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codeName="ThisWorkbook"/>
  <mc:AlternateContent xmlns:mc="http://schemas.openxmlformats.org/markup-compatibility/2006">
    <mc:Choice Requires="x15">
      <x15ac:absPath xmlns:x15ac="http://schemas.microsoft.com/office/spreadsheetml/2010/11/ac" url="https://ccce.sharepoint.com/sites/intranet2/powersupply/PS800 Open/PS-804 RFOs/Q1 2023 Renewable RFP/Final Solicitation/"/>
    </mc:Choice>
  </mc:AlternateContent>
  <xr:revisionPtr revIDLastSave="13" documentId="8_{C9A75372-3777-462C-96D0-F922BE80ED7B}" xr6:coauthVersionLast="47" xr6:coauthVersionMax="47" xr10:uidLastSave="{5854A06A-0B2A-4937-8629-6ABFB3254393}"/>
  <workbookProtection workbookAlgorithmName="SHA-512" workbookHashValue="NP6ffOIQoR00naCDltsRY7+1P3fwgwOo2aybQR4PLjaxAO5NcWedd7eeR6ME1gUl6gBnfKjJLS3qt02rHAM93Q==" workbookSaltValue="O2O0NbQ4r/couhFMK62mXQ==" workbookSpinCount="100000" lockStructure="1"/>
  <bookViews>
    <workbookView minimized="1" xWindow="36210" yWindow="4155" windowWidth="14340" windowHeight="8145" tabRatio="855" activeTab="1" xr2:uid="{00000000-000D-0000-FFFF-FFFF00000000}"/>
  </bookViews>
  <sheets>
    <sheet name="Instructions" sheetId="14" r:id="rId1"/>
    <sheet name="1. Participant &amp; Project Info" sheetId="12" r:id="rId2"/>
    <sheet name="2. RPS Generation" sheetId="28" r:id="rId3"/>
    <sheet name="3. Storage Parameters" sheetId="27" r:id="rId4"/>
    <sheet name="OLD Firm-Shaped" sheetId="33" state="veryHidden" r:id="rId5"/>
    <sheet name="4. Qualitative Assessment" sheetId="15" r:id="rId6"/>
    <sheet name="5. Development Risk" sheetId="19" r:id="rId7"/>
    <sheet name="6. Error Validation" sheetId="34" r:id="rId8"/>
    <sheet name="Error Check Sheet" sheetId="35" state="veryHidden" r:id="rId9"/>
    <sheet name="index" sheetId="13" state="veryHidden" r:id="rId10"/>
    <sheet name="Summary" sheetId="20" state="veryHidden" r:id="rId11"/>
    <sheet name="Overall Scoring" sheetId="30" state="veryHidden" r:id="rId12"/>
    <sheet name="Qual &amp; Risk Responses" sheetId="16" state="veryHidden" r:id="rId13"/>
    <sheet name="Development Risk Scoring" sheetId="29" state="veryHidden" r:id="rId14"/>
  </sheets>
  <externalReferences>
    <externalReference r:id="rId15"/>
    <externalReference r:id="rId16"/>
  </externalReferences>
  <definedNames>
    <definedName name="_xlnm._FilterDatabase" localSheetId="5" hidden="1">'4. Qualitative Assessment'!$B$10:$C$20</definedName>
    <definedName name="_xlnm._FilterDatabase" localSheetId="6" hidden="1">'5. Development Risk'!$B$10:$D$30</definedName>
    <definedName name="constrained">[1]index!$D$40:$D$46</definedName>
    <definedName name="deliverability">index!$F$28:$F$31</definedName>
    <definedName name="errlist" localSheetId="7">index!$H$5:$H$14</definedName>
    <definedName name="errlist" localSheetId="0">index!$H$5:$H$14</definedName>
    <definedName name="errlist">index!$H$5:$H$14</definedName>
    <definedName name="ERRlistyear" localSheetId="7">index!$N$5:$N$8</definedName>
    <definedName name="ERRlistyear" localSheetId="0">index!$N$5:$N$8</definedName>
    <definedName name="ERRlistyear">index!$N$5:$N$8</definedName>
    <definedName name="fac_statuslist" localSheetId="7">index!$F$5:$F$7</definedName>
    <definedName name="fac_statuslist" localSheetId="0">index!$F$5:$F$7</definedName>
    <definedName name="fac_statuslist">index!$F$5:$F$7</definedName>
    <definedName name="floodplain">'Qual &amp; Risk Responses'!$G$12:$G$14</definedName>
    <definedName name="genfacilitydeliverability" localSheetId="7">index!$P$5:$P$7</definedName>
    <definedName name="genfacilitydeliverability" localSheetId="0">index!$P$5:$P$7</definedName>
    <definedName name="genfacilitydeliverability">index!$P$5:$P$7</definedName>
    <definedName name="interconnectstatus" localSheetId="7">index!$T$5:$T$11</definedName>
    <definedName name="interconnectstatus" localSheetId="13">[2]index!$R$5:$R$11</definedName>
    <definedName name="interconnectstatus" localSheetId="0">index!$T$5:$T$11</definedName>
    <definedName name="interconnectstatus" localSheetId="11">[2]index!$R$5:$R$11</definedName>
    <definedName name="interconnectstatus">index!$T$5:$T$11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occap" localSheetId="7">index!$F$39:$F$50</definedName>
    <definedName name="loccap" localSheetId="13">[2]index!$D$27:$D$38</definedName>
    <definedName name="loccap" localSheetId="0">index!$F$39:$F$50</definedName>
    <definedName name="loccap" localSheetId="11">[2]index!$D$27:$D$38</definedName>
    <definedName name="loccap">index!$F$39:$F$50</definedName>
    <definedName name="pnodelist">index!$B$5:$B$18080</definedName>
    <definedName name="_xlnm.Print_Area" localSheetId="1">'1. Participant &amp; Project Info'!$A$1:$O$24</definedName>
    <definedName name="_xlnm.Print_Area" localSheetId="3">'3. Storage Parameters'!$A$1:$O$3</definedName>
    <definedName name="_xlnm.Print_Area" localSheetId="5">'4. Qualitative Assessment'!$A$1:$C$27</definedName>
    <definedName name="_xlnm.Print_Area" localSheetId="6">'5. Development Risk'!$A$1:$D$30</definedName>
    <definedName name="_xlnm.Print_Area" localSheetId="7">'6. Error Validation'!$B$1:$W$43</definedName>
    <definedName name="_xlnm.Print_Area" localSheetId="0">Instructions!$B$1:$Y$52</definedName>
    <definedName name="projtype" localSheetId="13">[2]index!$D$16:$D$20</definedName>
    <definedName name="projtype" localSheetId="11">[2]index!$D$16:$D$20</definedName>
    <definedName name="projtype">index!$F$20:$F$24</definedName>
    <definedName name="RAList" localSheetId="7">index!$U$5:$U$11</definedName>
    <definedName name="RAList" localSheetId="0">index!$U$5:$U$11</definedName>
    <definedName name="RAList">index!$U$5:$U$11</definedName>
    <definedName name="SC">index!$F$11:$F$13</definedName>
    <definedName name="Scale">index!$F$16:$F$17</definedName>
    <definedName name="securitylist">index!$J$5:$J$7</definedName>
    <definedName name="sitecontrol" localSheetId="7">index!$L$5:$L$11</definedName>
    <definedName name="sitecontrol" localSheetId="0">index!$L$5:$L$11</definedName>
    <definedName name="sitecontrol">index!$L$5:$L$11</definedName>
    <definedName name="sitecontrol2" localSheetId="13">[2]Responses!$B$10:$B$14</definedName>
    <definedName name="sitecontrol2" localSheetId="11">[2]Responses!$B$10:$B$14</definedName>
    <definedName name="sitecontrol2">'Qual &amp; Risk Responses'!$B$12:$B$16</definedName>
    <definedName name="statelist" localSheetId="7">index!$C$5:$C$65</definedName>
    <definedName name="statelist" localSheetId="0">index!$C$5:$C$65</definedName>
    <definedName name="statelist">index!$C$5:$C$65</definedName>
    <definedName name="storagefacilitydeliverability" localSheetId="7">index!$R$5:$R$8</definedName>
    <definedName name="storagefacilitydeliverability" localSheetId="0">index!$R$5:$R$8</definedName>
    <definedName name="storagefacilitydeliverability">index!$R$5:$R$8</definedName>
    <definedName name="storagetech" localSheetId="7">index!$H$17:$H$27</definedName>
    <definedName name="storagetech" localSheetId="0">index!$H$17:$H$27</definedName>
    <definedName name="storagetech">index!$H$17:$H$27</definedName>
    <definedName name="Terms">index!$J$25</definedName>
    <definedName name="testing">'Qual &amp; Risk Responses'!$E$8:$E$13</definedName>
    <definedName name="tradingzone">index!$J$10:$J$14</definedName>
    <definedName name="yesno" localSheetId="13">[2]index!$D$23:$D$24</definedName>
    <definedName name="yesno" localSheetId="11">[2]index!$D$23:$D$24</definedName>
    <definedName name="yesno">index!$F$35:$F$36</definedName>
    <definedName name="yesnoprocess" localSheetId="13">[2]Responses!$E$2:$E$4</definedName>
    <definedName name="yesnoprocess" localSheetId="11">[2]Responses!$E$2:$E$4</definedName>
    <definedName name="yesnoprocess">'Qual &amp; Risk Responses'!$E$3:$E$5</definedName>
    <definedName name="zoning" localSheetId="13">[2]Responses!$C$10:$C$14</definedName>
    <definedName name="zoning" localSheetId="11">[2]Responses!$C$10:$C$14</definedName>
    <definedName name="zoning">'Qual &amp; Risk Responses'!$C$12:$C$16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7" i="35" l="1"/>
  <c r="AJ7" i="35"/>
  <c r="AJ8" i="35"/>
  <c r="AJ9" i="35"/>
  <c r="AJ10" i="35"/>
  <c r="AJ11" i="35"/>
  <c r="AJ12" i="35"/>
  <c r="AJ13" i="35"/>
  <c r="AJ14" i="35"/>
  <c r="AJ15" i="35"/>
  <c r="AJ16" i="35"/>
  <c r="AJ17" i="35"/>
  <c r="AJ18" i="35"/>
  <c r="AJ19" i="35"/>
  <c r="AJ20" i="35"/>
  <c r="AJ21" i="35"/>
  <c r="AJ22" i="35"/>
  <c r="AJ6" i="35"/>
  <c r="AI7" i="35"/>
  <c r="AI8" i="35"/>
  <c r="AI9" i="35"/>
  <c r="AI10" i="35"/>
  <c r="AI11" i="35"/>
  <c r="AI12" i="35"/>
  <c r="AI13" i="35"/>
  <c r="AI14" i="35"/>
  <c r="AI15" i="35"/>
  <c r="AI16" i="35"/>
  <c r="AI17" i="35"/>
  <c r="AI18" i="35"/>
  <c r="AI19" i="35"/>
  <c r="AI20" i="35"/>
  <c r="AI21" i="35"/>
  <c r="AI22" i="35"/>
  <c r="AI6" i="35"/>
  <c r="M6" i="35"/>
  <c r="M7" i="35"/>
  <c r="M8" i="35"/>
  <c r="M9" i="35"/>
  <c r="M10" i="35"/>
  <c r="M11" i="35"/>
  <c r="M12" i="35"/>
  <c r="M13" i="35"/>
  <c r="M14" i="35"/>
  <c r="M15" i="35"/>
  <c r="M16" i="35"/>
  <c r="M17" i="35"/>
  <c r="M18" i="35"/>
  <c r="M19" i="35"/>
  <c r="M20" i="35"/>
  <c r="M21" i="35"/>
  <c r="M22" i="35"/>
  <c r="M23" i="35"/>
  <c r="M24" i="35"/>
  <c r="M25" i="35"/>
  <c r="M26" i="35"/>
  <c r="M27" i="35"/>
  <c r="M28" i="35"/>
  <c r="M29" i="35"/>
  <c r="M30" i="35"/>
  <c r="M31" i="35"/>
  <c r="M32" i="35"/>
  <c r="M33" i="35"/>
  <c r="M34" i="35"/>
  <c r="M35" i="35"/>
  <c r="M36" i="35"/>
  <c r="M37" i="35"/>
  <c r="M38" i="35"/>
  <c r="M39" i="35"/>
  <c r="M40" i="35"/>
  <c r="M41" i="35"/>
  <c r="M42" i="35"/>
  <c r="M43" i="35"/>
  <c r="M44" i="35"/>
  <c r="M45" i="35"/>
  <c r="M46" i="35"/>
  <c r="M47" i="35"/>
  <c r="M48" i="35"/>
  <c r="M49" i="35"/>
  <c r="M50" i="35"/>
  <c r="M51" i="35"/>
  <c r="M52" i="35"/>
  <c r="M53" i="35"/>
  <c r="M54" i="35"/>
  <c r="M55" i="35"/>
  <c r="M56" i="35"/>
  <c r="M57" i="35"/>
  <c r="M58" i="35"/>
  <c r="M59" i="35"/>
  <c r="M60" i="35"/>
  <c r="M61" i="35"/>
  <c r="M62" i="35"/>
  <c r="M63" i="35"/>
  <c r="M64" i="35"/>
  <c r="M65" i="35"/>
  <c r="M66" i="35"/>
  <c r="M67" i="35"/>
  <c r="M68" i="35"/>
  <c r="M69" i="35"/>
  <c r="M70" i="35"/>
  <c r="M71" i="35"/>
  <c r="M72" i="35"/>
  <c r="M73" i="35"/>
  <c r="M74" i="35"/>
  <c r="M75" i="35"/>
  <c r="M76" i="35"/>
  <c r="M77" i="35"/>
  <c r="M78" i="35"/>
  <c r="M79" i="35"/>
  <c r="M80" i="35"/>
  <c r="M81" i="35"/>
  <c r="M82" i="35"/>
  <c r="M83" i="35"/>
  <c r="M84" i="35"/>
  <c r="M85" i="35"/>
  <c r="M86" i="35"/>
  <c r="M87" i="35"/>
  <c r="M88" i="35"/>
  <c r="M89" i="35"/>
  <c r="M90" i="35"/>
  <c r="M91" i="35"/>
  <c r="M92" i="35"/>
  <c r="M93" i="35"/>
  <c r="M94" i="35"/>
  <c r="M95" i="35"/>
  <c r="M96" i="35"/>
  <c r="M97" i="35"/>
  <c r="M98" i="35"/>
  <c r="M99" i="35"/>
  <c r="M100" i="35"/>
  <c r="M101" i="35"/>
  <c r="M102" i="35"/>
  <c r="M103" i="35"/>
  <c r="M104" i="35"/>
  <c r="M105" i="35"/>
  <c r="M106" i="35"/>
  <c r="M107" i="35"/>
  <c r="M108" i="35"/>
  <c r="M109" i="35"/>
  <c r="M110" i="35"/>
  <c r="M111" i="35"/>
  <c r="M112" i="35"/>
  <c r="M113" i="35"/>
  <c r="M114" i="35"/>
  <c r="M115" i="35"/>
  <c r="M116" i="35"/>
  <c r="M117" i="35"/>
  <c r="M118" i="35"/>
  <c r="M119" i="35"/>
  <c r="M120" i="35"/>
  <c r="M121" i="35"/>
  <c r="M122" i="35"/>
  <c r="M123" i="35"/>
  <c r="M124" i="35"/>
  <c r="M125" i="35"/>
  <c r="M126" i="35"/>
  <c r="M127" i="35"/>
  <c r="M128" i="35"/>
  <c r="M129" i="35"/>
  <c r="M130" i="35"/>
  <c r="M131" i="35"/>
  <c r="M132" i="35"/>
  <c r="M133" i="35"/>
  <c r="M134" i="35"/>
  <c r="M135" i="35"/>
  <c r="M136" i="35"/>
  <c r="M137" i="35"/>
  <c r="M138" i="35"/>
  <c r="M139" i="35"/>
  <c r="M140" i="35"/>
  <c r="M141" i="35"/>
  <c r="M142" i="35"/>
  <c r="M143" i="35"/>
  <c r="M144" i="35"/>
  <c r="M145" i="35"/>
  <c r="M146" i="35"/>
  <c r="M147" i="35"/>
  <c r="M148" i="35"/>
  <c r="M149" i="35"/>
  <c r="M150" i="35"/>
  <c r="M151" i="35"/>
  <c r="M152" i="35"/>
  <c r="M153" i="35"/>
  <c r="M154" i="35"/>
  <c r="M155" i="35"/>
  <c r="M156" i="35"/>
  <c r="M157" i="35"/>
  <c r="M158" i="35"/>
  <c r="M159" i="35"/>
  <c r="M160" i="35"/>
  <c r="M161" i="35"/>
  <c r="M162" i="35"/>
  <c r="M163" i="35"/>
  <c r="M164" i="35"/>
  <c r="M165" i="35"/>
  <c r="M166" i="35"/>
  <c r="M167" i="35"/>
  <c r="M168" i="35"/>
  <c r="M169" i="35"/>
  <c r="M170" i="35"/>
  <c r="M171" i="35"/>
  <c r="M172" i="35"/>
  <c r="M173" i="35"/>
  <c r="M174" i="35"/>
  <c r="M175" i="35"/>
  <c r="M176" i="35"/>
  <c r="M177" i="35"/>
  <c r="M178" i="35"/>
  <c r="M179" i="35"/>
  <c r="M180" i="35"/>
  <c r="M181" i="35"/>
  <c r="M182" i="35"/>
  <c r="M183" i="35"/>
  <c r="M184" i="35"/>
  <c r="M185" i="35"/>
  <c r="M186" i="35"/>
  <c r="M187" i="35"/>
  <c r="M188" i="35"/>
  <c r="M189" i="35"/>
  <c r="M190" i="35"/>
  <c r="M191" i="35"/>
  <c r="M192" i="35"/>
  <c r="M193" i="35"/>
  <c r="M194" i="35"/>
  <c r="M195" i="35"/>
  <c r="M196" i="35"/>
  <c r="M197" i="35"/>
  <c r="M198" i="35"/>
  <c r="M199" i="35"/>
  <c r="M200" i="35"/>
  <c r="M201" i="35"/>
  <c r="M202" i="35"/>
  <c r="M203" i="35"/>
  <c r="M204" i="35"/>
  <c r="M205" i="35"/>
  <c r="M206" i="35"/>
  <c r="M207" i="35"/>
  <c r="M208" i="35"/>
  <c r="M209" i="35"/>
  <c r="M210" i="35"/>
  <c r="M211" i="35"/>
  <c r="M212" i="35"/>
  <c r="M213" i="35"/>
  <c r="M214" i="35"/>
  <c r="M215" i="35"/>
  <c r="M216" i="35"/>
  <c r="M217" i="35"/>
  <c r="M218" i="35"/>
  <c r="M219" i="35"/>
  <c r="M220" i="35"/>
  <c r="M221" i="35"/>
  <c r="M222" i="35"/>
  <c r="M223" i="35"/>
  <c r="M224" i="35"/>
  <c r="M225" i="35"/>
  <c r="M226" i="35"/>
  <c r="M227" i="35"/>
  <c r="M228" i="35"/>
  <c r="M229" i="35"/>
  <c r="M230" i="35"/>
  <c r="M231" i="35"/>
  <c r="M232" i="35"/>
  <c r="M233" i="35"/>
  <c r="M234" i="35"/>
  <c r="M235" i="35"/>
  <c r="M236" i="35"/>
  <c r="M237" i="35"/>
  <c r="M238" i="35"/>
  <c r="M239" i="35"/>
  <c r="M240" i="35"/>
  <c r="M241" i="35"/>
  <c r="M242" i="35"/>
  <c r="M243" i="35"/>
  <c r="M244" i="35"/>
  <c r="M245" i="35"/>
  <c r="M246" i="35"/>
  <c r="M247" i="35"/>
  <c r="M248" i="35"/>
  <c r="M249" i="35"/>
  <c r="M250" i="35"/>
  <c r="M251" i="35"/>
  <c r="M252" i="35"/>
  <c r="M253" i="35"/>
  <c r="M254" i="35"/>
  <c r="M255" i="35"/>
  <c r="M256" i="35"/>
  <c r="M257" i="35"/>
  <c r="M258" i="35"/>
  <c r="M259" i="35"/>
  <c r="M260" i="35"/>
  <c r="M261" i="35"/>
  <c r="M262" i="35"/>
  <c r="M263" i="35"/>
  <c r="M264" i="35"/>
  <c r="M265" i="35"/>
  <c r="M266" i="35"/>
  <c r="M267" i="35"/>
  <c r="M268" i="35"/>
  <c r="M269" i="35"/>
  <c r="M270" i="35"/>
  <c r="M271" i="35"/>
  <c r="M272" i="35"/>
  <c r="M273" i="35"/>
  <c r="M274" i="35"/>
  <c r="M275" i="35"/>
  <c r="M276" i="35"/>
  <c r="M277" i="35"/>
  <c r="M278" i="35"/>
  <c r="M279" i="35"/>
  <c r="M280" i="35"/>
  <c r="M281" i="35"/>
  <c r="M282" i="35"/>
  <c r="M283" i="35"/>
  <c r="M284" i="35"/>
  <c r="M285" i="35"/>
  <c r="M286" i="35"/>
  <c r="M287" i="35"/>
  <c r="M288" i="35"/>
  <c r="M289" i="35"/>
  <c r="M290" i="35"/>
  <c r="M291" i="35"/>
  <c r="M292" i="35"/>
  <c r="M293" i="35"/>
  <c r="M294" i="35"/>
  <c r="M295" i="35"/>
  <c r="M296" i="35"/>
  <c r="M297" i="35"/>
  <c r="M298" i="35"/>
  <c r="M299" i="35"/>
  <c r="M300" i="35"/>
  <c r="M301" i="35"/>
  <c r="M302" i="35"/>
  <c r="M303" i="35"/>
  <c r="M304" i="35"/>
  <c r="M305" i="35"/>
  <c r="M306" i="35"/>
  <c r="M307" i="35"/>
  <c r="M308" i="35"/>
  <c r="M309" i="35"/>
  <c r="M310" i="35"/>
  <c r="M311" i="35"/>
  <c r="M312" i="35"/>
  <c r="M313" i="35"/>
  <c r="M314" i="35"/>
  <c r="M315" i="35"/>
  <c r="M316" i="35"/>
  <c r="M317" i="35"/>
  <c r="M318" i="35"/>
  <c r="M319" i="35"/>
  <c r="M320" i="35"/>
  <c r="M321" i="35"/>
  <c r="M322" i="35"/>
  <c r="M323" i="35"/>
  <c r="M324" i="35"/>
  <c r="M325" i="35"/>
  <c r="M326" i="35"/>
  <c r="M327" i="35"/>
  <c r="M328" i="35"/>
  <c r="M329" i="35"/>
  <c r="M330" i="35"/>
  <c r="M331" i="35"/>
  <c r="M332" i="35"/>
  <c r="M333" i="35"/>
  <c r="M334" i="35"/>
  <c r="M335" i="35"/>
  <c r="M336" i="35"/>
  <c r="M337" i="35"/>
  <c r="M338" i="35"/>
  <c r="M339" i="35"/>
  <c r="M340" i="35"/>
  <c r="M341" i="35"/>
  <c r="M342" i="35"/>
  <c r="M343" i="35"/>
  <c r="M344" i="35"/>
  <c r="M345" i="35"/>
  <c r="M346" i="35"/>
  <c r="M347" i="35"/>
  <c r="M348" i="35"/>
  <c r="M349" i="35"/>
  <c r="M350" i="35"/>
  <c r="M351" i="35"/>
  <c r="M352" i="35"/>
  <c r="M353" i="35"/>
  <c r="M354" i="35"/>
  <c r="M355" i="35"/>
  <c r="M356" i="35"/>
  <c r="M357" i="35"/>
  <c r="M358" i="35"/>
  <c r="M359" i="35"/>
  <c r="M360" i="35"/>
  <c r="M361" i="35"/>
  <c r="M362" i="35"/>
  <c r="M363" i="35"/>
  <c r="M364" i="35"/>
  <c r="M365" i="35"/>
  <c r="M366" i="35"/>
  <c r="O366" i="35" s="1"/>
  <c r="M367" i="35"/>
  <c r="O367" i="35" s="1"/>
  <c r="M368" i="35"/>
  <c r="O368" i="35" s="1"/>
  <c r="M369" i="35"/>
  <c r="O369" i="35" s="1"/>
  <c r="M370" i="35"/>
  <c r="O370" i="35" s="1"/>
  <c r="M371" i="35"/>
  <c r="O371" i="35" s="1"/>
  <c r="M372" i="35"/>
  <c r="O372" i="35" s="1"/>
  <c r="M373" i="35"/>
  <c r="O373" i="35" s="1"/>
  <c r="M374" i="35"/>
  <c r="O374" i="35" s="1"/>
  <c r="M375" i="35"/>
  <c r="O375" i="35" s="1"/>
  <c r="M376" i="35"/>
  <c r="O376" i="35" s="1"/>
  <c r="M377" i="35"/>
  <c r="O377" i="35" s="1"/>
  <c r="M378" i="35"/>
  <c r="O378" i="35" s="1"/>
  <c r="M379" i="35"/>
  <c r="O379" i="35" s="1"/>
  <c r="M380" i="35"/>
  <c r="O380" i="35" s="1"/>
  <c r="M381" i="35"/>
  <c r="O381" i="35" s="1"/>
  <c r="M382" i="35"/>
  <c r="O382" i="35" s="1"/>
  <c r="M383" i="35"/>
  <c r="O383" i="35" s="1"/>
  <c r="M384" i="35"/>
  <c r="O384" i="35" s="1"/>
  <c r="M385" i="35"/>
  <c r="O385" i="35" s="1"/>
  <c r="M386" i="35"/>
  <c r="O386" i="35" s="1"/>
  <c r="M387" i="35"/>
  <c r="O387" i="35" s="1"/>
  <c r="M388" i="35"/>
  <c r="O388" i="35" s="1"/>
  <c r="M389" i="35"/>
  <c r="O389" i="35" s="1"/>
  <c r="M390" i="35"/>
  <c r="O390" i="35" s="1"/>
  <c r="M391" i="35"/>
  <c r="O391" i="35" s="1"/>
  <c r="M392" i="35"/>
  <c r="O392" i="35" s="1"/>
  <c r="M393" i="35"/>
  <c r="O393" i="35" s="1"/>
  <c r="M394" i="35"/>
  <c r="O394" i="35" s="1"/>
  <c r="M395" i="35"/>
  <c r="O395" i="35" s="1"/>
  <c r="M396" i="35"/>
  <c r="O396" i="35" s="1"/>
  <c r="M397" i="35"/>
  <c r="O397" i="35" s="1"/>
  <c r="M398" i="35"/>
  <c r="O398" i="35" s="1"/>
  <c r="M399" i="35"/>
  <c r="O399" i="35" s="1"/>
  <c r="M400" i="35"/>
  <c r="O400" i="35" s="1"/>
  <c r="M401" i="35"/>
  <c r="O401" i="35" s="1"/>
  <c r="M402" i="35"/>
  <c r="O402" i="35" s="1"/>
  <c r="M403" i="35"/>
  <c r="O403" i="35" s="1"/>
  <c r="M404" i="35"/>
  <c r="O404" i="35" s="1"/>
  <c r="M405" i="35"/>
  <c r="O405" i="35" s="1"/>
  <c r="M406" i="35"/>
  <c r="O406" i="35" s="1"/>
  <c r="M407" i="35"/>
  <c r="O407" i="35" s="1"/>
  <c r="M408" i="35"/>
  <c r="O408" i="35" s="1"/>
  <c r="M409" i="35"/>
  <c r="O409" i="35" s="1"/>
  <c r="M410" i="35"/>
  <c r="O410" i="35" s="1"/>
  <c r="M411" i="35"/>
  <c r="O411" i="35" s="1"/>
  <c r="M412" i="35"/>
  <c r="O412" i="35" s="1"/>
  <c r="M413" i="35"/>
  <c r="O413" i="35" s="1"/>
  <c r="M414" i="35"/>
  <c r="O414" i="35" s="1"/>
  <c r="M415" i="35"/>
  <c r="O415" i="35" s="1"/>
  <c r="M416" i="35"/>
  <c r="O416" i="35" s="1"/>
  <c r="M417" i="35"/>
  <c r="O417" i="35" s="1"/>
  <c r="M418" i="35"/>
  <c r="O418" i="35" s="1"/>
  <c r="M419" i="35"/>
  <c r="O419" i="35" s="1"/>
  <c r="M420" i="35"/>
  <c r="O420" i="35" s="1"/>
  <c r="M421" i="35"/>
  <c r="O421" i="35" s="1"/>
  <c r="M422" i="35"/>
  <c r="O422" i="35" s="1"/>
  <c r="M423" i="35"/>
  <c r="O423" i="35" s="1"/>
  <c r="M424" i="35"/>
  <c r="O424" i="35" s="1"/>
  <c r="M425" i="35"/>
  <c r="O425" i="35" s="1"/>
  <c r="M426" i="35"/>
  <c r="O426" i="35" s="1"/>
  <c r="M427" i="35"/>
  <c r="O427" i="35" s="1"/>
  <c r="M428" i="35"/>
  <c r="O428" i="35" s="1"/>
  <c r="M429" i="35"/>
  <c r="O429" i="35" s="1"/>
  <c r="M430" i="35"/>
  <c r="O430" i="35" s="1"/>
  <c r="M431" i="35"/>
  <c r="O431" i="35" s="1"/>
  <c r="M432" i="35"/>
  <c r="O432" i="35" s="1"/>
  <c r="M433" i="35"/>
  <c r="O433" i="35" s="1"/>
  <c r="M434" i="35"/>
  <c r="O434" i="35" s="1"/>
  <c r="M435" i="35"/>
  <c r="O435" i="35" s="1"/>
  <c r="M436" i="35"/>
  <c r="O436" i="35" s="1"/>
  <c r="M437" i="35"/>
  <c r="O437" i="35" s="1"/>
  <c r="M438" i="35"/>
  <c r="O438" i="35" s="1"/>
  <c r="M439" i="35"/>
  <c r="O439" i="35" s="1"/>
  <c r="M440" i="35"/>
  <c r="O440" i="35" s="1"/>
  <c r="M441" i="35"/>
  <c r="O441" i="35" s="1"/>
  <c r="M442" i="35"/>
  <c r="O442" i="35" s="1"/>
  <c r="M443" i="35"/>
  <c r="O443" i="35" s="1"/>
  <c r="M444" i="35"/>
  <c r="O444" i="35" s="1"/>
  <c r="M445" i="35"/>
  <c r="O445" i="35" s="1"/>
  <c r="M446" i="35"/>
  <c r="O446" i="35" s="1"/>
  <c r="M447" i="35"/>
  <c r="O447" i="35" s="1"/>
  <c r="M448" i="35"/>
  <c r="O448" i="35" s="1"/>
  <c r="M449" i="35"/>
  <c r="O449" i="35" s="1"/>
  <c r="M450" i="35"/>
  <c r="O450" i="35" s="1"/>
  <c r="M451" i="35"/>
  <c r="O451" i="35" s="1"/>
  <c r="M452" i="35"/>
  <c r="O452" i="35" s="1"/>
  <c r="M453" i="35"/>
  <c r="O453" i="35" s="1"/>
  <c r="M454" i="35"/>
  <c r="O454" i="35" s="1"/>
  <c r="M455" i="35"/>
  <c r="O455" i="35" s="1"/>
  <c r="M456" i="35"/>
  <c r="O456" i="35" s="1"/>
  <c r="M457" i="35"/>
  <c r="O457" i="35" s="1"/>
  <c r="M458" i="35"/>
  <c r="O458" i="35" s="1"/>
  <c r="M459" i="35"/>
  <c r="O459" i="35" s="1"/>
  <c r="M460" i="35"/>
  <c r="O460" i="35" s="1"/>
  <c r="M461" i="35"/>
  <c r="O461" i="35" s="1"/>
  <c r="M462" i="35"/>
  <c r="O462" i="35" s="1"/>
  <c r="M463" i="35"/>
  <c r="O463" i="35" s="1"/>
  <c r="M464" i="35"/>
  <c r="O464" i="35" s="1"/>
  <c r="M465" i="35"/>
  <c r="O465" i="35" s="1"/>
  <c r="M466" i="35"/>
  <c r="O466" i="35" s="1"/>
  <c r="M467" i="35"/>
  <c r="O467" i="35" s="1"/>
  <c r="M468" i="35"/>
  <c r="O468" i="35" s="1"/>
  <c r="M469" i="35"/>
  <c r="O469" i="35" s="1"/>
  <c r="M470" i="35"/>
  <c r="O470" i="35" s="1"/>
  <c r="M471" i="35"/>
  <c r="O471" i="35" s="1"/>
  <c r="M472" i="35"/>
  <c r="O472" i="35" s="1"/>
  <c r="M473" i="35"/>
  <c r="O473" i="35" s="1"/>
  <c r="M474" i="35"/>
  <c r="O474" i="35" s="1"/>
  <c r="M475" i="35"/>
  <c r="O475" i="35" s="1"/>
  <c r="M476" i="35"/>
  <c r="O476" i="35" s="1"/>
  <c r="M477" i="35"/>
  <c r="O477" i="35" s="1"/>
  <c r="M478" i="35"/>
  <c r="O478" i="35" s="1"/>
  <c r="M479" i="35"/>
  <c r="O479" i="35" s="1"/>
  <c r="M480" i="35"/>
  <c r="O480" i="35" s="1"/>
  <c r="M481" i="35"/>
  <c r="O481" i="35" s="1"/>
  <c r="M482" i="35"/>
  <c r="O482" i="35" s="1"/>
  <c r="M483" i="35"/>
  <c r="O483" i="35" s="1"/>
  <c r="M484" i="35"/>
  <c r="O484" i="35" s="1"/>
  <c r="M485" i="35"/>
  <c r="O485" i="35" s="1"/>
  <c r="M486" i="35"/>
  <c r="O486" i="35" s="1"/>
  <c r="M487" i="35"/>
  <c r="O487" i="35" s="1"/>
  <c r="M488" i="35"/>
  <c r="O488" i="35" s="1"/>
  <c r="M489" i="35"/>
  <c r="O489" i="35" s="1"/>
  <c r="M490" i="35"/>
  <c r="O490" i="35" s="1"/>
  <c r="M491" i="35"/>
  <c r="O491" i="35" s="1"/>
  <c r="M492" i="35"/>
  <c r="O492" i="35" s="1"/>
  <c r="M493" i="35"/>
  <c r="O493" i="35" s="1"/>
  <c r="M494" i="35"/>
  <c r="O494" i="35" s="1"/>
  <c r="M495" i="35"/>
  <c r="O495" i="35" s="1"/>
  <c r="M496" i="35"/>
  <c r="O496" i="35" s="1"/>
  <c r="M497" i="35"/>
  <c r="O497" i="35" s="1"/>
  <c r="M498" i="35"/>
  <c r="O498" i="35" s="1"/>
  <c r="M499" i="35"/>
  <c r="O499" i="35" s="1"/>
  <c r="M500" i="35"/>
  <c r="O500" i="35" s="1"/>
  <c r="M501" i="35"/>
  <c r="O501" i="35" s="1"/>
  <c r="M502" i="35"/>
  <c r="O502" i="35" s="1"/>
  <c r="M503" i="35"/>
  <c r="O503" i="35" s="1"/>
  <c r="M504" i="35"/>
  <c r="O504" i="35" s="1"/>
  <c r="M505" i="35"/>
  <c r="O505" i="35" s="1"/>
  <c r="M506" i="35"/>
  <c r="O506" i="35" s="1"/>
  <c r="M507" i="35"/>
  <c r="O507" i="35" s="1"/>
  <c r="M508" i="35"/>
  <c r="O508" i="35" s="1"/>
  <c r="M509" i="35"/>
  <c r="O509" i="35" s="1"/>
  <c r="M510" i="35"/>
  <c r="O510" i="35" s="1"/>
  <c r="M511" i="35"/>
  <c r="O511" i="35" s="1"/>
  <c r="M512" i="35"/>
  <c r="O512" i="35" s="1"/>
  <c r="M513" i="35"/>
  <c r="O513" i="35" s="1"/>
  <c r="M514" i="35"/>
  <c r="O514" i="35" s="1"/>
  <c r="M515" i="35"/>
  <c r="O515" i="35" s="1"/>
  <c r="M516" i="35"/>
  <c r="O516" i="35" s="1"/>
  <c r="M517" i="35"/>
  <c r="O517" i="35" s="1"/>
  <c r="M518" i="35"/>
  <c r="O518" i="35" s="1"/>
  <c r="M519" i="35"/>
  <c r="O519" i="35" s="1"/>
  <c r="M520" i="35"/>
  <c r="O520" i="35" s="1"/>
  <c r="M521" i="35"/>
  <c r="O521" i="35" s="1"/>
  <c r="M522" i="35"/>
  <c r="O522" i="35" s="1"/>
  <c r="M523" i="35"/>
  <c r="O523" i="35" s="1"/>
  <c r="M524" i="35"/>
  <c r="O524" i="35" s="1"/>
  <c r="M525" i="35"/>
  <c r="O525" i="35" s="1"/>
  <c r="M526" i="35"/>
  <c r="O526" i="35" s="1"/>
  <c r="M527" i="35"/>
  <c r="O527" i="35" s="1"/>
  <c r="M528" i="35"/>
  <c r="O528" i="35" s="1"/>
  <c r="M529" i="35"/>
  <c r="O529" i="35" s="1"/>
  <c r="M530" i="35"/>
  <c r="O530" i="35" s="1"/>
  <c r="M531" i="35"/>
  <c r="O531" i="35" s="1"/>
  <c r="M532" i="35"/>
  <c r="O532" i="35" s="1"/>
  <c r="M533" i="35"/>
  <c r="O533" i="35" s="1"/>
  <c r="M534" i="35"/>
  <c r="O534" i="35" s="1"/>
  <c r="M535" i="35"/>
  <c r="O535" i="35" s="1"/>
  <c r="M536" i="35"/>
  <c r="O536" i="35" s="1"/>
  <c r="M537" i="35"/>
  <c r="O537" i="35" s="1"/>
  <c r="M538" i="35"/>
  <c r="O538" i="35" s="1"/>
  <c r="M539" i="35"/>
  <c r="O539" i="35" s="1"/>
  <c r="M540" i="35"/>
  <c r="O540" i="35" s="1"/>
  <c r="M541" i="35"/>
  <c r="O541" i="35" s="1"/>
  <c r="M542" i="35"/>
  <c r="O542" i="35" s="1"/>
  <c r="M543" i="35"/>
  <c r="O543" i="35" s="1"/>
  <c r="M544" i="35"/>
  <c r="O544" i="35" s="1"/>
  <c r="M545" i="35"/>
  <c r="O545" i="35" s="1"/>
  <c r="M546" i="35"/>
  <c r="O546" i="35" s="1"/>
  <c r="M547" i="35"/>
  <c r="O547" i="35" s="1"/>
  <c r="M548" i="35"/>
  <c r="O548" i="35" s="1"/>
  <c r="M549" i="35"/>
  <c r="O549" i="35" s="1"/>
  <c r="M550" i="35"/>
  <c r="O550" i="35" s="1"/>
  <c r="M551" i="35"/>
  <c r="O551" i="35" s="1"/>
  <c r="M552" i="35"/>
  <c r="O552" i="35" s="1"/>
  <c r="M553" i="35"/>
  <c r="O553" i="35" s="1"/>
  <c r="M554" i="35"/>
  <c r="O554" i="35" s="1"/>
  <c r="M555" i="35"/>
  <c r="O555" i="35" s="1"/>
  <c r="M556" i="35"/>
  <c r="O556" i="35" s="1"/>
  <c r="M557" i="35"/>
  <c r="O557" i="35" s="1"/>
  <c r="M558" i="35"/>
  <c r="O558" i="35" s="1"/>
  <c r="M559" i="35"/>
  <c r="O559" i="35" s="1"/>
  <c r="M560" i="35"/>
  <c r="O560" i="35" s="1"/>
  <c r="M561" i="35"/>
  <c r="O561" i="35" s="1"/>
  <c r="M562" i="35"/>
  <c r="O562" i="35" s="1"/>
  <c r="M563" i="35"/>
  <c r="O563" i="35" s="1"/>
  <c r="M564" i="35"/>
  <c r="O564" i="35" s="1"/>
  <c r="M565" i="35"/>
  <c r="O565" i="35" s="1"/>
  <c r="M566" i="35"/>
  <c r="O566" i="35" s="1"/>
  <c r="M567" i="35"/>
  <c r="O567" i="35" s="1"/>
  <c r="M568" i="35"/>
  <c r="O568" i="35" s="1"/>
  <c r="M569" i="35"/>
  <c r="O569" i="35" s="1"/>
  <c r="M570" i="35"/>
  <c r="O570" i="35" s="1"/>
  <c r="M571" i="35"/>
  <c r="O571" i="35" s="1"/>
  <c r="M572" i="35"/>
  <c r="O572" i="35" s="1"/>
  <c r="M573" i="35"/>
  <c r="O573" i="35" s="1"/>
  <c r="M574" i="35"/>
  <c r="O574" i="35" s="1"/>
  <c r="M575" i="35"/>
  <c r="O575" i="35" s="1"/>
  <c r="M576" i="35"/>
  <c r="O576" i="35" s="1"/>
  <c r="M577" i="35"/>
  <c r="O577" i="35" s="1"/>
  <c r="M578" i="35"/>
  <c r="O578" i="35" s="1"/>
  <c r="M579" i="35"/>
  <c r="O579" i="35" s="1"/>
  <c r="M580" i="35"/>
  <c r="O580" i="35" s="1"/>
  <c r="M581" i="35"/>
  <c r="O581" i="35" s="1"/>
  <c r="M582" i="35"/>
  <c r="O582" i="35" s="1"/>
  <c r="M583" i="35"/>
  <c r="O583" i="35" s="1"/>
  <c r="M584" i="35"/>
  <c r="O584" i="35" s="1"/>
  <c r="M585" i="35"/>
  <c r="O585" i="35" s="1"/>
  <c r="M586" i="35"/>
  <c r="O586" i="35" s="1"/>
  <c r="M587" i="35"/>
  <c r="O587" i="35" s="1"/>
  <c r="M588" i="35"/>
  <c r="O588" i="35" s="1"/>
  <c r="M589" i="35"/>
  <c r="O589" i="35" s="1"/>
  <c r="M590" i="35"/>
  <c r="O590" i="35" s="1"/>
  <c r="M591" i="35"/>
  <c r="O591" i="35" s="1"/>
  <c r="M592" i="35"/>
  <c r="O592" i="35" s="1"/>
  <c r="M593" i="35"/>
  <c r="O593" i="35" s="1"/>
  <c r="M594" i="35"/>
  <c r="O594" i="35" s="1"/>
  <c r="M595" i="35"/>
  <c r="O595" i="35" s="1"/>
  <c r="M596" i="35"/>
  <c r="O596" i="35" s="1"/>
  <c r="M597" i="35"/>
  <c r="O597" i="35" s="1"/>
  <c r="M598" i="35"/>
  <c r="O598" i="35" s="1"/>
  <c r="M599" i="35"/>
  <c r="O599" i="35" s="1"/>
  <c r="M600" i="35"/>
  <c r="O600" i="35" s="1"/>
  <c r="M601" i="35"/>
  <c r="O601" i="35" s="1"/>
  <c r="M602" i="35"/>
  <c r="O602" i="35" s="1"/>
  <c r="M603" i="35"/>
  <c r="O603" i="35" s="1"/>
  <c r="M604" i="35"/>
  <c r="O604" i="35" s="1"/>
  <c r="M605" i="35"/>
  <c r="O605" i="35" s="1"/>
  <c r="M606" i="35"/>
  <c r="O606" i="35" s="1"/>
  <c r="M607" i="35"/>
  <c r="O607" i="35" s="1"/>
  <c r="M608" i="35"/>
  <c r="O608" i="35" s="1"/>
  <c r="M609" i="35"/>
  <c r="O609" i="35" s="1"/>
  <c r="M610" i="35"/>
  <c r="O610" i="35" s="1"/>
  <c r="M611" i="35"/>
  <c r="O611" i="35" s="1"/>
  <c r="M612" i="35"/>
  <c r="O612" i="35" s="1"/>
  <c r="M613" i="35"/>
  <c r="O613" i="35" s="1"/>
  <c r="M614" i="35"/>
  <c r="O614" i="35" s="1"/>
  <c r="M615" i="35"/>
  <c r="O615" i="35" s="1"/>
  <c r="M616" i="35"/>
  <c r="O616" i="35" s="1"/>
  <c r="M617" i="35"/>
  <c r="O617" i="35" s="1"/>
  <c r="M618" i="35"/>
  <c r="O618" i="35" s="1"/>
  <c r="M619" i="35"/>
  <c r="O619" i="35" s="1"/>
  <c r="M620" i="35"/>
  <c r="O620" i="35" s="1"/>
  <c r="M621" i="35"/>
  <c r="O621" i="35" s="1"/>
  <c r="M622" i="35"/>
  <c r="O622" i="35" s="1"/>
  <c r="M623" i="35"/>
  <c r="O623" i="35" s="1"/>
  <c r="M624" i="35"/>
  <c r="O624" i="35" s="1"/>
  <c r="M625" i="35"/>
  <c r="O625" i="35" s="1"/>
  <c r="M626" i="35"/>
  <c r="O626" i="35" s="1"/>
  <c r="M627" i="35"/>
  <c r="O627" i="35" s="1"/>
  <c r="M628" i="35"/>
  <c r="O628" i="35" s="1"/>
  <c r="M629" i="35"/>
  <c r="O629" i="35" s="1"/>
  <c r="M630" i="35"/>
  <c r="O630" i="35" s="1"/>
  <c r="M631" i="35"/>
  <c r="O631" i="35" s="1"/>
  <c r="M632" i="35"/>
  <c r="O632" i="35" s="1"/>
  <c r="M633" i="35"/>
  <c r="O633" i="35" s="1"/>
  <c r="M634" i="35"/>
  <c r="O634" i="35" s="1"/>
  <c r="M635" i="35"/>
  <c r="O635" i="35" s="1"/>
  <c r="M636" i="35"/>
  <c r="O636" i="35" s="1"/>
  <c r="M637" i="35"/>
  <c r="O637" i="35" s="1"/>
  <c r="M638" i="35"/>
  <c r="O638" i="35" s="1"/>
  <c r="M639" i="35"/>
  <c r="O639" i="35" s="1"/>
  <c r="M640" i="35"/>
  <c r="O640" i="35" s="1"/>
  <c r="M641" i="35"/>
  <c r="O641" i="35" s="1"/>
  <c r="M642" i="35"/>
  <c r="O642" i="35" s="1"/>
  <c r="M643" i="35"/>
  <c r="O643" i="35" s="1"/>
  <c r="M644" i="35"/>
  <c r="O644" i="35" s="1"/>
  <c r="M645" i="35"/>
  <c r="O645" i="35" s="1"/>
  <c r="M646" i="35"/>
  <c r="O646" i="35" s="1"/>
  <c r="M647" i="35"/>
  <c r="O647" i="35" s="1"/>
  <c r="M648" i="35"/>
  <c r="O648" i="35" s="1"/>
  <c r="M649" i="35"/>
  <c r="O649" i="35" s="1"/>
  <c r="M650" i="35"/>
  <c r="O650" i="35" s="1"/>
  <c r="M651" i="35"/>
  <c r="O651" i="35" s="1"/>
  <c r="M652" i="35"/>
  <c r="O652" i="35" s="1"/>
  <c r="M653" i="35"/>
  <c r="O653" i="35" s="1"/>
  <c r="M654" i="35"/>
  <c r="O654" i="35" s="1"/>
  <c r="M655" i="35"/>
  <c r="O655" i="35" s="1"/>
  <c r="M656" i="35"/>
  <c r="O656" i="35" s="1"/>
  <c r="M657" i="35"/>
  <c r="O657" i="35" s="1"/>
  <c r="M658" i="35"/>
  <c r="O658" i="35" s="1"/>
  <c r="M659" i="35"/>
  <c r="O659" i="35" s="1"/>
  <c r="M660" i="35"/>
  <c r="O660" i="35" s="1"/>
  <c r="M661" i="35"/>
  <c r="O661" i="35" s="1"/>
  <c r="M662" i="35"/>
  <c r="O662" i="35" s="1"/>
  <c r="M663" i="35"/>
  <c r="O663" i="35" s="1"/>
  <c r="M664" i="35"/>
  <c r="O664" i="35" s="1"/>
  <c r="M665" i="35"/>
  <c r="O665" i="35" s="1"/>
  <c r="M666" i="35"/>
  <c r="O666" i="35" s="1"/>
  <c r="M667" i="35"/>
  <c r="O667" i="35" s="1"/>
  <c r="M668" i="35"/>
  <c r="O668" i="35" s="1"/>
  <c r="M669" i="35"/>
  <c r="O669" i="35" s="1"/>
  <c r="M670" i="35"/>
  <c r="O670" i="35" s="1"/>
  <c r="M671" i="35"/>
  <c r="O671" i="35" s="1"/>
  <c r="M672" i="35"/>
  <c r="O672" i="35" s="1"/>
  <c r="M673" i="35"/>
  <c r="O673" i="35" s="1"/>
  <c r="M674" i="35"/>
  <c r="O674" i="35" s="1"/>
  <c r="M675" i="35"/>
  <c r="O675" i="35" s="1"/>
  <c r="M676" i="35"/>
  <c r="O676" i="35" s="1"/>
  <c r="M677" i="35"/>
  <c r="O677" i="35" s="1"/>
  <c r="M678" i="35"/>
  <c r="O678" i="35" s="1"/>
  <c r="M679" i="35"/>
  <c r="O679" i="35" s="1"/>
  <c r="M680" i="35"/>
  <c r="O680" i="35" s="1"/>
  <c r="M681" i="35"/>
  <c r="O681" i="35" s="1"/>
  <c r="M682" i="35"/>
  <c r="O682" i="35" s="1"/>
  <c r="M683" i="35"/>
  <c r="O683" i="35" s="1"/>
  <c r="M684" i="35"/>
  <c r="O684" i="35" s="1"/>
  <c r="M685" i="35"/>
  <c r="O685" i="35" s="1"/>
  <c r="M686" i="35"/>
  <c r="O686" i="35" s="1"/>
  <c r="M687" i="35"/>
  <c r="O687" i="35" s="1"/>
  <c r="M688" i="35"/>
  <c r="O688" i="35" s="1"/>
  <c r="M689" i="35"/>
  <c r="O689" i="35" s="1"/>
  <c r="M690" i="35"/>
  <c r="O690" i="35" s="1"/>
  <c r="M691" i="35"/>
  <c r="O691" i="35" s="1"/>
  <c r="M692" i="35"/>
  <c r="O692" i="35" s="1"/>
  <c r="M693" i="35"/>
  <c r="O693" i="35" s="1"/>
  <c r="M694" i="35"/>
  <c r="O694" i="35" s="1"/>
  <c r="M695" i="35"/>
  <c r="O695" i="35" s="1"/>
  <c r="M696" i="35"/>
  <c r="O696" i="35" s="1"/>
  <c r="M697" i="35"/>
  <c r="O697" i="35" s="1"/>
  <c r="M698" i="35"/>
  <c r="O698" i="35" s="1"/>
  <c r="M699" i="35"/>
  <c r="O699" i="35" s="1"/>
  <c r="M700" i="35"/>
  <c r="O700" i="35" s="1"/>
  <c r="M701" i="35"/>
  <c r="O701" i="35" s="1"/>
  <c r="M702" i="35"/>
  <c r="O702" i="35" s="1"/>
  <c r="M703" i="35"/>
  <c r="O703" i="35" s="1"/>
  <c r="M704" i="35"/>
  <c r="O704" i="35" s="1"/>
  <c r="M705" i="35"/>
  <c r="O705" i="35" s="1"/>
  <c r="M706" i="35"/>
  <c r="O706" i="35" s="1"/>
  <c r="M707" i="35"/>
  <c r="O707" i="35" s="1"/>
  <c r="M708" i="35"/>
  <c r="O708" i="35" s="1"/>
  <c r="M709" i="35"/>
  <c r="O709" i="35" s="1"/>
  <c r="M710" i="35"/>
  <c r="O710" i="35" s="1"/>
  <c r="M711" i="35"/>
  <c r="O711" i="35" s="1"/>
  <c r="M712" i="35"/>
  <c r="O712" i="35" s="1"/>
  <c r="M713" i="35"/>
  <c r="O713" i="35" s="1"/>
  <c r="M714" i="35"/>
  <c r="O714" i="35" s="1"/>
  <c r="M715" i="35"/>
  <c r="O715" i="35" s="1"/>
  <c r="M716" i="35"/>
  <c r="O716" i="35" s="1"/>
  <c r="M717" i="35"/>
  <c r="O717" i="35" s="1"/>
  <c r="M718" i="35"/>
  <c r="O718" i="35" s="1"/>
  <c r="M719" i="35"/>
  <c r="O719" i="35" s="1"/>
  <c r="M720" i="35"/>
  <c r="O720" i="35" s="1"/>
  <c r="M721" i="35"/>
  <c r="O721" i="35" s="1"/>
  <c r="M722" i="35"/>
  <c r="O722" i="35" s="1"/>
  <c r="M723" i="35"/>
  <c r="O723" i="35" s="1"/>
  <c r="M724" i="35"/>
  <c r="O724" i="35" s="1"/>
  <c r="M725" i="35"/>
  <c r="O725" i="35" s="1"/>
  <c r="M726" i="35"/>
  <c r="O726" i="35" s="1"/>
  <c r="M727" i="35"/>
  <c r="O727" i="35" s="1"/>
  <c r="M728" i="35"/>
  <c r="O728" i="35" s="1"/>
  <c r="M729" i="35"/>
  <c r="O729" i="35" s="1"/>
  <c r="M730" i="35"/>
  <c r="O730" i="35" s="1"/>
  <c r="M731" i="35"/>
  <c r="O731" i="35" s="1"/>
  <c r="M732" i="35"/>
  <c r="O732" i="35" s="1"/>
  <c r="M733" i="35"/>
  <c r="O733" i="35" s="1"/>
  <c r="M734" i="35"/>
  <c r="O734" i="35" s="1"/>
  <c r="M735" i="35"/>
  <c r="O735" i="35" s="1"/>
  <c r="M736" i="35"/>
  <c r="O736" i="35" s="1"/>
  <c r="M737" i="35"/>
  <c r="O737" i="35" s="1"/>
  <c r="M738" i="35"/>
  <c r="O738" i="35" s="1"/>
  <c r="M739" i="35"/>
  <c r="O739" i="35" s="1"/>
  <c r="M740" i="35"/>
  <c r="O740" i="35" s="1"/>
  <c r="M741" i="35"/>
  <c r="O741" i="35" s="1"/>
  <c r="M742" i="35"/>
  <c r="O742" i="35" s="1"/>
  <c r="M743" i="35"/>
  <c r="O743" i="35" s="1"/>
  <c r="M744" i="35"/>
  <c r="O744" i="35" s="1"/>
  <c r="M745" i="35"/>
  <c r="O745" i="35" s="1"/>
  <c r="M746" i="35"/>
  <c r="O746" i="35" s="1"/>
  <c r="M747" i="35"/>
  <c r="O747" i="35" s="1"/>
  <c r="M748" i="35"/>
  <c r="O748" i="35" s="1"/>
  <c r="M749" i="35"/>
  <c r="O749" i="35" s="1"/>
  <c r="M750" i="35"/>
  <c r="O750" i="35" s="1"/>
  <c r="M751" i="35"/>
  <c r="O751" i="35" s="1"/>
  <c r="M752" i="35"/>
  <c r="O752" i="35" s="1"/>
  <c r="M753" i="35"/>
  <c r="O753" i="35" s="1"/>
  <c r="M754" i="35"/>
  <c r="O754" i="35" s="1"/>
  <c r="M755" i="35"/>
  <c r="O755" i="35" s="1"/>
  <c r="M756" i="35"/>
  <c r="O756" i="35" s="1"/>
  <c r="M757" i="35"/>
  <c r="O757" i="35" s="1"/>
  <c r="M758" i="35"/>
  <c r="O758" i="35" s="1"/>
  <c r="M759" i="35"/>
  <c r="O759" i="35" s="1"/>
  <c r="M760" i="35"/>
  <c r="O760" i="35" s="1"/>
  <c r="M761" i="35"/>
  <c r="O761" i="35" s="1"/>
  <c r="M762" i="35"/>
  <c r="O762" i="35" s="1"/>
  <c r="M763" i="35"/>
  <c r="O763" i="35" s="1"/>
  <c r="M764" i="35"/>
  <c r="O764" i="35" s="1"/>
  <c r="M765" i="35"/>
  <c r="O765" i="35" s="1"/>
  <c r="M766" i="35"/>
  <c r="O766" i="35" s="1"/>
  <c r="M767" i="35"/>
  <c r="O767" i="35" s="1"/>
  <c r="M768" i="35"/>
  <c r="O768" i="35" s="1"/>
  <c r="M769" i="35"/>
  <c r="O769" i="35" s="1"/>
  <c r="M770" i="35"/>
  <c r="O770" i="35" s="1"/>
  <c r="M771" i="35"/>
  <c r="O771" i="35" s="1"/>
  <c r="M772" i="35"/>
  <c r="O772" i="35" s="1"/>
  <c r="M773" i="35"/>
  <c r="O773" i="35" s="1"/>
  <c r="M774" i="35"/>
  <c r="O774" i="35" s="1"/>
  <c r="M775" i="35"/>
  <c r="O775" i="35" s="1"/>
  <c r="M776" i="35"/>
  <c r="O776" i="35" s="1"/>
  <c r="M777" i="35"/>
  <c r="O777" i="35" s="1"/>
  <c r="M778" i="35"/>
  <c r="O778" i="35" s="1"/>
  <c r="M779" i="35"/>
  <c r="O779" i="35" s="1"/>
  <c r="M780" i="35"/>
  <c r="O780" i="35" s="1"/>
  <c r="M781" i="35"/>
  <c r="O781" i="35" s="1"/>
  <c r="M782" i="35"/>
  <c r="O782" i="35" s="1"/>
  <c r="M783" i="35"/>
  <c r="O783" i="35" s="1"/>
  <c r="M784" i="35"/>
  <c r="O784" i="35" s="1"/>
  <c r="M785" i="35"/>
  <c r="O785" i="35" s="1"/>
  <c r="M786" i="35"/>
  <c r="O786" i="35" s="1"/>
  <c r="M787" i="35"/>
  <c r="O787" i="35" s="1"/>
  <c r="M788" i="35"/>
  <c r="O788" i="35" s="1"/>
  <c r="M789" i="35"/>
  <c r="O789" i="35" s="1"/>
  <c r="M790" i="35"/>
  <c r="O790" i="35" s="1"/>
  <c r="M791" i="35"/>
  <c r="O791" i="35" s="1"/>
  <c r="M792" i="35"/>
  <c r="O792" i="35" s="1"/>
  <c r="M793" i="35"/>
  <c r="O793" i="35" s="1"/>
  <c r="M794" i="35"/>
  <c r="O794" i="35" s="1"/>
  <c r="M795" i="35"/>
  <c r="O795" i="35" s="1"/>
  <c r="M796" i="35"/>
  <c r="O796" i="35" s="1"/>
  <c r="M797" i="35"/>
  <c r="O797" i="35" s="1"/>
  <c r="M798" i="35"/>
  <c r="O798" i="35" s="1"/>
  <c r="M799" i="35"/>
  <c r="O799" i="35" s="1"/>
  <c r="M800" i="35"/>
  <c r="O800" i="35" s="1"/>
  <c r="M801" i="35"/>
  <c r="O801" i="35" s="1"/>
  <c r="M802" i="35"/>
  <c r="O802" i="35" s="1"/>
  <c r="M803" i="35"/>
  <c r="O803" i="35" s="1"/>
  <c r="M804" i="35"/>
  <c r="O804" i="35" s="1"/>
  <c r="M805" i="35"/>
  <c r="O805" i="35" s="1"/>
  <c r="M806" i="35"/>
  <c r="O806" i="35" s="1"/>
  <c r="M807" i="35"/>
  <c r="O807" i="35" s="1"/>
  <c r="M808" i="35"/>
  <c r="O808" i="35" s="1"/>
  <c r="M809" i="35"/>
  <c r="O809" i="35" s="1"/>
  <c r="M810" i="35"/>
  <c r="O810" i="35" s="1"/>
  <c r="M811" i="35"/>
  <c r="O811" i="35" s="1"/>
  <c r="M812" i="35"/>
  <c r="O812" i="35" s="1"/>
  <c r="M813" i="35"/>
  <c r="O813" i="35" s="1"/>
  <c r="M814" i="35"/>
  <c r="O814" i="35" s="1"/>
  <c r="M815" i="35"/>
  <c r="O815" i="35" s="1"/>
  <c r="M816" i="35"/>
  <c r="O816" i="35" s="1"/>
  <c r="M817" i="35"/>
  <c r="O817" i="35" s="1"/>
  <c r="M818" i="35"/>
  <c r="O818" i="35" s="1"/>
  <c r="M819" i="35"/>
  <c r="O819" i="35" s="1"/>
  <c r="M820" i="35"/>
  <c r="O820" i="35" s="1"/>
  <c r="M821" i="35"/>
  <c r="O821" i="35" s="1"/>
  <c r="M822" i="35"/>
  <c r="O822" i="35" s="1"/>
  <c r="M823" i="35"/>
  <c r="O823" i="35" s="1"/>
  <c r="M824" i="35"/>
  <c r="O824" i="35" s="1"/>
  <c r="M825" i="35"/>
  <c r="O825" i="35" s="1"/>
  <c r="M826" i="35"/>
  <c r="O826" i="35" s="1"/>
  <c r="M827" i="35"/>
  <c r="O827" i="35" s="1"/>
  <c r="M828" i="35"/>
  <c r="O828" i="35" s="1"/>
  <c r="M829" i="35"/>
  <c r="O829" i="35" s="1"/>
  <c r="M830" i="35"/>
  <c r="O830" i="35" s="1"/>
  <c r="M831" i="35"/>
  <c r="O831" i="35" s="1"/>
  <c r="M832" i="35"/>
  <c r="O832" i="35" s="1"/>
  <c r="M833" i="35"/>
  <c r="O833" i="35" s="1"/>
  <c r="M834" i="35"/>
  <c r="O834" i="35" s="1"/>
  <c r="M835" i="35"/>
  <c r="O835" i="35" s="1"/>
  <c r="M836" i="35"/>
  <c r="O836" i="35" s="1"/>
  <c r="M837" i="35"/>
  <c r="O837" i="35" s="1"/>
  <c r="M838" i="35"/>
  <c r="O838" i="35" s="1"/>
  <c r="M839" i="35"/>
  <c r="O839" i="35" s="1"/>
  <c r="M840" i="35"/>
  <c r="O840" i="35" s="1"/>
  <c r="M841" i="35"/>
  <c r="O841" i="35" s="1"/>
  <c r="M842" i="35"/>
  <c r="O842" i="35" s="1"/>
  <c r="M843" i="35"/>
  <c r="O843" i="35" s="1"/>
  <c r="M844" i="35"/>
  <c r="O844" i="35" s="1"/>
  <c r="M845" i="35"/>
  <c r="O845" i="35" s="1"/>
  <c r="M846" i="35"/>
  <c r="O846" i="35" s="1"/>
  <c r="M847" i="35"/>
  <c r="O847" i="35" s="1"/>
  <c r="M848" i="35"/>
  <c r="O848" i="35" s="1"/>
  <c r="M849" i="35"/>
  <c r="O849" i="35" s="1"/>
  <c r="M850" i="35"/>
  <c r="O850" i="35" s="1"/>
  <c r="M851" i="35"/>
  <c r="O851" i="35" s="1"/>
  <c r="M852" i="35"/>
  <c r="O852" i="35" s="1"/>
  <c r="M853" i="35"/>
  <c r="O853" i="35" s="1"/>
  <c r="M854" i="35"/>
  <c r="O854" i="35" s="1"/>
  <c r="M855" i="35"/>
  <c r="O855" i="35" s="1"/>
  <c r="M856" i="35"/>
  <c r="O856" i="35" s="1"/>
  <c r="M857" i="35"/>
  <c r="O857" i="35" s="1"/>
  <c r="M858" i="35"/>
  <c r="O858" i="35" s="1"/>
  <c r="M859" i="35"/>
  <c r="O859" i="35" s="1"/>
  <c r="M860" i="35"/>
  <c r="O860" i="35" s="1"/>
  <c r="M861" i="35"/>
  <c r="O861" i="35" s="1"/>
  <c r="M862" i="35"/>
  <c r="O862" i="35" s="1"/>
  <c r="M863" i="35"/>
  <c r="O863" i="35" s="1"/>
  <c r="M864" i="35"/>
  <c r="O864" i="35" s="1"/>
  <c r="M865" i="35"/>
  <c r="O865" i="35" s="1"/>
  <c r="M866" i="35"/>
  <c r="O866" i="35" s="1"/>
  <c r="M867" i="35"/>
  <c r="O867" i="35" s="1"/>
  <c r="M868" i="35"/>
  <c r="O868" i="35" s="1"/>
  <c r="M869" i="35"/>
  <c r="O869" i="35" s="1"/>
  <c r="M870" i="35"/>
  <c r="O870" i="35" s="1"/>
  <c r="M871" i="35"/>
  <c r="O871" i="35" s="1"/>
  <c r="M872" i="35"/>
  <c r="O872" i="35" s="1"/>
  <c r="M873" i="35"/>
  <c r="O873" i="35" s="1"/>
  <c r="M874" i="35"/>
  <c r="O874" i="35" s="1"/>
  <c r="M875" i="35"/>
  <c r="O875" i="35" s="1"/>
  <c r="M876" i="35"/>
  <c r="O876" i="35" s="1"/>
  <c r="M877" i="35"/>
  <c r="O877" i="35" s="1"/>
  <c r="M878" i="35"/>
  <c r="O878" i="35" s="1"/>
  <c r="M879" i="35"/>
  <c r="O879" i="35" s="1"/>
  <c r="M880" i="35"/>
  <c r="O880" i="35" s="1"/>
  <c r="M881" i="35"/>
  <c r="O881" i="35" s="1"/>
  <c r="M882" i="35"/>
  <c r="O882" i="35" s="1"/>
  <c r="M883" i="35"/>
  <c r="O883" i="35" s="1"/>
  <c r="M884" i="35"/>
  <c r="O884" i="35" s="1"/>
  <c r="M885" i="35"/>
  <c r="O885" i="35" s="1"/>
  <c r="M886" i="35"/>
  <c r="O886" i="35" s="1"/>
  <c r="M887" i="35"/>
  <c r="O887" i="35" s="1"/>
  <c r="M888" i="35"/>
  <c r="O888" i="35" s="1"/>
  <c r="M889" i="35"/>
  <c r="O889" i="35" s="1"/>
  <c r="M890" i="35"/>
  <c r="O890" i="35" s="1"/>
  <c r="M891" i="35"/>
  <c r="O891" i="35" s="1"/>
  <c r="M892" i="35"/>
  <c r="O892" i="35" s="1"/>
  <c r="M893" i="35"/>
  <c r="O893" i="35" s="1"/>
  <c r="M894" i="35"/>
  <c r="O894" i="35" s="1"/>
  <c r="M895" i="35"/>
  <c r="O895" i="35" s="1"/>
  <c r="M896" i="35"/>
  <c r="O896" i="35" s="1"/>
  <c r="M897" i="35"/>
  <c r="O897" i="35" s="1"/>
  <c r="M898" i="35"/>
  <c r="O898" i="35" s="1"/>
  <c r="M899" i="35"/>
  <c r="O899" i="35" s="1"/>
  <c r="M900" i="35"/>
  <c r="O900" i="35" s="1"/>
  <c r="M901" i="35"/>
  <c r="O901" i="35" s="1"/>
  <c r="M902" i="35"/>
  <c r="O902" i="35" s="1"/>
  <c r="M903" i="35"/>
  <c r="O903" i="35" s="1"/>
  <c r="M904" i="35"/>
  <c r="O904" i="35" s="1"/>
  <c r="M905" i="35"/>
  <c r="O905" i="35" s="1"/>
  <c r="M906" i="35"/>
  <c r="O906" i="35" s="1"/>
  <c r="M907" i="35"/>
  <c r="O907" i="35" s="1"/>
  <c r="M908" i="35"/>
  <c r="O908" i="35" s="1"/>
  <c r="M909" i="35"/>
  <c r="O909" i="35" s="1"/>
  <c r="M910" i="35"/>
  <c r="O910" i="35" s="1"/>
  <c r="M911" i="35"/>
  <c r="O911" i="35" s="1"/>
  <c r="M912" i="35"/>
  <c r="O912" i="35" s="1"/>
  <c r="M913" i="35"/>
  <c r="O913" i="35" s="1"/>
  <c r="M914" i="35"/>
  <c r="O914" i="35" s="1"/>
  <c r="M915" i="35"/>
  <c r="O915" i="35" s="1"/>
  <c r="M916" i="35"/>
  <c r="O916" i="35" s="1"/>
  <c r="M917" i="35"/>
  <c r="O917" i="35" s="1"/>
  <c r="M918" i="35"/>
  <c r="O918" i="35" s="1"/>
  <c r="M919" i="35"/>
  <c r="O919" i="35" s="1"/>
  <c r="M920" i="35"/>
  <c r="O920" i="35" s="1"/>
  <c r="M921" i="35"/>
  <c r="O921" i="35" s="1"/>
  <c r="M922" i="35"/>
  <c r="O922" i="35" s="1"/>
  <c r="M923" i="35"/>
  <c r="O923" i="35" s="1"/>
  <c r="M924" i="35"/>
  <c r="O924" i="35" s="1"/>
  <c r="M925" i="35"/>
  <c r="O925" i="35" s="1"/>
  <c r="M926" i="35"/>
  <c r="O926" i="35" s="1"/>
  <c r="M927" i="35"/>
  <c r="O927" i="35" s="1"/>
  <c r="M928" i="35"/>
  <c r="O928" i="35" s="1"/>
  <c r="M929" i="35"/>
  <c r="O929" i="35" s="1"/>
  <c r="M930" i="35"/>
  <c r="O930" i="35" s="1"/>
  <c r="M931" i="35"/>
  <c r="O931" i="35" s="1"/>
  <c r="M932" i="35"/>
  <c r="O932" i="35" s="1"/>
  <c r="M933" i="35"/>
  <c r="O933" i="35" s="1"/>
  <c r="M934" i="35"/>
  <c r="O934" i="35" s="1"/>
  <c r="M935" i="35"/>
  <c r="O935" i="35" s="1"/>
  <c r="M936" i="35"/>
  <c r="O936" i="35" s="1"/>
  <c r="M937" i="35"/>
  <c r="O937" i="35" s="1"/>
  <c r="M938" i="35"/>
  <c r="O938" i="35" s="1"/>
  <c r="M939" i="35"/>
  <c r="O939" i="35" s="1"/>
  <c r="M940" i="35"/>
  <c r="O940" i="35" s="1"/>
  <c r="M941" i="35"/>
  <c r="O941" i="35" s="1"/>
  <c r="M942" i="35"/>
  <c r="O942" i="35" s="1"/>
  <c r="M943" i="35"/>
  <c r="O943" i="35" s="1"/>
  <c r="M944" i="35"/>
  <c r="O944" i="35" s="1"/>
  <c r="M945" i="35"/>
  <c r="O945" i="35" s="1"/>
  <c r="M946" i="35"/>
  <c r="O946" i="35" s="1"/>
  <c r="M947" i="35"/>
  <c r="O947" i="35" s="1"/>
  <c r="M948" i="35"/>
  <c r="O948" i="35" s="1"/>
  <c r="M949" i="35"/>
  <c r="O949" i="35" s="1"/>
  <c r="M950" i="35"/>
  <c r="O950" i="35" s="1"/>
  <c r="M951" i="35"/>
  <c r="O951" i="35" s="1"/>
  <c r="M952" i="35"/>
  <c r="O952" i="35" s="1"/>
  <c r="M953" i="35"/>
  <c r="O953" i="35" s="1"/>
  <c r="M954" i="35"/>
  <c r="O954" i="35" s="1"/>
  <c r="M955" i="35"/>
  <c r="O955" i="35" s="1"/>
  <c r="M956" i="35"/>
  <c r="O956" i="35" s="1"/>
  <c r="M957" i="35"/>
  <c r="O957" i="35" s="1"/>
  <c r="M958" i="35"/>
  <c r="O958" i="35" s="1"/>
  <c r="M959" i="35"/>
  <c r="O959" i="35" s="1"/>
  <c r="M960" i="35"/>
  <c r="O960" i="35" s="1"/>
  <c r="M961" i="35"/>
  <c r="O961" i="35" s="1"/>
  <c r="M962" i="35"/>
  <c r="O962" i="35" s="1"/>
  <c r="M963" i="35"/>
  <c r="O963" i="35" s="1"/>
  <c r="M964" i="35"/>
  <c r="O964" i="35" s="1"/>
  <c r="M965" i="35"/>
  <c r="O965" i="35" s="1"/>
  <c r="M966" i="35"/>
  <c r="O966" i="35" s="1"/>
  <c r="M967" i="35"/>
  <c r="O967" i="35" s="1"/>
  <c r="M968" i="35"/>
  <c r="O968" i="35" s="1"/>
  <c r="M969" i="35"/>
  <c r="O969" i="35" s="1"/>
  <c r="M970" i="35"/>
  <c r="O970" i="35" s="1"/>
  <c r="M971" i="35"/>
  <c r="O971" i="35" s="1"/>
  <c r="M972" i="35"/>
  <c r="O972" i="35" s="1"/>
  <c r="M973" i="35"/>
  <c r="O973" i="35" s="1"/>
  <c r="M974" i="35"/>
  <c r="O974" i="35" s="1"/>
  <c r="M975" i="35"/>
  <c r="O975" i="35" s="1"/>
  <c r="M976" i="35"/>
  <c r="O976" i="35" s="1"/>
  <c r="M977" i="35"/>
  <c r="O977" i="35" s="1"/>
  <c r="M978" i="35"/>
  <c r="O978" i="35" s="1"/>
  <c r="M979" i="35"/>
  <c r="O979" i="35" s="1"/>
  <c r="M980" i="35"/>
  <c r="O980" i="35" s="1"/>
  <c r="M981" i="35"/>
  <c r="O981" i="35" s="1"/>
  <c r="M982" i="35"/>
  <c r="O982" i="35" s="1"/>
  <c r="M983" i="35"/>
  <c r="O983" i="35" s="1"/>
  <c r="M984" i="35"/>
  <c r="O984" i="35" s="1"/>
  <c r="M985" i="35"/>
  <c r="O985" i="35" s="1"/>
  <c r="M986" i="35"/>
  <c r="O986" i="35" s="1"/>
  <c r="M987" i="35"/>
  <c r="O987" i="35" s="1"/>
  <c r="M988" i="35"/>
  <c r="O988" i="35" s="1"/>
  <c r="M989" i="35"/>
  <c r="O989" i="35" s="1"/>
  <c r="M990" i="35"/>
  <c r="O990" i="35" s="1"/>
  <c r="M991" i="35"/>
  <c r="O991" i="35" s="1"/>
  <c r="M992" i="35"/>
  <c r="O992" i="35" s="1"/>
  <c r="M993" i="35"/>
  <c r="O993" i="35" s="1"/>
  <c r="M994" i="35"/>
  <c r="O994" i="35" s="1"/>
  <c r="M995" i="35"/>
  <c r="O995" i="35" s="1"/>
  <c r="M996" i="35"/>
  <c r="O996" i="35" s="1"/>
  <c r="M997" i="35"/>
  <c r="O997" i="35" s="1"/>
  <c r="M998" i="35"/>
  <c r="O998" i="35" s="1"/>
  <c r="M999" i="35"/>
  <c r="O999" i="35" s="1"/>
  <c r="M1000" i="35"/>
  <c r="O1000" i="35" s="1"/>
  <c r="M1001" i="35"/>
  <c r="O1001" i="35" s="1"/>
  <c r="M1002" i="35"/>
  <c r="O1002" i="35" s="1"/>
  <c r="M1003" i="35"/>
  <c r="O1003" i="35" s="1"/>
  <c r="M1004" i="35"/>
  <c r="O1004" i="35" s="1"/>
  <c r="M1005" i="35"/>
  <c r="O1005" i="35" s="1"/>
  <c r="M1006" i="35"/>
  <c r="O1006" i="35" s="1"/>
  <c r="M1007" i="35"/>
  <c r="O1007" i="35" s="1"/>
  <c r="M1008" i="35"/>
  <c r="O1008" i="35" s="1"/>
  <c r="M1009" i="35"/>
  <c r="O1009" i="35" s="1"/>
  <c r="M1010" i="35"/>
  <c r="O1010" i="35" s="1"/>
  <c r="M1011" i="35"/>
  <c r="O1011" i="35" s="1"/>
  <c r="M1012" i="35"/>
  <c r="O1012" i="35" s="1"/>
  <c r="M1013" i="35"/>
  <c r="O1013" i="35" s="1"/>
  <c r="M1014" i="35"/>
  <c r="O1014" i="35" s="1"/>
  <c r="M1015" i="35"/>
  <c r="O1015" i="35" s="1"/>
  <c r="M1016" i="35"/>
  <c r="O1016" i="35" s="1"/>
  <c r="M1017" i="35"/>
  <c r="O1017" i="35" s="1"/>
  <c r="M1018" i="35"/>
  <c r="O1018" i="35" s="1"/>
  <c r="M1019" i="35"/>
  <c r="O1019" i="35" s="1"/>
  <c r="M1020" i="35"/>
  <c r="O1020" i="35" s="1"/>
  <c r="M1021" i="35"/>
  <c r="O1021" i="35" s="1"/>
  <c r="M1022" i="35"/>
  <c r="O1022" i="35" s="1"/>
  <c r="M1023" i="35"/>
  <c r="O1023" i="35" s="1"/>
  <c r="M1024" i="35"/>
  <c r="O1024" i="35" s="1"/>
  <c r="M1025" i="35"/>
  <c r="O1025" i="35" s="1"/>
  <c r="M1026" i="35"/>
  <c r="O1026" i="35" s="1"/>
  <c r="M1027" i="35"/>
  <c r="O1027" i="35" s="1"/>
  <c r="M1028" i="35"/>
  <c r="O1028" i="35" s="1"/>
  <c r="M1029" i="35"/>
  <c r="O1029" i="35" s="1"/>
  <c r="M1030" i="35"/>
  <c r="O1030" i="35" s="1"/>
  <c r="M1031" i="35"/>
  <c r="O1031" i="35" s="1"/>
  <c r="M1032" i="35"/>
  <c r="O1032" i="35" s="1"/>
  <c r="M1033" i="35"/>
  <c r="O1033" i="35" s="1"/>
  <c r="M1034" i="35"/>
  <c r="O1034" i="35" s="1"/>
  <c r="M1035" i="35"/>
  <c r="O1035" i="35" s="1"/>
  <c r="M1036" i="35"/>
  <c r="O1036" i="35" s="1"/>
  <c r="M1037" i="35"/>
  <c r="O1037" i="35" s="1"/>
  <c r="M1038" i="35"/>
  <c r="O1038" i="35" s="1"/>
  <c r="M1039" i="35"/>
  <c r="O1039" i="35" s="1"/>
  <c r="M1040" i="35"/>
  <c r="O1040" i="35" s="1"/>
  <c r="M1041" i="35"/>
  <c r="O1041" i="35" s="1"/>
  <c r="M1042" i="35"/>
  <c r="O1042" i="35" s="1"/>
  <c r="M1043" i="35"/>
  <c r="O1043" i="35" s="1"/>
  <c r="M1044" i="35"/>
  <c r="O1044" i="35" s="1"/>
  <c r="M1045" i="35"/>
  <c r="O1045" i="35" s="1"/>
  <c r="M1046" i="35"/>
  <c r="O1046" i="35" s="1"/>
  <c r="M1047" i="35"/>
  <c r="O1047" i="35" s="1"/>
  <c r="M1048" i="35"/>
  <c r="O1048" i="35" s="1"/>
  <c r="M1049" i="35"/>
  <c r="O1049" i="35" s="1"/>
  <c r="M1050" i="35"/>
  <c r="O1050" i="35" s="1"/>
  <c r="M1051" i="35"/>
  <c r="O1051" i="35" s="1"/>
  <c r="M1052" i="35"/>
  <c r="O1052" i="35" s="1"/>
  <c r="M1053" i="35"/>
  <c r="O1053" i="35" s="1"/>
  <c r="M1054" i="35"/>
  <c r="O1054" i="35" s="1"/>
  <c r="M1055" i="35"/>
  <c r="O1055" i="35" s="1"/>
  <c r="M1056" i="35"/>
  <c r="O1056" i="35" s="1"/>
  <c r="M1057" i="35"/>
  <c r="O1057" i="35" s="1"/>
  <c r="M1058" i="35"/>
  <c r="O1058" i="35" s="1"/>
  <c r="M1059" i="35"/>
  <c r="O1059" i="35" s="1"/>
  <c r="M1060" i="35"/>
  <c r="O1060" i="35" s="1"/>
  <c r="M1061" i="35"/>
  <c r="O1061" i="35" s="1"/>
  <c r="M1062" i="35"/>
  <c r="O1062" i="35" s="1"/>
  <c r="M1063" i="35"/>
  <c r="O1063" i="35" s="1"/>
  <c r="M1064" i="35"/>
  <c r="O1064" i="35" s="1"/>
  <c r="M1065" i="35"/>
  <c r="O1065" i="35" s="1"/>
  <c r="M1066" i="35"/>
  <c r="O1066" i="35" s="1"/>
  <c r="M1067" i="35"/>
  <c r="O1067" i="35" s="1"/>
  <c r="M1068" i="35"/>
  <c r="O1068" i="35" s="1"/>
  <c r="M1069" i="35"/>
  <c r="O1069" i="35" s="1"/>
  <c r="M1070" i="35"/>
  <c r="O1070" i="35" s="1"/>
  <c r="M1071" i="35"/>
  <c r="O1071" i="35" s="1"/>
  <c r="M1072" i="35"/>
  <c r="O1072" i="35" s="1"/>
  <c r="M1073" i="35"/>
  <c r="O1073" i="35" s="1"/>
  <c r="M1074" i="35"/>
  <c r="O1074" i="35" s="1"/>
  <c r="M1075" i="35"/>
  <c r="O1075" i="35" s="1"/>
  <c r="M1076" i="35"/>
  <c r="O1076" i="35" s="1"/>
  <c r="M1077" i="35"/>
  <c r="O1077" i="35" s="1"/>
  <c r="M1078" i="35"/>
  <c r="O1078" i="35" s="1"/>
  <c r="M1079" i="35"/>
  <c r="O1079" i="35" s="1"/>
  <c r="M1080" i="35"/>
  <c r="O1080" i="35" s="1"/>
  <c r="M1081" i="35"/>
  <c r="O1081" i="35" s="1"/>
  <c r="M1082" i="35"/>
  <c r="O1082" i="35" s="1"/>
  <c r="M1083" i="35"/>
  <c r="O1083" i="35" s="1"/>
  <c r="M1084" i="35"/>
  <c r="O1084" i="35" s="1"/>
  <c r="M1085" i="35"/>
  <c r="O1085" i="35" s="1"/>
  <c r="M1086" i="35"/>
  <c r="O1086" i="35" s="1"/>
  <c r="M1087" i="35"/>
  <c r="O1087" i="35" s="1"/>
  <c r="M1088" i="35"/>
  <c r="O1088" i="35" s="1"/>
  <c r="M1089" i="35"/>
  <c r="O1089" i="35" s="1"/>
  <c r="M1090" i="35"/>
  <c r="O1090" i="35" s="1"/>
  <c r="M1091" i="35"/>
  <c r="O1091" i="35" s="1"/>
  <c r="M1092" i="35"/>
  <c r="O1092" i="35" s="1"/>
  <c r="M1093" i="35"/>
  <c r="O1093" i="35" s="1"/>
  <c r="M1094" i="35"/>
  <c r="O1094" i="35" s="1"/>
  <c r="M1095" i="35"/>
  <c r="O1095" i="35" s="1"/>
  <c r="M1096" i="35"/>
  <c r="O1096" i="35" s="1"/>
  <c r="M1097" i="35"/>
  <c r="O1097" i="35" s="1"/>
  <c r="M1098" i="35"/>
  <c r="O1098" i="35" s="1"/>
  <c r="M1099" i="35"/>
  <c r="O1099" i="35" s="1"/>
  <c r="M1100" i="35"/>
  <c r="O1100" i="35" s="1"/>
  <c r="M1101" i="35"/>
  <c r="O1101" i="35" s="1"/>
  <c r="M1102" i="35"/>
  <c r="O1102" i="35" s="1"/>
  <c r="M1103" i="35"/>
  <c r="O1103" i="35" s="1"/>
  <c r="M1104" i="35"/>
  <c r="O1104" i="35" s="1"/>
  <c r="M1105" i="35"/>
  <c r="O1105" i="35" s="1"/>
  <c r="M1106" i="35"/>
  <c r="O1106" i="35" s="1"/>
  <c r="M1107" i="35"/>
  <c r="O1107" i="35" s="1"/>
  <c r="M1108" i="35"/>
  <c r="O1108" i="35" s="1"/>
  <c r="M1109" i="35"/>
  <c r="O1109" i="35" s="1"/>
  <c r="M1110" i="35"/>
  <c r="O1110" i="35" s="1"/>
  <c r="M1111" i="35"/>
  <c r="O1111" i="35" s="1"/>
  <c r="M1112" i="35"/>
  <c r="O1112" i="35" s="1"/>
  <c r="M1113" i="35"/>
  <c r="O1113" i="35" s="1"/>
  <c r="M1114" i="35"/>
  <c r="O1114" i="35" s="1"/>
  <c r="M1115" i="35"/>
  <c r="O1115" i="35" s="1"/>
  <c r="M1116" i="35"/>
  <c r="O1116" i="35" s="1"/>
  <c r="M1117" i="35"/>
  <c r="O1117" i="35" s="1"/>
  <c r="M1118" i="35"/>
  <c r="O1118" i="35" s="1"/>
  <c r="M1119" i="35"/>
  <c r="O1119" i="35" s="1"/>
  <c r="M1120" i="35"/>
  <c r="O1120" i="35" s="1"/>
  <c r="M1121" i="35"/>
  <c r="O1121" i="35" s="1"/>
  <c r="M1122" i="35"/>
  <c r="O1122" i="35" s="1"/>
  <c r="M1123" i="35"/>
  <c r="O1123" i="35" s="1"/>
  <c r="M1124" i="35"/>
  <c r="O1124" i="35" s="1"/>
  <c r="M1125" i="35"/>
  <c r="O1125" i="35" s="1"/>
  <c r="M1126" i="35"/>
  <c r="O1126" i="35" s="1"/>
  <c r="M1127" i="35"/>
  <c r="O1127" i="35" s="1"/>
  <c r="M1128" i="35"/>
  <c r="O1128" i="35" s="1"/>
  <c r="M1129" i="35"/>
  <c r="O1129" i="35" s="1"/>
  <c r="M1130" i="35"/>
  <c r="O1130" i="35" s="1"/>
  <c r="M1131" i="35"/>
  <c r="O1131" i="35" s="1"/>
  <c r="M1132" i="35"/>
  <c r="O1132" i="35" s="1"/>
  <c r="M1133" i="35"/>
  <c r="O1133" i="35" s="1"/>
  <c r="M1134" i="35"/>
  <c r="O1134" i="35" s="1"/>
  <c r="M1135" i="35"/>
  <c r="O1135" i="35" s="1"/>
  <c r="M1136" i="35"/>
  <c r="O1136" i="35" s="1"/>
  <c r="M1137" i="35"/>
  <c r="O1137" i="35" s="1"/>
  <c r="M1138" i="35"/>
  <c r="O1138" i="35" s="1"/>
  <c r="M1139" i="35"/>
  <c r="O1139" i="35" s="1"/>
  <c r="M1140" i="35"/>
  <c r="O1140" i="35" s="1"/>
  <c r="M1141" i="35"/>
  <c r="O1141" i="35" s="1"/>
  <c r="M1142" i="35"/>
  <c r="O1142" i="35" s="1"/>
  <c r="M1143" i="35"/>
  <c r="O1143" i="35" s="1"/>
  <c r="M1144" i="35"/>
  <c r="O1144" i="35" s="1"/>
  <c r="M1145" i="35"/>
  <c r="O1145" i="35" s="1"/>
  <c r="M1146" i="35"/>
  <c r="O1146" i="35" s="1"/>
  <c r="M1147" i="35"/>
  <c r="O1147" i="35" s="1"/>
  <c r="M1148" i="35"/>
  <c r="O1148" i="35" s="1"/>
  <c r="M1149" i="35"/>
  <c r="O1149" i="35" s="1"/>
  <c r="M1150" i="35"/>
  <c r="O1150" i="35" s="1"/>
  <c r="M1151" i="35"/>
  <c r="O1151" i="35" s="1"/>
  <c r="M1152" i="35"/>
  <c r="O1152" i="35" s="1"/>
  <c r="M1153" i="35"/>
  <c r="O1153" i="35" s="1"/>
  <c r="M1154" i="35"/>
  <c r="O1154" i="35" s="1"/>
  <c r="M1155" i="35"/>
  <c r="O1155" i="35" s="1"/>
  <c r="M1156" i="35"/>
  <c r="O1156" i="35" s="1"/>
  <c r="M1157" i="35"/>
  <c r="O1157" i="35" s="1"/>
  <c r="M1158" i="35"/>
  <c r="O1158" i="35" s="1"/>
  <c r="M1159" i="35"/>
  <c r="O1159" i="35" s="1"/>
  <c r="M1160" i="35"/>
  <c r="O1160" i="35" s="1"/>
  <c r="M1161" i="35"/>
  <c r="O1161" i="35" s="1"/>
  <c r="M1162" i="35"/>
  <c r="O1162" i="35" s="1"/>
  <c r="M1163" i="35"/>
  <c r="O1163" i="35" s="1"/>
  <c r="M1164" i="35"/>
  <c r="O1164" i="35" s="1"/>
  <c r="M1165" i="35"/>
  <c r="O1165" i="35" s="1"/>
  <c r="M1166" i="35"/>
  <c r="O1166" i="35" s="1"/>
  <c r="M1167" i="35"/>
  <c r="O1167" i="35" s="1"/>
  <c r="M1168" i="35"/>
  <c r="O1168" i="35" s="1"/>
  <c r="M1169" i="35"/>
  <c r="O1169" i="35" s="1"/>
  <c r="M1170" i="35"/>
  <c r="O1170" i="35" s="1"/>
  <c r="M1171" i="35"/>
  <c r="O1171" i="35" s="1"/>
  <c r="M1172" i="35"/>
  <c r="O1172" i="35" s="1"/>
  <c r="M1173" i="35"/>
  <c r="O1173" i="35" s="1"/>
  <c r="M1174" i="35"/>
  <c r="O1174" i="35" s="1"/>
  <c r="M1175" i="35"/>
  <c r="O1175" i="35" s="1"/>
  <c r="M1176" i="35"/>
  <c r="O1176" i="35" s="1"/>
  <c r="M1177" i="35"/>
  <c r="O1177" i="35" s="1"/>
  <c r="M1178" i="35"/>
  <c r="O1178" i="35" s="1"/>
  <c r="M1179" i="35"/>
  <c r="O1179" i="35" s="1"/>
  <c r="M1180" i="35"/>
  <c r="O1180" i="35" s="1"/>
  <c r="M1181" i="35"/>
  <c r="O1181" i="35" s="1"/>
  <c r="M1182" i="35"/>
  <c r="O1182" i="35" s="1"/>
  <c r="M1183" i="35"/>
  <c r="O1183" i="35" s="1"/>
  <c r="M1184" i="35"/>
  <c r="O1184" i="35" s="1"/>
  <c r="M1185" i="35"/>
  <c r="O1185" i="35" s="1"/>
  <c r="M1186" i="35"/>
  <c r="O1186" i="35" s="1"/>
  <c r="M1187" i="35"/>
  <c r="O1187" i="35" s="1"/>
  <c r="M1188" i="35"/>
  <c r="O1188" i="35" s="1"/>
  <c r="M1189" i="35"/>
  <c r="O1189" i="35" s="1"/>
  <c r="M1190" i="35"/>
  <c r="O1190" i="35" s="1"/>
  <c r="M1191" i="35"/>
  <c r="O1191" i="35" s="1"/>
  <c r="M1192" i="35"/>
  <c r="O1192" i="35" s="1"/>
  <c r="M1193" i="35"/>
  <c r="O1193" i="35" s="1"/>
  <c r="M1194" i="35"/>
  <c r="O1194" i="35" s="1"/>
  <c r="M1195" i="35"/>
  <c r="O1195" i="35" s="1"/>
  <c r="M1196" i="35"/>
  <c r="O1196" i="35" s="1"/>
  <c r="M1197" i="35"/>
  <c r="O1197" i="35" s="1"/>
  <c r="M1198" i="35"/>
  <c r="O1198" i="35" s="1"/>
  <c r="M1199" i="35"/>
  <c r="O1199" i="35" s="1"/>
  <c r="M1200" i="35"/>
  <c r="O1200" i="35" s="1"/>
  <c r="M1201" i="35"/>
  <c r="O1201" i="35" s="1"/>
  <c r="M1202" i="35"/>
  <c r="O1202" i="35" s="1"/>
  <c r="M1203" i="35"/>
  <c r="O1203" i="35" s="1"/>
  <c r="M1204" i="35"/>
  <c r="O1204" i="35" s="1"/>
  <c r="M1205" i="35"/>
  <c r="O1205" i="35" s="1"/>
  <c r="M1206" i="35"/>
  <c r="O1206" i="35" s="1"/>
  <c r="M1207" i="35"/>
  <c r="O1207" i="35" s="1"/>
  <c r="M1208" i="35"/>
  <c r="O1208" i="35" s="1"/>
  <c r="M1209" i="35"/>
  <c r="O1209" i="35" s="1"/>
  <c r="M1210" i="35"/>
  <c r="O1210" i="35" s="1"/>
  <c r="M1211" i="35"/>
  <c r="O1211" i="35" s="1"/>
  <c r="M1212" i="35"/>
  <c r="O1212" i="35" s="1"/>
  <c r="M1213" i="35"/>
  <c r="O1213" i="35" s="1"/>
  <c r="M1214" i="35"/>
  <c r="O1214" i="35" s="1"/>
  <c r="M1215" i="35"/>
  <c r="O1215" i="35" s="1"/>
  <c r="M1216" i="35"/>
  <c r="O1216" i="35" s="1"/>
  <c r="M1217" i="35"/>
  <c r="O1217" i="35" s="1"/>
  <c r="M1218" i="35"/>
  <c r="O1218" i="35" s="1"/>
  <c r="M1219" i="35"/>
  <c r="O1219" i="35" s="1"/>
  <c r="M1220" i="35"/>
  <c r="O1220" i="35" s="1"/>
  <c r="M1221" i="35"/>
  <c r="O1221" i="35" s="1"/>
  <c r="M1222" i="35"/>
  <c r="O1222" i="35" s="1"/>
  <c r="M1223" i="35"/>
  <c r="O1223" i="35" s="1"/>
  <c r="M1224" i="35"/>
  <c r="O1224" i="35" s="1"/>
  <c r="M1225" i="35"/>
  <c r="O1225" i="35" s="1"/>
  <c r="M1226" i="35"/>
  <c r="O1226" i="35" s="1"/>
  <c r="M1227" i="35"/>
  <c r="O1227" i="35" s="1"/>
  <c r="M1228" i="35"/>
  <c r="O1228" i="35" s="1"/>
  <c r="M1229" i="35"/>
  <c r="O1229" i="35" s="1"/>
  <c r="M1230" i="35"/>
  <c r="O1230" i="35" s="1"/>
  <c r="M1231" i="35"/>
  <c r="O1231" i="35" s="1"/>
  <c r="M1232" i="35"/>
  <c r="O1232" i="35" s="1"/>
  <c r="M1233" i="35"/>
  <c r="O1233" i="35" s="1"/>
  <c r="M1234" i="35"/>
  <c r="O1234" i="35" s="1"/>
  <c r="M1235" i="35"/>
  <c r="O1235" i="35" s="1"/>
  <c r="M1236" i="35"/>
  <c r="O1236" i="35" s="1"/>
  <c r="M1237" i="35"/>
  <c r="O1237" i="35" s="1"/>
  <c r="M1238" i="35"/>
  <c r="O1238" i="35" s="1"/>
  <c r="M1239" i="35"/>
  <c r="O1239" i="35" s="1"/>
  <c r="M1240" i="35"/>
  <c r="O1240" i="35" s="1"/>
  <c r="M1241" i="35"/>
  <c r="O1241" i="35" s="1"/>
  <c r="M1242" i="35"/>
  <c r="O1242" i="35" s="1"/>
  <c r="M1243" i="35"/>
  <c r="O1243" i="35" s="1"/>
  <c r="M1244" i="35"/>
  <c r="O1244" i="35" s="1"/>
  <c r="M1245" i="35"/>
  <c r="O1245" i="35" s="1"/>
  <c r="M1246" i="35"/>
  <c r="O1246" i="35" s="1"/>
  <c r="M1247" i="35"/>
  <c r="O1247" i="35" s="1"/>
  <c r="M1248" i="35"/>
  <c r="O1248" i="35" s="1"/>
  <c r="M1249" i="35"/>
  <c r="O1249" i="35" s="1"/>
  <c r="M1250" i="35"/>
  <c r="O1250" i="35" s="1"/>
  <c r="M1251" i="35"/>
  <c r="O1251" i="35" s="1"/>
  <c r="M1252" i="35"/>
  <c r="O1252" i="35" s="1"/>
  <c r="M1253" i="35"/>
  <c r="O1253" i="35" s="1"/>
  <c r="M1254" i="35"/>
  <c r="O1254" i="35" s="1"/>
  <c r="M1255" i="35"/>
  <c r="O1255" i="35" s="1"/>
  <c r="M1256" i="35"/>
  <c r="O1256" i="35" s="1"/>
  <c r="M1257" i="35"/>
  <c r="O1257" i="35" s="1"/>
  <c r="M1258" i="35"/>
  <c r="O1258" i="35" s="1"/>
  <c r="M1259" i="35"/>
  <c r="O1259" i="35" s="1"/>
  <c r="M1260" i="35"/>
  <c r="O1260" i="35" s="1"/>
  <c r="M1261" i="35"/>
  <c r="O1261" i="35" s="1"/>
  <c r="M1262" i="35"/>
  <c r="O1262" i="35" s="1"/>
  <c r="M1263" i="35"/>
  <c r="O1263" i="35" s="1"/>
  <c r="M1264" i="35"/>
  <c r="O1264" i="35" s="1"/>
  <c r="M1265" i="35"/>
  <c r="O1265" i="35" s="1"/>
  <c r="M1266" i="35"/>
  <c r="O1266" i="35" s="1"/>
  <c r="M1267" i="35"/>
  <c r="O1267" i="35" s="1"/>
  <c r="M1268" i="35"/>
  <c r="O1268" i="35" s="1"/>
  <c r="M1269" i="35"/>
  <c r="O1269" i="35" s="1"/>
  <c r="M1270" i="35"/>
  <c r="O1270" i="35" s="1"/>
  <c r="M1271" i="35"/>
  <c r="O1271" i="35" s="1"/>
  <c r="M1272" i="35"/>
  <c r="O1272" i="35" s="1"/>
  <c r="M1273" i="35"/>
  <c r="O1273" i="35" s="1"/>
  <c r="M1274" i="35"/>
  <c r="O1274" i="35" s="1"/>
  <c r="M1275" i="35"/>
  <c r="O1275" i="35" s="1"/>
  <c r="M1276" i="35"/>
  <c r="O1276" i="35" s="1"/>
  <c r="M1277" i="35"/>
  <c r="O1277" i="35" s="1"/>
  <c r="M1278" i="35"/>
  <c r="O1278" i="35" s="1"/>
  <c r="M1279" i="35"/>
  <c r="O1279" i="35" s="1"/>
  <c r="M1280" i="35"/>
  <c r="O1280" i="35" s="1"/>
  <c r="M1281" i="35"/>
  <c r="O1281" i="35" s="1"/>
  <c r="M1282" i="35"/>
  <c r="O1282" i="35" s="1"/>
  <c r="M1283" i="35"/>
  <c r="O1283" i="35" s="1"/>
  <c r="M1284" i="35"/>
  <c r="O1284" i="35" s="1"/>
  <c r="M1285" i="35"/>
  <c r="O1285" i="35" s="1"/>
  <c r="M1286" i="35"/>
  <c r="O1286" i="35" s="1"/>
  <c r="M1287" i="35"/>
  <c r="O1287" i="35" s="1"/>
  <c r="M1288" i="35"/>
  <c r="O1288" i="35" s="1"/>
  <c r="M1289" i="35"/>
  <c r="O1289" i="35" s="1"/>
  <c r="M1290" i="35"/>
  <c r="O1290" i="35" s="1"/>
  <c r="M1291" i="35"/>
  <c r="O1291" i="35" s="1"/>
  <c r="M1292" i="35"/>
  <c r="O1292" i="35" s="1"/>
  <c r="M1293" i="35"/>
  <c r="O1293" i="35" s="1"/>
  <c r="M1294" i="35"/>
  <c r="O1294" i="35" s="1"/>
  <c r="M1295" i="35"/>
  <c r="O1295" i="35" s="1"/>
  <c r="M1296" i="35"/>
  <c r="O1296" i="35" s="1"/>
  <c r="M1297" i="35"/>
  <c r="O1297" i="35" s="1"/>
  <c r="M1298" i="35"/>
  <c r="O1298" i="35" s="1"/>
  <c r="M1299" i="35"/>
  <c r="O1299" i="35" s="1"/>
  <c r="M1300" i="35"/>
  <c r="O1300" i="35" s="1"/>
  <c r="M1301" i="35"/>
  <c r="O1301" i="35" s="1"/>
  <c r="M1302" i="35"/>
  <c r="O1302" i="35" s="1"/>
  <c r="M1303" i="35"/>
  <c r="O1303" i="35" s="1"/>
  <c r="M1304" i="35"/>
  <c r="O1304" i="35" s="1"/>
  <c r="M1305" i="35"/>
  <c r="O1305" i="35" s="1"/>
  <c r="M1306" i="35"/>
  <c r="O1306" i="35" s="1"/>
  <c r="M1307" i="35"/>
  <c r="O1307" i="35" s="1"/>
  <c r="M1308" i="35"/>
  <c r="O1308" i="35" s="1"/>
  <c r="M1309" i="35"/>
  <c r="O1309" i="35" s="1"/>
  <c r="M1310" i="35"/>
  <c r="O1310" i="35" s="1"/>
  <c r="M1311" i="35"/>
  <c r="O1311" i="35" s="1"/>
  <c r="M1312" i="35"/>
  <c r="O1312" i="35" s="1"/>
  <c r="M1313" i="35"/>
  <c r="O1313" i="35" s="1"/>
  <c r="M1314" i="35"/>
  <c r="O1314" i="35" s="1"/>
  <c r="M1315" i="35"/>
  <c r="O1315" i="35" s="1"/>
  <c r="M1316" i="35"/>
  <c r="O1316" i="35" s="1"/>
  <c r="M1317" i="35"/>
  <c r="O1317" i="35" s="1"/>
  <c r="M1318" i="35"/>
  <c r="O1318" i="35" s="1"/>
  <c r="M1319" i="35"/>
  <c r="O1319" i="35" s="1"/>
  <c r="M1320" i="35"/>
  <c r="O1320" i="35" s="1"/>
  <c r="M1321" i="35"/>
  <c r="O1321" i="35" s="1"/>
  <c r="M1322" i="35"/>
  <c r="O1322" i="35" s="1"/>
  <c r="M1323" i="35"/>
  <c r="O1323" i="35" s="1"/>
  <c r="M1324" i="35"/>
  <c r="O1324" i="35" s="1"/>
  <c r="M1325" i="35"/>
  <c r="O1325" i="35" s="1"/>
  <c r="M1326" i="35"/>
  <c r="O1326" i="35" s="1"/>
  <c r="M1327" i="35"/>
  <c r="O1327" i="35" s="1"/>
  <c r="M1328" i="35"/>
  <c r="O1328" i="35" s="1"/>
  <c r="M1329" i="35"/>
  <c r="O1329" i="35" s="1"/>
  <c r="M1330" i="35"/>
  <c r="O1330" i="35" s="1"/>
  <c r="M1331" i="35"/>
  <c r="O1331" i="35" s="1"/>
  <c r="M1332" i="35"/>
  <c r="O1332" i="35" s="1"/>
  <c r="M1333" i="35"/>
  <c r="O1333" i="35" s="1"/>
  <c r="M1334" i="35"/>
  <c r="O1334" i="35" s="1"/>
  <c r="M1335" i="35"/>
  <c r="O1335" i="35" s="1"/>
  <c r="M1336" i="35"/>
  <c r="O1336" i="35" s="1"/>
  <c r="M1337" i="35"/>
  <c r="O1337" i="35" s="1"/>
  <c r="M1338" i="35"/>
  <c r="O1338" i="35" s="1"/>
  <c r="M1339" i="35"/>
  <c r="O1339" i="35" s="1"/>
  <c r="M1340" i="35"/>
  <c r="O1340" i="35" s="1"/>
  <c r="M1341" i="35"/>
  <c r="O1341" i="35" s="1"/>
  <c r="M1342" i="35"/>
  <c r="O1342" i="35" s="1"/>
  <c r="M1343" i="35"/>
  <c r="O1343" i="35" s="1"/>
  <c r="M1344" i="35"/>
  <c r="O1344" i="35" s="1"/>
  <c r="M1345" i="35"/>
  <c r="O1345" i="35" s="1"/>
  <c r="M1346" i="35"/>
  <c r="O1346" i="35" s="1"/>
  <c r="M1347" i="35"/>
  <c r="O1347" i="35" s="1"/>
  <c r="M1348" i="35"/>
  <c r="O1348" i="35" s="1"/>
  <c r="M1349" i="35"/>
  <c r="O1349" i="35" s="1"/>
  <c r="M1350" i="35"/>
  <c r="O1350" i="35" s="1"/>
  <c r="M1351" i="35"/>
  <c r="O1351" i="35" s="1"/>
  <c r="M1352" i="35"/>
  <c r="O1352" i="35" s="1"/>
  <c r="M1353" i="35"/>
  <c r="O1353" i="35" s="1"/>
  <c r="M1354" i="35"/>
  <c r="O1354" i="35" s="1"/>
  <c r="M1355" i="35"/>
  <c r="O1355" i="35" s="1"/>
  <c r="M1356" i="35"/>
  <c r="O1356" i="35" s="1"/>
  <c r="M1357" i="35"/>
  <c r="O1357" i="35" s="1"/>
  <c r="M1358" i="35"/>
  <c r="O1358" i="35" s="1"/>
  <c r="M1359" i="35"/>
  <c r="O1359" i="35" s="1"/>
  <c r="M1360" i="35"/>
  <c r="O1360" i="35" s="1"/>
  <c r="M1361" i="35"/>
  <c r="O1361" i="35" s="1"/>
  <c r="M1362" i="35"/>
  <c r="O1362" i="35" s="1"/>
  <c r="M1363" i="35"/>
  <c r="O1363" i="35" s="1"/>
  <c r="M1364" i="35"/>
  <c r="O1364" i="35" s="1"/>
  <c r="M1365" i="35"/>
  <c r="O1365" i="35" s="1"/>
  <c r="M1366" i="35"/>
  <c r="O1366" i="35" s="1"/>
  <c r="M1367" i="35"/>
  <c r="O1367" i="35" s="1"/>
  <c r="M1368" i="35"/>
  <c r="O1368" i="35" s="1"/>
  <c r="M1369" i="35"/>
  <c r="O1369" i="35" s="1"/>
  <c r="M1370" i="35"/>
  <c r="O1370" i="35" s="1"/>
  <c r="M1371" i="35"/>
  <c r="O1371" i="35" s="1"/>
  <c r="M1372" i="35"/>
  <c r="O1372" i="35" s="1"/>
  <c r="M1373" i="35"/>
  <c r="O1373" i="35" s="1"/>
  <c r="M1374" i="35"/>
  <c r="O1374" i="35" s="1"/>
  <c r="M1375" i="35"/>
  <c r="O1375" i="35" s="1"/>
  <c r="M1376" i="35"/>
  <c r="O1376" i="35" s="1"/>
  <c r="M1377" i="35"/>
  <c r="O1377" i="35" s="1"/>
  <c r="M1378" i="35"/>
  <c r="O1378" i="35" s="1"/>
  <c r="M1379" i="35"/>
  <c r="O1379" i="35" s="1"/>
  <c r="M1380" i="35"/>
  <c r="O1380" i="35" s="1"/>
  <c r="M1381" i="35"/>
  <c r="O1381" i="35" s="1"/>
  <c r="M1382" i="35"/>
  <c r="O1382" i="35" s="1"/>
  <c r="M1383" i="35"/>
  <c r="O1383" i="35" s="1"/>
  <c r="M1384" i="35"/>
  <c r="O1384" i="35" s="1"/>
  <c r="M1385" i="35"/>
  <c r="O1385" i="35" s="1"/>
  <c r="M1386" i="35"/>
  <c r="O1386" i="35" s="1"/>
  <c r="M1387" i="35"/>
  <c r="O1387" i="35" s="1"/>
  <c r="M1388" i="35"/>
  <c r="O1388" i="35" s="1"/>
  <c r="M1389" i="35"/>
  <c r="O1389" i="35" s="1"/>
  <c r="M1390" i="35"/>
  <c r="O1390" i="35" s="1"/>
  <c r="M1391" i="35"/>
  <c r="O1391" i="35" s="1"/>
  <c r="M1392" i="35"/>
  <c r="O1392" i="35" s="1"/>
  <c r="M1393" i="35"/>
  <c r="O1393" i="35" s="1"/>
  <c r="M1394" i="35"/>
  <c r="O1394" i="35" s="1"/>
  <c r="M1395" i="35"/>
  <c r="O1395" i="35" s="1"/>
  <c r="M1396" i="35"/>
  <c r="O1396" i="35" s="1"/>
  <c r="M1397" i="35"/>
  <c r="O1397" i="35" s="1"/>
  <c r="M1398" i="35"/>
  <c r="O1398" i="35" s="1"/>
  <c r="M1399" i="35"/>
  <c r="O1399" i="35" s="1"/>
  <c r="M1400" i="35"/>
  <c r="O1400" i="35" s="1"/>
  <c r="M1401" i="35"/>
  <c r="O1401" i="35" s="1"/>
  <c r="M1402" i="35"/>
  <c r="O1402" i="35" s="1"/>
  <c r="M1403" i="35"/>
  <c r="O1403" i="35" s="1"/>
  <c r="M1404" i="35"/>
  <c r="O1404" i="35" s="1"/>
  <c r="M1405" i="35"/>
  <c r="O1405" i="35" s="1"/>
  <c r="M1406" i="35"/>
  <c r="O1406" i="35" s="1"/>
  <c r="M1407" i="35"/>
  <c r="O1407" i="35" s="1"/>
  <c r="M1408" i="35"/>
  <c r="O1408" i="35" s="1"/>
  <c r="M1409" i="35"/>
  <c r="O1409" i="35" s="1"/>
  <c r="M1410" i="35"/>
  <c r="O1410" i="35" s="1"/>
  <c r="M1411" i="35"/>
  <c r="O1411" i="35" s="1"/>
  <c r="M1412" i="35"/>
  <c r="O1412" i="35" s="1"/>
  <c r="M1413" i="35"/>
  <c r="O1413" i="35" s="1"/>
  <c r="M1414" i="35"/>
  <c r="O1414" i="35" s="1"/>
  <c r="M1415" i="35"/>
  <c r="O1415" i="35" s="1"/>
  <c r="M1416" i="35"/>
  <c r="O1416" i="35" s="1"/>
  <c r="M1417" i="35"/>
  <c r="O1417" i="35" s="1"/>
  <c r="M1418" i="35"/>
  <c r="O1418" i="35" s="1"/>
  <c r="M1419" i="35"/>
  <c r="O1419" i="35" s="1"/>
  <c r="M1420" i="35"/>
  <c r="O1420" i="35" s="1"/>
  <c r="M1421" i="35"/>
  <c r="O1421" i="35" s="1"/>
  <c r="M1422" i="35"/>
  <c r="O1422" i="35" s="1"/>
  <c r="M1423" i="35"/>
  <c r="O1423" i="35" s="1"/>
  <c r="M1424" i="35"/>
  <c r="O1424" i="35" s="1"/>
  <c r="M1425" i="35"/>
  <c r="O1425" i="35" s="1"/>
  <c r="M1426" i="35"/>
  <c r="O1426" i="35" s="1"/>
  <c r="M1427" i="35"/>
  <c r="O1427" i="35" s="1"/>
  <c r="M1428" i="35"/>
  <c r="O1428" i="35" s="1"/>
  <c r="M1429" i="35"/>
  <c r="O1429" i="35" s="1"/>
  <c r="M1430" i="35"/>
  <c r="O1430" i="35" s="1"/>
  <c r="M1431" i="35"/>
  <c r="O1431" i="35" s="1"/>
  <c r="M1432" i="35"/>
  <c r="O1432" i="35" s="1"/>
  <c r="M1433" i="35"/>
  <c r="O1433" i="35" s="1"/>
  <c r="M1434" i="35"/>
  <c r="O1434" i="35" s="1"/>
  <c r="M1435" i="35"/>
  <c r="O1435" i="35" s="1"/>
  <c r="M1436" i="35"/>
  <c r="O1436" i="35" s="1"/>
  <c r="M1437" i="35"/>
  <c r="O1437" i="35" s="1"/>
  <c r="M1438" i="35"/>
  <c r="O1438" i="35" s="1"/>
  <c r="M1439" i="35"/>
  <c r="O1439" i="35" s="1"/>
  <c r="M1440" i="35"/>
  <c r="O1440" i="35" s="1"/>
  <c r="M1441" i="35"/>
  <c r="O1441" i="35" s="1"/>
  <c r="M1442" i="35"/>
  <c r="O1442" i="35" s="1"/>
  <c r="M1443" i="35"/>
  <c r="O1443" i="35" s="1"/>
  <c r="M1444" i="35"/>
  <c r="O1444" i="35" s="1"/>
  <c r="M1445" i="35"/>
  <c r="O1445" i="35" s="1"/>
  <c r="M1446" i="35"/>
  <c r="O1446" i="35" s="1"/>
  <c r="M1447" i="35"/>
  <c r="O1447" i="35" s="1"/>
  <c r="M1448" i="35"/>
  <c r="O1448" i="35" s="1"/>
  <c r="M1449" i="35"/>
  <c r="O1449" i="35" s="1"/>
  <c r="M1450" i="35"/>
  <c r="O1450" i="35" s="1"/>
  <c r="M1451" i="35"/>
  <c r="O1451" i="35" s="1"/>
  <c r="M1452" i="35"/>
  <c r="O1452" i="35" s="1"/>
  <c r="M1453" i="35"/>
  <c r="O1453" i="35" s="1"/>
  <c r="M1454" i="35"/>
  <c r="O1454" i="35" s="1"/>
  <c r="M1455" i="35"/>
  <c r="O1455" i="35" s="1"/>
  <c r="M1456" i="35"/>
  <c r="O1456" i="35" s="1"/>
  <c r="M1457" i="35"/>
  <c r="O1457" i="35" s="1"/>
  <c r="M1458" i="35"/>
  <c r="O1458" i="35" s="1"/>
  <c r="M1459" i="35"/>
  <c r="O1459" i="35" s="1"/>
  <c r="M1460" i="35"/>
  <c r="O1460" i="35" s="1"/>
  <c r="M1461" i="35"/>
  <c r="O1461" i="35" s="1"/>
  <c r="M1462" i="35"/>
  <c r="O1462" i="35" s="1"/>
  <c r="M1463" i="35"/>
  <c r="O1463" i="35" s="1"/>
  <c r="M1464" i="35"/>
  <c r="O1464" i="35" s="1"/>
  <c r="M1465" i="35"/>
  <c r="O1465" i="35" s="1"/>
  <c r="M1466" i="35"/>
  <c r="O1466" i="35" s="1"/>
  <c r="M1467" i="35"/>
  <c r="O1467" i="35" s="1"/>
  <c r="M1468" i="35"/>
  <c r="O1468" i="35" s="1"/>
  <c r="M1469" i="35"/>
  <c r="O1469" i="35" s="1"/>
  <c r="M1470" i="35"/>
  <c r="O1470" i="35" s="1"/>
  <c r="M1471" i="35"/>
  <c r="O1471" i="35" s="1"/>
  <c r="M1472" i="35"/>
  <c r="O1472" i="35" s="1"/>
  <c r="M1473" i="35"/>
  <c r="O1473" i="35" s="1"/>
  <c r="M1474" i="35"/>
  <c r="O1474" i="35" s="1"/>
  <c r="M1475" i="35"/>
  <c r="O1475" i="35" s="1"/>
  <c r="M1476" i="35"/>
  <c r="O1476" i="35" s="1"/>
  <c r="M1477" i="35"/>
  <c r="O1477" i="35" s="1"/>
  <c r="M1478" i="35"/>
  <c r="O1478" i="35" s="1"/>
  <c r="M1479" i="35"/>
  <c r="O1479" i="35" s="1"/>
  <c r="M1480" i="35"/>
  <c r="O1480" i="35" s="1"/>
  <c r="M1481" i="35"/>
  <c r="O1481" i="35" s="1"/>
  <c r="M1482" i="35"/>
  <c r="O1482" i="35" s="1"/>
  <c r="M1483" i="35"/>
  <c r="O1483" i="35" s="1"/>
  <c r="M1484" i="35"/>
  <c r="O1484" i="35" s="1"/>
  <c r="M1485" i="35"/>
  <c r="O1485" i="35" s="1"/>
  <c r="M1486" i="35"/>
  <c r="O1486" i="35" s="1"/>
  <c r="M1487" i="35"/>
  <c r="O1487" i="35" s="1"/>
  <c r="M1488" i="35"/>
  <c r="O1488" i="35" s="1"/>
  <c r="M1489" i="35"/>
  <c r="O1489" i="35" s="1"/>
  <c r="M1490" i="35"/>
  <c r="O1490" i="35" s="1"/>
  <c r="M1491" i="35"/>
  <c r="O1491" i="35" s="1"/>
  <c r="M1492" i="35"/>
  <c r="O1492" i="35" s="1"/>
  <c r="M1493" i="35"/>
  <c r="O1493" i="35" s="1"/>
  <c r="M1494" i="35"/>
  <c r="O1494" i="35" s="1"/>
  <c r="M1495" i="35"/>
  <c r="O1495" i="35" s="1"/>
  <c r="M1496" i="35"/>
  <c r="O1496" i="35" s="1"/>
  <c r="M1497" i="35"/>
  <c r="O1497" i="35" s="1"/>
  <c r="M1498" i="35"/>
  <c r="O1498" i="35" s="1"/>
  <c r="M1499" i="35"/>
  <c r="O1499" i="35" s="1"/>
  <c r="M1500" i="35"/>
  <c r="O1500" i="35" s="1"/>
  <c r="M1501" i="35"/>
  <c r="O1501" i="35" s="1"/>
  <c r="M1502" i="35"/>
  <c r="O1502" i="35" s="1"/>
  <c r="M1503" i="35"/>
  <c r="O1503" i="35" s="1"/>
  <c r="M1504" i="35"/>
  <c r="O1504" i="35" s="1"/>
  <c r="M1505" i="35"/>
  <c r="O1505" i="35" s="1"/>
  <c r="M1506" i="35"/>
  <c r="O1506" i="35" s="1"/>
  <c r="M1507" i="35"/>
  <c r="O1507" i="35" s="1"/>
  <c r="M1508" i="35"/>
  <c r="O1508" i="35" s="1"/>
  <c r="M1509" i="35"/>
  <c r="O1509" i="35" s="1"/>
  <c r="M1510" i="35"/>
  <c r="O1510" i="35" s="1"/>
  <c r="M1511" i="35"/>
  <c r="O1511" i="35" s="1"/>
  <c r="M1512" i="35"/>
  <c r="O1512" i="35" s="1"/>
  <c r="M1513" i="35"/>
  <c r="O1513" i="35" s="1"/>
  <c r="M1514" i="35"/>
  <c r="O1514" i="35" s="1"/>
  <c r="M1515" i="35"/>
  <c r="O1515" i="35" s="1"/>
  <c r="M1516" i="35"/>
  <c r="O1516" i="35" s="1"/>
  <c r="M1517" i="35"/>
  <c r="O1517" i="35" s="1"/>
  <c r="M1518" i="35"/>
  <c r="O1518" i="35" s="1"/>
  <c r="M1519" i="35"/>
  <c r="O1519" i="35" s="1"/>
  <c r="M1520" i="35"/>
  <c r="O1520" i="35" s="1"/>
  <c r="M1521" i="35"/>
  <c r="O1521" i="35" s="1"/>
  <c r="M1522" i="35"/>
  <c r="O1522" i="35" s="1"/>
  <c r="M1523" i="35"/>
  <c r="O1523" i="35" s="1"/>
  <c r="M1524" i="35"/>
  <c r="O1524" i="35" s="1"/>
  <c r="M1525" i="35"/>
  <c r="O1525" i="35" s="1"/>
  <c r="M1526" i="35"/>
  <c r="O1526" i="35" s="1"/>
  <c r="M1527" i="35"/>
  <c r="O1527" i="35" s="1"/>
  <c r="M1528" i="35"/>
  <c r="O1528" i="35" s="1"/>
  <c r="M1529" i="35"/>
  <c r="O1529" i="35" s="1"/>
  <c r="M1530" i="35"/>
  <c r="O1530" i="35" s="1"/>
  <c r="M1531" i="35"/>
  <c r="O1531" i="35" s="1"/>
  <c r="M1532" i="35"/>
  <c r="O1532" i="35" s="1"/>
  <c r="M1533" i="35"/>
  <c r="O1533" i="35" s="1"/>
  <c r="M1534" i="35"/>
  <c r="O1534" i="35" s="1"/>
  <c r="M1535" i="35"/>
  <c r="O1535" i="35" s="1"/>
  <c r="M1536" i="35"/>
  <c r="O1536" i="35" s="1"/>
  <c r="M1537" i="35"/>
  <c r="O1537" i="35" s="1"/>
  <c r="M1538" i="35"/>
  <c r="O1538" i="35" s="1"/>
  <c r="M1539" i="35"/>
  <c r="O1539" i="35" s="1"/>
  <c r="M1540" i="35"/>
  <c r="O1540" i="35" s="1"/>
  <c r="M1541" i="35"/>
  <c r="O1541" i="35" s="1"/>
  <c r="M1542" i="35"/>
  <c r="O1542" i="35" s="1"/>
  <c r="M1543" i="35"/>
  <c r="O1543" i="35" s="1"/>
  <c r="M1544" i="35"/>
  <c r="O1544" i="35" s="1"/>
  <c r="M1545" i="35"/>
  <c r="O1545" i="35" s="1"/>
  <c r="M1546" i="35"/>
  <c r="O1546" i="35" s="1"/>
  <c r="M1547" i="35"/>
  <c r="O1547" i="35" s="1"/>
  <c r="M1548" i="35"/>
  <c r="O1548" i="35" s="1"/>
  <c r="M1549" i="35"/>
  <c r="O1549" i="35" s="1"/>
  <c r="M1550" i="35"/>
  <c r="O1550" i="35" s="1"/>
  <c r="M1551" i="35"/>
  <c r="O1551" i="35" s="1"/>
  <c r="M1552" i="35"/>
  <c r="O1552" i="35" s="1"/>
  <c r="M1553" i="35"/>
  <c r="O1553" i="35" s="1"/>
  <c r="M1554" i="35"/>
  <c r="O1554" i="35" s="1"/>
  <c r="M1555" i="35"/>
  <c r="O1555" i="35" s="1"/>
  <c r="M1556" i="35"/>
  <c r="O1556" i="35" s="1"/>
  <c r="M1557" i="35"/>
  <c r="O1557" i="35" s="1"/>
  <c r="M1558" i="35"/>
  <c r="O1558" i="35" s="1"/>
  <c r="M1559" i="35"/>
  <c r="O1559" i="35" s="1"/>
  <c r="M1560" i="35"/>
  <c r="O1560" i="35" s="1"/>
  <c r="M1561" i="35"/>
  <c r="O1561" i="35" s="1"/>
  <c r="M1562" i="35"/>
  <c r="O1562" i="35" s="1"/>
  <c r="M1563" i="35"/>
  <c r="O1563" i="35" s="1"/>
  <c r="M1564" i="35"/>
  <c r="O1564" i="35" s="1"/>
  <c r="M1565" i="35"/>
  <c r="O1565" i="35" s="1"/>
  <c r="M1566" i="35"/>
  <c r="O1566" i="35" s="1"/>
  <c r="M1567" i="35"/>
  <c r="O1567" i="35" s="1"/>
  <c r="M1568" i="35"/>
  <c r="O1568" i="35" s="1"/>
  <c r="M1569" i="35"/>
  <c r="O1569" i="35" s="1"/>
  <c r="M1570" i="35"/>
  <c r="O1570" i="35" s="1"/>
  <c r="M1571" i="35"/>
  <c r="O1571" i="35" s="1"/>
  <c r="M1572" i="35"/>
  <c r="O1572" i="35" s="1"/>
  <c r="M1573" i="35"/>
  <c r="O1573" i="35" s="1"/>
  <c r="M1574" i="35"/>
  <c r="O1574" i="35" s="1"/>
  <c r="M1575" i="35"/>
  <c r="O1575" i="35" s="1"/>
  <c r="M1576" i="35"/>
  <c r="O1576" i="35" s="1"/>
  <c r="M1577" i="35"/>
  <c r="O1577" i="35" s="1"/>
  <c r="M1578" i="35"/>
  <c r="O1578" i="35" s="1"/>
  <c r="M1579" i="35"/>
  <c r="O1579" i="35" s="1"/>
  <c r="M1580" i="35"/>
  <c r="O1580" i="35" s="1"/>
  <c r="M1581" i="35"/>
  <c r="O1581" i="35" s="1"/>
  <c r="M1582" i="35"/>
  <c r="O1582" i="35" s="1"/>
  <c r="M1583" i="35"/>
  <c r="O1583" i="35" s="1"/>
  <c r="M1584" i="35"/>
  <c r="O1584" i="35" s="1"/>
  <c r="M1585" i="35"/>
  <c r="O1585" i="35" s="1"/>
  <c r="M1586" i="35"/>
  <c r="O1586" i="35" s="1"/>
  <c r="M1587" i="35"/>
  <c r="O1587" i="35" s="1"/>
  <c r="M1588" i="35"/>
  <c r="O1588" i="35" s="1"/>
  <c r="M1589" i="35"/>
  <c r="O1589" i="35" s="1"/>
  <c r="M1590" i="35"/>
  <c r="O1590" i="35" s="1"/>
  <c r="M1591" i="35"/>
  <c r="O1591" i="35" s="1"/>
  <c r="M1592" i="35"/>
  <c r="O1592" i="35" s="1"/>
  <c r="M1593" i="35"/>
  <c r="O1593" i="35" s="1"/>
  <c r="M1594" i="35"/>
  <c r="O1594" i="35" s="1"/>
  <c r="M1595" i="35"/>
  <c r="O1595" i="35" s="1"/>
  <c r="M1596" i="35"/>
  <c r="O1596" i="35" s="1"/>
  <c r="M1597" i="35"/>
  <c r="O1597" i="35" s="1"/>
  <c r="M1598" i="35"/>
  <c r="O1598" i="35" s="1"/>
  <c r="M1599" i="35"/>
  <c r="O1599" i="35" s="1"/>
  <c r="M1600" i="35"/>
  <c r="O1600" i="35" s="1"/>
  <c r="M1601" i="35"/>
  <c r="O1601" i="35" s="1"/>
  <c r="M1602" i="35"/>
  <c r="O1602" i="35" s="1"/>
  <c r="M1603" i="35"/>
  <c r="O1603" i="35" s="1"/>
  <c r="M1604" i="35"/>
  <c r="O1604" i="35" s="1"/>
  <c r="M1605" i="35"/>
  <c r="O1605" i="35" s="1"/>
  <c r="M1606" i="35"/>
  <c r="O1606" i="35" s="1"/>
  <c r="M1607" i="35"/>
  <c r="O1607" i="35" s="1"/>
  <c r="M1608" i="35"/>
  <c r="O1608" i="35" s="1"/>
  <c r="M1609" i="35"/>
  <c r="O1609" i="35" s="1"/>
  <c r="M1610" i="35"/>
  <c r="O1610" i="35" s="1"/>
  <c r="M1611" i="35"/>
  <c r="O1611" i="35" s="1"/>
  <c r="M1612" i="35"/>
  <c r="O1612" i="35" s="1"/>
  <c r="M1613" i="35"/>
  <c r="O1613" i="35" s="1"/>
  <c r="M1614" i="35"/>
  <c r="O1614" i="35" s="1"/>
  <c r="M1615" i="35"/>
  <c r="O1615" i="35" s="1"/>
  <c r="M1616" i="35"/>
  <c r="O1616" i="35" s="1"/>
  <c r="M1617" i="35"/>
  <c r="O1617" i="35" s="1"/>
  <c r="M1618" i="35"/>
  <c r="O1618" i="35" s="1"/>
  <c r="M1619" i="35"/>
  <c r="O1619" i="35" s="1"/>
  <c r="M1620" i="35"/>
  <c r="O1620" i="35" s="1"/>
  <c r="M1621" i="35"/>
  <c r="O1621" i="35" s="1"/>
  <c r="M1622" i="35"/>
  <c r="O1622" i="35" s="1"/>
  <c r="M1623" i="35"/>
  <c r="O1623" i="35" s="1"/>
  <c r="M1624" i="35"/>
  <c r="O1624" i="35" s="1"/>
  <c r="M1625" i="35"/>
  <c r="O1625" i="35" s="1"/>
  <c r="M1626" i="35"/>
  <c r="O1626" i="35" s="1"/>
  <c r="M1627" i="35"/>
  <c r="O1627" i="35" s="1"/>
  <c r="M1628" i="35"/>
  <c r="O1628" i="35" s="1"/>
  <c r="M1629" i="35"/>
  <c r="O1629" i="35" s="1"/>
  <c r="M1630" i="35"/>
  <c r="O1630" i="35" s="1"/>
  <c r="M1631" i="35"/>
  <c r="O1631" i="35" s="1"/>
  <c r="M1632" i="35"/>
  <c r="O1632" i="35" s="1"/>
  <c r="M1633" i="35"/>
  <c r="O1633" i="35" s="1"/>
  <c r="M1634" i="35"/>
  <c r="O1634" i="35" s="1"/>
  <c r="M1635" i="35"/>
  <c r="O1635" i="35" s="1"/>
  <c r="M1636" i="35"/>
  <c r="O1636" i="35" s="1"/>
  <c r="M1637" i="35"/>
  <c r="O1637" i="35" s="1"/>
  <c r="M1638" i="35"/>
  <c r="O1638" i="35" s="1"/>
  <c r="M1639" i="35"/>
  <c r="O1639" i="35" s="1"/>
  <c r="M1640" i="35"/>
  <c r="O1640" i="35" s="1"/>
  <c r="M1641" i="35"/>
  <c r="O1641" i="35" s="1"/>
  <c r="M1642" i="35"/>
  <c r="O1642" i="35" s="1"/>
  <c r="M1643" i="35"/>
  <c r="O1643" i="35" s="1"/>
  <c r="M1644" i="35"/>
  <c r="O1644" i="35" s="1"/>
  <c r="M1645" i="35"/>
  <c r="O1645" i="35" s="1"/>
  <c r="M1646" i="35"/>
  <c r="O1646" i="35" s="1"/>
  <c r="M1647" i="35"/>
  <c r="O1647" i="35" s="1"/>
  <c r="M1648" i="35"/>
  <c r="O1648" i="35" s="1"/>
  <c r="M1649" i="35"/>
  <c r="O1649" i="35" s="1"/>
  <c r="M1650" i="35"/>
  <c r="O1650" i="35" s="1"/>
  <c r="M1651" i="35"/>
  <c r="O1651" i="35" s="1"/>
  <c r="M1652" i="35"/>
  <c r="O1652" i="35" s="1"/>
  <c r="M1653" i="35"/>
  <c r="O1653" i="35" s="1"/>
  <c r="M1654" i="35"/>
  <c r="O1654" i="35" s="1"/>
  <c r="M1655" i="35"/>
  <c r="O1655" i="35" s="1"/>
  <c r="M1656" i="35"/>
  <c r="O1656" i="35" s="1"/>
  <c r="M1657" i="35"/>
  <c r="O1657" i="35" s="1"/>
  <c r="M1658" i="35"/>
  <c r="O1658" i="35" s="1"/>
  <c r="M1659" i="35"/>
  <c r="O1659" i="35" s="1"/>
  <c r="M1660" i="35"/>
  <c r="O1660" i="35" s="1"/>
  <c r="M1661" i="35"/>
  <c r="O1661" i="35" s="1"/>
  <c r="M1662" i="35"/>
  <c r="O1662" i="35" s="1"/>
  <c r="M1663" i="35"/>
  <c r="O1663" i="35" s="1"/>
  <c r="M1664" i="35"/>
  <c r="O1664" i="35" s="1"/>
  <c r="M1665" i="35"/>
  <c r="O1665" i="35" s="1"/>
  <c r="M1666" i="35"/>
  <c r="O1666" i="35" s="1"/>
  <c r="M1667" i="35"/>
  <c r="O1667" i="35" s="1"/>
  <c r="M1668" i="35"/>
  <c r="O1668" i="35" s="1"/>
  <c r="M1669" i="35"/>
  <c r="O1669" i="35" s="1"/>
  <c r="M1670" i="35"/>
  <c r="O1670" i="35" s="1"/>
  <c r="M1671" i="35"/>
  <c r="O1671" i="35" s="1"/>
  <c r="M1672" i="35"/>
  <c r="O1672" i="35" s="1"/>
  <c r="M1673" i="35"/>
  <c r="O1673" i="35" s="1"/>
  <c r="M1674" i="35"/>
  <c r="O1674" i="35" s="1"/>
  <c r="M1675" i="35"/>
  <c r="O1675" i="35" s="1"/>
  <c r="M1676" i="35"/>
  <c r="O1676" i="35" s="1"/>
  <c r="M1677" i="35"/>
  <c r="O1677" i="35" s="1"/>
  <c r="M1678" i="35"/>
  <c r="O1678" i="35" s="1"/>
  <c r="M1679" i="35"/>
  <c r="O1679" i="35" s="1"/>
  <c r="M1680" i="35"/>
  <c r="O1680" i="35" s="1"/>
  <c r="M1681" i="35"/>
  <c r="O1681" i="35" s="1"/>
  <c r="M1682" i="35"/>
  <c r="O1682" i="35" s="1"/>
  <c r="M1683" i="35"/>
  <c r="O1683" i="35" s="1"/>
  <c r="M1684" i="35"/>
  <c r="O1684" i="35" s="1"/>
  <c r="M1685" i="35"/>
  <c r="O1685" i="35" s="1"/>
  <c r="M1686" i="35"/>
  <c r="O1686" i="35" s="1"/>
  <c r="M1687" i="35"/>
  <c r="O1687" i="35" s="1"/>
  <c r="M1688" i="35"/>
  <c r="O1688" i="35" s="1"/>
  <c r="M1689" i="35"/>
  <c r="O1689" i="35" s="1"/>
  <c r="M1690" i="35"/>
  <c r="O1690" i="35" s="1"/>
  <c r="M1691" i="35"/>
  <c r="O1691" i="35" s="1"/>
  <c r="M1692" i="35"/>
  <c r="O1692" i="35" s="1"/>
  <c r="M1693" i="35"/>
  <c r="O1693" i="35" s="1"/>
  <c r="M1694" i="35"/>
  <c r="O1694" i="35" s="1"/>
  <c r="M1695" i="35"/>
  <c r="O1695" i="35" s="1"/>
  <c r="M1696" i="35"/>
  <c r="O1696" i="35" s="1"/>
  <c r="M1697" i="35"/>
  <c r="O1697" i="35" s="1"/>
  <c r="M1698" i="35"/>
  <c r="O1698" i="35" s="1"/>
  <c r="M1699" i="35"/>
  <c r="O1699" i="35" s="1"/>
  <c r="M1700" i="35"/>
  <c r="O1700" i="35" s="1"/>
  <c r="M1701" i="35"/>
  <c r="O1701" i="35" s="1"/>
  <c r="M1702" i="35"/>
  <c r="O1702" i="35" s="1"/>
  <c r="M1703" i="35"/>
  <c r="O1703" i="35" s="1"/>
  <c r="M1704" i="35"/>
  <c r="O1704" i="35" s="1"/>
  <c r="M1705" i="35"/>
  <c r="O1705" i="35" s="1"/>
  <c r="M1706" i="35"/>
  <c r="O1706" i="35" s="1"/>
  <c r="M1707" i="35"/>
  <c r="O1707" i="35" s="1"/>
  <c r="M1708" i="35"/>
  <c r="O1708" i="35" s="1"/>
  <c r="M1709" i="35"/>
  <c r="O1709" i="35" s="1"/>
  <c r="M1710" i="35"/>
  <c r="O1710" i="35" s="1"/>
  <c r="M1711" i="35"/>
  <c r="O1711" i="35" s="1"/>
  <c r="M1712" i="35"/>
  <c r="O1712" i="35" s="1"/>
  <c r="M1713" i="35"/>
  <c r="O1713" i="35" s="1"/>
  <c r="M1714" i="35"/>
  <c r="O1714" i="35" s="1"/>
  <c r="M1715" i="35"/>
  <c r="O1715" i="35" s="1"/>
  <c r="M1716" i="35"/>
  <c r="O1716" i="35" s="1"/>
  <c r="M1717" i="35"/>
  <c r="O1717" i="35" s="1"/>
  <c r="M1718" i="35"/>
  <c r="O1718" i="35" s="1"/>
  <c r="M1719" i="35"/>
  <c r="O1719" i="35" s="1"/>
  <c r="M1720" i="35"/>
  <c r="O1720" i="35" s="1"/>
  <c r="M1721" i="35"/>
  <c r="O1721" i="35" s="1"/>
  <c r="M1722" i="35"/>
  <c r="O1722" i="35" s="1"/>
  <c r="M1723" i="35"/>
  <c r="O1723" i="35" s="1"/>
  <c r="M1724" i="35"/>
  <c r="O1724" i="35" s="1"/>
  <c r="M1725" i="35"/>
  <c r="O1725" i="35" s="1"/>
  <c r="M1726" i="35"/>
  <c r="O1726" i="35" s="1"/>
  <c r="M1727" i="35"/>
  <c r="O1727" i="35" s="1"/>
  <c r="M1728" i="35"/>
  <c r="O1728" i="35" s="1"/>
  <c r="M1729" i="35"/>
  <c r="O1729" i="35" s="1"/>
  <c r="M1730" i="35"/>
  <c r="O1730" i="35" s="1"/>
  <c r="M1731" i="35"/>
  <c r="O1731" i="35" s="1"/>
  <c r="M1732" i="35"/>
  <c r="O1732" i="35" s="1"/>
  <c r="M1733" i="35"/>
  <c r="O1733" i="35" s="1"/>
  <c r="M1734" i="35"/>
  <c r="O1734" i="35" s="1"/>
  <c r="M1735" i="35"/>
  <c r="O1735" i="35" s="1"/>
  <c r="M1736" i="35"/>
  <c r="O1736" i="35" s="1"/>
  <c r="M1737" i="35"/>
  <c r="O1737" i="35" s="1"/>
  <c r="M1738" i="35"/>
  <c r="O1738" i="35" s="1"/>
  <c r="M1739" i="35"/>
  <c r="O1739" i="35" s="1"/>
  <c r="M1740" i="35"/>
  <c r="O1740" i="35" s="1"/>
  <c r="M1741" i="35"/>
  <c r="O1741" i="35" s="1"/>
  <c r="M1742" i="35"/>
  <c r="O1742" i="35" s="1"/>
  <c r="M1743" i="35"/>
  <c r="O1743" i="35" s="1"/>
  <c r="M1744" i="35"/>
  <c r="O1744" i="35" s="1"/>
  <c r="M1745" i="35"/>
  <c r="O1745" i="35" s="1"/>
  <c r="M1746" i="35"/>
  <c r="O1746" i="35" s="1"/>
  <c r="M1747" i="35"/>
  <c r="O1747" i="35" s="1"/>
  <c r="M1748" i="35"/>
  <c r="O1748" i="35" s="1"/>
  <c r="M1749" i="35"/>
  <c r="O1749" i="35" s="1"/>
  <c r="M1750" i="35"/>
  <c r="O1750" i="35" s="1"/>
  <c r="M1751" i="35"/>
  <c r="O1751" i="35" s="1"/>
  <c r="M1752" i="35"/>
  <c r="O1752" i="35" s="1"/>
  <c r="M1753" i="35"/>
  <c r="O1753" i="35" s="1"/>
  <c r="M1754" i="35"/>
  <c r="O1754" i="35" s="1"/>
  <c r="M1755" i="35"/>
  <c r="O1755" i="35" s="1"/>
  <c r="M1756" i="35"/>
  <c r="O1756" i="35" s="1"/>
  <c r="M1757" i="35"/>
  <c r="O1757" i="35" s="1"/>
  <c r="M1758" i="35"/>
  <c r="O1758" i="35" s="1"/>
  <c r="M1759" i="35"/>
  <c r="O1759" i="35" s="1"/>
  <c r="M1760" i="35"/>
  <c r="O1760" i="35" s="1"/>
  <c r="M1761" i="35"/>
  <c r="O1761" i="35" s="1"/>
  <c r="M1762" i="35"/>
  <c r="O1762" i="35" s="1"/>
  <c r="M1763" i="35"/>
  <c r="O1763" i="35" s="1"/>
  <c r="M1764" i="35"/>
  <c r="O1764" i="35" s="1"/>
  <c r="M1765" i="35"/>
  <c r="O1765" i="35" s="1"/>
  <c r="M1766" i="35"/>
  <c r="O1766" i="35" s="1"/>
  <c r="M1767" i="35"/>
  <c r="O1767" i="35" s="1"/>
  <c r="M1768" i="35"/>
  <c r="O1768" i="35" s="1"/>
  <c r="M1769" i="35"/>
  <c r="O1769" i="35" s="1"/>
  <c r="M1770" i="35"/>
  <c r="O1770" i="35" s="1"/>
  <c r="M1771" i="35"/>
  <c r="O1771" i="35" s="1"/>
  <c r="M1772" i="35"/>
  <c r="O1772" i="35" s="1"/>
  <c r="M1773" i="35"/>
  <c r="O1773" i="35" s="1"/>
  <c r="M1774" i="35"/>
  <c r="O1774" i="35" s="1"/>
  <c r="M1775" i="35"/>
  <c r="O1775" i="35" s="1"/>
  <c r="M1776" i="35"/>
  <c r="O1776" i="35" s="1"/>
  <c r="M1777" i="35"/>
  <c r="O1777" i="35" s="1"/>
  <c r="M1778" i="35"/>
  <c r="O1778" i="35" s="1"/>
  <c r="M1779" i="35"/>
  <c r="O1779" i="35" s="1"/>
  <c r="M1780" i="35"/>
  <c r="O1780" i="35" s="1"/>
  <c r="M1781" i="35"/>
  <c r="O1781" i="35" s="1"/>
  <c r="M1782" i="35"/>
  <c r="O1782" i="35" s="1"/>
  <c r="M1783" i="35"/>
  <c r="O1783" i="35" s="1"/>
  <c r="M1784" i="35"/>
  <c r="O1784" i="35" s="1"/>
  <c r="M1785" i="35"/>
  <c r="O1785" i="35" s="1"/>
  <c r="M1786" i="35"/>
  <c r="O1786" i="35" s="1"/>
  <c r="M1787" i="35"/>
  <c r="O1787" i="35" s="1"/>
  <c r="M1788" i="35"/>
  <c r="O1788" i="35" s="1"/>
  <c r="M1789" i="35"/>
  <c r="O1789" i="35" s="1"/>
  <c r="M1790" i="35"/>
  <c r="O1790" i="35" s="1"/>
  <c r="M1791" i="35"/>
  <c r="O1791" i="35" s="1"/>
  <c r="M1792" i="35"/>
  <c r="O1792" i="35" s="1"/>
  <c r="M1793" i="35"/>
  <c r="O1793" i="35" s="1"/>
  <c r="M1794" i="35"/>
  <c r="O1794" i="35" s="1"/>
  <c r="M1795" i="35"/>
  <c r="O1795" i="35" s="1"/>
  <c r="M1796" i="35"/>
  <c r="O1796" i="35" s="1"/>
  <c r="M1797" i="35"/>
  <c r="O1797" i="35" s="1"/>
  <c r="M1798" i="35"/>
  <c r="O1798" i="35" s="1"/>
  <c r="M1799" i="35"/>
  <c r="O1799" i="35" s="1"/>
  <c r="M1800" i="35"/>
  <c r="O1800" i="35" s="1"/>
  <c r="M1801" i="35"/>
  <c r="O1801" i="35" s="1"/>
  <c r="M1802" i="35"/>
  <c r="O1802" i="35" s="1"/>
  <c r="M1803" i="35"/>
  <c r="O1803" i="35" s="1"/>
  <c r="M1804" i="35"/>
  <c r="O1804" i="35" s="1"/>
  <c r="M1805" i="35"/>
  <c r="O1805" i="35" s="1"/>
  <c r="M1806" i="35"/>
  <c r="O1806" i="35" s="1"/>
  <c r="M1807" i="35"/>
  <c r="O1807" i="35" s="1"/>
  <c r="M1808" i="35"/>
  <c r="O1808" i="35" s="1"/>
  <c r="M1809" i="35"/>
  <c r="O1809" i="35" s="1"/>
  <c r="M1810" i="35"/>
  <c r="O1810" i="35" s="1"/>
  <c r="M1811" i="35"/>
  <c r="O1811" i="35" s="1"/>
  <c r="M1812" i="35"/>
  <c r="O1812" i="35" s="1"/>
  <c r="M1813" i="35"/>
  <c r="O1813" i="35" s="1"/>
  <c r="M1814" i="35"/>
  <c r="O1814" i="35" s="1"/>
  <c r="M1815" i="35"/>
  <c r="O1815" i="35" s="1"/>
  <c r="M1816" i="35"/>
  <c r="O1816" i="35" s="1"/>
  <c r="M1817" i="35"/>
  <c r="O1817" i="35" s="1"/>
  <c r="M1818" i="35"/>
  <c r="O1818" i="35" s="1"/>
  <c r="M1819" i="35"/>
  <c r="O1819" i="35" s="1"/>
  <c r="M1820" i="35"/>
  <c r="O1820" i="35" s="1"/>
  <c r="M1821" i="35"/>
  <c r="O1821" i="35" s="1"/>
  <c r="M1822" i="35"/>
  <c r="O1822" i="35" s="1"/>
  <c r="M1823" i="35"/>
  <c r="O1823" i="35" s="1"/>
  <c r="M1824" i="35"/>
  <c r="O1824" i="35" s="1"/>
  <c r="M1825" i="35"/>
  <c r="O1825" i="35" s="1"/>
  <c r="M1826" i="35"/>
  <c r="O1826" i="35" s="1"/>
  <c r="M1827" i="35"/>
  <c r="O1827" i="35" s="1"/>
  <c r="M1828" i="35"/>
  <c r="O1828" i="35" s="1"/>
  <c r="M1829" i="35"/>
  <c r="O1829" i="35" s="1"/>
  <c r="M1830" i="35"/>
  <c r="O1830" i="35" s="1"/>
  <c r="M1831" i="35"/>
  <c r="O1831" i="35" s="1"/>
  <c r="M1832" i="35"/>
  <c r="O1832" i="35" s="1"/>
  <c r="M1833" i="35"/>
  <c r="O1833" i="35" s="1"/>
  <c r="M1834" i="35"/>
  <c r="O1834" i="35" s="1"/>
  <c r="M1835" i="35"/>
  <c r="O1835" i="35" s="1"/>
  <c r="M1836" i="35"/>
  <c r="O1836" i="35" s="1"/>
  <c r="M1837" i="35"/>
  <c r="O1837" i="35" s="1"/>
  <c r="M1838" i="35"/>
  <c r="O1838" i="35" s="1"/>
  <c r="M1839" i="35"/>
  <c r="O1839" i="35" s="1"/>
  <c r="M1840" i="35"/>
  <c r="O1840" i="35" s="1"/>
  <c r="M1841" i="35"/>
  <c r="O1841" i="35" s="1"/>
  <c r="M1842" i="35"/>
  <c r="O1842" i="35" s="1"/>
  <c r="M1843" i="35"/>
  <c r="O1843" i="35" s="1"/>
  <c r="M1844" i="35"/>
  <c r="O1844" i="35" s="1"/>
  <c r="M1845" i="35"/>
  <c r="O1845" i="35" s="1"/>
  <c r="M1846" i="35"/>
  <c r="O1846" i="35" s="1"/>
  <c r="M1847" i="35"/>
  <c r="O1847" i="35" s="1"/>
  <c r="M1848" i="35"/>
  <c r="O1848" i="35" s="1"/>
  <c r="M1849" i="35"/>
  <c r="O1849" i="35" s="1"/>
  <c r="M1850" i="35"/>
  <c r="O1850" i="35" s="1"/>
  <c r="M1851" i="35"/>
  <c r="O1851" i="35" s="1"/>
  <c r="M1852" i="35"/>
  <c r="O1852" i="35" s="1"/>
  <c r="M1853" i="35"/>
  <c r="O1853" i="35" s="1"/>
  <c r="M1854" i="35"/>
  <c r="O1854" i="35" s="1"/>
  <c r="M1855" i="35"/>
  <c r="O1855" i="35" s="1"/>
  <c r="M1856" i="35"/>
  <c r="O1856" i="35" s="1"/>
  <c r="M1857" i="35"/>
  <c r="O1857" i="35" s="1"/>
  <c r="M1858" i="35"/>
  <c r="O1858" i="35" s="1"/>
  <c r="M1859" i="35"/>
  <c r="O1859" i="35" s="1"/>
  <c r="M1860" i="35"/>
  <c r="O1860" i="35" s="1"/>
  <c r="M1861" i="35"/>
  <c r="O1861" i="35" s="1"/>
  <c r="M1862" i="35"/>
  <c r="O1862" i="35" s="1"/>
  <c r="M1863" i="35"/>
  <c r="O1863" i="35" s="1"/>
  <c r="M1864" i="35"/>
  <c r="O1864" i="35" s="1"/>
  <c r="M1865" i="35"/>
  <c r="O1865" i="35" s="1"/>
  <c r="M1866" i="35"/>
  <c r="O1866" i="35" s="1"/>
  <c r="M1867" i="35"/>
  <c r="O1867" i="35" s="1"/>
  <c r="M1868" i="35"/>
  <c r="O1868" i="35" s="1"/>
  <c r="M1869" i="35"/>
  <c r="O1869" i="35" s="1"/>
  <c r="M1870" i="35"/>
  <c r="O1870" i="35" s="1"/>
  <c r="M1871" i="35"/>
  <c r="O1871" i="35" s="1"/>
  <c r="M1872" i="35"/>
  <c r="O1872" i="35" s="1"/>
  <c r="M1873" i="35"/>
  <c r="O1873" i="35" s="1"/>
  <c r="M1874" i="35"/>
  <c r="O1874" i="35" s="1"/>
  <c r="M1875" i="35"/>
  <c r="O1875" i="35" s="1"/>
  <c r="M1876" i="35"/>
  <c r="O1876" i="35" s="1"/>
  <c r="M1877" i="35"/>
  <c r="O1877" i="35" s="1"/>
  <c r="M1878" i="35"/>
  <c r="O1878" i="35" s="1"/>
  <c r="M1879" i="35"/>
  <c r="O1879" i="35" s="1"/>
  <c r="M1880" i="35"/>
  <c r="O1880" i="35" s="1"/>
  <c r="M1881" i="35"/>
  <c r="O1881" i="35" s="1"/>
  <c r="M1882" i="35"/>
  <c r="O1882" i="35" s="1"/>
  <c r="M1883" i="35"/>
  <c r="O1883" i="35" s="1"/>
  <c r="M1884" i="35"/>
  <c r="O1884" i="35" s="1"/>
  <c r="M1885" i="35"/>
  <c r="O1885" i="35" s="1"/>
  <c r="M1886" i="35"/>
  <c r="O1886" i="35" s="1"/>
  <c r="M1887" i="35"/>
  <c r="O1887" i="35" s="1"/>
  <c r="M1888" i="35"/>
  <c r="O1888" i="35" s="1"/>
  <c r="M1889" i="35"/>
  <c r="O1889" i="35" s="1"/>
  <c r="M1890" i="35"/>
  <c r="O1890" i="35" s="1"/>
  <c r="M1891" i="35"/>
  <c r="O1891" i="35" s="1"/>
  <c r="M1892" i="35"/>
  <c r="O1892" i="35" s="1"/>
  <c r="M1893" i="35"/>
  <c r="O1893" i="35" s="1"/>
  <c r="M1894" i="35"/>
  <c r="O1894" i="35" s="1"/>
  <c r="M1895" i="35"/>
  <c r="O1895" i="35" s="1"/>
  <c r="M1896" i="35"/>
  <c r="O1896" i="35" s="1"/>
  <c r="M1897" i="35"/>
  <c r="O1897" i="35" s="1"/>
  <c r="M1898" i="35"/>
  <c r="O1898" i="35" s="1"/>
  <c r="M1899" i="35"/>
  <c r="O1899" i="35" s="1"/>
  <c r="M1900" i="35"/>
  <c r="O1900" i="35" s="1"/>
  <c r="M1901" i="35"/>
  <c r="O1901" i="35" s="1"/>
  <c r="M1902" i="35"/>
  <c r="O1902" i="35" s="1"/>
  <c r="M1903" i="35"/>
  <c r="O1903" i="35" s="1"/>
  <c r="M1904" i="35"/>
  <c r="O1904" i="35" s="1"/>
  <c r="M1905" i="35"/>
  <c r="O1905" i="35" s="1"/>
  <c r="M1906" i="35"/>
  <c r="O1906" i="35" s="1"/>
  <c r="M1907" i="35"/>
  <c r="O1907" i="35" s="1"/>
  <c r="M1908" i="35"/>
  <c r="O1908" i="35" s="1"/>
  <c r="M1909" i="35"/>
  <c r="O1909" i="35" s="1"/>
  <c r="M1910" i="35"/>
  <c r="O1910" i="35" s="1"/>
  <c r="M1911" i="35"/>
  <c r="O1911" i="35" s="1"/>
  <c r="M1912" i="35"/>
  <c r="O1912" i="35" s="1"/>
  <c r="M1913" i="35"/>
  <c r="O1913" i="35" s="1"/>
  <c r="M1914" i="35"/>
  <c r="O1914" i="35" s="1"/>
  <c r="M1915" i="35"/>
  <c r="O1915" i="35" s="1"/>
  <c r="M1916" i="35"/>
  <c r="O1916" i="35" s="1"/>
  <c r="M1917" i="35"/>
  <c r="O1917" i="35" s="1"/>
  <c r="M1918" i="35"/>
  <c r="O1918" i="35" s="1"/>
  <c r="M1919" i="35"/>
  <c r="O1919" i="35" s="1"/>
  <c r="M1920" i="35"/>
  <c r="O1920" i="35" s="1"/>
  <c r="M1921" i="35"/>
  <c r="O1921" i="35" s="1"/>
  <c r="M1922" i="35"/>
  <c r="O1922" i="35" s="1"/>
  <c r="M1923" i="35"/>
  <c r="O1923" i="35" s="1"/>
  <c r="M1924" i="35"/>
  <c r="O1924" i="35" s="1"/>
  <c r="M1925" i="35"/>
  <c r="O1925" i="35" s="1"/>
  <c r="M1926" i="35"/>
  <c r="O1926" i="35" s="1"/>
  <c r="M1927" i="35"/>
  <c r="O1927" i="35" s="1"/>
  <c r="M1928" i="35"/>
  <c r="O1928" i="35" s="1"/>
  <c r="M1929" i="35"/>
  <c r="O1929" i="35" s="1"/>
  <c r="M1930" i="35"/>
  <c r="O1930" i="35" s="1"/>
  <c r="M1931" i="35"/>
  <c r="O1931" i="35" s="1"/>
  <c r="M1932" i="35"/>
  <c r="O1932" i="35" s="1"/>
  <c r="M1933" i="35"/>
  <c r="O1933" i="35" s="1"/>
  <c r="M1934" i="35"/>
  <c r="O1934" i="35" s="1"/>
  <c r="M1935" i="35"/>
  <c r="O1935" i="35" s="1"/>
  <c r="M1936" i="35"/>
  <c r="O1936" i="35" s="1"/>
  <c r="M1937" i="35"/>
  <c r="O1937" i="35" s="1"/>
  <c r="M1938" i="35"/>
  <c r="O1938" i="35" s="1"/>
  <c r="M1939" i="35"/>
  <c r="O1939" i="35" s="1"/>
  <c r="M1940" i="35"/>
  <c r="O1940" i="35" s="1"/>
  <c r="M1941" i="35"/>
  <c r="O1941" i="35" s="1"/>
  <c r="M1942" i="35"/>
  <c r="O1942" i="35" s="1"/>
  <c r="M1943" i="35"/>
  <c r="O1943" i="35" s="1"/>
  <c r="M1944" i="35"/>
  <c r="O1944" i="35" s="1"/>
  <c r="M1945" i="35"/>
  <c r="O1945" i="35" s="1"/>
  <c r="M1946" i="35"/>
  <c r="O1946" i="35" s="1"/>
  <c r="M1947" i="35"/>
  <c r="O1947" i="35" s="1"/>
  <c r="M1948" i="35"/>
  <c r="O1948" i="35" s="1"/>
  <c r="M1949" i="35"/>
  <c r="O1949" i="35" s="1"/>
  <c r="M1950" i="35"/>
  <c r="O1950" i="35" s="1"/>
  <c r="M1951" i="35"/>
  <c r="O1951" i="35" s="1"/>
  <c r="M1952" i="35"/>
  <c r="O1952" i="35" s="1"/>
  <c r="M1953" i="35"/>
  <c r="O1953" i="35" s="1"/>
  <c r="M1954" i="35"/>
  <c r="O1954" i="35" s="1"/>
  <c r="M1955" i="35"/>
  <c r="O1955" i="35" s="1"/>
  <c r="M1956" i="35"/>
  <c r="O1956" i="35" s="1"/>
  <c r="M1957" i="35"/>
  <c r="O1957" i="35" s="1"/>
  <c r="M1958" i="35"/>
  <c r="O1958" i="35" s="1"/>
  <c r="M1959" i="35"/>
  <c r="O1959" i="35" s="1"/>
  <c r="M1960" i="35"/>
  <c r="O1960" i="35" s="1"/>
  <c r="M1961" i="35"/>
  <c r="O1961" i="35" s="1"/>
  <c r="M1962" i="35"/>
  <c r="O1962" i="35" s="1"/>
  <c r="M1963" i="35"/>
  <c r="O1963" i="35" s="1"/>
  <c r="M1964" i="35"/>
  <c r="O1964" i="35" s="1"/>
  <c r="M1965" i="35"/>
  <c r="O1965" i="35" s="1"/>
  <c r="M1966" i="35"/>
  <c r="O1966" i="35" s="1"/>
  <c r="M1967" i="35"/>
  <c r="O1967" i="35" s="1"/>
  <c r="M1968" i="35"/>
  <c r="O1968" i="35" s="1"/>
  <c r="M1969" i="35"/>
  <c r="O1969" i="35" s="1"/>
  <c r="M1970" i="35"/>
  <c r="O1970" i="35" s="1"/>
  <c r="M1971" i="35"/>
  <c r="O1971" i="35" s="1"/>
  <c r="M1972" i="35"/>
  <c r="O1972" i="35" s="1"/>
  <c r="M1973" i="35"/>
  <c r="O1973" i="35" s="1"/>
  <c r="M1974" i="35"/>
  <c r="O1974" i="35" s="1"/>
  <c r="M1975" i="35"/>
  <c r="O1975" i="35" s="1"/>
  <c r="M1976" i="35"/>
  <c r="O1976" i="35" s="1"/>
  <c r="M1977" i="35"/>
  <c r="O1977" i="35" s="1"/>
  <c r="M1978" i="35"/>
  <c r="O1978" i="35" s="1"/>
  <c r="M1979" i="35"/>
  <c r="O1979" i="35" s="1"/>
  <c r="M1980" i="35"/>
  <c r="O1980" i="35" s="1"/>
  <c r="M1981" i="35"/>
  <c r="O1981" i="35" s="1"/>
  <c r="M1982" i="35"/>
  <c r="O1982" i="35" s="1"/>
  <c r="M1983" i="35"/>
  <c r="O1983" i="35" s="1"/>
  <c r="M1984" i="35"/>
  <c r="O1984" i="35" s="1"/>
  <c r="M1985" i="35"/>
  <c r="O1985" i="35" s="1"/>
  <c r="M1986" i="35"/>
  <c r="O1986" i="35" s="1"/>
  <c r="M1987" i="35"/>
  <c r="O1987" i="35" s="1"/>
  <c r="M1988" i="35"/>
  <c r="O1988" i="35" s="1"/>
  <c r="M1989" i="35"/>
  <c r="O1989" i="35" s="1"/>
  <c r="M1990" i="35"/>
  <c r="O1990" i="35" s="1"/>
  <c r="M1991" i="35"/>
  <c r="O1991" i="35" s="1"/>
  <c r="M1992" i="35"/>
  <c r="O1992" i="35" s="1"/>
  <c r="M1993" i="35"/>
  <c r="O1993" i="35" s="1"/>
  <c r="M1994" i="35"/>
  <c r="O1994" i="35" s="1"/>
  <c r="M1995" i="35"/>
  <c r="O1995" i="35" s="1"/>
  <c r="M1996" i="35"/>
  <c r="O1996" i="35" s="1"/>
  <c r="M1997" i="35"/>
  <c r="O1997" i="35" s="1"/>
  <c r="M1998" i="35"/>
  <c r="O1998" i="35" s="1"/>
  <c r="M1999" i="35"/>
  <c r="O1999" i="35" s="1"/>
  <c r="M2000" i="35"/>
  <c r="O2000" i="35" s="1"/>
  <c r="M2001" i="35"/>
  <c r="O2001" i="35" s="1"/>
  <c r="M2002" i="35"/>
  <c r="O2002" i="35" s="1"/>
  <c r="M2003" i="35"/>
  <c r="O2003" i="35" s="1"/>
  <c r="M2004" i="35"/>
  <c r="O2004" i="35" s="1"/>
  <c r="M2005" i="35"/>
  <c r="O2005" i="35" s="1"/>
  <c r="M2006" i="35"/>
  <c r="O2006" i="35" s="1"/>
  <c r="M2007" i="35"/>
  <c r="O2007" i="35" s="1"/>
  <c r="M2008" i="35"/>
  <c r="O2008" i="35" s="1"/>
  <c r="M2009" i="35"/>
  <c r="O2009" i="35" s="1"/>
  <c r="M2010" i="35"/>
  <c r="O2010" i="35" s="1"/>
  <c r="M2011" i="35"/>
  <c r="O2011" i="35" s="1"/>
  <c r="M2012" i="35"/>
  <c r="O2012" i="35" s="1"/>
  <c r="M2013" i="35"/>
  <c r="O2013" i="35" s="1"/>
  <c r="M2014" i="35"/>
  <c r="O2014" i="35" s="1"/>
  <c r="M2015" i="35"/>
  <c r="O2015" i="35" s="1"/>
  <c r="M2016" i="35"/>
  <c r="O2016" i="35" s="1"/>
  <c r="M2017" i="35"/>
  <c r="O2017" i="35" s="1"/>
  <c r="M2018" i="35"/>
  <c r="O2018" i="35" s="1"/>
  <c r="M2019" i="35"/>
  <c r="O2019" i="35" s="1"/>
  <c r="M2020" i="35"/>
  <c r="O2020" i="35" s="1"/>
  <c r="M2021" i="35"/>
  <c r="O2021" i="35" s="1"/>
  <c r="M2022" i="35"/>
  <c r="O2022" i="35" s="1"/>
  <c r="M2023" i="35"/>
  <c r="O2023" i="35" s="1"/>
  <c r="M2024" i="35"/>
  <c r="O2024" i="35" s="1"/>
  <c r="M2025" i="35"/>
  <c r="O2025" i="35" s="1"/>
  <c r="M2026" i="35"/>
  <c r="O2026" i="35" s="1"/>
  <c r="M2027" i="35"/>
  <c r="O2027" i="35" s="1"/>
  <c r="M2028" i="35"/>
  <c r="O2028" i="35" s="1"/>
  <c r="M2029" i="35"/>
  <c r="O2029" i="35" s="1"/>
  <c r="M2030" i="35"/>
  <c r="O2030" i="35" s="1"/>
  <c r="M2031" i="35"/>
  <c r="O2031" i="35" s="1"/>
  <c r="M2032" i="35"/>
  <c r="O2032" i="35" s="1"/>
  <c r="M2033" i="35"/>
  <c r="O2033" i="35" s="1"/>
  <c r="M2034" i="35"/>
  <c r="O2034" i="35" s="1"/>
  <c r="M2035" i="35"/>
  <c r="O2035" i="35" s="1"/>
  <c r="M2036" i="35"/>
  <c r="O2036" i="35" s="1"/>
  <c r="M2037" i="35"/>
  <c r="O2037" i="35" s="1"/>
  <c r="M2038" i="35"/>
  <c r="O2038" i="35" s="1"/>
  <c r="M2039" i="35"/>
  <c r="O2039" i="35" s="1"/>
  <c r="M2040" i="35"/>
  <c r="O2040" i="35" s="1"/>
  <c r="M2041" i="35"/>
  <c r="O2041" i="35" s="1"/>
  <c r="M2042" i="35"/>
  <c r="O2042" i="35" s="1"/>
  <c r="M2043" i="35"/>
  <c r="O2043" i="35" s="1"/>
  <c r="M2044" i="35"/>
  <c r="O2044" i="35" s="1"/>
  <c r="M2045" i="35"/>
  <c r="O2045" i="35" s="1"/>
  <c r="M2046" i="35"/>
  <c r="O2046" i="35" s="1"/>
  <c r="M2047" i="35"/>
  <c r="O2047" i="35" s="1"/>
  <c r="M2048" i="35"/>
  <c r="O2048" i="35" s="1"/>
  <c r="M2049" i="35"/>
  <c r="O2049" i="35" s="1"/>
  <c r="M2050" i="35"/>
  <c r="O2050" i="35" s="1"/>
  <c r="M2051" i="35"/>
  <c r="O2051" i="35" s="1"/>
  <c r="M2052" i="35"/>
  <c r="O2052" i="35" s="1"/>
  <c r="M2053" i="35"/>
  <c r="O2053" i="35" s="1"/>
  <c r="M2054" i="35"/>
  <c r="O2054" i="35" s="1"/>
  <c r="M2055" i="35"/>
  <c r="O2055" i="35" s="1"/>
  <c r="M2056" i="35"/>
  <c r="O2056" i="35" s="1"/>
  <c r="M2057" i="35"/>
  <c r="O2057" i="35" s="1"/>
  <c r="M2058" i="35"/>
  <c r="O2058" i="35" s="1"/>
  <c r="M2059" i="35"/>
  <c r="O2059" i="35" s="1"/>
  <c r="M2060" i="35"/>
  <c r="O2060" i="35" s="1"/>
  <c r="M2061" i="35"/>
  <c r="O2061" i="35" s="1"/>
  <c r="M2062" i="35"/>
  <c r="O2062" i="35" s="1"/>
  <c r="M2063" i="35"/>
  <c r="O2063" i="35" s="1"/>
  <c r="M2064" i="35"/>
  <c r="O2064" i="35" s="1"/>
  <c r="M2065" i="35"/>
  <c r="O2065" i="35" s="1"/>
  <c r="M2066" i="35"/>
  <c r="O2066" i="35" s="1"/>
  <c r="M2067" i="35"/>
  <c r="O2067" i="35" s="1"/>
  <c r="M2068" i="35"/>
  <c r="O2068" i="35" s="1"/>
  <c r="M2069" i="35"/>
  <c r="O2069" i="35" s="1"/>
  <c r="M2070" i="35"/>
  <c r="O2070" i="35" s="1"/>
  <c r="M2071" i="35"/>
  <c r="O2071" i="35" s="1"/>
  <c r="M2072" i="35"/>
  <c r="O2072" i="35" s="1"/>
  <c r="M2073" i="35"/>
  <c r="O2073" i="35" s="1"/>
  <c r="M2074" i="35"/>
  <c r="O2074" i="35" s="1"/>
  <c r="M2075" i="35"/>
  <c r="O2075" i="35" s="1"/>
  <c r="M2076" i="35"/>
  <c r="O2076" i="35" s="1"/>
  <c r="M2077" i="35"/>
  <c r="O2077" i="35" s="1"/>
  <c r="M2078" i="35"/>
  <c r="O2078" i="35" s="1"/>
  <c r="M2079" i="35"/>
  <c r="O2079" i="35" s="1"/>
  <c r="M2080" i="35"/>
  <c r="O2080" i="35" s="1"/>
  <c r="M2081" i="35"/>
  <c r="O2081" i="35" s="1"/>
  <c r="M2082" i="35"/>
  <c r="O2082" i="35" s="1"/>
  <c r="M2083" i="35"/>
  <c r="O2083" i="35" s="1"/>
  <c r="M2084" i="35"/>
  <c r="O2084" i="35" s="1"/>
  <c r="M2085" i="35"/>
  <c r="O2085" i="35" s="1"/>
  <c r="M2086" i="35"/>
  <c r="O2086" i="35" s="1"/>
  <c r="M2087" i="35"/>
  <c r="O2087" i="35" s="1"/>
  <c r="M2088" i="35"/>
  <c r="O2088" i="35" s="1"/>
  <c r="M2089" i="35"/>
  <c r="O2089" i="35" s="1"/>
  <c r="M2090" i="35"/>
  <c r="O2090" i="35" s="1"/>
  <c r="M2091" i="35"/>
  <c r="O2091" i="35" s="1"/>
  <c r="M2092" i="35"/>
  <c r="O2092" i="35" s="1"/>
  <c r="M2093" i="35"/>
  <c r="O2093" i="35" s="1"/>
  <c r="M2094" i="35"/>
  <c r="O2094" i="35" s="1"/>
  <c r="M2095" i="35"/>
  <c r="O2095" i="35" s="1"/>
  <c r="M2096" i="35"/>
  <c r="O2096" i="35" s="1"/>
  <c r="M2097" i="35"/>
  <c r="O2097" i="35" s="1"/>
  <c r="M2098" i="35"/>
  <c r="O2098" i="35" s="1"/>
  <c r="M2099" i="35"/>
  <c r="O2099" i="35" s="1"/>
  <c r="M2100" i="35"/>
  <c r="O2100" i="35" s="1"/>
  <c r="M2101" i="35"/>
  <c r="O2101" i="35" s="1"/>
  <c r="M2102" i="35"/>
  <c r="O2102" i="35" s="1"/>
  <c r="M2103" i="35"/>
  <c r="O2103" i="35" s="1"/>
  <c r="M2104" i="35"/>
  <c r="O2104" i="35" s="1"/>
  <c r="M2105" i="35"/>
  <c r="O2105" i="35" s="1"/>
  <c r="M2106" i="35"/>
  <c r="O2106" i="35" s="1"/>
  <c r="M2107" i="35"/>
  <c r="O2107" i="35" s="1"/>
  <c r="M2108" i="35"/>
  <c r="O2108" i="35" s="1"/>
  <c r="M2109" i="35"/>
  <c r="O2109" i="35" s="1"/>
  <c r="M2110" i="35"/>
  <c r="O2110" i="35" s="1"/>
  <c r="M2111" i="35"/>
  <c r="O2111" i="35" s="1"/>
  <c r="M2112" i="35"/>
  <c r="O2112" i="35" s="1"/>
  <c r="M2113" i="35"/>
  <c r="O2113" i="35" s="1"/>
  <c r="M2114" i="35"/>
  <c r="O2114" i="35" s="1"/>
  <c r="M2115" i="35"/>
  <c r="O2115" i="35" s="1"/>
  <c r="M2116" i="35"/>
  <c r="O2116" i="35" s="1"/>
  <c r="M2117" i="35"/>
  <c r="O2117" i="35" s="1"/>
  <c r="M2118" i="35"/>
  <c r="O2118" i="35" s="1"/>
  <c r="M2119" i="35"/>
  <c r="O2119" i="35" s="1"/>
  <c r="M2120" i="35"/>
  <c r="O2120" i="35" s="1"/>
  <c r="M2121" i="35"/>
  <c r="O2121" i="35" s="1"/>
  <c r="M2122" i="35"/>
  <c r="O2122" i="35" s="1"/>
  <c r="M2123" i="35"/>
  <c r="O2123" i="35" s="1"/>
  <c r="M2124" i="35"/>
  <c r="O2124" i="35" s="1"/>
  <c r="M2125" i="35"/>
  <c r="O2125" i="35" s="1"/>
  <c r="M2126" i="35"/>
  <c r="O2126" i="35" s="1"/>
  <c r="M2127" i="35"/>
  <c r="O2127" i="35" s="1"/>
  <c r="M2128" i="35"/>
  <c r="O2128" i="35" s="1"/>
  <c r="M2129" i="35"/>
  <c r="O2129" i="35" s="1"/>
  <c r="M2130" i="35"/>
  <c r="O2130" i="35" s="1"/>
  <c r="M2131" i="35"/>
  <c r="O2131" i="35" s="1"/>
  <c r="M2132" i="35"/>
  <c r="O2132" i="35" s="1"/>
  <c r="M2133" i="35"/>
  <c r="O2133" i="35" s="1"/>
  <c r="M2134" i="35"/>
  <c r="O2134" i="35" s="1"/>
  <c r="M2135" i="35"/>
  <c r="O2135" i="35" s="1"/>
  <c r="M2136" i="35"/>
  <c r="O2136" i="35" s="1"/>
  <c r="M2137" i="35"/>
  <c r="O2137" i="35" s="1"/>
  <c r="M2138" i="35"/>
  <c r="O2138" i="35" s="1"/>
  <c r="M2139" i="35"/>
  <c r="O2139" i="35" s="1"/>
  <c r="M2140" i="35"/>
  <c r="O2140" i="35" s="1"/>
  <c r="M2141" i="35"/>
  <c r="O2141" i="35" s="1"/>
  <c r="M2142" i="35"/>
  <c r="O2142" i="35" s="1"/>
  <c r="M2143" i="35"/>
  <c r="O2143" i="35" s="1"/>
  <c r="M2144" i="35"/>
  <c r="O2144" i="35" s="1"/>
  <c r="M2145" i="35"/>
  <c r="O2145" i="35" s="1"/>
  <c r="M2146" i="35"/>
  <c r="O2146" i="35" s="1"/>
  <c r="M2147" i="35"/>
  <c r="O2147" i="35" s="1"/>
  <c r="M2148" i="35"/>
  <c r="O2148" i="35" s="1"/>
  <c r="M2149" i="35"/>
  <c r="O2149" i="35" s="1"/>
  <c r="M2150" i="35"/>
  <c r="O2150" i="35" s="1"/>
  <c r="M2151" i="35"/>
  <c r="O2151" i="35" s="1"/>
  <c r="M2152" i="35"/>
  <c r="O2152" i="35" s="1"/>
  <c r="M2153" i="35"/>
  <c r="O2153" i="35" s="1"/>
  <c r="M2154" i="35"/>
  <c r="O2154" i="35" s="1"/>
  <c r="M2155" i="35"/>
  <c r="O2155" i="35" s="1"/>
  <c r="M2156" i="35"/>
  <c r="O2156" i="35" s="1"/>
  <c r="M2157" i="35"/>
  <c r="O2157" i="35" s="1"/>
  <c r="M2158" i="35"/>
  <c r="O2158" i="35" s="1"/>
  <c r="M2159" i="35"/>
  <c r="O2159" i="35" s="1"/>
  <c r="M2160" i="35"/>
  <c r="O2160" i="35" s="1"/>
  <c r="M2161" i="35"/>
  <c r="O2161" i="35" s="1"/>
  <c r="M2162" i="35"/>
  <c r="O2162" i="35" s="1"/>
  <c r="M2163" i="35"/>
  <c r="O2163" i="35" s="1"/>
  <c r="M2164" i="35"/>
  <c r="O2164" i="35" s="1"/>
  <c r="M2165" i="35"/>
  <c r="O2165" i="35" s="1"/>
  <c r="M2166" i="35"/>
  <c r="O2166" i="35" s="1"/>
  <c r="M2167" i="35"/>
  <c r="O2167" i="35" s="1"/>
  <c r="M2168" i="35"/>
  <c r="O2168" i="35" s="1"/>
  <c r="M2169" i="35"/>
  <c r="O2169" i="35" s="1"/>
  <c r="M2170" i="35"/>
  <c r="O2170" i="35" s="1"/>
  <c r="M2171" i="35"/>
  <c r="O2171" i="35" s="1"/>
  <c r="M2172" i="35"/>
  <c r="O2172" i="35" s="1"/>
  <c r="M2173" i="35"/>
  <c r="O2173" i="35" s="1"/>
  <c r="M2174" i="35"/>
  <c r="O2174" i="35" s="1"/>
  <c r="M2175" i="35"/>
  <c r="O2175" i="35" s="1"/>
  <c r="M2176" i="35"/>
  <c r="O2176" i="35" s="1"/>
  <c r="M2177" i="35"/>
  <c r="O2177" i="35" s="1"/>
  <c r="M2178" i="35"/>
  <c r="O2178" i="35" s="1"/>
  <c r="M2179" i="35"/>
  <c r="O2179" i="35" s="1"/>
  <c r="M2180" i="35"/>
  <c r="O2180" i="35" s="1"/>
  <c r="M2181" i="35"/>
  <c r="O2181" i="35" s="1"/>
  <c r="M2182" i="35"/>
  <c r="O2182" i="35" s="1"/>
  <c r="M2183" i="35"/>
  <c r="O2183" i="35" s="1"/>
  <c r="M2184" i="35"/>
  <c r="O2184" i="35" s="1"/>
  <c r="M2185" i="35"/>
  <c r="O2185" i="35" s="1"/>
  <c r="M2186" i="35"/>
  <c r="O2186" i="35" s="1"/>
  <c r="M2187" i="35"/>
  <c r="O2187" i="35" s="1"/>
  <c r="M2188" i="35"/>
  <c r="O2188" i="35" s="1"/>
  <c r="M2189" i="35"/>
  <c r="O2189" i="35" s="1"/>
  <c r="M2190" i="35"/>
  <c r="O2190" i="35" s="1"/>
  <c r="M2191" i="35"/>
  <c r="O2191" i="35" s="1"/>
  <c r="M2192" i="35"/>
  <c r="O2192" i="35" s="1"/>
  <c r="M2193" i="35"/>
  <c r="O2193" i="35" s="1"/>
  <c r="M2194" i="35"/>
  <c r="O2194" i="35" s="1"/>
  <c r="M2195" i="35"/>
  <c r="O2195" i="35" s="1"/>
  <c r="M2196" i="35"/>
  <c r="O2196" i="35" s="1"/>
  <c r="M2197" i="35"/>
  <c r="O2197" i="35" s="1"/>
  <c r="M2198" i="35"/>
  <c r="O2198" i="35" s="1"/>
  <c r="M2199" i="35"/>
  <c r="O2199" i="35" s="1"/>
  <c r="M2200" i="35"/>
  <c r="O2200" i="35" s="1"/>
  <c r="M2201" i="35"/>
  <c r="O2201" i="35" s="1"/>
  <c r="M2202" i="35"/>
  <c r="O2202" i="35" s="1"/>
  <c r="M2203" i="35"/>
  <c r="O2203" i="35" s="1"/>
  <c r="M2204" i="35"/>
  <c r="O2204" i="35" s="1"/>
  <c r="M2205" i="35"/>
  <c r="O2205" i="35" s="1"/>
  <c r="M2206" i="35"/>
  <c r="O2206" i="35" s="1"/>
  <c r="M2207" i="35"/>
  <c r="O2207" i="35" s="1"/>
  <c r="M2208" i="35"/>
  <c r="O2208" i="35" s="1"/>
  <c r="M2209" i="35"/>
  <c r="O2209" i="35" s="1"/>
  <c r="M2210" i="35"/>
  <c r="O2210" i="35" s="1"/>
  <c r="M2211" i="35"/>
  <c r="O2211" i="35" s="1"/>
  <c r="M2212" i="35"/>
  <c r="O2212" i="35" s="1"/>
  <c r="M2213" i="35"/>
  <c r="O2213" i="35" s="1"/>
  <c r="M2214" i="35"/>
  <c r="O2214" i="35" s="1"/>
  <c r="M2215" i="35"/>
  <c r="O2215" i="35" s="1"/>
  <c r="M2216" i="35"/>
  <c r="O2216" i="35" s="1"/>
  <c r="M2217" i="35"/>
  <c r="O2217" i="35" s="1"/>
  <c r="M2218" i="35"/>
  <c r="O2218" i="35" s="1"/>
  <c r="M2219" i="35"/>
  <c r="O2219" i="35" s="1"/>
  <c r="M2220" i="35"/>
  <c r="O2220" i="35" s="1"/>
  <c r="M2221" i="35"/>
  <c r="O2221" i="35" s="1"/>
  <c r="M2222" i="35"/>
  <c r="O2222" i="35" s="1"/>
  <c r="M2223" i="35"/>
  <c r="O2223" i="35" s="1"/>
  <c r="M2224" i="35"/>
  <c r="O2224" i="35" s="1"/>
  <c r="M2225" i="35"/>
  <c r="O2225" i="35" s="1"/>
  <c r="M2226" i="35"/>
  <c r="O2226" i="35" s="1"/>
  <c r="M2227" i="35"/>
  <c r="O2227" i="35" s="1"/>
  <c r="M2228" i="35"/>
  <c r="O2228" i="35" s="1"/>
  <c r="M2229" i="35"/>
  <c r="O2229" i="35" s="1"/>
  <c r="M2230" i="35"/>
  <c r="O2230" i="35" s="1"/>
  <c r="M2231" i="35"/>
  <c r="O2231" i="35" s="1"/>
  <c r="M2232" i="35"/>
  <c r="O2232" i="35" s="1"/>
  <c r="M2233" i="35"/>
  <c r="O2233" i="35" s="1"/>
  <c r="M2234" i="35"/>
  <c r="O2234" i="35" s="1"/>
  <c r="M2235" i="35"/>
  <c r="O2235" i="35" s="1"/>
  <c r="M2236" i="35"/>
  <c r="O2236" i="35" s="1"/>
  <c r="M2237" i="35"/>
  <c r="O2237" i="35" s="1"/>
  <c r="M2238" i="35"/>
  <c r="O2238" i="35" s="1"/>
  <c r="M2239" i="35"/>
  <c r="O2239" i="35" s="1"/>
  <c r="M2240" i="35"/>
  <c r="O2240" i="35" s="1"/>
  <c r="M2241" i="35"/>
  <c r="O2241" i="35" s="1"/>
  <c r="M2242" i="35"/>
  <c r="O2242" i="35" s="1"/>
  <c r="M2243" i="35"/>
  <c r="O2243" i="35" s="1"/>
  <c r="M2244" i="35"/>
  <c r="O2244" i="35" s="1"/>
  <c r="M2245" i="35"/>
  <c r="O2245" i="35" s="1"/>
  <c r="M2246" i="35"/>
  <c r="O2246" i="35" s="1"/>
  <c r="M2247" i="35"/>
  <c r="O2247" i="35" s="1"/>
  <c r="M2248" i="35"/>
  <c r="O2248" i="35" s="1"/>
  <c r="M2249" i="35"/>
  <c r="O2249" i="35" s="1"/>
  <c r="M2250" i="35"/>
  <c r="O2250" i="35" s="1"/>
  <c r="M2251" i="35"/>
  <c r="O2251" i="35" s="1"/>
  <c r="M2252" i="35"/>
  <c r="O2252" i="35" s="1"/>
  <c r="M2253" i="35"/>
  <c r="O2253" i="35" s="1"/>
  <c r="M2254" i="35"/>
  <c r="O2254" i="35" s="1"/>
  <c r="M2255" i="35"/>
  <c r="O2255" i="35" s="1"/>
  <c r="M2256" i="35"/>
  <c r="O2256" i="35" s="1"/>
  <c r="M2257" i="35"/>
  <c r="O2257" i="35" s="1"/>
  <c r="M2258" i="35"/>
  <c r="O2258" i="35" s="1"/>
  <c r="M2259" i="35"/>
  <c r="O2259" i="35" s="1"/>
  <c r="M2260" i="35"/>
  <c r="O2260" i="35" s="1"/>
  <c r="M2261" i="35"/>
  <c r="O2261" i="35" s="1"/>
  <c r="M2262" i="35"/>
  <c r="O2262" i="35" s="1"/>
  <c r="M2263" i="35"/>
  <c r="O2263" i="35" s="1"/>
  <c r="M2264" i="35"/>
  <c r="O2264" i="35" s="1"/>
  <c r="M2265" i="35"/>
  <c r="O2265" i="35" s="1"/>
  <c r="M2266" i="35"/>
  <c r="O2266" i="35" s="1"/>
  <c r="M2267" i="35"/>
  <c r="O2267" i="35" s="1"/>
  <c r="M2268" i="35"/>
  <c r="O2268" i="35" s="1"/>
  <c r="M2269" i="35"/>
  <c r="O2269" i="35" s="1"/>
  <c r="M2270" i="35"/>
  <c r="O2270" i="35" s="1"/>
  <c r="M2271" i="35"/>
  <c r="O2271" i="35" s="1"/>
  <c r="M2272" i="35"/>
  <c r="O2272" i="35" s="1"/>
  <c r="M2273" i="35"/>
  <c r="O2273" i="35" s="1"/>
  <c r="M2274" i="35"/>
  <c r="O2274" i="35" s="1"/>
  <c r="M2275" i="35"/>
  <c r="O2275" i="35" s="1"/>
  <c r="M2276" i="35"/>
  <c r="O2276" i="35" s="1"/>
  <c r="M2277" i="35"/>
  <c r="O2277" i="35" s="1"/>
  <c r="M2278" i="35"/>
  <c r="O2278" i="35" s="1"/>
  <c r="M2279" i="35"/>
  <c r="O2279" i="35" s="1"/>
  <c r="M2280" i="35"/>
  <c r="O2280" i="35" s="1"/>
  <c r="M2281" i="35"/>
  <c r="O2281" i="35" s="1"/>
  <c r="M2282" i="35"/>
  <c r="O2282" i="35" s="1"/>
  <c r="M2283" i="35"/>
  <c r="O2283" i="35" s="1"/>
  <c r="M2284" i="35"/>
  <c r="O2284" i="35" s="1"/>
  <c r="M2285" i="35"/>
  <c r="O2285" i="35" s="1"/>
  <c r="M2286" i="35"/>
  <c r="O2286" i="35" s="1"/>
  <c r="M2287" i="35"/>
  <c r="O2287" i="35" s="1"/>
  <c r="M2288" i="35"/>
  <c r="O2288" i="35" s="1"/>
  <c r="M2289" i="35"/>
  <c r="O2289" i="35" s="1"/>
  <c r="M2290" i="35"/>
  <c r="O2290" i="35" s="1"/>
  <c r="M2291" i="35"/>
  <c r="O2291" i="35" s="1"/>
  <c r="M2292" i="35"/>
  <c r="O2292" i="35" s="1"/>
  <c r="M2293" i="35"/>
  <c r="O2293" i="35" s="1"/>
  <c r="M2294" i="35"/>
  <c r="O2294" i="35" s="1"/>
  <c r="M2295" i="35"/>
  <c r="O2295" i="35" s="1"/>
  <c r="M2296" i="35"/>
  <c r="O2296" i="35" s="1"/>
  <c r="M2297" i="35"/>
  <c r="O2297" i="35" s="1"/>
  <c r="M2298" i="35"/>
  <c r="O2298" i="35" s="1"/>
  <c r="M2299" i="35"/>
  <c r="O2299" i="35" s="1"/>
  <c r="M2300" i="35"/>
  <c r="O2300" i="35" s="1"/>
  <c r="M2301" i="35"/>
  <c r="O2301" i="35" s="1"/>
  <c r="M2302" i="35"/>
  <c r="O2302" i="35" s="1"/>
  <c r="M2303" i="35"/>
  <c r="O2303" i="35" s="1"/>
  <c r="M2304" i="35"/>
  <c r="O2304" i="35" s="1"/>
  <c r="M2305" i="35"/>
  <c r="O2305" i="35" s="1"/>
  <c r="M2306" i="35"/>
  <c r="O2306" i="35" s="1"/>
  <c r="M2307" i="35"/>
  <c r="O2307" i="35" s="1"/>
  <c r="M2308" i="35"/>
  <c r="O2308" i="35" s="1"/>
  <c r="M2309" i="35"/>
  <c r="O2309" i="35" s="1"/>
  <c r="M2310" i="35"/>
  <c r="O2310" i="35" s="1"/>
  <c r="M2311" i="35"/>
  <c r="O2311" i="35" s="1"/>
  <c r="M2312" i="35"/>
  <c r="O2312" i="35" s="1"/>
  <c r="M2313" i="35"/>
  <c r="O2313" i="35" s="1"/>
  <c r="M2314" i="35"/>
  <c r="O2314" i="35" s="1"/>
  <c r="M2315" i="35"/>
  <c r="O2315" i="35" s="1"/>
  <c r="M2316" i="35"/>
  <c r="O2316" i="35" s="1"/>
  <c r="M2317" i="35"/>
  <c r="O2317" i="35" s="1"/>
  <c r="M2318" i="35"/>
  <c r="O2318" i="35" s="1"/>
  <c r="M2319" i="35"/>
  <c r="O2319" i="35" s="1"/>
  <c r="M2320" i="35"/>
  <c r="O2320" i="35" s="1"/>
  <c r="M2321" i="35"/>
  <c r="O2321" i="35" s="1"/>
  <c r="M2322" i="35"/>
  <c r="O2322" i="35" s="1"/>
  <c r="M2323" i="35"/>
  <c r="O2323" i="35" s="1"/>
  <c r="M2324" i="35"/>
  <c r="O2324" i="35" s="1"/>
  <c r="M2325" i="35"/>
  <c r="O2325" i="35" s="1"/>
  <c r="M2326" i="35"/>
  <c r="O2326" i="35" s="1"/>
  <c r="M2327" i="35"/>
  <c r="O2327" i="35" s="1"/>
  <c r="M2328" i="35"/>
  <c r="O2328" i="35" s="1"/>
  <c r="M2329" i="35"/>
  <c r="O2329" i="35" s="1"/>
  <c r="M2330" i="35"/>
  <c r="O2330" i="35" s="1"/>
  <c r="M2331" i="35"/>
  <c r="O2331" i="35" s="1"/>
  <c r="M2332" i="35"/>
  <c r="O2332" i="35" s="1"/>
  <c r="M2333" i="35"/>
  <c r="O2333" i="35" s="1"/>
  <c r="M2334" i="35"/>
  <c r="O2334" i="35" s="1"/>
  <c r="M2335" i="35"/>
  <c r="O2335" i="35" s="1"/>
  <c r="M2336" i="35"/>
  <c r="O2336" i="35" s="1"/>
  <c r="M2337" i="35"/>
  <c r="O2337" i="35" s="1"/>
  <c r="M2338" i="35"/>
  <c r="O2338" i="35" s="1"/>
  <c r="M2339" i="35"/>
  <c r="O2339" i="35" s="1"/>
  <c r="M2340" i="35"/>
  <c r="O2340" i="35" s="1"/>
  <c r="M2341" i="35"/>
  <c r="O2341" i="35" s="1"/>
  <c r="M2342" i="35"/>
  <c r="O2342" i="35" s="1"/>
  <c r="M2343" i="35"/>
  <c r="O2343" i="35" s="1"/>
  <c r="M2344" i="35"/>
  <c r="O2344" i="35" s="1"/>
  <c r="M2345" i="35"/>
  <c r="O2345" i="35" s="1"/>
  <c r="M2346" i="35"/>
  <c r="O2346" i="35" s="1"/>
  <c r="M2347" i="35"/>
  <c r="O2347" i="35" s="1"/>
  <c r="M2348" i="35"/>
  <c r="O2348" i="35" s="1"/>
  <c r="M2349" i="35"/>
  <c r="O2349" i="35" s="1"/>
  <c r="M2350" i="35"/>
  <c r="O2350" i="35" s="1"/>
  <c r="M2351" i="35"/>
  <c r="O2351" i="35" s="1"/>
  <c r="M2352" i="35"/>
  <c r="O2352" i="35" s="1"/>
  <c r="M2353" i="35"/>
  <c r="O2353" i="35" s="1"/>
  <c r="M2354" i="35"/>
  <c r="O2354" i="35" s="1"/>
  <c r="M2355" i="35"/>
  <c r="O2355" i="35" s="1"/>
  <c r="M2356" i="35"/>
  <c r="O2356" i="35" s="1"/>
  <c r="M2357" i="35"/>
  <c r="O2357" i="35" s="1"/>
  <c r="M2358" i="35"/>
  <c r="O2358" i="35" s="1"/>
  <c r="M2359" i="35"/>
  <c r="O2359" i="35" s="1"/>
  <c r="M2360" i="35"/>
  <c r="O2360" i="35" s="1"/>
  <c r="M2361" i="35"/>
  <c r="O2361" i="35" s="1"/>
  <c r="M2362" i="35"/>
  <c r="O2362" i="35" s="1"/>
  <c r="M2363" i="35"/>
  <c r="O2363" i="35" s="1"/>
  <c r="M2364" i="35"/>
  <c r="O2364" i="35" s="1"/>
  <c r="M2365" i="35"/>
  <c r="O2365" i="35" s="1"/>
  <c r="M2366" i="35"/>
  <c r="O2366" i="35" s="1"/>
  <c r="M2367" i="35"/>
  <c r="O2367" i="35" s="1"/>
  <c r="M2368" i="35"/>
  <c r="O2368" i="35" s="1"/>
  <c r="M2369" i="35"/>
  <c r="O2369" i="35" s="1"/>
  <c r="M2370" i="35"/>
  <c r="O2370" i="35" s="1"/>
  <c r="M2371" i="35"/>
  <c r="O2371" i="35" s="1"/>
  <c r="M2372" i="35"/>
  <c r="O2372" i="35" s="1"/>
  <c r="M2373" i="35"/>
  <c r="O2373" i="35" s="1"/>
  <c r="M2374" i="35"/>
  <c r="O2374" i="35" s="1"/>
  <c r="M2375" i="35"/>
  <c r="O2375" i="35" s="1"/>
  <c r="M2376" i="35"/>
  <c r="O2376" i="35" s="1"/>
  <c r="M2377" i="35"/>
  <c r="O2377" i="35" s="1"/>
  <c r="M2378" i="35"/>
  <c r="O2378" i="35" s="1"/>
  <c r="M2379" i="35"/>
  <c r="O2379" i="35" s="1"/>
  <c r="M2380" i="35"/>
  <c r="O2380" i="35" s="1"/>
  <c r="M2381" i="35"/>
  <c r="O2381" i="35" s="1"/>
  <c r="M2382" i="35"/>
  <c r="O2382" i="35" s="1"/>
  <c r="M2383" i="35"/>
  <c r="O2383" i="35" s="1"/>
  <c r="M2384" i="35"/>
  <c r="O2384" i="35" s="1"/>
  <c r="M2385" i="35"/>
  <c r="O2385" i="35" s="1"/>
  <c r="M2386" i="35"/>
  <c r="O2386" i="35" s="1"/>
  <c r="M2387" i="35"/>
  <c r="O2387" i="35" s="1"/>
  <c r="M2388" i="35"/>
  <c r="O2388" i="35" s="1"/>
  <c r="M2389" i="35"/>
  <c r="O2389" i="35" s="1"/>
  <c r="M2390" i="35"/>
  <c r="O2390" i="35" s="1"/>
  <c r="M2391" i="35"/>
  <c r="O2391" i="35" s="1"/>
  <c r="M2392" i="35"/>
  <c r="O2392" i="35" s="1"/>
  <c r="M2393" i="35"/>
  <c r="O2393" i="35" s="1"/>
  <c r="M2394" i="35"/>
  <c r="O2394" i="35" s="1"/>
  <c r="M2395" i="35"/>
  <c r="O2395" i="35" s="1"/>
  <c r="M2396" i="35"/>
  <c r="O2396" i="35" s="1"/>
  <c r="M2397" i="35"/>
  <c r="O2397" i="35" s="1"/>
  <c r="M2398" i="35"/>
  <c r="O2398" i="35" s="1"/>
  <c r="M2399" i="35"/>
  <c r="O2399" i="35" s="1"/>
  <c r="M2400" i="35"/>
  <c r="O2400" i="35" s="1"/>
  <c r="M2401" i="35"/>
  <c r="O2401" i="35" s="1"/>
  <c r="M2402" i="35"/>
  <c r="O2402" i="35" s="1"/>
  <c r="M2403" i="35"/>
  <c r="O2403" i="35" s="1"/>
  <c r="M2404" i="35"/>
  <c r="O2404" i="35" s="1"/>
  <c r="M2405" i="35"/>
  <c r="O2405" i="35" s="1"/>
  <c r="M2406" i="35"/>
  <c r="O2406" i="35" s="1"/>
  <c r="M2407" i="35"/>
  <c r="O2407" i="35" s="1"/>
  <c r="M2408" i="35"/>
  <c r="O2408" i="35" s="1"/>
  <c r="M2409" i="35"/>
  <c r="O2409" i="35" s="1"/>
  <c r="M2410" i="35"/>
  <c r="O2410" i="35" s="1"/>
  <c r="M2411" i="35"/>
  <c r="O2411" i="35" s="1"/>
  <c r="M2412" i="35"/>
  <c r="O2412" i="35" s="1"/>
  <c r="M2413" i="35"/>
  <c r="O2413" i="35" s="1"/>
  <c r="M2414" i="35"/>
  <c r="O2414" i="35" s="1"/>
  <c r="M2415" i="35"/>
  <c r="O2415" i="35" s="1"/>
  <c r="M2416" i="35"/>
  <c r="O2416" i="35" s="1"/>
  <c r="M2417" i="35"/>
  <c r="O2417" i="35" s="1"/>
  <c r="M2418" i="35"/>
  <c r="O2418" i="35" s="1"/>
  <c r="M2419" i="35"/>
  <c r="O2419" i="35" s="1"/>
  <c r="M2420" i="35"/>
  <c r="O2420" i="35" s="1"/>
  <c r="M2421" i="35"/>
  <c r="O2421" i="35" s="1"/>
  <c r="M2422" i="35"/>
  <c r="O2422" i="35" s="1"/>
  <c r="M2423" i="35"/>
  <c r="O2423" i="35" s="1"/>
  <c r="M2424" i="35"/>
  <c r="O2424" i="35" s="1"/>
  <c r="M2425" i="35"/>
  <c r="O2425" i="35" s="1"/>
  <c r="M2426" i="35"/>
  <c r="O2426" i="35" s="1"/>
  <c r="M2427" i="35"/>
  <c r="O2427" i="35" s="1"/>
  <c r="M2428" i="35"/>
  <c r="O2428" i="35" s="1"/>
  <c r="M2429" i="35"/>
  <c r="O2429" i="35" s="1"/>
  <c r="M2430" i="35"/>
  <c r="O2430" i="35" s="1"/>
  <c r="M2431" i="35"/>
  <c r="O2431" i="35" s="1"/>
  <c r="M2432" i="35"/>
  <c r="O2432" i="35" s="1"/>
  <c r="M2433" i="35"/>
  <c r="O2433" i="35" s="1"/>
  <c r="M2434" i="35"/>
  <c r="O2434" i="35" s="1"/>
  <c r="M2435" i="35"/>
  <c r="O2435" i="35" s="1"/>
  <c r="M2436" i="35"/>
  <c r="O2436" i="35" s="1"/>
  <c r="M2437" i="35"/>
  <c r="O2437" i="35" s="1"/>
  <c r="M2438" i="35"/>
  <c r="O2438" i="35" s="1"/>
  <c r="M2439" i="35"/>
  <c r="O2439" i="35" s="1"/>
  <c r="M2440" i="35"/>
  <c r="O2440" i="35" s="1"/>
  <c r="M2441" i="35"/>
  <c r="O2441" i="35" s="1"/>
  <c r="M2442" i="35"/>
  <c r="O2442" i="35" s="1"/>
  <c r="M2443" i="35"/>
  <c r="O2443" i="35" s="1"/>
  <c r="M2444" i="35"/>
  <c r="O2444" i="35" s="1"/>
  <c r="M2445" i="35"/>
  <c r="O2445" i="35" s="1"/>
  <c r="M2446" i="35"/>
  <c r="O2446" i="35" s="1"/>
  <c r="M2447" i="35"/>
  <c r="O2447" i="35" s="1"/>
  <c r="M2448" i="35"/>
  <c r="O2448" i="35" s="1"/>
  <c r="M2449" i="35"/>
  <c r="O2449" i="35" s="1"/>
  <c r="M2450" i="35"/>
  <c r="O2450" i="35" s="1"/>
  <c r="M2451" i="35"/>
  <c r="O2451" i="35" s="1"/>
  <c r="M2452" i="35"/>
  <c r="O2452" i="35" s="1"/>
  <c r="M2453" i="35"/>
  <c r="O2453" i="35" s="1"/>
  <c r="M2454" i="35"/>
  <c r="O2454" i="35" s="1"/>
  <c r="M2455" i="35"/>
  <c r="O2455" i="35" s="1"/>
  <c r="M2456" i="35"/>
  <c r="O2456" i="35" s="1"/>
  <c r="M2457" i="35"/>
  <c r="O2457" i="35" s="1"/>
  <c r="M2458" i="35"/>
  <c r="O2458" i="35" s="1"/>
  <c r="M2459" i="35"/>
  <c r="O2459" i="35" s="1"/>
  <c r="M2460" i="35"/>
  <c r="O2460" i="35" s="1"/>
  <c r="M2461" i="35"/>
  <c r="O2461" i="35" s="1"/>
  <c r="M2462" i="35"/>
  <c r="O2462" i="35" s="1"/>
  <c r="M2463" i="35"/>
  <c r="O2463" i="35" s="1"/>
  <c r="M2464" i="35"/>
  <c r="O2464" i="35" s="1"/>
  <c r="M2465" i="35"/>
  <c r="O2465" i="35" s="1"/>
  <c r="M2466" i="35"/>
  <c r="O2466" i="35" s="1"/>
  <c r="M2467" i="35"/>
  <c r="O2467" i="35" s="1"/>
  <c r="M2468" i="35"/>
  <c r="O2468" i="35" s="1"/>
  <c r="M2469" i="35"/>
  <c r="O2469" i="35" s="1"/>
  <c r="M2470" i="35"/>
  <c r="O2470" i="35" s="1"/>
  <c r="M2471" i="35"/>
  <c r="O2471" i="35" s="1"/>
  <c r="M2472" i="35"/>
  <c r="O2472" i="35" s="1"/>
  <c r="M2473" i="35"/>
  <c r="O2473" i="35" s="1"/>
  <c r="M2474" i="35"/>
  <c r="O2474" i="35" s="1"/>
  <c r="M2475" i="35"/>
  <c r="O2475" i="35" s="1"/>
  <c r="M2476" i="35"/>
  <c r="O2476" i="35" s="1"/>
  <c r="M2477" i="35"/>
  <c r="O2477" i="35" s="1"/>
  <c r="M2478" i="35"/>
  <c r="O2478" i="35" s="1"/>
  <c r="M2479" i="35"/>
  <c r="O2479" i="35" s="1"/>
  <c r="M2480" i="35"/>
  <c r="O2480" i="35" s="1"/>
  <c r="M2481" i="35"/>
  <c r="O2481" i="35" s="1"/>
  <c r="M2482" i="35"/>
  <c r="O2482" i="35" s="1"/>
  <c r="M2483" i="35"/>
  <c r="O2483" i="35" s="1"/>
  <c r="M2484" i="35"/>
  <c r="O2484" i="35" s="1"/>
  <c r="M2485" i="35"/>
  <c r="O2485" i="35" s="1"/>
  <c r="M2486" i="35"/>
  <c r="O2486" i="35" s="1"/>
  <c r="M2487" i="35"/>
  <c r="O2487" i="35" s="1"/>
  <c r="M2488" i="35"/>
  <c r="O2488" i="35" s="1"/>
  <c r="M2489" i="35"/>
  <c r="O2489" i="35" s="1"/>
  <c r="M2490" i="35"/>
  <c r="O2490" i="35" s="1"/>
  <c r="M2491" i="35"/>
  <c r="O2491" i="35" s="1"/>
  <c r="M2492" i="35"/>
  <c r="O2492" i="35" s="1"/>
  <c r="M2493" i="35"/>
  <c r="O2493" i="35" s="1"/>
  <c r="M2494" i="35"/>
  <c r="O2494" i="35" s="1"/>
  <c r="M2495" i="35"/>
  <c r="O2495" i="35" s="1"/>
  <c r="M2496" i="35"/>
  <c r="O2496" i="35" s="1"/>
  <c r="M2497" i="35"/>
  <c r="O2497" i="35" s="1"/>
  <c r="M2498" i="35"/>
  <c r="O2498" i="35" s="1"/>
  <c r="M2499" i="35"/>
  <c r="O2499" i="35" s="1"/>
  <c r="M2500" i="35"/>
  <c r="O2500" i="35" s="1"/>
  <c r="M2501" i="35"/>
  <c r="O2501" i="35" s="1"/>
  <c r="M2502" i="35"/>
  <c r="O2502" i="35" s="1"/>
  <c r="M2503" i="35"/>
  <c r="O2503" i="35" s="1"/>
  <c r="M2504" i="35"/>
  <c r="O2504" i="35" s="1"/>
  <c r="M2505" i="35"/>
  <c r="O2505" i="35" s="1"/>
  <c r="M2506" i="35"/>
  <c r="O2506" i="35" s="1"/>
  <c r="M2507" i="35"/>
  <c r="O2507" i="35" s="1"/>
  <c r="M2508" i="35"/>
  <c r="O2508" i="35" s="1"/>
  <c r="M2509" i="35"/>
  <c r="O2509" i="35" s="1"/>
  <c r="M2510" i="35"/>
  <c r="O2510" i="35" s="1"/>
  <c r="M2511" i="35"/>
  <c r="O2511" i="35" s="1"/>
  <c r="M2512" i="35"/>
  <c r="O2512" i="35" s="1"/>
  <c r="M2513" i="35"/>
  <c r="O2513" i="35" s="1"/>
  <c r="M2514" i="35"/>
  <c r="O2514" i="35" s="1"/>
  <c r="M2515" i="35"/>
  <c r="O2515" i="35" s="1"/>
  <c r="M2516" i="35"/>
  <c r="O2516" i="35" s="1"/>
  <c r="M2517" i="35"/>
  <c r="O2517" i="35" s="1"/>
  <c r="M2518" i="35"/>
  <c r="O2518" i="35" s="1"/>
  <c r="M2519" i="35"/>
  <c r="O2519" i="35" s="1"/>
  <c r="M2520" i="35"/>
  <c r="O2520" i="35" s="1"/>
  <c r="M2521" i="35"/>
  <c r="O2521" i="35" s="1"/>
  <c r="M2522" i="35"/>
  <c r="O2522" i="35" s="1"/>
  <c r="M2523" i="35"/>
  <c r="O2523" i="35" s="1"/>
  <c r="M2524" i="35"/>
  <c r="O2524" i="35" s="1"/>
  <c r="M2525" i="35"/>
  <c r="O2525" i="35" s="1"/>
  <c r="M2526" i="35"/>
  <c r="O2526" i="35" s="1"/>
  <c r="M2527" i="35"/>
  <c r="O2527" i="35" s="1"/>
  <c r="M2528" i="35"/>
  <c r="O2528" i="35" s="1"/>
  <c r="M2529" i="35"/>
  <c r="O2529" i="35" s="1"/>
  <c r="M2530" i="35"/>
  <c r="O2530" i="35" s="1"/>
  <c r="M2531" i="35"/>
  <c r="O2531" i="35" s="1"/>
  <c r="M2532" i="35"/>
  <c r="O2532" i="35" s="1"/>
  <c r="M2533" i="35"/>
  <c r="O2533" i="35" s="1"/>
  <c r="M2534" i="35"/>
  <c r="O2534" i="35" s="1"/>
  <c r="M2535" i="35"/>
  <c r="O2535" i="35" s="1"/>
  <c r="M2536" i="35"/>
  <c r="O2536" i="35" s="1"/>
  <c r="M2537" i="35"/>
  <c r="O2537" i="35" s="1"/>
  <c r="M2538" i="35"/>
  <c r="O2538" i="35" s="1"/>
  <c r="M2539" i="35"/>
  <c r="O2539" i="35" s="1"/>
  <c r="M2540" i="35"/>
  <c r="O2540" i="35" s="1"/>
  <c r="M2541" i="35"/>
  <c r="O2541" i="35" s="1"/>
  <c r="M2542" i="35"/>
  <c r="O2542" i="35" s="1"/>
  <c r="M2543" i="35"/>
  <c r="O2543" i="35" s="1"/>
  <c r="M2544" i="35"/>
  <c r="O2544" i="35" s="1"/>
  <c r="M2545" i="35"/>
  <c r="O2545" i="35" s="1"/>
  <c r="M2546" i="35"/>
  <c r="O2546" i="35" s="1"/>
  <c r="M2547" i="35"/>
  <c r="O2547" i="35" s="1"/>
  <c r="M2548" i="35"/>
  <c r="O2548" i="35" s="1"/>
  <c r="M2549" i="35"/>
  <c r="O2549" i="35" s="1"/>
  <c r="M2550" i="35"/>
  <c r="O2550" i="35" s="1"/>
  <c r="M2551" i="35"/>
  <c r="O2551" i="35" s="1"/>
  <c r="M2552" i="35"/>
  <c r="O2552" i="35" s="1"/>
  <c r="M2553" i="35"/>
  <c r="O2553" i="35" s="1"/>
  <c r="M2554" i="35"/>
  <c r="O2554" i="35" s="1"/>
  <c r="M2555" i="35"/>
  <c r="O2555" i="35" s="1"/>
  <c r="M2556" i="35"/>
  <c r="O2556" i="35" s="1"/>
  <c r="M2557" i="35"/>
  <c r="O2557" i="35" s="1"/>
  <c r="M2558" i="35"/>
  <c r="O2558" i="35" s="1"/>
  <c r="M2559" i="35"/>
  <c r="O2559" i="35" s="1"/>
  <c r="M2560" i="35"/>
  <c r="O2560" i="35" s="1"/>
  <c r="M2561" i="35"/>
  <c r="O2561" i="35" s="1"/>
  <c r="M2562" i="35"/>
  <c r="O2562" i="35" s="1"/>
  <c r="M2563" i="35"/>
  <c r="O2563" i="35" s="1"/>
  <c r="M2564" i="35"/>
  <c r="O2564" i="35" s="1"/>
  <c r="M2565" i="35"/>
  <c r="O2565" i="35" s="1"/>
  <c r="M2566" i="35"/>
  <c r="O2566" i="35" s="1"/>
  <c r="M2567" i="35"/>
  <c r="O2567" i="35" s="1"/>
  <c r="M2568" i="35"/>
  <c r="O2568" i="35" s="1"/>
  <c r="M2569" i="35"/>
  <c r="O2569" i="35" s="1"/>
  <c r="M2570" i="35"/>
  <c r="O2570" i="35" s="1"/>
  <c r="M2571" i="35"/>
  <c r="O2571" i="35" s="1"/>
  <c r="M2572" i="35"/>
  <c r="O2572" i="35" s="1"/>
  <c r="M2573" i="35"/>
  <c r="O2573" i="35" s="1"/>
  <c r="M2574" i="35"/>
  <c r="O2574" i="35" s="1"/>
  <c r="M2575" i="35"/>
  <c r="O2575" i="35" s="1"/>
  <c r="M2576" i="35"/>
  <c r="O2576" i="35" s="1"/>
  <c r="M2577" i="35"/>
  <c r="O2577" i="35" s="1"/>
  <c r="M2578" i="35"/>
  <c r="O2578" i="35" s="1"/>
  <c r="M2579" i="35"/>
  <c r="O2579" i="35" s="1"/>
  <c r="M2580" i="35"/>
  <c r="O2580" i="35" s="1"/>
  <c r="M2581" i="35"/>
  <c r="O2581" i="35" s="1"/>
  <c r="M2582" i="35"/>
  <c r="O2582" i="35" s="1"/>
  <c r="M2583" i="35"/>
  <c r="O2583" i="35" s="1"/>
  <c r="M2584" i="35"/>
  <c r="O2584" i="35" s="1"/>
  <c r="M2585" i="35"/>
  <c r="O2585" i="35" s="1"/>
  <c r="M2586" i="35"/>
  <c r="O2586" i="35" s="1"/>
  <c r="M2587" i="35"/>
  <c r="O2587" i="35" s="1"/>
  <c r="M2588" i="35"/>
  <c r="O2588" i="35" s="1"/>
  <c r="M2589" i="35"/>
  <c r="O2589" i="35" s="1"/>
  <c r="M2590" i="35"/>
  <c r="O2590" i="35" s="1"/>
  <c r="M2591" i="35"/>
  <c r="O2591" i="35" s="1"/>
  <c r="M2592" i="35"/>
  <c r="O2592" i="35" s="1"/>
  <c r="M2593" i="35"/>
  <c r="O2593" i="35" s="1"/>
  <c r="M2594" i="35"/>
  <c r="O2594" i="35" s="1"/>
  <c r="M2595" i="35"/>
  <c r="O2595" i="35" s="1"/>
  <c r="M2596" i="35"/>
  <c r="O2596" i="35" s="1"/>
  <c r="M2597" i="35"/>
  <c r="O2597" i="35" s="1"/>
  <c r="M2598" i="35"/>
  <c r="O2598" i="35" s="1"/>
  <c r="M2599" i="35"/>
  <c r="O2599" i="35" s="1"/>
  <c r="M2600" i="35"/>
  <c r="O2600" i="35" s="1"/>
  <c r="M2601" i="35"/>
  <c r="O2601" i="35" s="1"/>
  <c r="M2602" i="35"/>
  <c r="O2602" i="35" s="1"/>
  <c r="M2603" i="35"/>
  <c r="O2603" i="35" s="1"/>
  <c r="M2604" i="35"/>
  <c r="O2604" i="35" s="1"/>
  <c r="M2605" i="35"/>
  <c r="O2605" i="35" s="1"/>
  <c r="M2606" i="35"/>
  <c r="O2606" i="35" s="1"/>
  <c r="M2607" i="35"/>
  <c r="O2607" i="35" s="1"/>
  <c r="M2608" i="35"/>
  <c r="O2608" i="35" s="1"/>
  <c r="M2609" i="35"/>
  <c r="O2609" i="35" s="1"/>
  <c r="M2610" i="35"/>
  <c r="O2610" i="35" s="1"/>
  <c r="M2611" i="35"/>
  <c r="O2611" i="35" s="1"/>
  <c r="M2612" i="35"/>
  <c r="O2612" i="35" s="1"/>
  <c r="M2613" i="35"/>
  <c r="O2613" i="35" s="1"/>
  <c r="M2614" i="35"/>
  <c r="O2614" i="35" s="1"/>
  <c r="M2615" i="35"/>
  <c r="O2615" i="35" s="1"/>
  <c r="M2616" i="35"/>
  <c r="O2616" i="35" s="1"/>
  <c r="M2617" i="35"/>
  <c r="O2617" i="35" s="1"/>
  <c r="M2618" i="35"/>
  <c r="O2618" i="35" s="1"/>
  <c r="M2619" i="35"/>
  <c r="O2619" i="35" s="1"/>
  <c r="M2620" i="35"/>
  <c r="O2620" i="35" s="1"/>
  <c r="M2621" i="35"/>
  <c r="O2621" i="35" s="1"/>
  <c r="M2622" i="35"/>
  <c r="O2622" i="35" s="1"/>
  <c r="M2623" i="35"/>
  <c r="O2623" i="35" s="1"/>
  <c r="M2624" i="35"/>
  <c r="O2624" i="35" s="1"/>
  <c r="M2625" i="35"/>
  <c r="O2625" i="35" s="1"/>
  <c r="M2626" i="35"/>
  <c r="O2626" i="35" s="1"/>
  <c r="M2627" i="35"/>
  <c r="O2627" i="35" s="1"/>
  <c r="M2628" i="35"/>
  <c r="O2628" i="35" s="1"/>
  <c r="M2629" i="35"/>
  <c r="O2629" i="35" s="1"/>
  <c r="M2630" i="35"/>
  <c r="O2630" i="35" s="1"/>
  <c r="M2631" i="35"/>
  <c r="O2631" i="35" s="1"/>
  <c r="M2632" i="35"/>
  <c r="O2632" i="35" s="1"/>
  <c r="M2633" i="35"/>
  <c r="O2633" i="35" s="1"/>
  <c r="M2634" i="35"/>
  <c r="O2634" i="35" s="1"/>
  <c r="M2635" i="35"/>
  <c r="O2635" i="35" s="1"/>
  <c r="M2636" i="35"/>
  <c r="O2636" i="35" s="1"/>
  <c r="M2637" i="35"/>
  <c r="O2637" i="35" s="1"/>
  <c r="M2638" i="35"/>
  <c r="O2638" i="35" s="1"/>
  <c r="M2639" i="35"/>
  <c r="O2639" i="35" s="1"/>
  <c r="M2640" i="35"/>
  <c r="O2640" i="35" s="1"/>
  <c r="M2641" i="35"/>
  <c r="O2641" i="35" s="1"/>
  <c r="M2642" i="35"/>
  <c r="O2642" i="35" s="1"/>
  <c r="M2643" i="35"/>
  <c r="O2643" i="35" s="1"/>
  <c r="M2644" i="35"/>
  <c r="O2644" i="35" s="1"/>
  <c r="M2645" i="35"/>
  <c r="O2645" i="35" s="1"/>
  <c r="M2646" i="35"/>
  <c r="O2646" i="35" s="1"/>
  <c r="M2647" i="35"/>
  <c r="O2647" i="35" s="1"/>
  <c r="M2648" i="35"/>
  <c r="O2648" i="35" s="1"/>
  <c r="M2649" i="35"/>
  <c r="O2649" i="35" s="1"/>
  <c r="M2650" i="35"/>
  <c r="O2650" i="35" s="1"/>
  <c r="M2651" i="35"/>
  <c r="O2651" i="35" s="1"/>
  <c r="M2652" i="35"/>
  <c r="O2652" i="35" s="1"/>
  <c r="M2653" i="35"/>
  <c r="O2653" i="35" s="1"/>
  <c r="M2654" i="35"/>
  <c r="O2654" i="35" s="1"/>
  <c r="M2655" i="35"/>
  <c r="O2655" i="35" s="1"/>
  <c r="M2656" i="35"/>
  <c r="O2656" i="35" s="1"/>
  <c r="M2657" i="35"/>
  <c r="O2657" i="35" s="1"/>
  <c r="M2658" i="35"/>
  <c r="O2658" i="35" s="1"/>
  <c r="M2659" i="35"/>
  <c r="O2659" i="35" s="1"/>
  <c r="M2660" i="35"/>
  <c r="O2660" i="35" s="1"/>
  <c r="M2661" i="35"/>
  <c r="O2661" i="35" s="1"/>
  <c r="M2662" i="35"/>
  <c r="O2662" i="35" s="1"/>
  <c r="M2663" i="35"/>
  <c r="O2663" i="35" s="1"/>
  <c r="M2664" i="35"/>
  <c r="O2664" i="35" s="1"/>
  <c r="M2665" i="35"/>
  <c r="O2665" i="35" s="1"/>
  <c r="M2666" i="35"/>
  <c r="O2666" i="35" s="1"/>
  <c r="M2667" i="35"/>
  <c r="O2667" i="35" s="1"/>
  <c r="M2668" i="35"/>
  <c r="O2668" i="35" s="1"/>
  <c r="M2669" i="35"/>
  <c r="O2669" i="35" s="1"/>
  <c r="M2670" i="35"/>
  <c r="O2670" i="35" s="1"/>
  <c r="M2671" i="35"/>
  <c r="O2671" i="35" s="1"/>
  <c r="M2672" i="35"/>
  <c r="O2672" i="35" s="1"/>
  <c r="M2673" i="35"/>
  <c r="O2673" i="35" s="1"/>
  <c r="M2674" i="35"/>
  <c r="O2674" i="35" s="1"/>
  <c r="M2675" i="35"/>
  <c r="O2675" i="35" s="1"/>
  <c r="M2676" i="35"/>
  <c r="O2676" i="35" s="1"/>
  <c r="M2677" i="35"/>
  <c r="O2677" i="35" s="1"/>
  <c r="M2678" i="35"/>
  <c r="O2678" i="35" s="1"/>
  <c r="M2679" i="35"/>
  <c r="O2679" i="35" s="1"/>
  <c r="M2680" i="35"/>
  <c r="O2680" i="35" s="1"/>
  <c r="M2681" i="35"/>
  <c r="O2681" i="35" s="1"/>
  <c r="M2682" i="35"/>
  <c r="O2682" i="35" s="1"/>
  <c r="M2683" i="35"/>
  <c r="O2683" i="35" s="1"/>
  <c r="M2684" i="35"/>
  <c r="O2684" i="35" s="1"/>
  <c r="M2685" i="35"/>
  <c r="O2685" i="35" s="1"/>
  <c r="M2686" i="35"/>
  <c r="O2686" i="35" s="1"/>
  <c r="M2687" i="35"/>
  <c r="O2687" i="35" s="1"/>
  <c r="M2688" i="35"/>
  <c r="O2688" i="35" s="1"/>
  <c r="M2689" i="35"/>
  <c r="O2689" i="35" s="1"/>
  <c r="M2690" i="35"/>
  <c r="O2690" i="35" s="1"/>
  <c r="M2691" i="35"/>
  <c r="O2691" i="35" s="1"/>
  <c r="M2692" i="35"/>
  <c r="O2692" i="35" s="1"/>
  <c r="M2693" i="35"/>
  <c r="O2693" i="35" s="1"/>
  <c r="M2694" i="35"/>
  <c r="O2694" i="35" s="1"/>
  <c r="M2695" i="35"/>
  <c r="O2695" i="35" s="1"/>
  <c r="M2696" i="35"/>
  <c r="O2696" i="35" s="1"/>
  <c r="M2697" i="35"/>
  <c r="O2697" i="35" s="1"/>
  <c r="M2698" i="35"/>
  <c r="O2698" i="35" s="1"/>
  <c r="M2699" i="35"/>
  <c r="O2699" i="35" s="1"/>
  <c r="M2700" i="35"/>
  <c r="O2700" i="35" s="1"/>
  <c r="M2701" i="35"/>
  <c r="O2701" i="35" s="1"/>
  <c r="M2702" i="35"/>
  <c r="O2702" i="35" s="1"/>
  <c r="M2703" i="35"/>
  <c r="O2703" i="35" s="1"/>
  <c r="M2704" i="35"/>
  <c r="O2704" i="35" s="1"/>
  <c r="M2705" i="35"/>
  <c r="O2705" i="35" s="1"/>
  <c r="M2706" i="35"/>
  <c r="O2706" i="35" s="1"/>
  <c r="M2707" i="35"/>
  <c r="O2707" i="35" s="1"/>
  <c r="M2708" i="35"/>
  <c r="O2708" i="35" s="1"/>
  <c r="M2709" i="35"/>
  <c r="O2709" i="35" s="1"/>
  <c r="M2710" i="35"/>
  <c r="O2710" i="35" s="1"/>
  <c r="M2711" i="35"/>
  <c r="O2711" i="35" s="1"/>
  <c r="M2712" i="35"/>
  <c r="O2712" i="35" s="1"/>
  <c r="M2713" i="35"/>
  <c r="O2713" i="35" s="1"/>
  <c r="M2714" i="35"/>
  <c r="O2714" i="35" s="1"/>
  <c r="M2715" i="35"/>
  <c r="O2715" i="35" s="1"/>
  <c r="M2716" i="35"/>
  <c r="O2716" i="35" s="1"/>
  <c r="M2717" i="35"/>
  <c r="O2717" i="35" s="1"/>
  <c r="M2718" i="35"/>
  <c r="O2718" i="35" s="1"/>
  <c r="M2719" i="35"/>
  <c r="O2719" i="35" s="1"/>
  <c r="M2720" i="35"/>
  <c r="O2720" i="35" s="1"/>
  <c r="M2721" i="35"/>
  <c r="O2721" i="35" s="1"/>
  <c r="M2722" i="35"/>
  <c r="O2722" i="35" s="1"/>
  <c r="M2723" i="35"/>
  <c r="O2723" i="35" s="1"/>
  <c r="M2724" i="35"/>
  <c r="O2724" i="35" s="1"/>
  <c r="M2725" i="35"/>
  <c r="O2725" i="35" s="1"/>
  <c r="M2726" i="35"/>
  <c r="O2726" i="35" s="1"/>
  <c r="M2727" i="35"/>
  <c r="O2727" i="35" s="1"/>
  <c r="M2728" i="35"/>
  <c r="O2728" i="35" s="1"/>
  <c r="M2729" i="35"/>
  <c r="O2729" i="35" s="1"/>
  <c r="M2730" i="35"/>
  <c r="O2730" i="35" s="1"/>
  <c r="M2731" i="35"/>
  <c r="O2731" i="35" s="1"/>
  <c r="M2732" i="35"/>
  <c r="O2732" i="35" s="1"/>
  <c r="M2733" i="35"/>
  <c r="O2733" i="35" s="1"/>
  <c r="M2734" i="35"/>
  <c r="O2734" i="35" s="1"/>
  <c r="M2735" i="35"/>
  <c r="O2735" i="35" s="1"/>
  <c r="M2736" i="35"/>
  <c r="O2736" i="35" s="1"/>
  <c r="M2737" i="35"/>
  <c r="O2737" i="35" s="1"/>
  <c r="M2738" i="35"/>
  <c r="O2738" i="35" s="1"/>
  <c r="M2739" i="35"/>
  <c r="O2739" i="35" s="1"/>
  <c r="M2740" i="35"/>
  <c r="O2740" i="35" s="1"/>
  <c r="M2741" i="35"/>
  <c r="O2741" i="35" s="1"/>
  <c r="M2742" i="35"/>
  <c r="O2742" i="35" s="1"/>
  <c r="M2743" i="35"/>
  <c r="O2743" i="35" s="1"/>
  <c r="M2744" i="35"/>
  <c r="O2744" i="35" s="1"/>
  <c r="M2745" i="35"/>
  <c r="O2745" i="35" s="1"/>
  <c r="M2746" i="35"/>
  <c r="O2746" i="35" s="1"/>
  <c r="M2747" i="35"/>
  <c r="O2747" i="35" s="1"/>
  <c r="M2748" i="35"/>
  <c r="O2748" i="35" s="1"/>
  <c r="M2749" i="35"/>
  <c r="O2749" i="35" s="1"/>
  <c r="M2750" i="35"/>
  <c r="O2750" i="35" s="1"/>
  <c r="M2751" i="35"/>
  <c r="O2751" i="35" s="1"/>
  <c r="M2752" i="35"/>
  <c r="O2752" i="35" s="1"/>
  <c r="M2753" i="35"/>
  <c r="O2753" i="35" s="1"/>
  <c r="M2754" i="35"/>
  <c r="O2754" i="35" s="1"/>
  <c r="M2755" i="35"/>
  <c r="O2755" i="35" s="1"/>
  <c r="M2756" i="35"/>
  <c r="O2756" i="35" s="1"/>
  <c r="M2757" i="35"/>
  <c r="O2757" i="35" s="1"/>
  <c r="M2758" i="35"/>
  <c r="O2758" i="35" s="1"/>
  <c r="M2759" i="35"/>
  <c r="O2759" i="35" s="1"/>
  <c r="M2760" i="35"/>
  <c r="O2760" i="35" s="1"/>
  <c r="M2761" i="35"/>
  <c r="O2761" i="35" s="1"/>
  <c r="M2762" i="35"/>
  <c r="O2762" i="35" s="1"/>
  <c r="M2763" i="35"/>
  <c r="O2763" i="35" s="1"/>
  <c r="M2764" i="35"/>
  <c r="O2764" i="35" s="1"/>
  <c r="M2765" i="35"/>
  <c r="O2765" i="35" s="1"/>
  <c r="M2766" i="35"/>
  <c r="O2766" i="35" s="1"/>
  <c r="M2767" i="35"/>
  <c r="O2767" i="35" s="1"/>
  <c r="M2768" i="35"/>
  <c r="O2768" i="35" s="1"/>
  <c r="M2769" i="35"/>
  <c r="O2769" i="35" s="1"/>
  <c r="M2770" i="35"/>
  <c r="O2770" i="35" s="1"/>
  <c r="M2771" i="35"/>
  <c r="O2771" i="35" s="1"/>
  <c r="M2772" i="35"/>
  <c r="O2772" i="35" s="1"/>
  <c r="M2773" i="35"/>
  <c r="O2773" i="35" s="1"/>
  <c r="M2774" i="35"/>
  <c r="O2774" i="35" s="1"/>
  <c r="M2775" i="35"/>
  <c r="O2775" i="35" s="1"/>
  <c r="M2776" i="35"/>
  <c r="O2776" i="35" s="1"/>
  <c r="M2777" i="35"/>
  <c r="O2777" i="35" s="1"/>
  <c r="M2778" i="35"/>
  <c r="O2778" i="35" s="1"/>
  <c r="M2779" i="35"/>
  <c r="O2779" i="35" s="1"/>
  <c r="M2780" i="35"/>
  <c r="O2780" i="35" s="1"/>
  <c r="M2781" i="35"/>
  <c r="O2781" i="35" s="1"/>
  <c r="M2782" i="35"/>
  <c r="O2782" i="35" s="1"/>
  <c r="M2783" i="35"/>
  <c r="O2783" i="35" s="1"/>
  <c r="M2784" i="35"/>
  <c r="O2784" i="35" s="1"/>
  <c r="M2785" i="35"/>
  <c r="O2785" i="35" s="1"/>
  <c r="M2786" i="35"/>
  <c r="O2786" i="35" s="1"/>
  <c r="M2787" i="35"/>
  <c r="O2787" i="35" s="1"/>
  <c r="M2788" i="35"/>
  <c r="O2788" i="35" s="1"/>
  <c r="M2789" i="35"/>
  <c r="O2789" i="35" s="1"/>
  <c r="M2790" i="35"/>
  <c r="O2790" i="35" s="1"/>
  <c r="M2791" i="35"/>
  <c r="O2791" i="35" s="1"/>
  <c r="M2792" i="35"/>
  <c r="O2792" i="35" s="1"/>
  <c r="M2793" i="35"/>
  <c r="O2793" i="35" s="1"/>
  <c r="M2794" i="35"/>
  <c r="O2794" i="35" s="1"/>
  <c r="M2795" i="35"/>
  <c r="O2795" i="35" s="1"/>
  <c r="M2796" i="35"/>
  <c r="O2796" i="35" s="1"/>
  <c r="M2797" i="35"/>
  <c r="O2797" i="35" s="1"/>
  <c r="M2798" i="35"/>
  <c r="O2798" i="35" s="1"/>
  <c r="M2799" i="35"/>
  <c r="O2799" i="35" s="1"/>
  <c r="M2800" i="35"/>
  <c r="O2800" i="35" s="1"/>
  <c r="M2801" i="35"/>
  <c r="O2801" i="35" s="1"/>
  <c r="M2802" i="35"/>
  <c r="O2802" i="35" s="1"/>
  <c r="M2803" i="35"/>
  <c r="O2803" i="35" s="1"/>
  <c r="M2804" i="35"/>
  <c r="O2804" i="35" s="1"/>
  <c r="M2805" i="35"/>
  <c r="O2805" i="35" s="1"/>
  <c r="M2806" i="35"/>
  <c r="O2806" i="35" s="1"/>
  <c r="M2807" i="35"/>
  <c r="O2807" i="35" s="1"/>
  <c r="M2808" i="35"/>
  <c r="O2808" i="35" s="1"/>
  <c r="M2809" i="35"/>
  <c r="O2809" i="35" s="1"/>
  <c r="M2810" i="35"/>
  <c r="O2810" i="35" s="1"/>
  <c r="M2811" i="35"/>
  <c r="O2811" i="35" s="1"/>
  <c r="M2812" i="35"/>
  <c r="O2812" i="35" s="1"/>
  <c r="M2813" i="35"/>
  <c r="O2813" i="35" s="1"/>
  <c r="M2814" i="35"/>
  <c r="O2814" i="35" s="1"/>
  <c r="M2815" i="35"/>
  <c r="O2815" i="35" s="1"/>
  <c r="M2816" i="35"/>
  <c r="O2816" i="35" s="1"/>
  <c r="M2817" i="35"/>
  <c r="O2817" i="35" s="1"/>
  <c r="M2818" i="35"/>
  <c r="O2818" i="35" s="1"/>
  <c r="M2819" i="35"/>
  <c r="O2819" i="35" s="1"/>
  <c r="M2820" i="35"/>
  <c r="O2820" i="35" s="1"/>
  <c r="M2821" i="35"/>
  <c r="O2821" i="35" s="1"/>
  <c r="M2822" i="35"/>
  <c r="O2822" i="35" s="1"/>
  <c r="M2823" i="35"/>
  <c r="O2823" i="35" s="1"/>
  <c r="M2824" i="35"/>
  <c r="O2824" i="35" s="1"/>
  <c r="M2825" i="35"/>
  <c r="O2825" i="35" s="1"/>
  <c r="M2826" i="35"/>
  <c r="O2826" i="35" s="1"/>
  <c r="M2827" i="35"/>
  <c r="O2827" i="35" s="1"/>
  <c r="M2828" i="35"/>
  <c r="O2828" i="35" s="1"/>
  <c r="M2829" i="35"/>
  <c r="O2829" i="35" s="1"/>
  <c r="M2830" i="35"/>
  <c r="O2830" i="35" s="1"/>
  <c r="M2831" i="35"/>
  <c r="O2831" i="35" s="1"/>
  <c r="M2832" i="35"/>
  <c r="O2832" i="35" s="1"/>
  <c r="M2833" i="35"/>
  <c r="O2833" i="35" s="1"/>
  <c r="M2834" i="35"/>
  <c r="O2834" i="35" s="1"/>
  <c r="M2835" i="35"/>
  <c r="O2835" i="35" s="1"/>
  <c r="M2836" i="35"/>
  <c r="O2836" i="35" s="1"/>
  <c r="M2837" i="35"/>
  <c r="O2837" i="35" s="1"/>
  <c r="M2838" i="35"/>
  <c r="O2838" i="35" s="1"/>
  <c r="M2839" i="35"/>
  <c r="O2839" i="35" s="1"/>
  <c r="M2840" i="35"/>
  <c r="O2840" i="35" s="1"/>
  <c r="M2841" i="35"/>
  <c r="O2841" i="35" s="1"/>
  <c r="M2842" i="35"/>
  <c r="O2842" i="35" s="1"/>
  <c r="M2843" i="35"/>
  <c r="O2843" i="35" s="1"/>
  <c r="M2844" i="35"/>
  <c r="O2844" i="35" s="1"/>
  <c r="M2845" i="35"/>
  <c r="O2845" i="35" s="1"/>
  <c r="M2846" i="35"/>
  <c r="O2846" i="35" s="1"/>
  <c r="M2847" i="35"/>
  <c r="O2847" i="35" s="1"/>
  <c r="M2848" i="35"/>
  <c r="O2848" i="35" s="1"/>
  <c r="M2849" i="35"/>
  <c r="O2849" i="35" s="1"/>
  <c r="M2850" i="35"/>
  <c r="O2850" i="35" s="1"/>
  <c r="M2851" i="35"/>
  <c r="O2851" i="35" s="1"/>
  <c r="M2852" i="35"/>
  <c r="O2852" i="35" s="1"/>
  <c r="M2853" i="35"/>
  <c r="O2853" i="35" s="1"/>
  <c r="M2854" i="35"/>
  <c r="O2854" i="35" s="1"/>
  <c r="M2855" i="35"/>
  <c r="O2855" i="35" s="1"/>
  <c r="M2856" i="35"/>
  <c r="O2856" i="35" s="1"/>
  <c r="M2857" i="35"/>
  <c r="O2857" i="35" s="1"/>
  <c r="M2858" i="35"/>
  <c r="O2858" i="35" s="1"/>
  <c r="M2859" i="35"/>
  <c r="O2859" i="35" s="1"/>
  <c r="M2860" i="35"/>
  <c r="O2860" i="35" s="1"/>
  <c r="M2861" i="35"/>
  <c r="O2861" i="35" s="1"/>
  <c r="M2862" i="35"/>
  <c r="O2862" i="35" s="1"/>
  <c r="M2863" i="35"/>
  <c r="O2863" i="35" s="1"/>
  <c r="M2864" i="35"/>
  <c r="O2864" i="35" s="1"/>
  <c r="M2865" i="35"/>
  <c r="O2865" i="35" s="1"/>
  <c r="M2866" i="35"/>
  <c r="O2866" i="35" s="1"/>
  <c r="M2867" i="35"/>
  <c r="O2867" i="35" s="1"/>
  <c r="M2868" i="35"/>
  <c r="O2868" i="35" s="1"/>
  <c r="M2869" i="35"/>
  <c r="O2869" i="35" s="1"/>
  <c r="M2870" i="35"/>
  <c r="O2870" i="35" s="1"/>
  <c r="M2871" i="35"/>
  <c r="O2871" i="35" s="1"/>
  <c r="M2872" i="35"/>
  <c r="O2872" i="35" s="1"/>
  <c r="M2873" i="35"/>
  <c r="O2873" i="35" s="1"/>
  <c r="M2874" i="35"/>
  <c r="O2874" i="35" s="1"/>
  <c r="M2875" i="35"/>
  <c r="O2875" i="35" s="1"/>
  <c r="M2876" i="35"/>
  <c r="O2876" i="35" s="1"/>
  <c r="M2877" i="35"/>
  <c r="O2877" i="35" s="1"/>
  <c r="M2878" i="35"/>
  <c r="O2878" i="35" s="1"/>
  <c r="M2879" i="35"/>
  <c r="O2879" i="35" s="1"/>
  <c r="M2880" i="35"/>
  <c r="O2880" i="35" s="1"/>
  <c r="M2881" i="35"/>
  <c r="O2881" i="35" s="1"/>
  <c r="M2882" i="35"/>
  <c r="O2882" i="35" s="1"/>
  <c r="M2883" i="35"/>
  <c r="O2883" i="35" s="1"/>
  <c r="M2884" i="35"/>
  <c r="O2884" i="35" s="1"/>
  <c r="M2885" i="35"/>
  <c r="O2885" i="35" s="1"/>
  <c r="M2886" i="35"/>
  <c r="O2886" i="35" s="1"/>
  <c r="M2887" i="35"/>
  <c r="O2887" i="35" s="1"/>
  <c r="M2888" i="35"/>
  <c r="O2888" i="35" s="1"/>
  <c r="M2889" i="35"/>
  <c r="O2889" i="35" s="1"/>
  <c r="M2890" i="35"/>
  <c r="O2890" i="35" s="1"/>
  <c r="M2891" i="35"/>
  <c r="O2891" i="35" s="1"/>
  <c r="M2892" i="35"/>
  <c r="O2892" i="35" s="1"/>
  <c r="M2893" i="35"/>
  <c r="O2893" i="35" s="1"/>
  <c r="M2894" i="35"/>
  <c r="O2894" i="35" s="1"/>
  <c r="M2895" i="35"/>
  <c r="O2895" i="35" s="1"/>
  <c r="M2896" i="35"/>
  <c r="O2896" i="35" s="1"/>
  <c r="M2897" i="35"/>
  <c r="O2897" i="35" s="1"/>
  <c r="M2898" i="35"/>
  <c r="O2898" i="35" s="1"/>
  <c r="M2899" i="35"/>
  <c r="O2899" i="35" s="1"/>
  <c r="M2900" i="35"/>
  <c r="O2900" i="35" s="1"/>
  <c r="M2901" i="35"/>
  <c r="O2901" i="35" s="1"/>
  <c r="M2902" i="35"/>
  <c r="O2902" i="35" s="1"/>
  <c r="M2903" i="35"/>
  <c r="O2903" i="35" s="1"/>
  <c r="M2904" i="35"/>
  <c r="O2904" i="35" s="1"/>
  <c r="M2905" i="35"/>
  <c r="O2905" i="35" s="1"/>
  <c r="M2906" i="35"/>
  <c r="O2906" i="35" s="1"/>
  <c r="M2907" i="35"/>
  <c r="O2907" i="35" s="1"/>
  <c r="M2908" i="35"/>
  <c r="O2908" i="35" s="1"/>
  <c r="M2909" i="35"/>
  <c r="O2909" i="35" s="1"/>
  <c r="M2910" i="35"/>
  <c r="O2910" i="35" s="1"/>
  <c r="M2911" i="35"/>
  <c r="O2911" i="35" s="1"/>
  <c r="M2912" i="35"/>
  <c r="O2912" i="35" s="1"/>
  <c r="M2913" i="35"/>
  <c r="O2913" i="35" s="1"/>
  <c r="M2914" i="35"/>
  <c r="O2914" i="35" s="1"/>
  <c r="M2915" i="35"/>
  <c r="O2915" i="35" s="1"/>
  <c r="M2916" i="35"/>
  <c r="O2916" i="35" s="1"/>
  <c r="M2917" i="35"/>
  <c r="O2917" i="35" s="1"/>
  <c r="M2918" i="35"/>
  <c r="O2918" i="35" s="1"/>
  <c r="M2919" i="35"/>
  <c r="O2919" i="35" s="1"/>
  <c r="M2920" i="35"/>
  <c r="O2920" i="35" s="1"/>
  <c r="M2921" i="35"/>
  <c r="O2921" i="35" s="1"/>
  <c r="M2922" i="35"/>
  <c r="O2922" i="35" s="1"/>
  <c r="M2923" i="35"/>
  <c r="O2923" i="35" s="1"/>
  <c r="M2924" i="35"/>
  <c r="O2924" i="35" s="1"/>
  <c r="M2925" i="35"/>
  <c r="O2925" i="35" s="1"/>
  <c r="M2926" i="35"/>
  <c r="O2926" i="35" s="1"/>
  <c r="M2927" i="35"/>
  <c r="O2927" i="35" s="1"/>
  <c r="M2928" i="35"/>
  <c r="O2928" i="35" s="1"/>
  <c r="M2929" i="35"/>
  <c r="O2929" i="35" s="1"/>
  <c r="M2930" i="35"/>
  <c r="O2930" i="35" s="1"/>
  <c r="M2931" i="35"/>
  <c r="O2931" i="35" s="1"/>
  <c r="M2932" i="35"/>
  <c r="O2932" i="35" s="1"/>
  <c r="M2933" i="35"/>
  <c r="O2933" i="35" s="1"/>
  <c r="M2934" i="35"/>
  <c r="O2934" i="35" s="1"/>
  <c r="M2935" i="35"/>
  <c r="O2935" i="35" s="1"/>
  <c r="M2936" i="35"/>
  <c r="O2936" i="35" s="1"/>
  <c r="M2937" i="35"/>
  <c r="O2937" i="35" s="1"/>
  <c r="M2938" i="35"/>
  <c r="O2938" i="35" s="1"/>
  <c r="M2939" i="35"/>
  <c r="O2939" i="35" s="1"/>
  <c r="M2940" i="35"/>
  <c r="O2940" i="35" s="1"/>
  <c r="M2941" i="35"/>
  <c r="O2941" i="35" s="1"/>
  <c r="M2942" i="35"/>
  <c r="O2942" i="35" s="1"/>
  <c r="M2943" i="35"/>
  <c r="O2943" i="35" s="1"/>
  <c r="M2944" i="35"/>
  <c r="O2944" i="35" s="1"/>
  <c r="M2945" i="35"/>
  <c r="O2945" i="35" s="1"/>
  <c r="M2946" i="35"/>
  <c r="O2946" i="35" s="1"/>
  <c r="M2947" i="35"/>
  <c r="O2947" i="35" s="1"/>
  <c r="M2948" i="35"/>
  <c r="O2948" i="35" s="1"/>
  <c r="M2949" i="35"/>
  <c r="O2949" i="35" s="1"/>
  <c r="M2950" i="35"/>
  <c r="O2950" i="35" s="1"/>
  <c r="M2951" i="35"/>
  <c r="O2951" i="35" s="1"/>
  <c r="M2952" i="35"/>
  <c r="O2952" i="35" s="1"/>
  <c r="M2953" i="35"/>
  <c r="O2953" i="35" s="1"/>
  <c r="M2954" i="35"/>
  <c r="O2954" i="35" s="1"/>
  <c r="M2955" i="35"/>
  <c r="O2955" i="35" s="1"/>
  <c r="M2956" i="35"/>
  <c r="O2956" i="35" s="1"/>
  <c r="M2957" i="35"/>
  <c r="O2957" i="35" s="1"/>
  <c r="M2958" i="35"/>
  <c r="O2958" i="35" s="1"/>
  <c r="M2959" i="35"/>
  <c r="O2959" i="35" s="1"/>
  <c r="M2960" i="35"/>
  <c r="O2960" i="35" s="1"/>
  <c r="M2961" i="35"/>
  <c r="O2961" i="35" s="1"/>
  <c r="M2962" i="35"/>
  <c r="O2962" i="35" s="1"/>
  <c r="M2963" i="35"/>
  <c r="O2963" i="35" s="1"/>
  <c r="M2964" i="35"/>
  <c r="O2964" i="35" s="1"/>
  <c r="M2965" i="35"/>
  <c r="O2965" i="35" s="1"/>
  <c r="M2966" i="35"/>
  <c r="O2966" i="35" s="1"/>
  <c r="M2967" i="35"/>
  <c r="O2967" i="35" s="1"/>
  <c r="M2968" i="35"/>
  <c r="O2968" i="35" s="1"/>
  <c r="M2969" i="35"/>
  <c r="O2969" i="35" s="1"/>
  <c r="M2970" i="35"/>
  <c r="O2970" i="35" s="1"/>
  <c r="M2971" i="35"/>
  <c r="O2971" i="35" s="1"/>
  <c r="M2972" i="35"/>
  <c r="O2972" i="35" s="1"/>
  <c r="M2973" i="35"/>
  <c r="O2973" i="35" s="1"/>
  <c r="M2974" i="35"/>
  <c r="O2974" i="35" s="1"/>
  <c r="M2975" i="35"/>
  <c r="O2975" i="35" s="1"/>
  <c r="M2976" i="35"/>
  <c r="O2976" i="35" s="1"/>
  <c r="M2977" i="35"/>
  <c r="O2977" i="35" s="1"/>
  <c r="M2978" i="35"/>
  <c r="O2978" i="35" s="1"/>
  <c r="M2979" i="35"/>
  <c r="O2979" i="35" s="1"/>
  <c r="M2980" i="35"/>
  <c r="O2980" i="35" s="1"/>
  <c r="M2981" i="35"/>
  <c r="O2981" i="35" s="1"/>
  <c r="M2982" i="35"/>
  <c r="O2982" i="35" s="1"/>
  <c r="M2983" i="35"/>
  <c r="O2983" i="35" s="1"/>
  <c r="M2984" i="35"/>
  <c r="O2984" i="35" s="1"/>
  <c r="M2985" i="35"/>
  <c r="O2985" i="35" s="1"/>
  <c r="M2986" i="35"/>
  <c r="O2986" i="35" s="1"/>
  <c r="M2987" i="35"/>
  <c r="O2987" i="35" s="1"/>
  <c r="M2988" i="35"/>
  <c r="O2988" i="35" s="1"/>
  <c r="M2989" i="35"/>
  <c r="O2989" i="35" s="1"/>
  <c r="M2990" i="35"/>
  <c r="O2990" i="35" s="1"/>
  <c r="M2991" i="35"/>
  <c r="O2991" i="35" s="1"/>
  <c r="M2992" i="35"/>
  <c r="O2992" i="35" s="1"/>
  <c r="M2993" i="35"/>
  <c r="O2993" i="35" s="1"/>
  <c r="M2994" i="35"/>
  <c r="O2994" i="35" s="1"/>
  <c r="M2995" i="35"/>
  <c r="O2995" i="35" s="1"/>
  <c r="M2996" i="35"/>
  <c r="O2996" i="35" s="1"/>
  <c r="M2997" i="35"/>
  <c r="O2997" i="35" s="1"/>
  <c r="M2998" i="35"/>
  <c r="O2998" i="35" s="1"/>
  <c r="M2999" i="35"/>
  <c r="O2999" i="35" s="1"/>
  <c r="M3000" i="35"/>
  <c r="O3000" i="35" s="1"/>
  <c r="M3001" i="35"/>
  <c r="O3001" i="35" s="1"/>
  <c r="M3002" i="35"/>
  <c r="O3002" i="35" s="1"/>
  <c r="M3003" i="35"/>
  <c r="O3003" i="35" s="1"/>
  <c r="M3004" i="35"/>
  <c r="O3004" i="35" s="1"/>
  <c r="M3005" i="35"/>
  <c r="O3005" i="35" s="1"/>
  <c r="M3006" i="35"/>
  <c r="O3006" i="35" s="1"/>
  <c r="M3007" i="35"/>
  <c r="O3007" i="35" s="1"/>
  <c r="M3008" i="35"/>
  <c r="O3008" i="35" s="1"/>
  <c r="M3009" i="35"/>
  <c r="O3009" i="35" s="1"/>
  <c r="M3010" i="35"/>
  <c r="O3010" i="35" s="1"/>
  <c r="M3011" i="35"/>
  <c r="O3011" i="35" s="1"/>
  <c r="M3012" i="35"/>
  <c r="O3012" i="35" s="1"/>
  <c r="M3013" i="35"/>
  <c r="O3013" i="35" s="1"/>
  <c r="M3014" i="35"/>
  <c r="O3014" i="35" s="1"/>
  <c r="M3015" i="35"/>
  <c r="O3015" i="35" s="1"/>
  <c r="M3016" i="35"/>
  <c r="O3016" i="35" s="1"/>
  <c r="M3017" i="35"/>
  <c r="O3017" i="35" s="1"/>
  <c r="M3018" i="35"/>
  <c r="O3018" i="35" s="1"/>
  <c r="M3019" i="35"/>
  <c r="O3019" i="35" s="1"/>
  <c r="M3020" i="35"/>
  <c r="O3020" i="35" s="1"/>
  <c r="M3021" i="35"/>
  <c r="O3021" i="35" s="1"/>
  <c r="M3022" i="35"/>
  <c r="O3022" i="35" s="1"/>
  <c r="M3023" i="35"/>
  <c r="O3023" i="35" s="1"/>
  <c r="M3024" i="35"/>
  <c r="O3024" i="35" s="1"/>
  <c r="M3025" i="35"/>
  <c r="O3025" i="35" s="1"/>
  <c r="M3026" i="35"/>
  <c r="O3026" i="35" s="1"/>
  <c r="M3027" i="35"/>
  <c r="O3027" i="35" s="1"/>
  <c r="M3028" i="35"/>
  <c r="O3028" i="35" s="1"/>
  <c r="M3029" i="35"/>
  <c r="O3029" i="35" s="1"/>
  <c r="M3030" i="35"/>
  <c r="O3030" i="35" s="1"/>
  <c r="M3031" i="35"/>
  <c r="O3031" i="35" s="1"/>
  <c r="M3032" i="35"/>
  <c r="O3032" i="35" s="1"/>
  <c r="M3033" i="35"/>
  <c r="O3033" i="35" s="1"/>
  <c r="M3034" i="35"/>
  <c r="O3034" i="35" s="1"/>
  <c r="M3035" i="35"/>
  <c r="O3035" i="35" s="1"/>
  <c r="M3036" i="35"/>
  <c r="O3036" i="35" s="1"/>
  <c r="M3037" i="35"/>
  <c r="O3037" i="35" s="1"/>
  <c r="M3038" i="35"/>
  <c r="O3038" i="35" s="1"/>
  <c r="M3039" i="35"/>
  <c r="O3039" i="35" s="1"/>
  <c r="M3040" i="35"/>
  <c r="O3040" i="35" s="1"/>
  <c r="M3041" i="35"/>
  <c r="O3041" i="35" s="1"/>
  <c r="M3042" i="35"/>
  <c r="O3042" i="35" s="1"/>
  <c r="M3043" i="35"/>
  <c r="O3043" i="35" s="1"/>
  <c r="M3044" i="35"/>
  <c r="O3044" i="35" s="1"/>
  <c r="M3045" i="35"/>
  <c r="O3045" i="35" s="1"/>
  <c r="M3046" i="35"/>
  <c r="O3046" i="35" s="1"/>
  <c r="M3047" i="35"/>
  <c r="O3047" i="35" s="1"/>
  <c r="M3048" i="35"/>
  <c r="O3048" i="35" s="1"/>
  <c r="M3049" i="35"/>
  <c r="O3049" i="35" s="1"/>
  <c r="M3050" i="35"/>
  <c r="O3050" i="35" s="1"/>
  <c r="M3051" i="35"/>
  <c r="O3051" i="35" s="1"/>
  <c r="M3052" i="35"/>
  <c r="O3052" i="35" s="1"/>
  <c r="M3053" i="35"/>
  <c r="O3053" i="35" s="1"/>
  <c r="M3054" i="35"/>
  <c r="O3054" i="35" s="1"/>
  <c r="M3055" i="35"/>
  <c r="O3055" i="35" s="1"/>
  <c r="M3056" i="35"/>
  <c r="O3056" i="35" s="1"/>
  <c r="M3057" i="35"/>
  <c r="O3057" i="35" s="1"/>
  <c r="M3058" i="35"/>
  <c r="O3058" i="35" s="1"/>
  <c r="M3059" i="35"/>
  <c r="O3059" i="35" s="1"/>
  <c r="M3060" i="35"/>
  <c r="O3060" i="35" s="1"/>
  <c r="M3061" i="35"/>
  <c r="O3061" i="35" s="1"/>
  <c r="M3062" i="35"/>
  <c r="O3062" i="35" s="1"/>
  <c r="M3063" i="35"/>
  <c r="O3063" i="35" s="1"/>
  <c r="M3064" i="35"/>
  <c r="O3064" i="35" s="1"/>
  <c r="M3065" i="35"/>
  <c r="O3065" i="35" s="1"/>
  <c r="M3066" i="35"/>
  <c r="O3066" i="35" s="1"/>
  <c r="M3067" i="35"/>
  <c r="O3067" i="35" s="1"/>
  <c r="M3068" i="35"/>
  <c r="O3068" i="35" s="1"/>
  <c r="M3069" i="35"/>
  <c r="O3069" i="35" s="1"/>
  <c r="M3070" i="35"/>
  <c r="O3070" i="35" s="1"/>
  <c r="M3071" i="35"/>
  <c r="O3071" i="35" s="1"/>
  <c r="M3072" i="35"/>
  <c r="O3072" i="35" s="1"/>
  <c r="M3073" i="35"/>
  <c r="O3073" i="35" s="1"/>
  <c r="M3074" i="35"/>
  <c r="O3074" i="35" s="1"/>
  <c r="M3075" i="35"/>
  <c r="O3075" i="35" s="1"/>
  <c r="M3076" i="35"/>
  <c r="O3076" i="35" s="1"/>
  <c r="M3077" i="35"/>
  <c r="O3077" i="35" s="1"/>
  <c r="M3078" i="35"/>
  <c r="O3078" i="35" s="1"/>
  <c r="M3079" i="35"/>
  <c r="O3079" i="35" s="1"/>
  <c r="M3080" i="35"/>
  <c r="O3080" i="35" s="1"/>
  <c r="M3081" i="35"/>
  <c r="O3081" i="35" s="1"/>
  <c r="M3082" i="35"/>
  <c r="O3082" i="35" s="1"/>
  <c r="M3083" i="35"/>
  <c r="O3083" i="35" s="1"/>
  <c r="M3084" i="35"/>
  <c r="O3084" i="35" s="1"/>
  <c r="M3085" i="35"/>
  <c r="O3085" i="35" s="1"/>
  <c r="M3086" i="35"/>
  <c r="O3086" i="35" s="1"/>
  <c r="M3087" i="35"/>
  <c r="O3087" i="35" s="1"/>
  <c r="M3088" i="35"/>
  <c r="O3088" i="35" s="1"/>
  <c r="M3089" i="35"/>
  <c r="O3089" i="35" s="1"/>
  <c r="M3090" i="35"/>
  <c r="O3090" i="35" s="1"/>
  <c r="M3091" i="35"/>
  <c r="O3091" i="35" s="1"/>
  <c r="M3092" i="35"/>
  <c r="O3092" i="35" s="1"/>
  <c r="M3093" i="35"/>
  <c r="O3093" i="35" s="1"/>
  <c r="M3094" i="35"/>
  <c r="O3094" i="35" s="1"/>
  <c r="M3095" i="35"/>
  <c r="O3095" i="35" s="1"/>
  <c r="M3096" i="35"/>
  <c r="O3096" i="35" s="1"/>
  <c r="M3097" i="35"/>
  <c r="O3097" i="35" s="1"/>
  <c r="M3098" i="35"/>
  <c r="O3098" i="35" s="1"/>
  <c r="M3099" i="35"/>
  <c r="O3099" i="35" s="1"/>
  <c r="M3100" i="35"/>
  <c r="O3100" i="35" s="1"/>
  <c r="M3101" i="35"/>
  <c r="O3101" i="35" s="1"/>
  <c r="M3102" i="35"/>
  <c r="O3102" i="35" s="1"/>
  <c r="M3103" i="35"/>
  <c r="O3103" i="35" s="1"/>
  <c r="M3104" i="35"/>
  <c r="O3104" i="35" s="1"/>
  <c r="M3105" i="35"/>
  <c r="O3105" i="35" s="1"/>
  <c r="M3106" i="35"/>
  <c r="O3106" i="35" s="1"/>
  <c r="M3107" i="35"/>
  <c r="O3107" i="35" s="1"/>
  <c r="M3108" i="35"/>
  <c r="O3108" i="35" s="1"/>
  <c r="M3109" i="35"/>
  <c r="O3109" i="35" s="1"/>
  <c r="M3110" i="35"/>
  <c r="O3110" i="35" s="1"/>
  <c r="M3111" i="35"/>
  <c r="O3111" i="35" s="1"/>
  <c r="M3112" i="35"/>
  <c r="O3112" i="35" s="1"/>
  <c r="M3113" i="35"/>
  <c r="O3113" i="35" s="1"/>
  <c r="M3114" i="35"/>
  <c r="O3114" i="35" s="1"/>
  <c r="M3115" i="35"/>
  <c r="O3115" i="35" s="1"/>
  <c r="M3116" i="35"/>
  <c r="O3116" i="35" s="1"/>
  <c r="M3117" i="35"/>
  <c r="O3117" i="35" s="1"/>
  <c r="M3118" i="35"/>
  <c r="O3118" i="35" s="1"/>
  <c r="M3119" i="35"/>
  <c r="O3119" i="35" s="1"/>
  <c r="M3120" i="35"/>
  <c r="O3120" i="35" s="1"/>
  <c r="M3121" i="35"/>
  <c r="O3121" i="35" s="1"/>
  <c r="M3122" i="35"/>
  <c r="O3122" i="35" s="1"/>
  <c r="M3123" i="35"/>
  <c r="O3123" i="35" s="1"/>
  <c r="M3124" i="35"/>
  <c r="O3124" i="35" s="1"/>
  <c r="M3125" i="35"/>
  <c r="O3125" i="35" s="1"/>
  <c r="M3126" i="35"/>
  <c r="O3126" i="35" s="1"/>
  <c r="M3127" i="35"/>
  <c r="O3127" i="35" s="1"/>
  <c r="M3128" i="35"/>
  <c r="O3128" i="35" s="1"/>
  <c r="M3129" i="35"/>
  <c r="O3129" i="35" s="1"/>
  <c r="M3130" i="35"/>
  <c r="O3130" i="35" s="1"/>
  <c r="M3131" i="35"/>
  <c r="O3131" i="35" s="1"/>
  <c r="M3132" i="35"/>
  <c r="O3132" i="35" s="1"/>
  <c r="M3133" i="35"/>
  <c r="O3133" i="35" s="1"/>
  <c r="M3134" i="35"/>
  <c r="O3134" i="35" s="1"/>
  <c r="M3135" i="35"/>
  <c r="O3135" i="35" s="1"/>
  <c r="M3136" i="35"/>
  <c r="O3136" i="35" s="1"/>
  <c r="M3137" i="35"/>
  <c r="O3137" i="35" s="1"/>
  <c r="M3138" i="35"/>
  <c r="O3138" i="35" s="1"/>
  <c r="M3139" i="35"/>
  <c r="O3139" i="35" s="1"/>
  <c r="M3140" i="35"/>
  <c r="O3140" i="35" s="1"/>
  <c r="M3141" i="35"/>
  <c r="O3141" i="35" s="1"/>
  <c r="M3142" i="35"/>
  <c r="O3142" i="35" s="1"/>
  <c r="M3143" i="35"/>
  <c r="O3143" i="35" s="1"/>
  <c r="M3144" i="35"/>
  <c r="O3144" i="35" s="1"/>
  <c r="M3145" i="35"/>
  <c r="O3145" i="35" s="1"/>
  <c r="M3146" i="35"/>
  <c r="O3146" i="35" s="1"/>
  <c r="M3147" i="35"/>
  <c r="O3147" i="35" s="1"/>
  <c r="M3148" i="35"/>
  <c r="O3148" i="35" s="1"/>
  <c r="M3149" i="35"/>
  <c r="O3149" i="35" s="1"/>
  <c r="M3150" i="35"/>
  <c r="O3150" i="35" s="1"/>
  <c r="M3151" i="35"/>
  <c r="O3151" i="35" s="1"/>
  <c r="M3152" i="35"/>
  <c r="O3152" i="35" s="1"/>
  <c r="M3153" i="35"/>
  <c r="O3153" i="35" s="1"/>
  <c r="M3154" i="35"/>
  <c r="O3154" i="35" s="1"/>
  <c r="M3155" i="35"/>
  <c r="O3155" i="35" s="1"/>
  <c r="M3156" i="35"/>
  <c r="O3156" i="35" s="1"/>
  <c r="M3157" i="35"/>
  <c r="O3157" i="35" s="1"/>
  <c r="M3158" i="35"/>
  <c r="O3158" i="35" s="1"/>
  <c r="M3159" i="35"/>
  <c r="O3159" i="35" s="1"/>
  <c r="M3160" i="35"/>
  <c r="O3160" i="35" s="1"/>
  <c r="M3161" i="35"/>
  <c r="O3161" i="35" s="1"/>
  <c r="M3162" i="35"/>
  <c r="O3162" i="35" s="1"/>
  <c r="M3163" i="35"/>
  <c r="O3163" i="35" s="1"/>
  <c r="M3164" i="35"/>
  <c r="O3164" i="35" s="1"/>
  <c r="M3165" i="35"/>
  <c r="O3165" i="35" s="1"/>
  <c r="M3166" i="35"/>
  <c r="O3166" i="35" s="1"/>
  <c r="M3167" i="35"/>
  <c r="O3167" i="35" s="1"/>
  <c r="M3168" i="35"/>
  <c r="O3168" i="35" s="1"/>
  <c r="M3169" i="35"/>
  <c r="O3169" i="35" s="1"/>
  <c r="M3170" i="35"/>
  <c r="O3170" i="35" s="1"/>
  <c r="M3171" i="35"/>
  <c r="O3171" i="35" s="1"/>
  <c r="M3172" i="35"/>
  <c r="O3172" i="35" s="1"/>
  <c r="M3173" i="35"/>
  <c r="O3173" i="35" s="1"/>
  <c r="M3174" i="35"/>
  <c r="O3174" i="35" s="1"/>
  <c r="M3175" i="35"/>
  <c r="O3175" i="35" s="1"/>
  <c r="M3176" i="35"/>
  <c r="O3176" i="35" s="1"/>
  <c r="M3177" i="35"/>
  <c r="O3177" i="35" s="1"/>
  <c r="M3178" i="35"/>
  <c r="O3178" i="35" s="1"/>
  <c r="M3179" i="35"/>
  <c r="O3179" i="35" s="1"/>
  <c r="M3180" i="35"/>
  <c r="O3180" i="35" s="1"/>
  <c r="M3181" i="35"/>
  <c r="O3181" i="35" s="1"/>
  <c r="M3182" i="35"/>
  <c r="O3182" i="35" s="1"/>
  <c r="M3183" i="35"/>
  <c r="O3183" i="35" s="1"/>
  <c r="M3184" i="35"/>
  <c r="O3184" i="35" s="1"/>
  <c r="M3185" i="35"/>
  <c r="O3185" i="35" s="1"/>
  <c r="M3186" i="35"/>
  <c r="O3186" i="35" s="1"/>
  <c r="M3187" i="35"/>
  <c r="O3187" i="35" s="1"/>
  <c r="M3188" i="35"/>
  <c r="O3188" i="35" s="1"/>
  <c r="M3189" i="35"/>
  <c r="O3189" i="35" s="1"/>
  <c r="M3190" i="35"/>
  <c r="O3190" i="35" s="1"/>
  <c r="M3191" i="35"/>
  <c r="O3191" i="35" s="1"/>
  <c r="M3192" i="35"/>
  <c r="O3192" i="35" s="1"/>
  <c r="M3193" i="35"/>
  <c r="O3193" i="35" s="1"/>
  <c r="M3194" i="35"/>
  <c r="O3194" i="35" s="1"/>
  <c r="M3195" i="35"/>
  <c r="O3195" i="35" s="1"/>
  <c r="M3196" i="35"/>
  <c r="O3196" i="35" s="1"/>
  <c r="M3197" i="35"/>
  <c r="O3197" i="35" s="1"/>
  <c r="M3198" i="35"/>
  <c r="O3198" i="35" s="1"/>
  <c r="M3199" i="35"/>
  <c r="O3199" i="35" s="1"/>
  <c r="M3200" i="35"/>
  <c r="O3200" i="35" s="1"/>
  <c r="M3201" i="35"/>
  <c r="O3201" i="35" s="1"/>
  <c r="M3202" i="35"/>
  <c r="O3202" i="35" s="1"/>
  <c r="M3203" i="35"/>
  <c r="O3203" i="35" s="1"/>
  <c r="M3204" i="35"/>
  <c r="O3204" i="35" s="1"/>
  <c r="M3205" i="35"/>
  <c r="O3205" i="35" s="1"/>
  <c r="M3206" i="35"/>
  <c r="O3206" i="35" s="1"/>
  <c r="M3207" i="35"/>
  <c r="O3207" i="35" s="1"/>
  <c r="M3208" i="35"/>
  <c r="O3208" i="35" s="1"/>
  <c r="M3209" i="35"/>
  <c r="O3209" i="35" s="1"/>
  <c r="M3210" i="35"/>
  <c r="O3210" i="35" s="1"/>
  <c r="M3211" i="35"/>
  <c r="O3211" i="35" s="1"/>
  <c r="M3212" i="35"/>
  <c r="O3212" i="35" s="1"/>
  <c r="M3213" i="35"/>
  <c r="O3213" i="35" s="1"/>
  <c r="M3214" i="35"/>
  <c r="O3214" i="35" s="1"/>
  <c r="M3215" i="35"/>
  <c r="O3215" i="35" s="1"/>
  <c r="M3216" i="35"/>
  <c r="O3216" i="35" s="1"/>
  <c r="M3217" i="35"/>
  <c r="O3217" i="35" s="1"/>
  <c r="M3218" i="35"/>
  <c r="O3218" i="35" s="1"/>
  <c r="M3219" i="35"/>
  <c r="O3219" i="35" s="1"/>
  <c r="M3220" i="35"/>
  <c r="O3220" i="35" s="1"/>
  <c r="M3221" i="35"/>
  <c r="O3221" i="35" s="1"/>
  <c r="M3222" i="35"/>
  <c r="O3222" i="35" s="1"/>
  <c r="M3223" i="35"/>
  <c r="O3223" i="35" s="1"/>
  <c r="M3224" i="35"/>
  <c r="O3224" i="35" s="1"/>
  <c r="M3225" i="35"/>
  <c r="O3225" i="35" s="1"/>
  <c r="M3226" i="35"/>
  <c r="O3226" i="35" s="1"/>
  <c r="M3227" i="35"/>
  <c r="O3227" i="35" s="1"/>
  <c r="M3228" i="35"/>
  <c r="O3228" i="35" s="1"/>
  <c r="M3229" i="35"/>
  <c r="O3229" i="35" s="1"/>
  <c r="M3230" i="35"/>
  <c r="O3230" i="35" s="1"/>
  <c r="M3231" i="35"/>
  <c r="O3231" i="35" s="1"/>
  <c r="M3232" i="35"/>
  <c r="O3232" i="35" s="1"/>
  <c r="M3233" i="35"/>
  <c r="O3233" i="35" s="1"/>
  <c r="M3234" i="35"/>
  <c r="O3234" i="35" s="1"/>
  <c r="M3235" i="35"/>
  <c r="O3235" i="35" s="1"/>
  <c r="M3236" i="35"/>
  <c r="O3236" i="35" s="1"/>
  <c r="M3237" i="35"/>
  <c r="O3237" i="35" s="1"/>
  <c r="M3238" i="35"/>
  <c r="O3238" i="35" s="1"/>
  <c r="M3239" i="35"/>
  <c r="O3239" i="35" s="1"/>
  <c r="M3240" i="35"/>
  <c r="O3240" i="35" s="1"/>
  <c r="M3241" i="35"/>
  <c r="O3241" i="35" s="1"/>
  <c r="M3242" i="35"/>
  <c r="O3242" i="35" s="1"/>
  <c r="M3243" i="35"/>
  <c r="O3243" i="35" s="1"/>
  <c r="M3244" i="35"/>
  <c r="O3244" i="35" s="1"/>
  <c r="M3245" i="35"/>
  <c r="O3245" i="35" s="1"/>
  <c r="M3246" i="35"/>
  <c r="O3246" i="35" s="1"/>
  <c r="M3247" i="35"/>
  <c r="O3247" i="35" s="1"/>
  <c r="M3248" i="35"/>
  <c r="O3248" i="35" s="1"/>
  <c r="M3249" i="35"/>
  <c r="O3249" i="35" s="1"/>
  <c r="M3250" i="35"/>
  <c r="O3250" i="35" s="1"/>
  <c r="M3251" i="35"/>
  <c r="O3251" i="35" s="1"/>
  <c r="M3252" i="35"/>
  <c r="O3252" i="35" s="1"/>
  <c r="M3253" i="35"/>
  <c r="O3253" i="35" s="1"/>
  <c r="M3254" i="35"/>
  <c r="O3254" i="35" s="1"/>
  <c r="M3255" i="35"/>
  <c r="O3255" i="35" s="1"/>
  <c r="M3256" i="35"/>
  <c r="O3256" i="35" s="1"/>
  <c r="M3257" i="35"/>
  <c r="O3257" i="35" s="1"/>
  <c r="M3258" i="35"/>
  <c r="O3258" i="35" s="1"/>
  <c r="M3259" i="35"/>
  <c r="O3259" i="35" s="1"/>
  <c r="M3260" i="35"/>
  <c r="O3260" i="35" s="1"/>
  <c r="M3261" i="35"/>
  <c r="O3261" i="35" s="1"/>
  <c r="M3262" i="35"/>
  <c r="O3262" i="35" s="1"/>
  <c r="M3263" i="35"/>
  <c r="O3263" i="35" s="1"/>
  <c r="M3264" i="35"/>
  <c r="O3264" i="35" s="1"/>
  <c r="M3265" i="35"/>
  <c r="O3265" i="35" s="1"/>
  <c r="M3266" i="35"/>
  <c r="O3266" i="35" s="1"/>
  <c r="M3267" i="35"/>
  <c r="O3267" i="35" s="1"/>
  <c r="M3268" i="35"/>
  <c r="O3268" i="35" s="1"/>
  <c r="M3269" i="35"/>
  <c r="O3269" i="35" s="1"/>
  <c r="M3270" i="35"/>
  <c r="O3270" i="35" s="1"/>
  <c r="M3271" i="35"/>
  <c r="O3271" i="35" s="1"/>
  <c r="M3272" i="35"/>
  <c r="O3272" i="35" s="1"/>
  <c r="M3273" i="35"/>
  <c r="O3273" i="35" s="1"/>
  <c r="M3274" i="35"/>
  <c r="O3274" i="35" s="1"/>
  <c r="M3275" i="35"/>
  <c r="O3275" i="35" s="1"/>
  <c r="M3276" i="35"/>
  <c r="O3276" i="35" s="1"/>
  <c r="M3277" i="35"/>
  <c r="O3277" i="35" s="1"/>
  <c r="M3278" i="35"/>
  <c r="O3278" i="35" s="1"/>
  <c r="M3279" i="35"/>
  <c r="O3279" i="35" s="1"/>
  <c r="M3280" i="35"/>
  <c r="O3280" i="35" s="1"/>
  <c r="M3281" i="35"/>
  <c r="O3281" i="35" s="1"/>
  <c r="M3282" i="35"/>
  <c r="O3282" i="35" s="1"/>
  <c r="M3283" i="35"/>
  <c r="O3283" i="35" s="1"/>
  <c r="M3284" i="35"/>
  <c r="O3284" i="35" s="1"/>
  <c r="M3285" i="35"/>
  <c r="O3285" i="35" s="1"/>
  <c r="M3286" i="35"/>
  <c r="O3286" i="35" s="1"/>
  <c r="M3287" i="35"/>
  <c r="O3287" i="35" s="1"/>
  <c r="M3288" i="35"/>
  <c r="O3288" i="35" s="1"/>
  <c r="M3289" i="35"/>
  <c r="O3289" i="35" s="1"/>
  <c r="M3290" i="35"/>
  <c r="O3290" i="35" s="1"/>
  <c r="M3291" i="35"/>
  <c r="O3291" i="35" s="1"/>
  <c r="M3292" i="35"/>
  <c r="O3292" i="35" s="1"/>
  <c r="M3293" i="35"/>
  <c r="O3293" i="35" s="1"/>
  <c r="M3294" i="35"/>
  <c r="O3294" i="35" s="1"/>
  <c r="M3295" i="35"/>
  <c r="O3295" i="35" s="1"/>
  <c r="M3296" i="35"/>
  <c r="O3296" i="35" s="1"/>
  <c r="M3297" i="35"/>
  <c r="O3297" i="35" s="1"/>
  <c r="M3298" i="35"/>
  <c r="O3298" i="35" s="1"/>
  <c r="M3299" i="35"/>
  <c r="O3299" i="35" s="1"/>
  <c r="M3300" i="35"/>
  <c r="O3300" i="35" s="1"/>
  <c r="M3301" i="35"/>
  <c r="O3301" i="35" s="1"/>
  <c r="M3302" i="35"/>
  <c r="O3302" i="35" s="1"/>
  <c r="M3303" i="35"/>
  <c r="O3303" i="35" s="1"/>
  <c r="M3304" i="35"/>
  <c r="O3304" i="35" s="1"/>
  <c r="M3305" i="35"/>
  <c r="O3305" i="35" s="1"/>
  <c r="M3306" i="35"/>
  <c r="O3306" i="35" s="1"/>
  <c r="M3307" i="35"/>
  <c r="O3307" i="35" s="1"/>
  <c r="M3308" i="35"/>
  <c r="O3308" i="35" s="1"/>
  <c r="M3309" i="35"/>
  <c r="O3309" i="35" s="1"/>
  <c r="M3310" i="35"/>
  <c r="O3310" i="35" s="1"/>
  <c r="M3311" i="35"/>
  <c r="O3311" i="35" s="1"/>
  <c r="M3312" i="35"/>
  <c r="O3312" i="35" s="1"/>
  <c r="M3313" i="35"/>
  <c r="O3313" i="35" s="1"/>
  <c r="M3314" i="35"/>
  <c r="O3314" i="35" s="1"/>
  <c r="M3315" i="35"/>
  <c r="O3315" i="35" s="1"/>
  <c r="M3316" i="35"/>
  <c r="O3316" i="35" s="1"/>
  <c r="M3317" i="35"/>
  <c r="O3317" i="35" s="1"/>
  <c r="M3318" i="35"/>
  <c r="O3318" i="35" s="1"/>
  <c r="M3319" i="35"/>
  <c r="O3319" i="35" s="1"/>
  <c r="M3320" i="35"/>
  <c r="O3320" i="35" s="1"/>
  <c r="M3321" i="35"/>
  <c r="O3321" i="35" s="1"/>
  <c r="M3322" i="35"/>
  <c r="O3322" i="35" s="1"/>
  <c r="M3323" i="35"/>
  <c r="O3323" i="35" s="1"/>
  <c r="M3324" i="35"/>
  <c r="O3324" i="35" s="1"/>
  <c r="M3325" i="35"/>
  <c r="O3325" i="35" s="1"/>
  <c r="M3326" i="35"/>
  <c r="O3326" i="35" s="1"/>
  <c r="M3327" i="35"/>
  <c r="O3327" i="35" s="1"/>
  <c r="M3328" i="35"/>
  <c r="O3328" i="35" s="1"/>
  <c r="M3329" i="35"/>
  <c r="O3329" i="35" s="1"/>
  <c r="M3330" i="35"/>
  <c r="O3330" i="35" s="1"/>
  <c r="M3331" i="35"/>
  <c r="O3331" i="35" s="1"/>
  <c r="M3332" i="35"/>
  <c r="O3332" i="35" s="1"/>
  <c r="M3333" i="35"/>
  <c r="O3333" i="35" s="1"/>
  <c r="M3334" i="35"/>
  <c r="O3334" i="35" s="1"/>
  <c r="M3335" i="35"/>
  <c r="O3335" i="35" s="1"/>
  <c r="M3336" i="35"/>
  <c r="O3336" i="35" s="1"/>
  <c r="M3337" i="35"/>
  <c r="O3337" i="35" s="1"/>
  <c r="M3338" i="35"/>
  <c r="O3338" i="35" s="1"/>
  <c r="M3339" i="35"/>
  <c r="O3339" i="35" s="1"/>
  <c r="M3340" i="35"/>
  <c r="O3340" i="35" s="1"/>
  <c r="M3341" i="35"/>
  <c r="O3341" i="35" s="1"/>
  <c r="M3342" i="35"/>
  <c r="O3342" i="35" s="1"/>
  <c r="M3343" i="35"/>
  <c r="O3343" i="35" s="1"/>
  <c r="M3344" i="35"/>
  <c r="O3344" i="35" s="1"/>
  <c r="M3345" i="35"/>
  <c r="O3345" i="35" s="1"/>
  <c r="M3346" i="35"/>
  <c r="O3346" i="35" s="1"/>
  <c r="M3347" i="35"/>
  <c r="O3347" i="35" s="1"/>
  <c r="M3348" i="35"/>
  <c r="O3348" i="35" s="1"/>
  <c r="M3349" i="35"/>
  <c r="O3349" i="35" s="1"/>
  <c r="M3350" i="35"/>
  <c r="O3350" i="35" s="1"/>
  <c r="M3351" i="35"/>
  <c r="O3351" i="35" s="1"/>
  <c r="M3352" i="35"/>
  <c r="O3352" i="35" s="1"/>
  <c r="M3353" i="35"/>
  <c r="O3353" i="35" s="1"/>
  <c r="M3354" i="35"/>
  <c r="O3354" i="35" s="1"/>
  <c r="M3355" i="35"/>
  <c r="O3355" i="35" s="1"/>
  <c r="M3356" i="35"/>
  <c r="O3356" i="35" s="1"/>
  <c r="M3357" i="35"/>
  <c r="O3357" i="35" s="1"/>
  <c r="M3358" i="35"/>
  <c r="O3358" i="35" s="1"/>
  <c r="M3359" i="35"/>
  <c r="O3359" i="35" s="1"/>
  <c r="M3360" i="35"/>
  <c r="O3360" i="35" s="1"/>
  <c r="M3361" i="35"/>
  <c r="O3361" i="35" s="1"/>
  <c r="M3362" i="35"/>
  <c r="O3362" i="35" s="1"/>
  <c r="M3363" i="35"/>
  <c r="O3363" i="35" s="1"/>
  <c r="M3364" i="35"/>
  <c r="O3364" i="35" s="1"/>
  <c r="M3365" i="35"/>
  <c r="O3365" i="35" s="1"/>
  <c r="M3366" i="35"/>
  <c r="O3366" i="35" s="1"/>
  <c r="M3367" i="35"/>
  <c r="O3367" i="35" s="1"/>
  <c r="M3368" i="35"/>
  <c r="O3368" i="35" s="1"/>
  <c r="M3369" i="35"/>
  <c r="O3369" i="35" s="1"/>
  <c r="M3370" i="35"/>
  <c r="O3370" i="35" s="1"/>
  <c r="M3371" i="35"/>
  <c r="O3371" i="35" s="1"/>
  <c r="M3372" i="35"/>
  <c r="O3372" i="35" s="1"/>
  <c r="M3373" i="35"/>
  <c r="O3373" i="35" s="1"/>
  <c r="M3374" i="35"/>
  <c r="O3374" i="35" s="1"/>
  <c r="M3375" i="35"/>
  <c r="O3375" i="35" s="1"/>
  <c r="M3376" i="35"/>
  <c r="O3376" i="35" s="1"/>
  <c r="M3377" i="35"/>
  <c r="O3377" i="35" s="1"/>
  <c r="M3378" i="35"/>
  <c r="O3378" i="35" s="1"/>
  <c r="M3379" i="35"/>
  <c r="O3379" i="35" s="1"/>
  <c r="M3380" i="35"/>
  <c r="O3380" i="35" s="1"/>
  <c r="M3381" i="35"/>
  <c r="O3381" i="35" s="1"/>
  <c r="M3382" i="35"/>
  <c r="O3382" i="35" s="1"/>
  <c r="M3383" i="35"/>
  <c r="O3383" i="35" s="1"/>
  <c r="M3384" i="35"/>
  <c r="O3384" i="35" s="1"/>
  <c r="M3385" i="35"/>
  <c r="O3385" i="35" s="1"/>
  <c r="M3386" i="35"/>
  <c r="O3386" i="35" s="1"/>
  <c r="M3387" i="35"/>
  <c r="O3387" i="35" s="1"/>
  <c r="M3388" i="35"/>
  <c r="O3388" i="35" s="1"/>
  <c r="M3389" i="35"/>
  <c r="O3389" i="35" s="1"/>
  <c r="M3390" i="35"/>
  <c r="O3390" i="35" s="1"/>
  <c r="M3391" i="35"/>
  <c r="O3391" i="35" s="1"/>
  <c r="M3392" i="35"/>
  <c r="O3392" i="35" s="1"/>
  <c r="M3393" i="35"/>
  <c r="O3393" i="35" s="1"/>
  <c r="M3394" i="35"/>
  <c r="O3394" i="35" s="1"/>
  <c r="M3395" i="35"/>
  <c r="O3395" i="35" s="1"/>
  <c r="M3396" i="35"/>
  <c r="O3396" i="35" s="1"/>
  <c r="M3397" i="35"/>
  <c r="O3397" i="35" s="1"/>
  <c r="M3398" i="35"/>
  <c r="O3398" i="35" s="1"/>
  <c r="M3399" i="35"/>
  <c r="O3399" i="35" s="1"/>
  <c r="M3400" i="35"/>
  <c r="O3400" i="35" s="1"/>
  <c r="M3401" i="35"/>
  <c r="O3401" i="35" s="1"/>
  <c r="M3402" i="35"/>
  <c r="O3402" i="35" s="1"/>
  <c r="M3403" i="35"/>
  <c r="O3403" i="35" s="1"/>
  <c r="M3404" i="35"/>
  <c r="O3404" i="35" s="1"/>
  <c r="M3405" i="35"/>
  <c r="O3405" i="35" s="1"/>
  <c r="M3406" i="35"/>
  <c r="O3406" i="35" s="1"/>
  <c r="M3407" i="35"/>
  <c r="O3407" i="35" s="1"/>
  <c r="M3408" i="35"/>
  <c r="O3408" i="35" s="1"/>
  <c r="M3409" i="35"/>
  <c r="O3409" i="35" s="1"/>
  <c r="M3410" i="35"/>
  <c r="O3410" i="35" s="1"/>
  <c r="M3411" i="35"/>
  <c r="O3411" i="35" s="1"/>
  <c r="M3412" i="35"/>
  <c r="O3412" i="35" s="1"/>
  <c r="M3413" i="35"/>
  <c r="O3413" i="35" s="1"/>
  <c r="M3414" i="35"/>
  <c r="O3414" i="35" s="1"/>
  <c r="M3415" i="35"/>
  <c r="O3415" i="35" s="1"/>
  <c r="M3416" i="35"/>
  <c r="O3416" i="35" s="1"/>
  <c r="M3417" i="35"/>
  <c r="O3417" i="35" s="1"/>
  <c r="M3418" i="35"/>
  <c r="O3418" i="35" s="1"/>
  <c r="M3419" i="35"/>
  <c r="O3419" i="35" s="1"/>
  <c r="M3420" i="35"/>
  <c r="O3420" i="35" s="1"/>
  <c r="M3421" i="35"/>
  <c r="O3421" i="35" s="1"/>
  <c r="M3422" i="35"/>
  <c r="O3422" i="35" s="1"/>
  <c r="M3423" i="35"/>
  <c r="O3423" i="35" s="1"/>
  <c r="M3424" i="35"/>
  <c r="O3424" i="35" s="1"/>
  <c r="M3425" i="35"/>
  <c r="O3425" i="35" s="1"/>
  <c r="M3426" i="35"/>
  <c r="O3426" i="35" s="1"/>
  <c r="M3427" i="35"/>
  <c r="O3427" i="35" s="1"/>
  <c r="M3428" i="35"/>
  <c r="O3428" i="35" s="1"/>
  <c r="M3429" i="35"/>
  <c r="O3429" i="35" s="1"/>
  <c r="M3430" i="35"/>
  <c r="O3430" i="35" s="1"/>
  <c r="M3431" i="35"/>
  <c r="O3431" i="35" s="1"/>
  <c r="M3432" i="35"/>
  <c r="O3432" i="35" s="1"/>
  <c r="M3433" i="35"/>
  <c r="O3433" i="35" s="1"/>
  <c r="M3434" i="35"/>
  <c r="O3434" i="35" s="1"/>
  <c r="M3435" i="35"/>
  <c r="O3435" i="35" s="1"/>
  <c r="M3436" i="35"/>
  <c r="O3436" i="35" s="1"/>
  <c r="M3437" i="35"/>
  <c r="O3437" i="35" s="1"/>
  <c r="M3438" i="35"/>
  <c r="O3438" i="35" s="1"/>
  <c r="M3439" i="35"/>
  <c r="O3439" i="35" s="1"/>
  <c r="M3440" i="35"/>
  <c r="O3440" i="35" s="1"/>
  <c r="M3441" i="35"/>
  <c r="O3441" i="35" s="1"/>
  <c r="M3442" i="35"/>
  <c r="O3442" i="35" s="1"/>
  <c r="M3443" i="35"/>
  <c r="O3443" i="35" s="1"/>
  <c r="M3444" i="35"/>
  <c r="O3444" i="35" s="1"/>
  <c r="M3445" i="35"/>
  <c r="O3445" i="35" s="1"/>
  <c r="M3446" i="35"/>
  <c r="O3446" i="35" s="1"/>
  <c r="M3447" i="35"/>
  <c r="O3447" i="35" s="1"/>
  <c r="M3448" i="35"/>
  <c r="O3448" i="35" s="1"/>
  <c r="M3449" i="35"/>
  <c r="O3449" i="35" s="1"/>
  <c r="M3450" i="35"/>
  <c r="O3450" i="35" s="1"/>
  <c r="M3451" i="35"/>
  <c r="O3451" i="35" s="1"/>
  <c r="M3452" i="35"/>
  <c r="O3452" i="35" s="1"/>
  <c r="M3453" i="35"/>
  <c r="O3453" i="35" s="1"/>
  <c r="M3454" i="35"/>
  <c r="O3454" i="35" s="1"/>
  <c r="M3455" i="35"/>
  <c r="O3455" i="35" s="1"/>
  <c r="M3456" i="35"/>
  <c r="O3456" i="35" s="1"/>
  <c r="M3457" i="35"/>
  <c r="O3457" i="35" s="1"/>
  <c r="M3458" i="35"/>
  <c r="O3458" i="35" s="1"/>
  <c r="M3459" i="35"/>
  <c r="O3459" i="35" s="1"/>
  <c r="M3460" i="35"/>
  <c r="O3460" i="35" s="1"/>
  <c r="M3461" i="35"/>
  <c r="O3461" i="35" s="1"/>
  <c r="M3462" i="35"/>
  <c r="O3462" i="35" s="1"/>
  <c r="M3463" i="35"/>
  <c r="O3463" i="35" s="1"/>
  <c r="M3464" i="35"/>
  <c r="O3464" i="35" s="1"/>
  <c r="M3465" i="35"/>
  <c r="O3465" i="35" s="1"/>
  <c r="M3466" i="35"/>
  <c r="O3466" i="35" s="1"/>
  <c r="M3467" i="35"/>
  <c r="O3467" i="35" s="1"/>
  <c r="M3468" i="35"/>
  <c r="O3468" i="35" s="1"/>
  <c r="M3469" i="35"/>
  <c r="O3469" i="35" s="1"/>
  <c r="M3470" i="35"/>
  <c r="O3470" i="35" s="1"/>
  <c r="M3471" i="35"/>
  <c r="O3471" i="35" s="1"/>
  <c r="M3472" i="35"/>
  <c r="O3472" i="35" s="1"/>
  <c r="M3473" i="35"/>
  <c r="O3473" i="35" s="1"/>
  <c r="M3474" i="35"/>
  <c r="O3474" i="35" s="1"/>
  <c r="M3475" i="35"/>
  <c r="O3475" i="35" s="1"/>
  <c r="M3476" i="35"/>
  <c r="O3476" i="35" s="1"/>
  <c r="M3477" i="35"/>
  <c r="O3477" i="35" s="1"/>
  <c r="M3478" i="35"/>
  <c r="O3478" i="35" s="1"/>
  <c r="M3479" i="35"/>
  <c r="O3479" i="35" s="1"/>
  <c r="M3480" i="35"/>
  <c r="O3480" i="35" s="1"/>
  <c r="M3481" i="35"/>
  <c r="O3481" i="35" s="1"/>
  <c r="M3482" i="35"/>
  <c r="O3482" i="35" s="1"/>
  <c r="M3483" i="35"/>
  <c r="O3483" i="35" s="1"/>
  <c r="M3484" i="35"/>
  <c r="O3484" i="35" s="1"/>
  <c r="M3485" i="35"/>
  <c r="O3485" i="35" s="1"/>
  <c r="M3486" i="35"/>
  <c r="O3486" i="35" s="1"/>
  <c r="M3487" i="35"/>
  <c r="O3487" i="35" s="1"/>
  <c r="M3488" i="35"/>
  <c r="O3488" i="35" s="1"/>
  <c r="M3489" i="35"/>
  <c r="O3489" i="35" s="1"/>
  <c r="M3490" i="35"/>
  <c r="O3490" i="35" s="1"/>
  <c r="M3491" i="35"/>
  <c r="O3491" i="35" s="1"/>
  <c r="M3492" i="35"/>
  <c r="O3492" i="35" s="1"/>
  <c r="M3493" i="35"/>
  <c r="O3493" i="35" s="1"/>
  <c r="M3494" i="35"/>
  <c r="O3494" i="35" s="1"/>
  <c r="M3495" i="35"/>
  <c r="O3495" i="35" s="1"/>
  <c r="M3496" i="35"/>
  <c r="O3496" i="35" s="1"/>
  <c r="M3497" i="35"/>
  <c r="O3497" i="35" s="1"/>
  <c r="M3498" i="35"/>
  <c r="O3498" i="35" s="1"/>
  <c r="M3499" i="35"/>
  <c r="O3499" i="35" s="1"/>
  <c r="M3500" i="35"/>
  <c r="O3500" i="35" s="1"/>
  <c r="M3501" i="35"/>
  <c r="O3501" i="35" s="1"/>
  <c r="M3502" i="35"/>
  <c r="O3502" i="35" s="1"/>
  <c r="M3503" i="35"/>
  <c r="O3503" i="35" s="1"/>
  <c r="M3504" i="35"/>
  <c r="O3504" i="35" s="1"/>
  <c r="M3505" i="35"/>
  <c r="O3505" i="35" s="1"/>
  <c r="M3506" i="35"/>
  <c r="O3506" i="35" s="1"/>
  <c r="M3507" i="35"/>
  <c r="O3507" i="35" s="1"/>
  <c r="M3508" i="35"/>
  <c r="O3508" i="35" s="1"/>
  <c r="M3509" i="35"/>
  <c r="O3509" i="35" s="1"/>
  <c r="M3510" i="35"/>
  <c r="O3510" i="35" s="1"/>
  <c r="M3511" i="35"/>
  <c r="O3511" i="35" s="1"/>
  <c r="M3512" i="35"/>
  <c r="O3512" i="35" s="1"/>
  <c r="M3513" i="35"/>
  <c r="O3513" i="35" s="1"/>
  <c r="M3514" i="35"/>
  <c r="O3514" i="35" s="1"/>
  <c r="M3515" i="35"/>
  <c r="O3515" i="35" s="1"/>
  <c r="M3516" i="35"/>
  <c r="O3516" i="35" s="1"/>
  <c r="M3517" i="35"/>
  <c r="O3517" i="35" s="1"/>
  <c r="M3518" i="35"/>
  <c r="O3518" i="35" s="1"/>
  <c r="M3519" i="35"/>
  <c r="O3519" i="35" s="1"/>
  <c r="M3520" i="35"/>
  <c r="O3520" i="35" s="1"/>
  <c r="M3521" i="35"/>
  <c r="O3521" i="35" s="1"/>
  <c r="M3522" i="35"/>
  <c r="O3522" i="35" s="1"/>
  <c r="M3523" i="35"/>
  <c r="O3523" i="35" s="1"/>
  <c r="M3524" i="35"/>
  <c r="O3524" i="35" s="1"/>
  <c r="M3525" i="35"/>
  <c r="O3525" i="35" s="1"/>
  <c r="M3526" i="35"/>
  <c r="O3526" i="35" s="1"/>
  <c r="M3527" i="35"/>
  <c r="O3527" i="35" s="1"/>
  <c r="M3528" i="35"/>
  <c r="O3528" i="35" s="1"/>
  <c r="M3529" i="35"/>
  <c r="O3529" i="35" s="1"/>
  <c r="M3530" i="35"/>
  <c r="O3530" i="35" s="1"/>
  <c r="M3531" i="35"/>
  <c r="O3531" i="35" s="1"/>
  <c r="M3532" i="35"/>
  <c r="O3532" i="35" s="1"/>
  <c r="M3533" i="35"/>
  <c r="O3533" i="35" s="1"/>
  <c r="M3534" i="35"/>
  <c r="O3534" i="35" s="1"/>
  <c r="M3535" i="35"/>
  <c r="O3535" i="35" s="1"/>
  <c r="M3536" i="35"/>
  <c r="O3536" i="35" s="1"/>
  <c r="M3537" i="35"/>
  <c r="O3537" i="35" s="1"/>
  <c r="M3538" i="35"/>
  <c r="O3538" i="35" s="1"/>
  <c r="M3539" i="35"/>
  <c r="O3539" i="35" s="1"/>
  <c r="M3540" i="35"/>
  <c r="O3540" i="35" s="1"/>
  <c r="M3541" i="35"/>
  <c r="O3541" i="35" s="1"/>
  <c r="M3542" i="35"/>
  <c r="O3542" i="35" s="1"/>
  <c r="M3543" i="35"/>
  <c r="O3543" i="35" s="1"/>
  <c r="M3544" i="35"/>
  <c r="O3544" i="35" s="1"/>
  <c r="M3545" i="35"/>
  <c r="O3545" i="35" s="1"/>
  <c r="M3546" i="35"/>
  <c r="O3546" i="35" s="1"/>
  <c r="M3547" i="35"/>
  <c r="O3547" i="35" s="1"/>
  <c r="M3548" i="35"/>
  <c r="O3548" i="35" s="1"/>
  <c r="M3549" i="35"/>
  <c r="O3549" i="35" s="1"/>
  <c r="M3550" i="35"/>
  <c r="O3550" i="35" s="1"/>
  <c r="M3551" i="35"/>
  <c r="O3551" i="35" s="1"/>
  <c r="M3552" i="35"/>
  <c r="O3552" i="35" s="1"/>
  <c r="M3553" i="35"/>
  <c r="O3553" i="35" s="1"/>
  <c r="M3554" i="35"/>
  <c r="O3554" i="35" s="1"/>
  <c r="M3555" i="35"/>
  <c r="O3555" i="35" s="1"/>
  <c r="M3556" i="35"/>
  <c r="O3556" i="35" s="1"/>
  <c r="M3557" i="35"/>
  <c r="O3557" i="35" s="1"/>
  <c r="M3558" i="35"/>
  <c r="O3558" i="35" s="1"/>
  <c r="M3559" i="35"/>
  <c r="O3559" i="35" s="1"/>
  <c r="M3560" i="35"/>
  <c r="O3560" i="35" s="1"/>
  <c r="M3561" i="35"/>
  <c r="O3561" i="35" s="1"/>
  <c r="M3562" i="35"/>
  <c r="O3562" i="35" s="1"/>
  <c r="M3563" i="35"/>
  <c r="O3563" i="35" s="1"/>
  <c r="M3564" i="35"/>
  <c r="O3564" i="35" s="1"/>
  <c r="M3565" i="35"/>
  <c r="O3565" i="35" s="1"/>
  <c r="M3566" i="35"/>
  <c r="O3566" i="35" s="1"/>
  <c r="M3567" i="35"/>
  <c r="O3567" i="35" s="1"/>
  <c r="M3568" i="35"/>
  <c r="O3568" i="35" s="1"/>
  <c r="M3569" i="35"/>
  <c r="O3569" i="35" s="1"/>
  <c r="M3570" i="35"/>
  <c r="O3570" i="35" s="1"/>
  <c r="M3571" i="35"/>
  <c r="O3571" i="35" s="1"/>
  <c r="M3572" i="35"/>
  <c r="O3572" i="35" s="1"/>
  <c r="M3573" i="35"/>
  <c r="O3573" i="35" s="1"/>
  <c r="M3574" i="35"/>
  <c r="O3574" i="35" s="1"/>
  <c r="M3575" i="35"/>
  <c r="O3575" i="35" s="1"/>
  <c r="M3576" i="35"/>
  <c r="O3576" i="35" s="1"/>
  <c r="M3577" i="35"/>
  <c r="O3577" i="35" s="1"/>
  <c r="M3578" i="35"/>
  <c r="O3578" i="35" s="1"/>
  <c r="M3579" i="35"/>
  <c r="O3579" i="35" s="1"/>
  <c r="M3580" i="35"/>
  <c r="O3580" i="35" s="1"/>
  <c r="M3581" i="35"/>
  <c r="O3581" i="35" s="1"/>
  <c r="M3582" i="35"/>
  <c r="O3582" i="35" s="1"/>
  <c r="M3583" i="35"/>
  <c r="O3583" i="35" s="1"/>
  <c r="M3584" i="35"/>
  <c r="O3584" i="35" s="1"/>
  <c r="M3585" i="35"/>
  <c r="O3585" i="35" s="1"/>
  <c r="M3586" i="35"/>
  <c r="O3586" i="35" s="1"/>
  <c r="M3587" i="35"/>
  <c r="O3587" i="35" s="1"/>
  <c r="M3588" i="35"/>
  <c r="O3588" i="35" s="1"/>
  <c r="M3589" i="35"/>
  <c r="O3589" i="35" s="1"/>
  <c r="M3590" i="35"/>
  <c r="O3590" i="35" s="1"/>
  <c r="M3591" i="35"/>
  <c r="O3591" i="35" s="1"/>
  <c r="M3592" i="35"/>
  <c r="O3592" i="35" s="1"/>
  <c r="M3593" i="35"/>
  <c r="O3593" i="35" s="1"/>
  <c r="M3594" i="35"/>
  <c r="O3594" i="35" s="1"/>
  <c r="M3595" i="35"/>
  <c r="O3595" i="35" s="1"/>
  <c r="M3596" i="35"/>
  <c r="O3596" i="35" s="1"/>
  <c r="M3597" i="35"/>
  <c r="O3597" i="35" s="1"/>
  <c r="M3598" i="35"/>
  <c r="O3598" i="35" s="1"/>
  <c r="M3599" i="35"/>
  <c r="O3599" i="35" s="1"/>
  <c r="M3600" i="35"/>
  <c r="O3600" i="35" s="1"/>
  <c r="M3601" i="35"/>
  <c r="O3601" i="35" s="1"/>
  <c r="M3602" i="35"/>
  <c r="O3602" i="35" s="1"/>
  <c r="M3603" i="35"/>
  <c r="O3603" i="35" s="1"/>
  <c r="M3604" i="35"/>
  <c r="O3604" i="35" s="1"/>
  <c r="M3605" i="35"/>
  <c r="O3605" i="35" s="1"/>
  <c r="M3606" i="35"/>
  <c r="O3606" i="35" s="1"/>
  <c r="M3607" i="35"/>
  <c r="O3607" i="35" s="1"/>
  <c r="M3608" i="35"/>
  <c r="O3608" i="35" s="1"/>
  <c r="M3609" i="35"/>
  <c r="O3609" i="35" s="1"/>
  <c r="M3610" i="35"/>
  <c r="O3610" i="35" s="1"/>
  <c r="M3611" i="35"/>
  <c r="O3611" i="35" s="1"/>
  <c r="M3612" i="35"/>
  <c r="O3612" i="35" s="1"/>
  <c r="M3613" i="35"/>
  <c r="O3613" i="35" s="1"/>
  <c r="M3614" i="35"/>
  <c r="O3614" i="35" s="1"/>
  <c r="M3615" i="35"/>
  <c r="O3615" i="35" s="1"/>
  <c r="M3616" i="35"/>
  <c r="O3616" i="35" s="1"/>
  <c r="M3617" i="35"/>
  <c r="O3617" i="35" s="1"/>
  <c r="M3618" i="35"/>
  <c r="O3618" i="35" s="1"/>
  <c r="M3619" i="35"/>
  <c r="O3619" i="35" s="1"/>
  <c r="M3620" i="35"/>
  <c r="O3620" i="35" s="1"/>
  <c r="M3621" i="35"/>
  <c r="O3621" i="35" s="1"/>
  <c r="M3622" i="35"/>
  <c r="O3622" i="35" s="1"/>
  <c r="M3623" i="35"/>
  <c r="O3623" i="35" s="1"/>
  <c r="M3624" i="35"/>
  <c r="O3624" i="35" s="1"/>
  <c r="M3625" i="35"/>
  <c r="O3625" i="35" s="1"/>
  <c r="M3626" i="35"/>
  <c r="O3626" i="35" s="1"/>
  <c r="M3627" i="35"/>
  <c r="O3627" i="35" s="1"/>
  <c r="M3628" i="35"/>
  <c r="O3628" i="35" s="1"/>
  <c r="M3629" i="35"/>
  <c r="O3629" i="35" s="1"/>
  <c r="M3630" i="35"/>
  <c r="O3630" i="35" s="1"/>
  <c r="M3631" i="35"/>
  <c r="O3631" i="35" s="1"/>
  <c r="M3632" i="35"/>
  <c r="O3632" i="35" s="1"/>
  <c r="M3633" i="35"/>
  <c r="O3633" i="35" s="1"/>
  <c r="M3634" i="35"/>
  <c r="O3634" i="35" s="1"/>
  <c r="M3635" i="35"/>
  <c r="O3635" i="35" s="1"/>
  <c r="M3636" i="35"/>
  <c r="O3636" i="35" s="1"/>
  <c r="M3637" i="35"/>
  <c r="O3637" i="35" s="1"/>
  <c r="M3638" i="35"/>
  <c r="O3638" i="35" s="1"/>
  <c r="M3639" i="35"/>
  <c r="O3639" i="35" s="1"/>
  <c r="M3640" i="35"/>
  <c r="O3640" i="35" s="1"/>
  <c r="M3641" i="35"/>
  <c r="O3641" i="35" s="1"/>
  <c r="M3642" i="35"/>
  <c r="O3642" i="35" s="1"/>
  <c r="M3643" i="35"/>
  <c r="O3643" i="35" s="1"/>
  <c r="M3644" i="35"/>
  <c r="O3644" i="35" s="1"/>
  <c r="M3645" i="35"/>
  <c r="O3645" i="35" s="1"/>
  <c r="M3646" i="35"/>
  <c r="O3646" i="35" s="1"/>
  <c r="M3647" i="35"/>
  <c r="O3647" i="35" s="1"/>
  <c r="M3648" i="35"/>
  <c r="O3648" i="35" s="1"/>
  <c r="M3649" i="35"/>
  <c r="O3649" i="35" s="1"/>
  <c r="M3650" i="35"/>
  <c r="O3650" i="35" s="1"/>
  <c r="M3651" i="35"/>
  <c r="O3651" i="35" s="1"/>
  <c r="M3652" i="35"/>
  <c r="O3652" i="35" s="1"/>
  <c r="M3653" i="35"/>
  <c r="O3653" i="35" s="1"/>
  <c r="M3654" i="35"/>
  <c r="O3654" i="35" s="1"/>
  <c r="M3655" i="35"/>
  <c r="O3655" i="35" s="1"/>
  <c r="M3656" i="35"/>
  <c r="O3656" i="35" s="1"/>
  <c r="M3657" i="35"/>
  <c r="O3657" i="35" s="1"/>
  <c r="M3658" i="35"/>
  <c r="O3658" i="35" s="1"/>
  <c r="M3659" i="35"/>
  <c r="O3659" i="35" s="1"/>
  <c r="M3660" i="35"/>
  <c r="O3660" i="35" s="1"/>
  <c r="M3661" i="35"/>
  <c r="O3661" i="35" s="1"/>
  <c r="M3662" i="35"/>
  <c r="O3662" i="35" s="1"/>
  <c r="M3663" i="35"/>
  <c r="O3663" i="35" s="1"/>
  <c r="M3664" i="35"/>
  <c r="O3664" i="35" s="1"/>
  <c r="M3665" i="35"/>
  <c r="O3665" i="35" s="1"/>
  <c r="M3666" i="35"/>
  <c r="O3666" i="35" s="1"/>
  <c r="M3667" i="35"/>
  <c r="O3667" i="35" s="1"/>
  <c r="M3668" i="35"/>
  <c r="O3668" i="35" s="1"/>
  <c r="M3669" i="35"/>
  <c r="O3669" i="35" s="1"/>
  <c r="M3670" i="35"/>
  <c r="O3670" i="35" s="1"/>
  <c r="M3671" i="35"/>
  <c r="O3671" i="35" s="1"/>
  <c r="M3672" i="35"/>
  <c r="O3672" i="35" s="1"/>
  <c r="M3673" i="35"/>
  <c r="O3673" i="35" s="1"/>
  <c r="M3674" i="35"/>
  <c r="O3674" i="35" s="1"/>
  <c r="M3675" i="35"/>
  <c r="O3675" i="35" s="1"/>
  <c r="M3676" i="35"/>
  <c r="O3676" i="35" s="1"/>
  <c r="M3677" i="35"/>
  <c r="O3677" i="35" s="1"/>
  <c r="M3678" i="35"/>
  <c r="O3678" i="35" s="1"/>
  <c r="M3679" i="35"/>
  <c r="O3679" i="35" s="1"/>
  <c r="M3680" i="35"/>
  <c r="O3680" i="35" s="1"/>
  <c r="M3681" i="35"/>
  <c r="O3681" i="35" s="1"/>
  <c r="M3682" i="35"/>
  <c r="O3682" i="35" s="1"/>
  <c r="M3683" i="35"/>
  <c r="O3683" i="35" s="1"/>
  <c r="M3684" i="35"/>
  <c r="O3684" i="35" s="1"/>
  <c r="M3685" i="35"/>
  <c r="O3685" i="35" s="1"/>
  <c r="M3686" i="35"/>
  <c r="O3686" i="35" s="1"/>
  <c r="M3687" i="35"/>
  <c r="O3687" i="35" s="1"/>
  <c r="M3688" i="35"/>
  <c r="O3688" i="35" s="1"/>
  <c r="M3689" i="35"/>
  <c r="O3689" i="35" s="1"/>
  <c r="M3690" i="35"/>
  <c r="O3690" i="35" s="1"/>
  <c r="M3691" i="35"/>
  <c r="O3691" i="35" s="1"/>
  <c r="M3692" i="35"/>
  <c r="O3692" i="35" s="1"/>
  <c r="M3693" i="35"/>
  <c r="O3693" i="35" s="1"/>
  <c r="M3694" i="35"/>
  <c r="O3694" i="35" s="1"/>
  <c r="M3695" i="35"/>
  <c r="O3695" i="35" s="1"/>
  <c r="M3696" i="35"/>
  <c r="O3696" i="35" s="1"/>
  <c r="M3697" i="35"/>
  <c r="O3697" i="35" s="1"/>
  <c r="M3698" i="35"/>
  <c r="O3698" i="35" s="1"/>
  <c r="M3699" i="35"/>
  <c r="O3699" i="35" s="1"/>
  <c r="M3700" i="35"/>
  <c r="O3700" i="35" s="1"/>
  <c r="M3701" i="35"/>
  <c r="O3701" i="35" s="1"/>
  <c r="M3702" i="35"/>
  <c r="O3702" i="35" s="1"/>
  <c r="M3703" i="35"/>
  <c r="O3703" i="35" s="1"/>
  <c r="M3704" i="35"/>
  <c r="O3704" i="35" s="1"/>
  <c r="M3705" i="35"/>
  <c r="O3705" i="35" s="1"/>
  <c r="M3706" i="35"/>
  <c r="O3706" i="35" s="1"/>
  <c r="M3707" i="35"/>
  <c r="O3707" i="35" s="1"/>
  <c r="M3708" i="35"/>
  <c r="O3708" i="35" s="1"/>
  <c r="M3709" i="35"/>
  <c r="O3709" i="35" s="1"/>
  <c r="M3710" i="35"/>
  <c r="O3710" i="35" s="1"/>
  <c r="M3711" i="35"/>
  <c r="O3711" i="35" s="1"/>
  <c r="M3712" i="35"/>
  <c r="O3712" i="35" s="1"/>
  <c r="M3713" i="35"/>
  <c r="O3713" i="35" s="1"/>
  <c r="M3714" i="35"/>
  <c r="O3714" i="35" s="1"/>
  <c r="M3715" i="35"/>
  <c r="O3715" i="35" s="1"/>
  <c r="M3716" i="35"/>
  <c r="O3716" i="35" s="1"/>
  <c r="M3717" i="35"/>
  <c r="O3717" i="35" s="1"/>
  <c r="M3718" i="35"/>
  <c r="O3718" i="35" s="1"/>
  <c r="M3719" i="35"/>
  <c r="O3719" i="35" s="1"/>
  <c r="M3720" i="35"/>
  <c r="O3720" i="35" s="1"/>
  <c r="M3721" i="35"/>
  <c r="O3721" i="35" s="1"/>
  <c r="M3722" i="35"/>
  <c r="O3722" i="35" s="1"/>
  <c r="M3723" i="35"/>
  <c r="O3723" i="35" s="1"/>
  <c r="M3724" i="35"/>
  <c r="O3724" i="35" s="1"/>
  <c r="M3725" i="35"/>
  <c r="O3725" i="35" s="1"/>
  <c r="M3726" i="35"/>
  <c r="O3726" i="35" s="1"/>
  <c r="M3727" i="35"/>
  <c r="O3727" i="35" s="1"/>
  <c r="M3728" i="35"/>
  <c r="O3728" i="35" s="1"/>
  <c r="M3729" i="35"/>
  <c r="O3729" i="35" s="1"/>
  <c r="M3730" i="35"/>
  <c r="O3730" i="35" s="1"/>
  <c r="M3731" i="35"/>
  <c r="O3731" i="35" s="1"/>
  <c r="M3732" i="35"/>
  <c r="O3732" i="35" s="1"/>
  <c r="M3733" i="35"/>
  <c r="O3733" i="35" s="1"/>
  <c r="M3734" i="35"/>
  <c r="O3734" i="35" s="1"/>
  <c r="M3735" i="35"/>
  <c r="O3735" i="35" s="1"/>
  <c r="M3736" i="35"/>
  <c r="O3736" i="35" s="1"/>
  <c r="M3737" i="35"/>
  <c r="O3737" i="35" s="1"/>
  <c r="M3738" i="35"/>
  <c r="O3738" i="35" s="1"/>
  <c r="M3739" i="35"/>
  <c r="O3739" i="35" s="1"/>
  <c r="M3740" i="35"/>
  <c r="O3740" i="35" s="1"/>
  <c r="M3741" i="35"/>
  <c r="O3741" i="35" s="1"/>
  <c r="M3742" i="35"/>
  <c r="O3742" i="35" s="1"/>
  <c r="M3743" i="35"/>
  <c r="O3743" i="35" s="1"/>
  <c r="M3744" i="35"/>
  <c r="O3744" i="35" s="1"/>
  <c r="M3745" i="35"/>
  <c r="O3745" i="35" s="1"/>
  <c r="M3746" i="35"/>
  <c r="O3746" i="35" s="1"/>
  <c r="M3747" i="35"/>
  <c r="O3747" i="35" s="1"/>
  <c r="M3748" i="35"/>
  <c r="O3748" i="35" s="1"/>
  <c r="M3749" i="35"/>
  <c r="O3749" i="35" s="1"/>
  <c r="M3750" i="35"/>
  <c r="O3750" i="35" s="1"/>
  <c r="M3751" i="35"/>
  <c r="O3751" i="35" s="1"/>
  <c r="M3752" i="35"/>
  <c r="O3752" i="35" s="1"/>
  <c r="M3753" i="35"/>
  <c r="O3753" i="35" s="1"/>
  <c r="M3754" i="35"/>
  <c r="O3754" i="35" s="1"/>
  <c r="M3755" i="35"/>
  <c r="O3755" i="35" s="1"/>
  <c r="M3756" i="35"/>
  <c r="O3756" i="35" s="1"/>
  <c r="M3757" i="35"/>
  <c r="O3757" i="35" s="1"/>
  <c r="M3758" i="35"/>
  <c r="O3758" i="35" s="1"/>
  <c r="M3759" i="35"/>
  <c r="O3759" i="35" s="1"/>
  <c r="M3760" i="35"/>
  <c r="O3760" i="35" s="1"/>
  <c r="M3761" i="35"/>
  <c r="O3761" i="35" s="1"/>
  <c r="M3762" i="35"/>
  <c r="O3762" i="35" s="1"/>
  <c r="M3763" i="35"/>
  <c r="O3763" i="35" s="1"/>
  <c r="M3764" i="35"/>
  <c r="O3764" i="35" s="1"/>
  <c r="M3765" i="35"/>
  <c r="O3765" i="35" s="1"/>
  <c r="M3766" i="35"/>
  <c r="O3766" i="35" s="1"/>
  <c r="M3767" i="35"/>
  <c r="O3767" i="35" s="1"/>
  <c r="M3768" i="35"/>
  <c r="O3768" i="35" s="1"/>
  <c r="M3769" i="35"/>
  <c r="O3769" i="35" s="1"/>
  <c r="M3770" i="35"/>
  <c r="O3770" i="35" s="1"/>
  <c r="M3771" i="35"/>
  <c r="O3771" i="35" s="1"/>
  <c r="M3772" i="35"/>
  <c r="O3772" i="35" s="1"/>
  <c r="M3773" i="35"/>
  <c r="O3773" i="35" s="1"/>
  <c r="M3774" i="35"/>
  <c r="O3774" i="35" s="1"/>
  <c r="M3775" i="35"/>
  <c r="O3775" i="35" s="1"/>
  <c r="M3776" i="35"/>
  <c r="O3776" i="35" s="1"/>
  <c r="M3777" i="35"/>
  <c r="O3777" i="35" s="1"/>
  <c r="M3778" i="35"/>
  <c r="O3778" i="35" s="1"/>
  <c r="M3779" i="35"/>
  <c r="O3779" i="35" s="1"/>
  <c r="M3780" i="35"/>
  <c r="O3780" i="35" s="1"/>
  <c r="M3781" i="35"/>
  <c r="O3781" i="35" s="1"/>
  <c r="M3782" i="35"/>
  <c r="O3782" i="35" s="1"/>
  <c r="M3783" i="35"/>
  <c r="O3783" i="35" s="1"/>
  <c r="M3784" i="35"/>
  <c r="O3784" i="35" s="1"/>
  <c r="M3785" i="35"/>
  <c r="O3785" i="35" s="1"/>
  <c r="M3786" i="35"/>
  <c r="O3786" i="35" s="1"/>
  <c r="M3787" i="35"/>
  <c r="O3787" i="35" s="1"/>
  <c r="M3788" i="35"/>
  <c r="O3788" i="35" s="1"/>
  <c r="M3789" i="35"/>
  <c r="O3789" i="35" s="1"/>
  <c r="M3790" i="35"/>
  <c r="O3790" i="35" s="1"/>
  <c r="M3791" i="35"/>
  <c r="O3791" i="35" s="1"/>
  <c r="M3792" i="35"/>
  <c r="O3792" i="35" s="1"/>
  <c r="M3793" i="35"/>
  <c r="O3793" i="35" s="1"/>
  <c r="M3794" i="35"/>
  <c r="O3794" i="35" s="1"/>
  <c r="M3795" i="35"/>
  <c r="O3795" i="35" s="1"/>
  <c r="M3796" i="35"/>
  <c r="O3796" i="35" s="1"/>
  <c r="M3797" i="35"/>
  <c r="O3797" i="35" s="1"/>
  <c r="M3798" i="35"/>
  <c r="O3798" i="35" s="1"/>
  <c r="M3799" i="35"/>
  <c r="O3799" i="35" s="1"/>
  <c r="M3800" i="35"/>
  <c r="O3800" i="35" s="1"/>
  <c r="M3801" i="35"/>
  <c r="O3801" i="35" s="1"/>
  <c r="M3802" i="35"/>
  <c r="O3802" i="35" s="1"/>
  <c r="M3803" i="35"/>
  <c r="O3803" i="35" s="1"/>
  <c r="M3804" i="35"/>
  <c r="O3804" i="35" s="1"/>
  <c r="M3805" i="35"/>
  <c r="O3805" i="35" s="1"/>
  <c r="M3806" i="35"/>
  <c r="O3806" i="35" s="1"/>
  <c r="M3807" i="35"/>
  <c r="O3807" i="35" s="1"/>
  <c r="M3808" i="35"/>
  <c r="O3808" i="35" s="1"/>
  <c r="M3809" i="35"/>
  <c r="O3809" i="35" s="1"/>
  <c r="M3810" i="35"/>
  <c r="O3810" i="35" s="1"/>
  <c r="M3811" i="35"/>
  <c r="O3811" i="35" s="1"/>
  <c r="M3812" i="35"/>
  <c r="O3812" i="35" s="1"/>
  <c r="M3813" i="35"/>
  <c r="O3813" i="35" s="1"/>
  <c r="M3814" i="35"/>
  <c r="O3814" i="35" s="1"/>
  <c r="M3815" i="35"/>
  <c r="O3815" i="35" s="1"/>
  <c r="M3816" i="35"/>
  <c r="O3816" i="35" s="1"/>
  <c r="M3817" i="35"/>
  <c r="O3817" i="35" s="1"/>
  <c r="M3818" i="35"/>
  <c r="O3818" i="35" s="1"/>
  <c r="M3819" i="35"/>
  <c r="O3819" i="35" s="1"/>
  <c r="M3820" i="35"/>
  <c r="O3820" i="35" s="1"/>
  <c r="M3821" i="35"/>
  <c r="O3821" i="35" s="1"/>
  <c r="M3822" i="35"/>
  <c r="O3822" i="35" s="1"/>
  <c r="M3823" i="35"/>
  <c r="O3823" i="35" s="1"/>
  <c r="M3824" i="35"/>
  <c r="O3824" i="35" s="1"/>
  <c r="M3825" i="35"/>
  <c r="O3825" i="35" s="1"/>
  <c r="M3826" i="35"/>
  <c r="O3826" i="35" s="1"/>
  <c r="M3827" i="35"/>
  <c r="O3827" i="35" s="1"/>
  <c r="M3828" i="35"/>
  <c r="O3828" i="35" s="1"/>
  <c r="M3829" i="35"/>
  <c r="O3829" i="35" s="1"/>
  <c r="M3830" i="35"/>
  <c r="O3830" i="35" s="1"/>
  <c r="M3831" i="35"/>
  <c r="O3831" i="35" s="1"/>
  <c r="M3832" i="35"/>
  <c r="O3832" i="35" s="1"/>
  <c r="M3833" i="35"/>
  <c r="O3833" i="35" s="1"/>
  <c r="M3834" i="35"/>
  <c r="O3834" i="35" s="1"/>
  <c r="M3835" i="35"/>
  <c r="O3835" i="35" s="1"/>
  <c r="M3836" i="35"/>
  <c r="O3836" i="35" s="1"/>
  <c r="M3837" i="35"/>
  <c r="O3837" i="35" s="1"/>
  <c r="M3838" i="35"/>
  <c r="O3838" i="35" s="1"/>
  <c r="M3839" i="35"/>
  <c r="O3839" i="35" s="1"/>
  <c r="M3840" i="35"/>
  <c r="O3840" i="35" s="1"/>
  <c r="M3841" i="35"/>
  <c r="O3841" i="35" s="1"/>
  <c r="M3842" i="35"/>
  <c r="O3842" i="35" s="1"/>
  <c r="M3843" i="35"/>
  <c r="O3843" i="35" s="1"/>
  <c r="M3844" i="35"/>
  <c r="O3844" i="35" s="1"/>
  <c r="M3845" i="35"/>
  <c r="O3845" i="35" s="1"/>
  <c r="M3846" i="35"/>
  <c r="O3846" i="35" s="1"/>
  <c r="M3847" i="35"/>
  <c r="O3847" i="35" s="1"/>
  <c r="M3848" i="35"/>
  <c r="O3848" i="35" s="1"/>
  <c r="M3849" i="35"/>
  <c r="O3849" i="35" s="1"/>
  <c r="M3850" i="35"/>
  <c r="O3850" i="35" s="1"/>
  <c r="M3851" i="35"/>
  <c r="O3851" i="35" s="1"/>
  <c r="M3852" i="35"/>
  <c r="O3852" i="35" s="1"/>
  <c r="M3853" i="35"/>
  <c r="O3853" i="35" s="1"/>
  <c r="M3854" i="35"/>
  <c r="O3854" i="35" s="1"/>
  <c r="M3855" i="35"/>
  <c r="O3855" i="35" s="1"/>
  <c r="M3856" i="35"/>
  <c r="O3856" i="35" s="1"/>
  <c r="M3857" i="35"/>
  <c r="O3857" i="35" s="1"/>
  <c r="M3858" i="35"/>
  <c r="O3858" i="35" s="1"/>
  <c r="M3859" i="35"/>
  <c r="O3859" i="35" s="1"/>
  <c r="M3860" i="35"/>
  <c r="O3860" i="35" s="1"/>
  <c r="M3861" i="35"/>
  <c r="O3861" i="35" s="1"/>
  <c r="M3862" i="35"/>
  <c r="O3862" i="35" s="1"/>
  <c r="M3863" i="35"/>
  <c r="O3863" i="35" s="1"/>
  <c r="M3864" i="35"/>
  <c r="O3864" i="35" s="1"/>
  <c r="M3865" i="35"/>
  <c r="O3865" i="35" s="1"/>
  <c r="M3866" i="35"/>
  <c r="O3866" i="35" s="1"/>
  <c r="M3867" i="35"/>
  <c r="O3867" i="35" s="1"/>
  <c r="M3868" i="35"/>
  <c r="O3868" i="35" s="1"/>
  <c r="M3869" i="35"/>
  <c r="O3869" i="35" s="1"/>
  <c r="M3870" i="35"/>
  <c r="O3870" i="35" s="1"/>
  <c r="M3871" i="35"/>
  <c r="O3871" i="35" s="1"/>
  <c r="M3872" i="35"/>
  <c r="O3872" i="35" s="1"/>
  <c r="M3873" i="35"/>
  <c r="O3873" i="35" s="1"/>
  <c r="M3874" i="35"/>
  <c r="O3874" i="35" s="1"/>
  <c r="M3875" i="35"/>
  <c r="O3875" i="35" s="1"/>
  <c r="M3876" i="35"/>
  <c r="O3876" i="35" s="1"/>
  <c r="M3877" i="35"/>
  <c r="O3877" i="35" s="1"/>
  <c r="M3878" i="35"/>
  <c r="O3878" i="35" s="1"/>
  <c r="M3879" i="35"/>
  <c r="O3879" i="35" s="1"/>
  <c r="M3880" i="35"/>
  <c r="O3880" i="35" s="1"/>
  <c r="M3881" i="35"/>
  <c r="O3881" i="35" s="1"/>
  <c r="M3882" i="35"/>
  <c r="O3882" i="35" s="1"/>
  <c r="M3883" i="35"/>
  <c r="O3883" i="35" s="1"/>
  <c r="M3884" i="35"/>
  <c r="O3884" i="35" s="1"/>
  <c r="M3885" i="35"/>
  <c r="O3885" i="35" s="1"/>
  <c r="M3886" i="35"/>
  <c r="O3886" i="35" s="1"/>
  <c r="M3887" i="35"/>
  <c r="O3887" i="35" s="1"/>
  <c r="M3888" i="35"/>
  <c r="O3888" i="35" s="1"/>
  <c r="M3889" i="35"/>
  <c r="O3889" i="35" s="1"/>
  <c r="M3890" i="35"/>
  <c r="O3890" i="35" s="1"/>
  <c r="M3891" i="35"/>
  <c r="O3891" i="35" s="1"/>
  <c r="M3892" i="35"/>
  <c r="O3892" i="35" s="1"/>
  <c r="M3893" i="35"/>
  <c r="O3893" i="35" s="1"/>
  <c r="M3894" i="35"/>
  <c r="O3894" i="35" s="1"/>
  <c r="M3895" i="35"/>
  <c r="O3895" i="35" s="1"/>
  <c r="M3896" i="35"/>
  <c r="O3896" i="35" s="1"/>
  <c r="M3897" i="35"/>
  <c r="O3897" i="35" s="1"/>
  <c r="M3898" i="35"/>
  <c r="O3898" i="35" s="1"/>
  <c r="M3899" i="35"/>
  <c r="O3899" i="35" s="1"/>
  <c r="M3900" i="35"/>
  <c r="O3900" i="35" s="1"/>
  <c r="M3901" i="35"/>
  <c r="O3901" i="35" s="1"/>
  <c r="M3902" i="35"/>
  <c r="O3902" i="35" s="1"/>
  <c r="M3903" i="35"/>
  <c r="O3903" i="35" s="1"/>
  <c r="M3904" i="35"/>
  <c r="O3904" i="35" s="1"/>
  <c r="M3905" i="35"/>
  <c r="O3905" i="35" s="1"/>
  <c r="M3906" i="35"/>
  <c r="O3906" i="35" s="1"/>
  <c r="M3907" i="35"/>
  <c r="O3907" i="35" s="1"/>
  <c r="M3908" i="35"/>
  <c r="O3908" i="35" s="1"/>
  <c r="M3909" i="35"/>
  <c r="O3909" i="35" s="1"/>
  <c r="M3910" i="35"/>
  <c r="O3910" i="35" s="1"/>
  <c r="M3911" i="35"/>
  <c r="O3911" i="35" s="1"/>
  <c r="M3912" i="35"/>
  <c r="O3912" i="35" s="1"/>
  <c r="M3913" i="35"/>
  <c r="O3913" i="35" s="1"/>
  <c r="M3914" i="35"/>
  <c r="O3914" i="35" s="1"/>
  <c r="M3915" i="35"/>
  <c r="O3915" i="35" s="1"/>
  <c r="M3916" i="35"/>
  <c r="O3916" i="35" s="1"/>
  <c r="M3917" i="35"/>
  <c r="O3917" i="35" s="1"/>
  <c r="M3918" i="35"/>
  <c r="O3918" i="35" s="1"/>
  <c r="M3919" i="35"/>
  <c r="O3919" i="35" s="1"/>
  <c r="M3920" i="35"/>
  <c r="O3920" i="35" s="1"/>
  <c r="M3921" i="35"/>
  <c r="O3921" i="35" s="1"/>
  <c r="M3922" i="35"/>
  <c r="O3922" i="35" s="1"/>
  <c r="M3923" i="35"/>
  <c r="O3923" i="35" s="1"/>
  <c r="M3924" i="35"/>
  <c r="O3924" i="35" s="1"/>
  <c r="M3925" i="35"/>
  <c r="O3925" i="35" s="1"/>
  <c r="M3926" i="35"/>
  <c r="O3926" i="35" s="1"/>
  <c r="M3927" i="35"/>
  <c r="O3927" i="35" s="1"/>
  <c r="M3928" i="35"/>
  <c r="O3928" i="35" s="1"/>
  <c r="M3929" i="35"/>
  <c r="O3929" i="35" s="1"/>
  <c r="M3930" i="35"/>
  <c r="O3930" i="35" s="1"/>
  <c r="M3931" i="35"/>
  <c r="O3931" i="35" s="1"/>
  <c r="M3932" i="35"/>
  <c r="O3932" i="35" s="1"/>
  <c r="M3933" i="35"/>
  <c r="O3933" i="35" s="1"/>
  <c r="M3934" i="35"/>
  <c r="O3934" i="35" s="1"/>
  <c r="M3935" i="35"/>
  <c r="O3935" i="35" s="1"/>
  <c r="M3936" i="35"/>
  <c r="O3936" i="35" s="1"/>
  <c r="M3937" i="35"/>
  <c r="O3937" i="35" s="1"/>
  <c r="M3938" i="35"/>
  <c r="O3938" i="35" s="1"/>
  <c r="M3939" i="35"/>
  <c r="O3939" i="35" s="1"/>
  <c r="M3940" i="35"/>
  <c r="O3940" i="35" s="1"/>
  <c r="M3941" i="35"/>
  <c r="O3941" i="35" s="1"/>
  <c r="M3942" i="35"/>
  <c r="O3942" i="35" s="1"/>
  <c r="M3943" i="35"/>
  <c r="O3943" i="35" s="1"/>
  <c r="M3944" i="35"/>
  <c r="O3944" i="35" s="1"/>
  <c r="M3945" i="35"/>
  <c r="O3945" i="35" s="1"/>
  <c r="M3946" i="35"/>
  <c r="O3946" i="35" s="1"/>
  <c r="M3947" i="35"/>
  <c r="O3947" i="35" s="1"/>
  <c r="M3948" i="35"/>
  <c r="O3948" i="35" s="1"/>
  <c r="M3949" i="35"/>
  <c r="O3949" i="35" s="1"/>
  <c r="M3950" i="35"/>
  <c r="O3950" i="35" s="1"/>
  <c r="M3951" i="35"/>
  <c r="O3951" i="35" s="1"/>
  <c r="M3952" i="35"/>
  <c r="O3952" i="35" s="1"/>
  <c r="M3953" i="35"/>
  <c r="O3953" i="35" s="1"/>
  <c r="M3954" i="35"/>
  <c r="O3954" i="35" s="1"/>
  <c r="M3955" i="35"/>
  <c r="O3955" i="35" s="1"/>
  <c r="M3956" i="35"/>
  <c r="O3956" i="35" s="1"/>
  <c r="M3957" i="35"/>
  <c r="O3957" i="35" s="1"/>
  <c r="M3958" i="35"/>
  <c r="O3958" i="35" s="1"/>
  <c r="M3959" i="35"/>
  <c r="O3959" i="35" s="1"/>
  <c r="M3960" i="35"/>
  <c r="O3960" i="35" s="1"/>
  <c r="M3961" i="35"/>
  <c r="O3961" i="35" s="1"/>
  <c r="M3962" i="35"/>
  <c r="O3962" i="35" s="1"/>
  <c r="M3963" i="35"/>
  <c r="O3963" i="35" s="1"/>
  <c r="M3964" i="35"/>
  <c r="O3964" i="35" s="1"/>
  <c r="M3965" i="35"/>
  <c r="O3965" i="35" s="1"/>
  <c r="M3966" i="35"/>
  <c r="O3966" i="35" s="1"/>
  <c r="M3967" i="35"/>
  <c r="O3967" i="35" s="1"/>
  <c r="M3968" i="35"/>
  <c r="O3968" i="35" s="1"/>
  <c r="M3969" i="35"/>
  <c r="O3969" i="35" s="1"/>
  <c r="M3970" i="35"/>
  <c r="O3970" i="35" s="1"/>
  <c r="M3971" i="35"/>
  <c r="O3971" i="35" s="1"/>
  <c r="M3972" i="35"/>
  <c r="O3972" i="35" s="1"/>
  <c r="M3973" i="35"/>
  <c r="O3973" i="35" s="1"/>
  <c r="M3974" i="35"/>
  <c r="O3974" i="35" s="1"/>
  <c r="M3975" i="35"/>
  <c r="O3975" i="35" s="1"/>
  <c r="M3976" i="35"/>
  <c r="O3976" i="35" s="1"/>
  <c r="M3977" i="35"/>
  <c r="O3977" i="35" s="1"/>
  <c r="M3978" i="35"/>
  <c r="O3978" i="35" s="1"/>
  <c r="M3979" i="35"/>
  <c r="O3979" i="35" s="1"/>
  <c r="M3980" i="35"/>
  <c r="O3980" i="35" s="1"/>
  <c r="M3981" i="35"/>
  <c r="O3981" i="35" s="1"/>
  <c r="M3982" i="35"/>
  <c r="O3982" i="35" s="1"/>
  <c r="M3983" i="35"/>
  <c r="O3983" i="35" s="1"/>
  <c r="M3984" i="35"/>
  <c r="O3984" i="35" s="1"/>
  <c r="M3985" i="35"/>
  <c r="O3985" i="35" s="1"/>
  <c r="M3986" i="35"/>
  <c r="O3986" i="35" s="1"/>
  <c r="M3987" i="35"/>
  <c r="O3987" i="35" s="1"/>
  <c r="M3988" i="35"/>
  <c r="O3988" i="35" s="1"/>
  <c r="M3989" i="35"/>
  <c r="O3989" i="35" s="1"/>
  <c r="M3990" i="35"/>
  <c r="O3990" i="35" s="1"/>
  <c r="M3991" i="35"/>
  <c r="O3991" i="35" s="1"/>
  <c r="M3992" i="35"/>
  <c r="O3992" i="35" s="1"/>
  <c r="M3993" i="35"/>
  <c r="O3993" i="35" s="1"/>
  <c r="M3994" i="35"/>
  <c r="O3994" i="35" s="1"/>
  <c r="M3995" i="35"/>
  <c r="O3995" i="35" s="1"/>
  <c r="M3996" i="35"/>
  <c r="O3996" i="35" s="1"/>
  <c r="M3997" i="35"/>
  <c r="O3997" i="35" s="1"/>
  <c r="M3998" i="35"/>
  <c r="O3998" i="35" s="1"/>
  <c r="M3999" i="35"/>
  <c r="O3999" i="35" s="1"/>
  <c r="M4000" i="35"/>
  <c r="O4000" i="35" s="1"/>
  <c r="M4001" i="35"/>
  <c r="O4001" i="35" s="1"/>
  <c r="M4002" i="35"/>
  <c r="O4002" i="35" s="1"/>
  <c r="M4003" i="35"/>
  <c r="O4003" i="35" s="1"/>
  <c r="M4004" i="35"/>
  <c r="O4004" i="35" s="1"/>
  <c r="M4005" i="35"/>
  <c r="O4005" i="35" s="1"/>
  <c r="M4006" i="35"/>
  <c r="O4006" i="35" s="1"/>
  <c r="M4007" i="35"/>
  <c r="O4007" i="35" s="1"/>
  <c r="M4008" i="35"/>
  <c r="O4008" i="35" s="1"/>
  <c r="M4009" i="35"/>
  <c r="O4009" i="35" s="1"/>
  <c r="M4010" i="35"/>
  <c r="O4010" i="35" s="1"/>
  <c r="M4011" i="35"/>
  <c r="O4011" i="35" s="1"/>
  <c r="M4012" i="35"/>
  <c r="O4012" i="35" s="1"/>
  <c r="M4013" i="35"/>
  <c r="O4013" i="35" s="1"/>
  <c r="M4014" i="35"/>
  <c r="O4014" i="35" s="1"/>
  <c r="M4015" i="35"/>
  <c r="O4015" i="35" s="1"/>
  <c r="M4016" i="35"/>
  <c r="O4016" i="35" s="1"/>
  <c r="M4017" i="35"/>
  <c r="O4017" i="35" s="1"/>
  <c r="M4018" i="35"/>
  <c r="O4018" i="35" s="1"/>
  <c r="M4019" i="35"/>
  <c r="O4019" i="35" s="1"/>
  <c r="M4020" i="35"/>
  <c r="O4020" i="35" s="1"/>
  <c r="M4021" i="35"/>
  <c r="O4021" i="35" s="1"/>
  <c r="M4022" i="35"/>
  <c r="O4022" i="35" s="1"/>
  <c r="M4023" i="35"/>
  <c r="O4023" i="35" s="1"/>
  <c r="M4024" i="35"/>
  <c r="O4024" i="35" s="1"/>
  <c r="M4025" i="35"/>
  <c r="O4025" i="35" s="1"/>
  <c r="M4026" i="35"/>
  <c r="O4026" i="35" s="1"/>
  <c r="M4027" i="35"/>
  <c r="O4027" i="35" s="1"/>
  <c r="M4028" i="35"/>
  <c r="O4028" i="35" s="1"/>
  <c r="M4029" i="35"/>
  <c r="O4029" i="35" s="1"/>
  <c r="M4030" i="35"/>
  <c r="O4030" i="35" s="1"/>
  <c r="M4031" i="35"/>
  <c r="O4031" i="35" s="1"/>
  <c r="M4032" i="35"/>
  <c r="O4032" i="35" s="1"/>
  <c r="M4033" i="35"/>
  <c r="O4033" i="35" s="1"/>
  <c r="M4034" i="35"/>
  <c r="O4034" i="35" s="1"/>
  <c r="M4035" i="35"/>
  <c r="O4035" i="35" s="1"/>
  <c r="M4036" i="35"/>
  <c r="O4036" i="35" s="1"/>
  <c r="M4037" i="35"/>
  <c r="O4037" i="35" s="1"/>
  <c r="M4038" i="35"/>
  <c r="O4038" i="35" s="1"/>
  <c r="M4039" i="35"/>
  <c r="O4039" i="35" s="1"/>
  <c r="M4040" i="35"/>
  <c r="O4040" i="35" s="1"/>
  <c r="M4041" i="35"/>
  <c r="O4041" i="35" s="1"/>
  <c r="M4042" i="35"/>
  <c r="O4042" i="35" s="1"/>
  <c r="M4043" i="35"/>
  <c r="O4043" i="35" s="1"/>
  <c r="M4044" i="35"/>
  <c r="O4044" i="35" s="1"/>
  <c r="M4045" i="35"/>
  <c r="O4045" i="35" s="1"/>
  <c r="M4046" i="35"/>
  <c r="O4046" i="35" s="1"/>
  <c r="M4047" i="35"/>
  <c r="O4047" i="35" s="1"/>
  <c r="M4048" i="35"/>
  <c r="O4048" i="35" s="1"/>
  <c r="M4049" i="35"/>
  <c r="O4049" i="35" s="1"/>
  <c r="M4050" i="35"/>
  <c r="O4050" i="35" s="1"/>
  <c r="M4051" i="35"/>
  <c r="O4051" i="35" s="1"/>
  <c r="M4052" i="35"/>
  <c r="O4052" i="35" s="1"/>
  <c r="M4053" i="35"/>
  <c r="O4053" i="35" s="1"/>
  <c r="M4054" i="35"/>
  <c r="O4054" i="35" s="1"/>
  <c r="M4055" i="35"/>
  <c r="O4055" i="35" s="1"/>
  <c r="M4056" i="35"/>
  <c r="O4056" i="35" s="1"/>
  <c r="M4057" i="35"/>
  <c r="O4057" i="35" s="1"/>
  <c r="M4058" i="35"/>
  <c r="O4058" i="35" s="1"/>
  <c r="M4059" i="35"/>
  <c r="O4059" i="35" s="1"/>
  <c r="M4060" i="35"/>
  <c r="O4060" i="35" s="1"/>
  <c r="M4061" i="35"/>
  <c r="O4061" i="35" s="1"/>
  <c r="M4062" i="35"/>
  <c r="O4062" i="35" s="1"/>
  <c r="M4063" i="35"/>
  <c r="O4063" i="35" s="1"/>
  <c r="M4064" i="35"/>
  <c r="O4064" i="35" s="1"/>
  <c r="M4065" i="35"/>
  <c r="O4065" i="35" s="1"/>
  <c r="M4066" i="35"/>
  <c r="O4066" i="35" s="1"/>
  <c r="M4067" i="35"/>
  <c r="O4067" i="35" s="1"/>
  <c r="M4068" i="35"/>
  <c r="O4068" i="35" s="1"/>
  <c r="M4069" i="35"/>
  <c r="O4069" i="35" s="1"/>
  <c r="M4070" i="35"/>
  <c r="O4070" i="35" s="1"/>
  <c r="M4071" i="35"/>
  <c r="O4071" i="35" s="1"/>
  <c r="M4072" i="35"/>
  <c r="O4072" i="35" s="1"/>
  <c r="M4073" i="35"/>
  <c r="O4073" i="35" s="1"/>
  <c r="M4074" i="35"/>
  <c r="O4074" i="35" s="1"/>
  <c r="M4075" i="35"/>
  <c r="O4075" i="35" s="1"/>
  <c r="M4076" i="35"/>
  <c r="O4076" i="35" s="1"/>
  <c r="M4077" i="35"/>
  <c r="O4077" i="35" s="1"/>
  <c r="M4078" i="35"/>
  <c r="O4078" i="35" s="1"/>
  <c r="M4079" i="35"/>
  <c r="O4079" i="35" s="1"/>
  <c r="M4080" i="35"/>
  <c r="O4080" i="35" s="1"/>
  <c r="M4081" i="35"/>
  <c r="O4081" i="35" s="1"/>
  <c r="M4082" i="35"/>
  <c r="O4082" i="35" s="1"/>
  <c r="M4083" i="35"/>
  <c r="O4083" i="35" s="1"/>
  <c r="M4084" i="35"/>
  <c r="O4084" i="35" s="1"/>
  <c r="M4085" i="35"/>
  <c r="O4085" i="35" s="1"/>
  <c r="M4086" i="35"/>
  <c r="O4086" i="35" s="1"/>
  <c r="M4087" i="35"/>
  <c r="O4087" i="35" s="1"/>
  <c r="M4088" i="35"/>
  <c r="O4088" i="35" s="1"/>
  <c r="M4089" i="35"/>
  <c r="O4089" i="35" s="1"/>
  <c r="M4090" i="35"/>
  <c r="O4090" i="35" s="1"/>
  <c r="M4091" i="35"/>
  <c r="O4091" i="35" s="1"/>
  <c r="M4092" i="35"/>
  <c r="O4092" i="35" s="1"/>
  <c r="M4093" i="35"/>
  <c r="O4093" i="35" s="1"/>
  <c r="M4094" i="35"/>
  <c r="O4094" i="35" s="1"/>
  <c r="M4095" i="35"/>
  <c r="O4095" i="35" s="1"/>
  <c r="M4096" i="35"/>
  <c r="O4096" i="35" s="1"/>
  <c r="M4097" i="35"/>
  <c r="O4097" i="35" s="1"/>
  <c r="M4098" i="35"/>
  <c r="O4098" i="35" s="1"/>
  <c r="M4099" i="35"/>
  <c r="O4099" i="35" s="1"/>
  <c r="M4100" i="35"/>
  <c r="O4100" i="35" s="1"/>
  <c r="M4101" i="35"/>
  <c r="O4101" i="35" s="1"/>
  <c r="M4102" i="35"/>
  <c r="O4102" i="35" s="1"/>
  <c r="M4103" i="35"/>
  <c r="O4103" i="35" s="1"/>
  <c r="M4104" i="35"/>
  <c r="O4104" i="35" s="1"/>
  <c r="M4105" i="35"/>
  <c r="O4105" i="35" s="1"/>
  <c r="M4106" i="35"/>
  <c r="O4106" i="35" s="1"/>
  <c r="M4107" i="35"/>
  <c r="O4107" i="35" s="1"/>
  <c r="M4108" i="35"/>
  <c r="O4108" i="35" s="1"/>
  <c r="M4109" i="35"/>
  <c r="O4109" i="35" s="1"/>
  <c r="M4110" i="35"/>
  <c r="O4110" i="35" s="1"/>
  <c r="M4111" i="35"/>
  <c r="O4111" i="35" s="1"/>
  <c r="M4112" i="35"/>
  <c r="O4112" i="35" s="1"/>
  <c r="M4113" i="35"/>
  <c r="O4113" i="35" s="1"/>
  <c r="M4114" i="35"/>
  <c r="O4114" i="35" s="1"/>
  <c r="M4115" i="35"/>
  <c r="O4115" i="35" s="1"/>
  <c r="M4116" i="35"/>
  <c r="O4116" i="35" s="1"/>
  <c r="M4117" i="35"/>
  <c r="O4117" i="35" s="1"/>
  <c r="M4118" i="35"/>
  <c r="O4118" i="35" s="1"/>
  <c r="M4119" i="35"/>
  <c r="O4119" i="35" s="1"/>
  <c r="M4120" i="35"/>
  <c r="O4120" i="35" s="1"/>
  <c r="M4121" i="35"/>
  <c r="O4121" i="35" s="1"/>
  <c r="M4122" i="35"/>
  <c r="O4122" i="35" s="1"/>
  <c r="M4123" i="35"/>
  <c r="O4123" i="35" s="1"/>
  <c r="M4124" i="35"/>
  <c r="O4124" i="35" s="1"/>
  <c r="M4125" i="35"/>
  <c r="O4125" i="35" s="1"/>
  <c r="M4126" i="35"/>
  <c r="O4126" i="35" s="1"/>
  <c r="M4127" i="35"/>
  <c r="O4127" i="35" s="1"/>
  <c r="M4128" i="35"/>
  <c r="O4128" i="35" s="1"/>
  <c r="M4129" i="35"/>
  <c r="O4129" i="35" s="1"/>
  <c r="M4130" i="35"/>
  <c r="O4130" i="35" s="1"/>
  <c r="M4131" i="35"/>
  <c r="O4131" i="35" s="1"/>
  <c r="M4132" i="35"/>
  <c r="O4132" i="35" s="1"/>
  <c r="M4133" i="35"/>
  <c r="O4133" i="35" s="1"/>
  <c r="M4134" i="35"/>
  <c r="O4134" i="35" s="1"/>
  <c r="M4135" i="35"/>
  <c r="O4135" i="35" s="1"/>
  <c r="M4136" i="35"/>
  <c r="O4136" i="35" s="1"/>
  <c r="M4137" i="35"/>
  <c r="O4137" i="35" s="1"/>
  <c r="M4138" i="35"/>
  <c r="O4138" i="35" s="1"/>
  <c r="M4139" i="35"/>
  <c r="O4139" i="35" s="1"/>
  <c r="M4140" i="35"/>
  <c r="O4140" i="35" s="1"/>
  <c r="M4141" i="35"/>
  <c r="O4141" i="35" s="1"/>
  <c r="M4142" i="35"/>
  <c r="O4142" i="35" s="1"/>
  <c r="M4143" i="35"/>
  <c r="O4143" i="35" s="1"/>
  <c r="M4144" i="35"/>
  <c r="O4144" i="35" s="1"/>
  <c r="M4145" i="35"/>
  <c r="O4145" i="35" s="1"/>
  <c r="M4146" i="35"/>
  <c r="O4146" i="35" s="1"/>
  <c r="M4147" i="35"/>
  <c r="O4147" i="35" s="1"/>
  <c r="M4148" i="35"/>
  <c r="O4148" i="35" s="1"/>
  <c r="M4149" i="35"/>
  <c r="O4149" i="35" s="1"/>
  <c r="M4150" i="35"/>
  <c r="O4150" i="35" s="1"/>
  <c r="M4151" i="35"/>
  <c r="O4151" i="35" s="1"/>
  <c r="M4152" i="35"/>
  <c r="O4152" i="35" s="1"/>
  <c r="M4153" i="35"/>
  <c r="O4153" i="35" s="1"/>
  <c r="M4154" i="35"/>
  <c r="O4154" i="35" s="1"/>
  <c r="M4155" i="35"/>
  <c r="O4155" i="35" s="1"/>
  <c r="M4156" i="35"/>
  <c r="O4156" i="35" s="1"/>
  <c r="M4157" i="35"/>
  <c r="O4157" i="35" s="1"/>
  <c r="M4158" i="35"/>
  <c r="O4158" i="35" s="1"/>
  <c r="M4159" i="35"/>
  <c r="O4159" i="35" s="1"/>
  <c r="M4160" i="35"/>
  <c r="O4160" i="35" s="1"/>
  <c r="M4161" i="35"/>
  <c r="O4161" i="35" s="1"/>
  <c r="M4162" i="35"/>
  <c r="O4162" i="35" s="1"/>
  <c r="M4163" i="35"/>
  <c r="O4163" i="35" s="1"/>
  <c r="M4164" i="35"/>
  <c r="O4164" i="35" s="1"/>
  <c r="M4165" i="35"/>
  <c r="O4165" i="35" s="1"/>
  <c r="M4166" i="35"/>
  <c r="O4166" i="35" s="1"/>
  <c r="M4167" i="35"/>
  <c r="O4167" i="35" s="1"/>
  <c r="M4168" i="35"/>
  <c r="O4168" i="35" s="1"/>
  <c r="M4169" i="35"/>
  <c r="O4169" i="35" s="1"/>
  <c r="M4170" i="35"/>
  <c r="O4170" i="35" s="1"/>
  <c r="M4171" i="35"/>
  <c r="O4171" i="35" s="1"/>
  <c r="M4172" i="35"/>
  <c r="O4172" i="35" s="1"/>
  <c r="M4173" i="35"/>
  <c r="O4173" i="35" s="1"/>
  <c r="M4174" i="35"/>
  <c r="O4174" i="35" s="1"/>
  <c r="M4175" i="35"/>
  <c r="O4175" i="35" s="1"/>
  <c r="M4176" i="35"/>
  <c r="O4176" i="35" s="1"/>
  <c r="M4177" i="35"/>
  <c r="O4177" i="35" s="1"/>
  <c r="M4178" i="35"/>
  <c r="O4178" i="35" s="1"/>
  <c r="M4179" i="35"/>
  <c r="O4179" i="35" s="1"/>
  <c r="M4180" i="35"/>
  <c r="O4180" i="35" s="1"/>
  <c r="M4181" i="35"/>
  <c r="O4181" i="35" s="1"/>
  <c r="M4182" i="35"/>
  <c r="O4182" i="35" s="1"/>
  <c r="M4183" i="35"/>
  <c r="O4183" i="35" s="1"/>
  <c r="M4184" i="35"/>
  <c r="O4184" i="35" s="1"/>
  <c r="M4185" i="35"/>
  <c r="O4185" i="35" s="1"/>
  <c r="M4186" i="35"/>
  <c r="O4186" i="35" s="1"/>
  <c r="M4187" i="35"/>
  <c r="O4187" i="35" s="1"/>
  <c r="M4188" i="35"/>
  <c r="O4188" i="35" s="1"/>
  <c r="M4189" i="35"/>
  <c r="O4189" i="35" s="1"/>
  <c r="M4190" i="35"/>
  <c r="O4190" i="35" s="1"/>
  <c r="M4191" i="35"/>
  <c r="O4191" i="35" s="1"/>
  <c r="M4192" i="35"/>
  <c r="O4192" i="35" s="1"/>
  <c r="M4193" i="35"/>
  <c r="O4193" i="35" s="1"/>
  <c r="M4194" i="35"/>
  <c r="O4194" i="35" s="1"/>
  <c r="M4195" i="35"/>
  <c r="O4195" i="35" s="1"/>
  <c r="M4196" i="35"/>
  <c r="O4196" i="35" s="1"/>
  <c r="M4197" i="35"/>
  <c r="O4197" i="35" s="1"/>
  <c r="M4198" i="35"/>
  <c r="O4198" i="35" s="1"/>
  <c r="M4199" i="35"/>
  <c r="O4199" i="35" s="1"/>
  <c r="M4200" i="35"/>
  <c r="O4200" i="35" s="1"/>
  <c r="M4201" i="35"/>
  <c r="O4201" i="35" s="1"/>
  <c r="M4202" i="35"/>
  <c r="O4202" i="35" s="1"/>
  <c r="M4203" i="35"/>
  <c r="O4203" i="35" s="1"/>
  <c r="M4204" i="35"/>
  <c r="O4204" i="35" s="1"/>
  <c r="M4205" i="35"/>
  <c r="O4205" i="35" s="1"/>
  <c r="M4206" i="35"/>
  <c r="O4206" i="35" s="1"/>
  <c r="M4207" i="35"/>
  <c r="O4207" i="35" s="1"/>
  <c r="M4208" i="35"/>
  <c r="O4208" i="35" s="1"/>
  <c r="M4209" i="35"/>
  <c r="O4209" i="35" s="1"/>
  <c r="M4210" i="35"/>
  <c r="O4210" i="35" s="1"/>
  <c r="M4211" i="35"/>
  <c r="O4211" i="35" s="1"/>
  <c r="M4212" i="35"/>
  <c r="O4212" i="35" s="1"/>
  <c r="M4213" i="35"/>
  <c r="O4213" i="35" s="1"/>
  <c r="M4214" i="35"/>
  <c r="O4214" i="35" s="1"/>
  <c r="M4215" i="35"/>
  <c r="O4215" i="35" s="1"/>
  <c r="M4216" i="35"/>
  <c r="O4216" i="35" s="1"/>
  <c r="M4217" i="35"/>
  <c r="O4217" i="35" s="1"/>
  <c r="M4218" i="35"/>
  <c r="O4218" i="35" s="1"/>
  <c r="M4219" i="35"/>
  <c r="O4219" i="35" s="1"/>
  <c r="M4220" i="35"/>
  <c r="O4220" i="35" s="1"/>
  <c r="M4221" i="35"/>
  <c r="O4221" i="35" s="1"/>
  <c r="M4222" i="35"/>
  <c r="O4222" i="35" s="1"/>
  <c r="M4223" i="35"/>
  <c r="O4223" i="35" s="1"/>
  <c r="M4224" i="35"/>
  <c r="O4224" i="35" s="1"/>
  <c r="M4225" i="35"/>
  <c r="O4225" i="35" s="1"/>
  <c r="M4226" i="35"/>
  <c r="O4226" i="35" s="1"/>
  <c r="M4227" i="35"/>
  <c r="O4227" i="35" s="1"/>
  <c r="M4228" i="35"/>
  <c r="O4228" i="35" s="1"/>
  <c r="M4229" i="35"/>
  <c r="O4229" i="35" s="1"/>
  <c r="M4230" i="35"/>
  <c r="O4230" i="35" s="1"/>
  <c r="M4231" i="35"/>
  <c r="O4231" i="35" s="1"/>
  <c r="M4232" i="35"/>
  <c r="O4232" i="35" s="1"/>
  <c r="M4233" i="35"/>
  <c r="O4233" i="35" s="1"/>
  <c r="M4234" i="35"/>
  <c r="O4234" i="35" s="1"/>
  <c r="M4235" i="35"/>
  <c r="O4235" i="35" s="1"/>
  <c r="M4236" i="35"/>
  <c r="O4236" i="35" s="1"/>
  <c r="M4237" i="35"/>
  <c r="O4237" i="35" s="1"/>
  <c r="M4238" i="35"/>
  <c r="O4238" i="35" s="1"/>
  <c r="M4239" i="35"/>
  <c r="O4239" i="35" s="1"/>
  <c r="M4240" i="35"/>
  <c r="O4240" i="35" s="1"/>
  <c r="M4241" i="35"/>
  <c r="O4241" i="35" s="1"/>
  <c r="M4242" i="35"/>
  <c r="O4242" i="35" s="1"/>
  <c r="M4243" i="35"/>
  <c r="O4243" i="35" s="1"/>
  <c r="M4244" i="35"/>
  <c r="O4244" i="35" s="1"/>
  <c r="M4245" i="35"/>
  <c r="O4245" i="35" s="1"/>
  <c r="M4246" i="35"/>
  <c r="O4246" i="35" s="1"/>
  <c r="M4247" i="35"/>
  <c r="O4247" i="35" s="1"/>
  <c r="M4248" i="35"/>
  <c r="O4248" i="35" s="1"/>
  <c r="M4249" i="35"/>
  <c r="O4249" i="35" s="1"/>
  <c r="M4250" i="35"/>
  <c r="O4250" i="35" s="1"/>
  <c r="M4251" i="35"/>
  <c r="O4251" i="35" s="1"/>
  <c r="M4252" i="35"/>
  <c r="O4252" i="35" s="1"/>
  <c r="M4253" i="35"/>
  <c r="O4253" i="35" s="1"/>
  <c r="M4254" i="35"/>
  <c r="O4254" i="35" s="1"/>
  <c r="M4255" i="35"/>
  <c r="O4255" i="35" s="1"/>
  <c r="M4256" i="35"/>
  <c r="O4256" i="35" s="1"/>
  <c r="M4257" i="35"/>
  <c r="O4257" i="35" s="1"/>
  <c r="M4258" i="35"/>
  <c r="O4258" i="35" s="1"/>
  <c r="M4259" i="35"/>
  <c r="O4259" i="35" s="1"/>
  <c r="M4260" i="35"/>
  <c r="O4260" i="35" s="1"/>
  <c r="M4261" i="35"/>
  <c r="O4261" i="35" s="1"/>
  <c r="M4262" i="35"/>
  <c r="O4262" i="35" s="1"/>
  <c r="M4263" i="35"/>
  <c r="O4263" i="35" s="1"/>
  <c r="M4264" i="35"/>
  <c r="O4264" i="35" s="1"/>
  <c r="M4265" i="35"/>
  <c r="O4265" i="35" s="1"/>
  <c r="M4266" i="35"/>
  <c r="O4266" i="35" s="1"/>
  <c r="M4267" i="35"/>
  <c r="O4267" i="35" s="1"/>
  <c r="M4268" i="35"/>
  <c r="O4268" i="35" s="1"/>
  <c r="M4269" i="35"/>
  <c r="O4269" i="35" s="1"/>
  <c r="M4270" i="35"/>
  <c r="O4270" i="35" s="1"/>
  <c r="M4271" i="35"/>
  <c r="O4271" i="35" s="1"/>
  <c r="M4272" i="35"/>
  <c r="O4272" i="35" s="1"/>
  <c r="M4273" i="35"/>
  <c r="O4273" i="35" s="1"/>
  <c r="M4274" i="35"/>
  <c r="O4274" i="35" s="1"/>
  <c r="M4275" i="35"/>
  <c r="O4275" i="35" s="1"/>
  <c r="M4276" i="35"/>
  <c r="O4276" i="35" s="1"/>
  <c r="M4277" i="35"/>
  <c r="O4277" i="35" s="1"/>
  <c r="M4278" i="35"/>
  <c r="O4278" i="35" s="1"/>
  <c r="M4279" i="35"/>
  <c r="O4279" i="35" s="1"/>
  <c r="M4280" i="35"/>
  <c r="O4280" i="35" s="1"/>
  <c r="M4281" i="35"/>
  <c r="O4281" i="35" s="1"/>
  <c r="M4282" i="35"/>
  <c r="O4282" i="35" s="1"/>
  <c r="M4283" i="35"/>
  <c r="O4283" i="35" s="1"/>
  <c r="M4284" i="35"/>
  <c r="O4284" i="35" s="1"/>
  <c r="M4285" i="35"/>
  <c r="O4285" i="35" s="1"/>
  <c r="M4286" i="35"/>
  <c r="O4286" i="35" s="1"/>
  <c r="M4287" i="35"/>
  <c r="O4287" i="35" s="1"/>
  <c r="M4288" i="35"/>
  <c r="O4288" i="35" s="1"/>
  <c r="M4289" i="35"/>
  <c r="O4289" i="35" s="1"/>
  <c r="M4290" i="35"/>
  <c r="O4290" i="35" s="1"/>
  <c r="M4291" i="35"/>
  <c r="O4291" i="35" s="1"/>
  <c r="M4292" i="35"/>
  <c r="O4292" i="35" s="1"/>
  <c r="M4293" i="35"/>
  <c r="O4293" i="35" s="1"/>
  <c r="M4294" i="35"/>
  <c r="O4294" i="35" s="1"/>
  <c r="M4295" i="35"/>
  <c r="O4295" i="35" s="1"/>
  <c r="M4296" i="35"/>
  <c r="O4296" i="35" s="1"/>
  <c r="M4297" i="35"/>
  <c r="O4297" i="35" s="1"/>
  <c r="M4298" i="35"/>
  <c r="O4298" i="35" s="1"/>
  <c r="M4299" i="35"/>
  <c r="O4299" i="35" s="1"/>
  <c r="M4300" i="35"/>
  <c r="O4300" i="35" s="1"/>
  <c r="M4301" i="35"/>
  <c r="O4301" i="35" s="1"/>
  <c r="M4302" i="35"/>
  <c r="O4302" i="35" s="1"/>
  <c r="M4303" i="35"/>
  <c r="O4303" i="35" s="1"/>
  <c r="M4304" i="35"/>
  <c r="O4304" i="35" s="1"/>
  <c r="M4305" i="35"/>
  <c r="O4305" i="35" s="1"/>
  <c r="M4306" i="35"/>
  <c r="O4306" i="35" s="1"/>
  <c r="M4307" i="35"/>
  <c r="O4307" i="35" s="1"/>
  <c r="M4308" i="35"/>
  <c r="O4308" i="35" s="1"/>
  <c r="M4309" i="35"/>
  <c r="O4309" i="35" s="1"/>
  <c r="M4310" i="35"/>
  <c r="O4310" i="35" s="1"/>
  <c r="M4311" i="35"/>
  <c r="O4311" i="35" s="1"/>
  <c r="M4312" i="35"/>
  <c r="O4312" i="35" s="1"/>
  <c r="M4313" i="35"/>
  <c r="O4313" i="35" s="1"/>
  <c r="M4314" i="35"/>
  <c r="O4314" i="35" s="1"/>
  <c r="M4315" i="35"/>
  <c r="O4315" i="35" s="1"/>
  <c r="M4316" i="35"/>
  <c r="O4316" i="35" s="1"/>
  <c r="M4317" i="35"/>
  <c r="O4317" i="35" s="1"/>
  <c r="M4318" i="35"/>
  <c r="O4318" i="35" s="1"/>
  <c r="M4319" i="35"/>
  <c r="O4319" i="35" s="1"/>
  <c r="M4320" i="35"/>
  <c r="O4320" i="35" s="1"/>
  <c r="M4321" i="35"/>
  <c r="O4321" i="35" s="1"/>
  <c r="M4322" i="35"/>
  <c r="O4322" i="35" s="1"/>
  <c r="M4323" i="35"/>
  <c r="O4323" i="35" s="1"/>
  <c r="M4324" i="35"/>
  <c r="O4324" i="35" s="1"/>
  <c r="M4325" i="35"/>
  <c r="O4325" i="35" s="1"/>
  <c r="M4326" i="35"/>
  <c r="O4326" i="35" s="1"/>
  <c r="M4327" i="35"/>
  <c r="O4327" i="35" s="1"/>
  <c r="M4328" i="35"/>
  <c r="O4328" i="35" s="1"/>
  <c r="M4329" i="35"/>
  <c r="O4329" i="35" s="1"/>
  <c r="M4330" i="35"/>
  <c r="O4330" i="35" s="1"/>
  <c r="M4331" i="35"/>
  <c r="O4331" i="35" s="1"/>
  <c r="M4332" i="35"/>
  <c r="O4332" i="35" s="1"/>
  <c r="M4333" i="35"/>
  <c r="O4333" i="35" s="1"/>
  <c r="M4334" i="35"/>
  <c r="O4334" i="35" s="1"/>
  <c r="M4335" i="35"/>
  <c r="O4335" i="35" s="1"/>
  <c r="M4336" i="35"/>
  <c r="O4336" i="35" s="1"/>
  <c r="M4337" i="35"/>
  <c r="O4337" i="35" s="1"/>
  <c r="M4338" i="35"/>
  <c r="O4338" i="35" s="1"/>
  <c r="M4339" i="35"/>
  <c r="O4339" i="35" s="1"/>
  <c r="M4340" i="35"/>
  <c r="O4340" i="35" s="1"/>
  <c r="M4341" i="35"/>
  <c r="O4341" i="35" s="1"/>
  <c r="M4342" i="35"/>
  <c r="O4342" i="35" s="1"/>
  <c r="M4343" i="35"/>
  <c r="O4343" i="35" s="1"/>
  <c r="M4344" i="35"/>
  <c r="O4344" i="35" s="1"/>
  <c r="M4345" i="35"/>
  <c r="O4345" i="35" s="1"/>
  <c r="M4346" i="35"/>
  <c r="O4346" i="35" s="1"/>
  <c r="M4347" i="35"/>
  <c r="O4347" i="35" s="1"/>
  <c r="M4348" i="35"/>
  <c r="O4348" i="35" s="1"/>
  <c r="M4349" i="35"/>
  <c r="O4349" i="35" s="1"/>
  <c r="M4350" i="35"/>
  <c r="O4350" i="35" s="1"/>
  <c r="M4351" i="35"/>
  <c r="O4351" i="35" s="1"/>
  <c r="M4352" i="35"/>
  <c r="O4352" i="35" s="1"/>
  <c r="M4353" i="35"/>
  <c r="O4353" i="35" s="1"/>
  <c r="M4354" i="35"/>
  <c r="O4354" i="35" s="1"/>
  <c r="M4355" i="35"/>
  <c r="O4355" i="35" s="1"/>
  <c r="M4356" i="35"/>
  <c r="O4356" i="35" s="1"/>
  <c r="M4357" i="35"/>
  <c r="O4357" i="35" s="1"/>
  <c r="M4358" i="35"/>
  <c r="O4358" i="35" s="1"/>
  <c r="M4359" i="35"/>
  <c r="O4359" i="35" s="1"/>
  <c r="M4360" i="35"/>
  <c r="O4360" i="35" s="1"/>
  <c r="M4361" i="35"/>
  <c r="O4361" i="35" s="1"/>
  <c r="M4362" i="35"/>
  <c r="O4362" i="35" s="1"/>
  <c r="M4363" i="35"/>
  <c r="O4363" i="35" s="1"/>
  <c r="M4364" i="35"/>
  <c r="O4364" i="35" s="1"/>
  <c r="M4365" i="35"/>
  <c r="O4365" i="35" s="1"/>
  <c r="M4366" i="35"/>
  <c r="O4366" i="35" s="1"/>
  <c r="M4367" i="35"/>
  <c r="O4367" i="35" s="1"/>
  <c r="M4368" i="35"/>
  <c r="O4368" i="35" s="1"/>
  <c r="M4369" i="35"/>
  <c r="O4369" i="35" s="1"/>
  <c r="M4370" i="35"/>
  <c r="O4370" i="35" s="1"/>
  <c r="M4371" i="35"/>
  <c r="O4371" i="35" s="1"/>
  <c r="M4372" i="35"/>
  <c r="O4372" i="35" s="1"/>
  <c r="M4373" i="35"/>
  <c r="O4373" i="35" s="1"/>
  <c r="M4374" i="35"/>
  <c r="O4374" i="35" s="1"/>
  <c r="M4375" i="35"/>
  <c r="O4375" i="35" s="1"/>
  <c r="M4376" i="35"/>
  <c r="O4376" i="35" s="1"/>
  <c r="M4377" i="35"/>
  <c r="O4377" i="35" s="1"/>
  <c r="M4378" i="35"/>
  <c r="O4378" i="35" s="1"/>
  <c r="M4379" i="35"/>
  <c r="O4379" i="35" s="1"/>
  <c r="M4380" i="35"/>
  <c r="O4380" i="35" s="1"/>
  <c r="M4381" i="35"/>
  <c r="O4381" i="35" s="1"/>
  <c r="M4382" i="35"/>
  <c r="O4382" i="35" s="1"/>
  <c r="M4383" i="35"/>
  <c r="O4383" i="35" s="1"/>
  <c r="M4384" i="35"/>
  <c r="O4384" i="35" s="1"/>
  <c r="M4385" i="35"/>
  <c r="O4385" i="35" s="1"/>
  <c r="M4386" i="35"/>
  <c r="O4386" i="35" s="1"/>
  <c r="M4387" i="35"/>
  <c r="O4387" i="35" s="1"/>
  <c r="M4388" i="35"/>
  <c r="O4388" i="35" s="1"/>
  <c r="M4389" i="35"/>
  <c r="O4389" i="35" s="1"/>
  <c r="M4390" i="35"/>
  <c r="O4390" i="35" s="1"/>
  <c r="M4391" i="35"/>
  <c r="O4391" i="35" s="1"/>
  <c r="M4392" i="35"/>
  <c r="O4392" i="35" s="1"/>
  <c r="M4393" i="35"/>
  <c r="O4393" i="35" s="1"/>
  <c r="M4394" i="35"/>
  <c r="O4394" i="35" s="1"/>
  <c r="M4395" i="35"/>
  <c r="O4395" i="35" s="1"/>
  <c r="M4396" i="35"/>
  <c r="O4396" i="35" s="1"/>
  <c r="M4397" i="35"/>
  <c r="O4397" i="35" s="1"/>
  <c r="M4398" i="35"/>
  <c r="O4398" i="35" s="1"/>
  <c r="M4399" i="35"/>
  <c r="O4399" i="35" s="1"/>
  <c r="M4400" i="35"/>
  <c r="O4400" i="35" s="1"/>
  <c r="M4401" i="35"/>
  <c r="O4401" i="35" s="1"/>
  <c r="M4402" i="35"/>
  <c r="O4402" i="35" s="1"/>
  <c r="M4403" i="35"/>
  <c r="O4403" i="35" s="1"/>
  <c r="M4404" i="35"/>
  <c r="O4404" i="35" s="1"/>
  <c r="M4405" i="35"/>
  <c r="O4405" i="35" s="1"/>
  <c r="M4406" i="35"/>
  <c r="O4406" i="35" s="1"/>
  <c r="M4407" i="35"/>
  <c r="O4407" i="35" s="1"/>
  <c r="M4408" i="35"/>
  <c r="O4408" i="35" s="1"/>
  <c r="M4409" i="35"/>
  <c r="O4409" i="35" s="1"/>
  <c r="M4410" i="35"/>
  <c r="O4410" i="35" s="1"/>
  <c r="M4411" i="35"/>
  <c r="O4411" i="35" s="1"/>
  <c r="M4412" i="35"/>
  <c r="O4412" i="35" s="1"/>
  <c r="M4413" i="35"/>
  <c r="O4413" i="35" s="1"/>
  <c r="M4414" i="35"/>
  <c r="O4414" i="35" s="1"/>
  <c r="M4415" i="35"/>
  <c r="O4415" i="35" s="1"/>
  <c r="M4416" i="35"/>
  <c r="O4416" i="35" s="1"/>
  <c r="M4417" i="35"/>
  <c r="O4417" i="35" s="1"/>
  <c r="M4418" i="35"/>
  <c r="O4418" i="35" s="1"/>
  <c r="M4419" i="35"/>
  <c r="O4419" i="35" s="1"/>
  <c r="M4420" i="35"/>
  <c r="O4420" i="35" s="1"/>
  <c r="M4421" i="35"/>
  <c r="O4421" i="35" s="1"/>
  <c r="M4422" i="35"/>
  <c r="O4422" i="35" s="1"/>
  <c r="M4423" i="35"/>
  <c r="O4423" i="35" s="1"/>
  <c r="M4424" i="35"/>
  <c r="O4424" i="35" s="1"/>
  <c r="M4425" i="35"/>
  <c r="O4425" i="35" s="1"/>
  <c r="M4426" i="35"/>
  <c r="O4426" i="35" s="1"/>
  <c r="M4427" i="35"/>
  <c r="O4427" i="35" s="1"/>
  <c r="M4428" i="35"/>
  <c r="O4428" i="35" s="1"/>
  <c r="M4429" i="35"/>
  <c r="O4429" i="35" s="1"/>
  <c r="M4430" i="35"/>
  <c r="O4430" i="35" s="1"/>
  <c r="M4431" i="35"/>
  <c r="O4431" i="35" s="1"/>
  <c r="M4432" i="35"/>
  <c r="O4432" i="35" s="1"/>
  <c r="M4433" i="35"/>
  <c r="O4433" i="35" s="1"/>
  <c r="M4434" i="35"/>
  <c r="O4434" i="35" s="1"/>
  <c r="M4435" i="35"/>
  <c r="O4435" i="35" s="1"/>
  <c r="M4436" i="35"/>
  <c r="O4436" i="35" s="1"/>
  <c r="M4437" i="35"/>
  <c r="O4437" i="35" s="1"/>
  <c r="M4438" i="35"/>
  <c r="O4438" i="35" s="1"/>
  <c r="M4439" i="35"/>
  <c r="O4439" i="35" s="1"/>
  <c r="M4440" i="35"/>
  <c r="O4440" i="35" s="1"/>
  <c r="M4441" i="35"/>
  <c r="O4441" i="35" s="1"/>
  <c r="M4442" i="35"/>
  <c r="O4442" i="35" s="1"/>
  <c r="M4443" i="35"/>
  <c r="O4443" i="35" s="1"/>
  <c r="M4444" i="35"/>
  <c r="O4444" i="35" s="1"/>
  <c r="M4445" i="35"/>
  <c r="O4445" i="35" s="1"/>
  <c r="M4446" i="35"/>
  <c r="O4446" i="35" s="1"/>
  <c r="M4447" i="35"/>
  <c r="O4447" i="35" s="1"/>
  <c r="M4448" i="35"/>
  <c r="O4448" i="35" s="1"/>
  <c r="M4449" i="35"/>
  <c r="O4449" i="35" s="1"/>
  <c r="M4450" i="35"/>
  <c r="O4450" i="35" s="1"/>
  <c r="M4451" i="35"/>
  <c r="O4451" i="35" s="1"/>
  <c r="M4452" i="35"/>
  <c r="O4452" i="35" s="1"/>
  <c r="M4453" i="35"/>
  <c r="O4453" i="35" s="1"/>
  <c r="M4454" i="35"/>
  <c r="O4454" i="35" s="1"/>
  <c r="M4455" i="35"/>
  <c r="O4455" i="35" s="1"/>
  <c r="M4456" i="35"/>
  <c r="O4456" i="35" s="1"/>
  <c r="M4457" i="35"/>
  <c r="O4457" i="35" s="1"/>
  <c r="M4458" i="35"/>
  <c r="O4458" i="35" s="1"/>
  <c r="M4459" i="35"/>
  <c r="O4459" i="35" s="1"/>
  <c r="M4460" i="35"/>
  <c r="O4460" i="35" s="1"/>
  <c r="M4461" i="35"/>
  <c r="O4461" i="35" s="1"/>
  <c r="M4462" i="35"/>
  <c r="O4462" i="35" s="1"/>
  <c r="M4463" i="35"/>
  <c r="O4463" i="35" s="1"/>
  <c r="M4464" i="35"/>
  <c r="O4464" i="35" s="1"/>
  <c r="M4465" i="35"/>
  <c r="O4465" i="35" s="1"/>
  <c r="M4466" i="35"/>
  <c r="O4466" i="35" s="1"/>
  <c r="M4467" i="35"/>
  <c r="O4467" i="35" s="1"/>
  <c r="M4468" i="35"/>
  <c r="O4468" i="35" s="1"/>
  <c r="M4469" i="35"/>
  <c r="O4469" i="35" s="1"/>
  <c r="M4470" i="35"/>
  <c r="O4470" i="35" s="1"/>
  <c r="M4471" i="35"/>
  <c r="O4471" i="35" s="1"/>
  <c r="M4472" i="35"/>
  <c r="O4472" i="35" s="1"/>
  <c r="M4473" i="35"/>
  <c r="O4473" i="35" s="1"/>
  <c r="M4474" i="35"/>
  <c r="O4474" i="35" s="1"/>
  <c r="M4475" i="35"/>
  <c r="O4475" i="35" s="1"/>
  <c r="M4476" i="35"/>
  <c r="O4476" i="35" s="1"/>
  <c r="M4477" i="35"/>
  <c r="O4477" i="35" s="1"/>
  <c r="M4478" i="35"/>
  <c r="O4478" i="35" s="1"/>
  <c r="M4479" i="35"/>
  <c r="O4479" i="35" s="1"/>
  <c r="M4480" i="35"/>
  <c r="O4480" i="35" s="1"/>
  <c r="M4481" i="35"/>
  <c r="O4481" i="35" s="1"/>
  <c r="M4482" i="35"/>
  <c r="O4482" i="35" s="1"/>
  <c r="M4483" i="35"/>
  <c r="O4483" i="35" s="1"/>
  <c r="M4484" i="35"/>
  <c r="O4484" i="35" s="1"/>
  <c r="M4485" i="35"/>
  <c r="O4485" i="35" s="1"/>
  <c r="M4486" i="35"/>
  <c r="O4486" i="35" s="1"/>
  <c r="M4487" i="35"/>
  <c r="O4487" i="35" s="1"/>
  <c r="M4488" i="35"/>
  <c r="O4488" i="35" s="1"/>
  <c r="M4489" i="35"/>
  <c r="O4489" i="35" s="1"/>
  <c r="M4490" i="35"/>
  <c r="O4490" i="35" s="1"/>
  <c r="M4491" i="35"/>
  <c r="O4491" i="35" s="1"/>
  <c r="M4492" i="35"/>
  <c r="O4492" i="35" s="1"/>
  <c r="M4493" i="35"/>
  <c r="O4493" i="35" s="1"/>
  <c r="M4494" i="35"/>
  <c r="O4494" i="35" s="1"/>
  <c r="M4495" i="35"/>
  <c r="O4495" i="35" s="1"/>
  <c r="M4496" i="35"/>
  <c r="O4496" i="35" s="1"/>
  <c r="M4497" i="35"/>
  <c r="O4497" i="35" s="1"/>
  <c r="M4498" i="35"/>
  <c r="O4498" i="35" s="1"/>
  <c r="M4499" i="35"/>
  <c r="O4499" i="35" s="1"/>
  <c r="M4500" i="35"/>
  <c r="O4500" i="35" s="1"/>
  <c r="M4501" i="35"/>
  <c r="O4501" i="35" s="1"/>
  <c r="M4502" i="35"/>
  <c r="O4502" i="35" s="1"/>
  <c r="M4503" i="35"/>
  <c r="O4503" i="35" s="1"/>
  <c r="M4504" i="35"/>
  <c r="O4504" i="35" s="1"/>
  <c r="M4505" i="35"/>
  <c r="O4505" i="35" s="1"/>
  <c r="M4506" i="35"/>
  <c r="O4506" i="35" s="1"/>
  <c r="M4507" i="35"/>
  <c r="O4507" i="35" s="1"/>
  <c r="M4508" i="35"/>
  <c r="O4508" i="35" s="1"/>
  <c r="M4509" i="35"/>
  <c r="O4509" i="35" s="1"/>
  <c r="M4510" i="35"/>
  <c r="O4510" i="35" s="1"/>
  <c r="M4511" i="35"/>
  <c r="O4511" i="35" s="1"/>
  <c r="M4512" i="35"/>
  <c r="O4512" i="35" s="1"/>
  <c r="M4513" i="35"/>
  <c r="O4513" i="35" s="1"/>
  <c r="M4514" i="35"/>
  <c r="O4514" i="35" s="1"/>
  <c r="M4515" i="35"/>
  <c r="O4515" i="35" s="1"/>
  <c r="M4516" i="35"/>
  <c r="O4516" i="35" s="1"/>
  <c r="M4517" i="35"/>
  <c r="O4517" i="35" s="1"/>
  <c r="M4518" i="35"/>
  <c r="O4518" i="35" s="1"/>
  <c r="M4519" i="35"/>
  <c r="O4519" i="35" s="1"/>
  <c r="M4520" i="35"/>
  <c r="O4520" i="35" s="1"/>
  <c r="M4521" i="35"/>
  <c r="O4521" i="35" s="1"/>
  <c r="M4522" i="35"/>
  <c r="O4522" i="35" s="1"/>
  <c r="M4523" i="35"/>
  <c r="O4523" i="35" s="1"/>
  <c r="M4524" i="35"/>
  <c r="O4524" i="35" s="1"/>
  <c r="M4525" i="35"/>
  <c r="O4525" i="35" s="1"/>
  <c r="M4526" i="35"/>
  <c r="O4526" i="35" s="1"/>
  <c r="M4527" i="35"/>
  <c r="O4527" i="35" s="1"/>
  <c r="M4528" i="35"/>
  <c r="O4528" i="35" s="1"/>
  <c r="M4529" i="35"/>
  <c r="O4529" i="35" s="1"/>
  <c r="M4530" i="35"/>
  <c r="O4530" i="35" s="1"/>
  <c r="M4531" i="35"/>
  <c r="O4531" i="35" s="1"/>
  <c r="M4532" i="35"/>
  <c r="O4532" i="35" s="1"/>
  <c r="M4533" i="35"/>
  <c r="O4533" i="35" s="1"/>
  <c r="M4534" i="35"/>
  <c r="O4534" i="35" s="1"/>
  <c r="M4535" i="35"/>
  <c r="O4535" i="35" s="1"/>
  <c r="M4536" i="35"/>
  <c r="O4536" i="35" s="1"/>
  <c r="M4537" i="35"/>
  <c r="O4537" i="35" s="1"/>
  <c r="M4538" i="35"/>
  <c r="O4538" i="35" s="1"/>
  <c r="M4539" i="35"/>
  <c r="O4539" i="35" s="1"/>
  <c r="M4540" i="35"/>
  <c r="O4540" i="35" s="1"/>
  <c r="M4541" i="35"/>
  <c r="O4541" i="35" s="1"/>
  <c r="M4542" i="35"/>
  <c r="O4542" i="35" s="1"/>
  <c r="M4543" i="35"/>
  <c r="O4543" i="35" s="1"/>
  <c r="M4544" i="35"/>
  <c r="O4544" i="35" s="1"/>
  <c r="M4545" i="35"/>
  <c r="O4545" i="35" s="1"/>
  <c r="M4546" i="35"/>
  <c r="O4546" i="35" s="1"/>
  <c r="M4547" i="35"/>
  <c r="O4547" i="35" s="1"/>
  <c r="M4548" i="35"/>
  <c r="O4548" i="35" s="1"/>
  <c r="M4549" i="35"/>
  <c r="O4549" i="35" s="1"/>
  <c r="M4550" i="35"/>
  <c r="O4550" i="35" s="1"/>
  <c r="M4551" i="35"/>
  <c r="O4551" i="35" s="1"/>
  <c r="M4552" i="35"/>
  <c r="O4552" i="35" s="1"/>
  <c r="M4553" i="35"/>
  <c r="O4553" i="35" s="1"/>
  <c r="M4554" i="35"/>
  <c r="O4554" i="35" s="1"/>
  <c r="M4555" i="35"/>
  <c r="O4555" i="35" s="1"/>
  <c r="M4556" i="35"/>
  <c r="O4556" i="35" s="1"/>
  <c r="M4557" i="35"/>
  <c r="O4557" i="35" s="1"/>
  <c r="M4558" i="35"/>
  <c r="O4558" i="35" s="1"/>
  <c r="M4559" i="35"/>
  <c r="O4559" i="35" s="1"/>
  <c r="M4560" i="35"/>
  <c r="O4560" i="35" s="1"/>
  <c r="M4561" i="35"/>
  <c r="O4561" i="35" s="1"/>
  <c r="M4562" i="35"/>
  <c r="O4562" i="35" s="1"/>
  <c r="M4563" i="35"/>
  <c r="O4563" i="35" s="1"/>
  <c r="M4564" i="35"/>
  <c r="O4564" i="35" s="1"/>
  <c r="M4565" i="35"/>
  <c r="O4565" i="35" s="1"/>
  <c r="M4566" i="35"/>
  <c r="O4566" i="35" s="1"/>
  <c r="M4567" i="35"/>
  <c r="O4567" i="35" s="1"/>
  <c r="M4568" i="35"/>
  <c r="O4568" i="35" s="1"/>
  <c r="M4569" i="35"/>
  <c r="O4569" i="35" s="1"/>
  <c r="M4570" i="35"/>
  <c r="O4570" i="35" s="1"/>
  <c r="M4571" i="35"/>
  <c r="O4571" i="35" s="1"/>
  <c r="M4572" i="35"/>
  <c r="O4572" i="35" s="1"/>
  <c r="M4573" i="35"/>
  <c r="O4573" i="35" s="1"/>
  <c r="M4574" i="35"/>
  <c r="O4574" i="35" s="1"/>
  <c r="M4575" i="35"/>
  <c r="O4575" i="35" s="1"/>
  <c r="M4576" i="35"/>
  <c r="O4576" i="35" s="1"/>
  <c r="M4577" i="35"/>
  <c r="O4577" i="35" s="1"/>
  <c r="M4578" i="35"/>
  <c r="O4578" i="35" s="1"/>
  <c r="M4579" i="35"/>
  <c r="O4579" i="35" s="1"/>
  <c r="M4580" i="35"/>
  <c r="O4580" i="35" s="1"/>
  <c r="M4581" i="35"/>
  <c r="O4581" i="35" s="1"/>
  <c r="M4582" i="35"/>
  <c r="O4582" i="35" s="1"/>
  <c r="M4583" i="35"/>
  <c r="O4583" i="35" s="1"/>
  <c r="M4584" i="35"/>
  <c r="O4584" i="35" s="1"/>
  <c r="M4585" i="35"/>
  <c r="O4585" i="35" s="1"/>
  <c r="M4586" i="35"/>
  <c r="O4586" i="35" s="1"/>
  <c r="M4587" i="35"/>
  <c r="O4587" i="35" s="1"/>
  <c r="M4588" i="35"/>
  <c r="O4588" i="35" s="1"/>
  <c r="M4589" i="35"/>
  <c r="O4589" i="35" s="1"/>
  <c r="M4590" i="35"/>
  <c r="O4590" i="35" s="1"/>
  <c r="M4591" i="35"/>
  <c r="O4591" i="35" s="1"/>
  <c r="M4592" i="35"/>
  <c r="O4592" i="35" s="1"/>
  <c r="M4593" i="35"/>
  <c r="O4593" i="35" s="1"/>
  <c r="M4594" i="35"/>
  <c r="O4594" i="35" s="1"/>
  <c r="M4595" i="35"/>
  <c r="O4595" i="35" s="1"/>
  <c r="M4596" i="35"/>
  <c r="O4596" i="35" s="1"/>
  <c r="M4597" i="35"/>
  <c r="O4597" i="35" s="1"/>
  <c r="M4598" i="35"/>
  <c r="O4598" i="35" s="1"/>
  <c r="M4599" i="35"/>
  <c r="O4599" i="35" s="1"/>
  <c r="M4600" i="35"/>
  <c r="O4600" i="35" s="1"/>
  <c r="M4601" i="35"/>
  <c r="O4601" i="35" s="1"/>
  <c r="M4602" i="35"/>
  <c r="O4602" i="35" s="1"/>
  <c r="M4603" i="35"/>
  <c r="O4603" i="35" s="1"/>
  <c r="M4604" i="35"/>
  <c r="O4604" i="35" s="1"/>
  <c r="M4605" i="35"/>
  <c r="O4605" i="35" s="1"/>
  <c r="M4606" i="35"/>
  <c r="O4606" i="35" s="1"/>
  <c r="M4607" i="35"/>
  <c r="O4607" i="35" s="1"/>
  <c r="M4608" i="35"/>
  <c r="O4608" i="35" s="1"/>
  <c r="M4609" i="35"/>
  <c r="O4609" i="35" s="1"/>
  <c r="M4610" i="35"/>
  <c r="O4610" i="35" s="1"/>
  <c r="M4611" i="35"/>
  <c r="O4611" i="35" s="1"/>
  <c r="M4612" i="35"/>
  <c r="O4612" i="35" s="1"/>
  <c r="M4613" i="35"/>
  <c r="O4613" i="35" s="1"/>
  <c r="M4614" i="35"/>
  <c r="O4614" i="35" s="1"/>
  <c r="M4615" i="35"/>
  <c r="O4615" i="35" s="1"/>
  <c r="M4616" i="35"/>
  <c r="O4616" i="35" s="1"/>
  <c r="M4617" i="35"/>
  <c r="O4617" i="35" s="1"/>
  <c r="M4618" i="35"/>
  <c r="O4618" i="35" s="1"/>
  <c r="M4619" i="35"/>
  <c r="O4619" i="35" s="1"/>
  <c r="M4620" i="35"/>
  <c r="O4620" i="35" s="1"/>
  <c r="M4621" i="35"/>
  <c r="O4621" i="35" s="1"/>
  <c r="M4622" i="35"/>
  <c r="O4622" i="35" s="1"/>
  <c r="M4623" i="35"/>
  <c r="O4623" i="35" s="1"/>
  <c r="M4624" i="35"/>
  <c r="O4624" i="35" s="1"/>
  <c r="M4625" i="35"/>
  <c r="O4625" i="35" s="1"/>
  <c r="M4626" i="35"/>
  <c r="O4626" i="35" s="1"/>
  <c r="M4627" i="35"/>
  <c r="O4627" i="35" s="1"/>
  <c r="M4628" i="35"/>
  <c r="O4628" i="35" s="1"/>
  <c r="M4629" i="35"/>
  <c r="O4629" i="35" s="1"/>
  <c r="M4630" i="35"/>
  <c r="O4630" i="35" s="1"/>
  <c r="M4631" i="35"/>
  <c r="O4631" i="35" s="1"/>
  <c r="M4632" i="35"/>
  <c r="O4632" i="35" s="1"/>
  <c r="M4633" i="35"/>
  <c r="O4633" i="35" s="1"/>
  <c r="M4634" i="35"/>
  <c r="O4634" i="35" s="1"/>
  <c r="M4635" i="35"/>
  <c r="O4635" i="35" s="1"/>
  <c r="M4636" i="35"/>
  <c r="O4636" i="35" s="1"/>
  <c r="M4637" i="35"/>
  <c r="O4637" i="35" s="1"/>
  <c r="M4638" i="35"/>
  <c r="O4638" i="35" s="1"/>
  <c r="M4639" i="35"/>
  <c r="O4639" i="35" s="1"/>
  <c r="M4640" i="35"/>
  <c r="O4640" i="35" s="1"/>
  <c r="M4641" i="35"/>
  <c r="O4641" i="35" s="1"/>
  <c r="M4642" i="35"/>
  <c r="O4642" i="35" s="1"/>
  <c r="M4643" i="35"/>
  <c r="O4643" i="35" s="1"/>
  <c r="M4644" i="35"/>
  <c r="O4644" i="35" s="1"/>
  <c r="M4645" i="35"/>
  <c r="O4645" i="35" s="1"/>
  <c r="M4646" i="35"/>
  <c r="O4646" i="35" s="1"/>
  <c r="M4647" i="35"/>
  <c r="O4647" i="35" s="1"/>
  <c r="M4648" i="35"/>
  <c r="O4648" i="35" s="1"/>
  <c r="M4649" i="35"/>
  <c r="O4649" i="35" s="1"/>
  <c r="M4650" i="35"/>
  <c r="O4650" i="35" s="1"/>
  <c r="M4651" i="35"/>
  <c r="O4651" i="35" s="1"/>
  <c r="M4652" i="35"/>
  <c r="O4652" i="35" s="1"/>
  <c r="M4653" i="35"/>
  <c r="O4653" i="35" s="1"/>
  <c r="M4654" i="35"/>
  <c r="O4654" i="35" s="1"/>
  <c r="M4655" i="35"/>
  <c r="O4655" i="35" s="1"/>
  <c r="M4656" i="35"/>
  <c r="O4656" i="35" s="1"/>
  <c r="M4657" i="35"/>
  <c r="O4657" i="35" s="1"/>
  <c r="M4658" i="35"/>
  <c r="O4658" i="35" s="1"/>
  <c r="M4659" i="35"/>
  <c r="O4659" i="35" s="1"/>
  <c r="M4660" i="35"/>
  <c r="O4660" i="35" s="1"/>
  <c r="M4661" i="35"/>
  <c r="O4661" i="35" s="1"/>
  <c r="M4662" i="35"/>
  <c r="O4662" i="35" s="1"/>
  <c r="M4663" i="35"/>
  <c r="O4663" i="35" s="1"/>
  <c r="M4664" i="35"/>
  <c r="O4664" i="35" s="1"/>
  <c r="M4665" i="35"/>
  <c r="O4665" i="35" s="1"/>
  <c r="M4666" i="35"/>
  <c r="O4666" i="35" s="1"/>
  <c r="M4667" i="35"/>
  <c r="O4667" i="35" s="1"/>
  <c r="M4668" i="35"/>
  <c r="O4668" i="35" s="1"/>
  <c r="M4669" i="35"/>
  <c r="O4669" i="35" s="1"/>
  <c r="M4670" i="35"/>
  <c r="O4670" i="35" s="1"/>
  <c r="M4671" i="35"/>
  <c r="O4671" i="35" s="1"/>
  <c r="M4672" i="35"/>
  <c r="O4672" i="35" s="1"/>
  <c r="M4673" i="35"/>
  <c r="O4673" i="35" s="1"/>
  <c r="M4674" i="35"/>
  <c r="O4674" i="35" s="1"/>
  <c r="M4675" i="35"/>
  <c r="O4675" i="35" s="1"/>
  <c r="M4676" i="35"/>
  <c r="O4676" i="35" s="1"/>
  <c r="M4677" i="35"/>
  <c r="O4677" i="35" s="1"/>
  <c r="M4678" i="35"/>
  <c r="O4678" i="35" s="1"/>
  <c r="M4679" i="35"/>
  <c r="O4679" i="35" s="1"/>
  <c r="M4680" i="35"/>
  <c r="O4680" i="35" s="1"/>
  <c r="M4681" i="35"/>
  <c r="O4681" i="35" s="1"/>
  <c r="M4682" i="35"/>
  <c r="O4682" i="35" s="1"/>
  <c r="M4683" i="35"/>
  <c r="O4683" i="35" s="1"/>
  <c r="M4684" i="35"/>
  <c r="O4684" i="35" s="1"/>
  <c r="M4685" i="35"/>
  <c r="O4685" i="35" s="1"/>
  <c r="M4686" i="35"/>
  <c r="O4686" i="35" s="1"/>
  <c r="M4687" i="35"/>
  <c r="O4687" i="35" s="1"/>
  <c r="M4688" i="35"/>
  <c r="O4688" i="35" s="1"/>
  <c r="M4689" i="35"/>
  <c r="O4689" i="35" s="1"/>
  <c r="M4690" i="35"/>
  <c r="O4690" i="35" s="1"/>
  <c r="M4691" i="35"/>
  <c r="O4691" i="35" s="1"/>
  <c r="M4692" i="35"/>
  <c r="O4692" i="35" s="1"/>
  <c r="M4693" i="35"/>
  <c r="O4693" i="35" s="1"/>
  <c r="M4694" i="35"/>
  <c r="O4694" i="35" s="1"/>
  <c r="M4695" i="35"/>
  <c r="O4695" i="35" s="1"/>
  <c r="M4696" i="35"/>
  <c r="O4696" i="35" s="1"/>
  <c r="M4697" i="35"/>
  <c r="O4697" i="35" s="1"/>
  <c r="M4698" i="35"/>
  <c r="O4698" i="35" s="1"/>
  <c r="M4699" i="35"/>
  <c r="O4699" i="35" s="1"/>
  <c r="M4700" i="35"/>
  <c r="O4700" i="35" s="1"/>
  <c r="M4701" i="35"/>
  <c r="O4701" i="35" s="1"/>
  <c r="M4702" i="35"/>
  <c r="O4702" i="35" s="1"/>
  <c r="M4703" i="35"/>
  <c r="O4703" i="35" s="1"/>
  <c r="M4704" i="35"/>
  <c r="O4704" i="35" s="1"/>
  <c r="M4705" i="35"/>
  <c r="O4705" i="35" s="1"/>
  <c r="M4706" i="35"/>
  <c r="O4706" i="35" s="1"/>
  <c r="M4707" i="35"/>
  <c r="O4707" i="35" s="1"/>
  <c r="M4708" i="35"/>
  <c r="O4708" i="35" s="1"/>
  <c r="M4709" i="35"/>
  <c r="O4709" i="35" s="1"/>
  <c r="M4710" i="35"/>
  <c r="O4710" i="35" s="1"/>
  <c r="M4711" i="35"/>
  <c r="O4711" i="35" s="1"/>
  <c r="M4712" i="35"/>
  <c r="O4712" i="35" s="1"/>
  <c r="M4713" i="35"/>
  <c r="O4713" i="35" s="1"/>
  <c r="M4714" i="35"/>
  <c r="O4714" i="35" s="1"/>
  <c r="M4715" i="35"/>
  <c r="O4715" i="35" s="1"/>
  <c r="M4716" i="35"/>
  <c r="O4716" i="35" s="1"/>
  <c r="M4717" i="35"/>
  <c r="O4717" i="35" s="1"/>
  <c r="M4718" i="35"/>
  <c r="O4718" i="35" s="1"/>
  <c r="M4719" i="35"/>
  <c r="O4719" i="35" s="1"/>
  <c r="M4720" i="35"/>
  <c r="O4720" i="35" s="1"/>
  <c r="M4721" i="35"/>
  <c r="O4721" i="35" s="1"/>
  <c r="M4722" i="35"/>
  <c r="O4722" i="35" s="1"/>
  <c r="M4723" i="35"/>
  <c r="O4723" i="35" s="1"/>
  <c r="M4724" i="35"/>
  <c r="O4724" i="35" s="1"/>
  <c r="M4725" i="35"/>
  <c r="O4725" i="35" s="1"/>
  <c r="M4726" i="35"/>
  <c r="O4726" i="35" s="1"/>
  <c r="M4727" i="35"/>
  <c r="O4727" i="35" s="1"/>
  <c r="M4728" i="35"/>
  <c r="O4728" i="35" s="1"/>
  <c r="M4729" i="35"/>
  <c r="O4729" i="35" s="1"/>
  <c r="M4730" i="35"/>
  <c r="O4730" i="35" s="1"/>
  <c r="M4731" i="35"/>
  <c r="O4731" i="35" s="1"/>
  <c r="M4732" i="35"/>
  <c r="O4732" i="35" s="1"/>
  <c r="M4733" i="35"/>
  <c r="O4733" i="35" s="1"/>
  <c r="M4734" i="35"/>
  <c r="O4734" i="35" s="1"/>
  <c r="M4735" i="35"/>
  <c r="O4735" i="35" s="1"/>
  <c r="M4736" i="35"/>
  <c r="O4736" i="35" s="1"/>
  <c r="M4737" i="35"/>
  <c r="O4737" i="35" s="1"/>
  <c r="M4738" i="35"/>
  <c r="O4738" i="35" s="1"/>
  <c r="M4739" i="35"/>
  <c r="O4739" i="35" s="1"/>
  <c r="M4740" i="35"/>
  <c r="O4740" i="35" s="1"/>
  <c r="M4741" i="35"/>
  <c r="O4741" i="35" s="1"/>
  <c r="M4742" i="35"/>
  <c r="O4742" i="35" s="1"/>
  <c r="M4743" i="35"/>
  <c r="O4743" i="35" s="1"/>
  <c r="M4744" i="35"/>
  <c r="O4744" i="35" s="1"/>
  <c r="M4745" i="35"/>
  <c r="O4745" i="35" s="1"/>
  <c r="M4746" i="35"/>
  <c r="O4746" i="35" s="1"/>
  <c r="M4747" i="35"/>
  <c r="O4747" i="35" s="1"/>
  <c r="M4748" i="35"/>
  <c r="O4748" i="35" s="1"/>
  <c r="M4749" i="35"/>
  <c r="O4749" i="35" s="1"/>
  <c r="M4750" i="35"/>
  <c r="O4750" i="35" s="1"/>
  <c r="M4751" i="35"/>
  <c r="O4751" i="35" s="1"/>
  <c r="M4752" i="35"/>
  <c r="O4752" i="35" s="1"/>
  <c r="M4753" i="35"/>
  <c r="O4753" i="35" s="1"/>
  <c r="M4754" i="35"/>
  <c r="O4754" i="35" s="1"/>
  <c r="M4755" i="35"/>
  <c r="O4755" i="35" s="1"/>
  <c r="M4756" i="35"/>
  <c r="O4756" i="35" s="1"/>
  <c r="M4757" i="35"/>
  <c r="O4757" i="35" s="1"/>
  <c r="M4758" i="35"/>
  <c r="O4758" i="35" s="1"/>
  <c r="M4759" i="35"/>
  <c r="O4759" i="35" s="1"/>
  <c r="M4760" i="35"/>
  <c r="O4760" i="35" s="1"/>
  <c r="M4761" i="35"/>
  <c r="O4761" i="35" s="1"/>
  <c r="M4762" i="35"/>
  <c r="O4762" i="35" s="1"/>
  <c r="M4763" i="35"/>
  <c r="O4763" i="35" s="1"/>
  <c r="M4764" i="35"/>
  <c r="O4764" i="35" s="1"/>
  <c r="M4765" i="35"/>
  <c r="O4765" i="35" s="1"/>
  <c r="M4766" i="35"/>
  <c r="O4766" i="35" s="1"/>
  <c r="M4767" i="35"/>
  <c r="O4767" i="35" s="1"/>
  <c r="M4768" i="35"/>
  <c r="O4768" i="35" s="1"/>
  <c r="M4769" i="35"/>
  <c r="O4769" i="35" s="1"/>
  <c r="M4770" i="35"/>
  <c r="O4770" i="35" s="1"/>
  <c r="M4771" i="35"/>
  <c r="O4771" i="35" s="1"/>
  <c r="M4772" i="35"/>
  <c r="O4772" i="35" s="1"/>
  <c r="M4773" i="35"/>
  <c r="O4773" i="35" s="1"/>
  <c r="M4774" i="35"/>
  <c r="O4774" i="35" s="1"/>
  <c r="M4775" i="35"/>
  <c r="O4775" i="35" s="1"/>
  <c r="M4776" i="35"/>
  <c r="O4776" i="35" s="1"/>
  <c r="M4777" i="35"/>
  <c r="O4777" i="35" s="1"/>
  <c r="M4778" i="35"/>
  <c r="O4778" i="35" s="1"/>
  <c r="M4779" i="35"/>
  <c r="O4779" i="35" s="1"/>
  <c r="M4780" i="35"/>
  <c r="O4780" i="35" s="1"/>
  <c r="M4781" i="35"/>
  <c r="O4781" i="35" s="1"/>
  <c r="M4782" i="35"/>
  <c r="O4782" i="35" s="1"/>
  <c r="M4783" i="35"/>
  <c r="O4783" i="35" s="1"/>
  <c r="M4784" i="35"/>
  <c r="O4784" i="35" s="1"/>
  <c r="M4785" i="35"/>
  <c r="O4785" i="35" s="1"/>
  <c r="M4786" i="35"/>
  <c r="O4786" i="35" s="1"/>
  <c r="M4787" i="35"/>
  <c r="O4787" i="35" s="1"/>
  <c r="M4788" i="35"/>
  <c r="O4788" i="35" s="1"/>
  <c r="M4789" i="35"/>
  <c r="O4789" i="35" s="1"/>
  <c r="M4790" i="35"/>
  <c r="O4790" i="35" s="1"/>
  <c r="M4791" i="35"/>
  <c r="O4791" i="35" s="1"/>
  <c r="M4792" i="35"/>
  <c r="O4792" i="35" s="1"/>
  <c r="M4793" i="35"/>
  <c r="O4793" i="35" s="1"/>
  <c r="M4794" i="35"/>
  <c r="O4794" i="35" s="1"/>
  <c r="M4795" i="35"/>
  <c r="O4795" i="35" s="1"/>
  <c r="M4796" i="35"/>
  <c r="O4796" i="35" s="1"/>
  <c r="M4797" i="35"/>
  <c r="O4797" i="35" s="1"/>
  <c r="M4798" i="35"/>
  <c r="O4798" i="35" s="1"/>
  <c r="M4799" i="35"/>
  <c r="O4799" i="35" s="1"/>
  <c r="M4800" i="35"/>
  <c r="O4800" i="35" s="1"/>
  <c r="M4801" i="35"/>
  <c r="O4801" i="35" s="1"/>
  <c r="M4802" i="35"/>
  <c r="O4802" i="35" s="1"/>
  <c r="M4803" i="35"/>
  <c r="O4803" i="35" s="1"/>
  <c r="M4804" i="35"/>
  <c r="O4804" i="35" s="1"/>
  <c r="M4805" i="35"/>
  <c r="O4805" i="35" s="1"/>
  <c r="M4806" i="35"/>
  <c r="O4806" i="35" s="1"/>
  <c r="M4807" i="35"/>
  <c r="O4807" i="35" s="1"/>
  <c r="M4808" i="35"/>
  <c r="O4808" i="35" s="1"/>
  <c r="M4809" i="35"/>
  <c r="O4809" i="35" s="1"/>
  <c r="M4810" i="35"/>
  <c r="O4810" i="35" s="1"/>
  <c r="M4811" i="35"/>
  <c r="O4811" i="35" s="1"/>
  <c r="M4812" i="35"/>
  <c r="O4812" i="35" s="1"/>
  <c r="M4813" i="35"/>
  <c r="O4813" i="35" s="1"/>
  <c r="M4814" i="35"/>
  <c r="O4814" i="35" s="1"/>
  <c r="M4815" i="35"/>
  <c r="O4815" i="35" s="1"/>
  <c r="M4816" i="35"/>
  <c r="O4816" i="35" s="1"/>
  <c r="M4817" i="35"/>
  <c r="O4817" i="35" s="1"/>
  <c r="M4818" i="35"/>
  <c r="O4818" i="35" s="1"/>
  <c r="M4819" i="35"/>
  <c r="O4819" i="35" s="1"/>
  <c r="M4820" i="35"/>
  <c r="O4820" i="35" s="1"/>
  <c r="M4821" i="35"/>
  <c r="O4821" i="35" s="1"/>
  <c r="M4822" i="35"/>
  <c r="O4822" i="35" s="1"/>
  <c r="M4823" i="35"/>
  <c r="O4823" i="35" s="1"/>
  <c r="M4824" i="35"/>
  <c r="O4824" i="35" s="1"/>
  <c r="M4825" i="35"/>
  <c r="O4825" i="35" s="1"/>
  <c r="M4826" i="35"/>
  <c r="O4826" i="35" s="1"/>
  <c r="M4827" i="35"/>
  <c r="O4827" i="35" s="1"/>
  <c r="M4828" i="35"/>
  <c r="O4828" i="35" s="1"/>
  <c r="M4829" i="35"/>
  <c r="O4829" i="35" s="1"/>
  <c r="M4830" i="35"/>
  <c r="O4830" i="35" s="1"/>
  <c r="M4831" i="35"/>
  <c r="O4831" i="35" s="1"/>
  <c r="M4832" i="35"/>
  <c r="O4832" i="35" s="1"/>
  <c r="M4833" i="35"/>
  <c r="O4833" i="35" s="1"/>
  <c r="M4834" i="35"/>
  <c r="O4834" i="35" s="1"/>
  <c r="M4835" i="35"/>
  <c r="O4835" i="35" s="1"/>
  <c r="M4836" i="35"/>
  <c r="O4836" i="35" s="1"/>
  <c r="M4837" i="35"/>
  <c r="O4837" i="35" s="1"/>
  <c r="M4838" i="35"/>
  <c r="O4838" i="35" s="1"/>
  <c r="M4839" i="35"/>
  <c r="O4839" i="35" s="1"/>
  <c r="M4840" i="35"/>
  <c r="O4840" i="35" s="1"/>
  <c r="M4841" i="35"/>
  <c r="O4841" i="35" s="1"/>
  <c r="M4842" i="35"/>
  <c r="O4842" i="35" s="1"/>
  <c r="M4843" i="35"/>
  <c r="O4843" i="35" s="1"/>
  <c r="M4844" i="35"/>
  <c r="O4844" i="35" s="1"/>
  <c r="M4845" i="35"/>
  <c r="O4845" i="35" s="1"/>
  <c r="M4846" i="35"/>
  <c r="O4846" i="35" s="1"/>
  <c r="M4847" i="35"/>
  <c r="O4847" i="35" s="1"/>
  <c r="M4848" i="35"/>
  <c r="O4848" i="35" s="1"/>
  <c r="M4849" i="35"/>
  <c r="O4849" i="35" s="1"/>
  <c r="M4850" i="35"/>
  <c r="O4850" i="35" s="1"/>
  <c r="M4851" i="35"/>
  <c r="O4851" i="35" s="1"/>
  <c r="M4852" i="35"/>
  <c r="O4852" i="35" s="1"/>
  <c r="M4853" i="35"/>
  <c r="O4853" i="35" s="1"/>
  <c r="M4854" i="35"/>
  <c r="O4854" i="35" s="1"/>
  <c r="M4855" i="35"/>
  <c r="O4855" i="35" s="1"/>
  <c r="M4856" i="35"/>
  <c r="O4856" i="35" s="1"/>
  <c r="M4857" i="35"/>
  <c r="O4857" i="35" s="1"/>
  <c r="M4858" i="35"/>
  <c r="O4858" i="35" s="1"/>
  <c r="M4859" i="35"/>
  <c r="O4859" i="35" s="1"/>
  <c r="M4860" i="35"/>
  <c r="O4860" i="35" s="1"/>
  <c r="M4861" i="35"/>
  <c r="O4861" i="35" s="1"/>
  <c r="M4862" i="35"/>
  <c r="O4862" i="35" s="1"/>
  <c r="M4863" i="35"/>
  <c r="O4863" i="35" s="1"/>
  <c r="M4864" i="35"/>
  <c r="O4864" i="35" s="1"/>
  <c r="M4865" i="35"/>
  <c r="O4865" i="35" s="1"/>
  <c r="M4866" i="35"/>
  <c r="O4866" i="35" s="1"/>
  <c r="M4867" i="35"/>
  <c r="O4867" i="35" s="1"/>
  <c r="M4868" i="35"/>
  <c r="O4868" i="35" s="1"/>
  <c r="M4869" i="35"/>
  <c r="O4869" i="35" s="1"/>
  <c r="M4870" i="35"/>
  <c r="O4870" i="35" s="1"/>
  <c r="M4871" i="35"/>
  <c r="O4871" i="35" s="1"/>
  <c r="M4872" i="35"/>
  <c r="O4872" i="35" s="1"/>
  <c r="M4873" i="35"/>
  <c r="O4873" i="35" s="1"/>
  <c r="M4874" i="35"/>
  <c r="O4874" i="35" s="1"/>
  <c r="M4875" i="35"/>
  <c r="O4875" i="35" s="1"/>
  <c r="M4876" i="35"/>
  <c r="O4876" i="35" s="1"/>
  <c r="M4877" i="35"/>
  <c r="O4877" i="35" s="1"/>
  <c r="M4878" i="35"/>
  <c r="O4878" i="35" s="1"/>
  <c r="M4879" i="35"/>
  <c r="O4879" i="35" s="1"/>
  <c r="M4880" i="35"/>
  <c r="O4880" i="35" s="1"/>
  <c r="M4881" i="35"/>
  <c r="O4881" i="35" s="1"/>
  <c r="M4882" i="35"/>
  <c r="O4882" i="35" s="1"/>
  <c r="M4883" i="35"/>
  <c r="O4883" i="35" s="1"/>
  <c r="M4884" i="35"/>
  <c r="O4884" i="35" s="1"/>
  <c r="M4885" i="35"/>
  <c r="O4885" i="35" s="1"/>
  <c r="M4886" i="35"/>
  <c r="O4886" i="35" s="1"/>
  <c r="M4887" i="35"/>
  <c r="O4887" i="35" s="1"/>
  <c r="M4888" i="35"/>
  <c r="O4888" i="35" s="1"/>
  <c r="M4889" i="35"/>
  <c r="O4889" i="35" s="1"/>
  <c r="M4890" i="35"/>
  <c r="O4890" i="35" s="1"/>
  <c r="M4891" i="35"/>
  <c r="O4891" i="35" s="1"/>
  <c r="M4892" i="35"/>
  <c r="O4892" i="35" s="1"/>
  <c r="M4893" i="35"/>
  <c r="O4893" i="35" s="1"/>
  <c r="M4894" i="35"/>
  <c r="O4894" i="35" s="1"/>
  <c r="M4895" i="35"/>
  <c r="O4895" i="35" s="1"/>
  <c r="M4896" i="35"/>
  <c r="O4896" i="35" s="1"/>
  <c r="M4897" i="35"/>
  <c r="O4897" i="35" s="1"/>
  <c r="M4898" i="35"/>
  <c r="O4898" i="35" s="1"/>
  <c r="M4899" i="35"/>
  <c r="O4899" i="35" s="1"/>
  <c r="M4900" i="35"/>
  <c r="O4900" i="35" s="1"/>
  <c r="M4901" i="35"/>
  <c r="O4901" i="35" s="1"/>
  <c r="M4902" i="35"/>
  <c r="O4902" i="35" s="1"/>
  <c r="M4903" i="35"/>
  <c r="O4903" i="35" s="1"/>
  <c r="M4904" i="35"/>
  <c r="O4904" i="35" s="1"/>
  <c r="M4905" i="35"/>
  <c r="O4905" i="35" s="1"/>
  <c r="M4906" i="35"/>
  <c r="O4906" i="35" s="1"/>
  <c r="M4907" i="35"/>
  <c r="O4907" i="35" s="1"/>
  <c r="M4908" i="35"/>
  <c r="O4908" i="35" s="1"/>
  <c r="M4909" i="35"/>
  <c r="O4909" i="35" s="1"/>
  <c r="M4910" i="35"/>
  <c r="O4910" i="35" s="1"/>
  <c r="M4911" i="35"/>
  <c r="O4911" i="35" s="1"/>
  <c r="M4912" i="35"/>
  <c r="O4912" i="35" s="1"/>
  <c r="M4913" i="35"/>
  <c r="O4913" i="35" s="1"/>
  <c r="M4914" i="35"/>
  <c r="O4914" i="35" s="1"/>
  <c r="M4915" i="35"/>
  <c r="O4915" i="35" s="1"/>
  <c r="M4916" i="35"/>
  <c r="O4916" i="35" s="1"/>
  <c r="M4917" i="35"/>
  <c r="O4917" i="35" s="1"/>
  <c r="M4918" i="35"/>
  <c r="O4918" i="35" s="1"/>
  <c r="M4919" i="35"/>
  <c r="O4919" i="35" s="1"/>
  <c r="M4920" i="35"/>
  <c r="O4920" i="35" s="1"/>
  <c r="M4921" i="35"/>
  <c r="O4921" i="35" s="1"/>
  <c r="M4922" i="35"/>
  <c r="O4922" i="35" s="1"/>
  <c r="M4923" i="35"/>
  <c r="O4923" i="35" s="1"/>
  <c r="M4924" i="35"/>
  <c r="O4924" i="35" s="1"/>
  <c r="M4925" i="35"/>
  <c r="O4925" i="35" s="1"/>
  <c r="M4926" i="35"/>
  <c r="O4926" i="35" s="1"/>
  <c r="M4927" i="35"/>
  <c r="O4927" i="35" s="1"/>
  <c r="M4928" i="35"/>
  <c r="O4928" i="35" s="1"/>
  <c r="M4929" i="35"/>
  <c r="O4929" i="35" s="1"/>
  <c r="M4930" i="35"/>
  <c r="O4930" i="35" s="1"/>
  <c r="M4931" i="35"/>
  <c r="O4931" i="35" s="1"/>
  <c r="M4932" i="35"/>
  <c r="O4932" i="35" s="1"/>
  <c r="M4933" i="35"/>
  <c r="O4933" i="35" s="1"/>
  <c r="M4934" i="35"/>
  <c r="O4934" i="35" s="1"/>
  <c r="M4935" i="35"/>
  <c r="O4935" i="35" s="1"/>
  <c r="M4936" i="35"/>
  <c r="O4936" i="35" s="1"/>
  <c r="M4937" i="35"/>
  <c r="O4937" i="35" s="1"/>
  <c r="M4938" i="35"/>
  <c r="O4938" i="35" s="1"/>
  <c r="M4939" i="35"/>
  <c r="O4939" i="35" s="1"/>
  <c r="M4940" i="35"/>
  <c r="O4940" i="35" s="1"/>
  <c r="M4941" i="35"/>
  <c r="O4941" i="35" s="1"/>
  <c r="M4942" i="35"/>
  <c r="O4942" i="35" s="1"/>
  <c r="M4943" i="35"/>
  <c r="O4943" i="35" s="1"/>
  <c r="M4944" i="35"/>
  <c r="O4944" i="35" s="1"/>
  <c r="M4945" i="35"/>
  <c r="O4945" i="35" s="1"/>
  <c r="M4946" i="35"/>
  <c r="O4946" i="35" s="1"/>
  <c r="M4947" i="35"/>
  <c r="O4947" i="35" s="1"/>
  <c r="M4948" i="35"/>
  <c r="O4948" i="35" s="1"/>
  <c r="M4949" i="35"/>
  <c r="O4949" i="35" s="1"/>
  <c r="M4950" i="35"/>
  <c r="O4950" i="35" s="1"/>
  <c r="M4951" i="35"/>
  <c r="O4951" i="35" s="1"/>
  <c r="M4952" i="35"/>
  <c r="O4952" i="35" s="1"/>
  <c r="M4953" i="35"/>
  <c r="O4953" i="35" s="1"/>
  <c r="M4954" i="35"/>
  <c r="O4954" i="35" s="1"/>
  <c r="M4955" i="35"/>
  <c r="O4955" i="35" s="1"/>
  <c r="M4956" i="35"/>
  <c r="O4956" i="35" s="1"/>
  <c r="M4957" i="35"/>
  <c r="O4957" i="35" s="1"/>
  <c r="M4958" i="35"/>
  <c r="O4958" i="35" s="1"/>
  <c r="M4959" i="35"/>
  <c r="O4959" i="35" s="1"/>
  <c r="M4960" i="35"/>
  <c r="O4960" i="35" s="1"/>
  <c r="M4961" i="35"/>
  <c r="O4961" i="35" s="1"/>
  <c r="M4962" i="35"/>
  <c r="O4962" i="35" s="1"/>
  <c r="M4963" i="35"/>
  <c r="O4963" i="35" s="1"/>
  <c r="M4964" i="35"/>
  <c r="O4964" i="35" s="1"/>
  <c r="M4965" i="35"/>
  <c r="O4965" i="35" s="1"/>
  <c r="M4966" i="35"/>
  <c r="O4966" i="35" s="1"/>
  <c r="M4967" i="35"/>
  <c r="O4967" i="35" s="1"/>
  <c r="M4968" i="35"/>
  <c r="O4968" i="35" s="1"/>
  <c r="M4969" i="35"/>
  <c r="O4969" i="35" s="1"/>
  <c r="M4970" i="35"/>
  <c r="O4970" i="35" s="1"/>
  <c r="M4971" i="35"/>
  <c r="O4971" i="35" s="1"/>
  <c r="M4972" i="35"/>
  <c r="O4972" i="35" s="1"/>
  <c r="M4973" i="35"/>
  <c r="O4973" i="35" s="1"/>
  <c r="M4974" i="35"/>
  <c r="O4974" i="35" s="1"/>
  <c r="M4975" i="35"/>
  <c r="O4975" i="35" s="1"/>
  <c r="M4976" i="35"/>
  <c r="O4976" i="35" s="1"/>
  <c r="M4977" i="35"/>
  <c r="O4977" i="35" s="1"/>
  <c r="M4978" i="35"/>
  <c r="O4978" i="35" s="1"/>
  <c r="M4979" i="35"/>
  <c r="O4979" i="35" s="1"/>
  <c r="M4980" i="35"/>
  <c r="O4980" i="35" s="1"/>
  <c r="M4981" i="35"/>
  <c r="O4981" i="35" s="1"/>
  <c r="M4982" i="35"/>
  <c r="O4982" i="35" s="1"/>
  <c r="M4983" i="35"/>
  <c r="O4983" i="35" s="1"/>
  <c r="M4984" i="35"/>
  <c r="O4984" i="35" s="1"/>
  <c r="M4985" i="35"/>
  <c r="O4985" i="35" s="1"/>
  <c r="M4986" i="35"/>
  <c r="O4986" i="35" s="1"/>
  <c r="M4987" i="35"/>
  <c r="O4987" i="35" s="1"/>
  <c r="M4988" i="35"/>
  <c r="O4988" i="35" s="1"/>
  <c r="M4989" i="35"/>
  <c r="O4989" i="35" s="1"/>
  <c r="M4990" i="35"/>
  <c r="O4990" i="35" s="1"/>
  <c r="M4991" i="35"/>
  <c r="O4991" i="35" s="1"/>
  <c r="M4992" i="35"/>
  <c r="O4992" i="35" s="1"/>
  <c r="M4993" i="35"/>
  <c r="O4993" i="35" s="1"/>
  <c r="M4994" i="35"/>
  <c r="O4994" i="35" s="1"/>
  <c r="M4995" i="35"/>
  <c r="O4995" i="35" s="1"/>
  <c r="M4996" i="35"/>
  <c r="O4996" i="35" s="1"/>
  <c r="M4997" i="35"/>
  <c r="O4997" i="35" s="1"/>
  <c r="M4998" i="35"/>
  <c r="O4998" i="35" s="1"/>
  <c r="M4999" i="35"/>
  <c r="O4999" i="35" s="1"/>
  <c r="M5000" i="35"/>
  <c r="O5000" i="35" s="1"/>
  <c r="M5001" i="35"/>
  <c r="O5001" i="35" s="1"/>
  <c r="M5002" i="35"/>
  <c r="O5002" i="35" s="1"/>
  <c r="M5003" i="35"/>
  <c r="O5003" i="35" s="1"/>
  <c r="M5004" i="35"/>
  <c r="O5004" i="35" s="1"/>
  <c r="M5005" i="35"/>
  <c r="O5005" i="35" s="1"/>
  <c r="M5006" i="35"/>
  <c r="O5006" i="35" s="1"/>
  <c r="M5007" i="35"/>
  <c r="O5007" i="35" s="1"/>
  <c r="M5008" i="35"/>
  <c r="O5008" i="35" s="1"/>
  <c r="M5009" i="35"/>
  <c r="O5009" i="35" s="1"/>
  <c r="M5010" i="35"/>
  <c r="O5010" i="35" s="1"/>
  <c r="M5011" i="35"/>
  <c r="O5011" i="35" s="1"/>
  <c r="M5012" i="35"/>
  <c r="O5012" i="35" s="1"/>
  <c r="M5013" i="35"/>
  <c r="O5013" i="35" s="1"/>
  <c r="M5014" i="35"/>
  <c r="O5014" i="35" s="1"/>
  <c r="M5015" i="35"/>
  <c r="O5015" i="35" s="1"/>
  <c r="M5016" i="35"/>
  <c r="O5016" i="35" s="1"/>
  <c r="M5017" i="35"/>
  <c r="O5017" i="35" s="1"/>
  <c r="M5018" i="35"/>
  <c r="O5018" i="35" s="1"/>
  <c r="M5019" i="35"/>
  <c r="O5019" i="35" s="1"/>
  <c r="M5020" i="35"/>
  <c r="O5020" i="35" s="1"/>
  <c r="M5021" i="35"/>
  <c r="O5021" i="35" s="1"/>
  <c r="M5022" i="35"/>
  <c r="O5022" i="35" s="1"/>
  <c r="M5023" i="35"/>
  <c r="O5023" i="35" s="1"/>
  <c r="M5024" i="35"/>
  <c r="O5024" i="35" s="1"/>
  <c r="M5025" i="35"/>
  <c r="O5025" i="35" s="1"/>
  <c r="M5026" i="35"/>
  <c r="O5026" i="35" s="1"/>
  <c r="M5027" i="35"/>
  <c r="O5027" i="35" s="1"/>
  <c r="M5028" i="35"/>
  <c r="O5028" i="35" s="1"/>
  <c r="M5029" i="35"/>
  <c r="O5029" i="35" s="1"/>
  <c r="M5030" i="35"/>
  <c r="O5030" i="35" s="1"/>
  <c r="M5031" i="35"/>
  <c r="O5031" i="35" s="1"/>
  <c r="M5032" i="35"/>
  <c r="O5032" i="35" s="1"/>
  <c r="M5033" i="35"/>
  <c r="O5033" i="35" s="1"/>
  <c r="M5034" i="35"/>
  <c r="O5034" i="35" s="1"/>
  <c r="M5035" i="35"/>
  <c r="O5035" i="35" s="1"/>
  <c r="M5036" i="35"/>
  <c r="O5036" i="35" s="1"/>
  <c r="M5037" i="35"/>
  <c r="O5037" i="35" s="1"/>
  <c r="M5038" i="35"/>
  <c r="O5038" i="35" s="1"/>
  <c r="M5039" i="35"/>
  <c r="O5039" i="35" s="1"/>
  <c r="M5040" i="35"/>
  <c r="O5040" i="35" s="1"/>
  <c r="M5041" i="35"/>
  <c r="O5041" i="35" s="1"/>
  <c r="M5042" i="35"/>
  <c r="O5042" i="35" s="1"/>
  <c r="M5043" i="35"/>
  <c r="O5043" i="35" s="1"/>
  <c r="M5044" i="35"/>
  <c r="O5044" i="35" s="1"/>
  <c r="M5045" i="35"/>
  <c r="O5045" i="35" s="1"/>
  <c r="M5046" i="35"/>
  <c r="O5046" i="35" s="1"/>
  <c r="M5047" i="35"/>
  <c r="O5047" i="35" s="1"/>
  <c r="M5048" i="35"/>
  <c r="O5048" i="35" s="1"/>
  <c r="M5049" i="35"/>
  <c r="O5049" i="35" s="1"/>
  <c r="M5050" i="35"/>
  <c r="O5050" i="35" s="1"/>
  <c r="M5051" i="35"/>
  <c r="O5051" i="35" s="1"/>
  <c r="M5052" i="35"/>
  <c r="O5052" i="35" s="1"/>
  <c r="M5053" i="35"/>
  <c r="O5053" i="35" s="1"/>
  <c r="M5054" i="35"/>
  <c r="O5054" i="35" s="1"/>
  <c r="M5055" i="35"/>
  <c r="O5055" i="35" s="1"/>
  <c r="M5056" i="35"/>
  <c r="O5056" i="35" s="1"/>
  <c r="M5057" i="35"/>
  <c r="O5057" i="35" s="1"/>
  <c r="M5058" i="35"/>
  <c r="O5058" i="35" s="1"/>
  <c r="M5059" i="35"/>
  <c r="O5059" i="35" s="1"/>
  <c r="M5060" i="35"/>
  <c r="O5060" i="35" s="1"/>
  <c r="M5061" i="35"/>
  <c r="O5061" i="35" s="1"/>
  <c r="M5062" i="35"/>
  <c r="O5062" i="35" s="1"/>
  <c r="M5063" i="35"/>
  <c r="O5063" i="35" s="1"/>
  <c r="M5064" i="35"/>
  <c r="O5064" i="35" s="1"/>
  <c r="M5065" i="35"/>
  <c r="O5065" i="35" s="1"/>
  <c r="M5066" i="35"/>
  <c r="O5066" i="35" s="1"/>
  <c r="M5067" i="35"/>
  <c r="O5067" i="35" s="1"/>
  <c r="M5068" i="35"/>
  <c r="O5068" i="35" s="1"/>
  <c r="M5069" i="35"/>
  <c r="O5069" i="35" s="1"/>
  <c r="M5070" i="35"/>
  <c r="O5070" i="35" s="1"/>
  <c r="M5071" i="35"/>
  <c r="O5071" i="35" s="1"/>
  <c r="M5072" i="35"/>
  <c r="O5072" i="35" s="1"/>
  <c r="M5073" i="35"/>
  <c r="O5073" i="35" s="1"/>
  <c r="M5074" i="35"/>
  <c r="O5074" i="35" s="1"/>
  <c r="M5075" i="35"/>
  <c r="O5075" i="35" s="1"/>
  <c r="M5076" i="35"/>
  <c r="O5076" i="35" s="1"/>
  <c r="M5077" i="35"/>
  <c r="O5077" i="35" s="1"/>
  <c r="M5078" i="35"/>
  <c r="O5078" i="35" s="1"/>
  <c r="M5079" i="35"/>
  <c r="O5079" i="35" s="1"/>
  <c r="M5080" i="35"/>
  <c r="O5080" i="35" s="1"/>
  <c r="M5081" i="35"/>
  <c r="O5081" i="35" s="1"/>
  <c r="M5082" i="35"/>
  <c r="O5082" i="35" s="1"/>
  <c r="M5083" i="35"/>
  <c r="O5083" i="35" s="1"/>
  <c r="M5084" i="35"/>
  <c r="O5084" i="35" s="1"/>
  <c r="M5085" i="35"/>
  <c r="O5085" i="35" s="1"/>
  <c r="M5086" i="35"/>
  <c r="O5086" i="35" s="1"/>
  <c r="M5087" i="35"/>
  <c r="O5087" i="35" s="1"/>
  <c r="M5088" i="35"/>
  <c r="O5088" i="35" s="1"/>
  <c r="M5089" i="35"/>
  <c r="O5089" i="35" s="1"/>
  <c r="M5090" i="35"/>
  <c r="O5090" i="35" s="1"/>
  <c r="M5091" i="35"/>
  <c r="O5091" i="35" s="1"/>
  <c r="M5092" i="35"/>
  <c r="O5092" i="35" s="1"/>
  <c r="M5093" i="35"/>
  <c r="O5093" i="35" s="1"/>
  <c r="M5094" i="35"/>
  <c r="O5094" i="35" s="1"/>
  <c r="M5095" i="35"/>
  <c r="O5095" i="35" s="1"/>
  <c r="M5096" i="35"/>
  <c r="O5096" i="35" s="1"/>
  <c r="M5097" i="35"/>
  <c r="O5097" i="35" s="1"/>
  <c r="M5098" i="35"/>
  <c r="O5098" i="35" s="1"/>
  <c r="M5099" i="35"/>
  <c r="O5099" i="35" s="1"/>
  <c r="M5100" i="35"/>
  <c r="O5100" i="35" s="1"/>
  <c r="M5101" i="35"/>
  <c r="O5101" i="35" s="1"/>
  <c r="M5102" i="35"/>
  <c r="O5102" i="35" s="1"/>
  <c r="M5103" i="35"/>
  <c r="O5103" i="35" s="1"/>
  <c r="M5104" i="35"/>
  <c r="O5104" i="35" s="1"/>
  <c r="M5105" i="35"/>
  <c r="O5105" i="35" s="1"/>
  <c r="M5106" i="35"/>
  <c r="O5106" i="35" s="1"/>
  <c r="M5107" i="35"/>
  <c r="O5107" i="35" s="1"/>
  <c r="M5108" i="35"/>
  <c r="O5108" i="35" s="1"/>
  <c r="M5109" i="35"/>
  <c r="O5109" i="35" s="1"/>
  <c r="M5110" i="35"/>
  <c r="O5110" i="35" s="1"/>
  <c r="M5111" i="35"/>
  <c r="O5111" i="35" s="1"/>
  <c r="M5112" i="35"/>
  <c r="O5112" i="35" s="1"/>
  <c r="M5113" i="35"/>
  <c r="O5113" i="35" s="1"/>
  <c r="M5114" i="35"/>
  <c r="O5114" i="35" s="1"/>
  <c r="M5115" i="35"/>
  <c r="O5115" i="35" s="1"/>
  <c r="M5116" i="35"/>
  <c r="O5116" i="35" s="1"/>
  <c r="M5117" i="35"/>
  <c r="O5117" i="35" s="1"/>
  <c r="M5118" i="35"/>
  <c r="O5118" i="35" s="1"/>
  <c r="M5119" i="35"/>
  <c r="O5119" i="35" s="1"/>
  <c r="M5120" i="35"/>
  <c r="O5120" i="35" s="1"/>
  <c r="M5121" i="35"/>
  <c r="O5121" i="35" s="1"/>
  <c r="M5122" i="35"/>
  <c r="O5122" i="35" s="1"/>
  <c r="M5123" i="35"/>
  <c r="O5123" i="35" s="1"/>
  <c r="M5124" i="35"/>
  <c r="O5124" i="35" s="1"/>
  <c r="M5125" i="35"/>
  <c r="O5125" i="35" s="1"/>
  <c r="M5126" i="35"/>
  <c r="O5126" i="35" s="1"/>
  <c r="M5127" i="35"/>
  <c r="O5127" i="35" s="1"/>
  <c r="M5128" i="35"/>
  <c r="O5128" i="35" s="1"/>
  <c r="M5129" i="35"/>
  <c r="O5129" i="35" s="1"/>
  <c r="M5130" i="35"/>
  <c r="O5130" i="35" s="1"/>
  <c r="M5131" i="35"/>
  <c r="O5131" i="35" s="1"/>
  <c r="M5132" i="35"/>
  <c r="O5132" i="35" s="1"/>
  <c r="M5133" i="35"/>
  <c r="O5133" i="35" s="1"/>
  <c r="M5134" i="35"/>
  <c r="O5134" i="35" s="1"/>
  <c r="M5135" i="35"/>
  <c r="O5135" i="35" s="1"/>
  <c r="M5136" i="35"/>
  <c r="O5136" i="35" s="1"/>
  <c r="M5137" i="35"/>
  <c r="O5137" i="35" s="1"/>
  <c r="M5138" i="35"/>
  <c r="O5138" i="35" s="1"/>
  <c r="M5139" i="35"/>
  <c r="O5139" i="35" s="1"/>
  <c r="M5140" i="35"/>
  <c r="O5140" i="35" s="1"/>
  <c r="M5141" i="35"/>
  <c r="O5141" i="35" s="1"/>
  <c r="M5142" i="35"/>
  <c r="O5142" i="35" s="1"/>
  <c r="M5143" i="35"/>
  <c r="O5143" i="35" s="1"/>
  <c r="M5144" i="35"/>
  <c r="O5144" i="35" s="1"/>
  <c r="M5145" i="35"/>
  <c r="O5145" i="35" s="1"/>
  <c r="M5146" i="35"/>
  <c r="O5146" i="35" s="1"/>
  <c r="M5147" i="35"/>
  <c r="O5147" i="35" s="1"/>
  <c r="M5148" i="35"/>
  <c r="O5148" i="35" s="1"/>
  <c r="M5149" i="35"/>
  <c r="O5149" i="35" s="1"/>
  <c r="M5150" i="35"/>
  <c r="O5150" i="35" s="1"/>
  <c r="M5151" i="35"/>
  <c r="O5151" i="35" s="1"/>
  <c r="M5152" i="35"/>
  <c r="O5152" i="35" s="1"/>
  <c r="M5153" i="35"/>
  <c r="O5153" i="35" s="1"/>
  <c r="M5154" i="35"/>
  <c r="O5154" i="35" s="1"/>
  <c r="M5155" i="35"/>
  <c r="O5155" i="35" s="1"/>
  <c r="M5156" i="35"/>
  <c r="O5156" i="35" s="1"/>
  <c r="M5157" i="35"/>
  <c r="O5157" i="35" s="1"/>
  <c r="M5158" i="35"/>
  <c r="O5158" i="35" s="1"/>
  <c r="M5159" i="35"/>
  <c r="O5159" i="35" s="1"/>
  <c r="M5160" i="35"/>
  <c r="O5160" i="35" s="1"/>
  <c r="M5161" i="35"/>
  <c r="O5161" i="35" s="1"/>
  <c r="M5162" i="35"/>
  <c r="O5162" i="35" s="1"/>
  <c r="M5163" i="35"/>
  <c r="O5163" i="35" s="1"/>
  <c r="M5164" i="35"/>
  <c r="O5164" i="35" s="1"/>
  <c r="M5165" i="35"/>
  <c r="O5165" i="35" s="1"/>
  <c r="M5166" i="35"/>
  <c r="O5166" i="35" s="1"/>
  <c r="M5167" i="35"/>
  <c r="O5167" i="35" s="1"/>
  <c r="M5168" i="35"/>
  <c r="O5168" i="35" s="1"/>
  <c r="M5169" i="35"/>
  <c r="O5169" i="35" s="1"/>
  <c r="M5170" i="35"/>
  <c r="O5170" i="35" s="1"/>
  <c r="M5171" i="35"/>
  <c r="O5171" i="35" s="1"/>
  <c r="M5172" i="35"/>
  <c r="O5172" i="35" s="1"/>
  <c r="M5173" i="35"/>
  <c r="O5173" i="35" s="1"/>
  <c r="M5174" i="35"/>
  <c r="O5174" i="35" s="1"/>
  <c r="M5175" i="35"/>
  <c r="O5175" i="35" s="1"/>
  <c r="M5176" i="35"/>
  <c r="O5176" i="35" s="1"/>
  <c r="M5177" i="35"/>
  <c r="O5177" i="35" s="1"/>
  <c r="M5178" i="35"/>
  <c r="O5178" i="35" s="1"/>
  <c r="M5179" i="35"/>
  <c r="O5179" i="35" s="1"/>
  <c r="M5180" i="35"/>
  <c r="O5180" i="35" s="1"/>
  <c r="M5181" i="35"/>
  <c r="O5181" i="35" s="1"/>
  <c r="M5182" i="35"/>
  <c r="O5182" i="35" s="1"/>
  <c r="M5183" i="35"/>
  <c r="O5183" i="35" s="1"/>
  <c r="M5184" i="35"/>
  <c r="O5184" i="35" s="1"/>
  <c r="M5185" i="35"/>
  <c r="O5185" i="35" s="1"/>
  <c r="M5186" i="35"/>
  <c r="O5186" i="35" s="1"/>
  <c r="M5187" i="35"/>
  <c r="O5187" i="35" s="1"/>
  <c r="M5188" i="35"/>
  <c r="O5188" i="35" s="1"/>
  <c r="M5189" i="35"/>
  <c r="O5189" i="35" s="1"/>
  <c r="M5190" i="35"/>
  <c r="O5190" i="35" s="1"/>
  <c r="M5191" i="35"/>
  <c r="O5191" i="35" s="1"/>
  <c r="M5192" i="35"/>
  <c r="O5192" i="35" s="1"/>
  <c r="M5193" i="35"/>
  <c r="O5193" i="35" s="1"/>
  <c r="M5194" i="35"/>
  <c r="O5194" i="35" s="1"/>
  <c r="M5195" i="35"/>
  <c r="O5195" i="35" s="1"/>
  <c r="M5196" i="35"/>
  <c r="O5196" i="35" s="1"/>
  <c r="M5197" i="35"/>
  <c r="O5197" i="35" s="1"/>
  <c r="M5198" i="35"/>
  <c r="O5198" i="35" s="1"/>
  <c r="M5199" i="35"/>
  <c r="O5199" i="35" s="1"/>
  <c r="M5200" i="35"/>
  <c r="O5200" i="35" s="1"/>
  <c r="M5201" i="35"/>
  <c r="O5201" i="35" s="1"/>
  <c r="M5202" i="35"/>
  <c r="O5202" i="35" s="1"/>
  <c r="M5203" i="35"/>
  <c r="O5203" i="35" s="1"/>
  <c r="M5204" i="35"/>
  <c r="O5204" i="35" s="1"/>
  <c r="M5205" i="35"/>
  <c r="O5205" i="35" s="1"/>
  <c r="M5206" i="35"/>
  <c r="O5206" i="35" s="1"/>
  <c r="M5207" i="35"/>
  <c r="O5207" i="35" s="1"/>
  <c r="M5208" i="35"/>
  <c r="O5208" i="35" s="1"/>
  <c r="M5209" i="35"/>
  <c r="O5209" i="35" s="1"/>
  <c r="M5210" i="35"/>
  <c r="O5210" i="35" s="1"/>
  <c r="M5211" i="35"/>
  <c r="O5211" i="35" s="1"/>
  <c r="M5212" i="35"/>
  <c r="O5212" i="35" s="1"/>
  <c r="M5213" i="35"/>
  <c r="O5213" i="35" s="1"/>
  <c r="M5214" i="35"/>
  <c r="O5214" i="35" s="1"/>
  <c r="M5215" i="35"/>
  <c r="O5215" i="35" s="1"/>
  <c r="M5216" i="35"/>
  <c r="O5216" i="35" s="1"/>
  <c r="M5217" i="35"/>
  <c r="O5217" i="35" s="1"/>
  <c r="M5218" i="35"/>
  <c r="O5218" i="35" s="1"/>
  <c r="M5219" i="35"/>
  <c r="O5219" i="35" s="1"/>
  <c r="M5220" i="35"/>
  <c r="O5220" i="35" s="1"/>
  <c r="M5221" i="35"/>
  <c r="O5221" i="35" s="1"/>
  <c r="M5222" i="35"/>
  <c r="O5222" i="35" s="1"/>
  <c r="M5223" i="35"/>
  <c r="O5223" i="35" s="1"/>
  <c r="M5224" i="35"/>
  <c r="O5224" i="35" s="1"/>
  <c r="M5225" i="35"/>
  <c r="O5225" i="35" s="1"/>
  <c r="M5226" i="35"/>
  <c r="O5226" i="35" s="1"/>
  <c r="M5227" i="35"/>
  <c r="O5227" i="35" s="1"/>
  <c r="M5228" i="35"/>
  <c r="O5228" i="35" s="1"/>
  <c r="M5229" i="35"/>
  <c r="O5229" i="35" s="1"/>
  <c r="M5230" i="35"/>
  <c r="O5230" i="35" s="1"/>
  <c r="M5231" i="35"/>
  <c r="O5231" i="35" s="1"/>
  <c r="M5232" i="35"/>
  <c r="O5232" i="35" s="1"/>
  <c r="M5233" i="35"/>
  <c r="O5233" i="35" s="1"/>
  <c r="M5234" i="35"/>
  <c r="O5234" i="35" s="1"/>
  <c r="M5235" i="35"/>
  <c r="O5235" i="35" s="1"/>
  <c r="M5236" i="35"/>
  <c r="O5236" i="35" s="1"/>
  <c r="M5237" i="35"/>
  <c r="O5237" i="35" s="1"/>
  <c r="M5238" i="35"/>
  <c r="O5238" i="35" s="1"/>
  <c r="M5239" i="35"/>
  <c r="O5239" i="35" s="1"/>
  <c r="M5240" i="35"/>
  <c r="O5240" i="35" s="1"/>
  <c r="M5241" i="35"/>
  <c r="O5241" i="35" s="1"/>
  <c r="M5242" i="35"/>
  <c r="O5242" i="35" s="1"/>
  <c r="M5243" i="35"/>
  <c r="O5243" i="35" s="1"/>
  <c r="M5244" i="35"/>
  <c r="O5244" i="35" s="1"/>
  <c r="M5245" i="35"/>
  <c r="O5245" i="35" s="1"/>
  <c r="M5246" i="35"/>
  <c r="O5246" i="35" s="1"/>
  <c r="M5247" i="35"/>
  <c r="O5247" i="35" s="1"/>
  <c r="M5248" i="35"/>
  <c r="O5248" i="35" s="1"/>
  <c r="M5249" i="35"/>
  <c r="O5249" i="35" s="1"/>
  <c r="M5250" i="35"/>
  <c r="O5250" i="35" s="1"/>
  <c r="M5251" i="35"/>
  <c r="O5251" i="35" s="1"/>
  <c r="M5252" i="35"/>
  <c r="O5252" i="35" s="1"/>
  <c r="M5253" i="35"/>
  <c r="O5253" i="35" s="1"/>
  <c r="M5254" i="35"/>
  <c r="O5254" i="35" s="1"/>
  <c r="M5255" i="35"/>
  <c r="O5255" i="35" s="1"/>
  <c r="M5256" i="35"/>
  <c r="O5256" i="35" s="1"/>
  <c r="M5257" i="35"/>
  <c r="O5257" i="35" s="1"/>
  <c r="M5258" i="35"/>
  <c r="O5258" i="35" s="1"/>
  <c r="M5259" i="35"/>
  <c r="O5259" i="35" s="1"/>
  <c r="M5260" i="35"/>
  <c r="O5260" i="35" s="1"/>
  <c r="M5261" i="35"/>
  <c r="O5261" i="35" s="1"/>
  <c r="M5262" i="35"/>
  <c r="O5262" i="35" s="1"/>
  <c r="M5263" i="35"/>
  <c r="O5263" i="35" s="1"/>
  <c r="M5264" i="35"/>
  <c r="O5264" i="35" s="1"/>
  <c r="M5265" i="35"/>
  <c r="O5265" i="35" s="1"/>
  <c r="M5266" i="35"/>
  <c r="O5266" i="35" s="1"/>
  <c r="M5267" i="35"/>
  <c r="O5267" i="35" s="1"/>
  <c r="M5268" i="35"/>
  <c r="O5268" i="35" s="1"/>
  <c r="M5269" i="35"/>
  <c r="O5269" i="35" s="1"/>
  <c r="M5270" i="35"/>
  <c r="O5270" i="35" s="1"/>
  <c r="M5271" i="35"/>
  <c r="O5271" i="35" s="1"/>
  <c r="M5272" i="35"/>
  <c r="O5272" i="35" s="1"/>
  <c r="M5273" i="35"/>
  <c r="O5273" i="35" s="1"/>
  <c r="M5274" i="35"/>
  <c r="O5274" i="35" s="1"/>
  <c r="M5275" i="35"/>
  <c r="O5275" i="35" s="1"/>
  <c r="M5276" i="35"/>
  <c r="O5276" i="35" s="1"/>
  <c r="M5277" i="35"/>
  <c r="O5277" i="35" s="1"/>
  <c r="M5278" i="35"/>
  <c r="O5278" i="35" s="1"/>
  <c r="M5279" i="35"/>
  <c r="O5279" i="35" s="1"/>
  <c r="M5280" i="35"/>
  <c r="O5280" i="35" s="1"/>
  <c r="M5281" i="35"/>
  <c r="O5281" i="35" s="1"/>
  <c r="M5282" i="35"/>
  <c r="O5282" i="35" s="1"/>
  <c r="M5283" i="35"/>
  <c r="O5283" i="35" s="1"/>
  <c r="M5284" i="35"/>
  <c r="O5284" i="35" s="1"/>
  <c r="M5285" i="35"/>
  <c r="O5285" i="35" s="1"/>
  <c r="M5286" i="35"/>
  <c r="O5286" i="35" s="1"/>
  <c r="M5287" i="35"/>
  <c r="O5287" i="35" s="1"/>
  <c r="M5288" i="35"/>
  <c r="O5288" i="35" s="1"/>
  <c r="M5289" i="35"/>
  <c r="O5289" i="35" s="1"/>
  <c r="M5290" i="35"/>
  <c r="O5290" i="35" s="1"/>
  <c r="M5291" i="35"/>
  <c r="O5291" i="35" s="1"/>
  <c r="M5292" i="35"/>
  <c r="O5292" i="35" s="1"/>
  <c r="M5293" i="35"/>
  <c r="O5293" i="35" s="1"/>
  <c r="M5294" i="35"/>
  <c r="O5294" i="35" s="1"/>
  <c r="M5295" i="35"/>
  <c r="O5295" i="35" s="1"/>
  <c r="M5296" i="35"/>
  <c r="O5296" i="35" s="1"/>
  <c r="M5297" i="35"/>
  <c r="O5297" i="35" s="1"/>
  <c r="M5298" i="35"/>
  <c r="O5298" i="35" s="1"/>
  <c r="M5299" i="35"/>
  <c r="O5299" i="35" s="1"/>
  <c r="M5300" i="35"/>
  <c r="O5300" i="35" s="1"/>
  <c r="M5301" i="35"/>
  <c r="O5301" i="35" s="1"/>
  <c r="M5302" i="35"/>
  <c r="O5302" i="35" s="1"/>
  <c r="M5303" i="35"/>
  <c r="O5303" i="35" s="1"/>
  <c r="M5304" i="35"/>
  <c r="O5304" i="35" s="1"/>
  <c r="M5305" i="35"/>
  <c r="O5305" i="35" s="1"/>
  <c r="M5306" i="35"/>
  <c r="O5306" i="35" s="1"/>
  <c r="M5307" i="35"/>
  <c r="O5307" i="35" s="1"/>
  <c r="M5308" i="35"/>
  <c r="O5308" i="35" s="1"/>
  <c r="M5309" i="35"/>
  <c r="O5309" i="35" s="1"/>
  <c r="M5310" i="35"/>
  <c r="O5310" i="35" s="1"/>
  <c r="M5311" i="35"/>
  <c r="O5311" i="35" s="1"/>
  <c r="M5312" i="35"/>
  <c r="O5312" i="35" s="1"/>
  <c r="M5313" i="35"/>
  <c r="O5313" i="35" s="1"/>
  <c r="M5314" i="35"/>
  <c r="O5314" i="35" s="1"/>
  <c r="M5315" i="35"/>
  <c r="O5315" i="35" s="1"/>
  <c r="M5316" i="35"/>
  <c r="O5316" i="35" s="1"/>
  <c r="M5317" i="35"/>
  <c r="O5317" i="35" s="1"/>
  <c r="M5318" i="35"/>
  <c r="O5318" i="35" s="1"/>
  <c r="M5319" i="35"/>
  <c r="O5319" i="35" s="1"/>
  <c r="M5320" i="35"/>
  <c r="O5320" i="35" s="1"/>
  <c r="M5321" i="35"/>
  <c r="O5321" i="35" s="1"/>
  <c r="M5322" i="35"/>
  <c r="O5322" i="35" s="1"/>
  <c r="M5323" i="35"/>
  <c r="O5323" i="35" s="1"/>
  <c r="M5324" i="35"/>
  <c r="O5324" i="35" s="1"/>
  <c r="M5325" i="35"/>
  <c r="O5325" i="35" s="1"/>
  <c r="M5326" i="35"/>
  <c r="O5326" i="35" s="1"/>
  <c r="M5327" i="35"/>
  <c r="O5327" i="35" s="1"/>
  <c r="M5328" i="35"/>
  <c r="O5328" i="35" s="1"/>
  <c r="M5329" i="35"/>
  <c r="O5329" i="35" s="1"/>
  <c r="M5330" i="35"/>
  <c r="O5330" i="35" s="1"/>
  <c r="M5331" i="35"/>
  <c r="O5331" i="35" s="1"/>
  <c r="M5332" i="35"/>
  <c r="O5332" i="35" s="1"/>
  <c r="M5333" i="35"/>
  <c r="O5333" i="35" s="1"/>
  <c r="M5334" i="35"/>
  <c r="O5334" i="35" s="1"/>
  <c r="M5335" i="35"/>
  <c r="O5335" i="35" s="1"/>
  <c r="M5336" i="35"/>
  <c r="O5336" i="35" s="1"/>
  <c r="M5337" i="35"/>
  <c r="O5337" i="35" s="1"/>
  <c r="M5338" i="35"/>
  <c r="O5338" i="35" s="1"/>
  <c r="M5339" i="35"/>
  <c r="O5339" i="35" s="1"/>
  <c r="M5340" i="35"/>
  <c r="O5340" i="35" s="1"/>
  <c r="M5341" i="35"/>
  <c r="O5341" i="35" s="1"/>
  <c r="M5342" i="35"/>
  <c r="O5342" i="35" s="1"/>
  <c r="M5343" i="35"/>
  <c r="O5343" i="35" s="1"/>
  <c r="M5344" i="35"/>
  <c r="O5344" i="35" s="1"/>
  <c r="M5345" i="35"/>
  <c r="O5345" i="35" s="1"/>
  <c r="M5346" i="35"/>
  <c r="O5346" i="35" s="1"/>
  <c r="M5347" i="35"/>
  <c r="O5347" i="35" s="1"/>
  <c r="M5348" i="35"/>
  <c r="O5348" i="35" s="1"/>
  <c r="M5349" i="35"/>
  <c r="O5349" i="35" s="1"/>
  <c r="M5350" i="35"/>
  <c r="O5350" i="35" s="1"/>
  <c r="M5351" i="35"/>
  <c r="O5351" i="35" s="1"/>
  <c r="M5352" i="35"/>
  <c r="O5352" i="35" s="1"/>
  <c r="M5353" i="35"/>
  <c r="O5353" i="35" s="1"/>
  <c r="M5354" i="35"/>
  <c r="O5354" i="35" s="1"/>
  <c r="M5355" i="35"/>
  <c r="O5355" i="35" s="1"/>
  <c r="M5356" i="35"/>
  <c r="O5356" i="35" s="1"/>
  <c r="M5357" i="35"/>
  <c r="O5357" i="35" s="1"/>
  <c r="M5358" i="35"/>
  <c r="O5358" i="35" s="1"/>
  <c r="M5359" i="35"/>
  <c r="O5359" i="35" s="1"/>
  <c r="M5360" i="35"/>
  <c r="O5360" i="35" s="1"/>
  <c r="M5361" i="35"/>
  <c r="O5361" i="35" s="1"/>
  <c r="M5362" i="35"/>
  <c r="O5362" i="35" s="1"/>
  <c r="M5363" i="35"/>
  <c r="O5363" i="35" s="1"/>
  <c r="M5364" i="35"/>
  <c r="O5364" i="35" s="1"/>
  <c r="M5365" i="35"/>
  <c r="O5365" i="35" s="1"/>
  <c r="M5366" i="35"/>
  <c r="O5366" i="35" s="1"/>
  <c r="M5367" i="35"/>
  <c r="O5367" i="35" s="1"/>
  <c r="M5368" i="35"/>
  <c r="O5368" i="35" s="1"/>
  <c r="M5369" i="35"/>
  <c r="O5369" i="35" s="1"/>
  <c r="M5370" i="35"/>
  <c r="O5370" i="35" s="1"/>
  <c r="M5371" i="35"/>
  <c r="O5371" i="35" s="1"/>
  <c r="M5372" i="35"/>
  <c r="O5372" i="35" s="1"/>
  <c r="M5373" i="35"/>
  <c r="O5373" i="35" s="1"/>
  <c r="M5374" i="35"/>
  <c r="O5374" i="35" s="1"/>
  <c r="M5375" i="35"/>
  <c r="O5375" i="35" s="1"/>
  <c r="M5376" i="35"/>
  <c r="O5376" i="35" s="1"/>
  <c r="M5377" i="35"/>
  <c r="O5377" i="35" s="1"/>
  <c r="M5378" i="35"/>
  <c r="O5378" i="35" s="1"/>
  <c r="M5379" i="35"/>
  <c r="O5379" i="35" s="1"/>
  <c r="M5380" i="35"/>
  <c r="O5380" i="35" s="1"/>
  <c r="M5381" i="35"/>
  <c r="O5381" i="35" s="1"/>
  <c r="M5382" i="35"/>
  <c r="O5382" i="35" s="1"/>
  <c r="M5383" i="35"/>
  <c r="O5383" i="35" s="1"/>
  <c r="M5384" i="35"/>
  <c r="O5384" i="35" s="1"/>
  <c r="M5385" i="35"/>
  <c r="O5385" i="35" s="1"/>
  <c r="M5386" i="35"/>
  <c r="O5386" i="35" s="1"/>
  <c r="M5387" i="35"/>
  <c r="O5387" i="35" s="1"/>
  <c r="M5388" i="35"/>
  <c r="O5388" i="35" s="1"/>
  <c r="M5389" i="35"/>
  <c r="O5389" i="35" s="1"/>
  <c r="M5390" i="35"/>
  <c r="O5390" i="35" s="1"/>
  <c r="M5391" i="35"/>
  <c r="O5391" i="35" s="1"/>
  <c r="M5392" i="35"/>
  <c r="O5392" i="35" s="1"/>
  <c r="M5393" i="35"/>
  <c r="O5393" i="35" s="1"/>
  <c r="M5394" i="35"/>
  <c r="O5394" i="35" s="1"/>
  <c r="M5395" i="35"/>
  <c r="O5395" i="35" s="1"/>
  <c r="M5396" i="35"/>
  <c r="O5396" i="35" s="1"/>
  <c r="M5397" i="35"/>
  <c r="O5397" i="35" s="1"/>
  <c r="M5398" i="35"/>
  <c r="O5398" i="35" s="1"/>
  <c r="M5399" i="35"/>
  <c r="O5399" i="35" s="1"/>
  <c r="M5400" i="35"/>
  <c r="O5400" i="35" s="1"/>
  <c r="M5401" i="35"/>
  <c r="O5401" i="35" s="1"/>
  <c r="M5402" i="35"/>
  <c r="O5402" i="35" s="1"/>
  <c r="M5403" i="35"/>
  <c r="O5403" i="35" s="1"/>
  <c r="M5404" i="35"/>
  <c r="O5404" i="35" s="1"/>
  <c r="M5405" i="35"/>
  <c r="O5405" i="35" s="1"/>
  <c r="M5406" i="35"/>
  <c r="O5406" i="35" s="1"/>
  <c r="M5407" i="35"/>
  <c r="O5407" i="35" s="1"/>
  <c r="M5408" i="35"/>
  <c r="O5408" i="35" s="1"/>
  <c r="M5409" i="35"/>
  <c r="O5409" i="35" s="1"/>
  <c r="M5410" i="35"/>
  <c r="O5410" i="35" s="1"/>
  <c r="M5411" i="35"/>
  <c r="O5411" i="35" s="1"/>
  <c r="M5412" i="35"/>
  <c r="O5412" i="35" s="1"/>
  <c r="M5413" i="35"/>
  <c r="O5413" i="35" s="1"/>
  <c r="M5414" i="35"/>
  <c r="O5414" i="35" s="1"/>
  <c r="M5415" i="35"/>
  <c r="O5415" i="35" s="1"/>
  <c r="M5416" i="35"/>
  <c r="O5416" i="35" s="1"/>
  <c r="M5417" i="35"/>
  <c r="O5417" i="35" s="1"/>
  <c r="M5418" i="35"/>
  <c r="O5418" i="35" s="1"/>
  <c r="M5419" i="35"/>
  <c r="O5419" i="35" s="1"/>
  <c r="M5420" i="35"/>
  <c r="O5420" i="35" s="1"/>
  <c r="M5421" i="35"/>
  <c r="O5421" i="35" s="1"/>
  <c r="M5422" i="35"/>
  <c r="O5422" i="35" s="1"/>
  <c r="M5423" i="35"/>
  <c r="O5423" i="35" s="1"/>
  <c r="M5424" i="35"/>
  <c r="O5424" i="35" s="1"/>
  <c r="M5425" i="35"/>
  <c r="O5425" i="35" s="1"/>
  <c r="M5426" i="35"/>
  <c r="O5426" i="35" s="1"/>
  <c r="M5427" i="35"/>
  <c r="O5427" i="35" s="1"/>
  <c r="M5428" i="35"/>
  <c r="O5428" i="35" s="1"/>
  <c r="M5429" i="35"/>
  <c r="O5429" i="35" s="1"/>
  <c r="M5430" i="35"/>
  <c r="O5430" i="35" s="1"/>
  <c r="M5431" i="35"/>
  <c r="O5431" i="35" s="1"/>
  <c r="M5432" i="35"/>
  <c r="O5432" i="35" s="1"/>
  <c r="M5433" i="35"/>
  <c r="O5433" i="35" s="1"/>
  <c r="M5434" i="35"/>
  <c r="O5434" i="35" s="1"/>
  <c r="M5435" i="35"/>
  <c r="O5435" i="35" s="1"/>
  <c r="M5436" i="35"/>
  <c r="O5436" i="35" s="1"/>
  <c r="M5437" i="35"/>
  <c r="O5437" i="35" s="1"/>
  <c r="M5438" i="35"/>
  <c r="O5438" i="35" s="1"/>
  <c r="M5439" i="35"/>
  <c r="O5439" i="35" s="1"/>
  <c r="M5440" i="35"/>
  <c r="O5440" i="35" s="1"/>
  <c r="M5441" i="35"/>
  <c r="O5441" i="35" s="1"/>
  <c r="M5442" i="35"/>
  <c r="O5442" i="35" s="1"/>
  <c r="M5443" i="35"/>
  <c r="O5443" i="35" s="1"/>
  <c r="M5444" i="35"/>
  <c r="O5444" i="35" s="1"/>
  <c r="M5445" i="35"/>
  <c r="O5445" i="35" s="1"/>
  <c r="M5446" i="35"/>
  <c r="O5446" i="35" s="1"/>
  <c r="M5447" i="35"/>
  <c r="O5447" i="35" s="1"/>
  <c r="M5448" i="35"/>
  <c r="O5448" i="35" s="1"/>
  <c r="M5449" i="35"/>
  <c r="O5449" i="35" s="1"/>
  <c r="M5450" i="35"/>
  <c r="O5450" i="35" s="1"/>
  <c r="M5451" i="35"/>
  <c r="O5451" i="35" s="1"/>
  <c r="M5452" i="35"/>
  <c r="O5452" i="35" s="1"/>
  <c r="M5453" i="35"/>
  <c r="O5453" i="35" s="1"/>
  <c r="M5454" i="35"/>
  <c r="O5454" i="35" s="1"/>
  <c r="M5455" i="35"/>
  <c r="O5455" i="35" s="1"/>
  <c r="M5456" i="35"/>
  <c r="O5456" i="35" s="1"/>
  <c r="M5457" i="35"/>
  <c r="O5457" i="35" s="1"/>
  <c r="M5458" i="35"/>
  <c r="O5458" i="35" s="1"/>
  <c r="M5459" i="35"/>
  <c r="O5459" i="35" s="1"/>
  <c r="M5460" i="35"/>
  <c r="O5460" i="35" s="1"/>
  <c r="M5461" i="35"/>
  <c r="O5461" i="35" s="1"/>
  <c r="M5462" i="35"/>
  <c r="O5462" i="35" s="1"/>
  <c r="M5463" i="35"/>
  <c r="O5463" i="35" s="1"/>
  <c r="M5464" i="35"/>
  <c r="O5464" i="35" s="1"/>
  <c r="M5465" i="35"/>
  <c r="O5465" i="35" s="1"/>
  <c r="M5466" i="35"/>
  <c r="O5466" i="35" s="1"/>
  <c r="M5467" i="35"/>
  <c r="O5467" i="35" s="1"/>
  <c r="M5468" i="35"/>
  <c r="O5468" i="35" s="1"/>
  <c r="M5469" i="35"/>
  <c r="O5469" i="35" s="1"/>
  <c r="M5470" i="35"/>
  <c r="O5470" i="35" s="1"/>
  <c r="M5471" i="35"/>
  <c r="O5471" i="35" s="1"/>
  <c r="M5472" i="35"/>
  <c r="O5472" i="35" s="1"/>
  <c r="M5473" i="35"/>
  <c r="O5473" i="35" s="1"/>
  <c r="M5474" i="35"/>
  <c r="O5474" i="35" s="1"/>
  <c r="M5475" i="35"/>
  <c r="O5475" i="35" s="1"/>
  <c r="M5476" i="35"/>
  <c r="O5476" i="35" s="1"/>
  <c r="M5477" i="35"/>
  <c r="O5477" i="35" s="1"/>
  <c r="M5478" i="35"/>
  <c r="O5478" i="35" s="1"/>
  <c r="M5479" i="35"/>
  <c r="O5479" i="35" s="1"/>
  <c r="M5480" i="35"/>
  <c r="O5480" i="35" s="1"/>
  <c r="M5481" i="35"/>
  <c r="O5481" i="35" s="1"/>
  <c r="M5482" i="35"/>
  <c r="O5482" i="35" s="1"/>
  <c r="M5483" i="35"/>
  <c r="O5483" i="35" s="1"/>
  <c r="M5484" i="35"/>
  <c r="O5484" i="35" s="1"/>
  <c r="M5485" i="35"/>
  <c r="O5485" i="35" s="1"/>
  <c r="M5486" i="35"/>
  <c r="O5486" i="35" s="1"/>
  <c r="M5487" i="35"/>
  <c r="O5487" i="35" s="1"/>
  <c r="M5488" i="35"/>
  <c r="O5488" i="35" s="1"/>
  <c r="M5489" i="35"/>
  <c r="O5489" i="35" s="1"/>
  <c r="M5490" i="35"/>
  <c r="O5490" i="35" s="1"/>
  <c r="M5491" i="35"/>
  <c r="O5491" i="35" s="1"/>
  <c r="M5492" i="35"/>
  <c r="O5492" i="35" s="1"/>
  <c r="M5493" i="35"/>
  <c r="O5493" i="35" s="1"/>
  <c r="M5494" i="35"/>
  <c r="O5494" i="35" s="1"/>
  <c r="M5495" i="35"/>
  <c r="O5495" i="35" s="1"/>
  <c r="M5496" i="35"/>
  <c r="O5496" i="35" s="1"/>
  <c r="M5497" i="35"/>
  <c r="O5497" i="35" s="1"/>
  <c r="M5498" i="35"/>
  <c r="O5498" i="35" s="1"/>
  <c r="M5499" i="35"/>
  <c r="O5499" i="35" s="1"/>
  <c r="M5500" i="35"/>
  <c r="O5500" i="35" s="1"/>
  <c r="M5501" i="35"/>
  <c r="O5501" i="35" s="1"/>
  <c r="M5502" i="35"/>
  <c r="O5502" i="35" s="1"/>
  <c r="M5503" i="35"/>
  <c r="O5503" i="35" s="1"/>
  <c r="M5504" i="35"/>
  <c r="O5504" i="35" s="1"/>
  <c r="M5505" i="35"/>
  <c r="O5505" i="35" s="1"/>
  <c r="M5506" i="35"/>
  <c r="O5506" i="35" s="1"/>
  <c r="M5507" i="35"/>
  <c r="O5507" i="35" s="1"/>
  <c r="M5508" i="35"/>
  <c r="O5508" i="35" s="1"/>
  <c r="M5509" i="35"/>
  <c r="O5509" i="35" s="1"/>
  <c r="M5510" i="35"/>
  <c r="O5510" i="35" s="1"/>
  <c r="M5511" i="35"/>
  <c r="O5511" i="35" s="1"/>
  <c r="M5512" i="35"/>
  <c r="O5512" i="35" s="1"/>
  <c r="M5513" i="35"/>
  <c r="O5513" i="35" s="1"/>
  <c r="M5514" i="35"/>
  <c r="O5514" i="35" s="1"/>
  <c r="M5515" i="35"/>
  <c r="O5515" i="35" s="1"/>
  <c r="M5516" i="35"/>
  <c r="O5516" i="35" s="1"/>
  <c r="M5517" i="35"/>
  <c r="O5517" i="35" s="1"/>
  <c r="M5518" i="35"/>
  <c r="O5518" i="35" s="1"/>
  <c r="M5519" i="35"/>
  <c r="O5519" i="35" s="1"/>
  <c r="M5520" i="35"/>
  <c r="O5520" i="35" s="1"/>
  <c r="M5521" i="35"/>
  <c r="O5521" i="35" s="1"/>
  <c r="M5522" i="35"/>
  <c r="O5522" i="35" s="1"/>
  <c r="M5523" i="35"/>
  <c r="O5523" i="35" s="1"/>
  <c r="M5524" i="35"/>
  <c r="O5524" i="35" s="1"/>
  <c r="M5525" i="35"/>
  <c r="O5525" i="35" s="1"/>
  <c r="M5526" i="35"/>
  <c r="O5526" i="35" s="1"/>
  <c r="M5527" i="35"/>
  <c r="O5527" i="35" s="1"/>
  <c r="M5528" i="35"/>
  <c r="O5528" i="35" s="1"/>
  <c r="M5529" i="35"/>
  <c r="O5529" i="35" s="1"/>
  <c r="M5530" i="35"/>
  <c r="O5530" i="35" s="1"/>
  <c r="M5531" i="35"/>
  <c r="O5531" i="35" s="1"/>
  <c r="M5532" i="35"/>
  <c r="O5532" i="35" s="1"/>
  <c r="M5533" i="35"/>
  <c r="O5533" i="35" s="1"/>
  <c r="M5534" i="35"/>
  <c r="O5534" i="35" s="1"/>
  <c r="M5535" i="35"/>
  <c r="O5535" i="35" s="1"/>
  <c r="M5536" i="35"/>
  <c r="O5536" i="35" s="1"/>
  <c r="M5537" i="35"/>
  <c r="O5537" i="35" s="1"/>
  <c r="M5538" i="35"/>
  <c r="O5538" i="35" s="1"/>
  <c r="M5539" i="35"/>
  <c r="O5539" i="35" s="1"/>
  <c r="M5540" i="35"/>
  <c r="O5540" i="35" s="1"/>
  <c r="M5541" i="35"/>
  <c r="O5541" i="35" s="1"/>
  <c r="M5542" i="35"/>
  <c r="O5542" i="35" s="1"/>
  <c r="M5543" i="35"/>
  <c r="O5543" i="35" s="1"/>
  <c r="M5544" i="35"/>
  <c r="O5544" i="35" s="1"/>
  <c r="M5545" i="35"/>
  <c r="O5545" i="35" s="1"/>
  <c r="M5546" i="35"/>
  <c r="O5546" i="35" s="1"/>
  <c r="M5547" i="35"/>
  <c r="O5547" i="35" s="1"/>
  <c r="M5548" i="35"/>
  <c r="O5548" i="35" s="1"/>
  <c r="M5549" i="35"/>
  <c r="O5549" i="35" s="1"/>
  <c r="M5550" i="35"/>
  <c r="O5550" i="35" s="1"/>
  <c r="M5551" i="35"/>
  <c r="O5551" i="35" s="1"/>
  <c r="M5552" i="35"/>
  <c r="O5552" i="35" s="1"/>
  <c r="M5553" i="35"/>
  <c r="O5553" i="35" s="1"/>
  <c r="M5554" i="35"/>
  <c r="O5554" i="35" s="1"/>
  <c r="M5555" i="35"/>
  <c r="O5555" i="35" s="1"/>
  <c r="M5556" i="35"/>
  <c r="O5556" i="35" s="1"/>
  <c r="M5557" i="35"/>
  <c r="O5557" i="35" s="1"/>
  <c r="M5558" i="35"/>
  <c r="O5558" i="35" s="1"/>
  <c r="M5559" i="35"/>
  <c r="O5559" i="35" s="1"/>
  <c r="M5560" i="35"/>
  <c r="O5560" i="35" s="1"/>
  <c r="M5561" i="35"/>
  <c r="O5561" i="35" s="1"/>
  <c r="M5562" i="35"/>
  <c r="O5562" i="35" s="1"/>
  <c r="M5563" i="35"/>
  <c r="O5563" i="35" s="1"/>
  <c r="M5564" i="35"/>
  <c r="O5564" i="35" s="1"/>
  <c r="M5565" i="35"/>
  <c r="O5565" i="35" s="1"/>
  <c r="M5566" i="35"/>
  <c r="O5566" i="35" s="1"/>
  <c r="M5567" i="35"/>
  <c r="O5567" i="35" s="1"/>
  <c r="M5568" i="35"/>
  <c r="O5568" i="35" s="1"/>
  <c r="M5569" i="35"/>
  <c r="O5569" i="35" s="1"/>
  <c r="M5570" i="35"/>
  <c r="O5570" i="35" s="1"/>
  <c r="M5571" i="35"/>
  <c r="O5571" i="35" s="1"/>
  <c r="M5572" i="35"/>
  <c r="O5572" i="35" s="1"/>
  <c r="M5573" i="35"/>
  <c r="O5573" i="35" s="1"/>
  <c r="M5574" i="35"/>
  <c r="O5574" i="35" s="1"/>
  <c r="M5575" i="35"/>
  <c r="O5575" i="35" s="1"/>
  <c r="M5576" i="35"/>
  <c r="O5576" i="35" s="1"/>
  <c r="M5577" i="35"/>
  <c r="O5577" i="35" s="1"/>
  <c r="M5578" i="35"/>
  <c r="O5578" i="35" s="1"/>
  <c r="M5579" i="35"/>
  <c r="O5579" i="35" s="1"/>
  <c r="M5580" i="35"/>
  <c r="O5580" i="35" s="1"/>
  <c r="M5581" i="35"/>
  <c r="O5581" i="35" s="1"/>
  <c r="M5582" i="35"/>
  <c r="O5582" i="35" s="1"/>
  <c r="M5583" i="35"/>
  <c r="O5583" i="35" s="1"/>
  <c r="M5584" i="35"/>
  <c r="O5584" i="35" s="1"/>
  <c r="M5585" i="35"/>
  <c r="O5585" i="35" s="1"/>
  <c r="M5586" i="35"/>
  <c r="O5586" i="35" s="1"/>
  <c r="M5587" i="35"/>
  <c r="O5587" i="35" s="1"/>
  <c r="M5588" i="35"/>
  <c r="O5588" i="35" s="1"/>
  <c r="M5589" i="35"/>
  <c r="O5589" i="35" s="1"/>
  <c r="M5590" i="35"/>
  <c r="O5590" i="35" s="1"/>
  <c r="M5591" i="35"/>
  <c r="O5591" i="35" s="1"/>
  <c r="M5592" i="35"/>
  <c r="O5592" i="35" s="1"/>
  <c r="M5593" i="35"/>
  <c r="O5593" i="35" s="1"/>
  <c r="M5594" i="35"/>
  <c r="O5594" i="35" s="1"/>
  <c r="M5595" i="35"/>
  <c r="O5595" i="35" s="1"/>
  <c r="M5596" i="35"/>
  <c r="O5596" i="35" s="1"/>
  <c r="M5597" i="35"/>
  <c r="O5597" i="35" s="1"/>
  <c r="M5598" i="35"/>
  <c r="O5598" i="35" s="1"/>
  <c r="M5599" i="35"/>
  <c r="O5599" i="35" s="1"/>
  <c r="M5600" i="35"/>
  <c r="O5600" i="35" s="1"/>
  <c r="M5601" i="35"/>
  <c r="O5601" i="35" s="1"/>
  <c r="M5602" i="35"/>
  <c r="O5602" i="35" s="1"/>
  <c r="M5603" i="35"/>
  <c r="O5603" i="35" s="1"/>
  <c r="M5604" i="35"/>
  <c r="O5604" i="35" s="1"/>
  <c r="M5605" i="35"/>
  <c r="O5605" i="35" s="1"/>
  <c r="M5606" i="35"/>
  <c r="O5606" i="35" s="1"/>
  <c r="M5607" i="35"/>
  <c r="O5607" i="35" s="1"/>
  <c r="M5608" i="35"/>
  <c r="O5608" i="35" s="1"/>
  <c r="M5609" i="35"/>
  <c r="O5609" i="35" s="1"/>
  <c r="M5610" i="35"/>
  <c r="O5610" i="35" s="1"/>
  <c r="M5611" i="35"/>
  <c r="O5611" i="35" s="1"/>
  <c r="M5612" i="35"/>
  <c r="O5612" i="35" s="1"/>
  <c r="M5613" i="35"/>
  <c r="O5613" i="35" s="1"/>
  <c r="M5614" i="35"/>
  <c r="O5614" i="35" s="1"/>
  <c r="M5615" i="35"/>
  <c r="O5615" i="35" s="1"/>
  <c r="M5616" i="35"/>
  <c r="O5616" i="35" s="1"/>
  <c r="M5617" i="35"/>
  <c r="O5617" i="35" s="1"/>
  <c r="M5618" i="35"/>
  <c r="O5618" i="35" s="1"/>
  <c r="M5619" i="35"/>
  <c r="O5619" i="35" s="1"/>
  <c r="M5620" i="35"/>
  <c r="O5620" i="35" s="1"/>
  <c r="M5621" i="35"/>
  <c r="O5621" i="35" s="1"/>
  <c r="M5622" i="35"/>
  <c r="O5622" i="35" s="1"/>
  <c r="M5623" i="35"/>
  <c r="O5623" i="35" s="1"/>
  <c r="M5624" i="35"/>
  <c r="O5624" i="35" s="1"/>
  <c r="M5625" i="35"/>
  <c r="O5625" i="35" s="1"/>
  <c r="M5626" i="35"/>
  <c r="O5626" i="35" s="1"/>
  <c r="M5627" i="35"/>
  <c r="O5627" i="35" s="1"/>
  <c r="M5628" i="35"/>
  <c r="O5628" i="35" s="1"/>
  <c r="M5629" i="35"/>
  <c r="O5629" i="35" s="1"/>
  <c r="M5630" i="35"/>
  <c r="O5630" i="35" s="1"/>
  <c r="M5631" i="35"/>
  <c r="O5631" i="35" s="1"/>
  <c r="M5632" i="35"/>
  <c r="O5632" i="35" s="1"/>
  <c r="M5633" i="35"/>
  <c r="O5633" i="35" s="1"/>
  <c r="M5634" i="35"/>
  <c r="O5634" i="35" s="1"/>
  <c r="M5635" i="35"/>
  <c r="O5635" i="35" s="1"/>
  <c r="M5636" i="35"/>
  <c r="O5636" i="35" s="1"/>
  <c r="M5637" i="35"/>
  <c r="O5637" i="35" s="1"/>
  <c r="M5638" i="35"/>
  <c r="O5638" i="35" s="1"/>
  <c r="M5639" i="35"/>
  <c r="O5639" i="35" s="1"/>
  <c r="M5640" i="35"/>
  <c r="O5640" i="35" s="1"/>
  <c r="M5641" i="35"/>
  <c r="O5641" i="35" s="1"/>
  <c r="M5642" i="35"/>
  <c r="O5642" i="35" s="1"/>
  <c r="M5643" i="35"/>
  <c r="O5643" i="35" s="1"/>
  <c r="M5644" i="35"/>
  <c r="O5644" i="35" s="1"/>
  <c r="M5645" i="35"/>
  <c r="O5645" i="35" s="1"/>
  <c r="M5646" i="35"/>
  <c r="O5646" i="35" s="1"/>
  <c r="M5647" i="35"/>
  <c r="O5647" i="35" s="1"/>
  <c r="M5648" i="35"/>
  <c r="O5648" i="35" s="1"/>
  <c r="M5649" i="35"/>
  <c r="O5649" i="35" s="1"/>
  <c r="M5650" i="35"/>
  <c r="O5650" i="35" s="1"/>
  <c r="M5651" i="35"/>
  <c r="O5651" i="35" s="1"/>
  <c r="M5652" i="35"/>
  <c r="O5652" i="35" s="1"/>
  <c r="M5653" i="35"/>
  <c r="O5653" i="35" s="1"/>
  <c r="M5654" i="35"/>
  <c r="O5654" i="35" s="1"/>
  <c r="M5655" i="35"/>
  <c r="O5655" i="35" s="1"/>
  <c r="M5656" i="35"/>
  <c r="O5656" i="35" s="1"/>
  <c r="M5657" i="35"/>
  <c r="O5657" i="35" s="1"/>
  <c r="M5658" i="35"/>
  <c r="O5658" i="35" s="1"/>
  <c r="M5659" i="35"/>
  <c r="O5659" i="35" s="1"/>
  <c r="M5660" i="35"/>
  <c r="O5660" i="35" s="1"/>
  <c r="M5661" i="35"/>
  <c r="O5661" i="35" s="1"/>
  <c r="M5662" i="35"/>
  <c r="O5662" i="35" s="1"/>
  <c r="M5663" i="35"/>
  <c r="O5663" i="35" s="1"/>
  <c r="M5664" i="35"/>
  <c r="O5664" i="35" s="1"/>
  <c r="M5665" i="35"/>
  <c r="O5665" i="35" s="1"/>
  <c r="M5666" i="35"/>
  <c r="O5666" i="35" s="1"/>
  <c r="M5667" i="35"/>
  <c r="O5667" i="35" s="1"/>
  <c r="M5668" i="35"/>
  <c r="O5668" i="35" s="1"/>
  <c r="M5669" i="35"/>
  <c r="O5669" i="35" s="1"/>
  <c r="M5670" i="35"/>
  <c r="O5670" i="35" s="1"/>
  <c r="M5671" i="35"/>
  <c r="O5671" i="35" s="1"/>
  <c r="M5672" i="35"/>
  <c r="O5672" i="35" s="1"/>
  <c r="M5673" i="35"/>
  <c r="O5673" i="35" s="1"/>
  <c r="M5674" i="35"/>
  <c r="O5674" i="35" s="1"/>
  <c r="M5675" i="35"/>
  <c r="O5675" i="35" s="1"/>
  <c r="M5676" i="35"/>
  <c r="O5676" i="35" s="1"/>
  <c r="M5677" i="35"/>
  <c r="O5677" i="35" s="1"/>
  <c r="M5678" i="35"/>
  <c r="O5678" i="35" s="1"/>
  <c r="M5679" i="35"/>
  <c r="O5679" i="35" s="1"/>
  <c r="M5680" i="35"/>
  <c r="O5680" i="35" s="1"/>
  <c r="M5681" i="35"/>
  <c r="O5681" i="35" s="1"/>
  <c r="M5682" i="35"/>
  <c r="O5682" i="35" s="1"/>
  <c r="M5683" i="35"/>
  <c r="O5683" i="35" s="1"/>
  <c r="M5684" i="35"/>
  <c r="O5684" i="35" s="1"/>
  <c r="M5685" i="35"/>
  <c r="O5685" i="35" s="1"/>
  <c r="M5686" i="35"/>
  <c r="O5686" i="35" s="1"/>
  <c r="M5687" i="35"/>
  <c r="O5687" i="35" s="1"/>
  <c r="M5688" i="35"/>
  <c r="O5688" i="35" s="1"/>
  <c r="M5689" i="35"/>
  <c r="O5689" i="35" s="1"/>
  <c r="M5690" i="35"/>
  <c r="O5690" i="35" s="1"/>
  <c r="M5691" i="35"/>
  <c r="O5691" i="35" s="1"/>
  <c r="M5692" i="35"/>
  <c r="O5692" i="35" s="1"/>
  <c r="M5693" i="35"/>
  <c r="O5693" i="35" s="1"/>
  <c r="M5694" i="35"/>
  <c r="O5694" i="35" s="1"/>
  <c r="M5695" i="35"/>
  <c r="O5695" i="35" s="1"/>
  <c r="M5696" i="35"/>
  <c r="O5696" i="35" s="1"/>
  <c r="M5697" i="35"/>
  <c r="O5697" i="35" s="1"/>
  <c r="M5698" i="35"/>
  <c r="O5698" i="35" s="1"/>
  <c r="M5699" i="35"/>
  <c r="O5699" i="35" s="1"/>
  <c r="M5700" i="35"/>
  <c r="O5700" i="35" s="1"/>
  <c r="M5701" i="35"/>
  <c r="O5701" i="35" s="1"/>
  <c r="M5702" i="35"/>
  <c r="O5702" i="35" s="1"/>
  <c r="M5703" i="35"/>
  <c r="O5703" i="35" s="1"/>
  <c r="M5704" i="35"/>
  <c r="O5704" i="35" s="1"/>
  <c r="M5705" i="35"/>
  <c r="O5705" i="35" s="1"/>
  <c r="M5706" i="35"/>
  <c r="O5706" i="35" s="1"/>
  <c r="M5707" i="35"/>
  <c r="O5707" i="35" s="1"/>
  <c r="M5708" i="35"/>
  <c r="O5708" i="35" s="1"/>
  <c r="M5709" i="35"/>
  <c r="O5709" i="35" s="1"/>
  <c r="M5710" i="35"/>
  <c r="O5710" i="35" s="1"/>
  <c r="M5711" i="35"/>
  <c r="O5711" i="35" s="1"/>
  <c r="M5712" i="35"/>
  <c r="O5712" i="35" s="1"/>
  <c r="M5713" i="35"/>
  <c r="O5713" i="35" s="1"/>
  <c r="M5714" i="35"/>
  <c r="O5714" i="35" s="1"/>
  <c r="M5715" i="35"/>
  <c r="O5715" i="35" s="1"/>
  <c r="M5716" i="35"/>
  <c r="O5716" i="35" s="1"/>
  <c r="M5717" i="35"/>
  <c r="O5717" i="35" s="1"/>
  <c r="M5718" i="35"/>
  <c r="O5718" i="35" s="1"/>
  <c r="M5719" i="35"/>
  <c r="O5719" i="35" s="1"/>
  <c r="M5720" i="35"/>
  <c r="O5720" i="35" s="1"/>
  <c r="M5721" i="35"/>
  <c r="O5721" i="35" s="1"/>
  <c r="M5722" i="35"/>
  <c r="O5722" i="35" s="1"/>
  <c r="M5723" i="35"/>
  <c r="O5723" i="35" s="1"/>
  <c r="M5724" i="35"/>
  <c r="O5724" i="35" s="1"/>
  <c r="M5725" i="35"/>
  <c r="O5725" i="35" s="1"/>
  <c r="M5726" i="35"/>
  <c r="O5726" i="35" s="1"/>
  <c r="M5727" i="35"/>
  <c r="O5727" i="35" s="1"/>
  <c r="M5728" i="35"/>
  <c r="O5728" i="35" s="1"/>
  <c r="M5729" i="35"/>
  <c r="O5729" i="35" s="1"/>
  <c r="M5730" i="35"/>
  <c r="O5730" i="35" s="1"/>
  <c r="M5731" i="35"/>
  <c r="O5731" i="35" s="1"/>
  <c r="M5732" i="35"/>
  <c r="O5732" i="35" s="1"/>
  <c r="M5733" i="35"/>
  <c r="O5733" i="35" s="1"/>
  <c r="M5734" i="35"/>
  <c r="O5734" i="35" s="1"/>
  <c r="M5735" i="35"/>
  <c r="O5735" i="35" s="1"/>
  <c r="M5736" i="35"/>
  <c r="O5736" i="35" s="1"/>
  <c r="M5737" i="35"/>
  <c r="O5737" i="35" s="1"/>
  <c r="M5738" i="35"/>
  <c r="O5738" i="35" s="1"/>
  <c r="M5739" i="35"/>
  <c r="O5739" i="35" s="1"/>
  <c r="M5740" i="35"/>
  <c r="O5740" i="35" s="1"/>
  <c r="M5741" i="35"/>
  <c r="O5741" i="35" s="1"/>
  <c r="M5742" i="35"/>
  <c r="O5742" i="35" s="1"/>
  <c r="M5743" i="35"/>
  <c r="O5743" i="35" s="1"/>
  <c r="M5744" i="35"/>
  <c r="O5744" i="35" s="1"/>
  <c r="M5745" i="35"/>
  <c r="O5745" i="35" s="1"/>
  <c r="M5746" i="35"/>
  <c r="O5746" i="35" s="1"/>
  <c r="M5747" i="35"/>
  <c r="O5747" i="35" s="1"/>
  <c r="M5748" i="35"/>
  <c r="O5748" i="35" s="1"/>
  <c r="M5749" i="35"/>
  <c r="O5749" i="35" s="1"/>
  <c r="M5750" i="35"/>
  <c r="O5750" i="35" s="1"/>
  <c r="M5751" i="35"/>
  <c r="O5751" i="35" s="1"/>
  <c r="M5752" i="35"/>
  <c r="O5752" i="35" s="1"/>
  <c r="M5753" i="35"/>
  <c r="O5753" i="35" s="1"/>
  <c r="M5754" i="35"/>
  <c r="O5754" i="35" s="1"/>
  <c r="M5755" i="35"/>
  <c r="O5755" i="35" s="1"/>
  <c r="M5756" i="35"/>
  <c r="O5756" i="35" s="1"/>
  <c r="M5757" i="35"/>
  <c r="O5757" i="35" s="1"/>
  <c r="M5758" i="35"/>
  <c r="O5758" i="35" s="1"/>
  <c r="M5759" i="35"/>
  <c r="O5759" i="35" s="1"/>
  <c r="M5760" i="35"/>
  <c r="O5760" i="35" s="1"/>
  <c r="M5761" i="35"/>
  <c r="O5761" i="35" s="1"/>
  <c r="M5762" i="35"/>
  <c r="O5762" i="35" s="1"/>
  <c r="M5763" i="35"/>
  <c r="O5763" i="35" s="1"/>
  <c r="M5764" i="35"/>
  <c r="O5764" i="35" s="1"/>
  <c r="M5765" i="35"/>
  <c r="O5765" i="35" s="1"/>
  <c r="M5766" i="35"/>
  <c r="O5766" i="35" s="1"/>
  <c r="M5767" i="35"/>
  <c r="O5767" i="35" s="1"/>
  <c r="M5768" i="35"/>
  <c r="O5768" i="35" s="1"/>
  <c r="M5769" i="35"/>
  <c r="O5769" i="35" s="1"/>
  <c r="M5770" i="35"/>
  <c r="O5770" i="35" s="1"/>
  <c r="M5771" i="35"/>
  <c r="O5771" i="35" s="1"/>
  <c r="M5772" i="35"/>
  <c r="O5772" i="35" s="1"/>
  <c r="M5773" i="35"/>
  <c r="O5773" i="35" s="1"/>
  <c r="M5774" i="35"/>
  <c r="O5774" i="35" s="1"/>
  <c r="M5775" i="35"/>
  <c r="O5775" i="35" s="1"/>
  <c r="M5776" i="35"/>
  <c r="O5776" i="35" s="1"/>
  <c r="M5777" i="35"/>
  <c r="O5777" i="35" s="1"/>
  <c r="M5778" i="35"/>
  <c r="O5778" i="35" s="1"/>
  <c r="M5779" i="35"/>
  <c r="O5779" i="35" s="1"/>
  <c r="M5780" i="35"/>
  <c r="O5780" i="35" s="1"/>
  <c r="M5781" i="35"/>
  <c r="O5781" i="35" s="1"/>
  <c r="M5782" i="35"/>
  <c r="O5782" i="35" s="1"/>
  <c r="M5783" i="35"/>
  <c r="O5783" i="35" s="1"/>
  <c r="M5784" i="35"/>
  <c r="O5784" i="35" s="1"/>
  <c r="M5785" i="35"/>
  <c r="O5785" i="35" s="1"/>
  <c r="M5786" i="35"/>
  <c r="O5786" i="35" s="1"/>
  <c r="M5787" i="35"/>
  <c r="O5787" i="35" s="1"/>
  <c r="M5788" i="35"/>
  <c r="O5788" i="35" s="1"/>
  <c r="M5789" i="35"/>
  <c r="O5789" i="35" s="1"/>
  <c r="M5790" i="35"/>
  <c r="O5790" i="35" s="1"/>
  <c r="M5791" i="35"/>
  <c r="O5791" i="35" s="1"/>
  <c r="M5792" i="35"/>
  <c r="O5792" i="35" s="1"/>
  <c r="M5793" i="35"/>
  <c r="O5793" i="35" s="1"/>
  <c r="M5794" i="35"/>
  <c r="O5794" i="35" s="1"/>
  <c r="M5795" i="35"/>
  <c r="O5795" i="35" s="1"/>
  <c r="M5796" i="35"/>
  <c r="O5796" i="35" s="1"/>
  <c r="M5797" i="35"/>
  <c r="O5797" i="35" s="1"/>
  <c r="M5798" i="35"/>
  <c r="O5798" i="35" s="1"/>
  <c r="M5799" i="35"/>
  <c r="O5799" i="35" s="1"/>
  <c r="M5800" i="35"/>
  <c r="O5800" i="35" s="1"/>
  <c r="M5801" i="35"/>
  <c r="O5801" i="35" s="1"/>
  <c r="M5802" i="35"/>
  <c r="O5802" i="35" s="1"/>
  <c r="M5803" i="35"/>
  <c r="O5803" i="35" s="1"/>
  <c r="M5804" i="35"/>
  <c r="O5804" i="35" s="1"/>
  <c r="M5805" i="35"/>
  <c r="O5805" i="35" s="1"/>
  <c r="M5806" i="35"/>
  <c r="O5806" i="35" s="1"/>
  <c r="M5807" i="35"/>
  <c r="O5807" i="35" s="1"/>
  <c r="M5808" i="35"/>
  <c r="O5808" i="35" s="1"/>
  <c r="M5809" i="35"/>
  <c r="O5809" i="35" s="1"/>
  <c r="M5810" i="35"/>
  <c r="O5810" i="35" s="1"/>
  <c r="M5811" i="35"/>
  <c r="O5811" i="35" s="1"/>
  <c r="M5812" i="35"/>
  <c r="O5812" i="35" s="1"/>
  <c r="M5813" i="35"/>
  <c r="O5813" i="35" s="1"/>
  <c r="M5814" i="35"/>
  <c r="O5814" i="35" s="1"/>
  <c r="M5815" i="35"/>
  <c r="O5815" i="35" s="1"/>
  <c r="M5816" i="35"/>
  <c r="O5816" i="35" s="1"/>
  <c r="M5817" i="35"/>
  <c r="O5817" i="35" s="1"/>
  <c r="M5818" i="35"/>
  <c r="O5818" i="35" s="1"/>
  <c r="M5819" i="35"/>
  <c r="O5819" i="35" s="1"/>
  <c r="M5820" i="35"/>
  <c r="O5820" i="35" s="1"/>
  <c r="M5821" i="35"/>
  <c r="O5821" i="35" s="1"/>
  <c r="M5822" i="35"/>
  <c r="O5822" i="35" s="1"/>
  <c r="M5823" i="35"/>
  <c r="O5823" i="35" s="1"/>
  <c r="M5824" i="35"/>
  <c r="O5824" i="35" s="1"/>
  <c r="M5825" i="35"/>
  <c r="O5825" i="35" s="1"/>
  <c r="M5826" i="35"/>
  <c r="O5826" i="35" s="1"/>
  <c r="M5827" i="35"/>
  <c r="O5827" i="35" s="1"/>
  <c r="M5828" i="35"/>
  <c r="O5828" i="35" s="1"/>
  <c r="M5829" i="35"/>
  <c r="O5829" i="35" s="1"/>
  <c r="M5830" i="35"/>
  <c r="O5830" i="35" s="1"/>
  <c r="M5831" i="35"/>
  <c r="O5831" i="35" s="1"/>
  <c r="M5832" i="35"/>
  <c r="O5832" i="35" s="1"/>
  <c r="M5833" i="35"/>
  <c r="O5833" i="35" s="1"/>
  <c r="M5834" i="35"/>
  <c r="O5834" i="35" s="1"/>
  <c r="M5835" i="35"/>
  <c r="O5835" i="35" s="1"/>
  <c r="M5836" i="35"/>
  <c r="O5836" i="35" s="1"/>
  <c r="M5837" i="35"/>
  <c r="O5837" i="35" s="1"/>
  <c r="M5838" i="35"/>
  <c r="O5838" i="35" s="1"/>
  <c r="M5839" i="35"/>
  <c r="O5839" i="35" s="1"/>
  <c r="M5840" i="35"/>
  <c r="O5840" i="35" s="1"/>
  <c r="M5841" i="35"/>
  <c r="O5841" i="35" s="1"/>
  <c r="M5842" i="35"/>
  <c r="O5842" i="35" s="1"/>
  <c r="M5843" i="35"/>
  <c r="O5843" i="35" s="1"/>
  <c r="M5844" i="35"/>
  <c r="O5844" i="35" s="1"/>
  <c r="M5845" i="35"/>
  <c r="O5845" i="35" s="1"/>
  <c r="M5846" i="35"/>
  <c r="O5846" i="35" s="1"/>
  <c r="M5847" i="35"/>
  <c r="O5847" i="35" s="1"/>
  <c r="M5848" i="35"/>
  <c r="O5848" i="35" s="1"/>
  <c r="M5849" i="35"/>
  <c r="O5849" i="35" s="1"/>
  <c r="M5850" i="35"/>
  <c r="O5850" i="35" s="1"/>
  <c r="M5851" i="35"/>
  <c r="O5851" i="35" s="1"/>
  <c r="M5852" i="35"/>
  <c r="O5852" i="35" s="1"/>
  <c r="M5853" i="35"/>
  <c r="O5853" i="35" s="1"/>
  <c r="M5854" i="35"/>
  <c r="O5854" i="35" s="1"/>
  <c r="M5855" i="35"/>
  <c r="O5855" i="35" s="1"/>
  <c r="M5856" i="35"/>
  <c r="O5856" i="35" s="1"/>
  <c r="M5857" i="35"/>
  <c r="O5857" i="35" s="1"/>
  <c r="M5858" i="35"/>
  <c r="O5858" i="35" s="1"/>
  <c r="M5859" i="35"/>
  <c r="O5859" i="35" s="1"/>
  <c r="M5860" i="35"/>
  <c r="O5860" i="35" s="1"/>
  <c r="M5861" i="35"/>
  <c r="O5861" i="35" s="1"/>
  <c r="M5862" i="35"/>
  <c r="O5862" i="35" s="1"/>
  <c r="M5863" i="35"/>
  <c r="O5863" i="35" s="1"/>
  <c r="M5864" i="35"/>
  <c r="O5864" i="35" s="1"/>
  <c r="M5865" i="35"/>
  <c r="O5865" i="35" s="1"/>
  <c r="M5866" i="35"/>
  <c r="O5866" i="35" s="1"/>
  <c r="M5867" i="35"/>
  <c r="O5867" i="35" s="1"/>
  <c r="M5868" i="35"/>
  <c r="O5868" i="35" s="1"/>
  <c r="M5869" i="35"/>
  <c r="O5869" i="35" s="1"/>
  <c r="M5870" i="35"/>
  <c r="O5870" i="35" s="1"/>
  <c r="M5871" i="35"/>
  <c r="O5871" i="35" s="1"/>
  <c r="M5872" i="35"/>
  <c r="O5872" i="35" s="1"/>
  <c r="M5873" i="35"/>
  <c r="O5873" i="35" s="1"/>
  <c r="M5874" i="35"/>
  <c r="O5874" i="35" s="1"/>
  <c r="M5875" i="35"/>
  <c r="O5875" i="35" s="1"/>
  <c r="M5876" i="35"/>
  <c r="O5876" i="35" s="1"/>
  <c r="M5877" i="35"/>
  <c r="O5877" i="35" s="1"/>
  <c r="M5878" i="35"/>
  <c r="O5878" i="35" s="1"/>
  <c r="M5879" i="35"/>
  <c r="O5879" i="35" s="1"/>
  <c r="M5880" i="35"/>
  <c r="O5880" i="35" s="1"/>
  <c r="M5881" i="35"/>
  <c r="O5881" i="35" s="1"/>
  <c r="M5882" i="35"/>
  <c r="O5882" i="35" s="1"/>
  <c r="M5883" i="35"/>
  <c r="O5883" i="35" s="1"/>
  <c r="M5884" i="35"/>
  <c r="O5884" i="35" s="1"/>
  <c r="M5885" i="35"/>
  <c r="O5885" i="35" s="1"/>
  <c r="M5886" i="35"/>
  <c r="O5886" i="35" s="1"/>
  <c r="M5887" i="35"/>
  <c r="O5887" i="35" s="1"/>
  <c r="M5888" i="35"/>
  <c r="O5888" i="35" s="1"/>
  <c r="M5889" i="35"/>
  <c r="O5889" i="35" s="1"/>
  <c r="M5890" i="35"/>
  <c r="O5890" i="35" s="1"/>
  <c r="M5891" i="35"/>
  <c r="O5891" i="35" s="1"/>
  <c r="M5892" i="35"/>
  <c r="O5892" i="35" s="1"/>
  <c r="M5893" i="35"/>
  <c r="O5893" i="35" s="1"/>
  <c r="M5894" i="35"/>
  <c r="O5894" i="35" s="1"/>
  <c r="M5895" i="35"/>
  <c r="O5895" i="35" s="1"/>
  <c r="M5896" i="35"/>
  <c r="O5896" i="35" s="1"/>
  <c r="M5897" i="35"/>
  <c r="O5897" i="35" s="1"/>
  <c r="M5898" i="35"/>
  <c r="O5898" i="35" s="1"/>
  <c r="M5899" i="35"/>
  <c r="O5899" i="35" s="1"/>
  <c r="M5900" i="35"/>
  <c r="O5900" i="35" s="1"/>
  <c r="M5901" i="35"/>
  <c r="O5901" i="35" s="1"/>
  <c r="M5902" i="35"/>
  <c r="O5902" i="35" s="1"/>
  <c r="M5903" i="35"/>
  <c r="O5903" i="35" s="1"/>
  <c r="M5904" i="35"/>
  <c r="O5904" i="35" s="1"/>
  <c r="M5905" i="35"/>
  <c r="O5905" i="35" s="1"/>
  <c r="M5906" i="35"/>
  <c r="O5906" i="35" s="1"/>
  <c r="M5907" i="35"/>
  <c r="O5907" i="35" s="1"/>
  <c r="M5908" i="35"/>
  <c r="O5908" i="35" s="1"/>
  <c r="M5909" i="35"/>
  <c r="O5909" i="35" s="1"/>
  <c r="M5910" i="35"/>
  <c r="O5910" i="35" s="1"/>
  <c r="M5911" i="35"/>
  <c r="O5911" i="35" s="1"/>
  <c r="M5912" i="35"/>
  <c r="O5912" i="35" s="1"/>
  <c r="M5913" i="35"/>
  <c r="O5913" i="35" s="1"/>
  <c r="M5914" i="35"/>
  <c r="O5914" i="35" s="1"/>
  <c r="M5915" i="35"/>
  <c r="O5915" i="35" s="1"/>
  <c r="M5916" i="35"/>
  <c r="O5916" i="35" s="1"/>
  <c r="M5917" i="35"/>
  <c r="O5917" i="35" s="1"/>
  <c r="M5918" i="35"/>
  <c r="O5918" i="35" s="1"/>
  <c r="M5919" i="35"/>
  <c r="O5919" i="35" s="1"/>
  <c r="M5920" i="35"/>
  <c r="O5920" i="35" s="1"/>
  <c r="M5921" i="35"/>
  <c r="O5921" i="35" s="1"/>
  <c r="M5922" i="35"/>
  <c r="O5922" i="35" s="1"/>
  <c r="M5923" i="35"/>
  <c r="O5923" i="35" s="1"/>
  <c r="M5924" i="35"/>
  <c r="O5924" i="35" s="1"/>
  <c r="M5925" i="35"/>
  <c r="O5925" i="35" s="1"/>
  <c r="M5926" i="35"/>
  <c r="O5926" i="35" s="1"/>
  <c r="M5927" i="35"/>
  <c r="O5927" i="35" s="1"/>
  <c r="M5928" i="35"/>
  <c r="O5928" i="35" s="1"/>
  <c r="M5929" i="35"/>
  <c r="O5929" i="35" s="1"/>
  <c r="M5930" i="35"/>
  <c r="O5930" i="35" s="1"/>
  <c r="M5931" i="35"/>
  <c r="O5931" i="35" s="1"/>
  <c r="M5932" i="35"/>
  <c r="O5932" i="35" s="1"/>
  <c r="M5933" i="35"/>
  <c r="O5933" i="35" s="1"/>
  <c r="M5934" i="35"/>
  <c r="O5934" i="35" s="1"/>
  <c r="M5935" i="35"/>
  <c r="O5935" i="35" s="1"/>
  <c r="M5936" i="35"/>
  <c r="O5936" i="35" s="1"/>
  <c r="M5937" i="35"/>
  <c r="O5937" i="35" s="1"/>
  <c r="M5938" i="35"/>
  <c r="O5938" i="35" s="1"/>
  <c r="M5939" i="35"/>
  <c r="O5939" i="35" s="1"/>
  <c r="M5940" i="35"/>
  <c r="O5940" i="35" s="1"/>
  <c r="M5941" i="35"/>
  <c r="O5941" i="35" s="1"/>
  <c r="M5942" i="35"/>
  <c r="O5942" i="35" s="1"/>
  <c r="M5943" i="35"/>
  <c r="O5943" i="35" s="1"/>
  <c r="M5944" i="35"/>
  <c r="O5944" i="35" s="1"/>
  <c r="M5945" i="35"/>
  <c r="O5945" i="35" s="1"/>
  <c r="M5946" i="35"/>
  <c r="O5946" i="35" s="1"/>
  <c r="M5947" i="35"/>
  <c r="O5947" i="35" s="1"/>
  <c r="M5948" i="35"/>
  <c r="O5948" i="35" s="1"/>
  <c r="M5949" i="35"/>
  <c r="O5949" i="35" s="1"/>
  <c r="M5950" i="35"/>
  <c r="O5950" i="35" s="1"/>
  <c r="M5951" i="35"/>
  <c r="O5951" i="35" s="1"/>
  <c r="M5952" i="35"/>
  <c r="O5952" i="35" s="1"/>
  <c r="M5953" i="35"/>
  <c r="O5953" i="35" s="1"/>
  <c r="M5954" i="35"/>
  <c r="O5954" i="35" s="1"/>
  <c r="M5955" i="35"/>
  <c r="O5955" i="35" s="1"/>
  <c r="M5956" i="35"/>
  <c r="O5956" i="35" s="1"/>
  <c r="M5957" i="35"/>
  <c r="O5957" i="35" s="1"/>
  <c r="M5958" i="35"/>
  <c r="O5958" i="35" s="1"/>
  <c r="M5959" i="35"/>
  <c r="O5959" i="35" s="1"/>
  <c r="M5960" i="35"/>
  <c r="O5960" i="35" s="1"/>
  <c r="M5961" i="35"/>
  <c r="O5961" i="35" s="1"/>
  <c r="M5962" i="35"/>
  <c r="O5962" i="35" s="1"/>
  <c r="M5963" i="35"/>
  <c r="O5963" i="35" s="1"/>
  <c r="M5964" i="35"/>
  <c r="O5964" i="35" s="1"/>
  <c r="M5965" i="35"/>
  <c r="O5965" i="35" s="1"/>
  <c r="M5966" i="35"/>
  <c r="O5966" i="35" s="1"/>
  <c r="M5967" i="35"/>
  <c r="O5967" i="35" s="1"/>
  <c r="M5968" i="35"/>
  <c r="O5968" i="35" s="1"/>
  <c r="M5969" i="35"/>
  <c r="O5969" i="35" s="1"/>
  <c r="M5970" i="35"/>
  <c r="O5970" i="35" s="1"/>
  <c r="M5971" i="35"/>
  <c r="O5971" i="35" s="1"/>
  <c r="M5972" i="35"/>
  <c r="O5972" i="35" s="1"/>
  <c r="M5973" i="35"/>
  <c r="O5973" i="35" s="1"/>
  <c r="M5974" i="35"/>
  <c r="O5974" i="35" s="1"/>
  <c r="M5975" i="35"/>
  <c r="O5975" i="35" s="1"/>
  <c r="M5976" i="35"/>
  <c r="O5976" i="35" s="1"/>
  <c r="M5977" i="35"/>
  <c r="O5977" i="35" s="1"/>
  <c r="M5978" i="35"/>
  <c r="O5978" i="35" s="1"/>
  <c r="M5979" i="35"/>
  <c r="O5979" i="35" s="1"/>
  <c r="M5980" i="35"/>
  <c r="O5980" i="35" s="1"/>
  <c r="M5981" i="35"/>
  <c r="O5981" i="35" s="1"/>
  <c r="M5982" i="35"/>
  <c r="O5982" i="35" s="1"/>
  <c r="M5983" i="35"/>
  <c r="O5983" i="35" s="1"/>
  <c r="M5984" i="35"/>
  <c r="O5984" i="35" s="1"/>
  <c r="M5985" i="35"/>
  <c r="O5985" i="35" s="1"/>
  <c r="M5986" i="35"/>
  <c r="O5986" i="35" s="1"/>
  <c r="M5987" i="35"/>
  <c r="O5987" i="35" s="1"/>
  <c r="M5988" i="35"/>
  <c r="O5988" i="35" s="1"/>
  <c r="M5989" i="35"/>
  <c r="O5989" i="35" s="1"/>
  <c r="M5990" i="35"/>
  <c r="O5990" i="35" s="1"/>
  <c r="M5991" i="35"/>
  <c r="O5991" i="35" s="1"/>
  <c r="M5992" i="35"/>
  <c r="O5992" i="35" s="1"/>
  <c r="M5993" i="35"/>
  <c r="O5993" i="35" s="1"/>
  <c r="M5994" i="35"/>
  <c r="O5994" i="35" s="1"/>
  <c r="M5995" i="35"/>
  <c r="O5995" i="35" s="1"/>
  <c r="M5996" i="35"/>
  <c r="O5996" i="35" s="1"/>
  <c r="M5997" i="35"/>
  <c r="O5997" i="35" s="1"/>
  <c r="M5998" i="35"/>
  <c r="O5998" i="35" s="1"/>
  <c r="M5999" i="35"/>
  <c r="O5999" i="35" s="1"/>
  <c r="M6000" i="35"/>
  <c r="O6000" i="35" s="1"/>
  <c r="M6001" i="35"/>
  <c r="O6001" i="35" s="1"/>
  <c r="M6002" i="35"/>
  <c r="O6002" i="35" s="1"/>
  <c r="M6003" i="35"/>
  <c r="O6003" i="35" s="1"/>
  <c r="M6004" i="35"/>
  <c r="O6004" i="35" s="1"/>
  <c r="M6005" i="35"/>
  <c r="O6005" i="35" s="1"/>
  <c r="M6006" i="35"/>
  <c r="O6006" i="35" s="1"/>
  <c r="M6007" i="35"/>
  <c r="O6007" i="35" s="1"/>
  <c r="M6008" i="35"/>
  <c r="O6008" i="35" s="1"/>
  <c r="M6009" i="35"/>
  <c r="O6009" i="35" s="1"/>
  <c r="M6010" i="35"/>
  <c r="O6010" i="35" s="1"/>
  <c r="M6011" i="35"/>
  <c r="O6011" i="35" s="1"/>
  <c r="M6012" i="35"/>
  <c r="O6012" i="35" s="1"/>
  <c r="M6013" i="35"/>
  <c r="O6013" i="35" s="1"/>
  <c r="M6014" i="35"/>
  <c r="O6014" i="35" s="1"/>
  <c r="M6015" i="35"/>
  <c r="O6015" i="35" s="1"/>
  <c r="M6016" i="35"/>
  <c r="O6016" i="35" s="1"/>
  <c r="M6017" i="35"/>
  <c r="O6017" i="35" s="1"/>
  <c r="M6018" i="35"/>
  <c r="O6018" i="35" s="1"/>
  <c r="M6019" i="35"/>
  <c r="O6019" i="35" s="1"/>
  <c r="M6020" i="35"/>
  <c r="O6020" i="35" s="1"/>
  <c r="M6021" i="35"/>
  <c r="O6021" i="35" s="1"/>
  <c r="M6022" i="35"/>
  <c r="O6022" i="35" s="1"/>
  <c r="M6023" i="35"/>
  <c r="O6023" i="35" s="1"/>
  <c r="M6024" i="35"/>
  <c r="O6024" i="35" s="1"/>
  <c r="M6025" i="35"/>
  <c r="O6025" i="35" s="1"/>
  <c r="M6026" i="35"/>
  <c r="O6026" i="35" s="1"/>
  <c r="M6027" i="35"/>
  <c r="O6027" i="35" s="1"/>
  <c r="M6028" i="35"/>
  <c r="O6028" i="35" s="1"/>
  <c r="M6029" i="35"/>
  <c r="O6029" i="35" s="1"/>
  <c r="M6030" i="35"/>
  <c r="O6030" i="35" s="1"/>
  <c r="M6031" i="35"/>
  <c r="O6031" i="35" s="1"/>
  <c r="M6032" i="35"/>
  <c r="O6032" i="35" s="1"/>
  <c r="M6033" i="35"/>
  <c r="O6033" i="35" s="1"/>
  <c r="M6034" i="35"/>
  <c r="O6034" i="35" s="1"/>
  <c r="M6035" i="35"/>
  <c r="O6035" i="35" s="1"/>
  <c r="M6036" i="35"/>
  <c r="O6036" i="35" s="1"/>
  <c r="M6037" i="35"/>
  <c r="O6037" i="35" s="1"/>
  <c r="M6038" i="35"/>
  <c r="O6038" i="35" s="1"/>
  <c r="M6039" i="35"/>
  <c r="O6039" i="35" s="1"/>
  <c r="M6040" i="35"/>
  <c r="O6040" i="35" s="1"/>
  <c r="M6041" i="35"/>
  <c r="O6041" i="35" s="1"/>
  <c r="M6042" i="35"/>
  <c r="O6042" i="35" s="1"/>
  <c r="M6043" i="35"/>
  <c r="O6043" i="35" s="1"/>
  <c r="M6044" i="35"/>
  <c r="O6044" i="35" s="1"/>
  <c r="M6045" i="35"/>
  <c r="O6045" i="35" s="1"/>
  <c r="M6046" i="35"/>
  <c r="O6046" i="35" s="1"/>
  <c r="M6047" i="35"/>
  <c r="O6047" i="35" s="1"/>
  <c r="M6048" i="35"/>
  <c r="O6048" i="35" s="1"/>
  <c r="M6049" i="35"/>
  <c r="O6049" i="35" s="1"/>
  <c r="M6050" i="35"/>
  <c r="O6050" i="35" s="1"/>
  <c r="M6051" i="35"/>
  <c r="O6051" i="35" s="1"/>
  <c r="M6052" i="35"/>
  <c r="O6052" i="35" s="1"/>
  <c r="M6053" i="35"/>
  <c r="O6053" i="35" s="1"/>
  <c r="M6054" i="35"/>
  <c r="O6054" i="35" s="1"/>
  <c r="M6055" i="35"/>
  <c r="O6055" i="35" s="1"/>
  <c r="M6056" i="35"/>
  <c r="O6056" i="35" s="1"/>
  <c r="M6057" i="35"/>
  <c r="O6057" i="35" s="1"/>
  <c r="M6058" i="35"/>
  <c r="O6058" i="35" s="1"/>
  <c r="M6059" i="35"/>
  <c r="O6059" i="35" s="1"/>
  <c r="M6060" i="35"/>
  <c r="O6060" i="35" s="1"/>
  <c r="M6061" i="35"/>
  <c r="O6061" i="35" s="1"/>
  <c r="M6062" i="35"/>
  <c r="O6062" i="35" s="1"/>
  <c r="M6063" i="35"/>
  <c r="O6063" i="35" s="1"/>
  <c r="M6064" i="35"/>
  <c r="O6064" i="35" s="1"/>
  <c r="M6065" i="35"/>
  <c r="O6065" i="35" s="1"/>
  <c r="M6066" i="35"/>
  <c r="O6066" i="35" s="1"/>
  <c r="M6067" i="35"/>
  <c r="O6067" i="35" s="1"/>
  <c r="M6068" i="35"/>
  <c r="O6068" i="35" s="1"/>
  <c r="M6069" i="35"/>
  <c r="O6069" i="35" s="1"/>
  <c r="M6070" i="35"/>
  <c r="O6070" i="35" s="1"/>
  <c r="M6071" i="35"/>
  <c r="O6071" i="35" s="1"/>
  <c r="M6072" i="35"/>
  <c r="O6072" i="35" s="1"/>
  <c r="M6073" i="35"/>
  <c r="O6073" i="35" s="1"/>
  <c r="M6074" i="35"/>
  <c r="O6074" i="35" s="1"/>
  <c r="M6075" i="35"/>
  <c r="O6075" i="35" s="1"/>
  <c r="M6076" i="35"/>
  <c r="O6076" i="35" s="1"/>
  <c r="M6077" i="35"/>
  <c r="O6077" i="35" s="1"/>
  <c r="M6078" i="35"/>
  <c r="O6078" i="35" s="1"/>
  <c r="M6079" i="35"/>
  <c r="O6079" i="35" s="1"/>
  <c r="M6080" i="35"/>
  <c r="O6080" i="35" s="1"/>
  <c r="M6081" i="35"/>
  <c r="O6081" i="35" s="1"/>
  <c r="M6082" i="35"/>
  <c r="O6082" i="35" s="1"/>
  <c r="M6083" i="35"/>
  <c r="O6083" i="35" s="1"/>
  <c r="M6084" i="35"/>
  <c r="O6084" i="35" s="1"/>
  <c r="M6085" i="35"/>
  <c r="O6085" i="35" s="1"/>
  <c r="M6086" i="35"/>
  <c r="O6086" i="35" s="1"/>
  <c r="M6087" i="35"/>
  <c r="O6087" i="35" s="1"/>
  <c r="M6088" i="35"/>
  <c r="O6088" i="35" s="1"/>
  <c r="M6089" i="35"/>
  <c r="O6089" i="35" s="1"/>
  <c r="M6090" i="35"/>
  <c r="O6090" i="35" s="1"/>
  <c r="M6091" i="35"/>
  <c r="O6091" i="35" s="1"/>
  <c r="M6092" i="35"/>
  <c r="O6092" i="35" s="1"/>
  <c r="M6093" i="35"/>
  <c r="O6093" i="35" s="1"/>
  <c r="M6094" i="35"/>
  <c r="O6094" i="35" s="1"/>
  <c r="M6095" i="35"/>
  <c r="O6095" i="35" s="1"/>
  <c r="M6096" i="35"/>
  <c r="O6096" i="35" s="1"/>
  <c r="M6097" i="35"/>
  <c r="O6097" i="35" s="1"/>
  <c r="M6098" i="35"/>
  <c r="O6098" i="35" s="1"/>
  <c r="M6099" i="35"/>
  <c r="O6099" i="35" s="1"/>
  <c r="M6100" i="35"/>
  <c r="O6100" i="35" s="1"/>
  <c r="M6101" i="35"/>
  <c r="O6101" i="35" s="1"/>
  <c r="M6102" i="35"/>
  <c r="O6102" i="35" s="1"/>
  <c r="M6103" i="35"/>
  <c r="O6103" i="35" s="1"/>
  <c r="M6104" i="35"/>
  <c r="O6104" i="35" s="1"/>
  <c r="M6105" i="35"/>
  <c r="O6105" i="35" s="1"/>
  <c r="M6106" i="35"/>
  <c r="O6106" i="35" s="1"/>
  <c r="M6107" i="35"/>
  <c r="O6107" i="35" s="1"/>
  <c r="M6108" i="35"/>
  <c r="O6108" i="35" s="1"/>
  <c r="M6109" i="35"/>
  <c r="O6109" i="35" s="1"/>
  <c r="M6110" i="35"/>
  <c r="O6110" i="35" s="1"/>
  <c r="M6111" i="35"/>
  <c r="O6111" i="35" s="1"/>
  <c r="M6112" i="35"/>
  <c r="O6112" i="35" s="1"/>
  <c r="M6113" i="35"/>
  <c r="O6113" i="35" s="1"/>
  <c r="M6114" i="35"/>
  <c r="O6114" i="35" s="1"/>
  <c r="M6115" i="35"/>
  <c r="O6115" i="35" s="1"/>
  <c r="M6116" i="35"/>
  <c r="O6116" i="35" s="1"/>
  <c r="M6117" i="35"/>
  <c r="O6117" i="35" s="1"/>
  <c r="M6118" i="35"/>
  <c r="O6118" i="35" s="1"/>
  <c r="M6119" i="35"/>
  <c r="O6119" i="35" s="1"/>
  <c r="M6120" i="35"/>
  <c r="O6120" i="35" s="1"/>
  <c r="M6121" i="35"/>
  <c r="O6121" i="35" s="1"/>
  <c r="M6122" i="35"/>
  <c r="O6122" i="35" s="1"/>
  <c r="M6123" i="35"/>
  <c r="O6123" i="35" s="1"/>
  <c r="M6124" i="35"/>
  <c r="O6124" i="35" s="1"/>
  <c r="M6125" i="35"/>
  <c r="O6125" i="35" s="1"/>
  <c r="M6126" i="35"/>
  <c r="O6126" i="35" s="1"/>
  <c r="M6127" i="35"/>
  <c r="O6127" i="35" s="1"/>
  <c r="M6128" i="35"/>
  <c r="O6128" i="35" s="1"/>
  <c r="M6129" i="35"/>
  <c r="O6129" i="35" s="1"/>
  <c r="M6130" i="35"/>
  <c r="O6130" i="35" s="1"/>
  <c r="M6131" i="35"/>
  <c r="O6131" i="35" s="1"/>
  <c r="M6132" i="35"/>
  <c r="O6132" i="35" s="1"/>
  <c r="M6133" i="35"/>
  <c r="O6133" i="35" s="1"/>
  <c r="M6134" i="35"/>
  <c r="O6134" i="35" s="1"/>
  <c r="M6135" i="35"/>
  <c r="O6135" i="35" s="1"/>
  <c r="M6136" i="35"/>
  <c r="O6136" i="35" s="1"/>
  <c r="M6137" i="35"/>
  <c r="O6137" i="35" s="1"/>
  <c r="M6138" i="35"/>
  <c r="O6138" i="35" s="1"/>
  <c r="M6139" i="35"/>
  <c r="O6139" i="35" s="1"/>
  <c r="M6140" i="35"/>
  <c r="O6140" i="35" s="1"/>
  <c r="M6141" i="35"/>
  <c r="O6141" i="35" s="1"/>
  <c r="M6142" i="35"/>
  <c r="O6142" i="35" s="1"/>
  <c r="M6143" i="35"/>
  <c r="O6143" i="35" s="1"/>
  <c r="M6144" i="35"/>
  <c r="O6144" i="35" s="1"/>
  <c r="M6145" i="35"/>
  <c r="O6145" i="35" s="1"/>
  <c r="M6146" i="35"/>
  <c r="O6146" i="35" s="1"/>
  <c r="M6147" i="35"/>
  <c r="O6147" i="35" s="1"/>
  <c r="M6148" i="35"/>
  <c r="O6148" i="35" s="1"/>
  <c r="M6149" i="35"/>
  <c r="O6149" i="35" s="1"/>
  <c r="M6150" i="35"/>
  <c r="O6150" i="35" s="1"/>
  <c r="M6151" i="35"/>
  <c r="O6151" i="35" s="1"/>
  <c r="M6152" i="35"/>
  <c r="O6152" i="35" s="1"/>
  <c r="M6153" i="35"/>
  <c r="O6153" i="35" s="1"/>
  <c r="M6154" i="35"/>
  <c r="O6154" i="35" s="1"/>
  <c r="M6155" i="35"/>
  <c r="O6155" i="35" s="1"/>
  <c r="M6156" i="35"/>
  <c r="O6156" i="35" s="1"/>
  <c r="M6157" i="35"/>
  <c r="O6157" i="35" s="1"/>
  <c r="M6158" i="35"/>
  <c r="O6158" i="35" s="1"/>
  <c r="M6159" i="35"/>
  <c r="O6159" i="35" s="1"/>
  <c r="M6160" i="35"/>
  <c r="O6160" i="35" s="1"/>
  <c r="M6161" i="35"/>
  <c r="O6161" i="35" s="1"/>
  <c r="M6162" i="35"/>
  <c r="O6162" i="35" s="1"/>
  <c r="M6163" i="35"/>
  <c r="O6163" i="35" s="1"/>
  <c r="M6164" i="35"/>
  <c r="O6164" i="35" s="1"/>
  <c r="M6165" i="35"/>
  <c r="O6165" i="35" s="1"/>
  <c r="M6166" i="35"/>
  <c r="O6166" i="35" s="1"/>
  <c r="M6167" i="35"/>
  <c r="O6167" i="35" s="1"/>
  <c r="M6168" i="35"/>
  <c r="O6168" i="35" s="1"/>
  <c r="M6169" i="35"/>
  <c r="O6169" i="35" s="1"/>
  <c r="M6170" i="35"/>
  <c r="O6170" i="35" s="1"/>
  <c r="M6171" i="35"/>
  <c r="O6171" i="35" s="1"/>
  <c r="M6172" i="35"/>
  <c r="O6172" i="35" s="1"/>
  <c r="M6173" i="35"/>
  <c r="O6173" i="35" s="1"/>
  <c r="M6174" i="35"/>
  <c r="O6174" i="35" s="1"/>
  <c r="M6175" i="35"/>
  <c r="O6175" i="35" s="1"/>
  <c r="M6176" i="35"/>
  <c r="O6176" i="35" s="1"/>
  <c r="M6177" i="35"/>
  <c r="O6177" i="35" s="1"/>
  <c r="M6178" i="35"/>
  <c r="O6178" i="35" s="1"/>
  <c r="M6179" i="35"/>
  <c r="O6179" i="35" s="1"/>
  <c r="M6180" i="35"/>
  <c r="O6180" i="35" s="1"/>
  <c r="M6181" i="35"/>
  <c r="O6181" i="35" s="1"/>
  <c r="M6182" i="35"/>
  <c r="O6182" i="35" s="1"/>
  <c r="M6183" i="35"/>
  <c r="O6183" i="35" s="1"/>
  <c r="M6184" i="35"/>
  <c r="O6184" i="35" s="1"/>
  <c r="M6185" i="35"/>
  <c r="O6185" i="35" s="1"/>
  <c r="M6186" i="35"/>
  <c r="O6186" i="35" s="1"/>
  <c r="M6187" i="35"/>
  <c r="O6187" i="35" s="1"/>
  <c r="M6188" i="35"/>
  <c r="O6188" i="35" s="1"/>
  <c r="M6189" i="35"/>
  <c r="O6189" i="35" s="1"/>
  <c r="M6190" i="35"/>
  <c r="O6190" i="35" s="1"/>
  <c r="M6191" i="35"/>
  <c r="O6191" i="35" s="1"/>
  <c r="M6192" i="35"/>
  <c r="O6192" i="35" s="1"/>
  <c r="M6193" i="35"/>
  <c r="O6193" i="35" s="1"/>
  <c r="M6194" i="35"/>
  <c r="O6194" i="35" s="1"/>
  <c r="M6195" i="35"/>
  <c r="O6195" i="35" s="1"/>
  <c r="M6196" i="35"/>
  <c r="O6196" i="35" s="1"/>
  <c r="M6197" i="35"/>
  <c r="O6197" i="35" s="1"/>
  <c r="M6198" i="35"/>
  <c r="O6198" i="35" s="1"/>
  <c r="M6199" i="35"/>
  <c r="O6199" i="35" s="1"/>
  <c r="M6200" i="35"/>
  <c r="O6200" i="35" s="1"/>
  <c r="M6201" i="35"/>
  <c r="O6201" i="35" s="1"/>
  <c r="M6202" i="35"/>
  <c r="O6202" i="35" s="1"/>
  <c r="M6203" i="35"/>
  <c r="O6203" i="35" s="1"/>
  <c r="M6204" i="35"/>
  <c r="O6204" i="35" s="1"/>
  <c r="M6205" i="35"/>
  <c r="O6205" i="35" s="1"/>
  <c r="M6206" i="35"/>
  <c r="O6206" i="35" s="1"/>
  <c r="M6207" i="35"/>
  <c r="O6207" i="35" s="1"/>
  <c r="M6208" i="35"/>
  <c r="O6208" i="35" s="1"/>
  <c r="M6209" i="35"/>
  <c r="O6209" i="35" s="1"/>
  <c r="M6210" i="35"/>
  <c r="O6210" i="35" s="1"/>
  <c r="M6211" i="35"/>
  <c r="O6211" i="35" s="1"/>
  <c r="M6212" i="35"/>
  <c r="O6212" i="35" s="1"/>
  <c r="M6213" i="35"/>
  <c r="O6213" i="35" s="1"/>
  <c r="M6214" i="35"/>
  <c r="O6214" i="35" s="1"/>
  <c r="M6215" i="35"/>
  <c r="O6215" i="35" s="1"/>
  <c r="M6216" i="35"/>
  <c r="O6216" i="35" s="1"/>
  <c r="M6217" i="35"/>
  <c r="O6217" i="35" s="1"/>
  <c r="M6218" i="35"/>
  <c r="O6218" i="35" s="1"/>
  <c r="M6219" i="35"/>
  <c r="O6219" i="35" s="1"/>
  <c r="M6220" i="35"/>
  <c r="O6220" i="35" s="1"/>
  <c r="M6221" i="35"/>
  <c r="O6221" i="35" s="1"/>
  <c r="M6222" i="35"/>
  <c r="O6222" i="35" s="1"/>
  <c r="M6223" i="35"/>
  <c r="O6223" i="35" s="1"/>
  <c r="M6224" i="35"/>
  <c r="O6224" i="35" s="1"/>
  <c r="M6225" i="35"/>
  <c r="O6225" i="35" s="1"/>
  <c r="M6226" i="35"/>
  <c r="O6226" i="35" s="1"/>
  <c r="M6227" i="35"/>
  <c r="O6227" i="35" s="1"/>
  <c r="M6228" i="35"/>
  <c r="O6228" i="35" s="1"/>
  <c r="M6229" i="35"/>
  <c r="O6229" i="35" s="1"/>
  <c r="M6230" i="35"/>
  <c r="O6230" i="35" s="1"/>
  <c r="M6231" i="35"/>
  <c r="O6231" i="35" s="1"/>
  <c r="M6232" i="35"/>
  <c r="O6232" i="35" s="1"/>
  <c r="M6233" i="35"/>
  <c r="O6233" i="35" s="1"/>
  <c r="M6234" i="35"/>
  <c r="O6234" i="35" s="1"/>
  <c r="M6235" i="35"/>
  <c r="O6235" i="35" s="1"/>
  <c r="M6236" i="35"/>
  <c r="O6236" i="35" s="1"/>
  <c r="M6237" i="35"/>
  <c r="O6237" i="35" s="1"/>
  <c r="M6238" i="35"/>
  <c r="O6238" i="35" s="1"/>
  <c r="M6239" i="35"/>
  <c r="O6239" i="35" s="1"/>
  <c r="M6240" i="35"/>
  <c r="O6240" i="35" s="1"/>
  <c r="M6241" i="35"/>
  <c r="O6241" i="35" s="1"/>
  <c r="M6242" i="35"/>
  <c r="O6242" i="35" s="1"/>
  <c r="M6243" i="35"/>
  <c r="O6243" i="35" s="1"/>
  <c r="M6244" i="35"/>
  <c r="O6244" i="35" s="1"/>
  <c r="M6245" i="35"/>
  <c r="O6245" i="35" s="1"/>
  <c r="M6246" i="35"/>
  <c r="O6246" i="35" s="1"/>
  <c r="M6247" i="35"/>
  <c r="O6247" i="35" s="1"/>
  <c r="M6248" i="35"/>
  <c r="O6248" i="35" s="1"/>
  <c r="M6249" i="35"/>
  <c r="O6249" i="35" s="1"/>
  <c r="M6250" i="35"/>
  <c r="O6250" i="35" s="1"/>
  <c r="M6251" i="35"/>
  <c r="O6251" i="35" s="1"/>
  <c r="M6252" i="35"/>
  <c r="O6252" i="35" s="1"/>
  <c r="M6253" i="35"/>
  <c r="O6253" i="35" s="1"/>
  <c r="M6254" i="35"/>
  <c r="O6254" i="35" s="1"/>
  <c r="M6255" i="35"/>
  <c r="O6255" i="35" s="1"/>
  <c r="M6256" i="35"/>
  <c r="O6256" i="35" s="1"/>
  <c r="M6257" i="35"/>
  <c r="O6257" i="35" s="1"/>
  <c r="M6258" i="35"/>
  <c r="O6258" i="35" s="1"/>
  <c r="M6259" i="35"/>
  <c r="O6259" i="35" s="1"/>
  <c r="M6260" i="35"/>
  <c r="O6260" i="35" s="1"/>
  <c r="M6261" i="35"/>
  <c r="O6261" i="35" s="1"/>
  <c r="M6262" i="35"/>
  <c r="O6262" i="35" s="1"/>
  <c r="M6263" i="35"/>
  <c r="O6263" i="35" s="1"/>
  <c r="M6264" i="35"/>
  <c r="O6264" i="35" s="1"/>
  <c r="M6265" i="35"/>
  <c r="O6265" i="35" s="1"/>
  <c r="M6266" i="35"/>
  <c r="O6266" i="35" s="1"/>
  <c r="M6267" i="35"/>
  <c r="O6267" i="35" s="1"/>
  <c r="M6268" i="35"/>
  <c r="O6268" i="35" s="1"/>
  <c r="M6269" i="35"/>
  <c r="O6269" i="35" s="1"/>
  <c r="M6270" i="35"/>
  <c r="O6270" i="35" s="1"/>
  <c r="M6271" i="35"/>
  <c r="O6271" i="35" s="1"/>
  <c r="M6272" i="35"/>
  <c r="O6272" i="35" s="1"/>
  <c r="M6273" i="35"/>
  <c r="O6273" i="35" s="1"/>
  <c r="M6274" i="35"/>
  <c r="O6274" i="35" s="1"/>
  <c r="M6275" i="35"/>
  <c r="O6275" i="35" s="1"/>
  <c r="M6276" i="35"/>
  <c r="O6276" i="35" s="1"/>
  <c r="M6277" i="35"/>
  <c r="O6277" i="35" s="1"/>
  <c r="M6278" i="35"/>
  <c r="O6278" i="35" s="1"/>
  <c r="M6279" i="35"/>
  <c r="O6279" i="35" s="1"/>
  <c r="M6280" i="35"/>
  <c r="O6280" i="35" s="1"/>
  <c r="M6281" i="35"/>
  <c r="O6281" i="35" s="1"/>
  <c r="M6282" i="35"/>
  <c r="O6282" i="35" s="1"/>
  <c r="M6283" i="35"/>
  <c r="O6283" i="35" s="1"/>
  <c r="M6284" i="35"/>
  <c r="O6284" i="35" s="1"/>
  <c r="M6285" i="35"/>
  <c r="O6285" i="35" s="1"/>
  <c r="M6286" i="35"/>
  <c r="O6286" i="35" s="1"/>
  <c r="M6287" i="35"/>
  <c r="O6287" i="35" s="1"/>
  <c r="M6288" i="35"/>
  <c r="O6288" i="35" s="1"/>
  <c r="M6289" i="35"/>
  <c r="O6289" i="35" s="1"/>
  <c r="M6290" i="35"/>
  <c r="O6290" i="35" s="1"/>
  <c r="M6291" i="35"/>
  <c r="O6291" i="35" s="1"/>
  <c r="M6292" i="35"/>
  <c r="O6292" i="35" s="1"/>
  <c r="M6293" i="35"/>
  <c r="O6293" i="35" s="1"/>
  <c r="M6294" i="35"/>
  <c r="O6294" i="35" s="1"/>
  <c r="M6295" i="35"/>
  <c r="O6295" i="35" s="1"/>
  <c r="M6296" i="35"/>
  <c r="O6296" i="35" s="1"/>
  <c r="M6297" i="35"/>
  <c r="O6297" i="35" s="1"/>
  <c r="M6298" i="35"/>
  <c r="O6298" i="35" s="1"/>
  <c r="M6299" i="35"/>
  <c r="O6299" i="35" s="1"/>
  <c r="M6300" i="35"/>
  <c r="O6300" i="35" s="1"/>
  <c r="M6301" i="35"/>
  <c r="O6301" i="35" s="1"/>
  <c r="M6302" i="35"/>
  <c r="O6302" i="35" s="1"/>
  <c r="M6303" i="35"/>
  <c r="O6303" i="35" s="1"/>
  <c r="M6304" i="35"/>
  <c r="O6304" i="35" s="1"/>
  <c r="M6305" i="35"/>
  <c r="O6305" i="35" s="1"/>
  <c r="M6306" i="35"/>
  <c r="O6306" i="35" s="1"/>
  <c r="M6307" i="35"/>
  <c r="O6307" i="35" s="1"/>
  <c r="M6308" i="35"/>
  <c r="O6308" i="35" s="1"/>
  <c r="M6309" i="35"/>
  <c r="O6309" i="35" s="1"/>
  <c r="M6310" i="35"/>
  <c r="O6310" i="35" s="1"/>
  <c r="M6311" i="35"/>
  <c r="O6311" i="35" s="1"/>
  <c r="M6312" i="35"/>
  <c r="O6312" i="35" s="1"/>
  <c r="M6313" i="35"/>
  <c r="O6313" i="35" s="1"/>
  <c r="M6314" i="35"/>
  <c r="O6314" i="35" s="1"/>
  <c r="M6315" i="35"/>
  <c r="O6315" i="35" s="1"/>
  <c r="M6316" i="35"/>
  <c r="O6316" i="35" s="1"/>
  <c r="M6317" i="35"/>
  <c r="O6317" i="35" s="1"/>
  <c r="M6318" i="35"/>
  <c r="O6318" i="35" s="1"/>
  <c r="M6319" i="35"/>
  <c r="O6319" i="35" s="1"/>
  <c r="M6320" i="35"/>
  <c r="O6320" i="35" s="1"/>
  <c r="M6321" i="35"/>
  <c r="O6321" i="35" s="1"/>
  <c r="M6322" i="35"/>
  <c r="O6322" i="35" s="1"/>
  <c r="M6323" i="35"/>
  <c r="O6323" i="35" s="1"/>
  <c r="M6324" i="35"/>
  <c r="O6324" i="35" s="1"/>
  <c r="M6325" i="35"/>
  <c r="O6325" i="35" s="1"/>
  <c r="M6326" i="35"/>
  <c r="O6326" i="35" s="1"/>
  <c r="M6327" i="35"/>
  <c r="O6327" i="35" s="1"/>
  <c r="M6328" i="35"/>
  <c r="O6328" i="35" s="1"/>
  <c r="M6329" i="35"/>
  <c r="O6329" i="35" s="1"/>
  <c r="M6330" i="35"/>
  <c r="O6330" i="35" s="1"/>
  <c r="M6331" i="35"/>
  <c r="O6331" i="35" s="1"/>
  <c r="M6332" i="35"/>
  <c r="O6332" i="35" s="1"/>
  <c r="M6333" i="35"/>
  <c r="O6333" i="35" s="1"/>
  <c r="M6334" i="35"/>
  <c r="O6334" i="35" s="1"/>
  <c r="M6335" i="35"/>
  <c r="O6335" i="35" s="1"/>
  <c r="M6336" i="35"/>
  <c r="O6336" i="35" s="1"/>
  <c r="M6337" i="35"/>
  <c r="O6337" i="35" s="1"/>
  <c r="M6338" i="35"/>
  <c r="O6338" i="35" s="1"/>
  <c r="M6339" i="35"/>
  <c r="O6339" i="35" s="1"/>
  <c r="M6340" i="35"/>
  <c r="O6340" i="35" s="1"/>
  <c r="M6341" i="35"/>
  <c r="O6341" i="35" s="1"/>
  <c r="M6342" i="35"/>
  <c r="O6342" i="35" s="1"/>
  <c r="M6343" i="35"/>
  <c r="O6343" i="35" s="1"/>
  <c r="M6344" i="35"/>
  <c r="O6344" i="35" s="1"/>
  <c r="M6345" i="35"/>
  <c r="O6345" i="35" s="1"/>
  <c r="M6346" i="35"/>
  <c r="O6346" i="35" s="1"/>
  <c r="M6347" i="35"/>
  <c r="O6347" i="35" s="1"/>
  <c r="M6348" i="35"/>
  <c r="O6348" i="35" s="1"/>
  <c r="M6349" i="35"/>
  <c r="O6349" i="35" s="1"/>
  <c r="M6350" i="35"/>
  <c r="O6350" i="35" s="1"/>
  <c r="M6351" i="35"/>
  <c r="O6351" i="35" s="1"/>
  <c r="M6352" i="35"/>
  <c r="O6352" i="35" s="1"/>
  <c r="M6353" i="35"/>
  <c r="O6353" i="35" s="1"/>
  <c r="M6354" i="35"/>
  <c r="O6354" i="35" s="1"/>
  <c r="M6355" i="35"/>
  <c r="O6355" i="35" s="1"/>
  <c r="M6356" i="35"/>
  <c r="O6356" i="35" s="1"/>
  <c r="M6357" i="35"/>
  <c r="O6357" i="35" s="1"/>
  <c r="M6358" i="35"/>
  <c r="O6358" i="35" s="1"/>
  <c r="M6359" i="35"/>
  <c r="O6359" i="35" s="1"/>
  <c r="M6360" i="35"/>
  <c r="O6360" i="35" s="1"/>
  <c r="M6361" i="35"/>
  <c r="O6361" i="35" s="1"/>
  <c r="M6362" i="35"/>
  <c r="O6362" i="35" s="1"/>
  <c r="M6363" i="35"/>
  <c r="O6363" i="35" s="1"/>
  <c r="M6364" i="35"/>
  <c r="O6364" i="35" s="1"/>
  <c r="M6365" i="35"/>
  <c r="O6365" i="35" s="1"/>
  <c r="M6366" i="35"/>
  <c r="O6366" i="35" s="1"/>
  <c r="M6367" i="35"/>
  <c r="O6367" i="35" s="1"/>
  <c r="M6368" i="35"/>
  <c r="O6368" i="35" s="1"/>
  <c r="M6369" i="35"/>
  <c r="O6369" i="35" s="1"/>
  <c r="M6370" i="35"/>
  <c r="O6370" i="35" s="1"/>
  <c r="M6371" i="35"/>
  <c r="O6371" i="35" s="1"/>
  <c r="M6372" i="35"/>
  <c r="O6372" i="35" s="1"/>
  <c r="M6373" i="35"/>
  <c r="O6373" i="35" s="1"/>
  <c r="M6374" i="35"/>
  <c r="O6374" i="35" s="1"/>
  <c r="M6375" i="35"/>
  <c r="O6375" i="35" s="1"/>
  <c r="M6376" i="35"/>
  <c r="O6376" i="35" s="1"/>
  <c r="M6377" i="35"/>
  <c r="O6377" i="35" s="1"/>
  <c r="M6378" i="35"/>
  <c r="O6378" i="35" s="1"/>
  <c r="M6379" i="35"/>
  <c r="O6379" i="35" s="1"/>
  <c r="M6380" i="35"/>
  <c r="O6380" i="35" s="1"/>
  <c r="M6381" i="35"/>
  <c r="O6381" i="35" s="1"/>
  <c r="M6382" i="35"/>
  <c r="O6382" i="35" s="1"/>
  <c r="M6383" i="35"/>
  <c r="O6383" i="35" s="1"/>
  <c r="M6384" i="35"/>
  <c r="O6384" i="35" s="1"/>
  <c r="M6385" i="35"/>
  <c r="O6385" i="35" s="1"/>
  <c r="M6386" i="35"/>
  <c r="O6386" i="35" s="1"/>
  <c r="M6387" i="35"/>
  <c r="O6387" i="35" s="1"/>
  <c r="M6388" i="35"/>
  <c r="O6388" i="35" s="1"/>
  <c r="M6389" i="35"/>
  <c r="O6389" i="35" s="1"/>
  <c r="M6390" i="35"/>
  <c r="O6390" i="35" s="1"/>
  <c r="M6391" i="35"/>
  <c r="O6391" i="35" s="1"/>
  <c r="M6392" i="35"/>
  <c r="O6392" i="35" s="1"/>
  <c r="M6393" i="35"/>
  <c r="O6393" i="35" s="1"/>
  <c r="M6394" i="35"/>
  <c r="O6394" i="35" s="1"/>
  <c r="M6395" i="35"/>
  <c r="O6395" i="35" s="1"/>
  <c r="M6396" i="35"/>
  <c r="O6396" i="35" s="1"/>
  <c r="M6397" i="35"/>
  <c r="O6397" i="35" s="1"/>
  <c r="M6398" i="35"/>
  <c r="O6398" i="35" s="1"/>
  <c r="M6399" i="35"/>
  <c r="O6399" i="35" s="1"/>
  <c r="M6400" i="35"/>
  <c r="O6400" i="35" s="1"/>
  <c r="M6401" i="35"/>
  <c r="O6401" i="35" s="1"/>
  <c r="M6402" i="35"/>
  <c r="O6402" i="35" s="1"/>
  <c r="M6403" i="35"/>
  <c r="O6403" i="35" s="1"/>
  <c r="M6404" i="35"/>
  <c r="O6404" i="35" s="1"/>
  <c r="M6405" i="35"/>
  <c r="O6405" i="35" s="1"/>
  <c r="M6406" i="35"/>
  <c r="O6406" i="35" s="1"/>
  <c r="M6407" i="35"/>
  <c r="O6407" i="35" s="1"/>
  <c r="M6408" i="35"/>
  <c r="O6408" i="35" s="1"/>
  <c r="M6409" i="35"/>
  <c r="O6409" i="35" s="1"/>
  <c r="M6410" i="35"/>
  <c r="O6410" i="35" s="1"/>
  <c r="M6411" i="35"/>
  <c r="O6411" i="35" s="1"/>
  <c r="M6412" i="35"/>
  <c r="O6412" i="35" s="1"/>
  <c r="M6413" i="35"/>
  <c r="O6413" i="35" s="1"/>
  <c r="M6414" i="35"/>
  <c r="O6414" i="35" s="1"/>
  <c r="M6415" i="35"/>
  <c r="O6415" i="35" s="1"/>
  <c r="M6416" i="35"/>
  <c r="O6416" i="35" s="1"/>
  <c r="M6417" i="35"/>
  <c r="O6417" i="35" s="1"/>
  <c r="M6418" i="35"/>
  <c r="O6418" i="35" s="1"/>
  <c r="M6419" i="35"/>
  <c r="O6419" i="35" s="1"/>
  <c r="M6420" i="35"/>
  <c r="O6420" i="35" s="1"/>
  <c r="M6421" i="35"/>
  <c r="O6421" i="35" s="1"/>
  <c r="M6422" i="35"/>
  <c r="O6422" i="35" s="1"/>
  <c r="M6423" i="35"/>
  <c r="O6423" i="35" s="1"/>
  <c r="M6424" i="35"/>
  <c r="O6424" i="35" s="1"/>
  <c r="M6425" i="35"/>
  <c r="O6425" i="35" s="1"/>
  <c r="M6426" i="35"/>
  <c r="O6426" i="35" s="1"/>
  <c r="M6427" i="35"/>
  <c r="O6427" i="35" s="1"/>
  <c r="M6428" i="35"/>
  <c r="O6428" i="35" s="1"/>
  <c r="M6429" i="35"/>
  <c r="O6429" i="35" s="1"/>
  <c r="M6430" i="35"/>
  <c r="O6430" i="35" s="1"/>
  <c r="M6431" i="35"/>
  <c r="O6431" i="35" s="1"/>
  <c r="M6432" i="35"/>
  <c r="O6432" i="35" s="1"/>
  <c r="M6433" i="35"/>
  <c r="O6433" i="35" s="1"/>
  <c r="M6434" i="35"/>
  <c r="O6434" i="35" s="1"/>
  <c r="M6435" i="35"/>
  <c r="O6435" i="35" s="1"/>
  <c r="M6436" i="35"/>
  <c r="O6436" i="35" s="1"/>
  <c r="M6437" i="35"/>
  <c r="O6437" i="35" s="1"/>
  <c r="M6438" i="35"/>
  <c r="O6438" i="35" s="1"/>
  <c r="M6439" i="35"/>
  <c r="O6439" i="35" s="1"/>
  <c r="M6440" i="35"/>
  <c r="O6440" i="35" s="1"/>
  <c r="M6441" i="35"/>
  <c r="O6441" i="35" s="1"/>
  <c r="M6442" i="35"/>
  <c r="O6442" i="35" s="1"/>
  <c r="M6443" i="35"/>
  <c r="O6443" i="35" s="1"/>
  <c r="M6444" i="35"/>
  <c r="O6444" i="35" s="1"/>
  <c r="M6445" i="35"/>
  <c r="O6445" i="35" s="1"/>
  <c r="M6446" i="35"/>
  <c r="O6446" i="35" s="1"/>
  <c r="M6447" i="35"/>
  <c r="O6447" i="35" s="1"/>
  <c r="M6448" i="35"/>
  <c r="O6448" i="35" s="1"/>
  <c r="M6449" i="35"/>
  <c r="O6449" i="35" s="1"/>
  <c r="M6450" i="35"/>
  <c r="O6450" i="35" s="1"/>
  <c r="M6451" i="35"/>
  <c r="O6451" i="35" s="1"/>
  <c r="M6452" i="35"/>
  <c r="O6452" i="35" s="1"/>
  <c r="M6453" i="35"/>
  <c r="O6453" i="35" s="1"/>
  <c r="M6454" i="35"/>
  <c r="O6454" i="35" s="1"/>
  <c r="M6455" i="35"/>
  <c r="O6455" i="35" s="1"/>
  <c r="M6456" i="35"/>
  <c r="O6456" i="35" s="1"/>
  <c r="M6457" i="35"/>
  <c r="O6457" i="35" s="1"/>
  <c r="M6458" i="35"/>
  <c r="O6458" i="35" s="1"/>
  <c r="M6459" i="35"/>
  <c r="O6459" i="35" s="1"/>
  <c r="M6460" i="35"/>
  <c r="O6460" i="35" s="1"/>
  <c r="M6461" i="35"/>
  <c r="O6461" i="35" s="1"/>
  <c r="M6462" i="35"/>
  <c r="O6462" i="35" s="1"/>
  <c r="M6463" i="35"/>
  <c r="O6463" i="35" s="1"/>
  <c r="M6464" i="35"/>
  <c r="O6464" i="35" s="1"/>
  <c r="M6465" i="35"/>
  <c r="O6465" i="35" s="1"/>
  <c r="M6466" i="35"/>
  <c r="O6466" i="35" s="1"/>
  <c r="M6467" i="35"/>
  <c r="O6467" i="35" s="1"/>
  <c r="M6468" i="35"/>
  <c r="O6468" i="35" s="1"/>
  <c r="M6469" i="35"/>
  <c r="O6469" i="35" s="1"/>
  <c r="M6470" i="35"/>
  <c r="O6470" i="35" s="1"/>
  <c r="M6471" i="35"/>
  <c r="O6471" i="35" s="1"/>
  <c r="M6472" i="35"/>
  <c r="O6472" i="35" s="1"/>
  <c r="M6473" i="35"/>
  <c r="O6473" i="35" s="1"/>
  <c r="M6474" i="35"/>
  <c r="O6474" i="35" s="1"/>
  <c r="M6475" i="35"/>
  <c r="O6475" i="35" s="1"/>
  <c r="M6476" i="35"/>
  <c r="O6476" i="35" s="1"/>
  <c r="M6477" i="35"/>
  <c r="O6477" i="35" s="1"/>
  <c r="M6478" i="35"/>
  <c r="O6478" i="35" s="1"/>
  <c r="M6479" i="35"/>
  <c r="O6479" i="35" s="1"/>
  <c r="M6480" i="35"/>
  <c r="O6480" i="35" s="1"/>
  <c r="M6481" i="35"/>
  <c r="O6481" i="35" s="1"/>
  <c r="M6482" i="35"/>
  <c r="O6482" i="35" s="1"/>
  <c r="M6483" i="35"/>
  <c r="O6483" i="35" s="1"/>
  <c r="M6484" i="35"/>
  <c r="O6484" i="35" s="1"/>
  <c r="M6485" i="35"/>
  <c r="O6485" i="35" s="1"/>
  <c r="M6486" i="35"/>
  <c r="O6486" i="35" s="1"/>
  <c r="M6487" i="35"/>
  <c r="O6487" i="35" s="1"/>
  <c r="M6488" i="35"/>
  <c r="O6488" i="35" s="1"/>
  <c r="M6489" i="35"/>
  <c r="O6489" i="35" s="1"/>
  <c r="M6490" i="35"/>
  <c r="O6490" i="35" s="1"/>
  <c r="M6491" i="35"/>
  <c r="O6491" i="35" s="1"/>
  <c r="M6492" i="35"/>
  <c r="O6492" i="35" s="1"/>
  <c r="M6493" i="35"/>
  <c r="O6493" i="35" s="1"/>
  <c r="M6494" i="35"/>
  <c r="O6494" i="35" s="1"/>
  <c r="M6495" i="35"/>
  <c r="O6495" i="35" s="1"/>
  <c r="M6496" i="35"/>
  <c r="O6496" i="35" s="1"/>
  <c r="M6497" i="35"/>
  <c r="O6497" i="35" s="1"/>
  <c r="M6498" i="35"/>
  <c r="O6498" i="35" s="1"/>
  <c r="M6499" i="35"/>
  <c r="O6499" i="35" s="1"/>
  <c r="M6500" i="35"/>
  <c r="O6500" i="35" s="1"/>
  <c r="M6501" i="35"/>
  <c r="O6501" i="35" s="1"/>
  <c r="M6502" i="35"/>
  <c r="O6502" i="35" s="1"/>
  <c r="M6503" i="35"/>
  <c r="O6503" i="35" s="1"/>
  <c r="M6504" i="35"/>
  <c r="O6504" i="35" s="1"/>
  <c r="M6505" i="35"/>
  <c r="O6505" i="35" s="1"/>
  <c r="M6506" i="35"/>
  <c r="O6506" i="35" s="1"/>
  <c r="M6507" i="35"/>
  <c r="O6507" i="35" s="1"/>
  <c r="M6508" i="35"/>
  <c r="O6508" i="35" s="1"/>
  <c r="M6509" i="35"/>
  <c r="O6509" i="35" s="1"/>
  <c r="M6510" i="35"/>
  <c r="O6510" i="35" s="1"/>
  <c r="M6511" i="35"/>
  <c r="O6511" i="35" s="1"/>
  <c r="M6512" i="35"/>
  <c r="O6512" i="35" s="1"/>
  <c r="M6513" i="35"/>
  <c r="O6513" i="35" s="1"/>
  <c r="M6514" i="35"/>
  <c r="O6514" i="35" s="1"/>
  <c r="M6515" i="35"/>
  <c r="O6515" i="35" s="1"/>
  <c r="M6516" i="35"/>
  <c r="O6516" i="35" s="1"/>
  <c r="M6517" i="35"/>
  <c r="O6517" i="35" s="1"/>
  <c r="M6518" i="35"/>
  <c r="O6518" i="35" s="1"/>
  <c r="M6519" i="35"/>
  <c r="O6519" i="35" s="1"/>
  <c r="M6520" i="35"/>
  <c r="O6520" i="35" s="1"/>
  <c r="M6521" i="35"/>
  <c r="O6521" i="35" s="1"/>
  <c r="M6522" i="35"/>
  <c r="O6522" i="35" s="1"/>
  <c r="M6523" i="35"/>
  <c r="O6523" i="35" s="1"/>
  <c r="M6524" i="35"/>
  <c r="O6524" i="35" s="1"/>
  <c r="M6525" i="35"/>
  <c r="O6525" i="35" s="1"/>
  <c r="M6526" i="35"/>
  <c r="O6526" i="35" s="1"/>
  <c r="M6527" i="35"/>
  <c r="O6527" i="35" s="1"/>
  <c r="M6528" i="35"/>
  <c r="O6528" i="35" s="1"/>
  <c r="M6529" i="35"/>
  <c r="O6529" i="35" s="1"/>
  <c r="M6530" i="35"/>
  <c r="O6530" i="35" s="1"/>
  <c r="M6531" i="35"/>
  <c r="O6531" i="35" s="1"/>
  <c r="M6532" i="35"/>
  <c r="O6532" i="35" s="1"/>
  <c r="M6533" i="35"/>
  <c r="O6533" i="35" s="1"/>
  <c r="M6534" i="35"/>
  <c r="O6534" i="35" s="1"/>
  <c r="M6535" i="35"/>
  <c r="O6535" i="35" s="1"/>
  <c r="M6536" i="35"/>
  <c r="O6536" i="35" s="1"/>
  <c r="M6537" i="35"/>
  <c r="O6537" i="35" s="1"/>
  <c r="M6538" i="35"/>
  <c r="O6538" i="35" s="1"/>
  <c r="M6539" i="35"/>
  <c r="O6539" i="35" s="1"/>
  <c r="M6540" i="35"/>
  <c r="O6540" i="35" s="1"/>
  <c r="M6541" i="35"/>
  <c r="O6541" i="35" s="1"/>
  <c r="M6542" i="35"/>
  <c r="O6542" i="35" s="1"/>
  <c r="M6543" i="35"/>
  <c r="O6543" i="35" s="1"/>
  <c r="M6544" i="35"/>
  <c r="O6544" i="35" s="1"/>
  <c r="M6545" i="35"/>
  <c r="O6545" i="35" s="1"/>
  <c r="M6546" i="35"/>
  <c r="O6546" i="35" s="1"/>
  <c r="M6547" i="35"/>
  <c r="O6547" i="35" s="1"/>
  <c r="M6548" i="35"/>
  <c r="O6548" i="35" s="1"/>
  <c r="M6549" i="35"/>
  <c r="O6549" i="35" s="1"/>
  <c r="M6550" i="35"/>
  <c r="O6550" i="35" s="1"/>
  <c r="M6551" i="35"/>
  <c r="O6551" i="35" s="1"/>
  <c r="M6552" i="35"/>
  <c r="O6552" i="35" s="1"/>
  <c r="M6553" i="35"/>
  <c r="O6553" i="35" s="1"/>
  <c r="M6554" i="35"/>
  <c r="O6554" i="35" s="1"/>
  <c r="M6555" i="35"/>
  <c r="O6555" i="35" s="1"/>
  <c r="M6556" i="35"/>
  <c r="O6556" i="35" s="1"/>
  <c r="M6557" i="35"/>
  <c r="O6557" i="35" s="1"/>
  <c r="M6558" i="35"/>
  <c r="O6558" i="35" s="1"/>
  <c r="M6559" i="35"/>
  <c r="O6559" i="35" s="1"/>
  <c r="M6560" i="35"/>
  <c r="O6560" i="35" s="1"/>
  <c r="M6561" i="35"/>
  <c r="O6561" i="35" s="1"/>
  <c r="M6562" i="35"/>
  <c r="O6562" i="35" s="1"/>
  <c r="M6563" i="35"/>
  <c r="O6563" i="35" s="1"/>
  <c r="M6564" i="35"/>
  <c r="O6564" i="35" s="1"/>
  <c r="M6565" i="35"/>
  <c r="O6565" i="35" s="1"/>
  <c r="M6566" i="35"/>
  <c r="O6566" i="35" s="1"/>
  <c r="M6567" i="35"/>
  <c r="O6567" i="35" s="1"/>
  <c r="M6568" i="35"/>
  <c r="O6568" i="35" s="1"/>
  <c r="M6569" i="35"/>
  <c r="O6569" i="35" s="1"/>
  <c r="M6570" i="35"/>
  <c r="O6570" i="35" s="1"/>
  <c r="M6571" i="35"/>
  <c r="O6571" i="35" s="1"/>
  <c r="M6572" i="35"/>
  <c r="O6572" i="35" s="1"/>
  <c r="M6573" i="35"/>
  <c r="O6573" i="35" s="1"/>
  <c r="M6574" i="35"/>
  <c r="O6574" i="35" s="1"/>
  <c r="M6575" i="35"/>
  <c r="O6575" i="35" s="1"/>
  <c r="M6576" i="35"/>
  <c r="O6576" i="35" s="1"/>
  <c r="M6577" i="35"/>
  <c r="O6577" i="35" s="1"/>
  <c r="M6578" i="35"/>
  <c r="O6578" i="35" s="1"/>
  <c r="M6579" i="35"/>
  <c r="O6579" i="35" s="1"/>
  <c r="M6580" i="35"/>
  <c r="O6580" i="35" s="1"/>
  <c r="M6581" i="35"/>
  <c r="O6581" i="35" s="1"/>
  <c r="M6582" i="35"/>
  <c r="O6582" i="35" s="1"/>
  <c r="M6583" i="35"/>
  <c r="O6583" i="35" s="1"/>
  <c r="M6584" i="35"/>
  <c r="O6584" i="35" s="1"/>
  <c r="M6585" i="35"/>
  <c r="O6585" i="35" s="1"/>
  <c r="M6586" i="35"/>
  <c r="O6586" i="35" s="1"/>
  <c r="M6587" i="35"/>
  <c r="O6587" i="35" s="1"/>
  <c r="M6588" i="35"/>
  <c r="O6588" i="35" s="1"/>
  <c r="M6589" i="35"/>
  <c r="O6589" i="35" s="1"/>
  <c r="M6590" i="35"/>
  <c r="O6590" i="35" s="1"/>
  <c r="M6591" i="35"/>
  <c r="O6591" i="35" s="1"/>
  <c r="M6592" i="35"/>
  <c r="O6592" i="35" s="1"/>
  <c r="M6593" i="35"/>
  <c r="O6593" i="35" s="1"/>
  <c r="M6594" i="35"/>
  <c r="O6594" i="35" s="1"/>
  <c r="M6595" i="35"/>
  <c r="O6595" i="35" s="1"/>
  <c r="M6596" i="35"/>
  <c r="O6596" i="35" s="1"/>
  <c r="M6597" i="35"/>
  <c r="O6597" i="35" s="1"/>
  <c r="M6598" i="35"/>
  <c r="O6598" i="35" s="1"/>
  <c r="M6599" i="35"/>
  <c r="O6599" i="35" s="1"/>
  <c r="M6600" i="35"/>
  <c r="O6600" i="35" s="1"/>
  <c r="M6601" i="35"/>
  <c r="O6601" i="35" s="1"/>
  <c r="M6602" i="35"/>
  <c r="O6602" i="35" s="1"/>
  <c r="M6603" i="35"/>
  <c r="O6603" i="35" s="1"/>
  <c r="M6604" i="35"/>
  <c r="O6604" i="35" s="1"/>
  <c r="M6605" i="35"/>
  <c r="O6605" i="35" s="1"/>
  <c r="M6606" i="35"/>
  <c r="O6606" i="35" s="1"/>
  <c r="M6607" i="35"/>
  <c r="O6607" i="35" s="1"/>
  <c r="M6608" i="35"/>
  <c r="O6608" i="35" s="1"/>
  <c r="M6609" i="35"/>
  <c r="O6609" i="35" s="1"/>
  <c r="M6610" i="35"/>
  <c r="O6610" i="35" s="1"/>
  <c r="M6611" i="35"/>
  <c r="O6611" i="35" s="1"/>
  <c r="M6612" i="35"/>
  <c r="O6612" i="35" s="1"/>
  <c r="M6613" i="35"/>
  <c r="O6613" i="35" s="1"/>
  <c r="M6614" i="35"/>
  <c r="O6614" i="35" s="1"/>
  <c r="M6615" i="35"/>
  <c r="O6615" i="35" s="1"/>
  <c r="M6616" i="35"/>
  <c r="O6616" i="35" s="1"/>
  <c r="M6617" i="35"/>
  <c r="O6617" i="35" s="1"/>
  <c r="M6618" i="35"/>
  <c r="O6618" i="35" s="1"/>
  <c r="M6619" i="35"/>
  <c r="O6619" i="35" s="1"/>
  <c r="M6620" i="35"/>
  <c r="O6620" i="35" s="1"/>
  <c r="M6621" i="35"/>
  <c r="O6621" i="35" s="1"/>
  <c r="M6622" i="35"/>
  <c r="O6622" i="35" s="1"/>
  <c r="M6623" i="35"/>
  <c r="O6623" i="35" s="1"/>
  <c r="M6624" i="35"/>
  <c r="O6624" i="35" s="1"/>
  <c r="M6625" i="35"/>
  <c r="O6625" i="35" s="1"/>
  <c r="M6626" i="35"/>
  <c r="O6626" i="35" s="1"/>
  <c r="M6627" i="35"/>
  <c r="O6627" i="35" s="1"/>
  <c r="M6628" i="35"/>
  <c r="O6628" i="35" s="1"/>
  <c r="M6629" i="35"/>
  <c r="O6629" i="35" s="1"/>
  <c r="M6630" i="35"/>
  <c r="O6630" i="35" s="1"/>
  <c r="M6631" i="35"/>
  <c r="O6631" i="35" s="1"/>
  <c r="M6632" i="35"/>
  <c r="O6632" i="35" s="1"/>
  <c r="M6633" i="35"/>
  <c r="O6633" i="35" s="1"/>
  <c r="M6634" i="35"/>
  <c r="O6634" i="35" s="1"/>
  <c r="M6635" i="35"/>
  <c r="O6635" i="35" s="1"/>
  <c r="M6636" i="35"/>
  <c r="O6636" i="35" s="1"/>
  <c r="M6637" i="35"/>
  <c r="O6637" i="35" s="1"/>
  <c r="M6638" i="35"/>
  <c r="O6638" i="35" s="1"/>
  <c r="M6639" i="35"/>
  <c r="O6639" i="35" s="1"/>
  <c r="M6640" i="35"/>
  <c r="O6640" i="35" s="1"/>
  <c r="M6641" i="35"/>
  <c r="O6641" i="35" s="1"/>
  <c r="M6642" i="35"/>
  <c r="O6642" i="35" s="1"/>
  <c r="M6643" i="35"/>
  <c r="O6643" i="35" s="1"/>
  <c r="M6644" i="35"/>
  <c r="O6644" i="35" s="1"/>
  <c r="M6645" i="35"/>
  <c r="O6645" i="35" s="1"/>
  <c r="M6646" i="35"/>
  <c r="O6646" i="35" s="1"/>
  <c r="M6647" i="35"/>
  <c r="O6647" i="35" s="1"/>
  <c r="M6648" i="35"/>
  <c r="O6648" i="35" s="1"/>
  <c r="M6649" i="35"/>
  <c r="O6649" i="35" s="1"/>
  <c r="M6650" i="35"/>
  <c r="O6650" i="35" s="1"/>
  <c r="M6651" i="35"/>
  <c r="O6651" i="35" s="1"/>
  <c r="M6652" i="35"/>
  <c r="O6652" i="35" s="1"/>
  <c r="M6653" i="35"/>
  <c r="O6653" i="35" s="1"/>
  <c r="M6654" i="35"/>
  <c r="O6654" i="35" s="1"/>
  <c r="M6655" i="35"/>
  <c r="O6655" i="35" s="1"/>
  <c r="M6656" i="35"/>
  <c r="O6656" i="35" s="1"/>
  <c r="M6657" i="35"/>
  <c r="O6657" i="35" s="1"/>
  <c r="M6658" i="35"/>
  <c r="O6658" i="35" s="1"/>
  <c r="M6659" i="35"/>
  <c r="O6659" i="35" s="1"/>
  <c r="M6660" i="35"/>
  <c r="O6660" i="35" s="1"/>
  <c r="M6661" i="35"/>
  <c r="O6661" i="35" s="1"/>
  <c r="M6662" i="35"/>
  <c r="O6662" i="35" s="1"/>
  <c r="M6663" i="35"/>
  <c r="O6663" i="35" s="1"/>
  <c r="M6664" i="35"/>
  <c r="O6664" i="35" s="1"/>
  <c r="M6665" i="35"/>
  <c r="O6665" i="35" s="1"/>
  <c r="M6666" i="35"/>
  <c r="O6666" i="35" s="1"/>
  <c r="M6667" i="35"/>
  <c r="O6667" i="35" s="1"/>
  <c r="M6668" i="35"/>
  <c r="O6668" i="35" s="1"/>
  <c r="M6669" i="35"/>
  <c r="O6669" i="35" s="1"/>
  <c r="M6670" i="35"/>
  <c r="O6670" i="35" s="1"/>
  <c r="M6671" i="35"/>
  <c r="O6671" i="35" s="1"/>
  <c r="M6672" i="35"/>
  <c r="O6672" i="35" s="1"/>
  <c r="M6673" i="35"/>
  <c r="O6673" i="35" s="1"/>
  <c r="M6674" i="35"/>
  <c r="O6674" i="35" s="1"/>
  <c r="M6675" i="35"/>
  <c r="O6675" i="35" s="1"/>
  <c r="M6676" i="35"/>
  <c r="O6676" i="35" s="1"/>
  <c r="M6677" i="35"/>
  <c r="O6677" i="35" s="1"/>
  <c r="M6678" i="35"/>
  <c r="O6678" i="35" s="1"/>
  <c r="M6679" i="35"/>
  <c r="O6679" i="35" s="1"/>
  <c r="M6680" i="35"/>
  <c r="O6680" i="35" s="1"/>
  <c r="M6681" i="35"/>
  <c r="O6681" i="35" s="1"/>
  <c r="M6682" i="35"/>
  <c r="O6682" i="35" s="1"/>
  <c r="M6683" i="35"/>
  <c r="O6683" i="35" s="1"/>
  <c r="M6684" i="35"/>
  <c r="O6684" i="35" s="1"/>
  <c r="M6685" i="35"/>
  <c r="O6685" i="35" s="1"/>
  <c r="M6686" i="35"/>
  <c r="O6686" i="35" s="1"/>
  <c r="M6687" i="35"/>
  <c r="O6687" i="35" s="1"/>
  <c r="M6688" i="35"/>
  <c r="O6688" i="35" s="1"/>
  <c r="M6689" i="35"/>
  <c r="O6689" i="35" s="1"/>
  <c r="M6690" i="35"/>
  <c r="O6690" i="35" s="1"/>
  <c r="M6691" i="35"/>
  <c r="O6691" i="35" s="1"/>
  <c r="M6692" i="35"/>
  <c r="O6692" i="35" s="1"/>
  <c r="M6693" i="35"/>
  <c r="O6693" i="35" s="1"/>
  <c r="M6694" i="35"/>
  <c r="O6694" i="35" s="1"/>
  <c r="M6695" i="35"/>
  <c r="O6695" i="35" s="1"/>
  <c r="M6696" i="35"/>
  <c r="O6696" i="35" s="1"/>
  <c r="M6697" i="35"/>
  <c r="O6697" i="35" s="1"/>
  <c r="M6698" i="35"/>
  <c r="O6698" i="35" s="1"/>
  <c r="M6699" i="35"/>
  <c r="O6699" i="35" s="1"/>
  <c r="M6700" i="35"/>
  <c r="O6700" i="35" s="1"/>
  <c r="M6701" i="35"/>
  <c r="O6701" i="35" s="1"/>
  <c r="M6702" i="35"/>
  <c r="O6702" i="35" s="1"/>
  <c r="M6703" i="35"/>
  <c r="O6703" i="35" s="1"/>
  <c r="M6704" i="35"/>
  <c r="O6704" i="35" s="1"/>
  <c r="M6705" i="35"/>
  <c r="O6705" i="35" s="1"/>
  <c r="M6706" i="35"/>
  <c r="O6706" i="35" s="1"/>
  <c r="M6707" i="35"/>
  <c r="O6707" i="35" s="1"/>
  <c r="M6708" i="35"/>
  <c r="O6708" i="35" s="1"/>
  <c r="M6709" i="35"/>
  <c r="O6709" i="35" s="1"/>
  <c r="M6710" i="35"/>
  <c r="O6710" i="35" s="1"/>
  <c r="M6711" i="35"/>
  <c r="O6711" i="35" s="1"/>
  <c r="M6712" i="35"/>
  <c r="O6712" i="35" s="1"/>
  <c r="M6713" i="35"/>
  <c r="O6713" i="35" s="1"/>
  <c r="M6714" i="35"/>
  <c r="O6714" i="35" s="1"/>
  <c r="M6715" i="35"/>
  <c r="O6715" i="35" s="1"/>
  <c r="M6716" i="35"/>
  <c r="O6716" i="35" s="1"/>
  <c r="M6717" i="35"/>
  <c r="O6717" i="35" s="1"/>
  <c r="M6718" i="35"/>
  <c r="O6718" i="35" s="1"/>
  <c r="M6719" i="35"/>
  <c r="O6719" i="35" s="1"/>
  <c r="M6720" i="35"/>
  <c r="O6720" i="35" s="1"/>
  <c r="M6721" i="35"/>
  <c r="O6721" i="35" s="1"/>
  <c r="M6722" i="35"/>
  <c r="O6722" i="35" s="1"/>
  <c r="M6723" i="35"/>
  <c r="O6723" i="35" s="1"/>
  <c r="M6724" i="35"/>
  <c r="O6724" i="35" s="1"/>
  <c r="M6725" i="35"/>
  <c r="O6725" i="35" s="1"/>
  <c r="M6726" i="35"/>
  <c r="O6726" i="35" s="1"/>
  <c r="M6727" i="35"/>
  <c r="O6727" i="35" s="1"/>
  <c r="M6728" i="35"/>
  <c r="O6728" i="35" s="1"/>
  <c r="M6729" i="35"/>
  <c r="O6729" i="35" s="1"/>
  <c r="M6730" i="35"/>
  <c r="O6730" i="35" s="1"/>
  <c r="M6731" i="35"/>
  <c r="O6731" i="35" s="1"/>
  <c r="M6732" i="35"/>
  <c r="O6732" i="35" s="1"/>
  <c r="M6733" i="35"/>
  <c r="O6733" i="35" s="1"/>
  <c r="M6734" i="35"/>
  <c r="O6734" i="35" s="1"/>
  <c r="M6735" i="35"/>
  <c r="O6735" i="35" s="1"/>
  <c r="M6736" i="35"/>
  <c r="O6736" i="35" s="1"/>
  <c r="M6737" i="35"/>
  <c r="O6737" i="35" s="1"/>
  <c r="M6738" i="35"/>
  <c r="O6738" i="35" s="1"/>
  <c r="M6739" i="35"/>
  <c r="O6739" i="35" s="1"/>
  <c r="M6740" i="35"/>
  <c r="O6740" i="35" s="1"/>
  <c r="M6741" i="35"/>
  <c r="O6741" i="35" s="1"/>
  <c r="M6742" i="35"/>
  <c r="O6742" i="35" s="1"/>
  <c r="M6743" i="35"/>
  <c r="O6743" i="35" s="1"/>
  <c r="M6744" i="35"/>
  <c r="O6744" i="35" s="1"/>
  <c r="M6745" i="35"/>
  <c r="O6745" i="35" s="1"/>
  <c r="M6746" i="35"/>
  <c r="O6746" i="35" s="1"/>
  <c r="M6747" i="35"/>
  <c r="O6747" i="35" s="1"/>
  <c r="M6748" i="35"/>
  <c r="O6748" i="35" s="1"/>
  <c r="M6749" i="35"/>
  <c r="O6749" i="35" s="1"/>
  <c r="M6750" i="35"/>
  <c r="O6750" i="35" s="1"/>
  <c r="M6751" i="35"/>
  <c r="O6751" i="35" s="1"/>
  <c r="M6752" i="35"/>
  <c r="O6752" i="35" s="1"/>
  <c r="M6753" i="35"/>
  <c r="O6753" i="35" s="1"/>
  <c r="M6754" i="35"/>
  <c r="O6754" i="35" s="1"/>
  <c r="M6755" i="35"/>
  <c r="O6755" i="35" s="1"/>
  <c r="M6756" i="35"/>
  <c r="O6756" i="35" s="1"/>
  <c r="M6757" i="35"/>
  <c r="O6757" i="35" s="1"/>
  <c r="M6758" i="35"/>
  <c r="O6758" i="35" s="1"/>
  <c r="M6759" i="35"/>
  <c r="O6759" i="35" s="1"/>
  <c r="M6760" i="35"/>
  <c r="O6760" i="35" s="1"/>
  <c r="M6761" i="35"/>
  <c r="O6761" i="35" s="1"/>
  <c r="M6762" i="35"/>
  <c r="O6762" i="35" s="1"/>
  <c r="M6763" i="35"/>
  <c r="O6763" i="35" s="1"/>
  <c r="M6764" i="35"/>
  <c r="O6764" i="35" s="1"/>
  <c r="M6765" i="35"/>
  <c r="O6765" i="35" s="1"/>
  <c r="M6766" i="35"/>
  <c r="O6766" i="35" s="1"/>
  <c r="M6767" i="35"/>
  <c r="O6767" i="35" s="1"/>
  <c r="M6768" i="35"/>
  <c r="O6768" i="35" s="1"/>
  <c r="M6769" i="35"/>
  <c r="O6769" i="35" s="1"/>
  <c r="M6770" i="35"/>
  <c r="O6770" i="35" s="1"/>
  <c r="M6771" i="35"/>
  <c r="O6771" i="35" s="1"/>
  <c r="M6772" i="35"/>
  <c r="O6772" i="35" s="1"/>
  <c r="M6773" i="35"/>
  <c r="O6773" i="35" s="1"/>
  <c r="M6774" i="35"/>
  <c r="O6774" i="35" s="1"/>
  <c r="M6775" i="35"/>
  <c r="O6775" i="35" s="1"/>
  <c r="M6776" i="35"/>
  <c r="O6776" i="35" s="1"/>
  <c r="M6777" i="35"/>
  <c r="O6777" i="35" s="1"/>
  <c r="M6778" i="35"/>
  <c r="O6778" i="35" s="1"/>
  <c r="M6779" i="35"/>
  <c r="O6779" i="35" s="1"/>
  <c r="M6780" i="35"/>
  <c r="O6780" i="35" s="1"/>
  <c r="M6781" i="35"/>
  <c r="O6781" i="35" s="1"/>
  <c r="M6782" i="35"/>
  <c r="O6782" i="35" s="1"/>
  <c r="M6783" i="35"/>
  <c r="O6783" i="35" s="1"/>
  <c r="M6784" i="35"/>
  <c r="O6784" i="35" s="1"/>
  <c r="M6785" i="35"/>
  <c r="O6785" i="35" s="1"/>
  <c r="M6786" i="35"/>
  <c r="O6786" i="35" s="1"/>
  <c r="M6787" i="35"/>
  <c r="O6787" i="35" s="1"/>
  <c r="M6788" i="35"/>
  <c r="O6788" i="35" s="1"/>
  <c r="M6789" i="35"/>
  <c r="O6789" i="35" s="1"/>
  <c r="M6790" i="35"/>
  <c r="O6790" i="35" s="1"/>
  <c r="M6791" i="35"/>
  <c r="O6791" i="35" s="1"/>
  <c r="M6792" i="35"/>
  <c r="O6792" i="35" s="1"/>
  <c r="M6793" i="35"/>
  <c r="O6793" i="35" s="1"/>
  <c r="M6794" i="35"/>
  <c r="O6794" i="35" s="1"/>
  <c r="M6795" i="35"/>
  <c r="O6795" i="35" s="1"/>
  <c r="M6796" i="35"/>
  <c r="O6796" i="35" s="1"/>
  <c r="M6797" i="35"/>
  <c r="O6797" i="35" s="1"/>
  <c r="M6798" i="35"/>
  <c r="O6798" i="35" s="1"/>
  <c r="M6799" i="35"/>
  <c r="O6799" i="35" s="1"/>
  <c r="M6800" i="35"/>
  <c r="O6800" i="35" s="1"/>
  <c r="M6801" i="35"/>
  <c r="O6801" i="35" s="1"/>
  <c r="M6802" i="35"/>
  <c r="O6802" i="35" s="1"/>
  <c r="M6803" i="35"/>
  <c r="O6803" i="35" s="1"/>
  <c r="M6804" i="35"/>
  <c r="O6804" i="35" s="1"/>
  <c r="M6805" i="35"/>
  <c r="O6805" i="35" s="1"/>
  <c r="M6806" i="35"/>
  <c r="O6806" i="35" s="1"/>
  <c r="M6807" i="35"/>
  <c r="O6807" i="35" s="1"/>
  <c r="M6808" i="35"/>
  <c r="O6808" i="35" s="1"/>
  <c r="M6809" i="35"/>
  <c r="O6809" i="35" s="1"/>
  <c r="M6810" i="35"/>
  <c r="O6810" i="35" s="1"/>
  <c r="M6811" i="35"/>
  <c r="O6811" i="35" s="1"/>
  <c r="M6812" i="35"/>
  <c r="O6812" i="35" s="1"/>
  <c r="M6813" i="35"/>
  <c r="O6813" i="35" s="1"/>
  <c r="M6814" i="35"/>
  <c r="O6814" i="35" s="1"/>
  <c r="M6815" i="35"/>
  <c r="O6815" i="35" s="1"/>
  <c r="M6816" i="35"/>
  <c r="O6816" i="35" s="1"/>
  <c r="M6817" i="35"/>
  <c r="O6817" i="35" s="1"/>
  <c r="M6818" i="35"/>
  <c r="O6818" i="35" s="1"/>
  <c r="M6819" i="35"/>
  <c r="O6819" i="35" s="1"/>
  <c r="M6820" i="35"/>
  <c r="O6820" i="35" s="1"/>
  <c r="M6821" i="35"/>
  <c r="O6821" i="35" s="1"/>
  <c r="M6822" i="35"/>
  <c r="O6822" i="35" s="1"/>
  <c r="M6823" i="35"/>
  <c r="O6823" i="35" s="1"/>
  <c r="M6824" i="35"/>
  <c r="O6824" i="35" s="1"/>
  <c r="M6825" i="35"/>
  <c r="O6825" i="35" s="1"/>
  <c r="M6826" i="35"/>
  <c r="O6826" i="35" s="1"/>
  <c r="M6827" i="35"/>
  <c r="O6827" i="35" s="1"/>
  <c r="M6828" i="35"/>
  <c r="O6828" i="35" s="1"/>
  <c r="M6829" i="35"/>
  <c r="O6829" i="35" s="1"/>
  <c r="M6830" i="35"/>
  <c r="O6830" i="35" s="1"/>
  <c r="M6831" i="35"/>
  <c r="O6831" i="35" s="1"/>
  <c r="M6832" i="35"/>
  <c r="O6832" i="35" s="1"/>
  <c r="M6833" i="35"/>
  <c r="O6833" i="35" s="1"/>
  <c r="M6834" i="35"/>
  <c r="O6834" i="35" s="1"/>
  <c r="M6835" i="35"/>
  <c r="O6835" i="35" s="1"/>
  <c r="M6836" i="35"/>
  <c r="O6836" i="35" s="1"/>
  <c r="M6837" i="35"/>
  <c r="O6837" i="35" s="1"/>
  <c r="M6838" i="35"/>
  <c r="O6838" i="35" s="1"/>
  <c r="M6839" i="35"/>
  <c r="O6839" i="35" s="1"/>
  <c r="M6840" i="35"/>
  <c r="O6840" i="35" s="1"/>
  <c r="M6841" i="35"/>
  <c r="O6841" i="35" s="1"/>
  <c r="M6842" i="35"/>
  <c r="O6842" i="35" s="1"/>
  <c r="M6843" i="35"/>
  <c r="O6843" i="35" s="1"/>
  <c r="M6844" i="35"/>
  <c r="O6844" i="35" s="1"/>
  <c r="M6845" i="35"/>
  <c r="O6845" i="35" s="1"/>
  <c r="M6846" i="35"/>
  <c r="O6846" i="35" s="1"/>
  <c r="M6847" i="35"/>
  <c r="O6847" i="35" s="1"/>
  <c r="M6848" i="35"/>
  <c r="O6848" i="35" s="1"/>
  <c r="M6849" i="35"/>
  <c r="O6849" i="35" s="1"/>
  <c r="M6850" i="35"/>
  <c r="O6850" i="35" s="1"/>
  <c r="M6851" i="35"/>
  <c r="O6851" i="35" s="1"/>
  <c r="M6852" i="35"/>
  <c r="O6852" i="35" s="1"/>
  <c r="M6853" i="35"/>
  <c r="O6853" i="35" s="1"/>
  <c r="M6854" i="35"/>
  <c r="O6854" i="35" s="1"/>
  <c r="M6855" i="35"/>
  <c r="O6855" i="35" s="1"/>
  <c r="M6856" i="35"/>
  <c r="O6856" i="35" s="1"/>
  <c r="M6857" i="35"/>
  <c r="O6857" i="35" s="1"/>
  <c r="M6858" i="35"/>
  <c r="O6858" i="35" s="1"/>
  <c r="M6859" i="35"/>
  <c r="O6859" i="35" s="1"/>
  <c r="M6860" i="35"/>
  <c r="O6860" i="35" s="1"/>
  <c r="M6861" i="35"/>
  <c r="O6861" i="35" s="1"/>
  <c r="M6862" i="35"/>
  <c r="O6862" i="35" s="1"/>
  <c r="M6863" i="35"/>
  <c r="O6863" i="35" s="1"/>
  <c r="M6864" i="35"/>
  <c r="O6864" i="35" s="1"/>
  <c r="M6865" i="35"/>
  <c r="O6865" i="35" s="1"/>
  <c r="M6866" i="35"/>
  <c r="O6866" i="35" s="1"/>
  <c r="M6867" i="35"/>
  <c r="O6867" i="35" s="1"/>
  <c r="M6868" i="35"/>
  <c r="O6868" i="35" s="1"/>
  <c r="M6869" i="35"/>
  <c r="O6869" i="35" s="1"/>
  <c r="M6870" i="35"/>
  <c r="O6870" i="35" s="1"/>
  <c r="M6871" i="35"/>
  <c r="O6871" i="35" s="1"/>
  <c r="M6872" i="35"/>
  <c r="O6872" i="35" s="1"/>
  <c r="M6873" i="35"/>
  <c r="O6873" i="35" s="1"/>
  <c r="M6874" i="35"/>
  <c r="O6874" i="35" s="1"/>
  <c r="M6875" i="35"/>
  <c r="O6875" i="35" s="1"/>
  <c r="M6876" i="35"/>
  <c r="O6876" i="35" s="1"/>
  <c r="M6877" i="35"/>
  <c r="O6877" i="35" s="1"/>
  <c r="M6878" i="35"/>
  <c r="O6878" i="35" s="1"/>
  <c r="M6879" i="35"/>
  <c r="O6879" i="35" s="1"/>
  <c r="M6880" i="35"/>
  <c r="O6880" i="35" s="1"/>
  <c r="M6881" i="35"/>
  <c r="O6881" i="35" s="1"/>
  <c r="M6882" i="35"/>
  <c r="O6882" i="35" s="1"/>
  <c r="M6883" i="35"/>
  <c r="O6883" i="35" s="1"/>
  <c r="M6884" i="35"/>
  <c r="O6884" i="35" s="1"/>
  <c r="M6885" i="35"/>
  <c r="O6885" i="35" s="1"/>
  <c r="M6886" i="35"/>
  <c r="O6886" i="35" s="1"/>
  <c r="M6887" i="35"/>
  <c r="O6887" i="35" s="1"/>
  <c r="M6888" i="35"/>
  <c r="O6888" i="35" s="1"/>
  <c r="M6889" i="35"/>
  <c r="O6889" i="35" s="1"/>
  <c r="M6890" i="35"/>
  <c r="O6890" i="35" s="1"/>
  <c r="M6891" i="35"/>
  <c r="O6891" i="35" s="1"/>
  <c r="M6892" i="35"/>
  <c r="O6892" i="35" s="1"/>
  <c r="M6893" i="35"/>
  <c r="O6893" i="35" s="1"/>
  <c r="M6894" i="35"/>
  <c r="O6894" i="35" s="1"/>
  <c r="M6895" i="35"/>
  <c r="O6895" i="35" s="1"/>
  <c r="M6896" i="35"/>
  <c r="O6896" i="35" s="1"/>
  <c r="M6897" i="35"/>
  <c r="O6897" i="35" s="1"/>
  <c r="M6898" i="35"/>
  <c r="O6898" i="35" s="1"/>
  <c r="M6899" i="35"/>
  <c r="O6899" i="35" s="1"/>
  <c r="M6900" i="35"/>
  <c r="O6900" i="35" s="1"/>
  <c r="M6901" i="35"/>
  <c r="O6901" i="35" s="1"/>
  <c r="M6902" i="35"/>
  <c r="O6902" i="35" s="1"/>
  <c r="M6903" i="35"/>
  <c r="O6903" i="35" s="1"/>
  <c r="M6904" i="35"/>
  <c r="O6904" i="35" s="1"/>
  <c r="M6905" i="35"/>
  <c r="O6905" i="35" s="1"/>
  <c r="M6906" i="35"/>
  <c r="O6906" i="35" s="1"/>
  <c r="M6907" i="35"/>
  <c r="O6907" i="35" s="1"/>
  <c r="M6908" i="35"/>
  <c r="O6908" i="35" s="1"/>
  <c r="M6909" i="35"/>
  <c r="O6909" i="35" s="1"/>
  <c r="M6910" i="35"/>
  <c r="O6910" i="35" s="1"/>
  <c r="M6911" i="35"/>
  <c r="O6911" i="35" s="1"/>
  <c r="M6912" i="35"/>
  <c r="O6912" i="35" s="1"/>
  <c r="M6913" i="35"/>
  <c r="O6913" i="35" s="1"/>
  <c r="M6914" i="35"/>
  <c r="O6914" i="35" s="1"/>
  <c r="M6915" i="35"/>
  <c r="O6915" i="35" s="1"/>
  <c r="M6916" i="35"/>
  <c r="O6916" i="35" s="1"/>
  <c r="M6917" i="35"/>
  <c r="O6917" i="35" s="1"/>
  <c r="M6918" i="35"/>
  <c r="O6918" i="35" s="1"/>
  <c r="M6919" i="35"/>
  <c r="O6919" i="35" s="1"/>
  <c r="M6920" i="35"/>
  <c r="O6920" i="35" s="1"/>
  <c r="M6921" i="35"/>
  <c r="O6921" i="35" s="1"/>
  <c r="M6922" i="35"/>
  <c r="O6922" i="35" s="1"/>
  <c r="M6923" i="35"/>
  <c r="O6923" i="35" s="1"/>
  <c r="M6924" i="35"/>
  <c r="O6924" i="35" s="1"/>
  <c r="M6925" i="35"/>
  <c r="O6925" i="35" s="1"/>
  <c r="M6926" i="35"/>
  <c r="O6926" i="35" s="1"/>
  <c r="M6927" i="35"/>
  <c r="O6927" i="35" s="1"/>
  <c r="M6928" i="35"/>
  <c r="O6928" i="35" s="1"/>
  <c r="M6929" i="35"/>
  <c r="O6929" i="35" s="1"/>
  <c r="M6930" i="35"/>
  <c r="O6930" i="35" s="1"/>
  <c r="M6931" i="35"/>
  <c r="O6931" i="35" s="1"/>
  <c r="M6932" i="35"/>
  <c r="O6932" i="35" s="1"/>
  <c r="M6933" i="35"/>
  <c r="O6933" i="35" s="1"/>
  <c r="M6934" i="35"/>
  <c r="O6934" i="35" s="1"/>
  <c r="M6935" i="35"/>
  <c r="O6935" i="35" s="1"/>
  <c r="M6936" i="35"/>
  <c r="O6936" i="35" s="1"/>
  <c r="M6937" i="35"/>
  <c r="O6937" i="35" s="1"/>
  <c r="M6938" i="35"/>
  <c r="O6938" i="35" s="1"/>
  <c r="M6939" i="35"/>
  <c r="O6939" i="35" s="1"/>
  <c r="M6940" i="35"/>
  <c r="O6940" i="35" s="1"/>
  <c r="M6941" i="35"/>
  <c r="O6941" i="35" s="1"/>
  <c r="M6942" i="35"/>
  <c r="O6942" i="35" s="1"/>
  <c r="M6943" i="35"/>
  <c r="O6943" i="35" s="1"/>
  <c r="M6944" i="35"/>
  <c r="O6944" i="35" s="1"/>
  <c r="M6945" i="35"/>
  <c r="O6945" i="35" s="1"/>
  <c r="M6946" i="35"/>
  <c r="O6946" i="35" s="1"/>
  <c r="M6947" i="35"/>
  <c r="O6947" i="35" s="1"/>
  <c r="M6948" i="35"/>
  <c r="O6948" i="35" s="1"/>
  <c r="M6949" i="35"/>
  <c r="O6949" i="35" s="1"/>
  <c r="M6950" i="35"/>
  <c r="O6950" i="35" s="1"/>
  <c r="M6951" i="35"/>
  <c r="O6951" i="35" s="1"/>
  <c r="M6952" i="35"/>
  <c r="O6952" i="35" s="1"/>
  <c r="M6953" i="35"/>
  <c r="O6953" i="35" s="1"/>
  <c r="M6954" i="35"/>
  <c r="O6954" i="35" s="1"/>
  <c r="M6955" i="35"/>
  <c r="O6955" i="35" s="1"/>
  <c r="M6956" i="35"/>
  <c r="O6956" i="35" s="1"/>
  <c r="M6957" i="35"/>
  <c r="O6957" i="35" s="1"/>
  <c r="M6958" i="35"/>
  <c r="O6958" i="35" s="1"/>
  <c r="M6959" i="35"/>
  <c r="O6959" i="35" s="1"/>
  <c r="M6960" i="35"/>
  <c r="O6960" i="35" s="1"/>
  <c r="M6961" i="35"/>
  <c r="O6961" i="35" s="1"/>
  <c r="M6962" i="35"/>
  <c r="O6962" i="35" s="1"/>
  <c r="M6963" i="35"/>
  <c r="O6963" i="35" s="1"/>
  <c r="M6964" i="35"/>
  <c r="O6964" i="35" s="1"/>
  <c r="M6965" i="35"/>
  <c r="O6965" i="35" s="1"/>
  <c r="M6966" i="35"/>
  <c r="O6966" i="35" s="1"/>
  <c r="M6967" i="35"/>
  <c r="O6967" i="35" s="1"/>
  <c r="M6968" i="35"/>
  <c r="O6968" i="35" s="1"/>
  <c r="M6969" i="35"/>
  <c r="O6969" i="35" s="1"/>
  <c r="M6970" i="35"/>
  <c r="O6970" i="35" s="1"/>
  <c r="M6971" i="35"/>
  <c r="O6971" i="35" s="1"/>
  <c r="M6972" i="35"/>
  <c r="O6972" i="35" s="1"/>
  <c r="M6973" i="35"/>
  <c r="O6973" i="35" s="1"/>
  <c r="M6974" i="35"/>
  <c r="O6974" i="35" s="1"/>
  <c r="M6975" i="35"/>
  <c r="O6975" i="35" s="1"/>
  <c r="M6976" i="35"/>
  <c r="O6976" i="35" s="1"/>
  <c r="M6977" i="35"/>
  <c r="O6977" i="35" s="1"/>
  <c r="M6978" i="35"/>
  <c r="O6978" i="35" s="1"/>
  <c r="M6979" i="35"/>
  <c r="O6979" i="35" s="1"/>
  <c r="M6980" i="35"/>
  <c r="O6980" i="35" s="1"/>
  <c r="M6981" i="35"/>
  <c r="O6981" i="35" s="1"/>
  <c r="M6982" i="35"/>
  <c r="O6982" i="35" s="1"/>
  <c r="M6983" i="35"/>
  <c r="O6983" i="35" s="1"/>
  <c r="M6984" i="35"/>
  <c r="O6984" i="35" s="1"/>
  <c r="M6985" i="35"/>
  <c r="O6985" i="35" s="1"/>
  <c r="M6986" i="35"/>
  <c r="O6986" i="35" s="1"/>
  <c r="M6987" i="35"/>
  <c r="O6987" i="35" s="1"/>
  <c r="M6988" i="35"/>
  <c r="O6988" i="35" s="1"/>
  <c r="M6989" i="35"/>
  <c r="O6989" i="35" s="1"/>
  <c r="M6990" i="35"/>
  <c r="O6990" i="35" s="1"/>
  <c r="M6991" i="35"/>
  <c r="O6991" i="35" s="1"/>
  <c r="M6992" i="35"/>
  <c r="O6992" i="35" s="1"/>
  <c r="M6993" i="35"/>
  <c r="O6993" i="35" s="1"/>
  <c r="M6994" i="35"/>
  <c r="O6994" i="35" s="1"/>
  <c r="M6995" i="35"/>
  <c r="O6995" i="35" s="1"/>
  <c r="M6996" i="35"/>
  <c r="O6996" i="35" s="1"/>
  <c r="M6997" i="35"/>
  <c r="O6997" i="35" s="1"/>
  <c r="M6998" i="35"/>
  <c r="O6998" i="35" s="1"/>
  <c r="M6999" i="35"/>
  <c r="O6999" i="35" s="1"/>
  <c r="M7000" i="35"/>
  <c r="O7000" i="35" s="1"/>
  <c r="M7001" i="35"/>
  <c r="O7001" i="35" s="1"/>
  <c r="M7002" i="35"/>
  <c r="O7002" i="35" s="1"/>
  <c r="M7003" i="35"/>
  <c r="O7003" i="35" s="1"/>
  <c r="M7004" i="35"/>
  <c r="O7004" i="35" s="1"/>
  <c r="M7005" i="35"/>
  <c r="O7005" i="35" s="1"/>
  <c r="M7006" i="35"/>
  <c r="O7006" i="35" s="1"/>
  <c r="M7007" i="35"/>
  <c r="O7007" i="35" s="1"/>
  <c r="M7008" i="35"/>
  <c r="O7008" i="35" s="1"/>
  <c r="M7009" i="35"/>
  <c r="O7009" i="35" s="1"/>
  <c r="M7010" i="35"/>
  <c r="O7010" i="35" s="1"/>
  <c r="M7011" i="35"/>
  <c r="O7011" i="35" s="1"/>
  <c r="M7012" i="35"/>
  <c r="O7012" i="35" s="1"/>
  <c r="M7013" i="35"/>
  <c r="O7013" i="35" s="1"/>
  <c r="M7014" i="35"/>
  <c r="O7014" i="35" s="1"/>
  <c r="M7015" i="35"/>
  <c r="O7015" i="35" s="1"/>
  <c r="M7016" i="35"/>
  <c r="O7016" i="35" s="1"/>
  <c r="M7017" i="35"/>
  <c r="O7017" i="35" s="1"/>
  <c r="M7018" i="35"/>
  <c r="O7018" i="35" s="1"/>
  <c r="M7019" i="35"/>
  <c r="O7019" i="35" s="1"/>
  <c r="M7020" i="35"/>
  <c r="O7020" i="35" s="1"/>
  <c r="M7021" i="35"/>
  <c r="O7021" i="35" s="1"/>
  <c r="M7022" i="35"/>
  <c r="O7022" i="35" s="1"/>
  <c r="M7023" i="35"/>
  <c r="O7023" i="35" s="1"/>
  <c r="M7024" i="35"/>
  <c r="O7024" i="35" s="1"/>
  <c r="M7025" i="35"/>
  <c r="O7025" i="35" s="1"/>
  <c r="M7026" i="35"/>
  <c r="O7026" i="35" s="1"/>
  <c r="M7027" i="35"/>
  <c r="O7027" i="35" s="1"/>
  <c r="M7028" i="35"/>
  <c r="O7028" i="35" s="1"/>
  <c r="M7029" i="35"/>
  <c r="O7029" i="35" s="1"/>
  <c r="M7030" i="35"/>
  <c r="O7030" i="35" s="1"/>
  <c r="M7031" i="35"/>
  <c r="O7031" i="35" s="1"/>
  <c r="M7032" i="35"/>
  <c r="O7032" i="35" s="1"/>
  <c r="M7033" i="35"/>
  <c r="O7033" i="35" s="1"/>
  <c r="M7034" i="35"/>
  <c r="O7034" i="35" s="1"/>
  <c r="M7035" i="35"/>
  <c r="O7035" i="35" s="1"/>
  <c r="M7036" i="35"/>
  <c r="O7036" i="35" s="1"/>
  <c r="M7037" i="35"/>
  <c r="O7037" i="35" s="1"/>
  <c r="M7038" i="35"/>
  <c r="O7038" i="35" s="1"/>
  <c r="M7039" i="35"/>
  <c r="O7039" i="35" s="1"/>
  <c r="M7040" i="35"/>
  <c r="O7040" i="35" s="1"/>
  <c r="M7041" i="35"/>
  <c r="O7041" i="35" s="1"/>
  <c r="M7042" i="35"/>
  <c r="O7042" i="35" s="1"/>
  <c r="M7043" i="35"/>
  <c r="O7043" i="35" s="1"/>
  <c r="M7044" i="35"/>
  <c r="O7044" i="35" s="1"/>
  <c r="M7045" i="35"/>
  <c r="O7045" i="35" s="1"/>
  <c r="M7046" i="35"/>
  <c r="O7046" i="35" s="1"/>
  <c r="M7047" i="35"/>
  <c r="O7047" i="35" s="1"/>
  <c r="M7048" i="35"/>
  <c r="O7048" i="35" s="1"/>
  <c r="M7049" i="35"/>
  <c r="O7049" i="35" s="1"/>
  <c r="M7050" i="35"/>
  <c r="O7050" i="35" s="1"/>
  <c r="M7051" i="35"/>
  <c r="O7051" i="35" s="1"/>
  <c r="M7052" i="35"/>
  <c r="O7052" i="35" s="1"/>
  <c r="M7053" i="35"/>
  <c r="O7053" i="35" s="1"/>
  <c r="M7054" i="35"/>
  <c r="O7054" i="35" s="1"/>
  <c r="M7055" i="35"/>
  <c r="O7055" i="35" s="1"/>
  <c r="M7056" i="35"/>
  <c r="O7056" i="35" s="1"/>
  <c r="M7057" i="35"/>
  <c r="O7057" i="35" s="1"/>
  <c r="M7058" i="35"/>
  <c r="O7058" i="35" s="1"/>
  <c r="M7059" i="35"/>
  <c r="O7059" i="35" s="1"/>
  <c r="M7060" i="35"/>
  <c r="O7060" i="35" s="1"/>
  <c r="M7061" i="35"/>
  <c r="O7061" i="35" s="1"/>
  <c r="M7062" i="35"/>
  <c r="O7062" i="35" s="1"/>
  <c r="M7063" i="35"/>
  <c r="O7063" i="35" s="1"/>
  <c r="M7064" i="35"/>
  <c r="O7064" i="35" s="1"/>
  <c r="M7065" i="35"/>
  <c r="O7065" i="35" s="1"/>
  <c r="M7066" i="35"/>
  <c r="O7066" i="35" s="1"/>
  <c r="M7067" i="35"/>
  <c r="O7067" i="35" s="1"/>
  <c r="M7068" i="35"/>
  <c r="O7068" i="35" s="1"/>
  <c r="M7069" i="35"/>
  <c r="O7069" i="35" s="1"/>
  <c r="M7070" i="35"/>
  <c r="O7070" i="35" s="1"/>
  <c r="M7071" i="35"/>
  <c r="O7071" i="35" s="1"/>
  <c r="M7072" i="35"/>
  <c r="O7072" i="35" s="1"/>
  <c r="M7073" i="35"/>
  <c r="O7073" i="35" s="1"/>
  <c r="M7074" i="35"/>
  <c r="O7074" i="35" s="1"/>
  <c r="M7075" i="35"/>
  <c r="O7075" i="35" s="1"/>
  <c r="M7076" i="35"/>
  <c r="O7076" i="35" s="1"/>
  <c r="M7077" i="35"/>
  <c r="O7077" i="35" s="1"/>
  <c r="M7078" i="35"/>
  <c r="O7078" i="35" s="1"/>
  <c r="M7079" i="35"/>
  <c r="O7079" i="35" s="1"/>
  <c r="M7080" i="35"/>
  <c r="O7080" i="35" s="1"/>
  <c r="M7081" i="35"/>
  <c r="O7081" i="35" s="1"/>
  <c r="M7082" i="35"/>
  <c r="O7082" i="35" s="1"/>
  <c r="M7083" i="35"/>
  <c r="O7083" i="35" s="1"/>
  <c r="M7084" i="35"/>
  <c r="O7084" i="35" s="1"/>
  <c r="M7085" i="35"/>
  <c r="O7085" i="35" s="1"/>
  <c r="M7086" i="35"/>
  <c r="O7086" i="35" s="1"/>
  <c r="M7087" i="35"/>
  <c r="O7087" i="35" s="1"/>
  <c r="M7088" i="35"/>
  <c r="O7088" i="35" s="1"/>
  <c r="M7089" i="35"/>
  <c r="O7089" i="35" s="1"/>
  <c r="M7090" i="35"/>
  <c r="O7090" i="35" s="1"/>
  <c r="M7091" i="35"/>
  <c r="O7091" i="35" s="1"/>
  <c r="M7092" i="35"/>
  <c r="O7092" i="35" s="1"/>
  <c r="M7093" i="35"/>
  <c r="O7093" i="35" s="1"/>
  <c r="M7094" i="35"/>
  <c r="O7094" i="35" s="1"/>
  <c r="M7095" i="35"/>
  <c r="O7095" i="35" s="1"/>
  <c r="M7096" i="35"/>
  <c r="O7096" i="35" s="1"/>
  <c r="M7097" i="35"/>
  <c r="O7097" i="35" s="1"/>
  <c r="M7098" i="35"/>
  <c r="O7098" i="35" s="1"/>
  <c r="M7099" i="35"/>
  <c r="O7099" i="35" s="1"/>
  <c r="M7100" i="35"/>
  <c r="O7100" i="35" s="1"/>
  <c r="M7101" i="35"/>
  <c r="O7101" i="35" s="1"/>
  <c r="M7102" i="35"/>
  <c r="O7102" i="35" s="1"/>
  <c r="M7103" i="35"/>
  <c r="O7103" i="35" s="1"/>
  <c r="M7104" i="35"/>
  <c r="O7104" i="35" s="1"/>
  <c r="M7105" i="35"/>
  <c r="O7105" i="35" s="1"/>
  <c r="M7106" i="35"/>
  <c r="O7106" i="35" s="1"/>
  <c r="M7107" i="35"/>
  <c r="O7107" i="35" s="1"/>
  <c r="M7108" i="35"/>
  <c r="O7108" i="35" s="1"/>
  <c r="M7109" i="35"/>
  <c r="O7109" i="35" s="1"/>
  <c r="M7110" i="35"/>
  <c r="O7110" i="35" s="1"/>
  <c r="M7111" i="35"/>
  <c r="O7111" i="35" s="1"/>
  <c r="M7112" i="35"/>
  <c r="O7112" i="35" s="1"/>
  <c r="M7113" i="35"/>
  <c r="O7113" i="35" s="1"/>
  <c r="M7114" i="35"/>
  <c r="O7114" i="35" s="1"/>
  <c r="M7115" i="35"/>
  <c r="O7115" i="35" s="1"/>
  <c r="M7116" i="35"/>
  <c r="O7116" i="35" s="1"/>
  <c r="M7117" i="35"/>
  <c r="O7117" i="35" s="1"/>
  <c r="M7118" i="35"/>
  <c r="O7118" i="35" s="1"/>
  <c r="M7119" i="35"/>
  <c r="O7119" i="35" s="1"/>
  <c r="M7120" i="35"/>
  <c r="O7120" i="35" s="1"/>
  <c r="M7121" i="35"/>
  <c r="O7121" i="35" s="1"/>
  <c r="M7122" i="35"/>
  <c r="O7122" i="35" s="1"/>
  <c r="M7123" i="35"/>
  <c r="O7123" i="35" s="1"/>
  <c r="M7124" i="35"/>
  <c r="O7124" i="35" s="1"/>
  <c r="M7125" i="35"/>
  <c r="O7125" i="35" s="1"/>
  <c r="M7126" i="35"/>
  <c r="O7126" i="35" s="1"/>
  <c r="M7127" i="35"/>
  <c r="O7127" i="35" s="1"/>
  <c r="M7128" i="35"/>
  <c r="O7128" i="35" s="1"/>
  <c r="M7129" i="35"/>
  <c r="O7129" i="35" s="1"/>
  <c r="M7130" i="35"/>
  <c r="O7130" i="35" s="1"/>
  <c r="M7131" i="35"/>
  <c r="O7131" i="35" s="1"/>
  <c r="M7132" i="35"/>
  <c r="O7132" i="35" s="1"/>
  <c r="M7133" i="35"/>
  <c r="O7133" i="35" s="1"/>
  <c r="M7134" i="35"/>
  <c r="O7134" i="35" s="1"/>
  <c r="M7135" i="35"/>
  <c r="O7135" i="35" s="1"/>
  <c r="M7136" i="35"/>
  <c r="O7136" i="35" s="1"/>
  <c r="M7137" i="35"/>
  <c r="O7137" i="35" s="1"/>
  <c r="M7138" i="35"/>
  <c r="O7138" i="35" s="1"/>
  <c r="M7139" i="35"/>
  <c r="O7139" i="35" s="1"/>
  <c r="M7140" i="35"/>
  <c r="O7140" i="35" s="1"/>
  <c r="M7141" i="35"/>
  <c r="O7141" i="35" s="1"/>
  <c r="M7142" i="35"/>
  <c r="O7142" i="35" s="1"/>
  <c r="M7143" i="35"/>
  <c r="O7143" i="35" s="1"/>
  <c r="M7144" i="35"/>
  <c r="O7144" i="35" s="1"/>
  <c r="M7145" i="35"/>
  <c r="O7145" i="35" s="1"/>
  <c r="M7146" i="35"/>
  <c r="O7146" i="35" s="1"/>
  <c r="M7147" i="35"/>
  <c r="O7147" i="35" s="1"/>
  <c r="M7148" i="35"/>
  <c r="O7148" i="35" s="1"/>
  <c r="M7149" i="35"/>
  <c r="O7149" i="35" s="1"/>
  <c r="M7150" i="35"/>
  <c r="O7150" i="35" s="1"/>
  <c r="M7151" i="35"/>
  <c r="O7151" i="35" s="1"/>
  <c r="M7152" i="35"/>
  <c r="O7152" i="35" s="1"/>
  <c r="M7153" i="35"/>
  <c r="O7153" i="35" s="1"/>
  <c r="M7154" i="35"/>
  <c r="O7154" i="35" s="1"/>
  <c r="M7155" i="35"/>
  <c r="O7155" i="35" s="1"/>
  <c r="M7156" i="35"/>
  <c r="O7156" i="35" s="1"/>
  <c r="M7157" i="35"/>
  <c r="O7157" i="35" s="1"/>
  <c r="M7158" i="35"/>
  <c r="O7158" i="35" s="1"/>
  <c r="M7159" i="35"/>
  <c r="O7159" i="35" s="1"/>
  <c r="M7160" i="35"/>
  <c r="O7160" i="35" s="1"/>
  <c r="M7161" i="35"/>
  <c r="O7161" i="35" s="1"/>
  <c r="M7162" i="35"/>
  <c r="O7162" i="35" s="1"/>
  <c r="M7163" i="35"/>
  <c r="O7163" i="35" s="1"/>
  <c r="M7164" i="35"/>
  <c r="O7164" i="35" s="1"/>
  <c r="M7165" i="35"/>
  <c r="O7165" i="35" s="1"/>
  <c r="M7166" i="35"/>
  <c r="O7166" i="35" s="1"/>
  <c r="M7167" i="35"/>
  <c r="O7167" i="35" s="1"/>
  <c r="M7168" i="35"/>
  <c r="O7168" i="35" s="1"/>
  <c r="M7169" i="35"/>
  <c r="O7169" i="35" s="1"/>
  <c r="M7170" i="35"/>
  <c r="O7170" i="35" s="1"/>
  <c r="M7171" i="35"/>
  <c r="O7171" i="35" s="1"/>
  <c r="M7172" i="35"/>
  <c r="O7172" i="35" s="1"/>
  <c r="M7173" i="35"/>
  <c r="O7173" i="35" s="1"/>
  <c r="M7174" i="35"/>
  <c r="O7174" i="35" s="1"/>
  <c r="M7175" i="35"/>
  <c r="O7175" i="35" s="1"/>
  <c r="M7176" i="35"/>
  <c r="O7176" i="35" s="1"/>
  <c r="M7177" i="35"/>
  <c r="O7177" i="35" s="1"/>
  <c r="M7178" i="35"/>
  <c r="O7178" i="35" s="1"/>
  <c r="M7179" i="35"/>
  <c r="O7179" i="35" s="1"/>
  <c r="M7180" i="35"/>
  <c r="O7180" i="35" s="1"/>
  <c r="M7181" i="35"/>
  <c r="O7181" i="35" s="1"/>
  <c r="M7182" i="35"/>
  <c r="O7182" i="35" s="1"/>
  <c r="M7183" i="35"/>
  <c r="O7183" i="35" s="1"/>
  <c r="M7184" i="35"/>
  <c r="O7184" i="35" s="1"/>
  <c r="M7185" i="35"/>
  <c r="O7185" i="35" s="1"/>
  <c r="M7186" i="35"/>
  <c r="O7186" i="35" s="1"/>
  <c r="M7187" i="35"/>
  <c r="O7187" i="35" s="1"/>
  <c r="M7188" i="35"/>
  <c r="O7188" i="35" s="1"/>
  <c r="M7189" i="35"/>
  <c r="O7189" i="35" s="1"/>
  <c r="M7190" i="35"/>
  <c r="O7190" i="35" s="1"/>
  <c r="M7191" i="35"/>
  <c r="O7191" i="35" s="1"/>
  <c r="M7192" i="35"/>
  <c r="O7192" i="35" s="1"/>
  <c r="M7193" i="35"/>
  <c r="O7193" i="35" s="1"/>
  <c r="M7194" i="35"/>
  <c r="O7194" i="35" s="1"/>
  <c r="M7195" i="35"/>
  <c r="O7195" i="35" s="1"/>
  <c r="M7196" i="35"/>
  <c r="O7196" i="35" s="1"/>
  <c r="M7197" i="35"/>
  <c r="O7197" i="35" s="1"/>
  <c r="M7198" i="35"/>
  <c r="O7198" i="35" s="1"/>
  <c r="M7199" i="35"/>
  <c r="O7199" i="35" s="1"/>
  <c r="M7200" i="35"/>
  <c r="O7200" i="35" s="1"/>
  <c r="M7201" i="35"/>
  <c r="O7201" i="35" s="1"/>
  <c r="M7202" i="35"/>
  <c r="O7202" i="35" s="1"/>
  <c r="M7203" i="35"/>
  <c r="O7203" i="35" s="1"/>
  <c r="M7204" i="35"/>
  <c r="O7204" i="35" s="1"/>
  <c r="M7205" i="35"/>
  <c r="O7205" i="35" s="1"/>
  <c r="M7206" i="35"/>
  <c r="O7206" i="35" s="1"/>
  <c r="M7207" i="35"/>
  <c r="O7207" i="35" s="1"/>
  <c r="M7208" i="35"/>
  <c r="O7208" i="35" s="1"/>
  <c r="M7209" i="35"/>
  <c r="O7209" i="35" s="1"/>
  <c r="M7210" i="35"/>
  <c r="O7210" i="35" s="1"/>
  <c r="M7211" i="35"/>
  <c r="O7211" i="35" s="1"/>
  <c r="M7212" i="35"/>
  <c r="O7212" i="35" s="1"/>
  <c r="M7213" i="35"/>
  <c r="O7213" i="35" s="1"/>
  <c r="M7214" i="35"/>
  <c r="O7214" i="35" s="1"/>
  <c r="M7215" i="35"/>
  <c r="O7215" i="35" s="1"/>
  <c r="M7216" i="35"/>
  <c r="O7216" i="35" s="1"/>
  <c r="M7217" i="35"/>
  <c r="O7217" i="35" s="1"/>
  <c r="M7218" i="35"/>
  <c r="O7218" i="35" s="1"/>
  <c r="M7219" i="35"/>
  <c r="O7219" i="35" s="1"/>
  <c r="M7220" i="35"/>
  <c r="O7220" i="35" s="1"/>
  <c r="M7221" i="35"/>
  <c r="O7221" i="35" s="1"/>
  <c r="M7222" i="35"/>
  <c r="O7222" i="35" s="1"/>
  <c r="M7223" i="35"/>
  <c r="O7223" i="35" s="1"/>
  <c r="M7224" i="35"/>
  <c r="O7224" i="35" s="1"/>
  <c r="M7225" i="35"/>
  <c r="O7225" i="35" s="1"/>
  <c r="M7226" i="35"/>
  <c r="O7226" i="35" s="1"/>
  <c r="M7227" i="35"/>
  <c r="O7227" i="35" s="1"/>
  <c r="M7228" i="35"/>
  <c r="O7228" i="35" s="1"/>
  <c r="M7229" i="35"/>
  <c r="O7229" i="35" s="1"/>
  <c r="M7230" i="35"/>
  <c r="O7230" i="35" s="1"/>
  <c r="M7231" i="35"/>
  <c r="O7231" i="35" s="1"/>
  <c r="M7232" i="35"/>
  <c r="O7232" i="35" s="1"/>
  <c r="M7233" i="35"/>
  <c r="O7233" i="35" s="1"/>
  <c r="M7234" i="35"/>
  <c r="O7234" i="35" s="1"/>
  <c r="M7235" i="35"/>
  <c r="O7235" i="35" s="1"/>
  <c r="M7236" i="35"/>
  <c r="O7236" i="35" s="1"/>
  <c r="M7237" i="35"/>
  <c r="O7237" i="35" s="1"/>
  <c r="M7238" i="35"/>
  <c r="O7238" i="35" s="1"/>
  <c r="M7239" i="35"/>
  <c r="O7239" i="35" s="1"/>
  <c r="M7240" i="35"/>
  <c r="O7240" i="35" s="1"/>
  <c r="M7241" i="35"/>
  <c r="O7241" i="35" s="1"/>
  <c r="M7242" i="35"/>
  <c r="O7242" i="35" s="1"/>
  <c r="M7243" i="35"/>
  <c r="O7243" i="35" s="1"/>
  <c r="M7244" i="35"/>
  <c r="O7244" i="35" s="1"/>
  <c r="M7245" i="35"/>
  <c r="O7245" i="35" s="1"/>
  <c r="M7246" i="35"/>
  <c r="O7246" i="35" s="1"/>
  <c r="M7247" i="35"/>
  <c r="O7247" i="35" s="1"/>
  <c r="M7248" i="35"/>
  <c r="O7248" i="35" s="1"/>
  <c r="M7249" i="35"/>
  <c r="O7249" i="35" s="1"/>
  <c r="M7250" i="35"/>
  <c r="O7250" i="35" s="1"/>
  <c r="M7251" i="35"/>
  <c r="O7251" i="35" s="1"/>
  <c r="M7252" i="35"/>
  <c r="O7252" i="35" s="1"/>
  <c r="M7253" i="35"/>
  <c r="O7253" i="35" s="1"/>
  <c r="M7254" i="35"/>
  <c r="O7254" i="35" s="1"/>
  <c r="M7255" i="35"/>
  <c r="O7255" i="35" s="1"/>
  <c r="M7256" i="35"/>
  <c r="O7256" i="35" s="1"/>
  <c r="M7257" i="35"/>
  <c r="O7257" i="35" s="1"/>
  <c r="M7258" i="35"/>
  <c r="O7258" i="35" s="1"/>
  <c r="M7259" i="35"/>
  <c r="O7259" i="35" s="1"/>
  <c r="M7260" i="35"/>
  <c r="O7260" i="35" s="1"/>
  <c r="M7261" i="35"/>
  <c r="O7261" i="35" s="1"/>
  <c r="M7262" i="35"/>
  <c r="O7262" i="35" s="1"/>
  <c r="M7263" i="35"/>
  <c r="O7263" i="35" s="1"/>
  <c r="M7264" i="35"/>
  <c r="O7264" i="35" s="1"/>
  <c r="M7265" i="35"/>
  <c r="O7265" i="35" s="1"/>
  <c r="M7266" i="35"/>
  <c r="O7266" i="35" s="1"/>
  <c r="M7267" i="35"/>
  <c r="O7267" i="35" s="1"/>
  <c r="M7268" i="35"/>
  <c r="O7268" i="35" s="1"/>
  <c r="M7269" i="35"/>
  <c r="O7269" i="35" s="1"/>
  <c r="M7270" i="35"/>
  <c r="O7270" i="35" s="1"/>
  <c r="M7271" i="35"/>
  <c r="O7271" i="35" s="1"/>
  <c r="M7272" i="35"/>
  <c r="O7272" i="35" s="1"/>
  <c r="M7273" i="35"/>
  <c r="O7273" i="35" s="1"/>
  <c r="M7274" i="35"/>
  <c r="O7274" i="35" s="1"/>
  <c r="M7275" i="35"/>
  <c r="O7275" i="35" s="1"/>
  <c r="M7276" i="35"/>
  <c r="O7276" i="35" s="1"/>
  <c r="M7277" i="35"/>
  <c r="O7277" i="35" s="1"/>
  <c r="M7278" i="35"/>
  <c r="O7278" i="35" s="1"/>
  <c r="M7279" i="35"/>
  <c r="O7279" i="35" s="1"/>
  <c r="M7280" i="35"/>
  <c r="O7280" i="35" s="1"/>
  <c r="M7281" i="35"/>
  <c r="O7281" i="35" s="1"/>
  <c r="M7282" i="35"/>
  <c r="O7282" i="35" s="1"/>
  <c r="M7283" i="35"/>
  <c r="O7283" i="35" s="1"/>
  <c r="M7284" i="35"/>
  <c r="O7284" i="35" s="1"/>
  <c r="M7285" i="35"/>
  <c r="O7285" i="35" s="1"/>
  <c r="M7286" i="35"/>
  <c r="O7286" i="35" s="1"/>
  <c r="M7287" i="35"/>
  <c r="O7287" i="35" s="1"/>
  <c r="M7288" i="35"/>
  <c r="O7288" i="35" s="1"/>
  <c r="M7289" i="35"/>
  <c r="O7289" i="35" s="1"/>
  <c r="M7290" i="35"/>
  <c r="O7290" i="35" s="1"/>
  <c r="M7291" i="35"/>
  <c r="O7291" i="35" s="1"/>
  <c r="M7292" i="35"/>
  <c r="O7292" i="35" s="1"/>
  <c r="M7293" i="35"/>
  <c r="O7293" i="35" s="1"/>
  <c r="M7294" i="35"/>
  <c r="O7294" i="35" s="1"/>
  <c r="M7295" i="35"/>
  <c r="O7295" i="35" s="1"/>
  <c r="M7296" i="35"/>
  <c r="O7296" i="35" s="1"/>
  <c r="M7297" i="35"/>
  <c r="O7297" i="35" s="1"/>
  <c r="M7298" i="35"/>
  <c r="O7298" i="35" s="1"/>
  <c r="M7299" i="35"/>
  <c r="O7299" i="35" s="1"/>
  <c r="M7300" i="35"/>
  <c r="O7300" i="35" s="1"/>
  <c r="M7301" i="35"/>
  <c r="O7301" i="35" s="1"/>
  <c r="M7302" i="35"/>
  <c r="O7302" i="35" s="1"/>
  <c r="M7303" i="35"/>
  <c r="O7303" i="35" s="1"/>
  <c r="M7304" i="35"/>
  <c r="O7304" i="35" s="1"/>
  <c r="M7305" i="35"/>
  <c r="O7305" i="35" s="1"/>
  <c r="M7306" i="35"/>
  <c r="O7306" i="35" s="1"/>
  <c r="M7307" i="35"/>
  <c r="O7307" i="35" s="1"/>
  <c r="M7308" i="35"/>
  <c r="O7308" i="35" s="1"/>
  <c r="M7309" i="35"/>
  <c r="O7309" i="35" s="1"/>
  <c r="M7310" i="35"/>
  <c r="O7310" i="35" s="1"/>
  <c r="M7311" i="35"/>
  <c r="O7311" i="35" s="1"/>
  <c r="M7312" i="35"/>
  <c r="O7312" i="35" s="1"/>
  <c r="M7313" i="35"/>
  <c r="O7313" i="35" s="1"/>
  <c r="M7314" i="35"/>
  <c r="O7314" i="35" s="1"/>
  <c r="M7315" i="35"/>
  <c r="O7315" i="35" s="1"/>
  <c r="M7316" i="35"/>
  <c r="O7316" i="35" s="1"/>
  <c r="M7317" i="35"/>
  <c r="O7317" i="35" s="1"/>
  <c r="M7318" i="35"/>
  <c r="O7318" i="35" s="1"/>
  <c r="M7319" i="35"/>
  <c r="O7319" i="35" s="1"/>
  <c r="M7320" i="35"/>
  <c r="O7320" i="35" s="1"/>
  <c r="M7321" i="35"/>
  <c r="O7321" i="35" s="1"/>
  <c r="M7322" i="35"/>
  <c r="O7322" i="35" s="1"/>
  <c r="M7323" i="35"/>
  <c r="O7323" i="35" s="1"/>
  <c r="M7324" i="35"/>
  <c r="O7324" i="35" s="1"/>
  <c r="M7325" i="35"/>
  <c r="O7325" i="35" s="1"/>
  <c r="M7326" i="35"/>
  <c r="O7326" i="35" s="1"/>
  <c r="M7327" i="35"/>
  <c r="O7327" i="35" s="1"/>
  <c r="M7328" i="35"/>
  <c r="O7328" i="35" s="1"/>
  <c r="M7329" i="35"/>
  <c r="O7329" i="35" s="1"/>
  <c r="M7330" i="35"/>
  <c r="O7330" i="35" s="1"/>
  <c r="M7331" i="35"/>
  <c r="O7331" i="35" s="1"/>
  <c r="M7332" i="35"/>
  <c r="O7332" i="35" s="1"/>
  <c r="M7333" i="35"/>
  <c r="O7333" i="35" s="1"/>
  <c r="M7334" i="35"/>
  <c r="O7334" i="35" s="1"/>
  <c r="M7335" i="35"/>
  <c r="O7335" i="35" s="1"/>
  <c r="M7336" i="35"/>
  <c r="O7336" i="35" s="1"/>
  <c r="M7337" i="35"/>
  <c r="O7337" i="35" s="1"/>
  <c r="M7338" i="35"/>
  <c r="O7338" i="35" s="1"/>
  <c r="M7339" i="35"/>
  <c r="O7339" i="35" s="1"/>
  <c r="M7340" i="35"/>
  <c r="O7340" i="35" s="1"/>
  <c r="M7341" i="35"/>
  <c r="O7341" i="35" s="1"/>
  <c r="M7342" i="35"/>
  <c r="O7342" i="35" s="1"/>
  <c r="M7343" i="35"/>
  <c r="O7343" i="35" s="1"/>
  <c r="M7344" i="35"/>
  <c r="O7344" i="35" s="1"/>
  <c r="M7345" i="35"/>
  <c r="O7345" i="35" s="1"/>
  <c r="M7346" i="35"/>
  <c r="O7346" i="35" s="1"/>
  <c r="M7347" i="35"/>
  <c r="O7347" i="35" s="1"/>
  <c r="M7348" i="35"/>
  <c r="O7348" i="35" s="1"/>
  <c r="M7349" i="35"/>
  <c r="O7349" i="35" s="1"/>
  <c r="M7350" i="35"/>
  <c r="O7350" i="35" s="1"/>
  <c r="M7351" i="35"/>
  <c r="O7351" i="35" s="1"/>
  <c r="M7352" i="35"/>
  <c r="O7352" i="35" s="1"/>
  <c r="M7353" i="35"/>
  <c r="O7353" i="35" s="1"/>
  <c r="M7354" i="35"/>
  <c r="O7354" i="35" s="1"/>
  <c r="M7355" i="35"/>
  <c r="O7355" i="35" s="1"/>
  <c r="M7356" i="35"/>
  <c r="O7356" i="35" s="1"/>
  <c r="M7357" i="35"/>
  <c r="O7357" i="35" s="1"/>
  <c r="M7358" i="35"/>
  <c r="O7358" i="35" s="1"/>
  <c r="M7359" i="35"/>
  <c r="O7359" i="35" s="1"/>
  <c r="M7360" i="35"/>
  <c r="O7360" i="35" s="1"/>
  <c r="M7361" i="35"/>
  <c r="O7361" i="35" s="1"/>
  <c r="M7362" i="35"/>
  <c r="O7362" i="35" s="1"/>
  <c r="M7363" i="35"/>
  <c r="O7363" i="35" s="1"/>
  <c r="M7364" i="35"/>
  <c r="O7364" i="35" s="1"/>
  <c r="M7365" i="35"/>
  <c r="O7365" i="35" s="1"/>
  <c r="M7366" i="35"/>
  <c r="O7366" i="35" s="1"/>
  <c r="M7367" i="35"/>
  <c r="O7367" i="35" s="1"/>
  <c r="M7368" i="35"/>
  <c r="O7368" i="35" s="1"/>
  <c r="M7369" i="35"/>
  <c r="O7369" i="35" s="1"/>
  <c r="M7370" i="35"/>
  <c r="O7370" i="35" s="1"/>
  <c r="M7371" i="35"/>
  <c r="O7371" i="35" s="1"/>
  <c r="M7372" i="35"/>
  <c r="O7372" i="35" s="1"/>
  <c r="M7373" i="35"/>
  <c r="O7373" i="35" s="1"/>
  <c r="M7374" i="35"/>
  <c r="O7374" i="35" s="1"/>
  <c r="M7375" i="35"/>
  <c r="O7375" i="35" s="1"/>
  <c r="M7376" i="35"/>
  <c r="O7376" i="35" s="1"/>
  <c r="M7377" i="35"/>
  <c r="O7377" i="35" s="1"/>
  <c r="M7378" i="35"/>
  <c r="O7378" i="35" s="1"/>
  <c r="M7379" i="35"/>
  <c r="O7379" i="35" s="1"/>
  <c r="M7380" i="35"/>
  <c r="O7380" i="35" s="1"/>
  <c r="M7381" i="35"/>
  <c r="O7381" i="35" s="1"/>
  <c r="M7382" i="35"/>
  <c r="O7382" i="35" s="1"/>
  <c r="M7383" i="35"/>
  <c r="O7383" i="35" s="1"/>
  <c r="M7384" i="35"/>
  <c r="O7384" i="35" s="1"/>
  <c r="M7385" i="35"/>
  <c r="O7385" i="35" s="1"/>
  <c r="M7386" i="35"/>
  <c r="O7386" i="35" s="1"/>
  <c r="M7387" i="35"/>
  <c r="O7387" i="35" s="1"/>
  <c r="M7388" i="35"/>
  <c r="O7388" i="35" s="1"/>
  <c r="M7389" i="35"/>
  <c r="O7389" i="35" s="1"/>
  <c r="M7390" i="35"/>
  <c r="O7390" i="35" s="1"/>
  <c r="M7391" i="35"/>
  <c r="O7391" i="35" s="1"/>
  <c r="M7392" i="35"/>
  <c r="O7392" i="35" s="1"/>
  <c r="M7393" i="35"/>
  <c r="O7393" i="35" s="1"/>
  <c r="M7394" i="35"/>
  <c r="O7394" i="35" s="1"/>
  <c r="M7395" i="35"/>
  <c r="O7395" i="35" s="1"/>
  <c r="M7396" i="35"/>
  <c r="O7396" i="35" s="1"/>
  <c r="M7397" i="35"/>
  <c r="O7397" i="35" s="1"/>
  <c r="M7398" i="35"/>
  <c r="O7398" i="35" s="1"/>
  <c r="M7399" i="35"/>
  <c r="O7399" i="35" s="1"/>
  <c r="M7400" i="35"/>
  <c r="O7400" i="35" s="1"/>
  <c r="M7401" i="35"/>
  <c r="O7401" i="35" s="1"/>
  <c r="M7402" i="35"/>
  <c r="O7402" i="35" s="1"/>
  <c r="M7403" i="35"/>
  <c r="O7403" i="35" s="1"/>
  <c r="M7404" i="35"/>
  <c r="O7404" i="35" s="1"/>
  <c r="M7405" i="35"/>
  <c r="O7405" i="35" s="1"/>
  <c r="M7406" i="35"/>
  <c r="O7406" i="35" s="1"/>
  <c r="M7407" i="35"/>
  <c r="O7407" i="35" s="1"/>
  <c r="M7408" i="35"/>
  <c r="O7408" i="35" s="1"/>
  <c r="M7409" i="35"/>
  <c r="O7409" i="35" s="1"/>
  <c r="M7410" i="35"/>
  <c r="O7410" i="35" s="1"/>
  <c r="M7411" i="35"/>
  <c r="O7411" i="35" s="1"/>
  <c r="M7412" i="35"/>
  <c r="O7412" i="35" s="1"/>
  <c r="M7413" i="35"/>
  <c r="O7413" i="35" s="1"/>
  <c r="M7414" i="35"/>
  <c r="O7414" i="35" s="1"/>
  <c r="M7415" i="35"/>
  <c r="O7415" i="35" s="1"/>
  <c r="M7416" i="35"/>
  <c r="O7416" i="35" s="1"/>
  <c r="M7417" i="35"/>
  <c r="O7417" i="35" s="1"/>
  <c r="M7418" i="35"/>
  <c r="O7418" i="35" s="1"/>
  <c r="M7419" i="35"/>
  <c r="O7419" i="35" s="1"/>
  <c r="M7420" i="35"/>
  <c r="O7420" i="35" s="1"/>
  <c r="M7421" i="35"/>
  <c r="O7421" i="35" s="1"/>
  <c r="M7422" i="35"/>
  <c r="O7422" i="35" s="1"/>
  <c r="M7423" i="35"/>
  <c r="O7423" i="35" s="1"/>
  <c r="M7424" i="35"/>
  <c r="O7424" i="35" s="1"/>
  <c r="M7425" i="35"/>
  <c r="O7425" i="35" s="1"/>
  <c r="M7426" i="35"/>
  <c r="O7426" i="35" s="1"/>
  <c r="M7427" i="35"/>
  <c r="O7427" i="35" s="1"/>
  <c r="M7428" i="35"/>
  <c r="O7428" i="35" s="1"/>
  <c r="M7429" i="35"/>
  <c r="O7429" i="35" s="1"/>
  <c r="M7430" i="35"/>
  <c r="O7430" i="35" s="1"/>
  <c r="M7431" i="35"/>
  <c r="O7431" i="35" s="1"/>
  <c r="M7432" i="35"/>
  <c r="O7432" i="35" s="1"/>
  <c r="M7433" i="35"/>
  <c r="O7433" i="35" s="1"/>
  <c r="M7434" i="35"/>
  <c r="O7434" i="35" s="1"/>
  <c r="M7435" i="35"/>
  <c r="O7435" i="35" s="1"/>
  <c r="M7436" i="35"/>
  <c r="O7436" i="35" s="1"/>
  <c r="M7437" i="35"/>
  <c r="O7437" i="35" s="1"/>
  <c r="M7438" i="35"/>
  <c r="O7438" i="35" s="1"/>
  <c r="M7439" i="35"/>
  <c r="O7439" i="35" s="1"/>
  <c r="M7440" i="35"/>
  <c r="O7440" i="35" s="1"/>
  <c r="M7441" i="35"/>
  <c r="O7441" i="35" s="1"/>
  <c r="M7442" i="35"/>
  <c r="O7442" i="35" s="1"/>
  <c r="M7443" i="35"/>
  <c r="O7443" i="35" s="1"/>
  <c r="M7444" i="35"/>
  <c r="O7444" i="35" s="1"/>
  <c r="M7445" i="35"/>
  <c r="O7445" i="35" s="1"/>
  <c r="M7446" i="35"/>
  <c r="O7446" i="35" s="1"/>
  <c r="M7447" i="35"/>
  <c r="O7447" i="35" s="1"/>
  <c r="M7448" i="35"/>
  <c r="O7448" i="35" s="1"/>
  <c r="M7449" i="35"/>
  <c r="O7449" i="35" s="1"/>
  <c r="M7450" i="35"/>
  <c r="O7450" i="35" s="1"/>
  <c r="M7451" i="35"/>
  <c r="O7451" i="35" s="1"/>
  <c r="M7452" i="35"/>
  <c r="O7452" i="35" s="1"/>
  <c r="M7453" i="35"/>
  <c r="O7453" i="35" s="1"/>
  <c r="M7454" i="35"/>
  <c r="O7454" i="35" s="1"/>
  <c r="M7455" i="35"/>
  <c r="O7455" i="35" s="1"/>
  <c r="M7456" i="35"/>
  <c r="O7456" i="35" s="1"/>
  <c r="M7457" i="35"/>
  <c r="O7457" i="35" s="1"/>
  <c r="M7458" i="35"/>
  <c r="O7458" i="35" s="1"/>
  <c r="M7459" i="35"/>
  <c r="O7459" i="35" s="1"/>
  <c r="M7460" i="35"/>
  <c r="O7460" i="35" s="1"/>
  <c r="M7461" i="35"/>
  <c r="O7461" i="35" s="1"/>
  <c r="M7462" i="35"/>
  <c r="O7462" i="35" s="1"/>
  <c r="M7463" i="35"/>
  <c r="O7463" i="35" s="1"/>
  <c r="M7464" i="35"/>
  <c r="O7464" i="35" s="1"/>
  <c r="M7465" i="35"/>
  <c r="O7465" i="35" s="1"/>
  <c r="M7466" i="35"/>
  <c r="O7466" i="35" s="1"/>
  <c r="M7467" i="35"/>
  <c r="O7467" i="35" s="1"/>
  <c r="M7468" i="35"/>
  <c r="O7468" i="35" s="1"/>
  <c r="M7469" i="35"/>
  <c r="O7469" i="35" s="1"/>
  <c r="M7470" i="35"/>
  <c r="O7470" i="35" s="1"/>
  <c r="M7471" i="35"/>
  <c r="O7471" i="35" s="1"/>
  <c r="M7472" i="35"/>
  <c r="O7472" i="35" s="1"/>
  <c r="M7473" i="35"/>
  <c r="O7473" i="35" s="1"/>
  <c r="M7474" i="35"/>
  <c r="O7474" i="35" s="1"/>
  <c r="M7475" i="35"/>
  <c r="O7475" i="35" s="1"/>
  <c r="M7476" i="35"/>
  <c r="O7476" i="35" s="1"/>
  <c r="M7477" i="35"/>
  <c r="O7477" i="35" s="1"/>
  <c r="M7478" i="35"/>
  <c r="O7478" i="35" s="1"/>
  <c r="M7479" i="35"/>
  <c r="O7479" i="35" s="1"/>
  <c r="M7480" i="35"/>
  <c r="O7480" i="35" s="1"/>
  <c r="M7481" i="35"/>
  <c r="O7481" i="35" s="1"/>
  <c r="M7482" i="35"/>
  <c r="O7482" i="35" s="1"/>
  <c r="M7483" i="35"/>
  <c r="O7483" i="35" s="1"/>
  <c r="M7484" i="35"/>
  <c r="O7484" i="35" s="1"/>
  <c r="M7485" i="35"/>
  <c r="O7485" i="35" s="1"/>
  <c r="M7486" i="35"/>
  <c r="O7486" i="35" s="1"/>
  <c r="M7487" i="35"/>
  <c r="O7487" i="35" s="1"/>
  <c r="M7488" i="35"/>
  <c r="O7488" i="35" s="1"/>
  <c r="M7489" i="35"/>
  <c r="O7489" i="35" s="1"/>
  <c r="M7490" i="35"/>
  <c r="O7490" i="35" s="1"/>
  <c r="M7491" i="35"/>
  <c r="O7491" i="35" s="1"/>
  <c r="M7492" i="35"/>
  <c r="O7492" i="35" s="1"/>
  <c r="M7493" i="35"/>
  <c r="O7493" i="35" s="1"/>
  <c r="M7494" i="35"/>
  <c r="O7494" i="35" s="1"/>
  <c r="M7495" i="35"/>
  <c r="O7495" i="35" s="1"/>
  <c r="M7496" i="35"/>
  <c r="O7496" i="35" s="1"/>
  <c r="M7497" i="35"/>
  <c r="O7497" i="35" s="1"/>
  <c r="M7498" i="35"/>
  <c r="O7498" i="35" s="1"/>
  <c r="M7499" i="35"/>
  <c r="O7499" i="35" s="1"/>
  <c r="M7500" i="35"/>
  <c r="O7500" i="35" s="1"/>
  <c r="M7501" i="35"/>
  <c r="O7501" i="35" s="1"/>
  <c r="M7502" i="35"/>
  <c r="O7502" i="35" s="1"/>
  <c r="M7503" i="35"/>
  <c r="O7503" i="35" s="1"/>
  <c r="M7504" i="35"/>
  <c r="O7504" i="35" s="1"/>
  <c r="M7505" i="35"/>
  <c r="O7505" i="35" s="1"/>
  <c r="M7506" i="35"/>
  <c r="O7506" i="35" s="1"/>
  <c r="M7507" i="35"/>
  <c r="O7507" i="35" s="1"/>
  <c r="M7508" i="35"/>
  <c r="O7508" i="35" s="1"/>
  <c r="M7509" i="35"/>
  <c r="O7509" i="35" s="1"/>
  <c r="M7510" i="35"/>
  <c r="O7510" i="35" s="1"/>
  <c r="M7511" i="35"/>
  <c r="O7511" i="35" s="1"/>
  <c r="M7512" i="35"/>
  <c r="O7512" i="35" s="1"/>
  <c r="M7513" i="35"/>
  <c r="O7513" i="35" s="1"/>
  <c r="M7514" i="35"/>
  <c r="O7514" i="35" s="1"/>
  <c r="M7515" i="35"/>
  <c r="O7515" i="35" s="1"/>
  <c r="M7516" i="35"/>
  <c r="O7516" i="35" s="1"/>
  <c r="M7517" i="35"/>
  <c r="O7517" i="35" s="1"/>
  <c r="M7518" i="35"/>
  <c r="O7518" i="35" s="1"/>
  <c r="M7519" i="35"/>
  <c r="O7519" i="35" s="1"/>
  <c r="M7520" i="35"/>
  <c r="O7520" i="35" s="1"/>
  <c r="M7521" i="35"/>
  <c r="O7521" i="35" s="1"/>
  <c r="M7522" i="35"/>
  <c r="O7522" i="35" s="1"/>
  <c r="M7523" i="35"/>
  <c r="O7523" i="35" s="1"/>
  <c r="M7524" i="35"/>
  <c r="O7524" i="35" s="1"/>
  <c r="M7525" i="35"/>
  <c r="O7525" i="35" s="1"/>
  <c r="M7526" i="35"/>
  <c r="O7526" i="35" s="1"/>
  <c r="M7527" i="35"/>
  <c r="O7527" i="35" s="1"/>
  <c r="M7528" i="35"/>
  <c r="O7528" i="35" s="1"/>
  <c r="M7529" i="35"/>
  <c r="O7529" i="35" s="1"/>
  <c r="M7530" i="35"/>
  <c r="O7530" i="35" s="1"/>
  <c r="M7531" i="35"/>
  <c r="O7531" i="35" s="1"/>
  <c r="M7532" i="35"/>
  <c r="O7532" i="35" s="1"/>
  <c r="M7533" i="35"/>
  <c r="O7533" i="35" s="1"/>
  <c r="M7534" i="35"/>
  <c r="O7534" i="35" s="1"/>
  <c r="M7535" i="35"/>
  <c r="O7535" i="35" s="1"/>
  <c r="M7536" i="35"/>
  <c r="O7536" i="35" s="1"/>
  <c r="M7537" i="35"/>
  <c r="O7537" i="35" s="1"/>
  <c r="M7538" i="35"/>
  <c r="O7538" i="35" s="1"/>
  <c r="M7539" i="35"/>
  <c r="O7539" i="35" s="1"/>
  <c r="M7540" i="35"/>
  <c r="O7540" i="35" s="1"/>
  <c r="M7541" i="35"/>
  <c r="O7541" i="35" s="1"/>
  <c r="M7542" i="35"/>
  <c r="O7542" i="35" s="1"/>
  <c r="M7543" i="35"/>
  <c r="O7543" i="35" s="1"/>
  <c r="M7544" i="35"/>
  <c r="O7544" i="35" s="1"/>
  <c r="M7545" i="35"/>
  <c r="O7545" i="35" s="1"/>
  <c r="M7546" i="35"/>
  <c r="O7546" i="35" s="1"/>
  <c r="M7547" i="35"/>
  <c r="O7547" i="35" s="1"/>
  <c r="M7548" i="35"/>
  <c r="O7548" i="35" s="1"/>
  <c r="M7549" i="35"/>
  <c r="O7549" i="35" s="1"/>
  <c r="M7550" i="35"/>
  <c r="O7550" i="35" s="1"/>
  <c r="M7551" i="35"/>
  <c r="O7551" i="35" s="1"/>
  <c r="M7552" i="35"/>
  <c r="O7552" i="35" s="1"/>
  <c r="M7553" i="35"/>
  <c r="O7553" i="35" s="1"/>
  <c r="M7554" i="35"/>
  <c r="O7554" i="35" s="1"/>
  <c r="M7555" i="35"/>
  <c r="O7555" i="35" s="1"/>
  <c r="M7556" i="35"/>
  <c r="O7556" i="35" s="1"/>
  <c r="M7557" i="35"/>
  <c r="O7557" i="35" s="1"/>
  <c r="M7558" i="35"/>
  <c r="O7558" i="35" s="1"/>
  <c r="M7559" i="35"/>
  <c r="O7559" i="35" s="1"/>
  <c r="M7560" i="35"/>
  <c r="O7560" i="35" s="1"/>
  <c r="M7561" i="35"/>
  <c r="O7561" i="35" s="1"/>
  <c r="M7562" i="35"/>
  <c r="O7562" i="35" s="1"/>
  <c r="M7563" i="35"/>
  <c r="O7563" i="35" s="1"/>
  <c r="M7564" i="35"/>
  <c r="O7564" i="35" s="1"/>
  <c r="M7565" i="35"/>
  <c r="O7565" i="35" s="1"/>
  <c r="M7566" i="35"/>
  <c r="O7566" i="35" s="1"/>
  <c r="M7567" i="35"/>
  <c r="O7567" i="35" s="1"/>
  <c r="M7568" i="35"/>
  <c r="O7568" i="35" s="1"/>
  <c r="M7569" i="35"/>
  <c r="O7569" i="35" s="1"/>
  <c r="M7570" i="35"/>
  <c r="O7570" i="35" s="1"/>
  <c r="M7571" i="35"/>
  <c r="O7571" i="35" s="1"/>
  <c r="M7572" i="35"/>
  <c r="O7572" i="35" s="1"/>
  <c r="M7573" i="35"/>
  <c r="O7573" i="35" s="1"/>
  <c r="M7574" i="35"/>
  <c r="O7574" i="35" s="1"/>
  <c r="M7575" i="35"/>
  <c r="O7575" i="35" s="1"/>
  <c r="M7576" i="35"/>
  <c r="O7576" i="35" s="1"/>
  <c r="M7577" i="35"/>
  <c r="O7577" i="35" s="1"/>
  <c r="M7578" i="35"/>
  <c r="O7578" i="35" s="1"/>
  <c r="M7579" i="35"/>
  <c r="O7579" i="35" s="1"/>
  <c r="M7580" i="35"/>
  <c r="O7580" i="35" s="1"/>
  <c r="M7581" i="35"/>
  <c r="O7581" i="35" s="1"/>
  <c r="M7582" i="35"/>
  <c r="O7582" i="35" s="1"/>
  <c r="M7583" i="35"/>
  <c r="O7583" i="35" s="1"/>
  <c r="M7584" i="35"/>
  <c r="O7584" i="35" s="1"/>
  <c r="M7585" i="35"/>
  <c r="O7585" i="35" s="1"/>
  <c r="M7586" i="35"/>
  <c r="O7586" i="35" s="1"/>
  <c r="M7587" i="35"/>
  <c r="O7587" i="35" s="1"/>
  <c r="M7588" i="35"/>
  <c r="O7588" i="35" s="1"/>
  <c r="M7589" i="35"/>
  <c r="O7589" i="35" s="1"/>
  <c r="M7590" i="35"/>
  <c r="O7590" i="35" s="1"/>
  <c r="M7591" i="35"/>
  <c r="O7591" i="35" s="1"/>
  <c r="M7592" i="35"/>
  <c r="O7592" i="35" s="1"/>
  <c r="M7593" i="35"/>
  <c r="O7593" i="35" s="1"/>
  <c r="M7594" i="35"/>
  <c r="O7594" i="35" s="1"/>
  <c r="M7595" i="35"/>
  <c r="O7595" i="35" s="1"/>
  <c r="M7596" i="35"/>
  <c r="O7596" i="35" s="1"/>
  <c r="M7597" i="35"/>
  <c r="O7597" i="35" s="1"/>
  <c r="M7598" i="35"/>
  <c r="O7598" i="35" s="1"/>
  <c r="M7599" i="35"/>
  <c r="O7599" i="35" s="1"/>
  <c r="M7600" i="35"/>
  <c r="O7600" i="35" s="1"/>
  <c r="M7601" i="35"/>
  <c r="O7601" i="35" s="1"/>
  <c r="M7602" i="35"/>
  <c r="O7602" i="35" s="1"/>
  <c r="M7603" i="35"/>
  <c r="O7603" i="35" s="1"/>
  <c r="M7604" i="35"/>
  <c r="O7604" i="35" s="1"/>
  <c r="M7605" i="35"/>
  <c r="O7605" i="35" s="1"/>
  <c r="M7606" i="35"/>
  <c r="O7606" i="35" s="1"/>
  <c r="M7607" i="35"/>
  <c r="O7607" i="35" s="1"/>
  <c r="M7608" i="35"/>
  <c r="O7608" i="35" s="1"/>
  <c r="M7609" i="35"/>
  <c r="O7609" i="35" s="1"/>
  <c r="M7610" i="35"/>
  <c r="O7610" i="35" s="1"/>
  <c r="M7611" i="35"/>
  <c r="O7611" i="35" s="1"/>
  <c r="M7612" i="35"/>
  <c r="O7612" i="35" s="1"/>
  <c r="M7613" i="35"/>
  <c r="O7613" i="35" s="1"/>
  <c r="M7614" i="35"/>
  <c r="O7614" i="35" s="1"/>
  <c r="M7615" i="35"/>
  <c r="O7615" i="35" s="1"/>
  <c r="M7616" i="35"/>
  <c r="O7616" i="35" s="1"/>
  <c r="M7617" i="35"/>
  <c r="O7617" i="35" s="1"/>
  <c r="M7618" i="35"/>
  <c r="O7618" i="35" s="1"/>
  <c r="M7619" i="35"/>
  <c r="O7619" i="35" s="1"/>
  <c r="M7620" i="35"/>
  <c r="O7620" i="35" s="1"/>
  <c r="M7621" i="35"/>
  <c r="O7621" i="35" s="1"/>
  <c r="M7622" i="35"/>
  <c r="O7622" i="35" s="1"/>
  <c r="M7623" i="35"/>
  <c r="O7623" i="35" s="1"/>
  <c r="M7624" i="35"/>
  <c r="O7624" i="35" s="1"/>
  <c r="M7625" i="35"/>
  <c r="O7625" i="35" s="1"/>
  <c r="M7626" i="35"/>
  <c r="O7626" i="35" s="1"/>
  <c r="M7627" i="35"/>
  <c r="O7627" i="35" s="1"/>
  <c r="M7628" i="35"/>
  <c r="O7628" i="35" s="1"/>
  <c r="M7629" i="35"/>
  <c r="O7629" i="35" s="1"/>
  <c r="M7630" i="35"/>
  <c r="O7630" i="35" s="1"/>
  <c r="M7631" i="35"/>
  <c r="O7631" i="35" s="1"/>
  <c r="M7632" i="35"/>
  <c r="O7632" i="35" s="1"/>
  <c r="M7633" i="35"/>
  <c r="O7633" i="35" s="1"/>
  <c r="M7634" i="35"/>
  <c r="O7634" i="35" s="1"/>
  <c r="M7635" i="35"/>
  <c r="O7635" i="35" s="1"/>
  <c r="M7636" i="35"/>
  <c r="O7636" i="35" s="1"/>
  <c r="M7637" i="35"/>
  <c r="O7637" i="35" s="1"/>
  <c r="M7638" i="35"/>
  <c r="O7638" i="35" s="1"/>
  <c r="M7639" i="35"/>
  <c r="O7639" i="35" s="1"/>
  <c r="M7640" i="35"/>
  <c r="O7640" i="35" s="1"/>
  <c r="M7641" i="35"/>
  <c r="O7641" i="35" s="1"/>
  <c r="M7642" i="35"/>
  <c r="O7642" i="35" s="1"/>
  <c r="M7643" i="35"/>
  <c r="O7643" i="35" s="1"/>
  <c r="M7644" i="35"/>
  <c r="O7644" i="35" s="1"/>
  <c r="M7645" i="35"/>
  <c r="O7645" i="35" s="1"/>
  <c r="M7646" i="35"/>
  <c r="O7646" i="35" s="1"/>
  <c r="M7647" i="35"/>
  <c r="O7647" i="35" s="1"/>
  <c r="M7648" i="35"/>
  <c r="O7648" i="35" s="1"/>
  <c r="M7649" i="35"/>
  <c r="O7649" i="35" s="1"/>
  <c r="M7650" i="35"/>
  <c r="O7650" i="35" s="1"/>
  <c r="M7651" i="35"/>
  <c r="O7651" i="35" s="1"/>
  <c r="M7652" i="35"/>
  <c r="O7652" i="35" s="1"/>
  <c r="M7653" i="35"/>
  <c r="O7653" i="35" s="1"/>
  <c r="M7654" i="35"/>
  <c r="O7654" i="35" s="1"/>
  <c r="M7655" i="35"/>
  <c r="O7655" i="35" s="1"/>
  <c r="M7656" i="35"/>
  <c r="O7656" i="35" s="1"/>
  <c r="M7657" i="35"/>
  <c r="O7657" i="35" s="1"/>
  <c r="M7658" i="35"/>
  <c r="O7658" i="35" s="1"/>
  <c r="M7659" i="35"/>
  <c r="O7659" i="35" s="1"/>
  <c r="M7660" i="35"/>
  <c r="O7660" i="35" s="1"/>
  <c r="M7661" i="35"/>
  <c r="O7661" i="35" s="1"/>
  <c r="M7662" i="35"/>
  <c r="O7662" i="35" s="1"/>
  <c r="M7663" i="35"/>
  <c r="O7663" i="35" s="1"/>
  <c r="M7664" i="35"/>
  <c r="O7664" i="35" s="1"/>
  <c r="M7665" i="35"/>
  <c r="O7665" i="35" s="1"/>
  <c r="M7666" i="35"/>
  <c r="O7666" i="35" s="1"/>
  <c r="M7667" i="35"/>
  <c r="O7667" i="35" s="1"/>
  <c r="M7668" i="35"/>
  <c r="O7668" i="35" s="1"/>
  <c r="M7669" i="35"/>
  <c r="O7669" i="35" s="1"/>
  <c r="M7670" i="35"/>
  <c r="O7670" i="35" s="1"/>
  <c r="M7671" i="35"/>
  <c r="O7671" i="35" s="1"/>
  <c r="M7672" i="35"/>
  <c r="O7672" i="35" s="1"/>
  <c r="M7673" i="35"/>
  <c r="O7673" i="35" s="1"/>
  <c r="M7674" i="35"/>
  <c r="O7674" i="35" s="1"/>
  <c r="M7675" i="35"/>
  <c r="O7675" i="35" s="1"/>
  <c r="M7676" i="35"/>
  <c r="O7676" i="35" s="1"/>
  <c r="M7677" i="35"/>
  <c r="O7677" i="35" s="1"/>
  <c r="M7678" i="35"/>
  <c r="O7678" i="35" s="1"/>
  <c r="M7679" i="35"/>
  <c r="O7679" i="35" s="1"/>
  <c r="M7680" i="35"/>
  <c r="O7680" i="35" s="1"/>
  <c r="M7681" i="35"/>
  <c r="O7681" i="35" s="1"/>
  <c r="M7682" i="35"/>
  <c r="O7682" i="35" s="1"/>
  <c r="M7683" i="35"/>
  <c r="O7683" i="35" s="1"/>
  <c r="M7684" i="35"/>
  <c r="O7684" i="35" s="1"/>
  <c r="M7685" i="35"/>
  <c r="O7685" i="35" s="1"/>
  <c r="M7686" i="35"/>
  <c r="O7686" i="35" s="1"/>
  <c r="M7687" i="35"/>
  <c r="O7687" i="35" s="1"/>
  <c r="M7688" i="35"/>
  <c r="O7688" i="35" s="1"/>
  <c r="M7689" i="35"/>
  <c r="O7689" i="35" s="1"/>
  <c r="M7690" i="35"/>
  <c r="O7690" i="35" s="1"/>
  <c r="M7691" i="35"/>
  <c r="O7691" i="35" s="1"/>
  <c r="M7692" i="35"/>
  <c r="O7692" i="35" s="1"/>
  <c r="M7693" i="35"/>
  <c r="O7693" i="35" s="1"/>
  <c r="M7694" i="35"/>
  <c r="O7694" i="35" s="1"/>
  <c r="M7695" i="35"/>
  <c r="O7695" i="35" s="1"/>
  <c r="M7696" i="35"/>
  <c r="O7696" i="35" s="1"/>
  <c r="M7697" i="35"/>
  <c r="O7697" i="35" s="1"/>
  <c r="M7698" i="35"/>
  <c r="O7698" i="35" s="1"/>
  <c r="M7699" i="35"/>
  <c r="O7699" i="35" s="1"/>
  <c r="M7700" i="35"/>
  <c r="O7700" i="35" s="1"/>
  <c r="M7701" i="35"/>
  <c r="O7701" i="35" s="1"/>
  <c r="M7702" i="35"/>
  <c r="O7702" i="35" s="1"/>
  <c r="M7703" i="35"/>
  <c r="O7703" i="35" s="1"/>
  <c r="M7704" i="35"/>
  <c r="O7704" i="35" s="1"/>
  <c r="M7705" i="35"/>
  <c r="O7705" i="35" s="1"/>
  <c r="M7706" i="35"/>
  <c r="O7706" i="35" s="1"/>
  <c r="M7707" i="35"/>
  <c r="O7707" i="35" s="1"/>
  <c r="M7708" i="35"/>
  <c r="O7708" i="35" s="1"/>
  <c r="M7709" i="35"/>
  <c r="O7709" i="35" s="1"/>
  <c r="M7710" i="35"/>
  <c r="O7710" i="35" s="1"/>
  <c r="M7711" i="35"/>
  <c r="O7711" i="35" s="1"/>
  <c r="M7712" i="35"/>
  <c r="O7712" i="35" s="1"/>
  <c r="M7713" i="35"/>
  <c r="O7713" i="35" s="1"/>
  <c r="M7714" i="35"/>
  <c r="O7714" i="35" s="1"/>
  <c r="M7715" i="35"/>
  <c r="O7715" i="35" s="1"/>
  <c r="M7716" i="35"/>
  <c r="O7716" i="35" s="1"/>
  <c r="M7717" i="35"/>
  <c r="O7717" i="35" s="1"/>
  <c r="M7718" i="35"/>
  <c r="O7718" i="35" s="1"/>
  <c r="M7719" i="35"/>
  <c r="O7719" i="35" s="1"/>
  <c r="M7720" i="35"/>
  <c r="O7720" i="35" s="1"/>
  <c r="M7721" i="35"/>
  <c r="O7721" i="35" s="1"/>
  <c r="M7722" i="35"/>
  <c r="O7722" i="35" s="1"/>
  <c r="M7723" i="35"/>
  <c r="O7723" i="35" s="1"/>
  <c r="M7724" i="35"/>
  <c r="O7724" i="35" s="1"/>
  <c r="M7725" i="35"/>
  <c r="O7725" i="35" s="1"/>
  <c r="M7726" i="35"/>
  <c r="O7726" i="35" s="1"/>
  <c r="M7727" i="35"/>
  <c r="O7727" i="35" s="1"/>
  <c r="M7728" i="35"/>
  <c r="O7728" i="35" s="1"/>
  <c r="M7729" i="35"/>
  <c r="O7729" i="35" s="1"/>
  <c r="M7730" i="35"/>
  <c r="O7730" i="35" s="1"/>
  <c r="M7731" i="35"/>
  <c r="O7731" i="35" s="1"/>
  <c r="M7732" i="35"/>
  <c r="O7732" i="35" s="1"/>
  <c r="M7733" i="35"/>
  <c r="O7733" i="35" s="1"/>
  <c r="M7734" i="35"/>
  <c r="O7734" i="35" s="1"/>
  <c r="M7735" i="35"/>
  <c r="O7735" i="35" s="1"/>
  <c r="M7736" i="35"/>
  <c r="O7736" i="35" s="1"/>
  <c r="M7737" i="35"/>
  <c r="O7737" i="35" s="1"/>
  <c r="M7738" i="35"/>
  <c r="O7738" i="35" s="1"/>
  <c r="M7739" i="35"/>
  <c r="O7739" i="35" s="1"/>
  <c r="M7740" i="35"/>
  <c r="O7740" i="35" s="1"/>
  <c r="M7741" i="35"/>
  <c r="O7741" i="35" s="1"/>
  <c r="M7742" i="35"/>
  <c r="O7742" i="35" s="1"/>
  <c r="M7743" i="35"/>
  <c r="O7743" i="35" s="1"/>
  <c r="M7744" i="35"/>
  <c r="O7744" i="35" s="1"/>
  <c r="M7745" i="35"/>
  <c r="O7745" i="35" s="1"/>
  <c r="M7746" i="35"/>
  <c r="O7746" i="35" s="1"/>
  <c r="M7747" i="35"/>
  <c r="O7747" i="35" s="1"/>
  <c r="M7748" i="35"/>
  <c r="O7748" i="35" s="1"/>
  <c r="M7749" i="35"/>
  <c r="O7749" i="35" s="1"/>
  <c r="M7750" i="35"/>
  <c r="O7750" i="35" s="1"/>
  <c r="M7751" i="35"/>
  <c r="O7751" i="35" s="1"/>
  <c r="M7752" i="35"/>
  <c r="O7752" i="35" s="1"/>
  <c r="M7753" i="35"/>
  <c r="O7753" i="35" s="1"/>
  <c r="M7754" i="35"/>
  <c r="O7754" i="35" s="1"/>
  <c r="M7755" i="35"/>
  <c r="O7755" i="35" s="1"/>
  <c r="M7756" i="35"/>
  <c r="O7756" i="35" s="1"/>
  <c r="M7757" i="35"/>
  <c r="O7757" i="35" s="1"/>
  <c r="M7758" i="35"/>
  <c r="O7758" i="35" s="1"/>
  <c r="M7759" i="35"/>
  <c r="O7759" i="35" s="1"/>
  <c r="M7760" i="35"/>
  <c r="O7760" i="35" s="1"/>
  <c r="M7761" i="35"/>
  <c r="O7761" i="35" s="1"/>
  <c r="M7762" i="35"/>
  <c r="O7762" i="35" s="1"/>
  <c r="M7763" i="35"/>
  <c r="O7763" i="35" s="1"/>
  <c r="M7764" i="35"/>
  <c r="O7764" i="35" s="1"/>
  <c r="M7765" i="35"/>
  <c r="O7765" i="35" s="1"/>
  <c r="M7766" i="35"/>
  <c r="O7766" i="35" s="1"/>
  <c r="M7767" i="35"/>
  <c r="O7767" i="35" s="1"/>
  <c r="M7768" i="35"/>
  <c r="O7768" i="35" s="1"/>
  <c r="M7769" i="35"/>
  <c r="O7769" i="35" s="1"/>
  <c r="M7770" i="35"/>
  <c r="O7770" i="35" s="1"/>
  <c r="M7771" i="35"/>
  <c r="O7771" i="35" s="1"/>
  <c r="M7772" i="35"/>
  <c r="O7772" i="35" s="1"/>
  <c r="M7773" i="35"/>
  <c r="O7773" i="35" s="1"/>
  <c r="M7774" i="35"/>
  <c r="O7774" i="35" s="1"/>
  <c r="M7775" i="35"/>
  <c r="O7775" i="35" s="1"/>
  <c r="M7776" i="35"/>
  <c r="O7776" i="35" s="1"/>
  <c r="M7777" i="35"/>
  <c r="O7777" i="35" s="1"/>
  <c r="M7778" i="35"/>
  <c r="O7778" i="35" s="1"/>
  <c r="M7779" i="35"/>
  <c r="O7779" i="35" s="1"/>
  <c r="M7780" i="35"/>
  <c r="O7780" i="35" s="1"/>
  <c r="M7781" i="35"/>
  <c r="O7781" i="35" s="1"/>
  <c r="M7782" i="35"/>
  <c r="O7782" i="35" s="1"/>
  <c r="M7783" i="35"/>
  <c r="O7783" i="35" s="1"/>
  <c r="M7784" i="35"/>
  <c r="O7784" i="35" s="1"/>
  <c r="M7785" i="35"/>
  <c r="O7785" i="35" s="1"/>
  <c r="M7786" i="35"/>
  <c r="O7786" i="35" s="1"/>
  <c r="M7787" i="35"/>
  <c r="O7787" i="35" s="1"/>
  <c r="M7788" i="35"/>
  <c r="O7788" i="35" s="1"/>
  <c r="M7789" i="35"/>
  <c r="O7789" i="35" s="1"/>
  <c r="M7790" i="35"/>
  <c r="O7790" i="35" s="1"/>
  <c r="M7791" i="35"/>
  <c r="O7791" i="35" s="1"/>
  <c r="M7792" i="35"/>
  <c r="O7792" i="35" s="1"/>
  <c r="M7793" i="35"/>
  <c r="O7793" i="35" s="1"/>
  <c r="M7794" i="35"/>
  <c r="O7794" i="35" s="1"/>
  <c r="M7795" i="35"/>
  <c r="O7795" i="35" s="1"/>
  <c r="M7796" i="35"/>
  <c r="O7796" i="35" s="1"/>
  <c r="M7797" i="35"/>
  <c r="O7797" i="35" s="1"/>
  <c r="M7798" i="35"/>
  <c r="O7798" i="35" s="1"/>
  <c r="M7799" i="35"/>
  <c r="O7799" i="35" s="1"/>
  <c r="M7800" i="35"/>
  <c r="O7800" i="35" s="1"/>
  <c r="M7801" i="35"/>
  <c r="O7801" i="35" s="1"/>
  <c r="M7802" i="35"/>
  <c r="O7802" i="35" s="1"/>
  <c r="M7803" i="35"/>
  <c r="O7803" i="35" s="1"/>
  <c r="M7804" i="35"/>
  <c r="O7804" i="35" s="1"/>
  <c r="M7805" i="35"/>
  <c r="O7805" i="35" s="1"/>
  <c r="M7806" i="35"/>
  <c r="O7806" i="35" s="1"/>
  <c r="M7807" i="35"/>
  <c r="O7807" i="35" s="1"/>
  <c r="M7808" i="35"/>
  <c r="O7808" i="35" s="1"/>
  <c r="M7809" i="35"/>
  <c r="O7809" i="35" s="1"/>
  <c r="M7810" i="35"/>
  <c r="O7810" i="35" s="1"/>
  <c r="M7811" i="35"/>
  <c r="O7811" i="35" s="1"/>
  <c r="M7812" i="35"/>
  <c r="O7812" i="35" s="1"/>
  <c r="M7813" i="35"/>
  <c r="O7813" i="35" s="1"/>
  <c r="M7814" i="35"/>
  <c r="O7814" i="35" s="1"/>
  <c r="M7815" i="35"/>
  <c r="O7815" i="35" s="1"/>
  <c r="M7816" i="35"/>
  <c r="O7816" i="35" s="1"/>
  <c r="M7817" i="35"/>
  <c r="O7817" i="35" s="1"/>
  <c r="M7818" i="35"/>
  <c r="O7818" i="35" s="1"/>
  <c r="M7819" i="35"/>
  <c r="O7819" i="35" s="1"/>
  <c r="M7820" i="35"/>
  <c r="O7820" i="35" s="1"/>
  <c r="M7821" i="35"/>
  <c r="O7821" i="35" s="1"/>
  <c r="M7822" i="35"/>
  <c r="O7822" i="35" s="1"/>
  <c r="M7823" i="35"/>
  <c r="O7823" i="35" s="1"/>
  <c r="M7824" i="35"/>
  <c r="O7824" i="35" s="1"/>
  <c r="M7825" i="35"/>
  <c r="O7825" i="35" s="1"/>
  <c r="M7826" i="35"/>
  <c r="O7826" i="35" s="1"/>
  <c r="M7827" i="35"/>
  <c r="O7827" i="35" s="1"/>
  <c r="M7828" i="35"/>
  <c r="O7828" i="35" s="1"/>
  <c r="M7829" i="35"/>
  <c r="O7829" i="35" s="1"/>
  <c r="M7830" i="35"/>
  <c r="O7830" i="35" s="1"/>
  <c r="M7831" i="35"/>
  <c r="O7831" i="35" s="1"/>
  <c r="M7832" i="35"/>
  <c r="O7832" i="35" s="1"/>
  <c r="M7833" i="35"/>
  <c r="O7833" i="35" s="1"/>
  <c r="M7834" i="35"/>
  <c r="O7834" i="35" s="1"/>
  <c r="M7835" i="35"/>
  <c r="O7835" i="35" s="1"/>
  <c r="M7836" i="35"/>
  <c r="O7836" i="35" s="1"/>
  <c r="M7837" i="35"/>
  <c r="O7837" i="35" s="1"/>
  <c r="M7838" i="35"/>
  <c r="O7838" i="35" s="1"/>
  <c r="M7839" i="35"/>
  <c r="O7839" i="35" s="1"/>
  <c r="M7840" i="35"/>
  <c r="O7840" i="35" s="1"/>
  <c r="M7841" i="35"/>
  <c r="O7841" i="35" s="1"/>
  <c r="M7842" i="35"/>
  <c r="O7842" i="35" s="1"/>
  <c r="M7843" i="35"/>
  <c r="O7843" i="35" s="1"/>
  <c r="M7844" i="35"/>
  <c r="O7844" i="35" s="1"/>
  <c r="M7845" i="35"/>
  <c r="O7845" i="35" s="1"/>
  <c r="M7846" i="35"/>
  <c r="O7846" i="35" s="1"/>
  <c r="M7847" i="35"/>
  <c r="O7847" i="35" s="1"/>
  <c r="M7848" i="35"/>
  <c r="O7848" i="35" s="1"/>
  <c r="M7849" i="35"/>
  <c r="O7849" i="35" s="1"/>
  <c r="M7850" i="35"/>
  <c r="O7850" i="35" s="1"/>
  <c r="M7851" i="35"/>
  <c r="O7851" i="35" s="1"/>
  <c r="M7852" i="35"/>
  <c r="O7852" i="35" s="1"/>
  <c r="M7853" i="35"/>
  <c r="O7853" i="35" s="1"/>
  <c r="M7854" i="35"/>
  <c r="O7854" i="35" s="1"/>
  <c r="M7855" i="35"/>
  <c r="O7855" i="35" s="1"/>
  <c r="M7856" i="35"/>
  <c r="O7856" i="35" s="1"/>
  <c r="M7857" i="35"/>
  <c r="O7857" i="35" s="1"/>
  <c r="M7858" i="35"/>
  <c r="O7858" i="35" s="1"/>
  <c r="M7859" i="35"/>
  <c r="O7859" i="35" s="1"/>
  <c r="M7860" i="35"/>
  <c r="O7860" i="35" s="1"/>
  <c r="M7861" i="35"/>
  <c r="O7861" i="35" s="1"/>
  <c r="M7862" i="35"/>
  <c r="O7862" i="35" s="1"/>
  <c r="M7863" i="35"/>
  <c r="O7863" i="35" s="1"/>
  <c r="M7864" i="35"/>
  <c r="O7864" i="35" s="1"/>
  <c r="M7865" i="35"/>
  <c r="O7865" i="35" s="1"/>
  <c r="M7866" i="35"/>
  <c r="O7866" i="35" s="1"/>
  <c r="M7867" i="35"/>
  <c r="O7867" i="35" s="1"/>
  <c r="M7868" i="35"/>
  <c r="O7868" i="35" s="1"/>
  <c r="M7869" i="35"/>
  <c r="O7869" i="35" s="1"/>
  <c r="M7870" i="35"/>
  <c r="O7870" i="35" s="1"/>
  <c r="M7871" i="35"/>
  <c r="O7871" i="35" s="1"/>
  <c r="M7872" i="35"/>
  <c r="O7872" i="35" s="1"/>
  <c r="M7873" i="35"/>
  <c r="O7873" i="35" s="1"/>
  <c r="M7874" i="35"/>
  <c r="O7874" i="35" s="1"/>
  <c r="M7875" i="35"/>
  <c r="O7875" i="35" s="1"/>
  <c r="M7876" i="35"/>
  <c r="O7876" i="35" s="1"/>
  <c r="M7877" i="35"/>
  <c r="O7877" i="35" s="1"/>
  <c r="M7878" i="35"/>
  <c r="O7878" i="35" s="1"/>
  <c r="M7879" i="35"/>
  <c r="O7879" i="35" s="1"/>
  <c r="M7880" i="35"/>
  <c r="O7880" i="35" s="1"/>
  <c r="M7881" i="35"/>
  <c r="O7881" i="35" s="1"/>
  <c r="M7882" i="35"/>
  <c r="O7882" i="35" s="1"/>
  <c r="M7883" i="35"/>
  <c r="O7883" i="35" s="1"/>
  <c r="M7884" i="35"/>
  <c r="O7884" i="35" s="1"/>
  <c r="M7885" i="35"/>
  <c r="O7885" i="35" s="1"/>
  <c r="M7886" i="35"/>
  <c r="O7886" i="35" s="1"/>
  <c r="M7887" i="35"/>
  <c r="O7887" i="35" s="1"/>
  <c r="M7888" i="35"/>
  <c r="O7888" i="35" s="1"/>
  <c r="M7889" i="35"/>
  <c r="O7889" i="35" s="1"/>
  <c r="M7890" i="35"/>
  <c r="O7890" i="35" s="1"/>
  <c r="M7891" i="35"/>
  <c r="O7891" i="35" s="1"/>
  <c r="M7892" i="35"/>
  <c r="O7892" i="35" s="1"/>
  <c r="M7893" i="35"/>
  <c r="O7893" i="35" s="1"/>
  <c r="M7894" i="35"/>
  <c r="O7894" i="35" s="1"/>
  <c r="M7895" i="35"/>
  <c r="O7895" i="35" s="1"/>
  <c r="M7896" i="35"/>
  <c r="O7896" i="35" s="1"/>
  <c r="M7897" i="35"/>
  <c r="O7897" i="35" s="1"/>
  <c r="M7898" i="35"/>
  <c r="O7898" i="35" s="1"/>
  <c r="M7899" i="35"/>
  <c r="O7899" i="35" s="1"/>
  <c r="M7900" i="35"/>
  <c r="O7900" i="35" s="1"/>
  <c r="M7901" i="35"/>
  <c r="O7901" i="35" s="1"/>
  <c r="M7902" i="35"/>
  <c r="O7902" i="35" s="1"/>
  <c r="M7903" i="35"/>
  <c r="O7903" i="35" s="1"/>
  <c r="M7904" i="35"/>
  <c r="O7904" i="35" s="1"/>
  <c r="M7905" i="35"/>
  <c r="O7905" i="35" s="1"/>
  <c r="M7906" i="35"/>
  <c r="O7906" i="35" s="1"/>
  <c r="M7907" i="35"/>
  <c r="O7907" i="35" s="1"/>
  <c r="M7908" i="35"/>
  <c r="O7908" i="35" s="1"/>
  <c r="M7909" i="35"/>
  <c r="O7909" i="35" s="1"/>
  <c r="M7910" i="35"/>
  <c r="O7910" i="35" s="1"/>
  <c r="M7911" i="35"/>
  <c r="O7911" i="35" s="1"/>
  <c r="M7912" i="35"/>
  <c r="O7912" i="35" s="1"/>
  <c r="M7913" i="35"/>
  <c r="O7913" i="35" s="1"/>
  <c r="M7914" i="35"/>
  <c r="O7914" i="35" s="1"/>
  <c r="M7915" i="35"/>
  <c r="O7915" i="35" s="1"/>
  <c r="M7916" i="35"/>
  <c r="O7916" i="35" s="1"/>
  <c r="M7917" i="35"/>
  <c r="O7917" i="35" s="1"/>
  <c r="M7918" i="35"/>
  <c r="O7918" i="35" s="1"/>
  <c r="M7919" i="35"/>
  <c r="O7919" i="35" s="1"/>
  <c r="M7920" i="35"/>
  <c r="O7920" i="35" s="1"/>
  <c r="M7921" i="35"/>
  <c r="O7921" i="35" s="1"/>
  <c r="M7922" i="35"/>
  <c r="O7922" i="35" s="1"/>
  <c r="M7923" i="35"/>
  <c r="O7923" i="35" s="1"/>
  <c r="M7924" i="35"/>
  <c r="O7924" i="35" s="1"/>
  <c r="M7925" i="35"/>
  <c r="O7925" i="35" s="1"/>
  <c r="M7926" i="35"/>
  <c r="O7926" i="35" s="1"/>
  <c r="M7927" i="35"/>
  <c r="O7927" i="35" s="1"/>
  <c r="M7928" i="35"/>
  <c r="O7928" i="35" s="1"/>
  <c r="M7929" i="35"/>
  <c r="O7929" i="35" s="1"/>
  <c r="M7930" i="35"/>
  <c r="O7930" i="35" s="1"/>
  <c r="M7931" i="35"/>
  <c r="O7931" i="35" s="1"/>
  <c r="M7932" i="35"/>
  <c r="O7932" i="35" s="1"/>
  <c r="M7933" i="35"/>
  <c r="O7933" i="35" s="1"/>
  <c r="M7934" i="35"/>
  <c r="O7934" i="35" s="1"/>
  <c r="M7935" i="35"/>
  <c r="O7935" i="35" s="1"/>
  <c r="M7936" i="35"/>
  <c r="O7936" i="35" s="1"/>
  <c r="M7937" i="35"/>
  <c r="O7937" i="35" s="1"/>
  <c r="M7938" i="35"/>
  <c r="O7938" i="35" s="1"/>
  <c r="M7939" i="35"/>
  <c r="O7939" i="35" s="1"/>
  <c r="M7940" i="35"/>
  <c r="O7940" i="35" s="1"/>
  <c r="M7941" i="35"/>
  <c r="O7941" i="35" s="1"/>
  <c r="M7942" i="35"/>
  <c r="O7942" i="35" s="1"/>
  <c r="M7943" i="35"/>
  <c r="O7943" i="35" s="1"/>
  <c r="M7944" i="35"/>
  <c r="O7944" i="35" s="1"/>
  <c r="M7945" i="35"/>
  <c r="O7945" i="35" s="1"/>
  <c r="M7946" i="35"/>
  <c r="O7946" i="35" s="1"/>
  <c r="M7947" i="35"/>
  <c r="O7947" i="35" s="1"/>
  <c r="M7948" i="35"/>
  <c r="O7948" i="35" s="1"/>
  <c r="M7949" i="35"/>
  <c r="O7949" i="35" s="1"/>
  <c r="M7950" i="35"/>
  <c r="O7950" i="35" s="1"/>
  <c r="M7951" i="35"/>
  <c r="O7951" i="35" s="1"/>
  <c r="M7952" i="35"/>
  <c r="O7952" i="35" s="1"/>
  <c r="M7953" i="35"/>
  <c r="O7953" i="35" s="1"/>
  <c r="M7954" i="35"/>
  <c r="O7954" i="35" s="1"/>
  <c r="M7955" i="35"/>
  <c r="O7955" i="35" s="1"/>
  <c r="M7956" i="35"/>
  <c r="O7956" i="35" s="1"/>
  <c r="M7957" i="35"/>
  <c r="O7957" i="35" s="1"/>
  <c r="M7958" i="35"/>
  <c r="O7958" i="35" s="1"/>
  <c r="M7959" i="35"/>
  <c r="O7959" i="35" s="1"/>
  <c r="M7960" i="35"/>
  <c r="O7960" i="35" s="1"/>
  <c r="M7961" i="35"/>
  <c r="O7961" i="35" s="1"/>
  <c r="M7962" i="35"/>
  <c r="O7962" i="35" s="1"/>
  <c r="M7963" i="35"/>
  <c r="O7963" i="35" s="1"/>
  <c r="M7964" i="35"/>
  <c r="O7964" i="35" s="1"/>
  <c r="M7965" i="35"/>
  <c r="O7965" i="35" s="1"/>
  <c r="M7966" i="35"/>
  <c r="O7966" i="35" s="1"/>
  <c r="M7967" i="35"/>
  <c r="O7967" i="35" s="1"/>
  <c r="M7968" i="35"/>
  <c r="O7968" i="35" s="1"/>
  <c r="M7969" i="35"/>
  <c r="O7969" i="35" s="1"/>
  <c r="M7970" i="35"/>
  <c r="O7970" i="35" s="1"/>
  <c r="M7971" i="35"/>
  <c r="O7971" i="35" s="1"/>
  <c r="M7972" i="35"/>
  <c r="O7972" i="35" s="1"/>
  <c r="M7973" i="35"/>
  <c r="O7973" i="35" s="1"/>
  <c r="M7974" i="35"/>
  <c r="O7974" i="35" s="1"/>
  <c r="M7975" i="35"/>
  <c r="O7975" i="35" s="1"/>
  <c r="M7976" i="35"/>
  <c r="O7976" i="35" s="1"/>
  <c r="M7977" i="35"/>
  <c r="O7977" i="35" s="1"/>
  <c r="M7978" i="35"/>
  <c r="O7978" i="35" s="1"/>
  <c r="M7979" i="35"/>
  <c r="O7979" i="35" s="1"/>
  <c r="M7980" i="35"/>
  <c r="O7980" i="35" s="1"/>
  <c r="M7981" i="35"/>
  <c r="O7981" i="35" s="1"/>
  <c r="M7982" i="35"/>
  <c r="O7982" i="35" s="1"/>
  <c r="M7983" i="35"/>
  <c r="O7983" i="35" s="1"/>
  <c r="M7984" i="35"/>
  <c r="O7984" i="35" s="1"/>
  <c r="M7985" i="35"/>
  <c r="O7985" i="35" s="1"/>
  <c r="M7986" i="35"/>
  <c r="O7986" i="35" s="1"/>
  <c r="M7987" i="35"/>
  <c r="O7987" i="35" s="1"/>
  <c r="M7988" i="35"/>
  <c r="O7988" i="35" s="1"/>
  <c r="M7989" i="35"/>
  <c r="O7989" i="35" s="1"/>
  <c r="M7990" i="35"/>
  <c r="O7990" i="35" s="1"/>
  <c r="M7991" i="35"/>
  <c r="O7991" i="35" s="1"/>
  <c r="M7992" i="35"/>
  <c r="O7992" i="35" s="1"/>
  <c r="M7993" i="35"/>
  <c r="O7993" i="35" s="1"/>
  <c r="M7994" i="35"/>
  <c r="O7994" i="35" s="1"/>
  <c r="M7995" i="35"/>
  <c r="O7995" i="35" s="1"/>
  <c r="M7996" i="35"/>
  <c r="O7996" i="35" s="1"/>
  <c r="M7997" i="35"/>
  <c r="O7997" i="35" s="1"/>
  <c r="M7998" i="35"/>
  <c r="O7998" i="35" s="1"/>
  <c r="M7999" i="35"/>
  <c r="O7999" i="35" s="1"/>
  <c r="M8000" i="35"/>
  <c r="O8000" i="35" s="1"/>
  <c r="M8001" i="35"/>
  <c r="O8001" i="35" s="1"/>
  <c r="M8002" i="35"/>
  <c r="O8002" i="35" s="1"/>
  <c r="M8003" i="35"/>
  <c r="O8003" i="35" s="1"/>
  <c r="M8004" i="35"/>
  <c r="O8004" i="35" s="1"/>
  <c r="M8005" i="35"/>
  <c r="O8005" i="35" s="1"/>
  <c r="M8006" i="35"/>
  <c r="O8006" i="35" s="1"/>
  <c r="M8007" i="35"/>
  <c r="O8007" i="35" s="1"/>
  <c r="M8008" i="35"/>
  <c r="O8008" i="35" s="1"/>
  <c r="M8009" i="35"/>
  <c r="O8009" i="35" s="1"/>
  <c r="M8010" i="35"/>
  <c r="O8010" i="35" s="1"/>
  <c r="M8011" i="35"/>
  <c r="O8011" i="35" s="1"/>
  <c r="M8012" i="35"/>
  <c r="O8012" i="35" s="1"/>
  <c r="M8013" i="35"/>
  <c r="O8013" i="35" s="1"/>
  <c r="M8014" i="35"/>
  <c r="O8014" i="35" s="1"/>
  <c r="M8015" i="35"/>
  <c r="O8015" i="35" s="1"/>
  <c r="M8016" i="35"/>
  <c r="O8016" i="35" s="1"/>
  <c r="M8017" i="35"/>
  <c r="O8017" i="35" s="1"/>
  <c r="M8018" i="35"/>
  <c r="O8018" i="35" s="1"/>
  <c r="M8019" i="35"/>
  <c r="O8019" i="35" s="1"/>
  <c r="M8020" i="35"/>
  <c r="O8020" i="35" s="1"/>
  <c r="M8021" i="35"/>
  <c r="O8021" i="35" s="1"/>
  <c r="M8022" i="35"/>
  <c r="O8022" i="35" s="1"/>
  <c r="M8023" i="35"/>
  <c r="O8023" i="35" s="1"/>
  <c r="M8024" i="35"/>
  <c r="O8024" i="35" s="1"/>
  <c r="M8025" i="35"/>
  <c r="O8025" i="35" s="1"/>
  <c r="M8026" i="35"/>
  <c r="O8026" i="35" s="1"/>
  <c r="M8027" i="35"/>
  <c r="O8027" i="35" s="1"/>
  <c r="M8028" i="35"/>
  <c r="O8028" i="35" s="1"/>
  <c r="M8029" i="35"/>
  <c r="O8029" i="35" s="1"/>
  <c r="M8030" i="35"/>
  <c r="O8030" i="35" s="1"/>
  <c r="M8031" i="35"/>
  <c r="O8031" i="35" s="1"/>
  <c r="M8032" i="35"/>
  <c r="O8032" i="35" s="1"/>
  <c r="M8033" i="35"/>
  <c r="O8033" i="35" s="1"/>
  <c r="M8034" i="35"/>
  <c r="O8034" i="35" s="1"/>
  <c r="M8035" i="35"/>
  <c r="O8035" i="35" s="1"/>
  <c r="M8036" i="35"/>
  <c r="O8036" i="35" s="1"/>
  <c r="M8037" i="35"/>
  <c r="O8037" i="35" s="1"/>
  <c r="M8038" i="35"/>
  <c r="O8038" i="35" s="1"/>
  <c r="M8039" i="35"/>
  <c r="O8039" i="35" s="1"/>
  <c r="M8040" i="35"/>
  <c r="O8040" i="35" s="1"/>
  <c r="M8041" i="35"/>
  <c r="O8041" i="35" s="1"/>
  <c r="M8042" i="35"/>
  <c r="O8042" i="35" s="1"/>
  <c r="M8043" i="35"/>
  <c r="O8043" i="35" s="1"/>
  <c r="M8044" i="35"/>
  <c r="O8044" i="35" s="1"/>
  <c r="M8045" i="35"/>
  <c r="O8045" i="35" s="1"/>
  <c r="M8046" i="35"/>
  <c r="O8046" i="35" s="1"/>
  <c r="M8047" i="35"/>
  <c r="O8047" i="35" s="1"/>
  <c r="M8048" i="35"/>
  <c r="O8048" i="35" s="1"/>
  <c r="M8049" i="35"/>
  <c r="O8049" i="35" s="1"/>
  <c r="M8050" i="35"/>
  <c r="O8050" i="35" s="1"/>
  <c r="M8051" i="35"/>
  <c r="O8051" i="35" s="1"/>
  <c r="M8052" i="35"/>
  <c r="O8052" i="35" s="1"/>
  <c r="M8053" i="35"/>
  <c r="O8053" i="35" s="1"/>
  <c r="M8054" i="35"/>
  <c r="O8054" i="35" s="1"/>
  <c r="M8055" i="35"/>
  <c r="O8055" i="35" s="1"/>
  <c r="M8056" i="35"/>
  <c r="O8056" i="35" s="1"/>
  <c r="M8057" i="35"/>
  <c r="O8057" i="35" s="1"/>
  <c r="M8058" i="35"/>
  <c r="O8058" i="35" s="1"/>
  <c r="M8059" i="35"/>
  <c r="O8059" i="35" s="1"/>
  <c r="M8060" i="35"/>
  <c r="O8060" i="35" s="1"/>
  <c r="M8061" i="35"/>
  <c r="O8061" i="35" s="1"/>
  <c r="M8062" i="35"/>
  <c r="O8062" i="35" s="1"/>
  <c r="M8063" i="35"/>
  <c r="O8063" i="35" s="1"/>
  <c r="M8064" i="35"/>
  <c r="O8064" i="35" s="1"/>
  <c r="M8065" i="35"/>
  <c r="O8065" i="35" s="1"/>
  <c r="M8066" i="35"/>
  <c r="O8066" i="35" s="1"/>
  <c r="M8067" i="35"/>
  <c r="O8067" i="35" s="1"/>
  <c r="M8068" i="35"/>
  <c r="O8068" i="35" s="1"/>
  <c r="M8069" i="35"/>
  <c r="O8069" i="35" s="1"/>
  <c r="M8070" i="35"/>
  <c r="O8070" i="35" s="1"/>
  <c r="M8071" i="35"/>
  <c r="O8071" i="35" s="1"/>
  <c r="M8072" i="35"/>
  <c r="O8072" i="35" s="1"/>
  <c r="M8073" i="35"/>
  <c r="O8073" i="35" s="1"/>
  <c r="M8074" i="35"/>
  <c r="O8074" i="35" s="1"/>
  <c r="M8075" i="35"/>
  <c r="O8075" i="35" s="1"/>
  <c r="M8076" i="35"/>
  <c r="O8076" i="35" s="1"/>
  <c r="M8077" i="35"/>
  <c r="O8077" i="35" s="1"/>
  <c r="M8078" i="35"/>
  <c r="O8078" i="35" s="1"/>
  <c r="M8079" i="35"/>
  <c r="O8079" i="35" s="1"/>
  <c r="M8080" i="35"/>
  <c r="O8080" i="35" s="1"/>
  <c r="M8081" i="35"/>
  <c r="O8081" i="35" s="1"/>
  <c r="M8082" i="35"/>
  <c r="O8082" i="35" s="1"/>
  <c r="M8083" i="35"/>
  <c r="O8083" i="35" s="1"/>
  <c r="M8084" i="35"/>
  <c r="O8084" i="35" s="1"/>
  <c r="M8085" i="35"/>
  <c r="O8085" i="35" s="1"/>
  <c r="M8086" i="35"/>
  <c r="O8086" i="35" s="1"/>
  <c r="M8087" i="35"/>
  <c r="O8087" i="35" s="1"/>
  <c r="M8088" i="35"/>
  <c r="O8088" i="35" s="1"/>
  <c r="M8089" i="35"/>
  <c r="O8089" i="35" s="1"/>
  <c r="M8090" i="35"/>
  <c r="O8090" i="35" s="1"/>
  <c r="M8091" i="35"/>
  <c r="O8091" i="35" s="1"/>
  <c r="M8092" i="35"/>
  <c r="O8092" i="35" s="1"/>
  <c r="M8093" i="35"/>
  <c r="O8093" i="35" s="1"/>
  <c r="M8094" i="35"/>
  <c r="O8094" i="35" s="1"/>
  <c r="M8095" i="35"/>
  <c r="O8095" i="35" s="1"/>
  <c r="M8096" i="35"/>
  <c r="O8096" i="35" s="1"/>
  <c r="M8097" i="35"/>
  <c r="O8097" i="35" s="1"/>
  <c r="M8098" i="35"/>
  <c r="O8098" i="35" s="1"/>
  <c r="M8099" i="35"/>
  <c r="O8099" i="35" s="1"/>
  <c r="M8100" i="35"/>
  <c r="O8100" i="35" s="1"/>
  <c r="M8101" i="35"/>
  <c r="O8101" i="35" s="1"/>
  <c r="M8102" i="35"/>
  <c r="O8102" i="35" s="1"/>
  <c r="M8103" i="35"/>
  <c r="O8103" i="35" s="1"/>
  <c r="M8104" i="35"/>
  <c r="O8104" i="35" s="1"/>
  <c r="M8105" i="35"/>
  <c r="O8105" i="35" s="1"/>
  <c r="M8106" i="35"/>
  <c r="O8106" i="35" s="1"/>
  <c r="M8107" i="35"/>
  <c r="O8107" i="35" s="1"/>
  <c r="M8108" i="35"/>
  <c r="O8108" i="35" s="1"/>
  <c r="M8109" i="35"/>
  <c r="O8109" i="35" s="1"/>
  <c r="M8110" i="35"/>
  <c r="O8110" i="35" s="1"/>
  <c r="M8111" i="35"/>
  <c r="O8111" i="35" s="1"/>
  <c r="M8112" i="35"/>
  <c r="O8112" i="35" s="1"/>
  <c r="M8113" i="35"/>
  <c r="O8113" i="35" s="1"/>
  <c r="M8114" i="35"/>
  <c r="O8114" i="35" s="1"/>
  <c r="M8115" i="35"/>
  <c r="O8115" i="35" s="1"/>
  <c r="M8116" i="35"/>
  <c r="O8116" i="35" s="1"/>
  <c r="M8117" i="35"/>
  <c r="O8117" i="35" s="1"/>
  <c r="M8118" i="35"/>
  <c r="O8118" i="35" s="1"/>
  <c r="M8119" i="35"/>
  <c r="O8119" i="35" s="1"/>
  <c r="M8120" i="35"/>
  <c r="O8120" i="35" s="1"/>
  <c r="M8121" i="35"/>
  <c r="O8121" i="35" s="1"/>
  <c r="M8122" i="35"/>
  <c r="O8122" i="35" s="1"/>
  <c r="M8123" i="35"/>
  <c r="O8123" i="35" s="1"/>
  <c r="M8124" i="35"/>
  <c r="O8124" i="35" s="1"/>
  <c r="M8125" i="35"/>
  <c r="O8125" i="35" s="1"/>
  <c r="M8126" i="35"/>
  <c r="O8126" i="35" s="1"/>
  <c r="M8127" i="35"/>
  <c r="O8127" i="35" s="1"/>
  <c r="M8128" i="35"/>
  <c r="O8128" i="35" s="1"/>
  <c r="M8129" i="35"/>
  <c r="O8129" i="35" s="1"/>
  <c r="M8130" i="35"/>
  <c r="O8130" i="35" s="1"/>
  <c r="M8131" i="35"/>
  <c r="O8131" i="35" s="1"/>
  <c r="M8132" i="35"/>
  <c r="O8132" i="35" s="1"/>
  <c r="M8133" i="35"/>
  <c r="O8133" i="35" s="1"/>
  <c r="M8134" i="35"/>
  <c r="O8134" i="35" s="1"/>
  <c r="M8135" i="35"/>
  <c r="O8135" i="35" s="1"/>
  <c r="M8136" i="35"/>
  <c r="O8136" i="35" s="1"/>
  <c r="M8137" i="35"/>
  <c r="O8137" i="35" s="1"/>
  <c r="M8138" i="35"/>
  <c r="O8138" i="35" s="1"/>
  <c r="M8139" i="35"/>
  <c r="O8139" i="35" s="1"/>
  <c r="M8140" i="35"/>
  <c r="O8140" i="35" s="1"/>
  <c r="M8141" i="35"/>
  <c r="O8141" i="35" s="1"/>
  <c r="M8142" i="35"/>
  <c r="O8142" i="35" s="1"/>
  <c r="M8143" i="35"/>
  <c r="O8143" i="35" s="1"/>
  <c r="M8144" i="35"/>
  <c r="O8144" i="35" s="1"/>
  <c r="M8145" i="35"/>
  <c r="O8145" i="35" s="1"/>
  <c r="M8146" i="35"/>
  <c r="O8146" i="35" s="1"/>
  <c r="M8147" i="35"/>
  <c r="O8147" i="35" s="1"/>
  <c r="M8148" i="35"/>
  <c r="O8148" i="35" s="1"/>
  <c r="M8149" i="35"/>
  <c r="O8149" i="35" s="1"/>
  <c r="M8150" i="35"/>
  <c r="O8150" i="35" s="1"/>
  <c r="M8151" i="35"/>
  <c r="O8151" i="35" s="1"/>
  <c r="M8152" i="35"/>
  <c r="O8152" i="35" s="1"/>
  <c r="M8153" i="35"/>
  <c r="O8153" i="35" s="1"/>
  <c r="M8154" i="35"/>
  <c r="O8154" i="35" s="1"/>
  <c r="M8155" i="35"/>
  <c r="O8155" i="35" s="1"/>
  <c r="M8156" i="35"/>
  <c r="O8156" i="35" s="1"/>
  <c r="M8157" i="35"/>
  <c r="O8157" i="35" s="1"/>
  <c r="M8158" i="35"/>
  <c r="O8158" i="35" s="1"/>
  <c r="M8159" i="35"/>
  <c r="O8159" i="35" s="1"/>
  <c r="M8160" i="35"/>
  <c r="O8160" i="35" s="1"/>
  <c r="M8161" i="35"/>
  <c r="O8161" i="35" s="1"/>
  <c r="M8162" i="35"/>
  <c r="O8162" i="35" s="1"/>
  <c r="M8163" i="35"/>
  <c r="O8163" i="35" s="1"/>
  <c r="M8164" i="35"/>
  <c r="O8164" i="35" s="1"/>
  <c r="M8165" i="35"/>
  <c r="O8165" i="35" s="1"/>
  <c r="M8166" i="35"/>
  <c r="O8166" i="35" s="1"/>
  <c r="M8167" i="35"/>
  <c r="O8167" i="35" s="1"/>
  <c r="M8168" i="35"/>
  <c r="O8168" i="35" s="1"/>
  <c r="M8169" i="35"/>
  <c r="O8169" i="35" s="1"/>
  <c r="M8170" i="35"/>
  <c r="O8170" i="35" s="1"/>
  <c r="M8171" i="35"/>
  <c r="O8171" i="35" s="1"/>
  <c r="M8172" i="35"/>
  <c r="O8172" i="35" s="1"/>
  <c r="M8173" i="35"/>
  <c r="O8173" i="35" s="1"/>
  <c r="M8174" i="35"/>
  <c r="O8174" i="35" s="1"/>
  <c r="M8175" i="35"/>
  <c r="O8175" i="35" s="1"/>
  <c r="M8176" i="35"/>
  <c r="O8176" i="35" s="1"/>
  <c r="M8177" i="35"/>
  <c r="O8177" i="35" s="1"/>
  <c r="M8178" i="35"/>
  <c r="O8178" i="35" s="1"/>
  <c r="M8179" i="35"/>
  <c r="O8179" i="35" s="1"/>
  <c r="M8180" i="35"/>
  <c r="O8180" i="35" s="1"/>
  <c r="M8181" i="35"/>
  <c r="O8181" i="35" s="1"/>
  <c r="M8182" i="35"/>
  <c r="O8182" i="35" s="1"/>
  <c r="M8183" i="35"/>
  <c r="O8183" i="35" s="1"/>
  <c r="M8184" i="35"/>
  <c r="O8184" i="35" s="1"/>
  <c r="M8185" i="35"/>
  <c r="O8185" i="35" s="1"/>
  <c r="M8186" i="35"/>
  <c r="O8186" i="35" s="1"/>
  <c r="M8187" i="35"/>
  <c r="O8187" i="35" s="1"/>
  <c r="M8188" i="35"/>
  <c r="O8188" i="35" s="1"/>
  <c r="M8189" i="35"/>
  <c r="O8189" i="35" s="1"/>
  <c r="M8190" i="35"/>
  <c r="O8190" i="35" s="1"/>
  <c r="M8191" i="35"/>
  <c r="O8191" i="35" s="1"/>
  <c r="M8192" i="35"/>
  <c r="O8192" i="35" s="1"/>
  <c r="M8193" i="35"/>
  <c r="O8193" i="35" s="1"/>
  <c r="M8194" i="35"/>
  <c r="O8194" i="35" s="1"/>
  <c r="M8195" i="35"/>
  <c r="O8195" i="35" s="1"/>
  <c r="M8196" i="35"/>
  <c r="O8196" i="35" s="1"/>
  <c r="M8197" i="35"/>
  <c r="O8197" i="35" s="1"/>
  <c r="M8198" i="35"/>
  <c r="O8198" i="35" s="1"/>
  <c r="M8199" i="35"/>
  <c r="O8199" i="35" s="1"/>
  <c r="M8200" i="35"/>
  <c r="O8200" i="35" s="1"/>
  <c r="M8201" i="35"/>
  <c r="O8201" i="35" s="1"/>
  <c r="M8202" i="35"/>
  <c r="O8202" i="35" s="1"/>
  <c r="M8203" i="35"/>
  <c r="O8203" i="35" s="1"/>
  <c r="M8204" i="35"/>
  <c r="O8204" i="35" s="1"/>
  <c r="M8205" i="35"/>
  <c r="O8205" i="35" s="1"/>
  <c r="M8206" i="35"/>
  <c r="O8206" i="35" s="1"/>
  <c r="M8207" i="35"/>
  <c r="O8207" i="35" s="1"/>
  <c r="M8208" i="35"/>
  <c r="O8208" i="35" s="1"/>
  <c r="M8209" i="35"/>
  <c r="O8209" i="35" s="1"/>
  <c r="M8210" i="35"/>
  <c r="O8210" i="35" s="1"/>
  <c r="M8211" i="35"/>
  <c r="O8211" i="35" s="1"/>
  <c r="M8212" i="35"/>
  <c r="O8212" i="35" s="1"/>
  <c r="M8213" i="35"/>
  <c r="O8213" i="35" s="1"/>
  <c r="M8214" i="35"/>
  <c r="O8214" i="35" s="1"/>
  <c r="M8215" i="35"/>
  <c r="O8215" i="35" s="1"/>
  <c r="M8216" i="35"/>
  <c r="O8216" i="35" s="1"/>
  <c r="M8217" i="35"/>
  <c r="O8217" i="35" s="1"/>
  <c r="M8218" i="35"/>
  <c r="O8218" i="35" s="1"/>
  <c r="M8219" i="35"/>
  <c r="O8219" i="35" s="1"/>
  <c r="M8220" i="35"/>
  <c r="O8220" i="35" s="1"/>
  <c r="M8221" i="35"/>
  <c r="O8221" i="35" s="1"/>
  <c r="M8222" i="35"/>
  <c r="O8222" i="35" s="1"/>
  <c r="M8223" i="35"/>
  <c r="O8223" i="35" s="1"/>
  <c r="M8224" i="35"/>
  <c r="O8224" i="35" s="1"/>
  <c r="M8225" i="35"/>
  <c r="O8225" i="35" s="1"/>
  <c r="M8226" i="35"/>
  <c r="O8226" i="35" s="1"/>
  <c r="M8227" i="35"/>
  <c r="O8227" i="35" s="1"/>
  <c r="M8228" i="35"/>
  <c r="O8228" i="35" s="1"/>
  <c r="M8229" i="35"/>
  <c r="O8229" i="35" s="1"/>
  <c r="M8230" i="35"/>
  <c r="O8230" i="35" s="1"/>
  <c r="M8231" i="35"/>
  <c r="O8231" i="35" s="1"/>
  <c r="M8232" i="35"/>
  <c r="O8232" i="35" s="1"/>
  <c r="M8233" i="35"/>
  <c r="O8233" i="35" s="1"/>
  <c r="M8234" i="35"/>
  <c r="O8234" i="35" s="1"/>
  <c r="M8235" i="35"/>
  <c r="O8235" i="35" s="1"/>
  <c r="M8236" i="35"/>
  <c r="O8236" i="35" s="1"/>
  <c r="M8237" i="35"/>
  <c r="O8237" i="35" s="1"/>
  <c r="M8238" i="35"/>
  <c r="O8238" i="35" s="1"/>
  <c r="M8239" i="35"/>
  <c r="O8239" i="35" s="1"/>
  <c r="M8240" i="35"/>
  <c r="O8240" i="35" s="1"/>
  <c r="M8241" i="35"/>
  <c r="O8241" i="35" s="1"/>
  <c r="M8242" i="35"/>
  <c r="O8242" i="35" s="1"/>
  <c r="M8243" i="35"/>
  <c r="O8243" i="35" s="1"/>
  <c r="M8244" i="35"/>
  <c r="O8244" i="35" s="1"/>
  <c r="M8245" i="35"/>
  <c r="O8245" i="35" s="1"/>
  <c r="M8246" i="35"/>
  <c r="O8246" i="35" s="1"/>
  <c r="M8247" i="35"/>
  <c r="O8247" i="35" s="1"/>
  <c r="M8248" i="35"/>
  <c r="O8248" i="35" s="1"/>
  <c r="M8249" i="35"/>
  <c r="O8249" i="35" s="1"/>
  <c r="M8250" i="35"/>
  <c r="O8250" i="35" s="1"/>
  <c r="M8251" i="35"/>
  <c r="O8251" i="35" s="1"/>
  <c r="M8252" i="35"/>
  <c r="O8252" i="35" s="1"/>
  <c r="M8253" i="35"/>
  <c r="O8253" i="35" s="1"/>
  <c r="M8254" i="35"/>
  <c r="O8254" i="35" s="1"/>
  <c r="M8255" i="35"/>
  <c r="O8255" i="35" s="1"/>
  <c r="M8256" i="35"/>
  <c r="O8256" i="35" s="1"/>
  <c r="M8257" i="35"/>
  <c r="O8257" i="35" s="1"/>
  <c r="M8258" i="35"/>
  <c r="O8258" i="35" s="1"/>
  <c r="M8259" i="35"/>
  <c r="O8259" i="35" s="1"/>
  <c r="M8260" i="35"/>
  <c r="O8260" i="35" s="1"/>
  <c r="M8261" i="35"/>
  <c r="O8261" i="35" s="1"/>
  <c r="M8262" i="35"/>
  <c r="O8262" i="35" s="1"/>
  <c r="M8263" i="35"/>
  <c r="O8263" i="35" s="1"/>
  <c r="M8264" i="35"/>
  <c r="O8264" i="35" s="1"/>
  <c r="M8265" i="35"/>
  <c r="O8265" i="35" s="1"/>
  <c r="M8266" i="35"/>
  <c r="O8266" i="35" s="1"/>
  <c r="M8267" i="35"/>
  <c r="O8267" i="35" s="1"/>
  <c r="M8268" i="35"/>
  <c r="O8268" i="35" s="1"/>
  <c r="M8269" i="35"/>
  <c r="O8269" i="35" s="1"/>
  <c r="M8270" i="35"/>
  <c r="O8270" i="35" s="1"/>
  <c r="M8271" i="35"/>
  <c r="O8271" i="35" s="1"/>
  <c r="M8272" i="35"/>
  <c r="O8272" i="35" s="1"/>
  <c r="M8273" i="35"/>
  <c r="O8273" i="35" s="1"/>
  <c r="M8274" i="35"/>
  <c r="O8274" i="35" s="1"/>
  <c r="M8275" i="35"/>
  <c r="O8275" i="35" s="1"/>
  <c r="M8276" i="35"/>
  <c r="O8276" i="35" s="1"/>
  <c r="M8277" i="35"/>
  <c r="O8277" i="35" s="1"/>
  <c r="M8278" i="35"/>
  <c r="O8278" i="35" s="1"/>
  <c r="M8279" i="35"/>
  <c r="O8279" i="35" s="1"/>
  <c r="M8280" i="35"/>
  <c r="O8280" i="35" s="1"/>
  <c r="M8281" i="35"/>
  <c r="O8281" i="35" s="1"/>
  <c r="M8282" i="35"/>
  <c r="O8282" i="35" s="1"/>
  <c r="M8283" i="35"/>
  <c r="O8283" i="35" s="1"/>
  <c r="M8284" i="35"/>
  <c r="O8284" i="35" s="1"/>
  <c r="M8285" i="35"/>
  <c r="O8285" i="35" s="1"/>
  <c r="M8286" i="35"/>
  <c r="O8286" i="35" s="1"/>
  <c r="M8287" i="35"/>
  <c r="O8287" i="35" s="1"/>
  <c r="M8288" i="35"/>
  <c r="O8288" i="35" s="1"/>
  <c r="M8289" i="35"/>
  <c r="O8289" i="35" s="1"/>
  <c r="M8290" i="35"/>
  <c r="O8290" i="35" s="1"/>
  <c r="M8291" i="35"/>
  <c r="O8291" i="35" s="1"/>
  <c r="M8292" i="35"/>
  <c r="O8292" i="35" s="1"/>
  <c r="M8293" i="35"/>
  <c r="O8293" i="35" s="1"/>
  <c r="M8294" i="35"/>
  <c r="O8294" i="35" s="1"/>
  <c r="M8295" i="35"/>
  <c r="O8295" i="35" s="1"/>
  <c r="M8296" i="35"/>
  <c r="O8296" i="35" s="1"/>
  <c r="M8297" i="35"/>
  <c r="O8297" i="35" s="1"/>
  <c r="M8298" i="35"/>
  <c r="O8298" i="35" s="1"/>
  <c r="M8299" i="35"/>
  <c r="O8299" i="35" s="1"/>
  <c r="M8300" i="35"/>
  <c r="O8300" i="35" s="1"/>
  <c r="M8301" i="35"/>
  <c r="O8301" i="35" s="1"/>
  <c r="M8302" i="35"/>
  <c r="O8302" i="35" s="1"/>
  <c r="M8303" i="35"/>
  <c r="O8303" i="35" s="1"/>
  <c r="M8304" i="35"/>
  <c r="O8304" i="35" s="1"/>
  <c r="M8305" i="35"/>
  <c r="O8305" i="35" s="1"/>
  <c r="M8306" i="35"/>
  <c r="O8306" i="35" s="1"/>
  <c r="M8307" i="35"/>
  <c r="O8307" i="35" s="1"/>
  <c r="M8308" i="35"/>
  <c r="O8308" i="35" s="1"/>
  <c r="M8309" i="35"/>
  <c r="O8309" i="35" s="1"/>
  <c r="M8310" i="35"/>
  <c r="O8310" i="35" s="1"/>
  <c r="M8311" i="35"/>
  <c r="O8311" i="35" s="1"/>
  <c r="M8312" i="35"/>
  <c r="O8312" i="35" s="1"/>
  <c r="M8313" i="35"/>
  <c r="O8313" i="35" s="1"/>
  <c r="M8314" i="35"/>
  <c r="O8314" i="35" s="1"/>
  <c r="M8315" i="35"/>
  <c r="O8315" i="35" s="1"/>
  <c r="M8316" i="35"/>
  <c r="O8316" i="35" s="1"/>
  <c r="M8317" i="35"/>
  <c r="O8317" i="35" s="1"/>
  <c r="M8318" i="35"/>
  <c r="O8318" i="35" s="1"/>
  <c r="M8319" i="35"/>
  <c r="O8319" i="35" s="1"/>
  <c r="M8320" i="35"/>
  <c r="O8320" i="35" s="1"/>
  <c r="M8321" i="35"/>
  <c r="O8321" i="35" s="1"/>
  <c r="M8322" i="35"/>
  <c r="O8322" i="35" s="1"/>
  <c r="M8323" i="35"/>
  <c r="O8323" i="35" s="1"/>
  <c r="M8324" i="35"/>
  <c r="O8324" i="35" s="1"/>
  <c r="M8325" i="35"/>
  <c r="O8325" i="35" s="1"/>
  <c r="M8326" i="35"/>
  <c r="O8326" i="35" s="1"/>
  <c r="M8327" i="35"/>
  <c r="O8327" i="35" s="1"/>
  <c r="M8328" i="35"/>
  <c r="O8328" i="35" s="1"/>
  <c r="M8329" i="35"/>
  <c r="O8329" i="35" s="1"/>
  <c r="M8330" i="35"/>
  <c r="O8330" i="35" s="1"/>
  <c r="M8331" i="35"/>
  <c r="O8331" i="35" s="1"/>
  <c r="M8332" i="35"/>
  <c r="O8332" i="35" s="1"/>
  <c r="M8333" i="35"/>
  <c r="O8333" i="35" s="1"/>
  <c r="M8334" i="35"/>
  <c r="O8334" i="35" s="1"/>
  <c r="M8335" i="35"/>
  <c r="O8335" i="35" s="1"/>
  <c r="M8336" i="35"/>
  <c r="O8336" i="35" s="1"/>
  <c r="M8337" i="35"/>
  <c r="O8337" i="35" s="1"/>
  <c r="M8338" i="35"/>
  <c r="O8338" i="35" s="1"/>
  <c r="M8339" i="35"/>
  <c r="O8339" i="35" s="1"/>
  <c r="M8340" i="35"/>
  <c r="O8340" i="35" s="1"/>
  <c r="M8341" i="35"/>
  <c r="O8341" i="35" s="1"/>
  <c r="M8342" i="35"/>
  <c r="O8342" i="35" s="1"/>
  <c r="M8343" i="35"/>
  <c r="O8343" i="35" s="1"/>
  <c r="M8344" i="35"/>
  <c r="O8344" i="35" s="1"/>
  <c r="M8345" i="35"/>
  <c r="O8345" i="35" s="1"/>
  <c r="M8346" i="35"/>
  <c r="O8346" i="35" s="1"/>
  <c r="M8347" i="35"/>
  <c r="O8347" i="35" s="1"/>
  <c r="M8348" i="35"/>
  <c r="O8348" i="35" s="1"/>
  <c r="M8349" i="35"/>
  <c r="O8349" i="35" s="1"/>
  <c r="M8350" i="35"/>
  <c r="O8350" i="35" s="1"/>
  <c r="M8351" i="35"/>
  <c r="O8351" i="35" s="1"/>
  <c r="M8352" i="35"/>
  <c r="O8352" i="35" s="1"/>
  <c r="M8353" i="35"/>
  <c r="O8353" i="35" s="1"/>
  <c r="M8354" i="35"/>
  <c r="O8354" i="35" s="1"/>
  <c r="M8355" i="35"/>
  <c r="O8355" i="35" s="1"/>
  <c r="M8356" i="35"/>
  <c r="O8356" i="35" s="1"/>
  <c r="M8357" i="35"/>
  <c r="O8357" i="35" s="1"/>
  <c r="M8358" i="35"/>
  <c r="O8358" i="35" s="1"/>
  <c r="M8359" i="35"/>
  <c r="O8359" i="35" s="1"/>
  <c r="M8360" i="35"/>
  <c r="O8360" i="35" s="1"/>
  <c r="M8361" i="35"/>
  <c r="O8361" i="35" s="1"/>
  <c r="M8362" i="35"/>
  <c r="O8362" i="35" s="1"/>
  <c r="M8363" i="35"/>
  <c r="O8363" i="35" s="1"/>
  <c r="M8364" i="35"/>
  <c r="O8364" i="35" s="1"/>
  <c r="M8365" i="35"/>
  <c r="O8365" i="35" s="1"/>
  <c r="M8366" i="35"/>
  <c r="O8366" i="35" s="1"/>
  <c r="M8367" i="35"/>
  <c r="O8367" i="35" s="1"/>
  <c r="M8368" i="35"/>
  <c r="O8368" i="35" s="1"/>
  <c r="M8369" i="35"/>
  <c r="O8369" i="35" s="1"/>
  <c r="M8370" i="35"/>
  <c r="O8370" i="35" s="1"/>
  <c r="M8371" i="35"/>
  <c r="O8371" i="35" s="1"/>
  <c r="M8372" i="35"/>
  <c r="O8372" i="35" s="1"/>
  <c r="M8373" i="35"/>
  <c r="O8373" i="35" s="1"/>
  <c r="M8374" i="35"/>
  <c r="O8374" i="35" s="1"/>
  <c r="M8375" i="35"/>
  <c r="O8375" i="35" s="1"/>
  <c r="M8376" i="35"/>
  <c r="O8376" i="35" s="1"/>
  <c r="M8377" i="35"/>
  <c r="O8377" i="35" s="1"/>
  <c r="M8378" i="35"/>
  <c r="O8378" i="35" s="1"/>
  <c r="M8379" i="35"/>
  <c r="O8379" i="35" s="1"/>
  <c r="M8380" i="35"/>
  <c r="O8380" i="35" s="1"/>
  <c r="M8381" i="35"/>
  <c r="O8381" i="35" s="1"/>
  <c r="M8382" i="35"/>
  <c r="O8382" i="35" s="1"/>
  <c r="M8383" i="35"/>
  <c r="O8383" i="35" s="1"/>
  <c r="M8384" i="35"/>
  <c r="O8384" i="35" s="1"/>
  <c r="M8385" i="35"/>
  <c r="O8385" i="35" s="1"/>
  <c r="M8386" i="35"/>
  <c r="O8386" i="35" s="1"/>
  <c r="M8387" i="35"/>
  <c r="O8387" i="35" s="1"/>
  <c r="M8388" i="35"/>
  <c r="O8388" i="35" s="1"/>
  <c r="M8389" i="35"/>
  <c r="O8389" i="35" s="1"/>
  <c r="M8390" i="35"/>
  <c r="O8390" i="35" s="1"/>
  <c r="M8391" i="35"/>
  <c r="O8391" i="35" s="1"/>
  <c r="M8392" i="35"/>
  <c r="O8392" i="35" s="1"/>
  <c r="M8393" i="35"/>
  <c r="O8393" i="35" s="1"/>
  <c r="M8394" i="35"/>
  <c r="O8394" i="35" s="1"/>
  <c r="M8395" i="35"/>
  <c r="O8395" i="35" s="1"/>
  <c r="M8396" i="35"/>
  <c r="O8396" i="35" s="1"/>
  <c r="M8397" i="35"/>
  <c r="O8397" i="35" s="1"/>
  <c r="M8398" i="35"/>
  <c r="O8398" i="35" s="1"/>
  <c r="M8399" i="35"/>
  <c r="O8399" i="35" s="1"/>
  <c r="M8400" i="35"/>
  <c r="O8400" i="35" s="1"/>
  <c r="M8401" i="35"/>
  <c r="O8401" i="35" s="1"/>
  <c r="M8402" i="35"/>
  <c r="O8402" i="35" s="1"/>
  <c r="M8403" i="35"/>
  <c r="O8403" i="35" s="1"/>
  <c r="M8404" i="35"/>
  <c r="O8404" i="35" s="1"/>
  <c r="M8405" i="35"/>
  <c r="O8405" i="35" s="1"/>
  <c r="M8406" i="35"/>
  <c r="O8406" i="35" s="1"/>
  <c r="M8407" i="35"/>
  <c r="O8407" i="35" s="1"/>
  <c r="M8408" i="35"/>
  <c r="O8408" i="35" s="1"/>
  <c r="M8409" i="35"/>
  <c r="O8409" i="35" s="1"/>
  <c r="M8410" i="35"/>
  <c r="O8410" i="35" s="1"/>
  <c r="M8411" i="35"/>
  <c r="O8411" i="35" s="1"/>
  <c r="M8412" i="35"/>
  <c r="O8412" i="35" s="1"/>
  <c r="M8413" i="35"/>
  <c r="O8413" i="35" s="1"/>
  <c r="M8414" i="35"/>
  <c r="O8414" i="35" s="1"/>
  <c r="M8415" i="35"/>
  <c r="O8415" i="35" s="1"/>
  <c r="M8416" i="35"/>
  <c r="O8416" i="35" s="1"/>
  <c r="M8417" i="35"/>
  <c r="O8417" i="35" s="1"/>
  <c r="M8418" i="35"/>
  <c r="O8418" i="35" s="1"/>
  <c r="M8419" i="35"/>
  <c r="O8419" i="35" s="1"/>
  <c r="M8420" i="35"/>
  <c r="O8420" i="35" s="1"/>
  <c r="M8421" i="35"/>
  <c r="O8421" i="35" s="1"/>
  <c r="M8422" i="35"/>
  <c r="O8422" i="35" s="1"/>
  <c r="M8423" i="35"/>
  <c r="O8423" i="35" s="1"/>
  <c r="M8424" i="35"/>
  <c r="O8424" i="35" s="1"/>
  <c r="M8425" i="35"/>
  <c r="O8425" i="35" s="1"/>
  <c r="M8426" i="35"/>
  <c r="O8426" i="35" s="1"/>
  <c r="M8427" i="35"/>
  <c r="O8427" i="35" s="1"/>
  <c r="M8428" i="35"/>
  <c r="O8428" i="35" s="1"/>
  <c r="M8429" i="35"/>
  <c r="O8429" i="35" s="1"/>
  <c r="M8430" i="35"/>
  <c r="O8430" i="35" s="1"/>
  <c r="M8431" i="35"/>
  <c r="O8431" i="35" s="1"/>
  <c r="M8432" i="35"/>
  <c r="O8432" i="35" s="1"/>
  <c r="M8433" i="35"/>
  <c r="O8433" i="35" s="1"/>
  <c r="M8434" i="35"/>
  <c r="O8434" i="35" s="1"/>
  <c r="M8435" i="35"/>
  <c r="O8435" i="35" s="1"/>
  <c r="M8436" i="35"/>
  <c r="O8436" i="35" s="1"/>
  <c r="M8437" i="35"/>
  <c r="O8437" i="35" s="1"/>
  <c r="M8438" i="35"/>
  <c r="O8438" i="35" s="1"/>
  <c r="M8439" i="35"/>
  <c r="O8439" i="35" s="1"/>
  <c r="M8440" i="35"/>
  <c r="O8440" i="35" s="1"/>
  <c r="M8441" i="35"/>
  <c r="O8441" i="35" s="1"/>
  <c r="M8442" i="35"/>
  <c r="O8442" i="35" s="1"/>
  <c r="M8443" i="35"/>
  <c r="O8443" i="35" s="1"/>
  <c r="M8444" i="35"/>
  <c r="O8444" i="35" s="1"/>
  <c r="M8445" i="35"/>
  <c r="O8445" i="35" s="1"/>
  <c r="M8446" i="35"/>
  <c r="O8446" i="35" s="1"/>
  <c r="M8447" i="35"/>
  <c r="O8447" i="35" s="1"/>
  <c r="M8448" i="35"/>
  <c r="O8448" i="35" s="1"/>
  <c r="M8449" i="35"/>
  <c r="O8449" i="35" s="1"/>
  <c r="M8450" i="35"/>
  <c r="O8450" i="35" s="1"/>
  <c r="M8451" i="35"/>
  <c r="O8451" i="35" s="1"/>
  <c r="M8452" i="35"/>
  <c r="O8452" i="35" s="1"/>
  <c r="M8453" i="35"/>
  <c r="O8453" i="35" s="1"/>
  <c r="M8454" i="35"/>
  <c r="O8454" i="35" s="1"/>
  <c r="M8455" i="35"/>
  <c r="O8455" i="35" s="1"/>
  <c r="M8456" i="35"/>
  <c r="O8456" i="35" s="1"/>
  <c r="M8457" i="35"/>
  <c r="O8457" i="35" s="1"/>
  <c r="M8458" i="35"/>
  <c r="O8458" i="35" s="1"/>
  <c r="M8459" i="35"/>
  <c r="O8459" i="35" s="1"/>
  <c r="M8460" i="35"/>
  <c r="O8460" i="35" s="1"/>
  <c r="M8461" i="35"/>
  <c r="O8461" i="35" s="1"/>
  <c r="M8462" i="35"/>
  <c r="O8462" i="35" s="1"/>
  <c r="M8463" i="35"/>
  <c r="O8463" i="35" s="1"/>
  <c r="M8464" i="35"/>
  <c r="O8464" i="35" s="1"/>
  <c r="M8465" i="35"/>
  <c r="O8465" i="35" s="1"/>
  <c r="M8466" i="35"/>
  <c r="O8466" i="35" s="1"/>
  <c r="M8467" i="35"/>
  <c r="O8467" i="35" s="1"/>
  <c r="M8468" i="35"/>
  <c r="O8468" i="35" s="1"/>
  <c r="M8469" i="35"/>
  <c r="O8469" i="35" s="1"/>
  <c r="M8470" i="35"/>
  <c r="O8470" i="35" s="1"/>
  <c r="M8471" i="35"/>
  <c r="O8471" i="35" s="1"/>
  <c r="M8472" i="35"/>
  <c r="O8472" i="35" s="1"/>
  <c r="M8473" i="35"/>
  <c r="O8473" i="35" s="1"/>
  <c r="M8474" i="35"/>
  <c r="O8474" i="35" s="1"/>
  <c r="M8475" i="35"/>
  <c r="O8475" i="35" s="1"/>
  <c r="M8476" i="35"/>
  <c r="O8476" i="35" s="1"/>
  <c r="M8477" i="35"/>
  <c r="O8477" i="35" s="1"/>
  <c r="M8478" i="35"/>
  <c r="O8478" i="35" s="1"/>
  <c r="M8479" i="35"/>
  <c r="O8479" i="35" s="1"/>
  <c r="M8480" i="35"/>
  <c r="O8480" i="35" s="1"/>
  <c r="M8481" i="35"/>
  <c r="O8481" i="35" s="1"/>
  <c r="M8482" i="35"/>
  <c r="O8482" i="35" s="1"/>
  <c r="M8483" i="35"/>
  <c r="O8483" i="35" s="1"/>
  <c r="M8484" i="35"/>
  <c r="O8484" i="35" s="1"/>
  <c r="M8485" i="35"/>
  <c r="O8485" i="35" s="1"/>
  <c r="M8486" i="35"/>
  <c r="O8486" i="35" s="1"/>
  <c r="M8487" i="35"/>
  <c r="O8487" i="35" s="1"/>
  <c r="M8488" i="35"/>
  <c r="O8488" i="35" s="1"/>
  <c r="M8489" i="35"/>
  <c r="O8489" i="35" s="1"/>
  <c r="M8490" i="35"/>
  <c r="O8490" i="35" s="1"/>
  <c r="M8491" i="35"/>
  <c r="O8491" i="35" s="1"/>
  <c r="M8492" i="35"/>
  <c r="O8492" i="35" s="1"/>
  <c r="M8493" i="35"/>
  <c r="O8493" i="35" s="1"/>
  <c r="M8494" i="35"/>
  <c r="O8494" i="35" s="1"/>
  <c r="M8495" i="35"/>
  <c r="O8495" i="35" s="1"/>
  <c r="M8496" i="35"/>
  <c r="O8496" i="35" s="1"/>
  <c r="M8497" i="35"/>
  <c r="O8497" i="35" s="1"/>
  <c r="M8498" i="35"/>
  <c r="O8498" i="35" s="1"/>
  <c r="M8499" i="35"/>
  <c r="O8499" i="35" s="1"/>
  <c r="M8500" i="35"/>
  <c r="O8500" i="35" s="1"/>
  <c r="M8501" i="35"/>
  <c r="O8501" i="35" s="1"/>
  <c r="M8502" i="35"/>
  <c r="O8502" i="35" s="1"/>
  <c r="M8503" i="35"/>
  <c r="O8503" i="35" s="1"/>
  <c r="M8504" i="35"/>
  <c r="O8504" i="35" s="1"/>
  <c r="M8505" i="35"/>
  <c r="O8505" i="35" s="1"/>
  <c r="M8506" i="35"/>
  <c r="O8506" i="35" s="1"/>
  <c r="M8507" i="35"/>
  <c r="O8507" i="35" s="1"/>
  <c r="M8508" i="35"/>
  <c r="O8508" i="35" s="1"/>
  <c r="M8509" i="35"/>
  <c r="O8509" i="35" s="1"/>
  <c r="M8510" i="35"/>
  <c r="O8510" i="35" s="1"/>
  <c r="M8511" i="35"/>
  <c r="O8511" i="35" s="1"/>
  <c r="M8512" i="35"/>
  <c r="O8512" i="35" s="1"/>
  <c r="M8513" i="35"/>
  <c r="O8513" i="35" s="1"/>
  <c r="M8514" i="35"/>
  <c r="O8514" i="35" s="1"/>
  <c r="M8515" i="35"/>
  <c r="O8515" i="35" s="1"/>
  <c r="M8516" i="35"/>
  <c r="O8516" i="35" s="1"/>
  <c r="M8517" i="35"/>
  <c r="O8517" i="35" s="1"/>
  <c r="M8518" i="35"/>
  <c r="O8518" i="35" s="1"/>
  <c r="M8519" i="35"/>
  <c r="O8519" i="35" s="1"/>
  <c r="M8520" i="35"/>
  <c r="O8520" i="35" s="1"/>
  <c r="M8521" i="35"/>
  <c r="O8521" i="35" s="1"/>
  <c r="M8522" i="35"/>
  <c r="O8522" i="35" s="1"/>
  <c r="M8523" i="35"/>
  <c r="O8523" i="35" s="1"/>
  <c r="M8524" i="35"/>
  <c r="O8524" i="35" s="1"/>
  <c r="M8525" i="35"/>
  <c r="O8525" i="35" s="1"/>
  <c r="M8526" i="35"/>
  <c r="O8526" i="35" s="1"/>
  <c r="M8527" i="35"/>
  <c r="O8527" i="35" s="1"/>
  <c r="M8528" i="35"/>
  <c r="O8528" i="35" s="1"/>
  <c r="M8529" i="35"/>
  <c r="O8529" i="35" s="1"/>
  <c r="M8530" i="35"/>
  <c r="O8530" i="35" s="1"/>
  <c r="M8531" i="35"/>
  <c r="O8531" i="35" s="1"/>
  <c r="M8532" i="35"/>
  <c r="O8532" i="35" s="1"/>
  <c r="M8533" i="35"/>
  <c r="O8533" i="35" s="1"/>
  <c r="M8534" i="35"/>
  <c r="O8534" i="35" s="1"/>
  <c r="M8535" i="35"/>
  <c r="O8535" i="35" s="1"/>
  <c r="M8536" i="35"/>
  <c r="O8536" i="35" s="1"/>
  <c r="M8537" i="35"/>
  <c r="O8537" i="35" s="1"/>
  <c r="M8538" i="35"/>
  <c r="O8538" i="35" s="1"/>
  <c r="M8539" i="35"/>
  <c r="O8539" i="35" s="1"/>
  <c r="M8540" i="35"/>
  <c r="O8540" i="35" s="1"/>
  <c r="M8541" i="35"/>
  <c r="O8541" i="35" s="1"/>
  <c r="M8542" i="35"/>
  <c r="O8542" i="35" s="1"/>
  <c r="M8543" i="35"/>
  <c r="O8543" i="35" s="1"/>
  <c r="M8544" i="35"/>
  <c r="O8544" i="35" s="1"/>
  <c r="M8545" i="35"/>
  <c r="O8545" i="35" s="1"/>
  <c r="M8546" i="35"/>
  <c r="O8546" i="35" s="1"/>
  <c r="M8547" i="35"/>
  <c r="O8547" i="35" s="1"/>
  <c r="M8548" i="35"/>
  <c r="O8548" i="35" s="1"/>
  <c r="M8549" i="35"/>
  <c r="O8549" i="35" s="1"/>
  <c r="M8550" i="35"/>
  <c r="O8550" i="35" s="1"/>
  <c r="M8551" i="35"/>
  <c r="O8551" i="35" s="1"/>
  <c r="M8552" i="35"/>
  <c r="O8552" i="35" s="1"/>
  <c r="M8553" i="35"/>
  <c r="O8553" i="35" s="1"/>
  <c r="M8554" i="35"/>
  <c r="O8554" i="35" s="1"/>
  <c r="M8555" i="35"/>
  <c r="O8555" i="35" s="1"/>
  <c r="M8556" i="35"/>
  <c r="O8556" i="35" s="1"/>
  <c r="M8557" i="35"/>
  <c r="O8557" i="35" s="1"/>
  <c r="M8558" i="35"/>
  <c r="O8558" i="35" s="1"/>
  <c r="M8559" i="35"/>
  <c r="O8559" i="35" s="1"/>
  <c r="M8560" i="35"/>
  <c r="O8560" i="35" s="1"/>
  <c r="M8561" i="35"/>
  <c r="O8561" i="35" s="1"/>
  <c r="M8562" i="35"/>
  <c r="O8562" i="35" s="1"/>
  <c r="M8563" i="35"/>
  <c r="O8563" i="35" s="1"/>
  <c r="M8564" i="35"/>
  <c r="O8564" i="35" s="1"/>
  <c r="M8565" i="35"/>
  <c r="O8565" i="35" s="1"/>
  <c r="M8566" i="35"/>
  <c r="O8566" i="35" s="1"/>
  <c r="M8567" i="35"/>
  <c r="O8567" i="35" s="1"/>
  <c r="M8568" i="35"/>
  <c r="O8568" i="35" s="1"/>
  <c r="M8569" i="35"/>
  <c r="O8569" i="35" s="1"/>
  <c r="M8570" i="35"/>
  <c r="O8570" i="35" s="1"/>
  <c r="M8571" i="35"/>
  <c r="O8571" i="35" s="1"/>
  <c r="M8572" i="35"/>
  <c r="O8572" i="35" s="1"/>
  <c r="M8573" i="35"/>
  <c r="O8573" i="35" s="1"/>
  <c r="M8574" i="35"/>
  <c r="O8574" i="35" s="1"/>
  <c r="M8575" i="35"/>
  <c r="O8575" i="35" s="1"/>
  <c r="M8576" i="35"/>
  <c r="O8576" i="35" s="1"/>
  <c r="M8577" i="35"/>
  <c r="O8577" i="35" s="1"/>
  <c r="M8578" i="35"/>
  <c r="O8578" i="35" s="1"/>
  <c r="M8579" i="35"/>
  <c r="O8579" i="35" s="1"/>
  <c r="M8580" i="35"/>
  <c r="O8580" i="35" s="1"/>
  <c r="M8581" i="35"/>
  <c r="O8581" i="35" s="1"/>
  <c r="M8582" i="35"/>
  <c r="O8582" i="35" s="1"/>
  <c r="M8583" i="35"/>
  <c r="O8583" i="35" s="1"/>
  <c r="M8584" i="35"/>
  <c r="O8584" i="35" s="1"/>
  <c r="M8585" i="35"/>
  <c r="O8585" i="35" s="1"/>
  <c r="M8586" i="35"/>
  <c r="O8586" i="35" s="1"/>
  <c r="M8587" i="35"/>
  <c r="O8587" i="35" s="1"/>
  <c r="M8588" i="35"/>
  <c r="O8588" i="35" s="1"/>
  <c r="M8589" i="35"/>
  <c r="O8589" i="35" s="1"/>
  <c r="M8590" i="35"/>
  <c r="O8590" i="35" s="1"/>
  <c r="M8591" i="35"/>
  <c r="O8591" i="35" s="1"/>
  <c r="M8592" i="35"/>
  <c r="O8592" i="35" s="1"/>
  <c r="M8593" i="35"/>
  <c r="O8593" i="35" s="1"/>
  <c r="M8594" i="35"/>
  <c r="O8594" i="35" s="1"/>
  <c r="M8595" i="35"/>
  <c r="O8595" i="35" s="1"/>
  <c r="M8596" i="35"/>
  <c r="O8596" i="35" s="1"/>
  <c r="M8597" i="35"/>
  <c r="O8597" i="35" s="1"/>
  <c r="M8598" i="35"/>
  <c r="O8598" i="35" s="1"/>
  <c r="M8599" i="35"/>
  <c r="O8599" i="35" s="1"/>
  <c r="M8600" i="35"/>
  <c r="O8600" i="35" s="1"/>
  <c r="M8601" i="35"/>
  <c r="O8601" i="35" s="1"/>
  <c r="M8602" i="35"/>
  <c r="O8602" i="35" s="1"/>
  <c r="M8603" i="35"/>
  <c r="O8603" i="35" s="1"/>
  <c r="M8604" i="35"/>
  <c r="O8604" i="35" s="1"/>
  <c r="M8605" i="35"/>
  <c r="O8605" i="35" s="1"/>
  <c r="M8606" i="35"/>
  <c r="O8606" i="35" s="1"/>
  <c r="M8607" i="35"/>
  <c r="O8607" i="35" s="1"/>
  <c r="M8608" i="35"/>
  <c r="O8608" i="35" s="1"/>
  <c r="M8609" i="35"/>
  <c r="O8609" i="35" s="1"/>
  <c r="M8610" i="35"/>
  <c r="O8610" i="35" s="1"/>
  <c r="M8611" i="35"/>
  <c r="O8611" i="35" s="1"/>
  <c r="M8612" i="35"/>
  <c r="O8612" i="35" s="1"/>
  <c r="M8613" i="35"/>
  <c r="O8613" i="35" s="1"/>
  <c r="M8614" i="35"/>
  <c r="O8614" i="35" s="1"/>
  <c r="M8615" i="35"/>
  <c r="O8615" i="35" s="1"/>
  <c r="M8616" i="35"/>
  <c r="O8616" i="35" s="1"/>
  <c r="M8617" i="35"/>
  <c r="O8617" i="35" s="1"/>
  <c r="M8618" i="35"/>
  <c r="O8618" i="35" s="1"/>
  <c r="M8619" i="35"/>
  <c r="O8619" i="35" s="1"/>
  <c r="M8620" i="35"/>
  <c r="O8620" i="35" s="1"/>
  <c r="M8621" i="35"/>
  <c r="O8621" i="35" s="1"/>
  <c r="M8622" i="35"/>
  <c r="O8622" i="35" s="1"/>
  <c r="M8623" i="35"/>
  <c r="O8623" i="35" s="1"/>
  <c r="M8624" i="35"/>
  <c r="O8624" i="35" s="1"/>
  <c r="M8625" i="35"/>
  <c r="O8625" i="35" s="1"/>
  <c r="M8626" i="35"/>
  <c r="O8626" i="35" s="1"/>
  <c r="M8627" i="35"/>
  <c r="O8627" i="35" s="1"/>
  <c r="M8628" i="35"/>
  <c r="O8628" i="35" s="1"/>
  <c r="M8629" i="35"/>
  <c r="O8629" i="35" s="1"/>
  <c r="M8630" i="35"/>
  <c r="O8630" i="35" s="1"/>
  <c r="M8631" i="35"/>
  <c r="O8631" i="35" s="1"/>
  <c r="M8632" i="35"/>
  <c r="O8632" i="35" s="1"/>
  <c r="M8633" i="35"/>
  <c r="O8633" i="35" s="1"/>
  <c r="M8634" i="35"/>
  <c r="O8634" i="35" s="1"/>
  <c r="M8635" i="35"/>
  <c r="O8635" i="35" s="1"/>
  <c r="M8636" i="35"/>
  <c r="O8636" i="35" s="1"/>
  <c r="M8637" i="35"/>
  <c r="O8637" i="35" s="1"/>
  <c r="M8638" i="35"/>
  <c r="O8638" i="35" s="1"/>
  <c r="M8639" i="35"/>
  <c r="O8639" i="35" s="1"/>
  <c r="M8640" i="35"/>
  <c r="O8640" i="35" s="1"/>
  <c r="M8641" i="35"/>
  <c r="O8641" i="35" s="1"/>
  <c r="M8642" i="35"/>
  <c r="O8642" i="35" s="1"/>
  <c r="M8643" i="35"/>
  <c r="O8643" i="35" s="1"/>
  <c r="M8644" i="35"/>
  <c r="O8644" i="35" s="1"/>
  <c r="M8645" i="35"/>
  <c r="O8645" i="35" s="1"/>
  <c r="M8646" i="35"/>
  <c r="O8646" i="35" s="1"/>
  <c r="M8647" i="35"/>
  <c r="O8647" i="35" s="1"/>
  <c r="M8648" i="35"/>
  <c r="O8648" i="35" s="1"/>
  <c r="M8649" i="35"/>
  <c r="O8649" i="35" s="1"/>
  <c r="M8650" i="35"/>
  <c r="O8650" i="35" s="1"/>
  <c r="M8651" i="35"/>
  <c r="O8651" i="35" s="1"/>
  <c r="M8652" i="35"/>
  <c r="O8652" i="35" s="1"/>
  <c r="M8653" i="35"/>
  <c r="O8653" i="35" s="1"/>
  <c r="M8654" i="35"/>
  <c r="O8654" i="35" s="1"/>
  <c r="M8655" i="35"/>
  <c r="O8655" i="35" s="1"/>
  <c r="M8656" i="35"/>
  <c r="O8656" i="35" s="1"/>
  <c r="M8657" i="35"/>
  <c r="O8657" i="35" s="1"/>
  <c r="M8658" i="35"/>
  <c r="O8658" i="35" s="1"/>
  <c r="M8659" i="35"/>
  <c r="O8659" i="35" s="1"/>
  <c r="M8660" i="35"/>
  <c r="O8660" i="35" s="1"/>
  <c r="M8661" i="35"/>
  <c r="O8661" i="35" s="1"/>
  <c r="M8662" i="35"/>
  <c r="O8662" i="35" s="1"/>
  <c r="M8663" i="35"/>
  <c r="O8663" i="35" s="1"/>
  <c r="M8664" i="35"/>
  <c r="O8664" i="35" s="1"/>
  <c r="M8665" i="35"/>
  <c r="O8665" i="35" s="1"/>
  <c r="M8666" i="35"/>
  <c r="O8666" i="35" s="1"/>
  <c r="M8667" i="35"/>
  <c r="O8667" i="35" s="1"/>
  <c r="M8668" i="35"/>
  <c r="O8668" i="35" s="1"/>
  <c r="M8669" i="35"/>
  <c r="O8669" i="35" s="1"/>
  <c r="M8670" i="35"/>
  <c r="O8670" i="35" s="1"/>
  <c r="M8671" i="35"/>
  <c r="O8671" i="35" s="1"/>
  <c r="M8672" i="35"/>
  <c r="O8672" i="35" s="1"/>
  <c r="M8673" i="35"/>
  <c r="O8673" i="35" s="1"/>
  <c r="M8674" i="35"/>
  <c r="O8674" i="35" s="1"/>
  <c r="M8675" i="35"/>
  <c r="O8675" i="35" s="1"/>
  <c r="M8676" i="35"/>
  <c r="O8676" i="35" s="1"/>
  <c r="M8677" i="35"/>
  <c r="O8677" i="35" s="1"/>
  <c r="M8678" i="35"/>
  <c r="O8678" i="35" s="1"/>
  <c r="M8679" i="35"/>
  <c r="O8679" i="35" s="1"/>
  <c r="M8680" i="35"/>
  <c r="O8680" i="35" s="1"/>
  <c r="M8681" i="35"/>
  <c r="O8681" i="35" s="1"/>
  <c r="M8682" i="35"/>
  <c r="O8682" i="35" s="1"/>
  <c r="M8683" i="35"/>
  <c r="O8683" i="35" s="1"/>
  <c r="M8684" i="35"/>
  <c r="O8684" i="35" s="1"/>
  <c r="M8685" i="35"/>
  <c r="O8685" i="35" s="1"/>
  <c r="M8686" i="35"/>
  <c r="O8686" i="35" s="1"/>
  <c r="M8687" i="35"/>
  <c r="O8687" i="35" s="1"/>
  <c r="M8688" i="35"/>
  <c r="O8688" i="35" s="1"/>
  <c r="M8689" i="35"/>
  <c r="O8689" i="35" s="1"/>
  <c r="M8690" i="35"/>
  <c r="O8690" i="35" s="1"/>
  <c r="M8691" i="35"/>
  <c r="O8691" i="35" s="1"/>
  <c r="M8692" i="35"/>
  <c r="O8692" i="35" s="1"/>
  <c r="M8693" i="35"/>
  <c r="O8693" i="35" s="1"/>
  <c r="M8694" i="35"/>
  <c r="O8694" i="35" s="1"/>
  <c r="M8695" i="35"/>
  <c r="O8695" i="35" s="1"/>
  <c r="M8696" i="35"/>
  <c r="O8696" i="35" s="1"/>
  <c r="M8697" i="35"/>
  <c r="O8697" i="35" s="1"/>
  <c r="M8698" i="35"/>
  <c r="O8698" i="35" s="1"/>
  <c r="M8699" i="35"/>
  <c r="O8699" i="35" s="1"/>
  <c r="M8700" i="35"/>
  <c r="O8700" i="35" s="1"/>
  <c r="M8701" i="35"/>
  <c r="O8701" i="35" s="1"/>
  <c r="M8702" i="35"/>
  <c r="O8702" i="35" s="1"/>
  <c r="M8703" i="35"/>
  <c r="O8703" i="35" s="1"/>
  <c r="M8704" i="35"/>
  <c r="O8704" i="35" s="1"/>
  <c r="M8705" i="35"/>
  <c r="O8705" i="35" s="1"/>
  <c r="M8706" i="35"/>
  <c r="O8706" i="35" s="1"/>
  <c r="M8707" i="35"/>
  <c r="O8707" i="35" s="1"/>
  <c r="M8708" i="35"/>
  <c r="O8708" i="35" s="1"/>
  <c r="M8709" i="35"/>
  <c r="O8709" i="35" s="1"/>
  <c r="M8710" i="35"/>
  <c r="O8710" i="35" s="1"/>
  <c r="M8711" i="35"/>
  <c r="O8711" i="35" s="1"/>
  <c r="M8712" i="35"/>
  <c r="O8712" i="35" s="1"/>
  <c r="M8713" i="35"/>
  <c r="O8713" i="35" s="1"/>
  <c r="M8714" i="35"/>
  <c r="O8714" i="35" s="1"/>
  <c r="M8715" i="35"/>
  <c r="O8715" i="35" s="1"/>
  <c r="M8716" i="35"/>
  <c r="O8716" i="35" s="1"/>
  <c r="M8717" i="35"/>
  <c r="O8717" i="35" s="1"/>
  <c r="M8718" i="35"/>
  <c r="O8718" i="35" s="1"/>
  <c r="M8719" i="35"/>
  <c r="O8719" i="35" s="1"/>
  <c r="M8720" i="35"/>
  <c r="O8720" i="35" s="1"/>
  <c r="M8721" i="35"/>
  <c r="O8721" i="35" s="1"/>
  <c r="M8722" i="35"/>
  <c r="O8722" i="35" s="1"/>
  <c r="M8723" i="35"/>
  <c r="O8723" i="35" s="1"/>
  <c r="M8724" i="35"/>
  <c r="O8724" i="35" s="1"/>
  <c r="M8725" i="35"/>
  <c r="O8725" i="35" s="1"/>
  <c r="M8726" i="35"/>
  <c r="O8726" i="35" s="1"/>
  <c r="M8727" i="35"/>
  <c r="O8727" i="35" s="1"/>
  <c r="M8728" i="35"/>
  <c r="O8728" i="35" s="1"/>
  <c r="M8729" i="35"/>
  <c r="O8729" i="35" s="1"/>
  <c r="M8730" i="35"/>
  <c r="O8730" i="35" s="1"/>
  <c r="M8731" i="35"/>
  <c r="O8731" i="35" s="1"/>
  <c r="M8732" i="35"/>
  <c r="O8732" i="35" s="1"/>
  <c r="M8733" i="35"/>
  <c r="O8733" i="35" s="1"/>
  <c r="M8734" i="35"/>
  <c r="O8734" i="35" s="1"/>
  <c r="M8735" i="35"/>
  <c r="O8735" i="35" s="1"/>
  <c r="M8736" i="35"/>
  <c r="O8736" i="35" s="1"/>
  <c r="M8737" i="35"/>
  <c r="O8737" i="35" s="1"/>
  <c r="M8738" i="35"/>
  <c r="O8738" i="35" s="1"/>
  <c r="M8739" i="35"/>
  <c r="O8739" i="35" s="1"/>
  <c r="M8740" i="35"/>
  <c r="O8740" i="35" s="1"/>
  <c r="M8741" i="35"/>
  <c r="O8741" i="35" s="1"/>
  <c r="M8742" i="35"/>
  <c r="O8742" i="35" s="1"/>
  <c r="M8743" i="35"/>
  <c r="O8743" i="35" s="1"/>
  <c r="M8744" i="35"/>
  <c r="O8744" i="35" s="1"/>
  <c r="M8745" i="35"/>
  <c r="O8745" i="35" s="1"/>
  <c r="M8746" i="35"/>
  <c r="O8746" i="35" s="1"/>
  <c r="M8747" i="35"/>
  <c r="O8747" i="35" s="1"/>
  <c r="M8748" i="35"/>
  <c r="O8748" i="35" s="1"/>
  <c r="M8749" i="35"/>
  <c r="O8749" i="35" s="1"/>
  <c r="M8750" i="35"/>
  <c r="O8750" i="35" s="1"/>
  <c r="M8751" i="35"/>
  <c r="O8751" i="35" s="1"/>
  <c r="M8752" i="35"/>
  <c r="O8752" i="35" s="1"/>
  <c r="M8753" i="35"/>
  <c r="O8753" i="35" s="1"/>
  <c r="M8754" i="35"/>
  <c r="O8754" i="35" s="1"/>
  <c r="M8755" i="35"/>
  <c r="O8755" i="35" s="1"/>
  <c r="M8756" i="35"/>
  <c r="O8756" i="35" s="1"/>
  <c r="M8757" i="35"/>
  <c r="O8757" i="35" s="1"/>
  <c r="M8758" i="35"/>
  <c r="O8758" i="35" s="1"/>
  <c r="M8759" i="35"/>
  <c r="O8759" i="35" s="1"/>
  <c r="M8760" i="35"/>
  <c r="O8760" i="35" s="1"/>
  <c r="M8761" i="35"/>
  <c r="O8761" i="35" s="1"/>
  <c r="M8762" i="35"/>
  <c r="O8762" i="35" s="1"/>
  <c r="M8763" i="35"/>
  <c r="O8763" i="35" s="1"/>
  <c r="M8764" i="35"/>
  <c r="O8764" i="35" s="1"/>
  <c r="M8765" i="35"/>
  <c r="O8765" i="35" s="1"/>
  <c r="M8766" i="35"/>
  <c r="O8766" i="35" s="1"/>
  <c r="M8767" i="35"/>
  <c r="O8767" i="35" s="1"/>
  <c r="M8768" i="35"/>
  <c r="O8768" i="35" s="1"/>
  <c r="M8769" i="35"/>
  <c r="O8769" i="35" s="1"/>
  <c r="M8770" i="35"/>
  <c r="O8770" i="35" s="1"/>
  <c r="M8771" i="35"/>
  <c r="O8771" i="35" s="1"/>
  <c r="M8772" i="35"/>
  <c r="O8772" i="35" s="1"/>
  <c r="M8773" i="35"/>
  <c r="O8773" i="35" s="1"/>
  <c r="M8774" i="35"/>
  <c r="O8774" i="35" s="1"/>
  <c r="M8775" i="35"/>
  <c r="O8775" i="35" s="1"/>
  <c r="M8776" i="35"/>
  <c r="O8776" i="35" s="1"/>
  <c r="M8777" i="35"/>
  <c r="O8777" i="35" s="1"/>
  <c r="M8778" i="35"/>
  <c r="O8778" i="35" s="1"/>
  <c r="M8779" i="35"/>
  <c r="O8779" i="35" s="1"/>
  <c r="M8780" i="35"/>
  <c r="O8780" i="35" s="1"/>
  <c r="M8781" i="35"/>
  <c r="O8781" i="35" s="1"/>
  <c r="M8782" i="35"/>
  <c r="O8782" i="35" s="1"/>
  <c r="M8783" i="35"/>
  <c r="O8783" i="35" s="1"/>
  <c r="M8784" i="35"/>
  <c r="O8784" i="35" s="1"/>
  <c r="M8785" i="35"/>
  <c r="O8785" i="35" s="1"/>
  <c r="M8786" i="35"/>
  <c r="O8786" i="35" s="1"/>
  <c r="M8787" i="35"/>
  <c r="O8787" i="35" s="1"/>
  <c r="M8788" i="35"/>
  <c r="O8788" i="35" s="1"/>
  <c r="M8789" i="35"/>
  <c r="O8789" i="35" s="1"/>
  <c r="M8790" i="35"/>
  <c r="O8790" i="35" s="1"/>
  <c r="M8791" i="35"/>
  <c r="O8791" i="35" s="1"/>
  <c r="M8792" i="35"/>
  <c r="O8792" i="35" s="1"/>
  <c r="M8793" i="35"/>
  <c r="O8793" i="35" s="1"/>
  <c r="M8794" i="35"/>
  <c r="O8794" i="35" s="1"/>
  <c r="M8795" i="35"/>
  <c r="O8795" i="35" s="1"/>
  <c r="M8796" i="35"/>
  <c r="O8796" i="35" s="1"/>
  <c r="M8797" i="35"/>
  <c r="O8797" i="35" s="1"/>
  <c r="M8798" i="35"/>
  <c r="O8798" i="35" s="1"/>
  <c r="M8799" i="35"/>
  <c r="O8799" i="35" s="1"/>
  <c r="M8800" i="35"/>
  <c r="O8800" i="35" s="1"/>
  <c r="M8801" i="35"/>
  <c r="O8801" i="35" s="1"/>
  <c r="M8802" i="35"/>
  <c r="O8802" i="35" s="1"/>
  <c r="M8803" i="35"/>
  <c r="O8803" i="35" s="1"/>
  <c r="M8804" i="35"/>
  <c r="O8804" i="35" s="1"/>
  <c r="M8805" i="35"/>
  <c r="O8805" i="35" s="1"/>
  <c r="M8806" i="35"/>
  <c r="O8806" i="35" s="1"/>
  <c r="M8807" i="35"/>
  <c r="O8807" i="35" s="1"/>
  <c r="M8808" i="35"/>
  <c r="O8808" i="35" s="1"/>
  <c r="M8809" i="35"/>
  <c r="O8809" i="35" s="1"/>
  <c r="M8810" i="35"/>
  <c r="O8810" i="35" s="1"/>
  <c r="M8811" i="35"/>
  <c r="O8811" i="35" s="1"/>
  <c r="M8812" i="35"/>
  <c r="O8812" i="35" s="1"/>
  <c r="M8813" i="35"/>
  <c r="O8813" i="35" s="1"/>
  <c r="M8814" i="35"/>
  <c r="O8814" i="35" s="1"/>
  <c r="M8815" i="35"/>
  <c r="O8815" i="35" s="1"/>
  <c r="M8816" i="35"/>
  <c r="O8816" i="35" s="1"/>
  <c r="M8817" i="35"/>
  <c r="O8817" i="35" s="1"/>
  <c r="M8818" i="35"/>
  <c r="O8818" i="35" s="1"/>
  <c r="M8819" i="35"/>
  <c r="O8819" i="35" s="1"/>
  <c r="M8820" i="35"/>
  <c r="O8820" i="35" s="1"/>
  <c r="M8821" i="35"/>
  <c r="O8821" i="35" s="1"/>
  <c r="M8822" i="35"/>
  <c r="O8822" i="35" s="1"/>
  <c r="M8823" i="35"/>
  <c r="O8823" i="35" s="1"/>
  <c r="M8824" i="35"/>
  <c r="O8824" i="35" s="1"/>
  <c r="M8825" i="35"/>
  <c r="O8825" i="35" s="1"/>
  <c r="M8826" i="35"/>
  <c r="O8826" i="35" s="1"/>
  <c r="M8827" i="35"/>
  <c r="O8827" i="35" s="1"/>
  <c r="M8828" i="35"/>
  <c r="O8828" i="35" s="1"/>
  <c r="M8829" i="35"/>
  <c r="O8829" i="35" s="1"/>
  <c r="M8830" i="35"/>
  <c r="O8830" i="35" s="1"/>
  <c r="M8831" i="35"/>
  <c r="O8831" i="35" s="1"/>
  <c r="M8832" i="35"/>
  <c r="O8832" i="35" s="1"/>
  <c r="M8833" i="35"/>
  <c r="O8833" i="35" s="1"/>
  <c r="M8834" i="35"/>
  <c r="O8834" i="35" s="1"/>
  <c r="M8835" i="35"/>
  <c r="O8835" i="35" s="1"/>
  <c r="M8836" i="35"/>
  <c r="O8836" i="35" s="1"/>
  <c r="M8837" i="35"/>
  <c r="O8837" i="35" s="1"/>
  <c r="M8838" i="35"/>
  <c r="O8838" i="35" s="1"/>
  <c r="M8839" i="35"/>
  <c r="O8839" i="35" s="1"/>
  <c r="M8840" i="35"/>
  <c r="O8840" i="35" s="1"/>
  <c r="M8841" i="35"/>
  <c r="O8841" i="35" s="1"/>
  <c r="M8842" i="35"/>
  <c r="O8842" i="35" s="1"/>
  <c r="M8843" i="35"/>
  <c r="O8843" i="35" s="1"/>
  <c r="M8844" i="35"/>
  <c r="O8844" i="35" s="1"/>
  <c r="M8845" i="35"/>
  <c r="O8845" i="35" s="1"/>
  <c r="M8846" i="35"/>
  <c r="O8846" i="35" s="1"/>
  <c r="M8847" i="35"/>
  <c r="O8847" i="35" s="1"/>
  <c r="M8848" i="35"/>
  <c r="O8848" i="35" s="1"/>
  <c r="M8849" i="35"/>
  <c r="O8849" i="35" s="1"/>
  <c r="M8850" i="35"/>
  <c r="O8850" i="35" s="1"/>
  <c r="M8851" i="35"/>
  <c r="O8851" i="35" s="1"/>
  <c r="M8852" i="35"/>
  <c r="O8852" i="35" s="1"/>
  <c r="M8853" i="35"/>
  <c r="O8853" i="35" s="1"/>
  <c r="M8854" i="35"/>
  <c r="O8854" i="35" s="1"/>
  <c r="M8855" i="35"/>
  <c r="O8855" i="35" s="1"/>
  <c r="M8856" i="35"/>
  <c r="O8856" i="35" s="1"/>
  <c r="M8857" i="35"/>
  <c r="O8857" i="35" s="1"/>
  <c r="M8858" i="35"/>
  <c r="O8858" i="35" s="1"/>
  <c r="M8859" i="35"/>
  <c r="O8859" i="35" s="1"/>
  <c r="M8860" i="35"/>
  <c r="O8860" i="35" s="1"/>
  <c r="M8861" i="35"/>
  <c r="O8861" i="35" s="1"/>
  <c r="M8862" i="35"/>
  <c r="O8862" i="35" s="1"/>
  <c r="M8863" i="35"/>
  <c r="O8863" i="35" s="1"/>
  <c r="M8864" i="35"/>
  <c r="O8864" i="35" s="1"/>
  <c r="M8865" i="35"/>
  <c r="O8865" i="35" s="1"/>
  <c r="M8866" i="35"/>
  <c r="O8866" i="35" s="1"/>
  <c r="M8867" i="35"/>
  <c r="O8867" i="35" s="1"/>
  <c r="M8868" i="35"/>
  <c r="O8868" i="35" s="1"/>
  <c r="M8869" i="35"/>
  <c r="O8869" i="35" s="1"/>
  <c r="M8870" i="35"/>
  <c r="O8870" i="35" s="1"/>
  <c r="M8871" i="35"/>
  <c r="O8871" i="35" s="1"/>
  <c r="M8872" i="35"/>
  <c r="O8872" i="35" s="1"/>
  <c r="M8873" i="35"/>
  <c r="O8873" i="35" s="1"/>
  <c r="M8874" i="35"/>
  <c r="O8874" i="35" s="1"/>
  <c r="M8875" i="35"/>
  <c r="O8875" i="35" s="1"/>
  <c r="M8876" i="35"/>
  <c r="O8876" i="35" s="1"/>
  <c r="M8877" i="35"/>
  <c r="O8877" i="35" s="1"/>
  <c r="M8878" i="35"/>
  <c r="O8878" i="35" s="1"/>
  <c r="M8879" i="35"/>
  <c r="O8879" i="35" s="1"/>
  <c r="M8880" i="35"/>
  <c r="O8880" i="35" s="1"/>
  <c r="M8881" i="35"/>
  <c r="O8881" i="35" s="1"/>
  <c r="M8882" i="35"/>
  <c r="O8882" i="35" s="1"/>
  <c r="M8883" i="35"/>
  <c r="O8883" i="35" s="1"/>
  <c r="M8884" i="35"/>
  <c r="O8884" i="35" s="1"/>
  <c r="M8885" i="35"/>
  <c r="O8885" i="35" s="1"/>
  <c r="M8886" i="35"/>
  <c r="O8886" i="35" s="1"/>
  <c r="M8887" i="35"/>
  <c r="O8887" i="35" s="1"/>
  <c r="M8888" i="35"/>
  <c r="O8888" i="35" s="1"/>
  <c r="M8889" i="35"/>
  <c r="O8889" i="35" s="1"/>
  <c r="M8890" i="35"/>
  <c r="O8890" i="35" s="1"/>
  <c r="M8891" i="35"/>
  <c r="O8891" i="35" s="1"/>
  <c r="M8892" i="35"/>
  <c r="O8892" i="35" s="1"/>
  <c r="M8893" i="35"/>
  <c r="O8893" i="35" s="1"/>
  <c r="M8894" i="35"/>
  <c r="O8894" i="35" s="1"/>
  <c r="M8895" i="35"/>
  <c r="O8895" i="35" s="1"/>
  <c r="M8896" i="35"/>
  <c r="O8896" i="35" s="1"/>
  <c r="M8897" i="35"/>
  <c r="O8897" i="35" s="1"/>
  <c r="M8898" i="35"/>
  <c r="O8898" i="35" s="1"/>
  <c r="M8899" i="35"/>
  <c r="O8899" i="35" s="1"/>
  <c r="M8900" i="35"/>
  <c r="O8900" i="35" s="1"/>
  <c r="M8901" i="35"/>
  <c r="O8901" i="35" s="1"/>
  <c r="M8902" i="35"/>
  <c r="O8902" i="35" s="1"/>
  <c r="M8903" i="35"/>
  <c r="O8903" i="35" s="1"/>
  <c r="M8904" i="35"/>
  <c r="O8904" i="35" s="1"/>
  <c r="M8905" i="35"/>
  <c r="O8905" i="35" s="1"/>
  <c r="M8906" i="35"/>
  <c r="O8906" i="35" s="1"/>
  <c r="M8907" i="35"/>
  <c r="O8907" i="35" s="1"/>
  <c r="M8908" i="35"/>
  <c r="O8908" i="35" s="1"/>
  <c r="M8909" i="35"/>
  <c r="O8909" i="35" s="1"/>
  <c r="M8910" i="35"/>
  <c r="O8910" i="35" s="1"/>
  <c r="M8911" i="35"/>
  <c r="O8911" i="35" s="1"/>
  <c r="M8912" i="35"/>
  <c r="O8912" i="35" s="1"/>
  <c r="M8913" i="35"/>
  <c r="O8913" i="35" s="1"/>
  <c r="M8914" i="35"/>
  <c r="O8914" i="35" s="1"/>
  <c r="M8915" i="35"/>
  <c r="O8915" i="35" s="1"/>
  <c r="M8916" i="35"/>
  <c r="O8916" i="35" s="1"/>
  <c r="M8917" i="35"/>
  <c r="O8917" i="35" s="1"/>
  <c r="M8918" i="35"/>
  <c r="O8918" i="35" s="1"/>
  <c r="M8919" i="35"/>
  <c r="O8919" i="35" s="1"/>
  <c r="M8920" i="35"/>
  <c r="O8920" i="35" s="1"/>
  <c r="M8921" i="35"/>
  <c r="O8921" i="35" s="1"/>
  <c r="M8922" i="35"/>
  <c r="O8922" i="35" s="1"/>
  <c r="M8923" i="35"/>
  <c r="O8923" i="35" s="1"/>
  <c r="M8924" i="35"/>
  <c r="O8924" i="35" s="1"/>
  <c r="M8925" i="35"/>
  <c r="O8925" i="35" s="1"/>
  <c r="M8926" i="35"/>
  <c r="O8926" i="35" s="1"/>
  <c r="M8927" i="35"/>
  <c r="O8927" i="35" s="1"/>
  <c r="M8928" i="35"/>
  <c r="O8928" i="35" s="1"/>
  <c r="M8929" i="35"/>
  <c r="O8929" i="35" s="1"/>
  <c r="M8930" i="35"/>
  <c r="O8930" i="35" s="1"/>
  <c r="M8931" i="35"/>
  <c r="O8931" i="35" s="1"/>
  <c r="M8932" i="35"/>
  <c r="O8932" i="35" s="1"/>
  <c r="M8933" i="35"/>
  <c r="O8933" i="35" s="1"/>
  <c r="M8934" i="35"/>
  <c r="O8934" i="35" s="1"/>
  <c r="M8935" i="35"/>
  <c r="O8935" i="35" s="1"/>
  <c r="M8936" i="35"/>
  <c r="O8936" i="35" s="1"/>
  <c r="M8937" i="35"/>
  <c r="O8937" i="35" s="1"/>
  <c r="M8938" i="35"/>
  <c r="O8938" i="35" s="1"/>
  <c r="M8939" i="35"/>
  <c r="O8939" i="35" s="1"/>
  <c r="M8940" i="35"/>
  <c r="O8940" i="35" s="1"/>
  <c r="M8941" i="35"/>
  <c r="O8941" i="35" s="1"/>
  <c r="M8942" i="35"/>
  <c r="O8942" i="35" s="1"/>
  <c r="M8943" i="35"/>
  <c r="O8943" i="35" s="1"/>
  <c r="M8944" i="35"/>
  <c r="O8944" i="35" s="1"/>
  <c r="M8945" i="35"/>
  <c r="O8945" i="35" s="1"/>
  <c r="M8946" i="35"/>
  <c r="O8946" i="35" s="1"/>
  <c r="M8947" i="35"/>
  <c r="O8947" i="35" s="1"/>
  <c r="M8948" i="35"/>
  <c r="O8948" i="35" s="1"/>
  <c r="M8949" i="35"/>
  <c r="O8949" i="35" s="1"/>
  <c r="M8950" i="35"/>
  <c r="O8950" i="35" s="1"/>
  <c r="M8951" i="35"/>
  <c r="O8951" i="35" s="1"/>
  <c r="M8952" i="35"/>
  <c r="O8952" i="35" s="1"/>
  <c r="M8953" i="35"/>
  <c r="O8953" i="35" s="1"/>
  <c r="M8954" i="35"/>
  <c r="O8954" i="35" s="1"/>
  <c r="M8955" i="35"/>
  <c r="O8955" i="35" s="1"/>
  <c r="M8956" i="35"/>
  <c r="O8956" i="35" s="1"/>
  <c r="M8957" i="35"/>
  <c r="O8957" i="35" s="1"/>
  <c r="M8958" i="35"/>
  <c r="O8958" i="35" s="1"/>
  <c r="M8959" i="35"/>
  <c r="O8959" i="35" s="1"/>
  <c r="M8960" i="35"/>
  <c r="O8960" i="35" s="1"/>
  <c r="M8961" i="35"/>
  <c r="O8961" i="35" s="1"/>
  <c r="M8962" i="35"/>
  <c r="O8962" i="35" s="1"/>
  <c r="M8963" i="35"/>
  <c r="O8963" i="35" s="1"/>
  <c r="M8964" i="35"/>
  <c r="O8964" i="35" s="1"/>
  <c r="M8965" i="35"/>
  <c r="O8965" i="35" s="1"/>
  <c r="M8966" i="35"/>
  <c r="O8966" i="35" s="1"/>
  <c r="M8967" i="35"/>
  <c r="O8967" i="35" s="1"/>
  <c r="M8968" i="35"/>
  <c r="O8968" i="35" s="1"/>
  <c r="M8969" i="35"/>
  <c r="O8969" i="35" s="1"/>
  <c r="M8970" i="35"/>
  <c r="O8970" i="35" s="1"/>
  <c r="M8971" i="35"/>
  <c r="O8971" i="35" s="1"/>
  <c r="M8972" i="35"/>
  <c r="O8972" i="35" s="1"/>
  <c r="M8973" i="35"/>
  <c r="O8973" i="35" s="1"/>
  <c r="M8974" i="35"/>
  <c r="O8974" i="35" s="1"/>
  <c r="M8975" i="35"/>
  <c r="O8975" i="35" s="1"/>
  <c r="M8976" i="35"/>
  <c r="O8976" i="35" s="1"/>
  <c r="M8977" i="35"/>
  <c r="O8977" i="35" s="1"/>
  <c r="M8978" i="35"/>
  <c r="O8978" i="35" s="1"/>
  <c r="M8979" i="35"/>
  <c r="O8979" i="35" s="1"/>
  <c r="M8980" i="35"/>
  <c r="O8980" i="35" s="1"/>
  <c r="M8981" i="35"/>
  <c r="O8981" i="35" s="1"/>
  <c r="M8982" i="35"/>
  <c r="O8982" i="35" s="1"/>
  <c r="M8983" i="35"/>
  <c r="O8983" i="35" s="1"/>
  <c r="M8984" i="35"/>
  <c r="O8984" i="35" s="1"/>
  <c r="M8985" i="35"/>
  <c r="O8985" i="35" s="1"/>
  <c r="M8986" i="35"/>
  <c r="O8986" i="35" s="1"/>
  <c r="M8987" i="35"/>
  <c r="O8987" i="35" s="1"/>
  <c r="M8988" i="35"/>
  <c r="O8988" i="35" s="1"/>
  <c r="M8989" i="35"/>
  <c r="O8989" i="35" s="1"/>
  <c r="M8990" i="35"/>
  <c r="O8990" i="35" s="1"/>
  <c r="M8991" i="35"/>
  <c r="O8991" i="35" s="1"/>
  <c r="M8992" i="35"/>
  <c r="O8992" i="35" s="1"/>
  <c r="M8993" i="35"/>
  <c r="O8993" i="35" s="1"/>
  <c r="M8994" i="35"/>
  <c r="O8994" i="35" s="1"/>
  <c r="M8995" i="35"/>
  <c r="O8995" i="35" s="1"/>
  <c r="M8996" i="35"/>
  <c r="O8996" i="35" s="1"/>
  <c r="M8997" i="35"/>
  <c r="O8997" i="35" s="1"/>
  <c r="M8998" i="35"/>
  <c r="O8998" i="35" s="1"/>
  <c r="M8999" i="35"/>
  <c r="O8999" i="35" s="1"/>
  <c r="M9000" i="35"/>
  <c r="O9000" i="35" s="1"/>
  <c r="M9001" i="35"/>
  <c r="O9001" i="35" s="1"/>
  <c r="M9002" i="35"/>
  <c r="O9002" i="35" s="1"/>
  <c r="M9003" i="35"/>
  <c r="O9003" i="35" s="1"/>
  <c r="M9004" i="35"/>
  <c r="O9004" i="35" s="1"/>
  <c r="M9005" i="35"/>
  <c r="O9005" i="35" s="1"/>
  <c r="M9006" i="35"/>
  <c r="O9006" i="35" s="1"/>
  <c r="M9007" i="35"/>
  <c r="O9007" i="35" s="1"/>
  <c r="M9008" i="35"/>
  <c r="O9008" i="35" s="1"/>
  <c r="M9009" i="35"/>
  <c r="O9009" i="35" s="1"/>
  <c r="M9010" i="35"/>
  <c r="O9010" i="35" s="1"/>
  <c r="M9011" i="35"/>
  <c r="O9011" i="35" s="1"/>
  <c r="M9012" i="35"/>
  <c r="O9012" i="35" s="1"/>
  <c r="M9013" i="35"/>
  <c r="O9013" i="35" s="1"/>
  <c r="M9014" i="35"/>
  <c r="O9014" i="35" s="1"/>
  <c r="M9015" i="35"/>
  <c r="O9015" i="35" s="1"/>
  <c r="M9016" i="35"/>
  <c r="O9016" i="35" s="1"/>
  <c r="M9017" i="35"/>
  <c r="O9017" i="35" s="1"/>
  <c r="M9018" i="35"/>
  <c r="O9018" i="35" s="1"/>
  <c r="M9019" i="35"/>
  <c r="O9019" i="35" s="1"/>
  <c r="M9020" i="35"/>
  <c r="O9020" i="35" s="1"/>
  <c r="M9021" i="35"/>
  <c r="O9021" i="35" s="1"/>
  <c r="M9022" i="35"/>
  <c r="O9022" i="35" s="1"/>
  <c r="M9023" i="35"/>
  <c r="O9023" i="35" s="1"/>
  <c r="M9024" i="35"/>
  <c r="O9024" i="35" s="1"/>
  <c r="M9025" i="35"/>
  <c r="O9025" i="35" s="1"/>
  <c r="M9026" i="35"/>
  <c r="O9026" i="35" s="1"/>
  <c r="M9027" i="35"/>
  <c r="O9027" i="35" s="1"/>
  <c r="M9028" i="35"/>
  <c r="O9028" i="35" s="1"/>
  <c r="M9029" i="35"/>
  <c r="O9029" i="35" s="1"/>
  <c r="M9030" i="35"/>
  <c r="O9030" i="35" s="1"/>
  <c r="M9031" i="35"/>
  <c r="O9031" i="35" s="1"/>
  <c r="M9032" i="35"/>
  <c r="O9032" i="35" s="1"/>
  <c r="M9033" i="35"/>
  <c r="O9033" i="35" s="1"/>
  <c r="M9034" i="35"/>
  <c r="O9034" i="35" s="1"/>
  <c r="M9035" i="35"/>
  <c r="O9035" i="35" s="1"/>
  <c r="M9036" i="35"/>
  <c r="O9036" i="35" s="1"/>
  <c r="M9037" i="35"/>
  <c r="O9037" i="35" s="1"/>
  <c r="M9038" i="35"/>
  <c r="O9038" i="35" s="1"/>
  <c r="M9039" i="35"/>
  <c r="O9039" i="35" s="1"/>
  <c r="M9040" i="35"/>
  <c r="O9040" i="35" s="1"/>
  <c r="M9041" i="35"/>
  <c r="O9041" i="35" s="1"/>
  <c r="M9042" i="35"/>
  <c r="O9042" i="35" s="1"/>
  <c r="M9043" i="35"/>
  <c r="O9043" i="35" s="1"/>
  <c r="M9044" i="35"/>
  <c r="O9044" i="35" s="1"/>
  <c r="M9045" i="35"/>
  <c r="O9045" i="35" s="1"/>
  <c r="M9046" i="35"/>
  <c r="O9046" i="35" s="1"/>
  <c r="M9047" i="35"/>
  <c r="O9047" i="35" s="1"/>
  <c r="M9048" i="35"/>
  <c r="O9048" i="35" s="1"/>
  <c r="M9049" i="35"/>
  <c r="O9049" i="35" s="1"/>
  <c r="M9050" i="35"/>
  <c r="O9050" i="35" s="1"/>
  <c r="M9051" i="35"/>
  <c r="O9051" i="35" s="1"/>
  <c r="M9052" i="35"/>
  <c r="O9052" i="35" s="1"/>
  <c r="M9053" i="35"/>
  <c r="O9053" i="35" s="1"/>
  <c r="M9054" i="35"/>
  <c r="O9054" i="35" s="1"/>
  <c r="M9055" i="35"/>
  <c r="O9055" i="35" s="1"/>
  <c r="M9056" i="35"/>
  <c r="O9056" i="35" s="1"/>
  <c r="M9057" i="35"/>
  <c r="O9057" i="35" s="1"/>
  <c r="M9058" i="35"/>
  <c r="O9058" i="35" s="1"/>
  <c r="M9059" i="35"/>
  <c r="O9059" i="35" s="1"/>
  <c r="M9060" i="35"/>
  <c r="O9060" i="35" s="1"/>
  <c r="M9061" i="35"/>
  <c r="O9061" i="35" s="1"/>
  <c r="M9062" i="35"/>
  <c r="O9062" i="35" s="1"/>
  <c r="M9063" i="35"/>
  <c r="O9063" i="35" s="1"/>
  <c r="M9064" i="35"/>
  <c r="O9064" i="35" s="1"/>
  <c r="M9065" i="35"/>
  <c r="O9065" i="35" s="1"/>
  <c r="M9066" i="35"/>
  <c r="O9066" i="35" s="1"/>
  <c r="M9067" i="35"/>
  <c r="O9067" i="35" s="1"/>
  <c r="M9068" i="35"/>
  <c r="O9068" i="35" s="1"/>
  <c r="M9069" i="35"/>
  <c r="O9069" i="35" s="1"/>
  <c r="M9070" i="35"/>
  <c r="O9070" i="35" s="1"/>
  <c r="M9071" i="35"/>
  <c r="O9071" i="35" s="1"/>
  <c r="M9072" i="35"/>
  <c r="O9072" i="35" s="1"/>
  <c r="M9073" i="35"/>
  <c r="O9073" i="35" s="1"/>
  <c r="M9074" i="35"/>
  <c r="O9074" i="35" s="1"/>
  <c r="M9075" i="35"/>
  <c r="O9075" i="35" s="1"/>
  <c r="M9076" i="35"/>
  <c r="O9076" i="35" s="1"/>
  <c r="M9077" i="35"/>
  <c r="O9077" i="35" s="1"/>
  <c r="M9078" i="35"/>
  <c r="O9078" i="35" s="1"/>
  <c r="M9079" i="35"/>
  <c r="O9079" i="35" s="1"/>
  <c r="M9080" i="35"/>
  <c r="O9080" i="35" s="1"/>
  <c r="M9081" i="35"/>
  <c r="O9081" i="35" s="1"/>
  <c r="M9082" i="35"/>
  <c r="O9082" i="35" s="1"/>
  <c r="M9083" i="35"/>
  <c r="O9083" i="35" s="1"/>
  <c r="M9084" i="35"/>
  <c r="O9084" i="35" s="1"/>
  <c r="M9085" i="35"/>
  <c r="O9085" i="35" s="1"/>
  <c r="M9086" i="35"/>
  <c r="O9086" i="35" s="1"/>
  <c r="M9087" i="35"/>
  <c r="O9087" i="35" s="1"/>
  <c r="M9088" i="35"/>
  <c r="O9088" i="35" s="1"/>
  <c r="M9089" i="35"/>
  <c r="O9089" i="35" s="1"/>
  <c r="M9090" i="35"/>
  <c r="O9090" i="35" s="1"/>
  <c r="M9091" i="35"/>
  <c r="O9091" i="35" s="1"/>
  <c r="M9092" i="35"/>
  <c r="O9092" i="35" s="1"/>
  <c r="M9093" i="35"/>
  <c r="O9093" i="35" s="1"/>
  <c r="M9094" i="35"/>
  <c r="O9094" i="35" s="1"/>
  <c r="M9095" i="35"/>
  <c r="O9095" i="35" s="1"/>
  <c r="M9096" i="35"/>
  <c r="O9096" i="35" s="1"/>
  <c r="M9097" i="35"/>
  <c r="O9097" i="35" s="1"/>
  <c r="M9098" i="35"/>
  <c r="O9098" i="35" s="1"/>
  <c r="M9099" i="35"/>
  <c r="O9099" i="35" s="1"/>
  <c r="M9100" i="35"/>
  <c r="O9100" i="35" s="1"/>
  <c r="M9101" i="35"/>
  <c r="O9101" i="35" s="1"/>
  <c r="M9102" i="35"/>
  <c r="O9102" i="35" s="1"/>
  <c r="M9103" i="35"/>
  <c r="O9103" i="35" s="1"/>
  <c r="M9104" i="35"/>
  <c r="O9104" i="35" s="1"/>
  <c r="M9105" i="35"/>
  <c r="O9105" i="35" s="1"/>
  <c r="M9106" i="35"/>
  <c r="O9106" i="35" s="1"/>
  <c r="M9107" i="35"/>
  <c r="O9107" i="35" s="1"/>
  <c r="M9108" i="35"/>
  <c r="O9108" i="35" s="1"/>
  <c r="M9109" i="35"/>
  <c r="O9109" i="35" s="1"/>
  <c r="M9110" i="35"/>
  <c r="O9110" i="35" s="1"/>
  <c r="M9111" i="35"/>
  <c r="O9111" i="35" s="1"/>
  <c r="M9112" i="35"/>
  <c r="O9112" i="35" s="1"/>
  <c r="M9113" i="35"/>
  <c r="O9113" i="35" s="1"/>
  <c r="M9114" i="35"/>
  <c r="O9114" i="35" s="1"/>
  <c r="M9115" i="35"/>
  <c r="O9115" i="35" s="1"/>
  <c r="M9116" i="35"/>
  <c r="O9116" i="35" s="1"/>
  <c r="M9117" i="35"/>
  <c r="O9117" i="35" s="1"/>
  <c r="M9118" i="35"/>
  <c r="O9118" i="35" s="1"/>
  <c r="M9119" i="35"/>
  <c r="O9119" i="35" s="1"/>
  <c r="M9120" i="35"/>
  <c r="O9120" i="35" s="1"/>
  <c r="M9121" i="35"/>
  <c r="O9121" i="35" s="1"/>
  <c r="M9122" i="35"/>
  <c r="O9122" i="35" s="1"/>
  <c r="M9123" i="35"/>
  <c r="O9123" i="35" s="1"/>
  <c r="M9124" i="35"/>
  <c r="O9124" i="35" s="1"/>
  <c r="M9125" i="35"/>
  <c r="O9125" i="35" s="1"/>
  <c r="M9126" i="35"/>
  <c r="O9126" i="35" s="1"/>
  <c r="M9127" i="35"/>
  <c r="O9127" i="35" s="1"/>
  <c r="M9128" i="35"/>
  <c r="O9128" i="35" s="1"/>
  <c r="M9129" i="35"/>
  <c r="O9129" i="35" s="1"/>
  <c r="M9130" i="35"/>
  <c r="O9130" i="35" s="1"/>
  <c r="M9131" i="35"/>
  <c r="O9131" i="35" s="1"/>
  <c r="M9132" i="35"/>
  <c r="O9132" i="35" s="1"/>
  <c r="M9133" i="35"/>
  <c r="O9133" i="35" s="1"/>
  <c r="M9134" i="35"/>
  <c r="O9134" i="35" s="1"/>
  <c r="M9135" i="35"/>
  <c r="O9135" i="35" s="1"/>
  <c r="M9136" i="35"/>
  <c r="O9136" i="35" s="1"/>
  <c r="M9137" i="35"/>
  <c r="O9137" i="35" s="1"/>
  <c r="M9138" i="35"/>
  <c r="O9138" i="35" s="1"/>
  <c r="M9139" i="35"/>
  <c r="O9139" i="35" s="1"/>
  <c r="M9140" i="35"/>
  <c r="O9140" i="35" s="1"/>
  <c r="M9141" i="35"/>
  <c r="O9141" i="35" s="1"/>
  <c r="M9142" i="35"/>
  <c r="O9142" i="35" s="1"/>
  <c r="M9143" i="35"/>
  <c r="O9143" i="35" s="1"/>
  <c r="M9144" i="35"/>
  <c r="O9144" i="35" s="1"/>
  <c r="M9145" i="35"/>
  <c r="O9145" i="35" s="1"/>
  <c r="M9146" i="35"/>
  <c r="O9146" i="35" s="1"/>
  <c r="M9147" i="35"/>
  <c r="O9147" i="35" s="1"/>
  <c r="M9148" i="35"/>
  <c r="O9148" i="35" s="1"/>
  <c r="M9149" i="35"/>
  <c r="O9149" i="35" s="1"/>
  <c r="M9150" i="35"/>
  <c r="O9150" i="35" s="1"/>
  <c r="M9151" i="35"/>
  <c r="O9151" i="35" s="1"/>
  <c r="M9152" i="35"/>
  <c r="O9152" i="35" s="1"/>
  <c r="M9153" i="35"/>
  <c r="O9153" i="35" s="1"/>
  <c r="M9154" i="35"/>
  <c r="O9154" i="35" s="1"/>
  <c r="M9155" i="35"/>
  <c r="O9155" i="35" s="1"/>
  <c r="M9156" i="35"/>
  <c r="O9156" i="35" s="1"/>
  <c r="M9157" i="35"/>
  <c r="O9157" i="35" s="1"/>
  <c r="M9158" i="35"/>
  <c r="O9158" i="35" s="1"/>
  <c r="M9159" i="35"/>
  <c r="O9159" i="35" s="1"/>
  <c r="M9160" i="35"/>
  <c r="O9160" i="35" s="1"/>
  <c r="M9161" i="35"/>
  <c r="O9161" i="35" s="1"/>
  <c r="M9162" i="35"/>
  <c r="O9162" i="35" s="1"/>
  <c r="M9163" i="35"/>
  <c r="O9163" i="35" s="1"/>
  <c r="M9164" i="35"/>
  <c r="O9164" i="35" s="1"/>
  <c r="M9165" i="35"/>
  <c r="O9165" i="35" s="1"/>
  <c r="M9166" i="35"/>
  <c r="O9166" i="35" s="1"/>
  <c r="M9167" i="35"/>
  <c r="O9167" i="35" s="1"/>
  <c r="M9168" i="35"/>
  <c r="O9168" i="35" s="1"/>
  <c r="M9169" i="35"/>
  <c r="O9169" i="35" s="1"/>
  <c r="M9170" i="35"/>
  <c r="O9170" i="35" s="1"/>
  <c r="M9171" i="35"/>
  <c r="O9171" i="35" s="1"/>
  <c r="M9172" i="35"/>
  <c r="O9172" i="35" s="1"/>
  <c r="M9173" i="35"/>
  <c r="O9173" i="35" s="1"/>
  <c r="M9174" i="35"/>
  <c r="O9174" i="35" s="1"/>
  <c r="M9175" i="35"/>
  <c r="O9175" i="35" s="1"/>
  <c r="M9176" i="35"/>
  <c r="O9176" i="35" s="1"/>
  <c r="M9177" i="35"/>
  <c r="O9177" i="35" s="1"/>
  <c r="M9178" i="35"/>
  <c r="O9178" i="35" s="1"/>
  <c r="M9179" i="35"/>
  <c r="O9179" i="35" s="1"/>
  <c r="M9180" i="35"/>
  <c r="O9180" i="35" s="1"/>
  <c r="M9181" i="35"/>
  <c r="O9181" i="35" s="1"/>
  <c r="M9182" i="35"/>
  <c r="O9182" i="35" s="1"/>
  <c r="M9183" i="35"/>
  <c r="O9183" i="35" s="1"/>
  <c r="M9184" i="35"/>
  <c r="O9184" i="35" s="1"/>
  <c r="M9185" i="35"/>
  <c r="O9185" i="35" s="1"/>
  <c r="M9186" i="35"/>
  <c r="O9186" i="35" s="1"/>
  <c r="M9187" i="35"/>
  <c r="O9187" i="35" s="1"/>
  <c r="M9188" i="35"/>
  <c r="O9188" i="35" s="1"/>
  <c r="M9189" i="35"/>
  <c r="O9189" i="35" s="1"/>
  <c r="M9190" i="35"/>
  <c r="O9190" i="35" s="1"/>
  <c r="M9191" i="35"/>
  <c r="O9191" i="35" s="1"/>
  <c r="M9192" i="35"/>
  <c r="O9192" i="35" s="1"/>
  <c r="M9193" i="35"/>
  <c r="O9193" i="35" s="1"/>
  <c r="M9194" i="35"/>
  <c r="O9194" i="35" s="1"/>
  <c r="M9195" i="35"/>
  <c r="O9195" i="35" s="1"/>
  <c r="M9196" i="35"/>
  <c r="O9196" i="35" s="1"/>
  <c r="M9197" i="35"/>
  <c r="O9197" i="35" s="1"/>
  <c r="M9198" i="35"/>
  <c r="O9198" i="35" s="1"/>
  <c r="M9199" i="35"/>
  <c r="O9199" i="35" s="1"/>
  <c r="M9200" i="35"/>
  <c r="O9200" i="35" s="1"/>
  <c r="M9201" i="35"/>
  <c r="O9201" i="35" s="1"/>
  <c r="M9202" i="35"/>
  <c r="O9202" i="35" s="1"/>
  <c r="M9203" i="35"/>
  <c r="O9203" i="35" s="1"/>
  <c r="M9204" i="35"/>
  <c r="O9204" i="35" s="1"/>
  <c r="M9205" i="35"/>
  <c r="O9205" i="35" s="1"/>
  <c r="M9206" i="35"/>
  <c r="O9206" i="35" s="1"/>
  <c r="M9207" i="35"/>
  <c r="O9207" i="35" s="1"/>
  <c r="M9208" i="35"/>
  <c r="O9208" i="35" s="1"/>
  <c r="M9209" i="35"/>
  <c r="O9209" i="35" s="1"/>
  <c r="M9210" i="35"/>
  <c r="O9210" i="35" s="1"/>
  <c r="M9211" i="35"/>
  <c r="O9211" i="35" s="1"/>
  <c r="M9212" i="35"/>
  <c r="O9212" i="35" s="1"/>
  <c r="M9213" i="35"/>
  <c r="O9213" i="35" s="1"/>
  <c r="M9214" i="35"/>
  <c r="O9214" i="35" s="1"/>
  <c r="M9215" i="35"/>
  <c r="O9215" i="35" s="1"/>
  <c r="M9216" i="35"/>
  <c r="O9216" i="35" s="1"/>
  <c r="M9217" i="35"/>
  <c r="O9217" i="35" s="1"/>
  <c r="M9218" i="35"/>
  <c r="O9218" i="35" s="1"/>
  <c r="M9219" i="35"/>
  <c r="O9219" i="35" s="1"/>
  <c r="M9220" i="35"/>
  <c r="O9220" i="35" s="1"/>
  <c r="M9221" i="35"/>
  <c r="O9221" i="35" s="1"/>
  <c r="M9222" i="35"/>
  <c r="O9222" i="35" s="1"/>
  <c r="M9223" i="35"/>
  <c r="O9223" i="35" s="1"/>
  <c r="M9224" i="35"/>
  <c r="O9224" i="35" s="1"/>
  <c r="M9225" i="35"/>
  <c r="O9225" i="35" s="1"/>
  <c r="M9226" i="35"/>
  <c r="O9226" i="35" s="1"/>
  <c r="M9227" i="35"/>
  <c r="O9227" i="35" s="1"/>
  <c r="M9228" i="35"/>
  <c r="O9228" i="35" s="1"/>
  <c r="M9229" i="35"/>
  <c r="O9229" i="35" s="1"/>
  <c r="M9230" i="35"/>
  <c r="O9230" i="35" s="1"/>
  <c r="M9231" i="35"/>
  <c r="O9231" i="35" s="1"/>
  <c r="M9232" i="35"/>
  <c r="O9232" i="35" s="1"/>
  <c r="M9233" i="35"/>
  <c r="O9233" i="35" s="1"/>
  <c r="M9234" i="35"/>
  <c r="O9234" i="35" s="1"/>
  <c r="M9235" i="35"/>
  <c r="O9235" i="35" s="1"/>
  <c r="M9236" i="35"/>
  <c r="O9236" i="35" s="1"/>
  <c r="M9237" i="35"/>
  <c r="O9237" i="35" s="1"/>
  <c r="M9238" i="35"/>
  <c r="O9238" i="35" s="1"/>
  <c r="M9239" i="35"/>
  <c r="O9239" i="35" s="1"/>
  <c r="M9240" i="35"/>
  <c r="O9240" i="35" s="1"/>
  <c r="M9241" i="35"/>
  <c r="O9241" i="35" s="1"/>
  <c r="M9242" i="35"/>
  <c r="O9242" i="35" s="1"/>
  <c r="M9243" i="35"/>
  <c r="O9243" i="35" s="1"/>
  <c r="M9244" i="35"/>
  <c r="O9244" i="35" s="1"/>
  <c r="M9245" i="35"/>
  <c r="O9245" i="35" s="1"/>
  <c r="M9246" i="35"/>
  <c r="O9246" i="35" s="1"/>
  <c r="M9247" i="35"/>
  <c r="O9247" i="35" s="1"/>
  <c r="M9248" i="35"/>
  <c r="O9248" i="35" s="1"/>
  <c r="M9249" i="35"/>
  <c r="O9249" i="35" s="1"/>
  <c r="M9250" i="35"/>
  <c r="O9250" i="35" s="1"/>
  <c r="M9251" i="35"/>
  <c r="O9251" i="35" s="1"/>
  <c r="M9252" i="35"/>
  <c r="O9252" i="35" s="1"/>
  <c r="M9253" i="35"/>
  <c r="O9253" i="35" s="1"/>
  <c r="M9254" i="35"/>
  <c r="O9254" i="35" s="1"/>
  <c r="M9255" i="35"/>
  <c r="O9255" i="35" s="1"/>
  <c r="M9256" i="35"/>
  <c r="O9256" i="35" s="1"/>
  <c r="M9257" i="35"/>
  <c r="O9257" i="35" s="1"/>
  <c r="M9258" i="35"/>
  <c r="O9258" i="35" s="1"/>
  <c r="M9259" i="35"/>
  <c r="O9259" i="35" s="1"/>
  <c r="M9260" i="35"/>
  <c r="O9260" i="35" s="1"/>
  <c r="M9261" i="35"/>
  <c r="O9261" i="35" s="1"/>
  <c r="M9262" i="35"/>
  <c r="O9262" i="35" s="1"/>
  <c r="M9263" i="35"/>
  <c r="O9263" i="35" s="1"/>
  <c r="M9264" i="35"/>
  <c r="O9264" i="35" s="1"/>
  <c r="M9265" i="35"/>
  <c r="O9265" i="35" s="1"/>
  <c r="M9266" i="35"/>
  <c r="O9266" i="35" s="1"/>
  <c r="M9267" i="35"/>
  <c r="O9267" i="35" s="1"/>
  <c r="M9268" i="35"/>
  <c r="O9268" i="35" s="1"/>
  <c r="M9269" i="35"/>
  <c r="O9269" i="35" s="1"/>
  <c r="M9270" i="35"/>
  <c r="O9270" i="35" s="1"/>
  <c r="M9271" i="35"/>
  <c r="O9271" i="35" s="1"/>
  <c r="M9272" i="35"/>
  <c r="O9272" i="35" s="1"/>
  <c r="M9273" i="35"/>
  <c r="O9273" i="35" s="1"/>
  <c r="M9274" i="35"/>
  <c r="O9274" i="35" s="1"/>
  <c r="M9275" i="35"/>
  <c r="O9275" i="35" s="1"/>
  <c r="M9276" i="35"/>
  <c r="O9276" i="35" s="1"/>
  <c r="M9277" i="35"/>
  <c r="O9277" i="35" s="1"/>
  <c r="M9278" i="35"/>
  <c r="O9278" i="35" s="1"/>
  <c r="M9279" i="35"/>
  <c r="O9279" i="35" s="1"/>
  <c r="M9280" i="35"/>
  <c r="O9280" i="35" s="1"/>
  <c r="M9281" i="35"/>
  <c r="O9281" i="35" s="1"/>
  <c r="M9282" i="35"/>
  <c r="O9282" i="35" s="1"/>
  <c r="M9283" i="35"/>
  <c r="O9283" i="35" s="1"/>
  <c r="M9284" i="35"/>
  <c r="O9284" i="35" s="1"/>
  <c r="M9285" i="35"/>
  <c r="O9285" i="35" s="1"/>
  <c r="M9286" i="35"/>
  <c r="O9286" i="35" s="1"/>
  <c r="M9287" i="35"/>
  <c r="O9287" i="35" s="1"/>
  <c r="M9288" i="35"/>
  <c r="O9288" i="35" s="1"/>
  <c r="M9289" i="35"/>
  <c r="O9289" i="35" s="1"/>
  <c r="M9290" i="35"/>
  <c r="O9290" i="35" s="1"/>
  <c r="M9291" i="35"/>
  <c r="O9291" i="35" s="1"/>
  <c r="M9292" i="35"/>
  <c r="O9292" i="35" s="1"/>
  <c r="M9293" i="35"/>
  <c r="O9293" i="35" s="1"/>
  <c r="M9294" i="35"/>
  <c r="O9294" i="35" s="1"/>
  <c r="M9295" i="35"/>
  <c r="O9295" i="35" s="1"/>
  <c r="M9296" i="35"/>
  <c r="O9296" i="35" s="1"/>
  <c r="M9297" i="35"/>
  <c r="O9297" i="35" s="1"/>
  <c r="M9298" i="35"/>
  <c r="O9298" i="35" s="1"/>
  <c r="M9299" i="35"/>
  <c r="O9299" i="35" s="1"/>
  <c r="M9300" i="35"/>
  <c r="O9300" i="35" s="1"/>
  <c r="M9301" i="35"/>
  <c r="O9301" i="35" s="1"/>
  <c r="M9302" i="35"/>
  <c r="O9302" i="35" s="1"/>
  <c r="M9303" i="35"/>
  <c r="O9303" i="35" s="1"/>
  <c r="M9304" i="35"/>
  <c r="O9304" i="35" s="1"/>
  <c r="M9305" i="35"/>
  <c r="O9305" i="35" s="1"/>
  <c r="M9306" i="35"/>
  <c r="O9306" i="35" s="1"/>
  <c r="M9307" i="35"/>
  <c r="O9307" i="35" s="1"/>
  <c r="M9308" i="35"/>
  <c r="O9308" i="35" s="1"/>
  <c r="M9309" i="35"/>
  <c r="O9309" i="35" s="1"/>
  <c r="M9310" i="35"/>
  <c r="O9310" i="35" s="1"/>
  <c r="M9311" i="35"/>
  <c r="O9311" i="35" s="1"/>
  <c r="M9312" i="35"/>
  <c r="O9312" i="35" s="1"/>
  <c r="M9313" i="35"/>
  <c r="O9313" i="35" s="1"/>
  <c r="M9314" i="35"/>
  <c r="O9314" i="35" s="1"/>
  <c r="M9315" i="35"/>
  <c r="O9315" i="35" s="1"/>
  <c r="M9316" i="35"/>
  <c r="O9316" i="35" s="1"/>
  <c r="M9317" i="35"/>
  <c r="O9317" i="35" s="1"/>
  <c r="M9318" i="35"/>
  <c r="O9318" i="35" s="1"/>
  <c r="M9319" i="35"/>
  <c r="O9319" i="35" s="1"/>
  <c r="M9320" i="35"/>
  <c r="O9320" i="35" s="1"/>
  <c r="M9321" i="35"/>
  <c r="O9321" i="35" s="1"/>
  <c r="M9322" i="35"/>
  <c r="O9322" i="35" s="1"/>
  <c r="M9323" i="35"/>
  <c r="O9323" i="35" s="1"/>
  <c r="M9324" i="35"/>
  <c r="O9324" i="35" s="1"/>
  <c r="M9325" i="35"/>
  <c r="O9325" i="35" s="1"/>
  <c r="M9326" i="35"/>
  <c r="O9326" i="35" s="1"/>
  <c r="M9327" i="35"/>
  <c r="O9327" i="35" s="1"/>
  <c r="M9328" i="35"/>
  <c r="O9328" i="35" s="1"/>
  <c r="M9329" i="35"/>
  <c r="O9329" i="35" s="1"/>
  <c r="M9330" i="35"/>
  <c r="O9330" i="35" s="1"/>
  <c r="M9331" i="35"/>
  <c r="O9331" i="35" s="1"/>
  <c r="M9332" i="35"/>
  <c r="O9332" i="35" s="1"/>
  <c r="M9333" i="35"/>
  <c r="O9333" i="35" s="1"/>
  <c r="M9334" i="35"/>
  <c r="O9334" i="35" s="1"/>
  <c r="M9335" i="35"/>
  <c r="O9335" i="35" s="1"/>
  <c r="M9336" i="35"/>
  <c r="O9336" i="35" s="1"/>
  <c r="M9337" i="35"/>
  <c r="O9337" i="35" s="1"/>
  <c r="M9338" i="35"/>
  <c r="O9338" i="35" s="1"/>
  <c r="M9339" i="35"/>
  <c r="O9339" i="35" s="1"/>
  <c r="M9340" i="35"/>
  <c r="O9340" i="35" s="1"/>
  <c r="M9341" i="35"/>
  <c r="O9341" i="35" s="1"/>
  <c r="M9342" i="35"/>
  <c r="O9342" i="35" s="1"/>
  <c r="M9343" i="35"/>
  <c r="O9343" i="35" s="1"/>
  <c r="M9344" i="35"/>
  <c r="O9344" i="35" s="1"/>
  <c r="M9345" i="35"/>
  <c r="O9345" i="35" s="1"/>
  <c r="M9346" i="35"/>
  <c r="O9346" i="35" s="1"/>
  <c r="M9347" i="35"/>
  <c r="O9347" i="35" s="1"/>
  <c r="M9348" i="35"/>
  <c r="O9348" i="35" s="1"/>
  <c r="M9349" i="35"/>
  <c r="O9349" i="35" s="1"/>
  <c r="M9350" i="35"/>
  <c r="O9350" i="35" s="1"/>
  <c r="M9351" i="35"/>
  <c r="O9351" i="35" s="1"/>
  <c r="M9352" i="35"/>
  <c r="O9352" i="35" s="1"/>
  <c r="M9353" i="35"/>
  <c r="O9353" i="35" s="1"/>
  <c r="M9354" i="35"/>
  <c r="O9354" i="35" s="1"/>
  <c r="M9355" i="35"/>
  <c r="O9355" i="35" s="1"/>
  <c r="M9356" i="35"/>
  <c r="O9356" i="35" s="1"/>
  <c r="M9357" i="35"/>
  <c r="O9357" i="35" s="1"/>
  <c r="M9358" i="35"/>
  <c r="O9358" i="35" s="1"/>
  <c r="M9359" i="35"/>
  <c r="O9359" i="35" s="1"/>
  <c r="M9360" i="35"/>
  <c r="O9360" i="35" s="1"/>
  <c r="M9361" i="35"/>
  <c r="O9361" i="35" s="1"/>
  <c r="M9362" i="35"/>
  <c r="O9362" i="35" s="1"/>
  <c r="M9363" i="35"/>
  <c r="O9363" i="35" s="1"/>
  <c r="M9364" i="35"/>
  <c r="O9364" i="35" s="1"/>
  <c r="M9365" i="35"/>
  <c r="O9365" i="35" s="1"/>
  <c r="M9366" i="35"/>
  <c r="O9366" i="35" s="1"/>
  <c r="M9367" i="35"/>
  <c r="O9367" i="35" s="1"/>
  <c r="M9368" i="35"/>
  <c r="O9368" i="35" s="1"/>
  <c r="M9369" i="35"/>
  <c r="O9369" i="35" s="1"/>
  <c r="M9370" i="35"/>
  <c r="O9370" i="35" s="1"/>
  <c r="M9371" i="35"/>
  <c r="O9371" i="35" s="1"/>
  <c r="M9372" i="35"/>
  <c r="O9372" i="35" s="1"/>
  <c r="M9373" i="35"/>
  <c r="O9373" i="35" s="1"/>
  <c r="M9374" i="35"/>
  <c r="O9374" i="35" s="1"/>
  <c r="M9375" i="35"/>
  <c r="O9375" i="35" s="1"/>
  <c r="M9376" i="35"/>
  <c r="O9376" i="35" s="1"/>
  <c r="M9377" i="35"/>
  <c r="O9377" i="35" s="1"/>
  <c r="M9378" i="35"/>
  <c r="O9378" i="35" s="1"/>
  <c r="M9379" i="35"/>
  <c r="O9379" i="35" s="1"/>
  <c r="M9380" i="35"/>
  <c r="O9380" i="35" s="1"/>
  <c r="M9381" i="35"/>
  <c r="O9381" i="35" s="1"/>
  <c r="M9382" i="35"/>
  <c r="O9382" i="35" s="1"/>
  <c r="M9383" i="35"/>
  <c r="O9383" i="35" s="1"/>
  <c r="M9384" i="35"/>
  <c r="O9384" i="35" s="1"/>
  <c r="M9385" i="35"/>
  <c r="O9385" i="35" s="1"/>
  <c r="M9386" i="35"/>
  <c r="O9386" i="35" s="1"/>
  <c r="M9387" i="35"/>
  <c r="O9387" i="35" s="1"/>
  <c r="M9388" i="35"/>
  <c r="O9388" i="35" s="1"/>
  <c r="M9389" i="35"/>
  <c r="O9389" i="35" s="1"/>
  <c r="M9390" i="35"/>
  <c r="O9390" i="35" s="1"/>
  <c r="M9391" i="35"/>
  <c r="O9391" i="35" s="1"/>
  <c r="M9392" i="35"/>
  <c r="O9392" i="35" s="1"/>
  <c r="M9393" i="35"/>
  <c r="O9393" i="35" s="1"/>
  <c r="M9394" i="35"/>
  <c r="O9394" i="35" s="1"/>
  <c r="M9395" i="35"/>
  <c r="O9395" i="35" s="1"/>
  <c r="M9396" i="35"/>
  <c r="O9396" i="35" s="1"/>
  <c r="M9397" i="35"/>
  <c r="O9397" i="35" s="1"/>
  <c r="M9398" i="35"/>
  <c r="O9398" i="35" s="1"/>
  <c r="M9399" i="35"/>
  <c r="O9399" i="35" s="1"/>
  <c r="M9400" i="35"/>
  <c r="O9400" i="35" s="1"/>
  <c r="M9401" i="35"/>
  <c r="O9401" i="35" s="1"/>
  <c r="M9402" i="35"/>
  <c r="O9402" i="35" s="1"/>
  <c r="M9403" i="35"/>
  <c r="O9403" i="35" s="1"/>
  <c r="M9404" i="35"/>
  <c r="O9404" i="35" s="1"/>
  <c r="M9405" i="35"/>
  <c r="O9405" i="35" s="1"/>
  <c r="M9406" i="35"/>
  <c r="O9406" i="35" s="1"/>
  <c r="M9407" i="35"/>
  <c r="O9407" i="35" s="1"/>
  <c r="M9408" i="35"/>
  <c r="O9408" i="35" s="1"/>
  <c r="M9409" i="35"/>
  <c r="O9409" i="35" s="1"/>
  <c r="M9410" i="35"/>
  <c r="O9410" i="35" s="1"/>
  <c r="M9411" i="35"/>
  <c r="O9411" i="35" s="1"/>
  <c r="M9412" i="35"/>
  <c r="O9412" i="35" s="1"/>
  <c r="M9413" i="35"/>
  <c r="O9413" i="35" s="1"/>
  <c r="M9414" i="35"/>
  <c r="O9414" i="35" s="1"/>
  <c r="M9415" i="35"/>
  <c r="O9415" i="35" s="1"/>
  <c r="M9416" i="35"/>
  <c r="O9416" i="35" s="1"/>
  <c r="M9417" i="35"/>
  <c r="O9417" i="35" s="1"/>
  <c r="M9418" i="35"/>
  <c r="O9418" i="35" s="1"/>
  <c r="M9419" i="35"/>
  <c r="O9419" i="35" s="1"/>
  <c r="M9420" i="35"/>
  <c r="O9420" i="35" s="1"/>
  <c r="M9421" i="35"/>
  <c r="O9421" i="35" s="1"/>
  <c r="M9422" i="35"/>
  <c r="O9422" i="35" s="1"/>
  <c r="M9423" i="35"/>
  <c r="O9423" i="35" s="1"/>
  <c r="M9424" i="35"/>
  <c r="O9424" i="35" s="1"/>
  <c r="M9425" i="35"/>
  <c r="O9425" i="35" s="1"/>
  <c r="M9426" i="35"/>
  <c r="O9426" i="35" s="1"/>
  <c r="M9427" i="35"/>
  <c r="O9427" i="35" s="1"/>
  <c r="M9428" i="35"/>
  <c r="O9428" i="35" s="1"/>
  <c r="M9429" i="35"/>
  <c r="O9429" i="35" s="1"/>
  <c r="M9430" i="35"/>
  <c r="O9430" i="35" s="1"/>
  <c r="M9431" i="35"/>
  <c r="O9431" i="35" s="1"/>
  <c r="M9432" i="35"/>
  <c r="O9432" i="35" s="1"/>
  <c r="M9433" i="35"/>
  <c r="O9433" i="35" s="1"/>
  <c r="M9434" i="35"/>
  <c r="O9434" i="35" s="1"/>
  <c r="M9435" i="35"/>
  <c r="O9435" i="35" s="1"/>
  <c r="M9436" i="35"/>
  <c r="O9436" i="35" s="1"/>
  <c r="M9437" i="35"/>
  <c r="O9437" i="35" s="1"/>
  <c r="M9438" i="35"/>
  <c r="O9438" i="35" s="1"/>
  <c r="M9439" i="35"/>
  <c r="O9439" i="35" s="1"/>
  <c r="M9440" i="35"/>
  <c r="O9440" i="35" s="1"/>
  <c r="M9441" i="35"/>
  <c r="O9441" i="35" s="1"/>
  <c r="M9442" i="35"/>
  <c r="O9442" i="35" s="1"/>
  <c r="M9443" i="35"/>
  <c r="O9443" i="35" s="1"/>
  <c r="M9444" i="35"/>
  <c r="O9444" i="35" s="1"/>
  <c r="M9445" i="35"/>
  <c r="O9445" i="35" s="1"/>
  <c r="M9446" i="35"/>
  <c r="O9446" i="35" s="1"/>
  <c r="M9447" i="35"/>
  <c r="O9447" i="35" s="1"/>
  <c r="M9448" i="35"/>
  <c r="O9448" i="35" s="1"/>
  <c r="M9449" i="35"/>
  <c r="O9449" i="35" s="1"/>
  <c r="M9450" i="35"/>
  <c r="O9450" i="35" s="1"/>
  <c r="M9451" i="35"/>
  <c r="O9451" i="35" s="1"/>
  <c r="M9452" i="35"/>
  <c r="O9452" i="35" s="1"/>
  <c r="M9453" i="35"/>
  <c r="O9453" i="35" s="1"/>
  <c r="M9454" i="35"/>
  <c r="O9454" i="35" s="1"/>
  <c r="M9455" i="35"/>
  <c r="O9455" i="35" s="1"/>
  <c r="M9456" i="35"/>
  <c r="O9456" i="35" s="1"/>
  <c r="M9457" i="35"/>
  <c r="O9457" i="35" s="1"/>
  <c r="M9458" i="35"/>
  <c r="O9458" i="35" s="1"/>
  <c r="M9459" i="35"/>
  <c r="O9459" i="35" s="1"/>
  <c r="M9460" i="35"/>
  <c r="O9460" i="35" s="1"/>
  <c r="M9461" i="35"/>
  <c r="O9461" i="35" s="1"/>
  <c r="M9462" i="35"/>
  <c r="O9462" i="35" s="1"/>
  <c r="M9463" i="35"/>
  <c r="O9463" i="35" s="1"/>
  <c r="M9464" i="35"/>
  <c r="O9464" i="35" s="1"/>
  <c r="M9465" i="35"/>
  <c r="O9465" i="35" s="1"/>
  <c r="M9466" i="35"/>
  <c r="O9466" i="35" s="1"/>
  <c r="M9467" i="35"/>
  <c r="O9467" i="35" s="1"/>
  <c r="M9468" i="35"/>
  <c r="O9468" i="35" s="1"/>
  <c r="M9469" i="35"/>
  <c r="O9469" i="35" s="1"/>
  <c r="M9470" i="35"/>
  <c r="O9470" i="35" s="1"/>
  <c r="M9471" i="35"/>
  <c r="O9471" i="35" s="1"/>
  <c r="M9472" i="35"/>
  <c r="O9472" i="35" s="1"/>
  <c r="M9473" i="35"/>
  <c r="O9473" i="35" s="1"/>
  <c r="M9474" i="35"/>
  <c r="O9474" i="35" s="1"/>
  <c r="M9475" i="35"/>
  <c r="O9475" i="35" s="1"/>
  <c r="M9476" i="35"/>
  <c r="O9476" i="35" s="1"/>
  <c r="M9477" i="35"/>
  <c r="O9477" i="35" s="1"/>
  <c r="M9478" i="35"/>
  <c r="O9478" i="35" s="1"/>
  <c r="M9479" i="35"/>
  <c r="O9479" i="35" s="1"/>
  <c r="M9480" i="35"/>
  <c r="O9480" i="35" s="1"/>
  <c r="M9481" i="35"/>
  <c r="O9481" i="35" s="1"/>
  <c r="M9482" i="35"/>
  <c r="O9482" i="35" s="1"/>
  <c r="M9483" i="35"/>
  <c r="O9483" i="35" s="1"/>
  <c r="M9484" i="35"/>
  <c r="O9484" i="35" s="1"/>
  <c r="M9485" i="35"/>
  <c r="O9485" i="35" s="1"/>
  <c r="M9486" i="35"/>
  <c r="O9486" i="35" s="1"/>
  <c r="M9487" i="35"/>
  <c r="O9487" i="35" s="1"/>
  <c r="M9488" i="35"/>
  <c r="O9488" i="35" s="1"/>
  <c r="M9489" i="35"/>
  <c r="O9489" i="35" s="1"/>
  <c r="M9490" i="35"/>
  <c r="O9490" i="35" s="1"/>
  <c r="M9491" i="35"/>
  <c r="O9491" i="35" s="1"/>
  <c r="M9492" i="35"/>
  <c r="O9492" i="35" s="1"/>
  <c r="M9493" i="35"/>
  <c r="O9493" i="35" s="1"/>
  <c r="M9494" i="35"/>
  <c r="O9494" i="35" s="1"/>
  <c r="M9495" i="35"/>
  <c r="O9495" i="35" s="1"/>
  <c r="M9496" i="35"/>
  <c r="O9496" i="35" s="1"/>
  <c r="M9497" i="35"/>
  <c r="O9497" i="35" s="1"/>
  <c r="M9498" i="35"/>
  <c r="O9498" i="35" s="1"/>
  <c r="M9499" i="35"/>
  <c r="O9499" i="35" s="1"/>
  <c r="M9500" i="35"/>
  <c r="O9500" i="35" s="1"/>
  <c r="M9501" i="35"/>
  <c r="O9501" i="35" s="1"/>
  <c r="M9502" i="35"/>
  <c r="O9502" i="35" s="1"/>
  <c r="M9503" i="35"/>
  <c r="O9503" i="35" s="1"/>
  <c r="M9504" i="35"/>
  <c r="O9504" i="35" s="1"/>
  <c r="M9505" i="35"/>
  <c r="O9505" i="35" s="1"/>
  <c r="M9506" i="35"/>
  <c r="O9506" i="35" s="1"/>
  <c r="M9507" i="35"/>
  <c r="O9507" i="35" s="1"/>
  <c r="M9508" i="35"/>
  <c r="O9508" i="35" s="1"/>
  <c r="M9509" i="35"/>
  <c r="O9509" i="35" s="1"/>
  <c r="M9510" i="35"/>
  <c r="O9510" i="35" s="1"/>
  <c r="M9511" i="35"/>
  <c r="O9511" i="35" s="1"/>
  <c r="M9512" i="35"/>
  <c r="O9512" i="35" s="1"/>
  <c r="M9513" i="35"/>
  <c r="O9513" i="35" s="1"/>
  <c r="M9514" i="35"/>
  <c r="O9514" i="35" s="1"/>
  <c r="M9515" i="35"/>
  <c r="O9515" i="35" s="1"/>
  <c r="M9516" i="35"/>
  <c r="O9516" i="35" s="1"/>
  <c r="M9517" i="35"/>
  <c r="O9517" i="35" s="1"/>
  <c r="M9518" i="35"/>
  <c r="O9518" i="35" s="1"/>
  <c r="M9519" i="35"/>
  <c r="O9519" i="35" s="1"/>
  <c r="M9520" i="35"/>
  <c r="O9520" i="35" s="1"/>
  <c r="M9521" i="35"/>
  <c r="O9521" i="35" s="1"/>
  <c r="M9522" i="35"/>
  <c r="O9522" i="35" s="1"/>
  <c r="M9523" i="35"/>
  <c r="O9523" i="35" s="1"/>
  <c r="M9524" i="35"/>
  <c r="O9524" i="35" s="1"/>
  <c r="M9525" i="35"/>
  <c r="O9525" i="35" s="1"/>
  <c r="M9526" i="35"/>
  <c r="O9526" i="35" s="1"/>
  <c r="M9527" i="35"/>
  <c r="O9527" i="35" s="1"/>
  <c r="M9528" i="35"/>
  <c r="O9528" i="35" s="1"/>
  <c r="M9529" i="35"/>
  <c r="O9529" i="35" s="1"/>
  <c r="M9530" i="35"/>
  <c r="O9530" i="35" s="1"/>
  <c r="M9531" i="35"/>
  <c r="O9531" i="35" s="1"/>
  <c r="M9532" i="35"/>
  <c r="O9532" i="35" s="1"/>
  <c r="M9533" i="35"/>
  <c r="O9533" i="35" s="1"/>
  <c r="M9534" i="35"/>
  <c r="O9534" i="35" s="1"/>
  <c r="M9535" i="35"/>
  <c r="O9535" i="35" s="1"/>
  <c r="M9536" i="35"/>
  <c r="O9536" i="35" s="1"/>
  <c r="M9537" i="35"/>
  <c r="O9537" i="35" s="1"/>
  <c r="M9538" i="35"/>
  <c r="O9538" i="35" s="1"/>
  <c r="M9539" i="35"/>
  <c r="O9539" i="35" s="1"/>
  <c r="M9540" i="35"/>
  <c r="O9540" i="35" s="1"/>
  <c r="M9541" i="35"/>
  <c r="O9541" i="35" s="1"/>
  <c r="M9542" i="35"/>
  <c r="O9542" i="35" s="1"/>
  <c r="M9543" i="35"/>
  <c r="O9543" i="35" s="1"/>
  <c r="M9544" i="35"/>
  <c r="O9544" i="35" s="1"/>
  <c r="M9545" i="35"/>
  <c r="O9545" i="35" s="1"/>
  <c r="M9546" i="35"/>
  <c r="O9546" i="35" s="1"/>
  <c r="M9547" i="35"/>
  <c r="O9547" i="35" s="1"/>
  <c r="M9548" i="35"/>
  <c r="O9548" i="35" s="1"/>
  <c r="M9549" i="35"/>
  <c r="O9549" i="35" s="1"/>
  <c r="M9550" i="35"/>
  <c r="O9550" i="35" s="1"/>
  <c r="M9551" i="35"/>
  <c r="O9551" i="35" s="1"/>
  <c r="M9552" i="35"/>
  <c r="O9552" i="35" s="1"/>
  <c r="M9553" i="35"/>
  <c r="O9553" i="35" s="1"/>
  <c r="M9554" i="35"/>
  <c r="O9554" i="35" s="1"/>
  <c r="M9555" i="35"/>
  <c r="O9555" i="35" s="1"/>
  <c r="M9556" i="35"/>
  <c r="O9556" i="35" s="1"/>
  <c r="M9557" i="35"/>
  <c r="O9557" i="35" s="1"/>
  <c r="M9558" i="35"/>
  <c r="O9558" i="35" s="1"/>
  <c r="M9559" i="35"/>
  <c r="O9559" i="35" s="1"/>
  <c r="M9560" i="35"/>
  <c r="O9560" i="35" s="1"/>
  <c r="M9561" i="35"/>
  <c r="O9561" i="35" s="1"/>
  <c r="M9562" i="35"/>
  <c r="O9562" i="35" s="1"/>
  <c r="M9563" i="35"/>
  <c r="O9563" i="35" s="1"/>
  <c r="M9564" i="35"/>
  <c r="O9564" i="35" s="1"/>
  <c r="M9565" i="35"/>
  <c r="O9565" i="35" s="1"/>
  <c r="M9566" i="35"/>
  <c r="O9566" i="35" s="1"/>
  <c r="M9567" i="35"/>
  <c r="O9567" i="35" s="1"/>
  <c r="M9568" i="35"/>
  <c r="O9568" i="35" s="1"/>
  <c r="M9569" i="35"/>
  <c r="O9569" i="35" s="1"/>
  <c r="M9570" i="35"/>
  <c r="O9570" i="35" s="1"/>
  <c r="M9571" i="35"/>
  <c r="O9571" i="35" s="1"/>
  <c r="M9572" i="35"/>
  <c r="O9572" i="35" s="1"/>
  <c r="M9573" i="35"/>
  <c r="O9573" i="35" s="1"/>
  <c r="M9574" i="35"/>
  <c r="O9574" i="35" s="1"/>
  <c r="M9575" i="35"/>
  <c r="O9575" i="35" s="1"/>
  <c r="M9576" i="35"/>
  <c r="O9576" i="35" s="1"/>
  <c r="M9577" i="35"/>
  <c r="O9577" i="35" s="1"/>
  <c r="M9578" i="35"/>
  <c r="O9578" i="35" s="1"/>
  <c r="M9579" i="35"/>
  <c r="O9579" i="35" s="1"/>
  <c r="M9580" i="35"/>
  <c r="O9580" i="35" s="1"/>
  <c r="M9581" i="35"/>
  <c r="O9581" i="35" s="1"/>
  <c r="M9582" i="35"/>
  <c r="O9582" i="35" s="1"/>
  <c r="M9583" i="35"/>
  <c r="O9583" i="35" s="1"/>
  <c r="M9584" i="35"/>
  <c r="O9584" i="35" s="1"/>
  <c r="M9585" i="35"/>
  <c r="O9585" i="35" s="1"/>
  <c r="M9586" i="35"/>
  <c r="O9586" i="35" s="1"/>
  <c r="M9587" i="35"/>
  <c r="O9587" i="35" s="1"/>
  <c r="M9588" i="35"/>
  <c r="O9588" i="35" s="1"/>
  <c r="M9589" i="35"/>
  <c r="O9589" i="35" s="1"/>
  <c r="M9590" i="35"/>
  <c r="O9590" i="35" s="1"/>
  <c r="M9591" i="35"/>
  <c r="O9591" i="35" s="1"/>
  <c r="M9592" i="35"/>
  <c r="O9592" i="35" s="1"/>
  <c r="M9593" i="35"/>
  <c r="O9593" i="35" s="1"/>
  <c r="M9594" i="35"/>
  <c r="O9594" i="35" s="1"/>
  <c r="M9595" i="35"/>
  <c r="O9595" i="35" s="1"/>
  <c r="M9596" i="35"/>
  <c r="O9596" i="35" s="1"/>
  <c r="M9597" i="35"/>
  <c r="O9597" i="35" s="1"/>
  <c r="M9598" i="35"/>
  <c r="O9598" i="35" s="1"/>
  <c r="M9599" i="35"/>
  <c r="O9599" i="35" s="1"/>
  <c r="M9600" i="35"/>
  <c r="O9600" i="35" s="1"/>
  <c r="M9601" i="35"/>
  <c r="O9601" i="35" s="1"/>
  <c r="M9602" i="35"/>
  <c r="O9602" i="35" s="1"/>
  <c r="M9603" i="35"/>
  <c r="O9603" i="35" s="1"/>
  <c r="M9604" i="35"/>
  <c r="O9604" i="35" s="1"/>
  <c r="M9605" i="35"/>
  <c r="O9605" i="35" s="1"/>
  <c r="M9606" i="35"/>
  <c r="O9606" i="35" s="1"/>
  <c r="M9607" i="35"/>
  <c r="O9607" i="35" s="1"/>
  <c r="M9608" i="35"/>
  <c r="O9608" i="35" s="1"/>
  <c r="M9609" i="35"/>
  <c r="O9609" i="35" s="1"/>
  <c r="M9610" i="35"/>
  <c r="O9610" i="35" s="1"/>
  <c r="M9611" i="35"/>
  <c r="O9611" i="35" s="1"/>
  <c r="M9612" i="35"/>
  <c r="O9612" i="35" s="1"/>
  <c r="M9613" i="35"/>
  <c r="O9613" i="35" s="1"/>
  <c r="M9614" i="35"/>
  <c r="O9614" i="35" s="1"/>
  <c r="M9615" i="35"/>
  <c r="O9615" i="35" s="1"/>
  <c r="M9616" i="35"/>
  <c r="O9616" i="35" s="1"/>
  <c r="M9617" i="35"/>
  <c r="O9617" i="35" s="1"/>
  <c r="M9618" i="35"/>
  <c r="O9618" i="35" s="1"/>
  <c r="M9619" i="35"/>
  <c r="O9619" i="35" s="1"/>
  <c r="M9620" i="35"/>
  <c r="O9620" i="35" s="1"/>
  <c r="M9621" i="35"/>
  <c r="O9621" i="35" s="1"/>
  <c r="M9622" i="35"/>
  <c r="O9622" i="35" s="1"/>
  <c r="M9623" i="35"/>
  <c r="O9623" i="35" s="1"/>
  <c r="M9624" i="35"/>
  <c r="O9624" i="35" s="1"/>
  <c r="M9625" i="35"/>
  <c r="O9625" i="35" s="1"/>
  <c r="M9626" i="35"/>
  <c r="O9626" i="35" s="1"/>
  <c r="M9627" i="35"/>
  <c r="O9627" i="35" s="1"/>
  <c r="M9628" i="35"/>
  <c r="O9628" i="35" s="1"/>
  <c r="M9629" i="35"/>
  <c r="O9629" i="35" s="1"/>
  <c r="M9630" i="35"/>
  <c r="O9630" i="35" s="1"/>
  <c r="M9631" i="35"/>
  <c r="O9631" i="35" s="1"/>
  <c r="M9632" i="35"/>
  <c r="O9632" i="35" s="1"/>
  <c r="M9633" i="35"/>
  <c r="O9633" i="35" s="1"/>
  <c r="M9634" i="35"/>
  <c r="O9634" i="35" s="1"/>
  <c r="M9635" i="35"/>
  <c r="O9635" i="35" s="1"/>
  <c r="M9636" i="35"/>
  <c r="O9636" i="35" s="1"/>
  <c r="M9637" i="35"/>
  <c r="O9637" i="35" s="1"/>
  <c r="M9638" i="35"/>
  <c r="O9638" i="35" s="1"/>
  <c r="M9639" i="35"/>
  <c r="O9639" i="35" s="1"/>
  <c r="M9640" i="35"/>
  <c r="O9640" i="35" s="1"/>
  <c r="M9641" i="35"/>
  <c r="O9641" i="35" s="1"/>
  <c r="M9642" i="35"/>
  <c r="O9642" i="35" s="1"/>
  <c r="M9643" i="35"/>
  <c r="O9643" i="35" s="1"/>
  <c r="M9644" i="35"/>
  <c r="O9644" i="35" s="1"/>
  <c r="M9645" i="35"/>
  <c r="O9645" i="35" s="1"/>
  <c r="M9646" i="35"/>
  <c r="O9646" i="35" s="1"/>
  <c r="M9647" i="35"/>
  <c r="O9647" i="35" s="1"/>
  <c r="M9648" i="35"/>
  <c r="O9648" i="35" s="1"/>
  <c r="M9649" i="35"/>
  <c r="O9649" i="35" s="1"/>
  <c r="M9650" i="35"/>
  <c r="O9650" i="35" s="1"/>
  <c r="M9651" i="35"/>
  <c r="O9651" i="35" s="1"/>
  <c r="M9652" i="35"/>
  <c r="O9652" i="35" s="1"/>
  <c r="M9653" i="35"/>
  <c r="O9653" i="35" s="1"/>
  <c r="M9654" i="35"/>
  <c r="O9654" i="35" s="1"/>
  <c r="M9655" i="35"/>
  <c r="O9655" i="35" s="1"/>
  <c r="M9656" i="35"/>
  <c r="O9656" i="35" s="1"/>
  <c r="M9657" i="35"/>
  <c r="O9657" i="35" s="1"/>
  <c r="M9658" i="35"/>
  <c r="O9658" i="35" s="1"/>
  <c r="M9659" i="35"/>
  <c r="O9659" i="35" s="1"/>
  <c r="M9660" i="35"/>
  <c r="O9660" i="35" s="1"/>
  <c r="M9661" i="35"/>
  <c r="O9661" i="35" s="1"/>
  <c r="M9662" i="35"/>
  <c r="O9662" i="35" s="1"/>
  <c r="M9663" i="35"/>
  <c r="O9663" i="35" s="1"/>
  <c r="M9664" i="35"/>
  <c r="O9664" i="35" s="1"/>
  <c r="M9665" i="35"/>
  <c r="O9665" i="35" s="1"/>
  <c r="M9666" i="35"/>
  <c r="O9666" i="35" s="1"/>
  <c r="M9667" i="35"/>
  <c r="O9667" i="35" s="1"/>
  <c r="M9668" i="35"/>
  <c r="O9668" i="35" s="1"/>
  <c r="M9669" i="35"/>
  <c r="O9669" i="35" s="1"/>
  <c r="M9670" i="35"/>
  <c r="O9670" i="35" s="1"/>
  <c r="M9671" i="35"/>
  <c r="O9671" i="35" s="1"/>
  <c r="M9672" i="35"/>
  <c r="O9672" i="35" s="1"/>
  <c r="M9673" i="35"/>
  <c r="O9673" i="35" s="1"/>
  <c r="M9674" i="35"/>
  <c r="O9674" i="35" s="1"/>
  <c r="M9675" i="35"/>
  <c r="O9675" i="35" s="1"/>
  <c r="M9676" i="35"/>
  <c r="O9676" i="35" s="1"/>
  <c r="M9677" i="35"/>
  <c r="O9677" i="35" s="1"/>
  <c r="M9678" i="35"/>
  <c r="O9678" i="35" s="1"/>
  <c r="M9679" i="35"/>
  <c r="O9679" i="35" s="1"/>
  <c r="M9680" i="35"/>
  <c r="O9680" i="35" s="1"/>
  <c r="M9681" i="35"/>
  <c r="O9681" i="35" s="1"/>
  <c r="M9682" i="35"/>
  <c r="O9682" i="35" s="1"/>
  <c r="M9683" i="35"/>
  <c r="O9683" i="35" s="1"/>
  <c r="M9684" i="35"/>
  <c r="O9684" i="35" s="1"/>
  <c r="M9685" i="35"/>
  <c r="O9685" i="35" s="1"/>
  <c r="M9686" i="35"/>
  <c r="O9686" i="35" s="1"/>
  <c r="M9687" i="35"/>
  <c r="O9687" i="35" s="1"/>
  <c r="M9688" i="35"/>
  <c r="O9688" i="35" s="1"/>
  <c r="M9689" i="35"/>
  <c r="O9689" i="35" s="1"/>
  <c r="M9690" i="35"/>
  <c r="O9690" i="35" s="1"/>
  <c r="M9691" i="35"/>
  <c r="O9691" i="35" s="1"/>
  <c r="M9692" i="35"/>
  <c r="O9692" i="35" s="1"/>
  <c r="M9693" i="35"/>
  <c r="O9693" i="35" s="1"/>
  <c r="M9694" i="35"/>
  <c r="O9694" i="35" s="1"/>
  <c r="M9695" i="35"/>
  <c r="O9695" i="35" s="1"/>
  <c r="M9696" i="35"/>
  <c r="O9696" i="35" s="1"/>
  <c r="M9697" i="35"/>
  <c r="O9697" i="35" s="1"/>
  <c r="M9698" i="35"/>
  <c r="O9698" i="35" s="1"/>
  <c r="M9699" i="35"/>
  <c r="O9699" i="35" s="1"/>
  <c r="M9700" i="35"/>
  <c r="O9700" i="35" s="1"/>
  <c r="M9701" i="35"/>
  <c r="O9701" i="35" s="1"/>
  <c r="M9702" i="35"/>
  <c r="O9702" i="35" s="1"/>
  <c r="M9703" i="35"/>
  <c r="O9703" i="35" s="1"/>
  <c r="M9704" i="35"/>
  <c r="O9704" i="35" s="1"/>
  <c r="M9705" i="35"/>
  <c r="O9705" i="35" s="1"/>
  <c r="M9706" i="35"/>
  <c r="O9706" i="35" s="1"/>
  <c r="M9707" i="35"/>
  <c r="O9707" i="35" s="1"/>
  <c r="M9708" i="35"/>
  <c r="O9708" i="35" s="1"/>
  <c r="M9709" i="35"/>
  <c r="O9709" i="35" s="1"/>
  <c r="M9710" i="35"/>
  <c r="O9710" i="35" s="1"/>
  <c r="M9711" i="35"/>
  <c r="O9711" i="35" s="1"/>
  <c r="M9712" i="35"/>
  <c r="O9712" i="35" s="1"/>
  <c r="M9713" i="35"/>
  <c r="O9713" i="35" s="1"/>
  <c r="M9714" i="35"/>
  <c r="O9714" i="35" s="1"/>
  <c r="M9715" i="35"/>
  <c r="O9715" i="35" s="1"/>
  <c r="M9716" i="35"/>
  <c r="O9716" i="35" s="1"/>
  <c r="M9717" i="35"/>
  <c r="O9717" i="35" s="1"/>
  <c r="M9718" i="35"/>
  <c r="O9718" i="35" s="1"/>
  <c r="M9719" i="35"/>
  <c r="O9719" i="35" s="1"/>
  <c r="M9720" i="35"/>
  <c r="O9720" i="35" s="1"/>
  <c r="M9721" i="35"/>
  <c r="O9721" i="35" s="1"/>
  <c r="M9722" i="35"/>
  <c r="O9722" i="35" s="1"/>
  <c r="M9723" i="35"/>
  <c r="O9723" i="35" s="1"/>
  <c r="M9724" i="35"/>
  <c r="O9724" i="35" s="1"/>
  <c r="M9725" i="35"/>
  <c r="O9725" i="35" s="1"/>
  <c r="M9726" i="35"/>
  <c r="O9726" i="35" s="1"/>
  <c r="M9727" i="35"/>
  <c r="O9727" i="35" s="1"/>
  <c r="M9728" i="35"/>
  <c r="O9728" i="35" s="1"/>
  <c r="M9729" i="35"/>
  <c r="O9729" i="35" s="1"/>
  <c r="M9730" i="35"/>
  <c r="O9730" i="35" s="1"/>
  <c r="M9731" i="35"/>
  <c r="O9731" i="35" s="1"/>
  <c r="M9732" i="35"/>
  <c r="O9732" i="35" s="1"/>
  <c r="M9733" i="35"/>
  <c r="O9733" i="35" s="1"/>
  <c r="M9734" i="35"/>
  <c r="O9734" i="35" s="1"/>
  <c r="M9735" i="35"/>
  <c r="O9735" i="35" s="1"/>
  <c r="M9736" i="35"/>
  <c r="O9736" i="35" s="1"/>
  <c r="M9737" i="35"/>
  <c r="O9737" i="35" s="1"/>
  <c r="M9738" i="35"/>
  <c r="O9738" i="35" s="1"/>
  <c r="M9739" i="35"/>
  <c r="O9739" i="35" s="1"/>
  <c r="M9740" i="35"/>
  <c r="O9740" i="35" s="1"/>
  <c r="M9741" i="35"/>
  <c r="O9741" i="35" s="1"/>
  <c r="M9742" i="35"/>
  <c r="O9742" i="35" s="1"/>
  <c r="M9743" i="35"/>
  <c r="O9743" i="35" s="1"/>
  <c r="M9744" i="35"/>
  <c r="O9744" i="35" s="1"/>
  <c r="M9745" i="35"/>
  <c r="O9745" i="35" s="1"/>
  <c r="M9746" i="35"/>
  <c r="O9746" i="35" s="1"/>
  <c r="M9747" i="35"/>
  <c r="O9747" i="35" s="1"/>
  <c r="M9748" i="35"/>
  <c r="O9748" i="35" s="1"/>
  <c r="M9749" i="35"/>
  <c r="O9749" i="35" s="1"/>
  <c r="M9750" i="35"/>
  <c r="O9750" i="35" s="1"/>
  <c r="M9751" i="35"/>
  <c r="O9751" i="35" s="1"/>
  <c r="M9752" i="35"/>
  <c r="O9752" i="35" s="1"/>
  <c r="M9753" i="35"/>
  <c r="O9753" i="35" s="1"/>
  <c r="M9754" i="35"/>
  <c r="O9754" i="35" s="1"/>
  <c r="M9755" i="35"/>
  <c r="O9755" i="35" s="1"/>
  <c r="M9756" i="35"/>
  <c r="O9756" i="35" s="1"/>
  <c r="M9757" i="35"/>
  <c r="O9757" i="35" s="1"/>
  <c r="M9758" i="35"/>
  <c r="O9758" i="35" s="1"/>
  <c r="M9759" i="35"/>
  <c r="O9759" i="35" s="1"/>
  <c r="M9760" i="35"/>
  <c r="O9760" i="35" s="1"/>
  <c r="M9761" i="35"/>
  <c r="O9761" i="35" s="1"/>
  <c r="M9762" i="35"/>
  <c r="O9762" i="35" s="1"/>
  <c r="M9763" i="35"/>
  <c r="O9763" i="35" s="1"/>
  <c r="M9764" i="35"/>
  <c r="O9764" i="35" s="1"/>
  <c r="M9765" i="35"/>
  <c r="O9765" i="35" s="1"/>
  <c r="M9766" i="35"/>
  <c r="O9766" i="35" s="1"/>
  <c r="M9767" i="35"/>
  <c r="O9767" i="35" s="1"/>
  <c r="M9768" i="35"/>
  <c r="O9768" i="35" s="1"/>
  <c r="M9769" i="35"/>
  <c r="O9769" i="35" s="1"/>
  <c r="M9770" i="35"/>
  <c r="O9770" i="35" s="1"/>
  <c r="M9771" i="35"/>
  <c r="O9771" i="35" s="1"/>
  <c r="M9772" i="35"/>
  <c r="O9772" i="35" s="1"/>
  <c r="M9773" i="35"/>
  <c r="O9773" i="35" s="1"/>
  <c r="M9774" i="35"/>
  <c r="O9774" i="35" s="1"/>
  <c r="M9775" i="35"/>
  <c r="O9775" i="35" s="1"/>
  <c r="M9776" i="35"/>
  <c r="O9776" i="35" s="1"/>
  <c r="M9777" i="35"/>
  <c r="O9777" i="35" s="1"/>
  <c r="M9778" i="35"/>
  <c r="O9778" i="35" s="1"/>
  <c r="M9779" i="35"/>
  <c r="O9779" i="35" s="1"/>
  <c r="M9780" i="35"/>
  <c r="O9780" i="35" s="1"/>
  <c r="M9781" i="35"/>
  <c r="O9781" i="35" s="1"/>
  <c r="M9782" i="35"/>
  <c r="O9782" i="35" s="1"/>
  <c r="M9783" i="35"/>
  <c r="O9783" i="35" s="1"/>
  <c r="M9784" i="35"/>
  <c r="O9784" i="35" s="1"/>
  <c r="M9785" i="35"/>
  <c r="O9785" i="35" s="1"/>
  <c r="M9786" i="35"/>
  <c r="O9786" i="35" s="1"/>
  <c r="M9787" i="35"/>
  <c r="O9787" i="35" s="1"/>
  <c r="M9788" i="35"/>
  <c r="O9788" i="35" s="1"/>
  <c r="M9789" i="35"/>
  <c r="O9789" i="35" s="1"/>
  <c r="M9790" i="35"/>
  <c r="O9790" i="35" s="1"/>
  <c r="M9791" i="35"/>
  <c r="O9791" i="35" s="1"/>
  <c r="M9792" i="35"/>
  <c r="O9792" i="35" s="1"/>
  <c r="M9793" i="35"/>
  <c r="O9793" i="35" s="1"/>
  <c r="M9794" i="35"/>
  <c r="O9794" i="35" s="1"/>
  <c r="M9795" i="35"/>
  <c r="O9795" i="35" s="1"/>
  <c r="M9796" i="35"/>
  <c r="O9796" i="35" s="1"/>
  <c r="M9797" i="35"/>
  <c r="O9797" i="35" s="1"/>
  <c r="M9798" i="35"/>
  <c r="O9798" i="35" s="1"/>
  <c r="M9799" i="35"/>
  <c r="O9799" i="35" s="1"/>
  <c r="M9800" i="35"/>
  <c r="O9800" i="35" s="1"/>
  <c r="M9801" i="35"/>
  <c r="O9801" i="35" s="1"/>
  <c r="M9802" i="35"/>
  <c r="O9802" i="35" s="1"/>
  <c r="M9803" i="35"/>
  <c r="O9803" i="35" s="1"/>
  <c r="M9804" i="35"/>
  <c r="O9804" i="35" s="1"/>
  <c r="M9805" i="35"/>
  <c r="O9805" i="35" s="1"/>
  <c r="M9806" i="35"/>
  <c r="O9806" i="35" s="1"/>
  <c r="M9807" i="35"/>
  <c r="O9807" i="35" s="1"/>
  <c r="M9808" i="35"/>
  <c r="O9808" i="35" s="1"/>
  <c r="M9809" i="35"/>
  <c r="O9809" i="35" s="1"/>
  <c r="M9810" i="35"/>
  <c r="O9810" i="35" s="1"/>
  <c r="M9811" i="35"/>
  <c r="O9811" i="35" s="1"/>
  <c r="M9812" i="35"/>
  <c r="O9812" i="35" s="1"/>
  <c r="M9813" i="35"/>
  <c r="O9813" i="35" s="1"/>
  <c r="M9814" i="35"/>
  <c r="O9814" i="35" s="1"/>
  <c r="M9815" i="35"/>
  <c r="O9815" i="35" s="1"/>
  <c r="M9816" i="35"/>
  <c r="O9816" i="35" s="1"/>
  <c r="M9817" i="35"/>
  <c r="O9817" i="35" s="1"/>
  <c r="M9818" i="35"/>
  <c r="O9818" i="35" s="1"/>
  <c r="M9819" i="35"/>
  <c r="O9819" i="35" s="1"/>
  <c r="M9820" i="35"/>
  <c r="O9820" i="35" s="1"/>
  <c r="M9821" i="35"/>
  <c r="O9821" i="35" s="1"/>
  <c r="M9822" i="35"/>
  <c r="O9822" i="35" s="1"/>
  <c r="M9823" i="35"/>
  <c r="O9823" i="35" s="1"/>
  <c r="M9824" i="35"/>
  <c r="O9824" i="35" s="1"/>
  <c r="M9825" i="35"/>
  <c r="O9825" i="35" s="1"/>
  <c r="M9826" i="35"/>
  <c r="O9826" i="35" s="1"/>
  <c r="M9827" i="35"/>
  <c r="O9827" i="35" s="1"/>
  <c r="M9828" i="35"/>
  <c r="O9828" i="35" s="1"/>
  <c r="M9829" i="35"/>
  <c r="O9829" i="35" s="1"/>
  <c r="M9830" i="35"/>
  <c r="O9830" i="35" s="1"/>
  <c r="M9831" i="35"/>
  <c r="O9831" i="35" s="1"/>
  <c r="M9832" i="35"/>
  <c r="O9832" i="35" s="1"/>
  <c r="M9833" i="35"/>
  <c r="O9833" i="35" s="1"/>
  <c r="M9834" i="35"/>
  <c r="O9834" i="35" s="1"/>
  <c r="M9835" i="35"/>
  <c r="O9835" i="35" s="1"/>
  <c r="M9836" i="35"/>
  <c r="O9836" i="35" s="1"/>
  <c r="M9837" i="35"/>
  <c r="O9837" i="35" s="1"/>
  <c r="M9838" i="35"/>
  <c r="O9838" i="35" s="1"/>
  <c r="M9839" i="35"/>
  <c r="O9839" i="35" s="1"/>
  <c r="M9840" i="35"/>
  <c r="O9840" i="35" s="1"/>
  <c r="M9841" i="35"/>
  <c r="O9841" i="35" s="1"/>
  <c r="M9842" i="35"/>
  <c r="O9842" i="35" s="1"/>
  <c r="M9843" i="35"/>
  <c r="O9843" i="35" s="1"/>
  <c r="M9844" i="35"/>
  <c r="O9844" i="35" s="1"/>
  <c r="M9845" i="35"/>
  <c r="O9845" i="35" s="1"/>
  <c r="M9846" i="35"/>
  <c r="O9846" i="35" s="1"/>
  <c r="M9847" i="35"/>
  <c r="O9847" i="35" s="1"/>
  <c r="M9848" i="35"/>
  <c r="O9848" i="35" s="1"/>
  <c r="M9849" i="35"/>
  <c r="O9849" i="35" s="1"/>
  <c r="M9850" i="35"/>
  <c r="O9850" i="35" s="1"/>
  <c r="M9851" i="35"/>
  <c r="O9851" i="35" s="1"/>
  <c r="M9852" i="35"/>
  <c r="O9852" i="35" s="1"/>
  <c r="M9853" i="35"/>
  <c r="O9853" i="35" s="1"/>
  <c r="M9854" i="35"/>
  <c r="O9854" i="35" s="1"/>
  <c r="M9855" i="35"/>
  <c r="O9855" i="35" s="1"/>
  <c r="M9856" i="35"/>
  <c r="O9856" i="35" s="1"/>
  <c r="M9857" i="35"/>
  <c r="O9857" i="35" s="1"/>
  <c r="M9858" i="35"/>
  <c r="O9858" i="35" s="1"/>
  <c r="M9859" i="35"/>
  <c r="O9859" i="35" s="1"/>
  <c r="M9860" i="35"/>
  <c r="O9860" i="35" s="1"/>
  <c r="M9861" i="35"/>
  <c r="O9861" i="35" s="1"/>
  <c r="M9862" i="35"/>
  <c r="O9862" i="35" s="1"/>
  <c r="M9863" i="35"/>
  <c r="O9863" i="35" s="1"/>
  <c r="M9864" i="35"/>
  <c r="O9864" i="35" s="1"/>
  <c r="M9865" i="35"/>
  <c r="O9865" i="35" s="1"/>
  <c r="M9866" i="35"/>
  <c r="O9866" i="35" s="1"/>
  <c r="M9867" i="35"/>
  <c r="O9867" i="35" s="1"/>
  <c r="M9868" i="35"/>
  <c r="O9868" i="35" s="1"/>
  <c r="M9869" i="35"/>
  <c r="O9869" i="35" s="1"/>
  <c r="M9870" i="35"/>
  <c r="O9870" i="35" s="1"/>
  <c r="M9871" i="35"/>
  <c r="O9871" i="35" s="1"/>
  <c r="M9872" i="35"/>
  <c r="O9872" i="35" s="1"/>
  <c r="M9873" i="35"/>
  <c r="O9873" i="35" s="1"/>
  <c r="M9874" i="35"/>
  <c r="O9874" i="35" s="1"/>
  <c r="M9875" i="35"/>
  <c r="O9875" i="35" s="1"/>
  <c r="M9876" i="35"/>
  <c r="O9876" i="35" s="1"/>
  <c r="M9877" i="35"/>
  <c r="O9877" i="35" s="1"/>
  <c r="M9878" i="35"/>
  <c r="O9878" i="35" s="1"/>
  <c r="M9879" i="35"/>
  <c r="O9879" i="35" s="1"/>
  <c r="M9880" i="35"/>
  <c r="O9880" i="35" s="1"/>
  <c r="M9881" i="35"/>
  <c r="O9881" i="35" s="1"/>
  <c r="M9882" i="35"/>
  <c r="O9882" i="35" s="1"/>
  <c r="M9883" i="35"/>
  <c r="O9883" i="35" s="1"/>
  <c r="M9884" i="35"/>
  <c r="O9884" i="35" s="1"/>
  <c r="M9885" i="35"/>
  <c r="O9885" i="35" s="1"/>
  <c r="M9886" i="35"/>
  <c r="O9886" i="35" s="1"/>
  <c r="M9887" i="35"/>
  <c r="O9887" i="35" s="1"/>
  <c r="M9888" i="35"/>
  <c r="O9888" i="35" s="1"/>
  <c r="M9889" i="35"/>
  <c r="O9889" i="35" s="1"/>
  <c r="M9890" i="35"/>
  <c r="O9890" i="35" s="1"/>
  <c r="M9891" i="35"/>
  <c r="O9891" i="35" s="1"/>
  <c r="M9892" i="35"/>
  <c r="O9892" i="35" s="1"/>
  <c r="M9893" i="35"/>
  <c r="O9893" i="35" s="1"/>
  <c r="M9894" i="35"/>
  <c r="O9894" i="35" s="1"/>
  <c r="M9895" i="35"/>
  <c r="O9895" i="35" s="1"/>
  <c r="M9896" i="35"/>
  <c r="O9896" i="35" s="1"/>
  <c r="M9897" i="35"/>
  <c r="O9897" i="35" s="1"/>
  <c r="M9898" i="35"/>
  <c r="O9898" i="35" s="1"/>
  <c r="M9899" i="35"/>
  <c r="O9899" i="35" s="1"/>
  <c r="M9900" i="35"/>
  <c r="O9900" i="35" s="1"/>
  <c r="M9901" i="35"/>
  <c r="O9901" i="35" s="1"/>
  <c r="M9902" i="35"/>
  <c r="O9902" i="35" s="1"/>
  <c r="M9903" i="35"/>
  <c r="O9903" i="35" s="1"/>
  <c r="M9904" i="35"/>
  <c r="O9904" i="35" s="1"/>
  <c r="M9905" i="35"/>
  <c r="O9905" i="35" s="1"/>
  <c r="M9906" i="35"/>
  <c r="O9906" i="35" s="1"/>
  <c r="M9907" i="35"/>
  <c r="O9907" i="35" s="1"/>
  <c r="M9908" i="35"/>
  <c r="O9908" i="35" s="1"/>
  <c r="M9909" i="35"/>
  <c r="O9909" i="35" s="1"/>
  <c r="M9910" i="35"/>
  <c r="O9910" i="35" s="1"/>
  <c r="M9911" i="35"/>
  <c r="O9911" i="35" s="1"/>
  <c r="M9912" i="35"/>
  <c r="O9912" i="35" s="1"/>
  <c r="M9913" i="35"/>
  <c r="O9913" i="35" s="1"/>
  <c r="M9914" i="35"/>
  <c r="O9914" i="35" s="1"/>
  <c r="M9915" i="35"/>
  <c r="O9915" i="35" s="1"/>
  <c r="M9916" i="35"/>
  <c r="O9916" i="35" s="1"/>
  <c r="M9917" i="35"/>
  <c r="O9917" i="35" s="1"/>
  <c r="M9918" i="35"/>
  <c r="O9918" i="35" s="1"/>
  <c r="M9919" i="35"/>
  <c r="O9919" i="35" s="1"/>
  <c r="M9920" i="35"/>
  <c r="O9920" i="35" s="1"/>
  <c r="M9921" i="35"/>
  <c r="O9921" i="35" s="1"/>
  <c r="M9922" i="35"/>
  <c r="O9922" i="35" s="1"/>
  <c r="M9923" i="35"/>
  <c r="O9923" i="35" s="1"/>
  <c r="M9924" i="35"/>
  <c r="O9924" i="35" s="1"/>
  <c r="M9925" i="35"/>
  <c r="O9925" i="35" s="1"/>
  <c r="M9926" i="35"/>
  <c r="O9926" i="35" s="1"/>
  <c r="M9927" i="35"/>
  <c r="O9927" i="35" s="1"/>
  <c r="M9928" i="35"/>
  <c r="O9928" i="35" s="1"/>
  <c r="M9929" i="35"/>
  <c r="O9929" i="35" s="1"/>
  <c r="M9930" i="35"/>
  <c r="O9930" i="35" s="1"/>
  <c r="M9931" i="35"/>
  <c r="O9931" i="35" s="1"/>
  <c r="M9932" i="35"/>
  <c r="O9932" i="35" s="1"/>
  <c r="M9933" i="35"/>
  <c r="O9933" i="35" s="1"/>
  <c r="M9934" i="35"/>
  <c r="O9934" i="35" s="1"/>
  <c r="M9935" i="35"/>
  <c r="O9935" i="35" s="1"/>
  <c r="M9936" i="35"/>
  <c r="O9936" i="35" s="1"/>
  <c r="M9937" i="35"/>
  <c r="O9937" i="35" s="1"/>
  <c r="M9938" i="35"/>
  <c r="O9938" i="35" s="1"/>
  <c r="M9939" i="35"/>
  <c r="O9939" i="35" s="1"/>
  <c r="M9940" i="35"/>
  <c r="O9940" i="35" s="1"/>
  <c r="M9941" i="35"/>
  <c r="O9941" i="35" s="1"/>
  <c r="M9942" i="35"/>
  <c r="O9942" i="35" s="1"/>
  <c r="M9943" i="35"/>
  <c r="O9943" i="35" s="1"/>
  <c r="M9944" i="35"/>
  <c r="O9944" i="35" s="1"/>
  <c r="M9945" i="35"/>
  <c r="O9945" i="35" s="1"/>
  <c r="M9946" i="35"/>
  <c r="O9946" i="35" s="1"/>
  <c r="M9947" i="35"/>
  <c r="O9947" i="35" s="1"/>
  <c r="M9948" i="35"/>
  <c r="O9948" i="35" s="1"/>
  <c r="M9949" i="35"/>
  <c r="O9949" i="35" s="1"/>
  <c r="M9950" i="35"/>
  <c r="O9950" i="35" s="1"/>
  <c r="M9951" i="35"/>
  <c r="O9951" i="35" s="1"/>
  <c r="M9952" i="35"/>
  <c r="O9952" i="35" s="1"/>
  <c r="M9953" i="35"/>
  <c r="O9953" i="35" s="1"/>
  <c r="M9954" i="35"/>
  <c r="O9954" i="35" s="1"/>
  <c r="M9955" i="35"/>
  <c r="O9955" i="35" s="1"/>
  <c r="M9956" i="35"/>
  <c r="O9956" i="35" s="1"/>
  <c r="M9957" i="35"/>
  <c r="O9957" i="35" s="1"/>
  <c r="M9958" i="35"/>
  <c r="O9958" i="35" s="1"/>
  <c r="M9959" i="35"/>
  <c r="O9959" i="35" s="1"/>
  <c r="M9960" i="35"/>
  <c r="O9960" i="35" s="1"/>
  <c r="M9961" i="35"/>
  <c r="O9961" i="35" s="1"/>
  <c r="M9962" i="35"/>
  <c r="O9962" i="35" s="1"/>
  <c r="M9963" i="35"/>
  <c r="O9963" i="35" s="1"/>
  <c r="M9964" i="35"/>
  <c r="O9964" i="35" s="1"/>
  <c r="M9965" i="35"/>
  <c r="O9965" i="35" s="1"/>
  <c r="M9966" i="35"/>
  <c r="O9966" i="35" s="1"/>
  <c r="M9967" i="35"/>
  <c r="O9967" i="35" s="1"/>
  <c r="M9968" i="35"/>
  <c r="O9968" i="35" s="1"/>
  <c r="M9969" i="35"/>
  <c r="O9969" i="35" s="1"/>
  <c r="M9970" i="35"/>
  <c r="O9970" i="35" s="1"/>
  <c r="M9971" i="35"/>
  <c r="O9971" i="35" s="1"/>
  <c r="M9972" i="35"/>
  <c r="O9972" i="35" s="1"/>
  <c r="M9973" i="35"/>
  <c r="O9973" i="35" s="1"/>
  <c r="M9974" i="35"/>
  <c r="O9974" i="35" s="1"/>
  <c r="M9975" i="35"/>
  <c r="O9975" i="35" s="1"/>
  <c r="M9976" i="35"/>
  <c r="O9976" i="35" s="1"/>
  <c r="M9977" i="35"/>
  <c r="O9977" i="35" s="1"/>
  <c r="M9978" i="35"/>
  <c r="O9978" i="35" s="1"/>
  <c r="M9979" i="35"/>
  <c r="O9979" i="35" s="1"/>
  <c r="M9980" i="35"/>
  <c r="O9980" i="35" s="1"/>
  <c r="M9981" i="35"/>
  <c r="O9981" i="35" s="1"/>
  <c r="M9982" i="35"/>
  <c r="O9982" i="35" s="1"/>
  <c r="M9983" i="35"/>
  <c r="O9983" i="35" s="1"/>
  <c r="M9984" i="35"/>
  <c r="O9984" i="35" s="1"/>
  <c r="M9985" i="35"/>
  <c r="O9985" i="35" s="1"/>
  <c r="M9986" i="35"/>
  <c r="O9986" i="35" s="1"/>
  <c r="M9987" i="35"/>
  <c r="O9987" i="35" s="1"/>
  <c r="M9988" i="35"/>
  <c r="O9988" i="35" s="1"/>
  <c r="M9989" i="35"/>
  <c r="O9989" i="35" s="1"/>
  <c r="M9990" i="35"/>
  <c r="O9990" i="35" s="1"/>
  <c r="M9991" i="35"/>
  <c r="O9991" i="35" s="1"/>
  <c r="M9992" i="35"/>
  <c r="O9992" i="35" s="1"/>
  <c r="M9993" i="35"/>
  <c r="O9993" i="35" s="1"/>
  <c r="M9994" i="35"/>
  <c r="O9994" i="35" s="1"/>
  <c r="M9995" i="35"/>
  <c r="O9995" i="35" s="1"/>
  <c r="M9996" i="35"/>
  <c r="O9996" i="35" s="1"/>
  <c r="M9997" i="35"/>
  <c r="O9997" i="35" s="1"/>
  <c r="M9998" i="35"/>
  <c r="O9998" i="35" s="1"/>
  <c r="M9999" i="35"/>
  <c r="O9999" i="35" s="1"/>
  <c r="M10000" i="35"/>
  <c r="O10000" i="35" s="1"/>
  <c r="M10001" i="35"/>
  <c r="O10001" i="35" s="1"/>
  <c r="M10002" i="35"/>
  <c r="O10002" i="35" s="1"/>
  <c r="M10003" i="35"/>
  <c r="O10003" i="35" s="1"/>
  <c r="M10004" i="35"/>
  <c r="O10004" i="35" s="1"/>
  <c r="M10005" i="35"/>
  <c r="O10005" i="35" s="1"/>
  <c r="M10006" i="35"/>
  <c r="O10006" i="35" s="1"/>
  <c r="M10007" i="35"/>
  <c r="O10007" i="35" s="1"/>
  <c r="M10008" i="35"/>
  <c r="O10008" i="35" s="1"/>
  <c r="M10009" i="35"/>
  <c r="O10009" i="35" s="1"/>
  <c r="M10010" i="35"/>
  <c r="O10010" i="35" s="1"/>
  <c r="M10011" i="35"/>
  <c r="O10011" i="35" s="1"/>
  <c r="M10012" i="35"/>
  <c r="O10012" i="35" s="1"/>
  <c r="M10013" i="35"/>
  <c r="O10013" i="35" s="1"/>
  <c r="M10014" i="35"/>
  <c r="O10014" i="35" s="1"/>
  <c r="M10015" i="35"/>
  <c r="O10015" i="35" s="1"/>
  <c r="M10016" i="35"/>
  <c r="O10016" i="35" s="1"/>
  <c r="M10017" i="35"/>
  <c r="O10017" i="35" s="1"/>
  <c r="M10018" i="35"/>
  <c r="O10018" i="35" s="1"/>
  <c r="M10019" i="35"/>
  <c r="O10019" i="35" s="1"/>
  <c r="M10020" i="35"/>
  <c r="O10020" i="35" s="1"/>
  <c r="M10021" i="35"/>
  <c r="O10021" i="35" s="1"/>
  <c r="M10022" i="35"/>
  <c r="O10022" i="35" s="1"/>
  <c r="M10023" i="35"/>
  <c r="O10023" i="35" s="1"/>
  <c r="M10024" i="35"/>
  <c r="O10024" i="35" s="1"/>
  <c r="M10025" i="35"/>
  <c r="O10025" i="35" s="1"/>
  <c r="M10026" i="35"/>
  <c r="O10026" i="35" s="1"/>
  <c r="M10027" i="35"/>
  <c r="O10027" i="35" s="1"/>
  <c r="M10028" i="35"/>
  <c r="O10028" i="35" s="1"/>
  <c r="M10029" i="35"/>
  <c r="O10029" i="35" s="1"/>
  <c r="M10030" i="35"/>
  <c r="O10030" i="35" s="1"/>
  <c r="M10031" i="35"/>
  <c r="O10031" i="35" s="1"/>
  <c r="M10032" i="35"/>
  <c r="O10032" i="35" s="1"/>
  <c r="M10033" i="35"/>
  <c r="O10033" i="35" s="1"/>
  <c r="M10034" i="35"/>
  <c r="O10034" i="35" s="1"/>
  <c r="M10035" i="35"/>
  <c r="O10035" i="35" s="1"/>
  <c r="M10036" i="35"/>
  <c r="O10036" i="35" s="1"/>
  <c r="M10037" i="35"/>
  <c r="O10037" i="35" s="1"/>
  <c r="M10038" i="35"/>
  <c r="O10038" i="35" s="1"/>
  <c r="M10039" i="35"/>
  <c r="O10039" i="35" s="1"/>
  <c r="M10040" i="35"/>
  <c r="O10040" i="35" s="1"/>
  <c r="M10041" i="35"/>
  <c r="O10041" i="35" s="1"/>
  <c r="M10042" i="35"/>
  <c r="O10042" i="35" s="1"/>
  <c r="M10043" i="35"/>
  <c r="O10043" i="35" s="1"/>
  <c r="M10044" i="35"/>
  <c r="O10044" i="35" s="1"/>
  <c r="M10045" i="35"/>
  <c r="O10045" i="35" s="1"/>
  <c r="M10046" i="35"/>
  <c r="O10046" i="35" s="1"/>
  <c r="M10047" i="35"/>
  <c r="O10047" i="35" s="1"/>
  <c r="M10048" i="35"/>
  <c r="O10048" i="35" s="1"/>
  <c r="M10049" i="35"/>
  <c r="O10049" i="35" s="1"/>
  <c r="M10050" i="35"/>
  <c r="O10050" i="35" s="1"/>
  <c r="M10051" i="35"/>
  <c r="O10051" i="35" s="1"/>
  <c r="M10052" i="35"/>
  <c r="O10052" i="35" s="1"/>
  <c r="M10053" i="35"/>
  <c r="O10053" i="35" s="1"/>
  <c r="M10054" i="35"/>
  <c r="O10054" i="35" s="1"/>
  <c r="M10055" i="35"/>
  <c r="O10055" i="35" s="1"/>
  <c r="M10056" i="35"/>
  <c r="O10056" i="35" s="1"/>
  <c r="M10057" i="35"/>
  <c r="O10057" i="35" s="1"/>
  <c r="M10058" i="35"/>
  <c r="O10058" i="35" s="1"/>
  <c r="M10059" i="35"/>
  <c r="O10059" i="35" s="1"/>
  <c r="M10060" i="35"/>
  <c r="O10060" i="35" s="1"/>
  <c r="M10061" i="35"/>
  <c r="O10061" i="35" s="1"/>
  <c r="M10062" i="35"/>
  <c r="O10062" i="35" s="1"/>
  <c r="M10063" i="35"/>
  <c r="O10063" i="35" s="1"/>
  <c r="M10064" i="35"/>
  <c r="O10064" i="35" s="1"/>
  <c r="M10065" i="35"/>
  <c r="O10065" i="35" s="1"/>
  <c r="M10066" i="35"/>
  <c r="O10066" i="35" s="1"/>
  <c r="M10067" i="35"/>
  <c r="O10067" i="35" s="1"/>
  <c r="M10068" i="35"/>
  <c r="O10068" i="35" s="1"/>
  <c r="M10069" i="35"/>
  <c r="O10069" i="35" s="1"/>
  <c r="M10070" i="35"/>
  <c r="O10070" i="35" s="1"/>
  <c r="M10071" i="35"/>
  <c r="O10071" i="35" s="1"/>
  <c r="M10072" i="35"/>
  <c r="O10072" i="35" s="1"/>
  <c r="M10073" i="35"/>
  <c r="O10073" i="35" s="1"/>
  <c r="M10074" i="35"/>
  <c r="O10074" i="35" s="1"/>
  <c r="M10075" i="35"/>
  <c r="O10075" i="35" s="1"/>
  <c r="M10076" i="35"/>
  <c r="O10076" i="35" s="1"/>
  <c r="M10077" i="35"/>
  <c r="O10077" i="35" s="1"/>
  <c r="M10078" i="35"/>
  <c r="O10078" i="35" s="1"/>
  <c r="M10079" i="35"/>
  <c r="O10079" i="35" s="1"/>
  <c r="M10080" i="35"/>
  <c r="O10080" i="35" s="1"/>
  <c r="M10081" i="35"/>
  <c r="O10081" i="35" s="1"/>
  <c r="M10082" i="35"/>
  <c r="O10082" i="35" s="1"/>
  <c r="M10083" i="35"/>
  <c r="O10083" i="35" s="1"/>
  <c r="M10084" i="35"/>
  <c r="O10084" i="35" s="1"/>
  <c r="M10085" i="35"/>
  <c r="O10085" i="35" s="1"/>
  <c r="M10086" i="35"/>
  <c r="O10086" i="35" s="1"/>
  <c r="M10087" i="35"/>
  <c r="O10087" i="35" s="1"/>
  <c r="M10088" i="35"/>
  <c r="O10088" i="35" s="1"/>
  <c r="M10089" i="35"/>
  <c r="O10089" i="35" s="1"/>
  <c r="M10090" i="35"/>
  <c r="O10090" i="35" s="1"/>
  <c r="M10091" i="35"/>
  <c r="O10091" i="35" s="1"/>
  <c r="M10092" i="35"/>
  <c r="O10092" i="35" s="1"/>
  <c r="M10093" i="35"/>
  <c r="O10093" i="35" s="1"/>
  <c r="M10094" i="35"/>
  <c r="O10094" i="35" s="1"/>
  <c r="M10095" i="35"/>
  <c r="O10095" i="35" s="1"/>
  <c r="M10096" i="35"/>
  <c r="O10096" i="35" s="1"/>
  <c r="M10097" i="35"/>
  <c r="O10097" i="35" s="1"/>
  <c r="M10098" i="35"/>
  <c r="O10098" i="35" s="1"/>
  <c r="M10099" i="35"/>
  <c r="O10099" i="35" s="1"/>
  <c r="M10100" i="35"/>
  <c r="O10100" i="35" s="1"/>
  <c r="M10101" i="35"/>
  <c r="O10101" i="35" s="1"/>
  <c r="M10102" i="35"/>
  <c r="O10102" i="35" s="1"/>
  <c r="M10103" i="35"/>
  <c r="O10103" i="35" s="1"/>
  <c r="M10104" i="35"/>
  <c r="O10104" i="35" s="1"/>
  <c r="M10105" i="35"/>
  <c r="O10105" i="35" s="1"/>
  <c r="M10106" i="35"/>
  <c r="O10106" i="35" s="1"/>
  <c r="M10107" i="35"/>
  <c r="O10107" i="35" s="1"/>
  <c r="M10108" i="35"/>
  <c r="O10108" i="35" s="1"/>
  <c r="M10109" i="35"/>
  <c r="O10109" i="35" s="1"/>
  <c r="M10110" i="35"/>
  <c r="O10110" i="35" s="1"/>
  <c r="M10111" i="35"/>
  <c r="O10111" i="35" s="1"/>
  <c r="M10112" i="35"/>
  <c r="O10112" i="35" s="1"/>
  <c r="M10113" i="35"/>
  <c r="O10113" i="35" s="1"/>
  <c r="M10114" i="35"/>
  <c r="O10114" i="35" s="1"/>
  <c r="M10115" i="35"/>
  <c r="O10115" i="35" s="1"/>
  <c r="M10116" i="35"/>
  <c r="O10116" i="35" s="1"/>
  <c r="M10117" i="35"/>
  <c r="O10117" i="35" s="1"/>
  <c r="M10118" i="35"/>
  <c r="O10118" i="35" s="1"/>
  <c r="M10119" i="35"/>
  <c r="O10119" i="35" s="1"/>
  <c r="M10120" i="35"/>
  <c r="O10120" i="35" s="1"/>
  <c r="M10121" i="35"/>
  <c r="O10121" i="35" s="1"/>
  <c r="M10122" i="35"/>
  <c r="O10122" i="35" s="1"/>
  <c r="M10123" i="35"/>
  <c r="O10123" i="35" s="1"/>
  <c r="M10124" i="35"/>
  <c r="O10124" i="35" s="1"/>
  <c r="M10125" i="35"/>
  <c r="O10125" i="35" s="1"/>
  <c r="M10126" i="35"/>
  <c r="O10126" i="35" s="1"/>
  <c r="M10127" i="35"/>
  <c r="O10127" i="35" s="1"/>
  <c r="M10128" i="35"/>
  <c r="O10128" i="35" s="1"/>
  <c r="M10129" i="35"/>
  <c r="O10129" i="35" s="1"/>
  <c r="M10130" i="35"/>
  <c r="O10130" i="35" s="1"/>
  <c r="M10131" i="35"/>
  <c r="O10131" i="35" s="1"/>
  <c r="M10132" i="35"/>
  <c r="O10132" i="35" s="1"/>
  <c r="M10133" i="35"/>
  <c r="O10133" i="35" s="1"/>
  <c r="M10134" i="35"/>
  <c r="O10134" i="35" s="1"/>
  <c r="M10135" i="35"/>
  <c r="O10135" i="35" s="1"/>
  <c r="M10136" i="35"/>
  <c r="O10136" i="35" s="1"/>
  <c r="M10137" i="35"/>
  <c r="O10137" i="35" s="1"/>
  <c r="M10138" i="35"/>
  <c r="O10138" i="35" s="1"/>
  <c r="M10139" i="35"/>
  <c r="O10139" i="35" s="1"/>
  <c r="M10140" i="35"/>
  <c r="O10140" i="35" s="1"/>
  <c r="M10141" i="35"/>
  <c r="O10141" i="35" s="1"/>
  <c r="M10142" i="35"/>
  <c r="O10142" i="35" s="1"/>
  <c r="M10143" i="35"/>
  <c r="O10143" i="35" s="1"/>
  <c r="M10144" i="35"/>
  <c r="O10144" i="35" s="1"/>
  <c r="M10145" i="35"/>
  <c r="O10145" i="35" s="1"/>
  <c r="M10146" i="35"/>
  <c r="O10146" i="35" s="1"/>
  <c r="M10147" i="35"/>
  <c r="O10147" i="35" s="1"/>
  <c r="M10148" i="35"/>
  <c r="O10148" i="35" s="1"/>
  <c r="M10149" i="35"/>
  <c r="O10149" i="35" s="1"/>
  <c r="M10150" i="35"/>
  <c r="O10150" i="35" s="1"/>
  <c r="M10151" i="35"/>
  <c r="O10151" i="35" s="1"/>
  <c r="M10152" i="35"/>
  <c r="O10152" i="35" s="1"/>
  <c r="M10153" i="35"/>
  <c r="O10153" i="35" s="1"/>
  <c r="M10154" i="35"/>
  <c r="O10154" i="35" s="1"/>
  <c r="M10155" i="35"/>
  <c r="O10155" i="35" s="1"/>
  <c r="M10156" i="35"/>
  <c r="O10156" i="35" s="1"/>
  <c r="M10157" i="35"/>
  <c r="O10157" i="35" s="1"/>
  <c r="M10158" i="35"/>
  <c r="O10158" i="35" s="1"/>
  <c r="M10159" i="35"/>
  <c r="O10159" i="35" s="1"/>
  <c r="M10160" i="35"/>
  <c r="O10160" i="35" s="1"/>
  <c r="M10161" i="35"/>
  <c r="O10161" i="35" s="1"/>
  <c r="M10162" i="35"/>
  <c r="O10162" i="35" s="1"/>
  <c r="M10163" i="35"/>
  <c r="O10163" i="35" s="1"/>
  <c r="M10164" i="35"/>
  <c r="O10164" i="35" s="1"/>
  <c r="M10165" i="35"/>
  <c r="O10165" i="35" s="1"/>
  <c r="M10166" i="35"/>
  <c r="O10166" i="35" s="1"/>
  <c r="M10167" i="35"/>
  <c r="O10167" i="35" s="1"/>
  <c r="M10168" i="35"/>
  <c r="O10168" i="35" s="1"/>
  <c r="M10169" i="35"/>
  <c r="O10169" i="35" s="1"/>
  <c r="M10170" i="35"/>
  <c r="O10170" i="35" s="1"/>
  <c r="M10171" i="35"/>
  <c r="O10171" i="35" s="1"/>
  <c r="M10172" i="35"/>
  <c r="O10172" i="35" s="1"/>
  <c r="M10173" i="35"/>
  <c r="O10173" i="35" s="1"/>
  <c r="M10174" i="35"/>
  <c r="O10174" i="35" s="1"/>
  <c r="M10175" i="35"/>
  <c r="O10175" i="35" s="1"/>
  <c r="M10176" i="35"/>
  <c r="O10176" i="35" s="1"/>
  <c r="M10177" i="35"/>
  <c r="O10177" i="35" s="1"/>
  <c r="M10178" i="35"/>
  <c r="O10178" i="35" s="1"/>
  <c r="M10179" i="35"/>
  <c r="O10179" i="35" s="1"/>
  <c r="M10180" i="35"/>
  <c r="O10180" i="35" s="1"/>
  <c r="M10181" i="35"/>
  <c r="O10181" i="35" s="1"/>
  <c r="M10182" i="35"/>
  <c r="O10182" i="35" s="1"/>
  <c r="M10183" i="35"/>
  <c r="O10183" i="35" s="1"/>
  <c r="M10184" i="35"/>
  <c r="O10184" i="35" s="1"/>
  <c r="M10185" i="35"/>
  <c r="O10185" i="35" s="1"/>
  <c r="M10186" i="35"/>
  <c r="O10186" i="35" s="1"/>
  <c r="M10187" i="35"/>
  <c r="O10187" i="35" s="1"/>
  <c r="M10188" i="35"/>
  <c r="O10188" i="35" s="1"/>
  <c r="M10189" i="35"/>
  <c r="O10189" i="35" s="1"/>
  <c r="M10190" i="35"/>
  <c r="O10190" i="35" s="1"/>
  <c r="M10191" i="35"/>
  <c r="O10191" i="35" s="1"/>
  <c r="M10192" i="35"/>
  <c r="O10192" i="35" s="1"/>
  <c r="M10193" i="35"/>
  <c r="O10193" i="35" s="1"/>
  <c r="M10194" i="35"/>
  <c r="O10194" i="35" s="1"/>
  <c r="M10195" i="35"/>
  <c r="O10195" i="35" s="1"/>
  <c r="M10196" i="35"/>
  <c r="O10196" i="35" s="1"/>
  <c r="M10197" i="35"/>
  <c r="O10197" i="35" s="1"/>
  <c r="M10198" i="35"/>
  <c r="O10198" i="35" s="1"/>
  <c r="M10199" i="35"/>
  <c r="O10199" i="35" s="1"/>
  <c r="M10200" i="35"/>
  <c r="O10200" i="35" s="1"/>
  <c r="M10201" i="35"/>
  <c r="O10201" i="35" s="1"/>
  <c r="M10202" i="35"/>
  <c r="O10202" i="35" s="1"/>
  <c r="M10203" i="35"/>
  <c r="O10203" i="35" s="1"/>
  <c r="M10204" i="35"/>
  <c r="O10204" i="35" s="1"/>
  <c r="M10205" i="35"/>
  <c r="O10205" i="35" s="1"/>
  <c r="M10206" i="35"/>
  <c r="O10206" i="35" s="1"/>
  <c r="M10207" i="35"/>
  <c r="O10207" i="35" s="1"/>
  <c r="M10208" i="35"/>
  <c r="O10208" i="35" s="1"/>
  <c r="M10209" i="35"/>
  <c r="O10209" i="35" s="1"/>
  <c r="M10210" i="35"/>
  <c r="O10210" i="35" s="1"/>
  <c r="M10211" i="35"/>
  <c r="O10211" i="35" s="1"/>
  <c r="M10212" i="35"/>
  <c r="O10212" i="35" s="1"/>
  <c r="M10213" i="35"/>
  <c r="O10213" i="35" s="1"/>
  <c r="M10214" i="35"/>
  <c r="O10214" i="35" s="1"/>
  <c r="M10215" i="35"/>
  <c r="O10215" i="35" s="1"/>
  <c r="M10216" i="35"/>
  <c r="O10216" i="35" s="1"/>
  <c r="M10217" i="35"/>
  <c r="O10217" i="35" s="1"/>
  <c r="M10218" i="35"/>
  <c r="O10218" i="35" s="1"/>
  <c r="M10219" i="35"/>
  <c r="O10219" i="35" s="1"/>
  <c r="M10220" i="35"/>
  <c r="O10220" i="35" s="1"/>
  <c r="M10221" i="35"/>
  <c r="O10221" i="35" s="1"/>
  <c r="M10222" i="35"/>
  <c r="O10222" i="35" s="1"/>
  <c r="M10223" i="35"/>
  <c r="O10223" i="35" s="1"/>
  <c r="M10224" i="35"/>
  <c r="O10224" i="35" s="1"/>
  <c r="M10225" i="35"/>
  <c r="O10225" i="35" s="1"/>
  <c r="M10226" i="35"/>
  <c r="O10226" i="35" s="1"/>
  <c r="M10227" i="35"/>
  <c r="O10227" i="35" s="1"/>
  <c r="M10228" i="35"/>
  <c r="O10228" i="35" s="1"/>
  <c r="M10229" i="35"/>
  <c r="O10229" i="35" s="1"/>
  <c r="M10230" i="35"/>
  <c r="O10230" i="35" s="1"/>
  <c r="M10231" i="35"/>
  <c r="O10231" i="35" s="1"/>
  <c r="M10232" i="35"/>
  <c r="O10232" i="35" s="1"/>
  <c r="M10233" i="35"/>
  <c r="O10233" i="35" s="1"/>
  <c r="M10234" i="35"/>
  <c r="O10234" i="35" s="1"/>
  <c r="M10235" i="35"/>
  <c r="O10235" i="35" s="1"/>
  <c r="M10236" i="35"/>
  <c r="O10236" i="35" s="1"/>
  <c r="M10237" i="35"/>
  <c r="O10237" i="35" s="1"/>
  <c r="M10238" i="35"/>
  <c r="O10238" i="35" s="1"/>
  <c r="M10239" i="35"/>
  <c r="O10239" i="35" s="1"/>
  <c r="M10240" i="35"/>
  <c r="O10240" i="35" s="1"/>
  <c r="M10241" i="35"/>
  <c r="O10241" i="35" s="1"/>
  <c r="M10242" i="35"/>
  <c r="O10242" i="35" s="1"/>
  <c r="M10243" i="35"/>
  <c r="O10243" i="35" s="1"/>
  <c r="M10244" i="35"/>
  <c r="O10244" i="35" s="1"/>
  <c r="M10245" i="35"/>
  <c r="O10245" i="35" s="1"/>
  <c r="M10246" i="35"/>
  <c r="O10246" i="35" s="1"/>
  <c r="M10247" i="35"/>
  <c r="O10247" i="35" s="1"/>
  <c r="M10248" i="35"/>
  <c r="O10248" i="35" s="1"/>
  <c r="M10249" i="35"/>
  <c r="O10249" i="35" s="1"/>
  <c r="M10250" i="35"/>
  <c r="O10250" i="35" s="1"/>
  <c r="M10251" i="35"/>
  <c r="O10251" i="35" s="1"/>
  <c r="M10252" i="35"/>
  <c r="O10252" i="35" s="1"/>
  <c r="M10253" i="35"/>
  <c r="O10253" i="35" s="1"/>
  <c r="M10254" i="35"/>
  <c r="O10254" i="35" s="1"/>
  <c r="M10255" i="35"/>
  <c r="O10255" i="35" s="1"/>
  <c r="M10256" i="35"/>
  <c r="O10256" i="35" s="1"/>
  <c r="M10257" i="35"/>
  <c r="O10257" i="35" s="1"/>
  <c r="M10258" i="35"/>
  <c r="O10258" i="35" s="1"/>
  <c r="M10259" i="35"/>
  <c r="O10259" i="35" s="1"/>
  <c r="M10260" i="35"/>
  <c r="O10260" i="35" s="1"/>
  <c r="M10261" i="35"/>
  <c r="O10261" i="35" s="1"/>
  <c r="M10262" i="35"/>
  <c r="O10262" i="35" s="1"/>
  <c r="M10263" i="35"/>
  <c r="O10263" i="35" s="1"/>
  <c r="M10264" i="35"/>
  <c r="O10264" i="35" s="1"/>
  <c r="M10265" i="35"/>
  <c r="O10265" i="35" s="1"/>
  <c r="M10266" i="35"/>
  <c r="O10266" i="35" s="1"/>
  <c r="M10267" i="35"/>
  <c r="O10267" i="35" s="1"/>
  <c r="M10268" i="35"/>
  <c r="O10268" i="35" s="1"/>
  <c r="M10269" i="35"/>
  <c r="O10269" i="35" s="1"/>
  <c r="M10270" i="35"/>
  <c r="O10270" i="35" s="1"/>
  <c r="M10271" i="35"/>
  <c r="O10271" i="35" s="1"/>
  <c r="M10272" i="35"/>
  <c r="O10272" i="35" s="1"/>
  <c r="M10273" i="35"/>
  <c r="O10273" i="35" s="1"/>
  <c r="M10274" i="35"/>
  <c r="O10274" i="35" s="1"/>
  <c r="M10275" i="35"/>
  <c r="O10275" i="35" s="1"/>
  <c r="M10276" i="35"/>
  <c r="O10276" i="35" s="1"/>
  <c r="M10277" i="35"/>
  <c r="O10277" i="35" s="1"/>
  <c r="M10278" i="35"/>
  <c r="O10278" i="35" s="1"/>
  <c r="M10279" i="35"/>
  <c r="O10279" i="35" s="1"/>
  <c r="M10280" i="35"/>
  <c r="O10280" i="35" s="1"/>
  <c r="M10281" i="35"/>
  <c r="O10281" i="35" s="1"/>
  <c r="M10282" i="35"/>
  <c r="O10282" i="35" s="1"/>
  <c r="M10283" i="35"/>
  <c r="O10283" i="35" s="1"/>
  <c r="M10284" i="35"/>
  <c r="O10284" i="35" s="1"/>
  <c r="M10285" i="35"/>
  <c r="O10285" i="35" s="1"/>
  <c r="M10286" i="35"/>
  <c r="O10286" i="35" s="1"/>
  <c r="M10287" i="35"/>
  <c r="O10287" i="35" s="1"/>
  <c r="M10288" i="35"/>
  <c r="O10288" i="35" s="1"/>
  <c r="M10289" i="35"/>
  <c r="O10289" i="35" s="1"/>
  <c r="M10290" i="35"/>
  <c r="O10290" i="35" s="1"/>
  <c r="M10291" i="35"/>
  <c r="O10291" i="35" s="1"/>
  <c r="M10292" i="35"/>
  <c r="O10292" i="35" s="1"/>
  <c r="M10293" i="35"/>
  <c r="O10293" i="35" s="1"/>
  <c r="M10294" i="35"/>
  <c r="O10294" i="35" s="1"/>
  <c r="M10295" i="35"/>
  <c r="O10295" i="35" s="1"/>
  <c r="M10296" i="35"/>
  <c r="O10296" i="35" s="1"/>
  <c r="M10297" i="35"/>
  <c r="O10297" i="35" s="1"/>
  <c r="M10298" i="35"/>
  <c r="O10298" i="35" s="1"/>
  <c r="M10299" i="35"/>
  <c r="O10299" i="35" s="1"/>
  <c r="M10300" i="35"/>
  <c r="O10300" i="35" s="1"/>
  <c r="M10301" i="35"/>
  <c r="O10301" i="35" s="1"/>
  <c r="M10302" i="35"/>
  <c r="O10302" i="35" s="1"/>
  <c r="M10303" i="35"/>
  <c r="O10303" i="35" s="1"/>
  <c r="M10304" i="35"/>
  <c r="O10304" i="35" s="1"/>
  <c r="M10305" i="35"/>
  <c r="O10305" i="35" s="1"/>
  <c r="M10306" i="35"/>
  <c r="O10306" i="35" s="1"/>
  <c r="M10307" i="35"/>
  <c r="O10307" i="35" s="1"/>
  <c r="M10308" i="35"/>
  <c r="O10308" i="35" s="1"/>
  <c r="M10309" i="35"/>
  <c r="O10309" i="35" s="1"/>
  <c r="M10310" i="35"/>
  <c r="O10310" i="35" s="1"/>
  <c r="M10311" i="35"/>
  <c r="O10311" i="35" s="1"/>
  <c r="M10312" i="35"/>
  <c r="O10312" i="35" s="1"/>
  <c r="M10313" i="35"/>
  <c r="O10313" i="35" s="1"/>
  <c r="M10314" i="35"/>
  <c r="O10314" i="35" s="1"/>
  <c r="M10315" i="35"/>
  <c r="O10315" i="35" s="1"/>
  <c r="M10316" i="35"/>
  <c r="O10316" i="35" s="1"/>
  <c r="M10317" i="35"/>
  <c r="O10317" i="35" s="1"/>
  <c r="M10318" i="35"/>
  <c r="O10318" i="35" s="1"/>
  <c r="M10319" i="35"/>
  <c r="O10319" i="35" s="1"/>
  <c r="M10320" i="35"/>
  <c r="O10320" i="35" s="1"/>
  <c r="M10321" i="35"/>
  <c r="O10321" i="35" s="1"/>
  <c r="M10322" i="35"/>
  <c r="O10322" i="35" s="1"/>
  <c r="M10323" i="35"/>
  <c r="O10323" i="35" s="1"/>
  <c r="M10324" i="35"/>
  <c r="O10324" i="35" s="1"/>
  <c r="M10325" i="35"/>
  <c r="O10325" i="35" s="1"/>
  <c r="M10326" i="35"/>
  <c r="O10326" i="35" s="1"/>
  <c r="M10327" i="35"/>
  <c r="O10327" i="35" s="1"/>
  <c r="M10328" i="35"/>
  <c r="O10328" i="35" s="1"/>
  <c r="M10329" i="35"/>
  <c r="O10329" i="35" s="1"/>
  <c r="M10330" i="35"/>
  <c r="O10330" i="35" s="1"/>
  <c r="M10331" i="35"/>
  <c r="O10331" i="35" s="1"/>
  <c r="M10332" i="35"/>
  <c r="O10332" i="35" s="1"/>
  <c r="M10333" i="35"/>
  <c r="O10333" i="35" s="1"/>
  <c r="M10334" i="35"/>
  <c r="O10334" i="35" s="1"/>
  <c r="M10335" i="35"/>
  <c r="O10335" i="35" s="1"/>
  <c r="M10336" i="35"/>
  <c r="O10336" i="35" s="1"/>
  <c r="M10337" i="35"/>
  <c r="O10337" i="35" s="1"/>
  <c r="M10338" i="35"/>
  <c r="O10338" i="35" s="1"/>
  <c r="M10339" i="35"/>
  <c r="O10339" i="35" s="1"/>
  <c r="M10340" i="35"/>
  <c r="O10340" i="35" s="1"/>
  <c r="M10341" i="35"/>
  <c r="O10341" i="35" s="1"/>
  <c r="M10342" i="35"/>
  <c r="O10342" i="35" s="1"/>
  <c r="M10343" i="35"/>
  <c r="O10343" i="35" s="1"/>
  <c r="M10344" i="35"/>
  <c r="O10344" i="35" s="1"/>
  <c r="M10345" i="35"/>
  <c r="O10345" i="35" s="1"/>
  <c r="M10346" i="35"/>
  <c r="O10346" i="35" s="1"/>
  <c r="M10347" i="35"/>
  <c r="O10347" i="35" s="1"/>
  <c r="M10348" i="35"/>
  <c r="O10348" i="35" s="1"/>
  <c r="M10349" i="35"/>
  <c r="O10349" i="35" s="1"/>
  <c r="M10350" i="35"/>
  <c r="O10350" i="35" s="1"/>
  <c r="M10351" i="35"/>
  <c r="O10351" i="35" s="1"/>
  <c r="M10352" i="35"/>
  <c r="O10352" i="35" s="1"/>
  <c r="M10353" i="35"/>
  <c r="O10353" i="35" s="1"/>
  <c r="M10354" i="35"/>
  <c r="O10354" i="35" s="1"/>
  <c r="M10355" i="35"/>
  <c r="O10355" i="35" s="1"/>
  <c r="M10356" i="35"/>
  <c r="O10356" i="35" s="1"/>
  <c r="M10357" i="35"/>
  <c r="O10357" i="35" s="1"/>
  <c r="M10358" i="35"/>
  <c r="O10358" i="35" s="1"/>
  <c r="M10359" i="35"/>
  <c r="O10359" i="35" s="1"/>
  <c r="M10360" i="35"/>
  <c r="O10360" i="35" s="1"/>
  <c r="M10361" i="35"/>
  <c r="O10361" i="35" s="1"/>
  <c r="M10362" i="35"/>
  <c r="O10362" i="35" s="1"/>
  <c r="M10363" i="35"/>
  <c r="O10363" i="35" s="1"/>
  <c r="M10364" i="35"/>
  <c r="O10364" i="35" s="1"/>
  <c r="M10365" i="35"/>
  <c r="O10365" i="35" s="1"/>
  <c r="M10366" i="35"/>
  <c r="O10366" i="35" s="1"/>
  <c r="M10367" i="35"/>
  <c r="O10367" i="35" s="1"/>
  <c r="M10368" i="35"/>
  <c r="O10368" i="35" s="1"/>
  <c r="M10369" i="35"/>
  <c r="O10369" i="35" s="1"/>
  <c r="M10370" i="35"/>
  <c r="O10370" i="35" s="1"/>
  <c r="M10371" i="35"/>
  <c r="O10371" i="35" s="1"/>
  <c r="M10372" i="35"/>
  <c r="O10372" i="35" s="1"/>
  <c r="M10373" i="35"/>
  <c r="O10373" i="35" s="1"/>
  <c r="M10374" i="35"/>
  <c r="O10374" i="35" s="1"/>
  <c r="M10375" i="35"/>
  <c r="O10375" i="35" s="1"/>
  <c r="M10376" i="35"/>
  <c r="O10376" i="35" s="1"/>
  <c r="M10377" i="35"/>
  <c r="O10377" i="35" s="1"/>
  <c r="M10378" i="35"/>
  <c r="O10378" i="35" s="1"/>
  <c r="M10379" i="35"/>
  <c r="O10379" i="35" s="1"/>
  <c r="M10380" i="35"/>
  <c r="O10380" i="35" s="1"/>
  <c r="M10381" i="35"/>
  <c r="O10381" i="35" s="1"/>
  <c r="M10382" i="35"/>
  <c r="O10382" i="35" s="1"/>
  <c r="M10383" i="35"/>
  <c r="O10383" i="35" s="1"/>
  <c r="M10384" i="35"/>
  <c r="O10384" i="35" s="1"/>
  <c r="M10385" i="35"/>
  <c r="O10385" i="35" s="1"/>
  <c r="M10386" i="35"/>
  <c r="O10386" i="35" s="1"/>
  <c r="M10387" i="35"/>
  <c r="O10387" i="35" s="1"/>
  <c r="M10388" i="35"/>
  <c r="O10388" i="35" s="1"/>
  <c r="M10389" i="35"/>
  <c r="O10389" i="35" s="1"/>
  <c r="M10390" i="35"/>
  <c r="O10390" i="35" s="1"/>
  <c r="M10391" i="35"/>
  <c r="O10391" i="35" s="1"/>
  <c r="M10392" i="35"/>
  <c r="O10392" i="35" s="1"/>
  <c r="M10393" i="35"/>
  <c r="O10393" i="35" s="1"/>
  <c r="M10394" i="35"/>
  <c r="O10394" i="35" s="1"/>
  <c r="M10395" i="35"/>
  <c r="O10395" i="35" s="1"/>
  <c r="M10396" i="35"/>
  <c r="O10396" i="35" s="1"/>
  <c r="M10397" i="35"/>
  <c r="O10397" i="35" s="1"/>
  <c r="M10398" i="35"/>
  <c r="O10398" i="35" s="1"/>
  <c r="M10399" i="35"/>
  <c r="O10399" i="35" s="1"/>
  <c r="M10400" i="35"/>
  <c r="O10400" i="35" s="1"/>
  <c r="M10401" i="35"/>
  <c r="O10401" i="35" s="1"/>
  <c r="M10402" i="35"/>
  <c r="O10402" i="35" s="1"/>
  <c r="M10403" i="35"/>
  <c r="O10403" i="35" s="1"/>
  <c r="M10404" i="35"/>
  <c r="O10404" i="35" s="1"/>
  <c r="M10405" i="35"/>
  <c r="O10405" i="35" s="1"/>
  <c r="M10406" i="35"/>
  <c r="O10406" i="35" s="1"/>
  <c r="M10407" i="35"/>
  <c r="O10407" i="35" s="1"/>
  <c r="M10408" i="35"/>
  <c r="O10408" i="35" s="1"/>
  <c r="M10409" i="35"/>
  <c r="O10409" i="35" s="1"/>
  <c r="M10410" i="35"/>
  <c r="O10410" i="35" s="1"/>
  <c r="M10411" i="35"/>
  <c r="O10411" i="35" s="1"/>
  <c r="M10412" i="35"/>
  <c r="O10412" i="35" s="1"/>
  <c r="M10413" i="35"/>
  <c r="O10413" i="35" s="1"/>
  <c r="M10414" i="35"/>
  <c r="O10414" i="35" s="1"/>
  <c r="M10415" i="35"/>
  <c r="O10415" i="35" s="1"/>
  <c r="M10416" i="35"/>
  <c r="O10416" i="35" s="1"/>
  <c r="M10417" i="35"/>
  <c r="O10417" i="35" s="1"/>
  <c r="M10418" i="35"/>
  <c r="O10418" i="35" s="1"/>
  <c r="M10419" i="35"/>
  <c r="O10419" i="35" s="1"/>
  <c r="M10420" i="35"/>
  <c r="O10420" i="35" s="1"/>
  <c r="M10421" i="35"/>
  <c r="O10421" i="35" s="1"/>
  <c r="M10422" i="35"/>
  <c r="O10422" i="35" s="1"/>
  <c r="M10423" i="35"/>
  <c r="O10423" i="35" s="1"/>
  <c r="M10424" i="35"/>
  <c r="O10424" i="35" s="1"/>
  <c r="M10425" i="35"/>
  <c r="O10425" i="35" s="1"/>
  <c r="M10426" i="35"/>
  <c r="O10426" i="35" s="1"/>
  <c r="M10427" i="35"/>
  <c r="O10427" i="35" s="1"/>
  <c r="M10428" i="35"/>
  <c r="O10428" i="35" s="1"/>
  <c r="M10429" i="35"/>
  <c r="O10429" i="35" s="1"/>
  <c r="M10430" i="35"/>
  <c r="O10430" i="35" s="1"/>
  <c r="M10431" i="35"/>
  <c r="O10431" i="35" s="1"/>
  <c r="M10432" i="35"/>
  <c r="O10432" i="35" s="1"/>
  <c r="M10433" i="35"/>
  <c r="O10433" i="35" s="1"/>
  <c r="M10434" i="35"/>
  <c r="O10434" i="35" s="1"/>
  <c r="M10435" i="35"/>
  <c r="O10435" i="35" s="1"/>
  <c r="M10436" i="35"/>
  <c r="O10436" i="35" s="1"/>
  <c r="M10437" i="35"/>
  <c r="O10437" i="35" s="1"/>
  <c r="M10438" i="35"/>
  <c r="O10438" i="35" s="1"/>
  <c r="M10439" i="35"/>
  <c r="O10439" i="35" s="1"/>
  <c r="M10440" i="35"/>
  <c r="O10440" i="35" s="1"/>
  <c r="M10441" i="35"/>
  <c r="O10441" i="35" s="1"/>
  <c r="M10442" i="35"/>
  <c r="O10442" i="35" s="1"/>
  <c r="M10443" i="35"/>
  <c r="O10443" i="35" s="1"/>
  <c r="M10444" i="35"/>
  <c r="O10444" i="35" s="1"/>
  <c r="M10445" i="35"/>
  <c r="O10445" i="35" s="1"/>
  <c r="M10446" i="35"/>
  <c r="O10446" i="35" s="1"/>
  <c r="M10447" i="35"/>
  <c r="O10447" i="35" s="1"/>
  <c r="M10448" i="35"/>
  <c r="O10448" i="35" s="1"/>
  <c r="M10449" i="35"/>
  <c r="O10449" i="35" s="1"/>
  <c r="M10450" i="35"/>
  <c r="O10450" i="35" s="1"/>
  <c r="M10451" i="35"/>
  <c r="O10451" i="35" s="1"/>
  <c r="M10452" i="35"/>
  <c r="O10452" i="35" s="1"/>
  <c r="M10453" i="35"/>
  <c r="O10453" i="35" s="1"/>
  <c r="M10454" i="35"/>
  <c r="O10454" i="35" s="1"/>
  <c r="M10455" i="35"/>
  <c r="O10455" i="35" s="1"/>
  <c r="M10456" i="35"/>
  <c r="O10456" i="35" s="1"/>
  <c r="M10457" i="35"/>
  <c r="O10457" i="35" s="1"/>
  <c r="M10458" i="35"/>
  <c r="O10458" i="35" s="1"/>
  <c r="M10459" i="35"/>
  <c r="O10459" i="35" s="1"/>
  <c r="M10460" i="35"/>
  <c r="O10460" i="35" s="1"/>
  <c r="M10461" i="35"/>
  <c r="O10461" i="35" s="1"/>
  <c r="M10462" i="35"/>
  <c r="O10462" i="35" s="1"/>
  <c r="M10463" i="35"/>
  <c r="O10463" i="35" s="1"/>
  <c r="M10464" i="35"/>
  <c r="O10464" i="35" s="1"/>
  <c r="M10465" i="35"/>
  <c r="O10465" i="35" s="1"/>
  <c r="M10466" i="35"/>
  <c r="O10466" i="35" s="1"/>
  <c r="M10467" i="35"/>
  <c r="O10467" i="35" s="1"/>
  <c r="M10468" i="35"/>
  <c r="O10468" i="35" s="1"/>
  <c r="M10469" i="35"/>
  <c r="O10469" i="35" s="1"/>
  <c r="M10470" i="35"/>
  <c r="O10470" i="35" s="1"/>
  <c r="M10471" i="35"/>
  <c r="O10471" i="35" s="1"/>
  <c r="M10472" i="35"/>
  <c r="O10472" i="35" s="1"/>
  <c r="M10473" i="35"/>
  <c r="O10473" i="35" s="1"/>
  <c r="M10474" i="35"/>
  <c r="O10474" i="35" s="1"/>
  <c r="M10475" i="35"/>
  <c r="O10475" i="35" s="1"/>
  <c r="M10476" i="35"/>
  <c r="O10476" i="35" s="1"/>
  <c r="M10477" i="35"/>
  <c r="O10477" i="35" s="1"/>
  <c r="M10478" i="35"/>
  <c r="O10478" i="35" s="1"/>
  <c r="M10479" i="35"/>
  <c r="O10479" i="35" s="1"/>
  <c r="M10480" i="35"/>
  <c r="O10480" i="35" s="1"/>
  <c r="M10481" i="35"/>
  <c r="O10481" i="35" s="1"/>
  <c r="M10482" i="35"/>
  <c r="O10482" i="35" s="1"/>
  <c r="M10483" i="35"/>
  <c r="O10483" i="35" s="1"/>
  <c r="M10484" i="35"/>
  <c r="O10484" i="35" s="1"/>
  <c r="M10485" i="35"/>
  <c r="O10485" i="35" s="1"/>
  <c r="M10486" i="35"/>
  <c r="O10486" i="35" s="1"/>
  <c r="M10487" i="35"/>
  <c r="O10487" i="35" s="1"/>
  <c r="M10488" i="35"/>
  <c r="O10488" i="35" s="1"/>
  <c r="M10489" i="35"/>
  <c r="O10489" i="35" s="1"/>
  <c r="M10490" i="35"/>
  <c r="O10490" i="35" s="1"/>
  <c r="M10491" i="35"/>
  <c r="O10491" i="35" s="1"/>
  <c r="M10492" i="35"/>
  <c r="O10492" i="35" s="1"/>
  <c r="M10493" i="35"/>
  <c r="O10493" i="35" s="1"/>
  <c r="M10494" i="35"/>
  <c r="O10494" i="35" s="1"/>
  <c r="M10495" i="35"/>
  <c r="O10495" i="35" s="1"/>
  <c r="M10496" i="35"/>
  <c r="O10496" i="35" s="1"/>
  <c r="M10497" i="35"/>
  <c r="O10497" i="35" s="1"/>
  <c r="M10498" i="35"/>
  <c r="O10498" i="35" s="1"/>
  <c r="M10499" i="35"/>
  <c r="O10499" i="35" s="1"/>
  <c r="M10500" i="35"/>
  <c r="O10500" i="35" s="1"/>
  <c r="M10501" i="35"/>
  <c r="O10501" i="35" s="1"/>
  <c r="M10502" i="35"/>
  <c r="O10502" i="35" s="1"/>
  <c r="M10503" i="35"/>
  <c r="O10503" i="35" s="1"/>
  <c r="M10504" i="35"/>
  <c r="O10504" i="35" s="1"/>
  <c r="M10505" i="35"/>
  <c r="O10505" i="35" s="1"/>
  <c r="M10506" i="35"/>
  <c r="O10506" i="35" s="1"/>
  <c r="M10507" i="35"/>
  <c r="O10507" i="35" s="1"/>
  <c r="M10508" i="35"/>
  <c r="O10508" i="35" s="1"/>
  <c r="M10509" i="35"/>
  <c r="O10509" i="35" s="1"/>
  <c r="M10510" i="35"/>
  <c r="O10510" i="35" s="1"/>
  <c r="M10511" i="35"/>
  <c r="O10511" i="35" s="1"/>
  <c r="M10512" i="35"/>
  <c r="O10512" i="35" s="1"/>
  <c r="M10513" i="35"/>
  <c r="O10513" i="35" s="1"/>
  <c r="M10514" i="35"/>
  <c r="O10514" i="35" s="1"/>
  <c r="M10515" i="35"/>
  <c r="O10515" i="35" s="1"/>
  <c r="M10516" i="35"/>
  <c r="O10516" i="35" s="1"/>
  <c r="M10517" i="35"/>
  <c r="O10517" i="35" s="1"/>
  <c r="M10518" i="35"/>
  <c r="O10518" i="35" s="1"/>
  <c r="M10519" i="35"/>
  <c r="O10519" i="35" s="1"/>
  <c r="M10520" i="35"/>
  <c r="O10520" i="35" s="1"/>
  <c r="M10521" i="35"/>
  <c r="O10521" i="35" s="1"/>
  <c r="M10522" i="35"/>
  <c r="O10522" i="35" s="1"/>
  <c r="M10523" i="35"/>
  <c r="O10523" i="35" s="1"/>
  <c r="M10524" i="35"/>
  <c r="O10524" i="35" s="1"/>
  <c r="M10525" i="35"/>
  <c r="O10525" i="35" s="1"/>
  <c r="M10526" i="35"/>
  <c r="O10526" i="35" s="1"/>
  <c r="M10527" i="35"/>
  <c r="O10527" i="35" s="1"/>
  <c r="M10528" i="35"/>
  <c r="O10528" i="35" s="1"/>
  <c r="M10529" i="35"/>
  <c r="O10529" i="35" s="1"/>
  <c r="M10530" i="35"/>
  <c r="O10530" i="35" s="1"/>
  <c r="M10531" i="35"/>
  <c r="O10531" i="35" s="1"/>
  <c r="M10532" i="35"/>
  <c r="O10532" i="35" s="1"/>
  <c r="M10533" i="35"/>
  <c r="O10533" i="35" s="1"/>
  <c r="M10534" i="35"/>
  <c r="O10534" i="35" s="1"/>
  <c r="M10535" i="35"/>
  <c r="O10535" i="35" s="1"/>
  <c r="M10536" i="35"/>
  <c r="O10536" i="35" s="1"/>
  <c r="M10537" i="35"/>
  <c r="O10537" i="35" s="1"/>
  <c r="M10538" i="35"/>
  <c r="O10538" i="35" s="1"/>
  <c r="M10539" i="35"/>
  <c r="O10539" i="35" s="1"/>
  <c r="M10540" i="35"/>
  <c r="O10540" i="35" s="1"/>
  <c r="M10541" i="35"/>
  <c r="O10541" i="35" s="1"/>
  <c r="M10542" i="35"/>
  <c r="O10542" i="35" s="1"/>
  <c r="M10543" i="35"/>
  <c r="O10543" i="35" s="1"/>
  <c r="M10544" i="35"/>
  <c r="O10544" i="35" s="1"/>
  <c r="M10545" i="35"/>
  <c r="O10545" i="35" s="1"/>
  <c r="M10546" i="35"/>
  <c r="O10546" i="35" s="1"/>
  <c r="M10547" i="35"/>
  <c r="O10547" i="35" s="1"/>
  <c r="M10548" i="35"/>
  <c r="O10548" i="35" s="1"/>
  <c r="M10549" i="35"/>
  <c r="O10549" i="35" s="1"/>
  <c r="M10550" i="35"/>
  <c r="O10550" i="35" s="1"/>
  <c r="M10551" i="35"/>
  <c r="O10551" i="35" s="1"/>
  <c r="M10552" i="35"/>
  <c r="O10552" i="35" s="1"/>
  <c r="M10553" i="35"/>
  <c r="O10553" i="35" s="1"/>
  <c r="M10554" i="35"/>
  <c r="O10554" i="35" s="1"/>
  <c r="M10555" i="35"/>
  <c r="O10555" i="35" s="1"/>
  <c r="M10556" i="35"/>
  <c r="O10556" i="35" s="1"/>
  <c r="M10557" i="35"/>
  <c r="O10557" i="35" s="1"/>
  <c r="M10558" i="35"/>
  <c r="O10558" i="35" s="1"/>
  <c r="M10559" i="35"/>
  <c r="O10559" i="35" s="1"/>
  <c r="M10560" i="35"/>
  <c r="O10560" i="35" s="1"/>
  <c r="M10561" i="35"/>
  <c r="O10561" i="35" s="1"/>
  <c r="M10562" i="35"/>
  <c r="O10562" i="35" s="1"/>
  <c r="M10563" i="35"/>
  <c r="O10563" i="35" s="1"/>
  <c r="M10564" i="35"/>
  <c r="O10564" i="35" s="1"/>
  <c r="M10565" i="35"/>
  <c r="O10565" i="35" s="1"/>
  <c r="M10566" i="35"/>
  <c r="O10566" i="35" s="1"/>
  <c r="M10567" i="35"/>
  <c r="O10567" i="35" s="1"/>
  <c r="M10568" i="35"/>
  <c r="O10568" i="35" s="1"/>
  <c r="M10569" i="35"/>
  <c r="O10569" i="35" s="1"/>
  <c r="M10570" i="35"/>
  <c r="O10570" i="35" s="1"/>
  <c r="M10571" i="35"/>
  <c r="O10571" i="35" s="1"/>
  <c r="M10572" i="35"/>
  <c r="O10572" i="35" s="1"/>
  <c r="M10573" i="35"/>
  <c r="O10573" i="35" s="1"/>
  <c r="M10574" i="35"/>
  <c r="O10574" i="35" s="1"/>
  <c r="M10575" i="35"/>
  <c r="O10575" i="35" s="1"/>
  <c r="M10576" i="35"/>
  <c r="O10576" i="35" s="1"/>
  <c r="M10577" i="35"/>
  <c r="O10577" i="35" s="1"/>
  <c r="M10578" i="35"/>
  <c r="O10578" i="35" s="1"/>
  <c r="M10579" i="35"/>
  <c r="O10579" i="35" s="1"/>
  <c r="M10580" i="35"/>
  <c r="O10580" i="35" s="1"/>
  <c r="M10581" i="35"/>
  <c r="O10581" i="35" s="1"/>
  <c r="M10582" i="35"/>
  <c r="O10582" i="35" s="1"/>
  <c r="M10583" i="35"/>
  <c r="O10583" i="35" s="1"/>
  <c r="M10584" i="35"/>
  <c r="O10584" i="35" s="1"/>
  <c r="M10585" i="35"/>
  <c r="O10585" i="35" s="1"/>
  <c r="M10586" i="35"/>
  <c r="O10586" i="35" s="1"/>
  <c r="M10587" i="35"/>
  <c r="O10587" i="35" s="1"/>
  <c r="M10588" i="35"/>
  <c r="O10588" i="35" s="1"/>
  <c r="M10589" i="35"/>
  <c r="O10589" i="35" s="1"/>
  <c r="M10590" i="35"/>
  <c r="O10590" i="35" s="1"/>
  <c r="M10591" i="35"/>
  <c r="O10591" i="35" s="1"/>
  <c r="M10592" i="35"/>
  <c r="O10592" i="35" s="1"/>
  <c r="M10593" i="35"/>
  <c r="O10593" i="35" s="1"/>
  <c r="M10594" i="35"/>
  <c r="O10594" i="35" s="1"/>
  <c r="M10595" i="35"/>
  <c r="O10595" i="35" s="1"/>
  <c r="M10596" i="35"/>
  <c r="O10596" i="35" s="1"/>
  <c r="M10597" i="35"/>
  <c r="O10597" i="35" s="1"/>
  <c r="M10598" i="35"/>
  <c r="O10598" i="35" s="1"/>
  <c r="M10599" i="35"/>
  <c r="O10599" i="35" s="1"/>
  <c r="M10600" i="35"/>
  <c r="O10600" i="35" s="1"/>
  <c r="M10601" i="35"/>
  <c r="O10601" i="35" s="1"/>
  <c r="M10602" i="35"/>
  <c r="O10602" i="35" s="1"/>
  <c r="M10603" i="35"/>
  <c r="O10603" i="35" s="1"/>
  <c r="M10604" i="35"/>
  <c r="O10604" i="35" s="1"/>
  <c r="M10605" i="35"/>
  <c r="O10605" i="35" s="1"/>
  <c r="M10606" i="35"/>
  <c r="O10606" i="35" s="1"/>
  <c r="M10607" i="35"/>
  <c r="O10607" i="35" s="1"/>
  <c r="M10608" i="35"/>
  <c r="O10608" i="35" s="1"/>
  <c r="M10609" i="35"/>
  <c r="O10609" i="35" s="1"/>
  <c r="M10610" i="35"/>
  <c r="O10610" i="35" s="1"/>
  <c r="M10611" i="35"/>
  <c r="O10611" i="35" s="1"/>
  <c r="M10612" i="35"/>
  <c r="O10612" i="35" s="1"/>
  <c r="M10613" i="35"/>
  <c r="O10613" i="35" s="1"/>
  <c r="M10614" i="35"/>
  <c r="O10614" i="35" s="1"/>
  <c r="M10615" i="35"/>
  <c r="O10615" i="35" s="1"/>
  <c r="M10616" i="35"/>
  <c r="O10616" i="35" s="1"/>
  <c r="M10617" i="35"/>
  <c r="O10617" i="35" s="1"/>
  <c r="M10618" i="35"/>
  <c r="O10618" i="35" s="1"/>
  <c r="M10619" i="35"/>
  <c r="O10619" i="35" s="1"/>
  <c r="M10620" i="35"/>
  <c r="O10620" i="35" s="1"/>
  <c r="M10621" i="35"/>
  <c r="O10621" i="35" s="1"/>
  <c r="M10622" i="35"/>
  <c r="O10622" i="35" s="1"/>
  <c r="M10623" i="35"/>
  <c r="O10623" i="35" s="1"/>
  <c r="M10624" i="35"/>
  <c r="O10624" i="35" s="1"/>
  <c r="M10625" i="35"/>
  <c r="O10625" i="35" s="1"/>
  <c r="M10626" i="35"/>
  <c r="O10626" i="35" s="1"/>
  <c r="M10627" i="35"/>
  <c r="O10627" i="35" s="1"/>
  <c r="M10628" i="35"/>
  <c r="O10628" i="35" s="1"/>
  <c r="M10629" i="35"/>
  <c r="O10629" i="35" s="1"/>
  <c r="M10630" i="35"/>
  <c r="O10630" i="35" s="1"/>
  <c r="M10631" i="35"/>
  <c r="O10631" i="35" s="1"/>
  <c r="M10632" i="35"/>
  <c r="O10632" i="35" s="1"/>
  <c r="M10633" i="35"/>
  <c r="O10633" i="35" s="1"/>
  <c r="M10634" i="35"/>
  <c r="O10634" i="35" s="1"/>
  <c r="M10635" i="35"/>
  <c r="O10635" i="35" s="1"/>
  <c r="M10636" i="35"/>
  <c r="O10636" i="35" s="1"/>
  <c r="M10637" i="35"/>
  <c r="O10637" i="35" s="1"/>
  <c r="M10638" i="35"/>
  <c r="O10638" i="35" s="1"/>
  <c r="M10639" i="35"/>
  <c r="O10639" i="35" s="1"/>
  <c r="M10640" i="35"/>
  <c r="O10640" i="35" s="1"/>
  <c r="M10641" i="35"/>
  <c r="O10641" i="35" s="1"/>
  <c r="M10642" i="35"/>
  <c r="O10642" i="35" s="1"/>
  <c r="M10643" i="35"/>
  <c r="O10643" i="35" s="1"/>
  <c r="M10644" i="35"/>
  <c r="O10644" i="35" s="1"/>
  <c r="M10645" i="35"/>
  <c r="O10645" i="35" s="1"/>
  <c r="M10646" i="35"/>
  <c r="O10646" i="35" s="1"/>
  <c r="M10647" i="35"/>
  <c r="O10647" i="35" s="1"/>
  <c r="M10648" i="35"/>
  <c r="O10648" i="35" s="1"/>
  <c r="M10649" i="35"/>
  <c r="O10649" i="35" s="1"/>
  <c r="M10650" i="35"/>
  <c r="O10650" i="35" s="1"/>
  <c r="M10651" i="35"/>
  <c r="O10651" i="35" s="1"/>
  <c r="M10652" i="35"/>
  <c r="O10652" i="35" s="1"/>
  <c r="M10653" i="35"/>
  <c r="O10653" i="35" s="1"/>
  <c r="M10654" i="35"/>
  <c r="O10654" i="35" s="1"/>
  <c r="M10655" i="35"/>
  <c r="O10655" i="35" s="1"/>
  <c r="M10656" i="35"/>
  <c r="O10656" i="35" s="1"/>
  <c r="M10657" i="35"/>
  <c r="O10657" i="35" s="1"/>
  <c r="M10658" i="35"/>
  <c r="O10658" i="35" s="1"/>
  <c r="M10659" i="35"/>
  <c r="O10659" i="35" s="1"/>
  <c r="M10660" i="35"/>
  <c r="O10660" i="35" s="1"/>
  <c r="M10661" i="35"/>
  <c r="O10661" i="35" s="1"/>
  <c r="M10662" i="35"/>
  <c r="O10662" i="35" s="1"/>
  <c r="M10663" i="35"/>
  <c r="O10663" i="35" s="1"/>
  <c r="M10664" i="35"/>
  <c r="O10664" i="35" s="1"/>
  <c r="M10665" i="35"/>
  <c r="O10665" i="35" s="1"/>
  <c r="M10666" i="35"/>
  <c r="O10666" i="35" s="1"/>
  <c r="M10667" i="35"/>
  <c r="O10667" i="35" s="1"/>
  <c r="M10668" i="35"/>
  <c r="O10668" i="35" s="1"/>
  <c r="M10669" i="35"/>
  <c r="O10669" i="35" s="1"/>
  <c r="M10670" i="35"/>
  <c r="O10670" i="35" s="1"/>
  <c r="M10671" i="35"/>
  <c r="O10671" i="35" s="1"/>
  <c r="M10672" i="35"/>
  <c r="O10672" i="35" s="1"/>
  <c r="M10673" i="35"/>
  <c r="O10673" i="35" s="1"/>
  <c r="M10674" i="35"/>
  <c r="O10674" i="35" s="1"/>
  <c r="M10675" i="35"/>
  <c r="O10675" i="35" s="1"/>
  <c r="M10676" i="35"/>
  <c r="O10676" i="35" s="1"/>
  <c r="M10677" i="35"/>
  <c r="O10677" i="35" s="1"/>
  <c r="M10678" i="35"/>
  <c r="O10678" i="35" s="1"/>
  <c r="M10679" i="35"/>
  <c r="O10679" i="35" s="1"/>
  <c r="M10680" i="35"/>
  <c r="O10680" i="35" s="1"/>
  <c r="M10681" i="35"/>
  <c r="O10681" i="35" s="1"/>
  <c r="M10682" i="35"/>
  <c r="O10682" i="35" s="1"/>
  <c r="M10683" i="35"/>
  <c r="O10683" i="35" s="1"/>
  <c r="M10684" i="35"/>
  <c r="O10684" i="35" s="1"/>
  <c r="M10685" i="35"/>
  <c r="O10685" i="35" s="1"/>
  <c r="M10686" i="35"/>
  <c r="O10686" i="35" s="1"/>
  <c r="M10687" i="35"/>
  <c r="O10687" i="35" s="1"/>
  <c r="M10688" i="35"/>
  <c r="O10688" i="35" s="1"/>
  <c r="M10689" i="35"/>
  <c r="O10689" i="35" s="1"/>
  <c r="M10690" i="35"/>
  <c r="O10690" i="35" s="1"/>
  <c r="M10691" i="35"/>
  <c r="O10691" i="35" s="1"/>
  <c r="M10692" i="35"/>
  <c r="O10692" i="35" s="1"/>
  <c r="M10693" i="35"/>
  <c r="O10693" i="35" s="1"/>
  <c r="M10694" i="35"/>
  <c r="O10694" i="35" s="1"/>
  <c r="M10695" i="35"/>
  <c r="O10695" i="35" s="1"/>
  <c r="M10696" i="35"/>
  <c r="O10696" i="35" s="1"/>
  <c r="M10697" i="35"/>
  <c r="O10697" i="35" s="1"/>
  <c r="M10698" i="35"/>
  <c r="O10698" i="35" s="1"/>
  <c r="M10699" i="35"/>
  <c r="O10699" i="35" s="1"/>
  <c r="M10700" i="35"/>
  <c r="O10700" i="35" s="1"/>
  <c r="M10701" i="35"/>
  <c r="O10701" i="35" s="1"/>
  <c r="M10702" i="35"/>
  <c r="O10702" i="35" s="1"/>
  <c r="M10703" i="35"/>
  <c r="O10703" i="35" s="1"/>
  <c r="M10704" i="35"/>
  <c r="O10704" i="35" s="1"/>
  <c r="M10705" i="35"/>
  <c r="O10705" i="35" s="1"/>
  <c r="M10706" i="35"/>
  <c r="O10706" i="35" s="1"/>
  <c r="M10707" i="35"/>
  <c r="O10707" i="35" s="1"/>
  <c r="M10708" i="35"/>
  <c r="O10708" i="35" s="1"/>
  <c r="M10709" i="35"/>
  <c r="O10709" i="35" s="1"/>
  <c r="M10710" i="35"/>
  <c r="O10710" i="35" s="1"/>
  <c r="M10711" i="35"/>
  <c r="O10711" i="35" s="1"/>
  <c r="M10712" i="35"/>
  <c r="O10712" i="35" s="1"/>
  <c r="M10713" i="35"/>
  <c r="O10713" i="35" s="1"/>
  <c r="M10714" i="35"/>
  <c r="O10714" i="35" s="1"/>
  <c r="M10715" i="35"/>
  <c r="O10715" i="35" s="1"/>
  <c r="M10716" i="35"/>
  <c r="O10716" i="35" s="1"/>
  <c r="M10717" i="35"/>
  <c r="O10717" i="35" s="1"/>
  <c r="M10718" i="35"/>
  <c r="O10718" i="35" s="1"/>
  <c r="M10719" i="35"/>
  <c r="O10719" i="35" s="1"/>
  <c r="M10720" i="35"/>
  <c r="O10720" i="35" s="1"/>
  <c r="M10721" i="35"/>
  <c r="O10721" i="35" s="1"/>
  <c r="M10722" i="35"/>
  <c r="O10722" i="35" s="1"/>
  <c r="M10723" i="35"/>
  <c r="O10723" i="35" s="1"/>
  <c r="M10724" i="35"/>
  <c r="O10724" i="35" s="1"/>
  <c r="M10725" i="35"/>
  <c r="O10725" i="35" s="1"/>
  <c r="M10726" i="35"/>
  <c r="O10726" i="35" s="1"/>
  <c r="M10727" i="35"/>
  <c r="O10727" i="35" s="1"/>
  <c r="M10728" i="35"/>
  <c r="O10728" i="35" s="1"/>
  <c r="M10729" i="35"/>
  <c r="O10729" i="35" s="1"/>
  <c r="M10730" i="35"/>
  <c r="O10730" i="35" s="1"/>
  <c r="M10731" i="35"/>
  <c r="O10731" i="35" s="1"/>
  <c r="M10732" i="35"/>
  <c r="O10732" i="35" s="1"/>
  <c r="M10733" i="35"/>
  <c r="O10733" i="35" s="1"/>
  <c r="M10734" i="35"/>
  <c r="O10734" i="35" s="1"/>
  <c r="M10735" i="35"/>
  <c r="O10735" i="35" s="1"/>
  <c r="M10736" i="35"/>
  <c r="O10736" i="35" s="1"/>
  <c r="M10737" i="35"/>
  <c r="O10737" i="35" s="1"/>
  <c r="M10738" i="35"/>
  <c r="O10738" i="35" s="1"/>
  <c r="M10739" i="35"/>
  <c r="O10739" i="35" s="1"/>
  <c r="M10740" i="35"/>
  <c r="O10740" i="35" s="1"/>
  <c r="M10741" i="35"/>
  <c r="O10741" i="35" s="1"/>
  <c r="M10742" i="35"/>
  <c r="O10742" i="35" s="1"/>
  <c r="M10743" i="35"/>
  <c r="O10743" i="35" s="1"/>
  <c r="M10744" i="35"/>
  <c r="O10744" i="35" s="1"/>
  <c r="M10745" i="35"/>
  <c r="O10745" i="35" s="1"/>
  <c r="M10746" i="35"/>
  <c r="O10746" i="35" s="1"/>
  <c r="M10747" i="35"/>
  <c r="O10747" i="35" s="1"/>
  <c r="M10748" i="35"/>
  <c r="O10748" i="35" s="1"/>
  <c r="M10749" i="35"/>
  <c r="O10749" i="35" s="1"/>
  <c r="M10750" i="35"/>
  <c r="O10750" i="35" s="1"/>
  <c r="M10751" i="35"/>
  <c r="O10751" i="35" s="1"/>
  <c r="M10752" i="35"/>
  <c r="O10752" i="35" s="1"/>
  <c r="M10753" i="35"/>
  <c r="O10753" i="35" s="1"/>
  <c r="M10754" i="35"/>
  <c r="O10754" i="35" s="1"/>
  <c r="M10755" i="35"/>
  <c r="O10755" i="35" s="1"/>
  <c r="M10756" i="35"/>
  <c r="O10756" i="35" s="1"/>
  <c r="M10757" i="35"/>
  <c r="O10757" i="35" s="1"/>
  <c r="M10758" i="35"/>
  <c r="O10758" i="35" s="1"/>
  <c r="M10759" i="35"/>
  <c r="O10759" i="35" s="1"/>
  <c r="M10760" i="35"/>
  <c r="O10760" i="35" s="1"/>
  <c r="M10761" i="35"/>
  <c r="O10761" i="35" s="1"/>
  <c r="M10762" i="35"/>
  <c r="O10762" i="35" s="1"/>
  <c r="M10763" i="35"/>
  <c r="O10763" i="35" s="1"/>
  <c r="M10764" i="35"/>
  <c r="O10764" i="35" s="1"/>
  <c r="M10765" i="35"/>
  <c r="O10765" i="35" s="1"/>
  <c r="M10766" i="35"/>
  <c r="O10766" i="35" s="1"/>
  <c r="M10767" i="35"/>
  <c r="O10767" i="35" s="1"/>
  <c r="M10768" i="35"/>
  <c r="O10768" i="35" s="1"/>
  <c r="M10769" i="35"/>
  <c r="O10769" i="35" s="1"/>
  <c r="M10770" i="35"/>
  <c r="O10770" i="35" s="1"/>
  <c r="M10771" i="35"/>
  <c r="O10771" i="35" s="1"/>
  <c r="M10772" i="35"/>
  <c r="O10772" i="35" s="1"/>
  <c r="M10773" i="35"/>
  <c r="O10773" i="35" s="1"/>
  <c r="M10774" i="35"/>
  <c r="O10774" i="35" s="1"/>
  <c r="M10775" i="35"/>
  <c r="O10775" i="35" s="1"/>
  <c r="M10776" i="35"/>
  <c r="O10776" i="35" s="1"/>
  <c r="M10777" i="35"/>
  <c r="O10777" i="35" s="1"/>
  <c r="M10778" i="35"/>
  <c r="O10778" i="35" s="1"/>
  <c r="M10779" i="35"/>
  <c r="O10779" i="35" s="1"/>
  <c r="M10780" i="35"/>
  <c r="O10780" i="35" s="1"/>
  <c r="M10781" i="35"/>
  <c r="O10781" i="35" s="1"/>
  <c r="M10782" i="35"/>
  <c r="O10782" i="35" s="1"/>
  <c r="M10783" i="35"/>
  <c r="O10783" i="35" s="1"/>
  <c r="M10784" i="35"/>
  <c r="O10784" i="35" s="1"/>
  <c r="M10785" i="35"/>
  <c r="O10785" i="35" s="1"/>
  <c r="M10786" i="35"/>
  <c r="O10786" i="35" s="1"/>
  <c r="M10787" i="35"/>
  <c r="O10787" i="35" s="1"/>
  <c r="M10788" i="35"/>
  <c r="O10788" i="35" s="1"/>
  <c r="M10789" i="35"/>
  <c r="O10789" i="35" s="1"/>
  <c r="M10790" i="35"/>
  <c r="O10790" i="35" s="1"/>
  <c r="M10791" i="35"/>
  <c r="O10791" i="35" s="1"/>
  <c r="M10792" i="35"/>
  <c r="O10792" i="35" s="1"/>
  <c r="M10793" i="35"/>
  <c r="O10793" i="35" s="1"/>
  <c r="M10794" i="35"/>
  <c r="O10794" i="35" s="1"/>
  <c r="M10795" i="35"/>
  <c r="O10795" i="35" s="1"/>
  <c r="M10796" i="35"/>
  <c r="O10796" i="35" s="1"/>
  <c r="M10797" i="35"/>
  <c r="O10797" i="35" s="1"/>
  <c r="M10798" i="35"/>
  <c r="O10798" i="35" s="1"/>
  <c r="M10799" i="35"/>
  <c r="O10799" i="35" s="1"/>
  <c r="M10800" i="35"/>
  <c r="O10800" i="35" s="1"/>
  <c r="M10801" i="35"/>
  <c r="O10801" i="35" s="1"/>
  <c r="M10802" i="35"/>
  <c r="O10802" i="35" s="1"/>
  <c r="M10803" i="35"/>
  <c r="O10803" i="35" s="1"/>
  <c r="M10804" i="35"/>
  <c r="O10804" i="35" s="1"/>
  <c r="M10805" i="35"/>
  <c r="O10805" i="35" s="1"/>
  <c r="M10806" i="35"/>
  <c r="O10806" i="35" s="1"/>
  <c r="M10807" i="35"/>
  <c r="O10807" i="35" s="1"/>
  <c r="M10808" i="35"/>
  <c r="O10808" i="35" s="1"/>
  <c r="M10809" i="35"/>
  <c r="O10809" i="35" s="1"/>
  <c r="M10810" i="35"/>
  <c r="O10810" i="35" s="1"/>
  <c r="M10811" i="35"/>
  <c r="O10811" i="35" s="1"/>
  <c r="M10812" i="35"/>
  <c r="O10812" i="35" s="1"/>
  <c r="M10813" i="35"/>
  <c r="O10813" i="35" s="1"/>
  <c r="M10814" i="35"/>
  <c r="O10814" i="35" s="1"/>
  <c r="M10815" i="35"/>
  <c r="O10815" i="35" s="1"/>
  <c r="M10816" i="35"/>
  <c r="O10816" i="35" s="1"/>
  <c r="M10817" i="35"/>
  <c r="O10817" i="35" s="1"/>
  <c r="M10818" i="35"/>
  <c r="O10818" i="35" s="1"/>
  <c r="M10819" i="35"/>
  <c r="O10819" i="35" s="1"/>
  <c r="M10820" i="35"/>
  <c r="O10820" i="35" s="1"/>
  <c r="M10821" i="35"/>
  <c r="O10821" i="35" s="1"/>
  <c r="M10822" i="35"/>
  <c r="O10822" i="35" s="1"/>
  <c r="M10823" i="35"/>
  <c r="O10823" i="35" s="1"/>
  <c r="M10824" i="35"/>
  <c r="O10824" i="35" s="1"/>
  <c r="M10825" i="35"/>
  <c r="O10825" i="35" s="1"/>
  <c r="M10826" i="35"/>
  <c r="O10826" i="35" s="1"/>
  <c r="M10827" i="35"/>
  <c r="O10827" i="35" s="1"/>
  <c r="M10828" i="35"/>
  <c r="O10828" i="35" s="1"/>
  <c r="M10829" i="35"/>
  <c r="O10829" i="35" s="1"/>
  <c r="M10830" i="35"/>
  <c r="O10830" i="35" s="1"/>
  <c r="M10831" i="35"/>
  <c r="O10831" i="35" s="1"/>
  <c r="M10832" i="35"/>
  <c r="O10832" i="35" s="1"/>
  <c r="M10833" i="35"/>
  <c r="O10833" i="35" s="1"/>
  <c r="M10834" i="35"/>
  <c r="O10834" i="35" s="1"/>
  <c r="M10835" i="35"/>
  <c r="O10835" i="35" s="1"/>
  <c r="M10836" i="35"/>
  <c r="O10836" i="35" s="1"/>
  <c r="M10837" i="35"/>
  <c r="O10837" i="35" s="1"/>
  <c r="M10838" i="35"/>
  <c r="O10838" i="35" s="1"/>
  <c r="M10839" i="35"/>
  <c r="O10839" i="35" s="1"/>
  <c r="M10840" i="35"/>
  <c r="O10840" i="35" s="1"/>
  <c r="M10841" i="35"/>
  <c r="O10841" i="35" s="1"/>
  <c r="M10842" i="35"/>
  <c r="O10842" i="35" s="1"/>
  <c r="M10843" i="35"/>
  <c r="O10843" i="35" s="1"/>
  <c r="M10844" i="35"/>
  <c r="O10844" i="35" s="1"/>
  <c r="M10845" i="35"/>
  <c r="O10845" i="35" s="1"/>
  <c r="M10846" i="35"/>
  <c r="O10846" i="35" s="1"/>
  <c r="M10847" i="35"/>
  <c r="O10847" i="35" s="1"/>
  <c r="M10848" i="35"/>
  <c r="O10848" i="35" s="1"/>
  <c r="M10849" i="35"/>
  <c r="O10849" i="35" s="1"/>
  <c r="M10850" i="35"/>
  <c r="O10850" i="35" s="1"/>
  <c r="M10851" i="35"/>
  <c r="O10851" i="35" s="1"/>
  <c r="M10852" i="35"/>
  <c r="O10852" i="35" s="1"/>
  <c r="M10853" i="35"/>
  <c r="O10853" i="35" s="1"/>
  <c r="M10854" i="35"/>
  <c r="O10854" i="35" s="1"/>
  <c r="M10855" i="35"/>
  <c r="O10855" i="35" s="1"/>
  <c r="M10856" i="35"/>
  <c r="O10856" i="35" s="1"/>
  <c r="M10857" i="35"/>
  <c r="O10857" i="35" s="1"/>
  <c r="M10858" i="35"/>
  <c r="O10858" i="35" s="1"/>
  <c r="M10859" i="35"/>
  <c r="O10859" i="35" s="1"/>
  <c r="M10860" i="35"/>
  <c r="O10860" i="35" s="1"/>
  <c r="M10861" i="35"/>
  <c r="O10861" i="35" s="1"/>
  <c r="M10862" i="35"/>
  <c r="O10862" i="35" s="1"/>
  <c r="M10863" i="35"/>
  <c r="O10863" i="35" s="1"/>
  <c r="M10864" i="35"/>
  <c r="O10864" i="35" s="1"/>
  <c r="M10865" i="35"/>
  <c r="O10865" i="35" s="1"/>
  <c r="M10866" i="35"/>
  <c r="O10866" i="35" s="1"/>
  <c r="M10867" i="35"/>
  <c r="O10867" i="35" s="1"/>
  <c r="M10868" i="35"/>
  <c r="O10868" i="35" s="1"/>
  <c r="M10869" i="35"/>
  <c r="O10869" i="35" s="1"/>
  <c r="M10870" i="35"/>
  <c r="O10870" i="35" s="1"/>
  <c r="M10871" i="35"/>
  <c r="O10871" i="35" s="1"/>
  <c r="M10872" i="35"/>
  <c r="O10872" i="35" s="1"/>
  <c r="M10873" i="35"/>
  <c r="O10873" i="35" s="1"/>
  <c r="M10874" i="35"/>
  <c r="O10874" i="35" s="1"/>
  <c r="M10875" i="35"/>
  <c r="O10875" i="35" s="1"/>
  <c r="M10876" i="35"/>
  <c r="O10876" i="35" s="1"/>
  <c r="M10877" i="35"/>
  <c r="O10877" i="35" s="1"/>
  <c r="M10878" i="35"/>
  <c r="O10878" i="35" s="1"/>
  <c r="M10879" i="35"/>
  <c r="O10879" i="35" s="1"/>
  <c r="M10880" i="35"/>
  <c r="O10880" i="35" s="1"/>
  <c r="M10881" i="35"/>
  <c r="O10881" i="35" s="1"/>
  <c r="M10882" i="35"/>
  <c r="O10882" i="35" s="1"/>
  <c r="M10883" i="35"/>
  <c r="O10883" i="35" s="1"/>
  <c r="M10884" i="35"/>
  <c r="O10884" i="35" s="1"/>
  <c r="M10885" i="35"/>
  <c r="O10885" i="35" s="1"/>
  <c r="M10886" i="35"/>
  <c r="O10886" i="35" s="1"/>
  <c r="M10887" i="35"/>
  <c r="O10887" i="35" s="1"/>
  <c r="M10888" i="35"/>
  <c r="O10888" i="35" s="1"/>
  <c r="M10889" i="35"/>
  <c r="O10889" i="35" s="1"/>
  <c r="M10890" i="35"/>
  <c r="O10890" i="35" s="1"/>
  <c r="M10891" i="35"/>
  <c r="O10891" i="35" s="1"/>
  <c r="M10892" i="35"/>
  <c r="O10892" i="35" s="1"/>
  <c r="M10893" i="35"/>
  <c r="O10893" i="35" s="1"/>
  <c r="M10894" i="35"/>
  <c r="O10894" i="35" s="1"/>
  <c r="M10895" i="35"/>
  <c r="O10895" i="35" s="1"/>
  <c r="M10896" i="35"/>
  <c r="O10896" i="35" s="1"/>
  <c r="M10897" i="35"/>
  <c r="O10897" i="35" s="1"/>
  <c r="M10898" i="35"/>
  <c r="O10898" i="35" s="1"/>
  <c r="M10899" i="35"/>
  <c r="O10899" i="35" s="1"/>
  <c r="M10900" i="35"/>
  <c r="O10900" i="35" s="1"/>
  <c r="M10901" i="35"/>
  <c r="O10901" i="35" s="1"/>
  <c r="M10902" i="35"/>
  <c r="O10902" i="35" s="1"/>
  <c r="M10903" i="35"/>
  <c r="O10903" i="35" s="1"/>
  <c r="M10904" i="35"/>
  <c r="O10904" i="35" s="1"/>
  <c r="M10905" i="35"/>
  <c r="O10905" i="35" s="1"/>
  <c r="M10906" i="35"/>
  <c r="O10906" i="35" s="1"/>
  <c r="M10907" i="35"/>
  <c r="O10907" i="35" s="1"/>
  <c r="M10908" i="35"/>
  <c r="O10908" i="35" s="1"/>
  <c r="M10909" i="35"/>
  <c r="O10909" i="35" s="1"/>
  <c r="M10910" i="35"/>
  <c r="O10910" i="35" s="1"/>
  <c r="M10911" i="35"/>
  <c r="O10911" i="35" s="1"/>
  <c r="M10912" i="35"/>
  <c r="O10912" i="35" s="1"/>
  <c r="M10913" i="35"/>
  <c r="O10913" i="35" s="1"/>
  <c r="M10914" i="35"/>
  <c r="O10914" i="35" s="1"/>
  <c r="M10915" i="35"/>
  <c r="O10915" i="35" s="1"/>
  <c r="M10916" i="35"/>
  <c r="O10916" i="35" s="1"/>
  <c r="M10917" i="35"/>
  <c r="O10917" i="35" s="1"/>
  <c r="M10918" i="35"/>
  <c r="O10918" i="35" s="1"/>
  <c r="M10919" i="35"/>
  <c r="O10919" i="35" s="1"/>
  <c r="M10920" i="35"/>
  <c r="O10920" i="35" s="1"/>
  <c r="M10921" i="35"/>
  <c r="O10921" i="35" s="1"/>
  <c r="M10922" i="35"/>
  <c r="O10922" i="35" s="1"/>
  <c r="M10923" i="35"/>
  <c r="O10923" i="35" s="1"/>
  <c r="M10924" i="35"/>
  <c r="O10924" i="35" s="1"/>
  <c r="M10925" i="35"/>
  <c r="O10925" i="35" s="1"/>
  <c r="M10926" i="35"/>
  <c r="O10926" i="35" s="1"/>
  <c r="M10927" i="35"/>
  <c r="O10927" i="35" s="1"/>
  <c r="M10928" i="35"/>
  <c r="O10928" i="35" s="1"/>
  <c r="M10929" i="35"/>
  <c r="O10929" i="35" s="1"/>
  <c r="M10930" i="35"/>
  <c r="O10930" i="35" s="1"/>
  <c r="M10931" i="35"/>
  <c r="O10931" i="35" s="1"/>
  <c r="M10932" i="35"/>
  <c r="O10932" i="35" s="1"/>
  <c r="M10933" i="35"/>
  <c r="O10933" i="35" s="1"/>
  <c r="M10934" i="35"/>
  <c r="O10934" i="35" s="1"/>
  <c r="M10935" i="35"/>
  <c r="O10935" i="35" s="1"/>
  <c r="M10936" i="35"/>
  <c r="O10936" i="35" s="1"/>
  <c r="M10937" i="35"/>
  <c r="O10937" i="35" s="1"/>
  <c r="M10938" i="35"/>
  <c r="O10938" i="35" s="1"/>
  <c r="M10939" i="35"/>
  <c r="O10939" i="35" s="1"/>
  <c r="M10940" i="35"/>
  <c r="O10940" i="35" s="1"/>
  <c r="M10941" i="35"/>
  <c r="O10941" i="35" s="1"/>
  <c r="M10942" i="35"/>
  <c r="O10942" i="35" s="1"/>
  <c r="M10943" i="35"/>
  <c r="O10943" i="35" s="1"/>
  <c r="M10944" i="35"/>
  <c r="O10944" i="35" s="1"/>
  <c r="M10945" i="35"/>
  <c r="O10945" i="35" s="1"/>
  <c r="M10946" i="35"/>
  <c r="O10946" i="35" s="1"/>
  <c r="M10947" i="35"/>
  <c r="O10947" i="35" s="1"/>
  <c r="M10948" i="35"/>
  <c r="O10948" i="35" s="1"/>
  <c r="M10949" i="35"/>
  <c r="O10949" i="35" s="1"/>
  <c r="M10950" i="35"/>
  <c r="O10950" i="35" s="1"/>
  <c r="M10951" i="35"/>
  <c r="O10951" i="35" s="1"/>
  <c r="M10952" i="35"/>
  <c r="O10952" i="35" s="1"/>
  <c r="M10953" i="35"/>
  <c r="O10953" i="35" s="1"/>
  <c r="M10954" i="35"/>
  <c r="O10954" i="35" s="1"/>
  <c r="M10955" i="35"/>
  <c r="O10955" i="35" s="1"/>
  <c r="M10956" i="35"/>
  <c r="O10956" i="35" s="1"/>
  <c r="M10957" i="35"/>
  <c r="O10957" i="35" s="1"/>
  <c r="M10958" i="35"/>
  <c r="O10958" i="35" s="1"/>
  <c r="M10959" i="35"/>
  <c r="O10959" i="35" s="1"/>
  <c r="M10960" i="35"/>
  <c r="O10960" i="35" s="1"/>
  <c r="M10961" i="35"/>
  <c r="O10961" i="35" s="1"/>
  <c r="M10962" i="35"/>
  <c r="O10962" i="35" s="1"/>
  <c r="M10963" i="35"/>
  <c r="O10963" i="35" s="1"/>
  <c r="M10964" i="35"/>
  <c r="O10964" i="35" s="1"/>
  <c r="M10965" i="35"/>
  <c r="O10965" i="35" s="1"/>
  <c r="M10966" i="35"/>
  <c r="O10966" i="35" s="1"/>
  <c r="M10967" i="35"/>
  <c r="O10967" i="35" s="1"/>
  <c r="M10968" i="35"/>
  <c r="O10968" i="35" s="1"/>
  <c r="M10969" i="35"/>
  <c r="O10969" i="35" s="1"/>
  <c r="M10970" i="35"/>
  <c r="O10970" i="35" s="1"/>
  <c r="M10971" i="35"/>
  <c r="O10971" i="35" s="1"/>
  <c r="M10972" i="35"/>
  <c r="O10972" i="35" s="1"/>
  <c r="M10973" i="35"/>
  <c r="O10973" i="35" s="1"/>
  <c r="M10974" i="35"/>
  <c r="O10974" i="35" s="1"/>
  <c r="M10975" i="35"/>
  <c r="O10975" i="35" s="1"/>
  <c r="M10976" i="35"/>
  <c r="O10976" i="35" s="1"/>
  <c r="M10977" i="35"/>
  <c r="O10977" i="35" s="1"/>
  <c r="M10978" i="35"/>
  <c r="O10978" i="35" s="1"/>
  <c r="M10979" i="35"/>
  <c r="O10979" i="35" s="1"/>
  <c r="M10980" i="35"/>
  <c r="O10980" i="35" s="1"/>
  <c r="M10981" i="35"/>
  <c r="O10981" i="35" s="1"/>
  <c r="M10982" i="35"/>
  <c r="O10982" i="35" s="1"/>
  <c r="M10983" i="35"/>
  <c r="O10983" i="35" s="1"/>
  <c r="M10984" i="35"/>
  <c r="O10984" i="35" s="1"/>
  <c r="M10985" i="35"/>
  <c r="O10985" i="35" s="1"/>
  <c r="M10986" i="35"/>
  <c r="O10986" i="35" s="1"/>
  <c r="M10987" i="35"/>
  <c r="O10987" i="35" s="1"/>
  <c r="M10988" i="35"/>
  <c r="O10988" i="35" s="1"/>
  <c r="M10989" i="35"/>
  <c r="O10989" i="35" s="1"/>
  <c r="M10990" i="35"/>
  <c r="O10990" i="35" s="1"/>
  <c r="M10991" i="35"/>
  <c r="O10991" i="35" s="1"/>
  <c r="M10992" i="35"/>
  <c r="O10992" i="35" s="1"/>
  <c r="M10993" i="35"/>
  <c r="O10993" i="35" s="1"/>
  <c r="M10994" i="35"/>
  <c r="O10994" i="35" s="1"/>
  <c r="M10995" i="35"/>
  <c r="O10995" i="35" s="1"/>
  <c r="M10996" i="35"/>
  <c r="O10996" i="35" s="1"/>
  <c r="M10997" i="35"/>
  <c r="O10997" i="35" s="1"/>
  <c r="M10998" i="35"/>
  <c r="O10998" i="35" s="1"/>
  <c r="M10999" i="35"/>
  <c r="O10999" i="35" s="1"/>
  <c r="M11000" i="35"/>
  <c r="O11000" i="35" s="1"/>
  <c r="M11001" i="35"/>
  <c r="O11001" i="35" s="1"/>
  <c r="M11002" i="35"/>
  <c r="O11002" i="35" s="1"/>
  <c r="M11003" i="35"/>
  <c r="O11003" i="35" s="1"/>
  <c r="M11004" i="35"/>
  <c r="O11004" i="35" s="1"/>
  <c r="M11005" i="35"/>
  <c r="O11005" i="35" s="1"/>
  <c r="M11006" i="35"/>
  <c r="O11006" i="35" s="1"/>
  <c r="M11007" i="35"/>
  <c r="O11007" i="35" s="1"/>
  <c r="M11008" i="35"/>
  <c r="O11008" i="35" s="1"/>
  <c r="M11009" i="35"/>
  <c r="O11009" i="35" s="1"/>
  <c r="M11010" i="35"/>
  <c r="O11010" i="35" s="1"/>
  <c r="M11011" i="35"/>
  <c r="O11011" i="35" s="1"/>
  <c r="M11012" i="35"/>
  <c r="O11012" i="35" s="1"/>
  <c r="M11013" i="35"/>
  <c r="O11013" i="35" s="1"/>
  <c r="M11014" i="35"/>
  <c r="O11014" i="35" s="1"/>
  <c r="M11015" i="35"/>
  <c r="O11015" i="35" s="1"/>
  <c r="M11016" i="35"/>
  <c r="O11016" i="35" s="1"/>
  <c r="M11017" i="35"/>
  <c r="O11017" i="35" s="1"/>
  <c r="M11018" i="35"/>
  <c r="O11018" i="35" s="1"/>
  <c r="M11019" i="35"/>
  <c r="O11019" i="35" s="1"/>
  <c r="M11020" i="35"/>
  <c r="O11020" i="35" s="1"/>
  <c r="M11021" i="35"/>
  <c r="O11021" i="35" s="1"/>
  <c r="M11022" i="35"/>
  <c r="O11022" i="35" s="1"/>
  <c r="M11023" i="35"/>
  <c r="O11023" i="35" s="1"/>
  <c r="M11024" i="35"/>
  <c r="O11024" i="35" s="1"/>
  <c r="M11025" i="35"/>
  <c r="O11025" i="35" s="1"/>
  <c r="M11026" i="35"/>
  <c r="O11026" i="35" s="1"/>
  <c r="M11027" i="35"/>
  <c r="O11027" i="35" s="1"/>
  <c r="M11028" i="35"/>
  <c r="O11028" i="35" s="1"/>
  <c r="M11029" i="35"/>
  <c r="O11029" i="35" s="1"/>
  <c r="M11030" i="35"/>
  <c r="O11030" i="35" s="1"/>
  <c r="M11031" i="35"/>
  <c r="O11031" i="35" s="1"/>
  <c r="M11032" i="35"/>
  <c r="O11032" i="35" s="1"/>
  <c r="M11033" i="35"/>
  <c r="O11033" i="35" s="1"/>
  <c r="M11034" i="35"/>
  <c r="O11034" i="35" s="1"/>
  <c r="M11035" i="35"/>
  <c r="O11035" i="35" s="1"/>
  <c r="M11036" i="35"/>
  <c r="O11036" i="35" s="1"/>
  <c r="M11037" i="35"/>
  <c r="O11037" i="35" s="1"/>
  <c r="M11038" i="35"/>
  <c r="O11038" i="35" s="1"/>
  <c r="M11039" i="35"/>
  <c r="O11039" i="35" s="1"/>
  <c r="M11040" i="35"/>
  <c r="O11040" i="35" s="1"/>
  <c r="M11041" i="35"/>
  <c r="O11041" i="35" s="1"/>
  <c r="M11042" i="35"/>
  <c r="O11042" i="35" s="1"/>
  <c r="M11043" i="35"/>
  <c r="O11043" i="35" s="1"/>
  <c r="M11044" i="35"/>
  <c r="O11044" i="35" s="1"/>
  <c r="M11045" i="35"/>
  <c r="O11045" i="35" s="1"/>
  <c r="M11046" i="35"/>
  <c r="O11046" i="35" s="1"/>
  <c r="M11047" i="35"/>
  <c r="O11047" i="35" s="1"/>
  <c r="M11048" i="35"/>
  <c r="O11048" i="35" s="1"/>
  <c r="M11049" i="35"/>
  <c r="O11049" i="35" s="1"/>
  <c r="M11050" i="35"/>
  <c r="O11050" i="35" s="1"/>
  <c r="M11051" i="35"/>
  <c r="O11051" i="35" s="1"/>
  <c r="M11052" i="35"/>
  <c r="O11052" i="35" s="1"/>
  <c r="M11053" i="35"/>
  <c r="O11053" i="35" s="1"/>
  <c r="M11054" i="35"/>
  <c r="O11054" i="35" s="1"/>
  <c r="M11055" i="35"/>
  <c r="O11055" i="35" s="1"/>
  <c r="M11056" i="35"/>
  <c r="O11056" i="35" s="1"/>
  <c r="M11057" i="35"/>
  <c r="O11057" i="35" s="1"/>
  <c r="M11058" i="35"/>
  <c r="O11058" i="35" s="1"/>
  <c r="M11059" i="35"/>
  <c r="O11059" i="35" s="1"/>
  <c r="M11060" i="35"/>
  <c r="O11060" i="35" s="1"/>
  <c r="M11061" i="35"/>
  <c r="O11061" i="35" s="1"/>
  <c r="M11062" i="35"/>
  <c r="O11062" i="35" s="1"/>
  <c r="M11063" i="35"/>
  <c r="O11063" i="35" s="1"/>
  <c r="M11064" i="35"/>
  <c r="O11064" i="35" s="1"/>
  <c r="M11065" i="35"/>
  <c r="O11065" i="35" s="1"/>
  <c r="M11066" i="35"/>
  <c r="O11066" i="35" s="1"/>
  <c r="M11067" i="35"/>
  <c r="O11067" i="35" s="1"/>
  <c r="M11068" i="35"/>
  <c r="O11068" i="35" s="1"/>
  <c r="M11069" i="35"/>
  <c r="O11069" i="35" s="1"/>
  <c r="M11070" i="35"/>
  <c r="O11070" i="35" s="1"/>
  <c r="M11071" i="35"/>
  <c r="O11071" i="35" s="1"/>
  <c r="M11072" i="35"/>
  <c r="O11072" i="35" s="1"/>
  <c r="M11073" i="35"/>
  <c r="O11073" i="35" s="1"/>
  <c r="M11074" i="35"/>
  <c r="O11074" i="35" s="1"/>
  <c r="M11075" i="35"/>
  <c r="O11075" i="35" s="1"/>
  <c r="M11076" i="35"/>
  <c r="O11076" i="35" s="1"/>
  <c r="M11077" i="35"/>
  <c r="O11077" i="35" s="1"/>
  <c r="M11078" i="35"/>
  <c r="O11078" i="35" s="1"/>
  <c r="M11079" i="35"/>
  <c r="O11079" i="35" s="1"/>
  <c r="M11080" i="35"/>
  <c r="O11080" i="35" s="1"/>
  <c r="M11081" i="35"/>
  <c r="O11081" i="35" s="1"/>
  <c r="M11082" i="35"/>
  <c r="O11082" i="35" s="1"/>
  <c r="M11083" i="35"/>
  <c r="O11083" i="35" s="1"/>
  <c r="M11084" i="35"/>
  <c r="O11084" i="35" s="1"/>
  <c r="M11085" i="35"/>
  <c r="O11085" i="35" s="1"/>
  <c r="M11086" i="35"/>
  <c r="O11086" i="35" s="1"/>
  <c r="M11087" i="35"/>
  <c r="O11087" i="35" s="1"/>
  <c r="M11088" i="35"/>
  <c r="O11088" i="35" s="1"/>
  <c r="M11089" i="35"/>
  <c r="O11089" i="35" s="1"/>
  <c r="M11090" i="35"/>
  <c r="O11090" i="35" s="1"/>
  <c r="M11091" i="35"/>
  <c r="O11091" i="35" s="1"/>
  <c r="M11092" i="35"/>
  <c r="O11092" i="35" s="1"/>
  <c r="M11093" i="35"/>
  <c r="O11093" i="35" s="1"/>
  <c r="M11094" i="35"/>
  <c r="O11094" i="35" s="1"/>
  <c r="M11095" i="35"/>
  <c r="O11095" i="35" s="1"/>
  <c r="M11096" i="35"/>
  <c r="O11096" i="35" s="1"/>
  <c r="M11097" i="35"/>
  <c r="O11097" i="35" s="1"/>
  <c r="M11098" i="35"/>
  <c r="O11098" i="35" s="1"/>
  <c r="M11099" i="35"/>
  <c r="O11099" i="35" s="1"/>
  <c r="M11100" i="35"/>
  <c r="O11100" i="35" s="1"/>
  <c r="M11101" i="35"/>
  <c r="O11101" i="35" s="1"/>
  <c r="M11102" i="35"/>
  <c r="O11102" i="35" s="1"/>
  <c r="M11103" i="35"/>
  <c r="O11103" i="35" s="1"/>
  <c r="M11104" i="35"/>
  <c r="O11104" i="35" s="1"/>
  <c r="M11105" i="35"/>
  <c r="O11105" i="35" s="1"/>
  <c r="M11106" i="35"/>
  <c r="O11106" i="35" s="1"/>
  <c r="M11107" i="35"/>
  <c r="O11107" i="35" s="1"/>
  <c r="M11108" i="35"/>
  <c r="O11108" i="35" s="1"/>
  <c r="M11109" i="35"/>
  <c r="O11109" i="35" s="1"/>
  <c r="M11110" i="35"/>
  <c r="O11110" i="35" s="1"/>
  <c r="M11111" i="35"/>
  <c r="O11111" i="35" s="1"/>
  <c r="M11112" i="35"/>
  <c r="O11112" i="35" s="1"/>
  <c r="M11113" i="35"/>
  <c r="O11113" i="35" s="1"/>
  <c r="M11114" i="35"/>
  <c r="O11114" i="35" s="1"/>
  <c r="M11115" i="35"/>
  <c r="O11115" i="35" s="1"/>
  <c r="M11116" i="35"/>
  <c r="O11116" i="35" s="1"/>
  <c r="M11117" i="35"/>
  <c r="O11117" i="35" s="1"/>
  <c r="M11118" i="35"/>
  <c r="O11118" i="35" s="1"/>
  <c r="M11119" i="35"/>
  <c r="O11119" i="35" s="1"/>
  <c r="M11120" i="35"/>
  <c r="O11120" i="35" s="1"/>
  <c r="M11121" i="35"/>
  <c r="O11121" i="35" s="1"/>
  <c r="M11122" i="35"/>
  <c r="O11122" i="35" s="1"/>
  <c r="M11123" i="35"/>
  <c r="O11123" i="35" s="1"/>
  <c r="M11124" i="35"/>
  <c r="O11124" i="35" s="1"/>
  <c r="M11125" i="35"/>
  <c r="O11125" i="35" s="1"/>
  <c r="M11126" i="35"/>
  <c r="O11126" i="35" s="1"/>
  <c r="M11127" i="35"/>
  <c r="O11127" i="35" s="1"/>
  <c r="M11128" i="35"/>
  <c r="O11128" i="35" s="1"/>
  <c r="M11129" i="35"/>
  <c r="O11129" i="35" s="1"/>
  <c r="M11130" i="35"/>
  <c r="O11130" i="35" s="1"/>
  <c r="M11131" i="35"/>
  <c r="O11131" i="35" s="1"/>
  <c r="M11132" i="35"/>
  <c r="O11132" i="35" s="1"/>
  <c r="M11133" i="35"/>
  <c r="O11133" i="35" s="1"/>
  <c r="M11134" i="35"/>
  <c r="O11134" i="35" s="1"/>
  <c r="M11135" i="35"/>
  <c r="O11135" i="35" s="1"/>
  <c r="M11136" i="35"/>
  <c r="O11136" i="35" s="1"/>
  <c r="M11137" i="35"/>
  <c r="O11137" i="35" s="1"/>
  <c r="M11138" i="35"/>
  <c r="O11138" i="35" s="1"/>
  <c r="M11139" i="35"/>
  <c r="O11139" i="35" s="1"/>
  <c r="M11140" i="35"/>
  <c r="O11140" i="35" s="1"/>
  <c r="M11141" i="35"/>
  <c r="O11141" i="35" s="1"/>
  <c r="M11142" i="35"/>
  <c r="O11142" i="35" s="1"/>
  <c r="M11143" i="35"/>
  <c r="O11143" i="35" s="1"/>
  <c r="M11144" i="35"/>
  <c r="O11144" i="35" s="1"/>
  <c r="M11145" i="35"/>
  <c r="O11145" i="35" s="1"/>
  <c r="M11146" i="35"/>
  <c r="O11146" i="35" s="1"/>
  <c r="M11147" i="35"/>
  <c r="O11147" i="35" s="1"/>
  <c r="M11148" i="35"/>
  <c r="O11148" i="35" s="1"/>
  <c r="M11149" i="35"/>
  <c r="O11149" i="35" s="1"/>
  <c r="M11150" i="35"/>
  <c r="O11150" i="35" s="1"/>
  <c r="M11151" i="35"/>
  <c r="O11151" i="35" s="1"/>
  <c r="M11152" i="35"/>
  <c r="O11152" i="35" s="1"/>
  <c r="M11153" i="35"/>
  <c r="O11153" i="35" s="1"/>
  <c r="M11154" i="35"/>
  <c r="O11154" i="35" s="1"/>
  <c r="M11155" i="35"/>
  <c r="O11155" i="35" s="1"/>
  <c r="M11156" i="35"/>
  <c r="O11156" i="35" s="1"/>
  <c r="M11157" i="35"/>
  <c r="O11157" i="35" s="1"/>
  <c r="M11158" i="35"/>
  <c r="O11158" i="35" s="1"/>
  <c r="M11159" i="35"/>
  <c r="O11159" i="35" s="1"/>
  <c r="M11160" i="35"/>
  <c r="O11160" i="35" s="1"/>
  <c r="M11161" i="35"/>
  <c r="O11161" i="35" s="1"/>
  <c r="M11162" i="35"/>
  <c r="O11162" i="35" s="1"/>
  <c r="M11163" i="35"/>
  <c r="O11163" i="35" s="1"/>
  <c r="M11164" i="35"/>
  <c r="O11164" i="35" s="1"/>
  <c r="M11165" i="35"/>
  <c r="O11165" i="35" s="1"/>
  <c r="M11166" i="35"/>
  <c r="O11166" i="35" s="1"/>
  <c r="M11167" i="35"/>
  <c r="O11167" i="35" s="1"/>
  <c r="M11168" i="35"/>
  <c r="O11168" i="35" s="1"/>
  <c r="M11169" i="35"/>
  <c r="O11169" i="35" s="1"/>
  <c r="M11170" i="35"/>
  <c r="O11170" i="35" s="1"/>
  <c r="M11171" i="35"/>
  <c r="O11171" i="35" s="1"/>
  <c r="M11172" i="35"/>
  <c r="O11172" i="35" s="1"/>
  <c r="M11173" i="35"/>
  <c r="O11173" i="35" s="1"/>
  <c r="M11174" i="35"/>
  <c r="O11174" i="35" s="1"/>
  <c r="M11175" i="35"/>
  <c r="O11175" i="35" s="1"/>
  <c r="M11176" i="35"/>
  <c r="O11176" i="35" s="1"/>
  <c r="M11177" i="35"/>
  <c r="O11177" i="35" s="1"/>
  <c r="M11178" i="35"/>
  <c r="O11178" i="35" s="1"/>
  <c r="M11179" i="35"/>
  <c r="O11179" i="35" s="1"/>
  <c r="M11180" i="35"/>
  <c r="O11180" i="35" s="1"/>
  <c r="M11181" i="35"/>
  <c r="O11181" i="35" s="1"/>
  <c r="M11182" i="35"/>
  <c r="O11182" i="35" s="1"/>
  <c r="M11183" i="35"/>
  <c r="O11183" i="35" s="1"/>
  <c r="M11184" i="35"/>
  <c r="O11184" i="35" s="1"/>
  <c r="M11185" i="35"/>
  <c r="O11185" i="35" s="1"/>
  <c r="M11186" i="35"/>
  <c r="O11186" i="35" s="1"/>
  <c r="M11187" i="35"/>
  <c r="O11187" i="35" s="1"/>
  <c r="M11188" i="35"/>
  <c r="O11188" i="35" s="1"/>
  <c r="M11189" i="35"/>
  <c r="O11189" i="35" s="1"/>
  <c r="M11190" i="35"/>
  <c r="O11190" i="35" s="1"/>
  <c r="M11191" i="35"/>
  <c r="O11191" i="35" s="1"/>
  <c r="M11192" i="35"/>
  <c r="O11192" i="35" s="1"/>
  <c r="M11193" i="35"/>
  <c r="O11193" i="35" s="1"/>
  <c r="M11194" i="35"/>
  <c r="O11194" i="35" s="1"/>
  <c r="M11195" i="35"/>
  <c r="O11195" i="35" s="1"/>
  <c r="M11196" i="35"/>
  <c r="O11196" i="35" s="1"/>
  <c r="M11197" i="35"/>
  <c r="O11197" i="35" s="1"/>
  <c r="M11198" i="35"/>
  <c r="O11198" i="35" s="1"/>
  <c r="M11199" i="35"/>
  <c r="O11199" i="35" s="1"/>
  <c r="M11200" i="35"/>
  <c r="O11200" i="35" s="1"/>
  <c r="M11201" i="35"/>
  <c r="O11201" i="35" s="1"/>
  <c r="M11202" i="35"/>
  <c r="O11202" i="35" s="1"/>
  <c r="M11203" i="35"/>
  <c r="O11203" i="35" s="1"/>
  <c r="M11204" i="35"/>
  <c r="O11204" i="35" s="1"/>
  <c r="M11205" i="35"/>
  <c r="O11205" i="35" s="1"/>
  <c r="M11206" i="35"/>
  <c r="O11206" i="35" s="1"/>
  <c r="M11207" i="35"/>
  <c r="O11207" i="35" s="1"/>
  <c r="M11208" i="35"/>
  <c r="O11208" i="35" s="1"/>
  <c r="M11209" i="35"/>
  <c r="O11209" i="35" s="1"/>
  <c r="M11210" i="35"/>
  <c r="O11210" i="35" s="1"/>
  <c r="M11211" i="35"/>
  <c r="O11211" i="35" s="1"/>
  <c r="M11212" i="35"/>
  <c r="O11212" i="35" s="1"/>
  <c r="M11213" i="35"/>
  <c r="O11213" i="35" s="1"/>
  <c r="M11214" i="35"/>
  <c r="O11214" i="35" s="1"/>
  <c r="M11215" i="35"/>
  <c r="O11215" i="35" s="1"/>
  <c r="M11216" i="35"/>
  <c r="O11216" i="35" s="1"/>
  <c r="M11217" i="35"/>
  <c r="O11217" i="35" s="1"/>
  <c r="M11218" i="35"/>
  <c r="O11218" i="35" s="1"/>
  <c r="M11219" i="35"/>
  <c r="O11219" i="35" s="1"/>
  <c r="M11220" i="35"/>
  <c r="O11220" i="35" s="1"/>
  <c r="M11221" i="35"/>
  <c r="O11221" i="35" s="1"/>
  <c r="M11222" i="35"/>
  <c r="O11222" i="35" s="1"/>
  <c r="M11223" i="35"/>
  <c r="O11223" i="35" s="1"/>
  <c r="M11224" i="35"/>
  <c r="O11224" i="35" s="1"/>
  <c r="M11225" i="35"/>
  <c r="O11225" i="35" s="1"/>
  <c r="M11226" i="35"/>
  <c r="O11226" i="35" s="1"/>
  <c r="M11227" i="35"/>
  <c r="O11227" i="35" s="1"/>
  <c r="M11228" i="35"/>
  <c r="O11228" i="35" s="1"/>
  <c r="M11229" i="35"/>
  <c r="O11229" i="35" s="1"/>
  <c r="M11230" i="35"/>
  <c r="O11230" i="35" s="1"/>
  <c r="M11231" i="35"/>
  <c r="O11231" i="35" s="1"/>
  <c r="M11232" i="35"/>
  <c r="O11232" i="35" s="1"/>
  <c r="M11233" i="35"/>
  <c r="O11233" i="35" s="1"/>
  <c r="M11234" i="35"/>
  <c r="O11234" i="35" s="1"/>
  <c r="M11235" i="35"/>
  <c r="O11235" i="35" s="1"/>
  <c r="M11236" i="35"/>
  <c r="O11236" i="35" s="1"/>
  <c r="M11237" i="35"/>
  <c r="O11237" i="35" s="1"/>
  <c r="M11238" i="35"/>
  <c r="O11238" i="35" s="1"/>
  <c r="M11239" i="35"/>
  <c r="O11239" i="35" s="1"/>
  <c r="M11240" i="35"/>
  <c r="O11240" i="35" s="1"/>
  <c r="M11241" i="35"/>
  <c r="O11241" i="35" s="1"/>
  <c r="M11242" i="35"/>
  <c r="O11242" i="35" s="1"/>
  <c r="M11243" i="35"/>
  <c r="O11243" i="35" s="1"/>
  <c r="M11244" i="35"/>
  <c r="O11244" i="35" s="1"/>
  <c r="M11245" i="35"/>
  <c r="O11245" i="35" s="1"/>
  <c r="M11246" i="35"/>
  <c r="O11246" i="35" s="1"/>
  <c r="M11247" i="35"/>
  <c r="O11247" i="35" s="1"/>
  <c r="M11248" i="35"/>
  <c r="O11248" i="35" s="1"/>
  <c r="M11249" i="35"/>
  <c r="O11249" i="35" s="1"/>
  <c r="M11250" i="35"/>
  <c r="O11250" i="35" s="1"/>
  <c r="M11251" i="35"/>
  <c r="O11251" i="35" s="1"/>
  <c r="M11252" i="35"/>
  <c r="O11252" i="35" s="1"/>
  <c r="M11253" i="35"/>
  <c r="O11253" i="35" s="1"/>
  <c r="M11254" i="35"/>
  <c r="O11254" i="35" s="1"/>
  <c r="M11255" i="35"/>
  <c r="O11255" i="35" s="1"/>
  <c r="M11256" i="35"/>
  <c r="O11256" i="35" s="1"/>
  <c r="M11257" i="35"/>
  <c r="O11257" i="35" s="1"/>
  <c r="M11258" i="35"/>
  <c r="O11258" i="35" s="1"/>
  <c r="M11259" i="35"/>
  <c r="O11259" i="35" s="1"/>
  <c r="M11260" i="35"/>
  <c r="O11260" i="35" s="1"/>
  <c r="M11261" i="35"/>
  <c r="O11261" i="35" s="1"/>
  <c r="M11262" i="35"/>
  <c r="O11262" i="35" s="1"/>
  <c r="M11263" i="35"/>
  <c r="O11263" i="35" s="1"/>
  <c r="M11264" i="35"/>
  <c r="O11264" i="35" s="1"/>
  <c r="M11265" i="35"/>
  <c r="O11265" i="35" s="1"/>
  <c r="M11266" i="35"/>
  <c r="O11266" i="35" s="1"/>
  <c r="M11267" i="35"/>
  <c r="O11267" i="35" s="1"/>
  <c r="M11268" i="35"/>
  <c r="O11268" i="35" s="1"/>
  <c r="M11269" i="35"/>
  <c r="O11269" i="35" s="1"/>
  <c r="M11270" i="35"/>
  <c r="O11270" i="35" s="1"/>
  <c r="M11271" i="35"/>
  <c r="O11271" i="35" s="1"/>
  <c r="M11272" i="35"/>
  <c r="O11272" i="35" s="1"/>
  <c r="M11273" i="35"/>
  <c r="O11273" i="35" s="1"/>
  <c r="M11274" i="35"/>
  <c r="O11274" i="35" s="1"/>
  <c r="M11275" i="35"/>
  <c r="O11275" i="35" s="1"/>
  <c r="M11276" i="35"/>
  <c r="O11276" i="35" s="1"/>
  <c r="M11277" i="35"/>
  <c r="O11277" i="35" s="1"/>
  <c r="M11278" i="35"/>
  <c r="O11278" i="35" s="1"/>
  <c r="M11279" i="35"/>
  <c r="O11279" i="35" s="1"/>
  <c r="M11280" i="35"/>
  <c r="O11280" i="35" s="1"/>
  <c r="M11281" i="35"/>
  <c r="O11281" i="35" s="1"/>
  <c r="M11282" i="35"/>
  <c r="O11282" i="35" s="1"/>
  <c r="M11283" i="35"/>
  <c r="O11283" i="35" s="1"/>
  <c r="M11284" i="35"/>
  <c r="O11284" i="35" s="1"/>
  <c r="M11285" i="35"/>
  <c r="O11285" i="35" s="1"/>
  <c r="M11286" i="35"/>
  <c r="O11286" i="35" s="1"/>
  <c r="M11287" i="35"/>
  <c r="O11287" i="35" s="1"/>
  <c r="M11288" i="35"/>
  <c r="O11288" i="35" s="1"/>
  <c r="M11289" i="35"/>
  <c r="O11289" i="35" s="1"/>
  <c r="M11290" i="35"/>
  <c r="O11290" i="35" s="1"/>
  <c r="M11291" i="35"/>
  <c r="O11291" i="35" s="1"/>
  <c r="M11292" i="35"/>
  <c r="O11292" i="35" s="1"/>
  <c r="M11293" i="35"/>
  <c r="O11293" i="35" s="1"/>
  <c r="M11294" i="35"/>
  <c r="O11294" i="35" s="1"/>
  <c r="M11295" i="35"/>
  <c r="O11295" i="35" s="1"/>
  <c r="M11296" i="35"/>
  <c r="O11296" i="35" s="1"/>
  <c r="M11297" i="35"/>
  <c r="O11297" i="35" s="1"/>
  <c r="M11298" i="35"/>
  <c r="O11298" i="35" s="1"/>
  <c r="M11299" i="35"/>
  <c r="O11299" i="35" s="1"/>
  <c r="M11300" i="35"/>
  <c r="O11300" i="35" s="1"/>
  <c r="M11301" i="35"/>
  <c r="O11301" i="35" s="1"/>
  <c r="M11302" i="35"/>
  <c r="O11302" i="35" s="1"/>
  <c r="M11303" i="35"/>
  <c r="O11303" i="35" s="1"/>
  <c r="M11304" i="35"/>
  <c r="O11304" i="35" s="1"/>
  <c r="M11305" i="35"/>
  <c r="O11305" i="35" s="1"/>
  <c r="M11306" i="35"/>
  <c r="O11306" i="35" s="1"/>
  <c r="M11307" i="35"/>
  <c r="O11307" i="35" s="1"/>
  <c r="M11308" i="35"/>
  <c r="O11308" i="35" s="1"/>
  <c r="M11309" i="35"/>
  <c r="O11309" i="35" s="1"/>
  <c r="M11310" i="35"/>
  <c r="O11310" i="35" s="1"/>
  <c r="M11311" i="35"/>
  <c r="O11311" i="35" s="1"/>
  <c r="M11312" i="35"/>
  <c r="O11312" i="35" s="1"/>
  <c r="M11313" i="35"/>
  <c r="O11313" i="35" s="1"/>
  <c r="M11314" i="35"/>
  <c r="O11314" i="35" s="1"/>
  <c r="M11315" i="35"/>
  <c r="O11315" i="35" s="1"/>
  <c r="M11316" i="35"/>
  <c r="O11316" i="35" s="1"/>
  <c r="M11317" i="35"/>
  <c r="O11317" i="35" s="1"/>
  <c r="M11318" i="35"/>
  <c r="O11318" i="35" s="1"/>
  <c r="M11319" i="35"/>
  <c r="O11319" i="35" s="1"/>
  <c r="M11320" i="35"/>
  <c r="O11320" i="35" s="1"/>
  <c r="M11321" i="35"/>
  <c r="O11321" i="35" s="1"/>
  <c r="M11322" i="35"/>
  <c r="O11322" i="35" s="1"/>
  <c r="M11323" i="35"/>
  <c r="O11323" i="35" s="1"/>
  <c r="M11324" i="35"/>
  <c r="O11324" i="35" s="1"/>
  <c r="M11325" i="35"/>
  <c r="O11325" i="35" s="1"/>
  <c r="M11326" i="35"/>
  <c r="O11326" i="35" s="1"/>
  <c r="M11327" i="35"/>
  <c r="O11327" i="35" s="1"/>
  <c r="M11328" i="35"/>
  <c r="O11328" i="35" s="1"/>
  <c r="M11329" i="35"/>
  <c r="O11329" i="35" s="1"/>
  <c r="M11330" i="35"/>
  <c r="O11330" i="35" s="1"/>
  <c r="M11331" i="35"/>
  <c r="O11331" i="35" s="1"/>
  <c r="M11332" i="35"/>
  <c r="O11332" i="35" s="1"/>
  <c r="M11333" i="35"/>
  <c r="O11333" i="35" s="1"/>
  <c r="M11334" i="35"/>
  <c r="O11334" i="35" s="1"/>
  <c r="M11335" i="35"/>
  <c r="O11335" i="35" s="1"/>
  <c r="M11336" i="35"/>
  <c r="O11336" i="35" s="1"/>
  <c r="M11337" i="35"/>
  <c r="O11337" i="35" s="1"/>
  <c r="M11338" i="35"/>
  <c r="O11338" i="35" s="1"/>
  <c r="M11339" i="35"/>
  <c r="O11339" i="35" s="1"/>
  <c r="M11340" i="35"/>
  <c r="O11340" i="35" s="1"/>
  <c r="M11341" i="35"/>
  <c r="O11341" i="35" s="1"/>
  <c r="M11342" i="35"/>
  <c r="O11342" i="35" s="1"/>
  <c r="M11343" i="35"/>
  <c r="O11343" i="35" s="1"/>
  <c r="M11344" i="35"/>
  <c r="O11344" i="35" s="1"/>
  <c r="M11345" i="35"/>
  <c r="O11345" i="35" s="1"/>
  <c r="M11346" i="35"/>
  <c r="O11346" i="35" s="1"/>
  <c r="M11347" i="35"/>
  <c r="O11347" i="35" s="1"/>
  <c r="M11348" i="35"/>
  <c r="O11348" i="35" s="1"/>
  <c r="M11349" i="35"/>
  <c r="O11349" i="35" s="1"/>
  <c r="M11350" i="35"/>
  <c r="O11350" i="35" s="1"/>
  <c r="M11351" i="35"/>
  <c r="O11351" i="35" s="1"/>
  <c r="M11352" i="35"/>
  <c r="O11352" i="35" s="1"/>
  <c r="M11353" i="35"/>
  <c r="O11353" i="35" s="1"/>
  <c r="M11354" i="35"/>
  <c r="O11354" i="35" s="1"/>
  <c r="M11355" i="35"/>
  <c r="O11355" i="35" s="1"/>
  <c r="M11356" i="35"/>
  <c r="O11356" i="35" s="1"/>
  <c r="M11357" i="35"/>
  <c r="O11357" i="35" s="1"/>
  <c r="M11358" i="35"/>
  <c r="O11358" i="35" s="1"/>
  <c r="M11359" i="35"/>
  <c r="O11359" i="35" s="1"/>
  <c r="M11360" i="35"/>
  <c r="O11360" i="35" s="1"/>
  <c r="M11361" i="35"/>
  <c r="O11361" i="35" s="1"/>
  <c r="M11362" i="35"/>
  <c r="O11362" i="35" s="1"/>
  <c r="M11363" i="35"/>
  <c r="O11363" i="35" s="1"/>
  <c r="M11364" i="35"/>
  <c r="O11364" i="35" s="1"/>
  <c r="M11365" i="35"/>
  <c r="O11365" i="35" s="1"/>
  <c r="M11366" i="35"/>
  <c r="O11366" i="35" s="1"/>
  <c r="M11367" i="35"/>
  <c r="O11367" i="35" s="1"/>
  <c r="M11368" i="35"/>
  <c r="O11368" i="35" s="1"/>
  <c r="M11369" i="35"/>
  <c r="O11369" i="35" s="1"/>
  <c r="M11370" i="35"/>
  <c r="O11370" i="35" s="1"/>
  <c r="M11371" i="35"/>
  <c r="O11371" i="35" s="1"/>
  <c r="M11372" i="35"/>
  <c r="O11372" i="35" s="1"/>
  <c r="M11373" i="35"/>
  <c r="O11373" i="35" s="1"/>
  <c r="M11374" i="35"/>
  <c r="O11374" i="35" s="1"/>
  <c r="M11375" i="35"/>
  <c r="O11375" i="35" s="1"/>
  <c r="M11376" i="35"/>
  <c r="O11376" i="35" s="1"/>
  <c r="M11377" i="35"/>
  <c r="O11377" i="35" s="1"/>
  <c r="M11378" i="35"/>
  <c r="O11378" i="35" s="1"/>
  <c r="M11379" i="35"/>
  <c r="O11379" i="35" s="1"/>
  <c r="M11380" i="35"/>
  <c r="O11380" i="35" s="1"/>
  <c r="M11381" i="35"/>
  <c r="O11381" i="35" s="1"/>
  <c r="M11382" i="35"/>
  <c r="O11382" i="35" s="1"/>
  <c r="M11383" i="35"/>
  <c r="O11383" i="35" s="1"/>
  <c r="M11384" i="35"/>
  <c r="O11384" i="35" s="1"/>
  <c r="M11385" i="35"/>
  <c r="O11385" i="35" s="1"/>
  <c r="M11386" i="35"/>
  <c r="O11386" i="35" s="1"/>
  <c r="M11387" i="35"/>
  <c r="O11387" i="35" s="1"/>
  <c r="M11388" i="35"/>
  <c r="O11388" i="35" s="1"/>
  <c r="M11389" i="35"/>
  <c r="O11389" i="35" s="1"/>
  <c r="M11390" i="35"/>
  <c r="O11390" i="35" s="1"/>
  <c r="M11391" i="35"/>
  <c r="O11391" i="35" s="1"/>
  <c r="M11392" i="35"/>
  <c r="O11392" i="35" s="1"/>
  <c r="M11393" i="35"/>
  <c r="O11393" i="35" s="1"/>
  <c r="M11394" i="35"/>
  <c r="O11394" i="35" s="1"/>
  <c r="M11395" i="35"/>
  <c r="O11395" i="35" s="1"/>
  <c r="M11396" i="35"/>
  <c r="O11396" i="35" s="1"/>
  <c r="M11397" i="35"/>
  <c r="O11397" i="35" s="1"/>
  <c r="M11398" i="35"/>
  <c r="O11398" i="35" s="1"/>
  <c r="M11399" i="35"/>
  <c r="O11399" i="35" s="1"/>
  <c r="M11400" i="35"/>
  <c r="O11400" i="35" s="1"/>
  <c r="M11401" i="35"/>
  <c r="O11401" i="35" s="1"/>
  <c r="M11402" i="35"/>
  <c r="O11402" i="35" s="1"/>
  <c r="M11403" i="35"/>
  <c r="O11403" i="35" s="1"/>
  <c r="M11404" i="35"/>
  <c r="O11404" i="35" s="1"/>
  <c r="M11405" i="35"/>
  <c r="O11405" i="35" s="1"/>
  <c r="M11406" i="35"/>
  <c r="O11406" i="35" s="1"/>
  <c r="M11407" i="35"/>
  <c r="O11407" i="35" s="1"/>
  <c r="M11408" i="35"/>
  <c r="O11408" i="35" s="1"/>
  <c r="M11409" i="35"/>
  <c r="O11409" i="35" s="1"/>
  <c r="M11410" i="35"/>
  <c r="O11410" i="35" s="1"/>
  <c r="M11411" i="35"/>
  <c r="O11411" i="35" s="1"/>
  <c r="M11412" i="35"/>
  <c r="O11412" i="35" s="1"/>
  <c r="M11413" i="35"/>
  <c r="O11413" i="35" s="1"/>
  <c r="M11414" i="35"/>
  <c r="O11414" i="35" s="1"/>
  <c r="M11415" i="35"/>
  <c r="O11415" i="35" s="1"/>
  <c r="M11416" i="35"/>
  <c r="O11416" i="35" s="1"/>
  <c r="M11417" i="35"/>
  <c r="O11417" i="35" s="1"/>
  <c r="M11418" i="35"/>
  <c r="O11418" i="35" s="1"/>
  <c r="M11419" i="35"/>
  <c r="O11419" i="35" s="1"/>
  <c r="M11420" i="35"/>
  <c r="O11420" i="35" s="1"/>
  <c r="M11421" i="35"/>
  <c r="O11421" i="35" s="1"/>
  <c r="M11422" i="35"/>
  <c r="O11422" i="35" s="1"/>
  <c r="M11423" i="35"/>
  <c r="O11423" i="35" s="1"/>
  <c r="M11424" i="35"/>
  <c r="O11424" i="35" s="1"/>
  <c r="M11425" i="35"/>
  <c r="O11425" i="35" s="1"/>
  <c r="M11426" i="35"/>
  <c r="O11426" i="35" s="1"/>
  <c r="M11427" i="35"/>
  <c r="O11427" i="35" s="1"/>
  <c r="M11428" i="35"/>
  <c r="O11428" i="35" s="1"/>
  <c r="M11429" i="35"/>
  <c r="O11429" i="35" s="1"/>
  <c r="M11430" i="35"/>
  <c r="O11430" i="35" s="1"/>
  <c r="M11431" i="35"/>
  <c r="O11431" i="35" s="1"/>
  <c r="M11432" i="35"/>
  <c r="O11432" i="35" s="1"/>
  <c r="M11433" i="35"/>
  <c r="O11433" i="35" s="1"/>
  <c r="M11434" i="35"/>
  <c r="O11434" i="35" s="1"/>
  <c r="M11435" i="35"/>
  <c r="O11435" i="35" s="1"/>
  <c r="M11436" i="35"/>
  <c r="O11436" i="35" s="1"/>
  <c r="M11437" i="35"/>
  <c r="O11437" i="35" s="1"/>
  <c r="M11438" i="35"/>
  <c r="O11438" i="35" s="1"/>
  <c r="M11439" i="35"/>
  <c r="O11439" i="35" s="1"/>
  <c r="M11440" i="35"/>
  <c r="O11440" i="35" s="1"/>
  <c r="M11441" i="35"/>
  <c r="O11441" i="35" s="1"/>
  <c r="M11442" i="35"/>
  <c r="O11442" i="35" s="1"/>
  <c r="M11443" i="35"/>
  <c r="O11443" i="35" s="1"/>
  <c r="M11444" i="35"/>
  <c r="O11444" i="35" s="1"/>
  <c r="M11445" i="35"/>
  <c r="O11445" i="35" s="1"/>
  <c r="M11446" i="35"/>
  <c r="O11446" i="35" s="1"/>
  <c r="M11447" i="35"/>
  <c r="O11447" i="35" s="1"/>
  <c r="M11448" i="35"/>
  <c r="O11448" i="35" s="1"/>
  <c r="M11449" i="35"/>
  <c r="O11449" i="35" s="1"/>
  <c r="M11450" i="35"/>
  <c r="O11450" i="35" s="1"/>
  <c r="M11451" i="35"/>
  <c r="O11451" i="35" s="1"/>
  <c r="M11452" i="35"/>
  <c r="O11452" i="35" s="1"/>
  <c r="M11453" i="35"/>
  <c r="O11453" i="35" s="1"/>
  <c r="M11454" i="35"/>
  <c r="O11454" i="35" s="1"/>
  <c r="M11455" i="35"/>
  <c r="O11455" i="35" s="1"/>
  <c r="M11456" i="35"/>
  <c r="O11456" i="35" s="1"/>
  <c r="M11457" i="35"/>
  <c r="O11457" i="35" s="1"/>
  <c r="M11458" i="35"/>
  <c r="O11458" i="35" s="1"/>
  <c r="M11459" i="35"/>
  <c r="O11459" i="35" s="1"/>
  <c r="M11460" i="35"/>
  <c r="O11460" i="35" s="1"/>
  <c r="M11461" i="35"/>
  <c r="O11461" i="35" s="1"/>
  <c r="M11462" i="35"/>
  <c r="O11462" i="35" s="1"/>
  <c r="M11463" i="35"/>
  <c r="O11463" i="35" s="1"/>
  <c r="M11464" i="35"/>
  <c r="O11464" i="35" s="1"/>
  <c r="M11465" i="35"/>
  <c r="O11465" i="35" s="1"/>
  <c r="M11466" i="35"/>
  <c r="O11466" i="35" s="1"/>
  <c r="M11467" i="35"/>
  <c r="O11467" i="35" s="1"/>
  <c r="M11468" i="35"/>
  <c r="O11468" i="35" s="1"/>
  <c r="M11469" i="35"/>
  <c r="O11469" i="35" s="1"/>
  <c r="M11470" i="35"/>
  <c r="O11470" i="35" s="1"/>
  <c r="M11471" i="35"/>
  <c r="O11471" i="35" s="1"/>
  <c r="M11472" i="35"/>
  <c r="O11472" i="35" s="1"/>
  <c r="M11473" i="35"/>
  <c r="O11473" i="35" s="1"/>
  <c r="M11474" i="35"/>
  <c r="O11474" i="35" s="1"/>
  <c r="M11475" i="35"/>
  <c r="O11475" i="35" s="1"/>
  <c r="M11476" i="35"/>
  <c r="O11476" i="35" s="1"/>
  <c r="M11477" i="35"/>
  <c r="O11477" i="35" s="1"/>
  <c r="M11478" i="35"/>
  <c r="O11478" i="35" s="1"/>
  <c r="M11479" i="35"/>
  <c r="O11479" i="35" s="1"/>
  <c r="M11480" i="35"/>
  <c r="O11480" i="35" s="1"/>
  <c r="M11481" i="35"/>
  <c r="O11481" i="35" s="1"/>
  <c r="M11482" i="35"/>
  <c r="O11482" i="35" s="1"/>
  <c r="M11483" i="35"/>
  <c r="O11483" i="35" s="1"/>
  <c r="M11484" i="35"/>
  <c r="O11484" i="35" s="1"/>
  <c r="M11485" i="35"/>
  <c r="O11485" i="35" s="1"/>
  <c r="M11486" i="35"/>
  <c r="O11486" i="35" s="1"/>
  <c r="M11487" i="35"/>
  <c r="O11487" i="35" s="1"/>
  <c r="M11488" i="35"/>
  <c r="O11488" i="35" s="1"/>
  <c r="M11489" i="35"/>
  <c r="O11489" i="35" s="1"/>
  <c r="M11490" i="35"/>
  <c r="O11490" i="35" s="1"/>
  <c r="M11491" i="35"/>
  <c r="O11491" i="35" s="1"/>
  <c r="M11492" i="35"/>
  <c r="O11492" i="35" s="1"/>
  <c r="M11493" i="35"/>
  <c r="O11493" i="35" s="1"/>
  <c r="M11494" i="35"/>
  <c r="O11494" i="35" s="1"/>
  <c r="M11495" i="35"/>
  <c r="O11495" i="35" s="1"/>
  <c r="M11496" i="35"/>
  <c r="O11496" i="35" s="1"/>
  <c r="M11497" i="35"/>
  <c r="O11497" i="35" s="1"/>
  <c r="M11498" i="35"/>
  <c r="O11498" i="35" s="1"/>
  <c r="M11499" i="35"/>
  <c r="O11499" i="35" s="1"/>
  <c r="M11500" i="35"/>
  <c r="O11500" i="35" s="1"/>
  <c r="M11501" i="35"/>
  <c r="O11501" i="35" s="1"/>
  <c r="M11502" i="35"/>
  <c r="O11502" i="35" s="1"/>
  <c r="M11503" i="35"/>
  <c r="O11503" i="35" s="1"/>
  <c r="M11504" i="35"/>
  <c r="O11504" i="35" s="1"/>
  <c r="M11505" i="35"/>
  <c r="O11505" i="35" s="1"/>
  <c r="M11506" i="35"/>
  <c r="O11506" i="35" s="1"/>
  <c r="M11507" i="35"/>
  <c r="O11507" i="35" s="1"/>
  <c r="M11508" i="35"/>
  <c r="O11508" i="35" s="1"/>
  <c r="M11509" i="35"/>
  <c r="O11509" i="35" s="1"/>
  <c r="M11510" i="35"/>
  <c r="O11510" i="35" s="1"/>
  <c r="M11511" i="35"/>
  <c r="O11511" i="35" s="1"/>
  <c r="M11512" i="35"/>
  <c r="O11512" i="35" s="1"/>
  <c r="M11513" i="35"/>
  <c r="O11513" i="35" s="1"/>
  <c r="M11514" i="35"/>
  <c r="O11514" i="35" s="1"/>
  <c r="M11515" i="35"/>
  <c r="O11515" i="35" s="1"/>
  <c r="M11516" i="35"/>
  <c r="O11516" i="35" s="1"/>
  <c r="M11517" i="35"/>
  <c r="O11517" i="35" s="1"/>
  <c r="M11518" i="35"/>
  <c r="O11518" i="35" s="1"/>
  <c r="M11519" i="35"/>
  <c r="O11519" i="35" s="1"/>
  <c r="M11520" i="35"/>
  <c r="O11520" i="35" s="1"/>
  <c r="M11521" i="35"/>
  <c r="O11521" i="35" s="1"/>
  <c r="M11522" i="35"/>
  <c r="O11522" i="35" s="1"/>
  <c r="M11523" i="35"/>
  <c r="O11523" i="35" s="1"/>
  <c r="M11524" i="35"/>
  <c r="O11524" i="35" s="1"/>
  <c r="M11525" i="35"/>
  <c r="O11525" i="35" s="1"/>
  <c r="M11526" i="35"/>
  <c r="O11526" i="35" s="1"/>
  <c r="M11527" i="35"/>
  <c r="O11527" i="35" s="1"/>
  <c r="M11528" i="35"/>
  <c r="O11528" i="35" s="1"/>
  <c r="M11529" i="35"/>
  <c r="O11529" i="35" s="1"/>
  <c r="M11530" i="35"/>
  <c r="O11530" i="35" s="1"/>
  <c r="M11531" i="35"/>
  <c r="O11531" i="35" s="1"/>
  <c r="M11532" i="35"/>
  <c r="O11532" i="35" s="1"/>
  <c r="M11533" i="35"/>
  <c r="O11533" i="35" s="1"/>
  <c r="M11534" i="35"/>
  <c r="O11534" i="35" s="1"/>
  <c r="M11535" i="35"/>
  <c r="O11535" i="35" s="1"/>
  <c r="M11536" i="35"/>
  <c r="O11536" i="35" s="1"/>
  <c r="M11537" i="35"/>
  <c r="O11537" i="35" s="1"/>
  <c r="M11538" i="35"/>
  <c r="O11538" i="35" s="1"/>
  <c r="M11539" i="35"/>
  <c r="O11539" i="35" s="1"/>
  <c r="M11540" i="35"/>
  <c r="O11540" i="35" s="1"/>
  <c r="M11541" i="35"/>
  <c r="O11541" i="35" s="1"/>
  <c r="M11542" i="35"/>
  <c r="O11542" i="35" s="1"/>
  <c r="M11543" i="35"/>
  <c r="O11543" i="35" s="1"/>
  <c r="M11544" i="35"/>
  <c r="O11544" i="35" s="1"/>
  <c r="M11545" i="35"/>
  <c r="O11545" i="35" s="1"/>
  <c r="M11546" i="35"/>
  <c r="O11546" i="35" s="1"/>
  <c r="M11547" i="35"/>
  <c r="O11547" i="35" s="1"/>
  <c r="M11548" i="35"/>
  <c r="O11548" i="35" s="1"/>
  <c r="M11549" i="35"/>
  <c r="O11549" i="35" s="1"/>
  <c r="M11550" i="35"/>
  <c r="O11550" i="35" s="1"/>
  <c r="M11551" i="35"/>
  <c r="O11551" i="35" s="1"/>
  <c r="M11552" i="35"/>
  <c r="O11552" i="35" s="1"/>
  <c r="M11553" i="35"/>
  <c r="O11553" i="35" s="1"/>
  <c r="M11554" i="35"/>
  <c r="O11554" i="35" s="1"/>
  <c r="M11555" i="35"/>
  <c r="O11555" i="35" s="1"/>
  <c r="M11556" i="35"/>
  <c r="O11556" i="35" s="1"/>
  <c r="M11557" i="35"/>
  <c r="O11557" i="35" s="1"/>
  <c r="M11558" i="35"/>
  <c r="O11558" i="35" s="1"/>
  <c r="M11559" i="35"/>
  <c r="O11559" i="35" s="1"/>
  <c r="M11560" i="35"/>
  <c r="O11560" i="35" s="1"/>
  <c r="M11561" i="35"/>
  <c r="O11561" i="35" s="1"/>
  <c r="M11562" i="35"/>
  <c r="O11562" i="35" s="1"/>
  <c r="M11563" i="35"/>
  <c r="O11563" i="35" s="1"/>
  <c r="M11564" i="35"/>
  <c r="O11564" i="35" s="1"/>
  <c r="M11565" i="35"/>
  <c r="O11565" i="35" s="1"/>
  <c r="M11566" i="35"/>
  <c r="O11566" i="35" s="1"/>
  <c r="M11567" i="35"/>
  <c r="O11567" i="35" s="1"/>
  <c r="M11568" i="35"/>
  <c r="O11568" i="35" s="1"/>
  <c r="M11569" i="35"/>
  <c r="O11569" i="35" s="1"/>
  <c r="M11570" i="35"/>
  <c r="O11570" i="35" s="1"/>
  <c r="M11571" i="35"/>
  <c r="O11571" i="35" s="1"/>
  <c r="M11572" i="35"/>
  <c r="O11572" i="35" s="1"/>
  <c r="M11573" i="35"/>
  <c r="O11573" i="35" s="1"/>
  <c r="M11574" i="35"/>
  <c r="O11574" i="35" s="1"/>
  <c r="M11575" i="35"/>
  <c r="O11575" i="35" s="1"/>
  <c r="M11576" i="35"/>
  <c r="O11576" i="35" s="1"/>
  <c r="M11577" i="35"/>
  <c r="O11577" i="35" s="1"/>
  <c r="M11578" i="35"/>
  <c r="O11578" i="35" s="1"/>
  <c r="M11579" i="35"/>
  <c r="O11579" i="35" s="1"/>
  <c r="M11580" i="35"/>
  <c r="O11580" i="35" s="1"/>
  <c r="M11581" i="35"/>
  <c r="O11581" i="35" s="1"/>
  <c r="M11582" i="35"/>
  <c r="O11582" i="35" s="1"/>
  <c r="M11583" i="35"/>
  <c r="O11583" i="35" s="1"/>
  <c r="M11584" i="35"/>
  <c r="O11584" i="35" s="1"/>
  <c r="M11585" i="35"/>
  <c r="O11585" i="35" s="1"/>
  <c r="M11586" i="35"/>
  <c r="O11586" i="35" s="1"/>
  <c r="M11587" i="35"/>
  <c r="O11587" i="35" s="1"/>
  <c r="M11588" i="35"/>
  <c r="O11588" i="35" s="1"/>
  <c r="M11589" i="35"/>
  <c r="O11589" i="35" s="1"/>
  <c r="M11590" i="35"/>
  <c r="O11590" i="35" s="1"/>
  <c r="M11591" i="35"/>
  <c r="O11591" i="35" s="1"/>
  <c r="M11592" i="35"/>
  <c r="O11592" i="35" s="1"/>
  <c r="M11593" i="35"/>
  <c r="O11593" i="35" s="1"/>
  <c r="M11594" i="35"/>
  <c r="O11594" i="35" s="1"/>
  <c r="M11595" i="35"/>
  <c r="O11595" i="35" s="1"/>
  <c r="M11596" i="35"/>
  <c r="O11596" i="35" s="1"/>
  <c r="M11597" i="35"/>
  <c r="O11597" i="35" s="1"/>
  <c r="M11598" i="35"/>
  <c r="O11598" i="35" s="1"/>
  <c r="M11599" i="35"/>
  <c r="O11599" i="35" s="1"/>
  <c r="M11600" i="35"/>
  <c r="O11600" i="35" s="1"/>
  <c r="M11601" i="35"/>
  <c r="O11601" i="35" s="1"/>
  <c r="M11602" i="35"/>
  <c r="O11602" i="35" s="1"/>
  <c r="M11603" i="35"/>
  <c r="O11603" i="35" s="1"/>
  <c r="M11604" i="35"/>
  <c r="O11604" i="35" s="1"/>
  <c r="M11605" i="35"/>
  <c r="O11605" i="35" s="1"/>
  <c r="M11606" i="35"/>
  <c r="O11606" i="35" s="1"/>
  <c r="M11607" i="35"/>
  <c r="O11607" i="35" s="1"/>
  <c r="M11608" i="35"/>
  <c r="O11608" i="35" s="1"/>
  <c r="M11609" i="35"/>
  <c r="O11609" i="35" s="1"/>
  <c r="M11610" i="35"/>
  <c r="O11610" i="35" s="1"/>
  <c r="M11611" i="35"/>
  <c r="O11611" i="35" s="1"/>
  <c r="M11612" i="35"/>
  <c r="O11612" i="35" s="1"/>
  <c r="M11613" i="35"/>
  <c r="O11613" i="35" s="1"/>
  <c r="M11614" i="35"/>
  <c r="O11614" i="35" s="1"/>
  <c r="M11615" i="35"/>
  <c r="O11615" i="35" s="1"/>
  <c r="M11616" i="35"/>
  <c r="O11616" i="35" s="1"/>
  <c r="M11617" i="35"/>
  <c r="O11617" i="35" s="1"/>
  <c r="M11618" i="35"/>
  <c r="O11618" i="35" s="1"/>
  <c r="M11619" i="35"/>
  <c r="O11619" i="35" s="1"/>
  <c r="M11620" i="35"/>
  <c r="O11620" i="35" s="1"/>
  <c r="M11621" i="35"/>
  <c r="O11621" i="35" s="1"/>
  <c r="M11622" i="35"/>
  <c r="O11622" i="35" s="1"/>
  <c r="M11623" i="35"/>
  <c r="O11623" i="35" s="1"/>
  <c r="M11624" i="35"/>
  <c r="O11624" i="35" s="1"/>
  <c r="M11625" i="35"/>
  <c r="O11625" i="35" s="1"/>
  <c r="M11626" i="35"/>
  <c r="O11626" i="35" s="1"/>
  <c r="M11627" i="35"/>
  <c r="O11627" i="35" s="1"/>
  <c r="M11628" i="35"/>
  <c r="O11628" i="35" s="1"/>
  <c r="M11629" i="35"/>
  <c r="O11629" i="35" s="1"/>
  <c r="M11630" i="35"/>
  <c r="O11630" i="35" s="1"/>
  <c r="M11631" i="35"/>
  <c r="O11631" i="35" s="1"/>
  <c r="M11632" i="35"/>
  <c r="O11632" i="35" s="1"/>
  <c r="M11633" i="35"/>
  <c r="O11633" i="35" s="1"/>
  <c r="M11634" i="35"/>
  <c r="O11634" i="35" s="1"/>
  <c r="M11635" i="35"/>
  <c r="O11635" i="35" s="1"/>
  <c r="M11636" i="35"/>
  <c r="O11636" i="35" s="1"/>
  <c r="M11637" i="35"/>
  <c r="O11637" i="35" s="1"/>
  <c r="M11638" i="35"/>
  <c r="O11638" i="35" s="1"/>
  <c r="M11639" i="35"/>
  <c r="O11639" i="35" s="1"/>
  <c r="M11640" i="35"/>
  <c r="O11640" i="35" s="1"/>
  <c r="M11641" i="35"/>
  <c r="O11641" i="35" s="1"/>
  <c r="M11642" i="35"/>
  <c r="O11642" i="35" s="1"/>
  <c r="M11643" i="35"/>
  <c r="O11643" i="35" s="1"/>
  <c r="M11644" i="35"/>
  <c r="O11644" i="35" s="1"/>
  <c r="M11645" i="35"/>
  <c r="O11645" i="35" s="1"/>
  <c r="M11646" i="35"/>
  <c r="O11646" i="35" s="1"/>
  <c r="M11647" i="35"/>
  <c r="O11647" i="35" s="1"/>
  <c r="M11648" i="35"/>
  <c r="O11648" i="35" s="1"/>
  <c r="M11649" i="35"/>
  <c r="O11649" i="35" s="1"/>
  <c r="M11650" i="35"/>
  <c r="O11650" i="35" s="1"/>
  <c r="M11651" i="35"/>
  <c r="O11651" i="35" s="1"/>
  <c r="M11652" i="35"/>
  <c r="O11652" i="35" s="1"/>
  <c r="M11653" i="35"/>
  <c r="O11653" i="35" s="1"/>
  <c r="M11654" i="35"/>
  <c r="O11654" i="35" s="1"/>
  <c r="M11655" i="35"/>
  <c r="O11655" i="35" s="1"/>
  <c r="M11656" i="35"/>
  <c r="O11656" i="35" s="1"/>
  <c r="M11657" i="35"/>
  <c r="O11657" i="35" s="1"/>
  <c r="M11658" i="35"/>
  <c r="O11658" i="35" s="1"/>
  <c r="M11659" i="35"/>
  <c r="O11659" i="35" s="1"/>
  <c r="M11660" i="35"/>
  <c r="O11660" i="35" s="1"/>
  <c r="M11661" i="35"/>
  <c r="O11661" i="35" s="1"/>
  <c r="M11662" i="35"/>
  <c r="O11662" i="35" s="1"/>
  <c r="M11663" i="35"/>
  <c r="O11663" i="35" s="1"/>
  <c r="M11664" i="35"/>
  <c r="O11664" i="35" s="1"/>
  <c r="M11665" i="35"/>
  <c r="O11665" i="35" s="1"/>
  <c r="M11666" i="35"/>
  <c r="O11666" i="35" s="1"/>
  <c r="M11667" i="35"/>
  <c r="O11667" i="35" s="1"/>
  <c r="M11668" i="35"/>
  <c r="O11668" i="35" s="1"/>
  <c r="M11669" i="35"/>
  <c r="O11669" i="35" s="1"/>
  <c r="M11670" i="35"/>
  <c r="O11670" i="35" s="1"/>
  <c r="M11671" i="35"/>
  <c r="O11671" i="35" s="1"/>
  <c r="M11672" i="35"/>
  <c r="O11672" i="35" s="1"/>
  <c r="M11673" i="35"/>
  <c r="O11673" i="35" s="1"/>
  <c r="M11674" i="35"/>
  <c r="O11674" i="35" s="1"/>
  <c r="M11675" i="35"/>
  <c r="O11675" i="35" s="1"/>
  <c r="M11676" i="35"/>
  <c r="O11676" i="35" s="1"/>
  <c r="M11677" i="35"/>
  <c r="O11677" i="35" s="1"/>
  <c r="M11678" i="35"/>
  <c r="O11678" i="35" s="1"/>
  <c r="M11679" i="35"/>
  <c r="O11679" i="35" s="1"/>
  <c r="M11680" i="35"/>
  <c r="O11680" i="35" s="1"/>
  <c r="M11681" i="35"/>
  <c r="O11681" i="35" s="1"/>
  <c r="M11682" i="35"/>
  <c r="O11682" i="35" s="1"/>
  <c r="M11683" i="35"/>
  <c r="O11683" i="35" s="1"/>
  <c r="M11684" i="35"/>
  <c r="O11684" i="35" s="1"/>
  <c r="M11685" i="35"/>
  <c r="O11685" i="35" s="1"/>
  <c r="M11686" i="35"/>
  <c r="O11686" i="35" s="1"/>
  <c r="M11687" i="35"/>
  <c r="O11687" i="35" s="1"/>
  <c r="M11688" i="35"/>
  <c r="O11688" i="35" s="1"/>
  <c r="M11689" i="35"/>
  <c r="O11689" i="35" s="1"/>
  <c r="M11690" i="35"/>
  <c r="O11690" i="35" s="1"/>
  <c r="M11691" i="35"/>
  <c r="O11691" i="35" s="1"/>
  <c r="M11692" i="35"/>
  <c r="O11692" i="35" s="1"/>
  <c r="M11693" i="35"/>
  <c r="O11693" i="35" s="1"/>
  <c r="M11694" i="35"/>
  <c r="O11694" i="35" s="1"/>
  <c r="M11695" i="35"/>
  <c r="O11695" i="35" s="1"/>
  <c r="M11696" i="35"/>
  <c r="O11696" i="35" s="1"/>
  <c r="M11697" i="35"/>
  <c r="O11697" i="35" s="1"/>
  <c r="M11698" i="35"/>
  <c r="O11698" i="35" s="1"/>
  <c r="M11699" i="35"/>
  <c r="O11699" i="35" s="1"/>
  <c r="M11700" i="35"/>
  <c r="O11700" i="35" s="1"/>
  <c r="M11701" i="35"/>
  <c r="O11701" i="35" s="1"/>
  <c r="M11702" i="35"/>
  <c r="O11702" i="35" s="1"/>
  <c r="M11703" i="35"/>
  <c r="O11703" i="35" s="1"/>
  <c r="M11704" i="35"/>
  <c r="O11704" i="35" s="1"/>
  <c r="M11705" i="35"/>
  <c r="O11705" i="35" s="1"/>
  <c r="M11706" i="35"/>
  <c r="O11706" i="35" s="1"/>
  <c r="M11707" i="35"/>
  <c r="O11707" i="35" s="1"/>
  <c r="M11708" i="35"/>
  <c r="O11708" i="35" s="1"/>
  <c r="M11709" i="35"/>
  <c r="O11709" i="35" s="1"/>
  <c r="M11710" i="35"/>
  <c r="O11710" i="35" s="1"/>
  <c r="M11711" i="35"/>
  <c r="O11711" i="35" s="1"/>
  <c r="M11712" i="35"/>
  <c r="O11712" i="35" s="1"/>
  <c r="M11713" i="35"/>
  <c r="O11713" i="35" s="1"/>
  <c r="M11714" i="35"/>
  <c r="O11714" i="35" s="1"/>
  <c r="M11715" i="35"/>
  <c r="O11715" i="35" s="1"/>
  <c r="M11716" i="35"/>
  <c r="O11716" i="35" s="1"/>
  <c r="M11717" i="35"/>
  <c r="O11717" i="35" s="1"/>
  <c r="M11718" i="35"/>
  <c r="O11718" i="35" s="1"/>
  <c r="M11719" i="35"/>
  <c r="O11719" i="35" s="1"/>
  <c r="M11720" i="35"/>
  <c r="O11720" i="35" s="1"/>
  <c r="M11721" i="35"/>
  <c r="O11721" i="35" s="1"/>
  <c r="M11722" i="35"/>
  <c r="O11722" i="35" s="1"/>
  <c r="M11723" i="35"/>
  <c r="O11723" i="35" s="1"/>
  <c r="M11724" i="35"/>
  <c r="O11724" i="35" s="1"/>
  <c r="M11725" i="35"/>
  <c r="O11725" i="35" s="1"/>
  <c r="M11726" i="35"/>
  <c r="O11726" i="35" s="1"/>
  <c r="M11727" i="35"/>
  <c r="O11727" i="35" s="1"/>
  <c r="M11728" i="35"/>
  <c r="O11728" i="35" s="1"/>
  <c r="M11729" i="35"/>
  <c r="O11729" i="35" s="1"/>
  <c r="M11730" i="35"/>
  <c r="O11730" i="35" s="1"/>
  <c r="M11731" i="35"/>
  <c r="O11731" i="35" s="1"/>
  <c r="M11732" i="35"/>
  <c r="O11732" i="35" s="1"/>
  <c r="M11733" i="35"/>
  <c r="O11733" i="35" s="1"/>
  <c r="M11734" i="35"/>
  <c r="O11734" i="35" s="1"/>
  <c r="M11735" i="35"/>
  <c r="O11735" i="35" s="1"/>
  <c r="M11736" i="35"/>
  <c r="O11736" i="35" s="1"/>
  <c r="M11737" i="35"/>
  <c r="O11737" i="35" s="1"/>
  <c r="M11738" i="35"/>
  <c r="O11738" i="35" s="1"/>
  <c r="M11739" i="35"/>
  <c r="O11739" i="35" s="1"/>
  <c r="M11740" i="35"/>
  <c r="O11740" i="35" s="1"/>
  <c r="M11741" i="35"/>
  <c r="O11741" i="35" s="1"/>
  <c r="M11742" i="35"/>
  <c r="O11742" i="35" s="1"/>
  <c r="M11743" i="35"/>
  <c r="O11743" i="35" s="1"/>
  <c r="M11744" i="35"/>
  <c r="O11744" i="35" s="1"/>
  <c r="M11745" i="35"/>
  <c r="O11745" i="35" s="1"/>
  <c r="M11746" i="35"/>
  <c r="O11746" i="35" s="1"/>
  <c r="M11747" i="35"/>
  <c r="O11747" i="35" s="1"/>
  <c r="M11748" i="35"/>
  <c r="O11748" i="35" s="1"/>
  <c r="M11749" i="35"/>
  <c r="O11749" i="35" s="1"/>
  <c r="M11750" i="35"/>
  <c r="O11750" i="35" s="1"/>
  <c r="M11751" i="35"/>
  <c r="O11751" i="35" s="1"/>
  <c r="M11752" i="35"/>
  <c r="O11752" i="35" s="1"/>
  <c r="M11753" i="35"/>
  <c r="O11753" i="35" s="1"/>
  <c r="M11754" i="35"/>
  <c r="O11754" i="35" s="1"/>
  <c r="M11755" i="35"/>
  <c r="O11755" i="35" s="1"/>
  <c r="M11756" i="35"/>
  <c r="O11756" i="35" s="1"/>
  <c r="M11757" i="35"/>
  <c r="O11757" i="35" s="1"/>
  <c r="M11758" i="35"/>
  <c r="O11758" i="35" s="1"/>
  <c r="M11759" i="35"/>
  <c r="O11759" i="35" s="1"/>
  <c r="M11760" i="35"/>
  <c r="O11760" i="35" s="1"/>
  <c r="M11761" i="35"/>
  <c r="O11761" i="35" s="1"/>
  <c r="M11762" i="35"/>
  <c r="O11762" i="35" s="1"/>
  <c r="M11763" i="35"/>
  <c r="O11763" i="35" s="1"/>
  <c r="M11764" i="35"/>
  <c r="O11764" i="35" s="1"/>
  <c r="M11765" i="35"/>
  <c r="O11765" i="35" s="1"/>
  <c r="M11766" i="35"/>
  <c r="O11766" i="35" s="1"/>
  <c r="M11767" i="35"/>
  <c r="O11767" i="35" s="1"/>
  <c r="M11768" i="35"/>
  <c r="O11768" i="35" s="1"/>
  <c r="M11769" i="35"/>
  <c r="O11769" i="35" s="1"/>
  <c r="M11770" i="35"/>
  <c r="O11770" i="35" s="1"/>
  <c r="M11771" i="35"/>
  <c r="O11771" i="35" s="1"/>
  <c r="M11772" i="35"/>
  <c r="O11772" i="35" s="1"/>
  <c r="M11773" i="35"/>
  <c r="O11773" i="35" s="1"/>
  <c r="M11774" i="35"/>
  <c r="O11774" i="35" s="1"/>
  <c r="M11775" i="35"/>
  <c r="O11775" i="35" s="1"/>
  <c r="M11776" i="35"/>
  <c r="O11776" i="35" s="1"/>
  <c r="M11777" i="35"/>
  <c r="O11777" i="35" s="1"/>
  <c r="M11778" i="35"/>
  <c r="O11778" i="35" s="1"/>
  <c r="M11779" i="35"/>
  <c r="O11779" i="35" s="1"/>
  <c r="M11780" i="35"/>
  <c r="O11780" i="35" s="1"/>
  <c r="M11781" i="35"/>
  <c r="O11781" i="35" s="1"/>
  <c r="M11782" i="35"/>
  <c r="O11782" i="35" s="1"/>
  <c r="M11783" i="35"/>
  <c r="O11783" i="35" s="1"/>
  <c r="M11784" i="35"/>
  <c r="O11784" i="35" s="1"/>
  <c r="M11785" i="35"/>
  <c r="O11785" i="35" s="1"/>
  <c r="M11786" i="35"/>
  <c r="O11786" i="35" s="1"/>
  <c r="M11787" i="35"/>
  <c r="O11787" i="35" s="1"/>
  <c r="M11788" i="35"/>
  <c r="O11788" i="35" s="1"/>
  <c r="M11789" i="35"/>
  <c r="O11789" i="35" s="1"/>
  <c r="M11790" i="35"/>
  <c r="O11790" i="35" s="1"/>
  <c r="M11791" i="35"/>
  <c r="O11791" i="35" s="1"/>
  <c r="M11792" i="35"/>
  <c r="O11792" i="35" s="1"/>
  <c r="M11793" i="35"/>
  <c r="O11793" i="35" s="1"/>
  <c r="M11794" i="35"/>
  <c r="O11794" i="35" s="1"/>
  <c r="M11795" i="35"/>
  <c r="O11795" i="35" s="1"/>
  <c r="M11796" i="35"/>
  <c r="O11796" i="35" s="1"/>
  <c r="M11797" i="35"/>
  <c r="O11797" i="35" s="1"/>
  <c r="M11798" i="35"/>
  <c r="O11798" i="35" s="1"/>
  <c r="M11799" i="35"/>
  <c r="O11799" i="35" s="1"/>
  <c r="M11800" i="35"/>
  <c r="O11800" i="35" s="1"/>
  <c r="M11801" i="35"/>
  <c r="O11801" i="35" s="1"/>
  <c r="M11802" i="35"/>
  <c r="O11802" i="35" s="1"/>
  <c r="M11803" i="35"/>
  <c r="O11803" i="35" s="1"/>
  <c r="M11804" i="35"/>
  <c r="O11804" i="35" s="1"/>
  <c r="M11805" i="35"/>
  <c r="O11805" i="35" s="1"/>
  <c r="M11806" i="35"/>
  <c r="O11806" i="35" s="1"/>
  <c r="M11807" i="35"/>
  <c r="O11807" i="35" s="1"/>
  <c r="M11808" i="35"/>
  <c r="O11808" i="35" s="1"/>
  <c r="M11809" i="35"/>
  <c r="O11809" i="35" s="1"/>
  <c r="M11810" i="35"/>
  <c r="O11810" i="35" s="1"/>
  <c r="M11811" i="35"/>
  <c r="O11811" i="35" s="1"/>
  <c r="M11812" i="35"/>
  <c r="O11812" i="35" s="1"/>
  <c r="M11813" i="35"/>
  <c r="O11813" i="35" s="1"/>
  <c r="M11814" i="35"/>
  <c r="O11814" i="35" s="1"/>
  <c r="M11815" i="35"/>
  <c r="O11815" i="35" s="1"/>
  <c r="M11816" i="35"/>
  <c r="O11816" i="35" s="1"/>
  <c r="M11817" i="35"/>
  <c r="O11817" i="35" s="1"/>
  <c r="M11818" i="35"/>
  <c r="O11818" i="35" s="1"/>
  <c r="M11819" i="35"/>
  <c r="O11819" i="35" s="1"/>
  <c r="M11820" i="35"/>
  <c r="O11820" i="35" s="1"/>
  <c r="M11821" i="35"/>
  <c r="O11821" i="35" s="1"/>
  <c r="M11822" i="35"/>
  <c r="O11822" i="35" s="1"/>
  <c r="M11823" i="35"/>
  <c r="O11823" i="35" s="1"/>
  <c r="M11824" i="35"/>
  <c r="O11824" i="35" s="1"/>
  <c r="M11825" i="35"/>
  <c r="O11825" i="35" s="1"/>
  <c r="M11826" i="35"/>
  <c r="O11826" i="35" s="1"/>
  <c r="M11827" i="35"/>
  <c r="O11827" i="35" s="1"/>
  <c r="M11828" i="35"/>
  <c r="O11828" i="35" s="1"/>
  <c r="M11829" i="35"/>
  <c r="O11829" i="35" s="1"/>
  <c r="M11830" i="35"/>
  <c r="O11830" i="35" s="1"/>
  <c r="M11831" i="35"/>
  <c r="O11831" i="35" s="1"/>
  <c r="M11832" i="35"/>
  <c r="O11832" i="35" s="1"/>
  <c r="M11833" i="35"/>
  <c r="O11833" i="35" s="1"/>
  <c r="M11834" i="35"/>
  <c r="O11834" i="35" s="1"/>
  <c r="M11835" i="35"/>
  <c r="O11835" i="35" s="1"/>
  <c r="M11836" i="35"/>
  <c r="O11836" i="35" s="1"/>
  <c r="M11837" i="35"/>
  <c r="O11837" i="35" s="1"/>
  <c r="M11838" i="35"/>
  <c r="O11838" i="35" s="1"/>
  <c r="M11839" i="35"/>
  <c r="O11839" i="35" s="1"/>
  <c r="M11840" i="35"/>
  <c r="O11840" i="35" s="1"/>
  <c r="M11841" i="35"/>
  <c r="O11841" i="35" s="1"/>
  <c r="M11842" i="35"/>
  <c r="O11842" i="35" s="1"/>
  <c r="M11843" i="35"/>
  <c r="O11843" i="35" s="1"/>
  <c r="M11844" i="35"/>
  <c r="O11844" i="35" s="1"/>
  <c r="M11845" i="35"/>
  <c r="O11845" i="35" s="1"/>
  <c r="M11846" i="35"/>
  <c r="O11846" i="35" s="1"/>
  <c r="M11847" i="35"/>
  <c r="O11847" i="35" s="1"/>
  <c r="M11848" i="35"/>
  <c r="O11848" i="35" s="1"/>
  <c r="M11849" i="35"/>
  <c r="O11849" i="35" s="1"/>
  <c r="M11850" i="35"/>
  <c r="O11850" i="35" s="1"/>
  <c r="M11851" i="35"/>
  <c r="O11851" i="35" s="1"/>
  <c r="M11852" i="35"/>
  <c r="O11852" i="35" s="1"/>
  <c r="M11853" i="35"/>
  <c r="O11853" i="35" s="1"/>
  <c r="M11854" i="35"/>
  <c r="O11854" i="35" s="1"/>
  <c r="M11855" i="35"/>
  <c r="O11855" i="35" s="1"/>
  <c r="M11856" i="35"/>
  <c r="O11856" i="35" s="1"/>
  <c r="M11857" i="35"/>
  <c r="O11857" i="35" s="1"/>
  <c r="M11858" i="35"/>
  <c r="O11858" i="35" s="1"/>
  <c r="M11859" i="35"/>
  <c r="O11859" i="35" s="1"/>
  <c r="M11860" i="35"/>
  <c r="O11860" i="35" s="1"/>
  <c r="M11861" i="35"/>
  <c r="O11861" i="35" s="1"/>
  <c r="M11862" i="35"/>
  <c r="O11862" i="35" s="1"/>
  <c r="M11863" i="35"/>
  <c r="O11863" i="35" s="1"/>
  <c r="M11864" i="35"/>
  <c r="O11864" i="35" s="1"/>
  <c r="M11865" i="35"/>
  <c r="O11865" i="35" s="1"/>
  <c r="M11866" i="35"/>
  <c r="O11866" i="35" s="1"/>
  <c r="M11867" i="35"/>
  <c r="O11867" i="35" s="1"/>
  <c r="M11868" i="35"/>
  <c r="O11868" i="35" s="1"/>
  <c r="M11869" i="35"/>
  <c r="O11869" i="35" s="1"/>
  <c r="M11870" i="35"/>
  <c r="O11870" i="35" s="1"/>
  <c r="M11871" i="35"/>
  <c r="O11871" i="35" s="1"/>
  <c r="M11872" i="35"/>
  <c r="O11872" i="35" s="1"/>
  <c r="M11873" i="35"/>
  <c r="O11873" i="35" s="1"/>
  <c r="M11874" i="35"/>
  <c r="O11874" i="35" s="1"/>
  <c r="M11875" i="35"/>
  <c r="O11875" i="35" s="1"/>
  <c r="M11876" i="35"/>
  <c r="O11876" i="35" s="1"/>
  <c r="M11877" i="35"/>
  <c r="O11877" i="35" s="1"/>
  <c r="M11878" i="35"/>
  <c r="O11878" i="35" s="1"/>
  <c r="M11879" i="35"/>
  <c r="O11879" i="35" s="1"/>
  <c r="M11880" i="35"/>
  <c r="O11880" i="35" s="1"/>
  <c r="M11881" i="35"/>
  <c r="O11881" i="35" s="1"/>
  <c r="M11882" i="35"/>
  <c r="O11882" i="35" s="1"/>
  <c r="M11883" i="35"/>
  <c r="O11883" i="35" s="1"/>
  <c r="M11884" i="35"/>
  <c r="O11884" i="35" s="1"/>
  <c r="M11885" i="35"/>
  <c r="O11885" i="35" s="1"/>
  <c r="M11886" i="35"/>
  <c r="O11886" i="35" s="1"/>
  <c r="M11887" i="35"/>
  <c r="O11887" i="35" s="1"/>
  <c r="M11888" i="35"/>
  <c r="O11888" i="35" s="1"/>
  <c r="M11889" i="35"/>
  <c r="O11889" i="35" s="1"/>
  <c r="M11890" i="35"/>
  <c r="O11890" i="35" s="1"/>
  <c r="M11891" i="35"/>
  <c r="O11891" i="35" s="1"/>
  <c r="M11892" i="35"/>
  <c r="O11892" i="35" s="1"/>
  <c r="M11893" i="35"/>
  <c r="O11893" i="35" s="1"/>
  <c r="M11894" i="35"/>
  <c r="O11894" i="35" s="1"/>
  <c r="M11895" i="35"/>
  <c r="O11895" i="35" s="1"/>
  <c r="M11896" i="35"/>
  <c r="O11896" i="35" s="1"/>
  <c r="M11897" i="35"/>
  <c r="O11897" i="35" s="1"/>
  <c r="M11898" i="35"/>
  <c r="O11898" i="35" s="1"/>
  <c r="M11899" i="35"/>
  <c r="O11899" i="35" s="1"/>
  <c r="M11900" i="35"/>
  <c r="O11900" i="35" s="1"/>
  <c r="M11901" i="35"/>
  <c r="O11901" i="35" s="1"/>
  <c r="M11902" i="35"/>
  <c r="O11902" i="35" s="1"/>
  <c r="M11903" i="35"/>
  <c r="O11903" i="35" s="1"/>
  <c r="M11904" i="35"/>
  <c r="O11904" i="35" s="1"/>
  <c r="M11905" i="35"/>
  <c r="O11905" i="35" s="1"/>
  <c r="M11906" i="35"/>
  <c r="O11906" i="35" s="1"/>
  <c r="M11907" i="35"/>
  <c r="O11907" i="35" s="1"/>
  <c r="M11908" i="35"/>
  <c r="O11908" i="35" s="1"/>
  <c r="M11909" i="35"/>
  <c r="O11909" i="35" s="1"/>
  <c r="M11910" i="35"/>
  <c r="O11910" i="35" s="1"/>
  <c r="M11911" i="35"/>
  <c r="O11911" i="35" s="1"/>
  <c r="M11912" i="35"/>
  <c r="O11912" i="35" s="1"/>
  <c r="M11913" i="35"/>
  <c r="O11913" i="35" s="1"/>
  <c r="M11914" i="35"/>
  <c r="O11914" i="35" s="1"/>
  <c r="M11915" i="35"/>
  <c r="O11915" i="35" s="1"/>
  <c r="M11916" i="35"/>
  <c r="O11916" i="35" s="1"/>
  <c r="M11917" i="35"/>
  <c r="O11917" i="35" s="1"/>
  <c r="M11918" i="35"/>
  <c r="O11918" i="35" s="1"/>
  <c r="M11919" i="35"/>
  <c r="O11919" i="35" s="1"/>
  <c r="M11920" i="35"/>
  <c r="O11920" i="35" s="1"/>
  <c r="M11921" i="35"/>
  <c r="O11921" i="35" s="1"/>
  <c r="M11922" i="35"/>
  <c r="O11922" i="35" s="1"/>
  <c r="M11923" i="35"/>
  <c r="O11923" i="35" s="1"/>
  <c r="M11924" i="35"/>
  <c r="O11924" i="35" s="1"/>
  <c r="M11925" i="35"/>
  <c r="O11925" i="35" s="1"/>
  <c r="M11926" i="35"/>
  <c r="O11926" i="35" s="1"/>
  <c r="M11927" i="35"/>
  <c r="O11927" i="35" s="1"/>
  <c r="M11928" i="35"/>
  <c r="O11928" i="35" s="1"/>
  <c r="M11929" i="35"/>
  <c r="O11929" i="35" s="1"/>
  <c r="M11930" i="35"/>
  <c r="O11930" i="35" s="1"/>
  <c r="M11931" i="35"/>
  <c r="O11931" i="35" s="1"/>
  <c r="M11932" i="35"/>
  <c r="O11932" i="35" s="1"/>
  <c r="M11933" i="35"/>
  <c r="O11933" i="35" s="1"/>
  <c r="M11934" i="35"/>
  <c r="O11934" i="35" s="1"/>
  <c r="M11935" i="35"/>
  <c r="O11935" i="35" s="1"/>
  <c r="M11936" i="35"/>
  <c r="O11936" i="35" s="1"/>
  <c r="M11937" i="35"/>
  <c r="O11937" i="35" s="1"/>
  <c r="M11938" i="35"/>
  <c r="O11938" i="35" s="1"/>
  <c r="M11939" i="35"/>
  <c r="O11939" i="35" s="1"/>
  <c r="M11940" i="35"/>
  <c r="O11940" i="35" s="1"/>
  <c r="M11941" i="35"/>
  <c r="O11941" i="35" s="1"/>
  <c r="M11942" i="35"/>
  <c r="O11942" i="35" s="1"/>
  <c r="M11943" i="35"/>
  <c r="O11943" i="35" s="1"/>
  <c r="M11944" i="35"/>
  <c r="O11944" i="35" s="1"/>
  <c r="M11945" i="35"/>
  <c r="O11945" i="35" s="1"/>
  <c r="M11946" i="35"/>
  <c r="O11946" i="35" s="1"/>
  <c r="M11947" i="35"/>
  <c r="O11947" i="35" s="1"/>
  <c r="M11948" i="35"/>
  <c r="O11948" i="35" s="1"/>
  <c r="M11949" i="35"/>
  <c r="O11949" i="35" s="1"/>
  <c r="M11950" i="35"/>
  <c r="O11950" i="35" s="1"/>
  <c r="M11951" i="35"/>
  <c r="O11951" i="35" s="1"/>
  <c r="M11952" i="35"/>
  <c r="O11952" i="35" s="1"/>
  <c r="M11953" i="35"/>
  <c r="O11953" i="35" s="1"/>
  <c r="M11954" i="35"/>
  <c r="O11954" i="35" s="1"/>
  <c r="M11955" i="35"/>
  <c r="O11955" i="35" s="1"/>
  <c r="M11956" i="35"/>
  <c r="O11956" i="35" s="1"/>
  <c r="M11957" i="35"/>
  <c r="O11957" i="35" s="1"/>
  <c r="M11958" i="35"/>
  <c r="O11958" i="35" s="1"/>
  <c r="M11959" i="35"/>
  <c r="O11959" i="35" s="1"/>
  <c r="M11960" i="35"/>
  <c r="O11960" i="35" s="1"/>
  <c r="M11961" i="35"/>
  <c r="O11961" i="35" s="1"/>
  <c r="M11962" i="35"/>
  <c r="O11962" i="35" s="1"/>
  <c r="M11963" i="35"/>
  <c r="O11963" i="35" s="1"/>
  <c r="M11964" i="35"/>
  <c r="O11964" i="35" s="1"/>
  <c r="M11965" i="35"/>
  <c r="O11965" i="35" s="1"/>
  <c r="M11966" i="35"/>
  <c r="O11966" i="35" s="1"/>
  <c r="M11967" i="35"/>
  <c r="O11967" i="35" s="1"/>
  <c r="M11968" i="35"/>
  <c r="O11968" i="35" s="1"/>
  <c r="M11969" i="35"/>
  <c r="O11969" i="35" s="1"/>
  <c r="M11970" i="35"/>
  <c r="O11970" i="35" s="1"/>
  <c r="M11971" i="35"/>
  <c r="O11971" i="35" s="1"/>
  <c r="M11972" i="35"/>
  <c r="O11972" i="35" s="1"/>
  <c r="M11973" i="35"/>
  <c r="O11973" i="35" s="1"/>
  <c r="M11974" i="35"/>
  <c r="O11974" i="35" s="1"/>
  <c r="M11975" i="35"/>
  <c r="O11975" i="35" s="1"/>
  <c r="M11976" i="35"/>
  <c r="O11976" i="35" s="1"/>
  <c r="M11977" i="35"/>
  <c r="O11977" i="35" s="1"/>
  <c r="M11978" i="35"/>
  <c r="O11978" i="35" s="1"/>
  <c r="M11979" i="35"/>
  <c r="O11979" i="35" s="1"/>
  <c r="M11980" i="35"/>
  <c r="O11980" i="35" s="1"/>
  <c r="M11981" i="35"/>
  <c r="O11981" i="35" s="1"/>
  <c r="M11982" i="35"/>
  <c r="O11982" i="35" s="1"/>
  <c r="M11983" i="35"/>
  <c r="O11983" i="35" s="1"/>
  <c r="M11984" i="35"/>
  <c r="O11984" i="35" s="1"/>
  <c r="M11985" i="35"/>
  <c r="O11985" i="35" s="1"/>
  <c r="M11986" i="35"/>
  <c r="O11986" i="35" s="1"/>
  <c r="M11987" i="35"/>
  <c r="O11987" i="35" s="1"/>
  <c r="M11988" i="35"/>
  <c r="O11988" i="35" s="1"/>
  <c r="M11989" i="35"/>
  <c r="O11989" i="35" s="1"/>
  <c r="M11990" i="35"/>
  <c r="O11990" i="35" s="1"/>
  <c r="M11991" i="35"/>
  <c r="O11991" i="35" s="1"/>
  <c r="M11992" i="35"/>
  <c r="O11992" i="35" s="1"/>
  <c r="M11993" i="35"/>
  <c r="O11993" i="35" s="1"/>
  <c r="M11994" i="35"/>
  <c r="O11994" i="35" s="1"/>
  <c r="M11995" i="35"/>
  <c r="O11995" i="35" s="1"/>
  <c r="M11996" i="35"/>
  <c r="O11996" i="35" s="1"/>
  <c r="M11997" i="35"/>
  <c r="O11997" i="35" s="1"/>
  <c r="M11998" i="35"/>
  <c r="O11998" i="35" s="1"/>
  <c r="M11999" i="35"/>
  <c r="O11999" i="35" s="1"/>
  <c r="M12000" i="35"/>
  <c r="O12000" i="35" s="1"/>
  <c r="M12001" i="35"/>
  <c r="O12001" i="35" s="1"/>
  <c r="M12002" i="35"/>
  <c r="O12002" i="35" s="1"/>
  <c r="M12003" i="35"/>
  <c r="O12003" i="35" s="1"/>
  <c r="M12004" i="35"/>
  <c r="O12004" i="35" s="1"/>
  <c r="M12005" i="35"/>
  <c r="O12005" i="35" s="1"/>
  <c r="M12006" i="35"/>
  <c r="O12006" i="35" s="1"/>
  <c r="M12007" i="35"/>
  <c r="O12007" i="35" s="1"/>
  <c r="M12008" i="35"/>
  <c r="O12008" i="35" s="1"/>
  <c r="M12009" i="35"/>
  <c r="O12009" i="35" s="1"/>
  <c r="M12010" i="35"/>
  <c r="O12010" i="35" s="1"/>
  <c r="M12011" i="35"/>
  <c r="O12011" i="35" s="1"/>
  <c r="M12012" i="35"/>
  <c r="O12012" i="35" s="1"/>
  <c r="M12013" i="35"/>
  <c r="O12013" i="35" s="1"/>
  <c r="M12014" i="35"/>
  <c r="O12014" i="35" s="1"/>
  <c r="M12015" i="35"/>
  <c r="O12015" i="35" s="1"/>
  <c r="M12016" i="35"/>
  <c r="O12016" i="35" s="1"/>
  <c r="M12017" i="35"/>
  <c r="O12017" i="35" s="1"/>
  <c r="M12018" i="35"/>
  <c r="O12018" i="35" s="1"/>
  <c r="M12019" i="35"/>
  <c r="O12019" i="35" s="1"/>
  <c r="M12020" i="35"/>
  <c r="O12020" i="35" s="1"/>
  <c r="M12021" i="35"/>
  <c r="O12021" i="35" s="1"/>
  <c r="M12022" i="35"/>
  <c r="O12022" i="35" s="1"/>
  <c r="M12023" i="35"/>
  <c r="O12023" i="35" s="1"/>
  <c r="M12024" i="35"/>
  <c r="O12024" i="35" s="1"/>
  <c r="M12025" i="35"/>
  <c r="O12025" i="35" s="1"/>
  <c r="M12026" i="35"/>
  <c r="O12026" i="35" s="1"/>
  <c r="M12027" i="35"/>
  <c r="O12027" i="35" s="1"/>
  <c r="M12028" i="35"/>
  <c r="O12028" i="35" s="1"/>
  <c r="M12029" i="35"/>
  <c r="O12029" i="35" s="1"/>
  <c r="M12030" i="35"/>
  <c r="O12030" i="35" s="1"/>
  <c r="M12031" i="35"/>
  <c r="O12031" i="35" s="1"/>
  <c r="M12032" i="35"/>
  <c r="O12032" i="35" s="1"/>
  <c r="M12033" i="35"/>
  <c r="O12033" i="35" s="1"/>
  <c r="M12034" i="35"/>
  <c r="O12034" i="35" s="1"/>
  <c r="M12035" i="35"/>
  <c r="O12035" i="35" s="1"/>
  <c r="M12036" i="35"/>
  <c r="O12036" i="35" s="1"/>
  <c r="M12037" i="35"/>
  <c r="O12037" i="35" s="1"/>
  <c r="M12038" i="35"/>
  <c r="O12038" i="35" s="1"/>
  <c r="M12039" i="35"/>
  <c r="O12039" i="35" s="1"/>
  <c r="M12040" i="35"/>
  <c r="O12040" i="35" s="1"/>
  <c r="M12041" i="35"/>
  <c r="O12041" i="35" s="1"/>
  <c r="M12042" i="35"/>
  <c r="O12042" i="35" s="1"/>
  <c r="M12043" i="35"/>
  <c r="O12043" i="35" s="1"/>
  <c r="M12044" i="35"/>
  <c r="O12044" i="35" s="1"/>
  <c r="M12045" i="35"/>
  <c r="O12045" i="35" s="1"/>
  <c r="M12046" i="35"/>
  <c r="O12046" i="35" s="1"/>
  <c r="M12047" i="35"/>
  <c r="O12047" i="35" s="1"/>
  <c r="M12048" i="35"/>
  <c r="O12048" i="35" s="1"/>
  <c r="M12049" i="35"/>
  <c r="O12049" i="35" s="1"/>
  <c r="M12050" i="35"/>
  <c r="O12050" i="35" s="1"/>
  <c r="M12051" i="35"/>
  <c r="O12051" i="35" s="1"/>
  <c r="M12052" i="35"/>
  <c r="O12052" i="35" s="1"/>
  <c r="M12053" i="35"/>
  <c r="O12053" i="35" s="1"/>
  <c r="M12054" i="35"/>
  <c r="O12054" i="35" s="1"/>
  <c r="M12055" i="35"/>
  <c r="O12055" i="35" s="1"/>
  <c r="M12056" i="35"/>
  <c r="O12056" i="35" s="1"/>
  <c r="M12057" i="35"/>
  <c r="O12057" i="35" s="1"/>
  <c r="M12058" i="35"/>
  <c r="O12058" i="35" s="1"/>
  <c r="M12059" i="35"/>
  <c r="O12059" i="35" s="1"/>
  <c r="M12060" i="35"/>
  <c r="O12060" i="35" s="1"/>
  <c r="M12061" i="35"/>
  <c r="O12061" i="35" s="1"/>
  <c r="M12062" i="35"/>
  <c r="O12062" i="35" s="1"/>
  <c r="M12063" i="35"/>
  <c r="O12063" i="35" s="1"/>
  <c r="M12064" i="35"/>
  <c r="O12064" i="35" s="1"/>
  <c r="M12065" i="35"/>
  <c r="O12065" i="35" s="1"/>
  <c r="M12066" i="35"/>
  <c r="O12066" i="35" s="1"/>
  <c r="M12067" i="35"/>
  <c r="O12067" i="35" s="1"/>
  <c r="M12068" i="35"/>
  <c r="O12068" i="35" s="1"/>
  <c r="M12069" i="35"/>
  <c r="O12069" i="35" s="1"/>
  <c r="M12070" i="35"/>
  <c r="O12070" i="35" s="1"/>
  <c r="M12071" i="35"/>
  <c r="O12071" i="35" s="1"/>
  <c r="M12072" i="35"/>
  <c r="O12072" i="35" s="1"/>
  <c r="M12073" i="35"/>
  <c r="O12073" i="35" s="1"/>
  <c r="M12074" i="35"/>
  <c r="O12074" i="35" s="1"/>
  <c r="M12075" i="35"/>
  <c r="O12075" i="35" s="1"/>
  <c r="M12076" i="35"/>
  <c r="O12076" i="35" s="1"/>
  <c r="M12077" i="35"/>
  <c r="O12077" i="35" s="1"/>
  <c r="M12078" i="35"/>
  <c r="O12078" i="35" s="1"/>
  <c r="M12079" i="35"/>
  <c r="O12079" i="35" s="1"/>
  <c r="M12080" i="35"/>
  <c r="O12080" i="35" s="1"/>
  <c r="M12081" i="35"/>
  <c r="O12081" i="35" s="1"/>
  <c r="M12082" i="35"/>
  <c r="O12082" i="35" s="1"/>
  <c r="M12083" i="35"/>
  <c r="O12083" i="35" s="1"/>
  <c r="M12084" i="35"/>
  <c r="O12084" i="35" s="1"/>
  <c r="M12085" i="35"/>
  <c r="O12085" i="35" s="1"/>
  <c r="M12086" i="35"/>
  <c r="O12086" i="35" s="1"/>
  <c r="M12087" i="35"/>
  <c r="O12087" i="35" s="1"/>
  <c r="M12088" i="35"/>
  <c r="O12088" i="35" s="1"/>
  <c r="M12089" i="35"/>
  <c r="O12089" i="35" s="1"/>
  <c r="M12090" i="35"/>
  <c r="O12090" i="35" s="1"/>
  <c r="M12091" i="35"/>
  <c r="O12091" i="35" s="1"/>
  <c r="M12092" i="35"/>
  <c r="O12092" i="35" s="1"/>
  <c r="M12093" i="35"/>
  <c r="O12093" i="35" s="1"/>
  <c r="M12094" i="35"/>
  <c r="O12094" i="35" s="1"/>
  <c r="M12095" i="35"/>
  <c r="O12095" i="35" s="1"/>
  <c r="M12096" i="35"/>
  <c r="O12096" i="35" s="1"/>
  <c r="M12097" i="35"/>
  <c r="O12097" i="35" s="1"/>
  <c r="M12098" i="35"/>
  <c r="O12098" i="35" s="1"/>
  <c r="M12099" i="35"/>
  <c r="O12099" i="35" s="1"/>
  <c r="M12100" i="35"/>
  <c r="O12100" i="35" s="1"/>
  <c r="M12101" i="35"/>
  <c r="O12101" i="35" s="1"/>
  <c r="M12102" i="35"/>
  <c r="O12102" i="35" s="1"/>
  <c r="M12103" i="35"/>
  <c r="O12103" i="35" s="1"/>
  <c r="M12104" i="35"/>
  <c r="O12104" i="35" s="1"/>
  <c r="M12105" i="35"/>
  <c r="O12105" i="35" s="1"/>
  <c r="M12106" i="35"/>
  <c r="O12106" i="35" s="1"/>
  <c r="M12107" i="35"/>
  <c r="O12107" i="35" s="1"/>
  <c r="M12108" i="35"/>
  <c r="O12108" i="35" s="1"/>
  <c r="M12109" i="35"/>
  <c r="O12109" i="35" s="1"/>
  <c r="M12110" i="35"/>
  <c r="O12110" i="35" s="1"/>
  <c r="M12111" i="35"/>
  <c r="O12111" i="35" s="1"/>
  <c r="M12112" i="35"/>
  <c r="O12112" i="35" s="1"/>
  <c r="M12113" i="35"/>
  <c r="O12113" i="35" s="1"/>
  <c r="M12114" i="35"/>
  <c r="O12114" i="35" s="1"/>
  <c r="M12115" i="35"/>
  <c r="O12115" i="35" s="1"/>
  <c r="M12116" i="35"/>
  <c r="O12116" i="35" s="1"/>
  <c r="M12117" i="35"/>
  <c r="O12117" i="35" s="1"/>
  <c r="M12118" i="35"/>
  <c r="O12118" i="35" s="1"/>
  <c r="M12119" i="35"/>
  <c r="O12119" i="35" s="1"/>
  <c r="M12120" i="35"/>
  <c r="O12120" i="35" s="1"/>
  <c r="M12121" i="35"/>
  <c r="O12121" i="35" s="1"/>
  <c r="M12122" i="35"/>
  <c r="O12122" i="35" s="1"/>
  <c r="M12123" i="35"/>
  <c r="O12123" i="35" s="1"/>
  <c r="M12124" i="35"/>
  <c r="O12124" i="35" s="1"/>
  <c r="M12125" i="35"/>
  <c r="O12125" i="35" s="1"/>
  <c r="M12126" i="35"/>
  <c r="O12126" i="35" s="1"/>
  <c r="M12127" i="35"/>
  <c r="O12127" i="35" s="1"/>
  <c r="M12128" i="35"/>
  <c r="O12128" i="35" s="1"/>
  <c r="M12129" i="35"/>
  <c r="O12129" i="35" s="1"/>
  <c r="M12130" i="35"/>
  <c r="O12130" i="35" s="1"/>
  <c r="M12131" i="35"/>
  <c r="O12131" i="35" s="1"/>
  <c r="M12132" i="35"/>
  <c r="O12132" i="35" s="1"/>
  <c r="M12133" i="35"/>
  <c r="O12133" i="35" s="1"/>
  <c r="M12134" i="35"/>
  <c r="O12134" i="35" s="1"/>
  <c r="M12135" i="35"/>
  <c r="O12135" i="35" s="1"/>
  <c r="M12136" i="35"/>
  <c r="O12136" i="35" s="1"/>
  <c r="M12137" i="35"/>
  <c r="O12137" i="35" s="1"/>
  <c r="M12138" i="35"/>
  <c r="O12138" i="35" s="1"/>
  <c r="M12139" i="35"/>
  <c r="O12139" i="35" s="1"/>
  <c r="M12140" i="35"/>
  <c r="O12140" i="35" s="1"/>
  <c r="M12141" i="35"/>
  <c r="O12141" i="35" s="1"/>
  <c r="M12142" i="35"/>
  <c r="O12142" i="35" s="1"/>
  <c r="M12143" i="35"/>
  <c r="O12143" i="35" s="1"/>
  <c r="M12144" i="35"/>
  <c r="O12144" i="35" s="1"/>
  <c r="M12145" i="35"/>
  <c r="O12145" i="35" s="1"/>
  <c r="M12146" i="35"/>
  <c r="O12146" i="35" s="1"/>
  <c r="M12147" i="35"/>
  <c r="O12147" i="35" s="1"/>
  <c r="M12148" i="35"/>
  <c r="O12148" i="35" s="1"/>
  <c r="M12149" i="35"/>
  <c r="O12149" i="35" s="1"/>
  <c r="M12150" i="35"/>
  <c r="O12150" i="35" s="1"/>
  <c r="M12151" i="35"/>
  <c r="O12151" i="35" s="1"/>
  <c r="M12152" i="35"/>
  <c r="O12152" i="35" s="1"/>
  <c r="M12153" i="35"/>
  <c r="O12153" i="35" s="1"/>
  <c r="M12154" i="35"/>
  <c r="O12154" i="35" s="1"/>
  <c r="M12155" i="35"/>
  <c r="O12155" i="35" s="1"/>
  <c r="M12156" i="35"/>
  <c r="O12156" i="35" s="1"/>
  <c r="M12157" i="35"/>
  <c r="O12157" i="35" s="1"/>
  <c r="M12158" i="35"/>
  <c r="O12158" i="35" s="1"/>
  <c r="M12159" i="35"/>
  <c r="O12159" i="35" s="1"/>
  <c r="M12160" i="35"/>
  <c r="O12160" i="35" s="1"/>
  <c r="M12161" i="35"/>
  <c r="O12161" i="35" s="1"/>
  <c r="M12162" i="35"/>
  <c r="O12162" i="35" s="1"/>
  <c r="M12163" i="35"/>
  <c r="O12163" i="35" s="1"/>
  <c r="M12164" i="35"/>
  <c r="O12164" i="35" s="1"/>
  <c r="M12165" i="35"/>
  <c r="O12165" i="35" s="1"/>
  <c r="M12166" i="35"/>
  <c r="O12166" i="35" s="1"/>
  <c r="M12167" i="35"/>
  <c r="O12167" i="35" s="1"/>
  <c r="M12168" i="35"/>
  <c r="O12168" i="35" s="1"/>
  <c r="M12169" i="35"/>
  <c r="O12169" i="35" s="1"/>
  <c r="M12170" i="35"/>
  <c r="O12170" i="35" s="1"/>
  <c r="M12171" i="35"/>
  <c r="O12171" i="35" s="1"/>
  <c r="M12172" i="35"/>
  <c r="O12172" i="35" s="1"/>
  <c r="M12173" i="35"/>
  <c r="O12173" i="35" s="1"/>
  <c r="M12174" i="35"/>
  <c r="O12174" i="35" s="1"/>
  <c r="M12175" i="35"/>
  <c r="O12175" i="35" s="1"/>
  <c r="M12176" i="35"/>
  <c r="O12176" i="35" s="1"/>
  <c r="M12177" i="35"/>
  <c r="O12177" i="35" s="1"/>
  <c r="M12178" i="35"/>
  <c r="O12178" i="35" s="1"/>
  <c r="M12179" i="35"/>
  <c r="O12179" i="35" s="1"/>
  <c r="M12180" i="35"/>
  <c r="O12180" i="35" s="1"/>
  <c r="M12181" i="35"/>
  <c r="O12181" i="35" s="1"/>
  <c r="M12182" i="35"/>
  <c r="O12182" i="35" s="1"/>
  <c r="M12183" i="35"/>
  <c r="O12183" i="35" s="1"/>
  <c r="M12184" i="35"/>
  <c r="O12184" i="35" s="1"/>
  <c r="M12185" i="35"/>
  <c r="O12185" i="35" s="1"/>
  <c r="M12186" i="35"/>
  <c r="O12186" i="35" s="1"/>
  <c r="M12187" i="35"/>
  <c r="O12187" i="35" s="1"/>
  <c r="M12188" i="35"/>
  <c r="O12188" i="35" s="1"/>
  <c r="M12189" i="35"/>
  <c r="O12189" i="35" s="1"/>
  <c r="M12190" i="35"/>
  <c r="O12190" i="35" s="1"/>
  <c r="M12191" i="35"/>
  <c r="O12191" i="35" s="1"/>
  <c r="M12192" i="35"/>
  <c r="O12192" i="35" s="1"/>
  <c r="M12193" i="35"/>
  <c r="O12193" i="35" s="1"/>
  <c r="M12194" i="35"/>
  <c r="O12194" i="35" s="1"/>
  <c r="M12195" i="35"/>
  <c r="O12195" i="35" s="1"/>
  <c r="M12196" i="35"/>
  <c r="O12196" i="35" s="1"/>
  <c r="M12197" i="35"/>
  <c r="O12197" i="35" s="1"/>
  <c r="M12198" i="35"/>
  <c r="O12198" i="35" s="1"/>
  <c r="M12199" i="35"/>
  <c r="O12199" i="35" s="1"/>
  <c r="M12200" i="35"/>
  <c r="O12200" i="35" s="1"/>
  <c r="M12201" i="35"/>
  <c r="O12201" i="35" s="1"/>
  <c r="M12202" i="35"/>
  <c r="O12202" i="35" s="1"/>
  <c r="M12203" i="35"/>
  <c r="O12203" i="35" s="1"/>
  <c r="M12204" i="35"/>
  <c r="O12204" i="35" s="1"/>
  <c r="M12205" i="35"/>
  <c r="O12205" i="35" s="1"/>
  <c r="M12206" i="35"/>
  <c r="O12206" i="35" s="1"/>
  <c r="M12207" i="35"/>
  <c r="O12207" i="35" s="1"/>
  <c r="M12208" i="35"/>
  <c r="O12208" i="35" s="1"/>
  <c r="M12209" i="35"/>
  <c r="O12209" i="35" s="1"/>
  <c r="M12210" i="35"/>
  <c r="O12210" i="35" s="1"/>
  <c r="M12211" i="35"/>
  <c r="O12211" i="35" s="1"/>
  <c r="M12212" i="35"/>
  <c r="O12212" i="35" s="1"/>
  <c r="M12213" i="35"/>
  <c r="O12213" i="35" s="1"/>
  <c r="M12214" i="35"/>
  <c r="O12214" i="35" s="1"/>
  <c r="M12215" i="35"/>
  <c r="O12215" i="35" s="1"/>
  <c r="M12216" i="35"/>
  <c r="O12216" i="35" s="1"/>
  <c r="M12217" i="35"/>
  <c r="O12217" i="35" s="1"/>
  <c r="M12218" i="35"/>
  <c r="O12218" i="35" s="1"/>
  <c r="M12219" i="35"/>
  <c r="O12219" i="35" s="1"/>
  <c r="M12220" i="35"/>
  <c r="O12220" i="35" s="1"/>
  <c r="M12221" i="35"/>
  <c r="O12221" i="35" s="1"/>
  <c r="M12222" i="35"/>
  <c r="O12222" i="35" s="1"/>
  <c r="M12223" i="35"/>
  <c r="O12223" i="35" s="1"/>
  <c r="M12224" i="35"/>
  <c r="O12224" i="35" s="1"/>
  <c r="M12225" i="35"/>
  <c r="O12225" i="35" s="1"/>
  <c r="M12226" i="35"/>
  <c r="O12226" i="35" s="1"/>
  <c r="M12227" i="35"/>
  <c r="O12227" i="35" s="1"/>
  <c r="M12228" i="35"/>
  <c r="O12228" i="35" s="1"/>
  <c r="M12229" i="35"/>
  <c r="O12229" i="35" s="1"/>
  <c r="M12230" i="35"/>
  <c r="O12230" i="35" s="1"/>
  <c r="M12231" i="35"/>
  <c r="O12231" i="35" s="1"/>
  <c r="M12232" i="35"/>
  <c r="O12232" i="35" s="1"/>
  <c r="M12233" i="35"/>
  <c r="O12233" i="35" s="1"/>
  <c r="M12234" i="35"/>
  <c r="O12234" i="35" s="1"/>
  <c r="M12235" i="35"/>
  <c r="O12235" i="35" s="1"/>
  <c r="M12236" i="35"/>
  <c r="O12236" i="35" s="1"/>
  <c r="M12237" i="35"/>
  <c r="O12237" i="35" s="1"/>
  <c r="M12238" i="35"/>
  <c r="O12238" i="35" s="1"/>
  <c r="M12239" i="35"/>
  <c r="O12239" i="35" s="1"/>
  <c r="M12240" i="35"/>
  <c r="O12240" i="35" s="1"/>
  <c r="M12241" i="35"/>
  <c r="O12241" i="35" s="1"/>
  <c r="M12242" i="35"/>
  <c r="O12242" i="35" s="1"/>
  <c r="M12243" i="35"/>
  <c r="O12243" i="35" s="1"/>
  <c r="M12244" i="35"/>
  <c r="O12244" i="35" s="1"/>
  <c r="M12245" i="35"/>
  <c r="O12245" i="35" s="1"/>
  <c r="M12246" i="35"/>
  <c r="O12246" i="35" s="1"/>
  <c r="M12247" i="35"/>
  <c r="O12247" i="35" s="1"/>
  <c r="M12248" i="35"/>
  <c r="O12248" i="35" s="1"/>
  <c r="M12249" i="35"/>
  <c r="O12249" i="35" s="1"/>
  <c r="M12250" i="35"/>
  <c r="O12250" i="35" s="1"/>
  <c r="M12251" i="35"/>
  <c r="O12251" i="35" s="1"/>
  <c r="M12252" i="35"/>
  <c r="O12252" i="35" s="1"/>
  <c r="M12253" i="35"/>
  <c r="O12253" i="35" s="1"/>
  <c r="M12254" i="35"/>
  <c r="O12254" i="35" s="1"/>
  <c r="M12255" i="35"/>
  <c r="O12255" i="35" s="1"/>
  <c r="M12256" i="35"/>
  <c r="O12256" i="35" s="1"/>
  <c r="M12257" i="35"/>
  <c r="O12257" i="35" s="1"/>
  <c r="M12258" i="35"/>
  <c r="O12258" i="35" s="1"/>
  <c r="M12259" i="35"/>
  <c r="O12259" i="35" s="1"/>
  <c r="M12260" i="35"/>
  <c r="O12260" i="35" s="1"/>
  <c r="M12261" i="35"/>
  <c r="O12261" i="35" s="1"/>
  <c r="M12262" i="35"/>
  <c r="O12262" i="35" s="1"/>
  <c r="M12263" i="35"/>
  <c r="O12263" i="35" s="1"/>
  <c r="M12264" i="35"/>
  <c r="O12264" i="35" s="1"/>
  <c r="M12265" i="35"/>
  <c r="O12265" i="35" s="1"/>
  <c r="M12266" i="35"/>
  <c r="O12266" i="35" s="1"/>
  <c r="M12267" i="35"/>
  <c r="O12267" i="35" s="1"/>
  <c r="M12268" i="35"/>
  <c r="O12268" i="35" s="1"/>
  <c r="M12269" i="35"/>
  <c r="O12269" i="35" s="1"/>
  <c r="M12270" i="35"/>
  <c r="O12270" i="35" s="1"/>
  <c r="M12271" i="35"/>
  <c r="O12271" i="35" s="1"/>
  <c r="M12272" i="35"/>
  <c r="O12272" i="35" s="1"/>
  <c r="M12273" i="35"/>
  <c r="O12273" i="35" s="1"/>
  <c r="M12274" i="35"/>
  <c r="O12274" i="35" s="1"/>
  <c r="M12275" i="35"/>
  <c r="O12275" i="35" s="1"/>
  <c r="M12276" i="35"/>
  <c r="O12276" i="35" s="1"/>
  <c r="M12277" i="35"/>
  <c r="O12277" i="35" s="1"/>
  <c r="M12278" i="35"/>
  <c r="O12278" i="35" s="1"/>
  <c r="M12279" i="35"/>
  <c r="O12279" i="35" s="1"/>
  <c r="M12280" i="35"/>
  <c r="O12280" i="35" s="1"/>
  <c r="M12281" i="35"/>
  <c r="O12281" i="35" s="1"/>
  <c r="M12282" i="35"/>
  <c r="O12282" i="35" s="1"/>
  <c r="M12283" i="35"/>
  <c r="O12283" i="35" s="1"/>
  <c r="M12284" i="35"/>
  <c r="O12284" i="35" s="1"/>
  <c r="M12285" i="35"/>
  <c r="O12285" i="35" s="1"/>
  <c r="M12286" i="35"/>
  <c r="O12286" i="35" s="1"/>
  <c r="M12287" i="35"/>
  <c r="O12287" i="35" s="1"/>
  <c r="M12288" i="35"/>
  <c r="O12288" i="35" s="1"/>
  <c r="M12289" i="35"/>
  <c r="O12289" i="35" s="1"/>
  <c r="M12290" i="35"/>
  <c r="O12290" i="35" s="1"/>
  <c r="M12291" i="35"/>
  <c r="O12291" i="35" s="1"/>
  <c r="M12292" i="35"/>
  <c r="O12292" i="35" s="1"/>
  <c r="M12293" i="35"/>
  <c r="O12293" i="35" s="1"/>
  <c r="M12294" i="35"/>
  <c r="O12294" i="35" s="1"/>
  <c r="M12295" i="35"/>
  <c r="O12295" i="35" s="1"/>
  <c r="M12296" i="35"/>
  <c r="O12296" i="35" s="1"/>
  <c r="M12297" i="35"/>
  <c r="O12297" i="35" s="1"/>
  <c r="M12298" i="35"/>
  <c r="O12298" i="35" s="1"/>
  <c r="M12299" i="35"/>
  <c r="O12299" i="35" s="1"/>
  <c r="M12300" i="35"/>
  <c r="O12300" i="35" s="1"/>
  <c r="M12301" i="35"/>
  <c r="O12301" i="35" s="1"/>
  <c r="M12302" i="35"/>
  <c r="O12302" i="35" s="1"/>
  <c r="M12303" i="35"/>
  <c r="O12303" i="35" s="1"/>
  <c r="M12304" i="35"/>
  <c r="O12304" i="35" s="1"/>
  <c r="M12305" i="35"/>
  <c r="O12305" i="35" s="1"/>
  <c r="M12306" i="35"/>
  <c r="O12306" i="35" s="1"/>
  <c r="M12307" i="35"/>
  <c r="O12307" i="35" s="1"/>
  <c r="M12308" i="35"/>
  <c r="O12308" i="35" s="1"/>
  <c r="M12309" i="35"/>
  <c r="O12309" i="35" s="1"/>
  <c r="M12310" i="35"/>
  <c r="O12310" i="35" s="1"/>
  <c r="M12311" i="35"/>
  <c r="O12311" i="35" s="1"/>
  <c r="M12312" i="35"/>
  <c r="O12312" i="35" s="1"/>
  <c r="M12313" i="35"/>
  <c r="O12313" i="35" s="1"/>
  <c r="M12314" i="35"/>
  <c r="O12314" i="35" s="1"/>
  <c r="M12315" i="35"/>
  <c r="O12315" i="35" s="1"/>
  <c r="M12316" i="35"/>
  <c r="O12316" i="35" s="1"/>
  <c r="M12317" i="35"/>
  <c r="O12317" i="35" s="1"/>
  <c r="M12318" i="35"/>
  <c r="O12318" i="35" s="1"/>
  <c r="M12319" i="35"/>
  <c r="O12319" i="35" s="1"/>
  <c r="M12320" i="35"/>
  <c r="O12320" i="35" s="1"/>
  <c r="M12321" i="35"/>
  <c r="O12321" i="35" s="1"/>
  <c r="M12322" i="35"/>
  <c r="O12322" i="35" s="1"/>
  <c r="M12323" i="35"/>
  <c r="O12323" i="35" s="1"/>
  <c r="M12324" i="35"/>
  <c r="O12324" i="35" s="1"/>
  <c r="M12325" i="35"/>
  <c r="O12325" i="35" s="1"/>
  <c r="M12326" i="35"/>
  <c r="O12326" i="35" s="1"/>
  <c r="M12327" i="35"/>
  <c r="O12327" i="35" s="1"/>
  <c r="M12328" i="35"/>
  <c r="O12328" i="35" s="1"/>
  <c r="M12329" i="35"/>
  <c r="O12329" i="35" s="1"/>
  <c r="M12330" i="35"/>
  <c r="O12330" i="35" s="1"/>
  <c r="M12331" i="35"/>
  <c r="O12331" i="35" s="1"/>
  <c r="M12332" i="35"/>
  <c r="O12332" i="35" s="1"/>
  <c r="M12333" i="35"/>
  <c r="O12333" i="35" s="1"/>
  <c r="M12334" i="35"/>
  <c r="O12334" i="35" s="1"/>
  <c r="M12335" i="35"/>
  <c r="O12335" i="35" s="1"/>
  <c r="M12336" i="35"/>
  <c r="O12336" i="35" s="1"/>
  <c r="M12337" i="35"/>
  <c r="O12337" i="35" s="1"/>
  <c r="M12338" i="35"/>
  <c r="O12338" i="35" s="1"/>
  <c r="M12339" i="35"/>
  <c r="O12339" i="35" s="1"/>
  <c r="M12340" i="35"/>
  <c r="O12340" i="35" s="1"/>
  <c r="M12341" i="35"/>
  <c r="O12341" i="35" s="1"/>
  <c r="M12342" i="35"/>
  <c r="O12342" i="35" s="1"/>
  <c r="M12343" i="35"/>
  <c r="O12343" i="35" s="1"/>
  <c r="M12344" i="35"/>
  <c r="O12344" i="35" s="1"/>
  <c r="M12345" i="35"/>
  <c r="O12345" i="35" s="1"/>
  <c r="M12346" i="35"/>
  <c r="O12346" i="35" s="1"/>
  <c r="M12347" i="35"/>
  <c r="O12347" i="35" s="1"/>
  <c r="M12348" i="35"/>
  <c r="O12348" i="35" s="1"/>
  <c r="M12349" i="35"/>
  <c r="O12349" i="35" s="1"/>
  <c r="M12350" i="35"/>
  <c r="O12350" i="35" s="1"/>
  <c r="M12351" i="35"/>
  <c r="O12351" i="35" s="1"/>
  <c r="M12352" i="35"/>
  <c r="O12352" i="35" s="1"/>
  <c r="M12353" i="35"/>
  <c r="O12353" i="35" s="1"/>
  <c r="M12354" i="35"/>
  <c r="O12354" i="35" s="1"/>
  <c r="M12355" i="35"/>
  <c r="O12355" i="35" s="1"/>
  <c r="M12356" i="35"/>
  <c r="O12356" i="35" s="1"/>
  <c r="M12357" i="35"/>
  <c r="O12357" i="35" s="1"/>
  <c r="M12358" i="35"/>
  <c r="O12358" i="35" s="1"/>
  <c r="M12359" i="35"/>
  <c r="O12359" i="35" s="1"/>
  <c r="M12360" i="35"/>
  <c r="O12360" i="35" s="1"/>
  <c r="M12361" i="35"/>
  <c r="O12361" i="35" s="1"/>
  <c r="M12362" i="35"/>
  <c r="O12362" i="35" s="1"/>
  <c r="M12363" i="35"/>
  <c r="O12363" i="35" s="1"/>
  <c r="M12364" i="35"/>
  <c r="O12364" i="35" s="1"/>
  <c r="M12365" i="35"/>
  <c r="O12365" i="35" s="1"/>
  <c r="M12366" i="35"/>
  <c r="O12366" i="35" s="1"/>
  <c r="M12367" i="35"/>
  <c r="O12367" i="35" s="1"/>
  <c r="M12368" i="35"/>
  <c r="O12368" i="35" s="1"/>
  <c r="M12369" i="35"/>
  <c r="O12369" i="35" s="1"/>
  <c r="M12370" i="35"/>
  <c r="O12370" i="35" s="1"/>
  <c r="M12371" i="35"/>
  <c r="O12371" i="35" s="1"/>
  <c r="M12372" i="35"/>
  <c r="O12372" i="35" s="1"/>
  <c r="M12373" i="35"/>
  <c r="O12373" i="35" s="1"/>
  <c r="M12374" i="35"/>
  <c r="O12374" i="35" s="1"/>
  <c r="M12375" i="35"/>
  <c r="O12375" i="35" s="1"/>
  <c r="M12376" i="35"/>
  <c r="O12376" i="35" s="1"/>
  <c r="M12377" i="35"/>
  <c r="O12377" i="35" s="1"/>
  <c r="M12378" i="35"/>
  <c r="O12378" i="35" s="1"/>
  <c r="M12379" i="35"/>
  <c r="O12379" i="35" s="1"/>
  <c r="M12380" i="35"/>
  <c r="O12380" i="35" s="1"/>
  <c r="M12381" i="35"/>
  <c r="O12381" i="35" s="1"/>
  <c r="M12382" i="35"/>
  <c r="O12382" i="35" s="1"/>
  <c r="M12383" i="35"/>
  <c r="O12383" i="35" s="1"/>
  <c r="M12384" i="35"/>
  <c r="O12384" i="35" s="1"/>
  <c r="M12385" i="35"/>
  <c r="O12385" i="35" s="1"/>
  <c r="M12386" i="35"/>
  <c r="O12386" i="35" s="1"/>
  <c r="M12387" i="35"/>
  <c r="O12387" i="35" s="1"/>
  <c r="M12388" i="35"/>
  <c r="O12388" i="35" s="1"/>
  <c r="M12389" i="35"/>
  <c r="O12389" i="35" s="1"/>
  <c r="M12390" i="35"/>
  <c r="O12390" i="35" s="1"/>
  <c r="M12391" i="35"/>
  <c r="O12391" i="35" s="1"/>
  <c r="M12392" i="35"/>
  <c r="O12392" i="35" s="1"/>
  <c r="M12393" i="35"/>
  <c r="O12393" i="35" s="1"/>
  <c r="M12394" i="35"/>
  <c r="O12394" i="35" s="1"/>
  <c r="M12395" i="35"/>
  <c r="O12395" i="35" s="1"/>
  <c r="M12396" i="35"/>
  <c r="O12396" i="35" s="1"/>
  <c r="M12397" i="35"/>
  <c r="O12397" i="35" s="1"/>
  <c r="M12398" i="35"/>
  <c r="O12398" i="35" s="1"/>
  <c r="M12399" i="35"/>
  <c r="O12399" i="35" s="1"/>
  <c r="M12400" i="35"/>
  <c r="O12400" i="35" s="1"/>
  <c r="M12401" i="35"/>
  <c r="O12401" i="35" s="1"/>
  <c r="M12402" i="35"/>
  <c r="O12402" i="35" s="1"/>
  <c r="M12403" i="35"/>
  <c r="O12403" i="35" s="1"/>
  <c r="M12404" i="35"/>
  <c r="O12404" i="35" s="1"/>
  <c r="M12405" i="35"/>
  <c r="O12405" i="35" s="1"/>
  <c r="M12406" i="35"/>
  <c r="O12406" i="35" s="1"/>
  <c r="M12407" i="35"/>
  <c r="O12407" i="35" s="1"/>
  <c r="M12408" i="35"/>
  <c r="O12408" i="35" s="1"/>
  <c r="M12409" i="35"/>
  <c r="O12409" i="35" s="1"/>
  <c r="M12410" i="35"/>
  <c r="O12410" i="35" s="1"/>
  <c r="M12411" i="35"/>
  <c r="O12411" i="35" s="1"/>
  <c r="M12412" i="35"/>
  <c r="O12412" i="35" s="1"/>
  <c r="M12413" i="35"/>
  <c r="O12413" i="35" s="1"/>
  <c r="M12414" i="35"/>
  <c r="O12414" i="35" s="1"/>
  <c r="M12415" i="35"/>
  <c r="O12415" i="35" s="1"/>
  <c r="M12416" i="35"/>
  <c r="O12416" i="35" s="1"/>
  <c r="M12417" i="35"/>
  <c r="O12417" i="35" s="1"/>
  <c r="M12418" i="35"/>
  <c r="O12418" i="35" s="1"/>
  <c r="M12419" i="35"/>
  <c r="O12419" i="35" s="1"/>
  <c r="M12420" i="35"/>
  <c r="O12420" i="35" s="1"/>
  <c r="M12421" i="35"/>
  <c r="O12421" i="35" s="1"/>
  <c r="M12422" i="35"/>
  <c r="O12422" i="35" s="1"/>
  <c r="M12423" i="35"/>
  <c r="O12423" i="35" s="1"/>
  <c r="M12424" i="35"/>
  <c r="O12424" i="35" s="1"/>
  <c r="M12425" i="35"/>
  <c r="O12425" i="35" s="1"/>
  <c r="M12426" i="35"/>
  <c r="O12426" i="35" s="1"/>
  <c r="M12427" i="35"/>
  <c r="O12427" i="35" s="1"/>
  <c r="M12428" i="35"/>
  <c r="O12428" i="35" s="1"/>
  <c r="M12429" i="35"/>
  <c r="O12429" i="35" s="1"/>
  <c r="M12430" i="35"/>
  <c r="O12430" i="35" s="1"/>
  <c r="M12431" i="35"/>
  <c r="O12431" i="35" s="1"/>
  <c r="M12432" i="35"/>
  <c r="O12432" i="35" s="1"/>
  <c r="M12433" i="35"/>
  <c r="O12433" i="35" s="1"/>
  <c r="M12434" i="35"/>
  <c r="O12434" i="35" s="1"/>
  <c r="M12435" i="35"/>
  <c r="O12435" i="35" s="1"/>
  <c r="M12436" i="35"/>
  <c r="O12436" i="35" s="1"/>
  <c r="M12437" i="35"/>
  <c r="O12437" i="35" s="1"/>
  <c r="M12438" i="35"/>
  <c r="O12438" i="35" s="1"/>
  <c r="M12439" i="35"/>
  <c r="O12439" i="35" s="1"/>
  <c r="M12440" i="35"/>
  <c r="O12440" i="35" s="1"/>
  <c r="M12441" i="35"/>
  <c r="O12441" i="35" s="1"/>
  <c r="M12442" i="35"/>
  <c r="O12442" i="35" s="1"/>
  <c r="M12443" i="35"/>
  <c r="O12443" i="35" s="1"/>
  <c r="M12444" i="35"/>
  <c r="O12444" i="35" s="1"/>
  <c r="M12445" i="35"/>
  <c r="O12445" i="35" s="1"/>
  <c r="M12446" i="35"/>
  <c r="O12446" i="35" s="1"/>
  <c r="M12447" i="35"/>
  <c r="O12447" i="35" s="1"/>
  <c r="M12448" i="35"/>
  <c r="O12448" i="35" s="1"/>
  <c r="M12449" i="35"/>
  <c r="O12449" i="35" s="1"/>
  <c r="M12450" i="35"/>
  <c r="O12450" i="35" s="1"/>
  <c r="M12451" i="35"/>
  <c r="O12451" i="35" s="1"/>
  <c r="M12452" i="35"/>
  <c r="O12452" i="35" s="1"/>
  <c r="M12453" i="35"/>
  <c r="O12453" i="35" s="1"/>
  <c r="M12454" i="35"/>
  <c r="O12454" i="35" s="1"/>
  <c r="M12455" i="35"/>
  <c r="O12455" i="35" s="1"/>
  <c r="M12456" i="35"/>
  <c r="O12456" i="35" s="1"/>
  <c r="M12457" i="35"/>
  <c r="O12457" i="35" s="1"/>
  <c r="M12458" i="35"/>
  <c r="O12458" i="35" s="1"/>
  <c r="M12459" i="35"/>
  <c r="O12459" i="35" s="1"/>
  <c r="M12460" i="35"/>
  <c r="O12460" i="35" s="1"/>
  <c r="M12461" i="35"/>
  <c r="O12461" i="35" s="1"/>
  <c r="M12462" i="35"/>
  <c r="O12462" i="35" s="1"/>
  <c r="M12463" i="35"/>
  <c r="O12463" i="35" s="1"/>
  <c r="M12464" i="35"/>
  <c r="O12464" i="35" s="1"/>
  <c r="M12465" i="35"/>
  <c r="O12465" i="35" s="1"/>
  <c r="M12466" i="35"/>
  <c r="O12466" i="35" s="1"/>
  <c r="M12467" i="35"/>
  <c r="O12467" i="35" s="1"/>
  <c r="M12468" i="35"/>
  <c r="O12468" i="35" s="1"/>
  <c r="M12469" i="35"/>
  <c r="O12469" i="35" s="1"/>
  <c r="M12470" i="35"/>
  <c r="O12470" i="35" s="1"/>
  <c r="M12471" i="35"/>
  <c r="O12471" i="35" s="1"/>
  <c r="M12472" i="35"/>
  <c r="O12472" i="35" s="1"/>
  <c r="M12473" i="35"/>
  <c r="O12473" i="35" s="1"/>
  <c r="M12474" i="35"/>
  <c r="O12474" i="35" s="1"/>
  <c r="M12475" i="35"/>
  <c r="O12475" i="35" s="1"/>
  <c r="M12476" i="35"/>
  <c r="O12476" i="35" s="1"/>
  <c r="M12477" i="35"/>
  <c r="O12477" i="35" s="1"/>
  <c r="M12478" i="35"/>
  <c r="O12478" i="35" s="1"/>
  <c r="M12479" i="35"/>
  <c r="O12479" i="35" s="1"/>
  <c r="M12480" i="35"/>
  <c r="O12480" i="35" s="1"/>
  <c r="M12481" i="35"/>
  <c r="O12481" i="35" s="1"/>
  <c r="M12482" i="35"/>
  <c r="O12482" i="35" s="1"/>
  <c r="M12483" i="35"/>
  <c r="O12483" i="35" s="1"/>
  <c r="M12484" i="35"/>
  <c r="O12484" i="35" s="1"/>
  <c r="M12485" i="35"/>
  <c r="O12485" i="35" s="1"/>
  <c r="M12486" i="35"/>
  <c r="O12486" i="35" s="1"/>
  <c r="M12487" i="35"/>
  <c r="O12487" i="35" s="1"/>
  <c r="M12488" i="35"/>
  <c r="O12488" i="35" s="1"/>
  <c r="M12489" i="35"/>
  <c r="O12489" i="35" s="1"/>
  <c r="M12490" i="35"/>
  <c r="O12490" i="35" s="1"/>
  <c r="M12491" i="35"/>
  <c r="O12491" i="35" s="1"/>
  <c r="M12492" i="35"/>
  <c r="O12492" i="35" s="1"/>
  <c r="M12493" i="35"/>
  <c r="O12493" i="35" s="1"/>
  <c r="M12494" i="35"/>
  <c r="O12494" i="35" s="1"/>
  <c r="M12495" i="35"/>
  <c r="O12495" i="35" s="1"/>
  <c r="M12496" i="35"/>
  <c r="O12496" i="35" s="1"/>
  <c r="M12497" i="35"/>
  <c r="O12497" i="35" s="1"/>
  <c r="M12498" i="35"/>
  <c r="O12498" i="35" s="1"/>
  <c r="M12499" i="35"/>
  <c r="O12499" i="35" s="1"/>
  <c r="M12500" i="35"/>
  <c r="O12500" i="35" s="1"/>
  <c r="M12501" i="35"/>
  <c r="O12501" i="35" s="1"/>
  <c r="M12502" i="35"/>
  <c r="O12502" i="35" s="1"/>
  <c r="M12503" i="35"/>
  <c r="O12503" i="35" s="1"/>
  <c r="M12504" i="35"/>
  <c r="O12504" i="35" s="1"/>
  <c r="M12505" i="35"/>
  <c r="O12505" i="35" s="1"/>
  <c r="M12506" i="35"/>
  <c r="O12506" i="35" s="1"/>
  <c r="M12507" i="35"/>
  <c r="O12507" i="35" s="1"/>
  <c r="M12508" i="35"/>
  <c r="O12508" i="35" s="1"/>
  <c r="M12509" i="35"/>
  <c r="O12509" i="35" s="1"/>
  <c r="M12510" i="35"/>
  <c r="O12510" i="35" s="1"/>
  <c r="M12511" i="35"/>
  <c r="O12511" i="35" s="1"/>
  <c r="M12512" i="35"/>
  <c r="O12512" i="35" s="1"/>
  <c r="M12513" i="35"/>
  <c r="O12513" i="35" s="1"/>
  <c r="M12514" i="35"/>
  <c r="O12514" i="35" s="1"/>
  <c r="M12515" i="35"/>
  <c r="O12515" i="35" s="1"/>
  <c r="M12516" i="35"/>
  <c r="O12516" i="35" s="1"/>
  <c r="M12517" i="35"/>
  <c r="O12517" i="35" s="1"/>
  <c r="M12518" i="35"/>
  <c r="O12518" i="35" s="1"/>
  <c r="M12519" i="35"/>
  <c r="O12519" i="35" s="1"/>
  <c r="M12520" i="35"/>
  <c r="O12520" i="35" s="1"/>
  <c r="M12521" i="35"/>
  <c r="O12521" i="35" s="1"/>
  <c r="M12522" i="35"/>
  <c r="O12522" i="35" s="1"/>
  <c r="M12523" i="35"/>
  <c r="O12523" i="35" s="1"/>
  <c r="M12524" i="35"/>
  <c r="O12524" i="35" s="1"/>
  <c r="M12525" i="35"/>
  <c r="O12525" i="35" s="1"/>
  <c r="M12526" i="35"/>
  <c r="O12526" i="35" s="1"/>
  <c r="M12527" i="35"/>
  <c r="O12527" i="35" s="1"/>
  <c r="M12528" i="35"/>
  <c r="O12528" i="35" s="1"/>
  <c r="M12529" i="35"/>
  <c r="O12529" i="35" s="1"/>
  <c r="M12530" i="35"/>
  <c r="O12530" i="35" s="1"/>
  <c r="M12531" i="35"/>
  <c r="O12531" i="35" s="1"/>
  <c r="M12532" i="35"/>
  <c r="O12532" i="35" s="1"/>
  <c r="M12533" i="35"/>
  <c r="O12533" i="35" s="1"/>
  <c r="M12534" i="35"/>
  <c r="O12534" i="35" s="1"/>
  <c r="M12535" i="35"/>
  <c r="O12535" i="35" s="1"/>
  <c r="M12536" i="35"/>
  <c r="O12536" i="35" s="1"/>
  <c r="M12537" i="35"/>
  <c r="O12537" i="35" s="1"/>
  <c r="M12538" i="35"/>
  <c r="O12538" i="35" s="1"/>
  <c r="M12539" i="35"/>
  <c r="O12539" i="35" s="1"/>
  <c r="M12540" i="35"/>
  <c r="O12540" i="35" s="1"/>
  <c r="M12541" i="35"/>
  <c r="O12541" i="35" s="1"/>
  <c r="M12542" i="35"/>
  <c r="O12542" i="35" s="1"/>
  <c r="M12543" i="35"/>
  <c r="O12543" i="35" s="1"/>
  <c r="M12544" i="35"/>
  <c r="O12544" i="35" s="1"/>
  <c r="M12545" i="35"/>
  <c r="O12545" i="35" s="1"/>
  <c r="M12546" i="35"/>
  <c r="O12546" i="35" s="1"/>
  <c r="M12547" i="35"/>
  <c r="O12547" i="35" s="1"/>
  <c r="M12548" i="35"/>
  <c r="O12548" i="35" s="1"/>
  <c r="M12549" i="35"/>
  <c r="O12549" i="35" s="1"/>
  <c r="M12550" i="35"/>
  <c r="O12550" i="35" s="1"/>
  <c r="M12551" i="35"/>
  <c r="O12551" i="35" s="1"/>
  <c r="M12552" i="35"/>
  <c r="O12552" i="35" s="1"/>
  <c r="M12553" i="35"/>
  <c r="O12553" i="35" s="1"/>
  <c r="M12554" i="35"/>
  <c r="O12554" i="35" s="1"/>
  <c r="M12555" i="35"/>
  <c r="O12555" i="35" s="1"/>
  <c r="M12556" i="35"/>
  <c r="O12556" i="35" s="1"/>
  <c r="M12557" i="35"/>
  <c r="O12557" i="35" s="1"/>
  <c r="M12558" i="35"/>
  <c r="O12558" i="35" s="1"/>
  <c r="M12559" i="35"/>
  <c r="O12559" i="35" s="1"/>
  <c r="M12560" i="35"/>
  <c r="O12560" i="35" s="1"/>
  <c r="M12561" i="35"/>
  <c r="O12561" i="35" s="1"/>
  <c r="M12562" i="35"/>
  <c r="O12562" i="35" s="1"/>
  <c r="M12563" i="35"/>
  <c r="O12563" i="35" s="1"/>
  <c r="M12564" i="35"/>
  <c r="O12564" i="35" s="1"/>
  <c r="M12565" i="35"/>
  <c r="O12565" i="35" s="1"/>
  <c r="M12566" i="35"/>
  <c r="O12566" i="35" s="1"/>
  <c r="M12567" i="35"/>
  <c r="O12567" i="35" s="1"/>
  <c r="M12568" i="35"/>
  <c r="O12568" i="35" s="1"/>
  <c r="M12569" i="35"/>
  <c r="O12569" i="35" s="1"/>
  <c r="M12570" i="35"/>
  <c r="O12570" i="35" s="1"/>
  <c r="M12571" i="35"/>
  <c r="O12571" i="35" s="1"/>
  <c r="M12572" i="35"/>
  <c r="O12572" i="35" s="1"/>
  <c r="M12573" i="35"/>
  <c r="O12573" i="35" s="1"/>
  <c r="M12574" i="35"/>
  <c r="O12574" i="35" s="1"/>
  <c r="M12575" i="35"/>
  <c r="O12575" i="35" s="1"/>
  <c r="M12576" i="35"/>
  <c r="O12576" i="35" s="1"/>
  <c r="M12577" i="35"/>
  <c r="O12577" i="35" s="1"/>
  <c r="M12578" i="35"/>
  <c r="O12578" i="35" s="1"/>
  <c r="M12579" i="35"/>
  <c r="O12579" i="35" s="1"/>
  <c r="M12580" i="35"/>
  <c r="O12580" i="35" s="1"/>
  <c r="M12581" i="35"/>
  <c r="O12581" i="35" s="1"/>
  <c r="M12582" i="35"/>
  <c r="O12582" i="35" s="1"/>
  <c r="M12583" i="35"/>
  <c r="O12583" i="35" s="1"/>
  <c r="M12584" i="35"/>
  <c r="O12584" i="35" s="1"/>
  <c r="M12585" i="35"/>
  <c r="O12585" i="35" s="1"/>
  <c r="M12586" i="35"/>
  <c r="O12586" i="35" s="1"/>
  <c r="M12587" i="35"/>
  <c r="O12587" i="35" s="1"/>
  <c r="M12588" i="35"/>
  <c r="O12588" i="35" s="1"/>
  <c r="M12589" i="35"/>
  <c r="O12589" i="35" s="1"/>
  <c r="M12590" i="35"/>
  <c r="O12590" i="35" s="1"/>
  <c r="M12591" i="35"/>
  <c r="O12591" i="35" s="1"/>
  <c r="M12592" i="35"/>
  <c r="O12592" i="35" s="1"/>
  <c r="M12593" i="35"/>
  <c r="O12593" i="35" s="1"/>
  <c r="M12594" i="35"/>
  <c r="O12594" i="35" s="1"/>
  <c r="M12595" i="35"/>
  <c r="O12595" i="35" s="1"/>
  <c r="M12596" i="35"/>
  <c r="O12596" i="35" s="1"/>
  <c r="M12597" i="35"/>
  <c r="O12597" i="35" s="1"/>
  <c r="M12598" i="35"/>
  <c r="O12598" i="35" s="1"/>
  <c r="M12599" i="35"/>
  <c r="O12599" i="35" s="1"/>
  <c r="M12600" i="35"/>
  <c r="O12600" i="35" s="1"/>
  <c r="M12601" i="35"/>
  <c r="O12601" i="35" s="1"/>
  <c r="M12602" i="35"/>
  <c r="O12602" i="35" s="1"/>
  <c r="M12603" i="35"/>
  <c r="O12603" i="35" s="1"/>
  <c r="M12604" i="35"/>
  <c r="O12604" i="35" s="1"/>
  <c r="M12605" i="35"/>
  <c r="O12605" i="35" s="1"/>
  <c r="M12606" i="35"/>
  <c r="O12606" i="35" s="1"/>
  <c r="M12607" i="35"/>
  <c r="O12607" i="35" s="1"/>
  <c r="M12608" i="35"/>
  <c r="O12608" i="35" s="1"/>
  <c r="M12609" i="35"/>
  <c r="O12609" i="35" s="1"/>
  <c r="M12610" i="35"/>
  <c r="O12610" i="35" s="1"/>
  <c r="M12611" i="35"/>
  <c r="O12611" i="35" s="1"/>
  <c r="M12612" i="35"/>
  <c r="O12612" i="35" s="1"/>
  <c r="M12613" i="35"/>
  <c r="O12613" i="35" s="1"/>
  <c r="M12614" i="35"/>
  <c r="O12614" i="35" s="1"/>
  <c r="M12615" i="35"/>
  <c r="O12615" i="35" s="1"/>
  <c r="M12616" i="35"/>
  <c r="O12616" i="35" s="1"/>
  <c r="M12617" i="35"/>
  <c r="O12617" i="35" s="1"/>
  <c r="M12618" i="35"/>
  <c r="O12618" i="35" s="1"/>
  <c r="M12619" i="35"/>
  <c r="O12619" i="35" s="1"/>
  <c r="M12620" i="35"/>
  <c r="O12620" i="35" s="1"/>
  <c r="M12621" i="35"/>
  <c r="O12621" i="35" s="1"/>
  <c r="M12622" i="35"/>
  <c r="O12622" i="35" s="1"/>
  <c r="M12623" i="35"/>
  <c r="O12623" i="35" s="1"/>
  <c r="M12624" i="35"/>
  <c r="O12624" i="35" s="1"/>
  <c r="M12625" i="35"/>
  <c r="O12625" i="35" s="1"/>
  <c r="M12626" i="35"/>
  <c r="O12626" i="35" s="1"/>
  <c r="M12627" i="35"/>
  <c r="O12627" i="35" s="1"/>
  <c r="M12628" i="35"/>
  <c r="O12628" i="35" s="1"/>
  <c r="M12629" i="35"/>
  <c r="O12629" i="35" s="1"/>
  <c r="M12630" i="35"/>
  <c r="O12630" i="35" s="1"/>
  <c r="M12631" i="35"/>
  <c r="O12631" i="35" s="1"/>
  <c r="M12632" i="35"/>
  <c r="O12632" i="35" s="1"/>
  <c r="M12633" i="35"/>
  <c r="O12633" i="35" s="1"/>
  <c r="M12634" i="35"/>
  <c r="O12634" i="35" s="1"/>
  <c r="M12635" i="35"/>
  <c r="O12635" i="35" s="1"/>
  <c r="M12636" i="35"/>
  <c r="O12636" i="35" s="1"/>
  <c r="M12637" i="35"/>
  <c r="O12637" i="35" s="1"/>
  <c r="M12638" i="35"/>
  <c r="O12638" i="35" s="1"/>
  <c r="M12639" i="35"/>
  <c r="O12639" i="35" s="1"/>
  <c r="M12640" i="35"/>
  <c r="O12640" i="35" s="1"/>
  <c r="M12641" i="35"/>
  <c r="O12641" i="35" s="1"/>
  <c r="M12642" i="35"/>
  <c r="O12642" i="35" s="1"/>
  <c r="M12643" i="35"/>
  <c r="O12643" i="35" s="1"/>
  <c r="M12644" i="35"/>
  <c r="O12644" i="35" s="1"/>
  <c r="M12645" i="35"/>
  <c r="O12645" i="35" s="1"/>
  <c r="M12646" i="35"/>
  <c r="O12646" i="35" s="1"/>
  <c r="M12647" i="35"/>
  <c r="O12647" i="35" s="1"/>
  <c r="M12648" i="35"/>
  <c r="O12648" i="35" s="1"/>
  <c r="M12649" i="35"/>
  <c r="O12649" i="35" s="1"/>
  <c r="M12650" i="35"/>
  <c r="O12650" i="35" s="1"/>
  <c r="M12651" i="35"/>
  <c r="O12651" i="35" s="1"/>
  <c r="M12652" i="35"/>
  <c r="O12652" i="35" s="1"/>
  <c r="M12653" i="35"/>
  <c r="O12653" i="35" s="1"/>
  <c r="M12654" i="35"/>
  <c r="O12654" i="35" s="1"/>
  <c r="M12655" i="35"/>
  <c r="O12655" i="35" s="1"/>
  <c r="M12656" i="35"/>
  <c r="O12656" i="35" s="1"/>
  <c r="M12657" i="35"/>
  <c r="O12657" i="35" s="1"/>
  <c r="M12658" i="35"/>
  <c r="O12658" i="35" s="1"/>
  <c r="M12659" i="35"/>
  <c r="O12659" i="35" s="1"/>
  <c r="M12660" i="35"/>
  <c r="O12660" i="35" s="1"/>
  <c r="M12661" i="35"/>
  <c r="O12661" i="35" s="1"/>
  <c r="M12662" i="35"/>
  <c r="O12662" i="35" s="1"/>
  <c r="M12663" i="35"/>
  <c r="O12663" i="35" s="1"/>
  <c r="M12664" i="35"/>
  <c r="O12664" i="35" s="1"/>
  <c r="M12665" i="35"/>
  <c r="O12665" i="35" s="1"/>
  <c r="M12666" i="35"/>
  <c r="O12666" i="35" s="1"/>
  <c r="M12667" i="35"/>
  <c r="O12667" i="35" s="1"/>
  <c r="M12668" i="35"/>
  <c r="O12668" i="35" s="1"/>
  <c r="M12669" i="35"/>
  <c r="O12669" i="35" s="1"/>
  <c r="M12670" i="35"/>
  <c r="O12670" i="35" s="1"/>
  <c r="M12671" i="35"/>
  <c r="O12671" i="35" s="1"/>
  <c r="M12672" i="35"/>
  <c r="O12672" i="35" s="1"/>
  <c r="M12673" i="35"/>
  <c r="O12673" i="35" s="1"/>
  <c r="M12674" i="35"/>
  <c r="O12674" i="35" s="1"/>
  <c r="M12675" i="35"/>
  <c r="O12675" i="35" s="1"/>
  <c r="M12676" i="35"/>
  <c r="O12676" i="35" s="1"/>
  <c r="M12677" i="35"/>
  <c r="O12677" i="35" s="1"/>
  <c r="M12678" i="35"/>
  <c r="O12678" i="35" s="1"/>
  <c r="M12679" i="35"/>
  <c r="O12679" i="35" s="1"/>
  <c r="M12680" i="35"/>
  <c r="O12680" i="35" s="1"/>
  <c r="M12681" i="35"/>
  <c r="O12681" i="35" s="1"/>
  <c r="M12682" i="35"/>
  <c r="O12682" i="35" s="1"/>
  <c r="M12683" i="35"/>
  <c r="O12683" i="35" s="1"/>
  <c r="M12684" i="35"/>
  <c r="O12684" i="35" s="1"/>
  <c r="M12685" i="35"/>
  <c r="O12685" i="35" s="1"/>
  <c r="M12686" i="35"/>
  <c r="O12686" i="35" s="1"/>
  <c r="M12687" i="35"/>
  <c r="O12687" i="35" s="1"/>
  <c r="M12688" i="35"/>
  <c r="O12688" i="35" s="1"/>
  <c r="M12689" i="35"/>
  <c r="O12689" i="35" s="1"/>
  <c r="M12690" i="35"/>
  <c r="O12690" i="35" s="1"/>
  <c r="M12691" i="35"/>
  <c r="O12691" i="35" s="1"/>
  <c r="M12692" i="35"/>
  <c r="O12692" i="35" s="1"/>
  <c r="M12693" i="35"/>
  <c r="O12693" i="35" s="1"/>
  <c r="M12694" i="35"/>
  <c r="O12694" i="35" s="1"/>
  <c r="M12695" i="35"/>
  <c r="O12695" i="35" s="1"/>
  <c r="M12696" i="35"/>
  <c r="O12696" i="35" s="1"/>
  <c r="M12697" i="35"/>
  <c r="O12697" i="35" s="1"/>
  <c r="M12698" i="35"/>
  <c r="O12698" i="35" s="1"/>
  <c r="M12699" i="35"/>
  <c r="O12699" i="35" s="1"/>
  <c r="M12700" i="35"/>
  <c r="O12700" i="35" s="1"/>
  <c r="M12701" i="35"/>
  <c r="O12701" i="35" s="1"/>
  <c r="M12702" i="35"/>
  <c r="O12702" i="35" s="1"/>
  <c r="M12703" i="35"/>
  <c r="O12703" i="35" s="1"/>
  <c r="M12704" i="35"/>
  <c r="O12704" i="35" s="1"/>
  <c r="M12705" i="35"/>
  <c r="O12705" i="35" s="1"/>
  <c r="M12706" i="35"/>
  <c r="O12706" i="35" s="1"/>
  <c r="M12707" i="35"/>
  <c r="O12707" i="35" s="1"/>
  <c r="M12708" i="35"/>
  <c r="O12708" i="35" s="1"/>
  <c r="M12709" i="35"/>
  <c r="O12709" i="35" s="1"/>
  <c r="M12710" i="35"/>
  <c r="O12710" i="35" s="1"/>
  <c r="M12711" i="35"/>
  <c r="O12711" i="35" s="1"/>
  <c r="M12712" i="35"/>
  <c r="O12712" i="35" s="1"/>
  <c r="M12713" i="35"/>
  <c r="O12713" i="35" s="1"/>
  <c r="M12714" i="35"/>
  <c r="O12714" i="35" s="1"/>
  <c r="M12715" i="35"/>
  <c r="O12715" i="35" s="1"/>
  <c r="M12716" i="35"/>
  <c r="O12716" i="35" s="1"/>
  <c r="M12717" i="35"/>
  <c r="O12717" i="35" s="1"/>
  <c r="M12718" i="35"/>
  <c r="O12718" i="35" s="1"/>
  <c r="M12719" i="35"/>
  <c r="O12719" i="35" s="1"/>
  <c r="M12720" i="35"/>
  <c r="O12720" i="35" s="1"/>
  <c r="M12721" i="35"/>
  <c r="O12721" i="35" s="1"/>
  <c r="M12722" i="35"/>
  <c r="O12722" i="35" s="1"/>
  <c r="M12723" i="35"/>
  <c r="O12723" i="35" s="1"/>
  <c r="M12724" i="35"/>
  <c r="O12724" i="35" s="1"/>
  <c r="M12725" i="35"/>
  <c r="O12725" i="35" s="1"/>
  <c r="M12726" i="35"/>
  <c r="O12726" i="35" s="1"/>
  <c r="M12727" i="35"/>
  <c r="O12727" i="35" s="1"/>
  <c r="M12728" i="35"/>
  <c r="O12728" i="35" s="1"/>
  <c r="M12729" i="35"/>
  <c r="O12729" i="35" s="1"/>
  <c r="M12730" i="35"/>
  <c r="O12730" i="35" s="1"/>
  <c r="M12731" i="35"/>
  <c r="O12731" i="35" s="1"/>
  <c r="M12732" i="35"/>
  <c r="O12732" i="35" s="1"/>
  <c r="M12733" i="35"/>
  <c r="O12733" i="35" s="1"/>
  <c r="M12734" i="35"/>
  <c r="O12734" i="35" s="1"/>
  <c r="M12735" i="35"/>
  <c r="O12735" i="35" s="1"/>
  <c r="M12736" i="35"/>
  <c r="O12736" i="35" s="1"/>
  <c r="M12737" i="35"/>
  <c r="O12737" i="35" s="1"/>
  <c r="M12738" i="35"/>
  <c r="O12738" i="35" s="1"/>
  <c r="M12739" i="35"/>
  <c r="O12739" i="35" s="1"/>
  <c r="M12740" i="35"/>
  <c r="O12740" i="35" s="1"/>
  <c r="M12741" i="35"/>
  <c r="O12741" i="35" s="1"/>
  <c r="M12742" i="35"/>
  <c r="O12742" i="35" s="1"/>
  <c r="M12743" i="35"/>
  <c r="O12743" i="35" s="1"/>
  <c r="M12744" i="35"/>
  <c r="O12744" i="35" s="1"/>
  <c r="M12745" i="35"/>
  <c r="O12745" i="35" s="1"/>
  <c r="M12746" i="35"/>
  <c r="O12746" i="35" s="1"/>
  <c r="M12747" i="35"/>
  <c r="O12747" i="35" s="1"/>
  <c r="M12748" i="35"/>
  <c r="O12748" i="35" s="1"/>
  <c r="M12749" i="35"/>
  <c r="O12749" i="35" s="1"/>
  <c r="M12750" i="35"/>
  <c r="O12750" i="35" s="1"/>
  <c r="M12751" i="35"/>
  <c r="O12751" i="35" s="1"/>
  <c r="M12752" i="35"/>
  <c r="O12752" i="35" s="1"/>
  <c r="M12753" i="35"/>
  <c r="O12753" i="35" s="1"/>
  <c r="M12754" i="35"/>
  <c r="O12754" i="35" s="1"/>
  <c r="M12755" i="35"/>
  <c r="O12755" i="35" s="1"/>
  <c r="M12756" i="35"/>
  <c r="O12756" i="35" s="1"/>
  <c r="M12757" i="35"/>
  <c r="O12757" i="35" s="1"/>
  <c r="M12758" i="35"/>
  <c r="O12758" i="35" s="1"/>
  <c r="M12759" i="35"/>
  <c r="O12759" i="35" s="1"/>
  <c r="M12760" i="35"/>
  <c r="O12760" i="35" s="1"/>
  <c r="M12761" i="35"/>
  <c r="O12761" i="35" s="1"/>
  <c r="M12762" i="35"/>
  <c r="O12762" i="35" s="1"/>
  <c r="M12763" i="35"/>
  <c r="O12763" i="35" s="1"/>
  <c r="M12764" i="35"/>
  <c r="O12764" i="35" s="1"/>
  <c r="M12765" i="35"/>
  <c r="O12765" i="35" s="1"/>
  <c r="M12766" i="35"/>
  <c r="O12766" i="35" s="1"/>
  <c r="M12767" i="35"/>
  <c r="O12767" i="35" s="1"/>
  <c r="M12768" i="35"/>
  <c r="O12768" i="35" s="1"/>
  <c r="M12769" i="35"/>
  <c r="O12769" i="35" s="1"/>
  <c r="M12770" i="35"/>
  <c r="O12770" i="35" s="1"/>
  <c r="M12771" i="35"/>
  <c r="O12771" i="35" s="1"/>
  <c r="M12772" i="35"/>
  <c r="O12772" i="35" s="1"/>
  <c r="M12773" i="35"/>
  <c r="O12773" i="35" s="1"/>
  <c r="M12774" i="35"/>
  <c r="O12774" i="35" s="1"/>
  <c r="M12775" i="35"/>
  <c r="O12775" i="35" s="1"/>
  <c r="M12776" i="35"/>
  <c r="O12776" i="35" s="1"/>
  <c r="M12777" i="35"/>
  <c r="O12777" i="35" s="1"/>
  <c r="M12778" i="35"/>
  <c r="O12778" i="35" s="1"/>
  <c r="M12779" i="35"/>
  <c r="O12779" i="35" s="1"/>
  <c r="M12780" i="35"/>
  <c r="O12780" i="35" s="1"/>
  <c r="M12781" i="35"/>
  <c r="O12781" i="35" s="1"/>
  <c r="M12782" i="35"/>
  <c r="O12782" i="35" s="1"/>
  <c r="M12783" i="35"/>
  <c r="O12783" i="35" s="1"/>
  <c r="M12784" i="35"/>
  <c r="O12784" i="35" s="1"/>
  <c r="M12785" i="35"/>
  <c r="O12785" i="35" s="1"/>
  <c r="M12786" i="35"/>
  <c r="O12786" i="35" s="1"/>
  <c r="M12787" i="35"/>
  <c r="O12787" i="35" s="1"/>
  <c r="M12788" i="35"/>
  <c r="O12788" i="35" s="1"/>
  <c r="M12789" i="35"/>
  <c r="O12789" i="35" s="1"/>
  <c r="M12790" i="35"/>
  <c r="O12790" i="35" s="1"/>
  <c r="M12791" i="35"/>
  <c r="O12791" i="35" s="1"/>
  <c r="M12792" i="35"/>
  <c r="O12792" i="35" s="1"/>
  <c r="M12793" i="35"/>
  <c r="O12793" i="35" s="1"/>
  <c r="M12794" i="35"/>
  <c r="O12794" i="35" s="1"/>
  <c r="M12795" i="35"/>
  <c r="O12795" i="35" s="1"/>
  <c r="M12796" i="35"/>
  <c r="O12796" i="35" s="1"/>
  <c r="M12797" i="35"/>
  <c r="O12797" i="35" s="1"/>
  <c r="M12798" i="35"/>
  <c r="O12798" i="35" s="1"/>
  <c r="M12799" i="35"/>
  <c r="O12799" i="35" s="1"/>
  <c r="M12800" i="35"/>
  <c r="O12800" i="35" s="1"/>
  <c r="M12801" i="35"/>
  <c r="O12801" i="35" s="1"/>
  <c r="M12802" i="35"/>
  <c r="O12802" i="35" s="1"/>
  <c r="M12803" i="35"/>
  <c r="O12803" i="35" s="1"/>
  <c r="M12804" i="35"/>
  <c r="O12804" i="35" s="1"/>
  <c r="M12805" i="35"/>
  <c r="O12805" i="35" s="1"/>
  <c r="M12806" i="35"/>
  <c r="O12806" i="35" s="1"/>
  <c r="M12807" i="35"/>
  <c r="O12807" i="35" s="1"/>
  <c r="M12808" i="35"/>
  <c r="O12808" i="35" s="1"/>
  <c r="M12809" i="35"/>
  <c r="O12809" i="35" s="1"/>
  <c r="M12810" i="35"/>
  <c r="O12810" i="35" s="1"/>
  <c r="M12811" i="35"/>
  <c r="O12811" i="35" s="1"/>
  <c r="M12812" i="35"/>
  <c r="O12812" i="35" s="1"/>
  <c r="M12813" i="35"/>
  <c r="O12813" i="35" s="1"/>
  <c r="M12814" i="35"/>
  <c r="O12814" i="35" s="1"/>
  <c r="M12815" i="35"/>
  <c r="O12815" i="35" s="1"/>
  <c r="M12816" i="35"/>
  <c r="O12816" i="35" s="1"/>
  <c r="M12817" i="35"/>
  <c r="O12817" i="35" s="1"/>
  <c r="M12818" i="35"/>
  <c r="O12818" i="35" s="1"/>
  <c r="M12819" i="35"/>
  <c r="O12819" i="35" s="1"/>
  <c r="M12820" i="35"/>
  <c r="O12820" i="35" s="1"/>
  <c r="M12821" i="35"/>
  <c r="O12821" i="35" s="1"/>
  <c r="M12822" i="35"/>
  <c r="O12822" i="35" s="1"/>
  <c r="M12823" i="35"/>
  <c r="O12823" i="35" s="1"/>
  <c r="M12824" i="35"/>
  <c r="O12824" i="35" s="1"/>
  <c r="M12825" i="35"/>
  <c r="O12825" i="35" s="1"/>
  <c r="M12826" i="35"/>
  <c r="O12826" i="35" s="1"/>
  <c r="M12827" i="35"/>
  <c r="O12827" i="35" s="1"/>
  <c r="M12828" i="35"/>
  <c r="O12828" i="35" s="1"/>
  <c r="M12829" i="35"/>
  <c r="O12829" i="35" s="1"/>
  <c r="M12830" i="35"/>
  <c r="O12830" i="35" s="1"/>
  <c r="M12831" i="35"/>
  <c r="O12831" i="35" s="1"/>
  <c r="M12832" i="35"/>
  <c r="O12832" i="35" s="1"/>
  <c r="M12833" i="35"/>
  <c r="O12833" i="35" s="1"/>
  <c r="M12834" i="35"/>
  <c r="O12834" i="35" s="1"/>
  <c r="M12835" i="35"/>
  <c r="O12835" i="35" s="1"/>
  <c r="M12836" i="35"/>
  <c r="O12836" i="35" s="1"/>
  <c r="M12837" i="35"/>
  <c r="O12837" i="35" s="1"/>
  <c r="M12838" i="35"/>
  <c r="O12838" i="35" s="1"/>
  <c r="M12839" i="35"/>
  <c r="O12839" i="35" s="1"/>
  <c r="M12840" i="35"/>
  <c r="O12840" i="35" s="1"/>
  <c r="M12841" i="35"/>
  <c r="O12841" i="35" s="1"/>
  <c r="M12842" i="35"/>
  <c r="O12842" i="35" s="1"/>
  <c r="M12843" i="35"/>
  <c r="O12843" i="35" s="1"/>
  <c r="M12844" i="35"/>
  <c r="O12844" i="35" s="1"/>
  <c r="M12845" i="35"/>
  <c r="O12845" i="35" s="1"/>
  <c r="M12846" i="35"/>
  <c r="O12846" i="35" s="1"/>
  <c r="M12847" i="35"/>
  <c r="O12847" i="35" s="1"/>
  <c r="M12848" i="35"/>
  <c r="O12848" i="35" s="1"/>
  <c r="M12849" i="35"/>
  <c r="O12849" i="35" s="1"/>
  <c r="M12850" i="35"/>
  <c r="O12850" i="35" s="1"/>
  <c r="M12851" i="35"/>
  <c r="O12851" i="35" s="1"/>
  <c r="M12852" i="35"/>
  <c r="O12852" i="35" s="1"/>
  <c r="M12853" i="35"/>
  <c r="O12853" i="35" s="1"/>
  <c r="M12854" i="35"/>
  <c r="O12854" i="35" s="1"/>
  <c r="M12855" i="35"/>
  <c r="O12855" i="35" s="1"/>
  <c r="M12856" i="35"/>
  <c r="O12856" i="35" s="1"/>
  <c r="M12857" i="35"/>
  <c r="O12857" i="35" s="1"/>
  <c r="M12858" i="35"/>
  <c r="O12858" i="35" s="1"/>
  <c r="M12859" i="35"/>
  <c r="O12859" i="35" s="1"/>
  <c r="M12860" i="35"/>
  <c r="O12860" i="35" s="1"/>
  <c r="M12861" i="35"/>
  <c r="O12861" i="35" s="1"/>
  <c r="M12862" i="35"/>
  <c r="O12862" i="35" s="1"/>
  <c r="M12863" i="35"/>
  <c r="O12863" i="35" s="1"/>
  <c r="M12864" i="35"/>
  <c r="O12864" i="35" s="1"/>
  <c r="M12865" i="35"/>
  <c r="O12865" i="35" s="1"/>
  <c r="M12866" i="35"/>
  <c r="O12866" i="35" s="1"/>
  <c r="M12867" i="35"/>
  <c r="O12867" i="35" s="1"/>
  <c r="M12868" i="35"/>
  <c r="O12868" i="35" s="1"/>
  <c r="M12869" i="35"/>
  <c r="O12869" i="35" s="1"/>
  <c r="M12870" i="35"/>
  <c r="O12870" i="35" s="1"/>
  <c r="M12871" i="35"/>
  <c r="O12871" i="35" s="1"/>
  <c r="M12872" i="35"/>
  <c r="O12872" i="35" s="1"/>
  <c r="M12873" i="35"/>
  <c r="O12873" i="35" s="1"/>
  <c r="M12874" i="35"/>
  <c r="O12874" i="35" s="1"/>
  <c r="M12875" i="35"/>
  <c r="O12875" i="35" s="1"/>
  <c r="M12876" i="35"/>
  <c r="O12876" i="35" s="1"/>
  <c r="M12877" i="35"/>
  <c r="O12877" i="35" s="1"/>
  <c r="M12878" i="35"/>
  <c r="O12878" i="35" s="1"/>
  <c r="M12879" i="35"/>
  <c r="O12879" i="35" s="1"/>
  <c r="M12880" i="35"/>
  <c r="O12880" i="35" s="1"/>
  <c r="M12881" i="35"/>
  <c r="O12881" i="35" s="1"/>
  <c r="M12882" i="35"/>
  <c r="O12882" i="35" s="1"/>
  <c r="M12883" i="35"/>
  <c r="O12883" i="35" s="1"/>
  <c r="M12884" i="35"/>
  <c r="O12884" i="35" s="1"/>
  <c r="M12885" i="35"/>
  <c r="O12885" i="35" s="1"/>
  <c r="M12886" i="35"/>
  <c r="O12886" i="35" s="1"/>
  <c r="M12887" i="35"/>
  <c r="O12887" i="35" s="1"/>
  <c r="M12888" i="35"/>
  <c r="O12888" i="35" s="1"/>
  <c r="M12889" i="35"/>
  <c r="O12889" i="35" s="1"/>
  <c r="M12890" i="35"/>
  <c r="O12890" i="35" s="1"/>
  <c r="M12891" i="35"/>
  <c r="O12891" i="35" s="1"/>
  <c r="M12892" i="35"/>
  <c r="O12892" i="35" s="1"/>
  <c r="M12893" i="35"/>
  <c r="O12893" i="35" s="1"/>
  <c r="M12894" i="35"/>
  <c r="O12894" i="35" s="1"/>
  <c r="M12895" i="35"/>
  <c r="O12895" i="35" s="1"/>
  <c r="M12896" i="35"/>
  <c r="O12896" i="35" s="1"/>
  <c r="M12897" i="35"/>
  <c r="O12897" i="35" s="1"/>
  <c r="M12898" i="35"/>
  <c r="O12898" i="35" s="1"/>
  <c r="M12899" i="35"/>
  <c r="O12899" i="35" s="1"/>
  <c r="M12900" i="35"/>
  <c r="O12900" i="35" s="1"/>
  <c r="M12901" i="35"/>
  <c r="O12901" i="35" s="1"/>
  <c r="M12902" i="35"/>
  <c r="O12902" i="35" s="1"/>
  <c r="M12903" i="35"/>
  <c r="O12903" i="35" s="1"/>
  <c r="M12904" i="35"/>
  <c r="O12904" i="35" s="1"/>
  <c r="M12905" i="35"/>
  <c r="O12905" i="35" s="1"/>
  <c r="M12906" i="35"/>
  <c r="O12906" i="35" s="1"/>
  <c r="M12907" i="35"/>
  <c r="O12907" i="35" s="1"/>
  <c r="M12908" i="35"/>
  <c r="O12908" i="35" s="1"/>
  <c r="M12909" i="35"/>
  <c r="O12909" i="35" s="1"/>
  <c r="M12910" i="35"/>
  <c r="O12910" i="35" s="1"/>
  <c r="M12911" i="35"/>
  <c r="O12911" i="35" s="1"/>
  <c r="M12912" i="35"/>
  <c r="O12912" i="35" s="1"/>
  <c r="M12913" i="35"/>
  <c r="O12913" i="35" s="1"/>
  <c r="M12914" i="35"/>
  <c r="O12914" i="35" s="1"/>
  <c r="M12915" i="35"/>
  <c r="O12915" i="35" s="1"/>
  <c r="M12916" i="35"/>
  <c r="O12916" i="35" s="1"/>
  <c r="M12917" i="35"/>
  <c r="O12917" i="35" s="1"/>
  <c r="M12918" i="35"/>
  <c r="O12918" i="35" s="1"/>
  <c r="M12919" i="35"/>
  <c r="O12919" i="35" s="1"/>
  <c r="M12920" i="35"/>
  <c r="O12920" i="35" s="1"/>
  <c r="M12921" i="35"/>
  <c r="O12921" i="35" s="1"/>
  <c r="M12922" i="35"/>
  <c r="O12922" i="35" s="1"/>
  <c r="M12923" i="35"/>
  <c r="O12923" i="35" s="1"/>
  <c r="M12924" i="35"/>
  <c r="O12924" i="35" s="1"/>
  <c r="M12925" i="35"/>
  <c r="O12925" i="35" s="1"/>
  <c r="M12926" i="35"/>
  <c r="O12926" i="35" s="1"/>
  <c r="M12927" i="35"/>
  <c r="O12927" i="35" s="1"/>
  <c r="M12928" i="35"/>
  <c r="O12928" i="35" s="1"/>
  <c r="M12929" i="35"/>
  <c r="O12929" i="35" s="1"/>
  <c r="M12930" i="35"/>
  <c r="O12930" i="35" s="1"/>
  <c r="M12931" i="35"/>
  <c r="O12931" i="35" s="1"/>
  <c r="M12932" i="35"/>
  <c r="O12932" i="35" s="1"/>
  <c r="M12933" i="35"/>
  <c r="O12933" i="35" s="1"/>
  <c r="M12934" i="35"/>
  <c r="O12934" i="35" s="1"/>
  <c r="M12935" i="35"/>
  <c r="O12935" i="35" s="1"/>
  <c r="M12936" i="35"/>
  <c r="O12936" i="35" s="1"/>
  <c r="M12937" i="35"/>
  <c r="O12937" i="35" s="1"/>
  <c r="M12938" i="35"/>
  <c r="O12938" i="35" s="1"/>
  <c r="M12939" i="35"/>
  <c r="O12939" i="35" s="1"/>
  <c r="M12940" i="35"/>
  <c r="O12940" i="35" s="1"/>
  <c r="M12941" i="35"/>
  <c r="O12941" i="35" s="1"/>
  <c r="M12942" i="35"/>
  <c r="O12942" i="35" s="1"/>
  <c r="M12943" i="35"/>
  <c r="O12943" i="35" s="1"/>
  <c r="M12944" i="35"/>
  <c r="O12944" i="35" s="1"/>
  <c r="M12945" i="35"/>
  <c r="O12945" i="35" s="1"/>
  <c r="M12946" i="35"/>
  <c r="O12946" i="35" s="1"/>
  <c r="M12947" i="35"/>
  <c r="O12947" i="35" s="1"/>
  <c r="M12948" i="35"/>
  <c r="O12948" i="35" s="1"/>
  <c r="M12949" i="35"/>
  <c r="O12949" i="35" s="1"/>
  <c r="M12950" i="35"/>
  <c r="O12950" i="35" s="1"/>
  <c r="M12951" i="35"/>
  <c r="O12951" i="35" s="1"/>
  <c r="M12952" i="35"/>
  <c r="O12952" i="35" s="1"/>
  <c r="M12953" i="35"/>
  <c r="O12953" i="35" s="1"/>
  <c r="M12954" i="35"/>
  <c r="O12954" i="35" s="1"/>
  <c r="M12955" i="35"/>
  <c r="O12955" i="35" s="1"/>
  <c r="M12956" i="35"/>
  <c r="O12956" i="35" s="1"/>
  <c r="M12957" i="35"/>
  <c r="O12957" i="35" s="1"/>
  <c r="M12958" i="35"/>
  <c r="O12958" i="35" s="1"/>
  <c r="M12959" i="35"/>
  <c r="O12959" i="35" s="1"/>
  <c r="M12960" i="35"/>
  <c r="O12960" i="35" s="1"/>
  <c r="M12961" i="35"/>
  <c r="O12961" i="35" s="1"/>
  <c r="M12962" i="35"/>
  <c r="O12962" i="35" s="1"/>
  <c r="M12963" i="35"/>
  <c r="O12963" i="35" s="1"/>
  <c r="M12964" i="35"/>
  <c r="O12964" i="35" s="1"/>
  <c r="M12965" i="35"/>
  <c r="O12965" i="35" s="1"/>
  <c r="M12966" i="35"/>
  <c r="O12966" i="35" s="1"/>
  <c r="M12967" i="35"/>
  <c r="O12967" i="35" s="1"/>
  <c r="M12968" i="35"/>
  <c r="O12968" i="35" s="1"/>
  <c r="M12969" i="35"/>
  <c r="O12969" i="35" s="1"/>
  <c r="M12970" i="35"/>
  <c r="O12970" i="35" s="1"/>
  <c r="M12971" i="35"/>
  <c r="O12971" i="35" s="1"/>
  <c r="M12972" i="35"/>
  <c r="O12972" i="35" s="1"/>
  <c r="M12973" i="35"/>
  <c r="O12973" i="35" s="1"/>
  <c r="M12974" i="35"/>
  <c r="O12974" i="35" s="1"/>
  <c r="M12975" i="35"/>
  <c r="O12975" i="35" s="1"/>
  <c r="M12976" i="35"/>
  <c r="O12976" i="35" s="1"/>
  <c r="M12977" i="35"/>
  <c r="O12977" i="35" s="1"/>
  <c r="M12978" i="35"/>
  <c r="O12978" i="35" s="1"/>
  <c r="M12979" i="35"/>
  <c r="O12979" i="35" s="1"/>
  <c r="M12980" i="35"/>
  <c r="O12980" i="35" s="1"/>
  <c r="M12981" i="35"/>
  <c r="O12981" i="35" s="1"/>
  <c r="M12982" i="35"/>
  <c r="O12982" i="35" s="1"/>
  <c r="M12983" i="35"/>
  <c r="O12983" i="35" s="1"/>
  <c r="M12984" i="35"/>
  <c r="O12984" i="35" s="1"/>
  <c r="M12985" i="35"/>
  <c r="O12985" i="35" s="1"/>
  <c r="M12986" i="35"/>
  <c r="O12986" i="35" s="1"/>
  <c r="M12987" i="35"/>
  <c r="O12987" i="35" s="1"/>
  <c r="M12988" i="35"/>
  <c r="O12988" i="35" s="1"/>
  <c r="M12989" i="35"/>
  <c r="O12989" i="35" s="1"/>
  <c r="M12990" i="35"/>
  <c r="O12990" i="35" s="1"/>
  <c r="M12991" i="35"/>
  <c r="O12991" i="35" s="1"/>
  <c r="M12992" i="35"/>
  <c r="O12992" i="35" s="1"/>
  <c r="M12993" i="35"/>
  <c r="O12993" i="35" s="1"/>
  <c r="M12994" i="35"/>
  <c r="O12994" i="35" s="1"/>
  <c r="M12995" i="35"/>
  <c r="O12995" i="35" s="1"/>
  <c r="M12996" i="35"/>
  <c r="O12996" i="35" s="1"/>
  <c r="M12997" i="35"/>
  <c r="O12997" i="35" s="1"/>
  <c r="M12998" i="35"/>
  <c r="O12998" i="35" s="1"/>
  <c r="M12999" i="35"/>
  <c r="O12999" i="35" s="1"/>
  <c r="M13000" i="35"/>
  <c r="O13000" i="35" s="1"/>
  <c r="M13001" i="35"/>
  <c r="O13001" i="35" s="1"/>
  <c r="M13002" i="35"/>
  <c r="O13002" i="35" s="1"/>
  <c r="M13003" i="35"/>
  <c r="O13003" i="35" s="1"/>
  <c r="M13004" i="35"/>
  <c r="O13004" i="35" s="1"/>
  <c r="M13005" i="35"/>
  <c r="O13005" i="35" s="1"/>
  <c r="M13006" i="35"/>
  <c r="O13006" i="35" s="1"/>
  <c r="M13007" i="35"/>
  <c r="O13007" i="35" s="1"/>
  <c r="M13008" i="35"/>
  <c r="O13008" i="35" s="1"/>
  <c r="M13009" i="35"/>
  <c r="O13009" i="35" s="1"/>
  <c r="M13010" i="35"/>
  <c r="O13010" i="35" s="1"/>
  <c r="M13011" i="35"/>
  <c r="O13011" i="35" s="1"/>
  <c r="M13012" i="35"/>
  <c r="O13012" i="35" s="1"/>
  <c r="M13013" i="35"/>
  <c r="O13013" i="35" s="1"/>
  <c r="M13014" i="35"/>
  <c r="O13014" i="35" s="1"/>
  <c r="M13015" i="35"/>
  <c r="O13015" i="35" s="1"/>
  <c r="M13016" i="35"/>
  <c r="O13016" i="35" s="1"/>
  <c r="M13017" i="35"/>
  <c r="O13017" i="35" s="1"/>
  <c r="M13018" i="35"/>
  <c r="O13018" i="35" s="1"/>
  <c r="M13019" i="35"/>
  <c r="O13019" i="35" s="1"/>
  <c r="M13020" i="35"/>
  <c r="O13020" i="35" s="1"/>
  <c r="M13021" i="35"/>
  <c r="O13021" i="35" s="1"/>
  <c r="M13022" i="35"/>
  <c r="O13022" i="35" s="1"/>
  <c r="M13023" i="35"/>
  <c r="O13023" i="35" s="1"/>
  <c r="M13024" i="35"/>
  <c r="O13024" i="35" s="1"/>
  <c r="M13025" i="35"/>
  <c r="O13025" i="35" s="1"/>
  <c r="M13026" i="35"/>
  <c r="O13026" i="35" s="1"/>
  <c r="M13027" i="35"/>
  <c r="O13027" i="35" s="1"/>
  <c r="M13028" i="35"/>
  <c r="O13028" i="35" s="1"/>
  <c r="M13029" i="35"/>
  <c r="O13029" i="35" s="1"/>
  <c r="M13030" i="35"/>
  <c r="O13030" i="35" s="1"/>
  <c r="M13031" i="35"/>
  <c r="O13031" i="35" s="1"/>
  <c r="M13032" i="35"/>
  <c r="O13032" i="35" s="1"/>
  <c r="M13033" i="35"/>
  <c r="O13033" i="35" s="1"/>
  <c r="M13034" i="35"/>
  <c r="O13034" i="35" s="1"/>
  <c r="M13035" i="35"/>
  <c r="O13035" i="35" s="1"/>
  <c r="M13036" i="35"/>
  <c r="O13036" i="35" s="1"/>
  <c r="M13037" i="35"/>
  <c r="O13037" i="35" s="1"/>
  <c r="M13038" i="35"/>
  <c r="O13038" i="35" s="1"/>
  <c r="M13039" i="35"/>
  <c r="O13039" i="35" s="1"/>
  <c r="M13040" i="35"/>
  <c r="O13040" i="35" s="1"/>
  <c r="M13041" i="35"/>
  <c r="O13041" i="35" s="1"/>
  <c r="M13042" i="35"/>
  <c r="O13042" i="35" s="1"/>
  <c r="M13043" i="35"/>
  <c r="O13043" i="35" s="1"/>
  <c r="M13044" i="35"/>
  <c r="O13044" i="35" s="1"/>
  <c r="M13045" i="35"/>
  <c r="O13045" i="35" s="1"/>
  <c r="M13046" i="35"/>
  <c r="O13046" i="35" s="1"/>
  <c r="M13047" i="35"/>
  <c r="O13047" i="35" s="1"/>
  <c r="M13048" i="35"/>
  <c r="O13048" i="35" s="1"/>
  <c r="M13049" i="35"/>
  <c r="O13049" i="35" s="1"/>
  <c r="M13050" i="35"/>
  <c r="O13050" i="35" s="1"/>
  <c r="M13051" i="35"/>
  <c r="O13051" i="35" s="1"/>
  <c r="M13052" i="35"/>
  <c r="O13052" i="35" s="1"/>
  <c r="M13053" i="35"/>
  <c r="O13053" i="35" s="1"/>
  <c r="M13054" i="35"/>
  <c r="O13054" i="35" s="1"/>
  <c r="M13055" i="35"/>
  <c r="O13055" i="35" s="1"/>
  <c r="M13056" i="35"/>
  <c r="O13056" i="35" s="1"/>
  <c r="M13057" i="35"/>
  <c r="O13057" i="35" s="1"/>
  <c r="M13058" i="35"/>
  <c r="O13058" i="35" s="1"/>
  <c r="M13059" i="35"/>
  <c r="O13059" i="35" s="1"/>
  <c r="M13060" i="35"/>
  <c r="O13060" i="35" s="1"/>
  <c r="M13061" i="35"/>
  <c r="O13061" i="35" s="1"/>
  <c r="M13062" i="35"/>
  <c r="O13062" i="35" s="1"/>
  <c r="M13063" i="35"/>
  <c r="O13063" i="35" s="1"/>
  <c r="M13064" i="35"/>
  <c r="O13064" i="35" s="1"/>
  <c r="M13065" i="35"/>
  <c r="O13065" i="35" s="1"/>
  <c r="M13066" i="35"/>
  <c r="O13066" i="35" s="1"/>
  <c r="M13067" i="35"/>
  <c r="O13067" i="35" s="1"/>
  <c r="M13068" i="35"/>
  <c r="O13068" i="35" s="1"/>
  <c r="M13069" i="35"/>
  <c r="O13069" i="35" s="1"/>
  <c r="M13070" i="35"/>
  <c r="O13070" i="35" s="1"/>
  <c r="M13071" i="35"/>
  <c r="O13071" i="35" s="1"/>
  <c r="M13072" i="35"/>
  <c r="O13072" i="35" s="1"/>
  <c r="M13073" i="35"/>
  <c r="O13073" i="35" s="1"/>
  <c r="M13074" i="35"/>
  <c r="O13074" i="35" s="1"/>
  <c r="M13075" i="35"/>
  <c r="O13075" i="35" s="1"/>
  <c r="M13076" i="35"/>
  <c r="O13076" i="35" s="1"/>
  <c r="M13077" i="35"/>
  <c r="O13077" i="35" s="1"/>
  <c r="M13078" i="35"/>
  <c r="O13078" i="35" s="1"/>
  <c r="M13079" i="35"/>
  <c r="O13079" i="35" s="1"/>
  <c r="M13080" i="35"/>
  <c r="O13080" i="35" s="1"/>
  <c r="M13081" i="35"/>
  <c r="O13081" i="35" s="1"/>
  <c r="M13082" i="35"/>
  <c r="O13082" i="35" s="1"/>
  <c r="M13083" i="35"/>
  <c r="O13083" i="35" s="1"/>
  <c r="M13084" i="35"/>
  <c r="O13084" i="35" s="1"/>
  <c r="M13085" i="35"/>
  <c r="O13085" i="35" s="1"/>
  <c r="M13086" i="35"/>
  <c r="O13086" i="35" s="1"/>
  <c r="M13087" i="35"/>
  <c r="O13087" i="35" s="1"/>
  <c r="M13088" i="35"/>
  <c r="O13088" i="35" s="1"/>
  <c r="M13089" i="35"/>
  <c r="O13089" i="35" s="1"/>
  <c r="M13090" i="35"/>
  <c r="O13090" i="35" s="1"/>
  <c r="M13091" i="35"/>
  <c r="O13091" i="35" s="1"/>
  <c r="M13092" i="35"/>
  <c r="O13092" i="35" s="1"/>
  <c r="M13093" i="35"/>
  <c r="O13093" i="35" s="1"/>
  <c r="M13094" i="35"/>
  <c r="O13094" i="35" s="1"/>
  <c r="M13095" i="35"/>
  <c r="O13095" i="35" s="1"/>
  <c r="M13096" i="35"/>
  <c r="O13096" i="35" s="1"/>
  <c r="M13097" i="35"/>
  <c r="O13097" i="35" s="1"/>
  <c r="M13098" i="35"/>
  <c r="O13098" i="35" s="1"/>
  <c r="M13099" i="35"/>
  <c r="O13099" i="35" s="1"/>
  <c r="M13100" i="35"/>
  <c r="O13100" i="35" s="1"/>
  <c r="M13101" i="35"/>
  <c r="O13101" i="35" s="1"/>
  <c r="M13102" i="35"/>
  <c r="O13102" i="35" s="1"/>
  <c r="M13103" i="35"/>
  <c r="O13103" i="35" s="1"/>
  <c r="M13104" i="35"/>
  <c r="O13104" i="35" s="1"/>
  <c r="M13105" i="35"/>
  <c r="O13105" i="35" s="1"/>
  <c r="M13106" i="35"/>
  <c r="O13106" i="35" s="1"/>
  <c r="M13107" i="35"/>
  <c r="O13107" i="35" s="1"/>
  <c r="M13108" i="35"/>
  <c r="O13108" i="35" s="1"/>
  <c r="M13109" i="35"/>
  <c r="O13109" i="35" s="1"/>
  <c r="M13110" i="35"/>
  <c r="O13110" i="35" s="1"/>
  <c r="M13111" i="35"/>
  <c r="O13111" i="35" s="1"/>
  <c r="M13112" i="35"/>
  <c r="O13112" i="35" s="1"/>
  <c r="M13113" i="35"/>
  <c r="O13113" i="35" s="1"/>
  <c r="M13114" i="35"/>
  <c r="O13114" i="35" s="1"/>
  <c r="M13115" i="35"/>
  <c r="O13115" i="35" s="1"/>
  <c r="M13116" i="35"/>
  <c r="O13116" i="35" s="1"/>
  <c r="M13117" i="35"/>
  <c r="O13117" i="35" s="1"/>
  <c r="M13118" i="35"/>
  <c r="O13118" i="35" s="1"/>
  <c r="M13119" i="35"/>
  <c r="O13119" i="35" s="1"/>
  <c r="M13120" i="35"/>
  <c r="O13120" i="35" s="1"/>
  <c r="M13121" i="35"/>
  <c r="O13121" i="35" s="1"/>
  <c r="M13122" i="35"/>
  <c r="O13122" i="35" s="1"/>
  <c r="M13123" i="35"/>
  <c r="O13123" i="35" s="1"/>
  <c r="M13124" i="35"/>
  <c r="O13124" i="35" s="1"/>
  <c r="M13125" i="35"/>
  <c r="O13125" i="35" s="1"/>
  <c r="M13126" i="35"/>
  <c r="O13126" i="35" s="1"/>
  <c r="M13127" i="35"/>
  <c r="O13127" i="35" s="1"/>
  <c r="M13128" i="35"/>
  <c r="O13128" i="35" s="1"/>
  <c r="M13129" i="35"/>
  <c r="O13129" i="35" s="1"/>
  <c r="M13130" i="35"/>
  <c r="O13130" i="35" s="1"/>
  <c r="M13131" i="35"/>
  <c r="O13131" i="35" s="1"/>
  <c r="M13132" i="35"/>
  <c r="O13132" i="35" s="1"/>
  <c r="M13133" i="35"/>
  <c r="O13133" i="35" s="1"/>
  <c r="M13134" i="35"/>
  <c r="O13134" i="35" s="1"/>
  <c r="M13135" i="35"/>
  <c r="O13135" i="35" s="1"/>
  <c r="M13136" i="35"/>
  <c r="O13136" i="35" s="1"/>
  <c r="M13137" i="35"/>
  <c r="O13137" i="35" s="1"/>
  <c r="M13138" i="35"/>
  <c r="O13138" i="35" s="1"/>
  <c r="M13139" i="35"/>
  <c r="O13139" i="35" s="1"/>
  <c r="M13140" i="35"/>
  <c r="O13140" i="35" s="1"/>
  <c r="M13141" i="35"/>
  <c r="O13141" i="35" s="1"/>
  <c r="M13142" i="35"/>
  <c r="O13142" i="35" s="1"/>
  <c r="M13143" i="35"/>
  <c r="O13143" i="35" s="1"/>
  <c r="M13144" i="35"/>
  <c r="O13144" i="35" s="1"/>
  <c r="M13145" i="35"/>
  <c r="O13145" i="35" s="1"/>
  <c r="M13146" i="35"/>
  <c r="O13146" i="35" s="1"/>
  <c r="M13147" i="35"/>
  <c r="O13147" i="35" s="1"/>
  <c r="M13148" i="35"/>
  <c r="O13148" i="35" s="1"/>
  <c r="M13149" i="35"/>
  <c r="O13149" i="35" s="1"/>
  <c r="M13150" i="35"/>
  <c r="O13150" i="35" s="1"/>
  <c r="M13151" i="35"/>
  <c r="O13151" i="35" s="1"/>
  <c r="M13152" i="35"/>
  <c r="O13152" i="35" s="1"/>
  <c r="M13153" i="35"/>
  <c r="O13153" i="35" s="1"/>
  <c r="M13154" i="35"/>
  <c r="O13154" i="35" s="1"/>
  <c r="M13155" i="35"/>
  <c r="O13155" i="35" s="1"/>
  <c r="M13156" i="35"/>
  <c r="O13156" i="35" s="1"/>
  <c r="M13157" i="35"/>
  <c r="O13157" i="35" s="1"/>
  <c r="M13158" i="35"/>
  <c r="O13158" i="35" s="1"/>
  <c r="M13159" i="35"/>
  <c r="O13159" i="35" s="1"/>
  <c r="M13160" i="35"/>
  <c r="O13160" i="35" s="1"/>
  <c r="M13161" i="35"/>
  <c r="O13161" i="35" s="1"/>
  <c r="M13162" i="35"/>
  <c r="O13162" i="35" s="1"/>
  <c r="M13163" i="35"/>
  <c r="O13163" i="35" s="1"/>
  <c r="M13164" i="35"/>
  <c r="O13164" i="35" s="1"/>
  <c r="M13165" i="35"/>
  <c r="O13165" i="35" s="1"/>
  <c r="M13166" i="35"/>
  <c r="O13166" i="35" s="1"/>
  <c r="M13167" i="35"/>
  <c r="O13167" i="35" s="1"/>
  <c r="M13168" i="35"/>
  <c r="O13168" i="35" s="1"/>
  <c r="M13169" i="35"/>
  <c r="O13169" i="35" s="1"/>
  <c r="M13170" i="35"/>
  <c r="O13170" i="35" s="1"/>
  <c r="M13171" i="35"/>
  <c r="O13171" i="35" s="1"/>
  <c r="M13172" i="35"/>
  <c r="O13172" i="35" s="1"/>
  <c r="M13173" i="35"/>
  <c r="O13173" i="35" s="1"/>
  <c r="M13174" i="35"/>
  <c r="O13174" i="35" s="1"/>
  <c r="M13175" i="35"/>
  <c r="O13175" i="35" s="1"/>
  <c r="M13176" i="35"/>
  <c r="O13176" i="35" s="1"/>
  <c r="M13177" i="35"/>
  <c r="O13177" i="35" s="1"/>
  <c r="M13178" i="35"/>
  <c r="O13178" i="35" s="1"/>
  <c r="M13179" i="35"/>
  <c r="O13179" i="35" s="1"/>
  <c r="M13180" i="35"/>
  <c r="O13180" i="35" s="1"/>
  <c r="M13181" i="35"/>
  <c r="O13181" i="35" s="1"/>
  <c r="M13182" i="35"/>
  <c r="O13182" i="35" s="1"/>
  <c r="M13183" i="35"/>
  <c r="O13183" i="35" s="1"/>
  <c r="M13184" i="35"/>
  <c r="O13184" i="35" s="1"/>
  <c r="M13185" i="35"/>
  <c r="O13185" i="35" s="1"/>
  <c r="M13186" i="35"/>
  <c r="O13186" i="35" s="1"/>
  <c r="M13187" i="35"/>
  <c r="O13187" i="35" s="1"/>
  <c r="M13188" i="35"/>
  <c r="O13188" i="35" s="1"/>
  <c r="M13189" i="35"/>
  <c r="O13189" i="35" s="1"/>
  <c r="M13190" i="35"/>
  <c r="O13190" i="35" s="1"/>
  <c r="M13191" i="35"/>
  <c r="O13191" i="35" s="1"/>
  <c r="M13192" i="35"/>
  <c r="O13192" i="35" s="1"/>
  <c r="M13193" i="35"/>
  <c r="O13193" i="35" s="1"/>
  <c r="M13194" i="35"/>
  <c r="O13194" i="35" s="1"/>
  <c r="M13195" i="35"/>
  <c r="O13195" i="35" s="1"/>
  <c r="M13196" i="35"/>
  <c r="O13196" i="35" s="1"/>
  <c r="M13197" i="35"/>
  <c r="O13197" i="35" s="1"/>
  <c r="M13198" i="35"/>
  <c r="O13198" i="35" s="1"/>
  <c r="M13199" i="35"/>
  <c r="O13199" i="35" s="1"/>
  <c r="M13200" i="35"/>
  <c r="O13200" i="35" s="1"/>
  <c r="M13201" i="35"/>
  <c r="O13201" i="35" s="1"/>
  <c r="M13202" i="35"/>
  <c r="O13202" i="35" s="1"/>
  <c r="M13203" i="35"/>
  <c r="O13203" i="35" s="1"/>
  <c r="M13204" i="35"/>
  <c r="O13204" i="35" s="1"/>
  <c r="M13205" i="35"/>
  <c r="O13205" i="35" s="1"/>
  <c r="M13206" i="35"/>
  <c r="O13206" i="35" s="1"/>
  <c r="M13207" i="35"/>
  <c r="O13207" i="35" s="1"/>
  <c r="M13208" i="35"/>
  <c r="O13208" i="35" s="1"/>
  <c r="M13209" i="35"/>
  <c r="O13209" i="35" s="1"/>
  <c r="M13210" i="35"/>
  <c r="O13210" i="35" s="1"/>
  <c r="M13211" i="35"/>
  <c r="O13211" i="35" s="1"/>
  <c r="M13212" i="35"/>
  <c r="O13212" i="35" s="1"/>
  <c r="M13213" i="35"/>
  <c r="O13213" i="35" s="1"/>
  <c r="M13214" i="35"/>
  <c r="O13214" i="35" s="1"/>
  <c r="M13215" i="35"/>
  <c r="O13215" i="35" s="1"/>
  <c r="M13216" i="35"/>
  <c r="O13216" i="35" s="1"/>
  <c r="M13217" i="35"/>
  <c r="O13217" i="35" s="1"/>
  <c r="M13218" i="35"/>
  <c r="O13218" i="35" s="1"/>
  <c r="M13219" i="35"/>
  <c r="O13219" i="35" s="1"/>
  <c r="M13220" i="35"/>
  <c r="O13220" i="35" s="1"/>
  <c r="M13221" i="35"/>
  <c r="O13221" i="35" s="1"/>
  <c r="M13222" i="35"/>
  <c r="O13222" i="35" s="1"/>
  <c r="M13223" i="35"/>
  <c r="O13223" i="35" s="1"/>
  <c r="M13224" i="35"/>
  <c r="O13224" i="35" s="1"/>
  <c r="M13225" i="35"/>
  <c r="O13225" i="35" s="1"/>
  <c r="M13226" i="35"/>
  <c r="O13226" i="35" s="1"/>
  <c r="M13227" i="35"/>
  <c r="O13227" i="35" s="1"/>
  <c r="M13228" i="35"/>
  <c r="O13228" i="35" s="1"/>
  <c r="M13229" i="35"/>
  <c r="O13229" i="35" s="1"/>
  <c r="M13230" i="35"/>
  <c r="O13230" i="35" s="1"/>
  <c r="M13231" i="35"/>
  <c r="O13231" i="35" s="1"/>
  <c r="M13232" i="35"/>
  <c r="O13232" i="35" s="1"/>
  <c r="M13233" i="35"/>
  <c r="O13233" i="35" s="1"/>
  <c r="M13234" i="35"/>
  <c r="O13234" i="35" s="1"/>
  <c r="M13235" i="35"/>
  <c r="O13235" i="35" s="1"/>
  <c r="M13236" i="35"/>
  <c r="O13236" i="35" s="1"/>
  <c r="M13237" i="35"/>
  <c r="O13237" i="35" s="1"/>
  <c r="M13238" i="35"/>
  <c r="O13238" i="35" s="1"/>
  <c r="M13239" i="35"/>
  <c r="O13239" i="35" s="1"/>
  <c r="M13240" i="35"/>
  <c r="O13240" i="35" s="1"/>
  <c r="M13241" i="35"/>
  <c r="O13241" i="35" s="1"/>
  <c r="M13242" i="35"/>
  <c r="O13242" i="35" s="1"/>
  <c r="M13243" i="35"/>
  <c r="O13243" i="35" s="1"/>
  <c r="M13244" i="35"/>
  <c r="O13244" i="35" s="1"/>
  <c r="M13245" i="35"/>
  <c r="O13245" i="35" s="1"/>
  <c r="M13246" i="35"/>
  <c r="O13246" i="35" s="1"/>
  <c r="M13247" i="35"/>
  <c r="O13247" i="35" s="1"/>
  <c r="M13248" i="35"/>
  <c r="O13248" i="35" s="1"/>
  <c r="M13249" i="35"/>
  <c r="O13249" i="35" s="1"/>
  <c r="M13250" i="35"/>
  <c r="O13250" i="35" s="1"/>
  <c r="M13251" i="35"/>
  <c r="O13251" i="35" s="1"/>
  <c r="M13252" i="35"/>
  <c r="O13252" i="35" s="1"/>
  <c r="M13253" i="35"/>
  <c r="O13253" i="35" s="1"/>
  <c r="M13254" i="35"/>
  <c r="O13254" i="35" s="1"/>
  <c r="M13255" i="35"/>
  <c r="O13255" i="35" s="1"/>
  <c r="M13256" i="35"/>
  <c r="O13256" i="35" s="1"/>
  <c r="M13257" i="35"/>
  <c r="O13257" i="35" s="1"/>
  <c r="M13258" i="35"/>
  <c r="O13258" i="35" s="1"/>
  <c r="M13259" i="35"/>
  <c r="O13259" i="35" s="1"/>
  <c r="M13260" i="35"/>
  <c r="O13260" i="35" s="1"/>
  <c r="M13261" i="35"/>
  <c r="O13261" i="35" s="1"/>
  <c r="M13262" i="35"/>
  <c r="O13262" i="35" s="1"/>
  <c r="M13263" i="35"/>
  <c r="O13263" i="35" s="1"/>
  <c r="M13264" i="35"/>
  <c r="O13264" i="35" s="1"/>
  <c r="M13265" i="35"/>
  <c r="O13265" i="35" s="1"/>
  <c r="M13266" i="35"/>
  <c r="O13266" i="35" s="1"/>
  <c r="M13267" i="35"/>
  <c r="O13267" i="35" s="1"/>
  <c r="M13268" i="35"/>
  <c r="O13268" i="35" s="1"/>
  <c r="M13269" i="35"/>
  <c r="O13269" i="35" s="1"/>
  <c r="M13270" i="35"/>
  <c r="O13270" i="35" s="1"/>
  <c r="M13271" i="35"/>
  <c r="O13271" i="35" s="1"/>
  <c r="M13272" i="35"/>
  <c r="O13272" i="35" s="1"/>
  <c r="M13273" i="35"/>
  <c r="O13273" i="35" s="1"/>
  <c r="M13274" i="35"/>
  <c r="O13274" i="35" s="1"/>
  <c r="M13275" i="35"/>
  <c r="O13275" i="35" s="1"/>
  <c r="M13276" i="35"/>
  <c r="O13276" i="35" s="1"/>
  <c r="M13277" i="35"/>
  <c r="O13277" i="35" s="1"/>
  <c r="M13278" i="35"/>
  <c r="O13278" i="35" s="1"/>
  <c r="M13279" i="35"/>
  <c r="O13279" i="35" s="1"/>
  <c r="M13280" i="35"/>
  <c r="O13280" i="35" s="1"/>
  <c r="M13281" i="35"/>
  <c r="O13281" i="35" s="1"/>
  <c r="M13282" i="35"/>
  <c r="O13282" i="35" s="1"/>
  <c r="M13283" i="35"/>
  <c r="O13283" i="35" s="1"/>
  <c r="M13284" i="35"/>
  <c r="O13284" i="35" s="1"/>
  <c r="M13285" i="35"/>
  <c r="O13285" i="35" s="1"/>
  <c r="M13286" i="35"/>
  <c r="O13286" i="35" s="1"/>
  <c r="M13287" i="35"/>
  <c r="O13287" i="35" s="1"/>
  <c r="M13288" i="35"/>
  <c r="O13288" i="35" s="1"/>
  <c r="M13289" i="35"/>
  <c r="O13289" i="35" s="1"/>
  <c r="M13290" i="35"/>
  <c r="O13290" i="35" s="1"/>
  <c r="M13291" i="35"/>
  <c r="O13291" i="35" s="1"/>
  <c r="M13292" i="35"/>
  <c r="O13292" i="35" s="1"/>
  <c r="M13293" i="35"/>
  <c r="O13293" i="35" s="1"/>
  <c r="M13294" i="35"/>
  <c r="O13294" i="35" s="1"/>
  <c r="M13295" i="35"/>
  <c r="O13295" i="35" s="1"/>
  <c r="M13296" i="35"/>
  <c r="O13296" i="35" s="1"/>
  <c r="M13297" i="35"/>
  <c r="O13297" i="35" s="1"/>
  <c r="M13298" i="35"/>
  <c r="O13298" i="35" s="1"/>
  <c r="M13299" i="35"/>
  <c r="O13299" i="35" s="1"/>
  <c r="M13300" i="35"/>
  <c r="O13300" i="35" s="1"/>
  <c r="M13301" i="35"/>
  <c r="O13301" i="35" s="1"/>
  <c r="M13302" i="35"/>
  <c r="O13302" i="35" s="1"/>
  <c r="M13303" i="35"/>
  <c r="O13303" i="35" s="1"/>
  <c r="M13304" i="35"/>
  <c r="O13304" i="35" s="1"/>
  <c r="M13305" i="35"/>
  <c r="O13305" i="35" s="1"/>
  <c r="M13306" i="35"/>
  <c r="O13306" i="35" s="1"/>
  <c r="M13307" i="35"/>
  <c r="O13307" i="35" s="1"/>
  <c r="M13308" i="35"/>
  <c r="O13308" i="35" s="1"/>
  <c r="M13309" i="35"/>
  <c r="O13309" i="35" s="1"/>
  <c r="M13310" i="35"/>
  <c r="O13310" i="35" s="1"/>
  <c r="M13311" i="35"/>
  <c r="O13311" i="35" s="1"/>
  <c r="M13312" i="35"/>
  <c r="O13312" i="35" s="1"/>
  <c r="M13313" i="35"/>
  <c r="O13313" i="35" s="1"/>
  <c r="M13314" i="35"/>
  <c r="O13314" i="35" s="1"/>
  <c r="M13315" i="35"/>
  <c r="O13315" i="35" s="1"/>
  <c r="M13316" i="35"/>
  <c r="O13316" i="35" s="1"/>
  <c r="M13317" i="35"/>
  <c r="O13317" i="35" s="1"/>
  <c r="M13318" i="35"/>
  <c r="O13318" i="35" s="1"/>
  <c r="M13319" i="35"/>
  <c r="O13319" i="35" s="1"/>
  <c r="M13320" i="35"/>
  <c r="O13320" i="35" s="1"/>
  <c r="M13321" i="35"/>
  <c r="O13321" i="35" s="1"/>
  <c r="M13322" i="35"/>
  <c r="O13322" i="35" s="1"/>
  <c r="M13323" i="35"/>
  <c r="O13323" i="35" s="1"/>
  <c r="M13324" i="35"/>
  <c r="O13324" i="35" s="1"/>
  <c r="M13325" i="35"/>
  <c r="O13325" i="35" s="1"/>
  <c r="M13326" i="35"/>
  <c r="O13326" i="35" s="1"/>
  <c r="M13327" i="35"/>
  <c r="O13327" i="35" s="1"/>
  <c r="M13328" i="35"/>
  <c r="O13328" i="35" s="1"/>
  <c r="M13329" i="35"/>
  <c r="O13329" i="35" s="1"/>
  <c r="M13330" i="35"/>
  <c r="O13330" i="35" s="1"/>
  <c r="M13331" i="35"/>
  <c r="O13331" i="35" s="1"/>
  <c r="M13332" i="35"/>
  <c r="O13332" i="35" s="1"/>
  <c r="M13333" i="35"/>
  <c r="O13333" i="35" s="1"/>
  <c r="M13334" i="35"/>
  <c r="O13334" i="35" s="1"/>
  <c r="M13335" i="35"/>
  <c r="O13335" i="35" s="1"/>
  <c r="M13336" i="35"/>
  <c r="O13336" i="35" s="1"/>
  <c r="M13337" i="35"/>
  <c r="O13337" i="35" s="1"/>
  <c r="M13338" i="35"/>
  <c r="O13338" i="35" s="1"/>
  <c r="M13339" i="35"/>
  <c r="O13339" i="35" s="1"/>
  <c r="M13340" i="35"/>
  <c r="O13340" i="35" s="1"/>
  <c r="M13341" i="35"/>
  <c r="O13341" i="35" s="1"/>
  <c r="M13342" i="35"/>
  <c r="O13342" i="35" s="1"/>
  <c r="M13343" i="35"/>
  <c r="O13343" i="35" s="1"/>
  <c r="M13344" i="35"/>
  <c r="O13344" i="35" s="1"/>
  <c r="M13345" i="35"/>
  <c r="O13345" i="35" s="1"/>
  <c r="M13346" i="35"/>
  <c r="O13346" i="35" s="1"/>
  <c r="M13347" i="35"/>
  <c r="O13347" i="35" s="1"/>
  <c r="M13348" i="35"/>
  <c r="O13348" i="35" s="1"/>
  <c r="M13349" i="35"/>
  <c r="O13349" i="35" s="1"/>
  <c r="M13350" i="35"/>
  <c r="O13350" i="35" s="1"/>
  <c r="M13351" i="35"/>
  <c r="O13351" i="35" s="1"/>
  <c r="M13352" i="35"/>
  <c r="O13352" i="35" s="1"/>
  <c r="M13353" i="35"/>
  <c r="O13353" i="35" s="1"/>
  <c r="M13354" i="35"/>
  <c r="O13354" i="35" s="1"/>
  <c r="M13355" i="35"/>
  <c r="O13355" i="35" s="1"/>
  <c r="M13356" i="35"/>
  <c r="O13356" i="35" s="1"/>
  <c r="M13357" i="35"/>
  <c r="O13357" i="35" s="1"/>
  <c r="M13358" i="35"/>
  <c r="O13358" i="35" s="1"/>
  <c r="M13359" i="35"/>
  <c r="O13359" i="35" s="1"/>
  <c r="M13360" i="35"/>
  <c r="O13360" i="35" s="1"/>
  <c r="M13361" i="35"/>
  <c r="O13361" i="35" s="1"/>
  <c r="M13362" i="35"/>
  <c r="O13362" i="35" s="1"/>
  <c r="M13363" i="35"/>
  <c r="O13363" i="35" s="1"/>
  <c r="M13364" i="35"/>
  <c r="O13364" i="35" s="1"/>
  <c r="M13365" i="35"/>
  <c r="O13365" i="35" s="1"/>
  <c r="M13366" i="35"/>
  <c r="O13366" i="35" s="1"/>
  <c r="M13367" i="35"/>
  <c r="O13367" i="35" s="1"/>
  <c r="M13368" i="35"/>
  <c r="O13368" i="35" s="1"/>
  <c r="M13369" i="35"/>
  <c r="O13369" i="35" s="1"/>
  <c r="M13370" i="35"/>
  <c r="O13370" i="35" s="1"/>
  <c r="M13371" i="35"/>
  <c r="O13371" i="35" s="1"/>
  <c r="M13372" i="35"/>
  <c r="O13372" i="35" s="1"/>
  <c r="M13373" i="35"/>
  <c r="O13373" i="35" s="1"/>
  <c r="M13374" i="35"/>
  <c r="O13374" i="35" s="1"/>
  <c r="M13375" i="35"/>
  <c r="O13375" i="35" s="1"/>
  <c r="M13376" i="35"/>
  <c r="O13376" i="35" s="1"/>
  <c r="M13377" i="35"/>
  <c r="O13377" i="35" s="1"/>
  <c r="M13378" i="35"/>
  <c r="O13378" i="35" s="1"/>
  <c r="M13379" i="35"/>
  <c r="O13379" i="35" s="1"/>
  <c r="M13380" i="35"/>
  <c r="O13380" i="35" s="1"/>
  <c r="M13381" i="35"/>
  <c r="O13381" i="35" s="1"/>
  <c r="M13382" i="35"/>
  <c r="O13382" i="35" s="1"/>
  <c r="M13383" i="35"/>
  <c r="O13383" i="35" s="1"/>
  <c r="M13384" i="35"/>
  <c r="O13384" i="35" s="1"/>
  <c r="M13385" i="35"/>
  <c r="O13385" i="35" s="1"/>
  <c r="M13386" i="35"/>
  <c r="O13386" i="35" s="1"/>
  <c r="M13387" i="35"/>
  <c r="O13387" i="35" s="1"/>
  <c r="M13388" i="35"/>
  <c r="O13388" i="35" s="1"/>
  <c r="M13389" i="35"/>
  <c r="O13389" i="35" s="1"/>
  <c r="M13390" i="35"/>
  <c r="O13390" i="35" s="1"/>
  <c r="M13391" i="35"/>
  <c r="O13391" i="35" s="1"/>
  <c r="M13392" i="35"/>
  <c r="O13392" i="35" s="1"/>
  <c r="M13393" i="35"/>
  <c r="O13393" i="35" s="1"/>
  <c r="M13394" i="35"/>
  <c r="O13394" i="35" s="1"/>
  <c r="M13395" i="35"/>
  <c r="O13395" i="35" s="1"/>
  <c r="M13396" i="35"/>
  <c r="O13396" i="35" s="1"/>
  <c r="M13397" i="35"/>
  <c r="O13397" i="35" s="1"/>
  <c r="M13398" i="35"/>
  <c r="O13398" i="35" s="1"/>
  <c r="M13399" i="35"/>
  <c r="O13399" i="35" s="1"/>
  <c r="M13400" i="35"/>
  <c r="O13400" i="35" s="1"/>
  <c r="M13401" i="35"/>
  <c r="O13401" i="35" s="1"/>
  <c r="M13402" i="35"/>
  <c r="O13402" i="35" s="1"/>
  <c r="M13403" i="35"/>
  <c r="O13403" i="35" s="1"/>
  <c r="M13404" i="35"/>
  <c r="O13404" i="35" s="1"/>
  <c r="M13405" i="35"/>
  <c r="O13405" i="35" s="1"/>
  <c r="M13406" i="35"/>
  <c r="O13406" i="35" s="1"/>
  <c r="M13407" i="35"/>
  <c r="O13407" i="35" s="1"/>
  <c r="M13408" i="35"/>
  <c r="O13408" i="35" s="1"/>
  <c r="M13409" i="35"/>
  <c r="O13409" i="35" s="1"/>
  <c r="M13410" i="35"/>
  <c r="O13410" i="35" s="1"/>
  <c r="M13411" i="35"/>
  <c r="O13411" i="35" s="1"/>
  <c r="M13412" i="35"/>
  <c r="O13412" i="35" s="1"/>
  <c r="M13413" i="35"/>
  <c r="O13413" i="35" s="1"/>
  <c r="M13414" i="35"/>
  <c r="O13414" i="35" s="1"/>
  <c r="M13415" i="35"/>
  <c r="O13415" i="35" s="1"/>
  <c r="M13416" i="35"/>
  <c r="O13416" i="35" s="1"/>
  <c r="M13417" i="35"/>
  <c r="O13417" i="35" s="1"/>
  <c r="M13418" i="35"/>
  <c r="O13418" i="35" s="1"/>
  <c r="M13419" i="35"/>
  <c r="O13419" i="35" s="1"/>
  <c r="M13420" i="35"/>
  <c r="O13420" i="35" s="1"/>
  <c r="M13421" i="35"/>
  <c r="O13421" i="35" s="1"/>
  <c r="M13422" i="35"/>
  <c r="O13422" i="35" s="1"/>
  <c r="M13423" i="35"/>
  <c r="O13423" i="35" s="1"/>
  <c r="M13424" i="35"/>
  <c r="O13424" i="35" s="1"/>
  <c r="M13425" i="35"/>
  <c r="O13425" i="35" s="1"/>
  <c r="M13426" i="35"/>
  <c r="O13426" i="35" s="1"/>
  <c r="M13427" i="35"/>
  <c r="O13427" i="35" s="1"/>
  <c r="M13428" i="35"/>
  <c r="O13428" i="35" s="1"/>
  <c r="M13429" i="35"/>
  <c r="O13429" i="35" s="1"/>
  <c r="M13430" i="35"/>
  <c r="O13430" i="35" s="1"/>
  <c r="M13431" i="35"/>
  <c r="O13431" i="35" s="1"/>
  <c r="M13432" i="35"/>
  <c r="O13432" i="35" s="1"/>
  <c r="M13433" i="35"/>
  <c r="O13433" i="35" s="1"/>
  <c r="M13434" i="35"/>
  <c r="O13434" i="35" s="1"/>
  <c r="M13435" i="35"/>
  <c r="O13435" i="35" s="1"/>
  <c r="M13436" i="35"/>
  <c r="O13436" i="35" s="1"/>
  <c r="M13437" i="35"/>
  <c r="O13437" i="35" s="1"/>
  <c r="M13438" i="35"/>
  <c r="O13438" i="35" s="1"/>
  <c r="M13439" i="35"/>
  <c r="O13439" i="35" s="1"/>
  <c r="M13440" i="35"/>
  <c r="O13440" i="35" s="1"/>
  <c r="M13441" i="35"/>
  <c r="O13441" i="35" s="1"/>
  <c r="M13442" i="35"/>
  <c r="O13442" i="35" s="1"/>
  <c r="M13443" i="35"/>
  <c r="O13443" i="35" s="1"/>
  <c r="M13444" i="35"/>
  <c r="O13444" i="35" s="1"/>
  <c r="M13445" i="35"/>
  <c r="O13445" i="35" s="1"/>
  <c r="M13446" i="35"/>
  <c r="O13446" i="35" s="1"/>
  <c r="M13447" i="35"/>
  <c r="O13447" i="35" s="1"/>
  <c r="M13448" i="35"/>
  <c r="O13448" i="35" s="1"/>
  <c r="M13449" i="35"/>
  <c r="O13449" i="35" s="1"/>
  <c r="M13450" i="35"/>
  <c r="O13450" i="35" s="1"/>
  <c r="M13451" i="35"/>
  <c r="O13451" i="35" s="1"/>
  <c r="M13452" i="35"/>
  <c r="O13452" i="35" s="1"/>
  <c r="M13453" i="35"/>
  <c r="O13453" i="35" s="1"/>
  <c r="M13454" i="35"/>
  <c r="O13454" i="35" s="1"/>
  <c r="M13455" i="35"/>
  <c r="O13455" i="35" s="1"/>
  <c r="M13456" i="35"/>
  <c r="O13456" i="35" s="1"/>
  <c r="M13457" i="35"/>
  <c r="O13457" i="35" s="1"/>
  <c r="M13458" i="35"/>
  <c r="O13458" i="35" s="1"/>
  <c r="M13459" i="35"/>
  <c r="O13459" i="35" s="1"/>
  <c r="M13460" i="35"/>
  <c r="O13460" i="35" s="1"/>
  <c r="M13461" i="35"/>
  <c r="O13461" i="35" s="1"/>
  <c r="M13462" i="35"/>
  <c r="O13462" i="35" s="1"/>
  <c r="M13463" i="35"/>
  <c r="O13463" i="35" s="1"/>
  <c r="M13464" i="35"/>
  <c r="O13464" i="35" s="1"/>
  <c r="M13465" i="35"/>
  <c r="O13465" i="35" s="1"/>
  <c r="M13466" i="35"/>
  <c r="O13466" i="35" s="1"/>
  <c r="M13467" i="35"/>
  <c r="O13467" i="35" s="1"/>
  <c r="M13468" i="35"/>
  <c r="O13468" i="35" s="1"/>
  <c r="M13469" i="35"/>
  <c r="O13469" i="35" s="1"/>
  <c r="M13470" i="35"/>
  <c r="O13470" i="35" s="1"/>
  <c r="M13471" i="35"/>
  <c r="O13471" i="35" s="1"/>
  <c r="M13472" i="35"/>
  <c r="O13472" i="35" s="1"/>
  <c r="M13473" i="35"/>
  <c r="O13473" i="35" s="1"/>
  <c r="M13474" i="35"/>
  <c r="O13474" i="35" s="1"/>
  <c r="M13475" i="35"/>
  <c r="O13475" i="35" s="1"/>
  <c r="M13476" i="35"/>
  <c r="O13476" i="35" s="1"/>
  <c r="M13477" i="35"/>
  <c r="O13477" i="35" s="1"/>
  <c r="M13478" i="35"/>
  <c r="O13478" i="35" s="1"/>
  <c r="M13479" i="35"/>
  <c r="O13479" i="35" s="1"/>
  <c r="M13480" i="35"/>
  <c r="O13480" i="35" s="1"/>
  <c r="M13481" i="35"/>
  <c r="O13481" i="35" s="1"/>
  <c r="M13482" i="35"/>
  <c r="O13482" i="35" s="1"/>
  <c r="M13483" i="35"/>
  <c r="O13483" i="35" s="1"/>
  <c r="M13484" i="35"/>
  <c r="O13484" i="35" s="1"/>
  <c r="M13485" i="35"/>
  <c r="O13485" i="35" s="1"/>
  <c r="M13486" i="35"/>
  <c r="O13486" i="35" s="1"/>
  <c r="M13487" i="35"/>
  <c r="O13487" i="35" s="1"/>
  <c r="M13488" i="35"/>
  <c r="O13488" i="35" s="1"/>
  <c r="M13489" i="35"/>
  <c r="O13489" i="35" s="1"/>
  <c r="M13490" i="35"/>
  <c r="O13490" i="35" s="1"/>
  <c r="M13491" i="35"/>
  <c r="O13491" i="35" s="1"/>
  <c r="M13492" i="35"/>
  <c r="O13492" i="35" s="1"/>
  <c r="M13493" i="35"/>
  <c r="O13493" i="35" s="1"/>
  <c r="M13494" i="35"/>
  <c r="O13494" i="35" s="1"/>
  <c r="M13495" i="35"/>
  <c r="O13495" i="35" s="1"/>
  <c r="M13496" i="35"/>
  <c r="O13496" i="35" s="1"/>
  <c r="M13497" i="35"/>
  <c r="O13497" i="35" s="1"/>
  <c r="M13498" i="35"/>
  <c r="O13498" i="35" s="1"/>
  <c r="M13499" i="35"/>
  <c r="O13499" i="35" s="1"/>
  <c r="M13500" i="35"/>
  <c r="O13500" i="35" s="1"/>
  <c r="M13501" i="35"/>
  <c r="O13501" i="35" s="1"/>
  <c r="M13502" i="35"/>
  <c r="O13502" i="35" s="1"/>
  <c r="M13503" i="35"/>
  <c r="O13503" i="35" s="1"/>
  <c r="M13504" i="35"/>
  <c r="O13504" i="35" s="1"/>
  <c r="M13505" i="35"/>
  <c r="O13505" i="35" s="1"/>
  <c r="M13506" i="35"/>
  <c r="O13506" i="35" s="1"/>
  <c r="M13507" i="35"/>
  <c r="O13507" i="35" s="1"/>
  <c r="M13508" i="35"/>
  <c r="O13508" i="35" s="1"/>
  <c r="M13509" i="35"/>
  <c r="O13509" i="35" s="1"/>
  <c r="M13510" i="35"/>
  <c r="O13510" i="35" s="1"/>
  <c r="M13511" i="35"/>
  <c r="O13511" i="35" s="1"/>
  <c r="M13512" i="35"/>
  <c r="O13512" i="35" s="1"/>
  <c r="M13513" i="35"/>
  <c r="O13513" i="35" s="1"/>
  <c r="M13514" i="35"/>
  <c r="O13514" i="35" s="1"/>
  <c r="M13515" i="35"/>
  <c r="O13515" i="35" s="1"/>
  <c r="M13516" i="35"/>
  <c r="O13516" i="35" s="1"/>
  <c r="M13517" i="35"/>
  <c r="O13517" i="35" s="1"/>
  <c r="M13518" i="35"/>
  <c r="O13518" i="35" s="1"/>
  <c r="M13519" i="35"/>
  <c r="O13519" i="35" s="1"/>
  <c r="M13520" i="35"/>
  <c r="O13520" i="35" s="1"/>
  <c r="M13521" i="35"/>
  <c r="O13521" i="35" s="1"/>
  <c r="M13522" i="35"/>
  <c r="O13522" i="35" s="1"/>
  <c r="M13523" i="35"/>
  <c r="O13523" i="35" s="1"/>
  <c r="M13524" i="35"/>
  <c r="O13524" i="35" s="1"/>
  <c r="M13525" i="35"/>
  <c r="O13525" i="35" s="1"/>
  <c r="M13526" i="35"/>
  <c r="O13526" i="35" s="1"/>
  <c r="M13527" i="35"/>
  <c r="O13527" i="35" s="1"/>
  <c r="M13528" i="35"/>
  <c r="O13528" i="35" s="1"/>
  <c r="M13529" i="35"/>
  <c r="O13529" i="35" s="1"/>
  <c r="M13530" i="35"/>
  <c r="O13530" i="35" s="1"/>
  <c r="M13531" i="35"/>
  <c r="O13531" i="35" s="1"/>
  <c r="M13532" i="35"/>
  <c r="O13532" i="35" s="1"/>
  <c r="M13533" i="35"/>
  <c r="O13533" i="35" s="1"/>
  <c r="M13534" i="35"/>
  <c r="O13534" i="35" s="1"/>
  <c r="M13535" i="35"/>
  <c r="O13535" i="35" s="1"/>
  <c r="M13536" i="35"/>
  <c r="O13536" i="35" s="1"/>
  <c r="M13537" i="35"/>
  <c r="O13537" i="35" s="1"/>
  <c r="M13538" i="35"/>
  <c r="O13538" i="35" s="1"/>
  <c r="M13539" i="35"/>
  <c r="O13539" i="35" s="1"/>
  <c r="M13540" i="35"/>
  <c r="O13540" i="35" s="1"/>
  <c r="M13541" i="35"/>
  <c r="O13541" i="35" s="1"/>
  <c r="M13542" i="35"/>
  <c r="O13542" i="35" s="1"/>
  <c r="M13543" i="35"/>
  <c r="O13543" i="35" s="1"/>
  <c r="M13544" i="35"/>
  <c r="O13544" i="35" s="1"/>
  <c r="M13545" i="35"/>
  <c r="O13545" i="35" s="1"/>
  <c r="M13546" i="35"/>
  <c r="O13546" i="35" s="1"/>
  <c r="M13547" i="35"/>
  <c r="O13547" i="35" s="1"/>
  <c r="M13548" i="35"/>
  <c r="O13548" i="35" s="1"/>
  <c r="M13549" i="35"/>
  <c r="O13549" i="35" s="1"/>
  <c r="M13550" i="35"/>
  <c r="O13550" i="35" s="1"/>
  <c r="M13551" i="35"/>
  <c r="O13551" i="35" s="1"/>
  <c r="M13552" i="35"/>
  <c r="O13552" i="35" s="1"/>
  <c r="M13553" i="35"/>
  <c r="O13553" i="35" s="1"/>
  <c r="M13554" i="35"/>
  <c r="O13554" i="35" s="1"/>
  <c r="M13555" i="35"/>
  <c r="O13555" i="35" s="1"/>
  <c r="M13556" i="35"/>
  <c r="O13556" i="35" s="1"/>
  <c r="M13557" i="35"/>
  <c r="O13557" i="35" s="1"/>
  <c r="M13558" i="35"/>
  <c r="O13558" i="35" s="1"/>
  <c r="M13559" i="35"/>
  <c r="O13559" i="35" s="1"/>
  <c r="M13560" i="35"/>
  <c r="O13560" i="35" s="1"/>
  <c r="M13561" i="35"/>
  <c r="O13561" i="35" s="1"/>
  <c r="M13562" i="35"/>
  <c r="O13562" i="35" s="1"/>
  <c r="M13563" i="35"/>
  <c r="O13563" i="35" s="1"/>
  <c r="M13564" i="35"/>
  <c r="O13564" i="35" s="1"/>
  <c r="M13565" i="35"/>
  <c r="O13565" i="35" s="1"/>
  <c r="M13566" i="35"/>
  <c r="O13566" i="35" s="1"/>
  <c r="M13567" i="35"/>
  <c r="O13567" i="35" s="1"/>
  <c r="M13568" i="35"/>
  <c r="O13568" i="35" s="1"/>
  <c r="M13569" i="35"/>
  <c r="O13569" i="35" s="1"/>
  <c r="M13570" i="35"/>
  <c r="O13570" i="35" s="1"/>
  <c r="M13571" i="35"/>
  <c r="O13571" i="35" s="1"/>
  <c r="M13572" i="35"/>
  <c r="O13572" i="35" s="1"/>
  <c r="M13573" i="35"/>
  <c r="O13573" i="35" s="1"/>
  <c r="M13574" i="35"/>
  <c r="O13574" i="35" s="1"/>
  <c r="M13575" i="35"/>
  <c r="O13575" i="35" s="1"/>
  <c r="M13576" i="35"/>
  <c r="O13576" i="35" s="1"/>
  <c r="M13577" i="35"/>
  <c r="O13577" i="35" s="1"/>
  <c r="M13578" i="35"/>
  <c r="O13578" i="35" s="1"/>
  <c r="M13579" i="35"/>
  <c r="O13579" i="35" s="1"/>
  <c r="M13580" i="35"/>
  <c r="O13580" i="35" s="1"/>
  <c r="M13581" i="35"/>
  <c r="O13581" i="35" s="1"/>
  <c r="M13582" i="35"/>
  <c r="O13582" i="35" s="1"/>
  <c r="M13583" i="35"/>
  <c r="O13583" i="35" s="1"/>
  <c r="M13584" i="35"/>
  <c r="O13584" i="35" s="1"/>
  <c r="M13585" i="35"/>
  <c r="O13585" i="35" s="1"/>
  <c r="M13586" i="35"/>
  <c r="O13586" i="35" s="1"/>
  <c r="M13587" i="35"/>
  <c r="O13587" i="35" s="1"/>
  <c r="M13588" i="35"/>
  <c r="O13588" i="35" s="1"/>
  <c r="M13589" i="35"/>
  <c r="O13589" i="35" s="1"/>
  <c r="M13590" i="35"/>
  <c r="O13590" i="35" s="1"/>
  <c r="M13591" i="35"/>
  <c r="O13591" i="35" s="1"/>
  <c r="M13592" i="35"/>
  <c r="O13592" i="35" s="1"/>
  <c r="M13593" i="35"/>
  <c r="O13593" i="35" s="1"/>
  <c r="M13594" i="35"/>
  <c r="O13594" i="35" s="1"/>
  <c r="M13595" i="35"/>
  <c r="O13595" i="35" s="1"/>
  <c r="M13596" i="35"/>
  <c r="O13596" i="35" s="1"/>
  <c r="M13597" i="35"/>
  <c r="O13597" i="35" s="1"/>
  <c r="M13598" i="35"/>
  <c r="O13598" i="35" s="1"/>
  <c r="M13599" i="35"/>
  <c r="O13599" i="35" s="1"/>
  <c r="M13600" i="35"/>
  <c r="O13600" i="35" s="1"/>
  <c r="M13601" i="35"/>
  <c r="O13601" i="35" s="1"/>
  <c r="M13602" i="35"/>
  <c r="O13602" i="35" s="1"/>
  <c r="M13603" i="35"/>
  <c r="O13603" i="35" s="1"/>
  <c r="M13604" i="35"/>
  <c r="O13604" i="35" s="1"/>
  <c r="M13605" i="35"/>
  <c r="O13605" i="35" s="1"/>
  <c r="M13606" i="35"/>
  <c r="O13606" i="35" s="1"/>
  <c r="M13607" i="35"/>
  <c r="O13607" i="35" s="1"/>
  <c r="M13608" i="35"/>
  <c r="O13608" i="35" s="1"/>
  <c r="M13609" i="35"/>
  <c r="O13609" i="35" s="1"/>
  <c r="M13610" i="35"/>
  <c r="O13610" i="35" s="1"/>
  <c r="M13611" i="35"/>
  <c r="O13611" i="35" s="1"/>
  <c r="M13612" i="35"/>
  <c r="O13612" i="35" s="1"/>
  <c r="M13613" i="35"/>
  <c r="O13613" i="35" s="1"/>
  <c r="M13614" i="35"/>
  <c r="O13614" i="35" s="1"/>
  <c r="M13615" i="35"/>
  <c r="O13615" i="35" s="1"/>
  <c r="M13616" i="35"/>
  <c r="O13616" i="35" s="1"/>
  <c r="M13617" i="35"/>
  <c r="O13617" i="35" s="1"/>
  <c r="M13618" i="35"/>
  <c r="O13618" i="35" s="1"/>
  <c r="M13619" i="35"/>
  <c r="O13619" i="35" s="1"/>
  <c r="M13620" i="35"/>
  <c r="O13620" i="35" s="1"/>
  <c r="M13621" i="35"/>
  <c r="O13621" i="35" s="1"/>
  <c r="M13622" i="35"/>
  <c r="O13622" i="35" s="1"/>
  <c r="M13623" i="35"/>
  <c r="O13623" i="35" s="1"/>
  <c r="M13624" i="35"/>
  <c r="O13624" i="35" s="1"/>
  <c r="M13625" i="35"/>
  <c r="O13625" i="35" s="1"/>
  <c r="M13626" i="35"/>
  <c r="O13626" i="35" s="1"/>
  <c r="M13627" i="35"/>
  <c r="O13627" i="35" s="1"/>
  <c r="M13628" i="35"/>
  <c r="O13628" i="35" s="1"/>
  <c r="M13629" i="35"/>
  <c r="O13629" i="35" s="1"/>
  <c r="M13630" i="35"/>
  <c r="O13630" i="35" s="1"/>
  <c r="M13631" i="35"/>
  <c r="O13631" i="35" s="1"/>
  <c r="M13632" i="35"/>
  <c r="O13632" i="35" s="1"/>
  <c r="M13633" i="35"/>
  <c r="O13633" i="35" s="1"/>
  <c r="M13634" i="35"/>
  <c r="O13634" i="35" s="1"/>
  <c r="M13635" i="35"/>
  <c r="O13635" i="35" s="1"/>
  <c r="M13636" i="35"/>
  <c r="O13636" i="35" s="1"/>
  <c r="M13637" i="35"/>
  <c r="O13637" i="35" s="1"/>
  <c r="M13638" i="35"/>
  <c r="O13638" i="35" s="1"/>
  <c r="M13639" i="35"/>
  <c r="O13639" i="35" s="1"/>
  <c r="M13640" i="35"/>
  <c r="O13640" i="35" s="1"/>
  <c r="M13641" i="35"/>
  <c r="O13641" i="35" s="1"/>
  <c r="M13642" i="35"/>
  <c r="O13642" i="35" s="1"/>
  <c r="M13643" i="35"/>
  <c r="O13643" i="35" s="1"/>
  <c r="M13644" i="35"/>
  <c r="O13644" i="35" s="1"/>
  <c r="M13645" i="35"/>
  <c r="O13645" i="35" s="1"/>
  <c r="M13646" i="35"/>
  <c r="O13646" i="35" s="1"/>
  <c r="M13647" i="35"/>
  <c r="O13647" i="35" s="1"/>
  <c r="M13648" i="35"/>
  <c r="O13648" i="35" s="1"/>
  <c r="M13649" i="35"/>
  <c r="O13649" i="35" s="1"/>
  <c r="M13650" i="35"/>
  <c r="O13650" i="35" s="1"/>
  <c r="M13651" i="35"/>
  <c r="O13651" i="35" s="1"/>
  <c r="M13652" i="35"/>
  <c r="O13652" i="35" s="1"/>
  <c r="M13653" i="35"/>
  <c r="O13653" i="35" s="1"/>
  <c r="M13654" i="35"/>
  <c r="O13654" i="35" s="1"/>
  <c r="M13655" i="35"/>
  <c r="O13655" i="35" s="1"/>
  <c r="M13656" i="35"/>
  <c r="O13656" i="35" s="1"/>
  <c r="M13657" i="35"/>
  <c r="O13657" i="35" s="1"/>
  <c r="M13658" i="35"/>
  <c r="O13658" i="35" s="1"/>
  <c r="M13659" i="35"/>
  <c r="O13659" i="35" s="1"/>
  <c r="M13660" i="35"/>
  <c r="O13660" i="35" s="1"/>
  <c r="M13661" i="35"/>
  <c r="O13661" i="35" s="1"/>
  <c r="M13662" i="35"/>
  <c r="O13662" i="35" s="1"/>
  <c r="M13663" i="35"/>
  <c r="O13663" i="35" s="1"/>
  <c r="M13664" i="35"/>
  <c r="O13664" i="35" s="1"/>
  <c r="M13665" i="35"/>
  <c r="O13665" i="35" s="1"/>
  <c r="M13666" i="35"/>
  <c r="O13666" i="35" s="1"/>
  <c r="M13667" i="35"/>
  <c r="O13667" i="35" s="1"/>
  <c r="M13668" i="35"/>
  <c r="O13668" i="35" s="1"/>
  <c r="M13669" i="35"/>
  <c r="O13669" i="35" s="1"/>
  <c r="M13670" i="35"/>
  <c r="O13670" i="35" s="1"/>
  <c r="M13671" i="35"/>
  <c r="O13671" i="35" s="1"/>
  <c r="M13672" i="35"/>
  <c r="O13672" i="35" s="1"/>
  <c r="M13673" i="35"/>
  <c r="O13673" i="35" s="1"/>
  <c r="M13674" i="35"/>
  <c r="O13674" i="35" s="1"/>
  <c r="M13675" i="35"/>
  <c r="O13675" i="35" s="1"/>
  <c r="M13676" i="35"/>
  <c r="O13676" i="35" s="1"/>
  <c r="M13677" i="35"/>
  <c r="O13677" i="35" s="1"/>
  <c r="M13678" i="35"/>
  <c r="O13678" i="35" s="1"/>
  <c r="M13679" i="35"/>
  <c r="O13679" i="35" s="1"/>
  <c r="M13680" i="35"/>
  <c r="O13680" i="35" s="1"/>
  <c r="M13681" i="35"/>
  <c r="O13681" i="35" s="1"/>
  <c r="M13682" i="35"/>
  <c r="O13682" i="35" s="1"/>
  <c r="M13683" i="35"/>
  <c r="O13683" i="35" s="1"/>
  <c r="M13684" i="35"/>
  <c r="O13684" i="35" s="1"/>
  <c r="M13685" i="35"/>
  <c r="O13685" i="35" s="1"/>
  <c r="M13686" i="35"/>
  <c r="O13686" i="35" s="1"/>
  <c r="M13687" i="35"/>
  <c r="O13687" i="35" s="1"/>
  <c r="M13688" i="35"/>
  <c r="O13688" i="35" s="1"/>
  <c r="M13689" i="35"/>
  <c r="O13689" i="35" s="1"/>
  <c r="M13690" i="35"/>
  <c r="O13690" i="35" s="1"/>
  <c r="M13691" i="35"/>
  <c r="O13691" i="35" s="1"/>
  <c r="M13692" i="35"/>
  <c r="O13692" i="35" s="1"/>
  <c r="M13693" i="35"/>
  <c r="O13693" i="35" s="1"/>
  <c r="M13694" i="35"/>
  <c r="O13694" i="35" s="1"/>
  <c r="M13695" i="35"/>
  <c r="O13695" i="35" s="1"/>
  <c r="M13696" i="35"/>
  <c r="O13696" i="35" s="1"/>
  <c r="M13697" i="35"/>
  <c r="O13697" i="35" s="1"/>
  <c r="M13698" i="35"/>
  <c r="O13698" i="35" s="1"/>
  <c r="M13699" i="35"/>
  <c r="O13699" i="35" s="1"/>
  <c r="M13700" i="35"/>
  <c r="O13700" i="35" s="1"/>
  <c r="M13701" i="35"/>
  <c r="O13701" i="35" s="1"/>
  <c r="M13702" i="35"/>
  <c r="O13702" i="35" s="1"/>
  <c r="M13703" i="35"/>
  <c r="O13703" i="35" s="1"/>
  <c r="M13704" i="35"/>
  <c r="O13704" i="35" s="1"/>
  <c r="M13705" i="35"/>
  <c r="O13705" i="35" s="1"/>
  <c r="M13706" i="35"/>
  <c r="O13706" i="35" s="1"/>
  <c r="M13707" i="35"/>
  <c r="O13707" i="35" s="1"/>
  <c r="M13708" i="35"/>
  <c r="O13708" i="35" s="1"/>
  <c r="M13709" i="35"/>
  <c r="O13709" i="35" s="1"/>
  <c r="M13710" i="35"/>
  <c r="O13710" i="35" s="1"/>
  <c r="M13711" i="35"/>
  <c r="O13711" i="35" s="1"/>
  <c r="M13712" i="35"/>
  <c r="O13712" i="35" s="1"/>
  <c r="M13713" i="35"/>
  <c r="O13713" i="35" s="1"/>
  <c r="M13714" i="35"/>
  <c r="O13714" i="35" s="1"/>
  <c r="M13715" i="35"/>
  <c r="O13715" i="35" s="1"/>
  <c r="M13716" i="35"/>
  <c r="O13716" i="35" s="1"/>
  <c r="M13717" i="35"/>
  <c r="O13717" i="35" s="1"/>
  <c r="M13718" i="35"/>
  <c r="O13718" i="35" s="1"/>
  <c r="M13719" i="35"/>
  <c r="O13719" i="35" s="1"/>
  <c r="M13720" i="35"/>
  <c r="O13720" i="35" s="1"/>
  <c r="M13721" i="35"/>
  <c r="O13721" i="35" s="1"/>
  <c r="M13722" i="35"/>
  <c r="O13722" i="35" s="1"/>
  <c r="M13723" i="35"/>
  <c r="O13723" i="35" s="1"/>
  <c r="M13724" i="35"/>
  <c r="O13724" i="35" s="1"/>
  <c r="M13725" i="35"/>
  <c r="O13725" i="35" s="1"/>
  <c r="M13726" i="35"/>
  <c r="O13726" i="35" s="1"/>
  <c r="M13727" i="35"/>
  <c r="O13727" i="35" s="1"/>
  <c r="M13728" i="35"/>
  <c r="O13728" i="35" s="1"/>
  <c r="M13729" i="35"/>
  <c r="O13729" i="35" s="1"/>
  <c r="M13730" i="35"/>
  <c r="O13730" i="35" s="1"/>
  <c r="M13731" i="35"/>
  <c r="O13731" i="35" s="1"/>
  <c r="M13732" i="35"/>
  <c r="O13732" i="35" s="1"/>
  <c r="M13733" i="35"/>
  <c r="O13733" i="35" s="1"/>
  <c r="M13734" i="35"/>
  <c r="O13734" i="35" s="1"/>
  <c r="M13735" i="35"/>
  <c r="O13735" i="35" s="1"/>
  <c r="M13736" i="35"/>
  <c r="O13736" i="35" s="1"/>
  <c r="M13737" i="35"/>
  <c r="O13737" i="35" s="1"/>
  <c r="M13738" i="35"/>
  <c r="O13738" i="35" s="1"/>
  <c r="M13739" i="35"/>
  <c r="O13739" i="35" s="1"/>
  <c r="M13740" i="35"/>
  <c r="O13740" i="35" s="1"/>
  <c r="M13741" i="35"/>
  <c r="O13741" i="35" s="1"/>
  <c r="M13742" i="35"/>
  <c r="O13742" i="35" s="1"/>
  <c r="M13743" i="35"/>
  <c r="O13743" i="35" s="1"/>
  <c r="M13744" i="35"/>
  <c r="O13744" i="35" s="1"/>
  <c r="M13745" i="35"/>
  <c r="O13745" i="35" s="1"/>
  <c r="M13746" i="35"/>
  <c r="O13746" i="35" s="1"/>
  <c r="M13747" i="35"/>
  <c r="O13747" i="35" s="1"/>
  <c r="M13748" i="35"/>
  <c r="O13748" i="35" s="1"/>
  <c r="M13749" i="35"/>
  <c r="O13749" i="35" s="1"/>
  <c r="M13750" i="35"/>
  <c r="O13750" i="35" s="1"/>
  <c r="M13751" i="35"/>
  <c r="O13751" i="35" s="1"/>
  <c r="M13752" i="35"/>
  <c r="O13752" i="35" s="1"/>
  <c r="M13753" i="35"/>
  <c r="O13753" i="35" s="1"/>
  <c r="M13754" i="35"/>
  <c r="O13754" i="35" s="1"/>
  <c r="M13755" i="35"/>
  <c r="O13755" i="35" s="1"/>
  <c r="M13756" i="35"/>
  <c r="O13756" i="35" s="1"/>
  <c r="M13757" i="35"/>
  <c r="O13757" i="35" s="1"/>
  <c r="M13758" i="35"/>
  <c r="O13758" i="35" s="1"/>
  <c r="M13759" i="35"/>
  <c r="O13759" i="35" s="1"/>
  <c r="M13760" i="35"/>
  <c r="O13760" i="35" s="1"/>
  <c r="M13761" i="35"/>
  <c r="O13761" i="35" s="1"/>
  <c r="M13762" i="35"/>
  <c r="O13762" i="35" s="1"/>
  <c r="M13763" i="35"/>
  <c r="O13763" i="35" s="1"/>
  <c r="M13764" i="35"/>
  <c r="O13764" i="35" s="1"/>
  <c r="M13765" i="35"/>
  <c r="O13765" i="35" s="1"/>
  <c r="M13766" i="35"/>
  <c r="O13766" i="35" s="1"/>
  <c r="M13767" i="35"/>
  <c r="O13767" i="35" s="1"/>
  <c r="M13768" i="35"/>
  <c r="O13768" i="35" s="1"/>
  <c r="M13769" i="35"/>
  <c r="O13769" i="35" s="1"/>
  <c r="M13770" i="35"/>
  <c r="O13770" i="35" s="1"/>
  <c r="M13771" i="35"/>
  <c r="O13771" i="35" s="1"/>
  <c r="M13772" i="35"/>
  <c r="O13772" i="35" s="1"/>
  <c r="M13773" i="35"/>
  <c r="O13773" i="35" s="1"/>
  <c r="M13774" i="35"/>
  <c r="O13774" i="35" s="1"/>
  <c r="M13775" i="35"/>
  <c r="O13775" i="35" s="1"/>
  <c r="M13776" i="35"/>
  <c r="O13776" i="35" s="1"/>
  <c r="M13777" i="35"/>
  <c r="O13777" i="35" s="1"/>
  <c r="M13778" i="35"/>
  <c r="O13778" i="35" s="1"/>
  <c r="M13779" i="35"/>
  <c r="O13779" i="35" s="1"/>
  <c r="M13780" i="35"/>
  <c r="O13780" i="35" s="1"/>
  <c r="M13781" i="35"/>
  <c r="O13781" i="35" s="1"/>
  <c r="M13782" i="35"/>
  <c r="O13782" i="35" s="1"/>
  <c r="M13783" i="35"/>
  <c r="O13783" i="35" s="1"/>
  <c r="M13784" i="35"/>
  <c r="O13784" i="35" s="1"/>
  <c r="M13785" i="35"/>
  <c r="O13785" i="35" s="1"/>
  <c r="M13786" i="35"/>
  <c r="O13786" i="35" s="1"/>
  <c r="M13787" i="35"/>
  <c r="O13787" i="35" s="1"/>
  <c r="M13788" i="35"/>
  <c r="O13788" i="35" s="1"/>
  <c r="M13789" i="35"/>
  <c r="O13789" i="35" s="1"/>
  <c r="M13790" i="35"/>
  <c r="O13790" i="35" s="1"/>
  <c r="M13791" i="35"/>
  <c r="O13791" i="35" s="1"/>
  <c r="M13792" i="35"/>
  <c r="O13792" i="35" s="1"/>
  <c r="M13793" i="35"/>
  <c r="O13793" i="35" s="1"/>
  <c r="M13794" i="35"/>
  <c r="O13794" i="35" s="1"/>
  <c r="M13795" i="35"/>
  <c r="O13795" i="35" s="1"/>
  <c r="M13796" i="35"/>
  <c r="O13796" i="35" s="1"/>
  <c r="M13797" i="35"/>
  <c r="O13797" i="35" s="1"/>
  <c r="M13798" i="35"/>
  <c r="O13798" i="35" s="1"/>
  <c r="M13799" i="35"/>
  <c r="O13799" i="35" s="1"/>
  <c r="M13800" i="35"/>
  <c r="O13800" i="35" s="1"/>
  <c r="M13801" i="35"/>
  <c r="O13801" i="35" s="1"/>
  <c r="M13802" i="35"/>
  <c r="O13802" i="35" s="1"/>
  <c r="M13803" i="35"/>
  <c r="O13803" i="35" s="1"/>
  <c r="M13804" i="35"/>
  <c r="O13804" i="35" s="1"/>
  <c r="M13805" i="35"/>
  <c r="O13805" i="35" s="1"/>
  <c r="M13806" i="35"/>
  <c r="O13806" i="35" s="1"/>
  <c r="M13807" i="35"/>
  <c r="O13807" i="35" s="1"/>
  <c r="M13808" i="35"/>
  <c r="O13808" i="35" s="1"/>
  <c r="M13809" i="35"/>
  <c r="O13809" i="35" s="1"/>
  <c r="M13810" i="35"/>
  <c r="O13810" i="35" s="1"/>
  <c r="M13811" i="35"/>
  <c r="O13811" i="35" s="1"/>
  <c r="M13812" i="35"/>
  <c r="O13812" i="35" s="1"/>
  <c r="M13813" i="35"/>
  <c r="O13813" i="35" s="1"/>
  <c r="M13814" i="35"/>
  <c r="O13814" i="35" s="1"/>
  <c r="M13815" i="35"/>
  <c r="O13815" i="35" s="1"/>
  <c r="M13816" i="35"/>
  <c r="O13816" i="35" s="1"/>
  <c r="M13817" i="35"/>
  <c r="O13817" i="35" s="1"/>
  <c r="M13818" i="35"/>
  <c r="O13818" i="35" s="1"/>
  <c r="M13819" i="35"/>
  <c r="O13819" i="35" s="1"/>
  <c r="M13820" i="35"/>
  <c r="O13820" i="35" s="1"/>
  <c r="M13821" i="35"/>
  <c r="O13821" i="35" s="1"/>
  <c r="M13822" i="35"/>
  <c r="O13822" i="35" s="1"/>
  <c r="M13823" i="35"/>
  <c r="O13823" i="35" s="1"/>
  <c r="M13824" i="35"/>
  <c r="O13824" i="35" s="1"/>
  <c r="M13825" i="35"/>
  <c r="O13825" i="35" s="1"/>
  <c r="M13826" i="35"/>
  <c r="O13826" i="35" s="1"/>
  <c r="M13827" i="35"/>
  <c r="O13827" i="35" s="1"/>
  <c r="M13828" i="35"/>
  <c r="O13828" i="35" s="1"/>
  <c r="M13829" i="35"/>
  <c r="O13829" i="35" s="1"/>
  <c r="M13830" i="35"/>
  <c r="O13830" i="35" s="1"/>
  <c r="M13831" i="35"/>
  <c r="O13831" i="35" s="1"/>
  <c r="M13832" i="35"/>
  <c r="O13832" i="35" s="1"/>
  <c r="M13833" i="35"/>
  <c r="O13833" i="35" s="1"/>
  <c r="M13834" i="35"/>
  <c r="O13834" i="35" s="1"/>
  <c r="M13835" i="35"/>
  <c r="O13835" i="35" s="1"/>
  <c r="M13836" i="35"/>
  <c r="O13836" i="35" s="1"/>
  <c r="M13837" i="35"/>
  <c r="O13837" i="35" s="1"/>
  <c r="M13838" i="35"/>
  <c r="O13838" i="35" s="1"/>
  <c r="M13839" i="35"/>
  <c r="O13839" i="35" s="1"/>
  <c r="M13840" i="35"/>
  <c r="O13840" i="35" s="1"/>
  <c r="M13841" i="35"/>
  <c r="O13841" i="35" s="1"/>
  <c r="M13842" i="35"/>
  <c r="O13842" i="35" s="1"/>
  <c r="M13843" i="35"/>
  <c r="O13843" i="35" s="1"/>
  <c r="M13844" i="35"/>
  <c r="O13844" i="35" s="1"/>
  <c r="M13845" i="35"/>
  <c r="O13845" i="35" s="1"/>
  <c r="M13846" i="35"/>
  <c r="O13846" i="35" s="1"/>
  <c r="M13847" i="35"/>
  <c r="O13847" i="35" s="1"/>
  <c r="M13848" i="35"/>
  <c r="O13848" i="35" s="1"/>
  <c r="M13849" i="35"/>
  <c r="O13849" i="35" s="1"/>
  <c r="M13850" i="35"/>
  <c r="O13850" i="35" s="1"/>
  <c r="M13851" i="35"/>
  <c r="O13851" i="35" s="1"/>
  <c r="M13852" i="35"/>
  <c r="O13852" i="35" s="1"/>
  <c r="M13853" i="35"/>
  <c r="O13853" i="35" s="1"/>
  <c r="M13854" i="35"/>
  <c r="O13854" i="35" s="1"/>
  <c r="M13855" i="35"/>
  <c r="O13855" i="35" s="1"/>
  <c r="M13856" i="35"/>
  <c r="O13856" i="35" s="1"/>
  <c r="M13857" i="35"/>
  <c r="O13857" i="35" s="1"/>
  <c r="M13858" i="35"/>
  <c r="O13858" i="35" s="1"/>
  <c r="M13859" i="35"/>
  <c r="O13859" i="35" s="1"/>
  <c r="M13860" i="35"/>
  <c r="O13860" i="35" s="1"/>
  <c r="M13861" i="35"/>
  <c r="O13861" i="35" s="1"/>
  <c r="M13862" i="35"/>
  <c r="O13862" i="35" s="1"/>
  <c r="M13863" i="35"/>
  <c r="O13863" i="35" s="1"/>
  <c r="M13864" i="35"/>
  <c r="O13864" i="35" s="1"/>
  <c r="M13865" i="35"/>
  <c r="O13865" i="35" s="1"/>
  <c r="M13866" i="35"/>
  <c r="O13866" i="35" s="1"/>
  <c r="M13867" i="35"/>
  <c r="O13867" i="35" s="1"/>
  <c r="M13868" i="35"/>
  <c r="O13868" i="35" s="1"/>
  <c r="M13869" i="35"/>
  <c r="O13869" i="35" s="1"/>
  <c r="M13870" i="35"/>
  <c r="O13870" i="35" s="1"/>
  <c r="M13871" i="35"/>
  <c r="O13871" i="35" s="1"/>
  <c r="M13872" i="35"/>
  <c r="O13872" i="35" s="1"/>
  <c r="M13873" i="35"/>
  <c r="O13873" i="35" s="1"/>
  <c r="M13874" i="35"/>
  <c r="O13874" i="35" s="1"/>
  <c r="M13875" i="35"/>
  <c r="O13875" i="35" s="1"/>
  <c r="M13876" i="35"/>
  <c r="O13876" i="35" s="1"/>
  <c r="M13877" i="35"/>
  <c r="O13877" i="35" s="1"/>
  <c r="M13878" i="35"/>
  <c r="O13878" i="35" s="1"/>
  <c r="M13879" i="35"/>
  <c r="O13879" i="35" s="1"/>
  <c r="M13880" i="35"/>
  <c r="O13880" i="35" s="1"/>
  <c r="M13881" i="35"/>
  <c r="O13881" i="35" s="1"/>
  <c r="M13882" i="35"/>
  <c r="O13882" i="35" s="1"/>
  <c r="M13883" i="35"/>
  <c r="O13883" i="35" s="1"/>
  <c r="M13884" i="35"/>
  <c r="O13884" i="35" s="1"/>
  <c r="M13885" i="35"/>
  <c r="O13885" i="35" s="1"/>
  <c r="M13886" i="35"/>
  <c r="O13886" i="35" s="1"/>
  <c r="M13887" i="35"/>
  <c r="O13887" i="35" s="1"/>
  <c r="M13888" i="35"/>
  <c r="O13888" i="35" s="1"/>
  <c r="M13889" i="35"/>
  <c r="O13889" i="35" s="1"/>
  <c r="M13890" i="35"/>
  <c r="O13890" i="35" s="1"/>
  <c r="M13891" i="35"/>
  <c r="O13891" i="35" s="1"/>
  <c r="M13892" i="35"/>
  <c r="O13892" i="35" s="1"/>
  <c r="M13893" i="35"/>
  <c r="O13893" i="35" s="1"/>
  <c r="M13894" i="35"/>
  <c r="O13894" i="35" s="1"/>
  <c r="M13895" i="35"/>
  <c r="O13895" i="35" s="1"/>
  <c r="M13896" i="35"/>
  <c r="O13896" i="35" s="1"/>
  <c r="M13897" i="35"/>
  <c r="O13897" i="35" s="1"/>
  <c r="M13898" i="35"/>
  <c r="O13898" i="35" s="1"/>
  <c r="M13899" i="35"/>
  <c r="O13899" i="35" s="1"/>
  <c r="M13900" i="35"/>
  <c r="O13900" i="35" s="1"/>
  <c r="M13901" i="35"/>
  <c r="O13901" i="35" s="1"/>
  <c r="M13902" i="35"/>
  <c r="O13902" i="35" s="1"/>
  <c r="M13903" i="35"/>
  <c r="O13903" i="35" s="1"/>
  <c r="M13904" i="35"/>
  <c r="O13904" i="35" s="1"/>
  <c r="M13905" i="35"/>
  <c r="O13905" i="35" s="1"/>
  <c r="M13906" i="35"/>
  <c r="O13906" i="35" s="1"/>
  <c r="M13907" i="35"/>
  <c r="O13907" i="35" s="1"/>
  <c r="M13908" i="35"/>
  <c r="O13908" i="35" s="1"/>
  <c r="M13909" i="35"/>
  <c r="O13909" i="35" s="1"/>
  <c r="M13910" i="35"/>
  <c r="O13910" i="35" s="1"/>
  <c r="M13911" i="35"/>
  <c r="O13911" i="35" s="1"/>
  <c r="M13912" i="35"/>
  <c r="O13912" i="35" s="1"/>
  <c r="M13913" i="35"/>
  <c r="O13913" i="35" s="1"/>
  <c r="M13914" i="35"/>
  <c r="O13914" i="35" s="1"/>
  <c r="M13915" i="35"/>
  <c r="O13915" i="35" s="1"/>
  <c r="M13916" i="35"/>
  <c r="O13916" i="35" s="1"/>
  <c r="M13917" i="35"/>
  <c r="O13917" i="35" s="1"/>
  <c r="M13918" i="35"/>
  <c r="O13918" i="35" s="1"/>
  <c r="M13919" i="35"/>
  <c r="O13919" i="35" s="1"/>
  <c r="M13920" i="35"/>
  <c r="O13920" i="35" s="1"/>
  <c r="M13921" i="35"/>
  <c r="O13921" i="35" s="1"/>
  <c r="M13922" i="35"/>
  <c r="O13922" i="35" s="1"/>
  <c r="M13923" i="35"/>
  <c r="O13923" i="35" s="1"/>
  <c r="M13924" i="35"/>
  <c r="O13924" i="35" s="1"/>
  <c r="M13925" i="35"/>
  <c r="O13925" i="35" s="1"/>
  <c r="M13926" i="35"/>
  <c r="O13926" i="35" s="1"/>
  <c r="M13927" i="35"/>
  <c r="O13927" i="35" s="1"/>
  <c r="M13928" i="35"/>
  <c r="O13928" i="35" s="1"/>
  <c r="M13929" i="35"/>
  <c r="O13929" i="35" s="1"/>
  <c r="M13930" i="35"/>
  <c r="O13930" i="35" s="1"/>
  <c r="M13931" i="35"/>
  <c r="O13931" i="35" s="1"/>
  <c r="M13932" i="35"/>
  <c r="O13932" i="35" s="1"/>
  <c r="M13933" i="35"/>
  <c r="O13933" i="35" s="1"/>
  <c r="M13934" i="35"/>
  <c r="O13934" i="35" s="1"/>
  <c r="M13935" i="35"/>
  <c r="O13935" i="35" s="1"/>
  <c r="M13936" i="35"/>
  <c r="O13936" i="35" s="1"/>
  <c r="M13937" i="35"/>
  <c r="O13937" i="35" s="1"/>
  <c r="M13938" i="35"/>
  <c r="O13938" i="35" s="1"/>
  <c r="M13939" i="35"/>
  <c r="O13939" i="35" s="1"/>
  <c r="M13940" i="35"/>
  <c r="O13940" i="35" s="1"/>
  <c r="M13941" i="35"/>
  <c r="O13941" i="35" s="1"/>
  <c r="M13942" i="35"/>
  <c r="O13942" i="35" s="1"/>
  <c r="M13943" i="35"/>
  <c r="O13943" i="35" s="1"/>
  <c r="M13944" i="35"/>
  <c r="O13944" i="35" s="1"/>
  <c r="M13945" i="35"/>
  <c r="O13945" i="35" s="1"/>
  <c r="M13946" i="35"/>
  <c r="O13946" i="35" s="1"/>
  <c r="M13947" i="35"/>
  <c r="O13947" i="35" s="1"/>
  <c r="M13948" i="35"/>
  <c r="O13948" i="35" s="1"/>
  <c r="M13949" i="35"/>
  <c r="O13949" i="35" s="1"/>
  <c r="M13950" i="35"/>
  <c r="O13950" i="35" s="1"/>
  <c r="M13951" i="35"/>
  <c r="O13951" i="35" s="1"/>
  <c r="M13952" i="35"/>
  <c r="O13952" i="35" s="1"/>
  <c r="M13953" i="35"/>
  <c r="O13953" i="35" s="1"/>
  <c r="M13954" i="35"/>
  <c r="O13954" i="35" s="1"/>
  <c r="M13955" i="35"/>
  <c r="O13955" i="35" s="1"/>
  <c r="M13956" i="35"/>
  <c r="O13956" i="35" s="1"/>
  <c r="M13957" i="35"/>
  <c r="O13957" i="35" s="1"/>
  <c r="M13958" i="35"/>
  <c r="O13958" i="35" s="1"/>
  <c r="M13959" i="35"/>
  <c r="O13959" i="35" s="1"/>
  <c r="M13960" i="35"/>
  <c r="O13960" i="35" s="1"/>
  <c r="M13961" i="35"/>
  <c r="O13961" i="35" s="1"/>
  <c r="M13962" i="35"/>
  <c r="O13962" i="35" s="1"/>
  <c r="M13963" i="35"/>
  <c r="O13963" i="35" s="1"/>
  <c r="M13964" i="35"/>
  <c r="O13964" i="35" s="1"/>
  <c r="M13965" i="35"/>
  <c r="O13965" i="35" s="1"/>
  <c r="M13966" i="35"/>
  <c r="O13966" i="35" s="1"/>
  <c r="M13967" i="35"/>
  <c r="O13967" i="35" s="1"/>
  <c r="M13968" i="35"/>
  <c r="O13968" i="35" s="1"/>
  <c r="M13969" i="35"/>
  <c r="O13969" i="35" s="1"/>
  <c r="M13970" i="35"/>
  <c r="O13970" i="35" s="1"/>
  <c r="M13971" i="35"/>
  <c r="O13971" i="35" s="1"/>
  <c r="M13972" i="35"/>
  <c r="O13972" i="35" s="1"/>
  <c r="M13973" i="35"/>
  <c r="O13973" i="35" s="1"/>
  <c r="M13974" i="35"/>
  <c r="O13974" i="35" s="1"/>
  <c r="M13975" i="35"/>
  <c r="O13975" i="35" s="1"/>
  <c r="M13976" i="35"/>
  <c r="O13976" i="35" s="1"/>
  <c r="M13977" i="35"/>
  <c r="O13977" i="35" s="1"/>
  <c r="M13978" i="35"/>
  <c r="O13978" i="35" s="1"/>
  <c r="M13979" i="35"/>
  <c r="O13979" i="35" s="1"/>
  <c r="M13980" i="35"/>
  <c r="O13980" i="35" s="1"/>
  <c r="M13981" i="35"/>
  <c r="O13981" i="35" s="1"/>
  <c r="M13982" i="35"/>
  <c r="O13982" i="35" s="1"/>
  <c r="M13983" i="35"/>
  <c r="O13983" i="35" s="1"/>
  <c r="M13984" i="35"/>
  <c r="O13984" i="35" s="1"/>
  <c r="M13985" i="35"/>
  <c r="O13985" i="35" s="1"/>
  <c r="M13986" i="35"/>
  <c r="O13986" i="35" s="1"/>
  <c r="M13987" i="35"/>
  <c r="O13987" i="35" s="1"/>
  <c r="M13988" i="35"/>
  <c r="O13988" i="35" s="1"/>
  <c r="M13989" i="35"/>
  <c r="O13989" i="35" s="1"/>
  <c r="M13990" i="35"/>
  <c r="O13990" i="35" s="1"/>
  <c r="M13991" i="35"/>
  <c r="O13991" i="35" s="1"/>
  <c r="M13992" i="35"/>
  <c r="O13992" i="35" s="1"/>
  <c r="M13993" i="35"/>
  <c r="O13993" i="35" s="1"/>
  <c r="M13994" i="35"/>
  <c r="O13994" i="35" s="1"/>
  <c r="M13995" i="35"/>
  <c r="O13995" i="35" s="1"/>
  <c r="M13996" i="35"/>
  <c r="O13996" i="35" s="1"/>
  <c r="M13997" i="35"/>
  <c r="O13997" i="35" s="1"/>
  <c r="M13998" i="35"/>
  <c r="O13998" i="35" s="1"/>
  <c r="M13999" i="35"/>
  <c r="O13999" i="35" s="1"/>
  <c r="M14000" i="35"/>
  <c r="O14000" i="35" s="1"/>
  <c r="M14001" i="35"/>
  <c r="O14001" i="35" s="1"/>
  <c r="M14002" i="35"/>
  <c r="O14002" i="35" s="1"/>
  <c r="M14003" i="35"/>
  <c r="O14003" i="35" s="1"/>
  <c r="M14004" i="35"/>
  <c r="O14004" i="35" s="1"/>
  <c r="M14005" i="35"/>
  <c r="O14005" i="35" s="1"/>
  <c r="M14006" i="35"/>
  <c r="O14006" i="35" s="1"/>
  <c r="M14007" i="35"/>
  <c r="O14007" i="35" s="1"/>
  <c r="M14008" i="35"/>
  <c r="O14008" i="35" s="1"/>
  <c r="M14009" i="35"/>
  <c r="O14009" i="35" s="1"/>
  <c r="M14010" i="35"/>
  <c r="O14010" i="35" s="1"/>
  <c r="M14011" i="35"/>
  <c r="O14011" i="35" s="1"/>
  <c r="M14012" i="35"/>
  <c r="O14012" i="35" s="1"/>
  <c r="M14013" i="35"/>
  <c r="O14013" i="35" s="1"/>
  <c r="M14014" i="35"/>
  <c r="O14014" i="35" s="1"/>
  <c r="M14015" i="35"/>
  <c r="O14015" i="35" s="1"/>
  <c r="M14016" i="35"/>
  <c r="O14016" i="35" s="1"/>
  <c r="M14017" i="35"/>
  <c r="O14017" i="35" s="1"/>
  <c r="M14018" i="35"/>
  <c r="O14018" i="35" s="1"/>
  <c r="M14019" i="35"/>
  <c r="O14019" i="35" s="1"/>
  <c r="M14020" i="35"/>
  <c r="O14020" i="35" s="1"/>
  <c r="M14021" i="35"/>
  <c r="O14021" i="35" s="1"/>
  <c r="M14022" i="35"/>
  <c r="O14022" i="35" s="1"/>
  <c r="M14023" i="35"/>
  <c r="O14023" i="35" s="1"/>
  <c r="M14024" i="35"/>
  <c r="O14024" i="35" s="1"/>
  <c r="M14025" i="35"/>
  <c r="O14025" i="35" s="1"/>
  <c r="M14026" i="35"/>
  <c r="O14026" i="35" s="1"/>
  <c r="M14027" i="35"/>
  <c r="O14027" i="35" s="1"/>
  <c r="M14028" i="35"/>
  <c r="O14028" i="35" s="1"/>
  <c r="M14029" i="35"/>
  <c r="O14029" i="35" s="1"/>
  <c r="M14030" i="35"/>
  <c r="O14030" i="35" s="1"/>
  <c r="M14031" i="35"/>
  <c r="O14031" i="35" s="1"/>
  <c r="M14032" i="35"/>
  <c r="O14032" i="35" s="1"/>
  <c r="M14033" i="35"/>
  <c r="O14033" i="35" s="1"/>
  <c r="M14034" i="35"/>
  <c r="O14034" i="35" s="1"/>
  <c r="M14035" i="35"/>
  <c r="O14035" i="35" s="1"/>
  <c r="M14036" i="35"/>
  <c r="O14036" i="35" s="1"/>
  <c r="M14037" i="35"/>
  <c r="O14037" i="35" s="1"/>
  <c r="M14038" i="35"/>
  <c r="O14038" i="35" s="1"/>
  <c r="M14039" i="35"/>
  <c r="O14039" i="35" s="1"/>
  <c r="M14040" i="35"/>
  <c r="O14040" i="35" s="1"/>
  <c r="M14041" i="35"/>
  <c r="O14041" i="35" s="1"/>
  <c r="M14042" i="35"/>
  <c r="O14042" i="35" s="1"/>
  <c r="M14043" i="35"/>
  <c r="O14043" i="35" s="1"/>
  <c r="M14044" i="35"/>
  <c r="O14044" i="35" s="1"/>
  <c r="M14045" i="35"/>
  <c r="O14045" i="35" s="1"/>
  <c r="M14046" i="35"/>
  <c r="O14046" i="35" s="1"/>
  <c r="M14047" i="35"/>
  <c r="O14047" i="35" s="1"/>
  <c r="M14048" i="35"/>
  <c r="O14048" i="35" s="1"/>
  <c r="M14049" i="35"/>
  <c r="O14049" i="35" s="1"/>
  <c r="M14050" i="35"/>
  <c r="O14050" i="35" s="1"/>
  <c r="M14051" i="35"/>
  <c r="O14051" i="35" s="1"/>
  <c r="M14052" i="35"/>
  <c r="O14052" i="35" s="1"/>
  <c r="M14053" i="35"/>
  <c r="O14053" i="35" s="1"/>
  <c r="M14054" i="35"/>
  <c r="O14054" i="35" s="1"/>
  <c r="M14055" i="35"/>
  <c r="O14055" i="35" s="1"/>
  <c r="M14056" i="35"/>
  <c r="O14056" i="35" s="1"/>
  <c r="M14057" i="35"/>
  <c r="O14057" i="35" s="1"/>
  <c r="M14058" i="35"/>
  <c r="O14058" i="35" s="1"/>
  <c r="M14059" i="35"/>
  <c r="O14059" i="35" s="1"/>
  <c r="M14060" i="35"/>
  <c r="O14060" i="35" s="1"/>
  <c r="M14061" i="35"/>
  <c r="O14061" i="35" s="1"/>
  <c r="M14062" i="35"/>
  <c r="O14062" i="35" s="1"/>
  <c r="M14063" i="35"/>
  <c r="O14063" i="35" s="1"/>
  <c r="M14064" i="35"/>
  <c r="O14064" i="35" s="1"/>
  <c r="M14065" i="35"/>
  <c r="O14065" i="35" s="1"/>
  <c r="M14066" i="35"/>
  <c r="O14066" i="35" s="1"/>
  <c r="M14067" i="35"/>
  <c r="O14067" i="35" s="1"/>
  <c r="M14068" i="35"/>
  <c r="O14068" i="35" s="1"/>
  <c r="M14069" i="35"/>
  <c r="O14069" i="35" s="1"/>
  <c r="M14070" i="35"/>
  <c r="O14070" i="35" s="1"/>
  <c r="M14071" i="35"/>
  <c r="O14071" i="35" s="1"/>
  <c r="M14072" i="35"/>
  <c r="O14072" i="35" s="1"/>
  <c r="M14073" i="35"/>
  <c r="O14073" i="35" s="1"/>
  <c r="M14074" i="35"/>
  <c r="O14074" i="35" s="1"/>
  <c r="M14075" i="35"/>
  <c r="O14075" i="35" s="1"/>
  <c r="M14076" i="35"/>
  <c r="O14076" i="35" s="1"/>
  <c r="M14077" i="35"/>
  <c r="O14077" i="35" s="1"/>
  <c r="M14078" i="35"/>
  <c r="O14078" i="35" s="1"/>
  <c r="M14079" i="35"/>
  <c r="O14079" i="35" s="1"/>
  <c r="M14080" i="35"/>
  <c r="O14080" i="35" s="1"/>
  <c r="M14081" i="35"/>
  <c r="O14081" i="35" s="1"/>
  <c r="M14082" i="35"/>
  <c r="O14082" i="35" s="1"/>
  <c r="M14083" i="35"/>
  <c r="O14083" i="35" s="1"/>
  <c r="M14084" i="35"/>
  <c r="O14084" i="35" s="1"/>
  <c r="M14085" i="35"/>
  <c r="O14085" i="35" s="1"/>
  <c r="M14086" i="35"/>
  <c r="O14086" i="35" s="1"/>
  <c r="M14087" i="35"/>
  <c r="O14087" i="35" s="1"/>
  <c r="M14088" i="35"/>
  <c r="O14088" i="35" s="1"/>
  <c r="M14089" i="35"/>
  <c r="O14089" i="35" s="1"/>
  <c r="M14090" i="35"/>
  <c r="O14090" i="35" s="1"/>
  <c r="M14091" i="35"/>
  <c r="O14091" i="35" s="1"/>
  <c r="M14092" i="35"/>
  <c r="O14092" i="35" s="1"/>
  <c r="M14093" i="35"/>
  <c r="O14093" i="35" s="1"/>
  <c r="M14094" i="35"/>
  <c r="O14094" i="35" s="1"/>
  <c r="M14095" i="35"/>
  <c r="O14095" i="35" s="1"/>
  <c r="M14096" i="35"/>
  <c r="O14096" i="35" s="1"/>
  <c r="M14097" i="35"/>
  <c r="O14097" i="35" s="1"/>
  <c r="M14098" i="35"/>
  <c r="O14098" i="35" s="1"/>
  <c r="M14099" i="35"/>
  <c r="O14099" i="35" s="1"/>
  <c r="M14100" i="35"/>
  <c r="O14100" i="35" s="1"/>
  <c r="M14101" i="35"/>
  <c r="O14101" i="35" s="1"/>
  <c r="M14102" i="35"/>
  <c r="O14102" i="35" s="1"/>
  <c r="M14103" i="35"/>
  <c r="O14103" i="35" s="1"/>
  <c r="M14104" i="35"/>
  <c r="O14104" i="35" s="1"/>
  <c r="M14105" i="35"/>
  <c r="O14105" i="35" s="1"/>
  <c r="M14106" i="35"/>
  <c r="O14106" i="35" s="1"/>
  <c r="M14107" i="35"/>
  <c r="O14107" i="35" s="1"/>
  <c r="M14108" i="35"/>
  <c r="O14108" i="35" s="1"/>
  <c r="M14109" i="35"/>
  <c r="O14109" i="35" s="1"/>
  <c r="M14110" i="35"/>
  <c r="O14110" i="35" s="1"/>
  <c r="M14111" i="35"/>
  <c r="O14111" i="35" s="1"/>
  <c r="M14112" i="35"/>
  <c r="O14112" i="35" s="1"/>
  <c r="M14113" i="35"/>
  <c r="O14113" i="35" s="1"/>
  <c r="M14114" i="35"/>
  <c r="O14114" i="35" s="1"/>
  <c r="M14115" i="35"/>
  <c r="O14115" i="35" s="1"/>
  <c r="M14116" i="35"/>
  <c r="O14116" i="35" s="1"/>
  <c r="M14117" i="35"/>
  <c r="O14117" i="35" s="1"/>
  <c r="M14118" i="35"/>
  <c r="O14118" i="35" s="1"/>
  <c r="M14119" i="35"/>
  <c r="O14119" i="35" s="1"/>
  <c r="M14120" i="35"/>
  <c r="O14120" i="35" s="1"/>
  <c r="M14121" i="35"/>
  <c r="O14121" i="35" s="1"/>
  <c r="M14122" i="35"/>
  <c r="O14122" i="35" s="1"/>
  <c r="M14123" i="35"/>
  <c r="O14123" i="35" s="1"/>
  <c r="M14124" i="35"/>
  <c r="O14124" i="35" s="1"/>
  <c r="M14125" i="35"/>
  <c r="O14125" i="35" s="1"/>
  <c r="M14126" i="35"/>
  <c r="O14126" i="35" s="1"/>
  <c r="M14127" i="35"/>
  <c r="O14127" i="35" s="1"/>
  <c r="M14128" i="35"/>
  <c r="O14128" i="35" s="1"/>
  <c r="M14129" i="35"/>
  <c r="O14129" i="35" s="1"/>
  <c r="M14130" i="35"/>
  <c r="O14130" i="35" s="1"/>
  <c r="M14131" i="35"/>
  <c r="O14131" i="35" s="1"/>
  <c r="M14132" i="35"/>
  <c r="O14132" i="35" s="1"/>
  <c r="M14133" i="35"/>
  <c r="O14133" i="35" s="1"/>
  <c r="M14134" i="35"/>
  <c r="O14134" i="35" s="1"/>
  <c r="M14135" i="35"/>
  <c r="O14135" i="35" s="1"/>
  <c r="M14136" i="35"/>
  <c r="O14136" i="35" s="1"/>
  <c r="M14137" i="35"/>
  <c r="O14137" i="35" s="1"/>
  <c r="M14138" i="35"/>
  <c r="O14138" i="35" s="1"/>
  <c r="M14139" i="35"/>
  <c r="O14139" i="35" s="1"/>
  <c r="M14140" i="35"/>
  <c r="O14140" i="35" s="1"/>
  <c r="M14141" i="35"/>
  <c r="O14141" i="35" s="1"/>
  <c r="M14142" i="35"/>
  <c r="O14142" i="35" s="1"/>
  <c r="M14143" i="35"/>
  <c r="O14143" i="35" s="1"/>
  <c r="M14144" i="35"/>
  <c r="O14144" i="35" s="1"/>
  <c r="M14145" i="35"/>
  <c r="O14145" i="35" s="1"/>
  <c r="M14146" i="35"/>
  <c r="O14146" i="35" s="1"/>
  <c r="M14147" i="35"/>
  <c r="O14147" i="35" s="1"/>
  <c r="M14148" i="35"/>
  <c r="O14148" i="35" s="1"/>
  <c r="M14149" i="35"/>
  <c r="O14149" i="35" s="1"/>
  <c r="M14150" i="35"/>
  <c r="O14150" i="35" s="1"/>
  <c r="M14151" i="35"/>
  <c r="O14151" i="35" s="1"/>
  <c r="M14152" i="35"/>
  <c r="O14152" i="35" s="1"/>
  <c r="M14153" i="35"/>
  <c r="O14153" i="35" s="1"/>
  <c r="M14154" i="35"/>
  <c r="O14154" i="35" s="1"/>
  <c r="M14155" i="35"/>
  <c r="O14155" i="35" s="1"/>
  <c r="M14156" i="35"/>
  <c r="O14156" i="35" s="1"/>
  <c r="M14157" i="35"/>
  <c r="O14157" i="35" s="1"/>
  <c r="M14158" i="35"/>
  <c r="O14158" i="35" s="1"/>
  <c r="M14159" i="35"/>
  <c r="O14159" i="35" s="1"/>
  <c r="M14160" i="35"/>
  <c r="O14160" i="35" s="1"/>
  <c r="M14161" i="35"/>
  <c r="O14161" i="35" s="1"/>
  <c r="M14162" i="35"/>
  <c r="O14162" i="35" s="1"/>
  <c r="M14163" i="35"/>
  <c r="O14163" i="35" s="1"/>
  <c r="M14164" i="35"/>
  <c r="O14164" i="35" s="1"/>
  <c r="M14165" i="35"/>
  <c r="O14165" i="35" s="1"/>
  <c r="M14166" i="35"/>
  <c r="O14166" i="35" s="1"/>
  <c r="M14167" i="35"/>
  <c r="O14167" i="35" s="1"/>
  <c r="M14168" i="35"/>
  <c r="O14168" i="35" s="1"/>
  <c r="M14169" i="35"/>
  <c r="O14169" i="35" s="1"/>
  <c r="M14170" i="35"/>
  <c r="O14170" i="35" s="1"/>
  <c r="M14171" i="35"/>
  <c r="O14171" i="35" s="1"/>
  <c r="M14172" i="35"/>
  <c r="O14172" i="35" s="1"/>
  <c r="M14173" i="35"/>
  <c r="O14173" i="35" s="1"/>
  <c r="M14174" i="35"/>
  <c r="O14174" i="35" s="1"/>
  <c r="M14175" i="35"/>
  <c r="O14175" i="35" s="1"/>
  <c r="M14176" i="35"/>
  <c r="O14176" i="35" s="1"/>
  <c r="M14177" i="35"/>
  <c r="O14177" i="35" s="1"/>
  <c r="M14178" i="35"/>
  <c r="O14178" i="35" s="1"/>
  <c r="M14179" i="35"/>
  <c r="O14179" i="35" s="1"/>
  <c r="M14180" i="35"/>
  <c r="O14180" i="35" s="1"/>
  <c r="M14181" i="35"/>
  <c r="O14181" i="35" s="1"/>
  <c r="M14182" i="35"/>
  <c r="O14182" i="35" s="1"/>
  <c r="M14183" i="35"/>
  <c r="O14183" i="35" s="1"/>
  <c r="M14184" i="35"/>
  <c r="O14184" i="35" s="1"/>
  <c r="M14185" i="35"/>
  <c r="O14185" i="35" s="1"/>
  <c r="M14186" i="35"/>
  <c r="O14186" i="35" s="1"/>
  <c r="M14187" i="35"/>
  <c r="O14187" i="35" s="1"/>
  <c r="M14188" i="35"/>
  <c r="O14188" i="35" s="1"/>
  <c r="M14189" i="35"/>
  <c r="O14189" i="35" s="1"/>
  <c r="M14190" i="35"/>
  <c r="O14190" i="35" s="1"/>
  <c r="M14191" i="35"/>
  <c r="O14191" i="35" s="1"/>
  <c r="M14192" i="35"/>
  <c r="O14192" i="35" s="1"/>
  <c r="M14193" i="35"/>
  <c r="O14193" i="35" s="1"/>
  <c r="M14194" i="35"/>
  <c r="O14194" i="35" s="1"/>
  <c r="M14195" i="35"/>
  <c r="O14195" i="35" s="1"/>
  <c r="M14196" i="35"/>
  <c r="O14196" i="35" s="1"/>
  <c r="M14197" i="35"/>
  <c r="O14197" i="35" s="1"/>
  <c r="M14198" i="35"/>
  <c r="O14198" i="35" s="1"/>
  <c r="M14199" i="35"/>
  <c r="O14199" i="35" s="1"/>
  <c r="M14200" i="35"/>
  <c r="O14200" i="35" s="1"/>
  <c r="M14201" i="35"/>
  <c r="O14201" i="35" s="1"/>
  <c r="M14202" i="35"/>
  <c r="O14202" i="35" s="1"/>
  <c r="M14203" i="35"/>
  <c r="O14203" i="35" s="1"/>
  <c r="M14204" i="35"/>
  <c r="O14204" i="35" s="1"/>
  <c r="M14205" i="35"/>
  <c r="O14205" i="35" s="1"/>
  <c r="M14206" i="35"/>
  <c r="O14206" i="35" s="1"/>
  <c r="M14207" i="35"/>
  <c r="O14207" i="35" s="1"/>
  <c r="M14208" i="35"/>
  <c r="O14208" i="35" s="1"/>
  <c r="M14209" i="35"/>
  <c r="O14209" i="35" s="1"/>
  <c r="M14210" i="35"/>
  <c r="O14210" i="35" s="1"/>
  <c r="M14211" i="35"/>
  <c r="O14211" i="35" s="1"/>
  <c r="M14212" i="35"/>
  <c r="O14212" i="35" s="1"/>
  <c r="M14213" i="35"/>
  <c r="O14213" i="35" s="1"/>
  <c r="M14214" i="35"/>
  <c r="O14214" i="35" s="1"/>
  <c r="M14215" i="35"/>
  <c r="O14215" i="35" s="1"/>
  <c r="M14216" i="35"/>
  <c r="O14216" i="35" s="1"/>
  <c r="M14217" i="35"/>
  <c r="O14217" i="35" s="1"/>
  <c r="M14218" i="35"/>
  <c r="O14218" i="35" s="1"/>
  <c r="M14219" i="35"/>
  <c r="O14219" i="35" s="1"/>
  <c r="M14220" i="35"/>
  <c r="O14220" i="35" s="1"/>
  <c r="M14221" i="35"/>
  <c r="O14221" i="35" s="1"/>
  <c r="M14222" i="35"/>
  <c r="O14222" i="35" s="1"/>
  <c r="M14223" i="35"/>
  <c r="O14223" i="35" s="1"/>
  <c r="M14224" i="35"/>
  <c r="O14224" i="35" s="1"/>
  <c r="M14225" i="35"/>
  <c r="O14225" i="35" s="1"/>
  <c r="M14226" i="35"/>
  <c r="O14226" i="35" s="1"/>
  <c r="M14227" i="35"/>
  <c r="O14227" i="35" s="1"/>
  <c r="M14228" i="35"/>
  <c r="O14228" i="35" s="1"/>
  <c r="M14229" i="35"/>
  <c r="O14229" i="35" s="1"/>
  <c r="M14230" i="35"/>
  <c r="O14230" i="35" s="1"/>
  <c r="M14231" i="35"/>
  <c r="O14231" i="35" s="1"/>
  <c r="M14232" i="35"/>
  <c r="O14232" i="35" s="1"/>
  <c r="M14233" i="35"/>
  <c r="O14233" i="35" s="1"/>
  <c r="M14234" i="35"/>
  <c r="O14234" i="35" s="1"/>
  <c r="M14235" i="35"/>
  <c r="O14235" i="35" s="1"/>
  <c r="M14236" i="35"/>
  <c r="O14236" i="35" s="1"/>
  <c r="M14237" i="35"/>
  <c r="O14237" i="35" s="1"/>
  <c r="M14238" i="35"/>
  <c r="O14238" i="35" s="1"/>
  <c r="M14239" i="35"/>
  <c r="O14239" i="35" s="1"/>
  <c r="M14240" i="35"/>
  <c r="O14240" i="35" s="1"/>
  <c r="M14241" i="35"/>
  <c r="O14241" i="35" s="1"/>
  <c r="M14242" i="35"/>
  <c r="O14242" i="35" s="1"/>
  <c r="M14243" i="35"/>
  <c r="O14243" i="35" s="1"/>
  <c r="M14244" i="35"/>
  <c r="O14244" i="35" s="1"/>
  <c r="M14245" i="35"/>
  <c r="O14245" i="35" s="1"/>
  <c r="M14246" i="35"/>
  <c r="O14246" i="35" s="1"/>
  <c r="M14247" i="35"/>
  <c r="O14247" i="35" s="1"/>
  <c r="M14248" i="35"/>
  <c r="O14248" i="35" s="1"/>
  <c r="M14249" i="35"/>
  <c r="O14249" i="35" s="1"/>
  <c r="M14250" i="35"/>
  <c r="O14250" i="35" s="1"/>
  <c r="M14251" i="35"/>
  <c r="O14251" i="35" s="1"/>
  <c r="M14252" i="35"/>
  <c r="O14252" i="35" s="1"/>
  <c r="M14253" i="35"/>
  <c r="O14253" i="35" s="1"/>
  <c r="M14254" i="35"/>
  <c r="O14254" i="35" s="1"/>
  <c r="M14255" i="35"/>
  <c r="O14255" i="35" s="1"/>
  <c r="M14256" i="35"/>
  <c r="O14256" i="35" s="1"/>
  <c r="M14257" i="35"/>
  <c r="O14257" i="35" s="1"/>
  <c r="M14258" i="35"/>
  <c r="O14258" i="35" s="1"/>
  <c r="M14259" i="35"/>
  <c r="O14259" i="35" s="1"/>
  <c r="M14260" i="35"/>
  <c r="O14260" i="35" s="1"/>
  <c r="M14261" i="35"/>
  <c r="O14261" i="35" s="1"/>
  <c r="M14262" i="35"/>
  <c r="O14262" i="35" s="1"/>
  <c r="M14263" i="35"/>
  <c r="O14263" i="35" s="1"/>
  <c r="M14264" i="35"/>
  <c r="O14264" i="35" s="1"/>
  <c r="M14265" i="35"/>
  <c r="O14265" i="35" s="1"/>
  <c r="M14266" i="35"/>
  <c r="O14266" i="35" s="1"/>
  <c r="M14267" i="35"/>
  <c r="O14267" i="35" s="1"/>
  <c r="M14268" i="35"/>
  <c r="O14268" i="35" s="1"/>
  <c r="M14269" i="35"/>
  <c r="O14269" i="35" s="1"/>
  <c r="M14270" i="35"/>
  <c r="O14270" i="35" s="1"/>
  <c r="M14271" i="35"/>
  <c r="O14271" i="35" s="1"/>
  <c r="M14272" i="35"/>
  <c r="O14272" i="35" s="1"/>
  <c r="M14273" i="35"/>
  <c r="O14273" i="35" s="1"/>
  <c r="M14274" i="35"/>
  <c r="O14274" i="35" s="1"/>
  <c r="M14275" i="35"/>
  <c r="O14275" i="35" s="1"/>
  <c r="M14276" i="35"/>
  <c r="O14276" i="35" s="1"/>
  <c r="M14277" i="35"/>
  <c r="O14277" i="35" s="1"/>
  <c r="M14278" i="35"/>
  <c r="O14278" i="35" s="1"/>
  <c r="M14279" i="35"/>
  <c r="O14279" i="35" s="1"/>
  <c r="M14280" i="35"/>
  <c r="O14280" i="35" s="1"/>
  <c r="M14281" i="35"/>
  <c r="O14281" i="35" s="1"/>
  <c r="M14282" i="35"/>
  <c r="O14282" i="35" s="1"/>
  <c r="M14283" i="35"/>
  <c r="O14283" i="35" s="1"/>
  <c r="M14284" i="35"/>
  <c r="O14284" i="35" s="1"/>
  <c r="M14285" i="35"/>
  <c r="O14285" i="35" s="1"/>
  <c r="M14286" i="35"/>
  <c r="O14286" i="35" s="1"/>
  <c r="M14287" i="35"/>
  <c r="O14287" i="35" s="1"/>
  <c r="M14288" i="35"/>
  <c r="O14288" i="35" s="1"/>
  <c r="M14289" i="35"/>
  <c r="O14289" i="35" s="1"/>
  <c r="M14290" i="35"/>
  <c r="O14290" i="35" s="1"/>
  <c r="M14291" i="35"/>
  <c r="O14291" i="35" s="1"/>
  <c r="M14292" i="35"/>
  <c r="O14292" i="35" s="1"/>
  <c r="M14293" i="35"/>
  <c r="O14293" i="35" s="1"/>
  <c r="M14294" i="35"/>
  <c r="O14294" i="35" s="1"/>
  <c r="M14295" i="35"/>
  <c r="O14295" i="35" s="1"/>
  <c r="M14296" i="35"/>
  <c r="O14296" i="35" s="1"/>
  <c r="M14297" i="35"/>
  <c r="O14297" i="35" s="1"/>
  <c r="M14298" i="35"/>
  <c r="O14298" i="35" s="1"/>
  <c r="M14299" i="35"/>
  <c r="O14299" i="35" s="1"/>
  <c r="M14300" i="35"/>
  <c r="O14300" i="35" s="1"/>
  <c r="M14301" i="35"/>
  <c r="O14301" i="35" s="1"/>
  <c r="M14302" i="35"/>
  <c r="O14302" i="35" s="1"/>
  <c r="M14303" i="35"/>
  <c r="O14303" i="35" s="1"/>
  <c r="M14304" i="35"/>
  <c r="O14304" i="35" s="1"/>
  <c r="M14305" i="35"/>
  <c r="O14305" i="35" s="1"/>
  <c r="M14306" i="35"/>
  <c r="O14306" i="35" s="1"/>
  <c r="M14307" i="35"/>
  <c r="O14307" i="35" s="1"/>
  <c r="M14308" i="35"/>
  <c r="O14308" i="35" s="1"/>
  <c r="M14309" i="35"/>
  <c r="O14309" i="35" s="1"/>
  <c r="M14310" i="35"/>
  <c r="O14310" i="35" s="1"/>
  <c r="M14311" i="35"/>
  <c r="O14311" i="35" s="1"/>
  <c r="M14312" i="35"/>
  <c r="O14312" i="35" s="1"/>
  <c r="M14313" i="35"/>
  <c r="O14313" i="35" s="1"/>
  <c r="M14314" i="35"/>
  <c r="O14314" i="35" s="1"/>
  <c r="M14315" i="35"/>
  <c r="O14315" i="35" s="1"/>
  <c r="M14316" i="35"/>
  <c r="O14316" i="35" s="1"/>
  <c r="M14317" i="35"/>
  <c r="O14317" i="35" s="1"/>
  <c r="M14318" i="35"/>
  <c r="O14318" i="35" s="1"/>
  <c r="M14319" i="35"/>
  <c r="O14319" i="35" s="1"/>
  <c r="M14320" i="35"/>
  <c r="O14320" i="35" s="1"/>
  <c r="M14321" i="35"/>
  <c r="O14321" i="35" s="1"/>
  <c r="M14322" i="35"/>
  <c r="O14322" i="35" s="1"/>
  <c r="M14323" i="35"/>
  <c r="O14323" i="35" s="1"/>
  <c r="M14324" i="35"/>
  <c r="O14324" i="35" s="1"/>
  <c r="M14325" i="35"/>
  <c r="O14325" i="35" s="1"/>
  <c r="M14326" i="35"/>
  <c r="O14326" i="35" s="1"/>
  <c r="M14327" i="35"/>
  <c r="O14327" i="35" s="1"/>
  <c r="M14328" i="35"/>
  <c r="O14328" i="35" s="1"/>
  <c r="M14329" i="35"/>
  <c r="O14329" i="35" s="1"/>
  <c r="M14330" i="35"/>
  <c r="O14330" i="35" s="1"/>
  <c r="M14331" i="35"/>
  <c r="O14331" i="35" s="1"/>
  <c r="M14332" i="35"/>
  <c r="O14332" i="35" s="1"/>
  <c r="M14333" i="35"/>
  <c r="O14333" i="35" s="1"/>
  <c r="M14334" i="35"/>
  <c r="O14334" i="35" s="1"/>
  <c r="M14335" i="35"/>
  <c r="O14335" i="35" s="1"/>
  <c r="M14336" i="35"/>
  <c r="O14336" i="35" s="1"/>
  <c r="M14337" i="35"/>
  <c r="O14337" i="35" s="1"/>
  <c r="M14338" i="35"/>
  <c r="O14338" i="35" s="1"/>
  <c r="M14339" i="35"/>
  <c r="O14339" i="35" s="1"/>
  <c r="M14340" i="35"/>
  <c r="O14340" i="35" s="1"/>
  <c r="M14341" i="35"/>
  <c r="O14341" i="35" s="1"/>
  <c r="M14342" i="35"/>
  <c r="O14342" i="35" s="1"/>
  <c r="M14343" i="35"/>
  <c r="O14343" i="35" s="1"/>
  <c r="M14344" i="35"/>
  <c r="O14344" i="35" s="1"/>
  <c r="M14345" i="35"/>
  <c r="O14345" i="35" s="1"/>
  <c r="M14346" i="35"/>
  <c r="O14346" i="35" s="1"/>
  <c r="M14347" i="35"/>
  <c r="O14347" i="35" s="1"/>
  <c r="M14348" i="35"/>
  <c r="O14348" i="35" s="1"/>
  <c r="M14349" i="35"/>
  <c r="O14349" i="35" s="1"/>
  <c r="M14350" i="35"/>
  <c r="O14350" i="35" s="1"/>
  <c r="M14351" i="35"/>
  <c r="O14351" i="35" s="1"/>
  <c r="M14352" i="35"/>
  <c r="O14352" i="35" s="1"/>
  <c r="M14353" i="35"/>
  <c r="O14353" i="35" s="1"/>
  <c r="M14354" i="35"/>
  <c r="O14354" i="35" s="1"/>
  <c r="M14355" i="35"/>
  <c r="O14355" i="35" s="1"/>
  <c r="M14356" i="35"/>
  <c r="O14356" i="35" s="1"/>
  <c r="M14357" i="35"/>
  <c r="O14357" i="35" s="1"/>
  <c r="M14358" i="35"/>
  <c r="O14358" i="35" s="1"/>
  <c r="M14359" i="35"/>
  <c r="O14359" i="35" s="1"/>
  <c r="M14360" i="35"/>
  <c r="O14360" i="35" s="1"/>
  <c r="M14361" i="35"/>
  <c r="O14361" i="35" s="1"/>
  <c r="M14362" i="35"/>
  <c r="O14362" i="35" s="1"/>
  <c r="M14363" i="35"/>
  <c r="O14363" i="35" s="1"/>
  <c r="M14364" i="35"/>
  <c r="O14364" i="35" s="1"/>
  <c r="M14365" i="35"/>
  <c r="O14365" i="35" s="1"/>
  <c r="M14366" i="35"/>
  <c r="O14366" i="35" s="1"/>
  <c r="M14367" i="35"/>
  <c r="O14367" i="35" s="1"/>
  <c r="M14368" i="35"/>
  <c r="O14368" i="35" s="1"/>
  <c r="M14369" i="35"/>
  <c r="O14369" i="35" s="1"/>
  <c r="M14370" i="35"/>
  <c r="O14370" i="35" s="1"/>
  <c r="M14371" i="35"/>
  <c r="O14371" i="35" s="1"/>
  <c r="M14372" i="35"/>
  <c r="O14372" i="35" s="1"/>
  <c r="M14373" i="35"/>
  <c r="O14373" i="35" s="1"/>
  <c r="M14374" i="35"/>
  <c r="O14374" i="35" s="1"/>
  <c r="M14375" i="35"/>
  <c r="O14375" i="35" s="1"/>
  <c r="M14376" i="35"/>
  <c r="O14376" i="35" s="1"/>
  <c r="M14377" i="35"/>
  <c r="O14377" i="35" s="1"/>
  <c r="M14378" i="35"/>
  <c r="O14378" i="35" s="1"/>
  <c r="M14379" i="35"/>
  <c r="O14379" i="35" s="1"/>
  <c r="M14380" i="35"/>
  <c r="O14380" i="35" s="1"/>
  <c r="M14381" i="35"/>
  <c r="O14381" i="35" s="1"/>
  <c r="M14382" i="35"/>
  <c r="O14382" i="35" s="1"/>
  <c r="M14383" i="35"/>
  <c r="O14383" i="35" s="1"/>
  <c r="M14384" i="35"/>
  <c r="O14384" i="35" s="1"/>
  <c r="M14385" i="35"/>
  <c r="O14385" i="35" s="1"/>
  <c r="M14386" i="35"/>
  <c r="O14386" i="35" s="1"/>
  <c r="M14387" i="35"/>
  <c r="O14387" i="35" s="1"/>
  <c r="M14388" i="35"/>
  <c r="O14388" i="35" s="1"/>
  <c r="M14389" i="35"/>
  <c r="O14389" i="35" s="1"/>
  <c r="M14390" i="35"/>
  <c r="O14390" i="35" s="1"/>
  <c r="M14391" i="35"/>
  <c r="O14391" i="35" s="1"/>
  <c r="M14392" i="35"/>
  <c r="O14392" i="35" s="1"/>
  <c r="M14393" i="35"/>
  <c r="O14393" i="35" s="1"/>
  <c r="M14394" i="35"/>
  <c r="O14394" i="35" s="1"/>
  <c r="M14395" i="35"/>
  <c r="O14395" i="35" s="1"/>
  <c r="M14396" i="35"/>
  <c r="O14396" i="35" s="1"/>
  <c r="M14397" i="35"/>
  <c r="O14397" i="35" s="1"/>
  <c r="M14398" i="35"/>
  <c r="O14398" i="35" s="1"/>
  <c r="M14399" i="35"/>
  <c r="O14399" i="35" s="1"/>
  <c r="M14400" i="35"/>
  <c r="O14400" i="35" s="1"/>
  <c r="M14401" i="35"/>
  <c r="O14401" i="35" s="1"/>
  <c r="M14402" i="35"/>
  <c r="O14402" i="35" s="1"/>
  <c r="M14403" i="35"/>
  <c r="O14403" i="35" s="1"/>
  <c r="M14404" i="35"/>
  <c r="O14404" i="35" s="1"/>
  <c r="M14405" i="35"/>
  <c r="O14405" i="35" s="1"/>
  <c r="M14406" i="35"/>
  <c r="O14406" i="35" s="1"/>
  <c r="M14407" i="35"/>
  <c r="O14407" i="35" s="1"/>
  <c r="M14408" i="35"/>
  <c r="O14408" i="35" s="1"/>
  <c r="M14409" i="35"/>
  <c r="O14409" i="35" s="1"/>
  <c r="M14410" i="35"/>
  <c r="O14410" i="35" s="1"/>
  <c r="M14411" i="35"/>
  <c r="O14411" i="35" s="1"/>
  <c r="M14412" i="35"/>
  <c r="O14412" i="35" s="1"/>
  <c r="M14413" i="35"/>
  <c r="O14413" i="35" s="1"/>
  <c r="M14414" i="35"/>
  <c r="O14414" i="35" s="1"/>
  <c r="M14415" i="35"/>
  <c r="O14415" i="35" s="1"/>
  <c r="M14416" i="35"/>
  <c r="O14416" i="35" s="1"/>
  <c r="M14417" i="35"/>
  <c r="O14417" i="35" s="1"/>
  <c r="M14418" i="35"/>
  <c r="O14418" i="35" s="1"/>
  <c r="M14419" i="35"/>
  <c r="O14419" i="35" s="1"/>
  <c r="M14420" i="35"/>
  <c r="O14420" i="35" s="1"/>
  <c r="M14421" i="35"/>
  <c r="O14421" i="35" s="1"/>
  <c r="M14422" i="35"/>
  <c r="O14422" i="35" s="1"/>
  <c r="M14423" i="35"/>
  <c r="O14423" i="35" s="1"/>
  <c r="M14424" i="35"/>
  <c r="O14424" i="35" s="1"/>
  <c r="M14425" i="35"/>
  <c r="O14425" i="35" s="1"/>
  <c r="M14426" i="35"/>
  <c r="O14426" i="35" s="1"/>
  <c r="M14427" i="35"/>
  <c r="O14427" i="35" s="1"/>
  <c r="M14428" i="35"/>
  <c r="O14428" i="35" s="1"/>
  <c r="M14429" i="35"/>
  <c r="O14429" i="35" s="1"/>
  <c r="M14430" i="35"/>
  <c r="O14430" i="35" s="1"/>
  <c r="M14431" i="35"/>
  <c r="O14431" i="35" s="1"/>
  <c r="M14432" i="35"/>
  <c r="O14432" i="35" s="1"/>
  <c r="M14433" i="35"/>
  <c r="O14433" i="35" s="1"/>
  <c r="M14434" i="35"/>
  <c r="O14434" i="35" s="1"/>
  <c r="M14435" i="35"/>
  <c r="O14435" i="35" s="1"/>
  <c r="M14436" i="35"/>
  <c r="O14436" i="35" s="1"/>
  <c r="M14437" i="35"/>
  <c r="O14437" i="35" s="1"/>
  <c r="M14438" i="35"/>
  <c r="O14438" i="35" s="1"/>
  <c r="M14439" i="35"/>
  <c r="O14439" i="35" s="1"/>
  <c r="M14440" i="35"/>
  <c r="O14440" i="35" s="1"/>
  <c r="M14441" i="35"/>
  <c r="O14441" i="35" s="1"/>
  <c r="M14442" i="35"/>
  <c r="O14442" i="35" s="1"/>
  <c r="M14443" i="35"/>
  <c r="O14443" i="35" s="1"/>
  <c r="M14444" i="35"/>
  <c r="O14444" i="35" s="1"/>
  <c r="M14445" i="35"/>
  <c r="O14445" i="35" s="1"/>
  <c r="M14446" i="35"/>
  <c r="O14446" i="35" s="1"/>
  <c r="M14447" i="35"/>
  <c r="O14447" i="35" s="1"/>
  <c r="M14448" i="35"/>
  <c r="O14448" i="35" s="1"/>
  <c r="M14449" i="35"/>
  <c r="O14449" i="35" s="1"/>
  <c r="M14450" i="35"/>
  <c r="O14450" i="35" s="1"/>
  <c r="M14451" i="35"/>
  <c r="O14451" i="35" s="1"/>
  <c r="M14452" i="35"/>
  <c r="O14452" i="35" s="1"/>
  <c r="M14453" i="35"/>
  <c r="O14453" i="35" s="1"/>
  <c r="M14454" i="35"/>
  <c r="O14454" i="35" s="1"/>
  <c r="M14455" i="35"/>
  <c r="O14455" i="35" s="1"/>
  <c r="M14456" i="35"/>
  <c r="O14456" i="35" s="1"/>
  <c r="M14457" i="35"/>
  <c r="O14457" i="35" s="1"/>
  <c r="M14458" i="35"/>
  <c r="O14458" i="35" s="1"/>
  <c r="M14459" i="35"/>
  <c r="O14459" i="35" s="1"/>
  <c r="M14460" i="35"/>
  <c r="O14460" i="35" s="1"/>
  <c r="M14461" i="35"/>
  <c r="O14461" i="35" s="1"/>
  <c r="M14462" i="35"/>
  <c r="O14462" i="35" s="1"/>
  <c r="M14463" i="35"/>
  <c r="O14463" i="35" s="1"/>
  <c r="M14464" i="35"/>
  <c r="O14464" i="35" s="1"/>
  <c r="M14465" i="35"/>
  <c r="O14465" i="35" s="1"/>
  <c r="M14466" i="35"/>
  <c r="O14466" i="35" s="1"/>
  <c r="M14467" i="35"/>
  <c r="O14467" i="35" s="1"/>
  <c r="M14468" i="35"/>
  <c r="O14468" i="35" s="1"/>
  <c r="M14469" i="35"/>
  <c r="O14469" i="35" s="1"/>
  <c r="M14470" i="35"/>
  <c r="O14470" i="35" s="1"/>
  <c r="M14471" i="35"/>
  <c r="O14471" i="35" s="1"/>
  <c r="M14472" i="35"/>
  <c r="O14472" i="35" s="1"/>
  <c r="M14473" i="35"/>
  <c r="O14473" i="35" s="1"/>
  <c r="M14474" i="35"/>
  <c r="O14474" i="35" s="1"/>
  <c r="M14475" i="35"/>
  <c r="O14475" i="35" s="1"/>
  <c r="M14476" i="35"/>
  <c r="O14476" i="35" s="1"/>
  <c r="M14477" i="35"/>
  <c r="O14477" i="35" s="1"/>
  <c r="M14478" i="35"/>
  <c r="O14478" i="35" s="1"/>
  <c r="M14479" i="35"/>
  <c r="O14479" i="35" s="1"/>
  <c r="M14480" i="35"/>
  <c r="O14480" i="35" s="1"/>
  <c r="M14481" i="35"/>
  <c r="O14481" i="35" s="1"/>
  <c r="M14482" i="35"/>
  <c r="O14482" i="35" s="1"/>
  <c r="M14483" i="35"/>
  <c r="O14483" i="35" s="1"/>
  <c r="M14484" i="35"/>
  <c r="O14484" i="35" s="1"/>
  <c r="M14485" i="35"/>
  <c r="O14485" i="35" s="1"/>
  <c r="M14486" i="35"/>
  <c r="O14486" i="35" s="1"/>
  <c r="M14487" i="35"/>
  <c r="O14487" i="35" s="1"/>
  <c r="M14488" i="35"/>
  <c r="O14488" i="35" s="1"/>
  <c r="M14489" i="35"/>
  <c r="O14489" i="35" s="1"/>
  <c r="M14490" i="35"/>
  <c r="O14490" i="35" s="1"/>
  <c r="M14491" i="35"/>
  <c r="O14491" i="35" s="1"/>
  <c r="M14492" i="35"/>
  <c r="O14492" i="35" s="1"/>
  <c r="M14493" i="35"/>
  <c r="O14493" i="35" s="1"/>
  <c r="M14494" i="35"/>
  <c r="O14494" i="35" s="1"/>
  <c r="M14495" i="35"/>
  <c r="O14495" i="35" s="1"/>
  <c r="M14496" i="35"/>
  <c r="O14496" i="35" s="1"/>
  <c r="M14497" i="35"/>
  <c r="O14497" i="35" s="1"/>
  <c r="M14498" i="35"/>
  <c r="O14498" i="35" s="1"/>
  <c r="M14499" i="35"/>
  <c r="O14499" i="35" s="1"/>
  <c r="M14500" i="35"/>
  <c r="O14500" i="35" s="1"/>
  <c r="M14501" i="35"/>
  <c r="O14501" i="35" s="1"/>
  <c r="M14502" i="35"/>
  <c r="O14502" i="35" s="1"/>
  <c r="M14503" i="35"/>
  <c r="O14503" i="35" s="1"/>
  <c r="M14504" i="35"/>
  <c r="O14504" i="35" s="1"/>
  <c r="M14505" i="35"/>
  <c r="O14505" i="35" s="1"/>
  <c r="M14506" i="35"/>
  <c r="O14506" i="35" s="1"/>
  <c r="M14507" i="35"/>
  <c r="O14507" i="35" s="1"/>
  <c r="M14508" i="35"/>
  <c r="O14508" i="35" s="1"/>
  <c r="M14509" i="35"/>
  <c r="O14509" i="35" s="1"/>
  <c r="M14510" i="35"/>
  <c r="O14510" i="35" s="1"/>
  <c r="M14511" i="35"/>
  <c r="O14511" i="35" s="1"/>
  <c r="M14512" i="35"/>
  <c r="O14512" i="35" s="1"/>
  <c r="M14513" i="35"/>
  <c r="O14513" i="35" s="1"/>
  <c r="M14514" i="35"/>
  <c r="O14514" i="35" s="1"/>
  <c r="M14515" i="35"/>
  <c r="O14515" i="35" s="1"/>
  <c r="M14516" i="35"/>
  <c r="O14516" i="35" s="1"/>
  <c r="M14517" i="35"/>
  <c r="O14517" i="35" s="1"/>
  <c r="M14518" i="35"/>
  <c r="O14518" i="35" s="1"/>
  <c r="M14519" i="35"/>
  <c r="O14519" i="35" s="1"/>
  <c r="M14520" i="35"/>
  <c r="O14520" i="35" s="1"/>
  <c r="M14521" i="35"/>
  <c r="O14521" i="35" s="1"/>
  <c r="M14522" i="35"/>
  <c r="O14522" i="35" s="1"/>
  <c r="M14523" i="35"/>
  <c r="O14523" i="35" s="1"/>
  <c r="M14524" i="35"/>
  <c r="O14524" i="35" s="1"/>
  <c r="M14525" i="35"/>
  <c r="O14525" i="35" s="1"/>
  <c r="M14526" i="35"/>
  <c r="O14526" i="35" s="1"/>
  <c r="M14527" i="35"/>
  <c r="O14527" i="35" s="1"/>
  <c r="M14528" i="35"/>
  <c r="O14528" i="35" s="1"/>
  <c r="M14529" i="35"/>
  <c r="O14529" i="35" s="1"/>
  <c r="M14530" i="35"/>
  <c r="O14530" i="35" s="1"/>
  <c r="M14531" i="35"/>
  <c r="O14531" i="35" s="1"/>
  <c r="M14532" i="35"/>
  <c r="O14532" i="35" s="1"/>
  <c r="M14533" i="35"/>
  <c r="O14533" i="35" s="1"/>
  <c r="M14534" i="35"/>
  <c r="O14534" i="35" s="1"/>
  <c r="M14535" i="35"/>
  <c r="O14535" i="35" s="1"/>
  <c r="M14536" i="35"/>
  <c r="O14536" i="35" s="1"/>
  <c r="M14537" i="35"/>
  <c r="O14537" i="35" s="1"/>
  <c r="M14538" i="35"/>
  <c r="O14538" i="35" s="1"/>
  <c r="M14539" i="35"/>
  <c r="O14539" i="35" s="1"/>
  <c r="M14540" i="35"/>
  <c r="O14540" i="35" s="1"/>
  <c r="M14541" i="35"/>
  <c r="O14541" i="35" s="1"/>
  <c r="M14542" i="35"/>
  <c r="O14542" i="35" s="1"/>
  <c r="M14543" i="35"/>
  <c r="O14543" i="35" s="1"/>
  <c r="M14544" i="35"/>
  <c r="O14544" i="35" s="1"/>
  <c r="M14545" i="35"/>
  <c r="O14545" i="35" s="1"/>
  <c r="M14546" i="35"/>
  <c r="O14546" i="35" s="1"/>
  <c r="M14547" i="35"/>
  <c r="O14547" i="35" s="1"/>
  <c r="M14548" i="35"/>
  <c r="O14548" i="35" s="1"/>
  <c r="M14549" i="35"/>
  <c r="O14549" i="35" s="1"/>
  <c r="M14550" i="35"/>
  <c r="O14550" i="35" s="1"/>
  <c r="M14551" i="35"/>
  <c r="O14551" i="35" s="1"/>
  <c r="M14552" i="35"/>
  <c r="O14552" i="35" s="1"/>
  <c r="M14553" i="35"/>
  <c r="O14553" i="35" s="1"/>
  <c r="M14554" i="35"/>
  <c r="O14554" i="35" s="1"/>
  <c r="M14555" i="35"/>
  <c r="O14555" i="35" s="1"/>
  <c r="M14556" i="35"/>
  <c r="O14556" i="35" s="1"/>
  <c r="M14557" i="35"/>
  <c r="O14557" i="35" s="1"/>
  <c r="M14558" i="35"/>
  <c r="O14558" i="35" s="1"/>
  <c r="M14559" i="35"/>
  <c r="O14559" i="35" s="1"/>
  <c r="M14560" i="35"/>
  <c r="O14560" i="35" s="1"/>
  <c r="M14561" i="35"/>
  <c r="O14561" i="35" s="1"/>
  <c r="M14562" i="35"/>
  <c r="O14562" i="35" s="1"/>
  <c r="M14563" i="35"/>
  <c r="O14563" i="35" s="1"/>
  <c r="M14564" i="35"/>
  <c r="O14564" i="35" s="1"/>
  <c r="M14565" i="35"/>
  <c r="O14565" i="35" s="1"/>
  <c r="M14566" i="35"/>
  <c r="O14566" i="35" s="1"/>
  <c r="M14567" i="35"/>
  <c r="O14567" i="35" s="1"/>
  <c r="M14568" i="35"/>
  <c r="O14568" i="35" s="1"/>
  <c r="M14569" i="35"/>
  <c r="O14569" i="35" s="1"/>
  <c r="M14570" i="35"/>
  <c r="O14570" i="35" s="1"/>
  <c r="M14571" i="35"/>
  <c r="O14571" i="35" s="1"/>
  <c r="M14572" i="35"/>
  <c r="O14572" i="35" s="1"/>
  <c r="M14573" i="35"/>
  <c r="O14573" i="35" s="1"/>
  <c r="M14574" i="35"/>
  <c r="O14574" i="35" s="1"/>
  <c r="M14575" i="35"/>
  <c r="O14575" i="35" s="1"/>
  <c r="M14576" i="35"/>
  <c r="O14576" i="35" s="1"/>
  <c r="M14577" i="35"/>
  <c r="O14577" i="35" s="1"/>
  <c r="M14578" i="35"/>
  <c r="O14578" i="35" s="1"/>
  <c r="M14579" i="35"/>
  <c r="O14579" i="35" s="1"/>
  <c r="M14580" i="35"/>
  <c r="O14580" i="35" s="1"/>
  <c r="M14581" i="35"/>
  <c r="O14581" i="35" s="1"/>
  <c r="M14582" i="35"/>
  <c r="O14582" i="35" s="1"/>
  <c r="M14583" i="35"/>
  <c r="O14583" i="35" s="1"/>
  <c r="M14584" i="35"/>
  <c r="O14584" i="35" s="1"/>
  <c r="M14585" i="35"/>
  <c r="O14585" i="35" s="1"/>
  <c r="M14586" i="35"/>
  <c r="O14586" i="35" s="1"/>
  <c r="M14587" i="35"/>
  <c r="O14587" i="35" s="1"/>
  <c r="M14588" i="35"/>
  <c r="O14588" i="35" s="1"/>
  <c r="M14589" i="35"/>
  <c r="O14589" i="35" s="1"/>
  <c r="M14590" i="35"/>
  <c r="O14590" i="35" s="1"/>
  <c r="M14591" i="35"/>
  <c r="O14591" i="35" s="1"/>
  <c r="M14592" i="35"/>
  <c r="O14592" i="35" s="1"/>
  <c r="M14593" i="35"/>
  <c r="O14593" i="35" s="1"/>
  <c r="M14594" i="35"/>
  <c r="O14594" i="35" s="1"/>
  <c r="M14595" i="35"/>
  <c r="O14595" i="35" s="1"/>
  <c r="M14596" i="35"/>
  <c r="O14596" i="35" s="1"/>
  <c r="M14597" i="35"/>
  <c r="O14597" i="35" s="1"/>
  <c r="M14598" i="35"/>
  <c r="O14598" i="35" s="1"/>
  <c r="M14599" i="35"/>
  <c r="O14599" i="35" s="1"/>
  <c r="M14600" i="35"/>
  <c r="O14600" i="35" s="1"/>
  <c r="M14601" i="35"/>
  <c r="O14601" i="35" s="1"/>
  <c r="M14602" i="35"/>
  <c r="O14602" i="35" s="1"/>
  <c r="M14603" i="35"/>
  <c r="O14603" i="35" s="1"/>
  <c r="M14604" i="35"/>
  <c r="O14604" i="35" s="1"/>
  <c r="M14605" i="35"/>
  <c r="O14605" i="35" s="1"/>
  <c r="M14606" i="35"/>
  <c r="O14606" i="35" s="1"/>
  <c r="M14607" i="35"/>
  <c r="O14607" i="35" s="1"/>
  <c r="M14608" i="35"/>
  <c r="O14608" i="35" s="1"/>
  <c r="M14609" i="35"/>
  <c r="O14609" i="35" s="1"/>
  <c r="M14610" i="35"/>
  <c r="O14610" i="35" s="1"/>
  <c r="M14611" i="35"/>
  <c r="O14611" i="35" s="1"/>
  <c r="M14612" i="35"/>
  <c r="O14612" i="35" s="1"/>
  <c r="M14613" i="35"/>
  <c r="O14613" i="35" s="1"/>
  <c r="M14614" i="35"/>
  <c r="O14614" i="35" s="1"/>
  <c r="M14615" i="35"/>
  <c r="O14615" i="35" s="1"/>
  <c r="M14616" i="35"/>
  <c r="O14616" i="35" s="1"/>
  <c r="M14617" i="35"/>
  <c r="O14617" i="35" s="1"/>
  <c r="M14618" i="35"/>
  <c r="O14618" i="35" s="1"/>
  <c r="M14619" i="35"/>
  <c r="O14619" i="35" s="1"/>
  <c r="M14620" i="35"/>
  <c r="O14620" i="35" s="1"/>
  <c r="M14621" i="35"/>
  <c r="O14621" i="35" s="1"/>
  <c r="M14622" i="35"/>
  <c r="O14622" i="35" s="1"/>
  <c r="M14623" i="35"/>
  <c r="O14623" i="35" s="1"/>
  <c r="M14624" i="35"/>
  <c r="O14624" i="35" s="1"/>
  <c r="M14625" i="35"/>
  <c r="O14625" i="35" s="1"/>
  <c r="M14626" i="35"/>
  <c r="O14626" i="35" s="1"/>
  <c r="M14627" i="35"/>
  <c r="O14627" i="35" s="1"/>
  <c r="M14628" i="35"/>
  <c r="O14628" i="35" s="1"/>
  <c r="M14629" i="35"/>
  <c r="O14629" i="35" s="1"/>
  <c r="M14630" i="35"/>
  <c r="O14630" i="35" s="1"/>
  <c r="M14631" i="35"/>
  <c r="O14631" i="35" s="1"/>
  <c r="M14632" i="35"/>
  <c r="O14632" i="35" s="1"/>
  <c r="M14633" i="35"/>
  <c r="O14633" i="35" s="1"/>
  <c r="M14634" i="35"/>
  <c r="O14634" i="35" s="1"/>
  <c r="M14635" i="35"/>
  <c r="O14635" i="35" s="1"/>
  <c r="M14636" i="35"/>
  <c r="O14636" i="35" s="1"/>
  <c r="M14637" i="35"/>
  <c r="O14637" i="35" s="1"/>
  <c r="M14638" i="35"/>
  <c r="O14638" i="35" s="1"/>
  <c r="M14639" i="35"/>
  <c r="O14639" i="35" s="1"/>
  <c r="M14640" i="35"/>
  <c r="O14640" i="35" s="1"/>
  <c r="M14641" i="35"/>
  <c r="O14641" i="35" s="1"/>
  <c r="M14642" i="35"/>
  <c r="O14642" i="35" s="1"/>
  <c r="M14643" i="35"/>
  <c r="O14643" i="35" s="1"/>
  <c r="M14644" i="35"/>
  <c r="O14644" i="35" s="1"/>
  <c r="M14645" i="35"/>
  <c r="O14645" i="35" s="1"/>
  <c r="M14646" i="35"/>
  <c r="O14646" i="35" s="1"/>
  <c r="M14647" i="35"/>
  <c r="O14647" i="35" s="1"/>
  <c r="M14648" i="35"/>
  <c r="O14648" i="35" s="1"/>
  <c r="M14649" i="35"/>
  <c r="O14649" i="35" s="1"/>
  <c r="M14650" i="35"/>
  <c r="O14650" i="35" s="1"/>
  <c r="M14651" i="35"/>
  <c r="O14651" i="35" s="1"/>
  <c r="M14652" i="35"/>
  <c r="O14652" i="35" s="1"/>
  <c r="M14653" i="35"/>
  <c r="O14653" i="35" s="1"/>
  <c r="M14654" i="35"/>
  <c r="O14654" i="35" s="1"/>
  <c r="M14655" i="35"/>
  <c r="O14655" i="35" s="1"/>
  <c r="M14656" i="35"/>
  <c r="O14656" i="35" s="1"/>
  <c r="M14657" i="35"/>
  <c r="O14657" i="35" s="1"/>
  <c r="M14658" i="35"/>
  <c r="O14658" i="35" s="1"/>
  <c r="M14659" i="35"/>
  <c r="O14659" i="35" s="1"/>
  <c r="M14660" i="35"/>
  <c r="O14660" i="35" s="1"/>
  <c r="M14661" i="35"/>
  <c r="O14661" i="35" s="1"/>
  <c r="M14662" i="35"/>
  <c r="O14662" i="35" s="1"/>
  <c r="M14663" i="35"/>
  <c r="O14663" i="35" s="1"/>
  <c r="M14664" i="35"/>
  <c r="O14664" i="35" s="1"/>
  <c r="M14665" i="35"/>
  <c r="O14665" i="35" s="1"/>
  <c r="M14666" i="35"/>
  <c r="O14666" i="35" s="1"/>
  <c r="M14667" i="35"/>
  <c r="O14667" i="35" s="1"/>
  <c r="M14668" i="35"/>
  <c r="O14668" i="35" s="1"/>
  <c r="M14669" i="35"/>
  <c r="O14669" i="35" s="1"/>
  <c r="M14670" i="35"/>
  <c r="O14670" i="35" s="1"/>
  <c r="M14671" i="35"/>
  <c r="O14671" i="35" s="1"/>
  <c r="M14672" i="35"/>
  <c r="O14672" i="35" s="1"/>
  <c r="M14673" i="35"/>
  <c r="O14673" i="35" s="1"/>
  <c r="M14674" i="35"/>
  <c r="O14674" i="35" s="1"/>
  <c r="M14675" i="35"/>
  <c r="O14675" i="35" s="1"/>
  <c r="M14676" i="35"/>
  <c r="O14676" i="35" s="1"/>
  <c r="M14677" i="35"/>
  <c r="O14677" i="35" s="1"/>
  <c r="M14678" i="35"/>
  <c r="O14678" i="35" s="1"/>
  <c r="M14679" i="35"/>
  <c r="O14679" i="35" s="1"/>
  <c r="M14680" i="35"/>
  <c r="O14680" i="35" s="1"/>
  <c r="M14681" i="35"/>
  <c r="O14681" i="35" s="1"/>
  <c r="M14682" i="35"/>
  <c r="O14682" i="35" s="1"/>
  <c r="M14683" i="35"/>
  <c r="O14683" i="35" s="1"/>
  <c r="M14684" i="35"/>
  <c r="O14684" i="35" s="1"/>
  <c r="M14685" i="35"/>
  <c r="O14685" i="35" s="1"/>
  <c r="M14686" i="35"/>
  <c r="O14686" i="35" s="1"/>
  <c r="M14687" i="35"/>
  <c r="O14687" i="35" s="1"/>
  <c r="M14688" i="35"/>
  <c r="O14688" i="35" s="1"/>
  <c r="M14689" i="35"/>
  <c r="O14689" i="35" s="1"/>
  <c r="M14690" i="35"/>
  <c r="O14690" i="35" s="1"/>
  <c r="M14691" i="35"/>
  <c r="O14691" i="35" s="1"/>
  <c r="M14692" i="35"/>
  <c r="O14692" i="35" s="1"/>
  <c r="M14693" i="35"/>
  <c r="O14693" i="35" s="1"/>
  <c r="M14694" i="35"/>
  <c r="O14694" i="35" s="1"/>
  <c r="M14695" i="35"/>
  <c r="O14695" i="35" s="1"/>
  <c r="M14696" i="35"/>
  <c r="O14696" i="35" s="1"/>
  <c r="M14697" i="35"/>
  <c r="O14697" i="35" s="1"/>
  <c r="M14698" i="35"/>
  <c r="O14698" i="35" s="1"/>
  <c r="M14699" i="35"/>
  <c r="O14699" i="35" s="1"/>
  <c r="M14700" i="35"/>
  <c r="O14700" i="35" s="1"/>
  <c r="M14701" i="35"/>
  <c r="O14701" i="35" s="1"/>
  <c r="M14702" i="35"/>
  <c r="O14702" i="35" s="1"/>
  <c r="M14703" i="35"/>
  <c r="O14703" i="35" s="1"/>
  <c r="M14704" i="35"/>
  <c r="O14704" i="35" s="1"/>
  <c r="M14705" i="35"/>
  <c r="O14705" i="35" s="1"/>
  <c r="M14706" i="35"/>
  <c r="O14706" i="35" s="1"/>
  <c r="M14707" i="35"/>
  <c r="O14707" i="35" s="1"/>
  <c r="M14708" i="35"/>
  <c r="O14708" i="35" s="1"/>
  <c r="M14709" i="35"/>
  <c r="O14709" i="35" s="1"/>
  <c r="M14710" i="35"/>
  <c r="O14710" i="35" s="1"/>
  <c r="M14711" i="35"/>
  <c r="O14711" i="35" s="1"/>
  <c r="M14712" i="35"/>
  <c r="O14712" i="35" s="1"/>
  <c r="M14713" i="35"/>
  <c r="O14713" i="35" s="1"/>
  <c r="M14714" i="35"/>
  <c r="O14714" i="35" s="1"/>
  <c r="M14715" i="35"/>
  <c r="O14715" i="35" s="1"/>
  <c r="M14716" i="35"/>
  <c r="O14716" i="35" s="1"/>
  <c r="M14717" i="35"/>
  <c r="O14717" i="35" s="1"/>
  <c r="M14718" i="35"/>
  <c r="O14718" i="35" s="1"/>
  <c r="M14719" i="35"/>
  <c r="O14719" i="35" s="1"/>
  <c r="M14720" i="35"/>
  <c r="O14720" i="35" s="1"/>
  <c r="M14721" i="35"/>
  <c r="O14721" i="35" s="1"/>
  <c r="M14722" i="35"/>
  <c r="O14722" i="35" s="1"/>
  <c r="M14723" i="35"/>
  <c r="O14723" i="35" s="1"/>
  <c r="M14724" i="35"/>
  <c r="O14724" i="35" s="1"/>
  <c r="M14725" i="35"/>
  <c r="O14725" i="35" s="1"/>
  <c r="M14726" i="35"/>
  <c r="O14726" i="35" s="1"/>
  <c r="M14727" i="35"/>
  <c r="O14727" i="35" s="1"/>
  <c r="M14728" i="35"/>
  <c r="O14728" i="35" s="1"/>
  <c r="M14729" i="35"/>
  <c r="O14729" i="35" s="1"/>
  <c r="M14730" i="35"/>
  <c r="O14730" i="35" s="1"/>
  <c r="M14731" i="35"/>
  <c r="O14731" i="35" s="1"/>
  <c r="M14732" i="35"/>
  <c r="O14732" i="35" s="1"/>
  <c r="M14733" i="35"/>
  <c r="O14733" i="35" s="1"/>
  <c r="M14734" i="35"/>
  <c r="O14734" i="35" s="1"/>
  <c r="M14735" i="35"/>
  <c r="O14735" i="35" s="1"/>
  <c r="M14736" i="35"/>
  <c r="O14736" i="35" s="1"/>
  <c r="M14737" i="35"/>
  <c r="O14737" i="35" s="1"/>
  <c r="M14738" i="35"/>
  <c r="O14738" i="35" s="1"/>
  <c r="M14739" i="35"/>
  <c r="O14739" i="35" s="1"/>
  <c r="M14740" i="35"/>
  <c r="O14740" i="35" s="1"/>
  <c r="M14741" i="35"/>
  <c r="O14741" i="35" s="1"/>
  <c r="M14742" i="35"/>
  <c r="O14742" i="35" s="1"/>
  <c r="M14743" i="35"/>
  <c r="O14743" i="35" s="1"/>
  <c r="M14744" i="35"/>
  <c r="O14744" i="35" s="1"/>
  <c r="M14745" i="35"/>
  <c r="O14745" i="35" s="1"/>
  <c r="M14746" i="35"/>
  <c r="O14746" i="35" s="1"/>
  <c r="M14747" i="35"/>
  <c r="O14747" i="35" s="1"/>
  <c r="M14748" i="35"/>
  <c r="O14748" i="35" s="1"/>
  <c r="M14749" i="35"/>
  <c r="O14749" i="35" s="1"/>
  <c r="M14750" i="35"/>
  <c r="O14750" i="35" s="1"/>
  <c r="M14751" i="35"/>
  <c r="O14751" i="35" s="1"/>
  <c r="M14752" i="35"/>
  <c r="O14752" i="35" s="1"/>
  <c r="M14753" i="35"/>
  <c r="O14753" i="35" s="1"/>
  <c r="M14754" i="35"/>
  <c r="O14754" i="35" s="1"/>
  <c r="M14755" i="35"/>
  <c r="O14755" i="35" s="1"/>
  <c r="M14756" i="35"/>
  <c r="O14756" i="35" s="1"/>
  <c r="M14757" i="35"/>
  <c r="O14757" i="35" s="1"/>
  <c r="M14758" i="35"/>
  <c r="O14758" i="35" s="1"/>
  <c r="M14759" i="35"/>
  <c r="O14759" i="35" s="1"/>
  <c r="M14760" i="35"/>
  <c r="O14760" i="35" s="1"/>
  <c r="M14761" i="35"/>
  <c r="O14761" i="35" s="1"/>
  <c r="M14762" i="35"/>
  <c r="O14762" i="35" s="1"/>
  <c r="M14763" i="35"/>
  <c r="O14763" i="35" s="1"/>
  <c r="M14764" i="35"/>
  <c r="O14764" i="35" s="1"/>
  <c r="M14765" i="35"/>
  <c r="O14765" i="35" s="1"/>
  <c r="M14766" i="35"/>
  <c r="O14766" i="35" s="1"/>
  <c r="M14767" i="35"/>
  <c r="O14767" i="35" s="1"/>
  <c r="M14768" i="35"/>
  <c r="O14768" i="35" s="1"/>
  <c r="M14769" i="35"/>
  <c r="O14769" i="35" s="1"/>
  <c r="M14770" i="35"/>
  <c r="O14770" i="35" s="1"/>
  <c r="M14771" i="35"/>
  <c r="O14771" i="35" s="1"/>
  <c r="M14772" i="35"/>
  <c r="O14772" i="35" s="1"/>
  <c r="M14773" i="35"/>
  <c r="O14773" i="35" s="1"/>
  <c r="M14774" i="35"/>
  <c r="O14774" i="35" s="1"/>
  <c r="M14775" i="35"/>
  <c r="O14775" i="35" s="1"/>
  <c r="M14776" i="35"/>
  <c r="O14776" i="35" s="1"/>
  <c r="M14777" i="35"/>
  <c r="O14777" i="35" s="1"/>
  <c r="M14778" i="35"/>
  <c r="O14778" i="35" s="1"/>
  <c r="M14779" i="35"/>
  <c r="O14779" i="35" s="1"/>
  <c r="M14780" i="35"/>
  <c r="O14780" i="35" s="1"/>
  <c r="M14781" i="35"/>
  <c r="O14781" i="35" s="1"/>
  <c r="M14782" i="35"/>
  <c r="O14782" i="35" s="1"/>
  <c r="M14783" i="35"/>
  <c r="O14783" i="35" s="1"/>
  <c r="M14784" i="35"/>
  <c r="O14784" i="35" s="1"/>
  <c r="M14785" i="35"/>
  <c r="O14785" i="35" s="1"/>
  <c r="M14786" i="35"/>
  <c r="O14786" i="35" s="1"/>
  <c r="M14787" i="35"/>
  <c r="O14787" i="35" s="1"/>
  <c r="M14788" i="35"/>
  <c r="O14788" i="35" s="1"/>
  <c r="M14789" i="35"/>
  <c r="O14789" i="35" s="1"/>
  <c r="M14790" i="35"/>
  <c r="O14790" i="35" s="1"/>
  <c r="M14791" i="35"/>
  <c r="O14791" i="35" s="1"/>
  <c r="M14792" i="35"/>
  <c r="O14792" i="35" s="1"/>
  <c r="M14793" i="35"/>
  <c r="O14793" i="35" s="1"/>
  <c r="M14794" i="35"/>
  <c r="O14794" i="35" s="1"/>
  <c r="M14795" i="35"/>
  <c r="O14795" i="35" s="1"/>
  <c r="M14796" i="35"/>
  <c r="O14796" i="35" s="1"/>
  <c r="M14797" i="35"/>
  <c r="O14797" i="35" s="1"/>
  <c r="M14798" i="35"/>
  <c r="O14798" i="35" s="1"/>
  <c r="M14799" i="35"/>
  <c r="O14799" i="35" s="1"/>
  <c r="M14800" i="35"/>
  <c r="O14800" i="35" s="1"/>
  <c r="M14801" i="35"/>
  <c r="O14801" i="35" s="1"/>
  <c r="M14802" i="35"/>
  <c r="O14802" i="35" s="1"/>
  <c r="M14803" i="35"/>
  <c r="O14803" i="35" s="1"/>
  <c r="M14804" i="35"/>
  <c r="O14804" i="35" s="1"/>
  <c r="M14805" i="35"/>
  <c r="O14805" i="35" s="1"/>
  <c r="M14806" i="35"/>
  <c r="O14806" i="35" s="1"/>
  <c r="M14807" i="35"/>
  <c r="O14807" i="35" s="1"/>
  <c r="M14808" i="35"/>
  <c r="O14808" i="35" s="1"/>
  <c r="M14809" i="35"/>
  <c r="O14809" i="35" s="1"/>
  <c r="M14810" i="35"/>
  <c r="O14810" i="35" s="1"/>
  <c r="M14811" i="35"/>
  <c r="O14811" i="35" s="1"/>
  <c r="M14812" i="35"/>
  <c r="O14812" i="35" s="1"/>
  <c r="M14813" i="35"/>
  <c r="O14813" i="35" s="1"/>
  <c r="M14814" i="35"/>
  <c r="O14814" i="35" s="1"/>
  <c r="M14815" i="35"/>
  <c r="O14815" i="35" s="1"/>
  <c r="M14816" i="35"/>
  <c r="O14816" i="35" s="1"/>
  <c r="M14817" i="35"/>
  <c r="O14817" i="35" s="1"/>
  <c r="M14818" i="35"/>
  <c r="O14818" i="35" s="1"/>
  <c r="M14819" i="35"/>
  <c r="O14819" i="35" s="1"/>
  <c r="M14820" i="35"/>
  <c r="O14820" i="35" s="1"/>
  <c r="M14821" i="35"/>
  <c r="O14821" i="35" s="1"/>
  <c r="M14822" i="35"/>
  <c r="O14822" i="35" s="1"/>
  <c r="M14823" i="35"/>
  <c r="O14823" i="35" s="1"/>
  <c r="M14824" i="35"/>
  <c r="O14824" i="35" s="1"/>
  <c r="M14825" i="35"/>
  <c r="O14825" i="35" s="1"/>
  <c r="M14826" i="35"/>
  <c r="O14826" i="35" s="1"/>
  <c r="M14827" i="35"/>
  <c r="O14827" i="35" s="1"/>
  <c r="M14828" i="35"/>
  <c r="O14828" i="35" s="1"/>
  <c r="M14829" i="35"/>
  <c r="O14829" i="35" s="1"/>
  <c r="M14830" i="35"/>
  <c r="O14830" i="35" s="1"/>
  <c r="M14831" i="35"/>
  <c r="O14831" i="35" s="1"/>
  <c r="M14832" i="35"/>
  <c r="O14832" i="35" s="1"/>
  <c r="M14833" i="35"/>
  <c r="O14833" i="35" s="1"/>
  <c r="M14834" i="35"/>
  <c r="O14834" i="35" s="1"/>
  <c r="M14835" i="35"/>
  <c r="O14835" i="35" s="1"/>
  <c r="M14836" i="35"/>
  <c r="O14836" i="35" s="1"/>
  <c r="M14837" i="35"/>
  <c r="O14837" i="35" s="1"/>
  <c r="M14838" i="35"/>
  <c r="O14838" i="35" s="1"/>
  <c r="M14839" i="35"/>
  <c r="O14839" i="35" s="1"/>
  <c r="M14840" i="35"/>
  <c r="O14840" i="35" s="1"/>
  <c r="M14841" i="35"/>
  <c r="O14841" i="35" s="1"/>
  <c r="M14842" i="35"/>
  <c r="O14842" i="35" s="1"/>
  <c r="M14843" i="35"/>
  <c r="O14843" i="35" s="1"/>
  <c r="M14844" i="35"/>
  <c r="O14844" i="35" s="1"/>
  <c r="M14845" i="35"/>
  <c r="O14845" i="35" s="1"/>
  <c r="M14846" i="35"/>
  <c r="O14846" i="35" s="1"/>
  <c r="M14847" i="35"/>
  <c r="O14847" i="35" s="1"/>
  <c r="M14848" i="35"/>
  <c r="O14848" i="35" s="1"/>
  <c r="M14849" i="35"/>
  <c r="O14849" i="35" s="1"/>
  <c r="M14850" i="35"/>
  <c r="O14850" i="35" s="1"/>
  <c r="M14851" i="35"/>
  <c r="O14851" i="35" s="1"/>
  <c r="M14852" i="35"/>
  <c r="O14852" i="35" s="1"/>
  <c r="M14853" i="35"/>
  <c r="O14853" i="35" s="1"/>
  <c r="M14854" i="35"/>
  <c r="O14854" i="35" s="1"/>
  <c r="M14855" i="35"/>
  <c r="O14855" i="35" s="1"/>
  <c r="M14856" i="35"/>
  <c r="O14856" i="35" s="1"/>
  <c r="M14857" i="35"/>
  <c r="O14857" i="35" s="1"/>
  <c r="M14858" i="35"/>
  <c r="O14858" i="35" s="1"/>
  <c r="M14859" i="35"/>
  <c r="O14859" i="35" s="1"/>
  <c r="M14860" i="35"/>
  <c r="O14860" i="35" s="1"/>
  <c r="M14861" i="35"/>
  <c r="O14861" i="35" s="1"/>
  <c r="M14862" i="35"/>
  <c r="O14862" i="35" s="1"/>
  <c r="M14863" i="35"/>
  <c r="O14863" i="35" s="1"/>
  <c r="M14864" i="35"/>
  <c r="O14864" i="35" s="1"/>
  <c r="M14865" i="35"/>
  <c r="O14865" i="35" s="1"/>
  <c r="M14866" i="35"/>
  <c r="O14866" i="35" s="1"/>
  <c r="M14867" i="35"/>
  <c r="O14867" i="35" s="1"/>
  <c r="M14868" i="35"/>
  <c r="O14868" i="35" s="1"/>
  <c r="M14869" i="35"/>
  <c r="O14869" i="35" s="1"/>
  <c r="M14870" i="35"/>
  <c r="O14870" i="35" s="1"/>
  <c r="M14871" i="35"/>
  <c r="O14871" i="35" s="1"/>
  <c r="M14872" i="35"/>
  <c r="O14872" i="35" s="1"/>
  <c r="M14873" i="35"/>
  <c r="O14873" i="35" s="1"/>
  <c r="M14874" i="35"/>
  <c r="O14874" i="35" s="1"/>
  <c r="M14875" i="35"/>
  <c r="O14875" i="35" s="1"/>
  <c r="M14876" i="35"/>
  <c r="O14876" i="35" s="1"/>
  <c r="M14877" i="35"/>
  <c r="O14877" i="35" s="1"/>
  <c r="M14878" i="35"/>
  <c r="O14878" i="35" s="1"/>
  <c r="M14879" i="35"/>
  <c r="O14879" i="35" s="1"/>
  <c r="M14880" i="35"/>
  <c r="O14880" i="35" s="1"/>
  <c r="M14881" i="35"/>
  <c r="O14881" i="35" s="1"/>
  <c r="M14882" i="35"/>
  <c r="O14882" i="35" s="1"/>
  <c r="M14883" i="35"/>
  <c r="O14883" i="35" s="1"/>
  <c r="M14884" i="35"/>
  <c r="O14884" i="35" s="1"/>
  <c r="M14885" i="35"/>
  <c r="O14885" i="35" s="1"/>
  <c r="M14886" i="35"/>
  <c r="O14886" i="35" s="1"/>
  <c r="M14887" i="35"/>
  <c r="O14887" i="35" s="1"/>
  <c r="M14888" i="35"/>
  <c r="O14888" i="35" s="1"/>
  <c r="M14889" i="35"/>
  <c r="O14889" i="35" s="1"/>
  <c r="M14890" i="35"/>
  <c r="O14890" i="35" s="1"/>
  <c r="M14891" i="35"/>
  <c r="O14891" i="35" s="1"/>
  <c r="M14892" i="35"/>
  <c r="O14892" i="35" s="1"/>
  <c r="M14893" i="35"/>
  <c r="O14893" i="35" s="1"/>
  <c r="M14894" i="35"/>
  <c r="O14894" i="35" s="1"/>
  <c r="M14895" i="35"/>
  <c r="O14895" i="35" s="1"/>
  <c r="M14896" i="35"/>
  <c r="O14896" i="35" s="1"/>
  <c r="M14897" i="35"/>
  <c r="O14897" i="35" s="1"/>
  <c r="M14898" i="35"/>
  <c r="O14898" i="35" s="1"/>
  <c r="M14899" i="35"/>
  <c r="O14899" i="35" s="1"/>
  <c r="M14900" i="35"/>
  <c r="O14900" i="35" s="1"/>
  <c r="M14901" i="35"/>
  <c r="O14901" i="35" s="1"/>
  <c r="M14902" i="35"/>
  <c r="O14902" i="35" s="1"/>
  <c r="M14903" i="35"/>
  <c r="O14903" i="35" s="1"/>
  <c r="M14904" i="35"/>
  <c r="O14904" i="35" s="1"/>
  <c r="M14905" i="35"/>
  <c r="O14905" i="35" s="1"/>
  <c r="M14906" i="35"/>
  <c r="O14906" i="35" s="1"/>
  <c r="M14907" i="35"/>
  <c r="O14907" i="35" s="1"/>
  <c r="M14908" i="35"/>
  <c r="O14908" i="35" s="1"/>
  <c r="M14909" i="35"/>
  <c r="O14909" i="35" s="1"/>
  <c r="M14910" i="35"/>
  <c r="O14910" i="35" s="1"/>
  <c r="M14911" i="35"/>
  <c r="O14911" i="35" s="1"/>
  <c r="M14912" i="35"/>
  <c r="O14912" i="35" s="1"/>
  <c r="M14913" i="35"/>
  <c r="O14913" i="35" s="1"/>
  <c r="M14914" i="35"/>
  <c r="O14914" i="35" s="1"/>
  <c r="M14915" i="35"/>
  <c r="O14915" i="35" s="1"/>
  <c r="M14916" i="35"/>
  <c r="O14916" i="35" s="1"/>
  <c r="M14917" i="35"/>
  <c r="O14917" i="35" s="1"/>
  <c r="M14918" i="35"/>
  <c r="O14918" i="35" s="1"/>
  <c r="M14919" i="35"/>
  <c r="O14919" i="35" s="1"/>
  <c r="M14920" i="35"/>
  <c r="O14920" i="35" s="1"/>
  <c r="M14921" i="35"/>
  <c r="O14921" i="35" s="1"/>
  <c r="M14922" i="35"/>
  <c r="O14922" i="35" s="1"/>
  <c r="M14923" i="35"/>
  <c r="O14923" i="35" s="1"/>
  <c r="M14924" i="35"/>
  <c r="O14924" i="35" s="1"/>
  <c r="M14925" i="35"/>
  <c r="O14925" i="35" s="1"/>
  <c r="M14926" i="35"/>
  <c r="O14926" i="35" s="1"/>
  <c r="M14927" i="35"/>
  <c r="O14927" i="35" s="1"/>
  <c r="M14928" i="35"/>
  <c r="O14928" i="35" s="1"/>
  <c r="M14929" i="35"/>
  <c r="O14929" i="35" s="1"/>
  <c r="M14930" i="35"/>
  <c r="O14930" i="35" s="1"/>
  <c r="M14931" i="35"/>
  <c r="O14931" i="35" s="1"/>
  <c r="M14932" i="35"/>
  <c r="O14932" i="35" s="1"/>
  <c r="M14933" i="35"/>
  <c r="O14933" i="35" s="1"/>
  <c r="M14934" i="35"/>
  <c r="O14934" i="35" s="1"/>
  <c r="M14935" i="35"/>
  <c r="O14935" i="35" s="1"/>
  <c r="M14936" i="35"/>
  <c r="O14936" i="35" s="1"/>
  <c r="M14937" i="35"/>
  <c r="O14937" i="35" s="1"/>
  <c r="M14938" i="35"/>
  <c r="O14938" i="35" s="1"/>
  <c r="M14939" i="35"/>
  <c r="O14939" i="35" s="1"/>
  <c r="M14940" i="35"/>
  <c r="O14940" i="35" s="1"/>
  <c r="M14941" i="35"/>
  <c r="O14941" i="35" s="1"/>
  <c r="M14942" i="35"/>
  <c r="O14942" i="35" s="1"/>
  <c r="M14943" i="35"/>
  <c r="O14943" i="35" s="1"/>
  <c r="M14944" i="35"/>
  <c r="O14944" i="35" s="1"/>
  <c r="M14945" i="35"/>
  <c r="O14945" i="35" s="1"/>
  <c r="M14946" i="35"/>
  <c r="O14946" i="35" s="1"/>
  <c r="M14947" i="35"/>
  <c r="O14947" i="35" s="1"/>
  <c r="M14948" i="35"/>
  <c r="O14948" i="35" s="1"/>
  <c r="M14949" i="35"/>
  <c r="O14949" i="35" s="1"/>
  <c r="M14950" i="35"/>
  <c r="O14950" i="35" s="1"/>
  <c r="M14951" i="35"/>
  <c r="O14951" i="35" s="1"/>
  <c r="M14952" i="35"/>
  <c r="O14952" i="35" s="1"/>
  <c r="M14953" i="35"/>
  <c r="O14953" i="35" s="1"/>
  <c r="M14954" i="35"/>
  <c r="O14954" i="35" s="1"/>
  <c r="M14955" i="35"/>
  <c r="O14955" i="35" s="1"/>
  <c r="M14956" i="35"/>
  <c r="O14956" i="35" s="1"/>
  <c r="M14957" i="35"/>
  <c r="O14957" i="35" s="1"/>
  <c r="M14958" i="35"/>
  <c r="O14958" i="35" s="1"/>
  <c r="M14959" i="35"/>
  <c r="O14959" i="35" s="1"/>
  <c r="M14960" i="35"/>
  <c r="O14960" i="35" s="1"/>
  <c r="M14961" i="35"/>
  <c r="O14961" i="35" s="1"/>
  <c r="M14962" i="35"/>
  <c r="O14962" i="35" s="1"/>
  <c r="M14963" i="35"/>
  <c r="O14963" i="35" s="1"/>
  <c r="M14964" i="35"/>
  <c r="O14964" i="35" s="1"/>
  <c r="M14965" i="35"/>
  <c r="O14965" i="35" s="1"/>
  <c r="M14966" i="35"/>
  <c r="O14966" i="35" s="1"/>
  <c r="M14967" i="35"/>
  <c r="O14967" i="35" s="1"/>
  <c r="M14968" i="35"/>
  <c r="O14968" i="35" s="1"/>
  <c r="M14969" i="35"/>
  <c r="O14969" i="35" s="1"/>
  <c r="M14970" i="35"/>
  <c r="O14970" i="35" s="1"/>
  <c r="M14971" i="35"/>
  <c r="O14971" i="35" s="1"/>
  <c r="M14972" i="35"/>
  <c r="O14972" i="35" s="1"/>
  <c r="M14973" i="35"/>
  <c r="O14973" i="35" s="1"/>
  <c r="M14974" i="35"/>
  <c r="O14974" i="35" s="1"/>
  <c r="M14975" i="35"/>
  <c r="O14975" i="35" s="1"/>
  <c r="M14976" i="35"/>
  <c r="O14976" i="35" s="1"/>
  <c r="M14977" i="35"/>
  <c r="O14977" i="35" s="1"/>
  <c r="M14978" i="35"/>
  <c r="O14978" i="35" s="1"/>
  <c r="M14979" i="35"/>
  <c r="O14979" i="35" s="1"/>
  <c r="M14980" i="35"/>
  <c r="O14980" i="35" s="1"/>
  <c r="M14981" i="35"/>
  <c r="O14981" i="35" s="1"/>
  <c r="M14982" i="35"/>
  <c r="O14982" i="35" s="1"/>
  <c r="M14983" i="35"/>
  <c r="O14983" i="35" s="1"/>
  <c r="M14984" i="35"/>
  <c r="O14984" i="35" s="1"/>
  <c r="M14985" i="35"/>
  <c r="O14985" i="35" s="1"/>
  <c r="M14986" i="35"/>
  <c r="O14986" i="35" s="1"/>
  <c r="M14987" i="35"/>
  <c r="O14987" i="35" s="1"/>
  <c r="M14988" i="35"/>
  <c r="O14988" i="35" s="1"/>
  <c r="M14989" i="35"/>
  <c r="O14989" i="35" s="1"/>
  <c r="M14990" i="35"/>
  <c r="O14990" i="35" s="1"/>
  <c r="M14991" i="35"/>
  <c r="O14991" i="35" s="1"/>
  <c r="M14992" i="35"/>
  <c r="O14992" i="35" s="1"/>
  <c r="M14993" i="35"/>
  <c r="O14993" i="35" s="1"/>
  <c r="M14994" i="35"/>
  <c r="O14994" i="35" s="1"/>
  <c r="M14995" i="35"/>
  <c r="O14995" i="35" s="1"/>
  <c r="M14996" i="35"/>
  <c r="O14996" i="35" s="1"/>
  <c r="M14997" i="35"/>
  <c r="O14997" i="35" s="1"/>
  <c r="M14998" i="35"/>
  <c r="O14998" i="35" s="1"/>
  <c r="M14999" i="35"/>
  <c r="O14999" i="35" s="1"/>
  <c r="M15000" i="35"/>
  <c r="O15000" i="35" s="1"/>
  <c r="M15001" i="35"/>
  <c r="O15001" i="35" s="1"/>
  <c r="M15002" i="35"/>
  <c r="O15002" i="35" s="1"/>
  <c r="M15003" i="35"/>
  <c r="O15003" i="35" s="1"/>
  <c r="M15004" i="35"/>
  <c r="O15004" i="35" s="1"/>
  <c r="M15005" i="35"/>
  <c r="O15005" i="35" s="1"/>
  <c r="M15006" i="35"/>
  <c r="O15006" i="35" s="1"/>
  <c r="M15007" i="35"/>
  <c r="O15007" i="35" s="1"/>
  <c r="M15008" i="35"/>
  <c r="O15008" i="35" s="1"/>
  <c r="M15009" i="35"/>
  <c r="O15009" i="35" s="1"/>
  <c r="M15010" i="35"/>
  <c r="O15010" i="35" s="1"/>
  <c r="M15011" i="35"/>
  <c r="O15011" i="35" s="1"/>
  <c r="M15012" i="35"/>
  <c r="O15012" i="35" s="1"/>
  <c r="M15013" i="35"/>
  <c r="O15013" i="35" s="1"/>
  <c r="M15014" i="35"/>
  <c r="O15014" i="35" s="1"/>
  <c r="M15015" i="35"/>
  <c r="O15015" i="35" s="1"/>
  <c r="M15016" i="35"/>
  <c r="O15016" i="35" s="1"/>
  <c r="M15017" i="35"/>
  <c r="O15017" i="35" s="1"/>
  <c r="M15018" i="35"/>
  <c r="O15018" i="35" s="1"/>
  <c r="M15019" i="35"/>
  <c r="O15019" i="35" s="1"/>
  <c r="M15020" i="35"/>
  <c r="O15020" i="35" s="1"/>
  <c r="M15021" i="35"/>
  <c r="O15021" i="35" s="1"/>
  <c r="M15022" i="35"/>
  <c r="O15022" i="35" s="1"/>
  <c r="M15023" i="35"/>
  <c r="O15023" i="35" s="1"/>
  <c r="M15024" i="35"/>
  <c r="O15024" i="35" s="1"/>
  <c r="M15025" i="35"/>
  <c r="O15025" i="35" s="1"/>
  <c r="M15026" i="35"/>
  <c r="O15026" i="35" s="1"/>
  <c r="M15027" i="35"/>
  <c r="O15027" i="35" s="1"/>
  <c r="M15028" i="35"/>
  <c r="O15028" i="35" s="1"/>
  <c r="M15029" i="35"/>
  <c r="O15029" i="35" s="1"/>
  <c r="M15030" i="35"/>
  <c r="O15030" i="35" s="1"/>
  <c r="M15031" i="35"/>
  <c r="O15031" i="35" s="1"/>
  <c r="M15032" i="35"/>
  <c r="O15032" i="35" s="1"/>
  <c r="M15033" i="35"/>
  <c r="O15033" i="35" s="1"/>
  <c r="M15034" i="35"/>
  <c r="O15034" i="35" s="1"/>
  <c r="M15035" i="35"/>
  <c r="O15035" i="35" s="1"/>
  <c r="M15036" i="35"/>
  <c r="O15036" i="35" s="1"/>
  <c r="M15037" i="35"/>
  <c r="O15037" i="35" s="1"/>
  <c r="M15038" i="35"/>
  <c r="O15038" i="35" s="1"/>
  <c r="M15039" i="35"/>
  <c r="O15039" i="35" s="1"/>
  <c r="M15040" i="35"/>
  <c r="O15040" i="35" s="1"/>
  <c r="M15041" i="35"/>
  <c r="O15041" i="35" s="1"/>
  <c r="M15042" i="35"/>
  <c r="O15042" i="35" s="1"/>
  <c r="M15043" i="35"/>
  <c r="O15043" i="35" s="1"/>
  <c r="M15044" i="35"/>
  <c r="O15044" i="35" s="1"/>
  <c r="M15045" i="35"/>
  <c r="O15045" i="35" s="1"/>
  <c r="M15046" i="35"/>
  <c r="O15046" i="35" s="1"/>
  <c r="M15047" i="35"/>
  <c r="O15047" i="35" s="1"/>
  <c r="M15048" i="35"/>
  <c r="O15048" i="35" s="1"/>
  <c r="M15049" i="35"/>
  <c r="O15049" i="35" s="1"/>
  <c r="M15050" i="35"/>
  <c r="O15050" i="35" s="1"/>
  <c r="M15051" i="35"/>
  <c r="O15051" i="35" s="1"/>
  <c r="M15052" i="35"/>
  <c r="O15052" i="35" s="1"/>
  <c r="M15053" i="35"/>
  <c r="O15053" i="35" s="1"/>
  <c r="M15054" i="35"/>
  <c r="O15054" i="35" s="1"/>
  <c r="M15055" i="35"/>
  <c r="O15055" i="35" s="1"/>
  <c r="M15056" i="35"/>
  <c r="O15056" i="35" s="1"/>
  <c r="M15057" i="35"/>
  <c r="O15057" i="35" s="1"/>
  <c r="M15058" i="35"/>
  <c r="O15058" i="35" s="1"/>
  <c r="M15059" i="35"/>
  <c r="O15059" i="35" s="1"/>
  <c r="M15060" i="35"/>
  <c r="O15060" i="35" s="1"/>
  <c r="M15061" i="35"/>
  <c r="O15061" i="35" s="1"/>
  <c r="M15062" i="35"/>
  <c r="O15062" i="35" s="1"/>
  <c r="M15063" i="35"/>
  <c r="O15063" i="35" s="1"/>
  <c r="M15064" i="35"/>
  <c r="O15064" i="35" s="1"/>
  <c r="M15065" i="35"/>
  <c r="O15065" i="35" s="1"/>
  <c r="M15066" i="35"/>
  <c r="O15066" i="35" s="1"/>
  <c r="M15067" i="35"/>
  <c r="O15067" i="35" s="1"/>
  <c r="M15068" i="35"/>
  <c r="O15068" i="35" s="1"/>
  <c r="M15069" i="35"/>
  <c r="O15069" i="35" s="1"/>
  <c r="M15070" i="35"/>
  <c r="O15070" i="35" s="1"/>
  <c r="M15071" i="35"/>
  <c r="O15071" i="35" s="1"/>
  <c r="M15072" i="35"/>
  <c r="O15072" i="35" s="1"/>
  <c r="M15073" i="35"/>
  <c r="O15073" i="35" s="1"/>
  <c r="M15074" i="35"/>
  <c r="O15074" i="35" s="1"/>
  <c r="M15075" i="35"/>
  <c r="O15075" i="35" s="1"/>
  <c r="M15076" i="35"/>
  <c r="O15076" i="35" s="1"/>
  <c r="M15077" i="35"/>
  <c r="O15077" i="35" s="1"/>
  <c r="M15078" i="35"/>
  <c r="O15078" i="35" s="1"/>
  <c r="M15079" i="35"/>
  <c r="O15079" i="35" s="1"/>
  <c r="M15080" i="35"/>
  <c r="O15080" i="35" s="1"/>
  <c r="M15081" i="35"/>
  <c r="O15081" i="35" s="1"/>
  <c r="M15082" i="35"/>
  <c r="O15082" i="35" s="1"/>
  <c r="M15083" i="35"/>
  <c r="O15083" i="35" s="1"/>
  <c r="M15084" i="35"/>
  <c r="O15084" i="35" s="1"/>
  <c r="M15085" i="35"/>
  <c r="O15085" i="35" s="1"/>
  <c r="M15086" i="35"/>
  <c r="O15086" i="35" s="1"/>
  <c r="M15087" i="35"/>
  <c r="O15087" i="35" s="1"/>
  <c r="M15088" i="35"/>
  <c r="O15088" i="35" s="1"/>
  <c r="M15089" i="35"/>
  <c r="O15089" i="35" s="1"/>
  <c r="M15090" i="35"/>
  <c r="O15090" i="35" s="1"/>
  <c r="M15091" i="35"/>
  <c r="O15091" i="35" s="1"/>
  <c r="M15092" i="35"/>
  <c r="O15092" i="35" s="1"/>
  <c r="M15093" i="35"/>
  <c r="O15093" i="35" s="1"/>
  <c r="M15094" i="35"/>
  <c r="O15094" i="35" s="1"/>
  <c r="M15095" i="35"/>
  <c r="O15095" i="35" s="1"/>
  <c r="M15096" i="35"/>
  <c r="O15096" i="35" s="1"/>
  <c r="M15097" i="35"/>
  <c r="O15097" i="35" s="1"/>
  <c r="M15098" i="35"/>
  <c r="O15098" i="35" s="1"/>
  <c r="M15099" i="35"/>
  <c r="O15099" i="35" s="1"/>
  <c r="M15100" i="35"/>
  <c r="O15100" i="35" s="1"/>
  <c r="M15101" i="35"/>
  <c r="O15101" i="35" s="1"/>
  <c r="M15102" i="35"/>
  <c r="O15102" i="35" s="1"/>
  <c r="M15103" i="35"/>
  <c r="O15103" i="35" s="1"/>
  <c r="M15104" i="35"/>
  <c r="O15104" i="35" s="1"/>
  <c r="M15105" i="35"/>
  <c r="O15105" i="35" s="1"/>
  <c r="M15106" i="35"/>
  <c r="O15106" i="35" s="1"/>
  <c r="M15107" i="35"/>
  <c r="O15107" i="35" s="1"/>
  <c r="M15108" i="35"/>
  <c r="O15108" i="35" s="1"/>
  <c r="M15109" i="35"/>
  <c r="O15109" i="35" s="1"/>
  <c r="M15110" i="35"/>
  <c r="O15110" i="35" s="1"/>
  <c r="M15111" i="35"/>
  <c r="O15111" i="35" s="1"/>
  <c r="M15112" i="35"/>
  <c r="O15112" i="35" s="1"/>
  <c r="M15113" i="35"/>
  <c r="O15113" i="35" s="1"/>
  <c r="M15114" i="35"/>
  <c r="O15114" i="35" s="1"/>
  <c r="M15115" i="35"/>
  <c r="O15115" i="35" s="1"/>
  <c r="M15116" i="35"/>
  <c r="O15116" i="35" s="1"/>
  <c r="M15117" i="35"/>
  <c r="O15117" i="35" s="1"/>
  <c r="M15118" i="35"/>
  <c r="O15118" i="35" s="1"/>
  <c r="M15119" i="35"/>
  <c r="O15119" i="35" s="1"/>
  <c r="M15120" i="35"/>
  <c r="O15120" i="35" s="1"/>
  <c r="M15121" i="35"/>
  <c r="O15121" i="35" s="1"/>
  <c r="M15122" i="35"/>
  <c r="O15122" i="35" s="1"/>
  <c r="M15123" i="35"/>
  <c r="O15123" i="35" s="1"/>
  <c r="M15124" i="35"/>
  <c r="O15124" i="35" s="1"/>
  <c r="M15125" i="35"/>
  <c r="O15125" i="35" s="1"/>
  <c r="M15126" i="35"/>
  <c r="O15126" i="35" s="1"/>
  <c r="M15127" i="35"/>
  <c r="O15127" i="35" s="1"/>
  <c r="M15128" i="35"/>
  <c r="O15128" i="35" s="1"/>
  <c r="M15129" i="35"/>
  <c r="O15129" i="35" s="1"/>
  <c r="M15130" i="35"/>
  <c r="O15130" i="35" s="1"/>
  <c r="M15131" i="35"/>
  <c r="O15131" i="35" s="1"/>
  <c r="M15132" i="35"/>
  <c r="O15132" i="35" s="1"/>
  <c r="M15133" i="35"/>
  <c r="O15133" i="35" s="1"/>
  <c r="M15134" i="35"/>
  <c r="O15134" i="35" s="1"/>
  <c r="M15135" i="35"/>
  <c r="O15135" i="35" s="1"/>
  <c r="M15136" i="35"/>
  <c r="O15136" i="35" s="1"/>
  <c r="M15137" i="35"/>
  <c r="O15137" i="35" s="1"/>
  <c r="M15138" i="35"/>
  <c r="O15138" i="35" s="1"/>
  <c r="M15139" i="35"/>
  <c r="O15139" i="35" s="1"/>
  <c r="M15140" i="35"/>
  <c r="O15140" i="35" s="1"/>
  <c r="M15141" i="35"/>
  <c r="O15141" i="35" s="1"/>
  <c r="M15142" i="35"/>
  <c r="O15142" i="35" s="1"/>
  <c r="M15143" i="35"/>
  <c r="O15143" i="35" s="1"/>
  <c r="M15144" i="35"/>
  <c r="O15144" i="35" s="1"/>
  <c r="M15145" i="35"/>
  <c r="O15145" i="35" s="1"/>
  <c r="M15146" i="35"/>
  <c r="O15146" i="35" s="1"/>
  <c r="M15147" i="35"/>
  <c r="O15147" i="35" s="1"/>
  <c r="M15148" i="35"/>
  <c r="O15148" i="35" s="1"/>
  <c r="M15149" i="35"/>
  <c r="O15149" i="35" s="1"/>
  <c r="M15150" i="35"/>
  <c r="O15150" i="35" s="1"/>
  <c r="M15151" i="35"/>
  <c r="O15151" i="35" s="1"/>
  <c r="M15152" i="35"/>
  <c r="O15152" i="35" s="1"/>
  <c r="M15153" i="35"/>
  <c r="O15153" i="35" s="1"/>
  <c r="M15154" i="35"/>
  <c r="O15154" i="35" s="1"/>
  <c r="M15155" i="35"/>
  <c r="O15155" i="35" s="1"/>
  <c r="M15156" i="35"/>
  <c r="O15156" i="35" s="1"/>
  <c r="M15157" i="35"/>
  <c r="O15157" i="35" s="1"/>
  <c r="M15158" i="35"/>
  <c r="O15158" i="35" s="1"/>
  <c r="M15159" i="35"/>
  <c r="O15159" i="35" s="1"/>
  <c r="M15160" i="35"/>
  <c r="O15160" i="35" s="1"/>
  <c r="M15161" i="35"/>
  <c r="O15161" i="35" s="1"/>
  <c r="M15162" i="35"/>
  <c r="O15162" i="35" s="1"/>
  <c r="M15163" i="35"/>
  <c r="O15163" i="35" s="1"/>
  <c r="M15164" i="35"/>
  <c r="O15164" i="35" s="1"/>
  <c r="M15165" i="35"/>
  <c r="O15165" i="35" s="1"/>
  <c r="M15166" i="35"/>
  <c r="O15166" i="35" s="1"/>
  <c r="M15167" i="35"/>
  <c r="O15167" i="35" s="1"/>
  <c r="M15168" i="35"/>
  <c r="O15168" i="35" s="1"/>
  <c r="M15169" i="35"/>
  <c r="O15169" i="35" s="1"/>
  <c r="M15170" i="35"/>
  <c r="O15170" i="35" s="1"/>
  <c r="M15171" i="35"/>
  <c r="O15171" i="35" s="1"/>
  <c r="M15172" i="35"/>
  <c r="O15172" i="35" s="1"/>
  <c r="M15173" i="35"/>
  <c r="O15173" i="35" s="1"/>
  <c r="M15174" i="35"/>
  <c r="O15174" i="35" s="1"/>
  <c r="M15175" i="35"/>
  <c r="O15175" i="35" s="1"/>
  <c r="M15176" i="35"/>
  <c r="O15176" i="35" s="1"/>
  <c r="M15177" i="35"/>
  <c r="O15177" i="35" s="1"/>
  <c r="M15178" i="35"/>
  <c r="O15178" i="35" s="1"/>
  <c r="M15179" i="35"/>
  <c r="O15179" i="35" s="1"/>
  <c r="M15180" i="35"/>
  <c r="O15180" i="35" s="1"/>
  <c r="M15181" i="35"/>
  <c r="O15181" i="35" s="1"/>
  <c r="M15182" i="35"/>
  <c r="O15182" i="35" s="1"/>
  <c r="M15183" i="35"/>
  <c r="O15183" i="35" s="1"/>
  <c r="M15184" i="35"/>
  <c r="O15184" i="35" s="1"/>
  <c r="M15185" i="35"/>
  <c r="O15185" i="35" s="1"/>
  <c r="M15186" i="35"/>
  <c r="O15186" i="35" s="1"/>
  <c r="M15187" i="35"/>
  <c r="O15187" i="35" s="1"/>
  <c r="M15188" i="35"/>
  <c r="O15188" i="35" s="1"/>
  <c r="M15189" i="35"/>
  <c r="O15189" i="35" s="1"/>
  <c r="M15190" i="35"/>
  <c r="O15190" i="35" s="1"/>
  <c r="M15191" i="35"/>
  <c r="O15191" i="35" s="1"/>
  <c r="M15192" i="35"/>
  <c r="O15192" i="35" s="1"/>
  <c r="M15193" i="35"/>
  <c r="O15193" i="35" s="1"/>
  <c r="M15194" i="35"/>
  <c r="O15194" i="35" s="1"/>
  <c r="M15195" i="35"/>
  <c r="O15195" i="35" s="1"/>
  <c r="M15196" i="35"/>
  <c r="O15196" i="35" s="1"/>
  <c r="M15197" i="35"/>
  <c r="O15197" i="35" s="1"/>
  <c r="M15198" i="35"/>
  <c r="O15198" i="35" s="1"/>
  <c r="M15199" i="35"/>
  <c r="O15199" i="35" s="1"/>
  <c r="M15200" i="35"/>
  <c r="O15200" i="35" s="1"/>
  <c r="M15201" i="35"/>
  <c r="O15201" i="35" s="1"/>
  <c r="M15202" i="35"/>
  <c r="O15202" i="35" s="1"/>
  <c r="M15203" i="35"/>
  <c r="O15203" i="35" s="1"/>
  <c r="M15204" i="35"/>
  <c r="O15204" i="35" s="1"/>
  <c r="M15205" i="35"/>
  <c r="O15205" i="35" s="1"/>
  <c r="M15206" i="35"/>
  <c r="O15206" i="35" s="1"/>
  <c r="M15207" i="35"/>
  <c r="O15207" i="35" s="1"/>
  <c r="M15208" i="35"/>
  <c r="O15208" i="35" s="1"/>
  <c r="M15209" i="35"/>
  <c r="O15209" i="35" s="1"/>
  <c r="M15210" i="35"/>
  <c r="O15210" i="35" s="1"/>
  <c r="M15211" i="35"/>
  <c r="O15211" i="35" s="1"/>
  <c r="M15212" i="35"/>
  <c r="O15212" i="35" s="1"/>
  <c r="M15213" i="35"/>
  <c r="O15213" i="35" s="1"/>
  <c r="M15214" i="35"/>
  <c r="O15214" i="35" s="1"/>
  <c r="M15215" i="35"/>
  <c r="O15215" i="35" s="1"/>
  <c r="M15216" i="35"/>
  <c r="O15216" i="35" s="1"/>
  <c r="M15217" i="35"/>
  <c r="O15217" i="35" s="1"/>
  <c r="M15218" i="35"/>
  <c r="O15218" i="35" s="1"/>
  <c r="M15219" i="35"/>
  <c r="O15219" i="35" s="1"/>
  <c r="M15220" i="35"/>
  <c r="O15220" i="35" s="1"/>
  <c r="M15221" i="35"/>
  <c r="O15221" i="35" s="1"/>
  <c r="M15222" i="35"/>
  <c r="O15222" i="35" s="1"/>
  <c r="M15223" i="35"/>
  <c r="O15223" i="35" s="1"/>
  <c r="M15224" i="35"/>
  <c r="O15224" i="35" s="1"/>
  <c r="M15225" i="35"/>
  <c r="O15225" i="35" s="1"/>
  <c r="M15226" i="35"/>
  <c r="O15226" i="35" s="1"/>
  <c r="M15227" i="35"/>
  <c r="O15227" i="35" s="1"/>
  <c r="M15228" i="35"/>
  <c r="O15228" i="35" s="1"/>
  <c r="M15229" i="35"/>
  <c r="O15229" i="35" s="1"/>
  <c r="M15230" i="35"/>
  <c r="O15230" i="35" s="1"/>
  <c r="M15231" i="35"/>
  <c r="O15231" i="35" s="1"/>
  <c r="M15232" i="35"/>
  <c r="O15232" i="35" s="1"/>
  <c r="M15233" i="35"/>
  <c r="O15233" i="35" s="1"/>
  <c r="M15234" i="35"/>
  <c r="O15234" i="35" s="1"/>
  <c r="M15235" i="35"/>
  <c r="O15235" i="35" s="1"/>
  <c r="M15236" i="35"/>
  <c r="O15236" i="35" s="1"/>
  <c r="M15237" i="35"/>
  <c r="O15237" i="35" s="1"/>
  <c r="M15238" i="35"/>
  <c r="O15238" i="35" s="1"/>
  <c r="M15239" i="35"/>
  <c r="O15239" i="35" s="1"/>
  <c r="M15240" i="35"/>
  <c r="O15240" i="35" s="1"/>
  <c r="M15241" i="35"/>
  <c r="O15241" i="35" s="1"/>
  <c r="M15242" i="35"/>
  <c r="O15242" i="35" s="1"/>
  <c r="M15243" i="35"/>
  <c r="O15243" i="35" s="1"/>
  <c r="M15244" i="35"/>
  <c r="O15244" i="35" s="1"/>
  <c r="M15245" i="35"/>
  <c r="O15245" i="35" s="1"/>
  <c r="M15246" i="35"/>
  <c r="O15246" i="35" s="1"/>
  <c r="M15247" i="35"/>
  <c r="O15247" i="35" s="1"/>
  <c r="M15248" i="35"/>
  <c r="O15248" i="35" s="1"/>
  <c r="M15249" i="35"/>
  <c r="O15249" i="35" s="1"/>
  <c r="M15250" i="35"/>
  <c r="O15250" i="35" s="1"/>
  <c r="M15251" i="35"/>
  <c r="O15251" i="35" s="1"/>
  <c r="M15252" i="35"/>
  <c r="O15252" i="35" s="1"/>
  <c r="M15253" i="35"/>
  <c r="O15253" i="35" s="1"/>
  <c r="M15254" i="35"/>
  <c r="O15254" i="35" s="1"/>
  <c r="M15255" i="35"/>
  <c r="O15255" i="35" s="1"/>
  <c r="M15256" i="35"/>
  <c r="O15256" i="35" s="1"/>
  <c r="M15257" i="35"/>
  <c r="O15257" i="35" s="1"/>
  <c r="M15258" i="35"/>
  <c r="O15258" i="35" s="1"/>
  <c r="M15259" i="35"/>
  <c r="O15259" i="35" s="1"/>
  <c r="M15260" i="35"/>
  <c r="O15260" i="35" s="1"/>
  <c r="M15261" i="35"/>
  <c r="O15261" i="35" s="1"/>
  <c r="M15262" i="35"/>
  <c r="O15262" i="35" s="1"/>
  <c r="M15263" i="35"/>
  <c r="O15263" i="35" s="1"/>
  <c r="M15264" i="35"/>
  <c r="O15264" i="35" s="1"/>
  <c r="M15265" i="35"/>
  <c r="O15265" i="35" s="1"/>
  <c r="M15266" i="35"/>
  <c r="O15266" i="35" s="1"/>
  <c r="M15267" i="35"/>
  <c r="O15267" i="35" s="1"/>
  <c r="M15268" i="35"/>
  <c r="O15268" i="35" s="1"/>
  <c r="M15269" i="35"/>
  <c r="O15269" i="35" s="1"/>
  <c r="M15270" i="35"/>
  <c r="O15270" i="35" s="1"/>
  <c r="M15271" i="35"/>
  <c r="O15271" i="35" s="1"/>
  <c r="M15272" i="35"/>
  <c r="O15272" i="35" s="1"/>
  <c r="M15273" i="35"/>
  <c r="O15273" i="35" s="1"/>
  <c r="M15274" i="35"/>
  <c r="O15274" i="35" s="1"/>
  <c r="M15275" i="35"/>
  <c r="O15275" i="35" s="1"/>
  <c r="M15276" i="35"/>
  <c r="O15276" i="35" s="1"/>
  <c r="M15277" i="35"/>
  <c r="O15277" i="35" s="1"/>
  <c r="M15278" i="35"/>
  <c r="O15278" i="35" s="1"/>
  <c r="M15279" i="35"/>
  <c r="O15279" i="35" s="1"/>
  <c r="M15280" i="35"/>
  <c r="O15280" i="35" s="1"/>
  <c r="M15281" i="35"/>
  <c r="O15281" i="35" s="1"/>
  <c r="M15282" i="35"/>
  <c r="O15282" i="35" s="1"/>
  <c r="M15283" i="35"/>
  <c r="O15283" i="35" s="1"/>
  <c r="M15284" i="35"/>
  <c r="O15284" i="35" s="1"/>
  <c r="M15285" i="35"/>
  <c r="O15285" i="35" s="1"/>
  <c r="M15286" i="35"/>
  <c r="O15286" i="35" s="1"/>
  <c r="M15287" i="35"/>
  <c r="O15287" i="35" s="1"/>
  <c r="M15288" i="35"/>
  <c r="O15288" i="35" s="1"/>
  <c r="M15289" i="35"/>
  <c r="O15289" i="35" s="1"/>
  <c r="M15290" i="35"/>
  <c r="O15290" i="35" s="1"/>
  <c r="M15291" i="35"/>
  <c r="O15291" i="35" s="1"/>
  <c r="M15292" i="35"/>
  <c r="O15292" i="35" s="1"/>
  <c r="M15293" i="35"/>
  <c r="O15293" i="35" s="1"/>
  <c r="M15294" i="35"/>
  <c r="O15294" i="35" s="1"/>
  <c r="M15295" i="35"/>
  <c r="O15295" i="35" s="1"/>
  <c r="M15296" i="35"/>
  <c r="O15296" i="35" s="1"/>
  <c r="M15297" i="35"/>
  <c r="O15297" i="35" s="1"/>
  <c r="M15298" i="35"/>
  <c r="O15298" i="35" s="1"/>
  <c r="M15299" i="35"/>
  <c r="O15299" i="35" s="1"/>
  <c r="M15300" i="35"/>
  <c r="O15300" i="35" s="1"/>
  <c r="M15301" i="35"/>
  <c r="O15301" i="35" s="1"/>
  <c r="M15302" i="35"/>
  <c r="O15302" i="35" s="1"/>
  <c r="M15303" i="35"/>
  <c r="O15303" i="35" s="1"/>
  <c r="M15304" i="35"/>
  <c r="O15304" i="35" s="1"/>
  <c r="M15305" i="35"/>
  <c r="O15305" i="35" s="1"/>
  <c r="M15306" i="35"/>
  <c r="O15306" i="35" s="1"/>
  <c r="M15307" i="35"/>
  <c r="O15307" i="35" s="1"/>
  <c r="M15308" i="35"/>
  <c r="O15308" i="35" s="1"/>
  <c r="M15309" i="35"/>
  <c r="O15309" i="35" s="1"/>
  <c r="M15310" i="35"/>
  <c r="O15310" i="35" s="1"/>
  <c r="M15311" i="35"/>
  <c r="O15311" i="35" s="1"/>
  <c r="M15312" i="35"/>
  <c r="O15312" i="35" s="1"/>
  <c r="M15313" i="35"/>
  <c r="O15313" i="35" s="1"/>
  <c r="M15314" i="35"/>
  <c r="O15314" i="35" s="1"/>
  <c r="M15315" i="35"/>
  <c r="O15315" i="35" s="1"/>
  <c r="M15316" i="35"/>
  <c r="O15316" i="35" s="1"/>
  <c r="M15317" i="35"/>
  <c r="O15317" i="35" s="1"/>
  <c r="M15318" i="35"/>
  <c r="O15318" i="35" s="1"/>
  <c r="M15319" i="35"/>
  <c r="O15319" i="35" s="1"/>
  <c r="M15320" i="35"/>
  <c r="O15320" i="35" s="1"/>
  <c r="M15321" i="35"/>
  <c r="O15321" i="35" s="1"/>
  <c r="M15322" i="35"/>
  <c r="O15322" i="35" s="1"/>
  <c r="M15323" i="35"/>
  <c r="O15323" i="35" s="1"/>
  <c r="M15324" i="35"/>
  <c r="O15324" i="35" s="1"/>
  <c r="M15325" i="35"/>
  <c r="O15325" i="35" s="1"/>
  <c r="M15326" i="35"/>
  <c r="O15326" i="35" s="1"/>
  <c r="M15327" i="35"/>
  <c r="O15327" i="35" s="1"/>
  <c r="M15328" i="35"/>
  <c r="O15328" i="35" s="1"/>
  <c r="M15329" i="35"/>
  <c r="O15329" i="35" s="1"/>
  <c r="M15330" i="35"/>
  <c r="O15330" i="35" s="1"/>
  <c r="M15331" i="35"/>
  <c r="O15331" i="35" s="1"/>
  <c r="M15332" i="35"/>
  <c r="O15332" i="35" s="1"/>
  <c r="M15333" i="35"/>
  <c r="O15333" i="35" s="1"/>
  <c r="M15334" i="35"/>
  <c r="O15334" i="35" s="1"/>
  <c r="M15335" i="35"/>
  <c r="O15335" i="35" s="1"/>
  <c r="M15336" i="35"/>
  <c r="O15336" i="35" s="1"/>
  <c r="M15337" i="35"/>
  <c r="O15337" i="35" s="1"/>
  <c r="M15338" i="35"/>
  <c r="O15338" i="35" s="1"/>
  <c r="M15339" i="35"/>
  <c r="O15339" i="35" s="1"/>
  <c r="M15340" i="35"/>
  <c r="O15340" i="35" s="1"/>
  <c r="M15341" i="35"/>
  <c r="O15341" i="35" s="1"/>
  <c r="M15342" i="35"/>
  <c r="O15342" i="35" s="1"/>
  <c r="M15343" i="35"/>
  <c r="O15343" i="35" s="1"/>
  <c r="M15344" i="35"/>
  <c r="O15344" i="35" s="1"/>
  <c r="M15345" i="35"/>
  <c r="O15345" i="35" s="1"/>
  <c r="M15346" i="35"/>
  <c r="O15346" i="35" s="1"/>
  <c r="M15347" i="35"/>
  <c r="O15347" i="35" s="1"/>
  <c r="M15348" i="35"/>
  <c r="O15348" i="35" s="1"/>
  <c r="M15349" i="35"/>
  <c r="O15349" i="35" s="1"/>
  <c r="M15350" i="35"/>
  <c r="O15350" i="35" s="1"/>
  <c r="M15351" i="35"/>
  <c r="O15351" i="35" s="1"/>
  <c r="M15352" i="35"/>
  <c r="O15352" i="35" s="1"/>
  <c r="M15353" i="35"/>
  <c r="O15353" i="35" s="1"/>
  <c r="M15354" i="35"/>
  <c r="O15354" i="35" s="1"/>
  <c r="M15355" i="35"/>
  <c r="O15355" i="35" s="1"/>
  <c r="M15356" i="35"/>
  <c r="O15356" i="35" s="1"/>
  <c r="M15357" i="35"/>
  <c r="O15357" i="35" s="1"/>
  <c r="M15358" i="35"/>
  <c r="O15358" i="35" s="1"/>
  <c r="M15359" i="35"/>
  <c r="O15359" i="35" s="1"/>
  <c r="M15360" i="35"/>
  <c r="O15360" i="35" s="1"/>
  <c r="M15361" i="35"/>
  <c r="O15361" i="35" s="1"/>
  <c r="M15362" i="35"/>
  <c r="O15362" i="35" s="1"/>
  <c r="M15363" i="35"/>
  <c r="O15363" i="35" s="1"/>
  <c r="M15364" i="35"/>
  <c r="O15364" i="35" s="1"/>
  <c r="M15365" i="35"/>
  <c r="O15365" i="35" s="1"/>
  <c r="M15366" i="35"/>
  <c r="O15366" i="35" s="1"/>
  <c r="M15367" i="35"/>
  <c r="O15367" i="35" s="1"/>
  <c r="M15368" i="35"/>
  <c r="O15368" i="35" s="1"/>
  <c r="M15369" i="35"/>
  <c r="O15369" i="35" s="1"/>
  <c r="M15370" i="35"/>
  <c r="O15370" i="35" s="1"/>
  <c r="M15371" i="35"/>
  <c r="O15371" i="35" s="1"/>
  <c r="M15372" i="35"/>
  <c r="O15372" i="35" s="1"/>
  <c r="M15373" i="35"/>
  <c r="O15373" i="35" s="1"/>
  <c r="M15374" i="35"/>
  <c r="O15374" i="35" s="1"/>
  <c r="M15375" i="35"/>
  <c r="O15375" i="35" s="1"/>
  <c r="M15376" i="35"/>
  <c r="O15376" i="35" s="1"/>
  <c r="M15377" i="35"/>
  <c r="O15377" i="35" s="1"/>
  <c r="M15378" i="35"/>
  <c r="O15378" i="35" s="1"/>
  <c r="M15379" i="35"/>
  <c r="O15379" i="35" s="1"/>
  <c r="M15380" i="35"/>
  <c r="O15380" i="35" s="1"/>
  <c r="M15381" i="35"/>
  <c r="O15381" i="35" s="1"/>
  <c r="M15382" i="35"/>
  <c r="O15382" i="35" s="1"/>
  <c r="M15383" i="35"/>
  <c r="O15383" i="35" s="1"/>
  <c r="M15384" i="35"/>
  <c r="O15384" i="35" s="1"/>
  <c r="M15385" i="35"/>
  <c r="O15385" i="35" s="1"/>
  <c r="M15386" i="35"/>
  <c r="O15386" i="35" s="1"/>
  <c r="M15387" i="35"/>
  <c r="O15387" i="35" s="1"/>
  <c r="M15388" i="35"/>
  <c r="O15388" i="35" s="1"/>
  <c r="M15389" i="35"/>
  <c r="O15389" i="35" s="1"/>
  <c r="M15390" i="35"/>
  <c r="O15390" i="35" s="1"/>
  <c r="M15391" i="35"/>
  <c r="O15391" i="35" s="1"/>
  <c r="M15392" i="35"/>
  <c r="O15392" i="35" s="1"/>
  <c r="M15393" i="35"/>
  <c r="O15393" i="35" s="1"/>
  <c r="M15394" i="35"/>
  <c r="O15394" i="35" s="1"/>
  <c r="M15395" i="35"/>
  <c r="O15395" i="35" s="1"/>
  <c r="M15396" i="35"/>
  <c r="O15396" i="35" s="1"/>
  <c r="M15397" i="35"/>
  <c r="O15397" i="35" s="1"/>
  <c r="M15398" i="35"/>
  <c r="O15398" i="35" s="1"/>
  <c r="M15399" i="35"/>
  <c r="O15399" i="35" s="1"/>
  <c r="M15400" i="35"/>
  <c r="O15400" i="35" s="1"/>
  <c r="M15401" i="35"/>
  <c r="O15401" i="35" s="1"/>
  <c r="M15402" i="35"/>
  <c r="O15402" i="35" s="1"/>
  <c r="M15403" i="35"/>
  <c r="O15403" i="35" s="1"/>
  <c r="M15404" i="35"/>
  <c r="O15404" i="35" s="1"/>
  <c r="M15405" i="35"/>
  <c r="O15405" i="35" s="1"/>
  <c r="M15406" i="35"/>
  <c r="O15406" i="35" s="1"/>
  <c r="M15407" i="35"/>
  <c r="O15407" i="35" s="1"/>
  <c r="M15408" i="35"/>
  <c r="O15408" i="35" s="1"/>
  <c r="M15409" i="35"/>
  <c r="O15409" i="35" s="1"/>
  <c r="M15410" i="35"/>
  <c r="O15410" i="35" s="1"/>
  <c r="M15411" i="35"/>
  <c r="O15411" i="35" s="1"/>
  <c r="M15412" i="35"/>
  <c r="O15412" i="35" s="1"/>
  <c r="M15413" i="35"/>
  <c r="O15413" i="35" s="1"/>
  <c r="M15414" i="35"/>
  <c r="O15414" i="35" s="1"/>
  <c r="M15415" i="35"/>
  <c r="O15415" i="35" s="1"/>
  <c r="M15416" i="35"/>
  <c r="O15416" i="35" s="1"/>
  <c r="M15417" i="35"/>
  <c r="O15417" i="35" s="1"/>
  <c r="M15418" i="35"/>
  <c r="O15418" i="35" s="1"/>
  <c r="M15419" i="35"/>
  <c r="O15419" i="35" s="1"/>
  <c r="M15420" i="35"/>
  <c r="O15420" i="35" s="1"/>
  <c r="M15421" i="35"/>
  <c r="O15421" i="35" s="1"/>
  <c r="M15422" i="35"/>
  <c r="O15422" i="35" s="1"/>
  <c r="M15423" i="35"/>
  <c r="O15423" i="35" s="1"/>
  <c r="M15424" i="35"/>
  <c r="O15424" i="35" s="1"/>
  <c r="M15425" i="35"/>
  <c r="O15425" i="35" s="1"/>
  <c r="M15426" i="35"/>
  <c r="O15426" i="35" s="1"/>
  <c r="M15427" i="35"/>
  <c r="O15427" i="35" s="1"/>
  <c r="M15428" i="35"/>
  <c r="O15428" i="35" s="1"/>
  <c r="M15429" i="35"/>
  <c r="O15429" i="35" s="1"/>
  <c r="M15430" i="35"/>
  <c r="O15430" i="35" s="1"/>
  <c r="M15431" i="35"/>
  <c r="O15431" i="35" s="1"/>
  <c r="M15432" i="35"/>
  <c r="O15432" i="35" s="1"/>
  <c r="M15433" i="35"/>
  <c r="O15433" i="35" s="1"/>
  <c r="M15434" i="35"/>
  <c r="O15434" i="35" s="1"/>
  <c r="M15435" i="35"/>
  <c r="O15435" i="35" s="1"/>
  <c r="M15436" i="35"/>
  <c r="O15436" i="35" s="1"/>
  <c r="M15437" i="35"/>
  <c r="O15437" i="35" s="1"/>
  <c r="M15438" i="35"/>
  <c r="O15438" i="35" s="1"/>
  <c r="M15439" i="35"/>
  <c r="O15439" i="35" s="1"/>
  <c r="M15440" i="35"/>
  <c r="O15440" i="35" s="1"/>
  <c r="M15441" i="35"/>
  <c r="O15441" i="35" s="1"/>
  <c r="M15442" i="35"/>
  <c r="O15442" i="35" s="1"/>
  <c r="M15443" i="35"/>
  <c r="O15443" i="35" s="1"/>
  <c r="M15444" i="35"/>
  <c r="O15444" i="35" s="1"/>
  <c r="M15445" i="35"/>
  <c r="O15445" i="35" s="1"/>
  <c r="M15446" i="35"/>
  <c r="O15446" i="35" s="1"/>
  <c r="M15447" i="35"/>
  <c r="O15447" i="35" s="1"/>
  <c r="M15448" i="35"/>
  <c r="O15448" i="35" s="1"/>
  <c r="M15449" i="35"/>
  <c r="O15449" i="35" s="1"/>
  <c r="M15450" i="35"/>
  <c r="O15450" i="35" s="1"/>
  <c r="M15451" i="35"/>
  <c r="O15451" i="35" s="1"/>
  <c r="M15452" i="35"/>
  <c r="O15452" i="35" s="1"/>
  <c r="M15453" i="35"/>
  <c r="O15453" i="35" s="1"/>
  <c r="M15454" i="35"/>
  <c r="O15454" i="35" s="1"/>
  <c r="M15455" i="35"/>
  <c r="O15455" i="35" s="1"/>
  <c r="M15456" i="35"/>
  <c r="O15456" i="35" s="1"/>
  <c r="M15457" i="35"/>
  <c r="O15457" i="35" s="1"/>
  <c r="M15458" i="35"/>
  <c r="O15458" i="35" s="1"/>
  <c r="M15459" i="35"/>
  <c r="O15459" i="35" s="1"/>
  <c r="M15460" i="35"/>
  <c r="O15460" i="35" s="1"/>
  <c r="M15461" i="35"/>
  <c r="O15461" i="35" s="1"/>
  <c r="M15462" i="35"/>
  <c r="O15462" i="35" s="1"/>
  <c r="M15463" i="35"/>
  <c r="O15463" i="35" s="1"/>
  <c r="M15464" i="35"/>
  <c r="O15464" i="35" s="1"/>
  <c r="M15465" i="35"/>
  <c r="O15465" i="35" s="1"/>
  <c r="M15466" i="35"/>
  <c r="O15466" i="35" s="1"/>
  <c r="M15467" i="35"/>
  <c r="O15467" i="35" s="1"/>
  <c r="M15468" i="35"/>
  <c r="O15468" i="35" s="1"/>
  <c r="M15469" i="35"/>
  <c r="O15469" i="35" s="1"/>
  <c r="M15470" i="35"/>
  <c r="O15470" i="35" s="1"/>
  <c r="M15471" i="35"/>
  <c r="O15471" i="35" s="1"/>
  <c r="M15472" i="35"/>
  <c r="O15472" i="35" s="1"/>
  <c r="M15473" i="35"/>
  <c r="O15473" i="35" s="1"/>
  <c r="M15474" i="35"/>
  <c r="O15474" i="35" s="1"/>
  <c r="M15475" i="35"/>
  <c r="O15475" i="35" s="1"/>
  <c r="M15476" i="35"/>
  <c r="O15476" i="35" s="1"/>
  <c r="M15477" i="35"/>
  <c r="O15477" i="35" s="1"/>
  <c r="M15478" i="35"/>
  <c r="O15478" i="35" s="1"/>
  <c r="M15479" i="35"/>
  <c r="O15479" i="35" s="1"/>
  <c r="M15480" i="35"/>
  <c r="O15480" i="35" s="1"/>
  <c r="M15481" i="35"/>
  <c r="O15481" i="35" s="1"/>
  <c r="M15482" i="35"/>
  <c r="O15482" i="35" s="1"/>
  <c r="M15483" i="35"/>
  <c r="O15483" i="35" s="1"/>
  <c r="M15484" i="35"/>
  <c r="O15484" i="35" s="1"/>
  <c r="M15485" i="35"/>
  <c r="O15485" i="35" s="1"/>
  <c r="M15486" i="35"/>
  <c r="O15486" i="35" s="1"/>
  <c r="M15487" i="35"/>
  <c r="O15487" i="35" s="1"/>
  <c r="M15488" i="35"/>
  <c r="O15488" i="35" s="1"/>
  <c r="M15489" i="35"/>
  <c r="O15489" i="35" s="1"/>
  <c r="M15490" i="35"/>
  <c r="O15490" i="35" s="1"/>
  <c r="M15491" i="35"/>
  <c r="O15491" i="35" s="1"/>
  <c r="M15492" i="35"/>
  <c r="O15492" i="35" s="1"/>
  <c r="M15493" i="35"/>
  <c r="O15493" i="35" s="1"/>
  <c r="M15494" i="35"/>
  <c r="O15494" i="35" s="1"/>
  <c r="M15495" i="35"/>
  <c r="O15495" i="35" s="1"/>
  <c r="M15496" i="35"/>
  <c r="O15496" i="35" s="1"/>
  <c r="M15497" i="35"/>
  <c r="O15497" i="35" s="1"/>
  <c r="M15498" i="35"/>
  <c r="O15498" i="35" s="1"/>
  <c r="M15499" i="35"/>
  <c r="O15499" i="35" s="1"/>
  <c r="M15500" i="35"/>
  <c r="O15500" i="35" s="1"/>
  <c r="M15501" i="35"/>
  <c r="O15501" i="35" s="1"/>
  <c r="M15502" i="35"/>
  <c r="O15502" i="35" s="1"/>
  <c r="M15503" i="35"/>
  <c r="O15503" i="35" s="1"/>
  <c r="M15504" i="35"/>
  <c r="O15504" i="35" s="1"/>
  <c r="M15505" i="35"/>
  <c r="O15505" i="35" s="1"/>
  <c r="M15506" i="35"/>
  <c r="O15506" i="35" s="1"/>
  <c r="M15507" i="35"/>
  <c r="O15507" i="35" s="1"/>
  <c r="M15508" i="35"/>
  <c r="O15508" i="35" s="1"/>
  <c r="M15509" i="35"/>
  <c r="O15509" i="35" s="1"/>
  <c r="M15510" i="35"/>
  <c r="O15510" i="35" s="1"/>
  <c r="M15511" i="35"/>
  <c r="O15511" i="35" s="1"/>
  <c r="M15512" i="35"/>
  <c r="O15512" i="35" s="1"/>
  <c r="M15513" i="35"/>
  <c r="O15513" i="35" s="1"/>
  <c r="M15514" i="35"/>
  <c r="O15514" i="35" s="1"/>
  <c r="M15515" i="35"/>
  <c r="O15515" i="35" s="1"/>
  <c r="M15516" i="35"/>
  <c r="O15516" i="35" s="1"/>
  <c r="M15517" i="35"/>
  <c r="O15517" i="35" s="1"/>
  <c r="M15518" i="35"/>
  <c r="O15518" i="35" s="1"/>
  <c r="M15519" i="35"/>
  <c r="O15519" i="35" s="1"/>
  <c r="M15520" i="35"/>
  <c r="O15520" i="35" s="1"/>
  <c r="M15521" i="35"/>
  <c r="O15521" i="35" s="1"/>
  <c r="M15522" i="35"/>
  <c r="O15522" i="35" s="1"/>
  <c r="M15523" i="35"/>
  <c r="O15523" i="35" s="1"/>
  <c r="M15524" i="35"/>
  <c r="O15524" i="35" s="1"/>
  <c r="M15525" i="35"/>
  <c r="O15525" i="35" s="1"/>
  <c r="M15526" i="35"/>
  <c r="O15526" i="35" s="1"/>
  <c r="M15527" i="35"/>
  <c r="O15527" i="35" s="1"/>
  <c r="M15528" i="35"/>
  <c r="O15528" i="35" s="1"/>
  <c r="M15529" i="35"/>
  <c r="O15529" i="35" s="1"/>
  <c r="M15530" i="35"/>
  <c r="O15530" i="35" s="1"/>
  <c r="M15531" i="35"/>
  <c r="O15531" i="35" s="1"/>
  <c r="M15532" i="35"/>
  <c r="O15532" i="35" s="1"/>
  <c r="M15533" i="35"/>
  <c r="O15533" i="35" s="1"/>
  <c r="M15534" i="35"/>
  <c r="O15534" i="35" s="1"/>
  <c r="M15535" i="35"/>
  <c r="O15535" i="35" s="1"/>
  <c r="M15536" i="35"/>
  <c r="O15536" i="35" s="1"/>
  <c r="M15537" i="35"/>
  <c r="O15537" i="35" s="1"/>
  <c r="M15538" i="35"/>
  <c r="O15538" i="35" s="1"/>
  <c r="M15539" i="35"/>
  <c r="O15539" i="35" s="1"/>
  <c r="M15540" i="35"/>
  <c r="O15540" i="35" s="1"/>
  <c r="M15541" i="35"/>
  <c r="O15541" i="35" s="1"/>
  <c r="M15542" i="35"/>
  <c r="O15542" i="35" s="1"/>
  <c r="M15543" i="35"/>
  <c r="O15543" i="35" s="1"/>
  <c r="M15544" i="35"/>
  <c r="O15544" i="35" s="1"/>
  <c r="M15545" i="35"/>
  <c r="O15545" i="35" s="1"/>
  <c r="M15546" i="35"/>
  <c r="O15546" i="35" s="1"/>
  <c r="M15547" i="35"/>
  <c r="O15547" i="35" s="1"/>
  <c r="M15548" i="35"/>
  <c r="O15548" i="35" s="1"/>
  <c r="M15549" i="35"/>
  <c r="O15549" i="35" s="1"/>
  <c r="M15550" i="35"/>
  <c r="O15550" i="35" s="1"/>
  <c r="M15551" i="35"/>
  <c r="O15551" i="35" s="1"/>
  <c r="M15552" i="35"/>
  <c r="O15552" i="35" s="1"/>
  <c r="M15553" i="35"/>
  <c r="O15553" i="35" s="1"/>
  <c r="M15554" i="35"/>
  <c r="O15554" i="35" s="1"/>
  <c r="M15555" i="35"/>
  <c r="O15555" i="35" s="1"/>
  <c r="M15556" i="35"/>
  <c r="O15556" i="35" s="1"/>
  <c r="M15557" i="35"/>
  <c r="O15557" i="35" s="1"/>
  <c r="M15558" i="35"/>
  <c r="O15558" i="35" s="1"/>
  <c r="M15559" i="35"/>
  <c r="O15559" i="35" s="1"/>
  <c r="M15560" i="35"/>
  <c r="O15560" i="35" s="1"/>
  <c r="M15561" i="35"/>
  <c r="O15561" i="35" s="1"/>
  <c r="M15562" i="35"/>
  <c r="O15562" i="35" s="1"/>
  <c r="M15563" i="35"/>
  <c r="O15563" i="35" s="1"/>
  <c r="M15564" i="35"/>
  <c r="O15564" i="35" s="1"/>
  <c r="M15565" i="35"/>
  <c r="O15565" i="35" s="1"/>
  <c r="M15566" i="35"/>
  <c r="O15566" i="35" s="1"/>
  <c r="M15567" i="35"/>
  <c r="O15567" i="35" s="1"/>
  <c r="M15568" i="35"/>
  <c r="O15568" i="35" s="1"/>
  <c r="M15569" i="35"/>
  <c r="O15569" i="35" s="1"/>
  <c r="M15570" i="35"/>
  <c r="O15570" i="35" s="1"/>
  <c r="M15571" i="35"/>
  <c r="O15571" i="35" s="1"/>
  <c r="M15572" i="35"/>
  <c r="O15572" i="35" s="1"/>
  <c r="M15573" i="35"/>
  <c r="O15573" i="35" s="1"/>
  <c r="M15574" i="35"/>
  <c r="O15574" i="35" s="1"/>
  <c r="M15575" i="35"/>
  <c r="O15575" i="35" s="1"/>
  <c r="M15576" i="35"/>
  <c r="O15576" i="35" s="1"/>
  <c r="M15577" i="35"/>
  <c r="O15577" i="35" s="1"/>
  <c r="M15578" i="35"/>
  <c r="O15578" i="35" s="1"/>
  <c r="M15579" i="35"/>
  <c r="O15579" i="35" s="1"/>
  <c r="M15580" i="35"/>
  <c r="O15580" i="35" s="1"/>
  <c r="M15581" i="35"/>
  <c r="O15581" i="35" s="1"/>
  <c r="M15582" i="35"/>
  <c r="O15582" i="35" s="1"/>
  <c r="M15583" i="35"/>
  <c r="O15583" i="35" s="1"/>
  <c r="M15584" i="35"/>
  <c r="O15584" i="35" s="1"/>
  <c r="M15585" i="35"/>
  <c r="O15585" i="35" s="1"/>
  <c r="M15586" i="35"/>
  <c r="O15586" i="35" s="1"/>
  <c r="M15587" i="35"/>
  <c r="O15587" i="35" s="1"/>
  <c r="M15588" i="35"/>
  <c r="O15588" i="35" s="1"/>
  <c r="M15589" i="35"/>
  <c r="O15589" i="35" s="1"/>
  <c r="M15590" i="35"/>
  <c r="O15590" i="35" s="1"/>
  <c r="M15591" i="35"/>
  <c r="O15591" i="35" s="1"/>
  <c r="M15592" i="35"/>
  <c r="O15592" i="35" s="1"/>
  <c r="M15593" i="35"/>
  <c r="O15593" i="35" s="1"/>
  <c r="M15594" i="35"/>
  <c r="O15594" i="35" s="1"/>
  <c r="M15595" i="35"/>
  <c r="O15595" i="35" s="1"/>
  <c r="M15596" i="35"/>
  <c r="O15596" i="35" s="1"/>
  <c r="M15597" i="35"/>
  <c r="O15597" i="35" s="1"/>
  <c r="M15598" i="35"/>
  <c r="O15598" i="35" s="1"/>
  <c r="M15599" i="35"/>
  <c r="O15599" i="35" s="1"/>
  <c r="M15600" i="35"/>
  <c r="O15600" i="35" s="1"/>
  <c r="M15601" i="35"/>
  <c r="O15601" i="35" s="1"/>
  <c r="M15602" i="35"/>
  <c r="O15602" i="35" s="1"/>
  <c r="M15603" i="35"/>
  <c r="O15603" i="35" s="1"/>
  <c r="M15604" i="35"/>
  <c r="O15604" i="35" s="1"/>
  <c r="M15605" i="35"/>
  <c r="O15605" i="35" s="1"/>
  <c r="M15606" i="35"/>
  <c r="O15606" i="35" s="1"/>
  <c r="M15607" i="35"/>
  <c r="O15607" i="35" s="1"/>
  <c r="M15608" i="35"/>
  <c r="O15608" i="35" s="1"/>
  <c r="M15609" i="35"/>
  <c r="O15609" i="35" s="1"/>
  <c r="M15610" i="35"/>
  <c r="O15610" i="35" s="1"/>
  <c r="M15611" i="35"/>
  <c r="O15611" i="35" s="1"/>
  <c r="M15612" i="35"/>
  <c r="O15612" i="35" s="1"/>
  <c r="M15613" i="35"/>
  <c r="O15613" i="35" s="1"/>
  <c r="M15614" i="35"/>
  <c r="O15614" i="35" s="1"/>
  <c r="M15615" i="35"/>
  <c r="O15615" i="35" s="1"/>
  <c r="M15616" i="35"/>
  <c r="O15616" i="35" s="1"/>
  <c r="M15617" i="35"/>
  <c r="O15617" i="35" s="1"/>
  <c r="M15618" i="35"/>
  <c r="O15618" i="35" s="1"/>
  <c r="M15619" i="35"/>
  <c r="O15619" i="35" s="1"/>
  <c r="M15620" i="35"/>
  <c r="O15620" i="35" s="1"/>
  <c r="M15621" i="35"/>
  <c r="O15621" i="35" s="1"/>
  <c r="M15622" i="35"/>
  <c r="O15622" i="35" s="1"/>
  <c r="M15623" i="35"/>
  <c r="O15623" i="35" s="1"/>
  <c r="M15624" i="35"/>
  <c r="O15624" i="35" s="1"/>
  <c r="M15625" i="35"/>
  <c r="O15625" i="35" s="1"/>
  <c r="M15626" i="35"/>
  <c r="O15626" i="35" s="1"/>
  <c r="M15627" i="35"/>
  <c r="O15627" i="35" s="1"/>
  <c r="M15628" i="35"/>
  <c r="O15628" i="35" s="1"/>
  <c r="M15629" i="35"/>
  <c r="O15629" i="35" s="1"/>
  <c r="M15630" i="35"/>
  <c r="O15630" i="35" s="1"/>
  <c r="M15631" i="35"/>
  <c r="O15631" i="35" s="1"/>
  <c r="M15632" i="35"/>
  <c r="O15632" i="35" s="1"/>
  <c r="M15633" i="35"/>
  <c r="O15633" i="35" s="1"/>
  <c r="M15634" i="35"/>
  <c r="O15634" i="35" s="1"/>
  <c r="M15635" i="35"/>
  <c r="O15635" i="35" s="1"/>
  <c r="M15636" i="35"/>
  <c r="O15636" i="35" s="1"/>
  <c r="M15637" i="35"/>
  <c r="O15637" i="35" s="1"/>
  <c r="M15638" i="35"/>
  <c r="O15638" i="35" s="1"/>
  <c r="M15639" i="35"/>
  <c r="O15639" i="35" s="1"/>
  <c r="M15640" i="35"/>
  <c r="O15640" i="35" s="1"/>
  <c r="M15641" i="35"/>
  <c r="O15641" i="35" s="1"/>
  <c r="M15642" i="35"/>
  <c r="O15642" i="35" s="1"/>
  <c r="M15643" i="35"/>
  <c r="O15643" i="35" s="1"/>
  <c r="M15644" i="35"/>
  <c r="O15644" i="35" s="1"/>
  <c r="M15645" i="35"/>
  <c r="O15645" i="35" s="1"/>
  <c r="M15646" i="35"/>
  <c r="O15646" i="35" s="1"/>
  <c r="M15647" i="35"/>
  <c r="O15647" i="35" s="1"/>
  <c r="M15648" i="35"/>
  <c r="O15648" i="35" s="1"/>
  <c r="M15649" i="35"/>
  <c r="O15649" i="35" s="1"/>
  <c r="M15650" i="35"/>
  <c r="O15650" i="35" s="1"/>
  <c r="M15651" i="35"/>
  <c r="O15651" i="35" s="1"/>
  <c r="M15652" i="35"/>
  <c r="O15652" i="35" s="1"/>
  <c r="M15653" i="35"/>
  <c r="O15653" i="35" s="1"/>
  <c r="M15654" i="35"/>
  <c r="O15654" i="35" s="1"/>
  <c r="M15655" i="35"/>
  <c r="O15655" i="35" s="1"/>
  <c r="M15656" i="35"/>
  <c r="O15656" i="35" s="1"/>
  <c r="M15657" i="35"/>
  <c r="O15657" i="35" s="1"/>
  <c r="M15658" i="35"/>
  <c r="O15658" i="35" s="1"/>
  <c r="M15659" i="35"/>
  <c r="O15659" i="35" s="1"/>
  <c r="M15660" i="35"/>
  <c r="O15660" i="35" s="1"/>
  <c r="M15661" i="35"/>
  <c r="O15661" i="35" s="1"/>
  <c r="M15662" i="35"/>
  <c r="O15662" i="35" s="1"/>
  <c r="M15663" i="35"/>
  <c r="O15663" i="35" s="1"/>
  <c r="M15664" i="35"/>
  <c r="O15664" i="35" s="1"/>
  <c r="M15665" i="35"/>
  <c r="O15665" i="35" s="1"/>
  <c r="M15666" i="35"/>
  <c r="O15666" i="35" s="1"/>
  <c r="M15667" i="35"/>
  <c r="O15667" i="35" s="1"/>
  <c r="M15668" i="35"/>
  <c r="O15668" i="35" s="1"/>
  <c r="M15669" i="35"/>
  <c r="O15669" i="35" s="1"/>
  <c r="M15670" i="35"/>
  <c r="O15670" i="35" s="1"/>
  <c r="M15671" i="35"/>
  <c r="O15671" i="35" s="1"/>
  <c r="M15672" i="35"/>
  <c r="O15672" i="35" s="1"/>
  <c r="M15673" i="35"/>
  <c r="O15673" i="35" s="1"/>
  <c r="M15674" i="35"/>
  <c r="O15674" i="35" s="1"/>
  <c r="M15675" i="35"/>
  <c r="O15675" i="35" s="1"/>
  <c r="M15676" i="35"/>
  <c r="O15676" i="35" s="1"/>
  <c r="M15677" i="35"/>
  <c r="O15677" i="35" s="1"/>
  <c r="M15678" i="35"/>
  <c r="O15678" i="35" s="1"/>
  <c r="M15679" i="35"/>
  <c r="O15679" i="35" s="1"/>
  <c r="M15680" i="35"/>
  <c r="O15680" i="35" s="1"/>
  <c r="M15681" i="35"/>
  <c r="O15681" i="35" s="1"/>
  <c r="M15682" i="35"/>
  <c r="O15682" i="35" s="1"/>
  <c r="M15683" i="35"/>
  <c r="O15683" i="35" s="1"/>
  <c r="M15684" i="35"/>
  <c r="O15684" i="35" s="1"/>
  <c r="M15685" i="35"/>
  <c r="O15685" i="35" s="1"/>
  <c r="M15686" i="35"/>
  <c r="O15686" i="35" s="1"/>
  <c r="M15687" i="35"/>
  <c r="O15687" i="35" s="1"/>
  <c r="M15688" i="35"/>
  <c r="O15688" i="35" s="1"/>
  <c r="M15689" i="35"/>
  <c r="O15689" i="35" s="1"/>
  <c r="M15690" i="35"/>
  <c r="O15690" i="35" s="1"/>
  <c r="M15691" i="35"/>
  <c r="O15691" i="35" s="1"/>
  <c r="M15692" i="35"/>
  <c r="O15692" i="35" s="1"/>
  <c r="M15693" i="35"/>
  <c r="O15693" i="35" s="1"/>
  <c r="M15694" i="35"/>
  <c r="O15694" i="35" s="1"/>
  <c r="M15695" i="35"/>
  <c r="O15695" i="35" s="1"/>
  <c r="M15696" i="35"/>
  <c r="O15696" i="35" s="1"/>
  <c r="M15697" i="35"/>
  <c r="O15697" i="35" s="1"/>
  <c r="M15698" i="35"/>
  <c r="O15698" i="35" s="1"/>
  <c r="M15699" i="35"/>
  <c r="O15699" i="35" s="1"/>
  <c r="M15700" i="35"/>
  <c r="O15700" i="35" s="1"/>
  <c r="M15701" i="35"/>
  <c r="O15701" i="35" s="1"/>
  <c r="M15702" i="35"/>
  <c r="O15702" i="35" s="1"/>
  <c r="M15703" i="35"/>
  <c r="O15703" i="35" s="1"/>
  <c r="M15704" i="35"/>
  <c r="O15704" i="35" s="1"/>
  <c r="M15705" i="35"/>
  <c r="O15705" i="35" s="1"/>
  <c r="M15706" i="35"/>
  <c r="O15706" i="35" s="1"/>
  <c r="M15707" i="35"/>
  <c r="O15707" i="35" s="1"/>
  <c r="M15708" i="35"/>
  <c r="O15708" i="35" s="1"/>
  <c r="M15709" i="35"/>
  <c r="O15709" i="35" s="1"/>
  <c r="M15710" i="35"/>
  <c r="O15710" i="35" s="1"/>
  <c r="M15711" i="35"/>
  <c r="O15711" i="35" s="1"/>
  <c r="M15712" i="35"/>
  <c r="O15712" i="35" s="1"/>
  <c r="M15713" i="35"/>
  <c r="O15713" i="35" s="1"/>
  <c r="M15714" i="35"/>
  <c r="O15714" i="35" s="1"/>
  <c r="M15715" i="35"/>
  <c r="O15715" i="35" s="1"/>
  <c r="M15716" i="35"/>
  <c r="O15716" i="35" s="1"/>
  <c r="M15717" i="35"/>
  <c r="O15717" i="35" s="1"/>
  <c r="M15718" i="35"/>
  <c r="O15718" i="35" s="1"/>
  <c r="M15719" i="35"/>
  <c r="O15719" i="35" s="1"/>
  <c r="M15720" i="35"/>
  <c r="O15720" i="35" s="1"/>
  <c r="M15721" i="35"/>
  <c r="O15721" i="35" s="1"/>
  <c r="M15722" i="35"/>
  <c r="O15722" i="35" s="1"/>
  <c r="M15723" i="35"/>
  <c r="O15723" i="35" s="1"/>
  <c r="M15724" i="35"/>
  <c r="O15724" i="35" s="1"/>
  <c r="M15725" i="35"/>
  <c r="O15725" i="35" s="1"/>
  <c r="M15726" i="35"/>
  <c r="O15726" i="35" s="1"/>
  <c r="M15727" i="35"/>
  <c r="O15727" i="35" s="1"/>
  <c r="M15728" i="35"/>
  <c r="O15728" i="35" s="1"/>
  <c r="M15729" i="35"/>
  <c r="O15729" i="35" s="1"/>
  <c r="M15730" i="35"/>
  <c r="O15730" i="35" s="1"/>
  <c r="M15731" i="35"/>
  <c r="O15731" i="35" s="1"/>
  <c r="M15732" i="35"/>
  <c r="O15732" i="35" s="1"/>
  <c r="M15733" i="35"/>
  <c r="O15733" i="35" s="1"/>
  <c r="M15734" i="35"/>
  <c r="O15734" i="35" s="1"/>
  <c r="M15735" i="35"/>
  <c r="O15735" i="35" s="1"/>
  <c r="M15736" i="35"/>
  <c r="O15736" i="35" s="1"/>
  <c r="M15737" i="35"/>
  <c r="O15737" i="35" s="1"/>
  <c r="M15738" i="35"/>
  <c r="O15738" i="35" s="1"/>
  <c r="M15739" i="35"/>
  <c r="O15739" i="35" s="1"/>
  <c r="M15740" i="35"/>
  <c r="O15740" i="35" s="1"/>
  <c r="M15741" i="35"/>
  <c r="O15741" i="35" s="1"/>
  <c r="M15742" i="35"/>
  <c r="O15742" i="35" s="1"/>
  <c r="M15743" i="35"/>
  <c r="O15743" i="35" s="1"/>
  <c r="M15744" i="35"/>
  <c r="O15744" i="35" s="1"/>
  <c r="M15745" i="35"/>
  <c r="O15745" i="35" s="1"/>
  <c r="M15746" i="35"/>
  <c r="O15746" i="35" s="1"/>
  <c r="M15747" i="35"/>
  <c r="O15747" i="35" s="1"/>
  <c r="M15748" i="35"/>
  <c r="O15748" i="35" s="1"/>
  <c r="M15749" i="35"/>
  <c r="O15749" i="35" s="1"/>
  <c r="M15750" i="35"/>
  <c r="O15750" i="35" s="1"/>
  <c r="M15751" i="35"/>
  <c r="O15751" i="35" s="1"/>
  <c r="M15752" i="35"/>
  <c r="O15752" i="35" s="1"/>
  <c r="M15753" i="35"/>
  <c r="O15753" i="35" s="1"/>
  <c r="M15754" i="35"/>
  <c r="O15754" i="35" s="1"/>
  <c r="M15755" i="35"/>
  <c r="O15755" i="35" s="1"/>
  <c r="M15756" i="35"/>
  <c r="O15756" i="35" s="1"/>
  <c r="M15757" i="35"/>
  <c r="O15757" i="35" s="1"/>
  <c r="M15758" i="35"/>
  <c r="O15758" i="35" s="1"/>
  <c r="M15759" i="35"/>
  <c r="O15759" i="35" s="1"/>
  <c r="M15760" i="35"/>
  <c r="O15760" i="35" s="1"/>
  <c r="M15761" i="35"/>
  <c r="O15761" i="35" s="1"/>
  <c r="M15762" i="35"/>
  <c r="O15762" i="35" s="1"/>
  <c r="M15763" i="35"/>
  <c r="O15763" i="35" s="1"/>
  <c r="M15764" i="35"/>
  <c r="O15764" i="35" s="1"/>
  <c r="M15765" i="35"/>
  <c r="O15765" i="35" s="1"/>
  <c r="M15766" i="35"/>
  <c r="O15766" i="35" s="1"/>
  <c r="M15767" i="35"/>
  <c r="O15767" i="35" s="1"/>
  <c r="M15768" i="35"/>
  <c r="O15768" i="35" s="1"/>
  <c r="M15769" i="35"/>
  <c r="O15769" i="35" s="1"/>
  <c r="M15770" i="35"/>
  <c r="O15770" i="35" s="1"/>
  <c r="M15771" i="35"/>
  <c r="O15771" i="35" s="1"/>
  <c r="M15772" i="35"/>
  <c r="O15772" i="35" s="1"/>
  <c r="M15773" i="35"/>
  <c r="O15773" i="35" s="1"/>
  <c r="M15774" i="35"/>
  <c r="O15774" i="35" s="1"/>
  <c r="M15775" i="35"/>
  <c r="O15775" i="35" s="1"/>
  <c r="M15776" i="35"/>
  <c r="O15776" i="35" s="1"/>
  <c r="M15777" i="35"/>
  <c r="O15777" i="35" s="1"/>
  <c r="M15778" i="35"/>
  <c r="O15778" i="35" s="1"/>
  <c r="M15779" i="35"/>
  <c r="O15779" i="35" s="1"/>
  <c r="M15780" i="35"/>
  <c r="O15780" i="35" s="1"/>
  <c r="M15781" i="35"/>
  <c r="O15781" i="35" s="1"/>
  <c r="M15782" i="35"/>
  <c r="O15782" i="35" s="1"/>
  <c r="M15783" i="35"/>
  <c r="O15783" i="35" s="1"/>
  <c r="M15784" i="35"/>
  <c r="O15784" i="35" s="1"/>
  <c r="M15785" i="35"/>
  <c r="O15785" i="35" s="1"/>
  <c r="M15786" i="35"/>
  <c r="O15786" i="35" s="1"/>
  <c r="M15787" i="35"/>
  <c r="O15787" i="35" s="1"/>
  <c r="M15788" i="35"/>
  <c r="O15788" i="35" s="1"/>
  <c r="M15789" i="35"/>
  <c r="O15789" i="35" s="1"/>
  <c r="M15790" i="35"/>
  <c r="O15790" i="35" s="1"/>
  <c r="M15791" i="35"/>
  <c r="O15791" i="35" s="1"/>
  <c r="M15792" i="35"/>
  <c r="O15792" i="35" s="1"/>
  <c r="M15793" i="35"/>
  <c r="O15793" i="35" s="1"/>
  <c r="M15794" i="35"/>
  <c r="O15794" i="35" s="1"/>
  <c r="M15795" i="35"/>
  <c r="O15795" i="35" s="1"/>
  <c r="M15796" i="35"/>
  <c r="O15796" i="35" s="1"/>
  <c r="M15797" i="35"/>
  <c r="O15797" i="35" s="1"/>
  <c r="M15798" i="35"/>
  <c r="O15798" i="35" s="1"/>
  <c r="M15799" i="35"/>
  <c r="O15799" i="35" s="1"/>
  <c r="M15800" i="35"/>
  <c r="O15800" i="35" s="1"/>
  <c r="M15801" i="35"/>
  <c r="O15801" i="35" s="1"/>
  <c r="M15802" i="35"/>
  <c r="O15802" i="35" s="1"/>
  <c r="M15803" i="35"/>
  <c r="O15803" i="35" s="1"/>
  <c r="M15804" i="35"/>
  <c r="O15804" i="35" s="1"/>
  <c r="M15805" i="35"/>
  <c r="O15805" i="35" s="1"/>
  <c r="M15806" i="35"/>
  <c r="O15806" i="35" s="1"/>
  <c r="M15807" i="35"/>
  <c r="O15807" i="35" s="1"/>
  <c r="M15808" i="35"/>
  <c r="O15808" i="35" s="1"/>
  <c r="M15809" i="35"/>
  <c r="O15809" i="35" s="1"/>
  <c r="M15810" i="35"/>
  <c r="O15810" i="35" s="1"/>
  <c r="M15811" i="35"/>
  <c r="O15811" i="35" s="1"/>
  <c r="M15812" i="35"/>
  <c r="O15812" i="35" s="1"/>
  <c r="M15813" i="35"/>
  <c r="O15813" i="35" s="1"/>
  <c r="M15814" i="35"/>
  <c r="O15814" i="35" s="1"/>
  <c r="M15815" i="35"/>
  <c r="O15815" i="35" s="1"/>
  <c r="M15816" i="35"/>
  <c r="O15816" i="35" s="1"/>
  <c r="M15817" i="35"/>
  <c r="O15817" i="35" s="1"/>
  <c r="M15818" i="35"/>
  <c r="O15818" i="35" s="1"/>
  <c r="M15819" i="35"/>
  <c r="O15819" i="35" s="1"/>
  <c r="M15820" i="35"/>
  <c r="O15820" i="35" s="1"/>
  <c r="M15821" i="35"/>
  <c r="O15821" i="35" s="1"/>
  <c r="M15822" i="35"/>
  <c r="O15822" i="35" s="1"/>
  <c r="M15823" i="35"/>
  <c r="O15823" i="35" s="1"/>
  <c r="M15824" i="35"/>
  <c r="O15824" i="35" s="1"/>
  <c r="M15825" i="35"/>
  <c r="O15825" i="35" s="1"/>
  <c r="M15826" i="35"/>
  <c r="O15826" i="35" s="1"/>
  <c r="M15827" i="35"/>
  <c r="O15827" i="35" s="1"/>
  <c r="M15828" i="35"/>
  <c r="O15828" i="35" s="1"/>
  <c r="M15829" i="35"/>
  <c r="O15829" i="35" s="1"/>
  <c r="M15830" i="35"/>
  <c r="O15830" i="35" s="1"/>
  <c r="M15831" i="35"/>
  <c r="O15831" i="35" s="1"/>
  <c r="M15832" i="35"/>
  <c r="O15832" i="35" s="1"/>
  <c r="M15833" i="35"/>
  <c r="O15833" i="35" s="1"/>
  <c r="M15834" i="35"/>
  <c r="O15834" i="35" s="1"/>
  <c r="M15835" i="35"/>
  <c r="O15835" i="35" s="1"/>
  <c r="M15836" i="35"/>
  <c r="O15836" i="35" s="1"/>
  <c r="M15837" i="35"/>
  <c r="O15837" i="35" s="1"/>
  <c r="M15838" i="35"/>
  <c r="O15838" i="35" s="1"/>
  <c r="M15839" i="35"/>
  <c r="O15839" i="35" s="1"/>
  <c r="M15840" i="35"/>
  <c r="O15840" i="35" s="1"/>
  <c r="M15841" i="35"/>
  <c r="O15841" i="35" s="1"/>
  <c r="M15842" i="35"/>
  <c r="O15842" i="35" s="1"/>
  <c r="M15843" i="35"/>
  <c r="O15843" i="35" s="1"/>
  <c r="M15844" i="35"/>
  <c r="O15844" i="35" s="1"/>
  <c r="M15845" i="35"/>
  <c r="O15845" i="35" s="1"/>
  <c r="M15846" i="35"/>
  <c r="O15846" i="35" s="1"/>
  <c r="M15847" i="35"/>
  <c r="O15847" i="35" s="1"/>
  <c r="M15848" i="35"/>
  <c r="O15848" i="35" s="1"/>
  <c r="M15849" i="35"/>
  <c r="O15849" i="35" s="1"/>
  <c r="M15850" i="35"/>
  <c r="O15850" i="35" s="1"/>
  <c r="M15851" i="35"/>
  <c r="O15851" i="35" s="1"/>
  <c r="M15852" i="35"/>
  <c r="O15852" i="35" s="1"/>
  <c r="M15853" i="35"/>
  <c r="O15853" i="35" s="1"/>
  <c r="M15854" i="35"/>
  <c r="O15854" i="35" s="1"/>
  <c r="M15855" i="35"/>
  <c r="O15855" i="35" s="1"/>
  <c r="M15856" i="35"/>
  <c r="O15856" i="35" s="1"/>
  <c r="M15857" i="35"/>
  <c r="O15857" i="35" s="1"/>
  <c r="M15858" i="35"/>
  <c r="O15858" i="35" s="1"/>
  <c r="M15859" i="35"/>
  <c r="O15859" i="35" s="1"/>
  <c r="M15860" i="35"/>
  <c r="O15860" i="35" s="1"/>
  <c r="M15861" i="35"/>
  <c r="O15861" i="35" s="1"/>
  <c r="M15862" i="35"/>
  <c r="O15862" i="35" s="1"/>
  <c r="M15863" i="35"/>
  <c r="O15863" i="35" s="1"/>
  <c r="M15864" i="35"/>
  <c r="O15864" i="35" s="1"/>
  <c r="M15865" i="35"/>
  <c r="O15865" i="35" s="1"/>
  <c r="M15866" i="35"/>
  <c r="O15866" i="35" s="1"/>
  <c r="M15867" i="35"/>
  <c r="O15867" i="35" s="1"/>
  <c r="M15868" i="35"/>
  <c r="O15868" i="35" s="1"/>
  <c r="M15869" i="35"/>
  <c r="O15869" i="35" s="1"/>
  <c r="M15870" i="35"/>
  <c r="O15870" i="35" s="1"/>
  <c r="M15871" i="35"/>
  <c r="O15871" i="35" s="1"/>
  <c r="M15872" i="35"/>
  <c r="O15872" i="35" s="1"/>
  <c r="M15873" i="35"/>
  <c r="O15873" i="35" s="1"/>
  <c r="M15874" i="35"/>
  <c r="O15874" i="35" s="1"/>
  <c r="M15875" i="35"/>
  <c r="O15875" i="35" s="1"/>
  <c r="M15876" i="35"/>
  <c r="O15876" i="35" s="1"/>
  <c r="M15877" i="35"/>
  <c r="O15877" i="35" s="1"/>
  <c r="M15878" i="35"/>
  <c r="O15878" i="35" s="1"/>
  <c r="M15879" i="35"/>
  <c r="O15879" i="35" s="1"/>
  <c r="M15880" i="35"/>
  <c r="O15880" i="35" s="1"/>
  <c r="M15881" i="35"/>
  <c r="O15881" i="35" s="1"/>
  <c r="M15882" i="35"/>
  <c r="O15882" i="35" s="1"/>
  <c r="M15883" i="35"/>
  <c r="O15883" i="35" s="1"/>
  <c r="M15884" i="35"/>
  <c r="O15884" i="35" s="1"/>
  <c r="M15885" i="35"/>
  <c r="O15885" i="35" s="1"/>
  <c r="M15886" i="35"/>
  <c r="O15886" i="35" s="1"/>
  <c r="M15887" i="35"/>
  <c r="O15887" i="35" s="1"/>
  <c r="M15888" i="35"/>
  <c r="O15888" i="35" s="1"/>
  <c r="M15889" i="35"/>
  <c r="O15889" i="35" s="1"/>
  <c r="M15890" i="35"/>
  <c r="O15890" i="35" s="1"/>
  <c r="M15891" i="35"/>
  <c r="O15891" i="35" s="1"/>
  <c r="M15892" i="35"/>
  <c r="O15892" i="35" s="1"/>
  <c r="M15893" i="35"/>
  <c r="O15893" i="35" s="1"/>
  <c r="M15894" i="35"/>
  <c r="O15894" i="35" s="1"/>
  <c r="M15895" i="35"/>
  <c r="O15895" i="35" s="1"/>
  <c r="M15896" i="35"/>
  <c r="O15896" i="35" s="1"/>
  <c r="M15897" i="35"/>
  <c r="O15897" i="35" s="1"/>
  <c r="M15898" i="35"/>
  <c r="O15898" i="35" s="1"/>
  <c r="M15899" i="35"/>
  <c r="O15899" i="35" s="1"/>
  <c r="M15900" i="35"/>
  <c r="O15900" i="35" s="1"/>
  <c r="M15901" i="35"/>
  <c r="O15901" i="35" s="1"/>
  <c r="M15902" i="35"/>
  <c r="O15902" i="35" s="1"/>
  <c r="M15903" i="35"/>
  <c r="O15903" i="35" s="1"/>
  <c r="M15904" i="35"/>
  <c r="O15904" i="35" s="1"/>
  <c r="M15905" i="35"/>
  <c r="O15905" i="35" s="1"/>
  <c r="M15906" i="35"/>
  <c r="O15906" i="35" s="1"/>
  <c r="M15907" i="35"/>
  <c r="O15907" i="35" s="1"/>
  <c r="M15908" i="35"/>
  <c r="O15908" i="35" s="1"/>
  <c r="M15909" i="35"/>
  <c r="O15909" i="35" s="1"/>
  <c r="M15910" i="35"/>
  <c r="O15910" i="35" s="1"/>
  <c r="M15911" i="35"/>
  <c r="O15911" i="35" s="1"/>
  <c r="M15912" i="35"/>
  <c r="O15912" i="35" s="1"/>
  <c r="M15913" i="35"/>
  <c r="O15913" i="35" s="1"/>
  <c r="M15914" i="35"/>
  <c r="O15914" i="35" s="1"/>
  <c r="M15915" i="35"/>
  <c r="O15915" i="35" s="1"/>
  <c r="M15916" i="35"/>
  <c r="O15916" i="35" s="1"/>
  <c r="M15917" i="35"/>
  <c r="O15917" i="35" s="1"/>
  <c r="M15918" i="35"/>
  <c r="O15918" i="35" s="1"/>
  <c r="M15919" i="35"/>
  <c r="O15919" i="35" s="1"/>
  <c r="M15920" i="35"/>
  <c r="O15920" i="35" s="1"/>
  <c r="M15921" i="35"/>
  <c r="O15921" i="35" s="1"/>
  <c r="M15922" i="35"/>
  <c r="O15922" i="35" s="1"/>
  <c r="M15923" i="35"/>
  <c r="O15923" i="35" s="1"/>
  <c r="M15924" i="35"/>
  <c r="O15924" i="35" s="1"/>
  <c r="M15925" i="35"/>
  <c r="O15925" i="35" s="1"/>
  <c r="M15926" i="35"/>
  <c r="O15926" i="35" s="1"/>
  <c r="M15927" i="35"/>
  <c r="O15927" i="35" s="1"/>
  <c r="M15928" i="35"/>
  <c r="O15928" i="35" s="1"/>
  <c r="M15929" i="35"/>
  <c r="O15929" i="35" s="1"/>
  <c r="M15930" i="35"/>
  <c r="O15930" i="35" s="1"/>
  <c r="M15931" i="35"/>
  <c r="O15931" i="35" s="1"/>
  <c r="M15932" i="35"/>
  <c r="O15932" i="35" s="1"/>
  <c r="M15933" i="35"/>
  <c r="O15933" i="35" s="1"/>
  <c r="M15934" i="35"/>
  <c r="O15934" i="35" s="1"/>
  <c r="M15935" i="35"/>
  <c r="O15935" i="35" s="1"/>
  <c r="M15936" i="35"/>
  <c r="O15936" i="35" s="1"/>
  <c r="M15937" i="35"/>
  <c r="O15937" i="35" s="1"/>
  <c r="M15938" i="35"/>
  <c r="O15938" i="35" s="1"/>
  <c r="M15939" i="35"/>
  <c r="O15939" i="35" s="1"/>
  <c r="M15940" i="35"/>
  <c r="O15940" i="35" s="1"/>
  <c r="M15941" i="35"/>
  <c r="O15941" i="35" s="1"/>
  <c r="M15942" i="35"/>
  <c r="O15942" i="35" s="1"/>
  <c r="M15943" i="35"/>
  <c r="O15943" i="35" s="1"/>
  <c r="M15944" i="35"/>
  <c r="O15944" i="35" s="1"/>
  <c r="M15945" i="35"/>
  <c r="O15945" i="35" s="1"/>
  <c r="M15946" i="35"/>
  <c r="O15946" i="35" s="1"/>
  <c r="M15947" i="35"/>
  <c r="O15947" i="35" s="1"/>
  <c r="M15948" i="35"/>
  <c r="O15948" i="35" s="1"/>
  <c r="M15949" i="35"/>
  <c r="O15949" i="35" s="1"/>
  <c r="M15950" i="35"/>
  <c r="O15950" i="35" s="1"/>
  <c r="M15951" i="35"/>
  <c r="O15951" i="35" s="1"/>
  <c r="M15952" i="35"/>
  <c r="O15952" i="35" s="1"/>
  <c r="M15953" i="35"/>
  <c r="O15953" i="35" s="1"/>
  <c r="M15954" i="35"/>
  <c r="O15954" i="35" s="1"/>
  <c r="M15955" i="35"/>
  <c r="O15955" i="35" s="1"/>
  <c r="M15956" i="35"/>
  <c r="O15956" i="35" s="1"/>
  <c r="M15957" i="35"/>
  <c r="O15957" i="35" s="1"/>
  <c r="M15958" i="35"/>
  <c r="O15958" i="35" s="1"/>
  <c r="M15959" i="35"/>
  <c r="O15959" i="35" s="1"/>
  <c r="M15960" i="35"/>
  <c r="O15960" i="35" s="1"/>
  <c r="M15961" i="35"/>
  <c r="O15961" i="35" s="1"/>
  <c r="M15962" i="35"/>
  <c r="O15962" i="35" s="1"/>
  <c r="M15963" i="35"/>
  <c r="O15963" i="35" s="1"/>
  <c r="M15964" i="35"/>
  <c r="O15964" i="35" s="1"/>
  <c r="M15965" i="35"/>
  <c r="O15965" i="35" s="1"/>
  <c r="M15966" i="35"/>
  <c r="O15966" i="35" s="1"/>
  <c r="M15967" i="35"/>
  <c r="O15967" i="35" s="1"/>
  <c r="M15968" i="35"/>
  <c r="O15968" i="35" s="1"/>
  <c r="M15969" i="35"/>
  <c r="O15969" i="35" s="1"/>
  <c r="M15970" i="35"/>
  <c r="O15970" i="35" s="1"/>
  <c r="M15971" i="35"/>
  <c r="O15971" i="35" s="1"/>
  <c r="M15972" i="35"/>
  <c r="O15972" i="35" s="1"/>
  <c r="M15973" i="35"/>
  <c r="O15973" i="35" s="1"/>
  <c r="M15974" i="35"/>
  <c r="O15974" i="35" s="1"/>
  <c r="M15975" i="35"/>
  <c r="O15975" i="35" s="1"/>
  <c r="M15976" i="35"/>
  <c r="O15976" i="35" s="1"/>
  <c r="M15977" i="35"/>
  <c r="O15977" i="35" s="1"/>
  <c r="M15978" i="35"/>
  <c r="O15978" i="35" s="1"/>
  <c r="M15979" i="35"/>
  <c r="O15979" i="35" s="1"/>
  <c r="M15980" i="35"/>
  <c r="O15980" i="35" s="1"/>
  <c r="M15981" i="35"/>
  <c r="O15981" i="35" s="1"/>
  <c r="M15982" i="35"/>
  <c r="O15982" i="35" s="1"/>
  <c r="M15983" i="35"/>
  <c r="O15983" i="35" s="1"/>
  <c r="M15984" i="35"/>
  <c r="O15984" i="35" s="1"/>
  <c r="M15985" i="35"/>
  <c r="O15985" i="35" s="1"/>
  <c r="M15986" i="35"/>
  <c r="O15986" i="35" s="1"/>
  <c r="M15987" i="35"/>
  <c r="O15987" i="35" s="1"/>
  <c r="M15988" i="35"/>
  <c r="O15988" i="35" s="1"/>
  <c r="M15989" i="35"/>
  <c r="O15989" i="35" s="1"/>
  <c r="M15990" i="35"/>
  <c r="O15990" i="35" s="1"/>
  <c r="M15991" i="35"/>
  <c r="O15991" i="35" s="1"/>
  <c r="M15992" i="35"/>
  <c r="O15992" i="35" s="1"/>
  <c r="M15993" i="35"/>
  <c r="O15993" i="35" s="1"/>
  <c r="M15994" i="35"/>
  <c r="O15994" i="35" s="1"/>
  <c r="M15995" i="35"/>
  <c r="O15995" i="35" s="1"/>
  <c r="M15996" i="35"/>
  <c r="O15996" i="35" s="1"/>
  <c r="M15997" i="35"/>
  <c r="O15997" i="35" s="1"/>
  <c r="M15998" i="35"/>
  <c r="O15998" i="35" s="1"/>
  <c r="M15999" i="35"/>
  <c r="O15999" i="35" s="1"/>
  <c r="M16000" i="35"/>
  <c r="O16000" i="35" s="1"/>
  <c r="M16001" i="35"/>
  <c r="O16001" i="35" s="1"/>
  <c r="M16002" i="35"/>
  <c r="O16002" i="35" s="1"/>
  <c r="M16003" i="35"/>
  <c r="O16003" i="35" s="1"/>
  <c r="M16004" i="35"/>
  <c r="O16004" i="35" s="1"/>
  <c r="M16005" i="35"/>
  <c r="O16005" i="35" s="1"/>
  <c r="M16006" i="35"/>
  <c r="O16006" i="35" s="1"/>
  <c r="M16007" i="35"/>
  <c r="O16007" i="35" s="1"/>
  <c r="M16008" i="35"/>
  <c r="O16008" i="35" s="1"/>
  <c r="M16009" i="35"/>
  <c r="O16009" i="35" s="1"/>
  <c r="M16010" i="35"/>
  <c r="O16010" i="35" s="1"/>
  <c r="M16011" i="35"/>
  <c r="O16011" i="35" s="1"/>
  <c r="M16012" i="35"/>
  <c r="O16012" i="35" s="1"/>
  <c r="M16013" i="35"/>
  <c r="O16013" i="35" s="1"/>
  <c r="M16014" i="35"/>
  <c r="O16014" i="35" s="1"/>
  <c r="M16015" i="35"/>
  <c r="O16015" i="35" s="1"/>
  <c r="M16016" i="35"/>
  <c r="O16016" i="35" s="1"/>
  <c r="M16017" i="35"/>
  <c r="O16017" i="35" s="1"/>
  <c r="M16018" i="35"/>
  <c r="O16018" i="35" s="1"/>
  <c r="M16019" i="35"/>
  <c r="O16019" i="35" s="1"/>
  <c r="M16020" i="35"/>
  <c r="O16020" i="35" s="1"/>
  <c r="M16021" i="35"/>
  <c r="O16021" i="35" s="1"/>
  <c r="M16022" i="35"/>
  <c r="O16022" i="35" s="1"/>
  <c r="M16023" i="35"/>
  <c r="O16023" i="35" s="1"/>
  <c r="M16024" i="35"/>
  <c r="O16024" i="35" s="1"/>
  <c r="M16025" i="35"/>
  <c r="O16025" i="35" s="1"/>
  <c r="M16026" i="35"/>
  <c r="O16026" i="35" s="1"/>
  <c r="M16027" i="35"/>
  <c r="O16027" i="35" s="1"/>
  <c r="M16028" i="35"/>
  <c r="O16028" i="35" s="1"/>
  <c r="M16029" i="35"/>
  <c r="O16029" i="35" s="1"/>
  <c r="M16030" i="35"/>
  <c r="O16030" i="35" s="1"/>
  <c r="M16031" i="35"/>
  <c r="O16031" i="35" s="1"/>
  <c r="M16032" i="35"/>
  <c r="O16032" i="35" s="1"/>
  <c r="M16033" i="35"/>
  <c r="O16033" i="35" s="1"/>
  <c r="M16034" i="35"/>
  <c r="O16034" i="35" s="1"/>
  <c r="M16035" i="35"/>
  <c r="O16035" i="35" s="1"/>
  <c r="M16036" i="35"/>
  <c r="O16036" i="35" s="1"/>
  <c r="M16037" i="35"/>
  <c r="O16037" i="35" s="1"/>
  <c r="M16038" i="35"/>
  <c r="O16038" i="35" s="1"/>
  <c r="M16039" i="35"/>
  <c r="O16039" i="35" s="1"/>
  <c r="M16040" i="35"/>
  <c r="O16040" i="35" s="1"/>
  <c r="M16041" i="35"/>
  <c r="O16041" i="35" s="1"/>
  <c r="M16042" i="35"/>
  <c r="O16042" i="35" s="1"/>
  <c r="M16043" i="35"/>
  <c r="O16043" i="35" s="1"/>
  <c r="M16044" i="35"/>
  <c r="O16044" i="35" s="1"/>
  <c r="M16045" i="35"/>
  <c r="O16045" i="35" s="1"/>
  <c r="M16046" i="35"/>
  <c r="O16046" i="35" s="1"/>
  <c r="M16047" i="35"/>
  <c r="O16047" i="35" s="1"/>
  <c r="M16048" i="35"/>
  <c r="O16048" i="35" s="1"/>
  <c r="M16049" i="35"/>
  <c r="O16049" i="35" s="1"/>
  <c r="M16050" i="35"/>
  <c r="O16050" i="35" s="1"/>
  <c r="M16051" i="35"/>
  <c r="O16051" i="35" s="1"/>
  <c r="M16052" i="35"/>
  <c r="O16052" i="35" s="1"/>
  <c r="M16053" i="35"/>
  <c r="O16053" i="35" s="1"/>
  <c r="M16054" i="35"/>
  <c r="O16054" i="35" s="1"/>
  <c r="M16055" i="35"/>
  <c r="O16055" i="35" s="1"/>
  <c r="M16056" i="35"/>
  <c r="O16056" i="35" s="1"/>
  <c r="M16057" i="35"/>
  <c r="O16057" i="35" s="1"/>
  <c r="M16058" i="35"/>
  <c r="O16058" i="35" s="1"/>
  <c r="M16059" i="35"/>
  <c r="O16059" i="35" s="1"/>
  <c r="M16060" i="35"/>
  <c r="O16060" i="35" s="1"/>
  <c r="M16061" i="35"/>
  <c r="O16061" i="35" s="1"/>
  <c r="M16062" i="35"/>
  <c r="O16062" i="35" s="1"/>
  <c r="M16063" i="35"/>
  <c r="O16063" i="35" s="1"/>
  <c r="M16064" i="35"/>
  <c r="O16064" i="35" s="1"/>
  <c r="M16065" i="35"/>
  <c r="O16065" i="35" s="1"/>
  <c r="M16066" i="35"/>
  <c r="O16066" i="35" s="1"/>
  <c r="M16067" i="35"/>
  <c r="O16067" i="35" s="1"/>
  <c r="M16068" i="35"/>
  <c r="O16068" i="35" s="1"/>
  <c r="M16069" i="35"/>
  <c r="O16069" i="35" s="1"/>
  <c r="M16070" i="35"/>
  <c r="O16070" i="35" s="1"/>
  <c r="M16071" i="35"/>
  <c r="O16071" i="35" s="1"/>
  <c r="M16072" i="35"/>
  <c r="O16072" i="35" s="1"/>
  <c r="M16073" i="35"/>
  <c r="O16073" i="35" s="1"/>
  <c r="M16074" i="35"/>
  <c r="O16074" i="35" s="1"/>
  <c r="M16075" i="35"/>
  <c r="O16075" i="35" s="1"/>
  <c r="M16076" i="35"/>
  <c r="O16076" i="35" s="1"/>
  <c r="M16077" i="35"/>
  <c r="O16077" i="35" s="1"/>
  <c r="M16078" i="35"/>
  <c r="O16078" i="35" s="1"/>
  <c r="M16079" i="35"/>
  <c r="O16079" i="35" s="1"/>
  <c r="M16080" i="35"/>
  <c r="O16080" i="35" s="1"/>
  <c r="M16081" i="35"/>
  <c r="O16081" i="35" s="1"/>
  <c r="M16082" i="35"/>
  <c r="O16082" i="35" s="1"/>
  <c r="M16083" i="35"/>
  <c r="O16083" i="35" s="1"/>
  <c r="M16084" i="35"/>
  <c r="O16084" i="35" s="1"/>
  <c r="M16085" i="35"/>
  <c r="O16085" i="35" s="1"/>
  <c r="M16086" i="35"/>
  <c r="O16086" i="35" s="1"/>
  <c r="M16087" i="35"/>
  <c r="O16087" i="35" s="1"/>
  <c r="M16088" i="35"/>
  <c r="O16088" i="35" s="1"/>
  <c r="M16089" i="35"/>
  <c r="O16089" i="35" s="1"/>
  <c r="M16090" i="35"/>
  <c r="O16090" i="35" s="1"/>
  <c r="M16091" i="35"/>
  <c r="O16091" i="35" s="1"/>
  <c r="M16092" i="35"/>
  <c r="O16092" i="35" s="1"/>
  <c r="M16093" i="35"/>
  <c r="O16093" i="35" s="1"/>
  <c r="M16094" i="35"/>
  <c r="O16094" i="35" s="1"/>
  <c r="M16095" i="35"/>
  <c r="O16095" i="35" s="1"/>
  <c r="M16096" i="35"/>
  <c r="O16096" i="35" s="1"/>
  <c r="M16097" i="35"/>
  <c r="O16097" i="35" s="1"/>
  <c r="M16098" i="35"/>
  <c r="O16098" i="35" s="1"/>
  <c r="M16099" i="35"/>
  <c r="O16099" i="35" s="1"/>
  <c r="M16100" i="35"/>
  <c r="O16100" i="35" s="1"/>
  <c r="M16101" i="35"/>
  <c r="O16101" i="35" s="1"/>
  <c r="M16102" i="35"/>
  <c r="O16102" i="35" s="1"/>
  <c r="M16103" i="35"/>
  <c r="O16103" i="35" s="1"/>
  <c r="M16104" i="35"/>
  <c r="O16104" i="35" s="1"/>
  <c r="M16105" i="35"/>
  <c r="O16105" i="35" s="1"/>
  <c r="M16106" i="35"/>
  <c r="O16106" i="35" s="1"/>
  <c r="M16107" i="35"/>
  <c r="O16107" i="35" s="1"/>
  <c r="M16108" i="35"/>
  <c r="O16108" i="35" s="1"/>
  <c r="M16109" i="35"/>
  <c r="O16109" i="35" s="1"/>
  <c r="M16110" i="35"/>
  <c r="O16110" i="35" s="1"/>
  <c r="M16111" i="35"/>
  <c r="O16111" i="35" s="1"/>
  <c r="M16112" i="35"/>
  <c r="O16112" i="35" s="1"/>
  <c r="M16113" i="35"/>
  <c r="O16113" i="35" s="1"/>
  <c r="M16114" i="35"/>
  <c r="O16114" i="35" s="1"/>
  <c r="M16115" i="35"/>
  <c r="O16115" i="35" s="1"/>
  <c r="M16116" i="35"/>
  <c r="O16116" i="35" s="1"/>
  <c r="M16117" i="35"/>
  <c r="O16117" i="35" s="1"/>
  <c r="M16118" i="35"/>
  <c r="O16118" i="35" s="1"/>
  <c r="M16119" i="35"/>
  <c r="O16119" i="35" s="1"/>
  <c r="M16120" i="35"/>
  <c r="O16120" i="35" s="1"/>
  <c r="M16121" i="35"/>
  <c r="O16121" i="35" s="1"/>
  <c r="M16122" i="35"/>
  <c r="O16122" i="35" s="1"/>
  <c r="M16123" i="35"/>
  <c r="O16123" i="35" s="1"/>
  <c r="M16124" i="35"/>
  <c r="O16124" i="35" s="1"/>
  <c r="M16125" i="35"/>
  <c r="O16125" i="35" s="1"/>
  <c r="M16126" i="35"/>
  <c r="O16126" i="35" s="1"/>
  <c r="M16127" i="35"/>
  <c r="O16127" i="35" s="1"/>
  <c r="M16128" i="35"/>
  <c r="O16128" i="35" s="1"/>
  <c r="M16129" i="35"/>
  <c r="O16129" i="35" s="1"/>
  <c r="M16130" i="35"/>
  <c r="O16130" i="35" s="1"/>
  <c r="M16131" i="35"/>
  <c r="O16131" i="35" s="1"/>
  <c r="M16132" i="35"/>
  <c r="O16132" i="35" s="1"/>
  <c r="M16133" i="35"/>
  <c r="O16133" i="35" s="1"/>
  <c r="M16134" i="35"/>
  <c r="O16134" i="35" s="1"/>
  <c r="M16135" i="35"/>
  <c r="O16135" i="35" s="1"/>
  <c r="M16136" i="35"/>
  <c r="O16136" i="35" s="1"/>
  <c r="M16137" i="35"/>
  <c r="O16137" i="35" s="1"/>
  <c r="M16138" i="35"/>
  <c r="O16138" i="35" s="1"/>
  <c r="M16139" i="35"/>
  <c r="O16139" i="35" s="1"/>
  <c r="M16140" i="35"/>
  <c r="O16140" i="35" s="1"/>
  <c r="M16141" i="35"/>
  <c r="O16141" i="35" s="1"/>
  <c r="M16142" i="35"/>
  <c r="O16142" i="35" s="1"/>
  <c r="M16143" i="35"/>
  <c r="O16143" i="35" s="1"/>
  <c r="M16144" i="35"/>
  <c r="O16144" i="35" s="1"/>
  <c r="M16145" i="35"/>
  <c r="O16145" i="35" s="1"/>
  <c r="M16146" i="35"/>
  <c r="O16146" i="35" s="1"/>
  <c r="M16147" i="35"/>
  <c r="O16147" i="35" s="1"/>
  <c r="M16148" i="35"/>
  <c r="O16148" i="35" s="1"/>
  <c r="M16149" i="35"/>
  <c r="O16149" i="35" s="1"/>
  <c r="M16150" i="35"/>
  <c r="O16150" i="35" s="1"/>
  <c r="M16151" i="35"/>
  <c r="O16151" i="35" s="1"/>
  <c r="M16152" i="35"/>
  <c r="O16152" i="35" s="1"/>
  <c r="M16153" i="35"/>
  <c r="O16153" i="35" s="1"/>
  <c r="M16154" i="35"/>
  <c r="O16154" i="35" s="1"/>
  <c r="M16155" i="35"/>
  <c r="O16155" i="35" s="1"/>
  <c r="M16156" i="35"/>
  <c r="O16156" i="35" s="1"/>
  <c r="M16157" i="35"/>
  <c r="O16157" i="35" s="1"/>
  <c r="M16158" i="35"/>
  <c r="O16158" i="35" s="1"/>
  <c r="M16159" i="35"/>
  <c r="O16159" i="35" s="1"/>
  <c r="M16160" i="35"/>
  <c r="O16160" i="35" s="1"/>
  <c r="M16161" i="35"/>
  <c r="O16161" i="35" s="1"/>
  <c r="M16162" i="35"/>
  <c r="O16162" i="35" s="1"/>
  <c r="M16163" i="35"/>
  <c r="O16163" i="35" s="1"/>
  <c r="M16164" i="35"/>
  <c r="O16164" i="35" s="1"/>
  <c r="M16165" i="35"/>
  <c r="O16165" i="35" s="1"/>
  <c r="M16166" i="35"/>
  <c r="O16166" i="35" s="1"/>
  <c r="M16167" i="35"/>
  <c r="O16167" i="35" s="1"/>
  <c r="M16168" i="35"/>
  <c r="O16168" i="35" s="1"/>
  <c r="M16169" i="35"/>
  <c r="O16169" i="35" s="1"/>
  <c r="M16170" i="35"/>
  <c r="O16170" i="35" s="1"/>
  <c r="M16171" i="35"/>
  <c r="O16171" i="35" s="1"/>
  <c r="M16172" i="35"/>
  <c r="O16172" i="35" s="1"/>
  <c r="M16173" i="35"/>
  <c r="O16173" i="35" s="1"/>
  <c r="M16174" i="35"/>
  <c r="O16174" i="35" s="1"/>
  <c r="M16175" i="35"/>
  <c r="O16175" i="35" s="1"/>
  <c r="M16176" i="35"/>
  <c r="O16176" i="35" s="1"/>
  <c r="M16177" i="35"/>
  <c r="O16177" i="35" s="1"/>
  <c r="M16178" i="35"/>
  <c r="O16178" i="35" s="1"/>
  <c r="M16179" i="35"/>
  <c r="O16179" i="35" s="1"/>
  <c r="M16180" i="35"/>
  <c r="O16180" i="35" s="1"/>
  <c r="M16181" i="35"/>
  <c r="O16181" i="35" s="1"/>
  <c r="M16182" i="35"/>
  <c r="O16182" i="35" s="1"/>
  <c r="M16183" i="35"/>
  <c r="O16183" i="35" s="1"/>
  <c r="M16184" i="35"/>
  <c r="O16184" i="35" s="1"/>
  <c r="M16185" i="35"/>
  <c r="O16185" i="35" s="1"/>
  <c r="M16186" i="35"/>
  <c r="O16186" i="35" s="1"/>
  <c r="M16187" i="35"/>
  <c r="O16187" i="35" s="1"/>
  <c r="M16188" i="35"/>
  <c r="O16188" i="35" s="1"/>
  <c r="M16189" i="35"/>
  <c r="O16189" i="35" s="1"/>
  <c r="M16190" i="35"/>
  <c r="O16190" i="35" s="1"/>
  <c r="M16191" i="35"/>
  <c r="O16191" i="35" s="1"/>
  <c r="M16192" i="35"/>
  <c r="O16192" i="35" s="1"/>
  <c r="M16193" i="35"/>
  <c r="O16193" i="35" s="1"/>
  <c r="M16194" i="35"/>
  <c r="O16194" i="35" s="1"/>
  <c r="M16195" i="35"/>
  <c r="O16195" i="35" s="1"/>
  <c r="M16196" i="35"/>
  <c r="O16196" i="35" s="1"/>
  <c r="M16197" i="35"/>
  <c r="O16197" i="35" s="1"/>
  <c r="M16198" i="35"/>
  <c r="O16198" i="35" s="1"/>
  <c r="M16199" i="35"/>
  <c r="O16199" i="35" s="1"/>
  <c r="M16200" i="35"/>
  <c r="O16200" i="35" s="1"/>
  <c r="M16201" i="35"/>
  <c r="O16201" i="35" s="1"/>
  <c r="M16202" i="35"/>
  <c r="O16202" i="35" s="1"/>
  <c r="M16203" i="35"/>
  <c r="O16203" i="35" s="1"/>
  <c r="M16204" i="35"/>
  <c r="O16204" i="35" s="1"/>
  <c r="M16205" i="35"/>
  <c r="O16205" i="35" s="1"/>
  <c r="M16206" i="35"/>
  <c r="O16206" i="35" s="1"/>
  <c r="M16207" i="35"/>
  <c r="O16207" i="35" s="1"/>
  <c r="M16208" i="35"/>
  <c r="O16208" i="35" s="1"/>
  <c r="M16209" i="35"/>
  <c r="O16209" i="35" s="1"/>
  <c r="M16210" i="35"/>
  <c r="O16210" i="35" s="1"/>
  <c r="M16211" i="35"/>
  <c r="O16211" i="35" s="1"/>
  <c r="M16212" i="35"/>
  <c r="O16212" i="35" s="1"/>
  <c r="M16213" i="35"/>
  <c r="O16213" i="35" s="1"/>
  <c r="M16214" i="35"/>
  <c r="O16214" i="35" s="1"/>
  <c r="M16215" i="35"/>
  <c r="O16215" i="35" s="1"/>
  <c r="M16216" i="35"/>
  <c r="O16216" i="35" s="1"/>
  <c r="M16217" i="35"/>
  <c r="O16217" i="35" s="1"/>
  <c r="M16218" i="35"/>
  <c r="O16218" i="35" s="1"/>
  <c r="M16219" i="35"/>
  <c r="O16219" i="35" s="1"/>
  <c r="M16220" i="35"/>
  <c r="O16220" i="35" s="1"/>
  <c r="M16221" i="35"/>
  <c r="O16221" i="35" s="1"/>
  <c r="M16222" i="35"/>
  <c r="O16222" i="35" s="1"/>
  <c r="M16223" i="35"/>
  <c r="O16223" i="35" s="1"/>
  <c r="M16224" i="35"/>
  <c r="O16224" i="35" s="1"/>
  <c r="M16225" i="35"/>
  <c r="O16225" i="35" s="1"/>
  <c r="M16226" i="35"/>
  <c r="O16226" i="35" s="1"/>
  <c r="M16227" i="35"/>
  <c r="O16227" i="35" s="1"/>
  <c r="M16228" i="35"/>
  <c r="O16228" i="35" s="1"/>
  <c r="M16229" i="35"/>
  <c r="O16229" i="35" s="1"/>
  <c r="M16230" i="35"/>
  <c r="O16230" i="35" s="1"/>
  <c r="M16231" i="35"/>
  <c r="O16231" i="35" s="1"/>
  <c r="M16232" i="35"/>
  <c r="O16232" i="35" s="1"/>
  <c r="M16233" i="35"/>
  <c r="O16233" i="35" s="1"/>
  <c r="M16234" i="35"/>
  <c r="O16234" i="35" s="1"/>
  <c r="M16235" i="35"/>
  <c r="O16235" i="35" s="1"/>
  <c r="M16236" i="35"/>
  <c r="O16236" i="35" s="1"/>
  <c r="M16237" i="35"/>
  <c r="O16237" i="35" s="1"/>
  <c r="M16238" i="35"/>
  <c r="O16238" i="35" s="1"/>
  <c r="M16239" i="35"/>
  <c r="O16239" i="35" s="1"/>
  <c r="M16240" i="35"/>
  <c r="O16240" i="35" s="1"/>
  <c r="M16241" i="35"/>
  <c r="O16241" i="35" s="1"/>
  <c r="M16242" i="35"/>
  <c r="O16242" i="35" s="1"/>
  <c r="M16243" i="35"/>
  <c r="O16243" i="35" s="1"/>
  <c r="M16244" i="35"/>
  <c r="O16244" i="35" s="1"/>
  <c r="M16245" i="35"/>
  <c r="O16245" i="35" s="1"/>
  <c r="M16246" i="35"/>
  <c r="O16246" i="35" s="1"/>
  <c r="M16247" i="35"/>
  <c r="O16247" i="35" s="1"/>
  <c r="M16248" i="35"/>
  <c r="O16248" i="35" s="1"/>
  <c r="M16249" i="35"/>
  <c r="O16249" i="35" s="1"/>
  <c r="M16250" i="35"/>
  <c r="O16250" i="35" s="1"/>
  <c r="M16251" i="35"/>
  <c r="O16251" i="35" s="1"/>
  <c r="M16252" i="35"/>
  <c r="O16252" i="35" s="1"/>
  <c r="M16253" i="35"/>
  <c r="O16253" i="35" s="1"/>
  <c r="M16254" i="35"/>
  <c r="O16254" i="35" s="1"/>
  <c r="M16255" i="35"/>
  <c r="O16255" i="35" s="1"/>
  <c r="M16256" i="35"/>
  <c r="O16256" i="35" s="1"/>
  <c r="M16257" i="35"/>
  <c r="O16257" i="35" s="1"/>
  <c r="M16258" i="35"/>
  <c r="O16258" i="35" s="1"/>
  <c r="M16259" i="35"/>
  <c r="O16259" i="35" s="1"/>
  <c r="M16260" i="35"/>
  <c r="O16260" i="35" s="1"/>
  <c r="M16261" i="35"/>
  <c r="O16261" i="35" s="1"/>
  <c r="M16262" i="35"/>
  <c r="O16262" i="35" s="1"/>
  <c r="M16263" i="35"/>
  <c r="O16263" i="35" s="1"/>
  <c r="M16264" i="35"/>
  <c r="O16264" i="35" s="1"/>
  <c r="M16265" i="35"/>
  <c r="O16265" i="35" s="1"/>
  <c r="M16266" i="35"/>
  <c r="O16266" i="35" s="1"/>
  <c r="M16267" i="35"/>
  <c r="O16267" i="35" s="1"/>
  <c r="M16268" i="35"/>
  <c r="O16268" i="35" s="1"/>
  <c r="M16269" i="35"/>
  <c r="O16269" i="35" s="1"/>
  <c r="M16270" i="35"/>
  <c r="O16270" i="35" s="1"/>
  <c r="M16271" i="35"/>
  <c r="O16271" i="35" s="1"/>
  <c r="M16272" i="35"/>
  <c r="O16272" i="35" s="1"/>
  <c r="M16273" i="35"/>
  <c r="O16273" i="35" s="1"/>
  <c r="M16274" i="35"/>
  <c r="O16274" i="35" s="1"/>
  <c r="M16275" i="35"/>
  <c r="O16275" i="35" s="1"/>
  <c r="M16276" i="35"/>
  <c r="O16276" i="35" s="1"/>
  <c r="M16277" i="35"/>
  <c r="O16277" i="35" s="1"/>
  <c r="M16278" i="35"/>
  <c r="O16278" i="35" s="1"/>
  <c r="M16279" i="35"/>
  <c r="O16279" i="35" s="1"/>
  <c r="M16280" i="35"/>
  <c r="O16280" i="35" s="1"/>
  <c r="M16281" i="35"/>
  <c r="O16281" i="35" s="1"/>
  <c r="M16282" i="35"/>
  <c r="O16282" i="35" s="1"/>
  <c r="M16283" i="35"/>
  <c r="O16283" i="35" s="1"/>
  <c r="M16284" i="35"/>
  <c r="O16284" i="35" s="1"/>
  <c r="M16285" i="35"/>
  <c r="O16285" i="35" s="1"/>
  <c r="M16286" i="35"/>
  <c r="O16286" i="35" s="1"/>
  <c r="M16287" i="35"/>
  <c r="O16287" i="35" s="1"/>
  <c r="M16288" i="35"/>
  <c r="O16288" i="35" s="1"/>
  <c r="M16289" i="35"/>
  <c r="O16289" i="35" s="1"/>
  <c r="M16290" i="35"/>
  <c r="O16290" i="35" s="1"/>
  <c r="M16291" i="35"/>
  <c r="O16291" i="35" s="1"/>
  <c r="M16292" i="35"/>
  <c r="O16292" i="35" s="1"/>
  <c r="M16293" i="35"/>
  <c r="O16293" i="35" s="1"/>
  <c r="M16294" i="35"/>
  <c r="O16294" i="35" s="1"/>
  <c r="M16295" i="35"/>
  <c r="O16295" i="35" s="1"/>
  <c r="M16296" i="35"/>
  <c r="O16296" i="35" s="1"/>
  <c r="M16297" i="35"/>
  <c r="O16297" i="35" s="1"/>
  <c r="M16298" i="35"/>
  <c r="O16298" i="35" s="1"/>
  <c r="M16299" i="35"/>
  <c r="O16299" i="35" s="1"/>
  <c r="M16300" i="35"/>
  <c r="O16300" i="35" s="1"/>
  <c r="M16301" i="35"/>
  <c r="O16301" i="35" s="1"/>
  <c r="M16302" i="35"/>
  <c r="O16302" i="35" s="1"/>
  <c r="M16303" i="35"/>
  <c r="O16303" i="35" s="1"/>
  <c r="M16304" i="35"/>
  <c r="O16304" i="35" s="1"/>
  <c r="M16305" i="35"/>
  <c r="O16305" i="35" s="1"/>
  <c r="M16306" i="35"/>
  <c r="O16306" i="35" s="1"/>
  <c r="M16307" i="35"/>
  <c r="O16307" i="35" s="1"/>
  <c r="M16308" i="35"/>
  <c r="O16308" i="35" s="1"/>
  <c r="M16309" i="35"/>
  <c r="O16309" i="35" s="1"/>
  <c r="M16310" i="35"/>
  <c r="O16310" i="35" s="1"/>
  <c r="M16311" i="35"/>
  <c r="O16311" i="35" s="1"/>
  <c r="M16312" i="35"/>
  <c r="O16312" i="35" s="1"/>
  <c r="M16313" i="35"/>
  <c r="O16313" i="35" s="1"/>
  <c r="M16314" i="35"/>
  <c r="O16314" i="35" s="1"/>
  <c r="M16315" i="35"/>
  <c r="O16315" i="35" s="1"/>
  <c r="M16316" i="35"/>
  <c r="O16316" i="35" s="1"/>
  <c r="M16317" i="35"/>
  <c r="O16317" i="35" s="1"/>
  <c r="M16318" i="35"/>
  <c r="O16318" i="35" s="1"/>
  <c r="M16319" i="35"/>
  <c r="O16319" i="35" s="1"/>
  <c r="M16320" i="35"/>
  <c r="O16320" i="35" s="1"/>
  <c r="M16321" i="35"/>
  <c r="O16321" i="35" s="1"/>
  <c r="M16322" i="35"/>
  <c r="O16322" i="35" s="1"/>
  <c r="M16323" i="35"/>
  <c r="O16323" i="35" s="1"/>
  <c r="M16324" i="35"/>
  <c r="O16324" i="35" s="1"/>
  <c r="M16325" i="35"/>
  <c r="O16325" i="35" s="1"/>
  <c r="M16326" i="35"/>
  <c r="O16326" i="35" s="1"/>
  <c r="M16327" i="35"/>
  <c r="O16327" i="35" s="1"/>
  <c r="M16328" i="35"/>
  <c r="O16328" i="35" s="1"/>
  <c r="M16329" i="35"/>
  <c r="O16329" i="35" s="1"/>
  <c r="M16330" i="35"/>
  <c r="O16330" i="35" s="1"/>
  <c r="M16331" i="35"/>
  <c r="O16331" i="35" s="1"/>
  <c r="M16332" i="35"/>
  <c r="O16332" i="35" s="1"/>
  <c r="M16333" i="35"/>
  <c r="O16333" i="35" s="1"/>
  <c r="M16334" i="35"/>
  <c r="O16334" i="35" s="1"/>
  <c r="M16335" i="35"/>
  <c r="O16335" i="35" s="1"/>
  <c r="M16336" i="35"/>
  <c r="O16336" i="35" s="1"/>
  <c r="M16337" i="35"/>
  <c r="O16337" i="35" s="1"/>
  <c r="M16338" i="35"/>
  <c r="O16338" i="35" s="1"/>
  <c r="M16339" i="35"/>
  <c r="O16339" i="35" s="1"/>
  <c r="M16340" i="35"/>
  <c r="O16340" i="35" s="1"/>
  <c r="M16341" i="35"/>
  <c r="O16341" i="35" s="1"/>
  <c r="M16342" i="35"/>
  <c r="O16342" i="35" s="1"/>
  <c r="M16343" i="35"/>
  <c r="O16343" i="35" s="1"/>
  <c r="M16344" i="35"/>
  <c r="O16344" i="35" s="1"/>
  <c r="M16345" i="35"/>
  <c r="O16345" i="35" s="1"/>
  <c r="M16346" i="35"/>
  <c r="O16346" i="35" s="1"/>
  <c r="M16347" i="35"/>
  <c r="O16347" i="35" s="1"/>
  <c r="M16348" i="35"/>
  <c r="O16348" i="35" s="1"/>
  <c r="M16349" i="35"/>
  <c r="O16349" i="35" s="1"/>
  <c r="M16350" i="35"/>
  <c r="O16350" i="35" s="1"/>
  <c r="M16351" i="35"/>
  <c r="O16351" i="35" s="1"/>
  <c r="M16352" i="35"/>
  <c r="O16352" i="35" s="1"/>
  <c r="M16353" i="35"/>
  <c r="O16353" i="35" s="1"/>
  <c r="M16354" i="35"/>
  <c r="O16354" i="35" s="1"/>
  <c r="M16355" i="35"/>
  <c r="O16355" i="35" s="1"/>
  <c r="M16356" i="35"/>
  <c r="O16356" i="35" s="1"/>
  <c r="M16357" i="35"/>
  <c r="O16357" i="35" s="1"/>
  <c r="M16358" i="35"/>
  <c r="O16358" i="35" s="1"/>
  <c r="M16359" i="35"/>
  <c r="O16359" i="35" s="1"/>
  <c r="M16360" i="35"/>
  <c r="O16360" i="35" s="1"/>
  <c r="M16361" i="35"/>
  <c r="O16361" i="35" s="1"/>
  <c r="M16362" i="35"/>
  <c r="O16362" i="35" s="1"/>
  <c r="M16363" i="35"/>
  <c r="O16363" i="35" s="1"/>
  <c r="M16364" i="35"/>
  <c r="O16364" i="35" s="1"/>
  <c r="M16365" i="35"/>
  <c r="O16365" i="35" s="1"/>
  <c r="M16366" i="35"/>
  <c r="O16366" i="35" s="1"/>
  <c r="M16367" i="35"/>
  <c r="O16367" i="35" s="1"/>
  <c r="M16368" i="35"/>
  <c r="O16368" i="35" s="1"/>
  <c r="M16369" i="35"/>
  <c r="O16369" i="35" s="1"/>
  <c r="M16370" i="35"/>
  <c r="O16370" i="35" s="1"/>
  <c r="M16371" i="35"/>
  <c r="O16371" i="35" s="1"/>
  <c r="M16372" i="35"/>
  <c r="O16372" i="35" s="1"/>
  <c r="M16373" i="35"/>
  <c r="O16373" i="35" s="1"/>
  <c r="M16374" i="35"/>
  <c r="O16374" i="35" s="1"/>
  <c r="M16375" i="35"/>
  <c r="O16375" i="35" s="1"/>
  <c r="M16376" i="35"/>
  <c r="O16376" i="35" s="1"/>
  <c r="M16377" i="35"/>
  <c r="O16377" i="35" s="1"/>
  <c r="M16378" i="35"/>
  <c r="O16378" i="35" s="1"/>
  <c r="M16379" i="35"/>
  <c r="O16379" i="35" s="1"/>
  <c r="M16380" i="35"/>
  <c r="O16380" i="35" s="1"/>
  <c r="M16381" i="35"/>
  <c r="O16381" i="35" s="1"/>
  <c r="M16382" i="35"/>
  <c r="O16382" i="35" s="1"/>
  <c r="M16383" i="35"/>
  <c r="O16383" i="35" s="1"/>
  <c r="M16384" i="35"/>
  <c r="O16384" i="35" s="1"/>
  <c r="M16385" i="35"/>
  <c r="O16385" i="35" s="1"/>
  <c r="M16386" i="35"/>
  <c r="O16386" i="35" s="1"/>
  <c r="M16387" i="35"/>
  <c r="O16387" i="35" s="1"/>
  <c r="M16388" i="35"/>
  <c r="O16388" i="35" s="1"/>
  <c r="M16389" i="35"/>
  <c r="O16389" i="35" s="1"/>
  <c r="M16390" i="35"/>
  <c r="O16390" i="35" s="1"/>
  <c r="M16391" i="35"/>
  <c r="O16391" i="35" s="1"/>
  <c r="M16392" i="35"/>
  <c r="O16392" i="35" s="1"/>
  <c r="M16393" i="35"/>
  <c r="O16393" i="35" s="1"/>
  <c r="M16394" i="35"/>
  <c r="O16394" i="35" s="1"/>
  <c r="M16395" i="35"/>
  <c r="O16395" i="35" s="1"/>
  <c r="M16396" i="35"/>
  <c r="O16396" i="35" s="1"/>
  <c r="M16397" i="35"/>
  <c r="O16397" i="35" s="1"/>
  <c r="M16398" i="35"/>
  <c r="O16398" i="35" s="1"/>
  <c r="M16399" i="35"/>
  <c r="O16399" i="35" s="1"/>
  <c r="M16400" i="35"/>
  <c r="O16400" i="35" s="1"/>
  <c r="M16401" i="35"/>
  <c r="O16401" i="35" s="1"/>
  <c r="M16402" i="35"/>
  <c r="O16402" i="35" s="1"/>
  <c r="M16403" i="35"/>
  <c r="O16403" i="35" s="1"/>
  <c r="M16404" i="35"/>
  <c r="O16404" i="35" s="1"/>
  <c r="M16405" i="35"/>
  <c r="O16405" i="35" s="1"/>
  <c r="M16406" i="35"/>
  <c r="O16406" i="35" s="1"/>
  <c r="M16407" i="35"/>
  <c r="O16407" i="35" s="1"/>
  <c r="M16408" i="35"/>
  <c r="O16408" i="35" s="1"/>
  <c r="M16409" i="35"/>
  <c r="O16409" i="35" s="1"/>
  <c r="M16410" i="35"/>
  <c r="O16410" i="35" s="1"/>
  <c r="M16411" i="35"/>
  <c r="O16411" i="35" s="1"/>
  <c r="M16412" i="35"/>
  <c r="O16412" i="35" s="1"/>
  <c r="M16413" i="35"/>
  <c r="O16413" i="35" s="1"/>
  <c r="M16414" i="35"/>
  <c r="O16414" i="35" s="1"/>
  <c r="M16415" i="35"/>
  <c r="O16415" i="35" s="1"/>
  <c r="M16416" i="35"/>
  <c r="O16416" i="35" s="1"/>
  <c r="M16417" i="35"/>
  <c r="O16417" i="35" s="1"/>
  <c r="M16418" i="35"/>
  <c r="O16418" i="35" s="1"/>
  <c r="M16419" i="35"/>
  <c r="O16419" i="35" s="1"/>
  <c r="M16420" i="35"/>
  <c r="O16420" i="35" s="1"/>
  <c r="M16421" i="35"/>
  <c r="O16421" i="35" s="1"/>
  <c r="M16422" i="35"/>
  <c r="O16422" i="35" s="1"/>
  <c r="M16423" i="35"/>
  <c r="O16423" i="35" s="1"/>
  <c r="M16424" i="35"/>
  <c r="O16424" i="35" s="1"/>
  <c r="M16425" i="35"/>
  <c r="O16425" i="35" s="1"/>
  <c r="M16426" i="35"/>
  <c r="O16426" i="35" s="1"/>
  <c r="M16427" i="35"/>
  <c r="O16427" i="35" s="1"/>
  <c r="M16428" i="35"/>
  <c r="O16428" i="35" s="1"/>
  <c r="M16429" i="35"/>
  <c r="O16429" i="35" s="1"/>
  <c r="M16430" i="35"/>
  <c r="O16430" i="35" s="1"/>
  <c r="M16431" i="35"/>
  <c r="O16431" i="35" s="1"/>
  <c r="M16432" i="35"/>
  <c r="O16432" i="35" s="1"/>
  <c r="M16433" i="35"/>
  <c r="O16433" i="35" s="1"/>
  <c r="M16434" i="35"/>
  <c r="O16434" i="35" s="1"/>
  <c r="M16435" i="35"/>
  <c r="O16435" i="35" s="1"/>
  <c r="M16436" i="35"/>
  <c r="O16436" i="35" s="1"/>
  <c r="M16437" i="35"/>
  <c r="O16437" i="35" s="1"/>
  <c r="M16438" i="35"/>
  <c r="O16438" i="35" s="1"/>
  <c r="M16439" i="35"/>
  <c r="O16439" i="35" s="1"/>
  <c r="M16440" i="35"/>
  <c r="O16440" i="35" s="1"/>
  <c r="M16441" i="35"/>
  <c r="O16441" i="35" s="1"/>
  <c r="M16442" i="35"/>
  <c r="O16442" i="35" s="1"/>
  <c r="M16443" i="35"/>
  <c r="O16443" i="35" s="1"/>
  <c r="M16444" i="35"/>
  <c r="O16444" i="35" s="1"/>
  <c r="M16445" i="35"/>
  <c r="O16445" i="35" s="1"/>
  <c r="M16446" i="35"/>
  <c r="O16446" i="35" s="1"/>
  <c r="M16447" i="35"/>
  <c r="O16447" i="35" s="1"/>
  <c r="M16448" i="35"/>
  <c r="O16448" i="35" s="1"/>
  <c r="M16449" i="35"/>
  <c r="O16449" i="35" s="1"/>
  <c r="M16450" i="35"/>
  <c r="O16450" i="35" s="1"/>
  <c r="M16451" i="35"/>
  <c r="O16451" i="35" s="1"/>
  <c r="M16452" i="35"/>
  <c r="O16452" i="35" s="1"/>
  <c r="M16453" i="35"/>
  <c r="O16453" i="35" s="1"/>
  <c r="M16454" i="35"/>
  <c r="O16454" i="35" s="1"/>
  <c r="M16455" i="35"/>
  <c r="O16455" i="35" s="1"/>
  <c r="M16456" i="35"/>
  <c r="O16456" i="35" s="1"/>
  <c r="M16457" i="35"/>
  <c r="O16457" i="35" s="1"/>
  <c r="M16458" i="35"/>
  <c r="O16458" i="35" s="1"/>
  <c r="M16459" i="35"/>
  <c r="O16459" i="35" s="1"/>
  <c r="M16460" i="35"/>
  <c r="O16460" i="35" s="1"/>
  <c r="M16461" i="35"/>
  <c r="O16461" i="35" s="1"/>
  <c r="M16462" i="35"/>
  <c r="O16462" i="35" s="1"/>
  <c r="M16463" i="35"/>
  <c r="O16463" i="35" s="1"/>
  <c r="M16464" i="35"/>
  <c r="O16464" i="35" s="1"/>
  <c r="M16465" i="35"/>
  <c r="O16465" i="35" s="1"/>
  <c r="M16466" i="35"/>
  <c r="O16466" i="35" s="1"/>
  <c r="M16467" i="35"/>
  <c r="O16467" i="35" s="1"/>
  <c r="M16468" i="35"/>
  <c r="O16468" i="35" s="1"/>
  <c r="M16469" i="35"/>
  <c r="O16469" i="35" s="1"/>
  <c r="M16470" i="35"/>
  <c r="O16470" i="35" s="1"/>
  <c r="M16471" i="35"/>
  <c r="O16471" i="35" s="1"/>
  <c r="M16472" i="35"/>
  <c r="O16472" i="35" s="1"/>
  <c r="M16473" i="35"/>
  <c r="O16473" i="35" s="1"/>
  <c r="M16474" i="35"/>
  <c r="O16474" i="35" s="1"/>
  <c r="M16475" i="35"/>
  <c r="O16475" i="35" s="1"/>
  <c r="M16476" i="35"/>
  <c r="O16476" i="35" s="1"/>
  <c r="M16477" i="35"/>
  <c r="O16477" i="35" s="1"/>
  <c r="M16478" i="35"/>
  <c r="O16478" i="35" s="1"/>
  <c r="M16479" i="35"/>
  <c r="O16479" i="35" s="1"/>
  <c r="M16480" i="35"/>
  <c r="O16480" i="35" s="1"/>
  <c r="M16481" i="35"/>
  <c r="O16481" i="35" s="1"/>
  <c r="M16482" i="35"/>
  <c r="O16482" i="35" s="1"/>
  <c r="M16483" i="35"/>
  <c r="O16483" i="35" s="1"/>
  <c r="M16484" i="35"/>
  <c r="O16484" i="35" s="1"/>
  <c r="M16485" i="35"/>
  <c r="O16485" i="35" s="1"/>
  <c r="M16486" i="35"/>
  <c r="O16486" i="35" s="1"/>
  <c r="M16487" i="35"/>
  <c r="O16487" i="35" s="1"/>
  <c r="M16488" i="35"/>
  <c r="O16488" i="35" s="1"/>
  <c r="M16489" i="35"/>
  <c r="O16489" i="35" s="1"/>
  <c r="M16490" i="35"/>
  <c r="O16490" i="35" s="1"/>
  <c r="M16491" i="35"/>
  <c r="O16491" i="35" s="1"/>
  <c r="M16492" i="35"/>
  <c r="O16492" i="35" s="1"/>
  <c r="M16493" i="35"/>
  <c r="O16493" i="35" s="1"/>
  <c r="M16494" i="35"/>
  <c r="O16494" i="35" s="1"/>
  <c r="M16495" i="35"/>
  <c r="O16495" i="35" s="1"/>
  <c r="M16496" i="35"/>
  <c r="O16496" i="35" s="1"/>
  <c r="M16497" i="35"/>
  <c r="O16497" i="35" s="1"/>
  <c r="M16498" i="35"/>
  <c r="O16498" i="35" s="1"/>
  <c r="M16499" i="35"/>
  <c r="O16499" i="35" s="1"/>
  <c r="M16500" i="35"/>
  <c r="O16500" i="35" s="1"/>
  <c r="M16501" i="35"/>
  <c r="O16501" i="35" s="1"/>
  <c r="M16502" i="35"/>
  <c r="O16502" i="35" s="1"/>
  <c r="M16503" i="35"/>
  <c r="O16503" i="35" s="1"/>
  <c r="M16504" i="35"/>
  <c r="O16504" i="35" s="1"/>
  <c r="M16505" i="35"/>
  <c r="O16505" i="35" s="1"/>
  <c r="M16506" i="35"/>
  <c r="O16506" i="35" s="1"/>
  <c r="M16507" i="35"/>
  <c r="O16507" i="35" s="1"/>
  <c r="M16508" i="35"/>
  <c r="O16508" i="35" s="1"/>
  <c r="M16509" i="35"/>
  <c r="O16509" i="35" s="1"/>
  <c r="M16510" i="35"/>
  <c r="O16510" i="35" s="1"/>
  <c r="M16511" i="35"/>
  <c r="O16511" i="35" s="1"/>
  <c r="M16512" i="35"/>
  <c r="O16512" i="35" s="1"/>
  <c r="M16513" i="35"/>
  <c r="O16513" i="35" s="1"/>
  <c r="M16514" i="35"/>
  <c r="O16514" i="35" s="1"/>
  <c r="M16515" i="35"/>
  <c r="O16515" i="35" s="1"/>
  <c r="M16516" i="35"/>
  <c r="O16516" i="35" s="1"/>
  <c r="M16517" i="35"/>
  <c r="O16517" i="35" s="1"/>
  <c r="M16518" i="35"/>
  <c r="O16518" i="35" s="1"/>
  <c r="M16519" i="35"/>
  <c r="O16519" i="35" s="1"/>
  <c r="M16520" i="35"/>
  <c r="O16520" i="35" s="1"/>
  <c r="M16521" i="35"/>
  <c r="O16521" i="35" s="1"/>
  <c r="M16522" i="35"/>
  <c r="O16522" i="35" s="1"/>
  <c r="M16523" i="35"/>
  <c r="O16523" i="35" s="1"/>
  <c r="M16524" i="35"/>
  <c r="O16524" i="35" s="1"/>
  <c r="M16525" i="35"/>
  <c r="O16525" i="35" s="1"/>
  <c r="M16526" i="35"/>
  <c r="O16526" i="35" s="1"/>
  <c r="M16527" i="35"/>
  <c r="O16527" i="35" s="1"/>
  <c r="M16528" i="35"/>
  <c r="O16528" i="35" s="1"/>
  <c r="M16529" i="35"/>
  <c r="O16529" i="35" s="1"/>
  <c r="M16530" i="35"/>
  <c r="O16530" i="35" s="1"/>
  <c r="M16531" i="35"/>
  <c r="O16531" i="35" s="1"/>
  <c r="M16532" i="35"/>
  <c r="O16532" i="35" s="1"/>
  <c r="M16533" i="35"/>
  <c r="O16533" i="35" s="1"/>
  <c r="M16534" i="35"/>
  <c r="O16534" i="35" s="1"/>
  <c r="M16535" i="35"/>
  <c r="O16535" i="35" s="1"/>
  <c r="M16536" i="35"/>
  <c r="O16536" i="35" s="1"/>
  <c r="M16537" i="35"/>
  <c r="O16537" i="35" s="1"/>
  <c r="M16538" i="35"/>
  <c r="O16538" i="35" s="1"/>
  <c r="M16539" i="35"/>
  <c r="O16539" i="35" s="1"/>
  <c r="M16540" i="35"/>
  <c r="O16540" i="35" s="1"/>
  <c r="M16541" i="35"/>
  <c r="O16541" i="35" s="1"/>
  <c r="M16542" i="35"/>
  <c r="O16542" i="35" s="1"/>
  <c r="M16543" i="35"/>
  <c r="O16543" i="35" s="1"/>
  <c r="M16544" i="35"/>
  <c r="O16544" i="35" s="1"/>
  <c r="M16545" i="35"/>
  <c r="O16545" i="35" s="1"/>
  <c r="M16546" i="35"/>
  <c r="O16546" i="35" s="1"/>
  <c r="M16547" i="35"/>
  <c r="O16547" i="35" s="1"/>
  <c r="M16548" i="35"/>
  <c r="O16548" i="35" s="1"/>
  <c r="M16549" i="35"/>
  <c r="O16549" i="35" s="1"/>
  <c r="M16550" i="35"/>
  <c r="O16550" i="35" s="1"/>
  <c r="M16551" i="35"/>
  <c r="O16551" i="35" s="1"/>
  <c r="M16552" i="35"/>
  <c r="O16552" i="35" s="1"/>
  <c r="M16553" i="35"/>
  <c r="O16553" i="35" s="1"/>
  <c r="M16554" i="35"/>
  <c r="O16554" i="35" s="1"/>
  <c r="M16555" i="35"/>
  <c r="O16555" i="35" s="1"/>
  <c r="M16556" i="35"/>
  <c r="O16556" i="35" s="1"/>
  <c r="M16557" i="35"/>
  <c r="O16557" i="35" s="1"/>
  <c r="M16558" i="35"/>
  <c r="O16558" i="35" s="1"/>
  <c r="M16559" i="35"/>
  <c r="O16559" i="35" s="1"/>
  <c r="M16560" i="35"/>
  <c r="O16560" i="35" s="1"/>
  <c r="M16561" i="35"/>
  <c r="O16561" i="35" s="1"/>
  <c r="M16562" i="35"/>
  <c r="O16562" i="35" s="1"/>
  <c r="M16563" i="35"/>
  <c r="O16563" i="35" s="1"/>
  <c r="M16564" i="35"/>
  <c r="O16564" i="35" s="1"/>
  <c r="M16565" i="35"/>
  <c r="O16565" i="35" s="1"/>
  <c r="M16566" i="35"/>
  <c r="O16566" i="35" s="1"/>
  <c r="M16567" i="35"/>
  <c r="O16567" i="35" s="1"/>
  <c r="M16568" i="35"/>
  <c r="O16568" i="35" s="1"/>
  <c r="M16569" i="35"/>
  <c r="O16569" i="35" s="1"/>
  <c r="M16570" i="35"/>
  <c r="O16570" i="35" s="1"/>
  <c r="M16571" i="35"/>
  <c r="O16571" i="35" s="1"/>
  <c r="M16572" i="35"/>
  <c r="O16572" i="35" s="1"/>
  <c r="M16573" i="35"/>
  <c r="O16573" i="35" s="1"/>
  <c r="M16574" i="35"/>
  <c r="O16574" i="35" s="1"/>
  <c r="M16575" i="35"/>
  <c r="O16575" i="35" s="1"/>
  <c r="M16576" i="35"/>
  <c r="O16576" i="35" s="1"/>
  <c r="M16577" i="35"/>
  <c r="O16577" i="35" s="1"/>
  <c r="M16578" i="35"/>
  <c r="O16578" i="35" s="1"/>
  <c r="M16579" i="35"/>
  <c r="O16579" i="35" s="1"/>
  <c r="M16580" i="35"/>
  <c r="O16580" i="35" s="1"/>
  <c r="M16581" i="35"/>
  <c r="O16581" i="35" s="1"/>
  <c r="M16582" i="35"/>
  <c r="O16582" i="35" s="1"/>
  <c r="M16583" i="35"/>
  <c r="O16583" i="35" s="1"/>
  <c r="M16584" i="35"/>
  <c r="O16584" i="35" s="1"/>
  <c r="M16585" i="35"/>
  <c r="O16585" i="35" s="1"/>
  <c r="M16586" i="35"/>
  <c r="O16586" i="35" s="1"/>
  <c r="M16587" i="35"/>
  <c r="O16587" i="35" s="1"/>
  <c r="M16588" i="35"/>
  <c r="O16588" i="35" s="1"/>
  <c r="M16589" i="35"/>
  <c r="O16589" i="35" s="1"/>
  <c r="M16590" i="35"/>
  <c r="O16590" i="35" s="1"/>
  <c r="M16591" i="35"/>
  <c r="O16591" i="35" s="1"/>
  <c r="M16592" i="35"/>
  <c r="O16592" i="35" s="1"/>
  <c r="M16593" i="35"/>
  <c r="O16593" i="35" s="1"/>
  <c r="M16594" i="35"/>
  <c r="O16594" i="35" s="1"/>
  <c r="M16595" i="35"/>
  <c r="O16595" i="35" s="1"/>
  <c r="M16596" i="35"/>
  <c r="O16596" i="35" s="1"/>
  <c r="M16597" i="35"/>
  <c r="O16597" i="35" s="1"/>
  <c r="M16598" i="35"/>
  <c r="O16598" i="35" s="1"/>
  <c r="M16599" i="35"/>
  <c r="O16599" i="35" s="1"/>
  <c r="M16600" i="35"/>
  <c r="O16600" i="35" s="1"/>
  <c r="M16601" i="35"/>
  <c r="O16601" i="35" s="1"/>
  <c r="M16602" i="35"/>
  <c r="O16602" i="35" s="1"/>
  <c r="M16603" i="35"/>
  <c r="O16603" i="35" s="1"/>
  <c r="M16604" i="35"/>
  <c r="O16604" i="35" s="1"/>
  <c r="M16605" i="35"/>
  <c r="O16605" i="35" s="1"/>
  <c r="M16606" i="35"/>
  <c r="O16606" i="35" s="1"/>
  <c r="M16607" i="35"/>
  <c r="O16607" i="35" s="1"/>
  <c r="M16608" i="35"/>
  <c r="O16608" i="35" s="1"/>
  <c r="M16609" i="35"/>
  <c r="O16609" i="35" s="1"/>
  <c r="M16610" i="35"/>
  <c r="O16610" i="35" s="1"/>
  <c r="M16611" i="35"/>
  <c r="O16611" i="35" s="1"/>
  <c r="M16612" i="35"/>
  <c r="O16612" i="35" s="1"/>
  <c r="M16613" i="35"/>
  <c r="O16613" i="35" s="1"/>
  <c r="M16614" i="35"/>
  <c r="O16614" i="35" s="1"/>
  <c r="M16615" i="35"/>
  <c r="O16615" i="35" s="1"/>
  <c r="M16616" i="35"/>
  <c r="O16616" i="35" s="1"/>
  <c r="M16617" i="35"/>
  <c r="O16617" i="35" s="1"/>
  <c r="M16618" i="35"/>
  <c r="O16618" i="35" s="1"/>
  <c r="M16619" i="35"/>
  <c r="O16619" i="35" s="1"/>
  <c r="M16620" i="35"/>
  <c r="O16620" i="35" s="1"/>
  <c r="M16621" i="35"/>
  <c r="O16621" i="35" s="1"/>
  <c r="M16622" i="35"/>
  <c r="O16622" i="35" s="1"/>
  <c r="M16623" i="35"/>
  <c r="O16623" i="35" s="1"/>
  <c r="M16624" i="35"/>
  <c r="O16624" i="35" s="1"/>
  <c r="M16625" i="35"/>
  <c r="O16625" i="35" s="1"/>
  <c r="M16626" i="35"/>
  <c r="O16626" i="35" s="1"/>
  <c r="M16627" i="35"/>
  <c r="O16627" i="35" s="1"/>
  <c r="M16628" i="35"/>
  <c r="O16628" i="35" s="1"/>
  <c r="M16629" i="35"/>
  <c r="O16629" i="35" s="1"/>
  <c r="M16630" i="35"/>
  <c r="O16630" i="35" s="1"/>
  <c r="M16631" i="35"/>
  <c r="O16631" i="35" s="1"/>
  <c r="M16632" i="35"/>
  <c r="O16632" i="35" s="1"/>
  <c r="M16633" i="35"/>
  <c r="O16633" i="35" s="1"/>
  <c r="M16634" i="35"/>
  <c r="O16634" i="35" s="1"/>
  <c r="M16635" i="35"/>
  <c r="O16635" i="35" s="1"/>
  <c r="M16636" i="35"/>
  <c r="O16636" i="35" s="1"/>
  <c r="M16637" i="35"/>
  <c r="O16637" i="35" s="1"/>
  <c r="M16638" i="35"/>
  <c r="O16638" i="35" s="1"/>
  <c r="M16639" i="35"/>
  <c r="O16639" i="35" s="1"/>
  <c r="M16640" i="35"/>
  <c r="O16640" i="35" s="1"/>
  <c r="M16641" i="35"/>
  <c r="O16641" i="35" s="1"/>
  <c r="M16642" i="35"/>
  <c r="O16642" i="35" s="1"/>
  <c r="M16643" i="35"/>
  <c r="O16643" i="35" s="1"/>
  <c r="M16644" i="35"/>
  <c r="O16644" i="35" s="1"/>
  <c r="M16645" i="35"/>
  <c r="O16645" i="35" s="1"/>
  <c r="M16646" i="35"/>
  <c r="O16646" i="35" s="1"/>
  <c r="M16647" i="35"/>
  <c r="O16647" i="35" s="1"/>
  <c r="M16648" i="35"/>
  <c r="O16648" i="35" s="1"/>
  <c r="M16649" i="35"/>
  <c r="O16649" i="35" s="1"/>
  <c r="M16650" i="35"/>
  <c r="O16650" i="35" s="1"/>
  <c r="M16651" i="35"/>
  <c r="O16651" i="35" s="1"/>
  <c r="M16652" i="35"/>
  <c r="O16652" i="35" s="1"/>
  <c r="M16653" i="35"/>
  <c r="O16653" i="35" s="1"/>
  <c r="M16654" i="35"/>
  <c r="O16654" i="35" s="1"/>
  <c r="M16655" i="35"/>
  <c r="O16655" i="35" s="1"/>
  <c r="M16656" i="35"/>
  <c r="O16656" i="35" s="1"/>
  <c r="M16657" i="35"/>
  <c r="O16657" i="35" s="1"/>
  <c r="M16658" i="35"/>
  <c r="O16658" i="35" s="1"/>
  <c r="M16659" i="35"/>
  <c r="O16659" i="35" s="1"/>
  <c r="M16660" i="35"/>
  <c r="O16660" i="35" s="1"/>
  <c r="M16661" i="35"/>
  <c r="O16661" i="35" s="1"/>
  <c r="M16662" i="35"/>
  <c r="O16662" i="35" s="1"/>
  <c r="M16663" i="35"/>
  <c r="O16663" i="35" s="1"/>
  <c r="M16664" i="35"/>
  <c r="O16664" i="35" s="1"/>
  <c r="M16665" i="35"/>
  <c r="O16665" i="35" s="1"/>
  <c r="M16666" i="35"/>
  <c r="O16666" i="35" s="1"/>
  <c r="M16667" i="35"/>
  <c r="O16667" i="35" s="1"/>
  <c r="M16668" i="35"/>
  <c r="O16668" i="35" s="1"/>
  <c r="M16669" i="35"/>
  <c r="O16669" i="35" s="1"/>
  <c r="M16670" i="35"/>
  <c r="O16670" i="35" s="1"/>
  <c r="M16671" i="35"/>
  <c r="O16671" i="35" s="1"/>
  <c r="M16672" i="35"/>
  <c r="O16672" i="35" s="1"/>
  <c r="M16673" i="35"/>
  <c r="O16673" i="35" s="1"/>
  <c r="M16674" i="35"/>
  <c r="O16674" i="35" s="1"/>
  <c r="M16675" i="35"/>
  <c r="O16675" i="35" s="1"/>
  <c r="M16676" i="35"/>
  <c r="O16676" i="35" s="1"/>
  <c r="M16677" i="35"/>
  <c r="O16677" i="35" s="1"/>
  <c r="M16678" i="35"/>
  <c r="O16678" i="35" s="1"/>
  <c r="M16679" i="35"/>
  <c r="O16679" i="35" s="1"/>
  <c r="M16680" i="35"/>
  <c r="O16680" i="35" s="1"/>
  <c r="M16681" i="35"/>
  <c r="O16681" i="35" s="1"/>
  <c r="M16682" i="35"/>
  <c r="O16682" i="35" s="1"/>
  <c r="M16683" i="35"/>
  <c r="O16683" i="35" s="1"/>
  <c r="M16684" i="35"/>
  <c r="O16684" i="35" s="1"/>
  <c r="M16685" i="35"/>
  <c r="O16685" i="35" s="1"/>
  <c r="M16686" i="35"/>
  <c r="O16686" i="35" s="1"/>
  <c r="M16687" i="35"/>
  <c r="O16687" i="35" s="1"/>
  <c r="M16688" i="35"/>
  <c r="O16688" i="35" s="1"/>
  <c r="M16689" i="35"/>
  <c r="O16689" i="35" s="1"/>
  <c r="M16690" i="35"/>
  <c r="O16690" i="35" s="1"/>
  <c r="M16691" i="35"/>
  <c r="O16691" i="35" s="1"/>
  <c r="M16692" i="35"/>
  <c r="O16692" i="35" s="1"/>
  <c r="M16693" i="35"/>
  <c r="O16693" i="35" s="1"/>
  <c r="M16694" i="35"/>
  <c r="O16694" i="35" s="1"/>
  <c r="M16695" i="35"/>
  <c r="O16695" i="35" s="1"/>
  <c r="M16696" i="35"/>
  <c r="O16696" i="35" s="1"/>
  <c r="M16697" i="35"/>
  <c r="O16697" i="35" s="1"/>
  <c r="M16698" i="35"/>
  <c r="O16698" i="35" s="1"/>
  <c r="M16699" i="35"/>
  <c r="O16699" i="35" s="1"/>
  <c r="M16700" i="35"/>
  <c r="O16700" i="35" s="1"/>
  <c r="M16701" i="35"/>
  <c r="O16701" i="35" s="1"/>
  <c r="M16702" i="35"/>
  <c r="O16702" i="35" s="1"/>
  <c r="M16703" i="35"/>
  <c r="O16703" i="35" s="1"/>
  <c r="M16704" i="35"/>
  <c r="O16704" i="35" s="1"/>
  <c r="M16705" i="35"/>
  <c r="O16705" i="35" s="1"/>
  <c r="M16706" i="35"/>
  <c r="O16706" i="35" s="1"/>
  <c r="M16707" i="35"/>
  <c r="O16707" i="35" s="1"/>
  <c r="M16708" i="35"/>
  <c r="O16708" i="35" s="1"/>
  <c r="M16709" i="35"/>
  <c r="O16709" i="35" s="1"/>
  <c r="M16710" i="35"/>
  <c r="O16710" i="35" s="1"/>
  <c r="M16711" i="35"/>
  <c r="O16711" i="35" s="1"/>
  <c r="M16712" i="35"/>
  <c r="O16712" i="35" s="1"/>
  <c r="M16713" i="35"/>
  <c r="O16713" i="35" s="1"/>
  <c r="M16714" i="35"/>
  <c r="O16714" i="35" s="1"/>
  <c r="M16715" i="35"/>
  <c r="O16715" i="35" s="1"/>
  <c r="M16716" i="35"/>
  <c r="O16716" i="35" s="1"/>
  <c r="M16717" i="35"/>
  <c r="O16717" i="35" s="1"/>
  <c r="M16718" i="35"/>
  <c r="O16718" i="35" s="1"/>
  <c r="M16719" i="35"/>
  <c r="O16719" i="35" s="1"/>
  <c r="M16720" i="35"/>
  <c r="O16720" i="35" s="1"/>
  <c r="M16721" i="35"/>
  <c r="O16721" i="35" s="1"/>
  <c r="M16722" i="35"/>
  <c r="O16722" i="35" s="1"/>
  <c r="M16723" i="35"/>
  <c r="O16723" i="35" s="1"/>
  <c r="M16724" i="35"/>
  <c r="O16724" i="35" s="1"/>
  <c r="M16725" i="35"/>
  <c r="O16725" i="35" s="1"/>
  <c r="M16726" i="35"/>
  <c r="O16726" i="35" s="1"/>
  <c r="M16727" i="35"/>
  <c r="O16727" i="35" s="1"/>
  <c r="M16728" i="35"/>
  <c r="O16728" i="35" s="1"/>
  <c r="M16729" i="35"/>
  <c r="O16729" i="35" s="1"/>
  <c r="M16730" i="35"/>
  <c r="O16730" i="35" s="1"/>
  <c r="M16731" i="35"/>
  <c r="O16731" i="35" s="1"/>
  <c r="M16732" i="35"/>
  <c r="O16732" i="35" s="1"/>
  <c r="M16733" i="35"/>
  <c r="O16733" i="35" s="1"/>
  <c r="M16734" i="35"/>
  <c r="O16734" i="35" s="1"/>
  <c r="M16735" i="35"/>
  <c r="O16735" i="35" s="1"/>
  <c r="M16736" i="35"/>
  <c r="O16736" i="35" s="1"/>
  <c r="M16737" i="35"/>
  <c r="O16737" i="35" s="1"/>
  <c r="M16738" i="35"/>
  <c r="O16738" i="35" s="1"/>
  <c r="M16739" i="35"/>
  <c r="O16739" i="35" s="1"/>
  <c r="M16740" i="35"/>
  <c r="O16740" i="35" s="1"/>
  <c r="M16741" i="35"/>
  <c r="O16741" i="35" s="1"/>
  <c r="M16742" i="35"/>
  <c r="O16742" i="35" s="1"/>
  <c r="M16743" i="35"/>
  <c r="O16743" i="35" s="1"/>
  <c r="M16744" i="35"/>
  <c r="O16744" i="35" s="1"/>
  <c r="M16745" i="35"/>
  <c r="O16745" i="35" s="1"/>
  <c r="M16746" i="35"/>
  <c r="O16746" i="35" s="1"/>
  <c r="M16747" i="35"/>
  <c r="O16747" i="35" s="1"/>
  <c r="M16748" i="35"/>
  <c r="O16748" i="35" s="1"/>
  <c r="M16749" i="35"/>
  <c r="O16749" i="35" s="1"/>
  <c r="M16750" i="35"/>
  <c r="O16750" i="35" s="1"/>
  <c r="M16751" i="35"/>
  <c r="O16751" i="35" s="1"/>
  <c r="M16752" i="35"/>
  <c r="O16752" i="35" s="1"/>
  <c r="M16753" i="35"/>
  <c r="O16753" i="35" s="1"/>
  <c r="M16754" i="35"/>
  <c r="O16754" i="35" s="1"/>
  <c r="M16755" i="35"/>
  <c r="O16755" i="35" s="1"/>
  <c r="M16756" i="35"/>
  <c r="O16756" i="35" s="1"/>
  <c r="M16757" i="35"/>
  <c r="O16757" i="35" s="1"/>
  <c r="M16758" i="35"/>
  <c r="O16758" i="35" s="1"/>
  <c r="M16759" i="35"/>
  <c r="O16759" i="35" s="1"/>
  <c r="M16760" i="35"/>
  <c r="O16760" i="35" s="1"/>
  <c r="M16761" i="35"/>
  <c r="O16761" i="35" s="1"/>
  <c r="M16762" i="35"/>
  <c r="O16762" i="35" s="1"/>
  <c r="M16763" i="35"/>
  <c r="O16763" i="35" s="1"/>
  <c r="M16764" i="35"/>
  <c r="O16764" i="35" s="1"/>
  <c r="M16765" i="35"/>
  <c r="O16765" i="35" s="1"/>
  <c r="M16766" i="35"/>
  <c r="O16766" i="35" s="1"/>
  <c r="M16767" i="35"/>
  <c r="O16767" i="35" s="1"/>
  <c r="M16768" i="35"/>
  <c r="O16768" i="35" s="1"/>
  <c r="M16769" i="35"/>
  <c r="O16769" i="35" s="1"/>
  <c r="M16770" i="35"/>
  <c r="O16770" i="35" s="1"/>
  <c r="M16771" i="35"/>
  <c r="O16771" i="35" s="1"/>
  <c r="M16772" i="35"/>
  <c r="O16772" i="35" s="1"/>
  <c r="M16773" i="35"/>
  <c r="O16773" i="35" s="1"/>
  <c r="M16774" i="35"/>
  <c r="O16774" i="35" s="1"/>
  <c r="M16775" i="35"/>
  <c r="O16775" i="35" s="1"/>
  <c r="M16776" i="35"/>
  <c r="O16776" i="35" s="1"/>
  <c r="M16777" i="35"/>
  <c r="O16777" i="35" s="1"/>
  <c r="M16778" i="35"/>
  <c r="O16778" i="35" s="1"/>
  <c r="M16779" i="35"/>
  <c r="O16779" i="35" s="1"/>
  <c r="M16780" i="35"/>
  <c r="O16780" i="35" s="1"/>
  <c r="M16781" i="35"/>
  <c r="O16781" i="35" s="1"/>
  <c r="M16782" i="35"/>
  <c r="O16782" i="35" s="1"/>
  <c r="M16783" i="35"/>
  <c r="O16783" i="35" s="1"/>
  <c r="M16784" i="35"/>
  <c r="O16784" i="35" s="1"/>
  <c r="M16785" i="35"/>
  <c r="O16785" i="35" s="1"/>
  <c r="M16786" i="35"/>
  <c r="O16786" i="35" s="1"/>
  <c r="M16787" i="35"/>
  <c r="O16787" i="35" s="1"/>
  <c r="M16788" i="35"/>
  <c r="O16788" i="35" s="1"/>
  <c r="M16789" i="35"/>
  <c r="O16789" i="35" s="1"/>
  <c r="M16790" i="35"/>
  <c r="O16790" i="35" s="1"/>
  <c r="M16791" i="35"/>
  <c r="O16791" i="35" s="1"/>
  <c r="M16792" i="35"/>
  <c r="O16792" i="35" s="1"/>
  <c r="M16793" i="35"/>
  <c r="O16793" i="35" s="1"/>
  <c r="M16794" i="35"/>
  <c r="O16794" i="35" s="1"/>
  <c r="M16795" i="35"/>
  <c r="O16795" i="35" s="1"/>
  <c r="M16796" i="35"/>
  <c r="O16796" i="35" s="1"/>
  <c r="M16797" i="35"/>
  <c r="O16797" i="35" s="1"/>
  <c r="M16798" i="35"/>
  <c r="O16798" i="35" s="1"/>
  <c r="M16799" i="35"/>
  <c r="O16799" i="35" s="1"/>
  <c r="M16800" i="35"/>
  <c r="O16800" i="35" s="1"/>
  <c r="M16801" i="35"/>
  <c r="O16801" i="35" s="1"/>
  <c r="M16802" i="35"/>
  <c r="O16802" i="35" s="1"/>
  <c r="M16803" i="35"/>
  <c r="O16803" i="35" s="1"/>
  <c r="M16804" i="35"/>
  <c r="O16804" i="35" s="1"/>
  <c r="M16805" i="35"/>
  <c r="O16805" i="35" s="1"/>
  <c r="M16806" i="35"/>
  <c r="O16806" i="35" s="1"/>
  <c r="M16807" i="35"/>
  <c r="O16807" i="35" s="1"/>
  <c r="M16808" i="35"/>
  <c r="O16808" i="35" s="1"/>
  <c r="M16809" i="35"/>
  <c r="O16809" i="35" s="1"/>
  <c r="M16810" i="35"/>
  <c r="O16810" i="35" s="1"/>
  <c r="M16811" i="35"/>
  <c r="O16811" i="35" s="1"/>
  <c r="M16812" i="35"/>
  <c r="O16812" i="35" s="1"/>
  <c r="M16813" i="35"/>
  <c r="O16813" i="35" s="1"/>
  <c r="M16814" i="35"/>
  <c r="O16814" i="35" s="1"/>
  <c r="M16815" i="35"/>
  <c r="O16815" i="35" s="1"/>
  <c r="M16816" i="35"/>
  <c r="O16816" i="35" s="1"/>
  <c r="M16817" i="35"/>
  <c r="O16817" i="35" s="1"/>
  <c r="M16818" i="35"/>
  <c r="O16818" i="35" s="1"/>
  <c r="M16819" i="35"/>
  <c r="O16819" i="35" s="1"/>
  <c r="M16820" i="35"/>
  <c r="O16820" i="35" s="1"/>
  <c r="M16821" i="35"/>
  <c r="O16821" i="35" s="1"/>
  <c r="M16822" i="35"/>
  <c r="O16822" i="35" s="1"/>
  <c r="M16823" i="35"/>
  <c r="O16823" i="35" s="1"/>
  <c r="M16824" i="35"/>
  <c r="O16824" i="35" s="1"/>
  <c r="M16825" i="35"/>
  <c r="O16825" i="35" s="1"/>
  <c r="M16826" i="35"/>
  <c r="O16826" i="35" s="1"/>
  <c r="M16827" i="35"/>
  <c r="O16827" i="35" s="1"/>
  <c r="M16828" i="35"/>
  <c r="O16828" i="35" s="1"/>
  <c r="M16829" i="35"/>
  <c r="O16829" i="35" s="1"/>
  <c r="M16830" i="35"/>
  <c r="O16830" i="35" s="1"/>
  <c r="M16831" i="35"/>
  <c r="O16831" i="35" s="1"/>
  <c r="M16832" i="35"/>
  <c r="O16832" i="35" s="1"/>
  <c r="M16833" i="35"/>
  <c r="O16833" i="35" s="1"/>
  <c r="M16834" i="35"/>
  <c r="O16834" i="35" s="1"/>
  <c r="M16835" i="35"/>
  <c r="O16835" i="35" s="1"/>
  <c r="M16836" i="35"/>
  <c r="O16836" i="35" s="1"/>
  <c r="M16837" i="35"/>
  <c r="O16837" i="35" s="1"/>
  <c r="M16838" i="35"/>
  <c r="O16838" i="35" s="1"/>
  <c r="M16839" i="35"/>
  <c r="O16839" i="35" s="1"/>
  <c r="M16840" i="35"/>
  <c r="O16840" i="35" s="1"/>
  <c r="M16841" i="35"/>
  <c r="O16841" i="35" s="1"/>
  <c r="M16842" i="35"/>
  <c r="O16842" i="35" s="1"/>
  <c r="M16843" i="35"/>
  <c r="O16843" i="35" s="1"/>
  <c r="M16844" i="35"/>
  <c r="O16844" i="35" s="1"/>
  <c r="M16845" i="35"/>
  <c r="O16845" i="35" s="1"/>
  <c r="M16846" i="35"/>
  <c r="O16846" i="35" s="1"/>
  <c r="M16847" i="35"/>
  <c r="O16847" i="35" s="1"/>
  <c r="M16848" i="35"/>
  <c r="O16848" i="35" s="1"/>
  <c r="M16849" i="35"/>
  <c r="O16849" i="35" s="1"/>
  <c r="M16850" i="35"/>
  <c r="O16850" i="35" s="1"/>
  <c r="M16851" i="35"/>
  <c r="O16851" i="35" s="1"/>
  <c r="M16852" i="35"/>
  <c r="O16852" i="35" s="1"/>
  <c r="M16853" i="35"/>
  <c r="O16853" i="35" s="1"/>
  <c r="M16854" i="35"/>
  <c r="O16854" i="35" s="1"/>
  <c r="M16855" i="35"/>
  <c r="O16855" i="35" s="1"/>
  <c r="M16856" i="35"/>
  <c r="O16856" i="35" s="1"/>
  <c r="M16857" i="35"/>
  <c r="O16857" i="35" s="1"/>
  <c r="M16858" i="35"/>
  <c r="O16858" i="35" s="1"/>
  <c r="M16859" i="35"/>
  <c r="O16859" i="35" s="1"/>
  <c r="M16860" i="35"/>
  <c r="O16860" i="35" s="1"/>
  <c r="M16861" i="35"/>
  <c r="O16861" i="35" s="1"/>
  <c r="M16862" i="35"/>
  <c r="O16862" i="35" s="1"/>
  <c r="M16863" i="35"/>
  <c r="O16863" i="35" s="1"/>
  <c r="M16864" i="35"/>
  <c r="O16864" i="35" s="1"/>
  <c r="M16865" i="35"/>
  <c r="O16865" i="35" s="1"/>
  <c r="M16866" i="35"/>
  <c r="O16866" i="35" s="1"/>
  <c r="M16867" i="35"/>
  <c r="O16867" i="35" s="1"/>
  <c r="M16868" i="35"/>
  <c r="O16868" i="35" s="1"/>
  <c r="M16869" i="35"/>
  <c r="O16869" i="35" s="1"/>
  <c r="M16870" i="35"/>
  <c r="O16870" i="35" s="1"/>
  <c r="M16871" i="35"/>
  <c r="O16871" i="35" s="1"/>
  <c r="M16872" i="35"/>
  <c r="O16872" i="35" s="1"/>
  <c r="M16873" i="35"/>
  <c r="O16873" i="35" s="1"/>
  <c r="M16874" i="35"/>
  <c r="O16874" i="35" s="1"/>
  <c r="M16875" i="35"/>
  <c r="O16875" i="35" s="1"/>
  <c r="M16876" i="35"/>
  <c r="O16876" i="35" s="1"/>
  <c r="M16877" i="35"/>
  <c r="O16877" i="35" s="1"/>
  <c r="M16878" i="35"/>
  <c r="O16878" i="35" s="1"/>
  <c r="M16879" i="35"/>
  <c r="O16879" i="35" s="1"/>
  <c r="M16880" i="35"/>
  <c r="O16880" i="35" s="1"/>
  <c r="M16881" i="35"/>
  <c r="O16881" i="35" s="1"/>
  <c r="M16882" i="35"/>
  <c r="O16882" i="35" s="1"/>
  <c r="M16883" i="35"/>
  <c r="O16883" i="35" s="1"/>
  <c r="M16884" i="35"/>
  <c r="O16884" i="35" s="1"/>
  <c r="M16885" i="35"/>
  <c r="O16885" i="35" s="1"/>
  <c r="M16886" i="35"/>
  <c r="O16886" i="35" s="1"/>
  <c r="M16887" i="35"/>
  <c r="O16887" i="35" s="1"/>
  <c r="M16888" i="35"/>
  <c r="O16888" i="35" s="1"/>
  <c r="M16889" i="35"/>
  <c r="O16889" i="35" s="1"/>
  <c r="M16890" i="35"/>
  <c r="O16890" i="35" s="1"/>
  <c r="M16891" i="35"/>
  <c r="O16891" i="35" s="1"/>
  <c r="M16892" i="35"/>
  <c r="O16892" i="35" s="1"/>
  <c r="M16893" i="35"/>
  <c r="O16893" i="35" s="1"/>
  <c r="M16894" i="35"/>
  <c r="O16894" i="35" s="1"/>
  <c r="M16895" i="35"/>
  <c r="O16895" i="35" s="1"/>
  <c r="M16896" i="35"/>
  <c r="O16896" i="35" s="1"/>
  <c r="M16897" i="35"/>
  <c r="O16897" i="35" s="1"/>
  <c r="M16898" i="35"/>
  <c r="O16898" i="35" s="1"/>
  <c r="M16899" i="35"/>
  <c r="O16899" i="35" s="1"/>
  <c r="M16900" i="35"/>
  <c r="O16900" i="35" s="1"/>
  <c r="M16901" i="35"/>
  <c r="O16901" i="35" s="1"/>
  <c r="M16902" i="35"/>
  <c r="O16902" i="35" s="1"/>
  <c r="M16903" i="35"/>
  <c r="O16903" i="35" s="1"/>
  <c r="M16904" i="35"/>
  <c r="O16904" i="35" s="1"/>
  <c r="M16905" i="35"/>
  <c r="O16905" i="35" s="1"/>
  <c r="M16906" i="35"/>
  <c r="O16906" i="35" s="1"/>
  <c r="M16907" i="35"/>
  <c r="O16907" i="35" s="1"/>
  <c r="M16908" i="35"/>
  <c r="O16908" i="35" s="1"/>
  <c r="M16909" i="35"/>
  <c r="O16909" i="35" s="1"/>
  <c r="M16910" i="35"/>
  <c r="O16910" i="35" s="1"/>
  <c r="M16911" i="35"/>
  <c r="O16911" i="35" s="1"/>
  <c r="M16912" i="35"/>
  <c r="O16912" i="35" s="1"/>
  <c r="M16913" i="35"/>
  <c r="O16913" i="35" s="1"/>
  <c r="M16914" i="35"/>
  <c r="O16914" i="35" s="1"/>
  <c r="M16915" i="35"/>
  <c r="O16915" i="35" s="1"/>
  <c r="M16916" i="35"/>
  <c r="O16916" i="35" s="1"/>
  <c r="M16917" i="35"/>
  <c r="O16917" i="35" s="1"/>
  <c r="M16918" i="35"/>
  <c r="O16918" i="35" s="1"/>
  <c r="M16919" i="35"/>
  <c r="O16919" i="35" s="1"/>
  <c r="M16920" i="35"/>
  <c r="O16920" i="35" s="1"/>
  <c r="M16921" i="35"/>
  <c r="O16921" i="35" s="1"/>
  <c r="M16922" i="35"/>
  <c r="O16922" i="35" s="1"/>
  <c r="M16923" i="35"/>
  <c r="O16923" i="35" s="1"/>
  <c r="M16924" i="35"/>
  <c r="O16924" i="35" s="1"/>
  <c r="M16925" i="35"/>
  <c r="O16925" i="35" s="1"/>
  <c r="M16926" i="35"/>
  <c r="O16926" i="35" s="1"/>
  <c r="M16927" i="35"/>
  <c r="O16927" i="35" s="1"/>
  <c r="M16928" i="35"/>
  <c r="O16928" i="35" s="1"/>
  <c r="M16929" i="35"/>
  <c r="O16929" i="35" s="1"/>
  <c r="M16930" i="35"/>
  <c r="O16930" i="35" s="1"/>
  <c r="M16931" i="35"/>
  <c r="O16931" i="35" s="1"/>
  <c r="M16932" i="35"/>
  <c r="O16932" i="35" s="1"/>
  <c r="M16933" i="35"/>
  <c r="O16933" i="35" s="1"/>
  <c r="M16934" i="35"/>
  <c r="O16934" i="35" s="1"/>
  <c r="M16935" i="35"/>
  <c r="O16935" i="35" s="1"/>
  <c r="M16936" i="35"/>
  <c r="O16936" i="35" s="1"/>
  <c r="M16937" i="35"/>
  <c r="O16937" i="35" s="1"/>
  <c r="M16938" i="35"/>
  <c r="O16938" i="35" s="1"/>
  <c r="M16939" i="35"/>
  <c r="O16939" i="35" s="1"/>
  <c r="M16940" i="35"/>
  <c r="O16940" i="35" s="1"/>
  <c r="M16941" i="35"/>
  <c r="O16941" i="35" s="1"/>
  <c r="M16942" i="35"/>
  <c r="O16942" i="35" s="1"/>
  <c r="M16943" i="35"/>
  <c r="O16943" i="35" s="1"/>
  <c r="M16944" i="35"/>
  <c r="O16944" i="35" s="1"/>
  <c r="M16945" i="35"/>
  <c r="O16945" i="35" s="1"/>
  <c r="M16946" i="35"/>
  <c r="O16946" i="35" s="1"/>
  <c r="M16947" i="35"/>
  <c r="O16947" i="35" s="1"/>
  <c r="M16948" i="35"/>
  <c r="O16948" i="35" s="1"/>
  <c r="M16949" i="35"/>
  <c r="O16949" i="35" s="1"/>
  <c r="M16950" i="35"/>
  <c r="O16950" i="35" s="1"/>
  <c r="M16951" i="35"/>
  <c r="O16951" i="35" s="1"/>
  <c r="M16952" i="35"/>
  <c r="O16952" i="35" s="1"/>
  <c r="M16953" i="35"/>
  <c r="O16953" i="35" s="1"/>
  <c r="M16954" i="35"/>
  <c r="O16954" i="35" s="1"/>
  <c r="M16955" i="35"/>
  <c r="O16955" i="35" s="1"/>
  <c r="M16956" i="35"/>
  <c r="O16956" i="35" s="1"/>
  <c r="M16957" i="35"/>
  <c r="O16957" i="35" s="1"/>
  <c r="M16958" i="35"/>
  <c r="O16958" i="35" s="1"/>
  <c r="M16959" i="35"/>
  <c r="O16959" i="35" s="1"/>
  <c r="M16960" i="35"/>
  <c r="O16960" i="35" s="1"/>
  <c r="M16961" i="35"/>
  <c r="O16961" i="35" s="1"/>
  <c r="M16962" i="35"/>
  <c r="O16962" i="35" s="1"/>
  <c r="M16963" i="35"/>
  <c r="O16963" i="35" s="1"/>
  <c r="M16964" i="35"/>
  <c r="O16964" i="35" s="1"/>
  <c r="M16965" i="35"/>
  <c r="O16965" i="35" s="1"/>
  <c r="M16966" i="35"/>
  <c r="O16966" i="35" s="1"/>
  <c r="M16967" i="35"/>
  <c r="O16967" i="35" s="1"/>
  <c r="M16968" i="35"/>
  <c r="O16968" i="35" s="1"/>
  <c r="M16969" i="35"/>
  <c r="O16969" i="35" s="1"/>
  <c r="M16970" i="35"/>
  <c r="O16970" i="35" s="1"/>
  <c r="M16971" i="35"/>
  <c r="O16971" i="35" s="1"/>
  <c r="M16972" i="35"/>
  <c r="O16972" i="35" s="1"/>
  <c r="M16973" i="35"/>
  <c r="O16973" i="35" s="1"/>
  <c r="M16974" i="35"/>
  <c r="O16974" i="35" s="1"/>
  <c r="M16975" i="35"/>
  <c r="O16975" i="35" s="1"/>
  <c r="M16976" i="35"/>
  <c r="O16976" i="35" s="1"/>
  <c r="M16977" i="35"/>
  <c r="O16977" i="35" s="1"/>
  <c r="M16978" i="35"/>
  <c r="O16978" i="35" s="1"/>
  <c r="M16979" i="35"/>
  <c r="O16979" i="35" s="1"/>
  <c r="M16980" i="35"/>
  <c r="O16980" i="35" s="1"/>
  <c r="M16981" i="35"/>
  <c r="O16981" i="35" s="1"/>
  <c r="M16982" i="35"/>
  <c r="O16982" i="35" s="1"/>
  <c r="M16983" i="35"/>
  <c r="O16983" i="35" s="1"/>
  <c r="M16984" i="35"/>
  <c r="O16984" i="35" s="1"/>
  <c r="M16985" i="35"/>
  <c r="O16985" i="35" s="1"/>
  <c r="M16986" i="35"/>
  <c r="O16986" i="35" s="1"/>
  <c r="M16987" i="35"/>
  <c r="O16987" i="35" s="1"/>
  <c r="M16988" i="35"/>
  <c r="O16988" i="35" s="1"/>
  <c r="M16989" i="35"/>
  <c r="O16989" i="35" s="1"/>
  <c r="M16990" i="35"/>
  <c r="O16990" i="35" s="1"/>
  <c r="M16991" i="35"/>
  <c r="O16991" i="35" s="1"/>
  <c r="M16992" i="35"/>
  <c r="O16992" i="35" s="1"/>
  <c r="M16993" i="35"/>
  <c r="O16993" i="35" s="1"/>
  <c r="M16994" i="35"/>
  <c r="O16994" i="35" s="1"/>
  <c r="M16995" i="35"/>
  <c r="O16995" i="35" s="1"/>
  <c r="M16996" i="35"/>
  <c r="O16996" i="35" s="1"/>
  <c r="M16997" i="35"/>
  <c r="O16997" i="35" s="1"/>
  <c r="M16998" i="35"/>
  <c r="O16998" i="35" s="1"/>
  <c r="M16999" i="35"/>
  <c r="O16999" i="35" s="1"/>
  <c r="M17000" i="35"/>
  <c r="O17000" i="35" s="1"/>
  <c r="M17001" i="35"/>
  <c r="O17001" i="35" s="1"/>
  <c r="M17002" i="35"/>
  <c r="O17002" i="35" s="1"/>
  <c r="M17003" i="35"/>
  <c r="O17003" i="35" s="1"/>
  <c r="M17004" i="35"/>
  <c r="O17004" i="35" s="1"/>
  <c r="M17005" i="35"/>
  <c r="O17005" i="35" s="1"/>
  <c r="M17006" i="35"/>
  <c r="O17006" i="35" s="1"/>
  <c r="M17007" i="35"/>
  <c r="O17007" i="35" s="1"/>
  <c r="M17008" i="35"/>
  <c r="O17008" i="35" s="1"/>
  <c r="M17009" i="35"/>
  <c r="O17009" i="35" s="1"/>
  <c r="M17010" i="35"/>
  <c r="O17010" i="35" s="1"/>
  <c r="M17011" i="35"/>
  <c r="O17011" i="35" s="1"/>
  <c r="M17012" i="35"/>
  <c r="O17012" i="35" s="1"/>
  <c r="M17013" i="35"/>
  <c r="O17013" i="35" s="1"/>
  <c r="M17014" i="35"/>
  <c r="O17014" i="35" s="1"/>
  <c r="M17015" i="35"/>
  <c r="O17015" i="35" s="1"/>
  <c r="M17016" i="35"/>
  <c r="O17016" i="35" s="1"/>
  <c r="M17017" i="35"/>
  <c r="O17017" i="35" s="1"/>
  <c r="M17018" i="35"/>
  <c r="O17018" i="35" s="1"/>
  <c r="M17019" i="35"/>
  <c r="O17019" i="35" s="1"/>
  <c r="M17020" i="35"/>
  <c r="O17020" i="35" s="1"/>
  <c r="M17021" i="35"/>
  <c r="O17021" i="35" s="1"/>
  <c r="M17022" i="35"/>
  <c r="O17022" i="35" s="1"/>
  <c r="M17023" i="35"/>
  <c r="O17023" i="35" s="1"/>
  <c r="M17024" i="35"/>
  <c r="O17024" i="35" s="1"/>
  <c r="M17025" i="35"/>
  <c r="O17025" i="35" s="1"/>
  <c r="M17026" i="35"/>
  <c r="O17026" i="35" s="1"/>
  <c r="M17027" i="35"/>
  <c r="O17027" i="35" s="1"/>
  <c r="M17028" i="35"/>
  <c r="O17028" i="35" s="1"/>
  <c r="M17029" i="35"/>
  <c r="O17029" i="35" s="1"/>
  <c r="M17030" i="35"/>
  <c r="O17030" i="35" s="1"/>
  <c r="M17031" i="35"/>
  <c r="O17031" i="35" s="1"/>
  <c r="M17032" i="35"/>
  <c r="O17032" i="35" s="1"/>
  <c r="M17033" i="35"/>
  <c r="O17033" i="35" s="1"/>
  <c r="M17034" i="35"/>
  <c r="O17034" i="35" s="1"/>
  <c r="M17035" i="35"/>
  <c r="O17035" i="35" s="1"/>
  <c r="M17036" i="35"/>
  <c r="O17036" i="35" s="1"/>
  <c r="M17037" i="35"/>
  <c r="O17037" i="35" s="1"/>
  <c r="M17038" i="35"/>
  <c r="O17038" i="35" s="1"/>
  <c r="M17039" i="35"/>
  <c r="O17039" i="35" s="1"/>
  <c r="M17040" i="35"/>
  <c r="O17040" i="35" s="1"/>
  <c r="M17041" i="35"/>
  <c r="O17041" i="35" s="1"/>
  <c r="M17042" i="35"/>
  <c r="O17042" i="35" s="1"/>
  <c r="M17043" i="35"/>
  <c r="O17043" i="35" s="1"/>
  <c r="M17044" i="35"/>
  <c r="O17044" i="35" s="1"/>
  <c r="M17045" i="35"/>
  <c r="O17045" i="35" s="1"/>
  <c r="M17046" i="35"/>
  <c r="O17046" i="35" s="1"/>
  <c r="M17047" i="35"/>
  <c r="O17047" i="35" s="1"/>
  <c r="M17048" i="35"/>
  <c r="O17048" i="35" s="1"/>
  <c r="M17049" i="35"/>
  <c r="O17049" i="35" s="1"/>
  <c r="M17050" i="35"/>
  <c r="O17050" i="35" s="1"/>
  <c r="M17051" i="35"/>
  <c r="O17051" i="35" s="1"/>
  <c r="M17052" i="35"/>
  <c r="O17052" i="35" s="1"/>
  <c r="M17053" i="35"/>
  <c r="O17053" i="35" s="1"/>
  <c r="M17054" i="35"/>
  <c r="O17054" i="35" s="1"/>
  <c r="M17055" i="35"/>
  <c r="O17055" i="35" s="1"/>
  <c r="M17056" i="35"/>
  <c r="O17056" i="35" s="1"/>
  <c r="M17057" i="35"/>
  <c r="O17057" i="35" s="1"/>
  <c r="M17058" i="35"/>
  <c r="O17058" i="35" s="1"/>
  <c r="M17059" i="35"/>
  <c r="O17059" i="35" s="1"/>
  <c r="M17060" i="35"/>
  <c r="O17060" i="35" s="1"/>
  <c r="M17061" i="35"/>
  <c r="O17061" i="35" s="1"/>
  <c r="M17062" i="35"/>
  <c r="O17062" i="35" s="1"/>
  <c r="M17063" i="35"/>
  <c r="O17063" i="35" s="1"/>
  <c r="M17064" i="35"/>
  <c r="O17064" i="35" s="1"/>
  <c r="M17065" i="35"/>
  <c r="O17065" i="35" s="1"/>
  <c r="M17066" i="35"/>
  <c r="O17066" i="35" s="1"/>
  <c r="M17067" i="35"/>
  <c r="O17067" i="35" s="1"/>
  <c r="M17068" i="35"/>
  <c r="O17068" i="35" s="1"/>
  <c r="M17069" i="35"/>
  <c r="O17069" i="35" s="1"/>
  <c r="M17070" i="35"/>
  <c r="O17070" i="35" s="1"/>
  <c r="M17071" i="35"/>
  <c r="O17071" i="35" s="1"/>
  <c r="M17072" i="35"/>
  <c r="O17072" i="35" s="1"/>
  <c r="M17073" i="35"/>
  <c r="O17073" i="35" s="1"/>
  <c r="M17074" i="35"/>
  <c r="O17074" i="35" s="1"/>
  <c r="M17075" i="35"/>
  <c r="O17075" i="35" s="1"/>
  <c r="M17076" i="35"/>
  <c r="O17076" i="35" s="1"/>
  <c r="M17077" i="35"/>
  <c r="O17077" i="35" s="1"/>
  <c r="M17078" i="35"/>
  <c r="O17078" i="35" s="1"/>
  <c r="M17079" i="35"/>
  <c r="O17079" i="35" s="1"/>
  <c r="M17080" i="35"/>
  <c r="O17080" i="35" s="1"/>
  <c r="M17081" i="35"/>
  <c r="O17081" i="35" s="1"/>
  <c r="M17082" i="35"/>
  <c r="O17082" i="35" s="1"/>
  <c r="M17083" i="35"/>
  <c r="O17083" i="35" s="1"/>
  <c r="M17084" i="35"/>
  <c r="O17084" i="35" s="1"/>
  <c r="M17085" i="35"/>
  <c r="O17085" i="35" s="1"/>
  <c r="M17086" i="35"/>
  <c r="O17086" i="35" s="1"/>
  <c r="M17087" i="35"/>
  <c r="O17087" i="35" s="1"/>
  <c r="M17088" i="35"/>
  <c r="O17088" i="35" s="1"/>
  <c r="M17089" i="35"/>
  <c r="O17089" i="35" s="1"/>
  <c r="M17090" i="35"/>
  <c r="O17090" i="35" s="1"/>
  <c r="M17091" i="35"/>
  <c r="O17091" i="35" s="1"/>
  <c r="M17092" i="35"/>
  <c r="O17092" i="35" s="1"/>
  <c r="M17093" i="35"/>
  <c r="O17093" i="35" s="1"/>
  <c r="M17094" i="35"/>
  <c r="O17094" i="35" s="1"/>
  <c r="M17095" i="35"/>
  <c r="O17095" i="35" s="1"/>
  <c r="M17096" i="35"/>
  <c r="O17096" i="35" s="1"/>
  <c r="M17097" i="35"/>
  <c r="O17097" i="35" s="1"/>
  <c r="M17098" i="35"/>
  <c r="O17098" i="35" s="1"/>
  <c r="M17099" i="35"/>
  <c r="O17099" i="35" s="1"/>
  <c r="M17100" i="35"/>
  <c r="O17100" i="35" s="1"/>
  <c r="M17101" i="35"/>
  <c r="O17101" i="35" s="1"/>
  <c r="M17102" i="35"/>
  <c r="O17102" i="35" s="1"/>
  <c r="M17103" i="35"/>
  <c r="O17103" i="35" s="1"/>
  <c r="M17104" i="35"/>
  <c r="O17104" i="35" s="1"/>
  <c r="M17105" i="35"/>
  <c r="O17105" i="35" s="1"/>
  <c r="M17106" i="35"/>
  <c r="O17106" i="35" s="1"/>
  <c r="M17107" i="35"/>
  <c r="O17107" i="35" s="1"/>
  <c r="M17108" i="35"/>
  <c r="O17108" i="35" s="1"/>
  <c r="M17109" i="35"/>
  <c r="O17109" i="35" s="1"/>
  <c r="M17110" i="35"/>
  <c r="O17110" i="35" s="1"/>
  <c r="M17111" i="35"/>
  <c r="O17111" i="35" s="1"/>
  <c r="M17112" i="35"/>
  <c r="O17112" i="35" s="1"/>
  <c r="M17113" i="35"/>
  <c r="O17113" i="35" s="1"/>
  <c r="M17114" i="35"/>
  <c r="O17114" i="35" s="1"/>
  <c r="M17115" i="35"/>
  <c r="O17115" i="35" s="1"/>
  <c r="M17116" i="35"/>
  <c r="O17116" i="35" s="1"/>
  <c r="M17117" i="35"/>
  <c r="O17117" i="35" s="1"/>
  <c r="M17118" i="35"/>
  <c r="O17118" i="35" s="1"/>
  <c r="M17119" i="35"/>
  <c r="O17119" i="35" s="1"/>
  <c r="M17120" i="35"/>
  <c r="O17120" i="35" s="1"/>
  <c r="M17121" i="35"/>
  <c r="O17121" i="35" s="1"/>
  <c r="M17122" i="35"/>
  <c r="O17122" i="35" s="1"/>
  <c r="M17123" i="35"/>
  <c r="O17123" i="35" s="1"/>
  <c r="M17124" i="35"/>
  <c r="O17124" i="35" s="1"/>
  <c r="M17125" i="35"/>
  <c r="O17125" i="35" s="1"/>
  <c r="M17126" i="35"/>
  <c r="O17126" i="35" s="1"/>
  <c r="M17127" i="35"/>
  <c r="O17127" i="35" s="1"/>
  <c r="M17128" i="35"/>
  <c r="O17128" i="35" s="1"/>
  <c r="M17129" i="35"/>
  <c r="O17129" i="35" s="1"/>
  <c r="M17130" i="35"/>
  <c r="O17130" i="35" s="1"/>
  <c r="M17131" i="35"/>
  <c r="O17131" i="35" s="1"/>
  <c r="M17132" i="35"/>
  <c r="O17132" i="35" s="1"/>
  <c r="M17133" i="35"/>
  <c r="O17133" i="35" s="1"/>
  <c r="M17134" i="35"/>
  <c r="O17134" i="35" s="1"/>
  <c r="M17135" i="35"/>
  <c r="O17135" i="35" s="1"/>
  <c r="M17136" i="35"/>
  <c r="O17136" i="35" s="1"/>
  <c r="M17137" i="35"/>
  <c r="O17137" i="35" s="1"/>
  <c r="M17138" i="35"/>
  <c r="O17138" i="35" s="1"/>
  <c r="M17139" i="35"/>
  <c r="O17139" i="35" s="1"/>
  <c r="M17140" i="35"/>
  <c r="O17140" i="35" s="1"/>
  <c r="M17141" i="35"/>
  <c r="O17141" i="35" s="1"/>
  <c r="M17142" i="35"/>
  <c r="O17142" i="35" s="1"/>
  <c r="M17143" i="35"/>
  <c r="O17143" i="35" s="1"/>
  <c r="M17144" i="35"/>
  <c r="O17144" i="35" s="1"/>
  <c r="M17145" i="35"/>
  <c r="O17145" i="35" s="1"/>
  <c r="M17146" i="35"/>
  <c r="O17146" i="35" s="1"/>
  <c r="M17147" i="35"/>
  <c r="O17147" i="35" s="1"/>
  <c r="M17148" i="35"/>
  <c r="O17148" i="35" s="1"/>
  <c r="M17149" i="35"/>
  <c r="O17149" i="35" s="1"/>
  <c r="M17150" i="35"/>
  <c r="O17150" i="35" s="1"/>
  <c r="M17151" i="35"/>
  <c r="O17151" i="35" s="1"/>
  <c r="M17152" i="35"/>
  <c r="O17152" i="35" s="1"/>
  <c r="M17153" i="35"/>
  <c r="O17153" i="35" s="1"/>
  <c r="M17154" i="35"/>
  <c r="O17154" i="35" s="1"/>
  <c r="M17155" i="35"/>
  <c r="O17155" i="35" s="1"/>
  <c r="M17156" i="35"/>
  <c r="O17156" i="35" s="1"/>
  <c r="M17157" i="35"/>
  <c r="O17157" i="35" s="1"/>
  <c r="M17158" i="35"/>
  <c r="O17158" i="35" s="1"/>
  <c r="M17159" i="35"/>
  <c r="O17159" i="35" s="1"/>
  <c r="M17160" i="35"/>
  <c r="O17160" i="35" s="1"/>
  <c r="M17161" i="35"/>
  <c r="O17161" i="35" s="1"/>
  <c r="M17162" i="35"/>
  <c r="O17162" i="35" s="1"/>
  <c r="M17163" i="35"/>
  <c r="O17163" i="35" s="1"/>
  <c r="M17164" i="35"/>
  <c r="O17164" i="35" s="1"/>
  <c r="M17165" i="35"/>
  <c r="O17165" i="35" s="1"/>
  <c r="M17166" i="35"/>
  <c r="O17166" i="35" s="1"/>
  <c r="M17167" i="35"/>
  <c r="O17167" i="35" s="1"/>
  <c r="M17168" i="35"/>
  <c r="O17168" i="35" s="1"/>
  <c r="M17169" i="35"/>
  <c r="O17169" i="35" s="1"/>
  <c r="M17170" i="35"/>
  <c r="O17170" i="35" s="1"/>
  <c r="M17171" i="35"/>
  <c r="O17171" i="35" s="1"/>
  <c r="M17172" i="35"/>
  <c r="O17172" i="35" s="1"/>
  <c r="M17173" i="35"/>
  <c r="O17173" i="35" s="1"/>
  <c r="M17174" i="35"/>
  <c r="O17174" i="35" s="1"/>
  <c r="M17175" i="35"/>
  <c r="O17175" i="35" s="1"/>
  <c r="M17176" i="35"/>
  <c r="O17176" i="35" s="1"/>
  <c r="M17177" i="35"/>
  <c r="O17177" i="35" s="1"/>
  <c r="M17178" i="35"/>
  <c r="O17178" i="35" s="1"/>
  <c r="M17179" i="35"/>
  <c r="O17179" i="35" s="1"/>
  <c r="M17180" i="35"/>
  <c r="O17180" i="35" s="1"/>
  <c r="M17181" i="35"/>
  <c r="O17181" i="35" s="1"/>
  <c r="M17182" i="35"/>
  <c r="O17182" i="35" s="1"/>
  <c r="M17183" i="35"/>
  <c r="O17183" i="35" s="1"/>
  <c r="M17184" i="35"/>
  <c r="O17184" i="35" s="1"/>
  <c r="M17185" i="35"/>
  <c r="O17185" i="35" s="1"/>
  <c r="M17186" i="35"/>
  <c r="O17186" i="35" s="1"/>
  <c r="M17187" i="35"/>
  <c r="O17187" i="35" s="1"/>
  <c r="M17188" i="35"/>
  <c r="O17188" i="35" s="1"/>
  <c r="M17189" i="35"/>
  <c r="O17189" i="35" s="1"/>
  <c r="M17190" i="35"/>
  <c r="O17190" i="35" s="1"/>
  <c r="M17191" i="35"/>
  <c r="O17191" i="35" s="1"/>
  <c r="M17192" i="35"/>
  <c r="O17192" i="35" s="1"/>
  <c r="M17193" i="35"/>
  <c r="O17193" i="35" s="1"/>
  <c r="M17194" i="35"/>
  <c r="O17194" i="35" s="1"/>
  <c r="M17195" i="35"/>
  <c r="O17195" i="35" s="1"/>
  <c r="M17196" i="35"/>
  <c r="O17196" i="35" s="1"/>
  <c r="M17197" i="35"/>
  <c r="O17197" i="35" s="1"/>
  <c r="M17198" i="35"/>
  <c r="O17198" i="35" s="1"/>
  <c r="M17199" i="35"/>
  <c r="O17199" i="35" s="1"/>
  <c r="M17200" i="35"/>
  <c r="O17200" i="35" s="1"/>
  <c r="M17201" i="35"/>
  <c r="O17201" i="35" s="1"/>
  <c r="M17202" i="35"/>
  <c r="O17202" i="35" s="1"/>
  <c r="M17203" i="35"/>
  <c r="O17203" i="35" s="1"/>
  <c r="M17204" i="35"/>
  <c r="O17204" i="35" s="1"/>
  <c r="M17205" i="35"/>
  <c r="O17205" i="35" s="1"/>
  <c r="M17206" i="35"/>
  <c r="O17206" i="35" s="1"/>
  <c r="M17207" i="35"/>
  <c r="O17207" i="35" s="1"/>
  <c r="M17208" i="35"/>
  <c r="O17208" i="35" s="1"/>
  <c r="M17209" i="35"/>
  <c r="O17209" i="35" s="1"/>
  <c r="M17210" i="35"/>
  <c r="O17210" i="35" s="1"/>
  <c r="M17211" i="35"/>
  <c r="O17211" i="35" s="1"/>
  <c r="M17212" i="35"/>
  <c r="O17212" i="35" s="1"/>
  <c r="M17213" i="35"/>
  <c r="O17213" i="35" s="1"/>
  <c r="M17214" i="35"/>
  <c r="O17214" i="35" s="1"/>
  <c r="M17215" i="35"/>
  <c r="O17215" i="35" s="1"/>
  <c r="M17216" i="35"/>
  <c r="O17216" i="35" s="1"/>
  <c r="M17217" i="35"/>
  <c r="O17217" i="35" s="1"/>
  <c r="M17218" i="35"/>
  <c r="O17218" i="35" s="1"/>
  <c r="M17219" i="35"/>
  <c r="O17219" i="35" s="1"/>
  <c r="M17220" i="35"/>
  <c r="O17220" i="35" s="1"/>
  <c r="M17221" i="35"/>
  <c r="O17221" i="35" s="1"/>
  <c r="M17222" i="35"/>
  <c r="O17222" i="35" s="1"/>
  <c r="M17223" i="35"/>
  <c r="O17223" i="35" s="1"/>
  <c r="M17224" i="35"/>
  <c r="O17224" i="35" s="1"/>
  <c r="M17225" i="35"/>
  <c r="O17225" i="35" s="1"/>
  <c r="M17226" i="35"/>
  <c r="O17226" i="35" s="1"/>
  <c r="M17227" i="35"/>
  <c r="O17227" i="35" s="1"/>
  <c r="M17228" i="35"/>
  <c r="O17228" i="35" s="1"/>
  <c r="M17229" i="35"/>
  <c r="O17229" i="35" s="1"/>
  <c r="M17230" i="35"/>
  <c r="O17230" i="35" s="1"/>
  <c r="M17231" i="35"/>
  <c r="O17231" i="35" s="1"/>
  <c r="M17232" i="35"/>
  <c r="O17232" i="35" s="1"/>
  <c r="M17233" i="35"/>
  <c r="O17233" i="35" s="1"/>
  <c r="M17234" i="35"/>
  <c r="O17234" i="35" s="1"/>
  <c r="M17235" i="35"/>
  <c r="O17235" i="35" s="1"/>
  <c r="M17236" i="35"/>
  <c r="O17236" i="35" s="1"/>
  <c r="M17237" i="35"/>
  <c r="O17237" i="35" s="1"/>
  <c r="M17238" i="35"/>
  <c r="O17238" i="35" s="1"/>
  <c r="M17239" i="35"/>
  <c r="O17239" i="35" s="1"/>
  <c r="M17240" i="35"/>
  <c r="O17240" i="35" s="1"/>
  <c r="M17241" i="35"/>
  <c r="O17241" i="35" s="1"/>
  <c r="M17242" i="35"/>
  <c r="O17242" i="35" s="1"/>
  <c r="M17243" i="35"/>
  <c r="O17243" i="35" s="1"/>
  <c r="M17244" i="35"/>
  <c r="O17244" i="35" s="1"/>
  <c r="M17245" i="35"/>
  <c r="O17245" i="35" s="1"/>
  <c r="M17246" i="35"/>
  <c r="O17246" i="35" s="1"/>
  <c r="M17247" i="35"/>
  <c r="O17247" i="35" s="1"/>
  <c r="M17248" i="35"/>
  <c r="O17248" i="35" s="1"/>
  <c r="M17249" i="35"/>
  <c r="O17249" i="35" s="1"/>
  <c r="M17250" i="35"/>
  <c r="O17250" i="35" s="1"/>
  <c r="M17251" i="35"/>
  <c r="O17251" i="35" s="1"/>
  <c r="M17252" i="35"/>
  <c r="O17252" i="35" s="1"/>
  <c r="M17253" i="35"/>
  <c r="O17253" i="35" s="1"/>
  <c r="M17254" i="35"/>
  <c r="O17254" i="35" s="1"/>
  <c r="M17255" i="35"/>
  <c r="O17255" i="35" s="1"/>
  <c r="M17256" i="35"/>
  <c r="O17256" i="35" s="1"/>
  <c r="M17257" i="35"/>
  <c r="O17257" i="35" s="1"/>
  <c r="M17258" i="35"/>
  <c r="O17258" i="35" s="1"/>
  <c r="M17259" i="35"/>
  <c r="O17259" i="35" s="1"/>
  <c r="M17260" i="35"/>
  <c r="O17260" i="35" s="1"/>
  <c r="M17261" i="35"/>
  <c r="O17261" i="35" s="1"/>
  <c r="M17262" i="35"/>
  <c r="O17262" i="35" s="1"/>
  <c r="M17263" i="35"/>
  <c r="O17263" i="35" s="1"/>
  <c r="M17264" i="35"/>
  <c r="O17264" i="35" s="1"/>
  <c r="M17265" i="35"/>
  <c r="O17265" i="35" s="1"/>
  <c r="M17266" i="35"/>
  <c r="O17266" i="35" s="1"/>
  <c r="M17267" i="35"/>
  <c r="O17267" i="35" s="1"/>
  <c r="M17268" i="35"/>
  <c r="O17268" i="35" s="1"/>
  <c r="M17269" i="35"/>
  <c r="O17269" i="35" s="1"/>
  <c r="M17270" i="35"/>
  <c r="O17270" i="35" s="1"/>
  <c r="M17271" i="35"/>
  <c r="O17271" i="35" s="1"/>
  <c r="M17272" i="35"/>
  <c r="O17272" i="35" s="1"/>
  <c r="M17273" i="35"/>
  <c r="O17273" i="35" s="1"/>
  <c r="M17274" i="35"/>
  <c r="O17274" i="35" s="1"/>
  <c r="M17275" i="35"/>
  <c r="O17275" i="35" s="1"/>
  <c r="M17276" i="35"/>
  <c r="O17276" i="35" s="1"/>
  <c r="M17277" i="35"/>
  <c r="O17277" i="35" s="1"/>
  <c r="M17278" i="35"/>
  <c r="O17278" i="35" s="1"/>
  <c r="M17279" i="35"/>
  <c r="O17279" i="35" s="1"/>
  <c r="M17280" i="35"/>
  <c r="O17280" i="35" s="1"/>
  <c r="M17281" i="35"/>
  <c r="O17281" i="35" s="1"/>
  <c r="M17282" i="35"/>
  <c r="O17282" i="35" s="1"/>
  <c r="M17283" i="35"/>
  <c r="O17283" i="35" s="1"/>
  <c r="M17284" i="35"/>
  <c r="O17284" i="35" s="1"/>
  <c r="M17285" i="35"/>
  <c r="O17285" i="35" s="1"/>
  <c r="M17286" i="35"/>
  <c r="O17286" i="35" s="1"/>
  <c r="M17287" i="35"/>
  <c r="O17287" i="35" s="1"/>
  <c r="M17288" i="35"/>
  <c r="O17288" i="35" s="1"/>
  <c r="M17289" i="35"/>
  <c r="O17289" i="35" s="1"/>
  <c r="M17290" i="35"/>
  <c r="O17290" i="35" s="1"/>
  <c r="M17291" i="35"/>
  <c r="O17291" i="35" s="1"/>
  <c r="M17292" i="35"/>
  <c r="O17292" i="35" s="1"/>
  <c r="M17293" i="35"/>
  <c r="O17293" i="35" s="1"/>
  <c r="M17294" i="35"/>
  <c r="O17294" i="35" s="1"/>
  <c r="M17295" i="35"/>
  <c r="O17295" i="35" s="1"/>
  <c r="M17296" i="35"/>
  <c r="O17296" i="35" s="1"/>
  <c r="M17297" i="35"/>
  <c r="O17297" i="35" s="1"/>
  <c r="M17298" i="35"/>
  <c r="O17298" i="35" s="1"/>
  <c r="M17299" i="35"/>
  <c r="O17299" i="35" s="1"/>
  <c r="M17300" i="35"/>
  <c r="O17300" i="35" s="1"/>
  <c r="M17301" i="35"/>
  <c r="O17301" i="35" s="1"/>
  <c r="M17302" i="35"/>
  <c r="O17302" i="35" s="1"/>
  <c r="M17303" i="35"/>
  <c r="O17303" i="35" s="1"/>
  <c r="M17304" i="35"/>
  <c r="O17304" i="35" s="1"/>
  <c r="M17305" i="35"/>
  <c r="O17305" i="35" s="1"/>
  <c r="M17306" i="35"/>
  <c r="O17306" i="35" s="1"/>
  <c r="M17307" i="35"/>
  <c r="O17307" i="35" s="1"/>
  <c r="M17308" i="35"/>
  <c r="O17308" i="35" s="1"/>
  <c r="M17309" i="35"/>
  <c r="O17309" i="35" s="1"/>
  <c r="M17310" i="35"/>
  <c r="O17310" i="35" s="1"/>
  <c r="M17311" i="35"/>
  <c r="O17311" i="35" s="1"/>
  <c r="M17312" i="35"/>
  <c r="O17312" i="35" s="1"/>
  <c r="M17313" i="35"/>
  <c r="O17313" i="35" s="1"/>
  <c r="M17314" i="35"/>
  <c r="O17314" i="35" s="1"/>
  <c r="M17315" i="35"/>
  <c r="O17315" i="35" s="1"/>
  <c r="M17316" i="35"/>
  <c r="O17316" i="35" s="1"/>
  <c r="M17317" i="35"/>
  <c r="O17317" i="35" s="1"/>
  <c r="M17318" i="35"/>
  <c r="O17318" i="35" s="1"/>
  <c r="M17319" i="35"/>
  <c r="O17319" i="35" s="1"/>
  <c r="M17320" i="35"/>
  <c r="O17320" i="35" s="1"/>
  <c r="M17321" i="35"/>
  <c r="O17321" i="35" s="1"/>
  <c r="M17322" i="35"/>
  <c r="O17322" i="35" s="1"/>
  <c r="M17323" i="35"/>
  <c r="O17323" i="35" s="1"/>
  <c r="M17324" i="35"/>
  <c r="O17324" i="35" s="1"/>
  <c r="M17325" i="35"/>
  <c r="O17325" i="35" s="1"/>
  <c r="M17326" i="35"/>
  <c r="O17326" i="35" s="1"/>
  <c r="M17327" i="35"/>
  <c r="O17327" i="35" s="1"/>
  <c r="M17328" i="35"/>
  <c r="O17328" i="35" s="1"/>
  <c r="M17329" i="35"/>
  <c r="O17329" i="35" s="1"/>
  <c r="M17330" i="35"/>
  <c r="O17330" i="35" s="1"/>
  <c r="M17331" i="35"/>
  <c r="O17331" i="35" s="1"/>
  <c r="M17332" i="35"/>
  <c r="O17332" i="35" s="1"/>
  <c r="M17333" i="35"/>
  <c r="O17333" i="35" s="1"/>
  <c r="M17334" i="35"/>
  <c r="O17334" i="35" s="1"/>
  <c r="M17335" i="35"/>
  <c r="O17335" i="35" s="1"/>
  <c r="M17336" i="35"/>
  <c r="O17336" i="35" s="1"/>
  <c r="M17337" i="35"/>
  <c r="O17337" i="35" s="1"/>
  <c r="M17338" i="35"/>
  <c r="O17338" i="35" s="1"/>
  <c r="M17339" i="35"/>
  <c r="O17339" i="35" s="1"/>
  <c r="M17340" i="35"/>
  <c r="O17340" i="35" s="1"/>
  <c r="M17341" i="35"/>
  <c r="O17341" i="35" s="1"/>
  <c r="M17342" i="35"/>
  <c r="O17342" i="35" s="1"/>
  <c r="M17343" i="35"/>
  <c r="O17343" i="35" s="1"/>
  <c r="M17344" i="35"/>
  <c r="O17344" i="35" s="1"/>
  <c r="M17345" i="35"/>
  <c r="O17345" i="35" s="1"/>
  <c r="M17346" i="35"/>
  <c r="O17346" i="35" s="1"/>
  <c r="M17347" i="35"/>
  <c r="O17347" i="35" s="1"/>
  <c r="M17348" i="35"/>
  <c r="O17348" i="35" s="1"/>
  <c r="M17349" i="35"/>
  <c r="O17349" i="35" s="1"/>
  <c r="M17350" i="35"/>
  <c r="O17350" i="35" s="1"/>
  <c r="M17351" i="35"/>
  <c r="O17351" i="35" s="1"/>
  <c r="M17352" i="35"/>
  <c r="O17352" i="35" s="1"/>
  <c r="M17353" i="35"/>
  <c r="O17353" i="35" s="1"/>
  <c r="M17354" i="35"/>
  <c r="O17354" i="35" s="1"/>
  <c r="M17355" i="35"/>
  <c r="O17355" i="35" s="1"/>
  <c r="M17356" i="35"/>
  <c r="O17356" i="35" s="1"/>
  <c r="M17357" i="35"/>
  <c r="O17357" i="35" s="1"/>
  <c r="M17358" i="35"/>
  <c r="O17358" i="35" s="1"/>
  <c r="M17359" i="35"/>
  <c r="O17359" i="35" s="1"/>
  <c r="M17360" i="35"/>
  <c r="O17360" i="35" s="1"/>
  <c r="M17361" i="35"/>
  <c r="O17361" i="35" s="1"/>
  <c r="M17362" i="35"/>
  <c r="O17362" i="35" s="1"/>
  <c r="M17363" i="35"/>
  <c r="O17363" i="35" s="1"/>
  <c r="M17364" i="35"/>
  <c r="O17364" i="35" s="1"/>
  <c r="M17365" i="35"/>
  <c r="O17365" i="35" s="1"/>
  <c r="M17366" i="35"/>
  <c r="O17366" i="35" s="1"/>
  <c r="M17367" i="35"/>
  <c r="O17367" i="35" s="1"/>
  <c r="M17368" i="35"/>
  <c r="O17368" i="35" s="1"/>
  <c r="M17369" i="35"/>
  <c r="O17369" i="35" s="1"/>
  <c r="M17370" i="35"/>
  <c r="O17370" i="35" s="1"/>
  <c r="M17371" i="35"/>
  <c r="O17371" i="35" s="1"/>
  <c r="M17372" i="35"/>
  <c r="O17372" i="35" s="1"/>
  <c r="M17373" i="35"/>
  <c r="O17373" i="35" s="1"/>
  <c r="M17374" i="35"/>
  <c r="O17374" i="35" s="1"/>
  <c r="M17375" i="35"/>
  <c r="O17375" i="35" s="1"/>
  <c r="M17376" i="35"/>
  <c r="O17376" i="35" s="1"/>
  <c r="M17377" i="35"/>
  <c r="O17377" i="35" s="1"/>
  <c r="M17378" i="35"/>
  <c r="O17378" i="35" s="1"/>
  <c r="M17379" i="35"/>
  <c r="O17379" i="35" s="1"/>
  <c r="M17380" i="35"/>
  <c r="O17380" i="35" s="1"/>
  <c r="M17381" i="35"/>
  <c r="O17381" i="35" s="1"/>
  <c r="M17382" i="35"/>
  <c r="O17382" i="35" s="1"/>
  <c r="M17383" i="35"/>
  <c r="O17383" i="35" s="1"/>
  <c r="M17384" i="35"/>
  <c r="O17384" i="35" s="1"/>
  <c r="M17385" i="35"/>
  <c r="O17385" i="35" s="1"/>
  <c r="M17386" i="35"/>
  <c r="O17386" i="35" s="1"/>
  <c r="M17387" i="35"/>
  <c r="O17387" i="35" s="1"/>
  <c r="M17388" i="35"/>
  <c r="O17388" i="35" s="1"/>
  <c r="M17389" i="35"/>
  <c r="O17389" i="35" s="1"/>
  <c r="M17390" i="35"/>
  <c r="O17390" i="35" s="1"/>
  <c r="M17391" i="35"/>
  <c r="O17391" i="35" s="1"/>
  <c r="M17392" i="35"/>
  <c r="O17392" i="35" s="1"/>
  <c r="M17393" i="35"/>
  <c r="O17393" i="35" s="1"/>
  <c r="M17394" i="35"/>
  <c r="O17394" i="35" s="1"/>
  <c r="M17395" i="35"/>
  <c r="O17395" i="35" s="1"/>
  <c r="M17396" i="35"/>
  <c r="O17396" i="35" s="1"/>
  <c r="M17397" i="35"/>
  <c r="O17397" i="35" s="1"/>
  <c r="M17398" i="35"/>
  <c r="O17398" i="35" s="1"/>
  <c r="M17399" i="35"/>
  <c r="O17399" i="35" s="1"/>
  <c r="M17400" i="35"/>
  <c r="O17400" i="35" s="1"/>
  <c r="M17401" i="35"/>
  <c r="O17401" i="35" s="1"/>
  <c r="M17402" i="35"/>
  <c r="O17402" i="35" s="1"/>
  <c r="M17403" i="35"/>
  <c r="O17403" i="35" s="1"/>
  <c r="M17404" i="35"/>
  <c r="O17404" i="35" s="1"/>
  <c r="M17405" i="35"/>
  <c r="O17405" i="35" s="1"/>
  <c r="M17406" i="35"/>
  <c r="O17406" i="35" s="1"/>
  <c r="M17407" i="35"/>
  <c r="O17407" i="35" s="1"/>
  <c r="M17408" i="35"/>
  <c r="O17408" i="35" s="1"/>
  <c r="M17409" i="35"/>
  <c r="O17409" i="35" s="1"/>
  <c r="M17410" i="35"/>
  <c r="O17410" i="35" s="1"/>
  <c r="M17411" i="35"/>
  <c r="O17411" i="35" s="1"/>
  <c r="M17412" i="35"/>
  <c r="O17412" i="35" s="1"/>
  <c r="M17413" i="35"/>
  <c r="O17413" i="35" s="1"/>
  <c r="M17414" i="35"/>
  <c r="O17414" i="35" s="1"/>
  <c r="M17415" i="35"/>
  <c r="O17415" i="35" s="1"/>
  <c r="M17416" i="35"/>
  <c r="O17416" i="35" s="1"/>
  <c r="M17417" i="35"/>
  <c r="O17417" i="35" s="1"/>
  <c r="M17418" i="35"/>
  <c r="O17418" i="35" s="1"/>
  <c r="M17419" i="35"/>
  <c r="O17419" i="35" s="1"/>
  <c r="M17420" i="35"/>
  <c r="O17420" i="35" s="1"/>
  <c r="M17421" i="35"/>
  <c r="O17421" i="35" s="1"/>
  <c r="M17422" i="35"/>
  <c r="O17422" i="35" s="1"/>
  <c r="M17423" i="35"/>
  <c r="O17423" i="35" s="1"/>
  <c r="M17424" i="35"/>
  <c r="O17424" i="35" s="1"/>
  <c r="M17425" i="35"/>
  <c r="O17425" i="35" s="1"/>
  <c r="M17426" i="35"/>
  <c r="O17426" i="35" s="1"/>
  <c r="M17427" i="35"/>
  <c r="O17427" i="35" s="1"/>
  <c r="M17428" i="35"/>
  <c r="O17428" i="35" s="1"/>
  <c r="M17429" i="35"/>
  <c r="O17429" i="35" s="1"/>
  <c r="M17430" i="35"/>
  <c r="O17430" i="35" s="1"/>
  <c r="M17431" i="35"/>
  <c r="O17431" i="35" s="1"/>
  <c r="M17432" i="35"/>
  <c r="O17432" i="35" s="1"/>
  <c r="M17433" i="35"/>
  <c r="O17433" i="35" s="1"/>
  <c r="M17434" i="35"/>
  <c r="O17434" i="35" s="1"/>
  <c r="M17435" i="35"/>
  <c r="O17435" i="35" s="1"/>
  <c r="M17436" i="35"/>
  <c r="O17436" i="35" s="1"/>
  <c r="M17437" i="35"/>
  <c r="O17437" i="35" s="1"/>
  <c r="M17438" i="35"/>
  <c r="O17438" i="35" s="1"/>
  <c r="M17439" i="35"/>
  <c r="O17439" i="35" s="1"/>
  <c r="M17440" i="35"/>
  <c r="O17440" i="35" s="1"/>
  <c r="M17441" i="35"/>
  <c r="O17441" i="35" s="1"/>
  <c r="M17442" i="35"/>
  <c r="O17442" i="35" s="1"/>
  <c r="M17443" i="35"/>
  <c r="O17443" i="35" s="1"/>
  <c r="M17444" i="35"/>
  <c r="O17444" i="35" s="1"/>
  <c r="M17445" i="35"/>
  <c r="O17445" i="35" s="1"/>
  <c r="M17446" i="35"/>
  <c r="O17446" i="35" s="1"/>
  <c r="M17447" i="35"/>
  <c r="O17447" i="35" s="1"/>
  <c r="M17448" i="35"/>
  <c r="O17448" i="35" s="1"/>
  <c r="M17449" i="35"/>
  <c r="O17449" i="35" s="1"/>
  <c r="M17450" i="35"/>
  <c r="O17450" i="35" s="1"/>
  <c r="M17451" i="35"/>
  <c r="O17451" i="35" s="1"/>
  <c r="M17452" i="35"/>
  <c r="O17452" i="35" s="1"/>
  <c r="M17453" i="35"/>
  <c r="O17453" i="35" s="1"/>
  <c r="M17454" i="35"/>
  <c r="O17454" i="35" s="1"/>
  <c r="M17455" i="35"/>
  <c r="O17455" i="35" s="1"/>
  <c r="M17456" i="35"/>
  <c r="O17456" i="35" s="1"/>
  <c r="M17457" i="35"/>
  <c r="O17457" i="35" s="1"/>
  <c r="M17458" i="35"/>
  <c r="O17458" i="35" s="1"/>
  <c r="M17459" i="35"/>
  <c r="O17459" i="35" s="1"/>
  <c r="M17460" i="35"/>
  <c r="O17460" i="35" s="1"/>
  <c r="M17461" i="35"/>
  <c r="O17461" i="35" s="1"/>
  <c r="M17462" i="35"/>
  <c r="O17462" i="35" s="1"/>
  <c r="M17463" i="35"/>
  <c r="O17463" i="35" s="1"/>
  <c r="M17464" i="35"/>
  <c r="O17464" i="35" s="1"/>
  <c r="M17465" i="35"/>
  <c r="O17465" i="35" s="1"/>
  <c r="M17466" i="35"/>
  <c r="O17466" i="35" s="1"/>
  <c r="M17467" i="35"/>
  <c r="O17467" i="35" s="1"/>
  <c r="M17468" i="35"/>
  <c r="O17468" i="35" s="1"/>
  <c r="M17469" i="35"/>
  <c r="O17469" i="35" s="1"/>
  <c r="M17470" i="35"/>
  <c r="O17470" i="35" s="1"/>
  <c r="M17471" i="35"/>
  <c r="O17471" i="35" s="1"/>
  <c r="M17472" i="35"/>
  <c r="O17472" i="35" s="1"/>
  <c r="M17473" i="35"/>
  <c r="O17473" i="35" s="1"/>
  <c r="M17474" i="35"/>
  <c r="O17474" i="35" s="1"/>
  <c r="M17475" i="35"/>
  <c r="O17475" i="35" s="1"/>
  <c r="M17476" i="35"/>
  <c r="O17476" i="35" s="1"/>
  <c r="M17477" i="35"/>
  <c r="O17477" i="35" s="1"/>
  <c r="M17478" i="35"/>
  <c r="O17478" i="35" s="1"/>
  <c r="M17479" i="35"/>
  <c r="O17479" i="35" s="1"/>
  <c r="M17480" i="35"/>
  <c r="O17480" i="35" s="1"/>
  <c r="M17481" i="35"/>
  <c r="O17481" i="35" s="1"/>
  <c r="M17482" i="35"/>
  <c r="O17482" i="35" s="1"/>
  <c r="M17483" i="35"/>
  <c r="O17483" i="35" s="1"/>
  <c r="M17484" i="35"/>
  <c r="O17484" i="35" s="1"/>
  <c r="M17485" i="35"/>
  <c r="O17485" i="35" s="1"/>
  <c r="M17486" i="35"/>
  <c r="O17486" i="35" s="1"/>
  <c r="M17487" i="35"/>
  <c r="O17487" i="35" s="1"/>
  <c r="M17488" i="35"/>
  <c r="O17488" i="35" s="1"/>
  <c r="M17489" i="35"/>
  <c r="O17489" i="35" s="1"/>
  <c r="M17490" i="35"/>
  <c r="O17490" i="35" s="1"/>
  <c r="M17491" i="35"/>
  <c r="O17491" i="35" s="1"/>
  <c r="M17492" i="35"/>
  <c r="O17492" i="35" s="1"/>
  <c r="M17493" i="35"/>
  <c r="O17493" i="35" s="1"/>
  <c r="M17494" i="35"/>
  <c r="O17494" i="35" s="1"/>
  <c r="M17495" i="35"/>
  <c r="O17495" i="35" s="1"/>
  <c r="M17496" i="35"/>
  <c r="O17496" i="35" s="1"/>
  <c r="M17497" i="35"/>
  <c r="O17497" i="35" s="1"/>
  <c r="M17498" i="35"/>
  <c r="O17498" i="35" s="1"/>
  <c r="M17499" i="35"/>
  <c r="O17499" i="35" s="1"/>
  <c r="M17500" i="35"/>
  <c r="O17500" i="35" s="1"/>
  <c r="M17501" i="35"/>
  <c r="O17501" i="35" s="1"/>
  <c r="M17502" i="35"/>
  <c r="O17502" i="35" s="1"/>
  <c r="M17503" i="35"/>
  <c r="O17503" i="35" s="1"/>
  <c r="M17504" i="35"/>
  <c r="O17504" i="35" s="1"/>
  <c r="M17505" i="35"/>
  <c r="O17505" i="35" s="1"/>
  <c r="M17506" i="35"/>
  <c r="O17506" i="35" s="1"/>
  <c r="M17507" i="35"/>
  <c r="O17507" i="35" s="1"/>
  <c r="M17508" i="35"/>
  <c r="O17508" i="35" s="1"/>
  <c r="M17509" i="35"/>
  <c r="O17509" i="35" s="1"/>
  <c r="M17510" i="35"/>
  <c r="O17510" i="35" s="1"/>
  <c r="M17511" i="35"/>
  <c r="O17511" i="35" s="1"/>
  <c r="M17512" i="35"/>
  <c r="O17512" i="35" s="1"/>
  <c r="M17513" i="35"/>
  <c r="O17513" i="35" s="1"/>
  <c r="M17514" i="35"/>
  <c r="O17514" i="35" s="1"/>
  <c r="M17515" i="35"/>
  <c r="O17515" i="35" s="1"/>
  <c r="M17516" i="35"/>
  <c r="O17516" i="35" s="1"/>
  <c r="M17517" i="35"/>
  <c r="O17517" i="35" s="1"/>
  <c r="M17518" i="35"/>
  <c r="O17518" i="35" s="1"/>
  <c r="M17519" i="35"/>
  <c r="O17519" i="35" s="1"/>
  <c r="M17520" i="35"/>
  <c r="O17520" i="35" s="1"/>
  <c r="M17521" i="35"/>
  <c r="O17521" i="35" s="1"/>
  <c r="M17522" i="35"/>
  <c r="O17522" i="35" s="1"/>
  <c r="M17523" i="35"/>
  <c r="O17523" i="35" s="1"/>
  <c r="M17524" i="35"/>
  <c r="O17524" i="35" s="1"/>
  <c r="M17525" i="35"/>
  <c r="O17525" i="35" s="1"/>
  <c r="M17526" i="35"/>
  <c r="O17526" i="35" s="1"/>
  <c r="M17527" i="35"/>
  <c r="O17527" i="35" s="1"/>
  <c r="M17528" i="35"/>
  <c r="O17528" i="35" s="1"/>
  <c r="M17529" i="35"/>
  <c r="O17529" i="35" s="1"/>
  <c r="M17530" i="35"/>
  <c r="O17530" i="35" s="1"/>
  <c r="M17531" i="35"/>
  <c r="O17531" i="35" s="1"/>
  <c r="M17532" i="35"/>
  <c r="O17532" i="35" s="1"/>
  <c r="M17533" i="35"/>
  <c r="O17533" i="35" s="1"/>
  <c r="M17534" i="35"/>
  <c r="O17534" i="35" s="1"/>
  <c r="M17535" i="35"/>
  <c r="O17535" i="35" s="1"/>
  <c r="M17536" i="35"/>
  <c r="O17536" i="35" s="1"/>
  <c r="M17537" i="35"/>
  <c r="O17537" i="35" s="1"/>
  <c r="M17538" i="35"/>
  <c r="O17538" i="35" s="1"/>
  <c r="M17539" i="35"/>
  <c r="O17539" i="35" s="1"/>
  <c r="M17540" i="35"/>
  <c r="O17540" i="35" s="1"/>
  <c r="M17541" i="35"/>
  <c r="O17541" i="35" s="1"/>
  <c r="M17542" i="35"/>
  <c r="O17542" i="35" s="1"/>
  <c r="M17543" i="35"/>
  <c r="O17543" i="35" s="1"/>
  <c r="M17544" i="35"/>
  <c r="O17544" i="35" s="1"/>
  <c r="M17545" i="35"/>
  <c r="O17545" i="35" s="1"/>
  <c r="M17546" i="35"/>
  <c r="O17546" i="35" s="1"/>
  <c r="M17547" i="35"/>
  <c r="O17547" i="35" s="1"/>
  <c r="M17548" i="35"/>
  <c r="O17548" i="35" s="1"/>
  <c r="M17549" i="35"/>
  <c r="O17549" i="35" s="1"/>
  <c r="M17550" i="35"/>
  <c r="O17550" i="35" s="1"/>
  <c r="M17551" i="35"/>
  <c r="O17551" i="35" s="1"/>
  <c r="M17552" i="35"/>
  <c r="O17552" i="35" s="1"/>
  <c r="M17553" i="35"/>
  <c r="O17553" i="35" s="1"/>
  <c r="M17554" i="35"/>
  <c r="O17554" i="35" s="1"/>
  <c r="M17555" i="35"/>
  <c r="O17555" i="35" s="1"/>
  <c r="M17556" i="35"/>
  <c r="O17556" i="35" s="1"/>
  <c r="M17557" i="35"/>
  <c r="O17557" i="35" s="1"/>
  <c r="M17558" i="35"/>
  <c r="O17558" i="35" s="1"/>
  <c r="M17559" i="35"/>
  <c r="O17559" i="35" s="1"/>
  <c r="M17560" i="35"/>
  <c r="O17560" i="35" s="1"/>
  <c r="M17561" i="35"/>
  <c r="O17561" i="35" s="1"/>
  <c r="M17562" i="35"/>
  <c r="O17562" i="35" s="1"/>
  <c r="M17563" i="35"/>
  <c r="O17563" i="35" s="1"/>
  <c r="M17564" i="35"/>
  <c r="O17564" i="35" s="1"/>
  <c r="M17565" i="35"/>
  <c r="O17565" i="35" s="1"/>
  <c r="M17566" i="35"/>
  <c r="O17566" i="35" s="1"/>
  <c r="M17567" i="35"/>
  <c r="O17567" i="35" s="1"/>
  <c r="M17568" i="35"/>
  <c r="O17568" i="35" s="1"/>
  <c r="M17569" i="35"/>
  <c r="O17569" i="35" s="1"/>
  <c r="M17570" i="35"/>
  <c r="O17570" i="35" s="1"/>
  <c r="M17571" i="35"/>
  <c r="O17571" i="35" s="1"/>
  <c r="M17572" i="35"/>
  <c r="O17572" i="35" s="1"/>
  <c r="M17573" i="35"/>
  <c r="O17573" i="35" s="1"/>
  <c r="M17574" i="35"/>
  <c r="O17574" i="35" s="1"/>
  <c r="M17575" i="35"/>
  <c r="O17575" i="35" s="1"/>
  <c r="M17576" i="35"/>
  <c r="O17576" i="35" s="1"/>
  <c r="M17577" i="35"/>
  <c r="O17577" i="35" s="1"/>
  <c r="M17578" i="35"/>
  <c r="O17578" i="35" s="1"/>
  <c r="M17579" i="35"/>
  <c r="O17579" i="35" s="1"/>
  <c r="M17580" i="35"/>
  <c r="O17580" i="35" s="1"/>
  <c r="M17581" i="35"/>
  <c r="O17581" i="35" s="1"/>
  <c r="M17582" i="35"/>
  <c r="O17582" i="35" s="1"/>
  <c r="M17583" i="35"/>
  <c r="O17583" i="35" s="1"/>
  <c r="M17584" i="35"/>
  <c r="O17584" i="35" s="1"/>
  <c r="M17585" i="35"/>
  <c r="O17585" i="35" s="1"/>
  <c r="M17586" i="35"/>
  <c r="O17586" i="35" s="1"/>
  <c r="M17587" i="35"/>
  <c r="O17587" i="35" s="1"/>
  <c r="M17588" i="35"/>
  <c r="O17588" i="35" s="1"/>
  <c r="M17589" i="35"/>
  <c r="O17589" i="35" s="1"/>
  <c r="M17590" i="35"/>
  <c r="O17590" i="35" s="1"/>
  <c r="M17591" i="35"/>
  <c r="O17591" i="35" s="1"/>
  <c r="M17592" i="35"/>
  <c r="O17592" i="35" s="1"/>
  <c r="M17593" i="35"/>
  <c r="O17593" i="35" s="1"/>
  <c r="M17594" i="35"/>
  <c r="O17594" i="35" s="1"/>
  <c r="M17595" i="35"/>
  <c r="O17595" i="35" s="1"/>
  <c r="M17596" i="35"/>
  <c r="O17596" i="35" s="1"/>
  <c r="M17597" i="35"/>
  <c r="O17597" i="35" s="1"/>
  <c r="M17598" i="35"/>
  <c r="O17598" i="35" s="1"/>
  <c r="M17599" i="35"/>
  <c r="O17599" i="35" s="1"/>
  <c r="M17600" i="35"/>
  <c r="O17600" i="35" s="1"/>
  <c r="M17601" i="35"/>
  <c r="O17601" i="35" s="1"/>
  <c r="M17602" i="35"/>
  <c r="O17602" i="35" s="1"/>
  <c r="M17603" i="35"/>
  <c r="O17603" i="35" s="1"/>
  <c r="M17604" i="35"/>
  <c r="O17604" i="35" s="1"/>
  <c r="M17605" i="35"/>
  <c r="O17605" i="35" s="1"/>
  <c r="M17606" i="35"/>
  <c r="O17606" i="35" s="1"/>
  <c r="M17607" i="35"/>
  <c r="O17607" i="35" s="1"/>
  <c r="M17608" i="35"/>
  <c r="O17608" i="35" s="1"/>
  <c r="M17609" i="35"/>
  <c r="O17609" i="35" s="1"/>
  <c r="M17610" i="35"/>
  <c r="O17610" i="35" s="1"/>
  <c r="M17611" i="35"/>
  <c r="O17611" i="35" s="1"/>
  <c r="M17612" i="35"/>
  <c r="O17612" i="35" s="1"/>
  <c r="M17613" i="35"/>
  <c r="O17613" i="35" s="1"/>
  <c r="M17614" i="35"/>
  <c r="O17614" i="35" s="1"/>
  <c r="M17615" i="35"/>
  <c r="O17615" i="35" s="1"/>
  <c r="M17616" i="35"/>
  <c r="O17616" i="35" s="1"/>
  <c r="M17617" i="35"/>
  <c r="O17617" i="35" s="1"/>
  <c r="M17618" i="35"/>
  <c r="O17618" i="35" s="1"/>
  <c r="M17619" i="35"/>
  <c r="O17619" i="35" s="1"/>
  <c r="M17620" i="35"/>
  <c r="O17620" i="35" s="1"/>
  <c r="M17621" i="35"/>
  <c r="O17621" i="35" s="1"/>
  <c r="M17622" i="35"/>
  <c r="O17622" i="35" s="1"/>
  <c r="M17623" i="35"/>
  <c r="O17623" i="35" s="1"/>
  <c r="M17624" i="35"/>
  <c r="O17624" i="35" s="1"/>
  <c r="M17625" i="35"/>
  <c r="O17625" i="35" s="1"/>
  <c r="M17626" i="35"/>
  <c r="O17626" i="35" s="1"/>
  <c r="M17627" i="35"/>
  <c r="O17627" i="35" s="1"/>
  <c r="M17628" i="35"/>
  <c r="O17628" i="35" s="1"/>
  <c r="M17629" i="35"/>
  <c r="O17629" i="35" s="1"/>
  <c r="M17630" i="35"/>
  <c r="O17630" i="35" s="1"/>
  <c r="M17631" i="35"/>
  <c r="O17631" i="35" s="1"/>
  <c r="M17632" i="35"/>
  <c r="O17632" i="35" s="1"/>
  <c r="M17633" i="35"/>
  <c r="O17633" i="35" s="1"/>
  <c r="M17634" i="35"/>
  <c r="O17634" i="35" s="1"/>
  <c r="M17635" i="35"/>
  <c r="O17635" i="35" s="1"/>
  <c r="M17636" i="35"/>
  <c r="O17636" i="35" s="1"/>
  <c r="M17637" i="35"/>
  <c r="O17637" i="35" s="1"/>
  <c r="M17638" i="35"/>
  <c r="O17638" i="35" s="1"/>
  <c r="M17639" i="35"/>
  <c r="O17639" i="35" s="1"/>
  <c r="M17640" i="35"/>
  <c r="O17640" i="35" s="1"/>
  <c r="M17641" i="35"/>
  <c r="O17641" i="35" s="1"/>
  <c r="M17642" i="35"/>
  <c r="O17642" i="35" s="1"/>
  <c r="M17643" i="35"/>
  <c r="O17643" i="35" s="1"/>
  <c r="M17644" i="35"/>
  <c r="O17644" i="35" s="1"/>
  <c r="M17645" i="35"/>
  <c r="O17645" i="35" s="1"/>
  <c r="M17646" i="35"/>
  <c r="O17646" i="35" s="1"/>
  <c r="M17647" i="35"/>
  <c r="O17647" i="35" s="1"/>
  <c r="M17648" i="35"/>
  <c r="O17648" i="35" s="1"/>
  <c r="M17649" i="35"/>
  <c r="O17649" i="35" s="1"/>
  <c r="M17650" i="35"/>
  <c r="O17650" i="35" s="1"/>
  <c r="M17651" i="35"/>
  <c r="O17651" i="35" s="1"/>
  <c r="M17652" i="35"/>
  <c r="O17652" i="35" s="1"/>
  <c r="M17653" i="35"/>
  <c r="O17653" i="35" s="1"/>
  <c r="M17654" i="35"/>
  <c r="O17654" i="35" s="1"/>
  <c r="M17655" i="35"/>
  <c r="O17655" i="35" s="1"/>
  <c r="M17656" i="35"/>
  <c r="O17656" i="35" s="1"/>
  <c r="M17657" i="35"/>
  <c r="O17657" i="35" s="1"/>
  <c r="M17658" i="35"/>
  <c r="O17658" i="35" s="1"/>
  <c r="M17659" i="35"/>
  <c r="O17659" i="35" s="1"/>
  <c r="M17660" i="35"/>
  <c r="O17660" i="35" s="1"/>
  <c r="M17661" i="35"/>
  <c r="O17661" i="35" s="1"/>
  <c r="M17662" i="35"/>
  <c r="O17662" i="35" s="1"/>
  <c r="M17663" i="35"/>
  <c r="O17663" i="35" s="1"/>
  <c r="M17664" i="35"/>
  <c r="O17664" i="35" s="1"/>
  <c r="M17665" i="35"/>
  <c r="O17665" i="35" s="1"/>
  <c r="M17666" i="35"/>
  <c r="O17666" i="35" s="1"/>
  <c r="M17667" i="35"/>
  <c r="O17667" i="35" s="1"/>
  <c r="M17668" i="35"/>
  <c r="O17668" i="35" s="1"/>
  <c r="M17669" i="35"/>
  <c r="O17669" i="35" s="1"/>
  <c r="M17670" i="35"/>
  <c r="O17670" i="35" s="1"/>
  <c r="M17671" i="35"/>
  <c r="O17671" i="35" s="1"/>
  <c r="M17672" i="35"/>
  <c r="O17672" i="35" s="1"/>
  <c r="M17673" i="35"/>
  <c r="O17673" i="35" s="1"/>
  <c r="M17674" i="35"/>
  <c r="O17674" i="35" s="1"/>
  <c r="M17675" i="35"/>
  <c r="O17675" i="35" s="1"/>
  <c r="M17676" i="35"/>
  <c r="O17676" i="35" s="1"/>
  <c r="M17677" i="35"/>
  <c r="O17677" i="35" s="1"/>
  <c r="M17678" i="35"/>
  <c r="O17678" i="35" s="1"/>
  <c r="M17679" i="35"/>
  <c r="O17679" i="35" s="1"/>
  <c r="M17680" i="35"/>
  <c r="O17680" i="35" s="1"/>
  <c r="M17681" i="35"/>
  <c r="O17681" i="35" s="1"/>
  <c r="M17682" i="35"/>
  <c r="O17682" i="35" s="1"/>
  <c r="M17683" i="35"/>
  <c r="O17683" i="35" s="1"/>
  <c r="M17684" i="35"/>
  <c r="O17684" i="35" s="1"/>
  <c r="M17685" i="35"/>
  <c r="O17685" i="35" s="1"/>
  <c r="M17686" i="35"/>
  <c r="O17686" i="35" s="1"/>
  <c r="M17687" i="35"/>
  <c r="O17687" i="35" s="1"/>
  <c r="M17688" i="35"/>
  <c r="O17688" i="35" s="1"/>
  <c r="M17689" i="35"/>
  <c r="O17689" i="35" s="1"/>
  <c r="M17690" i="35"/>
  <c r="O17690" i="35" s="1"/>
  <c r="M17691" i="35"/>
  <c r="O17691" i="35" s="1"/>
  <c r="M17692" i="35"/>
  <c r="O17692" i="35" s="1"/>
  <c r="M17693" i="35"/>
  <c r="O17693" i="35" s="1"/>
  <c r="M17694" i="35"/>
  <c r="O17694" i="35" s="1"/>
  <c r="M17695" i="35"/>
  <c r="O17695" i="35" s="1"/>
  <c r="M17696" i="35"/>
  <c r="O17696" i="35" s="1"/>
  <c r="M17697" i="35"/>
  <c r="O17697" i="35" s="1"/>
  <c r="M17698" i="35"/>
  <c r="O17698" i="35" s="1"/>
  <c r="M17699" i="35"/>
  <c r="O17699" i="35" s="1"/>
  <c r="M17700" i="35"/>
  <c r="O17700" i="35" s="1"/>
  <c r="M17701" i="35"/>
  <c r="O17701" i="35" s="1"/>
  <c r="M17702" i="35"/>
  <c r="O17702" i="35" s="1"/>
  <c r="M17703" i="35"/>
  <c r="O17703" i="35" s="1"/>
  <c r="M17704" i="35"/>
  <c r="O17704" i="35" s="1"/>
  <c r="M17705" i="35"/>
  <c r="O17705" i="35" s="1"/>
  <c r="M17706" i="35"/>
  <c r="O17706" i="35" s="1"/>
  <c r="M17707" i="35"/>
  <c r="O17707" i="35" s="1"/>
  <c r="M17708" i="35"/>
  <c r="O17708" i="35" s="1"/>
  <c r="M17709" i="35"/>
  <c r="O17709" i="35" s="1"/>
  <c r="M17710" i="35"/>
  <c r="O17710" i="35" s="1"/>
  <c r="M17711" i="35"/>
  <c r="O17711" i="35" s="1"/>
  <c r="M17712" i="35"/>
  <c r="O17712" i="35" s="1"/>
  <c r="M17713" i="35"/>
  <c r="O17713" i="35" s="1"/>
  <c r="M17714" i="35"/>
  <c r="O17714" i="35" s="1"/>
  <c r="M17715" i="35"/>
  <c r="O17715" i="35" s="1"/>
  <c r="M17716" i="35"/>
  <c r="O17716" i="35" s="1"/>
  <c r="M17717" i="35"/>
  <c r="O17717" i="35" s="1"/>
  <c r="M17718" i="35"/>
  <c r="O17718" i="35" s="1"/>
  <c r="M17719" i="35"/>
  <c r="O17719" i="35" s="1"/>
  <c r="M17720" i="35"/>
  <c r="O17720" i="35" s="1"/>
  <c r="M17721" i="35"/>
  <c r="O17721" i="35" s="1"/>
  <c r="M17722" i="35"/>
  <c r="O17722" i="35" s="1"/>
  <c r="M17723" i="35"/>
  <c r="O17723" i="35" s="1"/>
  <c r="M17724" i="35"/>
  <c r="O17724" i="35" s="1"/>
  <c r="M17725" i="35"/>
  <c r="O17725" i="35" s="1"/>
  <c r="M17726" i="35"/>
  <c r="O17726" i="35" s="1"/>
  <c r="M17727" i="35"/>
  <c r="O17727" i="35" s="1"/>
  <c r="M17728" i="35"/>
  <c r="O17728" i="35" s="1"/>
  <c r="M17729" i="35"/>
  <c r="O17729" i="35" s="1"/>
  <c r="M17730" i="35"/>
  <c r="O17730" i="35" s="1"/>
  <c r="M17731" i="35"/>
  <c r="O17731" i="35" s="1"/>
  <c r="M17732" i="35"/>
  <c r="O17732" i="35" s="1"/>
  <c r="M17733" i="35"/>
  <c r="O17733" i="35" s="1"/>
  <c r="M17734" i="35"/>
  <c r="O17734" i="35" s="1"/>
  <c r="M17735" i="35"/>
  <c r="O17735" i="35" s="1"/>
  <c r="M17736" i="35"/>
  <c r="O17736" i="35" s="1"/>
  <c r="M17737" i="35"/>
  <c r="O17737" i="35" s="1"/>
  <c r="M17738" i="35"/>
  <c r="O17738" i="35" s="1"/>
  <c r="M17739" i="35"/>
  <c r="O17739" i="35" s="1"/>
  <c r="M17740" i="35"/>
  <c r="O17740" i="35" s="1"/>
  <c r="M17741" i="35"/>
  <c r="O17741" i="35" s="1"/>
  <c r="M17742" i="35"/>
  <c r="O17742" i="35" s="1"/>
  <c r="M17743" i="35"/>
  <c r="O17743" i="35" s="1"/>
  <c r="M17744" i="35"/>
  <c r="O17744" i="35" s="1"/>
  <c r="M17745" i="35"/>
  <c r="O17745" i="35" s="1"/>
  <c r="M17746" i="35"/>
  <c r="O17746" i="35" s="1"/>
  <c r="M17747" i="35"/>
  <c r="O17747" i="35" s="1"/>
  <c r="M17748" i="35"/>
  <c r="O17748" i="35" s="1"/>
  <c r="M17749" i="35"/>
  <c r="O17749" i="35" s="1"/>
  <c r="M17750" i="35"/>
  <c r="O17750" i="35" s="1"/>
  <c r="M17751" i="35"/>
  <c r="O17751" i="35" s="1"/>
  <c r="M17752" i="35"/>
  <c r="O17752" i="35" s="1"/>
  <c r="M17753" i="35"/>
  <c r="O17753" i="35" s="1"/>
  <c r="M17754" i="35"/>
  <c r="O17754" i="35" s="1"/>
  <c r="M17755" i="35"/>
  <c r="O17755" i="35" s="1"/>
  <c r="M17756" i="35"/>
  <c r="O17756" i="35" s="1"/>
  <c r="M17757" i="35"/>
  <c r="O17757" i="35" s="1"/>
  <c r="M17758" i="35"/>
  <c r="O17758" i="35" s="1"/>
  <c r="M17759" i="35"/>
  <c r="O17759" i="35" s="1"/>
  <c r="M17760" i="35"/>
  <c r="O17760" i="35" s="1"/>
  <c r="M17761" i="35"/>
  <c r="O17761" i="35" s="1"/>
  <c r="M17762" i="35"/>
  <c r="O17762" i="35" s="1"/>
  <c r="M17763" i="35"/>
  <c r="O17763" i="35" s="1"/>
  <c r="M17764" i="35"/>
  <c r="O17764" i="35" s="1"/>
  <c r="M17765" i="35"/>
  <c r="O17765" i="35" s="1"/>
  <c r="M17766" i="35"/>
  <c r="O17766" i="35" s="1"/>
  <c r="M17767" i="35"/>
  <c r="O17767" i="35" s="1"/>
  <c r="M17768" i="35"/>
  <c r="O17768" i="35" s="1"/>
  <c r="M17769" i="35"/>
  <c r="O17769" i="35" s="1"/>
  <c r="M17770" i="35"/>
  <c r="O17770" i="35" s="1"/>
  <c r="M17771" i="35"/>
  <c r="O17771" i="35" s="1"/>
  <c r="M17772" i="35"/>
  <c r="O17772" i="35" s="1"/>
  <c r="M17773" i="35"/>
  <c r="O17773" i="35" s="1"/>
  <c r="M17774" i="35"/>
  <c r="O17774" i="35" s="1"/>
  <c r="M17775" i="35"/>
  <c r="O17775" i="35" s="1"/>
  <c r="M17776" i="35"/>
  <c r="O17776" i="35" s="1"/>
  <c r="M17777" i="35"/>
  <c r="O17777" i="35" s="1"/>
  <c r="M17778" i="35"/>
  <c r="O17778" i="35" s="1"/>
  <c r="M17779" i="35"/>
  <c r="O17779" i="35" s="1"/>
  <c r="M17780" i="35"/>
  <c r="O17780" i="35" s="1"/>
  <c r="M17781" i="35"/>
  <c r="O17781" i="35" s="1"/>
  <c r="M17782" i="35"/>
  <c r="O17782" i="35" s="1"/>
  <c r="M17783" i="35"/>
  <c r="O17783" i="35" s="1"/>
  <c r="M17784" i="35"/>
  <c r="O17784" i="35" s="1"/>
  <c r="M17785" i="35"/>
  <c r="O17785" i="35" s="1"/>
  <c r="M17786" i="35"/>
  <c r="O17786" i="35" s="1"/>
  <c r="M17787" i="35"/>
  <c r="O17787" i="35" s="1"/>
  <c r="M17788" i="35"/>
  <c r="O17788" i="35" s="1"/>
  <c r="M17789" i="35"/>
  <c r="O17789" i="35" s="1"/>
  <c r="M17790" i="35"/>
  <c r="O17790" i="35" s="1"/>
  <c r="M17791" i="35"/>
  <c r="O17791" i="35" s="1"/>
  <c r="M17792" i="35"/>
  <c r="O17792" i="35" s="1"/>
  <c r="M17793" i="35"/>
  <c r="O17793" i="35" s="1"/>
  <c r="M17794" i="35"/>
  <c r="O17794" i="35" s="1"/>
  <c r="M17795" i="35"/>
  <c r="O17795" i="35" s="1"/>
  <c r="M17796" i="35"/>
  <c r="O17796" i="35" s="1"/>
  <c r="M17797" i="35"/>
  <c r="O17797" i="35" s="1"/>
  <c r="M17798" i="35"/>
  <c r="O17798" i="35" s="1"/>
  <c r="M17799" i="35"/>
  <c r="O17799" i="35" s="1"/>
  <c r="M17800" i="35"/>
  <c r="O17800" i="35" s="1"/>
  <c r="M17801" i="35"/>
  <c r="O17801" i="35" s="1"/>
  <c r="M17802" i="35"/>
  <c r="O17802" i="35" s="1"/>
  <c r="M17803" i="35"/>
  <c r="O17803" i="35" s="1"/>
  <c r="M17804" i="35"/>
  <c r="O17804" i="35" s="1"/>
  <c r="M17805" i="35"/>
  <c r="O17805" i="35" s="1"/>
  <c r="M17806" i="35"/>
  <c r="O17806" i="35" s="1"/>
  <c r="M17807" i="35"/>
  <c r="O17807" i="35" s="1"/>
  <c r="M17808" i="35"/>
  <c r="O17808" i="35" s="1"/>
  <c r="M17809" i="35"/>
  <c r="O17809" i="35" s="1"/>
  <c r="M17810" i="35"/>
  <c r="O17810" i="35" s="1"/>
  <c r="M17811" i="35"/>
  <c r="O17811" i="35" s="1"/>
  <c r="M17812" i="35"/>
  <c r="O17812" i="35" s="1"/>
  <c r="M17813" i="35"/>
  <c r="O17813" i="35" s="1"/>
  <c r="M17814" i="35"/>
  <c r="O17814" i="35" s="1"/>
  <c r="M17815" i="35"/>
  <c r="O17815" i="35" s="1"/>
  <c r="M17816" i="35"/>
  <c r="O17816" i="35" s="1"/>
  <c r="M17817" i="35"/>
  <c r="O17817" i="35" s="1"/>
  <c r="M17818" i="35"/>
  <c r="O17818" i="35" s="1"/>
  <c r="M17819" i="35"/>
  <c r="O17819" i="35" s="1"/>
  <c r="M17820" i="35"/>
  <c r="O17820" i="35" s="1"/>
  <c r="M17821" i="35"/>
  <c r="O17821" i="35" s="1"/>
  <c r="M17822" i="35"/>
  <c r="O17822" i="35" s="1"/>
  <c r="M17823" i="35"/>
  <c r="O17823" i="35" s="1"/>
  <c r="M17824" i="35"/>
  <c r="O17824" i="35" s="1"/>
  <c r="M17825" i="35"/>
  <c r="O17825" i="35" s="1"/>
  <c r="M17826" i="35"/>
  <c r="O17826" i="35" s="1"/>
  <c r="M17827" i="35"/>
  <c r="O17827" i="35" s="1"/>
  <c r="M17828" i="35"/>
  <c r="O17828" i="35" s="1"/>
  <c r="M17829" i="35"/>
  <c r="O17829" i="35" s="1"/>
  <c r="M17830" i="35"/>
  <c r="O17830" i="35" s="1"/>
  <c r="M17831" i="35"/>
  <c r="O17831" i="35" s="1"/>
  <c r="M17832" i="35"/>
  <c r="O17832" i="35" s="1"/>
  <c r="M17833" i="35"/>
  <c r="O17833" i="35" s="1"/>
  <c r="M17834" i="35"/>
  <c r="O17834" i="35" s="1"/>
  <c r="M17835" i="35"/>
  <c r="O17835" i="35" s="1"/>
  <c r="M17836" i="35"/>
  <c r="O17836" i="35" s="1"/>
  <c r="M17837" i="35"/>
  <c r="O17837" i="35" s="1"/>
  <c r="M17838" i="35"/>
  <c r="O17838" i="35" s="1"/>
  <c r="M17839" i="35"/>
  <c r="O17839" i="35" s="1"/>
  <c r="M17840" i="35"/>
  <c r="O17840" i="35" s="1"/>
  <c r="M17841" i="35"/>
  <c r="O17841" i="35" s="1"/>
  <c r="M17842" i="35"/>
  <c r="O17842" i="35" s="1"/>
  <c r="M17843" i="35"/>
  <c r="O17843" i="35" s="1"/>
  <c r="M17844" i="35"/>
  <c r="O17844" i="35" s="1"/>
  <c r="M17845" i="35"/>
  <c r="O17845" i="35" s="1"/>
  <c r="M17846" i="35"/>
  <c r="O17846" i="35" s="1"/>
  <c r="M17847" i="35"/>
  <c r="O17847" i="35" s="1"/>
  <c r="M17848" i="35"/>
  <c r="O17848" i="35" s="1"/>
  <c r="M17849" i="35"/>
  <c r="O17849" i="35" s="1"/>
  <c r="M17850" i="35"/>
  <c r="O17850" i="35" s="1"/>
  <c r="M17851" i="35"/>
  <c r="O17851" i="35" s="1"/>
  <c r="M17852" i="35"/>
  <c r="O17852" i="35" s="1"/>
  <c r="M17853" i="35"/>
  <c r="O17853" i="35" s="1"/>
  <c r="M17854" i="35"/>
  <c r="O17854" i="35" s="1"/>
  <c r="M17855" i="35"/>
  <c r="O17855" i="35" s="1"/>
  <c r="M17856" i="35"/>
  <c r="O17856" i="35" s="1"/>
  <c r="M17857" i="35"/>
  <c r="O17857" i="35" s="1"/>
  <c r="M17858" i="35"/>
  <c r="O17858" i="35" s="1"/>
  <c r="M17859" i="35"/>
  <c r="O17859" i="35" s="1"/>
  <c r="M17860" i="35"/>
  <c r="O17860" i="35" s="1"/>
  <c r="M17861" i="35"/>
  <c r="O17861" i="35" s="1"/>
  <c r="M17862" i="35"/>
  <c r="O17862" i="35" s="1"/>
  <c r="M17863" i="35"/>
  <c r="O17863" i="35" s="1"/>
  <c r="M17864" i="35"/>
  <c r="O17864" i="35" s="1"/>
  <c r="M17865" i="35"/>
  <c r="O17865" i="35" s="1"/>
  <c r="M17866" i="35"/>
  <c r="O17866" i="35" s="1"/>
  <c r="M17867" i="35"/>
  <c r="O17867" i="35" s="1"/>
  <c r="M17868" i="35"/>
  <c r="O17868" i="35" s="1"/>
  <c r="M17869" i="35"/>
  <c r="O17869" i="35" s="1"/>
  <c r="M17870" i="35"/>
  <c r="O17870" i="35" s="1"/>
  <c r="M17871" i="35"/>
  <c r="O17871" i="35" s="1"/>
  <c r="M17872" i="35"/>
  <c r="O17872" i="35" s="1"/>
  <c r="M17873" i="35"/>
  <c r="O17873" i="35" s="1"/>
  <c r="M17874" i="35"/>
  <c r="O17874" i="35" s="1"/>
  <c r="M17875" i="35"/>
  <c r="O17875" i="35" s="1"/>
  <c r="M17876" i="35"/>
  <c r="O17876" i="35" s="1"/>
  <c r="M17877" i="35"/>
  <c r="O17877" i="35" s="1"/>
  <c r="M17878" i="35"/>
  <c r="O17878" i="35" s="1"/>
  <c r="M17879" i="35"/>
  <c r="O17879" i="35" s="1"/>
  <c r="M17880" i="35"/>
  <c r="O17880" i="35" s="1"/>
  <c r="M17881" i="35"/>
  <c r="O17881" i="35" s="1"/>
  <c r="M17882" i="35"/>
  <c r="O17882" i="35" s="1"/>
  <c r="M17883" i="35"/>
  <c r="O17883" i="35" s="1"/>
  <c r="M17884" i="35"/>
  <c r="O17884" i="35" s="1"/>
  <c r="M17885" i="35"/>
  <c r="O17885" i="35" s="1"/>
  <c r="M17886" i="35"/>
  <c r="O17886" i="35" s="1"/>
  <c r="M17887" i="35"/>
  <c r="O17887" i="35" s="1"/>
  <c r="M17888" i="35"/>
  <c r="O17888" i="35" s="1"/>
  <c r="M17889" i="35"/>
  <c r="O17889" i="35" s="1"/>
  <c r="M17890" i="35"/>
  <c r="O17890" i="35" s="1"/>
  <c r="M17891" i="35"/>
  <c r="O17891" i="35" s="1"/>
  <c r="M17892" i="35"/>
  <c r="O17892" i="35" s="1"/>
  <c r="M17893" i="35"/>
  <c r="O17893" i="35" s="1"/>
  <c r="M17894" i="35"/>
  <c r="O17894" i="35" s="1"/>
  <c r="M17895" i="35"/>
  <c r="O17895" i="35" s="1"/>
  <c r="M17896" i="35"/>
  <c r="O17896" i="35" s="1"/>
  <c r="M17897" i="35"/>
  <c r="O17897" i="35" s="1"/>
  <c r="M17898" i="35"/>
  <c r="O17898" i="35" s="1"/>
  <c r="M17899" i="35"/>
  <c r="O17899" i="35" s="1"/>
  <c r="M17900" i="35"/>
  <c r="O17900" i="35" s="1"/>
  <c r="M17901" i="35"/>
  <c r="O17901" i="35" s="1"/>
  <c r="M17902" i="35"/>
  <c r="O17902" i="35" s="1"/>
  <c r="M17903" i="35"/>
  <c r="O17903" i="35" s="1"/>
  <c r="M17904" i="35"/>
  <c r="O17904" i="35" s="1"/>
  <c r="M17905" i="35"/>
  <c r="O17905" i="35" s="1"/>
  <c r="M17906" i="35"/>
  <c r="O17906" i="35" s="1"/>
  <c r="M17907" i="35"/>
  <c r="O17907" i="35" s="1"/>
  <c r="M17908" i="35"/>
  <c r="O17908" i="35" s="1"/>
  <c r="M17909" i="35"/>
  <c r="O17909" i="35" s="1"/>
  <c r="M17910" i="35"/>
  <c r="O17910" i="35" s="1"/>
  <c r="M17911" i="35"/>
  <c r="O17911" i="35" s="1"/>
  <c r="M17912" i="35"/>
  <c r="O17912" i="35" s="1"/>
  <c r="M17913" i="35"/>
  <c r="O17913" i="35" s="1"/>
  <c r="M17914" i="35"/>
  <c r="O17914" i="35" s="1"/>
  <c r="M17915" i="35"/>
  <c r="O17915" i="35" s="1"/>
  <c r="M17916" i="35"/>
  <c r="O17916" i="35" s="1"/>
  <c r="M17917" i="35"/>
  <c r="O17917" i="35" s="1"/>
  <c r="M17918" i="35"/>
  <c r="O17918" i="35" s="1"/>
  <c r="M17919" i="35"/>
  <c r="O17919" i="35" s="1"/>
  <c r="M17920" i="35"/>
  <c r="O17920" i="35" s="1"/>
  <c r="M17921" i="35"/>
  <c r="O17921" i="35" s="1"/>
  <c r="M17922" i="35"/>
  <c r="O17922" i="35" s="1"/>
  <c r="M17923" i="35"/>
  <c r="O17923" i="35" s="1"/>
  <c r="M17924" i="35"/>
  <c r="O17924" i="35" s="1"/>
  <c r="M17925" i="35"/>
  <c r="O17925" i="35" s="1"/>
  <c r="M17926" i="35"/>
  <c r="O17926" i="35" s="1"/>
  <c r="M17927" i="35"/>
  <c r="O17927" i="35" s="1"/>
  <c r="M17928" i="35"/>
  <c r="O17928" i="35" s="1"/>
  <c r="M17929" i="35"/>
  <c r="O17929" i="35" s="1"/>
  <c r="M17930" i="35"/>
  <c r="O17930" i="35" s="1"/>
  <c r="M17931" i="35"/>
  <c r="O17931" i="35" s="1"/>
  <c r="M17932" i="35"/>
  <c r="O17932" i="35" s="1"/>
  <c r="M17933" i="35"/>
  <c r="O17933" i="35" s="1"/>
  <c r="M17934" i="35"/>
  <c r="O17934" i="35" s="1"/>
  <c r="M17935" i="35"/>
  <c r="O17935" i="35" s="1"/>
  <c r="M17936" i="35"/>
  <c r="O17936" i="35" s="1"/>
  <c r="M17937" i="35"/>
  <c r="O17937" i="35" s="1"/>
  <c r="M17938" i="35"/>
  <c r="O17938" i="35" s="1"/>
  <c r="M17939" i="35"/>
  <c r="O17939" i="35" s="1"/>
  <c r="M17940" i="35"/>
  <c r="O17940" i="35" s="1"/>
  <c r="M17941" i="35"/>
  <c r="O17941" i="35" s="1"/>
  <c r="M17942" i="35"/>
  <c r="O17942" i="35" s="1"/>
  <c r="M17943" i="35"/>
  <c r="O17943" i="35" s="1"/>
  <c r="M17944" i="35"/>
  <c r="O17944" i="35" s="1"/>
  <c r="M17945" i="35"/>
  <c r="O17945" i="35" s="1"/>
  <c r="M17946" i="35"/>
  <c r="O17946" i="35" s="1"/>
  <c r="M17947" i="35"/>
  <c r="O17947" i="35" s="1"/>
  <c r="M17948" i="35"/>
  <c r="O17948" i="35" s="1"/>
  <c r="M17949" i="35"/>
  <c r="O17949" i="35" s="1"/>
  <c r="M17950" i="35"/>
  <c r="O17950" i="35" s="1"/>
  <c r="M17951" i="35"/>
  <c r="O17951" i="35" s="1"/>
  <c r="M17952" i="35"/>
  <c r="O17952" i="35" s="1"/>
  <c r="M17953" i="35"/>
  <c r="O17953" i="35" s="1"/>
  <c r="M17954" i="35"/>
  <c r="O17954" i="35" s="1"/>
  <c r="M17955" i="35"/>
  <c r="O17955" i="35" s="1"/>
  <c r="M17956" i="35"/>
  <c r="O17956" i="35" s="1"/>
  <c r="M17957" i="35"/>
  <c r="O17957" i="35" s="1"/>
  <c r="M17958" i="35"/>
  <c r="O17958" i="35" s="1"/>
  <c r="M17959" i="35"/>
  <c r="O17959" i="35" s="1"/>
  <c r="M17960" i="35"/>
  <c r="O17960" i="35" s="1"/>
  <c r="M17961" i="35"/>
  <c r="O17961" i="35" s="1"/>
  <c r="M17962" i="35"/>
  <c r="O17962" i="35" s="1"/>
  <c r="M17963" i="35"/>
  <c r="O17963" i="35" s="1"/>
  <c r="M17964" i="35"/>
  <c r="O17964" i="35" s="1"/>
  <c r="M17965" i="35"/>
  <c r="O17965" i="35" s="1"/>
  <c r="M17966" i="35"/>
  <c r="O17966" i="35" s="1"/>
  <c r="M17967" i="35"/>
  <c r="O17967" i="35" s="1"/>
  <c r="M17968" i="35"/>
  <c r="O17968" i="35" s="1"/>
  <c r="M17969" i="35"/>
  <c r="O17969" i="35" s="1"/>
  <c r="M17970" i="35"/>
  <c r="O17970" i="35" s="1"/>
  <c r="M17971" i="35"/>
  <c r="O17971" i="35" s="1"/>
  <c r="M17972" i="35"/>
  <c r="O17972" i="35" s="1"/>
  <c r="M17973" i="35"/>
  <c r="O17973" i="35" s="1"/>
  <c r="M17974" i="35"/>
  <c r="O17974" i="35" s="1"/>
  <c r="M17975" i="35"/>
  <c r="O17975" i="35" s="1"/>
  <c r="M17976" i="35"/>
  <c r="O17976" i="35" s="1"/>
  <c r="M17977" i="35"/>
  <c r="O17977" i="35" s="1"/>
  <c r="M17978" i="35"/>
  <c r="O17978" i="35" s="1"/>
  <c r="M17979" i="35"/>
  <c r="O17979" i="35" s="1"/>
  <c r="M17980" i="35"/>
  <c r="O17980" i="35" s="1"/>
  <c r="M17981" i="35"/>
  <c r="O17981" i="35" s="1"/>
  <c r="M17982" i="35"/>
  <c r="O17982" i="35" s="1"/>
  <c r="M17983" i="35"/>
  <c r="O17983" i="35" s="1"/>
  <c r="M17984" i="35"/>
  <c r="O17984" i="35" s="1"/>
  <c r="M17985" i="35"/>
  <c r="O17985" i="35" s="1"/>
  <c r="M17986" i="35"/>
  <c r="O17986" i="35" s="1"/>
  <c r="M17987" i="35"/>
  <c r="O17987" i="35" s="1"/>
  <c r="M17988" i="35"/>
  <c r="O17988" i="35" s="1"/>
  <c r="M17989" i="35"/>
  <c r="O17989" i="35" s="1"/>
  <c r="M17990" i="35"/>
  <c r="O17990" i="35" s="1"/>
  <c r="M17991" i="35"/>
  <c r="O17991" i="35" s="1"/>
  <c r="M17992" i="35"/>
  <c r="O17992" i="35" s="1"/>
  <c r="M17993" i="35"/>
  <c r="O17993" i="35" s="1"/>
  <c r="M17994" i="35"/>
  <c r="O17994" i="35" s="1"/>
  <c r="M17995" i="35"/>
  <c r="O17995" i="35" s="1"/>
  <c r="M17996" i="35"/>
  <c r="O17996" i="35" s="1"/>
  <c r="M17997" i="35"/>
  <c r="O17997" i="35" s="1"/>
  <c r="M17998" i="35"/>
  <c r="O17998" i="35" s="1"/>
  <c r="M17999" i="35"/>
  <c r="O17999" i="35" s="1"/>
  <c r="M18000" i="35"/>
  <c r="O18000" i="35" s="1"/>
  <c r="M18001" i="35"/>
  <c r="O18001" i="35" s="1"/>
  <c r="M18002" i="35"/>
  <c r="O18002" i="35" s="1"/>
  <c r="M18003" i="35"/>
  <c r="O18003" i="35" s="1"/>
  <c r="M18004" i="35"/>
  <c r="O18004" i="35" s="1"/>
  <c r="M18005" i="35"/>
  <c r="O18005" i="35" s="1"/>
  <c r="M18006" i="35"/>
  <c r="O18006" i="35" s="1"/>
  <c r="M18007" i="35"/>
  <c r="O18007" i="35" s="1"/>
  <c r="M18008" i="35"/>
  <c r="O18008" i="35" s="1"/>
  <c r="M18009" i="35"/>
  <c r="O18009" i="35" s="1"/>
  <c r="M18010" i="35"/>
  <c r="O18010" i="35" s="1"/>
  <c r="M18011" i="35"/>
  <c r="O18011" i="35" s="1"/>
  <c r="M18012" i="35"/>
  <c r="O18012" i="35" s="1"/>
  <c r="M18013" i="35"/>
  <c r="O18013" i="35" s="1"/>
  <c r="M18014" i="35"/>
  <c r="O18014" i="35" s="1"/>
  <c r="M18015" i="35"/>
  <c r="O18015" i="35" s="1"/>
  <c r="M18016" i="35"/>
  <c r="O18016" i="35" s="1"/>
  <c r="M18017" i="35"/>
  <c r="O18017" i="35" s="1"/>
  <c r="M18018" i="35"/>
  <c r="O18018" i="35" s="1"/>
  <c r="M18019" i="35"/>
  <c r="O18019" i="35" s="1"/>
  <c r="M18020" i="35"/>
  <c r="O18020" i="35" s="1"/>
  <c r="M18021" i="35"/>
  <c r="O18021" i="35" s="1"/>
  <c r="M18022" i="35"/>
  <c r="O18022" i="35" s="1"/>
  <c r="M18023" i="35"/>
  <c r="O18023" i="35" s="1"/>
  <c r="M18024" i="35"/>
  <c r="O18024" i="35" s="1"/>
  <c r="M18025" i="35"/>
  <c r="O18025" i="35" s="1"/>
  <c r="M18026" i="35"/>
  <c r="O18026" i="35" s="1"/>
  <c r="M18027" i="35"/>
  <c r="O18027" i="35" s="1"/>
  <c r="M18028" i="35"/>
  <c r="O18028" i="35" s="1"/>
  <c r="M18029" i="35"/>
  <c r="O18029" i="35" s="1"/>
  <c r="M18030" i="35"/>
  <c r="O18030" i="35" s="1"/>
  <c r="M18031" i="35"/>
  <c r="O18031" i="35" s="1"/>
  <c r="M18032" i="35"/>
  <c r="O18032" i="35" s="1"/>
  <c r="M18033" i="35"/>
  <c r="O18033" i="35" s="1"/>
  <c r="M18034" i="35"/>
  <c r="O18034" i="35" s="1"/>
  <c r="M18035" i="35"/>
  <c r="O18035" i="35" s="1"/>
  <c r="M18036" i="35"/>
  <c r="O18036" i="35" s="1"/>
  <c r="M18037" i="35"/>
  <c r="O18037" i="35" s="1"/>
  <c r="M18038" i="35"/>
  <c r="O18038" i="35" s="1"/>
  <c r="M18039" i="35"/>
  <c r="O18039" i="35" s="1"/>
  <c r="M18040" i="35"/>
  <c r="O18040" i="35" s="1"/>
  <c r="M18041" i="35"/>
  <c r="O18041" i="35" s="1"/>
  <c r="M18042" i="35"/>
  <c r="O18042" i="35" s="1"/>
  <c r="M18043" i="35"/>
  <c r="O18043" i="35" s="1"/>
  <c r="M18044" i="35"/>
  <c r="O18044" i="35" s="1"/>
  <c r="M18045" i="35"/>
  <c r="O18045" i="35" s="1"/>
  <c r="M18046" i="35"/>
  <c r="O18046" i="35" s="1"/>
  <c r="M18047" i="35"/>
  <c r="O18047" i="35" s="1"/>
  <c r="M18048" i="35"/>
  <c r="O18048" i="35" s="1"/>
  <c r="M18049" i="35"/>
  <c r="O18049" i="35" s="1"/>
  <c r="M18050" i="35"/>
  <c r="O18050" i="35" s="1"/>
  <c r="M18051" i="35"/>
  <c r="O18051" i="35" s="1"/>
  <c r="M18052" i="35"/>
  <c r="O18052" i="35" s="1"/>
  <c r="M18053" i="35"/>
  <c r="O18053" i="35" s="1"/>
  <c r="M18054" i="35"/>
  <c r="O18054" i="35" s="1"/>
  <c r="M18055" i="35"/>
  <c r="O18055" i="35" s="1"/>
  <c r="M18056" i="35"/>
  <c r="O18056" i="35" s="1"/>
  <c r="M18057" i="35"/>
  <c r="O18057" i="35" s="1"/>
  <c r="M18058" i="35"/>
  <c r="O18058" i="35" s="1"/>
  <c r="M18059" i="35"/>
  <c r="O18059" i="35" s="1"/>
  <c r="M18060" i="35"/>
  <c r="O18060" i="35" s="1"/>
  <c r="M18061" i="35"/>
  <c r="O18061" i="35" s="1"/>
  <c r="M18062" i="35"/>
  <c r="O18062" i="35" s="1"/>
  <c r="M18063" i="35"/>
  <c r="O18063" i="35" s="1"/>
  <c r="M18064" i="35"/>
  <c r="O18064" i="35" s="1"/>
  <c r="M18065" i="35"/>
  <c r="O18065" i="35" s="1"/>
  <c r="M18066" i="35"/>
  <c r="O18066" i="35" s="1"/>
  <c r="M18067" i="35"/>
  <c r="O18067" i="35" s="1"/>
  <c r="M18068" i="35"/>
  <c r="O18068" i="35" s="1"/>
  <c r="M18069" i="35"/>
  <c r="O18069" i="35" s="1"/>
  <c r="M18070" i="35"/>
  <c r="O18070" i="35" s="1"/>
  <c r="M18071" i="35"/>
  <c r="O18071" i="35" s="1"/>
  <c r="M18072" i="35"/>
  <c r="O18072" i="35" s="1"/>
  <c r="M18073" i="35"/>
  <c r="O18073" i="35" s="1"/>
  <c r="M18074" i="35"/>
  <c r="O18074" i="35" s="1"/>
  <c r="M18075" i="35"/>
  <c r="O18075" i="35" s="1"/>
  <c r="M18076" i="35"/>
  <c r="O18076" i="35" s="1"/>
  <c r="M18077" i="35"/>
  <c r="O18077" i="35" s="1"/>
  <c r="M18078" i="35"/>
  <c r="O18078" i="35" s="1"/>
  <c r="M18079" i="35"/>
  <c r="O18079" i="35" s="1"/>
  <c r="M18080" i="35"/>
  <c r="O18080" i="35" s="1"/>
  <c r="M18081" i="35"/>
  <c r="O18081" i="35" s="1"/>
  <c r="M18082" i="35"/>
  <c r="O18082" i="35" s="1"/>
  <c r="M18083" i="35"/>
  <c r="O18083" i="35" s="1"/>
  <c r="M18084" i="35"/>
  <c r="O18084" i="35" s="1"/>
  <c r="M18085" i="35"/>
  <c r="O18085" i="35" s="1"/>
  <c r="M18086" i="35"/>
  <c r="O18086" i="35" s="1"/>
  <c r="M18087" i="35"/>
  <c r="O18087" i="35" s="1"/>
  <c r="M18088" i="35"/>
  <c r="O18088" i="35" s="1"/>
  <c r="M18089" i="35"/>
  <c r="O18089" i="35" s="1"/>
  <c r="M18090" i="35"/>
  <c r="O18090" i="35" s="1"/>
  <c r="M18091" i="35"/>
  <c r="O18091" i="35" s="1"/>
  <c r="M18092" i="35"/>
  <c r="O18092" i="35" s="1"/>
  <c r="M18093" i="35"/>
  <c r="O18093" i="35" s="1"/>
  <c r="M18094" i="35"/>
  <c r="O18094" i="35" s="1"/>
  <c r="M18095" i="35"/>
  <c r="O18095" i="35" s="1"/>
  <c r="M18096" i="35"/>
  <c r="O18096" i="35" s="1"/>
  <c r="M18097" i="35"/>
  <c r="O18097" i="35" s="1"/>
  <c r="M18098" i="35"/>
  <c r="O18098" i="35" s="1"/>
  <c r="M18099" i="35"/>
  <c r="O18099" i="35" s="1"/>
  <c r="M18100" i="35"/>
  <c r="O18100" i="35" s="1"/>
  <c r="M18101" i="35"/>
  <c r="O18101" i="35" s="1"/>
  <c r="M18102" i="35"/>
  <c r="O18102" i="35" s="1"/>
  <c r="M18103" i="35"/>
  <c r="O18103" i="35" s="1"/>
  <c r="M18104" i="35"/>
  <c r="O18104" i="35" s="1"/>
  <c r="M18105" i="35"/>
  <c r="O18105" i="35" s="1"/>
  <c r="M18106" i="35"/>
  <c r="O18106" i="35" s="1"/>
  <c r="M18107" i="35"/>
  <c r="O18107" i="35" s="1"/>
  <c r="M18108" i="35"/>
  <c r="O18108" i="35" s="1"/>
  <c r="M18109" i="35"/>
  <c r="O18109" i="35" s="1"/>
  <c r="M18110" i="35"/>
  <c r="O18110" i="35" s="1"/>
  <c r="M18111" i="35"/>
  <c r="O18111" i="35" s="1"/>
  <c r="M18112" i="35"/>
  <c r="O18112" i="35" s="1"/>
  <c r="M18113" i="35"/>
  <c r="O18113" i="35" s="1"/>
  <c r="M18114" i="35"/>
  <c r="O18114" i="35" s="1"/>
  <c r="M18115" i="35"/>
  <c r="O18115" i="35" s="1"/>
  <c r="M18116" i="35"/>
  <c r="O18116" i="35" s="1"/>
  <c r="M18117" i="35"/>
  <c r="O18117" i="35" s="1"/>
  <c r="M18118" i="35"/>
  <c r="O18118" i="35" s="1"/>
  <c r="M18119" i="35"/>
  <c r="O18119" i="35" s="1"/>
  <c r="M18120" i="35"/>
  <c r="O18120" i="35" s="1"/>
  <c r="M18121" i="35"/>
  <c r="O18121" i="35" s="1"/>
  <c r="M18122" i="35"/>
  <c r="O18122" i="35" s="1"/>
  <c r="M18123" i="35"/>
  <c r="O18123" i="35" s="1"/>
  <c r="M18124" i="35"/>
  <c r="O18124" i="35" s="1"/>
  <c r="M18125" i="35"/>
  <c r="O18125" i="35" s="1"/>
  <c r="M18126" i="35"/>
  <c r="O18126" i="35" s="1"/>
  <c r="M18127" i="35"/>
  <c r="O18127" i="35" s="1"/>
  <c r="M18128" i="35"/>
  <c r="O18128" i="35" s="1"/>
  <c r="M18129" i="35"/>
  <c r="O18129" i="35" s="1"/>
  <c r="M18130" i="35"/>
  <c r="O18130" i="35" s="1"/>
  <c r="M18131" i="35"/>
  <c r="O18131" i="35" s="1"/>
  <c r="M18132" i="35"/>
  <c r="O18132" i="35" s="1"/>
  <c r="M18133" i="35"/>
  <c r="O18133" i="35" s="1"/>
  <c r="M18134" i="35"/>
  <c r="O18134" i="35" s="1"/>
  <c r="M18135" i="35"/>
  <c r="O18135" i="35" s="1"/>
  <c r="M18136" i="35"/>
  <c r="O18136" i="35" s="1"/>
  <c r="M18137" i="35"/>
  <c r="O18137" i="35" s="1"/>
  <c r="M18138" i="35"/>
  <c r="O18138" i="35" s="1"/>
  <c r="M18139" i="35"/>
  <c r="O18139" i="35" s="1"/>
  <c r="M18140" i="35"/>
  <c r="O18140" i="35" s="1"/>
  <c r="M18141" i="35"/>
  <c r="O18141" i="35" s="1"/>
  <c r="M18142" i="35"/>
  <c r="O18142" i="35" s="1"/>
  <c r="M18143" i="35"/>
  <c r="O18143" i="35" s="1"/>
  <c r="M18144" i="35"/>
  <c r="O18144" i="35" s="1"/>
  <c r="M18145" i="35"/>
  <c r="O18145" i="35" s="1"/>
  <c r="M18146" i="35"/>
  <c r="O18146" i="35" s="1"/>
  <c r="M18147" i="35"/>
  <c r="O18147" i="35" s="1"/>
  <c r="M18148" i="35"/>
  <c r="O18148" i="35" s="1"/>
  <c r="M18149" i="35"/>
  <c r="O18149" i="35" s="1"/>
  <c r="M18150" i="35"/>
  <c r="O18150" i="35" s="1"/>
  <c r="M18151" i="35"/>
  <c r="O18151" i="35" s="1"/>
  <c r="M18152" i="35"/>
  <c r="O18152" i="35" s="1"/>
  <c r="M18153" i="35"/>
  <c r="O18153" i="35" s="1"/>
  <c r="M18154" i="35"/>
  <c r="O18154" i="35" s="1"/>
  <c r="M18155" i="35"/>
  <c r="O18155" i="35" s="1"/>
  <c r="M18156" i="35"/>
  <c r="O18156" i="35" s="1"/>
  <c r="M18157" i="35"/>
  <c r="O18157" i="35" s="1"/>
  <c r="M18158" i="35"/>
  <c r="O18158" i="35" s="1"/>
  <c r="M18159" i="35"/>
  <c r="O18159" i="35" s="1"/>
  <c r="M18160" i="35"/>
  <c r="O18160" i="35" s="1"/>
  <c r="M18161" i="35"/>
  <c r="O18161" i="35" s="1"/>
  <c r="M18162" i="35"/>
  <c r="O18162" i="35" s="1"/>
  <c r="M18163" i="35"/>
  <c r="O18163" i="35" s="1"/>
  <c r="M18164" i="35"/>
  <c r="O18164" i="35" s="1"/>
  <c r="M18165" i="35"/>
  <c r="O18165" i="35" s="1"/>
  <c r="M18166" i="35"/>
  <c r="O18166" i="35" s="1"/>
  <c r="M18167" i="35"/>
  <c r="O18167" i="35" s="1"/>
  <c r="M18168" i="35"/>
  <c r="O18168" i="35" s="1"/>
  <c r="M18169" i="35"/>
  <c r="O18169" i="35" s="1"/>
  <c r="M18170" i="35"/>
  <c r="O18170" i="35" s="1"/>
  <c r="M18171" i="35"/>
  <c r="O18171" i="35" s="1"/>
  <c r="M18172" i="35"/>
  <c r="O18172" i="35" s="1"/>
  <c r="M18173" i="35"/>
  <c r="O18173" i="35" s="1"/>
  <c r="M18174" i="35"/>
  <c r="O18174" i="35" s="1"/>
  <c r="M18175" i="35"/>
  <c r="O18175" i="35" s="1"/>
  <c r="M18176" i="35"/>
  <c r="O18176" i="35" s="1"/>
  <c r="M18177" i="35"/>
  <c r="O18177" i="35" s="1"/>
  <c r="M18178" i="35"/>
  <c r="O18178" i="35" s="1"/>
  <c r="M18179" i="35"/>
  <c r="O18179" i="35" s="1"/>
  <c r="M18180" i="35"/>
  <c r="O18180" i="35" s="1"/>
  <c r="M18181" i="35"/>
  <c r="O18181" i="35" s="1"/>
  <c r="M18182" i="35"/>
  <c r="O18182" i="35" s="1"/>
  <c r="M18183" i="35"/>
  <c r="O18183" i="35" s="1"/>
  <c r="M18184" i="35"/>
  <c r="O18184" i="35" s="1"/>
  <c r="M18185" i="35"/>
  <c r="O18185" i="35" s="1"/>
  <c r="M18186" i="35"/>
  <c r="O18186" i="35" s="1"/>
  <c r="M18187" i="35"/>
  <c r="O18187" i="35" s="1"/>
  <c r="M18188" i="35"/>
  <c r="O18188" i="35" s="1"/>
  <c r="M18189" i="35"/>
  <c r="O18189" i="35" s="1"/>
  <c r="M18190" i="35"/>
  <c r="O18190" i="35" s="1"/>
  <c r="M18191" i="35"/>
  <c r="O18191" i="35" s="1"/>
  <c r="M18192" i="35"/>
  <c r="O18192" i="35" s="1"/>
  <c r="M18193" i="35"/>
  <c r="O18193" i="35" s="1"/>
  <c r="M18194" i="35"/>
  <c r="O18194" i="35" s="1"/>
  <c r="M18195" i="35"/>
  <c r="O18195" i="35" s="1"/>
  <c r="M18196" i="35"/>
  <c r="O18196" i="35" s="1"/>
  <c r="M18197" i="35"/>
  <c r="O18197" i="35" s="1"/>
  <c r="M18198" i="35"/>
  <c r="O18198" i="35" s="1"/>
  <c r="M18199" i="35"/>
  <c r="O18199" i="35" s="1"/>
  <c r="M18200" i="35"/>
  <c r="O18200" i="35" s="1"/>
  <c r="M18201" i="35"/>
  <c r="O18201" i="35" s="1"/>
  <c r="M18202" i="35"/>
  <c r="O18202" i="35" s="1"/>
  <c r="M18203" i="35"/>
  <c r="O18203" i="35" s="1"/>
  <c r="M18204" i="35"/>
  <c r="O18204" i="35" s="1"/>
  <c r="M18205" i="35"/>
  <c r="O18205" i="35" s="1"/>
  <c r="M18206" i="35"/>
  <c r="O18206" i="35" s="1"/>
  <c r="M18207" i="35"/>
  <c r="O18207" i="35" s="1"/>
  <c r="M18208" i="35"/>
  <c r="O18208" i="35" s="1"/>
  <c r="M18209" i="35"/>
  <c r="O18209" i="35" s="1"/>
  <c r="M18210" i="35"/>
  <c r="O18210" i="35" s="1"/>
  <c r="M18211" i="35"/>
  <c r="O18211" i="35" s="1"/>
  <c r="M18212" i="35"/>
  <c r="O18212" i="35" s="1"/>
  <c r="M18213" i="35"/>
  <c r="O18213" i="35" s="1"/>
  <c r="M18214" i="35"/>
  <c r="O18214" i="35" s="1"/>
  <c r="M18215" i="35"/>
  <c r="O18215" i="35" s="1"/>
  <c r="M18216" i="35"/>
  <c r="O18216" i="35" s="1"/>
  <c r="M18217" i="35"/>
  <c r="O18217" i="35" s="1"/>
  <c r="M18218" i="35"/>
  <c r="O18218" i="35" s="1"/>
  <c r="M18219" i="35"/>
  <c r="O18219" i="35" s="1"/>
  <c r="M18220" i="35"/>
  <c r="O18220" i="35" s="1"/>
  <c r="M18221" i="35"/>
  <c r="O18221" i="35" s="1"/>
  <c r="M18222" i="35"/>
  <c r="O18222" i="35" s="1"/>
  <c r="M18223" i="35"/>
  <c r="O18223" i="35" s="1"/>
  <c r="M18224" i="35"/>
  <c r="O18224" i="35" s="1"/>
  <c r="M18225" i="35"/>
  <c r="O18225" i="35" s="1"/>
  <c r="M18226" i="35"/>
  <c r="O18226" i="35" s="1"/>
  <c r="M18227" i="35"/>
  <c r="O18227" i="35" s="1"/>
  <c r="M18228" i="35"/>
  <c r="O18228" i="35" s="1"/>
  <c r="M18229" i="35"/>
  <c r="O18229" i="35" s="1"/>
  <c r="M18230" i="35"/>
  <c r="O18230" i="35" s="1"/>
  <c r="M18231" i="35"/>
  <c r="O18231" i="35" s="1"/>
  <c r="M18232" i="35"/>
  <c r="O18232" i="35" s="1"/>
  <c r="M18233" i="35"/>
  <c r="O18233" i="35" s="1"/>
  <c r="M18234" i="35"/>
  <c r="O18234" i="35" s="1"/>
  <c r="M18235" i="35"/>
  <c r="O18235" i="35" s="1"/>
  <c r="M18236" i="35"/>
  <c r="O18236" i="35" s="1"/>
  <c r="M18237" i="35"/>
  <c r="O18237" i="35" s="1"/>
  <c r="M18238" i="35"/>
  <c r="O18238" i="35" s="1"/>
  <c r="M18239" i="35"/>
  <c r="O18239" i="35" s="1"/>
  <c r="M18240" i="35"/>
  <c r="O18240" i="35" s="1"/>
  <c r="M18241" i="35"/>
  <c r="O18241" i="35" s="1"/>
  <c r="M18242" i="35"/>
  <c r="O18242" i="35" s="1"/>
  <c r="M18243" i="35"/>
  <c r="O18243" i="35" s="1"/>
  <c r="M18244" i="35"/>
  <c r="O18244" i="35" s="1"/>
  <c r="M18245" i="35"/>
  <c r="O18245" i="35" s="1"/>
  <c r="M18246" i="35"/>
  <c r="O18246" i="35" s="1"/>
  <c r="M18247" i="35"/>
  <c r="O18247" i="35" s="1"/>
  <c r="M18248" i="35"/>
  <c r="O18248" i="35" s="1"/>
  <c r="M18249" i="35"/>
  <c r="O18249" i="35" s="1"/>
  <c r="M18250" i="35"/>
  <c r="O18250" i="35" s="1"/>
  <c r="M18251" i="35"/>
  <c r="O18251" i="35" s="1"/>
  <c r="M18252" i="35"/>
  <c r="O18252" i="35" s="1"/>
  <c r="M18253" i="35"/>
  <c r="O18253" i="35" s="1"/>
  <c r="M18254" i="35"/>
  <c r="O18254" i="35" s="1"/>
  <c r="M18255" i="35"/>
  <c r="O18255" i="35" s="1"/>
  <c r="M18256" i="35"/>
  <c r="O18256" i="35" s="1"/>
  <c r="M18257" i="35"/>
  <c r="O18257" i="35" s="1"/>
  <c r="M18258" i="35"/>
  <c r="O18258" i="35" s="1"/>
  <c r="M18259" i="35"/>
  <c r="O18259" i="35" s="1"/>
  <c r="M18260" i="35"/>
  <c r="O18260" i="35" s="1"/>
  <c r="M18261" i="35"/>
  <c r="O18261" i="35" s="1"/>
  <c r="M18262" i="35"/>
  <c r="O18262" i="35" s="1"/>
  <c r="M18263" i="35"/>
  <c r="O18263" i="35" s="1"/>
  <c r="M18264" i="35"/>
  <c r="O18264" i="35" s="1"/>
  <c r="M18265" i="35"/>
  <c r="O18265" i="35" s="1"/>
  <c r="M18266" i="35"/>
  <c r="O18266" i="35" s="1"/>
  <c r="M18267" i="35"/>
  <c r="O18267" i="35" s="1"/>
  <c r="M18268" i="35"/>
  <c r="O18268" i="35" s="1"/>
  <c r="M18269" i="35"/>
  <c r="O18269" i="35" s="1"/>
  <c r="M18270" i="35"/>
  <c r="O18270" i="35" s="1"/>
  <c r="M18271" i="35"/>
  <c r="O18271" i="35" s="1"/>
  <c r="M18272" i="35"/>
  <c r="O18272" i="35" s="1"/>
  <c r="M18273" i="35"/>
  <c r="O18273" i="35" s="1"/>
  <c r="M18274" i="35"/>
  <c r="O18274" i="35" s="1"/>
  <c r="M18275" i="35"/>
  <c r="O18275" i="35" s="1"/>
  <c r="M18276" i="35"/>
  <c r="O18276" i="35" s="1"/>
  <c r="M18277" i="35"/>
  <c r="O18277" i="35" s="1"/>
  <c r="M18278" i="35"/>
  <c r="O18278" i="35" s="1"/>
  <c r="M18279" i="35"/>
  <c r="O18279" i="35" s="1"/>
  <c r="M18280" i="35"/>
  <c r="O18280" i="35" s="1"/>
  <c r="M18281" i="35"/>
  <c r="O18281" i="35" s="1"/>
  <c r="M18282" i="35"/>
  <c r="O18282" i="35" s="1"/>
  <c r="M18283" i="35"/>
  <c r="O18283" i="35" s="1"/>
  <c r="M18284" i="35"/>
  <c r="O18284" i="35" s="1"/>
  <c r="M18285" i="35"/>
  <c r="O18285" i="35" s="1"/>
  <c r="M18286" i="35"/>
  <c r="O18286" i="35" s="1"/>
  <c r="M18287" i="35"/>
  <c r="O18287" i="35" s="1"/>
  <c r="M18288" i="35"/>
  <c r="O18288" i="35" s="1"/>
  <c r="M18289" i="35"/>
  <c r="O18289" i="35" s="1"/>
  <c r="M18290" i="35"/>
  <c r="O18290" i="35" s="1"/>
  <c r="M18291" i="35"/>
  <c r="O18291" i="35" s="1"/>
  <c r="M18292" i="35"/>
  <c r="O18292" i="35" s="1"/>
  <c r="M18293" i="35"/>
  <c r="O18293" i="35" s="1"/>
  <c r="M18294" i="35"/>
  <c r="O18294" i="35" s="1"/>
  <c r="M18295" i="35"/>
  <c r="O18295" i="35" s="1"/>
  <c r="M18296" i="35"/>
  <c r="O18296" i="35" s="1"/>
  <c r="M18297" i="35"/>
  <c r="O18297" i="35" s="1"/>
  <c r="M18298" i="35"/>
  <c r="O18298" i="35" s="1"/>
  <c r="M18299" i="35"/>
  <c r="O18299" i="35" s="1"/>
  <c r="M18300" i="35"/>
  <c r="O18300" i="35" s="1"/>
  <c r="M18301" i="35"/>
  <c r="O18301" i="35" s="1"/>
  <c r="M18302" i="35"/>
  <c r="O18302" i="35" s="1"/>
  <c r="M18303" i="35"/>
  <c r="O18303" i="35" s="1"/>
  <c r="M18304" i="35"/>
  <c r="O18304" i="35" s="1"/>
  <c r="M18305" i="35"/>
  <c r="O18305" i="35" s="1"/>
  <c r="M18306" i="35"/>
  <c r="O18306" i="35" s="1"/>
  <c r="M18307" i="35"/>
  <c r="O18307" i="35" s="1"/>
  <c r="M18308" i="35"/>
  <c r="O18308" i="35" s="1"/>
  <c r="M18309" i="35"/>
  <c r="O18309" i="35" s="1"/>
  <c r="M18310" i="35"/>
  <c r="O18310" i="35" s="1"/>
  <c r="M18311" i="35"/>
  <c r="O18311" i="35" s="1"/>
  <c r="M18312" i="35"/>
  <c r="O18312" i="35" s="1"/>
  <c r="M18313" i="35"/>
  <c r="O18313" i="35" s="1"/>
  <c r="M18314" i="35"/>
  <c r="O18314" i="35" s="1"/>
  <c r="M18315" i="35"/>
  <c r="O18315" i="35" s="1"/>
  <c r="M18316" i="35"/>
  <c r="O18316" i="35" s="1"/>
  <c r="M18317" i="35"/>
  <c r="O18317" i="35" s="1"/>
  <c r="M18318" i="35"/>
  <c r="O18318" i="35" s="1"/>
  <c r="M18319" i="35"/>
  <c r="O18319" i="35" s="1"/>
  <c r="M18320" i="35"/>
  <c r="O18320" i="35" s="1"/>
  <c r="M18321" i="35"/>
  <c r="O18321" i="35" s="1"/>
  <c r="M18322" i="35"/>
  <c r="O18322" i="35" s="1"/>
  <c r="M18323" i="35"/>
  <c r="O18323" i="35" s="1"/>
  <c r="M18324" i="35"/>
  <c r="O18324" i="35" s="1"/>
  <c r="M18325" i="35"/>
  <c r="O18325" i="35" s="1"/>
  <c r="M18326" i="35"/>
  <c r="O18326" i="35" s="1"/>
  <c r="M18327" i="35"/>
  <c r="O18327" i="35" s="1"/>
  <c r="M18328" i="35"/>
  <c r="O18328" i="35" s="1"/>
  <c r="M18329" i="35"/>
  <c r="O18329" i="35" s="1"/>
  <c r="M18330" i="35"/>
  <c r="O18330" i="35" s="1"/>
  <c r="M18331" i="35"/>
  <c r="O18331" i="35" s="1"/>
  <c r="M18332" i="35"/>
  <c r="O18332" i="35" s="1"/>
  <c r="M18333" i="35"/>
  <c r="O18333" i="35" s="1"/>
  <c r="M18334" i="35"/>
  <c r="O18334" i="35" s="1"/>
  <c r="M18335" i="35"/>
  <c r="O18335" i="35" s="1"/>
  <c r="M18336" i="35"/>
  <c r="O18336" i="35" s="1"/>
  <c r="M18337" i="35"/>
  <c r="O18337" i="35" s="1"/>
  <c r="M18338" i="35"/>
  <c r="O18338" i="35" s="1"/>
  <c r="M18339" i="35"/>
  <c r="O18339" i="35" s="1"/>
  <c r="M18340" i="35"/>
  <c r="O18340" i="35" s="1"/>
  <c r="M18341" i="35"/>
  <c r="O18341" i="35" s="1"/>
  <c r="M18342" i="35"/>
  <c r="O18342" i="35" s="1"/>
  <c r="M18343" i="35"/>
  <c r="O18343" i="35" s="1"/>
  <c r="M18344" i="35"/>
  <c r="O18344" i="35" s="1"/>
  <c r="M18345" i="35"/>
  <c r="O18345" i="35" s="1"/>
  <c r="M18346" i="35"/>
  <c r="O18346" i="35" s="1"/>
  <c r="M18347" i="35"/>
  <c r="O18347" i="35" s="1"/>
  <c r="M18348" i="35"/>
  <c r="O18348" i="35" s="1"/>
  <c r="M18349" i="35"/>
  <c r="O18349" i="35" s="1"/>
  <c r="M18350" i="35"/>
  <c r="O18350" i="35" s="1"/>
  <c r="M18351" i="35"/>
  <c r="O18351" i="35" s="1"/>
  <c r="M18352" i="35"/>
  <c r="O18352" i="35" s="1"/>
  <c r="M18353" i="35"/>
  <c r="O18353" i="35" s="1"/>
  <c r="M18354" i="35"/>
  <c r="O18354" i="35" s="1"/>
  <c r="M18355" i="35"/>
  <c r="O18355" i="35" s="1"/>
  <c r="M18356" i="35"/>
  <c r="O18356" i="35" s="1"/>
  <c r="M18357" i="35"/>
  <c r="O18357" i="35" s="1"/>
  <c r="M18358" i="35"/>
  <c r="O18358" i="35" s="1"/>
  <c r="M18359" i="35"/>
  <c r="O18359" i="35" s="1"/>
  <c r="M18360" i="35"/>
  <c r="O18360" i="35" s="1"/>
  <c r="M18361" i="35"/>
  <c r="O18361" i="35" s="1"/>
  <c r="M18362" i="35"/>
  <c r="O18362" i="35" s="1"/>
  <c r="M18363" i="35"/>
  <c r="O18363" i="35" s="1"/>
  <c r="M18364" i="35"/>
  <c r="O18364" i="35" s="1"/>
  <c r="M18365" i="35"/>
  <c r="O18365" i="35" s="1"/>
  <c r="M18366" i="35"/>
  <c r="O18366" i="35" s="1"/>
  <c r="M18367" i="35"/>
  <c r="O18367" i="35" s="1"/>
  <c r="M18368" i="35"/>
  <c r="O18368" i="35" s="1"/>
  <c r="M18369" i="35"/>
  <c r="O18369" i="35" s="1"/>
  <c r="M18370" i="35"/>
  <c r="O18370" i="35" s="1"/>
  <c r="M18371" i="35"/>
  <c r="O18371" i="35" s="1"/>
  <c r="M18372" i="35"/>
  <c r="O18372" i="35" s="1"/>
  <c r="M18373" i="35"/>
  <c r="O18373" i="35" s="1"/>
  <c r="M18374" i="35"/>
  <c r="O18374" i="35" s="1"/>
  <c r="M18375" i="35"/>
  <c r="O18375" i="35" s="1"/>
  <c r="M18376" i="35"/>
  <c r="O18376" i="35" s="1"/>
  <c r="M18377" i="35"/>
  <c r="O18377" i="35" s="1"/>
  <c r="M18378" i="35"/>
  <c r="O18378" i="35" s="1"/>
  <c r="M18379" i="35"/>
  <c r="O18379" i="35" s="1"/>
  <c r="M18380" i="35"/>
  <c r="O18380" i="35" s="1"/>
  <c r="M18381" i="35"/>
  <c r="O18381" i="35" s="1"/>
  <c r="M18382" i="35"/>
  <c r="O18382" i="35" s="1"/>
  <c r="M18383" i="35"/>
  <c r="O18383" i="35" s="1"/>
  <c r="M18384" i="35"/>
  <c r="O18384" i="35" s="1"/>
  <c r="M18385" i="35"/>
  <c r="O18385" i="35" s="1"/>
  <c r="M18386" i="35"/>
  <c r="O18386" i="35" s="1"/>
  <c r="M18387" i="35"/>
  <c r="O18387" i="35" s="1"/>
  <c r="M18388" i="35"/>
  <c r="O18388" i="35" s="1"/>
  <c r="M18389" i="35"/>
  <c r="O18389" i="35" s="1"/>
  <c r="M18390" i="35"/>
  <c r="O18390" i="35" s="1"/>
  <c r="M18391" i="35"/>
  <c r="O18391" i="35" s="1"/>
  <c r="M18392" i="35"/>
  <c r="O18392" i="35" s="1"/>
  <c r="M18393" i="35"/>
  <c r="O18393" i="35" s="1"/>
  <c r="M18394" i="35"/>
  <c r="O18394" i="35" s="1"/>
  <c r="M18395" i="35"/>
  <c r="O18395" i="35" s="1"/>
  <c r="M18396" i="35"/>
  <c r="O18396" i="35" s="1"/>
  <c r="M18397" i="35"/>
  <c r="O18397" i="35" s="1"/>
  <c r="M18398" i="35"/>
  <c r="O18398" i="35" s="1"/>
  <c r="M18399" i="35"/>
  <c r="O18399" i="35" s="1"/>
  <c r="M18400" i="35"/>
  <c r="O18400" i="35" s="1"/>
  <c r="M18401" i="35"/>
  <c r="O18401" i="35" s="1"/>
  <c r="M18402" i="35"/>
  <c r="O18402" i="35" s="1"/>
  <c r="M18403" i="35"/>
  <c r="O18403" i="35" s="1"/>
  <c r="M18404" i="35"/>
  <c r="O18404" i="35" s="1"/>
  <c r="M18405" i="35"/>
  <c r="O18405" i="35" s="1"/>
  <c r="M18406" i="35"/>
  <c r="O18406" i="35" s="1"/>
  <c r="M18407" i="35"/>
  <c r="O18407" i="35" s="1"/>
  <c r="M18408" i="35"/>
  <c r="O18408" i="35" s="1"/>
  <c r="M18409" i="35"/>
  <c r="O18409" i="35" s="1"/>
  <c r="M18410" i="35"/>
  <c r="O18410" i="35" s="1"/>
  <c r="M18411" i="35"/>
  <c r="O18411" i="35" s="1"/>
  <c r="M18412" i="35"/>
  <c r="O18412" i="35" s="1"/>
  <c r="M18413" i="35"/>
  <c r="O18413" i="35" s="1"/>
  <c r="M18414" i="35"/>
  <c r="O18414" i="35" s="1"/>
  <c r="M18415" i="35"/>
  <c r="O18415" i="35" s="1"/>
  <c r="M18416" i="35"/>
  <c r="O18416" i="35" s="1"/>
  <c r="M18417" i="35"/>
  <c r="O18417" i="35" s="1"/>
  <c r="M18418" i="35"/>
  <c r="O18418" i="35" s="1"/>
  <c r="M18419" i="35"/>
  <c r="O18419" i="35" s="1"/>
  <c r="M18420" i="35"/>
  <c r="O18420" i="35" s="1"/>
  <c r="M18421" i="35"/>
  <c r="O18421" i="35" s="1"/>
  <c r="M18422" i="35"/>
  <c r="O18422" i="35" s="1"/>
  <c r="M18423" i="35"/>
  <c r="O18423" i="35" s="1"/>
  <c r="M18424" i="35"/>
  <c r="O18424" i="35" s="1"/>
  <c r="M18425" i="35"/>
  <c r="O18425" i="35" s="1"/>
  <c r="M18426" i="35"/>
  <c r="O18426" i="35" s="1"/>
  <c r="M18427" i="35"/>
  <c r="O18427" i="35" s="1"/>
  <c r="M18428" i="35"/>
  <c r="O18428" i="35" s="1"/>
  <c r="M18429" i="35"/>
  <c r="O18429" i="35" s="1"/>
  <c r="M18430" i="35"/>
  <c r="O18430" i="35" s="1"/>
  <c r="M18431" i="35"/>
  <c r="O18431" i="35" s="1"/>
  <c r="M18432" i="35"/>
  <c r="O18432" i="35" s="1"/>
  <c r="M18433" i="35"/>
  <c r="O18433" i="35" s="1"/>
  <c r="M18434" i="35"/>
  <c r="O18434" i="35" s="1"/>
  <c r="M18435" i="35"/>
  <c r="O18435" i="35" s="1"/>
  <c r="M18436" i="35"/>
  <c r="O18436" i="35" s="1"/>
  <c r="M18437" i="35"/>
  <c r="O18437" i="35" s="1"/>
  <c r="M18438" i="35"/>
  <c r="O18438" i="35" s="1"/>
  <c r="M18439" i="35"/>
  <c r="O18439" i="35" s="1"/>
  <c r="M18440" i="35"/>
  <c r="O18440" i="35" s="1"/>
  <c r="M18441" i="35"/>
  <c r="O18441" i="35" s="1"/>
  <c r="M18442" i="35"/>
  <c r="O18442" i="35" s="1"/>
  <c r="M18443" i="35"/>
  <c r="O18443" i="35" s="1"/>
  <c r="M18444" i="35"/>
  <c r="O18444" i="35" s="1"/>
  <c r="M18445" i="35"/>
  <c r="O18445" i="35" s="1"/>
  <c r="M18446" i="35"/>
  <c r="O18446" i="35" s="1"/>
  <c r="M18447" i="35"/>
  <c r="O18447" i="35" s="1"/>
  <c r="M18448" i="35"/>
  <c r="O18448" i="35" s="1"/>
  <c r="M18449" i="35"/>
  <c r="O18449" i="35" s="1"/>
  <c r="M18450" i="35"/>
  <c r="O18450" i="35" s="1"/>
  <c r="M18451" i="35"/>
  <c r="O18451" i="35" s="1"/>
  <c r="M18452" i="35"/>
  <c r="O18452" i="35" s="1"/>
  <c r="M18453" i="35"/>
  <c r="O18453" i="35" s="1"/>
  <c r="M18454" i="35"/>
  <c r="O18454" i="35" s="1"/>
  <c r="M18455" i="35"/>
  <c r="O18455" i="35" s="1"/>
  <c r="M18456" i="35"/>
  <c r="O18456" i="35" s="1"/>
  <c r="M18457" i="35"/>
  <c r="O18457" i="35" s="1"/>
  <c r="M18458" i="35"/>
  <c r="O18458" i="35" s="1"/>
  <c r="M18459" i="35"/>
  <c r="O18459" i="35" s="1"/>
  <c r="M18460" i="35"/>
  <c r="O18460" i="35" s="1"/>
  <c r="M18461" i="35"/>
  <c r="O18461" i="35" s="1"/>
  <c r="M18462" i="35"/>
  <c r="O18462" i="35" s="1"/>
  <c r="M18463" i="35"/>
  <c r="O18463" i="35" s="1"/>
  <c r="M18464" i="35"/>
  <c r="O18464" i="35" s="1"/>
  <c r="M18465" i="35"/>
  <c r="O18465" i="35" s="1"/>
  <c r="M18466" i="35"/>
  <c r="O18466" i="35" s="1"/>
  <c r="M18467" i="35"/>
  <c r="O18467" i="35" s="1"/>
  <c r="M18468" i="35"/>
  <c r="O18468" i="35" s="1"/>
  <c r="M18469" i="35"/>
  <c r="O18469" i="35" s="1"/>
  <c r="M18470" i="35"/>
  <c r="O18470" i="35" s="1"/>
  <c r="M18471" i="35"/>
  <c r="O18471" i="35" s="1"/>
  <c r="M18472" i="35"/>
  <c r="O18472" i="35" s="1"/>
  <c r="M18473" i="35"/>
  <c r="O18473" i="35" s="1"/>
  <c r="M18474" i="35"/>
  <c r="O18474" i="35" s="1"/>
  <c r="M18475" i="35"/>
  <c r="O18475" i="35" s="1"/>
  <c r="M18476" i="35"/>
  <c r="O18476" i="35" s="1"/>
  <c r="M18477" i="35"/>
  <c r="O18477" i="35" s="1"/>
  <c r="M18478" i="35"/>
  <c r="O18478" i="35" s="1"/>
  <c r="M18479" i="35"/>
  <c r="O18479" i="35" s="1"/>
  <c r="M18480" i="35"/>
  <c r="O18480" i="35" s="1"/>
  <c r="M18481" i="35"/>
  <c r="O18481" i="35" s="1"/>
  <c r="M18482" i="35"/>
  <c r="O18482" i="35" s="1"/>
  <c r="M18483" i="35"/>
  <c r="O18483" i="35" s="1"/>
  <c r="M18484" i="35"/>
  <c r="O18484" i="35" s="1"/>
  <c r="M18485" i="35"/>
  <c r="O18485" i="35" s="1"/>
  <c r="M18486" i="35"/>
  <c r="O18486" i="35" s="1"/>
  <c r="M18487" i="35"/>
  <c r="O18487" i="35" s="1"/>
  <c r="M18488" i="35"/>
  <c r="O18488" i="35" s="1"/>
  <c r="M18489" i="35"/>
  <c r="O18489" i="35" s="1"/>
  <c r="M18490" i="35"/>
  <c r="O18490" i="35" s="1"/>
  <c r="M18491" i="35"/>
  <c r="O18491" i="35" s="1"/>
  <c r="M18492" i="35"/>
  <c r="O18492" i="35" s="1"/>
  <c r="M18493" i="35"/>
  <c r="O18493" i="35" s="1"/>
  <c r="M18494" i="35"/>
  <c r="O18494" i="35" s="1"/>
  <c r="M18495" i="35"/>
  <c r="O18495" i="35" s="1"/>
  <c r="M18496" i="35"/>
  <c r="O18496" i="35" s="1"/>
  <c r="M18497" i="35"/>
  <c r="O18497" i="35" s="1"/>
  <c r="M18498" i="35"/>
  <c r="O18498" i="35" s="1"/>
  <c r="M18499" i="35"/>
  <c r="O18499" i="35" s="1"/>
  <c r="M18500" i="35"/>
  <c r="O18500" i="35" s="1"/>
  <c r="M18501" i="35"/>
  <c r="O18501" i="35" s="1"/>
  <c r="M18502" i="35"/>
  <c r="O18502" i="35" s="1"/>
  <c r="M18503" i="35"/>
  <c r="O18503" i="35" s="1"/>
  <c r="M18504" i="35"/>
  <c r="O18504" i="35" s="1"/>
  <c r="M18505" i="35"/>
  <c r="O18505" i="35" s="1"/>
  <c r="M18506" i="35"/>
  <c r="O18506" i="35" s="1"/>
  <c r="M18507" i="35"/>
  <c r="O18507" i="35" s="1"/>
  <c r="M18508" i="35"/>
  <c r="O18508" i="35" s="1"/>
  <c r="M18509" i="35"/>
  <c r="O18509" i="35" s="1"/>
  <c r="M18510" i="35"/>
  <c r="O18510" i="35" s="1"/>
  <c r="M18511" i="35"/>
  <c r="O18511" i="35" s="1"/>
  <c r="M18512" i="35"/>
  <c r="O18512" i="35" s="1"/>
  <c r="M18513" i="35"/>
  <c r="O18513" i="35" s="1"/>
  <c r="M18514" i="35"/>
  <c r="O18514" i="35" s="1"/>
  <c r="M18515" i="35"/>
  <c r="O18515" i="35" s="1"/>
  <c r="M18516" i="35"/>
  <c r="O18516" i="35" s="1"/>
  <c r="M18517" i="35"/>
  <c r="O18517" i="35" s="1"/>
  <c r="M18518" i="35"/>
  <c r="O18518" i="35" s="1"/>
  <c r="M18519" i="35"/>
  <c r="O18519" i="35" s="1"/>
  <c r="M18520" i="35"/>
  <c r="O18520" i="35" s="1"/>
  <c r="M18521" i="35"/>
  <c r="O18521" i="35" s="1"/>
  <c r="M18522" i="35"/>
  <c r="O18522" i="35" s="1"/>
  <c r="M18523" i="35"/>
  <c r="O18523" i="35" s="1"/>
  <c r="M18524" i="35"/>
  <c r="O18524" i="35" s="1"/>
  <c r="M18525" i="35"/>
  <c r="O18525" i="35" s="1"/>
  <c r="M18526" i="35"/>
  <c r="O18526" i="35" s="1"/>
  <c r="M18527" i="35"/>
  <c r="O18527" i="35" s="1"/>
  <c r="M18528" i="35"/>
  <c r="O18528" i="35" s="1"/>
  <c r="M18529" i="35"/>
  <c r="O18529" i="35" s="1"/>
  <c r="M18530" i="35"/>
  <c r="O18530" i="35" s="1"/>
  <c r="M18531" i="35"/>
  <c r="O18531" i="35" s="1"/>
  <c r="M18532" i="35"/>
  <c r="O18532" i="35" s="1"/>
  <c r="M18533" i="35"/>
  <c r="O18533" i="35" s="1"/>
  <c r="M18534" i="35"/>
  <c r="O18534" i="35" s="1"/>
  <c r="M18535" i="35"/>
  <c r="O18535" i="35" s="1"/>
  <c r="M18536" i="35"/>
  <c r="O18536" i="35" s="1"/>
  <c r="M18537" i="35"/>
  <c r="O18537" i="35" s="1"/>
  <c r="M18538" i="35"/>
  <c r="O18538" i="35" s="1"/>
  <c r="M18539" i="35"/>
  <c r="O18539" i="35" s="1"/>
  <c r="M18540" i="35"/>
  <c r="O18540" i="35" s="1"/>
  <c r="M18541" i="35"/>
  <c r="O18541" i="35" s="1"/>
  <c r="M18542" i="35"/>
  <c r="O18542" i="35" s="1"/>
  <c r="M18543" i="35"/>
  <c r="O18543" i="35" s="1"/>
  <c r="M18544" i="35"/>
  <c r="O18544" i="35" s="1"/>
  <c r="M18545" i="35"/>
  <c r="O18545" i="35" s="1"/>
  <c r="M18546" i="35"/>
  <c r="O18546" i="35" s="1"/>
  <c r="M18547" i="35"/>
  <c r="O18547" i="35" s="1"/>
  <c r="M18548" i="35"/>
  <c r="O18548" i="35" s="1"/>
  <c r="M18549" i="35"/>
  <c r="O18549" i="35" s="1"/>
  <c r="M18550" i="35"/>
  <c r="O18550" i="35" s="1"/>
  <c r="M18551" i="35"/>
  <c r="O18551" i="35" s="1"/>
  <c r="M18552" i="35"/>
  <c r="O18552" i="35" s="1"/>
  <c r="M18553" i="35"/>
  <c r="O18553" i="35" s="1"/>
  <c r="M18554" i="35"/>
  <c r="O18554" i="35" s="1"/>
  <c r="M18555" i="35"/>
  <c r="O18555" i="35" s="1"/>
  <c r="M18556" i="35"/>
  <c r="O18556" i="35" s="1"/>
  <c r="M18557" i="35"/>
  <c r="O18557" i="35" s="1"/>
  <c r="M18558" i="35"/>
  <c r="O18558" i="35" s="1"/>
  <c r="M18559" i="35"/>
  <c r="O18559" i="35" s="1"/>
  <c r="M18560" i="35"/>
  <c r="O18560" i="35" s="1"/>
  <c r="M18561" i="35"/>
  <c r="O18561" i="35" s="1"/>
  <c r="M18562" i="35"/>
  <c r="O18562" i="35" s="1"/>
  <c r="M18563" i="35"/>
  <c r="O18563" i="35" s="1"/>
  <c r="M18564" i="35"/>
  <c r="O18564" i="35" s="1"/>
  <c r="M18565" i="35"/>
  <c r="O18565" i="35" s="1"/>
  <c r="M18566" i="35"/>
  <c r="O18566" i="35" s="1"/>
  <c r="M18567" i="35"/>
  <c r="O18567" i="35" s="1"/>
  <c r="M18568" i="35"/>
  <c r="O18568" i="35" s="1"/>
  <c r="M18569" i="35"/>
  <c r="O18569" i="35" s="1"/>
  <c r="M18570" i="35"/>
  <c r="O18570" i="35" s="1"/>
  <c r="M18571" i="35"/>
  <c r="O18571" i="35" s="1"/>
  <c r="M18572" i="35"/>
  <c r="O18572" i="35" s="1"/>
  <c r="M18573" i="35"/>
  <c r="O18573" i="35" s="1"/>
  <c r="M18574" i="35"/>
  <c r="O18574" i="35" s="1"/>
  <c r="M18575" i="35"/>
  <c r="O18575" i="35" s="1"/>
  <c r="M18576" i="35"/>
  <c r="O18576" i="35" s="1"/>
  <c r="M18577" i="35"/>
  <c r="O18577" i="35" s="1"/>
  <c r="M18578" i="35"/>
  <c r="O18578" i="35" s="1"/>
  <c r="M18579" i="35"/>
  <c r="O18579" i="35" s="1"/>
  <c r="M18580" i="35"/>
  <c r="O18580" i="35" s="1"/>
  <c r="M18581" i="35"/>
  <c r="O18581" i="35" s="1"/>
  <c r="M18582" i="35"/>
  <c r="O18582" i="35" s="1"/>
  <c r="M18583" i="35"/>
  <c r="O18583" i="35" s="1"/>
  <c r="M18584" i="35"/>
  <c r="O18584" i="35" s="1"/>
  <c r="M18585" i="35"/>
  <c r="O18585" i="35" s="1"/>
  <c r="M18586" i="35"/>
  <c r="O18586" i="35" s="1"/>
  <c r="M18587" i="35"/>
  <c r="O18587" i="35" s="1"/>
  <c r="M18588" i="35"/>
  <c r="O18588" i="35" s="1"/>
  <c r="M18589" i="35"/>
  <c r="O18589" i="35" s="1"/>
  <c r="M18590" i="35"/>
  <c r="O18590" i="35" s="1"/>
  <c r="M18591" i="35"/>
  <c r="O18591" i="35" s="1"/>
  <c r="M18592" i="35"/>
  <c r="O18592" i="35" s="1"/>
  <c r="M18593" i="35"/>
  <c r="O18593" i="35" s="1"/>
  <c r="M18594" i="35"/>
  <c r="O18594" i="35" s="1"/>
  <c r="M18595" i="35"/>
  <c r="O18595" i="35" s="1"/>
  <c r="M18596" i="35"/>
  <c r="O18596" i="35" s="1"/>
  <c r="M18597" i="35"/>
  <c r="O18597" i="35" s="1"/>
  <c r="M18598" i="35"/>
  <c r="O18598" i="35" s="1"/>
  <c r="M18599" i="35"/>
  <c r="O18599" i="35" s="1"/>
  <c r="M18600" i="35"/>
  <c r="O18600" i="35" s="1"/>
  <c r="M18601" i="35"/>
  <c r="O18601" i="35" s="1"/>
  <c r="M18602" i="35"/>
  <c r="O18602" i="35" s="1"/>
  <c r="M18603" i="35"/>
  <c r="O18603" i="35" s="1"/>
  <c r="M18604" i="35"/>
  <c r="O18604" i="35" s="1"/>
  <c r="M18605" i="35"/>
  <c r="O18605" i="35" s="1"/>
  <c r="M18606" i="35"/>
  <c r="O18606" i="35" s="1"/>
  <c r="M18607" i="35"/>
  <c r="O18607" i="35" s="1"/>
  <c r="M18608" i="35"/>
  <c r="O18608" i="35" s="1"/>
  <c r="M18609" i="35"/>
  <c r="O18609" i="35" s="1"/>
  <c r="M18610" i="35"/>
  <c r="O18610" i="35" s="1"/>
  <c r="M18611" i="35"/>
  <c r="O18611" i="35" s="1"/>
  <c r="M18612" i="35"/>
  <c r="O18612" i="35" s="1"/>
  <c r="M18613" i="35"/>
  <c r="O18613" i="35" s="1"/>
  <c r="M18614" i="35"/>
  <c r="O18614" i="35" s="1"/>
  <c r="M18615" i="35"/>
  <c r="O18615" i="35" s="1"/>
  <c r="M18616" i="35"/>
  <c r="O18616" i="35" s="1"/>
  <c r="M18617" i="35"/>
  <c r="O18617" i="35" s="1"/>
  <c r="M18618" i="35"/>
  <c r="O18618" i="35" s="1"/>
  <c r="M18619" i="35"/>
  <c r="O18619" i="35" s="1"/>
  <c r="M18620" i="35"/>
  <c r="O18620" i="35" s="1"/>
  <c r="M18621" i="35"/>
  <c r="O18621" i="35" s="1"/>
  <c r="M18622" i="35"/>
  <c r="O18622" i="35" s="1"/>
  <c r="M18623" i="35"/>
  <c r="O18623" i="35" s="1"/>
  <c r="M18624" i="35"/>
  <c r="O18624" i="35" s="1"/>
  <c r="M18625" i="35"/>
  <c r="O18625" i="35" s="1"/>
  <c r="M18626" i="35"/>
  <c r="O18626" i="35" s="1"/>
  <c r="M18627" i="35"/>
  <c r="O18627" i="35" s="1"/>
  <c r="M18628" i="35"/>
  <c r="O18628" i="35" s="1"/>
  <c r="M18629" i="35"/>
  <c r="O18629" i="35" s="1"/>
  <c r="M18630" i="35"/>
  <c r="O18630" i="35" s="1"/>
  <c r="M18631" i="35"/>
  <c r="O18631" i="35" s="1"/>
  <c r="M18632" i="35"/>
  <c r="O18632" i="35" s="1"/>
  <c r="M18633" i="35"/>
  <c r="O18633" i="35" s="1"/>
  <c r="M18634" i="35"/>
  <c r="O18634" i="35" s="1"/>
  <c r="M18635" i="35"/>
  <c r="O18635" i="35" s="1"/>
  <c r="M18636" i="35"/>
  <c r="O18636" i="35" s="1"/>
  <c r="M18637" i="35"/>
  <c r="O18637" i="35" s="1"/>
  <c r="M18638" i="35"/>
  <c r="O18638" i="35" s="1"/>
  <c r="M18639" i="35"/>
  <c r="O18639" i="35" s="1"/>
  <c r="M18640" i="35"/>
  <c r="O18640" i="35" s="1"/>
  <c r="M18641" i="35"/>
  <c r="O18641" i="35" s="1"/>
  <c r="M18642" i="35"/>
  <c r="O18642" i="35" s="1"/>
  <c r="M18643" i="35"/>
  <c r="O18643" i="35" s="1"/>
  <c r="M18644" i="35"/>
  <c r="O18644" i="35" s="1"/>
  <c r="M18645" i="35"/>
  <c r="O18645" i="35" s="1"/>
  <c r="M18646" i="35"/>
  <c r="O18646" i="35" s="1"/>
  <c r="M18647" i="35"/>
  <c r="O18647" i="35" s="1"/>
  <c r="M18648" i="35"/>
  <c r="O18648" i="35" s="1"/>
  <c r="M18649" i="35"/>
  <c r="O18649" i="35" s="1"/>
  <c r="M18650" i="35"/>
  <c r="O18650" i="35" s="1"/>
  <c r="M18651" i="35"/>
  <c r="O18651" i="35" s="1"/>
  <c r="M18652" i="35"/>
  <c r="O18652" i="35" s="1"/>
  <c r="M18653" i="35"/>
  <c r="O18653" i="35" s="1"/>
  <c r="M18654" i="35"/>
  <c r="O18654" i="35" s="1"/>
  <c r="M18655" i="35"/>
  <c r="O18655" i="35" s="1"/>
  <c r="M18656" i="35"/>
  <c r="O18656" i="35" s="1"/>
  <c r="M18657" i="35"/>
  <c r="O18657" i="35" s="1"/>
  <c r="M18658" i="35"/>
  <c r="O18658" i="35" s="1"/>
  <c r="M18659" i="35"/>
  <c r="O18659" i="35" s="1"/>
  <c r="M18660" i="35"/>
  <c r="O18660" i="35" s="1"/>
  <c r="M18661" i="35"/>
  <c r="O18661" i="35" s="1"/>
  <c r="M18662" i="35"/>
  <c r="O18662" i="35" s="1"/>
  <c r="M18663" i="35"/>
  <c r="O18663" i="35" s="1"/>
  <c r="M18664" i="35"/>
  <c r="O18664" i="35" s="1"/>
  <c r="M18665" i="35"/>
  <c r="O18665" i="35" s="1"/>
  <c r="M18666" i="35"/>
  <c r="O18666" i="35" s="1"/>
  <c r="M18667" i="35"/>
  <c r="O18667" i="35" s="1"/>
  <c r="M18668" i="35"/>
  <c r="O18668" i="35" s="1"/>
  <c r="M18669" i="35"/>
  <c r="O18669" i="35" s="1"/>
  <c r="M18670" i="35"/>
  <c r="O18670" i="35" s="1"/>
  <c r="M18671" i="35"/>
  <c r="O18671" i="35" s="1"/>
  <c r="M18672" i="35"/>
  <c r="O18672" i="35" s="1"/>
  <c r="M18673" i="35"/>
  <c r="O18673" i="35" s="1"/>
  <c r="M18674" i="35"/>
  <c r="O18674" i="35" s="1"/>
  <c r="M18675" i="35"/>
  <c r="O18675" i="35" s="1"/>
  <c r="M18676" i="35"/>
  <c r="O18676" i="35" s="1"/>
  <c r="M18677" i="35"/>
  <c r="O18677" i="35" s="1"/>
  <c r="M18678" i="35"/>
  <c r="O18678" i="35" s="1"/>
  <c r="M18679" i="35"/>
  <c r="O18679" i="35" s="1"/>
  <c r="M18680" i="35"/>
  <c r="O18680" i="35" s="1"/>
  <c r="M18681" i="35"/>
  <c r="O18681" i="35" s="1"/>
  <c r="M18682" i="35"/>
  <c r="O18682" i="35" s="1"/>
  <c r="M18683" i="35"/>
  <c r="O18683" i="35" s="1"/>
  <c r="M18684" i="35"/>
  <c r="O18684" i="35" s="1"/>
  <c r="M18685" i="35"/>
  <c r="O18685" i="35" s="1"/>
  <c r="M18686" i="35"/>
  <c r="O18686" i="35" s="1"/>
  <c r="M18687" i="35"/>
  <c r="O18687" i="35" s="1"/>
  <c r="M18688" i="35"/>
  <c r="O18688" i="35" s="1"/>
  <c r="M18689" i="35"/>
  <c r="O18689" i="35" s="1"/>
  <c r="M18690" i="35"/>
  <c r="O18690" i="35" s="1"/>
  <c r="M18691" i="35"/>
  <c r="O18691" i="35" s="1"/>
  <c r="M18692" i="35"/>
  <c r="O18692" i="35" s="1"/>
  <c r="M18693" i="35"/>
  <c r="O18693" i="35" s="1"/>
  <c r="M18694" i="35"/>
  <c r="O18694" i="35" s="1"/>
  <c r="M18695" i="35"/>
  <c r="O18695" i="35" s="1"/>
  <c r="M18696" i="35"/>
  <c r="O18696" i="35" s="1"/>
  <c r="M18697" i="35"/>
  <c r="O18697" i="35" s="1"/>
  <c r="M18698" i="35"/>
  <c r="O18698" i="35" s="1"/>
  <c r="M18699" i="35"/>
  <c r="O18699" i="35" s="1"/>
  <c r="M18700" i="35"/>
  <c r="O18700" i="35" s="1"/>
  <c r="M18701" i="35"/>
  <c r="O18701" i="35" s="1"/>
  <c r="M18702" i="35"/>
  <c r="O18702" i="35" s="1"/>
  <c r="M18703" i="35"/>
  <c r="O18703" i="35" s="1"/>
  <c r="M18704" i="35"/>
  <c r="O18704" i="35" s="1"/>
  <c r="M18705" i="35"/>
  <c r="O18705" i="35" s="1"/>
  <c r="M18706" i="35"/>
  <c r="O18706" i="35" s="1"/>
  <c r="M18707" i="35"/>
  <c r="O18707" i="35" s="1"/>
  <c r="M18708" i="35"/>
  <c r="O18708" i="35" s="1"/>
  <c r="M18709" i="35"/>
  <c r="O18709" i="35" s="1"/>
  <c r="M18710" i="35"/>
  <c r="O18710" i="35" s="1"/>
  <c r="M18711" i="35"/>
  <c r="O18711" i="35" s="1"/>
  <c r="M18712" i="35"/>
  <c r="O18712" i="35" s="1"/>
  <c r="M18713" i="35"/>
  <c r="O18713" i="35" s="1"/>
  <c r="M18714" i="35"/>
  <c r="O18714" i="35" s="1"/>
  <c r="M18715" i="35"/>
  <c r="O18715" i="35" s="1"/>
  <c r="M18716" i="35"/>
  <c r="O18716" i="35" s="1"/>
  <c r="M18717" i="35"/>
  <c r="O18717" i="35" s="1"/>
  <c r="M18718" i="35"/>
  <c r="O18718" i="35" s="1"/>
  <c r="M18719" i="35"/>
  <c r="O18719" i="35" s="1"/>
  <c r="M18720" i="35"/>
  <c r="O18720" i="35" s="1"/>
  <c r="M18721" i="35"/>
  <c r="O18721" i="35" s="1"/>
  <c r="M18722" i="35"/>
  <c r="O18722" i="35" s="1"/>
  <c r="M18723" i="35"/>
  <c r="O18723" i="35" s="1"/>
  <c r="M18724" i="35"/>
  <c r="O18724" i="35" s="1"/>
  <c r="M18725" i="35"/>
  <c r="O18725" i="35" s="1"/>
  <c r="M18726" i="35"/>
  <c r="O18726" i="35" s="1"/>
  <c r="M18727" i="35"/>
  <c r="O18727" i="35" s="1"/>
  <c r="M18728" i="35"/>
  <c r="O18728" i="35" s="1"/>
  <c r="M18729" i="35"/>
  <c r="O18729" i="35" s="1"/>
  <c r="M18730" i="35"/>
  <c r="O18730" i="35" s="1"/>
  <c r="M18731" i="35"/>
  <c r="O18731" i="35" s="1"/>
  <c r="M18732" i="35"/>
  <c r="O18732" i="35" s="1"/>
  <c r="M18733" i="35"/>
  <c r="O18733" i="35" s="1"/>
  <c r="M18734" i="35"/>
  <c r="O18734" i="35" s="1"/>
  <c r="M18735" i="35"/>
  <c r="O18735" i="35" s="1"/>
  <c r="M18736" i="35"/>
  <c r="O18736" i="35" s="1"/>
  <c r="M18737" i="35"/>
  <c r="O18737" i="35" s="1"/>
  <c r="M18738" i="35"/>
  <c r="O18738" i="35" s="1"/>
  <c r="M18739" i="35"/>
  <c r="O18739" i="35" s="1"/>
  <c r="M18740" i="35"/>
  <c r="O18740" i="35" s="1"/>
  <c r="M18741" i="35"/>
  <c r="O18741" i="35" s="1"/>
  <c r="M18742" i="35"/>
  <c r="O18742" i="35" s="1"/>
  <c r="M18743" i="35"/>
  <c r="O18743" i="35" s="1"/>
  <c r="M18744" i="35"/>
  <c r="O18744" i="35" s="1"/>
  <c r="M18745" i="35"/>
  <c r="O18745" i="35" s="1"/>
  <c r="M18746" i="35"/>
  <c r="O18746" i="35" s="1"/>
  <c r="M18747" i="35"/>
  <c r="O18747" i="35" s="1"/>
  <c r="M18748" i="35"/>
  <c r="O18748" i="35" s="1"/>
  <c r="M18749" i="35"/>
  <c r="O18749" i="35" s="1"/>
  <c r="M18750" i="35"/>
  <c r="O18750" i="35" s="1"/>
  <c r="M18751" i="35"/>
  <c r="O18751" i="35" s="1"/>
  <c r="M18752" i="35"/>
  <c r="O18752" i="35" s="1"/>
  <c r="M18753" i="35"/>
  <c r="O18753" i="35" s="1"/>
  <c r="M18754" i="35"/>
  <c r="O18754" i="35" s="1"/>
  <c r="M18755" i="35"/>
  <c r="O18755" i="35" s="1"/>
  <c r="M18756" i="35"/>
  <c r="O18756" i="35" s="1"/>
  <c r="M18757" i="35"/>
  <c r="O18757" i="35" s="1"/>
  <c r="M18758" i="35"/>
  <c r="O18758" i="35" s="1"/>
  <c r="M18759" i="35"/>
  <c r="O18759" i="35" s="1"/>
  <c r="M18760" i="35"/>
  <c r="O18760" i="35" s="1"/>
  <c r="M18761" i="35"/>
  <c r="O18761" i="35" s="1"/>
  <c r="M18762" i="35"/>
  <c r="O18762" i="35" s="1"/>
  <c r="M18763" i="35"/>
  <c r="O18763" i="35" s="1"/>
  <c r="M18764" i="35"/>
  <c r="O18764" i="35" s="1"/>
  <c r="M18765" i="35"/>
  <c r="O18765" i="35" s="1"/>
  <c r="M18766" i="35"/>
  <c r="O18766" i="35" s="1"/>
  <c r="M18767" i="35"/>
  <c r="O18767" i="35" s="1"/>
  <c r="M18768" i="35"/>
  <c r="O18768" i="35" s="1"/>
  <c r="M18769" i="35"/>
  <c r="O18769" i="35" s="1"/>
  <c r="M18770" i="35"/>
  <c r="O18770" i="35" s="1"/>
  <c r="M18771" i="35"/>
  <c r="O18771" i="35" s="1"/>
  <c r="M18772" i="35"/>
  <c r="O18772" i="35" s="1"/>
  <c r="M18773" i="35"/>
  <c r="O18773" i="35" s="1"/>
  <c r="M18774" i="35"/>
  <c r="O18774" i="35" s="1"/>
  <c r="M18775" i="35"/>
  <c r="O18775" i="35" s="1"/>
  <c r="M18776" i="35"/>
  <c r="O18776" i="35" s="1"/>
  <c r="M18777" i="35"/>
  <c r="O18777" i="35" s="1"/>
  <c r="M18778" i="35"/>
  <c r="O18778" i="35" s="1"/>
  <c r="M18779" i="35"/>
  <c r="O18779" i="35" s="1"/>
  <c r="M18780" i="35"/>
  <c r="O18780" i="35" s="1"/>
  <c r="M18781" i="35"/>
  <c r="O18781" i="35" s="1"/>
  <c r="M18782" i="35"/>
  <c r="O18782" i="35" s="1"/>
  <c r="M18783" i="35"/>
  <c r="O18783" i="35" s="1"/>
  <c r="M18784" i="35"/>
  <c r="O18784" i="35" s="1"/>
  <c r="M18785" i="35"/>
  <c r="O18785" i="35" s="1"/>
  <c r="M18786" i="35"/>
  <c r="O18786" i="35" s="1"/>
  <c r="M18787" i="35"/>
  <c r="O18787" i="35" s="1"/>
  <c r="M18788" i="35"/>
  <c r="O18788" i="35" s="1"/>
  <c r="M18789" i="35"/>
  <c r="O18789" i="35" s="1"/>
  <c r="M18790" i="35"/>
  <c r="O18790" i="35" s="1"/>
  <c r="M18791" i="35"/>
  <c r="O18791" i="35" s="1"/>
  <c r="M18792" i="35"/>
  <c r="O18792" i="35" s="1"/>
  <c r="M18793" i="35"/>
  <c r="O18793" i="35" s="1"/>
  <c r="M18794" i="35"/>
  <c r="O18794" i="35" s="1"/>
  <c r="M18795" i="35"/>
  <c r="O18795" i="35" s="1"/>
  <c r="M18796" i="35"/>
  <c r="O18796" i="35" s="1"/>
  <c r="M18797" i="35"/>
  <c r="O18797" i="35" s="1"/>
  <c r="M18798" i="35"/>
  <c r="O18798" i="35" s="1"/>
  <c r="M18799" i="35"/>
  <c r="O18799" i="35" s="1"/>
  <c r="M18800" i="35"/>
  <c r="O18800" i="35" s="1"/>
  <c r="M18801" i="35"/>
  <c r="O18801" i="35" s="1"/>
  <c r="M18802" i="35"/>
  <c r="O18802" i="35" s="1"/>
  <c r="M18803" i="35"/>
  <c r="O18803" i="35" s="1"/>
  <c r="M18804" i="35"/>
  <c r="O18804" i="35" s="1"/>
  <c r="M18805" i="35"/>
  <c r="O18805" i="35" s="1"/>
  <c r="M18806" i="35"/>
  <c r="O18806" i="35" s="1"/>
  <c r="M18807" i="35"/>
  <c r="O18807" i="35" s="1"/>
  <c r="M18808" i="35"/>
  <c r="O18808" i="35" s="1"/>
  <c r="M18809" i="35"/>
  <c r="O18809" i="35" s="1"/>
  <c r="M18810" i="35"/>
  <c r="O18810" i="35" s="1"/>
  <c r="M18811" i="35"/>
  <c r="O18811" i="35" s="1"/>
  <c r="M18812" i="35"/>
  <c r="O18812" i="35" s="1"/>
  <c r="M18813" i="35"/>
  <c r="O18813" i="35" s="1"/>
  <c r="M18814" i="35"/>
  <c r="O18814" i="35" s="1"/>
  <c r="M18815" i="35"/>
  <c r="O18815" i="35" s="1"/>
  <c r="M18816" i="35"/>
  <c r="O18816" i="35" s="1"/>
  <c r="M18817" i="35"/>
  <c r="O18817" i="35" s="1"/>
  <c r="M18818" i="35"/>
  <c r="O18818" i="35" s="1"/>
  <c r="M18819" i="35"/>
  <c r="O18819" i="35" s="1"/>
  <c r="M18820" i="35"/>
  <c r="O18820" i="35" s="1"/>
  <c r="M18821" i="35"/>
  <c r="O18821" i="35" s="1"/>
  <c r="M18822" i="35"/>
  <c r="O18822" i="35" s="1"/>
  <c r="M18823" i="35"/>
  <c r="O18823" i="35" s="1"/>
  <c r="M18824" i="35"/>
  <c r="O18824" i="35" s="1"/>
  <c r="M18825" i="35"/>
  <c r="O18825" i="35" s="1"/>
  <c r="M18826" i="35"/>
  <c r="O18826" i="35" s="1"/>
  <c r="M18827" i="35"/>
  <c r="O18827" i="35" s="1"/>
  <c r="M18828" i="35"/>
  <c r="O18828" i="35" s="1"/>
  <c r="M18829" i="35"/>
  <c r="O18829" i="35" s="1"/>
  <c r="M18830" i="35"/>
  <c r="O18830" i="35" s="1"/>
  <c r="M18831" i="35"/>
  <c r="O18831" i="35" s="1"/>
  <c r="M18832" i="35"/>
  <c r="O18832" i="35" s="1"/>
  <c r="M18833" i="35"/>
  <c r="O18833" i="35" s="1"/>
  <c r="M18834" i="35"/>
  <c r="O18834" i="35" s="1"/>
  <c r="M18835" i="35"/>
  <c r="O18835" i="35" s="1"/>
  <c r="M18836" i="35"/>
  <c r="O18836" i="35" s="1"/>
  <c r="M18837" i="35"/>
  <c r="O18837" i="35" s="1"/>
  <c r="M18838" i="35"/>
  <c r="O18838" i="35" s="1"/>
  <c r="M18839" i="35"/>
  <c r="O18839" i="35" s="1"/>
  <c r="M18840" i="35"/>
  <c r="O18840" i="35" s="1"/>
  <c r="M18841" i="35"/>
  <c r="O18841" i="35" s="1"/>
  <c r="M18842" i="35"/>
  <c r="O18842" i="35" s="1"/>
  <c r="M18843" i="35"/>
  <c r="O18843" i="35" s="1"/>
  <c r="M18844" i="35"/>
  <c r="O18844" i="35" s="1"/>
  <c r="M18845" i="35"/>
  <c r="O18845" i="35" s="1"/>
  <c r="M18846" i="35"/>
  <c r="O18846" i="35" s="1"/>
  <c r="M18847" i="35"/>
  <c r="O18847" i="35" s="1"/>
  <c r="M18848" i="35"/>
  <c r="O18848" i="35" s="1"/>
  <c r="M18849" i="35"/>
  <c r="O18849" i="35" s="1"/>
  <c r="M18850" i="35"/>
  <c r="O18850" i="35" s="1"/>
  <c r="M18851" i="35"/>
  <c r="O18851" i="35" s="1"/>
  <c r="M18852" i="35"/>
  <c r="O18852" i="35" s="1"/>
  <c r="M18853" i="35"/>
  <c r="O18853" i="35" s="1"/>
  <c r="M18854" i="35"/>
  <c r="O18854" i="35" s="1"/>
  <c r="M18855" i="35"/>
  <c r="O18855" i="35" s="1"/>
  <c r="M18856" i="35"/>
  <c r="O18856" i="35" s="1"/>
  <c r="M18857" i="35"/>
  <c r="O18857" i="35" s="1"/>
  <c r="M18858" i="35"/>
  <c r="O18858" i="35" s="1"/>
  <c r="M18859" i="35"/>
  <c r="O18859" i="35" s="1"/>
  <c r="M18860" i="35"/>
  <c r="O18860" i="35" s="1"/>
  <c r="M18861" i="35"/>
  <c r="O18861" i="35" s="1"/>
  <c r="M18862" i="35"/>
  <c r="O18862" i="35" s="1"/>
  <c r="M18863" i="35"/>
  <c r="O18863" i="35" s="1"/>
  <c r="M18864" i="35"/>
  <c r="O18864" i="35" s="1"/>
  <c r="M18865" i="35"/>
  <c r="O18865" i="35" s="1"/>
  <c r="M18866" i="35"/>
  <c r="O18866" i="35" s="1"/>
  <c r="M18867" i="35"/>
  <c r="O18867" i="35" s="1"/>
  <c r="M18868" i="35"/>
  <c r="O18868" i="35" s="1"/>
  <c r="M18869" i="35"/>
  <c r="O18869" i="35" s="1"/>
  <c r="M18870" i="35"/>
  <c r="O18870" i="35" s="1"/>
  <c r="M18871" i="35"/>
  <c r="O18871" i="35" s="1"/>
  <c r="M18872" i="35"/>
  <c r="O18872" i="35" s="1"/>
  <c r="M18873" i="35"/>
  <c r="O18873" i="35" s="1"/>
  <c r="M18874" i="35"/>
  <c r="O18874" i="35" s="1"/>
  <c r="M18875" i="35"/>
  <c r="O18875" i="35" s="1"/>
  <c r="M18876" i="35"/>
  <c r="O18876" i="35" s="1"/>
  <c r="M18877" i="35"/>
  <c r="O18877" i="35" s="1"/>
  <c r="M18878" i="35"/>
  <c r="O18878" i="35" s="1"/>
  <c r="M18879" i="35"/>
  <c r="O18879" i="35" s="1"/>
  <c r="M18880" i="35"/>
  <c r="O18880" i="35" s="1"/>
  <c r="M18881" i="35"/>
  <c r="O18881" i="35" s="1"/>
  <c r="M18882" i="35"/>
  <c r="O18882" i="35" s="1"/>
  <c r="M18883" i="35"/>
  <c r="O18883" i="35" s="1"/>
  <c r="M18884" i="35"/>
  <c r="O18884" i="35" s="1"/>
  <c r="M18885" i="35"/>
  <c r="O18885" i="35" s="1"/>
  <c r="M18886" i="35"/>
  <c r="O18886" i="35" s="1"/>
  <c r="M18887" i="35"/>
  <c r="O18887" i="35" s="1"/>
  <c r="M18888" i="35"/>
  <c r="O18888" i="35" s="1"/>
  <c r="M18889" i="35"/>
  <c r="O18889" i="35" s="1"/>
  <c r="M18890" i="35"/>
  <c r="O18890" i="35" s="1"/>
  <c r="M18891" i="35"/>
  <c r="O18891" i="35" s="1"/>
  <c r="M18892" i="35"/>
  <c r="O18892" i="35" s="1"/>
  <c r="M18893" i="35"/>
  <c r="O18893" i="35" s="1"/>
  <c r="M18894" i="35"/>
  <c r="O18894" i="35" s="1"/>
  <c r="M18895" i="35"/>
  <c r="O18895" i="35" s="1"/>
  <c r="M18896" i="35"/>
  <c r="O18896" i="35" s="1"/>
  <c r="M18897" i="35"/>
  <c r="O18897" i="35" s="1"/>
  <c r="M18898" i="35"/>
  <c r="O18898" i="35" s="1"/>
  <c r="M18899" i="35"/>
  <c r="O18899" i="35" s="1"/>
  <c r="M18900" i="35"/>
  <c r="O18900" i="35" s="1"/>
  <c r="M18901" i="35"/>
  <c r="O18901" i="35" s="1"/>
  <c r="M18902" i="35"/>
  <c r="O18902" i="35" s="1"/>
  <c r="M18903" i="35"/>
  <c r="O18903" i="35" s="1"/>
  <c r="M18904" i="35"/>
  <c r="O18904" i="35" s="1"/>
  <c r="M18905" i="35"/>
  <c r="O18905" i="35" s="1"/>
  <c r="M18906" i="35"/>
  <c r="O18906" i="35" s="1"/>
  <c r="M18907" i="35"/>
  <c r="O18907" i="35" s="1"/>
  <c r="M18908" i="35"/>
  <c r="O18908" i="35" s="1"/>
  <c r="M18909" i="35"/>
  <c r="O18909" i="35" s="1"/>
  <c r="M18910" i="35"/>
  <c r="O18910" i="35" s="1"/>
  <c r="M18911" i="35"/>
  <c r="O18911" i="35" s="1"/>
  <c r="M18912" i="35"/>
  <c r="O18912" i="35" s="1"/>
  <c r="M18913" i="35"/>
  <c r="O18913" i="35" s="1"/>
  <c r="M18914" i="35"/>
  <c r="O18914" i="35" s="1"/>
  <c r="M18915" i="35"/>
  <c r="O18915" i="35" s="1"/>
  <c r="M18916" i="35"/>
  <c r="O18916" i="35" s="1"/>
  <c r="M18917" i="35"/>
  <c r="O18917" i="35" s="1"/>
  <c r="M18918" i="35"/>
  <c r="O18918" i="35" s="1"/>
  <c r="M18919" i="35"/>
  <c r="O18919" i="35" s="1"/>
  <c r="M18920" i="35"/>
  <c r="O18920" i="35" s="1"/>
  <c r="M18921" i="35"/>
  <c r="O18921" i="35" s="1"/>
  <c r="M18922" i="35"/>
  <c r="O18922" i="35" s="1"/>
  <c r="M18923" i="35"/>
  <c r="O18923" i="35" s="1"/>
  <c r="M18924" i="35"/>
  <c r="O18924" i="35" s="1"/>
  <c r="M18925" i="35"/>
  <c r="O18925" i="35" s="1"/>
  <c r="M18926" i="35"/>
  <c r="O18926" i="35" s="1"/>
  <c r="M18927" i="35"/>
  <c r="O18927" i="35" s="1"/>
  <c r="M18928" i="35"/>
  <c r="O18928" i="35" s="1"/>
  <c r="M18929" i="35"/>
  <c r="O18929" i="35" s="1"/>
  <c r="M18930" i="35"/>
  <c r="O18930" i="35" s="1"/>
  <c r="M18931" i="35"/>
  <c r="O18931" i="35" s="1"/>
  <c r="M18932" i="35"/>
  <c r="O18932" i="35" s="1"/>
  <c r="M18933" i="35"/>
  <c r="O18933" i="35" s="1"/>
  <c r="M18934" i="35"/>
  <c r="O18934" i="35" s="1"/>
  <c r="M18935" i="35"/>
  <c r="O18935" i="35" s="1"/>
  <c r="M18936" i="35"/>
  <c r="O18936" i="35" s="1"/>
  <c r="M18937" i="35"/>
  <c r="O18937" i="35" s="1"/>
  <c r="M18938" i="35"/>
  <c r="O18938" i="35" s="1"/>
  <c r="M18939" i="35"/>
  <c r="O18939" i="35" s="1"/>
  <c r="M18940" i="35"/>
  <c r="O18940" i="35" s="1"/>
  <c r="M18941" i="35"/>
  <c r="O18941" i="35" s="1"/>
  <c r="M18942" i="35"/>
  <c r="O18942" i="35" s="1"/>
  <c r="M18943" i="35"/>
  <c r="O18943" i="35" s="1"/>
  <c r="M18944" i="35"/>
  <c r="O18944" i="35" s="1"/>
  <c r="M18945" i="35"/>
  <c r="O18945" i="35" s="1"/>
  <c r="M18946" i="35"/>
  <c r="O18946" i="35" s="1"/>
  <c r="M18947" i="35"/>
  <c r="O18947" i="35" s="1"/>
  <c r="M18948" i="35"/>
  <c r="O18948" i="35" s="1"/>
  <c r="M18949" i="35"/>
  <c r="O18949" i="35" s="1"/>
  <c r="M18950" i="35"/>
  <c r="O18950" i="35" s="1"/>
  <c r="M18951" i="35"/>
  <c r="O18951" i="35" s="1"/>
  <c r="M18952" i="35"/>
  <c r="O18952" i="35" s="1"/>
  <c r="M18953" i="35"/>
  <c r="O18953" i="35" s="1"/>
  <c r="M18954" i="35"/>
  <c r="O18954" i="35" s="1"/>
  <c r="M18955" i="35"/>
  <c r="O18955" i="35" s="1"/>
  <c r="M18956" i="35"/>
  <c r="O18956" i="35" s="1"/>
  <c r="M18957" i="35"/>
  <c r="O18957" i="35" s="1"/>
  <c r="M18958" i="35"/>
  <c r="O18958" i="35" s="1"/>
  <c r="M18959" i="35"/>
  <c r="O18959" i="35" s="1"/>
  <c r="M18960" i="35"/>
  <c r="O18960" i="35" s="1"/>
  <c r="M18961" i="35"/>
  <c r="O18961" i="35" s="1"/>
  <c r="M18962" i="35"/>
  <c r="O18962" i="35" s="1"/>
  <c r="M18963" i="35"/>
  <c r="O18963" i="35" s="1"/>
  <c r="M18964" i="35"/>
  <c r="O18964" i="35" s="1"/>
  <c r="M18965" i="35"/>
  <c r="O18965" i="35" s="1"/>
  <c r="M18966" i="35"/>
  <c r="O18966" i="35" s="1"/>
  <c r="M18967" i="35"/>
  <c r="O18967" i="35" s="1"/>
  <c r="M18968" i="35"/>
  <c r="O18968" i="35" s="1"/>
  <c r="M18969" i="35"/>
  <c r="O18969" i="35" s="1"/>
  <c r="M18970" i="35"/>
  <c r="O18970" i="35" s="1"/>
  <c r="M18971" i="35"/>
  <c r="O18971" i="35" s="1"/>
  <c r="M18972" i="35"/>
  <c r="O18972" i="35" s="1"/>
  <c r="M18973" i="35"/>
  <c r="O18973" i="35" s="1"/>
  <c r="M18974" i="35"/>
  <c r="O18974" i="35" s="1"/>
  <c r="M18975" i="35"/>
  <c r="O18975" i="35" s="1"/>
  <c r="M18976" i="35"/>
  <c r="O18976" i="35" s="1"/>
  <c r="M18977" i="35"/>
  <c r="O18977" i="35" s="1"/>
  <c r="M18978" i="35"/>
  <c r="O18978" i="35" s="1"/>
  <c r="M18979" i="35"/>
  <c r="O18979" i="35" s="1"/>
  <c r="M18980" i="35"/>
  <c r="O18980" i="35" s="1"/>
  <c r="M18981" i="35"/>
  <c r="O18981" i="35" s="1"/>
  <c r="M18982" i="35"/>
  <c r="O18982" i="35" s="1"/>
  <c r="M18983" i="35"/>
  <c r="O18983" i="35" s="1"/>
  <c r="M18984" i="35"/>
  <c r="O18984" i="35" s="1"/>
  <c r="M18985" i="35"/>
  <c r="O18985" i="35" s="1"/>
  <c r="M18986" i="35"/>
  <c r="O18986" i="35" s="1"/>
  <c r="M18987" i="35"/>
  <c r="O18987" i="35" s="1"/>
  <c r="M18988" i="35"/>
  <c r="O18988" i="35" s="1"/>
  <c r="M18989" i="35"/>
  <c r="O18989" i="35" s="1"/>
  <c r="M18990" i="35"/>
  <c r="O18990" i="35" s="1"/>
  <c r="M18991" i="35"/>
  <c r="O18991" i="35" s="1"/>
  <c r="M18992" i="35"/>
  <c r="O18992" i="35" s="1"/>
  <c r="M18993" i="35"/>
  <c r="O18993" i="35" s="1"/>
  <c r="M18994" i="35"/>
  <c r="O18994" i="35" s="1"/>
  <c r="M18995" i="35"/>
  <c r="O18995" i="35" s="1"/>
  <c r="M18996" i="35"/>
  <c r="O18996" i="35" s="1"/>
  <c r="M18997" i="35"/>
  <c r="O18997" i="35" s="1"/>
  <c r="M18998" i="35"/>
  <c r="O18998" i="35" s="1"/>
  <c r="M18999" i="35"/>
  <c r="O18999" i="35" s="1"/>
  <c r="M19000" i="35"/>
  <c r="O19000" i="35" s="1"/>
  <c r="M19001" i="35"/>
  <c r="O19001" i="35" s="1"/>
  <c r="M19002" i="35"/>
  <c r="O19002" i="35" s="1"/>
  <c r="M19003" i="35"/>
  <c r="O19003" i="35" s="1"/>
  <c r="M19004" i="35"/>
  <c r="O19004" i="35" s="1"/>
  <c r="M19005" i="35"/>
  <c r="O19005" i="35" s="1"/>
  <c r="M19006" i="35"/>
  <c r="O19006" i="35" s="1"/>
  <c r="M19007" i="35"/>
  <c r="O19007" i="35" s="1"/>
  <c r="M19008" i="35"/>
  <c r="O19008" i="35" s="1"/>
  <c r="M19009" i="35"/>
  <c r="O19009" i="35" s="1"/>
  <c r="M19010" i="35"/>
  <c r="O19010" i="35" s="1"/>
  <c r="M19011" i="35"/>
  <c r="O19011" i="35" s="1"/>
  <c r="M19012" i="35"/>
  <c r="O19012" i="35" s="1"/>
  <c r="M19013" i="35"/>
  <c r="O19013" i="35" s="1"/>
  <c r="M19014" i="35"/>
  <c r="O19014" i="35" s="1"/>
  <c r="M19015" i="35"/>
  <c r="O19015" i="35" s="1"/>
  <c r="M19016" i="35"/>
  <c r="O19016" i="35" s="1"/>
  <c r="M19017" i="35"/>
  <c r="O19017" i="35" s="1"/>
  <c r="M19018" i="35"/>
  <c r="O19018" i="35" s="1"/>
  <c r="M19019" i="35"/>
  <c r="O19019" i="35" s="1"/>
  <c r="M19020" i="35"/>
  <c r="O19020" i="35" s="1"/>
  <c r="M19021" i="35"/>
  <c r="O19021" i="35" s="1"/>
  <c r="M19022" i="35"/>
  <c r="O19022" i="35" s="1"/>
  <c r="M19023" i="35"/>
  <c r="O19023" i="35" s="1"/>
  <c r="M19024" i="35"/>
  <c r="O19024" i="35" s="1"/>
  <c r="M19025" i="35"/>
  <c r="O19025" i="35" s="1"/>
  <c r="M19026" i="35"/>
  <c r="O19026" i="35" s="1"/>
  <c r="M19027" i="35"/>
  <c r="O19027" i="35" s="1"/>
  <c r="M19028" i="35"/>
  <c r="O19028" i="35" s="1"/>
  <c r="M19029" i="35"/>
  <c r="O19029" i="35" s="1"/>
  <c r="M19030" i="35"/>
  <c r="O19030" i="35" s="1"/>
  <c r="M19031" i="35"/>
  <c r="O19031" i="35" s="1"/>
  <c r="M19032" i="35"/>
  <c r="O19032" i="35" s="1"/>
  <c r="M19033" i="35"/>
  <c r="O19033" i="35" s="1"/>
  <c r="M19034" i="35"/>
  <c r="O19034" i="35" s="1"/>
  <c r="M19035" i="35"/>
  <c r="O19035" i="35" s="1"/>
  <c r="M19036" i="35"/>
  <c r="O19036" i="35" s="1"/>
  <c r="M19037" i="35"/>
  <c r="O19037" i="35" s="1"/>
  <c r="M19038" i="35"/>
  <c r="O19038" i="35" s="1"/>
  <c r="M19039" i="35"/>
  <c r="O19039" i="35" s="1"/>
  <c r="M19040" i="35"/>
  <c r="O19040" i="35" s="1"/>
  <c r="M19041" i="35"/>
  <c r="O19041" i="35" s="1"/>
  <c r="M19042" i="35"/>
  <c r="O19042" i="35" s="1"/>
  <c r="M19043" i="35"/>
  <c r="O19043" i="35" s="1"/>
  <c r="M19044" i="35"/>
  <c r="O19044" i="35" s="1"/>
  <c r="M19045" i="35"/>
  <c r="O19045" i="35" s="1"/>
  <c r="M19046" i="35"/>
  <c r="O19046" i="35" s="1"/>
  <c r="M19047" i="35"/>
  <c r="O19047" i="35" s="1"/>
  <c r="M19048" i="35"/>
  <c r="O19048" i="35" s="1"/>
  <c r="M19049" i="35"/>
  <c r="O19049" i="35" s="1"/>
  <c r="M19050" i="35"/>
  <c r="O19050" i="35" s="1"/>
  <c r="M19051" i="35"/>
  <c r="O19051" i="35" s="1"/>
  <c r="M19052" i="35"/>
  <c r="O19052" i="35" s="1"/>
  <c r="M19053" i="35"/>
  <c r="O19053" i="35" s="1"/>
  <c r="M19054" i="35"/>
  <c r="O19054" i="35" s="1"/>
  <c r="M19055" i="35"/>
  <c r="O19055" i="35" s="1"/>
  <c r="M19056" i="35"/>
  <c r="O19056" i="35" s="1"/>
  <c r="M19057" i="35"/>
  <c r="O19057" i="35" s="1"/>
  <c r="M19058" i="35"/>
  <c r="O19058" i="35" s="1"/>
  <c r="M19059" i="35"/>
  <c r="O19059" i="35" s="1"/>
  <c r="M19060" i="35"/>
  <c r="O19060" i="35" s="1"/>
  <c r="M19061" i="35"/>
  <c r="O19061" i="35" s="1"/>
  <c r="M19062" i="35"/>
  <c r="O19062" i="35" s="1"/>
  <c r="M19063" i="35"/>
  <c r="O19063" i="35" s="1"/>
  <c r="M19064" i="35"/>
  <c r="O19064" i="35" s="1"/>
  <c r="M19065" i="35"/>
  <c r="O19065" i="35" s="1"/>
  <c r="M19066" i="35"/>
  <c r="O19066" i="35" s="1"/>
  <c r="M19067" i="35"/>
  <c r="O19067" i="35" s="1"/>
  <c r="M19068" i="35"/>
  <c r="O19068" i="35" s="1"/>
  <c r="M19069" i="35"/>
  <c r="O19069" i="35" s="1"/>
  <c r="M19070" i="35"/>
  <c r="O19070" i="35" s="1"/>
  <c r="M19071" i="35"/>
  <c r="O19071" i="35" s="1"/>
  <c r="M19072" i="35"/>
  <c r="O19072" i="35" s="1"/>
  <c r="M19073" i="35"/>
  <c r="O19073" i="35" s="1"/>
  <c r="M19074" i="35"/>
  <c r="O19074" i="35" s="1"/>
  <c r="M19075" i="35"/>
  <c r="O19075" i="35" s="1"/>
  <c r="M19076" i="35"/>
  <c r="O19076" i="35" s="1"/>
  <c r="M19077" i="35"/>
  <c r="O19077" i="35" s="1"/>
  <c r="M19078" i="35"/>
  <c r="O19078" i="35" s="1"/>
  <c r="M19079" i="35"/>
  <c r="O19079" i="35" s="1"/>
  <c r="M19080" i="35"/>
  <c r="O19080" i="35" s="1"/>
  <c r="M19081" i="35"/>
  <c r="O19081" i="35" s="1"/>
  <c r="M19082" i="35"/>
  <c r="O19082" i="35" s="1"/>
  <c r="M19083" i="35"/>
  <c r="O19083" i="35" s="1"/>
  <c r="M19084" i="35"/>
  <c r="O19084" i="35" s="1"/>
  <c r="M19085" i="35"/>
  <c r="O19085" i="35" s="1"/>
  <c r="M19086" i="35"/>
  <c r="O19086" i="35" s="1"/>
  <c r="M19087" i="35"/>
  <c r="O19087" i="35" s="1"/>
  <c r="M19088" i="35"/>
  <c r="O19088" i="35" s="1"/>
  <c r="M19089" i="35"/>
  <c r="O19089" i="35" s="1"/>
  <c r="M19090" i="35"/>
  <c r="O19090" i="35" s="1"/>
  <c r="M19091" i="35"/>
  <c r="O19091" i="35" s="1"/>
  <c r="M19092" i="35"/>
  <c r="O19092" i="35" s="1"/>
  <c r="M19093" i="35"/>
  <c r="O19093" i="35" s="1"/>
  <c r="M19094" i="35"/>
  <c r="O19094" i="35" s="1"/>
  <c r="M19095" i="35"/>
  <c r="O19095" i="35" s="1"/>
  <c r="M19096" i="35"/>
  <c r="O19096" i="35" s="1"/>
  <c r="M19097" i="35"/>
  <c r="O19097" i="35" s="1"/>
  <c r="M19098" i="35"/>
  <c r="O19098" i="35" s="1"/>
  <c r="M19099" i="35"/>
  <c r="O19099" i="35" s="1"/>
  <c r="M19100" i="35"/>
  <c r="O19100" i="35" s="1"/>
  <c r="M19101" i="35"/>
  <c r="O19101" i="35" s="1"/>
  <c r="M19102" i="35"/>
  <c r="O19102" i="35" s="1"/>
  <c r="M19103" i="35"/>
  <c r="O19103" i="35" s="1"/>
  <c r="M19104" i="35"/>
  <c r="O19104" i="35" s="1"/>
  <c r="M19105" i="35"/>
  <c r="O19105" i="35" s="1"/>
  <c r="M19106" i="35"/>
  <c r="O19106" i="35" s="1"/>
  <c r="M19107" i="35"/>
  <c r="O19107" i="35" s="1"/>
  <c r="M19108" i="35"/>
  <c r="O19108" i="35" s="1"/>
  <c r="M19109" i="35"/>
  <c r="O19109" i="35" s="1"/>
  <c r="M19110" i="35"/>
  <c r="O19110" i="35" s="1"/>
  <c r="M19111" i="35"/>
  <c r="O19111" i="35" s="1"/>
  <c r="M19112" i="35"/>
  <c r="O19112" i="35" s="1"/>
  <c r="M19113" i="35"/>
  <c r="O19113" i="35" s="1"/>
  <c r="M19114" i="35"/>
  <c r="O19114" i="35" s="1"/>
  <c r="M19115" i="35"/>
  <c r="O19115" i="35" s="1"/>
  <c r="M19116" i="35"/>
  <c r="O19116" i="35" s="1"/>
  <c r="M19117" i="35"/>
  <c r="O19117" i="35" s="1"/>
  <c r="M19118" i="35"/>
  <c r="O19118" i="35" s="1"/>
  <c r="M19119" i="35"/>
  <c r="O19119" i="35" s="1"/>
  <c r="M19120" i="35"/>
  <c r="O19120" i="35" s="1"/>
  <c r="M19121" i="35"/>
  <c r="O19121" i="35" s="1"/>
  <c r="M19122" i="35"/>
  <c r="O19122" i="35" s="1"/>
  <c r="M19123" i="35"/>
  <c r="O19123" i="35" s="1"/>
  <c r="M19124" i="35"/>
  <c r="O19124" i="35" s="1"/>
  <c r="M19125" i="35"/>
  <c r="O19125" i="35" s="1"/>
  <c r="M19126" i="35"/>
  <c r="O19126" i="35" s="1"/>
  <c r="M19127" i="35"/>
  <c r="O19127" i="35" s="1"/>
  <c r="M19128" i="35"/>
  <c r="O19128" i="35" s="1"/>
  <c r="M19129" i="35"/>
  <c r="O19129" i="35" s="1"/>
  <c r="M19130" i="35"/>
  <c r="O19130" i="35" s="1"/>
  <c r="M19131" i="35"/>
  <c r="O19131" i="35" s="1"/>
  <c r="M19132" i="35"/>
  <c r="O19132" i="35" s="1"/>
  <c r="M19133" i="35"/>
  <c r="O19133" i="35" s="1"/>
  <c r="M19134" i="35"/>
  <c r="O19134" i="35" s="1"/>
  <c r="M19135" i="35"/>
  <c r="O19135" i="35" s="1"/>
  <c r="M19136" i="35"/>
  <c r="O19136" i="35" s="1"/>
  <c r="M19137" i="35"/>
  <c r="O19137" i="35" s="1"/>
  <c r="M19138" i="35"/>
  <c r="O19138" i="35" s="1"/>
  <c r="M19139" i="35"/>
  <c r="O19139" i="35" s="1"/>
  <c r="M19140" i="35"/>
  <c r="O19140" i="35" s="1"/>
  <c r="M19141" i="35"/>
  <c r="O19141" i="35" s="1"/>
  <c r="M19142" i="35"/>
  <c r="O19142" i="35" s="1"/>
  <c r="M19143" i="35"/>
  <c r="O19143" i="35" s="1"/>
  <c r="M19144" i="35"/>
  <c r="O19144" i="35" s="1"/>
  <c r="M19145" i="35"/>
  <c r="O19145" i="35" s="1"/>
  <c r="M19146" i="35"/>
  <c r="O19146" i="35" s="1"/>
  <c r="M19147" i="35"/>
  <c r="O19147" i="35" s="1"/>
  <c r="M19148" i="35"/>
  <c r="O19148" i="35" s="1"/>
  <c r="M19149" i="35"/>
  <c r="O19149" i="35" s="1"/>
  <c r="M19150" i="35"/>
  <c r="O19150" i="35" s="1"/>
  <c r="M19151" i="35"/>
  <c r="O19151" i="35" s="1"/>
  <c r="M19152" i="35"/>
  <c r="O19152" i="35" s="1"/>
  <c r="M19153" i="35"/>
  <c r="O19153" i="35" s="1"/>
  <c r="M19154" i="35"/>
  <c r="O19154" i="35" s="1"/>
  <c r="M19155" i="35"/>
  <c r="O19155" i="35" s="1"/>
  <c r="M19156" i="35"/>
  <c r="O19156" i="35" s="1"/>
  <c r="M19157" i="35"/>
  <c r="O19157" i="35" s="1"/>
  <c r="M19158" i="35"/>
  <c r="O19158" i="35" s="1"/>
  <c r="M19159" i="35"/>
  <c r="O19159" i="35" s="1"/>
  <c r="M19160" i="35"/>
  <c r="O19160" i="35" s="1"/>
  <c r="M19161" i="35"/>
  <c r="O19161" i="35" s="1"/>
  <c r="M19162" i="35"/>
  <c r="O19162" i="35" s="1"/>
  <c r="M19163" i="35"/>
  <c r="O19163" i="35" s="1"/>
  <c r="M19164" i="35"/>
  <c r="O19164" i="35" s="1"/>
  <c r="M19165" i="35"/>
  <c r="O19165" i="35" s="1"/>
  <c r="M19166" i="35"/>
  <c r="O19166" i="35" s="1"/>
  <c r="M19167" i="35"/>
  <c r="O19167" i="35" s="1"/>
  <c r="M19168" i="35"/>
  <c r="O19168" i="35" s="1"/>
  <c r="M19169" i="35"/>
  <c r="O19169" i="35" s="1"/>
  <c r="M19170" i="35"/>
  <c r="O19170" i="35" s="1"/>
  <c r="M19171" i="35"/>
  <c r="O19171" i="35" s="1"/>
  <c r="M19172" i="35"/>
  <c r="O19172" i="35" s="1"/>
  <c r="M19173" i="35"/>
  <c r="O19173" i="35" s="1"/>
  <c r="M19174" i="35"/>
  <c r="O19174" i="35" s="1"/>
  <c r="M19175" i="35"/>
  <c r="O19175" i="35" s="1"/>
  <c r="M19176" i="35"/>
  <c r="O19176" i="35" s="1"/>
  <c r="M19177" i="35"/>
  <c r="O19177" i="35" s="1"/>
  <c r="M19178" i="35"/>
  <c r="O19178" i="35" s="1"/>
  <c r="M19179" i="35"/>
  <c r="O19179" i="35" s="1"/>
  <c r="M19180" i="35"/>
  <c r="O19180" i="35" s="1"/>
  <c r="M19181" i="35"/>
  <c r="O19181" i="35" s="1"/>
  <c r="M19182" i="35"/>
  <c r="O19182" i="35" s="1"/>
  <c r="M19183" i="35"/>
  <c r="O19183" i="35" s="1"/>
  <c r="M19184" i="35"/>
  <c r="O19184" i="35" s="1"/>
  <c r="M19185" i="35"/>
  <c r="O19185" i="35" s="1"/>
  <c r="M19186" i="35"/>
  <c r="O19186" i="35" s="1"/>
  <c r="M19187" i="35"/>
  <c r="O19187" i="35" s="1"/>
  <c r="M19188" i="35"/>
  <c r="O19188" i="35" s="1"/>
  <c r="M19189" i="35"/>
  <c r="O19189" i="35" s="1"/>
  <c r="M19190" i="35"/>
  <c r="O19190" i="35" s="1"/>
  <c r="M19191" i="35"/>
  <c r="O19191" i="35" s="1"/>
  <c r="M19192" i="35"/>
  <c r="O19192" i="35" s="1"/>
  <c r="M19193" i="35"/>
  <c r="O19193" i="35" s="1"/>
  <c r="M19194" i="35"/>
  <c r="O19194" i="35" s="1"/>
  <c r="M19195" i="35"/>
  <c r="O19195" i="35" s="1"/>
  <c r="M19196" i="35"/>
  <c r="O19196" i="35" s="1"/>
  <c r="M19197" i="35"/>
  <c r="O19197" i="35" s="1"/>
  <c r="M19198" i="35"/>
  <c r="O19198" i="35" s="1"/>
  <c r="M19199" i="35"/>
  <c r="O19199" i="35" s="1"/>
  <c r="M19200" i="35"/>
  <c r="O19200" i="35" s="1"/>
  <c r="M19201" i="35"/>
  <c r="O19201" i="35" s="1"/>
  <c r="M19202" i="35"/>
  <c r="O19202" i="35" s="1"/>
  <c r="M19203" i="35"/>
  <c r="O19203" i="35" s="1"/>
  <c r="M19204" i="35"/>
  <c r="O19204" i="35" s="1"/>
  <c r="M19205" i="35"/>
  <c r="O19205" i="35" s="1"/>
  <c r="M19206" i="35"/>
  <c r="O19206" i="35" s="1"/>
  <c r="M19207" i="35"/>
  <c r="O19207" i="35" s="1"/>
  <c r="M19208" i="35"/>
  <c r="O19208" i="35" s="1"/>
  <c r="M19209" i="35"/>
  <c r="O19209" i="35" s="1"/>
  <c r="M19210" i="35"/>
  <c r="O19210" i="35" s="1"/>
  <c r="M19211" i="35"/>
  <c r="O19211" i="35" s="1"/>
  <c r="M19212" i="35"/>
  <c r="O19212" i="35" s="1"/>
  <c r="M19213" i="35"/>
  <c r="O19213" i="35" s="1"/>
  <c r="M19214" i="35"/>
  <c r="O19214" i="35" s="1"/>
  <c r="M19215" i="35"/>
  <c r="O19215" i="35" s="1"/>
  <c r="M19216" i="35"/>
  <c r="O19216" i="35" s="1"/>
  <c r="M19217" i="35"/>
  <c r="O19217" i="35" s="1"/>
  <c r="M19218" i="35"/>
  <c r="O19218" i="35" s="1"/>
  <c r="M19219" i="35"/>
  <c r="O19219" i="35" s="1"/>
  <c r="M19220" i="35"/>
  <c r="O19220" i="35" s="1"/>
  <c r="M19221" i="35"/>
  <c r="O19221" i="35" s="1"/>
  <c r="M19222" i="35"/>
  <c r="O19222" i="35" s="1"/>
  <c r="M19223" i="35"/>
  <c r="O19223" i="35" s="1"/>
  <c r="M19224" i="35"/>
  <c r="O19224" i="35" s="1"/>
  <c r="M19225" i="35"/>
  <c r="O19225" i="35" s="1"/>
  <c r="M19226" i="35"/>
  <c r="O19226" i="35" s="1"/>
  <c r="M19227" i="35"/>
  <c r="O19227" i="35" s="1"/>
  <c r="M19228" i="35"/>
  <c r="O19228" i="35" s="1"/>
  <c r="M19229" i="35"/>
  <c r="O19229" i="35" s="1"/>
  <c r="M19230" i="35"/>
  <c r="O19230" i="35" s="1"/>
  <c r="M19231" i="35"/>
  <c r="O19231" i="35" s="1"/>
  <c r="M19232" i="35"/>
  <c r="O19232" i="35" s="1"/>
  <c r="M19233" i="35"/>
  <c r="O19233" i="35" s="1"/>
  <c r="M19234" i="35"/>
  <c r="O19234" i="35" s="1"/>
  <c r="M19235" i="35"/>
  <c r="O19235" i="35" s="1"/>
  <c r="M19236" i="35"/>
  <c r="O19236" i="35" s="1"/>
  <c r="M19237" i="35"/>
  <c r="O19237" i="35" s="1"/>
  <c r="M19238" i="35"/>
  <c r="O19238" i="35" s="1"/>
  <c r="M19239" i="35"/>
  <c r="O19239" i="35" s="1"/>
  <c r="M19240" i="35"/>
  <c r="O19240" i="35" s="1"/>
  <c r="M19241" i="35"/>
  <c r="O19241" i="35" s="1"/>
  <c r="M19242" i="35"/>
  <c r="O19242" i="35" s="1"/>
  <c r="M19243" i="35"/>
  <c r="O19243" i="35" s="1"/>
  <c r="M19244" i="35"/>
  <c r="O19244" i="35" s="1"/>
  <c r="M19245" i="35"/>
  <c r="O19245" i="35" s="1"/>
  <c r="M19246" i="35"/>
  <c r="O19246" i="35" s="1"/>
  <c r="M19247" i="35"/>
  <c r="O19247" i="35" s="1"/>
  <c r="M19248" i="35"/>
  <c r="O19248" i="35" s="1"/>
  <c r="M19249" i="35"/>
  <c r="O19249" i="35" s="1"/>
  <c r="M19250" i="35"/>
  <c r="O19250" i="35" s="1"/>
  <c r="M19251" i="35"/>
  <c r="O19251" i="35" s="1"/>
  <c r="M19252" i="35"/>
  <c r="O19252" i="35" s="1"/>
  <c r="M19253" i="35"/>
  <c r="O19253" i="35" s="1"/>
  <c r="M19254" i="35"/>
  <c r="O19254" i="35" s="1"/>
  <c r="M19255" i="35"/>
  <c r="O19255" i="35" s="1"/>
  <c r="M19256" i="35"/>
  <c r="O19256" i="35" s="1"/>
  <c r="M19257" i="35"/>
  <c r="O19257" i="35" s="1"/>
  <c r="M19258" i="35"/>
  <c r="O19258" i="35" s="1"/>
  <c r="M19259" i="35"/>
  <c r="O19259" i="35" s="1"/>
  <c r="M19260" i="35"/>
  <c r="O19260" i="35" s="1"/>
  <c r="M19261" i="35"/>
  <c r="O19261" i="35" s="1"/>
  <c r="M19262" i="35"/>
  <c r="O19262" i="35" s="1"/>
  <c r="M19263" i="35"/>
  <c r="O19263" i="35" s="1"/>
  <c r="M19264" i="35"/>
  <c r="O19264" i="35" s="1"/>
  <c r="M19265" i="35"/>
  <c r="O19265" i="35" s="1"/>
  <c r="M19266" i="35"/>
  <c r="O19266" i="35" s="1"/>
  <c r="M19267" i="35"/>
  <c r="O19267" i="35" s="1"/>
  <c r="M19268" i="35"/>
  <c r="O19268" i="35" s="1"/>
  <c r="M19269" i="35"/>
  <c r="O19269" i="35" s="1"/>
  <c r="M19270" i="35"/>
  <c r="O19270" i="35" s="1"/>
  <c r="M19271" i="35"/>
  <c r="O19271" i="35" s="1"/>
  <c r="M19272" i="35"/>
  <c r="O19272" i="35" s="1"/>
  <c r="M19273" i="35"/>
  <c r="O19273" i="35" s="1"/>
  <c r="M19274" i="35"/>
  <c r="O19274" i="35" s="1"/>
  <c r="M19275" i="35"/>
  <c r="O19275" i="35" s="1"/>
  <c r="M19276" i="35"/>
  <c r="O19276" i="35" s="1"/>
  <c r="M19277" i="35"/>
  <c r="O19277" i="35" s="1"/>
  <c r="M19278" i="35"/>
  <c r="O19278" i="35" s="1"/>
  <c r="M19279" i="35"/>
  <c r="O19279" i="35" s="1"/>
  <c r="M19280" i="35"/>
  <c r="O19280" i="35" s="1"/>
  <c r="M19281" i="35"/>
  <c r="O19281" i="35" s="1"/>
  <c r="M19282" i="35"/>
  <c r="O19282" i="35" s="1"/>
  <c r="M19283" i="35"/>
  <c r="O19283" i="35" s="1"/>
  <c r="M19284" i="35"/>
  <c r="O19284" i="35" s="1"/>
  <c r="M19285" i="35"/>
  <c r="O19285" i="35" s="1"/>
  <c r="M19286" i="35"/>
  <c r="O19286" i="35" s="1"/>
  <c r="M19287" i="35"/>
  <c r="O19287" i="35" s="1"/>
  <c r="M19288" i="35"/>
  <c r="O19288" i="35" s="1"/>
  <c r="M19289" i="35"/>
  <c r="O19289" i="35" s="1"/>
  <c r="M19290" i="35"/>
  <c r="O19290" i="35" s="1"/>
  <c r="M19291" i="35"/>
  <c r="O19291" i="35" s="1"/>
  <c r="M19292" i="35"/>
  <c r="O19292" i="35" s="1"/>
  <c r="M19293" i="35"/>
  <c r="O19293" i="35" s="1"/>
  <c r="M19294" i="35"/>
  <c r="O19294" i="35" s="1"/>
  <c r="M19295" i="35"/>
  <c r="O19295" i="35" s="1"/>
  <c r="M19296" i="35"/>
  <c r="O19296" i="35" s="1"/>
  <c r="M19297" i="35"/>
  <c r="O19297" i="35" s="1"/>
  <c r="M19298" i="35"/>
  <c r="O19298" i="35" s="1"/>
  <c r="M19299" i="35"/>
  <c r="O19299" i="35" s="1"/>
  <c r="M19300" i="35"/>
  <c r="O19300" i="35" s="1"/>
  <c r="M19301" i="35"/>
  <c r="O19301" i="35" s="1"/>
  <c r="M19302" i="35"/>
  <c r="O19302" i="35" s="1"/>
  <c r="M19303" i="35"/>
  <c r="O19303" i="35" s="1"/>
  <c r="M19304" i="35"/>
  <c r="O19304" i="35" s="1"/>
  <c r="M19305" i="35"/>
  <c r="O19305" i="35" s="1"/>
  <c r="M19306" i="35"/>
  <c r="O19306" i="35" s="1"/>
  <c r="M19307" i="35"/>
  <c r="O19307" i="35" s="1"/>
  <c r="M19308" i="35"/>
  <c r="O19308" i="35" s="1"/>
  <c r="M19309" i="35"/>
  <c r="O19309" i="35" s="1"/>
  <c r="M19310" i="35"/>
  <c r="O19310" i="35" s="1"/>
  <c r="M19311" i="35"/>
  <c r="O19311" i="35" s="1"/>
  <c r="M19312" i="35"/>
  <c r="O19312" i="35" s="1"/>
  <c r="M19313" i="35"/>
  <c r="O19313" i="35" s="1"/>
  <c r="M19314" i="35"/>
  <c r="O19314" i="35" s="1"/>
  <c r="M19315" i="35"/>
  <c r="O19315" i="35" s="1"/>
  <c r="M19316" i="35"/>
  <c r="O19316" i="35" s="1"/>
  <c r="M19317" i="35"/>
  <c r="O19317" i="35" s="1"/>
  <c r="M19318" i="35"/>
  <c r="O19318" i="35" s="1"/>
  <c r="M19319" i="35"/>
  <c r="O19319" i="35" s="1"/>
  <c r="M19320" i="35"/>
  <c r="O19320" i="35" s="1"/>
  <c r="M19321" i="35"/>
  <c r="O19321" i="35" s="1"/>
  <c r="M19322" i="35"/>
  <c r="O19322" i="35" s="1"/>
  <c r="M19323" i="35"/>
  <c r="O19323" i="35" s="1"/>
  <c r="M19324" i="35"/>
  <c r="O19324" i="35" s="1"/>
  <c r="M19325" i="35"/>
  <c r="O19325" i="35" s="1"/>
  <c r="M19326" i="35"/>
  <c r="O19326" i="35" s="1"/>
  <c r="M19327" i="35"/>
  <c r="O19327" i="35" s="1"/>
  <c r="M19328" i="35"/>
  <c r="O19328" i="35" s="1"/>
  <c r="M19329" i="35"/>
  <c r="O19329" i="35" s="1"/>
  <c r="M19330" i="35"/>
  <c r="O19330" i="35" s="1"/>
  <c r="M19331" i="35"/>
  <c r="O19331" i="35" s="1"/>
  <c r="M19332" i="35"/>
  <c r="O19332" i="35" s="1"/>
  <c r="M19333" i="35"/>
  <c r="O19333" i="35" s="1"/>
  <c r="M19334" i="35"/>
  <c r="O19334" i="35" s="1"/>
  <c r="M19335" i="35"/>
  <c r="O19335" i="35" s="1"/>
  <c r="M19336" i="35"/>
  <c r="O19336" i="35" s="1"/>
  <c r="M19337" i="35"/>
  <c r="O19337" i="35" s="1"/>
  <c r="M19338" i="35"/>
  <c r="O19338" i="35" s="1"/>
  <c r="M19339" i="35"/>
  <c r="O19339" i="35" s="1"/>
  <c r="M19340" i="35"/>
  <c r="O19340" i="35" s="1"/>
  <c r="M19341" i="35"/>
  <c r="O19341" i="35" s="1"/>
  <c r="M19342" i="35"/>
  <c r="O19342" i="35" s="1"/>
  <c r="M19343" i="35"/>
  <c r="O19343" i="35" s="1"/>
  <c r="M19344" i="35"/>
  <c r="O19344" i="35" s="1"/>
  <c r="M19345" i="35"/>
  <c r="O19345" i="35" s="1"/>
  <c r="M19346" i="35"/>
  <c r="O19346" i="35" s="1"/>
  <c r="M19347" i="35"/>
  <c r="O19347" i="35" s="1"/>
  <c r="M19348" i="35"/>
  <c r="O19348" i="35" s="1"/>
  <c r="M19349" i="35"/>
  <c r="O19349" i="35" s="1"/>
  <c r="M19350" i="35"/>
  <c r="O19350" i="35" s="1"/>
  <c r="M19351" i="35"/>
  <c r="O19351" i="35" s="1"/>
  <c r="M19352" i="35"/>
  <c r="O19352" i="35" s="1"/>
  <c r="M19353" i="35"/>
  <c r="O19353" i="35" s="1"/>
  <c r="M19354" i="35"/>
  <c r="O19354" i="35" s="1"/>
  <c r="M19355" i="35"/>
  <c r="O19355" i="35" s="1"/>
  <c r="M19356" i="35"/>
  <c r="O19356" i="35" s="1"/>
  <c r="M19357" i="35"/>
  <c r="O19357" i="35" s="1"/>
  <c r="M19358" i="35"/>
  <c r="O19358" i="35" s="1"/>
  <c r="M19359" i="35"/>
  <c r="O19359" i="35" s="1"/>
  <c r="M19360" i="35"/>
  <c r="O19360" i="35" s="1"/>
  <c r="M19361" i="35"/>
  <c r="O19361" i="35" s="1"/>
  <c r="M19362" i="35"/>
  <c r="O19362" i="35" s="1"/>
  <c r="M19363" i="35"/>
  <c r="O19363" i="35" s="1"/>
  <c r="M19364" i="35"/>
  <c r="O19364" i="35" s="1"/>
  <c r="M19365" i="35"/>
  <c r="O19365" i="35" s="1"/>
  <c r="M19366" i="35"/>
  <c r="O19366" i="35" s="1"/>
  <c r="M19367" i="35"/>
  <c r="O19367" i="35" s="1"/>
  <c r="M19368" i="35"/>
  <c r="O19368" i="35" s="1"/>
  <c r="M19369" i="35"/>
  <c r="O19369" i="35" s="1"/>
  <c r="M19370" i="35"/>
  <c r="O19370" i="35" s="1"/>
  <c r="M19371" i="35"/>
  <c r="O19371" i="35" s="1"/>
  <c r="M19372" i="35"/>
  <c r="O19372" i="35" s="1"/>
  <c r="M19373" i="35"/>
  <c r="O19373" i="35" s="1"/>
  <c r="M19374" i="35"/>
  <c r="O19374" i="35" s="1"/>
  <c r="M19375" i="35"/>
  <c r="O19375" i="35" s="1"/>
  <c r="M19376" i="35"/>
  <c r="O19376" i="35" s="1"/>
  <c r="M19377" i="35"/>
  <c r="O19377" i="35" s="1"/>
  <c r="M19378" i="35"/>
  <c r="O19378" i="35" s="1"/>
  <c r="M19379" i="35"/>
  <c r="O19379" i="35" s="1"/>
  <c r="M19380" i="35"/>
  <c r="O19380" i="35" s="1"/>
  <c r="M19381" i="35"/>
  <c r="O19381" i="35" s="1"/>
  <c r="M19382" i="35"/>
  <c r="O19382" i="35" s="1"/>
  <c r="M19383" i="35"/>
  <c r="O19383" i="35" s="1"/>
  <c r="M19384" i="35"/>
  <c r="O19384" i="35" s="1"/>
  <c r="M19385" i="35"/>
  <c r="O19385" i="35" s="1"/>
  <c r="M19386" i="35"/>
  <c r="O19386" i="35" s="1"/>
  <c r="M19387" i="35"/>
  <c r="O19387" i="35" s="1"/>
  <c r="M19388" i="35"/>
  <c r="O19388" i="35" s="1"/>
  <c r="M19389" i="35"/>
  <c r="O19389" i="35" s="1"/>
  <c r="M19390" i="35"/>
  <c r="O19390" i="35" s="1"/>
  <c r="M19391" i="35"/>
  <c r="O19391" i="35" s="1"/>
  <c r="M19392" i="35"/>
  <c r="O19392" i="35" s="1"/>
  <c r="M19393" i="35"/>
  <c r="O19393" i="35" s="1"/>
  <c r="M19394" i="35"/>
  <c r="O19394" i="35" s="1"/>
  <c r="M19395" i="35"/>
  <c r="O19395" i="35" s="1"/>
  <c r="M19396" i="35"/>
  <c r="O19396" i="35" s="1"/>
  <c r="M19397" i="35"/>
  <c r="O19397" i="35" s="1"/>
  <c r="M19398" i="35"/>
  <c r="O19398" i="35" s="1"/>
  <c r="M19399" i="35"/>
  <c r="O19399" i="35" s="1"/>
  <c r="M19400" i="35"/>
  <c r="O19400" i="35" s="1"/>
  <c r="M19401" i="35"/>
  <c r="O19401" i="35" s="1"/>
  <c r="M19402" i="35"/>
  <c r="O19402" i="35" s="1"/>
  <c r="M19403" i="35"/>
  <c r="O19403" i="35" s="1"/>
  <c r="M19404" i="35"/>
  <c r="O19404" i="35" s="1"/>
  <c r="M19405" i="35"/>
  <c r="O19405" i="35" s="1"/>
  <c r="M19406" i="35"/>
  <c r="O19406" i="35" s="1"/>
  <c r="M19407" i="35"/>
  <c r="O19407" i="35" s="1"/>
  <c r="M19408" i="35"/>
  <c r="O19408" i="35" s="1"/>
  <c r="M19409" i="35"/>
  <c r="O19409" i="35" s="1"/>
  <c r="M19410" i="35"/>
  <c r="O19410" i="35" s="1"/>
  <c r="M19411" i="35"/>
  <c r="O19411" i="35" s="1"/>
  <c r="M19412" i="35"/>
  <c r="O19412" i="35" s="1"/>
  <c r="M19413" i="35"/>
  <c r="O19413" i="35" s="1"/>
  <c r="M19414" i="35"/>
  <c r="O19414" i="35" s="1"/>
  <c r="M19415" i="35"/>
  <c r="O19415" i="35" s="1"/>
  <c r="M19416" i="35"/>
  <c r="O19416" i="35" s="1"/>
  <c r="M19417" i="35"/>
  <c r="O19417" i="35" s="1"/>
  <c r="M19418" i="35"/>
  <c r="O19418" i="35" s="1"/>
  <c r="M19419" i="35"/>
  <c r="O19419" i="35" s="1"/>
  <c r="M19420" i="35"/>
  <c r="O19420" i="35" s="1"/>
  <c r="M19421" i="35"/>
  <c r="O19421" i="35" s="1"/>
  <c r="M19422" i="35"/>
  <c r="O19422" i="35" s="1"/>
  <c r="M19423" i="35"/>
  <c r="O19423" i="35" s="1"/>
  <c r="M19424" i="35"/>
  <c r="O19424" i="35" s="1"/>
  <c r="M19425" i="35"/>
  <c r="O19425" i="35" s="1"/>
  <c r="M19426" i="35"/>
  <c r="O19426" i="35" s="1"/>
  <c r="M19427" i="35"/>
  <c r="O19427" i="35" s="1"/>
  <c r="M19428" i="35"/>
  <c r="O19428" i="35" s="1"/>
  <c r="M19429" i="35"/>
  <c r="O19429" i="35" s="1"/>
  <c r="M19430" i="35"/>
  <c r="O19430" i="35" s="1"/>
  <c r="M19431" i="35"/>
  <c r="O19431" i="35" s="1"/>
  <c r="M19432" i="35"/>
  <c r="O19432" i="35" s="1"/>
  <c r="M19433" i="35"/>
  <c r="O19433" i="35" s="1"/>
  <c r="M19434" i="35"/>
  <c r="O19434" i="35" s="1"/>
  <c r="M19435" i="35"/>
  <c r="O19435" i="35" s="1"/>
  <c r="M19436" i="35"/>
  <c r="O19436" i="35" s="1"/>
  <c r="M19437" i="35"/>
  <c r="O19437" i="35" s="1"/>
  <c r="M19438" i="35"/>
  <c r="O19438" i="35" s="1"/>
  <c r="M19439" i="35"/>
  <c r="O19439" i="35" s="1"/>
  <c r="M19440" i="35"/>
  <c r="O19440" i="35" s="1"/>
  <c r="M19441" i="35"/>
  <c r="O19441" i="35" s="1"/>
  <c r="M19442" i="35"/>
  <c r="O19442" i="35" s="1"/>
  <c r="M19443" i="35"/>
  <c r="O19443" i="35" s="1"/>
  <c r="M19444" i="35"/>
  <c r="O19444" i="35" s="1"/>
  <c r="M19445" i="35"/>
  <c r="O19445" i="35" s="1"/>
  <c r="M19446" i="35"/>
  <c r="O19446" i="35" s="1"/>
  <c r="M19447" i="35"/>
  <c r="O19447" i="35" s="1"/>
  <c r="M19448" i="35"/>
  <c r="O19448" i="35" s="1"/>
  <c r="M19449" i="35"/>
  <c r="O19449" i="35" s="1"/>
  <c r="M19450" i="35"/>
  <c r="O19450" i="35" s="1"/>
  <c r="M19451" i="35"/>
  <c r="O19451" i="35" s="1"/>
  <c r="M19452" i="35"/>
  <c r="O19452" i="35" s="1"/>
  <c r="M19453" i="35"/>
  <c r="O19453" i="35" s="1"/>
  <c r="M19454" i="35"/>
  <c r="O19454" i="35" s="1"/>
  <c r="M19455" i="35"/>
  <c r="O19455" i="35" s="1"/>
  <c r="M19456" i="35"/>
  <c r="O19456" i="35" s="1"/>
  <c r="M19457" i="35"/>
  <c r="O19457" i="35" s="1"/>
  <c r="M19458" i="35"/>
  <c r="O19458" i="35" s="1"/>
  <c r="M19459" i="35"/>
  <c r="O19459" i="35" s="1"/>
  <c r="M19460" i="35"/>
  <c r="O19460" i="35" s="1"/>
  <c r="M19461" i="35"/>
  <c r="O19461" i="35" s="1"/>
  <c r="M19462" i="35"/>
  <c r="O19462" i="35" s="1"/>
  <c r="M19463" i="35"/>
  <c r="O19463" i="35" s="1"/>
  <c r="M19464" i="35"/>
  <c r="O19464" i="35" s="1"/>
  <c r="M19465" i="35"/>
  <c r="O19465" i="35" s="1"/>
  <c r="M19466" i="35"/>
  <c r="O19466" i="35" s="1"/>
  <c r="M19467" i="35"/>
  <c r="O19467" i="35" s="1"/>
  <c r="M19468" i="35"/>
  <c r="O19468" i="35" s="1"/>
  <c r="M19469" i="35"/>
  <c r="O19469" i="35" s="1"/>
  <c r="M19470" i="35"/>
  <c r="O19470" i="35" s="1"/>
  <c r="M19471" i="35"/>
  <c r="O19471" i="35" s="1"/>
  <c r="M19472" i="35"/>
  <c r="O19472" i="35" s="1"/>
  <c r="M19473" i="35"/>
  <c r="O19473" i="35" s="1"/>
  <c r="M19474" i="35"/>
  <c r="O19474" i="35" s="1"/>
  <c r="M19475" i="35"/>
  <c r="O19475" i="35" s="1"/>
  <c r="M19476" i="35"/>
  <c r="O19476" i="35" s="1"/>
  <c r="M19477" i="35"/>
  <c r="O19477" i="35" s="1"/>
  <c r="M19478" i="35"/>
  <c r="O19478" i="35" s="1"/>
  <c r="M19479" i="35"/>
  <c r="O19479" i="35" s="1"/>
  <c r="M19480" i="35"/>
  <c r="O19480" i="35" s="1"/>
  <c r="M19481" i="35"/>
  <c r="O19481" i="35" s="1"/>
  <c r="M19482" i="35"/>
  <c r="O19482" i="35" s="1"/>
  <c r="M19483" i="35"/>
  <c r="O19483" i="35" s="1"/>
  <c r="M19484" i="35"/>
  <c r="O19484" i="35" s="1"/>
  <c r="M19485" i="35"/>
  <c r="O19485" i="35" s="1"/>
  <c r="M19486" i="35"/>
  <c r="O19486" i="35" s="1"/>
  <c r="M19487" i="35"/>
  <c r="O19487" i="35" s="1"/>
  <c r="M19488" i="35"/>
  <c r="O19488" i="35" s="1"/>
  <c r="M19489" i="35"/>
  <c r="O19489" i="35" s="1"/>
  <c r="M19490" i="35"/>
  <c r="O19490" i="35" s="1"/>
  <c r="M19491" i="35"/>
  <c r="O19491" i="35" s="1"/>
  <c r="M19492" i="35"/>
  <c r="O19492" i="35" s="1"/>
  <c r="M19493" i="35"/>
  <c r="O19493" i="35" s="1"/>
  <c r="M19494" i="35"/>
  <c r="O19494" i="35" s="1"/>
  <c r="M19495" i="35"/>
  <c r="O19495" i="35" s="1"/>
  <c r="M19496" i="35"/>
  <c r="O19496" i="35" s="1"/>
  <c r="M19497" i="35"/>
  <c r="O19497" i="35" s="1"/>
  <c r="M19498" i="35"/>
  <c r="O19498" i="35" s="1"/>
  <c r="M19499" i="35"/>
  <c r="O19499" i="35" s="1"/>
  <c r="M19500" i="35"/>
  <c r="O19500" i="35" s="1"/>
  <c r="M19501" i="35"/>
  <c r="O19501" i="35" s="1"/>
  <c r="M19502" i="35"/>
  <c r="O19502" i="35" s="1"/>
  <c r="M19503" i="35"/>
  <c r="O19503" i="35" s="1"/>
  <c r="M19504" i="35"/>
  <c r="O19504" i="35" s="1"/>
  <c r="M19505" i="35"/>
  <c r="O19505" i="35" s="1"/>
  <c r="M19506" i="35"/>
  <c r="O19506" i="35" s="1"/>
  <c r="M19507" i="35"/>
  <c r="O19507" i="35" s="1"/>
  <c r="M19508" i="35"/>
  <c r="O19508" i="35" s="1"/>
  <c r="M19509" i="35"/>
  <c r="O19509" i="35" s="1"/>
  <c r="M19510" i="35"/>
  <c r="O19510" i="35" s="1"/>
  <c r="M19511" i="35"/>
  <c r="O19511" i="35" s="1"/>
  <c r="M19512" i="35"/>
  <c r="O19512" i="35" s="1"/>
  <c r="M19513" i="35"/>
  <c r="O19513" i="35" s="1"/>
  <c r="M19514" i="35"/>
  <c r="O19514" i="35" s="1"/>
  <c r="M19515" i="35"/>
  <c r="O19515" i="35" s="1"/>
  <c r="M19516" i="35"/>
  <c r="O19516" i="35" s="1"/>
  <c r="M19517" i="35"/>
  <c r="O19517" i="35" s="1"/>
  <c r="M19518" i="35"/>
  <c r="O19518" i="35" s="1"/>
  <c r="M19519" i="35"/>
  <c r="O19519" i="35" s="1"/>
  <c r="M19520" i="35"/>
  <c r="O19520" i="35" s="1"/>
  <c r="M19521" i="35"/>
  <c r="O19521" i="35" s="1"/>
  <c r="M19522" i="35"/>
  <c r="O19522" i="35" s="1"/>
  <c r="M19523" i="35"/>
  <c r="O19523" i="35" s="1"/>
  <c r="M19524" i="35"/>
  <c r="O19524" i="35" s="1"/>
  <c r="M19525" i="35"/>
  <c r="O19525" i="35" s="1"/>
  <c r="M19526" i="35"/>
  <c r="O19526" i="35" s="1"/>
  <c r="M19527" i="35"/>
  <c r="O19527" i="35" s="1"/>
  <c r="M19528" i="35"/>
  <c r="O19528" i="35" s="1"/>
  <c r="M19529" i="35"/>
  <c r="O19529" i="35" s="1"/>
  <c r="M19530" i="35"/>
  <c r="O19530" i="35" s="1"/>
  <c r="M19531" i="35"/>
  <c r="O19531" i="35" s="1"/>
  <c r="M19532" i="35"/>
  <c r="O19532" i="35" s="1"/>
  <c r="M19533" i="35"/>
  <c r="O19533" i="35" s="1"/>
  <c r="M19534" i="35"/>
  <c r="O19534" i="35" s="1"/>
  <c r="M19535" i="35"/>
  <c r="O19535" i="35" s="1"/>
  <c r="M19536" i="35"/>
  <c r="O19536" i="35" s="1"/>
  <c r="M19537" i="35"/>
  <c r="O19537" i="35" s="1"/>
  <c r="M19538" i="35"/>
  <c r="O19538" i="35" s="1"/>
  <c r="M19539" i="35"/>
  <c r="O19539" i="35" s="1"/>
  <c r="M19540" i="35"/>
  <c r="O19540" i="35" s="1"/>
  <c r="M19541" i="35"/>
  <c r="O19541" i="35" s="1"/>
  <c r="M19542" i="35"/>
  <c r="O19542" i="35" s="1"/>
  <c r="M19543" i="35"/>
  <c r="O19543" i="35" s="1"/>
  <c r="M19544" i="35"/>
  <c r="O19544" i="35" s="1"/>
  <c r="M19545" i="35"/>
  <c r="O19545" i="35" s="1"/>
  <c r="M19546" i="35"/>
  <c r="O19546" i="35" s="1"/>
  <c r="M19547" i="35"/>
  <c r="O19547" i="35" s="1"/>
  <c r="M19548" i="35"/>
  <c r="O19548" i="35" s="1"/>
  <c r="M19549" i="35"/>
  <c r="O19549" i="35" s="1"/>
  <c r="M19550" i="35"/>
  <c r="O19550" i="35" s="1"/>
  <c r="M19551" i="35"/>
  <c r="O19551" i="35" s="1"/>
  <c r="M19552" i="35"/>
  <c r="O19552" i="35" s="1"/>
  <c r="M19553" i="35"/>
  <c r="O19553" i="35" s="1"/>
  <c r="M19554" i="35"/>
  <c r="O19554" i="35" s="1"/>
  <c r="M19555" i="35"/>
  <c r="O19555" i="35" s="1"/>
  <c r="M19556" i="35"/>
  <c r="O19556" i="35" s="1"/>
  <c r="M19557" i="35"/>
  <c r="O19557" i="35" s="1"/>
  <c r="M19558" i="35"/>
  <c r="O19558" i="35" s="1"/>
  <c r="M19559" i="35"/>
  <c r="O19559" i="35" s="1"/>
  <c r="M19560" i="35"/>
  <c r="O19560" i="35" s="1"/>
  <c r="M19561" i="35"/>
  <c r="O19561" i="35" s="1"/>
  <c r="M19562" i="35"/>
  <c r="O19562" i="35" s="1"/>
  <c r="M19563" i="35"/>
  <c r="O19563" i="35" s="1"/>
  <c r="M19564" i="35"/>
  <c r="O19564" i="35" s="1"/>
  <c r="M19565" i="35"/>
  <c r="O19565" i="35" s="1"/>
  <c r="M19566" i="35"/>
  <c r="O19566" i="35" s="1"/>
  <c r="M19567" i="35"/>
  <c r="O19567" i="35" s="1"/>
  <c r="M19568" i="35"/>
  <c r="O19568" i="35" s="1"/>
  <c r="M19569" i="35"/>
  <c r="O19569" i="35" s="1"/>
  <c r="M19570" i="35"/>
  <c r="O19570" i="35" s="1"/>
  <c r="M19571" i="35"/>
  <c r="O19571" i="35" s="1"/>
  <c r="M19572" i="35"/>
  <c r="O19572" i="35" s="1"/>
  <c r="M19573" i="35"/>
  <c r="O19573" i="35" s="1"/>
  <c r="M19574" i="35"/>
  <c r="O19574" i="35" s="1"/>
  <c r="M19575" i="35"/>
  <c r="O19575" i="35" s="1"/>
  <c r="M19576" i="35"/>
  <c r="O19576" i="35" s="1"/>
  <c r="M19577" i="35"/>
  <c r="O19577" i="35" s="1"/>
  <c r="M19578" i="35"/>
  <c r="O19578" i="35" s="1"/>
  <c r="M19579" i="35"/>
  <c r="O19579" i="35" s="1"/>
  <c r="M19580" i="35"/>
  <c r="O19580" i="35" s="1"/>
  <c r="M19581" i="35"/>
  <c r="O19581" i="35" s="1"/>
  <c r="M19582" i="35"/>
  <c r="O19582" i="35" s="1"/>
  <c r="M19583" i="35"/>
  <c r="O19583" i="35" s="1"/>
  <c r="M19584" i="35"/>
  <c r="O19584" i="35" s="1"/>
  <c r="M19585" i="35"/>
  <c r="O19585" i="35" s="1"/>
  <c r="M19586" i="35"/>
  <c r="O19586" i="35" s="1"/>
  <c r="M19587" i="35"/>
  <c r="O19587" i="35" s="1"/>
  <c r="M19588" i="35"/>
  <c r="O19588" i="35" s="1"/>
  <c r="M19589" i="35"/>
  <c r="O19589" i="35" s="1"/>
  <c r="M19590" i="35"/>
  <c r="O19590" i="35" s="1"/>
  <c r="M19591" i="35"/>
  <c r="O19591" i="35" s="1"/>
  <c r="M19592" i="35"/>
  <c r="O19592" i="35" s="1"/>
  <c r="M19593" i="35"/>
  <c r="O19593" i="35" s="1"/>
  <c r="M19594" i="35"/>
  <c r="O19594" i="35" s="1"/>
  <c r="M19595" i="35"/>
  <c r="O19595" i="35" s="1"/>
  <c r="M19596" i="35"/>
  <c r="O19596" i="35" s="1"/>
  <c r="M19597" i="35"/>
  <c r="O19597" i="35" s="1"/>
  <c r="M19598" i="35"/>
  <c r="O19598" i="35" s="1"/>
  <c r="M19599" i="35"/>
  <c r="O19599" i="35" s="1"/>
  <c r="M19600" i="35"/>
  <c r="O19600" i="35" s="1"/>
  <c r="M19601" i="35"/>
  <c r="O19601" i="35" s="1"/>
  <c r="M19602" i="35"/>
  <c r="O19602" i="35" s="1"/>
  <c r="M19603" i="35"/>
  <c r="O19603" i="35" s="1"/>
  <c r="M19604" i="35"/>
  <c r="O19604" i="35" s="1"/>
  <c r="M19605" i="35"/>
  <c r="O19605" i="35" s="1"/>
  <c r="M19606" i="35"/>
  <c r="O19606" i="35" s="1"/>
  <c r="M19607" i="35"/>
  <c r="O19607" i="35" s="1"/>
  <c r="M19608" i="35"/>
  <c r="O19608" i="35" s="1"/>
  <c r="M19609" i="35"/>
  <c r="O19609" i="35" s="1"/>
  <c r="M19610" i="35"/>
  <c r="O19610" i="35" s="1"/>
  <c r="M19611" i="35"/>
  <c r="O19611" i="35" s="1"/>
  <c r="M19612" i="35"/>
  <c r="O19612" i="35" s="1"/>
  <c r="M19613" i="35"/>
  <c r="O19613" i="35" s="1"/>
  <c r="M19614" i="35"/>
  <c r="O19614" i="35" s="1"/>
  <c r="M19615" i="35"/>
  <c r="O19615" i="35" s="1"/>
  <c r="M19616" i="35"/>
  <c r="O19616" i="35" s="1"/>
  <c r="M19617" i="35"/>
  <c r="O19617" i="35" s="1"/>
  <c r="M19618" i="35"/>
  <c r="O19618" i="35" s="1"/>
  <c r="M19619" i="35"/>
  <c r="O19619" i="35" s="1"/>
  <c r="M19620" i="35"/>
  <c r="O19620" i="35" s="1"/>
  <c r="M19621" i="35"/>
  <c r="O19621" i="35" s="1"/>
  <c r="M19622" i="35"/>
  <c r="O19622" i="35" s="1"/>
  <c r="M19623" i="35"/>
  <c r="O19623" i="35" s="1"/>
  <c r="M19624" i="35"/>
  <c r="O19624" i="35" s="1"/>
  <c r="M19625" i="35"/>
  <c r="O19625" i="35" s="1"/>
  <c r="M19626" i="35"/>
  <c r="O19626" i="35" s="1"/>
  <c r="M19627" i="35"/>
  <c r="O19627" i="35" s="1"/>
  <c r="M19628" i="35"/>
  <c r="O19628" i="35" s="1"/>
  <c r="M19629" i="35"/>
  <c r="O19629" i="35" s="1"/>
  <c r="M19630" i="35"/>
  <c r="O19630" i="35" s="1"/>
  <c r="M19631" i="35"/>
  <c r="O19631" i="35" s="1"/>
  <c r="M19632" i="35"/>
  <c r="O19632" i="35" s="1"/>
  <c r="M19633" i="35"/>
  <c r="O19633" i="35" s="1"/>
  <c r="M19634" i="35"/>
  <c r="O19634" i="35" s="1"/>
  <c r="M19635" i="35"/>
  <c r="O19635" i="35" s="1"/>
  <c r="M19636" i="35"/>
  <c r="O19636" i="35" s="1"/>
  <c r="M19637" i="35"/>
  <c r="O19637" i="35" s="1"/>
  <c r="M19638" i="35"/>
  <c r="O19638" i="35" s="1"/>
  <c r="M19639" i="35"/>
  <c r="O19639" i="35" s="1"/>
  <c r="M19640" i="35"/>
  <c r="O19640" i="35" s="1"/>
  <c r="M19641" i="35"/>
  <c r="O19641" i="35" s="1"/>
  <c r="M19642" i="35"/>
  <c r="O19642" i="35" s="1"/>
  <c r="M19643" i="35"/>
  <c r="O19643" i="35" s="1"/>
  <c r="M19644" i="35"/>
  <c r="O19644" i="35" s="1"/>
  <c r="M19645" i="35"/>
  <c r="O19645" i="35" s="1"/>
  <c r="M19646" i="35"/>
  <c r="O19646" i="35" s="1"/>
  <c r="M19647" i="35"/>
  <c r="O19647" i="35" s="1"/>
  <c r="M19648" i="35"/>
  <c r="O19648" i="35" s="1"/>
  <c r="M19649" i="35"/>
  <c r="O19649" i="35" s="1"/>
  <c r="M19650" i="35"/>
  <c r="O19650" i="35" s="1"/>
  <c r="M19651" i="35"/>
  <c r="O19651" i="35" s="1"/>
  <c r="M19652" i="35"/>
  <c r="O19652" i="35" s="1"/>
  <c r="M19653" i="35"/>
  <c r="O19653" i="35" s="1"/>
  <c r="M19654" i="35"/>
  <c r="O19654" i="35" s="1"/>
  <c r="M19655" i="35"/>
  <c r="O19655" i="35" s="1"/>
  <c r="M19656" i="35"/>
  <c r="O19656" i="35" s="1"/>
  <c r="M19657" i="35"/>
  <c r="O19657" i="35" s="1"/>
  <c r="M19658" i="35"/>
  <c r="O19658" i="35" s="1"/>
  <c r="M19659" i="35"/>
  <c r="O19659" i="35" s="1"/>
  <c r="M19660" i="35"/>
  <c r="O19660" i="35" s="1"/>
  <c r="M19661" i="35"/>
  <c r="O19661" i="35" s="1"/>
  <c r="M19662" i="35"/>
  <c r="O19662" i="35" s="1"/>
  <c r="M19663" i="35"/>
  <c r="O19663" i="35" s="1"/>
  <c r="M19664" i="35"/>
  <c r="O19664" i="35" s="1"/>
  <c r="M19665" i="35"/>
  <c r="O19665" i="35" s="1"/>
  <c r="M19666" i="35"/>
  <c r="O19666" i="35" s="1"/>
  <c r="M19667" i="35"/>
  <c r="O19667" i="35" s="1"/>
  <c r="M19668" i="35"/>
  <c r="O19668" i="35" s="1"/>
  <c r="M19669" i="35"/>
  <c r="O19669" i="35" s="1"/>
  <c r="M19670" i="35"/>
  <c r="O19670" i="35" s="1"/>
  <c r="M19671" i="35"/>
  <c r="O19671" i="35" s="1"/>
  <c r="M19672" i="35"/>
  <c r="O19672" i="35" s="1"/>
  <c r="M19673" i="35"/>
  <c r="O19673" i="35" s="1"/>
  <c r="M19674" i="35"/>
  <c r="O19674" i="35" s="1"/>
  <c r="M19675" i="35"/>
  <c r="O19675" i="35" s="1"/>
  <c r="M19676" i="35"/>
  <c r="O19676" i="35" s="1"/>
  <c r="M19677" i="35"/>
  <c r="O19677" i="35" s="1"/>
  <c r="M19678" i="35"/>
  <c r="O19678" i="35" s="1"/>
  <c r="M19679" i="35"/>
  <c r="O19679" i="35" s="1"/>
  <c r="M19680" i="35"/>
  <c r="O19680" i="35" s="1"/>
  <c r="M19681" i="35"/>
  <c r="O19681" i="35" s="1"/>
  <c r="M19682" i="35"/>
  <c r="O19682" i="35" s="1"/>
  <c r="M19683" i="35"/>
  <c r="O19683" i="35" s="1"/>
  <c r="M19684" i="35"/>
  <c r="O19684" i="35" s="1"/>
  <c r="M19685" i="35"/>
  <c r="O19685" i="35" s="1"/>
  <c r="M19686" i="35"/>
  <c r="O19686" i="35" s="1"/>
  <c r="M19687" i="35"/>
  <c r="O19687" i="35" s="1"/>
  <c r="M19688" i="35"/>
  <c r="O19688" i="35" s="1"/>
  <c r="M19689" i="35"/>
  <c r="O19689" i="35" s="1"/>
  <c r="M19690" i="35"/>
  <c r="O19690" i="35" s="1"/>
  <c r="M19691" i="35"/>
  <c r="O19691" i="35" s="1"/>
  <c r="M19692" i="35"/>
  <c r="O19692" i="35" s="1"/>
  <c r="M19693" i="35"/>
  <c r="O19693" i="35" s="1"/>
  <c r="M19694" i="35"/>
  <c r="O19694" i="35" s="1"/>
  <c r="M19695" i="35"/>
  <c r="O19695" i="35" s="1"/>
  <c r="M19696" i="35"/>
  <c r="O19696" i="35" s="1"/>
  <c r="M19697" i="35"/>
  <c r="O19697" i="35" s="1"/>
  <c r="M19698" i="35"/>
  <c r="O19698" i="35" s="1"/>
  <c r="M19699" i="35"/>
  <c r="O19699" i="35" s="1"/>
  <c r="M19700" i="35"/>
  <c r="O19700" i="35" s="1"/>
  <c r="M19701" i="35"/>
  <c r="O19701" i="35" s="1"/>
  <c r="M19702" i="35"/>
  <c r="O19702" i="35" s="1"/>
  <c r="M19703" i="35"/>
  <c r="O19703" i="35" s="1"/>
  <c r="M19704" i="35"/>
  <c r="O19704" i="35" s="1"/>
  <c r="M19705" i="35"/>
  <c r="O19705" i="35" s="1"/>
  <c r="M19706" i="35"/>
  <c r="O19706" i="35" s="1"/>
  <c r="M19707" i="35"/>
  <c r="O19707" i="35" s="1"/>
  <c r="M19708" i="35"/>
  <c r="O19708" i="35" s="1"/>
  <c r="M19709" i="35"/>
  <c r="O19709" i="35" s="1"/>
  <c r="M19710" i="35"/>
  <c r="O19710" i="35" s="1"/>
  <c r="M19711" i="35"/>
  <c r="O19711" i="35" s="1"/>
  <c r="M19712" i="35"/>
  <c r="O19712" i="35" s="1"/>
  <c r="M19713" i="35"/>
  <c r="O19713" i="35" s="1"/>
  <c r="M19714" i="35"/>
  <c r="O19714" i="35" s="1"/>
  <c r="M19715" i="35"/>
  <c r="O19715" i="35" s="1"/>
  <c r="M19716" i="35"/>
  <c r="O19716" i="35" s="1"/>
  <c r="M19717" i="35"/>
  <c r="O19717" i="35" s="1"/>
  <c r="M19718" i="35"/>
  <c r="O19718" i="35" s="1"/>
  <c r="M19719" i="35"/>
  <c r="O19719" i="35" s="1"/>
  <c r="M19720" i="35"/>
  <c r="O19720" i="35" s="1"/>
  <c r="M19721" i="35"/>
  <c r="O19721" i="35" s="1"/>
  <c r="M19722" i="35"/>
  <c r="O19722" i="35" s="1"/>
  <c r="M19723" i="35"/>
  <c r="O19723" i="35" s="1"/>
  <c r="M19724" i="35"/>
  <c r="O19724" i="35" s="1"/>
  <c r="M19725" i="35"/>
  <c r="O19725" i="35" s="1"/>
  <c r="M19726" i="35"/>
  <c r="O19726" i="35" s="1"/>
  <c r="M19727" i="35"/>
  <c r="O19727" i="35" s="1"/>
  <c r="M19728" i="35"/>
  <c r="O19728" i="35" s="1"/>
  <c r="M19729" i="35"/>
  <c r="O19729" i="35" s="1"/>
  <c r="M19730" i="35"/>
  <c r="O19730" i="35" s="1"/>
  <c r="M19731" i="35"/>
  <c r="O19731" i="35" s="1"/>
  <c r="M19732" i="35"/>
  <c r="O19732" i="35" s="1"/>
  <c r="M19733" i="35"/>
  <c r="O19733" i="35" s="1"/>
  <c r="M19734" i="35"/>
  <c r="O19734" i="35" s="1"/>
  <c r="M19735" i="35"/>
  <c r="O19735" i="35" s="1"/>
  <c r="M19736" i="35"/>
  <c r="O19736" i="35" s="1"/>
  <c r="M19737" i="35"/>
  <c r="O19737" i="35" s="1"/>
  <c r="M19738" i="35"/>
  <c r="O19738" i="35" s="1"/>
  <c r="M19739" i="35"/>
  <c r="O19739" i="35" s="1"/>
  <c r="M19740" i="35"/>
  <c r="O19740" i="35" s="1"/>
  <c r="M19741" i="35"/>
  <c r="O19741" i="35" s="1"/>
  <c r="M19742" i="35"/>
  <c r="O19742" i="35" s="1"/>
  <c r="M19743" i="35"/>
  <c r="O19743" i="35" s="1"/>
  <c r="M19744" i="35"/>
  <c r="O19744" i="35" s="1"/>
  <c r="M19745" i="35"/>
  <c r="O19745" i="35" s="1"/>
  <c r="M19746" i="35"/>
  <c r="O19746" i="35" s="1"/>
  <c r="M19747" i="35"/>
  <c r="O19747" i="35" s="1"/>
  <c r="M19748" i="35"/>
  <c r="O19748" i="35" s="1"/>
  <c r="M19749" i="35"/>
  <c r="O19749" i="35" s="1"/>
  <c r="M19750" i="35"/>
  <c r="O19750" i="35" s="1"/>
  <c r="M19751" i="35"/>
  <c r="O19751" i="35" s="1"/>
  <c r="M19752" i="35"/>
  <c r="O19752" i="35" s="1"/>
  <c r="M19753" i="35"/>
  <c r="O19753" i="35" s="1"/>
  <c r="M19754" i="35"/>
  <c r="O19754" i="35" s="1"/>
  <c r="M19755" i="35"/>
  <c r="O19755" i="35" s="1"/>
  <c r="M19756" i="35"/>
  <c r="O19756" i="35" s="1"/>
  <c r="M19757" i="35"/>
  <c r="O19757" i="35" s="1"/>
  <c r="M19758" i="35"/>
  <c r="O19758" i="35" s="1"/>
  <c r="M19759" i="35"/>
  <c r="O19759" i="35" s="1"/>
  <c r="M19760" i="35"/>
  <c r="O19760" i="35" s="1"/>
  <c r="M19761" i="35"/>
  <c r="O19761" i="35" s="1"/>
  <c r="M19762" i="35"/>
  <c r="O19762" i="35" s="1"/>
  <c r="M19763" i="35"/>
  <c r="O19763" i="35" s="1"/>
  <c r="M19764" i="35"/>
  <c r="O19764" i="35" s="1"/>
  <c r="M19765" i="35"/>
  <c r="O19765" i="35" s="1"/>
  <c r="M19766" i="35"/>
  <c r="O19766" i="35" s="1"/>
  <c r="M19767" i="35"/>
  <c r="O19767" i="35" s="1"/>
  <c r="M19768" i="35"/>
  <c r="O19768" i="35" s="1"/>
  <c r="M19769" i="35"/>
  <c r="O19769" i="35" s="1"/>
  <c r="M19770" i="35"/>
  <c r="O19770" i="35" s="1"/>
  <c r="M19771" i="35"/>
  <c r="O19771" i="35" s="1"/>
  <c r="M19772" i="35"/>
  <c r="O19772" i="35" s="1"/>
  <c r="M19773" i="35"/>
  <c r="O19773" i="35" s="1"/>
  <c r="M19774" i="35"/>
  <c r="O19774" i="35" s="1"/>
  <c r="M19775" i="35"/>
  <c r="O19775" i="35" s="1"/>
  <c r="M19776" i="35"/>
  <c r="O19776" i="35" s="1"/>
  <c r="M19777" i="35"/>
  <c r="O19777" i="35" s="1"/>
  <c r="M19778" i="35"/>
  <c r="O19778" i="35" s="1"/>
  <c r="M19779" i="35"/>
  <c r="O19779" i="35" s="1"/>
  <c r="M19780" i="35"/>
  <c r="O19780" i="35" s="1"/>
  <c r="M19781" i="35"/>
  <c r="O19781" i="35" s="1"/>
  <c r="M19782" i="35"/>
  <c r="O19782" i="35" s="1"/>
  <c r="M19783" i="35"/>
  <c r="O19783" i="35" s="1"/>
  <c r="M19784" i="35"/>
  <c r="O19784" i="35" s="1"/>
  <c r="M19785" i="35"/>
  <c r="O19785" i="35" s="1"/>
  <c r="M19786" i="35"/>
  <c r="O19786" i="35" s="1"/>
  <c r="M19787" i="35"/>
  <c r="O19787" i="35" s="1"/>
  <c r="M19788" i="35"/>
  <c r="O19788" i="35" s="1"/>
  <c r="M19789" i="35"/>
  <c r="O19789" i="35" s="1"/>
  <c r="M19790" i="35"/>
  <c r="O19790" i="35" s="1"/>
  <c r="M19791" i="35"/>
  <c r="O19791" i="35" s="1"/>
  <c r="M19792" i="35"/>
  <c r="O19792" i="35" s="1"/>
  <c r="M19793" i="35"/>
  <c r="O19793" i="35" s="1"/>
  <c r="M19794" i="35"/>
  <c r="O19794" i="35" s="1"/>
  <c r="M19795" i="35"/>
  <c r="O19795" i="35" s="1"/>
  <c r="M19796" i="35"/>
  <c r="O19796" i="35" s="1"/>
  <c r="M19797" i="35"/>
  <c r="O19797" i="35" s="1"/>
  <c r="M19798" i="35"/>
  <c r="O19798" i="35" s="1"/>
  <c r="M19799" i="35"/>
  <c r="O19799" i="35" s="1"/>
  <c r="M19800" i="35"/>
  <c r="O19800" i="35" s="1"/>
  <c r="M19801" i="35"/>
  <c r="O19801" i="35" s="1"/>
  <c r="M19802" i="35"/>
  <c r="O19802" i="35" s="1"/>
  <c r="M19803" i="35"/>
  <c r="O19803" i="35" s="1"/>
  <c r="M19804" i="35"/>
  <c r="O19804" i="35" s="1"/>
  <c r="M19805" i="35"/>
  <c r="O19805" i="35" s="1"/>
  <c r="M19806" i="35"/>
  <c r="O19806" i="35" s="1"/>
  <c r="M19807" i="35"/>
  <c r="O19807" i="35" s="1"/>
  <c r="M19808" i="35"/>
  <c r="O19808" i="35" s="1"/>
  <c r="M19809" i="35"/>
  <c r="O19809" i="35" s="1"/>
  <c r="M19810" i="35"/>
  <c r="O19810" i="35" s="1"/>
  <c r="M19811" i="35"/>
  <c r="O19811" i="35" s="1"/>
  <c r="M19812" i="35"/>
  <c r="O19812" i="35" s="1"/>
  <c r="M19813" i="35"/>
  <c r="O19813" i="35" s="1"/>
  <c r="M19814" i="35"/>
  <c r="O19814" i="35" s="1"/>
  <c r="M19815" i="35"/>
  <c r="O19815" i="35" s="1"/>
  <c r="M19816" i="35"/>
  <c r="O19816" i="35" s="1"/>
  <c r="M19817" i="35"/>
  <c r="O19817" i="35" s="1"/>
  <c r="M19818" i="35"/>
  <c r="O19818" i="35" s="1"/>
  <c r="M19819" i="35"/>
  <c r="O19819" i="35" s="1"/>
  <c r="M19820" i="35"/>
  <c r="O19820" i="35" s="1"/>
  <c r="M19821" i="35"/>
  <c r="O19821" i="35" s="1"/>
  <c r="M19822" i="35"/>
  <c r="O19822" i="35" s="1"/>
  <c r="M19823" i="35"/>
  <c r="O19823" i="35" s="1"/>
  <c r="M19824" i="35"/>
  <c r="O19824" i="35" s="1"/>
  <c r="M19825" i="35"/>
  <c r="O19825" i="35" s="1"/>
  <c r="M19826" i="35"/>
  <c r="O19826" i="35" s="1"/>
  <c r="M19827" i="35"/>
  <c r="O19827" i="35" s="1"/>
  <c r="M19828" i="35"/>
  <c r="O19828" i="35" s="1"/>
  <c r="M19829" i="35"/>
  <c r="O19829" i="35" s="1"/>
  <c r="M19830" i="35"/>
  <c r="O19830" i="35" s="1"/>
  <c r="M19831" i="35"/>
  <c r="O19831" i="35" s="1"/>
  <c r="M19832" i="35"/>
  <c r="O19832" i="35" s="1"/>
  <c r="M19833" i="35"/>
  <c r="O19833" i="35" s="1"/>
  <c r="M19834" i="35"/>
  <c r="O19834" i="35" s="1"/>
  <c r="M19835" i="35"/>
  <c r="O19835" i="35" s="1"/>
  <c r="M19836" i="35"/>
  <c r="O19836" i="35" s="1"/>
  <c r="M19837" i="35"/>
  <c r="O19837" i="35" s="1"/>
  <c r="M19838" i="35"/>
  <c r="O19838" i="35" s="1"/>
  <c r="M19839" i="35"/>
  <c r="O19839" i="35" s="1"/>
  <c r="M19840" i="35"/>
  <c r="O19840" i="35" s="1"/>
  <c r="M19841" i="35"/>
  <c r="O19841" i="35" s="1"/>
  <c r="M19842" i="35"/>
  <c r="O19842" i="35" s="1"/>
  <c r="M19843" i="35"/>
  <c r="O19843" i="35" s="1"/>
  <c r="M19844" i="35"/>
  <c r="O19844" i="35" s="1"/>
  <c r="M19845" i="35"/>
  <c r="O19845" i="35" s="1"/>
  <c r="M19846" i="35"/>
  <c r="O19846" i="35" s="1"/>
  <c r="M19847" i="35"/>
  <c r="O19847" i="35" s="1"/>
  <c r="M19848" i="35"/>
  <c r="O19848" i="35" s="1"/>
  <c r="M19849" i="35"/>
  <c r="O19849" i="35" s="1"/>
  <c r="M19850" i="35"/>
  <c r="O19850" i="35" s="1"/>
  <c r="M19851" i="35"/>
  <c r="O19851" i="35" s="1"/>
  <c r="M19852" i="35"/>
  <c r="O19852" i="35" s="1"/>
  <c r="M19853" i="35"/>
  <c r="O19853" i="35" s="1"/>
  <c r="M19854" i="35"/>
  <c r="O19854" i="35" s="1"/>
  <c r="M19855" i="35"/>
  <c r="O19855" i="35" s="1"/>
  <c r="M19856" i="35"/>
  <c r="O19856" i="35" s="1"/>
  <c r="M19857" i="35"/>
  <c r="O19857" i="35" s="1"/>
  <c r="M19858" i="35"/>
  <c r="O19858" i="35" s="1"/>
  <c r="M19859" i="35"/>
  <c r="O19859" i="35" s="1"/>
  <c r="M19860" i="35"/>
  <c r="O19860" i="35" s="1"/>
  <c r="M19861" i="35"/>
  <c r="O19861" i="35" s="1"/>
  <c r="M19862" i="35"/>
  <c r="O19862" i="35" s="1"/>
  <c r="M19863" i="35"/>
  <c r="O19863" i="35" s="1"/>
  <c r="M19864" i="35"/>
  <c r="O19864" i="35" s="1"/>
  <c r="M19865" i="35"/>
  <c r="O19865" i="35" s="1"/>
  <c r="M19866" i="35"/>
  <c r="O19866" i="35" s="1"/>
  <c r="M19867" i="35"/>
  <c r="O19867" i="35" s="1"/>
  <c r="M19868" i="35"/>
  <c r="O19868" i="35" s="1"/>
  <c r="M19869" i="35"/>
  <c r="O19869" i="35" s="1"/>
  <c r="M19870" i="35"/>
  <c r="O19870" i="35" s="1"/>
  <c r="M19871" i="35"/>
  <c r="O19871" i="35" s="1"/>
  <c r="M19872" i="35"/>
  <c r="O19872" i="35" s="1"/>
  <c r="M19873" i="35"/>
  <c r="O19873" i="35" s="1"/>
  <c r="M19874" i="35"/>
  <c r="O19874" i="35" s="1"/>
  <c r="M19875" i="35"/>
  <c r="O19875" i="35" s="1"/>
  <c r="M19876" i="35"/>
  <c r="O19876" i="35" s="1"/>
  <c r="M19877" i="35"/>
  <c r="O19877" i="35" s="1"/>
  <c r="M19878" i="35"/>
  <c r="O19878" i="35" s="1"/>
  <c r="M19879" i="35"/>
  <c r="O19879" i="35" s="1"/>
  <c r="M19880" i="35"/>
  <c r="O19880" i="35" s="1"/>
  <c r="M19881" i="35"/>
  <c r="O19881" i="35" s="1"/>
  <c r="M19882" i="35"/>
  <c r="O19882" i="35" s="1"/>
  <c r="M19883" i="35"/>
  <c r="O19883" i="35" s="1"/>
  <c r="M19884" i="35"/>
  <c r="O19884" i="35" s="1"/>
  <c r="M19885" i="35"/>
  <c r="O19885" i="35" s="1"/>
  <c r="M19886" i="35"/>
  <c r="O19886" i="35" s="1"/>
  <c r="M19887" i="35"/>
  <c r="O19887" i="35" s="1"/>
  <c r="M19888" i="35"/>
  <c r="O19888" i="35" s="1"/>
  <c r="M19889" i="35"/>
  <c r="O19889" i="35" s="1"/>
  <c r="M19890" i="35"/>
  <c r="O19890" i="35" s="1"/>
  <c r="M19891" i="35"/>
  <c r="O19891" i="35" s="1"/>
  <c r="M19892" i="35"/>
  <c r="O19892" i="35" s="1"/>
  <c r="M19893" i="35"/>
  <c r="O19893" i="35" s="1"/>
  <c r="M19894" i="35"/>
  <c r="O19894" i="35" s="1"/>
  <c r="M19895" i="35"/>
  <c r="O19895" i="35" s="1"/>
  <c r="M19896" i="35"/>
  <c r="O19896" i="35" s="1"/>
  <c r="M19897" i="35"/>
  <c r="O19897" i="35" s="1"/>
  <c r="M19898" i="35"/>
  <c r="O19898" i="35" s="1"/>
  <c r="M19899" i="35"/>
  <c r="O19899" i="35" s="1"/>
  <c r="M19900" i="35"/>
  <c r="O19900" i="35" s="1"/>
  <c r="M19901" i="35"/>
  <c r="O19901" i="35" s="1"/>
  <c r="M19902" i="35"/>
  <c r="O19902" i="35" s="1"/>
  <c r="M19903" i="35"/>
  <c r="O19903" i="35" s="1"/>
  <c r="M19904" i="35"/>
  <c r="O19904" i="35" s="1"/>
  <c r="M19905" i="35"/>
  <c r="O19905" i="35" s="1"/>
  <c r="M19906" i="35"/>
  <c r="O19906" i="35" s="1"/>
  <c r="M19907" i="35"/>
  <c r="O19907" i="35" s="1"/>
  <c r="M19908" i="35"/>
  <c r="O19908" i="35" s="1"/>
  <c r="M19909" i="35"/>
  <c r="O19909" i="35" s="1"/>
  <c r="M19910" i="35"/>
  <c r="O19910" i="35" s="1"/>
  <c r="M19911" i="35"/>
  <c r="O19911" i="35" s="1"/>
  <c r="M19912" i="35"/>
  <c r="O19912" i="35" s="1"/>
  <c r="M19913" i="35"/>
  <c r="O19913" i="35" s="1"/>
  <c r="M19914" i="35"/>
  <c r="O19914" i="35" s="1"/>
  <c r="M19915" i="35"/>
  <c r="O19915" i="35" s="1"/>
  <c r="M19916" i="35"/>
  <c r="O19916" i="35" s="1"/>
  <c r="M19917" i="35"/>
  <c r="O19917" i="35" s="1"/>
  <c r="M19918" i="35"/>
  <c r="O19918" i="35" s="1"/>
  <c r="M19919" i="35"/>
  <c r="O19919" i="35" s="1"/>
  <c r="M19920" i="35"/>
  <c r="O19920" i="35" s="1"/>
  <c r="M19921" i="35"/>
  <c r="O19921" i="35" s="1"/>
  <c r="M19922" i="35"/>
  <c r="O19922" i="35" s="1"/>
  <c r="M19923" i="35"/>
  <c r="O19923" i="35" s="1"/>
  <c r="M19924" i="35"/>
  <c r="O19924" i="35" s="1"/>
  <c r="M19925" i="35"/>
  <c r="O19925" i="35" s="1"/>
  <c r="M19926" i="35"/>
  <c r="O19926" i="35" s="1"/>
  <c r="M19927" i="35"/>
  <c r="O19927" i="35" s="1"/>
  <c r="M19928" i="35"/>
  <c r="O19928" i="35" s="1"/>
  <c r="M19929" i="35"/>
  <c r="O19929" i="35" s="1"/>
  <c r="M19930" i="35"/>
  <c r="O19930" i="35" s="1"/>
  <c r="M19931" i="35"/>
  <c r="O19931" i="35" s="1"/>
  <c r="M19932" i="35"/>
  <c r="O19932" i="35" s="1"/>
  <c r="M19933" i="35"/>
  <c r="O19933" i="35" s="1"/>
  <c r="M19934" i="35"/>
  <c r="O19934" i="35" s="1"/>
  <c r="M19935" i="35"/>
  <c r="O19935" i="35" s="1"/>
  <c r="M19936" i="35"/>
  <c r="O19936" i="35" s="1"/>
  <c r="M19937" i="35"/>
  <c r="O19937" i="35" s="1"/>
  <c r="M19938" i="35"/>
  <c r="O19938" i="35" s="1"/>
  <c r="M19939" i="35"/>
  <c r="O19939" i="35" s="1"/>
  <c r="M19940" i="35"/>
  <c r="O19940" i="35" s="1"/>
  <c r="M19941" i="35"/>
  <c r="O19941" i="35" s="1"/>
  <c r="M19942" i="35"/>
  <c r="O19942" i="35" s="1"/>
  <c r="M19943" i="35"/>
  <c r="O19943" i="35" s="1"/>
  <c r="M19944" i="35"/>
  <c r="O19944" i="35" s="1"/>
  <c r="M19945" i="35"/>
  <c r="O19945" i="35" s="1"/>
  <c r="M19946" i="35"/>
  <c r="O19946" i="35" s="1"/>
  <c r="M19947" i="35"/>
  <c r="O19947" i="35" s="1"/>
  <c r="M19948" i="35"/>
  <c r="O19948" i="35" s="1"/>
  <c r="M19949" i="35"/>
  <c r="O19949" i="35" s="1"/>
  <c r="M19950" i="35"/>
  <c r="O19950" i="35" s="1"/>
  <c r="M19951" i="35"/>
  <c r="O19951" i="35" s="1"/>
  <c r="M19952" i="35"/>
  <c r="O19952" i="35" s="1"/>
  <c r="M19953" i="35"/>
  <c r="O19953" i="35" s="1"/>
  <c r="M19954" i="35"/>
  <c r="O19954" i="35" s="1"/>
  <c r="M19955" i="35"/>
  <c r="O19955" i="35" s="1"/>
  <c r="M19956" i="35"/>
  <c r="O19956" i="35" s="1"/>
  <c r="M19957" i="35"/>
  <c r="O19957" i="35" s="1"/>
  <c r="M19958" i="35"/>
  <c r="O19958" i="35" s="1"/>
  <c r="M19959" i="35"/>
  <c r="O19959" i="35" s="1"/>
  <c r="M19960" i="35"/>
  <c r="O19960" i="35" s="1"/>
  <c r="M19961" i="35"/>
  <c r="O19961" i="35" s="1"/>
  <c r="M19962" i="35"/>
  <c r="O19962" i="35" s="1"/>
  <c r="M19963" i="35"/>
  <c r="O19963" i="35" s="1"/>
  <c r="M19964" i="35"/>
  <c r="O19964" i="35" s="1"/>
  <c r="M19965" i="35"/>
  <c r="O19965" i="35" s="1"/>
  <c r="M19966" i="35"/>
  <c r="O19966" i="35" s="1"/>
  <c r="M19967" i="35"/>
  <c r="O19967" i="35" s="1"/>
  <c r="M19968" i="35"/>
  <c r="O19968" i="35" s="1"/>
  <c r="M19969" i="35"/>
  <c r="O19969" i="35" s="1"/>
  <c r="M19970" i="35"/>
  <c r="O19970" i="35" s="1"/>
  <c r="M19971" i="35"/>
  <c r="O19971" i="35" s="1"/>
  <c r="M19972" i="35"/>
  <c r="O19972" i="35" s="1"/>
  <c r="M19973" i="35"/>
  <c r="O19973" i="35" s="1"/>
  <c r="M19974" i="35"/>
  <c r="O19974" i="35" s="1"/>
  <c r="M19975" i="35"/>
  <c r="O19975" i="35" s="1"/>
  <c r="M19976" i="35"/>
  <c r="O19976" i="35" s="1"/>
  <c r="M19977" i="35"/>
  <c r="O19977" i="35" s="1"/>
  <c r="M19978" i="35"/>
  <c r="O19978" i="35" s="1"/>
  <c r="M19979" i="35"/>
  <c r="O19979" i="35" s="1"/>
  <c r="M19980" i="35"/>
  <c r="O19980" i="35" s="1"/>
  <c r="M19981" i="35"/>
  <c r="O19981" i="35" s="1"/>
  <c r="M19982" i="35"/>
  <c r="O19982" i="35" s="1"/>
  <c r="M19983" i="35"/>
  <c r="O19983" i="35" s="1"/>
  <c r="M19984" i="35"/>
  <c r="O19984" i="35" s="1"/>
  <c r="M19985" i="35"/>
  <c r="O19985" i="35" s="1"/>
  <c r="M19986" i="35"/>
  <c r="O19986" i="35" s="1"/>
  <c r="M19987" i="35"/>
  <c r="O19987" i="35" s="1"/>
  <c r="M19988" i="35"/>
  <c r="O19988" i="35" s="1"/>
  <c r="M19989" i="35"/>
  <c r="O19989" i="35" s="1"/>
  <c r="M19990" i="35"/>
  <c r="O19990" i="35" s="1"/>
  <c r="M19991" i="35"/>
  <c r="O19991" i="35" s="1"/>
  <c r="M19992" i="35"/>
  <c r="O19992" i="35" s="1"/>
  <c r="M19993" i="35"/>
  <c r="O19993" i="35" s="1"/>
  <c r="M19994" i="35"/>
  <c r="O19994" i="35" s="1"/>
  <c r="M19995" i="35"/>
  <c r="O19995" i="35" s="1"/>
  <c r="M19996" i="35"/>
  <c r="O19996" i="35" s="1"/>
  <c r="M19997" i="35"/>
  <c r="O19997" i="35" s="1"/>
  <c r="M19998" i="35"/>
  <c r="O19998" i="35" s="1"/>
  <c r="M19999" i="35"/>
  <c r="O19999" i="35" s="1"/>
  <c r="M20000" i="35"/>
  <c r="O20000" i="35" s="1"/>
  <c r="M20001" i="35"/>
  <c r="O20001" i="35" s="1"/>
  <c r="M20002" i="35"/>
  <c r="O20002" i="35" s="1"/>
  <c r="M20003" i="35"/>
  <c r="O20003" i="35" s="1"/>
  <c r="M20004" i="35"/>
  <c r="O20004" i="35" s="1"/>
  <c r="M20005" i="35"/>
  <c r="O20005" i="35" s="1"/>
  <c r="M20006" i="35"/>
  <c r="O20006" i="35" s="1"/>
  <c r="M20007" i="35"/>
  <c r="O20007" i="35" s="1"/>
  <c r="M20008" i="35"/>
  <c r="O20008" i="35" s="1"/>
  <c r="M20009" i="35"/>
  <c r="O20009" i="35" s="1"/>
  <c r="M20010" i="35"/>
  <c r="O20010" i="35" s="1"/>
  <c r="M20011" i="35"/>
  <c r="O20011" i="35" s="1"/>
  <c r="M20012" i="35"/>
  <c r="O20012" i="35" s="1"/>
  <c r="M20013" i="35"/>
  <c r="O20013" i="35" s="1"/>
  <c r="M20014" i="35"/>
  <c r="O20014" i="35" s="1"/>
  <c r="M20015" i="35"/>
  <c r="O20015" i="35" s="1"/>
  <c r="M20016" i="35"/>
  <c r="O20016" i="35" s="1"/>
  <c r="M20017" i="35"/>
  <c r="O20017" i="35" s="1"/>
  <c r="M20018" i="35"/>
  <c r="O20018" i="35" s="1"/>
  <c r="M20019" i="35"/>
  <c r="O20019" i="35" s="1"/>
  <c r="M20020" i="35"/>
  <c r="O20020" i="35" s="1"/>
  <c r="M20021" i="35"/>
  <c r="O20021" i="35" s="1"/>
  <c r="M20022" i="35"/>
  <c r="O20022" i="35" s="1"/>
  <c r="M20023" i="35"/>
  <c r="O20023" i="35" s="1"/>
  <c r="M20024" i="35"/>
  <c r="O20024" i="35" s="1"/>
  <c r="M20025" i="35"/>
  <c r="O20025" i="35" s="1"/>
  <c r="M20026" i="35"/>
  <c r="O20026" i="35" s="1"/>
  <c r="M20027" i="35"/>
  <c r="O20027" i="35" s="1"/>
  <c r="M20028" i="35"/>
  <c r="O20028" i="35" s="1"/>
  <c r="M20029" i="35"/>
  <c r="O20029" i="35" s="1"/>
  <c r="M20030" i="35"/>
  <c r="O20030" i="35" s="1"/>
  <c r="M20031" i="35"/>
  <c r="O20031" i="35" s="1"/>
  <c r="M20032" i="35"/>
  <c r="O20032" i="35" s="1"/>
  <c r="M20033" i="35"/>
  <c r="O20033" i="35" s="1"/>
  <c r="M20034" i="35"/>
  <c r="O20034" i="35" s="1"/>
  <c r="M20035" i="35"/>
  <c r="O20035" i="35" s="1"/>
  <c r="M20036" i="35"/>
  <c r="O20036" i="35" s="1"/>
  <c r="M20037" i="35"/>
  <c r="O20037" i="35" s="1"/>
  <c r="M20038" i="35"/>
  <c r="O20038" i="35" s="1"/>
  <c r="M20039" i="35"/>
  <c r="O20039" i="35" s="1"/>
  <c r="M20040" i="35"/>
  <c r="O20040" i="35" s="1"/>
  <c r="M20041" i="35"/>
  <c r="O20041" i="35" s="1"/>
  <c r="M20042" i="35"/>
  <c r="O20042" i="35" s="1"/>
  <c r="M20043" i="35"/>
  <c r="O20043" i="35" s="1"/>
  <c r="M20044" i="35"/>
  <c r="O20044" i="35" s="1"/>
  <c r="M20045" i="35"/>
  <c r="O20045" i="35" s="1"/>
  <c r="M20046" i="35"/>
  <c r="O20046" i="35" s="1"/>
  <c r="M20047" i="35"/>
  <c r="O20047" i="35" s="1"/>
  <c r="M20048" i="35"/>
  <c r="O20048" i="35" s="1"/>
  <c r="M20049" i="35"/>
  <c r="O20049" i="35" s="1"/>
  <c r="M20050" i="35"/>
  <c r="O20050" i="35" s="1"/>
  <c r="M20051" i="35"/>
  <c r="O20051" i="35" s="1"/>
  <c r="M20052" i="35"/>
  <c r="O20052" i="35" s="1"/>
  <c r="M20053" i="35"/>
  <c r="O20053" i="35" s="1"/>
  <c r="M20054" i="35"/>
  <c r="O20054" i="35" s="1"/>
  <c r="M20055" i="35"/>
  <c r="O20055" i="35" s="1"/>
  <c r="M20056" i="35"/>
  <c r="O20056" i="35" s="1"/>
  <c r="M20057" i="35"/>
  <c r="O20057" i="35" s="1"/>
  <c r="M20058" i="35"/>
  <c r="O20058" i="35" s="1"/>
  <c r="M20059" i="35"/>
  <c r="O20059" i="35" s="1"/>
  <c r="M20060" i="35"/>
  <c r="O20060" i="35" s="1"/>
  <c r="M20061" i="35"/>
  <c r="O20061" i="35" s="1"/>
  <c r="M20062" i="35"/>
  <c r="O20062" i="35" s="1"/>
  <c r="M20063" i="35"/>
  <c r="O20063" i="35" s="1"/>
  <c r="M20064" i="35"/>
  <c r="O20064" i="35" s="1"/>
  <c r="M20065" i="35"/>
  <c r="O20065" i="35" s="1"/>
  <c r="M20066" i="35"/>
  <c r="O20066" i="35" s="1"/>
  <c r="M20067" i="35"/>
  <c r="O20067" i="35" s="1"/>
  <c r="M20068" i="35"/>
  <c r="O20068" i="35" s="1"/>
  <c r="M20069" i="35"/>
  <c r="O20069" i="35" s="1"/>
  <c r="M20070" i="35"/>
  <c r="O20070" i="35" s="1"/>
  <c r="M20071" i="35"/>
  <c r="O20071" i="35" s="1"/>
  <c r="M20072" i="35"/>
  <c r="O20072" i="35" s="1"/>
  <c r="M20073" i="35"/>
  <c r="O20073" i="35" s="1"/>
  <c r="M20074" i="35"/>
  <c r="O20074" i="35" s="1"/>
  <c r="M20075" i="35"/>
  <c r="O20075" i="35" s="1"/>
  <c r="M20076" i="35"/>
  <c r="O20076" i="35" s="1"/>
  <c r="M20077" i="35"/>
  <c r="O20077" i="35" s="1"/>
  <c r="M20078" i="35"/>
  <c r="O20078" i="35" s="1"/>
  <c r="M20079" i="35"/>
  <c r="O20079" i="35" s="1"/>
  <c r="M20080" i="35"/>
  <c r="O20080" i="35" s="1"/>
  <c r="M20081" i="35"/>
  <c r="O20081" i="35" s="1"/>
  <c r="M20082" i="35"/>
  <c r="O20082" i="35" s="1"/>
  <c r="M20083" i="35"/>
  <c r="O20083" i="35" s="1"/>
  <c r="M20084" i="35"/>
  <c r="O20084" i="35" s="1"/>
  <c r="M20085" i="35"/>
  <c r="O20085" i="35" s="1"/>
  <c r="M20086" i="35"/>
  <c r="O20086" i="35" s="1"/>
  <c r="M20087" i="35"/>
  <c r="O20087" i="35" s="1"/>
  <c r="M20088" i="35"/>
  <c r="O20088" i="35" s="1"/>
  <c r="M20089" i="35"/>
  <c r="O20089" i="35" s="1"/>
  <c r="M20090" i="35"/>
  <c r="O20090" i="35" s="1"/>
  <c r="M20091" i="35"/>
  <c r="O20091" i="35" s="1"/>
  <c r="M20092" i="35"/>
  <c r="O20092" i="35" s="1"/>
  <c r="M20093" i="35"/>
  <c r="O20093" i="35" s="1"/>
  <c r="M20094" i="35"/>
  <c r="O20094" i="35" s="1"/>
  <c r="M20095" i="35"/>
  <c r="O20095" i="35" s="1"/>
  <c r="M20096" i="35"/>
  <c r="O20096" i="35" s="1"/>
  <c r="M20097" i="35"/>
  <c r="O20097" i="35" s="1"/>
  <c r="M20098" i="35"/>
  <c r="O20098" i="35" s="1"/>
  <c r="M20099" i="35"/>
  <c r="O20099" i="35" s="1"/>
  <c r="M20100" i="35"/>
  <c r="O20100" i="35" s="1"/>
  <c r="M20101" i="35"/>
  <c r="O20101" i="35" s="1"/>
  <c r="M20102" i="35"/>
  <c r="O20102" i="35" s="1"/>
  <c r="M20103" i="35"/>
  <c r="O20103" i="35" s="1"/>
  <c r="M20104" i="35"/>
  <c r="O20104" i="35" s="1"/>
  <c r="M20105" i="35"/>
  <c r="O20105" i="35" s="1"/>
  <c r="M20106" i="35"/>
  <c r="O20106" i="35" s="1"/>
  <c r="M20107" i="35"/>
  <c r="O20107" i="35" s="1"/>
  <c r="M20108" i="35"/>
  <c r="O20108" i="35" s="1"/>
  <c r="M20109" i="35"/>
  <c r="O20109" i="35" s="1"/>
  <c r="M20110" i="35"/>
  <c r="O20110" i="35" s="1"/>
  <c r="M20111" i="35"/>
  <c r="O20111" i="35" s="1"/>
  <c r="M20112" i="35"/>
  <c r="O20112" i="35" s="1"/>
  <c r="M20113" i="35"/>
  <c r="O20113" i="35" s="1"/>
  <c r="M20114" i="35"/>
  <c r="O20114" i="35" s="1"/>
  <c r="M20115" i="35"/>
  <c r="O20115" i="35" s="1"/>
  <c r="M20116" i="35"/>
  <c r="O20116" i="35" s="1"/>
  <c r="M20117" i="35"/>
  <c r="O20117" i="35" s="1"/>
  <c r="M20118" i="35"/>
  <c r="O20118" i="35" s="1"/>
  <c r="M20119" i="35"/>
  <c r="O20119" i="35" s="1"/>
  <c r="M20120" i="35"/>
  <c r="O20120" i="35" s="1"/>
  <c r="M20121" i="35"/>
  <c r="O20121" i="35" s="1"/>
  <c r="M20122" i="35"/>
  <c r="O20122" i="35" s="1"/>
  <c r="M20123" i="35"/>
  <c r="O20123" i="35" s="1"/>
  <c r="M20124" i="35"/>
  <c r="O20124" i="35" s="1"/>
  <c r="M20125" i="35"/>
  <c r="O20125" i="35" s="1"/>
  <c r="M20126" i="35"/>
  <c r="O20126" i="35" s="1"/>
  <c r="M20127" i="35"/>
  <c r="O20127" i="35" s="1"/>
  <c r="M20128" i="35"/>
  <c r="O20128" i="35" s="1"/>
  <c r="M20129" i="35"/>
  <c r="O20129" i="35" s="1"/>
  <c r="M20130" i="35"/>
  <c r="O20130" i="35" s="1"/>
  <c r="M20131" i="35"/>
  <c r="O20131" i="35" s="1"/>
  <c r="M20132" i="35"/>
  <c r="O20132" i="35" s="1"/>
  <c r="M20133" i="35"/>
  <c r="O20133" i="35" s="1"/>
  <c r="M20134" i="35"/>
  <c r="O20134" i="35" s="1"/>
  <c r="M20135" i="35"/>
  <c r="O20135" i="35" s="1"/>
  <c r="M20136" i="35"/>
  <c r="O20136" i="35" s="1"/>
  <c r="M20137" i="35"/>
  <c r="O20137" i="35" s="1"/>
  <c r="M20138" i="35"/>
  <c r="O20138" i="35" s="1"/>
  <c r="M20139" i="35"/>
  <c r="O20139" i="35" s="1"/>
  <c r="M20140" i="35"/>
  <c r="O20140" i="35" s="1"/>
  <c r="M20141" i="35"/>
  <c r="O20141" i="35" s="1"/>
  <c r="M20142" i="35"/>
  <c r="O20142" i="35" s="1"/>
  <c r="M20143" i="35"/>
  <c r="O20143" i="35" s="1"/>
  <c r="M20144" i="35"/>
  <c r="O20144" i="35" s="1"/>
  <c r="M20145" i="35"/>
  <c r="O20145" i="35" s="1"/>
  <c r="M20146" i="35"/>
  <c r="O20146" i="35" s="1"/>
  <c r="M20147" i="35"/>
  <c r="O20147" i="35" s="1"/>
  <c r="M20148" i="35"/>
  <c r="O20148" i="35" s="1"/>
  <c r="M20149" i="35"/>
  <c r="O20149" i="35" s="1"/>
  <c r="M20150" i="35"/>
  <c r="O20150" i="35" s="1"/>
  <c r="M20151" i="35"/>
  <c r="O20151" i="35" s="1"/>
  <c r="M20152" i="35"/>
  <c r="O20152" i="35" s="1"/>
  <c r="M20153" i="35"/>
  <c r="O20153" i="35" s="1"/>
  <c r="M20154" i="35"/>
  <c r="O20154" i="35" s="1"/>
  <c r="M20155" i="35"/>
  <c r="O20155" i="35" s="1"/>
  <c r="M20156" i="35"/>
  <c r="O20156" i="35" s="1"/>
  <c r="M20157" i="35"/>
  <c r="O20157" i="35" s="1"/>
  <c r="M20158" i="35"/>
  <c r="O20158" i="35" s="1"/>
  <c r="M20159" i="35"/>
  <c r="O20159" i="35" s="1"/>
  <c r="M20160" i="35"/>
  <c r="O20160" i="35" s="1"/>
  <c r="M20161" i="35"/>
  <c r="O20161" i="35" s="1"/>
  <c r="M20162" i="35"/>
  <c r="O20162" i="35" s="1"/>
  <c r="M20163" i="35"/>
  <c r="O20163" i="35" s="1"/>
  <c r="M20164" i="35"/>
  <c r="O20164" i="35" s="1"/>
  <c r="M20165" i="35"/>
  <c r="O20165" i="35" s="1"/>
  <c r="M20166" i="35"/>
  <c r="O20166" i="35" s="1"/>
  <c r="M20167" i="35"/>
  <c r="O20167" i="35" s="1"/>
  <c r="M20168" i="35"/>
  <c r="O20168" i="35" s="1"/>
  <c r="M20169" i="35"/>
  <c r="O20169" i="35" s="1"/>
  <c r="M20170" i="35"/>
  <c r="O20170" i="35" s="1"/>
  <c r="M20171" i="35"/>
  <c r="O20171" i="35" s="1"/>
  <c r="M20172" i="35"/>
  <c r="O20172" i="35" s="1"/>
  <c r="M20173" i="35"/>
  <c r="O20173" i="35" s="1"/>
  <c r="M20174" i="35"/>
  <c r="O20174" i="35" s="1"/>
  <c r="M20175" i="35"/>
  <c r="O20175" i="35" s="1"/>
  <c r="M20176" i="35"/>
  <c r="O20176" i="35" s="1"/>
  <c r="M20177" i="35"/>
  <c r="O20177" i="35" s="1"/>
  <c r="M20178" i="35"/>
  <c r="O20178" i="35" s="1"/>
  <c r="M20179" i="35"/>
  <c r="O20179" i="35" s="1"/>
  <c r="M20180" i="35"/>
  <c r="O20180" i="35" s="1"/>
  <c r="M20181" i="35"/>
  <c r="O20181" i="35" s="1"/>
  <c r="M20182" i="35"/>
  <c r="O20182" i="35" s="1"/>
  <c r="M20183" i="35"/>
  <c r="O20183" i="35" s="1"/>
  <c r="M20184" i="35"/>
  <c r="O20184" i="35" s="1"/>
  <c r="M20185" i="35"/>
  <c r="O20185" i="35" s="1"/>
  <c r="M20186" i="35"/>
  <c r="O20186" i="35" s="1"/>
  <c r="M20187" i="35"/>
  <c r="O20187" i="35" s="1"/>
  <c r="M20188" i="35"/>
  <c r="O20188" i="35" s="1"/>
  <c r="M20189" i="35"/>
  <c r="O20189" i="35" s="1"/>
  <c r="M20190" i="35"/>
  <c r="O20190" i="35" s="1"/>
  <c r="M20191" i="35"/>
  <c r="O20191" i="35" s="1"/>
  <c r="M20192" i="35"/>
  <c r="O20192" i="35" s="1"/>
  <c r="M20193" i="35"/>
  <c r="O20193" i="35" s="1"/>
  <c r="M20194" i="35"/>
  <c r="O20194" i="35" s="1"/>
  <c r="M20195" i="35"/>
  <c r="O20195" i="35" s="1"/>
  <c r="M20196" i="35"/>
  <c r="O20196" i="35" s="1"/>
  <c r="M20197" i="35"/>
  <c r="O20197" i="35" s="1"/>
  <c r="M20198" i="35"/>
  <c r="O20198" i="35" s="1"/>
  <c r="M20199" i="35"/>
  <c r="O20199" i="35" s="1"/>
  <c r="M20200" i="35"/>
  <c r="O20200" i="35" s="1"/>
  <c r="M20201" i="35"/>
  <c r="O20201" i="35" s="1"/>
  <c r="M20202" i="35"/>
  <c r="O20202" i="35" s="1"/>
  <c r="M20203" i="35"/>
  <c r="O20203" i="35" s="1"/>
  <c r="M20204" i="35"/>
  <c r="O20204" i="35" s="1"/>
  <c r="M20205" i="35"/>
  <c r="O20205" i="35" s="1"/>
  <c r="M20206" i="35"/>
  <c r="O20206" i="35" s="1"/>
  <c r="M20207" i="35"/>
  <c r="O20207" i="35" s="1"/>
  <c r="M20208" i="35"/>
  <c r="O20208" i="35" s="1"/>
  <c r="M20209" i="35"/>
  <c r="O20209" i="35" s="1"/>
  <c r="M20210" i="35"/>
  <c r="O20210" i="35" s="1"/>
  <c r="M20211" i="35"/>
  <c r="O20211" i="35" s="1"/>
  <c r="M20212" i="35"/>
  <c r="O20212" i="35" s="1"/>
  <c r="M20213" i="35"/>
  <c r="O20213" i="35" s="1"/>
  <c r="M20214" i="35"/>
  <c r="O20214" i="35" s="1"/>
  <c r="M20215" i="35"/>
  <c r="O20215" i="35" s="1"/>
  <c r="M20216" i="35"/>
  <c r="O20216" i="35" s="1"/>
  <c r="M20217" i="35"/>
  <c r="O20217" i="35" s="1"/>
  <c r="M20218" i="35"/>
  <c r="O20218" i="35" s="1"/>
  <c r="M20219" i="35"/>
  <c r="O20219" i="35" s="1"/>
  <c r="M20220" i="35"/>
  <c r="O20220" i="35" s="1"/>
  <c r="M20221" i="35"/>
  <c r="O20221" i="35" s="1"/>
  <c r="M20222" i="35"/>
  <c r="O20222" i="35" s="1"/>
  <c r="M20223" i="35"/>
  <c r="O20223" i="35" s="1"/>
  <c r="M20224" i="35"/>
  <c r="O20224" i="35" s="1"/>
  <c r="M20225" i="35"/>
  <c r="O20225" i="35" s="1"/>
  <c r="M20226" i="35"/>
  <c r="O20226" i="35" s="1"/>
  <c r="M20227" i="35"/>
  <c r="O20227" i="35" s="1"/>
  <c r="M20228" i="35"/>
  <c r="O20228" i="35" s="1"/>
  <c r="M20229" i="35"/>
  <c r="O20229" i="35" s="1"/>
  <c r="M20230" i="35"/>
  <c r="O20230" i="35" s="1"/>
  <c r="M20231" i="35"/>
  <c r="O20231" i="35" s="1"/>
  <c r="M20232" i="35"/>
  <c r="O20232" i="35" s="1"/>
  <c r="M20233" i="35"/>
  <c r="O20233" i="35" s="1"/>
  <c r="M20234" i="35"/>
  <c r="O20234" i="35" s="1"/>
  <c r="M20235" i="35"/>
  <c r="O20235" i="35" s="1"/>
  <c r="M20236" i="35"/>
  <c r="O20236" i="35" s="1"/>
  <c r="M20237" i="35"/>
  <c r="O20237" i="35" s="1"/>
  <c r="M20238" i="35"/>
  <c r="O20238" i="35" s="1"/>
  <c r="M20239" i="35"/>
  <c r="O20239" i="35" s="1"/>
  <c r="M20240" i="35"/>
  <c r="O20240" i="35" s="1"/>
  <c r="M20241" i="35"/>
  <c r="O20241" i="35" s="1"/>
  <c r="M20242" i="35"/>
  <c r="O20242" i="35" s="1"/>
  <c r="M20243" i="35"/>
  <c r="O20243" i="35" s="1"/>
  <c r="M20244" i="35"/>
  <c r="O20244" i="35" s="1"/>
  <c r="M20245" i="35"/>
  <c r="O20245" i="35" s="1"/>
  <c r="M20246" i="35"/>
  <c r="O20246" i="35" s="1"/>
  <c r="M20247" i="35"/>
  <c r="O20247" i="35" s="1"/>
  <c r="M20248" i="35"/>
  <c r="O20248" i="35" s="1"/>
  <c r="M20249" i="35"/>
  <c r="O20249" i="35" s="1"/>
  <c r="M20250" i="35"/>
  <c r="O20250" i="35" s="1"/>
  <c r="M20251" i="35"/>
  <c r="O20251" i="35" s="1"/>
  <c r="M20252" i="35"/>
  <c r="O20252" i="35" s="1"/>
  <c r="M20253" i="35"/>
  <c r="O20253" i="35" s="1"/>
  <c r="M20254" i="35"/>
  <c r="O20254" i="35" s="1"/>
  <c r="M20255" i="35"/>
  <c r="O20255" i="35" s="1"/>
  <c r="M20256" i="35"/>
  <c r="O20256" i="35" s="1"/>
  <c r="M20257" i="35"/>
  <c r="O20257" i="35" s="1"/>
  <c r="M20258" i="35"/>
  <c r="O20258" i="35" s="1"/>
  <c r="M20259" i="35"/>
  <c r="O20259" i="35" s="1"/>
  <c r="M20260" i="35"/>
  <c r="O20260" i="35" s="1"/>
  <c r="M20261" i="35"/>
  <c r="O20261" i="35" s="1"/>
  <c r="M20262" i="35"/>
  <c r="O20262" i="35" s="1"/>
  <c r="M20263" i="35"/>
  <c r="O20263" i="35" s="1"/>
  <c r="M20264" i="35"/>
  <c r="O20264" i="35" s="1"/>
  <c r="M20265" i="35"/>
  <c r="O20265" i="35" s="1"/>
  <c r="M20266" i="35"/>
  <c r="O20266" i="35" s="1"/>
  <c r="M20267" i="35"/>
  <c r="O20267" i="35" s="1"/>
  <c r="M20268" i="35"/>
  <c r="O20268" i="35" s="1"/>
  <c r="M20269" i="35"/>
  <c r="O20269" i="35" s="1"/>
  <c r="M20270" i="35"/>
  <c r="O20270" i="35" s="1"/>
  <c r="M20271" i="35"/>
  <c r="O20271" i="35" s="1"/>
  <c r="M20272" i="35"/>
  <c r="O20272" i="35" s="1"/>
  <c r="M20273" i="35"/>
  <c r="O20273" i="35" s="1"/>
  <c r="M20274" i="35"/>
  <c r="O20274" i="35" s="1"/>
  <c r="M20275" i="35"/>
  <c r="O20275" i="35" s="1"/>
  <c r="M20276" i="35"/>
  <c r="O20276" i="35" s="1"/>
  <c r="M20277" i="35"/>
  <c r="O20277" i="35" s="1"/>
  <c r="M20278" i="35"/>
  <c r="O20278" i="35" s="1"/>
  <c r="M20279" i="35"/>
  <c r="O20279" i="35" s="1"/>
  <c r="M20280" i="35"/>
  <c r="O20280" i="35" s="1"/>
  <c r="M20281" i="35"/>
  <c r="O20281" i="35" s="1"/>
  <c r="M20282" i="35"/>
  <c r="O20282" i="35" s="1"/>
  <c r="M20283" i="35"/>
  <c r="O20283" i="35" s="1"/>
  <c r="M20284" i="35"/>
  <c r="O20284" i="35" s="1"/>
  <c r="M20285" i="35"/>
  <c r="O20285" i="35" s="1"/>
  <c r="M20286" i="35"/>
  <c r="O20286" i="35" s="1"/>
  <c r="M20287" i="35"/>
  <c r="O20287" i="35" s="1"/>
  <c r="M20288" i="35"/>
  <c r="O20288" i="35" s="1"/>
  <c r="M20289" i="35"/>
  <c r="O20289" i="35" s="1"/>
  <c r="M20290" i="35"/>
  <c r="O20290" i="35" s="1"/>
  <c r="M20291" i="35"/>
  <c r="O20291" i="35" s="1"/>
  <c r="M20292" i="35"/>
  <c r="O20292" i="35" s="1"/>
  <c r="M20293" i="35"/>
  <c r="O20293" i="35" s="1"/>
  <c r="M20294" i="35"/>
  <c r="O20294" i="35" s="1"/>
  <c r="M20295" i="35"/>
  <c r="O20295" i="35" s="1"/>
  <c r="M20296" i="35"/>
  <c r="O20296" i="35" s="1"/>
  <c r="M20297" i="35"/>
  <c r="O20297" i="35" s="1"/>
  <c r="M20298" i="35"/>
  <c r="O20298" i="35" s="1"/>
  <c r="M20299" i="35"/>
  <c r="O20299" i="35" s="1"/>
  <c r="M20300" i="35"/>
  <c r="O20300" i="35" s="1"/>
  <c r="M20301" i="35"/>
  <c r="O20301" i="35" s="1"/>
  <c r="M20302" i="35"/>
  <c r="O20302" i="35" s="1"/>
  <c r="M20303" i="35"/>
  <c r="O20303" i="35" s="1"/>
  <c r="M20304" i="35"/>
  <c r="O20304" i="35" s="1"/>
  <c r="M20305" i="35"/>
  <c r="O20305" i="35" s="1"/>
  <c r="M20306" i="35"/>
  <c r="O20306" i="35" s="1"/>
  <c r="M20307" i="35"/>
  <c r="O20307" i="35" s="1"/>
  <c r="M20308" i="35"/>
  <c r="O20308" i="35" s="1"/>
  <c r="M20309" i="35"/>
  <c r="O20309" i="35" s="1"/>
  <c r="M20310" i="35"/>
  <c r="O20310" i="35" s="1"/>
  <c r="M20311" i="35"/>
  <c r="O20311" i="35" s="1"/>
  <c r="M20312" i="35"/>
  <c r="O20312" i="35" s="1"/>
  <c r="M20313" i="35"/>
  <c r="O20313" i="35" s="1"/>
  <c r="M20314" i="35"/>
  <c r="O20314" i="35" s="1"/>
  <c r="M20315" i="35"/>
  <c r="O20315" i="35" s="1"/>
  <c r="M20316" i="35"/>
  <c r="O20316" i="35" s="1"/>
  <c r="M20317" i="35"/>
  <c r="O20317" i="35" s="1"/>
  <c r="M20318" i="35"/>
  <c r="O20318" i="35" s="1"/>
  <c r="M20319" i="35"/>
  <c r="O20319" i="35" s="1"/>
  <c r="M20320" i="35"/>
  <c r="O20320" i="35" s="1"/>
  <c r="M20321" i="35"/>
  <c r="O20321" i="35" s="1"/>
  <c r="M20322" i="35"/>
  <c r="O20322" i="35" s="1"/>
  <c r="M20323" i="35"/>
  <c r="O20323" i="35" s="1"/>
  <c r="M20324" i="35"/>
  <c r="O20324" i="35" s="1"/>
  <c r="M20325" i="35"/>
  <c r="O20325" i="35" s="1"/>
  <c r="M20326" i="35"/>
  <c r="O20326" i="35" s="1"/>
  <c r="M20327" i="35"/>
  <c r="O20327" i="35" s="1"/>
  <c r="M20328" i="35"/>
  <c r="O20328" i="35" s="1"/>
  <c r="M20329" i="35"/>
  <c r="O20329" i="35" s="1"/>
  <c r="M20330" i="35"/>
  <c r="O20330" i="35" s="1"/>
  <c r="M20331" i="35"/>
  <c r="O20331" i="35" s="1"/>
  <c r="M20332" i="35"/>
  <c r="O20332" i="35" s="1"/>
  <c r="M20333" i="35"/>
  <c r="O20333" i="35" s="1"/>
  <c r="M20334" i="35"/>
  <c r="O20334" i="35" s="1"/>
  <c r="M20335" i="35"/>
  <c r="O20335" i="35" s="1"/>
  <c r="M20336" i="35"/>
  <c r="O20336" i="35" s="1"/>
  <c r="M20337" i="35"/>
  <c r="O20337" i="35" s="1"/>
  <c r="M20338" i="35"/>
  <c r="O20338" i="35" s="1"/>
  <c r="M20339" i="35"/>
  <c r="O20339" i="35" s="1"/>
  <c r="M20340" i="35"/>
  <c r="O20340" i="35" s="1"/>
  <c r="M20341" i="35"/>
  <c r="O20341" i="35" s="1"/>
  <c r="M20342" i="35"/>
  <c r="O20342" i="35" s="1"/>
  <c r="M20343" i="35"/>
  <c r="O20343" i="35" s="1"/>
  <c r="M20344" i="35"/>
  <c r="O20344" i="35" s="1"/>
  <c r="M20345" i="35"/>
  <c r="O20345" i="35" s="1"/>
  <c r="M20346" i="35"/>
  <c r="O20346" i="35" s="1"/>
  <c r="M20347" i="35"/>
  <c r="O20347" i="35" s="1"/>
  <c r="M20348" i="35"/>
  <c r="O20348" i="35" s="1"/>
  <c r="M20349" i="35"/>
  <c r="O20349" i="35" s="1"/>
  <c r="M20350" i="35"/>
  <c r="O20350" i="35" s="1"/>
  <c r="M20351" i="35"/>
  <c r="O20351" i="35" s="1"/>
  <c r="M20352" i="35"/>
  <c r="O20352" i="35" s="1"/>
  <c r="M20353" i="35"/>
  <c r="O20353" i="35" s="1"/>
  <c r="M20354" i="35"/>
  <c r="O20354" i="35" s="1"/>
  <c r="M20355" i="35"/>
  <c r="O20355" i="35" s="1"/>
  <c r="M20356" i="35"/>
  <c r="O20356" i="35" s="1"/>
  <c r="M20357" i="35"/>
  <c r="O20357" i="35" s="1"/>
  <c r="M20358" i="35"/>
  <c r="O20358" i="35" s="1"/>
  <c r="M20359" i="35"/>
  <c r="O20359" i="35" s="1"/>
  <c r="M20360" i="35"/>
  <c r="O20360" i="35" s="1"/>
  <c r="M20361" i="35"/>
  <c r="O20361" i="35" s="1"/>
  <c r="M20362" i="35"/>
  <c r="O20362" i="35" s="1"/>
  <c r="M20363" i="35"/>
  <c r="O20363" i="35" s="1"/>
  <c r="M20364" i="35"/>
  <c r="O20364" i="35" s="1"/>
  <c r="M20365" i="35"/>
  <c r="O20365" i="35" s="1"/>
  <c r="M20366" i="35"/>
  <c r="O20366" i="35" s="1"/>
  <c r="M20367" i="35"/>
  <c r="O20367" i="35" s="1"/>
  <c r="M20368" i="35"/>
  <c r="O20368" i="35" s="1"/>
  <c r="M20369" i="35"/>
  <c r="O20369" i="35" s="1"/>
  <c r="M20370" i="35"/>
  <c r="O20370" i="35" s="1"/>
  <c r="M20371" i="35"/>
  <c r="O20371" i="35" s="1"/>
  <c r="M20372" i="35"/>
  <c r="O20372" i="35" s="1"/>
  <c r="M20373" i="35"/>
  <c r="O20373" i="35" s="1"/>
  <c r="M20374" i="35"/>
  <c r="O20374" i="35" s="1"/>
  <c r="M20375" i="35"/>
  <c r="O20375" i="35" s="1"/>
  <c r="M20376" i="35"/>
  <c r="O20376" i="35" s="1"/>
  <c r="M20377" i="35"/>
  <c r="O20377" i="35" s="1"/>
  <c r="M20378" i="35"/>
  <c r="O20378" i="35" s="1"/>
  <c r="M20379" i="35"/>
  <c r="O20379" i="35" s="1"/>
  <c r="M20380" i="35"/>
  <c r="O20380" i="35" s="1"/>
  <c r="M20381" i="35"/>
  <c r="O20381" i="35" s="1"/>
  <c r="M20382" i="35"/>
  <c r="O20382" i="35" s="1"/>
  <c r="M20383" i="35"/>
  <c r="O20383" i="35" s="1"/>
  <c r="M20384" i="35"/>
  <c r="O20384" i="35" s="1"/>
  <c r="M20385" i="35"/>
  <c r="O20385" i="35" s="1"/>
  <c r="M20386" i="35"/>
  <c r="O20386" i="35" s="1"/>
  <c r="M20387" i="35"/>
  <c r="O20387" i="35" s="1"/>
  <c r="M20388" i="35"/>
  <c r="O20388" i="35" s="1"/>
  <c r="M20389" i="35"/>
  <c r="O20389" i="35" s="1"/>
  <c r="M20390" i="35"/>
  <c r="O20390" i="35" s="1"/>
  <c r="M20391" i="35"/>
  <c r="O20391" i="35" s="1"/>
  <c r="M20392" i="35"/>
  <c r="O20392" i="35" s="1"/>
  <c r="M20393" i="35"/>
  <c r="O20393" i="35" s="1"/>
  <c r="M20394" i="35"/>
  <c r="O20394" i="35" s="1"/>
  <c r="M20395" i="35"/>
  <c r="O20395" i="35" s="1"/>
  <c r="M20396" i="35"/>
  <c r="O20396" i="35" s="1"/>
  <c r="M20397" i="35"/>
  <c r="O20397" i="35" s="1"/>
  <c r="M20398" i="35"/>
  <c r="O20398" i="35" s="1"/>
  <c r="M20399" i="35"/>
  <c r="O20399" i="35" s="1"/>
  <c r="M20400" i="35"/>
  <c r="O20400" i="35" s="1"/>
  <c r="M20401" i="35"/>
  <c r="O20401" i="35" s="1"/>
  <c r="M20402" i="35"/>
  <c r="O20402" i="35" s="1"/>
  <c r="M20403" i="35"/>
  <c r="O20403" i="35" s="1"/>
  <c r="M20404" i="35"/>
  <c r="O20404" i="35" s="1"/>
  <c r="M20405" i="35"/>
  <c r="O20405" i="35" s="1"/>
  <c r="M20406" i="35"/>
  <c r="O20406" i="35" s="1"/>
  <c r="M20407" i="35"/>
  <c r="O20407" i="35" s="1"/>
  <c r="M20408" i="35"/>
  <c r="O20408" i="35" s="1"/>
  <c r="M20409" i="35"/>
  <c r="O20409" i="35" s="1"/>
  <c r="M20410" i="35"/>
  <c r="O20410" i="35" s="1"/>
  <c r="M20411" i="35"/>
  <c r="O20411" i="35" s="1"/>
  <c r="M20412" i="35"/>
  <c r="O20412" i="35" s="1"/>
  <c r="M20413" i="35"/>
  <c r="O20413" i="35" s="1"/>
  <c r="M20414" i="35"/>
  <c r="O20414" i="35" s="1"/>
  <c r="M20415" i="35"/>
  <c r="O20415" i="35" s="1"/>
  <c r="M20416" i="35"/>
  <c r="O20416" i="35" s="1"/>
  <c r="M20417" i="35"/>
  <c r="O20417" i="35" s="1"/>
  <c r="M20418" i="35"/>
  <c r="O20418" i="35" s="1"/>
  <c r="M20419" i="35"/>
  <c r="O20419" i="35" s="1"/>
  <c r="M20420" i="35"/>
  <c r="O20420" i="35" s="1"/>
  <c r="M20421" i="35"/>
  <c r="O20421" i="35" s="1"/>
  <c r="M20422" i="35"/>
  <c r="O20422" i="35" s="1"/>
  <c r="M20423" i="35"/>
  <c r="O20423" i="35" s="1"/>
  <c r="M20424" i="35"/>
  <c r="O20424" i="35" s="1"/>
  <c r="M20425" i="35"/>
  <c r="O20425" i="35" s="1"/>
  <c r="M20426" i="35"/>
  <c r="O20426" i="35" s="1"/>
  <c r="M20427" i="35"/>
  <c r="O20427" i="35" s="1"/>
  <c r="M20428" i="35"/>
  <c r="O20428" i="35" s="1"/>
  <c r="M20429" i="35"/>
  <c r="O20429" i="35" s="1"/>
  <c r="M20430" i="35"/>
  <c r="O20430" i="35" s="1"/>
  <c r="M20431" i="35"/>
  <c r="O20431" i="35" s="1"/>
  <c r="M20432" i="35"/>
  <c r="O20432" i="35" s="1"/>
  <c r="M20433" i="35"/>
  <c r="O20433" i="35" s="1"/>
  <c r="M20434" i="35"/>
  <c r="O20434" i="35" s="1"/>
  <c r="M20435" i="35"/>
  <c r="O20435" i="35" s="1"/>
  <c r="M20436" i="35"/>
  <c r="O20436" i="35" s="1"/>
  <c r="M20437" i="35"/>
  <c r="O20437" i="35" s="1"/>
  <c r="M20438" i="35"/>
  <c r="O20438" i="35" s="1"/>
  <c r="M20439" i="35"/>
  <c r="O20439" i="35" s="1"/>
  <c r="M20440" i="35"/>
  <c r="O20440" i="35" s="1"/>
  <c r="M20441" i="35"/>
  <c r="O20441" i="35" s="1"/>
  <c r="M20442" i="35"/>
  <c r="O20442" i="35" s="1"/>
  <c r="M20443" i="35"/>
  <c r="O20443" i="35" s="1"/>
  <c r="M20444" i="35"/>
  <c r="O20444" i="35" s="1"/>
  <c r="M20445" i="35"/>
  <c r="O20445" i="35" s="1"/>
  <c r="M20446" i="35"/>
  <c r="O20446" i="35" s="1"/>
  <c r="M20447" i="35"/>
  <c r="O20447" i="35" s="1"/>
  <c r="M20448" i="35"/>
  <c r="O20448" i="35" s="1"/>
  <c r="M20449" i="35"/>
  <c r="O20449" i="35" s="1"/>
  <c r="M20450" i="35"/>
  <c r="O20450" i="35" s="1"/>
  <c r="M20451" i="35"/>
  <c r="O20451" i="35" s="1"/>
  <c r="M20452" i="35"/>
  <c r="O20452" i="35" s="1"/>
  <c r="M20453" i="35"/>
  <c r="O20453" i="35" s="1"/>
  <c r="M20454" i="35"/>
  <c r="O20454" i="35" s="1"/>
  <c r="M20455" i="35"/>
  <c r="O20455" i="35" s="1"/>
  <c r="M20456" i="35"/>
  <c r="O20456" i="35" s="1"/>
  <c r="M20457" i="35"/>
  <c r="O20457" i="35" s="1"/>
  <c r="M20458" i="35"/>
  <c r="O20458" i="35" s="1"/>
  <c r="M20459" i="35"/>
  <c r="O20459" i="35" s="1"/>
  <c r="M20460" i="35"/>
  <c r="O20460" i="35" s="1"/>
  <c r="M20461" i="35"/>
  <c r="O20461" i="35" s="1"/>
  <c r="M20462" i="35"/>
  <c r="O20462" i="35" s="1"/>
  <c r="M20463" i="35"/>
  <c r="O20463" i="35" s="1"/>
  <c r="M20464" i="35"/>
  <c r="O20464" i="35" s="1"/>
  <c r="M20465" i="35"/>
  <c r="O20465" i="35" s="1"/>
  <c r="M20466" i="35"/>
  <c r="O20466" i="35" s="1"/>
  <c r="M20467" i="35"/>
  <c r="O20467" i="35" s="1"/>
  <c r="M20468" i="35"/>
  <c r="O20468" i="35" s="1"/>
  <c r="M20469" i="35"/>
  <c r="O20469" i="35" s="1"/>
  <c r="M20470" i="35"/>
  <c r="O20470" i="35" s="1"/>
  <c r="M20471" i="35"/>
  <c r="O20471" i="35" s="1"/>
  <c r="M20472" i="35"/>
  <c r="O20472" i="35" s="1"/>
  <c r="M20473" i="35"/>
  <c r="O20473" i="35" s="1"/>
  <c r="M20474" i="35"/>
  <c r="O20474" i="35" s="1"/>
  <c r="M20475" i="35"/>
  <c r="O20475" i="35" s="1"/>
  <c r="M20476" i="35"/>
  <c r="O20476" i="35" s="1"/>
  <c r="M20477" i="35"/>
  <c r="O20477" i="35" s="1"/>
  <c r="M20478" i="35"/>
  <c r="O20478" i="35" s="1"/>
  <c r="M20479" i="35"/>
  <c r="O20479" i="35" s="1"/>
  <c r="M20480" i="35"/>
  <c r="O20480" i="35" s="1"/>
  <c r="M20481" i="35"/>
  <c r="O20481" i="35" s="1"/>
  <c r="M20482" i="35"/>
  <c r="O20482" i="35" s="1"/>
  <c r="M20483" i="35"/>
  <c r="O20483" i="35" s="1"/>
  <c r="M20484" i="35"/>
  <c r="O20484" i="35" s="1"/>
  <c r="M20485" i="35"/>
  <c r="O20485" i="35" s="1"/>
  <c r="M20486" i="35"/>
  <c r="O20486" i="35" s="1"/>
  <c r="M20487" i="35"/>
  <c r="O20487" i="35" s="1"/>
  <c r="M20488" i="35"/>
  <c r="O20488" i="35" s="1"/>
  <c r="M20489" i="35"/>
  <c r="O20489" i="35" s="1"/>
  <c r="M20490" i="35"/>
  <c r="O20490" i="35" s="1"/>
  <c r="M20491" i="35"/>
  <c r="O20491" i="35" s="1"/>
  <c r="M20492" i="35"/>
  <c r="O20492" i="35" s="1"/>
  <c r="M20493" i="35"/>
  <c r="O20493" i="35" s="1"/>
  <c r="M20494" i="35"/>
  <c r="O20494" i="35" s="1"/>
  <c r="M20495" i="35"/>
  <c r="O20495" i="35" s="1"/>
  <c r="M20496" i="35"/>
  <c r="O20496" i="35" s="1"/>
  <c r="M20497" i="35"/>
  <c r="O20497" i="35" s="1"/>
  <c r="M20498" i="35"/>
  <c r="O20498" i="35" s="1"/>
  <c r="M20499" i="35"/>
  <c r="O20499" i="35" s="1"/>
  <c r="M20500" i="35"/>
  <c r="O20500" i="35" s="1"/>
  <c r="M20501" i="35"/>
  <c r="O20501" i="35" s="1"/>
  <c r="M20502" i="35"/>
  <c r="O20502" i="35" s="1"/>
  <c r="M20503" i="35"/>
  <c r="O20503" i="35" s="1"/>
  <c r="M20504" i="35"/>
  <c r="O20504" i="35" s="1"/>
  <c r="M20505" i="35"/>
  <c r="O20505" i="35" s="1"/>
  <c r="M20506" i="35"/>
  <c r="O20506" i="35" s="1"/>
  <c r="M20507" i="35"/>
  <c r="O20507" i="35" s="1"/>
  <c r="M20508" i="35"/>
  <c r="O20508" i="35" s="1"/>
  <c r="M20509" i="35"/>
  <c r="O20509" i="35" s="1"/>
  <c r="M20510" i="35"/>
  <c r="O20510" i="35" s="1"/>
  <c r="M20511" i="35"/>
  <c r="O20511" i="35" s="1"/>
  <c r="M20512" i="35"/>
  <c r="O20512" i="35" s="1"/>
  <c r="M20513" i="35"/>
  <c r="O20513" i="35" s="1"/>
  <c r="M20514" i="35"/>
  <c r="O20514" i="35" s="1"/>
  <c r="M20515" i="35"/>
  <c r="O20515" i="35" s="1"/>
  <c r="M20516" i="35"/>
  <c r="O20516" i="35" s="1"/>
  <c r="M20517" i="35"/>
  <c r="O20517" i="35" s="1"/>
  <c r="M20518" i="35"/>
  <c r="O20518" i="35" s="1"/>
  <c r="M20519" i="35"/>
  <c r="O20519" i="35" s="1"/>
  <c r="M20520" i="35"/>
  <c r="O20520" i="35" s="1"/>
  <c r="M20521" i="35"/>
  <c r="O20521" i="35" s="1"/>
  <c r="M20522" i="35"/>
  <c r="O20522" i="35" s="1"/>
  <c r="M20523" i="35"/>
  <c r="O20523" i="35" s="1"/>
  <c r="M20524" i="35"/>
  <c r="O20524" i="35" s="1"/>
  <c r="M20525" i="35"/>
  <c r="O20525" i="35" s="1"/>
  <c r="M20526" i="35"/>
  <c r="O20526" i="35" s="1"/>
  <c r="M20527" i="35"/>
  <c r="O20527" i="35" s="1"/>
  <c r="M20528" i="35"/>
  <c r="O20528" i="35" s="1"/>
  <c r="M20529" i="35"/>
  <c r="O20529" i="35" s="1"/>
  <c r="M20530" i="35"/>
  <c r="O20530" i="35" s="1"/>
  <c r="M20531" i="35"/>
  <c r="O20531" i="35" s="1"/>
  <c r="M20532" i="35"/>
  <c r="O20532" i="35" s="1"/>
  <c r="M20533" i="35"/>
  <c r="O20533" i="35" s="1"/>
  <c r="M20534" i="35"/>
  <c r="O20534" i="35" s="1"/>
  <c r="M20535" i="35"/>
  <c r="O20535" i="35" s="1"/>
  <c r="M20536" i="35"/>
  <c r="O20536" i="35" s="1"/>
  <c r="M20537" i="35"/>
  <c r="O20537" i="35" s="1"/>
  <c r="M20538" i="35"/>
  <c r="O20538" i="35" s="1"/>
  <c r="M20539" i="35"/>
  <c r="O20539" i="35" s="1"/>
  <c r="M20540" i="35"/>
  <c r="O20540" i="35" s="1"/>
  <c r="M20541" i="35"/>
  <c r="O20541" i="35" s="1"/>
  <c r="M20542" i="35"/>
  <c r="O20542" i="35" s="1"/>
  <c r="M20543" i="35"/>
  <c r="O20543" i="35" s="1"/>
  <c r="M20544" i="35"/>
  <c r="O20544" i="35" s="1"/>
  <c r="M20545" i="35"/>
  <c r="O20545" i="35" s="1"/>
  <c r="M20546" i="35"/>
  <c r="O20546" i="35" s="1"/>
  <c r="M20547" i="35"/>
  <c r="O20547" i="35" s="1"/>
  <c r="M20548" i="35"/>
  <c r="O20548" i="35" s="1"/>
  <c r="M20549" i="35"/>
  <c r="O20549" i="35" s="1"/>
  <c r="M20550" i="35"/>
  <c r="O20550" i="35" s="1"/>
  <c r="M20551" i="35"/>
  <c r="O20551" i="35" s="1"/>
  <c r="M20552" i="35"/>
  <c r="O20552" i="35" s="1"/>
  <c r="M20553" i="35"/>
  <c r="O20553" i="35" s="1"/>
  <c r="M20554" i="35"/>
  <c r="O20554" i="35" s="1"/>
  <c r="M20555" i="35"/>
  <c r="O20555" i="35" s="1"/>
  <c r="M20556" i="35"/>
  <c r="O20556" i="35" s="1"/>
  <c r="M20557" i="35"/>
  <c r="O20557" i="35" s="1"/>
  <c r="M20558" i="35"/>
  <c r="O20558" i="35" s="1"/>
  <c r="M20559" i="35"/>
  <c r="O20559" i="35" s="1"/>
  <c r="M20560" i="35"/>
  <c r="O20560" i="35" s="1"/>
  <c r="M20561" i="35"/>
  <c r="O20561" i="35" s="1"/>
  <c r="M20562" i="35"/>
  <c r="O20562" i="35" s="1"/>
  <c r="M20563" i="35"/>
  <c r="O20563" i="35" s="1"/>
  <c r="M20564" i="35"/>
  <c r="O20564" i="35" s="1"/>
  <c r="M20565" i="35"/>
  <c r="O20565" i="35" s="1"/>
  <c r="M20566" i="35"/>
  <c r="O20566" i="35" s="1"/>
  <c r="M20567" i="35"/>
  <c r="O20567" i="35" s="1"/>
  <c r="M20568" i="35"/>
  <c r="O20568" i="35" s="1"/>
  <c r="M20569" i="35"/>
  <c r="O20569" i="35" s="1"/>
  <c r="M20570" i="35"/>
  <c r="O20570" i="35" s="1"/>
  <c r="M20571" i="35"/>
  <c r="O20571" i="35" s="1"/>
  <c r="M20572" i="35"/>
  <c r="O20572" i="35" s="1"/>
  <c r="M20573" i="35"/>
  <c r="O20573" i="35" s="1"/>
  <c r="M20574" i="35"/>
  <c r="O20574" i="35" s="1"/>
  <c r="M20575" i="35"/>
  <c r="O20575" i="35" s="1"/>
  <c r="M20576" i="35"/>
  <c r="O20576" i="35" s="1"/>
  <c r="M20577" i="35"/>
  <c r="O20577" i="35" s="1"/>
  <c r="M20578" i="35"/>
  <c r="O20578" i="35" s="1"/>
  <c r="M20579" i="35"/>
  <c r="O20579" i="35" s="1"/>
  <c r="M20580" i="35"/>
  <c r="O20580" i="35" s="1"/>
  <c r="M20581" i="35"/>
  <c r="O20581" i="35" s="1"/>
  <c r="M20582" i="35"/>
  <c r="O20582" i="35" s="1"/>
  <c r="M20583" i="35"/>
  <c r="O20583" i="35" s="1"/>
  <c r="M20584" i="35"/>
  <c r="O20584" i="35" s="1"/>
  <c r="M20585" i="35"/>
  <c r="O20585" i="35" s="1"/>
  <c r="M20586" i="35"/>
  <c r="O20586" i="35" s="1"/>
  <c r="M20587" i="35"/>
  <c r="O20587" i="35" s="1"/>
  <c r="M20588" i="35"/>
  <c r="O20588" i="35" s="1"/>
  <c r="M20589" i="35"/>
  <c r="O20589" i="35" s="1"/>
  <c r="M20590" i="35"/>
  <c r="O20590" i="35" s="1"/>
  <c r="M20591" i="35"/>
  <c r="O20591" i="35" s="1"/>
  <c r="M20592" i="35"/>
  <c r="O20592" i="35" s="1"/>
  <c r="M20593" i="35"/>
  <c r="O20593" i="35" s="1"/>
  <c r="M20594" i="35"/>
  <c r="O20594" i="35" s="1"/>
  <c r="M20595" i="35"/>
  <c r="O20595" i="35" s="1"/>
  <c r="M20596" i="35"/>
  <c r="O20596" i="35" s="1"/>
  <c r="M20597" i="35"/>
  <c r="O20597" i="35" s="1"/>
  <c r="M20598" i="35"/>
  <c r="O20598" i="35" s="1"/>
  <c r="M20599" i="35"/>
  <c r="O20599" i="35" s="1"/>
  <c r="M20600" i="35"/>
  <c r="O20600" i="35" s="1"/>
  <c r="M20601" i="35"/>
  <c r="O20601" i="35" s="1"/>
  <c r="M20602" i="35"/>
  <c r="O20602" i="35" s="1"/>
  <c r="M20603" i="35"/>
  <c r="O20603" i="35" s="1"/>
  <c r="M20604" i="35"/>
  <c r="O20604" i="35" s="1"/>
  <c r="M20605" i="35"/>
  <c r="O20605" i="35" s="1"/>
  <c r="M20606" i="35"/>
  <c r="O20606" i="35" s="1"/>
  <c r="M20607" i="35"/>
  <c r="O20607" i="35" s="1"/>
  <c r="M20608" i="35"/>
  <c r="O20608" i="35" s="1"/>
  <c r="M20609" i="35"/>
  <c r="O20609" i="35" s="1"/>
  <c r="M20610" i="35"/>
  <c r="O20610" i="35" s="1"/>
  <c r="M20611" i="35"/>
  <c r="O20611" i="35" s="1"/>
  <c r="M20612" i="35"/>
  <c r="O20612" i="35" s="1"/>
  <c r="M20613" i="35"/>
  <c r="O20613" i="35" s="1"/>
  <c r="M20614" i="35"/>
  <c r="O20614" i="35" s="1"/>
  <c r="M20615" i="35"/>
  <c r="O20615" i="35" s="1"/>
  <c r="M20616" i="35"/>
  <c r="O20616" i="35" s="1"/>
  <c r="M20617" i="35"/>
  <c r="O20617" i="35" s="1"/>
  <c r="M20618" i="35"/>
  <c r="O20618" i="35" s="1"/>
  <c r="M20619" i="35"/>
  <c r="O20619" i="35" s="1"/>
  <c r="M20620" i="35"/>
  <c r="O20620" i="35" s="1"/>
  <c r="M20621" i="35"/>
  <c r="O20621" i="35" s="1"/>
  <c r="M20622" i="35"/>
  <c r="O20622" i="35" s="1"/>
  <c r="M20623" i="35"/>
  <c r="O20623" i="35" s="1"/>
  <c r="M20624" i="35"/>
  <c r="O20624" i="35" s="1"/>
  <c r="M20625" i="35"/>
  <c r="O20625" i="35" s="1"/>
  <c r="M20626" i="35"/>
  <c r="O20626" i="35" s="1"/>
  <c r="M20627" i="35"/>
  <c r="O20627" i="35" s="1"/>
  <c r="M20628" i="35"/>
  <c r="O20628" i="35" s="1"/>
  <c r="M20629" i="35"/>
  <c r="O20629" i="35" s="1"/>
  <c r="M20630" i="35"/>
  <c r="O20630" i="35" s="1"/>
  <c r="M20631" i="35"/>
  <c r="O20631" i="35" s="1"/>
  <c r="M20632" i="35"/>
  <c r="O20632" i="35" s="1"/>
  <c r="M20633" i="35"/>
  <c r="O20633" i="35" s="1"/>
  <c r="M20634" i="35"/>
  <c r="O20634" i="35" s="1"/>
  <c r="M20635" i="35"/>
  <c r="O20635" i="35" s="1"/>
  <c r="M20636" i="35"/>
  <c r="O20636" i="35" s="1"/>
  <c r="M20637" i="35"/>
  <c r="O20637" i="35" s="1"/>
  <c r="M20638" i="35"/>
  <c r="O20638" i="35" s="1"/>
  <c r="M20639" i="35"/>
  <c r="O20639" i="35" s="1"/>
  <c r="M20640" i="35"/>
  <c r="O20640" i="35" s="1"/>
  <c r="M20641" i="35"/>
  <c r="O20641" i="35" s="1"/>
  <c r="M20642" i="35"/>
  <c r="O20642" i="35" s="1"/>
  <c r="M20643" i="35"/>
  <c r="O20643" i="35" s="1"/>
  <c r="M20644" i="35"/>
  <c r="O20644" i="35" s="1"/>
  <c r="M20645" i="35"/>
  <c r="O20645" i="35" s="1"/>
  <c r="M20646" i="35"/>
  <c r="O20646" i="35" s="1"/>
  <c r="M20647" i="35"/>
  <c r="O20647" i="35" s="1"/>
  <c r="M20648" i="35"/>
  <c r="O20648" i="35" s="1"/>
  <c r="M20649" i="35"/>
  <c r="O20649" i="35" s="1"/>
  <c r="M20650" i="35"/>
  <c r="O20650" i="35" s="1"/>
  <c r="M20651" i="35"/>
  <c r="O20651" i="35" s="1"/>
  <c r="M20652" i="35"/>
  <c r="O20652" i="35" s="1"/>
  <c r="M20653" i="35"/>
  <c r="O20653" i="35" s="1"/>
  <c r="M20654" i="35"/>
  <c r="O20654" i="35" s="1"/>
  <c r="M20655" i="35"/>
  <c r="O20655" i="35" s="1"/>
  <c r="M20656" i="35"/>
  <c r="O20656" i="35" s="1"/>
  <c r="M20657" i="35"/>
  <c r="O20657" i="35" s="1"/>
  <c r="M20658" i="35"/>
  <c r="O20658" i="35" s="1"/>
  <c r="M20659" i="35"/>
  <c r="O20659" i="35" s="1"/>
  <c r="M20660" i="35"/>
  <c r="O20660" i="35" s="1"/>
  <c r="M20661" i="35"/>
  <c r="O20661" i="35" s="1"/>
  <c r="M20662" i="35"/>
  <c r="O20662" i="35" s="1"/>
  <c r="M20663" i="35"/>
  <c r="O20663" i="35" s="1"/>
  <c r="M20664" i="35"/>
  <c r="O20664" i="35" s="1"/>
  <c r="M20665" i="35"/>
  <c r="O20665" i="35" s="1"/>
  <c r="M20666" i="35"/>
  <c r="O20666" i="35" s="1"/>
  <c r="M20667" i="35"/>
  <c r="O20667" i="35" s="1"/>
  <c r="M20668" i="35"/>
  <c r="O20668" i="35" s="1"/>
  <c r="M20669" i="35"/>
  <c r="O20669" i="35" s="1"/>
  <c r="M20670" i="35"/>
  <c r="O20670" i="35" s="1"/>
  <c r="M20671" i="35"/>
  <c r="O20671" i="35" s="1"/>
  <c r="M20672" i="35"/>
  <c r="O20672" i="35" s="1"/>
  <c r="M20673" i="35"/>
  <c r="O20673" i="35" s="1"/>
  <c r="M20674" i="35"/>
  <c r="O20674" i="35" s="1"/>
  <c r="M20675" i="35"/>
  <c r="O20675" i="35" s="1"/>
  <c r="M20676" i="35"/>
  <c r="O20676" i="35" s="1"/>
  <c r="M20677" i="35"/>
  <c r="O20677" i="35" s="1"/>
  <c r="M20678" i="35"/>
  <c r="O20678" i="35" s="1"/>
  <c r="M20679" i="35"/>
  <c r="O20679" i="35" s="1"/>
  <c r="M20680" i="35"/>
  <c r="O20680" i="35" s="1"/>
  <c r="M20681" i="35"/>
  <c r="O20681" i="35" s="1"/>
  <c r="M20682" i="35"/>
  <c r="O20682" i="35" s="1"/>
  <c r="M20683" i="35"/>
  <c r="O20683" i="35" s="1"/>
  <c r="M20684" i="35"/>
  <c r="O20684" i="35" s="1"/>
  <c r="M20685" i="35"/>
  <c r="O20685" i="35" s="1"/>
  <c r="M20686" i="35"/>
  <c r="O20686" i="35" s="1"/>
  <c r="M20687" i="35"/>
  <c r="O20687" i="35" s="1"/>
  <c r="M20688" i="35"/>
  <c r="O20688" i="35" s="1"/>
  <c r="M20689" i="35"/>
  <c r="O20689" i="35" s="1"/>
  <c r="M20690" i="35"/>
  <c r="O20690" i="35" s="1"/>
  <c r="M20691" i="35"/>
  <c r="O20691" i="35" s="1"/>
  <c r="M20692" i="35"/>
  <c r="O20692" i="35" s="1"/>
  <c r="M20693" i="35"/>
  <c r="O20693" i="35" s="1"/>
  <c r="M20694" i="35"/>
  <c r="O20694" i="35" s="1"/>
  <c r="M20695" i="35"/>
  <c r="O20695" i="35" s="1"/>
  <c r="M20696" i="35"/>
  <c r="O20696" i="35" s="1"/>
  <c r="M20697" i="35"/>
  <c r="O20697" i="35" s="1"/>
  <c r="M20698" i="35"/>
  <c r="O20698" i="35" s="1"/>
  <c r="M20699" i="35"/>
  <c r="O20699" i="35" s="1"/>
  <c r="M20700" i="35"/>
  <c r="O20700" i="35" s="1"/>
  <c r="M20701" i="35"/>
  <c r="O20701" i="35" s="1"/>
  <c r="M20702" i="35"/>
  <c r="O20702" i="35" s="1"/>
  <c r="M20703" i="35"/>
  <c r="O20703" i="35" s="1"/>
  <c r="M20704" i="35"/>
  <c r="O20704" i="35" s="1"/>
  <c r="M20705" i="35"/>
  <c r="O20705" i="35" s="1"/>
  <c r="M20706" i="35"/>
  <c r="O20706" i="35" s="1"/>
  <c r="M20707" i="35"/>
  <c r="O20707" i="35" s="1"/>
  <c r="M20708" i="35"/>
  <c r="O20708" i="35" s="1"/>
  <c r="M20709" i="35"/>
  <c r="O20709" i="35" s="1"/>
  <c r="M20710" i="35"/>
  <c r="O20710" i="35" s="1"/>
  <c r="M20711" i="35"/>
  <c r="O20711" i="35" s="1"/>
  <c r="M20712" i="35"/>
  <c r="O20712" i="35" s="1"/>
  <c r="M20713" i="35"/>
  <c r="O20713" i="35" s="1"/>
  <c r="M20714" i="35"/>
  <c r="O20714" i="35" s="1"/>
  <c r="M20715" i="35"/>
  <c r="O20715" i="35" s="1"/>
  <c r="M20716" i="35"/>
  <c r="O20716" i="35" s="1"/>
  <c r="M20717" i="35"/>
  <c r="O20717" i="35" s="1"/>
  <c r="M20718" i="35"/>
  <c r="O20718" i="35" s="1"/>
  <c r="M20719" i="35"/>
  <c r="O20719" i="35" s="1"/>
  <c r="M20720" i="35"/>
  <c r="O20720" i="35" s="1"/>
  <c r="M20721" i="35"/>
  <c r="O20721" i="35" s="1"/>
  <c r="M20722" i="35"/>
  <c r="O20722" i="35" s="1"/>
  <c r="M20723" i="35"/>
  <c r="O20723" i="35" s="1"/>
  <c r="M20724" i="35"/>
  <c r="O20724" i="35" s="1"/>
  <c r="M20725" i="35"/>
  <c r="O20725" i="35" s="1"/>
  <c r="M20726" i="35"/>
  <c r="O20726" i="35" s="1"/>
  <c r="M20727" i="35"/>
  <c r="O20727" i="35" s="1"/>
  <c r="M20728" i="35"/>
  <c r="O20728" i="35" s="1"/>
  <c r="M20729" i="35"/>
  <c r="O20729" i="35" s="1"/>
  <c r="M20730" i="35"/>
  <c r="O20730" i="35" s="1"/>
  <c r="M20731" i="35"/>
  <c r="O20731" i="35" s="1"/>
  <c r="M20732" i="35"/>
  <c r="O20732" i="35" s="1"/>
  <c r="M20733" i="35"/>
  <c r="O20733" i="35" s="1"/>
  <c r="M20734" i="35"/>
  <c r="O20734" i="35" s="1"/>
  <c r="M20735" i="35"/>
  <c r="O20735" i="35" s="1"/>
  <c r="M20736" i="35"/>
  <c r="O20736" i="35" s="1"/>
  <c r="M20737" i="35"/>
  <c r="O20737" i="35" s="1"/>
  <c r="M20738" i="35"/>
  <c r="O20738" i="35" s="1"/>
  <c r="M20739" i="35"/>
  <c r="O20739" i="35" s="1"/>
  <c r="M20740" i="35"/>
  <c r="O20740" i="35" s="1"/>
  <c r="M20741" i="35"/>
  <c r="O20741" i="35" s="1"/>
  <c r="M20742" i="35"/>
  <c r="O20742" i="35" s="1"/>
  <c r="M20743" i="35"/>
  <c r="O20743" i="35" s="1"/>
  <c r="M20744" i="35"/>
  <c r="O20744" i="35" s="1"/>
  <c r="M20745" i="35"/>
  <c r="O20745" i="35" s="1"/>
  <c r="M20746" i="35"/>
  <c r="O20746" i="35" s="1"/>
  <c r="M20747" i="35"/>
  <c r="O20747" i="35" s="1"/>
  <c r="M20748" i="35"/>
  <c r="O20748" i="35" s="1"/>
  <c r="M20749" i="35"/>
  <c r="O20749" i="35" s="1"/>
  <c r="M20750" i="35"/>
  <c r="O20750" i="35" s="1"/>
  <c r="M20751" i="35"/>
  <c r="O20751" i="35" s="1"/>
  <c r="M20752" i="35"/>
  <c r="O20752" i="35" s="1"/>
  <c r="M20753" i="35"/>
  <c r="O20753" i="35" s="1"/>
  <c r="M20754" i="35"/>
  <c r="O20754" i="35" s="1"/>
  <c r="M20755" i="35"/>
  <c r="O20755" i="35" s="1"/>
  <c r="M20756" i="35"/>
  <c r="O20756" i="35" s="1"/>
  <c r="M20757" i="35"/>
  <c r="O20757" i="35" s="1"/>
  <c r="M20758" i="35"/>
  <c r="O20758" i="35" s="1"/>
  <c r="M20759" i="35"/>
  <c r="O20759" i="35" s="1"/>
  <c r="M20760" i="35"/>
  <c r="O20760" i="35" s="1"/>
  <c r="M20761" i="35"/>
  <c r="O20761" i="35" s="1"/>
  <c r="M20762" i="35"/>
  <c r="O20762" i="35" s="1"/>
  <c r="M20763" i="35"/>
  <c r="O20763" i="35" s="1"/>
  <c r="M20764" i="35"/>
  <c r="O20764" i="35" s="1"/>
  <c r="M20765" i="35"/>
  <c r="O20765" i="35" s="1"/>
  <c r="M20766" i="35"/>
  <c r="O20766" i="35" s="1"/>
  <c r="M20767" i="35"/>
  <c r="O20767" i="35" s="1"/>
  <c r="M20768" i="35"/>
  <c r="O20768" i="35" s="1"/>
  <c r="M20769" i="35"/>
  <c r="O20769" i="35" s="1"/>
  <c r="M20770" i="35"/>
  <c r="O20770" i="35" s="1"/>
  <c r="M20771" i="35"/>
  <c r="O20771" i="35" s="1"/>
  <c r="M20772" i="35"/>
  <c r="O20772" i="35" s="1"/>
  <c r="M20773" i="35"/>
  <c r="O20773" i="35" s="1"/>
  <c r="M20774" i="35"/>
  <c r="O20774" i="35" s="1"/>
  <c r="M20775" i="35"/>
  <c r="O20775" i="35" s="1"/>
  <c r="M20776" i="35"/>
  <c r="O20776" i="35" s="1"/>
  <c r="M20777" i="35"/>
  <c r="O20777" i="35" s="1"/>
  <c r="M20778" i="35"/>
  <c r="O20778" i="35" s="1"/>
  <c r="M20779" i="35"/>
  <c r="O20779" i="35" s="1"/>
  <c r="M20780" i="35"/>
  <c r="O20780" i="35" s="1"/>
  <c r="M20781" i="35"/>
  <c r="O20781" i="35" s="1"/>
  <c r="M20782" i="35"/>
  <c r="O20782" i="35" s="1"/>
  <c r="M20783" i="35"/>
  <c r="O20783" i="35" s="1"/>
  <c r="M20784" i="35"/>
  <c r="O20784" i="35" s="1"/>
  <c r="M20785" i="35"/>
  <c r="O20785" i="35" s="1"/>
  <c r="M20786" i="35"/>
  <c r="O20786" i="35" s="1"/>
  <c r="M20787" i="35"/>
  <c r="O20787" i="35" s="1"/>
  <c r="M20788" i="35"/>
  <c r="O20788" i="35" s="1"/>
  <c r="M20789" i="35"/>
  <c r="O20789" i="35" s="1"/>
  <c r="M20790" i="35"/>
  <c r="O20790" i="35" s="1"/>
  <c r="M20791" i="35"/>
  <c r="O20791" i="35" s="1"/>
  <c r="M20792" i="35"/>
  <c r="O20792" i="35" s="1"/>
  <c r="M20793" i="35"/>
  <c r="O20793" i="35" s="1"/>
  <c r="M20794" i="35"/>
  <c r="O20794" i="35" s="1"/>
  <c r="M20795" i="35"/>
  <c r="O20795" i="35" s="1"/>
  <c r="M20796" i="35"/>
  <c r="O20796" i="35" s="1"/>
  <c r="M20797" i="35"/>
  <c r="O20797" i="35" s="1"/>
  <c r="M20798" i="35"/>
  <c r="O20798" i="35" s="1"/>
  <c r="M20799" i="35"/>
  <c r="O20799" i="35" s="1"/>
  <c r="M20800" i="35"/>
  <c r="O20800" i="35" s="1"/>
  <c r="M20801" i="35"/>
  <c r="O20801" i="35" s="1"/>
  <c r="M20802" i="35"/>
  <c r="O20802" i="35" s="1"/>
  <c r="M20803" i="35"/>
  <c r="O20803" i="35" s="1"/>
  <c r="M20804" i="35"/>
  <c r="O20804" i="35" s="1"/>
  <c r="M20805" i="35"/>
  <c r="O20805" i="35" s="1"/>
  <c r="M20806" i="35"/>
  <c r="O20806" i="35" s="1"/>
  <c r="M20807" i="35"/>
  <c r="O20807" i="35" s="1"/>
  <c r="M20808" i="35"/>
  <c r="O20808" i="35" s="1"/>
  <c r="M20809" i="35"/>
  <c r="O20809" i="35" s="1"/>
  <c r="M20810" i="35"/>
  <c r="O20810" i="35" s="1"/>
  <c r="M20811" i="35"/>
  <c r="O20811" i="35" s="1"/>
  <c r="M20812" i="35"/>
  <c r="O20812" i="35" s="1"/>
  <c r="M20813" i="35"/>
  <c r="O20813" i="35" s="1"/>
  <c r="M20814" i="35"/>
  <c r="O20814" i="35" s="1"/>
  <c r="M20815" i="35"/>
  <c r="O20815" i="35" s="1"/>
  <c r="M20816" i="35"/>
  <c r="O20816" i="35" s="1"/>
  <c r="M20817" i="35"/>
  <c r="O20817" i="35" s="1"/>
  <c r="M20818" i="35"/>
  <c r="O20818" i="35" s="1"/>
  <c r="M20819" i="35"/>
  <c r="O20819" i="35" s="1"/>
  <c r="M20820" i="35"/>
  <c r="O20820" i="35" s="1"/>
  <c r="M20821" i="35"/>
  <c r="O20821" i="35" s="1"/>
  <c r="M20822" i="35"/>
  <c r="O20822" i="35" s="1"/>
  <c r="M20823" i="35"/>
  <c r="O20823" i="35" s="1"/>
  <c r="M20824" i="35"/>
  <c r="O20824" i="35" s="1"/>
  <c r="M20825" i="35"/>
  <c r="O20825" i="35" s="1"/>
  <c r="M20826" i="35"/>
  <c r="O20826" i="35" s="1"/>
  <c r="M20827" i="35"/>
  <c r="O20827" i="35" s="1"/>
  <c r="M20828" i="35"/>
  <c r="O20828" i="35" s="1"/>
  <c r="M20829" i="35"/>
  <c r="O20829" i="35" s="1"/>
  <c r="M20830" i="35"/>
  <c r="O20830" i="35" s="1"/>
  <c r="M20831" i="35"/>
  <c r="O20831" i="35" s="1"/>
  <c r="M20832" i="35"/>
  <c r="O20832" i="35" s="1"/>
  <c r="M20833" i="35"/>
  <c r="O20833" i="35" s="1"/>
  <c r="M20834" i="35"/>
  <c r="O20834" i="35" s="1"/>
  <c r="M20835" i="35"/>
  <c r="O20835" i="35" s="1"/>
  <c r="M20836" i="35"/>
  <c r="O20836" i="35" s="1"/>
  <c r="M20837" i="35"/>
  <c r="O20837" i="35" s="1"/>
  <c r="M20838" i="35"/>
  <c r="O20838" i="35" s="1"/>
  <c r="M20839" i="35"/>
  <c r="O20839" i="35" s="1"/>
  <c r="M20840" i="35"/>
  <c r="O20840" i="35" s="1"/>
  <c r="M20841" i="35"/>
  <c r="O20841" i="35" s="1"/>
  <c r="M20842" i="35"/>
  <c r="O20842" i="35" s="1"/>
  <c r="M20843" i="35"/>
  <c r="O20843" i="35" s="1"/>
  <c r="M20844" i="35"/>
  <c r="O20844" i="35" s="1"/>
  <c r="M20845" i="35"/>
  <c r="O20845" i="35" s="1"/>
  <c r="M20846" i="35"/>
  <c r="O20846" i="35" s="1"/>
  <c r="M20847" i="35"/>
  <c r="O20847" i="35" s="1"/>
  <c r="M20848" i="35"/>
  <c r="O20848" i="35" s="1"/>
  <c r="M20849" i="35"/>
  <c r="O20849" i="35" s="1"/>
  <c r="M20850" i="35"/>
  <c r="O20850" i="35" s="1"/>
  <c r="M20851" i="35"/>
  <c r="O20851" i="35" s="1"/>
  <c r="M20852" i="35"/>
  <c r="O20852" i="35" s="1"/>
  <c r="M20853" i="35"/>
  <c r="O20853" i="35" s="1"/>
  <c r="M20854" i="35"/>
  <c r="O20854" i="35" s="1"/>
  <c r="M20855" i="35"/>
  <c r="O20855" i="35" s="1"/>
  <c r="M20856" i="35"/>
  <c r="O20856" i="35" s="1"/>
  <c r="M20857" i="35"/>
  <c r="O20857" i="35" s="1"/>
  <c r="M20858" i="35"/>
  <c r="O20858" i="35" s="1"/>
  <c r="M20859" i="35"/>
  <c r="O20859" i="35" s="1"/>
  <c r="M20860" i="35"/>
  <c r="O20860" i="35" s="1"/>
  <c r="M20861" i="35"/>
  <c r="O20861" i="35" s="1"/>
  <c r="M20862" i="35"/>
  <c r="O20862" i="35" s="1"/>
  <c r="M20863" i="35"/>
  <c r="O20863" i="35" s="1"/>
  <c r="M20864" i="35"/>
  <c r="O20864" i="35" s="1"/>
  <c r="M20865" i="35"/>
  <c r="O20865" i="35" s="1"/>
  <c r="M20866" i="35"/>
  <c r="O20866" i="35" s="1"/>
  <c r="M20867" i="35"/>
  <c r="O20867" i="35" s="1"/>
  <c r="M20868" i="35"/>
  <c r="O20868" i="35" s="1"/>
  <c r="M20869" i="35"/>
  <c r="O20869" i="35" s="1"/>
  <c r="M20870" i="35"/>
  <c r="O20870" i="35" s="1"/>
  <c r="M20871" i="35"/>
  <c r="O20871" i="35" s="1"/>
  <c r="M20872" i="35"/>
  <c r="O20872" i="35" s="1"/>
  <c r="M20873" i="35"/>
  <c r="O20873" i="35" s="1"/>
  <c r="M20874" i="35"/>
  <c r="O20874" i="35" s="1"/>
  <c r="M20875" i="35"/>
  <c r="O20875" i="35" s="1"/>
  <c r="M20876" i="35"/>
  <c r="O20876" i="35" s="1"/>
  <c r="M20877" i="35"/>
  <c r="O20877" i="35" s="1"/>
  <c r="M20878" i="35"/>
  <c r="O20878" i="35" s="1"/>
  <c r="M20879" i="35"/>
  <c r="O20879" i="35" s="1"/>
  <c r="M20880" i="35"/>
  <c r="O20880" i="35" s="1"/>
  <c r="M20881" i="35"/>
  <c r="O20881" i="35" s="1"/>
  <c r="M20882" i="35"/>
  <c r="O20882" i="35" s="1"/>
  <c r="M20883" i="35"/>
  <c r="O20883" i="35" s="1"/>
  <c r="M20884" i="35"/>
  <c r="O20884" i="35" s="1"/>
  <c r="M20885" i="35"/>
  <c r="O20885" i="35" s="1"/>
  <c r="M20886" i="35"/>
  <c r="O20886" i="35" s="1"/>
  <c r="M20887" i="35"/>
  <c r="O20887" i="35" s="1"/>
  <c r="M20888" i="35"/>
  <c r="O20888" i="35" s="1"/>
  <c r="M20889" i="35"/>
  <c r="O20889" i="35" s="1"/>
  <c r="M20890" i="35"/>
  <c r="O20890" i="35" s="1"/>
  <c r="M20891" i="35"/>
  <c r="O20891" i="35" s="1"/>
  <c r="M20892" i="35"/>
  <c r="O20892" i="35" s="1"/>
  <c r="M20893" i="35"/>
  <c r="O20893" i="35" s="1"/>
  <c r="M20894" i="35"/>
  <c r="O20894" i="35" s="1"/>
  <c r="M20895" i="35"/>
  <c r="O20895" i="35" s="1"/>
  <c r="M20896" i="35"/>
  <c r="O20896" i="35" s="1"/>
  <c r="M20897" i="35"/>
  <c r="O20897" i="35" s="1"/>
  <c r="M20898" i="35"/>
  <c r="O20898" i="35" s="1"/>
  <c r="M20899" i="35"/>
  <c r="O20899" i="35" s="1"/>
  <c r="M20900" i="35"/>
  <c r="O20900" i="35" s="1"/>
  <c r="M20901" i="35"/>
  <c r="O20901" i="35" s="1"/>
  <c r="M20902" i="35"/>
  <c r="O20902" i="35" s="1"/>
  <c r="M20903" i="35"/>
  <c r="O20903" i="35" s="1"/>
  <c r="M20904" i="35"/>
  <c r="O20904" i="35" s="1"/>
  <c r="M20905" i="35"/>
  <c r="O20905" i="35" s="1"/>
  <c r="M20906" i="35"/>
  <c r="O20906" i="35" s="1"/>
  <c r="M20907" i="35"/>
  <c r="O20907" i="35" s="1"/>
  <c r="M20908" i="35"/>
  <c r="O20908" i="35" s="1"/>
  <c r="M20909" i="35"/>
  <c r="O20909" i="35" s="1"/>
  <c r="M20910" i="35"/>
  <c r="O20910" i="35" s="1"/>
  <c r="M20911" i="35"/>
  <c r="O20911" i="35" s="1"/>
  <c r="M20912" i="35"/>
  <c r="O20912" i="35" s="1"/>
  <c r="M20913" i="35"/>
  <c r="O20913" i="35" s="1"/>
  <c r="M20914" i="35"/>
  <c r="O20914" i="35" s="1"/>
  <c r="M20915" i="35"/>
  <c r="O20915" i="35" s="1"/>
  <c r="M20916" i="35"/>
  <c r="O20916" i="35" s="1"/>
  <c r="M20917" i="35"/>
  <c r="O20917" i="35" s="1"/>
  <c r="M20918" i="35"/>
  <c r="O20918" i="35" s="1"/>
  <c r="M20919" i="35"/>
  <c r="O20919" i="35" s="1"/>
  <c r="M20920" i="35"/>
  <c r="O20920" i="35" s="1"/>
  <c r="M20921" i="35"/>
  <c r="O20921" i="35" s="1"/>
  <c r="M20922" i="35"/>
  <c r="O20922" i="35" s="1"/>
  <c r="M20923" i="35"/>
  <c r="O20923" i="35" s="1"/>
  <c r="M20924" i="35"/>
  <c r="O20924" i="35" s="1"/>
  <c r="M20925" i="35"/>
  <c r="O20925" i="35" s="1"/>
  <c r="M20926" i="35"/>
  <c r="O20926" i="35" s="1"/>
  <c r="M20927" i="35"/>
  <c r="O20927" i="35" s="1"/>
  <c r="M20928" i="35"/>
  <c r="O20928" i="35" s="1"/>
  <c r="M20929" i="35"/>
  <c r="O20929" i="35" s="1"/>
  <c r="M20930" i="35"/>
  <c r="O20930" i="35" s="1"/>
  <c r="M20931" i="35"/>
  <c r="O20931" i="35" s="1"/>
  <c r="M20932" i="35"/>
  <c r="O20932" i="35" s="1"/>
  <c r="M20933" i="35"/>
  <c r="O20933" i="35" s="1"/>
  <c r="M20934" i="35"/>
  <c r="O20934" i="35" s="1"/>
  <c r="M20935" i="35"/>
  <c r="O20935" i="35" s="1"/>
  <c r="M20936" i="35"/>
  <c r="O20936" i="35" s="1"/>
  <c r="M20937" i="35"/>
  <c r="O20937" i="35" s="1"/>
  <c r="M20938" i="35"/>
  <c r="O20938" i="35" s="1"/>
  <c r="M20939" i="35"/>
  <c r="O20939" i="35" s="1"/>
  <c r="M20940" i="35"/>
  <c r="O20940" i="35" s="1"/>
  <c r="M20941" i="35"/>
  <c r="O20941" i="35" s="1"/>
  <c r="M20942" i="35"/>
  <c r="O20942" i="35" s="1"/>
  <c r="M20943" i="35"/>
  <c r="O20943" i="35" s="1"/>
  <c r="M20944" i="35"/>
  <c r="O20944" i="35" s="1"/>
  <c r="M20945" i="35"/>
  <c r="O20945" i="35" s="1"/>
  <c r="M20946" i="35"/>
  <c r="O20946" i="35" s="1"/>
  <c r="M20947" i="35"/>
  <c r="O20947" i="35" s="1"/>
  <c r="M20948" i="35"/>
  <c r="O20948" i="35" s="1"/>
  <c r="M20949" i="35"/>
  <c r="O20949" i="35" s="1"/>
  <c r="M20950" i="35"/>
  <c r="O20950" i="35" s="1"/>
  <c r="M20951" i="35"/>
  <c r="O20951" i="35" s="1"/>
  <c r="M20952" i="35"/>
  <c r="O20952" i="35" s="1"/>
  <c r="M20953" i="35"/>
  <c r="O20953" i="35" s="1"/>
  <c r="M20954" i="35"/>
  <c r="O20954" i="35" s="1"/>
  <c r="M20955" i="35"/>
  <c r="O20955" i="35" s="1"/>
  <c r="M20956" i="35"/>
  <c r="O20956" i="35" s="1"/>
  <c r="M20957" i="35"/>
  <c r="O20957" i="35" s="1"/>
  <c r="M20958" i="35"/>
  <c r="O20958" i="35" s="1"/>
  <c r="M20959" i="35"/>
  <c r="O20959" i="35" s="1"/>
  <c r="M20960" i="35"/>
  <c r="O20960" i="35" s="1"/>
  <c r="M20961" i="35"/>
  <c r="O20961" i="35" s="1"/>
  <c r="M20962" i="35"/>
  <c r="O20962" i="35" s="1"/>
  <c r="M20963" i="35"/>
  <c r="O20963" i="35" s="1"/>
  <c r="M20964" i="35"/>
  <c r="O20964" i="35" s="1"/>
  <c r="M20965" i="35"/>
  <c r="O20965" i="35" s="1"/>
  <c r="M20966" i="35"/>
  <c r="O20966" i="35" s="1"/>
  <c r="M20967" i="35"/>
  <c r="O20967" i="35" s="1"/>
  <c r="M20968" i="35"/>
  <c r="O20968" i="35" s="1"/>
  <c r="M20969" i="35"/>
  <c r="O20969" i="35" s="1"/>
  <c r="M20970" i="35"/>
  <c r="O20970" i="35" s="1"/>
  <c r="M20971" i="35"/>
  <c r="O20971" i="35" s="1"/>
  <c r="M20972" i="35"/>
  <c r="O20972" i="35" s="1"/>
  <c r="M20973" i="35"/>
  <c r="O20973" i="35" s="1"/>
  <c r="M20974" i="35"/>
  <c r="O20974" i="35" s="1"/>
  <c r="M20975" i="35"/>
  <c r="O20975" i="35" s="1"/>
  <c r="M20976" i="35"/>
  <c r="O20976" i="35" s="1"/>
  <c r="M20977" i="35"/>
  <c r="O20977" i="35" s="1"/>
  <c r="M20978" i="35"/>
  <c r="O20978" i="35" s="1"/>
  <c r="M20979" i="35"/>
  <c r="O20979" i="35" s="1"/>
  <c r="M20980" i="35"/>
  <c r="O20980" i="35" s="1"/>
  <c r="M20981" i="35"/>
  <c r="O20981" i="35" s="1"/>
  <c r="M20982" i="35"/>
  <c r="O20982" i="35" s="1"/>
  <c r="M20983" i="35"/>
  <c r="O20983" i="35" s="1"/>
  <c r="M20984" i="35"/>
  <c r="O20984" i="35" s="1"/>
  <c r="M20985" i="35"/>
  <c r="O20985" i="35" s="1"/>
  <c r="M20986" i="35"/>
  <c r="O20986" i="35" s="1"/>
  <c r="M20987" i="35"/>
  <c r="O20987" i="35" s="1"/>
  <c r="M20988" i="35"/>
  <c r="O20988" i="35" s="1"/>
  <c r="M20989" i="35"/>
  <c r="O20989" i="35" s="1"/>
  <c r="M20990" i="35"/>
  <c r="O20990" i="35" s="1"/>
  <c r="M20991" i="35"/>
  <c r="O20991" i="35" s="1"/>
  <c r="M20992" i="35"/>
  <c r="O20992" i="35" s="1"/>
  <c r="M20993" i="35"/>
  <c r="O20993" i="35" s="1"/>
  <c r="M20994" i="35"/>
  <c r="O20994" i="35" s="1"/>
  <c r="M20995" i="35"/>
  <c r="O20995" i="35" s="1"/>
  <c r="M20996" i="35"/>
  <c r="O20996" i="35" s="1"/>
  <c r="M20997" i="35"/>
  <c r="O20997" i="35" s="1"/>
  <c r="M20998" i="35"/>
  <c r="O20998" i="35" s="1"/>
  <c r="M20999" i="35"/>
  <c r="O20999" i="35" s="1"/>
  <c r="M21000" i="35"/>
  <c r="O21000" i="35" s="1"/>
  <c r="M21001" i="35"/>
  <c r="O21001" i="35" s="1"/>
  <c r="M21002" i="35"/>
  <c r="O21002" i="35" s="1"/>
  <c r="M21003" i="35"/>
  <c r="O21003" i="35" s="1"/>
  <c r="M21004" i="35"/>
  <c r="O21004" i="35" s="1"/>
  <c r="M21005" i="35"/>
  <c r="O21005" i="35" s="1"/>
  <c r="M21006" i="35"/>
  <c r="O21006" i="35" s="1"/>
  <c r="M21007" i="35"/>
  <c r="O21007" i="35" s="1"/>
  <c r="M21008" i="35"/>
  <c r="O21008" i="35" s="1"/>
  <c r="M21009" i="35"/>
  <c r="O21009" i="35" s="1"/>
  <c r="M21010" i="35"/>
  <c r="O21010" i="35" s="1"/>
  <c r="M21011" i="35"/>
  <c r="O21011" i="35" s="1"/>
  <c r="M21012" i="35"/>
  <c r="O21012" i="35" s="1"/>
  <c r="M21013" i="35"/>
  <c r="O21013" i="35" s="1"/>
  <c r="M21014" i="35"/>
  <c r="O21014" i="35" s="1"/>
  <c r="M21015" i="35"/>
  <c r="O21015" i="35" s="1"/>
  <c r="M21016" i="35"/>
  <c r="O21016" i="35" s="1"/>
  <c r="M21017" i="35"/>
  <c r="O21017" i="35" s="1"/>
  <c r="M21018" i="35"/>
  <c r="O21018" i="35" s="1"/>
  <c r="M21019" i="35"/>
  <c r="O21019" i="35" s="1"/>
  <c r="M21020" i="35"/>
  <c r="O21020" i="35" s="1"/>
  <c r="M21021" i="35"/>
  <c r="O21021" i="35" s="1"/>
  <c r="M21022" i="35"/>
  <c r="O21022" i="35" s="1"/>
  <c r="M21023" i="35"/>
  <c r="O21023" i="35" s="1"/>
  <c r="M21024" i="35"/>
  <c r="O21024" i="35" s="1"/>
  <c r="M21025" i="35"/>
  <c r="O21025" i="35" s="1"/>
  <c r="M21026" i="35"/>
  <c r="O21026" i="35" s="1"/>
  <c r="M21027" i="35"/>
  <c r="O21027" i="35" s="1"/>
  <c r="M21028" i="35"/>
  <c r="O21028" i="35" s="1"/>
  <c r="M21029" i="35"/>
  <c r="O21029" i="35" s="1"/>
  <c r="M21030" i="35"/>
  <c r="O21030" i="35" s="1"/>
  <c r="M21031" i="35"/>
  <c r="O21031" i="35" s="1"/>
  <c r="M21032" i="35"/>
  <c r="O21032" i="35" s="1"/>
  <c r="M21033" i="35"/>
  <c r="O21033" i="35" s="1"/>
  <c r="M21034" i="35"/>
  <c r="O21034" i="35" s="1"/>
  <c r="M21035" i="35"/>
  <c r="O21035" i="35" s="1"/>
  <c r="M21036" i="35"/>
  <c r="O21036" i="35" s="1"/>
  <c r="M21037" i="35"/>
  <c r="O21037" i="35" s="1"/>
  <c r="M21038" i="35"/>
  <c r="O21038" i="35" s="1"/>
  <c r="M21039" i="35"/>
  <c r="O21039" i="35" s="1"/>
  <c r="M21040" i="35"/>
  <c r="O21040" i="35" s="1"/>
  <c r="M21041" i="35"/>
  <c r="O21041" i="35" s="1"/>
  <c r="M21042" i="35"/>
  <c r="O21042" i="35" s="1"/>
  <c r="M21043" i="35"/>
  <c r="O21043" i="35" s="1"/>
  <c r="M21044" i="35"/>
  <c r="O21044" i="35" s="1"/>
  <c r="M21045" i="35"/>
  <c r="O21045" i="35" s="1"/>
  <c r="M21046" i="35"/>
  <c r="O21046" i="35" s="1"/>
  <c r="M21047" i="35"/>
  <c r="O21047" i="35" s="1"/>
  <c r="M21048" i="35"/>
  <c r="O21048" i="35" s="1"/>
  <c r="M21049" i="35"/>
  <c r="O21049" i="35" s="1"/>
  <c r="M21050" i="35"/>
  <c r="O21050" i="35" s="1"/>
  <c r="M21051" i="35"/>
  <c r="O21051" i="35" s="1"/>
  <c r="M21052" i="35"/>
  <c r="O21052" i="35" s="1"/>
  <c r="M21053" i="35"/>
  <c r="O21053" i="35" s="1"/>
  <c r="M21054" i="35"/>
  <c r="O21054" i="35" s="1"/>
  <c r="M21055" i="35"/>
  <c r="O21055" i="35" s="1"/>
  <c r="M21056" i="35"/>
  <c r="O21056" i="35" s="1"/>
  <c r="M21057" i="35"/>
  <c r="O21057" i="35" s="1"/>
  <c r="M21058" i="35"/>
  <c r="O21058" i="35" s="1"/>
  <c r="M21059" i="35"/>
  <c r="O21059" i="35" s="1"/>
  <c r="M21060" i="35"/>
  <c r="O21060" i="35" s="1"/>
  <c r="M21061" i="35"/>
  <c r="O21061" i="35" s="1"/>
  <c r="M21062" i="35"/>
  <c r="O21062" i="35" s="1"/>
  <c r="M21063" i="35"/>
  <c r="O21063" i="35" s="1"/>
  <c r="M21064" i="35"/>
  <c r="O21064" i="35" s="1"/>
  <c r="M21065" i="35"/>
  <c r="O21065" i="35" s="1"/>
  <c r="M21066" i="35"/>
  <c r="O21066" i="35" s="1"/>
  <c r="M21067" i="35"/>
  <c r="O21067" i="35" s="1"/>
  <c r="M21068" i="35"/>
  <c r="O21068" i="35" s="1"/>
  <c r="M21069" i="35"/>
  <c r="O21069" i="35" s="1"/>
  <c r="M21070" i="35"/>
  <c r="O21070" i="35" s="1"/>
  <c r="M21071" i="35"/>
  <c r="O21071" i="35" s="1"/>
  <c r="M21072" i="35"/>
  <c r="O21072" i="35" s="1"/>
  <c r="M21073" i="35"/>
  <c r="O21073" i="35" s="1"/>
  <c r="M21074" i="35"/>
  <c r="O21074" i="35" s="1"/>
  <c r="M21075" i="35"/>
  <c r="O21075" i="35" s="1"/>
  <c r="M21076" i="35"/>
  <c r="O21076" i="35" s="1"/>
  <c r="M21077" i="35"/>
  <c r="O21077" i="35" s="1"/>
  <c r="M21078" i="35"/>
  <c r="O21078" i="35" s="1"/>
  <c r="M21079" i="35"/>
  <c r="O21079" i="35" s="1"/>
  <c r="M21080" i="35"/>
  <c r="O21080" i="35" s="1"/>
  <c r="M21081" i="35"/>
  <c r="O21081" i="35" s="1"/>
  <c r="M21082" i="35"/>
  <c r="O21082" i="35" s="1"/>
  <c r="M21083" i="35"/>
  <c r="O21083" i="35" s="1"/>
  <c r="M21084" i="35"/>
  <c r="O21084" i="35" s="1"/>
  <c r="M21085" i="35"/>
  <c r="O21085" i="35" s="1"/>
  <c r="M21086" i="35"/>
  <c r="O21086" i="35" s="1"/>
  <c r="M21087" i="35"/>
  <c r="O21087" i="35" s="1"/>
  <c r="M21088" i="35"/>
  <c r="O21088" i="35" s="1"/>
  <c r="M21089" i="35"/>
  <c r="O21089" i="35" s="1"/>
  <c r="M21090" i="35"/>
  <c r="O21090" i="35" s="1"/>
  <c r="M21091" i="35"/>
  <c r="O21091" i="35" s="1"/>
  <c r="M21092" i="35"/>
  <c r="O21092" i="35" s="1"/>
  <c r="M21093" i="35"/>
  <c r="O21093" i="35" s="1"/>
  <c r="M21094" i="35"/>
  <c r="O21094" i="35" s="1"/>
  <c r="M21095" i="35"/>
  <c r="O21095" i="35" s="1"/>
  <c r="M21096" i="35"/>
  <c r="O21096" i="35" s="1"/>
  <c r="M21097" i="35"/>
  <c r="O21097" i="35" s="1"/>
  <c r="M21098" i="35"/>
  <c r="O21098" i="35" s="1"/>
  <c r="M21099" i="35"/>
  <c r="O21099" i="35" s="1"/>
  <c r="M21100" i="35"/>
  <c r="O21100" i="35" s="1"/>
  <c r="M21101" i="35"/>
  <c r="O21101" i="35" s="1"/>
  <c r="M21102" i="35"/>
  <c r="O21102" i="35" s="1"/>
  <c r="M21103" i="35"/>
  <c r="O21103" i="35" s="1"/>
  <c r="M21104" i="35"/>
  <c r="O21104" i="35" s="1"/>
  <c r="M21105" i="35"/>
  <c r="O21105" i="35" s="1"/>
  <c r="M21106" i="35"/>
  <c r="O21106" i="35" s="1"/>
  <c r="M21107" i="35"/>
  <c r="O21107" i="35" s="1"/>
  <c r="M21108" i="35"/>
  <c r="O21108" i="35" s="1"/>
  <c r="M21109" i="35"/>
  <c r="O21109" i="35" s="1"/>
  <c r="M21110" i="35"/>
  <c r="O21110" i="35" s="1"/>
  <c r="M21111" i="35"/>
  <c r="O21111" i="35" s="1"/>
  <c r="M21112" i="35"/>
  <c r="O21112" i="35" s="1"/>
  <c r="M21113" i="35"/>
  <c r="O21113" i="35" s="1"/>
  <c r="M21114" i="35"/>
  <c r="O21114" i="35" s="1"/>
  <c r="M21115" i="35"/>
  <c r="O21115" i="35" s="1"/>
  <c r="M21116" i="35"/>
  <c r="O21116" i="35" s="1"/>
  <c r="M21117" i="35"/>
  <c r="O21117" i="35" s="1"/>
  <c r="M21118" i="35"/>
  <c r="O21118" i="35" s="1"/>
  <c r="M21119" i="35"/>
  <c r="O21119" i="35" s="1"/>
  <c r="M21120" i="35"/>
  <c r="O21120" i="35" s="1"/>
  <c r="M21121" i="35"/>
  <c r="O21121" i="35" s="1"/>
  <c r="M21122" i="35"/>
  <c r="O21122" i="35" s="1"/>
  <c r="M21123" i="35"/>
  <c r="O21123" i="35" s="1"/>
  <c r="M21124" i="35"/>
  <c r="O21124" i="35" s="1"/>
  <c r="M21125" i="35"/>
  <c r="O21125" i="35" s="1"/>
  <c r="M21126" i="35"/>
  <c r="O21126" i="35" s="1"/>
  <c r="M21127" i="35"/>
  <c r="O21127" i="35" s="1"/>
  <c r="M21128" i="35"/>
  <c r="O21128" i="35" s="1"/>
  <c r="M21129" i="35"/>
  <c r="O21129" i="35" s="1"/>
  <c r="M21130" i="35"/>
  <c r="O21130" i="35" s="1"/>
  <c r="M21131" i="35"/>
  <c r="O21131" i="35" s="1"/>
  <c r="M21132" i="35"/>
  <c r="O21132" i="35" s="1"/>
  <c r="M21133" i="35"/>
  <c r="O21133" i="35" s="1"/>
  <c r="M21134" i="35"/>
  <c r="O21134" i="35" s="1"/>
  <c r="M21135" i="35"/>
  <c r="O21135" i="35" s="1"/>
  <c r="M21136" i="35"/>
  <c r="O21136" i="35" s="1"/>
  <c r="M21137" i="35"/>
  <c r="O21137" i="35" s="1"/>
  <c r="M21138" i="35"/>
  <c r="O21138" i="35" s="1"/>
  <c r="M21139" i="35"/>
  <c r="O21139" i="35" s="1"/>
  <c r="M21140" i="35"/>
  <c r="O21140" i="35" s="1"/>
  <c r="M21141" i="35"/>
  <c r="O21141" i="35" s="1"/>
  <c r="M21142" i="35"/>
  <c r="O21142" i="35" s="1"/>
  <c r="M21143" i="35"/>
  <c r="O21143" i="35" s="1"/>
  <c r="M21144" i="35"/>
  <c r="O21144" i="35" s="1"/>
  <c r="M21145" i="35"/>
  <c r="O21145" i="35" s="1"/>
  <c r="M21146" i="35"/>
  <c r="O21146" i="35" s="1"/>
  <c r="M21147" i="35"/>
  <c r="O21147" i="35" s="1"/>
  <c r="M21148" i="35"/>
  <c r="O21148" i="35" s="1"/>
  <c r="M21149" i="35"/>
  <c r="O21149" i="35" s="1"/>
  <c r="M21150" i="35"/>
  <c r="O21150" i="35" s="1"/>
  <c r="M21151" i="35"/>
  <c r="O21151" i="35" s="1"/>
  <c r="M21152" i="35"/>
  <c r="O21152" i="35" s="1"/>
  <c r="M21153" i="35"/>
  <c r="O21153" i="35" s="1"/>
  <c r="M21154" i="35"/>
  <c r="O21154" i="35" s="1"/>
  <c r="M21155" i="35"/>
  <c r="O21155" i="35" s="1"/>
  <c r="M21156" i="35"/>
  <c r="O21156" i="35" s="1"/>
  <c r="M21157" i="35"/>
  <c r="O21157" i="35" s="1"/>
  <c r="M21158" i="35"/>
  <c r="O21158" i="35" s="1"/>
  <c r="M21159" i="35"/>
  <c r="O21159" i="35" s="1"/>
  <c r="M21160" i="35"/>
  <c r="O21160" i="35" s="1"/>
  <c r="M21161" i="35"/>
  <c r="O21161" i="35" s="1"/>
  <c r="M21162" i="35"/>
  <c r="O21162" i="35" s="1"/>
  <c r="M21163" i="35"/>
  <c r="O21163" i="35" s="1"/>
  <c r="M21164" i="35"/>
  <c r="O21164" i="35" s="1"/>
  <c r="M21165" i="35"/>
  <c r="O21165" i="35" s="1"/>
  <c r="M21166" i="35"/>
  <c r="O21166" i="35" s="1"/>
  <c r="M21167" i="35"/>
  <c r="O21167" i="35" s="1"/>
  <c r="M21168" i="35"/>
  <c r="O21168" i="35" s="1"/>
  <c r="M21169" i="35"/>
  <c r="O21169" i="35" s="1"/>
  <c r="M21170" i="35"/>
  <c r="O21170" i="35" s="1"/>
  <c r="M21171" i="35"/>
  <c r="O21171" i="35" s="1"/>
  <c r="M21172" i="35"/>
  <c r="O21172" i="35" s="1"/>
  <c r="M21173" i="35"/>
  <c r="O21173" i="35" s="1"/>
  <c r="M21174" i="35"/>
  <c r="O21174" i="35" s="1"/>
  <c r="M21175" i="35"/>
  <c r="O21175" i="35" s="1"/>
  <c r="M21176" i="35"/>
  <c r="O21176" i="35" s="1"/>
  <c r="M21177" i="35"/>
  <c r="O21177" i="35" s="1"/>
  <c r="M21178" i="35"/>
  <c r="O21178" i="35" s="1"/>
  <c r="M21179" i="35"/>
  <c r="O21179" i="35" s="1"/>
  <c r="M21180" i="35"/>
  <c r="O21180" i="35" s="1"/>
  <c r="M21181" i="35"/>
  <c r="O21181" i="35" s="1"/>
  <c r="M21182" i="35"/>
  <c r="O21182" i="35" s="1"/>
  <c r="M21183" i="35"/>
  <c r="O21183" i="35" s="1"/>
  <c r="M21184" i="35"/>
  <c r="O21184" i="35" s="1"/>
  <c r="M21185" i="35"/>
  <c r="O21185" i="35" s="1"/>
  <c r="M21186" i="35"/>
  <c r="O21186" i="35" s="1"/>
  <c r="M21187" i="35"/>
  <c r="O21187" i="35" s="1"/>
  <c r="M21188" i="35"/>
  <c r="O21188" i="35" s="1"/>
  <c r="M21189" i="35"/>
  <c r="O21189" i="35" s="1"/>
  <c r="M21190" i="35"/>
  <c r="O21190" i="35" s="1"/>
  <c r="M21191" i="35"/>
  <c r="O21191" i="35" s="1"/>
  <c r="M21192" i="35"/>
  <c r="O21192" i="35" s="1"/>
  <c r="M21193" i="35"/>
  <c r="O21193" i="35" s="1"/>
  <c r="M21194" i="35"/>
  <c r="O21194" i="35" s="1"/>
  <c r="M21195" i="35"/>
  <c r="O21195" i="35" s="1"/>
  <c r="M21196" i="35"/>
  <c r="O21196" i="35" s="1"/>
  <c r="M21197" i="35"/>
  <c r="O21197" i="35" s="1"/>
  <c r="M21198" i="35"/>
  <c r="O21198" i="35" s="1"/>
  <c r="M21199" i="35"/>
  <c r="O21199" i="35" s="1"/>
  <c r="M21200" i="35"/>
  <c r="O21200" i="35" s="1"/>
  <c r="M21201" i="35"/>
  <c r="O21201" i="35" s="1"/>
  <c r="M21202" i="35"/>
  <c r="O21202" i="35" s="1"/>
  <c r="M21203" i="35"/>
  <c r="O21203" i="35" s="1"/>
  <c r="M21204" i="35"/>
  <c r="O21204" i="35" s="1"/>
  <c r="M21205" i="35"/>
  <c r="O21205" i="35" s="1"/>
  <c r="M21206" i="35"/>
  <c r="O21206" i="35" s="1"/>
  <c r="M21207" i="35"/>
  <c r="O21207" i="35" s="1"/>
  <c r="M21208" i="35"/>
  <c r="O21208" i="35" s="1"/>
  <c r="M21209" i="35"/>
  <c r="O21209" i="35" s="1"/>
  <c r="M21210" i="35"/>
  <c r="O21210" i="35" s="1"/>
  <c r="M21211" i="35"/>
  <c r="O21211" i="35" s="1"/>
  <c r="M21212" i="35"/>
  <c r="O21212" i="35" s="1"/>
  <c r="M21213" i="35"/>
  <c r="O21213" i="35" s="1"/>
  <c r="M21214" i="35"/>
  <c r="O21214" i="35" s="1"/>
  <c r="M21215" i="35"/>
  <c r="O21215" i="35" s="1"/>
  <c r="M21216" i="35"/>
  <c r="O21216" i="35" s="1"/>
  <c r="M21217" i="35"/>
  <c r="O21217" i="35" s="1"/>
  <c r="M21218" i="35"/>
  <c r="O21218" i="35" s="1"/>
  <c r="M21219" i="35"/>
  <c r="O21219" i="35" s="1"/>
  <c r="M21220" i="35"/>
  <c r="O21220" i="35" s="1"/>
  <c r="M21221" i="35"/>
  <c r="O21221" i="35" s="1"/>
  <c r="M21222" i="35"/>
  <c r="O21222" i="35" s="1"/>
  <c r="M21223" i="35"/>
  <c r="O21223" i="35" s="1"/>
  <c r="M21224" i="35"/>
  <c r="O21224" i="35" s="1"/>
  <c r="M21225" i="35"/>
  <c r="O21225" i="35" s="1"/>
  <c r="M21226" i="35"/>
  <c r="O21226" i="35" s="1"/>
  <c r="M21227" i="35"/>
  <c r="O21227" i="35" s="1"/>
  <c r="M21228" i="35"/>
  <c r="O21228" i="35" s="1"/>
  <c r="M21229" i="35"/>
  <c r="O21229" i="35" s="1"/>
  <c r="M21230" i="35"/>
  <c r="O21230" i="35" s="1"/>
  <c r="M21231" i="35"/>
  <c r="O21231" i="35" s="1"/>
  <c r="M21232" i="35"/>
  <c r="O21232" i="35" s="1"/>
  <c r="M21233" i="35"/>
  <c r="O21233" i="35" s="1"/>
  <c r="M21234" i="35"/>
  <c r="O21234" i="35" s="1"/>
  <c r="M21235" i="35"/>
  <c r="O21235" i="35" s="1"/>
  <c r="M21236" i="35"/>
  <c r="O21236" i="35" s="1"/>
  <c r="M21237" i="35"/>
  <c r="O21237" i="35" s="1"/>
  <c r="M21238" i="35"/>
  <c r="O21238" i="35" s="1"/>
  <c r="M21239" i="35"/>
  <c r="O21239" i="35" s="1"/>
  <c r="M21240" i="35"/>
  <c r="O21240" i="35" s="1"/>
  <c r="M21241" i="35"/>
  <c r="O21241" i="35" s="1"/>
  <c r="M21242" i="35"/>
  <c r="O21242" i="35" s="1"/>
  <c r="M21243" i="35"/>
  <c r="O21243" i="35" s="1"/>
  <c r="M21244" i="35"/>
  <c r="O21244" i="35" s="1"/>
  <c r="M21245" i="35"/>
  <c r="O21245" i="35" s="1"/>
  <c r="M21246" i="35"/>
  <c r="O21246" i="35" s="1"/>
  <c r="M21247" i="35"/>
  <c r="O21247" i="35" s="1"/>
  <c r="M21248" i="35"/>
  <c r="O21248" i="35" s="1"/>
  <c r="M21249" i="35"/>
  <c r="O21249" i="35" s="1"/>
  <c r="M21250" i="35"/>
  <c r="O21250" i="35" s="1"/>
  <c r="M21251" i="35"/>
  <c r="O21251" i="35" s="1"/>
  <c r="M21252" i="35"/>
  <c r="O21252" i="35" s="1"/>
  <c r="M21253" i="35"/>
  <c r="O21253" i="35" s="1"/>
  <c r="M21254" i="35"/>
  <c r="O21254" i="35" s="1"/>
  <c r="M21255" i="35"/>
  <c r="O21255" i="35" s="1"/>
  <c r="M21256" i="35"/>
  <c r="O21256" i="35" s="1"/>
  <c r="M21257" i="35"/>
  <c r="O21257" i="35" s="1"/>
  <c r="M21258" i="35"/>
  <c r="O21258" i="35" s="1"/>
  <c r="M21259" i="35"/>
  <c r="O21259" i="35" s="1"/>
  <c r="M21260" i="35"/>
  <c r="O21260" i="35" s="1"/>
  <c r="M21261" i="35"/>
  <c r="O21261" i="35" s="1"/>
  <c r="M21262" i="35"/>
  <c r="O21262" i="35" s="1"/>
  <c r="M21263" i="35"/>
  <c r="O21263" i="35" s="1"/>
  <c r="M21264" i="35"/>
  <c r="O21264" i="35" s="1"/>
  <c r="M21265" i="35"/>
  <c r="O21265" i="35" s="1"/>
  <c r="M21266" i="35"/>
  <c r="O21266" i="35" s="1"/>
  <c r="M21267" i="35"/>
  <c r="O21267" i="35" s="1"/>
  <c r="M21268" i="35"/>
  <c r="O21268" i="35" s="1"/>
  <c r="M21269" i="35"/>
  <c r="O21269" i="35" s="1"/>
  <c r="M21270" i="35"/>
  <c r="O21270" i="35" s="1"/>
  <c r="M21271" i="35"/>
  <c r="O21271" i="35" s="1"/>
  <c r="M21272" i="35"/>
  <c r="O21272" i="35" s="1"/>
  <c r="M21273" i="35"/>
  <c r="O21273" i="35" s="1"/>
  <c r="M21274" i="35"/>
  <c r="O21274" i="35" s="1"/>
  <c r="M21275" i="35"/>
  <c r="O21275" i="35" s="1"/>
  <c r="M21276" i="35"/>
  <c r="O21276" i="35" s="1"/>
  <c r="M21277" i="35"/>
  <c r="O21277" i="35" s="1"/>
  <c r="M21278" i="35"/>
  <c r="O21278" i="35" s="1"/>
  <c r="M21279" i="35"/>
  <c r="O21279" i="35" s="1"/>
  <c r="M21280" i="35"/>
  <c r="O21280" i="35" s="1"/>
  <c r="M21281" i="35"/>
  <c r="O21281" i="35" s="1"/>
  <c r="M21282" i="35"/>
  <c r="O21282" i="35" s="1"/>
  <c r="M21283" i="35"/>
  <c r="O21283" i="35" s="1"/>
  <c r="M21284" i="35"/>
  <c r="O21284" i="35" s="1"/>
  <c r="M21285" i="35"/>
  <c r="O21285" i="35" s="1"/>
  <c r="M21286" i="35"/>
  <c r="O21286" i="35" s="1"/>
  <c r="M21287" i="35"/>
  <c r="O21287" i="35" s="1"/>
  <c r="M21288" i="35"/>
  <c r="O21288" i="35" s="1"/>
  <c r="M21289" i="35"/>
  <c r="O21289" i="35" s="1"/>
  <c r="M21290" i="35"/>
  <c r="O21290" i="35" s="1"/>
  <c r="M21291" i="35"/>
  <c r="O21291" i="35" s="1"/>
  <c r="M21292" i="35"/>
  <c r="O21292" i="35" s="1"/>
  <c r="M21293" i="35"/>
  <c r="O21293" i="35" s="1"/>
  <c r="M21294" i="35"/>
  <c r="O21294" i="35" s="1"/>
  <c r="M21295" i="35"/>
  <c r="O21295" i="35" s="1"/>
  <c r="M21296" i="35"/>
  <c r="O21296" i="35" s="1"/>
  <c r="M21297" i="35"/>
  <c r="O21297" i="35" s="1"/>
  <c r="M21298" i="35"/>
  <c r="O21298" i="35" s="1"/>
  <c r="M21299" i="35"/>
  <c r="O21299" i="35" s="1"/>
  <c r="M21300" i="35"/>
  <c r="O21300" i="35" s="1"/>
  <c r="M21301" i="35"/>
  <c r="O21301" i="35" s="1"/>
  <c r="M21302" i="35"/>
  <c r="O21302" i="35" s="1"/>
  <c r="M21303" i="35"/>
  <c r="O21303" i="35" s="1"/>
  <c r="M21304" i="35"/>
  <c r="O21304" i="35" s="1"/>
  <c r="M21305" i="35"/>
  <c r="O21305" i="35" s="1"/>
  <c r="M21306" i="35"/>
  <c r="O21306" i="35" s="1"/>
  <c r="M21307" i="35"/>
  <c r="O21307" i="35" s="1"/>
  <c r="M21308" i="35"/>
  <c r="O21308" i="35" s="1"/>
  <c r="M21309" i="35"/>
  <c r="O21309" i="35" s="1"/>
  <c r="M21310" i="35"/>
  <c r="O21310" i="35" s="1"/>
  <c r="M21311" i="35"/>
  <c r="O21311" i="35" s="1"/>
  <c r="M21312" i="35"/>
  <c r="O21312" i="35" s="1"/>
  <c r="M21313" i="35"/>
  <c r="O21313" i="35" s="1"/>
  <c r="M21314" i="35"/>
  <c r="O21314" i="35" s="1"/>
  <c r="M21315" i="35"/>
  <c r="O21315" i="35" s="1"/>
  <c r="M21316" i="35"/>
  <c r="O21316" i="35" s="1"/>
  <c r="M21317" i="35"/>
  <c r="O21317" i="35" s="1"/>
  <c r="M21318" i="35"/>
  <c r="O21318" i="35" s="1"/>
  <c r="M21319" i="35"/>
  <c r="O21319" i="35" s="1"/>
  <c r="M21320" i="35"/>
  <c r="O21320" i="35" s="1"/>
  <c r="M21321" i="35"/>
  <c r="O21321" i="35" s="1"/>
  <c r="M21322" i="35"/>
  <c r="O21322" i="35" s="1"/>
  <c r="M21323" i="35"/>
  <c r="O21323" i="35" s="1"/>
  <c r="M21324" i="35"/>
  <c r="O21324" i="35" s="1"/>
  <c r="M21325" i="35"/>
  <c r="O21325" i="35" s="1"/>
  <c r="M21326" i="35"/>
  <c r="O21326" i="35" s="1"/>
  <c r="M21327" i="35"/>
  <c r="O21327" i="35" s="1"/>
  <c r="M21328" i="35"/>
  <c r="O21328" i="35" s="1"/>
  <c r="M21329" i="35"/>
  <c r="O21329" i="35" s="1"/>
  <c r="M21330" i="35"/>
  <c r="O21330" i="35" s="1"/>
  <c r="M21331" i="35"/>
  <c r="O21331" i="35" s="1"/>
  <c r="M21332" i="35"/>
  <c r="O21332" i="35" s="1"/>
  <c r="M21333" i="35"/>
  <c r="O21333" i="35" s="1"/>
  <c r="M21334" i="35"/>
  <c r="O21334" i="35" s="1"/>
  <c r="M21335" i="35"/>
  <c r="O21335" i="35" s="1"/>
  <c r="M21336" i="35"/>
  <c r="O21336" i="35" s="1"/>
  <c r="M21337" i="35"/>
  <c r="O21337" i="35" s="1"/>
  <c r="M21338" i="35"/>
  <c r="O21338" i="35" s="1"/>
  <c r="M21339" i="35"/>
  <c r="O21339" i="35" s="1"/>
  <c r="M21340" i="35"/>
  <c r="O21340" i="35" s="1"/>
  <c r="M21341" i="35"/>
  <c r="O21341" i="35" s="1"/>
  <c r="M21342" i="35"/>
  <c r="O21342" i="35" s="1"/>
  <c r="M21343" i="35"/>
  <c r="O21343" i="35" s="1"/>
  <c r="M21344" i="35"/>
  <c r="O21344" i="35" s="1"/>
  <c r="M21345" i="35"/>
  <c r="O21345" i="35" s="1"/>
  <c r="M21346" i="35"/>
  <c r="O21346" i="35" s="1"/>
  <c r="M21347" i="35"/>
  <c r="O21347" i="35" s="1"/>
  <c r="M21348" i="35"/>
  <c r="O21348" i="35" s="1"/>
  <c r="M21349" i="35"/>
  <c r="O21349" i="35" s="1"/>
  <c r="M21350" i="35"/>
  <c r="O21350" i="35" s="1"/>
  <c r="M21351" i="35"/>
  <c r="O21351" i="35" s="1"/>
  <c r="M21352" i="35"/>
  <c r="O21352" i="35" s="1"/>
  <c r="M21353" i="35"/>
  <c r="O21353" i="35" s="1"/>
  <c r="M21354" i="35"/>
  <c r="O21354" i="35" s="1"/>
  <c r="M21355" i="35"/>
  <c r="O21355" i="35" s="1"/>
  <c r="M21356" i="35"/>
  <c r="O21356" i="35" s="1"/>
  <c r="M21357" i="35"/>
  <c r="O21357" i="35" s="1"/>
  <c r="M21358" i="35"/>
  <c r="O21358" i="35" s="1"/>
  <c r="M21359" i="35"/>
  <c r="O21359" i="35" s="1"/>
  <c r="M21360" i="35"/>
  <c r="O21360" i="35" s="1"/>
  <c r="M21361" i="35"/>
  <c r="O21361" i="35" s="1"/>
  <c r="M21362" i="35"/>
  <c r="O21362" i="35" s="1"/>
  <c r="M21363" i="35"/>
  <c r="O21363" i="35" s="1"/>
  <c r="M21364" i="35"/>
  <c r="O21364" i="35" s="1"/>
  <c r="M21365" i="35"/>
  <c r="O21365" i="35" s="1"/>
  <c r="M21366" i="35"/>
  <c r="O21366" i="35" s="1"/>
  <c r="M21367" i="35"/>
  <c r="O21367" i="35" s="1"/>
  <c r="M21368" i="35"/>
  <c r="O21368" i="35" s="1"/>
  <c r="M21369" i="35"/>
  <c r="O21369" i="35" s="1"/>
  <c r="M21370" i="35"/>
  <c r="O21370" i="35" s="1"/>
  <c r="M21371" i="35"/>
  <c r="O21371" i="35" s="1"/>
  <c r="M21372" i="35"/>
  <c r="O21372" i="35" s="1"/>
  <c r="M21373" i="35"/>
  <c r="O21373" i="35" s="1"/>
  <c r="M21374" i="35"/>
  <c r="O21374" i="35" s="1"/>
  <c r="M21375" i="35"/>
  <c r="O21375" i="35" s="1"/>
  <c r="M21376" i="35"/>
  <c r="O21376" i="35" s="1"/>
  <c r="M21377" i="35"/>
  <c r="O21377" i="35" s="1"/>
  <c r="M21378" i="35"/>
  <c r="O21378" i="35" s="1"/>
  <c r="M21379" i="35"/>
  <c r="O21379" i="35" s="1"/>
  <c r="M21380" i="35"/>
  <c r="O21380" i="35" s="1"/>
  <c r="M21381" i="35"/>
  <c r="O21381" i="35" s="1"/>
  <c r="M21382" i="35"/>
  <c r="O21382" i="35" s="1"/>
  <c r="M21383" i="35"/>
  <c r="O21383" i="35" s="1"/>
  <c r="M21384" i="35"/>
  <c r="O21384" i="35" s="1"/>
  <c r="M21385" i="35"/>
  <c r="O21385" i="35" s="1"/>
  <c r="M21386" i="35"/>
  <c r="O21386" i="35" s="1"/>
  <c r="M21387" i="35"/>
  <c r="O21387" i="35" s="1"/>
  <c r="M21388" i="35"/>
  <c r="O21388" i="35" s="1"/>
  <c r="M21389" i="35"/>
  <c r="O21389" i="35" s="1"/>
  <c r="M21390" i="35"/>
  <c r="O21390" i="35" s="1"/>
  <c r="M21391" i="35"/>
  <c r="O21391" i="35" s="1"/>
  <c r="M21392" i="35"/>
  <c r="O21392" i="35" s="1"/>
  <c r="M21393" i="35"/>
  <c r="O21393" i="35" s="1"/>
  <c r="M21394" i="35"/>
  <c r="O21394" i="35" s="1"/>
  <c r="M21395" i="35"/>
  <c r="O21395" i="35" s="1"/>
  <c r="M21396" i="35"/>
  <c r="O21396" i="35" s="1"/>
  <c r="M21397" i="35"/>
  <c r="O21397" i="35" s="1"/>
  <c r="M21398" i="35"/>
  <c r="O21398" i="35" s="1"/>
  <c r="M21399" i="35"/>
  <c r="O21399" i="35" s="1"/>
  <c r="M21400" i="35"/>
  <c r="O21400" i="35" s="1"/>
  <c r="M21401" i="35"/>
  <c r="O21401" i="35" s="1"/>
  <c r="M21402" i="35"/>
  <c r="O21402" i="35" s="1"/>
  <c r="M21403" i="35"/>
  <c r="O21403" i="35" s="1"/>
  <c r="M21404" i="35"/>
  <c r="O21404" i="35" s="1"/>
  <c r="M21405" i="35"/>
  <c r="O21405" i="35" s="1"/>
  <c r="M21406" i="35"/>
  <c r="O21406" i="35" s="1"/>
  <c r="M21407" i="35"/>
  <c r="O21407" i="35" s="1"/>
  <c r="M21408" i="35"/>
  <c r="O21408" i="35" s="1"/>
  <c r="M21409" i="35"/>
  <c r="O21409" i="35" s="1"/>
  <c r="M21410" i="35"/>
  <c r="O21410" i="35" s="1"/>
  <c r="M21411" i="35"/>
  <c r="O21411" i="35" s="1"/>
  <c r="M21412" i="35"/>
  <c r="O21412" i="35" s="1"/>
  <c r="M21413" i="35"/>
  <c r="O21413" i="35" s="1"/>
  <c r="M21414" i="35"/>
  <c r="O21414" i="35" s="1"/>
  <c r="M21415" i="35"/>
  <c r="O21415" i="35" s="1"/>
  <c r="M21416" i="35"/>
  <c r="O21416" i="35" s="1"/>
  <c r="M21417" i="35"/>
  <c r="O21417" i="35" s="1"/>
  <c r="M21418" i="35"/>
  <c r="O21418" i="35" s="1"/>
  <c r="M21419" i="35"/>
  <c r="O21419" i="35" s="1"/>
  <c r="M21420" i="35"/>
  <c r="O21420" i="35" s="1"/>
  <c r="M21421" i="35"/>
  <c r="O21421" i="35" s="1"/>
  <c r="M21422" i="35"/>
  <c r="O21422" i="35" s="1"/>
  <c r="M21423" i="35"/>
  <c r="O21423" i="35" s="1"/>
  <c r="M21424" i="35"/>
  <c r="O21424" i="35" s="1"/>
  <c r="M21425" i="35"/>
  <c r="O21425" i="35" s="1"/>
  <c r="M21426" i="35"/>
  <c r="O21426" i="35" s="1"/>
  <c r="M21427" i="35"/>
  <c r="O21427" i="35" s="1"/>
  <c r="M21428" i="35"/>
  <c r="O21428" i="35" s="1"/>
  <c r="M21429" i="35"/>
  <c r="O21429" i="35" s="1"/>
  <c r="M21430" i="35"/>
  <c r="O21430" i="35" s="1"/>
  <c r="M21431" i="35"/>
  <c r="O21431" i="35" s="1"/>
  <c r="M21432" i="35"/>
  <c r="O21432" i="35" s="1"/>
  <c r="M21433" i="35"/>
  <c r="O21433" i="35" s="1"/>
  <c r="M21434" i="35"/>
  <c r="O21434" i="35" s="1"/>
  <c r="M21435" i="35"/>
  <c r="O21435" i="35" s="1"/>
  <c r="M21436" i="35"/>
  <c r="O21436" i="35" s="1"/>
  <c r="M21437" i="35"/>
  <c r="O21437" i="35" s="1"/>
  <c r="M21438" i="35"/>
  <c r="O21438" i="35" s="1"/>
  <c r="M21439" i="35"/>
  <c r="O21439" i="35" s="1"/>
  <c r="M21440" i="35"/>
  <c r="O21440" i="35" s="1"/>
  <c r="M21441" i="35"/>
  <c r="O21441" i="35" s="1"/>
  <c r="M21442" i="35"/>
  <c r="O21442" i="35" s="1"/>
  <c r="M21443" i="35"/>
  <c r="O21443" i="35" s="1"/>
  <c r="M21444" i="35"/>
  <c r="O21444" i="35" s="1"/>
  <c r="M21445" i="35"/>
  <c r="O21445" i="35" s="1"/>
  <c r="M21446" i="35"/>
  <c r="O21446" i="35" s="1"/>
  <c r="M21447" i="35"/>
  <c r="O21447" i="35" s="1"/>
  <c r="M21448" i="35"/>
  <c r="O21448" i="35" s="1"/>
  <c r="M21449" i="35"/>
  <c r="O21449" i="35" s="1"/>
  <c r="M21450" i="35"/>
  <c r="O21450" i="35" s="1"/>
  <c r="M21451" i="35"/>
  <c r="O21451" i="35" s="1"/>
  <c r="M21452" i="35"/>
  <c r="O21452" i="35" s="1"/>
  <c r="M21453" i="35"/>
  <c r="O21453" i="35" s="1"/>
  <c r="M21454" i="35"/>
  <c r="O21454" i="35" s="1"/>
  <c r="M21455" i="35"/>
  <c r="O21455" i="35" s="1"/>
  <c r="M21456" i="35"/>
  <c r="O21456" i="35" s="1"/>
  <c r="M21457" i="35"/>
  <c r="O21457" i="35" s="1"/>
  <c r="M21458" i="35"/>
  <c r="O21458" i="35" s="1"/>
  <c r="M21459" i="35"/>
  <c r="O21459" i="35" s="1"/>
  <c r="M21460" i="35"/>
  <c r="O21460" i="35" s="1"/>
  <c r="M21461" i="35"/>
  <c r="O21461" i="35" s="1"/>
  <c r="M21462" i="35"/>
  <c r="O21462" i="35" s="1"/>
  <c r="M21463" i="35"/>
  <c r="O21463" i="35" s="1"/>
  <c r="M21464" i="35"/>
  <c r="O21464" i="35" s="1"/>
  <c r="M21465" i="35"/>
  <c r="O21465" i="35" s="1"/>
  <c r="M21466" i="35"/>
  <c r="O21466" i="35" s="1"/>
  <c r="M21467" i="35"/>
  <c r="O21467" i="35" s="1"/>
  <c r="M21468" i="35"/>
  <c r="O21468" i="35" s="1"/>
  <c r="M21469" i="35"/>
  <c r="O21469" i="35" s="1"/>
  <c r="M21470" i="35"/>
  <c r="O21470" i="35" s="1"/>
  <c r="M21471" i="35"/>
  <c r="O21471" i="35" s="1"/>
  <c r="M21472" i="35"/>
  <c r="O21472" i="35" s="1"/>
  <c r="M21473" i="35"/>
  <c r="O21473" i="35" s="1"/>
  <c r="M21474" i="35"/>
  <c r="O21474" i="35" s="1"/>
  <c r="M21475" i="35"/>
  <c r="O21475" i="35" s="1"/>
  <c r="M21476" i="35"/>
  <c r="O21476" i="35" s="1"/>
  <c r="M21477" i="35"/>
  <c r="O21477" i="35" s="1"/>
  <c r="M21478" i="35"/>
  <c r="O21478" i="35" s="1"/>
  <c r="M21479" i="35"/>
  <c r="O21479" i="35" s="1"/>
  <c r="M21480" i="35"/>
  <c r="O21480" i="35" s="1"/>
  <c r="M21481" i="35"/>
  <c r="O21481" i="35" s="1"/>
  <c r="M21482" i="35"/>
  <c r="O21482" i="35" s="1"/>
  <c r="M21483" i="35"/>
  <c r="O21483" i="35" s="1"/>
  <c r="M21484" i="35"/>
  <c r="O21484" i="35" s="1"/>
  <c r="M21485" i="35"/>
  <c r="O21485" i="35" s="1"/>
  <c r="M21486" i="35"/>
  <c r="O21486" i="35" s="1"/>
  <c r="M21487" i="35"/>
  <c r="O21487" i="35" s="1"/>
  <c r="M21488" i="35"/>
  <c r="O21488" i="35" s="1"/>
  <c r="M21489" i="35"/>
  <c r="O21489" i="35" s="1"/>
  <c r="M21490" i="35"/>
  <c r="O21490" i="35" s="1"/>
  <c r="M21491" i="35"/>
  <c r="O21491" i="35" s="1"/>
  <c r="M21492" i="35"/>
  <c r="O21492" i="35" s="1"/>
  <c r="M21493" i="35"/>
  <c r="O21493" i="35" s="1"/>
  <c r="M21494" i="35"/>
  <c r="O21494" i="35" s="1"/>
  <c r="M21495" i="35"/>
  <c r="O21495" i="35" s="1"/>
  <c r="M21496" i="35"/>
  <c r="O21496" i="35" s="1"/>
  <c r="M21497" i="35"/>
  <c r="O21497" i="35" s="1"/>
  <c r="M21498" i="35"/>
  <c r="O21498" i="35" s="1"/>
  <c r="M21499" i="35"/>
  <c r="O21499" i="35" s="1"/>
  <c r="M21500" i="35"/>
  <c r="O21500" i="35" s="1"/>
  <c r="M21501" i="35"/>
  <c r="O21501" i="35" s="1"/>
  <c r="M21502" i="35"/>
  <c r="O21502" i="35" s="1"/>
  <c r="M21503" i="35"/>
  <c r="O21503" i="35" s="1"/>
  <c r="M21504" i="35"/>
  <c r="O21504" i="35" s="1"/>
  <c r="M21505" i="35"/>
  <c r="O21505" i="35" s="1"/>
  <c r="M21506" i="35"/>
  <c r="O21506" i="35" s="1"/>
  <c r="M21507" i="35"/>
  <c r="O21507" i="35" s="1"/>
  <c r="M21508" i="35"/>
  <c r="O21508" i="35" s="1"/>
  <c r="M21509" i="35"/>
  <c r="O21509" i="35" s="1"/>
  <c r="M21510" i="35"/>
  <c r="O21510" i="35" s="1"/>
  <c r="M21511" i="35"/>
  <c r="O21511" i="35" s="1"/>
  <c r="M21512" i="35"/>
  <c r="O21512" i="35" s="1"/>
  <c r="M21513" i="35"/>
  <c r="O21513" i="35" s="1"/>
  <c r="M21514" i="35"/>
  <c r="O21514" i="35" s="1"/>
  <c r="M21515" i="35"/>
  <c r="O21515" i="35" s="1"/>
  <c r="M21516" i="35"/>
  <c r="O21516" i="35" s="1"/>
  <c r="M21517" i="35"/>
  <c r="O21517" i="35" s="1"/>
  <c r="M21518" i="35"/>
  <c r="O21518" i="35" s="1"/>
  <c r="M21519" i="35"/>
  <c r="O21519" i="35" s="1"/>
  <c r="M21520" i="35"/>
  <c r="O21520" i="35" s="1"/>
  <c r="M21521" i="35"/>
  <c r="O21521" i="35" s="1"/>
  <c r="M21522" i="35"/>
  <c r="O21522" i="35" s="1"/>
  <c r="M21523" i="35"/>
  <c r="O21523" i="35" s="1"/>
  <c r="M21524" i="35"/>
  <c r="O21524" i="35" s="1"/>
  <c r="M21525" i="35"/>
  <c r="O21525" i="35" s="1"/>
  <c r="M21526" i="35"/>
  <c r="O21526" i="35" s="1"/>
  <c r="M21527" i="35"/>
  <c r="O21527" i="35" s="1"/>
  <c r="M21528" i="35"/>
  <c r="O21528" i="35" s="1"/>
  <c r="M21529" i="35"/>
  <c r="O21529" i="35" s="1"/>
  <c r="M21530" i="35"/>
  <c r="O21530" i="35" s="1"/>
  <c r="M21531" i="35"/>
  <c r="O21531" i="35" s="1"/>
  <c r="M21532" i="35"/>
  <c r="O21532" i="35" s="1"/>
  <c r="M21533" i="35"/>
  <c r="O21533" i="35" s="1"/>
  <c r="M21534" i="35"/>
  <c r="O21534" i="35" s="1"/>
  <c r="M21535" i="35"/>
  <c r="O21535" i="35" s="1"/>
  <c r="M21536" i="35"/>
  <c r="O21536" i="35" s="1"/>
  <c r="M21537" i="35"/>
  <c r="O21537" i="35" s="1"/>
  <c r="M21538" i="35"/>
  <c r="O21538" i="35" s="1"/>
  <c r="M21539" i="35"/>
  <c r="O21539" i="35" s="1"/>
  <c r="M21540" i="35"/>
  <c r="O21540" i="35" s="1"/>
  <c r="M21541" i="35"/>
  <c r="O21541" i="35" s="1"/>
  <c r="M21542" i="35"/>
  <c r="O21542" i="35" s="1"/>
  <c r="M21543" i="35"/>
  <c r="O21543" i="35" s="1"/>
  <c r="M21544" i="35"/>
  <c r="O21544" i="35" s="1"/>
  <c r="M21545" i="35"/>
  <c r="O21545" i="35" s="1"/>
  <c r="M21546" i="35"/>
  <c r="O21546" i="35" s="1"/>
  <c r="M21547" i="35"/>
  <c r="O21547" i="35" s="1"/>
  <c r="M21548" i="35"/>
  <c r="O21548" i="35" s="1"/>
  <c r="M21549" i="35"/>
  <c r="O21549" i="35" s="1"/>
  <c r="M21550" i="35"/>
  <c r="O21550" i="35" s="1"/>
  <c r="M21551" i="35"/>
  <c r="O21551" i="35" s="1"/>
  <c r="M21552" i="35"/>
  <c r="O21552" i="35" s="1"/>
  <c r="M21553" i="35"/>
  <c r="O21553" i="35" s="1"/>
  <c r="M21554" i="35"/>
  <c r="O21554" i="35" s="1"/>
  <c r="M21555" i="35"/>
  <c r="O21555" i="35" s="1"/>
  <c r="M21556" i="35"/>
  <c r="O21556" i="35" s="1"/>
  <c r="M21557" i="35"/>
  <c r="O21557" i="35" s="1"/>
  <c r="M21558" i="35"/>
  <c r="O21558" i="35" s="1"/>
  <c r="M21559" i="35"/>
  <c r="O21559" i="35" s="1"/>
  <c r="M21560" i="35"/>
  <c r="O21560" i="35" s="1"/>
  <c r="M21561" i="35"/>
  <c r="O21561" i="35" s="1"/>
  <c r="M21562" i="35"/>
  <c r="O21562" i="35" s="1"/>
  <c r="M21563" i="35"/>
  <c r="O21563" i="35" s="1"/>
  <c r="M21564" i="35"/>
  <c r="O21564" i="35" s="1"/>
  <c r="M21565" i="35"/>
  <c r="O21565" i="35" s="1"/>
  <c r="M21566" i="35"/>
  <c r="O21566" i="35" s="1"/>
  <c r="M21567" i="35"/>
  <c r="O21567" i="35" s="1"/>
  <c r="M21568" i="35"/>
  <c r="O21568" i="35" s="1"/>
  <c r="M21569" i="35"/>
  <c r="O21569" i="35" s="1"/>
  <c r="M21570" i="35"/>
  <c r="O21570" i="35" s="1"/>
  <c r="M21571" i="35"/>
  <c r="O21571" i="35" s="1"/>
  <c r="M21572" i="35"/>
  <c r="O21572" i="35" s="1"/>
  <c r="M21573" i="35"/>
  <c r="O21573" i="35" s="1"/>
  <c r="M21574" i="35"/>
  <c r="O21574" i="35" s="1"/>
  <c r="M21575" i="35"/>
  <c r="O21575" i="35" s="1"/>
  <c r="M21576" i="35"/>
  <c r="O21576" i="35" s="1"/>
  <c r="M21577" i="35"/>
  <c r="O21577" i="35" s="1"/>
  <c r="M21578" i="35"/>
  <c r="O21578" i="35" s="1"/>
  <c r="M21579" i="35"/>
  <c r="O21579" i="35" s="1"/>
  <c r="M21580" i="35"/>
  <c r="O21580" i="35" s="1"/>
  <c r="M21581" i="35"/>
  <c r="O21581" i="35" s="1"/>
  <c r="M21582" i="35"/>
  <c r="O21582" i="35" s="1"/>
  <c r="M21583" i="35"/>
  <c r="O21583" i="35" s="1"/>
  <c r="M21584" i="35"/>
  <c r="O21584" i="35" s="1"/>
  <c r="M21585" i="35"/>
  <c r="O21585" i="35" s="1"/>
  <c r="M21586" i="35"/>
  <c r="O21586" i="35" s="1"/>
  <c r="M21587" i="35"/>
  <c r="O21587" i="35" s="1"/>
  <c r="M21588" i="35"/>
  <c r="O21588" i="35" s="1"/>
  <c r="M21589" i="35"/>
  <c r="O21589" i="35" s="1"/>
  <c r="M21590" i="35"/>
  <c r="O21590" i="35" s="1"/>
  <c r="M21591" i="35"/>
  <c r="O21591" i="35" s="1"/>
  <c r="M21592" i="35"/>
  <c r="O21592" i="35" s="1"/>
  <c r="M21593" i="35"/>
  <c r="O21593" i="35" s="1"/>
  <c r="M21594" i="35"/>
  <c r="O21594" i="35" s="1"/>
  <c r="M21595" i="35"/>
  <c r="O21595" i="35" s="1"/>
  <c r="M21596" i="35"/>
  <c r="O21596" i="35" s="1"/>
  <c r="M21597" i="35"/>
  <c r="O21597" i="35" s="1"/>
  <c r="M21598" i="35"/>
  <c r="O21598" i="35" s="1"/>
  <c r="M21599" i="35"/>
  <c r="O21599" i="35" s="1"/>
  <c r="M21600" i="35"/>
  <c r="O21600" i="35" s="1"/>
  <c r="M21601" i="35"/>
  <c r="O21601" i="35" s="1"/>
  <c r="M21602" i="35"/>
  <c r="O21602" i="35" s="1"/>
  <c r="M21603" i="35"/>
  <c r="O21603" i="35" s="1"/>
  <c r="M21604" i="35"/>
  <c r="O21604" i="35" s="1"/>
  <c r="M21605" i="35"/>
  <c r="O21605" i="35" s="1"/>
  <c r="M21606" i="35"/>
  <c r="O21606" i="35" s="1"/>
  <c r="M21607" i="35"/>
  <c r="O21607" i="35" s="1"/>
  <c r="M21608" i="35"/>
  <c r="O21608" i="35" s="1"/>
  <c r="M21609" i="35"/>
  <c r="O21609" i="35" s="1"/>
  <c r="M21610" i="35"/>
  <c r="O21610" i="35" s="1"/>
  <c r="M21611" i="35"/>
  <c r="O21611" i="35" s="1"/>
  <c r="M21612" i="35"/>
  <c r="O21612" i="35" s="1"/>
  <c r="M21613" i="35"/>
  <c r="O21613" i="35" s="1"/>
  <c r="M21614" i="35"/>
  <c r="O21614" i="35" s="1"/>
  <c r="M21615" i="35"/>
  <c r="O21615" i="35" s="1"/>
  <c r="M21616" i="35"/>
  <c r="O21616" i="35" s="1"/>
  <c r="M21617" i="35"/>
  <c r="O21617" i="35" s="1"/>
  <c r="M21618" i="35"/>
  <c r="O21618" i="35" s="1"/>
  <c r="M21619" i="35"/>
  <c r="O21619" i="35" s="1"/>
  <c r="M21620" i="35"/>
  <c r="O21620" i="35" s="1"/>
  <c r="M21621" i="35"/>
  <c r="O21621" i="35" s="1"/>
  <c r="M21622" i="35"/>
  <c r="O21622" i="35" s="1"/>
  <c r="M21623" i="35"/>
  <c r="O21623" i="35" s="1"/>
  <c r="M21624" i="35"/>
  <c r="O21624" i="35" s="1"/>
  <c r="M21625" i="35"/>
  <c r="O21625" i="35" s="1"/>
  <c r="M21626" i="35"/>
  <c r="O21626" i="35" s="1"/>
  <c r="M21627" i="35"/>
  <c r="O21627" i="35" s="1"/>
  <c r="M21628" i="35"/>
  <c r="O21628" i="35" s="1"/>
  <c r="M21629" i="35"/>
  <c r="O21629" i="35" s="1"/>
  <c r="M21630" i="35"/>
  <c r="O21630" i="35" s="1"/>
  <c r="M21631" i="35"/>
  <c r="O21631" i="35" s="1"/>
  <c r="M21632" i="35"/>
  <c r="O21632" i="35" s="1"/>
  <c r="M21633" i="35"/>
  <c r="O21633" i="35" s="1"/>
  <c r="M21634" i="35"/>
  <c r="O21634" i="35" s="1"/>
  <c r="M21635" i="35"/>
  <c r="O21635" i="35" s="1"/>
  <c r="M21636" i="35"/>
  <c r="O21636" i="35" s="1"/>
  <c r="M21637" i="35"/>
  <c r="O21637" i="35" s="1"/>
  <c r="M21638" i="35"/>
  <c r="O21638" i="35" s="1"/>
  <c r="M21639" i="35"/>
  <c r="O21639" i="35" s="1"/>
  <c r="M21640" i="35"/>
  <c r="O21640" i="35" s="1"/>
  <c r="M21641" i="35"/>
  <c r="O21641" i="35" s="1"/>
  <c r="M21642" i="35"/>
  <c r="O21642" i="35" s="1"/>
  <c r="M21643" i="35"/>
  <c r="O21643" i="35" s="1"/>
  <c r="M21644" i="35"/>
  <c r="O21644" i="35" s="1"/>
  <c r="M21645" i="35"/>
  <c r="O21645" i="35" s="1"/>
  <c r="M21646" i="35"/>
  <c r="O21646" i="35" s="1"/>
  <c r="M21647" i="35"/>
  <c r="O21647" i="35" s="1"/>
  <c r="M21648" i="35"/>
  <c r="O21648" i="35" s="1"/>
  <c r="M21649" i="35"/>
  <c r="O21649" i="35" s="1"/>
  <c r="M21650" i="35"/>
  <c r="O21650" i="35" s="1"/>
  <c r="M21651" i="35"/>
  <c r="O21651" i="35" s="1"/>
  <c r="M21652" i="35"/>
  <c r="O21652" i="35" s="1"/>
  <c r="M21653" i="35"/>
  <c r="O21653" i="35" s="1"/>
  <c r="M21654" i="35"/>
  <c r="O21654" i="35" s="1"/>
  <c r="M21655" i="35"/>
  <c r="O21655" i="35" s="1"/>
  <c r="M21656" i="35"/>
  <c r="O21656" i="35" s="1"/>
  <c r="M21657" i="35"/>
  <c r="O21657" i="35" s="1"/>
  <c r="M21658" i="35"/>
  <c r="O21658" i="35" s="1"/>
  <c r="M21659" i="35"/>
  <c r="O21659" i="35" s="1"/>
  <c r="M21660" i="35"/>
  <c r="O21660" i="35" s="1"/>
  <c r="M21661" i="35"/>
  <c r="O21661" i="35" s="1"/>
  <c r="M21662" i="35"/>
  <c r="O21662" i="35" s="1"/>
  <c r="M21663" i="35"/>
  <c r="O21663" i="35" s="1"/>
  <c r="M21664" i="35"/>
  <c r="O21664" i="35" s="1"/>
  <c r="M21665" i="35"/>
  <c r="O21665" i="35" s="1"/>
  <c r="M21666" i="35"/>
  <c r="O21666" i="35" s="1"/>
  <c r="M21667" i="35"/>
  <c r="O21667" i="35" s="1"/>
  <c r="M21668" i="35"/>
  <c r="O21668" i="35" s="1"/>
  <c r="M21669" i="35"/>
  <c r="O21669" i="35" s="1"/>
  <c r="M21670" i="35"/>
  <c r="O21670" i="35" s="1"/>
  <c r="M21671" i="35"/>
  <c r="O21671" i="35" s="1"/>
  <c r="M21672" i="35"/>
  <c r="O21672" i="35" s="1"/>
  <c r="M21673" i="35"/>
  <c r="O21673" i="35" s="1"/>
  <c r="M21674" i="35"/>
  <c r="O21674" i="35" s="1"/>
  <c r="M21675" i="35"/>
  <c r="O21675" i="35" s="1"/>
  <c r="M21676" i="35"/>
  <c r="O21676" i="35" s="1"/>
  <c r="M21677" i="35"/>
  <c r="O21677" i="35" s="1"/>
  <c r="M21678" i="35"/>
  <c r="O21678" i="35" s="1"/>
  <c r="M21679" i="35"/>
  <c r="O21679" i="35" s="1"/>
  <c r="M21680" i="35"/>
  <c r="O21680" i="35" s="1"/>
  <c r="M21681" i="35"/>
  <c r="O21681" i="35" s="1"/>
  <c r="M21682" i="35"/>
  <c r="O21682" i="35" s="1"/>
  <c r="M21683" i="35"/>
  <c r="O21683" i="35" s="1"/>
  <c r="M21684" i="35"/>
  <c r="O21684" i="35" s="1"/>
  <c r="M21685" i="35"/>
  <c r="O21685" i="35" s="1"/>
  <c r="M21686" i="35"/>
  <c r="O21686" i="35" s="1"/>
  <c r="M21687" i="35"/>
  <c r="O21687" i="35" s="1"/>
  <c r="M21688" i="35"/>
  <c r="O21688" i="35" s="1"/>
  <c r="M21689" i="35"/>
  <c r="O21689" i="35" s="1"/>
  <c r="M21690" i="35"/>
  <c r="O21690" i="35" s="1"/>
  <c r="M21691" i="35"/>
  <c r="O21691" i="35" s="1"/>
  <c r="M21692" i="35"/>
  <c r="O21692" i="35" s="1"/>
  <c r="M21693" i="35"/>
  <c r="O21693" i="35" s="1"/>
  <c r="M21694" i="35"/>
  <c r="O21694" i="35" s="1"/>
  <c r="M21695" i="35"/>
  <c r="O21695" i="35" s="1"/>
  <c r="M21696" i="35"/>
  <c r="O21696" i="35" s="1"/>
  <c r="M21697" i="35"/>
  <c r="O21697" i="35" s="1"/>
  <c r="M21698" i="35"/>
  <c r="O21698" i="35" s="1"/>
  <c r="M21699" i="35"/>
  <c r="O21699" i="35" s="1"/>
  <c r="M21700" i="35"/>
  <c r="O21700" i="35" s="1"/>
  <c r="M21701" i="35"/>
  <c r="O21701" i="35" s="1"/>
  <c r="M21702" i="35"/>
  <c r="O21702" i="35" s="1"/>
  <c r="M21703" i="35"/>
  <c r="O21703" i="35" s="1"/>
  <c r="M21704" i="35"/>
  <c r="O21704" i="35" s="1"/>
  <c r="M21705" i="35"/>
  <c r="O21705" i="35" s="1"/>
  <c r="M21706" i="35"/>
  <c r="O21706" i="35" s="1"/>
  <c r="M21707" i="35"/>
  <c r="O21707" i="35" s="1"/>
  <c r="M21708" i="35"/>
  <c r="O21708" i="35" s="1"/>
  <c r="M21709" i="35"/>
  <c r="O21709" i="35" s="1"/>
  <c r="M21710" i="35"/>
  <c r="O21710" i="35" s="1"/>
  <c r="M21711" i="35"/>
  <c r="O21711" i="35" s="1"/>
  <c r="M21712" i="35"/>
  <c r="O21712" i="35" s="1"/>
  <c r="M21713" i="35"/>
  <c r="O21713" i="35" s="1"/>
  <c r="M21714" i="35"/>
  <c r="O21714" i="35" s="1"/>
  <c r="M21715" i="35"/>
  <c r="O21715" i="35" s="1"/>
  <c r="M21716" i="35"/>
  <c r="O21716" i="35" s="1"/>
  <c r="M21717" i="35"/>
  <c r="O21717" i="35" s="1"/>
  <c r="M21718" i="35"/>
  <c r="O21718" i="35" s="1"/>
  <c r="M21719" i="35"/>
  <c r="O21719" i="35" s="1"/>
  <c r="M21720" i="35"/>
  <c r="O21720" i="35" s="1"/>
  <c r="M21721" i="35"/>
  <c r="O21721" i="35" s="1"/>
  <c r="M21722" i="35"/>
  <c r="O21722" i="35" s="1"/>
  <c r="M21723" i="35"/>
  <c r="O21723" i="35" s="1"/>
  <c r="M21724" i="35"/>
  <c r="O21724" i="35" s="1"/>
  <c r="M21725" i="35"/>
  <c r="O21725" i="35" s="1"/>
  <c r="M21726" i="35"/>
  <c r="O21726" i="35" s="1"/>
  <c r="M21727" i="35"/>
  <c r="O21727" i="35" s="1"/>
  <c r="M21728" i="35"/>
  <c r="O21728" i="35" s="1"/>
  <c r="M21729" i="35"/>
  <c r="O21729" i="35" s="1"/>
  <c r="M21730" i="35"/>
  <c r="O21730" i="35" s="1"/>
  <c r="M21731" i="35"/>
  <c r="O21731" i="35" s="1"/>
  <c r="M21732" i="35"/>
  <c r="O21732" i="35" s="1"/>
  <c r="M21733" i="35"/>
  <c r="O21733" i="35" s="1"/>
  <c r="M21734" i="35"/>
  <c r="O21734" i="35" s="1"/>
  <c r="M21735" i="35"/>
  <c r="O21735" i="35" s="1"/>
  <c r="M21736" i="35"/>
  <c r="O21736" i="35" s="1"/>
  <c r="M21737" i="35"/>
  <c r="O21737" i="35" s="1"/>
  <c r="M21738" i="35"/>
  <c r="O21738" i="35" s="1"/>
  <c r="M21739" i="35"/>
  <c r="O21739" i="35" s="1"/>
  <c r="M21740" i="35"/>
  <c r="O21740" i="35" s="1"/>
  <c r="M21741" i="35"/>
  <c r="O21741" i="35" s="1"/>
  <c r="M21742" i="35"/>
  <c r="O21742" i="35" s="1"/>
  <c r="M21743" i="35"/>
  <c r="O21743" i="35" s="1"/>
  <c r="M21744" i="35"/>
  <c r="O21744" i="35" s="1"/>
  <c r="M21745" i="35"/>
  <c r="O21745" i="35" s="1"/>
  <c r="M21746" i="35"/>
  <c r="O21746" i="35" s="1"/>
  <c r="M21747" i="35"/>
  <c r="O21747" i="35" s="1"/>
  <c r="M21748" i="35"/>
  <c r="O21748" i="35" s="1"/>
  <c r="M21749" i="35"/>
  <c r="O21749" i="35" s="1"/>
  <c r="M21750" i="35"/>
  <c r="O21750" i="35" s="1"/>
  <c r="M21751" i="35"/>
  <c r="O21751" i="35" s="1"/>
  <c r="M21752" i="35"/>
  <c r="O21752" i="35" s="1"/>
  <c r="M21753" i="35"/>
  <c r="O21753" i="35" s="1"/>
  <c r="M21754" i="35"/>
  <c r="O21754" i="35" s="1"/>
  <c r="M21755" i="35"/>
  <c r="O21755" i="35" s="1"/>
  <c r="M21756" i="35"/>
  <c r="O21756" i="35" s="1"/>
  <c r="M21757" i="35"/>
  <c r="O21757" i="35" s="1"/>
  <c r="M21758" i="35"/>
  <c r="O21758" i="35" s="1"/>
  <c r="M21759" i="35"/>
  <c r="O21759" i="35" s="1"/>
  <c r="M21760" i="35"/>
  <c r="O21760" i="35" s="1"/>
  <c r="M21761" i="35"/>
  <c r="O21761" i="35" s="1"/>
  <c r="M21762" i="35"/>
  <c r="O21762" i="35" s="1"/>
  <c r="M21763" i="35"/>
  <c r="O21763" i="35" s="1"/>
  <c r="M21764" i="35"/>
  <c r="O21764" i="35" s="1"/>
  <c r="M21765" i="35"/>
  <c r="O21765" i="35" s="1"/>
  <c r="M21766" i="35"/>
  <c r="O21766" i="35" s="1"/>
  <c r="M21767" i="35"/>
  <c r="O21767" i="35" s="1"/>
  <c r="M21768" i="35"/>
  <c r="O21768" i="35" s="1"/>
  <c r="M21769" i="35"/>
  <c r="O21769" i="35" s="1"/>
  <c r="M21770" i="35"/>
  <c r="O21770" i="35" s="1"/>
  <c r="M21771" i="35"/>
  <c r="O21771" i="35" s="1"/>
  <c r="M21772" i="35"/>
  <c r="O21772" i="35" s="1"/>
  <c r="M21773" i="35"/>
  <c r="O21773" i="35" s="1"/>
  <c r="M21774" i="35"/>
  <c r="O21774" i="35" s="1"/>
  <c r="M21775" i="35"/>
  <c r="O21775" i="35" s="1"/>
  <c r="M21776" i="35"/>
  <c r="O21776" i="35" s="1"/>
  <c r="M21777" i="35"/>
  <c r="O21777" i="35" s="1"/>
  <c r="M21778" i="35"/>
  <c r="O21778" i="35" s="1"/>
  <c r="M21779" i="35"/>
  <c r="O21779" i="35" s="1"/>
  <c r="M21780" i="35"/>
  <c r="O21780" i="35" s="1"/>
  <c r="M21781" i="35"/>
  <c r="O21781" i="35" s="1"/>
  <c r="M21782" i="35"/>
  <c r="O21782" i="35" s="1"/>
  <c r="M21783" i="35"/>
  <c r="O21783" i="35" s="1"/>
  <c r="M21784" i="35"/>
  <c r="O21784" i="35" s="1"/>
  <c r="M21785" i="35"/>
  <c r="O21785" i="35" s="1"/>
  <c r="M21786" i="35"/>
  <c r="O21786" i="35" s="1"/>
  <c r="M21787" i="35"/>
  <c r="O21787" i="35" s="1"/>
  <c r="M21788" i="35"/>
  <c r="O21788" i="35" s="1"/>
  <c r="M21789" i="35"/>
  <c r="O21789" i="35" s="1"/>
  <c r="M21790" i="35"/>
  <c r="O21790" i="35" s="1"/>
  <c r="M21791" i="35"/>
  <c r="O21791" i="35" s="1"/>
  <c r="M21792" i="35"/>
  <c r="O21792" i="35" s="1"/>
  <c r="M21793" i="35"/>
  <c r="O21793" i="35" s="1"/>
  <c r="M21794" i="35"/>
  <c r="O21794" i="35" s="1"/>
  <c r="M21795" i="35"/>
  <c r="O21795" i="35" s="1"/>
  <c r="M21796" i="35"/>
  <c r="O21796" i="35" s="1"/>
  <c r="M21797" i="35"/>
  <c r="O21797" i="35" s="1"/>
  <c r="M21798" i="35"/>
  <c r="O21798" i="35" s="1"/>
  <c r="M21799" i="35"/>
  <c r="O21799" i="35" s="1"/>
  <c r="M21800" i="35"/>
  <c r="O21800" i="35" s="1"/>
  <c r="M21801" i="35"/>
  <c r="O21801" i="35" s="1"/>
  <c r="M21802" i="35"/>
  <c r="O21802" i="35" s="1"/>
  <c r="M21803" i="35"/>
  <c r="O21803" i="35" s="1"/>
  <c r="M21804" i="35"/>
  <c r="O21804" i="35" s="1"/>
  <c r="M21805" i="35"/>
  <c r="O21805" i="35" s="1"/>
  <c r="M21806" i="35"/>
  <c r="O21806" i="35" s="1"/>
  <c r="M21807" i="35"/>
  <c r="O21807" i="35" s="1"/>
  <c r="M21808" i="35"/>
  <c r="O21808" i="35" s="1"/>
  <c r="M21809" i="35"/>
  <c r="O21809" i="35" s="1"/>
  <c r="M21810" i="35"/>
  <c r="O21810" i="35" s="1"/>
  <c r="M21811" i="35"/>
  <c r="O21811" i="35" s="1"/>
  <c r="M21812" i="35"/>
  <c r="O21812" i="35" s="1"/>
  <c r="M21813" i="35"/>
  <c r="O21813" i="35" s="1"/>
  <c r="M21814" i="35"/>
  <c r="O21814" i="35" s="1"/>
  <c r="M21815" i="35"/>
  <c r="O21815" i="35" s="1"/>
  <c r="M21816" i="35"/>
  <c r="O21816" i="35" s="1"/>
  <c r="M21817" i="35"/>
  <c r="O21817" i="35" s="1"/>
  <c r="M21818" i="35"/>
  <c r="O21818" i="35" s="1"/>
  <c r="M21819" i="35"/>
  <c r="O21819" i="35" s="1"/>
  <c r="M21820" i="35"/>
  <c r="O21820" i="35" s="1"/>
  <c r="M21821" i="35"/>
  <c r="O21821" i="35" s="1"/>
  <c r="M21822" i="35"/>
  <c r="O21822" i="35" s="1"/>
  <c r="M21823" i="35"/>
  <c r="O21823" i="35" s="1"/>
  <c r="M21824" i="35"/>
  <c r="O21824" i="35" s="1"/>
  <c r="M21825" i="35"/>
  <c r="O21825" i="35" s="1"/>
  <c r="M21826" i="35"/>
  <c r="O21826" i="35" s="1"/>
  <c r="M21827" i="35"/>
  <c r="O21827" i="35" s="1"/>
  <c r="M21828" i="35"/>
  <c r="O21828" i="35" s="1"/>
  <c r="M21829" i="35"/>
  <c r="O21829" i="35" s="1"/>
  <c r="M21830" i="35"/>
  <c r="O21830" i="35" s="1"/>
  <c r="M21831" i="35"/>
  <c r="O21831" i="35" s="1"/>
  <c r="M21832" i="35"/>
  <c r="O21832" i="35" s="1"/>
  <c r="M21833" i="35"/>
  <c r="O21833" i="35" s="1"/>
  <c r="M21834" i="35"/>
  <c r="O21834" i="35" s="1"/>
  <c r="M21835" i="35"/>
  <c r="O21835" i="35" s="1"/>
  <c r="M21836" i="35"/>
  <c r="O21836" i="35" s="1"/>
  <c r="M21837" i="35"/>
  <c r="O21837" i="35" s="1"/>
  <c r="M21838" i="35"/>
  <c r="O21838" i="35" s="1"/>
  <c r="M21839" i="35"/>
  <c r="O21839" i="35" s="1"/>
  <c r="M21840" i="35"/>
  <c r="O21840" i="35" s="1"/>
  <c r="M21841" i="35"/>
  <c r="O21841" i="35" s="1"/>
  <c r="M21842" i="35"/>
  <c r="O21842" i="35" s="1"/>
  <c r="M21843" i="35"/>
  <c r="O21843" i="35" s="1"/>
  <c r="M21844" i="35"/>
  <c r="O21844" i="35" s="1"/>
  <c r="M21845" i="35"/>
  <c r="O21845" i="35" s="1"/>
  <c r="M21846" i="35"/>
  <c r="O21846" i="35" s="1"/>
  <c r="M21847" i="35"/>
  <c r="O21847" i="35" s="1"/>
  <c r="M21848" i="35"/>
  <c r="O21848" i="35" s="1"/>
  <c r="M21849" i="35"/>
  <c r="O21849" i="35" s="1"/>
  <c r="M21850" i="35"/>
  <c r="O21850" i="35" s="1"/>
  <c r="M21851" i="35"/>
  <c r="O21851" i="35" s="1"/>
  <c r="M21852" i="35"/>
  <c r="O21852" i="35" s="1"/>
  <c r="M21853" i="35"/>
  <c r="O21853" i="35" s="1"/>
  <c r="M21854" i="35"/>
  <c r="O21854" i="35" s="1"/>
  <c r="M21855" i="35"/>
  <c r="O21855" i="35" s="1"/>
  <c r="M21856" i="35"/>
  <c r="O21856" i="35" s="1"/>
  <c r="M21857" i="35"/>
  <c r="O21857" i="35" s="1"/>
  <c r="M21858" i="35"/>
  <c r="O21858" i="35" s="1"/>
  <c r="M21859" i="35"/>
  <c r="O21859" i="35" s="1"/>
  <c r="M21860" i="35"/>
  <c r="O21860" i="35" s="1"/>
  <c r="M21861" i="35"/>
  <c r="O21861" i="35" s="1"/>
  <c r="M21862" i="35"/>
  <c r="O21862" i="35" s="1"/>
  <c r="M21863" i="35"/>
  <c r="O21863" i="35" s="1"/>
  <c r="M21864" i="35"/>
  <c r="O21864" i="35" s="1"/>
  <c r="M21865" i="35"/>
  <c r="O21865" i="35" s="1"/>
  <c r="M21866" i="35"/>
  <c r="O21866" i="35" s="1"/>
  <c r="M21867" i="35"/>
  <c r="O21867" i="35" s="1"/>
  <c r="M21868" i="35"/>
  <c r="O21868" i="35" s="1"/>
  <c r="M21869" i="35"/>
  <c r="O21869" i="35" s="1"/>
  <c r="M21870" i="35"/>
  <c r="O21870" i="35" s="1"/>
  <c r="M21871" i="35"/>
  <c r="O21871" i="35" s="1"/>
  <c r="M21872" i="35"/>
  <c r="O21872" i="35" s="1"/>
  <c r="M21873" i="35"/>
  <c r="O21873" i="35" s="1"/>
  <c r="M21874" i="35"/>
  <c r="O21874" i="35" s="1"/>
  <c r="M21875" i="35"/>
  <c r="O21875" i="35" s="1"/>
  <c r="M21876" i="35"/>
  <c r="O21876" i="35" s="1"/>
  <c r="M21877" i="35"/>
  <c r="O21877" i="35" s="1"/>
  <c r="M21878" i="35"/>
  <c r="O21878" i="35" s="1"/>
  <c r="M21879" i="35"/>
  <c r="O21879" i="35" s="1"/>
  <c r="M21880" i="35"/>
  <c r="O21880" i="35" s="1"/>
  <c r="M21881" i="35"/>
  <c r="O21881" i="35" s="1"/>
  <c r="M21882" i="35"/>
  <c r="O21882" i="35" s="1"/>
  <c r="M21883" i="35"/>
  <c r="O21883" i="35" s="1"/>
  <c r="M21884" i="35"/>
  <c r="O21884" i="35" s="1"/>
  <c r="M21885" i="35"/>
  <c r="O21885" i="35" s="1"/>
  <c r="M21886" i="35"/>
  <c r="O21886" i="35" s="1"/>
  <c r="M21887" i="35"/>
  <c r="O21887" i="35" s="1"/>
  <c r="M21888" i="35"/>
  <c r="O21888" i="35" s="1"/>
  <c r="M21889" i="35"/>
  <c r="O21889" i="35" s="1"/>
  <c r="M21890" i="35"/>
  <c r="O21890" i="35" s="1"/>
  <c r="M21891" i="35"/>
  <c r="O21891" i="35" s="1"/>
  <c r="M21892" i="35"/>
  <c r="O21892" i="35" s="1"/>
  <c r="M21893" i="35"/>
  <c r="O21893" i="35" s="1"/>
  <c r="M21894" i="35"/>
  <c r="O21894" i="35" s="1"/>
  <c r="M21895" i="35"/>
  <c r="O21895" i="35" s="1"/>
  <c r="M21896" i="35"/>
  <c r="O21896" i="35" s="1"/>
  <c r="M21897" i="35"/>
  <c r="O21897" i="35" s="1"/>
  <c r="M21898" i="35"/>
  <c r="O21898" i="35" s="1"/>
  <c r="M21899" i="35"/>
  <c r="O21899" i="35" s="1"/>
  <c r="M21900" i="35"/>
  <c r="O21900" i="35" s="1"/>
  <c r="M21901" i="35"/>
  <c r="O21901" i="35" s="1"/>
  <c r="M21902" i="35"/>
  <c r="O21902" i="35" s="1"/>
  <c r="M21903" i="35"/>
  <c r="O21903" i="35" s="1"/>
  <c r="M21904" i="35"/>
  <c r="O21904" i="35" s="1"/>
  <c r="M21905" i="35"/>
  <c r="O21905" i="35" s="1"/>
  <c r="M21906" i="35"/>
  <c r="O21906" i="35" s="1"/>
  <c r="M21907" i="35"/>
  <c r="O21907" i="35" s="1"/>
  <c r="M21908" i="35"/>
  <c r="O21908" i="35" s="1"/>
  <c r="M21909" i="35"/>
  <c r="O21909" i="35" s="1"/>
  <c r="M21910" i="35"/>
  <c r="O21910" i="35" s="1"/>
  <c r="M21911" i="35"/>
  <c r="O21911" i="35" s="1"/>
  <c r="M21912" i="35"/>
  <c r="O21912" i="35" s="1"/>
  <c r="M21913" i="35"/>
  <c r="O21913" i="35" s="1"/>
  <c r="M21914" i="35"/>
  <c r="O21914" i="35" s="1"/>
  <c r="M21915" i="35"/>
  <c r="O21915" i="35" s="1"/>
  <c r="M21916" i="35"/>
  <c r="O21916" i="35" s="1"/>
  <c r="M21917" i="35"/>
  <c r="O21917" i="35" s="1"/>
  <c r="M21918" i="35"/>
  <c r="O21918" i="35" s="1"/>
  <c r="M21919" i="35"/>
  <c r="O21919" i="35" s="1"/>
  <c r="M21920" i="35"/>
  <c r="O21920" i="35" s="1"/>
  <c r="M21921" i="35"/>
  <c r="O21921" i="35" s="1"/>
  <c r="M21922" i="35"/>
  <c r="O21922" i="35" s="1"/>
  <c r="M21923" i="35"/>
  <c r="O21923" i="35" s="1"/>
  <c r="M21924" i="35"/>
  <c r="O21924" i="35" s="1"/>
  <c r="M21925" i="35"/>
  <c r="O21925" i="35" s="1"/>
  <c r="M21926" i="35"/>
  <c r="O21926" i="35" s="1"/>
  <c r="M21927" i="35"/>
  <c r="O21927" i="35" s="1"/>
  <c r="M21928" i="35"/>
  <c r="O21928" i="35" s="1"/>
  <c r="M21929" i="35"/>
  <c r="O21929" i="35" s="1"/>
  <c r="M21930" i="35"/>
  <c r="O21930" i="35" s="1"/>
  <c r="M21931" i="35"/>
  <c r="O21931" i="35" s="1"/>
  <c r="M21932" i="35"/>
  <c r="O21932" i="35" s="1"/>
  <c r="M21933" i="35"/>
  <c r="O21933" i="35" s="1"/>
  <c r="M21934" i="35"/>
  <c r="O21934" i="35" s="1"/>
  <c r="M21935" i="35"/>
  <c r="O21935" i="35" s="1"/>
  <c r="M21936" i="35"/>
  <c r="O21936" i="35" s="1"/>
  <c r="M21937" i="35"/>
  <c r="O21937" i="35" s="1"/>
  <c r="M21938" i="35"/>
  <c r="O21938" i="35" s="1"/>
  <c r="M21939" i="35"/>
  <c r="O21939" i="35" s="1"/>
  <c r="M21940" i="35"/>
  <c r="O21940" i="35" s="1"/>
  <c r="M21941" i="35"/>
  <c r="O21941" i="35" s="1"/>
  <c r="M21942" i="35"/>
  <c r="O21942" i="35" s="1"/>
  <c r="M21943" i="35"/>
  <c r="O21943" i="35" s="1"/>
  <c r="M21944" i="35"/>
  <c r="O21944" i="35" s="1"/>
  <c r="M21945" i="35"/>
  <c r="O21945" i="35" s="1"/>
  <c r="M21946" i="35"/>
  <c r="O21946" i="35" s="1"/>
  <c r="M21947" i="35"/>
  <c r="O21947" i="35" s="1"/>
  <c r="M21948" i="35"/>
  <c r="O21948" i="35" s="1"/>
  <c r="M21949" i="35"/>
  <c r="O21949" i="35" s="1"/>
  <c r="M21950" i="35"/>
  <c r="O21950" i="35" s="1"/>
  <c r="M21951" i="35"/>
  <c r="O21951" i="35" s="1"/>
  <c r="M21952" i="35"/>
  <c r="O21952" i="35" s="1"/>
  <c r="M21953" i="35"/>
  <c r="O21953" i="35" s="1"/>
  <c r="M21954" i="35"/>
  <c r="O21954" i="35" s="1"/>
  <c r="M21955" i="35"/>
  <c r="O21955" i="35" s="1"/>
  <c r="M21956" i="35"/>
  <c r="O21956" i="35" s="1"/>
  <c r="M21957" i="35"/>
  <c r="O21957" i="35" s="1"/>
  <c r="M21958" i="35"/>
  <c r="O21958" i="35" s="1"/>
  <c r="M21959" i="35"/>
  <c r="O21959" i="35" s="1"/>
  <c r="M21960" i="35"/>
  <c r="O21960" i="35" s="1"/>
  <c r="M21961" i="35"/>
  <c r="O21961" i="35" s="1"/>
  <c r="M21962" i="35"/>
  <c r="O21962" i="35" s="1"/>
  <c r="M21963" i="35"/>
  <c r="O21963" i="35" s="1"/>
  <c r="M21964" i="35"/>
  <c r="O21964" i="35" s="1"/>
  <c r="M21965" i="35"/>
  <c r="O21965" i="35" s="1"/>
  <c r="M21966" i="35"/>
  <c r="O21966" i="35" s="1"/>
  <c r="M21967" i="35"/>
  <c r="O21967" i="35" s="1"/>
  <c r="M21968" i="35"/>
  <c r="O21968" i="35" s="1"/>
  <c r="M21969" i="35"/>
  <c r="O21969" i="35" s="1"/>
  <c r="M21970" i="35"/>
  <c r="O21970" i="35" s="1"/>
  <c r="M21971" i="35"/>
  <c r="O21971" i="35" s="1"/>
  <c r="M21972" i="35"/>
  <c r="O21972" i="35" s="1"/>
  <c r="M21973" i="35"/>
  <c r="O21973" i="35" s="1"/>
  <c r="M21974" i="35"/>
  <c r="O21974" i="35" s="1"/>
  <c r="M21975" i="35"/>
  <c r="O21975" i="35" s="1"/>
  <c r="M21976" i="35"/>
  <c r="O21976" i="35" s="1"/>
  <c r="M21977" i="35"/>
  <c r="O21977" i="35" s="1"/>
  <c r="M21978" i="35"/>
  <c r="O21978" i="35" s="1"/>
  <c r="M21979" i="35"/>
  <c r="O21979" i="35" s="1"/>
  <c r="M21980" i="35"/>
  <c r="O21980" i="35" s="1"/>
  <c r="M21981" i="35"/>
  <c r="O21981" i="35" s="1"/>
  <c r="M21982" i="35"/>
  <c r="O21982" i="35" s="1"/>
  <c r="M21983" i="35"/>
  <c r="O21983" i="35" s="1"/>
  <c r="M21984" i="35"/>
  <c r="O21984" i="35" s="1"/>
  <c r="M21985" i="35"/>
  <c r="O21985" i="35" s="1"/>
  <c r="M21986" i="35"/>
  <c r="O21986" i="35" s="1"/>
  <c r="M21987" i="35"/>
  <c r="O21987" i="35" s="1"/>
  <c r="M21988" i="35"/>
  <c r="O21988" i="35" s="1"/>
  <c r="M21989" i="35"/>
  <c r="O21989" i="35" s="1"/>
  <c r="M21990" i="35"/>
  <c r="O21990" i="35" s="1"/>
  <c r="M21991" i="35"/>
  <c r="O21991" i="35" s="1"/>
  <c r="M21992" i="35"/>
  <c r="O21992" i="35" s="1"/>
  <c r="M21993" i="35"/>
  <c r="O21993" i="35" s="1"/>
  <c r="M21994" i="35"/>
  <c r="O21994" i="35" s="1"/>
  <c r="M21995" i="35"/>
  <c r="O21995" i="35" s="1"/>
  <c r="M21996" i="35"/>
  <c r="O21996" i="35" s="1"/>
  <c r="M21997" i="35"/>
  <c r="O21997" i="35" s="1"/>
  <c r="M21998" i="35"/>
  <c r="O21998" i="35" s="1"/>
  <c r="M21999" i="35"/>
  <c r="O21999" i="35" s="1"/>
  <c r="M22000" i="35"/>
  <c r="O22000" i="35" s="1"/>
  <c r="M22001" i="35"/>
  <c r="O22001" i="35" s="1"/>
  <c r="M22002" i="35"/>
  <c r="O22002" i="35" s="1"/>
  <c r="M22003" i="35"/>
  <c r="O22003" i="35" s="1"/>
  <c r="M22004" i="35"/>
  <c r="O22004" i="35" s="1"/>
  <c r="M22005" i="35"/>
  <c r="O22005" i="35" s="1"/>
  <c r="M22006" i="35"/>
  <c r="O22006" i="35" s="1"/>
  <c r="M22007" i="35"/>
  <c r="O22007" i="35" s="1"/>
  <c r="M22008" i="35"/>
  <c r="O22008" i="35" s="1"/>
  <c r="M22009" i="35"/>
  <c r="O22009" i="35" s="1"/>
  <c r="M22010" i="35"/>
  <c r="O22010" i="35" s="1"/>
  <c r="M22011" i="35"/>
  <c r="O22011" i="35" s="1"/>
  <c r="M22012" i="35"/>
  <c r="O22012" i="35" s="1"/>
  <c r="M22013" i="35"/>
  <c r="O22013" i="35" s="1"/>
  <c r="M22014" i="35"/>
  <c r="O22014" i="35" s="1"/>
  <c r="M22015" i="35"/>
  <c r="O22015" i="35" s="1"/>
  <c r="M22016" i="35"/>
  <c r="O22016" i="35" s="1"/>
  <c r="M22017" i="35"/>
  <c r="O22017" i="35" s="1"/>
  <c r="M22018" i="35"/>
  <c r="O22018" i="35" s="1"/>
  <c r="M22019" i="35"/>
  <c r="O22019" i="35" s="1"/>
  <c r="M22020" i="35"/>
  <c r="O22020" i="35" s="1"/>
  <c r="M22021" i="35"/>
  <c r="O22021" i="35" s="1"/>
  <c r="M22022" i="35"/>
  <c r="O22022" i="35" s="1"/>
  <c r="M22023" i="35"/>
  <c r="O22023" i="35" s="1"/>
  <c r="M22024" i="35"/>
  <c r="O22024" i="35" s="1"/>
  <c r="M22025" i="35"/>
  <c r="O22025" i="35" s="1"/>
  <c r="M22026" i="35"/>
  <c r="O22026" i="35" s="1"/>
  <c r="M22027" i="35"/>
  <c r="O22027" i="35" s="1"/>
  <c r="M22028" i="35"/>
  <c r="O22028" i="35" s="1"/>
  <c r="M22029" i="35"/>
  <c r="O22029" i="35" s="1"/>
  <c r="M22030" i="35"/>
  <c r="O22030" i="35" s="1"/>
  <c r="M22031" i="35"/>
  <c r="O22031" i="35" s="1"/>
  <c r="M22032" i="35"/>
  <c r="O22032" i="35" s="1"/>
  <c r="M22033" i="35"/>
  <c r="O22033" i="35" s="1"/>
  <c r="M22034" i="35"/>
  <c r="O22034" i="35" s="1"/>
  <c r="M22035" i="35"/>
  <c r="O22035" i="35" s="1"/>
  <c r="M22036" i="35"/>
  <c r="O22036" i="35" s="1"/>
  <c r="M22037" i="35"/>
  <c r="O22037" i="35" s="1"/>
  <c r="M22038" i="35"/>
  <c r="O22038" i="35" s="1"/>
  <c r="M22039" i="35"/>
  <c r="O22039" i="35" s="1"/>
  <c r="M22040" i="35"/>
  <c r="O22040" i="35" s="1"/>
  <c r="M22041" i="35"/>
  <c r="O22041" i="35" s="1"/>
  <c r="M22042" i="35"/>
  <c r="O22042" i="35" s="1"/>
  <c r="M22043" i="35"/>
  <c r="O22043" i="35" s="1"/>
  <c r="M22044" i="35"/>
  <c r="O22044" i="35" s="1"/>
  <c r="M22045" i="35"/>
  <c r="O22045" i="35" s="1"/>
  <c r="M22046" i="35"/>
  <c r="O22046" i="35" s="1"/>
  <c r="M22047" i="35"/>
  <c r="O22047" i="35" s="1"/>
  <c r="M22048" i="35"/>
  <c r="O22048" i="35" s="1"/>
  <c r="M22049" i="35"/>
  <c r="O22049" i="35" s="1"/>
  <c r="M22050" i="35"/>
  <c r="O22050" i="35" s="1"/>
  <c r="M22051" i="35"/>
  <c r="O22051" i="35" s="1"/>
  <c r="M22052" i="35"/>
  <c r="O22052" i="35" s="1"/>
  <c r="M22053" i="35"/>
  <c r="O22053" i="35" s="1"/>
  <c r="M22054" i="35"/>
  <c r="O22054" i="35" s="1"/>
  <c r="M22055" i="35"/>
  <c r="O22055" i="35" s="1"/>
  <c r="M22056" i="35"/>
  <c r="O22056" i="35" s="1"/>
  <c r="M22057" i="35"/>
  <c r="O22057" i="35" s="1"/>
  <c r="M22058" i="35"/>
  <c r="O22058" i="35" s="1"/>
  <c r="M22059" i="35"/>
  <c r="O22059" i="35" s="1"/>
  <c r="M22060" i="35"/>
  <c r="O22060" i="35" s="1"/>
  <c r="M22061" i="35"/>
  <c r="O22061" i="35" s="1"/>
  <c r="M22062" i="35"/>
  <c r="O22062" i="35" s="1"/>
  <c r="M22063" i="35"/>
  <c r="O22063" i="35" s="1"/>
  <c r="M22064" i="35"/>
  <c r="O22064" i="35" s="1"/>
  <c r="M22065" i="35"/>
  <c r="O22065" i="35" s="1"/>
  <c r="M22066" i="35"/>
  <c r="O22066" i="35" s="1"/>
  <c r="M22067" i="35"/>
  <c r="O22067" i="35" s="1"/>
  <c r="M22068" i="35"/>
  <c r="O22068" i="35" s="1"/>
  <c r="M22069" i="35"/>
  <c r="O22069" i="35" s="1"/>
  <c r="M22070" i="35"/>
  <c r="O22070" i="35" s="1"/>
  <c r="M22071" i="35"/>
  <c r="O22071" i="35" s="1"/>
  <c r="M22072" i="35"/>
  <c r="O22072" i="35" s="1"/>
  <c r="M22073" i="35"/>
  <c r="O22073" i="35" s="1"/>
  <c r="M22074" i="35"/>
  <c r="O22074" i="35" s="1"/>
  <c r="M22075" i="35"/>
  <c r="O22075" i="35" s="1"/>
  <c r="M22076" i="35"/>
  <c r="O22076" i="35" s="1"/>
  <c r="M22077" i="35"/>
  <c r="O22077" i="35" s="1"/>
  <c r="M22078" i="35"/>
  <c r="O22078" i="35" s="1"/>
  <c r="M22079" i="35"/>
  <c r="O22079" i="35" s="1"/>
  <c r="M22080" i="35"/>
  <c r="O22080" i="35" s="1"/>
  <c r="M22081" i="35"/>
  <c r="O22081" i="35" s="1"/>
  <c r="M22082" i="35"/>
  <c r="O22082" i="35" s="1"/>
  <c r="M22083" i="35"/>
  <c r="O22083" i="35" s="1"/>
  <c r="M22084" i="35"/>
  <c r="O22084" i="35" s="1"/>
  <c r="M22085" i="35"/>
  <c r="O22085" i="35" s="1"/>
  <c r="M22086" i="35"/>
  <c r="O22086" i="35" s="1"/>
  <c r="M22087" i="35"/>
  <c r="O22087" i="35" s="1"/>
  <c r="M22088" i="35"/>
  <c r="O22088" i="35" s="1"/>
  <c r="M22089" i="35"/>
  <c r="O22089" i="35" s="1"/>
  <c r="M22090" i="35"/>
  <c r="O22090" i="35" s="1"/>
  <c r="M22091" i="35"/>
  <c r="O22091" i="35" s="1"/>
  <c r="M22092" i="35"/>
  <c r="O22092" i="35" s="1"/>
  <c r="M22093" i="35"/>
  <c r="O22093" i="35" s="1"/>
  <c r="M22094" i="35"/>
  <c r="O22094" i="35" s="1"/>
  <c r="M22095" i="35"/>
  <c r="O22095" i="35" s="1"/>
  <c r="M22096" i="35"/>
  <c r="O22096" i="35" s="1"/>
  <c r="M22097" i="35"/>
  <c r="O22097" i="35" s="1"/>
  <c r="M22098" i="35"/>
  <c r="O22098" i="35" s="1"/>
  <c r="M22099" i="35"/>
  <c r="O22099" i="35" s="1"/>
  <c r="M22100" i="35"/>
  <c r="O22100" i="35" s="1"/>
  <c r="M22101" i="35"/>
  <c r="O22101" i="35" s="1"/>
  <c r="M22102" i="35"/>
  <c r="O22102" i="35" s="1"/>
  <c r="M22103" i="35"/>
  <c r="O22103" i="35" s="1"/>
  <c r="M22104" i="35"/>
  <c r="O22104" i="35" s="1"/>
  <c r="M22105" i="35"/>
  <c r="O22105" i="35" s="1"/>
  <c r="M22106" i="35"/>
  <c r="O22106" i="35" s="1"/>
  <c r="M22107" i="35"/>
  <c r="O22107" i="35" s="1"/>
  <c r="M22108" i="35"/>
  <c r="O22108" i="35" s="1"/>
  <c r="M22109" i="35"/>
  <c r="O22109" i="35" s="1"/>
  <c r="M22110" i="35"/>
  <c r="O22110" i="35" s="1"/>
  <c r="M22111" i="35"/>
  <c r="O22111" i="35" s="1"/>
  <c r="M22112" i="35"/>
  <c r="O22112" i="35" s="1"/>
  <c r="M22113" i="35"/>
  <c r="O22113" i="35" s="1"/>
  <c r="M22114" i="35"/>
  <c r="O22114" i="35" s="1"/>
  <c r="M22115" i="35"/>
  <c r="O22115" i="35" s="1"/>
  <c r="M22116" i="35"/>
  <c r="O22116" i="35" s="1"/>
  <c r="M22117" i="35"/>
  <c r="O22117" i="35" s="1"/>
  <c r="M22118" i="35"/>
  <c r="O22118" i="35" s="1"/>
  <c r="M22119" i="35"/>
  <c r="O22119" i="35" s="1"/>
  <c r="M22120" i="35"/>
  <c r="O22120" i="35" s="1"/>
  <c r="M22121" i="35"/>
  <c r="O22121" i="35" s="1"/>
  <c r="M22122" i="35"/>
  <c r="O22122" i="35" s="1"/>
  <c r="M22123" i="35"/>
  <c r="O22123" i="35" s="1"/>
  <c r="M22124" i="35"/>
  <c r="O22124" i="35" s="1"/>
  <c r="M22125" i="35"/>
  <c r="O22125" i="35" s="1"/>
  <c r="M22126" i="35"/>
  <c r="O22126" i="35" s="1"/>
  <c r="M22127" i="35"/>
  <c r="O22127" i="35" s="1"/>
  <c r="M22128" i="35"/>
  <c r="O22128" i="35" s="1"/>
  <c r="M22129" i="35"/>
  <c r="O22129" i="35" s="1"/>
  <c r="M22130" i="35"/>
  <c r="O22130" i="35" s="1"/>
  <c r="M22131" i="35"/>
  <c r="O22131" i="35" s="1"/>
  <c r="M22132" i="35"/>
  <c r="O22132" i="35" s="1"/>
  <c r="M22133" i="35"/>
  <c r="O22133" i="35" s="1"/>
  <c r="M22134" i="35"/>
  <c r="O22134" i="35" s="1"/>
  <c r="M22135" i="35"/>
  <c r="O22135" i="35" s="1"/>
  <c r="M22136" i="35"/>
  <c r="O22136" i="35" s="1"/>
  <c r="M22137" i="35"/>
  <c r="O22137" i="35" s="1"/>
  <c r="M22138" i="35"/>
  <c r="O22138" i="35" s="1"/>
  <c r="M22139" i="35"/>
  <c r="O22139" i="35" s="1"/>
  <c r="M22140" i="35"/>
  <c r="O22140" i="35" s="1"/>
  <c r="M22141" i="35"/>
  <c r="O22141" i="35" s="1"/>
  <c r="M22142" i="35"/>
  <c r="O22142" i="35" s="1"/>
  <c r="M22143" i="35"/>
  <c r="O22143" i="35" s="1"/>
  <c r="M22144" i="35"/>
  <c r="O22144" i="35" s="1"/>
  <c r="M22145" i="35"/>
  <c r="O22145" i="35" s="1"/>
  <c r="M22146" i="35"/>
  <c r="O22146" i="35" s="1"/>
  <c r="M22147" i="35"/>
  <c r="O22147" i="35" s="1"/>
  <c r="M22148" i="35"/>
  <c r="O22148" i="35" s="1"/>
  <c r="M22149" i="35"/>
  <c r="O22149" i="35" s="1"/>
  <c r="M22150" i="35"/>
  <c r="O22150" i="35" s="1"/>
  <c r="M22151" i="35"/>
  <c r="O22151" i="35" s="1"/>
  <c r="M22152" i="35"/>
  <c r="O22152" i="35" s="1"/>
  <c r="M22153" i="35"/>
  <c r="O22153" i="35" s="1"/>
  <c r="M22154" i="35"/>
  <c r="O22154" i="35" s="1"/>
  <c r="M22155" i="35"/>
  <c r="O22155" i="35" s="1"/>
  <c r="M22156" i="35"/>
  <c r="O22156" i="35" s="1"/>
  <c r="M22157" i="35"/>
  <c r="O22157" i="35" s="1"/>
  <c r="M22158" i="35"/>
  <c r="O22158" i="35" s="1"/>
  <c r="M22159" i="35"/>
  <c r="O22159" i="35" s="1"/>
  <c r="M22160" i="35"/>
  <c r="O22160" i="35" s="1"/>
  <c r="M22161" i="35"/>
  <c r="O22161" i="35" s="1"/>
  <c r="M22162" i="35"/>
  <c r="O22162" i="35" s="1"/>
  <c r="M22163" i="35"/>
  <c r="O22163" i="35" s="1"/>
  <c r="M22164" i="35"/>
  <c r="O22164" i="35" s="1"/>
  <c r="M22165" i="35"/>
  <c r="O22165" i="35" s="1"/>
  <c r="M22166" i="35"/>
  <c r="O22166" i="35" s="1"/>
  <c r="M22167" i="35"/>
  <c r="O22167" i="35" s="1"/>
  <c r="M22168" i="35"/>
  <c r="O22168" i="35" s="1"/>
  <c r="M22169" i="35"/>
  <c r="O22169" i="35" s="1"/>
  <c r="M22170" i="35"/>
  <c r="O22170" i="35" s="1"/>
  <c r="M22171" i="35"/>
  <c r="O22171" i="35" s="1"/>
  <c r="M22172" i="35"/>
  <c r="O22172" i="35" s="1"/>
  <c r="M22173" i="35"/>
  <c r="O22173" i="35" s="1"/>
  <c r="M22174" i="35"/>
  <c r="O22174" i="35" s="1"/>
  <c r="M22175" i="35"/>
  <c r="O22175" i="35" s="1"/>
  <c r="M22176" i="35"/>
  <c r="O22176" i="35" s="1"/>
  <c r="M22177" i="35"/>
  <c r="O22177" i="35" s="1"/>
  <c r="M22178" i="35"/>
  <c r="O22178" i="35" s="1"/>
  <c r="M22179" i="35"/>
  <c r="O22179" i="35" s="1"/>
  <c r="M22180" i="35"/>
  <c r="O22180" i="35" s="1"/>
  <c r="M22181" i="35"/>
  <c r="O22181" i="35" s="1"/>
  <c r="M22182" i="35"/>
  <c r="O22182" i="35" s="1"/>
  <c r="M22183" i="35"/>
  <c r="O22183" i="35" s="1"/>
  <c r="M22184" i="35"/>
  <c r="O22184" i="35" s="1"/>
  <c r="M22185" i="35"/>
  <c r="O22185" i="35" s="1"/>
  <c r="M22186" i="35"/>
  <c r="O22186" i="35" s="1"/>
  <c r="M22187" i="35"/>
  <c r="O22187" i="35" s="1"/>
  <c r="M22188" i="35"/>
  <c r="O22188" i="35" s="1"/>
  <c r="M22189" i="35"/>
  <c r="O22189" i="35" s="1"/>
  <c r="M22190" i="35"/>
  <c r="O22190" i="35" s="1"/>
  <c r="M22191" i="35"/>
  <c r="O22191" i="35" s="1"/>
  <c r="M22192" i="35"/>
  <c r="O22192" i="35" s="1"/>
  <c r="M22193" i="35"/>
  <c r="O22193" i="35" s="1"/>
  <c r="M22194" i="35"/>
  <c r="O22194" i="35" s="1"/>
  <c r="M22195" i="35"/>
  <c r="O22195" i="35" s="1"/>
  <c r="M22196" i="35"/>
  <c r="O22196" i="35" s="1"/>
  <c r="M22197" i="35"/>
  <c r="O22197" i="35" s="1"/>
  <c r="M22198" i="35"/>
  <c r="O22198" i="35" s="1"/>
  <c r="M22199" i="35"/>
  <c r="O22199" i="35" s="1"/>
  <c r="M22200" i="35"/>
  <c r="O22200" i="35" s="1"/>
  <c r="M22201" i="35"/>
  <c r="O22201" i="35" s="1"/>
  <c r="M22202" i="35"/>
  <c r="O22202" i="35" s="1"/>
  <c r="M22203" i="35"/>
  <c r="O22203" i="35" s="1"/>
  <c r="M22204" i="35"/>
  <c r="O22204" i="35" s="1"/>
  <c r="M22205" i="35"/>
  <c r="O22205" i="35" s="1"/>
  <c r="M22206" i="35"/>
  <c r="O22206" i="35" s="1"/>
  <c r="M22207" i="35"/>
  <c r="O22207" i="35" s="1"/>
  <c r="M22208" i="35"/>
  <c r="O22208" i="35" s="1"/>
  <c r="M22209" i="35"/>
  <c r="O22209" i="35" s="1"/>
  <c r="M22210" i="35"/>
  <c r="O22210" i="35" s="1"/>
  <c r="M22211" i="35"/>
  <c r="O22211" i="35" s="1"/>
  <c r="M22212" i="35"/>
  <c r="O22212" i="35" s="1"/>
  <c r="M22213" i="35"/>
  <c r="O22213" i="35" s="1"/>
  <c r="M22214" i="35"/>
  <c r="O22214" i="35" s="1"/>
  <c r="M22215" i="35"/>
  <c r="O22215" i="35" s="1"/>
  <c r="M22216" i="35"/>
  <c r="O22216" i="35" s="1"/>
  <c r="M22217" i="35"/>
  <c r="O22217" i="35" s="1"/>
  <c r="M22218" i="35"/>
  <c r="O22218" i="35" s="1"/>
  <c r="M22219" i="35"/>
  <c r="O22219" i="35" s="1"/>
  <c r="M22220" i="35"/>
  <c r="O22220" i="35" s="1"/>
  <c r="M22221" i="35"/>
  <c r="O22221" i="35" s="1"/>
  <c r="M22222" i="35"/>
  <c r="O22222" i="35" s="1"/>
  <c r="M22223" i="35"/>
  <c r="O22223" i="35" s="1"/>
  <c r="M22224" i="35"/>
  <c r="O22224" i="35" s="1"/>
  <c r="M22225" i="35"/>
  <c r="O22225" i="35" s="1"/>
  <c r="M22226" i="35"/>
  <c r="O22226" i="35" s="1"/>
  <c r="M22227" i="35"/>
  <c r="O22227" i="35" s="1"/>
  <c r="M22228" i="35"/>
  <c r="O22228" i="35" s="1"/>
  <c r="M22229" i="35"/>
  <c r="O22229" i="35" s="1"/>
  <c r="M22230" i="35"/>
  <c r="O22230" i="35" s="1"/>
  <c r="M22231" i="35"/>
  <c r="O22231" i="35" s="1"/>
  <c r="M22232" i="35"/>
  <c r="O22232" i="35" s="1"/>
  <c r="M22233" i="35"/>
  <c r="O22233" i="35" s="1"/>
  <c r="M22234" i="35"/>
  <c r="O22234" i="35" s="1"/>
  <c r="M22235" i="35"/>
  <c r="O22235" i="35" s="1"/>
  <c r="M22236" i="35"/>
  <c r="O22236" i="35" s="1"/>
  <c r="M22237" i="35"/>
  <c r="O22237" i="35" s="1"/>
  <c r="M22238" i="35"/>
  <c r="O22238" i="35" s="1"/>
  <c r="M22239" i="35"/>
  <c r="O22239" i="35" s="1"/>
  <c r="M22240" i="35"/>
  <c r="O22240" i="35" s="1"/>
  <c r="M22241" i="35"/>
  <c r="O22241" i="35" s="1"/>
  <c r="M22242" i="35"/>
  <c r="O22242" i="35" s="1"/>
  <c r="M22243" i="35"/>
  <c r="O22243" i="35" s="1"/>
  <c r="M22244" i="35"/>
  <c r="O22244" i="35" s="1"/>
  <c r="M22245" i="35"/>
  <c r="O22245" i="35" s="1"/>
  <c r="M22246" i="35"/>
  <c r="O22246" i="35" s="1"/>
  <c r="M22247" i="35"/>
  <c r="O22247" i="35" s="1"/>
  <c r="M22248" i="35"/>
  <c r="O22248" i="35" s="1"/>
  <c r="M22249" i="35"/>
  <c r="O22249" i="35" s="1"/>
  <c r="M22250" i="35"/>
  <c r="O22250" i="35" s="1"/>
  <c r="M22251" i="35"/>
  <c r="O22251" i="35" s="1"/>
  <c r="M22252" i="35"/>
  <c r="O22252" i="35" s="1"/>
  <c r="M22253" i="35"/>
  <c r="O22253" i="35" s="1"/>
  <c r="M22254" i="35"/>
  <c r="O22254" i="35" s="1"/>
  <c r="M22255" i="35"/>
  <c r="O22255" i="35" s="1"/>
  <c r="M22256" i="35"/>
  <c r="O22256" i="35" s="1"/>
  <c r="M22257" i="35"/>
  <c r="O22257" i="35" s="1"/>
  <c r="M22258" i="35"/>
  <c r="O22258" i="35" s="1"/>
  <c r="M22259" i="35"/>
  <c r="O22259" i="35" s="1"/>
  <c r="M22260" i="35"/>
  <c r="O22260" i="35" s="1"/>
  <c r="M22261" i="35"/>
  <c r="O22261" i="35" s="1"/>
  <c r="M22262" i="35"/>
  <c r="O22262" i="35" s="1"/>
  <c r="M22263" i="35"/>
  <c r="O22263" i="35" s="1"/>
  <c r="M22264" i="35"/>
  <c r="O22264" i="35" s="1"/>
  <c r="M22265" i="35"/>
  <c r="O22265" i="35" s="1"/>
  <c r="M22266" i="35"/>
  <c r="O22266" i="35" s="1"/>
  <c r="M22267" i="35"/>
  <c r="O22267" i="35" s="1"/>
  <c r="M22268" i="35"/>
  <c r="O22268" i="35" s="1"/>
  <c r="M22269" i="35"/>
  <c r="O22269" i="35" s="1"/>
  <c r="M22270" i="35"/>
  <c r="O22270" i="35" s="1"/>
  <c r="M22271" i="35"/>
  <c r="O22271" i="35" s="1"/>
  <c r="M22272" i="35"/>
  <c r="O22272" i="35" s="1"/>
  <c r="M22273" i="35"/>
  <c r="O22273" i="35" s="1"/>
  <c r="M22274" i="35"/>
  <c r="O22274" i="35" s="1"/>
  <c r="M22275" i="35"/>
  <c r="O22275" i="35" s="1"/>
  <c r="M22276" i="35"/>
  <c r="O22276" i="35" s="1"/>
  <c r="M22277" i="35"/>
  <c r="O22277" i="35" s="1"/>
  <c r="M22278" i="35"/>
  <c r="O22278" i="35" s="1"/>
  <c r="M22279" i="35"/>
  <c r="O22279" i="35" s="1"/>
  <c r="M22280" i="35"/>
  <c r="O22280" i="35" s="1"/>
  <c r="M22281" i="35"/>
  <c r="O22281" i="35" s="1"/>
  <c r="M22282" i="35"/>
  <c r="O22282" i="35" s="1"/>
  <c r="M22283" i="35"/>
  <c r="O22283" i="35" s="1"/>
  <c r="M22284" i="35"/>
  <c r="O22284" i="35" s="1"/>
  <c r="M22285" i="35"/>
  <c r="O22285" i="35" s="1"/>
  <c r="M22286" i="35"/>
  <c r="O22286" i="35" s="1"/>
  <c r="M22287" i="35"/>
  <c r="O22287" i="35" s="1"/>
  <c r="M22288" i="35"/>
  <c r="O22288" i="35" s="1"/>
  <c r="M22289" i="35"/>
  <c r="O22289" i="35" s="1"/>
  <c r="M22290" i="35"/>
  <c r="O22290" i="35" s="1"/>
  <c r="M22291" i="35"/>
  <c r="O22291" i="35" s="1"/>
  <c r="M22292" i="35"/>
  <c r="O22292" i="35" s="1"/>
  <c r="M22293" i="35"/>
  <c r="O22293" i="35" s="1"/>
  <c r="M22294" i="35"/>
  <c r="O22294" i="35" s="1"/>
  <c r="M22295" i="35"/>
  <c r="O22295" i="35" s="1"/>
  <c r="M22296" i="35"/>
  <c r="O22296" i="35" s="1"/>
  <c r="M22297" i="35"/>
  <c r="O22297" i="35" s="1"/>
  <c r="M22298" i="35"/>
  <c r="O22298" i="35" s="1"/>
  <c r="M22299" i="35"/>
  <c r="O22299" i="35" s="1"/>
  <c r="M22300" i="35"/>
  <c r="O22300" i="35" s="1"/>
  <c r="M22301" i="35"/>
  <c r="O22301" i="35" s="1"/>
  <c r="M22302" i="35"/>
  <c r="O22302" i="35" s="1"/>
  <c r="M22303" i="35"/>
  <c r="O22303" i="35" s="1"/>
  <c r="M22304" i="35"/>
  <c r="O22304" i="35" s="1"/>
  <c r="M22305" i="35"/>
  <c r="O22305" i="35" s="1"/>
  <c r="M22306" i="35"/>
  <c r="O22306" i="35" s="1"/>
  <c r="M22307" i="35"/>
  <c r="O22307" i="35" s="1"/>
  <c r="M22308" i="35"/>
  <c r="O22308" i="35" s="1"/>
  <c r="M22309" i="35"/>
  <c r="O22309" i="35" s="1"/>
  <c r="M22310" i="35"/>
  <c r="O22310" i="35" s="1"/>
  <c r="M22311" i="35"/>
  <c r="O22311" i="35" s="1"/>
  <c r="M22312" i="35"/>
  <c r="O22312" i="35" s="1"/>
  <c r="M22313" i="35"/>
  <c r="O22313" i="35" s="1"/>
  <c r="M22314" i="35"/>
  <c r="O22314" i="35" s="1"/>
  <c r="M22315" i="35"/>
  <c r="O22315" i="35" s="1"/>
  <c r="M22316" i="35"/>
  <c r="O22316" i="35" s="1"/>
  <c r="M22317" i="35"/>
  <c r="O22317" i="35" s="1"/>
  <c r="M22318" i="35"/>
  <c r="O22318" i="35" s="1"/>
  <c r="M22319" i="35"/>
  <c r="O22319" i="35" s="1"/>
  <c r="M22320" i="35"/>
  <c r="O22320" i="35" s="1"/>
  <c r="M22321" i="35"/>
  <c r="O22321" i="35" s="1"/>
  <c r="M22322" i="35"/>
  <c r="O22322" i="35" s="1"/>
  <c r="M22323" i="35"/>
  <c r="O22323" i="35" s="1"/>
  <c r="M22324" i="35"/>
  <c r="O22324" i="35" s="1"/>
  <c r="M22325" i="35"/>
  <c r="O22325" i="35" s="1"/>
  <c r="M22326" i="35"/>
  <c r="O22326" i="35" s="1"/>
  <c r="M22327" i="35"/>
  <c r="O22327" i="35" s="1"/>
  <c r="M22328" i="35"/>
  <c r="O22328" i="35" s="1"/>
  <c r="M22329" i="35"/>
  <c r="O22329" i="35" s="1"/>
  <c r="M22330" i="35"/>
  <c r="O22330" i="35" s="1"/>
  <c r="M22331" i="35"/>
  <c r="O22331" i="35" s="1"/>
  <c r="M22332" i="35"/>
  <c r="O22332" i="35" s="1"/>
  <c r="M22333" i="35"/>
  <c r="O22333" i="35" s="1"/>
  <c r="M22334" i="35"/>
  <c r="O22334" i="35" s="1"/>
  <c r="M22335" i="35"/>
  <c r="O22335" i="35" s="1"/>
  <c r="M22336" i="35"/>
  <c r="O22336" i="35" s="1"/>
  <c r="M22337" i="35"/>
  <c r="O22337" i="35" s="1"/>
  <c r="M22338" i="35"/>
  <c r="O22338" i="35" s="1"/>
  <c r="M22339" i="35"/>
  <c r="O22339" i="35" s="1"/>
  <c r="M22340" i="35"/>
  <c r="O22340" i="35" s="1"/>
  <c r="M22341" i="35"/>
  <c r="O22341" i="35" s="1"/>
  <c r="M22342" i="35"/>
  <c r="O22342" i="35" s="1"/>
  <c r="M22343" i="35"/>
  <c r="O22343" i="35" s="1"/>
  <c r="M22344" i="35"/>
  <c r="O22344" i="35" s="1"/>
  <c r="M22345" i="35"/>
  <c r="O22345" i="35" s="1"/>
  <c r="M22346" i="35"/>
  <c r="O22346" i="35" s="1"/>
  <c r="M22347" i="35"/>
  <c r="O22347" i="35" s="1"/>
  <c r="M22348" i="35"/>
  <c r="O22348" i="35" s="1"/>
  <c r="M22349" i="35"/>
  <c r="O22349" i="35" s="1"/>
  <c r="M22350" i="35"/>
  <c r="O22350" i="35" s="1"/>
  <c r="M22351" i="35"/>
  <c r="O22351" i="35" s="1"/>
  <c r="M22352" i="35"/>
  <c r="O22352" i="35" s="1"/>
  <c r="M22353" i="35"/>
  <c r="O22353" i="35" s="1"/>
  <c r="M22354" i="35"/>
  <c r="O22354" i="35" s="1"/>
  <c r="M22355" i="35"/>
  <c r="O22355" i="35" s="1"/>
  <c r="M22356" i="35"/>
  <c r="O22356" i="35" s="1"/>
  <c r="M22357" i="35"/>
  <c r="O22357" i="35" s="1"/>
  <c r="M22358" i="35"/>
  <c r="O22358" i="35" s="1"/>
  <c r="M22359" i="35"/>
  <c r="O22359" i="35" s="1"/>
  <c r="M22360" i="35"/>
  <c r="O22360" i="35" s="1"/>
  <c r="M22361" i="35"/>
  <c r="O22361" i="35" s="1"/>
  <c r="M22362" i="35"/>
  <c r="O22362" i="35" s="1"/>
  <c r="M22363" i="35"/>
  <c r="O22363" i="35" s="1"/>
  <c r="M22364" i="35"/>
  <c r="O22364" i="35" s="1"/>
  <c r="M22365" i="35"/>
  <c r="O22365" i="35" s="1"/>
  <c r="M22366" i="35"/>
  <c r="O22366" i="35" s="1"/>
  <c r="M22367" i="35"/>
  <c r="O22367" i="35" s="1"/>
  <c r="M22368" i="35"/>
  <c r="O22368" i="35" s="1"/>
  <c r="M22369" i="35"/>
  <c r="O22369" i="35" s="1"/>
  <c r="M22370" i="35"/>
  <c r="O22370" i="35" s="1"/>
  <c r="M22371" i="35"/>
  <c r="O22371" i="35" s="1"/>
  <c r="M22372" i="35"/>
  <c r="O22372" i="35" s="1"/>
  <c r="M22373" i="35"/>
  <c r="O22373" i="35" s="1"/>
  <c r="M22374" i="35"/>
  <c r="O22374" i="35" s="1"/>
  <c r="M22375" i="35"/>
  <c r="O22375" i="35" s="1"/>
  <c r="M22376" i="35"/>
  <c r="O22376" i="35" s="1"/>
  <c r="M22377" i="35"/>
  <c r="O22377" i="35" s="1"/>
  <c r="M22378" i="35"/>
  <c r="O22378" i="35" s="1"/>
  <c r="M22379" i="35"/>
  <c r="O22379" i="35" s="1"/>
  <c r="M22380" i="35"/>
  <c r="O22380" i="35" s="1"/>
  <c r="M22381" i="35"/>
  <c r="O22381" i="35" s="1"/>
  <c r="M22382" i="35"/>
  <c r="O22382" i="35" s="1"/>
  <c r="M22383" i="35"/>
  <c r="O22383" i="35" s="1"/>
  <c r="M22384" i="35"/>
  <c r="O22384" i="35" s="1"/>
  <c r="M22385" i="35"/>
  <c r="O22385" i="35" s="1"/>
  <c r="M22386" i="35"/>
  <c r="O22386" i="35" s="1"/>
  <c r="M22387" i="35"/>
  <c r="O22387" i="35" s="1"/>
  <c r="M22388" i="35"/>
  <c r="O22388" i="35" s="1"/>
  <c r="M22389" i="35"/>
  <c r="O22389" i="35" s="1"/>
  <c r="M22390" i="35"/>
  <c r="O22390" i="35" s="1"/>
  <c r="M22391" i="35"/>
  <c r="O22391" i="35" s="1"/>
  <c r="M22392" i="35"/>
  <c r="O22392" i="35" s="1"/>
  <c r="M22393" i="35"/>
  <c r="O22393" i="35" s="1"/>
  <c r="M22394" i="35"/>
  <c r="O22394" i="35" s="1"/>
  <c r="M22395" i="35"/>
  <c r="O22395" i="35" s="1"/>
  <c r="M22396" i="35"/>
  <c r="O22396" i="35" s="1"/>
  <c r="M22397" i="35"/>
  <c r="O22397" i="35" s="1"/>
  <c r="M22398" i="35"/>
  <c r="O22398" i="35" s="1"/>
  <c r="M22399" i="35"/>
  <c r="O22399" i="35" s="1"/>
  <c r="M22400" i="35"/>
  <c r="O22400" i="35" s="1"/>
  <c r="M22401" i="35"/>
  <c r="O22401" i="35" s="1"/>
  <c r="M22402" i="35"/>
  <c r="O22402" i="35" s="1"/>
  <c r="M22403" i="35"/>
  <c r="O22403" i="35" s="1"/>
  <c r="M22404" i="35"/>
  <c r="O22404" i="35" s="1"/>
  <c r="M22405" i="35"/>
  <c r="O22405" i="35" s="1"/>
  <c r="M22406" i="35"/>
  <c r="O22406" i="35" s="1"/>
  <c r="M22407" i="35"/>
  <c r="O22407" i="35" s="1"/>
  <c r="M22408" i="35"/>
  <c r="O22408" i="35" s="1"/>
  <c r="M22409" i="35"/>
  <c r="O22409" i="35" s="1"/>
  <c r="M22410" i="35"/>
  <c r="O22410" i="35" s="1"/>
  <c r="M22411" i="35"/>
  <c r="O22411" i="35" s="1"/>
  <c r="M22412" i="35"/>
  <c r="O22412" i="35" s="1"/>
  <c r="M22413" i="35"/>
  <c r="O22413" i="35" s="1"/>
  <c r="M22414" i="35"/>
  <c r="O22414" i="35" s="1"/>
  <c r="M22415" i="35"/>
  <c r="O22415" i="35" s="1"/>
  <c r="M22416" i="35"/>
  <c r="O22416" i="35" s="1"/>
  <c r="M22417" i="35"/>
  <c r="O22417" i="35" s="1"/>
  <c r="M22418" i="35"/>
  <c r="O22418" i="35" s="1"/>
  <c r="M22419" i="35"/>
  <c r="O22419" i="35" s="1"/>
  <c r="M22420" i="35"/>
  <c r="O22420" i="35" s="1"/>
  <c r="M22421" i="35"/>
  <c r="O22421" i="35" s="1"/>
  <c r="M22422" i="35"/>
  <c r="O22422" i="35" s="1"/>
  <c r="M22423" i="35"/>
  <c r="O22423" i="35" s="1"/>
  <c r="M22424" i="35"/>
  <c r="O22424" i="35" s="1"/>
  <c r="M22425" i="35"/>
  <c r="O22425" i="35" s="1"/>
  <c r="M22426" i="35"/>
  <c r="O22426" i="35" s="1"/>
  <c r="M22427" i="35"/>
  <c r="O22427" i="35" s="1"/>
  <c r="M22428" i="35"/>
  <c r="O22428" i="35" s="1"/>
  <c r="M22429" i="35"/>
  <c r="O22429" i="35" s="1"/>
  <c r="M22430" i="35"/>
  <c r="O22430" i="35" s="1"/>
  <c r="M22431" i="35"/>
  <c r="O22431" i="35" s="1"/>
  <c r="M22432" i="35"/>
  <c r="O22432" i="35" s="1"/>
  <c r="M22433" i="35"/>
  <c r="O22433" i="35" s="1"/>
  <c r="M22434" i="35"/>
  <c r="O22434" i="35" s="1"/>
  <c r="M22435" i="35"/>
  <c r="O22435" i="35" s="1"/>
  <c r="M22436" i="35"/>
  <c r="O22436" i="35" s="1"/>
  <c r="M22437" i="35"/>
  <c r="O22437" i="35" s="1"/>
  <c r="M22438" i="35"/>
  <c r="O22438" i="35" s="1"/>
  <c r="M22439" i="35"/>
  <c r="O22439" i="35" s="1"/>
  <c r="M22440" i="35"/>
  <c r="O22440" i="35" s="1"/>
  <c r="M22441" i="35"/>
  <c r="O22441" i="35" s="1"/>
  <c r="M22442" i="35"/>
  <c r="O22442" i="35" s="1"/>
  <c r="M22443" i="35"/>
  <c r="O22443" i="35" s="1"/>
  <c r="M22444" i="35"/>
  <c r="O22444" i="35" s="1"/>
  <c r="M22445" i="35"/>
  <c r="O22445" i="35" s="1"/>
  <c r="M22446" i="35"/>
  <c r="O22446" i="35" s="1"/>
  <c r="M22447" i="35"/>
  <c r="O22447" i="35" s="1"/>
  <c r="M22448" i="35"/>
  <c r="O22448" i="35" s="1"/>
  <c r="M22449" i="35"/>
  <c r="O22449" i="35" s="1"/>
  <c r="M22450" i="35"/>
  <c r="O22450" i="35" s="1"/>
  <c r="M22451" i="35"/>
  <c r="O22451" i="35" s="1"/>
  <c r="M22452" i="35"/>
  <c r="O22452" i="35" s="1"/>
  <c r="M22453" i="35"/>
  <c r="O22453" i="35" s="1"/>
  <c r="M22454" i="35"/>
  <c r="O22454" i="35" s="1"/>
  <c r="M22455" i="35"/>
  <c r="O22455" i="35" s="1"/>
  <c r="M22456" i="35"/>
  <c r="O22456" i="35" s="1"/>
  <c r="M22457" i="35"/>
  <c r="O22457" i="35" s="1"/>
  <c r="M22458" i="35"/>
  <c r="O22458" i="35" s="1"/>
  <c r="M22459" i="35"/>
  <c r="O22459" i="35" s="1"/>
  <c r="M22460" i="35"/>
  <c r="O22460" i="35" s="1"/>
  <c r="M22461" i="35"/>
  <c r="O22461" i="35" s="1"/>
  <c r="M22462" i="35"/>
  <c r="O22462" i="35" s="1"/>
  <c r="M22463" i="35"/>
  <c r="O22463" i="35" s="1"/>
  <c r="M22464" i="35"/>
  <c r="O22464" i="35" s="1"/>
  <c r="M22465" i="35"/>
  <c r="O22465" i="35" s="1"/>
  <c r="M22466" i="35"/>
  <c r="O22466" i="35" s="1"/>
  <c r="M22467" i="35"/>
  <c r="O22467" i="35" s="1"/>
  <c r="M22468" i="35"/>
  <c r="O22468" i="35" s="1"/>
  <c r="M22469" i="35"/>
  <c r="O22469" i="35" s="1"/>
  <c r="M22470" i="35"/>
  <c r="O22470" i="35" s="1"/>
  <c r="M22471" i="35"/>
  <c r="O22471" i="35" s="1"/>
  <c r="M22472" i="35"/>
  <c r="O22472" i="35" s="1"/>
  <c r="M22473" i="35"/>
  <c r="O22473" i="35" s="1"/>
  <c r="M22474" i="35"/>
  <c r="O22474" i="35" s="1"/>
  <c r="M22475" i="35"/>
  <c r="O22475" i="35" s="1"/>
  <c r="M22476" i="35"/>
  <c r="O22476" i="35" s="1"/>
  <c r="M22477" i="35"/>
  <c r="O22477" i="35" s="1"/>
  <c r="M22478" i="35"/>
  <c r="O22478" i="35" s="1"/>
  <c r="M22479" i="35"/>
  <c r="O22479" i="35" s="1"/>
  <c r="M22480" i="35"/>
  <c r="O22480" i="35" s="1"/>
  <c r="M22481" i="35"/>
  <c r="O22481" i="35" s="1"/>
  <c r="M22482" i="35"/>
  <c r="O22482" i="35" s="1"/>
  <c r="M22483" i="35"/>
  <c r="O22483" i="35" s="1"/>
  <c r="M22484" i="35"/>
  <c r="O22484" i="35" s="1"/>
  <c r="M22485" i="35"/>
  <c r="O22485" i="35" s="1"/>
  <c r="M22486" i="35"/>
  <c r="O22486" i="35" s="1"/>
  <c r="M22487" i="35"/>
  <c r="O22487" i="35" s="1"/>
  <c r="M22488" i="35"/>
  <c r="O22488" i="35" s="1"/>
  <c r="M22489" i="35"/>
  <c r="O22489" i="35" s="1"/>
  <c r="M22490" i="35"/>
  <c r="O22490" i="35" s="1"/>
  <c r="M22491" i="35"/>
  <c r="O22491" i="35" s="1"/>
  <c r="M22492" i="35"/>
  <c r="O22492" i="35" s="1"/>
  <c r="M22493" i="35"/>
  <c r="O22493" i="35" s="1"/>
  <c r="M22494" i="35"/>
  <c r="O22494" i="35" s="1"/>
  <c r="M22495" i="35"/>
  <c r="O22495" i="35" s="1"/>
  <c r="M22496" i="35"/>
  <c r="O22496" i="35" s="1"/>
  <c r="M22497" i="35"/>
  <c r="O22497" i="35" s="1"/>
  <c r="M22498" i="35"/>
  <c r="O22498" i="35" s="1"/>
  <c r="M22499" i="35"/>
  <c r="O22499" i="35" s="1"/>
  <c r="M22500" i="35"/>
  <c r="O22500" i="35" s="1"/>
  <c r="M22501" i="35"/>
  <c r="O22501" i="35" s="1"/>
  <c r="M22502" i="35"/>
  <c r="O22502" i="35" s="1"/>
  <c r="M22503" i="35"/>
  <c r="O22503" i="35" s="1"/>
  <c r="M22504" i="35"/>
  <c r="O22504" i="35" s="1"/>
  <c r="M22505" i="35"/>
  <c r="O22505" i="35" s="1"/>
  <c r="M22506" i="35"/>
  <c r="O22506" i="35" s="1"/>
  <c r="M22507" i="35"/>
  <c r="O22507" i="35" s="1"/>
  <c r="M22508" i="35"/>
  <c r="O22508" i="35" s="1"/>
  <c r="M22509" i="35"/>
  <c r="O22509" i="35" s="1"/>
  <c r="M22510" i="35"/>
  <c r="O22510" i="35" s="1"/>
  <c r="M22511" i="35"/>
  <c r="O22511" i="35" s="1"/>
  <c r="M22512" i="35"/>
  <c r="O22512" i="35" s="1"/>
  <c r="M22513" i="35"/>
  <c r="O22513" i="35" s="1"/>
  <c r="M22514" i="35"/>
  <c r="O22514" i="35" s="1"/>
  <c r="M22515" i="35"/>
  <c r="O22515" i="35" s="1"/>
  <c r="M22516" i="35"/>
  <c r="O22516" i="35" s="1"/>
  <c r="M22517" i="35"/>
  <c r="O22517" i="35" s="1"/>
  <c r="M22518" i="35"/>
  <c r="O22518" i="35" s="1"/>
  <c r="M22519" i="35"/>
  <c r="O22519" i="35" s="1"/>
  <c r="M22520" i="35"/>
  <c r="O22520" i="35" s="1"/>
  <c r="M22521" i="35"/>
  <c r="O22521" i="35" s="1"/>
  <c r="M22522" i="35"/>
  <c r="O22522" i="35" s="1"/>
  <c r="M22523" i="35"/>
  <c r="O22523" i="35" s="1"/>
  <c r="M22524" i="35"/>
  <c r="O22524" i="35" s="1"/>
  <c r="M22525" i="35"/>
  <c r="O22525" i="35" s="1"/>
  <c r="M22526" i="35"/>
  <c r="O22526" i="35" s="1"/>
  <c r="M22527" i="35"/>
  <c r="O22527" i="35" s="1"/>
  <c r="M22528" i="35"/>
  <c r="O22528" i="35" s="1"/>
  <c r="M22529" i="35"/>
  <c r="O22529" i="35" s="1"/>
  <c r="M22530" i="35"/>
  <c r="O22530" i="35" s="1"/>
  <c r="M22531" i="35"/>
  <c r="O22531" i="35" s="1"/>
  <c r="M22532" i="35"/>
  <c r="O22532" i="35" s="1"/>
  <c r="M22533" i="35"/>
  <c r="O22533" i="35" s="1"/>
  <c r="M22534" i="35"/>
  <c r="O22534" i="35" s="1"/>
  <c r="M22535" i="35"/>
  <c r="O22535" i="35" s="1"/>
  <c r="M22536" i="35"/>
  <c r="O22536" i="35" s="1"/>
  <c r="M22537" i="35"/>
  <c r="O22537" i="35" s="1"/>
  <c r="M22538" i="35"/>
  <c r="O22538" i="35" s="1"/>
  <c r="M22539" i="35"/>
  <c r="O22539" i="35" s="1"/>
  <c r="M22540" i="35"/>
  <c r="O22540" i="35" s="1"/>
  <c r="M22541" i="35"/>
  <c r="O22541" i="35" s="1"/>
  <c r="M22542" i="35"/>
  <c r="O22542" i="35" s="1"/>
  <c r="M22543" i="35"/>
  <c r="O22543" i="35" s="1"/>
  <c r="M22544" i="35"/>
  <c r="O22544" i="35" s="1"/>
  <c r="M22545" i="35"/>
  <c r="O22545" i="35" s="1"/>
  <c r="M22546" i="35"/>
  <c r="O22546" i="35" s="1"/>
  <c r="M22547" i="35"/>
  <c r="O22547" i="35" s="1"/>
  <c r="M22548" i="35"/>
  <c r="O22548" i="35" s="1"/>
  <c r="M22549" i="35"/>
  <c r="O22549" i="35" s="1"/>
  <c r="M22550" i="35"/>
  <c r="O22550" i="35" s="1"/>
  <c r="M22551" i="35"/>
  <c r="O22551" i="35" s="1"/>
  <c r="M22552" i="35"/>
  <c r="O22552" i="35" s="1"/>
  <c r="M22553" i="35"/>
  <c r="O22553" i="35" s="1"/>
  <c r="M22554" i="35"/>
  <c r="O22554" i="35" s="1"/>
  <c r="M22555" i="35"/>
  <c r="O22555" i="35" s="1"/>
  <c r="M22556" i="35"/>
  <c r="O22556" i="35" s="1"/>
  <c r="M22557" i="35"/>
  <c r="O22557" i="35" s="1"/>
  <c r="M22558" i="35"/>
  <c r="O22558" i="35" s="1"/>
  <c r="M22559" i="35"/>
  <c r="O22559" i="35" s="1"/>
  <c r="M22560" i="35"/>
  <c r="O22560" i="35" s="1"/>
  <c r="M22561" i="35"/>
  <c r="O22561" i="35" s="1"/>
  <c r="M22562" i="35"/>
  <c r="O22562" i="35" s="1"/>
  <c r="M22563" i="35"/>
  <c r="O22563" i="35" s="1"/>
  <c r="M22564" i="35"/>
  <c r="O22564" i="35" s="1"/>
  <c r="M22565" i="35"/>
  <c r="O22565" i="35" s="1"/>
  <c r="M22566" i="35"/>
  <c r="O22566" i="35" s="1"/>
  <c r="M22567" i="35"/>
  <c r="O22567" i="35" s="1"/>
  <c r="M22568" i="35"/>
  <c r="O22568" i="35" s="1"/>
  <c r="M22569" i="35"/>
  <c r="O22569" i="35" s="1"/>
  <c r="M22570" i="35"/>
  <c r="O22570" i="35" s="1"/>
  <c r="M22571" i="35"/>
  <c r="O22571" i="35" s="1"/>
  <c r="M22572" i="35"/>
  <c r="O22572" i="35" s="1"/>
  <c r="M22573" i="35"/>
  <c r="O22573" i="35" s="1"/>
  <c r="M22574" i="35"/>
  <c r="O22574" i="35" s="1"/>
  <c r="M22575" i="35"/>
  <c r="O22575" i="35" s="1"/>
  <c r="M22576" i="35"/>
  <c r="O22576" i="35" s="1"/>
  <c r="M22577" i="35"/>
  <c r="O22577" i="35" s="1"/>
  <c r="M22578" i="35"/>
  <c r="O22578" i="35" s="1"/>
  <c r="M22579" i="35"/>
  <c r="O22579" i="35" s="1"/>
  <c r="M22580" i="35"/>
  <c r="O22580" i="35" s="1"/>
  <c r="M22581" i="35"/>
  <c r="O22581" i="35" s="1"/>
  <c r="M22582" i="35"/>
  <c r="O22582" i="35" s="1"/>
  <c r="M22583" i="35"/>
  <c r="O22583" i="35" s="1"/>
  <c r="M22584" i="35"/>
  <c r="O22584" i="35" s="1"/>
  <c r="M22585" i="35"/>
  <c r="O22585" i="35" s="1"/>
  <c r="M22586" i="35"/>
  <c r="O22586" i="35" s="1"/>
  <c r="M22587" i="35"/>
  <c r="O22587" i="35" s="1"/>
  <c r="M22588" i="35"/>
  <c r="O22588" i="35" s="1"/>
  <c r="M22589" i="35"/>
  <c r="O22589" i="35" s="1"/>
  <c r="M22590" i="35"/>
  <c r="O22590" i="35" s="1"/>
  <c r="M22591" i="35"/>
  <c r="O22591" i="35" s="1"/>
  <c r="M22592" i="35"/>
  <c r="O22592" i="35" s="1"/>
  <c r="M22593" i="35"/>
  <c r="O22593" i="35" s="1"/>
  <c r="M22594" i="35"/>
  <c r="O22594" i="35" s="1"/>
  <c r="M22595" i="35"/>
  <c r="O22595" i="35" s="1"/>
  <c r="M22596" i="35"/>
  <c r="O22596" i="35" s="1"/>
  <c r="M22597" i="35"/>
  <c r="O22597" i="35" s="1"/>
  <c r="M22598" i="35"/>
  <c r="O22598" i="35" s="1"/>
  <c r="M22599" i="35"/>
  <c r="O22599" i="35" s="1"/>
  <c r="M22600" i="35"/>
  <c r="O22600" i="35" s="1"/>
  <c r="M22601" i="35"/>
  <c r="O22601" i="35" s="1"/>
  <c r="M22602" i="35"/>
  <c r="O22602" i="35" s="1"/>
  <c r="M22603" i="35"/>
  <c r="O22603" i="35" s="1"/>
  <c r="M22604" i="35"/>
  <c r="O22604" i="35" s="1"/>
  <c r="M22605" i="35"/>
  <c r="O22605" i="35" s="1"/>
  <c r="M22606" i="35"/>
  <c r="O22606" i="35" s="1"/>
  <c r="M22607" i="35"/>
  <c r="O22607" i="35" s="1"/>
  <c r="M22608" i="35"/>
  <c r="O22608" i="35" s="1"/>
  <c r="M22609" i="35"/>
  <c r="O22609" i="35" s="1"/>
  <c r="M22610" i="35"/>
  <c r="O22610" i="35" s="1"/>
  <c r="M22611" i="35"/>
  <c r="O22611" i="35" s="1"/>
  <c r="M22612" i="35"/>
  <c r="O22612" i="35" s="1"/>
  <c r="M22613" i="35"/>
  <c r="O22613" i="35" s="1"/>
  <c r="M22614" i="35"/>
  <c r="O22614" i="35" s="1"/>
  <c r="M22615" i="35"/>
  <c r="O22615" i="35" s="1"/>
  <c r="M22616" i="35"/>
  <c r="O22616" i="35" s="1"/>
  <c r="M22617" i="35"/>
  <c r="O22617" i="35" s="1"/>
  <c r="M22618" i="35"/>
  <c r="O22618" i="35" s="1"/>
  <c r="M22619" i="35"/>
  <c r="O22619" i="35" s="1"/>
  <c r="M22620" i="35"/>
  <c r="O22620" i="35" s="1"/>
  <c r="M22621" i="35"/>
  <c r="O22621" i="35" s="1"/>
  <c r="M22622" i="35"/>
  <c r="O22622" i="35" s="1"/>
  <c r="M22623" i="35"/>
  <c r="O22623" i="35" s="1"/>
  <c r="M22624" i="35"/>
  <c r="O22624" i="35" s="1"/>
  <c r="M22625" i="35"/>
  <c r="O22625" i="35" s="1"/>
  <c r="M22626" i="35"/>
  <c r="O22626" i="35" s="1"/>
  <c r="M22627" i="35"/>
  <c r="O22627" i="35" s="1"/>
  <c r="M22628" i="35"/>
  <c r="O22628" i="35" s="1"/>
  <c r="M22629" i="35"/>
  <c r="O22629" i="35" s="1"/>
  <c r="M22630" i="35"/>
  <c r="O22630" i="35" s="1"/>
  <c r="M22631" i="35"/>
  <c r="O22631" i="35" s="1"/>
  <c r="M22632" i="35"/>
  <c r="O22632" i="35" s="1"/>
  <c r="M22633" i="35"/>
  <c r="O22633" i="35" s="1"/>
  <c r="M22634" i="35"/>
  <c r="O22634" i="35" s="1"/>
  <c r="M22635" i="35"/>
  <c r="O22635" i="35" s="1"/>
  <c r="M22636" i="35"/>
  <c r="O22636" i="35" s="1"/>
  <c r="M22637" i="35"/>
  <c r="O22637" i="35" s="1"/>
  <c r="M22638" i="35"/>
  <c r="O22638" i="35" s="1"/>
  <c r="M22639" i="35"/>
  <c r="O22639" i="35" s="1"/>
  <c r="M22640" i="35"/>
  <c r="O22640" i="35" s="1"/>
  <c r="M22641" i="35"/>
  <c r="O22641" i="35" s="1"/>
  <c r="M22642" i="35"/>
  <c r="O22642" i="35" s="1"/>
  <c r="M22643" i="35"/>
  <c r="O22643" i="35" s="1"/>
  <c r="M22644" i="35"/>
  <c r="O22644" i="35" s="1"/>
  <c r="M22645" i="35"/>
  <c r="O22645" i="35" s="1"/>
  <c r="M22646" i="35"/>
  <c r="O22646" i="35" s="1"/>
  <c r="M22647" i="35"/>
  <c r="O22647" i="35" s="1"/>
  <c r="M22648" i="35"/>
  <c r="O22648" i="35" s="1"/>
  <c r="M22649" i="35"/>
  <c r="O22649" i="35" s="1"/>
  <c r="M22650" i="35"/>
  <c r="O22650" i="35" s="1"/>
  <c r="M22651" i="35"/>
  <c r="O22651" i="35" s="1"/>
  <c r="M22652" i="35"/>
  <c r="O22652" i="35" s="1"/>
  <c r="M22653" i="35"/>
  <c r="O22653" i="35" s="1"/>
  <c r="M22654" i="35"/>
  <c r="O22654" i="35" s="1"/>
  <c r="M22655" i="35"/>
  <c r="O22655" i="35" s="1"/>
  <c r="M22656" i="35"/>
  <c r="O22656" i="35" s="1"/>
  <c r="M22657" i="35"/>
  <c r="O22657" i="35" s="1"/>
  <c r="M22658" i="35"/>
  <c r="O22658" i="35" s="1"/>
  <c r="M22659" i="35"/>
  <c r="O22659" i="35" s="1"/>
  <c r="M22660" i="35"/>
  <c r="O22660" i="35" s="1"/>
  <c r="M22661" i="35"/>
  <c r="O22661" i="35" s="1"/>
  <c r="M22662" i="35"/>
  <c r="O22662" i="35" s="1"/>
  <c r="M22663" i="35"/>
  <c r="O22663" i="35" s="1"/>
  <c r="M22664" i="35"/>
  <c r="O22664" i="35" s="1"/>
  <c r="M22665" i="35"/>
  <c r="O22665" i="35" s="1"/>
  <c r="M22666" i="35"/>
  <c r="O22666" i="35" s="1"/>
  <c r="M22667" i="35"/>
  <c r="O22667" i="35" s="1"/>
  <c r="M22668" i="35"/>
  <c r="O22668" i="35" s="1"/>
  <c r="M22669" i="35"/>
  <c r="O22669" i="35" s="1"/>
  <c r="M22670" i="35"/>
  <c r="O22670" i="35" s="1"/>
  <c r="M22671" i="35"/>
  <c r="O22671" i="35" s="1"/>
  <c r="M22672" i="35"/>
  <c r="O22672" i="35" s="1"/>
  <c r="M22673" i="35"/>
  <c r="O22673" i="35" s="1"/>
  <c r="M22674" i="35"/>
  <c r="O22674" i="35" s="1"/>
  <c r="M22675" i="35"/>
  <c r="O22675" i="35" s="1"/>
  <c r="M22676" i="35"/>
  <c r="O22676" i="35" s="1"/>
  <c r="M22677" i="35"/>
  <c r="O22677" i="35" s="1"/>
  <c r="M22678" i="35"/>
  <c r="O22678" i="35" s="1"/>
  <c r="M22679" i="35"/>
  <c r="O22679" i="35" s="1"/>
  <c r="M22680" i="35"/>
  <c r="O22680" i="35" s="1"/>
  <c r="M22681" i="35"/>
  <c r="O22681" i="35" s="1"/>
  <c r="M22682" i="35"/>
  <c r="O22682" i="35" s="1"/>
  <c r="M22683" i="35"/>
  <c r="O22683" i="35" s="1"/>
  <c r="M22684" i="35"/>
  <c r="O22684" i="35" s="1"/>
  <c r="M22685" i="35"/>
  <c r="O22685" i="35" s="1"/>
  <c r="M22686" i="35"/>
  <c r="O22686" i="35" s="1"/>
  <c r="M22687" i="35"/>
  <c r="O22687" i="35" s="1"/>
  <c r="M22688" i="35"/>
  <c r="O22688" i="35" s="1"/>
  <c r="M22689" i="35"/>
  <c r="O22689" i="35" s="1"/>
  <c r="M22690" i="35"/>
  <c r="O22690" i="35" s="1"/>
  <c r="M22691" i="35"/>
  <c r="O22691" i="35" s="1"/>
  <c r="M22692" i="35"/>
  <c r="O22692" i="35" s="1"/>
  <c r="M22693" i="35"/>
  <c r="O22693" i="35" s="1"/>
  <c r="M22694" i="35"/>
  <c r="O22694" i="35" s="1"/>
  <c r="M22695" i="35"/>
  <c r="O22695" i="35" s="1"/>
  <c r="M22696" i="35"/>
  <c r="O22696" i="35" s="1"/>
  <c r="M22697" i="35"/>
  <c r="O22697" i="35" s="1"/>
  <c r="M22698" i="35"/>
  <c r="O22698" i="35" s="1"/>
  <c r="M22699" i="35"/>
  <c r="O22699" i="35" s="1"/>
  <c r="M22700" i="35"/>
  <c r="O22700" i="35" s="1"/>
  <c r="M22701" i="35"/>
  <c r="O22701" i="35" s="1"/>
  <c r="M22702" i="35"/>
  <c r="O22702" i="35" s="1"/>
  <c r="M22703" i="35"/>
  <c r="O22703" i="35" s="1"/>
  <c r="M22704" i="35"/>
  <c r="O22704" i="35" s="1"/>
  <c r="M22705" i="35"/>
  <c r="O22705" i="35" s="1"/>
  <c r="M22706" i="35"/>
  <c r="O22706" i="35" s="1"/>
  <c r="M22707" i="35"/>
  <c r="O22707" i="35" s="1"/>
  <c r="M22708" i="35"/>
  <c r="O22708" i="35" s="1"/>
  <c r="M22709" i="35"/>
  <c r="O22709" i="35" s="1"/>
  <c r="M22710" i="35"/>
  <c r="O22710" i="35" s="1"/>
  <c r="M22711" i="35"/>
  <c r="O22711" i="35" s="1"/>
  <c r="M22712" i="35"/>
  <c r="O22712" i="35" s="1"/>
  <c r="M22713" i="35"/>
  <c r="O22713" i="35" s="1"/>
  <c r="M22714" i="35"/>
  <c r="O22714" i="35" s="1"/>
  <c r="M22715" i="35"/>
  <c r="O22715" i="35" s="1"/>
  <c r="M22716" i="35"/>
  <c r="O22716" i="35" s="1"/>
  <c r="M22717" i="35"/>
  <c r="O22717" i="35" s="1"/>
  <c r="M22718" i="35"/>
  <c r="O22718" i="35" s="1"/>
  <c r="M22719" i="35"/>
  <c r="O22719" i="35" s="1"/>
  <c r="M22720" i="35"/>
  <c r="O22720" i="35" s="1"/>
  <c r="M22721" i="35"/>
  <c r="O22721" i="35" s="1"/>
  <c r="M22722" i="35"/>
  <c r="O22722" i="35" s="1"/>
  <c r="M22723" i="35"/>
  <c r="O22723" i="35" s="1"/>
  <c r="M22724" i="35"/>
  <c r="O22724" i="35" s="1"/>
  <c r="M22725" i="35"/>
  <c r="O22725" i="35" s="1"/>
  <c r="M22726" i="35"/>
  <c r="O22726" i="35" s="1"/>
  <c r="M22727" i="35"/>
  <c r="O22727" i="35" s="1"/>
  <c r="M22728" i="35"/>
  <c r="O22728" i="35" s="1"/>
  <c r="M22729" i="35"/>
  <c r="O22729" i="35" s="1"/>
  <c r="M22730" i="35"/>
  <c r="O22730" i="35" s="1"/>
  <c r="M22731" i="35"/>
  <c r="O22731" i="35" s="1"/>
  <c r="M22732" i="35"/>
  <c r="O22732" i="35" s="1"/>
  <c r="M22733" i="35"/>
  <c r="O22733" i="35" s="1"/>
  <c r="M22734" i="35"/>
  <c r="O22734" i="35" s="1"/>
  <c r="M22735" i="35"/>
  <c r="O22735" i="35" s="1"/>
  <c r="M22736" i="35"/>
  <c r="O22736" i="35" s="1"/>
  <c r="M22737" i="35"/>
  <c r="O22737" i="35" s="1"/>
  <c r="M22738" i="35"/>
  <c r="O22738" i="35" s="1"/>
  <c r="M22739" i="35"/>
  <c r="O22739" i="35" s="1"/>
  <c r="M22740" i="35"/>
  <c r="O22740" i="35" s="1"/>
  <c r="M22741" i="35"/>
  <c r="O22741" i="35" s="1"/>
  <c r="M22742" i="35"/>
  <c r="O22742" i="35" s="1"/>
  <c r="M22743" i="35"/>
  <c r="O22743" i="35" s="1"/>
  <c r="M22744" i="35"/>
  <c r="O22744" i="35" s="1"/>
  <c r="M22745" i="35"/>
  <c r="O22745" i="35" s="1"/>
  <c r="M22746" i="35"/>
  <c r="O22746" i="35" s="1"/>
  <c r="M22747" i="35"/>
  <c r="O22747" i="35" s="1"/>
  <c r="M22748" i="35"/>
  <c r="O22748" i="35" s="1"/>
  <c r="M22749" i="35"/>
  <c r="O22749" i="35" s="1"/>
  <c r="M22750" i="35"/>
  <c r="O22750" i="35" s="1"/>
  <c r="M22751" i="35"/>
  <c r="O22751" i="35" s="1"/>
  <c r="M22752" i="35"/>
  <c r="O22752" i="35" s="1"/>
  <c r="M22753" i="35"/>
  <c r="O22753" i="35" s="1"/>
  <c r="M22754" i="35"/>
  <c r="O22754" i="35" s="1"/>
  <c r="M22755" i="35"/>
  <c r="O22755" i="35" s="1"/>
  <c r="M22756" i="35"/>
  <c r="O22756" i="35" s="1"/>
  <c r="M22757" i="35"/>
  <c r="O22757" i="35" s="1"/>
  <c r="M22758" i="35"/>
  <c r="O22758" i="35" s="1"/>
  <c r="M22759" i="35"/>
  <c r="O22759" i="35" s="1"/>
  <c r="M22760" i="35"/>
  <c r="O22760" i="35" s="1"/>
  <c r="M22761" i="35"/>
  <c r="O22761" i="35" s="1"/>
  <c r="M22762" i="35"/>
  <c r="O22762" i="35" s="1"/>
  <c r="M22763" i="35"/>
  <c r="O22763" i="35" s="1"/>
  <c r="M22764" i="35"/>
  <c r="O22764" i="35" s="1"/>
  <c r="M22765" i="35"/>
  <c r="O22765" i="35" s="1"/>
  <c r="M22766" i="35"/>
  <c r="O22766" i="35" s="1"/>
  <c r="M22767" i="35"/>
  <c r="O22767" i="35" s="1"/>
  <c r="M22768" i="35"/>
  <c r="O22768" i="35" s="1"/>
  <c r="M22769" i="35"/>
  <c r="O22769" i="35" s="1"/>
  <c r="M22770" i="35"/>
  <c r="O22770" i="35" s="1"/>
  <c r="M22771" i="35"/>
  <c r="O22771" i="35" s="1"/>
  <c r="M22772" i="35"/>
  <c r="O22772" i="35" s="1"/>
  <c r="M22773" i="35"/>
  <c r="O22773" i="35" s="1"/>
  <c r="M22774" i="35"/>
  <c r="O22774" i="35" s="1"/>
  <c r="M22775" i="35"/>
  <c r="O22775" i="35" s="1"/>
  <c r="M22776" i="35"/>
  <c r="O22776" i="35" s="1"/>
  <c r="M22777" i="35"/>
  <c r="O22777" i="35" s="1"/>
  <c r="M22778" i="35"/>
  <c r="O22778" i="35" s="1"/>
  <c r="M22779" i="35"/>
  <c r="O22779" i="35" s="1"/>
  <c r="M22780" i="35"/>
  <c r="O22780" i="35" s="1"/>
  <c r="M22781" i="35"/>
  <c r="O22781" i="35" s="1"/>
  <c r="M22782" i="35"/>
  <c r="O22782" i="35" s="1"/>
  <c r="M22783" i="35"/>
  <c r="O22783" i="35" s="1"/>
  <c r="M22784" i="35"/>
  <c r="O22784" i="35" s="1"/>
  <c r="M22785" i="35"/>
  <c r="O22785" i="35" s="1"/>
  <c r="M22786" i="35"/>
  <c r="O22786" i="35" s="1"/>
  <c r="M22787" i="35"/>
  <c r="O22787" i="35" s="1"/>
  <c r="M22788" i="35"/>
  <c r="O22788" i="35" s="1"/>
  <c r="M22789" i="35"/>
  <c r="O22789" i="35" s="1"/>
  <c r="M22790" i="35"/>
  <c r="O22790" i="35" s="1"/>
  <c r="M22791" i="35"/>
  <c r="O22791" i="35" s="1"/>
  <c r="M22792" i="35"/>
  <c r="O22792" i="35" s="1"/>
  <c r="M22793" i="35"/>
  <c r="O22793" i="35" s="1"/>
  <c r="M22794" i="35"/>
  <c r="O22794" i="35" s="1"/>
  <c r="M22795" i="35"/>
  <c r="O22795" i="35" s="1"/>
  <c r="M22796" i="35"/>
  <c r="O22796" i="35" s="1"/>
  <c r="M22797" i="35"/>
  <c r="O22797" i="35" s="1"/>
  <c r="M22798" i="35"/>
  <c r="O22798" i="35" s="1"/>
  <c r="M22799" i="35"/>
  <c r="O22799" i="35" s="1"/>
  <c r="M22800" i="35"/>
  <c r="O22800" i="35" s="1"/>
  <c r="M22801" i="35"/>
  <c r="O22801" i="35" s="1"/>
  <c r="M22802" i="35"/>
  <c r="O22802" i="35" s="1"/>
  <c r="M22803" i="35"/>
  <c r="O22803" i="35" s="1"/>
  <c r="M22804" i="35"/>
  <c r="O22804" i="35" s="1"/>
  <c r="M22805" i="35"/>
  <c r="O22805" i="35" s="1"/>
  <c r="M22806" i="35"/>
  <c r="O22806" i="35" s="1"/>
  <c r="M22807" i="35"/>
  <c r="O22807" i="35" s="1"/>
  <c r="M22808" i="35"/>
  <c r="O22808" i="35" s="1"/>
  <c r="M22809" i="35"/>
  <c r="O22809" i="35" s="1"/>
  <c r="M22810" i="35"/>
  <c r="O22810" i="35" s="1"/>
  <c r="M22811" i="35"/>
  <c r="O22811" i="35" s="1"/>
  <c r="M22812" i="35"/>
  <c r="O22812" i="35" s="1"/>
  <c r="M22813" i="35"/>
  <c r="O22813" i="35" s="1"/>
  <c r="M22814" i="35"/>
  <c r="O22814" i="35" s="1"/>
  <c r="M22815" i="35"/>
  <c r="O22815" i="35" s="1"/>
  <c r="M22816" i="35"/>
  <c r="O22816" i="35" s="1"/>
  <c r="M22817" i="35"/>
  <c r="O22817" i="35" s="1"/>
  <c r="M22818" i="35"/>
  <c r="O22818" i="35" s="1"/>
  <c r="M22819" i="35"/>
  <c r="O22819" i="35" s="1"/>
  <c r="M22820" i="35"/>
  <c r="O22820" i="35" s="1"/>
  <c r="M22821" i="35"/>
  <c r="O22821" i="35" s="1"/>
  <c r="M22822" i="35"/>
  <c r="O22822" i="35" s="1"/>
  <c r="M22823" i="35"/>
  <c r="O22823" i="35" s="1"/>
  <c r="M22824" i="35"/>
  <c r="O22824" i="35" s="1"/>
  <c r="M22825" i="35"/>
  <c r="O22825" i="35" s="1"/>
  <c r="M22826" i="35"/>
  <c r="O22826" i="35" s="1"/>
  <c r="M22827" i="35"/>
  <c r="O22827" i="35" s="1"/>
  <c r="M22828" i="35"/>
  <c r="O22828" i="35" s="1"/>
  <c r="M22829" i="35"/>
  <c r="O22829" i="35" s="1"/>
  <c r="M22830" i="35"/>
  <c r="O22830" i="35" s="1"/>
  <c r="M22831" i="35"/>
  <c r="O22831" i="35" s="1"/>
  <c r="M22832" i="35"/>
  <c r="O22832" i="35" s="1"/>
  <c r="M22833" i="35"/>
  <c r="O22833" i="35" s="1"/>
  <c r="M22834" i="35"/>
  <c r="O22834" i="35" s="1"/>
  <c r="M22835" i="35"/>
  <c r="O22835" i="35" s="1"/>
  <c r="M22836" i="35"/>
  <c r="O22836" i="35" s="1"/>
  <c r="M22837" i="35"/>
  <c r="O22837" i="35" s="1"/>
  <c r="M22838" i="35"/>
  <c r="O22838" i="35" s="1"/>
  <c r="M22839" i="35"/>
  <c r="O22839" i="35" s="1"/>
  <c r="M22840" i="35"/>
  <c r="O22840" i="35" s="1"/>
  <c r="M22841" i="35"/>
  <c r="O22841" i="35" s="1"/>
  <c r="M22842" i="35"/>
  <c r="O22842" i="35" s="1"/>
  <c r="M22843" i="35"/>
  <c r="O22843" i="35" s="1"/>
  <c r="M22844" i="35"/>
  <c r="O22844" i="35" s="1"/>
  <c r="M22845" i="35"/>
  <c r="O22845" i="35" s="1"/>
  <c r="M22846" i="35"/>
  <c r="O22846" i="35" s="1"/>
  <c r="M22847" i="35"/>
  <c r="O22847" i="35" s="1"/>
  <c r="M22848" i="35"/>
  <c r="O22848" i="35" s="1"/>
  <c r="M22849" i="35"/>
  <c r="O22849" i="35" s="1"/>
  <c r="M22850" i="35"/>
  <c r="O22850" i="35" s="1"/>
  <c r="M22851" i="35"/>
  <c r="O22851" i="35" s="1"/>
  <c r="M22852" i="35"/>
  <c r="O22852" i="35" s="1"/>
  <c r="M22853" i="35"/>
  <c r="O22853" i="35" s="1"/>
  <c r="M22854" i="35"/>
  <c r="O22854" i="35" s="1"/>
  <c r="M22855" i="35"/>
  <c r="O22855" i="35" s="1"/>
  <c r="M22856" i="35"/>
  <c r="O22856" i="35" s="1"/>
  <c r="M22857" i="35"/>
  <c r="O22857" i="35" s="1"/>
  <c r="M22858" i="35"/>
  <c r="O22858" i="35" s="1"/>
  <c r="M22859" i="35"/>
  <c r="O22859" i="35" s="1"/>
  <c r="M22860" i="35"/>
  <c r="O22860" i="35" s="1"/>
  <c r="M22861" i="35"/>
  <c r="O22861" i="35" s="1"/>
  <c r="M22862" i="35"/>
  <c r="O22862" i="35" s="1"/>
  <c r="M22863" i="35"/>
  <c r="O22863" i="35" s="1"/>
  <c r="M22864" i="35"/>
  <c r="O22864" i="35" s="1"/>
  <c r="M22865" i="35"/>
  <c r="O22865" i="35" s="1"/>
  <c r="M22866" i="35"/>
  <c r="O22866" i="35" s="1"/>
  <c r="M22867" i="35"/>
  <c r="O22867" i="35" s="1"/>
  <c r="M22868" i="35"/>
  <c r="O22868" i="35" s="1"/>
  <c r="M22869" i="35"/>
  <c r="O22869" i="35" s="1"/>
  <c r="M22870" i="35"/>
  <c r="O22870" i="35" s="1"/>
  <c r="M22871" i="35"/>
  <c r="O22871" i="35" s="1"/>
  <c r="M22872" i="35"/>
  <c r="O22872" i="35" s="1"/>
  <c r="M22873" i="35"/>
  <c r="O22873" i="35" s="1"/>
  <c r="M22874" i="35"/>
  <c r="O22874" i="35" s="1"/>
  <c r="M22875" i="35"/>
  <c r="O22875" i="35" s="1"/>
  <c r="M22876" i="35"/>
  <c r="O22876" i="35" s="1"/>
  <c r="M22877" i="35"/>
  <c r="O22877" i="35" s="1"/>
  <c r="M22878" i="35"/>
  <c r="O22878" i="35" s="1"/>
  <c r="M22879" i="35"/>
  <c r="O22879" i="35" s="1"/>
  <c r="M22880" i="35"/>
  <c r="O22880" i="35" s="1"/>
  <c r="M22881" i="35"/>
  <c r="O22881" i="35" s="1"/>
  <c r="M22882" i="35"/>
  <c r="O22882" i="35" s="1"/>
  <c r="M22883" i="35"/>
  <c r="O22883" i="35" s="1"/>
  <c r="M22884" i="35"/>
  <c r="O22884" i="35" s="1"/>
  <c r="M22885" i="35"/>
  <c r="O22885" i="35" s="1"/>
  <c r="M22886" i="35"/>
  <c r="O22886" i="35" s="1"/>
  <c r="M22887" i="35"/>
  <c r="O22887" i="35" s="1"/>
  <c r="M22888" i="35"/>
  <c r="O22888" i="35" s="1"/>
  <c r="M22889" i="35"/>
  <c r="O22889" i="35" s="1"/>
  <c r="M22890" i="35"/>
  <c r="O22890" i="35" s="1"/>
  <c r="M22891" i="35"/>
  <c r="O22891" i="35" s="1"/>
  <c r="M22892" i="35"/>
  <c r="O22892" i="35" s="1"/>
  <c r="M22893" i="35"/>
  <c r="O22893" i="35" s="1"/>
  <c r="M22894" i="35"/>
  <c r="O22894" i="35" s="1"/>
  <c r="M22895" i="35"/>
  <c r="O22895" i="35" s="1"/>
  <c r="M22896" i="35"/>
  <c r="O22896" i="35" s="1"/>
  <c r="M22897" i="35"/>
  <c r="O22897" i="35" s="1"/>
  <c r="M22898" i="35"/>
  <c r="O22898" i="35" s="1"/>
  <c r="M22899" i="35"/>
  <c r="O22899" i="35" s="1"/>
  <c r="M22900" i="35"/>
  <c r="O22900" i="35" s="1"/>
  <c r="M22901" i="35"/>
  <c r="O22901" i="35" s="1"/>
  <c r="M22902" i="35"/>
  <c r="O22902" i="35" s="1"/>
  <c r="M22903" i="35"/>
  <c r="O22903" i="35" s="1"/>
  <c r="M22904" i="35"/>
  <c r="O22904" i="35" s="1"/>
  <c r="M22905" i="35"/>
  <c r="O22905" i="35" s="1"/>
  <c r="M22906" i="35"/>
  <c r="O22906" i="35" s="1"/>
  <c r="M22907" i="35"/>
  <c r="O22907" i="35" s="1"/>
  <c r="M22908" i="35"/>
  <c r="O22908" i="35" s="1"/>
  <c r="M22909" i="35"/>
  <c r="O22909" i="35" s="1"/>
  <c r="M22910" i="35"/>
  <c r="O22910" i="35" s="1"/>
  <c r="M22911" i="35"/>
  <c r="O22911" i="35" s="1"/>
  <c r="M22912" i="35"/>
  <c r="O22912" i="35" s="1"/>
  <c r="M22913" i="35"/>
  <c r="O22913" i="35" s="1"/>
  <c r="M22914" i="35"/>
  <c r="O22914" i="35" s="1"/>
  <c r="M22915" i="35"/>
  <c r="O22915" i="35" s="1"/>
  <c r="M22916" i="35"/>
  <c r="O22916" i="35" s="1"/>
  <c r="M22917" i="35"/>
  <c r="O22917" i="35" s="1"/>
  <c r="M22918" i="35"/>
  <c r="O22918" i="35" s="1"/>
  <c r="M22919" i="35"/>
  <c r="O22919" i="35" s="1"/>
  <c r="M22920" i="35"/>
  <c r="O22920" i="35" s="1"/>
  <c r="M22921" i="35"/>
  <c r="O22921" i="35" s="1"/>
  <c r="M22922" i="35"/>
  <c r="O22922" i="35" s="1"/>
  <c r="M22923" i="35"/>
  <c r="O22923" i="35" s="1"/>
  <c r="M22924" i="35"/>
  <c r="O22924" i="35" s="1"/>
  <c r="M22925" i="35"/>
  <c r="O22925" i="35" s="1"/>
  <c r="M22926" i="35"/>
  <c r="O22926" i="35" s="1"/>
  <c r="M22927" i="35"/>
  <c r="O22927" i="35" s="1"/>
  <c r="M22928" i="35"/>
  <c r="O22928" i="35" s="1"/>
  <c r="M22929" i="35"/>
  <c r="O22929" i="35" s="1"/>
  <c r="M22930" i="35"/>
  <c r="O22930" i="35" s="1"/>
  <c r="M22931" i="35"/>
  <c r="O22931" i="35" s="1"/>
  <c r="M22932" i="35"/>
  <c r="O22932" i="35" s="1"/>
  <c r="M22933" i="35"/>
  <c r="O22933" i="35" s="1"/>
  <c r="M22934" i="35"/>
  <c r="O22934" i="35" s="1"/>
  <c r="M22935" i="35"/>
  <c r="O22935" i="35" s="1"/>
  <c r="M22936" i="35"/>
  <c r="O22936" i="35" s="1"/>
  <c r="M22937" i="35"/>
  <c r="O22937" i="35" s="1"/>
  <c r="M22938" i="35"/>
  <c r="O22938" i="35" s="1"/>
  <c r="M22939" i="35"/>
  <c r="O22939" i="35" s="1"/>
  <c r="M22940" i="35"/>
  <c r="O22940" i="35" s="1"/>
  <c r="M22941" i="35"/>
  <c r="O22941" i="35" s="1"/>
  <c r="M22942" i="35"/>
  <c r="O22942" i="35" s="1"/>
  <c r="M22943" i="35"/>
  <c r="O22943" i="35" s="1"/>
  <c r="M22944" i="35"/>
  <c r="O22944" i="35" s="1"/>
  <c r="M22945" i="35"/>
  <c r="O22945" i="35" s="1"/>
  <c r="M22946" i="35"/>
  <c r="O22946" i="35" s="1"/>
  <c r="M22947" i="35"/>
  <c r="O22947" i="35" s="1"/>
  <c r="M22948" i="35"/>
  <c r="O22948" i="35" s="1"/>
  <c r="M22949" i="35"/>
  <c r="O22949" i="35" s="1"/>
  <c r="M22950" i="35"/>
  <c r="O22950" i="35" s="1"/>
  <c r="M22951" i="35"/>
  <c r="O22951" i="35" s="1"/>
  <c r="M22952" i="35"/>
  <c r="O22952" i="35" s="1"/>
  <c r="M22953" i="35"/>
  <c r="O22953" i="35" s="1"/>
  <c r="M22954" i="35"/>
  <c r="O22954" i="35" s="1"/>
  <c r="M22955" i="35"/>
  <c r="O22955" i="35" s="1"/>
  <c r="M22956" i="35"/>
  <c r="O22956" i="35" s="1"/>
  <c r="M22957" i="35"/>
  <c r="O22957" i="35" s="1"/>
  <c r="M22958" i="35"/>
  <c r="O22958" i="35" s="1"/>
  <c r="M22959" i="35"/>
  <c r="O22959" i="35" s="1"/>
  <c r="M22960" i="35"/>
  <c r="O22960" i="35" s="1"/>
  <c r="M22961" i="35"/>
  <c r="O22961" i="35" s="1"/>
  <c r="M22962" i="35"/>
  <c r="O22962" i="35" s="1"/>
  <c r="M22963" i="35"/>
  <c r="O22963" i="35" s="1"/>
  <c r="M22964" i="35"/>
  <c r="O22964" i="35" s="1"/>
  <c r="M22965" i="35"/>
  <c r="O22965" i="35" s="1"/>
  <c r="M22966" i="35"/>
  <c r="O22966" i="35" s="1"/>
  <c r="M22967" i="35"/>
  <c r="O22967" i="35" s="1"/>
  <c r="M22968" i="35"/>
  <c r="O22968" i="35" s="1"/>
  <c r="M22969" i="35"/>
  <c r="O22969" i="35" s="1"/>
  <c r="M22970" i="35"/>
  <c r="O22970" i="35" s="1"/>
  <c r="M22971" i="35"/>
  <c r="O22971" i="35" s="1"/>
  <c r="M22972" i="35"/>
  <c r="O22972" i="35" s="1"/>
  <c r="M22973" i="35"/>
  <c r="O22973" i="35" s="1"/>
  <c r="M22974" i="35"/>
  <c r="O22974" i="35" s="1"/>
  <c r="M22975" i="35"/>
  <c r="O22975" i="35" s="1"/>
  <c r="M22976" i="35"/>
  <c r="O22976" i="35" s="1"/>
  <c r="M22977" i="35"/>
  <c r="O22977" i="35" s="1"/>
  <c r="M22978" i="35"/>
  <c r="O22978" i="35" s="1"/>
  <c r="M22979" i="35"/>
  <c r="O22979" i="35" s="1"/>
  <c r="M22980" i="35"/>
  <c r="O22980" i="35" s="1"/>
  <c r="M22981" i="35"/>
  <c r="O22981" i="35" s="1"/>
  <c r="M22982" i="35"/>
  <c r="O22982" i="35" s="1"/>
  <c r="M22983" i="35"/>
  <c r="O22983" i="35" s="1"/>
  <c r="M22984" i="35"/>
  <c r="O22984" i="35" s="1"/>
  <c r="M22985" i="35"/>
  <c r="O22985" i="35" s="1"/>
  <c r="M22986" i="35"/>
  <c r="O22986" i="35" s="1"/>
  <c r="M22987" i="35"/>
  <c r="O22987" i="35" s="1"/>
  <c r="M22988" i="35"/>
  <c r="O22988" i="35" s="1"/>
  <c r="M22989" i="35"/>
  <c r="O22989" i="35" s="1"/>
  <c r="M22990" i="35"/>
  <c r="O22990" i="35" s="1"/>
  <c r="M22991" i="35"/>
  <c r="O22991" i="35" s="1"/>
  <c r="M22992" i="35"/>
  <c r="O22992" i="35" s="1"/>
  <c r="M22993" i="35"/>
  <c r="O22993" i="35" s="1"/>
  <c r="M22994" i="35"/>
  <c r="O22994" i="35" s="1"/>
  <c r="M22995" i="35"/>
  <c r="O22995" i="35" s="1"/>
  <c r="M22996" i="35"/>
  <c r="O22996" i="35" s="1"/>
  <c r="M22997" i="35"/>
  <c r="O22997" i="35" s="1"/>
  <c r="M22998" i="35"/>
  <c r="O22998" i="35" s="1"/>
  <c r="M22999" i="35"/>
  <c r="O22999" i="35" s="1"/>
  <c r="M23000" i="35"/>
  <c r="O23000" i="35" s="1"/>
  <c r="M23001" i="35"/>
  <c r="O23001" i="35" s="1"/>
  <c r="M23002" i="35"/>
  <c r="O23002" i="35" s="1"/>
  <c r="M23003" i="35"/>
  <c r="O23003" i="35" s="1"/>
  <c r="M23004" i="35"/>
  <c r="O23004" i="35" s="1"/>
  <c r="M23005" i="35"/>
  <c r="O23005" i="35" s="1"/>
  <c r="M23006" i="35"/>
  <c r="O23006" i="35" s="1"/>
  <c r="M23007" i="35"/>
  <c r="O23007" i="35" s="1"/>
  <c r="M23008" i="35"/>
  <c r="O23008" i="35" s="1"/>
  <c r="M23009" i="35"/>
  <c r="O23009" i="35" s="1"/>
  <c r="M23010" i="35"/>
  <c r="O23010" i="35" s="1"/>
  <c r="M23011" i="35"/>
  <c r="O23011" i="35" s="1"/>
  <c r="M23012" i="35"/>
  <c r="O23012" i="35" s="1"/>
  <c r="M23013" i="35"/>
  <c r="O23013" i="35" s="1"/>
  <c r="M23014" i="35"/>
  <c r="O23014" i="35" s="1"/>
  <c r="M23015" i="35"/>
  <c r="O23015" i="35" s="1"/>
  <c r="M23016" i="35"/>
  <c r="O23016" i="35" s="1"/>
  <c r="M23017" i="35"/>
  <c r="O23017" i="35" s="1"/>
  <c r="M23018" i="35"/>
  <c r="O23018" i="35" s="1"/>
  <c r="M23019" i="35"/>
  <c r="O23019" i="35" s="1"/>
  <c r="M23020" i="35"/>
  <c r="O23020" i="35" s="1"/>
  <c r="M23021" i="35"/>
  <c r="O23021" i="35" s="1"/>
  <c r="M23022" i="35"/>
  <c r="O23022" i="35" s="1"/>
  <c r="M23023" i="35"/>
  <c r="O23023" i="35" s="1"/>
  <c r="M23024" i="35"/>
  <c r="O23024" i="35" s="1"/>
  <c r="M23025" i="35"/>
  <c r="O23025" i="35" s="1"/>
  <c r="M23026" i="35"/>
  <c r="O23026" i="35" s="1"/>
  <c r="M23027" i="35"/>
  <c r="O23027" i="35" s="1"/>
  <c r="M23028" i="35"/>
  <c r="O23028" i="35" s="1"/>
  <c r="M23029" i="35"/>
  <c r="O23029" i="35" s="1"/>
  <c r="M23030" i="35"/>
  <c r="O23030" i="35" s="1"/>
  <c r="M23031" i="35"/>
  <c r="O23031" i="35" s="1"/>
  <c r="M23032" i="35"/>
  <c r="O23032" i="35" s="1"/>
  <c r="M23033" i="35"/>
  <c r="O23033" i="35" s="1"/>
  <c r="M23034" i="35"/>
  <c r="O23034" i="35" s="1"/>
  <c r="M23035" i="35"/>
  <c r="O23035" i="35" s="1"/>
  <c r="M23036" i="35"/>
  <c r="O23036" i="35" s="1"/>
  <c r="M23037" i="35"/>
  <c r="O23037" i="35" s="1"/>
  <c r="M23038" i="35"/>
  <c r="O23038" i="35" s="1"/>
  <c r="M23039" i="35"/>
  <c r="O23039" i="35" s="1"/>
  <c r="M23040" i="35"/>
  <c r="O23040" i="35" s="1"/>
  <c r="M23041" i="35"/>
  <c r="O23041" i="35" s="1"/>
  <c r="M23042" i="35"/>
  <c r="O23042" i="35" s="1"/>
  <c r="M23043" i="35"/>
  <c r="O23043" i="35" s="1"/>
  <c r="M23044" i="35"/>
  <c r="O23044" i="35" s="1"/>
  <c r="M23045" i="35"/>
  <c r="O23045" i="35" s="1"/>
  <c r="M23046" i="35"/>
  <c r="O23046" i="35" s="1"/>
  <c r="M23047" i="35"/>
  <c r="O23047" i="35" s="1"/>
  <c r="M23048" i="35"/>
  <c r="O23048" i="35" s="1"/>
  <c r="M23049" i="35"/>
  <c r="O23049" i="35" s="1"/>
  <c r="M23050" i="35"/>
  <c r="O23050" i="35" s="1"/>
  <c r="M23051" i="35"/>
  <c r="O23051" i="35" s="1"/>
  <c r="M23052" i="35"/>
  <c r="O23052" i="35" s="1"/>
  <c r="M23053" i="35"/>
  <c r="O23053" i="35" s="1"/>
  <c r="M23054" i="35"/>
  <c r="O23054" i="35" s="1"/>
  <c r="M23055" i="35"/>
  <c r="O23055" i="35" s="1"/>
  <c r="M23056" i="35"/>
  <c r="O23056" i="35" s="1"/>
  <c r="M23057" i="35"/>
  <c r="O23057" i="35" s="1"/>
  <c r="M23058" i="35"/>
  <c r="O23058" i="35" s="1"/>
  <c r="M23059" i="35"/>
  <c r="O23059" i="35" s="1"/>
  <c r="M23060" i="35"/>
  <c r="O23060" i="35" s="1"/>
  <c r="M23061" i="35"/>
  <c r="O23061" i="35" s="1"/>
  <c r="M23062" i="35"/>
  <c r="O23062" i="35" s="1"/>
  <c r="M23063" i="35"/>
  <c r="O23063" i="35" s="1"/>
  <c r="M23064" i="35"/>
  <c r="O23064" i="35" s="1"/>
  <c r="M23065" i="35"/>
  <c r="O23065" i="35" s="1"/>
  <c r="M23066" i="35"/>
  <c r="O23066" i="35" s="1"/>
  <c r="M23067" i="35"/>
  <c r="O23067" i="35" s="1"/>
  <c r="M23068" i="35"/>
  <c r="O23068" i="35" s="1"/>
  <c r="M23069" i="35"/>
  <c r="O23069" i="35" s="1"/>
  <c r="M23070" i="35"/>
  <c r="O23070" i="35" s="1"/>
  <c r="M23071" i="35"/>
  <c r="O23071" i="35" s="1"/>
  <c r="M23072" i="35"/>
  <c r="O23072" i="35" s="1"/>
  <c r="M23073" i="35"/>
  <c r="O23073" i="35" s="1"/>
  <c r="M23074" i="35"/>
  <c r="O23074" i="35" s="1"/>
  <c r="M23075" i="35"/>
  <c r="O23075" i="35" s="1"/>
  <c r="M23076" i="35"/>
  <c r="O23076" i="35" s="1"/>
  <c r="M23077" i="35"/>
  <c r="O23077" i="35" s="1"/>
  <c r="M23078" i="35"/>
  <c r="O23078" i="35" s="1"/>
  <c r="M23079" i="35"/>
  <c r="O23079" i="35" s="1"/>
  <c r="M23080" i="35"/>
  <c r="O23080" i="35" s="1"/>
  <c r="M23081" i="35"/>
  <c r="O23081" i="35" s="1"/>
  <c r="M23082" i="35"/>
  <c r="O23082" i="35" s="1"/>
  <c r="M23083" i="35"/>
  <c r="O23083" i="35" s="1"/>
  <c r="M23084" i="35"/>
  <c r="O23084" i="35" s="1"/>
  <c r="M23085" i="35"/>
  <c r="O23085" i="35" s="1"/>
  <c r="M23086" i="35"/>
  <c r="O23086" i="35" s="1"/>
  <c r="M23087" i="35"/>
  <c r="O23087" i="35" s="1"/>
  <c r="M23088" i="35"/>
  <c r="O23088" i="35" s="1"/>
  <c r="M23089" i="35"/>
  <c r="O23089" i="35" s="1"/>
  <c r="M23090" i="35"/>
  <c r="O23090" i="35" s="1"/>
  <c r="M23091" i="35"/>
  <c r="O23091" i="35" s="1"/>
  <c r="M23092" i="35"/>
  <c r="O23092" i="35" s="1"/>
  <c r="M23093" i="35"/>
  <c r="O23093" i="35" s="1"/>
  <c r="M23094" i="35"/>
  <c r="O23094" i="35" s="1"/>
  <c r="M23095" i="35"/>
  <c r="O23095" i="35" s="1"/>
  <c r="M23096" i="35"/>
  <c r="O23096" i="35" s="1"/>
  <c r="M23097" i="35"/>
  <c r="O23097" i="35" s="1"/>
  <c r="M23098" i="35"/>
  <c r="O23098" i="35" s="1"/>
  <c r="M23099" i="35"/>
  <c r="O23099" i="35" s="1"/>
  <c r="M23100" i="35"/>
  <c r="O23100" i="35" s="1"/>
  <c r="M23101" i="35"/>
  <c r="O23101" i="35" s="1"/>
  <c r="M23102" i="35"/>
  <c r="O23102" i="35" s="1"/>
  <c r="M23103" i="35"/>
  <c r="O23103" i="35" s="1"/>
  <c r="M23104" i="35"/>
  <c r="O23104" i="35" s="1"/>
  <c r="M23105" i="35"/>
  <c r="O23105" i="35" s="1"/>
  <c r="M23106" i="35"/>
  <c r="O23106" i="35" s="1"/>
  <c r="M23107" i="35"/>
  <c r="O23107" i="35" s="1"/>
  <c r="M23108" i="35"/>
  <c r="O23108" i="35" s="1"/>
  <c r="M23109" i="35"/>
  <c r="O23109" i="35" s="1"/>
  <c r="M23110" i="35"/>
  <c r="O23110" i="35" s="1"/>
  <c r="M23111" i="35"/>
  <c r="O23111" i="35" s="1"/>
  <c r="M23112" i="35"/>
  <c r="O23112" i="35" s="1"/>
  <c r="M23113" i="35"/>
  <c r="O23113" i="35" s="1"/>
  <c r="M23114" i="35"/>
  <c r="O23114" i="35" s="1"/>
  <c r="M23115" i="35"/>
  <c r="O23115" i="35" s="1"/>
  <c r="M23116" i="35"/>
  <c r="O23116" i="35" s="1"/>
  <c r="M23117" i="35"/>
  <c r="O23117" i="35" s="1"/>
  <c r="M23118" i="35"/>
  <c r="O23118" i="35" s="1"/>
  <c r="M23119" i="35"/>
  <c r="O23119" i="35" s="1"/>
  <c r="M23120" i="35"/>
  <c r="O23120" i="35" s="1"/>
  <c r="M23121" i="35"/>
  <c r="O23121" i="35" s="1"/>
  <c r="M23122" i="35"/>
  <c r="O23122" i="35" s="1"/>
  <c r="M23123" i="35"/>
  <c r="O23123" i="35" s="1"/>
  <c r="M23124" i="35"/>
  <c r="O23124" i="35" s="1"/>
  <c r="M23125" i="35"/>
  <c r="O23125" i="35" s="1"/>
  <c r="M23126" i="35"/>
  <c r="O23126" i="35" s="1"/>
  <c r="M23127" i="35"/>
  <c r="O23127" i="35" s="1"/>
  <c r="M23128" i="35"/>
  <c r="O23128" i="35" s="1"/>
  <c r="M23129" i="35"/>
  <c r="O23129" i="35" s="1"/>
  <c r="M23130" i="35"/>
  <c r="O23130" i="35" s="1"/>
  <c r="M23131" i="35"/>
  <c r="O23131" i="35" s="1"/>
  <c r="M23132" i="35"/>
  <c r="O23132" i="35" s="1"/>
  <c r="M23133" i="35"/>
  <c r="O23133" i="35" s="1"/>
  <c r="M23134" i="35"/>
  <c r="O23134" i="35" s="1"/>
  <c r="M23135" i="35"/>
  <c r="O23135" i="35" s="1"/>
  <c r="M23136" i="35"/>
  <c r="O23136" i="35" s="1"/>
  <c r="M23137" i="35"/>
  <c r="O23137" i="35" s="1"/>
  <c r="M23138" i="35"/>
  <c r="O23138" i="35" s="1"/>
  <c r="M23139" i="35"/>
  <c r="O23139" i="35" s="1"/>
  <c r="M23140" i="35"/>
  <c r="O23140" i="35" s="1"/>
  <c r="M23141" i="35"/>
  <c r="O23141" i="35" s="1"/>
  <c r="M23142" i="35"/>
  <c r="O23142" i="35" s="1"/>
  <c r="M23143" i="35"/>
  <c r="O23143" i="35" s="1"/>
  <c r="M23144" i="35"/>
  <c r="O23144" i="35" s="1"/>
  <c r="M23145" i="35"/>
  <c r="O23145" i="35" s="1"/>
  <c r="M23146" i="35"/>
  <c r="O23146" i="35" s="1"/>
  <c r="M23147" i="35"/>
  <c r="O23147" i="35" s="1"/>
  <c r="M23148" i="35"/>
  <c r="O23148" i="35" s="1"/>
  <c r="M23149" i="35"/>
  <c r="O23149" i="35" s="1"/>
  <c r="M23150" i="35"/>
  <c r="O23150" i="35" s="1"/>
  <c r="M23151" i="35"/>
  <c r="O23151" i="35" s="1"/>
  <c r="M23152" i="35"/>
  <c r="O23152" i="35" s="1"/>
  <c r="M23153" i="35"/>
  <c r="O23153" i="35" s="1"/>
  <c r="M23154" i="35"/>
  <c r="O23154" i="35" s="1"/>
  <c r="M23155" i="35"/>
  <c r="O23155" i="35" s="1"/>
  <c r="M23156" i="35"/>
  <c r="O23156" i="35" s="1"/>
  <c r="M23157" i="35"/>
  <c r="O23157" i="35" s="1"/>
  <c r="M23158" i="35"/>
  <c r="O23158" i="35" s="1"/>
  <c r="M23159" i="35"/>
  <c r="O23159" i="35" s="1"/>
  <c r="M23160" i="35"/>
  <c r="O23160" i="35" s="1"/>
  <c r="M23161" i="35"/>
  <c r="O23161" i="35" s="1"/>
  <c r="M23162" i="35"/>
  <c r="O23162" i="35" s="1"/>
  <c r="M23163" i="35"/>
  <c r="O23163" i="35" s="1"/>
  <c r="M23164" i="35"/>
  <c r="O23164" i="35" s="1"/>
  <c r="M23165" i="35"/>
  <c r="O23165" i="35" s="1"/>
  <c r="M23166" i="35"/>
  <c r="O23166" i="35" s="1"/>
  <c r="M23167" i="35"/>
  <c r="O23167" i="35" s="1"/>
  <c r="M23168" i="35"/>
  <c r="O23168" i="35" s="1"/>
  <c r="M23169" i="35"/>
  <c r="O23169" i="35" s="1"/>
  <c r="M23170" i="35"/>
  <c r="O23170" i="35" s="1"/>
  <c r="M23171" i="35"/>
  <c r="O23171" i="35" s="1"/>
  <c r="M23172" i="35"/>
  <c r="O23172" i="35" s="1"/>
  <c r="M23173" i="35"/>
  <c r="O23173" i="35" s="1"/>
  <c r="M23174" i="35"/>
  <c r="O23174" i="35" s="1"/>
  <c r="M23175" i="35"/>
  <c r="O23175" i="35" s="1"/>
  <c r="M23176" i="35"/>
  <c r="O23176" i="35" s="1"/>
  <c r="M23177" i="35"/>
  <c r="O23177" i="35" s="1"/>
  <c r="M23178" i="35"/>
  <c r="O23178" i="35" s="1"/>
  <c r="M23179" i="35"/>
  <c r="O23179" i="35" s="1"/>
  <c r="M23180" i="35"/>
  <c r="O23180" i="35" s="1"/>
  <c r="M23181" i="35"/>
  <c r="O23181" i="35" s="1"/>
  <c r="M23182" i="35"/>
  <c r="O23182" i="35" s="1"/>
  <c r="M23183" i="35"/>
  <c r="O23183" i="35" s="1"/>
  <c r="M23184" i="35"/>
  <c r="O23184" i="35" s="1"/>
  <c r="M23185" i="35"/>
  <c r="O23185" i="35" s="1"/>
  <c r="M23186" i="35"/>
  <c r="O23186" i="35" s="1"/>
  <c r="M23187" i="35"/>
  <c r="O23187" i="35" s="1"/>
  <c r="M23188" i="35"/>
  <c r="O23188" i="35" s="1"/>
  <c r="M23189" i="35"/>
  <c r="O23189" i="35" s="1"/>
  <c r="M23190" i="35"/>
  <c r="O23190" i="35" s="1"/>
  <c r="M23191" i="35"/>
  <c r="O23191" i="35" s="1"/>
  <c r="M23192" i="35"/>
  <c r="O23192" i="35" s="1"/>
  <c r="M23193" i="35"/>
  <c r="O23193" i="35" s="1"/>
  <c r="M23194" i="35"/>
  <c r="O23194" i="35" s="1"/>
  <c r="M23195" i="35"/>
  <c r="O23195" i="35" s="1"/>
  <c r="M23196" i="35"/>
  <c r="O23196" i="35" s="1"/>
  <c r="M23197" i="35"/>
  <c r="O23197" i="35" s="1"/>
  <c r="M23198" i="35"/>
  <c r="O23198" i="35" s="1"/>
  <c r="M23199" i="35"/>
  <c r="O23199" i="35" s="1"/>
  <c r="M23200" i="35"/>
  <c r="O23200" i="35" s="1"/>
  <c r="M23201" i="35"/>
  <c r="O23201" i="35" s="1"/>
  <c r="M23202" i="35"/>
  <c r="O23202" i="35" s="1"/>
  <c r="M23203" i="35"/>
  <c r="O23203" i="35" s="1"/>
  <c r="M23204" i="35"/>
  <c r="O23204" i="35" s="1"/>
  <c r="M23205" i="35"/>
  <c r="O23205" i="35" s="1"/>
  <c r="M23206" i="35"/>
  <c r="O23206" i="35" s="1"/>
  <c r="M23207" i="35"/>
  <c r="O23207" i="35" s="1"/>
  <c r="M23208" i="35"/>
  <c r="O23208" i="35" s="1"/>
  <c r="M23209" i="35"/>
  <c r="O23209" i="35" s="1"/>
  <c r="M23210" i="35"/>
  <c r="O23210" i="35" s="1"/>
  <c r="M23211" i="35"/>
  <c r="O23211" i="35" s="1"/>
  <c r="M23212" i="35"/>
  <c r="O23212" i="35" s="1"/>
  <c r="M23213" i="35"/>
  <c r="O23213" i="35" s="1"/>
  <c r="M23214" i="35"/>
  <c r="O23214" i="35" s="1"/>
  <c r="M23215" i="35"/>
  <c r="O23215" i="35" s="1"/>
  <c r="M23216" i="35"/>
  <c r="O23216" i="35" s="1"/>
  <c r="M23217" i="35"/>
  <c r="O23217" i="35" s="1"/>
  <c r="M23218" i="35"/>
  <c r="O23218" i="35" s="1"/>
  <c r="M23219" i="35"/>
  <c r="O23219" i="35" s="1"/>
  <c r="M23220" i="35"/>
  <c r="O23220" i="35" s="1"/>
  <c r="M23221" i="35"/>
  <c r="O23221" i="35" s="1"/>
  <c r="M23222" i="35"/>
  <c r="O23222" i="35" s="1"/>
  <c r="M23223" i="35"/>
  <c r="O23223" i="35" s="1"/>
  <c r="M23224" i="35"/>
  <c r="O23224" i="35" s="1"/>
  <c r="M23225" i="35"/>
  <c r="O23225" i="35" s="1"/>
  <c r="M23226" i="35"/>
  <c r="O23226" i="35" s="1"/>
  <c r="M23227" i="35"/>
  <c r="O23227" i="35" s="1"/>
  <c r="M23228" i="35"/>
  <c r="O23228" i="35" s="1"/>
  <c r="M23229" i="35"/>
  <c r="O23229" i="35" s="1"/>
  <c r="M23230" i="35"/>
  <c r="O23230" i="35" s="1"/>
  <c r="M23231" i="35"/>
  <c r="O23231" i="35" s="1"/>
  <c r="M23232" i="35"/>
  <c r="O23232" i="35" s="1"/>
  <c r="M23233" i="35"/>
  <c r="O23233" i="35" s="1"/>
  <c r="M23234" i="35"/>
  <c r="O23234" i="35" s="1"/>
  <c r="M23235" i="35"/>
  <c r="O23235" i="35" s="1"/>
  <c r="M23236" i="35"/>
  <c r="O23236" i="35" s="1"/>
  <c r="M23237" i="35"/>
  <c r="O23237" i="35" s="1"/>
  <c r="M23238" i="35"/>
  <c r="O23238" i="35" s="1"/>
  <c r="M23239" i="35"/>
  <c r="O23239" i="35" s="1"/>
  <c r="M23240" i="35"/>
  <c r="O23240" i="35" s="1"/>
  <c r="M23241" i="35"/>
  <c r="O23241" i="35" s="1"/>
  <c r="M23242" i="35"/>
  <c r="O23242" i="35" s="1"/>
  <c r="M23243" i="35"/>
  <c r="O23243" i="35" s="1"/>
  <c r="M23244" i="35"/>
  <c r="O23244" i="35" s="1"/>
  <c r="M23245" i="35"/>
  <c r="O23245" i="35" s="1"/>
  <c r="M23246" i="35"/>
  <c r="O23246" i="35" s="1"/>
  <c r="M23247" i="35"/>
  <c r="O23247" i="35" s="1"/>
  <c r="M23248" i="35"/>
  <c r="O23248" i="35" s="1"/>
  <c r="M23249" i="35"/>
  <c r="O23249" i="35" s="1"/>
  <c r="M23250" i="35"/>
  <c r="O23250" i="35" s="1"/>
  <c r="M23251" i="35"/>
  <c r="O23251" i="35" s="1"/>
  <c r="M23252" i="35"/>
  <c r="O23252" i="35" s="1"/>
  <c r="M23253" i="35"/>
  <c r="O23253" i="35" s="1"/>
  <c r="M23254" i="35"/>
  <c r="O23254" i="35" s="1"/>
  <c r="M23255" i="35"/>
  <c r="O23255" i="35" s="1"/>
  <c r="M23256" i="35"/>
  <c r="O23256" i="35" s="1"/>
  <c r="M23257" i="35"/>
  <c r="O23257" i="35" s="1"/>
  <c r="M23258" i="35"/>
  <c r="O23258" i="35" s="1"/>
  <c r="M23259" i="35"/>
  <c r="O23259" i="35" s="1"/>
  <c r="M23260" i="35"/>
  <c r="O23260" i="35" s="1"/>
  <c r="M23261" i="35"/>
  <c r="O23261" i="35" s="1"/>
  <c r="M23262" i="35"/>
  <c r="O23262" i="35" s="1"/>
  <c r="M23263" i="35"/>
  <c r="O23263" i="35" s="1"/>
  <c r="M23264" i="35"/>
  <c r="O23264" i="35" s="1"/>
  <c r="M23265" i="35"/>
  <c r="O23265" i="35" s="1"/>
  <c r="M23266" i="35"/>
  <c r="O23266" i="35" s="1"/>
  <c r="M23267" i="35"/>
  <c r="O23267" i="35" s="1"/>
  <c r="M23268" i="35"/>
  <c r="O23268" i="35" s="1"/>
  <c r="M23269" i="35"/>
  <c r="O23269" i="35" s="1"/>
  <c r="M23270" i="35"/>
  <c r="O23270" i="35" s="1"/>
  <c r="M23271" i="35"/>
  <c r="O23271" i="35" s="1"/>
  <c r="M23272" i="35"/>
  <c r="O23272" i="35" s="1"/>
  <c r="M23273" i="35"/>
  <c r="O23273" i="35" s="1"/>
  <c r="M23274" i="35"/>
  <c r="O23274" i="35" s="1"/>
  <c r="M23275" i="35"/>
  <c r="O23275" i="35" s="1"/>
  <c r="M23276" i="35"/>
  <c r="O23276" i="35" s="1"/>
  <c r="M23277" i="35"/>
  <c r="O23277" i="35" s="1"/>
  <c r="M23278" i="35"/>
  <c r="O23278" i="35" s="1"/>
  <c r="M23279" i="35"/>
  <c r="O23279" i="35" s="1"/>
  <c r="M23280" i="35"/>
  <c r="O23280" i="35" s="1"/>
  <c r="M23281" i="35"/>
  <c r="O23281" i="35" s="1"/>
  <c r="M23282" i="35"/>
  <c r="O23282" i="35" s="1"/>
  <c r="M23283" i="35"/>
  <c r="O23283" i="35" s="1"/>
  <c r="M23284" i="35"/>
  <c r="O23284" i="35" s="1"/>
  <c r="M23285" i="35"/>
  <c r="O23285" i="35" s="1"/>
  <c r="M23286" i="35"/>
  <c r="O23286" i="35" s="1"/>
  <c r="M23287" i="35"/>
  <c r="O23287" i="35" s="1"/>
  <c r="M23288" i="35"/>
  <c r="O23288" i="35" s="1"/>
  <c r="M23289" i="35"/>
  <c r="O23289" i="35" s="1"/>
  <c r="M23290" i="35"/>
  <c r="O23290" i="35" s="1"/>
  <c r="M23291" i="35"/>
  <c r="O23291" i="35" s="1"/>
  <c r="M23292" i="35"/>
  <c r="O23292" i="35" s="1"/>
  <c r="M23293" i="35"/>
  <c r="O23293" i="35" s="1"/>
  <c r="M23294" i="35"/>
  <c r="O23294" i="35" s="1"/>
  <c r="M23295" i="35"/>
  <c r="O23295" i="35" s="1"/>
  <c r="M23296" i="35"/>
  <c r="O23296" i="35" s="1"/>
  <c r="M23297" i="35"/>
  <c r="O23297" i="35" s="1"/>
  <c r="M23298" i="35"/>
  <c r="O23298" i="35" s="1"/>
  <c r="M23299" i="35"/>
  <c r="O23299" i="35" s="1"/>
  <c r="M23300" i="35"/>
  <c r="O23300" i="35" s="1"/>
  <c r="M23301" i="35"/>
  <c r="O23301" i="35" s="1"/>
  <c r="M23302" i="35"/>
  <c r="O23302" i="35" s="1"/>
  <c r="M23303" i="35"/>
  <c r="O23303" i="35" s="1"/>
  <c r="M23304" i="35"/>
  <c r="O23304" i="35" s="1"/>
  <c r="M23305" i="35"/>
  <c r="O23305" i="35" s="1"/>
  <c r="M23306" i="35"/>
  <c r="O23306" i="35" s="1"/>
  <c r="M23307" i="35"/>
  <c r="O23307" i="35" s="1"/>
  <c r="M23308" i="35"/>
  <c r="O23308" i="35" s="1"/>
  <c r="M23309" i="35"/>
  <c r="O23309" i="35" s="1"/>
  <c r="M23310" i="35"/>
  <c r="O23310" i="35" s="1"/>
  <c r="M23311" i="35"/>
  <c r="O23311" i="35" s="1"/>
  <c r="M23312" i="35"/>
  <c r="O23312" i="35" s="1"/>
  <c r="M23313" i="35"/>
  <c r="O23313" i="35" s="1"/>
  <c r="M23314" i="35"/>
  <c r="O23314" i="35" s="1"/>
  <c r="M23315" i="35"/>
  <c r="O23315" i="35" s="1"/>
  <c r="M23316" i="35"/>
  <c r="O23316" i="35" s="1"/>
  <c r="M23317" i="35"/>
  <c r="O23317" i="35" s="1"/>
  <c r="M23318" i="35"/>
  <c r="O23318" i="35" s="1"/>
  <c r="M23319" i="35"/>
  <c r="O23319" i="35" s="1"/>
  <c r="M23320" i="35"/>
  <c r="O23320" i="35" s="1"/>
  <c r="M23321" i="35"/>
  <c r="O23321" i="35" s="1"/>
  <c r="M23322" i="35"/>
  <c r="O23322" i="35" s="1"/>
  <c r="M23323" i="35"/>
  <c r="O23323" i="35" s="1"/>
  <c r="M23324" i="35"/>
  <c r="O23324" i="35" s="1"/>
  <c r="M23325" i="35"/>
  <c r="O23325" i="35" s="1"/>
  <c r="M23326" i="35"/>
  <c r="O23326" i="35" s="1"/>
  <c r="M23327" i="35"/>
  <c r="O23327" i="35" s="1"/>
  <c r="M23328" i="35"/>
  <c r="O23328" i="35" s="1"/>
  <c r="M23329" i="35"/>
  <c r="O23329" i="35" s="1"/>
  <c r="M23330" i="35"/>
  <c r="O23330" i="35" s="1"/>
  <c r="M23331" i="35"/>
  <c r="O23331" i="35" s="1"/>
  <c r="M23332" i="35"/>
  <c r="O23332" i="35" s="1"/>
  <c r="M23333" i="35"/>
  <c r="O23333" i="35" s="1"/>
  <c r="M23334" i="35"/>
  <c r="O23334" i="35" s="1"/>
  <c r="M23335" i="35"/>
  <c r="O23335" i="35" s="1"/>
  <c r="M23336" i="35"/>
  <c r="O23336" i="35" s="1"/>
  <c r="M23337" i="35"/>
  <c r="O23337" i="35" s="1"/>
  <c r="M23338" i="35"/>
  <c r="O23338" i="35" s="1"/>
  <c r="M23339" i="35"/>
  <c r="O23339" i="35" s="1"/>
  <c r="M23340" i="35"/>
  <c r="O23340" i="35" s="1"/>
  <c r="M23341" i="35"/>
  <c r="O23341" i="35" s="1"/>
  <c r="M23342" i="35"/>
  <c r="O23342" i="35" s="1"/>
  <c r="M23343" i="35"/>
  <c r="O23343" i="35" s="1"/>
  <c r="M23344" i="35"/>
  <c r="O23344" i="35" s="1"/>
  <c r="M23345" i="35"/>
  <c r="O23345" i="35" s="1"/>
  <c r="M23346" i="35"/>
  <c r="O23346" i="35" s="1"/>
  <c r="M23347" i="35"/>
  <c r="O23347" i="35" s="1"/>
  <c r="M23348" i="35"/>
  <c r="O23348" i="35" s="1"/>
  <c r="M23349" i="35"/>
  <c r="O23349" i="35" s="1"/>
  <c r="M23350" i="35"/>
  <c r="O23350" i="35" s="1"/>
  <c r="M23351" i="35"/>
  <c r="O23351" i="35" s="1"/>
  <c r="M23352" i="35"/>
  <c r="O23352" i="35" s="1"/>
  <c r="M23353" i="35"/>
  <c r="O23353" i="35" s="1"/>
  <c r="M23354" i="35"/>
  <c r="O23354" i="35" s="1"/>
  <c r="M23355" i="35"/>
  <c r="O23355" i="35" s="1"/>
  <c r="M23356" i="35"/>
  <c r="O23356" i="35" s="1"/>
  <c r="M23357" i="35"/>
  <c r="O23357" i="35" s="1"/>
  <c r="M23358" i="35"/>
  <c r="O23358" i="35" s="1"/>
  <c r="M23359" i="35"/>
  <c r="O23359" i="35" s="1"/>
  <c r="M23360" i="35"/>
  <c r="O23360" i="35" s="1"/>
  <c r="M23361" i="35"/>
  <c r="O23361" i="35" s="1"/>
  <c r="M23362" i="35"/>
  <c r="O23362" i="35" s="1"/>
  <c r="M23363" i="35"/>
  <c r="O23363" i="35" s="1"/>
  <c r="M23364" i="35"/>
  <c r="O23364" i="35" s="1"/>
  <c r="M23365" i="35"/>
  <c r="O23365" i="35" s="1"/>
  <c r="M23366" i="35"/>
  <c r="O23366" i="35" s="1"/>
  <c r="M23367" i="35"/>
  <c r="O23367" i="35" s="1"/>
  <c r="M23368" i="35"/>
  <c r="O23368" i="35" s="1"/>
  <c r="M23369" i="35"/>
  <c r="O23369" i="35" s="1"/>
  <c r="M23370" i="35"/>
  <c r="O23370" i="35" s="1"/>
  <c r="M23371" i="35"/>
  <c r="O23371" i="35" s="1"/>
  <c r="M23372" i="35"/>
  <c r="O23372" i="35" s="1"/>
  <c r="M23373" i="35"/>
  <c r="O23373" i="35" s="1"/>
  <c r="M23374" i="35"/>
  <c r="O23374" i="35" s="1"/>
  <c r="M23375" i="35"/>
  <c r="O23375" i="35" s="1"/>
  <c r="M23376" i="35"/>
  <c r="O23376" i="35" s="1"/>
  <c r="M23377" i="35"/>
  <c r="O23377" i="35" s="1"/>
  <c r="M23378" i="35"/>
  <c r="O23378" i="35" s="1"/>
  <c r="M23379" i="35"/>
  <c r="O23379" i="35" s="1"/>
  <c r="M23380" i="35"/>
  <c r="O23380" i="35" s="1"/>
  <c r="M23381" i="35"/>
  <c r="O23381" i="35" s="1"/>
  <c r="M23382" i="35"/>
  <c r="O23382" i="35" s="1"/>
  <c r="M23383" i="35"/>
  <c r="O23383" i="35" s="1"/>
  <c r="M23384" i="35"/>
  <c r="O23384" i="35" s="1"/>
  <c r="M23385" i="35"/>
  <c r="O23385" i="35" s="1"/>
  <c r="M23386" i="35"/>
  <c r="O23386" i="35" s="1"/>
  <c r="M23387" i="35"/>
  <c r="O23387" i="35" s="1"/>
  <c r="M23388" i="35"/>
  <c r="O23388" i="35" s="1"/>
  <c r="M23389" i="35"/>
  <c r="O23389" i="35" s="1"/>
  <c r="M23390" i="35"/>
  <c r="O23390" i="35" s="1"/>
  <c r="M23391" i="35"/>
  <c r="O23391" i="35" s="1"/>
  <c r="M23392" i="35"/>
  <c r="O23392" i="35" s="1"/>
  <c r="M23393" i="35"/>
  <c r="O23393" i="35" s="1"/>
  <c r="M23394" i="35"/>
  <c r="O23394" i="35" s="1"/>
  <c r="M23395" i="35"/>
  <c r="O23395" i="35" s="1"/>
  <c r="M23396" i="35"/>
  <c r="O23396" i="35" s="1"/>
  <c r="M23397" i="35"/>
  <c r="O23397" i="35" s="1"/>
  <c r="M23398" i="35"/>
  <c r="O23398" i="35" s="1"/>
  <c r="M23399" i="35"/>
  <c r="O23399" i="35" s="1"/>
  <c r="M23400" i="35"/>
  <c r="O23400" i="35" s="1"/>
  <c r="M23401" i="35"/>
  <c r="O23401" i="35" s="1"/>
  <c r="M23402" i="35"/>
  <c r="O23402" i="35" s="1"/>
  <c r="M23403" i="35"/>
  <c r="O23403" i="35" s="1"/>
  <c r="M23404" i="35"/>
  <c r="O23404" i="35" s="1"/>
  <c r="M23405" i="35"/>
  <c r="O23405" i="35" s="1"/>
  <c r="M23406" i="35"/>
  <c r="O23406" i="35" s="1"/>
  <c r="M23407" i="35"/>
  <c r="O23407" i="35" s="1"/>
  <c r="M23408" i="35"/>
  <c r="O23408" i="35" s="1"/>
  <c r="M23409" i="35"/>
  <c r="O23409" i="35" s="1"/>
  <c r="M23410" i="35"/>
  <c r="O23410" i="35" s="1"/>
  <c r="M23411" i="35"/>
  <c r="O23411" i="35" s="1"/>
  <c r="M23412" i="35"/>
  <c r="O23412" i="35" s="1"/>
  <c r="M23413" i="35"/>
  <c r="O23413" i="35" s="1"/>
  <c r="M23414" i="35"/>
  <c r="O23414" i="35" s="1"/>
  <c r="M23415" i="35"/>
  <c r="O23415" i="35" s="1"/>
  <c r="M23416" i="35"/>
  <c r="O23416" i="35" s="1"/>
  <c r="M23417" i="35"/>
  <c r="O23417" i="35" s="1"/>
  <c r="M23418" i="35"/>
  <c r="O23418" i="35" s="1"/>
  <c r="M23419" i="35"/>
  <c r="O23419" i="35" s="1"/>
  <c r="M23420" i="35"/>
  <c r="O23420" i="35" s="1"/>
  <c r="M23421" i="35"/>
  <c r="O23421" i="35" s="1"/>
  <c r="M23422" i="35"/>
  <c r="O23422" i="35" s="1"/>
  <c r="M23423" i="35"/>
  <c r="O23423" i="35" s="1"/>
  <c r="M23424" i="35"/>
  <c r="O23424" i="35" s="1"/>
  <c r="M23425" i="35"/>
  <c r="O23425" i="35" s="1"/>
  <c r="M23426" i="35"/>
  <c r="O23426" i="35" s="1"/>
  <c r="M23427" i="35"/>
  <c r="O23427" i="35" s="1"/>
  <c r="M23428" i="35"/>
  <c r="O23428" i="35" s="1"/>
  <c r="M23429" i="35"/>
  <c r="O23429" i="35" s="1"/>
  <c r="M23430" i="35"/>
  <c r="O23430" i="35" s="1"/>
  <c r="M23431" i="35"/>
  <c r="O23431" i="35" s="1"/>
  <c r="M23432" i="35"/>
  <c r="O23432" i="35" s="1"/>
  <c r="M23433" i="35"/>
  <c r="O23433" i="35" s="1"/>
  <c r="M23434" i="35"/>
  <c r="O23434" i="35" s="1"/>
  <c r="M23435" i="35"/>
  <c r="O23435" i="35" s="1"/>
  <c r="M23436" i="35"/>
  <c r="O23436" i="35" s="1"/>
  <c r="M23437" i="35"/>
  <c r="O23437" i="35" s="1"/>
  <c r="M23438" i="35"/>
  <c r="O23438" i="35" s="1"/>
  <c r="M23439" i="35"/>
  <c r="O23439" i="35" s="1"/>
  <c r="M23440" i="35"/>
  <c r="O23440" i="35" s="1"/>
  <c r="M23441" i="35"/>
  <c r="O23441" i="35" s="1"/>
  <c r="M23442" i="35"/>
  <c r="O23442" i="35" s="1"/>
  <c r="M23443" i="35"/>
  <c r="O23443" i="35" s="1"/>
  <c r="M23444" i="35"/>
  <c r="O23444" i="35" s="1"/>
  <c r="M23445" i="35"/>
  <c r="O23445" i="35" s="1"/>
  <c r="M23446" i="35"/>
  <c r="O23446" i="35" s="1"/>
  <c r="M23447" i="35"/>
  <c r="O23447" i="35" s="1"/>
  <c r="M23448" i="35"/>
  <c r="O23448" i="35" s="1"/>
  <c r="M23449" i="35"/>
  <c r="O23449" i="35" s="1"/>
  <c r="M23450" i="35"/>
  <c r="O23450" i="35" s="1"/>
  <c r="M23451" i="35"/>
  <c r="O23451" i="35" s="1"/>
  <c r="M23452" i="35"/>
  <c r="O23452" i="35" s="1"/>
  <c r="M23453" i="35"/>
  <c r="O23453" i="35" s="1"/>
  <c r="M23454" i="35"/>
  <c r="O23454" i="35" s="1"/>
  <c r="M23455" i="35"/>
  <c r="O23455" i="35" s="1"/>
  <c r="M23456" i="35"/>
  <c r="O23456" i="35" s="1"/>
  <c r="M23457" i="35"/>
  <c r="O23457" i="35" s="1"/>
  <c r="M23458" i="35"/>
  <c r="O23458" i="35" s="1"/>
  <c r="M23459" i="35"/>
  <c r="O23459" i="35" s="1"/>
  <c r="M23460" i="35"/>
  <c r="O23460" i="35" s="1"/>
  <c r="M23461" i="35"/>
  <c r="O23461" i="35" s="1"/>
  <c r="M23462" i="35"/>
  <c r="O23462" i="35" s="1"/>
  <c r="M23463" i="35"/>
  <c r="O23463" i="35" s="1"/>
  <c r="M23464" i="35"/>
  <c r="O23464" i="35" s="1"/>
  <c r="M23465" i="35"/>
  <c r="O23465" i="35" s="1"/>
  <c r="M23466" i="35"/>
  <c r="O23466" i="35" s="1"/>
  <c r="M23467" i="35"/>
  <c r="O23467" i="35" s="1"/>
  <c r="M23468" i="35"/>
  <c r="O23468" i="35" s="1"/>
  <c r="M23469" i="35"/>
  <c r="O23469" i="35" s="1"/>
  <c r="M23470" i="35"/>
  <c r="O23470" i="35" s="1"/>
  <c r="M23471" i="35"/>
  <c r="O23471" i="35" s="1"/>
  <c r="M23472" i="35"/>
  <c r="O23472" i="35" s="1"/>
  <c r="M23473" i="35"/>
  <c r="O23473" i="35" s="1"/>
  <c r="M23474" i="35"/>
  <c r="O23474" i="35" s="1"/>
  <c r="M23475" i="35"/>
  <c r="O23475" i="35" s="1"/>
  <c r="M23476" i="35"/>
  <c r="O23476" i="35" s="1"/>
  <c r="M23477" i="35"/>
  <c r="O23477" i="35" s="1"/>
  <c r="M23478" i="35"/>
  <c r="O23478" i="35" s="1"/>
  <c r="M23479" i="35"/>
  <c r="O23479" i="35" s="1"/>
  <c r="M23480" i="35"/>
  <c r="O23480" i="35" s="1"/>
  <c r="M23481" i="35"/>
  <c r="O23481" i="35" s="1"/>
  <c r="M23482" i="35"/>
  <c r="O23482" i="35" s="1"/>
  <c r="M23483" i="35"/>
  <c r="O23483" i="35" s="1"/>
  <c r="M23484" i="35"/>
  <c r="O23484" i="35" s="1"/>
  <c r="M23485" i="35"/>
  <c r="O23485" i="35" s="1"/>
  <c r="M23486" i="35"/>
  <c r="O23486" i="35" s="1"/>
  <c r="M23487" i="35"/>
  <c r="O23487" i="35" s="1"/>
  <c r="M23488" i="35"/>
  <c r="O23488" i="35" s="1"/>
  <c r="M23489" i="35"/>
  <c r="O23489" i="35" s="1"/>
  <c r="M23490" i="35"/>
  <c r="O23490" i="35" s="1"/>
  <c r="M23491" i="35"/>
  <c r="O23491" i="35" s="1"/>
  <c r="M23492" i="35"/>
  <c r="O23492" i="35" s="1"/>
  <c r="M23493" i="35"/>
  <c r="O23493" i="35" s="1"/>
  <c r="M23494" i="35"/>
  <c r="O23494" i="35" s="1"/>
  <c r="M23495" i="35"/>
  <c r="O23495" i="35" s="1"/>
  <c r="M23496" i="35"/>
  <c r="O23496" i="35" s="1"/>
  <c r="M23497" i="35"/>
  <c r="O23497" i="35" s="1"/>
  <c r="M23498" i="35"/>
  <c r="O23498" i="35" s="1"/>
  <c r="M23499" i="35"/>
  <c r="O23499" i="35" s="1"/>
  <c r="M23500" i="35"/>
  <c r="O23500" i="35" s="1"/>
  <c r="M23501" i="35"/>
  <c r="O23501" i="35" s="1"/>
  <c r="M23502" i="35"/>
  <c r="O23502" i="35" s="1"/>
  <c r="M23503" i="35"/>
  <c r="O23503" i="35" s="1"/>
  <c r="M23504" i="35"/>
  <c r="O23504" i="35" s="1"/>
  <c r="M23505" i="35"/>
  <c r="O23505" i="35" s="1"/>
  <c r="M23506" i="35"/>
  <c r="O23506" i="35" s="1"/>
  <c r="M23507" i="35"/>
  <c r="O23507" i="35" s="1"/>
  <c r="M23508" i="35"/>
  <c r="O23508" i="35" s="1"/>
  <c r="M23509" i="35"/>
  <c r="O23509" i="35" s="1"/>
  <c r="M23510" i="35"/>
  <c r="O23510" i="35" s="1"/>
  <c r="M23511" i="35"/>
  <c r="O23511" i="35" s="1"/>
  <c r="M23512" i="35"/>
  <c r="O23512" i="35" s="1"/>
  <c r="M23513" i="35"/>
  <c r="O23513" i="35" s="1"/>
  <c r="M23514" i="35"/>
  <c r="O23514" i="35" s="1"/>
  <c r="M23515" i="35"/>
  <c r="O23515" i="35" s="1"/>
  <c r="M23516" i="35"/>
  <c r="O23516" i="35" s="1"/>
  <c r="M23517" i="35"/>
  <c r="O23517" i="35" s="1"/>
  <c r="M23518" i="35"/>
  <c r="O23518" i="35" s="1"/>
  <c r="M23519" i="35"/>
  <c r="O23519" i="35" s="1"/>
  <c r="M23520" i="35"/>
  <c r="O23520" i="35" s="1"/>
  <c r="M23521" i="35"/>
  <c r="O23521" i="35" s="1"/>
  <c r="M23522" i="35"/>
  <c r="O23522" i="35" s="1"/>
  <c r="M23523" i="35"/>
  <c r="O23523" i="35" s="1"/>
  <c r="M23524" i="35"/>
  <c r="O23524" i="35" s="1"/>
  <c r="M23525" i="35"/>
  <c r="O23525" i="35" s="1"/>
  <c r="M23526" i="35"/>
  <c r="O23526" i="35" s="1"/>
  <c r="M23527" i="35"/>
  <c r="O23527" i="35" s="1"/>
  <c r="M23528" i="35"/>
  <c r="O23528" i="35" s="1"/>
  <c r="M23529" i="35"/>
  <c r="O23529" i="35" s="1"/>
  <c r="M23530" i="35"/>
  <c r="O23530" i="35" s="1"/>
  <c r="M23531" i="35"/>
  <c r="O23531" i="35" s="1"/>
  <c r="M23532" i="35"/>
  <c r="O23532" i="35" s="1"/>
  <c r="M23533" i="35"/>
  <c r="O23533" i="35" s="1"/>
  <c r="M23534" i="35"/>
  <c r="O23534" i="35" s="1"/>
  <c r="M23535" i="35"/>
  <c r="O23535" i="35" s="1"/>
  <c r="M23536" i="35"/>
  <c r="O23536" i="35" s="1"/>
  <c r="M23537" i="35"/>
  <c r="O23537" i="35" s="1"/>
  <c r="M23538" i="35"/>
  <c r="O23538" i="35" s="1"/>
  <c r="M23539" i="35"/>
  <c r="O23539" i="35" s="1"/>
  <c r="M23540" i="35"/>
  <c r="O23540" i="35" s="1"/>
  <c r="M23541" i="35"/>
  <c r="O23541" i="35" s="1"/>
  <c r="M23542" i="35"/>
  <c r="O23542" i="35" s="1"/>
  <c r="M23543" i="35"/>
  <c r="O23543" i="35" s="1"/>
  <c r="M23544" i="35"/>
  <c r="O23544" i="35" s="1"/>
  <c r="M23545" i="35"/>
  <c r="O23545" i="35" s="1"/>
  <c r="M23546" i="35"/>
  <c r="O23546" i="35" s="1"/>
  <c r="M23547" i="35"/>
  <c r="O23547" i="35" s="1"/>
  <c r="M23548" i="35"/>
  <c r="O23548" i="35" s="1"/>
  <c r="M23549" i="35"/>
  <c r="O23549" i="35" s="1"/>
  <c r="M23550" i="35"/>
  <c r="O23550" i="35" s="1"/>
  <c r="M23551" i="35"/>
  <c r="O23551" i="35" s="1"/>
  <c r="M23552" i="35"/>
  <c r="O23552" i="35" s="1"/>
  <c r="M23553" i="35"/>
  <c r="O23553" i="35" s="1"/>
  <c r="M23554" i="35"/>
  <c r="O23554" i="35" s="1"/>
  <c r="M23555" i="35"/>
  <c r="O23555" i="35" s="1"/>
  <c r="M23556" i="35"/>
  <c r="O23556" i="35" s="1"/>
  <c r="M23557" i="35"/>
  <c r="O23557" i="35" s="1"/>
  <c r="M23558" i="35"/>
  <c r="O23558" i="35" s="1"/>
  <c r="M23559" i="35"/>
  <c r="O23559" i="35" s="1"/>
  <c r="M23560" i="35"/>
  <c r="O23560" i="35" s="1"/>
  <c r="M23561" i="35"/>
  <c r="O23561" i="35" s="1"/>
  <c r="M23562" i="35"/>
  <c r="O23562" i="35" s="1"/>
  <c r="M23563" i="35"/>
  <c r="O23563" i="35" s="1"/>
  <c r="M23564" i="35"/>
  <c r="O23564" i="35" s="1"/>
  <c r="M23565" i="35"/>
  <c r="O23565" i="35" s="1"/>
  <c r="M23566" i="35"/>
  <c r="O23566" i="35" s="1"/>
  <c r="M23567" i="35"/>
  <c r="O23567" i="35" s="1"/>
  <c r="M23568" i="35"/>
  <c r="O23568" i="35" s="1"/>
  <c r="M23569" i="35"/>
  <c r="O23569" i="35" s="1"/>
  <c r="M23570" i="35"/>
  <c r="O23570" i="35" s="1"/>
  <c r="M23571" i="35"/>
  <c r="O23571" i="35" s="1"/>
  <c r="M23572" i="35"/>
  <c r="O23572" i="35" s="1"/>
  <c r="M23573" i="35"/>
  <c r="O23573" i="35" s="1"/>
  <c r="M23574" i="35"/>
  <c r="O23574" i="35" s="1"/>
  <c r="M23575" i="35"/>
  <c r="O23575" i="35" s="1"/>
  <c r="M23576" i="35"/>
  <c r="O23576" i="35" s="1"/>
  <c r="M23577" i="35"/>
  <c r="O23577" i="35" s="1"/>
  <c r="M23578" i="35"/>
  <c r="O23578" i="35" s="1"/>
  <c r="M23579" i="35"/>
  <c r="O23579" i="35" s="1"/>
  <c r="M23580" i="35"/>
  <c r="O23580" i="35" s="1"/>
  <c r="M23581" i="35"/>
  <c r="O23581" i="35" s="1"/>
  <c r="M23582" i="35"/>
  <c r="O23582" i="35" s="1"/>
  <c r="M23583" i="35"/>
  <c r="O23583" i="35" s="1"/>
  <c r="M23584" i="35"/>
  <c r="O23584" i="35" s="1"/>
  <c r="M23585" i="35"/>
  <c r="O23585" i="35" s="1"/>
  <c r="M23586" i="35"/>
  <c r="O23586" i="35" s="1"/>
  <c r="M23587" i="35"/>
  <c r="O23587" i="35" s="1"/>
  <c r="M23588" i="35"/>
  <c r="O23588" i="35" s="1"/>
  <c r="M23589" i="35"/>
  <c r="O23589" i="35" s="1"/>
  <c r="M23590" i="35"/>
  <c r="O23590" i="35" s="1"/>
  <c r="M23591" i="35"/>
  <c r="O23591" i="35" s="1"/>
  <c r="M23592" i="35"/>
  <c r="O23592" i="35" s="1"/>
  <c r="M23593" i="35"/>
  <c r="O23593" i="35" s="1"/>
  <c r="M23594" i="35"/>
  <c r="O23594" i="35" s="1"/>
  <c r="M23595" i="35"/>
  <c r="O23595" i="35" s="1"/>
  <c r="M23596" i="35"/>
  <c r="O23596" i="35" s="1"/>
  <c r="M23597" i="35"/>
  <c r="O23597" i="35" s="1"/>
  <c r="M23598" i="35"/>
  <c r="O23598" i="35" s="1"/>
  <c r="M23599" i="35"/>
  <c r="O23599" i="35" s="1"/>
  <c r="M23600" i="35"/>
  <c r="O23600" i="35" s="1"/>
  <c r="M23601" i="35"/>
  <c r="O23601" i="35" s="1"/>
  <c r="M23602" i="35"/>
  <c r="O23602" i="35" s="1"/>
  <c r="M23603" i="35"/>
  <c r="O23603" i="35" s="1"/>
  <c r="M23604" i="35"/>
  <c r="O23604" i="35" s="1"/>
  <c r="M23605" i="35"/>
  <c r="O23605" i="35" s="1"/>
  <c r="M23606" i="35"/>
  <c r="O23606" i="35" s="1"/>
  <c r="M23607" i="35"/>
  <c r="O23607" i="35" s="1"/>
  <c r="M23608" i="35"/>
  <c r="O23608" i="35" s="1"/>
  <c r="M23609" i="35"/>
  <c r="O23609" i="35" s="1"/>
  <c r="M23610" i="35"/>
  <c r="O23610" i="35" s="1"/>
  <c r="M23611" i="35"/>
  <c r="O23611" i="35" s="1"/>
  <c r="M23612" i="35"/>
  <c r="O23612" i="35" s="1"/>
  <c r="M23613" i="35"/>
  <c r="O23613" i="35" s="1"/>
  <c r="M23614" i="35"/>
  <c r="O23614" i="35" s="1"/>
  <c r="M23615" i="35"/>
  <c r="O23615" i="35" s="1"/>
  <c r="M23616" i="35"/>
  <c r="O23616" i="35" s="1"/>
  <c r="M23617" i="35"/>
  <c r="O23617" i="35" s="1"/>
  <c r="M23618" i="35"/>
  <c r="O23618" i="35" s="1"/>
  <c r="M23619" i="35"/>
  <c r="O23619" i="35" s="1"/>
  <c r="M23620" i="35"/>
  <c r="O23620" i="35" s="1"/>
  <c r="M23621" i="35"/>
  <c r="O23621" i="35" s="1"/>
  <c r="M23622" i="35"/>
  <c r="O23622" i="35" s="1"/>
  <c r="M23623" i="35"/>
  <c r="O23623" i="35" s="1"/>
  <c r="M23624" i="35"/>
  <c r="O23624" i="35" s="1"/>
  <c r="M23625" i="35"/>
  <c r="O23625" i="35" s="1"/>
  <c r="M23626" i="35"/>
  <c r="O23626" i="35" s="1"/>
  <c r="M23627" i="35"/>
  <c r="O23627" i="35" s="1"/>
  <c r="M23628" i="35"/>
  <c r="O23628" i="35" s="1"/>
  <c r="M23629" i="35"/>
  <c r="O23629" i="35" s="1"/>
  <c r="M23630" i="35"/>
  <c r="O23630" i="35" s="1"/>
  <c r="M23631" i="35"/>
  <c r="O23631" i="35" s="1"/>
  <c r="M23632" i="35"/>
  <c r="O23632" i="35" s="1"/>
  <c r="M23633" i="35"/>
  <c r="O23633" i="35" s="1"/>
  <c r="M23634" i="35"/>
  <c r="O23634" i="35" s="1"/>
  <c r="M23635" i="35"/>
  <c r="O23635" i="35" s="1"/>
  <c r="M23636" i="35"/>
  <c r="O23636" i="35" s="1"/>
  <c r="M23637" i="35"/>
  <c r="O23637" i="35" s="1"/>
  <c r="M23638" i="35"/>
  <c r="O23638" i="35" s="1"/>
  <c r="M23639" i="35"/>
  <c r="O23639" i="35" s="1"/>
  <c r="M23640" i="35"/>
  <c r="O23640" i="35" s="1"/>
  <c r="M23641" i="35"/>
  <c r="O23641" i="35" s="1"/>
  <c r="M23642" i="35"/>
  <c r="O23642" i="35" s="1"/>
  <c r="M23643" i="35"/>
  <c r="O23643" i="35" s="1"/>
  <c r="M23644" i="35"/>
  <c r="O23644" i="35" s="1"/>
  <c r="M23645" i="35"/>
  <c r="O23645" i="35" s="1"/>
  <c r="M23646" i="35"/>
  <c r="O23646" i="35" s="1"/>
  <c r="M23647" i="35"/>
  <c r="O23647" i="35" s="1"/>
  <c r="M23648" i="35"/>
  <c r="O23648" i="35" s="1"/>
  <c r="M23649" i="35"/>
  <c r="O23649" i="35" s="1"/>
  <c r="M23650" i="35"/>
  <c r="O23650" i="35" s="1"/>
  <c r="M23651" i="35"/>
  <c r="O23651" i="35" s="1"/>
  <c r="M23652" i="35"/>
  <c r="O23652" i="35" s="1"/>
  <c r="M23653" i="35"/>
  <c r="O23653" i="35" s="1"/>
  <c r="M23654" i="35"/>
  <c r="O23654" i="35" s="1"/>
  <c r="M23655" i="35"/>
  <c r="O23655" i="35" s="1"/>
  <c r="M23656" i="35"/>
  <c r="O23656" i="35" s="1"/>
  <c r="M23657" i="35"/>
  <c r="O23657" i="35" s="1"/>
  <c r="M23658" i="35"/>
  <c r="O23658" i="35" s="1"/>
  <c r="M23659" i="35"/>
  <c r="O23659" i="35" s="1"/>
  <c r="M23660" i="35"/>
  <c r="O23660" i="35" s="1"/>
  <c r="M23661" i="35"/>
  <c r="O23661" i="35" s="1"/>
  <c r="M23662" i="35"/>
  <c r="O23662" i="35" s="1"/>
  <c r="M23663" i="35"/>
  <c r="O23663" i="35" s="1"/>
  <c r="M23664" i="35"/>
  <c r="O23664" i="35" s="1"/>
  <c r="M23665" i="35"/>
  <c r="O23665" i="35" s="1"/>
  <c r="M23666" i="35"/>
  <c r="O23666" i="35" s="1"/>
  <c r="M23667" i="35"/>
  <c r="O23667" i="35" s="1"/>
  <c r="M23668" i="35"/>
  <c r="O23668" i="35" s="1"/>
  <c r="M23669" i="35"/>
  <c r="O23669" i="35" s="1"/>
  <c r="M23670" i="35"/>
  <c r="O23670" i="35" s="1"/>
  <c r="M23671" i="35"/>
  <c r="O23671" i="35" s="1"/>
  <c r="M23672" i="35"/>
  <c r="O23672" i="35" s="1"/>
  <c r="M23673" i="35"/>
  <c r="O23673" i="35" s="1"/>
  <c r="M23674" i="35"/>
  <c r="O23674" i="35" s="1"/>
  <c r="M23675" i="35"/>
  <c r="O23675" i="35" s="1"/>
  <c r="M23676" i="35"/>
  <c r="O23676" i="35" s="1"/>
  <c r="M23677" i="35"/>
  <c r="O23677" i="35" s="1"/>
  <c r="M23678" i="35"/>
  <c r="O23678" i="35" s="1"/>
  <c r="M23679" i="35"/>
  <c r="O23679" i="35" s="1"/>
  <c r="M23680" i="35"/>
  <c r="O23680" i="35" s="1"/>
  <c r="M23681" i="35"/>
  <c r="O23681" i="35" s="1"/>
  <c r="M23682" i="35"/>
  <c r="O23682" i="35" s="1"/>
  <c r="M23683" i="35"/>
  <c r="O23683" i="35" s="1"/>
  <c r="M23684" i="35"/>
  <c r="O23684" i="35" s="1"/>
  <c r="M23685" i="35"/>
  <c r="O23685" i="35" s="1"/>
  <c r="M23686" i="35"/>
  <c r="O23686" i="35" s="1"/>
  <c r="M23687" i="35"/>
  <c r="O23687" i="35" s="1"/>
  <c r="M23688" i="35"/>
  <c r="O23688" i="35" s="1"/>
  <c r="M23689" i="35"/>
  <c r="O23689" i="35" s="1"/>
  <c r="M23690" i="35"/>
  <c r="O23690" i="35" s="1"/>
  <c r="M23691" i="35"/>
  <c r="O23691" i="35" s="1"/>
  <c r="M23692" i="35"/>
  <c r="O23692" i="35" s="1"/>
  <c r="M23693" i="35"/>
  <c r="O23693" i="35" s="1"/>
  <c r="M23694" i="35"/>
  <c r="O23694" i="35" s="1"/>
  <c r="M23695" i="35"/>
  <c r="O23695" i="35" s="1"/>
  <c r="M23696" i="35"/>
  <c r="O23696" i="35" s="1"/>
  <c r="M23697" i="35"/>
  <c r="O23697" i="35" s="1"/>
  <c r="M23698" i="35"/>
  <c r="O23698" i="35" s="1"/>
  <c r="M23699" i="35"/>
  <c r="O23699" i="35" s="1"/>
  <c r="M23700" i="35"/>
  <c r="O23700" i="35" s="1"/>
  <c r="M23701" i="35"/>
  <c r="O23701" i="35" s="1"/>
  <c r="M23702" i="35"/>
  <c r="O23702" i="35" s="1"/>
  <c r="M23703" i="35"/>
  <c r="O23703" i="35" s="1"/>
  <c r="M23704" i="35"/>
  <c r="O23704" i="35" s="1"/>
  <c r="M23705" i="35"/>
  <c r="O23705" i="35" s="1"/>
  <c r="M23706" i="35"/>
  <c r="O23706" i="35" s="1"/>
  <c r="M23707" i="35"/>
  <c r="O23707" i="35" s="1"/>
  <c r="M23708" i="35"/>
  <c r="O23708" i="35" s="1"/>
  <c r="M23709" i="35"/>
  <c r="O23709" i="35" s="1"/>
  <c r="M23710" i="35"/>
  <c r="O23710" i="35" s="1"/>
  <c r="M23711" i="35"/>
  <c r="O23711" i="35" s="1"/>
  <c r="M23712" i="35"/>
  <c r="O23712" i="35" s="1"/>
  <c r="M23713" i="35"/>
  <c r="O23713" i="35" s="1"/>
  <c r="M23714" i="35"/>
  <c r="O23714" i="35" s="1"/>
  <c r="M23715" i="35"/>
  <c r="O23715" i="35" s="1"/>
  <c r="M23716" i="35"/>
  <c r="O23716" i="35" s="1"/>
  <c r="M23717" i="35"/>
  <c r="O23717" i="35" s="1"/>
  <c r="M23718" i="35"/>
  <c r="O23718" i="35" s="1"/>
  <c r="M23719" i="35"/>
  <c r="O23719" i="35" s="1"/>
  <c r="M23720" i="35"/>
  <c r="O23720" i="35" s="1"/>
  <c r="M23721" i="35"/>
  <c r="O23721" i="35" s="1"/>
  <c r="M23722" i="35"/>
  <c r="O23722" i="35" s="1"/>
  <c r="M23723" i="35"/>
  <c r="O23723" i="35" s="1"/>
  <c r="M23724" i="35"/>
  <c r="O23724" i="35" s="1"/>
  <c r="M23725" i="35"/>
  <c r="O23725" i="35" s="1"/>
  <c r="M23726" i="35"/>
  <c r="O23726" i="35" s="1"/>
  <c r="M23727" i="35"/>
  <c r="O23727" i="35" s="1"/>
  <c r="M23728" i="35"/>
  <c r="O23728" i="35" s="1"/>
  <c r="M23729" i="35"/>
  <c r="O23729" i="35" s="1"/>
  <c r="M23730" i="35"/>
  <c r="O23730" i="35" s="1"/>
  <c r="M23731" i="35"/>
  <c r="O23731" i="35" s="1"/>
  <c r="M23732" i="35"/>
  <c r="O23732" i="35" s="1"/>
  <c r="M23733" i="35"/>
  <c r="O23733" i="35" s="1"/>
  <c r="M23734" i="35"/>
  <c r="O23734" i="35" s="1"/>
  <c r="M23735" i="35"/>
  <c r="O23735" i="35" s="1"/>
  <c r="M23736" i="35"/>
  <c r="O23736" i="35" s="1"/>
  <c r="M23737" i="35"/>
  <c r="O23737" i="35" s="1"/>
  <c r="M23738" i="35"/>
  <c r="O23738" i="35" s="1"/>
  <c r="M23739" i="35"/>
  <c r="O23739" i="35" s="1"/>
  <c r="M23740" i="35"/>
  <c r="O23740" i="35" s="1"/>
  <c r="M23741" i="35"/>
  <c r="O23741" i="35" s="1"/>
  <c r="M23742" i="35"/>
  <c r="O23742" i="35" s="1"/>
  <c r="M23743" i="35"/>
  <c r="O23743" i="35" s="1"/>
  <c r="M23744" i="35"/>
  <c r="O23744" i="35" s="1"/>
  <c r="M23745" i="35"/>
  <c r="O23745" i="35" s="1"/>
  <c r="M23746" i="35"/>
  <c r="O23746" i="35" s="1"/>
  <c r="M23747" i="35"/>
  <c r="O23747" i="35" s="1"/>
  <c r="M23748" i="35"/>
  <c r="O23748" i="35" s="1"/>
  <c r="M23749" i="35"/>
  <c r="O23749" i="35" s="1"/>
  <c r="M23750" i="35"/>
  <c r="O23750" i="35" s="1"/>
  <c r="M23751" i="35"/>
  <c r="O23751" i="35" s="1"/>
  <c r="M23752" i="35"/>
  <c r="O23752" i="35" s="1"/>
  <c r="M23753" i="35"/>
  <c r="O23753" i="35" s="1"/>
  <c r="M23754" i="35"/>
  <c r="O23754" i="35" s="1"/>
  <c r="M23755" i="35"/>
  <c r="O23755" i="35" s="1"/>
  <c r="M23756" i="35"/>
  <c r="O23756" i="35" s="1"/>
  <c r="M23757" i="35"/>
  <c r="O23757" i="35" s="1"/>
  <c r="M23758" i="35"/>
  <c r="O23758" i="35" s="1"/>
  <c r="M23759" i="35"/>
  <c r="O23759" i="35" s="1"/>
  <c r="M23760" i="35"/>
  <c r="O23760" i="35" s="1"/>
  <c r="M23761" i="35"/>
  <c r="O23761" i="35" s="1"/>
  <c r="M23762" i="35"/>
  <c r="O23762" i="35" s="1"/>
  <c r="M23763" i="35"/>
  <c r="O23763" i="35" s="1"/>
  <c r="M23764" i="35"/>
  <c r="O23764" i="35" s="1"/>
  <c r="M23765" i="35"/>
  <c r="O23765" i="35" s="1"/>
  <c r="M23766" i="35"/>
  <c r="O23766" i="35" s="1"/>
  <c r="M23767" i="35"/>
  <c r="O23767" i="35" s="1"/>
  <c r="M23768" i="35"/>
  <c r="O23768" i="35" s="1"/>
  <c r="M23769" i="35"/>
  <c r="O23769" i="35" s="1"/>
  <c r="M23770" i="35"/>
  <c r="O23770" i="35" s="1"/>
  <c r="M23771" i="35"/>
  <c r="O23771" i="35" s="1"/>
  <c r="M23772" i="35"/>
  <c r="O23772" i="35" s="1"/>
  <c r="M23773" i="35"/>
  <c r="O23773" i="35" s="1"/>
  <c r="M23774" i="35"/>
  <c r="O23774" i="35" s="1"/>
  <c r="M23775" i="35"/>
  <c r="O23775" i="35" s="1"/>
  <c r="M23776" i="35"/>
  <c r="O23776" i="35" s="1"/>
  <c r="M23777" i="35"/>
  <c r="O23777" i="35" s="1"/>
  <c r="M23778" i="35"/>
  <c r="O23778" i="35" s="1"/>
  <c r="M23779" i="35"/>
  <c r="O23779" i="35" s="1"/>
  <c r="M23780" i="35"/>
  <c r="O23780" i="35" s="1"/>
  <c r="M23781" i="35"/>
  <c r="O23781" i="35" s="1"/>
  <c r="M23782" i="35"/>
  <c r="O23782" i="35" s="1"/>
  <c r="M23783" i="35"/>
  <c r="O23783" i="35" s="1"/>
  <c r="M23784" i="35"/>
  <c r="O23784" i="35" s="1"/>
  <c r="M23785" i="35"/>
  <c r="O23785" i="35" s="1"/>
  <c r="M23786" i="35"/>
  <c r="O23786" i="35" s="1"/>
  <c r="M23787" i="35"/>
  <c r="O23787" i="35" s="1"/>
  <c r="M23788" i="35"/>
  <c r="O23788" i="35" s="1"/>
  <c r="M23789" i="35"/>
  <c r="O23789" i="35" s="1"/>
  <c r="M23790" i="35"/>
  <c r="O23790" i="35" s="1"/>
  <c r="M23791" i="35"/>
  <c r="O23791" i="35" s="1"/>
  <c r="M23792" i="35"/>
  <c r="O23792" i="35" s="1"/>
  <c r="M23793" i="35"/>
  <c r="O23793" i="35" s="1"/>
  <c r="M23794" i="35"/>
  <c r="O23794" i="35" s="1"/>
  <c r="M23795" i="35"/>
  <c r="O23795" i="35" s="1"/>
  <c r="M23796" i="35"/>
  <c r="O23796" i="35" s="1"/>
  <c r="M23797" i="35"/>
  <c r="O23797" i="35" s="1"/>
  <c r="M23798" i="35"/>
  <c r="O23798" i="35" s="1"/>
  <c r="M23799" i="35"/>
  <c r="O23799" i="35" s="1"/>
  <c r="M23800" i="35"/>
  <c r="O23800" i="35" s="1"/>
  <c r="M23801" i="35"/>
  <c r="O23801" i="35" s="1"/>
  <c r="M23802" i="35"/>
  <c r="O23802" i="35" s="1"/>
  <c r="M23803" i="35"/>
  <c r="O23803" i="35" s="1"/>
  <c r="M23804" i="35"/>
  <c r="O23804" i="35" s="1"/>
  <c r="M23805" i="35"/>
  <c r="O23805" i="35" s="1"/>
  <c r="M23806" i="35"/>
  <c r="O23806" i="35" s="1"/>
  <c r="M23807" i="35"/>
  <c r="O23807" i="35" s="1"/>
  <c r="M23808" i="35"/>
  <c r="O23808" i="35" s="1"/>
  <c r="M23809" i="35"/>
  <c r="O23809" i="35" s="1"/>
  <c r="M23810" i="35"/>
  <c r="O23810" i="35" s="1"/>
  <c r="M23811" i="35"/>
  <c r="O23811" i="35" s="1"/>
  <c r="M23812" i="35"/>
  <c r="O23812" i="35" s="1"/>
  <c r="M23813" i="35"/>
  <c r="O23813" i="35" s="1"/>
  <c r="M23814" i="35"/>
  <c r="O23814" i="35" s="1"/>
  <c r="M23815" i="35"/>
  <c r="O23815" i="35" s="1"/>
  <c r="M23816" i="35"/>
  <c r="O23816" i="35" s="1"/>
  <c r="M23817" i="35"/>
  <c r="O23817" i="35" s="1"/>
  <c r="M23818" i="35"/>
  <c r="O23818" i="35" s="1"/>
  <c r="M23819" i="35"/>
  <c r="O23819" i="35" s="1"/>
  <c r="M23820" i="35"/>
  <c r="O23820" i="35" s="1"/>
  <c r="M23821" i="35"/>
  <c r="O23821" i="35" s="1"/>
  <c r="M23822" i="35"/>
  <c r="O23822" i="35" s="1"/>
  <c r="M23823" i="35"/>
  <c r="O23823" i="35" s="1"/>
  <c r="M23824" i="35"/>
  <c r="O23824" i="35" s="1"/>
  <c r="M23825" i="35"/>
  <c r="O23825" i="35" s="1"/>
  <c r="M23826" i="35"/>
  <c r="O23826" i="35" s="1"/>
  <c r="M23827" i="35"/>
  <c r="O23827" i="35" s="1"/>
  <c r="M23828" i="35"/>
  <c r="O23828" i="35" s="1"/>
  <c r="M23829" i="35"/>
  <c r="O23829" i="35" s="1"/>
  <c r="M23830" i="35"/>
  <c r="O23830" i="35" s="1"/>
  <c r="M23831" i="35"/>
  <c r="O23831" i="35" s="1"/>
  <c r="M23832" i="35"/>
  <c r="O23832" i="35" s="1"/>
  <c r="M23833" i="35"/>
  <c r="O23833" i="35" s="1"/>
  <c r="M23834" i="35"/>
  <c r="O23834" i="35" s="1"/>
  <c r="M23835" i="35"/>
  <c r="O23835" i="35" s="1"/>
  <c r="M23836" i="35"/>
  <c r="O23836" i="35" s="1"/>
  <c r="M23837" i="35"/>
  <c r="O23837" i="35" s="1"/>
  <c r="M23838" i="35"/>
  <c r="O23838" i="35" s="1"/>
  <c r="M23839" i="35"/>
  <c r="O23839" i="35" s="1"/>
  <c r="M23840" i="35"/>
  <c r="O23840" i="35" s="1"/>
  <c r="M23841" i="35"/>
  <c r="O23841" i="35" s="1"/>
  <c r="M23842" i="35"/>
  <c r="O23842" i="35" s="1"/>
  <c r="M23843" i="35"/>
  <c r="O23843" i="35" s="1"/>
  <c r="M23844" i="35"/>
  <c r="O23844" i="35" s="1"/>
  <c r="M23845" i="35"/>
  <c r="O23845" i="35" s="1"/>
  <c r="M23846" i="35"/>
  <c r="O23846" i="35" s="1"/>
  <c r="M23847" i="35"/>
  <c r="O23847" i="35" s="1"/>
  <c r="M23848" i="35"/>
  <c r="O23848" i="35" s="1"/>
  <c r="M23849" i="35"/>
  <c r="O23849" i="35" s="1"/>
  <c r="M23850" i="35"/>
  <c r="O23850" i="35" s="1"/>
  <c r="M23851" i="35"/>
  <c r="O23851" i="35" s="1"/>
  <c r="M23852" i="35"/>
  <c r="O23852" i="35" s="1"/>
  <c r="M23853" i="35"/>
  <c r="O23853" i="35" s="1"/>
  <c r="M23854" i="35"/>
  <c r="O23854" i="35" s="1"/>
  <c r="M23855" i="35"/>
  <c r="O23855" i="35" s="1"/>
  <c r="M23856" i="35"/>
  <c r="O23856" i="35" s="1"/>
  <c r="M23857" i="35"/>
  <c r="O23857" i="35" s="1"/>
  <c r="M23858" i="35"/>
  <c r="O23858" i="35" s="1"/>
  <c r="M23859" i="35"/>
  <c r="O23859" i="35" s="1"/>
  <c r="M23860" i="35"/>
  <c r="O23860" i="35" s="1"/>
  <c r="M23861" i="35"/>
  <c r="O23861" i="35" s="1"/>
  <c r="M23862" i="35"/>
  <c r="O23862" i="35" s="1"/>
  <c r="M23863" i="35"/>
  <c r="O23863" i="35" s="1"/>
  <c r="M23864" i="35"/>
  <c r="O23864" i="35" s="1"/>
  <c r="M23865" i="35"/>
  <c r="O23865" i="35" s="1"/>
  <c r="M23866" i="35"/>
  <c r="O23866" i="35" s="1"/>
  <c r="M23867" i="35"/>
  <c r="O23867" i="35" s="1"/>
  <c r="M23868" i="35"/>
  <c r="O23868" i="35" s="1"/>
  <c r="M23869" i="35"/>
  <c r="O23869" i="35" s="1"/>
  <c r="M23870" i="35"/>
  <c r="O23870" i="35" s="1"/>
  <c r="M23871" i="35"/>
  <c r="O23871" i="35" s="1"/>
  <c r="M23872" i="35"/>
  <c r="O23872" i="35" s="1"/>
  <c r="M23873" i="35"/>
  <c r="O23873" i="35" s="1"/>
  <c r="M23874" i="35"/>
  <c r="O23874" i="35" s="1"/>
  <c r="M23875" i="35"/>
  <c r="O23875" i="35" s="1"/>
  <c r="M23876" i="35"/>
  <c r="O23876" i="35" s="1"/>
  <c r="M23877" i="35"/>
  <c r="O23877" i="35" s="1"/>
  <c r="M23878" i="35"/>
  <c r="O23878" i="35" s="1"/>
  <c r="M23879" i="35"/>
  <c r="O23879" i="35" s="1"/>
  <c r="M23880" i="35"/>
  <c r="O23880" i="35" s="1"/>
  <c r="M23881" i="35"/>
  <c r="O23881" i="35" s="1"/>
  <c r="M23882" i="35"/>
  <c r="O23882" i="35" s="1"/>
  <c r="M23883" i="35"/>
  <c r="O23883" i="35" s="1"/>
  <c r="M23884" i="35"/>
  <c r="O23884" i="35" s="1"/>
  <c r="M23885" i="35"/>
  <c r="O23885" i="35" s="1"/>
  <c r="M23886" i="35"/>
  <c r="O23886" i="35" s="1"/>
  <c r="M23887" i="35"/>
  <c r="O23887" i="35" s="1"/>
  <c r="M23888" i="35"/>
  <c r="O23888" i="35" s="1"/>
  <c r="M23889" i="35"/>
  <c r="O23889" i="35" s="1"/>
  <c r="M23890" i="35"/>
  <c r="O23890" i="35" s="1"/>
  <c r="M23891" i="35"/>
  <c r="O23891" i="35" s="1"/>
  <c r="M23892" i="35"/>
  <c r="O23892" i="35" s="1"/>
  <c r="M23893" i="35"/>
  <c r="O23893" i="35" s="1"/>
  <c r="M23894" i="35"/>
  <c r="O23894" i="35" s="1"/>
  <c r="M23895" i="35"/>
  <c r="O23895" i="35" s="1"/>
  <c r="M23896" i="35"/>
  <c r="O23896" i="35" s="1"/>
  <c r="M23897" i="35"/>
  <c r="O23897" i="35" s="1"/>
  <c r="M23898" i="35"/>
  <c r="O23898" i="35" s="1"/>
  <c r="M23899" i="35"/>
  <c r="O23899" i="35" s="1"/>
  <c r="M23900" i="35"/>
  <c r="O23900" i="35" s="1"/>
  <c r="M23901" i="35"/>
  <c r="O23901" i="35" s="1"/>
  <c r="M23902" i="35"/>
  <c r="O23902" i="35" s="1"/>
  <c r="M23903" i="35"/>
  <c r="O23903" i="35" s="1"/>
  <c r="M23904" i="35"/>
  <c r="O23904" i="35" s="1"/>
  <c r="M23905" i="35"/>
  <c r="O23905" i="35" s="1"/>
  <c r="M23906" i="35"/>
  <c r="O23906" i="35" s="1"/>
  <c r="M23907" i="35"/>
  <c r="O23907" i="35" s="1"/>
  <c r="M23908" i="35"/>
  <c r="O23908" i="35" s="1"/>
  <c r="M23909" i="35"/>
  <c r="O23909" i="35" s="1"/>
  <c r="M23910" i="35"/>
  <c r="O23910" i="35" s="1"/>
  <c r="M23911" i="35"/>
  <c r="O23911" i="35" s="1"/>
  <c r="M23912" i="35"/>
  <c r="O23912" i="35" s="1"/>
  <c r="M23913" i="35"/>
  <c r="O23913" i="35" s="1"/>
  <c r="M23914" i="35"/>
  <c r="O23914" i="35" s="1"/>
  <c r="M23915" i="35"/>
  <c r="O23915" i="35" s="1"/>
  <c r="M23916" i="35"/>
  <c r="O23916" i="35" s="1"/>
  <c r="M23917" i="35"/>
  <c r="O23917" i="35" s="1"/>
  <c r="M23918" i="35"/>
  <c r="O23918" i="35" s="1"/>
  <c r="M23919" i="35"/>
  <c r="O23919" i="35" s="1"/>
  <c r="M23920" i="35"/>
  <c r="O23920" i="35" s="1"/>
  <c r="M23921" i="35"/>
  <c r="O23921" i="35" s="1"/>
  <c r="M23922" i="35"/>
  <c r="O23922" i="35" s="1"/>
  <c r="M23923" i="35"/>
  <c r="O23923" i="35" s="1"/>
  <c r="M23924" i="35"/>
  <c r="O23924" i="35" s="1"/>
  <c r="M23925" i="35"/>
  <c r="O23925" i="35" s="1"/>
  <c r="M23926" i="35"/>
  <c r="O23926" i="35" s="1"/>
  <c r="M23927" i="35"/>
  <c r="O23927" i="35" s="1"/>
  <c r="M23928" i="35"/>
  <c r="O23928" i="35" s="1"/>
  <c r="M23929" i="35"/>
  <c r="O23929" i="35" s="1"/>
  <c r="M23930" i="35"/>
  <c r="O23930" i="35" s="1"/>
  <c r="M23931" i="35"/>
  <c r="O23931" i="35" s="1"/>
  <c r="M23932" i="35"/>
  <c r="O23932" i="35" s="1"/>
  <c r="M23933" i="35"/>
  <c r="O23933" i="35" s="1"/>
  <c r="M23934" i="35"/>
  <c r="O23934" i="35" s="1"/>
  <c r="M23935" i="35"/>
  <c r="O23935" i="35" s="1"/>
  <c r="M23936" i="35"/>
  <c r="O23936" i="35" s="1"/>
  <c r="M23937" i="35"/>
  <c r="O23937" i="35" s="1"/>
  <c r="M23938" i="35"/>
  <c r="O23938" i="35" s="1"/>
  <c r="M23939" i="35"/>
  <c r="O23939" i="35" s="1"/>
  <c r="M23940" i="35"/>
  <c r="O23940" i="35" s="1"/>
  <c r="M23941" i="35"/>
  <c r="O23941" i="35" s="1"/>
  <c r="M23942" i="35"/>
  <c r="O23942" i="35" s="1"/>
  <c r="M23943" i="35"/>
  <c r="O23943" i="35" s="1"/>
  <c r="M23944" i="35"/>
  <c r="O23944" i="35" s="1"/>
  <c r="M23945" i="35"/>
  <c r="O23945" i="35" s="1"/>
  <c r="M23946" i="35"/>
  <c r="O23946" i="35" s="1"/>
  <c r="M23947" i="35"/>
  <c r="O23947" i="35" s="1"/>
  <c r="M23948" i="35"/>
  <c r="O23948" i="35" s="1"/>
  <c r="M23949" i="35"/>
  <c r="O23949" i="35" s="1"/>
  <c r="M23950" i="35"/>
  <c r="O23950" i="35" s="1"/>
  <c r="M23951" i="35"/>
  <c r="O23951" i="35" s="1"/>
  <c r="M23952" i="35"/>
  <c r="O23952" i="35" s="1"/>
  <c r="M23953" i="35"/>
  <c r="O23953" i="35" s="1"/>
  <c r="M23954" i="35"/>
  <c r="O23954" i="35" s="1"/>
  <c r="M23955" i="35"/>
  <c r="O23955" i="35" s="1"/>
  <c r="M23956" i="35"/>
  <c r="O23956" i="35" s="1"/>
  <c r="M23957" i="35"/>
  <c r="O23957" i="35" s="1"/>
  <c r="M23958" i="35"/>
  <c r="O23958" i="35" s="1"/>
  <c r="M23959" i="35"/>
  <c r="O23959" i="35" s="1"/>
  <c r="M23960" i="35"/>
  <c r="O23960" i="35" s="1"/>
  <c r="M23961" i="35"/>
  <c r="O23961" i="35" s="1"/>
  <c r="M23962" i="35"/>
  <c r="O23962" i="35" s="1"/>
  <c r="M23963" i="35"/>
  <c r="O23963" i="35" s="1"/>
  <c r="M23964" i="35"/>
  <c r="O23964" i="35" s="1"/>
  <c r="M23965" i="35"/>
  <c r="O23965" i="35" s="1"/>
  <c r="M23966" i="35"/>
  <c r="O23966" i="35" s="1"/>
  <c r="M23967" i="35"/>
  <c r="O23967" i="35" s="1"/>
  <c r="M23968" i="35"/>
  <c r="O23968" i="35" s="1"/>
  <c r="M23969" i="35"/>
  <c r="O23969" i="35" s="1"/>
  <c r="M23970" i="35"/>
  <c r="O23970" i="35" s="1"/>
  <c r="M23971" i="35"/>
  <c r="O23971" i="35" s="1"/>
  <c r="M23972" i="35"/>
  <c r="O23972" i="35" s="1"/>
  <c r="M23973" i="35"/>
  <c r="O23973" i="35" s="1"/>
  <c r="M23974" i="35"/>
  <c r="O23974" i="35" s="1"/>
  <c r="M23975" i="35"/>
  <c r="O23975" i="35" s="1"/>
  <c r="M23976" i="35"/>
  <c r="O23976" i="35" s="1"/>
  <c r="M23977" i="35"/>
  <c r="O23977" i="35" s="1"/>
  <c r="M23978" i="35"/>
  <c r="O23978" i="35" s="1"/>
  <c r="M23979" i="35"/>
  <c r="O23979" i="35" s="1"/>
  <c r="M23980" i="35"/>
  <c r="O23980" i="35" s="1"/>
  <c r="M23981" i="35"/>
  <c r="O23981" i="35" s="1"/>
  <c r="M23982" i="35"/>
  <c r="O23982" i="35" s="1"/>
  <c r="M23983" i="35"/>
  <c r="O23983" i="35" s="1"/>
  <c r="M23984" i="35"/>
  <c r="O23984" i="35" s="1"/>
  <c r="M23985" i="35"/>
  <c r="O23985" i="35" s="1"/>
  <c r="M23986" i="35"/>
  <c r="O23986" i="35" s="1"/>
  <c r="M23987" i="35"/>
  <c r="O23987" i="35" s="1"/>
  <c r="M23988" i="35"/>
  <c r="O23988" i="35" s="1"/>
  <c r="M23989" i="35"/>
  <c r="O23989" i="35" s="1"/>
  <c r="M23990" i="35"/>
  <c r="O23990" i="35" s="1"/>
  <c r="M23991" i="35"/>
  <c r="O23991" i="35" s="1"/>
  <c r="M23992" i="35"/>
  <c r="O23992" i="35" s="1"/>
  <c r="M23993" i="35"/>
  <c r="O23993" i="35" s="1"/>
  <c r="M23994" i="35"/>
  <c r="O23994" i="35" s="1"/>
  <c r="M23995" i="35"/>
  <c r="O23995" i="35" s="1"/>
  <c r="M23996" i="35"/>
  <c r="O23996" i="35" s="1"/>
  <c r="M23997" i="35"/>
  <c r="O23997" i="35" s="1"/>
  <c r="M23998" i="35"/>
  <c r="O23998" i="35" s="1"/>
  <c r="M23999" i="35"/>
  <c r="O23999" i="35" s="1"/>
  <c r="M24000" i="35"/>
  <c r="O24000" i="35" s="1"/>
  <c r="M24001" i="35"/>
  <c r="O24001" i="35" s="1"/>
  <c r="M24002" i="35"/>
  <c r="O24002" i="35" s="1"/>
  <c r="M24003" i="35"/>
  <c r="O24003" i="35" s="1"/>
  <c r="M24004" i="35"/>
  <c r="O24004" i="35" s="1"/>
  <c r="M24005" i="35"/>
  <c r="O24005" i="35" s="1"/>
  <c r="M24006" i="35"/>
  <c r="O24006" i="35" s="1"/>
  <c r="M24007" i="35"/>
  <c r="O24007" i="35" s="1"/>
  <c r="M24008" i="35"/>
  <c r="O24008" i="35" s="1"/>
  <c r="M24009" i="35"/>
  <c r="O24009" i="35" s="1"/>
  <c r="M24010" i="35"/>
  <c r="O24010" i="35" s="1"/>
  <c r="M24011" i="35"/>
  <c r="O24011" i="35" s="1"/>
  <c r="M24012" i="35"/>
  <c r="O24012" i="35" s="1"/>
  <c r="M24013" i="35"/>
  <c r="O24013" i="35" s="1"/>
  <c r="M24014" i="35"/>
  <c r="O24014" i="35" s="1"/>
  <c r="M24015" i="35"/>
  <c r="O24015" i="35" s="1"/>
  <c r="M24016" i="35"/>
  <c r="O24016" i="35" s="1"/>
  <c r="M24017" i="35"/>
  <c r="O24017" i="35" s="1"/>
  <c r="M24018" i="35"/>
  <c r="O24018" i="35" s="1"/>
  <c r="M24019" i="35"/>
  <c r="O24019" i="35" s="1"/>
  <c r="M24020" i="35"/>
  <c r="O24020" i="35" s="1"/>
  <c r="M24021" i="35"/>
  <c r="O24021" i="35" s="1"/>
  <c r="M24022" i="35"/>
  <c r="O24022" i="35" s="1"/>
  <c r="M24023" i="35"/>
  <c r="O24023" i="35" s="1"/>
  <c r="M24024" i="35"/>
  <c r="O24024" i="35" s="1"/>
  <c r="M24025" i="35"/>
  <c r="O24025" i="35" s="1"/>
  <c r="M24026" i="35"/>
  <c r="O24026" i="35" s="1"/>
  <c r="M24027" i="35"/>
  <c r="O24027" i="35" s="1"/>
  <c r="M24028" i="35"/>
  <c r="O24028" i="35" s="1"/>
  <c r="M24029" i="35"/>
  <c r="O24029" i="35" s="1"/>
  <c r="M24030" i="35"/>
  <c r="O24030" i="35" s="1"/>
  <c r="M24031" i="35"/>
  <c r="O24031" i="35" s="1"/>
  <c r="M24032" i="35"/>
  <c r="O24032" i="35" s="1"/>
  <c r="M24033" i="35"/>
  <c r="O24033" i="35" s="1"/>
  <c r="M24034" i="35"/>
  <c r="O24034" i="35" s="1"/>
  <c r="M24035" i="35"/>
  <c r="O24035" i="35" s="1"/>
  <c r="M24036" i="35"/>
  <c r="O24036" i="35" s="1"/>
  <c r="M24037" i="35"/>
  <c r="O24037" i="35" s="1"/>
  <c r="M24038" i="35"/>
  <c r="O24038" i="35" s="1"/>
  <c r="M24039" i="35"/>
  <c r="O24039" i="35" s="1"/>
  <c r="M24040" i="35"/>
  <c r="O24040" i="35" s="1"/>
  <c r="M24041" i="35"/>
  <c r="O24041" i="35" s="1"/>
  <c r="M24042" i="35"/>
  <c r="O24042" i="35" s="1"/>
  <c r="M24043" i="35"/>
  <c r="O24043" i="35" s="1"/>
  <c r="M24044" i="35"/>
  <c r="O24044" i="35" s="1"/>
  <c r="M24045" i="35"/>
  <c r="O24045" i="35" s="1"/>
  <c r="M24046" i="35"/>
  <c r="O24046" i="35" s="1"/>
  <c r="M24047" i="35"/>
  <c r="O24047" i="35" s="1"/>
  <c r="M24048" i="35"/>
  <c r="O24048" i="35" s="1"/>
  <c r="M24049" i="35"/>
  <c r="O24049" i="35" s="1"/>
  <c r="M24050" i="35"/>
  <c r="O24050" i="35" s="1"/>
  <c r="M24051" i="35"/>
  <c r="O24051" i="35" s="1"/>
  <c r="M24052" i="35"/>
  <c r="O24052" i="35" s="1"/>
  <c r="M24053" i="35"/>
  <c r="O24053" i="35" s="1"/>
  <c r="M24054" i="35"/>
  <c r="O24054" i="35" s="1"/>
  <c r="M24055" i="35"/>
  <c r="O24055" i="35" s="1"/>
  <c r="M24056" i="35"/>
  <c r="O24056" i="35" s="1"/>
  <c r="M24057" i="35"/>
  <c r="O24057" i="35" s="1"/>
  <c r="M24058" i="35"/>
  <c r="O24058" i="35" s="1"/>
  <c r="M24059" i="35"/>
  <c r="O24059" i="35" s="1"/>
  <c r="M24060" i="35"/>
  <c r="O24060" i="35" s="1"/>
  <c r="M24061" i="35"/>
  <c r="O24061" i="35" s="1"/>
  <c r="M24062" i="35"/>
  <c r="O24062" i="35" s="1"/>
  <c r="M24063" i="35"/>
  <c r="O24063" i="35" s="1"/>
  <c r="M24064" i="35"/>
  <c r="O24064" i="35" s="1"/>
  <c r="M24065" i="35"/>
  <c r="O24065" i="35" s="1"/>
  <c r="M24066" i="35"/>
  <c r="O24066" i="35" s="1"/>
  <c r="M24067" i="35"/>
  <c r="O24067" i="35" s="1"/>
  <c r="M24068" i="35"/>
  <c r="O24068" i="35" s="1"/>
  <c r="M24069" i="35"/>
  <c r="O24069" i="35" s="1"/>
  <c r="M24070" i="35"/>
  <c r="O24070" i="35" s="1"/>
  <c r="M24071" i="35"/>
  <c r="O24071" i="35" s="1"/>
  <c r="M24072" i="35"/>
  <c r="O24072" i="35" s="1"/>
  <c r="M24073" i="35"/>
  <c r="O24073" i="35" s="1"/>
  <c r="M24074" i="35"/>
  <c r="O24074" i="35" s="1"/>
  <c r="M24075" i="35"/>
  <c r="O24075" i="35" s="1"/>
  <c r="M24076" i="35"/>
  <c r="O24076" i="35" s="1"/>
  <c r="M24077" i="35"/>
  <c r="O24077" i="35" s="1"/>
  <c r="M24078" i="35"/>
  <c r="O24078" i="35" s="1"/>
  <c r="M24079" i="35"/>
  <c r="O24079" i="35" s="1"/>
  <c r="M24080" i="35"/>
  <c r="O24080" i="35" s="1"/>
  <c r="M24081" i="35"/>
  <c r="O24081" i="35" s="1"/>
  <c r="M24082" i="35"/>
  <c r="O24082" i="35" s="1"/>
  <c r="M24083" i="35"/>
  <c r="O24083" i="35" s="1"/>
  <c r="M24084" i="35"/>
  <c r="O24084" i="35" s="1"/>
  <c r="M24085" i="35"/>
  <c r="O24085" i="35" s="1"/>
  <c r="M24086" i="35"/>
  <c r="O24086" i="35" s="1"/>
  <c r="M24087" i="35"/>
  <c r="O24087" i="35" s="1"/>
  <c r="M24088" i="35"/>
  <c r="O24088" i="35" s="1"/>
  <c r="M24089" i="35"/>
  <c r="O24089" i="35" s="1"/>
  <c r="M24090" i="35"/>
  <c r="O24090" i="35" s="1"/>
  <c r="M24091" i="35"/>
  <c r="O24091" i="35" s="1"/>
  <c r="M24092" i="35"/>
  <c r="O24092" i="35" s="1"/>
  <c r="M24093" i="35"/>
  <c r="O24093" i="35" s="1"/>
  <c r="M24094" i="35"/>
  <c r="O24094" i="35" s="1"/>
  <c r="M24095" i="35"/>
  <c r="O24095" i="35" s="1"/>
  <c r="M24096" i="35"/>
  <c r="O24096" i="35" s="1"/>
  <c r="M24097" i="35"/>
  <c r="O24097" i="35" s="1"/>
  <c r="M24098" i="35"/>
  <c r="O24098" i="35" s="1"/>
  <c r="M24099" i="35"/>
  <c r="O24099" i="35" s="1"/>
  <c r="M24100" i="35"/>
  <c r="O24100" i="35" s="1"/>
  <c r="M24101" i="35"/>
  <c r="O24101" i="35" s="1"/>
  <c r="M24102" i="35"/>
  <c r="O24102" i="35" s="1"/>
  <c r="M24103" i="35"/>
  <c r="O24103" i="35" s="1"/>
  <c r="M24104" i="35"/>
  <c r="O24104" i="35" s="1"/>
  <c r="M24105" i="35"/>
  <c r="O24105" i="35" s="1"/>
  <c r="M24106" i="35"/>
  <c r="O24106" i="35" s="1"/>
  <c r="M24107" i="35"/>
  <c r="O24107" i="35" s="1"/>
  <c r="M24108" i="35"/>
  <c r="O24108" i="35" s="1"/>
  <c r="M24109" i="35"/>
  <c r="O24109" i="35" s="1"/>
  <c r="M24110" i="35"/>
  <c r="O24110" i="35" s="1"/>
  <c r="M24111" i="35"/>
  <c r="O24111" i="35" s="1"/>
  <c r="M24112" i="35"/>
  <c r="O24112" i="35" s="1"/>
  <c r="M24113" i="35"/>
  <c r="O24113" i="35" s="1"/>
  <c r="M24114" i="35"/>
  <c r="O24114" i="35" s="1"/>
  <c r="M24115" i="35"/>
  <c r="O24115" i="35" s="1"/>
  <c r="M24116" i="35"/>
  <c r="O24116" i="35" s="1"/>
  <c r="M24117" i="35"/>
  <c r="O24117" i="35" s="1"/>
  <c r="M24118" i="35"/>
  <c r="O24118" i="35" s="1"/>
  <c r="M24119" i="35"/>
  <c r="O24119" i="35" s="1"/>
  <c r="M24120" i="35"/>
  <c r="O24120" i="35" s="1"/>
  <c r="M24121" i="35"/>
  <c r="O24121" i="35" s="1"/>
  <c r="M24122" i="35"/>
  <c r="O24122" i="35" s="1"/>
  <c r="M24123" i="35"/>
  <c r="O24123" i="35" s="1"/>
  <c r="M24124" i="35"/>
  <c r="O24124" i="35" s="1"/>
  <c r="M24125" i="35"/>
  <c r="O24125" i="35" s="1"/>
  <c r="M24126" i="35"/>
  <c r="O24126" i="35" s="1"/>
  <c r="M24127" i="35"/>
  <c r="O24127" i="35" s="1"/>
  <c r="M24128" i="35"/>
  <c r="O24128" i="35" s="1"/>
  <c r="M24129" i="35"/>
  <c r="O24129" i="35" s="1"/>
  <c r="M24130" i="35"/>
  <c r="O24130" i="35" s="1"/>
  <c r="M24131" i="35"/>
  <c r="O24131" i="35" s="1"/>
  <c r="M24132" i="35"/>
  <c r="O24132" i="35" s="1"/>
  <c r="M24133" i="35"/>
  <c r="O24133" i="35" s="1"/>
  <c r="M24134" i="35"/>
  <c r="O24134" i="35" s="1"/>
  <c r="M24135" i="35"/>
  <c r="O24135" i="35" s="1"/>
  <c r="M24136" i="35"/>
  <c r="O24136" i="35" s="1"/>
  <c r="M24137" i="35"/>
  <c r="O24137" i="35" s="1"/>
  <c r="M24138" i="35"/>
  <c r="O24138" i="35" s="1"/>
  <c r="M24139" i="35"/>
  <c r="O24139" i="35" s="1"/>
  <c r="M24140" i="35"/>
  <c r="O24140" i="35" s="1"/>
  <c r="M24141" i="35"/>
  <c r="O24141" i="35" s="1"/>
  <c r="M24142" i="35"/>
  <c r="O24142" i="35" s="1"/>
  <c r="M24143" i="35"/>
  <c r="O24143" i="35" s="1"/>
  <c r="M24144" i="35"/>
  <c r="O24144" i="35" s="1"/>
  <c r="M24145" i="35"/>
  <c r="O24145" i="35" s="1"/>
  <c r="M24146" i="35"/>
  <c r="O24146" i="35" s="1"/>
  <c r="M24147" i="35"/>
  <c r="O24147" i="35" s="1"/>
  <c r="M24148" i="35"/>
  <c r="O24148" i="35" s="1"/>
  <c r="M24149" i="35"/>
  <c r="O24149" i="35" s="1"/>
  <c r="M24150" i="35"/>
  <c r="O24150" i="35" s="1"/>
  <c r="M24151" i="35"/>
  <c r="O24151" i="35" s="1"/>
  <c r="M24152" i="35"/>
  <c r="O24152" i="35" s="1"/>
  <c r="M24153" i="35"/>
  <c r="O24153" i="35" s="1"/>
  <c r="M24154" i="35"/>
  <c r="O24154" i="35" s="1"/>
  <c r="M24155" i="35"/>
  <c r="O24155" i="35" s="1"/>
  <c r="M24156" i="35"/>
  <c r="O24156" i="35" s="1"/>
  <c r="M24157" i="35"/>
  <c r="O24157" i="35" s="1"/>
  <c r="M24158" i="35"/>
  <c r="O24158" i="35" s="1"/>
  <c r="M24159" i="35"/>
  <c r="O24159" i="35" s="1"/>
  <c r="M24160" i="35"/>
  <c r="O24160" i="35" s="1"/>
  <c r="M24161" i="35"/>
  <c r="O24161" i="35" s="1"/>
  <c r="M24162" i="35"/>
  <c r="O24162" i="35" s="1"/>
  <c r="M24163" i="35"/>
  <c r="O24163" i="35" s="1"/>
  <c r="M24164" i="35"/>
  <c r="O24164" i="35" s="1"/>
  <c r="M24165" i="35"/>
  <c r="O24165" i="35" s="1"/>
  <c r="M24166" i="35"/>
  <c r="O24166" i="35" s="1"/>
  <c r="M24167" i="35"/>
  <c r="O24167" i="35" s="1"/>
  <c r="M24168" i="35"/>
  <c r="O24168" i="35" s="1"/>
  <c r="M24169" i="35"/>
  <c r="O24169" i="35" s="1"/>
  <c r="M24170" i="35"/>
  <c r="O24170" i="35" s="1"/>
  <c r="M24171" i="35"/>
  <c r="O24171" i="35" s="1"/>
  <c r="M24172" i="35"/>
  <c r="O24172" i="35" s="1"/>
  <c r="M24173" i="35"/>
  <c r="O24173" i="35" s="1"/>
  <c r="M24174" i="35"/>
  <c r="O24174" i="35" s="1"/>
  <c r="M24175" i="35"/>
  <c r="O24175" i="35" s="1"/>
  <c r="M24176" i="35"/>
  <c r="O24176" i="35" s="1"/>
  <c r="M24177" i="35"/>
  <c r="O24177" i="35" s="1"/>
  <c r="M24178" i="35"/>
  <c r="O24178" i="35" s="1"/>
  <c r="M24179" i="35"/>
  <c r="O24179" i="35" s="1"/>
  <c r="M24180" i="35"/>
  <c r="O24180" i="35" s="1"/>
  <c r="M24181" i="35"/>
  <c r="O24181" i="35" s="1"/>
  <c r="M24182" i="35"/>
  <c r="O24182" i="35" s="1"/>
  <c r="M24183" i="35"/>
  <c r="O24183" i="35" s="1"/>
  <c r="M24184" i="35"/>
  <c r="O24184" i="35" s="1"/>
  <c r="M24185" i="35"/>
  <c r="O24185" i="35" s="1"/>
  <c r="M24186" i="35"/>
  <c r="O24186" i="35" s="1"/>
  <c r="M24187" i="35"/>
  <c r="O24187" i="35" s="1"/>
  <c r="M24188" i="35"/>
  <c r="O24188" i="35" s="1"/>
  <c r="M24189" i="35"/>
  <c r="O24189" i="35" s="1"/>
  <c r="M24190" i="35"/>
  <c r="O24190" i="35" s="1"/>
  <c r="M24191" i="35"/>
  <c r="O24191" i="35" s="1"/>
  <c r="M24192" i="35"/>
  <c r="O24192" i="35" s="1"/>
  <c r="M24193" i="35"/>
  <c r="O24193" i="35" s="1"/>
  <c r="M24194" i="35"/>
  <c r="O24194" i="35" s="1"/>
  <c r="M24195" i="35"/>
  <c r="O24195" i="35" s="1"/>
  <c r="M24196" i="35"/>
  <c r="O24196" i="35" s="1"/>
  <c r="M24197" i="35"/>
  <c r="O24197" i="35" s="1"/>
  <c r="M24198" i="35"/>
  <c r="O24198" i="35" s="1"/>
  <c r="M24199" i="35"/>
  <c r="O24199" i="35" s="1"/>
  <c r="M24200" i="35"/>
  <c r="O24200" i="35" s="1"/>
  <c r="M24201" i="35"/>
  <c r="O24201" i="35" s="1"/>
  <c r="M24202" i="35"/>
  <c r="O24202" i="35" s="1"/>
  <c r="M24203" i="35"/>
  <c r="O24203" i="35" s="1"/>
  <c r="M24204" i="35"/>
  <c r="O24204" i="35" s="1"/>
  <c r="M24205" i="35"/>
  <c r="O24205" i="35" s="1"/>
  <c r="M24206" i="35"/>
  <c r="O24206" i="35" s="1"/>
  <c r="M24207" i="35"/>
  <c r="O24207" i="35" s="1"/>
  <c r="M24208" i="35"/>
  <c r="O24208" i="35" s="1"/>
  <c r="M24209" i="35"/>
  <c r="O24209" i="35" s="1"/>
  <c r="M24210" i="35"/>
  <c r="O24210" i="35" s="1"/>
  <c r="M24211" i="35"/>
  <c r="O24211" i="35" s="1"/>
  <c r="M24212" i="35"/>
  <c r="O24212" i="35" s="1"/>
  <c r="M24213" i="35"/>
  <c r="O24213" i="35" s="1"/>
  <c r="M24214" i="35"/>
  <c r="O24214" i="35" s="1"/>
  <c r="M24215" i="35"/>
  <c r="O24215" i="35" s="1"/>
  <c r="M24216" i="35"/>
  <c r="O24216" i="35" s="1"/>
  <c r="M24217" i="35"/>
  <c r="O24217" i="35" s="1"/>
  <c r="M24218" i="35"/>
  <c r="O24218" i="35" s="1"/>
  <c r="M24219" i="35"/>
  <c r="O24219" i="35" s="1"/>
  <c r="M24220" i="35"/>
  <c r="O24220" i="35" s="1"/>
  <c r="M24221" i="35"/>
  <c r="O24221" i="35" s="1"/>
  <c r="M24222" i="35"/>
  <c r="O24222" i="35" s="1"/>
  <c r="M24223" i="35"/>
  <c r="O24223" i="35" s="1"/>
  <c r="M24224" i="35"/>
  <c r="O24224" i="35" s="1"/>
  <c r="M24225" i="35"/>
  <c r="O24225" i="35" s="1"/>
  <c r="M24226" i="35"/>
  <c r="O24226" i="35" s="1"/>
  <c r="M24227" i="35"/>
  <c r="O24227" i="35" s="1"/>
  <c r="M24228" i="35"/>
  <c r="O24228" i="35" s="1"/>
  <c r="M24229" i="35"/>
  <c r="O24229" i="35" s="1"/>
  <c r="M24230" i="35"/>
  <c r="O24230" i="35" s="1"/>
  <c r="M24231" i="35"/>
  <c r="O24231" i="35" s="1"/>
  <c r="M24232" i="35"/>
  <c r="O24232" i="35" s="1"/>
  <c r="M24233" i="35"/>
  <c r="O24233" i="35" s="1"/>
  <c r="M24234" i="35"/>
  <c r="O24234" i="35" s="1"/>
  <c r="M24235" i="35"/>
  <c r="O24235" i="35" s="1"/>
  <c r="M24236" i="35"/>
  <c r="O24236" i="35" s="1"/>
  <c r="M24237" i="35"/>
  <c r="O24237" i="35" s="1"/>
  <c r="M24238" i="35"/>
  <c r="O24238" i="35" s="1"/>
  <c r="M24239" i="35"/>
  <c r="O24239" i="35" s="1"/>
  <c r="M24240" i="35"/>
  <c r="O24240" i="35" s="1"/>
  <c r="M24241" i="35"/>
  <c r="O24241" i="35" s="1"/>
  <c r="M24242" i="35"/>
  <c r="O24242" i="35" s="1"/>
  <c r="M24243" i="35"/>
  <c r="O24243" i="35" s="1"/>
  <c r="M24244" i="35"/>
  <c r="O24244" i="35" s="1"/>
  <c r="M24245" i="35"/>
  <c r="O24245" i="35" s="1"/>
  <c r="M24246" i="35"/>
  <c r="O24246" i="35" s="1"/>
  <c r="M24247" i="35"/>
  <c r="O24247" i="35" s="1"/>
  <c r="M24248" i="35"/>
  <c r="O24248" i="35" s="1"/>
  <c r="M24249" i="35"/>
  <c r="O24249" i="35" s="1"/>
  <c r="M24250" i="35"/>
  <c r="O24250" i="35" s="1"/>
  <c r="M24251" i="35"/>
  <c r="O24251" i="35" s="1"/>
  <c r="M24252" i="35"/>
  <c r="O24252" i="35" s="1"/>
  <c r="M24253" i="35"/>
  <c r="O24253" i="35" s="1"/>
  <c r="M24254" i="35"/>
  <c r="O24254" i="35" s="1"/>
  <c r="M24255" i="35"/>
  <c r="O24255" i="35" s="1"/>
  <c r="M24256" i="35"/>
  <c r="O24256" i="35" s="1"/>
  <c r="M24257" i="35"/>
  <c r="O24257" i="35" s="1"/>
  <c r="M24258" i="35"/>
  <c r="O24258" i="35" s="1"/>
  <c r="M24259" i="35"/>
  <c r="O24259" i="35" s="1"/>
  <c r="M24260" i="35"/>
  <c r="O24260" i="35" s="1"/>
  <c r="M24261" i="35"/>
  <c r="O24261" i="35" s="1"/>
  <c r="M24262" i="35"/>
  <c r="O24262" i="35" s="1"/>
  <c r="M24263" i="35"/>
  <c r="O24263" i="35" s="1"/>
  <c r="M24264" i="35"/>
  <c r="O24264" i="35" s="1"/>
  <c r="M24265" i="35"/>
  <c r="O24265" i="35" s="1"/>
  <c r="M24266" i="35"/>
  <c r="O24266" i="35" s="1"/>
  <c r="M24267" i="35"/>
  <c r="O24267" i="35" s="1"/>
  <c r="M24268" i="35"/>
  <c r="O24268" i="35" s="1"/>
  <c r="M24269" i="35"/>
  <c r="O24269" i="35" s="1"/>
  <c r="M24270" i="35"/>
  <c r="O24270" i="35" s="1"/>
  <c r="M24271" i="35"/>
  <c r="O24271" i="35" s="1"/>
  <c r="M24272" i="35"/>
  <c r="O24272" i="35" s="1"/>
  <c r="M24273" i="35"/>
  <c r="O24273" i="35" s="1"/>
  <c r="M24274" i="35"/>
  <c r="O24274" i="35" s="1"/>
  <c r="M24275" i="35"/>
  <c r="O24275" i="35" s="1"/>
  <c r="M24276" i="35"/>
  <c r="O24276" i="35" s="1"/>
  <c r="M24277" i="35"/>
  <c r="O24277" i="35" s="1"/>
  <c r="M24278" i="35"/>
  <c r="O24278" i="35" s="1"/>
  <c r="M24279" i="35"/>
  <c r="O24279" i="35" s="1"/>
  <c r="M24280" i="35"/>
  <c r="O24280" i="35" s="1"/>
  <c r="M24281" i="35"/>
  <c r="O24281" i="35" s="1"/>
  <c r="M24282" i="35"/>
  <c r="O24282" i="35" s="1"/>
  <c r="M24283" i="35"/>
  <c r="O24283" i="35" s="1"/>
  <c r="M24284" i="35"/>
  <c r="O24284" i="35" s="1"/>
  <c r="M24285" i="35"/>
  <c r="O24285" i="35" s="1"/>
  <c r="M24286" i="35"/>
  <c r="O24286" i="35" s="1"/>
  <c r="M24287" i="35"/>
  <c r="O24287" i="35" s="1"/>
  <c r="M24288" i="35"/>
  <c r="O24288" i="35" s="1"/>
  <c r="M24289" i="35"/>
  <c r="O24289" i="35" s="1"/>
  <c r="M24290" i="35"/>
  <c r="O24290" i="35" s="1"/>
  <c r="M24291" i="35"/>
  <c r="O24291" i="35" s="1"/>
  <c r="M24292" i="35"/>
  <c r="O24292" i="35" s="1"/>
  <c r="M24293" i="35"/>
  <c r="O24293" i="35" s="1"/>
  <c r="M24294" i="35"/>
  <c r="O24294" i="35" s="1"/>
  <c r="M24295" i="35"/>
  <c r="O24295" i="35" s="1"/>
  <c r="M24296" i="35"/>
  <c r="O24296" i="35" s="1"/>
  <c r="M24297" i="35"/>
  <c r="O24297" i="35" s="1"/>
  <c r="M24298" i="35"/>
  <c r="O24298" i="35" s="1"/>
  <c r="M24299" i="35"/>
  <c r="O24299" i="35" s="1"/>
  <c r="M24300" i="35"/>
  <c r="O24300" i="35" s="1"/>
  <c r="M24301" i="35"/>
  <c r="O24301" i="35" s="1"/>
  <c r="M24302" i="35"/>
  <c r="O24302" i="35" s="1"/>
  <c r="M24303" i="35"/>
  <c r="O24303" i="35" s="1"/>
  <c r="M24304" i="35"/>
  <c r="O24304" i="35" s="1"/>
  <c r="M24305" i="35"/>
  <c r="O24305" i="35" s="1"/>
  <c r="M24306" i="35"/>
  <c r="O24306" i="35" s="1"/>
  <c r="M24307" i="35"/>
  <c r="O24307" i="35" s="1"/>
  <c r="M24308" i="35"/>
  <c r="O24308" i="35" s="1"/>
  <c r="M24309" i="35"/>
  <c r="O24309" i="35" s="1"/>
  <c r="M24310" i="35"/>
  <c r="O24310" i="35" s="1"/>
  <c r="M24311" i="35"/>
  <c r="O24311" i="35" s="1"/>
  <c r="M24312" i="35"/>
  <c r="O24312" i="35" s="1"/>
  <c r="M24313" i="35"/>
  <c r="O24313" i="35" s="1"/>
  <c r="M24314" i="35"/>
  <c r="O24314" i="35" s="1"/>
  <c r="M24315" i="35"/>
  <c r="O24315" i="35" s="1"/>
  <c r="M24316" i="35"/>
  <c r="O24316" i="35" s="1"/>
  <c r="M24317" i="35"/>
  <c r="O24317" i="35" s="1"/>
  <c r="M24318" i="35"/>
  <c r="O24318" i="35" s="1"/>
  <c r="M24319" i="35"/>
  <c r="O24319" i="35" s="1"/>
  <c r="M24320" i="35"/>
  <c r="O24320" i="35" s="1"/>
  <c r="M24321" i="35"/>
  <c r="O24321" i="35" s="1"/>
  <c r="M24322" i="35"/>
  <c r="O24322" i="35" s="1"/>
  <c r="M24323" i="35"/>
  <c r="O24323" i="35" s="1"/>
  <c r="M24324" i="35"/>
  <c r="O24324" i="35" s="1"/>
  <c r="M24325" i="35"/>
  <c r="O24325" i="35" s="1"/>
  <c r="M24326" i="35"/>
  <c r="O24326" i="35" s="1"/>
  <c r="M24327" i="35"/>
  <c r="O24327" i="35" s="1"/>
  <c r="M24328" i="35"/>
  <c r="O24328" i="35" s="1"/>
  <c r="M24329" i="35"/>
  <c r="O24329" i="35" s="1"/>
  <c r="M24330" i="35"/>
  <c r="O24330" i="35" s="1"/>
  <c r="M24331" i="35"/>
  <c r="O24331" i="35" s="1"/>
  <c r="M24332" i="35"/>
  <c r="O24332" i="35" s="1"/>
  <c r="M24333" i="35"/>
  <c r="O24333" i="35" s="1"/>
  <c r="M24334" i="35"/>
  <c r="O24334" i="35" s="1"/>
  <c r="M24335" i="35"/>
  <c r="O24335" i="35" s="1"/>
  <c r="M24336" i="35"/>
  <c r="O24336" i="35" s="1"/>
  <c r="M24337" i="35"/>
  <c r="O24337" i="35" s="1"/>
  <c r="M24338" i="35"/>
  <c r="O24338" i="35" s="1"/>
  <c r="M24339" i="35"/>
  <c r="O24339" i="35" s="1"/>
  <c r="M24340" i="35"/>
  <c r="O24340" i="35" s="1"/>
  <c r="M24341" i="35"/>
  <c r="O24341" i="35" s="1"/>
  <c r="M24342" i="35"/>
  <c r="O24342" i="35" s="1"/>
  <c r="M24343" i="35"/>
  <c r="O24343" i="35" s="1"/>
  <c r="M24344" i="35"/>
  <c r="O24344" i="35" s="1"/>
  <c r="M24345" i="35"/>
  <c r="O24345" i="35" s="1"/>
  <c r="M24346" i="35"/>
  <c r="O24346" i="35" s="1"/>
  <c r="M24347" i="35"/>
  <c r="O24347" i="35" s="1"/>
  <c r="M24348" i="35"/>
  <c r="O24348" i="35" s="1"/>
  <c r="M24349" i="35"/>
  <c r="O24349" i="35" s="1"/>
  <c r="M24350" i="35"/>
  <c r="O24350" i="35" s="1"/>
  <c r="M24351" i="35"/>
  <c r="O24351" i="35" s="1"/>
  <c r="M24352" i="35"/>
  <c r="O24352" i="35" s="1"/>
  <c r="M24353" i="35"/>
  <c r="O24353" i="35" s="1"/>
  <c r="M24354" i="35"/>
  <c r="O24354" i="35" s="1"/>
  <c r="M24355" i="35"/>
  <c r="O24355" i="35" s="1"/>
  <c r="M24356" i="35"/>
  <c r="O24356" i="35" s="1"/>
  <c r="M24357" i="35"/>
  <c r="O24357" i="35" s="1"/>
  <c r="M24358" i="35"/>
  <c r="O24358" i="35" s="1"/>
  <c r="M24359" i="35"/>
  <c r="O24359" i="35" s="1"/>
  <c r="M24360" i="35"/>
  <c r="O24360" i="35" s="1"/>
  <c r="M24361" i="35"/>
  <c r="O24361" i="35" s="1"/>
  <c r="M24362" i="35"/>
  <c r="O24362" i="35" s="1"/>
  <c r="M24363" i="35"/>
  <c r="O24363" i="35" s="1"/>
  <c r="M24364" i="35"/>
  <c r="O24364" i="35" s="1"/>
  <c r="M24365" i="35"/>
  <c r="O24365" i="35" s="1"/>
  <c r="M24366" i="35"/>
  <c r="O24366" i="35" s="1"/>
  <c r="M24367" i="35"/>
  <c r="O24367" i="35" s="1"/>
  <c r="M24368" i="35"/>
  <c r="O24368" i="35" s="1"/>
  <c r="M24369" i="35"/>
  <c r="O24369" i="35" s="1"/>
  <c r="M24370" i="35"/>
  <c r="O24370" i="35" s="1"/>
  <c r="M24371" i="35"/>
  <c r="O24371" i="35" s="1"/>
  <c r="M24372" i="35"/>
  <c r="O24372" i="35" s="1"/>
  <c r="M24373" i="35"/>
  <c r="O24373" i="35" s="1"/>
  <c r="M24374" i="35"/>
  <c r="O24374" i="35" s="1"/>
  <c r="M24375" i="35"/>
  <c r="O24375" i="35" s="1"/>
  <c r="M24376" i="35"/>
  <c r="O24376" i="35" s="1"/>
  <c r="M24377" i="35"/>
  <c r="O24377" i="35" s="1"/>
  <c r="M24378" i="35"/>
  <c r="O24378" i="35" s="1"/>
  <c r="M24379" i="35"/>
  <c r="O24379" i="35" s="1"/>
  <c r="M24380" i="35"/>
  <c r="O24380" i="35" s="1"/>
  <c r="M24381" i="35"/>
  <c r="O24381" i="35" s="1"/>
  <c r="M24382" i="35"/>
  <c r="O24382" i="35" s="1"/>
  <c r="M24383" i="35"/>
  <c r="O24383" i="35" s="1"/>
  <c r="M24384" i="35"/>
  <c r="O24384" i="35" s="1"/>
  <c r="M24385" i="35"/>
  <c r="O24385" i="35" s="1"/>
  <c r="M24386" i="35"/>
  <c r="O24386" i="35" s="1"/>
  <c r="M24387" i="35"/>
  <c r="O24387" i="35" s="1"/>
  <c r="M24388" i="35"/>
  <c r="O24388" i="35" s="1"/>
  <c r="M24389" i="35"/>
  <c r="O24389" i="35" s="1"/>
  <c r="M24390" i="35"/>
  <c r="O24390" i="35" s="1"/>
  <c r="M24391" i="35"/>
  <c r="O24391" i="35" s="1"/>
  <c r="M24392" i="35"/>
  <c r="O24392" i="35" s="1"/>
  <c r="M24393" i="35"/>
  <c r="O24393" i="35" s="1"/>
  <c r="M24394" i="35"/>
  <c r="O24394" i="35" s="1"/>
  <c r="M24395" i="35"/>
  <c r="O24395" i="35" s="1"/>
  <c r="M24396" i="35"/>
  <c r="O24396" i="35" s="1"/>
  <c r="M24397" i="35"/>
  <c r="O24397" i="35" s="1"/>
  <c r="M24398" i="35"/>
  <c r="O24398" i="35" s="1"/>
  <c r="M24399" i="35"/>
  <c r="O24399" i="35" s="1"/>
  <c r="M24400" i="35"/>
  <c r="O24400" i="35" s="1"/>
  <c r="M24401" i="35"/>
  <c r="O24401" i="35" s="1"/>
  <c r="M24402" i="35"/>
  <c r="O24402" i="35" s="1"/>
  <c r="M24403" i="35"/>
  <c r="O24403" i="35" s="1"/>
  <c r="M24404" i="35"/>
  <c r="O24404" i="35" s="1"/>
  <c r="M24405" i="35"/>
  <c r="O24405" i="35" s="1"/>
  <c r="M24406" i="35"/>
  <c r="O24406" i="35" s="1"/>
  <c r="M24407" i="35"/>
  <c r="O24407" i="35" s="1"/>
  <c r="M24408" i="35"/>
  <c r="O24408" i="35" s="1"/>
  <c r="M24409" i="35"/>
  <c r="O24409" i="35" s="1"/>
  <c r="M24410" i="35"/>
  <c r="O24410" i="35" s="1"/>
  <c r="M24411" i="35"/>
  <c r="O24411" i="35" s="1"/>
  <c r="M24412" i="35"/>
  <c r="O24412" i="35" s="1"/>
  <c r="M24413" i="35"/>
  <c r="O24413" i="35" s="1"/>
  <c r="M24414" i="35"/>
  <c r="O24414" i="35" s="1"/>
  <c r="M24415" i="35"/>
  <c r="O24415" i="35" s="1"/>
  <c r="M24416" i="35"/>
  <c r="O24416" i="35" s="1"/>
  <c r="M24417" i="35"/>
  <c r="O24417" i="35" s="1"/>
  <c r="M24418" i="35"/>
  <c r="O24418" i="35" s="1"/>
  <c r="M24419" i="35"/>
  <c r="O24419" i="35" s="1"/>
  <c r="M24420" i="35"/>
  <c r="O24420" i="35" s="1"/>
  <c r="M24421" i="35"/>
  <c r="O24421" i="35" s="1"/>
  <c r="M24422" i="35"/>
  <c r="O24422" i="35" s="1"/>
  <c r="M24423" i="35"/>
  <c r="O24423" i="35" s="1"/>
  <c r="M24424" i="35"/>
  <c r="O24424" i="35" s="1"/>
  <c r="M24425" i="35"/>
  <c r="O24425" i="35" s="1"/>
  <c r="M24426" i="35"/>
  <c r="O24426" i="35" s="1"/>
  <c r="M24427" i="35"/>
  <c r="O24427" i="35" s="1"/>
  <c r="M24428" i="35"/>
  <c r="O24428" i="35" s="1"/>
  <c r="M24429" i="35"/>
  <c r="O24429" i="35" s="1"/>
  <c r="M24430" i="35"/>
  <c r="O24430" i="35" s="1"/>
  <c r="M24431" i="35"/>
  <c r="O24431" i="35" s="1"/>
  <c r="M24432" i="35"/>
  <c r="O24432" i="35" s="1"/>
  <c r="M24433" i="35"/>
  <c r="O24433" i="35" s="1"/>
  <c r="M24434" i="35"/>
  <c r="O24434" i="35" s="1"/>
  <c r="M24435" i="35"/>
  <c r="O24435" i="35" s="1"/>
  <c r="M24436" i="35"/>
  <c r="O24436" i="35" s="1"/>
  <c r="M24437" i="35"/>
  <c r="O24437" i="35" s="1"/>
  <c r="M24438" i="35"/>
  <c r="O24438" i="35" s="1"/>
  <c r="M24439" i="35"/>
  <c r="O24439" i="35" s="1"/>
  <c r="M24440" i="35"/>
  <c r="O24440" i="35" s="1"/>
  <c r="M24441" i="35"/>
  <c r="O24441" i="35" s="1"/>
  <c r="M24442" i="35"/>
  <c r="O24442" i="35" s="1"/>
  <c r="M24443" i="35"/>
  <c r="O24443" i="35" s="1"/>
  <c r="M24444" i="35"/>
  <c r="O24444" i="35" s="1"/>
  <c r="M24445" i="35"/>
  <c r="O24445" i="35" s="1"/>
  <c r="M24446" i="35"/>
  <c r="O24446" i="35" s="1"/>
  <c r="M24447" i="35"/>
  <c r="O24447" i="35" s="1"/>
  <c r="M24448" i="35"/>
  <c r="O24448" i="35" s="1"/>
  <c r="M24449" i="35"/>
  <c r="O24449" i="35" s="1"/>
  <c r="M24450" i="35"/>
  <c r="O24450" i="35" s="1"/>
  <c r="M24451" i="35"/>
  <c r="O24451" i="35" s="1"/>
  <c r="M24452" i="35"/>
  <c r="O24452" i="35" s="1"/>
  <c r="M24453" i="35"/>
  <c r="O24453" i="35" s="1"/>
  <c r="M24454" i="35"/>
  <c r="O24454" i="35" s="1"/>
  <c r="M24455" i="35"/>
  <c r="O24455" i="35" s="1"/>
  <c r="M24456" i="35"/>
  <c r="O24456" i="35" s="1"/>
  <c r="M24457" i="35"/>
  <c r="O24457" i="35" s="1"/>
  <c r="M24458" i="35"/>
  <c r="O24458" i="35" s="1"/>
  <c r="M24459" i="35"/>
  <c r="O24459" i="35" s="1"/>
  <c r="M24460" i="35"/>
  <c r="O24460" i="35" s="1"/>
  <c r="M24461" i="35"/>
  <c r="O24461" i="35" s="1"/>
  <c r="M24462" i="35"/>
  <c r="O24462" i="35" s="1"/>
  <c r="M24463" i="35"/>
  <c r="O24463" i="35" s="1"/>
  <c r="M24464" i="35"/>
  <c r="O24464" i="35" s="1"/>
  <c r="M24465" i="35"/>
  <c r="O24465" i="35" s="1"/>
  <c r="M24466" i="35"/>
  <c r="O24466" i="35" s="1"/>
  <c r="M24467" i="35"/>
  <c r="O24467" i="35" s="1"/>
  <c r="M24468" i="35"/>
  <c r="O24468" i="35" s="1"/>
  <c r="M24469" i="35"/>
  <c r="O24469" i="35" s="1"/>
  <c r="M24470" i="35"/>
  <c r="O24470" i="35" s="1"/>
  <c r="M24471" i="35"/>
  <c r="O24471" i="35" s="1"/>
  <c r="M24472" i="35"/>
  <c r="O24472" i="35" s="1"/>
  <c r="M24473" i="35"/>
  <c r="O24473" i="35" s="1"/>
  <c r="M24474" i="35"/>
  <c r="O24474" i="35" s="1"/>
  <c r="M24475" i="35"/>
  <c r="O24475" i="35" s="1"/>
  <c r="M24476" i="35"/>
  <c r="O24476" i="35" s="1"/>
  <c r="M24477" i="35"/>
  <c r="O24477" i="35" s="1"/>
  <c r="M24478" i="35"/>
  <c r="O24478" i="35" s="1"/>
  <c r="M24479" i="35"/>
  <c r="O24479" i="35" s="1"/>
  <c r="M24480" i="35"/>
  <c r="O24480" i="35" s="1"/>
  <c r="M24481" i="35"/>
  <c r="O24481" i="35" s="1"/>
  <c r="M24482" i="35"/>
  <c r="O24482" i="35" s="1"/>
  <c r="M24483" i="35"/>
  <c r="O24483" i="35" s="1"/>
  <c r="M24484" i="35"/>
  <c r="O24484" i="35" s="1"/>
  <c r="M24485" i="35"/>
  <c r="O24485" i="35" s="1"/>
  <c r="M24486" i="35"/>
  <c r="O24486" i="35" s="1"/>
  <c r="M24487" i="35"/>
  <c r="O24487" i="35" s="1"/>
  <c r="M24488" i="35"/>
  <c r="O24488" i="35" s="1"/>
  <c r="M24489" i="35"/>
  <c r="O24489" i="35" s="1"/>
  <c r="M24490" i="35"/>
  <c r="O24490" i="35" s="1"/>
  <c r="M24491" i="35"/>
  <c r="O24491" i="35" s="1"/>
  <c r="M24492" i="35"/>
  <c r="O24492" i="35" s="1"/>
  <c r="M24493" i="35"/>
  <c r="O24493" i="35" s="1"/>
  <c r="M24494" i="35"/>
  <c r="O24494" i="35" s="1"/>
  <c r="M24495" i="35"/>
  <c r="O24495" i="35" s="1"/>
  <c r="M24496" i="35"/>
  <c r="O24496" i="35" s="1"/>
  <c r="M24497" i="35"/>
  <c r="O24497" i="35" s="1"/>
  <c r="M24498" i="35"/>
  <c r="O24498" i="35" s="1"/>
  <c r="M24499" i="35"/>
  <c r="O24499" i="35" s="1"/>
  <c r="M24500" i="35"/>
  <c r="O24500" i="35" s="1"/>
  <c r="M24501" i="35"/>
  <c r="O24501" i="35" s="1"/>
  <c r="M24502" i="35"/>
  <c r="O24502" i="35" s="1"/>
  <c r="M24503" i="35"/>
  <c r="O24503" i="35" s="1"/>
  <c r="M24504" i="35"/>
  <c r="O24504" i="35" s="1"/>
  <c r="M24505" i="35"/>
  <c r="O24505" i="35" s="1"/>
  <c r="M24506" i="35"/>
  <c r="O24506" i="35" s="1"/>
  <c r="M24507" i="35"/>
  <c r="O24507" i="35" s="1"/>
  <c r="M24508" i="35"/>
  <c r="O24508" i="35" s="1"/>
  <c r="M24509" i="35"/>
  <c r="O24509" i="35" s="1"/>
  <c r="M24510" i="35"/>
  <c r="O24510" i="35" s="1"/>
  <c r="M24511" i="35"/>
  <c r="O24511" i="35" s="1"/>
  <c r="M24512" i="35"/>
  <c r="O24512" i="35" s="1"/>
  <c r="M24513" i="35"/>
  <c r="O24513" i="35" s="1"/>
  <c r="M24514" i="35"/>
  <c r="O24514" i="35" s="1"/>
  <c r="M24515" i="35"/>
  <c r="O24515" i="35" s="1"/>
  <c r="M24516" i="35"/>
  <c r="O24516" i="35" s="1"/>
  <c r="M24517" i="35"/>
  <c r="O24517" i="35" s="1"/>
  <c r="M24518" i="35"/>
  <c r="O24518" i="35" s="1"/>
  <c r="M24519" i="35"/>
  <c r="O24519" i="35" s="1"/>
  <c r="M24520" i="35"/>
  <c r="O24520" i="35" s="1"/>
  <c r="M24521" i="35"/>
  <c r="O24521" i="35" s="1"/>
  <c r="M24522" i="35"/>
  <c r="O24522" i="35" s="1"/>
  <c r="M24523" i="35"/>
  <c r="O24523" i="35" s="1"/>
  <c r="M24524" i="35"/>
  <c r="O24524" i="35" s="1"/>
  <c r="M24525" i="35"/>
  <c r="O24525" i="35" s="1"/>
  <c r="M24526" i="35"/>
  <c r="O24526" i="35" s="1"/>
  <c r="M24527" i="35"/>
  <c r="O24527" i="35" s="1"/>
  <c r="M24528" i="35"/>
  <c r="O24528" i="35" s="1"/>
  <c r="M24529" i="35"/>
  <c r="O24529" i="35" s="1"/>
  <c r="M24530" i="35"/>
  <c r="O24530" i="35" s="1"/>
  <c r="M24531" i="35"/>
  <c r="O24531" i="35" s="1"/>
  <c r="M24532" i="35"/>
  <c r="O24532" i="35" s="1"/>
  <c r="M24533" i="35"/>
  <c r="O24533" i="35" s="1"/>
  <c r="M24534" i="35"/>
  <c r="O24534" i="35" s="1"/>
  <c r="M24535" i="35"/>
  <c r="O24535" i="35" s="1"/>
  <c r="M24536" i="35"/>
  <c r="O24536" i="35" s="1"/>
  <c r="M24537" i="35"/>
  <c r="O24537" i="35" s="1"/>
  <c r="M24538" i="35"/>
  <c r="O24538" i="35" s="1"/>
  <c r="M24539" i="35"/>
  <c r="O24539" i="35" s="1"/>
  <c r="M24540" i="35"/>
  <c r="O24540" i="35" s="1"/>
  <c r="M24541" i="35"/>
  <c r="O24541" i="35" s="1"/>
  <c r="M24542" i="35"/>
  <c r="O24542" i="35" s="1"/>
  <c r="M24543" i="35"/>
  <c r="O24543" i="35" s="1"/>
  <c r="M24544" i="35"/>
  <c r="O24544" i="35" s="1"/>
  <c r="M24545" i="35"/>
  <c r="O24545" i="35" s="1"/>
  <c r="M24546" i="35"/>
  <c r="O24546" i="35" s="1"/>
  <c r="M24547" i="35"/>
  <c r="O24547" i="35" s="1"/>
  <c r="M24548" i="35"/>
  <c r="O24548" i="35" s="1"/>
  <c r="M24549" i="35"/>
  <c r="O24549" i="35" s="1"/>
  <c r="M24550" i="35"/>
  <c r="O24550" i="35" s="1"/>
  <c r="M24551" i="35"/>
  <c r="O24551" i="35" s="1"/>
  <c r="M24552" i="35"/>
  <c r="O24552" i="35" s="1"/>
  <c r="M24553" i="35"/>
  <c r="O24553" i="35" s="1"/>
  <c r="M24554" i="35"/>
  <c r="O24554" i="35" s="1"/>
  <c r="M24555" i="35"/>
  <c r="O24555" i="35" s="1"/>
  <c r="M24556" i="35"/>
  <c r="O24556" i="35" s="1"/>
  <c r="M24557" i="35"/>
  <c r="O24557" i="35" s="1"/>
  <c r="M24558" i="35"/>
  <c r="O24558" i="35" s="1"/>
  <c r="M24559" i="35"/>
  <c r="O24559" i="35" s="1"/>
  <c r="M24560" i="35"/>
  <c r="O24560" i="35" s="1"/>
  <c r="M24561" i="35"/>
  <c r="O24561" i="35" s="1"/>
  <c r="M24562" i="35"/>
  <c r="O24562" i="35" s="1"/>
  <c r="M24563" i="35"/>
  <c r="O24563" i="35" s="1"/>
  <c r="M24564" i="35"/>
  <c r="O24564" i="35" s="1"/>
  <c r="M24565" i="35"/>
  <c r="O24565" i="35" s="1"/>
  <c r="M24566" i="35"/>
  <c r="O24566" i="35" s="1"/>
  <c r="M24567" i="35"/>
  <c r="O24567" i="35" s="1"/>
  <c r="M24568" i="35"/>
  <c r="O24568" i="35" s="1"/>
  <c r="M24569" i="35"/>
  <c r="O24569" i="35" s="1"/>
  <c r="M24570" i="35"/>
  <c r="O24570" i="35" s="1"/>
  <c r="M24571" i="35"/>
  <c r="O24571" i="35" s="1"/>
  <c r="M24572" i="35"/>
  <c r="O24572" i="35" s="1"/>
  <c r="M24573" i="35"/>
  <c r="O24573" i="35" s="1"/>
  <c r="M24574" i="35"/>
  <c r="O24574" i="35" s="1"/>
  <c r="M24575" i="35"/>
  <c r="O24575" i="35" s="1"/>
  <c r="M24576" i="35"/>
  <c r="O24576" i="35" s="1"/>
  <c r="M24577" i="35"/>
  <c r="O24577" i="35" s="1"/>
  <c r="M24578" i="35"/>
  <c r="O24578" i="35" s="1"/>
  <c r="M24579" i="35"/>
  <c r="O24579" i="35" s="1"/>
  <c r="M24580" i="35"/>
  <c r="O24580" i="35" s="1"/>
  <c r="M24581" i="35"/>
  <c r="O24581" i="35" s="1"/>
  <c r="M24582" i="35"/>
  <c r="O24582" i="35" s="1"/>
  <c r="M24583" i="35"/>
  <c r="O24583" i="35" s="1"/>
  <c r="M24584" i="35"/>
  <c r="O24584" i="35" s="1"/>
  <c r="M24585" i="35"/>
  <c r="O24585" i="35" s="1"/>
  <c r="M24586" i="35"/>
  <c r="O24586" i="35" s="1"/>
  <c r="M24587" i="35"/>
  <c r="O24587" i="35" s="1"/>
  <c r="M24588" i="35"/>
  <c r="O24588" i="35" s="1"/>
  <c r="M24589" i="35"/>
  <c r="O24589" i="35" s="1"/>
  <c r="M24590" i="35"/>
  <c r="O24590" i="35" s="1"/>
  <c r="M24591" i="35"/>
  <c r="O24591" i="35" s="1"/>
  <c r="M24592" i="35"/>
  <c r="O24592" i="35" s="1"/>
  <c r="M24593" i="35"/>
  <c r="O24593" i="35" s="1"/>
  <c r="M24594" i="35"/>
  <c r="O24594" i="35" s="1"/>
  <c r="M24595" i="35"/>
  <c r="O24595" i="35" s="1"/>
  <c r="M24596" i="35"/>
  <c r="O24596" i="35" s="1"/>
  <c r="M24597" i="35"/>
  <c r="O24597" i="35" s="1"/>
  <c r="M24598" i="35"/>
  <c r="O24598" i="35" s="1"/>
  <c r="M24599" i="35"/>
  <c r="O24599" i="35" s="1"/>
  <c r="M24600" i="35"/>
  <c r="O24600" i="35" s="1"/>
  <c r="M24601" i="35"/>
  <c r="O24601" i="35" s="1"/>
  <c r="M24602" i="35"/>
  <c r="O24602" i="35" s="1"/>
  <c r="M24603" i="35"/>
  <c r="O24603" i="35" s="1"/>
  <c r="M24604" i="35"/>
  <c r="O24604" i="35" s="1"/>
  <c r="M24605" i="35"/>
  <c r="O24605" i="35" s="1"/>
  <c r="M24606" i="35"/>
  <c r="O24606" i="35" s="1"/>
  <c r="M24607" i="35"/>
  <c r="O24607" i="35" s="1"/>
  <c r="M24608" i="35"/>
  <c r="O24608" i="35" s="1"/>
  <c r="M24609" i="35"/>
  <c r="O24609" i="35" s="1"/>
  <c r="M24610" i="35"/>
  <c r="O24610" i="35" s="1"/>
  <c r="M24611" i="35"/>
  <c r="O24611" i="35" s="1"/>
  <c r="M24612" i="35"/>
  <c r="O24612" i="35" s="1"/>
  <c r="M24613" i="35"/>
  <c r="O24613" i="35" s="1"/>
  <c r="M24614" i="35"/>
  <c r="O24614" i="35" s="1"/>
  <c r="M24615" i="35"/>
  <c r="O24615" i="35" s="1"/>
  <c r="M24616" i="35"/>
  <c r="O24616" i="35" s="1"/>
  <c r="M24617" i="35"/>
  <c r="O24617" i="35" s="1"/>
  <c r="M24618" i="35"/>
  <c r="O24618" i="35" s="1"/>
  <c r="M24619" i="35"/>
  <c r="O24619" i="35" s="1"/>
  <c r="M24620" i="35"/>
  <c r="O24620" i="35" s="1"/>
  <c r="M24621" i="35"/>
  <c r="O24621" i="35" s="1"/>
  <c r="M24622" i="35"/>
  <c r="O24622" i="35" s="1"/>
  <c r="M24623" i="35"/>
  <c r="O24623" i="35" s="1"/>
  <c r="M24624" i="35"/>
  <c r="O24624" i="35" s="1"/>
  <c r="M24625" i="35"/>
  <c r="O24625" i="35" s="1"/>
  <c r="M24626" i="35"/>
  <c r="O24626" i="35" s="1"/>
  <c r="M24627" i="35"/>
  <c r="O24627" i="35" s="1"/>
  <c r="M24628" i="35"/>
  <c r="O24628" i="35" s="1"/>
  <c r="M24629" i="35"/>
  <c r="O24629" i="35" s="1"/>
  <c r="M24630" i="35"/>
  <c r="O24630" i="35" s="1"/>
  <c r="M24631" i="35"/>
  <c r="O24631" i="35" s="1"/>
  <c r="M24632" i="35"/>
  <c r="O24632" i="35" s="1"/>
  <c r="M24633" i="35"/>
  <c r="O24633" i="35" s="1"/>
  <c r="M24634" i="35"/>
  <c r="O24634" i="35" s="1"/>
  <c r="M24635" i="35"/>
  <c r="O24635" i="35" s="1"/>
  <c r="M24636" i="35"/>
  <c r="O24636" i="35" s="1"/>
  <c r="M24637" i="35"/>
  <c r="O24637" i="35" s="1"/>
  <c r="M24638" i="35"/>
  <c r="O24638" i="35" s="1"/>
  <c r="M24639" i="35"/>
  <c r="O24639" i="35" s="1"/>
  <c r="M24640" i="35"/>
  <c r="O24640" i="35" s="1"/>
  <c r="M24641" i="35"/>
  <c r="O24641" i="35" s="1"/>
  <c r="M24642" i="35"/>
  <c r="O24642" i="35" s="1"/>
  <c r="M24643" i="35"/>
  <c r="O24643" i="35" s="1"/>
  <c r="M24644" i="35"/>
  <c r="O24644" i="35" s="1"/>
  <c r="M24645" i="35"/>
  <c r="O24645" i="35" s="1"/>
  <c r="M24646" i="35"/>
  <c r="O24646" i="35" s="1"/>
  <c r="M24647" i="35"/>
  <c r="O24647" i="35" s="1"/>
  <c r="M24648" i="35"/>
  <c r="O24648" i="35" s="1"/>
  <c r="M24649" i="35"/>
  <c r="O24649" i="35" s="1"/>
  <c r="M24650" i="35"/>
  <c r="O24650" i="35" s="1"/>
  <c r="M24651" i="35"/>
  <c r="O24651" i="35" s="1"/>
  <c r="M24652" i="35"/>
  <c r="O24652" i="35" s="1"/>
  <c r="M24653" i="35"/>
  <c r="O24653" i="35" s="1"/>
  <c r="M24654" i="35"/>
  <c r="O24654" i="35" s="1"/>
  <c r="M24655" i="35"/>
  <c r="O24655" i="35" s="1"/>
  <c r="M24656" i="35"/>
  <c r="O24656" i="35" s="1"/>
  <c r="M24657" i="35"/>
  <c r="O24657" i="35" s="1"/>
  <c r="M24658" i="35"/>
  <c r="O24658" i="35" s="1"/>
  <c r="M24659" i="35"/>
  <c r="O24659" i="35" s="1"/>
  <c r="M24660" i="35"/>
  <c r="O24660" i="35" s="1"/>
  <c r="M24661" i="35"/>
  <c r="O24661" i="35" s="1"/>
  <c r="M24662" i="35"/>
  <c r="O24662" i="35" s="1"/>
  <c r="M24663" i="35"/>
  <c r="O24663" i="35" s="1"/>
  <c r="M24664" i="35"/>
  <c r="O24664" i="35" s="1"/>
  <c r="M24665" i="35"/>
  <c r="O24665" i="35" s="1"/>
  <c r="M24666" i="35"/>
  <c r="O24666" i="35" s="1"/>
  <c r="M24667" i="35"/>
  <c r="O24667" i="35" s="1"/>
  <c r="M24668" i="35"/>
  <c r="O24668" i="35" s="1"/>
  <c r="M24669" i="35"/>
  <c r="O24669" i="35" s="1"/>
  <c r="M24670" i="35"/>
  <c r="O24670" i="35" s="1"/>
  <c r="M24671" i="35"/>
  <c r="O24671" i="35" s="1"/>
  <c r="M24672" i="35"/>
  <c r="O24672" i="35" s="1"/>
  <c r="M24673" i="35"/>
  <c r="O24673" i="35" s="1"/>
  <c r="M24674" i="35"/>
  <c r="O24674" i="35" s="1"/>
  <c r="M24675" i="35"/>
  <c r="O24675" i="35" s="1"/>
  <c r="M24676" i="35"/>
  <c r="O24676" i="35" s="1"/>
  <c r="M24677" i="35"/>
  <c r="O24677" i="35" s="1"/>
  <c r="M24678" i="35"/>
  <c r="O24678" i="35" s="1"/>
  <c r="M24679" i="35"/>
  <c r="O24679" i="35" s="1"/>
  <c r="M24680" i="35"/>
  <c r="O24680" i="35" s="1"/>
  <c r="M24681" i="35"/>
  <c r="O24681" i="35" s="1"/>
  <c r="M24682" i="35"/>
  <c r="O24682" i="35" s="1"/>
  <c r="M24683" i="35"/>
  <c r="O24683" i="35" s="1"/>
  <c r="M24684" i="35"/>
  <c r="O24684" i="35" s="1"/>
  <c r="M24685" i="35"/>
  <c r="O24685" i="35" s="1"/>
  <c r="M24686" i="35"/>
  <c r="O24686" i="35" s="1"/>
  <c r="M24687" i="35"/>
  <c r="O24687" i="35" s="1"/>
  <c r="M24688" i="35"/>
  <c r="O24688" i="35" s="1"/>
  <c r="M24689" i="35"/>
  <c r="O24689" i="35" s="1"/>
  <c r="M24690" i="35"/>
  <c r="O24690" i="35" s="1"/>
  <c r="M24691" i="35"/>
  <c r="O24691" i="35" s="1"/>
  <c r="M24692" i="35"/>
  <c r="O24692" i="35" s="1"/>
  <c r="M24693" i="35"/>
  <c r="O24693" i="35" s="1"/>
  <c r="M24694" i="35"/>
  <c r="O24694" i="35" s="1"/>
  <c r="M24695" i="35"/>
  <c r="O24695" i="35" s="1"/>
  <c r="M24696" i="35"/>
  <c r="O24696" i="35" s="1"/>
  <c r="M24697" i="35"/>
  <c r="O24697" i="35" s="1"/>
  <c r="M24698" i="35"/>
  <c r="O24698" i="35" s="1"/>
  <c r="M24699" i="35"/>
  <c r="O24699" i="35" s="1"/>
  <c r="M24700" i="35"/>
  <c r="O24700" i="35" s="1"/>
  <c r="M24701" i="35"/>
  <c r="O24701" i="35" s="1"/>
  <c r="M24702" i="35"/>
  <c r="O24702" i="35" s="1"/>
  <c r="M24703" i="35"/>
  <c r="O24703" i="35" s="1"/>
  <c r="M24704" i="35"/>
  <c r="O24704" i="35" s="1"/>
  <c r="M24705" i="35"/>
  <c r="O24705" i="35" s="1"/>
  <c r="M24706" i="35"/>
  <c r="O24706" i="35" s="1"/>
  <c r="M24707" i="35"/>
  <c r="O24707" i="35" s="1"/>
  <c r="M24708" i="35"/>
  <c r="O24708" i="35" s="1"/>
  <c r="M24709" i="35"/>
  <c r="O24709" i="35" s="1"/>
  <c r="M24710" i="35"/>
  <c r="O24710" i="35" s="1"/>
  <c r="M24711" i="35"/>
  <c r="O24711" i="35" s="1"/>
  <c r="M24712" i="35"/>
  <c r="O24712" i="35" s="1"/>
  <c r="M24713" i="35"/>
  <c r="O24713" i="35" s="1"/>
  <c r="M24714" i="35"/>
  <c r="O24714" i="35" s="1"/>
  <c r="M24715" i="35"/>
  <c r="O24715" i="35" s="1"/>
  <c r="M24716" i="35"/>
  <c r="O24716" i="35" s="1"/>
  <c r="M24717" i="35"/>
  <c r="O24717" i="35" s="1"/>
  <c r="M24718" i="35"/>
  <c r="O24718" i="35" s="1"/>
  <c r="M24719" i="35"/>
  <c r="O24719" i="35" s="1"/>
  <c r="M24720" i="35"/>
  <c r="O24720" i="35" s="1"/>
  <c r="M24721" i="35"/>
  <c r="O24721" i="35" s="1"/>
  <c r="M24722" i="35"/>
  <c r="O24722" i="35" s="1"/>
  <c r="M24723" i="35"/>
  <c r="O24723" i="35" s="1"/>
  <c r="M24724" i="35"/>
  <c r="O24724" i="35" s="1"/>
  <c r="M24725" i="35"/>
  <c r="O24725" i="35" s="1"/>
  <c r="M24726" i="35"/>
  <c r="O24726" i="35" s="1"/>
  <c r="M24727" i="35"/>
  <c r="O24727" i="35" s="1"/>
  <c r="M24728" i="35"/>
  <c r="O24728" i="35" s="1"/>
  <c r="M24729" i="35"/>
  <c r="O24729" i="35" s="1"/>
  <c r="M24730" i="35"/>
  <c r="O24730" i="35" s="1"/>
  <c r="M24731" i="35"/>
  <c r="O24731" i="35" s="1"/>
  <c r="M24732" i="35"/>
  <c r="O24732" i="35" s="1"/>
  <c r="M24733" i="35"/>
  <c r="O24733" i="35" s="1"/>
  <c r="M24734" i="35"/>
  <c r="O24734" i="35" s="1"/>
  <c r="M24735" i="35"/>
  <c r="O24735" i="35" s="1"/>
  <c r="M24736" i="35"/>
  <c r="O24736" i="35" s="1"/>
  <c r="M24737" i="35"/>
  <c r="O24737" i="35" s="1"/>
  <c r="M24738" i="35"/>
  <c r="O24738" i="35" s="1"/>
  <c r="M24739" i="35"/>
  <c r="O24739" i="35" s="1"/>
  <c r="M24740" i="35"/>
  <c r="O24740" i="35" s="1"/>
  <c r="M24741" i="35"/>
  <c r="O24741" i="35" s="1"/>
  <c r="M24742" i="35"/>
  <c r="O24742" i="35" s="1"/>
  <c r="M24743" i="35"/>
  <c r="O24743" i="35" s="1"/>
  <c r="M24744" i="35"/>
  <c r="O24744" i="35" s="1"/>
  <c r="M24745" i="35"/>
  <c r="O24745" i="35" s="1"/>
  <c r="M24746" i="35"/>
  <c r="O24746" i="35" s="1"/>
  <c r="M24747" i="35"/>
  <c r="O24747" i="35" s="1"/>
  <c r="M24748" i="35"/>
  <c r="O24748" i="35" s="1"/>
  <c r="M24749" i="35"/>
  <c r="O24749" i="35" s="1"/>
  <c r="M24750" i="35"/>
  <c r="O24750" i="35" s="1"/>
  <c r="M24751" i="35"/>
  <c r="O24751" i="35" s="1"/>
  <c r="M24752" i="35"/>
  <c r="O24752" i="35" s="1"/>
  <c r="M24753" i="35"/>
  <c r="O24753" i="35" s="1"/>
  <c r="M24754" i="35"/>
  <c r="O24754" i="35" s="1"/>
  <c r="M24755" i="35"/>
  <c r="O24755" i="35" s="1"/>
  <c r="M24756" i="35"/>
  <c r="O24756" i="35" s="1"/>
  <c r="M24757" i="35"/>
  <c r="O24757" i="35" s="1"/>
  <c r="M24758" i="35"/>
  <c r="O24758" i="35" s="1"/>
  <c r="M24759" i="35"/>
  <c r="O24759" i="35" s="1"/>
  <c r="M24760" i="35"/>
  <c r="O24760" i="35" s="1"/>
  <c r="M24761" i="35"/>
  <c r="O24761" i="35" s="1"/>
  <c r="M24762" i="35"/>
  <c r="O24762" i="35" s="1"/>
  <c r="M24763" i="35"/>
  <c r="O24763" i="35" s="1"/>
  <c r="M24764" i="35"/>
  <c r="O24764" i="35" s="1"/>
  <c r="M24765" i="35"/>
  <c r="O24765" i="35" s="1"/>
  <c r="M24766" i="35"/>
  <c r="O24766" i="35" s="1"/>
  <c r="M24767" i="35"/>
  <c r="O24767" i="35" s="1"/>
  <c r="M24768" i="35"/>
  <c r="O24768" i="35" s="1"/>
  <c r="M24769" i="35"/>
  <c r="O24769" i="35" s="1"/>
  <c r="M24770" i="35"/>
  <c r="O24770" i="35" s="1"/>
  <c r="M24771" i="35"/>
  <c r="O24771" i="35" s="1"/>
  <c r="M24772" i="35"/>
  <c r="O24772" i="35" s="1"/>
  <c r="M24773" i="35"/>
  <c r="O24773" i="35" s="1"/>
  <c r="M24774" i="35"/>
  <c r="O24774" i="35" s="1"/>
  <c r="M24775" i="35"/>
  <c r="O24775" i="35" s="1"/>
  <c r="M24776" i="35"/>
  <c r="O24776" i="35" s="1"/>
  <c r="M24777" i="35"/>
  <c r="O24777" i="35" s="1"/>
  <c r="M24778" i="35"/>
  <c r="O24778" i="35" s="1"/>
  <c r="M24779" i="35"/>
  <c r="O24779" i="35" s="1"/>
  <c r="M24780" i="35"/>
  <c r="O24780" i="35" s="1"/>
  <c r="M24781" i="35"/>
  <c r="O24781" i="35" s="1"/>
  <c r="M24782" i="35"/>
  <c r="O24782" i="35" s="1"/>
  <c r="M24783" i="35"/>
  <c r="O24783" i="35" s="1"/>
  <c r="M24784" i="35"/>
  <c r="O24784" i="35" s="1"/>
  <c r="M24785" i="35"/>
  <c r="O24785" i="35" s="1"/>
  <c r="M24786" i="35"/>
  <c r="O24786" i="35" s="1"/>
  <c r="M24787" i="35"/>
  <c r="O24787" i="35" s="1"/>
  <c r="M24788" i="35"/>
  <c r="O24788" i="35" s="1"/>
  <c r="M24789" i="35"/>
  <c r="O24789" i="35" s="1"/>
  <c r="M24790" i="35"/>
  <c r="O24790" i="35" s="1"/>
  <c r="M24791" i="35"/>
  <c r="O24791" i="35" s="1"/>
  <c r="M24792" i="35"/>
  <c r="O24792" i="35" s="1"/>
  <c r="M24793" i="35"/>
  <c r="O24793" i="35" s="1"/>
  <c r="M24794" i="35"/>
  <c r="O24794" i="35" s="1"/>
  <c r="M24795" i="35"/>
  <c r="O24795" i="35" s="1"/>
  <c r="M24796" i="35"/>
  <c r="O24796" i="35" s="1"/>
  <c r="M24797" i="35"/>
  <c r="O24797" i="35" s="1"/>
  <c r="M24798" i="35"/>
  <c r="O24798" i="35" s="1"/>
  <c r="M24799" i="35"/>
  <c r="O24799" i="35" s="1"/>
  <c r="M24800" i="35"/>
  <c r="O24800" i="35" s="1"/>
  <c r="M24801" i="35"/>
  <c r="O24801" i="35" s="1"/>
  <c r="M24802" i="35"/>
  <c r="O24802" i="35" s="1"/>
  <c r="M24803" i="35"/>
  <c r="O24803" i="35" s="1"/>
  <c r="M24804" i="35"/>
  <c r="O24804" i="35" s="1"/>
  <c r="M24805" i="35"/>
  <c r="O24805" i="35" s="1"/>
  <c r="M24806" i="35"/>
  <c r="O24806" i="35" s="1"/>
  <c r="M24807" i="35"/>
  <c r="O24807" i="35" s="1"/>
  <c r="M24808" i="35"/>
  <c r="O24808" i="35" s="1"/>
  <c r="M24809" i="35"/>
  <c r="O24809" i="35" s="1"/>
  <c r="M24810" i="35"/>
  <c r="O24810" i="35" s="1"/>
  <c r="M24811" i="35"/>
  <c r="O24811" i="35" s="1"/>
  <c r="M24812" i="35"/>
  <c r="O24812" i="35" s="1"/>
  <c r="M24813" i="35"/>
  <c r="O24813" i="35" s="1"/>
  <c r="M24814" i="35"/>
  <c r="O24814" i="35" s="1"/>
  <c r="M24815" i="35"/>
  <c r="O24815" i="35" s="1"/>
  <c r="M24816" i="35"/>
  <c r="O24816" i="35" s="1"/>
  <c r="M24817" i="35"/>
  <c r="O24817" i="35" s="1"/>
  <c r="M24818" i="35"/>
  <c r="O24818" i="35" s="1"/>
  <c r="M24819" i="35"/>
  <c r="O24819" i="35" s="1"/>
  <c r="M24820" i="35"/>
  <c r="O24820" i="35" s="1"/>
  <c r="M24821" i="35"/>
  <c r="O24821" i="35" s="1"/>
  <c r="M24822" i="35"/>
  <c r="O24822" i="35" s="1"/>
  <c r="M24823" i="35"/>
  <c r="O24823" i="35" s="1"/>
  <c r="M24824" i="35"/>
  <c r="O24824" i="35" s="1"/>
  <c r="M24825" i="35"/>
  <c r="O24825" i="35" s="1"/>
  <c r="M24826" i="35"/>
  <c r="O24826" i="35" s="1"/>
  <c r="M24827" i="35"/>
  <c r="O24827" i="35" s="1"/>
  <c r="M24828" i="35"/>
  <c r="O24828" i="35" s="1"/>
  <c r="M24829" i="35"/>
  <c r="O24829" i="35" s="1"/>
  <c r="M24830" i="35"/>
  <c r="O24830" i="35" s="1"/>
  <c r="M24831" i="35"/>
  <c r="O24831" i="35" s="1"/>
  <c r="M24832" i="35"/>
  <c r="O24832" i="35" s="1"/>
  <c r="M24833" i="35"/>
  <c r="O24833" i="35" s="1"/>
  <c r="M24834" i="35"/>
  <c r="O24834" i="35" s="1"/>
  <c r="M24835" i="35"/>
  <c r="O24835" i="35" s="1"/>
  <c r="M24836" i="35"/>
  <c r="O24836" i="35" s="1"/>
  <c r="M24837" i="35"/>
  <c r="O24837" i="35" s="1"/>
  <c r="M24838" i="35"/>
  <c r="O24838" i="35" s="1"/>
  <c r="M24839" i="35"/>
  <c r="O24839" i="35" s="1"/>
  <c r="M24840" i="35"/>
  <c r="O24840" i="35" s="1"/>
  <c r="M24841" i="35"/>
  <c r="O24841" i="35" s="1"/>
  <c r="M24842" i="35"/>
  <c r="O24842" i="35" s="1"/>
  <c r="M24843" i="35"/>
  <c r="O24843" i="35" s="1"/>
  <c r="M24844" i="35"/>
  <c r="O24844" i="35" s="1"/>
  <c r="M24845" i="35"/>
  <c r="O24845" i="35" s="1"/>
  <c r="M24846" i="35"/>
  <c r="O24846" i="35" s="1"/>
  <c r="M24847" i="35"/>
  <c r="O24847" i="35" s="1"/>
  <c r="M24848" i="35"/>
  <c r="O24848" i="35" s="1"/>
  <c r="M24849" i="35"/>
  <c r="O24849" i="35" s="1"/>
  <c r="M24850" i="35"/>
  <c r="O24850" i="35" s="1"/>
  <c r="M24851" i="35"/>
  <c r="O24851" i="35" s="1"/>
  <c r="M24852" i="35"/>
  <c r="O24852" i="35" s="1"/>
  <c r="M24853" i="35"/>
  <c r="O24853" i="35" s="1"/>
  <c r="M24854" i="35"/>
  <c r="O24854" i="35" s="1"/>
  <c r="M24855" i="35"/>
  <c r="O24855" i="35" s="1"/>
  <c r="M24856" i="35"/>
  <c r="O24856" i="35" s="1"/>
  <c r="M24857" i="35"/>
  <c r="O24857" i="35" s="1"/>
  <c r="M24858" i="35"/>
  <c r="O24858" i="35" s="1"/>
  <c r="M24859" i="35"/>
  <c r="O24859" i="35" s="1"/>
  <c r="M24860" i="35"/>
  <c r="O24860" i="35" s="1"/>
  <c r="M24861" i="35"/>
  <c r="O24861" i="35" s="1"/>
  <c r="M24862" i="35"/>
  <c r="O24862" i="35" s="1"/>
  <c r="M24863" i="35"/>
  <c r="O24863" i="35" s="1"/>
  <c r="M24864" i="35"/>
  <c r="O24864" i="35" s="1"/>
  <c r="M24865" i="35"/>
  <c r="O24865" i="35" s="1"/>
  <c r="M24866" i="35"/>
  <c r="O24866" i="35" s="1"/>
  <c r="M24867" i="35"/>
  <c r="O24867" i="35" s="1"/>
  <c r="M24868" i="35"/>
  <c r="O24868" i="35" s="1"/>
  <c r="M24869" i="35"/>
  <c r="O24869" i="35" s="1"/>
  <c r="M24870" i="35"/>
  <c r="O24870" i="35" s="1"/>
  <c r="M24871" i="35"/>
  <c r="O24871" i="35" s="1"/>
  <c r="M24872" i="35"/>
  <c r="O24872" i="35" s="1"/>
  <c r="M24873" i="35"/>
  <c r="O24873" i="35" s="1"/>
  <c r="M24874" i="35"/>
  <c r="O24874" i="35" s="1"/>
  <c r="M24875" i="35"/>
  <c r="O24875" i="35" s="1"/>
  <c r="M24876" i="35"/>
  <c r="O24876" i="35" s="1"/>
  <c r="M24877" i="35"/>
  <c r="O24877" i="35" s="1"/>
  <c r="M24878" i="35"/>
  <c r="O24878" i="35" s="1"/>
  <c r="M24879" i="35"/>
  <c r="O24879" i="35" s="1"/>
  <c r="M24880" i="35"/>
  <c r="O24880" i="35" s="1"/>
  <c r="M24881" i="35"/>
  <c r="O24881" i="35" s="1"/>
  <c r="M24882" i="35"/>
  <c r="O24882" i="35" s="1"/>
  <c r="M24883" i="35"/>
  <c r="O24883" i="35" s="1"/>
  <c r="M24884" i="35"/>
  <c r="O24884" i="35" s="1"/>
  <c r="M24885" i="35"/>
  <c r="O24885" i="35" s="1"/>
  <c r="M24886" i="35"/>
  <c r="O24886" i="35" s="1"/>
  <c r="M24887" i="35"/>
  <c r="O24887" i="35" s="1"/>
  <c r="M24888" i="35"/>
  <c r="O24888" i="35" s="1"/>
  <c r="M24889" i="35"/>
  <c r="O24889" i="35" s="1"/>
  <c r="M24890" i="35"/>
  <c r="O24890" i="35" s="1"/>
  <c r="M24891" i="35"/>
  <c r="O24891" i="35" s="1"/>
  <c r="M24892" i="35"/>
  <c r="O24892" i="35" s="1"/>
  <c r="M24893" i="35"/>
  <c r="O24893" i="35" s="1"/>
  <c r="M24894" i="35"/>
  <c r="O24894" i="35" s="1"/>
  <c r="M24895" i="35"/>
  <c r="O24895" i="35" s="1"/>
  <c r="M24896" i="35"/>
  <c r="O24896" i="35" s="1"/>
  <c r="M24897" i="35"/>
  <c r="O24897" i="35" s="1"/>
  <c r="M24898" i="35"/>
  <c r="O24898" i="35" s="1"/>
  <c r="M24899" i="35"/>
  <c r="O24899" i="35" s="1"/>
  <c r="M24900" i="35"/>
  <c r="O24900" i="35" s="1"/>
  <c r="M24901" i="35"/>
  <c r="O24901" i="35" s="1"/>
  <c r="M24902" i="35"/>
  <c r="O24902" i="35" s="1"/>
  <c r="M24903" i="35"/>
  <c r="O24903" i="35" s="1"/>
  <c r="M24904" i="35"/>
  <c r="O24904" i="35" s="1"/>
  <c r="M24905" i="35"/>
  <c r="O24905" i="35" s="1"/>
  <c r="M24906" i="35"/>
  <c r="O24906" i="35" s="1"/>
  <c r="M24907" i="35"/>
  <c r="O24907" i="35" s="1"/>
  <c r="M24908" i="35"/>
  <c r="O24908" i="35" s="1"/>
  <c r="M24909" i="35"/>
  <c r="O24909" i="35" s="1"/>
  <c r="M24910" i="35"/>
  <c r="O24910" i="35" s="1"/>
  <c r="M24911" i="35"/>
  <c r="O24911" i="35" s="1"/>
  <c r="M24912" i="35"/>
  <c r="O24912" i="35" s="1"/>
  <c r="M24913" i="35"/>
  <c r="O24913" i="35" s="1"/>
  <c r="M24914" i="35"/>
  <c r="O24914" i="35" s="1"/>
  <c r="M24915" i="35"/>
  <c r="O24915" i="35" s="1"/>
  <c r="M24916" i="35"/>
  <c r="O24916" i="35" s="1"/>
  <c r="M24917" i="35"/>
  <c r="O24917" i="35" s="1"/>
  <c r="M24918" i="35"/>
  <c r="O24918" i="35" s="1"/>
  <c r="M24919" i="35"/>
  <c r="O24919" i="35" s="1"/>
  <c r="M24920" i="35"/>
  <c r="O24920" i="35" s="1"/>
  <c r="M24921" i="35"/>
  <c r="O24921" i="35" s="1"/>
  <c r="M24922" i="35"/>
  <c r="O24922" i="35" s="1"/>
  <c r="M24923" i="35"/>
  <c r="O24923" i="35" s="1"/>
  <c r="M24924" i="35"/>
  <c r="O24924" i="35" s="1"/>
  <c r="M24925" i="35"/>
  <c r="O24925" i="35" s="1"/>
  <c r="M24926" i="35"/>
  <c r="O24926" i="35" s="1"/>
  <c r="M24927" i="35"/>
  <c r="O24927" i="35" s="1"/>
  <c r="M24928" i="35"/>
  <c r="O24928" i="35" s="1"/>
  <c r="M24929" i="35"/>
  <c r="O24929" i="35" s="1"/>
  <c r="M24930" i="35"/>
  <c r="O24930" i="35" s="1"/>
  <c r="M24931" i="35"/>
  <c r="O24931" i="35" s="1"/>
  <c r="M24932" i="35"/>
  <c r="O24932" i="35" s="1"/>
  <c r="M24933" i="35"/>
  <c r="O24933" i="35" s="1"/>
  <c r="M24934" i="35"/>
  <c r="O24934" i="35" s="1"/>
  <c r="M24935" i="35"/>
  <c r="O24935" i="35" s="1"/>
  <c r="M24936" i="35"/>
  <c r="O24936" i="35" s="1"/>
  <c r="M24937" i="35"/>
  <c r="O24937" i="35" s="1"/>
  <c r="M24938" i="35"/>
  <c r="O24938" i="35" s="1"/>
  <c r="M24939" i="35"/>
  <c r="O24939" i="35" s="1"/>
  <c r="M24940" i="35"/>
  <c r="O24940" i="35" s="1"/>
  <c r="M24941" i="35"/>
  <c r="O24941" i="35" s="1"/>
  <c r="M24942" i="35"/>
  <c r="O24942" i="35" s="1"/>
  <c r="M24943" i="35"/>
  <c r="O24943" i="35" s="1"/>
  <c r="M24944" i="35"/>
  <c r="O24944" i="35" s="1"/>
  <c r="M24945" i="35"/>
  <c r="O24945" i="35" s="1"/>
  <c r="M24946" i="35"/>
  <c r="O24946" i="35" s="1"/>
  <c r="M24947" i="35"/>
  <c r="O24947" i="35" s="1"/>
  <c r="M24948" i="35"/>
  <c r="O24948" i="35" s="1"/>
  <c r="M24949" i="35"/>
  <c r="O24949" i="35" s="1"/>
  <c r="M24950" i="35"/>
  <c r="O24950" i="35" s="1"/>
  <c r="M24951" i="35"/>
  <c r="O24951" i="35" s="1"/>
  <c r="M24952" i="35"/>
  <c r="O24952" i="35" s="1"/>
  <c r="M24953" i="35"/>
  <c r="O24953" i="35" s="1"/>
  <c r="M24954" i="35"/>
  <c r="O24954" i="35" s="1"/>
  <c r="M24955" i="35"/>
  <c r="O24955" i="35" s="1"/>
  <c r="M24956" i="35"/>
  <c r="O24956" i="35" s="1"/>
  <c r="M24957" i="35"/>
  <c r="O24957" i="35" s="1"/>
  <c r="M24958" i="35"/>
  <c r="O24958" i="35" s="1"/>
  <c r="M24959" i="35"/>
  <c r="O24959" i="35" s="1"/>
  <c r="M24960" i="35"/>
  <c r="O24960" i="35" s="1"/>
  <c r="M24961" i="35"/>
  <c r="O24961" i="35" s="1"/>
  <c r="M24962" i="35"/>
  <c r="O24962" i="35" s="1"/>
  <c r="M24963" i="35"/>
  <c r="O24963" i="35" s="1"/>
  <c r="M24964" i="35"/>
  <c r="O24964" i="35" s="1"/>
  <c r="M24965" i="35"/>
  <c r="O24965" i="35" s="1"/>
  <c r="M24966" i="35"/>
  <c r="O24966" i="35" s="1"/>
  <c r="M24967" i="35"/>
  <c r="O24967" i="35" s="1"/>
  <c r="M24968" i="35"/>
  <c r="O24968" i="35" s="1"/>
  <c r="M24969" i="35"/>
  <c r="O24969" i="35" s="1"/>
  <c r="M24970" i="35"/>
  <c r="O24970" i="35" s="1"/>
  <c r="M24971" i="35"/>
  <c r="O24971" i="35" s="1"/>
  <c r="M24972" i="35"/>
  <c r="O24972" i="35" s="1"/>
  <c r="M24973" i="35"/>
  <c r="O24973" i="35" s="1"/>
  <c r="M24974" i="35"/>
  <c r="O24974" i="35" s="1"/>
  <c r="M24975" i="35"/>
  <c r="O24975" i="35" s="1"/>
  <c r="M24976" i="35"/>
  <c r="O24976" i="35" s="1"/>
  <c r="M24977" i="35"/>
  <c r="O24977" i="35" s="1"/>
  <c r="M24978" i="35"/>
  <c r="O24978" i="35" s="1"/>
  <c r="M24979" i="35"/>
  <c r="O24979" i="35" s="1"/>
  <c r="M24980" i="35"/>
  <c r="O24980" i="35" s="1"/>
  <c r="M24981" i="35"/>
  <c r="O24981" i="35" s="1"/>
  <c r="M24982" i="35"/>
  <c r="O24982" i="35" s="1"/>
  <c r="M24983" i="35"/>
  <c r="O24983" i="35" s="1"/>
  <c r="M24984" i="35"/>
  <c r="O24984" i="35" s="1"/>
  <c r="M24985" i="35"/>
  <c r="O24985" i="35" s="1"/>
  <c r="M24986" i="35"/>
  <c r="O24986" i="35" s="1"/>
  <c r="M24987" i="35"/>
  <c r="O24987" i="35" s="1"/>
  <c r="M24988" i="35"/>
  <c r="O24988" i="35" s="1"/>
  <c r="M24989" i="35"/>
  <c r="O24989" i="35" s="1"/>
  <c r="M24990" i="35"/>
  <c r="O24990" i="35" s="1"/>
  <c r="M24991" i="35"/>
  <c r="O24991" i="35" s="1"/>
  <c r="M24992" i="35"/>
  <c r="O24992" i="35" s="1"/>
  <c r="M24993" i="35"/>
  <c r="O24993" i="35" s="1"/>
  <c r="M24994" i="35"/>
  <c r="O24994" i="35" s="1"/>
  <c r="M24995" i="35"/>
  <c r="O24995" i="35" s="1"/>
  <c r="M24996" i="35"/>
  <c r="O24996" i="35" s="1"/>
  <c r="M24997" i="35"/>
  <c r="O24997" i="35" s="1"/>
  <c r="M24998" i="35"/>
  <c r="O24998" i="35" s="1"/>
  <c r="M24999" i="35"/>
  <c r="O24999" i="35" s="1"/>
  <c r="M25000" i="35"/>
  <c r="O25000" i="35" s="1"/>
  <c r="M25001" i="35"/>
  <c r="O25001" i="35" s="1"/>
  <c r="M25002" i="35"/>
  <c r="O25002" i="35" s="1"/>
  <c r="M25003" i="35"/>
  <c r="O25003" i="35" s="1"/>
  <c r="M25004" i="35"/>
  <c r="O25004" i="35" s="1"/>
  <c r="M25005" i="35"/>
  <c r="O25005" i="35" s="1"/>
  <c r="M25006" i="35"/>
  <c r="O25006" i="35" s="1"/>
  <c r="M25007" i="35"/>
  <c r="O25007" i="35" s="1"/>
  <c r="M25008" i="35"/>
  <c r="O25008" i="35" s="1"/>
  <c r="M25009" i="35"/>
  <c r="O25009" i="35" s="1"/>
  <c r="M25010" i="35"/>
  <c r="O25010" i="35" s="1"/>
  <c r="M25011" i="35"/>
  <c r="O25011" i="35" s="1"/>
  <c r="M25012" i="35"/>
  <c r="O25012" i="35" s="1"/>
  <c r="M25013" i="35"/>
  <c r="O25013" i="35" s="1"/>
  <c r="M25014" i="35"/>
  <c r="O25014" i="35" s="1"/>
  <c r="M25015" i="35"/>
  <c r="O25015" i="35" s="1"/>
  <c r="M25016" i="35"/>
  <c r="O25016" i="35" s="1"/>
  <c r="M25017" i="35"/>
  <c r="O25017" i="35" s="1"/>
  <c r="M25018" i="35"/>
  <c r="O25018" i="35" s="1"/>
  <c r="M25019" i="35"/>
  <c r="O25019" i="35" s="1"/>
  <c r="M25020" i="35"/>
  <c r="O25020" i="35" s="1"/>
  <c r="M25021" i="35"/>
  <c r="O25021" i="35" s="1"/>
  <c r="M25022" i="35"/>
  <c r="O25022" i="35" s="1"/>
  <c r="M25023" i="35"/>
  <c r="O25023" i="35" s="1"/>
  <c r="M25024" i="35"/>
  <c r="O25024" i="35" s="1"/>
  <c r="M25025" i="35"/>
  <c r="O25025" i="35" s="1"/>
  <c r="M25026" i="35"/>
  <c r="O25026" i="35" s="1"/>
  <c r="M25027" i="35"/>
  <c r="O25027" i="35" s="1"/>
  <c r="M25028" i="35"/>
  <c r="O25028" i="35" s="1"/>
  <c r="M25029" i="35"/>
  <c r="O25029" i="35" s="1"/>
  <c r="M25030" i="35"/>
  <c r="O25030" i="35" s="1"/>
  <c r="M25031" i="35"/>
  <c r="O25031" i="35" s="1"/>
  <c r="M25032" i="35"/>
  <c r="O25032" i="35" s="1"/>
  <c r="M25033" i="35"/>
  <c r="O25033" i="35" s="1"/>
  <c r="M25034" i="35"/>
  <c r="O25034" i="35" s="1"/>
  <c r="M25035" i="35"/>
  <c r="O25035" i="35" s="1"/>
  <c r="M25036" i="35"/>
  <c r="O25036" i="35" s="1"/>
  <c r="M25037" i="35"/>
  <c r="O25037" i="35" s="1"/>
  <c r="M25038" i="35"/>
  <c r="O25038" i="35" s="1"/>
  <c r="M25039" i="35"/>
  <c r="O25039" i="35" s="1"/>
  <c r="M25040" i="35"/>
  <c r="O25040" i="35" s="1"/>
  <c r="M25041" i="35"/>
  <c r="O25041" i="35" s="1"/>
  <c r="M25042" i="35"/>
  <c r="O25042" i="35" s="1"/>
  <c r="M25043" i="35"/>
  <c r="O25043" i="35" s="1"/>
  <c r="M25044" i="35"/>
  <c r="O25044" i="35" s="1"/>
  <c r="M25045" i="35"/>
  <c r="O25045" i="35" s="1"/>
  <c r="M25046" i="35"/>
  <c r="O25046" i="35" s="1"/>
  <c r="M25047" i="35"/>
  <c r="O25047" i="35" s="1"/>
  <c r="M25048" i="35"/>
  <c r="O25048" i="35" s="1"/>
  <c r="M25049" i="35"/>
  <c r="O25049" i="35" s="1"/>
  <c r="M25050" i="35"/>
  <c r="O25050" i="35" s="1"/>
  <c r="M25051" i="35"/>
  <c r="O25051" i="35" s="1"/>
  <c r="M25052" i="35"/>
  <c r="O25052" i="35" s="1"/>
  <c r="M25053" i="35"/>
  <c r="O25053" i="35" s="1"/>
  <c r="M25054" i="35"/>
  <c r="O25054" i="35" s="1"/>
  <c r="M25055" i="35"/>
  <c r="O25055" i="35" s="1"/>
  <c r="M25056" i="35"/>
  <c r="O25056" i="35" s="1"/>
  <c r="M25057" i="35"/>
  <c r="O25057" i="35" s="1"/>
  <c r="M25058" i="35"/>
  <c r="O25058" i="35" s="1"/>
  <c r="M25059" i="35"/>
  <c r="O25059" i="35" s="1"/>
  <c r="M25060" i="35"/>
  <c r="O25060" i="35" s="1"/>
  <c r="M25061" i="35"/>
  <c r="O25061" i="35" s="1"/>
  <c r="M25062" i="35"/>
  <c r="O25062" i="35" s="1"/>
  <c r="M25063" i="35"/>
  <c r="O25063" i="35" s="1"/>
  <c r="M25064" i="35"/>
  <c r="O25064" i="35" s="1"/>
  <c r="M25065" i="35"/>
  <c r="O25065" i="35" s="1"/>
  <c r="M25066" i="35"/>
  <c r="O25066" i="35" s="1"/>
  <c r="M25067" i="35"/>
  <c r="O25067" i="35" s="1"/>
  <c r="M25068" i="35"/>
  <c r="O25068" i="35" s="1"/>
  <c r="M25069" i="35"/>
  <c r="O25069" i="35" s="1"/>
  <c r="M25070" i="35"/>
  <c r="O25070" i="35" s="1"/>
  <c r="M25071" i="35"/>
  <c r="O25071" i="35" s="1"/>
  <c r="M25072" i="35"/>
  <c r="O25072" i="35" s="1"/>
  <c r="M25073" i="35"/>
  <c r="O25073" i="35" s="1"/>
  <c r="M25074" i="35"/>
  <c r="O25074" i="35" s="1"/>
  <c r="M25075" i="35"/>
  <c r="O25075" i="35" s="1"/>
  <c r="M25076" i="35"/>
  <c r="O25076" i="35" s="1"/>
  <c r="M25077" i="35"/>
  <c r="O25077" i="35" s="1"/>
  <c r="M25078" i="35"/>
  <c r="O25078" i="35" s="1"/>
  <c r="M25079" i="35"/>
  <c r="O25079" i="35" s="1"/>
  <c r="M25080" i="35"/>
  <c r="O25080" i="35" s="1"/>
  <c r="M25081" i="35"/>
  <c r="O25081" i="35" s="1"/>
  <c r="M25082" i="35"/>
  <c r="O25082" i="35" s="1"/>
  <c r="M25083" i="35"/>
  <c r="O25083" i="35" s="1"/>
  <c r="M25084" i="35"/>
  <c r="O25084" i="35" s="1"/>
  <c r="M25085" i="35"/>
  <c r="O25085" i="35" s="1"/>
  <c r="M25086" i="35"/>
  <c r="O25086" i="35" s="1"/>
  <c r="M25087" i="35"/>
  <c r="O25087" i="35" s="1"/>
  <c r="M25088" i="35"/>
  <c r="O25088" i="35" s="1"/>
  <c r="M25089" i="35"/>
  <c r="O25089" i="35" s="1"/>
  <c r="M25090" i="35"/>
  <c r="O25090" i="35" s="1"/>
  <c r="M25091" i="35"/>
  <c r="O25091" i="35" s="1"/>
  <c r="M25092" i="35"/>
  <c r="O25092" i="35" s="1"/>
  <c r="M25093" i="35"/>
  <c r="O25093" i="35" s="1"/>
  <c r="M25094" i="35"/>
  <c r="O25094" i="35" s="1"/>
  <c r="M25095" i="35"/>
  <c r="O25095" i="35" s="1"/>
  <c r="M25096" i="35"/>
  <c r="O25096" i="35" s="1"/>
  <c r="M25097" i="35"/>
  <c r="O25097" i="35" s="1"/>
  <c r="M25098" i="35"/>
  <c r="O25098" i="35" s="1"/>
  <c r="M25099" i="35"/>
  <c r="O25099" i="35" s="1"/>
  <c r="M25100" i="35"/>
  <c r="O25100" i="35" s="1"/>
  <c r="M25101" i="35"/>
  <c r="O25101" i="35" s="1"/>
  <c r="M25102" i="35"/>
  <c r="O25102" i="35" s="1"/>
  <c r="M25103" i="35"/>
  <c r="O25103" i="35" s="1"/>
  <c r="M25104" i="35"/>
  <c r="O25104" i="35" s="1"/>
  <c r="M25105" i="35"/>
  <c r="O25105" i="35" s="1"/>
  <c r="M25106" i="35"/>
  <c r="O25106" i="35" s="1"/>
  <c r="M25107" i="35"/>
  <c r="O25107" i="35" s="1"/>
  <c r="M25108" i="35"/>
  <c r="O25108" i="35" s="1"/>
  <c r="M25109" i="35"/>
  <c r="O25109" i="35" s="1"/>
  <c r="M25110" i="35"/>
  <c r="O25110" i="35" s="1"/>
  <c r="M25111" i="35"/>
  <c r="O25111" i="35" s="1"/>
  <c r="M25112" i="35"/>
  <c r="O25112" i="35" s="1"/>
  <c r="M25113" i="35"/>
  <c r="O25113" i="35" s="1"/>
  <c r="M25114" i="35"/>
  <c r="O25114" i="35" s="1"/>
  <c r="M25115" i="35"/>
  <c r="O25115" i="35" s="1"/>
  <c r="M25116" i="35"/>
  <c r="O25116" i="35" s="1"/>
  <c r="M25117" i="35"/>
  <c r="O25117" i="35" s="1"/>
  <c r="M25118" i="35"/>
  <c r="O25118" i="35" s="1"/>
  <c r="M25119" i="35"/>
  <c r="O25119" i="35" s="1"/>
  <c r="M25120" i="35"/>
  <c r="O25120" i="35" s="1"/>
  <c r="M25121" i="35"/>
  <c r="O25121" i="35" s="1"/>
  <c r="M25122" i="35"/>
  <c r="O25122" i="35" s="1"/>
  <c r="M25123" i="35"/>
  <c r="O25123" i="35" s="1"/>
  <c r="M25124" i="35"/>
  <c r="O25124" i="35" s="1"/>
  <c r="M25125" i="35"/>
  <c r="O25125" i="35" s="1"/>
  <c r="M25126" i="35"/>
  <c r="O25126" i="35" s="1"/>
  <c r="M25127" i="35"/>
  <c r="O25127" i="35" s="1"/>
  <c r="M25128" i="35"/>
  <c r="O25128" i="35" s="1"/>
  <c r="M25129" i="35"/>
  <c r="O25129" i="35" s="1"/>
  <c r="M25130" i="35"/>
  <c r="O25130" i="35" s="1"/>
  <c r="M25131" i="35"/>
  <c r="O25131" i="35" s="1"/>
  <c r="M25132" i="35"/>
  <c r="O25132" i="35" s="1"/>
  <c r="M25133" i="35"/>
  <c r="O25133" i="35" s="1"/>
  <c r="M25134" i="35"/>
  <c r="O25134" i="35" s="1"/>
  <c r="M25135" i="35"/>
  <c r="O25135" i="35" s="1"/>
  <c r="M25136" i="35"/>
  <c r="O25136" i="35" s="1"/>
  <c r="M25137" i="35"/>
  <c r="O25137" i="35" s="1"/>
  <c r="M25138" i="35"/>
  <c r="O25138" i="35" s="1"/>
  <c r="M25139" i="35"/>
  <c r="O25139" i="35" s="1"/>
  <c r="M25140" i="35"/>
  <c r="O25140" i="35" s="1"/>
  <c r="M25141" i="35"/>
  <c r="O25141" i="35" s="1"/>
  <c r="M25142" i="35"/>
  <c r="O25142" i="35" s="1"/>
  <c r="M25143" i="35"/>
  <c r="O25143" i="35" s="1"/>
  <c r="M25144" i="35"/>
  <c r="O25144" i="35" s="1"/>
  <c r="M25145" i="35"/>
  <c r="O25145" i="35" s="1"/>
  <c r="M25146" i="35"/>
  <c r="O25146" i="35" s="1"/>
  <c r="M25147" i="35"/>
  <c r="O25147" i="35" s="1"/>
  <c r="M25148" i="35"/>
  <c r="O25148" i="35" s="1"/>
  <c r="M25149" i="35"/>
  <c r="O25149" i="35" s="1"/>
  <c r="M25150" i="35"/>
  <c r="O25150" i="35" s="1"/>
  <c r="M25151" i="35"/>
  <c r="O25151" i="35" s="1"/>
  <c r="M25152" i="35"/>
  <c r="O25152" i="35" s="1"/>
  <c r="M25153" i="35"/>
  <c r="O25153" i="35" s="1"/>
  <c r="M25154" i="35"/>
  <c r="O25154" i="35" s="1"/>
  <c r="M25155" i="35"/>
  <c r="O25155" i="35" s="1"/>
  <c r="M25156" i="35"/>
  <c r="O25156" i="35" s="1"/>
  <c r="M25157" i="35"/>
  <c r="O25157" i="35" s="1"/>
  <c r="M25158" i="35"/>
  <c r="O25158" i="35" s="1"/>
  <c r="M25159" i="35"/>
  <c r="O25159" i="35" s="1"/>
  <c r="M25160" i="35"/>
  <c r="O25160" i="35" s="1"/>
  <c r="M25161" i="35"/>
  <c r="O25161" i="35" s="1"/>
  <c r="M25162" i="35"/>
  <c r="O25162" i="35" s="1"/>
  <c r="M25163" i="35"/>
  <c r="O25163" i="35" s="1"/>
  <c r="M25164" i="35"/>
  <c r="O25164" i="35" s="1"/>
  <c r="M25165" i="35"/>
  <c r="O25165" i="35" s="1"/>
  <c r="M25166" i="35"/>
  <c r="O25166" i="35" s="1"/>
  <c r="M25167" i="35"/>
  <c r="O25167" i="35" s="1"/>
  <c r="M25168" i="35"/>
  <c r="O25168" i="35" s="1"/>
  <c r="M25169" i="35"/>
  <c r="O25169" i="35" s="1"/>
  <c r="M25170" i="35"/>
  <c r="O25170" i="35" s="1"/>
  <c r="M25171" i="35"/>
  <c r="O25171" i="35" s="1"/>
  <c r="M25172" i="35"/>
  <c r="O25172" i="35" s="1"/>
  <c r="M25173" i="35"/>
  <c r="O25173" i="35" s="1"/>
  <c r="M25174" i="35"/>
  <c r="O25174" i="35" s="1"/>
  <c r="M25175" i="35"/>
  <c r="O25175" i="35" s="1"/>
  <c r="M25176" i="35"/>
  <c r="O25176" i="35" s="1"/>
  <c r="M25177" i="35"/>
  <c r="O25177" i="35" s="1"/>
  <c r="M25178" i="35"/>
  <c r="O25178" i="35" s="1"/>
  <c r="M25179" i="35"/>
  <c r="O25179" i="35" s="1"/>
  <c r="M25180" i="35"/>
  <c r="O25180" i="35" s="1"/>
  <c r="M25181" i="35"/>
  <c r="O25181" i="35" s="1"/>
  <c r="M25182" i="35"/>
  <c r="O25182" i="35" s="1"/>
  <c r="M25183" i="35"/>
  <c r="O25183" i="35" s="1"/>
  <c r="M25184" i="35"/>
  <c r="O25184" i="35" s="1"/>
  <c r="M25185" i="35"/>
  <c r="O25185" i="35" s="1"/>
  <c r="M25186" i="35"/>
  <c r="O25186" i="35" s="1"/>
  <c r="M25187" i="35"/>
  <c r="O25187" i="35" s="1"/>
  <c r="M25188" i="35"/>
  <c r="O25188" i="35" s="1"/>
  <c r="M25189" i="35"/>
  <c r="O25189" i="35" s="1"/>
  <c r="M25190" i="35"/>
  <c r="O25190" i="35" s="1"/>
  <c r="M25191" i="35"/>
  <c r="O25191" i="35" s="1"/>
  <c r="M25192" i="35"/>
  <c r="O25192" i="35" s="1"/>
  <c r="M25193" i="35"/>
  <c r="O25193" i="35" s="1"/>
  <c r="M25194" i="35"/>
  <c r="O25194" i="35" s="1"/>
  <c r="M25195" i="35"/>
  <c r="O25195" i="35" s="1"/>
  <c r="M25196" i="35"/>
  <c r="O25196" i="35" s="1"/>
  <c r="M25197" i="35"/>
  <c r="O25197" i="35" s="1"/>
  <c r="M25198" i="35"/>
  <c r="O25198" i="35" s="1"/>
  <c r="M25199" i="35"/>
  <c r="O25199" i="35" s="1"/>
  <c r="M25200" i="35"/>
  <c r="O25200" i="35" s="1"/>
  <c r="M25201" i="35"/>
  <c r="O25201" i="35" s="1"/>
  <c r="M25202" i="35"/>
  <c r="O25202" i="35" s="1"/>
  <c r="M25203" i="35"/>
  <c r="O25203" i="35" s="1"/>
  <c r="M25204" i="35"/>
  <c r="O25204" i="35" s="1"/>
  <c r="M25205" i="35"/>
  <c r="O25205" i="35" s="1"/>
  <c r="M25206" i="35"/>
  <c r="O25206" i="35" s="1"/>
  <c r="M25207" i="35"/>
  <c r="O25207" i="35" s="1"/>
  <c r="M25208" i="35"/>
  <c r="O25208" i="35" s="1"/>
  <c r="M25209" i="35"/>
  <c r="O25209" i="35" s="1"/>
  <c r="M25210" i="35"/>
  <c r="O25210" i="35" s="1"/>
  <c r="M25211" i="35"/>
  <c r="O25211" i="35" s="1"/>
  <c r="M25212" i="35"/>
  <c r="O25212" i="35" s="1"/>
  <c r="M25213" i="35"/>
  <c r="O25213" i="35" s="1"/>
  <c r="M25214" i="35"/>
  <c r="O25214" i="35" s="1"/>
  <c r="M25215" i="35"/>
  <c r="O25215" i="35" s="1"/>
  <c r="M25216" i="35"/>
  <c r="O25216" i="35" s="1"/>
  <c r="M25217" i="35"/>
  <c r="O25217" i="35" s="1"/>
  <c r="M25218" i="35"/>
  <c r="O25218" i="35" s="1"/>
  <c r="M25219" i="35"/>
  <c r="O25219" i="35" s="1"/>
  <c r="M25220" i="35"/>
  <c r="O25220" i="35" s="1"/>
  <c r="M25221" i="35"/>
  <c r="O25221" i="35" s="1"/>
  <c r="M25222" i="35"/>
  <c r="O25222" i="35" s="1"/>
  <c r="M25223" i="35"/>
  <c r="O25223" i="35" s="1"/>
  <c r="M25224" i="35"/>
  <c r="O25224" i="35" s="1"/>
  <c r="M25225" i="35"/>
  <c r="O25225" i="35" s="1"/>
  <c r="M25226" i="35"/>
  <c r="O25226" i="35" s="1"/>
  <c r="M25227" i="35"/>
  <c r="O25227" i="35" s="1"/>
  <c r="M25228" i="35"/>
  <c r="O25228" i="35" s="1"/>
  <c r="M25229" i="35"/>
  <c r="O25229" i="35" s="1"/>
  <c r="M25230" i="35"/>
  <c r="O25230" i="35" s="1"/>
  <c r="M25231" i="35"/>
  <c r="O25231" i="35" s="1"/>
  <c r="M25232" i="35"/>
  <c r="O25232" i="35" s="1"/>
  <c r="M25233" i="35"/>
  <c r="O25233" i="35" s="1"/>
  <c r="M25234" i="35"/>
  <c r="O25234" i="35" s="1"/>
  <c r="M25235" i="35"/>
  <c r="O25235" i="35" s="1"/>
  <c r="M25236" i="35"/>
  <c r="O25236" i="35" s="1"/>
  <c r="M25237" i="35"/>
  <c r="O25237" i="35" s="1"/>
  <c r="M25238" i="35"/>
  <c r="O25238" i="35" s="1"/>
  <c r="M25239" i="35"/>
  <c r="O25239" i="35" s="1"/>
  <c r="M25240" i="35"/>
  <c r="O25240" i="35" s="1"/>
  <c r="M25241" i="35"/>
  <c r="O25241" i="35" s="1"/>
  <c r="M25242" i="35"/>
  <c r="O25242" i="35" s="1"/>
  <c r="M25243" i="35"/>
  <c r="O25243" i="35" s="1"/>
  <c r="M25244" i="35"/>
  <c r="O25244" i="35" s="1"/>
  <c r="M25245" i="35"/>
  <c r="O25245" i="35" s="1"/>
  <c r="M25246" i="35"/>
  <c r="O25246" i="35" s="1"/>
  <c r="M25247" i="35"/>
  <c r="O25247" i="35" s="1"/>
  <c r="M25248" i="35"/>
  <c r="O25248" i="35" s="1"/>
  <c r="M25249" i="35"/>
  <c r="O25249" i="35" s="1"/>
  <c r="M25250" i="35"/>
  <c r="O25250" i="35" s="1"/>
  <c r="M25251" i="35"/>
  <c r="O25251" i="35" s="1"/>
  <c r="M25252" i="35"/>
  <c r="O25252" i="35" s="1"/>
  <c r="M25253" i="35"/>
  <c r="O25253" i="35" s="1"/>
  <c r="M25254" i="35"/>
  <c r="O25254" i="35" s="1"/>
  <c r="M25255" i="35"/>
  <c r="O25255" i="35" s="1"/>
  <c r="M25256" i="35"/>
  <c r="O25256" i="35" s="1"/>
  <c r="M25257" i="35"/>
  <c r="O25257" i="35" s="1"/>
  <c r="M25258" i="35"/>
  <c r="O25258" i="35" s="1"/>
  <c r="M25259" i="35"/>
  <c r="O25259" i="35" s="1"/>
  <c r="M25260" i="35"/>
  <c r="O25260" i="35" s="1"/>
  <c r="M25261" i="35"/>
  <c r="O25261" i="35" s="1"/>
  <c r="M25262" i="35"/>
  <c r="O25262" i="35" s="1"/>
  <c r="M25263" i="35"/>
  <c r="O25263" i="35" s="1"/>
  <c r="M25264" i="35"/>
  <c r="O25264" i="35" s="1"/>
  <c r="M25265" i="35"/>
  <c r="O25265" i="35" s="1"/>
  <c r="M25266" i="35"/>
  <c r="O25266" i="35" s="1"/>
  <c r="M25267" i="35"/>
  <c r="O25267" i="35" s="1"/>
  <c r="M25268" i="35"/>
  <c r="O25268" i="35" s="1"/>
  <c r="M25269" i="35"/>
  <c r="O25269" i="35" s="1"/>
  <c r="M25270" i="35"/>
  <c r="O25270" i="35" s="1"/>
  <c r="M25271" i="35"/>
  <c r="O25271" i="35" s="1"/>
  <c r="M25272" i="35"/>
  <c r="O25272" i="35" s="1"/>
  <c r="M25273" i="35"/>
  <c r="O25273" i="35" s="1"/>
  <c r="M25274" i="35"/>
  <c r="O25274" i="35" s="1"/>
  <c r="M25275" i="35"/>
  <c r="O25275" i="35" s="1"/>
  <c r="M25276" i="35"/>
  <c r="O25276" i="35" s="1"/>
  <c r="M25277" i="35"/>
  <c r="O25277" i="35" s="1"/>
  <c r="M25278" i="35"/>
  <c r="O25278" i="35" s="1"/>
  <c r="M25279" i="35"/>
  <c r="O25279" i="35" s="1"/>
  <c r="M25280" i="35"/>
  <c r="O25280" i="35" s="1"/>
  <c r="M25281" i="35"/>
  <c r="O25281" i="35" s="1"/>
  <c r="M25282" i="35"/>
  <c r="O25282" i="35" s="1"/>
  <c r="M25283" i="35"/>
  <c r="O25283" i="35" s="1"/>
  <c r="M25284" i="35"/>
  <c r="O25284" i="35" s="1"/>
  <c r="M25285" i="35"/>
  <c r="O25285" i="35" s="1"/>
  <c r="M25286" i="35"/>
  <c r="O25286" i="35" s="1"/>
  <c r="M25287" i="35"/>
  <c r="O25287" i="35" s="1"/>
  <c r="M25288" i="35"/>
  <c r="O25288" i="35" s="1"/>
  <c r="M25289" i="35"/>
  <c r="O25289" i="35" s="1"/>
  <c r="M25290" i="35"/>
  <c r="O25290" i="35" s="1"/>
  <c r="M25291" i="35"/>
  <c r="O25291" i="35" s="1"/>
  <c r="M25292" i="35"/>
  <c r="O25292" i="35" s="1"/>
  <c r="M25293" i="35"/>
  <c r="O25293" i="35" s="1"/>
  <c r="M25294" i="35"/>
  <c r="O25294" i="35" s="1"/>
  <c r="M25295" i="35"/>
  <c r="O25295" i="35" s="1"/>
  <c r="M25296" i="35"/>
  <c r="O25296" i="35" s="1"/>
  <c r="M25297" i="35"/>
  <c r="O25297" i="35" s="1"/>
  <c r="M25298" i="35"/>
  <c r="O25298" i="35" s="1"/>
  <c r="M25299" i="35"/>
  <c r="O25299" i="35" s="1"/>
  <c r="M25300" i="35"/>
  <c r="O25300" i="35" s="1"/>
  <c r="M25301" i="35"/>
  <c r="O25301" i="35" s="1"/>
  <c r="M25302" i="35"/>
  <c r="O25302" i="35" s="1"/>
  <c r="M25303" i="35"/>
  <c r="O25303" i="35" s="1"/>
  <c r="M25304" i="35"/>
  <c r="O25304" i="35" s="1"/>
  <c r="M25305" i="35"/>
  <c r="O25305" i="35" s="1"/>
  <c r="M25306" i="35"/>
  <c r="O25306" i="35" s="1"/>
  <c r="M25307" i="35"/>
  <c r="O25307" i="35" s="1"/>
  <c r="M25308" i="35"/>
  <c r="O25308" i="35" s="1"/>
  <c r="M25309" i="35"/>
  <c r="O25309" i="35" s="1"/>
  <c r="M25310" i="35"/>
  <c r="O25310" i="35" s="1"/>
  <c r="M25311" i="35"/>
  <c r="O25311" i="35" s="1"/>
  <c r="M25312" i="35"/>
  <c r="O25312" i="35" s="1"/>
  <c r="M25313" i="35"/>
  <c r="O25313" i="35" s="1"/>
  <c r="M25314" i="35"/>
  <c r="O25314" i="35" s="1"/>
  <c r="M25315" i="35"/>
  <c r="O25315" i="35" s="1"/>
  <c r="M25316" i="35"/>
  <c r="O25316" i="35" s="1"/>
  <c r="M25317" i="35"/>
  <c r="O25317" i="35" s="1"/>
  <c r="M25318" i="35"/>
  <c r="O25318" i="35" s="1"/>
  <c r="M25319" i="35"/>
  <c r="O25319" i="35" s="1"/>
  <c r="M25320" i="35"/>
  <c r="O25320" i="35" s="1"/>
  <c r="M25321" i="35"/>
  <c r="O25321" i="35" s="1"/>
  <c r="M25322" i="35"/>
  <c r="O25322" i="35" s="1"/>
  <c r="M25323" i="35"/>
  <c r="O25323" i="35" s="1"/>
  <c r="M25324" i="35"/>
  <c r="O25324" i="35" s="1"/>
  <c r="M25325" i="35"/>
  <c r="O25325" i="35" s="1"/>
  <c r="M25326" i="35"/>
  <c r="O25326" i="35" s="1"/>
  <c r="M25327" i="35"/>
  <c r="O25327" i="35" s="1"/>
  <c r="M25328" i="35"/>
  <c r="O25328" i="35" s="1"/>
  <c r="M25329" i="35"/>
  <c r="O25329" i="35" s="1"/>
  <c r="M25330" i="35"/>
  <c r="O25330" i="35" s="1"/>
  <c r="M25331" i="35"/>
  <c r="O25331" i="35" s="1"/>
  <c r="M25332" i="35"/>
  <c r="O25332" i="35" s="1"/>
  <c r="M25333" i="35"/>
  <c r="O25333" i="35" s="1"/>
  <c r="M25334" i="35"/>
  <c r="O25334" i="35" s="1"/>
  <c r="M25335" i="35"/>
  <c r="O25335" i="35" s="1"/>
  <c r="M25336" i="35"/>
  <c r="O25336" i="35" s="1"/>
  <c r="M25337" i="35"/>
  <c r="O25337" i="35" s="1"/>
  <c r="M25338" i="35"/>
  <c r="O25338" i="35" s="1"/>
  <c r="M25339" i="35"/>
  <c r="O25339" i="35" s="1"/>
  <c r="M25340" i="35"/>
  <c r="O25340" i="35" s="1"/>
  <c r="M25341" i="35"/>
  <c r="O25341" i="35" s="1"/>
  <c r="M25342" i="35"/>
  <c r="O25342" i="35" s="1"/>
  <c r="M25343" i="35"/>
  <c r="O25343" i="35" s="1"/>
  <c r="M25344" i="35"/>
  <c r="O25344" i="35" s="1"/>
  <c r="M25345" i="35"/>
  <c r="O25345" i="35" s="1"/>
  <c r="M25346" i="35"/>
  <c r="O25346" i="35" s="1"/>
  <c r="M25347" i="35"/>
  <c r="O25347" i="35" s="1"/>
  <c r="M25348" i="35"/>
  <c r="O25348" i="35" s="1"/>
  <c r="M25349" i="35"/>
  <c r="O25349" i="35" s="1"/>
  <c r="M25350" i="35"/>
  <c r="O25350" i="35" s="1"/>
  <c r="M25351" i="35"/>
  <c r="O25351" i="35" s="1"/>
  <c r="M25352" i="35"/>
  <c r="O25352" i="35" s="1"/>
  <c r="M25353" i="35"/>
  <c r="O25353" i="35" s="1"/>
  <c r="M25354" i="35"/>
  <c r="O25354" i="35" s="1"/>
  <c r="M25355" i="35"/>
  <c r="O25355" i="35" s="1"/>
  <c r="M25356" i="35"/>
  <c r="O25356" i="35" s="1"/>
  <c r="M25357" i="35"/>
  <c r="O25357" i="35" s="1"/>
  <c r="M25358" i="35"/>
  <c r="O25358" i="35" s="1"/>
  <c r="M25359" i="35"/>
  <c r="O25359" i="35" s="1"/>
  <c r="M25360" i="35"/>
  <c r="O25360" i="35" s="1"/>
  <c r="M25361" i="35"/>
  <c r="O25361" i="35" s="1"/>
  <c r="M25362" i="35"/>
  <c r="O25362" i="35" s="1"/>
  <c r="M25363" i="35"/>
  <c r="O25363" i="35" s="1"/>
  <c r="M25364" i="35"/>
  <c r="O25364" i="35" s="1"/>
  <c r="M25365" i="35"/>
  <c r="O25365" i="35" s="1"/>
  <c r="M25366" i="35"/>
  <c r="O25366" i="35" s="1"/>
  <c r="M25367" i="35"/>
  <c r="O25367" i="35" s="1"/>
  <c r="M25368" i="35"/>
  <c r="O25368" i="35" s="1"/>
  <c r="M25369" i="35"/>
  <c r="O25369" i="35" s="1"/>
  <c r="M25370" i="35"/>
  <c r="O25370" i="35" s="1"/>
  <c r="M25371" i="35"/>
  <c r="O25371" i="35" s="1"/>
  <c r="M25372" i="35"/>
  <c r="O25372" i="35" s="1"/>
  <c r="M25373" i="35"/>
  <c r="O25373" i="35" s="1"/>
  <c r="M25374" i="35"/>
  <c r="O25374" i="35" s="1"/>
  <c r="M25375" i="35"/>
  <c r="O25375" i="35" s="1"/>
  <c r="M25376" i="35"/>
  <c r="O25376" i="35" s="1"/>
  <c r="M25377" i="35"/>
  <c r="O25377" i="35" s="1"/>
  <c r="M25378" i="35"/>
  <c r="O25378" i="35" s="1"/>
  <c r="M25379" i="35"/>
  <c r="O25379" i="35" s="1"/>
  <c r="M25380" i="35"/>
  <c r="O25380" i="35" s="1"/>
  <c r="M25381" i="35"/>
  <c r="O25381" i="35" s="1"/>
  <c r="M25382" i="35"/>
  <c r="O25382" i="35" s="1"/>
  <c r="M25383" i="35"/>
  <c r="O25383" i="35" s="1"/>
  <c r="M25384" i="35"/>
  <c r="O25384" i="35" s="1"/>
  <c r="M25385" i="35"/>
  <c r="O25385" i="35" s="1"/>
  <c r="M25386" i="35"/>
  <c r="O25386" i="35" s="1"/>
  <c r="M25387" i="35"/>
  <c r="O25387" i="35" s="1"/>
  <c r="M25388" i="35"/>
  <c r="O25388" i="35" s="1"/>
  <c r="M25389" i="35"/>
  <c r="O25389" i="35" s="1"/>
  <c r="M25390" i="35"/>
  <c r="O25390" i="35" s="1"/>
  <c r="M25391" i="35"/>
  <c r="O25391" i="35" s="1"/>
  <c r="M25392" i="35"/>
  <c r="O25392" i="35" s="1"/>
  <c r="M25393" i="35"/>
  <c r="O25393" i="35" s="1"/>
  <c r="M25394" i="35"/>
  <c r="O25394" i="35" s="1"/>
  <c r="M25395" i="35"/>
  <c r="O25395" i="35" s="1"/>
  <c r="M25396" i="35"/>
  <c r="O25396" i="35" s="1"/>
  <c r="M25397" i="35"/>
  <c r="O25397" i="35" s="1"/>
  <c r="M25398" i="35"/>
  <c r="O25398" i="35" s="1"/>
  <c r="M25399" i="35"/>
  <c r="O25399" i="35" s="1"/>
  <c r="M25400" i="35"/>
  <c r="O25400" i="35" s="1"/>
  <c r="M25401" i="35"/>
  <c r="O25401" i="35" s="1"/>
  <c r="M25402" i="35"/>
  <c r="O25402" i="35" s="1"/>
  <c r="M25403" i="35"/>
  <c r="O25403" i="35" s="1"/>
  <c r="M25404" i="35"/>
  <c r="O25404" i="35" s="1"/>
  <c r="M25405" i="35"/>
  <c r="O25405" i="35" s="1"/>
  <c r="M25406" i="35"/>
  <c r="O25406" i="35" s="1"/>
  <c r="M25407" i="35"/>
  <c r="O25407" i="35" s="1"/>
  <c r="M25408" i="35"/>
  <c r="O25408" i="35" s="1"/>
  <c r="M25409" i="35"/>
  <c r="O25409" i="35" s="1"/>
  <c r="M25410" i="35"/>
  <c r="O25410" i="35" s="1"/>
  <c r="M25411" i="35"/>
  <c r="O25411" i="35" s="1"/>
  <c r="M25412" i="35"/>
  <c r="O25412" i="35" s="1"/>
  <c r="M25413" i="35"/>
  <c r="O25413" i="35" s="1"/>
  <c r="M25414" i="35"/>
  <c r="O25414" i="35" s="1"/>
  <c r="M25415" i="35"/>
  <c r="O25415" i="35" s="1"/>
  <c r="M25416" i="35"/>
  <c r="O25416" i="35" s="1"/>
  <c r="M25417" i="35"/>
  <c r="O25417" i="35" s="1"/>
  <c r="M25418" i="35"/>
  <c r="O25418" i="35" s="1"/>
  <c r="M25419" i="35"/>
  <c r="O25419" i="35" s="1"/>
  <c r="M25420" i="35"/>
  <c r="O25420" i="35" s="1"/>
  <c r="M25421" i="35"/>
  <c r="O25421" i="35" s="1"/>
  <c r="M25422" i="35"/>
  <c r="O25422" i="35" s="1"/>
  <c r="M25423" i="35"/>
  <c r="O25423" i="35" s="1"/>
  <c r="M25424" i="35"/>
  <c r="O25424" i="35" s="1"/>
  <c r="M25425" i="35"/>
  <c r="O25425" i="35" s="1"/>
  <c r="M25426" i="35"/>
  <c r="O25426" i="35" s="1"/>
  <c r="M25427" i="35"/>
  <c r="O25427" i="35" s="1"/>
  <c r="M25428" i="35"/>
  <c r="O25428" i="35" s="1"/>
  <c r="M25429" i="35"/>
  <c r="O25429" i="35" s="1"/>
  <c r="M25430" i="35"/>
  <c r="O25430" i="35" s="1"/>
  <c r="M25431" i="35"/>
  <c r="O25431" i="35" s="1"/>
  <c r="M25432" i="35"/>
  <c r="O25432" i="35" s="1"/>
  <c r="M25433" i="35"/>
  <c r="O25433" i="35" s="1"/>
  <c r="M25434" i="35"/>
  <c r="O25434" i="35" s="1"/>
  <c r="M25435" i="35"/>
  <c r="O25435" i="35" s="1"/>
  <c r="M25436" i="35"/>
  <c r="O25436" i="35" s="1"/>
  <c r="M25437" i="35"/>
  <c r="O25437" i="35" s="1"/>
  <c r="M25438" i="35"/>
  <c r="O25438" i="35" s="1"/>
  <c r="M25439" i="35"/>
  <c r="O25439" i="35" s="1"/>
  <c r="M25440" i="35"/>
  <c r="O25440" i="35" s="1"/>
  <c r="M25441" i="35"/>
  <c r="O25441" i="35" s="1"/>
  <c r="M25442" i="35"/>
  <c r="O25442" i="35" s="1"/>
  <c r="M25443" i="35"/>
  <c r="O25443" i="35" s="1"/>
  <c r="M25444" i="35"/>
  <c r="O25444" i="35" s="1"/>
  <c r="M25445" i="35"/>
  <c r="O25445" i="35" s="1"/>
  <c r="M25446" i="35"/>
  <c r="O25446" i="35" s="1"/>
  <c r="M25447" i="35"/>
  <c r="O25447" i="35" s="1"/>
  <c r="M25448" i="35"/>
  <c r="O25448" i="35" s="1"/>
  <c r="M25449" i="35"/>
  <c r="O25449" i="35" s="1"/>
  <c r="M25450" i="35"/>
  <c r="O25450" i="35" s="1"/>
  <c r="M25451" i="35"/>
  <c r="O25451" i="35" s="1"/>
  <c r="M25452" i="35"/>
  <c r="O25452" i="35" s="1"/>
  <c r="M25453" i="35"/>
  <c r="O25453" i="35" s="1"/>
  <c r="M25454" i="35"/>
  <c r="O25454" i="35" s="1"/>
  <c r="M25455" i="35"/>
  <c r="O25455" i="35" s="1"/>
  <c r="M25456" i="35"/>
  <c r="O25456" i="35" s="1"/>
  <c r="M25457" i="35"/>
  <c r="O25457" i="35" s="1"/>
  <c r="M25458" i="35"/>
  <c r="O25458" i="35" s="1"/>
  <c r="M25459" i="35"/>
  <c r="O25459" i="35" s="1"/>
  <c r="M25460" i="35"/>
  <c r="O25460" i="35" s="1"/>
  <c r="M25461" i="35"/>
  <c r="O25461" i="35" s="1"/>
  <c r="M25462" i="35"/>
  <c r="O25462" i="35" s="1"/>
  <c r="M25463" i="35"/>
  <c r="O25463" i="35" s="1"/>
  <c r="M25464" i="35"/>
  <c r="O25464" i="35" s="1"/>
  <c r="M25465" i="35"/>
  <c r="O25465" i="35" s="1"/>
  <c r="M25466" i="35"/>
  <c r="O25466" i="35" s="1"/>
  <c r="M25467" i="35"/>
  <c r="O25467" i="35" s="1"/>
  <c r="M25468" i="35"/>
  <c r="O25468" i="35" s="1"/>
  <c r="M25469" i="35"/>
  <c r="O25469" i="35" s="1"/>
  <c r="M25470" i="35"/>
  <c r="O25470" i="35" s="1"/>
  <c r="M25471" i="35"/>
  <c r="O25471" i="35" s="1"/>
  <c r="M25472" i="35"/>
  <c r="O25472" i="35" s="1"/>
  <c r="M25473" i="35"/>
  <c r="O25473" i="35" s="1"/>
  <c r="M25474" i="35"/>
  <c r="O25474" i="35" s="1"/>
  <c r="M25475" i="35"/>
  <c r="O25475" i="35" s="1"/>
  <c r="M25476" i="35"/>
  <c r="O25476" i="35" s="1"/>
  <c r="M25477" i="35"/>
  <c r="O25477" i="35" s="1"/>
  <c r="M25478" i="35"/>
  <c r="O25478" i="35" s="1"/>
  <c r="M25479" i="35"/>
  <c r="O25479" i="35" s="1"/>
  <c r="M25480" i="35"/>
  <c r="O25480" i="35" s="1"/>
  <c r="M25481" i="35"/>
  <c r="O25481" i="35" s="1"/>
  <c r="M25482" i="35"/>
  <c r="O25482" i="35" s="1"/>
  <c r="M25483" i="35"/>
  <c r="O25483" i="35" s="1"/>
  <c r="M25484" i="35"/>
  <c r="O25484" i="35" s="1"/>
  <c r="M25485" i="35"/>
  <c r="O25485" i="35" s="1"/>
  <c r="M25486" i="35"/>
  <c r="O25486" i="35" s="1"/>
  <c r="M25487" i="35"/>
  <c r="O25487" i="35" s="1"/>
  <c r="M25488" i="35"/>
  <c r="O25488" i="35" s="1"/>
  <c r="M25489" i="35"/>
  <c r="O25489" i="35" s="1"/>
  <c r="M25490" i="35"/>
  <c r="O25490" i="35" s="1"/>
  <c r="M25491" i="35"/>
  <c r="O25491" i="35" s="1"/>
  <c r="M25492" i="35"/>
  <c r="O25492" i="35" s="1"/>
  <c r="M25493" i="35"/>
  <c r="O25493" i="35" s="1"/>
  <c r="M25494" i="35"/>
  <c r="O25494" i="35" s="1"/>
  <c r="M25495" i="35"/>
  <c r="O25495" i="35" s="1"/>
  <c r="M25496" i="35"/>
  <c r="O25496" i="35" s="1"/>
  <c r="M25497" i="35"/>
  <c r="O25497" i="35" s="1"/>
  <c r="M25498" i="35"/>
  <c r="O25498" i="35" s="1"/>
  <c r="M25499" i="35"/>
  <c r="O25499" i="35" s="1"/>
  <c r="M25500" i="35"/>
  <c r="O25500" i="35" s="1"/>
  <c r="M25501" i="35"/>
  <c r="O25501" i="35" s="1"/>
  <c r="M25502" i="35"/>
  <c r="O25502" i="35" s="1"/>
  <c r="M25503" i="35"/>
  <c r="O25503" i="35" s="1"/>
  <c r="M25504" i="35"/>
  <c r="O25504" i="35" s="1"/>
  <c r="M25505" i="35"/>
  <c r="O25505" i="35" s="1"/>
  <c r="M25506" i="35"/>
  <c r="O25506" i="35" s="1"/>
  <c r="M25507" i="35"/>
  <c r="O25507" i="35" s="1"/>
  <c r="M25508" i="35"/>
  <c r="O25508" i="35" s="1"/>
  <c r="M25509" i="35"/>
  <c r="O25509" i="35" s="1"/>
  <c r="M25510" i="35"/>
  <c r="O25510" i="35" s="1"/>
  <c r="M25511" i="35"/>
  <c r="O25511" i="35" s="1"/>
  <c r="M25512" i="35"/>
  <c r="O25512" i="35" s="1"/>
  <c r="M25513" i="35"/>
  <c r="O25513" i="35" s="1"/>
  <c r="M25514" i="35"/>
  <c r="O25514" i="35" s="1"/>
  <c r="M25515" i="35"/>
  <c r="O25515" i="35" s="1"/>
  <c r="M25516" i="35"/>
  <c r="O25516" i="35" s="1"/>
  <c r="M25517" i="35"/>
  <c r="O25517" i="35" s="1"/>
  <c r="M25518" i="35"/>
  <c r="O25518" i="35" s="1"/>
  <c r="M25519" i="35"/>
  <c r="O25519" i="35" s="1"/>
  <c r="M25520" i="35"/>
  <c r="O25520" i="35" s="1"/>
  <c r="M25521" i="35"/>
  <c r="O25521" i="35" s="1"/>
  <c r="M25522" i="35"/>
  <c r="O25522" i="35" s="1"/>
  <c r="M25523" i="35"/>
  <c r="O25523" i="35" s="1"/>
  <c r="M25524" i="35"/>
  <c r="O25524" i="35" s="1"/>
  <c r="M25525" i="35"/>
  <c r="O25525" i="35" s="1"/>
  <c r="M25526" i="35"/>
  <c r="O25526" i="35" s="1"/>
  <c r="M25527" i="35"/>
  <c r="O25527" i="35" s="1"/>
  <c r="M25528" i="35"/>
  <c r="O25528" i="35" s="1"/>
  <c r="M25529" i="35"/>
  <c r="O25529" i="35" s="1"/>
  <c r="M25530" i="35"/>
  <c r="O25530" i="35" s="1"/>
  <c r="M25531" i="35"/>
  <c r="O25531" i="35" s="1"/>
  <c r="M25532" i="35"/>
  <c r="O25532" i="35" s="1"/>
  <c r="M25533" i="35"/>
  <c r="O25533" i="35" s="1"/>
  <c r="M25534" i="35"/>
  <c r="O25534" i="35" s="1"/>
  <c r="M25535" i="35"/>
  <c r="O25535" i="35" s="1"/>
  <c r="M25536" i="35"/>
  <c r="O25536" i="35" s="1"/>
  <c r="M25537" i="35"/>
  <c r="O25537" i="35" s="1"/>
  <c r="M25538" i="35"/>
  <c r="O25538" i="35" s="1"/>
  <c r="M25539" i="35"/>
  <c r="O25539" i="35" s="1"/>
  <c r="M25540" i="35"/>
  <c r="O25540" i="35" s="1"/>
  <c r="M25541" i="35"/>
  <c r="O25541" i="35" s="1"/>
  <c r="M25542" i="35"/>
  <c r="O25542" i="35" s="1"/>
  <c r="M25543" i="35"/>
  <c r="O25543" i="35" s="1"/>
  <c r="M25544" i="35"/>
  <c r="O25544" i="35" s="1"/>
  <c r="M25545" i="35"/>
  <c r="O25545" i="35" s="1"/>
  <c r="M25546" i="35"/>
  <c r="O25546" i="35" s="1"/>
  <c r="M25547" i="35"/>
  <c r="O25547" i="35" s="1"/>
  <c r="M25548" i="35"/>
  <c r="O25548" i="35" s="1"/>
  <c r="M25549" i="35"/>
  <c r="O25549" i="35" s="1"/>
  <c r="M25550" i="35"/>
  <c r="O25550" i="35" s="1"/>
  <c r="M25551" i="35"/>
  <c r="O25551" i="35" s="1"/>
  <c r="M25552" i="35"/>
  <c r="O25552" i="35" s="1"/>
  <c r="M25553" i="35"/>
  <c r="O25553" i="35" s="1"/>
  <c r="M25554" i="35"/>
  <c r="O25554" i="35" s="1"/>
  <c r="M25555" i="35"/>
  <c r="O25555" i="35" s="1"/>
  <c r="M25556" i="35"/>
  <c r="O25556" i="35" s="1"/>
  <c r="M25557" i="35"/>
  <c r="O25557" i="35" s="1"/>
  <c r="M25558" i="35"/>
  <c r="O25558" i="35" s="1"/>
  <c r="M25559" i="35"/>
  <c r="O25559" i="35" s="1"/>
  <c r="M25560" i="35"/>
  <c r="O25560" i="35" s="1"/>
  <c r="M25561" i="35"/>
  <c r="O25561" i="35" s="1"/>
  <c r="M25562" i="35"/>
  <c r="O25562" i="35" s="1"/>
  <c r="M25563" i="35"/>
  <c r="O25563" i="35" s="1"/>
  <c r="M25564" i="35"/>
  <c r="O25564" i="35" s="1"/>
  <c r="M25565" i="35"/>
  <c r="O25565" i="35" s="1"/>
  <c r="M25566" i="35"/>
  <c r="O25566" i="35" s="1"/>
  <c r="M25567" i="35"/>
  <c r="O25567" i="35" s="1"/>
  <c r="M25568" i="35"/>
  <c r="O25568" i="35" s="1"/>
  <c r="M25569" i="35"/>
  <c r="O25569" i="35" s="1"/>
  <c r="M25570" i="35"/>
  <c r="O25570" i="35" s="1"/>
  <c r="M25571" i="35"/>
  <c r="O25571" i="35" s="1"/>
  <c r="M25572" i="35"/>
  <c r="O25572" i="35" s="1"/>
  <c r="M25573" i="35"/>
  <c r="O25573" i="35" s="1"/>
  <c r="M25574" i="35"/>
  <c r="O25574" i="35" s="1"/>
  <c r="M25575" i="35"/>
  <c r="O25575" i="35" s="1"/>
  <c r="M25576" i="35"/>
  <c r="O25576" i="35" s="1"/>
  <c r="M25577" i="35"/>
  <c r="O25577" i="35" s="1"/>
  <c r="M25578" i="35"/>
  <c r="O25578" i="35" s="1"/>
  <c r="M25579" i="35"/>
  <c r="O25579" i="35" s="1"/>
  <c r="M25580" i="35"/>
  <c r="O25580" i="35" s="1"/>
  <c r="M25581" i="35"/>
  <c r="O25581" i="35" s="1"/>
  <c r="M25582" i="35"/>
  <c r="O25582" i="35" s="1"/>
  <c r="M25583" i="35"/>
  <c r="O25583" i="35" s="1"/>
  <c r="M25584" i="35"/>
  <c r="O25584" i="35" s="1"/>
  <c r="M25585" i="35"/>
  <c r="O25585" i="35" s="1"/>
  <c r="M25586" i="35"/>
  <c r="O25586" i="35" s="1"/>
  <c r="M25587" i="35"/>
  <c r="O25587" i="35" s="1"/>
  <c r="M25588" i="35"/>
  <c r="O25588" i="35" s="1"/>
  <c r="M25589" i="35"/>
  <c r="O25589" i="35" s="1"/>
  <c r="M25590" i="35"/>
  <c r="O25590" i="35" s="1"/>
  <c r="M25591" i="35"/>
  <c r="O25591" i="35" s="1"/>
  <c r="M25592" i="35"/>
  <c r="O25592" i="35" s="1"/>
  <c r="M25593" i="35"/>
  <c r="O25593" i="35" s="1"/>
  <c r="M25594" i="35"/>
  <c r="O25594" i="35" s="1"/>
  <c r="M25595" i="35"/>
  <c r="O25595" i="35" s="1"/>
  <c r="M25596" i="35"/>
  <c r="O25596" i="35" s="1"/>
  <c r="M25597" i="35"/>
  <c r="O25597" i="35" s="1"/>
  <c r="M25598" i="35"/>
  <c r="O25598" i="35" s="1"/>
  <c r="M25599" i="35"/>
  <c r="O25599" i="35" s="1"/>
  <c r="M25600" i="35"/>
  <c r="O25600" i="35" s="1"/>
  <c r="M25601" i="35"/>
  <c r="O25601" i="35" s="1"/>
  <c r="M25602" i="35"/>
  <c r="O25602" i="35" s="1"/>
  <c r="M25603" i="35"/>
  <c r="O25603" i="35" s="1"/>
  <c r="M25604" i="35"/>
  <c r="O25604" i="35" s="1"/>
  <c r="M25605" i="35"/>
  <c r="O25605" i="35" s="1"/>
  <c r="M25606" i="35"/>
  <c r="O25606" i="35" s="1"/>
  <c r="M25607" i="35"/>
  <c r="O25607" i="35" s="1"/>
  <c r="M25608" i="35"/>
  <c r="O25608" i="35" s="1"/>
  <c r="M25609" i="35"/>
  <c r="O25609" i="35" s="1"/>
  <c r="M25610" i="35"/>
  <c r="O25610" i="35" s="1"/>
  <c r="M25611" i="35"/>
  <c r="O25611" i="35" s="1"/>
  <c r="M25612" i="35"/>
  <c r="O25612" i="35" s="1"/>
  <c r="M25613" i="35"/>
  <c r="O25613" i="35" s="1"/>
  <c r="M25614" i="35"/>
  <c r="O25614" i="35" s="1"/>
  <c r="M25615" i="35"/>
  <c r="O25615" i="35" s="1"/>
  <c r="M25616" i="35"/>
  <c r="O25616" i="35" s="1"/>
  <c r="M25617" i="35"/>
  <c r="O25617" i="35" s="1"/>
  <c r="M25618" i="35"/>
  <c r="O25618" i="35" s="1"/>
  <c r="M25619" i="35"/>
  <c r="O25619" i="35" s="1"/>
  <c r="M25620" i="35"/>
  <c r="O25620" i="35" s="1"/>
  <c r="M25621" i="35"/>
  <c r="O25621" i="35" s="1"/>
  <c r="M25622" i="35"/>
  <c r="O25622" i="35" s="1"/>
  <c r="M25623" i="35"/>
  <c r="O25623" i="35" s="1"/>
  <c r="M25624" i="35"/>
  <c r="O25624" i="35" s="1"/>
  <c r="M25625" i="35"/>
  <c r="O25625" i="35" s="1"/>
  <c r="M25626" i="35"/>
  <c r="O25626" i="35" s="1"/>
  <c r="M25627" i="35"/>
  <c r="O25627" i="35" s="1"/>
  <c r="M25628" i="35"/>
  <c r="O25628" i="35" s="1"/>
  <c r="M25629" i="35"/>
  <c r="O25629" i="35" s="1"/>
  <c r="M25630" i="35"/>
  <c r="O25630" i="35" s="1"/>
  <c r="M25631" i="35"/>
  <c r="O25631" i="35" s="1"/>
  <c r="M25632" i="35"/>
  <c r="O25632" i="35" s="1"/>
  <c r="M25633" i="35"/>
  <c r="O25633" i="35" s="1"/>
  <c r="M25634" i="35"/>
  <c r="O25634" i="35" s="1"/>
  <c r="M25635" i="35"/>
  <c r="O25635" i="35" s="1"/>
  <c r="M25636" i="35"/>
  <c r="O25636" i="35" s="1"/>
  <c r="M25637" i="35"/>
  <c r="O25637" i="35" s="1"/>
  <c r="M25638" i="35"/>
  <c r="O25638" i="35" s="1"/>
  <c r="M25639" i="35"/>
  <c r="O25639" i="35" s="1"/>
  <c r="M25640" i="35"/>
  <c r="O25640" i="35" s="1"/>
  <c r="M25641" i="35"/>
  <c r="O25641" i="35" s="1"/>
  <c r="M25642" i="35"/>
  <c r="O25642" i="35" s="1"/>
  <c r="M25643" i="35"/>
  <c r="O25643" i="35" s="1"/>
  <c r="M25644" i="35"/>
  <c r="O25644" i="35" s="1"/>
  <c r="M25645" i="35"/>
  <c r="O25645" i="35" s="1"/>
  <c r="M25646" i="35"/>
  <c r="O25646" i="35" s="1"/>
  <c r="M25647" i="35"/>
  <c r="O25647" i="35" s="1"/>
  <c r="M25648" i="35"/>
  <c r="O25648" i="35" s="1"/>
  <c r="M25649" i="35"/>
  <c r="O25649" i="35" s="1"/>
  <c r="M25650" i="35"/>
  <c r="O25650" i="35" s="1"/>
  <c r="M25651" i="35"/>
  <c r="O25651" i="35" s="1"/>
  <c r="M25652" i="35"/>
  <c r="O25652" i="35" s="1"/>
  <c r="M25653" i="35"/>
  <c r="O25653" i="35" s="1"/>
  <c r="M25654" i="35"/>
  <c r="O25654" i="35" s="1"/>
  <c r="M25655" i="35"/>
  <c r="O25655" i="35" s="1"/>
  <c r="M25656" i="35"/>
  <c r="O25656" i="35" s="1"/>
  <c r="M25657" i="35"/>
  <c r="O25657" i="35" s="1"/>
  <c r="M25658" i="35"/>
  <c r="O25658" i="35" s="1"/>
  <c r="M25659" i="35"/>
  <c r="O25659" i="35" s="1"/>
  <c r="M25660" i="35"/>
  <c r="O25660" i="35" s="1"/>
  <c r="M25661" i="35"/>
  <c r="O25661" i="35" s="1"/>
  <c r="M25662" i="35"/>
  <c r="O25662" i="35" s="1"/>
  <c r="M25663" i="35"/>
  <c r="O25663" i="35" s="1"/>
  <c r="M25664" i="35"/>
  <c r="O25664" i="35" s="1"/>
  <c r="M25665" i="35"/>
  <c r="O25665" i="35" s="1"/>
  <c r="M25666" i="35"/>
  <c r="O25666" i="35" s="1"/>
  <c r="M25667" i="35"/>
  <c r="O25667" i="35" s="1"/>
  <c r="M25668" i="35"/>
  <c r="O25668" i="35" s="1"/>
  <c r="M25669" i="35"/>
  <c r="O25669" i="35" s="1"/>
  <c r="M25670" i="35"/>
  <c r="O25670" i="35" s="1"/>
  <c r="M25671" i="35"/>
  <c r="O25671" i="35" s="1"/>
  <c r="M25672" i="35"/>
  <c r="O25672" i="35" s="1"/>
  <c r="M25673" i="35"/>
  <c r="O25673" i="35" s="1"/>
  <c r="M25674" i="35"/>
  <c r="O25674" i="35" s="1"/>
  <c r="M25675" i="35"/>
  <c r="O25675" i="35" s="1"/>
  <c r="M25676" i="35"/>
  <c r="O25676" i="35" s="1"/>
  <c r="M25677" i="35"/>
  <c r="O25677" i="35" s="1"/>
  <c r="M25678" i="35"/>
  <c r="O25678" i="35" s="1"/>
  <c r="M25679" i="35"/>
  <c r="O25679" i="35" s="1"/>
  <c r="M25680" i="35"/>
  <c r="O25680" i="35" s="1"/>
  <c r="M25681" i="35"/>
  <c r="O25681" i="35" s="1"/>
  <c r="M25682" i="35"/>
  <c r="O25682" i="35" s="1"/>
  <c r="M25683" i="35"/>
  <c r="O25683" i="35" s="1"/>
  <c r="M25684" i="35"/>
  <c r="O25684" i="35" s="1"/>
  <c r="M25685" i="35"/>
  <c r="O25685" i="35" s="1"/>
  <c r="M25686" i="35"/>
  <c r="O25686" i="35" s="1"/>
  <c r="M25687" i="35"/>
  <c r="O25687" i="35" s="1"/>
  <c r="M25688" i="35"/>
  <c r="O25688" i="35" s="1"/>
  <c r="M25689" i="35"/>
  <c r="O25689" i="35" s="1"/>
  <c r="M25690" i="35"/>
  <c r="O25690" i="35" s="1"/>
  <c r="M25691" i="35"/>
  <c r="O25691" i="35" s="1"/>
  <c r="M25692" i="35"/>
  <c r="O25692" i="35" s="1"/>
  <c r="M25693" i="35"/>
  <c r="O25693" i="35" s="1"/>
  <c r="M25694" i="35"/>
  <c r="O25694" i="35" s="1"/>
  <c r="M25695" i="35"/>
  <c r="O25695" i="35" s="1"/>
  <c r="M25696" i="35"/>
  <c r="O25696" i="35" s="1"/>
  <c r="M25697" i="35"/>
  <c r="O25697" i="35" s="1"/>
  <c r="M25698" i="35"/>
  <c r="O25698" i="35" s="1"/>
  <c r="M25699" i="35"/>
  <c r="O25699" i="35" s="1"/>
  <c r="M25700" i="35"/>
  <c r="O25700" i="35" s="1"/>
  <c r="M25701" i="35"/>
  <c r="O25701" i="35" s="1"/>
  <c r="M25702" i="35"/>
  <c r="O25702" i="35" s="1"/>
  <c r="M25703" i="35"/>
  <c r="O25703" i="35" s="1"/>
  <c r="M25704" i="35"/>
  <c r="O25704" i="35" s="1"/>
  <c r="M25705" i="35"/>
  <c r="O25705" i="35" s="1"/>
  <c r="M25706" i="35"/>
  <c r="O25706" i="35" s="1"/>
  <c r="M25707" i="35"/>
  <c r="O25707" i="35" s="1"/>
  <c r="M25708" i="35"/>
  <c r="O25708" i="35" s="1"/>
  <c r="M25709" i="35"/>
  <c r="O25709" i="35" s="1"/>
  <c r="M25710" i="35"/>
  <c r="O25710" i="35" s="1"/>
  <c r="M25711" i="35"/>
  <c r="O25711" i="35" s="1"/>
  <c r="M25712" i="35"/>
  <c r="O25712" i="35" s="1"/>
  <c r="M25713" i="35"/>
  <c r="O25713" i="35" s="1"/>
  <c r="M25714" i="35"/>
  <c r="O25714" i="35" s="1"/>
  <c r="M25715" i="35"/>
  <c r="O25715" i="35" s="1"/>
  <c r="M25716" i="35"/>
  <c r="O25716" i="35" s="1"/>
  <c r="M25717" i="35"/>
  <c r="O25717" i="35" s="1"/>
  <c r="M25718" i="35"/>
  <c r="O25718" i="35" s="1"/>
  <c r="M25719" i="35"/>
  <c r="O25719" i="35" s="1"/>
  <c r="M25720" i="35"/>
  <c r="O25720" i="35" s="1"/>
  <c r="M25721" i="35"/>
  <c r="O25721" i="35" s="1"/>
  <c r="M25722" i="35"/>
  <c r="O25722" i="35" s="1"/>
  <c r="M25723" i="35"/>
  <c r="O25723" i="35" s="1"/>
  <c r="M25724" i="35"/>
  <c r="O25724" i="35" s="1"/>
  <c r="M25725" i="35"/>
  <c r="O25725" i="35" s="1"/>
  <c r="M25726" i="35"/>
  <c r="O25726" i="35" s="1"/>
  <c r="M25727" i="35"/>
  <c r="O25727" i="35" s="1"/>
  <c r="M25728" i="35"/>
  <c r="O25728" i="35" s="1"/>
  <c r="M25729" i="35"/>
  <c r="O25729" i="35" s="1"/>
  <c r="M25730" i="35"/>
  <c r="O25730" i="35" s="1"/>
  <c r="M25731" i="35"/>
  <c r="O25731" i="35" s="1"/>
  <c r="M25732" i="35"/>
  <c r="O25732" i="35" s="1"/>
  <c r="M25733" i="35"/>
  <c r="O25733" i="35" s="1"/>
  <c r="M25734" i="35"/>
  <c r="O25734" i="35" s="1"/>
  <c r="M25735" i="35"/>
  <c r="O25735" i="35" s="1"/>
  <c r="M25736" i="35"/>
  <c r="O25736" i="35" s="1"/>
  <c r="M25737" i="35"/>
  <c r="O25737" i="35" s="1"/>
  <c r="M25738" i="35"/>
  <c r="O25738" i="35" s="1"/>
  <c r="M25739" i="35"/>
  <c r="O25739" i="35" s="1"/>
  <c r="M25740" i="35"/>
  <c r="O25740" i="35" s="1"/>
  <c r="M25741" i="35"/>
  <c r="O25741" i="35" s="1"/>
  <c r="M25742" i="35"/>
  <c r="O25742" i="35" s="1"/>
  <c r="M25743" i="35"/>
  <c r="O25743" i="35" s="1"/>
  <c r="M25744" i="35"/>
  <c r="O25744" i="35" s="1"/>
  <c r="M25745" i="35"/>
  <c r="O25745" i="35" s="1"/>
  <c r="M25746" i="35"/>
  <c r="O25746" i="35" s="1"/>
  <c r="M25747" i="35"/>
  <c r="O25747" i="35" s="1"/>
  <c r="M25748" i="35"/>
  <c r="O25748" i="35" s="1"/>
  <c r="M25749" i="35"/>
  <c r="O25749" i="35" s="1"/>
  <c r="M25750" i="35"/>
  <c r="O25750" i="35" s="1"/>
  <c r="M25751" i="35"/>
  <c r="O25751" i="35" s="1"/>
  <c r="M25752" i="35"/>
  <c r="O25752" i="35" s="1"/>
  <c r="M25753" i="35"/>
  <c r="O25753" i="35" s="1"/>
  <c r="M25754" i="35"/>
  <c r="O25754" i="35" s="1"/>
  <c r="M25755" i="35"/>
  <c r="O25755" i="35" s="1"/>
  <c r="M25756" i="35"/>
  <c r="O25756" i="35" s="1"/>
  <c r="M25757" i="35"/>
  <c r="O25757" i="35" s="1"/>
  <c r="M25758" i="35"/>
  <c r="O25758" i="35" s="1"/>
  <c r="M25759" i="35"/>
  <c r="O25759" i="35" s="1"/>
  <c r="M25760" i="35"/>
  <c r="O25760" i="35" s="1"/>
  <c r="M25761" i="35"/>
  <c r="O25761" i="35" s="1"/>
  <c r="M25762" i="35"/>
  <c r="O25762" i="35" s="1"/>
  <c r="M25763" i="35"/>
  <c r="O25763" i="35" s="1"/>
  <c r="M25764" i="35"/>
  <c r="O25764" i="35" s="1"/>
  <c r="M25765" i="35"/>
  <c r="O25765" i="35" s="1"/>
  <c r="M25766" i="35"/>
  <c r="O25766" i="35" s="1"/>
  <c r="M25767" i="35"/>
  <c r="O25767" i="35" s="1"/>
  <c r="M25768" i="35"/>
  <c r="O25768" i="35" s="1"/>
  <c r="M25769" i="35"/>
  <c r="O25769" i="35" s="1"/>
  <c r="M25770" i="35"/>
  <c r="O25770" i="35" s="1"/>
  <c r="M25771" i="35"/>
  <c r="O25771" i="35" s="1"/>
  <c r="M25772" i="35"/>
  <c r="O25772" i="35" s="1"/>
  <c r="M25773" i="35"/>
  <c r="O25773" i="35" s="1"/>
  <c r="M25774" i="35"/>
  <c r="O25774" i="35" s="1"/>
  <c r="M25775" i="35"/>
  <c r="O25775" i="35" s="1"/>
  <c r="M25776" i="35"/>
  <c r="O25776" i="35" s="1"/>
  <c r="M25777" i="35"/>
  <c r="O25777" i="35" s="1"/>
  <c r="M25778" i="35"/>
  <c r="O25778" i="35" s="1"/>
  <c r="M25779" i="35"/>
  <c r="O25779" i="35" s="1"/>
  <c r="M25780" i="35"/>
  <c r="O25780" i="35" s="1"/>
  <c r="M25781" i="35"/>
  <c r="O25781" i="35" s="1"/>
  <c r="M25782" i="35"/>
  <c r="O25782" i="35" s="1"/>
  <c r="M25783" i="35"/>
  <c r="O25783" i="35" s="1"/>
  <c r="M25784" i="35"/>
  <c r="O25784" i="35" s="1"/>
  <c r="M25785" i="35"/>
  <c r="O25785" i="35" s="1"/>
  <c r="M25786" i="35"/>
  <c r="O25786" i="35" s="1"/>
  <c r="M25787" i="35"/>
  <c r="O25787" i="35" s="1"/>
  <c r="M25788" i="35"/>
  <c r="O25788" i="35" s="1"/>
  <c r="M25789" i="35"/>
  <c r="O25789" i="35" s="1"/>
  <c r="M25790" i="35"/>
  <c r="O25790" i="35" s="1"/>
  <c r="M25791" i="35"/>
  <c r="O25791" i="35" s="1"/>
  <c r="M25792" i="35"/>
  <c r="O25792" i="35" s="1"/>
  <c r="M25793" i="35"/>
  <c r="O25793" i="35" s="1"/>
  <c r="M25794" i="35"/>
  <c r="O25794" i="35" s="1"/>
  <c r="M25795" i="35"/>
  <c r="O25795" i="35" s="1"/>
  <c r="M25796" i="35"/>
  <c r="O25796" i="35" s="1"/>
  <c r="M25797" i="35"/>
  <c r="O25797" i="35" s="1"/>
  <c r="M25798" i="35"/>
  <c r="O25798" i="35" s="1"/>
  <c r="M25799" i="35"/>
  <c r="O25799" i="35" s="1"/>
  <c r="M25800" i="35"/>
  <c r="O25800" i="35" s="1"/>
  <c r="M25801" i="35"/>
  <c r="O25801" i="35" s="1"/>
  <c r="M25802" i="35"/>
  <c r="O25802" i="35" s="1"/>
  <c r="M25803" i="35"/>
  <c r="O25803" i="35" s="1"/>
  <c r="M25804" i="35"/>
  <c r="O25804" i="35" s="1"/>
  <c r="M25805" i="35"/>
  <c r="O25805" i="35" s="1"/>
  <c r="M25806" i="35"/>
  <c r="O25806" i="35" s="1"/>
  <c r="M25807" i="35"/>
  <c r="O25807" i="35" s="1"/>
  <c r="M25808" i="35"/>
  <c r="O25808" i="35" s="1"/>
  <c r="M25809" i="35"/>
  <c r="O25809" i="35" s="1"/>
  <c r="M25810" i="35"/>
  <c r="O25810" i="35" s="1"/>
  <c r="M25811" i="35"/>
  <c r="O25811" i="35" s="1"/>
  <c r="M25812" i="35"/>
  <c r="O25812" i="35" s="1"/>
  <c r="M25813" i="35"/>
  <c r="O25813" i="35" s="1"/>
  <c r="M25814" i="35"/>
  <c r="O25814" i="35" s="1"/>
  <c r="M25815" i="35"/>
  <c r="O25815" i="35" s="1"/>
  <c r="M25816" i="35"/>
  <c r="O25816" i="35" s="1"/>
  <c r="M25817" i="35"/>
  <c r="O25817" i="35" s="1"/>
  <c r="M25818" i="35"/>
  <c r="O25818" i="35" s="1"/>
  <c r="M25819" i="35"/>
  <c r="O25819" i="35" s="1"/>
  <c r="M25820" i="35"/>
  <c r="O25820" i="35" s="1"/>
  <c r="M25821" i="35"/>
  <c r="O25821" i="35" s="1"/>
  <c r="M25822" i="35"/>
  <c r="O25822" i="35" s="1"/>
  <c r="M25823" i="35"/>
  <c r="O25823" i="35" s="1"/>
  <c r="M25824" i="35"/>
  <c r="O25824" i="35" s="1"/>
  <c r="M25825" i="35"/>
  <c r="O25825" i="35" s="1"/>
  <c r="M25826" i="35"/>
  <c r="O25826" i="35" s="1"/>
  <c r="M25827" i="35"/>
  <c r="O25827" i="35" s="1"/>
  <c r="M25828" i="35"/>
  <c r="O25828" i="35" s="1"/>
  <c r="M25829" i="35"/>
  <c r="O25829" i="35" s="1"/>
  <c r="M25830" i="35"/>
  <c r="O25830" i="35" s="1"/>
  <c r="M25831" i="35"/>
  <c r="O25831" i="35" s="1"/>
  <c r="M25832" i="35"/>
  <c r="O25832" i="35" s="1"/>
  <c r="M25833" i="35"/>
  <c r="O25833" i="35" s="1"/>
  <c r="M25834" i="35"/>
  <c r="O25834" i="35" s="1"/>
  <c r="M25835" i="35"/>
  <c r="O25835" i="35" s="1"/>
  <c r="M25836" i="35"/>
  <c r="O25836" i="35" s="1"/>
  <c r="M25837" i="35"/>
  <c r="O25837" i="35" s="1"/>
  <c r="M25838" i="35"/>
  <c r="O25838" i="35" s="1"/>
  <c r="M25839" i="35"/>
  <c r="O25839" i="35" s="1"/>
  <c r="M25840" i="35"/>
  <c r="O25840" i="35" s="1"/>
  <c r="M25841" i="35"/>
  <c r="O25841" i="35" s="1"/>
  <c r="M25842" i="35"/>
  <c r="O25842" i="35" s="1"/>
  <c r="M25843" i="35"/>
  <c r="O25843" i="35" s="1"/>
  <c r="M25844" i="35"/>
  <c r="O25844" i="35" s="1"/>
  <c r="M25845" i="35"/>
  <c r="O25845" i="35" s="1"/>
  <c r="M25846" i="35"/>
  <c r="O25846" i="35" s="1"/>
  <c r="M25847" i="35"/>
  <c r="O25847" i="35" s="1"/>
  <c r="M25848" i="35"/>
  <c r="O25848" i="35" s="1"/>
  <c r="M25849" i="35"/>
  <c r="O25849" i="35" s="1"/>
  <c r="M25850" i="35"/>
  <c r="O25850" i="35" s="1"/>
  <c r="M25851" i="35"/>
  <c r="O25851" i="35" s="1"/>
  <c r="M25852" i="35"/>
  <c r="O25852" i="35" s="1"/>
  <c r="M25853" i="35"/>
  <c r="O25853" i="35" s="1"/>
  <c r="M25854" i="35"/>
  <c r="O25854" i="35" s="1"/>
  <c r="M25855" i="35"/>
  <c r="O25855" i="35" s="1"/>
  <c r="M25856" i="35"/>
  <c r="O25856" i="35" s="1"/>
  <c r="M25857" i="35"/>
  <c r="O25857" i="35" s="1"/>
  <c r="M25858" i="35"/>
  <c r="O25858" i="35" s="1"/>
  <c r="M25859" i="35"/>
  <c r="O25859" i="35" s="1"/>
  <c r="M25860" i="35"/>
  <c r="O25860" i="35" s="1"/>
  <c r="M25861" i="35"/>
  <c r="O25861" i="35" s="1"/>
  <c r="M25862" i="35"/>
  <c r="O25862" i="35" s="1"/>
  <c r="M25863" i="35"/>
  <c r="O25863" i="35" s="1"/>
  <c r="M25864" i="35"/>
  <c r="O25864" i="35" s="1"/>
  <c r="M25865" i="35"/>
  <c r="O25865" i="35" s="1"/>
  <c r="M25866" i="35"/>
  <c r="O25866" i="35" s="1"/>
  <c r="M25867" i="35"/>
  <c r="O25867" i="35" s="1"/>
  <c r="M25868" i="35"/>
  <c r="O25868" i="35" s="1"/>
  <c r="M25869" i="35"/>
  <c r="O25869" i="35" s="1"/>
  <c r="M25870" i="35"/>
  <c r="O25870" i="35" s="1"/>
  <c r="M25871" i="35"/>
  <c r="O25871" i="35" s="1"/>
  <c r="M25872" i="35"/>
  <c r="O25872" i="35" s="1"/>
  <c r="M25873" i="35"/>
  <c r="O25873" i="35" s="1"/>
  <c r="M25874" i="35"/>
  <c r="O25874" i="35" s="1"/>
  <c r="M25875" i="35"/>
  <c r="O25875" i="35" s="1"/>
  <c r="M25876" i="35"/>
  <c r="O25876" i="35" s="1"/>
  <c r="M25877" i="35"/>
  <c r="O25877" i="35" s="1"/>
  <c r="M25878" i="35"/>
  <c r="O25878" i="35" s="1"/>
  <c r="M25879" i="35"/>
  <c r="O25879" i="35" s="1"/>
  <c r="M25880" i="35"/>
  <c r="O25880" i="35" s="1"/>
  <c r="M25881" i="35"/>
  <c r="O25881" i="35" s="1"/>
  <c r="M25882" i="35"/>
  <c r="O25882" i="35" s="1"/>
  <c r="M25883" i="35"/>
  <c r="O25883" i="35" s="1"/>
  <c r="M25884" i="35"/>
  <c r="O25884" i="35" s="1"/>
  <c r="M25885" i="35"/>
  <c r="O25885" i="35" s="1"/>
  <c r="M25886" i="35"/>
  <c r="O25886" i="35" s="1"/>
  <c r="M25887" i="35"/>
  <c r="O25887" i="35" s="1"/>
  <c r="M25888" i="35"/>
  <c r="O25888" i="35" s="1"/>
  <c r="M25889" i="35"/>
  <c r="O25889" i="35" s="1"/>
  <c r="M25890" i="35"/>
  <c r="O25890" i="35" s="1"/>
  <c r="M25891" i="35"/>
  <c r="O25891" i="35" s="1"/>
  <c r="M25892" i="35"/>
  <c r="O25892" i="35" s="1"/>
  <c r="M25893" i="35"/>
  <c r="O25893" i="35" s="1"/>
  <c r="M25894" i="35"/>
  <c r="O25894" i="35" s="1"/>
  <c r="M25895" i="35"/>
  <c r="O25895" i="35" s="1"/>
  <c r="M25896" i="35"/>
  <c r="O25896" i="35" s="1"/>
  <c r="M25897" i="35"/>
  <c r="O25897" i="35" s="1"/>
  <c r="M25898" i="35"/>
  <c r="O25898" i="35" s="1"/>
  <c r="M25899" i="35"/>
  <c r="O25899" i="35" s="1"/>
  <c r="M25900" i="35"/>
  <c r="O25900" i="35" s="1"/>
  <c r="M25901" i="35"/>
  <c r="O25901" i="35" s="1"/>
  <c r="M25902" i="35"/>
  <c r="O25902" i="35" s="1"/>
  <c r="M25903" i="35"/>
  <c r="O25903" i="35" s="1"/>
  <c r="M25904" i="35"/>
  <c r="O25904" i="35" s="1"/>
  <c r="M25905" i="35"/>
  <c r="O25905" i="35" s="1"/>
  <c r="M25906" i="35"/>
  <c r="O25906" i="35" s="1"/>
  <c r="M25907" i="35"/>
  <c r="O25907" i="35" s="1"/>
  <c r="M25908" i="35"/>
  <c r="O25908" i="35" s="1"/>
  <c r="M25909" i="35"/>
  <c r="O25909" i="35" s="1"/>
  <c r="M25910" i="35"/>
  <c r="O25910" i="35" s="1"/>
  <c r="M25911" i="35"/>
  <c r="O25911" i="35" s="1"/>
  <c r="M25912" i="35"/>
  <c r="O25912" i="35" s="1"/>
  <c r="M25913" i="35"/>
  <c r="O25913" i="35" s="1"/>
  <c r="M25914" i="35"/>
  <c r="O25914" i="35" s="1"/>
  <c r="M25915" i="35"/>
  <c r="O25915" i="35" s="1"/>
  <c r="M25916" i="35"/>
  <c r="O25916" i="35" s="1"/>
  <c r="M25917" i="35"/>
  <c r="O25917" i="35" s="1"/>
  <c r="M25918" i="35"/>
  <c r="O25918" i="35" s="1"/>
  <c r="M25919" i="35"/>
  <c r="O25919" i="35" s="1"/>
  <c r="M25920" i="35"/>
  <c r="O25920" i="35" s="1"/>
  <c r="M25921" i="35"/>
  <c r="O25921" i="35" s="1"/>
  <c r="M25922" i="35"/>
  <c r="O25922" i="35" s="1"/>
  <c r="M25923" i="35"/>
  <c r="O25923" i="35" s="1"/>
  <c r="M25924" i="35"/>
  <c r="O25924" i="35" s="1"/>
  <c r="M25925" i="35"/>
  <c r="O25925" i="35" s="1"/>
  <c r="M25926" i="35"/>
  <c r="O25926" i="35" s="1"/>
  <c r="M25927" i="35"/>
  <c r="O25927" i="35" s="1"/>
  <c r="M25928" i="35"/>
  <c r="O25928" i="35" s="1"/>
  <c r="M25929" i="35"/>
  <c r="O25929" i="35" s="1"/>
  <c r="M25930" i="35"/>
  <c r="O25930" i="35" s="1"/>
  <c r="M25931" i="35"/>
  <c r="O25931" i="35" s="1"/>
  <c r="M25932" i="35"/>
  <c r="O25932" i="35" s="1"/>
  <c r="M25933" i="35"/>
  <c r="O25933" i="35" s="1"/>
  <c r="M25934" i="35"/>
  <c r="O25934" i="35" s="1"/>
  <c r="M25935" i="35"/>
  <c r="O25935" i="35" s="1"/>
  <c r="M25936" i="35"/>
  <c r="O25936" i="35" s="1"/>
  <c r="M25937" i="35"/>
  <c r="O25937" i="35" s="1"/>
  <c r="M25938" i="35"/>
  <c r="O25938" i="35" s="1"/>
  <c r="M25939" i="35"/>
  <c r="O25939" i="35" s="1"/>
  <c r="M25940" i="35"/>
  <c r="O25940" i="35" s="1"/>
  <c r="M25941" i="35"/>
  <c r="O25941" i="35" s="1"/>
  <c r="M25942" i="35"/>
  <c r="O25942" i="35" s="1"/>
  <c r="M25943" i="35"/>
  <c r="O25943" i="35" s="1"/>
  <c r="M25944" i="35"/>
  <c r="O25944" i="35" s="1"/>
  <c r="M25945" i="35"/>
  <c r="O25945" i="35" s="1"/>
  <c r="M25946" i="35"/>
  <c r="O25946" i="35" s="1"/>
  <c r="M25947" i="35"/>
  <c r="O25947" i="35" s="1"/>
  <c r="M25948" i="35"/>
  <c r="O25948" i="35" s="1"/>
  <c r="M25949" i="35"/>
  <c r="O25949" i="35" s="1"/>
  <c r="M25950" i="35"/>
  <c r="O25950" i="35" s="1"/>
  <c r="M25951" i="35"/>
  <c r="O25951" i="35" s="1"/>
  <c r="M25952" i="35"/>
  <c r="O25952" i="35" s="1"/>
  <c r="M25953" i="35"/>
  <c r="O25953" i="35" s="1"/>
  <c r="M25954" i="35"/>
  <c r="O25954" i="35" s="1"/>
  <c r="M25955" i="35"/>
  <c r="O25955" i="35" s="1"/>
  <c r="M25956" i="35"/>
  <c r="O25956" i="35" s="1"/>
  <c r="M25957" i="35"/>
  <c r="O25957" i="35" s="1"/>
  <c r="M25958" i="35"/>
  <c r="O25958" i="35" s="1"/>
  <c r="M25959" i="35"/>
  <c r="O25959" i="35" s="1"/>
  <c r="M25960" i="35"/>
  <c r="O25960" i="35" s="1"/>
  <c r="M25961" i="35"/>
  <c r="O25961" i="35" s="1"/>
  <c r="M25962" i="35"/>
  <c r="O25962" i="35" s="1"/>
  <c r="M25963" i="35"/>
  <c r="O25963" i="35" s="1"/>
  <c r="M25964" i="35"/>
  <c r="O25964" i="35" s="1"/>
  <c r="M25965" i="35"/>
  <c r="O25965" i="35" s="1"/>
  <c r="M25966" i="35"/>
  <c r="O25966" i="35" s="1"/>
  <c r="M25967" i="35"/>
  <c r="O25967" i="35" s="1"/>
  <c r="M25968" i="35"/>
  <c r="O25968" i="35" s="1"/>
  <c r="M25969" i="35"/>
  <c r="O25969" i="35" s="1"/>
  <c r="M25970" i="35"/>
  <c r="O25970" i="35" s="1"/>
  <c r="M25971" i="35"/>
  <c r="O25971" i="35" s="1"/>
  <c r="M25972" i="35"/>
  <c r="O25972" i="35" s="1"/>
  <c r="M25973" i="35"/>
  <c r="O25973" i="35" s="1"/>
  <c r="M25974" i="35"/>
  <c r="O25974" i="35" s="1"/>
  <c r="M25975" i="35"/>
  <c r="O25975" i="35" s="1"/>
  <c r="M25976" i="35"/>
  <c r="O25976" i="35" s="1"/>
  <c r="M25977" i="35"/>
  <c r="O25977" i="35" s="1"/>
  <c r="M25978" i="35"/>
  <c r="O25978" i="35" s="1"/>
  <c r="M25979" i="35"/>
  <c r="O25979" i="35" s="1"/>
  <c r="M25980" i="35"/>
  <c r="O25980" i="35" s="1"/>
  <c r="M25981" i="35"/>
  <c r="O25981" i="35" s="1"/>
  <c r="M25982" i="35"/>
  <c r="O25982" i="35" s="1"/>
  <c r="M25983" i="35"/>
  <c r="O25983" i="35" s="1"/>
  <c r="M25984" i="35"/>
  <c r="O25984" i="35" s="1"/>
  <c r="M25985" i="35"/>
  <c r="O25985" i="35" s="1"/>
  <c r="M25986" i="35"/>
  <c r="O25986" i="35" s="1"/>
  <c r="M25987" i="35"/>
  <c r="O25987" i="35" s="1"/>
  <c r="M25988" i="35"/>
  <c r="O25988" i="35" s="1"/>
  <c r="M25989" i="35"/>
  <c r="O25989" i="35" s="1"/>
  <c r="M25990" i="35"/>
  <c r="O25990" i="35" s="1"/>
  <c r="M25991" i="35"/>
  <c r="O25991" i="35" s="1"/>
  <c r="M25992" i="35"/>
  <c r="O25992" i="35" s="1"/>
  <c r="M25993" i="35"/>
  <c r="O25993" i="35" s="1"/>
  <c r="M25994" i="35"/>
  <c r="O25994" i="35" s="1"/>
  <c r="M25995" i="35"/>
  <c r="O25995" i="35" s="1"/>
  <c r="M25996" i="35"/>
  <c r="O25996" i="35" s="1"/>
  <c r="M25997" i="35"/>
  <c r="O25997" i="35" s="1"/>
  <c r="M25998" i="35"/>
  <c r="O25998" i="35" s="1"/>
  <c r="M25999" i="35"/>
  <c r="O25999" i="35" s="1"/>
  <c r="M26000" i="35"/>
  <c r="O26000" i="35" s="1"/>
  <c r="M26001" i="35"/>
  <c r="O26001" i="35" s="1"/>
  <c r="M26002" i="35"/>
  <c r="O26002" i="35" s="1"/>
  <c r="M26003" i="35"/>
  <c r="O26003" i="35" s="1"/>
  <c r="M26004" i="35"/>
  <c r="O26004" i="35" s="1"/>
  <c r="M26005" i="35"/>
  <c r="O26005" i="35" s="1"/>
  <c r="M26006" i="35"/>
  <c r="O26006" i="35" s="1"/>
  <c r="M26007" i="35"/>
  <c r="O26007" i="35" s="1"/>
  <c r="M26008" i="35"/>
  <c r="O26008" i="35" s="1"/>
  <c r="M26009" i="35"/>
  <c r="O26009" i="35" s="1"/>
  <c r="M26010" i="35"/>
  <c r="O26010" i="35" s="1"/>
  <c r="M26011" i="35"/>
  <c r="O26011" i="35" s="1"/>
  <c r="M26012" i="35"/>
  <c r="O26012" i="35" s="1"/>
  <c r="M26013" i="35"/>
  <c r="O26013" i="35" s="1"/>
  <c r="M26014" i="35"/>
  <c r="O26014" i="35" s="1"/>
  <c r="M26015" i="35"/>
  <c r="O26015" i="35" s="1"/>
  <c r="M26016" i="35"/>
  <c r="O26016" i="35" s="1"/>
  <c r="M26017" i="35"/>
  <c r="O26017" i="35" s="1"/>
  <c r="M26018" i="35"/>
  <c r="O26018" i="35" s="1"/>
  <c r="M26019" i="35"/>
  <c r="O26019" i="35" s="1"/>
  <c r="M26020" i="35"/>
  <c r="O26020" i="35" s="1"/>
  <c r="M26021" i="35"/>
  <c r="O26021" i="35" s="1"/>
  <c r="M26022" i="35"/>
  <c r="O26022" i="35" s="1"/>
  <c r="M26023" i="35"/>
  <c r="O26023" i="35" s="1"/>
  <c r="M26024" i="35"/>
  <c r="O26024" i="35" s="1"/>
  <c r="M26025" i="35"/>
  <c r="O26025" i="35" s="1"/>
  <c r="M26026" i="35"/>
  <c r="O26026" i="35" s="1"/>
  <c r="M26027" i="35"/>
  <c r="O26027" i="35" s="1"/>
  <c r="M26028" i="35"/>
  <c r="O26028" i="35" s="1"/>
  <c r="M26029" i="35"/>
  <c r="O26029" i="35" s="1"/>
  <c r="M26030" i="35"/>
  <c r="O26030" i="35" s="1"/>
  <c r="M26031" i="35"/>
  <c r="O26031" i="35" s="1"/>
  <c r="M26032" i="35"/>
  <c r="O26032" i="35" s="1"/>
  <c r="M26033" i="35"/>
  <c r="O26033" i="35" s="1"/>
  <c r="M26034" i="35"/>
  <c r="O26034" i="35" s="1"/>
  <c r="M26035" i="35"/>
  <c r="O26035" i="35" s="1"/>
  <c r="M26036" i="35"/>
  <c r="O26036" i="35" s="1"/>
  <c r="M26037" i="35"/>
  <c r="O26037" i="35" s="1"/>
  <c r="M26038" i="35"/>
  <c r="O26038" i="35" s="1"/>
  <c r="M26039" i="35"/>
  <c r="O26039" i="35" s="1"/>
  <c r="M26040" i="35"/>
  <c r="O26040" i="35" s="1"/>
  <c r="M26041" i="35"/>
  <c r="O26041" i="35" s="1"/>
  <c r="M26042" i="35"/>
  <c r="O26042" i="35" s="1"/>
  <c r="M26043" i="35"/>
  <c r="O26043" i="35" s="1"/>
  <c r="M26044" i="35"/>
  <c r="O26044" i="35" s="1"/>
  <c r="M26045" i="35"/>
  <c r="O26045" i="35" s="1"/>
  <c r="M26046" i="35"/>
  <c r="O26046" i="35" s="1"/>
  <c r="M26047" i="35"/>
  <c r="O26047" i="35" s="1"/>
  <c r="M26048" i="35"/>
  <c r="O26048" i="35" s="1"/>
  <c r="M26049" i="35"/>
  <c r="O26049" i="35" s="1"/>
  <c r="M26050" i="35"/>
  <c r="O26050" i="35" s="1"/>
  <c r="M26051" i="35"/>
  <c r="O26051" i="35" s="1"/>
  <c r="M26052" i="35"/>
  <c r="O26052" i="35" s="1"/>
  <c r="M26053" i="35"/>
  <c r="O26053" i="35" s="1"/>
  <c r="M26054" i="35"/>
  <c r="O26054" i="35" s="1"/>
  <c r="M26055" i="35"/>
  <c r="O26055" i="35" s="1"/>
  <c r="M26056" i="35"/>
  <c r="O26056" i="35" s="1"/>
  <c r="M26057" i="35"/>
  <c r="O26057" i="35" s="1"/>
  <c r="M26058" i="35"/>
  <c r="O26058" i="35" s="1"/>
  <c r="M26059" i="35"/>
  <c r="O26059" i="35" s="1"/>
  <c r="M26060" i="35"/>
  <c r="O26060" i="35" s="1"/>
  <c r="M26061" i="35"/>
  <c r="O26061" i="35" s="1"/>
  <c r="M26062" i="35"/>
  <c r="O26062" i="35" s="1"/>
  <c r="M26063" i="35"/>
  <c r="O26063" i="35" s="1"/>
  <c r="M26064" i="35"/>
  <c r="O26064" i="35" s="1"/>
  <c r="M26065" i="35"/>
  <c r="O26065" i="35" s="1"/>
  <c r="M26066" i="35"/>
  <c r="O26066" i="35" s="1"/>
  <c r="M26067" i="35"/>
  <c r="O26067" i="35" s="1"/>
  <c r="M26068" i="35"/>
  <c r="O26068" i="35" s="1"/>
  <c r="M26069" i="35"/>
  <c r="O26069" i="35" s="1"/>
  <c r="M26070" i="35"/>
  <c r="O26070" i="35" s="1"/>
  <c r="M26071" i="35"/>
  <c r="O26071" i="35" s="1"/>
  <c r="M26072" i="35"/>
  <c r="O26072" i="35" s="1"/>
  <c r="M26073" i="35"/>
  <c r="O26073" i="35" s="1"/>
  <c r="M26074" i="35"/>
  <c r="O26074" i="35" s="1"/>
  <c r="M26075" i="35"/>
  <c r="O26075" i="35" s="1"/>
  <c r="M26076" i="35"/>
  <c r="O26076" i="35" s="1"/>
  <c r="M26077" i="35"/>
  <c r="O26077" i="35" s="1"/>
  <c r="M26078" i="35"/>
  <c r="O26078" i="35" s="1"/>
  <c r="M26079" i="35"/>
  <c r="O26079" i="35" s="1"/>
  <c r="M26080" i="35"/>
  <c r="O26080" i="35" s="1"/>
  <c r="M26081" i="35"/>
  <c r="O26081" i="35" s="1"/>
  <c r="M26082" i="35"/>
  <c r="O26082" i="35" s="1"/>
  <c r="M26083" i="35"/>
  <c r="O26083" i="35" s="1"/>
  <c r="M26084" i="35"/>
  <c r="O26084" i="35" s="1"/>
  <c r="M26085" i="35"/>
  <c r="O26085" i="35" s="1"/>
  <c r="M26086" i="35"/>
  <c r="O26086" i="35" s="1"/>
  <c r="M26087" i="35"/>
  <c r="O26087" i="35" s="1"/>
  <c r="M26088" i="35"/>
  <c r="O26088" i="35" s="1"/>
  <c r="M26089" i="35"/>
  <c r="O26089" i="35" s="1"/>
  <c r="M26090" i="35"/>
  <c r="O26090" i="35" s="1"/>
  <c r="M26091" i="35"/>
  <c r="O26091" i="35" s="1"/>
  <c r="M26092" i="35"/>
  <c r="O26092" i="35" s="1"/>
  <c r="M26093" i="35"/>
  <c r="O26093" i="35" s="1"/>
  <c r="M26094" i="35"/>
  <c r="O26094" i="35" s="1"/>
  <c r="M26095" i="35"/>
  <c r="O26095" i="35" s="1"/>
  <c r="M26096" i="35"/>
  <c r="O26096" i="35" s="1"/>
  <c r="M26097" i="35"/>
  <c r="O26097" i="35" s="1"/>
  <c r="M26098" i="35"/>
  <c r="O26098" i="35" s="1"/>
  <c r="M26099" i="35"/>
  <c r="O26099" i="35" s="1"/>
  <c r="M26100" i="35"/>
  <c r="O26100" i="35" s="1"/>
  <c r="M26101" i="35"/>
  <c r="O26101" i="35" s="1"/>
  <c r="M26102" i="35"/>
  <c r="O26102" i="35" s="1"/>
  <c r="M26103" i="35"/>
  <c r="O26103" i="35" s="1"/>
  <c r="M26104" i="35"/>
  <c r="O26104" i="35" s="1"/>
  <c r="M26105" i="35"/>
  <c r="O26105" i="35" s="1"/>
  <c r="M26106" i="35"/>
  <c r="O26106" i="35" s="1"/>
  <c r="M26107" i="35"/>
  <c r="O26107" i="35" s="1"/>
  <c r="M26108" i="35"/>
  <c r="O26108" i="35" s="1"/>
  <c r="M26109" i="35"/>
  <c r="O26109" i="35" s="1"/>
  <c r="M26110" i="35"/>
  <c r="O26110" i="35" s="1"/>
  <c r="M26111" i="35"/>
  <c r="O26111" i="35" s="1"/>
  <c r="M26112" i="35"/>
  <c r="O26112" i="35" s="1"/>
  <c r="M26113" i="35"/>
  <c r="O26113" i="35" s="1"/>
  <c r="M26114" i="35"/>
  <c r="O26114" i="35" s="1"/>
  <c r="M26115" i="35"/>
  <c r="O26115" i="35" s="1"/>
  <c r="M26116" i="35"/>
  <c r="O26116" i="35" s="1"/>
  <c r="M26117" i="35"/>
  <c r="O26117" i="35" s="1"/>
  <c r="M26118" i="35"/>
  <c r="O26118" i="35" s="1"/>
  <c r="M26119" i="35"/>
  <c r="O26119" i="35" s="1"/>
  <c r="M26120" i="35"/>
  <c r="O26120" i="35" s="1"/>
  <c r="M26121" i="35"/>
  <c r="O26121" i="35" s="1"/>
  <c r="M26122" i="35"/>
  <c r="O26122" i="35" s="1"/>
  <c r="M26123" i="35"/>
  <c r="O26123" i="35" s="1"/>
  <c r="M26124" i="35"/>
  <c r="O26124" i="35" s="1"/>
  <c r="M26125" i="35"/>
  <c r="O26125" i="35" s="1"/>
  <c r="M26126" i="35"/>
  <c r="O26126" i="35" s="1"/>
  <c r="M26127" i="35"/>
  <c r="O26127" i="35" s="1"/>
  <c r="M26128" i="35"/>
  <c r="O26128" i="35" s="1"/>
  <c r="M26129" i="35"/>
  <c r="O26129" i="35" s="1"/>
  <c r="M26130" i="35"/>
  <c r="O26130" i="35" s="1"/>
  <c r="M26131" i="35"/>
  <c r="O26131" i="35" s="1"/>
  <c r="M26132" i="35"/>
  <c r="O26132" i="35" s="1"/>
  <c r="M26133" i="35"/>
  <c r="O26133" i="35" s="1"/>
  <c r="M26134" i="35"/>
  <c r="O26134" i="35" s="1"/>
  <c r="M26135" i="35"/>
  <c r="O26135" i="35" s="1"/>
  <c r="M26136" i="35"/>
  <c r="O26136" i="35" s="1"/>
  <c r="M26137" i="35"/>
  <c r="O26137" i="35" s="1"/>
  <c r="M26138" i="35"/>
  <c r="O26138" i="35" s="1"/>
  <c r="M26139" i="35"/>
  <c r="O26139" i="35" s="1"/>
  <c r="M26140" i="35"/>
  <c r="O26140" i="35" s="1"/>
  <c r="M26141" i="35"/>
  <c r="O26141" i="35" s="1"/>
  <c r="M26142" i="35"/>
  <c r="O26142" i="35" s="1"/>
  <c r="M26143" i="35"/>
  <c r="O26143" i="35" s="1"/>
  <c r="M26144" i="35"/>
  <c r="O26144" i="35" s="1"/>
  <c r="M26145" i="35"/>
  <c r="O26145" i="35" s="1"/>
  <c r="M26146" i="35"/>
  <c r="O26146" i="35" s="1"/>
  <c r="M26147" i="35"/>
  <c r="O26147" i="35" s="1"/>
  <c r="M26148" i="35"/>
  <c r="O26148" i="35" s="1"/>
  <c r="M26149" i="35"/>
  <c r="O26149" i="35" s="1"/>
  <c r="M26150" i="35"/>
  <c r="O26150" i="35" s="1"/>
  <c r="M26151" i="35"/>
  <c r="O26151" i="35" s="1"/>
  <c r="M26152" i="35"/>
  <c r="O26152" i="35" s="1"/>
  <c r="M26153" i="35"/>
  <c r="O26153" i="35" s="1"/>
  <c r="M26154" i="35"/>
  <c r="O26154" i="35" s="1"/>
  <c r="M26155" i="35"/>
  <c r="O26155" i="35" s="1"/>
  <c r="M26156" i="35"/>
  <c r="O26156" i="35" s="1"/>
  <c r="M26157" i="35"/>
  <c r="O26157" i="35" s="1"/>
  <c r="M26158" i="35"/>
  <c r="O26158" i="35" s="1"/>
  <c r="M26159" i="35"/>
  <c r="O26159" i="35" s="1"/>
  <c r="M26160" i="35"/>
  <c r="O26160" i="35" s="1"/>
  <c r="M26161" i="35"/>
  <c r="O26161" i="35" s="1"/>
  <c r="M26162" i="35"/>
  <c r="O26162" i="35" s="1"/>
  <c r="M26163" i="35"/>
  <c r="O26163" i="35" s="1"/>
  <c r="M26164" i="35"/>
  <c r="O26164" i="35" s="1"/>
  <c r="M26165" i="35"/>
  <c r="O26165" i="35" s="1"/>
  <c r="M26166" i="35"/>
  <c r="O26166" i="35" s="1"/>
  <c r="M26167" i="35"/>
  <c r="O26167" i="35" s="1"/>
  <c r="M26168" i="35"/>
  <c r="O26168" i="35" s="1"/>
  <c r="M26169" i="35"/>
  <c r="O26169" i="35" s="1"/>
  <c r="M26170" i="35"/>
  <c r="O26170" i="35" s="1"/>
  <c r="M26171" i="35"/>
  <c r="O26171" i="35" s="1"/>
  <c r="M26172" i="35"/>
  <c r="O26172" i="35" s="1"/>
  <c r="M26173" i="35"/>
  <c r="O26173" i="35" s="1"/>
  <c r="M26174" i="35"/>
  <c r="O26174" i="35" s="1"/>
  <c r="M26175" i="35"/>
  <c r="O26175" i="35" s="1"/>
  <c r="M26176" i="35"/>
  <c r="O26176" i="35" s="1"/>
  <c r="M26177" i="35"/>
  <c r="O26177" i="35" s="1"/>
  <c r="M26178" i="35"/>
  <c r="O26178" i="35" s="1"/>
  <c r="M26179" i="35"/>
  <c r="O26179" i="35" s="1"/>
  <c r="M26180" i="35"/>
  <c r="O26180" i="35" s="1"/>
  <c r="M26181" i="35"/>
  <c r="O26181" i="35" s="1"/>
  <c r="M26182" i="35"/>
  <c r="O26182" i="35" s="1"/>
  <c r="M26183" i="35"/>
  <c r="O26183" i="35" s="1"/>
  <c r="M26184" i="35"/>
  <c r="O26184" i="35" s="1"/>
  <c r="M26185" i="35"/>
  <c r="O26185" i="35" s="1"/>
  <c r="M26186" i="35"/>
  <c r="O26186" i="35" s="1"/>
  <c r="M26187" i="35"/>
  <c r="O26187" i="35" s="1"/>
  <c r="M26188" i="35"/>
  <c r="O26188" i="35" s="1"/>
  <c r="M26189" i="35"/>
  <c r="O26189" i="35" s="1"/>
  <c r="M26190" i="35"/>
  <c r="O26190" i="35" s="1"/>
  <c r="M26191" i="35"/>
  <c r="O26191" i="35" s="1"/>
  <c r="M26192" i="35"/>
  <c r="O26192" i="35" s="1"/>
  <c r="M26193" i="35"/>
  <c r="O26193" i="35" s="1"/>
  <c r="M26194" i="35"/>
  <c r="O26194" i="35" s="1"/>
  <c r="M26195" i="35"/>
  <c r="O26195" i="35" s="1"/>
  <c r="M26196" i="35"/>
  <c r="O26196" i="35" s="1"/>
  <c r="M26197" i="35"/>
  <c r="O26197" i="35" s="1"/>
  <c r="M26198" i="35"/>
  <c r="O26198" i="35" s="1"/>
  <c r="M26199" i="35"/>
  <c r="O26199" i="35" s="1"/>
  <c r="M26200" i="35"/>
  <c r="O26200" i="35" s="1"/>
  <c r="M26201" i="35"/>
  <c r="O26201" i="35" s="1"/>
  <c r="M26202" i="35"/>
  <c r="O26202" i="35" s="1"/>
  <c r="M26203" i="35"/>
  <c r="O26203" i="35" s="1"/>
  <c r="M26204" i="35"/>
  <c r="O26204" i="35" s="1"/>
  <c r="M26205" i="35"/>
  <c r="O26205" i="35" s="1"/>
  <c r="M26206" i="35"/>
  <c r="O26206" i="35" s="1"/>
  <c r="M26207" i="35"/>
  <c r="O26207" i="35" s="1"/>
  <c r="M26208" i="35"/>
  <c r="O26208" i="35" s="1"/>
  <c r="M26209" i="35"/>
  <c r="O26209" i="35" s="1"/>
  <c r="M26210" i="35"/>
  <c r="O26210" i="35" s="1"/>
  <c r="M26211" i="35"/>
  <c r="O26211" i="35" s="1"/>
  <c r="M26212" i="35"/>
  <c r="O26212" i="35" s="1"/>
  <c r="M26213" i="35"/>
  <c r="O26213" i="35" s="1"/>
  <c r="M26214" i="35"/>
  <c r="O26214" i="35" s="1"/>
  <c r="M26215" i="35"/>
  <c r="O26215" i="35" s="1"/>
  <c r="M26216" i="35"/>
  <c r="O26216" i="35" s="1"/>
  <c r="M26217" i="35"/>
  <c r="O26217" i="35" s="1"/>
  <c r="M26218" i="35"/>
  <c r="O26218" i="35" s="1"/>
  <c r="M26219" i="35"/>
  <c r="O26219" i="35" s="1"/>
  <c r="M26220" i="35"/>
  <c r="O26220" i="35" s="1"/>
  <c r="M26221" i="35"/>
  <c r="O26221" i="35" s="1"/>
  <c r="M26222" i="35"/>
  <c r="O26222" i="35" s="1"/>
  <c r="M26223" i="35"/>
  <c r="O26223" i="35" s="1"/>
  <c r="M26224" i="35"/>
  <c r="O26224" i="35" s="1"/>
  <c r="M26225" i="35"/>
  <c r="O26225" i="35" s="1"/>
  <c r="M26226" i="35"/>
  <c r="O26226" i="35" s="1"/>
  <c r="M26227" i="35"/>
  <c r="O26227" i="35" s="1"/>
  <c r="M26228" i="35"/>
  <c r="O26228" i="35" s="1"/>
  <c r="M26229" i="35"/>
  <c r="O26229" i="35" s="1"/>
  <c r="M26230" i="35"/>
  <c r="O26230" i="35" s="1"/>
  <c r="M26231" i="35"/>
  <c r="O26231" i="35" s="1"/>
  <c r="M26232" i="35"/>
  <c r="O26232" i="35" s="1"/>
  <c r="M26233" i="35"/>
  <c r="O26233" i="35" s="1"/>
  <c r="M26234" i="35"/>
  <c r="O26234" i="35" s="1"/>
  <c r="M26235" i="35"/>
  <c r="O26235" i="35" s="1"/>
  <c r="M26236" i="35"/>
  <c r="O26236" i="35" s="1"/>
  <c r="M26237" i="35"/>
  <c r="O26237" i="35" s="1"/>
  <c r="M26238" i="35"/>
  <c r="O26238" i="35" s="1"/>
  <c r="M26239" i="35"/>
  <c r="O26239" i="35" s="1"/>
  <c r="M26240" i="35"/>
  <c r="O26240" i="35" s="1"/>
  <c r="M26241" i="35"/>
  <c r="O26241" i="35" s="1"/>
  <c r="M26242" i="35"/>
  <c r="O26242" i="35" s="1"/>
  <c r="M26243" i="35"/>
  <c r="O26243" i="35" s="1"/>
  <c r="M26244" i="35"/>
  <c r="O26244" i="35" s="1"/>
  <c r="M26245" i="35"/>
  <c r="O26245" i="35" s="1"/>
  <c r="M26246" i="35"/>
  <c r="O26246" i="35" s="1"/>
  <c r="M26247" i="35"/>
  <c r="O26247" i="35" s="1"/>
  <c r="M26248" i="35"/>
  <c r="O26248" i="35" s="1"/>
  <c r="M26249" i="35"/>
  <c r="O26249" i="35" s="1"/>
  <c r="M26250" i="35"/>
  <c r="O26250" i="35" s="1"/>
  <c r="M26251" i="35"/>
  <c r="O26251" i="35" s="1"/>
  <c r="M26252" i="35"/>
  <c r="O26252" i="35" s="1"/>
  <c r="M26253" i="35"/>
  <c r="O26253" i="35" s="1"/>
  <c r="M26254" i="35"/>
  <c r="O26254" i="35" s="1"/>
  <c r="M26255" i="35"/>
  <c r="O26255" i="35" s="1"/>
  <c r="M26256" i="35"/>
  <c r="O26256" i="35" s="1"/>
  <c r="M26257" i="35"/>
  <c r="O26257" i="35" s="1"/>
  <c r="M26258" i="35"/>
  <c r="O26258" i="35" s="1"/>
  <c r="M26259" i="35"/>
  <c r="O26259" i="35" s="1"/>
  <c r="M26260" i="35"/>
  <c r="O26260" i="35" s="1"/>
  <c r="M26261" i="35"/>
  <c r="O26261" i="35" s="1"/>
  <c r="M26262" i="35"/>
  <c r="O26262" i="35" s="1"/>
  <c r="M26263" i="35"/>
  <c r="O26263" i="35" s="1"/>
  <c r="M26264" i="35"/>
  <c r="O26264" i="35" s="1"/>
  <c r="M26265" i="35"/>
  <c r="O26265" i="35" s="1"/>
  <c r="M26266" i="35"/>
  <c r="O26266" i="35" s="1"/>
  <c r="M26267" i="35"/>
  <c r="O26267" i="35" s="1"/>
  <c r="M26268" i="35"/>
  <c r="O26268" i="35" s="1"/>
  <c r="M26269" i="35"/>
  <c r="O26269" i="35" s="1"/>
  <c r="M26270" i="35"/>
  <c r="O26270" i="35" s="1"/>
  <c r="M26271" i="35"/>
  <c r="O26271" i="35" s="1"/>
  <c r="M26272" i="35"/>
  <c r="O26272" i="35" s="1"/>
  <c r="M26273" i="35"/>
  <c r="O26273" i="35" s="1"/>
  <c r="M26274" i="35"/>
  <c r="O26274" i="35" s="1"/>
  <c r="M26275" i="35"/>
  <c r="O26275" i="35" s="1"/>
  <c r="M26276" i="35"/>
  <c r="O26276" i="35" s="1"/>
  <c r="M26277" i="35"/>
  <c r="O26277" i="35" s="1"/>
  <c r="M26278" i="35"/>
  <c r="O26278" i="35" s="1"/>
  <c r="M26279" i="35"/>
  <c r="O26279" i="35" s="1"/>
  <c r="M26280" i="35"/>
  <c r="O26280" i="35" s="1"/>
  <c r="M26281" i="35"/>
  <c r="O26281" i="35" s="1"/>
  <c r="M26282" i="35"/>
  <c r="O26282" i="35" s="1"/>
  <c r="M26283" i="35"/>
  <c r="O26283" i="35" s="1"/>
  <c r="M26284" i="35"/>
  <c r="O26284" i="35" s="1"/>
  <c r="M26285" i="35"/>
  <c r="O26285" i="35" s="1"/>
  <c r="M26286" i="35"/>
  <c r="O26286" i="35" s="1"/>
  <c r="M26287" i="35"/>
  <c r="O26287" i="35" s="1"/>
  <c r="M26288" i="35"/>
  <c r="O26288" i="35" s="1"/>
  <c r="M26289" i="35"/>
  <c r="O26289" i="35" s="1"/>
  <c r="M26290" i="35"/>
  <c r="O26290" i="35" s="1"/>
  <c r="M26291" i="35"/>
  <c r="O26291" i="35" s="1"/>
  <c r="M26292" i="35"/>
  <c r="O26292" i="35" s="1"/>
  <c r="M26293" i="35"/>
  <c r="O26293" i="35" s="1"/>
  <c r="M26294" i="35"/>
  <c r="O26294" i="35" s="1"/>
  <c r="M26295" i="35"/>
  <c r="O26295" i="35" s="1"/>
  <c r="M26296" i="35"/>
  <c r="O26296" i="35" s="1"/>
  <c r="M26297" i="35"/>
  <c r="O26297" i="35" s="1"/>
  <c r="M26298" i="35"/>
  <c r="O26298" i="35" s="1"/>
  <c r="M26299" i="35"/>
  <c r="O26299" i="35" s="1"/>
  <c r="M26300" i="35"/>
  <c r="O26300" i="35" s="1"/>
  <c r="M26301" i="35"/>
  <c r="O26301" i="35" s="1"/>
  <c r="M26302" i="35"/>
  <c r="O26302" i="35" s="1"/>
  <c r="M26303" i="35"/>
  <c r="O26303" i="35" s="1"/>
  <c r="M26304" i="35"/>
  <c r="O26304" i="35" s="1"/>
  <c r="M26305" i="35"/>
  <c r="O26305" i="35" s="1"/>
  <c r="M26306" i="35"/>
  <c r="O26306" i="35" s="1"/>
  <c r="M26307" i="35"/>
  <c r="O26307" i="35" s="1"/>
  <c r="M26308" i="35"/>
  <c r="O26308" i="35" s="1"/>
  <c r="M26309" i="35"/>
  <c r="O26309" i="35" s="1"/>
  <c r="M5" i="35"/>
  <c r="Q12" i="35"/>
  <c r="F59" i="35"/>
  <c r="F58" i="35"/>
  <c r="E59" i="35"/>
  <c r="E60" i="35"/>
  <c r="E58" i="35"/>
  <c r="D58" i="35" a="1"/>
  <c r="D58" i="35" s="1"/>
  <c r="G58" i="35" s="1"/>
  <c r="F57" i="35"/>
  <c r="F56" i="35"/>
  <c r="F55" i="35"/>
  <c r="F52" i="35"/>
  <c r="F49" i="35"/>
  <c r="F48" i="35"/>
  <c r="F44" i="35"/>
  <c r="F41" i="35"/>
  <c r="F40" i="35"/>
  <c r="F39" i="35"/>
  <c r="F28" i="35"/>
  <c r="G28" i="35" s="1"/>
  <c r="G27" i="35"/>
  <c r="E30" i="35"/>
  <c r="E31" i="35"/>
  <c r="E32" i="35"/>
  <c r="E33" i="35"/>
  <c r="E34" i="35"/>
  <c r="E35" i="35"/>
  <c r="E36" i="35"/>
  <c r="E21" i="35"/>
  <c r="E22" i="35"/>
  <c r="E23" i="35"/>
  <c r="E24" i="35"/>
  <c r="E25" i="35"/>
  <c r="E26" i="35"/>
  <c r="D20" i="35" a="1"/>
  <c r="D20" i="35" s="1"/>
  <c r="E8" i="35"/>
  <c r="E7" i="35"/>
  <c r="D7" i="35" a="1"/>
  <c r="D7" i="35" s="1"/>
  <c r="G7" i="35" s="1"/>
  <c r="G59" i="35" l="1"/>
  <c r="G60" i="35"/>
  <c r="G8" i="35"/>
  <c r="G26" i="35"/>
  <c r="G22" i="35"/>
  <c r="G23" i="35"/>
  <c r="G21" i="35"/>
  <c r="G25" i="35"/>
  <c r="G24" i="35"/>
  <c r="E15" i="28"/>
  <c r="G15" i="28" s="1"/>
  <c r="N5" i="35" s="1"/>
  <c r="E16" i="28" l="1"/>
  <c r="G16" i="28" s="1"/>
  <c r="N6" i="35" s="1"/>
  <c r="E17" i="28" l="1"/>
  <c r="G17" i="28" s="1"/>
  <c r="N7" i="35" s="1"/>
  <c r="E18" i="28" l="1"/>
  <c r="G18" i="28" s="1"/>
  <c r="N8" i="35" s="1"/>
  <c r="E19" i="28" l="1"/>
  <c r="G19" i="28" s="1"/>
  <c r="N9" i="35" s="1"/>
  <c r="E20" i="28" l="1"/>
  <c r="G20" i="28" s="1"/>
  <c r="N10" i="35" s="1"/>
  <c r="E21" i="28" l="1"/>
  <c r="G21" i="28" s="1"/>
  <c r="N11" i="35" s="1"/>
  <c r="E22" i="28" l="1"/>
  <c r="G22" i="28" s="1"/>
  <c r="N12" i="35" s="1"/>
  <c r="E23" i="28" l="1"/>
  <c r="G23" i="28" s="1"/>
  <c r="N13" i="35" s="1"/>
  <c r="E24" i="28" l="1"/>
  <c r="G24" i="28" s="1"/>
  <c r="N14" i="35" s="1"/>
  <c r="E25" i="28" l="1"/>
  <c r="G25" i="28" s="1"/>
  <c r="N15" i="35" s="1"/>
  <c r="E26" i="28" l="1"/>
  <c r="G26" i="28" s="1"/>
  <c r="N16" i="35" s="1"/>
  <c r="E27" i="28" l="1"/>
  <c r="G27" i="28" s="1"/>
  <c r="N17" i="35" s="1"/>
  <c r="E28" i="28" l="1"/>
  <c r="G28" i="28" s="1"/>
  <c r="N18" i="35" s="1"/>
  <c r="E29" i="28" l="1"/>
  <c r="G29" i="28" s="1"/>
  <c r="N19" i="35" s="1"/>
  <c r="E30" i="28" l="1"/>
  <c r="G30" i="28" s="1"/>
  <c r="N20" i="35" s="1"/>
  <c r="E31" i="28" l="1"/>
  <c r="G31" i="28" s="1"/>
  <c r="N21" i="35" s="1"/>
  <c r="E32" i="28" l="1"/>
  <c r="G32" i="28" s="1"/>
  <c r="N22" i="35" s="1"/>
  <c r="E33" i="28" l="1"/>
  <c r="G33" i="28" s="1"/>
  <c r="N23" i="35" s="1"/>
  <c r="E34" i="28" l="1"/>
  <c r="G34" i="28" s="1"/>
  <c r="N24" i="35" s="1"/>
  <c r="B49" i="12"/>
  <c r="B48" i="12"/>
  <c r="Z9" i="35"/>
  <c r="Z10" i="35"/>
  <c r="F66" i="35"/>
  <c r="F65" i="35"/>
  <c r="F50" i="35"/>
  <c r="F47" i="35"/>
  <c r="F42" i="35"/>
  <c r="E35" i="28" l="1"/>
  <c r="G35" i="28" s="1"/>
  <c r="O21" i="35"/>
  <c r="O13" i="35"/>
  <c r="O17" i="35"/>
  <c r="O9" i="35"/>
  <c r="O23" i="35"/>
  <c r="O15" i="35"/>
  <c r="O7" i="35"/>
  <c r="O18" i="35"/>
  <c r="O10" i="35"/>
  <c r="O24" i="35"/>
  <c r="O16" i="35"/>
  <c r="O8" i="35"/>
  <c r="O22" i="35"/>
  <c r="O14" i="35"/>
  <c r="O6" i="35"/>
  <c r="O20" i="35"/>
  <c r="O12" i="35"/>
  <c r="O19" i="35"/>
  <c r="O11" i="35"/>
  <c r="N25" i="35" l="1"/>
  <c r="O25" i="35" s="1"/>
  <c r="E36" i="28"/>
  <c r="G36" i="28" s="1"/>
  <c r="G40" i="35"/>
  <c r="G49" i="35"/>
  <c r="G48" i="35"/>
  <c r="G44" i="35"/>
  <c r="G42" i="35"/>
  <c r="G41" i="35"/>
  <c r="G65" i="35"/>
  <c r="G66" i="35"/>
  <c r="G57" i="35"/>
  <c r="G47" i="35"/>
  <c r="G39" i="35"/>
  <c r="E71" i="35"/>
  <c r="E70" i="35"/>
  <c r="E69" i="35"/>
  <c r="E68" i="35"/>
  <c r="E67" i="35"/>
  <c r="E64" i="35"/>
  <c r="E63" i="35"/>
  <c r="E29" i="35"/>
  <c r="E20" i="35"/>
  <c r="E12" i="35"/>
  <c r="E13" i="35"/>
  <c r="E14" i="35"/>
  <c r="E15" i="35"/>
  <c r="E16" i="35"/>
  <c r="E17" i="35"/>
  <c r="D67" i="35" a="1"/>
  <c r="D67" i="35" s="1"/>
  <c r="D63" i="35" a="1"/>
  <c r="D63" i="35" s="1"/>
  <c r="D29" i="35" a="1"/>
  <c r="D29" i="35" s="1"/>
  <c r="AU7" i="20"/>
  <c r="AV7" i="20"/>
  <c r="AW7" i="20"/>
  <c r="AU8" i="20"/>
  <c r="AV8" i="20"/>
  <c r="AW8" i="20"/>
  <c r="AT7" i="20"/>
  <c r="AT8" i="20"/>
  <c r="AR7" i="20"/>
  <c r="AS7" i="20"/>
  <c r="AR8" i="20"/>
  <c r="AS8" i="20"/>
  <c r="AQ7" i="20"/>
  <c r="AQ8" i="20"/>
  <c r="AP7" i="20"/>
  <c r="AP8" i="20"/>
  <c r="AO8" i="20"/>
  <c r="AO7" i="20"/>
  <c r="AM7" i="20"/>
  <c r="AN7" i="20"/>
  <c r="AM8" i="20"/>
  <c r="AN8" i="20"/>
  <c r="AL8" i="20"/>
  <c r="AL7" i="20"/>
  <c r="AK7" i="20"/>
  <c r="AK8" i="20"/>
  <c r="AF7" i="20"/>
  <c r="AG7" i="20"/>
  <c r="AH7" i="20"/>
  <c r="AI7" i="20"/>
  <c r="AJ7" i="20"/>
  <c r="AF8" i="20"/>
  <c r="AG8" i="20"/>
  <c r="AH8" i="20"/>
  <c r="AE8" i="20"/>
  <c r="AE7" i="20"/>
  <c r="X8" i="20"/>
  <c r="Y8" i="20"/>
  <c r="W8" i="20"/>
  <c r="AD7" i="20"/>
  <c r="AC7" i="20"/>
  <c r="X7" i="20"/>
  <c r="Y7" i="20"/>
  <c r="Z7" i="20"/>
  <c r="AA7" i="20"/>
  <c r="AB7" i="20"/>
  <c r="V8" i="20"/>
  <c r="U8" i="20"/>
  <c r="T8" i="20"/>
  <c r="S8" i="20"/>
  <c r="R8" i="20"/>
  <c r="Q8" i="20"/>
  <c r="P8" i="20"/>
  <c r="O8" i="20"/>
  <c r="N8" i="20"/>
  <c r="M8" i="20"/>
  <c r="L8" i="20"/>
  <c r="K8" i="20"/>
  <c r="J8" i="20"/>
  <c r="I8" i="20"/>
  <c r="H8" i="20"/>
  <c r="V7" i="20"/>
  <c r="U7" i="20"/>
  <c r="T7" i="20"/>
  <c r="S7" i="20"/>
  <c r="R7" i="20"/>
  <c r="Q7" i="20"/>
  <c r="P7" i="20"/>
  <c r="O7" i="20"/>
  <c r="N7" i="20"/>
  <c r="M7" i="20"/>
  <c r="L7" i="20"/>
  <c r="K7" i="20"/>
  <c r="J7" i="20"/>
  <c r="I7" i="20"/>
  <c r="H7" i="20"/>
  <c r="W7" i="20"/>
  <c r="C8" i="20"/>
  <c r="D8" i="20"/>
  <c r="E8" i="20"/>
  <c r="F8" i="20"/>
  <c r="G8" i="20"/>
  <c r="B8" i="20"/>
  <c r="A8" i="20"/>
  <c r="C7" i="20"/>
  <c r="D7" i="20"/>
  <c r="E7" i="20"/>
  <c r="F7" i="20"/>
  <c r="G7" i="20"/>
  <c r="B7" i="20"/>
  <c r="B40" i="12"/>
  <c r="F43" i="35" s="1"/>
  <c r="L6" i="30"/>
  <c r="N26" i="35" l="1"/>
  <c r="O26" i="35" s="1"/>
  <c r="Z8" i="20"/>
  <c r="E37" i="28"/>
  <c r="G37" i="28" s="1"/>
  <c r="AC8" i="20"/>
  <c r="G63" i="35"/>
  <c r="G67" i="35"/>
  <c r="G20" i="35"/>
  <c r="G29" i="35"/>
  <c r="G55" i="35"/>
  <c r="G43" i="35"/>
  <c r="AJ8" i="20"/>
  <c r="G30" i="35"/>
  <c r="G31" i="35"/>
  <c r="G64" i="35"/>
  <c r="G32" i="35"/>
  <c r="G71" i="35"/>
  <c r="G33" i="35"/>
  <c r="G70" i="35"/>
  <c r="G34" i="35"/>
  <c r="G69" i="35"/>
  <c r="G35" i="35"/>
  <c r="G68" i="35"/>
  <c r="G36" i="35"/>
  <c r="G56" i="35"/>
  <c r="AZ8" i="20"/>
  <c r="BA8" i="20"/>
  <c r="BB8" i="20"/>
  <c r="BC8" i="20"/>
  <c r="BD8" i="20"/>
  <c r="BE8" i="20"/>
  <c r="AY8" i="20"/>
  <c r="AX8" i="20"/>
  <c r="BD7" i="20"/>
  <c r="BE7" i="20"/>
  <c r="AZ7" i="20"/>
  <c r="BA7" i="20"/>
  <c r="BB7" i="20"/>
  <c r="BC7" i="20"/>
  <c r="AY7" i="20"/>
  <c r="AX7" i="20"/>
  <c r="N27" i="35" l="1"/>
  <c r="O27" i="35" s="1"/>
  <c r="E38" i="28"/>
  <c r="G38" i="28" s="1"/>
  <c r="L5" i="30"/>
  <c r="L4" i="30"/>
  <c r="B16" i="28"/>
  <c r="B17" i="28" s="1"/>
  <c r="B18" i="28" s="1"/>
  <c r="B19" i="28" s="1"/>
  <c r="B20" i="28" s="1"/>
  <c r="B21" i="28" s="1"/>
  <c r="B22" i="28" s="1"/>
  <c r="B23" i="28" s="1"/>
  <c r="B24" i="28" s="1"/>
  <c r="B25" i="28" s="1"/>
  <c r="B26" i="28" s="1"/>
  <c r="B27" i="28" s="1"/>
  <c r="B28" i="28" s="1"/>
  <c r="B29" i="28" s="1"/>
  <c r="B30" i="28" s="1"/>
  <c r="B31" i="28" s="1"/>
  <c r="B32" i="28" s="1"/>
  <c r="B33" i="28" s="1"/>
  <c r="B34" i="28" s="1"/>
  <c r="B35" i="28" s="1"/>
  <c r="B36" i="28" s="1"/>
  <c r="B37" i="28" s="1"/>
  <c r="B38" i="28" s="1"/>
  <c r="B39" i="28" s="1"/>
  <c r="B40" i="28" s="1"/>
  <c r="B41" i="28" s="1"/>
  <c r="B42" i="28" s="1"/>
  <c r="B43" i="28" s="1"/>
  <c r="B44" i="28" s="1"/>
  <c r="B45" i="28" s="1"/>
  <c r="B46" i="28" s="1"/>
  <c r="B47" i="28" s="1"/>
  <c r="B48" i="28" s="1"/>
  <c r="B49" i="28" s="1"/>
  <c r="B50" i="28" s="1"/>
  <c r="B51" i="28" s="1"/>
  <c r="B52" i="28" s="1"/>
  <c r="B53" i="28" s="1"/>
  <c r="B54" i="28" s="1"/>
  <c r="B55" i="28" s="1"/>
  <c r="B56" i="28" s="1"/>
  <c r="B57" i="28" s="1"/>
  <c r="B58" i="28" s="1"/>
  <c r="B59" i="28" s="1"/>
  <c r="B60" i="28" s="1"/>
  <c r="B61" i="28" s="1"/>
  <c r="B62" i="28" s="1"/>
  <c r="B63" i="28" s="1"/>
  <c r="B64" i="28" s="1"/>
  <c r="B65" i="28" s="1"/>
  <c r="B66" i="28" s="1"/>
  <c r="B67" i="28" s="1"/>
  <c r="B68" i="28" s="1"/>
  <c r="B69" i="28" s="1"/>
  <c r="B70" i="28" s="1"/>
  <c r="B71" i="28" s="1"/>
  <c r="B72" i="28" s="1"/>
  <c r="B73" i="28" s="1"/>
  <c r="B74" i="28" s="1"/>
  <c r="B75" i="28" s="1"/>
  <c r="B76" i="28" s="1"/>
  <c r="B77" i="28" s="1"/>
  <c r="B78" i="28" s="1"/>
  <c r="B79" i="28" s="1"/>
  <c r="B80" i="28" s="1"/>
  <c r="B81" i="28" s="1"/>
  <c r="B82" i="28" s="1"/>
  <c r="B83" i="28" s="1"/>
  <c r="B84" i="28" s="1"/>
  <c r="B85" i="28" s="1"/>
  <c r="B86" i="28" s="1"/>
  <c r="B87" i="28" s="1"/>
  <c r="B88" i="28" s="1"/>
  <c r="B89" i="28" s="1"/>
  <c r="B90" i="28" s="1"/>
  <c r="B91" i="28" s="1"/>
  <c r="B92" i="28" s="1"/>
  <c r="B93" i="28" s="1"/>
  <c r="B94" i="28" s="1"/>
  <c r="B95" i="28" s="1"/>
  <c r="B96" i="28" s="1"/>
  <c r="B97" i="28" s="1"/>
  <c r="B98" i="28" s="1"/>
  <c r="B99" i="28" s="1"/>
  <c r="B100" i="28" s="1"/>
  <c r="B101" i="28" s="1"/>
  <c r="B102" i="28" s="1"/>
  <c r="B103" i="28" s="1"/>
  <c r="B104" i="28" s="1"/>
  <c r="B105" i="28" s="1"/>
  <c r="B106" i="28" s="1"/>
  <c r="B107" i="28" s="1"/>
  <c r="B108" i="28" s="1"/>
  <c r="B109" i="28" s="1"/>
  <c r="B110" i="28" s="1"/>
  <c r="B111" i="28" s="1"/>
  <c r="B112" i="28" s="1"/>
  <c r="B113" i="28" s="1"/>
  <c r="B114" i="28" s="1"/>
  <c r="B115" i="28" s="1"/>
  <c r="B116" i="28" s="1"/>
  <c r="B117" i="28" s="1"/>
  <c r="B118" i="28" s="1"/>
  <c r="B119" i="28" s="1"/>
  <c r="B120" i="28" s="1"/>
  <c r="B121" i="28" s="1"/>
  <c r="B122" i="28" s="1"/>
  <c r="B123" i="28" s="1"/>
  <c r="B124" i="28" s="1"/>
  <c r="B125" i="28" s="1"/>
  <c r="B126" i="28" s="1"/>
  <c r="B127" i="28" s="1"/>
  <c r="B128" i="28" s="1"/>
  <c r="B129" i="28" s="1"/>
  <c r="B130" i="28" s="1"/>
  <c r="B131" i="28" s="1"/>
  <c r="B132" i="28" s="1"/>
  <c r="B133" i="28" s="1"/>
  <c r="B134" i="28" s="1"/>
  <c r="B135" i="28" s="1"/>
  <c r="B136" i="28" s="1"/>
  <c r="B137" i="28" s="1"/>
  <c r="B138" i="28" s="1"/>
  <c r="B139" i="28" s="1"/>
  <c r="B140" i="28" s="1"/>
  <c r="B141" i="28" s="1"/>
  <c r="B142" i="28" s="1"/>
  <c r="B143" i="28" s="1"/>
  <c r="B144" i="28" s="1"/>
  <c r="B145" i="28" s="1"/>
  <c r="B146" i="28" s="1"/>
  <c r="B147" i="28" s="1"/>
  <c r="B148" i="28" s="1"/>
  <c r="B149" i="28" s="1"/>
  <c r="B150" i="28" s="1"/>
  <c r="B151" i="28" s="1"/>
  <c r="B152" i="28" s="1"/>
  <c r="B153" i="28" s="1"/>
  <c r="B154" i="28" s="1"/>
  <c r="B155" i="28" s="1"/>
  <c r="B156" i="28" s="1"/>
  <c r="B157" i="28" s="1"/>
  <c r="B158" i="28" s="1"/>
  <c r="B159" i="28" s="1"/>
  <c r="B160" i="28" s="1"/>
  <c r="B161" i="28" s="1"/>
  <c r="B162" i="28" s="1"/>
  <c r="B163" i="28" s="1"/>
  <c r="B164" i="28" s="1"/>
  <c r="B165" i="28" s="1"/>
  <c r="B166" i="28" s="1"/>
  <c r="B167" i="28" s="1"/>
  <c r="B168" i="28" s="1"/>
  <c r="B169" i="28" s="1"/>
  <c r="B170" i="28" s="1"/>
  <c r="B171" i="28" s="1"/>
  <c r="B172" i="28" s="1"/>
  <c r="B173" i="28" s="1"/>
  <c r="B174" i="28" s="1"/>
  <c r="B175" i="28" s="1"/>
  <c r="B176" i="28" s="1"/>
  <c r="B177" i="28" s="1"/>
  <c r="B178" i="28" s="1"/>
  <c r="B179" i="28" s="1"/>
  <c r="B180" i="28" s="1"/>
  <c r="B181" i="28" s="1"/>
  <c r="B182" i="28" s="1"/>
  <c r="B183" i="28" s="1"/>
  <c r="B184" i="28" s="1"/>
  <c r="B185" i="28" s="1"/>
  <c r="B186" i="28" s="1"/>
  <c r="B187" i="28" s="1"/>
  <c r="B188" i="28" s="1"/>
  <c r="B189" i="28" s="1"/>
  <c r="B190" i="28" s="1"/>
  <c r="B191" i="28" s="1"/>
  <c r="B192" i="28" s="1"/>
  <c r="B193" i="28" s="1"/>
  <c r="B194" i="28" s="1"/>
  <c r="B195" i="28" s="1"/>
  <c r="B196" i="28" s="1"/>
  <c r="B197" i="28" s="1"/>
  <c r="B198" i="28" s="1"/>
  <c r="B199" i="28" s="1"/>
  <c r="B200" i="28" s="1"/>
  <c r="B201" i="28" s="1"/>
  <c r="B202" i="28" s="1"/>
  <c r="B203" i="28" s="1"/>
  <c r="B204" i="28" s="1"/>
  <c r="B205" i="28" s="1"/>
  <c r="B206" i="28" s="1"/>
  <c r="B207" i="28" s="1"/>
  <c r="B208" i="28" s="1"/>
  <c r="B209" i="28" s="1"/>
  <c r="B210" i="28" s="1"/>
  <c r="B211" i="28" s="1"/>
  <c r="B212" i="28" s="1"/>
  <c r="B213" i="28" s="1"/>
  <c r="B214" i="28" s="1"/>
  <c r="B215" i="28" s="1"/>
  <c r="B216" i="28" s="1"/>
  <c r="B217" i="28" s="1"/>
  <c r="B218" i="28" s="1"/>
  <c r="B219" i="28" s="1"/>
  <c r="B220" i="28" s="1"/>
  <c r="B221" i="28" s="1"/>
  <c r="B222" i="28" s="1"/>
  <c r="B223" i="28" s="1"/>
  <c r="B224" i="28" s="1"/>
  <c r="B225" i="28" s="1"/>
  <c r="B226" i="28" s="1"/>
  <c r="B227" i="28" s="1"/>
  <c r="B228" i="28" s="1"/>
  <c r="B229" i="28" s="1"/>
  <c r="B230" i="28" s="1"/>
  <c r="B231" i="28" s="1"/>
  <c r="B232" i="28" s="1"/>
  <c r="B233" i="28" s="1"/>
  <c r="B234" i="28" s="1"/>
  <c r="B235" i="28" s="1"/>
  <c r="B236" i="28" s="1"/>
  <c r="B237" i="28" s="1"/>
  <c r="B238" i="28" s="1"/>
  <c r="B239" i="28" s="1"/>
  <c r="B240" i="28" s="1"/>
  <c r="B241" i="28" s="1"/>
  <c r="B242" i="28" s="1"/>
  <c r="B243" i="28" s="1"/>
  <c r="B244" i="28" s="1"/>
  <c r="B245" i="28" s="1"/>
  <c r="B246" i="28" s="1"/>
  <c r="B247" i="28" s="1"/>
  <c r="B248" i="28" s="1"/>
  <c r="B249" i="28" s="1"/>
  <c r="B250" i="28" s="1"/>
  <c r="B251" i="28" s="1"/>
  <c r="B252" i="28" s="1"/>
  <c r="B253" i="28" s="1"/>
  <c r="B254" i="28" s="1"/>
  <c r="B255" i="28" s="1"/>
  <c r="B256" i="28" s="1"/>
  <c r="B257" i="28" s="1"/>
  <c r="B258" i="28" s="1"/>
  <c r="B259" i="28" s="1"/>
  <c r="B260" i="28" s="1"/>
  <c r="B261" i="28" s="1"/>
  <c r="B262" i="28" s="1"/>
  <c r="B263" i="28" s="1"/>
  <c r="B264" i="28" s="1"/>
  <c r="B265" i="28" s="1"/>
  <c r="B266" i="28" s="1"/>
  <c r="B267" i="28" s="1"/>
  <c r="B268" i="28" s="1"/>
  <c r="B269" i="28" s="1"/>
  <c r="B270" i="28" s="1"/>
  <c r="B271" i="28" s="1"/>
  <c r="B272" i="28" s="1"/>
  <c r="B273" i="28" s="1"/>
  <c r="B274" i="28" s="1"/>
  <c r="B275" i="28" s="1"/>
  <c r="B276" i="28" s="1"/>
  <c r="B277" i="28" s="1"/>
  <c r="B278" i="28" s="1"/>
  <c r="B279" i="28" s="1"/>
  <c r="B280" i="28" s="1"/>
  <c r="B281" i="28" s="1"/>
  <c r="B282" i="28" s="1"/>
  <c r="B283" i="28" s="1"/>
  <c r="B284" i="28" s="1"/>
  <c r="B285" i="28" s="1"/>
  <c r="B286" i="28" s="1"/>
  <c r="B287" i="28" s="1"/>
  <c r="B288" i="28" s="1"/>
  <c r="B289" i="28" s="1"/>
  <c r="B290" i="28" s="1"/>
  <c r="B291" i="28" s="1"/>
  <c r="B292" i="28" s="1"/>
  <c r="B293" i="28" s="1"/>
  <c r="B294" i="28" s="1"/>
  <c r="B295" i="28" s="1"/>
  <c r="B296" i="28" s="1"/>
  <c r="B297" i="28" s="1"/>
  <c r="B298" i="28" s="1"/>
  <c r="B299" i="28" s="1"/>
  <c r="B300" i="28" s="1"/>
  <c r="B301" i="28" s="1"/>
  <c r="B302" i="28" s="1"/>
  <c r="B303" i="28" s="1"/>
  <c r="B304" i="28" s="1"/>
  <c r="B305" i="28" s="1"/>
  <c r="B306" i="28" s="1"/>
  <c r="B307" i="28" s="1"/>
  <c r="B308" i="28" s="1"/>
  <c r="B309" i="28" s="1"/>
  <c r="B310" i="28" s="1"/>
  <c r="B311" i="28" s="1"/>
  <c r="B312" i="28" s="1"/>
  <c r="B313" i="28" s="1"/>
  <c r="B314" i="28" s="1"/>
  <c r="B315" i="28" s="1"/>
  <c r="B316" i="28" s="1"/>
  <c r="B317" i="28" s="1"/>
  <c r="B318" i="28" s="1"/>
  <c r="B319" i="28" s="1"/>
  <c r="B320" i="28" s="1"/>
  <c r="B321" i="28" s="1"/>
  <c r="B322" i="28" s="1"/>
  <c r="B323" i="28" s="1"/>
  <c r="B324" i="28" s="1"/>
  <c r="B325" i="28" s="1"/>
  <c r="B326" i="28" s="1"/>
  <c r="B327" i="28" s="1"/>
  <c r="B328" i="28" s="1"/>
  <c r="B329" i="28" s="1"/>
  <c r="B330" i="28" s="1"/>
  <c r="B331" i="28" s="1"/>
  <c r="B332" i="28" s="1"/>
  <c r="B333" i="28" s="1"/>
  <c r="B334" i="28" s="1"/>
  <c r="B335" i="28" s="1"/>
  <c r="B336" i="28" s="1"/>
  <c r="B337" i="28" s="1"/>
  <c r="B338" i="28" s="1"/>
  <c r="B339" i="28" s="1"/>
  <c r="B340" i="28" s="1"/>
  <c r="B341" i="28" s="1"/>
  <c r="B342" i="28" s="1"/>
  <c r="B343" i="28" s="1"/>
  <c r="B344" i="28" s="1"/>
  <c r="B345" i="28" s="1"/>
  <c r="B346" i="28" s="1"/>
  <c r="B347" i="28" s="1"/>
  <c r="B348" i="28" s="1"/>
  <c r="B349" i="28" s="1"/>
  <c r="B350" i="28" s="1"/>
  <c r="B351" i="28" s="1"/>
  <c r="B352" i="28" s="1"/>
  <c r="B353" i="28" s="1"/>
  <c r="B354" i="28" s="1"/>
  <c r="B355" i="28" s="1"/>
  <c r="B356" i="28" s="1"/>
  <c r="B357" i="28" s="1"/>
  <c r="B358" i="28" s="1"/>
  <c r="B359" i="28" s="1"/>
  <c r="B360" i="28" s="1"/>
  <c r="B361" i="28" s="1"/>
  <c r="B362" i="28" s="1"/>
  <c r="B363" i="28" s="1"/>
  <c r="B364" i="28" s="1"/>
  <c r="B365" i="28" s="1"/>
  <c r="B366" i="28" s="1"/>
  <c r="B367" i="28" s="1"/>
  <c r="B368" i="28" s="1"/>
  <c r="B369" i="28" s="1"/>
  <c r="B370" i="28" s="1"/>
  <c r="B371" i="28" s="1"/>
  <c r="B372" i="28" s="1"/>
  <c r="B373" i="28" s="1"/>
  <c r="B374" i="28" s="1"/>
  <c r="B375" i="28" s="1"/>
  <c r="B376" i="28" s="1"/>
  <c r="B377" i="28" s="1"/>
  <c r="B378" i="28" s="1"/>
  <c r="B379" i="28" s="1"/>
  <c r="B380" i="28" s="1"/>
  <c r="B381" i="28" s="1"/>
  <c r="B382" i="28" s="1"/>
  <c r="B383" i="28" s="1"/>
  <c r="B384" i="28" s="1"/>
  <c r="B385" i="28" s="1"/>
  <c r="B386" i="28" s="1"/>
  <c r="B387" i="28" s="1"/>
  <c r="B388" i="28" s="1"/>
  <c r="B389" i="28" s="1"/>
  <c r="B390" i="28" s="1"/>
  <c r="B391" i="28" s="1"/>
  <c r="B392" i="28" s="1"/>
  <c r="B393" i="28" s="1"/>
  <c r="B394" i="28" s="1"/>
  <c r="B395" i="28" s="1"/>
  <c r="B396" i="28" s="1"/>
  <c r="B397" i="28" s="1"/>
  <c r="B398" i="28" s="1"/>
  <c r="B399" i="28" s="1"/>
  <c r="B400" i="28" s="1"/>
  <c r="B401" i="28" s="1"/>
  <c r="B402" i="28" s="1"/>
  <c r="B403" i="28" s="1"/>
  <c r="B404" i="28" s="1"/>
  <c r="B405" i="28" s="1"/>
  <c r="B406" i="28" s="1"/>
  <c r="B407" i="28" s="1"/>
  <c r="B408" i="28" s="1"/>
  <c r="B409" i="28" s="1"/>
  <c r="B410" i="28" s="1"/>
  <c r="B411" i="28" s="1"/>
  <c r="B412" i="28" s="1"/>
  <c r="B413" i="28" s="1"/>
  <c r="B414" i="28" s="1"/>
  <c r="B415" i="28" s="1"/>
  <c r="B416" i="28" s="1"/>
  <c r="B417" i="28" s="1"/>
  <c r="B418" i="28" s="1"/>
  <c r="B419" i="28" s="1"/>
  <c r="B420" i="28" s="1"/>
  <c r="B421" i="28" s="1"/>
  <c r="B422" i="28" s="1"/>
  <c r="B423" i="28" s="1"/>
  <c r="B424" i="28" s="1"/>
  <c r="B425" i="28" s="1"/>
  <c r="B426" i="28" s="1"/>
  <c r="B427" i="28" s="1"/>
  <c r="B428" i="28" s="1"/>
  <c r="B429" i="28" s="1"/>
  <c r="B430" i="28" s="1"/>
  <c r="B431" i="28" s="1"/>
  <c r="B432" i="28" s="1"/>
  <c r="B433" i="28" s="1"/>
  <c r="B434" i="28" s="1"/>
  <c r="B435" i="28" s="1"/>
  <c r="B436" i="28" s="1"/>
  <c r="B437" i="28" s="1"/>
  <c r="B438" i="28" s="1"/>
  <c r="B439" i="28" s="1"/>
  <c r="B440" i="28" s="1"/>
  <c r="B441" i="28" s="1"/>
  <c r="B442" i="28" s="1"/>
  <c r="B443" i="28" s="1"/>
  <c r="B444" i="28" s="1"/>
  <c r="B445" i="28" s="1"/>
  <c r="B446" i="28" s="1"/>
  <c r="B447" i="28" s="1"/>
  <c r="B448" i="28" s="1"/>
  <c r="B449" i="28" s="1"/>
  <c r="B450" i="28" s="1"/>
  <c r="B451" i="28" s="1"/>
  <c r="B452" i="28" s="1"/>
  <c r="B453" i="28" s="1"/>
  <c r="B454" i="28" s="1"/>
  <c r="B455" i="28" s="1"/>
  <c r="B456" i="28" s="1"/>
  <c r="B457" i="28" s="1"/>
  <c r="B458" i="28" s="1"/>
  <c r="B459" i="28" s="1"/>
  <c r="B460" i="28" s="1"/>
  <c r="B461" i="28" s="1"/>
  <c r="B462" i="28" s="1"/>
  <c r="B463" i="28" s="1"/>
  <c r="B464" i="28" s="1"/>
  <c r="B465" i="28" s="1"/>
  <c r="B466" i="28" s="1"/>
  <c r="B467" i="28" s="1"/>
  <c r="B468" i="28" s="1"/>
  <c r="B469" i="28" s="1"/>
  <c r="B470" i="28" s="1"/>
  <c r="B471" i="28" s="1"/>
  <c r="B472" i="28" s="1"/>
  <c r="B473" i="28" s="1"/>
  <c r="B474" i="28" s="1"/>
  <c r="B475" i="28" s="1"/>
  <c r="B476" i="28" s="1"/>
  <c r="B477" i="28" s="1"/>
  <c r="B478" i="28" s="1"/>
  <c r="B479" i="28" s="1"/>
  <c r="B480" i="28" s="1"/>
  <c r="B481" i="28" s="1"/>
  <c r="B482" i="28" s="1"/>
  <c r="B483" i="28" s="1"/>
  <c r="B484" i="28" s="1"/>
  <c r="B485" i="28" s="1"/>
  <c r="B486" i="28" s="1"/>
  <c r="B487" i="28" s="1"/>
  <c r="B488" i="28" s="1"/>
  <c r="B489" i="28" s="1"/>
  <c r="B490" i="28" s="1"/>
  <c r="B491" i="28" s="1"/>
  <c r="B492" i="28" s="1"/>
  <c r="B493" i="28" s="1"/>
  <c r="B494" i="28" s="1"/>
  <c r="B495" i="28" s="1"/>
  <c r="B496" i="28" s="1"/>
  <c r="B497" i="28" s="1"/>
  <c r="B498" i="28" s="1"/>
  <c r="B499" i="28" s="1"/>
  <c r="B500" i="28" s="1"/>
  <c r="B501" i="28" s="1"/>
  <c r="B502" i="28" s="1"/>
  <c r="B503" i="28" s="1"/>
  <c r="B504" i="28" s="1"/>
  <c r="B505" i="28" s="1"/>
  <c r="B506" i="28" s="1"/>
  <c r="B507" i="28" s="1"/>
  <c r="B508" i="28" s="1"/>
  <c r="B509" i="28" s="1"/>
  <c r="B510" i="28" s="1"/>
  <c r="B511" i="28" s="1"/>
  <c r="B512" i="28" s="1"/>
  <c r="B513" i="28" s="1"/>
  <c r="B514" i="28" s="1"/>
  <c r="B515" i="28" s="1"/>
  <c r="B516" i="28" s="1"/>
  <c r="B517" i="28" s="1"/>
  <c r="B518" i="28" s="1"/>
  <c r="B519" i="28" s="1"/>
  <c r="B520" i="28" s="1"/>
  <c r="B521" i="28" s="1"/>
  <c r="B522" i="28" s="1"/>
  <c r="B523" i="28" s="1"/>
  <c r="B524" i="28" s="1"/>
  <c r="B525" i="28" s="1"/>
  <c r="B526" i="28" s="1"/>
  <c r="B527" i="28" s="1"/>
  <c r="B528" i="28" s="1"/>
  <c r="B529" i="28" s="1"/>
  <c r="B530" i="28" s="1"/>
  <c r="B531" i="28" s="1"/>
  <c r="B532" i="28" s="1"/>
  <c r="B533" i="28" s="1"/>
  <c r="B534" i="28" s="1"/>
  <c r="B535" i="28" s="1"/>
  <c r="B536" i="28" s="1"/>
  <c r="B537" i="28" s="1"/>
  <c r="B538" i="28" s="1"/>
  <c r="B539" i="28" s="1"/>
  <c r="B540" i="28" s="1"/>
  <c r="B541" i="28" s="1"/>
  <c r="B542" i="28" s="1"/>
  <c r="B543" i="28" s="1"/>
  <c r="B544" i="28" s="1"/>
  <c r="B545" i="28" s="1"/>
  <c r="B546" i="28" s="1"/>
  <c r="B547" i="28" s="1"/>
  <c r="B548" i="28" s="1"/>
  <c r="B549" i="28" s="1"/>
  <c r="B550" i="28" s="1"/>
  <c r="B551" i="28" s="1"/>
  <c r="B552" i="28" s="1"/>
  <c r="B553" i="28" s="1"/>
  <c r="B554" i="28" s="1"/>
  <c r="B555" i="28" s="1"/>
  <c r="B556" i="28" s="1"/>
  <c r="B557" i="28" s="1"/>
  <c r="B558" i="28" s="1"/>
  <c r="B559" i="28" s="1"/>
  <c r="B560" i="28" s="1"/>
  <c r="B561" i="28" s="1"/>
  <c r="B562" i="28" s="1"/>
  <c r="B563" i="28" s="1"/>
  <c r="B564" i="28" s="1"/>
  <c r="B565" i="28" s="1"/>
  <c r="B566" i="28" s="1"/>
  <c r="B567" i="28" s="1"/>
  <c r="B568" i="28" s="1"/>
  <c r="B569" i="28" s="1"/>
  <c r="B570" i="28" s="1"/>
  <c r="B571" i="28" s="1"/>
  <c r="B572" i="28" s="1"/>
  <c r="B573" i="28" s="1"/>
  <c r="B574" i="28" s="1"/>
  <c r="B575" i="28" s="1"/>
  <c r="B576" i="28" s="1"/>
  <c r="B577" i="28" s="1"/>
  <c r="B578" i="28" s="1"/>
  <c r="B579" i="28" s="1"/>
  <c r="B580" i="28" s="1"/>
  <c r="B581" i="28" s="1"/>
  <c r="B582" i="28" s="1"/>
  <c r="B583" i="28" s="1"/>
  <c r="B584" i="28" s="1"/>
  <c r="B585" i="28" s="1"/>
  <c r="B586" i="28" s="1"/>
  <c r="B587" i="28" s="1"/>
  <c r="B588" i="28" s="1"/>
  <c r="B589" i="28" s="1"/>
  <c r="B590" i="28" s="1"/>
  <c r="B591" i="28" s="1"/>
  <c r="B592" i="28" s="1"/>
  <c r="B593" i="28" s="1"/>
  <c r="B594" i="28" s="1"/>
  <c r="B595" i="28" s="1"/>
  <c r="B596" i="28" s="1"/>
  <c r="B597" i="28" s="1"/>
  <c r="B598" i="28" s="1"/>
  <c r="B599" i="28" s="1"/>
  <c r="B600" i="28" s="1"/>
  <c r="B601" i="28" s="1"/>
  <c r="B602" i="28" s="1"/>
  <c r="B603" i="28" s="1"/>
  <c r="B604" i="28" s="1"/>
  <c r="B605" i="28" s="1"/>
  <c r="B606" i="28" s="1"/>
  <c r="B607" i="28" s="1"/>
  <c r="B608" i="28" s="1"/>
  <c r="B609" i="28" s="1"/>
  <c r="B610" i="28" s="1"/>
  <c r="B611" i="28" s="1"/>
  <c r="B612" i="28" s="1"/>
  <c r="B613" i="28" s="1"/>
  <c r="B614" i="28" s="1"/>
  <c r="B615" i="28" s="1"/>
  <c r="B616" i="28" s="1"/>
  <c r="B617" i="28" s="1"/>
  <c r="B618" i="28" s="1"/>
  <c r="B619" i="28" s="1"/>
  <c r="B620" i="28" s="1"/>
  <c r="B621" i="28" s="1"/>
  <c r="B622" i="28" s="1"/>
  <c r="B623" i="28" s="1"/>
  <c r="B624" i="28" s="1"/>
  <c r="B625" i="28" s="1"/>
  <c r="B626" i="28" s="1"/>
  <c r="B627" i="28" s="1"/>
  <c r="B628" i="28" s="1"/>
  <c r="B629" i="28" s="1"/>
  <c r="B630" i="28" s="1"/>
  <c r="B631" i="28" s="1"/>
  <c r="B632" i="28" s="1"/>
  <c r="B633" i="28" s="1"/>
  <c r="B634" i="28" s="1"/>
  <c r="B635" i="28" s="1"/>
  <c r="B636" i="28" s="1"/>
  <c r="B637" i="28" s="1"/>
  <c r="B638" i="28" s="1"/>
  <c r="B639" i="28" s="1"/>
  <c r="B640" i="28" s="1"/>
  <c r="B641" i="28" s="1"/>
  <c r="B642" i="28" s="1"/>
  <c r="B643" i="28" s="1"/>
  <c r="B644" i="28" s="1"/>
  <c r="B645" i="28" s="1"/>
  <c r="B646" i="28" s="1"/>
  <c r="B647" i="28" s="1"/>
  <c r="B648" i="28" s="1"/>
  <c r="B649" i="28" s="1"/>
  <c r="B650" i="28" s="1"/>
  <c r="B651" i="28" s="1"/>
  <c r="B652" i="28" s="1"/>
  <c r="B653" i="28" s="1"/>
  <c r="B654" i="28" s="1"/>
  <c r="B655" i="28" s="1"/>
  <c r="B656" i="28" s="1"/>
  <c r="B657" i="28" s="1"/>
  <c r="B658" i="28" s="1"/>
  <c r="B659" i="28" s="1"/>
  <c r="B660" i="28" s="1"/>
  <c r="B661" i="28" s="1"/>
  <c r="B662" i="28" s="1"/>
  <c r="B663" i="28" s="1"/>
  <c r="B664" i="28" s="1"/>
  <c r="B665" i="28" s="1"/>
  <c r="B666" i="28" s="1"/>
  <c r="B667" i="28" s="1"/>
  <c r="B668" i="28" s="1"/>
  <c r="B669" i="28" s="1"/>
  <c r="B670" i="28" s="1"/>
  <c r="B671" i="28" s="1"/>
  <c r="B672" i="28" s="1"/>
  <c r="B673" i="28" s="1"/>
  <c r="B674" i="28" s="1"/>
  <c r="B675" i="28" s="1"/>
  <c r="B676" i="28" s="1"/>
  <c r="B677" i="28" s="1"/>
  <c r="B678" i="28" s="1"/>
  <c r="B679" i="28" s="1"/>
  <c r="B680" i="28" s="1"/>
  <c r="B681" i="28" s="1"/>
  <c r="B682" i="28" s="1"/>
  <c r="B683" i="28" s="1"/>
  <c r="B684" i="28" s="1"/>
  <c r="B685" i="28" s="1"/>
  <c r="B686" i="28" s="1"/>
  <c r="B687" i="28" s="1"/>
  <c r="B688" i="28" s="1"/>
  <c r="B689" i="28" s="1"/>
  <c r="B690" i="28" s="1"/>
  <c r="B691" i="28" s="1"/>
  <c r="B692" i="28" s="1"/>
  <c r="B693" i="28" s="1"/>
  <c r="B694" i="28" s="1"/>
  <c r="B695" i="28" s="1"/>
  <c r="B696" i="28" s="1"/>
  <c r="B697" i="28" s="1"/>
  <c r="B698" i="28" s="1"/>
  <c r="B699" i="28" s="1"/>
  <c r="B700" i="28" s="1"/>
  <c r="B701" i="28" s="1"/>
  <c r="B702" i="28" s="1"/>
  <c r="B703" i="28" s="1"/>
  <c r="B704" i="28" s="1"/>
  <c r="B705" i="28" s="1"/>
  <c r="B706" i="28" s="1"/>
  <c r="B707" i="28" s="1"/>
  <c r="B708" i="28" s="1"/>
  <c r="B709" i="28" s="1"/>
  <c r="B710" i="28" s="1"/>
  <c r="B711" i="28" s="1"/>
  <c r="B712" i="28" s="1"/>
  <c r="B713" i="28" s="1"/>
  <c r="B714" i="28" s="1"/>
  <c r="B715" i="28" s="1"/>
  <c r="B716" i="28" s="1"/>
  <c r="B717" i="28" s="1"/>
  <c r="B718" i="28" s="1"/>
  <c r="B719" i="28" s="1"/>
  <c r="B720" i="28" s="1"/>
  <c r="B721" i="28" s="1"/>
  <c r="B722" i="28" s="1"/>
  <c r="B723" i="28" s="1"/>
  <c r="B724" i="28" s="1"/>
  <c r="B725" i="28" s="1"/>
  <c r="B726" i="28" s="1"/>
  <c r="B727" i="28" s="1"/>
  <c r="B728" i="28" s="1"/>
  <c r="B729" i="28" s="1"/>
  <c r="B730" i="28" s="1"/>
  <c r="B731" i="28" s="1"/>
  <c r="B732" i="28" s="1"/>
  <c r="B733" i="28" s="1"/>
  <c r="B734" i="28" s="1"/>
  <c r="B735" i="28" s="1"/>
  <c r="B736" i="28" s="1"/>
  <c r="B737" i="28" s="1"/>
  <c r="B738" i="28" s="1"/>
  <c r="B739" i="28" s="1"/>
  <c r="B740" i="28" s="1"/>
  <c r="B741" i="28" s="1"/>
  <c r="B742" i="28" s="1"/>
  <c r="B743" i="28" s="1"/>
  <c r="B744" i="28" s="1"/>
  <c r="B745" i="28" s="1"/>
  <c r="B746" i="28" s="1"/>
  <c r="B747" i="28" s="1"/>
  <c r="B748" i="28" s="1"/>
  <c r="B749" i="28" s="1"/>
  <c r="B750" i="28" s="1"/>
  <c r="B751" i="28" s="1"/>
  <c r="B752" i="28" s="1"/>
  <c r="B753" i="28" s="1"/>
  <c r="B754" i="28" s="1"/>
  <c r="B755" i="28" s="1"/>
  <c r="B756" i="28" s="1"/>
  <c r="B757" i="28" s="1"/>
  <c r="B758" i="28" s="1"/>
  <c r="B759" i="28" s="1"/>
  <c r="B760" i="28" s="1"/>
  <c r="B761" i="28" s="1"/>
  <c r="B762" i="28" s="1"/>
  <c r="B763" i="28" s="1"/>
  <c r="B764" i="28" s="1"/>
  <c r="B765" i="28" s="1"/>
  <c r="B766" i="28" s="1"/>
  <c r="B767" i="28" s="1"/>
  <c r="B768" i="28" s="1"/>
  <c r="B769" i="28" s="1"/>
  <c r="B770" i="28" s="1"/>
  <c r="B771" i="28" s="1"/>
  <c r="B772" i="28" s="1"/>
  <c r="B773" i="28" s="1"/>
  <c r="B774" i="28" s="1"/>
  <c r="B775" i="28" s="1"/>
  <c r="B776" i="28" s="1"/>
  <c r="B777" i="28" s="1"/>
  <c r="B778" i="28" s="1"/>
  <c r="B779" i="28" s="1"/>
  <c r="B780" i="28" s="1"/>
  <c r="B781" i="28" s="1"/>
  <c r="B782" i="28" s="1"/>
  <c r="B783" i="28" s="1"/>
  <c r="B784" i="28" s="1"/>
  <c r="B785" i="28" s="1"/>
  <c r="B786" i="28" s="1"/>
  <c r="B787" i="28" s="1"/>
  <c r="B788" i="28" s="1"/>
  <c r="B789" i="28" s="1"/>
  <c r="B790" i="28" s="1"/>
  <c r="B791" i="28" s="1"/>
  <c r="B792" i="28" s="1"/>
  <c r="B793" i="28" s="1"/>
  <c r="B794" i="28" s="1"/>
  <c r="B795" i="28" s="1"/>
  <c r="B796" i="28" s="1"/>
  <c r="B797" i="28" s="1"/>
  <c r="B798" i="28" s="1"/>
  <c r="B799" i="28" s="1"/>
  <c r="B800" i="28" s="1"/>
  <c r="B801" i="28" s="1"/>
  <c r="B802" i="28" s="1"/>
  <c r="B803" i="28" s="1"/>
  <c r="B804" i="28" s="1"/>
  <c r="B805" i="28" s="1"/>
  <c r="B806" i="28" s="1"/>
  <c r="B807" i="28" s="1"/>
  <c r="B808" i="28" s="1"/>
  <c r="B809" i="28" s="1"/>
  <c r="B810" i="28" s="1"/>
  <c r="B811" i="28" s="1"/>
  <c r="B812" i="28" s="1"/>
  <c r="B813" i="28" s="1"/>
  <c r="B814" i="28" s="1"/>
  <c r="B815" i="28" s="1"/>
  <c r="B816" i="28" s="1"/>
  <c r="B817" i="28" s="1"/>
  <c r="B818" i="28" s="1"/>
  <c r="B819" i="28" s="1"/>
  <c r="B820" i="28" s="1"/>
  <c r="B821" i="28" s="1"/>
  <c r="B822" i="28" s="1"/>
  <c r="B823" i="28" s="1"/>
  <c r="B824" i="28" s="1"/>
  <c r="B825" i="28" s="1"/>
  <c r="B826" i="28" s="1"/>
  <c r="B827" i="28" s="1"/>
  <c r="B828" i="28" s="1"/>
  <c r="B829" i="28" s="1"/>
  <c r="B830" i="28" s="1"/>
  <c r="B831" i="28" s="1"/>
  <c r="B832" i="28" s="1"/>
  <c r="B833" i="28" s="1"/>
  <c r="B834" i="28" s="1"/>
  <c r="B835" i="28" s="1"/>
  <c r="B836" i="28" s="1"/>
  <c r="B837" i="28" s="1"/>
  <c r="B838" i="28" s="1"/>
  <c r="B839" i="28" s="1"/>
  <c r="B840" i="28" s="1"/>
  <c r="B841" i="28" s="1"/>
  <c r="B842" i="28" s="1"/>
  <c r="B843" i="28" s="1"/>
  <c r="B844" i="28" s="1"/>
  <c r="B845" i="28" s="1"/>
  <c r="B846" i="28" s="1"/>
  <c r="B847" i="28" s="1"/>
  <c r="B848" i="28" s="1"/>
  <c r="B849" i="28" s="1"/>
  <c r="B850" i="28" s="1"/>
  <c r="B851" i="28" s="1"/>
  <c r="B852" i="28" s="1"/>
  <c r="B853" i="28" s="1"/>
  <c r="B854" i="28" s="1"/>
  <c r="B855" i="28" s="1"/>
  <c r="B856" i="28" s="1"/>
  <c r="B857" i="28" s="1"/>
  <c r="B858" i="28" s="1"/>
  <c r="B859" i="28" s="1"/>
  <c r="B860" i="28" s="1"/>
  <c r="B861" i="28" s="1"/>
  <c r="B862" i="28" s="1"/>
  <c r="B863" i="28" s="1"/>
  <c r="B864" i="28" s="1"/>
  <c r="B865" i="28" s="1"/>
  <c r="B866" i="28" s="1"/>
  <c r="B867" i="28" s="1"/>
  <c r="B868" i="28" s="1"/>
  <c r="B869" i="28" s="1"/>
  <c r="B870" i="28" s="1"/>
  <c r="B871" i="28" s="1"/>
  <c r="B872" i="28" s="1"/>
  <c r="B873" i="28" s="1"/>
  <c r="B874" i="28" s="1"/>
  <c r="B875" i="28" s="1"/>
  <c r="B876" i="28" s="1"/>
  <c r="B877" i="28" s="1"/>
  <c r="B878" i="28" s="1"/>
  <c r="B879" i="28" s="1"/>
  <c r="B880" i="28" s="1"/>
  <c r="B881" i="28" s="1"/>
  <c r="B882" i="28" s="1"/>
  <c r="B883" i="28" s="1"/>
  <c r="B884" i="28" s="1"/>
  <c r="B885" i="28" s="1"/>
  <c r="B886" i="28" s="1"/>
  <c r="B887" i="28" s="1"/>
  <c r="B888" i="28" s="1"/>
  <c r="B889" i="28" s="1"/>
  <c r="B890" i="28" s="1"/>
  <c r="B891" i="28" s="1"/>
  <c r="B892" i="28" s="1"/>
  <c r="B893" i="28" s="1"/>
  <c r="B894" i="28" s="1"/>
  <c r="B895" i="28" s="1"/>
  <c r="B896" i="28" s="1"/>
  <c r="B897" i="28" s="1"/>
  <c r="B898" i="28" s="1"/>
  <c r="B899" i="28" s="1"/>
  <c r="B900" i="28" s="1"/>
  <c r="B901" i="28" s="1"/>
  <c r="B902" i="28" s="1"/>
  <c r="B903" i="28" s="1"/>
  <c r="B904" i="28" s="1"/>
  <c r="B905" i="28" s="1"/>
  <c r="B906" i="28" s="1"/>
  <c r="B907" i="28" s="1"/>
  <c r="B908" i="28" s="1"/>
  <c r="B909" i="28" s="1"/>
  <c r="B910" i="28" s="1"/>
  <c r="B911" i="28" s="1"/>
  <c r="B912" i="28" s="1"/>
  <c r="B913" i="28" s="1"/>
  <c r="B914" i="28" s="1"/>
  <c r="B915" i="28" s="1"/>
  <c r="B916" i="28" s="1"/>
  <c r="B917" i="28" s="1"/>
  <c r="B918" i="28" s="1"/>
  <c r="B919" i="28" s="1"/>
  <c r="B920" i="28" s="1"/>
  <c r="B921" i="28" s="1"/>
  <c r="B922" i="28" s="1"/>
  <c r="B923" i="28" s="1"/>
  <c r="B924" i="28" s="1"/>
  <c r="B925" i="28" s="1"/>
  <c r="B926" i="28" s="1"/>
  <c r="B927" i="28" s="1"/>
  <c r="B928" i="28" s="1"/>
  <c r="B929" i="28" s="1"/>
  <c r="B930" i="28" s="1"/>
  <c r="B931" i="28" s="1"/>
  <c r="B932" i="28" s="1"/>
  <c r="B933" i="28" s="1"/>
  <c r="B934" i="28" s="1"/>
  <c r="B935" i="28" s="1"/>
  <c r="B936" i="28" s="1"/>
  <c r="B937" i="28" s="1"/>
  <c r="B938" i="28" s="1"/>
  <c r="B939" i="28" s="1"/>
  <c r="B940" i="28" s="1"/>
  <c r="B941" i="28" s="1"/>
  <c r="B942" i="28" s="1"/>
  <c r="B943" i="28" s="1"/>
  <c r="B944" i="28" s="1"/>
  <c r="B945" i="28" s="1"/>
  <c r="B946" i="28" s="1"/>
  <c r="B947" i="28" s="1"/>
  <c r="B948" i="28" s="1"/>
  <c r="B949" i="28" s="1"/>
  <c r="B950" i="28" s="1"/>
  <c r="B951" i="28" s="1"/>
  <c r="B952" i="28" s="1"/>
  <c r="B953" i="28" s="1"/>
  <c r="B954" i="28" s="1"/>
  <c r="B955" i="28" s="1"/>
  <c r="B956" i="28" s="1"/>
  <c r="B957" i="28" s="1"/>
  <c r="B958" i="28" s="1"/>
  <c r="B959" i="28" s="1"/>
  <c r="B960" i="28" s="1"/>
  <c r="B961" i="28" s="1"/>
  <c r="B962" i="28" s="1"/>
  <c r="B963" i="28" s="1"/>
  <c r="B964" i="28" s="1"/>
  <c r="B965" i="28" s="1"/>
  <c r="B966" i="28" s="1"/>
  <c r="B967" i="28" s="1"/>
  <c r="B968" i="28" s="1"/>
  <c r="B969" i="28" s="1"/>
  <c r="B970" i="28" s="1"/>
  <c r="B971" i="28" s="1"/>
  <c r="B972" i="28" s="1"/>
  <c r="B973" i="28" s="1"/>
  <c r="B974" i="28" s="1"/>
  <c r="B975" i="28" s="1"/>
  <c r="B976" i="28" s="1"/>
  <c r="B977" i="28" s="1"/>
  <c r="B978" i="28" s="1"/>
  <c r="B979" i="28" s="1"/>
  <c r="B980" i="28" s="1"/>
  <c r="B981" i="28" s="1"/>
  <c r="B982" i="28" s="1"/>
  <c r="B983" i="28" s="1"/>
  <c r="B984" i="28" s="1"/>
  <c r="B985" i="28" s="1"/>
  <c r="B986" i="28" s="1"/>
  <c r="B987" i="28" s="1"/>
  <c r="B988" i="28" s="1"/>
  <c r="B989" i="28" s="1"/>
  <c r="B990" i="28" s="1"/>
  <c r="B991" i="28" s="1"/>
  <c r="B992" i="28" s="1"/>
  <c r="B993" i="28" s="1"/>
  <c r="B994" i="28" s="1"/>
  <c r="B995" i="28" s="1"/>
  <c r="B996" i="28" s="1"/>
  <c r="B997" i="28" s="1"/>
  <c r="B998" i="28" s="1"/>
  <c r="B999" i="28" s="1"/>
  <c r="B1000" i="28" s="1"/>
  <c r="B1001" i="28" s="1"/>
  <c r="B1002" i="28" s="1"/>
  <c r="B1003" i="28" s="1"/>
  <c r="B1004" i="28" s="1"/>
  <c r="B1005" i="28" s="1"/>
  <c r="B1006" i="28" s="1"/>
  <c r="B1007" i="28" s="1"/>
  <c r="B1008" i="28" s="1"/>
  <c r="B1009" i="28" s="1"/>
  <c r="B1010" i="28" s="1"/>
  <c r="B1011" i="28" s="1"/>
  <c r="B1012" i="28" s="1"/>
  <c r="B1013" i="28" s="1"/>
  <c r="B1014" i="28" s="1"/>
  <c r="B1015" i="28" s="1"/>
  <c r="B1016" i="28" s="1"/>
  <c r="B1017" i="28" s="1"/>
  <c r="B1018" i="28" s="1"/>
  <c r="B1019" i="28" s="1"/>
  <c r="B1020" i="28" s="1"/>
  <c r="B1021" i="28" s="1"/>
  <c r="B1022" i="28" s="1"/>
  <c r="B1023" i="28" s="1"/>
  <c r="B1024" i="28" s="1"/>
  <c r="B1025" i="28" s="1"/>
  <c r="B1026" i="28" s="1"/>
  <c r="B1027" i="28" s="1"/>
  <c r="B1028" i="28" s="1"/>
  <c r="B1029" i="28" s="1"/>
  <c r="B1030" i="28" s="1"/>
  <c r="B1031" i="28" s="1"/>
  <c r="B1032" i="28" s="1"/>
  <c r="B1033" i="28" s="1"/>
  <c r="B1034" i="28" s="1"/>
  <c r="B1035" i="28" s="1"/>
  <c r="B1036" i="28" s="1"/>
  <c r="B1037" i="28" s="1"/>
  <c r="B1038" i="28" s="1"/>
  <c r="B1039" i="28" s="1"/>
  <c r="B1040" i="28" s="1"/>
  <c r="B1041" i="28" s="1"/>
  <c r="B1042" i="28" s="1"/>
  <c r="B1043" i="28" s="1"/>
  <c r="B1044" i="28" s="1"/>
  <c r="B1045" i="28" s="1"/>
  <c r="B1046" i="28" s="1"/>
  <c r="B1047" i="28" s="1"/>
  <c r="B1048" i="28" s="1"/>
  <c r="B1049" i="28" s="1"/>
  <c r="B1050" i="28" s="1"/>
  <c r="B1051" i="28" s="1"/>
  <c r="B1052" i="28" s="1"/>
  <c r="B1053" i="28" s="1"/>
  <c r="B1054" i="28" s="1"/>
  <c r="B1055" i="28" s="1"/>
  <c r="B1056" i="28" s="1"/>
  <c r="B1057" i="28" s="1"/>
  <c r="B1058" i="28" s="1"/>
  <c r="B1059" i="28" s="1"/>
  <c r="B1060" i="28" s="1"/>
  <c r="B1061" i="28" s="1"/>
  <c r="B1062" i="28" s="1"/>
  <c r="B1063" i="28" s="1"/>
  <c r="B1064" i="28" s="1"/>
  <c r="B1065" i="28" s="1"/>
  <c r="B1066" i="28" s="1"/>
  <c r="B1067" i="28" s="1"/>
  <c r="B1068" i="28" s="1"/>
  <c r="B1069" i="28" s="1"/>
  <c r="B1070" i="28" s="1"/>
  <c r="B1071" i="28" s="1"/>
  <c r="B1072" i="28" s="1"/>
  <c r="B1073" i="28" s="1"/>
  <c r="B1074" i="28" s="1"/>
  <c r="B1075" i="28" s="1"/>
  <c r="B1076" i="28" s="1"/>
  <c r="B1077" i="28" s="1"/>
  <c r="B1078" i="28" s="1"/>
  <c r="B1079" i="28" s="1"/>
  <c r="B1080" i="28" s="1"/>
  <c r="B1081" i="28" s="1"/>
  <c r="B1082" i="28" s="1"/>
  <c r="B1083" i="28" s="1"/>
  <c r="B1084" i="28" s="1"/>
  <c r="B1085" i="28" s="1"/>
  <c r="B1086" i="28" s="1"/>
  <c r="B1087" i="28" s="1"/>
  <c r="B1088" i="28" s="1"/>
  <c r="B1089" i="28" s="1"/>
  <c r="B1090" i="28" s="1"/>
  <c r="B1091" i="28" s="1"/>
  <c r="B1092" i="28" s="1"/>
  <c r="B1093" i="28" s="1"/>
  <c r="B1094" i="28" s="1"/>
  <c r="B1095" i="28" s="1"/>
  <c r="B1096" i="28" s="1"/>
  <c r="B1097" i="28" s="1"/>
  <c r="B1098" i="28" s="1"/>
  <c r="B1099" i="28" s="1"/>
  <c r="B1100" i="28" s="1"/>
  <c r="B1101" i="28" s="1"/>
  <c r="B1102" i="28" s="1"/>
  <c r="B1103" i="28" s="1"/>
  <c r="B1104" i="28" s="1"/>
  <c r="B1105" i="28" s="1"/>
  <c r="B1106" i="28" s="1"/>
  <c r="B1107" i="28" s="1"/>
  <c r="B1108" i="28" s="1"/>
  <c r="B1109" i="28" s="1"/>
  <c r="B1110" i="28" s="1"/>
  <c r="B1111" i="28" s="1"/>
  <c r="B1112" i="28" s="1"/>
  <c r="B1113" i="28" s="1"/>
  <c r="B1114" i="28" s="1"/>
  <c r="B1115" i="28" s="1"/>
  <c r="B1116" i="28" s="1"/>
  <c r="B1117" i="28" s="1"/>
  <c r="B1118" i="28" s="1"/>
  <c r="B1119" i="28" s="1"/>
  <c r="B1120" i="28" s="1"/>
  <c r="B1121" i="28" s="1"/>
  <c r="B1122" i="28" s="1"/>
  <c r="B1123" i="28" s="1"/>
  <c r="B1124" i="28" s="1"/>
  <c r="B1125" i="28" s="1"/>
  <c r="B1126" i="28" s="1"/>
  <c r="B1127" i="28" s="1"/>
  <c r="B1128" i="28" s="1"/>
  <c r="B1129" i="28" s="1"/>
  <c r="B1130" i="28" s="1"/>
  <c r="B1131" i="28" s="1"/>
  <c r="B1132" i="28" s="1"/>
  <c r="B1133" i="28" s="1"/>
  <c r="B1134" i="28" s="1"/>
  <c r="B1135" i="28" s="1"/>
  <c r="B1136" i="28" s="1"/>
  <c r="B1137" i="28" s="1"/>
  <c r="B1138" i="28" s="1"/>
  <c r="B1139" i="28" s="1"/>
  <c r="B1140" i="28" s="1"/>
  <c r="B1141" i="28" s="1"/>
  <c r="B1142" i="28" s="1"/>
  <c r="B1143" i="28" s="1"/>
  <c r="B1144" i="28" s="1"/>
  <c r="B1145" i="28" s="1"/>
  <c r="B1146" i="28" s="1"/>
  <c r="B1147" i="28" s="1"/>
  <c r="B1148" i="28" s="1"/>
  <c r="B1149" i="28" s="1"/>
  <c r="B1150" i="28" s="1"/>
  <c r="B1151" i="28" s="1"/>
  <c r="B1152" i="28" s="1"/>
  <c r="B1153" i="28" s="1"/>
  <c r="B1154" i="28" s="1"/>
  <c r="B1155" i="28" s="1"/>
  <c r="B1156" i="28" s="1"/>
  <c r="B1157" i="28" s="1"/>
  <c r="B1158" i="28" s="1"/>
  <c r="B1159" i="28" s="1"/>
  <c r="B1160" i="28" s="1"/>
  <c r="B1161" i="28" s="1"/>
  <c r="B1162" i="28" s="1"/>
  <c r="B1163" i="28" s="1"/>
  <c r="B1164" i="28" s="1"/>
  <c r="B1165" i="28" s="1"/>
  <c r="B1166" i="28" s="1"/>
  <c r="B1167" i="28" s="1"/>
  <c r="B1168" i="28" s="1"/>
  <c r="B1169" i="28" s="1"/>
  <c r="B1170" i="28" s="1"/>
  <c r="B1171" i="28" s="1"/>
  <c r="B1172" i="28" s="1"/>
  <c r="B1173" i="28" s="1"/>
  <c r="B1174" i="28" s="1"/>
  <c r="B1175" i="28" s="1"/>
  <c r="B1176" i="28" s="1"/>
  <c r="B1177" i="28" s="1"/>
  <c r="B1178" i="28" s="1"/>
  <c r="B1179" i="28" s="1"/>
  <c r="B1180" i="28" s="1"/>
  <c r="B1181" i="28" s="1"/>
  <c r="B1182" i="28" s="1"/>
  <c r="B1183" i="28" s="1"/>
  <c r="B1184" i="28" s="1"/>
  <c r="B1185" i="28" s="1"/>
  <c r="B1186" i="28" s="1"/>
  <c r="B1187" i="28" s="1"/>
  <c r="B1188" i="28" s="1"/>
  <c r="B1189" i="28" s="1"/>
  <c r="B1190" i="28" s="1"/>
  <c r="B1191" i="28" s="1"/>
  <c r="B1192" i="28" s="1"/>
  <c r="B1193" i="28" s="1"/>
  <c r="B1194" i="28" s="1"/>
  <c r="B1195" i="28" s="1"/>
  <c r="B1196" i="28" s="1"/>
  <c r="B1197" i="28" s="1"/>
  <c r="B1198" i="28" s="1"/>
  <c r="B1199" i="28" s="1"/>
  <c r="B1200" i="28" s="1"/>
  <c r="B1201" i="28" s="1"/>
  <c r="B1202" i="28" s="1"/>
  <c r="B1203" i="28" s="1"/>
  <c r="B1204" i="28" s="1"/>
  <c r="B1205" i="28" s="1"/>
  <c r="B1206" i="28" s="1"/>
  <c r="B1207" i="28" s="1"/>
  <c r="B1208" i="28" s="1"/>
  <c r="B1209" i="28" s="1"/>
  <c r="B1210" i="28" s="1"/>
  <c r="B1211" i="28" s="1"/>
  <c r="B1212" i="28" s="1"/>
  <c r="B1213" i="28" s="1"/>
  <c r="B1214" i="28" s="1"/>
  <c r="B1215" i="28" s="1"/>
  <c r="B1216" i="28" s="1"/>
  <c r="B1217" i="28" s="1"/>
  <c r="B1218" i="28" s="1"/>
  <c r="B1219" i="28" s="1"/>
  <c r="B1220" i="28" s="1"/>
  <c r="B1221" i="28" s="1"/>
  <c r="B1222" i="28" s="1"/>
  <c r="B1223" i="28" s="1"/>
  <c r="B1224" i="28" s="1"/>
  <c r="B1225" i="28" s="1"/>
  <c r="B1226" i="28" s="1"/>
  <c r="B1227" i="28" s="1"/>
  <c r="B1228" i="28" s="1"/>
  <c r="B1229" i="28" s="1"/>
  <c r="B1230" i="28" s="1"/>
  <c r="B1231" i="28" s="1"/>
  <c r="B1232" i="28" s="1"/>
  <c r="B1233" i="28" s="1"/>
  <c r="B1234" i="28" s="1"/>
  <c r="B1235" i="28" s="1"/>
  <c r="B1236" i="28" s="1"/>
  <c r="B1237" i="28" s="1"/>
  <c r="B1238" i="28" s="1"/>
  <c r="B1239" i="28" s="1"/>
  <c r="B1240" i="28" s="1"/>
  <c r="B1241" i="28" s="1"/>
  <c r="B1242" i="28" s="1"/>
  <c r="B1243" i="28" s="1"/>
  <c r="B1244" i="28" s="1"/>
  <c r="B1245" i="28" s="1"/>
  <c r="B1246" i="28" s="1"/>
  <c r="B1247" i="28" s="1"/>
  <c r="B1248" i="28" s="1"/>
  <c r="B1249" i="28" s="1"/>
  <c r="B1250" i="28" s="1"/>
  <c r="B1251" i="28" s="1"/>
  <c r="B1252" i="28" s="1"/>
  <c r="B1253" i="28" s="1"/>
  <c r="B1254" i="28" s="1"/>
  <c r="B1255" i="28" s="1"/>
  <c r="B1256" i="28" s="1"/>
  <c r="B1257" i="28" s="1"/>
  <c r="B1258" i="28" s="1"/>
  <c r="B1259" i="28" s="1"/>
  <c r="B1260" i="28" s="1"/>
  <c r="B1261" i="28" s="1"/>
  <c r="B1262" i="28" s="1"/>
  <c r="B1263" i="28" s="1"/>
  <c r="B1264" i="28" s="1"/>
  <c r="B1265" i="28" s="1"/>
  <c r="B1266" i="28" s="1"/>
  <c r="B1267" i="28" s="1"/>
  <c r="B1268" i="28" s="1"/>
  <c r="B1269" i="28" s="1"/>
  <c r="B1270" i="28" s="1"/>
  <c r="B1271" i="28" s="1"/>
  <c r="B1272" i="28" s="1"/>
  <c r="B1273" i="28" s="1"/>
  <c r="B1274" i="28" s="1"/>
  <c r="B1275" i="28" s="1"/>
  <c r="B1276" i="28" s="1"/>
  <c r="B1277" i="28" s="1"/>
  <c r="B1278" i="28" s="1"/>
  <c r="B1279" i="28" s="1"/>
  <c r="B1280" i="28" s="1"/>
  <c r="B1281" i="28" s="1"/>
  <c r="B1282" i="28" s="1"/>
  <c r="B1283" i="28" s="1"/>
  <c r="B1284" i="28" s="1"/>
  <c r="B1285" i="28" s="1"/>
  <c r="B1286" i="28" s="1"/>
  <c r="B1287" i="28" s="1"/>
  <c r="B1288" i="28" s="1"/>
  <c r="B1289" i="28" s="1"/>
  <c r="B1290" i="28" s="1"/>
  <c r="B1291" i="28" s="1"/>
  <c r="B1292" i="28" s="1"/>
  <c r="B1293" i="28" s="1"/>
  <c r="B1294" i="28" s="1"/>
  <c r="B1295" i="28" s="1"/>
  <c r="B1296" i="28" s="1"/>
  <c r="B1297" i="28" s="1"/>
  <c r="B1298" i="28" s="1"/>
  <c r="B1299" i="28" s="1"/>
  <c r="B1300" i="28" s="1"/>
  <c r="B1301" i="28" s="1"/>
  <c r="B1302" i="28" s="1"/>
  <c r="B1303" i="28" s="1"/>
  <c r="B1304" i="28" s="1"/>
  <c r="B1305" i="28" s="1"/>
  <c r="B1306" i="28" s="1"/>
  <c r="B1307" i="28" s="1"/>
  <c r="B1308" i="28" s="1"/>
  <c r="B1309" i="28" s="1"/>
  <c r="B1310" i="28" s="1"/>
  <c r="B1311" i="28" s="1"/>
  <c r="B1312" i="28" s="1"/>
  <c r="B1313" i="28" s="1"/>
  <c r="B1314" i="28" s="1"/>
  <c r="B1315" i="28" s="1"/>
  <c r="B1316" i="28" s="1"/>
  <c r="B1317" i="28" s="1"/>
  <c r="B1318" i="28" s="1"/>
  <c r="B1319" i="28" s="1"/>
  <c r="B1320" i="28" s="1"/>
  <c r="B1321" i="28" s="1"/>
  <c r="B1322" i="28" s="1"/>
  <c r="B1323" i="28" s="1"/>
  <c r="B1324" i="28" s="1"/>
  <c r="B1325" i="28" s="1"/>
  <c r="B1326" i="28" s="1"/>
  <c r="B1327" i="28" s="1"/>
  <c r="B1328" i="28" s="1"/>
  <c r="B1329" i="28" s="1"/>
  <c r="B1330" i="28" s="1"/>
  <c r="B1331" i="28" s="1"/>
  <c r="B1332" i="28" s="1"/>
  <c r="B1333" i="28" s="1"/>
  <c r="B1334" i="28" s="1"/>
  <c r="B1335" i="28" s="1"/>
  <c r="B1336" i="28" s="1"/>
  <c r="B1337" i="28" s="1"/>
  <c r="B1338" i="28" s="1"/>
  <c r="B1339" i="28" s="1"/>
  <c r="B1340" i="28" s="1"/>
  <c r="B1341" i="28" s="1"/>
  <c r="B1342" i="28" s="1"/>
  <c r="B1343" i="28" s="1"/>
  <c r="B1344" i="28" s="1"/>
  <c r="B1345" i="28" s="1"/>
  <c r="B1346" i="28" s="1"/>
  <c r="B1347" i="28" s="1"/>
  <c r="B1348" i="28" s="1"/>
  <c r="B1349" i="28" s="1"/>
  <c r="B1350" i="28" s="1"/>
  <c r="B1351" i="28" s="1"/>
  <c r="B1352" i="28" s="1"/>
  <c r="B1353" i="28" s="1"/>
  <c r="B1354" i="28" s="1"/>
  <c r="B1355" i="28" s="1"/>
  <c r="B1356" i="28" s="1"/>
  <c r="B1357" i="28" s="1"/>
  <c r="B1358" i="28" s="1"/>
  <c r="B1359" i="28" s="1"/>
  <c r="B1360" i="28" s="1"/>
  <c r="B1361" i="28" s="1"/>
  <c r="B1362" i="28" s="1"/>
  <c r="B1363" i="28" s="1"/>
  <c r="B1364" i="28" s="1"/>
  <c r="B1365" i="28" s="1"/>
  <c r="B1366" i="28" s="1"/>
  <c r="B1367" i="28" s="1"/>
  <c r="B1368" i="28" s="1"/>
  <c r="B1369" i="28" s="1"/>
  <c r="B1370" i="28" s="1"/>
  <c r="B1371" i="28" s="1"/>
  <c r="B1372" i="28" s="1"/>
  <c r="B1373" i="28" s="1"/>
  <c r="B1374" i="28" s="1"/>
  <c r="B1375" i="28" s="1"/>
  <c r="B1376" i="28" s="1"/>
  <c r="B1377" i="28" s="1"/>
  <c r="B1378" i="28" s="1"/>
  <c r="B1379" i="28" s="1"/>
  <c r="B1380" i="28" s="1"/>
  <c r="B1381" i="28" s="1"/>
  <c r="B1382" i="28" s="1"/>
  <c r="B1383" i="28" s="1"/>
  <c r="B1384" i="28" s="1"/>
  <c r="B1385" i="28" s="1"/>
  <c r="B1386" i="28" s="1"/>
  <c r="B1387" i="28" s="1"/>
  <c r="B1388" i="28" s="1"/>
  <c r="B1389" i="28" s="1"/>
  <c r="B1390" i="28" s="1"/>
  <c r="B1391" i="28" s="1"/>
  <c r="B1392" i="28" s="1"/>
  <c r="B1393" i="28" s="1"/>
  <c r="B1394" i="28" s="1"/>
  <c r="B1395" i="28" s="1"/>
  <c r="B1396" i="28" s="1"/>
  <c r="B1397" i="28" s="1"/>
  <c r="B1398" i="28" s="1"/>
  <c r="B1399" i="28" s="1"/>
  <c r="B1400" i="28" s="1"/>
  <c r="B1401" i="28" s="1"/>
  <c r="B1402" i="28" s="1"/>
  <c r="B1403" i="28" s="1"/>
  <c r="B1404" i="28" s="1"/>
  <c r="B1405" i="28" s="1"/>
  <c r="B1406" i="28" s="1"/>
  <c r="B1407" i="28" s="1"/>
  <c r="B1408" i="28" s="1"/>
  <c r="B1409" i="28" s="1"/>
  <c r="B1410" i="28" s="1"/>
  <c r="B1411" i="28" s="1"/>
  <c r="B1412" i="28" s="1"/>
  <c r="B1413" i="28" s="1"/>
  <c r="B1414" i="28" s="1"/>
  <c r="B1415" i="28" s="1"/>
  <c r="B1416" i="28" s="1"/>
  <c r="B1417" i="28" s="1"/>
  <c r="B1418" i="28" s="1"/>
  <c r="B1419" i="28" s="1"/>
  <c r="B1420" i="28" s="1"/>
  <c r="B1421" i="28" s="1"/>
  <c r="B1422" i="28" s="1"/>
  <c r="B1423" i="28" s="1"/>
  <c r="B1424" i="28" s="1"/>
  <c r="B1425" i="28" s="1"/>
  <c r="B1426" i="28" s="1"/>
  <c r="B1427" i="28" s="1"/>
  <c r="B1428" i="28" s="1"/>
  <c r="B1429" i="28" s="1"/>
  <c r="B1430" i="28" s="1"/>
  <c r="B1431" i="28" s="1"/>
  <c r="B1432" i="28" s="1"/>
  <c r="B1433" i="28" s="1"/>
  <c r="B1434" i="28" s="1"/>
  <c r="B1435" i="28" s="1"/>
  <c r="B1436" i="28" s="1"/>
  <c r="B1437" i="28" s="1"/>
  <c r="B1438" i="28" s="1"/>
  <c r="B1439" i="28" s="1"/>
  <c r="B1440" i="28" s="1"/>
  <c r="B1441" i="28" s="1"/>
  <c r="B1442" i="28" s="1"/>
  <c r="B1443" i="28" s="1"/>
  <c r="B1444" i="28" s="1"/>
  <c r="B1445" i="28" s="1"/>
  <c r="B1446" i="28" s="1"/>
  <c r="B1447" i="28" s="1"/>
  <c r="B1448" i="28" s="1"/>
  <c r="B1449" i="28" s="1"/>
  <c r="B1450" i="28" s="1"/>
  <c r="B1451" i="28" s="1"/>
  <c r="B1452" i="28" s="1"/>
  <c r="B1453" i="28" s="1"/>
  <c r="B1454" i="28" s="1"/>
  <c r="B1455" i="28" s="1"/>
  <c r="B1456" i="28" s="1"/>
  <c r="B1457" i="28" s="1"/>
  <c r="B1458" i="28" s="1"/>
  <c r="B1459" i="28" s="1"/>
  <c r="B1460" i="28" s="1"/>
  <c r="B1461" i="28" s="1"/>
  <c r="B1462" i="28" s="1"/>
  <c r="B1463" i="28" s="1"/>
  <c r="B1464" i="28" s="1"/>
  <c r="B1465" i="28" s="1"/>
  <c r="B1466" i="28" s="1"/>
  <c r="B1467" i="28" s="1"/>
  <c r="B1468" i="28" s="1"/>
  <c r="B1469" i="28" s="1"/>
  <c r="B1470" i="28" s="1"/>
  <c r="B1471" i="28" s="1"/>
  <c r="B1472" i="28" s="1"/>
  <c r="B1473" i="28" s="1"/>
  <c r="B1474" i="28" s="1"/>
  <c r="B1475" i="28" s="1"/>
  <c r="B1476" i="28" s="1"/>
  <c r="B1477" i="28" s="1"/>
  <c r="B1478" i="28" s="1"/>
  <c r="B1479" i="28" s="1"/>
  <c r="B1480" i="28" s="1"/>
  <c r="B1481" i="28" s="1"/>
  <c r="B1482" i="28" s="1"/>
  <c r="B1483" i="28" s="1"/>
  <c r="B1484" i="28" s="1"/>
  <c r="B1485" i="28" s="1"/>
  <c r="B1486" i="28" s="1"/>
  <c r="B1487" i="28" s="1"/>
  <c r="B1488" i="28" s="1"/>
  <c r="B1489" i="28" s="1"/>
  <c r="B1490" i="28" s="1"/>
  <c r="B1491" i="28" s="1"/>
  <c r="B1492" i="28" s="1"/>
  <c r="B1493" i="28" s="1"/>
  <c r="B1494" i="28" s="1"/>
  <c r="B1495" i="28" s="1"/>
  <c r="B1496" i="28" s="1"/>
  <c r="B1497" i="28" s="1"/>
  <c r="B1498" i="28" s="1"/>
  <c r="B1499" i="28" s="1"/>
  <c r="B1500" i="28" s="1"/>
  <c r="B1501" i="28" s="1"/>
  <c r="B1502" i="28" s="1"/>
  <c r="B1503" i="28" s="1"/>
  <c r="B1504" i="28" s="1"/>
  <c r="B1505" i="28" s="1"/>
  <c r="B1506" i="28" s="1"/>
  <c r="B1507" i="28" s="1"/>
  <c r="B1508" i="28" s="1"/>
  <c r="B1509" i="28" s="1"/>
  <c r="B1510" i="28" s="1"/>
  <c r="B1511" i="28" s="1"/>
  <c r="B1512" i="28" s="1"/>
  <c r="B1513" i="28" s="1"/>
  <c r="B1514" i="28" s="1"/>
  <c r="B1515" i="28" s="1"/>
  <c r="B1516" i="28" s="1"/>
  <c r="B1517" i="28" s="1"/>
  <c r="B1518" i="28" s="1"/>
  <c r="B1519" i="28" s="1"/>
  <c r="B1520" i="28" s="1"/>
  <c r="B1521" i="28" s="1"/>
  <c r="B1522" i="28" s="1"/>
  <c r="B1523" i="28" s="1"/>
  <c r="B1524" i="28" s="1"/>
  <c r="B1525" i="28" s="1"/>
  <c r="B1526" i="28" s="1"/>
  <c r="B1527" i="28" s="1"/>
  <c r="B1528" i="28" s="1"/>
  <c r="B1529" i="28" s="1"/>
  <c r="B1530" i="28" s="1"/>
  <c r="B1531" i="28" s="1"/>
  <c r="B1532" i="28" s="1"/>
  <c r="B1533" i="28" s="1"/>
  <c r="B1534" i="28" s="1"/>
  <c r="B1535" i="28" s="1"/>
  <c r="B1536" i="28" s="1"/>
  <c r="B1537" i="28" s="1"/>
  <c r="B1538" i="28" s="1"/>
  <c r="B1539" i="28" s="1"/>
  <c r="B1540" i="28" s="1"/>
  <c r="B1541" i="28" s="1"/>
  <c r="B1542" i="28" s="1"/>
  <c r="B1543" i="28" s="1"/>
  <c r="B1544" i="28" s="1"/>
  <c r="B1545" i="28" s="1"/>
  <c r="B1546" i="28" s="1"/>
  <c r="B1547" i="28" s="1"/>
  <c r="B1548" i="28" s="1"/>
  <c r="B1549" i="28" s="1"/>
  <c r="B1550" i="28" s="1"/>
  <c r="B1551" i="28" s="1"/>
  <c r="B1552" i="28" s="1"/>
  <c r="B1553" i="28" s="1"/>
  <c r="B1554" i="28" s="1"/>
  <c r="B1555" i="28" s="1"/>
  <c r="B1556" i="28" s="1"/>
  <c r="B1557" i="28" s="1"/>
  <c r="B1558" i="28" s="1"/>
  <c r="B1559" i="28" s="1"/>
  <c r="B1560" i="28" s="1"/>
  <c r="B1561" i="28" s="1"/>
  <c r="B1562" i="28" s="1"/>
  <c r="B1563" i="28" s="1"/>
  <c r="B1564" i="28" s="1"/>
  <c r="B1565" i="28" s="1"/>
  <c r="B1566" i="28" s="1"/>
  <c r="B1567" i="28" s="1"/>
  <c r="B1568" i="28" s="1"/>
  <c r="B1569" i="28" s="1"/>
  <c r="B1570" i="28" s="1"/>
  <c r="B1571" i="28" s="1"/>
  <c r="B1572" i="28" s="1"/>
  <c r="B1573" i="28" s="1"/>
  <c r="B1574" i="28" s="1"/>
  <c r="B1575" i="28" s="1"/>
  <c r="B1576" i="28" s="1"/>
  <c r="B1577" i="28" s="1"/>
  <c r="B1578" i="28" s="1"/>
  <c r="B1579" i="28" s="1"/>
  <c r="B1580" i="28" s="1"/>
  <c r="B1581" i="28" s="1"/>
  <c r="B1582" i="28" s="1"/>
  <c r="B1583" i="28" s="1"/>
  <c r="B1584" i="28" s="1"/>
  <c r="B1585" i="28" s="1"/>
  <c r="B1586" i="28" s="1"/>
  <c r="B1587" i="28" s="1"/>
  <c r="B1588" i="28" s="1"/>
  <c r="B1589" i="28" s="1"/>
  <c r="B1590" i="28" s="1"/>
  <c r="B1591" i="28" s="1"/>
  <c r="B1592" i="28" s="1"/>
  <c r="B1593" i="28" s="1"/>
  <c r="B1594" i="28" s="1"/>
  <c r="B1595" i="28" s="1"/>
  <c r="B1596" i="28" s="1"/>
  <c r="B1597" i="28" s="1"/>
  <c r="B1598" i="28" s="1"/>
  <c r="B1599" i="28" s="1"/>
  <c r="B1600" i="28" s="1"/>
  <c r="B1601" i="28" s="1"/>
  <c r="B1602" i="28" s="1"/>
  <c r="B1603" i="28" s="1"/>
  <c r="B1604" i="28" s="1"/>
  <c r="B1605" i="28" s="1"/>
  <c r="B1606" i="28" s="1"/>
  <c r="B1607" i="28" s="1"/>
  <c r="B1608" i="28" s="1"/>
  <c r="B1609" i="28" s="1"/>
  <c r="B1610" i="28" s="1"/>
  <c r="B1611" i="28" s="1"/>
  <c r="B1612" i="28" s="1"/>
  <c r="B1613" i="28" s="1"/>
  <c r="B1614" i="28" s="1"/>
  <c r="B1615" i="28" s="1"/>
  <c r="B1616" i="28" s="1"/>
  <c r="B1617" i="28" s="1"/>
  <c r="B1618" i="28" s="1"/>
  <c r="B1619" i="28" s="1"/>
  <c r="B1620" i="28" s="1"/>
  <c r="B1621" i="28" s="1"/>
  <c r="B1622" i="28" s="1"/>
  <c r="B1623" i="28" s="1"/>
  <c r="B1624" i="28" s="1"/>
  <c r="B1625" i="28" s="1"/>
  <c r="B1626" i="28" s="1"/>
  <c r="B1627" i="28" s="1"/>
  <c r="B1628" i="28" s="1"/>
  <c r="B1629" i="28" s="1"/>
  <c r="B1630" i="28" s="1"/>
  <c r="B1631" i="28" s="1"/>
  <c r="B1632" i="28" s="1"/>
  <c r="B1633" i="28" s="1"/>
  <c r="B1634" i="28" s="1"/>
  <c r="B1635" i="28" s="1"/>
  <c r="B1636" i="28" s="1"/>
  <c r="B1637" i="28" s="1"/>
  <c r="B1638" i="28" s="1"/>
  <c r="B1639" i="28" s="1"/>
  <c r="B1640" i="28" s="1"/>
  <c r="B1641" i="28" s="1"/>
  <c r="B1642" i="28" s="1"/>
  <c r="B1643" i="28" s="1"/>
  <c r="B1644" i="28" s="1"/>
  <c r="B1645" i="28" s="1"/>
  <c r="B1646" i="28" s="1"/>
  <c r="B1647" i="28" s="1"/>
  <c r="B1648" i="28" s="1"/>
  <c r="B1649" i="28" s="1"/>
  <c r="B1650" i="28" s="1"/>
  <c r="B1651" i="28" s="1"/>
  <c r="B1652" i="28" s="1"/>
  <c r="B1653" i="28" s="1"/>
  <c r="B1654" i="28" s="1"/>
  <c r="B1655" i="28" s="1"/>
  <c r="B1656" i="28" s="1"/>
  <c r="B1657" i="28" s="1"/>
  <c r="B1658" i="28" s="1"/>
  <c r="B1659" i="28" s="1"/>
  <c r="B1660" i="28" s="1"/>
  <c r="B1661" i="28" s="1"/>
  <c r="B1662" i="28" s="1"/>
  <c r="B1663" i="28" s="1"/>
  <c r="B1664" i="28" s="1"/>
  <c r="B1665" i="28" s="1"/>
  <c r="B1666" i="28" s="1"/>
  <c r="B1667" i="28" s="1"/>
  <c r="B1668" i="28" s="1"/>
  <c r="B1669" i="28" s="1"/>
  <c r="B1670" i="28" s="1"/>
  <c r="B1671" i="28" s="1"/>
  <c r="B1672" i="28" s="1"/>
  <c r="B1673" i="28" s="1"/>
  <c r="B1674" i="28" s="1"/>
  <c r="B1675" i="28" s="1"/>
  <c r="B1676" i="28" s="1"/>
  <c r="B1677" i="28" s="1"/>
  <c r="B1678" i="28" s="1"/>
  <c r="B1679" i="28" s="1"/>
  <c r="B1680" i="28" s="1"/>
  <c r="B1681" i="28" s="1"/>
  <c r="B1682" i="28" s="1"/>
  <c r="B1683" i="28" s="1"/>
  <c r="B1684" i="28" s="1"/>
  <c r="B1685" i="28" s="1"/>
  <c r="B1686" i="28" s="1"/>
  <c r="B1687" i="28" s="1"/>
  <c r="B1688" i="28" s="1"/>
  <c r="B1689" i="28" s="1"/>
  <c r="B1690" i="28" s="1"/>
  <c r="B1691" i="28" s="1"/>
  <c r="B1692" i="28" s="1"/>
  <c r="B1693" i="28" s="1"/>
  <c r="B1694" i="28" s="1"/>
  <c r="B1695" i="28" s="1"/>
  <c r="B1696" i="28" s="1"/>
  <c r="B1697" i="28" s="1"/>
  <c r="B1698" i="28" s="1"/>
  <c r="B1699" i="28" s="1"/>
  <c r="B1700" i="28" s="1"/>
  <c r="B1701" i="28" s="1"/>
  <c r="B1702" i="28" s="1"/>
  <c r="B1703" i="28" s="1"/>
  <c r="B1704" i="28" s="1"/>
  <c r="B1705" i="28" s="1"/>
  <c r="B1706" i="28" s="1"/>
  <c r="B1707" i="28" s="1"/>
  <c r="B1708" i="28" s="1"/>
  <c r="B1709" i="28" s="1"/>
  <c r="B1710" i="28" s="1"/>
  <c r="B1711" i="28" s="1"/>
  <c r="B1712" i="28" s="1"/>
  <c r="B1713" i="28" s="1"/>
  <c r="B1714" i="28" s="1"/>
  <c r="B1715" i="28" s="1"/>
  <c r="B1716" i="28" s="1"/>
  <c r="B1717" i="28" s="1"/>
  <c r="B1718" i="28" s="1"/>
  <c r="B1719" i="28" s="1"/>
  <c r="B1720" i="28" s="1"/>
  <c r="B1721" i="28" s="1"/>
  <c r="B1722" i="28" s="1"/>
  <c r="B1723" i="28" s="1"/>
  <c r="B1724" i="28" s="1"/>
  <c r="B1725" i="28" s="1"/>
  <c r="B1726" i="28" s="1"/>
  <c r="B1727" i="28" s="1"/>
  <c r="B1728" i="28" s="1"/>
  <c r="B1729" i="28" s="1"/>
  <c r="B1730" i="28" s="1"/>
  <c r="B1731" i="28" s="1"/>
  <c r="B1732" i="28" s="1"/>
  <c r="B1733" i="28" s="1"/>
  <c r="B1734" i="28" s="1"/>
  <c r="B1735" i="28" s="1"/>
  <c r="B1736" i="28" s="1"/>
  <c r="B1737" i="28" s="1"/>
  <c r="B1738" i="28" s="1"/>
  <c r="B1739" i="28" s="1"/>
  <c r="B1740" i="28" s="1"/>
  <c r="B1741" i="28" s="1"/>
  <c r="B1742" i="28" s="1"/>
  <c r="B1743" i="28" s="1"/>
  <c r="B1744" i="28" s="1"/>
  <c r="B1745" i="28" s="1"/>
  <c r="B1746" i="28" s="1"/>
  <c r="B1747" i="28" s="1"/>
  <c r="B1748" i="28" s="1"/>
  <c r="B1749" i="28" s="1"/>
  <c r="B1750" i="28" s="1"/>
  <c r="B1751" i="28" s="1"/>
  <c r="B1752" i="28" s="1"/>
  <c r="B1753" i="28" s="1"/>
  <c r="B1754" i="28" s="1"/>
  <c r="B1755" i="28" s="1"/>
  <c r="B1756" i="28" s="1"/>
  <c r="B1757" i="28" s="1"/>
  <c r="B1758" i="28" s="1"/>
  <c r="B1759" i="28" s="1"/>
  <c r="B1760" i="28" s="1"/>
  <c r="B1761" i="28" s="1"/>
  <c r="B1762" i="28" s="1"/>
  <c r="B1763" i="28" s="1"/>
  <c r="B1764" i="28" s="1"/>
  <c r="B1765" i="28" s="1"/>
  <c r="B1766" i="28" s="1"/>
  <c r="B1767" i="28" s="1"/>
  <c r="B1768" i="28" s="1"/>
  <c r="B1769" i="28" s="1"/>
  <c r="B1770" i="28" s="1"/>
  <c r="B1771" i="28" s="1"/>
  <c r="B1772" i="28" s="1"/>
  <c r="B1773" i="28" s="1"/>
  <c r="B1774" i="28" s="1"/>
  <c r="B1775" i="28" s="1"/>
  <c r="B1776" i="28" s="1"/>
  <c r="B1777" i="28" s="1"/>
  <c r="B1778" i="28" s="1"/>
  <c r="B1779" i="28" s="1"/>
  <c r="B1780" i="28" s="1"/>
  <c r="B1781" i="28" s="1"/>
  <c r="B1782" i="28" s="1"/>
  <c r="B1783" i="28" s="1"/>
  <c r="B1784" i="28" s="1"/>
  <c r="B1785" i="28" s="1"/>
  <c r="B1786" i="28" s="1"/>
  <c r="B1787" i="28" s="1"/>
  <c r="B1788" i="28" s="1"/>
  <c r="B1789" i="28" s="1"/>
  <c r="B1790" i="28" s="1"/>
  <c r="B1791" i="28" s="1"/>
  <c r="B1792" i="28" s="1"/>
  <c r="B1793" i="28" s="1"/>
  <c r="B1794" i="28" s="1"/>
  <c r="B1795" i="28" s="1"/>
  <c r="B1796" i="28" s="1"/>
  <c r="B1797" i="28" s="1"/>
  <c r="B1798" i="28" s="1"/>
  <c r="B1799" i="28" s="1"/>
  <c r="B1800" i="28" s="1"/>
  <c r="B1801" i="28" s="1"/>
  <c r="B1802" i="28" s="1"/>
  <c r="B1803" i="28" s="1"/>
  <c r="B1804" i="28" s="1"/>
  <c r="B1805" i="28" s="1"/>
  <c r="B1806" i="28" s="1"/>
  <c r="B1807" i="28" s="1"/>
  <c r="B1808" i="28" s="1"/>
  <c r="B1809" i="28" s="1"/>
  <c r="B1810" i="28" s="1"/>
  <c r="B1811" i="28" s="1"/>
  <c r="B1812" i="28" s="1"/>
  <c r="B1813" i="28" s="1"/>
  <c r="B1814" i="28" s="1"/>
  <c r="B1815" i="28" s="1"/>
  <c r="B1816" i="28" s="1"/>
  <c r="B1817" i="28" s="1"/>
  <c r="B1818" i="28" s="1"/>
  <c r="B1819" i="28" s="1"/>
  <c r="B1820" i="28" s="1"/>
  <c r="B1821" i="28" s="1"/>
  <c r="B1822" i="28" s="1"/>
  <c r="B1823" i="28" s="1"/>
  <c r="B1824" i="28" s="1"/>
  <c r="B1825" i="28" s="1"/>
  <c r="B1826" i="28" s="1"/>
  <c r="B1827" i="28" s="1"/>
  <c r="B1828" i="28" s="1"/>
  <c r="B1829" i="28" s="1"/>
  <c r="B1830" i="28" s="1"/>
  <c r="B1831" i="28" s="1"/>
  <c r="B1832" i="28" s="1"/>
  <c r="B1833" i="28" s="1"/>
  <c r="B1834" i="28" s="1"/>
  <c r="B1835" i="28" s="1"/>
  <c r="B1836" i="28" s="1"/>
  <c r="B1837" i="28" s="1"/>
  <c r="B1838" i="28" s="1"/>
  <c r="B1839" i="28" s="1"/>
  <c r="B1840" i="28" s="1"/>
  <c r="B1841" i="28" s="1"/>
  <c r="B1842" i="28" s="1"/>
  <c r="B1843" i="28" s="1"/>
  <c r="B1844" i="28" s="1"/>
  <c r="B1845" i="28" s="1"/>
  <c r="B1846" i="28" s="1"/>
  <c r="B1847" i="28" s="1"/>
  <c r="B1848" i="28" s="1"/>
  <c r="B1849" i="28" s="1"/>
  <c r="B1850" i="28" s="1"/>
  <c r="B1851" i="28" s="1"/>
  <c r="B1852" i="28" s="1"/>
  <c r="B1853" i="28" s="1"/>
  <c r="B1854" i="28" s="1"/>
  <c r="B1855" i="28" s="1"/>
  <c r="B1856" i="28" s="1"/>
  <c r="B1857" i="28" s="1"/>
  <c r="B1858" i="28" s="1"/>
  <c r="B1859" i="28" s="1"/>
  <c r="B1860" i="28" s="1"/>
  <c r="B1861" i="28" s="1"/>
  <c r="B1862" i="28" s="1"/>
  <c r="B1863" i="28" s="1"/>
  <c r="B1864" i="28" s="1"/>
  <c r="B1865" i="28" s="1"/>
  <c r="B1866" i="28" s="1"/>
  <c r="B1867" i="28" s="1"/>
  <c r="B1868" i="28" s="1"/>
  <c r="B1869" i="28" s="1"/>
  <c r="B1870" i="28" s="1"/>
  <c r="B1871" i="28" s="1"/>
  <c r="B1872" i="28" s="1"/>
  <c r="B1873" i="28" s="1"/>
  <c r="B1874" i="28" s="1"/>
  <c r="B1875" i="28" s="1"/>
  <c r="B1876" i="28" s="1"/>
  <c r="B1877" i="28" s="1"/>
  <c r="B1878" i="28" s="1"/>
  <c r="B1879" i="28" s="1"/>
  <c r="B1880" i="28" s="1"/>
  <c r="B1881" i="28" s="1"/>
  <c r="B1882" i="28" s="1"/>
  <c r="B1883" i="28" s="1"/>
  <c r="B1884" i="28" s="1"/>
  <c r="B1885" i="28" s="1"/>
  <c r="B1886" i="28" s="1"/>
  <c r="B1887" i="28" s="1"/>
  <c r="B1888" i="28" s="1"/>
  <c r="B1889" i="28" s="1"/>
  <c r="B1890" i="28" s="1"/>
  <c r="B1891" i="28" s="1"/>
  <c r="B1892" i="28" s="1"/>
  <c r="B1893" i="28" s="1"/>
  <c r="B1894" i="28" s="1"/>
  <c r="B1895" i="28" s="1"/>
  <c r="B1896" i="28" s="1"/>
  <c r="B1897" i="28" s="1"/>
  <c r="B1898" i="28" s="1"/>
  <c r="B1899" i="28" s="1"/>
  <c r="B1900" i="28" s="1"/>
  <c r="B1901" i="28" s="1"/>
  <c r="B1902" i="28" s="1"/>
  <c r="B1903" i="28" s="1"/>
  <c r="B1904" i="28" s="1"/>
  <c r="B1905" i="28" s="1"/>
  <c r="B1906" i="28" s="1"/>
  <c r="B1907" i="28" s="1"/>
  <c r="B1908" i="28" s="1"/>
  <c r="B1909" i="28" s="1"/>
  <c r="B1910" i="28" s="1"/>
  <c r="B1911" i="28" s="1"/>
  <c r="B1912" i="28" s="1"/>
  <c r="B1913" i="28" s="1"/>
  <c r="B1914" i="28" s="1"/>
  <c r="B1915" i="28" s="1"/>
  <c r="B1916" i="28" s="1"/>
  <c r="B1917" i="28" s="1"/>
  <c r="B1918" i="28" s="1"/>
  <c r="B1919" i="28" s="1"/>
  <c r="B1920" i="28" s="1"/>
  <c r="B1921" i="28" s="1"/>
  <c r="B1922" i="28" s="1"/>
  <c r="B1923" i="28" s="1"/>
  <c r="B1924" i="28" s="1"/>
  <c r="B1925" i="28" s="1"/>
  <c r="B1926" i="28" s="1"/>
  <c r="B1927" i="28" s="1"/>
  <c r="B1928" i="28" s="1"/>
  <c r="B1929" i="28" s="1"/>
  <c r="B1930" i="28" s="1"/>
  <c r="B1931" i="28" s="1"/>
  <c r="B1932" i="28" s="1"/>
  <c r="B1933" i="28" s="1"/>
  <c r="B1934" i="28" s="1"/>
  <c r="B1935" i="28" s="1"/>
  <c r="B1936" i="28" s="1"/>
  <c r="B1937" i="28" s="1"/>
  <c r="B1938" i="28" s="1"/>
  <c r="B1939" i="28" s="1"/>
  <c r="B1940" i="28" s="1"/>
  <c r="B1941" i="28" s="1"/>
  <c r="B1942" i="28" s="1"/>
  <c r="B1943" i="28" s="1"/>
  <c r="B1944" i="28" s="1"/>
  <c r="B1945" i="28" s="1"/>
  <c r="B1946" i="28" s="1"/>
  <c r="B1947" i="28" s="1"/>
  <c r="B1948" i="28" s="1"/>
  <c r="B1949" i="28" s="1"/>
  <c r="B1950" i="28" s="1"/>
  <c r="B1951" i="28" s="1"/>
  <c r="B1952" i="28" s="1"/>
  <c r="B1953" i="28" s="1"/>
  <c r="B1954" i="28" s="1"/>
  <c r="B1955" i="28" s="1"/>
  <c r="B1956" i="28" s="1"/>
  <c r="B1957" i="28" s="1"/>
  <c r="B1958" i="28" s="1"/>
  <c r="B1959" i="28" s="1"/>
  <c r="B1960" i="28" s="1"/>
  <c r="B1961" i="28" s="1"/>
  <c r="B1962" i="28" s="1"/>
  <c r="B1963" i="28" s="1"/>
  <c r="B1964" i="28" s="1"/>
  <c r="B1965" i="28" s="1"/>
  <c r="B1966" i="28" s="1"/>
  <c r="B1967" i="28" s="1"/>
  <c r="B1968" i="28" s="1"/>
  <c r="B1969" i="28" s="1"/>
  <c r="B1970" i="28" s="1"/>
  <c r="B1971" i="28" s="1"/>
  <c r="B1972" i="28" s="1"/>
  <c r="B1973" i="28" s="1"/>
  <c r="B1974" i="28" s="1"/>
  <c r="B1975" i="28" s="1"/>
  <c r="B1976" i="28" s="1"/>
  <c r="B1977" i="28" s="1"/>
  <c r="B1978" i="28" s="1"/>
  <c r="B1979" i="28" s="1"/>
  <c r="B1980" i="28" s="1"/>
  <c r="B1981" i="28" s="1"/>
  <c r="B1982" i="28" s="1"/>
  <c r="B1983" i="28" s="1"/>
  <c r="B1984" i="28" s="1"/>
  <c r="B1985" i="28" s="1"/>
  <c r="B1986" i="28" s="1"/>
  <c r="B1987" i="28" s="1"/>
  <c r="B1988" i="28" s="1"/>
  <c r="B1989" i="28" s="1"/>
  <c r="B1990" i="28" s="1"/>
  <c r="B1991" i="28" s="1"/>
  <c r="B1992" i="28" s="1"/>
  <c r="B1993" i="28" s="1"/>
  <c r="B1994" i="28" s="1"/>
  <c r="B1995" i="28" s="1"/>
  <c r="B1996" i="28" s="1"/>
  <c r="B1997" i="28" s="1"/>
  <c r="B1998" i="28" s="1"/>
  <c r="B1999" i="28" s="1"/>
  <c r="B2000" i="28" s="1"/>
  <c r="B2001" i="28" s="1"/>
  <c r="B2002" i="28" s="1"/>
  <c r="B2003" i="28" s="1"/>
  <c r="B2004" i="28" s="1"/>
  <c r="B2005" i="28" s="1"/>
  <c r="B2006" i="28" s="1"/>
  <c r="B2007" i="28" s="1"/>
  <c r="B2008" i="28" s="1"/>
  <c r="B2009" i="28" s="1"/>
  <c r="B2010" i="28" s="1"/>
  <c r="B2011" i="28" s="1"/>
  <c r="B2012" i="28" s="1"/>
  <c r="B2013" i="28" s="1"/>
  <c r="B2014" i="28" s="1"/>
  <c r="B2015" i="28" s="1"/>
  <c r="B2016" i="28" s="1"/>
  <c r="B2017" i="28" s="1"/>
  <c r="B2018" i="28" s="1"/>
  <c r="B2019" i="28" s="1"/>
  <c r="B2020" i="28" s="1"/>
  <c r="B2021" i="28" s="1"/>
  <c r="B2022" i="28" s="1"/>
  <c r="B2023" i="28" s="1"/>
  <c r="B2024" i="28" s="1"/>
  <c r="B2025" i="28" s="1"/>
  <c r="B2026" i="28" s="1"/>
  <c r="B2027" i="28" s="1"/>
  <c r="B2028" i="28" s="1"/>
  <c r="B2029" i="28" s="1"/>
  <c r="B2030" i="28" s="1"/>
  <c r="B2031" i="28" s="1"/>
  <c r="B2032" i="28" s="1"/>
  <c r="B2033" i="28" s="1"/>
  <c r="B2034" i="28" s="1"/>
  <c r="B2035" i="28" s="1"/>
  <c r="B2036" i="28" s="1"/>
  <c r="B2037" i="28" s="1"/>
  <c r="B2038" i="28" s="1"/>
  <c r="B2039" i="28" s="1"/>
  <c r="B2040" i="28" s="1"/>
  <c r="B2041" i="28" s="1"/>
  <c r="B2042" i="28" s="1"/>
  <c r="B2043" i="28" s="1"/>
  <c r="B2044" i="28" s="1"/>
  <c r="B2045" i="28" s="1"/>
  <c r="B2046" i="28" s="1"/>
  <c r="B2047" i="28" s="1"/>
  <c r="B2048" i="28" s="1"/>
  <c r="B2049" i="28" s="1"/>
  <c r="B2050" i="28" s="1"/>
  <c r="B2051" i="28" s="1"/>
  <c r="B2052" i="28" s="1"/>
  <c r="B2053" i="28" s="1"/>
  <c r="B2054" i="28" s="1"/>
  <c r="B2055" i="28" s="1"/>
  <c r="B2056" i="28" s="1"/>
  <c r="B2057" i="28" s="1"/>
  <c r="B2058" i="28" s="1"/>
  <c r="B2059" i="28" s="1"/>
  <c r="B2060" i="28" s="1"/>
  <c r="B2061" i="28" s="1"/>
  <c r="B2062" i="28" s="1"/>
  <c r="B2063" i="28" s="1"/>
  <c r="B2064" i="28" s="1"/>
  <c r="B2065" i="28" s="1"/>
  <c r="B2066" i="28" s="1"/>
  <c r="B2067" i="28" s="1"/>
  <c r="B2068" i="28" s="1"/>
  <c r="B2069" i="28" s="1"/>
  <c r="B2070" i="28" s="1"/>
  <c r="B2071" i="28" s="1"/>
  <c r="B2072" i="28" s="1"/>
  <c r="B2073" i="28" s="1"/>
  <c r="B2074" i="28" s="1"/>
  <c r="B2075" i="28" s="1"/>
  <c r="B2076" i="28" s="1"/>
  <c r="B2077" i="28" s="1"/>
  <c r="B2078" i="28" s="1"/>
  <c r="B2079" i="28" s="1"/>
  <c r="B2080" i="28" s="1"/>
  <c r="B2081" i="28" s="1"/>
  <c r="B2082" i="28" s="1"/>
  <c r="B2083" i="28" s="1"/>
  <c r="B2084" i="28" s="1"/>
  <c r="B2085" i="28" s="1"/>
  <c r="B2086" i="28" s="1"/>
  <c r="B2087" i="28" s="1"/>
  <c r="B2088" i="28" s="1"/>
  <c r="B2089" i="28" s="1"/>
  <c r="B2090" i="28" s="1"/>
  <c r="B2091" i="28" s="1"/>
  <c r="B2092" i="28" s="1"/>
  <c r="B2093" i="28" s="1"/>
  <c r="B2094" i="28" s="1"/>
  <c r="B2095" i="28" s="1"/>
  <c r="B2096" i="28" s="1"/>
  <c r="B2097" i="28" s="1"/>
  <c r="B2098" i="28" s="1"/>
  <c r="B2099" i="28" s="1"/>
  <c r="B2100" i="28" s="1"/>
  <c r="B2101" i="28" s="1"/>
  <c r="B2102" i="28" s="1"/>
  <c r="B2103" i="28" s="1"/>
  <c r="B2104" i="28" s="1"/>
  <c r="B2105" i="28" s="1"/>
  <c r="B2106" i="28" s="1"/>
  <c r="B2107" i="28" s="1"/>
  <c r="B2108" i="28" s="1"/>
  <c r="B2109" i="28" s="1"/>
  <c r="B2110" i="28" s="1"/>
  <c r="B2111" i="28" s="1"/>
  <c r="B2112" i="28" s="1"/>
  <c r="B2113" i="28" s="1"/>
  <c r="B2114" i="28" s="1"/>
  <c r="B2115" i="28" s="1"/>
  <c r="B2116" i="28" s="1"/>
  <c r="B2117" i="28" s="1"/>
  <c r="B2118" i="28" s="1"/>
  <c r="B2119" i="28" s="1"/>
  <c r="B2120" i="28" s="1"/>
  <c r="B2121" i="28" s="1"/>
  <c r="B2122" i="28" s="1"/>
  <c r="B2123" i="28" s="1"/>
  <c r="B2124" i="28" s="1"/>
  <c r="B2125" i="28" s="1"/>
  <c r="B2126" i="28" s="1"/>
  <c r="B2127" i="28" s="1"/>
  <c r="B2128" i="28" s="1"/>
  <c r="B2129" i="28" s="1"/>
  <c r="B2130" i="28" s="1"/>
  <c r="B2131" i="28" s="1"/>
  <c r="B2132" i="28" s="1"/>
  <c r="B2133" i="28" s="1"/>
  <c r="B2134" i="28" s="1"/>
  <c r="B2135" i="28" s="1"/>
  <c r="B2136" i="28" s="1"/>
  <c r="B2137" i="28" s="1"/>
  <c r="B2138" i="28" s="1"/>
  <c r="B2139" i="28" s="1"/>
  <c r="B2140" i="28" s="1"/>
  <c r="B2141" i="28" s="1"/>
  <c r="B2142" i="28" s="1"/>
  <c r="B2143" i="28" s="1"/>
  <c r="B2144" i="28" s="1"/>
  <c r="B2145" i="28" s="1"/>
  <c r="B2146" i="28" s="1"/>
  <c r="B2147" i="28" s="1"/>
  <c r="B2148" i="28" s="1"/>
  <c r="B2149" i="28" s="1"/>
  <c r="B2150" i="28" s="1"/>
  <c r="B2151" i="28" s="1"/>
  <c r="B2152" i="28" s="1"/>
  <c r="B2153" i="28" s="1"/>
  <c r="B2154" i="28" s="1"/>
  <c r="B2155" i="28" s="1"/>
  <c r="B2156" i="28" s="1"/>
  <c r="B2157" i="28" s="1"/>
  <c r="B2158" i="28" s="1"/>
  <c r="B2159" i="28" s="1"/>
  <c r="B2160" i="28" s="1"/>
  <c r="B2161" i="28" s="1"/>
  <c r="B2162" i="28" s="1"/>
  <c r="B2163" i="28" s="1"/>
  <c r="B2164" i="28" s="1"/>
  <c r="B2165" i="28" s="1"/>
  <c r="B2166" i="28" s="1"/>
  <c r="B2167" i="28" s="1"/>
  <c r="B2168" i="28" s="1"/>
  <c r="B2169" i="28" s="1"/>
  <c r="B2170" i="28" s="1"/>
  <c r="B2171" i="28" s="1"/>
  <c r="B2172" i="28" s="1"/>
  <c r="B2173" i="28" s="1"/>
  <c r="B2174" i="28" s="1"/>
  <c r="B2175" i="28" s="1"/>
  <c r="B2176" i="28" s="1"/>
  <c r="B2177" i="28" s="1"/>
  <c r="B2178" i="28" s="1"/>
  <c r="B2179" i="28" s="1"/>
  <c r="B2180" i="28" s="1"/>
  <c r="B2181" i="28" s="1"/>
  <c r="B2182" i="28" s="1"/>
  <c r="B2183" i="28" s="1"/>
  <c r="B2184" i="28" s="1"/>
  <c r="B2185" i="28" s="1"/>
  <c r="B2186" i="28" s="1"/>
  <c r="B2187" i="28" s="1"/>
  <c r="B2188" i="28" s="1"/>
  <c r="B2189" i="28" s="1"/>
  <c r="B2190" i="28" s="1"/>
  <c r="B2191" i="28" s="1"/>
  <c r="B2192" i="28" s="1"/>
  <c r="B2193" i="28" s="1"/>
  <c r="B2194" i="28" s="1"/>
  <c r="B2195" i="28" s="1"/>
  <c r="B2196" i="28" s="1"/>
  <c r="B2197" i="28" s="1"/>
  <c r="B2198" i="28" s="1"/>
  <c r="B2199" i="28" s="1"/>
  <c r="B2200" i="28" s="1"/>
  <c r="B2201" i="28" s="1"/>
  <c r="B2202" i="28" s="1"/>
  <c r="B2203" i="28" s="1"/>
  <c r="B2204" i="28" s="1"/>
  <c r="B2205" i="28" s="1"/>
  <c r="B2206" i="28" s="1"/>
  <c r="B2207" i="28" s="1"/>
  <c r="B2208" i="28" s="1"/>
  <c r="B2209" i="28" s="1"/>
  <c r="B2210" i="28" s="1"/>
  <c r="B2211" i="28" s="1"/>
  <c r="B2212" i="28" s="1"/>
  <c r="B2213" i="28" s="1"/>
  <c r="B2214" i="28" s="1"/>
  <c r="B2215" i="28" s="1"/>
  <c r="B2216" i="28" s="1"/>
  <c r="B2217" i="28" s="1"/>
  <c r="B2218" i="28" s="1"/>
  <c r="B2219" i="28" s="1"/>
  <c r="B2220" i="28" s="1"/>
  <c r="B2221" i="28" s="1"/>
  <c r="B2222" i="28" s="1"/>
  <c r="B2223" i="28" s="1"/>
  <c r="B2224" i="28" s="1"/>
  <c r="B2225" i="28" s="1"/>
  <c r="B2226" i="28" s="1"/>
  <c r="B2227" i="28" s="1"/>
  <c r="B2228" i="28" s="1"/>
  <c r="B2229" i="28" s="1"/>
  <c r="B2230" i="28" s="1"/>
  <c r="B2231" i="28" s="1"/>
  <c r="B2232" i="28" s="1"/>
  <c r="B2233" i="28" s="1"/>
  <c r="B2234" i="28" s="1"/>
  <c r="B2235" i="28" s="1"/>
  <c r="B2236" i="28" s="1"/>
  <c r="B2237" i="28" s="1"/>
  <c r="B2238" i="28" s="1"/>
  <c r="B2239" i="28" s="1"/>
  <c r="B2240" i="28" s="1"/>
  <c r="B2241" i="28" s="1"/>
  <c r="B2242" i="28" s="1"/>
  <c r="B2243" i="28" s="1"/>
  <c r="B2244" i="28" s="1"/>
  <c r="B2245" i="28" s="1"/>
  <c r="B2246" i="28" s="1"/>
  <c r="B2247" i="28" s="1"/>
  <c r="B2248" i="28" s="1"/>
  <c r="B2249" i="28" s="1"/>
  <c r="B2250" i="28" s="1"/>
  <c r="B2251" i="28" s="1"/>
  <c r="B2252" i="28" s="1"/>
  <c r="B2253" i="28" s="1"/>
  <c r="B2254" i="28" s="1"/>
  <c r="B2255" i="28" s="1"/>
  <c r="B2256" i="28" s="1"/>
  <c r="B2257" i="28" s="1"/>
  <c r="B2258" i="28" s="1"/>
  <c r="B2259" i="28" s="1"/>
  <c r="B2260" i="28" s="1"/>
  <c r="B2261" i="28" s="1"/>
  <c r="B2262" i="28" s="1"/>
  <c r="B2263" i="28" s="1"/>
  <c r="B2264" i="28" s="1"/>
  <c r="B2265" i="28" s="1"/>
  <c r="B2266" i="28" s="1"/>
  <c r="B2267" i="28" s="1"/>
  <c r="B2268" i="28" s="1"/>
  <c r="B2269" i="28" s="1"/>
  <c r="B2270" i="28" s="1"/>
  <c r="B2271" i="28" s="1"/>
  <c r="B2272" i="28" s="1"/>
  <c r="B2273" i="28" s="1"/>
  <c r="B2274" i="28" s="1"/>
  <c r="B2275" i="28" s="1"/>
  <c r="B2276" i="28" s="1"/>
  <c r="B2277" i="28" s="1"/>
  <c r="B2278" i="28" s="1"/>
  <c r="B2279" i="28" s="1"/>
  <c r="B2280" i="28" s="1"/>
  <c r="B2281" i="28" s="1"/>
  <c r="B2282" i="28" s="1"/>
  <c r="B2283" i="28" s="1"/>
  <c r="B2284" i="28" s="1"/>
  <c r="B2285" i="28" s="1"/>
  <c r="B2286" i="28" s="1"/>
  <c r="B2287" i="28" s="1"/>
  <c r="B2288" i="28" s="1"/>
  <c r="B2289" i="28" s="1"/>
  <c r="B2290" i="28" s="1"/>
  <c r="B2291" i="28" s="1"/>
  <c r="B2292" i="28" s="1"/>
  <c r="B2293" i="28" s="1"/>
  <c r="B2294" i="28" s="1"/>
  <c r="B2295" i="28" s="1"/>
  <c r="B2296" i="28" s="1"/>
  <c r="B2297" i="28" s="1"/>
  <c r="B2298" i="28" s="1"/>
  <c r="B2299" i="28" s="1"/>
  <c r="B2300" i="28" s="1"/>
  <c r="B2301" i="28" s="1"/>
  <c r="B2302" i="28" s="1"/>
  <c r="B2303" i="28" s="1"/>
  <c r="B2304" i="28" s="1"/>
  <c r="B2305" i="28" s="1"/>
  <c r="B2306" i="28" s="1"/>
  <c r="B2307" i="28" s="1"/>
  <c r="B2308" i="28" s="1"/>
  <c r="B2309" i="28" s="1"/>
  <c r="B2310" i="28" s="1"/>
  <c r="B2311" i="28" s="1"/>
  <c r="B2312" i="28" s="1"/>
  <c r="B2313" i="28" s="1"/>
  <c r="B2314" i="28" s="1"/>
  <c r="B2315" i="28" s="1"/>
  <c r="B2316" i="28" s="1"/>
  <c r="B2317" i="28" s="1"/>
  <c r="B2318" i="28" s="1"/>
  <c r="B2319" i="28" s="1"/>
  <c r="B2320" i="28" s="1"/>
  <c r="B2321" i="28" s="1"/>
  <c r="B2322" i="28" s="1"/>
  <c r="B2323" i="28" s="1"/>
  <c r="B2324" i="28" s="1"/>
  <c r="B2325" i="28" s="1"/>
  <c r="B2326" i="28" s="1"/>
  <c r="B2327" i="28" s="1"/>
  <c r="B2328" i="28" s="1"/>
  <c r="B2329" i="28" s="1"/>
  <c r="B2330" i="28" s="1"/>
  <c r="B2331" i="28" s="1"/>
  <c r="B2332" i="28" s="1"/>
  <c r="B2333" i="28" s="1"/>
  <c r="B2334" i="28" s="1"/>
  <c r="B2335" i="28" s="1"/>
  <c r="B2336" i="28" s="1"/>
  <c r="B2337" i="28" s="1"/>
  <c r="B2338" i="28" s="1"/>
  <c r="B2339" i="28" s="1"/>
  <c r="B2340" i="28" s="1"/>
  <c r="B2341" i="28" s="1"/>
  <c r="B2342" i="28" s="1"/>
  <c r="B2343" i="28" s="1"/>
  <c r="B2344" i="28" s="1"/>
  <c r="B2345" i="28" s="1"/>
  <c r="B2346" i="28" s="1"/>
  <c r="B2347" i="28" s="1"/>
  <c r="B2348" i="28" s="1"/>
  <c r="B2349" i="28" s="1"/>
  <c r="B2350" i="28" s="1"/>
  <c r="B2351" i="28" s="1"/>
  <c r="B2352" i="28" s="1"/>
  <c r="B2353" i="28" s="1"/>
  <c r="B2354" i="28" s="1"/>
  <c r="B2355" i="28" s="1"/>
  <c r="B2356" i="28" s="1"/>
  <c r="B2357" i="28" s="1"/>
  <c r="B2358" i="28" s="1"/>
  <c r="B2359" i="28" s="1"/>
  <c r="B2360" i="28" s="1"/>
  <c r="B2361" i="28" s="1"/>
  <c r="B2362" i="28" s="1"/>
  <c r="B2363" i="28" s="1"/>
  <c r="B2364" i="28" s="1"/>
  <c r="B2365" i="28" s="1"/>
  <c r="B2366" i="28" s="1"/>
  <c r="B2367" i="28" s="1"/>
  <c r="B2368" i="28" s="1"/>
  <c r="B2369" i="28" s="1"/>
  <c r="B2370" i="28" s="1"/>
  <c r="B2371" i="28" s="1"/>
  <c r="B2372" i="28" s="1"/>
  <c r="B2373" i="28" s="1"/>
  <c r="B2374" i="28" s="1"/>
  <c r="B2375" i="28" s="1"/>
  <c r="B2376" i="28" s="1"/>
  <c r="B2377" i="28" s="1"/>
  <c r="B2378" i="28" s="1"/>
  <c r="B2379" i="28" s="1"/>
  <c r="B2380" i="28" s="1"/>
  <c r="B2381" i="28" s="1"/>
  <c r="B2382" i="28" s="1"/>
  <c r="B2383" i="28" s="1"/>
  <c r="B2384" i="28" s="1"/>
  <c r="B2385" i="28" s="1"/>
  <c r="B2386" i="28" s="1"/>
  <c r="B2387" i="28" s="1"/>
  <c r="B2388" i="28" s="1"/>
  <c r="B2389" i="28" s="1"/>
  <c r="B2390" i="28" s="1"/>
  <c r="B2391" i="28" s="1"/>
  <c r="B2392" i="28" s="1"/>
  <c r="B2393" i="28" s="1"/>
  <c r="B2394" i="28" s="1"/>
  <c r="B2395" i="28" s="1"/>
  <c r="B2396" i="28" s="1"/>
  <c r="B2397" i="28" s="1"/>
  <c r="B2398" i="28" s="1"/>
  <c r="B2399" i="28" s="1"/>
  <c r="B2400" i="28" s="1"/>
  <c r="B2401" i="28" s="1"/>
  <c r="B2402" i="28" s="1"/>
  <c r="B2403" i="28" s="1"/>
  <c r="B2404" i="28" s="1"/>
  <c r="B2405" i="28" s="1"/>
  <c r="B2406" i="28" s="1"/>
  <c r="B2407" i="28" s="1"/>
  <c r="B2408" i="28" s="1"/>
  <c r="B2409" i="28" s="1"/>
  <c r="B2410" i="28" s="1"/>
  <c r="B2411" i="28" s="1"/>
  <c r="B2412" i="28" s="1"/>
  <c r="B2413" i="28" s="1"/>
  <c r="B2414" i="28" s="1"/>
  <c r="B2415" i="28" s="1"/>
  <c r="B2416" i="28" s="1"/>
  <c r="B2417" i="28" s="1"/>
  <c r="B2418" i="28" s="1"/>
  <c r="B2419" i="28" s="1"/>
  <c r="B2420" i="28" s="1"/>
  <c r="B2421" i="28" s="1"/>
  <c r="B2422" i="28" s="1"/>
  <c r="B2423" i="28" s="1"/>
  <c r="B2424" i="28" s="1"/>
  <c r="B2425" i="28" s="1"/>
  <c r="B2426" i="28" s="1"/>
  <c r="B2427" i="28" s="1"/>
  <c r="B2428" i="28" s="1"/>
  <c r="B2429" i="28" s="1"/>
  <c r="B2430" i="28" s="1"/>
  <c r="B2431" i="28" s="1"/>
  <c r="B2432" i="28" s="1"/>
  <c r="B2433" i="28" s="1"/>
  <c r="B2434" i="28" s="1"/>
  <c r="B2435" i="28" s="1"/>
  <c r="B2436" i="28" s="1"/>
  <c r="B2437" i="28" s="1"/>
  <c r="B2438" i="28" s="1"/>
  <c r="B2439" i="28" s="1"/>
  <c r="B2440" i="28" s="1"/>
  <c r="B2441" i="28" s="1"/>
  <c r="B2442" i="28" s="1"/>
  <c r="B2443" i="28" s="1"/>
  <c r="B2444" i="28" s="1"/>
  <c r="B2445" i="28" s="1"/>
  <c r="B2446" i="28" s="1"/>
  <c r="B2447" i="28" s="1"/>
  <c r="B2448" i="28" s="1"/>
  <c r="B2449" i="28" s="1"/>
  <c r="B2450" i="28" s="1"/>
  <c r="B2451" i="28" s="1"/>
  <c r="B2452" i="28" s="1"/>
  <c r="B2453" i="28" s="1"/>
  <c r="B2454" i="28" s="1"/>
  <c r="B2455" i="28" s="1"/>
  <c r="B2456" i="28" s="1"/>
  <c r="B2457" i="28" s="1"/>
  <c r="B2458" i="28" s="1"/>
  <c r="B2459" i="28" s="1"/>
  <c r="B2460" i="28" s="1"/>
  <c r="B2461" i="28" s="1"/>
  <c r="B2462" i="28" s="1"/>
  <c r="B2463" i="28" s="1"/>
  <c r="B2464" i="28" s="1"/>
  <c r="B2465" i="28" s="1"/>
  <c r="B2466" i="28" s="1"/>
  <c r="B2467" i="28" s="1"/>
  <c r="B2468" i="28" s="1"/>
  <c r="B2469" i="28" s="1"/>
  <c r="B2470" i="28" s="1"/>
  <c r="B2471" i="28" s="1"/>
  <c r="B2472" i="28" s="1"/>
  <c r="B2473" i="28" s="1"/>
  <c r="B2474" i="28" s="1"/>
  <c r="B2475" i="28" s="1"/>
  <c r="B2476" i="28" s="1"/>
  <c r="B2477" i="28" s="1"/>
  <c r="B2478" i="28" s="1"/>
  <c r="B2479" i="28" s="1"/>
  <c r="B2480" i="28" s="1"/>
  <c r="B2481" i="28" s="1"/>
  <c r="B2482" i="28" s="1"/>
  <c r="B2483" i="28" s="1"/>
  <c r="B2484" i="28" s="1"/>
  <c r="B2485" i="28" s="1"/>
  <c r="B2486" i="28" s="1"/>
  <c r="B2487" i="28" s="1"/>
  <c r="B2488" i="28" s="1"/>
  <c r="B2489" i="28" s="1"/>
  <c r="B2490" i="28" s="1"/>
  <c r="B2491" i="28" s="1"/>
  <c r="B2492" i="28" s="1"/>
  <c r="B2493" i="28" s="1"/>
  <c r="B2494" i="28" s="1"/>
  <c r="B2495" i="28" s="1"/>
  <c r="B2496" i="28" s="1"/>
  <c r="B2497" i="28" s="1"/>
  <c r="B2498" i="28" s="1"/>
  <c r="B2499" i="28" s="1"/>
  <c r="B2500" i="28" s="1"/>
  <c r="B2501" i="28" s="1"/>
  <c r="B2502" i="28" s="1"/>
  <c r="B2503" i="28" s="1"/>
  <c r="B2504" i="28" s="1"/>
  <c r="B2505" i="28" s="1"/>
  <c r="B2506" i="28" s="1"/>
  <c r="B2507" i="28" s="1"/>
  <c r="B2508" i="28" s="1"/>
  <c r="B2509" i="28" s="1"/>
  <c r="B2510" i="28" s="1"/>
  <c r="B2511" i="28" s="1"/>
  <c r="B2512" i="28" s="1"/>
  <c r="B2513" i="28" s="1"/>
  <c r="B2514" i="28" s="1"/>
  <c r="B2515" i="28" s="1"/>
  <c r="B2516" i="28" s="1"/>
  <c r="B2517" i="28" s="1"/>
  <c r="B2518" i="28" s="1"/>
  <c r="B2519" i="28" s="1"/>
  <c r="B2520" i="28" s="1"/>
  <c r="B2521" i="28" s="1"/>
  <c r="B2522" i="28" s="1"/>
  <c r="B2523" i="28" s="1"/>
  <c r="B2524" i="28" s="1"/>
  <c r="B2525" i="28" s="1"/>
  <c r="B2526" i="28" s="1"/>
  <c r="B2527" i="28" s="1"/>
  <c r="B2528" i="28" s="1"/>
  <c r="B2529" i="28" s="1"/>
  <c r="B2530" i="28" s="1"/>
  <c r="B2531" i="28" s="1"/>
  <c r="B2532" i="28" s="1"/>
  <c r="B2533" i="28" s="1"/>
  <c r="B2534" i="28" s="1"/>
  <c r="B2535" i="28" s="1"/>
  <c r="B2536" i="28" s="1"/>
  <c r="B2537" i="28" s="1"/>
  <c r="B2538" i="28" s="1"/>
  <c r="B2539" i="28" s="1"/>
  <c r="B2540" i="28" s="1"/>
  <c r="B2541" i="28" s="1"/>
  <c r="B2542" i="28" s="1"/>
  <c r="B2543" i="28" s="1"/>
  <c r="B2544" i="28" s="1"/>
  <c r="B2545" i="28" s="1"/>
  <c r="B2546" i="28" s="1"/>
  <c r="B2547" i="28" s="1"/>
  <c r="B2548" i="28" s="1"/>
  <c r="B2549" i="28" s="1"/>
  <c r="B2550" i="28" s="1"/>
  <c r="B2551" i="28" s="1"/>
  <c r="B2552" i="28" s="1"/>
  <c r="B2553" i="28" s="1"/>
  <c r="B2554" i="28" s="1"/>
  <c r="B2555" i="28" s="1"/>
  <c r="B2556" i="28" s="1"/>
  <c r="B2557" i="28" s="1"/>
  <c r="B2558" i="28" s="1"/>
  <c r="B2559" i="28" s="1"/>
  <c r="B2560" i="28" s="1"/>
  <c r="B2561" i="28" s="1"/>
  <c r="B2562" i="28" s="1"/>
  <c r="B2563" i="28" s="1"/>
  <c r="B2564" i="28" s="1"/>
  <c r="B2565" i="28" s="1"/>
  <c r="B2566" i="28" s="1"/>
  <c r="B2567" i="28" s="1"/>
  <c r="B2568" i="28" s="1"/>
  <c r="B2569" i="28" s="1"/>
  <c r="B2570" i="28" s="1"/>
  <c r="B2571" i="28" s="1"/>
  <c r="B2572" i="28" s="1"/>
  <c r="B2573" i="28" s="1"/>
  <c r="B2574" i="28" s="1"/>
  <c r="B2575" i="28" s="1"/>
  <c r="B2576" i="28" s="1"/>
  <c r="B2577" i="28" s="1"/>
  <c r="B2578" i="28" s="1"/>
  <c r="B2579" i="28" s="1"/>
  <c r="B2580" i="28" s="1"/>
  <c r="B2581" i="28" s="1"/>
  <c r="B2582" i="28" s="1"/>
  <c r="B2583" i="28" s="1"/>
  <c r="B2584" i="28" s="1"/>
  <c r="B2585" i="28" s="1"/>
  <c r="B2586" i="28" s="1"/>
  <c r="B2587" i="28" s="1"/>
  <c r="B2588" i="28" s="1"/>
  <c r="B2589" i="28" s="1"/>
  <c r="B2590" i="28" s="1"/>
  <c r="B2591" i="28" s="1"/>
  <c r="B2592" i="28" s="1"/>
  <c r="B2593" i="28" s="1"/>
  <c r="B2594" i="28" s="1"/>
  <c r="B2595" i="28" s="1"/>
  <c r="B2596" i="28" s="1"/>
  <c r="B2597" i="28" s="1"/>
  <c r="B2598" i="28" s="1"/>
  <c r="B2599" i="28" s="1"/>
  <c r="B2600" i="28" s="1"/>
  <c r="B2601" i="28" s="1"/>
  <c r="B2602" i="28" s="1"/>
  <c r="B2603" i="28" s="1"/>
  <c r="B2604" i="28" s="1"/>
  <c r="B2605" i="28" s="1"/>
  <c r="B2606" i="28" s="1"/>
  <c r="B2607" i="28" s="1"/>
  <c r="B2608" i="28" s="1"/>
  <c r="B2609" i="28" s="1"/>
  <c r="B2610" i="28" s="1"/>
  <c r="B2611" i="28" s="1"/>
  <c r="B2612" i="28" s="1"/>
  <c r="B2613" i="28" s="1"/>
  <c r="B2614" i="28" s="1"/>
  <c r="B2615" i="28" s="1"/>
  <c r="B2616" i="28" s="1"/>
  <c r="B2617" i="28" s="1"/>
  <c r="B2618" i="28" s="1"/>
  <c r="B2619" i="28" s="1"/>
  <c r="B2620" i="28" s="1"/>
  <c r="B2621" i="28" s="1"/>
  <c r="B2622" i="28" s="1"/>
  <c r="B2623" i="28" s="1"/>
  <c r="B2624" i="28" s="1"/>
  <c r="B2625" i="28" s="1"/>
  <c r="B2626" i="28" s="1"/>
  <c r="B2627" i="28" s="1"/>
  <c r="B2628" i="28" s="1"/>
  <c r="B2629" i="28" s="1"/>
  <c r="B2630" i="28" s="1"/>
  <c r="B2631" i="28" s="1"/>
  <c r="B2632" i="28" s="1"/>
  <c r="B2633" i="28" s="1"/>
  <c r="B2634" i="28" s="1"/>
  <c r="B2635" i="28" s="1"/>
  <c r="B2636" i="28" s="1"/>
  <c r="B2637" i="28" s="1"/>
  <c r="B2638" i="28" s="1"/>
  <c r="B2639" i="28" s="1"/>
  <c r="B2640" i="28" s="1"/>
  <c r="B2641" i="28" s="1"/>
  <c r="B2642" i="28" s="1"/>
  <c r="B2643" i="28" s="1"/>
  <c r="B2644" i="28" s="1"/>
  <c r="B2645" i="28" s="1"/>
  <c r="B2646" i="28" s="1"/>
  <c r="B2647" i="28" s="1"/>
  <c r="B2648" i="28" s="1"/>
  <c r="B2649" i="28" s="1"/>
  <c r="B2650" i="28" s="1"/>
  <c r="B2651" i="28" s="1"/>
  <c r="B2652" i="28" s="1"/>
  <c r="B2653" i="28" s="1"/>
  <c r="B2654" i="28" s="1"/>
  <c r="B2655" i="28" s="1"/>
  <c r="B2656" i="28" s="1"/>
  <c r="B2657" i="28" s="1"/>
  <c r="B2658" i="28" s="1"/>
  <c r="B2659" i="28" s="1"/>
  <c r="B2660" i="28" s="1"/>
  <c r="B2661" i="28" s="1"/>
  <c r="B2662" i="28" s="1"/>
  <c r="B2663" i="28" s="1"/>
  <c r="B2664" i="28" s="1"/>
  <c r="B2665" i="28" s="1"/>
  <c r="B2666" i="28" s="1"/>
  <c r="B2667" i="28" s="1"/>
  <c r="B2668" i="28" s="1"/>
  <c r="B2669" i="28" s="1"/>
  <c r="B2670" i="28" s="1"/>
  <c r="B2671" i="28" s="1"/>
  <c r="B2672" i="28" s="1"/>
  <c r="B2673" i="28" s="1"/>
  <c r="B2674" i="28" s="1"/>
  <c r="B2675" i="28" s="1"/>
  <c r="B2676" i="28" s="1"/>
  <c r="B2677" i="28" s="1"/>
  <c r="B2678" i="28" s="1"/>
  <c r="B2679" i="28" s="1"/>
  <c r="B2680" i="28" s="1"/>
  <c r="B2681" i="28" s="1"/>
  <c r="B2682" i="28" s="1"/>
  <c r="B2683" i="28" s="1"/>
  <c r="B2684" i="28" s="1"/>
  <c r="B2685" i="28" s="1"/>
  <c r="B2686" i="28" s="1"/>
  <c r="B2687" i="28" s="1"/>
  <c r="B2688" i="28" s="1"/>
  <c r="B2689" i="28" s="1"/>
  <c r="B2690" i="28" s="1"/>
  <c r="B2691" i="28" s="1"/>
  <c r="B2692" i="28" s="1"/>
  <c r="B2693" i="28" s="1"/>
  <c r="B2694" i="28" s="1"/>
  <c r="B2695" i="28" s="1"/>
  <c r="B2696" i="28" s="1"/>
  <c r="B2697" i="28" s="1"/>
  <c r="B2698" i="28" s="1"/>
  <c r="B2699" i="28" s="1"/>
  <c r="B2700" i="28" s="1"/>
  <c r="B2701" i="28" s="1"/>
  <c r="B2702" i="28" s="1"/>
  <c r="B2703" i="28" s="1"/>
  <c r="B2704" i="28" s="1"/>
  <c r="B2705" i="28" s="1"/>
  <c r="B2706" i="28" s="1"/>
  <c r="B2707" i="28" s="1"/>
  <c r="B2708" i="28" s="1"/>
  <c r="B2709" i="28" s="1"/>
  <c r="B2710" i="28" s="1"/>
  <c r="B2711" i="28" s="1"/>
  <c r="B2712" i="28" s="1"/>
  <c r="B2713" i="28" s="1"/>
  <c r="B2714" i="28" s="1"/>
  <c r="B2715" i="28" s="1"/>
  <c r="B2716" i="28" s="1"/>
  <c r="B2717" i="28" s="1"/>
  <c r="B2718" i="28" s="1"/>
  <c r="B2719" i="28" s="1"/>
  <c r="B2720" i="28" s="1"/>
  <c r="B2721" i="28" s="1"/>
  <c r="B2722" i="28" s="1"/>
  <c r="B2723" i="28" s="1"/>
  <c r="B2724" i="28" s="1"/>
  <c r="B2725" i="28" s="1"/>
  <c r="B2726" i="28" s="1"/>
  <c r="B2727" i="28" s="1"/>
  <c r="B2728" i="28" s="1"/>
  <c r="B2729" i="28" s="1"/>
  <c r="B2730" i="28" s="1"/>
  <c r="B2731" i="28" s="1"/>
  <c r="B2732" i="28" s="1"/>
  <c r="B2733" i="28" s="1"/>
  <c r="B2734" i="28" s="1"/>
  <c r="B2735" i="28" s="1"/>
  <c r="B2736" i="28" s="1"/>
  <c r="B2737" i="28" s="1"/>
  <c r="B2738" i="28" s="1"/>
  <c r="B2739" i="28" s="1"/>
  <c r="B2740" i="28" s="1"/>
  <c r="B2741" i="28" s="1"/>
  <c r="B2742" i="28" s="1"/>
  <c r="B2743" i="28" s="1"/>
  <c r="B2744" i="28" s="1"/>
  <c r="B2745" i="28" s="1"/>
  <c r="B2746" i="28" s="1"/>
  <c r="B2747" i="28" s="1"/>
  <c r="B2748" i="28" s="1"/>
  <c r="B2749" i="28" s="1"/>
  <c r="B2750" i="28" s="1"/>
  <c r="B2751" i="28" s="1"/>
  <c r="B2752" i="28" s="1"/>
  <c r="B2753" i="28" s="1"/>
  <c r="B2754" i="28" s="1"/>
  <c r="B2755" i="28" s="1"/>
  <c r="B2756" i="28" s="1"/>
  <c r="B2757" i="28" s="1"/>
  <c r="B2758" i="28" s="1"/>
  <c r="B2759" i="28" s="1"/>
  <c r="B2760" i="28" s="1"/>
  <c r="B2761" i="28" s="1"/>
  <c r="B2762" i="28" s="1"/>
  <c r="B2763" i="28" s="1"/>
  <c r="B2764" i="28" s="1"/>
  <c r="B2765" i="28" s="1"/>
  <c r="B2766" i="28" s="1"/>
  <c r="B2767" i="28" s="1"/>
  <c r="B2768" i="28" s="1"/>
  <c r="B2769" i="28" s="1"/>
  <c r="B2770" i="28" s="1"/>
  <c r="B2771" i="28" s="1"/>
  <c r="B2772" i="28" s="1"/>
  <c r="B2773" i="28" s="1"/>
  <c r="B2774" i="28" s="1"/>
  <c r="B2775" i="28" s="1"/>
  <c r="B2776" i="28" s="1"/>
  <c r="B2777" i="28" s="1"/>
  <c r="B2778" i="28" s="1"/>
  <c r="B2779" i="28" s="1"/>
  <c r="B2780" i="28" s="1"/>
  <c r="B2781" i="28" s="1"/>
  <c r="B2782" i="28" s="1"/>
  <c r="B2783" i="28" s="1"/>
  <c r="B2784" i="28" s="1"/>
  <c r="B2785" i="28" s="1"/>
  <c r="B2786" i="28" s="1"/>
  <c r="B2787" i="28" s="1"/>
  <c r="B2788" i="28" s="1"/>
  <c r="B2789" i="28" s="1"/>
  <c r="B2790" i="28" s="1"/>
  <c r="B2791" i="28" s="1"/>
  <c r="B2792" i="28" s="1"/>
  <c r="B2793" i="28" s="1"/>
  <c r="B2794" i="28" s="1"/>
  <c r="B2795" i="28" s="1"/>
  <c r="B2796" i="28" s="1"/>
  <c r="B2797" i="28" s="1"/>
  <c r="B2798" i="28" s="1"/>
  <c r="B2799" i="28" s="1"/>
  <c r="B2800" i="28" s="1"/>
  <c r="B2801" i="28" s="1"/>
  <c r="B2802" i="28" s="1"/>
  <c r="B2803" i="28" s="1"/>
  <c r="B2804" i="28" s="1"/>
  <c r="B2805" i="28" s="1"/>
  <c r="B2806" i="28" s="1"/>
  <c r="B2807" i="28" s="1"/>
  <c r="B2808" i="28" s="1"/>
  <c r="B2809" i="28" s="1"/>
  <c r="B2810" i="28" s="1"/>
  <c r="B2811" i="28" s="1"/>
  <c r="B2812" i="28" s="1"/>
  <c r="B2813" i="28" s="1"/>
  <c r="B2814" i="28" s="1"/>
  <c r="B2815" i="28" s="1"/>
  <c r="B2816" i="28" s="1"/>
  <c r="B2817" i="28" s="1"/>
  <c r="B2818" i="28" s="1"/>
  <c r="B2819" i="28" s="1"/>
  <c r="B2820" i="28" s="1"/>
  <c r="B2821" i="28" s="1"/>
  <c r="B2822" i="28" s="1"/>
  <c r="B2823" i="28" s="1"/>
  <c r="B2824" i="28" s="1"/>
  <c r="B2825" i="28" s="1"/>
  <c r="B2826" i="28" s="1"/>
  <c r="B2827" i="28" s="1"/>
  <c r="B2828" i="28" s="1"/>
  <c r="B2829" i="28" s="1"/>
  <c r="B2830" i="28" s="1"/>
  <c r="B2831" i="28" s="1"/>
  <c r="B2832" i="28" s="1"/>
  <c r="B2833" i="28" s="1"/>
  <c r="B2834" i="28" s="1"/>
  <c r="B2835" i="28" s="1"/>
  <c r="B2836" i="28" s="1"/>
  <c r="B2837" i="28" s="1"/>
  <c r="B2838" i="28" s="1"/>
  <c r="B2839" i="28" s="1"/>
  <c r="B2840" i="28" s="1"/>
  <c r="B2841" i="28" s="1"/>
  <c r="B2842" i="28" s="1"/>
  <c r="B2843" i="28" s="1"/>
  <c r="B2844" i="28" s="1"/>
  <c r="B2845" i="28" s="1"/>
  <c r="B2846" i="28" s="1"/>
  <c r="B2847" i="28" s="1"/>
  <c r="B2848" i="28" s="1"/>
  <c r="B2849" i="28" s="1"/>
  <c r="B2850" i="28" s="1"/>
  <c r="B2851" i="28" s="1"/>
  <c r="B2852" i="28" s="1"/>
  <c r="B2853" i="28" s="1"/>
  <c r="B2854" i="28" s="1"/>
  <c r="B2855" i="28" s="1"/>
  <c r="B2856" i="28" s="1"/>
  <c r="B2857" i="28" s="1"/>
  <c r="B2858" i="28" s="1"/>
  <c r="B2859" i="28" s="1"/>
  <c r="B2860" i="28" s="1"/>
  <c r="B2861" i="28" s="1"/>
  <c r="B2862" i="28" s="1"/>
  <c r="B2863" i="28" s="1"/>
  <c r="B2864" i="28" s="1"/>
  <c r="B2865" i="28" s="1"/>
  <c r="B2866" i="28" s="1"/>
  <c r="B2867" i="28" s="1"/>
  <c r="B2868" i="28" s="1"/>
  <c r="B2869" i="28" s="1"/>
  <c r="B2870" i="28" s="1"/>
  <c r="B2871" i="28" s="1"/>
  <c r="B2872" i="28" s="1"/>
  <c r="B2873" i="28" s="1"/>
  <c r="B2874" i="28" s="1"/>
  <c r="B2875" i="28" s="1"/>
  <c r="B2876" i="28" s="1"/>
  <c r="B2877" i="28" s="1"/>
  <c r="B2878" i="28" s="1"/>
  <c r="B2879" i="28" s="1"/>
  <c r="B2880" i="28" s="1"/>
  <c r="B2881" i="28" s="1"/>
  <c r="B2882" i="28" s="1"/>
  <c r="B2883" i="28" s="1"/>
  <c r="B2884" i="28" s="1"/>
  <c r="B2885" i="28" s="1"/>
  <c r="B2886" i="28" s="1"/>
  <c r="B2887" i="28" s="1"/>
  <c r="B2888" i="28" s="1"/>
  <c r="B2889" i="28" s="1"/>
  <c r="B2890" i="28" s="1"/>
  <c r="B2891" i="28" s="1"/>
  <c r="B2892" i="28" s="1"/>
  <c r="B2893" i="28" s="1"/>
  <c r="B2894" i="28" s="1"/>
  <c r="B2895" i="28" s="1"/>
  <c r="B2896" i="28" s="1"/>
  <c r="B2897" i="28" s="1"/>
  <c r="B2898" i="28" s="1"/>
  <c r="B2899" i="28" s="1"/>
  <c r="B2900" i="28" s="1"/>
  <c r="B2901" i="28" s="1"/>
  <c r="B2902" i="28" s="1"/>
  <c r="B2903" i="28" s="1"/>
  <c r="B2904" i="28" s="1"/>
  <c r="B2905" i="28" s="1"/>
  <c r="B2906" i="28" s="1"/>
  <c r="B2907" i="28" s="1"/>
  <c r="B2908" i="28" s="1"/>
  <c r="B2909" i="28" s="1"/>
  <c r="B2910" i="28" s="1"/>
  <c r="B2911" i="28" s="1"/>
  <c r="B2912" i="28" s="1"/>
  <c r="B2913" i="28" s="1"/>
  <c r="B2914" i="28" s="1"/>
  <c r="B2915" i="28" s="1"/>
  <c r="B2916" i="28" s="1"/>
  <c r="B2917" i="28" s="1"/>
  <c r="B2918" i="28" s="1"/>
  <c r="B2919" i="28" s="1"/>
  <c r="B2920" i="28" s="1"/>
  <c r="B2921" i="28" s="1"/>
  <c r="B2922" i="28" s="1"/>
  <c r="B2923" i="28" s="1"/>
  <c r="B2924" i="28" s="1"/>
  <c r="B2925" i="28" s="1"/>
  <c r="B2926" i="28" s="1"/>
  <c r="B2927" i="28" s="1"/>
  <c r="B2928" i="28" s="1"/>
  <c r="B2929" i="28" s="1"/>
  <c r="B2930" i="28" s="1"/>
  <c r="B2931" i="28" s="1"/>
  <c r="B2932" i="28" s="1"/>
  <c r="B2933" i="28" s="1"/>
  <c r="B2934" i="28" s="1"/>
  <c r="B2935" i="28" s="1"/>
  <c r="B2936" i="28" s="1"/>
  <c r="B2937" i="28" s="1"/>
  <c r="B2938" i="28" s="1"/>
  <c r="B2939" i="28" s="1"/>
  <c r="B2940" i="28" s="1"/>
  <c r="B2941" i="28" s="1"/>
  <c r="B2942" i="28" s="1"/>
  <c r="B2943" i="28" s="1"/>
  <c r="B2944" i="28" s="1"/>
  <c r="B2945" i="28" s="1"/>
  <c r="B2946" i="28" s="1"/>
  <c r="B2947" i="28" s="1"/>
  <c r="B2948" i="28" s="1"/>
  <c r="B2949" i="28" s="1"/>
  <c r="B2950" i="28" s="1"/>
  <c r="B2951" i="28" s="1"/>
  <c r="B2952" i="28" s="1"/>
  <c r="B2953" i="28" s="1"/>
  <c r="B2954" i="28" s="1"/>
  <c r="B2955" i="28" s="1"/>
  <c r="B2956" i="28" s="1"/>
  <c r="B2957" i="28" s="1"/>
  <c r="B2958" i="28" s="1"/>
  <c r="B2959" i="28" s="1"/>
  <c r="B2960" i="28" s="1"/>
  <c r="B2961" i="28" s="1"/>
  <c r="B2962" i="28" s="1"/>
  <c r="B2963" i="28" s="1"/>
  <c r="B2964" i="28" s="1"/>
  <c r="B2965" i="28" s="1"/>
  <c r="B2966" i="28" s="1"/>
  <c r="B2967" i="28" s="1"/>
  <c r="B2968" i="28" s="1"/>
  <c r="B2969" i="28" s="1"/>
  <c r="B2970" i="28" s="1"/>
  <c r="B2971" i="28" s="1"/>
  <c r="B2972" i="28" s="1"/>
  <c r="B2973" i="28" s="1"/>
  <c r="B2974" i="28" s="1"/>
  <c r="B2975" i="28" s="1"/>
  <c r="B2976" i="28" s="1"/>
  <c r="B2977" i="28" s="1"/>
  <c r="B2978" i="28" s="1"/>
  <c r="B2979" i="28" s="1"/>
  <c r="B2980" i="28" s="1"/>
  <c r="B2981" i="28" s="1"/>
  <c r="B2982" i="28" s="1"/>
  <c r="B2983" i="28" s="1"/>
  <c r="B2984" i="28" s="1"/>
  <c r="B2985" i="28" s="1"/>
  <c r="B2986" i="28" s="1"/>
  <c r="B2987" i="28" s="1"/>
  <c r="B2988" i="28" s="1"/>
  <c r="B2989" i="28" s="1"/>
  <c r="B2990" i="28" s="1"/>
  <c r="B2991" i="28" s="1"/>
  <c r="B2992" i="28" s="1"/>
  <c r="B2993" i="28" s="1"/>
  <c r="B2994" i="28" s="1"/>
  <c r="B2995" i="28" s="1"/>
  <c r="B2996" i="28" s="1"/>
  <c r="B2997" i="28" s="1"/>
  <c r="B2998" i="28" s="1"/>
  <c r="B2999" i="28" s="1"/>
  <c r="B3000" i="28" s="1"/>
  <c r="B3001" i="28" s="1"/>
  <c r="B3002" i="28" s="1"/>
  <c r="B3003" i="28" s="1"/>
  <c r="B3004" i="28" s="1"/>
  <c r="B3005" i="28" s="1"/>
  <c r="B3006" i="28" s="1"/>
  <c r="B3007" i="28" s="1"/>
  <c r="B3008" i="28" s="1"/>
  <c r="B3009" i="28" s="1"/>
  <c r="B3010" i="28" s="1"/>
  <c r="B3011" i="28" s="1"/>
  <c r="B3012" i="28" s="1"/>
  <c r="B3013" i="28" s="1"/>
  <c r="B3014" i="28" s="1"/>
  <c r="B3015" i="28" s="1"/>
  <c r="B3016" i="28" s="1"/>
  <c r="B3017" i="28" s="1"/>
  <c r="B3018" i="28" s="1"/>
  <c r="B3019" i="28" s="1"/>
  <c r="B3020" i="28" s="1"/>
  <c r="B3021" i="28" s="1"/>
  <c r="B3022" i="28" s="1"/>
  <c r="B3023" i="28" s="1"/>
  <c r="B3024" i="28" s="1"/>
  <c r="B3025" i="28" s="1"/>
  <c r="B3026" i="28" s="1"/>
  <c r="B3027" i="28" s="1"/>
  <c r="B3028" i="28" s="1"/>
  <c r="B3029" i="28" s="1"/>
  <c r="B3030" i="28" s="1"/>
  <c r="B3031" i="28" s="1"/>
  <c r="B3032" i="28" s="1"/>
  <c r="B3033" i="28" s="1"/>
  <c r="B3034" i="28" s="1"/>
  <c r="B3035" i="28" s="1"/>
  <c r="B3036" i="28" s="1"/>
  <c r="B3037" i="28" s="1"/>
  <c r="B3038" i="28" s="1"/>
  <c r="B3039" i="28" s="1"/>
  <c r="B3040" i="28" s="1"/>
  <c r="B3041" i="28" s="1"/>
  <c r="B3042" i="28" s="1"/>
  <c r="B3043" i="28" s="1"/>
  <c r="B3044" i="28" s="1"/>
  <c r="B3045" i="28" s="1"/>
  <c r="B3046" i="28" s="1"/>
  <c r="B3047" i="28" s="1"/>
  <c r="B3048" i="28" s="1"/>
  <c r="B3049" i="28" s="1"/>
  <c r="B3050" i="28" s="1"/>
  <c r="B3051" i="28" s="1"/>
  <c r="B3052" i="28" s="1"/>
  <c r="B3053" i="28" s="1"/>
  <c r="B3054" i="28" s="1"/>
  <c r="B3055" i="28" s="1"/>
  <c r="B3056" i="28" s="1"/>
  <c r="B3057" i="28" s="1"/>
  <c r="B3058" i="28" s="1"/>
  <c r="B3059" i="28" s="1"/>
  <c r="B3060" i="28" s="1"/>
  <c r="B3061" i="28" s="1"/>
  <c r="B3062" i="28" s="1"/>
  <c r="B3063" i="28" s="1"/>
  <c r="B3064" i="28" s="1"/>
  <c r="B3065" i="28" s="1"/>
  <c r="B3066" i="28" s="1"/>
  <c r="B3067" i="28" s="1"/>
  <c r="B3068" i="28" s="1"/>
  <c r="B3069" i="28" s="1"/>
  <c r="B3070" i="28" s="1"/>
  <c r="B3071" i="28" s="1"/>
  <c r="B3072" i="28" s="1"/>
  <c r="B3073" i="28" s="1"/>
  <c r="B3074" i="28" s="1"/>
  <c r="B3075" i="28" s="1"/>
  <c r="B3076" i="28" s="1"/>
  <c r="B3077" i="28" s="1"/>
  <c r="B3078" i="28" s="1"/>
  <c r="B3079" i="28" s="1"/>
  <c r="B3080" i="28" s="1"/>
  <c r="B3081" i="28" s="1"/>
  <c r="B3082" i="28" s="1"/>
  <c r="B3083" i="28" s="1"/>
  <c r="B3084" i="28" s="1"/>
  <c r="B3085" i="28" s="1"/>
  <c r="B3086" i="28" s="1"/>
  <c r="B3087" i="28" s="1"/>
  <c r="B3088" i="28" s="1"/>
  <c r="B3089" i="28" s="1"/>
  <c r="B3090" i="28" s="1"/>
  <c r="B3091" i="28" s="1"/>
  <c r="B3092" i="28" s="1"/>
  <c r="B3093" i="28" s="1"/>
  <c r="B3094" i="28" s="1"/>
  <c r="B3095" i="28" s="1"/>
  <c r="B3096" i="28" s="1"/>
  <c r="B3097" i="28" s="1"/>
  <c r="B3098" i="28" s="1"/>
  <c r="B3099" i="28" s="1"/>
  <c r="B3100" i="28" s="1"/>
  <c r="B3101" i="28" s="1"/>
  <c r="B3102" i="28" s="1"/>
  <c r="B3103" i="28" s="1"/>
  <c r="B3104" i="28" s="1"/>
  <c r="B3105" i="28" s="1"/>
  <c r="B3106" i="28" s="1"/>
  <c r="B3107" i="28" s="1"/>
  <c r="B3108" i="28" s="1"/>
  <c r="B3109" i="28" s="1"/>
  <c r="B3110" i="28" s="1"/>
  <c r="B3111" i="28" s="1"/>
  <c r="B3112" i="28" s="1"/>
  <c r="B3113" i="28" s="1"/>
  <c r="B3114" i="28" s="1"/>
  <c r="B3115" i="28" s="1"/>
  <c r="B3116" i="28" s="1"/>
  <c r="B3117" i="28" s="1"/>
  <c r="B3118" i="28" s="1"/>
  <c r="B3119" i="28" s="1"/>
  <c r="B3120" i="28" s="1"/>
  <c r="B3121" i="28" s="1"/>
  <c r="B3122" i="28" s="1"/>
  <c r="B3123" i="28" s="1"/>
  <c r="B3124" i="28" s="1"/>
  <c r="B3125" i="28" s="1"/>
  <c r="B3126" i="28" s="1"/>
  <c r="B3127" i="28" s="1"/>
  <c r="B3128" i="28" s="1"/>
  <c r="B3129" i="28" s="1"/>
  <c r="B3130" i="28" s="1"/>
  <c r="B3131" i="28" s="1"/>
  <c r="B3132" i="28" s="1"/>
  <c r="B3133" i="28" s="1"/>
  <c r="B3134" i="28" s="1"/>
  <c r="B3135" i="28" s="1"/>
  <c r="B3136" i="28" s="1"/>
  <c r="B3137" i="28" s="1"/>
  <c r="B3138" i="28" s="1"/>
  <c r="B3139" i="28" s="1"/>
  <c r="B3140" i="28" s="1"/>
  <c r="B3141" i="28" s="1"/>
  <c r="B3142" i="28" s="1"/>
  <c r="B3143" i="28" s="1"/>
  <c r="B3144" i="28" s="1"/>
  <c r="B3145" i="28" s="1"/>
  <c r="B3146" i="28" s="1"/>
  <c r="B3147" i="28" s="1"/>
  <c r="B3148" i="28" s="1"/>
  <c r="B3149" i="28" s="1"/>
  <c r="B3150" i="28" s="1"/>
  <c r="B3151" i="28" s="1"/>
  <c r="B3152" i="28" s="1"/>
  <c r="B3153" i="28" s="1"/>
  <c r="B3154" i="28" s="1"/>
  <c r="B3155" i="28" s="1"/>
  <c r="B3156" i="28" s="1"/>
  <c r="B3157" i="28" s="1"/>
  <c r="B3158" i="28" s="1"/>
  <c r="B3159" i="28" s="1"/>
  <c r="B3160" i="28" s="1"/>
  <c r="B3161" i="28" s="1"/>
  <c r="B3162" i="28" s="1"/>
  <c r="B3163" i="28" s="1"/>
  <c r="B3164" i="28" s="1"/>
  <c r="B3165" i="28" s="1"/>
  <c r="B3166" i="28" s="1"/>
  <c r="B3167" i="28" s="1"/>
  <c r="B3168" i="28" s="1"/>
  <c r="B3169" i="28" s="1"/>
  <c r="B3170" i="28" s="1"/>
  <c r="B3171" i="28" s="1"/>
  <c r="B3172" i="28" s="1"/>
  <c r="B3173" i="28" s="1"/>
  <c r="B3174" i="28" s="1"/>
  <c r="B3175" i="28" s="1"/>
  <c r="B3176" i="28" s="1"/>
  <c r="B3177" i="28" s="1"/>
  <c r="B3178" i="28" s="1"/>
  <c r="B3179" i="28" s="1"/>
  <c r="B3180" i="28" s="1"/>
  <c r="B3181" i="28" s="1"/>
  <c r="B3182" i="28" s="1"/>
  <c r="B3183" i="28" s="1"/>
  <c r="B3184" i="28" s="1"/>
  <c r="B3185" i="28" s="1"/>
  <c r="B3186" i="28" s="1"/>
  <c r="B3187" i="28" s="1"/>
  <c r="B3188" i="28" s="1"/>
  <c r="B3189" i="28" s="1"/>
  <c r="B3190" i="28" s="1"/>
  <c r="B3191" i="28" s="1"/>
  <c r="B3192" i="28" s="1"/>
  <c r="B3193" i="28" s="1"/>
  <c r="B3194" i="28" s="1"/>
  <c r="B3195" i="28" s="1"/>
  <c r="B3196" i="28" s="1"/>
  <c r="B3197" i="28" s="1"/>
  <c r="B3198" i="28" s="1"/>
  <c r="B3199" i="28" s="1"/>
  <c r="B3200" i="28" s="1"/>
  <c r="B3201" i="28" s="1"/>
  <c r="B3202" i="28" s="1"/>
  <c r="B3203" i="28" s="1"/>
  <c r="B3204" i="28" s="1"/>
  <c r="B3205" i="28" s="1"/>
  <c r="B3206" i="28" s="1"/>
  <c r="B3207" i="28" s="1"/>
  <c r="B3208" i="28" s="1"/>
  <c r="B3209" i="28" s="1"/>
  <c r="B3210" i="28" s="1"/>
  <c r="B3211" i="28" s="1"/>
  <c r="B3212" i="28" s="1"/>
  <c r="B3213" i="28" s="1"/>
  <c r="B3214" i="28" s="1"/>
  <c r="B3215" i="28" s="1"/>
  <c r="B3216" i="28" s="1"/>
  <c r="B3217" i="28" s="1"/>
  <c r="B3218" i="28" s="1"/>
  <c r="B3219" i="28" s="1"/>
  <c r="B3220" i="28" s="1"/>
  <c r="B3221" i="28" s="1"/>
  <c r="B3222" i="28" s="1"/>
  <c r="B3223" i="28" s="1"/>
  <c r="B3224" i="28" s="1"/>
  <c r="B3225" i="28" s="1"/>
  <c r="B3226" i="28" s="1"/>
  <c r="B3227" i="28" s="1"/>
  <c r="B3228" i="28" s="1"/>
  <c r="B3229" i="28" s="1"/>
  <c r="B3230" i="28" s="1"/>
  <c r="B3231" i="28" s="1"/>
  <c r="B3232" i="28" s="1"/>
  <c r="B3233" i="28" s="1"/>
  <c r="B3234" i="28" s="1"/>
  <c r="B3235" i="28" s="1"/>
  <c r="B3236" i="28" s="1"/>
  <c r="B3237" i="28" s="1"/>
  <c r="B3238" i="28" s="1"/>
  <c r="B3239" i="28" s="1"/>
  <c r="B3240" i="28" s="1"/>
  <c r="B3241" i="28" s="1"/>
  <c r="B3242" i="28" s="1"/>
  <c r="B3243" i="28" s="1"/>
  <c r="B3244" i="28" s="1"/>
  <c r="B3245" i="28" s="1"/>
  <c r="B3246" i="28" s="1"/>
  <c r="B3247" i="28" s="1"/>
  <c r="B3248" i="28" s="1"/>
  <c r="B3249" i="28" s="1"/>
  <c r="B3250" i="28" s="1"/>
  <c r="B3251" i="28" s="1"/>
  <c r="B3252" i="28" s="1"/>
  <c r="B3253" i="28" s="1"/>
  <c r="B3254" i="28" s="1"/>
  <c r="B3255" i="28" s="1"/>
  <c r="B3256" i="28" s="1"/>
  <c r="B3257" i="28" s="1"/>
  <c r="B3258" i="28" s="1"/>
  <c r="B3259" i="28" s="1"/>
  <c r="B3260" i="28" s="1"/>
  <c r="B3261" i="28" s="1"/>
  <c r="B3262" i="28" s="1"/>
  <c r="B3263" i="28" s="1"/>
  <c r="B3264" i="28" s="1"/>
  <c r="B3265" i="28" s="1"/>
  <c r="B3266" i="28" s="1"/>
  <c r="B3267" i="28" s="1"/>
  <c r="B3268" i="28" s="1"/>
  <c r="B3269" i="28" s="1"/>
  <c r="B3270" i="28" s="1"/>
  <c r="B3271" i="28" s="1"/>
  <c r="B3272" i="28" s="1"/>
  <c r="B3273" i="28" s="1"/>
  <c r="B3274" i="28" s="1"/>
  <c r="B3275" i="28" s="1"/>
  <c r="B3276" i="28" s="1"/>
  <c r="B3277" i="28" s="1"/>
  <c r="B3278" i="28" s="1"/>
  <c r="B3279" i="28" s="1"/>
  <c r="B3280" i="28" s="1"/>
  <c r="B3281" i="28" s="1"/>
  <c r="B3282" i="28" s="1"/>
  <c r="B3283" i="28" s="1"/>
  <c r="B3284" i="28" s="1"/>
  <c r="B3285" i="28" s="1"/>
  <c r="B3286" i="28" s="1"/>
  <c r="B3287" i="28" s="1"/>
  <c r="B3288" i="28" s="1"/>
  <c r="B3289" i="28" s="1"/>
  <c r="B3290" i="28" s="1"/>
  <c r="B3291" i="28" s="1"/>
  <c r="B3292" i="28" s="1"/>
  <c r="B3293" i="28" s="1"/>
  <c r="B3294" i="28" s="1"/>
  <c r="B3295" i="28" s="1"/>
  <c r="B3296" i="28" s="1"/>
  <c r="B3297" i="28" s="1"/>
  <c r="B3298" i="28" s="1"/>
  <c r="B3299" i="28" s="1"/>
  <c r="B3300" i="28" s="1"/>
  <c r="B3301" i="28" s="1"/>
  <c r="B3302" i="28" s="1"/>
  <c r="B3303" i="28" s="1"/>
  <c r="B3304" i="28" s="1"/>
  <c r="B3305" i="28" s="1"/>
  <c r="B3306" i="28" s="1"/>
  <c r="B3307" i="28" s="1"/>
  <c r="B3308" i="28" s="1"/>
  <c r="B3309" i="28" s="1"/>
  <c r="B3310" i="28" s="1"/>
  <c r="B3311" i="28" s="1"/>
  <c r="B3312" i="28" s="1"/>
  <c r="B3313" i="28" s="1"/>
  <c r="B3314" i="28" s="1"/>
  <c r="B3315" i="28" s="1"/>
  <c r="B3316" i="28" s="1"/>
  <c r="B3317" i="28" s="1"/>
  <c r="B3318" i="28" s="1"/>
  <c r="B3319" i="28" s="1"/>
  <c r="B3320" i="28" s="1"/>
  <c r="B3321" i="28" s="1"/>
  <c r="B3322" i="28" s="1"/>
  <c r="B3323" i="28" s="1"/>
  <c r="B3324" i="28" s="1"/>
  <c r="B3325" i="28" s="1"/>
  <c r="B3326" i="28" s="1"/>
  <c r="B3327" i="28" s="1"/>
  <c r="B3328" i="28" s="1"/>
  <c r="B3329" i="28" s="1"/>
  <c r="B3330" i="28" s="1"/>
  <c r="B3331" i="28" s="1"/>
  <c r="B3332" i="28" s="1"/>
  <c r="B3333" i="28" s="1"/>
  <c r="B3334" i="28" s="1"/>
  <c r="B3335" i="28" s="1"/>
  <c r="B3336" i="28" s="1"/>
  <c r="B3337" i="28" s="1"/>
  <c r="B3338" i="28" s="1"/>
  <c r="B3339" i="28" s="1"/>
  <c r="B3340" i="28" s="1"/>
  <c r="B3341" i="28" s="1"/>
  <c r="B3342" i="28" s="1"/>
  <c r="B3343" i="28" s="1"/>
  <c r="B3344" i="28" s="1"/>
  <c r="B3345" i="28" s="1"/>
  <c r="B3346" i="28" s="1"/>
  <c r="B3347" i="28" s="1"/>
  <c r="B3348" i="28" s="1"/>
  <c r="B3349" i="28" s="1"/>
  <c r="B3350" i="28" s="1"/>
  <c r="B3351" i="28" s="1"/>
  <c r="B3352" i="28" s="1"/>
  <c r="B3353" i="28" s="1"/>
  <c r="B3354" i="28" s="1"/>
  <c r="B3355" i="28" s="1"/>
  <c r="B3356" i="28" s="1"/>
  <c r="B3357" i="28" s="1"/>
  <c r="B3358" i="28" s="1"/>
  <c r="B3359" i="28" s="1"/>
  <c r="B3360" i="28" s="1"/>
  <c r="B3361" i="28" s="1"/>
  <c r="B3362" i="28" s="1"/>
  <c r="B3363" i="28" s="1"/>
  <c r="B3364" i="28" s="1"/>
  <c r="B3365" i="28" s="1"/>
  <c r="B3366" i="28" s="1"/>
  <c r="B3367" i="28" s="1"/>
  <c r="B3368" i="28" s="1"/>
  <c r="B3369" i="28" s="1"/>
  <c r="B3370" i="28" s="1"/>
  <c r="B3371" i="28" s="1"/>
  <c r="B3372" i="28" s="1"/>
  <c r="B3373" i="28" s="1"/>
  <c r="B3374" i="28" s="1"/>
  <c r="B3375" i="28" s="1"/>
  <c r="B3376" i="28" s="1"/>
  <c r="B3377" i="28" s="1"/>
  <c r="B3378" i="28" s="1"/>
  <c r="B3379" i="28" s="1"/>
  <c r="B3380" i="28" s="1"/>
  <c r="B3381" i="28" s="1"/>
  <c r="B3382" i="28" s="1"/>
  <c r="B3383" i="28" s="1"/>
  <c r="B3384" i="28" s="1"/>
  <c r="B3385" i="28" s="1"/>
  <c r="B3386" i="28" s="1"/>
  <c r="B3387" i="28" s="1"/>
  <c r="B3388" i="28" s="1"/>
  <c r="B3389" i="28" s="1"/>
  <c r="B3390" i="28" s="1"/>
  <c r="B3391" i="28" s="1"/>
  <c r="B3392" i="28" s="1"/>
  <c r="B3393" i="28" s="1"/>
  <c r="B3394" i="28" s="1"/>
  <c r="B3395" i="28" s="1"/>
  <c r="B3396" i="28" s="1"/>
  <c r="B3397" i="28" s="1"/>
  <c r="B3398" i="28" s="1"/>
  <c r="B3399" i="28" s="1"/>
  <c r="B3400" i="28" s="1"/>
  <c r="B3401" i="28" s="1"/>
  <c r="B3402" i="28" s="1"/>
  <c r="B3403" i="28" s="1"/>
  <c r="B3404" i="28" s="1"/>
  <c r="B3405" i="28" s="1"/>
  <c r="B3406" i="28" s="1"/>
  <c r="B3407" i="28" s="1"/>
  <c r="B3408" i="28" s="1"/>
  <c r="B3409" i="28" s="1"/>
  <c r="B3410" i="28" s="1"/>
  <c r="B3411" i="28" s="1"/>
  <c r="B3412" i="28" s="1"/>
  <c r="B3413" i="28" s="1"/>
  <c r="B3414" i="28" s="1"/>
  <c r="B3415" i="28" s="1"/>
  <c r="B3416" i="28" s="1"/>
  <c r="B3417" i="28" s="1"/>
  <c r="B3418" i="28" s="1"/>
  <c r="B3419" i="28" s="1"/>
  <c r="B3420" i="28" s="1"/>
  <c r="B3421" i="28" s="1"/>
  <c r="B3422" i="28" s="1"/>
  <c r="B3423" i="28" s="1"/>
  <c r="B3424" i="28" s="1"/>
  <c r="B3425" i="28" s="1"/>
  <c r="B3426" i="28" s="1"/>
  <c r="B3427" i="28" s="1"/>
  <c r="B3428" i="28" s="1"/>
  <c r="B3429" i="28" s="1"/>
  <c r="B3430" i="28" s="1"/>
  <c r="B3431" i="28" s="1"/>
  <c r="B3432" i="28" s="1"/>
  <c r="B3433" i="28" s="1"/>
  <c r="B3434" i="28" s="1"/>
  <c r="B3435" i="28" s="1"/>
  <c r="B3436" i="28" s="1"/>
  <c r="B3437" i="28" s="1"/>
  <c r="B3438" i="28" s="1"/>
  <c r="B3439" i="28" s="1"/>
  <c r="B3440" i="28" s="1"/>
  <c r="B3441" i="28" s="1"/>
  <c r="B3442" i="28" s="1"/>
  <c r="B3443" i="28" s="1"/>
  <c r="B3444" i="28" s="1"/>
  <c r="B3445" i="28" s="1"/>
  <c r="B3446" i="28" s="1"/>
  <c r="B3447" i="28" s="1"/>
  <c r="B3448" i="28" s="1"/>
  <c r="B3449" i="28" s="1"/>
  <c r="B3450" i="28" s="1"/>
  <c r="B3451" i="28" s="1"/>
  <c r="B3452" i="28" s="1"/>
  <c r="B3453" i="28" s="1"/>
  <c r="B3454" i="28" s="1"/>
  <c r="B3455" i="28" s="1"/>
  <c r="B3456" i="28" s="1"/>
  <c r="B3457" i="28" s="1"/>
  <c r="B3458" i="28" s="1"/>
  <c r="B3459" i="28" s="1"/>
  <c r="B3460" i="28" s="1"/>
  <c r="B3461" i="28" s="1"/>
  <c r="B3462" i="28" s="1"/>
  <c r="B3463" i="28" s="1"/>
  <c r="B3464" i="28" s="1"/>
  <c r="B3465" i="28" s="1"/>
  <c r="B3466" i="28" s="1"/>
  <c r="B3467" i="28" s="1"/>
  <c r="B3468" i="28" s="1"/>
  <c r="B3469" i="28" s="1"/>
  <c r="B3470" i="28" s="1"/>
  <c r="B3471" i="28" s="1"/>
  <c r="B3472" i="28" s="1"/>
  <c r="B3473" i="28" s="1"/>
  <c r="B3474" i="28" s="1"/>
  <c r="B3475" i="28" s="1"/>
  <c r="B3476" i="28" s="1"/>
  <c r="B3477" i="28" s="1"/>
  <c r="B3478" i="28" s="1"/>
  <c r="B3479" i="28" s="1"/>
  <c r="B3480" i="28" s="1"/>
  <c r="B3481" i="28" s="1"/>
  <c r="B3482" i="28" s="1"/>
  <c r="B3483" i="28" s="1"/>
  <c r="B3484" i="28" s="1"/>
  <c r="B3485" i="28" s="1"/>
  <c r="B3486" i="28" s="1"/>
  <c r="B3487" i="28" s="1"/>
  <c r="B3488" i="28" s="1"/>
  <c r="B3489" i="28" s="1"/>
  <c r="B3490" i="28" s="1"/>
  <c r="B3491" i="28" s="1"/>
  <c r="B3492" i="28" s="1"/>
  <c r="B3493" i="28" s="1"/>
  <c r="B3494" i="28" s="1"/>
  <c r="B3495" i="28" s="1"/>
  <c r="B3496" i="28" s="1"/>
  <c r="B3497" i="28" s="1"/>
  <c r="B3498" i="28" s="1"/>
  <c r="B3499" i="28" s="1"/>
  <c r="B3500" i="28" s="1"/>
  <c r="B3501" i="28" s="1"/>
  <c r="B3502" i="28" s="1"/>
  <c r="B3503" i="28" s="1"/>
  <c r="B3504" i="28" s="1"/>
  <c r="B3505" i="28" s="1"/>
  <c r="B3506" i="28" s="1"/>
  <c r="B3507" i="28" s="1"/>
  <c r="B3508" i="28" s="1"/>
  <c r="B3509" i="28" s="1"/>
  <c r="B3510" i="28" s="1"/>
  <c r="B3511" i="28" s="1"/>
  <c r="B3512" i="28" s="1"/>
  <c r="B3513" i="28" s="1"/>
  <c r="B3514" i="28" s="1"/>
  <c r="B3515" i="28" s="1"/>
  <c r="B3516" i="28" s="1"/>
  <c r="B3517" i="28" s="1"/>
  <c r="B3518" i="28" s="1"/>
  <c r="B3519" i="28" s="1"/>
  <c r="B3520" i="28" s="1"/>
  <c r="B3521" i="28" s="1"/>
  <c r="B3522" i="28" s="1"/>
  <c r="B3523" i="28" s="1"/>
  <c r="B3524" i="28" s="1"/>
  <c r="B3525" i="28" s="1"/>
  <c r="B3526" i="28" s="1"/>
  <c r="B3527" i="28" s="1"/>
  <c r="B3528" i="28" s="1"/>
  <c r="B3529" i="28" s="1"/>
  <c r="B3530" i="28" s="1"/>
  <c r="B3531" i="28" s="1"/>
  <c r="B3532" i="28" s="1"/>
  <c r="B3533" i="28" s="1"/>
  <c r="B3534" i="28" s="1"/>
  <c r="B3535" i="28" s="1"/>
  <c r="B3536" i="28" s="1"/>
  <c r="B3537" i="28" s="1"/>
  <c r="B3538" i="28" s="1"/>
  <c r="B3539" i="28" s="1"/>
  <c r="B3540" i="28" s="1"/>
  <c r="B3541" i="28" s="1"/>
  <c r="B3542" i="28" s="1"/>
  <c r="B3543" i="28" s="1"/>
  <c r="B3544" i="28" s="1"/>
  <c r="B3545" i="28" s="1"/>
  <c r="B3546" i="28" s="1"/>
  <c r="B3547" i="28" s="1"/>
  <c r="B3548" i="28" s="1"/>
  <c r="B3549" i="28" s="1"/>
  <c r="B3550" i="28" s="1"/>
  <c r="B3551" i="28" s="1"/>
  <c r="B3552" i="28" s="1"/>
  <c r="B3553" i="28" s="1"/>
  <c r="B3554" i="28" s="1"/>
  <c r="B3555" i="28" s="1"/>
  <c r="B3556" i="28" s="1"/>
  <c r="B3557" i="28" s="1"/>
  <c r="B3558" i="28" s="1"/>
  <c r="B3559" i="28" s="1"/>
  <c r="B3560" i="28" s="1"/>
  <c r="B3561" i="28" s="1"/>
  <c r="B3562" i="28" s="1"/>
  <c r="B3563" i="28" s="1"/>
  <c r="B3564" i="28" s="1"/>
  <c r="B3565" i="28" s="1"/>
  <c r="B3566" i="28" s="1"/>
  <c r="B3567" i="28" s="1"/>
  <c r="B3568" i="28" s="1"/>
  <c r="B3569" i="28" s="1"/>
  <c r="B3570" i="28" s="1"/>
  <c r="B3571" i="28" s="1"/>
  <c r="B3572" i="28" s="1"/>
  <c r="B3573" i="28" s="1"/>
  <c r="B3574" i="28" s="1"/>
  <c r="B3575" i="28" s="1"/>
  <c r="B3576" i="28" s="1"/>
  <c r="B3577" i="28" s="1"/>
  <c r="B3578" i="28" s="1"/>
  <c r="B3579" i="28" s="1"/>
  <c r="B3580" i="28" s="1"/>
  <c r="B3581" i="28" s="1"/>
  <c r="B3582" i="28" s="1"/>
  <c r="B3583" i="28" s="1"/>
  <c r="B3584" i="28" s="1"/>
  <c r="B3585" i="28" s="1"/>
  <c r="B3586" i="28" s="1"/>
  <c r="B3587" i="28" s="1"/>
  <c r="B3588" i="28" s="1"/>
  <c r="B3589" i="28" s="1"/>
  <c r="B3590" i="28" s="1"/>
  <c r="B3591" i="28" s="1"/>
  <c r="B3592" i="28" s="1"/>
  <c r="B3593" i="28" s="1"/>
  <c r="B3594" i="28" s="1"/>
  <c r="B3595" i="28" s="1"/>
  <c r="B3596" i="28" s="1"/>
  <c r="B3597" i="28" s="1"/>
  <c r="B3598" i="28" s="1"/>
  <c r="B3599" i="28" s="1"/>
  <c r="B3600" i="28" s="1"/>
  <c r="B3601" i="28" s="1"/>
  <c r="B3602" i="28" s="1"/>
  <c r="B3603" i="28" s="1"/>
  <c r="B3604" i="28" s="1"/>
  <c r="B3605" i="28" s="1"/>
  <c r="B3606" i="28" s="1"/>
  <c r="B3607" i="28" s="1"/>
  <c r="B3608" i="28" s="1"/>
  <c r="B3609" i="28" s="1"/>
  <c r="B3610" i="28" s="1"/>
  <c r="B3611" i="28" s="1"/>
  <c r="B3612" i="28" s="1"/>
  <c r="B3613" i="28" s="1"/>
  <c r="B3614" i="28" s="1"/>
  <c r="B3615" i="28" s="1"/>
  <c r="B3616" i="28" s="1"/>
  <c r="B3617" i="28" s="1"/>
  <c r="B3618" i="28" s="1"/>
  <c r="B3619" i="28" s="1"/>
  <c r="B3620" i="28" s="1"/>
  <c r="B3621" i="28" s="1"/>
  <c r="B3622" i="28" s="1"/>
  <c r="B3623" i="28" s="1"/>
  <c r="B3624" i="28" s="1"/>
  <c r="B3625" i="28" s="1"/>
  <c r="B3626" i="28" s="1"/>
  <c r="B3627" i="28" s="1"/>
  <c r="B3628" i="28" s="1"/>
  <c r="B3629" i="28" s="1"/>
  <c r="B3630" i="28" s="1"/>
  <c r="B3631" i="28" s="1"/>
  <c r="B3632" i="28" s="1"/>
  <c r="B3633" i="28" s="1"/>
  <c r="B3634" i="28" s="1"/>
  <c r="B3635" i="28" s="1"/>
  <c r="B3636" i="28" s="1"/>
  <c r="B3637" i="28" s="1"/>
  <c r="B3638" i="28" s="1"/>
  <c r="B3639" i="28" s="1"/>
  <c r="B3640" i="28" s="1"/>
  <c r="B3641" i="28" s="1"/>
  <c r="B3642" i="28" s="1"/>
  <c r="B3643" i="28" s="1"/>
  <c r="B3644" i="28" s="1"/>
  <c r="B3645" i="28" s="1"/>
  <c r="B3646" i="28" s="1"/>
  <c r="B3647" i="28" s="1"/>
  <c r="B3648" i="28" s="1"/>
  <c r="B3649" i="28" s="1"/>
  <c r="B3650" i="28" s="1"/>
  <c r="B3651" i="28" s="1"/>
  <c r="B3652" i="28" s="1"/>
  <c r="B3653" i="28" s="1"/>
  <c r="B3654" i="28" s="1"/>
  <c r="B3655" i="28" s="1"/>
  <c r="B3656" i="28" s="1"/>
  <c r="B3657" i="28" s="1"/>
  <c r="B3658" i="28" s="1"/>
  <c r="B3659" i="28" s="1"/>
  <c r="B3660" i="28" s="1"/>
  <c r="B3661" i="28" s="1"/>
  <c r="B3662" i="28" s="1"/>
  <c r="B3663" i="28" s="1"/>
  <c r="B3664" i="28" s="1"/>
  <c r="B3665" i="28" s="1"/>
  <c r="B3666" i="28" s="1"/>
  <c r="B3667" i="28" s="1"/>
  <c r="B3668" i="28" s="1"/>
  <c r="B3669" i="28" s="1"/>
  <c r="B3670" i="28" s="1"/>
  <c r="B3671" i="28" s="1"/>
  <c r="B3672" i="28" s="1"/>
  <c r="B3673" i="28" s="1"/>
  <c r="B3674" i="28" s="1"/>
  <c r="B3675" i="28" s="1"/>
  <c r="B3676" i="28" s="1"/>
  <c r="B3677" i="28" s="1"/>
  <c r="B3678" i="28" s="1"/>
  <c r="B3679" i="28" s="1"/>
  <c r="B3680" i="28" s="1"/>
  <c r="B3681" i="28" s="1"/>
  <c r="B3682" i="28" s="1"/>
  <c r="B3683" i="28" s="1"/>
  <c r="B3684" i="28" s="1"/>
  <c r="B3685" i="28" s="1"/>
  <c r="B3686" i="28" s="1"/>
  <c r="B3687" i="28" s="1"/>
  <c r="B3688" i="28" s="1"/>
  <c r="B3689" i="28" s="1"/>
  <c r="B3690" i="28" s="1"/>
  <c r="B3691" i="28" s="1"/>
  <c r="B3692" i="28" s="1"/>
  <c r="B3693" i="28" s="1"/>
  <c r="B3694" i="28" s="1"/>
  <c r="B3695" i="28" s="1"/>
  <c r="B3696" i="28" s="1"/>
  <c r="B3697" i="28" s="1"/>
  <c r="B3698" i="28" s="1"/>
  <c r="B3699" i="28" s="1"/>
  <c r="B3700" i="28" s="1"/>
  <c r="B3701" i="28" s="1"/>
  <c r="B3702" i="28" s="1"/>
  <c r="B3703" i="28" s="1"/>
  <c r="B3704" i="28" s="1"/>
  <c r="B3705" i="28" s="1"/>
  <c r="B3706" i="28" s="1"/>
  <c r="B3707" i="28" s="1"/>
  <c r="B3708" i="28" s="1"/>
  <c r="B3709" i="28" s="1"/>
  <c r="B3710" i="28" s="1"/>
  <c r="B3711" i="28" s="1"/>
  <c r="B3712" i="28" s="1"/>
  <c r="B3713" i="28" s="1"/>
  <c r="B3714" i="28" s="1"/>
  <c r="B3715" i="28" s="1"/>
  <c r="B3716" i="28" s="1"/>
  <c r="B3717" i="28" s="1"/>
  <c r="B3718" i="28" s="1"/>
  <c r="B3719" i="28" s="1"/>
  <c r="B3720" i="28" s="1"/>
  <c r="B3721" i="28" s="1"/>
  <c r="B3722" i="28" s="1"/>
  <c r="B3723" i="28" s="1"/>
  <c r="B3724" i="28" s="1"/>
  <c r="B3725" i="28" s="1"/>
  <c r="B3726" i="28" s="1"/>
  <c r="B3727" i="28" s="1"/>
  <c r="B3728" i="28" s="1"/>
  <c r="B3729" i="28" s="1"/>
  <c r="B3730" i="28" s="1"/>
  <c r="B3731" i="28" s="1"/>
  <c r="B3732" i="28" s="1"/>
  <c r="B3733" i="28" s="1"/>
  <c r="B3734" i="28" s="1"/>
  <c r="B3735" i="28" s="1"/>
  <c r="B3736" i="28" s="1"/>
  <c r="B3737" i="28" s="1"/>
  <c r="B3738" i="28" s="1"/>
  <c r="B3739" i="28" s="1"/>
  <c r="B3740" i="28" s="1"/>
  <c r="B3741" i="28" s="1"/>
  <c r="B3742" i="28" s="1"/>
  <c r="B3743" i="28" s="1"/>
  <c r="B3744" i="28" s="1"/>
  <c r="B3745" i="28" s="1"/>
  <c r="B3746" i="28" s="1"/>
  <c r="B3747" i="28" s="1"/>
  <c r="B3748" i="28" s="1"/>
  <c r="B3749" i="28" s="1"/>
  <c r="B3750" i="28" s="1"/>
  <c r="B3751" i="28" s="1"/>
  <c r="B3752" i="28" s="1"/>
  <c r="B3753" i="28" s="1"/>
  <c r="B3754" i="28" s="1"/>
  <c r="B3755" i="28" s="1"/>
  <c r="B3756" i="28" s="1"/>
  <c r="B3757" i="28" s="1"/>
  <c r="B3758" i="28" s="1"/>
  <c r="B3759" i="28" s="1"/>
  <c r="B3760" i="28" s="1"/>
  <c r="B3761" i="28" s="1"/>
  <c r="B3762" i="28" s="1"/>
  <c r="B3763" i="28" s="1"/>
  <c r="B3764" i="28" s="1"/>
  <c r="B3765" i="28" s="1"/>
  <c r="B3766" i="28" s="1"/>
  <c r="B3767" i="28" s="1"/>
  <c r="B3768" i="28" s="1"/>
  <c r="B3769" i="28" s="1"/>
  <c r="B3770" i="28" s="1"/>
  <c r="B3771" i="28" s="1"/>
  <c r="B3772" i="28" s="1"/>
  <c r="B3773" i="28" s="1"/>
  <c r="B3774" i="28" s="1"/>
  <c r="B3775" i="28" s="1"/>
  <c r="B3776" i="28" s="1"/>
  <c r="B3777" i="28" s="1"/>
  <c r="B3778" i="28" s="1"/>
  <c r="B3779" i="28" s="1"/>
  <c r="B3780" i="28" s="1"/>
  <c r="B3781" i="28" s="1"/>
  <c r="B3782" i="28" s="1"/>
  <c r="B3783" i="28" s="1"/>
  <c r="B3784" i="28" s="1"/>
  <c r="B3785" i="28" s="1"/>
  <c r="B3786" i="28" s="1"/>
  <c r="B3787" i="28" s="1"/>
  <c r="B3788" i="28" s="1"/>
  <c r="B3789" i="28" s="1"/>
  <c r="B3790" i="28" s="1"/>
  <c r="B3791" i="28" s="1"/>
  <c r="B3792" i="28" s="1"/>
  <c r="B3793" i="28" s="1"/>
  <c r="B3794" i="28" s="1"/>
  <c r="B3795" i="28" s="1"/>
  <c r="B3796" i="28" s="1"/>
  <c r="B3797" i="28" s="1"/>
  <c r="B3798" i="28" s="1"/>
  <c r="B3799" i="28" s="1"/>
  <c r="B3800" i="28" s="1"/>
  <c r="B3801" i="28" s="1"/>
  <c r="B3802" i="28" s="1"/>
  <c r="B3803" i="28" s="1"/>
  <c r="B3804" i="28" s="1"/>
  <c r="B3805" i="28" s="1"/>
  <c r="B3806" i="28" s="1"/>
  <c r="B3807" i="28" s="1"/>
  <c r="B3808" i="28" s="1"/>
  <c r="B3809" i="28" s="1"/>
  <c r="B3810" i="28" s="1"/>
  <c r="B3811" i="28" s="1"/>
  <c r="B3812" i="28" s="1"/>
  <c r="B3813" i="28" s="1"/>
  <c r="B3814" i="28" s="1"/>
  <c r="B3815" i="28" s="1"/>
  <c r="B3816" i="28" s="1"/>
  <c r="B3817" i="28" s="1"/>
  <c r="B3818" i="28" s="1"/>
  <c r="B3819" i="28" s="1"/>
  <c r="B3820" i="28" s="1"/>
  <c r="B3821" i="28" s="1"/>
  <c r="B3822" i="28" s="1"/>
  <c r="B3823" i="28" s="1"/>
  <c r="B3824" i="28" s="1"/>
  <c r="B3825" i="28" s="1"/>
  <c r="B3826" i="28" s="1"/>
  <c r="B3827" i="28" s="1"/>
  <c r="B3828" i="28" s="1"/>
  <c r="B3829" i="28" s="1"/>
  <c r="B3830" i="28" s="1"/>
  <c r="B3831" i="28" s="1"/>
  <c r="B3832" i="28" s="1"/>
  <c r="B3833" i="28" s="1"/>
  <c r="B3834" i="28" s="1"/>
  <c r="B3835" i="28" s="1"/>
  <c r="B3836" i="28" s="1"/>
  <c r="B3837" i="28" s="1"/>
  <c r="B3838" i="28" s="1"/>
  <c r="B3839" i="28" s="1"/>
  <c r="B3840" i="28" s="1"/>
  <c r="B3841" i="28" s="1"/>
  <c r="B3842" i="28" s="1"/>
  <c r="B3843" i="28" s="1"/>
  <c r="B3844" i="28" s="1"/>
  <c r="B3845" i="28" s="1"/>
  <c r="B3846" i="28" s="1"/>
  <c r="B3847" i="28" s="1"/>
  <c r="B3848" i="28" s="1"/>
  <c r="B3849" i="28" s="1"/>
  <c r="B3850" i="28" s="1"/>
  <c r="B3851" i="28" s="1"/>
  <c r="B3852" i="28" s="1"/>
  <c r="B3853" i="28" s="1"/>
  <c r="B3854" i="28" s="1"/>
  <c r="B3855" i="28" s="1"/>
  <c r="B3856" i="28" s="1"/>
  <c r="B3857" i="28" s="1"/>
  <c r="B3858" i="28" s="1"/>
  <c r="B3859" i="28" s="1"/>
  <c r="B3860" i="28" s="1"/>
  <c r="B3861" i="28" s="1"/>
  <c r="B3862" i="28" s="1"/>
  <c r="B3863" i="28" s="1"/>
  <c r="B3864" i="28" s="1"/>
  <c r="B3865" i="28" s="1"/>
  <c r="B3866" i="28" s="1"/>
  <c r="B3867" i="28" s="1"/>
  <c r="B3868" i="28" s="1"/>
  <c r="B3869" i="28" s="1"/>
  <c r="B3870" i="28" s="1"/>
  <c r="B3871" i="28" s="1"/>
  <c r="B3872" i="28" s="1"/>
  <c r="B3873" i="28" s="1"/>
  <c r="B3874" i="28" s="1"/>
  <c r="B3875" i="28" s="1"/>
  <c r="B3876" i="28" s="1"/>
  <c r="B3877" i="28" s="1"/>
  <c r="B3878" i="28" s="1"/>
  <c r="B3879" i="28" s="1"/>
  <c r="B3880" i="28" s="1"/>
  <c r="B3881" i="28" s="1"/>
  <c r="B3882" i="28" s="1"/>
  <c r="B3883" i="28" s="1"/>
  <c r="B3884" i="28" s="1"/>
  <c r="B3885" i="28" s="1"/>
  <c r="B3886" i="28" s="1"/>
  <c r="B3887" i="28" s="1"/>
  <c r="B3888" i="28" s="1"/>
  <c r="B3889" i="28" s="1"/>
  <c r="B3890" i="28" s="1"/>
  <c r="B3891" i="28" s="1"/>
  <c r="B3892" i="28" s="1"/>
  <c r="B3893" i="28" s="1"/>
  <c r="B3894" i="28" s="1"/>
  <c r="B3895" i="28" s="1"/>
  <c r="B3896" i="28" s="1"/>
  <c r="B3897" i="28" s="1"/>
  <c r="B3898" i="28" s="1"/>
  <c r="B3899" i="28" s="1"/>
  <c r="B3900" i="28" s="1"/>
  <c r="B3901" i="28" s="1"/>
  <c r="B3902" i="28" s="1"/>
  <c r="B3903" i="28" s="1"/>
  <c r="B3904" i="28" s="1"/>
  <c r="B3905" i="28" s="1"/>
  <c r="B3906" i="28" s="1"/>
  <c r="B3907" i="28" s="1"/>
  <c r="B3908" i="28" s="1"/>
  <c r="B3909" i="28" s="1"/>
  <c r="B3910" i="28" s="1"/>
  <c r="B3911" i="28" s="1"/>
  <c r="B3912" i="28" s="1"/>
  <c r="B3913" i="28" s="1"/>
  <c r="B3914" i="28" s="1"/>
  <c r="B3915" i="28" s="1"/>
  <c r="B3916" i="28" s="1"/>
  <c r="B3917" i="28" s="1"/>
  <c r="B3918" i="28" s="1"/>
  <c r="B3919" i="28" s="1"/>
  <c r="B3920" i="28" s="1"/>
  <c r="B3921" i="28" s="1"/>
  <c r="B3922" i="28" s="1"/>
  <c r="B3923" i="28" s="1"/>
  <c r="B3924" i="28" s="1"/>
  <c r="B3925" i="28" s="1"/>
  <c r="B3926" i="28" s="1"/>
  <c r="B3927" i="28" s="1"/>
  <c r="B3928" i="28" s="1"/>
  <c r="B3929" i="28" s="1"/>
  <c r="B3930" i="28" s="1"/>
  <c r="B3931" i="28" s="1"/>
  <c r="B3932" i="28" s="1"/>
  <c r="B3933" i="28" s="1"/>
  <c r="B3934" i="28" s="1"/>
  <c r="B3935" i="28" s="1"/>
  <c r="B3936" i="28" s="1"/>
  <c r="B3937" i="28" s="1"/>
  <c r="B3938" i="28" s="1"/>
  <c r="B3939" i="28" s="1"/>
  <c r="B3940" i="28" s="1"/>
  <c r="B3941" i="28" s="1"/>
  <c r="B3942" i="28" s="1"/>
  <c r="B3943" i="28" s="1"/>
  <c r="B3944" i="28" s="1"/>
  <c r="B3945" i="28" s="1"/>
  <c r="B3946" i="28" s="1"/>
  <c r="B3947" i="28" s="1"/>
  <c r="B3948" i="28" s="1"/>
  <c r="B3949" i="28" s="1"/>
  <c r="B3950" i="28" s="1"/>
  <c r="B3951" i="28" s="1"/>
  <c r="B3952" i="28" s="1"/>
  <c r="B3953" i="28" s="1"/>
  <c r="B3954" i="28" s="1"/>
  <c r="B3955" i="28" s="1"/>
  <c r="B3956" i="28" s="1"/>
  <c r="B3957" i="28" s="1"/>
  <c r="B3958" i="28" s="1"/>
  <c r="B3959" i="28" s="1"/>
  <c r="B3960" i="28" s="1"/>
  <c r="B3961" i="28" s="1"/>
  <c r="B3962" i="28" s="1"/>
  <c r="B3963" i="28" s="1"/>
  <c r="B3964" i="28" s="1"/>
  <c r="B3965" i="28" s="1"/>
  <c r="B3966" i="28" s="1"/>
  <c r="B3967" i="28" s="1"/>
  <c r="B3968" i="28" s="1"/>
  <c r="B3969" i="28" s="1"/>
  <c r="B3970" i="28" s="1"/>
  <c r="B3971" i="28" s="1"/>
  <c r="B3972" i="28" s="1"/>
  <c r="B3973" i="28" s="1"/>
  <c r="B3974" i="28" s="1"/>
  <c r="B3975" i="28" s="1"/>
  <c r="B3976" i="28" s="1"/>
  <c r="B3977" i="28" s="1"/>
  <c r="B3978" i="28" s="1"/>
  <c r="B3979" i="28" s="1"/>
  <c r="B3980" i="28" s="1"/>
  <c r="B3981" i="28" s="1"/>
  <c r="B3982" i="28" s="1"/>
  <c r="B3983" i="28" s="1"/>
  <c r="B3984" i="28" s="1"/>
  <c r="B3985" i="28" s="1"/>
  <c r="B3986" i="28" s="1"/>
  <c r="B3987" i="28" s="1"/>
  <c r="B3988" i="28" s="1"/>
  <c r="B3989" i="28" s="1"/>
  <c r="B3990" i="28" s="1"/>
  <c r="B3991" i="28" s="1"/>
  <c r="B3992" i="28" s="1"/>
  <c r="B3993" i="28" s="1"/>
  <c r="B3994" i="28" s="1"/>
  <c r="B3995" i="28" s="1"/>
  <c r="B3996" i="28" s="1"/>
  <c r="B3997" i="28" s="1"/>
  <c r="B3998" i="28" s="1"/>
  <c r="B3999" i="28" s="1"/>
  <c r="B4000" i="28" s="1"/>
  <c r="B4001" i="28" s="1"/>
  <c r="B4002" i="28" s="1"/>
  <c r="B4003" i="28" s="1"/>
  <c r="B4004" i="28" s="1"/>
  <c r="B4005" i="28" s="1"/>
  <c r="B4006" i="28" s="1"/>
  <c r="B4007" i="28" s="1"/>
  <c r="B4008" i="28" s="1"/>
  <c r="B4009" i="28" s="1"/>
  <c r="B4010" i="28" s="1"/>
  <c r="B4011" i="28" s="1"/>
  <c r="B4012" i="28" s="1"/>
  <c r="B4013" i="28" s="1"/>
  <c r="B4014" i="28" s="1"/>
  <c r="B4015" i="28" s="1"/>
  <c r="B4016" i="28" s="1"/>
  <c r="B4017" i="28" s="1"/>
  <c r="B4018" i="28" s="1"/>
  <c r="B4019" i="28" s="1"/>
  <c r="B4020" i="28" s="1"/>
  <c r="B4021" i="28" s="1"/>
  <c r="B4022" i="28" s="1"/>
  <c r="B4023" i="28" s="1"/>
  <c r="B4024" i="28" s="1"/>
  <c r="B4025" i="28" s="1"/>
  <c r="B4026" i="28" s="1"/>
  <c r="B4027" i="28" s="1"/>
  <c r="B4028" i="28" s="1"/>
  <c r="B4029" i="28" s="1"/>
  <c r="B4030" i="28" s="1"/>
  <c r="B4031" i="28" s="1"/>
  <c r="B4032" i="28" s="1"/>
  <c r="B4033" i="28" s="1"/>
  <c r="B4034" i="28" s="1"/>
  <c r="B4035" i="28" s="1"/>
  <c r="B4036" i="28" s="1"/>
  <c r="B4037" i="28" s="1"/>
  <c r="B4038" i="28" s="1"/>
  <c r="B4039" i="28" s="1"/>
  <c r="B4040" i="28" s="1"/>
  <c r="B4041" i="28" s="1"/>
  <c r="B4042" i="28" s="1"/>
  <c r="B4043" i="28" s="1"/>
  <c r="B4044" i="28" s="1"/>
  <c r="B4045" i="28" s="1"/>
  <c r="B4046" i="28" s="1"/>
  <c r="B4047" i="28" s="1"/>
  <c r="B4048" i="28" s="1"/>
  <c r="B4049" i="28" s="1"/>
  <c r="B4050" i="28" s="1"/>
  <c r="B4051" i="28" s="1"/>
  <c r="B4052" i="28" s="1"/>
  <c r="B4053" i="28" s="1"/>
  <c r="B4054" i="28" s="1"/>
  <c r="B4055" i="28" s="1"/>
  <c r="B4056" i="28" s="1"/>
  <c r="B4057" i="28" s="1"/>
  <c r="B4058" i="28" s="1"/>
  <c r="B4059" i="28" s="1"/>
  <c r="B4060" i="28" s="1"/>
  <c r="B4061" i="28" s="1"/>
  <c r="B4062" i="28" s="1"/>
  <c r="B4063" i="28" s="1"/>
  <c r="B4064" i="28" s="1"/>
  <c r="B4065" i="28" s="1"/>
  <c r="B4066" i="28" s="1"/>
  <c r="B4067" i="28" s="1"/>
  <c r="B4068" i="28" s="1"/>
  <c r="B4069" i="28" s="1"/>
  <c r="B4070" i="28" s="1"/>
  <c r="B4071" i="28" s="1"/>
  <c r="B4072" i="28" s="1"/>
  <c r="B4073" i="28" s="1"/>
  <c r="B4074" i="28" s="1"/>
  <c r="B4075" i="28" s="1"/>
  <c r="B4076" i="28" s="1"/>
  <c r="B4077" i="28" s="1"/>
  <c r="B4078" i="28" s="1"/>
  <c r="B4079" i="28" s="1"/>
  <c r="B4080" i="28" s="1"/>
  <c r="B4081" i="28" s="1"/>
  <c r="B4082" i="28" s="1"/>
  <c r="B4083" i="28" s="1"/>
  <c r="B4084" i="28" s="1"/>
  <c r="B4085" i="28" s="1"/>
  <c r="B4086" i="28" s="1"/>
  <c r="B4087" i="28" s="1"/>
  <c r="B4088" i="28" s="1"/>
  <c r="B4089" i="28" s="1"/>
  <c r="B4090" i="28" s="1"/>
  <c r="B4091" i="28" s="1"/>
  <c r="B4092" i="28" s="1"/>
  <c r="B4093" i="28" s="1"/>
  <c r="B4094" i="28" s="1"/>
  <c r="B4095" i="28" s="1"/>
  <c r="B4096" i="28" s="1"/>
  <c r="B4097" i="28" s="1"/>
  <c r="B4098" i="28" s="1"/>
  <c r="B4099" i="28" s="1"/>
  <c r="B4100" i="28" s="1"/>
  <c r="B4101" i="28" s="1"/>
  <c r="B4102" i="28" s="1"/>
  <c r="B4103" i="28" s="1"/>
  <c r="B4104" i="28" s="1"/>
  <c r="B4105" i="28" s="1"/>
  <c r="B4106" i="28" s="1"/>
  <c r="B4107" i="28" s="1"/>
  <c r="B4108" i="28" s="1"/>
  <c r="B4109" i="28" s="1"/>
  <c r="B4110" i="28" s="1"/>
  <c r="B4111" i="28" s="1"/>
  <c r="B4112" i="28" s="1"/>
  <c r="B4113" i="28" s="1"/>
  <c r="B4114" i="28" s="1"/>
  <c r="B4115" i="28" s="1"/>
  <c r="B4116" i="28" s="1"/>
  <c r="B4117" i="28" s="1"/>
  <c r="B4118" i="28" s="1"/>
  <c r="B4119" i="28" s="1"/>
  <c r="B4120" i="28" s="1"/>
  <c r="B4121" i="28" s="1"/>
  <c r="B4122" i="28" s="1"/>
  <c r="B4123" i="28" s="1"/>
  <c r="B4124" i="28" s="1"/>
  <c r="B4125" i="28" s="1"/>
  <c r="B4126" i="28" s="1"/>
  <c r="B4127" i="28" s="1"/>
  <c r="B4128" i="28" s="1"/>
  <c r="B4129" i="28" s="1"/>
  <c r="B4130" i="28" s="1"/>
  <c r="B4131" i="28" s="1"/>
  <c r="B4132" i="28" s="1"/>
  <c r="B4133" i="28" s="1"/>
  <c r="B4134" i="28" s="1"/>
  <c r="B4135" i="28" s="1"/>
  <c r="B4136" i="28" s="1"/>
  <c r="B4137" i="28" s="1"/>
  <c r="B4138" i="28" s="1"/>
  <c r="B4139" i="28" s="1"/>
  <c r="B4140" i="28" s="1"/>
  <c r="B4141" i="28" s="1"/>
  <c r="B4142" i="28" s="1"/>
  <c r="B4143" i="28" s="1"/>
  <c r="B4144" i="28" s="1"/>
  <c r="B4145" i="28" s="1"/>
  <c r="B4146" i="28" s="1"/>
  <c r="B4147" i="28" s="1"/>
  <c r="B4148" i="28" s="1"/>
  <c r="B4149" i="28" s="1"/>
  <c r="B4150" i="28" s="1"/>
  <c r="B4151" i="28" s="1"/>
  <c r="B4152" i="28" s="1"/>
  <c r="B4153" i="28" s="1"/>
  <c r="B4154" i="28" s="1"/>
  <c r="B4155" i="28" s="1"/>
  <c r="B4156" i="28" s="1"/>
  <c r="B4157" i="28" s="1"/>
  <c r="B4158" i="28" s="1"/>
  <c r="B4159" i="28" s="1"/>
  <c r="B4160" i="28" s="1"/>
  <c r="B4161" i="28" s="1"/>
  <c r="B4162" i="28" s="1"/>
  <c r="B4163" i="28" s="1"/>
  <c r="B4164" i="28" s="1"/>
  <c r="B4165" i="28" s="1"/>
  <c r="B4166" i="28" s="1"/>
  <c r="B4167" i="28" s="1"/>
  <c r="B4168" i="28" s="1"/>
  <c r="B4169" i="28" s="1"/>
  <c r="B4170" i="28" s="1"/>
  <c r="B4171" i="28" s="1"/>
  <c r="B4172" i="28" s="1"/>
  <c r="B4173" i="28" s="1"/>
  <c r="B4174" i="28" s="1"/>
  <c r="B4175" i="28" s="1"/>
  <c r="B4176" i="28" s="1"/>
  <c r="B4177" i="28" s="1"/>
  <c r="B4178" i="28" s="1"/>
  <c r="B4179" i="28" s="1"/>
  <c r="B4180" i="28" s="1"/>
  <c r="B4181" i="28" s="1"/>
  <c r="B4182" i="28" s="1"/>
  <c r="B4183" i="28" s="1"/>
  <c r="B4184" i="28" s="1"/>
  <c r="B4185" i="28" s="1"/>
  <c r="B4186" i="28" s="1"/>
  <c r="B4187" i="28" s="1"/>
  <c r="B4188" i="28" s="1"/>
  <c r="B4189" i="28" s="1"/>
  <c r="B4190" i="28" s="1"/>
  <c r="B4191" i="28" s="1"/>
  <c r="B4192" i="28" s="1"/>
  <c r="B4193" i="28" s="1"/>
  <c r="B4194" i="28" s="1"/>
  <c r="B4195" i="28" s="1"/>
  <c r="B4196" i="28" s="1"/>
  <c r="B4197" i="28" s="1"/>
  <c r="B4198" i="28" s="1"/>
  <c r="B4199" i="28" s="1"/>
  <c r="B4200" i="28" s="1"/>
  <c r="B4201" i="28" s="1"/>
  <c r="B4202" i="28" s="1"/>
  <c r="B4203" i="28" s="1"/>
  <c r="B4204" i="28" s="1"/>
  <c r="B4205" i="28" s="1"/>
  <c r="B4206" i="28" s="1"/>
  <c r="B4207" i="28" s="1"/>
  <c r="B4208" i="28" s="1"/>
  <c r="B4209" i="28" s="1"/>
  <c r="B4210" i="28" s="1"/>
  <c r="B4211" i="28" s="1"/>
  <c r="B4212" i="28" s="1"/>
  <c r="B4213" i="28" s="1"/>
  <c r="B4214" i="28" s="1"/>
  <c r="B4215" i="28" s="1"/>
  <c r="B4216" i="28" s="1"/>
  <c r="B4217" i="28" s="1"/>
  <c r="B4218" i="28" s="1"/>
  <c r="B4219" i="28" s="1"/>
  <c r="B4220" i="28" s="1"/>
  <c r="B4221" i="28" s="1"/>
  <c r="B4222" i="28" s="1"/>
  <c r="B4223" i="28" s="1"/>
  <c r="B4224" i="28" s="1"/>
  <c r="B4225" i="28" s="1"/>
  <c r="B4226" i="28" s="1"/>
  <c r="B4227" i="28" s="1"/>
  <c r="B4228" i="28" s="1"/>
  <c r="B4229" i="28" s="1"/>
  <c r="B4230" i="28" s="1"/>
  <c r="B4231" i="28" s="1"/>
  <c r="B4232" i="28" s="1"/>
  <c r="B4233" i="28" s="1"/>
  <c r="B4234" i="28" s="1"/>
  <c r="B4235" i="28" s="1"/>
  <c r="B4236" i="28" s="1"/>
  <c r="B4237" i="28" s="1"/>
  <c r="B4238" i="28" s="1"/>
  <c r="B4239" i="28" s="1"/>
  <c r="B4240" i="28" s="1"/>
  <c r="B4241" i="28" s="1"/>
  <c r="B4242" i="28" s="1"/>
  <c r="B4243" i="28" s="1"/>
  <c r="B4244" i="28" s="1"/>
  <c r="B4245" i="28" s="1"/>
  <c r="B4246" i="28" s="1"/>
  <c r="B4247" i="28" s="1"/>
  <c r="B4248" i="28" s="1"/>
  <c r="B4249" i="28" s="1"/>
  <c r="B4250" i="28" s="1"/>
  <c r="B4251" i="28" s="1"/>
  <c r="B4252" i="28" s="1"/>
  <c r="B4253" i="28" s="1"/>
  <c r="B4254" i="28" s="1"/>
  <c r="B4255" i="28" s="1"/>
  <c r="B4256" i="28" s="1"/>
  <c r="B4257" i="28" s="1"/>
  <c r="B4258" i="28" s="1"/>
  <c r="B4259" i="28" s="1"/>
  <c r="B4260" i="28" s="1"/>
  <c r="B4261" i="28" s="1"/>
  <c r="B4262" i="28" s="1"/>
  <c r="B4263" i="28" s="1"/>
  <c r="B4264" i="28" s="1"/>
  <c r="B4265" i="28" s="1"/>
  <c r="B4266" i="28" s="1"/>
  <c r="B4267" i="28" s="1"/>
  <c r="B4268" i="28" s="1"/>
  <c r="B4269" i="28" s="1"/>
  <c r="B4270" i="28" s="1"/>
  <c r="B4271" i="28" s="1"/>
  <c r="B4272" i="28" s="1"/>
  <c r="B4273" i="28" s="1"/>
  <c r="B4274" i="28" s="1"/>
  <c r="B4275" i="28" s="1"/>
  <c r="B4276" i="28" s="1"/>
  <c r="B4277" i="28" s="1"/>
  <c r="B4278" i="28" s="1"/>
  <c r="B4279" i="28" s="1"/>
  <c r="B4280" i="28" s="1"/>
  <c r="B4281" i="28" s="1"/>
  <c r="B4282" i="28" s="1"/>
  <c r="B4283" i="28" s="1"/>
  <c r="B4284" i="28" s="1"/>
  <c r="B4285" i="28" s="1"/>
  <c r="B4286" i="28" s="1"/>
  <c r="B4287" i="28" s="1"/>
  <c r="B4288" i="28" s="1"/>
  <c r="B4289" i="28" s="1"/>
  <c r="B4290" i="28" s="1"/>
  <c r="B4291" i="28" s="1"/>
  <c r="B4292" i="28" s="1"/>
  <c r="B4293" i="28" s="1"/>
  <c r="B4294" i="28" s="1"/>
  <c r="B4295" i="28" s="1"/>
  <c r="B4296" i="28" s="1"/>
  <c r="B4297" i="28" s="1"/>
  <c r="B4298" i="28" s="1"/>
  <c r="B4299" i="28" s="1"/>
  <c r="B4300" i="28" s="1"/>
  <c r="B4301" i="28" s="1"/>
  <c r="B4302" i="28" s="1"/>
  <c r="B4303" i="28" s="1"/>
  <c r="B4304" i="28" s="1"/>
  <c r="B4305" i="28" s="1"/>
  <c r="B4306" i="28" s="1"/>
  <c r="B4307" i="28" s="1"/>
  <c r="B4308" i="28" s="1"/>
  <c r="B4309" i="28" s="1"/>
  <c r="B4310" i="28" s="1"/>
  <c r="B4311" i="28" s="1"/>
  <c r="B4312" i="28" s="1"/>
  <c r="B4313" i="28" s="1"/>
  <c r="B4314" i="28" s="1"/>
  <c r="B4315" i="28" s="1"/>
  <c r="B4316" i="28" s="1"/>
  <c r="B4317" i="28" s="1"/>
  <c r="B4318" i="28" s="1"/>
  <c r="B4319" i="28" s="1"/>
  <c r="B4320" i="28" s="1"/>
  <c r="B4321" i="28" s="1"/>
  <c r="B4322" i="28" s="1"/>
  <c r="B4323" i="28" s="1"/>
  <c r="B4324" i="28" s="1"/>
  <c r="B4325" i="28" s="1"/>
  <c r="B4326" i="28" s="1"/>
  <c r="B4327" i="28" s="1"/>
  <c r="B4328" i="28" s="1"/>
  <c r="B4329" i="28" s="1"/>
  <c r="B4330" i="28" s="1"/>
  <c r="B4331" i="28" s="1"/>
  <c r="B4332" i="28" s="1"/>
  <c r="B4333" i="28" s="1"/>
  <c r="B4334" i="28" s="1"/>
  <c r="B4335" i="28" s="1"/>
  <c r="B4336" i="28" s="1"/>
  <c r="B4337" i="28" s="1"/>
  <c r="B4338" i="28" s="1"/>
  <c r="B4339" i="28" s="1"/>
  <c r="B4340" i="28" s="1"/>
  <c r="B4341" i="28" s="1"/>
  <c r="B4342" i="28" s="1"/>
  <c r="B4343" i="28" s="1"/>
  <c r="B4344" i="28" s="1"/>
  <c r="B4345" i="28" s="1"/>
  <c r="B4346" i="28" s="1"/>
  <c r="B4347" i="28" s="1"/>
  <c r="B4348" i="28" s="1"/>
  <c r="B4349" i="28" s="1"/>
  <c r="B4350" i="28" s="1"/>
  <c r="B4351" i="28" s="1"/>
  <c r="B4352" i="28" s="1"/>
  <c r="B4353" i="28" s="1"/>
  <c r="B4354" i="28" s="1"/>
  <c r="B4355" i="28" s="1"/>
  <c r="B4356" i="28" s="1"/>
  <c r="B4357" i="28" s="1"/>
  <c r="B4358" i="28" s="1"/>
  <c r="B4359" i="28" s="1"/>
  <c r="B4360" i="28" s="1"/>
  <c r="B4361" i="28" s="1"/>
  <c r="B4362" i="28" s="1"/>
  <c r="B4363" i="28" s="1"/>
  <c r="B4364" i="28" s="1"/>
  <c r="B4365" i="28" s="1"/>
  <c r="B4366" i="28" s="1"/>
  <c r="B4367" i="28" s="1"/>
  <c r="B4368" i="28" s="1"/>
  <c r="B4369" i="28" s="1"/>
  <c r="B4370" i="28" s="1"/>
  <c r="B4371" i="28" s="1"/>
  <c r="B4372" i="28" s="1"/>
  <c r="B4373" i="28" s="1"/>
  <c r="B4374" i="28" s="1"/>
  <c r="B4375" i="28" s="1"/>
  <c r="B4376" i="28" s="1"/>
  <c r="B4377" i="28" s="1"/>
  <c r="B4378" i="28" s="1"/>
  <c r="B4379" i="28" s="1"/>
  <c r="B4380" i="28" s="1"/>
  <c r="B4381" i="28" s="1"/>
  <c r="B4382" i="28" s="1"/>
  <c r="B4383" i="28" s="1"/>
  <c r="B4384" i="28" s="1"/>
  <c r="B4385" i="28" s="1"/>
  <c r="B4386" i="28" s="1"/>
  <c r="B4387" i="28" s="1"/>
  <c r="B4388" i="28" s="1"/>
  <c r="B4389" i="28" s="1"/>
  <c r="B4390" i="28" s="1"/>
  <c r="B4391" i="28" s="1"/>
  <c r="B4392" i="28" s="1"/>
  <c r="B4393" i="28" s="1"/>
  <c r="B4394" i="28" s="1"/>
  <c r="B4395" i="28" s="1"/>
  <c r="B4396" i="28" s="1"/>
  <c r="B4397" i="28" s="1"/>
  <c r="B4398" i="28" s="1"/>
  <c r="B4399" i="28" s="1"/>
  <c r="B4400" i="28" s="1"/>
  <c r="B4401" i="28" s="1"/>
  <c r="B4402" i="28" s="1"/>
  <c r="B4403" i="28" s="1"/>
  <c r="B4404" i="28" s="1"/>
  <c r="B4405" i="28" s="1"/>
  <c r="B4406" i="28" s="1"/>
  <c r="B4407" i="28" s="1"/>
  <c r="B4408" i="28" s="1"/>
  <c r="B4409" i="28" s="1"/>
  <c r="B4410" i="28" s="1"/>
  <c r="B4411" i="28" s="1"/>
  <c r="B4412" i="28" s="1"/>
  <c r="B4413" i="28" s="1"/>
  <c r="B4414" i="28" s="1"/>
  <c r="B4415" i="28" s="1"/>
  <c r="B4416" i="28" s="1"/>
  <c r="B4417" i="28" s="1"/>
  <c r="B4418" i="28" s="1"/>
  <c r="B4419" i="28" s="1"/>
  <c r="B4420" i="28" s="1"/>
  <c r="B4421" i="28" s="1"/>
  <c r="B4422" i="28" s="1"/>
  <c r="B4423" i="28" s="1"/>
  <c r="B4424" i="28" s="1"/>
  <c r="B4425" i="28" s="1"/>
  <c r="B4426" i="28" s="1"/>
  <c r="B4427" i="28" s="1"/>
  <c r="B4428" i="28" s="1"/>
  <c r="B4429" i="28" s="1"/>
  <c r="B4430" i="28" s="1"/>
  <c r="B4431" i="28" s="1"/>
  <c r="B4432" i="28" s="1"/>
  <c r="B4433" i="28" s="1"/>
  <c r="B4434" i="28" s="1"/>
  <c r="B4435" i="28" s="1"/>
  <c r="B4436" i="28" s="1"/>
  <c r="B4437" i="28" s="1"/>
  <c r="B4438" i="28" s="1"/>
  <c r="B4439" i="28" s="1"/>
  <c r="B4440" i="28" s="1"/>
  <c r="B4441" i="28" s="1"/>
  <c r="B4442" i="28" s="1"/>
  <c r="B4443" i="28" s="1"/>
  <c r="B4444" i="28" s="1"/>
  <c r="B4445" i="28" s="1"/>
  <c r="B4446" i="28" s="1"/>
  <c r="B4447" i="28" s="1"/>
  <c r="B4448" i="28" s="1"/>
  <c r="B4449" i="28" s="1"/>
  <c r="B4450" i="28" s="1"/>
  <c r="B4451" i="28" s="1"/>
  <c r="B4452" i="28" s="1"/>
  <c r="B4453" i="28" s="1"/>
  <c r="B4454" i="28" s="1"/>
  <c r="B4455" i="28" s="1"/>
  <c r="B4456" i="28" s="1"/>
  <c r="B4457" i="28" s="1"/>
  <c r="B4458" i="28" s="1"/>
  <c r="B4459" i="28" s="1"/>
  <c r="B4460" i="28" s="1"/>
  <c r="B4461" i="28" s="1"/>
  <c r="B4462" i="28" s="1"/>
  <c r="B4463" i="28" s="1"/>
  <c r="B4464" i="28" s="1"/>
  <c r="B4465" i="28" s="1"/>
  <c r="B4466" i="28" s="1"/>
  <c r="B4467" i="28" s="1"/>
  <c r="B4468" i="28" s="1"/>
  <c r="B4469" i="28" s="1"/>
  <c r="B4470" i="28" s="1"/>
  <c r="B4471" i="28" s="1"/>
  <c r="B4472" i="28" s="1"/>
  <c r="B4473" i="28" s="1"/>
  <c r="B4474" i="28" s="1"/>
  <c r="B4475" i="28" s="1"/>
  <c r="B4476" i="28" s="1"/>
  <c r="B4477" i="28" s="1"/>
  <c r="B4478" i="28" s="1"/>
  <c r="B4479" i="28" s="1"/>
  <c r="B4480" i="28" s="1"/>
  <c r="B4481" i="28" s="1"/>
  <c r="B4482" i="28" s="1"/>
  <c r="B4483" i="28" s="1"/>
  <c r="B4484" i="28" s="1"/>
  <c r="B4485" i="28" s="1"/>
  <c r="B4486" i="28" s="1"/>
  <c r="B4487" i="28" s="1"/>
  <c r="B4488" i="28" s="1"/>
  <c r="B4489" i="28" s="1"/>
  <c r="B4490" i="28" s="1"/>
  <c r="B4491" i="28" s="1"/>
  <c r="B4492" i="28" s="1"/>
  <c r="B4493" i="28" s="1"/>
  <c r="B4494" i="28" s="1"/>
  <c r="B4495" i="28" s="1"/>
  <c r="B4496" i="28" s="1"/>
  <c r="B4497" i="28" s="1"/>
  <c r="B4498" i="28" s="1"/>
  <c r="B4499" i="28" s="1"/>
  <c r="B4500" i="28" s="1"/>
  <c r="B4501" i="28" s="1"/>
  <c r="B4502" i="28" s="1"/>
  <c r="B4503" i="28" s="1"/>
  <c r="B4504" i="28" s="1"/>
  <c r="B4505" i="28" s="1"/>
  <c r="B4506" i="28" s="1"/>
  <c r="B4507" i="28" s="1"/>
  <c r="B4508" i="28" s="1"/>
  <c r="B4509" i="28" s="1"/>
  <c r="B4510" i="28" s="1"/>
  <c r="B4511" i="28" s="1"/>
  <c r="B4512" i="28" s="1"/>
  <c r="B4513" i="28" s="1"/>
  <c r="B4514" i="28" s="1"/>
  <c r="B4515" i="28" s="1"/>
  <c r="B4516" i="28" s="1"/>
  <c r="B4517" i="28" s="1"/>
  <c r="B4518" i="28" s="1"/>
  <c r="B4519" i="28" s="1"/>
  <c r="B4520" i="28" s="1"/>
  <c r="B4521" i="28" s="1"/>
  <c r="B4522" i="28" s="1"/>
  <c r="B4523" i="28" s="1"/>
  <c r="B4524" i="28" s="1"/>
  <c r="B4525" i="28" s="1"/>
  <c r="B4526" i="28" s="1"/>
  <c r="B4527" i="28" s="1"/>
  <c r="B4528" i="28" s="1"/>
  <c r="B4529" i="28" s="1"/>
  <c r="B4530" i="28" s="1"/>
  <c r="B4531" i="28" s="1"/>
  <c r="B4532" i="28" s="1"/>
  <c r="B4533" i="28" s="1"/>
  <c r="B4534" i="28" s="1"/>
  <c r="B4535" i="28" s="1"/>
  <c r="B4536" i="28" s="1"/>
  <c r="B4537" i="28" s="1"/>
  <c r="B4538" i="28" s="1"/>
  <c r="B4539" i="28" s="1"/>
  <c r="B4540" i="28" s="1"/>
  <c r="B4541" i="28" s="1"/>
  <c r="B4542" i="28" s="1"/>
  <c r="B4543" i="28" s="1"/>
  <c r="B4544" i="28" s="1"/>
  <c r="B4545" i="28" s="1"/>
  <c r="B4546" i="28" s="1"/>
  <c r="B4547" i="28" s="1"/>
  <c r="B4548" i="28" s="1"/>
  <c r="B4549" i="28" s="1"/>
  <c r="B4550" i="28" s="1"/>
  <c r="B4551" i="28" s="1"/>
  <c r="B4552" i="28" s="1"/>
  <c r="B4553" i="28" s="1"/>
  <c r="B4554" i="28" s="1"/>
  <c r="B4555" i="28" s="1"/>
  <c r="B4556" i="28" s="1"/>
  <c r="B4557" i="28" s="1"/>
  <c r="B4558" i="28" s="1"/>
  <c r="B4559" i="28" s="1"/>
  <c r="B4560" i="28" s="1"/>
  <c r="B4561" i="28" s="1"/>
  <c r="B4562" i="28" s="1"/>
  <c r="B4563" i="28" s="1"/>
  <c r="B4564" i="28" s="1"/>
  <c r="B4565" i="28" s="1"/>
  <c r="B4566" i="28" s="1"/>
  <c r="B4567" i="28" s="1"/>
  <c r="B4568" i="28" s="1"/>
  <c r="B4569" i="28" s="1"/>
  <c r="B4570" i="28" s="1"/>
  <c r="B4571" i="28" s="1"/>
  <c r="B4572" i="28" s="1"/>
  <c r="B4573" i="28" s="1"/>
  <c r="B4574" i="28" s="1"/>
  <c r="B4575" i="28" s="1"/>
  <c r="B4576" i="28" s="1"/>
  <c r="B4577" i="28" s="1"/>
  <c r="B4578" i="28" s="1"/>
  <c r="B4579" i="28" s="1"/>
  <c r="B4580" i="28" s="1"/>
  <c r="B4581" i="28" s="1"/>
  <c r="B4582" i="28" s="1"/>
  <c r="B4583" i="28" s="1"/>
  <c r="B4584" i="28" s="1"/>
  <c r="B4585" i="28" s="1"/>
  <c r="B4586" i="28" s="1"/>
  <c r="B4587" i="28" s="1"/>
  <c r="B4588" i="28" s="1"/>
  <c r="B4589" i="28" s="1"/>
  <c r="B4590" i="28" s="1"/>
  <c r="B4591" i="28" s="1"/>
  <c r="B4592" i="28" s="1"/>
  <c r="B4593" i="28" s="1"/>
  <c r="B4594" i="28" s="1"/>
  <c r="B4595" i="28" s="1"/>
  <c r="B4596" i="28" s="1"/>
  <c r="B4597" i="28" s="1"/>
  <c r="B4598" i="28" s="1"/>
  <c r="B4599" i="28" s="1"/>
  <c r="B4600" i="28" s="1"/>
  <c r="B4601" i="28" s="1"/>
  <c r="B4602" i="28" s="1"/>
  <c r="B4603" i="28" s="1"/>
  <c r="B4604" i="28" s="1"/>
  <c r="B4605" i="28" s="1"/>
  <c r="B4606" i="28" s="1"/>
  <c r="B4607" i="28" s="1"/>
  <c r="B4608" i="28" s="1"/>
  <c r="B4609" i="28" s="1"/>
  <c r="B4610" i="28" s="1"/>
  <c r="B4611" i="28" s="1"/>
  <c r="B4612" i="28" s="1"/>
  <c r="B4613" i="28" s="1"/>
  <c r="B4614" i="28" s="1"/>
  <c r="B4615" i="28" s="1"/>
  <c r="B4616" i="28" s="1"/>
  <c r="B4617" i="28" s="1"/>
  <c r="B4618" i="28" s="1"/>
  <c r="B4619" i="28" s="1"/>
  <c r="B4620" i="28" s="1"/>
  <c r="B4621" i="28" s="1"/>
  <c r="B4622" i="28" s="1"/>
  <c r="B4623" i="28" s="1"/>
  <c r="B4624" i="28" s="1"/>
  <c r="B4625" i="28" s="1"/>
  <c r="B4626" i="28" s="1"/>
  <c r="B4627" i="28" s="1"/>
  <c r="B4628" i="28" s="1"/>
  <c r="B4629" i="28" s="1"/>
  <c r="B4630" i="28" s="1"/>
  <c r="B4631" i="28" s="1"/>
  <c r="B4632" i="28" s="1"/>
  <c r="B4633" i="28" s="1"/>
  <c r="B4634" i="28" s="1"/>
  <c r="B4635" i="28" s="1"/>
  <c r="B4636" i="28" s="1"/>
  <c r="B4637" i="28" s="1"/>
  <c r="B4638" i="28" s="1"/>
  <c r="B4639" i="28" s="1"/>
  <c r="B4640" i="28" s="1"/>
  <c r="B4641" i="28" s="1"/>
  <c r="B4642" i="28" s="1"/>
  <c r="B4643" i="28" s="1"/>
  <c r="B4644" i="28" s="1"/>
  <c r="B4645" i="28" s="1"/>
  <c r="B4646" i="28" s="1"/>
  <c r="B4647" i="28" s="1"/>
  <c r="B4648" i="28" s="1"/>
  <c r="B4649" i="28" s="1"/>
  <c r="B4650" i="28" s="1"/>
  <c r="B4651" i="28" s="1"/>
  <c r="B4652" i="28" s="1"/>
  <c r="B4653" i="28" s="1"/>
  <c r="B4654" i="28" s="1"/>
  <c r="B4655" i="28" s="1"/>
  <c r="B4656" i="28" s="1"/>
  <c r="B4657" i="28" s="1"/>
  <c r="B4658" i="28" s="1"/>
  <c r="B4659" i="28" s="1"/>
  <c r="B4660" i="28" s="1"/>
  <c r="B4661" i="28" s="1"/>
  <c r="B4662" i="28" s="1"/>
  <c r="B4663" i="28" s="1"/>
  <c r="B4664" i="28" s="1"/>
  <c r="B4665" i="28" s="1"/>
  <c r="B4666" i="28" s="1"/>
  <c r="B4667" i="28" s="1"/>
  <c r="B4668" i="28" s="1"/>
  <c r="B4669" i="28" s="1"/>
  <c r="B4670" i="28" s="1"/>
  <c r="B4671" i="28" s="1"/>
  <c r="B4672" i="28" s="1"/>
  <c r="B4673" i="28" s="1"/>
  <c r="B4674" i="28" s="1"/>
  <c r="B4675" i="28" s="1"/>
  <c r="B4676" i="28" s="1"/>
  <c r="B4677" i="28" s="1"/>
  <c r="B4678" i="28" s="1"/>
  <c r="B4679" i="28" s="1"/>
  <c r="B4680" i="28" s="1"/>
  <c r="B4681" i="28" s="1"/>
  <c r="B4682" i="28" s="1"/>
  <c r="B4683" i="28" s="1"/>
  <c r="B4684" i="28" s="1"/>
  <c r="B4685" i="28" s="1"/>
  <c r="B4686" i="28" s="1"/>
  <c r="B4687" i="28" s="1"/>
  <c r="B4688" i="28" s="1"/>
  <c r="B4689" i="28" s="1"/>
  <c r="B4690" i="28" s="1"/>
  <c r="B4691" i="28" s="1"/>
  <c r="B4692" i="28" s="1"/>
  <c r="B4693" i="28" s="1"/>
  <c r="B4694" i="28" s="1"/>
  <c r="B4695" i="28" s="1"/>
  <c r="B4696" i="28" s="1"/>
  <c r="B4697" i="28" s="1"/>
  <c r="B4698" i="28" s="1"/>
  <c r="B4699" i="28" s="1"/>
  <c r="B4700" i="28" s="1"/>
  <c r="B4701" i="28" s="1"/>
  <c r="B4702" i="28" s="1"/>
  <c r="B4703" i="28" s="1"/>
  <c r="B4704" i="28" s="1"/>
  <c r="B4705" i="28" s="1"/>
  <c r="B4706" i="28" s="1"/>
  <c r="B4707" i="28" s="1"/>
  <c r="B4708" i="28" s="1"/>
  <c r="B4709" i="28" s="1"/>
  <c r="B4710" i="28" s="1"/>
  <c r="B4711" i="28" s="1"/>
  <c r="B4712" i="28" s="1"/>
  <c r="B4713" i="28" s="1"/>
  <c r="B4714" i="28" s="1"/>
  <c r="B4715" i="28" s="1"/>
  <c r="B4716" i="28" s="1"/>
  <c r="B4717" i="28" s="1"/>
  <c r="B4718" i="28" s="1"/>
  <c r="B4719" i="28" s="1"/>
  <c r="B4720" i="28" s="1"/>
  <c r="B4721" i="28" s="1"/>
  <c r="B4722" i="28" s="1"/>
  <c r="B4723" i="28" s="1"/>
  <c r="B4724" i="28" s="1"/>
  <c r="B4725" i="28" s="1"/>
  <c r="B4726" i="28" s="1"/>
  <c r="B4727" i="28" s="1"/>
  <c r="B4728" i="28" s="1"/>
  <c r="B4729" i="28" s="1"/>
  <c r="B4730" i="28" s="1"/>
  <c r="B4731" i="28" s="1"/>
  <c r="B4732" i="28" s="1"/>
  <c r="B4733" i="28" s="1"/>
  <c r="B4734" i="28" s="1"/>
  <c r="B4735" i="28" s="1"/>
  <c r="B4736" i="28" s="1"/>
  <c r="B4737" i="28" s="1"/>
  <c r="B4738" i="28" s="1"/>
  <c r="B4739" i="28" s="1"/>
  <c r="B4740" i="28" s="1"/>
  <c r="B4741" i="28" s="1"/>
  <c r="B4742" i="28" s="1"/>
  <c r="B4743" i="28" s="1"/>
  <c r="B4744" i="28" s="1"/>
  <c r="B4745" i="28" s="1"/>
  <c r="B4746" i="28" s="1"/>
  <c r="B4747" i="28" s="1"/>
  <c r="B4748" i="28" s="1"/>
  <c r="B4749" i="28" s="1"/>
  <c r="B4750" i="28" s="1"/>
  <c r="B4751" i="28" s="1"/>
  <c r="B4752" i="28" s="1"/>
  <c r="B4753" i="28" s="1"/>
  <c r="B4754" i="28" s="1"/>
  <c r="B4755" i="28" s="1"/>
  <c r="B4756" i="28" s="1"/>
  <c r="B4757" i="28" s="1"/>
  <c r="B4758" i="28" s="1"/>
  <c r="B4759" i="28" s="1"/>
  <c r="B4760" i="28" s="1"/>
  <c r="B4761" i="28" s="1"/>
  <c r="B4762" i="28" s="1"/>
  <c r="B4763" i="28" s="1"/>
  <c r="B4764" i="28" s="1"/>
  <c r="B4765" i="28" s="1"/>
  <c r="B4766" i="28" s="1"/>
  <c r="B4767" i="28" s="1"/>
  <c r="B4768" i="28" s="1"/>
  <c r="B4769" i="28" s="1"/>
  <c r="B4770" i="28" s="1"/>
  <c r="B4771" i="28" s="1"/>
  <c r="B4772" i="28" s="1"/>
  <c r="B4773" i="28" s="1"/>
  <c r="B4774" i="28" s="1"/>
  <c r="B4775" i="28" s="1"/>
  <c r="B4776" i="28" s="1"/>
  <c r="B4777" i="28" s="1"/>
  <c r="B4778" i="28" s="1"/>
  <c r="B4779" i="28" s="1"/>
  <c r="B4780" i="28" s="1"/>
  <c r="B4781" i="28" s="1"/>
  <c r="B4782" i="28" s="1"/>
  <c r="B4783" i="28" s="1"/>
  <c r="B4784" i="28" s="1"/>
  <c r="B4785" i="28" s="1"/>
  <c r="B4786" i="28" s="1"/>
  <c r="B4787" i="28" s="1"/>
  <c r="B4788" i="28" s="1"/>
  <c r="B4789" i="28" s="1"/>
  <c r="B4790" i="28" s="1"/>
  <c r="B4791" i="28" s="1"/>
  <c r="B4792" i="28" s="1"/>
  <c r="B4793" i="28" s="1"/>
  <c r="B4794" i="28" s="1"/>
  <c r="B4795" i="28" s="1"/>
  <c r="B4796" i="28" s="1"/>
  <c r="B4797" i="28" s="1"/>
  <c r="B4798" i="28" s="1"/>
  <c r="B4799" i="28" s="1"/>
  <c r="B4800" i="28" s="1"/>
  <c r="B4801" i="28" s="1"/>
  <c r="B4802" i="28" s="1"/>
  <c r="B4803" i="28" s="1"/>
  <c r="B4804" i="28" s="1"/>
  <c r="B4805" i="28" s="1"/>
  <c r="B4806" i="28" s="1"/>
  <c r="B4807" i="28" s="1"/>
  <c r="B4808" i="28" s="1"/>
  <c r="B4809" i="28" s="1"/>
  <c r="B4810" i="28" s="1"/>
  <c r="B4811" i="28" s="1"/>
  <c r="B4812" i="28" s="1"/>
  <c r="B4813" i="28" s="1"/>
  <c r="B4814" i="28" s="1"/>
  <c r="B4815" i="28" s="1"/>
  <c r="B4816" i="28" s="1"/>
  <c r="B4817" i="28" s="1"/>
  <c r="B4818" i="28" s="1"/>
  <c r="B4819" i="28" s="1"/>
  <c r="B4820" i="28" s="1"/>
  <c r="B4821" i="28" s="1"/>
  <c r="B4822" i="28" s="1"/>
  <c r="B4823" i="28" s="1"/>
  <c r="B4824" i="28" s="1"/>
  <c r="B4825" i="28" s="1"/>
  <c r="B4826" i="28" s="1"/>
  <c r="B4827" i="28" s="1"/>
  <c r="B4828" i="28" s="1"/>
  <c r="B4829" i="28" s="1"/>
  <c r="B4830" i="28" s="1"/>
  <c r="B4831" i="28" s="1"/>
  <c r="B4832" i="28" s="1"/>
  <c r="B4833" i="28" s="1"/>
  <c r="B4834" i="28" s="1"/>
  <c r="B4835" i="28" s="1"/>
  <c r="B4836" i="28" s="1"/>
  <c r="B4837" i="28" s="1"/>
  <c r="B4838" i="28" s="1"/>
  <c r="B4839" i="28" s="1"/>
  <c r="B4840" i="28" s="1"/>
  <c r="B4841" i="28" s="1"/>
  <c r="B4842" i="28" s="1"/>
  <c r="B4843" i="28" s="1"/>
  <c r="B4844" i="28" s="1"/>
  <c r="B4845" i="28" s="1"/>
  <c r="B4846" i="28" s="1"/>
  <c r="B4847" i="28" s="1"/>
  <c r="B4848" i="28" s="1"/>
  <c r="B4849" i="28" s="1"/>
  <c r="B4850" i="28" s="1"/>
  <c r="B4851" i="28" s="1"/>
  <c r="B4852" i="28" s="1"/>
  <c r="B4853" i="28" s="1"/>
  <c r="B4854" i="28" s="1"/>
  <c r="B4855" i="28" s="1"/>
  <c r="B4856" i="28" s="1"/>
  <c r="B4857" i="28" s="1"/>
  <c r="B4858" i="28" s="1"/>
  <c r="B4859" i="28" s="1"/>
  <c r="B4860" i="28" s="1"/>
  <c r="B4861" i="28" s="1"/>
  <c r="B4862" i="28" s="1"/>
  <c r="B4863" i="28" s="1"/>
  <c r="B4864" i="28" s="1"/>
  <c r="B4865" i="28" s="1"/>
  <c r="B4866" i="28" s="1"/>
  <c r="B4867" i="28" s="1"/>
  <c r="B4868" i="28" s="1"/>
  <c r="B4869" i="28" s="1"/>
  <c r="B4870" i="28" s="1"/>
  <c r="B4871" i="28" s="1"/>
  <c r="B4872" i="28" s="1"/>
  <c r="B4873" i="28" s="1"/>
  <c r="B4874" i="28" s="1"/>
  <c r="B4875" i="28" s="1"/>
  <c r="B4876" i="28" s="1"/>
  <c r="B4877" i="28" s="1"/>
  <c r="B4878" i="28" s="1"/>
  <c r="B4879" i="28" s="1"/>
  <c r="B4880" i="28" s="1"/>
  <c r="B4881" i="28" s="1"/>
  <c r="B4882" i="28" s="1"/>
  <c r="B4883" i="28" s="1"/>
  <c r="B4884" i="28" s="1"/>
  <c r="B4885" i="28" s="1"/>
  <c r="B4886" i="28" s="1"/>
  <c r="B4887" i="28" s="1"/>
  <c r="B4888" i="28" s="1"/>
  <c r="B4889" i="28" s="1"/>
  <c r="B4890" i="28" s="1"/>
  <c r="B4891" i="28" s="1"/>
  <c r="B4892" i="28" s="1"/>
  <c r="B4893" i="28" s="1"/>
  <c r="B4894" i="28" s="1"/>
  <c r="B4895" i="28" s="1"/>
  <c r="B4896" i="28" s="1"/>
  <c r="B4897" i="28" s="1"/>
  <c r="B4898" i="28" s="1"/>
  <c r="B4899" i="28" s="1"/>
  <c r="B4900" i="28" s="1"/>
  <c r="B4901" i="28" s="1"/>
  <c r="B4902" i="28" s="1"/>
  <c r="B4903" i="28" s="1"/>
  <c r="B4904" i="28" s="1"/>
  <c r="B4905" i="28" s="1"/>
  <c r="B4906" i="28" s="1"/>
  <c r="B4907" i="28" s="1"/>
  <c r="B4908" i="28" s="1"/>
  <c r="B4909" i="28" s="1"/>
  <c r="B4910" i="28" s="1"/>
  <c r="B4911" i="28" s="1"/>
  <c r="B4912" i="28" s="1"/>
  <c r="B4913" i="28" s="1"/>
  <c r="B4914" i="28" s="1"/>
  <c r="B4915" i="28" s="1"/>
  <c r="B4916" i="28" s="1"/>
  <c r="B4917" i="28" s="1"/>
  <c r="B4918" i="28" s="1"/>
  <c r="B4919" i="28" s="1"/>
  <c r="B4920" i="28" s="1"/>
  <c r="B4921" i="28" s="1"/>
  <c r="B4922" i="28" s="1"/>
  <c r="B4923" i="28" s="1"/>
  <c r="B4924" i="28" s="1"/>
  <c r="B4925" i="28" s="1"/>
  <c r="B4926" i="28" s="1"/>
  <c r="B4927" i="28" s="1"/>
  <c r="B4928" i="28" s="1"/>
  <c r="B4929" i="28" s="1"/>
  <c r="B4930" i="28" s="1"/>
  <c r="B4931" i="28" s="1"/>
  <c r="B4932" i="28" s="1"/>
  <c r="B4933" i="28" s="1"/>
  <c r="B4934" i="28" s="1"/>
  <c r="B4935" i="28" s="1"/>
  <c r="B4936" i="28" s="1"/>
  <c r="B4937" i="28" s="1"/>
  <c r="B4938" i="28" s="1"/>
  <c r="B4939" i="28" s="1"/>
  <c r="B4940" i="28" s="1"/>
  <c r="B4941" i="28" s="1"/>
  <c r="B4942" i="28" s="1"/>
  <c r="B4943" i="28" s="1"/>
  <c r="B4944" i="28" s="1"/>
  <c r="B4945" i="28" s="1"/>
  <c r="B4946" i="28" s="1"/>
  <c r="B4947" i="28" s="1"/>
  <c r="B4948" i="28" s="1"/>
  <c r="B4949" i="28" s="1"/>
  <c r="B4950" i="28" s="1"/>
  <c r="B4951" i="28" s="1"/>
  <c r="B4952" i="28" s="1"/>
  <c r="B4953" i="28" s="1"/>
  <c r="B4954" i="28" s="1"/>
  <c r="B4955" i="28" s="1"/>
  <c r="B4956" i="28" s="1"/>
  <c r="B4957" i="28" s="1"/>
  <c r="B4958" i="28" s="1"/>
  <c r="B4959" i="28" s="1"/>
  <c r="B4960" i="28" s="1"/>
  <c r="B4961" i="28" s="1"/>
  <c r="B4962" i="28" s="1"/>
  <c r="B4963" i="28" s="1"/>
  <c r="B4964" i="28" s="1"/>
  <c r="B4965" i="28" s="1"/>
  <c r="B4966" i="28" s="1"/>
  <c r="B4967" i="28" s="1"/>
  <c r="B4968" i="28" s="1"/>
  <c r="B4969" i="28" s="1"/>
  <c r="B4970" i="28" s="1"/>
  <c r="B4971" i="28" s="1"/>
  <c r="B4972" i="28" s="1"/>
  <c r="B4973" i="28" s="1"/>
  <c r="B4974" i="28" s="1"/>
  <c r="B4975" i="28" s="1"/>
  <c r="B4976" i="28" s="1"/>
  <c r="B4977" i="28" s="1"/>
  <c r="B4978" i="28" s="1"/>
  <c r="B4979" i="28" s="1"/>
  <c r="B4980" i="28" s="1"/>
  <c r="B4981" i="28" s="1"/>
  <c r="B4982" i="28" s="1"/>
  <c r="B4983" i="28" s="1"/>
  <c r="B4984" i="28" s="1"/>
  <c r="B4985" i="28" s="1"/>
  <c r="B4986" i="28" s="1"/>
  <c r="B4987" i="28" s="1"/>
  <c r="B4988" i="28" s="1"/>
  <c r="B4989" i="28" s="1"/>
  <c r="B4990" i="28" s="1"/>
  <c r="B4991" i="28" s="1"/>
  <c r="B4992" i="28" s="1"/>
  <c r="B4993" i="28" s="1"/>
  <c r="B4994" i="28" s="1"/>
  <c r="B4995" i="28" s="1"/>
  <c r="B4996" i="28" s="1"/>
  <c r="B4997" i="28" s="1"/>
  <c r="B4998" i="28" s="1"/>
  <c r="B4999" i="28" s="1"/>
  <c r="B5000" i="28" s="1"/>
  <c r="B5001" i="28" s="1"/>
  <c r="B5002" i="28" s="1"/>
  <c r="B5003" i="28" s="1"/>
  <c r="B5004" i="28" s="1"/>
  <c r="B5005" i="28" s="1"/>
  <c r="B5006" i="28" s="1"/>
  <c r="B5007" i="28" s="1"/>
  <c r="B5008" i="28" s="1"/>
  <c r="B5009" i="28" s="1"/>
  <c r="B5010" i="28" s="1"/>
  <c r="B5011" i="28" s="1"/>
  <c r="B5012" i="28" s="1"/>
  <c r="B5013" i="28" s="1"/>
  <c r="B5014" i="28" s="1"/>
  <c r="B5015" i="28" s="1"/>
  <c r="B5016" i="28" s="1"/>
  <c r="B5017" i="28" s="1"/>
  <c r="B5018" i="28" s="1"/>
  <c r="B5019" i="28" s="1"/>
  <c r="B5020" i="28" s="1"/>
  <c r="B5021" i="28" s="1"/>
  <c r="B5022" i="28" s="1"/>
  <c r="B5023" i="28" s="1"/>
  <c r="B5024" i="28" s="1"/>
  <c r="B5025" i="28" s="1"/>
  <c r="B5026" i="28" s="1"/>
  <c r="B5027" i="28" s="1"/>
  <c r="B5028" i="28" s="1"/>
  <c r="B5029" i="28" s="1"/>
  <c r="B5030" i="28" s="1"/>
  <c r="B5031" i="28" s="1"/>
  <c r="B5032" i="28" s="1"/>
  <c r="B5033" i="28" s="1"/>
  <c r="B5034" i="28" s="1"/>
  <c r="B5035" i="28" s="1"/>
  <c r="B5036" i="28" s="1"/>
  <c r="B5037" i="28" s="1"/>
  <c r="B5038" i="28" s="1"/>
  <c r="B5039" i="28" s="1"/>
  <c r="B5040" i="28" s="1"/>
  <c r="B5041" i="28" s="1"/>
  <c r="B5042" i="28" s="1"/>
  <c r="B5043" i="28" s="1"/>
  <c r="B5044" i="28" s="1"/>
  <c r="B5045" i="28" s="1"/>
  <c r="B5046" i="28" s="1"/>
  <c r="B5047" i="28" s="1"/>
  <c r="B5048" i="28" s="1"/>
  <c r="B5049" i="28" s="1"/>
  <c r="B5050" i="28" s="1"/>
  <c r="B5051" i="28" s="1"/>
  <c r="B5052" i="28" s="1"/>
  <c r="B5053" i="28" s="1"/>
  <c r="B5054" i="28" s="1"/>
  <c r="B5055" i="28" s="1"/>
  <c r="B5056" i="28" s="1"/>
  <c r="B5057" i="28" s="1"/>
  <c r="B5058" i="28" s="1"/>
  <c r="B5059" i="28" s="1"/>
  <c r="B5060" i="28" s="1"/>
  <c r="B5061" i="28" s="1"/>
  <c r="B5062" i="28" s="1"/>
  <c r="B5063" i="28" s="1"/>
  <c r="B5064" i="28" s="1"/>
  <c r="B5065" i="28" s="1"/>
  <c r="B5066" i="28" s="1"/>
  <c r="B5067" i="28" s="1"/>
  <c r="B5068" i="28" s="1"/>
  <c r="B5069" i="28" s="1"/>
  <c r="B5070" i="28" s="1"/>
  <c r="B5071" i="28" s="1"/>
  <c r="B5072" i="28" s="1"/>
  <c r="B5073" i="28" s="1"/>
  <c r="B5074" i="28" s="1"/>
  <c r="B5075" i="28" s="1"/>
  <c r="B5076" i="28" s="1"/>
  <c r="B5077" i="28" s="1"/>
  <c r="B5078" i="28" s="1"/>
  <c r="B5079" i="28" s="1"/>
  <c r="B5080" i="28" s="1"/>
  <c r="B5081" i="28" s="1"/>
  <c r="B5082" i="28" s="1"/>
  <c r="B5083" i="28" s="1"/>
  <c r="B5084" i="28" s="1"/>
  <c r="B5085" i="28" s="1"/>
  <c r="B5086" i="28" s="1"/>
  <c r="B5087" i="28" s="1"/>
  <c r="B5088" i="28" s="1"/>
  <c r="B5089" i="28" s="1"/>
  <c r="B5090" i="28" s="1"/>
  <c r="B5091" i="28" s="1"/>
  <c r="B5092" i="28" s="1"/>
  <c r="B5093" i="28" s="1"/>
  <c r="B5094" i="28" s="1"/>
  <c r="B5095" i="28" s="1"/>
  <c r="B5096" i="28" s="1"/>
  <c r="B5097" i="28" s="1"/>
  <c r="B5098" i="28" s="1"/>
  <c r="B5099" i="28" s="1"/>
  <c r="B5100" i="28" s="1"/>
  <c r="B5101" i="28" s="1"/>
  <c r="B5102" i="28" s="1"/>
  <c r="B5103" i="28" s="1"/>
  <c r="B5104" i="28" s="1"/>
  <c r="B5105" i="28" s="1"/>
  <c r="B5106" i="28" s="1"/>
  <c r="B5107" i="28" s="1"/>
  <c r="B5108" i="28" s="1"/>
  <c r="B5109" i="28" s="1"/>
  <c r="B5110" i="28" s="1"/>
  <c r="B5111" i="28" s="1"/>
  <c r="B5112" i="28" s="1"/>
  <c r="B5113" i="28" s="1"/>
  <c r="B5114" i="28" s="1"/>
  <c r="B5115" i="28" s="1"/>
  <c r="B5116" i="28" s="1"/>
  <c r="B5117" i="28" s="1"/>
  <c r="B5118" i="28" s="1"/>
  <c r="B5119" i="28" s="1"/>
  <c r="B5120" i="28" s="1"/>
  <c r="B5121" i="28" s="1"/>
  <c r="B5122" i="28" s="1"/>
  <c r="B5123" i="28" s="1"/>
  <c r="B5124" i="28" s="1"/>
  <c r="B5125" i="28" s="1"/>
  <c r="B5126" i="28" s="1"/>
  <c r="B5127" i="28" s="1"/>
  <c r="B5128" i="28" s="1"/>
  <c r="B5129" i="28" s="1"/>
  <c r="B5130" i="28" s="1"/>
  <c r="B5131" i="28" s="1"/>
  <c r="B5132" i="28" s="1"/>
  <c r="B5133" i="28" s="1"/>
  <c r="B5134" i="28" s="1"/>
  <c r="B5135" i="28" s="1"/>
  <c r="B5136" i="28" s="1"/>
  <c r="B5137" i="28" s="1"/>
  <c r="B5138" i="28" s="1"/>
  <c r="B5139" i="28" s="1"/>
  <c r="B5140" i="28" s="1"/>
  <c r="B5141" i="28" s="1"/>
  <c r="B5142" i="28" s="1"/>
  <c r="B5143" i="28" s="1"/>
  <c r="B5144" i="28" s="1"/>
  <c r="B5145" i="28" s="1"/>
  <c r="B5146" i="28" s="1"/>
  <c r="B5147" i="28" s="1"/>
  <c r="B5148" i="28" s="1"/>
  <c r="B5149" i="28" s="1"/>
  <c r="B5150" i="28" s="1"/>
  <c r="B5151" i="28" s="1"/>
  <c r="B5152" i="28" s="1"/>
  <c r="B5153" i="28" s="1"/>
  <c r="B5154" i="28" s="1"/>
  <c r="B5155" i="28" s="1"/>
  <c r="B5156" i="28" s="1"/>
  <c r="B5157" i="28" s="1"/>
  <c r="B5158" i="28" s="1"/>
  <c r="B5159" i="28" s="1"/>
  <c r="B5160" i="28" s="1"/>
  <c r="B5161" i="28" s="1"/>
  <c r="B5162" i="28" s="1"/>
  <c r="B5163" i="28" s="1"/>
  <c r="B5164" i="28" s="1"/>
  <c r="B5165" i="28" s="1"/>
  <c r="B5166" i="28" s="1"/>
  <c r="B5167" i="28" s="1"/>
  <c r="B5168" i="28" s="1"/>
  <c r="B5169" i="28" s="1"/>
  <c r="B5170" i="28" s="1"/>
  <c r="B5171" i="28" s="1"/>
  <c r="B5172" i="28" s="1"/>
  <c r="B5173" i="28" s="1"/>
  <c r="B5174" i="28" s="1"/>
  <c r="B5175" i="28" s="1"/>
  <c r="B5176" i="28" s="1"/>
  <c r="B5177" i="28" s="1"/>
  <c r="B5178" i="28" s="1"/>
  <c r="B5179" i="28" s="1"/>
  <c r="B5180" i="28" s="1"/>
  <c r="B5181" i="28" s="1"/>
  <c r="B5182" i="28" s="1"/>
  <c r="B5183" i="28" s="1"/>
  <c r="B5184" i="28" s="1"/>
  <c r="B5185" i="28" s="1"/>
  <c r="B5186" i="28" s="1"/>
  <c r="B5187" i="28" s="1"/>
  <c r="B5188" i="28" s="1"/>
  <c r="B5189" i="28" s="1"/>
  <c r="B5190" i="28" s="1"/>
  <c r="B5191" i="28" s="1"/>
  <c r="B5192" i="28" s="1"/>
  <c r="B5193" i="28" s="1"/>
  <c r="B5194" i="28" s="1"/>
  <c r="B5195" i="28" s="1"/>
  <c r="B5196" i="28" s="1"/>
  <c r="B5197" i="28" s="1"/>
  <c r="B5198" i="28" s="1"/>
  <c r="B5199" i="28" s="1"/>
  <c r="B5200" i="28" s="1"/>
  <c r="B5201" i="28" s="1"/>
  <c r="B5202" i="28" s="1"/>
  <c r="B5203" i="28" s="1"/>
  <c r="B5204" i="28" s="1"/>
  <c r="B5205" i="28" s="1"/>
  <c r="B5206" i="28" s="1"/>
  <c r="B5207" i="28" s="1"/>
  <c r="B5208" i="28" s="1"/>
  <c r="B5209" i="28" s="1"/>
  <c r="B5210" i="28" s="1"/>
  <c r="B5211" i="28" s="1"/>
  <c r="B5212" i="28" s="1"/>
  <c r="B5213" i="28" s="1"/>
  <c r="B5214" i="28" s="1"/>
  <c r="B5215" i="28" s="1"/>
  <c r="B5216" i="28" s="1"/>
  <c r="B5217" i="28" s="1"/>
  <c r="B5218" i="28" s="1"/>
  <c r="B5219" i="28" s="1"/>
  <c r="B5220" i="28" s="1"/>
  <c r="B5221" i="28" s="1"/>
  <c r="B5222" i="28" s="1"/>
  <c r="B5223" i="28" s="1"/>
  <c r="B5224" i="28" s="1"/>
  <c r="B5225" i="28" s="1"/>
  <c r="B5226" i="28" s="1"/>
  <c r="B5227" i="28" s="1"/>
  <c r="B5228" i="28" s="1"/>
  <c r="B5229" i="28" s="1"/>
  <c r="B5230" i="28" s="1"/>
  <c r="B5231" i="28" s="1"/>
  <c r="B5232" i="28" s="1"/>
  <c r="B5233" i="28" s="1"/>
  <c r="B5234" i="28" s="1"/>
  <c r="B5235" i="28" s="1"/>
  <c r="B5236" i="28" s="1"/>
  <c r="B5237" i="28" s="1"/>
  <c r="B5238" i="28" s="1"/>
  <c r="B5239" i="28" s="1"/>
  <c r="B5240" i="28" s="1"/>
  <c r="B5241" i="28" s="1"/>
  <c r="B5242" i="28" s="1"/>
  <c r="B5243" i="28" s="1"/>
  <c r="B5244" i="28" s="1"/>
  <c r="B5245" i="28" s="1"/>
  <c r="B5246" i="28" s="1"/>
  <c r="B5247" i="28" s="1"/>
  <c r="B5248" i="28" s="1"/>
  <c r="B5249" i="28" s="1"/>
  <c r="B5250" i="28" s="1"/>
  <c r="B5251" i="28" s="1"/>
  <c r="B5252" i="28" s="1"/>
  <c r="B5253" i="28" s="1"/>
  <c r="B5254" i="28" s="1"/>
  <c r="B5255" i="28" s="1"/>
  <c r="B5256" i="28" s="1"/>
  <c r="B5257" i="28" s="1"/>
  <c r="B5258" i="28" s="1"/>
  <c r="B5259" i="28" s="1"/>
  <c r="B5260" i="28" s="1"/>
  <c r="B5261" i="28" s="1"/>
  <c r="B5262" i="28" s="1"/>
  <c r="B5263" i="28" s="1"/>
  <c r="B5264" i="28" s="1"/>
  <c r="B5265" i="28" s="1"/>
  <c r="B5266" i="28" s="1"/>
  <c r="B5267" i="28" s="1"/>
  <c r="B5268" i="28" s="1"/>
  <c r="B5269" i="28" s="1"/>
  <c r="B5270" i="28" s="1"/>
  <c r="B5271" i="28" s="1"/>
  <c r="B5272" i="28" s="1"/>
  <c r="B5273" i="28" s="1"/>
  <c r="B5274" i="28" s="1"/>
  <c r="B5275" i="28" s="1"/>
  <c r="B5276" i="28" s="1"/>
  <c r="B5277" i="28" s="1"/>
  <c r="B5278" i="28" s="1"/>
  <c r="B5279" i="28" s="1"/>
  <c r="B5280" i="28" s="1"/>
  <c r="B5281" i="28" s="1"/>
  <c r="B5282" i="28" s="1"/>
  <c r="B5283" i="28" s="1"/>
  <c r="B5284" i="28" s="1"/>
  <c r="B5285" i="28" s="1"/>
  <c r="B5286" i="28" s="1"/>
  <c r="B5287" i="28" s="1"/>
  <c r="B5288" i="28" s="1"/>
  <c r="B5289" i="28" s="1"/>
  <c r="B5290" i="28" s="1"/>
  <c r="B5291" i="28" s="1"/>
  <c r="B5292" i="28" s="1"/>
  <c r="B5293" i="28" s="1"/>
  <c r="B5294" i="28" s="1"/>
  <c r="B5295" i="28" s="1"/>
  <c r="B5296" i="28" s="1"/>
  <c r="B5297" i="28" s="1"/>
  <c r="B5298" i="28" s="1"/>
  <c r="B5299" i="28" s="1"/>
  <c r="B5300" i="28" s="1"/>
  <c r="B5301" i="28" s="1"/>
  <c r="B5302" i="28" s="1"/>
  <c r="B5303" i="28" s="1"/>
  <c r="B5304" i="28" s="1"/>
  <c r="B5305" i="28" s="1"/>
  <c r="B5306" i="28" s="1"/>
  <c r="B5307" i="28" s="1"/>
  <c r="B5308" i="28" s="1"/>
  <c r="B5309" i="28" s="1"/>
  <c r="B5310" i="28" s="1"/>
  <c r="B5311" i="28" s="1"/>
  <c r="B5312" i="28" s="1"/>
  <c r="B5313" i="28" s="1"/>
  <c r="B5314" i="28" s="1"/>
  <c r="B5315" i="28" s="1"/>
  <c r="B5316" i="28" s="1"/>
  <c r="B5317" i="28" s="1"/>
  <c r="B5318" i="28" s="1"/>
  <c r="B5319" i="28" s="1"/>
  <c r="B5320" i="28" s="1"/>
  <c r="B5321" i="28" s="1"/>
  <c r="B5322" i="28" s="1"/>
  <c r="B5323" i="28" s="1"/>
  <c r="B5324" i="28" s="1"/>
  <c r="B5325" i="28" s="1"/>
  <c r="B5326" i="28" s="1"/>
  <c r="B5327" i="28" s="1"/>
  <c r="B5328" i="28" s="1"/>
  <c r="B5329" i="28" s="1"/>
  <c r="B5330" i="28" s="1"/>
  <c r="B5331" i="28" s="1"/>
  <c r="B5332" i="28" s="1"/>
  <c r="B5333" i="28" s="1"/>
  <c r="B5334" i="28" s="1"/>
  <c r="B5335" i="28" s="1"/>
  <c r="B5336" i="28" s="1"/>
  <c r="B5337" i="28" s="1"/>
  <c r="B5338" i="28" s="1"/>
  <c r="B5339" i="28" s="1"/>
  <c r="B5340" i="28" s="1"/>
  <c r="B5341" i="28" s="1"/>
  <c r="B5342" i="28" s="1"/>
  <c r="B5343" i="28" s="1"/>
  <c r="B5344" i="28" s="1"/>
  <c r="B5345" i="28" s="1"/>
  <c r="B5346" i="28" s="1"/>
  <c r="B5347" i="28" s="1"/>
  <c r="B5348" i="28" s="1"/>
  <c r="B5349" i="28" s="1"/>
  <c r="B5350" i="28" s="1"/>
  <c r="B5351" i="28" s="1"/>
  <c r="B5352" i="28" s="1"/>
  <c r="B5353" i="28" s="1"/>
  <c r="B5354" i="28" s="1"/>
  <c r="B5355" i="28" s="1"/>
  <c r="B5356" i="28" s="1"/>
  <c r="B5357" i="28" s="1"/>
  <c r="B5358" i="28" s="1"/>
  <c r="B5359" i="28" s="1"/>
  <c r="B5360" i="28" s="1"/>
  <c r="B5361" i="28" s="1"/>
  <c r="B5362" i="28" s="1"/>
  <c r="B5363" i="28" s="1"/>
  <c r="B5364" i="28" s="1"/>
  <c r="B5365" i="28" s="1"/>
  <c r="B5366" i="28" s="1"/>
  <c r="B5367" i="28" s="1"/>
  <c r="B5368" i="28" s="1"/>
  <c r="B5369" i="28" s="1"/>
  <c r="B5370" i="28" s="1"/>
  <c r="B5371" i="28" s="1"/>
  <c r="B5372" i="28" s="1"/>
  <c r="B5373" i="28" s="1"/>
  <c r="B5374" i="28" s="1"/>
  <c r="B5375" i="28" s="1"/>
  <c r="B5376" i="28" s="1"/>
  <c r="B5377" i="28" s="1"/>
  <c r="B5378" i="28" s="1"/>
  <c r="B5379" i="28" s="1"/>
  <c r="B5380" i="28" s="1"/>
  <c r="B5381" i="28" s="1"/>
  <c r="B5382" i="28" s="1"/>
  <c r="B5383" i="28" s="1"/>
  <c r="B5384" i="28" s="1"/>
  <c r="B5385" i="28" s="1"/>
  <c r="B5386" i="28" s="1"/>
  <c r="B5387" i="28" s="1"/>
  <c r="B5388" i="28" s="1"/>
  <c r="B5389" i="28" s="1"/>
  <c r="B5390" i="28" s="1"/>
  <c r="B5391" i="28" s="1"/>
  <c r="B5392" i="28" s="1"/>
  <c r="B5393" i="28" s="1"/>
  <c r="B5394" i="28" s="1"/>
  <c r="B5395" i="28" s="1"/>
  <c r="B5396" i="28" s="1"/>
  <c r="B5397" i="28" s="1"/>
  <c r="B5398" i="28" s="1"/>
  <c r="B5399" i="28" s="1"/>
  <c r="B5400" i="28" s="1"/>
  <c r="B5401" i="28" s="1"/>
  <c r="B5402" i="28" s="1"/>
  <c r="B5403" i="28" s="1"/>
  <c r="B5404" i="28" s="1"/>
  <c r="B5405" i="28" s="1"/>
  <c r="B5406" i="28" s="1"/>
  <c r="B5407" i="28" s="1"/>
  <c r="B5408" i="28" s="1"/>
  <c r="B5409" i="28" s="1"/>
  <c r="B5410" i="28" s="1"/>
  <c r="B5411" i="28" s="1"/>
  <c r="B5412" i="28" s="1"/>
  <c r="B5413" i="28" s="1"/>
  <c r="B5414" i="28" s="1"/>
  <c r="B5415" i="28" s="1"/>
  <c r="B5416" i="28" s="1"/>
  <c r="B5417" i="28" s="1"/>
  <c r="B5418" i="28" s="1"/>
  <c r="B5419" i="28" s="1"/>
  <c r="B5420" i="28" s="1"/>
  <c r="B5421" i="28" s="1"/>
  <c r="B5422" i="28" s="1"/>
  <c r="B5423" i="28" s="1"/>
  <c r="B5424" i="28" s="1"/>
  <c r="B5425" i="28" s="1"/>
  <c r="B5426" i="28" s="1"/>
  <c r="B5427" i="28" s="1"/>
  <c r="B5428" i="28" s="1"/>
  <c r="B5429" i="28" s="1"/>
  <c r="B5430" i="28" s="1"/>
  <c r="B5431" i="28" s="1"/>
  <c r="B5432" i="28" s="1"/>
  <c r="B5433" i="28" s="1"/>
  <c r="B5434" i="28" s="1"/>
  <c r="B5435" i="28" s="1"/>
  <c r="B5436" i="28" s="1"/>
  <c r="B5437" i="28" s="1"/>
  <c r="B5438" i="28" s="1"/>
  <c r="B5439" i="28" s="1"/>
  <c r="B5440" i="28" s="1"/>
  <c r="B5441" i="28" s="1"/>
  <c r="B5442" i="28" s="1"/>
  <c r="B5443" i="28" s="1"/>
  <c r="B5444" i="28" s="1"/>
  <c r="B5445" i="28" s="1"/>
  <c r="B5446" i="28" s="1"/>
  <c r="B5447" i="28" s="1"/>
  <c r="B5448" i="28" s="1"/>
  <c r="B5449" i="28" s="1"/>
  <c r="B5450" i="28" s="1"/>
  <c r="B5451" i="28" s="1"/>
  <c r="B5452" i="28" s="1"/>
  <c r="B5453" i="28" s="1"/>
  <c r="B5454" i="28" s="1"/>
  <c r="B5455" i="28" s="1"/>
  <c r="B5456" i="28" s="1"/>
  <c r="B5457" i="28" s="1"/>
  <c r="B5458" i="28" s="1"/>
  <c r="B5459" i="28" s="1"/>
  <c r="B5460" i="28" s="1"/>
  <c r="B5461" i="28" s="1"/>
  <c r="B5462" i="28" s="1"/>
  <c r="B5463" i="28" s="1"/>
  <c r="B5464" i="28" s="1"/>
  <c r="B5465" i="28" s="1"/>
  <c r="B5466" i="28" s="1"/>
  <c r="B5467" i="28" s="1"/>
  <c r="B5468" i="28" s="1"/>
  <c r="B5469" i="28" s="1"/>
  <c r="B5470" i="28" s="1"/>
  <c r="B5471" i="28" s="1"/>
  <c r="B5472" i="28" s="1"/>
  <c r="B5473" i="28" s="1"/>
  <c r="B5474" i="28" s="1"/>
  <c r="B5475" i="28" s="1"/>
  <c r="B5476" i="28" s="1"/>
  <c r="B5477" i="28" s="1"/>
  <c r="B5478" i="28" s="1"/>
  <c r="B5479" i="28" s="1"/>
  <c r="B5480" i="28" s="1"/>
  <c r="B5481" i="28" s="1"/>
  <c r="B5482" i="28" s="1"/>
  <c r="B5483" i="28" s="1"/>
  <c r="B5484" i="28" s="1"/>
  <c r="B5485" i="28" s="1"/>
  <c r="B5486" i="28" s="1"/>
  <c r="B5487" i="28" s="1"/>
  <c r="B5488" i="28" s="1"/>
  <c r="B5489" i="28" s="1"/>
  <c r="B5490" i="28" s="1"/>
  <c r="B5491" i="28" s="1"/>
  <c r="B5492" i="28" s="1"/>
  <c r="B5493" i="28" s="1"/>
  <c r="B5494" i="28" s="1"/>
  <c r="B5495" i="28" s="1"/>
  <c r="B5496" i="28" s="1"/>
  <c r="B5497" i="28" s="1"/>
  <c r="B5498" i="28" s="1"/>
  <c r="B5499" i="28" s="1"/>
  <c r="B5500" i="28" s="1"/>
  <c r="B5501" i="28" s="1"/>
  <c r="B5502" i="28" s="1"/>
  <c r="B5503" i="28" s="1"/>
  <c r="B5504" i="28" s="1"/>
  <c r="B5505" i="28" s="1"/>
  <c r="B5506" i="28" s="1"/>
  <c r="B5507" i="28" s="1"/>
  <c r="B5508" i="28" s="1"/>
  <c r="B5509" i="28" s="1"/>
  <c r="B5510" i="28" s="1"/>
  <c r="B5511" i="28" s="1"/>
  <c r="B5512" i="28" s="1"/>
  <c r="B5513" i="28" s="1"/>
  <c r="B5514" i="28" s="1"/>
  <c r="B5515" i="28" s="1"/>
  <c r="B5516" i="28" s="1"/>
  <c r="B5517" i="28" s="1"/>
  <c r="B5518" i="28" s="1"/>
  <c r="B5519" i="28" s="1"/>
  <c r="B5520" i="28" s="1"/>
  <c r="B5521" i="28" s="1"/>
  <c r="B5522" i="28" s="1"/>
  <c r="B5523" i="28" s="1"/>
  <c r="B5524" i="28" s="1"/>
  <c r="B5525" i="28" s="1"/>
  <c r="B5526" i="28" s="1"/>
  <c r="B5527" i="28" s="1"/>
  <c r="B5528" i="28" s="1"/>
  <c r="B5529" i="28" s="1"/>
  <c r="B5530" i="28" s="1"/>
  <c r="B5531" i="28" s="1"/>
  <c r="B5532" i="28" s="1"/>
  <c r="B5533" i="28" s="1"/>
  <c r="B5534" i="28" s="1"/>
  <c r="B5535" i="28" s="1"/>
  <c r="B5536" i="28" s="1"/>
  <c r="B5537" i="28" s="1"/>
  <c r="B5538" i="28" s="1"/>
  <c r="B5539" i="28" s="1"/>
  <c r="B5540" i="28" s="1"/>
  <c r="B5541" i="28" s="1"/>
  <c r="B5542" i="28" s="1"/>
  <c r="B5543" i="28" s="1"/>
  <c r="B5544" i="28" s="1"/>
  <c r="B5545" i="28" s="1"/>
  <c r="B5546" i="28" s="1"/>
  <c r="B5547" i="28" s="1"/>
  <c r="B5548" i="28" s="1"/>
  <c r="B5549" i="28" s="1"/>
  <c r="B5550" i="28" s="1"/>
  <c r="B5551" i="28" s="1"/>
  <c r="B5552" i="28" s="1"/>
  <c r="B5553" i="28" s="1"/>
  <c r="B5554" i="28" s="1"/>
  <c r="B5555" i="28" s="1"/>
  <c r="B5556" i="28" s="1"/>
  <c r="B5557" i="28" s="1"/>
  <c r="B5558" i="28" s="1"/>
  <c r="B5559" i="28" s="1"/>
  <c r="B5560" i="28" s="1"/>
  <c r="B5561" i="28" s="1"/>
  <c r="B5562" i="28" s="1"/>
  <c r="B5563" i="28" s="1"/>
  <c r="B5564" i="28" s="1"/>
  <c r="B5565" i="28" s="1"/>
  <c r="B5566" i="28" s="1"/>
  <c r="B5567" i="28" s="1"/>
  <c r="B5568" i="28" s="1"/>
  <c r="B5569" i="28" s="1"/>
  <c r="B5570" i="28" s="1"/>
  <c r="B5571" i="28" s="1"/>
  <c r="B5572" i="28" s="1"/>
  <c r="B5573" i="28" s="1"/>
  <c r="B5574" i="28" s="1"/>
  <c r="B5575" i="28" s="1"/>
  <c r="B5576" i="28" s="1"/>
  <c r="B5577" i="28" s="1"/>
  <c r="B5578" i="28" s="1"/>
  <c r="B5579" i="28" s="1"/>
  <c r="B5580" i="28" s="1"/>
  <c r="B5581" i="28" s="1"/>
  <c r="B5582" i="28" s="1"/>
  <c r="B5583" i="28" s="1"/>
  <c r="B5584" i="28" s="1"/>
  <c r="B5585" i="28" s="1"/>
  <c r="B5586" i="28" s="1"/>
  <c r="B5587" i="28" s="1"/>
  <c r="B5588" i="28" s="1"/>
  <c r="B5589" i="28" s="1"/>
  <c r="B5590" i="28" s="1"/>
  <c r="B5591" i="28" s="1"/>
  <c r="B5592" i="28" s="1"/>
  <c r="B5593" i="28" s="1"/>
  <c r="B5594" i="28" s="1"/>
  <c r="B5595" i="28" s="1"/>
  <c r="B5596" i="28" s="1"/>
  <c r="B5597" i="28" s="1"/>
  <c r="B5598" i="28" s="1"/>
  <c r="B5599" i="28" s="1"/>
  <c r="B5600" i="28" s="1"/>
  <c r="B5601" i="28" s="1"/>
  <c r="B5602" i="28" s="1"/>
  <c r="B5603" i="28" s="1"/>
  <c r="B5604" i="28" s="1"/>
  <c r="B5605" i="28" s="1"/>
  <c r="B5606" i="28" s="1"/>
  <c r="B5607" i="28" s="1"/>
  <c r="B5608" i="28" s="1"/>
  <c r="B5609" i="28" s="1"/>
  <c r="B5610" i="28" s="1"/>
  <c r="B5611" i="28" s="1"/>
  <c r="B5612" i="28" s="1"/>
  <c r="B5613" i="28" s="1"/>
  <c r="B5614" i="28" s="1"/>
  <c r="B5615" i="28" s="1"/>
  <c r="B5616" i="28" s="1"/>
  <c r="B5617" i="28" s="1"/>
  <c r="B5618" i="28" s="1"/>
  <c r="B5619" i="28" s="1"/>
  <c r="B5620" i="28" s="1"/>
  <c r="B5621" i="28" s="1"/>
  <c r="B5622" i="28" s="1"/>
  <c r="B5623" i="28" s="1"/>
  <c r="B5624" i="28" s="1"/>
  <c r="B5625" i="28" s="1"/>
  <c r="B5626" i="28" s="1"/>
  <c r="B5627" i="28" s="1"/>
  <c r="B5628" i="28" s="1"/>
  <c r="B5629" i="28" s="1"/>
  <c r="B5630" i="28" s="1"/>
  <c r="B5631" i="28" s="1"/>
  <c r="B5632" i="28" s="1"/>
  <c r="B5633" i="28" s="1"/>
  <c r="B5634" i="28" s="1"/>
  <c r="B5635" i="28" s="1"/>
  <c r="B5636" i="28" s="1"/>
  <c r="B5637" i="28" s="1"/>
  <c r="B5638" i="28" s="1"/>
  <c r="B5639" i="28" s="1"/>
  <c r="B5640" i="28" s="1"/>
  <c r="B5641" i="28" s="1"/>
  <c r="B5642" i="28" s="1"/>
  <c r="B5643" i="28" s="1"/>
  <c r="B5644" i="28" s="1"/>
  <c r="B5645" i="28" s="1"/>
  <c r="B5646" i="28" s="1"/>
  <c r="B5647" i="28" s="1"/>
  <c r="B5648" i="28" s="1"/>
  <c r="B5649" i="28" s="1"/>
  <c r="B5650" i="28" s="1"/>
  <c r="B5651" i="28" s="1"/>
  <c r="B5652" i="28" s="1"/>
  <c r="B5653" i="28" s="1"/>
  <c r="B5654" i="28" s="1"/>
  <c r="B5655" i="28" s="1"/>
  <c r="B5656" i="28" s="1"/>
  <c r="B5657" i="28" s="1"/>
  <c r="B5658" i="28" s="1"/>
  <c r="B5659" i="28" s="1"/>
  <c r="B5660" i="28" s="1"/>
  <c r="B5661" i="28" s="1"/>
  <c r="B5662" i="28" s="1"/>
  <c r="B5663" i="28" s="1"/>
  <c r="B5664" i="28" s="1"/>
  <c r="B5665" i="28" s="1"/>
  <c r="B5666" i="28" s="1"/>
  <c r="B5667" i="28" s="1"/>
  <c r="B5668" i="28" s="1"/>
  <c r="B5669" i="28" s="1"/>
  <c r="B5670" i="28" s="1"/>
  <c r="B5671" i="28" s="1"/>
  <c r="B5672" i="28" s="1"/>
  <c r="B5673" i="28" s="1"/>
  <c r="B5674" i="28" s="1"/>
  <c r="B5675" i="28" s="1"/>
  <c r="B5676" i="28" s="1"/>
  <c r="B5677" i="28" s="1"/>
  <c r="B5678" i="28" s="1"/>
  <c r="B5679" i="28" s="1"/>
  <c r="B5680" i="28" s="1"/>
  <c r="B5681" i="28" s="1"/>
  <c r="B5682" i="28" s="1"/>
  <c r="B5683" i="28" s="1"/>
  <c r="B5684" i="28" s="1"/>
  <c r="B5685" i="28" s="1"/>
  <c r="B5686" i="28" s="1"/>
  <c r="B5687" i="28" s="1"/>
  <c r="B5688" i="28" s="1"/>
  <c r="B5689" i="28" s="1"/>
  <c r="B5690" i="28" s="1"/>
  <c r="B5691" i="28" s="1"/>
  <c r="B5692" i="28" s="1"/>
  <c r="B5693" i="28" s="1"/>
  <c r="B5694" i="28" s="1"/>
  <c r="B5695" i="28" s="1"/>
  <c r="B5696" i="28" s="1"/>
  <c r="B5697" i="28" s="1"/>
  <c r="B5698" i="28" s="1"/>
  <c r="B5699" i="28" s="1"/>
  <c r="B5700" i="28" s="1"/>
  <c r="B5701" i="28" s="1"/>
  <c r="B5702" i="28" s="1"/>
  <c r="B5703" i="28" s="1"/>
  <c r="B5704" i="28" s="1"/>
  <c r="B5705" i="28" s="1"/>
  <c r="B5706" i="28" s="1"/>
  <c r="B5707" i="28" s="1"/>
  <c r="B5708" i="28" s="1"/>
  <c r="B5709" i="28" s="1"/>
  <c r="B5710" i="28" s="1"/>
  <c r="B5711" i="28" s="1"/>
  <c r="B5712" i="28" s="1"/>
  <c r="B5713" i="28" s="1"/>
  <c r="B5714" i="28" s="1"/>
  <c r="B5715" i="28" s="1"/>
  <c r="B5716" i="28" s="1"/>
  <c r="B5717" i="28" s="1"/>
  <c r="B5718" i="28" s="1"/>
  <c r="B5719" i="28" s="1"/>
  <c r="B5720" i="28" s="1"/>
  <c r="B5721" i="28" s="1"/>
  <c r="B5722" i="28" s="1"/>
  <c r="B5723" i="28" s="1"/>
  <c r="B5724" i="28" s="1"/>
  <c r="B5725" i="28" s="1"/>
  <c r="B5726" i="28" s="1"/>
  <c r="B5727" i="28" s="1"/>
  <c r="B5728" i="28" s="1"/>
  <c r="B5729" i="28" s="1"/>
  <c r="B5730" i="28" s="1"/>
  <c r="B5731" i="28" s="1"/>
  <c r="B5732" i="28" s="1"/>
  <c r="B5733" i="28" s="1"/>
  <c r="B5734" i="28" s="1"/>
  <c r="B5735" i="28" s="1"/>
  <c r="B5736" i="28" s="1"/>
  <c r="B5737" i="28" s="1"/>
  <c r="B5738" i="28" s="1"/>
  <c r="B5739" i="28" s="1"/>
  <c r="B5740" i="28" s="1"/>
  <c r="B5741" i="28" s="1"/>
  <c r="B5742" i="28" s="1"/>
  <c r="B5743" i="28" s="1"/>
  <c r="B5744" i="28" s="1"/>
  <c r="B5745" i="28" s="1"/>
  <c r="B5746" i="28" s="1"/>
  <c r="B5747" i="28" s="1"/>
  <c r="B5748" i="28" s="1"/>
  <c r="B5749" i="28" s="1"/>
  <c r="B5750" i="28" s="1"/>
  <c r="B5751" i="28" s="1"/>
  <c r="B5752" i="28" s="1"/>
  <c r="B5753" i="28" s="1"/>
  <c r="B5754" i="28" s="1"/>
  <c r="B5755" i="28" s="1"/>
  <c r="B5756" i="28" s="1"/>
  <c r="B5757" i="28" s="1"/>
  <c r="B5758" i="28" s="1"/>
  <c r="B5759" i="28" s="1"/>
  <c r="B5760" i="28" s="1"/>
  <c r="B5761" i="28" s="1"/>
  <c r="B5762" i="28" s="1"/>
  <c r="B5763" i="28" s="1"/>
  <c r="B5764" i="28" s="1"/>
  <c r="B5765" i="28" s="1"/>
  <c r="B5766" i="28" s="1"/>
  <c r="B5767" i="28" s="1"/>
  <c r="B5768" i="28" s="1"/>
  <c r="B5769" i="28" s="1"/>
  <c r="B5770" i="28" s="1"/>
  <c r="B5771" i="28" s="1"/>
  <c r="B5772" i="28" s="1"/>
  <c r="B5773" i="28" s="1"/>
  <c r="B5774" i="28" s="1"/>
  <c r="B5775" i="28" s="1"/>
  <c r="B5776" i="28" s="1"/>
  <c r="B5777" i="28" s="1"/>
  <c r="B5778" i="28" s="1"/>
  <c r="B5779" i="28" s="1"/>
  <c r="B5780" i="28" s="1"/>
  <c r="B5781" i="28" s="1"/>
  <c r="B5782" i="28" s="1"/>
  <c r="B5783" i="28" s="1"/>
  <c r="B5784" i="28" s="1"/>
  <c r="B5785" i="28" s="1"/>
  <c r="B5786" i="28" s="1"/>
  <c r="B5787" i="28" s="1"/>
  <c r="B5788" i="28" s="1"/>
  <c r="B5789" i="28" s="1"/>
  <c r="B5790" i="28" s="1"/>
  <c r="B5791" i="28" s="1"/>
  <c r="B5792" i="28" s="1"/>
  <c r="B5793" i="28" s="1"/>
  <c r="B5794" i="28" s="1"/>
  <c r="B5795" i="28" s="1"/>
  <c r="B5796" i="28" s="1"/>
  <c r="B5797" i="28" s="1"/>
  <c r="B5798" i="28" s="1"/>
  <c r="B5799" i="28" s="1"/>
  <c r="B5800" i="28" s="1"/>
  <c r="B5801" i="28" s="1"/>
  <c r="B5802" i="28" s="1"/>
  <c r="B5803" i="28" s="1"/>
  <c r="B5804" i="28" s="1"/>
  <c r="B5805" i="28" s="1"/>
  <c r="B5806" i="28" s="1"/>
  <c r="B5807" i="28" s="1"/>
  <c r="B5808" i="28" s="1"/>
  <c r="B5809" i="28" s="1"/>
  <c r="B5810" i="28" s="1"/>
  <c r="B5811" i="28" s="1"/>
  <c r="B5812" i="28" s="1"/>
  <c r="B5813" i="28" s="1"/>
  <c r="B5814" i="28" s="1"/>
  <c r="B5815" i="28" s="1"/>
  <c r="B5816" i="28" s="1"/>
  <c r="B5817" i="28" s="1"/>
  <c r="B5818" i="28" s="1"/>
  <c r="B5819" i="28" s="1"/>
  <c r="B5820" i="28" s="1"/>
  <c r="B5821" i="28" s="1"/>
  <c r="B5822" i="28" s="1"/>
  <c r="B5823" i="28" s="1"/>
  <c r="B5824" i="28" s="1"/>
  <c r="B5825" i="28" s="1"/>
  <c r="B5826" i="28" s="1"/>
  <c r="B5827" i="28" s="1"/>
  <c r="B5828" i="28" s="1"/>
  <c r="B5829" i="28" s="1"/>
  <c r="B5830" i="28" s="1"/>
  <c r="B5831" i="28" s="1"/>
  <c r="B5832" i="28" s="1"/>
  <c r="B5833" i="28" s="1"/>
  <c r="B5834" i="28" s="1"/>
  <c r="B5835" i="28" s="1"/>
  <c r="B5836" i="28" s="1"/>
  <c r="B5837" i="28" s="1"/>
  <c r="B5838" i="28" s="1"/>
  <c r="B5839" i="28" s="1"/>
  <c r="B5840" i="28" s="1"/>
  <c r="B5841" i="28" s="1"/>
  <c r="B5842" i="28" s="1"/>
  <c r="B5843" i="28" s="1"/>
  <c r="B5844" i="28" s="1"/>
  <c r="B5845" i="28" s="1"/>
  <c r="B5846" i="28" s="1"/>
  <c r="B5847" i="28" s="1"/>
  <c r="B5848" i="28" s="1"/>
  <c r="B5849" i="28" s="1"/>
  <c r="B5850" i="28" s="1"/>
  <c r="B5851" i="28" s="1"/>
  <c r="B5852" i="28" s="1"/>
  <c r="B5853" i="28" s="1"/>
  <c r="B5854" i="28" s="1"/>
  <c r="B5855" i="28" s="1"/>
  <c r="B5856" i="28" s="1"/>
  <c r="B5857" i="28" s="1"/>
  <c r="B5858" i="28" s="1"/>
  <c r="B5859" i="28" s="1"/>
  <c r="B5860" i="28" s="1"/>
  <c r="B5861" i="28" s="1"/>
  <c r="B5862" i="28" s="1"/>
  <c r="B5863" i="28" s="1"/>
  <c r="B5864" i="28" s="1"/>
  <c r="B5865" i="28" s="1"/>
  <c r="B5866" i="28" s="1"/>
  <c r="B5867" i="28" s="1"/>
  <c r="B5868" i="28" s="1"/>
  <c r="B5869" i="28" s="1"/>
  <c r="B5870" i="28" s="1"/>
  <c r="B5871" i="28" s="1"/>
  <c r="B5872" i="28" s="1"/>
  <c r="B5873" i="28" s="1"/>
  <c r="B5874" i="28" s="1"/>
  <c r="B5875" i="28" s="1"/>
  <c r="B5876" i="28" s="1"/>
  <c r="B5877" i="28" s="1"/>
  <c r="B5878" i="28" s="1"/>
  <c r="B5879" i="28" s="1"/>
  <c r="B5880" i="28" s="1"/>
  <c r="B5881" i="28" s="1"/>
  <c r="B5882" i="28" s="1"/>
  <c r="B5883" i="28" s="1"/>
  <c r="B5884" i="28" s="1"/>
  <c r="B5885" i="28" s="1"/>
  <c r="B5886" i="28" s="1"/>
  <c r="B5887" i="28" s="1"/>
  <c r="B5888" i="28" s="1"/>
  <c r="B5889" i="28" s="1"/>
  <c r="B5890" i="28" s="1"/>
  <c r="B5891" i="28" s="1"/>
  <c r="B5892" i="28" s="1"/>
  <c r="B5893" i="28" s="1"/>
  <c r="B5894" i="28" s="1"/>
  <c r="B5895" i="28" s="1"/>
  <c r="B5896" i="28" s="1"/>
  <c r="B5897" i="28" s="1"/>
  <c r="B5898" i="28" s="1"/>
  <c r="B5899" i="28" s="1"/>
  <c r="B5900" i="28" s="1"/>
  <c r="B5901" i="28" s="1"/>
  <c r="B5902" i="28" s="1"/>
  <c r="B5903" i="28" s="1"/>
  <c r="B5904" i="28" s="1"/>
  <c r="B5905" i="28" s="1"/>
  <c r="B5906" i="28" s="1"/>
  <c r="B5907" i="28" s="1"/>
  <c r="B5908" i="28" s="1"/>
  <c r="B5909" i="28" s="1"/>
  <c r="B5910" i="28" s="1"/>
  <c r="B5911" i="28" s="1"/>
  <c r="B5912" i="28" s="1"/>
  <c r="B5913" i="28" s="1"/>
  <c r="B5914" i="28" s="1"/>
  <c r="B5915" i="28" s="1"/>
  <c r="B5916" i="28" s="1"/>
  <c r="B5917" i="28" s="1"/>
  <c r="B5918" i="28" s="1"/>
  <c r="B5919" i="28" s="1"/>
  <c r="B5920" i="28" s="1"/>
  <c r="B5921" i="28" s="1"/>
  <c r="B5922" i="28" s="1"/>
  <c r="B5923" i="28" s="1"/>
  <c r="B5924" i="28" s="1"/>
  <c r="B5925" i="28" s="1"/>
  <c r="B5926" i="28" s="1"/>
  <c r="B5927" i="28" s="1"/>
  <c r="B5928" i="28" s="1"/>
  <c r="B5929" i="28" s="1"/>
  <c r="B5930" i="28" s="1"/>
  <c r="B5931" i="28" s="1"/>
  <c r="B5932" i="28" s="1"/>
  <c r="B5933" i="28" s="1"/>
  <c r="B5934" i="28" s="1"/>
  <c r="B5935" i="28" s="1"/>
  <c r="B5936" i="28" s="1"/>
  <c r="B5937" i="28" s="1"/>
  <c r="B5938" i="28" s="1"/>
  <c r="B5939" i="28" s="1"/>
  <c r="B5940" i="28" s="1"/>
  <c r="B5941" i="28" s="1"/>
  <c r="B5942" i="28" s="1"/>
  <c r="B5943" i="28" s="1"/>
  <c r="B5944" i="28" s="1"/>
  <c r="B5945" i="28" s="1"/>
  <c r="B5946" i="28" s="1"/>
  <c r="B5947" i="28" s="1"/>
  <c r="B5948" i="28" s="1"/>
  <c r="B5949" i="28" s="1"/>
  <c r="B5950" i="28" s="1"/>
  <c r="B5951" i="28" s="1"/>
  <c r="B5952" i="28" s="1"/>
  <c r="B5953" i="28" s="1"/>
  <c r="B5954" i="28" s="1"/>
  <c r="B5955" i="28" s="1"/>
  <c r="B5956" i="28" s="1"/>
  <c r="B5957" i="28" s="1"/>
  <c r="B5958" i="28" s="1"/>
  <c r="B5959" i="28" s="1"/>
  <c r="B5960" i="28" s="1"/>
  <c r="B5961" i="28" s="1"/>
  <c r="B5962" i="28" s="1"/>
  <c r="B5963" i="28" s="1"/>
  <c r="B5964" i="28" s="1"/>
  <c r="B5965" i="28" s="1"/>
  <c r="B5966" i="28" s="1"/>
  <c r="B5967" i="28" s="1"/>
  <c r="B5968" i="28" s="1"/>
  <c r="B5969" i="28" s="1"/>
  <c r="B5970" i="28" s="1"/>
  <c r="B5971" i="28" s="1"/>
  <c r="B5972" i="28" s="1"/>
  <c r="B5973" i="28" s="1"/>
  <c r="B5974" i="28" s="1"/>
  <c r="B5975" i="28" s="1"/>
  <c r="B5976" i="28" s="1"/>
  <c r="B5977" i="28" s="1"/>
  <c r="B5978" i="28" s="1"/>
  <c r="B5979" i="28" s="1"/>
  <c r="B5980" i="28" s="1"/>
  <c r="B5981" i="28" s="1"/>
  <c r="B5982" i="28" s="1"/>
  <c r="B5983" i="28" s="1"/>
  <c r="B5984" i="28" s="1"/>
  <c r="B5985" i="28" s="1"/>
  <c r="B5986" i="28" s="1"/>
  <c r="B5987" i="28" s="1"/>
  <c r="B5988" i="28" s="1"/>
  <c r="B5989" i="28" s="1"/>
  <c r="B5990" i="28" s="1"/>
  <c r="B5991" i="28" s="1"/>
  <c r="B5992" i="28" s="1"/>
  <c r="B5993" i="28" s="1"/>
  <c r="B5994" i="28" s="1"/>
  <c r="B5995" i="28" s="1"/>
  <c r="B5996" i="28" s="1"/>
  <c r="B5997" i="28" s="1"/>
  <c r="B5998" i="28" s="1"/>
  <c r="B5999" i="28" s="1"/>
  <c r="B6000" i="28" s="1"/>
  <c r="B6001" i="28" s="1"/>
  <c r="B6002" i="28" s="1"/>
  <c r="B6003" i="28" s="1"/>
  <c r="B6004" i="28" s="1"/>
  <c r="B6005" i="28" s="1"/>
  <c r="B6006" i="28" s="1"/>
  <c r="B6007" i="28" s="1"/>
  <c r="B6008" i="28" s="1"/>
  <c r="B6009" i="28" s="1"/>
  <c r="B6010" i="28" s="1"/>
  <c r="B6011" i="28" s="1"/>
  <c r="B6012" i="28" s="1"/>
  <c r="B6013" i="28" s="1"/>
  <c r="B6014" i="28" s="1"/>
  <c r="B6015" i="28" s="1"/>
  <c r="B6016" i="28" s="1"/>
  <c r="B6017" i="28" s="1"/>
  <c r="B6018" i="28" s="1"/>
  <c r="B6019" i="28" s="1"/>
  <c r="B6020" i="28" s="1"/>
  <c r="B6021" i="28" s="1"/>
  <c r="B6022" i="28" s="1"/>
  <c r="B6023" i="28" s="1"/>
  <c r="B6024" i="28" s="1"/>
  <c r="B6025" i="28" s="1"/>
  <c r="B6026" i="28" s="1"/>
  <c r="B6027" i="28" s="1"/>
  <c r="B6028" i="28" s="1"/>
  <c r="B6029" i="28" s="1"/>
  <c r="B6030" i="28" s="1"/>
  <c r="B6031" i="28" s="1"/>
  <c r="B6032" i="28" s="1"/>
  <c r="B6033" i="28" s="1"/>
  <c r="B6034" i="28" s="1"/>
  <c r="B6035" i="28" s="1"/>
  <c r="B6036" i="28" s="1"/>
  <c r="B6037" i="28" s="1"/>
  <c r="B6038" i="28" s="1"/>
  <c r="B6039" i="28" s="1"/>
  <c r="B6040" i="28" s="1"/>
  <c r="B6041" i="28" s="1"/>
  <c r="B6042" i="28" s="1"/>
  <c r="B6043" i="28" s="1"/>
  <c r="B6044" i="28" s="1"/>
  <c r="B6045" i="28" s="1"/>
  <c r="B6046" i="28" s="1"/>
  <c r="B6047" i="28" s="1"/>
  <c r="B6048" i="28" s="1"/>
  <c r="B6049" i="28" s="1"/>
  <c r="B6050" i="28" s="1"/>
  <c r="B6051" i="28" s="1"/>
  <c r="B6052" i="28" s="1"/>
  <c r="B6053" i="28" s="1"/>
  <c r="B6054" i="28" s="1"/>
  <c r="B6055" i="28" s="1"/>
  <c r="B6056" i="28" s="1"/>
  <c r="B6057" i="28" s="1"/>
  <c r="B6058" i="28" s="1"/>
  <c r="B6059" i="28" s="1"/>
  <c r="B6060" i="28" s="1"/>
  <c r="B6061" i="28" s="1"/>
  <c r="B6062" i="28" s="1"/>
  <c r="B6063" i="28" s="1"/>
  <c r="B6064" i="28" s="1"/>
  <c r="B6065" i="28" s="1"/>
  <c r="B6066" i="28" s="1"/>
  <c r="B6067" i="28" s="1"/>
  <c r="B6068" i="28" s="1"/>
  <c r="B6069" i="28" s="1"/>
  <c r="B6070" i="28" s="1"/>
  <c r="B6071" i="28" s="1"/>
  <c r="B6072" i="28" s="1"/>
  <c r="B6073" i="28" s="1"/>
  <c r="B6074" i="28" s="1"/>
  <c r="B6075" i="28" s="1"/>
  <c r="B6076" i="28" s="1"/>
  <c r="B6077" i="28" s="1"/>
  <c r="B6078" i="28" s="1"/>
  <c r="B6079" i="28" s="1"/>
  <c r="B6080" i="28" s="1"/>
  <c r="B6081" i="28" s="1"/>
  <c r="B6082" i="28" s="1"/>
  <c r="B6083" i="28" s="1"/>
  <c r="B6084" i="28" s="1"/>
  <c r="B6085" i="28" s="1"/>
  <c r="B6086" i="28" s="1"/>
  <c r="B6087" i="28" s="1"/>
  <c r="B6088" i="28" s="1"/>
  <c r="B6089" i="28" s="1"/>
  <c r="B6090" i="28" s="1"/>
  <c r="B6091" i="28" s="1"/>
  <c r="B6092" i="28" s="1"/>
  <c r="B6093" i="28" s="1"/>
  <c r="B6094" i="28" s="1"/>
  <c r="B6095" i="28" s="1"/>
  <c r="B6096" i="28" s="1"/>
  <c r="B6097" i="28" s="1"/>
  <c r="B6098" i="28" s="1"/>
  <c r="B6099" i="28" s="1"/>
  <c r="B6100" i="28" s="1"/>
  <c r="B6101" i="28" s="1"/>
  <c r="B6102" i="28" s="1"/>
  <c r="B6103" i="28" s="1"/>
  <c r="B6104" i="28" s="1"/>
  <c r="B6105" i="28" s="1"/>
  <c r="B6106" i="28" s="1"/>
  <c r="B6107" i="28" s="1"/>
  <c r="B6108" i="28" s="1"/>
  <c r="B6109" i="28" s="1"/>
  <c r="B6110" i="28" s="1"/>
  <c r="B6111" i="28" s="1"/>
  <c r="B6112" i="28" s="1"/>
  <c r="B6113" i="28" s="1"/>
  <c r="B6114" i="28" s="1"/>
  <c r="B6115" i="28" s="1"/>
  <c r="B6116" i="28" s="1"/>
  <c r="B6117" i="28" s="1"/>
  <c r="B6118" i="28" s="1"/>
  <c r="B6119" i="28" s="1"/>
  <c r="B6120" i="28" s="1"/>
  <c r="B6121" i="28" s="1"/>
  <c r="B6122" i="28" s="1"/>
  <c r="B6123" i="28" s="1"/>
  <c r="B6124" i="28" s="1"/>
  <c r="B6125" i="28" s="1"/>
  <c r="B6126" i="28" s="1"/>
  <c r="B6127" i="28" s="1"/>
  <c r="B6128" i="28" s="1"/>
  <c r="B6129" i="28" s="1"/>
  <c r="B6130" i="28" s="1"/>
  <c r="B6131" i="28" s="1"/>
  <c r="B6132" i="28" s="1"/>
  <c r="B6133" i="28" s="1"/>
  <c r="B6134" i="28" s="1"/>
  <c r="B6135" i="28" s="1"/>
  <c r="B6136" i="28" s="1"/>
  <c r="B6137" i="28" s="1"/>
  <c r="B6138" i="28" s="1"/>
  <c r="B6139" i="28" s="1"/>
  <c r="B6140" i="28" s="1"/>
  <c r="B6141" i="28" s="1"/>
  <c r="B6142" i="28" s="1"/>
  <c r="B6143" i="28" s="1"/>
  <c r="B6144" i="28" s="1"/>
  <c r="B6145" i="28" s="1"/>
  <c r="B6146" i="28" s="1"/>
  <c r="B6147" i="28" s="1"/>
  <c r="B6148" i="28" s="1"/>
  <c r="B6149" i="28" s="1"/>
  <c r="B6150" i="28" s="1"/>
  <c r="B6151" i="28" s="1"/>
  <c r="B6152" i="28" s="1"/>
  <c r="B6153" i="28" s="1"/>
  <c r="B6154" i="28" s="1"/>
  <c r="B6155" i="28" s="1"/>
  <c r="B6156" i="28" s="1"/>
  <c r="B6157" i="28" s="1"/>
  <c r="B6158" i="28" s="1"/>
  <c r="B6159" i="28" s="1"/>
  <c r="B6160" i="28" s="1"/>
  <c r="B6161" i="28" s="1"/>
  <c r="B6162" i="28" s="1"/>
  <c r="B6163" i="28" s="1"/>
  <c r="B6164" i="28" s="1"/>
  <c r="B6165" i="28" s="1"/>
  <c r="B6166" i="28" s="1"/>
  <c r="B6167" i="28" s="1"/>
  <c r="B6168" i="28" s="1"/>
  <c r="B6169" i="28" s="1"/>
  <c r="B6170" i="28" s="1"/>
  <c r="B6171" i="28" s="1"/>
  <c r="B6172" i="28" s="1"/>
  <c r="B6173" i="28" s="1"/>
  <c r="B6174" i="28" s="1"/>
  <c r="B6175" i="28" s="1"/>
  <c r="B6176" i="28" s="1"/>
  <c r="B6177" i="28" s="1"/>
  <c r="B6178" i="28" s="1"/>
  <c r="B6179" i="28" s="1"/>
  <c r="B6180" i="28" s="1"/>
  <c r="B6181" i="28" s="1"/>
  <c r="B6182" i="28" s="1"/>
  <c r="B6183" i="28" s="1"/>
  <c r="B6184" i="28" s="1"/>
  <c r="B6185" i="28" s="1"/>
  <c r="B6186" i="28" s="1"/>
  <c r="B6187" i="28" s="1"/>
  <c r="B6188" i="28" s="1"/>
  <c r="B6189" i="28" s="1"/>
  <c r="B6190" i="28" s="1"/>
  <c r="B6191" i="28" s="1"/>
  <c r="B6192" i="28" s="1"/>
  <c r="B6193" i="28" s="1"/>
  <c r="B6194" i="28" s="1"/>
  <c r="B6195" i="28" s="1"/>
  <c r="B6196" i="28" s="1"/>
  <c r="B6197" i="28" s="1"/>
  <c r="B6198" i="28" s="1"/>
  <c r="B6199" i="28" s="1"/>
  <c r="B6200" i="28" s="1"/>
  <c r="B6201" i="28" s="1"/>
  <c r="B6202" i="28" s="1"/>
  <c r="B6203" i="28" s="1"/>
  <c r="B6204" i="28" s="1"/>
  <c r="B6205" i="28" s="1"/>
  <c r="B6206" i="28" s="1"/>
  <c r="B6207" i="28" s="1"/>
  <c r="B6208" i="28" s="1"/>
  <c r="B6209" i="28" s="1"/>
  <c r="B6210" i="28" s="1"/>
  <c r="B6211" i="28" s="1"/>
  <c r="B6212" i="28" s="1"/>
  <c r="B6213" i="28" s="1"/>
  <c r="B6214" i="28" s="1"/>
  <c r="B6215" i="28" s="1"/>
  <c r="B6216" i="28" s="1"/>
  <c r="B6217" i="28" s="1"/>
  <c r="B6218" i="28" s="1"/>
  <c r="B6219" i="28" s="1"/>
  <c r="B6220" i="28" s="1"/>
  <c r="B6221" i="28" s="1"/>
  <c r="B6222" i="28" s="1"/>
  <c r="B6223" i="28" s="1"/>
  <c r="B6224" i="28" s="1"/>
  <c r="B6225" i="28" s="1"/>
  <c r="B6226" i="28" s="1"/>
  <c r="B6227" i="28" s="1"/>
  <c r="B6228" i="28" s="1"/>
  <c r="B6229" i="28" s="1"/>
  <c r="B6230" i="28" s="1"/>
  <c r="B6231" i="28" s="1"/>
  <c r="B6232" i="28" s="1"/>
  <c r="B6233" i="28" s="1"/>
  <c r="B6234" i="28" s="1"/>
  <c r="B6235" i="28" s="1"/>
  <c r="B6236" i="28" s="1"/>
  <c r="B6237" i="28" s="1"/>
  <c r="B6238" i="28" s="1"/>
  <c r="B6239" i="28" s="1"/>
  <c r="B6240" i="28" s="1"/>
  <c r="B6241" i="28" s="1"/>
  <c r="B6242" i="28" s="1"/>
  <c r="B6243" i="28" s="1"/>
  <c r="B6244" i="28" s="1"/>
  <c r="B6245" i="28" s="1"/>
  <c r="B6246" i="28" s="1"/>
  <c r="B6247" i="28" s="1"/>
  <c r="B6248" i="28" s="1"/>
  <c r="B6249" i="28" s="1"/>
  <c r="B6250" i="28" s="1"/>
  <c r="B6251" i="28" s="1"/>
  <c r="B6252" i="28" s="1"/>
  <c r="B6253" i="28" s="1"/>
  <c r="B6254" i="28" s="1"/>
  <c r="B6255" i="28" s="1"/>
  <c r="B6256" i="28" s="1"/>
  <c r="B6257" i="28" s="1"/>
  <c r="B6258" i="28" s="1"/>
  <c r="B6259" i="28" s="1"/>
  <c r="B6260" i="28" s="1"/>
  <c r="B6261" i="28" s="1"/>
  <c r="B6262" i="28" s="1"/>
  <c r="B6263" i="28" s="1"/>
  <c r="B6264" i="28" s="1"/>
  <c r="B6265" i="28" s="1"/>
  <c r="B6266" i="28" s="1"/>
  <c r="B6267" i="28" s="1"/>
  <c r="B6268" i="28" s="1"/>
  <c r="B6269" i="28" s="1"/>
  <c r="B6270" i="28" s="1"/>
  <c r="B6271" i="28" s="1"/>
  <c r="B6272" i="28" s="1"/>
  <c r="B6273" i="28" s="1"/>
  <c r="B6274" i="28" s="1"/>
  <c r="B6275" i="28" s="1"/>
  <c r="B6276" i="28" s="1"/>
  <c r="B6277" i="28" s="1"/>
  <c r="B6278" i="28" s="1"/>
  <c r="B6279" i="28" s="1"/>
  <c r="B6280" i="28" s="1"/>
  <c r="B6281" i="28" s="1"/>
  <c r="B6282" i="28" s="1"/>
  <c r="B6283" i="28" s="1"/>
  <c r="B6284" i="28" s="1"/>
  <c r="B6285" i="28" s="1"/>
  <c r="B6286" i="28" s="1"/>
  <c r="B6287" i="28" s="1"/>
  <c r="B6288" i="28" s="1"/>
  <c r="B6289" i="28" s="1"/>
  <c r="B6290" i="28" s="1"/>
  <c r="B6291" i="28" s="1"/>
  <c r="B6292" i="28" s="1"/>
  <c r="B6293" i="28" s="1"/>
  <c r="B6294" i="28" s="1"/>
  <c r="B6295" i="28" s="1"/>
  <c r="B6296" i="28" s="1"/>
  <c r="B6297" i="28" s="1"/>
  <c r="B6298" i="28" s="1"/>
  <c r="B6299" i="28" s="1"/>
  <c r="B6300" i="28" s="1"/>
  <c r="B6301" i="28" s="1"/>
  <c r="B6302" i="28" s="1"/>
  <c r="B6303" i="28" s="1"/>
  <c r="B6304" i="28" s="1"/>
  <c r="B6305" i="28" s="1"/>
  <c r="B6306" i="28" s="1"/>
  <c r="B6307" i="28" s="1"/>
  <c r="B6308" i="28" s="1"/>
  <c r="B6309" i="28" s="1"/>
  <c r="B6310" i="28" s="1"/>
  <c r="B6311" i="28" s="1"/>
  <c r="B6312" i="28" s="1"/>
  <c r="B6313" i="28" s="1"/>
  <c r="B6314" i="28" s="1"/>
  <c r="B6315" i="28" s="1"/>
  <c r="B6316" i="28" s="1"/>
  <c r="B6317" i="28" s="1"/>
  <c r="B6318" i="28" s="1"/>
  <c r="B6319" i="28" s="1"/>
  <c r="B6320" i="28" s="1"/>
  <c r="B6321" i="28" s="1"/>
  <c r="B6322" i="28" s="1"/>
  <c r="B6323" i="28" s="1"/>
  <c r="B6324" i="28" s="1"/>
  <c r="B6325" i="28" s="1"/>
  <c r="B6326" i="28" s="1"/>
  <c r="B6327" i="28" s="1"/>
  <c r="B6328" i="28" s="1"/>
  <c r="B6329" i="28" s="1"/>
  <c r="B6330" i="28" s="1"/>
  <c r="B6331" i="28" s="1"/>
  <c r="B6332" i="28" s="1"/>
  <c r="B6333" i="28" s="1"/>
  <c r="B6334" i="28" s="1"/>
  <c r="B6335" i="28" s="1"/>
  <c r="B6336" i="28" s="1"/>
  <c r="B6337" i="28" s="1"/>
  <c r="B6338" i="28" s="1"/>
  <c r="B6339" i="28" s="1"/>
  <c r="B6340" i="28" s="1"/>
  <c r="B6341" i="28" s="1"/>
  <c r="B6342" i="28" s="1"/>
  <c r="B6343" i="28" s="1"/>
  <c r="B6344" i="28" s="1"/>
  <c r="B6345" i="28" s="1"/>
  <c r="B6346" i="28" s="1"/>
  <c r="B6347" i="28" s="1"/>
  <c r="B6348" i="28" s="1"/>
  <c r="B6349" i="28" s="1"/>
  <c r="B6350" i="28" s="1"/>
  <c r="B6351" i="28" s="1"/>
  <c r="B6352" i="28" s="1"/>
  <c r="B6353" i="28" s="1"/>
  <c r="B6354" i="28" s="1"/>
  <c r="B6355" i="28" s="1"/>
  <c r="B6356" i="28" s="1"/>
  <c r="B6357" i="28" s="1"/>
  <c r="B6358" i="28" s="1"/>
  <c r="B6359" i="28" s="1"/>
  <c r="B6360" i="28" s="1"/>
  <c r="B6361" i="28" s="1"/>
  <c r="B6362" i="28" s="1"/>
  <c r="B6363" i="28" s="1"/>
  <c r="B6364" i="28" s="1"/>
  <c r="B6365" i="28" s="1"/>
  <c r="B6366" i="28" s="1"/>
  <c r="B6367" i="28" s="1"/>
  <c r="B6368" i="28" s="1"/>
  <c r="B6369" i="28" s="1"/>
  <c r="B6370" i="28" s="1"/>
  <c r="B6371" i="28" s="1"/>
  <c r="B6372" i="28" s="1"/>
  <c r="B6373" i="28" s="1"/>
  <c r="B6374" i="28" s="1"/>
  <c r="B6375" i="28" s="1"/>
  <c r="B6376" i="28" s="1"/>
  <c r="B6377" i="28" s="1"/>
  <c r="B6378" i="28" s="1"/>
  <c r="B6379" i="28" s="1"/>
  <c r="B6380" i="28" s="1"/>
  <c r="B6381" i="28" s="1"/>
  <c r="B6382" i="28" s="1"/>
  <c r="B6383" i="28" s="1"/>
  <c r="B6384" i="28" s="1"/>
  <c r="B6385" i="28" s="1"/>
  <c r="B6386" i="28" s="1"/>
  <c r="B6387" i="28" s="1"/>
  <c r="B6388" i="28" s="1"/>
  <c r="B6389" i="28" s="1"/>
  <c r="B6390" i="28" s="1"/>
  <c r="B6391" i="28" s="1"/>
  <c r="B6392" i="28" s="1"/>
  <c r="B6393" i="28" s="1"/>
  <c r="B6394" i="28" s="1"/>
  <c r="B6395" i="28" s="1"/>
  <c r="B6396" i="28" s="1"/>
  <c r="B6397" i="28" s="1"/>
  <c r="B6398" i="28" s="1"/>
  <c r="B6399" i="28" s="1"/>
  <c r="B6400" i="28" s="1"/>
  <c r="B6401" i="28" s="1"/>
  <c r="B6402" i="28" s="1"/>
  <c r="B6403" i="28" s="1"/>
  <c r="B6404" i="28" s="1"/>
  <c r="B6405" i="28" s="1"/>
  <c r="B6406" i="28" s="1"/>
  <c r="B6407" i="28" s="1"/>
  <c r="B6408" i="28" s="1"/>
  <c r="B6409" i="28" s="1"/>
  <c r="B6410" i="28" s="1"/>
  <c r="B6411" i="28" s="1"/>
  <c r="B6412" i="28" s="1"/>
  <c r="B6413" i="28" s="1"/>
  <c r="B6414" i="28" s="1"/>
  <c r="B6415" i="28" s="1"/>
  <c r="B6416" i="28" s="1"/>
  <c r="B6417" i="28" s="1"/>
  <c r="B6418" i="28" s="1"/>
  <c r="B6419" i="28" s="1"/>
  <c r="B6420" i="28" s="1"/>
  <c r="B6421" i="28" s="1"/>
  <c r="B6422" i="28" s="1"/>
  <c r="B6423" i="28" s="1"/>
  <c r="B6424" i="28" s="1"/>
  <c r="B6425" i="28" s="1"/>
  <c r="B6426" i="28" s="1"/>
  <c r="B6427" i="28" s="1"/>
  <c r="B6428" i="28" s="1"/>
  <c r="B6429" i="28" s="1"/>
  <c r="B6430" i="28" s="1"/>
  <c r="B6431" i="28" s="1"/>
  <c r="B6432" i="28" s="1"/>
  <c r="B6433" i="28" s="1"/>
  <c r="B6434" i="28" s="1"/>
  <c r="B6435" i="28" s="1"/>
  <c r="B6436" i="28" s="1"/>
  <c r="B6437" i="28" s="1"/>
  <c r="B6438" i="28" s="1"/>
  <c r="B6439" i="28" s="1"/>
  <c r="B6440" i="28" s="1"/>
  <c r="B6441" i="28" s="1"/>
  <c r="B6442" i="28" s="1"/>
  <c r="B6443" i="28" s="1"/>
  <c r="B6444" i="28" s="1"/>
  <c r="B6445" i="28" s="1"/>
  <c r="B6446" i="28" s="1"/>
  <c r="B6447" i="28" s="1"/>
  <c r="B6448" i="28" s="1"/>
  <c r="B6449" i="28" s="1"/>
  <c r="B6450" i="28" s="1"/>
  <c r="B6451" i="28" s="1"/>
  <c r="B6452" i="28" s="1"/>
  <c r="B6453" i="28" s="1"/>
  <c r="B6454" i="28" s="1"/>
  <c r="B6455" i="28" s="1"/>
  <c r="B6456" i="28" s="1"/>
  <c r="B6457" i="28" s="1"/>
  <c r="B6458" i="28" s="1"/>
  <c r="B6459" i="28" s="1"/>
  <c r="B6460" i="28" s="1"/>
  <c r="B6461" i="28" s="1"/>
  <c r="B6462" i="28" s="1"/>
  <c r="B6463" i="28" s="1"/>
  <c r="B6464" i="28" s="1"/>
  <c r="B6465" i="28" s="1"/>
  <c r="B6466" i="28" s="1"/>
  <c r="B6467" i="28" s="1"/>
  <c r="B6468" i="28" s="1"/>
  <c r="B6469" i="28" s="1"/>
  <c r="B6470" i="28" s="1"/>
  <c r="B6471" i="28" s="1"/>
  <c r="B6472" i="28" s="1"/>
  <c r="B6473" i="28" s="1"/>
  <c r="B6474" i="28" s="1"/>
  <c r="B6475" i="28" s="1"/>
  <c r="B6476" i="28" s="1"/>
  <c r="B6477" i="28" s="1"/>
  <c r="B6478" i="28" s="1"/>
  <c r="B6479" i="28" s="1"/>
  <c r="B6480" i="28" s="1"/>
  <c r="B6481" i="28" s="1"/>
  <c r="B6482" i="28" s="1"/>
  <c r="B6483" i="28" s="1"/>
  <c r="B6484" i="28" s="1"/>
  <c r="B6485" i="28" s="1"/>
  <c r="B6486" i="28" s="1"/>
  <c r="B6487" i="28" s="1"/>
  <c r="B6488" i="28" s="1"/>
  <c r="B6489" i="28" s="1"/>
  <c r="B6490" i="28" s="1"/>
  <c r="B6491" i="28" s="1"/>
  <c r="B6492" i="28" s="1"/>
  <c r="B6493" i="28" s="1"/>
  <c r="B6494" i="28" s="1"/>
  <c r="B6495" i="28" s="1"/>
  <c r="B6496" i="28" s="1"/>
  <c r="B6497" i="28" s="1"/>
  <c r="B6498" i="28" s="1"/>
  <c r="B6499" i="28" s="1"/>
  <c r="B6500" i="28" s="1"/>
  <c r="B6501" i="28" s="1"/>
  <c r="B6502" i="28" s="1"/>
  <c r="B6503" i="28" s="1"/>
  <c r="B6504" i="28" s="1"/>
  <c r="B6505" i="28" s="1"/>
  <c r="B6506" i="28" s="1"/>
  <c r="B6507" i="28" s="1"/>
  <c r="B6508" i="28" s="1"/>
  <c r="B6509" i="28" s="1"/>
  <c r="B6510" i="28" s="1"/>
  <c r="B6511" i="28" s="1"/>
  <c r="B6512" i="28" s="1"/>
  <c r="B6513" i="28" s="1"/>
  <c r="B6514" i="28" s="1"/>
  <c r="B6515" i="28" s="1"/>
  <c r="B6516" i="28" s="1"/>
  <c r="B6517" i="28" s="1"/>
  <c r="B6518" i="28" s="1"/>
  <c r="B6519" i="28" s="1"/>
  <c r="B6520" i="28" s="1"/>
  <c r="B6521" i="28" s="1"/>
  <c r="B6522" i="28" s="1"/>
  <c r="B6523" i="28" s="1"/>
  <c r="B6524" i="28" s="1"/>
  <c r="B6525" i="28" s="1"/>
  <c r="B6526" i="28" s="1"/>
  <c r="B6527" i="28" s="1"/>
  <c r="B6528" i="28" s="1"/>
  <c r="B6529" i="28" s="1"/>
  <c r="B6530" i="28" s="1"/>
  <c r="B6531" i="28" s="1"/>
  <c r="B6532" i="28" s="1"/>
  <c r="B6533" i="28" s="1"/>
  <c r="B6534" i="28" s="1"/>
  <c r="B6535" i="28" s="1"/>
  <c r="B6536" i="28" s="1"/>
  <c r="B6537" i="28" s="1"/>
  <c r="B6538" i="28" s="1"/>
  <c r="B6539" i="28" s="1"/>
  <c r="B6540" i="28" s="1"/>
  <c r="B6541" i="28" s="1"/>
  <c r="B6542" i="28" s="1"/>
  <c r="B6543" i="28" s="1"/>
  <c r="B6544" i="28" s="1"/>
  <c r="B6545" i="28" s="1"/>
  <c r="B6546" i="28" s="1"/>
  <c r="B6547" i="28" s="1"/>
  <c r="B6548" i="28" s="1"/>
  <c r="B6549" i="28" s="1"/>
  <c r="B6550" i="28" s="1"/>
  <c r="B6551" i="28" s="1"/>
  <c r="B6552" i="28" s="1"/>
  <c r="B6553" i="28" s="1"/>
  <c r="B6554" i="28" s="1"/>
  <c r="B6555" i="28" s="1"/>
  <c r="B6556" i="28" s="1"/>
  <c r="B6557" i="28" s="1"/>
  <c r="B6558" i="28" s="1"/>
  <c r="B6559" i="28" s="1"/>
  <c r="B6560" i="28" s="1"/>
  <c r="B6561" i="28" s="1"/>
  <c r="B6562" i="28" s="1"/>
  <c r="B6563" i="28" s="1"/>
  <c r="B6564" i="28" s="1"/>
  <c r="B6565" i="28" s="1"/>
  <c r="B6566" i="28" s="1"/>
  <c r="B6567" i="28" s="1"/>
  <c r="B6568" i="28" s="1"/>
  <c r="B6569" i="28" s="1"/>
  <c r="B6570" i="28" s="1"/>
  <c r="B6571" i="28" s="1"/>
  <c r="B6572" i="28" s="1"/>
  <c r="B6573" i="28" s="1"/>
  <c r="B6574" i="28" s="1"/>
  <c r="B6575" i="28" s="1"/>
  <c r="B6576" i="28" s="1"/>
  <c r="B6577" i="28" s="1"/>
  <c r="B6578" i="28" s="1"/>
  <c r="B6579" i="28" s="1"/>
  <c r="B6580" i="28" s="1"/>
  <c r="B6581" i="28" s="1"/>
  <c r="B6582" i="28" s="1"/>
  <c r="B6583" i="28" s="1"/>
  <c r="B6584" i="28" s="1"/>
  <c r="B6585" i="28" s="1"/>
  <c r="B6586" i="28" s="1"/>
  <c r="B6587" i="28" s="1"/>
  <c r="B6588" i="28" s="1"/>
  <c r="B6589" i="28" s="1"/>
  <c r="B6590" i="28" s="1"/>
  <c r="B6591" i="28" s="1"/>
  <c r="B6592" i="28" s="1"/>
  <c r="B6593" i="28" s="1"/>
  <c r="B6594" i="28" s="1"/>
  <c r="B6595" i="28" s="1"/>
  <c r="B6596" i="28" s="1"/>
  <c r="B6597" i="28" s="1"/>
  <c r="B6598" i="28" s="1"/>
  <c r="B6599" i="28" s="1"/>
  <c r="B6600" i="28" s="1"/>
  <c r="B6601" i="28" s="1"/>
  <c r="B6602" i="28" s="1"/>
  <c r="B6603" i="28" s="1"/>
  <c r="B6604" i="28" s="1"/>
  <c r="B6605" i="28" s="1"/>
  <c r="B6606" i="28" s="1"/>
  <c r="B6607" i="28" s="1"/>
  <c r="B6608" i="28" s="1"/>
  <c r="B6609" i="28" s="1"/>
  <c r="B6610" i="28" s="1"/>
  <c r="B6611" i="28" s="1"/>
  <c r="B6612" i="28" s="1"/>
  <c r="B6613" i="28" s="1"/>
  <c r="B6614" i="28" s="1"/>
  <c r="B6615" i="28" s="1"/>
  <c r="B6616" i="28" s="1"/>
  <c r="B6617" i="28" s="1"/>
  <c r="B6618" i="28" s="1"/>
  <c r="B6619" i="28" s="1"/>
  <c r="B6620" i="28" s="1"/>
  <c r="B6621" i="28" s="1"/>
  <c r="B6622" i="28" s="1"/>
  <c r="B6623" i="28" s="1"/>
  <c r="B6624" i="28" s="1"/>
  <c r="B6625" i="28" s="1"/>
  <c r="B6626" i="28" s="1"/>
  <c r="B6627" i="28" s="1"/>
  <c r="B6628" i="28" s="1"/>
  <c r="B6629" i="28" s="1"/>
  <c r="B6630" i="28" s="1"/>
  <c r="B6631" i="28" s="1"/>
  <c r="B6632" i="28" s="1"/>
  <c r="B6633" i="28" s="1"/>
  <c r="B6634" i="28" s="1"/>
  <c r="B6635" i="28" s="1"/>
  <c r="B6636" i="28" s="1"/>
  <c r="B6637" i="28" s="1"/>
  <c r="B6638" i="28" s="1"/>
  <c r="B6639" i="28" s="1"/>
  <c r="B6640" i="28" s="1"/>
  <c r="B6641" i="28" s="1"/>
  <c r="B6642" i="28" s="1"/>
  <c r="B6643" i="28" s="1"/>
  <c r="B6644" i="28" s="1"/>
  <c r="B6645" i="28" s="1"/>
  <c r="B6646" i="28" s="1"/>
  <c r="B6647" i="28" s="1"/>
  <c r="B6648" i="28" s="1"/>
  <c r="B6649" i="28" s="1"/>
  <c r="B6650" i="28" s="1"/>
  <c r="B6651" i="28" s="1"/>
  <c r="B6652" i="28" s="1"/>
  <c r="B6653" i="28" s="1"/>
  <c r="B6654" i="28" s="1"/>
  <c r="B6655" i="28" s="1"/>
  <c r="B6656" i="28" s="1"/>
  <c r="B6657" i="28" s="1"/>
  <c r="B6658" i="28" s="1"/>
  <c r="B6659" i="28" s="1"/>
  <c r="B6660" i="28" s="1"/>
  <c r="B6661" i="28" s="1"/>
  <c r="B6662" i="28" s="1"/>
  <c r="B6663" i="28" s="1"/>
  <c r="B6664" i="28" s="1"/>
  <c r="B6665" i="28" s="1"/>
  <c r="B6666" i="28" s="1"/>
  <c r="B6667" i="28" s="1"/>
  <c r="B6668" i="28" s="1"/>
  <c r="B6669" i="28" s="1"/>
  <c r="B6670" i="28" s="1"/>
  <c r="B6671" i="28" s="1"/>
  <c r="B6672" i="28" s="1"/>
  <c r="B6673" i="28" s="1"/>
  <c r="B6674" i="28" s="1"/>
  <c r="B6675" i="28" s="1"/>
  <c r="B6676" i="28" s="1"/>
  <c r="B6677" i="28" s="1"/>
  <c r="B6678" i="28" s="1"/>
  <c r="B6679" i="28" s="1"/>
  <c r="B6680" i="28" s="1"/>
  <c r="B6681" i="28" s="1"/>
  <c r="B6682" i="28" s="1"/>
  <c r="B6683" i="28" s="1"/>
  <c r="B6684" i="28" s="1"/>
  <c r="B6685" i="28" s="1"/>
  <c r="B6686" i="28" s="1"/>
  <c r="B6687" i="28" s="1"/>
  <c r="B6688" i="28" s="1"/>
  <c r="B6689" i="28" s="1"/>
  <c r="B6690" i="28" s="1"/>
  <c r="B6691" i="28" s="1"/>
  <c r="B6692" i="28" s="1"/>
  <c r="B6693" i="28" s="1"/>
  <c r="B6694" i="28" s="1"/>
  <c r="B6695" i="28" s="1"/>
  <c r="B6696" i="28" s="1"/>
  <c r="B6697" i="28" s="1"/>
  <c r="B6698" i="28" s="1"/>
  <c r="B6699" i="28" s="1"/>
  <c r="B6700" i="28" s="1"/>
  <c r="B6701" i="28" s="1"/>
  <c r="B6702" i="28" s="1"/>
  <c r="B6703" i="28" s="1"/>
  <c r="B6704" i="28" s="1"/>
  <c r="B6705" i="28" s="1"/>
  <c r="B6706" i="28" s="1"/>
  <c r="B6707" i="28" s="1"/>
  <c r="B6708" i="28" s="1"/>
  <c r="B6709" i="28" s="1"/>
  <c r="B6710" i="28" s="1"/>
  <c r="B6711" i="28" s="1"/>
  <c r="B6712" i="28" s="1"/>
  <c r="B6713" i="28" s="1"/>
  <c r="B6714" i="28" s="1"/>
  <c r="B6715" i="28" s="1"/>
  <c r="B6716" i="28" s="1"/>
  <c r="B6717" i="28" s="1"/>
  <c r="B6718" i="28" s="1"/>
  <c r="B6719" i="28" s="1"/>
  <c r="B6720" i="28" s="1"/>
  <c r="B6721" i="28" s="1"/>
  <c r="B6722" i="28" s="1"/>
  <c r="B6723" i="28" s="1"/>
  <c r="B6724" i="28" s="1"/>
  <c r="B6725" i="28" s="1"/>
  <c r="B6726" i="28" s="1"/>
  <c r="B6727" i="28" s="1"/>
  <c r="B6728" i="28" s="1"/>
  <c r="B6729" i="28" s="1"/>
  <c r="B6730" i="28" s="1"/>
  <c r="B6731" i="28" s="1"/>
  <c r="B6732" i="28" s="1"/>
  <c r="B6733" i="28" s="1"/>
  <c r="B6734" i="28" s="1"/>
  <c r="B6735" i="28" s="1"/>
  <c r="B6736" i="28" s="1"/>
  <c r="B6737" i="28" s="1"/>
  <c r="B6738" i="28" s="1"/>
  <c r="B6739" i="28" s="1"/>
  <c r="B6740" i="28" s="1"/>
  <c r="B6741" i="28" s="1"/>
  <c r="B6742" i="28" s="1"/>
  <c r="B6743" i="28" s="1"/>
  <c r="B6744" i="28" s="1"/>
  <c r="B6745" i="28" s="1"/>
  <c r="B6746" i="28" s="1"/>
  <c r="B6747" i="28" s="1"/>
  <c r="B6748" i="28" s="1"/>
  <c r="B6749" i="28" s="1"/>
  <c r="B6750" i="28" s="1"/>
  <c r="B6751" i="28" s="1"/>
  <c r="B6752" i="28" s="1"/>
  <c r="B6753" i="28" s="1"/>
  <c r="B6754" i="28" s="1"/>
  <c r="B6755" i="28" s="1"/>
  <c r="B6756" i="28" s="1"/>
  <c r="B6757" i="28" s="1"/>
  <c r="B6758" i="28" s="1"/>
  <c r="B6759" i="28" s="1"/>
  <c r="B6760" i="28" s="1"/>
  <c r="B6761" i="28" s="1"/>
  <c r="B6762" i="28" s="1"/>
  <c r="B6763" i="28" s="1"/>
  <c r="B6764" i="28" s="1"/>
  <c r="B6765" i="28" s="1"/>
  <c r="B6766" i="28" s="1"/>
  <c r="B6767" i="28" s="1"/>
  <c r="B6768" i="28" s="1"/>
  <c r="B6769" i="28" s="1"/>
  <c r="B6770" i="28" s="1"/>
  <c r="B6771" i="28" s="1"/>
  <c r="B6772" i="28" s="1"/>
  <c r="B6773" i="28" s="1"/>
  <c r="B6774" i="28" s="1"/>
  <c r="B6775" i="28" s="1"/>
  <c r="B6776" i="28" s="1"/>
  <c r="B6777" i="28" s="1"/>
  <c r="B6778" i="28" s="1"/>
  <c r="B6779" i="28" s="1"/>
  <c r="B6780" i="28" s="1"/>
  <c r="B6781" i="28" s="1"/>
  <c r="B6782" i="28" s="1"/>
  <c r="B6783" i="28" s="1"/>
  <c r="B6784" i="28" s="1"/>
  <c r="B6785" i="28" s="1"/>
  <c r="B6786" i="28" s="1"/>
  <c r="B6787" i="28" s="1"/>
  <c r="B6788" i="28" s="1"/>
  <c r="B6789" i="28" s="1"/>
  <c r="B6790" i="28" s="1"/>
  <c r="B6791" i="28" s="1"/>
  <c r="B6792" i="28" s="1"/>
  <c r="B6793" i="28" s="1"/>
  <c r="B6794" i="28" s="1"/>
  <c r="B6795" i="28" s="1"/>
  <c r="B6796" i="28" s="1"/>
  <c r="B6797" i="28" s="1"/>
  <c r="B6798" i="28" s="1"/>
  <c r="B6799" i="28" s="1"/>
  <c r="B6800" i="28" s="1"/>
  <c r="B6801" i="28" s="1"/>
  <c r="B6802" i="28" s="1"/>
  <c r="B6803" i="28" s="1"/>
  <c r="B6804" i="28" s="1"/>
  <c r="B6805" i="28" s="1"/>
  <c r="B6806" i="28" s="1"/>
  <c r="B6807" i="28" s="1"/>
  <c r="B6808" i="28" s="1"/>
  <c r="B6809" i="28" s="1"/>
  <c r="B6810" i="28" s="1"/>
  <c r="B6811" i="28" s="1"/>
  <c r="B6812" i="28" s="1"/>
  <c r="B6813" i="28" s="1"/>
  <c r="B6814" i="28" s="1"/>
  <c r="B6815" i="28" s="1"/>
  <c r="B6816" i="28" s="1"/>
  <c r="B6817" i="28" s="1"/>
  <c r="B6818" i="28" s="1"/>
  <c r="B6819" i="28" s="1"/>
  <c r="B6820" i="28" s="1"/>
  <c r="B6821" i="28" s="1"/>
  <c r="B6822" i="28" s="1"/>
  <c r="B6823" i="28" s="1"/>
  <c r="B6824" i="28" s="1"/>
  <c r="B6825" i="28" s="1"/>
  <c r="B6826" i="28" s="1"/>
  <c r="B6827" i="28" s="1"/>
  <c r="B6828" i="28" s="1"/>
  <c r="B6829" i="28" s="1"/>
  <c r="B6830" i="28" s="1"/>
  <c r="B6831" i="28" s="1"/>
  <c r="B6832" i="28" s="1"/>
  <c r="B6833" i="28" s="1"/>
  <c r="B6834" i="28" s="1"/>
  <c r="B6835" i="28" s="1"/>
  <c r="B6836" i="28" s="1"/>
  <c r="B6837" i="28" s="1"/>
  <c r="B6838" i="28" s="1"/>
  <c r="B6839" i="28" s="1"/>
  <c r="B6840" i="28" s="1"/>
  <c r="B6841" i="28" s="1"/>
  <c r="B6842" i="28" s="1"/>
  <c r="B6843" i="28" s="1"/>
  <c r="B6844" i="28" s="1"/>
  <c r="B6845" i="28" s="1"/>
  <c r="B6846" i="28" s="1"/>
  <c r="B6847" i="28" s="1"/>
  <c r="B6848" i="28" s="1"/>
  <c r="B6849" i="28" s="1"/>
  <c r="B6850" i="28" s="1"/>
  <c r="B6851" i="28" s="1"/>
  <c r="B6852" i="28" s="1"/>
  <c r="B6853" i="28" s="1"/>
  <c r="B6854" i="28" s="1"/>
  <c r="B6855" i="28" s="1"/>
  <c r="B6856" i="28" s="1"/>
  <c r="B6857" i="28" s="1"/>
  <c r="B6858" i="28" s="1"/>
  <c r="B6859" i="28" s="1"/>
  <c r="B6860" i="28" s="1"/>
  <c r="B6861" i="28" s="1"/>
  <c r="B6862" i="28" s="1"/>
  <c r="B6863" i="28" s="1"/>
  <c r="B6864" i="28" s="1"/>
  <c r="B6865" i="28" s="1"/>
  <c r="B6866" i="28" s="1"/>
  <c r="B6867" i="28" s="1"/>
  <c r="B6868" i="28" s="1"/>
  <c r="B6869" i="28" s="1"/>
  <c r="B6870" i="28" s="1"/>
  <c r="B6871" i="28" s="1"/>
  <c r="B6872" i="28" s="1"/>
  <c r="B6873" i="28" s="1"/>
  <c r="B6874" i="28" s="1"/>
  <c r="B6875" i="28" s="1"/>
  <c r="B6876" i="28" s="1"/>
  <c r="B6877" i="28" s="1"/>
  <c r="B6878" i="28" s="1"/>
  <c r="B6879" i="28" s="1"/>
  <c r="B6880" i="28" s="1"/>
  <c r="B6881" i="28" s="1"/>
  <c r="B6882" i="28" s="1"/>
  <c r="B6883" i="28" s="1"/>
  <c r="B6884" i="28" s="1"/>
  <c r="B6885" i="28" s="1"/>
  <c r="B6886" i="28" s="1"/>
  <c r="B6887" i="28" s="1"/>
  <c r="B6888" i="28" s="1"/>
  <c r="B6889" i="28" s="1"/>
  <c r="B6890" i="28" s="1"/>
  <c r="B6891" i="28" s="1"/>
  <c r="B6892" i="28" s="1"/>
  <c r="B6893" i="28" s="1"/>
  <c r="B6894" i="28" s="1"/>
  <c r="B6895" i="28" s="1"/>
  <c r="B6896" i="28" s="1"/>
  <c r="B6897" i="28" s="1"/>
  <c r="B6898" i="28" s="1"/>
  <c r="B6899" i="28" s="1"/>
  <c r="B6900" i="28" s="1"/>
  <c r="B6901" i="28" s="1"/>
  <c r="B6902" i="28" s="1"/>
  <c r="B6903" i="28" s="1"/>
  <c r="B6904" i="28" s="1"/>
  <c r="B6905" i="28" s="1"/>
  <c r="B6906" i="28" s="1"/>
  <c r="B6907" i="28" s="1"/>
  <c r="B6908" i="28" s="1"/>
  <c r="B6909" i="28" s="1"/>
  <c r="B6910" i="28" s="1"/>
  <c r="B6911" i="28" s="1"/>
  <c r="B6912" i="28" s="1"/>
  <c r="B6913" i="28" s="1"/>
  <c r="B6914" i="28" s="1"/>
  <c r="B6915" i="28" s="1"/>
  <c r="B6916" i="28" s="1"/>
  <c r="B6917" i="28" s="1"/>
  <c r="B6918" i="28" s="1"/>
  <c r="B6919" i="28" s="1"/>
  <c r="B6920" i="28" s="1"/>
  <c r="B6921" i="28" s="1"/>
  <c r="B6922" i="28" s="1"/>
  <c r="B6923" i="28" s="1"/>
  <c r="B6924" i="28" s="1"/>
  <c r="B6925" i="28" s="1"/>
  <c r="B6926" i="28" s="1"/>
  <c r="B6927" i="28" s="1"/>
  <c r="B6928" i="28" s="1"/>
  <c r="B6929" i="28" s="1"/>
  <c r="B6930" i="28" s="1"/>
  <c r="B6931" i="28" s="1"/>
  <c r="B6932" i="28" s="1"/>
  <c r="B6933" i="28" s="1"/>
  <c r="B6934" i="28" s="1"/>
  <c r="B6935" i="28" s="1"/>
  <c r="B6936" i="28" s="1"/>
  <c r="B6937" i="28" s="1"/>
  <c r="B6938" i="28" s="1"/>
  <c r="B6939" i="28" s="1"/>
  <c r="B6940" i="28" s="1"/>
  <c r="B6941" i="28" s="1"/>
  <c r="B6942" i="28" s="1"/>
  <c r="B6943" i="28" s="1"/>
  <c r="B6944" i="28" s="1"/>
  <c r="B6945" i="28" s="1"/>
  <c r="B6946" i="28" s="1"/>
  <c r="B6947" i="28" s="1"/>
  <c r="B6948" i="28" s="1"/>
  <c r="B6949" i="28" s="1"/>
  <c r="B6950" i="28" s="1"/>
  <c r="B6951" i="28" s="1"/>
  <c r="B6952" i="28" s="1"/>
  <c r="B6953" i="28" s="1"/>
  <c r="B6954" i="28" s="1"/>
  <c r="B6955" i="28" s="1"/>
  <c r="B6956" i="28" s="1"/>
  <c r="B6957" i="28" s="1"/>
  <c r="B6958" i="28" s="1"/>
  <c r="B6959" i="28" s="1"/>
  <c r="B6960" i="28" s="1"/>
  <c r="B6961" i="28" s="1"/>
  <c r="B6962" i="28" s="1"/>
  <c r="B6963" i="28" s="1"/>
  <c r="B6964" i="28" s="1"/>
  <c r="B6965" i="28" s="1"/>
  <c r="B6966" i="28" s="1"/>
  <c r="B6967" i="28" s="1"/>
  <c r="B6968" i="28" s="1"/>
  <c r="B6969" i="28" s="1"/>
  <c r="B6970" i="28" s="1"/>
  <c r="B6971" i="28" s="1"/>
  <c r="B6972" i="28" s="1"/>
  <c r="B6973" i="28" s="1"/>
  <c r="B6974" i="28" s="1"/>
  <c r="B6975" i="28" s="1"/>
  <c r="B6976" i="28" s="1"/>
  <c r="B6977" i="28" s="1"/>
  <c r="B6978" i="28" s="1"/>
  <c r="B6979" i="28" s="1"/>
  <c r="B6980" i="28" s="1"/>
  <c r="B6981" i="28" s="1"/>
  <c r="B6982" i="28" s="1"/>
  <c r="B6983" i="28" s="1"/>
  <c r="B6984" i="28" s="1"/>
  <c r="B6985" i="28" s="1"/>
  <c r="B6986" i="28" s="1"/>
  <c r="B6987" i="28" s="1"/>
  <c r="B6988" i="28" s="1"/>
  <c r="B6989" i="28" s="1"/>
  <c r="B6990" i="28" s="1"/>
  <c r="B6991" i="28" s="1"/>
  <c r="B6992" i="28" s="1"/>
  <c r="B6993" i="28" s="1"/>
  <c r="B6994" i="28" s="1"/>
  <c r="B6995" i="28" s="1"/>
  <c r="B6996" i="28" s="1"/>
  <c r="B6997" i="28" s="1"/>
  <c r="B6998" i="28" s="1"/>
  <c r="B6999" i="28" s="1"/>
  <c r="B7000" i="28" s="1"/>
  <c r="B7001" i="28" s="1"/>
  <c r="B7002" i="28" s="1"/>
  <c r="B7003" i="28" s="1"/>
  <c r="B7004" i="28" s="1"/>
  <c r="B7005" i="28" s="1"/>
  <c r="B7006" i="28" s="1"/>
  <c r="B7007" i="28" s="1"/>
  <c r="B7008" i="28" s="1"/>
  <c r="B7009" i="28" s="1"/>
  <c r="B7010" i="28" s="1"/>
  <c r="B7011" i="28" s="1"/>
  <c r="B7012" i="28" s="1"/>
  <c r="B7013" i="28" s="1"/>
  <c r="B7014" i="28" s="1"/>
  <c r="B7015" i="28" s="1"/>
  <c r="B7016" i="28" s="1"/>
  <c r="B7017" i="28" s="1"/>
  <c r="B7018" i="28" s="1"/>
  <c r="B7019" i="28" s="1"/>
  <c r="B7020" i="28" s="1"/>
  <c r="B7021" i="28" s="1"/>
  <c r="B7022" i="28" s="1"/>
  <c r="B7023" i="28" s="1"/>
  <c r="B7024" i="28" s="1"/>
  <c r="B7025" i="28" s="1"/>
  <c r="B7026" i="28" s="1"/>
  <c r="B7027" i="28" s="1"/>
  <c r="B7028" i="28" s="1"/>
  <c r="B7029" i="28" s="1"/>
  <c r="B7030" i="28" s="1"/>
  <c r="B7031" i="28" s="1"/>
  <c r="B7032" i="28" s="1"/>
  <c r="B7033" i="28" s="1"/>
  <c r="B7034" i="28" s="1"/>
  <c r="B7035" i="28" s="1"/>
  <c r="B7036" i="28" s="1"/>
  <c r="B7037" i="28" s="1"/>
  <c r="B7038" i="28" s="1"/>
  <c r="B7039" i="28" s="1"/>
  <c r="B7040" i="28" s="1"/>
  <c r="B7041" i="28" s="1"/>
  <c r="B7042" i="28" s="1"/>
  <c r="B7043" i="28" s="1"/>
  <c r="B7044" i="28" s="1"/>
  <c r="B7045" i="28" s="1"/>
  <c r="B7046" i="28" s="1"/>
  <c r="B7047" i="28" s="1"/>
  <c r="B7048" i="28" s="1"/>
  <c r="B7049" i="28" s="1"/>
  <c r="B7050" i="28" s="1"/>
  <c r="B7051" i="28" s="1"/>
  <c r="B7052" i="28" s="1"/>
  <c r="B7053" i="28" s="1"/>
  <c r="B7054" i="28" s="1"/>
  <c r="B7055" i="28" s="1"/>
  <c r="B7056" i="28" s="1"/>
  <c r="B7057" i="28" s="1"/>
  <c r="B7058" i="28" s="1"/>
  <c r="B7059" i="28" s="1"/>
  <c r="B7060" i="28" s="1"/>
  <c r="B7061" i="28" s="1"/>
  <c r="B7062" i="28" s="1"/>
  <c r="B7063" i="28" s="1"/>
  <c r="B7064" i="28" s="1"/>
  <c r="B7065" i="28" s="1"/>
  <c r="B7066" i="28" s="1"/>
  <c r="B7067" i="28" s="1"/>
  <c r="B7068" i="28" s="1"/>
  <c r="B7069" i="28" s="1"/>
  <c r="B7070" i="28" s="1"/>
  <c r="B7071" i="28" s="1"/>
  <c r="B7072" i="28" s="1"/>
  <c r="B7073" i="28" s="1"/>
  <c r="B7074" i="28" s="1"/>
  <c r="B7075" i="28" s="1"/>
  <c r="B7076" i="28" s="1"/>
  <c r="B7077" i="28" s="1"/>
  <c r="B7078" i="28" s="1"/>
  <c r="B7079" i="28" s="1"/>
  <c r="B7080" i="28" s="1"/>
  <c r="B7081" i="28" s="1"/>
  <c r="B7082" i="28" s="1"/>
  <c r="B7083" i="28" s="1"/>
  <c r="B7084" i="28" s="1"/>
  <c r="B7085" i="28" s="1"/>
  <c r="B7086" i="28" s="1"/>
  <c r="B7087" i="28" s="1"/>
  <c r="B7088" i="28" s="1"/>
  <c r="B7089" i="28" s="1"/>
  <c r="B7090" i="28" s="1"/>
  <c r="B7091" i="28" s="1"/>
  <c r="B7092" i="28" s="1"/>
  <c r="B7093" i="28" s="1"/>
  <c r="B7094" i="28" s="1"/>
  <c r="B7095" i="28" s="1"/>
  <c r="B7096" i="28" s="1"/>
  <c r="B7097" i="28" s="1"/>
  <c r="B7098" i="28" s="1"/>
  <c r="B7099" i="28" s="1"/>
  <c r="B7100" i="28" s="1"/>
  <c r="B7101" i="28" s="1"/>
  <c r="B7102" i="28" s="1"/>
  <c r="B7103" i="28" s="1"/>
  <c r="B7104" i="28" s="1"/>
  <c r="B7105" i="28" s="1"/>
  <c r="B7106" i="28" s="1"/>
  <c r="B7107" i="28" s="1"/>
  <c r="B7108" i="28" s="1"/>
  <c r="B7109" i="28" s="1"/>
  <c r="B7110" i="28" s="1"/>
  <c r="B7111" i="28" s="1"/>
  <c r="B7112" i="28" s="1"/>
  <c r="B7113" i="28" s="1"/>
  <c r="B7114" i="28" s="1"/>
  <c r="B7115" i="28" s="1"/>
  <c r="B7116" i="28" s="1"/>
  <c r="B7117" i="28" s="1"/>
  <c r="B7118" i="28" s="1"/>
  <c r="B7119" i="28" s="1"/>
  <c r="B7120" i="28" s="1"/>
  <c r="B7121" i="28" s="1"/>
  <c r="B7122" i="28" s="1"/>
  <c r="B7123" i="28" s="1"/>
  <c r="B7124" i="28" s="1"/>
  <c r="B7125" i="28" s="1"/>
  <c r="B7126" i="28" s="1"/>
  <c r="B7127" i="28" s="1"/>
  <c r="B7128" i="28" s="1"/>
  <c r="B7129" i="28" s="1"/>
  <c r="B7130" i="28" s="1"/>
  <c r="B7131" i="28" s="1"/>
  <c r="B7132" i="28" s="1"/>
  <c r="B7133" i="28" s="1"/>
  <c r="B7134" i="28" s="1"/>
  <c r="B7135" i="28" s="1"/>
  <c r="B7136" i="28" s="1"/>
  <c r="B7137" i="28" s="1"/>
  <c r="B7138" i="28" s="1"/>
  <c r="B7139" i="28" s="1"/>
  <c r="B7140" i="28" s="1"/>
  <c r="B7141" i="28" s="1"/>
  <c r="B7142" i="28" s="1"/>
  <c r="B7143" i="28" s="1"/>
  <c r="B7144" i="28" s="1"/>
  <c r="B7145" i="28" s="1"/>
  <c r="B7146" i="28" s="1"/>
  <c r="B7147" i="28" s="1"/>
  <c r="B7148" i="28" s="1"/>
  <c r="B7149" i="28" s="1"/>
  <c r="B7150" i="28" s="1"/>
  <c r="B7151" i="28" s="1"/>
  <c r="B7152" i="28" s="1"/>
  <c r="B7153" i="28" s="1"/>
  <c r="B7154" i="28" s="1"/>
  <c r="B7155" i="28" s="1"/>
  <c r="B7156" i="28" s="1"/>
  <c r="B7157" i="28" s="1"/>
  <c r="B7158" i="28" s="1"/>
  <c r="B7159" i="28" s="1"/>
  <c r="B7160" i="28" s="1"/>
  <c r="B7161" i="28" s="1"/>
  <c r="B7162" i="28" s="1"/>
  <c r="B7163" i="28" s="1"/>
  <c r="B7164" i="28" s="1"/>
  <c r="B7165" i="28" s="1"/>
  <c r="B7166" i="28" s="1"/>
  <c r="B7167" i="28" s="1"/>
  <c r="B7168" i="28" s="1"/>
  <c r="B7169" i="28" s="1"/>
  <c r="B7170" i="28" s="1"/>
  <c r="B7171" i="28" s="1"/>
  <c r="B7172" i="28" s="1"/>
  <c r="B7173" i="28" s="1"/>
  <c r="B7174" i="28" s="1"/>
  <c r="B7175" i="28" s="1"/>
  <c r="B7176" i="28" s="1"/>
  <c r="B7177" i="28" s="1"/>
  <c r="B7178" i="28" s="1"/>
  <c r="B7179" i="28" s="1"/>
  <c r="B7180" i="28" s="1"/>
  <c r="B7181" i="28" s="1"/>
  <c r="B7182" i="28" s="1"/>
  <c r="B7183" i="28" s="1"/>
  <c r="B7184" i="28" s="1"/>
  <c r="B7185" i="28" s="1"/>
  <c r="B7186" i="28" s="1"/>
  <c r="B7187" i="28" s="1"/>
  <c r="B7188" i="28" s="1"/>
  <c r="B7189" i="28" s="1"/>
  <c r="B7190" i="28" s="1"/>
  <c r="B7191" i="28" s="1"/>
  <c r="B7192" i="28" s="1"/>
  <c r="B7193" i="28" s="1"/>
  <c r="B7194" i="28" s="1"/>
  <c r="B7195" i="28" s="1"/>
  <c r="B7196" i="28" s="1"/>
  <c r="B7197" i="28" s="1"/>
  <c r="B7198" i="28" s="1"/>
  <c r="B7199" i="28" s="1"/>
  <c r="B7200" i="28" s="1"/>
  <c r="B7201" i="28" s="1"/>
  <c r="B7202" i="28" s="1"/>
  <c r="B7203" i="28" s="1"/>
  <c r="B7204" i="28" s="1"/>
  <c r="B7205" i="28" s="1"/>
  <c r="B7206" i="28" s="1"/>
  <c r="B7207" i="28" s="1"/>
  <c r="B7208" i="28" s="1"/>
  <c r="B7209" i="28" s="1"/>
  <c r="B7210" i="28" s="1"/>
  <c r="B7211" i="28" s="1"/>
  <c r="B7212" i="28" s="1"/>
  <c r="B7213" i="28" s="1"/>
  <c r="B7214" i="28" s="1"/>
  <c r="B7215" i="28" s="1"/>
  <c r="B7216" i="28" s="1"/>
  <c r="B7217" i="28" s="1"/>
  <c r="B7218" i="28" s="1"/>
  <c r="B7219" i="28" s="1"/>
  <c r="B7220" i="28" s="1"/>
  <c r="B7221" i="28" s="1"/>
  <c r="B7222" i="28" s="1"/>
  <c r="B7223" i="28" s="1"/>
  <c r="B7224" i="28" s="1"/>
  <c r="B7225" i="28" s="1"/>
  <c r="B7226" i="28" s="1"/>
  <c r="B7227" i="28" s="1"/>
  <c r="B7228" i="28" s="1"/>
  <c r="B7229" i="28" s="1"/>
  <c r="B7230" i="28" s="1"/>
  <c r="B7231" i="28" s="1"/>
  <c r="B7232" i="28" s="1"/>
  <c r="B7233" i="28" s="1"/>
  <c r="B7234" i="28" s="1"/>
  <c r="B7235" i="28" s="1"/>
  <c r="B7236" i="28" s="1"/>
  <c r="B7237" i="28" s="1"/>
  <c r="B7238" i="28" s="1"/>
  <c r="B7239" i="28" s="1"/>
  <c r="B7240" i="28" s="1"/>
  <c r="B7241" i="28" s="1"/>
  <c r="B7242" i="28" s="1"/>
  <c r="B7243" i="28" s="1"/>
  <c r="B7244" i="28" s="1"/>
  <c r="B7245" i="28" s="1"/>
  <c r="B7246" i="28" s="1"/>
  <c r="B7247" i="28" s="1"/>
  <c r="B7248" i="28" s="1"/>
  <c r="B7249" i="28" s="1"/>
  <c r="B7250" i="28" s="1"/>
  <c r="B7251" i="28" s="1"/>
  <c r="B7252" i="28" s="1"/>
  <c r="B7253" i="28" s="1"/>
  <c r="B7254" i="28" s="1"/>
  <c r="B7255" i="28" s="1"/>
  <c r="B7256" i="28" s="1"/>
  <c r="B7257" i="28" s="1"/>
  <c r="B7258" i="28" s="1"/>
  <c r="B7259" i="28" s="1"/>
  <c r="B7260" i="28" s="1"/>
  <c r="B7261" i="28" s="1"/>
  <c r="B7262" i="28" s="1"/>
  <c r="B7263" i="28" s="1"/>
  <c r="B7264" i="28" s="1"/>
  <c r="B7265" i="28" s="1"/>
  <c r="B7266" i="28" s="1"/>
  <c r="B7267" i="28" s="1"/>
  <c r="B7268" i="28" s="1"/>
  <c r="B7269" i="28" s="1"/>
  <c r="B7270" i="28" s="1"/>
  <c r="B7271" i="28" s="1"/>
  <c r="B7272" i="28" s="1"/>
  <c r="B7273" i="28" s="1"/>
  <c r="B7274" i="28" s="1"/>
  <c r="B7275" i="28" s="1"/>
  <c r="B7276" i="28" s="1"/>
  <c r="B7277" i="28" s="1"/>
  <c r="B7278" i="28" s="1"/>
  <c r="B7279" i="28" s="1"/>
  <c r="B7280" i="28" s="1"/>
  <c r="B7281" i="28" s="1"/>
  <c r="B7282" i="28" s="1"/>
  <c r="B7283" i="28" s="1"/>
  <c r="B7284" i="28" s="1"/>
  <c r="B7285" i="28" s="1"/>
  <c r="B7286" i="28" s="1"/>
  <c r="B7287" i="28" s="1"/>
  <c r="B7288" i="28" s="1"/>
  <c r="B7289" i="28" s="1"/>
  <c r="B7290" i="28" s="1"/>
  <c r="B7291" i="28" s="1"/>
  <c r="B7292" i="28" s="1"/>
  <c r="B7293" i="28" s="1"/>
  <c r="B7294" i="28" s="1"/>
  <c r="B7295" i="28" s="1"/>
  <c r="B7296" i="28" s="1"/>
  <c r="B7297" i="28" s="1"/>
  <c r="B7298" i="28" s="1"/>
  <c r="B7299" i="28" s="1"/>
  <c r="B7300" i="28" s="1"/>
  <c r="B7301" i="28" s="1"/>
  <c r="B7302" i="28" s="1"/>
  <c r="B7303" i="28" s="1"/>
  <c r="B7304" i="28" s="1"/>
  <c r="B7305" i="28" s="1"/>
  <c r="B7306" i="28" s="1"/>
  <c r="B7307" i="28" s="1"/>
  <c r="B7308" i="28" s="1"/>
  <c r="B7309" i="28" s="1"/>
  <c r="B7310" i="28" s="1"/>
  <c r="B7311" i="28" s="1"/>
  <c r="B7312" i="28" s="1"/>
  <c r="B7313" i="28" s="1"/>
  <c r="B7314" i="28" s="1"/>
  <c r="B7315" i="28" s="1"/>
  <c r="B7316" i="28" s="1"/>
  <c r="B7317" i="28" s="1"/>
  <c r="B7318" i="28" s="1"/>
  <c r="B7319" i="28" s="1"/>
  <c r="B7320" i="28" s="1"/>
  <c r="B7321" i="28" s="1"/>
  <c r="B7322" i="28" s="1"/>
  <c r="B7323" i="28" s="1"/>
  <c r="B7324" i="28" s="1"/>
  <c r="B7325" i="28" s="1"/>
  <c r="B7326" i="28" s="1"/>
  <c r="B7327" i="28" s="1"/>
  <c r="B7328" i="28" s="1"/>
  <c r="B7329" i="28" s="1"/>
  <c r="B7330" i="28" s="1"/>
  <c r="B7331" i="28" s="1"/>
  <c r="B7332" i="28" s="1"/>
  <c r="B7333" i="28" s="1"/>
  <c r="B7334" i="28" s="1"/>
  <c r="B7335" i="28" s="1"/>
  <c r="B7336" i="28" s="1"/>
  <c r="B7337" i="28" s="1"/>
  <c r="B7338" i="28" s="1"/>
  <c r="B7339" i="28" s="1"/>
  <c r="B7340" i="28" s="1"/>
  <c r="B7341" i="28" s="1"/>
  <c r="B7342" i="28" s="1"/>
  <c r="B7343" i="28" s="1"/>
  <c r="B7344" i="28" s="1"/>
  <c r="B7345" i="28" s="1"/>
  <c r="B7346" i="28" s="1"/>
  <c r="B7347" i="28" s="1"/>
  <c r="B7348" i="28" s="1"/>
  <c r="B7349" i="28" s="1"/>
  <c r="B7350" i="28" s="1"/>
  <c r="B7351" i="28" s="1"/>
  <c r="B7352" i="28" s="1"/>
  <c r="B7353" i="28" s="1"/>
  <c r="B7354" i="28" s="1"/>
  <c r="B7355" i="28" s="1"/>
  <c r="B7356" i="28" s="1"/>
  <c r="B7357" i="28" s="1"/>
  <c r="B7358" i="28" s="1"/>
  <c r="B7359" i="28" s="1"/>
  <c r="B7360" i="28" s="1"/>
  <c r="B7361" i="28" s="1"/>
  <c r="B7362" i="28" s="1"/>
  <c r="B7363" i="28" s="1"/>
  <c r="B7364" i="28" s="1"/>
  <c r="B7365" i="28" s="1"/>
  <c r="B7366" i="28" s="1"/>
  <c r="B7367" i="28" s="1"/>
  <c r="B7368" i="28" s="1"/>
  <c r="B7369" i="28" s="1"/>
  <c r="B7370" i="28" s="1"/>
  <c r="B7371" i="28" s="1"/>
  <c r="B7372" i="28" s="1"/>
  <c r="B7373" i="28" s="1"/>
  <c r="B7374" i="28" s="1"/>
  <c r="B7375" i="28" s="1"/>
  <c r="B7376" i="28" s="1"/>
  <c r="B7377" i="28" s="1"/>
  <c r="B7378" i="28" s="1"/>
  <c r="B7379" i="28" s="1"/>
  <c r="B7380" i="28" s="1"/>
  <c r="B7381" i="28" s="1"/>
  <c r="B7382" i="28" s="1"/>
  <c r="B7383" i="28" s="1"/>
  <c r="B7384" i="28" s="1"/>
  <c r="B7385" i="28" s="1"/>
  <c r="B7386" i="28" s="1"/>
  <c r="B7387" i="28" s="1"/>
  <c r="B7388" i="28" s="1"/>
  <c r="B7389" i="28" s="1"/>
  <c r="B7390" i="28" s="1"/>
  <c r="B7391" i="28" s="1"/>
  <c r="B7392" i="28" s="1"/>
  <c r="B7393" i="28" s="1"/>
  <c r="B7394" i="28" s="1"/>
  <c r="B7395" i="28" s="1"/>
  <c r="B7396" i="28" s="1"/>
  <c r="B7397" i="28" s="1"/>
  <c r="B7398" i="28" s="1"/>
  <c r="B7399" i="28" s="1"/>
  <c r="B7400" i="28" s="1"/>
  <c r="B7401" i="28" s="1"/>
  <c r="B7402" i="28" s="1"/>
  <c r="B7403" i="28" s="1"/>
  <c r="B7404" i="28" s="1"/>
  <c r="B7405" i="28" s="1"/>
  <c r="B7406" i="28" s="1"/>
  <c r="B7407" i="28" s="1"/>
  <c r="B7408" i="28" s="1"/>
  <c r="B7409" i="28" s="1"/>
  <c r="B7410" i="28" s="1"/>
  <c r="B7411" i="28" s="1"/>
  <c r="B7412" i="28" s="1"/>
  <c r="B7413" i="28" s="1"/>
  <c r="B7414" i="28" s="1"/>
  <c r="B7415" i="28" s="1"/>
  <c r="B7416" i="28" s="1"/>
  <c r="B7417" i="28" s="1"/>
  <c r="B7418" i="28" s="1"/>
  <c r="B7419" i="28" s="1"/>
  <c r="B7420" i="28" s="1"/>
  <c r="B7421" i="28" s="1"/>
  <c r="B7422" i="28" s="1"/>
  <c r="B7423" i="28" s="1"/>
  <c r="B7424" i="28" s="1"/>
  <c r="B7425" i="28" s="1"/>
  <c r="B7426" i="28" s="1"/>
  <c r="B7427" i="28" s="1"/>
  <c r="B7428" i="28" s="1"/>
  <c r="B7429" i="28" s="1"/>
  <c r="B7430" i="28" s="1"/>
  <c r="B7431" i="28" s="1"/>
  <c r="B7432" i="28" s="1"/>
  <c r="B7433" i="28" s="1"/>
  <c r="B7434" i="28" s="1"/>
  <c r="B7435" i="28" s="1"/>
  <c r="B7436" i="28" s="1"/>
  <c r="B7437" i="28" s="1"/>
  <c r="B7438" i="28" s="1"/>
  <c r="B7439" i="28" s="1"/>
  <c r="B7440" i="28" s="1"/>
  <c r="B7441" i="28" s="1"/>
  <c r="B7442" i="28" s="1"/>
  <c r="B7443" i="28" s="1"/>
  <c r="B7444" i="28" s="1"/>
  <c r="B7445" i="28" s="1"/>
  <c r="B7446" i="28" s="1"/>
  <c r="B7447" i="28" s="1"/>
  <c r="B7448" i="28" s="1"/>
  <c r="B7449" i="28" s="1"/>
  <c r="B7450" i="28" s="1"/>
  <c r="B7451" i="28" s="1"/>
  <c r="B7452" i="28" s="1"/>
  <c r="B7453" i="28" s="1"/>
  <c r="B7454" i="28" s="1"/>
  <c r="B7455" i="28" s="1"/>
  <c r="B7456" i="28" s="1"/>
  <c r="B7457" i="28" s="1"/>
  <c r="B7458" i="28" s="1"/>
  <c r="B7459" i="28" s="1"/>
  <c r="B7460" i="28" s="1"/>
  <c r="B7461" i="28" s="1"/>
  <c r="B7462" i="28" s="1"/>
  <c r="B7463" i="28" s="1"/>
  <c r="B7464" i="28" s="1"/>
  <c r="B7465" i="28" s="1"/>
  <c r="B7466" i="28" s="1"/>
  <c r="B7467" i="28" s="1"/>
  <c r="B7468" i="28" s="1"/>
  <c r="B7469" i="28" s="1"/>
  <c r="B7470" i="28" s="1"/>
  <c r="B7471" i="28" s="1"/>
  <c r="B7472" i="28" s="1"/>
  <c r="B7473" i="28" s="1"/>
  <c r="B7474" i="28" s="1"/>
  <c r="B7475" i="28" s="1"/>
  <c r="B7476" i="28" s="1"/>
  <c r="B7477" i="28" s="1"/>
  <c r="B7478" i="28" s="1"/>
  <c r="B7479" i="28" s="1"/>
  <c r="B7480" i="28" s="1"/>
  <c r="B7481" i="28" s="1"/>
  <c r="B7482" i="28" s="1"/>
  <c r="B7483" i="28" s="1"/>
  <c r="B7484" i="28" s="1"/>
  <c r="B7485" i="28" s="1"/>
  <c r="B7486" i="28" s="1"/>
  <c r="B7487" i="28" s="1"/>
  <c r="B7488" i="28" s="1"/>
  <c r="B7489" i="28" s="1"/>
  <c r="B7490" i="28" s="1"/>
  <c r="B7491" i="28" s="1"/>
  <c r="B7492" i="28" s="1"/>
  <c r="B7493" i="28" s="1"/>
  <c r="B7494" i="28" s="1"/>
  <c r="B7495" i="28" s="1"/>
  <c r="B7496" i="28" s="1"/>
  <c r="B7497" i="28" s="1"/>
  <c r="B7498" i="28" s="1"/>
  <c r="B7499" i="28" s="1"/>
  <c r="B7500" i="28" s="1"/>
  <c r="B7501" i="28" s="1"/>
  <c r="B7502" i="28" s="1"/>
  <c r="B7503" i="28" s="1"/>
  <c r="B7504" i="28" s="1"/>
  <c r="B7505" i="28" s="1"/>
  <c r="B7506" i="28" s="1"/>
  <c r="B7507" i="28" s="1"/>
  <c r="B7508" i="28" s="1"/>
  <c r="B7509" i="28" s="1"/>
  <c r="B7510" i="28" s="1"/>
  <c r="B7511" i="28" s="1"/>
  <c r="B7512" i="28" s="1"/>
  <c r="B7513" i="28" s="1"/>
  <c r="B7514" i="28" s="1"/>
  <c r="B7515" i="28" s="1"/>
  <c r="B7516" i="28" s="1"/>
  <c r="B7517" i="28" s="1"/>
  <c r="B7518" i="28" s="1"/>
  <c r="B7519" i="28" s="1"/>
  <c r="B7520" i="28" s="1"/>
  <c r="B7521" i="28" s="1"/>
  <c r="B7522" i="28" s="1"/>
  <c r="B7523" i="28" s="1"/>
  <c r="B7524" i="28" s="1"/>
  <c r="B7525" i="28" s="1"/>
  <c r="B7526" i="28" s="1"/>
  <c r="B7527" i="28" s="1"/>
  <c r="B7528" i="28" s="1"/>
  <c r="B7529" i="28" s="1"/>
  <c r="B7530" i="28" s="1"/>
  <c r="B7531" i="28" s="1"/>
  <c r="B7532" i="28" s="1"/>
  <c r="B7533" i="28" s="1"/>
  <c r="B7534" i="28" s="1"/>
  <c r="B7535" i="28" s="1"/>
  <c r="B7536" i="28" s="1"/>
  <c r="B7537" i="28" s="1"/>
  <c r="B7538" i="28" s="1"/>
  <c r="B7539" i="28" s="1"/>
  <c r="B7540" i="28" s="1"/>
  <c r="B7541" i="28" s="1"/>
  <c r="B7542" i="28" s="1"/>
  <c r="B7543" i="28" s="1"/>
  <c r="B7544" i="28" s="1"/>
  <c r="B7545" i="28" s="1"/>
  <c r="B7546" i="28" s="1"/>
  <c r="B7547" i="28" s="1"/>
  <c r="B7548" i="28" s="1"/>
  <c r="B7549" i="28" s="1"/>
  <c r="B7550" i="28" s="1"/>
  <c r="B7551" i="28" s="1"/>
  <c r="B7552" i="28" s="1"/>
  <c r="B7553" i="28" s="1"/>
  <c r="B7554" i="28" s="1"/>
  <c r="B7555" i="28" s="1"/>
  <c r="B7556" i="28" s="1"/>
  <c r="B7557" i="28" s="1"/>
  <c r="B7558" i="28" s="1"/>
  <c r="B7559" i="28" s="1"/>
  <c r="B7560" i="28" s="1"/>
  <c r="B7561" i="28" s="1"/>
  <c r="B7562" i="28" s="1"/>
  <c r="B7563" i="28" s="1"/>
  <c r="B7564" i="28" s="1"/>
  <c r="B7565" i="28" s="1"/>
  <c r="B7566" i="28" s="1"/>
  <c r="B7567" i="28" s="1"/>
  <c r="B7568" i="28" s="1"/>
  <c r="B7569" i="28" s="1"/>
  <c r="B7570" i="28" s="1"/>
  <c r="B7571" i="28" s="1"/>
  <c r="B7572" i="28" s="1"/>
  <c r="B7573" i="28" s="1"/>
  <c r="B7574" i="28" s="1"/>
  <c r="B7575" i="28" s="1"/>
  <c r="B7576" i="28" s="1"/>
  <c r="B7577" i="28" s="1"/>
  <c r="B7578" i="28" s="1"/>
  <c r="B7579" i="28" s="1"/>
  <c r="B7580" i="28" s="1"/>
  <c r="B7581" i="28" s="1"/>
  <c r="B7582" i="28" s="1"/>
  <c r="B7583" i="28" s="1"/>
  <c r="B7584" i="28" s="1"/>
  <c r="B7585" i="28" s="1"/>
  <c r="B7586" i="28" s="1"/>
  <c r="B7587" i="28" s="1"/>
  <c r="B7588" i="28" s="1"/>
  <c r="B7589" i="28" s="1"/>
  <c r="B7590" i="28" s="1"/>
  <c r="B7591" i="28" s="1"/>
  <c r="B7592" i="28" s="1"/>
  <c r="B7593" i="28" s="1"/>
  <c r="B7594" i="28" s="1"/>
  <c r="B7595" i="28" s="1"/>
  <c r="B7596" i="28" s="1"/>
  <c r="B7597" i="28" s="1"/>
  <c r="B7598" i="28" s="1"/>
  <c r="B7599" i="28" s="1"/>
  <c r="B7600" i="28" s="1"/>
  <c r="B7601" i="28" s="1"/>
  <c r="B7602" i="28" s="1"/>
  <c r="B7603" i="28" s="1"/>
  <c r="B7604" i="28" s="1"/>
  <c r="B7605" i="28" s="1"/>
  <c r="B7606" i="28" s="1"/>
  <c r="B7607" i="28" s="1"/>
  <c r="B7608" i="28" s="1"/>
  <c r="B7609" i="28" s="1"/>
  <c r="B7610" i="28" s="1"/>
  <c r="B7611" i="28" s="1"/>
  <c r="B7612" i="28" s="1"/>
  <c r="B7613" i="28" s="1"/>
  <c r="B7614" i="28" s="1"/>
  <c r="B7615" i="28" s="1"/>
  <c r="B7616" i="28" s="1"/>
  <c r="B7617" i="28" s="1"/>
  <c r="B7618" i="28" s="1"/>
  <c r="B7619" i="28" s="1"/>
  <c r="B7620" i="28" s="1"/>
  <c r="B7621" i="28" s="1"/>
  <c r="B7622" i="28" s="1"/>
  <c r="B7623" i="28" s="1"/>
  <c r="B7624" i="28" s="1"/>
  <c r="B7625" i="28" s="1"/>
  <c r="B7626" i="28" s="1"/>
  <c r="B7627" i="28" s="1"/>
  <c r="B7628" i="28" s="1"/>
  <c r="B7629" i="28" s="1"/>
  <c r="B7630" i="28" s="1"/>
  <c r="B7631" i="28" s="1"/>
  <c r="B7632" i="28" s="1"/>
  <c r="B7633" i="28" s="1"/>
  <c r="B7634" i="28" s="1"/>
  <c r="B7635" i="28" s="1"/>
  <c r="B7636" i="28" s="1"/>
  <c r="B7637" i="28" s="1"/>
  <c r="B7638" i="28" s="1"/>
  <c r="B7639" i="28" s="1"/>
  <c r="B7640" i="28" s="1"/>
  <c r="B7641" i="28" s="1"/>
  <c r="B7642" i="28" s="1"/>
  <c r="B7643" i="28" s="1"/>
  <c r="B7644" i="28" s="1"/>
  <c r="B7645" i="28" s="1"/>
  <c r="B7646" i="28" s="1"/>
  <c r="B7647" i="28" s="1"/>
  <c r="B7648" i="28" s="1"/>
  <c r="B7649" i="28" s="1"/>
  <c r="B7650" i="28" s="1"/>
  <c r="B7651" i="28" s="1"/>
  <c r="B7652" i="28" s="1"/>
  <c r="B7653" i="28" s="1"/>
  <c r="B7654" i="28" s="1"/>
  <c r="B7655" i="28" s="1"/>
  <c r="B7656" i="28" s="1"/>
  <c r="B7657" i="28" s="1"/>
  <c r="B7658" i="28" s="1"/>
  <c r="B7659" i="28" s="1"/>
  <c r="B7660" i="28" s="1"/>
  <c r="B7661" i="28" s="1"/>
  <c r="B7662" i="28" s="1"/>
  <c r="B7663" i="28" s="1"/>
  <c r="B7664" i="28" s="1"/>
  <c r="B7665" i="28" s="1"/>
  <c r="B7666" i="28" s="1"/>
  <c r="B7667" i="28" s="1"/>
  <c r="B7668" i="28" s="1"/>
  <c r="B7669" i="28" s="1"/>
  <c r="B7670" i="28" s="1"/>
  <c r="B7671" i="28" s="1"/>
  <c r="B7672" i="28" s="1"/>
  <c r="B7673" i="28" s="1"/>
  <c r="B7674" i="28" s="1"/>
  <c r="B7675" i="28" s="1"/>
  <c r="B7676" i="28" s="1"/>
  <c r="B7677" i="28" s="1"/>
  <c r="B7678" i="28" s="1"/>
  <c r="B7679" i="28" s="1"/>
  <c r="B7680" i="28" s="1"/>
  <c r="B7681" i="28" s="1"/>
  <c r="B7682" i="28" s="1"/>
  <c r="B7683" i="28" s="1"/>
  <c r="B7684" i="28" s="1"/>
  <c r="B7685" i="28" s="1"/>
  <c r="B7686" i="28" s="1"/>
  <c r="B7687" i="28" s="1"/>
  <c r="B7688" i="28" s="1"/>
  <c r="B7689" i="28" s="1"/>
  <c r="B7690" i="28" s="1"/>
  <c r="B7691" i="28" s="1"/>
  <c r="B7692" i="28" s="1"/>
  <c r="B7693" i="28" s="1"/>
  <c r="B7694" i="28" s="1"/>
  <c r="B7695" i="28" s="1"/>
  <c r="B7696" i="28" s="1"/>
  <c r="B7697" i="28" s="1"/>
  <c r="B7698" i="28" s="1"/>
  <c r="B7699" i="28" s="1"/>
  <c r="B7700" i="28" s="1"/>
  <c r="B7701" i="28" s="1"/>
  <c r="B7702" i="28" s="1"/>
  <c r="B7703" i="28" s="1"/>
  <c r="B7704" i="28" s="1"/>
  <c r="B7705" i="28" s="1"/>
  <c r="B7706" i="28" s="1"/>
  <c r="B7707" i="28" s="1"/>
  <c r="B7708" i="28" s="1"/>
  <c r="B7709" i="28" s="1"/>
  <c r="B7710" i="28" s="1"/>
  <c r="B7711" i="28" s="1"/>
  <c r="B7712" i="28" s="1"/>
  <c r="B7713" i="28" s="1"/>
  <c r="B7714" i="28" s="1"/>
  <c r="B7715" i="28" s="1"/>
  <c r="B7716" i="28" s="1"/>
  <c r="B7717" i="28" s="1"/>
  <c r="B7718" i="28" s="1"/>
  <c r="B7719" i="28" s="1"/>
  <c r="B7720" i="28" s="1"/>
  <c r="B7721" i="28" s="1"/>
  <c r="B7722" i="28" s="1"/>
  <c r="B7723" i="28" s="1"/>
  <c r="B7724" i="28" s="1"/>
  <c r="B7725" i="28" s="1"/>
  <c r="B7726" i="28" s="1"/>
  <c r="B7727" i="28" s="1"/>
  <c r="B7728" i="28" s="1"/>
  <c r="B7729" i="28" s="1"/>
  <c r="B7730" i="28" s="1"/>
  <c r="B7731" i="28" s="1"/>
  <c r="B7732" i="28" s="1"/>
  <c r="B7733" i="28" s="1"/>
  <c r="B7734" i="28" s="1"/>
  <c r="B7735" i="28" s="1"/>
  <c r="B7736" i="28" s="1"/>
  <c r="B7737" i="28" s="1"/>
  <c r="B7738" i="28" s="1"/>
  <c r="B7739" i="28" s="1"/>
  <c r="B7740" i="28" s="1"/>
  <c r="B7741" i="28" s="1"/>
  <c r="B7742" i="28" s="1"/>
  <c r="B7743" i="28" s="1"/>
  <c r="B7744" i="28" s="1"/>
  <c r="B7745" i="28" s="1"/>
  <c r="B7746" i="28" s="1"/>
  <c r="B7747" i="28" s="1"/>
  <c r="B7748" i="28" s="1"/>
  <c r="B7749" i="28" s="1"/>
  <c r="B7750" i="28" s="1"/>
  <c r="B7751" i="28" s="1"/>
  <c r="B7752" i="28" s="1"/>
  <c r="B7753" i="28" s="1"/>
  <c r="B7754" i="28" s="1"/>
  <c r="B7755" i="28" s="1"/>
  <c r="B7756" i="28" s="1"/>
  <c r="B7757" i="28" s="1"/>
  <c r="B7758" i="28" s="1"/>
  <c r="B7759" i="28" s="1"/>
  <c r="B7760" i="28" s="1"/>
  <c r="B7761" i="28" s="1"/>
  <c r="B7762" i="28" s="1"/>
  <c r="B7763" i="28" s="1"/>
  <c r="B7764" i="28" s="1"/>
  <c r="B7765" i="28" s="1"/>
  <c r="B7766" i="28" s="1"/>
  <c r="B7767" i="28" s="1"/>
  <c r="B7768" i="28" s="1"/>
  <c r="B7769" i="28" s="1"/>
  <c r="B7770" i="28" s="1"/>
  <c r="B7771" i="28" s="1"/>
  <c r="B7772" i="28" s="1"/>
  <c r="B7773" i="28" s="1"/>
  <c r="B7774" i="28" s="1"/>
  <c r="B7775" i="28" s="1"/>
  <c r="B7776" i="28" s="1"/>
  <c r="B7777" i="28" s="1"/>
  <c r="B7778" i="28" s="1"/>
  <c r="B7779" i="28" s="1"/>
  <c r="B7780" i="28" s="1"/>
  <c r="B7781" i="28" s="1"/>
  <c r="B7782" i="28" s="1"/>
  <c r="B7783" i="28" s="1"/>
  <c r="B7784" i="28" s="1"/>
  <c r="B7785" i="28" s="1"/>
  <c r="B7786" i="28" s="1"/>
  <c r="B7787" i="28" s="1"/>
  <c r="B7788" i="28" s="1"/>
  <c r="B7789" i="28" s="1"/>
  <c r="B7790" i="28" s="1"/>
  <c r="B7791" i="28" s="1"/>
  <c r="B7792" i="28" s="1"/>
  <c r="B7793" i="28" s="1"/>
  <c r="B7794" i="28" s="1"/>
  <c r="B7795" i="28" s="1"/>
  <c r="B7796" i="28" s="1"/>
  <c r="B7797" i="28" s="1"/>
  <c r="B7798" i="28" s="1"/>
  <c r="B7799" i="28" s="1"/>
  <c r="B7800" i="28" s="1"/>
  <c r="B7801" i="28" s="1"/>
  <c r="B7802" i="28" s="1"/>
  <c r="B7803" i="28" s="1"/>
  <c r="B7804" i="28" s="1"/>
  <c r="B7805" i="28" s="1"/>
  <c r="B7806" i="28" s="1"/>
  <c r="B7807" i="28" s="1"/>
  <c r="B7808" i="28" s="1"/>
  <c r="B7809" i="28" s="1"/>
  <c r="B7810" i="28" s="1"/>
  <c r="B7811" i="28" s="1"/>
  <c r="B7812" i="28" s="1"/>
  <c r="B7813" i="28" s="1"/>
  <c r="B7814" i="28" s="1"/>
  <c r="B7815" i="28" s="1"/>
  <c r="B7816" i="28" s="1"/>
  <c r="B7817" i="28" s="1"/>
  <c r="B7818" i="28" s="1"/>
  <c r="B7819" i="28" s="1"/>
  <c r="B7820" i="28" s="1"/>
  <c r="B7821" i="28" s="1"/>
  <c r="B7822" i="28" s="1"/>
  <c r="B7823" i="28" s="1"/>
  <c r="B7824" i="28" s="1"/>
  <c r="B7825" i="28" s="1"/>
  <c r="B7826" i="28" s="1"/>
  <c r="B7827" i="28" s="1"/>
  <c r="B7828" i="28" s="1"/>
  <c r="B7829" i="28" s="1"/>
  <c r="B7830" i="28" s="1"/>
  <c r="B7831" i="28" s="1"/>
  <c r="B7832" i="28" s="1"/>
  <c r="B7833" i="28" s="1"/>
  <c r="B7834" i="28" s="1"/>
  <c r="B7835" i="28" s="1"/>
  <c r="B7836" i="28" s="1"/>
  <c r="B7837" i="28" s="1"/>
  <c r="B7838" i="28" s="1"/>
  <c r="B7839" i="28" s="1"/>
  <c r="B7840" i="28" s="1"/>
  <c r="B7841" i="28" s="1"/>
  <c r="B7842" i="28" s="1"/>
  <c r="B7843" i="28" s="1"/>
  <c r="B7844" i="28" s="1"/>
  <c r="B7845" i="28" s="1"/>
  <c r="B7846" i="28" s="1"/>
  <c r="B7847" i="28" s="1"/>
  <c r="B7848" i="28" s="1"/>
  <c r="B7849" i="28" s="1"/>
  <c r="B7850" i="28" s="1"/>
  <c r="B7851" i="28" s="1"/>
  <c r="B7852" i="28" s="1"/>
  <c r="B7853" i="28" s="1"/>
  <c r="B7854" i="28" s="1"/>
  <c r="B7855" i="28" s="1"/>
  <c r="B7856" i="28" s="1"/>
  <c r="B7857" i="28" s="1"/>
  <c r="B7858" i="28" s="1"/>
  <c r="B7859" i="28" s="1"/>
  <c r="B7860" i="28" s="1"/>
  <c r="B7861" i="28" s="1"/>
  <c r="B7862" i="28" s="1"/>
  <c r="B7863" i="28" s="1"/>
  <c r="B7864" i="28" s="1"/>
  <c r="B7865" i="28" s="1"/>
  <c r="B7866" i="28" s="1"/>
  <c r="B7867" i="28" s="1"/>
  <c r="B7868" i="28" s="1"/>
  <c r="B7869" i="28" s="1"/>
  <c r="B7870" i="28" s="1"/>
  <c r="B7871" i="28" s="1"/>
  <c r="B7872" i="28" s="1"/>
  <c r="B7873" i="28" s="1"/>
  <c r="B7874" i="28" s="1"/>
  <c r="B7875" i="28" s="1"/>
  <c r="B7876" i="28" s="1"/>
  <c r="B7877" i="28" s="1"/>
  <c r="B7878" i="28" s="1"/>
  <c r="B7879" i="28" s="1"/>
  <c r="B7880" i="28" s="1"/>
  <c r="B7881" i="28" s="1"/>
  <c r="B7882" i="28" s="1"/>
  <c r="B7883" i="28" s="1"/>
  <c r="B7884" i="28" s="1"/>
  <c r="B7885" i="28" s="1"/>
  <c r="B7886" i="28" s="1"/>
  <c r="B7887" i="28" s="1"/>
  <c r="B7888" i="28" s="1"/>
  <c r="B7889" i="28" s="1"/>
  <c r="B7890" i="28" s="1"/>
  <c r="B7891" i="28" s="1"/>
  <c r="B7892" i="28" s="1"/>
  <c r="B7893" i="28" s="1"/>
  <c r="B7894" i="28" s="1"/>
  <c r="B7895" i="28" s="1"/>
  <c r="B7896" i="28" s="1"/>
  <c r="B7897" i="28" s="1"/>
  <c r="B7898" i="28" s="1"/>
  <c r="B7899" i="28" s="1"/>
  <c r="B7900" i="28" s="1"/>
  <c r="B7901" i="28" s="1"/>
  <c r="B7902" i="28" s="1"/>
  <c r="B7903" i="28" s="1"/>
  <c r="B7904" i="28" s="1"/>
  <c r="B7905" i="28" s="1"/>
  <c r="B7906" i="28" s="1"/>
  <c r="B7907" i="28" s="1"/>
  <c r="B7908" i="28" s="1"/>
  <c r="B7909" i="28" s="1"/>
  <c r="B7910" i="28" s="1"/>
  <c r="B7911" i="28" s="1"/>
  <c r="B7912" i="28" s="1"/>
  <c r="B7913" i="28" s="1"/>
  <c r="B7914" i="28" s="1"/>
  <c r="B7915" i="28" s="1"/>
  <c r="B7916" i="28" s="1"/>
  <c r="B7917" i="28" s="1"/>
  <c r="B7918" i="28" s="1"/>
  <c r="B7919" i="28" s="1"/>
  <c r="B7920" i="28" s="1"/>
  <c r="B7921" i="28" s="1"/>
  <c r="B7922" i="28" s="1"/>
  <c r="B7923" i="28" s="1"/>
  <c r="B7924" i="28" s="1"/>
  <c r="B7925" i="28" s="1"/>
  <c r="B7926" i="28" s="1"/>
  <c r="B7927" i="28" s="1"/>
  <c r="B7928" i="28" s="1"/>
  <c r="B7929" i="28" s="1"/>
  <c r="B7930" i="28" s="1"/>
  <c r="B7931" i="28" s="1"/>
  <c r="B7932" i="28" s="1"/>
  <c r="B7933" i="28" s="1"/>
  <c r="B7934" i="28" s="1"/>
  <c r="B7935" i="28" s="1"/>
  <c r="B7936" i="28" s="1"/>
  <c r="B7937" i="28" s="1"/>
  <c r="B7938" i="28" s="1"/>
  <c r="B7939" i="28" s="1"/>
  <c r="B7940" i="28" s="1"/>
  <c r="B7941" i="28" s="1"/>
  <c r="B7942" i="28" s="1"/>
  <c r="B7943" i="28" s="1"/>
  <c r="B7944" i="28" s="1"/>
  <c r="B7945" i="28" s="1"/>
  <c r="B7946" i="28" s="1"/>
  <c r="B7947" i="28" s="1"/>
  <c r="B7948" i="28" s="1"/>
  <c r="B7949" i="28" s="1"/>
  <c r="B7950" i="28" s="1"/>
  <c r="B7951" i="28" s="1"/>
  <c r="B7952" i="28" s="1"/>
  <c r="B7953" i="28" s="1"/>
  <c r="B7954" i="28" s="1"/>
  <c r="B7955" i="28" s="1"/>
  <c r="B7956" i="28" s="1"/>
  <c r="B7957" i="28" s="1"/>
  <c r="B7958" i="28" s="1"/>
  <c r="B7959" i="28" s="1"/>
  <c r="B7960" i="28" s="1"/>
  <c r="B7961" i="28" s="1"/>
  <c r="B7962" i="28" s="1"/>
  <c r="B7963" i="28" s="1"/>
  <c r="B7964" i="28" s="1"/>
  <c r="B7965" i="28" s="1"/>
  <c r="B7966" i="28" s="1"/>
  <c r="B7967" i="28" s="1"/>
  <c r="B7968" i="28" s="1"/>
  <c r="B7969" i="28" s="1"/>
  <c r="B7970" i="28" s="1"/>
  <c r="B7971" i="28" s="1"/>
  <c r="B7972" i="28" s="1"/>
  <c r="B7973" i="28" s="1"/>
  <c r="B7974" i="28" s="1"/>
  <c r="B7975" i="28" s="1"/>
  <c r="B7976" i="28" s="1"/>
  <c r="B7977" i="28" s="1"/>
  <c r="B7978" i="28" s="1"/>
  <c r="B7979" i="28" s="1"/>
  <c r="B7980" i="28" s="1"/>
  <c r="B7981" i="28" s="1"/>
  <c r="B7982" i="28" s="1"/>
  <c r="B7983" i="28" s="1"/>
  <c r="B7984" i="28" s="1"/>
  <c r="B7985" i="28" s="1"/>
  <c r="B7986" i="28" s="1"/>
  <c r="B7987" i="28" s="1"/>
  <c r="B7988" i="28" s="1"/>
  <c r="B7989" i="28" s="1"/>
  <c r="B7990" i="28" s="1"/>
  <c r="B7991" i="28" s="1"/>
  <c r="B7992" i="28" s="1"/>
  <c r="B7993" i="28" s="1"/>
  <c r="B7994" i="28" s="1"/>
  <c r="B7995" i="28" s="1"/>
  <c r="B7996" i="28" s="1"/>
  <c r="B7997" i="28" s="1"/>
  <c r="B7998" i="28" s="1"/>
  <c r="B7999" i="28" s="1"/>
  <c r="B8000" i="28" s="1"/>
  <c r="B8001" i="28" s="1"/>
  <c r="B8002" i="28" s="1"/>
  <c r="B8003" i="28" s="1"/>
  <c r="B8004" i="28" s="1"/>
  <c r="B8005" i="28" s="1"/>
  <c r="B8006" i="28" s="1"/>
  <c r="B8007" i="28" s="1"/>
  <c r="B8008" i="28" s="1"/>
  <c r="B8009" i="28" s="1"/>
  <c r="B8010" i="28" s="1"/>
  <c r="B8011" i="28" s="1"/>
  <c r="B8012" i="28" s="1"/>
  <c r="B8013" i="28" s="1"/>
  <c r="B8014" i="28" s="1"/>
  <c r="B8015" i="28" s="1"/>
  <c r="B8016" i="28" s="1"/>
  <c r="B8017" i="28" s="1"/>
  <c r="B8018" i="28" s="1"/>
  <c r="B8019" i="28" s="1"/>
  <c r="B8020" i="28" s="1"/>
  <c r="B8021" i="28" s="1"/>
  <c r="B8022" i="28" s="1"/>
  <c r="B8023" i="28" s="1"/>
  <c r="B8024" i="28" s="1"/>
  <c r="B8025" i="28" s="1"/>
  <c r="B8026" i="28" s="1"/>
  <c r="B8027" i="28" s="1"/>
  <c r="B8028" i="28" s="1"/>
  <c r="B8029" i="28" s="1"/>
  <c r="B8030" i="28" s="1"/>
  <c r="B8031" i="28" s="1"/>
  <c r="B8032" i="28" s="1"/>
  <c r="B8033" i="28" s="1"/>
  <c r="B8034" i="28" s="1"/>
  <c r="B8035" i="28" s="1"/>
  <c r="B8036" i="28" s="1"/>
  <c r="B8037" i="28" s="1"/>
  <c r="B8038" i="28" s="1"/>
  <c r="B8039" i="28" s="1"/>
  <c r="B8040" i="28" s="1"/>
  <c r="B8041" i="28" s="1"/>
  <c r="B8042" i="28" s="1"/>
  <c r="B8043" i="28" s="1"/>
  <c r="B8044" i="28" s="1"/>
  <c r="B8045" i="28" s="1"/>
  <c r="B8046" i="28" s="1"/>
  <c r="B8047" i="28" s="1"/>
  <c r="B8048" i="28" s="1"/>
  <c r="B8049" i="28" s="1"/>
  <c r="B8050" i="28" s="1"/>
  <c r="B8051" i="28" s="1"/>
  <c r="B8052" i="28" s="1"/>
  <c r="B8053" i="28" s="1"/>
  <c r="B8054" i="28" s="1"/>
  <c r="B8055" i="28" s="1"/>
  <c r="B8056" i="28" s="1"/>
  <c r="B8057" i="28" s="1"/>
  <c r="B8058" i="28" s="1"/>
  <c r="B8059" i="28" s="1"/>
  <c r="B8060" i="28" s="1"/>
  <c r="B8061" i="28" s="1"/>
  <c r="B8062" i="28" s="1"/>
  <c r="B8063" i="28" s="1"/>
  <c r="B8064" i="28" s="1"/>
  <c r="B8065" i="28" s="1"/>
  <c r="B8066" i="28" s="1"/>
  <c r="B8067" i="28" s="1"/>
  <c r="B8068" i="28" s="1"/>
  <c r="B8069" i="28" s="1"/>
  <c r="B8070" i="28" s="1"/>
  <c r="B8071" i="28" s="1"/>
  <c r="B8072" i="28" s="1"/>
  <c r="B8073" i="28" s="1"/>
  <c r="B8074" i="28" s="1"/>
  <c r="B8075" i="28" s="1"/>
  <c r="B8076" i="28" s="1"/>
  <c r="B8077" i="28" s="1"/>
  <c r="B8078" i="28" s="1"/>
  <c r="B8079" i="28" s="1"/>
  <c r="B8080" i="28" s="1"/>
  <c r="B8081" i="28" s="1"/>
  <c r="B8082" i="28" s="1"/>
  <c r="B8083" i="28" s="1"/>
  <c r="B8084" i="28" s="1"/>
  <c r="B8085" i="28" s="1"/>
  <c r="B8086" i="28" s="1"/>
  <c r="B8087" i="28" s="1"/>
  <c r="B8088" i="28" s="1"/>
  <c r="B8089" i="28" s="1"/>
  <c r="B8090" i="28" s="1"/>
  <c r="B8091" i="28" s="1"/>
  <c r="B8092" i="28" s="1"/>
  <c r="B8093" i="28" s="1"/>
  <c r="B8094" i="28" s="1"/>
  <c r="B8095" i="28" s="1"/>
  <c r="B8096" i="28" s="1"/>
  <c r="B8097" i="28" s="1"/>
  <c r="B8098" i="28" s="1"/>
  <c r="B8099" i="28" s="1"/>
  <c r="B8100" i="28" s="1"/>
  <c r="B8101" i="28" s="1"/>
  <c r="B8102" i="28" s="1"/>
  <c r="B8103" i="28" s="1"/>
  <c r="B8104" i="28" s="1"/>
  <c r="B8105" i="28" s="1"/>
  <c r="B8106" i="28" s="1"/>
  <c r="B8107" i="28" s="1"/>
  <c r="B8108" i="28" s="1"/>
  <c r="B8109" i="28" s="1"/>
  <c r="B8110" i="28" s="1"/>
  <c r="B8111" i="28" s="1"/>
  <c r="B8112" i="28" s="1"/>
  <c r="B8113" i="28" s="1"/>
  <c r="B8114" i="28" s="1"/>
  <c r="B8115" i="28" s="1"/>
  <c r="B8116" i="28" s="1"/>
  <c r="B8117" i="28" s="1"/>
  <c r="B8118" i="28" s="1"/>
  <c r="B8119" i="28" s="1"/>
  <c r="B8120" i="28" s="1"/>
  <c r="B8121" i="28" s="1"/>
  <c r="B8122" i="28" s="1"/>
  <c r="B8123" i="28" s="1"/>
  <c r="B8124" i="28" s="1"/>
  <c r="B8125" i="28" s="1"/>
  <c r="B8126" i="28" s="1"/>
  <c r="B8127" i="28" s="1"/>
  <c r="B8128" i="28" s="1"/>
  <c r="B8129" i="28" s="1"/>
  <c r="B8130" i="28" s="1"/>
  <c r="B8131" i="28" s="1"/>
  <c r="B8132" i="28" s="1"/>
  <c r="B8133" i="28" s="1"/>
  <c r="B8134" i="28" s="1"/>
  <c r="B8135" i="28" s="1"/>
  <c r="B8136" i="28" s="1"/>
  <c r="B8137" i="28" s="1"/>
  <c r="B8138" i="28" s="1"/>
  <c r="B8139" i="28" s="1"/>
  <c r="B8140" i="28" s="1"/>
  <c r="B8141" i="28" s="1"/>
  <c r="B8142" i="28" s="1"/>
  <c r="B8143" i="28" s="1"/>
  <c r="B8144" i="28" s="1"/>
  <c r="B8145" i="28" s="1"/>
  <c r="B8146" i="28" s="1"/>
  <c r="B8147" i="28" s="1"/>
  <c r="B8148" i="28" s="1"/>
  <c r="B8149" i="28" s="1"/>
  <c r="B8150" i="28" s="1"/>
  <c r="B8151" i="28" s="1"/>
  <c r="B8152" i="28" s="1"/>
  <c r="B8153" i="28" s="1"/>
  <c r="B8154" i="28" s="1"/>
  <c r="B8155" i="28" s="1"/>
  <c r="B8156" i="28" s="1"/>
  <c r="B8157" i="28" s="1"/>
  <c r="B8158" i="28" s="1"/>
  <c r="B8159" i="28" s="1"/>
  <c r="B8160" i="28" s="1"/>
  <c r="B8161" i="28" s="1"/>
  <c r="B8162" i="28" s="1"/>
  <c r="B8163" i="28" s="1"/>
  <c r="B8164" i="28" s="1"/>
  <c r="B8165" i="28" s="1"/>
  <c r="B8166" i="28" s="1"/>
  <c r="B8167" i="28" s="1"/>
  <c r="B8168" i="28" s="1"/>
  <c r="B8169" i="28" s="1"/>
  <c r="B8170" i="28" s="1"/>
  <c r="B8171" i="28" s="1"/>
  <c r="B8172" i="28" s="1"/>
  <c r="B8173" i="28" s="1"/>
  <c r="B8174" i="28" s="1"/>
  <c r="B8175" i="28" s="1"/>
  <c r="B8176" i="28" s="1"/>
  <c r="B8177" i="28" s="1"/>
  <c r="B8178" i="28" s="1"/>
  <c r="B8179" i="28" s="1"/>
  <c r="B8180" i="28" s="1"/>
  <c r="B8181" i="28" s="1"/>
  <c r="B8182" i="28" s="1"/>
  <c r="B8183" i="28" s="1"/>
  <c r="B8184" i="28" s="1"/>
  <c r="B8185" i="28" s="1"/>
  <c r="B8186" i="28" s="1"/>
  <c r="B8187" i="28" s="1"/>
  <c r="B8188" i="28" s="1"/>
  <c r="B8189" i="28" s="1"/>
  <c r="B8190" i="28" s="1"/>
  <c r="B8191" i="28" s="1"/>
  <c r="B8192" i="28" s="1"/>
  <c r="B8193" i="28" s="1"/>
  <c r="B8194" i="28" s="1"/>
  <c r="B8195" i="28" s="1"/>
  <c r="B8196" i="28" s="1"/>
  <c r="B8197" i="28" s="1"/>
  <c r="B8198" i="28" s="1"/>
  <c r="B8199" i="28" s="1"/>
  <c r="B8200" i="28" s="1"/>
  <c r="B8201" i="28" s="1"/>
  <c r="B8202" i="28" s="1"/>
  <c r="B8203" i="28" s="1"/>
  <c r="B8204" i="28" s="1"/>
  <c r="B8205" i="28" s="1"/>
  <c r="B8206" i="28" s="1"/>
  <c r="B8207" i="28" s="1"/>
  <c r="B8208" i="28" s="1"/>
  <c r="B8209" i="28" s="1"/>
  <c r="B8210" i="28" s="1"/>
  <c r="B8211" i="28" s="1"/>
  <c r="B8212" i="28" s="1"/>
  <c r="B8213" i="28" s="1"/>
  <c r="B8214" i="28" s="1"/>
  <c r="B8215" i="28" s="1"/>
  <c r="B8216" i="28" s="1"/>
  <c r="B8217" i="28" s="1"/>
  <c r="B8218" i="28" s="1"/>
  <c r="B8219" i="28" s="1"/>
  <c r="B8220" i="28" s="1"/>
  <c r="B8221" i="28" s="1"/>
  <c r="B8222" i="28" s="1"/>
  <c r="B8223" i="28" s="1"/>
  <c r="B8224" i="28" s="1"/>
  <c r="B8225" i="28" s="1"/>
  <c r="B8226" i="28" s="1"/>
  <c r="B8227" i="28" s="1"/>
  <c r="B8228" i="28" s="1"/>
  <c r="B8229" i="28" s="1"/>
  <c r="B8230" i="28" s="1"/>
  <c r="B8231" i="28" s="1"/>
  <c r="B8232" i="28" s="1"/>
  <c r="B8233" i="28" s="1"/>
  <c r="B8234" i="28" s="1"/>
  <c r="B8235" i="28" s="1"/>
  <c r="B8236" i="28" s="1"/>
  <c r="B8237" i="28" s="1"/>
  <c r="B8238" i="28" s="1"/>
  <c r="B8239" i="28" s="1"/>
  <c r="B8240" i="28" s="1"/>
  <c r="B8241" i="28" s="1"/>
  <c r="B8242" i="28" s="1"/>
  <c r="B8243" i="28" s="1"/>
  <c r="B8244" i="28" s="1"/>
  <c r="B8245" i="28" s="1"/>
  <c r="B8246" i="28" s="1"/>
  <c r="B8247" i="28" s="1"/>
  <c r="B8248" i="28" s="1"/>
  <c r="B8249" i="28" s="1"/>
  <c r="B8250" i="28" s="1"/>
  <c r="B8251" i="28" s="1"/>
  <c r="B8252" i="28" s="1"/>
  <c r="B8253" i="28" s="1"/>
  <c r="B8254" i="28" s="1"/>
  <c r="B8255" i="28" s="1"/>
  <c r="B8256" i="28" s="1"/>
  <c r="B8257" i="28" s="1"/>
  <c r="B8258" i="28" s="1"/>
  <c r="B8259" i="28" s="1"/>
  <c r="B8260" i="28" s="1"/>
  <c r="B8261" i="28" s="1"/>
  <c r="B8262" i="28" s="1"/>
  <c r="B8263" i="28" s="1"/>
  <c r="B8264" i="28" s="1"/>
  <c r="B8265" i="28" s="1"/>
  <c r="B8266" i="28" s="1"/>
  <c r="B8267" i="28" s="1"/>
  <c r="B8268" i="28" s="1"/>
  <c r="B8269" i="28" s="1"/>
  <c r="B8270" i="28" s="1"/>
  <c r="B8271" i="28" s="1"/>
  <c r="B8272" i="28" s="1"/>
  <c r="B8273" i="28" s="1"/>
  <c r="B8274" i="28" s="1"/>
  <c r="B8275" i="28" s="1"/>
  <c r="B8276" i="28" s="1"/>
  <c r="B8277" i="28" s="1"/>
  <c r="B8278" i="28" s="1"/>
  <c r="B8279" i="28" s="1"/>
  <c r="B8280" i="28" s="1"/>
  <c r="B8281" i="28" s="1"/>
  <c r="B8282" i="28" s="1"/>
  <c r="B8283" i="28" s="1"/>
  <c r="B8284" i="28" s="1"/>
  <c r="B8285" i="28" s="1"/>
  <c r="B8286" i="28" s="1"/>
  <c r="B8287" i="28" s="1"/>
  <c r="B8288" i="28" s="1"/>
  <c r="B8289" i="28" s="1"/>
  <c r="B8290" i="28" s="1"/>
  <c r="B8291" i="28" s="1"/>
  <c r="B8292" i="28" s="1"/>
  <c r="B8293" i="28" s="1"/>
  <c r="B8294" i="28" s="1"/>
  <c r="B8295" i="28" s="1"/>
  <c r="B8296" i="28" s="1"/>
  <c r="B8297" i="28" s="1"/>
  <c r="B8298" i="28" s="1"/>
  <c r="B8299" i="28" s="1"/>
  <c r="B8300" i="28" s="1"/>
  <c r="B8301" i="28" s="1"/>
  <c r="B8302" i="28" s="1"/>
  <c r="B8303" i="28" s="1"/>
  <c r="B8304" i="28" s="1"/>
  <c r="B8305" i="28" s="1"/>
  <c r="B8306" i="28" s="1"/>
  <c r="B8307" i="28" s="1"/>
  <c r="B8308" i="28" s="1"/>
  <c r="B8309" i="28" s="1"/>
  <c r="B8310" i="28" s="1"/>
  <c r="B8311" i="28" s="1"/>
  <c r="B8312" i="28" s="1"/>
  <c r="B8313" i="28" s="1"/>
  <c r="B8314" i="28" s="1"/>
  <c r="B8315" i="28" s="1"/>
  <c r="B8316" i="28" s="1"/>
  <c r="B8317" i="28" s="1"/>
  <c r="B8318" i="28" s="1"/>
  <c r="B8319" i="28" s="1"/>
  <c r="B8320" i="28" s="1"/>
  <c r="B8321" i="28" s="1"/>
  <c r="B8322" i="28" s="1"/>
  <c r="B8323" i="28" s="1"/>
  <c r="B8324" i="28" s="1"/>
  <c r="B8325" i="28" s="1"/>
  <c r="B8326" i="28" s="1"/>
  <c r="B8327" i="28" s="1"/>
  <c r="B8328" i="28" s="1"/>
  <c r="B8329" i="28" s="1"/>
  <c r="B8330" i="28" s="1"/>
  <c r="B8331" i="28" s="1"/>
  <c r="B8332" i="28" s="1"/>
  <c r="B8333" i="28" s="1"/>
  <c r="B8334" i="28" s="1"/>
  <c r="B8335" i="28" s="1"/>
  <c r="B8336" i="28" s="1"/>
  <c r="B8337" i="28" s="1"/>
  <c r="B8338" i="28" s="1"/>
  <c r="B8339" i="28" s="1"/>
  <c r="B8340" i="28" s="1"/>
  <c r="B8341" i="28" s="1"/>
  <c r="B8342" i="28" s="1"/>
  <c r="B8343" i="28" s="1"/>
  <c r="B8344" i="28" s="1"/>
  <c r="B8345" i="28" s="1"/>
  <c r="B8346" i="28" s="1"/>
  <c r="B8347" i="28" s="1"/>
  <c r="B8348" i="28" s="1"/>
  <c r="B8349" i="28" s="1"/>
  <c r="B8350" i="28" s="1"/>
  <c r="B8351" i="28" s="1"/>
  <c r="B8352" i="28" s="1"/>
  <c r="B8353" i="28" s="1"/>
  <c r="B8354" i="28" s="1"/>
  <c r="B8355" i="28" s="1"/>
  <c r="B8356" i="28" s="1"/>
  <c r="B8357" i="28" s="1"/>
  <c r="B8358" i="28" s="1"/>
  <c r="B8359" i="28" s="1"/>
  <c r="B8360" i="28" s="1"/>
  <c r="B8361" i="28" s="1"/>
  <c r="B8362" i="28" s="1"/>
  <c r="B8363" i="28" s="1"/>
  <c r="B8364" i="28" s="1"/>
  <c r="B8365" i="28" s="1"/>
  <c r="B8366" i="28" s="1"/>
  <c r="B8367" i="28" s="1"/>
  <c r="B8368" i="28" s="1"/>
  <c r="B8369" i="28" s="1"/>
  <c r="B8370" i="28" s="1"/>
  <c r="B8371" i="28" s="1"/>
  <c r="B8372" i="28" s="1"/>
  <c r="B8373" i="28" s="1"/>
  <c r="B8374" i="28" s="1"/>
  <c r="B8375" i="28" s="1"/>
  <c r="B8376" i="28" s="1"/>
  <c r="B8377" i="28" s="1"/>
  <c r="B8378" i="28" s="1"/>
  <c r="B8379" i="28" s="1"/>
  <c r="B8380" i="28" s="1"/>
  <c r="B8381" i="28" s="1"/>
  <c r="B8382" i="28" s="1"/>
  <c r="B8383" i="28" s="1"/>
  <c r="B8384" i="28" s="1"/>
  <c r="B8385" i="28" s="1"/>
  <c r="B8386" i="28" s="1"/>
  <c r="B8387" i="28" s="1"/>
  <c r="B8388" i="28" s="1"/>
  <c r="B8389" i="28" s="1"/>
  <c r="B8390" i="28" s="1"/>
  <c r="B8391" i="28" s="1"/>
  <c r="B8392" i="28" s="1"/>
  <c r="B8393" i="28" s="1"/>
  <c r="B8394" i="28" s="1"/>
  <c r="B8395" i="28" s="1"/>
  <c r="B8396" i="28" s="1"/>
  <c r="B8397" i="28" s="1"/>
  <c r="B8398" i="28" s="1"/>
  <c r="B8399" i="28" s="1"/>
  <c r="B8400" i="28" s="1"/>
  <c r="B8401" i="28" s="1"/>
  <c r="B8402" i="28" s="1"/>
  <c r="B8403" i="28" s="1"/>
  <c r="B8404" i="28" s="1"/>
  <c r="B8405" i="28" s="1"/>
  <c r="B8406" i="28" s="1"/>
  <c r="B8407" i="28" s="1"/>
  <c r="B8408" i="28" s="1"/>
  <c r="B8409" i="28" s="1"/>
  <c r="B8410" i="28" s="1"/>
  <c r="B8411" i="28" s="1"/>
  <c r="B8412" i="28" s="1"/>
  <c r="B8413" i="28" s="1"/>
  <c r="B8414" i="28" s="1"/>
  <c r="B8415" i="28" s="1"/>
  <c r="B8416" i="28" s="1"/>
  <c r="B8417" i="28" s="1"/>
  <c r="B8418" i="28" s="1"/>
  <c r="B8419" i="28" s="1"/>
  <c r="B8420" i="28" s="1"/>
  <c r="B8421" i="28" s="1"/>
  <c r="B8422" i="28" s="1"/>
  <c r="B8423" i="28" s="1"/>
  <c r="B8424" i="28" s="1"/>
  <c r="B8425" i="28" s="1"/>
  <c r="B8426" i="28" s="1"/>
  <c r="B8427" i="28" s="1"/>
  <c r="B8428" i="28" s="1"/>
  <c r="B8429" i="28" s="1"/>
  <c r="B8430" i="28" s="1"/>
  <c r="B8431" i="28" s="1"/>
  <c r="B8432" i="28" s="1"/>
  <c r="B8433" i="28" s="1"/>
  <c r="B8434" i="28" s="1"/>
  <c r="B8435" i="28" s="1"/>
  <c r="B8436" i="28" s="1"/>
  <c r="B8437" i="28" s="1"/>
  <c r="B8438" i="28" s="1"/>
  <c r="B8439" i="28" s="1"/>
  <c r="B8440" i="28" s="1"/>
  <c r="B8441" i="28" s="1"/>
  <c r="B8442" i="28" s="1"/>
  <c r="B8443" i="28" s="1"/>
  <c r="B8444" i="28" s="1"/>
  <c r="B8445" i="28" s="1"/>
  <c r="B8446" i="28" s="1"/>
  <c r="B8447" i="28" s="1"/>
  <c r="B8448" i="28" s="1"/>
  <c r="B8449" i="28" s="1"/>
  <c r="B8450" i="28" s="1"/>
  <c r="B8451" i="28" s="1"/>
  <c r="B8452" i="28" s="1"/>
  <c r="B8453" i="28" s="1"/>
  <c r="B8454" i="28" s="1"/>
  <c r="B8455" i="28" s="1"/>
  <c r="B8456" i="28" s="1"/>
  <c r="B8457" i="28" s="1"/>
  <c r="B8458" i="28" s="1"/>
  <c r="B8459" i="28" s="1"/>
  <c r="B8460" i="28" s="1"/>
  <c r="B8461" i="28" s="1"/>
  <c r="B8462" i="28" s="1"/>
  <c r="B8463" i="28" s="1"/>
  <c r="B8464" i="28" s="1"/>
  <c r="B8465" i="28" s="1"/>
  <c r="B8466" i="28" s="1"/>
  <c r="B8467" i="28" s="1"/>
  <c r="B8468" i="28" s="1"/>
  <c r="B8469" i="28" s="1"/>
  <c r="B8470" i="28" s="1"/>
  <c r="B8471" i="28" s="1"/>
  <c r="B8472" i="28" s="1"/>
  <c r="B8473" i="28" s="1"/>
  <c r="B8474" i="28" s="1"/>
  <c r="B8475" i="28" s="1"/>
  <c r="B8476" i="28" s="1"/>
  <c r="B8477" i="28" s="1"/>
  <c r="B8478" i="28" s="1"/>
  <c r="B8479" i="28" s="1"/>
  <c r="B8480" i="28" s="1"/>
  <c r="B8481" i="28" s="1"/>
  <c r="B8482" i="28" s="1"/>
  <c r="B8483" i="28" s="1"/>
  <c r="B8484" i="28" s="1"/>
  <c r="B8485" i="28" s="1"/>
  <c r="B8486" i="28" s="1"/>
  <c r="B8487" i="28" s="1"/>
  <c r="B8488" i="28" s="1"/>
  <c r="B8489" i="28" s="1"/>
  <c r="B8490" i="28" s="1"/>
  <c r="B8491" i="28" s="1"/>
  <c r="B8492" i="28" s="1"/>
  <c r="B8493" i="28" s="1"/>
  <c r="B8494" i="28" s="1"/>
  <c r="B8495" i="28" s="1"/>
  <c r="B8496" i="28" s="1"/>
  <c r="B8497" i="28" s="1"/>
  <c r="B8498" i="28" s="1"/>
  <c r="B8499" i="28" s="1"/>
  <c r="B8500" i="28" s="1"/>
  <c r="B8501" i="28" s="1"/>
  <c r="B8502" i="28" s="1"/>
  <c r="B8503" i="28" s="1"/>
  <c r="B8504" i="28" s="1"/>
  <c r="B8505" i="28" s="1"/>
  <c r="B8506" i="28" s="1"/>
  <c r="B8507" i="28" s="1"/>
  <c r="B8508" i="28" s="1"/>
  <c r="B8509" i="28" s="1"/>
  <c r="B8510" i="28" s="1"/>
  <c r="B8511" i="28" s="1"/>
  <c r="B8512" i="28" s="1"/>
  <c r="B8513" i="28" s="1"/>
  <c r="B8514" i="28" s="1"/>
  <c r="B8515" i="28" s="1"/>
  <c r="B8516" i="28" s="1"/>
  <c r="B8517" i="28" s="1"/>
  <c r="B8518" i="28" s="1"/>
  <c r="B8519" i="28" s="1"/>
  <c r="B8520" i="28" s="1"/>
  <c r="B8521" i="28" s="1"/>
  <c r="B8522" i="28" s="1"/>
  <c r="B8523" i="28" s="1"/>
  <c r="B8524" i="28" s="1"/>
  <c r="B8525" i="28" s="1"/>
  <c r="B8526" i="28" s="1"/>
  <c r="B8527" i="28" s="1"/>
  <c r="B8528" i="28" s="1"/>
  <c r="B8529" i="28" s="1"/>
  <c r="B8530" i="28" s="1"/>
  <c r="B8531" i="28" s="1"/>
  <c r="B8532" i="28" s="1"/>
  <c r="B8533" i="28" s="1"/>
  <c r="B8534" i="28" s="1"/>
  <c r="B8535" i="28" s="1"/>
  <c r="B8536" i="28" s="1"/>
  <c r="B8537" i="28" s="1"/>
  <c r="B8538" i="28" s="1"/>
  <c r="B8539" i="28" s="1"/>
  <c r="B8540" i="28" s="1"/>
  <c r="B8541" i="28" s="1"/>
  <c r="B8542" i="28" s="1"/>
  <c r="B8543" i="28" s="1"/>
  <c r="B8544" i="28" s="1"/>
  <c r="B8545" i="28" s="1"/>
  <c r="B8546" i="28" s="1"/>
  <c r="B8547" i="28" s="1"/>
  <c r="B8548" i="28" s="1"/>
  <c r="B8549" i="28" s="1"/>
  <c r="B8550" i="28" s="1"/>
  <c r="B8551" i="28" s="1"/>
  <c r="B8552" i="28" s="1"/>
  <c r="B8553" i="28" s="1"/>
  <c r="B8554" i="28" s="1"/>
  <c r="B8555" i="28" s="1"/>
  <c r="B8556" i="28" s="1"/>
  <c r="B8557" i="28" s="1"/>
  <c r="B8558" i="28" s="1"/>
  <c r="B8559" i="28" s="1"/>
  <c r="B8560" i="28" s="1"/>
  <c r="B8561" i="28" s="1"/>
  <c r="B8562" i="28" s="1"/>
  <c r="B8563" i="28" s="1"/>
  <c r="B8564" i="28" s="1"/>
  <c r="B8565" i="28" s="1"/>
  <c r="B8566" i="28" s="1"/>
  <c r="B8567" i="28" s="1"/>
  <c r="B8568" i="28" s="1"/>
  <c r="B8569" i="28" s="1"/>
  <c r="B8570" i="28" s="1"/>
  <c r="B8571" i="28" s="1"/>
  <c r="B8572" i="28" s="1"/>
  <c r="B8573" i="28" s="1"/>
  <c r="B8574" i="28" s="1"/>
  <c r="B8575" i="28" s="1"/>
  <c r="B8576" i="28" s="1"/>
  <c r="B8577" i="28" s="1"/>
  <c r="B8578" i="28" s="1"/>
  <c r="B8579" i="28" s="1"/>
  <c r="B8580" i="28" s="1"/>
  <c r="B8581" i="28" s="1"/>
  <c r="B8582" i="28" s="1"/>
  <c r="B8583" i="28" s="1"/>
  <c r="B8584" i="28" s="1"/>
  <c r="B8585" i="28" s="1"/>
  <c r="B8586" i="28" s="1"/>
  <c r="B8587" i="28" s="1"/>
  <c r="B8588" i="28" s="1"/>
  <c r="B8589" i="28" s="1"/>
  <c r="B8590" i="28" s="1"/>
  <c r="B8591" i="28" s="1"/>
  <c r="B8592" i="28" s="1"/>
  <c r="B8593" i="28" s="1"/>
  <c r="B8594" i="28" s="1"/>
  <c r="B8595" i="28" s="1"/>
  <c r="B8596" i="28" s="1"/>
  <c r="B8597" i="28" s="1"/>
  <c r="B8598" i="28" s="1"/>
  <c r="B8599" i="28" s="1"/>
  <c r="B8600" i="28" s="1"/>
  <c r="B8601" i="28" s="1"/>
  <c r="B8602" i="28" s="1"/>
  <c r="B8603" i="28" s="1"/>
  <c r="B8604" i="28" s="1"/>
  <c r="B8605" i="28" s="1"/>
  <c r="B8606" i="28" s="1"/>
  <c r="B8607" i="28" s="1"/>
  <c r="B8608" i="28" s="1"/>
  <c r="B8609" i="28" s="1"/>
  <c r="B8610" i="28" s="1"/>
  <c r="B8611" i="28" s="1"/>
  <c r="B8612" i="28" s="1"/>
  <c r="B8613" i="28" s="1"/>
  <c r="B8614" i="28" s="1"/>
  <c r="B8615" i="28" s="1"/>
  <c r="B8616" i="28" s="1"/>
  <c r="B8617" i="28" s="1"/>
  <c r="B8618" i="28" s="1"/>
  <c r="B8619" i="28" s="1"/>
  <c r="B8620" i="28" s="1"/>
  <c r="B8621" i="28" s="1"/>
  <c r="B8622" i="28" s="1"/>
  <c r="B8623" i="28" s="1"/>
  <c r="B8624" i="28" s="1"/>
  <c r="B8625" i="28" s="1"/>
  <c r="B8626" i="28" s="1"/>
  <c r="B8627" i="28" s="1"/>
  <c r="B8628" i="28" s="1"/>
  <c r="B8629" i="28" s="1"/>
  <c r="B8630" i="28" s="1"/>
  <c r="B8631" i="28" s="1"/>
  <c r="B8632" i="28" s="1"/>
  <c r="B8633" i="28" s="1"/>
  <c r="B8634" i="28" s="1"/>
  <c r="B8635" i="28" s="1"/>
  <c r="B8636" i="28" s="1"/>
  <c r="B8637" i="28" s="1"/>
  <c r="B8638" i="28" s="1"/>
  <c r="B8639" i="28" s="1"/>
  <c r="B8640" i="28" s="1"/>
  <c r="B8641" i="28" s="1"/>
  <c r="B8642" i="28" s="1"/>
  <c r="B8643" i="28" s="1"/>
  <c r="B8644" i="28" s="1"/>
  <c r="B8645" i="28" s="1"/>
  <c r="B8646" i="28" s="1"/>
  <c r="B8647" i="28" s="1"/>
  <c r="B8648" i="28" s="1"/>
  <c r="B8649" i="28" s="1"/>
  <c r="B8650" i="28" s="1"/>
  <c r="B8651" i="28" s="1"/>
  <c r="B8652" i="28" s="1"/>
  <c r="B8653" i="28" s="1"/>
  <c r="B8654" i="28" s="1"/>
  <c r="B8655" i="28" s="1"/>
  <c r="B8656" i="28" s="1"/>
  <c r="B8657" i="28" s="1"/>
  <c r="B8658" i="28" s="1"/>
  <c r="B8659" i="28" s="1"/>
  <c r="B8660" i="28" s="1"/>
  <c r="B8661" i="28" s="1"/>
  <c r="B8662" i="28" s="1"/>
  <c r="B8663" i="28" s="1"/>
  <c r="B8664" i="28" s="1"/>
  <c r="B8665" i="28" s="1"/>
  <c r="B8666" i="28" s="1"/>
  <c r="B8667" i="28" s="1"/>
  <c r="B8668" i="28" s="1"/>
  <c r="B8669" i="28" s="1"/>
  <c r="B8670" i="28" s="1"/>
  <c r="B8671" i="28" s="1"/>
  <c r="B8672" i="28" s="1"/>
  <c r="B8673" i="28" s="1"/>
  <c r="B8674" i="28" s="1"/>
  <c r="B8675" i="28" s="1"/>
  <c r="B8676" i="28" s="1"/>
  <c r="B8677" i="28" s="1"/>
  <c r="B8678" i="28" s="1"/>
  <c r="B8679" i="28" s="1"/>
  <c r="B8680" i="28" s="1"/>
  <c r="B8681" i="28" s="1"/>
  <c r="B8682" i="28" s="1"/>
  <c r="B8683" i="28" s="1"/>
  <c r="B8684" i="28" s="1"/>
  <c r="B8685" i="28" s="1"/>
  <c r="B8686" i="28" s="1"/>
  <c r="B8687" i="28" s="1"/>
  <c r="B8688" i="28" s="1"/>
  <c r="B8689" i="28" s="1"/>
  <c r="B8690" i="28" s="1"/>
  <c r="B8691" i="28" s="1"/>
  <c r="B8692" i="28" s="1"/>
  <c r="B8693" i="28" s="1"/>
  <c r="B8694" i="28" s="1"/>
  <c r="B8695" i="28" s="1"/>
  <c r="B8696" i="28" s="1"/>
  <c r="B8697" i="28" s="1"/>
  <c r="B8698" i="28" s="1"/>
  <c r="B8699" i="28" s="1"/>
  <c r="B8700" i="28" s="1"/>
  <c r="B8701" i="28" s="1"/>
  <c r="B8702" i="28" s="1"/>
  <c r="B8703" i="28" s="1"/>
  <c r="B8704" i="28" s="1"/>
  <c r="B8705" i="28" s="1"/>
  <c r="B8706" i="28" s="1"/>
  <c r="B8707" i="28" s="1"/>
  <c r="B8708" i="28" s="1"/>
  <c r="B8709" i="28" s="1"/>
  <c r="B8710" i="28" s="1"/>
  <c r="B8711" i="28" s="1"/>
  <c r="B8712" i="28" s="1"/>
  <c r="B8713" i="28" s="1"/>
  <c r="B8714" i="28" s="1"/>
  <c r="B8715" i="28" s="1"/>
  <c r="B8716" i="28" s="1"/>
  <c r="B8717" i="28" s="1"/>
  <c r="B8718" i="28" s="1"/>
  <c r="B8719" i="28" s="1"/>
  <c r="B8720" i="28" s="1"/>
  <c r="B8721" i="28" s="1"/>
  <c r="B8722" i="28" s="1"/>
  <c r="B8723" i="28" s="1"/>
  <c r="B8724" i="28" s="1"/>
  <c r="B8725" i="28" s="1"/>
  <c r="B8726" i="28" s="1"/>
  <c r="B8727" i="28" s="1"/>
  <c r="B8728" i="28" s="1"/>
  <c r="B8729" i="28" s="1"/>
  <c r="B8730" i="28" s="1"/>
  <c r="B8731" i="28" s="1"/>
  <c r="B8732" i="28" s="1"/>
  <c r="B8733" i="28" s="1"/>
  <c r="B8734" i="28" s="1"/>
  <c r="B8735" i="28" s="1"/>
  <c r="B8736" i="28" s="1"/>
  <c r="B8737" i="28" s="1"/>
  <c r="B8738" i="28" s="1"/>
  <c r="B8739" i="28" s="1"/>
  <c r="B8740" i="28" s="1"/>
  <c r="B8741" i="28" s="1"/>
  <c r="B8742" i="28" s="1"/>
  <c r="B8743" i="28" s="1"/>
  <c r="B8744" i="28" s="1"/>
  <c r="B8745" i="28" s="1"/>
  <c r="B8746" i="28" s="1"/>
  <c r="B8747" i="28" s="1"/>
  <c r="B8748" i="28" s="1"/>
  <c r="B8749" i="28" s="1"/>
  <c r="B8750" i="28" s="1"/>
  <c r="B8751" i="28" s="1"/>
  <c r="B8752" i="28" s="1"/>
  <c r="B8753" i="28" s="1"/>
  <c r="B8754" i="28" s="1"/>
  <c r="B8755" i="28" s="1"/>
  <c r="B8756" i="28" s="1"/>
  <c r="B8757" i="28" s="1"/>
  <c r="B8758" i="28" s="1"/>
  <c r="B8759" i="28" s="1"/>
  <c r="B8760" i="28" s="1"/>
  <c r="B8761" i="28" s="1"/>
  <c r="B8762" i="28" s="1"/>
  <c r="B8763" i="28" s="1"/>
  <c r="B8764" i="28" s="1"/>
  <c r="B8765" i="28" s="1"/>
  <c r="B8766" i="28" s="1"/>
  <c r="B8767" i="28" s="1"/>
  <c r="B8768" i="28" s="1"/>
  <c r="B8769" i="28" s="1"/>
  <c r="B8770" i="28" s="1"/>
  <c r="B8771" i="28" s="1"/>
  <c r="B8772" i="28" s="1"/>
  <c r="B8773" i="28" s="1"/>
  <c r="B8774" i="28" s="1"/>
  <c r="B8775" i="28" s="1"/>
  <c r="B8776" i="28" s="1"/>
  <c r="B8777" i="28" s="1"/>
  <c r="B8778" i="28" s="1"/>
  <c r="B8779" i="28" s="1"/>
  <c r="B8780" i="28" s="1"/>
  <c r="B8781" i="28" s="1"/>
  <c r="B8782" i="28" s="1"/>
  <c r="B8783" i="28" s="1"/>
  <c r="B8784" i="28" s="1"/>
  <c r="B8785" i="28" s="1"/>
  <c r="B8786" i="28" s="1"/>
  <c r="B8787" i="28" s="1"/>
  <c r="B8788" i="28" s="1"/>
  <c r="B8789" i="28" s="1"/>
  <c r="B8790" i="28" s="1"/>
  <c r="B8791" i="28" s="1"/>
  <c r="B8792" i="28" s="1"/>
  <c r="B8793" i="28" s="1"/>
  <c r="B8794" i="28" s="1"/>
  <c r="B8795" i="28" s="1"/>
  <c r="B8796" i="28" s="1"/>
  <c r="B8797" i="28" s="1"/>
  <c r="B8798" i="28" s="1"/>
  <c r="B8799" i="28" s="1"/>
  <c r="B8800" i="28" s="1"/>
  <c r="B8801" i="28" s="1"/>
  <c r="B8802" i="28" s="1"/>
  <c r="B8803" i="28" s="1"/>
  <c r="B8804" i="28" s="1"/>
  <c r="B8805" i="28" s="1"/>
  <c r="B8806" i="28" s="1"/>
  <c r="B8807" i="28" s="1"/>
  <c r="B8808" i="28" s="1"/>
  <c r="B8809" i="28" s="1"/>
  <c r="B8810" i="28" s="1"/>
  <c r="B8811" i="28" s="1"/>
  <c r="B8812" i="28" s="1"/>
  <c r="B8813" i="28" s="1"/>
  <c r="B8814" i="28" s="1"/>
  <c r="B8815" i="28" s="1"/>
  <c r="B8816" i="28" s="1"/>
  <c r="B8817" i="28" s="1"/>
  <c r="B8818" i="28" s="1"/>
  <c r="B8819" i="28" s="1"/>
  <c r="B8820" i="28" s="1"/>
  <c r="B8821" i="28" s="1"/>
  <c r="B8822" i="28" s="1"/>
  <c r="B8823" i="28" s="1"/>
  <c r="B8824" i="28" s="1"/>
  <c r="B8825" i="28" s="1"/>
  <c r="B8826" i="28" s="1"/>
  <c r="B8827" i="28" s="1"/>
  <c r="B8828" i="28" s="1"/>
  <c r="B8829" i="28" s="1"/>
  <c r="B8830" i="28" s="1"/>
  <c r="B8831" i="28" s="1"/>
  <c r="B8832" i="28" s="1"/>
  <c r="B8833" i="28" s="1"/>
  <c r="B8834" i="28" s="1"/>
  <c r="B8835" i="28" s="1"/>
  <c r="B8836" i="28" s="1"/>
  <c r="B8837" i="28" s="1"/>
  <c r="B8838" i="28" s="1"/>
  <c r="B8839" i="28" s="1"/>
  <c r="B8840" i="28" s="1"/>
  <c r="B8841" i="28" s="1"/>
  <c r="B8842" i="28" s="1"/>
  <c r="B8843" i="28" s="1"/>
  <c r="B8844" i="28" s="1"/>
  <c r="B8845" i="28" s="1"/>
  <c r="B8846" i="28" s="1"/>
  <c r="B8847" i="28" s="1"/>
  <c r="B8848" i="28" s="1"/>
  <c r="B8849" i="28" s="1"/>
  <c r="B8850" i="28" s="1"/>
  <c r="B8851" i="28" s="1"/>
  <c r="B8852" i="28" s="1"/>
  <c r="B8853" i="28" s="1"/>
  <c r="B8854" i="28" s="1"/>
  <c r="B8855" i="28" s="1"/>
  <c r="B8856" i="28" s="1"/>
  <c r="B8857" i="28" s="1"/>
  <c r="B8858" i="28" s="1"/>
  <c r="B8859" i="28" s="1"/>
  <c r="B8860" i="28" s="1"/>
  <c r="B8861" i="28" s="1"/>
  <c r="B8862" i="28" s="1"/>
  <c r="B8863" i="28" s="1"/>
  <c r="B8864" i="28" s="1"/>
  <c r="B8865" i="28" s="1"/>
  <c r="B8866" i="28" s="1"/>
  <c r="B8867" i="28" s="1"/>
  <c r="B8868" i="28" s="1"/>
  <c r="B8869" i="28" s="1"/>
  <c r="B8870" i="28" s="1"/>
  <c r="B8871" i="28" s="1"/>
  <c r="B8872" i="28" s="1"/>
  <c r="B8873" i="28" s="1"/>
  <c r="B8874" i="28" s="1"/>
  <c r="B8875" i="28" s="1"/>
  <c r="B8876" i="28" s="1"/>
  <c r="B8877" i="28" s="1"/>
  <c r="B8878" i="28" s="1"/>
  <c r="B8879" i="28" s="1"/>
  <c r="B8880" i="28" s="1"/>
  <c r="B8881" i="28" s="1"/>
  <c r="B8882" i="28" s="1"/>
  <c r="B8883" i="28" s="1"/>
  <c r="B8884" i="28" s="1"/>
  <c r="B8885" i="28" s="1"/>
  <c r="B8886" i="28" s="1"/>
  <c r="B8887" i="28" s="1"/>
  <c r="B8888" i="28" s="1"/>
  <c r="B8889" i="28" s="1"/>
  <c r="B8890" i="28" s="1"/>
  <c r="B8891" i="28" s="1"/>
  <c r="B8892" i="28" s="1"/>
  <c r="B8893" i="28" s="1"/>
  <c r="B8894" i="28" s="1"/>
  <c r="B8895" i="28" s="1"/>
  <c r="B8896" i="28" s="1"/>
  <c r="B8897" i="28" s="1"/>
  <c r="B8898" i="28" s="1"/>
  <c r="B8899" i="28" s="1"/>
  <c r="B8900" i="28" s="1"/>
  <c r="B8901" i="28" s="1"/>
  <c r="B8902" i="28" s="1"/>
  <c r="B8903" i="28" s="1"/>
  <c r="B8904" i="28" s="1"/>
  <c r="B8905" i="28" s="1"/>
  <c r="B8906" i="28" s="1"/>
  <c r="B8907" i="28" s="1"/>
  <c r="B8908" i="28" s="1"/>
  <c r="B8909" i="28" s="1"/>
  <c r="B8910" i="28" s="1"/>
  <c r="B8911" i="28" s="1"/>
  <c r="B8912" i="28" s="1"/>
  <c r="B8913" i="28" s="1"/>
  <c r="B8914" i="28" s="1"/>
  <c r="B8915" i="28" s="1"/>
  <c r="B8916" i="28" s="1"/>
  <c r="B8917" i="28" s="1"/>
  <c r="B8918" i="28" s="1"/>
  <c r="B8919" i="28" s="1"/>
  <c r="B8920" i="28" s="1"/>
  <c r="B8921" i="28" s="1"/>
  <c r="B8922" i="28" s="1"/>
  <c r="B8923" i="28" s="1"/>
  <c r="B8924" i="28" s="1"/>
  <c r="B8925" i="28" s="1"/>
  <c r="B8926" i="28" s="1"/>
  <c r="B8927" i="28" s="1"/>
  <c r="B8928" i="28" s="1"/>
  <c r="B8929" i="28" s="1"/>
  <c r="B8930" i="28" s="1"/>
  <c r="B8931" i="28" s="1"/>
  <c r="B8932" i="28" s="1"/>
  <c r="B8933" i="28" s="1"/>
  <c r="B8934" i="28" s="1"/>
  <c r="B8935" i="28" s="1"/>
  <c r="B8936" i="28" s="1"/>
  <c r="B8937" i="28" s="1"/>
  <c r="B8938" i="28" s="1"/>
  <c r="B8939" i="28" s="1"/>
  <c r="B8940" i="28" s="1"/>
  <c r="B8941" i="28" s="1"/>
  <c r="B8942" i="28" s="1"/>
  <c r="B8943" i="28" s="1"/>
  <c r="B8944" i="28" s="1"/>
  <c r="B8945" i="28" s="1"/>
  <c r="B8946" i="28" s="1"/>
  <c r="B8947" i="28" s="1"/>
  <c r="B8948" i="28" s="1"/>
  <c r="B8949" i="28" s="1"/>
  <c r="B8950" i="28" s="1"/>
  <c r="B8951" i="28" s="1"/>
  <c r="B8952" i="28" s="1"/>
  <c r="B8953" i="28" s="1"/>
  <c r="B8954" i="28" s="1"/>
  <c r="B8955" i="28" s="1"/>
  <c r="B8956" i="28" s="1"/>
  <c r="B8957" i="28" s="1"/>
  <c r="B8958" i="28" s="1"/>
  <c r="B8959" i="28" s="1"/>
  <c r="B8960" i="28" s="1"/>
  <c r="B8961" i="28" s="1"/>
  <c r="B8962" i="28" s="1"/>
  <c r="B8963" i="28" s="1"/>
  <c r="B8964" i="28" s="1"/>
  <c r="B8965" i="28" s="1"/>
  <c r="B8966" i="28" s="1"/>
  <c r="B8967" i="28" s="1"/>
  <c r="B8968" i="28" s="1"/>
  <c r="B8969" i="28" s="1"/>
  <c r="B8970" i="28" s="1"/>
  <c r="B8971" i="28" s="1"/>
  <c r="B8972" i="28" s="1"/>
  <c r="B8973" i="28" s="1"/>
  <c r="B8974" i="28" s="1"/>
  <c r="B8975" i="28" s="1"/>
  <c r="B8976" i="28" s="1"/>
  <c r="B8977" i="28" s="1"/>
  <c r="B8978" i="28" s="1"/>
  <c r="B8979" i="28" s="1"/>
  <c r="B8980" i="28" s="1"/>
  <c r="B8981" i="28" s="1"/>
  <c r="B8982" i="28" s="1"/>
  <c r="B8983" i="28" s="1"/>
  <c r="B8984" i="28" s="1"/>
  <c r="B8985" i="28" s="1"/>
  <c r="B8986" i="28" s="1"/>
  <c r="B8987" i="28" s="1"/>
  <c r="B8988" i="28" s="1"/>
  <c r="B8989" i="28" s="1"/>
  <c r="B8990" i="28" s="1"/>
  <c r="B8991" i="28" s="1"/>
  <c r="B8992" i="28" s="1"/>
  <c r="B8993" i="28" s="1"/>
  <c r="B8994" i="28" s="1"/>
  <c r="B8995" i="28" s="1"/>
  <c r="B8996" i="28" s="1"/>
  <c r="B8997" i="28" s="1"/>
  <c r="B8998" i="28" s="1"/>
  <c r="B8999" i="28" s="1"/>
  <c r="B9000" i="28" s="1"/>
  <c r="B9001" i="28" s="1"/>
  <c r="B9002" i="28" s="1"/>
  <c r="B9003" i="28" s="1"/>
  <c r="B9004" i="28" s="1"/>
  <c r="B9005" i="28" s="1"/>
  <c r="B9006" i="28" s="1"/>
  <c r="B9007" i="28" s="1"/>
  <c r="B9008" i="28" s="1"/>
  <c r="B9009" i="28" s="1"/>
  <c r="B9010" i="28" s="1"/>
  <c r="B9011" i="28" s="1"/>
  <c r="B9012" i="28" s="1"/>
  <c r="B9013" i="28" s="1"/>
  <c r="B9014" i="28" s="1"/>
  <c r="B9015" i="28" s="1"/>
  <c r="B9016" i="28" s="1"/>
  <c r="B9017" i="28" s="1"/>
  <c r="B9018" i="28" s="1"/>
  <c r="B9019" i="28" s="1"/>
  <c r="B9020" i="28" s="1"/>
  <c r="B9021" i="28" s="1"/>
  <c r="B9022" i="28" s="1"/>
  <c r="B9023" i="28" s="1"/>
  <c r="B9024" i="28" s="1"/>
  <c r="B9025" i="28" s="1"/>
  <c r="B9026" i="28" s="1"/>
  <c r="B9027" i="28" s="1"/>
  <c r="B9028" i="28" s="1"/>
  <c r="B9029" i="28" s="1"/>
  <c r="B9030" i="28" s="1"/>
  <c r="B9031" i="28" s="1"/>
  <c r="B9032" i="28" s="1"/>
  <c r="B9033" i="28" s="1"/>
  <c r="B9034" i="28" s="1"/>
  <c r="B9035" i="28" s="1"/>
  <c r="B9036" i="28" s="1"/>
  <c r="B9037" i="28" s="1"/>
  <c r="B9038" i="28" s="1"/>
  <c r="B9039" i="28" s="1"/>
  <c r="B9040" i="28" s="1"/>
  <c r="B9041" i="28" s="1"/>
  <c r="B9042" i="28" s="1"/>
  <c r="B9043" i="28" s="1"/>
  <c r="B9044" i="28" s="1"/>
  <c r="B9045" i="28" s="1"/>
  <c r="B9046" i="28" s="1"/>
  <c r="B9047" i="28" s="1"/>
  <c r="B9048" i="28" s="1"/>
  <c r="B9049" i="28" s="1"/>
  <c r="B9050" i="28" s="1"/>
  <c r="B9051" i="28" s="1"/>
  <c r="B9052" i="28" s="1"/>
  <c r="B9053" i="28" s="1"/>
  <c r="B9054" i="28" s="1"/>
  <c r="B9055" i="28" s="1"/>
  <c r="B9056" i="28" s="1"/>
  <c r="B9057" i="28" s="1"/>
  <c r="B9058" i="28" s="1"/>
  <c r="B9059" i="28" s="1"/>
  <c r="B9060" i="28" s="1"/>
  <c r="B9061" i="28" s="1"/>
  <c r="B9062" i="28" s="1"/>
  <c r="B9063" i="28" s="1"/>
  <c r="B9064" i="28" s="1"/>
  <c r="B9065" i="28" s="1"/>
  <c r="B9066" i="28" s="1"/>
  <c r="B9067" i="28" s="1"/>
  <c r="B9068" i="28" s="1"/>
  <c r="B9069" i="28" s="1"/>
  <c r="B9070" i="28" s="1"/>
  <c r="B9071" i="28" s="1"/>
  <c r="B9072" i="28" s="1"/>
  <c r="B9073" i="28" s="1"/>
  <c r="B9074" i="28" s="1"/>
  <c r="B9075" i="28" s="1"/>
  <c r="B9076" i="28" s="1"/>
  <c r="B9077" i="28" s="1"/>
  <c r="B9078" i="28" s="1"/>
  <c r="B9079" i="28" s="1"/>
  <c r="B9080" i="28" s="1"/>
  <c r="B9081" i="28" s="1"/>
  <c r="B9082" i="28" s="1"/>
  <c r="B9083" i="28" s="1"/>
  <c r="B9084" i="28" s="1"/>
  <c r="B9085" i="28" s="1"/>
  <c r="B9086" i="28" s="1"/>
  <c r="B9087" i="28" s="1"/>
  <c r="B9088" i="28" s="1"/>
  <c r="B9089" i="28" s="1"/>
  <c r="B9090" i="28" s="1"/>
  <c r="B9091" i="28" s="1"/>
  <c r="B9092" i="28" s="1"/>
  <c r="B9093" i="28" s="1"/>
  <c r="B9094" i="28" s="1"/>
  <c r="B9095" i="28" s="1"/>
  <c r="B9096" i="28" s="1"/>
  <c r="B9097" i="28" s="1"/>
  <c r="B9098" i="28" s="1"/>
  <c r="B9099" i="28" s="1"/>
  <c r="B9100" i="28" s="1"/>
  <c r="B9101" i="28" s="1"/>
  <c r="B9102" i="28" s="1"/>
  <c r="B9103" i="28" s="1"/>
  <c r="B9104" i="28" s="1"/>
  <c r="B9105" i="28" s="1"/>
  <c r="B9106" i="28" s="1"/>
  <c r="B9107" i="28" s="1"/>
  <c r="B9108" i="28" s="1"/>
  <c r="B9109" i="28" s="1"/>
  <c r="B9110" i="28" s="1"/>
  <c r="B9111" i="28" s="1"/>
  <c r="B9112" i="28" s="1"/>
  <c r="B9113" i="28" s="1"/>
  <c r="B9114" i="28" s="1"/>
  <c r="B9115" i="28" s="1"/>
  <c r="B9116" i="28" s="1"/>
  <c r="B9117" i="28" s="1"/>
  <c r="B9118" i="28" s="1"/>
  <c r="B9119" i="28" s="1"/>
  <c r="B9120" i="28" s="1"/>
  <c r="B9121" i="28" s="1"/>
  <c r="B9122" i="28" s="1"/>
  <c r="B9123" i="28" s="1"/>
  <c r="B9124" i="28" s="1"/>
  <c r="B9125" i="28" s="1"/>
  <c r="B9126" i="28" s="1"/>
  <c r="B9127" i="28" s="1"/>
  <c r="B9128" i="28" s="1"/>
  <c r="B9129" i="28" s="1"/>
  <c r="B9130" i="28" s="1"/>
  <c r="B9131" i="28" s="1"/>
  <c r="B9132" i="28" s="1"/>
  <c r="B9133" i="28" s="1"/>
  <c r="B9134" i="28" s="1"/>
  <c r="B9135" i="28" s="1"/>
  <c r="B9136" i="28" s="1"/>
  <c r="B9137" i="28" s="1"/>
  <c r="B9138" i="28" s="1"/>
  <c r="B9139" i="28" s="1"/>
  <c r="B9140" i="28" s="1"/>
  <c r="B9141" i="28" s="1"/>
  <c r="B9142" i="28" s="1"/>
  <c r="B9143" i="28" s="1"/>
  <c r="B9144" i="28" s="1"/>
  <c r="B9145" i="28" s="1"/>
  <c r="B9146" i="28" s="1"/>
  <c r="B9147" i="28" s="1"/>
  <c r="B9148" i="28" s="1"/>
  <c r="B9149" i="28" s="1"/>
  <c r="B9150" i="28" s="1"/>
  <c r="B9151" i="28" s="1"/>
  <c r="B9152" i="28" s="1"/>
  <c r="B9153" i="28" s="1"/>
  <c r="B9154" i="28" s="1"/>
  <c r="B9155" i="28" s="1"/>
  <c r="B9156" i="28" s="1"/>
  <c r="B9157" i="28" s="1"/>
  <c r="B9158" i="28" s="1"/>
  <c r="B9159" i="28" s="1"/>
  <c r="B9160" i="28" s="1"/>
  <c r="B9161" i="28" s="1"/>
  <c r="B9162" i="28" s="1"/>
  <c r="B9163" i="28" s="1"/>
  <c r="B9164" i="28" s="1"/>
  <c r="B9165" i="28" s="1"/>
  <c r="B9166" i="28" s="1"/>
  <c r="B9167" i="28" s="1"/>
  <c r="B9168" i="28" s="1"/>
  <c r="B9169" i="28" s="1"/>
  <c r="B9170" i="28" s="1"/>
  <c r="B9171" i="28" s="1"/>
  <c r="B9172" i="28" s="1"/>
  <c r="B9173" i="28" s="1"/>
  <c r="B9174" i="28" s="1"/>
  <c r="B9175" i="28" s="1"/>
  <c r="B9176" i="28" s="1"/>
  <c r="B9177" i="28" s="1"/>
  <c r="B9178" i="28" s="1"/>
  <c r="B9179" i="28" s="1"/>
  <c r="B9180" i="28" s="1"/>
  <c r="B9181" i="28" s="1"/>
  <c r="B9182" i="28" s="1"/>
  <c r="B9183" i="28" s="1"/>
  <c r="B9184" i="28" s="1"/>
  <c r="B9185" i="28" s="1"/>
  <c r="B9186" i="28" s="1"/>
  <c r="B9187" i="28" s="1"/>
  <c r="B9188" i="28" s="1"/>
  <c r="B9189" i="28" s="1"/>
  <c r="B9190" i="28" s="1"/>
  <c r="B9191" i="28" s="1"/>
  <c r="B9192" i="28" s="1"/>
  <c r="B9193" i="28" s="1"/>
  <c r="B9194" i="28" s="1"/>
  <c r="B9195" i="28" s="1"/>
  <c r="B9196" i="28" s="1"/>
  <c r="B9197" i="28" s="1"/>
  <c r="B9198" i="28" s="1"/>
  <c r="B9199" i="28" s="1"/>
  <c r="B9200" i="28" s="1"/>
  <c r="B9201" i="28" s="1"/>
  <c r="B9202" i="28" s="1"/>
  <c r="B9203" i="28" s="1"/>
  <c r="B9204" i="28" s="1"/>
  <c r="B9205" i="28" s="1"/>
  <c r="B9206" i="28" s="1"/>
  <c r="B9207" i="28" s="1"/>
  <c r="B9208" i="28" s="1"/>
  <c r="B9209" i="28" s="1"/>
  <c r="B9210" i="28" s="1"/>
  <c r="B9211" i="28" s="1"/>
  <c r="B9212" i="28" s="1"/>
  <c r="B9213" i="28" s="1"/>
  <c r="B9214" i="28" s="1"/>
  <c r="B9215" i="28" s="1"/>
  <c r="B9216" i="28" s="1"/>
  <c r="B9217" i="28" s="1"/>
  <c r="B9218" i="28" s="1"/>
  <c r="B9219" i="28" s="1"/>
  <c r="B9220" i="28" s="1"/>
  <c r="B9221" i="28" s="1"/>
  <c r="B9222" i="28" s="1"/>
  <c r="B9223" i="28" s="1"/>
  <c r="B9224" i="28" s="1"/>
  <c r="B9225" i="28" s="1"/>
  <c r="B9226" i="28" s="1"/>
  <c r="B9227" i="28" s="1"/>
  <c r="B9228" i="28" s="1"/>
  <c r="B9229" i="28" s="1"/>
  <c r="B9230" i="28" s="1"/>
  <c r="B9231" i="28" s="1"/>
  <c r="B9232" i="28" s="1"/>
  <c r="B9233" i="28" s="1"/>
  <c r="B9234" i="28" s="1"/>
  <c r="B9235" i="28" s="1"/>
  <c r="B9236" i="28" s="1"/>
  <c r="B9237" i="28" s="1"/>
  <c r="B9238" i="28" s="1"/>
  <c r="B9239" i="28" s="1"/>
  <c r="B9240" i="28" s="1"/>
  <c r="B9241" i="28" s="1"/>
  <c r="B9242" i="28" s="1"/>
  <c r="B9243" i="28" s="1"/>
  <c r="B9244" i="28" s="1"/>
  <c r="B9245" i="28" s="1"/>
  <c r="B9246" i="28" s="1"/>
  <c r="B9247" i="28" s="1"/>
  <c r="B9248" i="28" s="1"/>
  <c r="B9249" i="28" s="1"/>
  <c r="B9250" i="28" s="1"/>
  <c r="B9251" i="28" s="1"/>
  <c r="B9252" i="28" s="1"/>
  <c r="B9253" i="28" s="1"/>
  <c r="B9254" i="28" s="1"/>
  <c r="B9255" i="28" s="1"/>
  <c r="B9256" i="28" s="1"/>
  <c r="B9257" i="28" s="1"/>
  <c r="B9258" i="28" s="1"/>
  <c r="B9259" i="28" s="1"/>
  <c r="B9260" i="28" s="1"/>
  <c r="B9261" i="28" s="1"/>
  <c r="B9262" i="28" s="1"/>
  <c r="B9263" i="28" s="1"/>
  <c r="B9264" i="28" s="1"/>
  <c r="B9265" i="28" s="1"/>
  <c r="B9266" i="28" s="1"/>
  <c r="B9267" i="28" s="1"/>
  <c r="B9268" i="28" s="1"/>
  <c r="B9269" i="28" s="1"/>
  <c r="B9270" i="28" s="1"/>
  <c r="B9271" i="28" s="1"/>
  <c r="B9272" i="28" s="1"/>
  <c r="B9273" i="28" s="1"/>
  <c r="B9274" i="28" s="1"/>
  <c r="B9275" i="28" s="1"/>
  <c r="B9276" i="28" s="1"/>
  <c r="B9277" i="28" s="1"/>
  <c r="B9278" i="28" s="1"/>
  <c r="B9279" i="28" s="1"/>
  <c r="B9280" i="28" s="1"/>
  <c r="B9281" i="28" s="1"/>
  <c r="B9282" i="28" s="1"/>
  <c r="B9283" i="28" s="1"/>
  <c r="B9284" i="28" s="1"/>
  <c r="B9285" i="28" s="1"/>
  <c r="B9286" i="28" s="1"/>
  <c r="B9287" i="28" s="1"/>
  <c r="B9288" i="28" s="1"/>
  <c r="B9289" i="28" s="1"/>
  <c r="B9290" i="28" s="1"/>
  <c r="B9291" i="28" s="1"/>
  <c r="B9292" i="28" s="1"/>
  <c r="B9293" i="28" s="1"/>
  <c r="B9294" i="28" s="1"/>
  <c r="B9295" i="28" s="1"/>
  <c r="B9296" i="28" s="1"/>
  <c r="B9297" i="28" s="1"/>
  <c r="B9298" i="28" s="1"/>
  <c r="B9299" i="28" s="1"/>
  <c r="B9300" i="28" s="1"/>
  <c r="B9301" i="28" s="1"/>
  <c r="B9302" i="28" s="1"/>
  <c r="B9303" i="28" s="1"/>
  <c r="B9304" i="28" s="1"/>
  <c r="B9305" i="28" s="1"/>
  <c r="B9306" i="28" s="1"/>
  <c r="B9307" i="28" s="1"/>
  <c r="B9308" i="28" s="1"/>
  <c r="B9309" i="28" s="1"/>
  <c r="B9310" i="28" s="1"/>
  <c r="B9311" i="28" s="1"/>
  <c r="B9312" i="28" s="1"/>
  <c r="B9313" i="28" s="1"/>
  <c r="B9314" i="28" s="1"/>
  <c r="B9315" i="28" s="1"/>
  <c r="B9316" i="28" s="1"/>
  <c r="B9317" i="28" s="1"/>
  <c r="B9318" i="28" s="1"/>
  <c r="B9319" i="28" s="1"/>
  <c r="B9320" i="28" s="1"/>
  <c r="B9321" i="28" s="1"/>
  <c r="B9322" i="28" s="1"/>
  <c r="B9323" i="28" s="1"/>
  <c r="B9324" i="28" s="1"/>
  <c r="B9325" i="28" s="1"/>
  <c r="B9326" i="28" s="1"/>
  <c r="B9327" i="28" s="1"/>
  <c r="B9328" i="28" s="1"/>
  <c r="B9329" i="28" s="1"/>
  <c r="B9330" i="28" s="1"/>
  <c r="B9331" i="28" s="1"/>
  <c r="B9332" i="28" s="1"/>
  <c r="B9333" i="28" s="1"/>
  <c r="B9334" i="28" s="1"/>
  <c r="B9335" i="28" s="1"/>
  <c r="B9336" i="28" s="1"/>
  <c r="B9337" i="28" s="1"/>
  <c r="B9338" i="28" s="1"/>
  <c r="B9339" i="28" s="1"/>
  <c r="B9340" i="28" s="1"/>
  <c r="B9341" i="28" s="1"/>
  <c r="B9342" i="28" s="1"/>
  <c r="B9343" i="28" s="1"/>
  <c r="B9344" i="28" s="1"/>
  <c r="B9345" i="28" s="1"/>
  <c r="B9346" i="28" s="1"/>
  <c r="B9347" i="28" s="1"/>
  <c r="B9348" i="28" s="1"/>
  <c r="B9349" i="28" s="1"/>
  <c r="B9350" i="28" s="1"/>
  <c r="B9351" i="28" s="1"/>
  <c r="B9352" i="28" s="1"/>
  <c r="B9353" i="28" s="1"/>
  <c r="B9354" i="28" s="1"/>
  <c r="B9355" i="28" s="1"/>
  <c r="B9356" i="28" s="1"/>
  <c r="B9357" i="28" s="1"/>
  <c r="B9358" i="28" s="1"/>
  <c r="B9359" i="28" s="1"/>
  <c r="B9360" i="28" s="1"/>
  <c r="B9361" i="28" s="1"/>
  <c r="B9362" i="28" s="1"/>
  <c r="B9363" i="28" s="1"/>
  <c r="B9364" i="28" s="1"/>
  <c r="B9365" i="28" s="1"/>
  <c r="B9366" i="28" s="1"/>
  <c r="B9367" i="28" s="1"/>
  <c r="B9368" i="28" s="1"/>
  <c r="B9369" i="28" s="1"/>
  <c r="B9370" i="28" s="1"/>
  <c r="B9371" i="28" s="1"/>
  <c r="B9372" i="28" s="1"/>
  <c r="B9373" i="28" s="1"/>
  <c r="B9374" i="28" s="1"/>
  <c r="B9375" i="28" s="1"/>
  <c r="B9376" i="28" s="1"/>
  <c r="B9377" i="28" s="1"/>
  <c r="B9378" i="28" s="1"/>
  <c r="B9379" i="28" s="1"/>
  <c r="B9380" i="28" s="1"/>
  <c r="B9381" i="28" s="1"/>
  <c r="B9382" i="28" s="1"/>
  <c r="B9383" i="28" s="1"/>
  <c r="B9384" i="28" s="1"/>
  <c r="B9385" i="28" s="1"/>
  <c r="B9386" i="28" s="1"/>
  <c r="B9387" i="28" s="1"/>
  <c r="B9388" i="28" s="1"/>
  <c r="B9389" i="28" s="1"/>
  <c r="B9390" i="28" s="1"/>
  <c r="B9391" i="28" s="1"/>
  <c r="B9392" i="28" s="1"/>
  <c r="B9393" i="28" s="1"/>
  <c r="B9394" i="28" s="1"/>
  <c r="B9395" i="28" s="1"/>
  <c r="B9396" i="28" s="1"/>
  <c r="B9397" i="28" s="1"/>
  <c r="B9398" i="28" s="1"/>
  <c r="B9399" i="28" s="1"/>
  <c r="B9400" i="28" s="1"/>
  <c r="B9401" i="28" s="1"/>
  <c r="B9402" i="28" s="1"/>
  <c r="B9403" i="28" s="1"/>
  <c r="B9404" i="28" s="1"/>
  <c r="B9405" i="28" s="1"/>
  <c r="B9406" i="28" s="1"/>
  <c r="B9407" i="28" s="1"/>
  <c r="B9408" i="28" s="1"/>
  <c r="B9409" i="28" s="1"/>
  <c r="B9410" i="28" s="1"/>
  <c r="B9411" i="28" s="1"/>
  <c r="B9412" i="28" s="1"/>
  <c r="B9413" i="28" s="1"/>
  <c r="B9414" i="28" s="1"/>
  <c r="B9415" i="28" s="1"/>
  <c r="B9416" i="28" s="1"/>
  <c r="B9417" i="28" s="1"/>
  <c r="B9418" i="28" s="1"/>
  <c r="B9419" i="28" s="1"/>
  <c r="B9420" i="28" s="1"/>
  <c r="B9421" i="28" s="1"/>
  <c r="B9422" i="28" s="1"/>
  <c r="B9423" i="28" s="1"/>
  <c r="B9424" i="28" s="1"/>
  <c r="B9425" i="28" s="1"/>
  <c r="B9426" i="28" s="1"/>
  <c r="B9427" i="28" s="1"/>
  <c r="B9428" i="28" s="1"/>
  <c r="B9429" i="28" s="1"/>
  <c r="B9430" i="28" s="1"/>
  <c r="B9431" i="28" s="1"/>
  <c r="B9432" i="28" s="1"/>
  <c r="B9433" i="28" s="1"/>
  <c r="B9434" i="28" s="1"/>
  <c r="B9435" i="28" s="1"/>
  <c r="B9436" i="28" s="1"/>
  <c r="B9437" i="28" s="1"/>
  <c r="B9438" i="28" s="1"/>
  <c r="B9439" i="28" s="1"/>
  <c r="B9440" i="28" s="1"/>
  <c r="B9441" i="28" s="1"/>
  <c r="B9442" i="28" s="1"/>
  <c r="B9443" i="28" s="1"/>
  <c r="B9444" i="28" s="1"/>
  <c r="B9445" i="28" s="1"/>
  <c r="B9446" i="28" s="1"/>
  <c r="B9447" i="28" s="1"/>
  <c r="B9448" i="28" s="1"/>
  <c r="B9449" i="28" s="1"/>
  <c r="B9450" i="28" s="1"/>
  <c r="B9451" i="28" s="1"/>
  <c r="B9452" i="28" s="1"/>
  <c r="B9453" i="28" s="1"/>
  <c r="B9454" i="28" s="1"/>
  <c r="B9455" i="28" s="1"/>
  <c r="B9456" i="28" s="1"/>
  <c r="B9457" i="28" s="1"/>
  <c r="B9458" i="28" s="1"/>
  <c r="B9459" i="28" s="1"/>
  <c r="B9460" i="28" s="1"/>
  <c r="B9461" i="28" s="1"/>
  <c r="B9462" i="28" s="1"/>
  <c r="B9463" i="28" s="1"/>
  <c r="B9464" i="28" s="1"/>
  <c r="B9465" i="28" s="1"/>
  <c r="B9466" i="28" s="1"/>
  <c r="B9467" i="28" s="1"/>
  <c r="B9468" i="28" s="1"/>
  <c r="B9469" i="28" s="1"/>
  <c r="B9470" i="28" s="1"/>
  <c r="B9471" i="28" s="1"/>
  <c r="B9472" i="28" s="1"/>
  <c r="B9473" i="28" s="1"/>
  <c r="B9474" i="28" s="1"/>
  <c r="B9475" i="28" s="1"/>
  <c r="B9476" i="28" s="1"/>
  <c r="B9477" i="28" s="1"/>
  <c r="B9478" i="28" s="1"/>
  <c r="B9479" i="28" s="1"/>
  <c r="B9480" i="28" s="1"/>
  <c r="B9481" i="28" s="1"/>
  <c r="B9482" i="28" s="1"/>
  <c r="B9483" i="28" s="1"/>
  <c r="B9484" i="28" s="1"/>
  <c r="B9485" i="28" s="1"/>
  <c r="B9486" i="28" s="1"/>
  <c r="B9487" i="28" s="1"/>
  <c r="B9488" i="28" s="1"/>
  <c r="B9489" i="28" s="1"/>
  <c r="B9490" i="28" s="1"/>
  <c r="B9491" i="28" s="1"/>
  <c r="B9492" i="28" s="1"/>
  <c r="B9493" i="28" s="1"/>
  <c r="B9494" i="28" s="1"/>
  <c r="B9495" i="28" s="1"/>
  <c r="B9496" i="28" s="1"/>
  <c r="B9497" i="28" s="1"/>
  <c r="B9498" i="28" s="1"/>
  <c r="B9499" i="28" s="1"/>
  <c r="B9500" i="28" s="1"/>
  <c r="B9501" i="28" s="1"/>
  <c r="B9502" i="28" s="1"/>
  <c r="B9503" i="28" s="1"/>
  <c r="B9504" i="28" s="1"/>
  <c r="B9505" i="28" s="1"/>
  <c r="B9506" i="28" s="1"/>
  <c r="B9507" i="28" s="1"/>
  <c r="B9508" i="28" s="1"/>
  <c r="B9509" i="28" s="1"/>
  <c r="B9510" i="28" s="1"/>
  <c r="B9511" i="28" s="1"/>
  <c r="B9512" i="28" s="1"/>
  <c r="B9513" i="28" s="1"/>
  <c r="B9514" i="28" s="1"/>
  <c r="B9515" i="28" s="1"/>
  <c r="B9516" i="28" s="1"/>
  <c r="B9517" i="28" s="1"/>
  <c r="B9518" i="28" s="1"/>
  <c r="B9519" i="28" s="1"/>
  <c r="B9520" i="28" s="1"/>
  <c r="B9521" i="28" s="1"/>
  <c r="B9522" i="28" s="1"/>
  <c r="B9523" i="28" s="1"/>
  <c r="B9524" i="28" s="1"/>
  <c r="B9525" i="28" s="1"/>
  <c r="B9526" i="28" s="1"/>
  <c r="B9527" i="28" s="1"/>
  <c r="B9528" i="28" s="1"/>
  <c r="B9529" i="28" s="1"/>
  <c r="B9530" i="28" s="1"/>
  <c r="B9531" i="28" s="1"/>
  <c r="B9532" i="28" s="1"/>
  <c r="B9533" i="28" s="1"/>
  <c r="B9534" i="28" s="1"/>
  <c r="B9535" i="28" s="1"/>
  <c r="B9536" i="28" s="1"/>
  <c r="B9537" i="28" s="1"/>
  <c r="B9538" i="28" s="1"/>
  <c r="B9539" i="28" s="1"/>
  <c r="B9540" i="28" s="1"/>
  <c r="B9541" i="28" s="1"/>
  <c r="B9542" i="28" s="1"/>
  <c r="B9543" i="28" s="1"/>
  <c r="B9544" i="28" s="1"/>
  <c r="B9545" i="28" s="1"/>
  <c r="B9546" i="28" s="1"/>
  <c r="B9547" i="28" s="1"/>
  <c r="B9548" i="28" s="1"/>
  <c r="B9549" i="28" s="1"/>
  <c r="B9550" i="28" s="1"/>
  <c r="B9551" i="28" s="1"/>
  <c r="B9552" i="28" s="1"/>
  <c r="B9553" i="28" s="1"/>
  <c r="B9554" i="28" s="1"/>
  <c r="B9555" i="28" s="1"/>
  <c r="B9556" i="28" s="1"/>
  <c r="B9557" i="28" s="1"/>
  <c r="B9558" i="28" s="1"/>
  <c r="B9559" i="28" s="1"/>
  <c r="B9560" i="28" s="1"/>
  <c r="B9561" i="28" s="1"/>
  <c r="B9562" i="28" s="1"/>
  <c r="B9563" i="28" s="1"/>
  <c r="B9564" i="28" s="1"/>
  <c r="B9565" i="28" s="1"/>
  <c r="B9566" i="28" s="1"/>
  <c r="B9567" i="28" s="1"/>
  <c r="B9568" i="28" s="1"/>
  <c r="B9569" i="28" s="1"/>
  <c r="B9570" i="28" s="1"/>
  <c r="B9571" i="28" s="1"/>
  <c r="B9572" i="28" s="1"/>
  <c r="B9573" i="28" s="1"/>
  <c r="B9574" i="28" s="1"/>
  <c r="B9575" i="28" s="1"/>
  <c r="B9576" i="28" s="1"/>
  <c r="B9577" i="28" s="1"/>
  <c r="B9578" i="28" s="1"/>
  <c r="B9579" i="28" s="1"/>
  <c r="B9580" i="28" s="1"/>
  <c r="B9581" i="28" s="1"/>
  <c r="B9582" i="28" s="1"/>
  <c r="B9583" i="28" s="1"/>
  <c r="B9584" i="28" s="1"/>
  <c r="B9585" i="28" s="1"/>
  <c r="B9586" i="28" s="1"/>
  <c r="B9587" i="28" s="1"/>
  <c r="B9588" i="28" s="1"/>
  <c r="B9589" i="28" s="1"/>
  <c r="B9590" i="28" s="1"/>
  <c r="B9591" i="28" s="1"/>
  <c r="B9592" i="28" s="1"/>
  <c r="B9593" i="28" s="1"/>
  <c r="B9594" i="28" s="1"/>
  <c r="B9595" i="28" s="1"/>
  <c r="B9596" i="28" s="1"/>
  <c r="B9597" i="28" s="1"/>
  <c r="B9598" i="28" s="1"/>
  <c r="B9599" i="28" s="1"/>
  <c r="B9600" i="28" s="1"/>
  <c r="B9601" i="28" s="1"/>
  <c r="B9602" i="28" s="1"/>
  <c r="B9603" i="28" s="1"/>
  <c r="B9604" i="28" s="1"/>
  <c r="B9605" i="28" s="1"/>
  <c r="B9606" i="28" s="1"/>
  <c r="B9607" i="28" s="1"/>
  <c r="B9608" i="28" s="1"/>
  <c r="B9609" i="28" s="1"/>
  <c r="B9610" i="28" s="1"/>
  <c r="B9611" i="28" s="1"/>
  <c r="B9612" i="28" s="1"/>
  <c r="B9613" i="28" s="1"/>
  <c r="B9614" i="28" s="1"/>
  <c r="B9615" i="28" s="1"/>
  <c r="B9616" i="28" s="1"/>
  <c r="B9617" i="28" s="1"/>
  <c r="B9618" i="28" s="1"/>
  <c r="B9619" i="28" s="1"/>
  <c r="B9620" i="28" s="1"/>
  <c r="B9621" i="28" s="1"/>
  <c r="B9622" i="28" s="1"/>
  <c r="B9623" i="28" s="1"/>
  <c r="B9624" i="28" s="1"/>
  <c r="B9625" i="28" s="1"/>
  <c r="B9626" i="28" s="1"/>
  <c r="B9627" i="28" s="1"/>
  <c r="B9628" i="28" s="1"/>
  <c r="B9629" i="28" s="1"/>
  <c r="B9630" i="28" s="1"/>
  <c r="B9631" i="28" s="1"/>
  <c r="B9632" i="28" s="1"/>
  <c r="B9633" i="28" s="1"/>
  <c r="B9634" i="28" s="1"/>
  <c r="B9635" i="28" s="1"/>
  <c r="B9636" i="28" s="1"/>
  <c r="B9637" i="28" s="1"/>
  <c r="B9638" i="28" s="1"/>
  <c r="B9639" i="28" s="1"/>
  <c r="B9640" i="28" s="1"/>
  <c r="B9641" i="28" s="1"/>
  <c r="B9642" i="28" s="1"/>
  <c r="B9643" i="28" s="1"/>
  <c r="B9644" i="28" s="1"/>
  <c r="B9645" i="28" s="1"/>
  <c r="B9646" i="28" s="1"/>
  <c r="B9647" i="28" s="1"/>
  <c r="B9648" i="28" s="1"/>
  <c r="B9649" i="28" s="1"/>
  <c r="B9650" i="28" s="1"/>
  <c r="B9651" i="28" s="1"/>
  <c r="B9652" i="28" s="1"/>
  <c r="B9653" i="28" s="1"/>
  <c r="B9654" i="28" s="1"/>
  <c r="B9655" i="28" s="1"/>
  <c r="B9656" i="28" s="1"/>
  <c r="B9657" i="28" s="1"/>
  <c r="B9658" i="28" s="1"/>
  <c r="B9659" i="28" s="1"/>
  <c r="B9660" i="28" s="1"/>
  <c r="B9661" i="28" s="1"/>
  <c r="B9662" i="28" s="1"/>
  <c r="B9663" i="28" s="1"/>
  <c r="B9664" i="28" s="1"/>
  <c r="B9665" i="28" s="1"/>
  <c r="B9666" i="28" s="1"/>
  <c r="B9667" i="28" s="1"/>
  <c r="B9668" i="28" s="1"/>
  <c r="B9669" i="28" s="1"/>
  <c r="B9670" i="28" s="1"/>
  <c r="B9671" i="28" s="1"/>
  <c r="B9672" i="28" s="1"/>
  <c r="B9673" i="28" s="1"/>
  <c r="B9674" i="28" s="1"/>
  <c r="B9675" i="28" s="1"/>
  <c r="B9676" i="28" s="1"/>
  <c r="B9677" i="28" s="1"/>
  <c r="B9678" i="28" s="1"/>
  <c r="B9679" i="28" s="1"/>
  <c r="B9680" i="28" s="1"/>
  <c r="B9681" i="28" s="1"/>
  <c r="B9682" i="28" s="1"/>
  <c r="B9683" i="28" s="1"/>
  <c r="B9684" i="28" s="1"/>
  <c r="B9685" i="28" s="1"/>
  <c r="B9686" i="28" s="1"/>
  <c r="B9687" i="28" s="1"/>
  <c r="B9688" i="28" s="1"/>
  <c r="B9689" i="28" s="1"/>
  <c r="B9690" i="28" s="1"/>
  <c r="B9691" i="28" s="1"/>
  <c r="B9692" i="28" s="1"/>
  <c r="B9693" i="28" s="1"/>
  <c r="B9694" i="28" s="1"/>
  <c r="B9695" i="28" s="1"/>
  <c r="B9696" i="28" s="1"/>
  <c r="B9697" i="28" s="1"/>
  <c r="B9698" i="28" s="1"/>
  <c r="B9699" i="28" s="1"/>
  <c r="B9700" i="28" s="1"/>
  <c r="B9701" i="28" s="1"/>
  <c r="B9702" i="28" s="1"/>
  <c r="B9703" i="28" s="1"/>
  <c r="B9704" i="28" s="1"/>
  <c r="B9705" i="28" s="1"/>
  <c r="B9706" i="28" s="1"/>
  <c r="B9707" i="28" s="1"/>
  <c r="B9708" i="28" s="1"/>
  <c r="B9709" i="28" s="1"/>
  <c r="B9710" i="28" s="1"/>
  <c r="B9711" i="28" s="1"/>
  <c r="B9712" i="28" s="1"/>
  <c r="B9713" i="28" s="1"/>
  <c r="B9714" i="28" s="1"/>
  <c r="B9715" i="28" s="1"/>
  <c r="B9716" i="28" s="1"/>
  <c r="B9717" i="28" s="1"/>
  <c r="B9718" i="28" s="1"/>
  <c r="B9719" i="28" s="1"/>
  <c r="B9720" i="28" s="1"/>
  <c r="B9721" i="28" s="1"/>
  <c r="B9722" i="28" s="1"/>
  <c r="B9723" i="28" s="1"/>
  <c r="B9724" i="28" s="1"/>
  <c r="B9725" i="28" s="1"/>
  <c r="B9726" i="28" s="1"/>
  <c r="B9727" i="28" s="1"/>
  <c r="B9728" i="28" s="1"/>
  <c r="B9729" i="28" s="1"/>
  <c r="B9730" i="28" s="1"/>
  <c r="B9731" i="28" s="1"/>
  <c r="B9732" i="28" s="1"/>
  <c r="B9733" i="28" s="1"/>
  <c r="B9734" i="28" s="1"/>
  <c r="B9735" i="28" s="1"/>
  <c r="B9736" i="28" s="1"/>
  <c r="B9737" i="28" s="1"/>
  <c r="B9738" i="28" s="1"/>
  <c r="B9739" i="28" s="1"/>
  <c r="B9740" i="28" s="1"/>
  <c r="B9741" i="28" s="1"/>
  <c r="B9742" i="28" s="1"/>
  <c r="B9743" i="28" s="1"/>
  <c r="B9744" i="28" s="1"/>
  <c r="B9745" i="28" s="1"/>
  <c r="B9746" i="28" s="1"/>
  <c r="B9747" i="28" s="1"/>
  <c r="B9748" i="28" s="1"/>
  <c r="B9749" i="28" s="1"/>
  <c r="B9750" i="28" s="1"/>
  <c r="B9751" i="28" s="1"/>
  <c r="B9752" i="28" s="1"/>
  <c r="B9753" i="28" s="1"/>
  <c r="B9754" i="28" s="1"/>
  <c r="B9755" i="28" s="1"/>
  <c r="B9756" i="28" s="1"/>
  <c r="B9757" i="28" s="1"/>
  <c r="B9758" i="28" s="1"/>
  <c r="B9759" i="28" s="1"/>
  <c r="B9760" i="28" s="1"/>
  <c r="B9761" i="28" s="1"/>
  <c r="B9762" i="28" s="1"/>
  <c r="B9763" i="28" s="1"/>
  <c r="B9764" i="28" s="1"/>
  <c r="B9765" i="28" s="1"/>
  <c r="B9766" i="28" s="1"/>
  <c r="B9767" i="28" s="1"/>
  <c r="B9768" i="28" s="1"/>
  <c r="B9769" i="28" s="1"/>
  <c r="B9770" i="28" s="1"/>
  <c r="B9771" i="28" s="1"/>
  <c r="B9772" i="28" s="1"/>
  <c r="B9773" i="28" s="1"/>
  <c r="B9774" i="28" s="1"/>
  <c r="B9775" i="28" s="1"/>
  <c r="B9776" i="28" s="1"/>
  <c r="B9777" i="28" s="1"/>
  <c r="B9778" i="28" s="1"/>
  <c r="B9779" i="28" s="1"/>
  <c r="B9780" i="28" s="1"/>
  <c r="B9781" i="28" s="1"/>
  <c r="B9782" i="28" s="1"/>
  <c r="B9783" i="28" s="1"/>
  <c r="B9784" i="28" s="1"/>
  <c r="B9785" i="28" s="1"/>
  <c r="B9786" i="28" s="1"/>
  <c r="B9787" i="28" s="1"/>
  <c r="B9788" i="28" s="1"/>
  <c r="B9789" i="28" s="1"/>
  <c r="B9790" i="28" s="1"/>
  <c r="B9791" i="28" s="1"/>
  <c r="B9792" i="28" s="1"/>
  <c r="B9793" i="28" s="1"/>
  <c r="B9794" i="28" s="1"/>
  <c r="B9795" i="28" s="1"/>
  <c r="B9796" i="28" s="1"/>
  <c r="B9797" i="28" s="1"/>
  <c r="B9798" i="28" s="1"/>
  <c r="B9799" i="28" s="1"/>
  <c r="B9800" i="28" s="1"/>
  <c r="B9801" i="28" s="1"/>
  <c r="B9802" i="28" s="1"/>
  <c r="B9803" i="28" s="1"/>
  <c r="B9804" i="28" s="1"/>
  <c r="B9805" i="28" s="1"/>
  <c r="B9806" i="28" s="1"/>
  <c r="B9807" i="28" s="1"/>
  <c r="B9808" i="28" s="1"/>
  <c r="B9809" i="28" s="1"/>
  <c r="B9810" i="28" s="1"/>
  <c r="B9811" i="28" s="1"/>
  <c r="B9812" i="28" s="1"/>
  <c r="B9813" i="28" s="1"/>
  <c r="B9814" i="28" s="1"/>
  <c r="B9815" i="28" s="1"/>
  <c r="B9816" i="28" s="1"/>
  <c r="B9817" i="28" s="1"/>
  <c r="B9818" i="28" s="1"/>
  <c r="B9819" i="28" s="1"/>
  <c r="B9820" i="28" s="1"/>
  <c r="B9821" i="28" s="1"/>
  <c r="B9822" i="28" s="1"/>
  <c r="B9823" i="28" s="1"/>
  <c r="B9824" i="28" s="1"/>
  <c r="B9825" i="28" s="1"/>
  <c r="B9826" i="28" s="1"/>
  <c r="B9827" i="28" s="1"/>
  <c r="B9828" i="28" s="1"/>
  <c r="B9829" i="28" s="1"/>
  <c r="B9830" i="28" s="1"/>
  <c r="B9831" i="28" s="1"/>
  <c r="B9832" i="28" s="1"/>
  <c r="B9833" i="28" s="1"/>
  <c r="B9834" i="28" s="1"/>
  <c r="B9835" i="28" s="1"/>
  <c r="B9836" i="28" s="1"/>
  <c r="B9837" i="28" s="1"/>
  <c r="B9838" i="28" s="1"/>
  <c r="B9839" i="28" s="1"/>
  <c r="B9840" i="28" s="1"/>
  <c r="B9841" i="28" s="1"/>
  <c r="B9842" i="28" s="1"/>
  <c r="B9843" i="28" s="1"/>
  <c r="B9844" i="28" s="1"/>
  <c r="B9845" i="28" s="1"/>
  <c r="B9846" i="28" s="1"/>
  <c r="B9847" i="28" s="1"/>
  <c r="B9848" i="28" s="1"/>
  <c r="B9849" i="28" s="1"/>
  <c r="B9850" i="28" s="1"/>
  <c r="B9851" i="28" s="1"/>
  <c r="B9852" i="28" s="1"/>
  <c r="B9853" i="28" s="1"/>
  <c r="B9854" i="28" s="1"/>
  <c r="B9855" i="28" s="1"/>
  <c r="B9856" i="28" s="1"/>
  <c r="B9857" i="28" s="1"/>
  <c r="B9858" i="28" s="1"/>
  <c r="B9859" i="28" s="1"/>
  <c r="B9860" i="28" s="1"/>
  <c r="B9861" i="28" s="1"/>
  <c r="B9862" i="28" s="1"/>
  <c r="B9863" i="28" s="1"/>
  <c r="B9864" i="28" s="1"/>
  <c r="B9865" i="28" s="1"/>
  <c r="B9866" i="28" s="1"/>
  <c r="B9867" i="28" s="1"/>
  <c r="B9868" i="28" s="1"/>
  <c r="B9869" i="28" s="1"/>
  <c r="B9870" i="28" s="1"/>
  <c r="B9871" i="28" s="1"/>
  <c r="B9872" i="28" s="1"/>
  <c r="B9873" i="28" s="1"/>
  <c r="B9874" i="28" s="1"/>
  <c r="B9875" i="28" s="1"/>
  <c r="B9876" i="28" s="1"/>
  <c r="B9877" i="28" s="1"/>
  <c r="B9878" i="28" s="1"/>
  <c r="B9879" i="28" s="1"/>
  <c r="B9880" i="28" s="1"/>
  <c r="B9881" i="28" s="1"/>
  <c r="B9882" i="28" s="1"/>
  <c r="B9883" i="28" s="1"/>
  <c r="B9884" i="28" s="1"/>
  <c r="B9885" i="28" s="1"/>
  <c r="B9886" i="28" s="1"/>
  <c r="B9887" i="28" s="1"/>
  <c r="B9888" i="28" s="1"/>
  <c r="B9889" i="28" s="1"/>
  <c r="B9890" i="28" s="1"/>
  <c r="B9891" i="28" s="1"/>
  <c r="B9892" i="28" s="1"/>
  <c r="B9893" i="28" s="1"/>
  <c r="B9894" i="28" s="1"/>
  <c r="B9895" i="28" s="1"/>
  <c r="B9896" i="28" s="1"/>
  <c r="B9897" i="28" s="1"/>
  <c r="B9898" i="28" s="1"/>
  <c r="B9899" i="28" s="1"/>
  <c r="B9900" i="28" s="1"/>
  <c r="B9901" i="28" s="1"/>
  <c r="B9902" i="28" s="1"/>
  <c r="B9903" i="28" s="1"/>
  <c r="B9904" i="28" s="1"/>
  <c r="B9905" i="28" s="1"/>
  <c r="B9906" i="28" s="1"/>
  <c r="B9907" i="28" s="1"/>
  <c r="B9908" i="28" s="1"/>
  <c r="B9909" i="28" s="1"/>
  <c r="B9910" i="28" s="1"/>
  <c r="B9911" i="28" s="1"/>
  <c r="B9912" i="28" s="1"/>
  <c r="B9913" i="28" s="1"/>
  <c r="B9914" i="28" s="1"/>
  <c r="B9915" i="28" s="1"/>
  <c r="B9916" i="28" s="1"/>
  <c r="B9917" i="28" s="1"/>
  <c r="B9918" i="28" s="1"/>
  <c r="B9919" i="28" s="1"/>
  <c r="B9920" i="28" s="1"/>
  <c r="B9921" i="28" s="1"/>
  <c r="B9922" i="28" s="1"/>
  <c r="B9923" i="28" s="1"/>
  <c r="B9924" i="28" s="1"/>
  <c r="B9925" i="28" s="1"/>
  <c r="B9926" i="28" s="1"/>
  <c r="B9927" i="28" s="1"/>
  <c r="B9928" i="28" s="1"/>
  <c r="B9929" i="28" s="1"/>
  <c r="B9930" i="28" s="1"/>
  <c r="B9931" i="28" s="1"/>
  <c r="B9932" i="28" s="1"/>
  <c r="B9933" i="28" s="1"/>
  <c r="B9934" i="28" s="1"/>
  <c r="B9935" i="28" s="1"/>
  <c r="B9936" i="28" s="1"/>
  <c r="B9937" i="28" s="1"/>
  <c r="B9938" i="28" s="1"/>
  <c r="B9939" i="28" s="1"/>
  <c r="B9940" i="28" s="1"/>
  <c r="B9941" i="28" s="1"/>
  <c r="B9942" i="28" s="1"/>
  <c r="B9943" i="28" s="1"/>
  <c r="B9944" i="28" s="1"/>
  <c r="B9945" i="28" s="1"/>
  <c r="B9946" i="28" s="1"/>
  <c r="B9947" i="28" s="1"/>
  <c r="B9948" i="28" s="1"/>
  <c r="B9949" i="28" s="1"/>
  <c r="B9950" i="28" s="1"/>
  <c r="B9951" i="28" s="1"/>
  <c r="B9952" i="28" s="1"/>
  <c r="B9953" i="28" s="1"/>
  <c r="B9954" i="28" s="1"/>
  <c r="B9955" i="28" s="1"/>
  <c r="B9956" i="28" s="1"/>
  <c r="B9957" i="28" s="1"/>
  <c r="B9958" i="28" s="1"/>
  <c r="B9959" i="28" s="1"/>
  <c r="B9960" i="28" s="1"/>
  <c r="B9961" i="28" s="1"/>
  <c r="B9962" i="28" s="1"/>
  <c r="B9963" i="28" s="1"/>
  <c r="B9964" i="28" s="1"/>
  <c r="B9965" i="28" s="1"/>
  <c r="B9966" i="28" s="1"/>
  <c r="B9967" i="28" s="1"/>
  <c r="B9968" i="28" s="1"/>
  <c r="B9969" i="28" s="1"/>
  <c r="B9970" i="28" s="1"/>
  <c r="B9971" i="28" s="1"/>
  <c r="B9972" i="28" s="1"/>
  <c r="B9973" i="28" s="1"/>
  <c r="B9974" i="28" s="1"/>
  <c r="B9975" i="28" s="1"/>
  <c r="B9976" i="28" s="1"/>
  <c r="B9977" i="28" s="1"/>
  <c r="B9978" i="28" s="1"/>
  <c r="B9979" i="28" s="1"/>
  <c r="B9980" i="28" s="1"/>
  <c r="B9981" i="28" s="1"/>
  <c r="B9982" i="28" s="1"/>
  <c r="B9983" i="28" s="1"/>
  <c r="B9984" i="28" s="1"/>
  <c r="B9985" i="28" s="1"/>
  <c r="B9986" i="28" s="1"/>
  <c r="B9987" i="28" s="1"/>
  <c r="B9988" i="28" s="1"/>
  <c r="B9989" i="28" s="1"/>
  <c r="B9990" i="28" s="1"/>
  <c r="B9991" i="28" s="1"/>
  <c r="B9992" i="28" s="1"/>
  <c r="B9993" i="28" s="1"/>
  <c r="B9994" i="28" s="1"/>
  <c r="B9995" i="28" s="1"/>
  <c r="B9996" i="28" s="1"/>
  <c r="B9997" i="28" s="1"/>
  <c r="B9998" i="28" s="1"/>
  <c r="B9999" i="28" s="1"/>
  <c r="B10000" i="28" s="1"/>
  <c r="B10001" i="28" s="1"/>
  <c r="B10002" i="28" s="1"/>
  <c r="B10003" i="28" s="1"/>
  <c r="B10004" i="28" s="1"/>
  <c r="B10005" i="28" s="1"/>
  <c r="B10006" i="28" s="1"/>
  <c r="B10007" i="28" s="1"/>
  <c r="B10008" i="28" s="1"/>
  <c r="B10009" i="28" s="1"/>
  <c r="B10010" i="28" s="1"/>
  <c r="B10011" i="28" s="1"/>
  <c r="B10012" i="28" s="1"/>
  <c r="B10013" i="28" s="1"/>
  <c r="B10014" i="28" s="1"/>
  <c r="B10015" i="28" s="1"/>
  <c r="B10016" i="28" s="1"/>
  <c r="B10017" i="28" s="1"/>
  <c r="B10018" i="28" s="1"/>
  <c r="B10019" i="28" s="1"/>
  <c r="B10020" i="28" s="1"/>
  <c r="B10021" i="28" s="1"/>
  <c r="B10022" i="28" s="1"/>
  <c r="B10023" i="28" s="1"/>
  <c r="B10024" i="28" s="1"/>
  <c r="B10025" i="28" s="1"/>
  <c r="B10026" i="28" s="1"/>
  <c r="B10027" i="28" s="1"/>
  <c r="B10028" i="28" s="1"/>
  <c r="B10029" i="28" s="1"/>
  <c r="B10030" i="28" s="1"/>
  <c r="B10031" i="28" s="1"/>
  <c r="B10032" i="28" s="1"/>
  <c r="B10033" i="28" s="1"/>
  <c r="B10034" i="28" s="1"/>
  <c r="B10035" i="28" s="1"/>
  <c r="B10036" i="28" s="1"/>
  <c r="B10037" i="28" s="1"/>
  <c r="B10038" i="28" s="1"/>
  <c r="B10039" i="28" s="1"/>
  <c r="B10040" i="28" s="1"/>
  <c r="B10041" i="28" s="1"/>
  <c r="B10042" i="28" s="1"/>
  <c r="B10043" i="28" s="1"/>
  <c r="B10044" i="28" s="1"/>
  <c r="B10045" i="28" s="1"/>
  <c r="B10046" i="28" s="1"/>
  <c r="B10047" i="28" s="1"/>
  <c r="B10048" i="28" s="1"/>
  <c r="B10049" i="28" s="1"/>
  <c r="B10050" i="28" s="1"/>
  <c r="B10051" i="28" s="1"/>
  <c r="B10052" i="28" s="1"/>
  <c r="B10053" i="28" s="1"/>
  <c r="B10054" i="28" s="1"/>
  <c r="B10055" i="28" s="1"/>
  <c r="B10056" i="28" s="1"/>
  <c r="B10057" i="28" s="1"/>
  <c r="B10058" i="28" s="1"/>
  <c r="B10059" i="28" s="1"/>
  <c r="B10060" i="28" s="1"/>
  <c r="B10061" i="28" s="1"/>
  <c r="B10062" i="28" s="1"/>
  <c r="B10063" i="28" s="1"/>
  <c r="B10064" i="28" s="1"/>
  <c r="B10065" i="28" s="1"/>
  <c r="B10066" i="28" s="1"/>
  <c r="B10067" i="28" s="1"/>
  <c r="B10068" i="28" s="1"/>
  <c r="B10069" i="28" s="1"/>
  <c r="B10070" i="28" s="1"/>
  <c r="B10071" i="28" s="1"/>
  <c r="B10072" i="28" s="1"/>
  <c r="B10073" i="28" s="1"/>
  <c r="B10074" i="28" s="1"/>
  <c r="B10075" i="28" s="1"/>
  <c r="B10076" i="28" s="1"/>
  <c r="B10077" i="28" s="1"/>
  <c r="B10078" i="28" s="1"/>
  <c r="B10079" i="28" s="1"/>
  <c r="B10080" i="28" s="1"/>
  <c r="B10081" i="28" s="1"/>
  <c r="B10082" i="28" s="1"/>
  <c r="B10083" i="28" s="1"/>
  <c r="B10084" i="28" s="1"/>
  <c r="B10085" i="28" s="1"/>
  <c r="B10086" i="28" s="1"/>
  <c r="B10087" i="28" s="1"/>
  <c r="B10088" i="28" s="1"/>
  <c r="B10089" i="28" s="1"/>
  <c r="B10090" i="28" s="1"/>
  <c r="B10091" i="28" s="1"/>
  <c r="B10092" i="28" s="1"/>
  <c r="B10093" i="28" s="1"/>
  <c r="B10094" i="28" s="1"/>
  <c r="B10095" i="28" s="1"/>
  <c r="B10096" i="28" s="1"/>
  <c r="B10097" i="28" s="1"/>
  <c r="B10098" i="28" s="1"/>
  <c r="B10099" i="28" s="1"/>
  <c r="B10100" i="28" s="1"/>
  <c r="B10101" i="28" s="1"/>
  <c r="B10102" i="28" s="1"/>
  <c r="B10103" i="28" s="1"/>
  <c r="B10104" i="28" s="1"/>
  <c r="B10105" i="28" s="1"/>
  <c r="B10106" i="28" s="1"/>
  <c r="B10107" i="28" s="1"/>
  <c r="B10108" i="28" s="1"/>
  <c r="B10109" i="28" s="1"/>
  <c r="B10110" i="28" s="1"/>
  <c r="B10111" i="28" s="1"/>
  <c r="B10112" i="28" s="1"/>
  <c r="B10113" i="28" s="1"/>
  <c r="B10114" i="28" s="1"/>
  <c r="B10115" i="28" s="1"/>
  <c r="B10116" i="28" s="1"/>
  <c r="B10117" i="28" s="1"/>
  <c r="B10118" i="28" s="1"/>
  <c r="B10119" i="28" s="1"/>
  <c r="B10120" i="28" s="1"/>
  <c r="B10121" i="28" s="1"/>
  <c r="B10122" i="28" s="1"/>
  <c r="B10123" i="28" s="1"/>
  <c r="B10124" i="28" s="1"/>
  <c r="B10125" i="28" s="1"/>
  <c r="B10126" i="28" s="1"/>
  <c r="B10127" i="28" s="1"/>
  <c r="B10128" i="28" s="1"/>
  <c r="B10129" i="28" s="1"/>
  <c r="B10130" i="28" s="1"/>
  <c r="B10131" i="28" s="1"/>
  <c r="B10132" i="28" s="1"/>
  <c r="B10133" i="28" s="1"/>
  <c r="B10134" i="28" s="1"/>
  <c r="B10135" i="28" s="1"/>
  <c r="B10136" i="28" s="1"/>
  <c r="B10137" i="28" s="1"/>
  <c r="B10138" i="28" s="1"/>
  <c r="B10139" i="28" s="1"/>
  <c r="B10140" i="28" s="1"/>
  <c r="B10141" i="28" s="1"/>
  <c r="B10142" i="28" s="1"/>
  <c r="B10143" i="28" s="1"/>
  <c r="B10144" i="28" s="1"/>
  <c r="B10145" i="28" s="1"/>
  <c r="B10146" i="28" s="1"/>
  <c r="B10147" i="28" s="1"/>
  <c r="B10148" i="28" s="1"/>
  <c r="B10149" i="28" s="1"/>
  <c r="B10150" i="28" s="1"/>
  <c r="B10151" i="28" s="1"/>
  <c r="B10152" i="28" s="1"/>
  <c r="B10153" i="28" s="1"/>
  <c r="B10154" i="28" s="1"/>
  <c r="B10155" i="28" s="1"/>
  <c r="B10156" i="28" s="1"/>
  <c r="B10157" i="28" s="1"/>
  <c r="B10158" i="28" s="1"/>
  <c r="B10159" i="28" s="1"/>
  <c r="B10160" i="28" s="1"/>
  <c r="B10161" i="28" s="1"/>
  <c r="B10162" i="28" s="1"/>
  <c r="B10163" i="28" s="1"/>
  <c r="B10164" i="28" s="1"/>
  <c r="B10165" i="28" s="1"/>
  <c r="B10166" i="28" s="1"/>
  <c r="B10167" i="28" s="1"/>
  <c r="B10168" i="28" s="1"/>
  <c r="B10169" i="28" s="1"/>
  <c r="B10170" i="28" s="1"/>
  <c r="B10171" i="28" s="1"/>
  <c r="B10172" i="28" s="1"/>
  <c r="B10173" i="28" s="1"/>
  <c r="B10174" i="28" s="1"/>
  <c r="B10175" i="28" s="1"/>
  <c r="B10176" i="28" s="1"/>
  <c r="B10177" i="28" s="1"/>
  <c r="B10178" i="28" s="1"/>
  <c r="B10179" i="28" s="1"/>
  <c r="B10180" i="28" s="1"/>
  <c r="B10181" i="28" s="1"/>
  <c r="B10182" i="28" s="1"/>
  <c r="B10183" i="28" s="1"/>
  <c r="B10184" i="28" s="1"/>
  <c r="B10185" i="28" s="1"/>
  <c r="B10186" i="28" s="1"/>
  <c r="B10187" i="28" s="1"/>
  <c r="B10188" i="28" s="1"/>
  <c r="B10189" i="28" s="1"/>
  <c r="B10190" i="28" s="1"/>
  <c r="B10191" i="28" s="1"/>
  <c r="B10192" i="28" s="1"/>
  <c r="B10193" i="28" s="1"/>
  <c r="B10194" i="28" s="1"/>
  <c r="B10195" i="28" s="1"/>
  <c r="B10196" i="28" s="1"/>
  <c r="B10197" i="28" s="1"/>
  <c r="B10198" i="28" s="1"/>
  <c r="B10199" i="28" s="1"/>
  <c r="B10200" i="28" s="1"/>
  <c r="B10201" i="28" s="1"/>
  <c r="B10202" i="28" s="1"/>
  <c r="B10203" i="28" s="1"/>
  <c r="B10204" i="28" s="1"/>
  <c r="B10205" i="28" s="1"/>
  <c r="B10206" i="28" s="1"/>
  <c r="B10207" i="28" s="1"/>
  <c r="B10208" i="28" s="1"/>
  <c r="B10209" i="28" s="1"/>
  <c r="B10210" i="28" s="1"/>
  <c r="B10211" i="28" s="1"/>
  <c r="B10212" i="28" s="1"/>
  <c r="B10213" i="28" s="1"/>
  <c r="B10214" i="28" s="1"/>
  <c r="B10215" i="28" s="1"/>
  <c r="B10216" i="28" s="1"/>
  <c r="B10217" i="28" s="1"/>
  <c r="B10218" i="28" s="1"/>
  <c r="B10219" i="28" s="1"/>
  <c r="B10220" i="28" s="1"/>
  <c r="B10221" i="28" s="1"/>
  <c r="B10222" i="28" s="1"/>
  <c r="B10223" i="28" s="1"/>
  <c r="B10224" i="28" s="1"/>
  <c r="B10225" i="28" s="1"/>
  <c r="B10226" i="28" s="1"/>
  <c r="B10227" i="28" s="1"/>
  <c r="B10228" i="28" s="1"/>
  <c r="B10229" i="28" s="1"/>
  <c r="B10230" i="28" s="1"/>
  <c r="B10231" i="28" s="1"/>
  <c r="B10232" i="28" s="1"/>
  <c r="B10233" i="28" s="1"/>
  <c r="B10234" i="28" s="1"/>
  <c r="B10235" i="28" s="1"/>
  <c r="B10236" i="28" s="1"/>
  <c r="B10237" i="28" s="1"/>
  <c r="B10238" i="28" s="1"/>
  <c r="B10239" i="28" s="1"/>
  <c r="B10240" i="28" s="1"/>
  <c r="B10241" i="28" s="1"/>
  <c r="B10242" i="28" s="1"/>
  <c r="B10243" i="28" s="1"/>
  <c r="B10244" i="28" s="1"/>
  <c r="B10245" i="28" s="1"/>
  <c r="B10246" i="28" s="1"/>
  <c r="B10247" i="28" s="1"/>
  <c r="B10248" i="28" s="1"/>
  <c r="B10249" i="28" s="1"/>
  <c r="B10250" i="28" s="1"/>
  <c r="B10251" i="28" s="1"/>
  <c r="B10252" i="28" s="1"/>
  <c r="B10253" i="28" s="1"/>
  <c r="B10254" i="28" s="1"/>
  <c r="B10255" i="28" s="1"/>
  <c r="B10256" i="28" s="1"/>
  <c r="B10257" i="28" s="1"/>
  <c r="B10258" i="28" s="1"/>
  <c r="B10259" i="28" s="1"/>
  <c r="B10260" i="28" s="1"/>
  <c r="B10261" i="28" s="1"/>
  <c r="B10262" i="28" s="1"/>
  <c r="B10263" i="28" s="1"/>
  <c r="B10264" i="28" s="1"/>
  <c r="B10265" i="28" s="1"/>
  <c r="B10266" i="28" s="1"/>
  <c r="B10267" i="28" s="1"/>
  <c r="B10268" i="28" s="1"/>
  <c r="B10269" i="28" s="1"/>
  <c r="B10270" i="28" s="1"/>
  <c r="B10271" i="28" s="1"/>
  <c r="B10272" i="28" s="1"/>
  <c r="B10273" i="28" s="1"/>
  <c r="B10274" i="28" s="1"/>
  <c r="B10275" i="28" s="1"/>
  <c r="B10276" i="28" s="1"/>
  <c r="B10277" i="28" s="1"/>
  <c r="B10278" i="28" s="1"/>
  <c r="B10279" i="28" s="1"/>
  <c r="B10280" i="28" s="1"/>
  <c r="B10281" i="28" s="1"/>
  <c r="B10282" i="28" s="1"/>
  <c r="B10283" i="28" s="1"/>
  <c r="B10284" i="28" s="1"/>
  <c r="B10285" i="28" s="1"/>
  <c r="B10286" i="28" s="1"/>
  <c r="B10287" i="28" s="1"/>
  <c r="B10288" i="28" s="1"/>
  <c r="B10289" i="28" s="1"/>
  <c r="B10290" i="28" s="1"/>
  <c r="B10291" i="28" s="1"/>
  <c r="B10292" i="28" s="1"/>
  <c r="B10293" i="28" s="1"/>
  <c r="B10294" i="28" s="1"/>
  <c r="B10295" i="28" s="1"/>
  <c r="B10296" i="28" s="1"/>
  <c r="B10297" i="28" s="1"/>
  <c r="B10298" i="28" s="1"/>
  <c r="B10299" i="28" s="1"/>
  <c r="B10300" i="28" s="1"/>
  <c r="B10301" i="28" s="1"/>
  <c r="B10302" i="28" s="1"/>
  <c r="B10303" i="28" s="1"/>
  <c r="B10304" i="28" s="1"/>
  <c r="B10305" i="28" s="1"/>
  <c r="B10306" i="28" s="1"/>
  <c r="B10307" i="28" s="1"/>
  <c r="B10308" i="28" s="1"/>
  <c r="B10309" i="28" s="1"/>
  <c r="B10310" i="28" s="1"/>
  <c r="B10311" i="28" s="1"/>
  <c r="B10312" i="28" s="1"/>
  <c r="B10313" i="28" s="1"/>
  <c r="B10314" i="28" s="1"/>
  <c r="B10315" i="28" s="1"/>
  <c r="B10316" i="28" s="1"/>
  <c r="B10317" i="28" s="1"/>
  <c r="B10318" i="28" s="1"/>
  <c r="B10319" i="28" s="1"/>
  <c r="B10320" i="28" s="1"/>
  <c r="B10321" i="28" s="1"/>
  <c r="B10322" i="28" s="1"/>
  <c r="B10323" i="28" s="1"/>
  <c r="B10324" i="28" s="1"/>
  <c r="B10325" i="28" s="1"/>
  <c r="B10326" i="28" s="1"/>
  <c r="B10327" i="28" s="1"/>
  <c r="B10328" i="28" s="1"/>
  <c r="B10329" i="28" s="1"/>
  <c r="B10330" i="28" s="1"/>
  <c r="B10331" i="28" s="1"/>
  <c r="B10332" i="28" s="1"/>
  <c r="B10333" i="28" s="1"/>
  <c r="B10334" i="28" s="1"/>
  <c r="B10335" i="28" s="1"/>
  <c r="B10336" i="28" s="1"/>
  <c r="B10337" i="28" s="1"/>
  <c r="B10338" i="28" s="1"/>
  <c r="B10339" i="28" s="1"/>
  <c r="B10340" i="28" s="1"/>
  <c r="B10341" i="28" s="1"/>
  <c r="B10342" i="28" s="1"/>
  <c r="B10343" i="28" s="1"/>
  <c r="B10344" i="28" s="1"/>
  <c r="B10345" i="28" s="1"/>
  <c r="B10346" i="28" s="1"/>
  <c r="B10347" i="28" s="1"/>
  <c r="B10348" i="28" s="1"/>
  <c r="B10349" i="28" s="1"/>
  <c r="B10350" i="28" s="1"/>
  <c r="B10351" i="28" s="1"/>
  <c r="B10352" i="28" s="1"/>
  <c r="B10353" i="28" s="1"/>
  <c r="B10354" i="28" s="1"/>
  <c r="B10355" i="28" s="1"/>
  <c r="B10356" i="28" s="1"/>
  <c r="B10357" i="28" s="1"/>
  <c r="B10358" i="28" s="1"/>
  <c r="B10359" i="28" s="1"/>
  <c r="B10360" i="28" s="1"/>
  <c r="B10361" i="28" s="1"/>
  <c r="B10362" i="28" s="1"/>
  <c r="B10363" i="28" s="1"/>
  <c r="B10364" i="28" s="1"/>
  <c r="B10365" i="28" s="1"/>
  <c r="B10366" i="28" s="1"/>
  <c r="B10367" i="28" s="1"/>
  <c r="B10368" i="28" s="1"/>
  <c r="B10369" i="28" s="1"/>
  <c r="B10370" i="28" s="1"/>
  <c r="B10371" i="28" s="1"/>
  <c r="B10372" i="28" s="1"/>
  <c r="B10373" i="28" s="1"/>
  <c r="B10374" i="28" s="1"/>
  <c r="B10375" i="28" s="1"/>
  <c r="B10376" i="28" s="1"/>
  <c r="B10377" i="28" s="1"/>
  <c r="B10378" i="28" s="1"/>
  <c r="B10379" i="28" s="1"/>
  <c r="B10380" i="28" s="1"/>
  <c r="B10381" i="28" s="1"/>
  <c r="B10382" i="28" s="1"/>
  <c r="B10383" i="28" s="1"/>
  <c r="B10384" i="28" s="1"/>
  <c r="B10385" i="28" s="1"/>
  <c r="B10386" i="28" s="1"/>
  <c r="B10387" i="28" s="1"/>
  <c r="B10388" i="28" s="1"/>
  <c r="B10389" i="28" s="1"/>
  <c r="B10390" i="28" s="1"/>
  <c r="B10391" i="28" s="1"/>
  <c r="B10392" i="28" s="1"/>
  <c r="B10393" i="28" s="1"/>
  <c r="B10394" i="28" s="1"/>
  <c r="B10395" i="28" s="1"/>
  <c r="B10396" i="28" s="1"/>
  <c r="B10397" i="28" s="1"/>
  <c r="B10398" i="28" s="1"/>
  <c r="B10399" i="28" s="1"/>
  <c r="B10400" i="28" s="1"/>
  <c r="B10401" i="28" s="1"/>
  <c r="B10402" i="28" s="1"/>
  <c r="B10403" i="28" s="1"/>
  <c r="B10404" i="28" s="1"/>
  <c r="B10405" i="28" s="1"/>
  <c r="B10406" i="28" s="1"/>
  <c r="B10407" i="28" s="1"/>
  <c r="B10408" i="28" s="1"/>
  <c r="B10409" i="28" s="1"/>
  <c r="B10410" i="28" s="1"/>
  <c r="B10411" i="28" s="1"/>
  <c r="B10412" i="28" s="1"/>
  <c r="B10413" i="28" s="1"/>
  <c r="B10414" i="28" s="1"/>
  <c r="B10415" i="28" s="1"/>
  <c r="B10416" i="28" s="1"/>
  <c r="B10417" i="28" s="1"/>
  <c r="B10418" i="28" s="1"/>
  <c r="B10419" i="28" s="1"/>
  <c r="B10420" i="28" s="1"/>
  <c r="B10421" i="28" s="1"/>
  <c r="B10422" i="28" s="1"/>
  <c r="B10423" i="28" s="1"/>
  <c r="B10424" i="28" s="1"/>
  <c r="B10425" i="28" s="1"/>
  <c r="B10426" i="28" s="1"/>
  <c r="B10427" i="28" s="1"/>
  <c r="B10428" i="28" s="1"/>
  <c r="B10429" i="28" s="1"/>
  <c r="B10430" i="28" s="1"/>
  <c r="B10431" i="28" s="1"/>
  <c r="B10432" i="28" s="1"/>
  <c r="B10433" i="28" s="1"/>
  <c r="B10434" i="28" s="1"/>
  <c r="B10435" i="28" s="1"/>
  <c r="B10436" i="28" s="1"/>
  <c r="B10437" i="28" s="1"/>
  <c r="B10438" i="28" s="1"/>
  <c r="B10439" i="28" s="1"/>
  <c r="B10440" i="28" s="1"/>
  <c r="B10441" i="28" s="1"/>
  <c r="B10442" i="28" s="1"/>
  <c r="B10443" i="28" s="1"/>
  <c r="B10444" i="28" s="1"/>
  <c r="B10445" i="28" s="1"/>
  <c r="B10446" i="28" s="1"/>
  <c r="B10447" i="28" s="1"/>
  <c r="B10448" i="28" s="1"/>
  <c r="B10449" i="28" s="1"/>
  <c r="B10450" i="28" s="1"/>
  <c r="B10451" i="28" s="1"/>
  <c r="B10452" i="28" s="1"/>
  <c r="B10453" i="28" s="1"/>
  <c r="B10454" i="28" s="1"/>
  <c r="B10455" i="28" s="1"/>
  <c r="B10456" i="28" s="1"/>
  <c r="B10457" i="28" s="1"/>
  <c r="B10458" i="28" s="1"/>
  <c r="B10459" i="28" s="1"/>
  <c r="B10460" i="28" s="1"/>
  <c r="B10461" i="28" s="1"/>
  <c r="B10462" i="28" s="1"/>
  <c r="B10463" i="28" s="1"/>
  <c r="B10464" i="28" s="1"/>
  <c r="B10465" i="28" s="1"/>
  <c r="B10466" i="28" s="1"/>
  <c r="B10467" i="28" s="1"/>
  <c r="B10468" i="28" s="1"/>
  <c r="B10469" i="28" s="1"/>
  <c r="B10470" i="28" s="1"/>
  <c r="B10471" i="28" s="1"/>
  <c r="B10472" i="28" s="1"/>
  <c r="B10473" i="28" s="1"/>
  <c r="B10474" i="28" s="1"/>
  <c r="B10475" i="28" s="1"/>
  <c r="B10476" i="28" s="1"/>
  <c r="B10477" i="28" s="1"/>
  <c r="B10478" i="28" s="1"/>
  <c r="B10479" i="28" s="1"/>
  <c r="B10480" i="28" s="1"/>
  <c r="B10481" i="28" s="1"/>
  <c r="B10482" i="28" s="1"/>
  <c r="B10483" i="28" s="1"/>
  <c r="B10484" i="28" s="1"/>
  <c r="B10485" i="28" s="1"/>
  <c r="B10486" i="28" s="1"/>
  <c r="B10487" i="28" s="1"/>
  <c r="B10488" i="28" s="1"/>
  <c r="B10489" i="28" s="1"/>
  <c r="B10490" i="28" s="1"/>
  <c r="B10491" i="28" s="1"/>
  <c r="B10492" i="28" s="1"/>
  <c r="B10493" i="28" s="1"/>
  <c r="B10494" i="28" s="1"/>
  <c r="B10495" i="28" s="1"/>
  <c r="B10496" i="28" s="1"/>
  <c r="B10497" i="28" s="1"/>
  <c r="B10498" i="28" s="1"/>
  <c r="B10499" i="28" s="1"/>
  <c r="B10500" i="28" s="1"/>
  <c r="B10501" i="28" s="1"/>
  <c r="B10502" i="28" s="1"/>
  <c r="B10503" i="28" s="1"/>
  <c r="B10504" i="28" s="1"/>
  <c r="B10505" i="28" s="1"/>
  <c r="B10506" i="28" s="1"/>
  <c r="B10507" i="28" s="1"/>
  <c r="B10508" i="28" s="1"/>
  <c r="B10509" i="28" s="1"/>
  <c r="B10510" i="28" s="1"/>
  <c r="B10511" i="28" s="1"/>
  <c r="B10512" i="28" s="1"/>
  <c r="B10513" i="28" s="1"/>
  <c r="B10514" i="28" s="1"/>
  <c r="B10515" i="28" s="1"/>
  <c r="B10516" i="28" s="1"/>
  <c r="B10517" i="28" s="1"/>
  <c r="B10518" i="28" s="1"/>
  <c r="B10519" i="28" s="1"/>
  <c r="B10520" i="28" s="1"/>
  <c r="B10521" i="28" s="1"/>
  <c r="B10522" i="28" s="1"/>
  <c r="B10523" i="28" s="1"/>
  <c r="B10524" i="28" s="1"/>
  <c r="B10525" i="28" s="1"/>
  <c r="B10526" i="28" s="1"/>
  <c r="B10527" i="28" s="1"/>
  <c r="B10528" i="28" s="1"/>
  <c r="B10529" i="28" s="1"/>
  <c r="B10530" i="28" s="1"/>
  <c r="B10531" i="28" s="1"/>
  <c r="B10532" i="28" s="1"/>
  <c r="B10533" i="28" s="1"/>
  <c r="B10534" i="28" s="1"/>
  <c r="B10535" i="28" s="1"/>
  <c r="B10536" i="28" s="1"/>
  <c r="B10537" i="28" s="1"/>
  <c r="B10538" i="28" s="1"/>
  <c r="B10539" i="28" s="1"/>
  <c r="B10540" i="28" s="1"/>
  <c r="B10541" i="28" s="1"/>
  <c r="B10542" i="28" s="1"/>
  <c r="B10543" i="28" s="1"/>
  <c r="B10544" i="28" s="1"/>
  <c r="B10545" i="28" s="1"/>
  <c r="B10546" i="28" s="1"/>
  <c r="B10547" i="28" s="1"/>
  <c r="B10548" i="28" s="1"/>
  <c r="B10549" i="28" s="1"/>
  <c r="B10550" i="28" s="1"/>
  <c r="B10551" i="28" s="1"/>
  <c r="B10552" i="28" s="1"/>
  <c r="B10553" i="28" s="1"/>
  <c r="B10554" i="28" s="1"/>
  <c r="B10555" i="28" s="1"/>
  <c r="B10556" i="28" s="1"/>
  <c r="B10557" i="28" s="1"/>
  <c r="B10558" i="28" s="1"/>
  <c r="B10559" i="28" s="1"/>
  <c r="B10560" i="28" s="1"/>
  <c r="B10561" i="28" s="1"/>
  <c r="B10562" i="28" s="1"/>
  <c r="B10563" i="28" s="1"/>
  <c r="B10564" i="28" s="1"/>
  <c r="B10565" i="28" s="1"/>
  <c r="B10566" i="28" s="1"/>
  <c r="B10567" i="28" s="1"/>
  <c r="B10568" i="28" s="1"/>
  <c r="B10569" i="28" s="1"/>
  <c r="B10570" i="28" s="1"/>
  <c r="B10571" i="28" s="1"/>
  <c r="B10572" i="28" s="1"/>
  <c r="B10573" i="28" s="1"/>
  <c r="B10574" i="28" s="1"/>
  <c r="B10575" i="28" s="1"/>
  <c r="B10576" i="28" s="1"/>
  <c r="B10577" i="28" s="1"/>
  <c r="B10578" i="28" s="1"/>
  <c r="B10579" i="28" s="1"/>
  <c r="B10580" i="28" s="1"/>
  <c r="B10581" i="28" s="1"/>
  <c r="B10582" i="28" s="1"/>
  <c r="B10583" i="28" s="1"/>
  <c r="B10584" i="28" s="1"/>
  <c r="B10585" i="28" s="1"/>
  <c r="B10586" i="28" s="1"/>
  <c r="B10587" i="28" s="1"/>
  <c r="B10588" i="28" s="1"/>
  <c r="B10589" i="28" s="1"/>
  <c r="B10590" i="28" s="1"/>
  <c r="B10591" i="28" s="1"/>
  <c r="B10592" i="28" s="1"/>
  <c r="B10593" i="28" s="1"/>
  <c r="B10594" i="28" s="1"/>
  <c r="B10595" i="28" s="1"/>
  <c r="B10596" i="28" s="1"/>
  <c r="B10597" i="28" s="1"/>
  <c r="B10598" i="28" s="1"/>
  <c r="B10599" i="28" s="1"/>
  <c r="B10600" i="28" s="1"/>
  <c r="B10601" i="28" s="1"/>
  <c r="B10602" i="28" s="1"/>
  <c r="B10603" i="28" s="1"/>
  <c r="B10604" i="28" s="1"/>
  <c r="B10605" i="28" s="1"/>
  <c r="B10606" i="28" s="1"/>
  <c r="B10607" i="28" s="1"/>
  <c r="B10608" i="28" s="1"/>
  <c r="B10609" i="28" s="1"/>
  <c r="B10610" i="28" s="1"/>
  <c r="B10611" i="28" s="1"/>
  <c r="B10612" i="28" s="1"/>
  <c r="B10613" i="28" s="1"/>
  <c r="B10614" i="28" s="1"/>
  <c r="B10615" i="28" s="1"/>
  <c r="B10616" i="28" s="1"/>
  <c r="B10617" i="28" s="1"/>
  <c r="B10618" i="28" s="1"/>
  <c r="B10619" i="28" s="1"/>
  <c r="B10620" i="28" s="1"/>
  <c r="B10621" i="28" s="1"/>
  <c r="B10622" i="28" s="1"/>
  <c r="B10623" i="28" s="1"/>
  <c r="B10624" i="28" s="1"/>
  <c r="B10625" i="28" s="1"/>
  <c r="B10626" i="28" s="1"/>
  <c r="B10627" i="28" s="1"/>
  <c r="B10628" i="28" s="1"/>
  <c r="B10629" i="28" s="1"/>
  <c r="B10630" i="28" s="1"/>
  <c r="B10631" i="28" s="1"/>
  <c r="B10632" i="28" s="1"/>
  <c r="B10633" i="28" s="1"/>
  <c r="B10634" i="28" s="1"/>
  <c r="B10635" i="28" s="1"/>
  <c r="B10636" i="28" s="1"/>
  <c r="B10637" i="28" s="1"/>
  <c r="B10638" i="28" s="1"/>
  <c r="B10639" i="28" s="1"/>
  <c r="B10640" i="28" s="1"/>
  <c r="B10641" i="28" s="1"/>
  <c r="B10642" i="28" s="1"/>
  <c r="B10643" i="28" s="1"/>
  <c r="B10644" i="28" s="1"/>
  <c r="B10645" i="28" s="1"/>
  <c r="B10646" i="28" s="1"/>
  <c r="B10647" i="28" s="1"/>
  <c r="B10648" i="28" s="1"/>
  <c r="B10649" i="28" s="1"/>
  <c r="B10650" i="28" s="1"/>
  <c r="B10651" i="28" s="1"/>
  <c r="B10652" i="28" s="1"/>
  <c r="B10653" i="28" s="1"/>
  <c r="B10654" i="28" s="1"/>
  <c r="B10655" i="28" s="1"/>
  <c r="B10656" i="28" s="1"/>
  <c r="B10657" i="28" s="1"/>
  <c r="B10658" i="28" s="1"/>
  <c r="B10659" i="28" s="1"/>
  <c r="B10660" i="28" s="1"/>
  <c r="B10661" i="28" s="1"/>
  <c r="B10662" i="28" s="1"/>
  <c r="B10663" i="28" s="1"/>
  <c r="B10664" i="28" s="1"/>
  <c r="B10665" i="28" s="1"/>
  <c r="B10666" i="28" s="1"/>
  <c r="B10667" i="28" s="1"/>
  <c r="B10668" i="28" s="1"/>
  <c r="B10669" i="28" s="1"/>
  <c r="B10670" i="28" s="1"/>
  <c r="B10671" i="28" s="1"/>
  <c r="B10672" i="28" s="1"/>
  <c r="B10673" i="28" s="1"/>
  <c r="B10674" i="28" s="1"/>
  <c r="B10675" i="28" s="1"/>
  <c r="B10676" i="28" s="1"/>
  <c r="B10677" i="28" s="1"/>
  <c r="B10678" i="28" s="1"/>
  <c r="B10679" i="28" s="1"/>
  <c r="B10680" i="28" s="1"/>
  <c r="B10681" i="28" s="1"/>
  <c r="B10682" i="28" s="1"/>
  <c r="B10683" i="28" s="1"/>
  <c r="B10684" i="28" s="1"/>
  <c r="B10685" i="28" s="1"/>
  <c r="B10686" i="28" s="1"/>
  <c r="B10687" i="28" s="1"/>
  <c r="B10688" i="28" s="1"/>
  <c r="B10689" i="28" s="1"/>
  <c r="B10690" i="28" s="1"/>
  <c r="B10691" i="28" s="1"/>
  <c r="B10692" i="28" s="1"/>
  <c r="B10693" i="28" s="1"/>
  <c r="B10694" i="28" s="1"/>
  <c r="B10695" i="28" s="1"/>
  <c r="B10696" i="28" s="1"/>
  <c r="B10697" i="28" s="1"/>
  <c r="B10698" i="28" s="1"/>
  <c r="B10699" i="28" s="1"/>
  <c r="B10700" i="28" s="1"/>
  <c r="B10701" i="28" s="1"/>
  <c r="B10702" i="28" s="1"/>
  <c r="B10703" i="28" s="1"/>
  <c r="B10704" i="28" s="1"/>
  <c r="B10705" i="28" s="1"/>
  <c r="B10706" i="28" s="1"/>
  <c r="B10707" i="28" s="1"/>
  <c r="B10708" i="28" s="1"/>
  <c r="B10709" i="28" s="1"/>
  <c r="B10710" i="28" s="1"/>
  <c r="B10711" i="28" s="1"/>
  <c r="B10712" i="28" s="1"/>
  <c r="B10713" i="28" s="1"/>
  <c r="B10714" i="28" s="1"/>
  <c r="B10715" i="28" s="1"/>
  <c r="B10716" i="28" s="1"/>
  <c r="B10717" i="28" s="1"/>
  <c r="B10718" i="28" s="1"/>
  <c r="B10719" i="28" s="1"/>
  <c r="B10720" i="28" s="1"/>
  <c r="B10721" i="28" s="1"/>
  <c r="B10722" i="28" s="1"/>
  <c r="B10723" i="28" s="1"/>
  <c r="B10724" i="28" s="1"/>
  <c r="B10725" i="28" s="1"/>
  <c r="B10726" i="28" s="1"/>
  <c r="B10727" i="28" s="1"/>
  <c r="B10728" i="28" s="1"/>
  <c r="B10729" i="28" s="1"/>
  <c r="B10730" i="28" s="1"/>
  <c r="B10731" i="28" s="1"/>
  <c r="B10732" i="28" s="1"/>
  <c r="B10733" i="28" s="1"/>
  <c r="B10734" i="28" s="1"/>
  <c r="B10735" i="28" s="1"/>
  <c r="B10736" i="28" s="1"/>
  <c r="B10737" i="28" s="1"/>
  <c r="B10738" i="28" s="1"/>
  <c r="B10739" i="28" s="1"/>
  <c r="B10740" i="28" s="1"/>
  <c r="B10741" i="28" s="1"/>
  <c r="B10742" i="28" s="1"/>
  <c r="B10743" i="28" s="1"/>
  <c r="B10744" i="28" s="1"/>
  <c r="B10745" i="28" s="1"/>
  <c r="B10746" i="28" s="1"/>
  <c r="B10747" i="28" s="1"/>
  <c r="B10748" i="28" s="1"/>
  <c r="B10749" i="28" s="1"/>
  <c r="B10750" i="28" s="1"/>
  <c r="B10751" i="28" s="1"/>
  <c r="B10752" i="28" s="1"/>
  <c r="B10753" i="28" s="1"/>
  <c r="B10754" i="28" s="1"/>
  <c r="B10755" i="28" s="1"/>
  <c r="B10756" i="28" s="1"/>
  <c r="B10757" i="28" s="1"/>
  <c r="B10758" i="28" s="1"/>
  <c r="B10759" i="28" s="1"/>
  <c r="B10760" i="28" s="1"/>
  <c r="B10761" i="28" s="1"/>
  <c r="B10762" i="28" s="1"/>
  <c r="B10763" i="28" s="1"/>
  <c r="B10764" i="28" s="1"/>
  <c r="B10765" i="28" s="1"/>
  <c r="B10766" i="28" s="1"/>
  <c r="B10767" i="28" s="1"/>
  <c r="B10768" i="28" s="1"/>
  <c r="B10769" i="28" s="1"/>
  <c r="B10770" i="28" s="1"/>
  <c r="B10771" i="28" s="1"/>
  <c r="B10772" i="28" s="1"/>
  <c r="B10773" i="28" s="1"/>
  <c r="B10774" i="28" s="1"/>
  <c r="B10775" i="28" s="1"/>
  <c r="B10776" i="28" s="1"/>
  <c r="B10777" i="28" s="1"/>
  <c r="B10778" i="28" s="1"/>
  <c r="B10779" i="28" s="1"/>
  <c r="B10780" i="28" s="1"/>
  <c r="B10781" i="28" s="1"/>
  <c r="B10782" i="28" s="1"/>
  <c r="B10783" i="28" s="1"/>
  <c r="B10784" i="28" s="1"/>
  <c r="B10785" i="28" s="1"/>
  <c r="B10786" i="28" s="1"/>
  <c r="B10787" i="28" s="1"/>
  <c r="B10788" i="28" s="1"/>
  <c r="B10789" i="28" s="1"/>
  <c r="B10790" i="28" s="1"/>
  <c r="B10791" i="28" s="1"/>
  <c r="B10792" i="28" s="1"/>
  <c r="B10793" i="28" s="1"/>
  <c r="B10794" i="28" s="1"/>
  <c r="B10795" i="28" s="1"/>
  <c r="B10796" i="28" s="1"/>
  <c r="B10797" i="28" s="1"/>
  <c r="B10798" i="28" s="1"/>
  <c r="B10799" i="28" s="1"/>
  <c r="B10800" i="28" s="1"/>
  <c r="B10801" i="28" s="1"/>
  <c r="B10802" i="28" s="1"/>
  <c r="B10803" i="28" s="1"/>
  <c r="B10804" i="28" s="1"/>
  <c r="B10805" i="28" s="1"/>
  <c r="B10806" i="28" s="1"/>
  <c r="B10807" i="28" s="1"/>
  <c r="B10808" i="28" s="1"/>
  <c r="B10809" i="28" s="1"/>
  <c r="B10810" i="28" s="1"/>
  <c r="B10811" i="28" s="1"/>
  <c r="B10812" i="28" s="1"/>
  <c r="B10813" i="28" s="1"/>
  <c r="B10814" i="28" s="1"/>
  <c r="B10815" i="28" s="1"/>
  <c r="B10816" i="28" s="1"/>
  <c r="B10817" i="28" s="1"/>
  <c r="B10818" i="28" s="1"/>
  <c r="B10819" i="28" s="1"/>
  <c r="B10820" i="28" s="1"/>
  <c r="B10821" i="28" s="1"/>
  <c r="B10822" i="28" s="1"/>
  <c r="B10823" i="28" s="1"/>
  <c r="B10824" i="28" s="1"/>
  <c r="B10825" i="28" s="1"/>
  <c r="B10826" i="28" s="1"/>
  <c r="B10827" i="28" s="1"/>
  <c r="B10828" i="28" s="1"/>
  <c r="B10829" i="28" s="1"/>
  <c r="B10830" i="28" s="1"/>
  <c r="B10831" i="28" s="1"/>
  <c r="B10832" i="28" s="1"/>
  <c r="B10833" i="28" s="1"/>
  <c r="B10834" i="28" s="1"/>
  <c r="B10835" i="28" s="1"/>
  <c r="B10836" i="28" s="1"/>
  <c r="B10837" i="28" s="1"/>
  <c r="B10838" i="28" s="1"/>
  <c r="B10839" i="28" s="1"/>
  <c r="B10840" i="28" s="1"/>
  <c r="B10841" i="28" s="1"/>
  <c r="B10842" i="28" s="1"/>
  <c r="B10843" i="28" s="1"/>
  <c r="B10844" i="28" s="1"/>
  <c r="B10845" i="28" s="1"/>
  <c r="B10846" i="28" s="1"/>
  <c r="B10847" i="28" s="1"/>
  <c r="B10848" i="28" s="1"/>
  <c r="B10849" i="28" s="1"/>
  <c r="B10850" i="28" s="1"/>
  <c r="B10851" i="28" s="1"/>
  <c r="B10852" i="28" s="1"/>
  <c r="B10853" i="28" s="1"/>
  <c r="B10854" i="28" s="1"/>
  <c r="B10855" i="28" s="1"/>
  <c r="B10856" i="28" s="1"/>
  <c r="B10857" i="28" s="1"/>
  <c r="B10858" i="28" s="1"/>
  <c r="B10859" i="28" s="1"/>
  <c r="B10860" i="28" s="1"/>
  <c r="B10861" i="28" s="1"/>
  <c r="B10862" i="28" s="1"/>
  <c r="B10863" i="28" s="1"/>
  <c r="B10864" i="28" s="1"/>
  <c r="B10865" i="28" s="1"/>
  <c r="B10866" i="28" s="1"/>
  <c r="B10867" i="28" s="1"/>
  <c r="B10868" i="28" s="1"/>
  <c r="B10869" i="28" s="1"/>
  <c r="B10870" i="28" s="1"/>
  <c r="B10871" i="28" s="1"/>
  <c r="B10872" i="28" s="1"/>
  <c r="B10873" i="28" s="1"/>
  <c r="B10874" i="28" s="1"/>
  <c r="B10875" i="28" s="1"/>
  <c r="B10876" i="28" s="1"/>
  <c r="B10877" i="28" s="1"/>
  <c r="B10878" i="28" s="1"/>
  <c r="B10879" i="28" s="1"/>
  <c r="B10880" i="28" s="1"/>
  <c r="B10881" i="28" s="1"/>
  <c r="B10882" i="28" s="1"/>
  <c r="B10883" i="28" s="1"/>
  <c r="B10884" i="28" s="1"/>
  <c r="B10885" i="28" s="1"/>
  <c r="B10886" i="28" s="1"/>
  <c r="B10887" i="28" s="1"/>
  <c r="B10888" i="28" s="1"/>
  <c r="B10889" i="28" s="1"/>
  <c r="B10890" i="28" s="1"/>
  <c r="B10891" i="28" s="1"/>
  <c r="B10892" i="28" s="1"/>
  <c r="B10893" i="28" s="1"/>
  <c r="B10894" i="28" s="1"/>
  <c r="B10895" i="28" s="1"/>
  <c r="B10896" i="28" s="1"/>
  <c r="B10897" i="28" s="1"/>
  <c r="B10898" i="28" s="1"/>
  <c r="B10899" i="28" s="1"/>
  <c r="B10900" i="28" s="1"/>
  <c r="B10901" i="28" s="1"/>
  <c r="B10902" i="28" s="1"/>
  <c r="B10903" i="28" s="1"/>
  <c r="B10904" i="28" s="1"/>
  <c r="B10905" i="28" s="1"/>
  <c r="B10906" i="28" s="1"/>
  <c r="B10907" i="28" s="1"/>
  <c r="B10908" i="28" s="1"/>
  <c r="B10909" i="28" s="1"/>
  <c r="B10910" i="28" s="1"/>
  <c r="B10911" i="28" s="1"/>
  <c r="B10912" i="28" s="1"/>
  <c r="B10913" i="28" s="1"/>
  <c r="B10914" i="28" s="1"/>
  <c r="B10915" i="28" s="1"/>
  <c r="B10916" i="28" s="1"/>
  <c r="B10917" i="28" s="1"/>
  <c r="B10918" i="28" s="1"/>
  <c r="B10919" i="28" s="1"/>
  <c r="B10920" i="28" s="1"/>
  <c r="B10921" i="28" s="1"/>
  <c r="B10922" i="28" s="1"/>
  <c r="B10923" i="28" s="1"/>
  <c r="B10924" i="28" s="1"/>
  <c r="B10925" i="28" s="1"/>
  <c r="B10926" i="28" s="1"/>
  <c r="B10927" i="28" s="1"/>
  <c r="B10928" i="28" s="1"/>
  <c r="B10929" i="28" s="1"/>
  <c r="B10930" i="28" s="1"/>
  <c r="B10931" i="28" s="1"/>
  <c r="B10932" i="28" s="1"/>
  <c r="B10933" i="28" s="1"/>
  <c r="B10934" i="28" s="1"/>
  <c r="B10935" i="28" s="1"/>
  <c r="B10936" i="28" s="1"/>
  <c r="B10937" i="28" s="1"/>
  <c r="B10938" i="28" s="1"/>
  <c r="B10939" i="28" s="1"/>
  <c r="B10940" i="28" s="1"/>
  <c r="B10941" i="28" s="1"/>
  <c r="B10942" i="28" s="1"/>
  <c r="B10943" i="28" s="1"/>
  <c r="B10944" i="28" s="1"/>
  <c r="B10945" i="28" s="1"/>
  <c r="B10946" i="28" s="1"/>
  <c r="B10947" i="28" s="1"/>
  <c r="B10948" i="28" s="1"/>
  <c r="B10949" i="28" s="1"/>
  <c r="B10950" i="28" s="1"/>
  <c r="B10951" i="28" s="1"/>
  <c r="B10952" i="28" s="1"/>
  <c r="B10953" i="28" s="1"/>
  <c r="B10954" i="28" s="1"/>
  <c r="B10955" i="28" s="1"/>
  <c r="B10956" i="28" s="1"/>
  <c r="B10957" i="28" s="1"/>
  <c r="B10958" i="28" s="1"/>
  <c r="B10959" i="28" s="1"/>
  <c r="B10960" i="28" s="1"/>
  <c r="B10961" i="28" s="1"/>
  <c r="B10962" i="28" s="1"/>
  <c r="B10963" i="28" s="1"/>
  <c r="B10964" i="28" s="1"/>
  <c r="B10965" i="28" s="1"/>
  <c r="B10966" i="28" s="1"/>
  <c r="B10967" i="28" s="1"/>
  <c r="B10968" i="28" s="1"/>
  <c r="B10969" i="28" s="1"/>
  <c r="B10970" i="28" s="1"/>
  <c r="B10971" i="28" s="1"/>
  <c r="B10972" i="28" s="1"/>
  <c r="B10973" i="28" s="1"/>
  <c r="B10974" i="28" s="1"/>
  <c r="B10975" i="28" s="1"/>
  <c r="B10976" i="28" s="1"/>
  <c r="B10977" i="28" s="1"/>
  <c r="B10978" i="28" s="1"/>
  <c r="B10979" i="28" s="1"/>
  <c r="B10980" i="28" s="1"/>
  <c r="B10981" i="28" s="1"/>
  <c r="B10982" i="28" s="1"/>
  <c r="B10983" i="28" s="1"/>
  <c r="B10984" i="28" s="1"/>
  <c r="B10985" i="28" s="1"/>
  <c r="B10986" i="28" s="1"/>
  <c r="B10987" i="28" s="1"/>
  <c r="B10988" i="28" s="1"/>
  <c r="B10989" i="28" s="1"/>
  <c r="B10990" i="28" s="1"/>
  <c r="B10991" i="28" s="1"/>
  <c r="B10992" i="28" s="1"/>
  <c r="B10993" i="28" s="1"/>
  <c r="B10994" i="28" s="1"/>
  <c r="B10995" i="28" s="1"/>
  <c r="B10996" i="28" s="1"/>
  <c r="B10997" i="28" s="1"/>
  <c r="B10998" i="28" s="1"/>
  <c r="B10999" i="28" s="1"/>
  <c r="B11000" i="28" s="1"/>
  <c r="B11001" i="28" s="1"/>
  <c r="B11002" i="28" s="1"/>
  <c r="B11003" i="28" s="1"/>
  <c r="B11004" i="28" s="1"/>
  <c r="B11005" i="28" s="1"/>
  <c r="B11006" i="28" s="1"/>
  <c r="B11007" i="28" s="1"/>
  <c r="B11008" i="28" s="1"/>
  <c r="B11009" i="28" s="1"/>
  <c r="B11010" i="28" s="1"/>
  <c r="B11011" i="28" s="1"/>
  <c r="B11012" i="28" s="1"/>
  <c r="B11013" i="28" s="1"/>
  <c r="B11014" i="28" s="1"/>
  <c r="B11015" i="28" s="1"/>
  <c r="B11016" i="28" s="1"/>
  <c r="B11017" i="28" s="1"/>
  <c r="B11018" i="28" s="1"/>
  <c r="B11019" i="28" s="1"/>
  <c r="B11020" i="28" s="1"/>
  <c r="B11021" i="28" s="1"/>
  <c r="B11022" i="28" s="1"/>
  <c r="B11023" i="28" s="1"/>
  <c r="B11024" i="28" s="1"/>
  <c r="B11025" i="28" s="1"/>
  <c r="B11026" i="28" s="1"/>
  <c r="B11027" i="28" s="1"/>
  <c r="B11028" i="28" s="1"/>
  <c r="B11029" i="28" s="1"/>
  <c r="B11030" i="28" s="1"/>
  <c r="B11031" i="28" s="1"/>
  <c r="B11032" i="28" s="1"/>
  <c r="B11033" i="28" s="1"/>
  <c r="B11034" i="28" s="1"/>
  <c r="B11035" i="28" s="1"/>
  <c r="B11036" i="28" s="1"/>
  <c r="B11037" i="28" s="1"/>
  <c r="B11038" i="28" s="1"/>
  <c r="B11039" i="28" s="1"/>
  <c r="B11040" i="28" s="1"/>
  <c r="B11041" i="28" s="1"/>
  <c r="B11042" i="28" s="1"/>
  <c r="B11043" i="28" s="1"/>
  <c r="B11044" i="28" s="1"/>
  <c r="B11045" i="28" s="1"/>
  <c r="B11046" i="28" s="1"/>
  <c r="B11047" i="28" s="1"/>
  <c r="B11048" i="28" s="1"/>
  <c r="B11049" i="28" s="1"/>
  <c r="B11050" i="28" s="1"/>
  <c r="B11051" i="28" s="1"/>
  <c r="B11052" i="28" s="1"/>
  <c r="B11053" i="28" s="1"/>
  <c r="B11054" i="28" s="1"/>
  <c r="B11055" i="28" s="1"/>
  <c r="B11056" i="28" s="1"/>
  <c r="B11057" i="28" s="1"/>
  <c r="B11058" i="28" s="1"/>
  <c r="B11059" i="28" s="1"/>
  <c r="B11060" i="28" s="1"/>
  <c r="B11061" i="28" s="1"/>
  <c r="B11062" i="28" s="1"/>
  <c r="B11063" i="28" s="1"/>
  <c r="B11064" i="28" s="1"/>
  <c r="B11065" i="28" s="1"/>
  <c r="B11066" i="28" s="1"/>
  <c r="B11067" i="28" s="1"/>
  <c r="B11068" i="28" s="1"/>
  <c r="B11069" i="28" s="1"/>
  <c r="B11070" i="28" s="1"/>
  <c r="B11071" i="28" s="1"/>
  <c r="B11072" i="28" s="1"/>
  <c r="B11073" i="28" s="1"/>
  <c r="B11074" i="28" s="1"/>
  <c r="B11075" i="28" s="1"/>
  <c r="B11076" i="28" s="1"/>
  <c r="B11077" i="28" s="1"/>
  <c r="B11078" i="28" s="1"/>
  <c r="B11079" i="28" s="1"/>
  <c r="B11080" i="28" s="1"/>
  <c r="B11081" i="28" s="1"/>
  <c r="B11082" i="28" s="1"/>
  <c r="B11083" i="28" s="1"/>
  <c r="B11084" i="28" s="1"/>
  <c r="B11085" i="28" s="1"/>
  <c r="B11086" i="28" s="1"/>
  <c r="B11087" i="28" s="1"/>
  <c r="B11088" i="28" s="1"/>
  <c r="B11089" i="28" s="1"/>
  <c r="B11090" i="28" s="1"/>
  <c r="B11091" i="28" s="1"/>
  <c r="B11092" i="28" s="1"/>
  <c r="B11093" i="28" s="1"/>
  <c r="B11094" i="28" s="1"/>
  <c r="B11095" i="28" s="1"/>
  <c r="B11096" i="28" s="1"/>
  <c r="B11097" i="28" s="1"/>
  <c r="B11098" i="28" s="1"/>
  <c r="B11099" i="28" s="1"/>
  <c r="B11100" i="28" s="1"/>
  <c r="B11101" i="28" s="1"/>
  <c r="B11102" i="28" s="1"/>
  <c r="B11103" i="28" s="1"/>
  <c r="B11104" i="28" s="1"/>
  <c r="B11105" i="28" s="1"/>
  <c r="B11106" i="28" s="1"/>
  <c r="B11107" i="28" s="1"/>
  <c r="B11108" i="28" s="1"/>
  <c r="B11109" i="28" s="1"/>
  <c r="B11110" i="28" s="1"/>
  <c r="B11111" i="28" s="1"/>
  <c r="B11112" i="28" s="1"/>
  <c r="B11113" i="28" s="1"/>
  <c r="B11114" i="28" s="1"/>
  <c r="B11115" i="28" s="1"/>
  <c r="B11116" i="28" s="1"/>
  <c r="B11117" i="28" s="1"/>
  <c r="B11118" i="28" s="1"/>
  <c r="B11119" i="28" s="1"/>
  <c r="B11120" i="28" s="1"/>
  <c r="B11121" i="28" s="1"/>
  <c r="B11122" i="28" s="1"/>
  <c r="B11123" i="28" s="1"/>
  <c r="B11124" i="28" s="1"/>
  <c r="B11125" i="28" s="1"/>
  <c r="B11126" i="28" s="1"/>
  <c r="B11127" i="28" s="1"/>
  <c r="B11128" i="28" s="1"/>
  <c r="B11129" i="28" s="1"/>
  <c r="B11130" i="28" s="1"/>
  <c r="B11131" i="28" s="1"/>
  <c r="B11132" i="28" s="1"/>
  <c r="B11133" i="28" s="1"/>
  <c r="B11134" i="28" s="1"/>
  <c r="B11135" i="28" s="1"/>
  <c r="B11136" i="28" s="1"/>
  <c r="B11137" i="28" s="1"/>
  <c r="B11138" i="28" s="1"/>
  <c r="B11139" i="28" s="1"/>
  <c r="B11140" i="28" s="1"/>
  <c r="B11141" i="28" s="1"/>
  <c r="B11142" i="28" s="1"/>
  <c r="B11143" i="28" s="1"/>
  <c r="B11144" i="28" s="1"/>
  <c r="B11145" i="28" s="1"/>
  <c r="B11146" i="28" s="1"/>
  <c r="B11147" i="28" s="1"/>
  <c r="B11148" i="28" s="1"/>
  <c r="B11149" i="28" s="1"/>
  <c r="B11150" i="28" s="1"/>
  <c r="B11151" i="28" s="1"/>
  <c r="B11152" i="28" s="1"/>
  <c r="B11153" i="28" s="1"/>
  <c r="B11154" i="28" s="1"/>
  <c r="B11155" i="28" s="1"/>
  <c r="B11156" i="28" s="1"/>
  <c r="B11157" i="28" s="1"/>
  <c r="B11158" i="28" s="1"/>
  <c r="B11159" i="28" s="1"/>
  <c r="B11160" i="28" s="1"/>
  <c r="B11161" i="28" s="1"/>
  <c r="B11162" i="28" s="1"/>
  <c r="B11163" i="28" s="1"/>
  <c r="B11164" i="28" s="1"/>
  <c r="B11165" i="28" s="1"/>
  <c r="B11166" i="28" s="1"/>
  <c r="B11167" i="28" s="1"/>
  <c r="B11168" i="28" s="1"/>
  <c r="B11169" i="28" s="1"/>
  <c r="B11170" i="28" s="1"/>
  <c r="B11171" i="28" s="1"/>
  <c r="B11172" i="28" s="1"/>
  <c r="B11173" i="28" s="1"/>
  <c r="B11174" i="28" s="1"/>
  <c r="B11175" i="28" s="1"/>
  <c r="B11176" i="28" s="1"/>
  <c r="B11177" i="28" s="1"/>
  <c r="B11178" i="28" s="1"/>
  <c r="B11179" i="28" s="1"/>
  <c r="B11180" i="28" s="1"/>
  <c r="B11181" i="28" s="1"/>
  <c r="B11182" i="28" s="1"/>
  <c r="B11183" i="28" s="1"/>
  <c r="B11184" i="28" s="1"/>
  <c r="B11185" i="28" s="1"/>
  <c r="B11186" i="28" s="1"/>
  <c r="B11187" i="28" s="1"/>
  <c r="B11188" i="28" s="1"/>
  <c r="B11189" i="28" s="1"/>
  <c r="B11190" i="28" s="1"/>
  <c r="B11191" i="28" s="1"/>
  <c r="B11192" i="28" s="1"/>
  <c r="B11193" i="28" s="1"/>
  <c r="B11194" i="28" s="1"/>
  <c r="B11195" i="28" s="1"/>
  <c r="B11196" i="28" s="1"/>
  <c r="B11197" i="28" s="1"/>
  <c r="B11198" i="28" s="1"/>
  <c r="B11199" i="28" s="1"/>
  <c r="B11200" i="28" s="1"/>
  <c r="B11201" i="28" s="1"/>
  <c r="B11202" i="28" s="1"/>
  <c r="B11203" i="28" s="1"/>
  <c r="B11204" i="28" s="1"/>
  <c r="B11205" i="28" s="1"/>
  <c r="B11206" i="28" s="1"/>
  <c r="B11207" i="28" s="1"/>
  <c r="B11208" i="28" s="1"/>
  <c r="B11209" i="28" s="1"/>
  <c r="B11210" i="28" s="1"/>
  <c r="B11211" i="28" s="1"/>
  <c r="B11212" i="28" s="1"/>
  <c r="B11213" i="28" s="1"/>
  <c r="B11214" i="28" s="1"/>
  <c r="B11215" i="28" s="1"/>
  <c r="B11216" i="28" s="1"/>
  <c r="B11217" i="28" s="1"/>
  <c r="B11218" i="28" s="1"/>
  <c r="B11219" i="28" s="1"/>
  <c r="B11220" i="28" s="1"/>
  <c r="B11221" i="28" s="1"/>
  <c r="B11222" i="28" s="1"/>
  <c r="B11223" i="28" s="1"/>
  <c r="B11224" i="28" s="1"/>
  <c r="B11225" i="28" s="1"/>
  <c r="B11226" i="28" s="1"/>
  <c r="B11227" i="28" s="1"/>
  <c r="B11228" i="28" s="1"/>
  <c r="B11229" i="28" s="1"/>
  <c r="B11230" i="28" s="1"/>
  <c r="B11231" i="28" s="1"/>
  <c r="B11232" i="28" s="1"/>
  <c r="B11233" i="28" s="1"/>
  <c r="B11234" i="28" s="1"/>
  <c r="B11235" i="28" s="1"/>
  <c r="B11236" i="28" s="1"/>
  <c r="B11237" i="28" s="1"/>
  <c r="B11238" i="28" s="1"/>
  <c r="B11239" i="28" s="1"/>
  <c r="B11240" i="28" s="1"/>
  <c r="B11241" i="28" s="1"/>
  <c r="B11242" i="28" s="1"/>
  <c r="B11243" i="28" s="1"/>
  <c r="B11244" i="28" s="1"/>
  <c r="B11245" i="28" s="1"/>
  <c r="B11246" i="28" s="1"/>
  <c r="B11247" i="28" s="1"/>
  <c r="B11248" i="28" s="1"/>
  <c r="B11249" i="28" s="1"/>
  <c r="B11250" i="28" s="1"/>
  <c r="B11251" i="28" s="1"/>
  <c r="B11252" i="28" s="1"/>
  <c r="B11253" i="28" s="1"/>
  <c r="B11254" i="28" s="1"/>
  <c r="B11255" i="28" s="1"/>
  <c r="B11256" i="28" s="1"/>
  <c r="B11257" i="28" s="1"/>
  <c r="B11258" i="28" s="1"/>
  <c r="B11259" i="28" s="1"/>
  <c r="B11260" i="28" s="1"/>
  <c r="B11261" i="28" s="1"/>
  <c r="B11262" i="28" s="1"/>
  <c r="B11263" i="28" s="1"/>
  <c r="B11264" i="28" s="1"/>
  <c r="B11265" i="28" s="1"/>
  <c r="B11266" i="28" s="1"/>
  <c r="B11267" i="28" s="1"/>
  <c r="B11268" i="28" s="1"/>
  <c r="B11269" i="28" s="1"/>
  <c r="B11270" i="28" s="1"/>
  <c r="B11271" i="28" s="1"/>
  <c r="B11272" i="28" s="1"/>
  <c r="B11273" i="28" s="1"/>
  <c r="B11274" i="28" s="1"/>
  <c r="B11275" i="28" s="1"/>
  <c r="B11276" i="28" s="1"/>
  <c r="B11277" i="28" s="1"/>
  <c r="B11278" i="28" s="1"/>
  <c r="B11279" i="28" s="1"/>
  <c r="B11280" i="28" s="1"/>
  <c r="B11281" i="28" s="1"/>
  <c r="B11282" i="28" s="1"/>
  <c r="B11283" i="28" s="1"/>
  <c r="B11284" i="28" s="1"/>
  <c r="B11285" i="28" s="1"/>
  <c r="B11286" i="28" s="1"/>
  <c r="B11287" i="28" s="1"/>
  <c r="B11288" i="28" s="1"/>
  <c r="B11289" i="28" s="1"/>
  <c r="B11290" i="28" s="1"/>
  <c r="B11291" i="28" s="1"/>
  <c r="B11292" i="28" s="1"/>
  <c r="B11293" i="28" s="1"/>
  <c r="B11294" i="28" s="1"/>
  <c r="B11295" i="28" s="1"/>
  <c r="B11296" i="28" s="1"/>
  <c r="B11297" i="28" s="1"/>
  <c r="B11298" i="28" s="1"/>
  <c r="B11299" i="28" s="1"/>
  <c r="B11300" i="28" s="1"/>
  <c r="B11301" i="28" s="1"/>
  <c r="B11302" i="28" s="1"/>
  <c r="B11303" i="28" s="1"/>
  <c r="B11304" i="28" s="1"/>
  <c r="B11305" i="28" s="1"/>
  <c r="B11306" i="28" s="1"/>
  <c r="B11307" i="28" s="1"/>
  <c r="B11308" i="28" s="1"/>
  <c r="B11309" i="28" s="1"/>
  <c r="B11310" i="28" s="1"/>
  <c r="B11311" i="28" s="1"/>
  <c r="B11312" i="28" s="1"/>
  <c r="B11313" i="28" s="1"/>
  <c r="B11314" i="28" s="1"/>
  <c r="B11315" i="28" s="1"/>
  <c r="B11316" i="28" s="1"/>
  <c r="B11317" i="28" s="1"/>
  <c r="B11318" i="28" s="1"/>
  <c r="B11319" i="28" s="1"/>
  <c r="B11320" i="28" s="1"/>
  <c r="B11321" i="28" s="1"/>
  <c r="B11322" i="28" s="1"/>
  <c r="B11323" i="28" s="1"/>
  <c r="B11324" i="28" s="1"/>
  <c r="B11325" i="28" s="1"/>
  <c r="B11326" i="28" s="1"/>
  <c r="B11327" i="28" s="1"/>
  <c r="B11328" i="28" s="1"/>
  <c r="B11329" i="28" s="1"/>
  <c r="B11330" i="28" s="1"/>
  <c r="B11331" i="28" s="1"/>
  <c r="B11332" i="28" s="1"/>
  <c r="B11333" i="28" s="1"/>
  <c r="B11334" i="28" s="1"/>
  <c r="B11335" i="28" s="1"/>
  <c r="B11336" i="28" s="1"/>
  <c r="B11337" i="28" s="1"/>
  <c r="B11338" i="28" s="1"/>
  <c r="B11339" i="28" s="1"/>
  <c r="B11340" i="28" s="1"/>
  <c r="B11341" i="28" s="1"/>
  <c r="B11342" i="28" s="1"/>
  <c r="B11343" i="28" s="1"/>
  <c r="B11344" i="28" s="1"/>
  <c r="B11345" i="28" s="1"/>
  <c r="B11346" i="28" s="1"/>
  <c r="B11347" i="28" s="1"/>
  <c r="B11348" i="28" s="1"/>
  <c r="B11349" i="28" s="1"/>
  <c r="B11350" i="28" s="1"/>
  <c r="B11351" i="28" s="1"/>
  <c r="B11352" i="28" s="1"/>
  <c r="B11353" i="28" s="1"/>
  <c r="B11354" i="28" s="1"/>
  <c r="B11355" i="28" s="1"/>
  <c r="B11356" i="28" s="1"/>
  <c r="B11357" i="28" s="1"/>
  <c r="B11358" i="28" s="1"/>
  <c r="B11359" i="28" s="1"/>
  <c r="B11360" i="28" s="1"/>
  <c r="B11361" i="28" s="1"/>
  <c r="B11362" i="28" s="1"/>
  <c r="B11363" i="28" s="1"/>
  <c r="B11364" i="28" s="1"/>
  <c r="B11365" i="28" s="1"/>
  <c r="B11366" i="28" s="1"/>
  <c r="B11367" i="28" s="1"/>
  <c r="B11368" i="28" s="1"/>
  <c r="B11369" i="28" s="1"/>
  <c r="B11370" i="28" s="1"/>
  <c r="B11371" i="28" s="1"/>
  <c r="B11372" i="28" s="1"/>
  <c r="B11373" i="28" s="1"/>
  <c r="B11374" i="28" s="1"/>
  <c r="B11375" i="28" s="1"/>
  <c r="B11376" i="28" s="1"/>
  <c r="B11377" i="28" s="1"/>
  <c r="B11378" i="28" s="1"/>
  <c r="B11379" i="28" s="1"/>
  <c r="B11380" i="28" s="1"/>
  <c r="B11381" i="28" s="1"/>
  <c r="B11382" i="28" s="1"/>
  <c r="B11383" i="28" s="1"/>
  <c r="B11384" i="28" s="1"/>
  <c r="B11385" i="28" s="1"/>
  <c r="B11386" i="28" s="1"/>
  <c r="B11387" i="28" s="1"/>
  <c r="B11388" i="28" s="1"/>
  <c r="B11389" i="28" s="1"/>
  <c r="B11390" i="28" s="1"/>
  <c r="B11391" i="28" s="1"/>
  <c r="B11392" i="28" s="1"/>
  <c r="B11393" i="28" s="1"/>
  <c r="B11394" i="28" s="1"/>
  <c r="B11395" i="28" s="1"/>
  <c r="B11396" i="28" s="1"/>
  <c r="B11397" i="28" s="1"/>
  <c r="B11398" i="28" s="1"/>
  <c r="B11399" i="28" s="1"/>
  <c r="B11400" i="28" s="1"/>
  <c r="B11401" i="28" s="1"/>
  <c r="B11402" i="28" s="1"/>
  <c r="B11403" i="28" s="1"/>
  <c r="B11404" i="28" s="1"/>
  <c r="B11405" i="28" s="1"/>
  <c r="B11406" i="28" s="1"/>
  <c r="B11407" i="28" s="1"/>
  <c r="B11408" i="28" s="1"/>
  <c r="B11409" i="28" s="1"/>
  <c r="B11410" i="28" s="1"/>
  <c r="B11411" i="28" s="1"/>
  <c r="B11412" i="28" s="1"/>
  <c r="B11413" i="28" s="1"/>
  <c r="B11414" i="28" s="1"/>
  <c r="B11415" i="28" s="1"/>
  <c r="B11416" i="28" s="1"/>
  <c r="B11417" i="28" s="1"/>
  <c r="B11418" i="28" s="1"/>
  <c r="B11419" i="28" s="1"/>
  <c r="B11420" i="28" s="1"/>
  <c r="B11421" i="28" s="1"/>
  <c r="B11422" i="28" s="1"/>
  <c r="B11423" i="28" s="1"/>
  <c r="B11424" i="28" s="1"/>
  <c r="B11425" i="28" s="1"/>
  <c r="B11426" i="28" s="1"/>
  <c r="B11427" i="28" s="1"/>
  <c r="B11428" i="28" s="1"/>
  <c r="B11429" i="28" s="1"/>
  <c r="B11430" i="28" s="1"/>
  <c r="B11431" i="28" s="1"/>
  <c r="B11432" i="28" s="1"/>
  <c r="B11433" i="28" s="1"/>
  <c r="B11434" i="28" s="1"/>
  <c r="B11435" i="28" s="1"/>
  <c r="B11436" i="28" s="1"/>
  <c r="B11437" i="28" s="1"/>
  <c r="B11438" i="28" s="1"/>
  <c r="B11439" i="28" s="1"/>
  <c r="B11440" i="28" s="1"/>
  <c r="B11441" i="28" s="1"/>
  <c r="B11442" i="28" s="1"/>
  <c r="B11443" i="28" s="1"/>
  <c r="B11444" i="28" s="1"/>
  <c r="B11445" i="28" s="1"/>
  <c r="B11446" i="28" s="1"/>
  <c r="B11447" i="28" s="1"/>
  <c r="B11448" i="28" s="1"/>
  <c r="B11449" i="28" s="1"/>
  <c r="B11450" i="28" s="1"/>
  <c r="B11451" i="28" s="1"/>
  <c r="B11452" i="28" s="1"/>
  <c r="B11453" i="28" s="1"/>
  <c r="B11454" i="28" s="1"/>
  <c r="B11455" i="28" s="1"/>
  <c r="B11456" i="28" s="1"/>
  <c r="B11457" i="28" s="1"/>
  <c r="B11458" i="28" s="1"/>
  <c r="B11459" i="28" s="1"/>
  <c r="B11460" i="28" s="1"/>
  <c r="B11461" i="28" s="1"/>
  <c r="B11462" i="28" s="1"/>
  <c r="B11463" i="28" s="1"/>
  <c r="B11464" i="28" s="1"/>
  <c r="B11465" i="28" s="1"/>
  <c r="B11466" i="28" s="1"/>
  <c r="B11467" i="28" s="1"/>
  <c r="B11468" i="28" s="1"/>
  <c r="B11469" i="28" s="1"/>
  <c r="B11470" i="28" s="1"/>
  <c r="B11471" i="28" s="1"/>
  <c r="B11472" i="28" s="1"/>
  <c r="B11473" i="28" s="1"/>
  <c r="B11474" i="28" s="1"/>
  <c r="B11475" i="28" s="1"/>
  <c r="B11476" i="28" s="1"/>
  <c r="B11477" i="28" s="1"/>
  <c r="B11478" i="28" s="1"/>
  <c r="B11479" i="28" s="1"/>
  <c r="B11480" i="28" s="1"/>
  <c r="B11481" i="28" s="1"/>
  <c r="B11482" i="28" s="1"/>
  <c r="B11483" i="28" s="1"/>
  <c r="B11484" i="28" s="1"/>
  <c r="B11485" i="28" s="1"/>
  <c r="B11486" i="28" s="1"/>
  <c r="B11487" i="28" s="1"/>
  <c r="B11488" i="28" s="1"/>
  <c r="B11489" i="28" s="1"/>
  <c r="B11490" i="28" s="1"/>
  <c r="B11491" i="28" s="1"/>
  <c r="B11492" i="28" s="1"/>
  <c r="B11493" i="28" s="1"/>
  <c r="B11494" i="28" s="1"/>
  <c r="B11495" i="28" s="1"/>
  <c r="B11496" i="28" s="1"/>
  <c r="B11497" i="28" s="1"/>
  <c r="B11498" i="28" s="1"/>
  <c r="B11499" i="28" s="1"/>
  <c r="B11500" i="28" s="1"/>
  <c r="B11501" i="28" s="1"/>
  <c r="B11502" i="28" s="1"/>
  <c r="B11503" i="28" s="1"/>
  <c r="B11504" i="28" s="1"/>
  <c r="B11505" i="28" s="1"/>
  <c r="B11506" i="28" s="1"/>
  <c r="B11507" i="28" s="1"/>
  <c r="B11508" i="28" s="1"/>
  <c r="B11509" i="28" s="1"/>
  <c r="B11510" i="28" s="1"/>
  <c r="B11511" i="28" s="1"/>
  <c r="B11512" i="28" s="1"/>
  <c r="B11513" i="28" s="1"/>
  <c r="B11514" i="28" s="1"/>
  <c r="B11515" i="28" s="1"/>
  <c r="B11516" i="28" s="1"/>
  <c r="B11517" i="28" s="1"/>
  <c r="B11518" i="28" s="1"/>
  <c r="B11519" i="28" s="1"/>
  <c r="B11520" i="28" s="1"/>
  <c r="B11521" i="28" s="1"/>
  <c r="B11522" i="28" s="1"/>
  <c r="B11523" i="28" s="1"/>
  <c r="B11524" i="28" s="1"/>
  <c r="B11525" i="28" s="1"/>
  <c r="B11526" i="28" s="1"/>
  <c r="B11527" i="28" s="1"/>
  <c r="B11528" i="28" s="1"/>
  <c r="B11529" i="28" s="1"/>
  <c r="B11530" i="28" s="1"/>
  <c r="B11531" i="28" s="1"/>
  <c r="B11532" i="28" s="1"/>
  <c r="B11533" i="28" s="1"/>
  <c r="B11534" i="28" s="1"/>
  <c r="B11535" i="28" s="1"/>
  <c r="B11536" i="28" s="1"/>
  <c r="B11537" i="28" s="1"/>
  <c r="B11538" i="28" s="1"/>
  <c r="B11539" i="28" s="1"/>
  <c r="B11540" i="28" s="1"/>
  <c r="B11541" i="28" s="1"/>
  <c r="B11542" i="28" s="1"/>
  <c r="B11543" i="28" s="1"/>
  <c r="B11544" i="28" s="1"/>
  <c r="B11545" i="28" s="1"/>
  <c r="B11546" i="28" s="1"/>
  <c r="B11547" i="28" s="1"/>
  <c r="B11548" i="28" s="1"/>
  <c r="B11549" i="28" s="1"/>
  <c r="B11550" i="28" s="1"/>
  <c r="B11551" i="28" s="1"/>
  <c r="B11552" i="28" s="1"/>
  <c r="B11553" i="28" s="1"/>
  <c r="B11554" i="28" s="1"/>
  <c r="B11555" i="28" s="1"/>
  <c r="B11556" i="28" s="1"/>
  <c r="B11557" i="28" s="1"/>
  <c r="B11558" i="28" s="1"/>
  <c r="B11559" i="28" s="1"/>
  <c r="B11560" i="28" s="1"/>
  <c r="B11561" i="28" s="1"/>
  <c r="B11562" i="28" s="1"/>
  <c r="B11563" i="28" s="1"/>
  <c r="B11564" i="28" s="1"/>
  <c r="B11565" i="28" s="1"/>
  <c r="B11566" i="28" s="1"/>
  <c r="B11567" i="28" s="1"/>
  <c r="B11568" i="28" s="1"/>
  <c r="B11569" i="28" s="1"/>
  <c r="B11570" i="28" s="1"/>
  <c r="B11571" i="28" s="1"/>
  <c r="B11572" i="28" s="1"/>
  <c r="B11573" i="28" s="1"/>
  <c r="B11574" i="28" s="1"/>
  <c r="B11575" i="28" s="1"/>
  <c r="B11576" i="28" s="1"/>
  <c r="B11577" i="28" s="1"/>
  <c r="B11578" i="28" s="1"/>
  <c r="B11579" i="28" s="1"/>
  <c r="B11580" i="28" s="1"/>
  <c r="B11581" i="28" s="1"/>
  <c r="B11582" i="28" s="1"/>
  <c r="B11583" i="28" s="1"/>
  <c r="B11584" i="28" s="1"/>
  <c r="B11585" i="28" s="1"/>
  <c r="B11586" i="28" s="1"/>
  <c r="B11587" i="28" s="1"/>
  <c r="B11588" i="28" s="1"/>
  <c r="B11589" i="28" s="1"/>
  <c r="B11590" i="28" s="1"/>
  <c r="B11591" i="28" s="1"/>
  <c r="B11592" i="28" s="1"/>
  <c r="B11593" i="28" s="1"/>
  <c r="B11594" i="28" s="1"/>
  <c r="B11595" i="28" s="1"/>
  <c r="B11596" i="28" s="1"/>
  <c r="B11597" i="28" s="1"/>
  <c r="B11598" i="28" s="1"/>
  <c r="B11599" i="28" s="1"/>
  <c r="B11600" i="28" s="1"/>
  <c r="B11601" i="28" s="1"/>
  <c r="B11602" i="28" s="1"/>
  <c r="B11603" i="28" s="1"/>
  <c r="B11604" i="28" s="1"/>
  <c r="B11605" i="28" s="1"/>
  <c r="B11606" i="28" s="1"/>
  <c r="B11607" i="28" s="1"/>
  <c r="B11608" i="28" s="1"/>
  <c r="B11609" i="28" s="1"/>
  <c r="B11610" i="28" s="1"/>
  <c r="B11611" i="28" s="1"/>
  <c r="B11612" i="28" s="1"/>
  <c r="B11613" i="28" s="1"/>
  <c r="B11614" i="28" s="1"/>
  <c r="B11615" i="28" s="1"/>
  <c r="B11616" i="28" s="1"/>
  <c r="B11617" i="28" s="1"/>
  <c r="B11618" i="28" s="1"/>
  <c r="B11619" i="28" s="1"/>
  <c r="B11620" i="28" s="1"/>
  <c r="B11621" i="28" s="1"/>
  <c r="B11622" i="28" s="1"/>
  <c r="B11623" i="28" s="1"/>
  <c r="B11624" i="28" s="1"/>
  <c r="B11625" i="28" s="1"/>
  <c r="B11626" i="28" s="1"/>
  <c r="B11627" i="28" s="1"/>
  <c r="B11628" i="28" s="1"/>
  <c r="B11629" i="28" s="1"/>
  <c r="B11630" i="28" s="1"/>
  <c r="B11631" i="28" s="1"/>
  <c r="B11632" i="28" s="1"/>
  <c r="B11633" i="28" s="1"/>
  <c r="B11634" i="28" s="1"/>
  <c r="B11635" i="28" s="1"/>
  <c r="B11636" i="28" s="1"/>
  <c r="B11637" i="28" s="1"/>
  <c r="B11638" i="28" s="1"/>
  <c r="B11639" i="28" s="1"/>
  <c r="B11640" i="28" s="1"/>
  <c r="B11641" i="28" s="1"/>
  <c r="B11642" i="28" s="1"/>
  <c r="B11643" i="28" s="1"/>
  <c r="B11644" i="28" s="1"/>
  <c r="B11645" i="28" s="1"/>
  <c r="B11646" i="28" s="1"/>
  <c r="B11647" i="28" s="1"/>
  <c r="B11648" i="28" s="1"/>
  <c r="B11649" i="28" s="1"/>
  <c r="B11650" i="28" s="1"/>
  <c r="B11651" i="28" s="1"/>
  <c r="B11652" i="28" s="1"/>
  <c r="B11653" i="28" s="1"/>
  <c r="B11654" i="28" s="1"/>
  <c r="B11655" i="28" s="1"/>
  <c r="B11656" i="28" s="1"/>
  <c r="B11657" i="28" s="1"/>
  <c r="B11658" i="28" s="1"/>
  <c r="B11659" i="28" s="1"/>
  <c r="B11660" i="28" s="1"/>
  <c r="B11661" i="28" s="1"/>
  <c r="B11662" i="28" s="1"/>
  <c r="B11663" i="28" s="1"/>
  <c r="B11664" i="28" s="1"/>
  <c r="B11665" i="28" s="1"/>
  <c r="B11666" i="28" s="1"/>
  <c r="B11667" i="28" s="1"/>
  <c r="B11668" i="28" s="1"/>
  <c r="B11669" i="28" s="1"/>
  <c r="B11670" i="28" s="1"/>
  <c r="B11671" i="28" s="1"/>
  <c r="B11672" i="28" s="1"/>
  <c r="B11673" i="28" s="1"/>
  <c r="B11674" i="28" s="1"/>
  <c r="B11675" i="28" s="1"/>
  <c r="B11676" i="28" s="1"/>
  <c r="B11677" i="28" s="1"/>
  <c r="B11678" i="28" s="1"/>
  <c r="B11679" i="28" s="1"/>
  <c r="B11680" i="28" s="1"/>
  <c r="B11681" i="28" s="1"/>
  <c r="B11682" i="28" s="1"/>
  <c r="B11683" i="28" s="1"/>
  <c r="B11684" i="28" s="1"/>
  <c r="B11685" i="28" s="1"/>
  <c r="B11686" i="28" s="1"/>
  <c r="B11687" i="28" s="1"/>
  <c r="B11688" i="28" s="1"/>
  <c r="B11689" i="28" s="1"/>
  <c r="B11690" i="28" s="1"/>
  <c r="B11691" i="28" s="1"/>
  <c r="B11692" i="28" s="1"/>
  <c r="B11693" i="28" s="1"/>
  <c r="B11694" i="28" s="1"/>
  <c r="B11695" i="28" s="1"/>
  <c r="B11696" i="28" s="1"/>
  <c r="B11697" i="28" s="1"/>
  <c r="B11698" i="28" s="1"/>
  <c r="B11699" i="28" s="1"/>
  <c r="B11700" i="28" s="1"/>
  <c r="B11701" i="28" s="1"/>
  <c r="B11702" i="28" s="1"/>
  <c r="B11703" i="28" s="1"/>
  <c r="B11704" i="28" s="1"/>
  <c r="B11705" i="28" s="1"/>
  <c r="B11706" i="28" s="1"/>
  <c r="B11707" i="28" s="1"/>
  <c r="B11708" i="28" s="1"/>
  <c r="B11709" i="28" s="1"/>
  <c r="B11710" i="28" s="1"/>
  <c r="B11711" i="28" s="1"/>
  <c r="B11712" i="28" s="1"/>
  <c r="B11713" i="28" s="1"/>
  <c r="B11714" i="28" s="1"/>
  <c r="B11715" i="28" s="1"/>
  <c r="B11716" i="28" s="1"/>
  <c r="B11717" i="28" s="1"/>
  <c r="B11718" i="28" s="1"/>
  <c r="B11719" i="28" s="1"/>
  <c r="B11720" i="28" s="1"/>
  <c r="B11721" i="28" s="1"/>
  <c r="B11722" i="28" s="1"/>
  <c r="B11723" i="28" s="1"/>
  <c r="B11724" i="28" s="1"/>
  <c r="B11725" i="28" s="1"/>
  <c r="B11726" i="28" s="1"/>
  <c r="B11727" i="28" s="1"/>
  <c r="B11728" i="28" s="1"/>
  <c r="B11729" i="28" s="1"/>
  <c r="B11730" i="28" s="1"/>
  <c r="B11731" i="28" s="1"/>
  <c r="B11732" i="28" s="1"/>
  <c r="B11733" i="28" s="1"/>
  <c r="B11734" i="28" s="1"/>
  <c r="B11735" i="28" s="1"/>
  <c r="B11736" i="28" s="1"/>
  <c r="B11737" i="28" s="1"/>
  <c r="B11738" i="28" s="1"/>
  <c r="B11739" i="28" s="1"/>
  <c r="B11740" i="28" s="1"/>
  <c r="B11741" i="28" s="1"/>
  <c r="B11742" i="28" s="1"/>
  <c r="B11743" i="28" s="1"/>
  <c r="B11744" i="28" s="1"/>
  <c r="B11745" i="28" s="1"/>
  <c r="B11746" i="28" s="1"/>
  <c r="B11747" i="28" s="1"/>
  <c r="B11748" i="28" s="1"/>
  <c r="B11749" i="28" s="1"/>
  <c r="B11750" i="28" s="1"/>
  <c r="B11751" i="28" s="1"/>
  <c r="B11752" i="28" s="1"/>
  <c r="B11753" i="28" s="1"/>
  <c r="B11754" i="28" s="1"/>
  <c r="B11755" i="28" s="1"/>
  <c r="B11756" i="28" s="1"/>
  <c r="B11757" i="28" s="1"/>
  <c r="B11758" i="28" s="1"/>
  <c r="B11759" i="28" s="1"/>
  <c r="B11760" i="28" s="1"/>
  <c r="B11761" i="28" s="1"/>
  <c r="B11762" i="28" s="1"/>
  <c r="B11763" i="28" s="1"/>
  <c r="B11764" i="28" s="1"/>
  <c r="B11765" i="28" s="1"/>
  <c r="B11766" i="28" s="1"/>
  <c r="B11767" i="28" s="1"/>
  <c r="B11768" i="28" s="1"/>
  <c r="B11769" i="28" s="1"/>
  <c r="B11770" i="28" s="1"/>
  <c r="B11771" i="28" s="1"/>
  <c r="B11772" i="28" s="1"/>
  <c r="B11773" i="28" s="1"/>
  <c r="B11774" i="28" s="1"/>
  <c r="B11775" i="28" s="1"/>
  <c r="B11776" i="28" s="1"/>
  <c r="B11777" i="28" s="1"/>
  <c r="B11778" i="28" s="1"/>
  <c r="B11779" i="28" s="1"/>
  <c r="B11780" i="28" s="1"/>
  <c r="B11781" i="28" s="1"/>
  <c r="B11782" i="28" s="1"/>
  <c r="B11783" i="28" s="1"/>
  <c r="B11784" i="28" s="1"/>
  <c r="B11785" i="28" s="1"/>
  <c r="B11786" i="28" s="1"/>
  <c r="B11787" i="28" s="1"/>
  <c r="B11788" i="28" s="1"/>
  <c r="B11789" i="28" s="1"/>
  <c r="B11790" i="28" s="1"/>
  <c r="B11791" i="28" s="1"/>
  <c r="B11792" i="28" s="1"/>
  <c r="B11793" i="28" s="1"/>
  <c r="B11794" i="28" s="1"/>
  <c r="B11795" i="28" s="1"/>
  <c r="B11796" i="28" s="1"/>
  <c r="B11797" i="28" s="1"/>
  <c r="B11798" i="28" s="1"/>
  <c r="B11799" i="28" s="1"/>
  <c r="B11800" i="28" s="1"/>
  <c r="B11801" i="28" s="1"/>
  <c r="B11802" i="28" s="1"/>
  <c r="B11803" i="28" s="1"/>
  <c r="B11804" i="28" s="1"/>
  <c r="B11805" i="28" s="1"/>
  <c r="B11806" i="28" s="1"/>
  <c r="B11807" i="28" s="1"/>
  <c r="B11808" i="28" s="1"/>
  <c r="B11809" i="28" s="1"/>
  <c r="B11810" i="28" s="1"/>
  <c r="B11811" i="28" s="1"/>
  <c r="B11812" i="28" s="1"/>
  <c r="B11813" i="28" s="1"/>
  <c r="B11814" i="28" s="1"/>
  <c r="B11815" i="28" s="1"/>
  <c r="B11816" i="28" s="1"/>
  <c r="B11817" i="28" s="1"/>
  <c r="B11818" i="28" s="1"/>
  <c r="B11819" i="28" s="1"/>
  <c r="B11820" i="28" s="1"/>
  <c r="B11821" i="28" s="1"/>
  <c r="B11822" i="28" s="1"/>
  <c r="B11823" i="28" s="1"/>
  <c r="B11824" i="28" s="1"/>
  <c r="B11825" i="28" s="1"/>
  <c r="B11826" i="28" s="1"/>
  <c r="B11827" i="28" s="1"/>
  <c r="B11828" i="28" s="1"/>
  <c r="B11829" i="28" s="1"/>
  <c r="B11830" i="28" s="1"/>
  <c r="B11831" i="28" s="1"/>
  <c r="B11832" i="28" s="1"/>
  <c r="B11833" i="28" s="1"/>
  <c r="B11834" i="28" s="1"/>
  <c r="B11835" i="28" s="1"/>
  <c r="B11836" i="28" s="1"/>
  <c r="B11837" i="28" s="1"/>
  <c r="B11838" i="28" s="1"/>
  <c r="B11839" i="28" s="1"/>
  <c r="B11840" i="28" s="1"/>
  <c r="B11841" i="28" s="1"/>
  <c r="B11842" i="28" s="1"/>
  <c r="B11843" i="28" s="1"/>
  <c r="B11844" i="28" s="1"/>
  <c r="B11845" i="28" s="1"/>
  <c r="B11846" i="28" s="1"/>
  <c r="B11847" i="28" s="1"/>
  <c r="B11848" i="28" s="1"/>
  <c r="B11849" i="28" s="1"/>
  <c r="B11850" i="28" s="1"/>
  <c r="B11851" i="28" s="1"/>
  <c r="B11852" i="28" s="1"/>
  <c r="B11853" i="28" s="1"/>
  <c r="B11854" i="28" s="1"/>
  <c r="B11855" i="28" s="1"/>
  <c r="B11856" i="28" s="1"/>
  <c r="B11857" i="28" s="1"/>
  <c r="B11858" i="28" s="1"/>
  <c r="B11859" i="28" s="1"/>
  <c r="B11860" i="28" s="1"/>
  <c r="B11861" i="28" s="1"/>
  <c r="B11862" i="28" s="1"/>
  <c r="B11863" i="28" s="1"/>
  <c r="B11864" i="28" s="1"/>
  <c r="B11865" i="28" s="1"/>
  <c r="B11866" i="28" s="1"/>
  <c r="B11867" i="28" s="1"/>
  <c r="B11868" i="28" s="1"/>
  <c r="B11869" i="28" s="1"/>
  <c r="B11870" i="28" s="1"/>
  <c r="B11871" i="28" s="1"/>
  <c r="B11872" i="28" s="1"/>
  <c r="B11873" i="28" s="1"/>
  <c r="B11874" i="28" s="1"/>
  <c r="B11875" i="28" s="1"/>
  <c r="B11876" i="28" s="1"/>
  <c r="B11877" i="28" s="1"/>
  <c r="B11878" i="28" s="1"/>
  <c r="B11879" i="28" s="1"/>
  <c r="B11880" i="28" s="1"/>
  <c r="B11881" i="28" s="1"/>
  <c r="B11882" i="28" s="1"/>
  <c r="B11883" i="28" s="1"/>
  <c r="B11884" i="28" s="1"/>
  <c r="B11885" i="28" s="1"/>
  <c r="B11886" i="28" s="1"/>
  <c r="B11887" i="28" s="1"/>
  <c r="B11888" i="28" s="1"/>
  <c r="B11889" i="28" s="1"/>
  <c r="B11890" i="28" s="1"/>
  <c r="B11891" i="28" s="1"/>
  <c r="B11892" i="28" s="1"/>
  <c r="B11893" i="28" s="1"/>
  <c r="B11894" i="28" s="1"/>
  <c r="B11895" i="28" s="1"/>
  <c r="B11896" i="28" s="1"/>
  <c r="B11897" i="28" s="1"/>
  <c r="B11898" i="28" s="1"/>
  <c r="B11899" i="28" s="1"/>
  <c r="B11900" i="28" s="1"/>
  <c r="B11901" i="28" s="1"/>
  <c r="B11902" i="28" s="1"/>
  <c r="B11903" i="28" s="1"/>
  <c r="B11904" i="28" s="1"/>
  <c r="B11905" i="28" s="1"/>
  <c r="B11906" i="28" s="1"/>
  <c r="B11907" i="28" s="1"/>
  <c r="B11908" i="28" s="1"/>
  <c r="B11909" i="28" s="1"/>
  <c r="B11910" i="28" s="1"/>
  <c r="B11911" i="28" s="1"/>
  <c r="B11912" i="28" s="1"/>
  <c r="B11913" i="28" s="1"/>
  <c r="B11914" i="28" s="1"/>
  <c r="B11915" i="28" s="1"/>
  <c r="B11916" i="28" s="1"/>
  <c r="B11917" i="28" s="1"/>
  <c r="B11918" i="28" s="1"/>
  <c r="B11919" i="28" s="1"/>
  <c r="B11920" i="28" s="1"/>
  <c r="B11921" i="28" s="1"/>
  <c r="B11922" i="28" s="1"/>
  <c r="B11923" i="28" s="1"/>
  <c r="B11924" i="28" s="1"/>
  <c r="B11925" i="28" s="1"/>
  <c r="B11926" i="28" s="1"/>
  <c r="B11927" i="28" s="1"/>
  <c r="B11928" i="28" s="1"/>
  <c r="B11929" i="28" s="1"/>
  <c r="B11930" i="28" s="1"/>
  <c r="B11931" i="28" s="1"/>
  <c r="B11932" i="28" s="1"/>
  <c r="B11933" i="28" s="1"/>
  <c r="B11934" i="28" s="1"/>
  <c r="B11935" i="28" s="1"/>
  <c r="B11936" i="28" s="1"/>
  <c r="B11937" i="28" s="1"/>
  <c r="B11938" i="28" s="1"/>
  <c r="B11939" i="28" s="1"/>
  <c r="B11940" i="28" s="1"/>
  <c r="B11941" i="28" s="1"/>
  <c r="B11942" i="28" s="1"/>
  <c r="B11943" i="28" s="1"/>
  <c r="B11944" i="28" s="1"/>
  <c r="B11945" i="28" s="1"/>
  <c r="B11946" i="28" s="1"/>
  <c r="B11947" i="28" s="1"/>
  <c r="B11948" i="28" s="1"/>
  <c r="B11949" i="28" s="1"/>
  <c r="B11950" i="28" s="1"/>
  <c r="B11951" i="28" s="1"/>
  <c r="B11952" i="28" s="1"/>
  <c r="B11953" i="28" s="1"/>
  <c r="B11954" i="28" s="1"/>
  <c r="B11955" i="28" s="1"/>
  <c r="B11956" i="28" s="1"/>
  <c r="B11957" i="28" s="1"/>
  <c r="B11958" i="28" s="1"/>
  <c r="B11959" i="28" s="1"/>
  <c r="B11960" i="28" s="1"/>
  <c r="B11961" i="28" s="1"/>
  <c r="B11962" i="28" s="1"/>
  <c r="B11963" i="28" s="1"/>
  <c r="B11964" i="28" s="1"/>
  <c r="B11965" i="28" s="1"/>
  <c r="B11966" i="28" s="1"/>
  <c r="B11967" i="28" s="1"/>
  <c r="B11968" i="28" s="1"/>
  <c r="B11969" i="28" s="1"/>
  <c r="B11970" i="28" s="1"/>
  <c r="B11971" i="28" s="1"/>
  <c r="B11972" i="28" s="1"/>
  <c r="B11973" i="28" s="1"/>
  <c r="B11974" i="28" s="1"/>
  <c r="B11975" i="28" s="1"/>
  <c r="B11976" i="28" s="1"/>
  <c r="B11977" i="28" s="1"/>
  <c r="B11978" i="28" s="1"/>
  <c r="B11979" i="28" s="1"/>
  <c r="B11980" i="28" s="1"/>
  <c r="B11981" i="28" s="1"/>
  <c r="B11982" i="28" s="1"/>
  <c r="B11983" i="28" s="1"/>
  <c r="B11984" i="28" s="1"/>
  <c r="B11985" i="28" s="1"/>
  <c r="B11986" i="28" s="1"/>
  <c r="B11987" i="28" s="1"/>
  <c r="B11988" i="28" s="1"/>
  <c r="B11989" i="28" s="1"/>
  <c r="B11990" i="28" s="1"/>
  <c r="B11991" i="28" s="1"/>
  <c r="B11992" i="28" s="1"/>
  <c r="B11993" i="28" s="1"/>
  <c r="B11994" i="28" s="1"/>
  <c r="B11995" i="28" s="1"/>
  <c r="B11996" i="28" s="1"/>
  <c r="B11997" i="28" s="1"/>
  <c r="B11998" i="28" s="1"/>
  <c r="B11999" i="28" s="1"/>
  <c r="B12000" i="28" s="1"/>
  <c r="B12001" i="28" s="1"/>
  <c r="B12002" i="28" s="1"/>
  <c r="B12003" i="28" s="1"/>
  <c r="B12004" i="28" s="1"/>
  <c r="B12005" i="28" s="1"/>
  <c r="B12006" i="28" s="1"/>
  <c r="B12007" i="28" s="1"/>
  <c r="B12008" i="28" s="1"/>
  <c r="B12009" i="28" s="1"/>
  <c r="B12010" i="28" s="1"/>
  <c r="B12011" i="28" s="1"/>
  <c r="B12012" i="28" s="1"/>
  <c r="B12013" i="28" s="1"/>
  <c r="B12014" i="28" s="1"/>
  <c r="B12015" i="28" s="1"/>
  <c r="B12016" i="28" s="1"/>
  <c r="B12017" i="28" s="1"/>
  <c r="B12018" i="28" s="1"/>
  <c r="B12019" i="28" s="1"/>
  <c r="B12020" i="28" s="1"/>
  <c r="B12021" i="28" s="1"/>
  <c r="B12022" i="28" s="1"/>
  <c r="B12023" i="28" s="1"/>
  <c r="B12024" i="28" s="1"/>
  <c r="B12025" i="28" s="1"/>
  <c r="B12026" i="28" s="1"/>
  <c r="B12027" i="28" s="1"/>
  <c r="B12028" i="28" s="1"/>
  <c r="B12029" i="28" s="1"/>
  <c r="B12030" i="28" s="1"/>
  <c r="B12031" i="28" s="1"/>
  <c r="B12032" i="28" s="1"/>
  <c r="B12033" i="28" s="1"/>
  <c r="B12034" i="28" s="1"/>
  <c r="B12035" i="28" s="1"/>
  <c r="B12036" i="28" s="1"/>
  <c r="B12037" i="28" s="1"/>
  <c r="B12038" i="28" s="1"/>
  <c r="B12039" i="28" s="1"/>
  <c r="B12040" i="28" s="1"/>
  <c r="B12041" i="28" s="1"/>
  <c r="B12042" i="28" s="1"/>
  <c r="B12043" i="28" s="1"/>
  <c r="B12044" i="28" s="1"/>
  <c r="B12045" i="28" s="1"/>
  <c r="B12046" i="28" s="1"/>
  <c r="B12047" i="28" s="1"/>
  <c r="B12048" i="28" s="1"/>
  <c r="B12049" i="28" s="1"/>
  <c r="B12050" i="28" s="1"/>
  <c r="B12051" i="28" s="1"/>
  <c r="B12052" i="28" s="1"/>
  <c r="B12053" i="28" s="1"/>
  <c r="B12054" i="28" s="1"/>
  <c r="B12055" i="28" s="1"/>
  <c r="B12056" i="28" s="1"/>
  <c r="B12057" i="28" s="1"/>
  <c r="B12058" i="28" s="1"/>
  <c r="B12059" i="28" s="1"/>
  <c r="B12060" i="28" s="1"/>
  <c r="B12061" i="28" s="1"/>
  <c r="B12062" i="28" s="1"/>
  <c r="B12063" i="28" s="1"/>
  <c r="B12064" i="28" s="1"/>
  <c r="B12065" i="28" s="1"/>
  <c r="B12066" i="28" s="1"/>
  <c r="B12067" i="28" s="1"/>
  <c r="B12068" i="28" s="1"/>
  <c r="B12069" i="28" s="1"/>
  <c r="B12070" i="28" s="1"/>
  <c r="B12071" i="28" s="1"/>
  <c r="B12072" i="28" s="1"/>
  <c r="B12073" i="28" s="1"/>
  <c r="B12074" i="28" s="1"/>
  <c r="B12075" i="28" s="1"/>
  <c r="B12076" i="28" s="1"/>
  <c r="B12077" i="28" s="1"/>
  <c r="B12078" i="28" s="1"/>
  <c r="B12079" i="28" s="1"/>
  <c r="B12080" i="28" s="1"/>
  <c r="B12081" i="28" s="1"/>
  <c r="B12082" i="28" s="1"/>
  <c r="B12083" i="28" s="1"/>
  <c r="B12084" i="28" s="1"/>
  <c r="B12085" i="28" s="1"/>
  <c r="B12086" i="28" s="1"/>
  <c r="B12087" i="28" s="1"/>
  <c r="B12088" i="28" s="1"/>
  <c r="B12089" i="28" s="1"/>
  <c r="B12090" i="28" s="1"/>
  <c r="B12091" i="28" s="1"/>
  <c r="B12092" i="28" s="1"/>
  <c r="B12093" i="28" s="1"/>
  <c r="B12094" i="28" s="1"/>
  <c r="B12095" i="28" s="1"/>
  <c r="B12096" i="28" s="1"/>
  <c r="B12097" i="28" s="1"/>
  <c r="B12098" i="28" s="1"/>
  <c r="B12099" i="28" s="1"/>
  <c r="B12100" i="28" s="1"/>
  <c r="B12101" i="28" s="1"/>
  <c r="B12102" i="28" s="1"/>
  <c r="B12103" i="28" s="1"/>
  <c r="B12104" i="28" s="1"/>
  <c r="B12105" i="28" s="1"/>
  <c r="B12106" i="28" s="1"/>
  <c r="B12107" i="28" s="1"/>
  <c r="B12108" i="28" s="1"/>
  <c r="B12109" i="28" s="1"/>
  <c r="B12110" i="28" s="1"/>
  <c r="B12111" i="28" s="1"/>
  <c r="B12112" i="28" s="1"/>
  <c r="B12113" i="28" s="1"/>
  <c r="B12114" i="28" s="1"/>
  <c r="B12115" i="28" s="1"/>
  <c r="B12116" i="28" s="1"/>
  <c r="B12117" i="28" s="1"/>
  <c r="B12118" i="28" s="1"/>
  <c r="B12119" i="28" s="1"/>
  <c r="B12120" i="28" s="1"/>
  <c r="B12121" i="28" s="1"/>
  <c r="B12122" i="28" s="1"/>
  <c r="B12123" i="28" s="1"/>
  <c r="B12124" i="28" s="1"/>
  <c r="B12125" i="28" s="1"/>
  <c r="B12126" i="28" s="1"/>
  <c r="B12127" i="28" s="1"/>
  <c r="B12128" i="28" s="1"/>
  <c r="B12129" i="28" s="1"/>
  <c r="B12130" i="28" s="1"/>
  <c r="B12131" i="28" s="1"/>
  <c r="B12132" i="28" s="1"/>
  <c r="B12133" i="28" s="1"/>
  <c r="B12134" i="28" s="1"/>
  <c r="B12135" i="28" s="1"/>
  <c r="B12136" i="28" s="1"/>
  <c r="B12137" i="28" s="1"/>
  <c r="B12138" i="28" s="1"/>
  <c r="B12139" i="28" s="1"/>
  <c r="B12140" i="28" s="1"/>
  <c r="B12141" i="28" s="1"/>
  <c r="B12142" i="28" s="1"/>
  <c r="B12143" i="28" s="1"/>
  <c r="B12144" i="28" s="1"/>
  <c r="B12145" i="28" s="1"/>
  <c r="B12146" i="28" s="1"/>
  <c r="B12147" i="28" s="1"/>
  <c r="B12148" i="28" s="1"/>
  <c r="B12149" i="28" s="1"/>
  <c r="B12150" i="28" s="1"/>
  <c r="B12151" i="28" s="1"/>
  <c r="B12152" i="28" s="1"/>
  <c r="B12153" i="28" s="1"/>
  <c r="B12154" i="28" s="1"/>
  <c r="B12155" i="28" s="1"/>
  <c r="B12156" i="28" s="1"/>
  <c r="B12157" i="28" s="1"/>
  <c r="B12158" i="28" s="1"/>
  <c r="B12159" i="28" s="1"/>
  <c r="B12160" i="28" s="1"/>
  <c r="B12161" i="28" s="1"/>
  <c r="B12162" i="28" s="1"/>
  <c r="B12163" i="28" s="1"/>
  <c r="B12164" i="28" s="1"/>
  <c r="B12165" i="28" s="1"/>
  <c r="B12166" i="28" s="1"/>
  <c r="B12167" i="28" s="1"/>
  <c r="B12168" i="28" s="1"/>
  <c r="B12169" i="28" s="1"/>
  <c r="B12170" i="28" s="1"/>
  <c r="B12171" i="28" s="1"/>
  <c r="B12172" i="28" s="1"/>
  <c r="B12173" i="28" s="1"/>
  <c r="B12174" i="28" s="1"/>
  <c r="B12175" i="28" s="1"/>
  <c r="B12176" i="28" s="1"/>
  <c r="B12177" i="28" s="1"/>
  <c r="B12178" i="28" s="1"/>
  <c r="B12179" i="28" s="1"/>
  <c r="B12180" i="28" s="1"/>
  <c r="B12181" i="28" s="1"/>
  <c r="B12182" i="28" s="1"/>
  <c r="B12183" i="28" s="1"/>
  <c r="B12184" i="28" s="1"/>
  <c r="B12185" i="28" s="1"/>
  <c r="B12186" i="28" s="1"/>
  <c r="B12187" i="28" s="1"/>
  <c r="B12188" i="28" s="1"/>
  <c r="B12189" i="28" s="1"/>
  <c r="B12190" i="28" s="1"/>
  <c r="B12191" i="28" s="1"/>
  <c r="B12192" i="28" s="1"/>
  <c r="B12193" i="28" s="1"/>
  <c r="B12194" i="28" s="1"/>
  <c r="B12195" i="28" s="1"/>
  <c r="B12196" i="28" s="1"/>
  <c r="B12197" i="28" s="1"/>
  <c r="B12198" i="28" s="1"/>
  <c r="B12199" i="28" s="1"/>
  <c r="B12200" i="28" s="1"/>
  <c r="B12201" i="28" s="1"/>
  <c r="B12202" i="28" s="1"/>
  <c r="B12203" i="28" s="1"/>
  <c r="B12204" i="28" s="1"/>
  <c r="B12205" i="28" s="1"/>
  <c r="B12206" i="28" s="1"/>
  <c r="B12207" i="28" s="1"/>
  <c r="B12208" i="28" s="1"/>
  <c r="B12209" i="28" s="1"/>
  <c r="B12210" i="28" s="1"/>
  <c r="B12211" i="28" s="1"/>
  <c r="B12212" i="28" s="1"/>
  <c r="B12213" i="28" s="1"/>
  <c r="B12214" i="28" s="1"/>
  <c r="B12215" i="28" s="1"/>
  <c r="B12216" i="28" s="1"/>
  <c r="B12217" i="28" s="1"/>
  <c r="B12218" i="28" s="1"/>
  <c r="B12219" i="28" s="1"/>
  <c r="B12220" i="28" s="1"/>
  <c r="B12221" i="28" s="1"/>
  <c r="B12222" i="28" s="1"/>
  <c r="B12223" i="28" s="1"/>
  <c r="B12224" i="28" s="1"/>
  <c r="B12225" i="28" s="1"/>
  <c r="B12226" i="28" s="1"/>
  <c r="B12227" i="28" s="1"/>
  <c r="B12228" i="28" s="1"/>
  <c r="B12229" i="28" s="1"/>
  <c r="B12230" i="28" s="1"/>
  <c r="B12231" i="28" s="1"/>
  <c r="B12232" i="28" s="1"/>
  <c r="B12233" i="28" s="1"/>
  <c r="B12234" i="28" s="1"/>
  <c r="B12235" i="28" s="1"/>
  <c r="B12236" i="28" s="1"/>
  <c r="B12237" i="28" s="1"/>
  <c r="B12238" i="28" s="1"/>
  <c r="B12239" i="28" s="1"/>
  <c r="B12240" i="28" s="1"/>
  <c r="B12241" i="28" s="1"/>
  <c r="B12242" i="28" s="1"/>
  <c r="B12243" i="28" s="1"/>
  <c r="B12244" i="28" s="1"/>
  <c r="B12245" i="28" s="1"/>
  <c r="B12246" i="28" s="1"/>
  <c r="B12247" i="28" s="1"/>
  <c r="B12248" i="28" s="1"/>
  <c r="B12249" i="28" s="1"/>
  <c r="B12250" i="28" s="1"/>
  <c r="B12251" i="28" s="1"/>
  <c r="B12252" i="28" s="1"/>
  <c r="B12253" i="28" s="1"/>
  <c r="B12254" i="28" s="1"/>
  <c r="B12255" i="28" s="1"/>
  <c r="B12256" i="28" s="1"/>
  <c r="B12257" i="28" s="1"/>
  <c r="B12258" i="28" s="1"/>
  <c r="B12259" i="28" s="1"/>
  <c r="B12260" i="28" s="1"/>
  <c r="B12261" i="28" s="1"/>
  <c r="B12262" i="28" s="1"/>
  <c r="B12263" i="28" s="1"/>
  <c r="B12264" i="28" s="1"/>
  <c r="B12265" i="28" s="1"/>
  <c r="B12266" i="28" s="1"/>
  <c r="B12267" i="28" s="1"/>
  <c r="B12268" i="28" s="1"/>
  <c r="B12269" i="28" s="1"/>
  <c r="B12270" i="28" s="1"/>
  <c r="B12271" i="28" s="1"/>
  <c r="B12272" i="28" s="1"/>
  <c r="B12273" i="28" s="1"/>
  <c r="B12274" i="28" s="1"/>
  <c r="B12275" i="28" s="1"/>
  <c r="B12276" i="28" s="1"/>
  <c r="B12277" i="28" s="1"/>
  <c r="B12278" i="28" s="1"/>
  <c r="B12279" i="28" s="1"/>
  <c r="B12280" i="28" s="1"/>
  <c r="B12281" i="28" s="1"/>
  <c r="B12282" i="28" s="1"/>
  <c r="B12283" i="28" s="1"/>
  <c r="B12284" i="28" s="1"/>
  <c r="B12285" i="28" s="1"/>
  <c r="B12286" i="28" s="1"/>
  <c r="B12287" i="28" s="1"/>
  <c r="B12288" i="28" s="1"/>
  <c r="B12289" i="28" s="1"/>
  <c r="B12290" i="28" s="1"/>
  <c r="B12291" i="28" s="1"/>
  <c r="B12292" i="28" s="1"/>
  <c r="B12293" i="28" s="1"/>
  <c r="B12294" i="28" s="1"/>
  <c r="B12295" i="28" s="1"/>
  <c r="B12296" i="28" s="1"/>
  <c r="B12297" i="28" s="1"/>
  <c r="B12298" i="28" s="1"/>
  <c r="B12299" i="28" s="1"/>
  <c r="B12300" i="28" s="1"/>
  <c r="B12301" i="28" s="1"/>
  <c r="B12302" i="28" s="1"/>
  <c r="B12303" i="28" s="1"/>
  <c r="B12304" i="28" s="1"/>
  <c r="B12305" i="28" s="1"/>
  <c r="B12306" i="28" s="1"/>
  <c r="B12307" i="28" s="1"/>
  <c r="B12308" i="28" s="1"/>
  <c r="B12309" i="28" s="1"/>
  <c r="B12310" i="28" s="1"/>
  <c r="B12311" i="28" s="1"/>
  <c r="B12312" i="28" s="1"/>
  <c r="B12313" i="28" s="1"/>
  <c r="B12314" i="28" s="1"/>
  <c r="B12315" i="28" s="1"/>
  <c r="B12316" i="28" s="1"/>
  <c r="B12317" i="28" s="1"/>
  <c r="B12318" i="28" s="1"/>
  <c r="B12319" i="28" s="1"/>
  <c r="B12320" i="28" s="1"/>
  <c r="B12321" i="28" s="1"/>
  <c r="B12322" i="28" s="1"/>
  <c r="B12323" i="28" s="1"/>
  <c r="B12324" i="28" s="1"/>
  <c r="B12325" i="28" s="1"/>
  <c r="B12326" i="28" s="1"/>
  <c r="B12327" i="28" s="1"/>
  <c r="B12328" i="28" s="1"/>
  <c r="B12329" i="28" s="1"/>
  <c r="B12330" i="28" s="1"/>
  <c r="B12331" i="28" s="1"/>
  <c r="B12332" i="28" s="1"/>
  <c r="B12333" i="28" s="1"/>
  <c r="B12334" i="28" s="1"/>
  <c r="B12335" i="28" s="1"/>
  <c r="B12336" i="28" s="1"/>
  <c r="B12337" i="28" s="1"/>
  <c r="B12338" i="28" s="1"/>
  <c r="B12339" i="28" s="1"/>
  <c r="B12340" i="28" s="1"/>
  <c r="B12341" i="28" s="1"/>
  <c r="B12342" i="28" s="1"/>
  <c r="B12343" i="28" s="1"/>
  <c r="B12344" i="28" s="1"/>
  <c r="B12345" i="28" s="1"/>
  <c r="B12346" i="28" s="1"/>
  <c r="B12347" i="28" s="1"/>
  <c r="B12348" i="28" s="1"/>
  <c r="B12349" i="28" s="1"/>
  <c r="B12350" i="28" s="1"/>
  <c r="B12351" i="28" s="1"/>
  <c r="B12352" i="28" s="1"/>
  <c r="B12353" i="28" s="1"/>
  <c r="B12354" i="28" s="1"/>
  <c r="B12355" i="28" s="1"/>
  <c r="B12356" i="28" s="1"/>
  <c r="B12357" i="28" s="1"/>
  <c r="B12358" i="28" s="1"/>
  <c r="B12359" i="28" s="1"/>
  <c r="B12360" i="28" s="1"/>
  <c r="B12361" i="28" s="1"/>
  <c r="B12362" i="28" s="1"/>
  <c r="B12363" i="28" s="1"/>
  <c r="B12364" i="28" s="1"/>
  <c r="B12365" i="28" s="1"/>
  <c r="B12366" i="28" s="1"/>
  <c r="B12367" i="28" s="1"/>
  <c r="B12368" i="28" s="1"/>
  <c r="B12369" i="28" s="1"/>
  <c r="B12370" i="28" s="1"/>
  <c r="B12371" i="28" s="1"/>
  <c r="B12372" i="28" s="1"/>
  <c r="B12373" i="28" s="1"/>
  <c r="B12374" i="28" s="1"/>
  <c r="B12375" i="28" s="1"/>
  <c r="B12376" i="28" s="1"/>
  <c r="B12377" i="28" s="1"/>
  <c r="B12378" i="28" s="1"/>
  <c r="B12379" i="28" s="1"/>
  <c r="B12380" i="28" s="1"/>
  <c r="B12381" i="28" s="1"/>
  <c r="B12382" i="28" s="1"/>
  <c r="B12383" i="28" s="1"/>
  <c r="B12384" i="28" s="1"/>
  <c r="B12385" i="28" s="1"/>
  <c r="B12386" i="28" s="1"/>
  <c r="B12387" i="28" s="1"/>
  <c r="B12388" i="28" s="1"/>
  <c r="B12389" i="28" s="1"/>
  <c r="B12390" i="28" s="1"/>
  <c r="B12391" i="28" s="1"/>
  <c r="B12392" i="28" s="1"/>
  <c r="B12393" i="28" s="1"/>
  <c r="B12394" i="28" s="1"/>
  <c r="B12395" i="28" s="1"/>
  <c r="B12396" i="28" s="1"/>
  <c r="B12397" i="28" s="1"/>
  <c r="B12398" i="28" s="1"/>
  <c r="B12399" i="28" s="1"/>
  <c r="B12400" i="28" s="1"/>
  <c r="B12401" i="28" s="1"/>
  <c r="B12402" i="28" s="1"/>
  <c r="B12403" i="28" s="1"/>
  <c r="B12404" i="28" s="1"/>
  <c r="B12405" i="28" s="1"/>
  <c r="B12406" i="28" s="1"/>
  <c r="B12407" i="28" s="1"/>
  <c r="B12408" i="28" s="1"/>
  <c r="B12409" i="28" s="1"/>
  <c r="B12410" i="28" s="1"/>
  <c r="B12411" i="28" s="1"/>
  <c r="B12412" i="28" s="1"/>
  <c r="B12413" i="28" s="1"/>
  <c r="B12414" i="28" s="1"/>
  <c r="B12415" i="28" s="1"/>
  <c r="B12416" i="28" s="1"/>
  <c r="B12417" i="28" s="1"/>
  <c r="B12418" i="28" s="1"/>
  <c r="B12419" i="28" s="1"/>
  <c r="B12420" i="28" s="1"/>
  <c r="B12421" i="28" s="1"/>
  <c r="B12422" i="28" s="1"/>
  <c r="B12423" i="28" s="1"/>
  <c r="B12424" i="28" s="1"/>
  <c r="B12425" i="28" s="1"/>
  <c r="B12426" i="28" s="1"/>
  <c r="B12427" i="28" s="1"/>
  <c r="B12428" i="28" s="1"/>
  <c r="B12429" i="28" s="1"/>
  <c r="B12430" i="28" s="1"/>
  <c r="B12431" i="28" s="1"/>
  <c r="B12432" i="28" s="1"/>
  <c r="B12433" i="28" s="1"/>
  <c r="B12434" i="28" s="1"/>
  <c r="B12435" i="28" s="1"/>
  <c r="B12436" i="28" s="1"/>
  <c r="B12437" i="28" s="1"/>
  <c r="B12438" i="28" s="1"/>
  <c r="B12439" i="28" s="1"/>
  <c r="B12440" i="28" s="1"/>
  <c r="B12441" i="28" s="1"/>
  <c r="B12442" i="28" s="1"/>
  <c r="B12443" i="28" s="1"/>
  <c r="B12444" i="28" s="1"/>
  <c r="B12445" i="28" s="1"/>
  <c r="B12446" i="28" s="1"/>
  <c r="B12447" i="28" s="1"/>
  <c r="B12448" i="28" s="1"/>
  <c r="B12449" i="28" s="1"/>
  <c r="B12450" i="28" s="1"/>
  <c r="B12451" i="28" s="1"/>
  <c r="B12452" i="28" s="1"/>
  <c r="B12453" i="28" s="1"/>
  <c r="B12454" i="28" s="1"/>
  <c r="B12455" i="28" s="1"/>
  <c r="B12456" i="28" s="1"/>
  <c r="B12457" i="28" s="1"/>
  <c r="B12458" i="28" s="1"/>
  <c r="B12459" i="28" s="1"/>
  <c r="B12460" i="28" s="1"/>
  <c r="B12461" i="28" s="1"/>
  <c r="B12462" i="28" s="1"/>
  <c r="B12463" i="28" s="1"/>
  <c r="B12464" i="28" s="1"/>
  <c r="B12465" i="28" s="1"/>
  <c r="B12466" i="28" s="1"/>
  <c r="B12467" i="28" s="1"/>
  <c r="B12468" i="28" s="1"/>
  <c r="B12469" i="28" s="1"/>
  <c r="B12470" i="28" s="1"/>
  <c r="B12471" i="28" s="1"/>
  <c r="B12472" i="28" s="1"/>
  <c r="B12473" i="28" s="1"/>
  <c r="B12474" i="28" s="1"/>
  <c r="B12475" i="28" s="1"/>
  <c r="B12476" i="28" s="1"/>
  <c r="B12477" i="28" s="1"/>
  <c r="B12478" i="28" s="1"/>
  <c r="B12479" i="28" s="1"/>
  <c r="B12480" i="28" s="1"/>
  <c r="B12481" i="28" s="1"/>
  <c r="B12482" i="28" s="1"/>
  <c r="B12483" i="28" s="1"/>
  <c r="B12484" i="28" s="1"/>
  <c r="B12485" i="28" s="1"/>
  <c r="B12486" i="28" s="1"/>
  <c r="B12487" i="28" s="1"/>
  <c r="B12488" i="28" s="1"/>
  <c r="B12489" i="28" s="1"/>
  <c r="B12490" i="28" s="1"/>
  <c r="B12491" i="28" s="1"/>
  <c r="B12492" i="28" s="1"/>
  <c r="B12493" i="28" s="1"/>
  <c r="B12494" i="28" s="1"/>
  <c r="B12495" i="28" s="1"/>
  <c r="B12496" i="28" s="1"/>
  <c r="B12497" i="28" s="1"/>
  <c r="B12498" i="28" s="1"/>
  <c r="B12499" i="28" s="1"/>
  <c r="B12500" i="28" s="1"/>
  <c r="B12501" i="28" s="1"/>
  <c r="B12502" i="28" s="1"/>
  <c r="B12503" i="28" s="1"/>
  <c r="B12504" i="28" s="1"/>
  <c r="B12505" i="28" s="1"/>
  <c r="B12506" i="28" s="1"/>
  <c r="B12507" i="28" s="1"/>
  <c r="B12508" i="28" s="1"/>
  <c r="B12509" i="28" s="1"/>
  <c r="B12510" i="28" s="1"/>
  <c r="B12511" i="28" s="1"/>
  <c r="B12512" i="28" s="1"/>
  <c r="B12513" i="28" s="1"/>
  <c r="B12514" i="28" s="1"/>
  <c r="B12515" i="28" s="1"/>
  <c r="B12516" i="28" s="1"/>
  <c r="B12517" i="28" s="1"/>
  <c r="B12518" i="28" s="1"/>
  <c r="B12519" i="28" s="1"/>
  <c r="B12520" i="28" s="1"/>
  <c r="B12521" i="28" s="1"/>
  <c r="B12522" i="28" s="1"/>
  <c r="B12523" i="28" s="1"/>
  <c r="B12524" i="28" s="1"/>
  <c r="B12525" i="28" s="1"/>
  <c r="B12526" i="28" s="1"/>
  <c r="B12527" i="28" s="1"/>
  <c r="B12528" i="28" s="1"/>
  <c r="B12529" i="28" s="1"/>
  <c r="B12530" i="28" s="1"/>
  <c r="B12531" i="28" s="1"/>
  <c r="B12532" i="28" s="1"/>
  <c r="B12533" i="28" s="1"/>
  <c r="B12534" i="28" s="1"/>
  <c r="B12535" i="28" s="1"/>
  <c r="B12536" i="28" s="1"/>
  <c r="B12537" i="28" s="1"/>
  <c r="B12538" i="28" s="1"/>
  <c r="B12539" i="28" s="1"/>
  <c r="B12540" i="28" s="1"/>
  <c r="B12541" i="28" s="1"/>
  <c r="B12542" i="28" s="1"/>
  <c r="B12543" i="28" s="1"/>
  <c r="B12544" i="28" s="1"/>
  <c r="B12545" i="28" s="1"/>
  <c r="B12546" i="28" s="1"/>
  <c r="B12547" i="28" s="1"/>
  <c r="B12548" i="28" s="1"/>
  <c r="B12549" i="28" s="1"/>
  <c r="B12550" i="28" s="1"/>
  <c r="B12551" i="28" s="1"/>
  <c r="B12552" i="28" s="1"/>
  <c r="B12553" i="28" s="1"/>
  <c r="B12554" i="28" s="1"/>
  <c r="B12555" i="28" s="1"/>
  <c r="B12556" i="28" s="1"/>
  <c r="B12557" i="28" s="1"/>
  <c r="B12558" i="28" s="1"/>
  <c r="B12559" i="28" s="1"/>
  <c r="B12560" i="28" s="1"/>
  <c r="B12561" i="28" s="1"/>
  <c r="B12562" i="28" s="1"/>
  <c r="B12563" i="28" s="1"/>
  <c r="B12564" i="28" s="1"/>
  <c r="B12565" i="28" s="1"/>
  <c r="B12566" i="28" s="1"/>
  <c r="B12567" i="28" s="1"/>
  <c r="B12568" i="28" s="1"/>
  <c r="B12569" i="28" s="1"/>
  <c r="B12570" i="28" s="1"/>
  <c r="B12571" i="28" s="1"/>
  <c r="B12572" i="28" s="1"/>
  <c r="B12573" i="28" s="1"/>
  <c r="B12574" i="28" s="1"/>
  <c r="B12575" i="28" s="1"/>
  <c r="B12576" i="28" s="1"/>
  <c r="B12577" i="28" s="1"/>
  <c r="B12578" i="28" s="1"/>
  <c r="B12579" i="28" s="1"/>
  <c r="B12580" i="28" s="1"/>
  <c r="B12581" i="28" s="1"/>
  <c r="B12582" i="28" s="1"/>
  <c r="B12583" i="28" s="1"/>
  <c r="B12584" i="28" s="1"/>
  <c r="B12585" i="28" s="1"/>
  <c r="B12586" i="28" s="1"/>
  <c r="B12587" i="28" s="1"/>
  <c r="B12588" i="28" s="1"/>
  <c r="B12589" i="28" s="1"/>
  <c r="B12590" i="28" s="1"/>
  <c r="B12591" i="28" s="1"/>
  <c r="B12592" i="28" s="1"/>
  <c r="B12593" i="28" s="1"/>
  <c r="B12594" i="28" s="1"/>
  <c r="B12595" i="28" s="1"/>
  <c r="B12596" i="28" s="1"/>
  <c r="B12597" i="28" s="1"/>
  <c r="B12598" i="28" s="1"/>
  <c r="B12599" i="28" s="1"/>
  <c r="B12600" i="28" s="1"/>
  <c r="B12601" i="28" s="1"/>
  <c r="B12602" i="28" s="1"/>
  <c r="B12603" i="28" s="1"/>
  <c r="B12604" i="28" s="1"/>
  <c r="B12605" i="28" s="1"/>
  <c r="B12606" i="28" s="1"/>
  <c r="B12607" i="28" s="1"/>
  <c r="B12608" i="28" s="1"/>
  <c r="B12609" i="28" s="1"/>
  <c r="B12610" i="28" s="1"/>
  <c r="B12611" i="28" s="1"/>
  <c r="B12612" i="28" s="1"/>
  <c r="B12613" i="28" s="1"/>
  <c r="B12614" i="28" s="1"/>
  <c r="B12615" i="28" s="1"/>
  <c r="B12616" i="28" s="1"/>
  <c r="B12617" i="28" s="1"/>
  <c r="B12618" i="28" s="1"/>
  <c r="B12619" i="28" s="1"/>
  <c r="B12620" i="28" s="1"/>
  <c r="B12621" i="28" s="1"/>
  <c r="B12622" i="28" s="1"/>
  <c r="B12623" i="28" s="1"/>
  <c r="B12624" i="28" s="1"/>
  <c r="B12625" i="28" s="1"/>
  <c r="B12626" i="28" s="1"/>
  <c r="B12627" i="28" s="1"/>
  <c r="B12628" i="28" s="1"/>
  <c r="B12629" i="28" s="1"/>
  <c r="B12630" i="28" s="1"/>
  <c r="B12631" i="28" s="1"/>
  <c r="B12632" i="28" s="1"/>
  <c r="B12633" i="28" s="1"/>
  <c r="B12634" i="28" s="1"/>
  <c r="B12635" i="28" s="1"/>
  <c r="B12636" i="28" s="1"/>
  <c r="B12637" i="28" s="1"/>
  <c r="B12638" i="28" s="1"/>
  <c r="B12639" i="28" s="1"/>
  <c r="B12640" i="28" s="1"/>
  <c r="B12641" i="28" s="1"/>
  <c r="B12642" i="28" s="1"/>
  <c r="B12643" i="28" s="1"/>
  <c r="B12644" i="28" s="1"/>
  <c r="B12645" i="28" s="1"/>
  <c r="B12646" i="28" s="1"/>
  <c r="B12647" i="28" s="1"/>
  <c r="B12648" i="28" s="1"/>
  <c r="B12649" i="28" s="1"/>
  <c r="B12650" i="28" s="1"/>
  <c r="B12651" i="28" s="1"/>
  <c r="B12652" i="28" s="1"/>
  <c r="B12653" i="28" s="1"/>
  <c r="B12654" i="28" s="1"/>
  <c r="B12655" i="28" s="1"/>
  <c r="B12656" i="28" s="1"/>
  <c r="B12657" i="28" s="1"/>
  <c r="B12658" i="28" s="1"/>
  <c r="B12659" i="28" s="1"/>
  <c r="B12660" i="28" s="1"/>
  <c r="B12661" i="28" s="1"/>
  <c r="B12662" i="28" s="1"/>
  <c r="B12663" i="28" s="1"/>
  <c r="B12664" i="28" s="1"/>
  <c r="B12665" i="28" s="1"/>
  <c r="B12666" i="28" s="1"/>
  <c r="B12667" i="28" s="1"/>
  <c r="B12668" i="28" s="1"/>
  <c r="B12669" i="28" s="1"/>
  <c r="B12670" i="28" s="1"/>
  <c r="B12671" i="28" s="1"/>
  <c r="B12672" i="28" s="1"/>
  <c r="B12673" i="28" s="1"/>
  <c r="B12674" i="28" s="1"/>
  <c r="B12675" i="28" s="1"/>
  <c r="B12676" i="28" s="1"/>
  <c r="B12677" i="28" s="1"/>
  <c r="B12678" i="28" s="1"/>
  <c r="B12679" i="28" s="1"/>
  <c r="B12680" i="28" s="1"/>
  <c r="B12681" i="28" s="1"/>
  <c r="B12682" i="28" s="1"/>
  <c r="B12683" i="28" s="1"/>
  <c r="B12684" i="28" s="1"/>
  <c r="B12685" i="28" s="1"/>
  <c r="B12686" i="28" s="1"/>
  <c r="B12687" i="28" s="1"/>
  <c r="B12688" i="28" s="1"/>
  <c r="B12689" i="28" s="1"/>
  <c r="B12690" i="28" s="1"/>
  <c r="B12691" i="28" s="1"/>
  <c r="B12692" i="28" s="1"/>
  <c r="B12693" i="28" s="1"/>
  <c r="B12694" i="28" s="1"/>
  <c r="B12695" i="28" s="1"/>
  <c r="B12696" i="28" s="1"/>
  <c r="B12697" i="28" s="1"/>
  <c r="B12698" i="28" s="1"/>
  <c r="B12699" i="28" s="1"/>
  <c r="B12700" i="28" s="1"/>
  <c r="B12701" i="28" s="1"/>
  <c r="B12702" i="28" s="1"/>
  <c r="B12703" i="28" s="1"/>
  <c r="B12704" i="28" s="1"/>
  <c r="B12705" i="28" s="1"/>
  <c r="B12706" i="28" s="1"/>
  <c r="B12707" i="28" s="1"/>
  <c r="B12708" i="28" s="1"/>
  <c r="B12709" i="28" s="1"/>
  <c r="B12710" i="28" s="1"/>
  <c r="B12711" i="28" s="1"/>
  <c r="B12712" i="28" s="1"/>
  <c r="B12713" i="28" s="1"/>
  <c r="B12714" i="28" s="1"/>
  <c r="B12715" i="28" s="1"/>
  <c r="B12716" i="28" s="1"/>
  <c r="B12717" i="28" s="1"/>
  <c r="B12718" i="28" s="1"/>
  <c r="B12719" i="28" s="1"/>
  <c r="B12720" i="28" s="1"/>
  <c r="B12721" i="28" s="1"/>
  <c r="B12722" i="28" s="1"/>
  <c r="B12723" i="28" s="1"/>
  <c r="B12724" i="28" s="1"/>
  <c r="B12725" i="28" s="1"/>
  <c r="B12726" i="28" s="1"/>
  <c r="B12727" i="28" s="1"/>
  <c r="B12728" i="28" s="1"/>
  <c r="B12729" i="28" s="1"/>
  <c r="B12730" i="28" s="1"/>
  <c r="B12731" i="28" s="1"/>
  <c r="B12732" i="28" s="1"/>
  <c r="B12733" i="28" s="1"/>
  <c r="B12734" i="28" s="1"/>
  <c r="B12735" i="28" s="1"/>
  <c r="B12736" i="28" s="1"/>
  <c r="B12737" i="28" s="1"/>
  <c r="B12738" i="28" s="1"/>
  <c r="B12739" i="28" s="1"/>
  <c r="B12740" i="28" s="1"/>
  <c r="B12741" i="28" s="1"/>
  <c r="B12742" i="28" s="1"/>
  <c r="B12743" i="28" s="1"/>
  <c r="B12744" i="28" s="1"/>
  <c r="B12745" i="28" s="1"/>
  <c r="B12746" i="28" s="1"/>
  <c r="B12747" i="28" s="1"/>
  <c r="B12748" i="28" s="1"/>
  <c r="B12749" i="28" s="1"/>
  <c r="B12750" i="28" s="1"/>
  <c r="B12751" i="28" s="1"/>
  <c r="B12752" i="28" s="1"/>
  <c r="B12753" i="28" s="1"/>
  <c r="B12754" i="28" s="1"/>
  <c r="B12755" i="28" s="1"/>
  <c r="B12756" i="28" s="1"/>
  <c r="B12757" i="28" s="1"/>
  <c r="B12758" i="28" s="1"/>
  <c r="B12759" i="28" s="1"/>
  <c r="B12760" i="28" s="1"/>
  <c r="B12761" i="28" s="1"/>
  <c r="B12762" i="28" s="1"/>
  <c r="B12763" i="28" s="1"/>
  <c r="B12764" i="28" s="1"/>
  <c r="B12765" i="28" s="1"/>
  <c r="B12766" i="28" s="1"/>
  <c r="B12767" i="28" s="1"/>
  <c r="B12768" i="28" s="1"/>
  <c r="B12769" i="28" s="1"/>
  <c r="B12770" i="28" s="1"/>
  <c r="B12771" i="28" s="1"/>
  <c r="B12772" i="28" s="1"/>
  <c r="B12773" i="28" s="1"/>
  <c r="B12774" i="28" s="1"/>
  <c r="B12775" i="28" s="1"/>
  <c r="B12776" i="28" s="1"/>
  <c r="B12777" i="28" s="1"/>
  <c r="B12778" i="28" s="1"/>
  <c r="B12779" i="28" s="1"/>
  <c r="B12780" i="28" s="1"/>
  <c r="B12781" i="28" s="1"/>
  <c r="B12782" i="28" s="1"/>
  <c r="B12783" i="28" s="1"/>
  <c r="B12784" i="28" s="1"/>
  <c r="B12785" i="28" s="1"/>
  <c r="B12786" i="28" s="1"/>
  <c r="B12787" i="28" s="1"/>
  <c r="B12788" i="28" s="1"/>
  <c r="B12789" i="28" s="1"/>
  <c r="B12790" i="28" s="1"/>
  <c r="B12791" i="28" s="1"/>
  <c r="B12792" i="28" s="1"/>
  <c r="B12793" i="28" s="1"/>
  <c r="B12794" i="28" s="1"/>
  <c r="B12795" i="28" s="1"/>
  <c r="B12796" i="28" s="1"/>
  <c r="B12797" i="28" s="1"/>
  <c r="B12798" i="28" s="1"/>
  <c r="B12799" i="28" s="1"/>
  <c r="B12800" i="28" s="1"/>
  <c r="B12801" i="28" s="1"/>
  <c r="B12802" i="28" s="1"/>
  <c r="B12803" i="28" s="1"/>
  <c r="B12804" i="28" s="1"/>
  <c r="B12805" i="28" s="1"/>
  <c r="B12806" i="28" s="1"/>
  <c r="B12807" i="28" s="1"/>
  <c r="B12808" i="28" s="1"/>
  <c r="B12809" i="28" s="1"/>
  <c r="B12810" i="28" s="1"/>
  <c r="B12811" i="28" s="1"/>
  <c r="B12812" i="28" s="1"/>
  <c r="B12813" i="28" s="1"/>
  <c r="B12814" i="28" s="1"/>
  <c r="B12815" i="28" s="1"/>
  <c r="B12816" i="28" s="1"/>
  <c r="B12817" i="28" s="1"/>
  <c r="B12818" i="28" s="1"/>
  <c r="B12819" i="28" s="1"/>
  <c r="B12820" i="28" s="1"/>
  <c r="B12821" i="28" s="1"/>
  <c r="B12822" i="28" s="1"/>
  <c r="B12823" i="28" s="1"/>
  <c r="B12824" i="28" s="1"/>
  <c r="B12825" i="28" s="1"/>
  <c r="B12826" i="28" s="1"/>
  <c r="B12827" i="28" s="1"/>
  <c r="B12828" i="28" s="1"/>
  <c r="B12829" i="28" s="1"/>
  <c r="B12830" i="28" s="1"/>
  <c r="B12831" i="28" s="1"/>
  <c r="B12832" i="28" s="1"/>
  <c r="B12833" i="28" s="1"/>
  <c r="B12834" i="28" s="1"/>
  <c r="B12835" i="28" s="1"/>
  <c r="B12836" i="28" s="1"/>
  <c r="B12837" i="28" s="1"/>
  <c r="B12838" i="28" s="1"/>
  <c r="B12839" i="28" s="1"/>
  <c r="B12840" i="28" s="1"/>
  <c r="B12841" i="28" s="1"/>
  <c r="B12842" i="28" s="1"/>
  <c r="B12843" i="28" s="1"/>
  <c r="B12844" i="28" s="1"/>
  <c r="B12845" i="28" s="1"/>
  <c r="B12846" i="28" s="1"/>
  <c r="B12847" i="28" s="1"/>
  <c r="B12848" i="28" s="1"/>
  <c r="B12849" i="28" s="1"/>
  <c r="B12850" i="28" s="1"/>
  <c r="B12851" i="28" s="1"/>
  <c r="B12852" i="28" s="1"/>
  <c r="B12853" i="28" s="1"/>
  <c r="B12854" i="28" s="1"/>
  <c r="B12855" i="28" s="1"/>
  <c r="B12856" i="28" s="1"/>
  <c r="B12857" i="28" s="1"/>
  <c r="B12858" i="28" s="1"/>
  <c r="B12859" i="28" s="1"/>
  <c r="B12860" i="28" s="1"/>
  <c r="B12861" i="28" s="1"/>
  <c r="B12862" i="28" s="1"/>
  <c r="B12863" i="28" s="1"/>
  <c r="B12864" i="28" s="1"/>
  <c r="B12865" i="28" s="1"/>
  <c r="B12866" i="28" s="1"/>
  <c r="B12867" i="28" s="1"/>
  <c r="B12868" i="28" s="1"/>
  <c r="B12869" i="28" s="1"/>
  <c r="B12870" i="28" s="1"/>
  <c r="B12871" i="28" s="1"/>
  <c r="B12872" i="28" s="1"/>
  <c r="B12873" i="28" s="1"/>
  <c r="B12874" i="28" s="1"/>
  <c r="B12875" i="28" s="1"/>
  <c r="B12876" i="28" s="1"/>
  <c r="B12877" i="28" s="1"/>
  <c r="B12878" i="28" s="1"/>
  <c r="B12879" i="28" s="1"/>
  <c r="B12880" i="28" s="1"/>
  <c r="B12881" i="28" s="1"/>
  <c r="B12882" i="28" s="1"/>
  <c r="B12883" i="28" s="1"/>
  <c r="B12884" i="28" s="1"/>
  <c r="B12885" i="28" s="1"/>
  <c r="B12886" i="28" s="1"/>
  <c r="B12887" i="28" s="1"/>
  <c r="B12888" i="28" s="1"/>
  <c r="B12889" i="28" s="1"/>
  <c r="B12890" i="28" s="1"/>
  <c r="B12891" i="28" s="1"/>
  <c r="B12892" i="28" s="1"/>
  <c r="B12893" i="28" s="1"/>
  <c r="B12894" i="28" s="1"/>
  <c r="B12895" i="28" s="1"/>
  <c r="B12896" i="28" s="1"/>
  <c r="B12897" i="28" s="1"/>
  <c r="B12898" i="28" s="1"/>
  <c r="B12899" i="28" s="1"/>
  <c r="B12900" i="28" s="1"/>
  <c r="B12901" i="28" s="1"/>
  <c r="B12902" i="28" s="1"/>
  <c r="B12903" i="28" s="1"/>
  <c r="B12904" i="28" s="1"/>
  <c r="B12905" i="28" s="1"/>
  <c r="B12906" i="28" s="1"/>
  <c r="B12907" i="28" s="1"/>
  <c r="B12908" i="28" s="1"/>
  <c r="B12909" i="28" s="1"/>
  <c r="B12910" i="28" s="1"/>
  <c r="B12911" i="28" s="1"/>
  <c r="B12912" i="28" s="1"/>
  <c r="B12913" i="28" s="1"/>
  <c r="B12914" i="28" s="1"/>
  <c r="B12915" i="28" s="1"/>
  <c r="B12916" i="28" s="1"/>
  <c r="B12917" i="28" s="1"/>
  <c r="B12918" i="28" s="1"/>
  <c r="B12919" i="28" s="1"/>
  <c r="B12920" i="28" s="1"/>
  <c r="B12921" i="28" s="1"/>
  <c r="B12922" i="28" s="1"/>
  <c r="B12923" i="28" s="1"/>
  <c r="B12924" i="28" s="1"/>
  <c r="B12925" i="28" s="1"/>
  <c r="B12926" i="28" s="1"/>
  <c r="B12927" i="28" s="1"/>
  <c r="B12928" i="28" s="1"/>
  <c r="B12929" i="28" s="1"/>
  <c r="B12930" i="28" s="1"/>
  <c r="B12931" i="28" s="1"/>
  <c r="B12932" i="28" s="1"/>
  <c r="B12933" i="28" s="1"/>
  <c r="B12934" i="28" s="1"/>
  <c r="B12935" i="28" s="1"/>
  <c r="B12936" i="28" s="1"/>
  <c r="B12937" i="28" s="1"/>
  <c r="B12938" i="28" s="1"/>
  <c r="B12939" i="28" s="1"/>
  <c r="B12940" i="28" s="1"/>
  <c r="B12941" i="28" s="1"/>
  <c r="B12942" i="28" s="1"/>
  <c r="B12943" i="28" s="1"/>
  <c r="B12944" i="28" s="1"/>
  <c r="B12945" i="28" s="1"/>
  <c r="B12946" i="28" s="1"/>
  <c r="B12947" i="28" s="1"/>
  <c r="B12948" i="28" s="1"/>
  <c r="B12949" i="28" s="1"/>
  <c r="B12950" i="28" s="1"/>
  <c r="B12951" i="28" s="1"/>
  <c r="B12952" i="28" s="1"/>
  <c r="B12953" i="28" s="1"/>
  <c r="B12954" i="28" s="1"/>
  <c r="B12955" i="28" s="1"/>
  <c r="B12956" i="28" s="1"/>
  <c r="B12957" i="28" s="1"/>
  <c r="B12958" i="28" s="1"/>
  <c r="B12959" i="28" s="1"/>
  <c r="B12960" i="28" s="1"/>
  <c r="B12961" i="28" s="1"/>
  <c r="B12962" i="28" s="1"/>
  <c r="B12963" i="28" s="1"/>
  <c r="B12964" i="28" s="1"/>
  <c r="B12965" i="28" s="1"/>
  <c r="B12966" i="28" s="1"/>
  <c r="B12967" i="28" s="1"/>
  <c r="B12968" i="28" s="1"/>
  <c r="B12969" i="28" s="1"/>
  <c r="B12970" i="28" s="1"/>
  <c r="B12971" i="28" s="1"/>
  <c r="B12972" i="28" s="1"/>
  <c r="B12973" i="28" s="1"/>
  <c r="B12974" i="28" s="1"/>
  <c r="B12975" i="28" s="1"/>
  <c r="B12976" i="28" s="1"/>
  <c r="B12977" i="28" s="1"/>
  <c r="B12978" i="28" s="1"/>
  <c r="B12979" i="28" s="1"/>
  <c r="B12980" i="28" s="1"/>
  <c r="B12981" i="28" s="1"/>
  <c r="B12982" i="28" s="1"/>
  <c r="B12983" i="28" s="1"/>
  <c r="B12984" i="28" s="1"/>
  <c r="B12985" i="28" s="1"/>
  <c r="B12986" i="28" s="1"/>
  <c r="B12987" i="28" s="1"/>
  <c r="B12988" i="28" s="1"/>
  <c r="B12989" i="28" s="1"/>
  <c r="B12990" i="28" s="1"/>
  <c r="B12991" i="28" s="1"/>
  <c r="B12992" i="28" s="1"/>
  <c r="B12993" i="28" s="1"/>
  <c r="B12994" i="28" s="1"/>
  <c r="B12995" i="28" s="1"/>
  <c r="B12996" i="28" s="1"/>
  <c r="B12997" i="28" s="1"/>
  <c r="B12998" i="28" s="1"/>
  <c r="B12999" i="28" s="1"/>
  <c r="B13000" i="28" s="1"/>
  <c r="B13001" i="28" s="1"/>
  <c r="B13002" i="28" s="1"/>
  <c r="B13003" i="28" s="1"/>
  <c r="B13004" i="28" s="1"/>
  <c r="B13005" i="28" s="1"/>
  <c r="B13006" i="28" s="1"/>
  <c r="B13007" i="28" s="1"/>
  <c r="B13008" i="28" s="1"/>
  <c r="B13009" i="28" s="1"/>
  <c r="B13010" i="28" s="1"/>
  <c r="B13011" i="28" s="1"/>
  <c r="B13012" i="28" s="1"/>
  <c r="B13013" i="28" s="1"/>
  <c r="B13014" i="28" s="1"/>
  <c r="B13015" i="28" s="1"/>
  <c r="B13016" i="28" s="1"/>
  <c r="B13017" i="28" s="1"/>
  <c r="B13018" i="28" s="1"/>
  <c r="B13019" i="28" s="1"/>
  <c r="B13020" i="28" s="1"/>
  <c r="B13021" i="28" s="1"/>
  <c r="B13022" i="28" s="1"/>
  <c r="B13023" i="28" s="1"/>
  <c r="B13024" i="28" s="1"/>
  <c r="B13025" i="28" s="1"/>
  <c r="B13026" i="28" s="1"/>
  <c r="B13027" i="28" s="1"/>
  <c r="B13028" i="28" s="1"/>
  <c r="B13029" i="28" s="1"/>
  <c r="B13030" i="28" s="1"/>
  <c r="B13031" i="28" s="1"/>
  <c r="B13032" i="28" s="1"/>
  <c r="B13033" i="28" s="1"/>
  <c r="B13034" i="28" s="1"/>
  <c r="B13035" i="28" s="1"/>
  <c r="B13036" i="28" s="1"/>
  <c r="B13037" i="28" s="1"/>
  <c r="B13038" i="28" s="1"/>
  <c r="B13039" i="28" s="1"/>
  <c r="B13040" i="28" s="1"/>
  <c r="B13041" i="28" s="1"/>
  <c r="B13042" i="28" s="1"/>
  <c r="B13043" i="28" s="1"/>
  <c r="B13044" i="28" s="1"/>
  <c r="B13045" i="28" s="1"/>
  <c r="B13046" i="28" s="1"/>
  <c r="B13047" i="28" s="1"/>
  <c r="B13048" i="28" s="1"/>
  <c r="B13049" i="28" s="1"/>
  <c r="B13050" i="28" s="1"/>
  <c r="B13051" i="28" s="1"/>
  <c r="B13052" i="28" s="1"/>
  <c r="B13053" i="28" s="1"/>
  <c r="B13054" i="28" s="1"/>
  <c r="B13055" i="28" s="1"/>
  <c r="B13056" i="28" s="1"/>
  <c r="B13057" i="28" s="1"/>
  <c r="B13058" i="28" s="1"/>
  <c r="B13059" i="28" s="1"/>
  <c r="B13060" i="28" s="1"/>
  <c r="B13061" i="28" s="1"/>
  <c r="B13062" i="28" s="1"/>
  <c r="B13063" i="28" s="1"/>
  <c r="B13064" i="28" s="1"/>
  <c r="B13065" i="28" s="1"/>
  <c r="B13066" i="28" s="1"/>
  <c r="B13067" i="28" s="1"/>
  <c r="B13068" i="28" s="1"/>
  <c r="B13069" i="28" s="1"/>
  <c r="B13070" i="28" s="1"/>
  <c r="B13071" i="28" s="1"/>
  <c r="B13072" i="28" s="1"/>
  <c r="B13073" i="28" s="1"/>
  <c r="B13074" i="28" s="1"/>
  <c r="B13075" i="28" s="1"/>
  <c r="B13076" i="28" s="1"/>
  <c r="B13077" i="28" s="1"/>
  <c r="B13078" i="28" s="1"/>
  <c r="B13079" i="28" s="1"/>
  <c r="B13080" i="28" s="1"/>
  <c r="B13081" i="28" s="1"/>
  <c r="B13082" i="28" s="1"/>
  <c r="B13083" i="28" s="1"/>
  <c r="B13084" i="28" s="1"/>
  <c r="B13085" i="28" s="1"/>
  <c r="B13086" i="28" s="1"/>
  <c r="B13087" i="28" s="1"/>
  <c r="B13088" i="28" s="1"/>
  <c r="B13089" i="28" s="1"/>
  <c r="B13090" i="28" s="1"/>
  <c r="B13091" i="28" s="1"/>
  <c r="B13092" i="28" s="1"/>
  <c r="B13093" i="28" s="1"/>
  <c r="B13094" i="28" s="1"/>
  <c r="B13095" i="28" s="1"/>
  <c r="B13096" i="28" s="1"/>
  <c r="B13097" i="28" s="1"/>
  <c r="B13098" i="28" s="1"/>
  <c r="B13099" i="28" s="1"/>
  <c r="B13100" i="28" s="1"/>
  <c r="B13101" i="28" s="1"/>
  <c r="B13102" i="28" s="1"/>
  <c r="B13103" i="28" s="1"/>
  <c r="B13104" i="28" s="1"/>
  <c r="B13105" i="28" s="1"/>
  <c r="B13106" i="28" s="1"/>
  <c r="B13107" i="28" s="1"/>
  <c r="B13108" i="28" s="1"/>
  <c r="B13109" i="28" s="1"/>
  <c r="B13110" i="28" s="1"/>
  <c r="B13111" i="28" s="1"/>
  <c r="B13112" i="28" s="1"/>
  <c r="B13113" i="28" s="1"/>
  <c r="B13114" i="28" s="1"/>
  <c r="B13115" i="28" s="1"/>
  <c r="B13116" i="28" s="1"/>
  <c r="B13117" i="28" s="1"/>
  <c r="B13118" i="28" s="1"/>
  <c r="B13119" i="28" s="1"/>
  <c r="B13120" i="28" s="1"/>
  <c r="B13121" i="28" s="1"/>
  <c r="B13122" i="28" s="1"/>
  <c r="B13123" i="28" s="1"/>
  <c r="B13124" i="28" s="1"/>
  <c r="B13125" i="28" s="1"/>
  <c r="B13126" i="28" s="1"/>
  <c r="B13127" i="28" s="1"/>
  <c r="B13128" i="28" s="1"/>
  <c r="B13129" i="28" s="1"/>
  <c r="B13130" i="28" s="1"/>
  <c r="B13131" i="28" s="1"/>
  <c r="B13132" i="28" s="1"/>
  <c r="B13133" i="28" s="1"/>
  <c r="B13134" i="28" s="1"/>
  <c r="B13135" i="28" s="1"/>
  <c r="B13136" i="28" s="1"/>
  <c r="B13137" i="28" s="1"/>
  <c r="B13138" i="28" s="1"/>
  <c r="B13139" i="28" s="1"/>
  <c r="B13140" i="28" s="1"/>
  <c r="B13141" i="28" s="1"/>
  <c r="B13142" i="28" s="1"/>
  <c r="B13143" i="28" s="1"/>
  <c r="B13144" i="28" s="1"/>
  <c r="B13145" i="28" s="1"/>
  <c r="B13146" i="28" s="1"/>
  <c r="B13147" i="28" s="1"/>
  <c r="B13148" i="28" s="1"/>
  <c r="B13149" i="28" s="1"/>
  <c r="B13150" i="28" s="1"/>
  <c r="B13151" i="28" s="1"/>
  <c r="B13152" i="28" s="1"/>
  <c r="B13153" i="28" s="1"/>
  <c r="B13154" i="28" s="1"/>
  <c r="B13155" i="28" s="1"/>
  <c r="B13156" i="28" s="1"/>
  <c r="B13157" i="28" s="1"/>
  <c r="B13158" i="28" s="1"/>
  <c r="B13159" i="28" s="1"/>
  <c r="B13160" i="28" s="1"/>
  <c r="B13161" i="28" s="1"/>
  <c r="B13162" i="28" s="1"/>
  <c r="B13163" i="28" s="1"/>
  <c r="B13164" i="28" s="1"/>
  <c r="B13165" i="28" s="1"/>
  <c r="B13166" i="28" s="1"/>
  <c r="B13167" i="28" s="1"/>
  <c r="B13168" i="28" s="1"/>
  <c r="B13169" i="28" s="1"/>
  <c r="B13170" i="28" s="1"/>
  <c r="B13171" i="28" s="1"/>
  <c r="B13172" i="28" s="1"/>
  <c r="B13173" i="28" s="1"/>
  <c r="B13174" i="28" s="1"/>
  <c r="B13175" i="28" s="1"/>
  <c r="B13176" i="28" s="1"/>
  <c r="B13177" i="28" s="1"/>
  <c r="B13178" i="28" s="1"/>
  <c r="B13179" i="28" s="1"/>
  <c r="B13180" i="28" s="1"/>
  <c r="B13181" i="28" s="1"/>
  <c r="B13182" i="28" s="1"/>
  <c r="B13183" i="28" s="1"/>
  <c r="B13184" i="28" s="1"/>
  <c r="B13185" i="28" s="1"/>
  <c r="B13186" i="28" s="1"/>
  <c r="B13187" i="28" s="1"/>
  <c r="B13188" i="28" s="1"/>
  <c r="B13189" i="28" s="1"/>
  <c r="B13190" i="28" s="1"/>
  <c r="B13191" i="28" s="1"/>
  <c r="B13192" i="28" s="1"/>
  <c r="B13193" i="28" s="1"/>
  <c r="B13194" i="28" s="1"/>
  <c r="B13195" i="28" s="1"/>
  <c r="B13196" i="28" s="1"/>
  <c r="B13197" i="28" s="1"/>
  <c r="B13198" i="28" s="1"/>
  <c r="B13199" i="28" s="1"/>
  <c r="B13200" i="28" s="1"/>
  <c r="B13201" i="28" s="1"/>
  <c r="B13202" i="28" s="1"/>
  <c r="B13203" i="28" s="1"/>
  <c r="B13204" i="28" s="1"/>
  <c r="B13205" i="28" s="1"/>
  <c r="B13206" i="28" s="1"/>
  <c r="B13207" i="28" s="1"/>
  <c r="B13208" i="28" s="1"/>
  <c r="B13209" i="28" s="1"/>
  <c r="B13210" i="28" s="1"/>
  <c r="B13211" i="28" s="1"/>
  <c r="B13212" i="28" s="1"/>
  <c r="B13213" i="28" s="1"/>
  <c r="B13214" i="28" s="1"/>
  <c r="B13215" i="28" s="1"/>
  <c r="B13216" i="28" s="1"/>
  <c r="B13217" i="28" s="1"/>
  <c r="B13218" i="28" s="1"/>
  <c r="B13219" i="28" s="1"/>
  <c r="B13220" i="28" s="1"/>
  <c r="B13221" i="28" s="1"/>
  <c r="B13222" i="28" s="1"/>
  <c r="B13223" i="28" s="1"/>
  <c r="B13224" i="28" s="1"/>
  <c r="B13225" i="28" s="1"/>
  <c r="B13226" i="28" s="1"/>
  <c r="B13227" i="28" s="1"/>
  <c r="B13228" i="28" s="1"/>
  <c r="B13229" i="28" s="1"/>
  <c r="B13230" i="28" s="1"/>
  <c r="B13231" i="28" s="1"/>
  <c r="B13232" i="28" s="1"/>
  <c r="B13233" i="28" s="1"/>
  <c r="B13234" i="28" s="1"/>
  <c r="B13235" i="28" s="1"/>
  <c r="B13236" i="28" s="1"/>
  <c r="B13237" i="28" s="1"/>
  <c r="B13238" i="28" s="1"/>
  <c r="B13239" i="28" s="1"/>
  <c r="B13240" i="28" s="1"/>
  <c r="B13241" i="28" s="1"/>
  <c r="B13242" i="28" s="1"/>
  <c r="B13243" i="28" s="1"/>
  <c r="B13244" i="28" s="1"/>
  <c r="B13245" i="28" s="1"/>
  <c r="B13246" i="28" s="1"/>
  <c r="B13247" i="28" s="1"/>
  <c r="B13248" i="28" s="1"/>
  <c r="B13249" i="28" s="1"/>
  <c r="B13250" i="28" s="1"/>
  <c r="B13251" i="28" s="1"/>
  <c r="B13252" i="28" s="1"/>
  <c r="B13253" i="28" s="1"/>
  <c r="B13254" i="28" s="1"/>
  <c r="B13255" i="28" s="1"/>
  <c r="B13256" i="28" s="1"/>
  <c r="B13257" i="28" s="1"/>
  <c r="B13258" i="28" s="1"/>
  <c r="B13259" i="28" s="1"/>
  <c r="B13260" i="28" s="1"/>
  <c r="B13261" i="28" s="1"/>
  <c r="B13262" i="28" s="1"/>
  <c r="B13263" i="28" s="1"/>
  <c r="B13264" i="28" s="1"/>
  <c r="B13265" i="28" s="1"/>
  <c r="B13266" i="28" s="1"/>
  <c r="B13267" i="28" s="1"/>
  <c r="B13268" i="28" s="1"/>
  <c r="B13269" i="28" s="1"/>
  <c r="B13270" i="28" s="1"/>
  <c r="B13271" i="28" s="1"/>
  <c r="B13272" i="28" s="1"/>
  <c r="B13273" i="28" s="1"/>
  <c r="B13274" i="28" s="1"/>
  <c r="B13275" i="28" s="1"/>
  <c r="B13276" i="28" s="1"/>
  <c r="B13277" i="28" s="1"/>
  <c r="B13278" i="28" s="1"/>
  <c r="B13279" i="28" s="1"/>
  <c r="B13280" i="28" s="1"/>
  <c r="B13281" i="28" s="1"/>
  <c r="B13282" i="28" s="1"/>
  <c r="B13283" i="28" s="1"/>
  <c r="B13284" i="28" s="1"/>
  <c r="B13285" i="28" s="1"/>
  <c r="B13286" i="28" s="1"/>
  <c r="B13287" i="28" s="1"/>
  <c r="B13288" i="28" s="1"/>
  <c r="B13289" i="28" s="1"/>
  <c r="B13290" i="28" s="1"/>
  <c r="B13291" i="28" s="1"/>
  <c r="B13292" i="28" s="1"/>
  <c r="B13293" i="28" s="1"/>
  <c r="B13294" i="28" s="1"/>
  <c r="B13295" i="28" s="1"/>
  <c r="B13296" i="28" s="1"/>
  <c r="B13297" i="28" s="1"/>
  <c r="B13298" i="28" s="1"/>
  <c r="B13299" i="28" s="1"/>
  <c r="B13300" i="28" s="1"/>
  <c r="B13301" i="28" s="1"/>
  <c r="B13302" i="28" s="1"/>
  <c r="B13303" i="28" s="1"/>
  <c r="B13304" i="28" s="1"/>
  <c r="B13305" i="28" s="1"/>
  <c r="B13306" i="28" s="1"/>
  <c r="B13307" i="28" s="1"/>
  <c r="B13308" i="28" s="1"/>
  <c r="B13309" i="28" s="1"/>
  <c r="B13310" i="28" s="1"/>
  <c r="B13311" i="28" s="1"/>
  <c r="B13312" i="28" s="1"/>
  <c r="B13313" i="28" s="1"/>
  <c r="B13314" i="28" s="1"/>
  <c r="B13315" i="28" s="1"/>
  <c r="B13316" i="28" s="1"/>
  <c r="B13317" i="28" s="1"/>
  <c r="B13318" i="28" s="1"/>
  <c r="B13319" i="28" s="1"/>
  <c r="B13320" i="28" s="1"/>
  <c r="B13321" i="28" s="1"/>
  <c r="B13322" i="28" s="1"/>
  <c r="B13323" i="28" s="1"/>
  <c r="B13324" i="28" s="1"/>
  <c r="B13325" i="28" s="1"/>
  <c r="B13326" i="28" s="1"/>
  <c r="B13327" i="28" s="1"/>
  <c r="B13328" i="28" s="1"/>
  <c r="B13329" i="28" s="1"/>
  <c r="B13330" i="28" s="1"/>
  <c r="B13331" i="28" s="1"/>
  <c r="B13332" i="28" s="1"/>
  <c r="B13333" i="28" s="1"/>
  <c r="B13334" i="28" s="1"/>
  <c r="B13335" i="28" s="1"/>
  <c r="B13336" i="28" s="1"/>
  <c r="B13337" i="28" s="1"/>
  <c r="B13338" i="28" s="1"/>
  <c r="B13339" i="28" s="1"/>
  <c r="B13340" i="28" s="1"/>
  <c r="B13341" i="28" s="1"/>
  <c r="B13342" i="28" s="1"/>
  <c r="B13343" i="28" s="1"/>
  <c r="B13344" i="28" s="1"/>
  <c r="B13345" i="28" s="1"/>
  <c r="B13346" i="28" s="1"/>
  <c r="B13347" i="28" s="1"/>
  <c r="B13348" i="28" s="1"/>
  <c r="B13349" i="28" s="1"/>
  <c r="B13350" i="28" s="1"/>
  <c r="B13351" i="28" s="1"/>
  <c r="B13352" i="28" s="1"/>
  <c r="B13353" i="28" s="1"/>
  <c r="B13354" i="28" s="1"/>
  <c r="B13355" i="28" s="1"/>
  <c r="B13356" i="28" s="1"/>
  <c r="B13357" i="28" s="1"/>
  <c r="B13358" i="28" s="1"/>
  <c r="B13359" i="28" s="1"/>
  <c r="B13360" i="28" s="1"/>
  <c r="B13361" i="28" s="1"/>
  <c r="B13362" i="28" s="1"/>
  <c r="B13363" i="28" s="1"/>
  <c r="B13364" i="28" s="1"/>
  <c r="B13365" i="28" s="1"/>
  <c r="B13366" i="28" s="1"/>
  <c r="B13367" i="28" s="1"/>
  <c r="B13368" i="28" s="1"/>
  <c r="B13369" i="28" s="1"/>
  <c r="B13370" i="28" s="1"/>
  <c r="B13371" i="28" s="1"/>
  <c r="B13372" i="28" s="1"/>
  <c r="B13373" i="28" s="1"/>
  <c r="B13374" i="28" s="1"/>
  <c r="B13375" i="28" s="1"/>
  <c r="B13376" i="28" s="1"/>
  <c r="B13377" i="28" s="1"/>
  <c r="B13378" i="28" s="1"/>
  <c r="B13379" i="28" s="1"/>
  <c r="B13380" i="28" s="1"/>
  <c r="B13381" i="28" s="1"/>
  <c r="B13382" i="28" s="1"/>
  <c r="B13383" i="28" s="1"/>
  <c r="B13384" i="28" s="1"/>
  <c r="B13385" i="28" s="1"/>
  <c r="B13386" i="28" s="1"/>
  <c r="B13387" i="28" s="1"/>
  <c r="B13388" i="28" s="1"/>
  <c r="B13389" i="28" s="1"/>
  <c r="B13390" i="28" s="1"/>
  <c r="B13391" i="28" s="1"/>
  <c r="B13392" i="28" s="1"/>
  <c r="B13393" i="28" s="1"/>
  <c r="B13394" i="28" s="1"/>
  <c r="B13395" i="28" s="1"/>
  <c r="B13396" i="28" s="1"/>
  <c r="B13397" i="28" s="1"/>
  <c r="B13398" i="28" s="1"/>
  <c r="B13399" i="28" s="1"/>
  <c r="B13400" i="28" s="1"/>
  <c r="B13401" i="28" s="1"/>
  <c r="B13402" i="28" s="1"/>
  <c r="B13403" i="28" s="1"/>
  <c r="B13404" i="28" s="1"/>
  <c r="B13405" i="28" s="1"/>
  <c r="B13406" i="28" s="1"/>
  <c r="B13407" i="28" s="1"/>
  <c r="B13408" i="28" s="1"/>
  <c r="B13409" i="28" s="1"/>
  <c r="B13410" i="28" s="1"/>
  <c r="B13411" i="28" s="1"/>
  <c r="B13412" i="28" s="1"/>
  <c r="B13413" i="28" s="1"/>
  <c r="B13414" i="28" s="1"/>
  <c r="B13415" i="28" s="1"/>
  <c r="B13416" i="28" s="1"/>
  <c r="B13417" i="28" s="1"/>
  <c r="B13418" i="28" s="1"/>
  <c r="B13419" i="28" s="1"/>
  <c r="B13420" i="28" s="1"/>
  <c r="B13421" i="28" s="1"/>
  <c r="B13422" i="28" s="1"/>
  <c r="B13423" i="28" s="1"/>
  <c r="B13424" i="28" s="1"/>
  <c r="B13425" i="28" s="1"/>
  <c r="B13426" i="28" s="1"/>
  <c r="B13427" i="28" s="1"/>
  <c r="B13428" i="28" s="1"/>
  <c r="B13429" i="28" s="1"/>
  <c r="B13430" i="28" s="1"/>
  <c r="B13431" i="28" s="1"/>
  <c r="B13432" i="28" s="1"/>
  <c r="B13433" i="28" s="1"/>
  <c r="B13434" i="28" s="1"/>
  <c r="B13435" i="28" s="1"/>
  <c r="B13436" i="28" s="1"/>
  <c r="B13437" i="28" s="1"/>
  <c r="B13438" i="28" s="1"/>
  <c r="B13439" i="28" s="1"/>
  <c r="B13440" i="28" s="1"/>
  <c r="B13441" i="28" s="1"/>
  <c r="B13442" i="28" s="1"/>
  <c r="B13443" i="28" s="1"/>
  <c r="B13444" i="28" s="1"/>
  <c r="B13445" i="28" s="1"/>
  <c r="B13446" i="28" s="1"/>
  <c r="B13447" i="28" s="1"/>
  <c r="B13448" i="28" s="1"/>
  <c r="B13449" i="28" s="1"/>
  <c r="B13450" i="28" s="1"/>
  <c r="B13451" i="28" s="1"/>
  <c r="B13452" i="28" s="1"/>
  <c r="B13453" i="28" s="1"/>
  <c r="B13454" i="28" s="1"/>
  <c r="B13455" i="28" s="1"/>
  <c r="B13456" i="28" s="1"/>
  <c r="B13457" i="28" s="1"/>
  <c r="B13458" i="28" s="1"/>
  <c r="B13459" i="28" s="1"/>
  <c r="B13460" i="28" s="1"/>
  <c r="B13461" i="28" s="1"/>
  <c r="B13462" i="28" s="1"/>
  <c r="B13463" i="28" s="1"/>
  <c r="B13464" i="28" s="1"/>
  <c r="B13465" i="28" s="1"/>
  <c r="B13466" i="28" s="1"/>
  <c r="B13467" i="28" s="1"/>
  <c r="B13468" i="28" s="1"/>
  <c r="B13469" i="28" s="1"/>
  <c r="B13470" i="28" s="1"/>
  <c r="B13471" i="28" s="1"/>
  <c r="B13472" i="28" s="1"/>
  <c r="B13473" i="28" s="1"/>
  <c r="B13474" i="28" s="1"/>
  <c r="B13475" i="28" s="1"/>
  <c r="B13476" i="28" s="1"/>
  <c r="B13477" i="28" s="1"/>
  <c r="B13478" i="28" s="1"/>
  <c r="B13479" i="28" s="1"/>
  <c r="B13480" i="28" s="1"/>
  <c r="B13481" i="28" s="1"/>
  <c r="B13482" i="28" s="1"/>
  <c r="B13483" i="28" s="1"/>
  <c r="B13484" i="28" s="1"/>
  <c r="B13485" i="28" s="1"/>
  <c r="B13486" i="28" s="1"/>
  <c r="B13487" i="28" s="1"/>
  <c r="B13488" i="28" s="1"/>
  <c r="B13489" i="28" s="1"/>
  <c r="B13490" i="28" s="1"/>
  <c r="B13491" i="28" s="1"/>
  <c r="B13492" i="28" s="1"/>
  <c r="B13493" i="28" s="1"/>
  <c r="B13494" i="28" s="1"/>
  <c r="B13495" i="28" s="1"/>
  <c r="B13496" i="28" s="1"/>
  <c r="B13497" i="28" s="1"/>
  <c r="B13498" i="28" s="1"/>
  <c r="B13499" i="28" s="1"/>
  <c r="B13500" i="28" s="1"/>
  <c r="B13501" i="28" s="1"/>
  <c r="B13502" i="28" s="1"/>
  <c r="B13503" i="28" s="1"/>
  <c r="B13504" i="28" s="1"/>
  <c r="B13505" i="28" s="1"/>
  <c r="B13506" i="28" s="1"/>
  <c r="B13507" i="28" s="1"/>
  <c r="B13508" i="28" s="1"/>
  <c r="B13509" i="28" s="1"/>
  <c r="B13510" i="28" s="1"/>
  <c r="B13511" i="28" s="1"/>
  <c r="B13512" i="28" s="1"/>
  <c r="B13513" i="28" s="1"/>
  <c r="B13514" i="28" s="1"/>
  <c r="B13515" i="28" s="1"/>
  <c r="B13516" i="28" s="1"/>
  <c r="B13517" i="28" s="1"/>
  <c r="B13518" i="28" s="1"/>
  <c r="B13519" i="28" s="1"/>
  <c r="B13520" i="28" s="1"/>
  <c r="B13521" i="28" s="1"/>
  <c r="B13522" i="28" s="1"/>
  <c r="B13523" i="28" s="1"/>
  <c r="B13524" i="28" s="1"/>
  <c r="B13525" i="28" s="1"/>
  <c r="B13526" i="28" s="1"/>
  <c r="B13527" i="28" s="1"/>
  <c r="B13528" i="28" s="1"/>
  <c r="B13529" i="28" s="1"/>
  <c r="B13530" i="28" s="1"/>
  <c r="B13531" i="28" s="1"/>
  <c r="B13532" i="28" s="1"/>
  <c r="B13533" i="28" s="1"/>
  <c r="B13534" i="28" s="1"/>
  <c r="B13535" i="28" s="1"/>
  <c r="B13536" i="28" s="1"/>
  <c r="B13537" i="28" s="1"/>
  <c r="B13538" i="28" s="1"/>
  <c r="B13539" i="28" s="1"/>
  <c r="B13540" i="28" s="1"/>
  <c r="B13541" i="28" s="1"/>
  <c r="B13542" i="28" s="1"/>
  <c r="B13543" i="28" s="1"/>
  <c r="B13544" i="28" s="1"/>
  <c r="B13545" i="28" s="1"/>
  <c r="B13546" i="28" s="1"/>
  <c r="B13547" i="28" s="1"/>
  <c r="B13548" i="28" s="1"/>
  <c r="B13549" i="28" s="1"/>
  <c r="B13550" i="28" s="1"/>
  <c r="B13551" i="28" s="1"/>
  <c r="B13552" i="28" s="1"/>
  <c r="B13553" i="28" s="1"/>
  <c r="B13554" i="28" s="1"/>
  <c r="B13555" i="28" s="1"/>
  <c r="B13556" i="28" s="1"/>
  <c r="B13557" i="28" s="1"/>
  <c r="B13558" i="28" s="1"/>
  <c r="B13559" i="28" s="1"/>
  <c r="B13560" i="28" s="1"/>
  <c r="B13561" i="28" s="1"/>
  <c r="B13562" i="28" s="1"/>
  <c r="B13563" i="28" s="1"/>
  <c r="B13564" i="28" s="1"/>
  <c r="B13565" i="28" s="1"/>
  <c r="B13566" i="28" s="1"/>
  <c r="B13567" i="28" s="1"/>
  <c r="B13568" i="28" s="1"/>
  <c r="B13569" i="28" s="1"/>
  <c r="B13570" i="28" s="1"/>
  <c r="B13571" i="28" s="1"/>
  <c r="B13572" i="28" s="1"/>
  <c r="B13573" i="28" s="1"/>
  <c r="B13574" i="28" s="1"/>
  <c r="B13575" i="28" s="1"/>
  <c r="B13576" i="28" s="1"/>
  <c r="B13577" i="28" s="1"/>
  <c r="B13578" i="28" s="1"/>
  <c r="B13579" i="28" s="1"/>
  <c r="B13580" i="28" s="1"/>
  <c r="B13581" i="28" s="1"/>
  <c r="B13582" i="28" s="1"/>
  <c r="B13583" i="28" s="1"/>
  <c r="B13584" i="28" s="1"/>
  <c r="B13585" i="28" s="1"/>
  <c r="B13586" i="28" s="1"/>
  <c r="B13587" i="28" s="1"/>
  <c r="B13588" i="28" s="1"/>
  <c r="B13589" i="28" s="1"/>
  <c r="B13590" i="28" s="1"/>
  <c r="B13591" i="28" s="1"/>
  <c r="B13592" i="28" s="1"/>
  <c r="B13593" i="28" s="1"/>
  <c r="B13594" i="28" s="1"/>
  <c r="B13595" i="28" s="1"/>
  <c r="B13596" i="28" s="1"/>
  <c r="B13597" i="28" s="1"/>
  <c r="B13598" i="28" s="1"/>
  <c r="B13599" i="28" s="1"/>
  <c r="B13600" i="28" s="1"/>
  <c r="B13601" i="28" s="1"/>
  <c r="B13602" i="28" s="1"/>
  <c r="B13603" i="28" s="1"/>
  <c r="B13604" i="28" s="1"/>
  <c r="B13605" i="28" s="1"/>
  <c r="B13606" i="28" s="1"/>
  <c r="B13607" i="28" s="1"/>
  <c r="B13608" i="28" s="1"/>
  <c r="B13609" i="28" s="1"/>
  <c r="B13610" i="28" s="1"/>
  <c r="B13611" i="28" s="1"/>
  <c r="B13612" i="28" s="1"/>
  <c r="B13613" i="28" s="1"/>
  <c r="B13614" i="28" s="1"/>
  <c r="B13615" i="28" s="1"/>
  <c r="B13616" i="28" s="1"/>
  <c r="B13617" i="28" s="1"/>
  <c r="B13618" i="28" s="1"/>
  <c r="B13619" i="28" s="1"/>
  <c r="B13620" i="28" s="1"/>
  <c r="B13621" i="28" s="1"/>
  <c r="B13622" i="28" s="1"/>
  <c r="B13623" i="28" s="1"/>
  <c r="B13624" i="28" s="1"/>
  <c r="B13625" i="28" s="1"/>
  <c r="B13626" i="28" s="1"/>
  <c r="B13627" i="28" s="1"/>
  <c r="B13628" i="28" s="1"/>
  <c r="B13629" i="28" s="1"/>
  <c r="B13630" i="28" s="1"/>
  <c r="B13631" i="28" s="1"/>
  <c r="B13632" i="28" s="1"/>
  <c r="B13633" i="28" s="1"/>
  <c r="B13634" i="28" s="1"/>
  <c r="B13635" i="28" s="1"/>
  <c r="B13636" i="28" s="1"/>
  <c r="B13637" i="28" s="1"/>
  <c r="B13638" i="28" s="1"/>
  <c r="B13639" i="28" s="1"/>
  <c r="B13640" i="28" s="1"/>
  <c r="B13641" i="28" s="1"/>
  <c r="B13642" i="28" s="1"/>
  <c r="B13643" i="28" s="1"/>
  <c r="B13644" i="28" s="1"/>
  <c r="B13645" i="28" s="1"/>
  <c r="B13646" i="28" s="1"/>
  <c r="B13647" i="28" s="1"/>
  <c r="B13648" i="28" s="1"/>
  <c r="B13649" i="28" s="1"/>
  <c r="B13650" i="28" s="1"/>
  <c r="B13651" i="28" s="1"/>
  <c r="B13652" i="28" s="1"/>
  <c r="B13653" i="28" s="1"/>
  <c r="B13654" i="28" s="1"/>
  <c r="B13655" i="28" s="1"/>
  <c r="B13656" i="28" s="1"/>
  <c r="B13657" i="28" s="1"/>
  <c r="B13658" i="28" s="1"/>
  <c r="B13659" i="28" s="1"/>
  <c r="B13660" i="28" s="1"/>
  <c r="B13661" i="28" s="1"/>
  <c r="B13662" i="28" s="1"/>
  <c r="B13663" i="28" s="1"/>
  <c r="B13664" i="28" s="1"/>
  <c r="B13665" i="28" s="1"/>
  <c r="B13666" i="28" s="1"/>
  <c r="B13667" i="28" s="1"/>
  <c r="B13668" i="28" s="1"/>
  <c r="B13669" i="28" s="1"/>
  <c r="B13670" i="28" s="1"/>
  <c r="B13671" i="28" s="1"/>
  <c r="B13672" i="28" s="1"/>
  <c r="B13673" i="28" s="1"/>
  <c r="B13674" i="28" s="1"/>
  <c r="B13675" i="28" s="1"/>
  <c r="B13676" i="28" s="1"/>
  <c r="B13677" i="28" s="1"/>
  <c r="B13678" i="28" s="1"/>
  <c r="B13679" i="28" s="1"/>
  <c r="B13680" i="28" s="1"/>
  <c r="B13681" i="28" s="1"/>
  <c r="B13682" i="28" s="1"/>
  <c r="B13683" i="28" s="1"/>
  <c r="B13684" i="28" s="1"/>
  <c r="B13685" i="28" s="1"/>
  <c r="B13686" i="28" s="1"/>
  <c r="B13687" i="28" s="1"/>
  <c r="B13688" i="28" s="1"/>
  <c r="B13689" i="28" s="1"/>
  <c r="B13690" i="28" s="1"/>
  <c r="B13691" i="28" s="1"/>
  <c r="B13692" i="28" s="1"/>
  <c r="B13693" i="28" s="1"/>
  <c r="B13694" i="28" s="1"/>
  <c r="B13695" i="28" s="1"/>
  <c r="B13696" i="28" s="1"/>
  <c r="B13697" i="28" s="1"/>
  <c r="B13698" i="28" s="1"/>
  <c r="B13699" i="28" s="1"/>
  <c r="B13700" i="28" s="1"/>
  <c r="B13701" i="28" s="1"/>
  <c r="B13702" i="28" s="1"/>
  <c r="B13703" i="28" s="1"/>
  <c r="B13704" i="28" s="1"/>
  <c r="B13705" i="28" s="1"/>
  <c r="B13706" i="28" s="1"/>
  <c r="B13707" i="28" s="1"/>
  <c r="B13708" i="28" s="1"/>
  <c r="B13709" i="28" s="1"/>
  <c r="B13710" i="28" s="1"/>
  <c r="B13711" i="28" s="1"/>
  <c r="B13712" i="28" s="1"/>
  <c r="B13713" i="28" s="1"/>
  <c r="B13714" i="28" s="1"/>
  <c r="B13715" i="28" s="1"/>
  <c r="B13716" i="28" s="1"/>
  <c r="B13717" i="28" s="1"/>
  <c r="B13718" i="28" s="1"/>
  <c r="B13719" i="28" s="1"/>
  <c r="B13720" i="28" s="1"/>
  <c r="B13721" i="28" s="1"/>
  <c r="B13722" i="28" s="1"/>
  <c r="B13723" i="28" s="1"/>
  <c r="B13724" i="28" s="1"/>
  <c r="B13725" i="28" s="1"/>
  <c r="B13726" i="28" s="1"/>
  <c r="B13727" i="28" s="1"/>
  <c r="B13728" i="28" s="1"/>
  <c r="B13729" i="28" s="1"/>
  <c r="B13730" i="28" s="1"/>
  <c r="B13731" i="28" s="1"/>
  <c r="B13732" i="28" s="1"/>
  <c r="B13733" i="28" s="1"/>
  <c r="B13734" i="28" s="1"/>
  <c r="B13735" i="28" s="1"/>
  <c r="B13736" i="28" s="1"/>
  <c r="B13737" i="28" s="1"/>
  <c r="B13738" i="28" s="1"/>
  <c r="B13739" i="28" s="1"/>
  <c r="B13740" i="28" s="1"/>
  <c r="B13741" i="28" s="1"/>
  <c r="B13742" i="28" s="1"/>
  <c r="B13743" i="28" s="1"/>
  <c r="B13744" i="28" s="1"/>
  <c r="B13745" i="28" s="1"/>
  <c r="B13746" i="28" s="1"/>
  <c r="B13747" i="28" s="1"/>
  <c r="B13748" i="28" s="1"/>
  <c r="B13749" i="28" s="1"/>
  <c r="B13750" i="28" s="1"/>
  <c r="B13751" i="28" s="1"/>
  <c r="B13752" i="28" s="1"/>
  <c r="B13753" i="28" s="1"/>
  <c r="B13754" i="28" s="1"/>
  <c r="B13755" i="28" s="1"/>
  <c r="B13756" i="28" s="1"/>
  <c r="B13757" i="28" s="1"/>
  <c r="B13758" i="28" s="1"/>
  <c r="B13759" i="28" s="1"/>
  <c r="B13760" i="28" s="1"/>
  <c r="B13761" i="28" s="1"/>
  <c r="B13762" i="28" s="1"/>
  <c r="B13763" i="28" s="1"/>
  <c r="B13764" i="28" s="1"/>
  <c r="B13765" i="28" s="1"/>
  <c r="B13766" i="28" s="1"/>
  <c r="B13767" i="28" s="1"/>
  <c r="B13768" i="28" s="1"/>
  <c r="B13769" i="28" s="1"/>
  <c r="B13770" i="28" s="1"/>
  <c r="B13771" i="28" s="1"/>
  <c r="B13772" i="28" s="1"/>
  <c r="B13773" i="28" s="1"/>
  <c r="B13774" i="28" s="1"/>
  <c r="B13775" i="28" s="1"/>
  <c r="B13776" i="28" s="1"/>
  <c r="B13777" i="28" s="1"/>
  <c r="B13778" i="28" s="1"/>
  <c r="B13779" i="28" s="1"/>
  <c r="B13780" i="28" s="1"/>
  <c r="B13781" i="28" s="1"/>
  <c r="B13782" i="28" s="1"/>
  <c r="B13783" i="28" s="1"/>
  <c r="B13784" i="28" s="1"/>
  <c r="B13785" i="28" s="1"/>
  <c r="B13786" i="28" s="1"/>
  <c r="B13787" i="28" s="1"/>
  <c r="B13788" i="28" s="1"/>
  <c r="B13789" i="28" s="1"/>
  <c r="B13790" i="28" s="1"/>
  <c r="B13791" i="28" s="1"/>
  <c r="B13792" i="28" s="1"/>
  <c r="B13793" i="28" s="1"/>
  <c r="B13794" i="28" s="1"/>
  <c r="B13795" i="28" s="1"/>
  <c r="B13796" i="28" s="1"/>
  <c r="B13797" i="28" s="1"/>
  <c r="B13798" i="28" s="1"/>
  <c r="B13799" i="28" s="1"/>
  <c r="B13800" i="28" s="1"/>
  <c r="B13801" i="28" s="1"/>
  <c r="B13802" i="28" s="1"/>
  <c r="B13803" i="28" s="1"/>
  <c r="B13804" i="28" s="1"/>
  <c r="B13805" i="28" s="1"/>
  <c r="B13806" i="28" s="1"/>
  <c r="B13807" i="28" s="1"/>
  <c r="B13808" i="28" s="1"/>
  <c r="B13809" i="28" s="1"/>
  <c r="B13810" i="28" s="1"/>
  <c r="B13811" i="28" s="1"/>
  <c r="B13812" i="28" s="1"/>
  <c r="B13813" i="28" s="1"/>
  <c r="B13814" i="28" s="1"/>
  <c r="B13815" i="28" s="1"/>
  <c r="B13816" i="28" s="1"/>
  <c r="B13817" i="28" s="1"/>
  <c r="B13818" i="28" s="1"/>
  <c r="B13819" i="28" s="1"/>
  <c r="B13820" i="28" s="1"/>
  <c r="B13821" i="28" s="1"/>
  <c r="B13822" i="28" s="1"/>
  <c r="B13823" i="28" s="1"/>
  <c r="B13824" i="28" s="1"/>
  <c r="B13825" i="28" s="1"/>
  <c r="B13826" i="28" s="1"/>
  <c r="B13827" i="28" s="1"/>
  <c r="B13828" i="28" s="1"/>
  <c r="B13829" i="28" s="1"/>
  <c r="B13830" i="28" s="1"/>
  <c r="B13831" i="28" s="1"/>
  <c r="B13832" i="28" s="1"/>
  <c r="B13833" i="28" s="1"/>
  <c r="B13834" i="28" s="1"/>
  <c r="B13835" i="28" s="1"/>
  <c r="B13836" i="28" s="1"/>
  <c r="B13837" i="28" s="1"/>
  <c r="B13838" i="28" s="1"/>
  <c r="B13839" i="28" s="1"/>
  <c r="B13840" i="28" s="1"/>
  <c r="B13841" i="28" s="1"/>
  <c r="B13842" i="28" s="1"/>
  <c r="B13843" i="28" s="1"/>
  <c r="B13844" i="28" s="1"/>
  <c r="B13845" i="28" s="1"/>
  <c r="B13846" i="28" s="1"/>
  <c r="B13847" i="28" s="1"/>
  <c r="B13848" i="28" s="1"/>
  <c r="B13849" i="28" s="1"/>
  <c r="B13850" i="28" s="1"/>
  <c r="B13851" i="28" s="1"/>
  <c r="B13852" i="28" s="1"/>
  <c r="B13853" i="28" s="1"/>
  <c r="B13854" i="28" s="1"/>
  <c r="B13855" i="28" s="1"/>
  <c r="B13856" i="28" s="1"/>
  <c r="B13857" i="28" s="1"/>
  <c r="B13858" i="28" s="1"/>
  <c r="B13859" i="28" s="1"/>
  <c r="B13860" i="28" s="1"/>
  <c r="B13861" i="28" s="1"/>
  <c r="B13862" i="28" s="1"/>
  <c r="B13863" i="28" s="1"/>
  <c r="B13864" i="28" s="1"/>
  <c r="B13865" i="28" s="1"/>
  <c r="B13866" i="28" s="1"/>
  <c r="B13867" i="28" s="1"/>
  <c r="B13868" i="28" s="1"/>
  <c r="B13869" i="28" s="1"/>
  <c r="B13870" i="28" s="1"/>
  <c r="B13871" i="28" s="1"/>
  <c r="B13872" i="28" s="1"/>
  <c r="B13873" i="28" s="1"/>
  <c r="B13874" i="28" s="1"/>
  <c r="B13875" i="28" s="1"/>
  <c r="B13876" i="28" s="1"/>
  <c r="B13877" i="28" s="1"/>
  <c r="B13878" i="28" s="1"/>
  <c r="B13879" i="28" s="1"/>
  <c r="B13880" i="28" s="1"/>
  <c r="B13881" i="28" s="1"/>
  <c r="B13882" i="28" s="1"/>
  <c r="B13883" i="28" s="1"/>
  <c r="B13884" i="28" s="1"/>
  <c r="B13885" i="28" s="1"/>
  <c r="B13886" i="28" s="1"/>
  <c r="B13887" i="28" s="1"/>
  <c r="B13888" i="28" s="1"/>
  <c r="B13889" i="28" s="1"/>
  <c r="B13890" i="28" s="1"/>
  <c r="B13891" i="28" s="1"/>
  <c r="B13892" i="28" s="1"/>
  <c r="B13893" i="28" s="1"/>
  <c r="B13894" i="28" s="1"/>
  <c r="B13895" i="28" s="1"/>
  <c r="B13896" i="28" s="1"/>
  <c r="B13897" i="28" s="1"/>
  <c r="B13898" i="28" s="1"/>
  <c r="B13899" i="28" s="1"/>
  <c r="B13900" i="28" s="1"/>
  <c r="B13901" i="28" s="1"/>
  <c r="B13902" i="28" s="1"/>
  <c r="B13903" i="28" s="1"/>
  <c r="B13904" i="28" s="1"/>
  <c r="B13905" i="28" s="1"/>
  <c r="B13906" i="28" s="1"/>
  <c r="B13907" i="28" s="1"/>
  <c r="B13908" i="28" s="1"/>
  <c r="B13909" i="28" s="1"/>
  <c r="B13910" i="28" s="1"/>
  <c r="B13911" i="28" s="1"/>
  <c r="B13912" i="28" s="1"/>
  <c r="B13913" i="28" s="1"/>
  <c r="B13914" i="28" s="1"/>
  <c r="B13915" i="28" s="1"/>
  <c r="B13916" i="28" s="1"/>
  <c r="B13917" i="28" s="1"/>
  <c r="B13918" i="28" s="1"/>
  <c r="B13919" i="28" s="1"/>
  <c r="B13920" i="28" s="1"/>
  <c r="B13921" i="28" s="1"/>
  <c r="B13922" i="28" s="1"/>
  <c r="B13923" i="28" s="1"/>
  <c r="B13924" i="28" s="1"/>
  <c r="B13925" i="28" s="1"/>
  <c r="B13926" i="28" s="1"/>
  <c r="B13927" i="28" s="1"/>
  <c r="B13928" i="28" s="1"/>
  <c r="B13929" i="28" s="1"/>
  <c r="B13930" i="28" s="1"/>
  <c r="B13931" i="28" s="1"/>
  <c r="B13932" i="28" s="1"/>
  <c r="B13933" i="28" s="1"/>
  <c r="B13934" i="28" s="1"/>
  <c r="B13935" i="28" s="1"/>
  <c r="B13936" i="28" s="1"/>
  <c r="B13937" i="28" s="1"/>
  <c r="B13938" i="28" s="1"/>
  <c r="B13939" i="28" s="1"/>
  <c r="B13940" i="28" s="1"/>
  <c r="B13941" i="28" s="1"/>
  <c r="B13942" i="28" s="1"/>
  <c r="B13943" i="28" s="1"/>
  <c r="B13944" i="28" s="1"/>
  <c r="B13945" i="28" s="1"/>
  <c r="B13946" i="28" s="1"/>
  <c r="B13947" i="28" s="1"/>
  <c r="B13948" i="28" s="1"/>
  <c r="B13949" i="28" s="1"/>
  <c r="B13950" i="28" s="1"/>
  <c r="B13951" i="28" s="1"/>
  <c r="B13952" i="28" s="1"/>
  <c r="B13953" i="28" s="1"/>
  <c r="B13954" i="28" s="1"/>
  <c r="B13955" i="28" s="1"/>
  <c r="B13956" i="28" s="1"/>
  <c r="B13957" i="28" s="1"/>
  <c r="B13958" i="28" s="1"/>
  <c r="B13959" i="28" s="1"/>
  <c r="B13960" i="28" s="1"/>
  <c r="B13961" i="28" s="1"/>
  <c r="B13962" i="28" s="1"/>
  <c r="B13963" i="28" s="1"/>
  <c r="B13964" i="28" s="1"/>
  <c r="B13965" i="28" s="1"/>
  <c r="B13966" i="28" s="1"/>
  <c r="B13967" i="28" s="1"/>
  <c r="B13968" i="28" s="1"/>
  <c r="B13969" i="28" s="1"/>
  <c r="B13970" i="28" s="1"/>
  <c r="B13971" i="28" s="1"/>
  <c r="B13972" i="28" s="1"/>
  <c r="B13973" i="28" s="1"/>
  <c r="B13974" i="28" s="1"/>
  <c r="B13975" i="28" s="1"/>
  <c r="B13976" i="28" s="1"/>
  <c r="B13977" i="28" s="1"/>
  <c r="B13978" i="28" s="1"/>
  <c r="B13979" i="28" s="1"/>
  <c r="B13980" i="28" s="1"/>
  <c r="B13981" i="28" s="1"/>
  <c r="B13982" i="28" s="1"/>
  <c r="B13983" i="28" s="1"/>
  <c r="B13984" i="28" s="1"/>
  <c r="B13985" i="28" s="1"/>
  <c r="B13986" i="28" s="1"/>
  <c r="B13987" i="28" s="1"/>
  <c r="B13988" i="28" s="1"/>
  <c r="B13989" i="28" s="1"/>
  <c r="B13990" i="28" s="1"/>
  <c r="B13991" i="28" s="1"/>
  <c r="B13992" i="28" s="1"/>
  <c r="B13993" i="28" s="1"/>
  <c r="B13994" i="28" s="1"/>
  <c r="B13995" i="28" s="1"/>
  <c r="B13996" i="28" s="1"/>
  <c r="B13997" i="28" s="1"/>
  <c r="B13998" i="28" s="1"/>
  <c r="B13999" i="28" s="1"/>
  <c r="B14000" i="28" s="1"/>
  <c r="B14001" i="28" s="1"/>
  <c r="B14002" i="28" s="1"/>
  <c r="B14003" i="28" s="1"/>
  <c r="B14004" i="28" s="1"/>
  <c r="B14005" i="28" s="1"/>
  <c r="B14006" i="28" s="1"/>
  <c r="B14007" i="28" s="1"/>
  <c r="B14008" i="28" s="1"/>
  <c r="B14009" i="28" s="1"/>
  <c r="B14010" i="28" s="1"/>
  <c r="B14011" i="28" s="1"/>
  <c r="B14012" i="28" s="1"/>
  <c r="B14013" i="28" s="1"/>
  <c r="B14014" i="28" s="1"/>
  <c r="B14015" i="28" s="1"/>
  <c r="B14016" i="28" s="1"/>
  <c r="B14017" i="28" s="1"/>
  <c r="B14018" i="28" s="1"/>
  <c r="B14019" i="28" s="1"/>
  <c r="B14020" i="28" s="1"/>
  <c r="B14021" i="28" s="1"/>
  <c r="B14022" i="28" s="1"/>
  <c r="B14023" i="28" s="1"/>
  <c r="B14024" i="28" s="1"/>
  <c r="B14025" i="28" s="1"/>
  <c r="B14026" i="28" s="1"/>
  <c r="B14027" i="28" s="1"/>
  <c r="B14028" i="28" s="1"/>
  <c r="B14029" i="28" s="1"/>
  <c r="B14030" i="28" s="1"/>
  <c r="B14031" i="28" s="1"/>
  <c r="B14032" i="28" s="1"/>
  <c r="B14033" i="28" s="1"/>
  <c r="B14034" i="28" s="1"/>
  <c r="B14035" i="28" s="1"/>
  <c r="B14036" i="28" s="1"/>
  <c r="B14037" i="28" s="1"/>
  <c r="B14038" i="28" s="1"/>
  <c r="B14039" i="28" s="1"/>
  <c r="B14040" i="28" s="1"/>
  <c r="B14041" i="28" s="1"/>
  <c r="B14042" i="28" s="1"/>
  <c r="B14043" i="28" s="1"/>
  <c r="B14044" i="28" s="1"/>
  <c r="B14045" i="28" s="1"/>
  <c r="B14046" i="28" s="1"/>
  <c r="B14047" i="28" s="1"/>
  <c r="B14048" i="28" s="1"/>
  <c r="B14049" i="28" s="1"/>
  <c r="B14050" i="28" s="1"/>
  <c r="B14051" i="28" s="1"/>
  <c r="B14052" i="28" s="1"/>
  <c r="B14053" i="28" s="1"/>
  <c r="B14054" i="28" s="1"/>
  <c r="B14055" i="28" s="1"/>
  <c r="B14056" i="28" s="1"/>
  <c r="B14057" i="28" s="1"/>
  <c r="B14058" i="28" s="1"/>
  <c r="B14059" i="28" s="1"/>
  <c r="B14060" i="28" s="1"/>
  <c r="B14061" i="28" s="1"/>
  <c r="B14062" i="28" s="1"/>
  <c r="B14063" i="28" s="1"/>
  <c r="B14064" i="28" s="1"/>
  <c r="B14065" i="28" s="1"/>
  <c r="B14066" i="28" s="1"/>
  <c r="B14067" i="28" s="1"/>
  <c r="B14068" i="28" s="1"/>
  <c r="B14069" i="28" s="1"/>
  <c r="B14070" i="28" s="1"/>
  <c r="B14071" i="28" s="1"/>
  <c r="B14072" i="28" s="1"/>
  <c r="B14073" i="28" s="1"/>
  <c r="B14074" i="28" s="1"/>
  <c r="B14075" i="28" s="1"/>
  <c r="B14076" i="28" s="1"/>
  <c r="B14077" i="28" s="1"/>
  <c r="B14078" i="28" s="1"/>
  <c r="B14079" i="28" s="1"/>
  <c r="B14080" i="28" s="1"/>
  <c r="B14081" i="28" s="1"/>
  <c r="B14082" i="28" s="1"/>
  <c r="B14083" i="28" s="1"/>
  <c r="B14084" i="28" s="1"/>
  <c r="B14085" i="28" s="1"/>
  <c r="B14086" i="28" s="1"/>
  <c r="B14087" i="28" s="1"/>
  <c r="B14088" i="28" s="1"/>
  <c r="B14089" i="28" s="1"/>
  <c r="B14090" i="28" s="1"/>
  <c r="B14091" i="28" s="1"/>
  <c r="B14092" i="28" s="1"/>
  <c r="B14093" i="28" s="1"/>
  <c r="B14094" i="28" s="1"/>
  <c r="B14095" i="28" s="1"/>
  <c r="B14096" i="28" s="1"/>
  <c r="B14097" i="28" s="1"/>
  <c r="B14098" i="28" s="1"/>
  <c r="B14099" i="28" s="1"/>
  <c r="B14100" i="28" s="1"/>
  <c r="B14101" i="28" s="1"/>
  <c r="B14102" i="28" s="1"/>
  <c r="B14103" i="28" s="1"/>
  <c r="B14104" i="28" s="1"/>
  <c r="B14105" i="28" s="1"/>
  <c r="B14106" i="28" s="1"/>
  <c r="B14107" i="28" s="1"/>
  <c r="B14108" i="28" s="1"/>
  <c r="B14109" i="28" s="1"/>
  <c r="B14110" i="28" s="1"/>
  <c r="B14111" i="28" s="1"/>
  <c r="B14112" i="28" s="1"/>
  <c r="B14113" i="28" s="1"/>
  <c r="B14114" i="28" s="1"/>
  <c r="B14115" i="28" s="1"/>
  <c r="B14116" i="28" s="1"/>
  <c r="B14117" i="28" s="1"/>
  <c r="B14118" i="28" s="1"/>
  <c r="B14119" i="28" s="1"/>
  <c r="B14120" i="28" s="1"/>
  <c r="B14121" i="28" s="1"/>
  <c r="B14122" i="28" s="1"/>
  <c r="B14123" i="28" s="1"/>
  <c r="B14124" i="28" s="1"/>
  <c r="B14125" i="28" s="1"/>
  <c r="B14126" i="28" s="1"/>
  <c r="B14127" i="28" s="1"/>
  <c r="B14128" i="28" s="1"/>
  <c r="B14129" i="28" s="1"/>
  <c r="B14130" i="28" s="1"/>
  <c r="B14131" i="28" s="1"/>
  <c r="B14132" i="28" s="1"/>
  <c r="B14133" i="28" s="1"/>
  <c r="B14134" i="28" s="1"/>
  <c r="B14135" i="28" s="1"/>
  <c r="B14136" i="28" s="1"/>
  <c r="B14137" i="28" s="1"/>
  <c r="B14138" i="28" s="1"/>
  <c r="B14139" i="28" s="1"/>
  <c r="B14140" i="28" s="1"/>
  <c r="B14141" i="28" s="1"/>
  <c r="B14142" i="28" s="1"/>
  <c r="B14143" i="28" s="1"/>
  <c r="B14144" i="28" s="1"/>
  <c r="B14145" i="28" s="1"/>
  <c r="B14146" i="28" s="1"/>
  <c r="B14147" i="28" s="1"/>
  <c r="B14148" i="28" s="1"/>
  <c r="B14149" i="28" s="1"/>
  <c r="B14150" i="28" s="1"/>
  <c r="B14151" i="28" s="1"/>
  <c r="B14152" i="28" s="1"/>
  <c r="B14153" i="28" s="1"/>
  <c r="B14154" i="28" s="1"/>
  <c r="B14155" i="28" s="1"/>
  <c r="B14156" i="28" s="1"/>
  <c r="B14157" i="28" s="1"/>
  <c r="B14158" i="28" s="1"/>
  <c r="B14159" i="28" s="1"/>
  <c r="B14160" i="28" s="1"/>
  <c r="B14161" i="28" s="1"/>
  <c r="B14162" i="28" s="1"/>
  <c r="B14163" i="28" s="1"/>
  <c r="B14164" i="28" s="1"/>
  <c r="B14165" i="28" s="1"/>
  <c r="B14166" i="28" s="1"/>
  <c r="B14167" i="28" s="1"/>
  <c r="B14168" i="28" s="1"/>
  <c r="B14169" i="28" s="1"/>
  <c r="B14170" i="28" s="1"/>
  <c r="B14171" i="28" s="1"/>
  <c r="B14172" i="28" s="1"/>
  <c r="B14173" i="28" s="1"/>
  <c r="B14174" i="28" s="1"/>
  <c r="B14175" i="28" s="1"/>
  <c r="B14176" i="28" s="1"/>
  <c r="B14177" i="28" s="1"/>
  <c r="B14178" i="28" s="1"/>
  <c r="B14179" i="28" s="1"/>
  <c r="B14180" i="28" s="1"/>
  <c r="B14181" i="28" s="1"/>
  <c r="B14182" i="28" s="1"/>
  <c r="B14183" i="28" s="1"/>
  <c r="B14184" i="28" s="1"/>
  <c r="B14185" i="28" s="1"/>
  <c r="B14186" i="28" s="1"/>
  <c r="B14187" i="28" s="1"/>
  <c r="B14188" i="28" s="1"/>
  <c r="B14189" i="28" s="1"/>
  <c r="B14190" i="28" s="1"/>
  <c r="B14191" i="28" s="1"/>
  <c r="B14192" i="28" s="1"/>
  <c r="B14193" i="28" s="1"/>
  <c r="B14194" i="28" s="1"/>
  <c r="B14195" i="28" s="1"/>
  <c r="B14196" i="28" s="1"/>
  <c r="B14197" i="28" s="1"/>
  <c r="B14198" i="28" s="1"/>
  <c r="B14199" i="28" s="1"/>
  <c r="B14200" i="28" s="1"/>
  <c r="B14201" i="28" s="1"/>
  <c r="B14202" i="28" s="1"/>
  <c r="B14203" i="28" s="1"/>
  <c r="B14204" i="28" s="1"/>
  <c r="B14205" i="28" s="1"/>
  <c r="B14206" i="28" s="1"/>
  <c r="B14207" i="28" s="1"/>
  <c r="B14208" i="28" s="1"/>
  <c r="B14209" i="28" s="1"/>
  <c r="B14210" i="28" s="1"/>
  <c r="B14211" i="28" s="1"/>
  <c r="B14212" i="28" s="1"/>
  <c r="B14213" i="28" s="1"/>
  <c r="B14214" i="28" s="1"/>
  <c r="B14215" i="28" s="1"/>
  <c r="B14216" i="28" s="1"/>
  <c r="B14217" i="28" s="1"/>
  <c r="B14218" i="28" s="1"/>
  <c r="B14219" i="28" s="1"/>
  <c r="B14220" i="28" s="1"/>
  <c r="B14221" i="28" s="1"/>
  <c r="B14222" i="28" s="1"/>
  <c r="B14223" i="28" s="1"/>
  <c r="B14224" i="28" s="1"/>
  <c r="B14225" i="28" s="1"/>
  <c r="B14226" i="28" s="1"/>
  <c r="B14227" i="28" s="1"/>
  <c r="B14228" i="28" s="1"/>
  <c r="B14229" i="28" s="1"/>
  <c r="B14230" i="28" s="1"/>
  <c r="B14231" i="28" s="1"/>
  <c r="B14232" i="28" s="1"/>
  <c r="B14233" i="28" s="1"/>
  <c r="B14234" i="28" s="1"/>
  <c r="B14235" i="28" s="1"/>
  <c r="B14236" i="28" s="1"/>
  <c r="B14237" i="28" s="1"/>
  <c r="B14238" i="28" s="1"/>
  <c r="B14239" i="28" s="1"/>
  <c r="B14240" i="28" s="1"/>
  <c r="B14241" i="28" s="1"/>
  <c r="B14242" i="28" s="1"/>
  <c r="B14243" i="28" s="1"/>
  <c r="B14244" i="28" s="1"/>
  <c r="B14245" i="28" s="1"/>
  <c r="B14246" i="28" s="1"/>
  <c r="B14247" i="28" s="1"/>
  <c r="B14248" i="28" s="1"/>
  <c r="B14249" i="28" s="1"/>
  <c r="B14250" i="28" s="1"/>
  <c r="B14251" i="28" s="1"/>
  <c r="B14252" i="28" s="1"/>
  <c r="B14253" i="28" s="1"/>
  <c r="B14254" i="28" s="1"/>
  <c r="B14255" i="28" s="1"/>
  <c r="B14256" i="28" s="1"/>
  <c r="B14257" i="28" s="1"/>
  <c r="B14258" i="28" s="1"/>
  <c r="B14259" i="28" s="1"/>
  <c r="B14260" i="28" s="1"/>
  <c r="B14261" i="28" s="1"/>
  <c r="B14262" i="28" s="1"/>
  <c r="B14263" i="28" s="1"/>
  <c r="B14264" i="28" s="1"/>
  <c r="B14265" i="28" s="1"/>
  <c r="B14266" i="28" s="1"/>
  <c r="B14267" i="28" s="1"/>
  <c r="B14268" i="28" s="1"/>
  <c r="B14269" i="28" s="1"/>
  <c r="B14270" i="28" s="1"/>
  <c r="B14271" i="28" s="1"/>
  <c r="B14272" i="28" s="1"/>
  <c r="B14273" i="28" s="1"/>
  <c r="B14274" i="28" s="1"/>
  <c r="B14275" i="28" s="1"/>
  <c r="B14276" i="28" s="1"/>
  <c r="B14277" i="28" s="1"/>
  <c r="B14278" i="28" s="1"/>
  <c r="B14279" i="28" s="1"/>
  <c r="B14280" i="28" s="1"/>
  <c r="B14281" i="28" s="1"/>
  <c r="B14282" i="28" s="1"/>
  <c r="B14283" i="28" s="1"/>
  <c r="B14284" i="28" s="1"/>
  <c r="B14285" i="28" s="1"/>
  <c r="B14286" i="28" s="1"/>
  <c r="B14287" i="28" s="1"/>
  <c r="B14288" i="28" s="1"/>
  <c r="B14289" i="28" s="1"/>
  <c r="B14290" i="28" s="1"/>
  <c r="B14291" i="28" s="1"/>
  <c r="B14292" i="28" s="1"/>
  <c r="B14293" i="28" s="1"/>
  <c r="B14294" i="28" s="1"/>
  <c r="B14295" i="28" s="1"/>
  <c r="B14296" i="28" s="1"/>
  <c r="B14297" i="28" s="1"/>
  <c r="B14298" i="28" s="1"/>
  <c r="B14299" i="28" s="1"/>
  <c r="B14300" i="28" s="1"/>
  <c r="B14301" i="28" s="1"/>
  <c r="B14302" i="28" s="1"/>
  <c r="B14303" i="28" s="1"/>
  <c r="B14304" i="28" s="1"/>
  <c r="B14305" i="28" s="1"/>
  <c r="B14306" i="28" s="1"/>
  <c r="B14307" i="28" s="1"/>
  <c r="B14308" i="28" s="1"/>
  <c r="B14309" i="28" s="1"/>
  <c r="B14310" i="28" s="1"/>
  <c r="B14311" i="28" s="1"/>
  <c r="B14312" i="28" s="1"/>
  <c r="B14313" i="28" s="1"/>
  <c r="B14314" i="28" s="1"/>
  <c r="B14315" i="28" s="1"/>
  <c r="B14316" i="28" s="1"/>
  <c r="B14317" i="28" s="1"/>
  <c r="B14318" i="28" s="1"/>
  <c r="B14319" i="28" s="1"/>
  <c r="B14320" i="28" s="1"/>
  <c r="B14321" i="28" s="1"/>
  <c r="B14322" i="28" s="1"/>
  <c r="B14323" i="28" s="1"/>
  <c r="B14324" i="28" s="1"/>
  <c r="B14325" i="28" s="1"/>
  <c r="B14326" i="28" s="1"/>
  <c r="B14327" i="28" s="1"/>
  <c r="B14328" i="28" s="1"/>
  <c r="B14329" i="28" s="1"/>
  <c r="B14330" i="28" s="1"/>
  <c r="B14331" i="28" s="1"/>
  <c r="B14332" i="28" s="1"/>
  <c r="B14333" i="28" s="1"/>
  <c r="B14334" i="28" s="1"/>
  <c r="B14335" i="28" s="1"/>
  <c r="B14336" i="28" s="1"/>
  <c r="B14337" i="28" s="1"/>
  <c r="B14338" i="28" s="1"/>
  <c r="B14339" i="28" s="1"/>
  <c r="B14340" i="28" s="1"/>
  <c r="B14341" i="28" s="1"/>
  <c r="B14342" i="28" s="1"/>
  <c r="B14343" i="28" s="1"/>
  <c r="B14344" i="28" s="1"/>
  <c r="B14345" i="28" s="1"/>
  <c r="B14346" i="28" s="1"/>
  <c r="B14347" i="28" s="1"/>
  <c r="B14348" i="28" s="1"/>
  <c r="B14349" i="28" s="1"/>
  <c r="B14350" i="28" s="1"/>
  <c r="B14351" i="28" s="1"/>
  <c r="B14352" i="28" s="1"/>
  <c r="B14353" i="28" s="1"/>
  <c r="B14354" i="28" s="1"/>
  <c r="B14355" i="28" s="1"/>
  <c r="B14356" i="28" s="1"/>
  <c r="B14357" i="28" s="1"/>
  <c r="B14358" i="28" s="1"/>
  <c r="B14359" i="28" s="1"/>
  <c r="B14360" i="28" s="1"/>
  <c r="B14361" i="28" s="1"/>
  <c r="B14362" i="28" s="1"/>
  <c r="B14363" i="28" s="1"/>
  <c r="B14364" i="28" s="1"/>
  <c r="B14365" i="28" s="1"/>
  <c r="B14366" i="28" s="1"/>
  <c r="B14367" i="28" s="1"/>
  <c r="B14368" i="28" s="1"/>
  <c r="B14369" i="28" s="1"/>
  <c r="B14370" i="28" s="1"/>
  <c r="B14371" i="28" s="1"/>
  <c r="B14372" i="28" s="1"/>
  <c r="B14373" i="28" s="1"/>
  <c r="B14374" i="28" s="1"/>
  <c r="B14375" i="28" s="1"/>
  <c r="B14376" i="28" s="1"/>
  <c r="B14377" i="28" s="1"/>
  <c r="B14378" i="28" s="1"/>
  <c r="B14379" i="28" s="1"/>
  <c r="B14380" i="28" s="1"/>
  <c r="B14381" i="28" s="1"/>
  <c r="B14382" i="28" s="1"/>
  <c r="B14383" i="28" s="1"/>
  <c r="B14384" i="28" s="1"/>
  <c r="B14385" i="28" s="1"/>
  <c r="B14386" i="28" s="1"/>
  <c r="B14387" i="28" s="1"/>
  <c r="B14388" i="28" s="1"/>
  <c r="B14389" i="28" s="1"/>
  <c r="B14390" i="28" s="1"/>
  <c r="B14391" i="28" s="1"/>
  <c r="B14392" i="28" s="1"/>
  <c r="B14393" i="28" s="1"/>
  <c r="B14394" i="28" s="1"/>
  <c r="B14395" i="28" s="1"/>
  <c r="B14396" i="28" s="1"/>
  <c r="B14397" i="28" s="1"/>
  <c r="B14398" i="28" s="1"/>
  <c r="B14399" i="28" s="1"/>
  <c r="B14400" i="28" s="1"/>
  <c r="B14401" i="28" s="1"/>
  <c r="B14402" i="28" s="1"/>
  <c r="B14403" i="28" s="1"/>
  <c r="B14404" i="28" s="1"/>
  <c r="B14405" i="28" s="1"/>
  <c r="B14406" i="28" s="1"/>
  <c r="B14407" i="28" s="1"/>
  <c r="B14408" i="28" s="1"/>
  <c r="B14409" i="28" s="1"/>
  <c r="B14410" i="28" s="1"/>
  <c r="B14411" i="28" s="1"/>
  <c r="B14412" i="28" s="1"/>
  <c r="B14413" i="28" s="1"/>
  <c r="B14414" i="28" s="1"/>
  <c r="B14415" i="28" s="1"/>
  <c r="B14416" i="28" s="1"/>
  <c r="B14417" i="28" s="1"/>
  <c r="B14418" i="28" s="1"/>
  <c r="B14419" i="28" s="1"/>
  <c r="B14420" i="28" s="1"/>
  <c r="B14421" i="28" s="1"/>
  <c r="B14422" i="28" s="1"/>
  <c r="B14423" i="28" s="1"/>
  <c r="B14424" i="28" s="1"/>
  <c r="B14425" i="28" s="1"/>
  <c r="B14426" i="28" s="1"/>
  <c r="B14427" i="28" s="1"/>
  <c r="B14428" i="28" s="1"/>
  <c r="B14429" i="28" s="1"/>
  <c r="B14430" i="28" s="1"/>
  <c r="B14431" i="28" s="1"/>
  <c r="B14432" i="28" s="1"/>
  <c r="B14433" i="28" s="1"/>
  <c r="B14434" i="28" s="1"/>
  <c r="B14435" i="28" s="1"/>
  <c r="B14436" i="28" s="1"/>
  <c r="B14437" i="28" s="1"/>
  <c r="B14438" i="28" s="1"/>
  <c r="B14439" i="28" s="1"/>
  <c r="B14440" i="28" s="1"/>
  <c r="B14441" i="28" s="1"/>
  <c r="B14442" i="28" s="1"/>
  <c r="B14443" i="28" s="1"/>
  <c r="B14444" i="28" s="1"/>
  <c r="B14445" i="28" s="1"/>
  <c r="B14446" i="28" s="1"/>
  <c r="B14447" i="28" s="1"/>
  <c r="B14448" i="28" s="1"/>
  <c r="B14449" i="28" s="1"/>
  <c r="B14450" i="28" s="1"/>
  <c r="B14451" i="28" s="1"/>
  <c r="B14452" i="28" s="1"/>
  <c r="B14453" i="28" s="1"/>
  <c r="B14454" i="28" s="1"/>
  <c r="B14455" i="28" s="1"/>
  <c r="B14456" i="28" s="1"/>
  <c r="B14457" i="28" s="1"/>
  <c r="B14458" i="28" s="1"/>
  <c r="B14459" i="28" s="1"/>
  <c r="B14460" i="28" s="1"/>
  <c r="B14461" i="28" s="1"/>
  <c r="B14462" i="28" s="1"/>
  <c r="B14463" i="28" s="1"/>
  <c r="B14464" i="28" s="1"/>
  <c r="B14465" i="28" s="1"/>
  <c r="B14466" i="28" s="1"/>
  <c r="B14467" i="28" s="1"/>
  <c r="B14468" i="28" s="1"/>
  <c r="B14469" i="28" s="1"/>
  <c r="B14470" i="28" s="1"/>
  <c r="B14471" i="28" s="1"/>
  <c r="B14472" i="28" s="1"/>
  <c r="B14473" i="28" s="1"/>
  <c r="B14474" i="28" s="1"/>
  <c r="B14475" i="28" s="1"/>
  <c r="B14476" i="28" s="1"/>
  <c r="B14477" i="28" s="1"/>
  <c r="B14478" i="28" s="1"/>
  <c r="B14479" i="28" s="1"/>
  <c r="B14480" i="28" s="1"/>
  <c r="B14481" i="28" s="1"/>
  <c r="B14482" i="28" s="1"/>
  <c r="B14483" i="28" s="1"/>
  <c r="B14484" i="28" s="1"/>
  <c r="B14485" i="28" s="1"/>
  <c r="B14486" i="28" s="1"/>
  <c r="B14487" i="28" s="1"/>
  <c r="B14488" i="28" s="1"/>
  <c r="B14489" i="28" s="1"/>
  <c r="B14490" i="28" s="1"/>
  <c r="B14491" i="28" s="1"/>
  <c r="B14492" i="28" s="1"/>
  <c r="B14493" i="28" s="1"/>
  <c r="B14494" i="28" s="1"/>
  <c r="B14495" i="28" s="1"/>
  <c r="B14496" i="28" s="1"/>
  <c r="B14497" i="28" s="1"/>
  <c r="B14498" i="28" s="1"/>
  <c r="B14499" i="28" s="1"/>
  <c r="B14500" i="28" s="1"/>
  <c r="B14501" i="28" s="1"/>
  <c r="B14502" i="28" s="1"/>
  <c r="B14503" i="28" s="1"/>
  <c r="B14504" i="28" s="1"/>
  <c r="B14505" i="28" s="1"/>
  <c r="B14506" i="28" s="1"/>
  <c r="B14507" i="28" s="1"/>
  <c r="B14508" i="28" s="1"/>
  <c r="B14509" i="28" s="1"/>
  <c r="B14510" i="28" s="1"/>
  <c r="B14511" i="28" s="1"/>
  <c r="B14512" i="28" s="1"/>
  <c r="B14513" i="28" s="1"/>
  <c r="B14514" i="28" s="1"/>
  <c r="B14515" i="28" s="1"/>
  <c r="B14516" i="28" s="1"/>
  <c r="B14517" i="28" s="1"/>
  <c r="B14518" i="28" s="1"/>
  <c r="B14519" i="28" s="1"/>
  <c r="B14520" i="28" s="1"/>
  <c r="B14521" i="28" s="1"/>
  <c r="B14522" i="28" s="1"/>
  <c r="B14523" i="28" s="1"/>
  <c r="B14524" i="28" s="1"/>
  <c r="B14525" i="28" s="1"/>
  <c r="B14526" i="28" s="1"/>
  <c r="B14527" i="28" s="1"/>
  <c r="B14528" i="28" s="1"/>
  <c r="B14529" i="28" s="1"/>
  <c r="B14530" i="28" s="1"/>
  <c r="B14531" i="28" s="1"/>
  <c r="B14532" i="28" s="1"/>
  <c r="B14533" i="28" s="1"/>
  <c r="B14534" i="28" s="1"/>
  <c r="B14535" i="28" s="1"/>
  <c r="B14536" i="28" s="1"/>
  <c r="B14537" i="28" s="1"/>
  <c r="B14538" i="28" s="1"/>
  <c r="B14539" i="28" s="1"/>
  <c r="B14540" i="28" s="1"/>
  <c r="B14541" i="28" s="1"/>
  <c r="B14542" i="28" s="1"/>
  <c r="B14543" i="28" s="1"/>
  <c r="B14544" i="28" s="1"/>
  <c r="B14545" i="28" s="1"/>
  <c r="B14546" i="28" s="1"/>
  <c r="B14547" i="28" s="1"/>
  <c r="B14548" i="28" s="1"/>
  <c r="B14549" i="28" s="1"/>
  <c r="B14550" i="28" s="1"/>
  <c r="B14551" i="28" s="1"/>
  <c r="B14552" i="28" s="1"/>
  <c r="B14553" i="28" s="1"/>
  <c r="B14554" i="28" s="1"/>
  <c r="B14555" i="28" s="1"/>
  <c r="B14556" i="28" s="1"/>
  <c r="B14557" i="28" s="1"/>
  <c r="B14558" i="28" s="1"/>
  <c r="B14559" i="28" s="1"/>
  <c r="B14560" i="28" s="1"/>
  <c r="B14561" i="28" s="1"/>
  <c r="B14562" i="28" s="1"/>
  <c r="B14563" i="28" s="1"/>
  <c r="B14564" i="28" s="1"/>
  <c r="B14565" i="28" s="1"/>
  <c r="B14566" i="28" s="1"/>
  <c r="B14567" i="28" s="1"/>
  <c r="B14568" i="28" s="1"/>
  <c r="B14569" i="28" s="1"/>
  <c r="B14570" i="28" s="1"/>
  <c r="B14571" i="28" s="1"/>
  <c r="B14572" i="28" s="1"/>
  <c r="B14573" i="28" s="1"/>
  <c r="B14574" i="28" s="1"/>
  <c r="B14575" i="28" s="1"/>
  <c r="B14576" i="28" s="1"/>
  <c r="B14577" i="28" s="1"/>
  <c r="B14578" i="28" s="1"/>
  <c r="B14579" i="28" s="1"/>
  <c r="B14580" i="28" s="1"/>
  <c r="B14581" i="28" s="1"/>
  <c r="B14582" i="28" s="1"/>
  <c r="B14583" i="28" s="1"/>
  <c r="B14584" i="28" s="1"/>
  <c r="B14585" i="28" s="1"/>
  <c r="B14586" i="28" s="1"/>
  <c r="B14587" i="28" s="1"/>
  <c r="B14588" i="28" s="1"/>
  <c r="B14589" i="28" s="1"/>
  <c r="B14590" i="28" s="1"/>
  <c r="B14591" i="28" s="1"/>
  <c r="B14592" i="28" s="1"/>
  <c r="B14593" i="28" s="1"/>
  <c r="B14594" i="28" s="1"/>
  <c r="B14595" i="28" s="1"/>
  <c r="B14596" i="28" s="1"/>
  <c r="B14597" i="28" s="1"/>
  <c r="B14598" i="28" s="1"/>
  <c r="B14599" i="28" s="1"/>
  <c r="B14600" i="28" s="1"/>
  <c r="B14601" i="28" s="1"/>
  <c r="B14602" i="28" s="1"/>
  <c r="B14603" i="28" s="1"/>
  <c r="B14604" i="28" s="1"/>
  <c r="B14605" i="28" s="1"/>
  <c r="B14606" i="28" s="1"/>
  <c r="B14607" i="28" s="1"/>
  <c r="B14608" i="28" s="1"/>
  <c r="B14609" i="28" s="1"/>
  <c r="B14610" i="28" s="1"/>
  <c r="B14611" i="28" s="1"/>
  <c r="B14612" i="28" s="1"/>
  <c r="B14613" i="28" s="1"/>
  <c r="B14614" i="28" s="1"/>
  <c r="B14615" i="28" s="1"/>
  <c r="B14616" i="28" s="1"/>
  <c r="B14617" i="28" s="1"/>
  <c r="B14618" i="28" s="1"/>
  <c r="B14619" i="28" s="1"/>
  <c r="B14620" i="28" s="1"/>
  <c r="B14621" i="28" s="1"/>
  <c r="B14622" i="28" s="1"/>
  <c r="B14623" i="28" s="1"/>
  <c r="B14624" i="28" s="1"/>
  <c r="B14625" i="28" s="1"/>
  <c r="B14626" i="28" s="1"/>
  <c r="B14627" i="28" s="1"/>
  <c r="B14628" i="28" s="1"/>
  <c r="B14629" i="28" s="1"/>
  <c r="B14630" i="28" s="1"/>
  <c r="B14631" i="28" s="1"/>
  <c r="B14632" i="28" s="1"/>
  <c r="B14633" i="28" s="1"/>
  <c r="B14634" i="28" s="1"/>
  <c r="B14635" i="28" s="1"/>
  <c r="B14636" i="28" s="1"/>
  <c r="B14637" i="28" s="1"/>
  <c r="B14638" i="28" s="1"/>
  <c r="B14639" i="28" s="1"/>
  <c r="B14640" i="28" s="1"/>
  <c r="B14641" i="28" s="1"/>
  <c r="B14642" i="28" s="1"/>
  <c r="B14643" i="28" s="1"/>
  <c r="B14644" i="28" s="1"/>
  <c r="B14645" i="28" s="1"/>
  <c r="B14646" i="28" s="1"/>
  <c r="B14647" i="28" s="1"/>
  <c r="B14648" i="28" s="1"/>
  <c r="B14649" i="28" s="1"/>
  <c r="B14650" i="28" s="1"/>
  <c r="B14651" i="28" s="1"/>
  <c r="B14652" i="28" s="1"/>
  <c r="B14653" i="28" s="1"/>
  <c r="B14654" i="28" s="1"/>
  <c r="B14655" i="28" s="1"/>
  <c r="B14656" i="28" s="1"/>
  <c r="B14657" i="28" s="1"/>
  <c r="B14658" i="28" s="1"/>
  <c r="B14659" i="28" s="1"/>
  <c r="B14660" i="28" s="1"/>
  <c r="B14661" i="28" s="1"/>
  <c r="B14662" i="28" s="1"/>
  <c r="B14663" i="28" s="1"/>
  <c r="B14664" i="28" s="1"/>
  <c r="B14665" i="28" s="1"/>
  <c r="B14666" i="28" s="1"/>
  <c r="B14667" i="28" s="1"/>
  <c r="B14668" i="28" s="1"/>
  <c r="B14669" i="28" s="1"/>
  <c r="B14670" i="28" s="1"/>
  <c r="B14671" i="28" s="1"/>
  <c r="B14672" i="28" s="1"/>
  <c r="B14673" i="28" s="1"/>
  <c r="B14674" i="28" s="1"/>
  <c r="B14675" i="28" s="1"/>
  <c r="B14676" i="28" s="1"/>
  <c r="B14677" i="28" s="1"/>
  <c r="B14678" i="28" s="1"/>
  <c r="B14679" i="28" s="1"/>
  <c r="B14680" i="28" s="1"/>
  <c r="B14681" i="28" s="1"/>
  <c r="B14682" i="28" s="1"/>
  <c r="B14683" i="28" s="1"/>
  <c r="B14684" i="28" s="1"/>
  <c r="B14685" i="28" s="1"/>
  <c r="B14686" i="28" s="1"/>
  <c r="B14687" i="28" s="1"/>
  <c r="B14688" i="28" s="1"/>
  <c r="B14689" i="28" s="1"/>
  <c r="B14690" i="28" s="1"/>
  <c r="B14691" i="28" s="1"/>
  <c r="B14692" i="28" s="1"/>
  <c r="B14693" i="28" s="1"/>
  <c r="B14694" i="28" s="1"/>
  <c r="B14695" i="28" s="1"/>
  <c r="B14696" i="28" s="1"/>
  <c r="B14697" i="28" s="1"/>
  <c r="B14698" i="28" s="1"/>
  <c r="B14699" i="28" s="1"/>
  <c r="B14700" i="28" s="1"/>
  <c r="B14701" i="28" s="1"/>
  <c r="B14702" i="28" s="1"/>
  <c r="B14703" i="28" s="1"/>
  <c r="B14704" i="28" s="1"/>
  <c r="B14705" i="28" s="1"/>
  <c r="B14706" i="28" s="1"/>
  <c r="B14707" i="28" s="1"/>
  <c r="B14708" i="28" s="1"/>
  <c r="B14709" i="28" s="1"/>
  <c r="B14710" i="28" s="1"/>
  <c r="B14711" i="28" s="1"/>
  <c r="B14712" i="28" s="1"/>
  <c r="B14713" i="28" s="1"/>
  <c r="B14714" i="28" s="1"/>
  <c r="B14715" i="28" s="1"/>
  <c r="B14716" i="28" s="1"/>
  <c r="B14717" i="28" s="1"/>
  <c r="B14718" i="28" s="1"/>
  <c r="B14719" i="28" s="1"/>
  <c r="B14720" i="28" s="1"/>
  <c r="B14721" i="28" s="1"/>
  <c r="B14722" i="28" s="1"/>
  <c r="B14723" i="28" s="1"/>
  <c r="B14724" i="28" s="1"/>
  <c r="B14725" i="28" s="1"/>
  <c r="B14726" i="28" s="1"/>
  <c r="B14727" i="28" s="1"/>
  <c r="B14728" i="28" s="1"/>
  <c r="B14729" i="28" s="1"/>
  <c r="B14730" i="28" s="1"/>
  <c r="B14731" i="28" s="1"/>
  <c r="B14732" i="28" s="1"/>
  <c r="B14733" i="28" s="1"/>
  <c r="B14734" i="28" s="1"/>
  <c r="B14735" i="28" s="1"/>
  <c r="B14736" i="28" s="1"/>
  <c r="B14737" i="28" s="1"/>
  <c r="B14738" i="28" s="1"/>
  <c r="B14739" i="28" s="1"/>
  <c r="B14740" i="28" s="1"/>
  <c r="B14741" i="28" s="1"/>
  <c r="B14742" i="28" s="1"/>
  <c r="B14743" i="28" s="1"/>
  <c r="B14744" i="28" s="1"/>
  <c r="B14745" i="28" s="1"/>
  <c r="B14746" i="28" s="1"/>
  <c r="B14747" i="28" s="1"/>
  <c r="B14748" i="28" s="1"/>
  <c r="B14749" i="28" s="1"/>
  <c r="B14750" i="28" s="1"/>
  <c r="B14751" i="28" s="1"/>
  <c r="B14752" i="28" s="1"/>
  <c r="B14753" i="28" s="1"/>
  <c r="B14754" i="28" s="1"/>
  <c r="B14755" i="28" s="1"/>
  <c r="B14756" i="28" s="1"/>
  <c r="B14757" i="28" s="1"/>
  <c r="B14758" i="28" s="1"/>
  <c r="B14759" i="28" s="1"/>
  <c r="B14760" i="28" s="1"/>
  <c r="B14761" i="28" s="1"/>
  <c r="B14762" i="28" s="1"/>
  <c r="B14763" i="28" s="1"/>
  <c r="B14764" i="28" s="1"/>
  <c r="B14765" i="28" s="1"/>
  <c r="B14766" i="28" s="1"/>
  <c r="B14767" i="28" s="1"/>
  <c r="B14768" i="28" s="1"/>
  <c r="B14769" i="28" s="1"/>
  <c r="B14770" i="28" s="1"/>
  <c r="B14771" i="28" s="1"/>
  <c r="B14772" i="28" s="1"/>
  <c r="B14773" i="28" s="1"/>
  <c r="B14774" i="28" s="1"/>
  <c r="B14775" i="28" s="1"/>
  <c r="B14776" i="28" s="1"/>
  <c r="B14777" i="28" s="1"/>
  <c r="B14778" i="28" s="1"/>
  <c r="B14779" i="28" s="1"/>
  <c r="B14780" i="28" s="1"/>
  <c r="B14781" i="28" s="1"/>
  <c r="B14782" i="28" s="1"/>
  <c r="B14783" i="28" s="1"/>
  <c r="B14784" i="28" s="1"/>
  <c r="B14785" i="28" s="1"/>
  <c r="B14786" i="28" s="1"/>
  <c r="B14787" i="28" s="1"/>
  <c r="B14788" i="28" s="1"/>
  <c r="B14789" i="28" s="1"/>
  <c r="B14790" i="28" s="1"/>
  <c r="B14791" i="28" s="1"/>
  <c r="B14792" i="28" s="1"/>
  <c r="B14793" i="28" s="1"/>
  <c r="B14794" i="28" s="1"/>
  <c r="B14795" i="28" s="1"/>
  <c r="B14796" i="28" s="1"/>
  <c r="B14797" i="28" s="1"/>
  <c r="B14798" i="28" s="1"/>
  <c r="B14799" i="28" s="1"/>
  <c r="B14800" i="28" s="1"/>
  <c r="B14801" i="28" s="1"/>
  <c r="B14802" i="28" s="1"/>
  <c r="B14803" i="28" s="1"/>
  <c r="B14804" i="28" s="1"/>
  <c r="B14805" i="28" s="1"/>
  <c r="B14806" i="28" s="1"/>
  <c r="B14807" i="28" s="1"/>
  <c r="B14808" i="28" s="1"/>
  <c r="B14809" i="28" s="1"/>
  <c r="B14810" i="28" s="1"/>
  <c r="B14811" i="28" s="1"/>
  <c r="B14812" i="28" s="1"/>
  <c r="B14813" i="28" s="1"/>
  <c r="B14814" i="28" s="1"/>
  <c r="B14815" i="28" s="1"/>
  <c r="B14816" i="28" s="1"/>
  <c r="B14817" i="28" s="1"/>
  <c r="B14818" i="28" s="1"/>
  <c r="B14819" i="28" s="1"/>
  <c r="B14820" i="28" s="1"/>
  <c r="B14821" i="28" s="1"/>
  <c r="B14822" i="28" s="1"/>
  <c r="B14823" i="28" s="1"/>
  <c r="B14824" i="28" s="1"/>
  <c r="B14825" i="28" s="1"/>
  <c r="B14826" i="28" s="1"/>
  <c r="B14827" i="28" s="1"/>
  <c r="B14828" i="28" s="1"/>
  <c r="B14829" i="28" s="1"/>
  <c r="B14830" i="28" s="1"/>
  <c r="B14831" i="28" s="1"/>
  <c r="B14832" i="28" s="1"/>
  <c r="B14833" i="28" s="1"/>
  <c r="B14834" i="28" s="1"/>
  <c r="B14835" i="28" s="1"/>
  <c r="B14836" i="28" s="1"/>
  <c r="B14837" i="28" s="1"/>
  <c r="B14838" i="28" s="1"/>
  <c r="B14839" i="28" s="1"/>
  <c r="B14840" i="28" s="1"/>
  <c r="B14841" i="28" s="1"/>
  <c r="B14842" i="28" s="1"/>
  <c r="B14843" i="28" s="1"/>
  <c r="B14844" i="28" s="1"/>
  <c r="B14845" i="28" s="1"/>
  <c r="B14846" i="28" s="1"/>
  <c r="B14847" i="28" s="1"/>
  <c r="B14848" i="28" s="1"/>
  <c r="B14849" i="28" s="1"/>
  <c r="B14850" i="28" s="1"/>
  <c r="B14851" i="28" s="1"/>
  <c r="B14852" i="28" s="1"/>
  <c r="B14853" i="28" s="1"/>
  <c r="B14854" i="28" s="1"/>
  <c r="B14855" i="28" s="1"/>
  <c r="B14856" i="28" s="1"/>
  <c r="B14857" i="28" s="1"/>
  <c r="B14858" i="28" s="1"/>
  <c r="B14859" i="28" s="1"/>
  <c r="B14860" i="28" s="1"/>
  <c r="B14861" i="28" s="1"/>
  <c r="B14862" i="28" s="1"/>
  <c r="B14863" i="28" s="1"/>
  <c r="B14864" i="28" s="1"/>
  <c r="B14865" i="28" s="1"/>
  <c r="B14866" i="28" s="1"/>
  <c r="B14867" i="28" s="1"/>
  <c r="B14868" i="28" s="1"/>
  <c r="B14869" i="28" s="1"/>
  <c r="B14870" i="28" s="1"/>
  <c r="B14871" i="28" s="1"/>
  <c r="B14872" i="28" s="1"/>
  <c r="B14873" i="28" s="1"/>
  <c r="B14874" i="28" s="1"/>
  <c r="B14875" i="28" s="1"/>
  <c r="B14876" i="28" s="1"/>
  <c r="B14877" i="28" s="1"/>
  <c r="B14878" i="28" s="1"/>
  <c r="B14879" i="28" s="1"/>
  <c r="B14880" i="28" s="1"/>
  <c r="B14881" i="28" s="1"/>
  <c r="B14882" i="28" s="1"/>
  <c r="B14883" i="28" s="1"/>
  <c r="B14884" i="28" s="1"/>
  <c r="B14885" i="28" s="1"/>
  <c r="B14886" i="28" s="1"/>
  <c r="B14887" i="28" s="1"/>
  <c r="B14888" i="28" s="1"/>
  <c r="B14889" i="28" s="1"/>
  <c r="B14890" i="28" s="1"/>
  <c r="B14891" i="28" s="1"/>
  <c r="B14892" i="28" s="1"/>
  <c r="B14893" i="28" s="1"/>
  <c r="B14894" i="28" s="1"/>
  <c r="B14895" i="28" s="1"/>
  <c r="B14896" i="28" s="1"/>
  <c r="B14897" i="28" s="1"/>
  <c r="B14898" i="28" s="1"/>
  <c r="B14899" i="28" s="1"/>
  <c r="B14900" i="28" s="1"/>
  <c r="B14901" i="28" s="1"/>
  <c r="B14902" i="28" s="1"/>
  <c r="B14903" i="28" s="1"/>
  <c r="B14904" i="28" s="1"/>
  <c r="B14905" i="28" s="1"/>
  <c r="B14906" i="28" s="1"/>
  <c r="B14907" i="28" s="1"/>
  <c r="B14908" i="28" s="1"/>
  <c r="B14909" i="28" s="1"/>
  <c r="B14910" i="28" s="1"/>
  <c r="B14911" i="28" s="1"/>
  <c r="B14912" i="28" s="1"/>
  <c r="B14913" i="28" s="1"/>
  <c r="B14914" i="28" s="1"/>
  <c r="B14915" i="28" s="1"/>
  <c r="B14916" i="28" s="1"/>
  <c r="B14917" i="28" s="1"/>
  <c r="B14918" i="28" s="1"/>
  <c r="B14919" i="28" s="1"/>
  <c r="B14920" i="28" s="1"/>
  <c r="B14921" i="28" s="1"/>
  <c r="B14922" i="28" s="1"/>
  <c r="B14923" i="28" s="1"/>
  <c r="B14924" i="28" s="1"/>
  <c r="B14925" i="28" s="1"/>
  <c r="B14926" i="28" s="1"/>
  <c r="B14927" i="28" s="1"/>
  <c r="B14928" i="28" s="1"/>
  <c r="B14929" i="28" s="1"/>
  <c r="B14930" i="28" s="1"/>
  <c r="B14931" i="28" s="1"/>
  <c r="B14932" i="28" s="1"/>
  <c r="B14933" i="28" s="1"/>
  <c r="B14934" i="28" s="1"/>
  <c r="B14935" i="28" s="1"/>
  <c r="B14936" i="28" s="1"/>
  <c r="B14937" i="28" s="1"/>
  <c r="B14938" i="28" s="1"/>
  <c r="B14939" i="28" s="1"/>
  <c r="B14940" i="28" s="1"/>
  <c r="B14941" i="28" s="1"/>
  <c r="B14942" i="28" s="1"/>
  <c r="B14943" i="28" s="1"/>
  <c r="B14944" i="28" s="1"/>
  <c r="B14945" i="28" s="1"/>
  <c r="B14946" i="28" s="1"/>
  <c r="B14947" i="28" s="1"/>
  <c r="B14948" i="28" s="1"/>
  <c r="B14949" i="28" s="1"/>
  <c r="B14950" i="28" s="1"/>
  <c r="B14951" i="28" s="1"/>
  <c r="B14952" i="28" s="1"/>
  <c r="B14953" i="28" s="1"/>
  <c r="B14954" i="28" s="1"/>
  <c r="B14955" i="28" s="1"/>
  <c r="B14956" i="28" s="1"/>
  <c r="B14957" i="28" s="1"/>
  <c r="B14958" i="28" s="1"/>
  <c r="B14959" i="28" s="1"/>
  <c r="B14960" i="28" s="1"/>
  <c r="B14961" i="28" s="1"/>
  <c r="B14962" i="28" s="1"/>
  <c r="B14963" i="28" s="1"/>
  <c r="B14964" i="28" s="1"/>
  <c r="B14965" i="28" s="1"/>
  <c r="B14966" i="28" s="1"/>
  <c r="B14967" i="28" s="1"/>
  <c r="B14968" i="28" s="1"/>
  <c r="B14969" i="28" s="1"/>
  <c r="B14970" i="28" s="1"/>
  <c r="B14971" i="28" s="1"/>
  <c r="B14972" i="28" s="1"/>
  <c r="B14973" i="28" s="1"/>
  <c r="B14974" i="28" s="1"/>
  <c r="B14975" i="28" s="1"/>
  <c r="B14976" i="28" s="1"/>
  <c r="B14977" i="28" s="1"/>
  <c r="B14978" i="28" s="1"/>
  <c r="B14979" i="28" s="1"/>
  <c r="B14980" i="28" s="1"/>
  <c r="B14981" i="28" s="1"/>
  <c r="B14982" i="28" s="1"/>
  <c r="B14983" i="28" s="1"/>
  <c r="B14984" i="28" s="1"/>
  <c r="B14985" i="28" s="1"/>
  <c r="B14986" i="28" s="1"/>
  <c r="B14987" i="28" s="1"/>
  <c r="B14988" i="28" s="1"/>
  <c r="B14989" i="28" s="1"/>
  <c r="B14990" i="28" s="1"/>
  <c r="B14991" i="28" s="1"/>
  <c r="B14992" i="28" s="1"/>
  <c r="B14993" i="28" s="1"/>
  <c r="B14994" i="28" s="1"/>
  <c r="B14995" i="28" s="1"/>
  <c r="B14996" i="28" s="1"/>
  <c r="B14997" i="28" s="1"/>
  <c r="B14998" i="28" s="1"/>
  <c r="B14999" i="28" s="1"/>
  <c r="B15000" i="28" s="1"/>
  <c r="B15001" i="28" s="1"/>
  <c r="B15002" i="28" s="1"/>
  <c r="B15003" i="28" s="1"/>
  <c r="B15004" i="28" s="1"/>
  <c r="B15005" i="28" s="1"/>
  <c r="B15006" i="28" s="1"/>
  <c r="B15007" i="28" s="1"/>
  <c r="B15008" i="28" s="1"/>
  <c r="B15009" i="28" s="1"/>
  <c r="B15010" i="28" s="1"/>
  <c r="B15011" i="28" s="1"/>
  <c r="B15012" i="28" s="1"/>
  <c r="B15013" i="28" s="1"/>
  <c r="B15014" i="28" s="1"/>
  <c r="B15015" i="28" s="1"/>
  <c r="B15016" i="28" s="1"/>
  <c r="B15017" i="28" s="1"/>
  <c r="B15018" i="28" s="1"/>
  <c r="B15019" i="28" s="1"/>
  <c r="B15020" i="28" s="1"/>
  <c r="B15021" i="28" s="1"/>
  <c r="B15022" i="28" s="1"/>
  <c r="B15023" i="28" s="1"/>
  <c r="B15024" i="28" s="1"/>
  <c r="B15025" i="28" s="1"/>
  <c r="B15026" i="28" s="1"/>
  <c r="B15027" i="28" s="1"/>
  <c r="B15028" i="28" s="1"/>
  <c r="B15029" i="28" s="1"/>
  <c r="B15030" i="28" s="1"/>
  <c r="B15031" i="28" s="1"/>
  <c r="B15032" i="28" s="1"/>
  <c r="B15033" i="28" s="1"/>
  <c r="B15034" i="28" s="1"/>
  <c r="B15035" i="28" s="1"/>
  <c r="B15036" i="28" s="1"/>
  <c r="B15037" i="28" s="1"/>
  <c r="B15038" i="28" s="1"/>
  <c r="B15039" i="28" s="1"/>
  <c r="B15040" i="28" s="1"/>
  <c r="B15041" i="28" s="1"/>
  <c r="B15042" i="28" s="1"/>
  <c r="B15043" i="28" s="1"/>
  <c r="B15044" i="28" s="1"/>
  <c r="B15045" i="28" s="1"/>
  <c r="B15046" i="28" s="1"/>
  <c r="B15047" i="28" s="1"/>
  <c r="B15048" i="28" s="1"/>
  <c r="B15049" i="28" s="1"/>
  <c r="B15050" i="28" s="1"/>
  <c r="B15051" i="28" s="1"/>
  <c r="B15052" i="28" s="1"/>
  <c r="B15053" i="28" s="1"/>
  <c r="B15054" i="28" s="1"/>
  <c r="B15055" i="28" s="1"/>
  <c r="B15056" i="28" s="1"/>
  <c r="B15057" i="28" s="1"/>
  <c r="B15058" i="28" s="1"/>
  <c r="B15059" i="28" s="1"/>
  <c r="B15060" i="28" s="1"/>
  <c r="B15061" i="28" s="1"/>
  <c r="B15062" i="28" s="1"/>
  <c r="B15063" i="28" s="1"/>
  <c r="B15064" i="28" s="1"/>
  <c r="B15065" i="28" s="1"/>
  <c r="B15066" i="28" s="1"/>
  <c r="B15067" i="28" s="1"/>
  <c r="B15068" i="28" s="1"/>
  <c r="B15069" i="28" s="1"/>
  <c r="B15070" i="28" s="1"/>
  <c r="B15071" i="28" s="1"/>
  <c r="B15072" i="28" s="1"/>
  <c r="B15073" i="28" s="1"/>
  <c r="B15074" i="28" s="1"/>
  <c r="B15075" i="28" s="1"/>
  <c r="B15076" i="28" s="1"/>
  <c r="B15077" i="28" s="1"/>
  <c r="B15078" i="28" s="1"/>
  <c r="B15079" i="28" s="1"/>
  <c r="B15080" i="28" s="1"/>
  <c r="B15081" i="28" s="1"/>
  <c r="B15082" i="28" s="1"/>
  <c r="B15083" i="28" s="1"/>
  <c r="B15084" i="28" s="1"/>
  <c r="B15085" i="28" s="1"/>
  <c r="B15086" i="28" s="1"/>
  <c r="B15087" i="28" s="1"/>
  <c r="B15088" i="28" s="1"/>
  <c r="B15089" i="28" s="1"/>
  <c r="B15090" i="28" s="1"/>
  <c r="B15091" i="28" s="1"/>
  <c r="B15092" i="28" s="1"/>
  <c r="B15093" i="28" s="1"/>
  <c r="B15094" i="28" s="1"/>
  <c r="B15095" i="28" s="1"/>
  <c r="B15096" i="28" s="1"/>
  <c r="B15097" i="28" s="1"/>
  <c r="B15098" i="28" s="1"/>
  <c r="B15099" i="28" s="1"/>
  <c r="B15100" i="28" s="1"/>
  <c r="B15101" i="28" s="1"/>
  <c r="B15102" i="28" s="1"/>
  <c r="B15103" i="28" s="1"/>
  <c r="B15104" i="28" s="1"/>
  <c r="B15105" i="28" s="1"/>
  <c r="B15106" i="28" s="1"/>
  <c r="B15107" i="28" s="1"/>
  <c r="B15108" i="28" s="1"/>
  <c r="B15109" i="28" s="1"/>
  <c r="B15110" i="28" s="1"/>
  <c r="B15111" i="28" s="1"/>
  <c r="B15112" i="28" s="1"/>
  <c r="B15113" i="28" s="1"/>
  <c r="B15114" i="28" s="1"/>
  <c r="B15115" i="28" s="1"/>
  <c r="B15116" i="28" s="1"/>
  <c r="B15117" i="28" s="1"/>
  <c r="B15118" i="28" s="1"/>
  <c r="B15119" i="28" s="1"/>
  <c r="B15120" i="28" s="1"/>
  <c r="B15121" i="28" s="1"/>
  <c r="B15122" i="28" s="1"/>
  <c r="B15123" i="28" s="1"/>
  <c r="B15124" i="28" s="1"/>
  <c r="B15125" i="28" s="1"/>
  <c r="B15126" i="28" s="1"/>
  <c r="B15127" i="28" s="1"/>
  <c r="B15128" i="28" s="1"/>
  <c r="B15129" i="28" s="1"/>
  <c r="B15130" i="28" s="1"/>
  <c r="B15131" i="28" s="1"/>
  <c r="B15132" i="28" s="1"/>
  <c r="B15133" i="28" s="1"/>
  <c r="B15134" i="28" s="1"/>
  <c r="B15135" i="28" s="1"/>
  <c r="B15136" i="28" s="1"/>
  <c r="B15137" i="28" s="1"/>
  <c r="B15138" i="28" s="1"/>
  <c r="B15139" i="28" s="1"/>
  <c r="B15140" i="28" s="1"/>
  <c r="B15141" i="28" s="1"/>
  <c r="B15142" i="28" s="1"/>
  <c r="B15143" i="28" s="1"/>
  <c r="B15144" i="28" s="1"/>
  <c r="B15145" i="28" s="1"/>
  <c r="B15146" i="28" s="1"/>
  <c r="B15147" i="28" s="1"/>
  <c r="B15148" i="28" s="1"/>
  <c r="B15149" i="28" s="1"/>
  <c r="B15150" i="28" s="1"/>
  <c r="B15151" i="28" s="1"/>
  <c r="B15152" i="28" s="1"/>
  <c r="B15153" i="28" s="1"/>
  <c r="B15154" i="28" s="1"/>
  <c r="B15155" i="28" s="1"/>
  <c r="B15156" i="28" s="1"/>
  <c r="B15157" i="28" s="1"/>
  <c r="B15158" i="28" s="1"/>
  <c r="B15159" i="28" s="1"/>
  <c r="B15160" i="28" s="1"/>
  <c r="B15161" i="28" s="1"/>
  <c r="B15162" i="28" s="1"/>
  <c r="B15163" i="28" s="1"/>
  <c r="B15164" i="28" s="1"/>
  <c r="B15165" i="28" s="1"/>
  <c r="B15166" i="28" s="1"/>
  <c r="B15167" i="28" s="1"/>
  <c r="B15168" i="28" s="1"/>
  <c r="B15169" i="28" s="1"/>
  <c r="B15170" i="28" s="1"/>
  <c r="B15171" i="28" s="1"/>
  <c r="B15172" i="28" s="1"/>
  <c r="B15173" i="28" s="1"/>
  <c r="B15174" i="28" s="1"/>
  <c r="B15175" i="28" s="1"/>
  <c r="B15176" i="28" s="1"/>
  <c r="B15177" i="28" s="1"/>
  <c r="B15178" i="28" s="1"/>
  <c r="B15179" i="28" s="1"/>
  <c r="B15180" i="28" s="1"/>
  <c r="B15181" i="28" s="1"/>
  <c r="B15182" i="28" s="1"/>
  <c r="B15183" i="28" s="1"/>
  <c r="B15184" i="28" s="1"/>
  <c r="B15185" i="28" s="1"/>
  <c r="B15186" i="28" s="1"/>
  <c r="B15187" i="28" s="1"/>
  <c r="B15188" i="28" s="1"/>
  <c r="B15189" i="28" s="1"/>
  <c r="B15190" i="28" s="1"/>
  <c r="B15191" i="28" s="1"/>
  <c r="B15192" i="28" s="1"/>
  <c r="B15193" i="28" s="1"/>
  <c r="B15194" i="28" s="1"/>
  <c r="B15195" i="28" s="1"/>
  <c r="B15196" i="28" s="1"/>
  <c r="B15197" i="28" s="1"/>
  <c r="B15198" i="28" s="1"/>
  <c r="B15199" i="28" s="1"/>
  <c r="B15200" i="28" s="1"/>
  <c r="B15201" i="28" s="1"/>
  <c r="B15202" i="28" s="1"/>
  <c r="B15203" i="28" s="1"/>
  <c r="B15204" i="28" s="1"/>
  <c r="B15205" i="28" s="1"/>
  <c r="B15206" i="28" s="1"/>
  <c r="B15207" i="28" s="1"/>
  <c r="B15208" i="28" s="1"/>
  <c r="B15209" i="28" s="1"/>
  <c r="B15210" i="28" s="1"/>
  <c r="B15211" i="28" s="1"/>
  <c r="B15212" i="28" s="1"/>
  <c r="B15213" i="28" s="1"/>
  <c r="B15214" i="28" s="1"/>
  <c r="B15215" i="28" s="1"/>
  <c r="B15216" i="28" s="1"/>
  <c r="B15217" i="28" s="1"/>
  <c r="B15218" i="28" s="1"/>
  <c r="B15219" i="28" s="1"/>
  <c r="B15220" i="28" s="1"/>
  <c r="B15221" i="28" s="1"/>
  <c r="B15222" i="28" s="1"/>
  <c r="B15223" i="28" s="1"/>
  <c r="B15224" i="28" s="1"/>
  <c r="B15225" i="28" s="1"/>
  <c r="B15226" i="28" s="1"/>
  <c r="B15227" i="28" s="1"/>
  <c r="B15228" i="28" s="1"/>
  <c r="B15229" i="28" s="1"/>
  <c r="B15230" i="28" s="1"/>
  <c r="B15231" i="28" s="1"/>
  <c r="B15232" i="28" s="1"/>
  <c r="B15233" i="28" s="1"/>
  <c r="B15234" i="28" s="1"/>
  <c r="B15235" i="28" s="1"/>
  <c r="B15236" i="28" s="1"/>
  <c r="B15237" i="28" s="1"/>
  <c r="B15238" i="28" s="1"/>
  <c r="B15239" i="28" s="1"/>
  <c r="B15240" i="28" s="1"/>
  <c r="B15241" i="28" s="1"/>
  <c r="B15242" i="28" s="1"/>
  <c r="B15243" i="28" s="1"/>
  <c r="B15244" i="28" s="1"/>
  <c r="B15245" i="28" s="1"/>
  <c r="B15246" i="28" s="1"/>
  <c r="B15247" i="28" s="1"/>
  <c r="B15248" i="28" s="1"/>
  <c r="B15249" i="28" s="1"/>
  <c r="B15250" i="28" s="1"/>
  <c r="B15251" i="28" s="1"/>
  <c r="B15252" i="28" s="1"/>
  <c r="B15253" i="28" s="1"/>
  <c r="B15254" i="28" s="1"/>
  <c r="B15255" i="28" s="1"/>
  <c r="B15256" i="28" s="1"/>
  <c r="B15257" i="28" s="1"/>
  <c r="B15258" i="28" s="1"/>
  <c r="B15259" i="28" s="1"/>
  <c r="B15260" i="28" s="1"/>
  <c r="B15261" i="28" s="1"/>
  <c r="B15262" i="28" s="1"/>
  <c r="B15263" i="28" s="1"/>
  <c r="B15264" i="28" s="1"/>
  <c r="B15265" i="28" s="1"/>
  <c r="B15266" i="28" s="1"/>
  <c r="B15267" i="28" s="1"/>
  <c r="B15268" i="28" s="1"/>
  <c r="B15269" i="28" s="1"/>
  <c r="B15270" i="28" s="1"/>
  <c r="B15271" i="28" s="1"/>
  <c r="B15272" i="28" s="1"/>
  <c r="B15273" i="28" s="1"/>
  <c r="B15274" i="28" s="1"/>
  <c r="B15275" i="28" s="1"/>
  <c r="B15276" i="28" s="1"/>
  <c r="B15277" i="28" s="1"/>
  <c r="B15278" i="28" s="1"/>
  <c r="B15279" i="28" s="1"/>
  <c r="B15280" i="28" s="1"/>
  <c r="B15281" i="28" s="1"/>
  <c r="B15282" i="28" s="1"/>
  <c r="B15283" i="28" s="1"/>
  <c r="B15284" i="28" s="1"/>
  <c r="B15285" i="28" s="1"/>
  <c r="B15286" i="28" s="1"/>
  <c r="B15287" i="28" s="1"/>
  <c r="B15288" i="28" s="1"/>
  <c r="B15289" i="28" s="1"/>
  <c r="B15290" i="28" s="1"/>
  <c r="B15291" i="28" s="1"/>
  <c r="B15292" i="28" s="1"/>
  <c r="B15293" i="28" s="1"/>
  <c r="B15294" i="28" s="1"/>
  <c r="B15295" i="28" s="1"/>
  <c r="B15296" i="28" s="1"/>
  <c r="B15297" i="28" s="1"/>
  <c r="B15298" i="28" s="1"/>
  <c r="B15299" i="28" s="1"/>
  <c r="B15300" i="28" s="1"/>
  <c r="B15301" i="28" s="1"/>
  <c r="B15302" i="28" s="1"/>
  <c r="B15303" i="28" s="1"/>
  <c r="B15304" i="28" s="1"/>
  <c r="B15305" i="28" s="1"/>
  <c r="B15306" i="28" s="1"/>
  <c r="B15307" i="28" s="1"/>
  <c r="B15308" i="28" s="1"/>
  <c r="B15309" i="28" s="1"/>
  <c r="B15310" i="28" s="1"/>
  <c r="B15311" i="28" s="1"/>
  <c r="B15312" i="28" s="1"/>
  <c r="B15313" i="28" s="1"/>
  <c r="B15314" i="28" s="1"/>
  <c r="B15315" i="28" s="1"/>
  <c r="B15316" i="28" s="1"/>
  <c r="B15317" i="28" s="1"/>
  <c r="B15318" i="28" s="1"/>
  <c r="B15319" i="28" s="1"/>
  <c r="B15320" i="28" s="1"/>
  <c r="B15321" i="28" s="1"/>
  <c r="B15322" i="28" s="1"/>
  <c r="B15323" i="28" s="1"/>
  <c r="B15324" i="28" s="1"/>
  <c r="B15325" i="28" s="1"/>
  <c r="B15326" i="28" s="1"/>
  <c r="B15327" i="28" s="1"/>
  <c r="B15328" i="28" s="1"/>
  <c r="B15329" i="28" s="1"/>
  <c r="B15330" i="28" s="1"/>
  <c r="B15331" i="28" s="1"/>
  <c r="B15332" i="28" s="1"/>
  <c r="B15333" i="28" s="1"/>
  <c r="B15334" i="28" s="1"/>
  <c r="B15335" i="28" s="1"/>
  <c r="B15336" i="28" s="1"/>
  <c r="B15337" i="28" s="1"/>
  <c r="B15338" i="28" s="1"/>
  <c r="B15339" i="28" s="1"/>
  <c r="B15340" i="28" s="1"/>
  <c r="B15341" i="28" s="1"/>
  <c r="B15342" i="28" s="1"/>
  <c r="B15343" i="28" s="1"/>
  <c r="B15344" i="28" s="1"/>
  <c r="B15345" i="28" s="1"/>
  <c r="B15346" i="28" s="1"/>
  <c r="B15347" i="28" s="1"/>
  <c r="B15348" i="28" s="1"/>
  <c r="B15349" i="28" s="1"/>
  <c r="B15350" i="28" s="1"/>
  <c r="B15351" i="28" s="1"/>
  <c r="B15352" i="28" s="1"/>
  <c r="B15353" i="28" s="1"/>
  <c r="B15354" i="28" s="1"/>
  <c r="B15355" i="28" s="1"/>
  <c r="B15356" i="28" s="1"/>
  <c r="B15357" i="28" s="1"/>
  <c r="B15358" i="28" s="1"/>
  <c r="B15359" i="28" s="1"/>
  <c r="B15360" i="28" s="1"/>
  <c r="B15361" i="28" s="1"/>
  <c r="B15362" i="28" s="1"/>
  <c r="B15363" i="28" s="1"/>
  <c r="B15364" i="28" s="1"/>
  <c r="B15365" i="28" s="1"/>
  <c r="B15366" i="28" s="1"/>
  <c r="B15367" i="28" s="1"/>
  <c r="B15368" i="28" s="1"/>
  <c r="B15369" i="28" s="1"/>
  <c r="B15370" i="28" s="1"/>
  <c r="B15371" i="28" s="1"/>
  <c r="B15372" i="28" s="1"/>
  <c r="B15373" i="28" s="1"/>
  <c r="B15374" i="28" s="1"/>
  <c r="B15375" i="28" s="1"/>
  <c r="B15376" i="28" s="1"/>
  <c r="B15377" i="28" s="1"/>
  <c r="B15378" i="28" s="1"/>
  <c r="B15379" i="28" s="1"/>
  <c r="B15380" i="28" s="1"/>
  <c r="B15381" i="28" s="1"/>
  <c r="B15382" i="28" s="1"/>
  <c r="B15383" i="28" s="1"/>
  <c r="B15384" i="28" s="1"/>
  <c r="B15385" i="28" s="1"/>
  <c r="B15386" i="28" s="1"/>
  <c r="B15387" i="28" s="1"/>
  <c r="B15388" i="28" s="1"/>
  <c r="B15389" i="28" s="1"/>
  <c r="B15390" i="28" s="1"/>
  <c r="B15391" i="28" s="1"/>
  <c r="B15392" i="28" s="1"/>
  <c r="B15393" i="28" s="1"/>
  <c r="B15394" i="28" s="1"/>
  <c r="B15395" i="28" s="1"/>
  <c r="B15396" i="28" s="1"/>
  <c r="B15397" i="28" s="1"/>
  <c r="B15398" i="28" s="1"/>
  <c r="B15399" i="28" s="1"/>
  <c r="B15400" i="28" s="1"/>
  <c r="B15401" i="28" s="1"/>
  <c r="B15402" i="28" s="1"/>
  <c r="B15403" i="28" s="1"/>
  <c r="B15404" i="28" s="1"/>
  <c r="B15405" i="28" s="1"/>
  <c r="B15406" i="28" s="1"/>
  <c r="B15407" i="28" s="1"/>
  <c r="B15408" i="28" s="1"/>
  <c r="B15409" i="28" s="1"/>
  <c r="B15410" i="28" s="1"/>
  <c r="B15411" i="28" s="1"/>
  <c r="B15412" i="28" s="1"/>
  <c r="B15413" i="28" s="1"/>
  <c r="B15414" i="28" s="1"/>
  <c r="B15415" i="28" s="1"/>
  <c r="B15416" i="28" s="1"/>
  <c r="B15417" i="28" s="1"/>
  <c r="B15418" i="28" s="1"/>
  <c r="B15419" i="28" s="1"/>
  <c r="B15420" i="28" s="1"/>
  <c r="B15421" i="28" s="1"/>
  <c r="B15422" i="28" s="1"/>
  <c r="B15423" i="28" s="1"/>
  <c r="B15424" i="28" s="1"/>
  <c r="B15425" i="28" s="1"/>
  <c r="B15426" i="28" s="1"/>
  <c r="B15427" i="28" s="1"/>
  <c r="B15428" i="28" s="1"/>
  <c r="B15429" i="28" s="1"/>
  <c r="B15430" i="28" s="1"/>
  <c r="B15431" i="28" s="1"/>
  <c r="B15432" i="28" s="1"/>
  <c r="B15433" i="28" s="1"/>
  <c r="B15434" i="28" s="1"/>
  <c r="B15435" i="28" s="1"/>
  <c r="B15436" i="28" s="1"/>
  <c r="B15437" i="28" s="1"/>
  <c r="B15438" i="28" s="1"/>
  <c r="B15439" i="28" s="1"/>
  <c r="B15440" i="28" s="1"/>
  <c r="B15441" i="28" s="1"/>
  <c r="B15442" i="28" s="1"/>
  <c r="B15443" i="28" s="1"/>
  <c r="B15444" i="28" s="1"/>
  <c r="B15445" i="28" s="1"/>
  <c r="B15446" i="28" s="1"/>
  <c r="B15447" i="28" s="1"/>
  <c r="B15448" i="28" s="1"/>
  <c r="B15449" i="28" s="1"/>
  <c r="B15450" i="28" s="1"/>
  <c r="B15451" i="28" s="1"/>
  <c r="B15452" i="28" s="1"/>
  <c r="B15453" i="28" s="1"/>
  <c r="B15454" i="28" s="1"/>
  <c r="B15455" i="28" s="1"/>
  <c r="B15456" i="28" s="1"/>
  <c r="B15457" i="28" s="1"/>
  <c r="B15458" i="28" s="1"/>
  <c r="B15459" i="28" s="1"/>
  <c r="B15460" i="28" s="1"/>
  <c r="B15461" i="28" s="1"/>
  <c r="B15462" i="28" s="1"/>
  <c r="B15463" i="28" s="1"/>
  <c r="B15464" i="28" s="1"/>
  <c r="B15465" i="28" s="1"/>
  <c r="B15466" i="28" s="1"/>
  <c r="B15467" i="28" s="1"/>
  <c r="B15468" i="28" s="1"/>
  <c r="B15469" i="28" s="1"/>
  <c r="B15470" i="28" s="1"/>
  <c r="B15471" i="28" s="1"/>
  <c r="B15472" i="28" s="1"/>
  <c r="B15473" i="28" s="1"/>
  <c r="B15474" i="28" s="1"/>
  <c r="B15475" i="28" s="1"/>
  <c r="B15476" i="28" s="1"/>
  <c r="B15477" i="28" s="1"/>
  <c r="B15478" i="28" s="1"/>
  <c r="B15479" i="28" s="1"/>
  <c r="B15480" i="28" s="1"/>
  <c r="B15481" i="28" s="1"/>
  <c r="B15482" i="28" s="1"/>
  <c r="B15483" i="28" s="1"/>
  <c r="B15484" i="28" s="1"/>
  <c r="B15485" i="28" s="1"/>
  <c r="B15486" i="28" s="1"/>
  <c r="B15487" i="28" s="1"/>
  <c r="B15488" i="28" s="1"/>
  <c r="B15489" i="28" s="1"/>
  <c r="B15490" i="28" s="1"/>
  <c r="B15491" i="28" s="1"/>
  <c r="B15492" i="28" s="1"/>
  <c r="B15493" i="28" s="1"/>
  <c r="B15494" i="28" s="1"/>
  <c r="B15495" i="28" s="1"/>
  <c r="B15496" i="28" s="1"/>
  <c r="B15497" i="28" s="1"/>
  <c r="B15498" i="28" s="1"/>
  <c r="B15499" i="28" s="1"/>
  <c r="B15500" i="28" s="1"/>
  <c r="B15501" i="28" s="1"/>
  <c r="B15502" i="28" s="1"/>
  <c r="B15503" i="28" s="1"/>
  <c r="B15504" i="28" s="1"/>
  <c r="B15505" i="28" s="1"/>
  <c r="B15506" i="28" s="1"/>
  <c r="B15507" i="28" s="1"/>
  <c r="B15508" i="28" s="1"/>
  <c r="B15509" i="28" s="1"/>
  <c r="B15510" i="28" s="1"/>
  <c r="B15511" i="28" s="1"/>
  <c r="B15512" i="28" s="1"/>
  <c r="B15513" i="28" s="1"/>
  <c r="B15514" i="28" s="1"/>
  <c r="B15515" i="28" s="1"/>
  <c r="B15516" i="28" s="1"/>
  <c r="B15517" i="28" s="1"/>
  <c r="B15518" i="28" s="1"/>
  <c r="B15519" i="28" s="1"/>
  <c r="B15520" i="28" s="1"/>
  <c r="B15521" i="28" s="1"/>
  <c r="B15522" i="28" s="1"/>
  <c r="B15523" i="28" s="1"/>
  <c r="B15524" i="28" s="1"/>
  <c r="B15525" i="28" s="1"/>
  <c r="B15526" i="28" s="1"/>
  <c r="B15527" i="28" s="1"/>
  <c r="B15528" i="28" s="1"/>
  <c r="B15529" i="28" s="1"/>
  <c r="B15530" i="28" s="1"/>
  <c r="B15531" i="28" s="1"/>
  <c r="B15532" i="28" s="1"/>
  <c r="B15533" i="28" s="1"/>
  <c r="B15534" i="28" s="1"/>
  <c r="B15535" i="28" s="1"/>
  <c r="B15536" i="28" s="1"/>
  <c r="B15537" i="28" s="1"/>
  <c r="B15538" i="28" s="1"/>
  <c r="B15539" i="28" s="1"/>
  <c r="B15540" i="28" s="1"/>
  <c r="B15541" i="28" s="1"/>
  <c r="B15542" i="28" s="1"/>
  <c r="B15543" i="28" s="1"/>
  <c r="B15544" i="28" s="1"/>
  <c r="B15545" i="28" s="1"/>
  <c r="B15546" i="28" s="1"/>
  <c r="B15547" i="28" s="1"/>
  <c r="B15548" i="28" s="1"/>
  <c r="B15549" i="28" s="1"/>
  <c r="B15550" i="28" s="1"/>
  <c r="B15551" i="28" s="1"/>
  <c r="B15552" i="28" s="1"/>
  <c r="B15553" i="28" s="1"/>
  <c r="B15554" i="28" s="1"/>
  <c r="B15555" i="28" s="1"/>
  <c r="B15556" i="28" s="1"/>
  <c r="B15557" i="28" s="1"/>
  <c r="B15558" i="28" s="1"/>
  <c r="B15559" i="28" s="1"/>
  <c r="B15560" i="28" s="1"/>
  <c r="B15561" i="28" s="1"/>
  <c r="B15562" i="28" s="1"/>
  <c r="B15563" i="28" s="1"/>
  <c r="B15564" i="28" s="1"/>
  <c r="B15565" i="28" s="1"/>
  <c r="B15566" i="28" s="1"/>
  <c r="B15567" i="28" s="1"/>
  <c r="B15568" i="28" s="1"/>
  <c r="B15569" i="28" s="1"/>
  <c r="B15570" i="28" s="1"/>
  <c r="B15571" i="28" s="1"/>
  <c r="B15572" i="28" s="1"/>
  <c r="B15573" i="28" s="1"/>
  <c r="B15574" i="28" s="1"/>
  <c r="B15575" i="28" s="1"/>
  <c r="B15576" i="28" s="1"/>
  <c r="B15577" i="28" s="1"/>
  <c r="B15578" i="28" s="1"/>
  <c r="B15579" i="28" s="1"/>
  <c r="B15580" i="28" s="1"/>
  <c r="B15581" i="28" s="1"/>
  <c r="B15582" i="28" s="1"/>
  <c r="B15583" i="28" s="1"/>
  <c r="B15584" i="28" s="1"/>
  <c r="B15585" i="28" s="1"/>
  <c r="B15586" i="28" s="1"/>
  <c r="B15587" i="28" s="1"/>
  <c r="B15588" i="28" s="1"/>
  <c r="B15589" i="28" s="1"/>
  <c r="B15590" i="28" s="1"/>
  <c r="B15591" i="28" s="1"/>
  <c r="B15592" i="28" s="1"/>
  <c r="B15593" i="28" s="1"/>
  <c r="B15594" i="28" s="1"/>
  <c r="B15595" i="28" s="1"/>
  <c r="B15596" i="28" s="1"/>
  <c r="B15597" i="28" s="1"/>
  <c r="B15598" i="28" s="1"/>
  <c r="B15599" i="28" s="1"/>
  <c r="B15600" i="28" s="1"/>
  <c r="B15601" i="28" s="1"/>
  <c r="B15602" i="28" s="1"/>
  <c r="B15603" i="28" s="1"/>
  <c r="B15604" i="28" s="1"/>
  <c r="B15605" i="28" s="1"/>
  <c r="B15606" i="28" s="1"/>
  <c r="B15607" i="28" s="1"/>
  <c r="B15608" i="28" s="1"/>
  <c r="B15609" i="28" s="1"/>
  <c r="B15610" i="28" s="1"/>
  <c r="B15611" i="28" s="1"/>
  <c r="B15612" i="28" s="1"/>
  <c r="B15613" i="28" s="1"/>
  <c r="B15614" i="28" s="1"/>
  <c r="B15615" i="28" s="1"/>
  <c r="B15616" i="28" s="1"/>
  <c r="B15617" i="28" s="1"/>
  <c r="B15618" i="28" s="1"/>
  <c r="B15619" i="28" s="1"/>
  <c r="B15620" i="28" s="1"/>
  <c r="B15621" i="28" s="1"/>
  <c r="B15622" i="28" s="1"/>
  <c r="B15623" i="28" s="1"/>
  <c r="B15624" i="28" s="1"/>
  <c r="B15625" i="28" s="1"/>
  <c r="B15626" i="28" s="1"/>
  <c r="B15627" i="28" s="1"/>
  <c r="B15628" i="28" s="1"/>
  <c r="B15629" i="28" s="1"/>
  <c r="B15630" i="28" s="1"/>
  <c r="B15631" i="28" s="1"/>
  <c r="B15632" i="28" s="1"/>
  <c r="B15633" i="28" s="1"/>
  <c r="B15634" i="28" s="1"/>
  <c r="B15635" i="28" s="1"/>
  <c r="B15636" i="28" s="1"/>
  <c r="B15637" i="28" s="1"/>
  <c r="B15638" i="28" s="1"/>
  <c r="B15639" i="28" s="1"/>
  <c r="B15640" i="28" s="1"/>
  <c r="B15641" i="28" s="1"/>
  <c r="B15642" i="28" s="1"/>
  <c r="B15643" i="28" s="1"/>
  <c r="B15644" i="28" s="1"/>
  <c r="B15645" i="28" s="1"/>
  <c r="B15646" i="28" s="1"/>
  <c r="B15647" i="28" s="1"/>
  <c r="B15648" i="28" s="1"/>
  <c r="B15649" i="28" s="1"/>
  <c r="B15650" i="28" s="1"/>
  <c r="B15651" i="28" s="1"/>
  <c r="B15652" i="28" s="1"/>
  <c r="B15653" i="28" s="1"/>
  <c r="B15654" i="28" s="1"/>
  <c r="B15655" i="28" s="1"/>
  <c r="B15656" i="28" s="1"/>
  <c r="B15657" i="28" s="1"/>
  <c r="B15658" i="28" s="1"/>
  <c r="B15659" i="28" s="1"/>
  <c r="B15660" i="28" s="1"/>
  <c r="B15661" i="28" s="1"/>
  <c r="B15662" i="28" s="1"/>
  <c r="B15663" i="28" s="1"/>
  <c r="B15664" i="28" s="1"/>
  <c r="B15665" i="28" s="1"/>
  <c r="B15666" i="28" s="1"/>
  <c r="B15667" i="28" s="1"/>
  <c r="B15668" i="28" s="1"/>
  <c r="B15669" i="28" s="1"/>
  <c r="B15670" i="28" s="1"/>
  <c r="B15671" i="28" s="1"/>
  <c r="B15672" i="28" s="1"/>
  <c r="B15673" i="28" s="1"/>
  <c r="B15674" i="28" s="1"/>
  <c r="B15675" i="28" s="1"/>
  <c r="B15676" i="28" s="1"/>
  <c r="B15677" i="28" s="1"/>
  <c r="B15678" i="28" s="1"/>
  <c r="B15679" i="28" s="1"/>
  <c r="B15680" i="28" s="1"/>
  <c r="B15681" i="28" s="1"/>
  <c r="B15682" i="28" s="1"/>
  <c r="B15683" i="28" s="1"/>
  <c r="B15684" i="28" s="1"/>
  <c r="B15685" i="28" s="1"/>
  <c r="B15686" i="28" s="1"/>
  <c r="B15687" i="28" s="1"/>
  <c r="B15688" i="28" s="1"/>
  <c r="B15689" i="28" s="1"/>
  <c r="B15690" i="28" s="1"/>
  <c r="B15691" i="28" s="1"/>
  <c r="B15692" i="28" s="1"/>
  <c r="B15693" i="28" s="1"/>
  <c r="B15694" i="28" s="1"/>
  <c r="B15695" i="28" s="1"/>
  <c r="B15696" i="28" s="1"/>
  <c r="B15697" i="28" s="1"/>
  <c r="B15698" i="28" s="1"/>
  <c r="B15699" i="28" s="1"/>
  <c r="B15700" i="28" s="1"/>
  <c r="B15701" i="28" s="1"/>
  <c r="B15702" i="28" s="1"/>
  <c r="B15703" i="28" s="1"/>
  <c r="B15704" i="28" s="1"/>
  <c r="B15705" i="28" s="1"/>
  <c r="B15706" i="28" s="1"/>
  <c r="B15707" i="28" s="1"/>
  <c r="B15708" i="28" s="1"/>
  <c r="B15709" i="28" s="1"/>
  <c r="B15710" i="28" s="1"/>
  <c r="B15711" i="28" s="1"/>
  <c r="B15712" i="28" s="1"/>
  <c r="B15713" i="28" s="1"/>
  <c r="B15714" i="28" s="1"/>
  <c r="B15715" i="28" s="1"/>
  <c r="B15716" i="28" s="1"/>
  <c r="B15717" i="28" s="1"/>
  <c r="B15718" i="28" s="1"/>
  <c r="B15719" i="28" s="1"/>
  <c r="B15720" i="28" s="1"/>
  <c r="B15721" i="28" s="1"/>
  <c r="B15722" i="28" s="1"/>
  <c r="B15723" i="28" s="1"/>
  <c r="B15724" i="28" s="1"/>
  <c r="B15725" i="28" s="1"/>
  <c r="B15726" i="28" s="1"/>
  <c r="B15727" i="28" s="1"/>
  <c r="B15728" i="28" s="1"/>
  <c r="B15729" i="28" s="1"/>
  <c r="B15730" i="28" s="1"/>
  <c r="B15731" i="28" s="1"/>
  <c r="B15732" i="28" s="1"/>
  <c r="B15733" i="28" s="1"/>
  <c r="B15734" i="28" s="1"/>
  <c r="B15735" i="28" s="1"/>
  <c r="B15736" i="28" s="1"/>
  <c r="B15737" i="28" s="1"/>
  <c r="B15738" i="28" s="1"/>
  <c r="B15739" i="28" s="1"/>
  <c r="B15740" i="28" s="1"/>
  <c r="B15741" i="28" s="1"/>
  <c r="B15742" i="28" s="1"/>
  <c r="B15743" i="28" s="1"/>
  <c r="B15744" i="28" s="1"/>
  <c r="B15745" i="28" s="1"/>
  <c r="B15746" i="28" s="1"/>
  <c r="B15747" i="28" s="1"/>
  <c r="B15748" i="28" s="1"/>
  <c r="B15749" i="28" s="1"/>
  <c r="B15750" i="28" s="1"/>
  <c r="B15751" i="28" s="1"/>
  <c r="B15752" i="28" s="1"/>
  <c r="B15753" i="28" s="1"/>
  <c r="B15754" i="28" s="1"/>
  <c r="B15755" i="28" s="1"/>
  <c r="B15756" i="28" s="1"/>
  <c r="B15757" i="28" s="1"/>
  <c r="B15758" i="28" s="1"/>
  <c r="B15759" i="28" s="1"/>
  <c r="B15760" i="28" s="1"/>
  <c r="B15761" i="28" s="1"/>
  <c r="B15762" i="28" s="1"/>
  <c r="B15763" i="28" s="1"/>
  <c r="B15764" i="28" s="1"/>
  <c r="B15765" i="28" s="1"/>
  <c r="B15766" i="28" s="1"/>
  <c r="B15767" i="28" s="1"/>
  <c r="B15768" i="28" s="1"/>
  <c r="B15769" i="28" s="1"/>
  <c r="B15770" i="28" s="1"/>
  <c r="B15771" i="28" s="1"/>
  <c r="B15772" i="28" s="1"/>
  <c r="B15773" i="28" s="1"/>
  <c r="B15774" i="28" s="1"/>
  <c r="B15775" i="28" s="1"/>
  <c r="B15776" i="28" s="1"/>
  <c r="B15777" i="28" s="1"/>
  <c r="B15778" i="28" s="1"/>
  <c r="B15779" i="28" s="1"/>
  <c r="B15780" i="28" s="1"/>
  <c r="B15781" i="28" s="1"/>
  <c r="B15782" i="28" s="1"/>
  <c r="B15783" i="28" s="1"/>
  <c r="B15784" i="28" s="1"/>
  <c r="B15785" i="28" s="1"/>
  <c r="B15786" i="28" s="1"/>
  <c r="B15787" i="28" s="1"/>
  <c r="B15788" i="28" s="1"/>
  <c r="B15789" i="28" s="1"/>
  <c r="B15790" i="28" s="1"/>
  <c r="B15791" i="28" s="1"/>
  <c r="B15792" i="28" s="1"/>
  <c r="B15793" i="28" s="1"/>
  <c r="B15794" i="28" s="1"/>
  <c r="B15795" i="28" s="1"/>
  <c r="B15796" i="28" s="1"/>
  <c r="B15797" i="28" s="1"/>
  <c r="B15798" i="28" s="1"/>
  <c r="B15799" i="28" s="1"/>
  <c r="B15800" i="28" s="1"/>
  <c r="B15801" i="28" s="1"/>
  <c r="B15802" i="28" s="1"/>
  <c r="B15803" i="28" s="1"/>
  <c r="B15804" i="28" s="1"/>
  <c r="B15805" i="28" s="1"/>
  <c r="B15806" i="28" s="1"/>
  <c r="B15807" i="28" s="1"/>
  <c r="B15808" i="28" s="1"/>
  <c r="B15809" i="28" s="1"/>
  <c r="B15810" i="28" s="1"/>
  <c r="B15811" i="28" s="1"/>
  <c r="B15812" i="28" s="1"/>
  <c r="B15813" i="28" s="1"/>
  <c r="B15814" i="28" s="1"/>
  <c r="B15815" i="28" s="1"/>
  <c r="B15816" i="28" s="1"/>
  <c r="B15817" i="28" s="1"/>
  <c r="B15818" i="28" s="1"/>
  <c r="B15819" i="28" s="1"/>
  <c r="B15820" i="28" s="1"/>
  <c r="B15821" i="28" s="1"/>
  <c r="B15822" i="28" s="1"/>
  <c r="B15823" i="28" s="1"/>
  <c r="B15824" i="28" s="1"/>
  <c r="B15825" i="28" s="1"/>
  <c r="B15826" i="28" s="1"/>
  <c r="B15827" i="28" s="1"/>
  <c r="B15828" i="28" s="1"/>
  <c r="B15829" i="28" s="1"/>
  <c r="B15830" i="28" s="1"/>
  <c r="B15831" i="28" s="1"/>
  <c r="B15832" i="28" s="1"/>
  <c r="B15833" i="28" s="1"/>
  <c r="B15834" i="28" s="1"/>
  <c r="B15835" i="28" s="1"/>
  <c r="B15836" i="28" s="1"/>
  <c r="B15837" i="28" s="1"/>
  <c r="B15838" i="28" s="1"/>
  <c r="B15839" i="28" s="1"/>
  <c r="B15840" i="28" s="1"/>
  <c r="B15841" i="28" s="1"/>
  <c r="B15842" i="28" s="1"/>
  <c r="B15843" i="28" s="1"/>
  <c r="B15844" i="28" s="1"/>
  <c r="B15845" i="28" s="1"/>
  <c r="B15846" i="28" s="1"/>
  <c r="B15847" i="28" s="1"/>
  <c r="B15848" i="28" s="1"/>
  <c r="B15849" i="28" s="1"/>
  <c r="B15850" i="28" s="1"/>
  <c r="B15851" i="28" s="1"/>
  <c r="B15852" i="28" s="1"/>
  <c r="B15853" i="28" s="1"/>
  <c r="B15854" i="28" s="1"/>
  <c r="B15855" i="28" s="1"/>
  <c r="B15856" i="28" s="1"/>
  <c r="B15857" i="28" s="1"/>
  <c r="B15858" i="28" s="1"/>
  <c r="B15859" i="28" s="1"/>
  <c r="B15860" i="28" s="1"/>
  <c r="B15861" i="28" s="1"/>
  <c r="B15862" i="28" s="1"/>
  <c r="B15863" i="28" s="1"/>
  <c r="B15864" i="28" s="1"/>
  <c r="B15865" i="28" s="1"/>
  <c r="B15866" i="28" s="1"/>
  <c r="B15867" i="28" s="1"/>
  <c r="B15868" i="28" s="1"/>
  <c r="B15869" i="28" s="1"/>
  <c r="B15870" i="28" s="1"/>
  <c r="B15871" i="28" s="1"/>
  <c r="B15872" i="28" s="1"/>
  <c r="B15873" i="28" s="1"/>
  <c r="B15874" i="28" s="1"/>
  <c r="B15875" i="28" s="1"/>
  <c r="B15876" i="28" s="1"/>
  <c r="B15877" i="28" s="1"/>
  <c r="B15878" i="28" s="1"/>
  <c r="B15879" i="28" s="1"/>
  <c r="B15880" i="28" s="1"/>
  <c r="B15881" i="28" s="1"/>
  <c r="B15882" i="28" s="1"/>
  <c r="B15883" i="28" s="1"/>
  <c r="B15884" i="28" s="1"/>
  <c r="B15885" i="28" s="1"/>
  <c r="B15886" i="28" s="1"/>
  <c r="B15887" i="28" s="1"/>
  <c r="B15888" i="28" s="1"/>
  <c r="B15889" i="28" s="1"/>
  <c r="B15890" i="28" s="1"/>
  <c r="B15891" i="28" s="1"/>
  <c r="B15892" i="28" s="1"/>
  <c r="B15893" i="28" s="1"/>
  <c r="B15894" i="28" s="1"/>
  <c r="B15895" i="28" s="1"/>
  <c r="B15896" i="28" s="1"/>
  <c r="B15897" i="28" s="1"/>
  <c r="B15898" i="28" s="1"/>
  <c r="B15899" i="28" s="1"/>
  <c r="B15900" i="28" s="1"/>
  <c r="B15901" i="28" s="1"/>
  <c r="B15902" i="28" s="1"/>
  <c r="B15903" i="28" s="1"/>
  <c r="B15904" i="28" s="1"/>
  <c r="B15905" i="28" s="1"/>
  <c r="B15906" i="28" s="1"/>
  <c r="B15907" i="28" s="1"/>
  <c r="B15908" i="28" s="1"/>
  <c r="B15909" i="28" s="1"/>
  <c r="B15910" i="28" s="1"/>
  <c r="B15911" i="28" s="1"/>
  <c r="B15912" i="28" s="1"/>
  <c r="B15913" i="28" s="1"/>
  <c r="B15914" i="28" s="1"/>
  <c r="B15915" i="28" s="1"/>
  <c r="B15916" i="28" s="1"/>
  <c r="B15917" i="28" s="1"/>
  <c r="B15918" i="28" s="1"/>
  <c r="B15919" i="28" s="1"/>
  <c r="B15920" i="28" s="1"/>
  <c r="B15921" i="28" s="1"/>
  <c r="B15922" i="28" s="1"/>
  <c r="B15923" i="28" s="1"/>
  <c r="B15924" i="28" s="1"/>
  <c r="B15925" i="28" s="1"/>
  <c r="B15926" i="28" s="1"/>
  <c r="B15927" i="28" s="1"/>
  <c r="B15928" i="28" s="1"/>
  <c r="B15929" i="28" s="1"/>
  <c r="B15930" i="28" s="1"/>
  <c r="B15931" i="28" s="1"/>
  <c r="B15932" i="28" s="1"/>
  <c r="B15933" i="28" s="1"/>
  <c r="B15934" i="28" s="1"/>
  <c r="B15935" i="28" s="1"/>
  <c r="B15936" i="28" s="1"/>
  <c r="B15937" i="28" s="1"/>
  <c r="B15938" i="28" s="1"/>
  <c r="B15939" i="28" s="1"/>
  <c r="B15940" i="28" s="1"/>
  <c r="B15941" i="28" s="1"/>
  <c r="B15942" i="28" s="1"/>
  <c r="B15943" i="28" s="1"/>
  <c r="B15944" i="28" s="1"/>
  <c r="B15945" i="28" s="1"/>
  <c r="B15946" i="28" s="1"/>
  <c r="B15947" i="28" s="1"/>
  <c r="B15948" i="28" s="1"/>
  <c r="B15949" i="28" s="1"/>
  <c r="B15950" i="28" s="1"/>
  <c r="B15951" i="28" s="1"/>
  <c r="B15952" i="28" s="1"/>
  <c r="B15953" i="28" s="1"/>
  <c r="B15954" i="28" s="1"/>
  <c r="B15955" i="28" s="1"/>
  <c r="B15956" i="28" s="1"/>
  <c r="B15957" i="28" s="1"/>
  <c r="B15958" i="28" s="1"/>
  <c r="B15959" i="28" s="1"/>
  <c r="B15960" i="28" s="1"/>
  <c r="B15961" i="28" s="1"/>
  <c r="B15962" i="28" s="1"/>
  <c r="B15963" i="28" s="1"/>
  <c r="B15964" i="28" s="1"/>
  <c r="B15965" i="28" s="1"/>
  <c r="B15966" i="28" s="1"/>
  <c r="B15967" i="28" s="1"/>
  <c r="B15968" i="28" s="1"/>
  <c r="B15969" i="28" s="1"/>
  <c r="B15970" i="28" s="1"/>
  <c r="B15971" i="28" s="1"/>
  <c r="B15972" i="28" s="1"/>
  <c r="B15973" i="28" s="1"/>
  <c r="B15974" i="28" s="1"/>
  <c r="B15975" i="28" s="1"/>
  <c r="B15976" i="28" s="1"/>
  <c r="B15977" i="28" s="1"/>
  <c r="B15978" i="28" s="1"/>
  <c r="B15979" i="28" s="1"/>
  <c r="B15980" i="28" s="1"/>
  <c r="B15981" i="28" s="1"/>
  <c r="B15982" i="28" s="1"/>
  <c r="B15983" i="28" s="1"/>
  <c r="B15984" i="28" s="1"/>
  <c r="B15985" i="28" s="1"/>
  <c r="B15986" i="28" s="1"/>
  <c r="B15987" i="28" s="1"/>
  <c r="B15988" i="28" s="1"/>
  <c r="B15989" i="28" s="1"/>
  <c r="B15990" i="28" s="1"/>
  <c r="B15991" i="28" s="1"/>
  <c r="B15992" i="28" s="1"/>
  <c r="B15993" i="28" s="1"/>
  <c r="B15994" i="28" s="1"/>
  <c r="B15995" i="28" s="1"/>
  <c r="B15996" i="28" s="1"/>
  <c r="B15997" i="28" s="1"/>
  <c r="B15998" i="28" s="1"/>
  <c r="B15999" i="28" s="1"/>
  <c r="B16000" i="28" s="1"/>
  <c r="B16001" i="28" s="1"/>
  <c r="B16002" i="28" s="1"/>
  <c r="B16003" i="28" s="1"/>
  <c r="B16004" i="28" s="1"/>
  <c r="B16005" i="28" s="1"/>
  <c r="B16006" i="28" s="1"/>
  <c r="B16007" i="28" s="1"/>
  <c r="B16008" i="28" s="1"/>
  <c r="B16009" i="28" s="1"/>
  <c r="B16010" i="28" s="1"/>
  <c r="B16011" i="28" s="1"/>
  <c r="B16012" i="28" s="1"/>
  <c r="B16013" i="28" s="1"/>
  <c r="B16014" i="28" s="1"/>
  <c r="B16015" i="28" s="1"/>
  <c r="B16016" i="28" s="1"/>
  <c r="B16017" i="28" s="1"/>
  <c r="B16018" i="28" s="1"/>
  <c r="B16019" i="28" s="1"/>
  <c r="B16020" i="28" s="1"/>
  <c r="B16021" i="28" s="1"/>
  <c r="B16022" i="28" s="1"/>
  <c r="B16023" i="28" s="1"/>
  <c r="B16024" i="28" s="1"/>
  <c r="B16025" i="28" s="1"/>
  <c r="B16026" i="28" s="1"/>
  <c r="B16027" i="28" s="1"/>
  <c r="B16028" i="28" s="1"/>
  <c r="B16029" i="28" s="1"/>
  <c r="B16030" i="28" s="1"/>
  <c r="B16031" i="28" s="1"/>
  <c r="B16032" i="28" s="1"/>
  <c r="B16033" i="28" s="1"/>
  <c r="B16034" i="28" s="1"/>
  <c r="B16035" i="28" s="1"/>
  <c r="B16036" i="28" s="1"/>
  <c r="B16037" i="28" s="1"/>
  <c r="B16038" i="28" s="1"/>
  <c r="B16039" i="28" s="1"/>
  <c r="B16040" i="28" s="1"/>
  <c r="B16041" i="28" s="1"/>
  <c r="B16042" i="28" s="1"/>
  <c r="B16043" i="28" s="1"/>
  <c r="B16044" i="28" s="1"/>
  <c r="B16045" i="28" s="1"/>
  <c r="B16046" i="28" s="1"/>
  <c r="B16047" i="28" s="1"/>
  <c r="B16048" i="28" s="1"/>
  <c r="B16049" i="28" s="1"/>
  <c r="B16050" i="28" s="1"/>
  <c r="B16051" i="28" s="1"/>
  <c r="B16052" i="28" s="1"/>
  <c r="B16053" i="28" s="1"/>
  <c r="B16054" i="28" s="1"/>
  <c r="B16055" i="28" s="1"/>
  <c r="B16056" i="28" s="1"/>
  <c r="B16057" i="28" s="1"/>
  <c r="B16058" i="28" s="1"/>
  <c r="B16059" i="28" s="1"/>
  <c r="B16060" i="28" s="1"/>
  <c r="B16061" i="28" s="1"/>
  <c r="B16062" i="28" s="1"/>
  <c r="B16063" i="28" s="1"/>
  <c r="B16064" i="28" s="1"/>
  <c r="B16065" i="28" s="1"/>
  <c r="B16066" i="28" s="1"/>
  <c r="B16067" i="28" s="1"/>
  <c r="B16068" i="28" s="1"/>
  <c r="B16069" i="28" s="1"/>
  <c r="B16070" i="28" s="1"/>
  <c r="B16071" i="28" s="1"/>
  <c r="B16072" i="28" s="1"/>
  <c r="B16073" i="28" s="1"/>
  <c r="B16074" i="28" s="1"/>
  <c r="B16075" i="28" s="1"/>
  <c r="B16076" i="28" s="1"/>
  <c r="B16077" i="28" s="1"/>
  <c r="B16078" i="28" s="1"/>
  <c r="B16079" i="28" s="1"/>
  <c r="B16080" i="28" s="1"/>
  <c r="B16081" i="28" s="1"/>
  <c r="B16082" i="28" s="1"/>
  <c r="B16083" i="28" s="1"/>
  <c r="B16084" i="28" s="1"/>
  <c r="B16085" i="28" s="1"/>
  <c r="B16086" i="28" s="1"/>
  <c r="B16087" i="28" s="1"/>
  <c r="B16088" i="28" s="1"/>
  <c r="B16089" i="28" s="1"/>
  <c r="B16090" i="28" s="1"/>
  <c r="B16091" i="28" s="1"/>
  <c r="B16092" i="28" s="1"/>
  <c r="B16093" i="28" s="1"/>
  <c r="B16094" i="28" s="1"/>
  <c r="B16095" i="28" s="1"/>
  <c r="B16096" i="28" s="1"/>
  <c r="B16097" i="28" s="1"/>
  <c r="B16098" i="28" s="1"/>
  <c r="B16099" i="28" s="1"/>
  <c r="B16100" i="28" s="1"/>
  <c r="B16101" i="28" s="1"/>
  <c r="B16102" i="28" s="1"/>
  <c r="B16103" i="28" s="1"/>
  <c r="B16104" i="28" s="1"/>
  <c r="B16105" i="28" s="1"/>
  <c r="B16106" i="28" s="1"/>
  <c r="B16107" i="28" s="1"/>
  <c r="B16108" i="28" s="1"/>
  <c r="B16109" i="28" s="1"/>
  <c r="B16110" i="28" s="1"/>
  <c r="B16111" i="28" s="1"/>
  <c r="B16112" i="28" s="1"/>
  <c r="B16113" i="28" s="1"/>
  <c r="B16114" i="28" s="1"/>
  <c r="B16115" i="28" s="1"/>
  <c r="B16116" i="28" s="1"/>
  <c r="B16117" i="28" s="1"/>
  <c r="B16118" i="28" s="1"/>
  <c r="B16119" i="28" s="1"/>
  <c r="B16120" i="28" s="1"/>
  <c r="B16121" i="28" s="1"/>
  <c r="B16122" i="28" s="1"/>
  <c r="B16123" i="28" s="1"/>
  <c r="B16124" i="28" s="1"/>
  <c r="B16125" i="28" s="1"/>
  <c r="B16126" i="28" s="1"/>
  <c r="B16127" i="28" s="1"/>
  <c r="B16128" i="28" s="1"/>
  <c r="B16129" i="28" s="1"/>
  <c r="B16130" i="28" s="1"/>
  <c r="B16131" i="28" s="1"/>
  <c r="B16132" i="28" s="1"/>
  <c r="B16133" i="28" s="1"/>
  <c r="B16134" i="28" s="1"/>
  <c r="B16135" i="28" s="1"/>
  <c r="B16136" i="28" s="1"/>
  <c r="B16137" i="28" s="1"/>
  <c r="B16138" i="28" s="1"/>
  <c r="B16139" i="28" s="1"/>
  <c r="B16140" i="28" s="1"/>
  <c r="B16141" i="28" s="1"/>
  <c r="B16142" i="28" s="1"/>
  <c r="B16143" i="28" s="1"/>
  <c r="B16144" i="28" s="1"/>
  <c r="B16145" i="28" s="1"/>
  <c r="B16146" i="28" s="1"/>
  <c r="B16147" i="28" s="1"/>
  <c r="B16148" i="28" s="1"/>
  <c r="B16149" i="28" s="1"/>
  <c r="B16150" i="28" s="1"/>
  <c r="B16151" i="28" s="1"/>
  <c r="B16152" i="28" s="1"/>
  <c r="B16153" i="28" s="1"/>
  <c r="B16154" i="28" s="1"/>
  <c r="B16155" i="28" s="1"/>
  <c r="B16156" i="28" s="1"/>
  <c r="B16157" i="28" s="1"/>
  <c r="B16158" i="28" s="1"/>
  <c r="B16159" i="28" s="1"/>
  <c r="B16160" i="28" s="1"/>
  <c r="B16161" i="28" s="1"/>
  <c r="B16162" i="28" s="1"/>
  <c r="B16163" i="28" s="1"/>
  <c r="B16164" i="28" s="1"/>
  <c r="B16165" i="28" s="1"/>
  <c r="B16166" i="28" s="1"/>
  <c r="B16167" i="28" s="1"/>
  <c r="B16168" i="28" s="1"/>
  <c r="B16169" i="28" s="1"/>
  <c r="B16170" i="28" s="1"/>
  <c r="B16171" i="28" s="1"/>
  <c r="B16172" i="28" s="1"/>
  <c r="B16173" i="28" s="1"/>
  <c r="B16174" i="28" s="1"/>
  <c r="B16175" i="28" s="1"/>
  <c r="B16176" i="28" s="1"/>
  <c r="B16177" i="28" s="1"/>
  <c r="B16178" i="28" s="1"/>
  <c r="B16179" i="28" s="1"/>
  <c r="B16180" i="28" s="1"/>
  <c r="B16181" i="28" s="1"/>
  <c r="B16182" i="28" s="1"/>
  <c r="B16183" i="28" s="1"/>
  <c r="B16184" i="28" s="1"/>
  <c r="B16185" i="28" s="1"/>
  <c r="B16186" i="28" s="1"/>
  <c r="B16187" i="28" s="1"/>
  <c r="B16188" i="28" s="1"/>
  <c r="B16189" i="28" s="1"/>
  <c r="B16190" i="28" s="1"/>
  <c r="B16191" i="28" s="1"/>
  <c r="B16192" i="28" s="1"/>
  <c r="B16193" i="28" s="1"/>
  <c r="B16194" i="28" s="1"/>
  <c r="B16195" i="28" s="1"/>
  <c r="B16196" i="28" s="1"/>
  <c r="B16197" i="28" s="1"/>
  <c r="B16198" i="28" s="1"/>
  <c r="B16199" i="28" s="1"/>
  <c r="B16200" i="28" s="1"/>
  <c r="B16201" i="28" s="1"/>
  <c r="B16202" i="28" s="1"/>
  <c r="B16203" i="28" s="1"/>
  <c r="B16204" i="28" s="1"/>
  <c r="B16205" i="28" s="1"/>
  <c r="B16206" i="28" s="1"/>
  <c r="B16207" i="28" s="1"/>
  <c r="B16208" i="28" s="1"/>
  <c r="B16209" i="28" s="1"/>
  <c r="B16210" i="28" s="1"/>
  <c r="B16211" i="28" s="1"/>
  <c r="B16212" i="28" s="1"/>
  <c r="B16213" i="28" s="1"/>
  <c r="B16214" i="28" s="1"/>
  <c r="B16215" i="28" s="1"/>
  <c r="B16216" i="28" s="1"/>
  <c r="B16217" i="28" s="1"/>
  <c r="B16218" i="28" s="1"/>
  <c r="B16219" i="28" s="1"/>
  <c r="B16220" i="28" s="1"/>
  <c r="B16221" i="28" s="1"/>
  <c r="B16222" i="28" s="1"/>
  <c r="B16223" i="28" s="1"/>
  <c r="B16224" i="28" s="1"/>
  <c r="B16225" i="28" s="1"/>
  <c r="B16226" i="28" s="1"/>
  <c r="B16227" i="28" s="1"/>
  <c r="B16228" i="28" s="1"/>
  <c r="B16229" i="28" s="1"/>
  <c r="B16230" i="28" s="1"/>
  <c r="B16231" i="28" s="1"/>
  <c r="B16232" i="28" s="1"/>
  <c r="B16233" i="28" s="1"/>
  <c r="B16234" i="28" s="1"/>
  <c r="B16235" i="28" s="1"/>
  <c r="B16236" i="28" s="1"/>
  <c r="B16237" i="28" s="1"/>
  <c r="B16238" i="28" s="1"/>
  <c r="B16239" i="28" s="1"/>
  <c r="B16240" i="28" s="1"/>
  <c r="B16241" i="28" s="1"/>
  <c r="B16242" i="28" s="1"/>
  <c r="B16243" i="28" s="1"/>
  <c r="B16244" i="28" s="1"/>
  <c r="B16245" i="28" s="1"/>
  <c r="B16246" i="28" s="1"/>
  <c r="B16247" i="28" s="1"/>
  <c r="B16248" i="28" s="1"/>
  <c r="B16249" i="28" s="1"/>
  <c r="B16250" i="28" s="1"/>
  <c r="B16251" i="28" s="1"/>
  <c r="B16252" i="28" s="1"/>
  <c r="B16253" i="28" s="1"/>
  <c r="B16254" i="28" s="1"/>
  <c r="B16255" i="28" s="1"/>
  <c r="B16256" i="28" s="1"/>
  <c r="B16257" i="28" s="1"/>
  <c r="B16258" i="28" s="1"/>
  <c r="B16259" i="28" s="1"/>
  <c r="B16260" i="28" s="1"/>
  <c r="B16261" i="28" s="1"/>
  <c r="B16262" i="28" s="1"/>
  <c r="B16263" i="28" s="1"/>
  <c r="B16264" i="28" s="1"/>
  <c r="B16265" i="28" s="1"/>
  <c r="B16266" i="28" s="1"/>
  <c r="B16267" i="28" s="1"/>
  <c r="B16268" i="28" s="1"/>
  <c r="B16269" i="28" s="1"/>
  <c r="B16270" i="28" s="1"/>
  <c r="B16271" i="28" s="1"/>
  <c r="B16272" i="28" s="1"/>
  <c r="B16273" i="28" s="1"/>
  <c r="B16274" i="28" s="1"/>
  <c r="B16275" i="28" s="1"/>
  <c r="B16276" i="28" s="1"/>
  <c r="B16277" i="28" s="1"/>
  <c r="B16278" i="28" s="1"/>
  <c r="B16279" i="28" s="1"/>
  <c r="B16280" i="28" s="1"/>
  <c r="B16281" i="28" s="1"/>
  <c r="B16282" i="28" s="1"/>
  <c r="B16283" i="28" s="1"/>
  <c r="B16284" i="28" s="1"/>
  <c r="B16285" i="28" s="1"/>
  <c r="B16286" i="28" s="1"/>
  <c r="B16287" i="28" s="1"/>
  <c r="B16288" i="28" s="1"/>
  <c r="B16289" i="28" s="1"/>
  <c r="B16290" i="28" s="1"/>
  <c r="B16291" i="28" s="1"/>
  <c r="B16292" i="28" s="1"/>
  <c r="B16293" i="28" s="1"/>
  <c r="B16294" i="28" s="1"/>
  <c r="B16295" i="28" s="1"/>
  <c r="B16296" i="28" s="1"/>
  <c r="B16297" i="28" s="1"/>
  <c r="B16298" i="28" s="1"/>
  <c r="B16299" i="28" s="1"/>
  <c r="B16300" i="28" s="1"/>
  <c r="B16301" i="28" s="1"/>
  <c r="B16302" i="28" s="1"/>
  <c r="B16303" i="28" s="1"/>
  <c r="B16304" i="28" s="1"/>
  <c r="B16305" i="28" s="1"/>
  <c r="B16306" i="28" s="1"/>
  <c r="B16307" i="28" s="1"/>
  <c r="B16308" i="28" s="1"/>
  <c r="B16309" i="28" s="1"/>
  <c r="B16310" i="28" s="1"/>
  <c r="B16311" i="28" s="1"/>
  <c r="B16312" i="28" s="1"/>
  <c r="B16313" i="28" s="1"/>
  <c r="B16314" i="28" s="1"/>
  <c r="B16315" i="28" s="1"/>
  <c r="B16316" i="28" s="1"/>
  <c r="B16317" i="28" s="1"/>
  <c r="B16318" i="28" s="1"/>
  <c r="B16319" i="28" s="1"/>
  <c r="B16320" i="28" s="1"/>
  <c r="B16321" i="28" s="1"/>
  <c r="B16322" i="28" s="1"/>
  <c r="B16323" i="28" s="1"/>
  <c r="B16324" i="28" s="1"/>
  <c r="B16325" i="28" s="1"/>
  <c r="B16326" i="28" s="1"/>
  <c r="B16327" i="28" s="1"/>
  <c r="B16328" i="28" s="1"/>
  <c r="B16329" i="28" s="1"/>
  <c r="B16330" i="28" s="1"/>
  <c r="B16331" i="28" s="1"/>
  <c r="B16332" i="28" s="1"/>
  <c r="B16333" i="28" s="1"/>
  <c r="B16334" i="28" s="1"/>
  <c r="B16335" i="28" s="1"/>
  <c r="B16336" i="28" s="1"/>
  <c r="B16337" i="28" s="1"/>
  <c r="B16338" i="28" s="1"/>
  <c r="B16339" i="28" s="1"/>
  <c r="B16340" i="28" s="1"/>
  <c r="B16341" i="28" s="1"/>
  <c r="B16342" i="28" s="1"/>
  <c r="B16343" i="28" s="1"/>
  <c r="B16344" i="28" s="1"/>
  <c r="B16345" i="28" s="1"/>
  <c r="B16346" i="28" s="1"/>
  <c r="B16347" i="28" s="1"/>
  <c r="B16348" i="28" s="1"/>
  <c r="B16349" i="28" s="1"/>
  <c r="B16350" i="28" s="1"/>
  <c r="B16351" i="28" s="1"/>
  <c r="B16352" i="28" s="1"/>
  <c r="B16353" i="28" s="1"/>
  <c r="B16354" i="28" s="1"/>
  <c r="B16355" i="28" s="1"/>
  <c r="B16356" i="28" s="1"/>
  <c r="B16357" i="28" s="1"/>
  <c r="B16358" i="28" s="1"/>
  <c r="B16359" i="28" s="1"/>
  <c r="B16360" i="28" s="1"/>
  <c r="B16361" i="28" s="1"/>
  <c r="B16362" i="28" s="1"/>
  <c r="B16363" i="28" s="1"/>
  <c r="B16364" i="28" s="1"/>
  <c r="B16365" i="28" s="1"/>
  <c r="B16366" i="28" s="1"/>
  <c r="B16367" i="28" s="1"/>
  <c r="B16368" i="28" s="1"/>
  <c r="B16369" i="28" s="1"/>
  <c r="B16370" i="28" s="1"/>
  <c r="B16371" i="28" s="1"/>
  <c r="B16372" i="28" s="1"/>
  <c r="B16373" i="28" s="1"/>
  <c r="B16374" i="28" s="1"/>
  <c r="B16375" i="28" s="1"/>
  <c r="B16376" i="28" s="1"/>
  <c r="B16377" i="28" s="1"/>
  <c r="B16378" i="28" s="1"/>
  <c r="B16379" i="28" s="1"/>
  <c r="B16380" i="28" s="1"/>
  <c r="B16381" i="28" s="1"/>
  <c r="B16382" i="28" s="1"/>
  <c r="B16383" i="28" s="1"/>
  <c r="B16384" i="28" s="1"/>
  <c r="B16385" i="28" s="1"/>
  <c r="B16386" i="28" s="1"/>
  <c r="B16387" i="28" s="1"/>
  <c r="B16388" i="28" s="1"/>
  <c r="B16389" i="28" s="1"/>
  <c r="B16390" i="28" s="1"/>
  <c r="B16391" i="28" s="1"/>
  <c r="B16392" i="28" s="1"/>
  <c r="B16393" i="28" s="1"/>
  <c r="B16394" i="28" s="1"/>
  <c r="B16395" i="28" s="1"/>
  <c r="B16396" i="28" s="1"/>
  <c r="B16397" i="28" s="1"/>
  <c r="B16398" i="28" s="1"/>
  <c r="B16399" i="28" s="1"/>
  <c r="B16400" i="28" s="1"/>
  <c r="B16401" i="28" s="1"/>
  <c r="B16402" i="28" s="1"/>
  <c r="B16403" i="28" s="1"/>
  <c r="B16404" i="28" s="1"/>
  <c r="B16405" i="28" s="1"/>
  <c r="B16406" i="28" s="1"/>
  <c r="B16407" i="28" s="1"/>
  <c r="B16408" i="28" s="1"/>
  <c r="B16409" i="28" s="1"/>
  <c r="B16410" i="28" s="1"/>
  <c r="B16411" i="28" s="1"/>
  <c r="B16412" i="28" s="1"/>
  <c r="B16413" i="28" s="1"/>
  <c r="B16414" i="28" s="1"/>
  <c r="B16415" i="28" s="1"/>
  <c r="B16416" i="28" s="1"/>
  <c r="B16417" i="28" s="1"/>
  <c r="B16418" i="28" s="1"/>
  <c r="B16419" i="28" s="1"/>
  <c r="B16420" i="28" s="1"/>
  <c r="B16421" i="28" s="1"/>
  <c r="B16422" i="28" s="1"/>
  <c r="B16423" i="28" s="1"/>
  <c r="B16424" i="28" s="1"/>
  <c r="B16425" i="28" s="1"/>
  <c r="B16426" i="28" s="1"/>
  <c r="B16427" i="28" s="1"/>
  <c r="B16428" i="28" s="1"/>
  <c r="B16429" i="28" s="1"/>
  <c r="B16430" i="28" s="1"/>
  <c r="B16431" i="28" s="1"/>
  <c r="B16432" i="28" s="1"/>
  <c r="B16433" i="28" s="1"/>
  <c r="B16434" i="28" s="1"/>
  <c r="B16435" i="28" s="1"/>
  <c r="B16436" i="28" s="1"/>
  <c r="B16437" i="28" s="1"/>
  <c r="B16438" i="28" s="1"/>
  <c r="B16439" i="28" s="1"/>
  <c r="B16440" i="28" s="1"/>
  <c r="B16441" i="28" s="1"/>
  <c r="B16442" i="28" s="1"/>
  <c r="B16443" i="28" s="1"/>
  <c r="B16444" i="28" s="1"/>
  <c r="B16445" i="28" s="1"/>
  <c r="B16446" i="28" s="1"/>
  <c r="B16447" i="28" s="1"/>
  <c r="B16448" i="28" s="1"/>
  <c r="B16449" i="28" s="1"/>
  <c r="B16450" i="28" s="1"/>
  <c r="B16451" i="28" s="1"/>
  <c r="B16452" i="28" s="1"/>
  <c r="B16453" i="28" s="1"/>
  <c r="B16454" i="28" s="1"/>
  <c r="B16455" i="28" s="1"/>
  <c r="B16456" i="28" s="1"/>
  <c r="B16457" i="28" s="1"/>
  <c r="B16458" i="28" s="1"/>
  <c r="B16459" i="28" s="1"/>
  <c r="B16460" i="28" s="1"/>
  <c r="B16461" i="28" s="1"/>
  <c r="B16462" i="28" s="1"/>
  <c r="B16463" i="28" s="1"/>
  <c r="B16464" i="28" s="1"/>
  <c r="B16465" i="28" s="1"/>
  <c r="B16466" i="28" s="1"/>
  <c r="B16467" i="28" s="1"/>
  <c r="B16468" i="28" s="1"/>
  <c r="B16469" i="28" s="1"/>
  <c r="B16470" i="28" s="1"/>
  <c r="B16471" i="28" s="1"/>
  <c r="B16472" i="28" s="1"/>
  <c r="B16473" i="28" s="1"/>
  <c r="B16474" i="28" s="1"/>
  <c r="B16475" i="28" s="1"/>
  <c r="B16476" i="28" s="1"/>
  <c r="B16477" i="28" s="1"/>
  <c r="B16478" i="28" s="1"/>
  <c r="B16479" i="28" s="1"/>
  <c r="B16480" i="28" s="1"/>
  <c r="B16481" i="28" s="1"/>
  <c r="B16482" i="28" s="1"/>
  <c r="B16483" i="28" s="1"/>
  <c r="B16484" i="28" s="1"/>
  <c r="B16485" i="28" s="1"/>
  <c r="B16486" i="28" s="1"/>
  <c r="B16487" i="28" s="1"/>
  <c r="B16488" i="28" s="1"/>
  <c r="B16489" i="28" s="1"/>
  <c r="B16490" i="28" s="1"/>
  <c r="B16491" i="28" s="1"/>
  <c r="B16492" i="28" s="1"/>
  <c r="B16493" i="28" s="1"/>
  <c r="B16494" i="28" s="1"/>
  <c r="B16495" i="28" s="1"/>
  <c r="B16496" i="28" s="1"/>
  <c r="B16497" i="28" s="1"/>
  <c r="B16498" i="28" s="1"/>
  <c r="B16499" i="28" s="1"/>
  <c r="B16500" i="28" s="1"/>
  <c r="B16501" i="28" s="1"/>
  <c r="B16502" i="28" s="1"/>
  <c r="B16503" i="28" s="1"/>
  <c r="B16504" i="28" s="1"/>
  <c r="B16505" i="28" s="1"/>
  <c r="B16506" i="28" s="1"/>
  <c r="B16507" i="28" s="1"/>
  <c r="B16508" i="28" s="1"/>
  <c r="B16509" i="28" s="1"/>
  <c r="B16510" i="28" s="1"/>
  <c r="B16511" i="28" s="1"/>
  <c r="B16512" i="28" s="1"/>
  <c r="B16513" i="28" s="1"/>
  <c r="B16514" i="28" s="1"/>
  <c r="B16515" i="28" s="1"/>
  <c r="B16516" i="28" s="1"/>
  <c r="B16517" i="28" s="1"/>
  <c r="B16518" i="28" s="1"/>
  <c r="B16519" i="28" s="1"/>
  <c r="B16520" i="28" s="1"/>
  <c r="B16521" i="28" s="1"/>
  <c r="B16522" i="28" s="1"/>
  <c r="B16523" i="28" s="1"/>
  <c r="B16524" i="28" s="1"/>
  <c r="B16525" i="28" s="1"/>
  <c r="B16526" i="28" s="1"/>
  <c r="B16527" i="28" s="1"/>
  <c r="B16528" i="28" s="1"/>
  <c r="B16529" i="28" s="1"/>
  <c r="B16530" i="28" s="1"/>
  <c r="B16531" i="28" s="1"/>
  <c r="B16532" i="28" s="1"/>
  <c r="B16533" i="28" s="1"/>
  <c r="B16534" i="28" s="1"/>
  <c r="B16535" i="28" s="1"/>
  <c r="B16536" i="28" s="1"/>
  <c r="B16537" i="28" s="1"/>
  <c r="B16538" i="28" s="1"/>
  <c r="B16539" i="28" s="1"/>
  <c r="B16540" i="28" s="1"/>
  <c r="B16541" i="28" s="1"/>
  <c r="B16542" i="28" s="1"/>
  <c r="B16543" i="28" s="1"/>
  <c r="B16544" i="28" s="1"/>
  <c r="B16545" i="28" s="1"/>
  <c r="B16546" i="28" s="1"/>
  <c r="B16547" i="28" s="1"/>
  <c r="B16548" i="28" s="1"/>
  <c r="B16549" i="28" s="1"/>
  <c r="B16550" i="28" s="1"/>
  <c r="B16551" i="28" s="1"/>
  <c r="B16552" i="28" s="1"/>
  <c r="B16553" i="28" s="1"/>
  <c r="B16554" i="28" s="1"/>
  <c r="B16555" i="28" s="1"/>
  <c r="B16556" i="28" s="1"/>
  <c r="B16557" i="28" s="1"/>
  <c r="B16558" i="28" s="1"/>
  <c r="B16559" i="28" s="1"/>
  <c r="B16560" i="28" s="1"/>
  <c r="B16561" i="28" s="1"/>
  <c r="B16562" i="28" s="1"/>
  <c r="B16563" i="28" s="1"/>
  <c r="B16564" i="28" s="1"/>
  <c r="B16565" i="28" s="1"/>
  <c r="B16566" i="28" s="1"/>
  <c r="B16567" i="28" s="1"/>
  <c r="B16568" i="28" s="1"/>
  <c r="B16569" i="28" s="1"/>
  <c r="B16570" i="28" s="1"/>
  <c r="B16571" i="28" s="1"/>
  <c r="B16572" i="28" s="1"/>
  <c r="B16573" i="28" s="1"/>
  <c r="B16574" i="28" s="1"/>
  <c r="B16575" i="28" s="1"/>
  <c r="B16576" i="28" s="1"/>
  <c r="B16577" i="28" s="1"/>
  <c r="B16578" i="28" s="1"/>
  <c r="B16579" i="28" s="1"/>
  <c r="B16580" i="28" s="1"/>
  <c r="B16581" i="28" s="1"/>
  <c r="B16582" i="28" s="1"/>
  <c r="B16583" i="28" s="1"/>
  <c r="B16584" i="28" s="1"/>
  <c r="B16585" i="28" s="1"/>
  <c r="B16586" i="28" s="1"/>
  <c r="B16587" i="28" s="1"/>
  <c r="B16588" i="28" s="1"/>
  <c r="B16589" i="28" s="1"/>
  <c r="B16590" i="28" s="1"/>
  <c r="B16591" i="28" s="1"/>
  <c r="B16592" i="28" s="1"/>
  <c r="B16593" i="28" s="1"/>
  <c r="B16594" i="28" s="1"/>
  <c r="B16595" i="28" s="1"/>
  <c r="B16596" i="28" s="1"/>
  <c r="B16597" i="28" s="1"/>
  <c r="B16598" i="28" s="1"/>
  <c r="B16599" i="28" s="1"/>
  <c r="B16600" i="28" s="1"/>
  <c r="B16601" i="28" s="1"/>
  <c r="B16602" i="28" s="1"/>
  <c r="B16603" i="28" s="1"/>
  <c r="B16604" i="28" s="1"/>
  <c r="B16605" i="28" s="1"/>
  <c r="B16606" i="28" s="1"/>
  <c r="B16607" i="28" s="1"/>
  <c r="B16608" i="28" s="1"/>
  <c r="B16609" i="28" s="1"/>
  <c r="B16610" i="28" s="1"/>
  <c r="B16611" i="28" s="1"/>
  <c r="B16612" i="28" s="1"/>
  <c r="B16613" i="28" s="1"/>
  <c r="B16614" i="28" s="1"/>
  <c r="B16615" i="28" s="1"/>
  <c r="B16616" i="28" s="1"/>
  <c r="B16617" i="28" s="1"/>
  <c r="B16618" i="28" s="1"/>
  <c r="B16619" i="28" s="1"/>
  <c r="B16620" i="28" s="1"/>
  <c r="B16621" i="28" s="1"/>
  <c r="B16622" i="28" s="1"/>
  <c r="B16623" i="28" s="1"/>
  <c r="B16624" i="28" s="1"/>
  <c r="B16625" i="28" s="1"/>
  <c r="B16626" i="28" s="1"/>
  <c r="B16627" i="28" s="1"/>
  <c r="B16628" i="28" s="1"/>
  <c r="B16629" i="28" s="1"/>
  <c r="B16630" i="28" s="1"/>
  <c r="B16631" i="28" s="1"/>
  <c r="B16632" i="28" s="1"/>
  <c r="B16633" i="28" s="1"/>
  <c r="B16634" i="28" s="1"/>
  <c r="B16635" i="28" s="1"/>
  <c r="B16636" i="28" s="1"/>
  <c r="B16637" i="28" s="1"/>
  <c r="B16638" i="28" s="1"/>
  <c r="B16639" i="28" s="1"/>
  <c r="B16640" i="28" s="1"/>
  <c r="B16641" i="28" s="1"/>
  <c r="B16642" i="28" s="1"/>
  <c r="B16643" i="28" s="1"/>
  <c r="B16644" i="28" s="1"/>
  <c r="B16645" i="28" s="1"/>
  <c r="B16646" i="28" s="1"/>
  <c r="B16647" i="28" s="1"/>
  <c r="B16648" i="28" s="1"/>
  <c r="B16649" i="28" s="1"/>
  <c r="B16650" i="28" s="1"/>
  <c r="B16651" i="28" s="1"/>
  <c r="B16652" i="28" s="1"/>
  <c r="B16653" i="28" s="1"/>
  <c r="B16654" i="28" s="1"/>
  <c r="B16655" i="28" s="1"/>
  <c r="B16656" i="28" s="1"/>
  <c r="B16657" i="28" s="1"/>
  <c r="B16658" i="28" s="1"/>
  <c r="B16659" i="28" s="1"/>
  <c r="B16660" i="28" s="1"/>
  <c r="B16661" i="28" s="1"/>
  <c r="B16662" i="28" s="1"/>
  <c r="B16663" i="28" s="1"/>
  <c r="B16664" i="28" s="1"/>
  <c r="B16665" i="28" s="1"/>
  <c r="B16666" i="28" s="1"/>
  <c r="B16667" i="28" s="1"/>
  <c r="B16668" i="28" s="1"/>
  <c r="B16669" i="28" s="1"/>
  <c r="B16670" i="28" s="1"/>
  <c r="B16671" i="28" s="1"/>
  <c r="B16672" i="28" s="1"/>
  <c r="B16673" i="28" s="1"/>
  <c r="B16674" i="28" s="1"/>
  <c r="B16675" i="28" s="1"/>
  <c r="B16676" i="28" s="1"/>
  <c r="B16677" i="28" s="1"/>
  <c r="B16678" i="28" s="1"/>
  <c r="B16679" i="28" s="1"/>
  <c r="B16680" i="28" s="1"/>
  <c r="B16681" i="28" s="1"/>
  <c r="B16682" i="28" s="1"/>
  <c r="B16683" i="28" s="1"/>
  <c r="B16684" i="28" s="1"/>
  <c r="B16685" i="28" s="1"/>
  <c r="B16686" i="28" s="1"/>
  <c r="B16687" i="28" s="1"/>
  <c r="B16688" i="28" s="1"/>
  <c r="B16689" i="28" s="1"/>
  <c r="B16690" i="28" s="1"/>
  <c r="B16691" i="28" s="1"/>
  <c r="B16692" i="28" s="1"/>
  <c r="B16693" i="28" s="1"/>
  <c r="B16694" i="28" s="1"/>
  <c r="B16695" i="28" s="1"/>
  <c r="B16696" i="28" s="1"/>
  <c r="B16697" i="28" s="1"/>
  <c r="B16698" i="28" s="1"/>
  <c r="B16699" i="28" s="1"/>
  <c r="B16700" i="28" s="1"/>
  <c r="B16701" i="28" s="1"/>
  <c r="B16702" i="28" s="1"/>
  <c r="B16703" i="28" s="1"/>
  <c r="B16704" i="28" s="1"/>
  <c r="B16705" i="28" s="1"/>
  <c r="B16706" i="28" s="1"/>
  <c r="B16707" i="28" s="1"/>
  <c r="B16708" i="28" s="1"/>
  <c r="B16709" i="28" s="1"/>
  <c r="B16710" i="28" s="1"/>
  <c r="B16711" i="28" s="1"/>
  <c r="B16712" i="28" s="1"/>
  <c r="B16713" i="28" s="1"/>
  <c r="B16714" i="28" s="1"/>
  <c r="B16715" i="28" s="1"/>
  <c r="B16716" i="28" s="1"/>
  <c r="B16717" i="28" s="1"/>
  <c r="B16718" i="28" s="1"/>
  <c r="B16719" i="28" s="1"/>
  <c r="B16720" i="28" s="1"/>
  <c r="B16721" i="28" s="1"/>
  <c r="B16722" i="28" s="1"/>
  <c r="B16723" i="28" s="1"/>
  <c r="B16724" i="28" s="1"/>
  <c r="B16725" i="28" s="1"/>
  <c r="B16726" i="28" s="1"/>
  <c r="B16727" i="28" s="1"/>
  <c r="B16728" i="28" s="1"/>
  <c r="B16729" i="28" s="1"/>
  <c r="B16730" i="28" s="1"/>
  <c r="B16731" i="28" s="1"/>
  <c r="B16732" i="28" s="1"/>
  <c r="B16733" i="28" s="1"/>
  <c r="B16734" i="28" s="1"/>
  <c r="B16735" i="28" s="1"/>
  <c r="B16736" i="28" s="1"/>
  <c r="B16737" i="28" s="1"/>
  <c r="B16738" i="28" s="1"/>
  <c r="B16739" i="28" s="1"/>
  <c r="B16740" i="28" s="1"/>
  <c r="B16741" i="28" s="1"/>
  <c r="B16742" i="28" s="1"/>
  <c r="B16743" i="28" s="1"/>
  <c r="B16744" i="28" s="1"/>
  <c r="B16745" i="28" s="1"/>
  <c r="B16746" i="28" s="1"/>
  <c r="B16747" i="28" s="1"/>
  <c r="B16748" i="28" s="1"/>
  <c r="B16749" i="28" s="1"/>
  <c r="B16750" i="28" s="1"/>
  <c r="B16751" i="28" s="1"/>
  <c r="B16752" i="28" s="1"/>
  <c r="B16753" i="28" s="1"/>
  <c r="B16754" i="28" s="1"/>
  <c r="B16755" i="28" s="1"/>
  <c r="B16756" i="28" s="1"/>
  <c r="B16757" i="28" s="1"/>
  <c r="B16758" i="28" s="1"/>
  <c r="B16759" i="28" s="1"/>
  <c r="B16760" i="28" s="1"/>
  <c r="B16761" i="28" s="1"/>
  <c r="B16762" i="28" s="1"/>
  <c r="B16763" i="28" s="1"/>
  <c r="B16764" i="28" s="1"/>
  <c r="B16765" i="28" s="1"/>
  <c r="B16766" i="28" s="1"/>
  <c r="B16767" i="28" s="1"/>
  <c r="B16768" i="28" s="1"/>
  <c r="B16769" i="28" s="1"/>
  <c r="B16770" i="28" s="1"/>
  <c r="B16771" i="28" s="1"/>
  <c r="B16772" i="28" s="1"/>
  <c r="B16773" i="28" s="1"/>
  <c r="B16774" i="28" s="1"/>
  <c r="B16775" i="28" s="1"/>
  <c r="B16776" i="28" s="1"/>
  <c r="B16777" i="28" s="1"/>
  <c r="B16778" i="28" s="1"/>
  <c r="B16779" i="28" s="1"/>
  <c r="B16780" i="28" s="1"/>
  <c r="B16781" i="28" s="1"/>
  <c r="B16782" i="28" s="1"/>
  <c r="B16783" i="28" s="1"/>
  <c r="B16784" i="28" s="1"/>
  <c r="B16785" i="28" s="1"/>
  <c r="B16786" i="28" s="1"/>
  <c r="B16787" i="28" s="1"/>
  <c r="B16788" i="28" s="1"/>
  <c r="B16789" i="28" s="1"/>
  <c r="B16790" i="28" s="1"/>
  <c r="B16791" i="28" s="1"/>
  <c r="B16792" i="28" s="1"/>
  <c r="B16793" i="28" s="1"/>
  <c r="B16794" i="28" s="1"/>
  <c r="B16795" i="28" s="1"/>
  <c r="B16796" i="28" s="1"/>
  <c r="B16797" i="28" s="1"/>
  <c r="B16798" i="28" s="1"/>
  <c r="B16799" i="28" s="1"/>
  <c r="B16800" i="28" s="1"/>
  <c r="B16801" i="28" s="1"/>
  <c r="B16802" i="28" s="1"/>
  <c r="B16803" i="28" s="1"/>
  <c r="B16804" i="28" s="1"/>
  <c r="B16805" i="28" s="1"/>
  <c r="B16806" i="28" s="1"/>
  <c r="B16807" i="28" s="1"/>
  <c r="B16808" i="28" s="1"/>
  <c r="B16809" i="28" s="1"/>
  <c r="B16810" i="28" s="1"/>
  <c r="B16811" i="28" s="1"/>
  <c r="B16812" i="28" s="1"/>
  <c r="B16813" i="28" s="1"/>
  <c r="B16814" i="28" s="1"/>
  <c r="B16815" i="28" s="1"/>
  <c r="B16816" i="28" s="1"/>
  <c r="B16817" i="28" s="1"/>
  <c r="B16818" i="28" s="1"/>
  <c r="B16819" i="28" s="1"/>
  <c r="B16820" i="28" s="1"/>
  <c r="B16821" i="28" s="1"/>
  <c r="B16822" i="28" s="1"/>
  <c r="B16823" i="28" s="1"/>
  <c r="B16824" i="28" s="1"/>
  <c r="B16825" i="28" s="1"/>
  <c r="B16826" i="28" s="1"/>
  <c r="B16827" i="28" s="1"/>
  <c r="B16828" i="28" s="1"/>
  <c r="B16829" i="28" s="1"/>
  <c r="B16830" i="28" s="1"/>
  <c r="B16831" i="28" s="1"/>
  <c r="B16832" i="28" s="1"/>
  <c r="B16833" i="28" s="1"/>
  <c r="B16834" i="28" s="1"/>
  <c r="B16835" i="28" s="1"/>
  <c r="B16836" i="28" s="1"/>
  <c r="B16837" i="28" s="1"/>
  <c r="B16838" i="28" s="1"/>
  <c r="B16839" i="28" s="1"/>
  <c r="B16840" i="28" s="1"/>
  <c r="B16841" i="28" s="1"/>
  <c r="B16842" i="28" s="1"/>
  <c r="B16843" i="28" s="1"/>
  <c r="B16844" i="28" s="1"/>
  <c r="B16845" i="28" s="1"/>
  <c r="B16846" i="28" s="1"/>
  <c r="B16847" i="28" s="1"/>
  <c r="B16848" i="28" s="1"/>
  <c r="B16849" i="28" s="1"/>
  <c r="B16850" i="28" s="1"/>
  <c r="B16851" i="28" s="1"/>
  <c r="B16852" i="28" s="1"/>
  <c r="B16853" i="28" s="1"/>
  <c r="B16854" i="28" s="1"/>
  <c r="B16855" i="28" s="1"/>
  <c r="B16856" i="28" s="1"/>
  <c r="B16857" i="28" s="1"/>
  <c r="B16858" i="28" s="1"/>
  <c r="B16859" i="28" s="1"/>
  <c r="B16860" i="28" s="1"/>
  <c r="B16861" i="28" s="1"/>
  <c r="B16862" i="28" s="1"/>
  <c r="B16863" i="28" s="1"/>
  <c r="B16864" i="28" s="1"/>
  <c r="B16865" i="28" s="1"/>
  <c r="B16866" i="28" s="1"/>
  <c r="B16867" i="28" s="1"/>
  <c r="B16868" i="28" s="1"/>
  <c r="B16869" i="28" s="1"/>
  <c r="B16870" i="28" s="1"/>
  <c r="B16871" i="28" s="1"/>
  <c r="B16872" i="28" s="1"/>
  <c r="B16873" i="28" s="1"/>
  <c r="B16874" i="28" s="1"/>
  <c r="B16875" i="28" s="1"/>
  <c r="B16876" i="28" s="1"/>
  <c r="B16877" i="28" s="1"/>
  <c r="B16878" i="28" s="1"/>
  <c r="B16879" i="28" s="1"/>
  <c r="B16880" i="28" s="1"/>
  <c r="B16881" i="28" s="1"/>
  <c r="B16882" i="28" s="1"/>
  <c r="B16883" i="28" s="1"/>
  <c r="B16884" i="28" s="1"/>
  <c r="B16885" i="28" s="1"/>
  <c r="B16886" i="28" s="1"/>
  <c r="B16887" i="28" s="1"/>
  <c r="B16888" i="28" s="1"/>
  <c r="B16889" i="28" s="1"/>
  <c r="B16890" i="28" s="1"/>
  <c r="B16891" i="28" s="1"/>
  <c r="B16892" i="28" s="1"/>
  <c r="B16893" i="28" s="1"/>
  <c r="B16894" i="28" s="1"/>
  <c r="B16895" i="28" s="1"/>
  <c r="B16896" i="28" s="1"/>
  <c r="B16897" i="28" s="1"/>
  <c r="B16898" i="28" s="1"/>
  <c r="B16899" i="28" s="1"/>
  <c r="B16900" i="28" s="1"/>
  <c r="B16901" i="28" s="1"/>
  <c r="B16902" i="28" s="1"/>
  <c r="B16903" i="28" s="1"/>
  <c r="B16904" i="28" s="1"/>
  <c r="B16905" i="28" s="1"/>
  <c r="B16906" i="28" s="1"/>
  <c r="B16907" i="28" s="1"/>
  <c r="B16908" i="28" s="1"/>
  <c r="B16909" i="28" s="1"/>
  <c r="B16910" i="28" s="1"/>
  <c r="B16911" i="28" s="1"/>
  <c r="B16912" i="28" s="1"/>
  <c r="B16913" i="28" s="1"/>
  <c r="B16914" i="28" s="1"/>
  <c r="B16915" i="28" s="1"/>
  <c r="B16916" i="28" s="1"/>
  <c r="B16917" i="28" s="1"/>
  <c r="B16918" i="28" s="1"/>
  <c r="B16919" i="28" s="1"/>
  <c r="B16920" i="28" s="1"/>
  <c r="B16921" i="28" s="1"/>
  <c r="B16922" i="28" s="1"/>
  <c r="B16923" i="28" s="1"/>
  <c r="B16924" i="28" s="1"/>
  <c r="B16925" i="28" s="1"/>
  <c r="B16926" i="28" s="1"/>
  <c r="B16927" i="28" s="1"/>
  <c r="B16928" i="28" s="1"/>
  <c r="B16929" i="28" s="1"/>
  <c r="B16930" i="28" s="1"/>
  <c r="B16931" i="28" s="1"/>
  <c r="B16932" i="28" s="1"/>
  <c r="B16933" i="28" s="1"/>
  <c r="B16934" i="28" s="1"/>
  <c r="B16935" i="28" s="1"/>
  <c r="B16936" i="28" s="1"/>
  <c r="B16937" i="28" s="1"/>
  <c r="B16938" i="28" s="1"/>
  <c r="B16939" i="28" s="1"/>
  <c r="B16940" i="28" s="1"/>
  <c r="B16941" i="28" s="1"/>
  <c r="B16942" i="28" s="1"/>
  <c r="B16943" i="28" s="1"/>
  <c r="B16944" i="28" s="1"/>
  <c r="B16945" i="28" s="1"/>
  <c r="B16946" i="28" s="1"/>
  <c r="B16947" i="28" s="1"/>
  <c r="B16948" i="28" s="1"/>
  <c r="B16949" i="28" s="1"/>
  <c r="B16950" i="28" s="1"/>
  <c r="B16951" i="28" s="1"/>
  <c r="B16952" i="28" s="1"/>
  <c r="B16953" i="28" s="1"/>
  <c r="B16954" i="28" s="1"/>
  <c r="B16955" i="28" s="1"/>
  <c r="B16956" i="28" s="1"/>
  <c r="B16957" i="28" s="1"/>
  <c r="B16958" i="28" s="1"/>
  <c r="B16959" i="28" s="1"/>
  <c r="B16960" i="28" s="1"/>
  <c r="B16961" i="28" s="1"/>
  <c r="B16962" i="28" s="1"/>
  <c r="B16963" i="28" s="1"/>
  <c r="B16964" i="28" s="1"/>
  <c r="B16965" i="28" s="1"/>
  <c r="B16966" i="28" s="1"/>
  <c r="B16967" i="28" s="1"/>
  <c r="B16968" i="28" s="1"/>
  <c r="B16969" i="28" s="1"/>
  <c r="B16970" i="28" s="1"/>
  <c r="B16971" i="28" s="1"/>
  <c r="B16972" i="28" s="1"/>
  <c r="B16973" i="28" s="1"/>
  <c r="B16974" i="28" s="1"/>
  <c r="B16975" i="28" s="1"/>
  <c r="B16976" i="28" s="1"/>
  <c r="B16977" i="28" s="1"/>
  <c r="B16978" i="28" s="1"/>
  <c r="B16979" i="28" s="1"/>
  <c r="B16980" i="28" s="1"/>
  <c r="B16981" i="28" s="1"/>
  <c r="B16982" i="28" s="1"/>
  <c r="B16983" i="28" s="1"/>
  <c r="B16984" i="28" s="1"/>
  <c r="B16985" i="28" s="1"/>
  <c r="B16986" i="28" s="1"/>
  <c r="B16987" i="28" s="1"/>
  <c r="B16988" i="28" s="1"/>
  <c r="B16989" i="28" s="1"/>
  <c r="B16990" i="28" s="1"/>
  <c r="B16991" i="28" s="1"/>
  <c r="B16992" i="28" s="1"/>
  <c r="B16993" i="28" s="1"/>
  <c r="B16994" i="28" s="1"/>
  <c r="B16995" i="28" s="1"/>
  <c r="B16996" i="28" s="1"/>
  <c r="B16997" i="28" s="1"/>
  <c r="B16998" i="28" s="1"/>
  <c r="B16999" i="28" s="1"/>
  <c r="B17000" i="28" s="1"/>
  <c r="B17001" i="28" s="1"/>
  <c r="B17002" i="28" s="1"/>
  <c r="B17003" i="28" s="1"/>
  <c r="B17004" i="28" s="1"/>
  <c r="B17005" i="28" s="1"/>
  <c r="B17006" i="28" s="1"/>
  <c r="B17007" i="28" s="1"/>
  <c r="B17008" i="28" s="1"/>
  <c r="B17009" i="28" s="1"/>
  <c r="B17010" i="28" s="1"/>
  <c r="B17011" i="28" s="1"/>
  <c r="B17012" i="28" s="1"/>
  <c r="B17013" i="28" s="1"/>
  <c r="B17014" i="28" s="1"/>
  <c r="B17015" i="28" s="1"/>
  <c r="B17016" i="28" s="1"/>
  <c r="B17017" i="28" s="1"/>
  <c r="B17018" i="28" s="1"/>
  <c r="B17019" i="28" s="1"/>
  <c r="B17020" i="28" s="1"/>
  <c r="B17021" i="28" s="1"/>
  <c r="B17022" i="28" s="1"/>
  <c r="B17023" i="28" s="1"/>
  <c r="B17024" i="28" s="1"/>
  <c r="B17025" i="28" s="1"/>
  <c r="B17026" i="28" s="1"/>
  <c r="B17027" i="28" s="1"/>
  <c r="B17028" i="28" s="1"/>
  <c r="B17029" i="28" s="1"/>
  <c r="B17030" i="28" s="1"/>
  <c r="B17031" i="28" s="1"/>
  <c r="B17032" i="28" s="1"/>
  <c r="B17033" i="28" s="1"/>
  <c r="B17034" i="28" s="1"/>
  <c r="B17035" i="28" s="1"/>
  <c r="B17036" i="28" s="1"/>
  <c r="B17037" i="28" s="1"/>
  <c r="B17038" i="28" s="1"/>
  <c r="B17039" i="28" s="1"/>
  <c r="B17040" i="28" s="1"/>
  <c r="B17041" i="28" s="1"/>
  <c r="B17042" i="28" s="1"/>
  <c r="B17043" i="28" s="1"/>
  <c r="B17044" i="28" s="1"/>
  <c r="B17045" i="28" s="1"/>
  <c r="B17046" i="28" s="1"/>
  <c r="B17047" i="28" s="1"/>
  <c r="B17048" i="28" s="1"/>
  <c r="B17049" i="28" s="1"/>
  <c r="B17050" i="28" s="1"/>
  <c r="B17051" i="28" s="1"/>
  <c r="B17052" i="28" s="1"/>
  <c r="B17053" i="28" s="1"/>
  <c r="B17054" i="28" s="1"/>
  <c r="B17055" i="28" s="1"/>
  <c r="B17056" i="28" s="1"/>
  <c r="B17057" i="28" s="1"/>
  <c r="B17058" i="28" s="1"/>
  <c r="B17059" i="28" s="1"/>
  <c r="B17060" i="28" s="1"/>
  <c r="B17061" i="28" s="1"/>
  <c r="B17062" i="28" s="1"/>
  <c r="B17063" i="28" s="1"/>
  <c r="B17064" i="28" s="1"/>
  <c r="B17065" i="28" s="1"/>
  <c r="B17066" i="28" s="1"/>
  <c r="B17067" i="28" s="1"/>
  <c r="B17068" i="28" s="1"/>
  <c r="B17069" i="28" s="1"/>
  <c r="B17070" i="28" s="1"/>
  <c r="B17071" i="28" s="1"/>
  <c r="B17072" i="28" s="1"/>
  <c r="B17073" i="28" s="1"/>
  <c r="B17074" i="28" s="1"/>
  <c r="B17075" i="28" s="1"/>
  <c r="B17076" i="28" s="1"/>
  <c r="B17077" i="28" s="1"/>
  <c r="B17078" i="28" s="1"/>
  <c r="B17079" i="28" s="1"/>
  <c r="B17080" i="28" s="1"/>
  <c r="B17081" i="28" s="1"/>
  <c r="B17082" i="28" s="1"/>
  <c r="B17083" i="28" s="1"/>
  <c r="B17084" i="28" s="1"/>
  <c r="B17085" i="28" s="1"/>
  <c r="B17086" i="28" s="1"/>
  <c r="B17087" i="28" s="1"/>
  <c r="B17088" i="28" s="1"/>
  <c r="B17089" i="28" s="1"/>
  <c r="B17090" i="28" s="1"/>
  <c r="B17091" i="28" s="1"/>
  <c r="B17092" i="28" s="1"/>
  <c r="B17093" i="28" s="1"/>
  <c r="B17094" i="28" s="1"/>
  <c r="B17095" i="28" s="1"/>
  <c r="B17096" i="28" s="1"/>
  <c r="B17097" i="28" s="1"/>
  <c r="B17098" i="28" s="1"/>
  <c r="B17099" i="28" s="1"/>
  <c r="B17100" i="28" s="1"/>
  <c r="B17101" i="28" s="1"/>
  <c r="B17102" i="28" s="1"/>
  <c r="B17103" i="28" s="1"/>
  <c r="B17104" i="28" s="1"/>
  <c r="B17105" i="28" s="1"/>
  <c r="B17106" i="28" s="1"/>
  <c r="B17107" i="28" s="1"/>
  <c r="B17108" i="28" s="1"/>
  <c r="B17109" i="28" s="1"/>
  <c r="B17110" i="28" s="1"/>
  <c r="B17111" i="28" s="1"/>
  <c r="B17112" i="28" s="1"/>
  <c r="B17113" i="28" s="1"/>
  <c r="B17114" i="28" s="1"/>
  <c r="B17115" i="28" s="1"/>
  <c r="B17116" i="28" s="1"/>
  <c r="B17117" i="28" s="1"/>
  <c r="B17118" i="28" s="1"/>
  <c r="B17119" i="28" s="1"/>
  <c r="B17120" i="28" s="1"/>
  <c r="B17121" i="28" s="1"/>
  <c r="B17122" i="28" s="1"/>
  <c r="B17123" i="28" s="1"/>
  <c r="B17124" i="28" s="1"/>
  <c r="B17125" i="28" s="1"/>
  <c r="B17126" i="28" s="1"/>
  <c r="B17127" i="28" s="1"/>
  <c r="B17128" i="28" s="1"/>
  <c r="B17129" i="28" s="1"/>
  <c r="B17130" i="28" s="1"/>
  <c r="B17131" i="28" s="1"/>
  <c r="B17132" i="28" s="1"/>
  <c r="B17133" i="28" s="1"/>
  <c r="B17134" i="28" s="1"/>
  <c r="B17135" i="28" s="1"/>
  <c r="B17136" i="28" s="1"/>
  <c r="B17137" i="28" s="1"/>
  <c r="B17138" i="28" s="1"/>
  <c r="B17139" i="28" s="1"/>
  <c r="B17140" i="28" s="1"/>
  <c r="B17141" i="28" s="1"/>
  <c r="B17142" i="28" s="1"/>
  <c r="B17143" i="28" s="1"/>
  <c r="B17144" i="28" s="1"/>
  <c r="B17145" i="28" s="1"/>
  <c r="B17146" i="28" s="1"/>
  <c r="B17147" i="28" s="1"/>
  <c r="B17148" i="28" s="1"/>
  <c r="B17149" i="28" s="1"/>
  <c r="B17150" i="28" s="1"/>
  <c r="B17151" i="28" s="1"/>
  <c r="B17152" i="28" s="1"/>
  <c r="B17153" i="28" s="1"/>
  <c r="B17154" i="28" s="1"/>
  <c r="B17155" i="28" s="1"/>
  <c r="B17156" i="28" s="1"/>
  <c r="B17157" i="28" s="1"/>
  <c r="B17158" i="28" s="1"/>
  <c r="B17159" i="28" s="1"/>
  <c r="B17160" i="28" s="1"/>
  <c r="B17161" i="28" s="1"/>
  <c r="B17162" i="28" s="1"/>
  <c r="B17163" i="28" s="1"/>
  <c r="B17164" i="28" s="1"/>
  <c r="B17165" i="28" s="1"/>
  <c r="B17166" i="28" s="1"/>
  <c r="B17167" i="28" s="1"/>
  <c r="B17168" i="28" s="1"/>
  <c r="B17169" i="28" s="1"/>
  <c r="B17170" i="28" s="1"/>
  <c r="B17171" i="28" s="1"/>
  <c r="B17172" i="28" s="1"/>
  <c r="B17173" i="28" s="1"/>
  <c r="B17174" i="28" s="1"/>
  <c r="B17175" i="28" s="1"/>
  <c r="B17176" i="28" s="1"/>
  <c r="B17177" i="28" s="1"/>
  <c r="B17178" i="28" s="1"/>
  <c r="B17179" i="28" s="1"/>
  <c r="B17180" i="28" s="1"/>
  <c r="B17181" i="28" s="1"/>
  <c r="B17182" i="28" s="1"/>
  <c r="B17183" i="28" s="1"/>
  <c r="B17184" i="28" s="1"/>
  <c r="B17185" i="28" s="1"/>
  <c r="B17186" i="28" s="1"/>
  <c r="B17187" i="28" s="1"/>
  <c r="B17188" i="28" s="1"/>
  <c r="B17189" i="28" s="1"/>
  <c r="B17190" i="28" s="1"/>
  <c r="B17191" i="28" s="1"/>
  <c r="B17192" i="28" s="1"/>
  <c r="B17193" i="28" s="1"/>
  <c r="B17194" i="28" s="1"/>
  <c r="B17195" i="28" s="1"/>
  <c r="B17196" i="28" s="1"/>
  <c r="B17197" i="28" s="1"/>
  <c r="B17198" i="28" s="1"/>
  <c r="B17199" i="28" s="1"/>
  <c r="B17200" i="28" s="1"/>
  <c r="B17201" i="28" s="1"/>
  <c r="B17202" i="28" s="1"/>
  <c r="B17203" i="28" s="1"/>
  <c r="B17204" i="28" s="1"/>
  <c r="B17205" i="28" s="1"/>
  <c r="B17206" i="28" s="1"/>
  <c r="B17207" i="28" s="1"/>
  <c r="B17208" i="28" s="1"/>
  <c r="B17209" i="28" s="1"/>
  <c r="B17210" i="28" s="1"/>
  <c r="B17211" i="28" s="1"/>
  <c r="B17212" i="28" s="1"/>
  <c r="B17213" i="28" s="1"/>
  <c r="B17214" i="28" s="1"/>
  <c r="B17215" i="28" s="1"/>
  <c r="B17216" i="28" s="1"/>
  <c r="B17217" i="28" s="1"/>
  <c r="B17218" i="28" s="1"/>
  <c r="B17219" i="28" s="1"/>
  <c r="B17220" i="28" s="1"/>
  <c r="B17221" i="28" s="1"/>
  <c r="B17222" i="28" s="1"/>
  <c r="B17223" i="28" s="1"/>
  <c r="B17224" i="28" s="1"/>
  <c r="B17225" i="28" s="1"/>
  <c r="B17226" i="28" s="1"/>
  <c r="B17227" i="28" s="1"/>
  <c r="B17228" i="28" s="1"/>
  <c r="B17229" i="28" s="1"/>
  <c r="B17230" i="28" s="1"/>
  <c r="B17231" i="28" s="1"/>
  <c r="B17232" i="28" s="1"/>
  <c r="B17233" i="28" s="1"/>
  <c r="B17234" i="28" s="1"/>
  <c r="B17235" i="28" s="1"/>
  <c r="B17236" i="28" s="1"/>
  <c r="B17237" i="28" s="1"/>
  <c r="B17238" i="28" s="1"/>
  <c r="B17239" i="28" s="1"/>
  <c r="B17240" i="28" s="1"/>
  <c r="B17241" i="28" s="1"/>
  <c r="B17242" i="28" s="1"/>
  <c r="B17243" i="28" s="1"/>
  <c r="B17244" i="28" s="1"/>
  <c r="B17245" i="28" s="1"/>
  <c r="B17246" i="28" s="1"/>
  <c r="B17247" i="28" s="1"/>
  <c r="B17248" i="28" s="1"/>
  <c r="B17249" i="28" s="1"/>
  <c r="B17250" i="28" s="1"/>
  <c r="B17251" i="28" s="1"/>
  <c r="B17252" i="28" s="1"/>
  <c r="B17253" i="28" s="1"/>
  <c r="B17254" i="28" s="1"/>
  <c r="B17255" i="28" s="1"/>
  <c r="B17256" i="28" s="1"/>
  <c r="B17257" i="28" s="1"/>
  <c r="B17258" i="28" s="1"/>
  <c r="B17259" i="28" s="1"/>
  <c r="B17260" i="28" s="1"/>
  <c r="B17261" i="28" s="1"/>
  <c r="B17262" i="28" s="1"/>
  <c r="B17263" i="28" s="1"/>
  <c r="B17264" i="28" s="1"/>
  <c r="B17265" i="28" s="1"/>
  <c r="B17266" i="28" s="1"/>
  <c r="B17267" i="28" s="1"/>
  <c r="B17268" i="28" s="1"/>
  <c r="B17269" i="28" s="1"/>
  <c r="B17270" i="28" s="1"/>
  <c r="B17271" i="28" s="1"/>
  <c r="B17272" i="28" s="1"/>
  <c r="B17273" i="28" s="1"/>
  <c r="B17274" i="28" s="1"/>
  <c r="B17275" i="28" s="1"/>
  <c r="B17276" i="28" s="1"/>
  <c r="B17277" i="28" s="1"/>
  <c r="B17278" i="28" s="1"/>
  <c r="B17279" i="28" s="1"/>
  <c r="B17280" i="28" s="1"/>
  <c r="B17281" i="28" s="1"/>
  <c r="B17282" i="28" s="1"/>
  <c r="B17283" i="28" s="1"/>
  <c r="B17284" i="28" s="1"/>
  <c r="B17285" i="28" s="1"/>
  <c r="B17286" i="28" s="1"/>
  <c r="B17287" i="28" s="1"/>
  <c r="B17288" i="28" s="1"/>
  <c r="B17289" i="28" s="1"/>
  <c r="B17290" i="28" s="1"/>
  <c r="B17291" i="28" s="1"/>
  <c r="B17292" i="28" s="1"/>
  <c r="B17293" i="28" s="1"/>
  <c r="B17294" i="28" s="1"/>
  <c r="B17295" i="28" s="1"/>
  <c r="B17296" i="28" s="1"/>
  <c r="B17297" i="28" s="1"/>
  <c r="B17298" i="28" s="1"/>
  <c r="B17299" i="28" s="1"/>
  <c r="B17300" i="28" s="1"/>
  <c r="B17301" i="28" s="1"/>
  <c r="B17302" i="28" s="1"/>
  <c r="B17303" i="28" s="1"/>
  <c r="B17304" i="28" s="1"/>
  <c r="B17305" i="28" s="1"/>
  <c r="B17306" i="28" s="1"/>
  <c r="B17307" i="28" s="1"/>
  <c r="B17308" i="28" s="1"/>
  <c r="B17309" i="28" s="1"/>
  <c r="B17310" i="28" s="1"/>
  <c r="B17311" i="28" s="1"/>
  <c r="B17312" i="28" s="1"/>
  <c r="B17313" i="28" s="1"/>
  <c r="B17314" i="28" s="1"/>
  <c r="B17315" i="28" s="1"/>
  <c r="B17316" i="28" s="1"/>
  <c r="B17317" i="28" s="1"/>
  <c r="B17318" i="28" s="1"/>
  <c r="B17319" i="28" s="1"/>
  <c r="B17320" i="28" s="1"/>
  <c r="B17321" i="28" s="1"/>
  <c r="B17322" i="28" s="1"/>
  <c r="B17323" i="28" s="1"/>
  <c r="B17324" i="28" s="1"/>
  <c r="B17325" i="28" s="1"/>
  <c r="B17326" i="28" s="1"/>
  <c r="B17327" i="28" s="1"/>
  <c r="B17328" i="28" s="1"/>
  <c r="B17329" i="28" s="1"/>
  <c r="B17330" i="28" s="1"/>
  <c r="B17331" i="28" s="1"/>
  <c r="B17332" i="28" s="1"/>
  <c r="B17333" i="28" s="1"/>
  <c r="B17334" i="28" s="1"/>
  <c r="B17335" i="28" s="1"/>
  <c r="B17336" i="28" s="1"/>
  <c r="B17337" i="28" s="1"/>
  <c r="B17338" i="28" s="1"/>
  <c r="B17339" i="28" s="1"/>
  <c r="B17340" i="28" s="1"/>
  <c r="B17341" i="28" s="1"/>
  <c r="B17342" i="28" s="1"/>
  <c r="B17343" i="28" s="1"/>
  <c r="B17344" i="28" s="1"/>
  <c r="B17345" i="28" s="1"/>
  <c r="B17346" i="28" s="1"/>
  <c r="B17347" i="28" s="1"/>
  <c r="B17348" i="28" s="1"/>
  <c r="B17349" i="28" s="1"/>
  <c r="B17350" i="28" s="1"/>
  <c r="B17351" i="28" s="1"/>
  <c r="B17352" i="28" s="1"/>
  <c r="B17353" i="28" s="1"/>
  <c r="B17354" i="28" s="1"/>
  <c r="B17355" i="28" s="1"/>
  <c r="B17356" i="28" s="1"/>
  <c r="B17357" i="28" s="1"/>
  <c r="B17358" i="28" s="1"/>
  <c r="B17359" i="28" s="1"/>
  <c r="B17360" i="28" s="1"/>
  <c r="B17361" i="28" s="1"/>
  <c r="B17362" i="28" s="1"/>
  <c r="B17363" i="28" s="1"/>
  <c r="B17364" i="28" s="1"/>
  <c r="B17365" i="28" s="1"/>
  <c r="B17366" i="28" s="1"/>
  <c r="B17367" i="28" s="1"/>
  <c r="B17368" i="28" s="1"/>
  <c r="B17369" i="28" s="1"/>
  <c r="B17370" i="28" s="1"/>
  <c r="B17371" i="28" s="1"/>
  <c r="B17372" i="28" s="1"/>
  <c r="B17373" i="28" s="1"/>
  <c r="B17374" i="28" s="1"/>
  <c r="B17375" i="28" s="1"/>
  <c r="B17376" i="28" s="1"/>
  <c r="B17377" i="28" s="1"/>
  <c r="B17378" i="28" s="1"/>
  <c r="B17379" i="28" s="1"/>
  <c r="B17380" i="28" s="1"/>
  <c r="B17381" i="28" s="1"/>
  <c r="B17382" i="28" s="1"/>
  <c r="B17383" i="28" s="1"/>
  <c r="B17384" i="28" s="1"/>
  <c r="B17385" i="28" s="1"/>
  <c r="B17386" i="28" s="1"/>
  <c r="B17387" i="28" s="1"/>
  <c r="B17388" i="28" s="1"/>
  <c r="B17389" i="28" s="1"/>
  <c r="B17390" i="28" s="1"/>
  <c r="B17391" i="28" s="1"/>
  <c r="B17392" i="28" s="1"/>
  <c r="B17393" i="28" s="1"/>
  <c r="B17394" i="28" s="1"/>
  <c r="B17395" i="28" s="1"/>
  <c r="B17396" i="28" s="1"/>
  <c r="B17397" i="28" s="1"/>
  <c r="B17398" i="28" s="1"/>
  <c r="B17399" i="28" s="1"/>
  <c r="B17400" i="28" s="1"/>
  <c r="B17401" i="28" s="1"/>
  <c r="B17402" i="28" s="1"/>
  <c r="B17403" i="28" s="1"/>
  <c r="B17404" i="28" s="1"/>
  <c r="B17405" i="28" s="1"/>
  <c r="B17406" i="28" s="1"/>
  <c r="B17407" i="28" s="1"/>
  <c r="B17408" i="28" s="1"/>
  <c r="B17409" i="28" s="1"/>
  <c r="B17410" i="28" s="1"/>
  <c r="B17411" i="28" s="1"/>
  <c r="B17412" i="28" s="1"/>
  <c r="B17413" i="28" s="1"/>
  <c r="B17414" i="28" s="1"/>
  <c r="B17415" i="28" s="1"/>
  <c r="B17416" i="28" s="1"/>
  <c r="B17417" i="28" s="1"/>
  <c r="B17418" i="28" s="1"/>
  <c r="B17419" i="28" s="1"/>
  <c r="B17420" i="28" s="1"/>
  <c r="B17421" i="28" s="1"/>
  <c r="B17422" i="28" s="1"/>
  <c r="B17423" i="28" s="1"/>
  <c r="B17424" i="28" s="1"/>
  <c r="B17425" i="28" s="1"/>
  <c r="B17426" i="28" s="1"/>
  <c r="B17427" i="28" s="1"/>
  <c r="B17428" i="28" s="1"/>
  <c r="B17429" i="28" s="1"/>
  <c r="B17430" i="28" s="1"/>
  <c r="B17431" i="28" s="1"/>
  <c r="B17432" i="28" s="1"/>
  <c r="B17433" i="28" s="1"/>
  <c r="B17434" i="28" s="1"/>
  <c r="B17435" i="28" s="1"/>
  <c r="B17436" i="28" s="1"/>
  <c r="B17437" i="28" s="1"/>
  <c r="B17438" i="28" s="1"/>
  <c r="B17439" i="28" s="1"/>
  <c r="B17440" i="28" s="1"/>
  <c r="B17441" i="28" s="1"/>
  <c r="B17442" i="28" s="1"/>
  <c r="B17443" i="28" s="1"/>
  <c r="B17444" i="28" s="1"/>
  <c r="B17445" i="28" s="1"/>
  <c r="B17446" i="28" s="1"/>
  <c r="B17447" i="28" s="1"/>
  <c r="B17448" i="28" s="1"/>
  <c r="B17449" i="28" s="1"/>
  <c r="B17450" i="28" s="1"/>
  <c r="B17451" i="28" s="1"/>
  <c r="B17452" i="28" s="1"/>
  <c r="B17453" i="28" s="1"/>
  <c r="B17454" i="28" s="1"/>
  <c r="B17455" i="28" s="1"/>
  <c r="B17456" i="28" s="1"/>
  <c r="B17457" i="28" s="1"/>
  <c r="B17458" i="28" s="1"/>
  <c r="B17459" i="28" s="1"/>
  <c r="B17460" i="28" s="1"/>
  <c r="B17461" i="28" s="1"/>
  <c r="B17462" i="28" s="1"/>
  <c r="B17463" i="28" s="1"/>
  <c r="B17464" i="28" s="1"/>
  <c r="B17465" i="28" s="1"/>
  <c r="B17466" i="28" s="1"/>
  <c r="B17467" i="28" s="1"/>
  <c r="B17468" i="28" s="1"/>
  <c r="B17469" i="28" s="1"/>
  <c r="B17470" i="28" s="1"/>
  <c r="B17471" i="28" s="1"/>
  <c r="B17472" i="28" s="1"/>
  <c r="B17473" i="28" s="1"/>
  <c r="B17474" i="28" s="1"/>
  <c r="B17475" i="28" s="1"/>
  <c r="B17476" i="28" s="1"/>
  <c r="B17477" i="28" s="1"/>
  <c r="B17478" i="28" s="1"/>
  <c r="B17479" i="28" s="1"/>
  <c r="B17480" i="28" s="1"/>
  <c r="B17481" i="28" s="1"/>
  <c r="B17482" i="28" s="1"/>
  <c r="B17483" i="28" s="1"/>
  <c r="B17484" i="28" s="1"/>
  <c r="B17485" i="28" s="1"/>
  <c r="B17486" i="28" s="1"/>
  <c r="B17487" i="28" s="1"/>
  <c r="B17488" i="28" s="1"/>
  <c r="B17489" i="28" s="1"/>
  <c r="B17490" i="28" s="1"/>
  <c r="B17491" i="28" s="1"/>
  <c r="B17492" i="28" s="1"/>
  <c r="B17493" i="28" s="1"/>
  <c r="B17494" i="28" s="1"/>
  <c r="B17495" i="28" s="1"/>
  <c r="B17496" i="28" s="1"/>
  <c r="B17497" i="28" s="1"/>
  <c r="B17498" i="28" s="1"/>
  <c r="B17499" i="28" s="1"/>
  <c r="B17500" i="28" s="1"/>
  <c r="B17501" i="28" s="1"/>
  <c r="B17502" i="28" s="1"/>
  <c r="B17503" i="28" s="1"/>
  <c r="B17504" i="28" s="1"/>
  <c r="B17505" i="28" s="1"/>
  <c r="B17506" i="28" s="1"/>
  <c r="B17507" i="28" s="1"/>
  <c r="B17508" i="28" s="1"/>
  <c r="B17509" i="28" s="1"/>
  <c r="B17510" i="28" s="1"/>
  <c r="B17511" i="28" s="1"/>
  <c r="B17512" i="28" s="1"/>
  <c r="B17513" i="28" s="1"/>
  <c r="B17514" i="28" s="1"/>
  <c r="B17515" i="28" s="1"/>
  <c r="B17516" i="28" s="1"/>
  <c r="B17517" i="28" s="1"/>
  <c r="B17518" i="28" s="1"/>
  <c r="B17519" i="28" s="1"/>
  <c r="B17520" i="28" s="1"/>
  <c r="B17521" i="28" s="1"/>
  <c r="B17522" i="28" s="1"/>
  <c r="B17523" i="28" s="1"/>
  <c r="B17524" i="28" s="1"/>
  <c r="B17525" i="28" s="1"/>
  <c r="B17526" i="28" s="1"/>
  <c r="B17527" i="28" s="1"/>
  <c r="B17528" i="28" s="1"/>
  <c r="B17529" i="28" s="1"/>
  <c r="B17530" i="28" s="1"/>
  <c r="B17531" i="28" s="1"/>
  <c r="B17532" i="28" s="1"/>
  <c r="B17533" i="28" s="1"/>
  <c r="B17534" i="28" s="1"/>
  <c r="B17535" i="28" s="1"/>
  <c r="B17536" i="28" s="1"/>
  <c r="B17537" i="28" s="1"/>
  <c r="B17538" i="28" s="1"/>
  <c r="B17539" i="28" s="1"/>
  <c r="B17540" i="28" s="1"/>
  <c r="B17541" i="28" s="1"/>
  <c r="B17542" i="28" s="1"/>
  <c r="B17543" i="28" s="1"/>
  <c r="B17544" i="28" s="1"/>
  <c r="B17545" i="28" s="1"/>
  <c r="B17546" i="28" s="1"/>
  <c r="B17547" i="28" s="1"/>
  <c r="B17548" i="28" s="1"/>
  <c r="B17549" i="28" s="1"/>
  <c r="B17550" i="28" s="1"/>
  <c r="B17551" i="28" s="1"/>
  <c r="B17552" i="28" s="1"/>
  <c r="B17553" i="28" s="1"/>
  <c r="B17554" i="28" s="1"/>
  <c r="B17555" i="28" s="1"/>
  <c r="B17556" i="28" s="1"/>
  <c r="B17557" i="28" s="1"/>
  <c r="B17558" i="28" s="1"/>
  <c r="B17559" i="28" s="1"/>
  <c r="B17560" i="28" s="1"/>
  <c r="B17561" i="28" s="1"/>
  <c r="B17562" i="28" s="1"/>
  <c r="B17563" i="28" s="1"/>
  <c r="B17564" i="28" s="1"/>
  <c r="B17565" i="28" s="1"/>
  <c r="B17566" i="28" s="1"/>
  <c r="B17567" i="28" s="1"/>
  <c r="B17568" i="28" s="1"/>
  <c r="B17569" i="28" s="1"/>
  <c r="B17570" i="28" s="1"/>
  <c r="B17571" i="28" s="1"/>
  <c r="B17572" i="28" s="1"/>
  <c r="B17573" i="28" s="1"/>
  <c r="B17574" i="28" s="1"/>
  <c r="B17575" i="28" s="1"/>
  <c r="B17576" i="28" s="1"/>
  <c r="B17577" i="28" s="1"/>
  <c r="B17578" i="28" s="1"/>
  <c r="B17579" i="28" s="1"/>
  <c r="B17580" i="28" s="1"/>
  <c r="B17581" i="28" s="1"/>
  <c r="B17582" i="28" s="1"/>
  <c r="B17583" i="28" s="1"/>
  <c r="B17584" i="28" s="1"/>
  <c r="B17585" i="28" s="1"/>
  <c r="B17586" i="28" s="1"/>
  <c r="B17587" i="28" s="1"/>
  <c r="B17588" i="28" s="1"/>
  <c r="B17589" i="28" s="1"/>
  <c r="B17590" i="28" s="1"/>
  <c r="B17591" i="28" s="1"/>
  <c r="B17592" i="28" s="1"/>
  <c r="B17593" i="28" s="1"/>
  <c r="B17594" i="28" s="1"/>
  <c r="B17595" i="28" s="1"/>
  <c r="B17596" i="28" s="1"/>
  <c r="B17597" i="28" s="1"/>
  <c r="B17598" i="28" s="1"/>
  <c r="B17599" i="28" s="1"/>
  <c r="B17600" i="28" s="1"/>
  <c r="B17601" i="28" s="1"/>
  <c r="B17602" i="28" s="1"/>
  <c r="B17603" i="28" s="1"/>
  <c r="B17604" i="28" s="1"/>
  <c r="B17605" i="28" s="1"/>
  <c r="B17606" i="28" s="1"/>
  <c r="B17607" i="28" s="1"/>
  <c r="B17608" i="28" s="1"/>
  <c r="B17609" i="28" s="1"/>
  <c r="B17610" i="28" s="1"/>
  <c r="B17611" i="28" s="1"/>
  <c r="B17612" i="28" s="1"/>
  <c r="B17613" i="28" s="1"/>
  <c r="B17614" i="28" s="1"/>
  <c r="B17615" i="28" s="1"/>
  <c r="B17616" i="28" s="1"/>
  <c r="B17617" i="28" s="1"/>
  <c r="B17618" i="28" s="1"/>
  <c r="B17619" i="28" s="1"/>
  <c r="B17620" i="28" s="1"/>
  <c r="B17621" i="28" s="1"/>
  <c r="B17622" i="28" s="1"/>
  <c r="B17623" i="28" s="1"/>
  <c r="B17624" i="28" s="1"/>
  <c r="B17625" i="28" s="1"/>
  <c r="B17626" i="28" s="1"/>
  <c r="B17627" i="28" s="1"/>
  <c r="B17628" i="28" s="1"/>
  <c r="B17629" i="28" s="1"/>
  <c r="B17630" i="28" s="1"/>
  <c r="B17631" i="28" s="1"/>
  <c r="B17632" i="28" s="1"/>
  <c r="B17633" i="28" s="1"/>
  <c r="B17634" i="28" s="1"/>
  <c r="B17635" i="28" s="1"/>
  <c r="B17636" i="28" s="1"/>
  <c r="B17637" i="28" s="1"/>
  <c r="B17638" i="28" s="1"/>
  <c r="B17639" i="28" s="1"/>
  <c r="B17640" i="28" s="1"/>
  <c r="B17641" i="28" s="1"/>
  <c r="B17642" i="28" s="1"/>
  <c r="B17643" i="28" s="1"/>
  <c r="B17644" i="28" s="1"/>
  <c r="B17645" i="28" s="1"/>
  <c r="B17646" i="28" s="1"/>
  <c r="B17647" i="28" s="1"/>
  <c r="B17648" i="28" s="1"/>
  <c r="B17649" i="28" s="1"/>
  <c r="B17650" i="28" s="1"/>
  <c r="B17651" i="28" s="1"/>
  <c r="B17652" i="28" s="1"/>
  <c r="B17653" i="28" s="1"/>
  <c r="B17654" i="28" s="1"/>
  <c r="B17655" i="28" s="1"/>
  <c r="B17656" i="28" s="1"/>
  <c r="B17657" i="28" s="1"/>
  <c r="B17658" i="28" s="1"/>
  <c r="B17659" i="28" s="1"/>
  <c r="B17660" i="28" s="1"/>
  <c r="B17661" i="28" s="1"/>
  <c r="B17662" i="28" s="1"/>
  <c r="B17663" i="28" s="1"/>
  <c r="B17664" i="28" s="1"/>
  <c r="B17665" i="28" s="1"/>
  <c r="B17666" i="28" s="1"/>
  <c r="B17667" i="28" s="1"/>
  <c r="B17668" i="28" s="1"/>
  <c r="B17669" i="28" s="1"/>
  <c r="B17670" i="28" s="1"/>
  <c r="B17671" i="28" s="1"/>
  <c r="B17672" i="28" s="1"/>
  <c r="B17673" i="28" s="1"/>
  <c r="B17674" i="28" s="1"/>
  <c r="B17675" i="28" s="1"/>
  <c r="B17676" i="28" s="1"/>
  <c r="B17677" i="28" s="1"/>
  <c r="B17678" i="28" s="1"/>
  <c r="B17679" i="28" s="1"/>
  <c r="B17680" i="28" s="1"/>
  <c r="B17681" i="28" s="1"/>
  <c r="B17682" i="28" s="1"/>
  <c r="B17683" i="28" s="1"/>
  <c r="B17684" i="28" s="1"/>
  <c r="B17685" i="28" s="1"/>
  <c r="B17686" i="28" s="1"/>
  <c r="B17687" i="28" s="1"/>
  <c r="B17688" i="28" s="1"/>
  <c r="B17689" i="28" s="1"/>
  <c r="B17690" i="28" s="1"/>
  <c r="B17691" i="28" s="1"/>
  <c r="B17692" i="28" s="1"/>
  <c r="B17693" i="28" s="1"/>
  <c r="B17694" i="28" s="1"/>
  <c r="B17695" i="28" s="1"/>
  <c r="B17696" i="28" s="1"/>
  <c r="B17697" i="28" s="1"/>
  <c r="B17698" i="28" s="1"/>
  <c r="B17699" i="28" s="1"/>
  <c r="B17700" i="28" s="1"/>
  <c r="B17701" i="28" s="1"/>
  <c r="B17702" i="28" s="1"/>
  <c r="B17703" i="28" s="1"/>
  <c r="B17704" i="28" s="1"/>
  <c r="B17705" i="28" s="1"/>
  <c r="B17706" i="28" s="1"/>
  <c r="B17707" i="28" s="1"/>
  <c r="B17708" i="28" s="1"/>
  <c r="B17709" i="28" s="1"/>
  <c r="B17710" i="28" s="1"/>
  <c r="B17711" i="28" s="1"/>
  <c r="B17712" i="28" s="1"/>
  <c r="B17713" i="28" s="1"/>
  <c r="B17714" i="28" s="1"/>
  <c r="B17715" i="28" s="1"/>
  <c r="B17716" i="28" s="1"/>
  <c r="B17717" i="28" s="1"/>
  <c r="B17718" i="28" s="1"/>
  <c r="B17719" i="28" s="1"/>
  <c r="B17720" i="28" s="1"/>
  <c r="B17721" i="28" s="1"/>
  <c r="B17722" i="28" s="1"/>
  <c r="B17723" i="28" s="1"/>
  <c r="B17724" i="28" s="1"/>
  <c r="B17725" i="28" s="1"/>
  <c r="B17726" i="28" s="1"/>
  <c r="B17727" i="28" s="1"/>
  <c r="B17728" i="28" s="1"/>
  <c r="B17729" i="28" s="1"/>
  <c r="B17730" i="28" s="1"/>
  <c r="B17731" i="28" s="1"/>
  <c r="B17732" i="28" s="1"/>
  <c r="B17733" i="28" s="1"/>
  <c r="B17734" i="28" s="1"/>
  <c r="B17735" i="28" s="1"/>
  <c r="B17736" i="28" s="1"/>
  <c r="B17737" i="28" s="1"/>
  <c r="B17738" i="28" s="1"/>
  <c r="B17739" i="28" s="1"/>
  <c r="B17740" i="28" s="1"/>
  <c r="B17741" i="28" s="1"/>
  <c r="B17742" i="28" s="1"/>
  <c r="B17743" i="28" s="1"/>
  <c r="B17744" i="28" s="1"/>
  <c r="B17745" i="28" s="1"/>
  <c r="B17746" i="28" s="1"/>
  <c r="B17747" i="28" s="1"/>
  <c r="B17748" i="28" s="1"/>
  <c r="B17749" i="28" s="1"/>
  <c r="B17750" i="28" s="1"/>
  <c r="B17751" i="28" s="1"/>
  <c r="B17752" i="28" s="1"/>
  <c r="B17753" i="28" s="1"/>
  <c r="B17754" i="28" s="1"/>
  <c r="B17755" i="28" s="1"/>
  <c r="B17756" i="28" s="1"/>
  <c r="B17757" i="28" s="1"/>
  <c r="B17758" i="28" s="1"/>
  <c r="B17759" i="28" s="1"/>
  <c r="B17760" i="28" s="1"/>
  <c r="B17761" i="28" s="1"/>
  <c r="B17762" i="28" s="1"/>
  <c r="B17763" i="28" s="1"/>
  <c r="B17764" i="28" s="1"/>
  <c r="B17765" i="28" s="1"/>
  <c r="B17766" i="28" s="1"/>
  <c r="B17767" i="28" s="1"/>
  <c r="B17768" i="28" s="1"/>
  <c r="B17769" i="28" s="1"/>
  <c r="B17770" i="28" s="1"/>
  <c r="B17771" i="28" s="1"/>
  <c r="B17772" i="28" s="1"/>
  <c r="B17773" i="28" s="1"/>
  <c r="B17774" i="28" s="1"/>
  <c r="B17775" i="28" s="1"/>
  <c r="B17776" i="28" s="1"/>
  <c r="B17777" i="28" s="1"/>
  <c r="B17778" i="28" s="1"/>
  <c r="B17779" i="28" s="1"/>
  <c r="B17780" i="28" s="1"/>
  <c r="B17781" i="28" s="1"/>
  <c r="B17782" i="28" s="1"/>
  <c r="B17783" i="28" s="1"/>
  <c r="B17784" i="28" s="1"/>
  <c r="B17785" i="28" s="1"/>
  <c r="B17786" i="28" s="1"/>
  <c r="B17787" i="28" s="1"/>
  <c r="B17788" i="28" s="1"/>
  <c r="B17789" i="28" s="1"/>
  <c r="B17790" i="28" s="1"/>
  <c r="B17791" i="28" s="1"/>
  <c r="B17792" i="28" s="1"/>
  <c r="B17793" i="28" s="1"/>
  <c r="B17794" i="28" s="1"/>
  <c r="B17795" i="28" s="1"/>
  <c r="B17796" i="28" s="1"/>
  <c r="B17797" i="28" s="1"/>
  <c r="B17798" i="28" s="1"/>
  <c r="B17799" i="28" s="1"/>
  <c r="B17800" i="28" s="1"/>
  <c r="B17801" i="28" s="1"/>
  <c r="B17802" i="28" s="1"/>
  <c r="B17803" i="28" s="1"/>
  <c r="B17804" i="28" s="1"/>
  <c r="B17805" i="28" s="1"/>
  <c r="B17806" i="28" s="1"/>
  <c r="B17807" i="28" s="1"/>
  <c r="B17808" i="28" s="1"/>
  <c r="B17809" i="28" s="1"/>
  <c r="B17810" i="28" s="1"/>
  <c r="B17811" i="28" s="1"/>
  <c r="B17812" i="28" s="1"/>
  <c r="B17813" i="28" s="1"/>
  <c r="B17814" i="28" s="1"/>
  <c r="B17815" i="28" s="1"/>
  <c r="B17816" i="28" s="1"/>
  <c r="B17817" i="28" s="1"/>
  <c r="B17818" i="28" s="1"/>
  <c r="B17819" i="28" s="1"/>
  <c r="B17820" i="28" s="1"/>
  <c r="B17821" i="28" s="1"/>
  <c r="B17822" i="28" s="1"/>
  <c r="B17823" i="28" s="1"/>
  <c r="B17824" i="28" s="1"/>
  <c r="B17825" i="28" s="1"/>
  <c r="B17826" i="28" s="1"/>
  <c r="B17827" i="28" s="1"/>
  <c r="B17828" i="28" s="1"/>
  <c r="B17829" i="28" s="1"/>
  <c r="B17830" i="28" s="1"/>
  <c r="B17831" i="28" s="1"/>
  <c r="B17832" i="28" s="1"/>
  <c r="B17833" i="28" s="1"/>
  <c r="B17834" i="28" s="1"/>
  <c r="B17835" i="28" s="1"/>
  <c r="B17836" i="28" s="1"/>
  <c r="B17837" i="28" s="1"/>
  <c r="B17838" i="28" s="1"/>
  <c r="B17839" i="28" s="1"/>
  <c r="B17840" i="28" s="1"/>
  <c r="B17841" i="28" s="1"/>
  <c r="B17842" i="28" s="1"/>
  <c r="B17843" i="28" s="1"/>
  <c r="B17844" i="28" s="1"/>
  <c r="B17845" i="28" s="1"/>
  <c r="B17846" i="28" s="1"/>
  <c r="B17847" i="28" s="1"/>
  <c r="B17848" i="28" s="1"/>
  <c r="B17849" i="28" s="1"/>
  <c r="B17850" i="28" s="1"/>
  <c r="B17851" i="28" s="1"/>
  <c r="B17852" i="28" s="1"/>
  <c r="B17853" i="28" s="1"/>
  <c r="B17854" i="28" s="1"/>
  <c r="B17855" i="28" s="1"/>
  <c r="B17856" i="28" s="1"/>
  <c r="B17857" i="28" s="1"/>
  <c r="B17858" i="28" s="1"/>
  <c r="B17859" i="28" s="1"/>
  <c r="B17860" i="28" s="1"/>
  <c r="B17861" i="28" s="1"/>
  <c r="B17862" i="28" s="1"/>
  <c r="B17863" i="28" s="1"/>
  <c r="B17864" i="28" s="1"/>
  <c r="B17865" i="28" s="1"/>
  <c r="B17866" i="28" s="1"/>
  <c r="B17867" i="28" s="1"/>
  <c r="B17868" i="28" s="1"/>
  <c r="B17869" i="28" s="1"/>
  <c r="B17870" i="28" s="1"/>
  <c r="B17871" i="28" s="1"/>
  <c r="B17872" i="28" s="1"/>
  <c r="B17873" i="28" s="1"/>
  <c r="B17874" i="28" s="1"/>
  <c r="B17875" i="28" s="1"/>
  <c r="B17876" i="28" s="1"/>
  <c r="B17877" i="28" s="1"/>
  <c r="B17878" i="28" s="1"/>
  <c r="B17879" i="28" s="1"/>
  <c r="B17880" i="28" s="1"/>
  <c r="B17881" i="28" s="1"/>
  <c r="B17882" i="28" s="1"/>
  <c r="B17883" i="28" s="1"/>
  <c r="B17884" i="28" s="1"/>
  <c r="B17885" i="28" s="1"/>
  <c r="B17886" i="28" s="1"/>
  <c r="B17887" i="28" s="1"/>
  <c r="B17888" i="28" s="1"/>
  <c r="B17889" i="28" s="1"/>
  <c r="B17890" i="28" s="1"/>
  <c r="B17891" i="28" s="1"/>
  <c r="B17892" i="28" s="1"/>
  <c r="B17893" i="28" s="1"/>
  <c r="B17894" i="28" s="1"/>
  <c r="B17895" i="28" s="1"/>
  <c r="B17896" i="28" s="1"/>
  <c r="B17897" i="28" s="1"/>
  <c r="B17898" i="28" s="1"/>
  <c r="B17899" i="28" s="1"/>
  <c r="B17900" i="28" s="1"/>
  <c r="B17901" i="28" s="1"/>
  <c r="B17902" i="28" s="1"/>
  <c r="B17903" i="28" s="1"/>
  <c r="B17904" i="28" s="1"/>
  <c r="B17905" i="28" s="1"/>
  <c r="B17906" i="28" s="1"/>
  <c r="B17907" i="28" s="1"/>
  <c r="B17908" i="28" s="1"/>
  <c r="B17909" i="28" s="1"/>
  <c r="B17910" i="28" s="1"/>
  <c r="B17911" i="28" s="1"/>
  <c r="B17912" i="28" s="1"/>
  <c r="B17913" i="28" s="1"/>
  <c r="B17914" i="28" s="1"/>
  <c r="B17915" i="28" s="1"/>
  <c r="B17916" i="28" s="1"/>
  <c r="B17917" i="28" s="1"/>
  <c r="B17918" i="28" s="1"/>
  <c r="B17919" i="28" s="1"/>
  <c r="B17920" i="28" s="1"/>
  <c r="B17921" i="28" s="1"/>
  <c r="B17922" i="28" s="1"/>
  <c r="B17923" i="28" s="1"/>
  <c r="B17924" i="28" s="1"/>
  <c r="B17925" i="28" s="1"/>
  <c r="B17926" i="28" s="1"/>
  <c r="B17927" i="28" s="1"/>
  <c r="B17928" i="28" s="1"/>
  <c r="B17929" i="28" s="1"/>
  <c r="B17930" i="28" s="1"/>
  <c r="B17931" i="28" s="1"/>
  <c r="B17932" i="28" s="1"/>
  <c r="B17933" i="28" s="1"/>
  <c r="B17934" i="28" s="1"/>
  <c r="B17935" i="28" s="1"/>
  <c r="B17936" i="28" s="1"/>
  <c r="B17937" i="28" s="1"/>
  <c r="B17938" i="28" s="1"/>
  <c r="B17939" i="28" s="1"/>
  <c r="B17940" i="28" s="1"/>
  <c r="B17941" i="28" s="1"/>
  <c r="B17942" i="28" s="1"/>
  <c r="B17943" i="28" s="1"/>
  <c r="B17944" i="28" s="1"/>
  <c r="B17945" i="28" s="1"/>
  <c r="B17946" i="28" s="1"/>
  <c r="B17947" i="28" s="1"/>
  <c r="B17948" i="28" s="1"/>
  <c r="B17949" i="28" s="1"/>
  <c r="B17950" i="28" s="1"/>
  <c r="B17951" i="28" s="1"/>
  <c r="B17952" i="28" s="1"/>
  <c r="B17953" i="28" s="1"/>
  <c r="B17954" i="28" s="1"/>
  <c r="B17955" i="28" s="1"/>
  <c r="B17956" i="28" s="1"/>
  <c r="B17957" i="28" s="1"/>
  <c r="B17958" i="28" s="1"/>
  <c r="B17959" i="28" s="1"/>
  <c r="B17960" i="28" s="1"/>
  <c r="B17961" i="28" s="1"/>
  <c r="B17962" i="28" s="1"/>
  <c r="B17963" i="28" s="1"/>
  <c r="B17964" i="28" s="1"/>
  <c r="B17965" i="28" s="1"/>
  <c r="B17966" i="28" s="1"/>
  <c r="B17967" i="28" s="1"/>
  <c r="B17968" i="28" s="1"/>
  <c r="B17969" i="28" s="1"/>
  <c r="B17970" i="28" s="1"/>
  <c r="B17971" i="28" s="1"/>
  <c r="B17972" i="28" s="1"/>
  <c r="B17973" i="28" s="1"/>
  <c r="B17974" i="28" s="1"/>
  <c r="B17975" i="28" s="1"/>
  <c r="B17976" i="28" s="1"/>
  <c r="B17977" i="28" s="1"/>
  <c r="B17978" i="28" s="1"/>
  <c r="B17979" i="28" s="1"/>
  <c r="B17980" i="28" s="1"/>
  <c r="B17981" i="28" s="1"/>
  <c r="B17982" i="28" s="1"/>
  <c r="B17983" i="28" s="1"/>
  <c r="B17984" i="28" s="1"/>
  <c r="B17985" i="28" s="1"/>
  <c r="B17986" i="28" s="1"/>
  <c r="B17987" i="28" s="1"/>
  <c r="B17988" i="28" s="1"/>
  <c r="B17989" i="28" s="1"/>
  <c r="B17990" i="28" s="1"/>
  <c r="B17991" i="28" s="1"/>
  <c r="B17992" i="28" s="1"/>
  <c r="B17993" i="28" s="1"/>
  <c r="B17994" i="28" s="1"/>
  <c r="B17995" i="28" s="1"/>
  <c r="B17996" i="28" s="1"/>
  <c r="B17997" i="28" s="1"/>
  <c r="B17998" i="28" s="1"/>
  <c r="B17999" i="28" s="1"/>
  <c r="B18000" i="28" s="1"/>
  <c r="B18001" i="28" s="1"/>
  <c r="B18002" i="28" s="1"/>
  <c r="B18003" i="28" s="1"/>
  <c r="B18004" i="28" s="1"/>
  <c r="B18005" i="28" s="1"/>
  <c r="B18006" i="28" s="1"/>
  <c r="B18007" i="28" s="1"/>
  <c r="B18008" i="28" s="1"/>
  <c r="B18009" i="28" s="1"/>
  <c r="B18010" i="28" s="1"/>
  <c r="B18011" i="28" s="1"/>
  <c r="B18012" i="28" s="1"/>
  <c r="B18013" i="28" s="1"/>
  <c r="B18014" i="28" s="1"/>
  <c r="B18015" i="28" s="1"/>
  <c r="B18016" i="28" s="1"/>
  <c r="B18017" i="28" s="1"/>
  <c r="B18018" i="28" s="1"/>
  <c r="B18019" i="28" s="1"/>
  <c r="B18020" i="28" s="1"/>
  <c r="B18021" i="28" s="1"/>
  <c r="B18022" i="28" s="1"/>
  <c r="B18023" i="28" s="1"/>
  <c r="B18024" i="28" s="1"/>
  <c r="B18025" i="28" s="1"/>
  <c r="B18026" i="28" s="1"/>
  <c r="B18027" i="28" s="1"/>
  <c r="B18028" i="28" s="1"/>
  <c r="B18029" i="28" s="1"/>
  <c r="B18030" i="28" s="1"/>
  <c r="B18031" i="28" s="1"/>
  <c r="B18032" i="28" s="1"/>
  <c r="B18033" i="28" s="1"/>
  <c r="B18034" i="28" s="1"/>
  <c r="B18035" i="28" s="1"/>
  <c r="B18036" i="28" s="1"/>
  <c r="B18037" i="28" s="1"/>
  <c r="B18038" i="28" s="1"/>
  <c r="B18039" i="28" s="1"/>
  <c r="B18040" i="28" s="1"/>
  <c r="B18041" i="28" s="1"/>
  <c r="B18042" i="28" s="1"/>
  <c r="B18043" i="28" s="1"/>
  <c r="B18044" i="28" s="1"/>
  <c r="B18045" i="28" s="1"/>
  <c r="B18046" i="28" s="1"/>
  <c r="B18047" i="28" s="1"/>
  <c r="B18048" i="28" s="1"/>
  <c r="B18049" i="28" s="1"/>
  <c r="B18050" i="28" s="1"/>
  <c r="B18051" i="28" s="1"/>
  <c r="B18052" i="28" s="1"/>
  <c r="B18053" i="28" s="1"/>
  <c r="B18054" i="28" s="1"/>
  <c r="B18055" i="28" s="1"/>
  <c r="B18056" i="28" s="1"/>
  <c r="B18057" i="28" s="1"/>
  <c r="B18058" i="28" s="1"/>
  <c r="B18059" i="28" s="1"/>
  <c r="B18060" i="28" s="1"/>
  <c r="B18061" i="28" s="1"/>
  <c r="B18062" i="28" s="1"/>
  <c r="B18063" i="28" s="1"/>
  <c r="B18064" i="28" s="1"/>
  <c r="B18065" i="28" s="1"/>
  <c r="B18066" i="28" s="1"/>
  <c r="B18067" i="28" s="1"/>
  <c r="B18068" i="28" s="1"/>
  <c r="B18069" i="28" s="1"/>
  <c r="B18070" i="28" s="1"/>
  <c r="B18071" i="28" s="1"/>
  <c r="B18072" i="28" s="1"/>
  <c r="B18073" i="28" s="1"/>
  <c r="B18074" i="28" s="1"/>
  <c r="B18075" i="28" s="1"/>
  <c r="B18076" i="28" s="1"/>
  <c r="B18077" i="28" s="1"/>
  <c r="B18078" i="28" s="1"/>
  <c r="B18079" i="28" s="1"/>
  <c r="B18080" i="28" s="1"/>
  <c r="B18081" i="28" s="1"/>
  <c r="B18082" i="28" s="1"/>
  <c r="B18083" i="28" s="1"/>
  <c r="B18084" i="28" s="1"/>
  <c r="B18085" i="28" s="1"/>
  <c r="B18086" i="28" s="1"/>
  <c r="B18087" i="28" s="1"/>
  <c r="B18088" i="28" s="1"/>
  <c r="B18089" i="28" s="1"/>
  <c r="B18090" i="28" s="1"/>
  <c r="B18091" i="28" s="1"/>
  <c r="B18092" i="28" s="1"/>
  <c r="B18093" i="28" s="1"/>
  <c r="B18094" i="28" s="1"/>
  <c r="B18095" i="28" s="1"/>
  <c r="B18096" i="28" s="1"/>
  <c r="B18097" i="28" s="1"/>
  <c r="B18098" i="28" s="1"/>
  <c r="B18099" i="28" s="1"/>
  <c r="B18100" i="28" s="1"/>
  <c r="B18101" i="28" s="1"/>
  <c r="B18102" i="28" s="1"/>
  <c r="B18103" i="28" s="1"/>
  <c r="B18104" i="28" s="1"/>
  <c r="B18105" i="28" s="1"/>
  <c r="B18106" i="28" s="1"/>
  <c r="B18107" i="28" s="1"/>
  <c r="B18108" i="28" s="1"/>
  <c r="B18109" i="28" s="1"/>
  <c r="B18110" i="28" s="1"/>
  <c r="B18111" i="28" s="1"/>
  <c r="B18112" i="28" s="1"/>
  <c r="B18113" i="28" s="1"/>
  <c r="B18114" i="28" s="1"/>
  <c r="B18115" i="28" s="1"/>
  <c r="B18116" i="28" s="1"/>
  <c r="B18117" i="28" s="1"/>
  <c r="B18118" i="28" s="1"/>
  <c r="B18119" i="28" s="1"/>
  <c r="B18120" i="28" s="1"/>
  <c r="B18121" i="28" s="1"/>
  <c r="B18122" i="28" s="1"/>
  <c r="B18123" i="28" s="1"/>
  <c r="B18124" i="28" s="1"/>
  <c r="B18125" i="28" s="1"/>
  <c r="B18126" i="28" s="1"/>
  <c r="B18127" i="28" s="1"/>
  <c r="B18128" i="28" s="1"/>
  <c r="B18129" i="28" s="1"/>
  <c r="B18130" i="28" s="1"/>
  <c r="B18131" i="28" s="1"/>
  <c r="B18132" i="28" s="1"/>
  <c r="B18133" i="28" s="1"/>
  <c r="B18134" i="28" s="1"/>
  <c r="B18135" i="28" s="1"/>
  <c r="B18136" i="28" s="1"/>
  <c r="B18137" i="28" s="1"/>
  <c r="B18138" i="28" s="1"/>
  <c r="B18139" i="28" s="1"/>
  <c r="B18140" i="28" s="1"/>
  <c r="B18141" i="28" s="1"/>
  <c r="B18142" i="28" s="1"/>
  <c r="B18143" i="28" s="1"/>
  <c r="B18144" i="28" s="1"/>
  <c r="B18145" i="28" s="1"/>
  <c r="B18146" i="28" s="1"/>
  <c r="B18147" i="28" s="1"/>
  <c r="B18148" i="28" s="1"/>
  <c r="B18149" i="28" s="1"/>
  <c r="B18150" i="28" s="1"/>
  <c r="B18151" i="28" s="1"/>
  <c r="B18152" i="28" s="1"/>
  <c r="B18153" i="28" s="1"/>
  <c r="B18154" i="28" s="1"/>
  <c r="B18155" i="28" s="1"/>
  <c r="B18156" i="28" s="1"/>
  <c r="B18157" i="28" s="1"/>
  <c r="B18158" i="28" s="1"/>
  <c r="B18159" i="28" s="1"/>
  <c r="B18160" i="28" s="1"/>
  <c r="B18161" i="28" s="1"/>
  <c r="B18162" i="28" s="1"/>
  <c r="B18163" i="28" s="1"/>
  <c r="B18164" i="28" s="1"/>
  <c r="B18165" i="28" s="1"/>
  <c r="B18166" i="28" s="1"/>
  <c r="B18167" i="28" s="1"/>
  <c r="B18168" i="28" s="1"/>
  <c r="B18169" i="28" s="1"/>
  <c r="B18170" i="28" s="1"/>
  <c r="B18171" i="28" s="1"/>
  <c r="B18172" i="28" s="1"/>
  <c r="B18173" i="28" s="1"/>
  <c r="B18174" i="28" s="1"/>
  <c r="B18175" i="28" s="1"/>
  <c r="B18176" i="28" s="1"/>
  <c r="B18177" i="28" s="1"/>
  <c r="B18178" i="28" s="1"/>
  <c r="B18179" i="28" s="1"/>
  <c r="B18180" i="28" s="1"/>
  <c r="B18181" i="28" s="1"/>
  <c r="B18182" i="28" s="1"/>
  <c r="B18183" i="28" s="1"/>
  <c r="B18184" i="28" s="1"/>
  <c r="B18185" i="28" s="1"/>
  <c r="B18186" i="28" s="1"/>
  <c r="B18187" i="28" s="1"/>
  <c r="B18188" i="28" s="1"/>
  <c r="B18189" i="28" s="1"/>
  <c r="B18190" i="28" s="1"/>
  <c r="B18191" i="28" s="1"/>
  <c r="B18192" i="28" s="1"/>
  <c r="B18193" i="28" s="1"/>
  <c r="B18194" i="28" s="1"/>
  <c r="B18195" i="28" s="1"/>
  <c r="B18196" i="28" s="1"/>
  <c r="B18197" i="28" s="1"/>
  <c r="B18198" i="28" s="1"/>
  <c r="B18199" i="28" s="1"/>
  <c r="B18200" i="28" s="1"/>
  <c r="B18201" i="28" s="1"/>
  <c r="B18202" i="28" s="1"/>
  <c r="B18203" i="28" s="1"/>
  <c r="B18204" i="28" s="1"/>
  <c r="B18205" i="28" s="1"/>
  <c r="B18206" i="28" s="1"/>
  <c r="B18207" i="28" s="1"/>
  <c r="B18208" i="28" s="1"/>
  <c r="B18209" i="28" s="1"/>
  <c r="B18210" i="28" s="1"/>
  <c r="B18211" i="28" s="1"/>
  <c r="B18212" i="28" s="1"/>
  <c r="B18213" i="28" s="1"/>
  <c r="B18214" i="28" s="1"/>
  <c r="B18215" i="28" s="1"/>
  <c r="B18216" i="28" s="1"/>
  <c r="B18217" i="28" s="1"/>
  <c r="B18218" i="28" s="1"/>
  <c r="B18219" i="28" s="1"/>
  <c r="B18220" i="28" s="1"/>
  <c r="B18221" i="28" s="1"/>
  <c r="B18222" i="28" s="1"/>
  <c r="B18223" i="28" s="1"/>
  <c r="B18224" i="28" s="1"/>
  <c r="B18225" i="28" s="1"/>
  <c r="B18226" i="28" s="1"/>
  <c r="B18227" i="28" s="1"/>
  <c r="B18228" i="28" s="1"/>
  <c r="B18229" i="28" s="1"/>
  <c r="B18230" i="28" s="1"/>
  <c r="B18231" i="28" s="1"/>
  <c r="B18232" i="28" s="1"/>
  <c r="B18233" i="28" s="1"/>
  <c r="B18234" i="28" s="1"/>
  <c r="B18235" i="28" s="1"/>
  <c r="B18236" i="28" s="1"/>
  <c r="B18237" i="28" s="1"/>
  <c r="B18238" i="28" s="1"/>
  <c r="B18239" i="28" s="1"/>
  <c r="B18240" i="28" s="1"/>
  <c r="B18241" i="28" s="1"/>
  <c r="B18242" i="28" s="1"/>
  <c r="B18243" i="28" s="1"/>
  <c r="B18244" i="28" s="1"/>
  <c r="B18245" i="28" s="1"/>
  <c r="B18246" i="28" s="1"/>
  <c r="B18247" i="28" s="1"/>
  <c r="B18248" i="28" s="1"/>
  <c r="B18249" i="28" s="1"/>
  <c r="B18250" i="28" s="1"/>
  <c r="B18251" i="28" s="1"/>
  <c r="B18252" i="28" s="1"/>
  <c r="B18253" i="28" s="1"/>
  <c r="B18254" i="28" s="1"/>
  <c r="B18255" i="28" s="1"/>
  <c r="B18256" i="28" s="1"/>
  <c r="B18257" i="28" s="1"/>
  <c r="B18258" i="28" s="1"/>
  <c r="B18259" i="28" s="1"/>
  <c r="B18260" i="28" s="1"/>
  <c r="B18261" i="28" s="1"/>
  <c r="B18262" i="28" s="1"/>
  <c r="B18263" i="28" s="1"/>
  <c r="B18264" i="28" s="1"/>
  <c r="B18265" i="28" s="1"/>
  <c r="B18266" i="28" s="1"/>
  <c r="B18267" i="28" s="1"/>
  <c r="B18268" i="28" s="1"/>
  <c r="B18269" i="28" s="1"/>
  <c r="B18270" i="28" s="1"/>
  <c r="B18271" i="28" s="1"/>
  <c r="B18272" i="28" s="1"/>
  <c r="B18273" i="28" s="1"/>
  <c r="B18274" i="28" s="1"/>
  <c r="B18275" i="28" s="1"/>
  <c r="B18276" i="28" s="1"/>
  <c r="B18277" i="28" s="1"/>
  <c r="B18278" i="28" s="1"/>
  <c r="B18279" i="28" s="1"/>
  <c r="B18280" i="28" s="1"/>
  <c r="B18281" i="28" s="1"/>
  <c r="B18282" i="28" s="1"/>
  <c r="B18283" i="28" s="1"/>
  <c r="B18284" i="28" s="1"/>
  <c r="B18285" i="28" s="1"/>
  <c r="B18286" i="28" s="1"/>
  <c r="B18287" i="28" s="1"/>
  <c r="B18288" i="28" s="1"/>
  <c r="B18289" i="28" s="1"/>
  <c r="B18290" i="28" s="1"/>
  <c r="B18291" i="28" s="1"/>
  <c r="B18292" i="28" s="1"/>
  <c r="B18293" i="28" s="1"/>
  <c r="B18294" i="28" s="1"/>
  <c r="B18295" i="28" s="1"/>
  <c r="B18296" i="28" s="1"/>
  <c r="B18297" i="28" s="1"/>
  <c r="B18298" i="28" s="1"/>
  <c r="B18299" i="28" s="1"/>
  <c r="B18300" i="28" s="1"/>
  <c r="B18301" i="28" s="1"/>
  <c r="B18302" i="28" s="1"/>
  <c r="B18303" i="28" s="1"/>
  <c r="B18304" i="28" s="1"/>
  <c r="B18305" i="28" s="1"/>
  <c r="B18306" i="28" s="1"/>
  <c r="B18307" i="28" s="1"/>
  <c r="B18308" i="28" s="1"/>
  <c r="B18309" i="28" s="1"/>
  <c r="B18310" i="28" s="1"/>
  <c r="B18311" i="28" s="1"/>
  <c r="B18312" i="28" s="1"/>
  <c r="B18313" i="28" s="1"/>
  <c r="B18314" i="28" s="1"/>
  <c r="B18315" i="28" s="1"/>
  <c r="B18316" i="28" s="1"/>
  <c r="B18317" i="28" s="1"/>
  <c r="B18318" i="28" s="1"/>
  <c r="B18319" i="28" s="1"/>
  <c r="B18320" i="28" s="1"/>
  <c r="B18321" i="28" s="1"/>
  <c r="B18322" i="28" s="1"/>
  <c r="B18323" i="28" s="1"/>
  <c r="B18324" i="28" s="1"/>
  <c r="B18325" i="28" s="1"/>
  <c r="B18326" i="28" s="1"/>
  <c r="B18327" i="28" s="1"/>
  <c r="B18328" i="28" s="1"/>
  <c r="B18329" i="28" s="1"/>
  <c r="B18330" i="28" s="1"/>
  <c r="B18331" i="28" s="1"/>
  <c r="B18332" i="28" s="1"/>
  <c r="B18333" i="28" s="1"/>
  <c r="B18334" i="28" s="1"/>
  <c r="B18335" i="28" s="1"/>
  <c r="B18336" i="28" s="1"/>
  <c r="B18337" i="28" s="1"/>
  <c r="B18338" i="28" s="1"/>
  <c r="B18339" i="28" s="1"/>
  <c r="B18340" i="28" s="1"/>
  <c r="B18341" i="28" s="1"/>
  <c r="B18342" i="28" s="1"/>
  <c r="B18343" i="28" s="1"/>
  <c r="B18344" i="28" s="1"/>
  <c r="B18345" i="28" s="1"/>
  <c r="B18346" i="28" s="1"/>
  <c r="B18347" i="28" s="1"/>
  <c r="B18348" i="28" s="1"/>
  <c r="B18349" i="28" s="1"/>
  <c r="B18350" i="28" s="1"/>
  <c r="B18351" i="28" s="1"/>
  <c r="B18352" i="28" s="1"/>
  <c r="B18353" i="28" s="1"/>
  <c r="B18354" i="28" s="1"/>
  <c r="B18355" i="28" s="1"/>
  <c r="B18356" i="28" s="1"/>
  <c r="B18357" i="28" s="1"/>
  <c r="B18358" i="28" s="1"/>
  <c r="B18359" i="28" s="1"/>
  <c r="B18360" i="28" s="1"/>
  <c r="B18361" i="28" s="1"/>
  <c r="B18362" i="28" s="1"/>
  <c r="B18363" i="28" s="1"/>
  <c r="B18364" i="28" s="1"/>
  <c r="B18365" i="28" s="1"/>
  <c r="B18366" i="28" s="1"/>
  <c r="B18367" i="28" s="1"/>
  <c r="B18368" i="28" s="1"/>
  <c r="B18369" i="28" s="1"/>
  <c r="B18370" i="28" s="1"/>
  <c r="B18371" i="28" s="1"/>
  <c r="B18372" i="28" s="1"/>
  <c r="B18373" i="28" s="1"/>
  <c r="B18374" i="28" s="1"/>
  <c r="B18375" i="28" s="1"/>
  <c r="B18376" i="28" s="1"/>
  <c r="B18377" i="28" s="1"/>
  <c r="B18378" i="28" s="1"/>
  <c r="B18379" i="28" s="1"/>
  <c r="B18380" i="28" s="1"/>
  <c r="B18381" i="28" s="1"/>
  <c r="B18382" i="28" s="1"/>
  <c r="B18383" i="28" s="1"/>
  <c r="B18384" i="28" s="1"/>
  <c r="B18385" i="28" s="1"/>
  <c r="B18386" i="28" s="1"/>
  <c r="B18387" i="28" s="1"/>
  <c r="B18388" i="28" s="1"/>
  <c r="B18389" i="28" s="1"/>
  <c r="B18390" i="28" s="1"/>
  <c r="B18391" i="28" s="1"/>
  <c r="B18392" i="28" s="1"/>
  <c r="B18393" i="28" s="1"/>
  <c r="B18394" i="28" s="1"/>
  <c r="B18395" i="28" s="1"/>
  <c r="B18396" i="28" s="1"/>
  <c r="B18397" i="28" s="1"/>
  <c r="B18398" i="28" s="1"/>
  <c r="B18399" i="28" s="1"/>
  <c r="B18400" i="28" s="1"/>
  <c r="B18401" i="28" s="1"/>
  <c r="B18402" i="28" s="1"/>
  <c r="B18403" i="28" s="1"/>
  <c r="B18404" i="28" s="1"/>
  <c r="B18405" i="28" s="1"/>
  <c r="B18406" i="28" s="1"/>
  <c r="B18407" i="28" s="1"/>
  <c r="B18408" i="28" s="1"/>
  <c r="B18409" i="28" s="1"/>
  <c r="B18410" i="28" s="1"/>
  <c r="B18411" i="28" s="1"/>
  <c r="B18412" i="28" s="1"/>
  <c r="B18413" i="28" s="1"/>
  <c r="B18414" i="28" s="1"/>
  <c r="B18415" i="28" s="1"/>
  <c r="B18416" i="28" s="1"/>
  <c r="B18417" i="28" s="1"/>
  <c r="B18418" i="28" s="1"/>
  <c r="B18419" i="28" s="1"/>
  <c r="B18420" i="28" s="1"/>
  <c r="B18421" i="28" s="1"/>
  <c r="B18422" i="28" s="1"/>
  <c r="B18423" i="28" s="1"/>
  <c r="B18424" i="28" s="1"/>
  <c r="B18425" i="28" s="1"/>
  <c r="B18426" i="28" s="1"/>
  <c r="B18427" i="28" s="1"/>
  <c r="B18428" i="28" s="1"/>
  <c r="B18429" i="28" s="1"/>
  <c r="B18430" i="28" s="1"/>
  <c r="B18431" i="28" s="1"/>
  <c r="B18432" i="28" s="1"/>
  <c r="B18433" i="28" s="1"/>
  <c r="B18434" i="28" s="1"/>
  <c r="B18435" i="28" s="1"/>
  <c r="B18436" i="28" s="1"/>
  <c r="B18437" i="28" s="1"/>
  <c r="B18438" i="28" s="1"/>
  <c r="B18439" i="28" s="1"/>
  <c r="B18440" i="28" s="1"/>
  <c r="B18441" i="28" s="1"/>
  <c r="B18442" i="28" s="1"/>
  <c r="B18443" i="28" s="1"/>
  <c r="B18444" i="28" s="1"/>
  <c r="B18445" i="28" s="1"/>
  <c r="B18446" i="28" s="1"/>
  <c r="B18447" i="28" s="1"/>
  <c r="B18448" i="28" s="1"/>
  <c r="B18449" i="28" s="1"/>
  <c r="B18450" i="28" s="1"/>
  <c r="B18451" i="28" s="1"/>
  <c r="B18452" i="28" s="1"/>
  <c r="B18453" i="28" s="1"/>
  <c r="B18454" i="28" s="1"/>
  <c r="B18455" i="28" s="1"/>
  <c r="B18456" i="28" s="1"/>
  <c r="B18457" i="28" s="1"/>
  <c r="B18458" i="28" s="1"/>
  <c r="B18459" i="28" s="1"/>
  <c r="B18460" i="28" s="1"/>
  <c r="B18461" i="28" s="1"/>
  <c r="B18462" i="28" s="1"/>
  <c r="B18463" i="28" s="1"/>
  <c r="B18464" i="28" s="1"/>
  <c r="B18465" i="28" s="1"/>
  <c r="B18466" i="28" s="1"/>
  <c r="B18467" i="28" s="1"/>
  <c r="B18468" i="28" s="1"/>
  <c r="B18469" i="28" s="1"/>
  <c r="B18470" i="28" s="1"/>
  <c r="B18471" i="28" s="1"/>
  <c r="B18472" i="28" s="1"/>
  <c r="B18473" i="28" s="1"/>
  <c r="B18474" i="28" s="1"/>
  <c r="B18475" i="28" s="1"/>
  <c r="B18476" i="28" s="1"/>
  <c r="B18477" i="28" s="1"/>
  <c r="B18478" i="28" s="1"/>
  <c r="B18479" i="28" s="1"/>
  <c r="B18480" i="28" s="1"/>
  <c r="B18481" i="28" s="1"/>
  <c r="B18482" i="28" s="1"/>
  <c r="B18483" i="28" s="1"/>
  <c r="B18484" i="28" s="1"/>
  <c r="B18485" i="28" s="1"/>
  <c r="B18486" i="28" s="1"/>
  <c r="B18487" i="28" s="1"/>
  <c r="B18488" i="28" s="1"/>
  <c r="B18489" i="28" s="1"/>
  <c r="B18490" i="28" s="1"/>
  <c r="B18491" i="28" s="1"/>
  <c r="B18492" i="28" s="1"/>
  <c r="B18493" i="28" s="1"/>
  <c r="B18494" i="28" s="1"/>
  <c r="B18495" i="28" s="1"/>
  <c r="B18496" i="28" s="1"/>
  <c r="B18497" i="28" s="1"/>
  <c r="B18498" i="28" s="1"/>
  <c r="B18499" i="28" s="1"/>
  <c r="B18500" i="28" s="1"/>
  <c r="B18501" i="28" s="1"/>
  <c r="B18502" i="28" s="1"/>
  <c r="B18503" i="28" s="1"/>
  <c r="B18504" i="28" s="1"/>
  <c r="B18505" i="28" s="1"/>
  <c r="B18506" i="28" s="1"/>
  <c r="B18507" i="28" s="1"/>
  <c r="B18508" i="28" s="1"/>
  <c r="B18509" i="28" s="1"/>
  <c r="B18510" i="28" s="1"/>
  <c r="B18511" i="28" s="1"/>
  <c r="B18512" i="28" s="1"/>
  <c r="B18513" i="28" s="1"/>
  <c r="B18514" i="28" s="1"/>
  <c r="B18515" i="28" s="1"/>
  <c r="B18516" i="28" s="1"/>
  <c r="B18517" i="28" s="1"/>
  <c r="B18518" i="28" s="1"/>
  <c r="B18519" i="28" s="1"/>
  <c r="B18520" i="28" s="1"/>
  <c r="B18521" i="28" s="1"/>
  <c r="B18522" i="28" s="1"/>
  <c r="B18523" i="28" s="1"/>
  <c r="B18524" i="28" s="1"/>
  <c r="B18525" i="28" s="1"/>
  <c r="B18526" i="28" s="1"/>
  <c r="B18527" i="28" s="1"/>
  <c r="B18528" i="28" s="1"/>
  <c r="B18529" i="28" s="1"/>
  <c r="B18530" i="28" s="1"/>
  <c r="B18531" i="28" s="1"/>
  <c r="B18532" i="28" s="1"/>
  <c r="B18533" i="28" s="1"/>
  <c r="B18534" i="28" s="1"/>
  <c r="B18535" i="28" s="1"/>
  <c r="B18536" i="28" s="1"/>
  <c r="B18537" i="28" s="1"/>
  <c r="B18538" i="28" s="1"/>
  <c r="B18539" i="28" s="1"/>
  <c r="B18540" i="28" s="1"/>
  <c r="B18541" i="28" s="1"/>
  <c r="B18542" i="28" s="1"/>
  <c r="B18543" i="28" s="1"/>
  <c r="B18544" i="28" s="1"/>
  <c r="B18545" i="28" s="1"/>
  <c r="B18546" i="28" s="1"/>
  <c r="B18547" i="28" s="1"/>
  <c r="B18548" i="28" s="1"/>
  <c r="B18549" i="28" s="1"/>
  <c r="B18550" i="28" s="1"/>
  <c r="B18551" i="28" s="1"/>
  <c r="B18552" i="28" s="1"/>
  <c r="B18553" i="28" s="1"/>
  <c r="B18554" i="28" s="1"/>
  <c r="B18555" i="28" s="1"/>
  <c r="B18556" i="28" s="1"/>
  <c r="B18557" i="28" s="1"/>
  <c r="B18558" i="28" s="1"/>
  <c r="B18559" i="28" s="1"/>
  <c r="B18560" i="28" s="1"/>
  <c r="B18561" i="28" s="1"/>
  <c r="B18562" i="28" s="1"/>
  <c r="B18563" i="28" s="1"/>
  <c r="B18564" i="28" s="1"/>
  <c r="B18565" i="28" s="1"/>
  <c r="B18566" i="28" s="1"/>
  <c r="B18567" i="28" s="1"/>
  <c r="B18568" i="28" s="1"/>
  <c r="B18569" i="28" s="1"/>
  <c r="B18570" i="28" s="1"/>
  <c r="B18571" i="28" s="1"/>
  <c r="B18572" i="28" s="1"/>
  <c r="B18573" i="28" s="1"/>
  <c r="B18574" i="28" s="1"/>
  <c r="B18575" i="28" s="1"/>
  <c r="B18576" i="28" s="1"/>
  <c r="B18577" i="28" s="1"/>
  <c r="B18578" i="28" s="1"/>
  <c r="B18579" i="28" s="1"/>
  <c r="B18580" i="28" s="1"/>
  <c r="B18581" i="28" s="1"/>
  <c r="B18582" i="28" s="1"/>
  <c r="B18583" i="28" s="1"/>
  <c r="B18584" i="28" s="1"/>
  <c r="B18585" i="28" s="1"/>
  <c r="B18586" i="28" s="1"/>
  <c r="B18587" i="28" s="1"/>
  <c r="B18588" i="28" s="1"/>
  <c r="B18589" i="28" s="1"/>
  <c r="B18590" i="28" s="1"/>
  <c r="B18591" i="28" s="1"/>
  <c r="B18592" i="28" s="1"/>
  <c r="B18593" i="28" s="1"/>
  <c r="B18594" i="28" s="1"/>
  <c r="B18595" i="28" s="1"/>
  <c r="B18596" i="28" s="1"/>
  <c r="B18597" i="28" s="1"/>
  <c r="B18598" i="28" s="1"/>
  <c r="B18599" i="28" s="1"/>
  <c r="B18600" i="28" s="1"/>
  <c r="B18601" i="28" s="1"/>
  <c r="B18602" i="28" s="1"/>
  <c r="B18603" i="28" s="1"/>
  <c r="B18604" i="28" s="1"/>
  <c r="B18605" i="28" s="1"/>
  <c r="B18606" i="28" s="1"/>
  <c r="B18607" i="28" s="1"/>
  <c r="B18608" i="28" s="1"/>
  <c r="B18609" i="28" s="1"/>
  <c r="B18610" i="28" s="1"/>
  <c r="B18611" i="28" s="1"/>
  <c r="B18612" i="28" s="1"/>
  <c r="B18613" i="28" s="1"/>
  <c r="B18614" i="28" s="1"/>
  <c r="B18615" i="28" s="1"/>
  <c r="B18616" i="28" s="1"/>
  <c r="B18617" i="28" s="1"/>
  <c r="B18618" i="28" s="1"/>
  <c r="B18619" i="28" s="1"/>
  <c r="B18620" i="28" s="1"/>
  <c r="B18621" i="28" s="1"/>
  <c r="B18622" i="28" s="1"/>
  <c r="B18623" i="28" s="1"/>
  <c r="B18624" i="28" s="1"/>
  <c r="B18625" i="28" s="1"/>
  <c r="B18626" i="28" s="1"/>
  <c r="B18627" i="28" s="1"/>
  <c r="B18628" i="28" s="1"/>
  <c r="B18629" i="28" s="1"/>
  <c r="B18630" i="28" s="1"/>
  <c r="B18631" i="28" s="1"/>
  <c r="B18632" i="28" s="1"/>
  <c r="B18633" i="28" s="1"/>
  <c r="B18634" i="28" s="1"/>
  <c r="B18635" i="28" s="1"/>
  <c r="B18636" i="28" s="1"/>
  <c r="B18637" i="28" s="1"/>
  <c r="B18638" i="28" s="1"/>
  <c r="B18639" i="28" s="1"/>
  <c r="B18640" i="28" s="1"/>
  <c r="B18641" i="28" s="1"/>
  <c r="B18642" i="28" s="1"/>
  <c r="B18643" i="28" s="1"/>
  <c r="B18644" i="28" s="1"/>
  <c r="B18645" i="28" s="1"/>
  <c r="B18646" i="28" s="1"/>
  <c r="B18647" i="28" s="1"/>
  <c r="B18648" i="28" s="1"/>
  <c r="B18649" i="28" s="1"/>
  <c r="B18650" i="28" s="1"/>
  <c r="B18651" i="28" s="1"/>
  <c r="B18652" i="28" s="1"/>
  <c r="B18653" i="28" s="1"/>
  <c r="B18654" i="28" s="1"/>
  <c r="B18655" i="28" s="1"/>
  <c r="B18656" i="28" s="1"/>
  <c r="B18657" i="28" s="1"/>
  <c r="B18658" i="28" s="1"/>
  <c r="B18659" i="28" s="1"/>
  <c r="B18660" i="28" s="1"/>
  <c r="B18661" i="28" s="1"/>
  <c r="B18662" i="28" s="1"/>
  <c r="B18663" i="28" s="1"/>
  <c r="B18664" i="28" s="1"/>
  <c r="B18665" i="28" s="1"/>
  <c r="B18666" i="28" s="1"/>
  <c r="B18667" i="28" s="1"/>
  <c r="B18668" i="28" s="1"/>
  <c r="B18669" i="28" s="1"/>
  <c r="B18670" i="28" s="1"/>
  <c r="B18671" i="28" s="1"/>
  <c r="B18672" i="28" s="1"/>
  <c r="B18673" i="28" s="1"/>
  <c r="B18674" i="28" s="1"/>
  <c r="B18675" i="28" s="1"/>
  <c r="B18676" i="28" s="1"/>
  <c r="B18677" i="28" s="1"/>
  <c r="B18678" i="28" s="1"/>
  <c r="B18679" i="28" s="1"/>
  <c r="B18680" i="28" s="1"/>
  <c r="B18681" i="28" s="1"/>
  <c r="B18682" i="28" s="1"/>
  <c r="B18683" i="28" s="1"/>
  <c r="B18684" i="28" s="1"/>
  <c r="B18685" i="28" s="1"/>
  <c r="B18686" i="28" s="1"/>
  <c r="B18687" i="28" s="1"/>
  <c r="B18688" i="28" s="1"/>
  <c r="B18689" i="28" s="1"/>
  <c r="B18690" i="28" s="1"/>
  <c r="B18691" i="28" s="1"/>
  <c r="B18692" i="28" s="1"/>
  <c r="B18693" i="28" s="1"/>
  <c r="B18694" i="28" s="1"/>
  <c r="B18695" i="28" s="1"/>
  <c r="B18696" i="28" s="1"/>
  <c r="B18697" i="28" s="1"/>
  <c r="B18698" i="28" s="1"/>
  <c r="B18699" i="28" s="1"/>
  <c r="B18700" i="28" s="1"/>
  <c r="B18701" i="28" s="1"/>
  <c r="B18702" i="28" s="1"/>
  <c r="B18703" i="28" s="1"/>
  <c r="B18704" i="28" s="1"/>
  <c r="B18705" i="28" s="1"/>
  <c r="B18706" i="28" s="1"/>
  <c r="B18707" i="28" s="1"/>
  <c r="B18708" i="28" s="1"/>
  <c r="B18709" i="28" s="1"/>
  <c r="B18710" i="28" s="1"/>
  <c r="B18711" i="28" s="1"/>
  <c r="B18712" i="28" s="1"/>
  <c r="B18713" i="28" s="1"/>
  <c r="B18714" i="28" s="1"/>
  <c r="B18715" i="28" s="1"/>
  <c r="B18716" i="28" s="1"/>
  <c r="B18717" i="28" s="1"/>
  <c r="B18718" i="28" s="1"/>
  <c r="B18719" i="28" s="1"/>
  <c r="B18720" i="28" s="1"/>
  <c r="B18721" i="28" s="1"/>
  <c r="B18722" i="28" s="1"/>
  <c r="B18723" i="28" s="1"/>
  <c r="B18724" i="28" s="1"/>
  <c r="B18725" i="28" s="1"/>
  <c r="B18726" i="28" s="1"/>
  <c r="B18727" i="28" s="1"/>
  <c r="B18728" i="28" s="1"/>
  <c r="B18729" i="28" s="1"/>
  <c r="B18730" i="28" s="1"/>
  <c r="B18731" i="28" s="1"/>
  <c r="B18732" i="28" s="1"/>
  <c r="B18733" i="28" s="1"/>
  <c r="B18734" i="28" s="1"/>
  <c r="B18735" i="28" s="1"/>
  <c r="B18736" i="28" s="1"/>
  <c r="B18737" i="28" s="1"/>
  <c r="B18738" i="28" s="1"/>
  <c r="B18739" i="28" s="1"/>
  <c r="B18740" i="28" s="1"/>
  <c r="B18741" i="28" s="1"/>
  <c r="B18742" i="28" s="1"/>
  <c r="B18743" i="28" s="1"/>
  <c r="B18744" i="28" s="1"/>
  <c r="B18745" i="28" s="1"/>
  <c r="B18746" i="28" s="1"/>
  <c r="B18747" i="28" s="1"/>
  <c r="B18748" i="28" s="1"/>
  <c r="B18749" i="28" s="1"/>
  <c r="B18750" i="28" s="1"/>
  <c r="B18751" i="28" s="1"/>
  <c r="B18752" i="28" s="1"/>
  <c r="B18753" i="28" s="1"/>
  <c r="B18754" i="28" s="1"/>
  <c r="B18755" i="28" s="1"/>
  <c r="B18756" i="28" s="1"/>
  <c r="B18757" i="28" s="1"/>
  <c r="B18758" i="28" s="1"/>
  <c r="B18759" i="28" s="1"/>
  <c r="B18760" i="28" s="1"/>
  <c r="B18761" i="28" s="1"/>
  <c r="B18762" i="28" s="1"/>
  <c r="B18763" i="28" s="1"/>
  <c r="B18764" i="28" s="1"/>
  <c r="B18765" i="28" s="1"/>
  <c r="B18766" i="28" s="1"/>
  <c r="B18767" i="28" s="1"/>
  <c r="B18768" i="28" s="1"/>
  <c r="B18769" i="28" s="1"/>
  <c r="B18770" i="28" s="1"/>
  <c r="B18771" i="28" s="1"/>
  <c r="B18772" i="28" s="1"/>
  <c r="B18773" i="28" s="1"/>
  <c r="B18774" i="28" s="1"/>
  <c r="B18775" i="28" s="1"/>
  <c r="B18776" i="28" s="1"/>
  <c r="B18777" i="28" s="1"/>
  <c r="B18778" i="28" s="1"/>
  <c r="B18779" i="28" s="1"/>
  <c r="B18780" i="28" s="1"/>
  <c r="B18781" i="28" s="1"/>
  <c r="B18782" i="28" s="1"/>
  <c r="B18783" i="28" s="1"/>
  <c r="B18784" i="28" s="1"/>
  <c r="B18785" i="28" s="1"/>
  <c r="B18786" i="28" s="1"/>
  <c r="B18787" i="28" s="1"/>
  <c r="B18788" i="28" s="1"/>
  <c r="B18789" i="28" s="1"/>
  <c r="B18790" i="28" s="1"/>
  <c r="B18791" i="28" s="1"/>
  <c r="B18792" i="28" s="1"/>
  <c r="B18793" i="28" s="1"/>
  <c r="B18794" i="28" s="1"/>
  <c r="B18795" i="28" s="1"/>
  <c r="B18796" i="28" s="1"/>
  <c r="B18797" i="28" s="1"/>
  <c r="B18798" i="28" s="1"/>
  <c r="B18799" i="28" s="1"/>
  <c r="B18800" i="28" s="1"/>
  <c r="B18801" i="28" s="1"/>
  <c r="B18802" i="28" s="1"/>
  <c r="B18803" i="28" s="1"/>
  <c r="B18804" i="28" s="1"/>
  <c r="B18805" i="28" s="1"/>
  <c r="B18806" i="28" s="1"/>
  <c r="B18807" i="28" s="1"/>
  <c r="B18808" i="28" s="1"/>
  <c r="B18809" i="28" s="1"/>
  <c r="B18810" i="28" s="1"/>
  <c r="B18811" i="28" s="1"/>
  <c r="B18812" i="28" s="1"/>
  <c r="B18813" i="28" s="1"/>
  <c r="B18814" i="28" s="1"/>
  <c r="B18815" i="28" s="1"/>
  <c r="B18816" i="28" s="1"/>
  <c r="B18817" i="28" s="1"/>
  <c r="B18818" i="28" s="1"/>
  <c r="B18819" i="28" s="1"/>
  <c r="B18820" i="28" s="1"/>
  <c r="B18821" i="28" s="1"/>
  <c r="B18822" i="28" s="1"/>
  <c r="B18823" i="28" s="1"/>
  <c r="B18824" i="28" s="1"/>
  <c r="B18825" i="28" s="1"/>
  <c r="B18826" i="28" s="1"/>
  <c r="B18827" i="28" s="1"/>
  <c r="B18828" i="28" s="1"/>
  <c r="B18829" i="28" s="1"/>
  <c r="B18830" i="28" s="1"/>
  <c r="B18831" i="28" s="1"/>
  <c r="B18832" i="28" s="1"/>
  <c r="B18833" i="28" s="1"/>
  <c r="B18834" i="28" s="1"/>
  <c r="B18835" i="28" s="1"/>
  <c r="B18836" i="28" s="1"/>
  <c r="B18837" i="28" s="1"/>
  <c r="B18838" i="28" s="1"/>
  <c r="B18839" i="28" s="1"/>
  <c r="B18840" i="28" s="1"/>
  <c r="B18841" i="28" s="1"/>
  <c r="B18842" i="28" s="1"/>
  <c r="B18843" i="28" s="1"/>
  <c r="B18844" i="28" s="1"/>
  <c r="B18845" i="28" s="1"/>
  <c r="B18846" i="28" s="1"/>
  <c r="B18847" i="28" s="1"/>
  <c r="B18848" i="28" s="1"/>
  <c r="B18849" i="28" s="1"/>
  <c r="B18850" i="28" s="1"/>
  <c r="B18851" i="28" s="1"/>
  <c r="B18852" i="28" s="1"/>
  <c r="B18853" i="28" s="1"/>
  <c r="B18854" i="28" s="1"/>
  <c r="B18855" i="28" s="1"/>
  <c r="B18856" i="28" s="1"/>
  <c r="B18857" i="28" s="1"/>
  <c r="B18858" i="28" s="1"/>
  <c r="B18859" i="28" s="1"/>
  <c r="B18860" i="28" s="1"/>
  <c r="B18861" i="28" s="1"/>
  <c r="B18862" i="28" s="1"/>
  <c r="B18863" i="28" s="1"/>
  <c r="B18864" i="28" s="1"/>
  <c r="B18865" i="28" s="1"/>
  <c r="B18866" i="28" s="1"/>
  <c r="B18867" i="28" s="1"/>
  <c r="B18868" i="28" s="1"/>
  <c r="B18869" i="28" s="1"/>
  <c r="B18870" i="28" s="1"/>
  <c r="B18871" i="28" s="1"/>
  <c r="B18872" i="28" s="1"/>
  <c r="B18873" i="28" s="1"/>
  <c r="B18874" i="28" s="1"/>
  <c r="B18875" i="28" s="1"/>
  <c r="B18876" i="28" s="1"/>
  <c r="B18877" i="28" s="1"/>
  <c r="B18878" i="28" s="1"/>
  <c r="B18879" i="28" s="1"/>
  <c r="B18880" i="28" s="1"/>
  <c r="B18881" i="28" s="1"/>
  <c r="B18882" i="28" s="1"/>
  <c r="B18883" i="28" s="1"/>
  <c r="B18884" i="28" s="1"/>
  <c r="B18885" i="28" s="1"/>
  <c r="B18886" i="28" s="1"/>
  <c r="B18887" i="28" s="1"/>
  <c r="B18888" i="28" s="1"/>
  <c r="B18889" i="28" s="1"/>
  <c r="B18890" i="28" s="1"/>
  <c r="B18891" i="28" s="1"/>
  <c r="B18892" i="28" s="1"/>
  <c r="B18893" i="28" s="1"/>
  <c r="B18894" i="28" s="1"/>
  <c r="B18895" i="28" s="1"/>
  <c r="B18896" i="28" s="1"/>
  <c r="B18897" i="28" s="1"/>
  <c r="B18898" i="28" s="1"/>
  <c r="B18899" i="28" s="1"/>
  <c r="B18900" i="28" s="1"/>
  <c r="B18901" i="28" s="1"/>
  <c r="B18902" i="28" s="1"/>
  <c r="B18903" i="28" s="1"/>
  <c r="B18904" i="28" s="1"/>
  <c r="B18905" i="28" s="1"/>
  <c r="B18906" i="28" s="1"/>
  <c r="B18907" i="28" s="1"/>
  <c r="B18908" i="28" s="1"/>
  <c r="B18909" i="28" s="1"/>
  <c r="B18910" i="28" s="1"/>
  <c r="B18911" i="28" s="1"/>
  <c r="B18912" i="28" s="1"/>
  <c r="B18913" i="28" s="1"/>
  <c r="B18914" i="28" s="1"/>
  <c r="B18915" i="28" s="1"/>
  <c r="B18916" i="28" s="1"/>
  <c r="B18917" i="28" s="1"/>
  <c r="B18918" i="28" s="1"/>
  <c r="B18919" i="28" s="1"/>
  <c r="B18920" i="28" s="1"/>
  <c r="B18921" i="28" s="1"/>
  <c r="B18922" i="28" s="1"/>
  <c r="B18923" i="28" s="1"/>
  <c r="B18924" i="28" s="1"/>
  <c r="B18925" i="28" s="1"/>
  <c r="B18926" i="28" s="1"/>
  <c r="B18927" i="28" s="1"/>
  <c r="B18928" i="28" s="1"/>
  <c r="B18929" i="28" s="1"/>
  <c r="B18930" i="28" s="1"/>
  <c r="B18931" i="28" s="1"/>
  <c r="B18932" i="28" s="1"/>
  <c r="B18933" i="28" s="1"/>
  <c r="B18934" i="28" s="1"/>
  <c r="B18935" i="28" s="1"/>
  <c r="B18936" i="28" s="1"/>
  <c r="B18937" i="28" s="1"/>
  <c r="B18938" i="28" s="1"/>
  <c r="B18939" i="28" s="1"/>
  <c r="B18940" i="28" s="1"/>
  <c r="B18941" i="28" s="1"/>
  <c r="B18942" i="28" s="1"/>
  <c r="B18943" i="28" s="1"/>
  <c r="B18944" i="28" s="1"/>
  <c r="B18945" i="28" s="1"/>
  <c r="B18946" i="28" s="1"/>
  <c r="B18947" i="28" s="1"/>
  <c r="B18948" i="28" s="1"/>
  <c r="B18949" i="28" s="1"/>
  <c r="B18950" i="28" s="1"/>
  <c r="B18951" i="28" s="1"/>
  <c r="B18952" i="28" s="1"/>
  <c r="B18953" i="28" s="1"/>
  <c r="B18954" i="28" s="1"/>
  <c r="B18955" i="28" s="1"/>
  <c r="B18956" i="28" s="1"/>
  <c r="B18957" i="28" s="1"/>
  <c r="B18958" i="28" s="1"/>
  <c r="B18959" i="28" s="1"/>
  <c r="B18960" i="28" s="1"/>
  <c r="B18961" i="28" s="1"/>
  <c r="B18962" i="28" s="1"/>
  <c r="B18963" i="28" s="1"/>
  <c r="B18964" i="28" s="1"/>
  <c r="B18965" i="28" s="1"/>
  <c r="B18966" i="28" s="1"/>
  <c r="B18967" i="28" s="1"/>
  <c r="B18968" i="28" s="1"/>
  <c r="B18969" i="28" s="1"/>
  <c r="B18970" i="28" s="1"/>
  <c r="B18971" i="28" s="1"/>
  <c r="B18972" i="28" s="1"/>
  <c r="B18973" i="28" s="1"/>
  <c r="B18974" i="28" s="1"/>
  <c r="B18975" i="28" s="1"/>
  <c r="B18976" i="28" s="1"/>
  <c r="B18977" i="28" s="1"/>
  <c r="B18978" i="28" s="1"/>
  <c r="B18979" i="28" s="1"/>
  <c r="B18980" i="28" s="1"/>
  <c r="B18981" i="28" s="1"/>
  <c r="B18982" i="28" s="1"/>
  <c r="B18983" i="28" s="1"/>
  <c r="B18984" i="28" s="1"/>
  <c r="B18985" i="28" s="1"/>
  <c r="B18986" i="28" s="1"/>
  <c r="B18987" i="28" s="1"/>
  <c r="B18988" i="28" s="1"/>
  <c r="B18989" i="28" s="1"/>
  <c r="B18990" i="28" s="1"/>
  <c r="B18991" i="28" s="1"/>
  <c r="B18992" i="28" s="1"/>
  <c r="B18993" i="28" s="1"/>
  <c r="B18994" i="28" s="1"/>
  <c r="B18995" i="28" s="1"/>
  <c r="B18996" i="28" s="1"/>
  <c r="B18997" i="28" s="1"/>
  <c r="B18998" i="28" s="1"/>
  <c r="B18999" i="28" s="1"/>
  <c r="B19000" i="28" s="1"/>
  <c r="B19001" i="28" s="1"/>
  <c r="B19002" i="28" s="1"/>
  <c r="B19003" i="28" s="1"/>
  <c r="B19004" i="28" s="1"/>
  <c r="B19005" i="28" s="1"/>
  <c r="B19006" i="28" s="1"/>
  <c r="B19007" i="28" s="1"/>
  <c r="B19008" i="28" s="1"/>
  <c r="B19009" i="28" s="1"/>
  <c r="B19010" i="28" s="1"/>
  <c r="B19011" i="28" s="1"/>
  <c r="B19012" i="28" s="1"/>
  <c r="B19013" i="28" s="1"/>
  <c r="B19014" i="28" s="1"/>
  <c r="B19015" i="28" s="1"/>
  <c r="B19016" i="28" s="1"/>
  <c r="B19017" i="28" s="1"/>
  <c r="B19018" i="28" s="1"/>
  <c r="B19019" i="28" s="1"/>
  <c r="B19020" i="28" s="1"/>
  <c r="B19021" i="28" s="1"/>
  <c r="B19022" i="28" s="1"/>
  <c r="B19023" i="28" s="1"/>
  <c r="B19024" i="28" s="1"/>
  <c r="B19025" i="28" s="1"/>
  <c r="B19026" i="28" s="1"/>
  <c r="B19027" i="28" s="1"/>
  <c r="B19028" i="28" s="1"/>
  <c r="B19029" i="28" s="1"/>
  <c r="B19030" i="28" s="1"/>
  <c r="B19031" i="28" s="1"/>
  <c r="B19032" i="28" s="1"/>
  <c r="B19033" i="28" s="1"/>
  <c r="B19034" i="28" s="1"/>
  <c r="B19035" i="28" s="1"/>
  <c r="B19036" i="28" s="1"/>
  <c r="B19037" i="28" s="1"/>
  <c r="B19038" i="28" s="1"/>
  <c r="B19039" i="28" s="1"/>
  <c r="B19040" i="28" s="1"/>
  <c r="B19041" i="28" s="1"/>
  <c r="B19042" i="28" s="1"/>
  <c r="B19043" i="28" s="1"/>
  <c r="B19044" i="28" s="1"/>
  <c r="B19045" i="28" s="1"/>
  <c r="B19046" i="28" s="1"/>
  <c r="B19047" i="28" s="1"/>
  <c r="B19048" i="28" s="1"/>
  <c r="B19049" i="28" s="1"/>
  <c r="B19050" i="28" s="1"/>
  <c r="B19051" i="28" s="1"/>
  <c r="B19052" i="28" s="1"/>
  <c r="B19053" i="28" s="1"/>
  <c r="B19054" i="28" s="1"/>
  <c r="B19055" i="28" s="1"/>
  <c r="B19056" i="28" s="1"/>
  <c r="B19057" i="28" s="1"/>
  <c r="B19058" i="28" s="1"/>
  <c r="B19059" i="28" s="1"/>
  <c r="B19060" i="28" s="1"/>
  <c r="B19061" i="28" s="1"/>
  <c r="B19062" i="28" s="1"/>
  <c r="B19063" i="28" s="1"/>
  <c r="B19064" i="28" s="1"/>
  <c r="B19065" i="28" s="1"/>
  <c r="B19066" i="28" s="1"/>
  <c r="B19067" i="28" s="1"/>
  <c r="B19068" i="28" s="1"/>
  <c r="B19069" i="28" s="1"/>
  <c r="B19070" i="28" s="1"/>
  <c r="B19071" i="28" s="1"/>
  <c r="B19072" i="28" s="1"/>
  <c r="B19073" i="28" s="1"/>
  <c r="B19074" i="28" s="1"/>
  <c r="B19075" i="28" s="1"/>
  <c r="B19076" i="28" s="1"/>
  <c r="B19077" i="28" s="1"/>
  <c r="B19078" i="28" s="1"/>
  <c r="B19079" i="28" s="1"/>
  <c r="B19080" i="28" s="1"/>
  <c r="B19081" i="28" s="1"/>
  <c r="B19082" i="28" s="1"/>
  <c r="B19083" i="28" s="1"/>
  <c r="B19084" i="28" s="1"/>
  <c r="B19085" i="28" s="1"/>
  <c r="B19086" i="28" s="1"/>
  <c r="B19087" i="28" s="1"/>
  <c r="B19088" i="28" s="1"/>
  <c r="B19089" i="28" s="1"/>
  <c r="B19090" i="28" s="1"/>
  <c r="B19091" i="28" s="1"/>
  <c r="B19092" i="28" s="1"/>
  <c r="B19093" i="28" s="1"/>
  <c r="B19094" i="28" s="1"/>
  <c r="B19095" i="28" s="1"/>
  <c r="B19096" i="28" s="1"/>
  <c r="B19097" i="28" s="1"/>
  <c r="B19098" i="28" s="1"/>
  <c r="B19099" i="28" s="1"/>
  <c r="B19100" i="28" s="1"/>
  <c r="B19101" i="28" s="1"/>
  <c r="B19102" i="28" s="1"/>
  <c r="B19103" i="28" s="1"/>
  <c r="B19104" i="28" s="1"/>
  <c r="B19105" i="28" s="1"/>
  <c r="B19106" i="28" s="1"/>
  <c r="B19107" i="28" s="1"/>
  <c r="B19108" i="28" s="1"/>
  <c r="B19109" i="28" s="1"/>
  <c r="B19110" i="28" s="1"/>
  <c r="B19111" i="28" s="1"/>
  <c r="B19112" i="28" s="1"/>
  <c r="B19113" i="28" s="1"/>
  <c r="B19114" i="28" s="1"/>
  <c r="B19115" i="28" s="1"/>
  <c r="B19116" i="28" s="1"/>
  <c r="B19117" i="28" s="1"/>
  <c r="B19118" i="28" s="1"/>
  <c r="B19119" i="28" s="1"/>
  <c r="B19120" i="28" s="1"/>
  <c r="B19121" i="28" s="1"/>
  <c r="B19122" i="28" s="1"/>
  <c r="B19123" i="28" s="1"/>
  <c r="B19124" i="28" s="1"/>
  <c r="B19125" i="28" s="1"/>
  <c r="B19126" i="28" s="1"/>
  <c r="B19127" i="28" s="1"/>
  <c r="B19128" i="28" s="1"/>
  <c r="B19129" i="28" s="1"/>
  <c r="B19130" i="28" s="1"/>
  <c r="B19131" i="28" s="1"/>
  <c r="B19132" i="28" s="1"/>
  <c r="B19133" i="28" s="1"/>
  <c r="B19134" i="28" s="1"/>
  <c r="B19135" i="28" s="1"/>
  <c r="B19136" i="28" s="1"/>
  <c r="B19137" i="28" s="1"/>
  <c r="B19138" i="28" s="1"/>
  <c r="B19139" i="28" s="1"/>
  <c r="B19140" i="28" s="1"/>
  <c r="B19141" i="28" s="1"/>
  <c r="B19142" i="28" s="1"/>
  <c r="B19143" i="28" s="1"/>
  <c r="B19144" i="28" s="1"/>
  <c r="B19145" i="28" s="1"/>
  <c r="B19146" i="28" s="1"/>
  <c r="B19147" i="28" s="1"/>
  <c r="B19148" i="28" s="1"/>
  <c r="B19149" i="28" s="1"/>
  <c r="B19150" i="28" s="1"/>
  <c r="B19151" i="28" s="1"/>
  <c r="B19152" i="28" s="1"/>
  <c r="B19153" i="28" s="1"/>
  <c r="B19154" i="28" s="1"/>
  <c r="B19155" i="28" s="1"/>
  <c r="B19156" i="28" s="1"/>
  <c r="B19157" i="28" s="1"/>
  <c r="B19158" i="28" s="1"/>
  <c r="B19159" i="28" s="1"/>
  <c r="B19160" i="28" s="1"/>
  <c r="B19161" i="28" s="1"/>
  <c r="B19162" i="28" s="1"/>
  <c r="B19163" i="28" s="1"/>
  <c r="B19164" i="28" s="1"/>
  <c r="B19165" i="28" s="1"/>
  <c r="B19166" i="28" s="1"/>
  <c r="B19167" i="28" s="1"/>
  <c r="B19168" i="28" s="1"/>
  <c r="B19169" i="28" s="1"/>
  <c r="B19170" i="28" s="1"/>
  <c r="B19171" i="28" s="1"/>
  <c r="B19172" i="28" s="1"/>
  <c r="B19173" i="28" s="1"/>
  <c r="B19174" i="28" s="1"/>
  <c r="B19175" i="28" s="1"/>
  <c r="B19176" i="28" s="1"/>
  <c r="B19177" i="28" s="1"/>
  <c r="B19178" i="28" s="1"/>
  <c r="B19179" i="28" s="1"/>
  <c r="B19180" i="28" s="1"/>
  <c r="B19181" i="28" s="1"/>
  <c r="B19182" i="28" s="1"/>
  <c r="B19183" i="28" s="1"/>
  <c r="B19184" i="28" s="1"/>
  <c r="B19185" i="28" s="1"/>
  <c r="B19186" i="28" s="1"/>
  <c r="B19187" i="28" s="1"/>
  <c r="B19188" i="28" s="1"/>
  <c r="B19189" i="28" s="1"/>
  <c r="B19190" i="28" s="1"/>
  <c r="B19191" i="28" s="1"/>
  <c r="B19192" i="28" s="1"/>
  <c r="B19193" i="28" s="1"/>
  <c r="B19194" i="28" s="1"/>
  <c r="B19195" i="28" s="1"/>
  <c r="B19196" i="28" s="1"/>
  <c r="B19197" i="28" s="1"/>
  <c r="B19198" i="28" s="1"/>
  <c r="B19199" i="28" s="1"/>
  <c r="B19200" i="28" s="1"/>
  <c r="B19201" i="28" s="1"/>
  <c r="B19202" i="28" s="1"/>
  <c r="B19203" i="28" s="1"/>
  <c r="B19204" i="28" s="1"/>
  <c r="B19205" i="28" s="1"/>
  <c r="B19206" i="28" s="1"/>
  <c r="B19207" i="28" s="1"/>
  <c r="B19208" i="28" s="1"/>
  <c r="B19209" i="28" s="1"/>
  <c r="B19210" i="28" s="1"/>
  <c r="B19211" i="28" s="1"/>
  <c r="B19212" i="28" s="1"/>
  <c r="B19213" i="28" s="1"/>
  <c r="B19214" i="28" s="1"/>
  <c r="B19215" i="28" s="1"/>
  <c r="B19216" i="28" s="1"/>
  <c r="B19217" i="28" s="1"/>
  <c r="B19218" i="28" s="1"/>
  <c r="B19219" i="28" s="1"/>
  <c r="B19220" i="28" s="1"/>
  <c r="B19221" i="28" s="1"/>
  <c r="B19222" i="28" s="1"/>
  <c r="B19223" i="28" s="1"/>
  <c r="B19224" i="28" s="1"/>
  <c r="B19225" i="28" s="1"/>
  <c r="B19226" i="28" s="1"/>
  <c r="B19227" i="28" s="1"/>
  <c r="B19228" i="28" s="1"/>
  <c r="B19229" i="28" s="1"/>
  <c r="B19230" i="28" s="1"/>
  <c r="B19231" i="28" s="1"/>
  <c r="B19232" i="28" s="1"/>
  <c r="B19233" i="28" s="1"/>
  <c r="B19234" i="28" s="1"/>
  <c r="B19235" i="28" s="1"/>
  <c r="B19236" i="28" s="1"/>
  <c r="B19237" i="28" s="1"/>
  <c r="B19238" i="28" s="1"/>
  <c r="B19239" i="28" s="1"/>
  <c r="B19240" i="28" s="1"/>
  <c r="B19241" i="28" s="1"/>
  <c r="B19242" i="28" s="1"/>
  <c r="B19243" i="28" s="1"/>
  <c r="B19244" i="28" s="1"/>
  <c r="B19245" i="28" s="1"/>
  <c r="B19246" i="28" s="1"/>
  <c r="B19247" i="28" s="1"/>
  <c r="B19248" i="28" s="1"/>
  <c r="B19249" i="28" s="1"/>
  <c r="B19250" i="28" s="1"/>
  <c r="B19251" i="28" s="1"/>
  <c r="B19252" i="28" s="1"/>
  <c r="B19253" i="28" s="1"/>
  <c r="B19254" i="28" s="1"/>
  <c r="B19255" i="28" s="1"/>
  <c r="B19256" i="28" s="1"/>
  <c r="B19257" i="28" s="1"/>
  <c r="B19258" i="28" s="1"/>
  <c r="B19259" i="28" s="1"/>
  <c r="B19260" i="28" s="1"/>
  <c r="B19261" i="28" s="1"/>
  <c r="B19262" i="28" s="1"/>
  <c r="B19263" i="28" s="1"/>
  <c r="B19264" i="28" s="1"/>
  <c r="B19265" i="28" s="1"/>
  <c r="B19266" i="28" s="1"/>
  <c r="B19267" i="28" s="1"/>
  <c r="B19268" i="28" s="1"/>
  <c r="B19269" i="28" s="1"/>
  <c r="B19270" i="28" s="1"/>
  <c r="B19271" i="28" s="1"/>
  <c r="B19272" i="28" s="1"/>
  <c r="B19273" i="28" s="1"/>
  <c r="B19274" i="28" s="1"/>
  <c r="B19275" i="28" s="1"/>
  <c r="B19276" i="28" s="1"/>
  <c r="B19277" i="28" s="1"/>
  <c r="B19278" i="28" s="1"/>
  <c r="B19279" i="28" s="1"/>
  <c r="B19280" i="28" s="1"/>
  <c r="B19281" i="28" s="1"/>
  <c r="B19282" i="28" s="1"/>
  <c r="B19283" i="28" s="1"/>
  <c r="B19284" i="28" s="1"/>
  <c r="B19285" i="28" s="1"/>
  <c r="B19286" i="28" s="1"/>
  <c r="B19287" i="28" s="1"/>
  <c r="B19288" i="28" s="1"/>
  <c r="B19289" i="28" s="1"/>
  <c r="B19290" i="28" s="1"/>
  <c r="B19291" i="28" s="1"/>
  <c r="B19292" i="28" s="1"/>
  <c r="B19293" i="28" s="1"/>
  <c r="B19294" i="28" s="1"/>
  <c r="B19295" i="28" s="1"/>
  <c r="B19296" i="28" s="1"/>
  <c r="B19297" i="28" s="1"/>
  <c r="B19298" i="28" s="1"/>
  <c r="B19299" i="28" s="1"/>
  <c r="B19300" i="28" s="1"/>
  <c r="B19301" i="28" s="1"/>
  <c r="B19302" i="28" s="1"/>
  <c r="B19303" i="28" s="1"/>
  <c r="B19304" i="28" s="1"/>
  <c r="B19305" i="28" s="1"/>
  <c r="B19306" i="28" s="1"/>
  <c r="B19307" i="28" s="1"/>
  <c r="B19308" i="28" s="1"/>
  <c r="B19309" i="28" s="1"/>
  <c r="B19310" i="28" s="1"/>
  <c r="B19311" i="28" s="1"/>
  <c r="B19312" i="28" s="1"/>
  <c r="B19313" i="28" s="1"/>
  <c r="B19314" i="28" s="1"/>
  <c r="B19315" i="28" s="1"/>
  <c r="B19316" i="28" s="1"/>
  <c r="B19317" i="28" s="1"/>
  <c r="B19318" i="28" s="1"/>
  <c r="B19319" i="28" s="1"/>
  <c r="B19320" i="28" s="1"/>
  <c r="B19321" i="28" s="1"/>
  <c r="B19322" i="28" s="1"/>
  <c r="B19323" i="28" s="1"/>
  <c r="B19324" i="28" s="1"/>
  <c r="B19325" i="28" s="1"/>
  <c r="B19326" i="28" s="1"/>
  <c r="B19327" i="28" s="1"/>
  <c r="B19328" i="28" s="1"/>
  <c r="B19329" i="28" s="1"/>
  <c r="B19330" i="28" s="1"/>
  <c r="B19331" i="28" s="1"/>
  <c r="B19332" i="28" s="1"/>
  <c r="B19333" i="28" s="1"/>
  <c r="B19334" i="28" s="1"/>
  <c r="B19335" i="28" s="1"/>
  <c r="B19336" i="28" s="1"/>
  <c r="B19337" i="28" s="1"/>
  <c r="B19338" i="28" s="1"/>
  <c r="B19339" i="28" s="1"/>
  <c r="B19340" i="28" s="1"/>
  <c r="B19341" i="28" s="1"/>
  <c r="B19342" i="28" s="1"/>
  <c r="B19343" i="28" s="1"/>
  <c r="B19344" i="28" s="1"/>
  <c r="B19345" i="28" s="1"/>
  <c r="B19346" i="28" s="1"/>
  <c r="B19347" i="28" s="1"/>
  <c r="B19348" i="28" s="1"/>
  <c r="B19349" i="28" s="1"/>
  <c r="B19350" i="28" s="1"/>
  <c r="B19351" i="28" s="1"/>
  <c r="B19352" i="28" s="1"/>
  <c r="B19353" i="28" s="1"/>
  <c r="B19354" i="28" s="1"/>
  <c r="B19355" i="28" s="1"/>
  <c r="B19356" i="28" s="1"/>
  <c r="B19357" i="28" s="1"/>
  <c r="B19358" i="28" s="1"/>
  <c r="B19359" i="28" s="1"/>
  <c r="B19360" i="28" s="1"/>
  <c r="B19361" i="28" s="1"/>
  <c r="B19362" i="28" s="1"/>
  <c r="B19363" i="28" s="1"/>
  <c r="B19364" i="28" s="1"/>
  <c r="B19365" i="28" s="1"/>
  <c r="B19366" i="28" s="1"/>
  <c r="B19367" i="28" s="1"/>
  <c r="B19368" i="28" s="1"/>
  <c r="B19369" i="28" s="1"/>
  <c r="B19370" i="28" s="1"/>
  <c r="B19371" i="28" s="1"/>
  <c r="B19372" i="28" s="1"/>
  <c r="B19373" i="28" s="1"/>
  <c r="B19374" i="28" s="1"/>
  <c r="B19375" i="28" s="1"/>
  <c r="B19376" i="28" s="1"/>
  <c r="B19377" i="28" s="1"/>
  <c r="B19378" i="28" s="1"/>
  <c r="B19379" i="28" s="1"/>
  <c r="B19380" i="28" s="1"/>
  <c r="B19381" i="28" s="1"/>
  <c r="B19382" i="28" s="1"/>
  <c r="B19383" i="28" s="1"/>
  <c r="B19384" i="28" s="1"/>
  <c r="B19385" i="28" s="1"/>
  <c r="B19386" i="28" s="1"/>
  <c r="B19387" i="28" s="1"/>
  <c r="B19388" i="28" s="1"/>
  <c r="B19389" i="28" s="1"/>
  <c r="B19390" i="28" s="1"/>
  <c r="B19391" i="28" s="1"/>
  <c r="B19392" i="28" s="1"/>
  <c r="B19393" i="28" s="1"/>
  <c r="B19394" i="28" s="1"/>
  <c r="B19395" i="28" s="1"/>
  <c r="B19396" i="28" s="1"/>
  <c r="B19397" i="28" s="1"/>
  <c r="B19398" i="28" s="1"/>
  <c r="B19399" i="28" s="1"/>
  <c r="B19400" i="28" s="1"/>
  <c r="B19401" i="28" s="1"/>
  <c r="B19402" i="28" s="1"/>
  <c r="B19403" i="28" s="1"/>
  <c r="B19404" i="28" s="1"/>
  <c r="B19405" i="28" s="1"/>
  <c r="B19406" i="28" s="1"/>
  <c r="B19407" i="28" s="1"/>
  <c r="B19408" i="28" s="1"/>
  <c r="B19409" i="28" s="1"/>
  <c r="B19410" i="28" s="1"/>
  <c r="B19411" i="28" s="1"/>
  <c r="B19412" i="28" s="1"/>
  <c r="B19413" i="28" s="1"/>
  <c r="B19414" i="28" s="1"/>
  <c r="B19415" i="28" s="1"/>
  <c r="B19416" i="28" s="1"/>
  <c r="B19417" i="28" s="1"/>
  <c r="B19418" i="28" s="1"/>
  <c r="B19419" i="28" s="1"/>
  <c r="B19420" i="28" s="1"/>
  <c r="B19421" i="28" s="1"/>
  <c r="B19422" i="28" s="1"/>
  <c r="B19423" i="28" s="1"/>
  <c r="B19424" i="28" s="1"/>
  <c r="B19425" i="28" s="1"/>
  <c r="B19426" i="28" s="1"/>
  <c r="B19427" i="28" s="1"/>
  <c r="B19428" i="28" s="1"/>
  <c r="B19429" i="28" s="1"/>
  <c r="B19430" i="28" s="1"/>
  <c r="B19431" i="28" s="1"/>
  <c r="B19432" i="28" s="1"/>
  <c r="B19433" i="28" s="1"/>
  <c r="B19434" i="28" s="1"/>
  <c r="B19435" i="28" s="1"/>
  <c r="B19436" i="28" s="1"/>
  <c r="B19437" i="28" s="1"/>
  <c r="B19438" i="28" s="1"/>
  <c r="B19439" i="28" s="1"/>
  <c r="B19440" i="28" s="1"/>
  <c r="B19441" i="28" s="1"/>
  <c r="B19442" i="28" s="1"/>
  <c r="B19443" i="28" s="1"/>
  <c r="B19444" i="28" s="1"/>
  <c r="B19445" i="28" s="1"/>
  <c r="B19446" i="28" s="1"/>
  <c r="B19447" i="28" s="1"/>
  <c r="B19448" i="28" s="1"/>
  <c r="B19449" i="28" s="1"/>
  <c r="B19450" i="28" s="1"/>
  <c r="B19451" i="28" s="1"/>
  <c r="B19452" i="28" s="1"/>
  <c r="B19453" i="28" s="1"/>
  <c r="B19454" i="28" s="1"/>
  <c r="B19455" i="28" s="1"/>
  <c r="B19456" i="28" s="1"/>
  <c r="B19457" i="28" s="1"/>
  <c r="B19458" i="28" s="1"/>
  <c r="B19459" i="28" s="1"/>
  <c r="B19460" i="28" s="1"/>
  <c r="B19461" i="28" s="1"/>
  <c r="B19462" i="28" s="1"/>
  <c r="B19463" i="28" s="1"/>
  <c r="B19464" i="28" s="1"/>
  <c r="B19465" i="28" s="1"/>
  <c r="B19466" i="28" s="1"/>
  <c r="B19467" i="28" s="1"/>
  <c r="B19468" i="28" s="1"/>
  <c r="B19469" i="28" s="1"/>
  <c r="B19470" i="28" s="1"/>
  <c r="B19471" i="28" s="1"/>
  <c r="B19472" i="28" s="1"/>
  <c r="B19473" i="28" s="1"/>
  <c r="B19474" i="28" s="1"/>
  <c r="B19475" i="28" s="1"/>
  <c r="B19476" i="28" s="1"/>
  <c r="B19477" i="28" s="1"/>
  <c r="B19478" i="28" s="1"/>
  <c r="B19479" i="28" s="1"/>
  <c r="B19480" i="28" s="1"/>
  <c r="B19481" i="28" s="1"/>
  <c r="B19482" i="28" s="1"/>
  <c r="B19483" i="28" s="1"/>
  <c r="B19484" i="28" s="1"/>
  <c r="B19485" i="28" s="1"/>
  <c r="B19486" i="28" s="1"/>
  <c r="B19487" i="28" s="1"/>
  <c r="B19488" i="28" s="1"/>
  <c r="B19489" i="28" s="1"/>
  <c r="B19490" i="28" s="1"/>
  <c r="B19491" i="28" s="1"/>
  <c r="B19492" i="28" s="1"/>
  <c r="B19493" i="28" s="1"/>
  <c r="B19494" i="28" s="1"/>
  <c r="B19495" i="28" s="1"/>
  <c r="B19496" i="28" s="1"/>
  <c r="B19497" i="28" s="1"/>
  <c r="B19498" i="28" s="1"/>
  <c r="B19499" i="28" s="1"/>
  <c r="B19500" i="28" s="1"/>
  <c r="B19501" i="28" s="1"/>
  <c r="B19502" i="28" s="1"/>
  <c r="B19503" i="28" s="1"/>
  <c r="B19504" i="28" s="1"/>
  <c r="B19505" i="28" s="1"/>
  <c r="B19506" i="28" s="1"/>
  <c r="B19507" i="28" s="1"/>
  <c r="B19508" i="28" s="1"/>
  <c r="B19509" i="28" s="1"/>
  <c r="B19510" i="28" s="1"/>
  <c r="B19511" i="28" s="1"/>
  <c r="B19512" i="28" s="1"/>
  <c r="B19513" i="28" s="1"/>
  <c r="B19514" i="28" s="1"/>
  <c r="B19515" i="28" s="1"/>
  <c r="B19516" i="28" s="1"/>
  <c r="B19517" i="28" s="1"/>
  <c r="B19518" i="28" s="1"/>
  <c r="B19519" i="28" s="1"/>
  <c r="B19520" i="28" s="1"/>
  <c r="B19521" i="28" s="1"/>
  <c r="B19522" i="28" s="1"/>
  <c r="B19523" i="28" s="1"/>
  <c r="B19524" i="28" s="1"/>
  <c r="B19525" i="28" s="1"/>
  <c r="B19526" i="28" s="1"/>
  <c r="B19527" i="28" s="1"/>
  <c r="B19528" i="28" s="1"/>
  <c r="B19529" i="28" s="1"/>
  <c r="B19530" i="28" s="1"/>
  <c r="B19531" i="28" s="1"/>
  <c r="B19532" i="28" s="1"/>
  <c r="B19533" i="28" s="1"/>
  <c r="B19534" i="28" s="1"/>
  <c r="B19535" i="28" s="1"/>
  <c r="B19536" i="28" s="1"/>
  <c r="B19537" i="28" s="1"/>
  <c r="B19538" i="28" s="1"/>
  <c r="B19539" i="28" s="1"/>
  <c r="B19540" i="28" s="1"/>
  <c r="B19541" i="28" s="1"/>
  <c r="B19542" i="28" s="1"/>
  <c r="B19543" i="28" s="1"/>
  <c r="B19544" i="28" s="1"/>
  <c r="B19545" i="28" s="1"/>
  <c r="B19546" i="28" s="1"/>
  <c r="B19547" i="28" s="1"/>
  <c r="B19548" i="28" s="1"/>
  <c r="B19549" i="28" s="1"/>
  <c r="B19550" i="28" s="1"/>
  <c r="B19551" i="28" s="1"/>
  <c r="B19552" i="28" s="1"/>
  <c r="B19553" i="28" s="1"/>
  <c r="B19554" i="28" s="1"/>
  <c r="B19555" i="28" s="1"/>
  <c r="B19556" i="28" s="1"/>
  <c r="B19557" i="28" s="1"/>
  <c r="B19558" i="28" s="1"/>
  <c r="B19559" i="28" s="1"/>
  <c r="B19560" i="28" s="1"/>
  <c r="B19561" i="28" s="1"/>
  <c r="B19562" i="28" s="1"/>
  <c r="B19563" i="28" s="1"/>
  <c r="B19564" i="28" s="1"/>
  <c r="B19565" i="28" s="1"/>
  <c r="B19566" i="28" s="1"/>
  <c r="B19567" i="28" s="1"/>
  <c r="B19568" i="28" s="1"/>
  <c r="B19569" i="28" s="1"/>
  <c r="B19570" i="28" s="1"/>
  <c r="B19571" i="28" s="1"/>
  <c r="B19572" i="28" s="1"/>
  <c r="B19573" i="28" s="1"/>
  <c r="B19574" i="28" s="1"/>
  <c r="B19575" i="28" s="1"/>
  <c r="B19576" i="28" s="1"/>
  <c r="B19577" i="28" s="1"/>
  <c r="B19578" i="28" s="1"/>
  <c r="B19579" i="28" s="1"/>
  <c r="B19580" i="28" s="1"/>
  <c r="B19581" i="28" s="1"/>
  <c r="B19582" i="28" s="1"/>
  <c r="B19583" i="28" s="1"/>
  <c r="B19584" i="28" s="1"/>
  <c r="B19585" i="28" s="1"/>
  <c r="B19586" i="28" s="1"/>
  <c r="B19587" i="28" s="1"/>
  <c r="B19588" i="28" s="1"/>
  <c r="B19589" i="28" s="1"/>
  <c r="B19590" i="28" s="1"/>
  <c r="B19591" i="28" s="1"/>
  <c r="B19592" i="28" s="1"/>
  <c r="B19593" i="28" s="1"/>
  <c r="B19594" i="28" s="1"/>
  <c r="B19595" i="28" s="1"/>
  <c r="B19596" i="28" s="1"/>
  <c r="B19597" i="28" s="1"/>
  <c r="B19598" i="28" s="1"/>
  <c r="B19599" i="28" s="1"/>
  <c r="B19600" i="28" s="1"/>
  <c r="B19601" i="28" s="1"/>
  <c r="B19602" i="28" s="1"/>
  <c r="B19603" i="28" s="1"/>
  <c r="B19604" i="28" s="1"/>
  <c r="B19605" i="28" s="1"/>
  <c r="B19606" i="28" s="1"/>
  <c r="B19607" i="28" s="1"/>
  <c r="B19608" i="28" s="1"/>
  <c r="B19609" i="28" s="1"/>
  <c r="B19610" i="28" s="1"/>
  <c r="B19611" i="28" s="1"/>
  <c r="B19612" i="28" s="1"/>
  <c r="B19613" i="28" s="1"/>
  <c r="B19614" i="28" s="1"/>
  <c r="B19615" i="28" s="1"/>
  <c r="B19616" i="28" s="1"/>
  <c r="B19617" i="28" s="1"/>
  <c r="B19618" i="28" s="1"/>
  <c r="B19619" i="28" s="1"/>
  <c r="B19620" i="28" s="1"/>
  <c r="B19621" i="28" s="1"/>
  <c r="B19622" i="28" s="1"/>
  <c r="B19623" i="28" s="1"/>
  <c r="B19624" i="28" s="1"/>
  <c r="B19625" i="28" s="1"/>
  <c r="B19626" i="28" s="1"/>
  <c r="B19627" i="28" s="1"/>
  <c r="B19628" i="28" s="1"/>
  <c r="B19629" i="28" s="1"/>
  <c r="B19630" i="28" s="1"/>
  <c r="B19631" i="28" s="1"/>
  <c r="B19632" i="28" s="1"/>
  <c r="B19633" i="28" s="1"/>
  <c r="B19634" i="28" s="1"/>
  <c r="B19635" i="28" s="1"/>
  <c r="B19636" i="28" s="1"/>
  <c r="B19637" i="28" s="1"/>
  <c r="B19638" i="28" s="1"/>
  <c r="B19639" i="28" s="1"/>
  <c r="B19640" i="28" s="1"/>
  <c r="B19641" i="28" s="1"/>
  <c r="B19642" i="28" s="1"/>
  <c r="B19643" i="28" s="1"/>
  <c r="B19644" i="28" s="1"/>
  <c r="B19645" i="28" s="1"/>
  <c r="B19646" i="28" s="1"/>
  <c r="B19647" i="28" s="1"/>
  <c r="B19648" i="28" s="1"/>
  <c r="B19649" i="28" s="1"/>
  <c r="B19650" i="28" s="1"/>
  <c r="B19651" i="28" s="1"/>
  <c r="B19652" i="28" s="1"/>
  <c r="B19653" i="28" s="1"/>
  <c r="B19654" i="28" s="1"/>
  <c r="B19655" i="28" s="1"/>
  <c r="B19656" i="28" s="1"/>
  <c r="B19657" i="28" s="1"/>
  <c r="B19658" i="28" s="1"/>
  <c r="B19659" i="28" s="1"/>
  <c r="B19660" i="28" s="1"/>
  <c r="B19661" i="28" s="1"/>
  <c r="B19662" i="28" s="1"/>
  <c r="B19663" i="28" s="1"/>
  <c r="B19664" i="28" s="1"/>
  <c r="B19665" i="28" s="1"/>
  <c r="B19666" i="28" s="1"/>
  <c r="B19667" i="28" s="1"/>
  <c r="B19668" i="28" s="1"/>
  <c r="B19669" i="28" s="1"/>
  <c r="B19670" i="28" s="1"/>
  <c r="B19671" i="28" s="1"/>
  <c r="B19672" i="28" s="1"/>
  <c r="B19673" i="28" s="1"/>
  <c r="B19674" i="28" s="1"/>
  <c r="B19675" i="28" s="1"/>
  <c r="B19676" i="28" s="1"/>
  <c r="B19677" i="28" s="1"/>
  <c r="B19678" i="28" s="1"/>
  <c r="B19679" i="28" s="1"/>
  <c r="B19680" i="28" s="1"/>
  <c r="B19681" i="28" s="1"/>
  <c r="B19682" i="28" s="1"/>
  <c r="B19683" i="28" s="1"/>
  <c r="B19684" i="28" s="1"/>
  <c r="B19685" i="28" s="1"/>
  <c r="B19686" i="28" s="1"/>
  <c r="B19687" i="28" s="1"/>
  <c r="B19688" i="28" s="1"/>
  <c r="B19689" i="28" s="1"/>
  <c r="B19690" i="28" s="1"/>
  <c r="B19691" i="28" s="1"/>
  <c r="B19692" i="28" s="1"/>
  <c r="B19693" i="28" s="1"/>
  <c r="B19694" i="28" s="1"/>
  <c r="B19695" i="28" s="1"/>
  <c r="B19696" i="28" s="1"/>
  <c r="B19697" i="28" s="1"/>
  <c r="B19698" i="28" s="1"/>
  <c r="B19699" i="28" s="1"/>
  <c r="B19700" i="28" s="1"/>
  <c r="B19701" i="28" s="1"/>
  <c r="B19702" i="28" s="1"/>
  <c r="B19703" i="28" s="1"/>
  <c r="B19704" i="28" s="1"/>
  <c r="B19705" i="28" s="1"/>
  <c r="B19706" i="28" s="1"/>
  <c r="B19707" i="28" s="1"/>
  <c r="B19708" i="28" s="1"/>
  <c r="B19709" i="28" s="1"/>
  <c r="B19710" i="28" s="1"/>
  <c r="B19711" i="28" s="1"/>
  <c r="B19712" i="28" s="1"/>
  <c r="B19713" i="28" s="1"/>
  <c r="B19714" i="28" s="1"/>
  <c r="B19715" i="28" s="1"/>
  <c r="B19716" i="28" s="1"/>
  <c r="B19717" i="28" s="1"/>
  <c r="B19718" i="28" s="1"/>
  <c r="B19719" i="28" s="1"/>
  <c r="B19720" i="28" s="1"/>
  <c r="B19721" i="28" s="1"/>
  <c r="B19722" i="28" s="1"/>
  <c r="B19723" i="28" s="1"/>
  <c r="B19724" i="28" s="1"/>
  <c r="B19725" i="28" s="1"/>
  <c r="B19726" i="28" s="1"/>
  <c r="B19727" i="28" s="1"/>
  <c r="B19728" i="28" s="1"/>
  <c r="B19729" i="28" s="1"/>
  <c r="B19730" i="28" s="1"/>
  <c r="B19731" i="28" s="1"/>
  <c r="B19732" i="28" s="1"/>
  <c r="B19733" i="28" s="1"/>
  <c r="B19734" i="28" s="1"/>
  <c r="B19735" i="28" s="1"/>
  <c r="B19736" i="28" s="1"/>
  <c r="B19737" i="28" s="1"/>
  <c r="B19738" i="28" s="1"/>
  <c r="B19739" i="28" s="1"/>
  <c r="B19740" i="28" s="1"/>
  <c r="B19741" i="28" s="1"/>
  <c r="B19742" i="28" s="1"/>
  <c r="B19743" i="28" s="1"/>
  <c r="B19744" i="28" s="1"/>
  <c r="B19745" i="28" s="1"/>
  <c r="B19746" i="28" s="1"/>
  <c r="B19747" i="28" s="1"/>
  <c r="B19748" i="28" s="1"/>
  <c r="B19749" i="28" s="1"/>
  <c r="B19750" i="28" s="1"/>
  <c r="B19751" i="28" s="1"/>
  <c r="B19752" i="28" s="1"/>
  <c r="B19753" i="28" s="1"/>
  <c r="B19754" i="28" s="1"/>
  <c r="B19755" i="28" s="1"/>
  <c r="B19756" i="28" s="1"/>
  <c r="B19757" i="28" s="1"/>
  <c r="B19758" i="28" s="1"/>
  <c r="B19759" i="28" s="1"/>
  <c r="B19760" i="28" s="1"/>
  <c r="B19761" i="28" s="1"/>
  <c r="B19762" i="28" s="1"/>
  <c r="B19763" i="28" s="1"/>
  <c r="B19764" i="28" s="1"/>
  <c r="B19765" i="28" s="1"/>
  <c r="B19766" i="28" s="1"/>
  <c r="B19767" i="28" s="1"/>
  <c r="B19768" i="28" s="1"/>
  <c r="B19769" i="28" s="1"/>
  <c r="B19770" i="28" s="1"/>
  <c r="B19771" i="28" s="1"/>
  <c r="B19772" i="28" s="1"/>
  <c r="B19773" i="28" s="1"/>
  <c r="B19774" i="28" s="1"/>
  <c r="B19775" i="28" s="1"/>
  <c r="B19776" i="28" s="1"/>
  <c r="B19777" i="28" s="1"/>
  <c r="B19778" i="28" s="1"/>
  <c r="B19779" i="28" s="1"/>
  <c r="B19780" i="28" s="1"/>
  <c r="B19781" i="28" s="1"/>
  <c r="B19782" i="28" s="1"/>
  <c r="B19783" i="28" s="1"/>
  <c r="B19784" i="28" s="1"/>
  <c r="B19785" i="28" s="1"/>
  <c r="B19786" i="28" s="1"/>
  <c r="B19787" i="28" s="1"/>
  <c r="B19788" i="28" s="1"/>
  <c r="B19789" i="28" s="1"/>
  <c r="B19790" i="28" s="1"/>
  <c r="B19791" i="28" s="1"/>
  <c r="B19792" i="28" s="1"/>
  <c r="B19793" i="28" s="1"/>
  <c r="B19794" i="28" s="1"/>
  <c r="B19795" i="28" s="1"/>
  <c r="B19796" i="28" s="1"/>
  <c r="B19797" i="28" s="1"/>
  <c r="B19798" i="28" s="1"/>
  <c r="B19799" i="28" s="1"/>
  <c r="B19800" i="28" s="1"/>
  <c r="B19801" i="28" s="1"/>
  <c r="B19802" i="28" s="1"/>
  <c r="B19803" i="28" s="1"/>
  <c r="B19804" i="28" s="1"/>
  <c r="B19805" i="28" s="1"/>
  <c r="B19806" i="28" s="1"/>
  <c r="B19807" i="28" s="1"/>
  <c r="B19808" i="28" s="1"/>
  <c r="B19809" i="28" s="1"/>
  <c r="B19810" i="28" s="1"/>
  <c r="B19811" i="28" s="1"/>
  <c r="B19812" i="28" s="1"/>
  <c r="B19813" i="28" s="1"/>
  <c r="B19814" i="28" s="1"/>
  <c r="B19815" i="28" s="1"/>
  <c r="B19816" i="28" s="1"/>
  <c r="B19817" i="28" s="1"/>
  <c r="B19818" i="28" s="1"/>
  <c r="B19819" i="28" s="1"/>
  <c r="B19820" i="28" s="1"/>
  <c r="B19821" i="28" s="1"/>
  <c r="B19822" i="28" s="1"/>
  <c r="B19823" i="28" s="1"/>
  <c r="B19824" i="28" s="1"/>
  <c r="B19825" i="28" s="1"/>
  <c r="B19826" i="28" s="1"/>
  <c r="B19827" i="28" s="1"/>
  <c r="B19828" i="28" s="1"/>
  <c r="B19829" i="28" s="1"/>
  <c r="B19830" i="28" s="1"/>
  <c r="B19831" i="28" s="1"/>
  <c r="B19832" i="28" s="1"/>
  <c r="B19833" i="28" s="1"/>
  <c r="B19834" i="28" s="1"/>
  <c r="B19835" i="28" s="1"/>
  <c r="B19836" i="28" s="1"/>
  <c r="B19837" i="28" s="1"/>
  <c r="B19838" i="28" s="1"/>
  <c r="B19839" i="28" s="1"/>
  <c r="B19840" i="28" s="1"/>
  <c r="B19841" i="28" s="1"/>
  <c r="B19842" i="28" s="1"/>
  <c r="B19843" i="28" s="1"/>
  <c r="B19844" i="28" s="1"/>
  <c r="B19845" i="28" s="1"/>
  <c r="B19846" i="28" s="1"/>
  <c r="B19847" i="28" s="1"/>
  <c r="B19848" i="28" s="1"/>
  <c r="B19849" i="28" s="1"/>
  <c r="B19850" i="28" s="1"/>
  <c r="B19851" i="28" s="1"/>
  <c r="B19852" i="28" s="1"/>
  <c r="B19853" i="28" s="1"/>
  <c r="B19854" i="28" s="1"/>
  <c r="B19855" i="28" s="1"/>
  <c r="B19856" i="28" s="1"/>
  <c r="B19857" i="28" s="1"/>
  <c r="B19858" i="28" s="1"/>
  <c r="B19859" i="28" s="1"/>
  <c r="B19860" i="28" s="1"/>
  <c r="B19861" i="28" s="1"/>
  <c r="B19862" i="28" s="1"/>
  <c r="B19863" i="28" s="1"/>
  <c r="B19864" i="28" s="1"/>
  <c r="B19865" i="28" s="1"/>
  <c r="B19866" i="28" s="1"/>
  <c r="B19867" i="28" s="1"/>
  <c r="B19868" i="28" s="1"/>
  <c r="B19869" i="28" s="1"/>
  <c r="B19870" i="28" s="1"/>
  <c r="B19871" i="28" s="1"/>
  <c r="B19872" i="28" s="1"/>
  <c r="B19873" i="28" s="1"/>
  <c r="B19874" i="28" s="1"/>
  <c r="B19875" i="28" s="1"/>
  <c r="B19876" i="28" s="1"/>
  <c r="B19877" i="28" s="1"/>
  <c r="B19878" i="28" s="1"/>
  <c r="B19879" i="28" s="1"/>
  <c r="B19880" i="28" s="1"/>
  <c r="B19881" i="28" s="1"/>
  <c r="B19882" i="28" s="1"/>
  <c r="B19883" i="28" s="1"/>
  <c r="B19884" i="28" s="1"/>
  <c r="B19885" i="28" s="1"/>
  <c r="B19886" i="28" s="1"/>
  <c r="B19887" i="28" s="1"/>
  <c r="B19888" i="28" s="1"/>
  <c r="B19889" i="28" s="1"/>
  <c r="B19890" i="28" s="1"/>
  <c r="B19891" i="28" s="1"/>
  <c r="B19892" i="28" s="1"/>
  <c r="B19893" i="28" s="1"/>
  <c r="B19894" i="28" s="1"/>
  <c r="B19895" i="28" s="1"/>
  <c r="B19896" i="28" s="1"/>
  <c r="B19897" i="28" s="1"/>
  <c r="B19898" i="28" s="1"/>
  <c r="B19899" i="28" s="1"/>
  <c r="B19900" i="28" s="1"/>
  <c r="B19901" i="28" s="1"/>
  <c r="B19902" i="28" s="1"/>
  <c r="B19903" i="28" s="1"/>
  <c r="B19904" i="28" s="1"/>
  <c r="B19905" i="28" s="1"/>
  <c r="B19906" i="28" s="1"/>
  <c r="B19907" i="28" s="1"/>
  <c r="B19908" i="28" s="1"/>
  <c r="B19909" i="28" s="1"/>
  <c r="B19910" i="28" s="1"/>
  <c r="B19911" i="28" s="1"/>
  <c r="B19912" i="28" s="1"/>
  <c r="B19913" i="28" s="1"/>
  <c r="B19914" i="28" s="1"/>
  <c r="B19915" i="28" s="1"/>
  <c r="B19916" i="28" s="1"/>
  <c r="B19917" i="28" s="1"/>
  <c r="B19918" i="28" s="1"/>
  <c r="B19919" i="28" s="1"/>
  <c r="B19920" i="28" s="1"/>
  <c r="B19921" i="28" s="1"/>
  <c r="B19922" i="28" s="1"/>
  <c r="B19923" i="28" s="1"/>
  <c r="B19924" i="28" s="1"/>
  <c r="B19925" i="28" s="1"/>
  <c r="B19926" i="28" s="1"/>
  <c r="B19927" i="28" s="1"/>
  <c r="B19928" i="28" s="1"/>
  <c r="B19929" i="28" s="1"/>
  <c r="B19930" i="28" s="1"/>
  <c r="B19931" i="28" s="1"/>
  <c r="B19932" i="28" s="1"/>
  <c r="B19933" i="28" s="1"/>
  <c r="B19934" i="28" s="1"/>
  <c r="B19935" i="28" s="1"/>
  <c r="B19936" i="28" s="1"/>
  <c r="B19937" i="28" s="1"/>
  <c r="B19938" i="28" s="1"/>
  <c r="B19939" i="28" s="1"/>
  <c r="B19940" i="28" s="1"/>
  <c r="B19941" i="28" s="1"/>
  <c r="B19942" i="28" s="1"/>
  <c r="B19943" i="28" s="1"/>
  <c r="B19944" i="28" s="1"/>
  <c r="B19945" i="28" s="1"/>
  <c r="B19946" i="28" s="1"/>
  <c r="B19947" i="28" s="1"/>
  <c r="B19948" i="28" s="1"/>
  <c r="B19949" i="28" s="1"/>
  <c r="B19950" i="28" s="1"/>
  <c r="B19951" i="28" s="1"/>
  <c r="B19952" i="28" s="1"/>
  <c r="B19953" i="28" s="1"/>
  <c r="B19954" i="28" s="1"/>
  <c r="B19955" i="28" s="1"/>
  <c r="B19956" i="28" s="1"/>
  <c r="B19957" i="28" s="1"/>
  <c r="B19958" i="28" s="1"/>
  <c r="B19959" i="28" s="1"/>
  <c r="B19960" i="28" s="1"/>
  <c r="B19961" i="28" s="1"/>
  <c r="B19962" i="28" s="1"/>
  <c r="B19963" i="28" s="1"/>
  <c r="B19964" i="28" s="1"/>
  <c r="B19965" i="28" s="1"/>
  <c r="B19966" i="28" s="1"/>
  <c r="B19967" i="28" s="1"/>
  <c r="B19968" i="28" s="1"/>
  <c r="B19969" i="28" s="1"/>
  <c r="B19970" i="28" s="1"/>
  <c r="B19971" i="28" s="1"/>
  <c r="B19972" i="28" s="1"/>
  <c r="B19973" i="28" s="1"/>
  <c r="B19974" i="28" s="1"/>
  <c r="B19975" i="28" s="1"/>
  <c r="B19976" i="28" s="1"/>
  <c r="B19977" i="28" s="1"/>
  <c r="B19978" i="28" s="1"/>
  <c r="B19979" i="28" s="1"/>
  <c r="B19980" i="28" s="1"/>
  <c r="B19981" i="28" s="1"/>
  <c r="B19982" i="28" s="1"/>
  <c r="B19983" i="28" s="1"/>
  <c r="B19984" i="28" s="1"/>
  <c r="B19985" i="28" s="1"/>
  <c r="B19986" i="28" s="1"/>
  <c r="B19987" i="28" s="1"/>
  <c r="B19988" i="28" s="1"/>
  <c r="B19989" i="28" s="1"/>
  <c r="B19990" i="28" s="1"/>
  <c r="B19991" i="28" s="1"/>
  <c r="B19992" i="28" s="1"/>
  <c r="B19993" i="28" s="1"/>
  <c r="B19994" i="28" s="1"/>
  <c r="B19995" i="28" s="1"/>
  <c r="B19996" i="28" s="1"/>
  <c r="B19997" i="28" s="1"/>
  <c r="B19998" i="28" s="1"/>
  <c r="B19999" i="28" s="1"/>
  <c r="B20000" i="28" s="1"/>
  <c r="B20001" i="28" s="1"/>
  <c r="B20002" i="28" s="1"/>
  <c r="B20003" i="28" s="1"/>
  <c r="B20004" i="28" s="1"/>
  <c r="B20005" i="28" s="1"/>
  <c r="B20006" i="28" s="1"/>
  <c r="B20007" i="28" s="1"/>
  <c r="B20008" i="28" s="1"/>
  <c r="B20009" i="28" s="1"/>
  <c r="B20010" i="28" s="1"/>
  <c r="B20011" i="28" s="1"/>
  <c r="B20012" i="28" s="1"/>
  <c r="B20013" i="28" s="1"/>
  <c r="B20014" i="28" s="1"/>
  <c r="B20015" i="28" s="1"/>
  <c r="B20016" i="28" s="1"/>
  <c r="B20017" i="28" s="1"/>
  <c r="B20018" i="28" s="1"/>
  <c r="B20019" i="28" s="1"/>
  <c r="B20020" i="28" s="1"/>
  <c r="B20021" i="28" s="1"/>
  <c r="B20022" i="28" s="1"/>
  <c r="B20023" i="28" s="1"/>
  <c r="B20024" i="28" s="1"/>
  <c r="B20025" i="28" s="1"/>
  <c r="B20026" i="28" s="1"/>
  <c r="B20027" i="28" s="1"/>
  <c r="B20028" i="28" s="1"/>
  <c r="B20029" i="28" s="1"/>
  <c r="B20030" i="28" s="1"/>
  <c r="B20031" i="28" s="1"/>
  <c r="B20032" i="28" s="1"/>
  <c r="B20033" i="28" s="1"/>
  <c r="B20034" i="28" s="1"/>
  <c r="B20035" i="28" s="1"/>
  <c r="B20036" i="28" s="1"/>
  <c r="B20037" i="28" s="1"/>
  <c r="B20038" i="28" s="1"/>
  <c r="B20039" i="28" s="1"/>
  <c r="B20040" i="28" s="1"/>
  <c r="B20041" i="28" s="1"/>
  <c r="B20042" i="28" s="1"/>
  <c r="B20043" i="28" s="1"/>
  <c r="B20044" i="28" s="1"/>
  <c r="B20045" i="28" s="1"/>
  <c r="B20046" i="28" s="1"/>
  <c r="B20047" i="28" s="1"/>
  <c r="B20048" i="28" s="1"/>
  <c r="B20049" i="28" s="1"/>
  <c r="B20050" i="28" s="1"/>
  <c r="B20051" i="28" s="1"/>
  <c r="B20052" i="28" s="1"/>
  <c r="B20053" i="28" s="1"/>
  <c r="B20054" i="28" s="1"/>
  <c r="B20055" i="28" s="1"/>
  <c r="B20056" i="28" s="1"/>
  <c r="B20057" i="28" s="1"/>
  <c r="B20058" i="28" s="1"/>
  <c r="B20059" i="28" s="1"/>
  <c r="B20060" i="28" s="1"/>
  <c r="B20061" i="28" s="1"/>
  <c r="B20062" i="28" s="1"/>
  <c r="B20063" i="28" s="1"/>
  <c r="B20064" i="28" s="1"/>
  <c r="B20065" i="28" s="1"/>
  <c r="B20066" i="28" s="1"/>
  <c r="B20067" i="28" s="1"/>
  <c r="B20068" i="28" s="1"/>
  <c r="B20069" i="28" s="1"/>
  <c r="B20070" i="28" s="1"/>
  <c r="B20071" i="28" s="1"/>
  <c r="B20072" i="28" s="1"/>
  <c r="B20073" i="28" s="1"/>
  <c r="B20074" i="28" s="1"/>
  <c r="B20075" i="28" s="1"/>
  <c r="B20076" i="28" s="1"/>
  <c r="B20077" i="28" s="1"/>
  <c r="B20078" i="28" s="1"/>
  <c r="B20079" i="28" s="1"/>
  <c r="B20080" i="28" s="1"/>
  <c r="B20081" i="28" s="1"/>
  <c r="B20082" i="28" s="1"/>
  <c r="B20083" i="28" s="1"/>
  <c r="B20084" i="28" s="1"/>
  <c r="B20085" i="28" s="1"/>
  <c r="B20086" i="28" s="1"/>
  <c r="B20087" i="28" s="1"/>
  <c r="B20088" i="28" s="1"/>
  <c r="B20089" i="28" s="1"/>
  <c r="B20090" i="28" s="1"/>
  <c r="B20091" i="28" s="1"/>
  <c r="B20092" i="28" s="1"/>
  <c r="B20093" i="28" s="1"/>
  <c r="B20094" i="28" s="1"/>
  <c r="B20095" i="28" s="1"/>
  <c r="B20096" i="28" s="1"/>
  <c r="B20097" i="28" s="1"/>
  <c r="B20098" i="28" s="1"/>
  <c r="B20099" i="28" s="1"/>
  <c r="B20100" i="28" s="1"/>
  <c r="B20101" i="28" s="1"/>
  <c r="B20102" i="28" s="1"/>
  <c r="B20103" i="28" s="1"/>
  <c r="B20104" i="28" s="1"/>
  <c r="B20105" i="28" s="1"/>
  <c r="B20106" i="28" s="1"/>
  <c r="B20107" i="28" s="1"/>
  <c r="B20108" i="28" s="1"/>
  <c r="B20109" i="28" s="1"/>
  <c r="B20110" i="28" s="1"/>
  <c r="B20111" i="28" s="1"/>
  <c r="B20112" i="28" s="1"/>
  <c r="B20113" i="28" s="1"/>
  <c r="B20114" i="28" s="1"/>
  <c r="B20115" i="28" s="1"/>
  <c r="B20116" i="28" s="1"/>
  <c r="B20117" i="28" s="1"/>
  <c r="B20118" i="28" s="1"/>
  <c r="B20119" i="28" s="1"/>
  <c r="B20120" i="28" s="1"/>
  <c r="B20121" i="28" s="1"/>
  <c r="B20122" i="28" s="1"/>
  <c r="B20123" i="28" s="1"/>
  <c r="B20124" i="28" s="1"/>
  <c r="B20125" i="28" s="1"/>
  <c r="B20126" i="28" s="1"/>
  <c r="B20127" i="28" s="1"/>
  <c r="B20128" i="28" s="1"/>
  <c r="B20129" i="28" s="1"/>
  <c r="B20130" i="28" s="1"/>
  <c r="B20131" i="28" s="1"/>
  <c r="B20132" i="28" s="1"/>
  <c r="B20133" i="28" s="1"/>
  <c r="B20134" i="28" s="1"/>
  <c r="B20135" i="28" s="1"/>
  <c r="B20136" i="28" s="1"/>
  <c r="B20137" i="28" s="1"/>
  <c r="B20138" i="28" s="1"/>
  <c r="B20139" i="28" s="1"/>
  <c r="B20140" i="28" s="1"/>
  <c r="B20141" i="28" s="1"/>
  <c r="B20142" i="28" s="1"/>
  <c r="B20143" i="28" s="1"/>
  <c r="B20144" i="28" s="1"/>
  <c r="B20145" i="28" s="1"/>
  <c r="B20146" i="28" s="1"/>
  <c r="B20147" i="28" s="1"/>
  <c r="B20148" i="28" s="1"/>
  <c r="B20149" i="28" s="1"/>
  <c r="B20150" i="28" s="1"/>
  <c r="B20151" i="28" s="1"/>
  <c r="B20152" i="28" s="1"/>
  <c r="B20153" i="28" s="1"/>
  <c r="B20154" i="28" s="1"/>
  <c r="B20155" i="28" s="1"/>
  <c r="B20156" i="28" s="1"/>
  <c r="B20157" i="28" s="1"/>
  <c r="B20158" i="28" s="1"/>
  <c r="B20159" i="28" s="1"/>
  <c r="B20160" i="28" s="1"/>
  <c r="B20161" i="28" s="1"/>
  <c r="B20162" i="28" s="1"/>
  <c r="B20163" i="28" s="1"/>
  <c r="B20164" i="28" s="1"/>
  <c r="B20165" i="28" s="1"/>
  <c r="B20166" i="28" s="1"/>
  <c r="B20167" i="28" s="1"/>
  <c r="B20168" i="28" s="1"/>
  <c r="B20169" i="28" s="1"/>
  <c r="B20170" i="28" s="1"/>
  <c r="B20171" i="28" s="1"/>
  <c r="B20172" i="28" s="1"/>
  <c r="B20173" i="28" s="1"/>
  <c r="B20174" i="28" s="1"/>
  <c r="B20175" i="28" s="1"/>
  <c r="B20176" i="28" s="1"/>
  <c r="B20177" i="28" s="1"/>
  <c r="B20178" i="28" s="1"/>
  <c r="B20179" i="28" s="1"/>
  <c r="B20180" i="28" s="1"/>
  <c r="B20181" i="28" s="1"/>
  <c r="B20182" i="28" s="1"/>
  <c r="B20183" i="28" s="1"/>
  <c r="B20184" i="28" s="1"/>
  <c r="B20185" i="28" s="1"/>
  <c r="B20186" i="28" s="1"/>
  <c r="B20187" i="28" s="1"/>
  <c r="B20188" i="28" s="1"/>
  <c r="B20189" i="28" s="1"/>
  <c r="B20190" i="28" s="1"/>
  <c r="B20191" i="28" s="1"/>
  <c r="B20192" i="28" s="1"/>
  <c r="B20193" i="28" s="1"/>
  <c r="B20194" i="28" s="1"/>
  <c r="B20195" i="28" s="1"/>
  <c r="B20196" i="28" s="1"/>
  <c r="B20197" i="28" s="1"/>
  <c r="B20198" i="28" s="1"/>
  <c r="B20199" i="28" s="1"/>
  <c r="B20200" i="28" s="1"/>
  <c r="B20201" i="28" s="1"/>
  <c r="B20202" i="28" s="1"/>
  <c r="B20203" i="28" s="1"/>
  <c r="B20204" i="28" s="1"/>
  <c r="B20205" i="28" s="1"/>
  <c r="B20206" i="28" s="1"/>
  <c r="B20207" i="28" s="1"/>
  <c r="B20208" i="28" s="1"/>
  <c r="B20209" i="28" s="1"/>
  <c r="B20210" i="28" s="1"/>
  <c r="B20211" i="28" s="1"/>
  <c r="B20212" i="28" s="1"/>
  <c r="B20213" i="28" s="1"/>
  <c r="B20214" i="28" s="1"/>
  <c r="B20215" i="28" s="1"/>
  <c r="B20216" i="28" s="1"/>
  <c r="B20217" i="28" s="1"/>
  <c r="B20218" i="28" s="1"/>
  <c r="B20219" i="28" s="1"/>
  <c r="B20220" i="28" s="1"/>
  <c r="B20221" i="28" s="1"/>
  <c r="B20222" i="28" s="1"/>
  <c r="B20223" i="28" s="1"/>
  <c r="B20224" i="28" s="1"/>
  <c r="B20225" i="28" s="1"/>
  <c r="B20226" i="28" s="1"/>
  <c r="B20227" i="28" s="1"/>
  <c r="B20228" i="28" s="1"/>
  <c r="B20229" i="28" s="1"/>
  <c r="B20230" i="28" s="1"/>
  <c r="B20231" i="28" s="1"/>
  <c r="B20232" i="28" s="1"/>
  <c r="B20233" i="28" s="1"/>
  <c r="B20234" i="28" s="1"/>
  <c r="B20235" i="28" s="1"/>
  <c r="B20236" i="28" s="1"/>
  <c r="B20237" i="28" s="1"/>
  <c r="B20238" i="28" s="1"/>
  <c r="B20239" i="28" s="1"/>
  <c r="B20240" i="28" s="1"/>
  <c r="B20241" i="28" s="1"/>
  <c r="B20242" i="28" s="1"/>
  <c r="B20243" i="28" s="1"/>
  <c r="B20244" i="28" s="1"/>
  <c r="B20245" i="28" s="1"/>
  <c r="B20246" i="28" s="1"/>
  <c r="B20247" i="28" s="1"/>
  <c r="B20248" i="28" s="1"/>
  <c r="B20249" i="28" s="1"/>
  <c r="B20250" i="28" s="1"/>
  <c r="B20251" i="28" s="1"/>
  <c r="B20252" i="28" s="1"/>
  <c r="B20253" i="28" s="1"/>
  <c r="B20254" i="28" s="1"/>
  <c r="B20255" i="28" s="1"/>
  <c r="B20256" i="28" s="1"/>
  <c r="B20257" i="28" s="1"/>
  <c r="B20258" i="28" s="1"/>
  <c r="B20259" i="28" s="1"/>
  <c r="B20260" i="28" s="1"/>
  <c r="B20261" i="28" s="1"/>
  <c r="B20262" i="28" s="1"/>
  <c r="B20263" i="28" s="1"/>
  <c r="B20264" i="28" s="1"/>
  <c r="B20265" i="28" s="1"/>
  <c r="B20266" i="28" s="1"/>
  <c r="B20267" i="28" s="1"/>
  <c r="B20268" i="28" s="1"/>
  <c r="B20269" i="28" s="1"/>
  <c r="B20270" i="28" s="1"/>
  <c r="B20271" i="28" s="1"/>
  <c r="B20272" i="28" s="1"/>
  <c r="B20273" i="28" s="1"/>
  <c r="B20274" i="28" s="1"/>
  <c r="B20275" i="28" s="1"/>
  <c r="B20276" i="28" s="1"/>
  <c r="B20277" i="28" s="1"/>
  <c r="B20278" i="28" s="1"/>
  <c r="B20279" i="28" s="1"/>
  <c r="B20280" i="28" s="1"/>
  <c r="B20281" i="28" s="1"/>
  <c r="B20282" i="28" s="1"/>
  <c r="B20283" i="28" s="1"/>
  <c r="B20284" i="28" s="1"/>
  <c r="B20285" i="28" s="1"/>
  <c r="B20286" i="28" s="1"/>
  <c r="B20287" i="28" s="1"/>
  <c r="B20288" i="28" s="1"/>
  <c r="B20289" i="28" s="1"/>
  <c r="B20290" i="28" s="1"/>
  <c r="B20291" i="28" s="1"/>
  <c r="B20292" i="28" s="1"/>
  <c r="B20293" i="28" s="1"/>
  <c r="B20294" i="28" s="1"/>
  <c r="B20295" i="28" s="1"/>
  <c r="B20296" i="28" s="1"/>
  <c r="B20297" i="28" s="1"/>
  <c r="B20298" i="28" s="1"/>
  <c r="B20299" i="28" s="1"/>
  <c r="B20300" i="28" s="1"/>
  <c r="B20301" i="28" s="1"/>
  <c r="B20302" i="28" s="1"/>
  <c r="B20303" i="28" s="1"/>
  <c r="B20304" i="28" s="1"/>
  <c r="B20305" i="28" s="1"/>
  <c r="B20306" i="28" s="1"/>
  <c r="B20307" i="28" s="1"/>
  <c r="B20308" i="28" s="1"/>
  <c r="B20309" i="28" s="1"/>
  <c r="B20310" i="28" s="1"/>
  <c r="B20311" i="28" s="1"/>
  <c r="B20312" i="28" s="1"/>
  <c r="B20313" i="28" s="1"/>
  <c r="B20314" i="28" s="1"/>
  <c r="B20315" i="28" s="1"/>
  <c r="B20316" i="28" s="1"/>
  <c r="B20317" i="28" s="1"/>
  <c r="B20318" i="28" s="1"/>
  <c r="B20319" i="28" s="1"/>
  <c r="B20320" i="28" s="1"/>
  <c r="B20321" i="28" s="1"/>
  <c r="B20322" i="28" s="1"/>
  <c r="B20323" i="28" s="1"/>
  <c r="B20324" i="28" s="1"/>
  <c r="B20325" i="28" s="1"/>
  <c r="B20326" i="28" s="1"/>
  <c r="B20327" i="28" s="1"/>
  <c r="B20328" i="28" s="1"/>
  <c r="B20329" i="28" s="1"/>
  <c r="B20330" i="28" s="1"/>
  <c r="B20331" i="28" s="1"/>
  <c r="B20332" i="28" s="1"/>
  <c r="B20333" i="28" s="1"/>
  <c r="B20334" i="28" s="1"/>
  <c r="B20335" i="28" s="1"/>
  <c r="B20336" i="28" s="1"/>
  <c r="B20337" i="28" s="1"/>
  <c r="B20338" i="28" s="1"/>
  <c r="B20339" i="28" s="1"/>
  <c r="B20340" i="28" s="1"/>
  <c r="B20341" i="28" s="1"/>
  <c r="B20342" i="28" s="1"/>
  <c r="B20343" i="28" s="1"/>
  <c r="B20344" i="28" s="1"/>
  <c r="B20345" i="28" s="1"/>
  <c r="B20346" i="28" s="1"/>
  <c r="B20347" i="28" s="1"/>
  <c r="B20348" i="28" s="1"/>
  <c r="B20349" i="28" s="1"/>
  <c r="B20350" i="28" s="1"/>
  <c r="B20351" i="28" s="1"/>
  <c r="B20352" i="28" s="1"/>
  <c r="B20353" i="28" s="1"/>
  <c r="B20354" i="28" s="1"/>
  <c r="B20355" i="28" s="1"/>
  <c r="B20356" i="28" s="1"/>
  <c r="B20357" i="28" s="1"/>
  <c r="B20358" i="28" s="1"/>
  <c r="B20359" i="28" s="1"/>
  <c r="B20360" i="28" s="1"/>
  <c r="B20361" i="28" s="1"/>
  <c r="B20362" i="28" s="1"/>
  <c r="B20363" i="28" s="1"/>
  <c r="B20364" i="28" s="1"/>
  <c r="B20365" i="28" s="1"/>
  <c r="B20366" i="28" s="1"/>
  <c r="B20367" i="28" s="1"/>
  <c r="B20368" i="28" s="1"/>
  <c r="B20369" i="28" s="1"/>
  <c r="B20370" i="28" s="1"/>
  <c r="B20371" i="28" s="1"/>
  <c r="B20372" i="28" s="1"/>
  <c r="B20373" i="28" s="1"/>
  <c r="B20374" i="28" s="1"/>
  <c r="B20375" i="28" s="1"/>
  <c r="B20376" i="28" s="1"/>
  <c r="B20377" i="28" s="1"/>
  <c r="B20378" i="28" s="1"/>
  <c r="B20379" i="28" s="1"/>
  <c r="B20380" i="28" s="1"/>
  <c r="B20381" i="28" s="1"/>
  <c r="B20382" i="28" s="1"/>
  <c r="B20383" i="28" s="1"/>
  <c r="B20384" i="28" s="1"/>
  <c r="B20385" i="28" s="1"/>
  <c r="B20386" i="28" s="1"/>
  <c r="B20387" i="28" s="1"/>
  <c r="B20388" i="28" s="1"/>
  <c r="B20389" i="28" s="1"/>
  <c r="B20390" i="28" s="1"/>
  <c r="B20391" i="28" s="1"/>
  <c r="B20392" i="28" s="1"/>
  <c r="B20393" i="28" s="1"/>
  <c r="B20394" i="28" s="1"/>
  <c r="B20395" i="28" s="1"/>
  <c r="B20396" i="28" s="1"/>
  <c r="B20397" i="28" s="1"/>
  <c r="B20398" i="28" s="1"/>
  <c r="B20399" i="28" s="1"/>
  <c r="B20400" i="28" s="1"/>
  <c r="B20401" i="28" s="1"/>
  <c r="B20402" i="28" s="1"/>
  <c r="B20403" i="28" s="1"/>
  <c r="B20404" i="28" s="1"/>
  <c r="B20405" i="28" s="1"/>
  <c r="B20406" i="28" s="1"/>
  <c r="B20407" i="28" s="1"/>
  <c r="B20408" i="28" s="1"/>
  <c r="B20409" i="28" s="1"/>
  <c r="B20410" i="28" s="1"/>
  <c r="B20411" i="28" s="1"/>
  <c r="B20412" i="28" s="1"/>
  <c r="B20413" i="28" s="1"/>
  <c r="B20414" i="28" s="1"/>
  <c r="B20415" i="28" s="1"/>
  <c r="B20416" i="28" s="1"/>
  <c r="B20417" i="28" s="1"/>
  <c r="B20418" i="28" s="1"/>
  <c r="B20419" i="28" s="1"/>
  <c r="B20420" i="28" s="1"/>
  <c r="B20421" i="28" s="1"/>
  <c r="B20422" i="28" s="1"/>
  <c r="B20423" i="28" s="1"/>
  <c r="B20424" i="28" s="1"/>
  <c r="B20425" i="28" s="1"/>
  <c r="B20426" i="28" s="1"/>
  <c r="B20427" i="28" s="1"/>
  <c r="B20428" i="28" s="1"/>
  <c r="B20429" i="28" s="1"/>
  <c r="B20430" i="28" s="1"/>
  <c r="B20431" i="28" s="1"/>
  <c r="B20432" i="28" s="1"/>
  <c r="B20433" i="28" s="1"/>
  <c r="B20434" i="28" s="1"/>
  <c r="B20435" i="28" s="1"/>
  <c r="B20436" i="28" s="1"/>
  <c r="B20437" i="28" s="1"/>
  <c r="B20438" i="28" s="1"/>
  <c r="B20439" i="28" s="1"/>
  <c r="B20440" i="28" s="1"/>
  <c r="B20441" i="28" s="1"/>
  <c r="B20442" i="28" s="1"/>
  <c r="B20443" i="28" s="1"/>
  <c r="B20444" i="28" s="1"/>
  <c r="B20445" i="28" s="1"/>
  <c r="B20446" i="28" s="1"/>
  <c r="B20447" i="28" s="1"/>
  <c r="B20448" i="28" s="1"/>
  <c r="B20449" i="28" s="1"/>
  <c r="B20450" i="28" s="1"/>
  <c r="B20451" i="28" s="1"/>
  <c r="B20452" i="28" s="1"/>
  <c r="B20453" i="28" s="1"/>
  <c r="B20454" i="28" s="1"/>
  <c r="B20455" i="28" s="1"/>
  <c r="B20456" i="28" s="1"/>
  <c r="B20457" i="28" s="1"/>
  <c r="B20458" i="28" s="1"/>
  <c r="B20459" i="28" s="1"/>
  <c r="B20460" i="28" s="1"/>
  <c r="B20461" i="28" s="1"/>
  <c r="B20462" i="28" s="1"/>
  <c r="B20463" i="28" s="1"/>
  <c r="B20464" i="28" s="1"/>
  <c r="B20465" i="28" s="1"/>
  <c r="B20466" i="28" s="1"/>
  <c r="B20467" i="28" s="1"/>
  <c r="B20468" i="28" s="1"/>
  <c r="B20469" i="28" s="1"/>
  <c r="B20470" i="28" s="1"/>
  <c r="B20471" i="28" s="1"/>
  <c r="B20472" i="28" s="1"/>
  <c r="B20473" i="28" s="1"/>
  <c r="B20474" i="28" s="1"/>
  <c r="B20475" i="28" s="1"/>
  <c r="B20476" i="28" s="1"/>
  <c r="B20477" i="28" s="1"/>
  <c r="B20478" i="28" s="1"/>
  <c r="B20479" i="28" s="1"/>
  <c r="B20480" i="28" s="1"/>
  <c r="B20481" i="28" s="1"/>
  <c r="B20482" i="28" s="1"/>
  <c r="B20483" i="28" s="1"/>
  <c r="B20484" i="28" s="1"/>
  <c r="B20485" i="28" s="1"/>
  <c r="B20486" i="28" s="1"/>
  <c r="B20487" i="28" s="1"/>
  <c r="B20488" i="28" s="1"/>
  <c r="B20489" i="28" s="1"/>
  <c r="B20490" i="28" s="1"/>
  <c r="B20491" i="28" s="1"/>
  <c r="B20492" i="28" s="1"/>
  <c r="B20493" i="28" s="1"/>
  <c r="B20494" i="28" s="1"/>
  <c r="B20495" i="28" s="1"/>
  <c r="B20496" i="28" s="1"/>
  <c r="B20497" i="28" s="1"/>
  <c r="B20498" i="28" s="1"/>
  <c r="B20499" i="28" s="1"/>
  <c r="B20500" i="28" s="1"/>
  <c r="B20501" i="28" s="1"/>
  <c r="B20502" i="28" s="1"/>
  <c r="B20503" i="28" s="1"/>
  <c r="B20504" i="28" s="1"/>
  <c r="B20505" i="28" s="1"/>
  <c r="B20506" i="28" s="1"/>
  <c r="B20507" i="28" s="1"/>
  <c r="B20508" i="28" s="1"/>
  <c r="B20509" i="28" s="1"/>
  <c r="B20510" i="28" s="1"/>
  <c r="B20511" i="28" s="1"/>
  <c r="B20512" i="28" s="1"/>
  <c r="B20513" i="28" s="1"/>
  <c r="B20514" i="28" s="1"/>
  <c r="B20515" i="28" s="1"/>
  <c r="B20516" i="28" s="1"/>
  <c r="B20517" i="28" s="1"/>
  <c r="B20518" i="28" s="1"/>
  <c r="B20519" i="28" s="1"/>
  <c r="B20520" i="28" s="1"/>
  <c r="B20521" i="28" s="1"/>
  <c r="B20522" i="28" s="1"/>
  <c r="B20523" i="28" s="1"/>
  <c r="B20524" i="28" s="1"/>
  <c r="B20525" i="28" s="1"/>
  <c r="B20526" i="28" s="1"/>
  <c r="B20527" i="28" s="1"/>
  <c r="B20528" i="28" s="1"/>
  <c r="B20529" i="28" s="1"/>
  <c r="B20530" i="28" s="1"/>
  <c r="B20531" i="28" s="1"/>
  <c r="B20532" i="28" s="1"/>
  <c r="B20533" i="28" s="1"/>
  <c r="B20534" i="28" s="1"/>
  <c r="B20535" i="28" s="1"/>
  <c r="B20536" i="28" s="1"/>
  <c r="B20537" i="28" s="1"/>
  <c r="B20538" i="28" s="1"/>
  <c r="B20539" i="28" s="1"/>
  <c r="B20540" i="28" s="1"/>
  <c r="B20541" i="28" s="1"/>
  <c r="B20542" i="28" s="1"/>
  <c r="B20543" i="28" s="1"/>
  <c r="B20544" i="28" s="1"/>
  <c r="B20545" i="28" s="1"/>
  <c r="B20546" i="28" s="1"/>
  <c r="B20547" i="28" s="1"/>
  <c r="B20548" i="28" s="1"/>
  <c r="B20549" i="28" s="1"/>
  <c r="B20550" i="28" s="1"/>
  <c r="B20551" i="28" s="1"/>
  <c r="B20552" i="28" s="1"/>
  <c r="B20553" i="28" s="1"/>
  <c r="B20554" i="28" s="1"/>
  <c r="B20555" i="28" s="1"/>
  <c r="B20556" i="28" s="1"/>
  <c r="B20557" i="28" s="1"/>
  <c r="B20558" i="28" s="1"/>
  <c r="B20559" i="28" s="1"/>
  <c r="B20560" i="28" s="1"/>
  <c r="B20561" i="28" s="1"/>
  <c r="B20562" i="28" s="1"/>
  <c r="B20563" i="28" s="1"/>
  <c r="B20564" i="28" s="1"/>
  <c r="B20565" i="28" s="1"/>
  <c r="B20566" i="28" s="1"/>
  <c r="B20567" i="28" s="1"/>
  <c r="B20568" i="28" s="1"/>
  <c r="B20569" i="28" s="1"/>
  <c r="B20570" i="28" s="1"/>
  <c r="B20571" i="28" s="1"/>
  <c r="B20572" i="28" s="1"/>
  <c r="B20573" i="28" s="1"/>
  <c r="B20574" i="28" s="1"/>
  <c r="B20575" i="28" s="1"/>
  <c r="B20576" i="28" s="1"/>
  <c r="B20577" i="28" s="1"/>
  <c r="B20578" i="28" s="1"/>
  <c r="B20579" i="28" s="1"/>
  <c r="B20580" i="28" s="1"/>
  <c r="B20581" i="28" s="1"/>
  <c r="B20582" i="28" s="1"/>
  <c r="B20583" i="28" s="1"/>
  <c r="B20584" i="28" s="1"/>
  <c r="B20585" i="28" s="1"/>
  <c r="B20586" i="28" s="1"/>
  <c r="B20587" i="28" s="1"/>
  <c r="B20588" i="28" s="1"/>
  <c r="B20589" i="28" s="1"/>
  <c r="B20590" i="28" s="1"/>
  <c r="B20591" i="28" s="1"/>
  <c r="B20592" i="28" s="1"/>
  <c r="B20593" i="28" s="1"/>
  <c r="B20594" i="28" s="1"/>
  <c r="B20595" i="28" s="1"/>
  <c r="B20596" i="28" s="1"/>
  <c r="B20597" i="28" s="1"/>
  <c r="B20598" i="28" s="1"/>
  <c r="B20599" i="28" s="1"/>
  <c r="B20600" i="28" s="1"/>
  <c r="B20601" i="28" s="1"/>
  <c r="B20602" i="28" s="1"/>
  <c r="B20603" i="28" s="1"/>
  <c r="B20604" i="28" s="1"/>
  <c r="B20605" i="28" s="1"/>
  <c r="B20606" i="28" s="1"/>
  <c r="B20607" i="28" s="1"/>
  <c r="B20608" i="28" s="1"/>
  <c r="B20609" i="28" s="1"/>
  <c r="B20610" i="28" s="1"/>
  <c r="B20611" i="28" s="1"/>
  <c r="B20612" i="28" s="1"/>
  <c r="B20613" i="28" s="1"/>
  <c r="B20614" i="28" s="1"/>
  <c r="B20615" i="28" s="1"/>
  <c r="B20616" i="28" s="1"/>
  <c r="B20617" i="28" s="1"/>
  <c r="B20618" i="28" s="1"/>
  <c r="B20619" i="28" s="1"/>
  <c r="B20620" i="28" s="1"/>
  <c r="B20621" i="28" s="1"/>
  <c r="B20622" i="28" s="1"/>
  <c r="B20623" i="28" s="1"/>
  <c r="B20624" i="28" s="1"/>
  <c r="B20625" i="28" s="1"/>
  <c r="B20626" i="28" s="1"/>
  <c r="B20627" i="28" s="1"/>
  <c r="B20628" i="28" s="1"/>
  <c r="B20629" i="28" s="1"/>
  <c r="B20630" i="28" s="1"/>
  <c r="B20631" i="28" s="1"/>
  <c r="B20632" i="28" s="1"/>
  <c r="B20633" i="28" s="1"/>
  <c r="B20634" i="28" s="1"/>
  <c r="B20635" i="28" s="1"/>
  <c r="B20636" i="28" s="1"/>
  <c r="B20637" i="28" s="1"/>
  <c r="B20638" i="28" s="1"/>
  <c r="B20639" i="28" s="1"/>
  <c r="B20640" i="28" s="1"/>
  <c r="B20641" i="28" s="1"/>
  <c r="B20642" i="28" s="1"/>
  <c r="B20643" i="28" s="1"/>
  <c r="B20644" i="28" s="1"/>
  <c r="B20645" i="28" s="1"/>
  <c r="B20646" i="28" s="1"/>
  <c r="B20647" i="28" s="1"/>
  <c r="B20648" i="28" s="1"/>
  <c r="B20649" i="28" s="1"/>
  <c r="B20650" i="28" s="1"/>
  <c r="B20651" i="28" s="1"/>
  <c r="B20652" i="28" s="1"/>
  <c r="B20653" i="28" s="1"/>
  <c r="B20654" i="28" s="1"/>
  <c r="B20655" i="28" s="1"/>
  <c r="B20656" i="28" s="1"/>
  <c r="B20657" i="28" s="1"/>
  <c r="B20658" i="28" s="1"/>
  <c r="B20659" i="28" s="1"/>
  <c r="B20660" i="28" s="1"/>
  <c r="B20661" i="28" s="1"/>
  <c r="B20662" i="28" s="1"/>
  <c r="B20663" i="28" s="1"/>
  <c r="B20664" i="28" s="1"/>
  <c r="B20665" i="28" s="1"/>
  <c r="B20666" i="28" s="1"/>
  <c r="B20667" i="28" s="1"/>
  <c r="B20668" i="28" s="1"/>
  <c r="B20669" i="28" s="1"/>
  <c r="B20670" i="28" s="1"/>
  <c r="B20671" i="28" s="1"/>
  <c r="B20672" i="28" s="1"/>
  <c r="B20673" i="28" s="1"/>
  <c r="B20674" i="28" s="1"/>
  <c r="B20675" i="28" s="1"/>
  <c r="B20676" i="28" s="1"/>
  <c r="B20677" i="28" s="1"/>
  <c r="B20678" i="28" s="1"/>
  <c r="B20679" i="28" s="1"/>
  <c r="B20680" i="28" s="1"/>
  <c r="B20681" i="28" s="1"/>
  <c r="B20682" i="28" s="1"/>
  <c r="B20683" i="28" s="1"/>
  <c r="B20684" i="28" s="1"/>
  <c r="B20685" i="28" s="1"/>
  <c r="B20686" i="28" s="1"/>
  <c r="B20687" i="28" s="1"/>
  <c r="B20688" i="28" s="1"/>
  <c r="B20689" i="28" s="1"/>
  <c r="B20690" i="28" s="1"/>
  <c r="B20691" i="28" s="1"/>
  <c r="B20692" i="28" s="1"/>
  <c r="B20693" i="28" s="1"/>
  <c r="B20694" i="28" s="1"/>
  <c r="B20695" i="28" s="1"/>
  <c r="B20696" i="28" s="1"/>
  <c r="B20697" i="28" s="1"/>
  <c r="B20698" i="28" s="1"/>
  <c r="B20699" i="28" s="1"/>
  <c r="B20700" i="28" s="1"/>
  <c r="B20701" i="28" s="1"/>
  <c r="B20702" i="28" s="1"/>
  <c r="B20703" i="28" s="1"/>
  <c r="B20704" i="28" s="1"/>
  <c r="B20705" i="28" s="1"/>
  <c r="B20706" i="28" s="1"/>
  <c r="B20707" i="28" s="1"/>
  <c r="B20708" i="28" s="1"/>
  <c r="B20709" i="28" s="1"/>
  <c r="B20710" i="28" s="1"/>
  <c r="B20711" i="28" s="1"/>
  <c r="B20712" i="28" s="1"/>
  <c r="B20713" i="28" s="1"/>
  <c r="B20714" i="28" s="1"/>
  <c r="B20715" i="28" s="1"/>
  <c r="B20716" i="28" s="1"/>
  <c r="B20717" i="28" s="1"/>
  <c r="B20718" i="28" s="1"/>
  <c r="B20719" i="28" s="1"/>
  <c r="B20720" i="28" s="1"/>
  <c r="B20721" i="28" s="1"/>
  <c r="B20722" i="28" s="1"/>
  <c r="B20723" i="28" s="1"/>
  <c r="B20724" i="28" s="1"/>
  <c r="B20725" i="28" s="1"/>
  <c r="B20726" i="28" s="1"/>
  <c r="B20727" i="28" s="1"/>
  <c r="B20728" i="28" s="1"/>
  <c r="B20729" i="28" s="1"/>
  <c r="B20730" i="28" s="1"/>
  <c r="B20731" i="28" s="1"/>
  <c r="B20732" i="28" s="1"/>
  <c r="B20733" i="28" s="1"/>
  <c r="B20734" i="28" s="1"/>
  <c r="B20735" i="28" s="1"/>
  <c r="B20736" i="28" s="1"/>
  <c r="B20737" i="28" s="1"/>
  <c r="B20738" i="28" s="1"/>
  <c r="B20739" i="28" s="1"/>
  <c r="B20740" i="28" s="1"/>
  <c r="B20741" i="28" s="1"/>
  <c r="B20742" i="28" s="1"/>
  <c r="B20743" i="28" s="1"/>
  <c r="B20744" i="28" s="1"/>
  <c r="B20745" i="28" s="1"/>
  <c r="B20746" i="28" s="1"/>
  <c r="B20747" i="28" s="1"/>
  <c r="B20748" i="28" s="1"/>
  <c r="B20749" i="28" s="1"/>
  <c r="B20750" i="28" s="1"/>
  <c r="B20751" i="28" s="1"/>
  <c r="B20752" i="28" s="1"/>
  <c r="B20753" i="28" s="1"/>
  <c r="B20754" i="28" s="1"/>
  <c r="B20755" i="28" s="1"/>
  <c r="B20756" i="28" s="1"/>
  <c r="B20757" i="28" s="1"/>
  <c r="B20758" i="28" s="1"/>
  <c r="B20759" i="28" s="1"/>
  <c r="B20760" i="28" s="1"/>
  <c r="B20761" i="28" s="1"/>
  <c r="B20762" i="28" s="1"/>
  <c r="B20763" i="28" s="1"/>
  <c r="B20764" i="28" s="1"/>
  <c r="B20765" i="28" s="1"/>
  <c r="B20766" i="28" s="1"/>
  <c r="B20767" i="28" s="1"/>
  <c r="B20768" i="28" s="1"/>
  <c r="B20769" i="28" s="1"/>
  <c r="B20770" i="28" s="1"/>
  <c r="B20771" i="28" s="1"/>
  <c r="B20772" i="28" s="1"/>
  <c r="B20773" i="28" s="1"/>
  <c r="B20774" i="28" s="1"/>
  <c r="B20775" i="28" s="1"/>
  <c r="B20776" i="28" s="1"/>
  <c r="B20777" i="28" s="1"/>
  <c r="B20778" i="28" s="1"/>
  <c r="B20779" i="28" s="1"/>
  <c r="B20780" i="28" s="1"/>
  <c r="B20781" i="28" s="1"/>
  <c r="B20782" i="28" s="1"/>
  <c r="B20783" i="28" s="1"/>
  <c r="B20784" i="28" s="1"/>
  <c r="B20785" i="28" s="1"/>
  <c r="B20786" i="28" s="1"/>
  <c r="B20787" i="28" s="1"/>
  <c r="B20788" i="28" s="1"/>
  <c r="B20789" i="28" s="1"/>
  <c r="B20790" i="28" s="1"/>
  <c r="B20791" i="28" s="1"/>
  <c r="B20792" i="28" s="1"/>
  <c r="B20793" i="28" s="1"/>
  <c r="B20794" i="28" s="1"/>
  <c r="B20795" i="28" s="1"/>
  <c r="B20796" i="28" s="1"/>
  <c r="B20797" i="28" s="1"/>
  <c r="B20798" i="28" s="1"/>
  <c r="B20799" i="28" s="1"/>
  <c r="B20800" i="28" s="1"/>
  <c r="B20801" i="28" s="1"/>
  <c r="B20802" i="28" s="1"/>
  <c r="B20803" i="28" s="1"/>
  <c r="B20804" i="28" s="1"/>
  <c r="B20805" i="28" s="1"/>
  <c r="B20806" i="28" s="1"/>
  <c r="B20807" i="28" s="1"/>
  <c r="B20808" i="28" s="1"/>
  <c r="B20809" i="28" s="1"/>
  <c r="B20810" i="28" s="1"/>
  <c r="B20811" i="28" s="1"/>
  <c r="B20812" i="28" s="1"/>
  <c r="B20813" i="28" s="1"/>
  <c r="B20814" i="28" s="1"/>
  <c r="B20815" i="28" s="1"/>
  <c r="B20816" i="28" s="1"/>
  <c r="B20817" i="28" s="1"/>
  <c r="B20818" i="28" s="1"/>
  <c r="B20819" i="28" s="1"/>
  <c r="B20820" i="28" s="1"/>
  <c r="B20821" i="28" s="1"/>
  <c r="B20822" i="28" s="1"/>
  <c r="B20823" i="28" s="1"/>
  <c r="B20824" i="28" s="1"/>
  <c r="B20825" i="28" s="1"/>
  <c r="B20826" i="28" s="1"/>
  <c r="B20827" i="28" s="1"/>
  <c r="B20828" i="28" s="1"/>
  <c r="B20829" i="28" s="1"/>
  <c r="B20830" i="28" s="1"/>
  <c r="B20831" i="28" s="1"/>
  <c r="B20832" i="28" s="1"/>
  <c r="B20833" i="28" s="1"/>
  <c r="B20834" i="28" s="1"/>
  <c r="B20835" i="28" s="1"/>
  <c r="B20836" i="28" s="1"/>
  <c r="B20837" i="28" s="1"/>
  <c r="B20838" i="28" s="1"/>
  <c r="B20839" i="28" s="1"/>
  <c r="B20840" i="28" s="1"/>
  <c r="B20841" i="28" s="1"/>
  <c r="B20842" i="28" s="1"/>
  <c r="B20843" i="28" s="1"/>
  <c r="B20844" i="28" s="1"/>
  <c r="B20845" i="28" s="1"/>
  <c r="B20846" i="28" s="1"/>
  <c r="B20847" i="28" s="1"/>
  <c r="B20848" i="28" s="1"/>
  <c r="B20849" i="28" s="1"/>
  <c r="B20850" i="28" s="1"/>
  <c r="B20851" i="28" s="1"/>
  <c r="B20852" i="28" s="1"/>
  <c r="B20853" i="28" s="1"/>
  <c r="B20854" i="28" s="1"/>
  <c r="B20855" i="28" s="1"/>
  <c r="B20856" i="28" s="1"/>
  <c r="B20857" i="28" s="1"/>
  <c r="B20858" i="28" s="1"/>
  <c r="B20859" i="28" s="1"/>
  <c r="B20860" i="28" s="1"/>
  <c r="B20861" i="28" s="1"/>
  <c r="B20862" i="28" s="1"/>
  <c r="B20863" i="28" s="1"/>
  <c r="B20864" i="28" s="1"/>
  <c r="B20865" i="28" s="1"/>
  <c r="B20866" i="28" s="1"/>
  <c r="B20867" i="28" s="1"/>
  <c r="B20868" i="28" s="1"/>
  <c r="B20869" i="28" s="1"/>
  <c r="B20870" i="28" s="1"/>
  <c r="B20871" i="28" s="1"/>
  <c r="B20872" i="28" s="1"/>
  <c r="B20873" i="28" s="1"/>
  <c r="B20874" i="28" s="1"/>
  <c r="B20875" i="28" s="1"/>
  <c r="B20876" i="28" s="1"/>
  <c r="B20877" i="28" s="1"/>
  <c r="B20878" i="28" s="1"/>
  <c r="B20879" i="28" s="1"/>
  <c r="B20880" i="28" s="1"/>
  <c r="B20881" i="28" s="1"/>
  <c r="B20882" i="28" s="1"/>
  <c r="B20883" i="28" s="1"/>
  <c r="B20884" i="28" s="1"/>
  <c r="B20885" i="28" s="1"/>
  <c r="B20886" i="28" s="1"/>
  <c r="B20887" i="28" s="1"/>
  <c r="B20888" i="28" s="1"/>
  <c r="B20889" i="28" s="1"/>
  <c r="B20890" i="28" s="1"/>
  <c r="B20891" i="28" s="1"/>
  <c r="B20892" i="28" s="1"/>
  <c r="B20893" i="28" s="1"/>
  <c r="B20894" i="28" s="1"/>
  <c r="B20895" i="28" s="1"/>
  <c r="B20896" i="28" s="1"/>
  <c r="B20897" i="28" s="1"/>
  <c r="B20898" i="28" s="1"/>
  <c r="B20899" i="28" s="1"/>
  <c r="B20900" i="28" s="1"/>
  <c r="B20901" i="28" s="1"/>
  <c r="B20902" i="28" s="1"/>
  <c r="B20903" i="28" s="1"/>
  <c r="B20904" i="28" s="1"/>
  <c r="B20905" i="28" s="1"/>
  <c r="B20906" i="28" s="1"/>
  <c r="B20907" i="28" s="1"/>
  <c r="B20908" i="28" s="1"/>
  <c r="B20909" i="28" s="1"/>
  <c r="B20910" i="28" s="1"/>
  <c r="B20911" i="28" s="1"/>
  <c r="B20912" i="28" s="1"/>
  <c r="B20913" i="28" s="1"/>
  <c r="B20914" i="28" s="1"/>
  <c r="B20915" i="28" s="1"/>
  <c r="B20916" i="28" s="1"/>
  <c r="B20917" i="28" s="1"/>
  <c r="B20918" i="28" s="1"/>
  <c r="B20919" i="28" s="1"/>
  <c r="B20920" i="28" s="1"/>
  <c r="B20921" i="28" s="1"/>
  <c r="B20922" i="28" s="1"/>
  <c r="B20923" i="28" s="1"/>
  <c r="B20924" i="28" s="1"/>
  <c r="B20925" i="28" s="1"/>
  <c r="B20926" i="28" s="1"/>
  <c r="B20927" i="28" s="1"/>
  <c r="B20928" i="28" s="1"/>
  <c r="B20929" i="28" s="1"/>
  <c r="B20930" i="28" s="1"/>
  <c r="B20931" i="28" s="1"/>
  <c r="B20932" i="28" s="1"/>
  <c r="B20933" i="28" s="1"/>
  <c r="B20934" i="28" s="1"/>
  <c r="B20935" i="28" s="1"/>
  <c r="B20936" i="28" s="1"/>
  <c r="B20937" i="28" s="1"/>
  <c r="B20938" i="28" s="1"/>
  <c r="B20939" i="28" s="1"/>
  <c r="B20940" i="28" s="1"/>
  <c r="B20941" i="28" s="1"/>
  <c r="B20942" i="28" s="1"/>
  <c r="B20943" i="28" s="1"/>
  <c r="B20944" i="28" s="1"/>
  <c r="B20945" i="28" s="1"/>
  <c r="B20946" i="28" s="1"/>
  <c r="B20947" i="28" s="1"/>
  <c r="B20948" i="28" s="1"/>
  <c r="B20949" i="28" s="1"/>
  <c r="B20950" i="28" s="1"/>
  <c r="B20951" i="28" s="1"/>
  <c r="B20952" i="28" s="1"/>
  <c r="B20953" i="28" s="1"/>
  <c r="B20954" i="28" s="1"/>
  <c r="B20955" i="28" s="1"/>
  <c r="B20956" i="28" s="1"/>
  <c r="B20957" i="28" s="1"/>
  <c r="B20958" i="28" s="1"/>
  <c r="B20959" i="28" s="1"/>
  <c r="B20960" i="28" s="1"/>
  <c r="B20961" i="28" s="1"/>
  <c r="B20962" i="28" s="1"/>
  <c r="B20963" i="28" s="1"/>
  <c r="B20964" i="28" s="1"/>
  <c r="B20965" i="28" s="1"/>
  <c r="B20966" i="28" s="1"/>
  <c r="B20967" i="28" s="1"/>
  <c r="B20968" i="28" s="1"/>
  <c r="B20969" i="28" s="1"/>
  <c r="B20970" i="28" s="1"/>
  <c r="B20971" i="28" s="1"/>
  <c r="B20972" i="28" s="1"/>
  <c r="B20973" i="28" s="1"/>
  <c r="B20974" i="28" s="1"/>
  <c r="B20975" i="28" s="1"/>
  <c r="B20976" i="28" s="1"/>
  <c r="B20977" i="28" s="1"/>
  <c r="B20978" i="28" s="1"/>
  <c r="B20979" i="28" s="1"/>
  <c r="B20980" i="28" s="1"/>
  <c r="B20981" i="28" s="1"/>
  <c r="B20982" i="28" s="1"/>
  <c r="B20983" i="28" s="1"/>
  <c r="B20984" i="28" s="1"/>
  <c r="B20985" i="28" s="1"/>
  <c r="B20986" i="28" s="1"/>
  <c r="B20987" i="28" s="1"/>
  <c r="B20988" i="28" s="1"/>
  <c r="B20989" i="28" s="1"/>
  <c r="B20990" i="28" s="1"/>
  <c r="B20991" i="28" s="1"/>
  <c r="B20992" i="28" s="1"/>
  <c r="B20993" i="28" s="1"/>
  <c r="B20994" i="28" s="1"/>
  <c r="B20995" i="28" s="1"/>
  <c r="B20996" i="28" s="1"/>
  <c r="B20997" i="28" s="1"/>
  <c r="B20998" i="28" s="1"/>
  <c r="B20999" i="28" s="1"/>
  <c r="B21000" i="28" s="1"/>
  <c r="B21001" i="28" s="1"/>
  <c r="B21002" i="28" s="1"/>
  <c r="B21003" i="28" s="1"/>
  <c r="B21004" i="28" s="1"/>
  <c r="B21005" i="28" s="1"/>
  <c r="B21006" i="28" s="1"/>
  <c r="B21007" i="28" s="1"/>
  <c r="B21008" i="28" s="1"/>
  <c r="B21009" i="28" s="1"/>
  <c r="B21010" i="28" s="1"/>
  <c r="B21011" i="28" s="1"/>
  <c r="B21012" i="28" s="1"/>
  <c r="B21013" i="28" s="1"/>
  <c r="B21014" i="28" s="1"/>
  <c r="B21015" i="28" s="1"/>
  <c r="B21016" i="28" s="1"/>
  <c r="B21017" i="28" s="1"/>
  <c r="B21018" i="28" s="1"/>
  <c r="B21019" i="28" s="1"/>
  <c r="B21020" i="28" s="1"/>
  <c r="B21021" i="28" s="1"/>
  <c r="B21022" i="28" s="1"/>
  <c r="B21023" i="28" s="1"/>
  <c r="B21024" i="28" s="1"/>
  <c r="B21025" i="28" s="1"/>
  <c r="B21026" i="28" s="1"/>
  <c r="B21027" i="28" s="1"/>
  <c r="B21028" i="28" s="1"/>
  <c r="B21029" i="28" s="1"/>
  <c r="B21030" i="28" s="1"/>
  <c r="B21031" i="28" s="1"/>
  <c r="B21032" i="28" s="1"/>
  <c r="B21033" i="28" s="1"/>
  <c r="B21034" i="28" s="1"/>
  <c r="B21035" i="28" s="1"/>
  <c r="B21036" i="28" s="1"/>
  <c r="B21037" i="28" s="1"/>
  <c r="B21038" i="28" s="1"/>
  <c r="B21039" i="28" s="1"/>
  <c r="B21040" i="28" s="1"/>
  <c r="B21041" i="28" s="1"/>
  <c r="B21042" i="28" s="1"/>
  <c r="B21043" i="28" s="1"/>
  <c r="B21044" i="28" s="1"/>
  <c r="B21045" i="28" s="1"/>
  <c r="B21046" i="28" s="1"/>
  <c r="B21047" i="28" s="1"/>
  <c r="B21048" i="28" s="1"/>
  <c r="B21049" i="28" s="1"/>
  <c r="B21050" i="28" s="1"/>
  <c r="B21051" i="28" s="1"/>
  <c r="B21052" i="28" s="1"/>
  <c r="B21053" i="28" s="1"/>
  <c r="B21054" i="28" s="1"/>
  <c r="B21055" i="28" s="1"/>
  <c r="B21056" i="28" s="1"/>
  <c r="B21057" i="28" s="1"/>
  <c r="B21058" i="28" s="1"/>
  <c r="B21059" i="28" s="1"/>
  <c r="B21060" i="28" s="1"/>
  <c r="B21061" i="28" s="1"/>
  <c r="B21062" i="28" s="1"/>
  <c r="B21063" i="28" s="1"/>
  <c r="B21064" i="28" s="1"/>
  <c r="B21065" i="28" s="1"/>
  <c r="B21066" i="28" s="1"/>
  <c r="B21067" i="28" s="1"/>
  <c r="B21068" i="28" s="1"/>
  <c r="B21069" i="28" s="1"/>
  <c r="B21070" i="28" s="1"/>
  <c r="B21071" i="28" s="1"/>
  <c r="B21072" i="28" s="1"/>
  <c r="B21073" i="28" s="1"/>
  <c r="B21074" i="28" s="1"/>
  <c r="B21075" i="28" s="1"/>
  <c r="B21076" i="28" s="1"/>
  <c r="B21077" i="28" s="1"/>
  <c r="B21078" i="28" s="1"/>
  <c r="B21079" i="28" s="1"/>
  <c r="B21080" i="28" s="1"/>
  <c r="B21081" i="28" s="1"/>
  <c r="B21082" i="28" s="1"/>
  <c r="B21083" i="28" s="1"/>
  <c r="B21084" i="28" s="1"/>
  <c r="B21085" i="28" s="1"/>
  <c r="B21086" i="28" s="1"/>
  <c r="B21087" i="28" s="1"/>
  <c r="B21088" i="28" s="1"/>
  <c r="B21089" i="28" s="1"/>
  <c r="B21090" i="28" s="1"/>
  <c r="B21091" i="28" s="1"/>
  <c r="B21092" i="28" s="1"/>
  <c r="B21093" i="28" s="1"/>
  <c r="B21094" i="28" s="1"/>
  <c r="B21095" i="28" s="1"/>
  <c r="B21096" i="28" s="1"/>
  <c r="B21097" i="28" s="1"/>
  <c r="B21098" i="28" s="1"/>
  <c r="B21099" i="28" s="1"/>
  <c r="B21100" i="28" s="1"/>
  <c r="B21101" i="28" s="1"/>
  <c r="B21102" i="28" s="1"/>
  <c r="B21103" i="28" s="1"/>
  <c r="B21104" i="28" s="1"/>
  <c r="B21105" i="28" s="1"/>
  <c r="B21106" i="28" s="1"/>
  <c r="B21107" i="28" s="1"/>
  <c r="B21108" i="28" s="1"/>
  <c r="B21109" i="28" s="1"/>
  <c r="B21110" i="28" s="1"/>
  <c r="B21111" i="28" s="1"/>
  <c r="B21112" i="28" s="1"/>
  <c r="B21113" i="28" s="1"/>
  <c r="B21114" i="28" s="1"/>
  <c r="B21115" i="28" s="1"/>
  <c r="B21116" i="28" s="1"/>
  <c r="B21117" i="28" s="1"/>
  <c r="B21118" i="28" s="1"/>
  <c r="B21119" i="28" s="1"/>
  <c r="B21120" i="28" s="1"/>
  <c r="B21121" i="28" s="1"/>
  <c r="B21122" i="28" s="1"/>
  <c r="B21123" i="28" s="1"/>
  <c r="B21124" i="28" s="1"/>
  <c r="B21125" i="28" s="1"/>
  <c r="B21126" i="28" s="1"/>
  <c r="B21127" i="28" s="1"/>
  <c r="B21128" i="28" s="1"/>
  <c r="B21129" i="28" s="1"/>
  <c r="B21130" i="28" s="1"/>
  <c r="B21131" i="28" s="1"/>
  <c r="B21132" i="28" s="1"/>
  <c r="B21133" i="28" s="1"/>
  <c r="B21134" i="28" s="1"/>
  <c r="B21135" i="28" s="1"/>
  <c r="B21136" i="28" s="1"/>
  <c r="B21137" i="28" s="1"/>
  <c r="B21138" i="28" s="1"/>
  <c r="B21139" i="28" s="1"/>
  <c r="B21140" i="28" s="1"/>
  <c r="B21141" i="28" s="1"/>
  <c r="B21142" i="28" s="1"/>
  <c r="B21143" i="28" s="1"/>
  <c r="B21144" i="28" s="1"/>
  <c r="B21145" i="28" s="1"/>
  <c r="B21146" i="28" s="1"/>
  <c r="B21147" i="28" s="1"/>
  <c r="B21148" i="28" s="1"/>
  <c r="B21149" i="28" s="1"/>
  <c r="B21150" i="28" s="1"/>
  <c r="B21151" i="28" s="1"/>
  <c r="B21152" i="28" s="1"/>
  <c r="B21153" i="28" s="1"/>
  <c r="B21154" i="28" s="1"/>
  <c r="B21155" i="28" s="1"/>
  <c r="B21156" i="28" s="1"/>
  <c r="B21157" i="28" s="1"/>
  <c r="B21158" i="28" s="1"/>
  <c r="B21159" i="28" s="1"/>
  <c r="B21160" i="28" s="1"/>
  <c r="B21161" i="28" s="1"/>
  <c r="B21162" i="28" s="1"/>
  <c r="B21163" i="28" s="1"/>
  <c r="B21164" i="28" s="1"/>
  <c r="B21165" i="28" s="1"/>
  <c r="B21166" i="28" s="1"/>
  <c r="B21167" i="28" s="1"/>
  <c r="B21168" i="28" s="1"/>
  <c r="B21169" i="28" s="1"/>
  <c r="B21170" i="28" s="1"/>
  <c r="B21171" i="28" s="1"/>
  <c r="B21172" i="28" s="1"/>
  <c r="B21173" i="28" s="1"/>
  <c r="B21174" i="28" s="1"/>
  <c r="B21175" i="28" s="1"/>
  <c r="B21176" i="28" s="1"/>
  <c r="B21177" i="28" s="1"/>
  <c r="B21178" i="28" s="1"/>
  <c r="B21179" i="28" s="1"/>
  <c r="B21180" i="28" s="1"/>
  <c r="B21181" i="28" s="1"/>
  <c r="B21182" i="28" s="1"/>
  <c r="B21183" i="28" s="1"/>
  <c r="B21184" i="28" s="1"/>
  <c r="B21185" i="28" s="1"/>
  <c r="B21186" i="28" s="1"/>
  <c r="B21187" i="28" s="1"/>
  <c r="B21188" i="28" s="1"/>
  <c r="B21189" i="28" s="1"/>
  <c r="B21190" i="28" s="1"/>
  <c r="B21191" i="28" s="1"/>
  <c r="B21192" i="28" s="1"/>
  <c r="B21193" i="28" s="1"/>
  <c r="B21194" i="28" s="1"/>
  <c r="B21195" i="28" s="1"/>
  <c r="B21196" i="28" s="1"/>
  <c r="B21197" i="28" s="1"/>
  <c r="B21198" i="28" s="1"/>
  <c r="B21199" i="28" s="1"/>
  <c r="B21200" i="28" s="1"/>
  <c r="B21201" i="28" s="1"/>
  <c r="B21202" i="28" s="1"/>
  <c r="B21203" i="28" s="1"/>
  <c r="B21204" i="28" s="1"/>
  <c r="B21205" i="28" s="1"/>
  <c r="B21206" i="28" s="1"/>
  <c r="B21207" i="28" s="1"/>
  <c r="B21208" i="28" s="1"/>
  <c r="B21209" i="28" s="1"/>
  <c r="B21210" i="28" s="1"/>
  <c r="B21211" i="28" s="1"/>
  <c r="B21212" i="28" s="1"/>
  <c r="B21213" i="28" s="1"/>
  <c r="B21214" i="28" s="1"/>
  <c r="B21215" i="28" s="1"/>
  <c r="B21216" i="28" s="1"/>
  <c r="B21217" i="28" s="1"/>
  <c r="B21218" i="28" s="1"/>
  <c r="B21219" i="28" s="1"/>
  <c r="B21220" i="28" s="1"/>
  <c r="B21221" i="28" s="1"/>
  <c r="B21222" i="28" s="1"/>
  <c r="B21223" i="28" s="1"/>
  <c r="B21224" i="28" s="1"/>
  <c r="B21225" i="28" s="1"/>
  <c r="B21226" i="28" s="1"/>
  <c r="B21227" i="28" s="1"/>
  <c r="B21228" i="28" s="1"/>
  <c r="B21229" i="28" s="1"/>
  <c r="B21230" i="28" s="1"/>
  <c r="B21231" i="28" s="1"/>
  <c r="B21232" i="28" s="1"/>
  <c r="B21233" i="28" s="1"/>
  <c r="B21234" i="28" s="1"/>
  <c r="B21235" i="28" s="1"/>
  <c r="B21236" i="28" s="1"/>
  <c r="B21237" i="28" s="1"/>
  <c r="B21238" i="28" s="1"/>
  <c r="B21239" i="28" s="1"/>
  <c r="B21240" i="28" s="1"/>
  <c r="B21241" i="28" s="1"/>
  <c r="B21242" i="28" s="1"/>
  <c r="B21243" i="28" s="1"/>
  <c r="B21244" i="28" s="1"/>
  <c r="B21245" i="28" s="1"/>
  <c r="B21246" i="28" s="1"/>
  <c r="B21247" i="28" s="1"/>
  <c r="B21248" i="28" s="1"/>
  <c r="B21249" i="28" s="1"/>
  <c r="B21250" i="28" s="1"/>
  <c r="B21251" i="28" s="1"/>
  <c r="B21252" i="28" s="1"/>
  <c r="B21253" i="28" s="1"/>
  <c r="B21254" i="28" s="1"/>
  <c r="B21255" i="28" s="1"/>
  <c r="B21256" i="28" s="1"/>
  <c r="B21257" i="28" s="1"/>
  <c r="B21258" i="28" s="1"/>
  <c r="B21259" i="28" s="1"/>
  <c r="B21260" i="28" s="1"/>
  <c r="B21261" i="28" s="1"/>
  <c r="B21262" i="28" s="1"/>
  <c r="B21263" i="28" s="1"/>
  <c r="B21264" i="28" s="1"/>
  <c r="B21265" i="28" s="1"/>
  <c r="B21266" i="28" s="1"/>
  <c r="B21267" i="28" s="1"/>
  <c r="B21268" i="28" s="1"/>
  <c r="B21269" i="28" s="1"/>
  <c r="B21270" i="28" s="1"/>
  <c r="B21271" i="28" s="1"/>
  <c r="B21272" i="28" s="1"/>
  <c r="B21273" i="28" s="1"/>
  <c r="B21274" i="28" s="1"/>
  <c r="B21275" i="28" s="1"/>
  <c r="B21276" i="28" s="1"/>
  <c r="B21277" i="28" s="1"/>
  <c r="B21278" i="28" s="1"/>
  <c r="B21279" i="28" s="1"/>
  <c r="B21280" i="28" s="1"/>
  <c r="B21281" i="28" s="1"/>
  <c r="B21282" i="28" s="1"/>
  <c r="B21283" i="28" s="1"/>
  <c r="B21284" i="28" s="1"/>
  <c r="B21285" i="28" s="1"/>
  <c r="B21286" i="28" s="1"/>
  <c r="B21287" i="28" s="1"/>
  <c r="B21288" i="28" s="1"/>
  <c r="B21289" i="28" s="1"/>
  <c r="B21290" i="28" s="1"/>
  <c r="B21291" i="28" s="1"/>
  <c r="B21292" i="28" s="1"/>
  <c r="B21293" i="28" s="1"/>
  <c r="B21294" i="28" s="1"/>
  <c r="B21295" i="28" s="1"/>
  <c r="B21296" i="28" s="1"/>
  <c r="B21297" i="28" s="1"/>
  <c r="B21298" i="28" s="1"/>
  <c r="B21299" i="28" s="1"/>
  <c r="B21300" i="28" s="1"/>
  <c r="B21301" i="28" s="1"/>
  <c r="B21302" i="28" s="1"/>
  <c r="B21303" i="28" s="1"/>
  <c r="B21304" i="28" s="1"/>
  <c r="B21305" i="28" s="1"/>
  <c r="B21306" i="28" s="1"/>
  <c r="B21307" i="28" s="1"/>
  <c r="B21308" i="28" s="1"/>
  <c r="B21309" i="28" s="1"/>
  <c r="B21310" i="28" s="1"/>
  <c r="B21311" i="28" s="1"/>
  <c r="B21312" i="28" s="1"/>
  <c r="B21313" i="28" s="1"/>
  <c r="B21314" i="28" s="1"/>
  <c r="B21315" i="28" s="1"/>
  <c r="B21316" i="28" s="1"/>
  <c r="B21317" i="28" s="1"/>
  <c r="B21318" i="28" s="1"/>
  <c r="B21319" i="28" s="1"/>
  <c r="B21320" i="28" s="1"/>
  <c r="B21321" i="28" s="1"/>
  <c r="B21322" i="28" s="1"/>
  <c r="B21323" i="28" s="1"/>
  <c r="B21324" i="28" s="1"/>
  <c r="B21325" i="28" s="1"/>
  <c r="B21326" i="28" s="1"/>
  <c r="B21327" i="28" s="1"/>
  <c r="B21328" i="28" s="1"/>
  <c r="B21329" i="28" s="1"/>
  <c r="B21330" i="28" s="1"/>
  <c r="B21331" i="28" s="1"/>
  <c r="B21332" i="28" s="1"/>
  <c r="B21333" i="28" s="1"/>
  <c r="B21334" i="28" s="1"/>
  <c r="B21335" i="28" s="1"/>
  <c r="B21336" i="28" s="1"/>
  <c r="B21337" i="28" s="1"/>
  <c r="B21338" i="28" s="1"/>
  <c r="B21339" i="28" s="1"/>
  <c r="B21340" i="28" s="1"/>
  <c r="B21341" i="28" s="1"/>
  <c r="B21342" i="28" s="1"/>
  <c r="B21343" i="28" s="1"/>
  <c r="B21344" i="28" s="1"/>
  <c r="B21345" i="28" s="1"/>
  <c r="B21346" i="28" s="1"/>
  <c r="B21347" i="28" s="1"/>
  <c r="B21348" i="28" s="1"/>
  <c r="B21349" i="28" s="1"/>
  <c r="B21350" i="28" s="1"/>
  <c r="B21351" i="28" s="1"/>
  <c r="B21352" i="28" s="1"/>
  <c r="B21353" i="28" s="1"/>
  <c r="B21354" i="28" s="1"/>
  <c r="B21355" i="28" s="1"/>
  <c r="B21356" i="28" s="1"/>
  <c r="B21357" i="28" s="1"/>
  <c r="B21358" i="28" s="1"/>
  <c r="B21359" i="28" s="1"/>
  <c r="B21360" i="28" s="1"/>
  <c r="B21361" i="28" s="1"/>
  <c r="B21362" i="28" s="1"/>
  <c r="B21363" i="28" s="1"/>
  <c r="B21364" i="28" s="1"/>
  <c r="B21365" i="28" s="1"/>
  <c r="B21366" i="28" s="1"/>
  <c r="B21367" i="28" s="1"/>
  <c r="B21368" i="28" s="1"/>
  <c r="B21369" i="28" s="1"/>
  <c r="B21370" i="28" s="1"/>
  <c r="B21371" i="28" s="1"/>
  <c r="B21372" i="28" s="1"/>
  <c r="B21373" i="28" s="1"/>
  <c r="B21374" i="28" s="1"/>
  <c r="B21375" i="28" s="1"/>
  <c r="B21376" i="28" s="1"/>
  <c r="B21377" i="28" s="1"/>
  <c r="B21378" i="28" s="1"/>
  <c r="B21379" i="28" s="1"/>
  <c r="B21380" i="28" s="1"/>
  <c r="B21381" i="28" s="1"/>
  <c r="B21382" i="28" s="1"/>
  <c r="B21383" i="28" s="1"/>
  <c r="B21384" i="28" s="1"/>
  <c r="B21385" i="28" s="1"/>
  <c r="B21386" i="28" s="1"/>
  <c r="B21387" i="28" s="1"/>
  <c r="B21388" i="28" s="1"/>
  <c r="B21389" i="28" s="1"/>
  <c r="B21390" i="28" s="1"/>
  <c r="B21391" i="28" s="1"/>
  <c r="B21392" i="28" s="1"/>
  <c r="B21393" i="28" s="1"/>
  <c r="B21394" i="28" s="1"/>
  <c r="B21395" i="28" s="1"/>
  <c r="B21396" i="28" s="1"/>
  <c r="B21397" i="28" s="1"/>
  <c r="B21398" i="28" s="1"/>
  <c r="B21399" i="28" s="1"/>
  <c r="B21400" i="28" s="1"/>
  <c r="B21401" i="28" s="1"/>
  <c r="B21402" i="28" s="1"/>
  <c r="B21403" i="28" s="1"/>
  <c r="B21404" i="28" s="1"/>
  <c r="B21405" i="28" s="1"/>
  <c r="B21406" i="28" s="1"/>
  <c r="B21407" i="28" s="1"/>
  <c r="B21408" i="28" s="1"/>
  <c r="B21409" i="28" s="1"/>
  <c r="B21410" i="28" s="1"/>
  <c r="B21411" i="28" s="1"/>
  <c r="B21412" i="28" s="1"/>
  <c r="B21413" i="28" s="1"/>
  <c r="B21414" i="28" s="1"/>
  <c r="B21415" i="28" s="1"/>
  <c r="B21416" i="28" s="1"/>
  <c r="B21417" i="28" s="1"/>
  <c r="B21418" i="28" s="1"/>
  <c r="B21419" i="28" s="1"/>
  <c r="B21420" i="28" s="1"/>
  <c r="B21421" i="28" s="1"/>
  <c r="B21422" i="28" s="1"/>
  <c r="B21423" i="28" s="1"/>
  <c r="B21424" i="28" s="1"/>
  <c r="B21425" i="28" s="1"/>
  <c r="B21426" i="28" s="1"/>
  <c r="B21427" i="28" s="1"/>
  <c r="B21428" i="28" s="1"/>
  <c r="B21429" i="28" s="1"/>
  <c r="B21430" i="28" s="1"/>
  <c r="B21431" i="28" s="1"/>
  <c r="B21432" i="28" s="1"/>
  <c r="B21433" i="28" s="1"/>
  <c r="B21434" i="28" s="1"/>
  <c r="B21435" i="28" s="1"/>
  <c r="B21436" i="28" s="1"/>
  <c r="B21437" i="28" s="1"/>
  <c r="B21438" i="28" s="1"/>
  <c r="B21439" i="28" s="1"/>
  <c r="B21440" i="28" s="1"/>
  <c r="B21441" i="28" s="1"/>
  <c r="B21442" i="28" s="1"/>
  <c r="B21443" i="28" s="1"/>
  <c r="B21444" i="28" s="1"/>
  <c r="B21445" i="28" s="1"/>
  <c r="B21446" i="28" s="1"/>
  <c r="B21447" i="28" s="1"/>
  <c r="B21448" i="28" s="1"/>
  <c r="B21449" i="28" s="1"/>
  <c r="B21450" i="28" s="1"/>
  <c r="B21451" i="28" s="1"/>
  <c r="B21452" i="28" s="1"/>
  <c r="B21453" i="28" s="1"/>
  <c r="B21454" i="28" s="1"/>
  <c r="B21455" i="28" s="1"/>
  <c r="B21456" i="28" s="1"/>
  <c r="B21457" i="28" s="1"/>
  <c r="B21458" i="28" s="1"/>
  <c r="B21459" i="28" s="1"/>
  <c r="B21460" i="28" s="1"/>
  <c r="B21461" i="28" s="1"/>
  <c r="B21462" i="28" s="1"/>
  <c r="B21463" i="28" s="1"/>
  <c r="B21464" i="28" s="1"/>
  <c r="B21465" i="28" s="1"/>
  <c r="B21466" i="28" s="1"/>
  <c r="B21467" i="28" s="1"/>
  <c r="B21468" i="28" s="1"/>
  <c r="B21469" i="28" s="1"/>
  <c r="B21470" i="28" s="1"/>
  <c r="B21471" i="28" s="1"/>
  <c r="B21472" i="28" s="1"/>
  <c r="B21473" i="28" s="1"/>
  <c r="B21474" i="28" s="1"/>
  <c r="B21475" i="28" s="1"/>
  <c r="B21476" i="28" s="1"/>
  <c r="B21477" i="28" s="1"/>
  <c r="B21478" i="28" s="1"/>
  <c r="B21479" i="28" s="1"/>
  <c r="B21480" i="28" s="1"/>
  <c r="B21481" i="28" s="1"/>
  <c r="B21482" i="28" s="1"/>
  <c r="B21483" i="28" s="1"/>
  <c r="B21484" i="28" s="1"/>
  <c r="B21485" i="28" s="1"/>
  <c r="B21486" i="28" s="1"/>
  <c r="B21487" i="28" s="1"/>
  <c r="B21488" i="28" s="1"/>
  <c r="B21489" i="28" s="1"/>
  <c r="B21490" i="28" s="1"/>
  <c r="B21491" i="28" s="1"/>
  <c r="B21492" i="28" s="1"/>
  <c r="B21493" i="28" s="1"/>
  <c r="B21494" i="28" s="1"/>
  <c r="B21495" i="28" s="1"/>
  <c r="B21496" i="28" s="1"/>
  <c r="B21497" i="28" s="1"/>
  <c r="B21498" i="28" s="1"/>
  <c r="B21499" i="28" s="1"/>
  <c r="B21500" i="28" s="1"/>
  <c r="B21501" i="28" s="1"/>
  <c r="B21502" i="28" s="1"/>
  <c r="B21503" i="28" s="1"/>
  <c r="B21504" i="28" s="1"/>
  <c r="B21505" i="28" s="1"/>
  <c r="B21506" i="28" s="1"/>
  <c r="B21507" i="28" s="1"/>
  <c r="B21508" i="28" s="1"/>
  <c r="B21509" i="28" s="1"/>
  <c r="B21510" i="28" s="1"/>
  <c r="B21511" i="28" s="1"/>
  <c r="B21512" i="28" s="1"/>
  <c r="B21513" i="28" s="1"/>
  <c r="B21514" i="28" s="1"/>
  <c r="B21515" i="28" s="1"/>
  <c r="B21516" i="28" s="1"/>
  <c r="B21517" i="28" s="1"/>
  <c r="B21518" i="28" s="1"/>
  <c r="B21519" i="28" s="1"/>
  <c r="B21520" i="28" s="1"/>
  <c r="B21521" i="28" s="1"/>
  <c r="B21522" i="28" s="1"/>
  <c r="B21523" i="28" s="1"/>
  <c r="B21524" i="28" s="1"/>
  <c r="B21525" i="28" s="1"/>
  <c r="B21526" i="28" s="1"/>
  <c r="B21527" i="28" s="1"/>
  <c r="B21528" i="28" s="1"/>
  <c r="B21529" i="28" s="1"/>
  <c r="B21530" i="28" s="1"/>
  <c r="B21531" i="28" s="1"/>
  <c r="B21532" i="28" s="1"/>
  <c r="B21533" i="28" s="1"/>
  <c r="B21534" i="28" s="1"/>
  <c r="B21535" i="28" s="1"/>
  <c r="B21536" i="28" s="1"/>
  <c r="B21537" i="28" s="1"/>
  <c r="B21538" i="28" s="1"/>
  <c r="B21539" i="28" s="1"/>
  <c r="B21540" i="28" s="1"/>
  <c r="B21541" i="28" s="1"/>
  <c r="B21542" i="28" s="1"/>
  <c r="B21543" i="28" s="1"/>
  <c r="B21544" i="28" s="1"/>
  <c r="B21545" i="28" s="1"/>
  <c r="B21546" i="28" s="1"/>
  <c r="B21547" i="28" s="1"/>
  <c r="B21548" i="28" s="1"/>
  <c r="B21549" i="28" s="1"/>
  <c r="B21550" i="28" s="1"/>
  <c r="B21551" i="28" s="1"/>
  <c r="B21552" i="28" s="1"/>
  <c r="B21553" i="28" s="1"/>
  <c r="B21554" i="28" s="1"/>
  <c r="B21555" i="28" s="1"/>
  <c r="B21556" i="28" s="1"/>
  <c r="B21557" i="28" s="1"/>
  <c r="B21558" i="28" s="1"/>
  <c r="B21559" i="28" s="1"/>
  <c r="B21560" i="28" s="1"/>
  <c r="B21561" i="28" s="1"/>
  <c r="B21562" i="28" s="1"/>
  <c r="B21563" i="28" s="1"/>
  <c r="B21564" i="28" s="1"/>
  <c r="B21565" i="28" s="1"/>
  <c r="B21566" i="28" s="1"/>
  <c r="B21567" i="28" s="1"/>
  <c r="B21568" i="28" s="1"/>
  <c r="B21569" i="28" s="1"/>
  <c r="B21570" i="28" s="1"/>
  <c r="B21571" i="28" s="1"/>
  <c r="B21572" i="28" s="1"/>
  <c r="B21573" i="28" s="1"/>
  <c r="B21574" i="28" s="1"/>
  <c r="B21575" i="28" s="1"/>
  <c r="B21576" i="28" s="1"/>
  <c r="B21577" i="28" s="1"/>
  <c r="B21578" i="28" s="1"/>
  <c r="B21579" i="28" s="1"/>
  <c r="B21580" i="28" s="1"/>
  <c r="B21581" i="28" s="1"/>
  <c r="B21582" i="28" s="1"/>
  <c r="B21583" i="28" s="1"/>
  <c r="B21584" i="28" s="1"/>
  <c r="B21585" i="28" s="1"/>
  <c r="B21586" i="28" s="1"/>
  <c r="B21587" i="28" s="1"/>
  <c r="B21588" i="28" s="1"/>
  <c r="B21589" i="28" s="1"/>
  <c r="B21590" i="28" s="1"/>
  <c r="B21591" i="28" s="1"/>
  <c r="B21592" i="28" s="1"/>
  <c r="B21593" i="28" s="1"/>
  <c r="B21594" i="28" s="1"/>
  <c r="B21595" i="28" s="1"/>
  <c r="B21596" i="28" s="1"/>
  <c r="B21597" i="28" s="1"/>
  <c r="B21598" i="28" s="1"/>
  <c r="B21599" i="28" s="1"/>
  <c r="B21600" i="28" s="1"/>
  <c r="B21601" i="28" s="1"/>
  <c r="B21602" i="28" s="1"/>
  <c r="B21603" i="28" s="1"/>
  <c r="B21604" i="28" s="1"/>
  <c r="B21605" i="28" s="1"/>
  <c r="B21606" i="28" s="1"/>
  <c r="B21607" i="28" s="1"/>
  <c r="B21608" i="28" s="1"/>
  <c r="B21609" i="28" s="1"/>
  <c r="B21610" i="28" s="1"/>
  <c r="B21611" i="28" s="1"/>
  <c r="B21612" i="28" s="1"/>
  <c r="B21613" i="28" s="1"/>
  <c r="B21614" i="28" s="1"/>
  <c r="B21615" i="28" s="1"/>
  <c r="B21616" i="28" s="1"/>
  <c r="B21617" i="28" s="1"/>
  <c r="B21618" i="28" s="1"/>
  <c r="B21619" i="28" s="1"/>
  <c r="B21620" i="28" s="1"/>
  <c r="B21621" i="28" s="1"/>
  <c r="B21622" i="28" s="1"/>
  <c r="B21623" i="28" s="1"/>
  <c r="B21624" i="28" s="1"/>
  <c r="B21625" i="28" s="1"/>
  <c r="B21626" i="28" s="1"/>
  <c r="B21627" i="28" s="1"/>
  <c r="B21628" i="28" s="1"/>
  <c r="B21629" i="28" s="1"/>
  <c r="B21630" i="28" s="1"/>
  <c r="B21631" i="28" s="1"/>
  <c r="B21632" i="28" s="1"/>
  <c r="B21633" i="28" s="1"/>
  <c r="B21634" i="28" s="1"/>
  <c r="B21635" i="28" s="1"/>
  <c r="B21636" i="28" s="1"/>
  <c r="B21637" i="28" s="1"/>
  <c r="B21638" i="28" s="1"/>
  <c r="B21639" i="28" s="1"/>
  <c r="B21640" i="28" s="1"/>
  <c r="B21641" i="28" s="1"/>
  <c r="B21642" i="28" s="1"/>
  <c r="B21643" i="28" s="1"/>
  <c r="B21644" i="28" s="1"/>
  <c r="B21645" i="28" s="1"/>
  <c r="B21646" i="28" s="1"/>
  <c r="B21647" i="28" s="1"/>
  <c r="B21648" i="28" s="1"/>
  <c r="B21649" i="28" s="1"/>
  <c r="B21650" i="28" s="1"/>
  <c r="B21651" i="28" s="1"/>
  <c r="B21652" i="28" s="1"/>
  <c r="B21653" i="28" s="1"/>
  <c r="B21654" i="28" s="1"/>
  <c r="B21655" i="28" s="1"/>
  <c r="B21656" i="28" s="1"/>
  <c r="B21657" i="28" s="1"/>
  <c r="B21658" i="28" s="1"/>
  <c r="B21659" i="28" s="1"/>
  <c r="B21660" i="28" s="1"/>
  <c r="B21661" i="28" s="1"/>
  <c r="B21662" i="28" s="1"/>
  <c r="B21663" i="28" s="1"/>
  <c r="B21664" i="28" s="1"/>
  <c r="B21665" i="28" s="1"/>
  <c r="B21666" i="28" s="1"/>
  <c r="B21667" i="28" s="1"/>
  <c r="B21668" i="28" s="1"/>
  <c r="B21669" i="28" s="1"/>
  <c r="B21670" i="28" s="1"/>
  <c r="B21671" i="28" s="1"/>
  <c r="B21672" i="28" s="1"/>
  <c r="B21673" i="28" s="1"/>
  <c r="B21674" i="28" s="1"/>
  <c r="B21675" i="28" s="1"/>
  <c r="B21676" i="28" s="1"/>
  <c r="B21677" i="28" s="1"/>
  <c r="B21678" i="28" s="1"/>
  <c r="B21679" i="28" s="1"/>
  <c r="B21680" i="28" s="1"/>
  <c r="B21681" i="28" s="1"/>
  <c r="B21682" i="28" s="1"/>
  <c r="B21683" i="28" s="1"/>
  <c r="B21684" i="28" s="1"/>
  <c r="B21685" i="28" s="1"/>
  <c r="B21686" i="28" s="1"/>
  <c r="B21687" i="28" s="1"/>
  <c r="B21688" i="28" s="1"/>
  <c r="B21689" i="28" s="1"/>
  <c r="B21690" i="28" s="1"/>
  <c r="B21691" i="28" s="1"/>
  <c r="B21692" i="28" s="1"/>
  <c r="B21693" i="28" s="1"/>
  <c r="B21694" i="28" s="1"/>
  <c r="B21695" i="28" s="1"/>
  <c r="B21696" i="28" s="1"/>
  <c r="B21697" i="28" s="1"/>
  <c r="B21698" i="28" s="1"/>
  <c r="B21699" i="28" s="1"/>
  <c r="B21700" i="28" s="1"/>
  <c r="B21701" i="28" s="1"/>
  <c r="B21702" i="28" s="1"/>
  <c r="B21703" i="28" s="1"/>
  <c r="B21704" i="28" s="1"/>
  <c r="B21705" i="28" s="1"/>
  <c r="B21706" i="28" s="1"/>
  <c r="B21707" i="28" s="1"/>
  <c r="B21708" i="28" s="1"/>
  <c r="B21709" i="28" s="1"/>
  <c r="B21710" i="28" s="1"/>
  <c r="B21711" i="28" s="1"/>
  <c r="B21712" i="28" s="1"/>
  <c r="B21713" i="28" s="1"/>
  <c r="B21714" i="28" s="1"/>
  <c r="B21715" i="28" s="1"/>
  <c r="B21716" i="28" s="1"/>
  <c r="B21717" i="28" s="1"/>
  <c r="B21718" i="28" s="1"/>
  <c r="B21719" i="28" s="1"/>
  <c r="B21720" i="28" s="1"/>
  <c r="B21721" i="28" s="1"/>
  <c r="B21722" i="28" s="1"/>
  <c r="B21723" i="28" s="1"/>
  <c r="B21724" i="28" s="1"/>
  <c r="B21725" i="28" s="1"/>
  <c r="B21726" i="28" s="1"/>
  <c r="B21727" i="28" s="1"/>
  <c r="B21728" i="28" s="1"/>
  <c r="B21729" i="28" s="1"/>
  <c r="B21730" i="28" s="1"/>
  <c r="B21731" i="28" s="1"/>
  <c r="B21732" i="28" s="1"/>
  <c r="B21733" i="28" s="1"/>
  <c r="B21734" i="28" s="1"/>
  <c r="B21735" i="28" s="1"/>
  <c r="B21736" i="28" s="1"/>
  <c r="B21737" i="28" s="1"/>
  <c r="B21738" i="28" s="1"/>
  <c r="B21739" i="28" s="1"/>
  <c r="B21740" i="28" s="1"/>
  <c r="B21741" i="28" s="1"/>
  <c r="B21742" i="28" s="1"/>
  <c r="B21743" i="28" s="1"/>
  <c r="B21744" i="28" s="1"/>
  <c r="B21745" i="28" s="1"/>
  <c r="B21746" i="28" s="1"/>
  <c r="B21747" i="28" s="1"/>
  <c r="B21748" i="28" s="1"/>
  <c r="B21749" i="28" s="1"/>
  <c r="B21750" i="28" s="1"/>
  <c r="B21751" i="28" s="1"/>
  <c r="B21752" i="28" s="1"/>
  <c r="B21753" i="28" s="1"/>
  <c r="B21754" i="28" s="1"/>
  <c r="B21755" i="28" s="1"/>
  <c r="B21756" i="28" s="1"/>
  <c r="B21757" i="28" s="1"/>
  <c r="B21758" i="28" s="1"/>
  <c r="B21759" i="28" s="1"/>
  <c r="B21760" i="28" s="1"/>
  <c r="B21761" i="28" s="1"/>
  <c r="B21762" i="28" s="1"/>
  <c r="B21763" i="28" s="1"/>
  <c r="B21764" i="28" s="1"/>
  <c r="B21765" i="28" s="1"/>
  <c r="B21766" i="28" s="1"/>
  <c r="B21767" i="28" s="1"/>
  <c r="B21768" i="28" s="1"/>
  <c r="B21769" i="28" s="1"/>
  <c r="B21770" i="28" s="1"/>
  <c r="B21771" i="28" s="1"/>
  <c r="B21772" i="28" s="1"/>
  <c r="B21773" i="28" s="1"/>
  <c r="B21774" i="28" s="1"/>
  <c r="B21775" i="28" s="1"/>
  <c r="B21776" i="28" s="1"/>
  <c r="B21777" i="28" s="1"/>
  <c r="B21778" i="28" s="1"/>
  <c r="B21779" i="28" s="1"/>
  <c r="B21780" i="28" s="1"/>
  <c r="B21781" i="28" s="1"/>
  <c r="B21782" i="28" s="1"/>
  <c r="B21783" i="28" s="1"/>
  <c r="B21784" i="28" s="1"/>
  <c r="B21785" i="28" s="1"/>
  <c r="B21786" i="28" s="1"/>
  <c r="B21787" i="28" s="1"/>
  <c r="B21788" i="28" s="1"/>
  <c r="B21789" i="28" s="1"/>
  <c r="B21790" i="28" s="1"/>
  <c r="B21791" i="28" s="1"/>
  <c r="B21792" i="28" s="1"/>
  <c r="B21793" i="28" s="1"/>
  <c r="B21794" i="28" s="1"/>
  <c r="B21795" i="28" s="1"/>
  <c r="B21796" i="28" s="1"/>
  <c r="B21797" i="28" s="1"/>
  <c r="B21798" i="28" s="1"/>
  <c r="B21799" i="28" s="1"/>
  <c r="B21800" i="28" s="1"/>
  <c r="B21801" i="28" s="1"/>
  <c r="B21802" i="28" s="1"/>
  <c r="B21803" i="28" s="1"/>
  <c r="B21804" i="28" s="1"/>
  <c r="B21805" i="28" s="1"/>
  <c r="B21806" i="28" s="1"/>
  <c r="B21807" i="28" s="1"/>
  <c r="B21808" i="28" s="1"/>
  <c r="B21809" i="28" s="1"/>
  <c r="B21810" i="28" s="1"/>
  <c r="B21811" i="28" s="1"/>
  <c r="B21812" i="28" s="1"/>
  <c r="B21813" i="28" s="1"/>
  <c r="B21814" i="28" s="1"/>
  <c r="B21815" i="28" s="1"/>
  <c r="B21816" i="28" s="1"/>
  <c r="B21817" i="28" s="1"/>
  <c r="B21818" i="28" s="1"/>
  <c r="B21819" i="28" s="1"/>
  <c r="B21820" i="28" s="1"/>
  <c r="B21821" i="28" s="1"/>
  <c r="B21822" i="28" s="1"/>
  <c r="B21823" i="28" s="1"/>
  <c r="B21824" i="28" s="1"/>
  <c r="B21825" i="28" s="1"/>
  <c r="B21826" i="28" s="1"/>
  <c r="B21827" i="28" s="1"/>
  <c r="B21828" i="28" s="1"/>
  <c r="B21829" i="28" s="1"/>
  <c r="B21830" i="28" s="1"/>
  <c r="B21831" i="28" s="1"/>
  <c r="B21832" i="28" s="1"/>
  <c r="B21833" i="28" s="1"/>
  <c r="B21834" i="28" s="1"/>
  <c r="B21835" i="28" s="1"/>
  <c r="B21836" i="28" s="1"/>
  <c r="B21837" i="28" s="1"/>
  <c r="B21838" i="28" s="1"/>
  <c r="B21839" i="28" s="1"/>
  <c r="B21840" i="28" s="1"/>
  <c r="B21841" i="28" s="1"/>
  <c r="B21842" i="28" s="1"/>
  <c r="B21843" i="28" s="1"/>
  <c r="B21844" i="28" s="1"/>
  <c r="B21845" i="28" s="1"/>
  <c r="B21846" i="28" s="1"/>
  <c r="B21847" i="28" s="1"/>
  <c r="B21848" i="28" s="1"/>
  <c r="B21849" i="28" s="1"/>
  <c r="B21850" i="28" s="1"/>
  <c r="B21851" i="28" s="1"/>
  <c r="B21852" i="28" s="1"/>
  <c r="B21853" i="28" s="1"/>
  <c r="B21854" i="28" s="1"/>
  <c r="B21855" i="28" s="1"/>
  <c r="B21856" i="28" s="1"/>
  <c r="B21857" i="28" s="1"/>
  <c r="B21858" i="28" s="1"/>
  <c r="B21859" i="28" s="1"/>
  <c r="B21860" i="28" s="1"/>
  <c r="B21861" i="28" s="1"/>
  <c r="B21862" i="28" s="1"/>
  <c r="B21863" i="28" s="1"/>
  <c r="B21864" i="28" s="1"/>
  <c r="B21865" i="28" s="1"/>
  <c r="B21866" i="28" s="1"/>
  <c r="B21867" i="28" s="1"/>
  <c r="B21868" i="28" s="1"/>
  <c r="B21869" i="28" s="1"/>
  <c r="B21870" i="28" s="1"/>
  <c r="B21871" i="28" s="1"/>
  <c r="B21872" i="28" s="1"/>
  <c r="B21873" i="28" s="1"/>
  <c r="B21874" i="28" s="1"/>
  <c r="B21875" i="28" s="1"/>
  <c r="B21876" i="28" s="1"/>
  <c r="B21877" i="28" s="1"/>
  <c r="B21878" i="28" s="1"/>
  <c r="B21879" i="28" s="1"/>
  <c r="B21880" i="28" s="1"/>
  <c r="B21881" i="28" s="1"/>
  <c r="B21882" i="28" s="1"/>
  <c r="B21883" i="28" s="1"/>
  <c r="B21884" i="28" s="1"/>
  <c r="B21885" i="28" s="1"/>
  <c r="B21886" i="28" s="1"/>
  <c r="B21887" i="28" s="1"/>
  <c r="B21888" i="28" s="1"/>
  <c r="B21889" i="28" s="1"/>
  <c r="B21890" i="28" s="1"/>
  <c r="B21891" i="28" s="1"/>
  <c r="B21892" i="28" s="1"/>
  <c r="B21893" i="28" s="1"/>
  <c r="B21894" i="28" s="1"/>
  <c r="B21895" i="28" s="1"/>
  <c r="B21896" i="28" s="1"/>
  <c r="B21897" i="28" s="1"/>
  <c r="B21898" i="28" s="1"/>
  <c r="B21899" i="28" s="1"/>
  <c r="B21900" i="28" s="1"/>
  <c r="B21901" i="28" s="1"/>
  <c r="B21902" i="28" s="1"/>
  <c r="B21903" i="28" s="1"/>
  <c r="B21904" i="28" s="1"/>
  <c r="B21905" i="28" s="1"/>
  <c r="B21906" i="28" s="1"/>
  <c r="B21907" i="28" s="1"/>
  <c r="B21908" i="28" s="1"/>
  <c r="B21909" i="28" s="1"/>
  <c r="B21910" i="28" s="1"/>
  <c r="B21911" i="28" s="1"/>
  <c r="B21912" i="28" s="1"/>
  <c r="B21913" i="28" s="1"/>
  <c r="B21914" i="28" s="1"/>
  <c r="B21915" i="28" s="1"/>
  <c r="B21916" i="28" s="1"/>
  <c r="B21917" i="28" s="1"/>
  <c r="B21918" i="28" s="1"/>
  <c r="B21919" i="28" s="1"/>
  <c r="B21920" i="28" s="1"/>
  <c r="B21921" i="28" s="1"/>
  <c r="B21922" i="28" s="1"/>
  <c r="B21923" i="28" s="1"/>
  <c r="B21924" i="28" s="1"/>
  <c r="B21925" i="28" s="1"/>
  <c r="B21926" i="28" s="1"/>
  <c r="B21927" i="28" s="1"/>
  <c r="B21928" i="28" s="1"/>
  <c r="B21929" i="28" s="1"/>
  <c r="B21930" i="28" s="1"/>
  <c r="B21931" i="28" s="1"/>
  <c r="B21932" i="28" s="1"/>
  <c r="B21933" i="28" s="1"/>
  <c r="B21934" i="28" s="1"/>
  <c r="B21935" i="28" s="1"/>
  <c r="B21936" i="28" s="1"/>
  <c r="B21937" i="28" s="1"/>
  <c r="B21938" i="28" s="1"/>
  <c r="B21939" i="28" s="1"/>
  <c r="B21940" i="28" s="1"/>
  <c r="B21941" i="28" s="1"/>
  <c r="B21942" i="28" s="1"/>
  <c r="B21943" i="28" s="1"/>
  <c r="B21944" i="28" s="1"/>
  <c r="B21945" i="28" s="1"/>
  <c r="B21946" i="28" s="1"/>
  <c r="B21947" i="28" s="1"/>
  <c r="B21948" i="28" s="1"/>
  <c r="B21949" i="28" s="1"/>
  <c r="B21950" i="28" s="1"/>
  <c r="B21951" i="28" s="1"/>
  <c r="B21952" i="28" s="1"/>
  <c r="B21953" i="28" s="1"/>
  <c r="B21954" i="28" s="1"/>
  <c r="B21955" i="28" s="1"/>
  <c r="B21956" i="28" s="1"/>
  <c r="B21957" i="28" s="1"/>
  <c r="B21958" i="28" s="1"/>
  <c r="B21959" i="28" s="1"/>
  <c r="B21960" i="28" s="1"/>
  <c r="B21961" i="28" s="1"/>
  <c r="B21962" i="28" s="1"/>
  <c r="B21963" i="28" s="1"/>
  <c r="B21964" i="28" s="1"/>
  <c r="B21965" i="28" s="1"/>
  <c r="B21966" i="28" s="1"/>
  <c r="B21967" i="28" s="1"/>
  <c r="B21968" i="28" s="1"/>
  <c r="B21969" i="28" s="1"/>
  <c r="B21970" i="28" s="1"/>
  <c r="B21971" i="28" s="1"/>
  <c r="B21972" i="28" s="1"/>
  <c r="B21973" i="28" s="1"/>
  <c r="B21974" i="28" s="1"/>
  <c r="B21975" i="28" s="1"/>
  <c r="B21976" i="28" s="1"/>
  <c r="B21977" i="28" s="1"/>
  <c r="B21978" i="28" s="1"/>
  <c r="B21979" i="28" s="1"/>
  <c r="B21980" i="28" s="1"/>
  <c r="B21981" i="28" s="1"/>
  <c r="B21982" i="28" s="1"/>
  <c r="B21983" i="28" s="1"/>
  <c r="B21984" i="28" s="1"/>
  <c r="B21985" i="28" s="1"/>
  <c r="B21986" i="28" s="1"/>
  <c r="B21987" i="28" s="1"/>
  <c r="B21988" i="28" s="1"/>
  <c r="B21989" i="28" s="1"/>
  <c r="B21990" i="28" s="1"/>
  <c r="B21991" i="28" s="1"/>
  <c r="B21992" i="28" s="1"/>
  <c r="B21993" i="28" s="1"/>
  <c r="B21994" i="28" s="1"/>
  <c r="B21995" i="28" s="1"/>
  <c r="B21996" i="28" s="1"/>
  <c r="B21997" i="28" s="1"/>
  <c r="B21998" i="28" s="1"/>
  <c r="B21999" i="28" s="1"/>
  <c r="B22000" i="28" s="1"/>
  <c r="B22001" i="28" s="1"/>
  <c r="B22002" i="28" s="1"/>
  <c r="B22003" i="28" s="1"/>
  <c r="B22004" i="28" s="1"/>
  <c r="B22005" i="28" s="1"/>
  <c r="B22006" i="28" s="1"/>
  <c r="B22007" i="28" s="1"/>
  <c r="B22008" i="28" s="1"/>
  <c r="B22009" i="28" s="1"/>
  <c r="B22010" i="28" s="1"/>
  <c r="B22011" i="28" s="1"/>
  <c r="B22012" i="28" s="1"/>
  <c r="B22013" i="28" s="1"/>
  <c r="B22014" i="28" s="1"/>
  <c r="B22015" i="28" s="1"/>
  <c r="B22016" i="28" s="1"/>
  <c r="B22017" i="28" s="1"/>
  <c r="B22018" i="28" s="1"/>
  <c r="B22019" i="28" s="1"/>
  <c r="B22020" i="28" s="1"/>
  <c r="B22021" i="28" s="1"/>
  <c r="B22022" i="28" s="1"/>
  <c r="B22023" i="28" s="1"/>
  <c r="B22024" i="28" s="1"/>
  <c r="B22025" i="28" s="1"/>
  <c r="B22026" i="28" s="1"/>
  <c r="B22027" i="28" s="1"/>
  <c r="B22028" i="28" s="1"/>
  <c r="B22029" i="28" s="1"/>
  <c r="B22030" i="28" s="1"/>
  <c r="B22031" i="28" s="1"/>
  <c r="B22032" i="28" s="1"/>
  <c r="B22033" i="28" s="1"/>
  <c r="B22034" i="28" s="1"/>
  <c r="B22035" i="28" s="1"/>
  <c r="B22036" i="28" s="1"/>
  <c r="B22037" i="28" s="1"/>
  <c r="B22038" i="28" s="1"/>
  <c r="B22039" i="28" s="1"/>
  <c r="B22040" i="28" s="1"/>
  <c r="B22041" i="28" s="1"/>
  <c r="B22042" i="28" s="1"/>
  <c r="B22043" i="28" s="1"/>
  <c r="B22044" i="28" s="1"/>
  <c r="B22045" i="28" s="1"/>
  <c r="B22046" i="28" s="1"/>
  <c r="B22047" i="28" s="1"/>
  <c r="B22048" i="28" s="1"/>
  <c r="B22049" i="28" s="1"/>
  <c r="B22050" i="28" s="1"/>
  <c r="B22051" i="28" s="1"/>
  <c r="B22052" i="28" s="1"/>
  <c r="B22053" i="28" s="1"/>
  <c r="B22054" i="28" s="1"/>
  <c r="B22055" i="28" s="1"/>
  <c r="B22056" i="28" s="1"/>
  <c r="B22057" i="28" s="1"/>
  <c r="B22058" i="28" s="1"/>
  <c r="B22059" i="28" s="1"/>
  <c r="B22060" i="28" s="1"/>
  <c r="B22061" i="28" s="1"/>
  <c r="B22062" i="28" s="1"/>
  <c r="B22063" i="28" s="1"/>
  <c r="B22064" i="28" s="1"/>
  <c r="B22065" i="28" s="1"/>
  <c r="B22066" i="28" s="1"/>
  <c r="B22067" i="28" s="1"/>
  <c r="B22068" i="28" s="1"/>
  <c r="B22069" i="28" s="1"/>
  <c r="B22070" i="28" s="1"/>
  <c r="B22071" i="28" s="1"/>
  <c r="B22072" i="28" s="1"/>
  <c r="B22073" i="28" s="1"/>
  <c r="B22074" i="28" s="1"/>
  <c r="B22075" i="28" s="1"/>
  <c r="B22076" i="28" s="1"/>
  <c r="B22077" i="28" s="1"/>
  <c r="B22078" i="28" s="1"/>
  <c r="B22079" i="28" s="1"/>
  <c r="B22080" i="28" s="1"/>
  <c r="B22081" i="28" s="1"/>
  <c r="B22082" i="28" s="1"/>
  <c r="B22083" i="28" s="1"/>
  <c r="B22084" i="28" s="1"/>
  <c r="B22085" i="28" s="1"/>
  <c r="B22086" i="28" s="1"/>
  <c r="B22087" i="28" s="1"/>
  <c r="B22088" i="28" s="1"/>
  <c r="B22089" i="28" s="1"/>
  <c r="B22090" i="28" s="1"/>
  <c r="B22091" i="28" s="1"/>
  <c r="B22092" i="28" s="1"/>
  <c r="B22093" i="28" s="1"/>
  <c r="B22094" i="28" s="1"/>
  <c r="B22095" i="28" s="1"/>
  <c r="B22096" i="28" s="1"/>
  <c r="B22097" i="28" s="1"/>
  <c r="B22098" i="28" s="1"/>
  <c r="B22099" i="28" s="1"/>
  <c r="B22100" i="28" s="1"/>
  <c r="B22101" i="28" s="1"/>
  <c r="B22102" i="28" s="1"/>
  <c r="B22103" i="28" s="1"/>
  <c r="B22104" i="28" s="1"/>
  <c r="B22105" i="28" s="1"/>
  <c r="B22106" i="28" s="1"/>
  <c r="B22107" i="28" s="1"/>
  <c r="B22108" i="28" s="1"/>
  <c r="B22109" i="28" s="1"/>
  <c r="B22110" i="28" s="1"/>
  <c r="B22111" i="28" s="1"/>
  <c r="B22112" i="28" s="1"/>
  <c r="B22113" i="28" s="1"/>
  <c r="B22114" i="28" s="1"/>
  <c r="B22115" i="28" s="1"/>
  <c r="B22116" i="28" s="1"/>
  <c r="B22117" i="28" s="1"/>
  <c r="B22118" i="28" s="1"/>
  <c r="B22119" i="28" s="1"/>
  <c r="B22120" i="28" s="1"/>
  <c r="B22121" i="28" s="1"/>
  <c r="B22122" i="28" s="1"/>
  <c r="B22123" i="28" s="1"/>
  <c r="B22124" i="28" s="1"/>
  <c r="B22125" i="28" s="1"/>
  <c r="B22126" i="28" s="1"/>
  <c r="B22127" i="28" s="1"/>
  <c r="B22128" i="28" s="1"/>
  <c r="B22129" i="28" s="1"/>
  <c r="B22130" i="28" s="1"/>
  <c r="B22131" i="28" s="1"/>
  <c r="B22132" i="28" s="1"/>
  <c r="B22133" i="28" s="1"/>
  <c r="B22134" i="28" s="1"/>
  <c r="B22135" i="28" s="1"/>
  <c r="B22136" i="28" s="1"/>
  <c r="B22137" i="28" s="1"/>
  <c r="B22138" i="28" s="1"/>
  <c r="B22139" i="28" s="1"/>
  <c r="B22140" i="28" s="1"/>
  <c r="B22141" i="28" s="1"/>
  <c r="B22142" i="28" s="1"/>
  <c r="B22143" i="28" s="1"/>
  <c r="B22144" i="28" s="1"/>
  <c r="B22145" i="28" s="1"/>
  <c r="B22146" i="28" s="1"/>
  <c r="B22147" i="28" s="1"/>
  <c r="B22148" i="28" s="1"/>
  <c r="B22149" i="28" s="1"/>
  <c r="B22150" i="28" s="1"/>
  <c r="B22151" i="28" s="1"/>
  <c r="B22152" i="28" s="1"/>
  <c r="B22153" i="28" s="1"/>
  <c r="B22154" i="28" s="1"/>
  <c r="B22155" i="28" s="1"/>
  <c r="B22156" i="28" s="1"/>
  <c r="B22157" i="28" s="1"/>
  <c r="B22158" i="28" s="1"/>
  <c r="B22159" i="28" s="1"/>
  <c r="B22160" i="28" s="1"/>
  <c r="B22161" i="28" s="1"/>
  <c r="B22162" i="28" s="1"/>
  <c r="B22163" i="28" s="1"/>
  <c r="B22164" i="28" s="1"/>
  <c r="B22165" i="28" s="1"/>
  <c r="B22166" i="28" s="1"/>
  <c r="B22167" i="28" s="1"/>
  <c r="B22168" i="28" s="1"/>
  <c r="B22169" i="28" s="1"/>
  <c r="B22170" i="28" s="1"/>
  <c r="B22171" i="28" s="1"/>
  <c r="B22172" i="28" s="1"/>
  <c r="B22173" i="28" s="1"/>
  <c r="B22174" i="28" s="1"/>
  <c r="B22175" i="28" s="1"/>
  <c r="B22176" i="28" s="1"/>
  <c r="B22177" i="28" s="1"/>
  <c r="B22178" i="28" s="1"/>
  <c r="B22179" i="28" s="1"/>
  <c r="B22180" i="28" s="1"/>
  <c r="B22181" i="28" s="1"/>
  <c r="B22182" i="28" s="1"/>
  <c r="B22183" i="28" s="1"/>
  <c r="B22184" i="28" s="1"/>
  <c r="B22185" i="28" s="1"/>
  <c r="B22186" i="28" s="1"/>
  <c r="B22187" i="28" s="1"/>
  <c r="B22188" i="28" s="1"/>
  <c r="B22189" i="28" s="1"/>
  <c r="B22190" i="28" s="1"/>
  <c r="B22191" i="28" s="1"/>
  <c r="B22192" i="28" s="1"/>
  <c r="B22193" i="28" s="1"/>
  <c r="B22194" i="28" s="1"/>
  <c r="B22195" i="28" s="1"/>
  <c r="B22196" i="28" s="1"/>
  <c r="B22197" i="28" s="1"/>
  <c r="B22198" i="28" s="1"/>
  <c r="B22199" i="28" s="1"/>
  <c r="B22200" i="28" s="1"/>
  <c r="B22201" i="28" s="1"/>
  <c r="B22202" i="28" s="1"/>
  <c r="B22203" i="28" s="1"/>
  <c r="B22204" i="28" s="1"/>
  <c r="B22205" i="28" s="1"/>
  <c r="B22206" i="28" s="1"/>
  <c r="B22207" i="28" s="1"/>
  <c r="B22208" i="28" s="1"/>
  <c r="B22209" i="28" s="1"/>
  <c r="B22210" i="28" s="1"/>
  <c r="B22211" i="28" s="1"/>
  <c r="B22212" i="28" s="1"/>
  <c r="B22213" i="28" s="1"/>
  <c r="B22214" i="28" s="1"/>
  <c r="B22215" i="28" s="1"/>
  <c r="B22216" i="28" s="1"/>
  <c r="B22217" i="28" s="1"/>
  <c r="B22218" i="28" s="1"/>
  <c r="B22219" i="28" s="1"/>
  <c r="B22220" i="28" s="1"/>
  <c r="B22221" i="28" s="1"/>
  <c r="B22222" i="28" s="1"/>
  <c r="B22223" i="28" s="1"/>
  <c r="B22224" i="28" s="1"/>
  <c r="B22225" i="28" s="1"/>
  <c r="B22226" i="28" s="1"/>
  <c r="B22227" i="28" s="1"/>
  <c r="B22228" i="28" s="1"/>
  <c r="B22229" i="28" s="1"/>
  <c r="B22230" i="28" s="1"/>
  <c r="B22231" i="28" s="1"/>
  <c r="B22232" i="28" s="1"/>
  <c r="B22233" i="28" s="1"/>
  <c r="B22234" i="28" s="1"/>
  <c r="B22235" i="28" s="1"/>
  <c r="B22236" i="28" s="1"/>
  <c r="B22237" i="28" s="1"/>
  <c r="B22238" i="28" s="1"/>
  <c r="B22239" i="28" s="1"/>
  <c r="B22240" i="28" s="1"/>
  <c r="B22241" i="28" s="1"/>
  <c r="B22242" i="28" s="1"/>
  <c r="B22243" i="28" s="1"/>
  <c r="B22244" i="28" s="1"/>
  <c r="B22245" i="28" s="1"/>
  <c r="B22246" i="28" s="1"/>
  <c r="B22247" i="28" s="1"/>
  <c r="B22248" i="28" s="1"/>
  <c r="B22249" i="28" s="1"/>
  <c r="B22250" i="28" s="1"/>
  <c r="B22251" i="28" s="1"/>
  <c r="B22252" i="28" s="1"/>
  <c r="B22253" i="28" s="1"/>
  <c r="B22254" i="28" s="1"/>
  <c r="B22255" i="28" s="1"/>
  <c r="B22256" i="28" s="1"/>
  <c r="B22257" i="28" s="1"/>
  <c r="B22258" i="28" s="1"/>
  <c r="B22259" i="28" s="1"/>
  <c r="B22260" i="28" s="1"/>
  <c r="B22261" i="28" s="1"/>
  <c r="B22262" i="28" s="1"/>
  <c r="B22263" i="28" s="1"/>
  <c r="B22264" i="28" s="1"/>
  <c r="B22265" i="28" s="1"/>
  <c r="B22266" i="28" s="1"/>
  <c r="B22267" i="28" s="1"/>
  <c r="B22268" i="28" s="1"/>
  <c r="B22269" i="28" s="1"/>
  <c r="B22270" i="28" s="1"/>
  <c r="B22271" i="28" s="1"/>
  <c r="B22272" i="28" s="1"/>
  <c r="B22273" i="28" s="1"/>
  <c r="B22274" i="28" s="1"/>
  <c r="B22275" i="28" s="1"/>
  <c r="B22276" i="28" s="1"/>
  <c r="B22277" i="28" s="1"/>
  <c r="B22278" i="28" s="1"/>
  <c r="B22279" i="28" s="1"/>
  <c r="B22280" i="28" s="1"/>
  <c r="B22281" i="28" s="1"/>
  <c r="B22282" i="28" s="1"/>
  <c r="B22283" i="28" s="1"/>
  <c r="B22284" i="28" s="1"/>
  <c r="B22285" i="28" s="1"/>
  <c r="B22286" i="28" s="1"/>
  <c r="B22287" i="28" s="1"/>
  <c r="B22288" i="28" s="1"/>
  <c r="B22289" i="28" s="1"/>
  <c r="B22290" i="28" s="1"/>
  <c r="B22291" i="28" s="1"/>
  <c r="B22292" i="28" s="1"/>
  <c r="B22293" i="28" s="1"/>
  <c r="B22294" i="28" s="1"/>
  <c r="B22295" i="28" s="1"/>
  <c r="B22296" i="28" s="1"/>
  <c r="B22297" i="28" s="1"/>
  <c r="B22298" i="28" s="1"/>
  <c r="B22299" i="28" s="1"/>
  <c r="B22300" i="28" s="1"/>
  <c r="B22301" i="28" s="1"/>
  <c r="B22302" i="28" s="1"/>
  <c r="B22303" i="28" s="1"/>
  <c r="B22304" i="28" s="1"/>
  <c r="B22305" i="28" s="1"/>
  <c r="B22306" i="28" s="1"/>
  <c r="B22307" i="28" s="1"/>
  <c r="B22308" i="28" s="1"/>
  <c r="B22309" i="28" s="1"/>
  <c r="B22310" i="28" s="1"/>
  <c r="B22311" i="28" s="1"/>
  <c r="B22312" i="28" s="1"/>
  <c r="B22313" i="28" s="1"/>
  <c r="B22314" i="28" s="1"/>
  <c r="B22315" i="28" s="1"/>
  <c r="B22316" i="28" s="1"/>
  <c r="B22317" i="28" s="1"/>
  <c r="B22318" i="28" s="1"/>
  <c r="B22319" i="28" s="1"/>
  <c r="B22320" i="28" s="1"/>
  <c r="B22321" i="28" s="1"/>
  <c r="B22322" i="28" s="1"/>
  <c r="B22323" i="28" s="1"/>
  <c r="B22324" i="28" s="1"/>
  <c r="B22325" i="28" s="1"/>
  <c r="B22326" i="28" s="1"/>
  <c r="B22327" i="28" s="1"/>
  <c r="B22328" i="28" s="1"/>
  <c r="B22329" i="28" s="1"/>
  <c r="B22330" i="28" s="1"/>
  <c r="B22331" i="28" s="1"/>
  <c r="B22332" i="28" s="1"/>
  <c r="B22333" i="28" s="1"/>
  <c r="B22334" i="28" s="1"/>
  <c r="B22335" i="28" s="1"/>
  <c r="B22336" i="28" s="1"/>
  <c r="B22337" i="28" s="1"/>
  <c r="B22338" i="28" s="1"/>
  <c r="B22339" i="28" s="1"/>
  <c r="B22340" i="28" s="1"/>
  <c r="B22341" i="28" s="1"/>
  <c r="B22342" i="28" s="1"/>
  <c r="B22343" i="28" s="1"/>
  <c r="B22344" i="28" s="1"/>
  <c r="B22345" i="28" s="1"/>
  <c r="B22346" i="28" s="1"/>
  <c r="B22347" i="28" s="1"/>
  <c r="B22348" i="28" s="1"/>
  <c r="B22349" i="28" s="1"/>
  <c r="B22350" i="28" s="1"/>
  <c r="B22351" i="28" s="1"/>
  <c r="B22352" i="28" s="1"/>
  <c r="B22353" i="28" s="1"/>
  <c r="B22354" i="28" s="1"/>
  <c r="B22355" i="28" s="1"/>
  <c r="B22356" i="28" s="1"/>
  <c r="B22357" i="28" s="1"/>
  <c r="B22358" i="28" s="1"/>
  <c r="B22359" i="28" s="1"/>
  <c r="B22360" i="28" s="1"/>
  <c r="B22361" i="28" s="1"/>
  <c r="B22362" i="28" s="1"/>
  <c r="B22363" i="28" s="1"/>
  <c r="B22364" i="28" s="1"/>
  <c r="B22365" i="28" s="1"/>
  <c r="B22366" i="28" s="1"/>
  <c r="B22367" i="28" s="1"/>
  <c r="B22368" i="28" s="1"/>
  <c r="B22369" i="28" s="1"/>
  <c r="B22370" i="28" s="1"/>
  <c r="B22371" i="28" s="1"/>
  <c r="B22372" i="28" s="1"/>
  <c r="B22373" i="28" s="1"/>
  <c r="B22374" i="28" s="1"/>
  <c r="B22375" i="28" s="1"/>
  <c r="B22376" i="28" s="1"/>
  <c r="B22377" i="28" s="1"/>
  <c r="B22378" i="28" s="1"/>
  <c r="B22379" i="28" s="1"/>
  <c r="B22380" i="28" s="1"/>
  <c r="B22381" i="28" s="1"/>
  <c r="B22382" i="28" s="1"/>
  <c r="B22383" i="28" s="1"/>
  <c r="B22384" i="28" s="1"/>
  <c r="B22385" i="28" s="1"/>
  <c r="B22386" i="28" s="1"/>
  <c r="B22387" i="28" s="1"/>
  <c r="B22388" i="28" s="1"/>
  <c r="B22389" i="28" s="1"/>
  <c r="B22390" i="28" s="1"/>
  <c r="B22391" i="28" s="1"/>
  <c r="B22392" i="28" s="1"/>
  <c r="B22393" i="28" s="1"/>
  <c r="B22394" i="28" s="1"/>
  <c r="B22395" i="28" s="1"/>
  <c r="B22396" i="28" s="1"/>
  <c r="B22397" i="28" s="1"/>
  <c r="B22398" i="28" s="1"/>
  <c r="B22399" i="28" s="1"/>
  <c r="B22400" i="28" s="1"/>
  <c r="B22401" i="28" s="1"/>
  <c r="B22402" i="28" s="1"/>
  <c r="B22403" i="28" s="1"/>
  <c r="B22404" i="28" s="1"/>
  <c r="B22405" i="28" s="1"/>
  <c r="B22406" i="28" s="1"/>
  <c r="B22407" i="28" s="1"/>
  <c r="B22408" i="28" s="1"/>
  <c r="B22409" i="28" s="1"/>
  <c r="B22410" i="28" s="1"/>
  <c r="B22411" i="28" s="1"/>
  <c r="B22412" i="28" s="1"/>
  <c r="B22413" i="28" s="1"/>
  <c r="B22414" i="28" s="1"/>
  <c r="B22415" i="28" s="1"/>
  <c r="B22416" i="28" s="1"/>
  <c r="B22417" i="28" s="1"/>
  <c r="B22418" i="28" s="1"/>
  <c r="B22419" i="28" s="1"/>
  <c r="B22420" i="28" s="1"/>
  <c r="B22421" i="28" s="1"/>
  <c r="B22422" i="28" s="1"/>
  <c r="B22423" i="28" s="1"/>
  <c r="B22424" i="28" s="1"/>
  <c r="B22425" i="28" s="1"/>
  <c r="B22426" i="28" s="1"/>
  <c r="B22427" i="28" s="1"/>
  <c r="B22428" i="28" s="1"/>
  <c r="B22429" i="28" s="1"/>
  <c r="B22430" i="28" s="1"/>
  <c r="B22431" i="28" s="1"/>
  <c r="B22432" i="28" s="1"/>
  <c r="B22433" i="28" s="1"/>
  <c r="B22434" i="28" s="1"/>
  <c r="B22435" i="28" s="1"/>
  <c r="B22436" i="28" s="1"/>
  <c r="B22437" i="28" s="1"/>
  <c r="B22438" i="28" s="1"/>
  <c r="B22439" i="28" s="1"/>
  <c r="B22440" i="28" s="1"/>
  <c r="B22441" i="28" s="1"/>
  <c r="B22442" i="28" s="1"/>
  <c r="B22443" i="28" s="1"/>
  <c r="B22444" i="28" s="1"/>
  <c r="B22445" i="28" s="1"/>
  <c r="B22446" i="28" s="1"/>
  <c r="B22447" i="28" s="1"/>
  <c r="B22448" i="28" s="1"/>
  <c r="B22449" i="28" s="1"/>
  <c r="B22450" i="28" s="1"/>
  <c r="B22451" i="28" s="1"/>
  <c r="B22452" i="28" s="1"/>
  <c r="B22453" i="28" s="1"/>
  <c r="B22454" i="28" s="1"/>
  <c r="B22455" i="28" s="1"/>
  <c r="B22456" i="28" s="1"/>
  <c r="B22457" i="28" s="1"/>
  <c r="B22458" i="28" s="1"/>
  <c r="B22459" i="28" s="1"/>
  <c r="B22460" i="28" s="1"/>
  <c r="B22461" i="28" s="1"/>
  <c r="B22462" i="28" s="1"/>
  <c r="B22463" i="28" s="1"/>
  <c r="B22464" i="28" s="1"/>
  <c r="B22465" i="28" s="1"/>
  <c r="B22466" i="28" s="1"/>
  <c r="B22467" i="28" s="1"/>
  <c r="B22468" i="28" s="1"/>
  <c r="B22469" i="28" s="1"/>
  <c r="B22470" i="28" s="1"/>
  <c r="B22471" i="28" s="1"/>
  <c r="B22472" i="28" s="1"/>
  <c r="B22473" i="28" s="1"/>
  <c r="B22474" i="28" s="1"/>
  <c r="B22475" i="28" s="1"/>
  <c r="B22476" i="28" s="1"/>
  <c r="B22477" i="28" s="1"/>
  <c r="B22478" i="28" s="1"/>
  <c r="B22479" i="28" s="1"/>
  <c r="B22480" i="28" s="1"/>
  <c r="B22481" i="28" s="1"/>
  <c r="B22482" i="28" s="1"/>
  <c r="B22483" i="28" s="1"/>
  <c r="B22484" i="28" s="1"/>
  <c r="B22485" i="28" s="1"/>
  <c r="B22486" i="28" s="1"/>
  <c r="B22487" i="28" s="1"/>
  <c r="B22488" i="28" s="1"/>
  <c r="B22489" i="28" s="1"/>
  <c r="B22490" i="28" s="1"/>
  <c r="B22491" i="28" s="1"/>
  <c r="B22492" i="28" s="1"/>
  <c r="B22493" i="28" s="1"/>
  <c r="B22494" i="28" s="1"/>
  <c r="B22495" i="28" s="1"/>
  <c r="B22496" i="28" s="1"/>
  <c r="B22497" i="28" s="1"/>
  <c r="B22498" i="28" s="1"/>
  <c r="B22499" i="28" s="1"/>
  <c r="B22500" i="28" s="1"/>
  <c r="B22501" i="28" s="1"/>
  <c r="B22502" i="28" s="1"/>
  <c r="B22503" i="28" s="1"/>
  <c r="B22504" i="28" s="1"/>
  <c r="B22505" i="28" s="1"/>
  <c r="B22506" i="28" s="1"/>
  <c r="B22507" i="28" s="1"/>
  <c r="B22508" i="28" s="1"/>
  <c r="B22509" i="28" s="1"/>
  <c r="B22510" i="28" s="1"/>
  <c r="B22511" i="28" s="1"/>
  <c r="B22512" i="28" s="1"/>
  <c r="B22513" i="28" s="1"/>
  <c r="B22514" i="28" s="1"/>
  <c r="B22515" i="28" s="1"/>
  <c r="B22516" i="28" s="1"/>
  <c r="B22517" i="28" s="1"/>
  <c r="B22518" i="28" s="1"/>
  <c r="B22519" i="28" s="1"/>
  <c r="B22520" i="28" s="1"/>
  <c r="B22521" i="28" s="1"/>
  <c r="B22522" i="28" s="1"/>
  <c r="B22523" i="28" s="1"/>
  <c r="B22524" i="28" s="1"/>
  <c r="B22525" i="28" s="1"/>
  <c r="B22526" i="28" s="1"/>
  <c r="B22527" i="28" s="1"/>
  <c r="B22528" i="28" s="1"/>
  <c r="B22529" i="28" s="1"/>
  <c r="B22530" i="28" s="1"/>
  <c r="B22531" i="28" s="1"/>
  <c r="B22532" i="28" s="1"/>
  <c r="B22533" i="28" s="1"/>
  <c r="B22534" i="28" s="1"/>
  <c r="B22535" i="28" s="1"/>
  <c r="B22536" i="28" s="1"/>
  <c r="B22537" i="28" s="1"/>
  <c r="B22538" i="28" s="1"/>
  <c r="B22539" i="28" s="1"/>
  <c r="B22540" i="28" s="1"/>
  <c r="B22541" i="28" s="1"/>
  <c r="B22542" i="28" s="1"/>
  <c r="B22543" i="28" s="1"/>
  <c r="B22544" i="28" s="1"/>
  <c r="B22545" i="28" s="1"/>
  <c r="B22546" i="28" s="1"/>
  <c r="B22547" i="28" s="1"/>
  <c r="B22548" i="28" s="1"/>
  <c r="B22549" i="28" s="1"/>
  <c r="B22550" i="28" s="1"/>
  <c r="B22551" i="28" s="1"/>
  <c r="B22552" i="28" s="1"/>
  <c r="B22553" i="28" s="1"/>
  <c r="B22554" i="28" s="1"/>
  <c r="B22555" i="28" s="1"/>
  <c r="B22556" i="28" s="1"/>
  <c r="B22557" i="28" s="1"/>
  <c r="B22558" i="28" s="1"/>
  <c r="B22559" i="28" s="1"/>
  <c r="B22560" i="28" s="1"/>
  <c r="B22561" i="28" s="1"/>
  <c r="B22562" i="28" s="1"/>
  <c r="B22563" i="28" s="1"/>
  <c r="B22564" i="28" s="1"/>
  <c r="B22565" i="28" s="1"/>
  <c r="B22566" i="28" s="1"/>
  <c r="B22567" i="28" s="1"/>
  <c r="B22568" i="28" s="1"/>
  <c r="B22569" i="28" s="1"/>
  <c r="B22570" i="28" s="1"/>
  <c r="B22571" i="28" s="1"/>
  <c r="B22572" i="28" s="1"/>
  <c r="B22573" i="28" s="1"/>
  <c r="B22574" i="28" s="1"/>
  <c r="B22575" i="28" s="1"/>
  <c r="B22576" i="28" s="1"/>
  <c r="B22577" i="28" s="1"/>
  <c r="B22578" i="28" s="1"/>
  <c r="B22579" i="28" s="1"/>
  <c r="B22580" i="28" s="1"/>
  <c r="B22581" i="28" s="1"/>
  <c r="B22582" i="28" s="1"/>
  <c r="B22583" i="28" s="1"/>
  <c r="B22584" i="28" s="1"/>
  <c r="B22585" i="28" s="1"/>
  <c r="B22586" i="28" s="1"/>
  <c r="B22587" i="28" s="1"/>
  <c r="B22588" i="28" s="1"/>
  <c r="B22589" i="28" s="1"/>
  <c r="B22590" i="28" s="1"/>
  <c r="B22591" i="28" s="1"/>
  <c r="B22592" i="28" s="1"/>
  <c r="B22593" i="28" s="1"/>
  <c r="B22594" i="28" s="1"/>
  <c r="B22595" i="28" s="1"/>
  <c r="B22596" i="28" s="1"/>
  <c r="B22597" i="28" s="1"/>
  <c r="B22598" i="28" s="1"/>
  <c r="B22599" i="28" s="1"/>
  <c r="B22600" i="28" s="1"/>
  <c r="B22601" i="28" s="1"/>
  <c r="B22602" i="28" s="1"/>
  <c r="B22603" i="28" s="1"/>
  <c r="B22604" i="28" s="1"/>
  <c r="B22605" i="28" s="1"/>
  <c r="B22606" i="28" s="1"/>
  <c r="B22607" i="28" s="1"/>
  <c r="B22608" i="28" s="1"/>
  <c r="B22609" i="28" s="1"/>
  <c r="B22610" i="28" s="1"/>
  <c r="B22611" i="28" s="1"/>
  <c r="B22612" i="28" s="1"/>
  <c r="B22613" i="28" s="1"/>
  <c r="B22614" i="28" s="1"/>
  <c r="B22615" i="28" s="1"/>
  <c r="B22616" i="28" s="1"/>
  <c r="B22617" i="28" s="1"/>
  <c r="B22618" i="28" s="1"/>
  <c r="B22619" i="28" s="1"/>
  <c r="B22620" i="28" s="1"/>
  <c r="B22621" i="28" s="1"/>
  <c r="B22622" i="28" s="1"/>
  <c r="B22623" i="28" s="1"/>
  <c r="B22624" i="28" s="1"/>
  <c r="B22625" i="28" s="1"/>
  <c r="B22626" i="28" s="1"/>
  <c r="B22627" i="28" s="1"/>
  <c r="B22628" i="28" s="1"/>
  <c r="B22629" i="28" s="1"/>
  <c r="B22630" i="28" s="1"/>
  <c r="B22631" i="28" s="1"/>
  <c r="B22632" i="28" s="1"/>
  <c r="B22633" i="28" s="1"/>
  <c r="B22634" i="28" s="1"/>
  <c r="B22635" i="28" s="1"/>
  <c r="B22636" i="28" s="1"/>
  <c r="B22637" i="28" s="1"/>
  <c r="B22638" i="28" s="1"/>
  <c r="B22639" i="28" s="1"/>
  <c r="B22640" i="28" s="1"/>
  <c r="B22641" i="28" s="1"/>
  <c r="B22642" i="28" s="1"/>
  <c r="B22643" i="28" s="1"/>
  <c r="B22644" i="28" s="1"/>
  <c r="B22645" i="28" s="1"/>
  <c r="B22646" i="28" s="1"/>
  <c r="B22647" i="28" s="1"/>
  <c r="B22648" i="28" s="1"/>
  <c r="B22649" i="28" s="1"/>
  <c r="B22650" i="28" s="1"/>
  <c r="B22651" i="28" s="1"/>
  <c r="B22652" i="28" s="1"/>
  <c r="B22653" i="28" s="1"/>
  <c r="B22654" i="28" s="1"/>
  <c r="B22655" i="28" s="1"/>
  <c r="B22656" i="28" s="1"/>
  <c r="B22657" i="28" s="1"/>
  <c r="B22658" i="28" s="1"/>
  <c r="B22659" i="28" s="1"/>
  <c r="B22660" i="28" s="1"/>
  <c r="B22661" i="28" s="1"/>
  <c r="B22662" i="28" s="1"/>
  <c r="B22663" i="28" s="1"/>
  <c r="B22664" i="28" s="1"/>
  <c r="B22665" i="28" s="1"/>
  <c r="B22666" i="28" s="1"/>
  <c r="B22667" i="28" s="1"/>
  <c r="B22668" i="28" s="1"/>
  <c r="B22669" i="28" s="1"/>
  <c r="B22670" i="28" s="1"/>
  <c r="B22671" i="28" s="1"/>
  <c r="B22672" i="28" s="1"/>
  <c r="B22673" i="28" s="1"/>
  <c r="B22674" i="28" s="1"/>
  <c r="B22675" i="28" s="1"/>
  <c r="B22676" i="28" s="1"/>
  <c r="B22677" i="28" s="1"/>
  <c r="B22678" i="28" s="1"/>
  <c r="B22679" i="28" s="1"/>
  <c r="B22680" i="28" s="1"/>
  <c r="B22681" i="28" s="1"/>
  <c r="B22682" i="28" s="1"/>
  <c r="B22683" i="28" s="1"/>
  <c r="B22684" i="28" s="1"/>
  <c r="B22685" i="28" s="1"/>
  <c r="B22686" i="28" s="1"/>
  <c r="B22687" i="28" s="1"/>
  <c r="B22688" i="28" s="1"/>
  <c r="B22689" i="28" s="1"/>
  <c r="B22690" i="28" s="1"/>
  <c r="B22691" i="28" s="1"/>
  <c r="B22692" i="28" s="1"/>
  <c r="B22693" i="28" s="1"/>
  <c r="B22694" i="28" s="1"/>
  <c r="B22695" i="28" s="1"/>
  <c r="B22696" i="28" s="1"/>
  <c r="B22697" i="28" s="1"/>
  <c r="B22698" i="28" s="1"/>
  <c r="B22699" i="28" s="1"/>
  <c r="B22700" i="28" s="1"/>
  <c r="B22701" i="28" s="1"/>
  <c r="B22702" i="28" s="1"/>
  <c r="B22703" i="28" s="1"/>
  <c r="B22704" i="28" s="1"/>
  <c r="B22705" i="28" s="1"/>
  <c r="B22706" i="28" s="1"/>
  <c r="B22707" i="28" s="1"/>
  <c r="B22708" i="28" s="1"/>
  <c r="B22709" i="28" s="1"/>
  <c r="B22710" i="28" s="1"/>
  <c r="B22711" i="28" s="1"/>
  <c r="B22712" i="28" s="1"/>
  <c r="B22713" i="28" s="1"/>
  <c r="B22714" i="28" s="1"/>
  <c r="B22715" i="28" s="1"/>
  <c r="B22716" i="28" s="1"/>
  <c r="B22717" i="28" s="1"/>
  <c r="B22718" i="28" s="1"/>
  <c r="B22719" i="28" s="1"/>
  <c r="B22720" i="28" s="1"/>
  <c r="B22721" i="28" s="1"/>
  <c r="B22722" i="28" s="1"/>
  <c r="B22723" i="28" s="1"/>
  <c r="B22724" i="28" s="1"/>
  <c r="B22725" i="28" s="1"/>
  <c r="B22726" i="28" s="1"/>
  <c r="B22727" i="28" s="1"/>
  <c r="B22728" i="28" s="1"/>
  <c r="B22729" i="28" s="1"/>
  <c r="B22730" i="28" s="1"/>
  <c r="B22731" i="28" s="1"/>
  <c r="B22732" i="28" s="1"/>
  <c r="B22733" i="28" s="1"/>
  <c r="B22734" i="28" s="1"/>
  <c r="B22735" i="28" s="1"/>
  <c r="B22736" i="28" s="1"/>
  <c r="B22737" i="28" s="1"/>
  <c r="B22738" i="28" s="1"/>
  <c r="B22739" i="28" s="1"/>
  <c r="B22740" i="28" s="1"/>
  <c r="B22741" i="28" s="1"/>
  <c r="B22742" i="28" s="1"/>
  <c r="B22743" i="28" s="1"/>
  <c r="B22744" i="28" s="1"/>
  <c r="B22745" i="28" s="1"/>
  <c r="B22746" i="28" s="1"/>
  <c r="B22747" i="28" s="1"/>
  <c r="B22748" i="28" s="1"/>
  <c r="B22749" i="28" s="1"/>
  <c r="B22750" i="28" s="1"/>
  <c r="B22751" i="28" s="1"/>
  <c r="B22752" i="28" s="1"/>
  <c r="B22753" i="28" s="1"/>
  <c r="B22754" i="28" s="1"/>
  <c r="B22755" i="28" s="1"/>
  <c r="B22756" i="28" s="1"/>
  <c r="B22757" i="28" s="1"/>
  <c r="B22758" i="28" s="1"/>
  <c r="B22759" i="28" s="1"/>
  <c r="B22760" i="28" s="1"/>
  <c r="B22761" i="28" s="1"/>
  <c r="B22762" i="28" s="1"/>
  <c r="B22763" i="28" s="1"/>
  <c r="B22764" i="28" s="1"/>
  <c r="B22765" i="28" s="1"/>
  <c r="B22766" i="28" s="1"/>
  <c r="B22767" i="28" s="1"/>
  <c r="B22768" i="28" s="1"/>
  <c r="B22769" i="28" s="1"/>
  <c r="B22770" i="28" s="1"/>
  <c r="B22771" i="28" s="1"/>
  <c r="B22772" i="28" s="1"/>
  <c r="B22773" i="28" s="1"/>
  <c r="B22774" i="28" s="1"/>
  <c r="B22775" i="28" s="1"/>
  <c r="B22776" i="28" s="1"/>
  <c r="B22777" i="28" s="1"/>
  <c r="B22778" i="28" s="1"/>
  <c r="B22779" i="28" s="1"/>
  <c r="B22780" i="28" s="1"/>
  <c r="B22781" i="28" s="1"/>
  <c r="B22782" i="28" s="1"/>
  <c r="B22783" i="28" s="1"/>
  <c r="B22784" i="28" s="1"/>
  <c r="B22785" i="28" s="1"/>
  <c r="B22786" i="28" s="1"/>
  <c r="B22787" i="28" s="1"/>
  <c r="B22788" i="28" s="1"/>
  <c r="B22789" i="28" s="1"/>
  <c r="B22790" i="28" s="1"/>
  <c r="B22791" i="28" s="1"/>
  <c r="B22792" i="28" s="1"/>
  <c r="B22793" i="28" s="1"/>
  <c r="B22794" i="28" s="1"/>
  <c r="B22795" i="28" s="1"/>
  <c r="B22796" i="28" s="1"/>
  <c r="B22797" i="28" s="1"/>
  <c r="B22798" i="28" s="1"/>
  <c r="B22799" i="28" s="1"/>
  <c r="B22800" i="28" s="1"/>
  <c r="B22801" i="28" s="1"/>
  <c r="B22802" i="28" s="1"/>
  <c r="B22803" i="28" s="1"/>
  <c r="B22804" i="28" s="1"/>
  <c r="B22805" i="28" s="1"/>
  <c r="B22806" i="28" s="1"/>
  <c r="B22807" i="28" s="1"/>
  <c r="B22808" i="28" s="1"/>
  <c r="B22809" i="28" s="1"/>
  <c r="B22810" i="28" s="1"/>
  <c r="B22811" i="28" s="1"/>
  <c r="B22812" i="28" s="1"/>
  <c r="B22813" i="28" s="1"/>
  <c r="B22814" i="28" s="1"/>
  <c r="B22815" i="28" s="1"/>
  <c r="B22816" i="28" s="1"/>
  <c r="B22817" i="28" s="1"/>
  <c r="B22818" i="28" s="1"/>
  <c r="B22819" i="28" s="1"/>
  <c r="B22820" i="28" s="1"/>
  <c r="B22821" i="28" s="1"/>
  <c r="B22822" i="28" s="1"/>
  <c r="B22823" i="28" s="1"/>
  <c r="B22824" i="28" s="1"/>
  <c r="B22825" i="28" s="1"/>
  <c r="B22826" i="28" s="1"/>
  <c r="B22827" i="28" s="1"/>
  <c r="B22828" i="28" s="1"/>
  <c r="B22829" i="28" s="1"/>
  <c r="B22830" i="28" s="1"/>
  <c r="B22831" i="28" s="1"/>
  <c r="B22832" i="28" s="1"/>
  <c r="B22833" i="28" s="1"/>
  <c r="B22834" i="28" s="1"/>
  <c r="B22835" i="28" s="1"/>
  <c r="B22836" i="28" s="1"/>
  <c r="B22837" i="28" s="1"/>
  <c r="B22838" i="28" s="1"/>
  <c r="B22839" i="28" s="1"/>
  <c r="B22840" i="28" s="1"/>
  <c r="B22841" i="28" s="1"/>
  <c r="B22842" i="28" s="1"/>
  <c r="B22843" i="28" s="1"/>
  <c r="B22844" i="28" s="1"/>
  <c r="B22845" i="28" s="1"/>
  <c r="B22846" i="28" s="1"/>
  <c r="B22847" i="28" s="1"/>
  <c r="B22848" i="28" s="1"/>
  <c r="B22849" i="28" s="1"/>
  <c r="B22850" i="28" s="1"/>
  <c r="B22851" i="28" s="1"/>
  <c r="B22852" i="28" s="1"/>
  <c r="B22853" i="28" s="1"/>
  <c r="B22854" i="28" s="1"/>
  <c r="B22855" i="28" s="1"/>
  <c r="B22856" i="28" s="1"/>
  <c r="B22857" i="28" s="1"/>
  <c r="B22858" i="28" s="1"/>
  <c r="B22859" i="28" s="1"/>
  <c r="B22860" i="28" s="1"/>
  <c r="B22861" i="28" s="1"/>
  <c r="B22862" i="28" s="1"/>
  <c r="B22863" i="28" s="1"/>
  <c r="B22864" i="28" s="1"/>
  <c r="B22865" i="28" s="1"/>
  <c r="B22866" i="28" s="1"/>
  <c r="B22867" i="28" s="1"/>
  <c r="B22868" i="28" s="1"/>
  <c r="B22869" i="28" s="1"/>
  <c r="B22870" i="28" s="1"/>
  <c r="B22871" i="28" s="1"/>
  <c r="B22872" i="28" s="1"/>
  <c r="B22873" i="28" s="1"/>
  <c r="B22874" i="28" s="1"/>
  <c r="B22875" i="28" s="1"/>
  <c r="B22876" i="28" s="1"/>
  <c r="B22877" i="28" s="1"/>
  <c r="B22878" i="28" s="1"/>
  <c r="B22879" i="28" s="1"/>
  <c r="B22880" i="28" s="1"/>
  <c r="B22881" i="28" s="1"/>
  <c r="B22882" i="28" s="1"/>
  <c r="B22883" i="28" s="1"/>
  <c r="B22884" i="28" s="1"/>
  <c r="B22885" i="28" s="1"/>
  <c r="B22886" i="28" s="1"/>
  <c r="B22887" i="28" s="1"/>
  <c r="B22888" i="28" s="1"/>
  <c r="B22889" i="28" s="1"/>
  <c r="B22890" i="28" s="1"/>
  <c r="B22891" i="28" s="1"/>
  <c r="B22892" i="28" s="1"/>
  <c r="B22893" i="28" s="1"/>
  <c r="B22894" i="28" s="1"/>
  <c r="B22895" i="28" s="1"/>
  <c r="B22896" i="28" s="1"/>
  <c r="B22897" i="28" s="1"/>
  <c r="B22898" i="28" s="1"/>
  <c r="B22899" i="28" s="1"/>
  <c r="B22900" i="28" s="1"/>
  <c r="B22901" i="28" s="1"/>
  <c r="B22902" i="28" s="1"/>
  <c r="B22903" i="28" s="1"/>
  <c r="B22904" i="28" s="1"/>
  <c r="B22905" i="28" s="1"/>
  <c r="B22906" i="28" s="1"/>
  <c r="B22907" i="28" s="1"/>
  <c r="B22908" i="28" s="1"/>
  <c r="B22909" i="28" s="1"/>
  <c r="B22910" i="28" s="1"/>
  <c r="B22911" i="28" s="1"/>
  <c r="B22912" i="28" s="1"/>
  <c r="B22913" i="28" s="1"/>
  <c r="B22914" i="28" s="1"/>
  <c r="B22915" i="28" s="1"/>
  <c r="B22916" i="28" s="1"/>
  <c r="B22917" i="28" s="1"/>
  <c r="B22918" i="28" s="1"/>
  <c r="B22919" i="28" s="1"/>
  <c r="B22920" i="28" s="1"/>
  <c r="B22921" i="28" s="1"/>
  <c r="B22922" i="28" s="1"/>
  <c r="B22923" i="28" s="1"/>
  <c r="B22924" i="28" s="1"/>
  <c r="B22925" i="28" s="1"/>
  <c r="B22926" i="28" s="1"/>
  <c r="B22927" i="28" s="1"/>
  <c r="B22928" i="28" s="1"/>
  <c r="B22929" i="28" s="1"/>
  <c r="B22930" i="28" s="1"/>
  <c r="B22931" i="28" s="1"/>
  <c r="B22932" i="28" s="1"/>
  <c r="B22933" i="28" s="1"/>
  <c r="B22934" i="28" s="1"/>
  <c r="B22935" i="28" s="1"/>
  <c r="B22936" i="28" s="1"/>
  <c r="B22937" i="28" s="1"/>
  <c r="B22938" i="28" s="1"/>
  <c r="B22939" i="28" s="1"/>
  <c r="B22940" i="28" s="1"/>
  <c r="B22941" i="28" s="1"/>
  <c r="B22942" i="28" s="1"/>
  <c r="B22943" i="28" s="1"/>
  <c r="B22944" i="28" s="1"/>
  <c r="B22945" i="28" s="1"/>
  <c r="B22946" i="28" s="1"/>
  <c r="B22947" i="28" s="1"/>
  <c r="B22948" i="28" s="1"/>
  <c r="B22949" i="28" s="1"/>
  <c r="B22950" i="28" s="1"/>
  <c r="B22951" i="28" s="1"/>
  <c r="B22952" i="28" s="1"/>
  <c r="B22953" i="28" s="1"/>
  <c r="B22954" i="28" s="1"/>
  <c r="B22955" i="28" s="1"/>
  <c r="B22956" i="28" s="1"/>
  <c r="B22957" i="28" s="1"/>
  <c r="B22958" i="28" s="1"/>
  <c r="B22959" i="28" s="1"/>
  <c r="B22960" i="28" s="1"/>
  <c r="B22961" i="28" s="1"/>
  <c r="B22962" i="28" s="1"/>
  <c r="B22963" i="28" s="1"/>
  <c r="B22964" i="28" s="1"/>
  <c r="B22965" i="28" s="1"/>
  <c r="B22966" i="28" s="1"/>
  <c r="B22967" i="28" s="1"/>
  <c r="B22968" i="28" s="1"/>
  <c r="B22969" i="28" s="1"/>
  <c r="B22970" i="28" s="1"/>
  <c r="B22971" i="28" s="1"/>
  <c r="B22972" i="28" s="1"/>
  <c r="B22973" i="28" s="1"/>
  <c r="B22974" i="28" s="1"/>
  <c r="B22975" i="28" s="1"/>
  <c r="B22976" i="28" s="1"/>
  <c r="B22977" i="28" s="1"/>
  <c r="B22978" i="28" s="1"/>
  <c r="B22979" i="28" s="1"/>
  <c r="B22980" i="28" s="1"/>
  <c r="B22981" i="28" s="1"/>
  <c r="B22982" i="28" s="1"/>
  <c r="B22983" i="28" s="1"/>
  <c r="B22984" i="28" s="1"/>
  <c r="B22985" i="28" s="1"/>
  <c r="B22986" i="28" s="1"/>
  <c r="B22987" i="28" s="1"/>
  <c r="B22988" i="28" s="1"/>
  <c r="B22989" i="28" s="1"/>
  <c r="B22990" i="28" s="1"/>
  <c r="B22991" i="28" s="1"/>
  <c r="B22992" i="28" s="1"/>
  <c r="B22993" i="28" s="1"/>
  <c r="B22994" i="28" s="1"/>
  <c r="B22995" i="28" s="1"/>
  <c r="B22996" i="28" s="1"/>
  <c r="B22997" i="28" s="1"/>
  <c r="B22998" i="28" s="1"/>
  <c r="B22999" i="28" s="1"/>
  <c r="B23000" i="28" s="1"/>
  <c r="B23001" i="28" s="1"/>
  <c r="B23002" i="28" s="1"/>
  <c r="B23003" i="28" s="1"/>
  <c r="B23004" i="28" s="1"/>
  <c r="B23005" i="28" s="1"/>
  <c r="B23006" i="28" s="1"/>
  <c r="B23007" i="28" s="1"/>
  <c r="B23008" i="28" s="1"/>
  <c r="B23009" i="28" s="1"/>
  <c r="B23010" i="28" s="1"/>
  <c r="B23011" i="28" s="1"/>
  <c r="B23012" i="28" s="1"/>
  <c r="B23013" i="28" s="1"/>
  <c r="B23014" i="28" s="1"/>
  <c r="B23015" i="28" s="1"/>
  <c r="B23016" i="28" s="1"/>
  <c r="B23017" i="28" s="1"/>
  <c r="B23018" i="28" s="1"/>
  <c r="B23019" i="28" s="1"/>
  <c r="B23020" i="28" s="1"/>
  <c r="B23021" i="28" s="1"/>
  <c r="B23022" i="28" s="1"/>
  <c r="B23023" i="28" s="1"/>
  <c r="B23024" i="28" s="1"/>
  <c r="B23025" i="28" s="1"/>
  <c r="B23026" i="28" s="1"/>
  <c r="B23027" i="28" s="1"/>
  <c r="B23028" i="28" s="1"/>
  <c r="B23029" i="28" s="1"/>
  <c r="B23030" i="28" s="1"/>
  <c r="B23031" i="28" s="1"/>
  <c r="B23032" i="28" s="1"/>
  <c r="B23033" i="28" s="1"/>
  <c r="B23034" i="28" s="1"/>
  <c r="B23035" i="28" s="1"/>
  <c r="B23036" i="28" s="1"/>
  <c r="B23037" i="28" s="1"/>
  <c r="B23038" i="28" s="1"/>
  <c r="B23039" i="28" s="1"/>
  <c r="B23040" i="28" s="1"/>
  <c r="B23041" i="28" s="1"/>
  <c r="B23042" i="28" s="1"/>
  <c r="B23043" i="28" s="1"/>
  <c r="B23044" i="28" s="1"/>
  <c r="B23045" i="28" s="1"/>
  <c r="B23046" i="28" s="1"/>
  <c r="B23047" i="28" s="1"/>
  <c r="B23048" i="28" s="1"/>
  <c r="B23049" i="28" s="1"/>
  <c r="B23050" i="28" s="1"/>
  <c r="B23051" i="28" s="1"/>
  <c r="B23052" i="28" s="1"/>
  <c r="B23053" i="28" s="1"/>
  <c r="B23054" i="28" s="1"/>
  <c r="B23055" i="28" s="1"/>
  <c r="B23056" i="28" s="1"/>
  <c r="B23057" i="28" s="1"/>
  <c r="B23058" i="28" s="1"/>
  <c r="B23059" i="28" s="1"/>
  <c r="B23060" i="28" s="1"/>
  <c r="B23061" i="28" s="1"/>
  <c r="B23062" i="28" s="1"/>
  <c r="B23063" i="28" s="1"/>
  <c r="B23064" i="28" s="1"/>
  <c r="B23065" i="28" s="1"/>
  <c r="B23066" i="28" s="1"/>
  <c r="B23067" i="28" s="1"/>
  <c r="B23068" i="28" s="1"/>
  <c r="B23069" i="28" s="1"/>
  <c r="B23070" i="28" s="1"/>
  <c r="B23071" i="28" s="1"/>
  <c r="B23072" i="28" s="1"/>
  <c r="B23073" i="28" s="1"/>
  <c r="B23074" i="28" s="1"/>
  <c r="B23075" i="28" s="1"/>
  <c r="B23076" i="28" s="1"/>
  <c r="B23077" i="28" s="1"/>
  <c r="B23078" i="28" s="1"/>
  <c r="B23079" i="28" s="1"/>
  <c r="B23080" i="28" s="1"/>
  <c r="B23081" i="28" s="1"/>
  <c r="B23082" i="28" s="1"/>
  <c r="B23083" i="28" s="1"/>
  <c r="B23084" i="28" s="1"/>
  <c r="B23085" i="28" s="1"/>
  <c r="B23086" i="28" s="1"/>
  <c r="B23087" i="28" s="1"/>
  <c r="B23088" i="28" s="1"/>
  <c r="B23089" i="28" s="1"/>
  <c r="B23090" i="28" s="1"/>
  <c r="B23091" i="28" s="1"/>
  <c r="B23092" i="28" s="1"/>
  <c r="B23093" i="28" s="1"/>
  <c r="B23094" i="28" s="1"/>
  <c r="B23095" i="28" s="1"/>
  <c r="B23096" i="28" s="1"/>
  <c r="B23097" i="28" s="1"/>
  <c r="B23098" i="28" s="1"/>
  <c r="B23099" i="28" s="1"/>
  <c r="B23100" i="28" s="1"/>
  <c r="B23101" i="28" s="1"/>
  <c r="B23102" i="28" s="1"/>
  <c r="B23103" i="28" s="1"/>
  <c r="B23104" i="28" s="1"/>
  <c r="B23105" i="28" s="1"/>
  <c r="B23106" i="28" s="1"/>
  <c r="B23107" i="28" s="1"/>
  <c r="B23108" i="28" s="1"/>
  <c r="B23109" i="28" s="1"/>
  <c r="B23110" i="28" s="1"/>
  <c r="B23111" i="28" s="1"/>
  <c r="B23112" i="28" s="1"/>
  <c r="B23113" i="28" s="1"/>
  <c r="B23114" i="28" s="1"/>
  <c r="B23115" i="28" s="1"/>
  <c r="B23116" i="28" s="1"/>
  <c r="B23117" i="28" s="1"/>
  <c r="B23118" i="28" s="1"/>
  <c r="B23119" i="28" s="1"/>
  <c r="B23120" i="28" s="1"/>
  <c r="B23121" i="28" s="1"/>
  <c r="B23122" i="28" s="1"/>
  <c r="B23123" i="28" s="1"/>
  <c r="B23124" i="28" s="1"/>
  <c r="B23125" i="28" s="1"/>
  <c r="B23126" i="28" s="1"/>
  <c r="B23127" i="28" s="1"/>
  <c r="B23128" i="28" s="1"/>
  <c r="B23129" i="28" s="1"/>
  <c r="B23130" i="28" s="1"/>
  <c r="B23131" i="28" s="1"/>
  <c r="B23132" i="28" s="1"/>
  <c r="B23133" i="28" s="1"/>
  <c r="B23134" i="28" s="1"/>
  <c r="B23135" i="28" s="1"/>
  <c r="B23136" i="28" s="1"/>
  <c r="B23137" i="28" s="1"/>
  <c r="B23138" i="28" s="1"/>
  <c r="B23139" i="28" s="1"/>
  <c r="B23140" i="28" s="1"/>
  <c r="B23141" i="28" s="1"/>
  <c r="B23142" i="28" s="1"/>
  <c r="B23143" i="28" s="1"/>
  <c r="B23144" i="28" s="1"/>
  <c r="B23145" i="28" s="1"/>
  <c r="B23146" i="28" s="1"/>
  <c r="B23147" i="28" s="1"/>
  <c r="B23148" i="28" s="1"/>
  <c r="B23149" i="28" s="1"/>
  <c r="B23150" i="28" s="1"/>
  <c r="B23151" i="28" s="1"/>
  <c r="B23152" i="28" s="1"/>
  <c r="B23153" i="28" s="1"/>
  <c r="B23154" i="28" s="1"/>
  <c r="B23155" i="28" s="1"/>
  <c r="B23156" i="28" s="1"/>
  <c r="B23157" i="28" s="1"/>
  <c r="B23158" i="28" s="1"/>
  <c r="B23159" i="28" s="1"/>
  <c r="B23160" i="28" s="1"/>
  <c r="B23161" i="28" s="1"/>
  <c r="B23162" i="28" s="1"/>
  <c r="B23163" i="28" s="1"/>
  <c r="B23164" i="28" s="1"/>
  <c r="B23165" i="28" s="1"/>
  <c r="B23166" i="28" s="1"/>
  <c r="B23167" i="28" s="1"/>
  <c r="B23168" i="28" s="1"/>
  <c r="B23169" i="28" s="1"/>
  <c r="B23170" i="28" s="1"/>
  <c r="B23171" i="28" s="1"/>
  <c r="B23172" i="28" s="1"/>
  <c r="B23173" i="28" s="1"/>
  <c r="B23174" i="28" s="1"/>
  <c r="B23175" i="28" s="1"/>
  <c r="B23176" i="28" s="1"/>
  <c r="B23177" i="28" s="1"/>
  <c r="B23178" i="28" s="1"/>
  <c r="B23179" i="28" s="1"/>
  <c r="B23180" i="28" s="1"/>
  <c r="B23181" i="28" s="1"/>
  <c r="B23182" i="28" s="1"/>
  <c r="B23183" i="28" s="1"/>
  <c r="B23184" i="28" s="1"/>
  <c r="B23185" i="28" s="1"/>
  <c r="B23186" i="28" s="1"/>
  <c r="B23187" i="28" s="1"/>
  <c r="B23188" i="28" s="1"/>
  <c r="B23189" i="28" s="1"/>
  <c r="B23190" i="28" s="1"/>
  <c r="B23191" i="28" s="1"/>
  <c r="B23192" i="28" s="1"/>
  <c r="B23193" i="28" s="1"/>
  <c r="B23194" i="28" s="1"/>
  <c r="B23195" i="28" s="1"/>
  <c r="B23196" i="28" s="1"/>
  <c r="B23197" i="28" s="1"/>
  <c r="B23198" i="28" s="1"/>
  <c r="B23199" i="28" s="1"/>
  <c r="B23200" i="28" s="1"/>
  <c r="B23201" i="28" s="1"/>
  <c r="B23202" i="28" s="1"/>
  <c r="B23203" i="28" s="1"/>
  <c r="B23204" i="28" s="1"/>
  <c r="B23205" i="28" s="1"/>
  <c r="B23206" i="28" s="1"/>
  <c r="B23207" i="28" s="1"/>
  <c r="B23208" i="28" s="1"/>
  <c r="B23209" i="28" s="1"/>
  <c r="B23210" i="28" s="1"/>
  <c r="B23211" i="28" s="1"/>
  <c r="B23212" i="28" s="1"/>
  <c r="B23213" i="28" s="1"/>
  <c r="B23214" i="28" s="1"/>
  <c r="B23215" i="28" s="1"/>
  <c r="B23216" i="28" s="1"/>
  <c r="B23217" i="28" s="1"/>
  <c r="B23218" i="28" s="1"/>
  <c r="B23219" i="28" s="1"/>
  <c r="B23220" i="28" s="1"/>
  <c r="B23221" i="28" s="1"/>
  <c r="B23222" i="28" s="1"/>
  <c r="B23223" i="28" s="1"/>
  <c r="B23224" i="28" s="1"/>
  <c r="B23225" i="28" s="1"/>
  <c r="B23226" i="28" s="1"/>
  <c r="B23227" i="28" s="1"/>
  <c r="B23228" i="28" s="1"/>
  <c r="B23229" i="28" s="1"/>
  <c r="B23230" i="28" s="1"/>
  <c r="B23231" i="28" s="1"/>
  <c r="B23232" i="28" s="1"/>
  <c r="B23233" i="28" s="1"/>
  <c r="B23234" i="28" s="1"/>
  <c r="B23235" i="28" s="1"/>
  <c r="B23236" i="28" s="1"/>
  <c r="B23237" i="28" s="1"/>
  <c r="B23238" i="28" s="1"/>
  <c r="B23239" i="28" s="1"/>
  <c r="B23240" i="28" s="1"/>
  <c r="B23241" i="28" s="1"/>
  <c r="B23242" i="28" s="1"/>
  <c r="B23243" i="28" s="1"/>
  <c r="B23244" i="28" s="1"/>
  <c r="B23245" i="28" s="1"/>
  <c r="B23246" i="28" s="1"/>
  <c r="B23247" i="28" s="1"/>
  <c r="B23248" i="28" s="1"/>
  <c r="B23249" i="28" s="1"/>
  <c r="B23250" i="28" s="1"/>
  <c r="B23251" i="28" s="1"/>
  <c r="B23252" i="28" s="1"/>
  <c r="B23253" i="28" s="1"/>
  <c r="B23254" i="28" s="1"/>
  <c r="B23255" i="28" s="1"/>
  <c r="B23256" i="28" s="1"/>
  <c r="B23257" i="28" s="1"/>
  <c r="B23258" i="28" s="1"/>
  <c r="B23259" i="28" s="1"/>
  <c r="B23260" i="28" s="1"/>
  <c r="B23261" i="28" s="1"/>
  <c r="B23262" i="28" s="1"/>
  <c r="B23263" i="28" s="1"/>
  <c r="B23264" i="28" s="1"/>
  <c r="B23265" i="28" s="1"/>
  <c r="B23266" i="28" s="1"/>
  <c r="B23267" i="28" s="1"/>
  <c r="B23268" i="28" s="1"/>
  <c r="B23269" i="28" s="1"/>
  <c r="B23270" i="28" s="1"/>
  <c r="B23271" i="28" s="1"/>
  <c r="B23272" i="28" s="1"/>
  <c r="B23273" i="28" s="1"/>
  <c r="B23274" i="28" s="1"/>
  <c r="B23275" i="28" s="1"/>
  <c r="B23276" i="28" s="1"/>
  <c r="B23277" i="28" s="1"/>
  <c r="B23278" i="28" s="1"/>
  <c r="B23279" i="28" s="1"/>
  <c r="B23280" i="28" s="1"/>
  <c r="B23281" i="28" s="1"/>
  <c r="B23282" i="28" s="1"/>
  <c r="B23283" i="28" s="1"/>
  <c r="B23284" i="28" s="1"/>
  <c r="B23285" i="28" s="1"/>
  <c r="B23286" i="28" s="1"/>
  <c r="B23287" i="28" s="1"/>
  <c r="B23288" i="28" s="1"/>
  <c r="B23289" i="28" s="1"/>
  <c r="B23290" i="28" s="1"/>
  <c r="B23291" i="28" s="1"/>
  <c r="B23292" i="28" s="1"/>
  <c r="B23293" i="28" s="1"/>
  <c r="B23294" i="28" s="1"/>
  <c r="B23295" i="28" s="1"/>
  <c r="B23296" i="28" s="1"/>
  <c r="B23297" i="28" s="1"/>
  <c r="B23298" i="28" s="1"/>
  <c r="B23299" i="28" s="1"/>
  <c r="B23300" i="28" s="1"/>
  <c r="B23301" i="28" s="1"/>
  <c r="B23302" i="28" s="1"/>
  <c r="B23303" i="28" s="1"/>
  <c r="B23304" i="28" s="1"/>
  <c r="B23305" i="28" s="1"/>
  <c r="B23306" i="28" s="1"/>
  <c r="B23307" i="28" s="1"/>
  <c r="B23308" i="28" s="1"/>
  <c r="B23309" i="28" s="1"/>
  <c r="B23310" i="28" s="1"/>
  <c r="B23311" i="28" s="1"/>
  <c r="B23312" i="28" s="1"/>
  <c r="B23313" i="28" s="1"/>
  <c r="B23314" i="28" s="1"/>
  <c r="B23315" i="28" s="1"/>
  <c r="B23316" i="28" s="1"/>
  <c r="B23317" i="28" s="1"/>
  <c r="B23318" i="28" s="1"/>
  <c r="B23319" i="28" s="1"/>
  <c r="B23320" i="28" s="1"/>
  <c r="B23321" i="28" s="1"/>
  <c r="B23322" i="28" s="1"/>
  <c r="B23323" i="28" s="1"/>
  <c r="B23324" i="28" s="1"/>
  <c r="B23325" i="28" s="1"/>
  <c r="B23326" i="28" s="1"/>
  <c r="B23327" i="28" s="1"/>
  <c r="B23328" i="28" s="1"/>
  <c r="B23329" i="28" s="1"/>
  <c r="B23330" i="28" s="1"/>
  <c r="B23331" i="28" s="1"/>
  <c r="B23332" i="28" s="1"/>
  <c r="B23333" i="28" s="1"/>
  <c r="B23334" i="28" s="1"/>
  <c r="B23335" i="28" s="1"/>
  <c r="B23336" i="28" s="1"/>
  <c r="B23337" i="28" s="1"/>
  <c r="B23338" i="28" s="1"/>
  <c r="B23339" i="28" s="1"/>
  <c r="B23340" i="28" s="1"/>
  <c r="B23341" i="28" s="1"/>
  <c r="B23342" i="28" s="1"/>
  <c r="B23343" i="28" s="1"/>
  <c r="B23344" i="28" s="1"/>
  <c r="B23345" i="28" s="1"/>
  <c r="B23346" i="28" s="1"/>
  <c r="B23347" i="28" s="1"/>
  <c r="B23348" i="28" s="1"/>
  <c r="B23349" i="28" s="1"/>
  <c r="B23350" i="28" s="1"/>
  <c r="B23351" i="28" s="1"/>
  <c r="B23352" i="28" s="1"/>
  <c r="B23353" i="28" s="1"/>
  <c r="B23354" i="28" s="1"/>
  <c r="B23355" i="28" s="1"/>
  <c r="B23356" i="28" s="1"/>
  <c r="B23357" i="28" s="1"/>
  <c r="B23358" i="28" s="1"/>
  <c r="B23359" i="28" s="1"/>
  <c r="B23360" i="28" s="1"/>
  <c r="B23361" i="28" s="1"/>
  <c r="B23362" i="28" s="1"/>
  <c r="B23363" i="28" s="1"/>
  <c r="B23364" i="28" s="1"/>
  <c r="B23365" i="28" s="1"/>
  <c r="B23366" i="28" s="1"/>
  <c r="B23367" i="28" s="1"/>
  <c r="B23368" i="28" s="1"/>
  <c r="B23369" i="28" s="1"/>
  <c r="B23370" i="28" s="1"/>
  <c r="B23371" i="28" s="1"/>
  <c r="B23372" i="28" s="1"/>
  <c r="B23373" i="28" s="1"/>
  <c r="B23374" i="28" s="1"/>
  <c r="B23375" i="28" s="1"/>
  <c r="B23376" i="28" s="1"/>
  <c r="B23377" i="28" s="1"/>
  <c r="B23378" i="28" s="1"/>
  <c r="B23379" i="28" s="1"/>
  <c r="B23380" i="28" s="1"/>
  <c r="B23381" i="28" s="1"/>
  <c r="B23382" i="28" s="1"/>
  <c r="B23383" i="28" s="1"/>
  <c r="B23384" i="28" s="1"/>
  <c r="B23385" i="28" s="1"/>
  <c r="B23386" i="28" s="1"/>
  <c r="B23387" i="28" s="1"/>
  <c r="B23388" i="28" s="1"/>
  <c r="B23389" i="28" s="1"/>
  <c r="B23390" i="28" s="1"/>
  <c r="B23391" i="28" s="1"/>
  <c r="B23392" i="28" s="1"/>
  <c r="B23393" i="28" s="1"/>
  <c r="B23394" i="28" s="1"/>
  <c r="B23395" i="28" s="1"/>
  <c r="B23396" i="28" s="1"/>
  <c r="B23397" i="28" s="1"/>
  <c r="B23398" i="28" s="1"/>
  <c r="B23399" i="28" s="1"/>
  <c r="B23400" i="28" s="1"/>
  <c r="B23401" i="28" s="1"/>
  <c r="B23402" i="28" s="1"/>
  <c r="B23403" i="28" s="1"/>
  <c r="B23404" i="28" s="1"/>
  <c r="B23405" i="28" s="1"/>
  <c r="B23406" i="28" s="1"/>
  <c r="B23407" i="28" s="1"/>
  <c r="B23408" i="28" s="1"/>
  <c r="B23409" i="28" s="1"/>
  <c r="B23410" i="28" s="1"/>
  <c r="B23411" i="28" s="1"/>
  <c r="B23412" i="28" s="1"/>
  <c r="B23413" i="28" s="1"/>
  <c r="B23414" i="28" s="1"/>
  <c r="B23415" i="28" s="1"/>
  <c r="B23416" i="28" s="1"/>
  <c r="B23417" i="28" s="1"/>
  <c r="B23418" i="28" s="1"/>
  <c r="B23419" i="28" s="1"/>
  <c r="B23420" i="28" s="1"/>
  <c r="B23421" i="28" s="1"/>
  <c r="B23422" i="28" s="1"/>
  <c r="B23423" i="28" s="1"/>
  <c r="B23424" i="28" s="1"/>
  <c r="B23425" i="28" s="1"/>
  <c r="B23426" i="28" s="1"/>
  <c r="B23427" i="28" s="1"/>
  <c r="B23428" i="28" s="1"/>
  <c r="B23429" i="28" s="1"/>
  <c r="B23430" i="28" s="1"/>
  <c r="B23431" i="28" s="1"/>
  <c r="B23432" i="28" s="1"/>
  <c r="B23433" i="28" s="1"/>
  <c r="B23434" i="28" s="1"/>
  <c r="B23435" i="28" s="1"/>
  <c r="B23436" i="28" s="1"/>
  <c r="B23437" i="28" s="1"/>
  <c r="B23438" i="28" s="1"/>
  <c r="B23439" i="28" s="1"/>
  <c r="B23440" i="28" s="1"/>
  <c r="B23441" i="28" s="1"/>
  <c r="B23442" i="28" s="1"/>
  <c r="B23443" i="28" s="1"/>
  <c r="B23444" i="28" s="1"/>
  <c r="B23445" i="28" s="1"/>
  <c r="B23446" i="28" s="1"/>
  <c r="B23447" i="28" s="1"/>
  <c r="B23448" i="28" s="1"/>
  <c r="B23449" i="28" s="1"/>
  <c r="B23450" i="28" s="1"/>
  <c r="B23451" i="28" s="1"/>
  <c r="B23452" i="28" s="1"/>
  <c r="B23453" i="28" s="1"/>
  <c r="B23454" i="28" s="1"/>
  <c r="B23455" i="28" s="1"/>
  <c r="B23456" i="28" s="1"/>
  <c r="B23457" i="28" s="1"/>
  <c r="B23458" i="28" s="1"/>
  <c r="B23459" i="28" s="1"/>
  <c r="B23460" i="28" s="1"/>
  <c r="B23461" i="28" s="1"/>
  <c r="B23462" i="28" s="1"/>
  <c r="B23463" i="28" s="1"/>
  <c r="B23464" i="28" s="1"/>
  <c r="B23465" i="28" s="1"/>
  <c r="B23466" i="28" s="1"/>
  <c r="B23467" i="28" s="1"/>
  <c r="B23468" i="28" s="1"/>
  <c r="B23469" i="28" s="1"/>
  <c r="B23470" i="28" s="1"/>
  <c r="B23471" i="28" s="1"/>
  <c r="B23472" i="28" s="1"/>
  <c r="B23473" i="28" s="1"/>
  <c r="B23474" i="28" s="1"/>
  <c r="B23475" i="28" s="1"/>
  <c r="B23476" i="28" s="1"/>
  <c r="B23477" i="28" s="1"/>
  <c r="B23478" i="28" s="1"/>
  <c r="B23479" i="28" s="1"/>
  <c r="B23480" i="28" s="1"/>
  <c r="B23481" i="28" s="1"/>
  <c r="B23482" i="28" s="1"/>
  <c r="B23483" i="28" s="1"/>
  <c r="B23484" i="28" s="1"/>
  <c r="B23485" i="28" s="1"/>
  <c r="B23486" i="28" s="1"/>
  <c r="B23487" i="28" s="1"/>
  <c r="B23488" i="28" s="1"/>
  <c r="B23489" i="28" s="1"/>
  <c r="B23490" i="28" s="1"/>
  <c r="B23491" i="28" s="1"/>
  <c r="B23492" i="28" s="1"/>
  <c r="B23493" i="28" s="1"/>
  <c r="B23494" i="28" s="1"/>
  <c r="B23495" i="28" s="1"/>
  <c r="B23496" i="28" s="1"/>
  <c r="B23497" i="28" s="1"/>
  <c r="B23498" i="28" s="1"/>
  <c r="B23499" i="28" s="1"/>
  <c r="B23500" i="28" s="1"/>
  <c r="B23501" i="28" s="1"/>
  <c r="B23502" i="28" s="1"/>
  <c r="B23503" i="28" s="1"/>
  <c r="B23504" i="28" s="1"/>
  <c r="B23505" i="28" s="1"/>
  <c r="B23506" i="28" s="1"/>
  <c r="B23507" i="28" s="1"/>
  <c r="B23508" i="28" s="1"/>
  <c r="B23509" i="28" s="1"/>
  <c r="B23510" i="28" s="1"/>
  <c r="B23511" i="28" s="1"/>
  <c r="B23512" i="28" s="1"/>
  <c r="B23513" i="28" s="1"/>
  <c r="B23514" i="28" s="1"/>
  <c r="B23515" i="28" s="1"/>
  <c r="B23516" i="28" s="1"/>
  <c r="B23517" i="28" s="1"/>
  <c r="B23518" i="28" s="1"/>
  <c r="B23519" i="28" s="1"/>
  <c r="B23520" i="28" s="1"/>
  <c r="B23521" i="28" s="1"/>
  <c r="B23522" i="28" s="1"/>
  <c r="B23523" i="28" s="1"/>
  <c r="B23524" i="28" s="1"/>
  <c r="B23525" i="28" s="1"/>
  <c r="B23526" i="28" s="1"/>
  <c r="B23527" i="28" s="1"/>
  <c r="B23528" i="28" s="1"/>
  <c r="B23529" i="28" s="1"/>
  <c r="B23530" i="28" s="1"/>
  <c r="B23531" i="28" s="1"/>
  <c r="B23532" i="28" s="1"/>
  <c r="B23533" i="28" s="1"/>
  <c r="B23534" i="28" s="1"/>
  <c r="B23535" i="28" s="1"/>
  <c r="B23536" i="28" s="1"/>
  <c r="B23537" i="28" s="1"/>
  <c r="B23538" i="28" s="1"/>
  <c r="B23539" i="28" s="1"/>
  <c r="B23540" i="28" s="1"/>
  <c r="B23541" i="28" s="1"/>
  <c r="B23542" i="28" s="1"/>
  <c r="B23543" i="28" s="1"/>
  <c r="B23544" i="28" s="1"/>
  <c r="B23545" i="28" s="1"/>
  <c r="B23546" i="28" s="1"/>
  <c r="B23547" i="28" s="1"/>
  <c r="B23548" i="28" s="1"/>
  <c r="B23549" i="28" s="1"/>
  <c r="B23550" i="28" s="1"/>
  <c r="B23551" i="28" s="1"/>
  <c r="B23552" i="28" s="1"/>
  <c r="B23553" i="28" s="1"/>
  <c r="B23554" i="28" s="1"/>
  <c r="B23555" i="28" s="1"/>
  <c r="B23556" i="28" s="1"/>
  <c r="B23557" i="28" s="1"/>
  <c r="B23558" i="28" s="1"/>
  <c r="B23559" i="28" s="1"/>
  <c r="B23560" i="28" s="1"/>
  <c r="B23561" i="28" s="1"/>
  <c r="B23562" i="28" s="1"/>
  <c r="B23563" i="28" s="1"/>
  <c r="B23564" i="28" s="1"/>
  <c r="B23565" i="28" s="1"/>
  <c r="B23566" i="28" s="1"/>
  <c r="B23567" i="28" s="1"/>
  <c r="B23568" i="28" s="1"/>
  <c r="B23569" i="28" s="1"/>
  <c r="B23570" i="28" s="1"/>
  <c r="B23571" i="28" s="1"/>
  <c r="B23572" i="28" s="1"/>
  <c r="B23573" i="28" s="1"/>
  <c r="B23574" i="28" s="1"/>
  <c r="B23575" i="28" s="1"/>
  <c r="B23576" i="28" s="1"/>
  <c r="B23577" i="28" s="1"/>
  <c r="B23578" i="28" s="1"/>
  <c r="B23579" i="28" s="1"/>
  <c r="B23580" i="28" s="1"/>
  <c r="B23581" i="28" s="1"/>
  <c r="B23582" i="28" s="1"/>
  <c r="B23583" i="28" s="1"/>
  <c r="B23584" i="28" s="1"/>
  <c r="B23585" i="28" s="1"/>
  <c r="B23586" i="28" s="1"/>
  <c r="B23587" i="28" s="1"/>
  <c r="B23588" i="28" s="1"/>
  <c r="B23589" i="28" s="1"/>
  <c r="B23590" i="28" s="1"/>
  <c r="B23591" i="28" s="1"/>
  <c r="B23592" i="28" s="1"/>
  <c r="B23593" i="28" s="1"/>
  <c r="B23594" i="28" s="1"/>
  <c r="B23595" i="28" s="1"/>
  <c r="B23596" i="28" s="1"/>
  <c r="B23597" i="28" s="1"/>
  <c r="B23598" i="28" s="1"/>
  <c r="B23599" i="28" s="1"/>
  <c r="B23600" i="28" s="1"/>
  <c r="B23601" i="28" s="1"/>
  <c r="B23602" i="28" s="1"/>
  <c r="B23603" i="28" s="1"/>
  <c r="B23604" i="28" s="1"/>
  <c r="B23605" i="28" s="1"/>
  <c r="B23606" i="28" s="1"/>
  <c r="B23607" i="28" s="1"/>
  <c r="B23608" i="28" s="1"/>
  <c r="B23609" i="28" s="1"/>
  <c r="B23610" i="28" s="1"/>
  <c r="B23611" i="28" s="1"/>
  <c r="B23612" i="28" s="1"/>
  <c r="B23613" i="28" s="1"/>
  <c r="B23614" i="28" s="1"/>
  <c r="B23615" i="28" s="1"/>
  <c r="B23616" i="28" s="1"/>
  <c r="B23617" i="28" s="1"/>
  <c r="B23618" i="28" s="1"/>
  <c r="B23619" i="28" s="1"/>
  <c r="B23620" i="28" s="1"/>
  <c r="B23621" i="28" s="1"/>
  <c r="B23622" i="28" s="1"/>
  <c r="B23623" i="28" s="1"/>
  <c r="B23624" i="28" s="1"/>
  <c r="B23625" i="28" s="1"/>
  <c r="B23626" i="28" s="1"/>
  <c r="B23627" i="28" s="1"/>
  <c r="B23628" i="28" s="1"/>
  <c r="B23629" i="28" s="1"/>
  <c r="B23630" i="28" s="1"/>
  <c r="B23631" i="28" s="1"/>
  <c r="B23632" i="28" s="1"/>
  <c r="B23633" i="28" s="1"/>
  <c r="B23634" i="28" s="1"/>
  <c r="B23635" i="28" s="1"/>
  <c r="B23636" i="28" s="1"/>
  <c r="B23637" i="28" s="1"/>
  <c r="B23638" i="28" s="1"/>
  <c r="B23639" i="28" s="1"/>
  <c r="B23640" i="28" s="1"/>
  <c r="B23641" i="28" s="1"/>
  <c r="B23642" i="28" s="1"/>
  <c r="B23643" i="28" s="1"/>
  <c r="B23644" i="28" s="1"/>
  <c r="B23645" i="28" s="1"/>
  <c r="B23646" i="28" s="1"/>
  <c r="B23647" i="28" s="1"/>
  <c r="B23648" i="28" s="1"/>
  <c r="B23649" i="28" s="1"/>
  <c r="B23650" i="28" s="1"/>
  <c r="B23651" i="28" s="1"/>
  <c r="B23652" i="28" s="1"/>
  <c r="B23653" i="28" s="1"/>
  <c r="B23654" i="28" s="1"/>
  <c r="B23655" i="28" s="1"/>
  <c r="B23656" i="28" s="1"/>
  <c r="B23657" i="28" s="1"/>
  <c r="B23658" i="28" s="1"/>
  <c r="B23659" i="28" s="1"/>
  <c r="B23660" i="28" s="1"/>
  <c r="B23661" i="28" s="1"/>
  <c r="B23662" i="28" s="1"/>
  <c r="B23663" i="28" s="1"/>
  <c r="B23664" i="28" s="1"/>
  <c r="B23665" i="28" s="1"/>
  <c r="B23666" i="28" s="1"/>
  <c r="B23667" i="28" s="1"/>
  <c r="B23668" i="28" s="1"/>
  <c r="B23669" i="28" s="1"/>
  <c r="B23670" i="28" s="1"/>
  <c r="B23671" i="28" s="1"/>
  <c r="B23672" i="28" s="1"/>
  <c r="B23673" i="28" s="1"/>
  <c r="B23674" i="28" s="1"/>
  <c r="B23675" i="28" s="1"/>
  <c r="B23676" i="28" s="1"/>
  <c r="B23677" i="28" s="1"/>
  <c r="B23678" i="28" s="1"/>
  <c r="B23679" i="28" s="1"/>
  <c r="B23680" i="28" s="1"/>
  <c r="B23681" i="28" s="1"/>
  <c r="B23682" i="28" s="1"/>
  <c r="B23683" i="28" s="1"/>
  <c r="B23684" i="28" s="1"/>
  <c r="B23685" i="28" s="1"/>
  <c r="B23686" i="28" s="1"/>
  <c r="B23687" i="28" s="1"/>
  <c r="B23688" i="28" s="1"/>
  <c r="B23689" i="28" s="1"/>
  <c r="B23690" i="28" s="1"/>
  <c r="B23691" i="28" s="1"/>
  <c r="B23692" i="28" s="1"/>
  <c r="B23693" i="28" s="1"/>
  <c r="B23694" i="28" s="1"/>
  <c r="B23695" i="28" s="1"/>
  <c r="B23696" i="28" s="1"/>
  <c r="B23697" i="28" s="1"/>
  <c r="B23698" i="28" s="1"/>
  <c r="B23699" i="28" s="1"/>
  <c r="B23700" i="28" s="1"/>
  <c r="B23701" i="28" s="1"/>
  <c r="B23702" i="28" s="1"/>
  <c r="B23703" i="28" s="1"/>
  <c r="B23704" i="28" s="1"/>
  <c r="B23705" i="28" s="1"/>
  <c r="B23706" i="28" s="1"/>
  <c r="B23707" i="28" s="1"/>
  <c r="B23708" i="28" s="1"/>
  <c r="B23709" i="28" s="1"/>
  <c r="B23710" i="28" s="1"/>
  <c r="B23711" i="28" s="1"/>
  <c r="B23712" i="28" s="1"/>
  <c r="B23713" i="28" s="1"/>
  <c r="B23714" i="28" s="1"/>
  <c r="B23715" i="28" s="1"/>
  <c r="B23716" i="28" s="1"/>
  <c r="B23717" i="28" s="1"/>
  <c r="B23718" i="28" s="1"/>
  <c r="B23719" i="28" s="1"/>
  <c r="B23720" i="28" s="1"/>
  <c r="B23721" i="28" s="1"/>
  <c r="B23722" i="28" s="1"/>
  <c r="B23723" i="28" s="1"/>
  <c r="B23724" i="28" s="1"/>
  <c r="B23725" i="28" s="1"/>
  <c r="B23726" i="28" s="1"/>
  <c r="B23727" i="28" s="1"/>
  <c r="B23728" i="28" s="1"/>
  <c r="B23729" i="28" s="1"/>
  <c r="B23730" i="28" s="1"/>
  <c r="B23731" i="28" s="1"/>
  <c r="B23732" i="28" s="1"/>
  <c r="B23733" i="28" s="1"/>
  <c r="B23734" i="28" s="1"/>
  <c r="B23735" i="28" s="1"/>
  <c r="B23736" i="28" s="1"/>
  <c r="B23737" i="28" s="1"/>
  <c r="B23738" i="28" s="1"/>
  <c r="B23739" i="28" s="1"/>
  <c r="B23740" i="28" s="1"/>
  <c r="B23741" i="28" s="1"/>
  <c r="B23742" i="28" s="1"/>
  <c r="B23743" i="28" s="1"/>
  <c r="B23744" i="28" s="1"/>
  <c r="B23745" i="28" s="1"/>
  <c r="B23746" i="28" s="1"/>
  <c r="B23747" i="28" s="1"/>
  <c r="B23748" i="28" s="1"/>
  <c r="B23749" i="28" s="1"/>
  <c r="B23750" i="28" s="1"/>
  <c r="B23751" i="28" s="1"/>
  <c r="B23752" i="28" s="1"/>
  <c r="B23753" i="28" s="1"/>
  <c r="B23754" i="28" s="1"/>
  <c r="B23755" i="28" s="1"/>
  <c r="B23756" i="28" s="1"/>
  <c r="B23757" i="28" s="1"/>
  <c r="B23758" i="28" s="1"/>
  <c r="B23759" i="28" s="1"/>
  <c r="B23760" i="28" s="1"/>
  <c r="B23761" i="28" s="1"/>
  <c r="B23762" i="28" s="1"/>
  <c r="B23763" i="28" s="1"/>
  <c r="B23764" i="28" s="1"/>
  <c r="B23765" i="28" s="1"/>
  <c r="B23766" i="28" s="1"/>
  <c r="B23767" i="28" s="1"/>
  <c r="B23768" i="28" s="1"/>
  <c r="B23769" i="28" s="1"/>
  <c r="B23770" i="28" s="1"/>
  <c r="B23771" i="28" s="1"/>
  <c r="B23772" i="28" s="1"/>
  <c r="B23773" i="28" s="1"/>
  <c r="B23774" i="28" s="1"/>
  <c r="B23775" i="28" s="1"/>
  <c r="B23776" i="28" s="1"/>
  <c r="B23777" i="28" s="1"/>
  <c r="B23778" i="28" s="1"/>
  <c r="B23779" i="28" s="1"/>
  <c r="B23780" i="28" s="1"/>
  <c r="B23781" i="28" s="1"/>
  <c r="B23782" i="28" s="1"/>
  <c r="B23783" i="28" s="1"/>
  <c r="B23784" i="28" s="1"/>
  <c r="B23785" i="28" s="1"/>
  <c r="B23786" i="28" s="1"/>
  <c r="B23787" i="28" s="1"/>
  <c r="B23788" i="28" s="1"/>
  <c r="B23789" i="28" s="1"/>
  <c r="B23790" i="28" s="1"/>
  <c r="B23791" i="28" s="1"/>
  <c r="B23792" i="28" s="1"/>
  <c r="B23793" i="28" s="1"/>
  <c r="B23794" i="28" s="1"/>
  <c r="B23795" i="28" s="1"/>
  <c r="B23796" i="28" s="1"/>
  <c r="B23797" i="28" s="1"/>
  <c r="B23798" i="28" s="1"/>
  <c r="B23799" i="28" s="1"/>
  <c r="B23800" i="28" s="1"/>
  <c r="B23801" i="28" s="1"/>
  <c r="B23802" i="28" s="1"/>
  <c r="B23803" i="28" s="1"/>
  <c r="B23804" i="28" s="1"/>
  <c r="B23805" i="28" s="1"/>
  <c r="B23806" i="28" s="1"/>
  <c r="B23807" i="28" s="1"/>
  <c r="B23808" i="28" s="1"/>
  <c r="B23809" i="28" s="1"/>
  <c r="B23810" i="28" s="1"/>
  <c r="B23811" i="28" s="1"/>
  <c r="B23812" i="28" s="1"/>
  <c r="B23813" i="28" s="1"/>
  <c r="B23814" i="28" s="1"/>
  <c r="B23815" i="28" s="1"/>
  <c r="B23816" i="28" s="1"/>
  <c r="B23817" i="28" s="1"/>
  <c r="B23818" i="28" s="1"/>
  <c r="B23819" i="28" s="1"/>
  <c r="B23820" i="28" s="1"/>
  <c r="B23821" i="28" s="1"/>
  <c r="B23822" i="28" s="1"/>
  <c r="B23823" i="28" s="1"/>
  <c r="B23824" i="28" s="1"/>
  <c r="B23825" i="28" s="1"/>
  <c r="B23826" i="28" s="1"/>
  <c r="B23827" i="28" s="1"/>
  <c r="B23828" i="28" s="1"/>
  <c r="B23829" i="28" s="1"/>
  <c r="B23830" i="28" s="1"/>
  <c r="B23831" i="28" s="1"/>
  <c r="B23832" i="28" s="1"/>
  <c r="B23833" i="28" s="1"/>
  <c r="B23834" i="28" s="1"/>
  <c r="B23835" i="28" s="1"/>
  <c r="B23836" i="28" s="1"/>
  <c r="B23837" i="28" s="1"/>
  <c r="B23838" i="28" s="1"/>
  <c r="B23839" i="28" s="1"/>
  <c r="B23840" i="28" s="1"/>
  <c r="B23841" i="28" s="1"/>
  <c r="B23842" i="28" s="1"/>
  <c r="B23843" i="28" s="1"/>
  <c r="B23844" i="28" s="1"/>
  <c r="B23845" i="28" s="1"/>
  <c r="B23846" i="28" s="1"/>
  <c r="B23847" i="28" s="1"/>
  <c r="B23848" i="28" s="1"/>
  <c r="B23849" i="28" s="1"/>
  <c r="B23850" i="28" s="1"/>
  <c r="B23851" i="28" s="1"/>
  <c r="B23852" i="28" s="1"/>
  <c r="B23853" i="28" s="1"/>
  <c r="B23854" i="28" s="1"/>
  <c r="B23855" i="28" s="1"/>
  <c r="B23856" i="28" s="1"/>
  <c r="B23857" i="28" s="1"/>
  <c r="B23858" i="28" s="1"/>
  <c r="B23859" i="28" s="1"/>
  <c r="B23860" i="28" s="1"/>
  <c r="B23861" i="28" s="1"/>
  <c r="B23862" i="28" s="1"/>
  <c r="B23863" i="28" s="1"/>
  <c r="B23864" i="28" s="1"/>
  <c r="B23865" i="28" s="1"/>
  <c r="B23866" i="28" s="1"/>
  <c r="B23867" i="28" s="1"/>
  <c r="B23868" i="28" s="1"/>
  <c r="B23869" i="28" s="1"/>
  <c r="B23870" i="28" s="1"/>
  <c r="B23871" i="28" s="1"/>
  <c r="B23872" i="28" s="1"/>
  <c r="B23873" i="28" s="1"/>
  <c r="B23874" i="28" s="1"/>
  <c r="B23875" i="28" s="1"/>
  <c r="B23876" i="28" s="1"/>
  <c r="B23877" i="28" s="1"/>
  <c r="B23878" i="28" s="1"/>
  <c r="B23879" i="28" s="1"/>
  <c r="B23880" i="28" s="1"/>
  <c r="B23881" i="28" s="1"/>
  <c r="B23882" i="28" s="1"/>
  <c r="B23883" i="28" s="1"/>
  <c r="B23884" i="28" s="1"/>
  <c r="B23885" i="28" s="1"/>
  <c r="B23886" i="28" s="1"/>
  <c r="B23887" i="28" s="1"/>
  <c r="B23888" i="28" s="1"/>
  <c r="B23889" i="28" s="1"/>
  <c r="B23890" i="28" s="1"/>
  <c r="B23891" i="28" s="1"/>
  <c r="B23892" i="28" s="1"/>
  <c r="B23893" i="28" s="1"/>
  <c r="B23894" i="28" s="1"/>
  <c r="B23895" i="28" s="1"/>
  <c r="B23896" i="28" s="1"/>
  <c r="B23897" i="28" s="1"/>
  <c r="B23898" i="28" s="1"/>
  <c r="B23899" i="28" s="1"/>
  <c r="B23900" i="28" s="1"/>
  <c r="B23901" i="28" s="1"/>
  <c r="B23902" i="28" s="1"/>
  <c r="B23903" i="28" s="1"/>
  <c r="B23904" i="28" s="1"/>
  <c r="B23905" i="28" s="1"/>
  <c r="B23906" i="28" s="1"/>
  <c r="B23907" i="28" s="1"/>
  <c r="B23908" i="28" s="1"/>
  <c r="B23909" i="28" s="1"/>
  <c r="B23910" i="28" s="1"/>
  <c r="B23911" i="28" s="1"/>
  <c r="B23912" i="28" s="1"/>
  <c r="B23913" i="28" s="1"/>
  <c r="B23914" i="28" s="1"/>
  <c r="B23915" i="28" s="1"/>
  <c r="B23916" i="28" s="1"/>
  <c r="B23917" i="28" s="1"/>
  <c r="B23918" i="28" s="1"/>
  <c r="B23919" i="28" s="1"/>
  <c r="B23920" i="28" s="1"/>
  <c r="B23921" i="28" s="1"/>
  <c r="B23922" i="28" s="1"/>
  <c r="B23923" i="28" s="1"/>
  <c r="B23924" i="28" s="1"/>
  <c r="B23925" i="28" s="1"/>
  <c r="B23926" i="28" s="1"/>
  <c r="B23927" i="28" s="1"/>
  <c r="B23928" i="28" s="1"/>
  <c r="B23929" i="28" s="1"/>
  <c r="B23930" i="28" s="1"/>
  <c r="B23931" i="28" s="1"/>
  <c r="B23932" i="28" s="1"/>
  <c r="B23933" i="28" s="1"/>
  <c r="B23934" i="28" s="1"/>
  <c r="B23935" i="28" s="1"/>
  <c r="B23936" i="28" s="1"/>
  <c r="B23937" i="28" s="1"/>
  <c r="B23938" i="28" s="1"/>
  <c r="B23939" i="28" s="1"/>
  <c r="B23940" i="28" s="1"/>
  <c r="B23941" i="28" s="1"/>
  <c r="B23942" i="28" s="1"/>
  <c r="B23943" i="28" s="1"/>
  <c r="B23944" i="28" s="1"/>
  <c r="B23945" i="28" s="1"/>
  <c r="B23946" i="28" s="1"/>
  <c r="B23947" i="28" s="1"/>
  <c r="B23948" i="28" s="1"/>
  <c r="B23949" i="28" s="1"/>
  <c r="B23950" i="28" s="1"/>
  <c r="B23951" i="28" s="1"/>
  <c r="B23952" i="28" s="1"/>
  <c r="B23953" i="28" s="1"/>
  <c r="B23954" i="28" s="1"/>
  <c r="B23955" i="28" s="1"/>
  <c r="B23956" i="28" s="1"/>
  <c r="B23957" i="28" s="1"/>
  <c r="B23958" i="28" s="1"/>
  <c r="B23959" i="28" s="1"/>
  <c r="B23960" i="28" s="1"/>
  <c r="B23961" i="28" s="1"/>
  <c r="B23962" i="28" s="1"/>
  <c r="B23963" i="28" s="1"/>
  <c r="B23964" i="28" s="1"/>
  <c r="B23965" i="28" s="1"/>
  <c r="B23966" i="28" s="1"/>
  <c r="B23967" i="28" s="1"/>
  <c r="B23968" i="28" s="1"/>
  <c r="B23969" i="28" s="1"/>
  <c r="B23970" i="28" s="1"/>
  <c r="B23971" i="28" s="1"/>
  <c r="B23972" i="28" s="1"/>
  <c r="B23973" i="28" s="1"/>
  <c r="B23974" i="28" s="1"/>
  <c r="B23975" i="28" s="1"/>
  <c r="B23976" i="28" s="1"/>
  <c r="B23977" i="28" s="1"/>
  <c r="B23978" i="28" s="1"/>
  <c r="B23979" i="28" s="1"/>
  <c r="B23980" i="28" s="1"/>
  <c r="B23981" i="28" s="1"/>
  <c r="B23982" i="28" s="1"/>
  <c r="B23983" i="28" s="1"/>
  <c r="B23984" i="28" s="1"/>
  <c r="B23985" i="28" s="1"/>
  <c r="B23986" i="28" s="1"/>
  <c r="B23987" i="28" s="1"/>
  <c r="B23988" i="28" s="1"/>
  <c r="B23989" i="28" s="1"/>
  <c r="B23990" i="28" s="1"/>
  <c r="B23991" i="28" s="1"/>
  <c r="B23992" i="28" s="1"/>
  <c r="B23993" i="28" s="1"/>
  <c r="B23994" i="28" s="1"/>
  <c r="B23995" i="28" s="1"/>
  <c r="B23996" i="28" s="1"/>
  <c r="B23997" i="28" s="1"/>
  <c r="B23998" i="28" s="1"/>
  <c r="B23999" i="28" s="1"/>
  <c r="B24000" i="28" s="1"/>
  <c r="B24001" i="28" s="1"/>
  <c r="B24002" i="28" s="1"/>
  <c r="B24003" i="28" s="1"/>
  <c r="B24004" i="28" s="1"/>
  <c r="B24005" i="28" s="1"/>
  <c r="B24006" i="28" s="1"/>
  <c r="B24007" i="28" s="1"/>
  <c r="B24008" i="28" s="1"/>
  <c r="B24009" i="28" s="1"/>
  <c r="B24010" i="28" s="1"/>
  <c r="B24011" i="28" s="1"/>
  <c r="B24012" i="28" s="1"/>
  <c r="B24013" i="28" s="1"/>
  <c r="B24014" i="28" s="1"/>
  <c r="B24015" i="28" s="1"/>
  <c r="B24016" i="28" s="1"/>
  <c r="B24017" i="28" s="1"/>
  <c r="B24018" i="28" s="1"/>
  <c r="B24019" i="28" s="1"/>
  <c r="B24020" i="28" s="1"/>
  <c r="B24021" i="28" s="1"/>
  <c r="B24022" i="28" s="1"/>
  <c r="B24023" i="28" s="1"/>
  <c r="B24024" i="28" s="1"/>
  <c r="B24025" i="28" s="1"/>
  <c r="B24026" i="28" s="1"/>
  <c r="B24027" i="28" s="1"/>
  <c r="B24028" i="28" s="1"/>
  <c r="B24029" i="28" s="1"/>
  <c r="B24030" i="28" s="1"/>
  <c r="B24031" i="28" s="1"/>
  <c r="B24032" i="28" s="1"/>
  <c r="B24033" i="28" s="1"/>
  <c r="B24034" i="28" s="1"/>
  <c r="B24035" i="28" s="1"/>
  <c r="B24036" i="28" s="1"/>
  <c r="B24037" i="28" s="1"/>
  <c r="B24038" i="28" s="1"/>
  <c r="B24039" i="28" s="1"/>
  <c r="B24040" i="28" s="1"/>
  <c r="B24041" i="28" s="1"/>
  <c r="B24042" i="28" s="1"/>
  <c r="B24043" i="28" s="1"/>
  <c r="B24044" i="28" s="1"/>
  <c r="B24045" i="28" s="1"/>
  <c r="B24046" i="28" s="1"/>
  <c r="B24047" i="28" s="1"/>
  <c r="B24048" i="28" s="1"/>
  <c r="B24049" i="28" s="1"/>
  <c r="B24050" i="28" s="1"/>
  <c r="B24051" i="28" s="1"/>
  <c r="B24052" i="28" s="1"/>
  <c r="B24053" i="28" s="1"/>
  <c r="B24054" i="28" s="1"/>
  <c r="B24055" i="28" s="1"/>
  <c r="B24056" i="28" s="1"/>
  <c r="B24057" i="28" s="1"/>
  <c r="B24058" i="28" s="1"/>
  <c r="B24059" i="28" s="1"/>
  <c r="B24060" i="28" s="1"/>
  <c r="B24061" i="28" s="1"/>
  <c r="B24062" i="28" s="1"/>
  <c r="B24063" i="28" s="1"/>
  <c r="B24064" i="28" s="1"/>
  <c r="B24065" i="28" s="1"/>
  <c r="B24066" i="28" s="1"/>
  <c r="B24067" i="28" s="1"/>
  <c r="B24068" i="28" s="1"/>
  <c r="B24069" i="28" s="1"/>
  <c r="B24070" i="28" s="1"/>
  <c r="B24071" i="28" s="1"/>
  <c r="B24072" i="28" s="1"/>
  <c r="B24073" i="28" s="1"/>
  <c r="B24074" i="28" s="1"/>
  <c r="B24075" i="28" s="1"/>
  <c r="B24076" i="28" s="1"/>
  <c r="B24077" i="28" s="1"/>
  <c r="B24078" i="28" s="1"/>
  <c r="B24079" i="28" s="1"/>
  <c r="B24080" i="28" s="1"/>
  <c r="B24081" i="28" s="1"/>
  <c r="B24082" i="28" s="1"/>
  <c r="B24083" i="28" s="1"/>
  <c r="B24084" i="28" s="1"/>
  <c r="B24085" i="28" s="1"/>
  <c r="B24086" i="28" s="1"/>
  <c r="B24087" i="28" s="1"/>
  <c r="B24088" i="28" s="1"/>
  <c r="B24089" i="28" s="1"/>
  <c r="B24090" i="28" s="1"/>
  <c r="B24091" i="28" s="1"/>
  <c r="B24092" i="28" s="1"/>
  <c r="B24093" i="28" s="1"/>
  <c r="B24094" i="28" s="1"/>
  <c r="B24095" i="28" s="1"/>
  <c r="B24096" i="28" s="1"/>
  <c r="B24097" i="28" s="1"/>
  <c r="B24098" i="28" s="1"/>
  <c r="B24099" i="28" s="1"/>
  <c r="B24100" i="28" s="1"/>
  <c r="B24101" i="28" s="1"/>
  <c r="B24102" i="28" s="1"/>
  <c r="B24103" i="28" s="1"/>
  <c r="B24104" i="28" s="1"/>
  <c r="B24105" i="28" s="1"/>
  <c r="B24106" i="28" s="1"/>
  <c r="B24107" i="28" s="1"/>
  <c r="B24108" i="28" s="1"/>
  <c r="B24109" i="28" s="1"/>
  <c r="B24110" i="28" s="1"/>
  <c r="B24111" i="28" s="1"/>
  <c r="B24112" i="28" s="1"/>
  <c r="B24113" i="28" s="1"/>
  <c r="B24114" i="28" s="1"/>
  <c r="B24115" i="28" s="1"/>
  <c r="B24116" i="28" s="1"/>
  <c r="B24117" i="28" s="1"/>
  <c r="B24118" i="28" s="1"/>
  <c r="B24119" i="28" s="1"/>
  <c r="B24120" i="28" s="1"/>
  <c r="B24121" i="28" s="1"/>
  <c r="B24122" i="28" s="1"/>
  <c r="B24123" i="28" s="1"/>
  <c r="B24124" i="28" s="1"/>
  <c r="B24125" i="28" s="1"/>
  <c r="B24126" i="28" s="1"/>
  <c r="B24127" i="28" s="1"/>
  <c r="B24128" i="28" s="1"/>
  <c r="B24129" i="28" s="1"/>
  <c r="B24130" i="28" s="1"/>
  <c r="B24131" i="28" s="1"/>
  <c r="B24132" i="28" s="1"/>
  <c r="B24133" i="28" s="1"/>
  <c r="B24134" i="28" s="1"/>
  <c r="B24135" i="28" s="1"/>
  <c r="B24136" i="28" s="1"/>
  <c r="B24137" i="28" s="1"/>
  <c r="B24138" i="28" s="1"/>
  <c r="B24139" i="28" s="1"/>
  <c r="B24140" i="28" s="1"/>
  <c r="B24141" i="28" s="1"/>
  <c r="B24142" i="28" s="1"/>
  <c r="B24143" i="28" s="1"/>
  <c r="B24144" i="28" s="1"/>
  <c r="B24145" i="28" s="1"/>
  <c r="B24146" i="28" s="1"/>
  <c r="B24147" i="28" s="1"/>
  <c r="B24148" i="28" s="1"/>
  <c r="B24149" i="28" s="1"/>
  <c r="B24150" i="28" s="1"/>
  <c r="B24151" i="28" s="1"/>
  <c r="B24152" i="28" s="1"/>
  <c r="B24153" i="28" s="1"/>
  <c r="B24154" i="28" s="1"/>
  <c r="B24155" i="28" s="1"/>
  <c r="B24156" i="28" s="1"/>
  <c r="B24157" i="28" s="1"/>
  <c r="B24158" i="28" s="1"/>
  <c r="B24159" i="28" s="1"/>
  <c r="B24160" i="28" s="1"/>
  <c r="B24161" i="28" s="1"/>
  <c r="B24162" i="28" s="1"/>
  <c r="B24163" i="28" s="1"/>
  <c r="B24164" i="28" s="1"/>
  <c r="B24165" i="28" s="1"/>
  <c r="B24166" i="28" s="1"/>
  <c r="B24167" i="28" s="1"/>
  <c r="B24168" i="28" s="1"/>
  <c r="B24169" i="28" s="1"/>
  <c r="B24170" i="28" s="1"/>
  <c r="B24171" i="28" s="1"/>
  <c r="B24172" i="28" s="1"/>
  <c r="B24173" i="28" s="1"/>
  <c r="B24174" i="28" s="1"/>
  <c r="B24175" i="28" s="1"/>
  <c r="B24176" i="28" s="1"/>
  <c r="B24177" i="28" s="1"/>
  <c r="B24178" i="28" s="1"/>
  <c r="B24179" i="28" s="1"/>
  <c r="B24180" i="28" s="1"/>
  <c r="B24181" i="28" s="1"/>
  <c r="B24182" i="28" s="1"/>
  <c r="B24183" i="28" s="1"/>
  <c r="B24184" i="28" s="1"/>
  <c r="B24185" i="28" s="1"/>
  <c r="B24186" i="28" s="1"/>
  <c r="B24187" i="28" s="1"/>
  <c r="B24188" i="28" s="1"/>
  <c r="B24189" i="28" s="1"/>
  <c r="B24190" i="28" s="1"/>
  <c r="B24191" i="28" s="1"/>
  <c r="B24192" i="28" s="1"/>
  <c r="B24193" i="28" s="1"/>
  <c r="B24194" i="28" s="1"/>
  <c r="B24195" i="28" s="1"/>
  <c r="B24196" i="28" s="1"/>
  <c r="B24197" i="28" s="1"/>
  <c r="B24198" i="28" s="1"/>
  <c r="B24199" i="28" s="1"/>
  <c r="B24200" i="28" s="1"/>
  <c r="B24201" i="28" s="1"/>
  <c r="B24202" i="28" s="1"/>
  <c r="B24203" i="28" s="1"/>
  <c r="B24204" i="28" s="1"/>
  <c r="B24205" i="28" s="1"/>
  <c r="B24206" i="28" s="1"/>
  <c r="B24207" i="28" s="1"/>
  <c r="B24208" i="28" s="1"/>
  <c r="B24209" i="28" s="1"/>
  <c r="B24210" i="28" s="1"/>
  <c r="B24211" i="28" s="1"/>
  <c r="B24212" i="28" s="1"/>
  <c r="B24213" i="28" s="1"/>
  <c r="B24214" i="28" s="1"/>
  <c r="B24215" i="28" s="1"/>
  <c r="B24216" i="28" s="1"/>
  <c r="B24217" i="28" s="1"/>
  <c r="B24218" i="28" s="1"/>
  <c r="B24219" i="28" s="1"/>
  <c r="B24220" i="28" s="1"/>
  <c r="B24221" i="28" s="1"/>
  <c r="B24222" i="28" s="1"/>
  <c r="B24223" i="28" s="1"/>
  <c r="B24224" i="28" s="1"/>
  <c r="B24225" i="28" s="1"/>
  <c r="B24226" i="28" s="1"/>
  <c r="B24227" i="28" s="1"/>
  <c r="B24228" i="28" s="1"/>
  <c r="B24229" i="28" s="1"/>
  <c r="B24230" i="28" s="1"/>
  <c r="B24231" i="28" s="1"/>
  <c r="B24232" i="28" s="1"/>
  <c r="B24233" i="28" s="1"/>
  <c r="B24234" i="28" s="1"/>
  <c r="B24235" i="28" s="1"/>
  <c r="B24236" i="28" s="1"/>
  <c r="B24237" i="28" s="1"/>
  <c r="B24238" i="28" s="1"/>
  <c r="B24239" i="28" s="1"/>
  <c r="B24240" i="28" s="1"/>
  <c r="B24241" i="28" s="1"/>
  <c r="B24242" i="28" s="1"/>
  <c r="B24243" i="28" s="1"/>
  <c r="B24244" i="28" s="1"/>
  <c r="B24245" i="28" s="1"/>
  <c r="B24246" i="28" s="1"/>
  <c r="B24247" i="28" s="1"/>
  <c r="B24248" i="28" s="1"/>
  <c r="B24249" i="28" s="1"/>
  <c r="B24250" i="28" s="1"/>
  <c r="B24251" i="28" s="1"/>
  <c r="B24252" i="28" s="1"/>
  <c r="B24253" i="28" s="1"/>
  <c r="B24254" i="28" s="1"/>
  <c r="B24255" i="28" s="1"/>
  <c r="B24256" i="28" s="1"/>
  <c r="B24257" i="28" s="1"/>
  <c r="B24258" i="28" s="1"/>
  <c r="B24259" i="28" s="1"/>
  <c r="B24260" i="28" s="1"/>
  <c r="B24261" i="28" s="1"/>
  <c r="B24262" i="28" s="1"/>
  <c r="B24263" i="28" s="1"/>
  <c r="B24264" i="28" s="1"/>
  <c r="B24265" i="28" s="1"/>
  <c r="B24266" i="28" s="1"/>
  <c r="B24267" i="28" s="1"/>
  <c r="B24268" i="28" s="1"/>
  <c r="B24269" i="28" s="1"/>
  <c r="B24270" i="28" s="1"/>
  <c r="B24271" i="28" s="1"/>
  <c r="B24272" i="28" s="1"/>
  <c r="B24273" i="28" s="1"/>
  <c r="B24274" i="28" s="1"/>
  <c r="B24275" i="28" s="1"/>
  <c r="B24276" i="28" s="1"/>
  <c r="B24277" i="28" s="1"/>
  <c r="B24278" i="28" s="1"/>
  <c r="B24279" i="28" s="1"/>
  <c r="B24280" i="28" s="1"/>
  <c r="B24281" i="28" s="1"/>
  <c r="B24282" i="28" s="1"/>
  <c r="B24283" i="28" s="1"/>
  <c r="B24284" i="28" s="1"/>
  <c r="B24285" i="28" s="1"/>
  <c r="B24286" i="28" s="1"/>
  <c r="B24287" i="28" s="1"/>
  <c r="B24288" i="28" s="1"/>
  <c r="B24289" i="28" s="1"/>
  <c r="B24290" i="28" s="1"/>
  <c r="B24291" i="28" s="1"/>
  <c r="B24292" i="28" s="1"/>
  <c r="B24293" i="28" s="1"/>
  <c r="B24294" i="28" s="1"/>
  <c r="B24295" i="28" s="1"/>
  <c r="B24296" i="28" s="1"/>
  <c r="B24297" i="28" s="1"/>
  <c r="B24298" i="28" s="1"/>
  <c r="B24299" i="28" s="1"/>
  <c r="B24300" i="28" s="1"/>
  <c r="B24301" i="28" s="1"/>
  <c r="B24302" i="28" s="1"/>
  <c r="B24303" i="28" s="1"/>
  <c r="B24304" i="28" s="1"/>
  <c r="B24305" i="28" s="1"/>
  <c r="B24306" i="28" s="1"/>
  <c r="B24307" i="28" s="1"/>
  <c r="B24308" i="28" s="1"/>
  <c r="B24309" i="28" s="1"/>
  <c r="B24310" i="28" s="1"/>
  <c r="B24311" i="28" s="1"/>
  <c r="B24312" i="28" s="1"/>
  <c r="B24313" i="28" s="1"/>
  <c r="B24314" i="28" s="1"/>
  <c r="B24315" i="28" s="1"/>
  <c r="B24316" i="28" s="1"/>
  <c r="B24317" i="28" s="1"/>
  <c r="B24318" i="28" s="1"/>
  <c r="B24319" i="28" s="1"/>
  <c r="B24320" i="28" s="1"/>
  <c r="B24321" i="28" s="1"/>
  <c r="B24322" i="28" s="1"/>
  <c r="B24323" i="28" s="1"/>
  <c r="B24324" i="28" s="1"/>
  <c r="B24325" i="28" s="1"/>
  <c r="B24326" i="28" s="1"/>
  <c r="B24327" i="28" s="1"/>
  <c r="B24328" i="28" s="1"/>
  <c r="B24329" i="28" s="1"/>
  <c r="B24330" i="28" s="1"/>
  <c r="B24331" i="28" s="1"/>
  <c r="B24332" i="28" s="1"/>
  <c r="B24333" i="28" s="1"/>
  <c r="B24334" i="28" s="1"/>
  <c r="B24335" i="28" s="1"/>
  <c r="B24336" i="28" s="1"/>
  <c r="B24337" i="28" s="1"/>
  <c r="B24338" i="28" s="1"/>
  <c r="B24339" i="28" s="1"/>
  <c r="B24340" i="28" s="1"/>
  <c r="B24341" i="28" s="1"/>
  <c r="B24342" i="28" s="1"/>
  <c r="B24343" i="28" s="1"/>
  <c r="B24344" i="28" s="1"/>
  <c r="B24345" i="28" s="1"/>
  <c r="B24346" i="28" s="1"/>
  <c r="B24347" i="28" s="1"/>
  <c r="B24348" i="28" s="1"/>
  <c r="B24349" i="28" s="1"/>
  <c r="B24350" i="28" s="1"/>
  <c r="B24351" i="28" s="1"/>
  <c r="B24352" i="28" s="1"/>
  <c r="B24353" i="28" s="1"/>
  <c r="B24354" i="28" s="1"/>
  <c r="B24355" i="28" s="1"/>
  <c r="B24356" i="28" s="1"/>
  <c r="B24357" i="28" s="1"/>
  <c r="B24358" i="28" s="1"/>
  <c r="B24359" i="28" s="1"/>
  <c r="B24360" i="28" s="1"/>
  <c r="B24361" i="28" s="1"/>
  <c r="B24362" i="28" s="1"/>
  <c r="B24363" i="28" s="1"/>
  <c r="B24364" i="28" s="1"/>
  <c r="B24365" i="28" s="1"/>
  <c r="B24366" i="28" s="1"/>
  <c r="B24367" i="28" s="1"/>
  <c r="B24368" i="28" s="1"/>
  <c r="B24369" i="28" s="1"/>
  <c r="B24370" i="28" s="1"/>
  <c r="B24371" i="28" s="1"/>
  <c r="B24372" i="28" s="1"/>
  <c r="B24373" i="28" s="1"/>
  <c r="B24374" i="28" s="1"/>
  <c r="B24375" i="28" s="1"/>
  <c r="B24376" i="28" s="1"/>
  <c r="B24377" i="28" s="1"/>
  <c r="B24378" i="28" s="1"/>
  <c r="B24379" i="28" s="1"/>
  <c r="B24380" i="28" s="1"/>
  <c r="B24381" i="28" s="1"/>
  <c r="B24382" i="28" s="1"/>
  <c r="B24383" i="28" s="1"/>
  <c r="B24384" i="28" s="1"/>
  <c r="B24385" i="28" s="1"/>
  <c r="B24386" i="28" s="1"/>
  <c r="B24387" i="28" s="1"/>
  <c r="B24388" i="28" s="1"/>
  <c r="B24389" i="28" s="1"/>
  <c r="B24390" i="28" s="1"/>
  <c r="B24391" i="28" s="1"/>
  <c r="B24392" i="28" s="1"/>
  <c r="B24393" i="28" s="1"/>
  <c r="B24394" i="28" s="1"/>
  <c r="B24395" i="28" s="1"/>
  <c r="B24396" i="28" s="1"/>
  <c r="B24397" i="28" s="1"/>
  <c r="B24398" i="28" s="1"/>
  <c r="B24399" i="28" s="1"/>
  <c r="B24400" i="28" s="1"/>
  <c r="B24401" i="28" s="1"/>
  <c r="B24402" i="28" s="1"/>
  <c r="B24403" i="28" s="1"/>
  <c r="B24404" i="28" s="1"/>
  <c r="B24405" i="28" s="1"/>
  <c r="B24406" i="28" s="1"/>
  <c r="B24407" i="28" s="1"/>
  <c r="B24408" i="28" s="1"/>
  <c r="B24409" i="28" s="1"/>
  <c r="B24410" i="28" s="1"/>
  <c r="B24411" i="28" s="1"/>
  <c r="B24412" i="28" s="1"/>
  <c r="B24413" i="28" s="1"/>
  <c r="B24414" i="28" s="1"/>
  <c r="B24415" i="28" s="1"/>
  <c r="B24416" i="28" s="1"/>
  <c r="B24417" i="28" s="1"/>
  <c r="B24418" i="28" s="1"/>
  <c r="B24419" i="28" s="1"/>
  <c r="B24420" i="28" s="1"/>
  <c r="B24421" i="28" s="1"/>
  <c r="B24422" i="28" s="1"/>
  <c r="B24423" i="28" s="1"/>
  <c r="B24424" i="28" s="1"/>
  <c r="B24425" i="28" s="1"/>
  <c r="B24426" i="28" s="1"/>
  <c r="B24427" i="28" s="1"/>
  <c r="B24428" i="28" s="1"/>
  <c r="B24429" i="28" s="1"/>
  <c r="B24430" i="28" s="1"/>
  <c r="B24431" i="28" s="1"/>
  <c r="B24432" i="28" s="1"/>
  <c r="B24433" i="28" s="1"/>
  <c r="B24434" i="28" s="1"/>
  <c r="B24435" i="28" s="1"/>
  <c r="B24436" i="28" s="1"/>
  <c r="B24437" i="28" s="1"/>
  <c r="B24438" i="28" s="1"/>
  <c r="B24439" i="28" s="1"/>
  <c r="B24440" i="28" s="1"/>
  <c r="B24441" i="28" s="1"/>
  <c r="B24442" i="28" s="1"/>
  <c r="B24443" i="28" s="1"/>
  <c r="B24444" i="28" s="1"/>
  <c r="B24445" i="28" s="1"/>
  <c r="B24446" i="28" s="1"/>
  <c r="B24447" i="28" s="1"/>
  <c r="B24448" i="28" s="1"/>
  <c r="B24449" i="28" s="1"/>
  <c r="B24450" i="28" s="1"/>
  <c r="B24451" i="28" s="1"/>
  <c r="B24452" i="28" s="1"/>
  <c r="B24453" i="28" s="1"/>
  <c r="B24454" i="28" s="1"/>
  <c r="B24455" i="28" s="1"/>
  <c r="B24456" i="28" s="1"/>
  <c r="B24457" i="28" s="1"/>
  <c r="B24458" i="28" s="1"/>
  <c r="B24459" i="28" s="1"/>
  <c r="B24460" i="28" s="1"/>
  <c r="B24461" i="28" s="1"/>
  <c r="B24462" i="28" s="1"/>
  <c r="B24463" i="28" s="1"/>
  <c r="B24464" i="28" s="1"/>
  <c r="B24465" i="28" s="1"/>
  <c r="B24466" i="28" s="1"/>
  <c r="B24467" i="28" s="1"/>
  <c r="B24468" i="28" s="1"/>
  <c r="B24469" i="28" s="1"/>
  <c r="B24470" i="28" s="1"/>
  <c r="B24471" i="28" s="1"/>
  <c r="B24472" i="28" s="1"/>
  <c r="B24473" i="28" s="1"/>
  <c r="B24474" i="28" s="1"/>
  <c r="B24475" i="28" s="1"/>
  <c r="B24476" i="28" s="1"/>
  <c r="B24477" i="28" s="1"/>
  <c r="B24478" i="28" s="1"/>
  <c r="B24479" i="28" s="1"/>
  <c r="B24480" i="28" s="1"/>
  <c r="B24481" i="28" s="1"/>
  <c r="B24482" i="28" s="1"/>
  <c r="B24483" i="28" s="1"/>
  <c r="B24484" i="28" s="1"/>
  <c r="B24485" i="28" s="1"/>
  <c r="B24486" i="28" s="1"/>
  <c r="B24487" i="28" s="1"/>
  <c r="B24488" i="28" s="1"/>
  <c r="B24489" i="28" s="1"/>
  <c r="B24490" i="28" s="1"/>
  <c r="B24491" i="28" s="1"/>
  <c r="B24492" i="28" s="1"/>
  <c r="B24493" i="28" s="1"/>
  <c r="B24494" i="28" s="1"/>
  <c r="B24495" i="28" s="1"/>
  <c r="B24496" i="28" s="1"/>
  <c r="B24497" i="28" s="1"/>
  <c r="B24498" i="28" s="1"/>
  <c r="B24499" i="28" s="1"/>
  <c r="B24500" i="28" s="1"/>
  <c r="B24501" i="28" s="1"/>
  <c r="B24502" i="28" s="1"/>
  <c r="B24503" i="28" s="1"/>
  <c r="B24504" i="28" s="1"/>
  <c r="B24505" i="28" s="1"/>
  <c r="B24506" i="28" s="1"/>
  <c r="B24507" i="28" s="1"/>
  <c r="B24508" i="28" s="1"/>
  <c r="B24509" i="28" s="1"/>
  <c r="B24510" i="28" s="1"/>
  <c r="B24511" i="28" s="1"/>
  <c r="B24512" i="28" s="1"/>
  <c r="B24513" i="28" s="1"/>
  <c r="B24514" i="28" s="1"/>
  <c r="B24515" i="28" s="1"/>
  <c r="B24516" i="28" s="1"/>
  <c r="B24517" i="28" s="1"/>
  <c r="B24518" i="28" s="1"/>
  <c r="B24519" i="28" s="1"/>
  <c r="B24520" i="28" s="1"/>
  <c r="B24521" i="28" s="1"/>
  <c r="B24522" i="28" s="1"/>
  <c r="B24523" i="28" s="1"/>
  <c r="B24524" i="28" s="1"/>
  <c r="B24525" i="28" s="1"/>
  <c r="B24526" i="28" s="1"/>
  <c r="B24527" i="28" s="1"/>
  <c r="B24528" i="28" s="1"/>
  <c r="B24529" i="28" s="1"/>
  <c r="B24530" i="28" s="1"/>
  <c r="B24531" i="28" s="1"/>
  <c r="B24532" i="28" s="1"/>
  <c r="B24533" i="28" s="1"/>
  <c r="B24534" i="28" s="1"/>
  <c r="B24535" i="28" s="1"/>
  <c r="B24536" i="28" s="1"/>
  <c r="B24537" i="28" s="1"/>
  <c r="B24538" i="28" s="1"/>
  <c r="B24539" i="28" s="1"/>
  <c r="B24540" i="28" s="1"/>
  <c r="B24541" i="28" s="1"/>
  <c r="B24542" i="28" s="1"/>
  <c r="B24543" i="28" s="1"/>
  <c r="B24544" i="28" s="1"/>
  <c r="B24545" i="28" s="1"/>
  <c r="B24546" i="28" s="1"/>
  <c r="B24547" i="28" s="1"/>
  <c r="B24548" i="28" s="1"/>
  <c r="B24549" i="28" s="1"/>
  <c r="B24550" i="28" s="1"/>
  <c r="B24551" i="28" s="1"/>
  <c r="B24552" i="28" s="1"/>
  <c r="B24553" i="28" s="1"/>
  <c r="B24554" i="28" s="1"/>
  <c r="B24555" i="28" s="1"/>
  <c r="B24556" i="28" s="1"/>
  <c r="B24557" i="28" s="1"/>
  <c r="B24558" i="28" s="1"/>
  <c r="B24559" i="28" s="1"/>
  <c r="B24560" i="28" s="1"/>
  <c r="B24561" i="28" s="1"/>
  <c r="B24562" i="28" s="1"/>
  <c r="B24563" i="28" s="1"/>
  <c r="B24564" i="28" s="1"/>
  <c r="B24565" i="28" s="1"/>
  <c r="B24566" i="28" s="1"/>
  <c r="B24567" i="28" s="1"/>
  <c r="B24568" i="28" s="1"/>
  <c r="B24569" i="28" s="1"/>
  <c r="B24570" i="28" s="1"/>
  <c r="B24571" i="28" s="1"/>
  <c r="B24572" i="28" s="1"/>
  <c r="B24573" i="28" s="1"/>
  <c r="B24574" i="28" s="1"/>
  <c r="B24575" i="28" s="1"/>
  <c r="B24576" i="28" s="1"/>
  <c r="B24577" i="28" s="1"/>
  <c r="B24578" i="28" s="1"/>
  <c r="B24579" i="28" s="1"/>
  <c r="B24580" i="28" s="1"/>
  <c r="B24581" i="28" s="1"/>
  <c r="B24582" i="28" s="1"/>
  <c r="B24583" i="28" s="1"/>
  <c r="B24584" i="28" s="1"/>
  <c r="B24585" i="28" s="1"/>
  <c r="B24586" i="28" s="1"/>
  <c r="B24587" i="28" s="1"/>
  <c r="B24588" i="28" s="1"/>
  <c r="B24589" i="28" s="1"/>
  <c r="B24590" i="28" s="1"/>
  <c r="B24591" i="28" s="1"/>
  <c r="B24592" i="28" s="1"/>
  <c r="B24593" i="28" s="1"/>
  <c r="B24594" i="28" s="1"/>
  <c r="B24595" i="28" s="1"/>
  <c r="B24596" i="28" s="1"/>
  <c r="B24597" i="28" s="1"/>
  <c r="B24598" i="28" s="1"/>
  <c r="B24599" i="28" s="1"/>
  <c r="B24600" i="28" s="1"/>
  <c r="B24601" i="28" s="1"/>
  <c r="B24602" i="28" s="1"/>
  <c r="B24603" i="28" s="1"/>
  <c r="B24604" i="28" s="1"/>
  <c r="B24605" i="28" s="1"/>
  <c r="B24606" i="28" s="1"/>
  <c r="B24607" i="28" s="1"/>
  <c r="B24608" i="28" s="1"/>
  <c r="B24609" i="28" s="1"/>
  <c r="B24610" i="28" s="1"/>
  <c r="B24611" i="28" s="1"/>
  <c r="B24612" i="28" s="1"/>
  <c r="B24613" i="28" s="1"/>
  <c r="B24614" i="28" s="1"/>
  <c r="B24615" i="28" s="1"/>
  <c r="B24616" i="28" s="1"/>
  <c r="B24617" i="28" s="1"/>
  <c r="B24618" i="28" s="1"/>
  <c r="B24619" i="28" s="1"/>
  <c r="B24620" i="28" s="1"/>
  <c r="B24621" i="28" s="1"/>
  <c r="B24622" i="28" s="1"/>
  <c r="B24623" i="28" s="1"/>
  <c r="B24624" i="28" s="1"/>
  <c r="B24625" i="28" s="1"/>
  <c r="B24626" i="28" s="1"/>
  <c r="B24627" i="28" s="1"/>
  <c r="B24628" i="28" s="1"/>
  <c r="B24629" i="28" s="1"/>
  <c r="B24630" i="28" s="1"/>
  <c r="B24631" i="28" s="1"/>
  <c r="B24632" i="28" s="1"/>
  <c r="B24633" i="28" s="1"/>
  <c r="B24634" i="28" s="1"/>
  <c r="B24635" i="28" s="1"/>
  <c r="B24636" i="28" s="1"/>
  <c r="B24637" i="28" s="1"/>
  <c r="B24638" i="28" s="1"/>
  <c r="B24639" i="28" s="1"/>
  <c r="B24640" i="28" s="1"/>
  <c r="B24641" i="28" s="1"/>
  <c r="B24642" i="28" s="1"/>
  <c r="B24643" i="28" s="1"/>
  <c r="B24644" i="28" s="1"/>
  <c r="B24645" i="28" s="1"/>
  <c r="B24646" i="28" s="1"/>
  <c r="B24647" i="28" s="1"/>
  <c r="B24648" i="28" s="1"/>
  <c r="B24649" i="28" s="1"/>
  <c r="B24650" i="28" s="1"/>
  <c r="B24651" i="28" s="1"/>
  <c r="B24652" i="28" s="1"/>
  <c r="B24653" i="28" s="1"/>
  <c r="B24654" i="28" s="1"/>
  <c r="B24655" i="28" s="1"/>
  <c r="B24656" i="28" s="1"/>
  <c r="B24657" i="28" s="1"/>
  <c r="B24658" i="28" s="1"/>
  <c r="B24659" i="28" s="1"/>
  <c r="B24660" i="28" s="1"/>
  <c r="B24661" i="28" s="1"/>
  <c r="B24662" i="28" s="1"/>
  <c r="B24663" i="28" s="1"/>
  <c r="B24664" i="28" s="1"/>
  <c r="B24665" i="28" s="1"/>
  <c r="B24666" i="28" s="1"/>
  <c r="B24667" i="28" s="1"/>
  <c r="B24668" i="28" s="1"/>
  <c r="B24669" i="28" s="1"/>
  <c r="B24670" i="28" s="1"/>
  <c r="B24671" i="28" s="1"/>
  <c r="B24672" i="28" s="1"/>
  <c r="B24673" i="28" s="1"/>
  <c r="B24674" i="28" s="1"/>
  <c r="B24675" i="28" s="1"/>
  <c r="B24676" i="28" s="1"/>
  <c r="B24677" i="28" s="1"/>
  <c r="B24678" i="28" s="1"/>
  <c r="B24679" i="28" s="1"/>
  <c r="B24680" i="28" s="1"/>
  <c r="B24681" i="28" s="1"/>
  <c r="B24682" i="28" s="1"/>
  <c r="B24683" i="28" s="1"/>
  <c r="B24684" i="28" s="1"/>
  <c r="B24685" i="28" s="1"/>
  <c r="B24686" i="28" s="1"/>
  <c r="B24687" i="28" s="1"/>
  <c r="B24688" i="28" s="1"/>
  <c r="B24689" i="28" s="1"/>
  <c r="B24690" i="28" s="1"/>
  <c r="B24691" i="28" s="1"/>
  <c r="B24692" i="28" s="1"/>
  <c r="B24693" i="28" s="1"/>
  <c r="B24694" i="28" s="1"/>
  <c r="B24695" i="28" s="1"/>
  <c r="B24696" i="28" s="1"/>
  <c r="B24697" i="28" s="1"/>
  <c r="B24698" i="28" s="1"/>
  <c r="B24699" i="28" s="1"/>
  <c r="B24700" i="28" s="1"/>
  <c r="B24701" i="28" s="1"/>
  <c r="B24702" i="28" s="1"/>
  <c r="B24703" i="28" s="1"/>
  <c r="B24704" i="28" s="1"/>
  <c r="B24705" i="28" s="1"/>
  <c r="B24706" i="28" s="1"/>
  <c r="B24707" i="28" s="1"/>
  <c r="B24708" i="28" s="1"/>
  <c r="B24709" i="28" s="1"/>
  <c r="B24710" i="28" s="1"/>
  <c r="B24711" i="28" s="1"/>
  <c r="B24712" i="28" s="1"/>
  <c r="B24713" i="28" s="1"/>
  <c r="B24714" i="28" s="1"/>
  <c r="B24715" i="28" s="1"/>
  <c r="B24716" i="28" s="1"/>
  <c r="B24717" i="28" s="1"/>
  <c r="B24718" i="28" s="1"/>
  <c r="B24719" i="28" s="1"/>
  <c r="B24720" i="28" s="1"/>
  <c r="B24721" i="28" s="1"/>
  <c r="B24722" i="28" s="1"/>
  <c r="B24723" i="28" s="1"/>
  <c r="B24724" i="28" s="1"/>
  <c r="B24725" i="28" s="1"/>
  <c r="B24726" i="28" s="1"/>
  <c r="B24727" i="28" s="1"/>
  <c r="B24728" i="28" s="1"/>
  <c r="B24729" i="28" s="1"/>
  <c r="B24730" i="28" s="1"/>
  <c r="B24731" i="28" s="1"/>
  <c r="B24732" i="28" s="1"/>
  <c r="B24733" i="28" s="1"/>
  <c r="B24734" i="28" s="1"/>
  <c r="B24735" i="28" s="1"/>
  <c r="B24736" i="28" s="1"/>
  <c r="B24737" i="28" s="1"/>
  <c r="B24738" i="28" s="1"/>
  <c r="B24739" i="28" s="1"/>
  <c r="B24740" i="28" s="1"/>
  <c r="B24741" i="28" s="1"/>
  <c r="B24742" i="28" s="1"/>
  <c r="B24743" i="28" s="1"/>
  <c r="B24744" i="28" s="1"/>
  <c r="B24745" i="28" s="1"/>
  <c r="B24746" i="28" s="1"/>
  <c r="B24747" i="28" s="1"/>
  <c r="B24748" i="28" s="1"/>
  <c r="B24749" i="28" s="1"/>
  <c r="B24750" i="28" s="1"/>
  <c r="B24751" i="28" s="1"/>
  <c r="B24752" i="28" s="1"/>
  <c r="B24753" i="28" s="1"/>
  <c r="B24754" i="28" s="1"/>
  <c r="B24755" i="28" s="1"/>
  <c r="B24756" i="28" s="1"/>
  <c r="B24757" i="28" s="1"/>
  <c r="B24758" i="28" s="1"/>
  <c r="B24759" i="28" s="1"/>
  <c r="B24760" i="28" s="1"/>
  <c r="B24761" i="28" s="1"/>
  <c r="B24762" i="28" s="1"/>
  <c r="B24763" i="28" s="1"/>
  <c r="B24764" i="28" s="1"/>
  <c r="B24765" i="28" s="1"/>
  <c r="B24766" i="28" s="1"/>
  <c r="B24767" i="28" s="1"/>
  <c r="B24768" i="28" s="1"/>
  <c r="B24769" i="28" s="1"/>
  <c r="B24770" i="28" s="1"/>
  <c r="B24771" i="28" s="1"/>
  <c r="B24772" i="28" s="1"/>
  <c r="B24773" i="28" s="1"/>
  <c r="B24774" i="28" s="1"/>
  <c r="B24775" i="28" s="1"/>
  <c r="B24776" i="28" s="1"/>
  <c r="B24777" i="28" s="1"/>
  <c r="B24778" i="28" s="1"/>
  <c r="B24779" i="28" s="1"/>
  <c r="B24780" i="28" s="1"/>
  <c r="B24781" i="28" s="1"/>
  <c r="B24782" i="28" s="1"/>
  <c r="B24783" i="28" s="1"/>
  <c r="B24784" i="28" s="1"/>
  <c r="B24785" i="28" s="1"/>
  <c r="B24786" i="28" s="1"/>
  <c r="B24787" i="28" s="1"/>
  <c r="B24788" i="28" s="1"/>
  <c r="B24789" i="28" s="1"/>
  <c r="B24790" i="28" s="1"/>
  <c r="B24791" i="28" s="1"/>
  <c r="B24792" i="28" s="1"/>
  <c r="B24793" i="28" s="1"/>
  <c r="B24794" i="28" s="1"/>
  <c r="B24795" i="28" s="1"/>
  <c r="B24796" i="28" s="1"/>
  <c r="B24797" i="28" s="1"/>
  <c r="B24798" i="28" s="1"/>
  <c r="B24799" i="28" s="1"/>
  <c r="B24800" i="28" s="1"/>
  <c r="B24801" i="28" s="1"/>
  <c r="B24802" i="28" s="1"/>
  <c r="B24803" i="28" s="1"/>
  <c r="B24804" i="28" s="1"/>
  <c r="B24805" i="28" s="1"/>
  <c r="B24806" i="28" s="1"/>
  <c r="B24807" i="28" s="1"/>
  <c r="B24808" i="28" s="1"/>
  <c r="B24809" i="28" s="1"/>
  <c r="B24810" i="28" s="1"/>
  <c r="B24811" i="28" s="1"/>
  <c r="B24812" i="28" s="1"/>
  <c r="B24813" i="28" s="1"/>
  <c r="B24814" i="28" s="1"/>
  <c r="B24815" i="28" s="1"/>
  <c r="B24816" i="28" s="1"/>
  <c r="B24817" i="28" s="1"/>
  <c r="B24818" i="28" s="1"/>
  <c r="B24819" i="28" s="1"/>
  <c r="B24820" i="28" s="1"/>
  <c r="B24821" i="28" s="1"/>
  <c r="B24822" i="28" s="1"/>
  <c r="B24823" i="28" s="1"/>
  <c r="B24824" i="28" s="1"/>
  <c r="B24825" i="28" s="1"/>
  <c r="B24826" i="28" s="1"/>
  <c r="B24827" i="28" s="1"/>
  <c r="B24828" i="28" s="1"/>
  <c r="B24829" i="28" s="1"/>
  <c r="B24830" i="28" s="1"/>
  <c r="B24831" i="28" s="1"/>
  <c r="B24832" i="28" s="1"/>
  <c r="B24833" i="28" s="1"/>
  <c r="B24834" i="28" s="1"/>
  <c r="B24835" i="28" s="1"/>
  <c r="B24836" i="28" s="1"/>
  <c r="B24837" i="28" s="1"/>
  <c r="B24838" i="28" s="1"/>
  <c r="B24839" i="28" s="1"/>
  <c r="B24840" i="28" s="1"/>
  <c r="B24841" i="28" s="1"/>
  <c r="B24842" i="28" s="1"/>
  <c r="B24843" i="28" s="1"/>
  <c r="B24844" i="28" s="1"/>
  <c r="B24845" i="28" s="1"/>
  <c r="B24846" i="28" s="1"/>
  <c r="B24847" i="28" s="1"/>
  <c r="B24848" i="28" s="1"/>
  <c r="B24849" i="28" s="1"/>
  <c r="B24850" i="28" s="1"/>
  <c r="B24851" i="28" s="1"/>
  <c r="B24852" i="28" s="1"/>
  <c r="B24853" i="28" s="1"/>
  <c r="B24854" i="28" s="1"/>
  <c r="B24855" i="28" s="1"/>
  <c r="B24856" i="28" s="1"/>
  <c r="B24857" i="28" s="1"/>
  <c r="B24858" i="28" s="1"/>
  <c r="B24859" i="28" s="1"/>
  <c r="B24860" i="28" s="1"/>
  <c r="B24861" i="28" s="1"/>
  <c r="B24862" i="28" s="1"/>
  <c r="B24863" i="28" s="1"/>
  <c r="B24864" i="28" s="1"/>
  <c r="B24865" i="28" s="1"/>
  <c r="B24866" i="28" s="1"/>
  <c r="B24867" i="28" s="1"/>
  <c r="B24868" i="28" s="1"/>
  <c r="B24869" i="28" s="1"/>
  <c r="B24870" i="28" s="1"/>
  <c r="B24871" i="28" s="1"/>
  <c r="B24872" i="28" s="1"/>
  <c r="B24873" i="28" s="1"/>
  <c r="B24874" i="28" s="1"/>
  <c r="B24875" i="28" s="1"/>
  <c r="B24876" i="28" s="1"/>
  <c r="B24877" i="28" s="1"/>
  <c r="B24878" i="28" s="1"/>
  <c r="B24879" i="28" s="1"/>
  <c r="B24880" i="28" s="1"/>
  <c r="B24881" i="28" s="1"/>
  <c r="B24882" i="28" s="1"/>
  <c r="B24883" i="28" s="1"/>
  <c r="B24884" i="28" s="1"/>
  <c r="B24885" i="28" s="1"/>
  <c r="B24886" i="28" s="1"/>
  <c r="B24887" i="28" s="1"/>
  <c r="B24888" i="28" s="1"/>
  <c r="B24889" i="28" s="1"/>
  <c r="B24890" i="28" s="1"/>
  <c r="B24891" i="28" s="1"/>
  <c r="B24892" i="28" s="1"/>
  <c r="B24893" i="28" s="1"/>
  <c r="B24894" i="28" s="1"/>
  <c r="B24895" i="28" s="1"/>
  <c r="B24896" i="28" s="1"/>
  <c r="B24897" i="28" s="1"/>
  <c r="B24898" i="28" s="1"/>
  <c r="B24899" i="28" s="1"/>
  <c r="B24900" i="28" s="1"/>
  <c r="B24901" i="28" s="1"/>
  <c r="B24902" i="28" s="1"/>
  <c r="B24903" i="28" s="1"/>
  <c r="B24904" i="28" s="1"/>
  <c r="B24905" i="28" s="1"/>
  <c r="B24906" i="28" s="1"/>
  <c r="B24907" i="28" s="1"/>
  <c r="B24908" i="28" s="1"/>
  <c r="B24909" i="28" s="1"/>
  <c r="B24910" i="28" s="1"/>
  <c r="B24911" i="28" s="1"/>
  <c r="B24912" i="28" s="1"/>
  <c r="B24913" i="28" s="1"/>
  <c r="B24914" i="28" s="1"/>
  <c r="B24915" i="28" s="1"/>
  <c r="B24916" i="28" s="1"/>
  <c r="B24917" i="28" s="1"/>
  <c r="B24918" i="28" s="1"/>
  <c r="B24919" i="28" s="1"/>
  <c r="B24920" i="28" s="1"/>
  <c r="B24921" i="28" s="1"/>
  <c r="B24922" i="28" s="1"/>
  <c r="B24923" i="28" s="1"/>
  <c r="B24924" i="28" s="1"/>
  <c r="B24925" i="28" s="1"/>
  <c r="B24926" i="28" s="1"/>
  <c r="B24927" i="28" s="1"/>
  <c r="B24928" i="28" s="1"/>
  <c r="B24929" i="28" s="1"/>
  <c r="B24930" i="28" s="1"/>
  <c r="B24931" i="28" s="1"/>
  <c r="B24932" i="28" s="1"/>
  <c r="B24933" i="28" s="1"/>
  <c r="B24934" i="28" s="1"/>
  <c r="B24935" i="28" s="1"/>
  <c r="B24936" i="28" s="1"/>
  <c r="B24937" i="28" s="1"/>
  <c r="B24938" i="28" s="1"/>
  <c r="B24939" i="28" s="1"/>
  <c r="B24940" i="28" s="1"/>
  <c r="B24941" i="28" s="1"/>
  <c r="B24942" i="28" s="1"/>
  <c r="B24943" i="28" s="1"/>
  <c r="B24944" i="28" s="1"/>
  <c r="B24945" i="28" s="1"/>
  <c r="B24946" i="28" s="1"/>
  <c r="B24947" i="28" s="1"/>
  <c r="B24948" i="28" s="1"/>
  <c r="B24949" i="28" s="1"/>
  <c r="B24950" i="28" s="1"/>
  <c r="B24951" i="28" s="1"/>
  <c r="B24952" i="28" s="1"/>
  <c r="B24953" i="28" s="1"/>
  <c r="B24954" i="28" s="1"/>
  <c r="B24955" i="28" s="1"/>
  <c r="B24956" i="28" s="1"/>
  <c r="B24957" i="28" s="1"/>
  <c r="B24958" i="28" s="1"/>
  <c r="B24959" i="28" s="1"/>
  <c r="B24960" i="28" s="1"/>
  <c r="B24961" i="28" s="1"/>
  <c r="B24962" i="28" s="1"/>
  <c r="B24963" i="28" s="1"/>
  <c r="B24964" i="28" s="1"/>
  <c r="B24965" i="28" s="1"/>
  <c r="B24966" i="28" s="1"/>
  <c r="B24967" i="28" s="1"/>
  <c r="B24968" i="28" s="1"/>
  <c r="B24969" i="28" s="1"/>
  <c r="B24970" i="28" s="1"/>
  <c r="B24971" i="28" s="1"/>
  <c r="B24972" i="28" s="1"/>
  <c r="B24973" i="28" s="1"/>
  <c r="B24974" i="28" s="1"/>
  <c r="B24975" i="28" s="1"/>
  <c r="B24976" i="28" s="1"/>
  <c r="B24977" i="28" s="1"/>
  <c r="B24978" i="28" s="1"/>
  <c r="B24979" i="28" s="1"/>
  <c r="B24980" i="28" s="1"/>
  <c r="B24981" i="28" s="1"/>
  <c r="B24982" i="28" s="1"/>
  <c r="B24983" i="28" s="1"/>
  <c r="B24984" i="28" s="1"/>
  <c r="B24985" i="28" s="1"/>
  <c r="B24986" i="28" s="1"/>
  <c r="B24987" i="28" s="1"/>
  <c r="B24988" i="28" s="1"/>
  <c r="B24989" i="28" s="1"/>
  <c r="B24990" i="28" s="1"/>
  <c r="B24991" i="28" s="1"/>
  <c r="B24992" i="28" s="1"/>
  <c r="B24993" i="28" s="1"/>
  <c r="B24994" i="28" s="1"/>
  <c r="B24995" i="28" s="1"/>
  <c r="B24996" i="28" s="1"/>
  <c r="B24997" i="28" s="1"/>
  <c r="B24998" i="28" s="1"/>
  <c r="B24999" i="28" s="1"/>
  <c r="B25000" i="28" s="1"/>
  <c r="B25001" i="28" s="1"/>
  <c r="B25002" i="28" s="1"/>
  <c r="B25003" i="28" s="1"/>
  <c r="B25004" i="28" s="1"/>
  <c r="B25005" i="28" s="1"/>
  <c r="B25006" i="28" s="1"/>
  <c r="B25007" i="28" s="1"/>
  <c r="B25008" i="28" s="1"/>
  <c r="B25009" i="28" s="1"/>
  <c r="B25010" i="28" s="1"/>
  <c r="B25011" i="28" s="1"/>
  <c r="B25012" i="28" s="1"/>
  <c r="B25013" i="28" s="1"/>
  <c r="B25014" i="28" s="1"/>
  <c r="B25015" i="28" s="1"/>
  <c r="B25016" i="28" s="1"/>
  <c r="B25017" i="28" s="1"/>
  <c r="B25018" i="28" s="1"/>
  <c r="B25019" i="28" s="1"/>
  <c r="B25020" i="28" s="1"/>
  <c r="B25021" i="28" s="1"/>
  <c r="B25022" i="28" s="1"/>
  <c r="B25023" i="28" s="1"/>
  <c r="B25024" i="28" s="1"/>
  <c r="B25025" i="28" s="1"/>
  <c r="B25026" i="28" s="1"/>
  <c r="B25027" i="28" s="1"/>
  <c r="B25028" i="28" s="1"/>
  <c r="B25029" i="28" s="1"/>
  <c r="B25030" i="28" s="1"/>
  <c r="B25031" i="28" s="1"/>
  <c r="B25032" i="28" s="1"/>
  <c r="B25033" i="28" s="1"/>
  <c r="B25034" i="28" s="1"/>
  <c r="B25035" i="28" s="1"/>
  <c r="B25036" i="28" s="1"/>
  <c r="B25037" i="28" s="1"/>
  <c r="B25038" i="28" s="1"/>
  <c r="B25039" i="28" s="1"/>
  <c r="B25040" i="28" s="1"/>
  <c r="B25041" i="28" s="1"/>
  <c r="B25042" i="28" s="1"/>
  <c r="B25043" i="28" s="1"/>
  <c r="B25044" i="28" s="1"/>
  <c r="B25045" i="28" s="1"/>
  <c r="B25046" i="28" s="1"/>
  <c r="B25047" i="28" s="1"/>
  <c r="B25048" i="28" s="1"/>
  <c r="B25049" i="28" s="1"/>
  <c r="B25050" i="28" s="1"/>
  <c r="B25051" i="28" s="1"/>
  <c r="B25052" i="28" s="1"/>
  <c r="B25053" i="28" s="1"/>
  <c r="B25054" i="28" s="1"/>
  <c r="B25055" i="28" s="1"/>
  <c r="B25056" i="28" s="1"/>
  <c r="B25057" i="28" s="1"/>
  <c r="B25058" i="28" s="1"/>
  <c r="B25059" i="28" s="1"/>
  <c r="B25060" i="28" s="1"/>
  <c r="B25061" i="28" s="1"/>
  <c r="B25062" i="28" s="1"/>
  <c r="B25063" i="28" s="1"/>
  <c r="B25064" i="28" s="1"/>
  <c r="B25065" i="28" s="1"/>
  <c r="B25066" i="28" s="1"/>
  <c r="B25067" i="28" s="1"/>
  <c r="B25068" i="28" s="1"/>
  <c r="B25069" i="28" s="1"/>
  <c r="B25070" i="28" s="1"/>
  <c r="B25071" i="28" s="1"/>
  <c r="B25072" i="28" s="1"/>
  <c r="B25073" i="28" s="1"/>
  <c r="B25074" i="28" s="1"/>
  <c r="B25075" i="28" s="1"/>
  <c r="B25076" i="28" s="1"/>
  <c r="B25077" i="28" s="1"/>
  <c r="B25078" i="28" s="1"/>
  <c r="B25079" i="28" s="1"/>
  <c r="B25080" i="28" s="1"/>
  <c r="B25081" i="28" s="1"/>
  <c r="B25082" i="28" s="1"/>
  <c r="B25083" i="28" s="1"/>
  <c r="B25084" i="28" s="1"/>
  <c r="B25085" i="28" s="1"/>
  <c r="B25086" i="28" s="1"/>
  <c r="B25087" i="28" s="1"/>
  <c r="B25088" i="28" s="1"/>
  <c r="B25089" i="28" s="1"/>
  <c r="B25090" i="28" s="1"/>
  <c r="B25091" i="28" s="1"/>
  <c r="B25092" i="28" s="1"/>
  <c r="B25093" i="28" s="1"/>
  <c r="B25094" i="28" s="1"/>
  <c r="B25095" i="28" s="1"/>
  <c r="B25096" i="28" s="1"/>
  <c r="B25097" i="28" s="1"/>
  <c r="B25098" i="28" s="1"/>
  <c r="B25099" i="28" s="1"/>
  <c r="B25100" i="28" s="1"/>
  <c r="B25101" i="28" s="1"/>
  <c r="B25102" i="28" s="1"/>
  <c r="B25103" i="28" s="1"/>
  <c r="B25104" i="28" s="1"/>
  <c r="B25105" i="28" s="1"/>
  <c r="B25106" i="28" s="1"/>
  <c r="B25107" i="28" s="1"/>
  <c r="B25108" i="28" s="1"/>
  <c r="B25109" i="28" s="1"/>
  <c r="B25110" i="28" s="1"/>
  <c r="B25111" i="28" s="1"/>
  <c r="B25112" i="28" s="1"/>
  <c r="B25113" i="28" s="1"/>
  <c r="B25114" i="28" s="1"/>
  <c r="B25115" i="28" s="1"/>
  <c r="B25116" i="28" s="1"/>
  <c r="B25117" i="28" s="1"/>
  <c r="B25118" i="28" s="1"/>
  <c r="B25119" i="28" s="1"/>
  <c r="B25120" i="28" s="1"/>
  <c r="B25121" i="28" s="1"/>
  <c r="B25122" i="28" s="1"/>
  <c r="B25123" i="28" s="1"/>
  <c r="B25124" i="28" s="1"/>
  <c r="B25125" i="28" s="1"/>
  <c r="B25126" i="28" s="1"/>
  <c r="B25127" i="28" s="1"/>
  <c r="B25128" i="28" s="1"/>
  <c r="B25129" i="28" s="1"/>
  <c r="B25130" i="28" s="1"/>
  <c r="B25131" i="28" s="1"/>
  <c r="B25132" i="28" s="1"/>
  <c r="B25133" i="28" s="1"/>
  <c r="B25134" i="28" s="1"/>
  <c r="B25135" i="28" s="1"/>
  <c r="B25136" i="28" s="1"/>
  <c r="B25137" i="28" s="1"/>
  <c r="B25138" i="28" s="1"/>
  <c r="B25139" i="28" s="1"/>
  <c r="B25140" i="28" s="1"/>
  <c r="B25141" i="28" s="1"/>
  <c r="B25142" i="28" s="1"/>
  <c r="B25143" i="28" s="1"/>
  <c r="B25144" i="28" s="1"/>
  <c r="B25145" i="28" s="1"/>
  <c r="B25146" i="28" s="1"/>
  <c r="B25147" i="28" s="1"/>
  <c r="B25148" i="28" s="1"/>
  <c r="B25149" i="28" s="1"/>
  <c r="B25150" i="28" s="1"/>
  <c r="B25151" i="28" s="1"/>
  <c r="B25152" i="28" s="1"/>
  <c r="B25153" i="28" s="1"/>
  <c r="B25154" i="28" s="1"/>
  <c r="B25155" i="28" s="1"/>
  <c r="B25156" i="28" s="1"/>
  <c r="B25157" i="28" s="1"/>
  <c r="B25158" i="28" s="1"/>
  <c r="B25159" i="28" s="1"/>
  <c r="B25160" i="28" s="1"/>
  <c r="B25161" i="28" s="1"/>
  <c r="B25162" i="28" s="1"/>
  <c r="B25163" i="28" s="1"/>
  <c r="B25164" i="28" s="1"/>
  <c r="B25165" i="28" s="1"/>
  <c r="B25166" i="28" s="1"/>
  <c r="B25167" i="28" s="1"/>
  <c r="B25168" i="28" s="1"/>
  <c r="B25169" i="28" s="1"/>
  <c r="B25170" i="28" s="1"/>
  <c r="B25171" i="28" s="1"/>
  <c r="B25172" i="28" s="1"/>
  <c r="B25173" i="28" s="1"/>
  <c r="B25174" i="28" s="1"/>
  <c r="B25175" i="28" s="1"/>
  <c r="B25176" i="28" s="1"/>
  <c r="B25177" i="28" s="1"/>
  <c r="B25178" i="28" s="1"/>
  <c r="B25179" i="28" s="1"/>
  <c r="B25180" i="28" s="1"/>
  <c r="B25181" i="28" s="1"/>
  <c r="B25182" i="28" s="1"/>
  <c r="B25183" i="28" s="1"/>
  <c r="B25184" i="28" s="1"/>
  <c r="B25185" i="28" s="1"/>
  <c r="B25186" i="28" s="1"/>
  <c r="B25187" i="28" s="1"/>
  <c r="B25188" i="28" s="1"/>
  <c r="B25189" i="28" s="1"/>
  <c r="B25190" i="28" s="1"/>
  <c r="B25191" i="28" s="1"/>
  <c r="B25192" i="28" s="1"/>
  <c r="B25193" i="28" s="1"/>
  <c r="B25194" i="28" s="1"/>
  <c r="B25195" i="28" s="1"/>
  <c r="B25196" i="28" s="1"/>
  <c r="B25197" i="28" s="1"/>
  <c r="B25198" i="28" s="1"/>
  <c r="B25199" i="28" s="1"/>
  <c r="B25200" i="28" s="1"/>
  <c r="B25201" i="28" s="1"/>
  <c r="B25202" i="28" s="1"/>
  <c r="B25203" i="28" s="1"/>
  <c r="B25204" i="28" s="1"/>
  <c r="B25205" i="28" s="1"/>
  <c r="B25206" i="28" s="1"/>
  <c r="B25207" i="28" s="1"/>
  <c r="B25208" i="28" s="1"/>
  <c r="B25209" i="28" s="1"/>
  <c r="B25210" i="28" s="1"/>
  <c r="B25211" i="28" s="1"/>
  <c r="B25212" i="28" s="1"/>
  <c r="B25213" i="28" s="1"/>
  <c r="B25214" i="28" s="1"/>
  <c r="B25215" i="28" s="1"/>
  <c r="B25216" i="28" s="1"/>
  <c r="B25217" i="28" s="1"/>
  <c r="B25218" i="28" s="1"/>
  <c r="B25219" i="28" s="1"/>
  <c r="B25220" i="28" s="1"/>
  <c r="B25221" i="28" s="1"/>
  <c r="B25222" i="28" s="1"/>
  <c r="B25223" i="28" s="1"/>
  <c r="B25224" i="28" s="1"/>
  <c r="B25225" i="28" s="1"/>
  <c r="B25226" i="28" s="1"/>
  <c r="B25227" i="28" s="1"/>
  <c r="B25228" i="28" s="1"/>
  <c r="B25229" i="28" s="1"/>
  <c r="B25230" i="28" s="1"/>
  <c r="B25231" i="28" s="1"/>
  <c r="B25232" i="28" s="1"/>
  <c r="B25233" i="28" s="1"/>
  <c r="B25234" i="28" s="1"/>
  <c r="B25235" i="28" s="1"/>
  <c r="B25236" i="28" s="1"/>
  <c r="B25237" i="28" s="1"/>
  <c r="B25238" i="28" s="1"/>
  <c r="B25239" i="28" s="1"/>
  <c r="B25240" i="28" s="1"/>
  <c r="B25241" i="28" s="1"/>
  <c r="B25242" i="28" s="1"/>
  <c r="B25243" i="28" s="1"/>
  <c r="B25244" i="28" s="1"/>
  <c r="B25245" i="28" s="1"/>
  <c r="B25246" i="28" s="1"/>
  <c r="B25247" i="28" s="1"/>
  <c r="B25248" i="28" s="1"/>
  <c r="B25249" i="28" s="1"/>
  <c r="B25250" i="28" s="1"/>
  <c r="B25251" i="28" s="1"/>
  <c r="B25252" i="28" s="1"/>
  <c r="B25253" i="28" s="1"/>
  <c r="B25254" i="28" s="1"/>
  <c r="B25255" i="28" s="1"/>
  <c r="B25256" i="28" s="1"/>
  <c r="B25257" i="28" s="1"/>
  <c r="B25258" i="28" s="1"/>
  <c r="B25259" i="28" s="1"/>
  <c r="B25260" i="28" s="1"/>
  <c r="B25261" i="28" s="1"/>
  <c r="B25262" i="28" s="1"/>
  <c r="B25263" i="28" s="1"/>
  <c r="B25264" i="28" s="1"/>
  <c r="B25265" i="28" s="1"/>
  <c r="B25266" i="28" s="1"/>
  <c r="B25267" i="28" s="1"/>
  <c r="B25268" i="28" s="1"/>
  <c r="B25269" i="28" s="1"/>
  <c r="B25270" i="28" s="1"/>
  <c r="B25271" i="28" s="1"/>
  <c r="B25272" i="28" s="1"/>
  <c r="B25273" i="28" s="1"/>
  <c r="B25274" i="28" s="1"/>
  <c r="B25275" i="28" s="1"/>
  <c r="B25276" i="28" s="1"/>
  <c r="B25277" i="28" s="1"/>
  <c r="B25278" i="28" s="1"/>
  <c r="B25279" i="28" s="1"/>
  <c r="B25280" i="28" s="1"/>
  <c r="B25281" i="28" s="1"/>
  <c r="B25282" i="28" s="1"/>
  <c r="B25283" i="28" s="1"/>
  <c r="B25284" i="28" s="1"/>
  <c r="B25285" i="28" s="1"/>
  <c r="B25286" i="28" s="1"/>
  <c r="B25287" i="28" s="1"/>
  <c r="B25288" i="28" s="1"/>
  <c r="B25289" i="28" s="1"/>
  <c r="B25290" i="28" s="1"/>
  <c r="B25291" i="28" s="1"/>
  <c r="B25292" i="28" s="1"/>
  <c r="B25293" i="28" s="1"/>
  <c r="B25294" i="28" s="1"/>
  <c r="B25295" i="28" s="1"/>
  <c r="B25296" i="28" s="1"/>
  <c r="B25297" i="28" s="1"/>
  <c r="B25298" i="28" s="1"/>
  <c r="B25299" i="28" s="1"/>
  <c r="B25300" i="28" s="1"/>
  <c r="B25301" i="28" s="1"/>
  <c r="B25302" i="28" s="1"/>
  <c r="B25303" i="28" s="1"/>
  <c r="B25304" i="28" s="1"/>
  <c r="B25305" i="28" s="1"/>
  <c r="B25306" i="28" s="1"/>
  <c r="B25307" i="28" s="1"/>
  <c r="B25308" i="28" s="1"/>
  <c r="B25309" i="28" s="1"/>
  <c r="B25310" i="28" s="1"/>
  <c r="B25311" i="28" s="1"/>
  <c r="B25312" i="28" s="1"/>
  <c r="B25313" i="28" s="1"/>
  <c r="B25314" i="28" s="1"/>
  <c r="B25315" i="28" s="1"/>
  <c r="B25316" i="28" s="1"/>
  <c r="B25317" i="28" s="1"/>
  <c r="B25318" i="28" s="1"/>
  <c r="B25319" i="28" s="1"/>
  <c r="B25320" i="28" s="1"/>
  <c r="B25321" i="28" s="1"/>
  <c r="B25322" i="28" s="1"/>
  <c r="B25323" i="28" s="1"/>
  <c r="B25324" i="28" s="1"/>
  <c r="B25325" i="28" s="1"/>
  <c r="B25326" i="28" s="1"/>
  <c r="B25327" i="28" s="1"/>
  <c r="B25328" i="28" s="1"/>
  <c r="B25329" i="28" s="1"/>
  <c r="B25330" i="28" s="1"/>
  <c r="B25331" i="28" s="1"/>
  <c r="B25332" i="28" s="1"/>
  <c r="B25333" i="28" s="1"/>
  <c r="B25334" i="28" s="1"/>
  <c r="B25335" i="28" s="1"/>
  <c r="B25336" i="28" s="1"/>
  <c r="B25337" i="28" s="1"/>
  <c r="B25338" i="28" s="1"/>
  <c r="B25339" i="28" s="1"/>
  <c r="B25340" i="28" s="1"/>
  <c r="B25341" i="28" s="1"/>
  <c r="B25342" i="28" s="1"/>
  <c r="B25343" i="28" s="1"/>
  <c r="B25344" i="28" s="1"/>
  <c r="B25345" i="28" s="1"/>
  <c r="B25346" i="28" s="1"/>
  <c r="B25347" i="28" s="1"/>
  <c r="B25348" i="28" s="1"/>
  <c r="B25349" i="28" s="1"/>
  <c r="B25350" i="28" s="1"/>
  <c r="B25351" i="28" s="1"/>
  <c r="B25352" i="28" s="1"/>
  <c r="B25353" i="28" s="1"/>
  <c r="B25354" i="28" s="1"/>
  <c r="B25355" i="28" s="1"/>
  <c r="B25356" i="28" s="1"/>
  <c r="B25357" i="28" s="1"/>
  <c r="B25358" i="28" s="1"/>
  <c r="B25359" i="28" s="1"/>
  <c r="B25360" i="28" s="1"/>
  <c r="B25361" i="28" s="1"/>
  <c r="B25362" i="28" s="1"/>
  <c r="B25363" i="28" s="1"/>
  <c r="B25364" i="28" s="1"/>
  <c r="B25365" i="28" s="1"/>
  <c r="B25366" i="28" s="1"/>
  <c r="B25367" i="28" s="1"/>
  <c r="B25368" i="28" s="1"/>
  <c r="B25369" i="28" s="1"/>
  <c r="B25370" i="28" s="1"/>
  <c r="B25371" i="28" s="1"/>
  <c r="B25372" i="28" s="1"/>
  <c r="B25373" i="28" s="1"/>
  <c r="B25374" i="28" s="1"/>
  <c r="B25375" i="28" s="1"/>
  <c r="B25376" i="28" s="1"/>
  <c r="B25377" i="28" s="1"/>
  <c r="B25378" i="28" s="1"/>
  <c r="B25379" i="28" s="1"/>
  <c r="B25380" i="28" s="1"/>
  <c r="B25381" i="28" s="1"/>
  <c r="B25382" i="28" s="1"/>
  <c r="B25383" i="28" s="1"/>
  <c r="B25384" i="28" s="1"/>
  <c r="B25385" i="28" s="1"/>
  <c r="B25386" i="28" s="1"/>
  <c r="B25387" i="28" s="1"/>
  <c r="B25388" i="28" s="1"/>
  <c r="B25389" i="28" s="1"/>
  <c r="B25390" i="28" s="1"/>
  <c r="B25391" i="28" s="1"/>
  <c r="B25392" i="28" s="1"/>
  <c r="B25393" i="28" s="1"/>
  <c r="B25394" i="28" s="1"/>
  <c r="B25395" i="28" s="1"/>
  <c r="B25396" i="28" s="1"/>
  <c r="B25397" i="28" s="1"/>
  <c r="B25398" i="28" s="1"/>
  <c r="B25399" i="28" s="1"/>
  <c r="B25400" i="28" s="1"/>
  <c r="B25401" i="28" s="1"/>
  <c r="B25402" i="28" s="1"/>
  <c r="B25403" i="28" s="1"/>
  <c r="B25404" i="28" s="1"/>
  <c r="B25405" i="28" s="1"/>
  <c r="B25406" i="28" s="1"/>
  <c r="B25407" i="28" s="1"/>
  <c r="B25408" i="28" s="1"/>
  <c r="B25409" i="28" s="1"/>
  <c r="B25410" i="28" s="1"/>
  <c r="B25411" i="28" s="1"/>
  <c r="B25412" i="28" s="1"/>
  <c r="B25413" i="28" s="1"/>
  <c r="B25414" i="28" s="1"/>
  <c r="B25415" i="28" s="1"/>
  <c r="B25416" i="28" s="1"/>
  <c r="B25417" i="28" s="1"/>
  <c r="B25418" i="28" s="1"/>
  <c r="B25419" i="28" s="1"/>
  <c r="B25420" i="28" s="1"/>
  <c r="B25421" i="28" s="1"/>
  <c r="B25422" i="28" s="1"/>
  <c r="B25423" i="28" s="1"/>
  <c r="B25424" i="28" s="1"/>
  <c r="B25425" i="28" s="1"/>
  <c r="B25426" i="28" s="1"/>
  <c r="B25427" i="28" s="1"/>
  <c r="B25428" i="28" s="1"/>
  <c r="B25429" i="28" s="1"/>
  <c r="B25430" i="28" s="1"/>
  <c r="B25431" i="28" s="1"/>
  <c r="B25432" i="28" s="1"/>
  <c r="B25433" i="28" s="1"/>
  <c r="B25434" i="28" s="1"/>
  <c r="B25435" i="28" s="1"/>
  <c r="B25436" i="28" s="1"/>
  <c r="B25437" i="28" s="1"/>
  <c r="B25438" i="28" s="1"/>
  <c r="B25439" i="28" s="1"/>
  <c r="B25440" i="28" s="1"/>
  <c r="B25441" i="28" s="1"/>
  <c r="B25442" i="28" s="1"/>
  <c r="B25443" i="28" s="1"/>
  <c r="B25444" i="28" s="1"/>
  <c r="B25445" i="28" s="1"/>
  <c r="B25446" i="28" s="1"/>
  <c r="B25447" i="28" s="1"/>
  <c r="B25448" i="28" s="1"/>
  <c r="B25449" i="28" s="1"/>
  <c r="B25450" i="28" s="1"/>
  <c r="B25451" i="28" s="1"/>
  <c r="B25452" i="28" s="1"/>
  <c r="B25453" i="28" s="1"/>
  <c r="B25454" i="28" s="1"/>
  <c r="B25455" i="28" s="1"/>
  <c r="B25456" i="28" s="1"/>
  <c r="B25457" i="28" s="1"/>
  <c r="B25458" i="28" s="1"/>
  <c r="B25459" i="28" s="1"/>
  <c r="B25460" i="28" s="1"/>
  <c r="B25461" i="28" s="1"/>
  <c r="B25462" i="28" s="1"/>
  <c r="B25463" i="28" s="1"/>
  <c r="B25464" i="28" s="1"/>
  <c r="B25465" i="28" s="1"/>
  <c r="B25466" i="28" s="1"/>
  <c r="B25467" i="28" s="1"/>
  <c r="B25468" i="28" s="1"/>
  <c r="B25469" i="28" s="1"/>
  <c r="B25470" i="28" s="1"/>
  <c r="B25471" i="28" s="1"/>
  <c r="B25472" i="28" s="1"/>
  <c r="B25473" i="28" s="1"/>
  <c r="B25474" i="28" s="1"/>
  <c r="B25475" i="28" s="1"/>
  <c r="B25476" i="28" s="1"/>
  <c r="B25477" i="28" s="1"/>
  <c r="B25478" i="28" s="1"/>
  <c r="B25479" i="28" s="1"/>
  <c r="B25480" i="28" s="1"/>
  <c r="B25481" i="28" s="1"/>
  <c r="B25482" i="28" s="1"/>
  <c r="B25483" i="28" s="1"/>
  <c r="B25484" i="28" s="1"/>
  <c r="B25485" i="28" s="1"/>
  <c r="B25486" i="28" s="1"/>
  <c r="B25487" i="28" s="1"/>
  <c r="B25488" i="28" s="1"/>
  <c r="B25489" i="28" s="1"/>
  <c r="B25490" i="28" s="1"/>
  <c r="B25491" i="28" s="1"/>
  <c r="B25492" i="28" s="1"/>
  <c r="B25493" i="28" s="1"/>
  <c r="B25494" i="28" s="1"/>
  <c r="B25495" i="28" s="1"/>
  <c r="B25496" i="28" s="1"/>
  <c r="B25497" i="28" s="1"/>
  <c r="B25498" i="28" s="1"/>
  <c r="B25499" i="28" s="1"/>
  <c r="B25500" i="28" s="1"/>
  <c r="B25501" i="28" s="1"/>
  <c r="B25502" i="28" s="1"/>
  <c r="B25503" i="28" s="1"/>
  <c r="B25504" i="28" s="1"/>
  <c r="B25505" i="28" s="1"/>
  <c r="B25506" i="28" s="1"/>
  <c r="B25507" i="28" s="1"/>
  <c r="B25508" i="28" s="1"/>
  <c r="B25509" i="28" s="1"/>
  <c r="B25510" i="28" s="1"/>
  <c r="B25511" i="28" s="1"/>
  <c r="B25512" i="28" s="1"/>
  <c r="B25513" i="28" s="1"/>
  <c r="B25514" i="28" s="1"/>
  <c r="B25515" i="28" s="1"/>
  <c r="B25516" i="28" s="1"/>
  <c r="B25517" i="28" s="1"/>
  <c r="B25518" i="28" s="1"/>
  <c r="B25519" i="28" s="1"/>
  <c r="B25520" i="28" s="1"/>
  <c r="B25521" i="28" s="1"/>
  <c r="B25522" i="28" s="1"/>
  <c r="B25523" i="28" s="1"/>
  <c r="B25524" i="28" s="1"/>
  <c r="B25525" i="28" s="1"/>
  <c r="B25526" i="28" s="1"/>
  <c r="B25527" i="28" s="1"/>
  <c r="B25528" i="28" s="1"/>
  <c r="B25529" i="28" s="1"/>
  <c r="B25530" i="28" s="1"/>
  <c r="B25531" i="28" s="1"/>
  <c r="B25532" i="28" s="1"/>
  <c r="B25533" i="28" s="1"/>
  <c r="B25534" i="28" s="1"/>
  <c r="B25535" i="28" s="1"/>
  <c r="B25536" i="28" s="1"/>
  <c r="B25537" i="28" s="1"/>
  <c r="B25538" i="28" s="1"/>
  <c r="B25539" i="28" s="1"/>
  <c r="B25540" i="28" s="1"/>
  <c r="B25541" i="28" s="1"/>
  <c r="B25542" i="28" s="1"/>
  <c r="B25543" i="28" s="1"/>
  <c r="B25544" i="28" s="1"/>
  <c r="B25545" i="28" s="1"/>
  <c r="B25546" i="28" s="1"/>
  <c r="B25547" i="28" s="1"/>
  <c r="B25548" i="28" s="1"/>
  <c r="B25549" i="28" s="1"/>
  <c r="B25550" i="28" s="1"/>
  <c r="B25551" i="28" s="1"/>
  <c r="B25552" i="28" s="1"/>
  <c r="B25553" i="28" s="1"/>
  <c r="B25554" i="28" s="1"/>
  <c r="B25555" i="28" s="1"/>
  <c r="B25556" i="28" s="1"/>
  <c r="B25557" i="28" s="1"/>
  <c r="B25558" i="28" s="1"/>
  <c r="B25559" i="28" s="1"/>
  <c r="B25560" i="28" s="1"/>
  <c r="B25561" i="28" s="1"/>
  <c r="B25562" i="28" s="1"/>
  <c r="B25563" i="28" s="1"/>
  <c r="B25564" i="28" s="1"/>
  <c r="B25565" i="28" s="1"/>
  <c r="B25566" i="28" s="1"/>
  <c r="B25567" i="28" s="1"/>
  <c r="B25568" i="28" s="1"/>
  <c r="B25569" i="28" s="1"/>
  <c r="B25570" i="28" s="1"/>
  <c r="B25571" i="28" s="1"/>
  <c r="B25572" i="28" s="1"/>
  <c r="B25573" i="28" s="1"/>
  <c r="B25574" i="28" s="1"/>
  <c r="B25575" i="28" s="1"/>
  <c r="B25576" i="28" s="1"/>
  <c r="B25577" i="28" s="1"/>
  <c r="B25578" i="28" s="1"/>
  <c r="B25579" i="28" s="1"/>
  <c r="B25580" i="28" s="1"/>
  <c r="B25581" i="28" s="1"/>
  <c r="B25582" i="28" s="1"/>
  <c r="B25583" i="28" s="1"/>
  <c r="B25584" i="28" s="1"/>
  <c r="B25585" i="28" s="1"/>
  <c r="B25586" i="28" s="1"/>
  <c r="B25587" i="28" s="1"/>
  <c r="B25588" i="28" s="1"/>
  <c r="B25589" i="28" s="1"/>
  <c r="B25590" i="28" s="1"/>
  <c r="B25591" i="28" s="1"/>
  <c r="B25592" i="28" s="1"/>
  <c r="B25593" i="28" s="1"/>
  <c r="B25594" i="28" s="1"/>
  <c r="B25595" i="28" s="1"/>
  <c r="B25596" i="28" s="1"/>
  <c r="B25597" i="28" s="1"/>
  <c r="B25598" i="28" s="1"/>
  <c r="B25599" i="28" s="1"/>
  <c r="B25600" i="28" s="1"/>
  <c r="B25601" i="28" s="1"/>
  <c r="B25602" i="28" s="1"/>
  <c r="B25603" i="28" s="1"/>
  <c r="B25604" i="28" s="1"/>
  <c r="B25605" i="28" s="1"/>
  <c r="B25606" i="28" s="1"/>
  <c r="B25607" i="28" s="1"/>
  <c r="B25608" i="28" s="1"/>
  <c r="B25609" i="28" s="1"/>
  <c r="B25610" i="28" s="1"/>
  <c r="B25611" i="28" s="1"/>
  <c r="B25612" i="28" s="1"/>
  <c r="B25613" i="28" s="1"/>
  <c r="B25614" i="28" s="1"/>
  <c r="B25615" i="28" s="1"/>
  <c r="B25616" i="28" s="1"/>
  <c r="B25617" i="28" s="1"/>
  <c r="B25618" i="28" s="1"/>
  <c r="B25619" i="28" s="1"/>
  <c r="B25620" i="28" s="1"/>
  <c r="B25621" i="28" s="1"/>
  <c r="B25622" i="28" s="1"/>
  <c r="B25623" i="28" s="1"/>
  <c r="B25624" i="28" s="1"/>
  <c r="B25625" i="28" s="1"/>
  <c r="B25626" i="28" s="1"/>
  <c r="B25627" i="28" s="1"/>
  <c r="B25628" i="28" s="1"/>
  <c r="B25629" i="28" s="1"/>
  <c r="B25630" i="28" s="1"/>
  <c r="B25631" i="28" s="1"/>
  <c r="B25632" i="28" s="1"/>
  <c r="B25633" i="28" s="1"/>
  <c r="B25634" i="28" s="1"/>
  <c r="B25635" i="28" s="1"/>
  <c r="B25636" i="28" s="1"/>
  <c r="B25637" i="28" s="1"/>
  <c r="B25638" i="28" s="1"/>
  <c r="B25639" i="28" s="1"/>
  <c r="B25640" i="28" s="1"/>
  <c r="B25641" i="28" s="1"/>
  <c r="B25642" i="28" s="1"/>
  <c r="B25643" i="28" s="1"/>
  <c r="B25644" i="28" s="1"/>
  <c r="B25645" i="28" s="1"/>
  <c r="B25646" i="28" s="1"/>
  <c r="B25647" i="28" s="1"/>
  <c r="B25648" i="28" s="1"/>
  <c r="B25649" i="28" s="1"/>
  <c r="B25650" i="28" s="1"/>
  <c r="B25651" i="28" s="1"/>
  <c r="B25652" i="28" s="1"/>
  <c r="B25653" i="28" s="1"/>
  <c r="B25654" i="28" s="1"/>
  <c r="B25655" i="28" s="1"/>
  <c r="B25656" i="28" s="1"/>
  <c r="B25657" i="28" s="1"/>
  <c r="B25658" i="28" s="1"/>
  <c r="B25659" i="28" s="1"/>
  <c r="B25660" i="28" s="1"/>
  <c r="B25661" i="28" s="1"/>
  <c r="B25662" i="28" s="1"/>
  <c r="B25663" i="28" s="1"/>
  <c r="B25664" i="28" s="1"/>
  <c r="B25665" i="28" s="1"/>
  <c r="B25666" i="28" s="1"/>
  <c r="B25667" i="28" s="1"/>
  <c r="B25668" i="28" s="1"/>
  <c r="B25669" i="28" s="1"/>
  <c r="B25670" i="28" s="1"/>
  <c r="B25671" i="28" s="1"/>
  <c r="B25672" i="28" s="1"/>
  <c r="B25673" i="28" s="1"/>
  <c r="B25674" i="28" s="1"/>
  <c r="B25675" i="28" s="1"/>
  <c r="B25676" i="28" s="1"/>
  <c r="B25677" i="28" s="1"/>
  <c r="B25678" i="28" s="1"/>
  <c r="B25679" i="28" s="1"/>
  <c r="B25680" i="28" s="1"/>
  <c r="B25681" i="28" s="1"/>
  <c r="B25682" i="28" s="1"/>
  <c r="B25683" i="28" s="1"/>
  <c r="B25684" i="28" s="1"/>
  <c r="B25685" i="28" s="1"/>
  <c r="B25686" i="28" s="1"/>
  <c r="B25687" i="28" s="1"/>
  <c r="B25688" i="28" s="1"/>
  <c r="B25689" i="28" s="1"/>
  <c r="B25690" i="28" s="1"/>
  <c r="B25691" i="28" s="1"/>
  <c r="B25692" i="28" s="1"/>
  <c r="B25693" i="28" s="1"/>
  <c r="B25694" i="28" s="1"/>
  <c r="B25695" i="28" s="1"/>
  <c r="B25696" i="28" s="1"/>
  <c r="B25697" i="28" s="1"/>
  <c r="B25698" i="28" s="1"/>
  <c r="B25699" i="28" s="1"/>
  <c r="B25700" i="28" s="1"/>
  <c r="B25701" i="28" s="1"/>
  <c r="B25702" i="28" s="1"/>
  <c r="B25703" i="28" s="1"/>
  <c r="B25704" i="28" s="1"/>
  <c r="B25705" i="28" s="1"/>
  <c r="B25706" i="28" s="1"/>
  <c r="B25707" i="28" s="1"/>
  <c r="B25708" i="28" s="1"/>
  <c r="B25709" i="28" s="1"/>
  <c r="B25710" i="28" s="1"/>
  <c r="B25711" i="28" s="1"/>
  <c r="B25712" i="28" s="1"/>
  <c r="B25713" i="28" s="1"/>
  <c r="B25714" i="28" s="1"/>
  <c r="B25715" i="28" s="1"/>
  <c r="B25716" i="28" s="1"/>
  <c r="B25717" i="28" s="1"/>
  <c r="B25718" i="28" s="1"/>
  <c r="B25719" i="28" s="1"/>
  <c r="B25720" i="28" s="1"/>
  <c r="B25721" i="28" s="1"/>
  <c r="B25722" i="28" s="1"/>
  <c r="B25723" i="28" s="1"/>
  <c r="B25724" i="28" s="1"/>
  <c r="B25725" i="28" s="1"/>
  <c r="B25726" i="28" s="1"/>
  <c r="B25727" i="28" s="1"/>
  <c r="B25728" i="28" s="1"/>
  <c r="B25729" i="28" s="1"/>
  <c r="B25730" i="28" s="1"/>
  <c r="B25731" i="28" s="1"/>
  <c r="B25732" i="28" s="1"/>
  <c r="B25733" i="28" s="1"/>
  <c r="B25734" i="28" s="1"/>
  <c r="B25735" i="28" s="1"/>
  <c r="B25736" i="28" s="1"/>
  <c r="B25737" i="28" s="1"/>
  <c r="B25738" i="28" s="1"/>
  <c r="B25739" i="28" s="1"/>
  <c r="B25740" i="28" s="1"/>
  <c r="B25741" i="28" s="1"/>
  <c r="B25742" i="28" s="1"/>
  <c r="B25743" i="28" s="1"/>
  <c r="B25744" i="28" s="1"/>
  <c r="B25745" i="28" s="1"/>
  <c r="B25746" i="28" s="1"/>
  <c r="B25747" i="28" s="1"/>
  <c r="B25748" i="28" s="1"/>
  <c r="B25749" i="28" s="1"/>
  <c r="B25750" i="28" s="1"/>
  <c r="B25751" i="28" s="1"/>
  <c r="B25752" i="28" s="1"/>
  <c r="B25753" i="28" s="1"/>
  <c r="B25754" i="28" s="1"/>
  <c r="B25755" i="28" s="1"/>
  <c r="B25756" i="28" s="1"/>
  <c r="B25757" i="28" s="1"/>
  <c r="B25758" i="28" s="1"/>
  <c r="B25759" i="28" s="1"/>
  <c r="B25760" i="28" s="1"/>
  <c r="B25761" i="28" s="1"/>
  <c r="B25762" i="28" s="1"/>
  <c r="B25763" i="28" s="1"/>
  <c r="B25764" i="28" s="1"/>
  <c r="B25765" i="28" s="1"/>
  <c r="B25766" i="28" s="1"/>
  <c r="B25767" i="28" s="1"/>
  <c r="B25768" i="28" s="1"/>
  <c r="B25769" i="28" s="1"/>
  <c r="B25770" i="28" s="1"/>
  <c r="B25771" i="28" s="1"/>
  <c r="B25772" i="28" s="1"/>
  <c r="B25773" i="28" s="1"/>
  <c r="B25774" i="28" s="1"/>
  <c r="B25775" i="28" s="1"/>
  <c r="B25776" i="28" s="1"/>
  <c r="B25777" i="28" s="1"/>
  <c r="B25778" i="28" s="1"/>
  <c r="B25779" i="28" s="1"/>
  <c r="B25780" i="28" s="1"/>
  <c r="B25781" i="28" s="1"/>
  <c r="B25782" i="28" s="1"/>
  <c r="B25783" i="28" s="1"/>
  <c r="B25784" i="28" s="1"/>
  <c r="B25785" i="28" s="1"/>
  <c r="B25786" i="28" s="1"/>
  <c r="B25787" i="28" s="1"/>
  <c r="B25788" i="28" s="1"/>
  <c r="B25789" i="28" s="1"/>
  <c r="B25790" i="28" s="1"/>
  <c r="B25791" i="28" s="1"/>
  <c r="B25792" i="28" s="1"/>
  <c r="B25793" i="28" s="1"/>
  <c r="B25794" i="28" s="1"/>
  <c r="B25795" i="28" s="1"/>
  <c r="B25796" i="28" s="1"/>
  <c r="B25797" i="28" s="1"/>
  <c r="B25798" i="28" s="1"/>
  <c r="B25799" i="28" s="1"/>
  <c r="B25800" i="28" s="1"/>
  <c r="B25801" i="28" s="1"/>
  <c r="B25802" i="28" s="1"/>
  <c r="B25803" i="28" s="1"/>
  <c r="B25804" i="28" s="1"/>
  <c r="B25805" i="28" s="1"/>
  <c r="B25806" i="28" s="1"/>
  <c r="B25807" i="28" s="1"/>
  <c r="B25808" i="28" s="1"/>
  <c r="B25809" i="28" s="1"/>
  <c r="B25810" i="28" s="1"/>
  <c r="B25811" i="28" s="1"/>
  <c r="B25812" i="28" s="1"/>
  <c r="B25813" i="28" s="1"/>
  <c r="B25814" i="28" s="1"/>
  <c r="B25815" i="28" s="1"/>
  <c r="B25816" i="28" s="1"/>
  <c r="B25817" i="28" s="1"/>
  <c r="B25818" i="28" s="1"/>
  <c r="B25819" i="28" s="1"/>
  <c r="B25820" i="28" s="1"/>
  <c r="B25821" i="28" s="1"/>
  <c r="B25822" i="28" s="1"/>
  <c r="B25823" i="28" s="1"/>
  <c r="B25824" i="28" s="1"/>
  <c r="B25825" i="28" s="1"/>
  <c r="B25826" i="28" s="1"/>
  <c r="B25827" i="28" s="1"/>
  <c r="B25828" i="28" s="1"/>
  <c r="B25829" i="28" s="1"/>
  <c r="B25830" i="28" s="1"/>
  <c r="B25831" i="28" s="1"/>
  <c r="B25832" i="28" s="1"/>
  <c r="B25833" i="28" s="1"/>
  <c r="B25834" i="28" s="1"/>
  <c r="B25835" i="28" s="1"/>
  <c r="B25836" i="28" s="1"/>
  <c r="B25837" i="28" s="1"/>
  <c r="B25838" i="28" s="1"/>
  <c r="B25839" i="28" s="1"/>
  <c r="B25840" i="28" s="1"/>
  <c r="B25841" i="28" s="1"/>
  <c r="B25842" i="28" s="1"/>
  <c r="B25843" i="28" s="1"/>
  <c r="B25844" i="28" s="1"/>
  <c r="B25845" i="28" s="1"/>
  <c r="B25846" i="28" s="1"/>
  <c r="B25847" i="28" s="1"/>
  <c r="B25848" i="28" s="1"/>
  <c r="B25849" i="28" s="1"/>
  <c r="B25850" i="28" s="1"/>
  <c r="B25851" i="28" s="1"/>
  <c r="B25852" i="28" s="1"/>
  <c r="B25853" i="28" s="1"/>
  <c r="B25854" i="28" s="1"/>
  <c r="B25855" i="28" s="1"/>
  <c r="B25856" i="28" s="1"/>
  <c r="B25857" i="28" s="1"/>
  <c r="B25858" i="28" s="1"/>
  <c r="B25859" i="28" s="1"/>
  <c r="B25860" i="28" s="1"/>
  <c r="B25861" i="28" s="1"/>
  <c r="B25862" i="28" s="1"/>
  <c r="B25863" i="28" s="1"/>
  <c r="B25864" i="28" s="1"/>
  <c r="B25865" i="28" s="1"/>
  <c r="B25866" i="28" s="1"/>
  <c r="B25867" i="28" s="1"/>
  <c r="B25868" i="28" s="1"/>
  <c r="B25869" i="28" s="1"/>
  <c r="B25870" i="28" s="1"/>
  <c r="B25871" i="28" s="1"/>
  <c r="B25872" i="28" s="1"/>
  <c r="B25873" i="28" s="1"/>
  <c r="B25874" i="28" s="1"/>
  <c r="B25875" i="28" s="1"/>
  <c r="B25876" i="28" s="1"/>
  <c r="B25877" i="28" s="1"/>
  <c r="B25878" i="28" s="1"/>
  <c r="B25879" i="28" s="1"/>
  <c r="B25880" i="28" s="1"/>
  <c r="B25881" i="28" s="1"/>
  <c r="B25882" i="28" s="1"/>
  <c r="B25883" i="28" s="1"/>
  <c r="B25884" i="28" s="1"/>
  <c r="B25885" i="28" s="1"/>
  <c r="B25886" i="28" s="1"/>
  <c r="B25887" i="28" s="1"/>
  <c r="B25888" i="28" s="1"/>
  <c r="B25889" i="28" s="1"/>
  <c r="B25890" i="28" s="1"/>
  <c r="B25891" i="28" s="1"/>
  <c r="B25892" i="28" s="1"/>
  <c r="B25893" i="28" s="1"/>
  <c r="B25894" i="28" s="1"/>
  <c r="B25895" i="28" s="1"/>
  <c r="B25896" i="28" s="1"/>
  <c r="B25897" i="28" s="1"/>
  <c r="B25898" i="28" s="1"/>
  <c r="B25899" i="28" s="1"/>
  <c r="B25900" i="28" s="1"/>
  <c r="B25901" i="28" s="1"/>
  <c r="B25902" i="28" s="1"/>
  <c r="B25903" i="28" s="1"/>
  <c r="B25904" i="28" s="1"/>
  <c r="B25905" i="28" s="1"/>
  <c r="B25906" i="28" s="1"/>
  <c r="B25907" i="28" s="1"/>
  <c r="B25908" i="28" s="1"/>
  <c r="B25909" i="28" s="1"/>
  <c r="B25910" i="28" s="1"/>
  <c r="B25911" i="28" s="1"/>
  <c r="B25912" i="28" s="1"/>
  <c r="B25913" i="28" s="1"/>
  <c r="B25914" i="28" s="1"/>
  <c r="B25915" i="28" s="1"/>
  <c r="B25916" i="28" s="1"/>
  <c r="B25917" i="28" s="1"/>
  <c r="B25918" i="28" s="1"/>
  <c r="B25919" i="28" s="1"/>
  <c r="B25920" i="28" s="1"/>
  <c r="B25921" i="28" s="1"/>
  <c r="B25922" i="28" s="1"/>
  <c r="B25923" i="28" s="1"/>
  <c r="B25924" i="28" s="1"/>
  <c r="B25925" i="28" s="1"/>
  <c r="B25926" i="28" s="1"/>
  <c r="B25927" i="28" s="1"/>
  <c r="B25928" i="28" s="1"/>
  <c r="B25929" i="28" s="1"/>
  <c r="B25930" i="28" s="1"/>
  <c r="B25931" i="28" s="1"/>
  <c r="B25932" i="28" s="1"/>
  <c r="B25933" i="28" s="1"/>
  <c r="B25934" i="28" s="1"/>
  <c r="B25935" i="28" s="1"/>
  <c r="B25936" i="28" s="1"/>
  <c r="B25937" i="28" s="1"/>
  <c r="B25938" i="28" s="1"/>
  <c r="B25939" i="28" s="1"/>
  <c r="B25940" i="28" s="1"/>
  <c r="B25941" i="28" s="1"/>
  <c r="B25942" i="28" s="1"/>
  <c r="B25943" i="28" s="1"/>
  <c r="B25944" i="28" s="1"/>
  <c r="B25945" i="28" s="1"/>
  <c r="B25946" i="28" s="1"/>
  <c r="B25947" i="28" s="1"/>
  <c r="B25948" i="28" s="1"/>
  <c r="B25949" i="28" s="1"/>
  <c r="B25950" i="28" s="1"/>
  <c r="B25951" i="28" s="1"/>
  <c r="B25952" i="28" s="1"/>
  <c r="B25953" i="28" s="1"/>
  <c r="B25954" i="28" s="1"/>
  <c r="B25955" i="28" s="1"/>
  <c r="B25956" i="28" s="1"/>
  <c r="B25957" i="28" s="1"/>
  <c r="B25958" i="28" s="1"/>
  <c r="B25959" i="28" s="1"/>
  <c r="B25960" i="28" s="1"/>
  <c r="B25961" i="28" s="1"/>
  <c r="B25962" i="28" s="1"/>
  <c r="B25963" i="28" s="1"/>
  <c r="B25964" i="28" s="1"/>
  <c r="B25965" i="28" s="1"/>
  <c r="B25966" i="28" s="1"/>
  <c r="B25967" i="28" s="1"/>
  <c r="B25968" i="28" s="1"/>
  <c r="B25969" i="28" s="1"/>
  <c r="B25970" i="28" s="1"/>
  <c r="B25971" i="28" s="1"/>
  <c r="B25972" i="28" s="1"/>
  <c r="B25973" i="28" s="1"/>
  <c r="B25974" i="28" s="1"/>
  <c r="B25975" i="28" s="1"/>
  <c r="B25976" i="28" s="1"/>
  <c r="B25977" i="28" s="1"/>
  <c r="B25978" i="28" s="1"/>
  <c r="B25979" i="28" s="1"/>
  <c r="B25980" i="28" s="1"/>
  <c r="B25981" i="28" s="1"/>
  <c r="B25982" i="28" s="1"/>
  <c r="B25983" i="28" s="1"/>
  <c r="B25984" i="28" s="1"/>
  <c r="B25985" i="28" s="1"/>
  <c r="B25986" i="28" s="1"/>
  <c r="B25987" i="28" s="1"/>
  <c r="B25988" i="28" s="1"/>
  <c r="B25989" i="28" s="1"/>
  <c r="B25990" i="28" s="1"/>
  <c r="B25991" i="28" s="1"/>
  <c r="B25992" i="28" s="1"/>
  <c r="B25993" i="28" s="1"/>
  <c r="B25994" i="28" s="1"/>
  <c r="B25995" i="28" s="1"/>
  <c r="B25996" i="28" s="1"/>
  <c r="B25997" i="28" s="1"/>
  <c r="B25998" i="28" s="1"/>
  <c r="B25999" i="28" s="1"/>
  <c r="B26000" i="28" s="1"/>
  <c r="B26001" i="28" s="1"/>
  <c r="B26002" i="28" s="1"/>
  <c r="B26003" i="28" s="1"/>
  <c r="B26004" i="28" s="1"/>
  <c r="B26005" i="28" s="1"/>
  <c r="B26006" i="28" s="1"/>
  <c r="B26007" i="28" s="1"/>
  <c r="B26008" i="28" s="1"/>
  <c r="B26009" i="28" s="1"/>
  <c r="B26010" i="28" s="1"/>
  <c r="B26011" i="28" s="1"/>
  <c r="B26012" i="28" s="1"/>
  <c r="B26013" i="28" s="1"/>
  <c r="B26014" i="28" s="1"/>
  <c r="B26015" i="28" s="1"/>
  <c r="B26016" i="28" s="1"/>
  <c r="B26017" i="28" s="1"/>
  <c r="B26018" i="28" s="1"/>
  <c r="B26019" i="28" s="1"/>
  <c r="B26020" i="28" s="1"/>
  <c r="B26021" i="28" s="1"/>
  <c r="B26022" i="28" s="1"/>
  <c r="B26023" i="28" s="1"/>
  <c r="B26024" i="28" s="1"/>
  <c r="B26025" i="28" s="1"/>
  <c r="B26026" i="28" s="1"/>
  <c r="B26027" i="28" s="1"/>
  <c r="B26028" i="28" s="1"/>
  <c r="B26029" i="28" s="1"/>
  <c r="B26030" i="28" s="1"/>
  <c r="B26031" i="28" s="1"/>
  <c r="B26032" i="28" s="1"/>
  <c r="B26033" i="28" s="1"/>
  <c r="B26034" i="28" s="1"/>
  <c r="B26035" i="28" s="1"/>
  <c r="B26036" i="28" s="1"/>
  <c r="B26037" i="28" s="1"/>
  <c r="B26038" i="28" s="1"/>
  <c r="B26039" i="28" s="1"/>
  <c r="B26040" i="28" s="1"/>
  <c r="B26041" i="28" s="1"/>
  <c r="B26042" i="28" s="1"/>
  <c r="B26043" i="28" s="1"/>
  <c r="B26044" i="28" s="1"/>
  <c r="B26045" i="28" s="1"/>
  <c r="B26046" i="28" s="1"/>
  <c r="B26047" i="28" s="1"/>
  <c r="B26048" i="28" s="1"/>
  <c r="B26049" i="28" s="1"/>
  <c r="B26050" i="28" s="1"/>
  <c r="B26051" i="28" s="1"/>
  <c r="B26052" i="28" s="1"/>
  <c r="B26053" i="28" s="1"/>
  <c r="B26054" i="28" s="1"/>
  <c r="B26055" i="28" s="1"/>
  <c r="B26056" i="28" s="1"/>
  <c r="B26057" i="28" s="1"/>
  <c r="B26058" i="28" s="1"/>
  <c r="B26059" i="28" s="1"/>
  <c r="B26060" i="28" s="1"/>
  <c r="B26061" i="28" s="1"/>
  <c r="B26062" i="28" s="1"/>
  <c r="B26063" i="28" s="1"/>
  <c r="B26064" i="28" s="1"/>
  <c r="B26065" i="28" s="1"/>
  <c r="B26066" i="28" s="1"/>
  <c r="B26067" i="28" s="1"/>
  <c r="B26068" i="28" s="1"/>
  <c r="B26069" i="28" s="1"/>
  <c r="B26070" i="28" s="1"/>
  <c r="B26071" i="28" s="1"/>
  <c r="B26072" i="28" s="1"/>
  <c r="B26073" i="28" s="1"/>
  <c r="B26074" i="28" s="1"/>
  <c r="B26075" i="28" s="1"/>
  <c r="B26076" i="28" s="1"/>
  <c r="B26077" i="28" s="1"/>
  <c r="B26078" i="28" s="1"/>
  <c r="B26079" i="28" s="1"/>
  <c r="B26080" i="28" s="1"/>
  <c r="B26081" i="28" s="1"/>
  <c r="B26082" i="28" s="1"/>
  <c r="B26083" i="28" s="1"/>
  <c r="B26084" i="28" s="1"/>
  <c r="B26085" i="28" s="1"/>
  <c r="B26086" i="28" s="1"/>
  <c r="B26087" i="28" s="1"/>
  <c r="B26088" i="28" s="1"/>
  <c r="B26089" i="28" s="1"/>
  <c r="B26090" i="28" s="1"/>
  <c r="B26091" i="28" s="1"/>
  <c r="B26092" i="28" s="1"/>
  <c r="B26093" i="28" s="1"/>
  <c r="B26094" i="28" s="1"/>
  <c r="B26095" i="28" s="1"/>
  <c r="B26096" i="28" s="1"/>
  <c r="B26097" i="28" s="1"/>
  <c r="B26098" i="28" s="1"/>
  <c r="B26099" i="28" s="1"/>
  <c r="B26100" i="28" s="1"/>
  <c r="B26101" i="28" s="1"/>
  <c r="B26102" i="28" s="1"/>
  <c r="B26103" i="28" s="1"/>
  <c r="B26104" i="28" s="1"/>
  <c r="B26105" i="28" s="1"/>
  <c r="B26106" i="28" s="1"/>
  <c r="B26107" i="28" s="1"/>
  <c r="B26108" i="28" s="1"/>
  <c r="B26109" i="28" s="1"/>
  <c r="B26110" i="28" s="1"/>
  <c r="B26111" i="28" s="1"/>
  <c r="B26112" i="28" s="1"/>
  <c r="B26113" i="28" s="1"/>
  <c r="B26114" i="28" s="1"/>
  <c r="B26115" i="28" s="1"/>
  <c r="B26116" i="28" s="1"/>
  <c r="B26117" i="28" s="1"/>
  <c r="B26118" i="28" s="1"/>
  <c r="B26119" i="28" s="1"/>
  <c r="B26120" i="28" s="1"/>
  <c r="B26121" i="28" s="1"/>
  <c r="B26122" i="28" s="1"/>
  <c r="B26123" i="28" s="1"/>
  <c r="B26124" i="28" s="1"/>
  <c r="B26125" i="28" s="1"/>
  <c r="B26126" i="28" s="1"/>
  <c r="B26127" i="28" s="1"/>
  <c r="B26128" i="28" s="1"/>
  <c r="B26129" i="28" s="1"/>
  <c r="B26130" i="28" s="1"/>
  <c r="B26131" i="28" s="1"/>
  <c r="B26132" i="28" s="1"/>
  <c r="B26133" i="28" s="1"/>
  <c r="B26134" i="28" s="1"/>
  <c r="B26135" i="28" s="1"/>
  <c r="B26136" i="28" s="1"/>
  <c r="B26137" i="28" s="1"/>
  <c r="B26138" i="28" s="1"/>
  <c r="B26139" i="28" s="1"/>
  <c r="B26140" i="28" s="1"/>
  <c r="B26141" i="28" s="1"/>
  <c r="B26142" i="28" s="1"/>
  <c r="B26143" i="28" s="1"/>
  <c r="B26144" i="28" s="1"/>
  <c r="B26145" i="28" s="1"/>
  <c r="B26146" i="28" s="1"/>
  <c r="B26147" i="28" s="1"/>
  <c r="B26148" i="28" s="1"/>
  <c r="B26149" i="28" s="1"/>
  <c r="B26150" i="28" s="1"/>
  <c r="B26151" i="28" s="1"/>
  <c r="B26152" i="28" s="1"/>
  <c r="B26153" i="28" s="1"/>
  <c r="B26154" i="28" s="1"/>
  <c r="B26155" i="28" s="1"/>
  <c r="B26156" i="28" s="1"/>
  <c r="B26157" i="28" s="1"/>
  <c r="B26158" i="28" s="1"/>
  <c r="B26159" i="28" s="1"/>
  <c r="B26160" i="28" s="1"/>
  <c r="B26161" i="28" s="1"/>
  <c r="B26162" i="28" s="1"/>
  <c r="B26163" i="28" s="1"/>
  <c r="B26164" i="28" s="1"/>
  <c r="B26165" i="28" s="1"/>
  <c r="B26166" i="28" s="1"/>
  <c r="B26167" i="28" s="1"/>
  <c r="B26168" i="28" s="1"/>
  <c r="B26169" i="28" s="1"/>
  <c r="B26170" i="28" s="1"/>
  <c r="B26171" i="28" s="1"/>
  <c r="B26172" i="28" s="1"/>
  <c r="B26173" i="28" s="1"/>
  <c r="B26174" i="28" s="1"/>
  <c r="B26175" i="28" s="1"/>
  <c r="B26176" i="28" s="1"/>
  <c r="B26177" i="28" s="1"/>
  <c r="B26178" i="28" s="1"/>
  <c r="B26179" i="28" s="1"/>
  <c r="B26180" i="28" s="1"/>
  <c r="B26181" i="28" s="1"/>
  <c r="B26182" i="28" s="1"/>
  <c r="B26183" i="28" s="1"/>
  <c r="B26184" i="28" s="1"/>
  <c r="B26185" i="28" s="1"/>
  <c r="B26186" i="28" s="1"/>
  <c r="B26187" i="28" s="1"/>
  <c r="B26188" i="28" s="1"/>
  <c r="B26189" i="28" s="1"/>
  <c r="B26190" i="28" s="1"/>
  <c r="B26191" i="28" s="1"/>
  <c r="B26192" i="28" s="1"/>
  <c r="B26193" i="28" s="1"/>
  <c r="B26194" i="28" s="1"/>
  <c r="B26195" i="28" s="1"/>
  <c r="B26196" i="28" s="1"/>
  <c r="B26197" i="28" s="1"/>
  <c r="B26198" i="28" s="1"/>
  <c r="B26199" i="28" s="1"/>
  <c r="B26200" i="28" s="1"/>
  <c r="B26201" i="28" s="1"/>
  <c r="B26202" i="28" s="1"/>
  <c r="B26203" i="28" s="1"/>
  <c r="B26204" i="28" s="1"/>
  <c r="B26205" i="28" s="1"/>
  <c r="B26206" i="28" s="1"/>
  <c r="B26207" i="28" s="1"/>
  <c r="B26208" i="28" s="1"/>
  <c r="B26209" i="28" s="1"/>
  <c r="B26210" i="28" s="1"/>
  <c r="B26211" i="28" s="1"/>
  <c r="B26212" i="28" s="1"/>
  <c r="B26213" i="28" s="1"/>
  <c r="B26214" i="28" s="1"/>
  <c r="B26215" i="28" s="1"/>
  <c r="B26216" i="28" s="1"/>
  <c r="B26217" i="28" s="1"/>
  <c r="B26218" i="28" s="1"/>
  <c r="B26219" i="28" s="1"/>
  <c r="B26220" i="28" s="1"/>
  <c r="B26221" i="28" s="1"/>
  <c r="B26222" i="28" s="1"/>
  <c r="B26223" i="28" s="1"/>
  <c r="B26224" i="28" s="1"/>
  <c r="B26225" i="28" s="1"/>
  <c r="B26226" i="28" s="1"/>
  <c r="B26227" i="28" s="1"/>
  <c r="B26228" i="28" s="1"/>
  <c r="B26229" i="28" s="1"/>
  <c r="B26230" i="28" s="1"/>
  <c r="B26231" i="28" s="1"/>
  <c r="B26232" i="28" s="1"/>
  <c r="B26233" i="28" s="1"/>
  <c r="B26234" i="28" s="1"/>
  <c r="B26235" i="28" s="1"/>
  <c r="B26236" i="28" s="1"/>
  <c r="B26237" i="28" s="1"/>
  <c r="B26238" i="28" s="1"/>
  <c r="B26239" i="28" s="1"/>
  <c r="B26240" i="28" s="1"/>
  <c r="B26241" i="28" s="1"/>
  <c r="B26242" i="28" s="1"/>
  <c r="B26243" i="28" s="1"/>
  <c r="B26244" i="28" s="1"/>
  <c r="B26245" i="28" s="1"/>
  <c r="B26246" i="28" s="1"/>
  <c r="B26247" i="28" s="1"/>
  <c r="B26248" i="28" s="1"/>
  <c r="B26249" i="28" s="1"/>
  <c r="B26250" i="28" s="1"/>
  <c r="B26251" i="28" s="1"/>
  <c r="B26252" i="28" s="1"/>
  <c r="B26253" i="28" s="1"/>
  <c r="B26254" i="28" s="1"/>
  <c r="B26255" i="28" s="1"/>
  <c r="B26256" i="28" s="1"/>
  <c r="B26257" i="28" s="1"/>
  <c r="B26258" i="28" s="1"/>
  <c r="B26259" i="28" s="1"/>
  <c r="B26260" i="28" s="1"/>
  <c r="B26261" i="28" s="1"/>
  <c r="B26262" i="28" s="1"/>
  <c r="B26263" i="28" s="1"/>
  <c r="B26264" i="28" s="1"/>
  <c r="B26265" i="28" s="1"/>
  <c r="B26266" i="28" s="1"/>
  <c r="B26267" i="28" s="1"/>
  <c r="B26268" i="28" s="1"/>
  <c r="B26269" i="28" s="1"/>
  <c r="B26270" i="28" s="1"/>
  <c r="B26271" i="28" s="1"/>
  <c r="B26272" i="28" s="1"/>
  <c r="B26273" i="28" s="1"/>
  <c r="B26274" i="28" s="1"/>
  <c r="B26275" i="28" s="1"/>
  <c r="B26276" i="28" s="1"/>
  <c r="B26277" i="28" s="1"/>
  <c r="B26278" i="28" s="1"/>
  <c r="B26279" i="28" s="1"/>
  <c r="B26280" i="28" s="1"/>
  <c r="B26281" i="28" s="1"/>
  <c r="B26282" i="28" s="1"/>
  <c r="B26283" i="28" s="1"/>
  <c r="B26284" i="28" s="1"/>
  <c r="B26285" i="28" s="1"/>
  <c r="B26286" i="28" s="1"/>
  <c r="B26287" i="28" s="1"/>
  <c r="B26288" i="28" s="1"/>
  <c r="B26289" i="28" s="1"/>
  <c r="B26290" i="28" s="1"/>
  <c r="B26291" i="28" s="1"/>
  <c r="B26292" i="28" s="1"/>
  <c r="B26293" i="28" s="1"/>
  <c r="B26294" i="28" s="1"/>
  <c r="B26295" i="28" s="1"/>
  <c r="B26296" i="28" s="1"/>
  <c r="B26297" i="28" s="1"/>
  <c r="B26298" i="28" s="1"/>
  <c r="B26299" i="28" s="1"/>
  <c r="B26300" i="28" s="1"/>
  <c r="B26301" i="28" s="1"/>
  <c r="B26302" i="28" s="1"/>
  <c r="B26303" i="28" s="1"/>
  <c r="B26304" i="28" s="1"/>
  <c r="B26305" i="28" s="1"/>
  <c r="B26306" i="28" s="1"/>
  <c r="B26307" i="28" s="1"/>
  <c r="B26308" i="28" s="1"/>
  <c r="B26309" i="28" s="1"/>
  <c r="B26310" i="28" s="1"/>
  <c r="B26311" i="28" s="1"/>
  <c r="B26312" i="28" s="1"/>
  <c r="B26313" i="28" s="1"/>
  <c r="B26314" i="28" s="1"/>
  <c r="B26315" i="28" s="1"/>
  <c r="B26316" i="28" s="1"/>
  <c r="B26317" i="28" s="1"/>
  <c r="B26318" i="28" s="1"/>
  <c r="B26319" i="28" s="1"/>
  <c r="N28" i="35" l="1"/>
  <c r="O28" i="35" s="1"/>
  <c r="E39" i="28"/>
  <c r="G39" i="28" s="1"/>
  <c r="Y8" i="35"/>
  <c r="Y9" i="35"/>
  <c r="Y10" i="35"/>
  <c r="Y11" i="35"/>
  <c r="Y12" i="35"/>
  <c r="Y13" i="35"/>
  <c r="Y14" i="35"/>
  <c r="Y7" i="35"/>
  <c r="X7" i="35" a="1"/>
  <c r="R11" i="35"/>
  <c r="N29" i="35" l="1"/>
  <c r="O29" i="35" s="1"/>
  <c r="E40" i="28"/>
  <c r="G40" i="28" s="1"/>
  <c r="X7" i="35"/>
  <c r="AA7" i="35" s="1"/>
  <c r="AA12" i="35"/>
  <c r="AA13" i="35"/>
  <c r="AA14" i="35"/>
  <c r="AA8" i="35"/>
  <c r="AA9" i="35"/>
  <c r="AA10" i="35"/>
  <c r="AA11" i="35"/>
  <c r="N30" i="35" l="1"/>
  <c r="O30" i="35" s="1"/>
  <c r="AC7" i="35"/>
  <c r="E41" i="28"/>
  <c r="G41" i="28" s="1"/>
  <c r="D11" i="35" a="1"/>
  <c r="N31" i="35" l="1"/>
  <c r="O31" i="35" s="1"/>
  <c r="E42" i="28"/>
  <c r="G42" i="28" s="1"/>
  <c r="D11" i="35"/>
  <c r="G15" i="35"/>
  <c r="G16" i="35"/>
  <c r="G17" i="35"/>
  <c r="G12" i="35"/>
  <c r="G13" i="35"/>
  <c r="G14" i="35"/>
  <c r="D1" i="27"/>
  <c r="F1" i="28"/>
  <c r="R12" i="35"/>
  <c r="L5" i="35" s="1"/>
  <c r="N32" i="35" l="1"/>
  <c r="O32" i="35" s="1"/>
  <c r="E43" i="28"/>
  <c r="G43" i="28" s="1"/>
  <c r="G52" i="35"/>
  <c r="N33" i="35" l="1"/>
  <c r="O33" i="35" s="1"/>
  <c r="E44" i="28"/>
  <c r="G44" i="28" s="1"/>
  <c r="AA8" i="20"/>
  <c r="AD8" i="20"/>
  <c r="AI8" i="20"/>
  <c r="G50" i="35"/>
  <c r="AB8" i="20"/>
  <c r="B10" i="27"/>
  <c r="N34" i="35" l="1"/>
  <c r="O34" i="35" s="1"/>
  <c r="E45" i="28"/>
  <c r="G45" i="28" s="1"/>
  <c r="E11" i="35"/>
  <c r="N35" i="35" l="1"/>
  <c r="O35" i="35" s="1"/>
  <c r="E46" i="28"/>
  <c r="G46" i="28" s="1"/>
  <c r="N36" i="35" l="1"/>
  <c r="O36" i="35" s="1"/>
  <c r="E47" i="28"/>
  <c r="G47" i="28" s="1"/>
  <c r="N37" i="35" l="1"/>
  <c r="O37" i="35" s="1"/>
  <c r="E48" i="28"/>
  <c r="G48" i="28" s="1"/>
  <c r="F3" i="34"/>
  <c r="F2" i="34"/>
  <c r="N38" i="35" l="1"/>
  <c r="O38" i="35" s="1"/>
  <c r="E49" i="28"/>
  <c r="G49" i="28" s="1"/>
  <c r="AV26" i="35"/>
  <c r="AW26" i="35" s="1"/>
  <c r="AU7" i="35"/>
  <c r="AU8" i="35"/>
  <c r="AU9" i="35"/>
  <c r="AU10" i="35"/>
  <c r="AU11" i="35"/>
  <c r="AU12" i="35"/>
  <c r="AU13" i="35"/>
  <c r="AU14" i="35"/>
  <c r="AU15" i="35"/>
  <c r="AU16" i="35"/>
  <c r="AU17" i="35"/>
  <c r="AU18" i="35"/>
  <c r="AU19" i="35"/>
  <c r="AU20" i="35"/>
  <c r="AU21" i="35"/>
  <c r="AU22" i="35"/>
  <c r="AU23" i="35"/>
  <c r="AU24" i="35"/>
  <c r="AU25" i="35"/>
  <c r="AU27" i="35"/>
  <c r="AU28" i="35"/>
  <c r="AU6" i="35"/>
  <c r="AT27" i="35" a="1"/>
  <c r="AT27" i="35" s="1"/>
  <c r="AT6" i="35" a="1"/>
  <c r="AT6" i="35" s="1"/>
  <c r="AR7" i="35"/>
  <c r="AR8" i="35" s="1"/>
  <c r="AR9" i="35" s="1"/>
  <c r="AR10" i="35" s="1"/>
  <c r="AR11" i="35" s="1"/>
  <c r="AR12" i="35" s="1"/>
  <c r="AR13" i="35" s="1"/>
  <c r="AR14" i="35" s="1"/>
  <c r="AR15" i="35" s="1"/>
  <c r="AR16" i="35" s="1"/>
  <c r="AR17" i="35" s="1"/>
  <c r="AR18" i="35" s="1"/>
  <c r="AR19" i="35" s="1"/>
  <c r="AR20" i="35" s="1"/>
  <c r="AR21" i="35" s="1"/>
  <c r="AR22" i="35" s="1"/>
  <c r="AR23" i="35" s="1"/>
  <c r="AR24" i="35" s="1"/>
  <c r="AL21" i="35"/>
  <c r="AL20" i="35"/>
  <c r="AL9" i="35"/>
  <c r="AL7" i="35"/>
  <c r="N39" i="35" l="1"/>
  <c r="O39" i="35" s="1"/>
  <c r="E50" i="28"/>
  <c r="G50" i="28" s="1"/>
  <c r="AW6" i="35"/>
  <c r="AW27" i="35"/>
  <c r="AL8" i="35"/>
  <c r="AW20" i="35"/>
  <c r="AC8" i="35"/>
  <c r="AL19" i="35"/>
  <c r="AW18" i="35"/>
  <c r="AL11" i="35"/>
  <c r="AL22" i="35"/>
  <c r="AL10" i="35"/>
  <c r="AW21" i="35"/>
  <c r="AW28" i="35"/>
  <c r="AL17" i="35"/>
  <c r="AW19" i="35"/>
  <c r="AW11" i="35"/>
  <c r="AW10" i="35"/>
  <c r="AL15" i="35"/>
  <c r="AW25" i="35"/>
  <c r="AW17" i="35"/>
  <c r="AW9" i="35"/>
  <c r="AL18" i="35"/>
  <c r="AL16" i="35"/>
  <c r="AL14" i="35"/>
  <c r="AW24" i="35"/>
  <c r="AW16" i="35"/>
  <c r="AW8" i="35"/>
  <c r="AL13" i="35"/>
  <c r="AL6" i="35"/>
  <c r="AW23" i="35"/>
  <c r="AW15" i="35"/>
  <c r="AW7" i="35"/>
  <c r="AL12" i="35"/>
  <c r="AW22" i="35"/>
  <c r="AW14" i="35"/>
  <c r="AW13" i="35"/>
  <c r="AW12" i="35"/>
  <c r="AR27" i="35"/>
  <c r="AR28" i="35" s="1"/>
  <c r="AR26" i="35"/>
  <c r="AR25" i="35"/>
  <c r="F4" i="34"/>
  <c r="N40" i="35" l="1"/>
  <c r="O40" i="35" s="1"/>
  <c r="E51" i="28"/>
  <c r="G51" i="28" s="1"/>
  <c r="AN6" i="35"/>
  <c r="F21" i="34" s="1"/>
  <c r="E19" i="34"/>
  <c r="E20" i="34"/>
  <c r="F20" i="34" s="1"/>
  <c r="AY6" i="35"/>
  <c r="F22" i="34" s="1"/>
  <c r="O5" i="35"/>
  <c r="G11" i="35"/>
  <c r="I7" i="35" s="1"/>
  <c r="B8" i="27"/>
  <c r="N41" i="35" l="1"/>
  <c r="O41" i="35" s="1"/>
  <c r="E52" i="28"/>
  <c r="G52" i="28" s="1"/>
  <c r="F18" i="34"/>
  <c r="AY7" i="35"/>
  <c r="AN7" i="35"/>
  <c r="C27" i="33"/>
  <c r="L21" i="33"/>
  <c r="K21" i="33"/>
  <c r="L20" i="33"/>
  <c r="K20" i="33"/>
  <c r="L19" i="33"/>
  <c r="K19" i="33"/>
  <c r="L18" i="33"/>
  <c r="K18" i="33"/>
  <c r="L17" i="33"/>
  <c r="K17" i="33"/>
  <c r="D5" i="33"/>
  <c r="D4" i="33"/>
  <c r="E1" i="33"/>
  <c r="N42" i="35" l="1"/>
  <c r="O42" i="35" s="1"/>
  <c r="E53" i="28"/>
  <c r="G53" i="28" s="1"/>
  <c r="I8" i="35"/>
  <c r="N43" i="35" l="1"/>
  <c r="O43" i="35" s="1"/>
  <c r="E54" i="28"/>
  <c r="G54" i="28" s="1"/>
  <c r="C31" i="19"/>
  <c r="N44" i="35" l="1"/>
  <c r="O44" i="35" s="1"/>
  <c r="E55" i="28"/>
  <c r="G55" i="28" s="1"/>
  <c r="BK7" i="20"/>
  <c r="BJ7" i="20"/>
  <c r="BI7" i="20"/>
  <c r="BH7" i="20"/>
  <c r="BG7" i="20"/>
  <c r="BF7" i="20"/>
  <c r="A7" i="20"/>
  <c r="N45" i="35" l="1"/>
  <c r="O45" i="35" s="1"/>
  <c r="E56" i="28"/>
  <c r="G56" i="28" s="1"/>
  <c r="BF8" i="20"/>
  <c r="N46" i="35" l="1"/>
  <c r="O46" i="35" s="1"/>
  <c r="E57" i="28"/>
  <c r="G57" i="28" s="1"/>
  <c r="D20" i="29"/>
  <c r="D19" i="29"/>
  <c r="D18" i="29"/>
  <c r="D17" i="29"/>
  <c r="D16" i="29"/>
  <c r="D15" i="29"/>
  <c r="D14" i="29"/>
  <c r="D13" i="29"/>
  <c r="D12" i="29"/>
  <c r="D11" i="29"/>
  <c r="D10" i="29"/>
  <c r="D9" i="29"/>
  <c r="D8" i="29"/>
  <c r="D7" i="29"/>
  <c r="D6" i="29"/>
  <c r="D5" i="29"/>
  <c r="D4" i="29"/>
  <c r="L7" i="30"/>
  <c r="BI8" i="20" s="1"/>
  <c r="BH8" i="20"/>
  <c r="BG8" i="20"/>
  <c r="N47" i="35" l="1"/>
  <c r="O47" i="35" s="1"/>
  <c r="E58" i="28"/>
  <c r="G58" i="28" s="1"/>
  <c r="L3" i="30"/>
  <c r="L2" i="30"/>
  <c r="M8" i="30"/>
  <c r="B20" i="29"/>
  <c r="B19" i="29"/>
  <c r="B8" i="29"/>
  <c r="B9" i="29"/>
  <c r="B10" i="29"/>
  <c r="B11" i="29"/>
  <c r="B12" i="29"/>
  <c r="B13" i="29"/>
  <c r="B14" i="29"/>
  <c r="B15" i="29"/>
  <c r="B16" i="29"/>
  <c r="B17" i="29"/>
  <c r="B18" i="29"/>
  <c r="B7" i="29"/>
  <c r="B4" i="29"/>
  <c r="B5" i="29"/>
  <c r="B6" i="29"/>
  <c r="B3" i="29"/>
  <c r="C20" i="29"/>
  <c r="C19" i="29"/>
  <c r="C18" i="29"/>
  <c r="C17" i="29"/>
  <c r="C16" i="29"/>
  <c r="C15" i="29"/>
  <c r="C14" i="29"/>
  <c r="C13" i="29"/>
  <c r="C12" i="29"/>
  <c r="C11" i="29"/>
  <c r="C10" i="29"/>
  <c r="C9" i="29"/>
  <c r="C8" i="29"/>
  <c r="C7" i="29"/>
  <c r="C6" i="29"/>
  <c r="C5" i="29"/>
  <c r="C4" i="29"/>
  <c r="C3" i="29"/>
  <c r="P2" i="29"/>
  <c r="O2" i="29"/>
  <c r="N2" i="29"/>
  <c r="M2" i="29"/>
  <c r="L2" i="29"/>
  <c r="K2" i="29"/>
  <c r="W2" i="29"/>
  <c r="V2" i="29"/>
  <c r="U2" i="29"/>
  <c r="T2" i="29"/>
  <c r="S2" i="29"/>
  <c r="R2" i="29"/>
  <c r="Q2" i="29"/>
  <c r="J2" i="29"/>
  <c r="E3" i="29"/>
  <c r="I2" i="29"/>
  <c r="H2" i="29"/>
  <c r="D3" i="29" s="1"/>
  <c r="L8" i="30" s="1"/>
  <c r="L9" i="30" s="1"/>
  <c r="G2" i="29"/>
  <c r="F2" i="29"/>
  <c r="E20" i="29"/>
  <c r="E19" i="29"/>
  <c r="E18" i="29"/>
  <c r="E17" i="29"/>
  <c r="E16" i="29"/>
  <c r="E15" i="29"/>
  <c r="E14" i="29"/>
  <c r="E13" i="29"/>
  <c r="E12" i="29"/>
  <c r="E11" i="29"/>
  <c r="E10" i="29"/>
  <c r="E9" i="29"/>
  <c r="E8" i="29"/>
  <c r="E7" i="29"/>
  <c r="E6" i="29"/>
  <c r="E5" i="29"/>
  <c r="E4" i="29"/>
  <c r="N48" i="35" l="1"/>
  <c r="O48" i="35" s="1"/>
  <c r="E59" i="28"/>
  <c r="G59" i="28" s="1"/>
  <c r="BK8" i="20"/>
  <c r="BJ8" i="20"/>
  <c r="C5" i="28"/>
  <c r="C4" i="28"/>
  <c r="N49" i="35" l="1"/>
  <c r="O49" i="35" s="1"/>
  <c r="E60" i="28"/>
  <c r="G60" i="28" s="1"/>
  <c r="B9" i="27"/>
  <c r="B5" i="27"/>
  <c r="B4" i="27"/>
  <c r="N50" i="35" l="1"/>
  <c r="O50" i="35" s="1"/>
  <c r="E61" i="28"/>
  <c r="G61" i="28" s="1"/>
  <c r="A12" i="19"/>
  <c r="A13" i="19" s="1"/>
  <c r="A14" i="19" s="1"/>
  <c r="A15" i="19" s="1"/>
  <c r="A16" i="19" s="1"/>
  <c r="A17" i="19" s="1"/>
  <c r="A18" i="19" s="1"/>
  <c r="A19" i="19" s="1"/>
  <c r="A20" i="19" s="1"/>
  <c r="A21" i="19" s="1"/>
  <c r="A22" i="19" s="1"/>
  <c r="A23" i="19" s="1"/>
  <c r="A24" i="19" s="1"/>
  <c r="A25" i="19" s="1"/>
  <c r="A26" i="19" s="1"/>
  <c r="A27" i="19" s="1"/>
  <c r="A28" i="19" s="1"/>
  <c r="A29" i="19" s="1"/>
  <c r="N51" i="35" l="1"/>
  <c r="O51" i="35" s="1"/>
  <c r="E62" i="28"/>
  <c r="G62" i="28" s="1"/>
  <c r="A30" i="19"/>
  <c r="A32" i="19"/>
  <c r="A33" i="19" s="1"/>
  <c r="A31" i="19"/>
  <c r="N52" i="35" l="1"/>
  <c r="O52" i="35" s="1"/>
  <c r="E63" i="28"/>
  <c r="G63" i="28" s="1"/>
  <c r="C5" i="19"/>
  <c r="C4" i="19"/>
  <c r="B5" i="15"/>
  <c r="B4" i="15"/>
  <c r="N53" i="35" l="1"/>
  <c r="O53" i="35" s="1"/>
  <c r="E64" i="28"/>
  <c r="G64" i="28" s="1"/>
  <c r="N54" i="35" l="1"/>
  <c r="O54" i="35" s="1"/>
  <c r="E65" i="28"/>
  <c r="G65" i="28" s="1"/>
  <c r="N55" i="35" l="1"/>
  <c r="O55" i="35" s="1"/>
  <c r="E66" i="28"/>
  <c r="G66" i="28" s="1"/>
  <c r="N56" i="35" l="1"/>
  <c r="O56" i="35" s="1"/>
  <c r="E67" i="28"/>
  <c r="G67" i="28" s="1"/>
  <c r="N57" i="35" l="1"/>
  <c r="O57" i="35" s="1"/>
  <c r="E68" i="28"/>
  <c r="G68" i="28" s="1"/>
  <c r="N58" i="35" l="1"/>
  <c r="O58" i="35" s="1"/>
  <c r="E69" i="28"/>
  <c r="G69" i="28" s="1"/>
  <c r="N59" i="35" l="1"/>
  <c r="O59" i="35" s="1"/>
  <c r="E70" i="28"/>
  <c r="G70" i="28" s="1"/>
  <c r="N60" i="35" l="1"/>
  <c r="O60" i="35" s="1"/>
  <c r="E71" i="28"/>
  <c r="G71" i="28" s="1"/>
  <c r="N61" i="35" l="1"/>
  <c r="O61" i="35" s="1"/>
  <c r="E72" i="28"/>
  <c r="G72" i="28" s="1"/>
  <c r="N62" i="35" l="1"/>
  <c r="O62" i="35" s="1"/>
  <c r="E73" i="28"/>
  <c r="G73" i="28" s="1"/>
  <c r="N63" i="35" l="1"/>
  <c r="O63" i="35" s="1"/>
  <c r="E74" i="28"/>
  <c r="G74" i="28" s="1"/>
  <c r="N64" i="35" l="1"/>
  <c r="O64" i="35" s="1"/>
  <c r="E75" i="28"/>
  <c r="G75" i="28" s="1"/>
  <c r="N65" i="35" l="1"/>
  <c r="O65" i="35" s="1"/>
  <c r="E76" i="28"/>
  <c r="G76" i="28" s="1"/>
  <c r="N66" i="35" l="1"/>
  <c r="O66" i="35" s="1"/>
  <c r="E77" i="28"/>
  <c r="G77" i="28" s="1"/>
  <c r="N67" i="35" l="1"/>
  <c r="O67" i="35" s="1"/>
  <c r="E78" i="28"/>
  <c r="G78" i="28" s="1"/>
  <c r="N68" i="35" l="1"/>
  <c r="O68" i="35" s="1"/>
  <c r="E79" i="28"/>
  <c r="G79" i="28" s="1"/>
  <c r="N69" i="35" l="1"/>
  <c r="O69" i="35" s="1"/>
  <c r="E80" i="28"/>
  <c r="G80" i="28" s="1"/>
  <c r="N70" i="35" l="1"/>
  <c r="O70" i="35" s="1"/>
  <c r="E81" i="28"/>
  <c r="G81" i="28" s="1"/>
  <c r="N71" i="35" l="1"/>
  <c r="O71" i="35" s="1"/>
  <c r="E82" i="28"/>
  <c r="G82" i="28" s="1"/>
  <c r="N72" i="35" l="1"/>
  <c r="O72" i="35" s="1"/>
  <c r="E83" i="28"/>
  <c r="G83" i="28" s="1"/>
  <c r="N73" i="35" l="1"/>
  <c r="O73" i="35" s="1"/>
  <c r="E84" i="28"/>
  <c r="G84" i="28" s="1"/>
  <c r="N74" i="35" l="1"/>
  <c r="O74" i="35" s="1"/>
  <c r="E85" i="28"/>
  <c r="G85" i="28" s="1"/>
  <c r="N75" i="35" l="1"/>
  <c r="O75" i="35" s="1"/>
  <c r="E86" i="28"/>
  <c r="G86" i="28" s="1"/>
  <c r="N76" i="35" l="1"/>
  <c r="O76" i="35" s="1"/>
  <c r="E87" i="28"/>
  <c r="G87" i="28" s="1"/>
  <c r="N77" i="35" l="1"/>
  <c r="O77" i="35" s="1"/>
  <c r="E88" i="28"/>
  <c r="G88" i="28" s="1"/>
  <c r="N78" i="35" l="1"/>
  <c r="O78" i="35" s="1"/>
  <c r="E89" i="28"/>
  <c r="G89" i="28" s="1"/>
  <c r="N79" i="35" l="1"/>
  <c r="O79" i="35" s="1"/>
  <c r="E90" i="28"/>
  <c r="G90" i="28" s="1"/>
  <c r="N80" i="35" l="1"/>
  <c r="O80" i="35" s="1"/>
  <c r="E91" i="28"/>
  <c r="G91" i="28" s="1"/>
  <c r="N81" i="35" l="1"/>
  <c r="O81" i="35" s="1"/>
  <c r="E92" i="28"/>
  <c r="G92" i="28" s="1"/>
  <c r="N82" i="35" l="1"/>
  <c r="O82" i="35" s="1"/>
  <c r="E93" i="28"/>
  <c r="G93" i="28" s="1"/>
  <c r="N83" i="35" l="1"/>
  <c r="O83" i="35" s="1"/>
  <c r="E94" i="28"/>
  <c r="G94" i="28" s="1"/>
  <c r="N84" i="35" l="1"/>
  <c r="O84" i="35" s="1"/>
  <c r="E95" i="28"/>
  <c r="G95" i="28" s="1"/>
  <c r="N85" i="35" l="1"/>
  <c r="O85" i="35" s="1"/>
  <c r="E96" i="28"/>
  <c r="G96" i="28" s="1"/>
  <c r="N86" i="35" l="1"/>
  <c r="O86" i="35" s="1"/>
  <c r="E97" i="28"/>
  <c r="G97" i="28" s="1"/>
  <c r="N87" i="35" l="1"/>
  <c r="O87" i="35" s="1"/>
  <c r="E98" i="28"/>
  <c r="G98" i="28" s="1"/>
  <c r="N88" i="35" l="1"/>
  <c r="O88" i="35" s="1"/>
  <c r="E99" i="28"/>
  <c r="G99" i="28" s="1"/>
  <c r="N89" i="35" l="1"/>
  <c r="O89" i="35" s="1"/>
  <c r="E100" i="28"/>
  <c r="G100" i="28" s="1"/>
  <c r="N90" i="35" l="1"/>
  <c r="O90" i="35" s="1"/>
  <c r="E101" i="28"/>
  <c r="G101" i="28" s="1"/>
  <c r="N91" i="35" l="1"/>
  <c r="O91" i="35" s="1"/>
  <c r="E102" i="28"/>
  <c r="G102" i="28" s="1"/>
  <c r="N92" i="35" l="1"/>
  <c r="O92" i="35" s="1"/>
  <c r="E103" i="28"/>
  <c r="G103" i="28" s="1"/>
  <c r="N93" i="35" l="1"/>
  <c r="O93" i="35" s="1"/>
  <c r="E104" i="28"/>
  <c r="G104" i="28" s="1"/>
  <c r="N94" i="35" l="1"/>
  <c r="O94" i="35" s="1"/>
  <c r="E105" i="28"/>
  <c r="G105" i="28" s="1"/>
  <c r="N95" i="35" l="1"/>
  <c r="O95" i="35" s="1"/>
  <c r="E106" i="28"/>
  <c r="G106" i="28" s="1"/>
  <c r="N96" i="35" l="1"/>
  <c r="O96" i="35" s="1"/>
  <c r="E107" i="28"/>
  <c r="G107" i="28" s="1"/>
  <c r="N97" i="35" l="1"/>
  <c r="O97" i="35" s="1"/>
  <c r="E108" i="28"/>
  <c r="G108" i="28" s="1"/>
  <c r="N98" i="35" l="1"/>
  <c r="O98" i="35" s="1"/>
  <c r="E109" i="28"/>
  <c r="G109" i="28" s="1"/>
  <c r="N99" i="35" l="1"/>
  <c r="O99" i="35" s="1"/>
  <c r="E110" i="28"/>
  <c r="G110" i="28" s="1"/>
  <c r="N100" i="35" l="1"/>
  <c r="O100" i="35" s="1"/>
  <c r="E111" i="28"/>
  <c r="G111" i="28" s="1"/>
  <c r="N101" i="35" l="1"/>
  <c r="O101" i="35" s="1"/>
  <c r="E112" i="28"/>
  <c r="G112" i="28" s="1"/>
  <c r="N102" i="35" l="1"/>
  <c r="O102" i="35" s="1"/>
  <c r="E113" i="28"/>
  <c r="G113" i="28" s="1"/>
  <c r="N103" i="35" l="1"/>
  <c r="O103" i="35" s="1"/>
  <c r="E114" i="28"/>
  <c r="G114" i="28" s="1"/>
  <c r="N104" i="35" l="1"/>
  <c r="O104" i="35" s="1"/>
  <c r="E115" i="28"/>
  <c r="G115" i="28" s="1"/>
  <c r="N105" i="35" l="1"/>
  <c r="O105" i="35" s="1"/>
  <c r="E116" i="28"/>
  <c r="G116" i="28" s="1"/>
  <c r="N106" i="35" l="1"/>
  <c r="O106" i="35" s="1"/>
  <c r="E117" i="28"/>
  <c r="G117" i="28" s="1"/>
  <c r="N107" i="35" l="1"/>
  <c r="O107" i="35" s="1"/>
  <c r="E118" i="28"/>
  <c r="G118" i="28" s="1"/>
  <c r="N108" i="35" l="1"/>
  <c r="O108" i="35" s="1"/>
  <c r="E119" i="28"/>
  <c r="G119" i="28" s="1"/>
  <c r="N109" i="35" l="1"/>
  <c r="O109" i="35" s="1"/>
  <c r="E120" i="28"/>
  <c r="G120" i="28" s="1"/>
  <c r="N110" i="35" l="1"/>
  <c r="O110" i="35" s="1"/>
  <c r="E121" i="28"/>
  <c r="G121" i="28" s="1"/>
  <c r="N111" i="35" l="1"/>
  <c r="O111" i="35" s="1"/>
  <c r="E122" i="28"/>
  <c r="G122" i="28" s="1"/>
  <c r="N112" i="35" l="1"/>
  <c r="O112" i="35" s="1"/>
  <c r="E123" i="28"/>
  <c r="G123" i="28" s="1"/>
  <c r="N113" i="35" l="1"/>
  <c r="O113" i="35" s="1"/>
  <c r="E124" i="28"/>
  <c r="G124" i="28" s="1"/>
  <c r="N114" i="35" l="1"/>
  <c r="O114" i="35" s="1"/>
  <c r="E125" i="28"/>
  <c r="G125" i="28" s="1"/>
  <c r="N115" i="35" l="1"/>
  <c r="O115" i="35" s="1"/>
  <c r="E126" i="28"/>
  <c r="G126" i="28" s="1"/>
  <c r="N116" i="35" l="1"/>
  <c r="O116" i="35" s="1"/>
  <c r="E127" i="28"/>
  <c r="G127" i="28" s="1"/>
  <c r="N117" i="35" l="1"/>
  <c r="O117" i="35" s="1"/>
  <c r="E128" i="28"/>
  <c r="G128" i="28" s="1"/>
  <c r="N118" i="35" l="1"/>
  <c r="O118" i="35" s="1"/>
  <c r="E129" i="28"/>
  <c r="G129" i="28" s="1"/>
  <c r="N119" i="35" l="1"/>
  <c r="O119" i="35" s="1"/>
  <c r="E130" i="28"/>
  <c r="G130" i="28" s="1"/>
  <c r="N120" i="35" l="1"/>
  <c r="O120" i="35" s="1"/>
  <c r="E131" i="28"/>
  <c r="G131" i="28" s="1"/>
  <c r="N121" i="35" l="1"/>
  <c r="O121" i="35" s="1"/>
  <c r="E132" i="28"/>
  <c r="G132" i="28" s="1"/>
  <c r="N122" i="35" l="1"/>
  <c r="O122" i="35" s="1"/>
  <c r="E133" i="28"/>
  <c r="G133" i="28" s="1"/>
  <c r="N123" i="35" l="1"/>
  <c r="O123" i="35" s="1"/>
  <c r="E134" i="28"/>
  <c r="G134" i="28" s="1"/>
  <c r="N124" i="35" l="1"/>
  <c r="O124" i="35" s="1"/>
  <c r="E135" i="28"/>
  <c r="G135" i="28" s="1"/>
  <c r="N125" i="35" l="1"/>
  <c r="O125" i="35" s="1"/>
  <c r="E136" i="28"/>
  <c r="G136" i="28" s="1"/>
  <c r="N126" i="35" l="1"/>
  <c r="O126" i="35" s="1"/>
  <c r="E137" i="28"/>
  <c r="G137" i="28" s="1"/>
  <c r="N127" i="35" l="1"/>
  <c r="O127" i="35" s="1"/>
  <c r="E138" i="28"/>
  <c r="G138" i="28" s="1"/>
  <c r="N128" i="35" l="1"/>
  <c r="O128" i="35" s="1"/>
  <c r="E139" i="28"/>
  <c r="G139" i="28" s="1"/>
  <c r="N129" i="35" l="1"/>
  <c r="O129" i="35" s="1"/>
  <c r="E140" i="28"/>
  <c r="G140" i="28" s="1"/>
  <c r="N130" i="35" l="1"/>
  <c r="O130" i="35" s="1"/>
  <c r="E141" i="28"/>
  <c r="G141" i="28" s="1"/>
  <c r="N131" i="35" l="1"/>
  <c r="O131" i="35" s="1"/>
  <c r="E142" i="28"/>
  <c r="G142" i="28" s="1"/>
  <c r="N132" i="35" l="1"/>
  <c r="O132" i="35" s="1"/>
  <c r="E143" i="28"/>
  <c r="G143" i="28" s="1"/>
  <c r="N133" i="35" l="1"/>
  <c r="O133" i="35" s="1"/>
  <c r="E144" i="28"/>
  <c r="G144" i="28" s="1"/>
  <c r="N134" i="35" l="1"/>
  <c r="O134" i="35" s="1"/>
  <c r="E145" i="28"/>
  <c r="G145" i="28" s="1"/>
  <c r="N135" i="35" l="1"/>
  <c r="O135" i="35" s="1"/>
  <c r="E146" i="28"/>
  <c r="G146" i="28" s="1"/>
  <c r="N136" i="35" l="1"/>
  <c r="O136" i="35" s="1"/>
  <c r="E147" i="28"/>
  <c r="G147" i="28" s="1"/>
  <c r="N137" i="35" l="1"/>
  <c r="O137" i="35" s="1"/>
  <c r="E148" i="28"/>
  <c r="G148" i="28" s="1"/>
  <c r="N138" i="35" l="1"/>
  <c r="O138" i="35" s="1"/>
  <c r="E149" i="28"/>
  <c r="G149" i="28" s="1"/>
  <c r="N139" i="35" l="1"/>
  <c r="O139" i="35" s="1"/>
  <c r="E150" i="28"/>
  <c r="G150" i="28" s="1"/>
  <c r="N140" i="35" l="1"/>
  <c r="O140" i="35" s="1"/>
  <c r="E151" i="28"/>
  <c r="G151" i="28" s="1"/>
  <c r="N141" i="35" l="1"/>
  <c r="O141" i="35" s="1"/>
  <c r="E152" i="28"/>
  <c r="G152" i="28" s="1"/>
  <c r="N142" i="35" l="1"/>
  <c r="O142" i="35" s="1"/>
  <c r="E153" i="28"/>
  <c r="G153" i="28" s="1"/>
  <c r="N143" i="35" l="1"/>
  <c r="O143" i="35" s="1"/>
  <c r="E154" i="28"/>
  <c r="G154" i="28" s="1"/>
  <c r="N144" i="35" l="1"/>
  <c r="O144" i="35" s="1"/>
  <c r="E155" i="28"/>
  <c r="G155" i="28" s="1"/>
  <c r="N145" i="35" l="1"/>
  <c r="O145" i="35" s="1"/>
  <c r="E156" i="28"/>
  <c r="G156" i="28" s="1"/>
  <c r="N146" i="35" l="1"/>
  <c r="O146" i="35" s="1"/>
  <c r="E157" i="28"/>
  <c r="G157" i="28" s="1"/>
  <c r="N147" i="35" l="1"/>
  <c r="O147" i="35" s="1"/>
  <c r="E158" i="28"/>
  <c r="G158" i="28" s="1"/>
  <c r="N148" i="35" l="1"/>
  <c r="O148" i="35" s="1"/>
  <c r="E159" i="28"/>
  <c r="G159" i="28" s="1"/>
  <c r="N149" i="35" l="1"/>
  <c r="O149" i="35" s="1"/>
  <c r="E160" i="28"/>
  <c r="G160" i="28" s="1"/>
  <c r="N150" i="35" l="1"/>
  <c r="O150" i="35" s="1"/>
  <c r="E161" i="28"/>
  <c r="G161" i="28" s="1"/>
  <c r="N151" i="35" l="1"/>
  <c r="O151" i="35" s="1"/>
  <c r="E162" i="28"/>
  <c r="G162" i="28" s="1"/>
  <c r="N152" i="35" l="1"/>
  <c r="O152" i="35" s="1"/>
  <c r="E163" i="28"/>
  <c r="G163" i="28" s="1"/>
  <c r="N153" i="35" l="1"/>
  <c r="O153" i="35" s="1"/>
  <c r="E164" i="28"/>
  <c r="G164" i="28" s="1"/>
  <c r="N154" i="35" l="1"/>
  <c r="O154" i="35" s="1"/>
  <c r="E165" i="28"/>
  <c r="G165" i="28" s="1"/>
  <c r="N155" i="35" l="1"/>
  <c r="O155" i="35" s="1"/>
  <c r="E166" i="28"/>
  <c r="G166" i="28" s="1"/>
  <c r="N156" i="35" l="1"/>
  <c r="O156" i="35" s="1"/>
  <c r="E167" i="28"/>
  <c r="G167" i="28" s="1"/>
  <c r="N157" i="35" l="1"/>
  <c r="O157" i="35" s="1"/>
  <c r="E168" i="28"/>
  <c r="G168" i="28" s="1"/>
  <c r="N158" i="35" l="1"/>
  <c r="O158" i="35" s="1"/>
  <c r="E169" i="28"/>
  <c r="G169" i="28" s="1"/>
  <c r="N159" i="35" l="1"/>
  <c r="O159" i="35" s="1"/>
  <c r="E170" i="28"/>
  <c r="G170" i="28" s="1"/>
  <c r="N160" i="35" l="1"/>
  <c r="O160" i="35" s="1"/>
  <c r="E171" i="28"/>
  <c r="G171" i="28" s="1"/>
  <c r="N161" i="35" l="1"/>
  <c r="O161" i="35" s="1"/>
  <c r="E172" i="28"/>
  <c r="G172" i="28" s="1"/>
  <c r="N162" i="35" l="1"/>
  <c r="O162" i="35" s="1"/>
  <c r="E173" i="28"/>
  <c r="G173" i="28" s="1"/>
  <c r="N163" i="35" l="1"/>
  <c r="O163" i="35" s="1"/>
  <c r="E174" i="28"/>
  <c r="G174" i="28" s="1"/>
  <c r="N164" i="35" l="1"/>
  <c r="O164" i="35" s="1"/>
  <c r="E175" i="28"/>
  <c r="G175" i="28" s="1"/>
  <c r="N165" i="35" l="1"/>
  <c r="O165" i="35" s="1"/>
  <c r="E176" i="28"/>
  <c r="G176" i="28" s="1"/>
  <c r="N166" i="35" l="1"/>
  <c r="O166" i="35" s="1"/>
  <c r="E177" i="28"/>
  <c r="G177" i="28" s="1"/>
  <c r="N167" i="35" l="1"/>
  <c r="O167" i="35" s="1"/>
  <c r="E178" i="28"/>
  <c r="G178" i="28" s="1"/>
  <c r="N168" i="35" l="1"/>
  <c r="O168" i="35" s="1"/>
  <c r="E179" i="28"/>
  <c r="G179" i="28" s="1"/>
  <c r="N169" i="35" l="1"/>
  <c r="O169" i="35" s="1"/>
  <c r="E180" i="28"/>
  <c r="G180" i="28" s="1"/>
  <c r="N170" i="35" l="1"/>
  <c r="O170" i="35" s="1"/>
  <c r="E181" i="28"/>
  <c r="G181" i="28" s="1"/>
  <c r="N171" i="35" l="1"/>
  <c r="O171" i="35" s="1"/>
  <c r="E182" i="28"/>
  <c r="G182" i="28" s="1"/>
  <c r="N172" i="35" l="1"/>
  <c r="O172" i="35" s="1"/>
  <c r="E183" i="28"/>
  <c r="G183" i="28" s="1"/>
  <c r="N173" i="35" l="1"/>
  <c r="O173" i="35" s="1"/>
  <c r="E184" i="28"/>
  <c r="G184" i="28" s="1"/>
  <c r="N174" i="35" l="1"/>
  <c r="O174" i="35" s="1"/>
  <c r="E185" i="28"/>
  <c r="G185" i="28" s="1"/>
  <c r="N175" i="35" l="1"/>
  <c r="O175" i="35" s="1"/>
  <c r="E186" i="28"/>
  <c r="G186" i="28" s="1"/>
  <c r="N176" i="35" l="1"/>
  <c r="O176" i="35" s="1"/>
  <c r="E187" i="28"/>
  <c r="G187" i="28" s="1"/>
  <c r="N177" i="35" l="1"/>
  <c r="O177" i="35" s="1"/>
  <c r="E188" i="28"/>
  <c r="G188" i="28" s="1"/>
  <c r="N178" i="35" l="1"/>
  <c r="O178" i="35" s="1"/>
  <c r="E189" i="28"/>
  <c r="G189" i="28" s="1"/>
  <c r="N179" i="35" l="1"/>
  <c r="O179" i="35" s="1"/>
  <c r="E190" i="28"/>
  <c r="G190" i="28" s="1"/>
  <c r="N180" i="35" l="1"/>
  <c r="O180" i="35" s="1"/>
  <c r="E191" i="28"/>
  <c r="G191" i="28" s="1"/>
  <c r="N181" i="35" l="1"/>
  <c r="O181" i="35" s="1"/>
  <c r="E192" i="28"/>
  <c r="G192" i="28" s="1"/>
  <c r="N182" i="35" l="1"/>
  <c r="O182" i="35" s="1"/>
  <c r="E193" i="28"/>
  <c r="G193" i="28" s="1"/>
  <c r="N183" i="35" l="1"/>
  <c r="O183" i="35" s="1"/>
  <c r="E194" i="28"/>
  <c r="G194" i="28" s="1"/>
  <c r="N184" i="35" l="1"/>
  <c r="O184" i="35" s="1"/>
  <c r="E195" i="28"/>
  <c r="G195" i="28" s="1"/>
  <c r="N185" i="35" l="1"/>
  <c r="O185" i="35" s="1"/>
  <c r="E196" i="28"/>
  <c r="G196" i="28" s="1"/>
  <c r="N186" i="35" l="1"/>
  <c r="O186" i="35" s="1"/>
  <c r="E197" i="28"/>
  <c r="G197" i="28" s="1"/>
  <c r="N187" i="35" l="1"/>
  <c r="O187" i="35" s="1"/>
  <c r="E198" i="28"/>
  <c r="G198" i="28" s="1"/>
  <c r="N188" i="35" l="1"/>
  <c r="O188" i="35" s="1"/>
  <c r="E199" i="28"/>
  <c r="G199" i="28" s="1"/>
  <c r="N189" i="35" l="1"/>
  <c r="O189" i="35" s="1"/>
  <c r="E200" i="28"/>
  <c r="G200" i="28" s="1"/>
  <c r="N190" i="35" l="1"/>
  <c r="O190" i="35" s="1"/>
  <c r="E201" i="28"/>
  <c r="G201" i="28" s="1"/>
  <c r="N191" i="35" l="1"/>
  <c r="O191" i="35" s="1"/>
  <c r="E202" i="28"/>
  <c r="G202" i="28" s="1"/>
  <c r="N192" i="35" l="1"/>
  <c r="O192" i="35" s="1"/>
  <c r="E203" i="28"/>
  <c r="G203" i="28" s="1"/>
  <c r="N193" i="35" l="1"/>
  <c r="O193" i="35" s="1"/>
  <c r="E204" i="28"/>
  <c r="G204" i="28" s="1"/>
  <c r="N194" i="35" l="1"/>
  <c r="O194" i="35" s="1"/>
  <c r="E205" i="28"/>
  <c r="G205" i="28" s="1"/>
  <c r="N195" i="35" l="1"/>
  <c r="O195" i="35" s="1"/>
  <c r="E206" i="28"/>
  <c r="G206" i="28" s="1"/>
  <c r="N196" i="35" l="1"/>
  <c r="O196" i="35" s="1"/>
  <c r="E207" i="28"/>
  <c r="G207" i="28" s="1"/>
  <c r="N197" i="35" l="1"/>
  <c r="O197" i="35" s="1"/>
  <c r="E208" i="28"/>
  <c r="G208" i="28" s="1"/>
  <c r="N198" i="35" l="1"/>
  <c r="O198" i="35" s="1"/>
  <c r="E209" i="28"/>
  <c r="G209" i="28" s="1"/>
  <c r="N199" i="35" l="1"/>
  <c r="O199" i="35" s="1"/>
  <c r="E210" i="28"/>
  <c r="G210" i="28" s="1"/>
  <c r="N200" i="35" l="1"/>
  <c r="O200" i="35" s="1"/>
  <c r="E211" i="28"/>
  <c r="G211" i="28" s="1"/>
  <c r="N201" i="35" l="1"/>
  <c r="O201" i="35" s="1"/>
  <c r="E212" i="28"/>
  <c r="G212" i="28" s="1"/>
  <c r="N202" i="35" l="1"/>
  <c r="O202" i="35" s="1"/>
  <c r="E213" i="28"/>
  <c r="G213" i="28" s="1"/>
  <c r="N203" i="35" l="1"/>
  <c r="O203" i="35" s="1"/>
  <c r="E214" i="28"/>
  <c r="G214" i="28" s="1"/>
  <c r="N204" i="35" l="1"/>
  <c r="O204" i="35" s="1"/>
  <c r="E215" i="28"/>
  <c r="G215" i="28" s="1"/>
  <c r="N205" i="35" l="1"/>
  <c r="O205" i="35" s="1"/>
  <c r="E216" i="28"/>
  <c r="G216" i="28" s="1"/>
  <c r="N206" i="35" l="1"/>
  <c r="O206" i="35" s="1"/>
  <c r="E217" i="28"/>
  <c r="G217" i="28" s="1"/>
  <c r="N207" i="35" l="1"/>
  <c r="O207" i="35" s="1"/>
  <c r="E218" i="28"/>
  <c r="G218" i="28" s="1"/>
  <c r="N208" i="35" l="1"/>
  <c r="O208" i="35" s="1"/>
  <c r="E219" i="28"/>
  <c r="G219" i="28" s="1"/>
  <c r="N209" i="35" l="1"/>
  <c r="O209" i="35" s="1"/>
  <c r="E220" i="28"/>
  <c r="G220" i="28" s="1"/>
  <c r="N210" i="35" l="1"/>
  <c r="O210" i="35" s="1"/>
  <c r="E221" i="28"/>
  <c r="G221" i="28" s="1"/>
  <c r="N211" i="35" l="1"/>
  <c r="O211" i="35" s="1"/>
  <c r="E222" i="28"/>
  <c r="G222" i="28" s="1"/>
  <c r="N212" i="35" l="1"/>
  <c r="O212" i="35" s="1"/>
  <c r="E223" i="28"/>
  <c r="G223" i="28" s="1"/>
  <c r="N213" i="35" l="1"/>
  <c r="O213" i="35" s="1"/>
  <c r="E224" i="28"/>
  <c r="G224" i="28" s="1"/>
  <c r="N214" i="35" l="1"/>
  <c r="O214" i="35" s="1"/>
  <c r="E225" i="28"/>
  <c r="G225" i="28" s="1"/>
  <c r="N215" i="35" l="1"/>
  <c r="O215" i="35" s="1"/>
  <c r="E226" i="28"/>
  <c r="G226" i="28" s="1"/>
  <c r="N216" i="35" l="1"/>
  <c r="O216" i="35" s="1"/>
  <c r="E227" i="28"/>
  <c r="G227" i="28" s="1"/>
  <c r="N217" i="35" l="1"/>
  <c r="O217" i="35" s="1"/>
  <c r="E228" i="28"/>
  <c r="G228" i="28" s="1"/>
  <c r="N218" i="35" l="1"/>
  <c r="O218" i="35" s="1"/>
  <c r="E229" i="28"/>
  <c r="G229" i="28" s="1"/>
  <c r="N219" i="35" l="1"/>
  <c r="O219" i="35" s="1"/>
  <c r="E230" i="28"/>
  <c r="G230" i="28" s="1"/>
  <c r="N220" i="35" l="1"/>
  <c r="O220" i="35" s="1"/>
  <c r="E231" i="28"/>
  <c r="G231" i="28" s="1"/>
  <c r="N221" i="35" l="1"/>
  <c r="O221" i="35" s="1"/>
  <c r="E232" i="28"/>
  <c r="G232" i="28" s="1"/>
  <c r="N222" i="35" l="1"/>
  <c r="O222" i="35" s="1"/>
  <c r="E233" i="28"/>
  <c r="G233" i="28" s="1"/>
  <c r="N223" i="35" l="1"/>
  <c r="O223" i="35" s="1"/>
  <c r="E234" i="28"/>
  <c r="G234" i="28" s="1"/>
  <c r="N224" i="35" l="1"/>
  <c r="O224" i="35" s="1"/>
  <c r="E235" i="28"/>
  <c r="G235" i="28" s="1"/>
  <c r="N225" i="35" l="1"/>
  <c r="O225" i="35" s="1"/>
  <c r="E236" i="28"/>
  <c r="G236" i="28" s="1"/>
  <c r="N226" i="35" l="1"/>
  <c r="O226" i="35" s="1"/>
  <c r="E237" i="28"/>
  <c r="G237" i="28" s="1"/>
  <c r="N227" i="35" l="1"/>
  <c r="O227" i="35" s="1"/>
  <c r="E238" i="28"/>
  <c r="G238" i="28" s="1"/>
  <c r="N228" i="35" l="1"/>
  <c r="O228" i="35" s="1"/>
  <c r="E239" i="28"/>
  <c r="G239" i="28" s="1"/>
  <c r="N229" i="35" l="1"/>
  <c r="O229" i="35" s="1"/>
  <c r="E240" i="28"/>
  <c r="G240" i="28" s="1"/>
  <c r="N230" i="35" l="1"/>
  <c r="O230" i="35" s="1"/>
  <c r="E241" i="28"/>
  <c r="G241" i="28" s="1"/>
  <c r="N231" i="35" l="1"/>
  <c r="O231" i="35" s="1"/>
  <c r="E242" i="28"/>
  <c r="G242" i="28" s="1"/>
  <c r="N232" i="35" l="1"/>
  <c r="O232" i="35" s="1"/>
  <c r="E243" i="28"/>
  <c r="G243" i="28" s="1"/>
  <c r="N233" i="35" l="1"/>
  <c r="O233" i="35" s="1"/>
  <c r="E244" i="28"/>
  <c r="G244" i="28" s="1"/>
  <c r="N234" i="35" l="1"/>
  <c r="O234" i="35" s="1"/>
  <c r="E245" i="28"/>
  <c r="G245" i="28" s="1"/>
  <c r="N235" i="35" l="1"/>
  <c r="O235" i="35" s="1"/>
  <c r="E246" i="28"/>
  <c r="G246" i="28" s="1"/>
  <c r="N236" i="35" l="1"/>
  <c r="O236" i="35" s="1"/>
  <c r="E247" i="28"/>
  <c r="G247" i="28" s="1"/>
  <c r="N237" i="35" l="1"/>
  <c r="O237" i="35" s="1"/>
  <c r="E248" i="28"/>
  <c r="G248" i="28" s="1"/>
  <c r="N238" i="35" l="1"/>
  <c r="O238" i="35" s="1"/>
  <c r="E249" i="28"/>
  <c r="G249" i="28" s="1"/>
  <c r="N239" i="35" l="1"/>
  <c r="O239" i="35" s="1"/>
  <c r="E250" i="28"/>
  <c r="G250" i="28" s="1"/>
  <c r="N240" i="35" l="1"/>
  <c r="O240" i="35" s="1"/>
  <c r="E251" i="28"/>
  <c r="G251" i="28" s="1"/>
  <c r="N241" i="35" l="1"/>
  <c r="O241" i="35" s="1"/>
  <c r="E252" i="28"/>
  <c r="G252" i="28" s="1"/>
  <c r="N242" i="35" l="1"/>
  <c r="O242" i="35" s="1"/>
  <c r="E253" i="28"/>
  <c r="G253" i="28" s="1"/>
  <c r="N243" i="35" l="1"/>
  <c r="O243" i="35" s="1"/>
  <c r="E254" i="28"/>
  <c r="G254" i="28" s="1"/>
  <c r="N244" i="35" l="1"/>
  <c r="O244" i="35" s="1"/>
  <c r="E255" i="28"/>
  <c r="G255" i="28" s="1"/>
  <c r="N245" i="35" l="1"/>
  <c r="O245" i="35" s="1"/>
  <c r="E256" i="28"/>
  <c r="G256" i="28" s="1"/>
  <c r="N246" i="35" l="1"/>
  <c r="O246" i="35" s="1"/>
  <c r="E257" i="28"/>
  <c r="G257" i="28" s="1"/>
  <c r="N247" i="35" l="1"/>
  <c r="O247" i="35" s="1"/>
  <c r="E258" i="28"/>
  <c r="G258" i="28" s="1"/>
  <c r="N248" i="35" l="1"/>
  <c r="O248" i="35" s="1"/>
  <c r="E259" i="28"/>
  <c r="G259" i="28" s="1"/>
  <c r="N249" i="35" l="1"/>
  <c r="O249" i="35" s="1"/>
  <c r="E260" i="28"/>
  <c r="G260" i="28" s="1"/>
  <c r="N250" i="35" l="1"/>
  <c r="O250" i="35" s="1"/>
  <c r="E261" i="28"/>
  <c r="G261" i="28" s="1"/>
  <c r="N251" i="35" l="1"/>
  <c r="O251" i="35" s="1"/>
  <c r="E262" i="28"/>
  <c r="G262" i="28" s="1"/>
  <c r="N252" i="35" l="1"/>
  <c r="O252" i="35" s="1"/>
  <c r="E263" i="28"/>
  <c r="G263" i="28" s="1"/>
  <c r="N253" i="35" l="1"/>
  <c r="O253" i="35" s="1"/>
  <c r="E264" i="28"/>
  <c r="G264" i="28" s="1"/>
  <c r="N254" i="35" l="1"/>
  <c r="O254" i="35" s="1"/>
  <c r="E265" i="28"/>
  <c r="G265" i="28" s="1"/>
  <c r="N255" i="35" l="1"/>
  <c r="O255" i="35" s="1"/>
  <c r="E266" i="28"/>
  <c r="G266" i="28" s="1"/>
  <c r="N256" i="35" l="1"/>
  <c r="O256" i="35" s="1"/>
  <c r="E267" i="28"/>
  <c r="G267" i="28" s="1"/>
  <c r="N257" i="35" l="1"/>
  <c r="O257" i="35" s="1"/>
  <c r="E268" i="28"/>
  <c r="G268" i="28" s="1"/>
  <c r="N258" i="35" l="1"/>
  <c r="O258" i="35" s="1"/>
  <c r="E269" i="28"/>
  <c r="G269" i="28" s="1"/>
  <c r="N259" i="35" l="1"/>
  <c r="O259" i="35" s="1"/>
  <c r="E270" i="28"/>
  <c r="G270" i="28" s="1"/>
  <c r="N260" i="35" l="1"/>
  <c r="O260" i="35" s="1"/>
  <c r="E271" i="28"/>
  <c r="G271" i="28" s="1"/>
  <c r="N261" i="35" l="1"/>
  <c r="O261" i="35" s="1"/>
  <c r="E272" i="28"/>
  <c r="G272" i="28" s="1"/>
  <c r="N262" i="35" l="1"/>
  <c r="O262" i="35" s="1"/>
  <c r="E273" i="28"/>
  <c r="G273" i="28" s="1"/>
  <c r="N263" i="35" l="1"/>
  <c r="O263" i="35" s="1"/>
  <c r="E274" i="28"/>
  <c r="G274" i="28" s="1"/>
  <c r="N264" i="35" l="1"/>
  <c r="O264" i="35" s="1"/>
  <c r="E275" i="28"/>
  <c r="G275" i="28" s="1"/>
  <c r="N265" i="35" l="1"/>
  <c r="O265" i="35" s="1"/>
  <c r="E276" i="28"/>
  <c r="G276" i="28" s="1"/>
  <c r="N266" i="35" l="1"/>
  <c r="O266" i="35" s="1"/>
  <c r="E277" i="28"/>
  <c r="G277" i="28" s="1"/>
  <c r="N267" i="35" l="1"/>
  <c r="O267" i="35" s="1"/>
  <c r="E278" i="28"/>
  <c r="G278" i="28" s="1"/>
  <c r="N268" i="35" l="1"/>
  <c r="O268" i="35" s="1"/>
  <c r="E279" i="28"/>
  <c r="G279" i="28" s="1"/>
  <c r="N269" i="35" l="1"/>
  <c r="O269" i="35" s="1"/>
  <c r="E280" i="28"/>
  <c r="G280" i="28" s="1"/>
  <c r="N270" i="35" l="1"/>
  <c r="O270" i="35" s="1"/>
  <c r="E281" i="28"/>
  <c r="G281" i="28" s="1"/>
  <c r="N271" i="35" l="1"/>
  <c r="O271" i="35" s="1"/>
  <c r="E282" i="28"/>
  <c r="G282" i="28" s="1"/>
  <c r="N272" i="35" l="1"/>
  <c r="O272" i="35" s="1"/>
  <c r="E283" i="28"/>
  <c r="G283" i="28" s="1"/>
  <c r="N273" i="35" l="1"/>
  <c r="O273" i="35" s="1"/>
  <c r="E284" i="28"/>
  <c r="G284" i="28" s="1"/>
  <c r="N274" i="35" l="1"/>
  <c r="O274" i="35" s="1"/>
  <c r="E285" i="28"/>
  <c r="G285" i="28" s="1"/>
  <c r="N275" i="35" l="1"/>
  <c r="O275" i="35" s="1"/>
  <c r="E286" i="28"/>
  <c r="G286" i="28" s="1"/>
  <c r="N276" i="35" l="1"/>
  <c r="O276" i="35" s="1"/>
  <c r="E287" i="28"/>
  <c r="G287" i="28" s="1"/>
  <c r="N277" i="35" l="1"/>
  <c r="O277" i="35" s="1"/>
  <c r="E288" i="28"/>
  <c r="G288" i="28" s="1"/>
  <c r="N278" i="35" l="1"/>
  <c r="O278" i="35" s="1"/>
  <c r="E289" i="28"/>
  <c r="G289" i="28" s="1"/>
  <c r="N279" i="35" l="1"/>
  <c r="O279" i="35" s="1"/>
  <c r="E290" i="28"/>
  <c r="G290" i="28" s="1"/>
  <c r="N280" i="35" l="1"/>
  <c r="O280" i="35" s="1"/>
  <c r="E291" i="28"/>
  <c r="G291" i="28" s="1"/>
  <c r="N281" i="35" l="1"/>
  <c r="O281" i="35" s="1"/>
  <c r="E292" i="28"/>
  <c r="G292" i="28" s="1"/>
  <c r="N282" i="35" l="1"/>
  <c r="O282" i="35" s="1"/>
  <c r="E293" i="28"/>
  <c r="G293" i="28" s="1"/>
  <c r="N283" i="35" l="1"/>
  <c r="O283" i="35" s="1"/>
  <c r="E294" i="28"/>
  <c r="G294" i="28" s="1"/>
  <c r="N284" i="35" l="1"/>
  <c r="O284" i="35" s="1"/>
  <c r="E295" i="28"/>
  <c r="G295" i="28" s="1"/>
  <c r="N285" i="35" l="1"/>
  <c r="O285" i="35" s="1"/>
  <c r="E296" i="28"/>
  <c r="G296" i="28" s="1"/>
  <c r="N286" i="35" l="1"/>
  <c r="O286" i="35" s="1"/>
  <c r="E297" i="28"/>
  <c r="G297" i="28" s="1"/>
  <c r="N287" i="35" l="1"/>
  <c r="O287" i="35" s="1"/>
  <c r="E298" i="28"/>
  <c r="G298" i="28" s="1"/>
  <c r="N288" i="35" l="1"/>
  <c r="O288" i="35" s="1"/>
  <c r="E299" i="28"/>
  <c r="G299" i="28" s="1"/>
  <c r="N289" i="35" l="1"/>
  <c r="O289" i="35" s="1"/>
  <c r="E300" i="28"/>
  <c r="G300" i="28" s="1"/>
  <c r="N290" i="35" l="1"/>
  <c r="O290" i="35" s="1"/>
  <c r="E301" i="28"/>
  <c r="G301" i="28" s="1"/>
  <c r="N291" i="35" l="1"/>
  <c r="O291" i="35" s="1"/>
  <c r="E302" i="28"/>
  <c r="G302" i="28" s="1"/>
  <c r="N292" i="35" l="1"/>
  <c r="O292" i="35" s="1"/>
  <c r="E303" i="28"/>
  <c r="G303" i="28" s="1"/>
  <c r="N293" i="35" l="1"/>
  <c r="O293" i="35" s="1"/>
  <c r="E304" i="28"/>
  <c r="G304" i="28" s="1"/>
  <c r="N294" i="35" l="1"/>
  <c r="O294" i="35" s="1"/>
  <c r="E305" i="28"/>
  <c r="G305" i="28" s="1"/>
  <c r="N295" i="35" l="1"/>
  <c r="O295" i="35" s="1"/>
  <c r="E306" i="28"/>
  <c r="G306" i="28" s="1"/>
  <c r="N296" i="35" l="1"/>
  <c r="O296" i="35" s="1"/>
  <c r="E307" i="28"/>
  <c r="G307" i="28" s="1"/>
  <c r="N297" i="35" l="1"/>
  <c r="O297" i="35" s="1"/>
  <c r="E308" i="28"/>
  <c r="G308" i="28" s="1"/>
  <c r="N298" i="35" l="1"/>
  <c r="O298" i="35" s="1"/>
  <c r="E309" i="28"/>
  <c r="G309" i="28" s="1"/>
  <c r="N299" i="35" l="1"/>
  <c r="O299" i="35" s="1"/>
  <c r="E310" i="28"/>
  <c r="G310" i="28" s="1"/>
  <c r="N300" i="35" l="1"/>
  <c r="O300" i="35" s="1"/>
  <c r="E311" i="28"/>
  <c r="G311" i="28" s="1"/>
  <c r="N301" i="35" l="1"/>
  <c r="O301" i="35" s="1"/>
  <c r="E312" i="28"/>
  <c r="G312" i="28" s="1"/>
  <c r="N302" i="35" l="1"/>
  <c r="O302" i="35" s="1"/>
  <c r="E313" i="28"/>
  <c r="G313" i="28" s="1"/>
  <c r="N303" i="35" l="1"/>
  <c r="O303" i="35" s="1"/>
  <c r="E314" i="28"/>
  <c r="G314" i="28" s="1"/>
  <c r="N304" i="35" l="1"/>
  <c r="O304" i="35" s="1"/>
  <c r="E315" i="28"/>
  <c r="G315" i="28" s="1"/>
  <c r="N305" i="35" l="1"/>
  <c r="O305" i="35" s="1"/>
  <c r="E316" i="28"/>
  <c r="G316" i="28" s="1"/>
  <c r="N306" i="35" l="1"/>
  <c r="O306" i="35" s="1"/>
  <c r="E317" i="28"/>
  <c r="G317" i="28" s="1"/>
  <c r="N307" i="35" l="1"/>
  <c r="O307" i="35" s="1"/>
  <c r="E318" i="28"/>
  <c r="G318" i="28" s="1"/>
  <c r="N308" i="35" l="1"/>
  <c r="O308" i="35" s="1"/>
  <c r="E319" i="28"/>
  <c r="G319" i="28" s="1"/>
  <c r="N309" i="35" l="1"/>
  <c r="O309" i="35" s="1"/>
  <c r="E320" i="28"/>
  <c r="G320" i="28" s="1"/>
  <c r="N310" i="35" l="1"/>
  <c r="O310" i="35" s="1"/>
  <c r="E321" i="28"/>
  <c r="G321" i="28" s="1"/>
  <c r="N311" i="35" l="1"/>
  <c r="O311" i="35" s="1"/>
  <c r="E322" i="28"/>
  <c r="G322" i="28" s="1"/>
  <c r="N312" i="35" l="1"/>
  <c r="O312" i="35" s="1"/>
  <c r="E323" i="28"/>
  <c r="G323" i="28" s="1"/>
  <c r="N313" i="35" l="1"/>
  <c r="O313" i="35" s="1"/>
  <c r="E324" i="28"/>
  <c r="G324" i="28" s="1"/>
  <c r="N314" i="35" l="1"/>
  <c r="O314" i="35" s="1"/>
  <c r="E325" i="28"/>
  <c r="G325" i="28" s="1"/>
  <c r="N315" i="35" l="1"/>
  <c r="O315" i="35" s="1"/>
  <c r="E326" i="28"/>
  <c r="G326" i="28" s="1"/>
  <c r="N316" i="35" l="1"/>
  <c r="O316" i="35" s="1"/>
  <c r="E327" i="28"/>
  <c r="G327" i="28" s="1"/>
  <c r="N317" i="35" l="1"/>
  <c r="O317" i="35" s="1"/>
  <c r="E328" i="28"/>
  <c r="G328" i="28" s="1"/>
  <c r="N318" i="35" l="1"/>
  <c r="O318" i="35" s="1"/>
  <c r="E329" i="28"/>
  <c r="G329" i="28" s="1"/>
  <c r="N319" i="35" l="1"/>
  <c r="O319" i="35" s="1"/>
  <c r="E330" i="28"/>
  <c r="G330" i="28" s="1"/>
  <c r="N320" i="35" l="1"/>
  <c r="O320" i="35" s="1"/>
  <c r="E331" i="28"/>
  <c r="G331" i="28" s="1"/>
  <c r="N321" i="35" l="1"/>
  <c r="O321" i="35" s="1"/>
  <c r="E332" i="28"/>
  <c r="G332" i="28" s="1"/>
  <c r="N322" i="35" l="1"/>
  <c r="O322" i="35" s="1"/>
  <c r="E333" i="28"/>
  <c r="G333" i="28" s="1"/>
  <c r="N323" i="35" l="1"/>
  <c r="O323" i="35" s="1"/>
  <c r="E334" i="28"/>
  <c r="G334" i="28" s="1"/>
  <c r="N324" i="35" l="1"/>
  <c r="O324" i="35" s="1"/>
  <c r="E335" i="28"/>
  <c r="G335" i="28" s="1"/>
  <c r="N325" i="35" l="1"/>
  <c r="O325" i="35" s="1"/>
  <c r="E336" i="28"/>
  <c r="G336" i="28" s="1"/>
  <c r="N326" i="35" l="1"/>
  <c r="O326" i="35" s="1"/>
  <c r="E337" i="28"/>
  <c r="G337" i="28" s="1"/>
  <c r="N327" i="35" l="1"/>
  <c r="O327" i="35" s="1"/>
  <c r="E338" i="28"/>
  <c r="G338" i="28" s="1"/>
  <c r="N328" i="35" l="1"/>
  <c r="O328" i="35" s="1"/>
  <c r="E339" i="28"/>
  <c r="G339" i="28" s="1"/>
  <c r="N329" i="35" l="1"/>
  <c r="O329" i="35" s="1"/>
  <c r="E340" i="28"/>
  <c r="G340" i="28" s="1"/>
  <c r="N330" i="35" l="1"/>
  <c r="O330" i="35" s="1"/>
  <c r="E341" i="28"/>
  <c r="G341" i="28" s="1"/>
  <c r="N331" i="35" l="1"/>
  <c r="O331" i="35" s="1"/>
  <c r="E342" i="28"/>
  <c r="G342" i="28" s="1"/>
  <c r="N332" i="35" l="1"/>
  <c r="O332" i="35" s="1"/>
  <c r="E343" i="28"/>
  <c r="G343" i="28" s="1"/>
  <c r="N333" i="35" l="1"/>
  <c r="O333" i="35" s="1"/>
  <c r="E344" i="28"/>
  <c r="G344" i="28" s="1"/>
  <c r="N334" i="35" l="1"/>
  <c r="O334" i="35" s="1"/>
  <c r="E345" i="28"/>
  <c r="G345" i="28" s="1"/>
  <c r="N335" i="35" l="1"/>
  <c r="O335" i="35" s="1"/>
  <c r="E346" i="28"/>
  <c r="G346" i="28" s="1"/>
  <c r="N336" i="35" l="1"/>
  <c r="O336" i="35" s="1"/>
  <c r="E347" i="28"/>
  <c r="G347" i="28" s="1"/>
  <c r="N337" i="35" l="1"/>
  <c r="O337" i="35" s="1"/>
  <c r="E348" i="28"/>
  <c r="G348" i="28" s="1"/>
  <c r="N338" i="35" l="1"/>
  <c r="O338" i="35" s="1"/>
  <c r="E349" i="28"/>
  <c r="G349" i="28" s="1"/>
  <c r="N339" i="35" l="1"/>
  <c r="O339" i="35" s="1"/>
  <c r="E350" i="28"/>
  <c r="G350" i="28" s="1"/>
  <c r="N340" i="35" l="1"/>
  <c r="O340" i="35" s="1"/>
  <c r="E351" i="28"/>
  <c r="G351" i="28" s="1"/>
  <c r="N341" i="35" l="1"/>
  <c r="O341" i="35" s="1"/>
  <c r="E352" i="28"/>
  <c r="G352" i="28" s="1"/>
  <c r="N342" i="35" l="1"/>
  <c r="O342" i="35" s="1"/>
  <c r="E353" i="28"/>
  <c r="G353" i="28" s="1"/>
  <c r="N343" i="35" l="1"/>
  <c r="O343" i="35" s="1"/>
  <c r="E354" i="28"/>
  <c r="G354" i="28" s="1"/>
  <c r="N344" i="35" l="1"/>
  <c r="O344" i="35" s="1"/>
  <c r="E355" i="28"/>
  <c r="G355" i="28" s="1"/>
  <c r="N345" i="35" l="1"/>
  <c r="O345" i="35" s="1"/>
  <c r="E356" i="28"/>
  <c r="G356" i="28" s="1"/>
  <c r="N346" i="35" l="1"/>
  <c r="O346" i="35" s="1"/>
  <c r="E357" i="28"/>
  <c r="G357" i="28" s="1"/>
  <c r="N347" i="35" l="1"/>
  <c r="O347" i="35" s="1"/>
  <c r="E358" i="28"/>
  <c r="G358" i="28" s="1"/>
  <c r="N348" i="35" l="1"/>
  <c r="O348" i="35" s="1"/>
  <c r="E359" i="28"/>
  <c r="G359" i="28" s="1"/>
  <c r="N349" i="35" l="1"/>
  <c r="O349" i="35" s="1"/>
  <c r="E360" i="28"/>
  <c r="G360" i="28" s="1"/>
  <c r="N350" i="35" l="1"/>
  <c r="O350" i="35" s="1"/>
  <c r="E361" i="28"/>
  <c r="G361" i="28" s="1"/>
  <c r="N351" i="35" l="1"/>
  <c r="O351" i="35" s="1"/>
  <c r="E362" i="28"/>
  <c r="G362" i="28" s="1"/>
  <c r="N352" i="35" l="1"/>
  <c r="O352" i="35" s="1"/>
  <c r="E363" i="28"/>
  <c r="G363" i="28" s="1"/>
  <c r="N353" i="35" l="1"/>
  <c r="O353" i="35" s="1"/>
  <c r="E364" i="28"/>
  <c r="G364" i="28" s="1"/>
  <c r="N354" i="35" l="1"/>
  <c r="O354" i="35" s="1"/>
  <c r="E365" i="28"/>
  <c r="G365" i="28" s="1"/>
  <c r="N355" i="35" l="1"/>
  <c r="O355" i="35" s="1"/>
  <c r="E366" i="28"/>
  <c r="G366" i="28" s="1"/>
  <c r="N356" i="35" l="1"/>
  <c r="O356" i="35" s="1"/>
  <c r="E367" i="28"/>
  <c r="G367" i="28" s="1"/>
  <c r="N357" i="35" l="1"/>
  <c r="O357" i="35" s="1"/>
  <c r="E368" i="28"/>
  <c r="G368" i="28" s="1"/>
  <c r="N358" i="35" l="1"/>
  <c r="O358" i="35" s="1"/>
  <c r="E369" i="28"/>
  <c r="G369" i="28" s="1"/>
  <c r="N359" i="35" l="1"/>
  <c r="O359" i="35" s="1"/>
  <c r="E370" i="28"/>
  <c r="G370" i="28" s="1"/>
  <c r="N360" i="35" l="1"/>
  <c r="O360" i="35" s="1"/>
  <c r="E371" i="28"/>
  <c r="G371" i="28" s="1"/>
  <c r="N361" i="35" l="1"/>
  <c r="O361" i="35" s="1"/>
  <c r="E372" i="28"/>
  <c r="G372" i="28" s="1"/>
  <c r="N362" i="35" l="1"/>
  <c r="O362" i="35" s="1"/>
  <c r="E373" i="28"/>
  <c r="G373" i="28" s="1"/>
  <c r="N363" i="35" l="1"/>
  <c r="O363" i="35" s="1"/>
  <c r="E374" i="28"/>
  <c r="E375" i="28" l="1"/>
  <c r="G375" i="28" s="1"/>
  <c r="G374" i="28"/>
  <c r="N365" i="35" l="1"/>
  <c r="O365" i="35" s="1"/>
  <c r="N364" i="35"/>
  <c r="O364" i="35" s="1"/>
  <c r="Q7" i="35" l="1"/>
  <c r="F19" i="34" s="1"/>
  <c r="D27" i="34" s="1"/>
  <c r="Q8" i="3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Anthony Boukarim</author>
  </authors>
  <commentList>
    <comment ref="B17" authorId="0" shapeId="0" xr:uid="{81A637C6-A6F6-41B1-B629-D02BCFCBBFB8}">
      <text>
        <r>
          <rPr>
            <b/>
            <sz val="9"/>
            <color indexed="81"/>
            <rFont val="Tahoma"/>
            <family val="2"/>
          </rPr>
          <t>Enter a unique project title. If submitting multiple projects or multiple product categories, make sure that each offer form has a unique name.</t>
        </r>
      </text>
    </comment>
    <comment ref="B20" authorId="0" shapeId="0" xr:uid="{C41E6AF7-71AB-404D-98E8-5932FE479850}">
      <text>
        <r>
          <rPr>
            <b/>
            <sz val="9"/>
            <color indexed="81"/>
            <rFont val="Tahoma"/>
            <family val="2"/>
          </rPr>
          <t>CAISO Pnode:</t>
        </r>
        <r>
          <rPr>
            <sz val="9"/>
            <color indexed="81"/>
            <rFont val="Tahoma"/>
            <family val="2"/>
          </rPr>
          <t xml:space="preserve">
You can type in your Pnode name exactly as spelled on the website or select from the dropdown that is sorted alphabetically. If your node does not exist here or does not have 2 years of historical data, select the nearest node that reflects a similar behaviour</t>
        </r>
      </text>
    </comment>
    <comment ref="B22" authorId="0" shapeId="0" xr:uid="{9355AD04-99D1-4412-B46F-E7A643B96134}">
      <text>
        <r>
          <rPr>
            <b/>
            <sz val="9"/>
            <color indexed="81"/>
            <rFont val="Tahoma"/>
            <family val="2"/>
          </rPr>
          <t>Deliverability Status:</t>
        </r>
        <r>
          <rPr>
            <sz val="9"/>
            <color indexed="81"/>
            <rFont val="Tahoma"/>
            <family val="2"/>
          </rPr>
          <t xml:space="preserve">
• Full Capacity Deliverability Status (“FCDS”) represents that the grid can deliver the generator’s full, expected output to the grid under peak load conditions. FCDS generators are eligible to provide resource adequacy capacity.
• Energy Only Deliverability Status (“Energy Only”) represents that the generator’s output can be delivered only subject to grid conditions. Energy Only generators are ineligible to provide resource adequacy capacity
</t>
        </r>
      </text>
    </comment>
    <comment ref="B46" authorId="0" shapeId="0" xr:uid="{A2873002-F87C-4C3C-B4AE-4A8EA19A41C2}">
      <text>
        <r>
          <rPr>
            <b/>
            <sz val="9"/>
            <color indexed="81"/>
            <rFont val="Tahoma"/>
            <family val="2"/>
          </rPr>
          <t>The offered storage capacity must be maintained throughout the entire PPA tenor. Augmentation costs are beared by the developer.</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Anthony Boukarim</author>
  </authors>
  <commentList>
    <comment ref="B15" authorId="0" shapeId="0" xr:uid="{A80E32CC-1107-4F47-BBF4-D6463BE0C9D2}">
      <text>
        <r>
          <rPr>
            <b/>
            <sz val="9"/>
            <color indexed="81"/>
            <rFont val="Tahoma"/>
            <family val="2"/>
          </rPr>
          <t>Note that this is Hour Ending Format. So the first hour of the day would be 1:00 am and NOT 12:00 am.</t>
        </r>
        <r>
          <rPr>
            <sz val="9"/>
            <color indexed="81"/>
            <rFont val="Tahoma"/>
            <family val="2"/>
          </rPr>
          <t xml:space="preserve">
</t>
        </r>
      </text>
    </comment>
    <comment ref="C15" authorId="0" shapeId="0" xr:uid="{05C0CFD3-DD65-4BCB-B7BF-DDCB09E2BE37}">
      <text>
        <r>
          <rPr>
            <b/>
            <sz val="9"/>
            <color indexed="81"/>
            <rFont val="Tahoma"/>
            <family val="2"/>
          </rPr>
          <t>Make sure that every hourly generation data does not exceed the capacity defined in tab 1 cell B38. Negative values are also not acceptable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Anthony Boukarim</author>
    <author>Daniel H. Weingarten</author>
  </authors>
  <commentList>
    <comment ref="C14" authorId="0" shapeId="0" xr:uid="{6C61F927-A87A-4F1C-942E-45A951ACE0DE}">
      <text>
        <r>
          <rPr>
            <sz val="9"/>
            <color indexed="81"/>
            <rFont val="Tahoma"/>
            <family val="2"/>
          </rPr>
          <t>The first start date should always be the same as the project COD</t>
        </r>
      </text>
    </comment>
    <comment ref="E14" authorId="1" shapeId="0" xr:uid="{96767B9E-63EF-4B5E-A105-1D7E176E79F3}">
      <text>
        <r>
          <rPr>
            <sz val="9"/>
            <color indexed="81"/>
            <rFont val="Tahoma"/>
            <family val="2"/>
          </rPr>
          <t>If the resource only provides energy (or is only available for dispatch) during a limited period of the day, please enter the hour range in columns E and F. If the resource is available all hours of the day, please enter 12:00 AM in both "Start Hour" and "End Hour" fields.</t>
        </r>
      </text>
    </comment>
    <comment ref="F14" authorId="1" shapeId="0" xr:uid="{0E555E9B-5777-4B09-9AA8-4EE848A1A882}">
      <text>
        <r>
          <rPr>
            <sz val="9"/>
            <color indexed="81"/>
            <rFont val="Tahoma"/>
            <family val="2"/>
          </rPr>
          <t>If the resource only provides energy (or is only available for dispatch) during a limited period of the day, please enter the hour range in columns E and F. If the resource is available all hours of the day, please enter 12:00 AM in both "Start Hour" and "End Hour" fields.</t>
        </r>
      </text>
    </comment>
    <comment ref="G14" authorId="0" shapeId="0" xr:uid="{DF898CC4-0E78-45A1-B39E-E01CA9F64675}">
      <text>
        <r>
          <rPr>
            <sz val="9"/>
            <color indexed="81"/>
            <rFont val="Tahoma"/>
            <family val="2"/>
          </rPr>
          <t>If project is shaped/firm profile, the minimum generation should be equal to maximum generation</t>
        </r>
      </text>
    </comment>
    <comment ref="H14" authorId="0" shapeId="0" xr:uid="{2F8AFED4-2276-4534-BD48-42E164497E13}">
      <text>
        <r>
          <rPr>
            <sz val="9"/>
            <color indexed="81"/>
            <rFont val="Tahoma"/>
            <family val="2"/>
          </rPr>
          <t>If project is shaped/firm profile, the minimum generation should be equal to maximum generation</t>
        </r>
      </text>
    </comment>
    <comment ref="I14" authorId="1" shapeId="0" xr:uid="{B8C774A5-0BF6-470B-AC0D-276ADDC17B98}">
      <text>
        <r>
          <rPr>
            <sz val="9"/>
            <color indexed="81"/>
            <rFont val="Tahoma"/>
            <family val="2"/>
          </rPr>
          <t>Enter the percentage of time that the asset will be expected to be in a Forced Outage state (entered in percentage points 0-100). For example, if the generator is expected to be out of commission for 5 days a year, then EFOR will be 5/365 = 0.014 so you would enter 1.4)</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<sst xmlns="http://schemas.openxmlformats.org/spreadsheetml/2006/main" count="19045" uniqueCount="18696">
  <si>
    <t>Y/N</t>
  </si>
  <si>
    <t>Y/N/Partial</t>
  </si>
  <si>
    <t>Y/N/Partial/NA</t>
  </si>
  <si>
    <t>Y/N/NA</t>
  </si>
  <si>
    <t>Y/N/In Process</t>
  </si>
  <si>
    <t>Y/N/Proc/NA</t>
  </si>
  <si>
    <t>Conservation</t>
  </si>
  <si>
    <t>Wind Siting</t>
  </si>
  <si>
    <t>Preferred Renewable Energy Zones</t>
  </si>
  <si>
    <t>Multiple Benefit</t>
  </si>
  <si>
    <t>DACs</t>
  </si>
  <si>
    <t>Community Outreach</t>
  </si>
  <si>
    <t>Yes</t>
  </si>
  <si>
    <t>No impacts</t>
  </si>
  <si>
    <t>High level siting considerations (HLSC)</t>
  </si>
  <si>
    <t>Desert Renewable Energy Conservation Plan Development Focus Areas</t>
  </si>
  <si>
    <t xml:space="preserve">Repurposed energy or industrial site </t>
  </si>
  <si>
    <t>Yes - workforce development benefits</t>
  </si>
  <si>
    <t>No</t>
  </si>
  <si>
    <t>Facility proposed or located in a conservation area</t>
  </si>
  <si>
    <t>Moderate level siting considerations (MLSC)</t>
  </si>
  <si>
    <t>San Joaquin Valley Least Conflict Areas</t>
  </si>
  <si>
    <t>Project located on salt-affected agricultural land</t>
  </si>
  <si>
    <t>Yes - other community development benefits</t>
  </si>
  <si>
    <t>Partial</t>
  </si>
  <si>
    <t>Not Applicable</t>
  </si>
  <si>
    <t>In Process</t>
  </si>
  <si>
    <t>There is a high incidence of state or federal threatened or endangered species (e.g., area that indicates protected land use designation, nature conservation areas, important habitat or areas with a protective designation indicating high ecological values, and connected lands) where development will contribute to the loss of natural habitat</t>
  </si>
  <si>
    <t xml:space="preserve">No siting considerations </t>
  </si>
  <si>
    <t xml:space="preserve">Inyo County Solar Energy Development Areas </t>
  </si>
  <si>
    <r>
      <t>P</t>
    </r>
    <r>
      <rPr>
        <sz val="11"/>
        <color theme="1"/>
        <rFont val="Calibri"/>
        <family val="2"/>
        <scheme val="minor"/>
      </rPr>
      <t>roject located on exposed Salton Sea Playa</t>
    </r>
  </si>
  <si>
    <t>Planned in the future</t>
  </si>
  <si>
    <t>Project or component of the project located in the built environment (i.e. rooftop or parking lot solar PV)</t>
  </si>
  <si>
    <t>Facility proposed in an area under conservation easement, or an area identified for conservation in an NCCP, HCP or RCIS</t>
  </si>
  <si>
    <t>Not applicable / not on BLM land</t>
  </si>
  <si>
    <t xml:space="preserve">Imperial County Renewable Energy Zones </t>
  </si>
  <si>
    <t>Not applicable / not a multi-benefit project</t>
  </si>
  <si>
    <t>Project is being developed in partnership with another public agency or community organization to provide benefits for recreation, transportation, water conservation, or other public good</t>
  </si>
  <si>
    <r>
      <t>Bureau of Land Management’s Solar Energy Zones (CA, NV, AZ, UT, CO, NM</t>
    </r>
    <r>
      <rPr>
        <sz val="8"/>
        <color theme="1"/>
        <rFont val="Calibri"/>
        <family val="2"/>
        <scheme val="minor"/>
      </rPr>
      <t> </t>
    </r>
    <r>
      <rPr>
        <sz val="12"/>
        <color theme="1"/>
        <rFont val="Calibri"/>
        <family val="2"/>
        <scheme val="minor"/>
      </rPr>
      <t>)</t>
    </r>
  </si>
  <si>
    <t>Other</t>
  </si>
  <si>
    <t>Site Control</t>
  </si>
  <si>
    <t>Zoning</t>
  </si>
  <si>
    <t>Floodplain</t>
  </si>
  <si>
    <t>Industrial</t>
  </si>
  <si>
    <t>Yes, no intersection with floodplain</t>
  </si>
  <si>
    <t>Commercial</t>
  </si>
  <si>
    <t>Yes, all or partial intersection with floodplain</t>
  </si>
  <si>
    <t>Residential</t>
  </si>
  <si>
    <t>No, we have not reviewed a floodplain map</t>
  </si>
  <si>
    <t>Agricultural</t>
  </si>
  <si>
    <t>Index / Lists</t>
  </si>
  <si>
    <t>Security</t>
  </si>
  <si>
    <t>Contract Term</t>
  </si>
  <si>
    <t>Generating Facility Deliverability</t>
  </si>
  <si>
    <t>Storage Facility Deliverability</t>
  </si>
  <si>
    <t>Interconnection Application Status</t>
  </si>
  <si>
    <t>Resource Adequacy</t>
  </si>
  <si>
    <t>Choose One</t>
  </si>
  <si>
    <t>Not yet submitted application for Phase I study or equivalent</t>
  </si>
  <si>
    <t>AL</t>
  </si>
  <si>
    <t>New</t>
  </si>
  <si>
    <t>Cash</t>
  </si>
  <si>
    <t>Own</t>
  </si>
  <si>
    <t>Energy Only Status</t>
  </si>
  <si>
    <t>Application Submitted.  Study not yet received or screens not yet passed</t>
  </si>
  <si>
    <t>Unknown</t>
  </si>
  <si>
    <t>AK</t>
  </si>
  <si>
    <t>Existing</t>
  </si>
  <si>
    <t>Geothermal</t>
  </si>
  <si>
    <t>Line of Credit (LOC)</t>
  </si>
  <si>
    <t xml:space="preserve">Lease </t>
  </si>
  <si>
    <t>Full Capacity Deliverability Status</t>
  </si>
  <si>
    <t>Phase I study or equivalent complete</t>
  </si>
  <si>
    <t>Local</t>
  </si>
  <si>
    <t>AS</t>
  </si>
  <si>
    <t>Ocean Wave, Ocean Thermal, or Tidal Current</t>
  </si>
  <si>
    <t>License</t>
  </si>
  <si>
    <t>Phase II study or equivalent complete</t>
  </si>
  <si>
    <t>GBA</t>
  </si>
  <si>
    <t>AZ</t>
  </si>
  <si>
    <t>Small Hydroelectric (30 MW or less)</t>
  </si>
  <si>
    <t>Option to Own</t>
  </si>
  <si>
    <t>Fast Track Screens passed</t>
  </si>
  <si>
    <t>PG&amp;E Other</t>
  </si>
  <si>
    <t>AR</t>
  </si>
  <si>
    <t>Option to Lease</t>
  </si>
  <si>
    <t>Independent Screens passed</t>
  </si>
  <si>
    <t>System North</t>
  </si>
  <si>
    <t>CA</t>
  </si>
  <si>
    <t>Scale</t>
  </si>
  <si>
    <t>Interconnection Agreement (IA) executed</t>
  </si>
  <si>
    <t>System South</t>
  </si>
  <si>
    <t>CO</t>
  </si>
  <si>
    <t>Utility (&gt;10MW)</t>
  </si>
  <si>
    <t>CT</t>
  </si>
  <si>
    <t>Distributed (500kW-10MW)</t>
  </si>
  <si>
    <t>DE</t>
  </si>
  <si>
    <t>DC</t>
  </si>
  <si>
    <t>FM</t>
  </si>
  <si>
    <t>Storage Tech</t>
  </si>
  <si>
    <t>FL</t>
  </si>
  <si>
    <t>GA</t>
  </si>
  <si>
    <t>GU</t>
  </si>
  <si>
    <t>HI</t>
  </si>
  <si>
    <t>ID</t>
  </si>
  <si>
    <t>IL</t>
  </si>
  <si>
    <t>Yes/No</t>
  </si>
  <si>
    <t>IN</t>
  </si>
  <si>
    <t>IA</t>
  </si>
  <si>
    <t>KS</t>
  </si>
  <si>
    <t>KY</t>
  </si>
  <si>
    <t>Local Capacity Area</t>
  </si>
  <si>
    <t>LA</t>
  </si>
  <si>
    <t>LA Basin</t>
  </si>
  <si>
    <t>ME</t>
  </si>
  <si>
    <t>Big Creek/Ventura</t>
  </si>
  <si>
    <t>MH</t>
  </si>
  <si>
    <t>Kern</t>
  </si>
  <si>
    <t>MD</t>
  </si>
  <si>
    <t>San Diego</t>
  </si>
  <si>
    <t>MA</t>
  </si>
  <si>
    <t>Greater Fresno</t>
  </si>
  <si>
    <t>MI</t>
  </si>
  <si>
    <t>Greater Bay Area</t>
  </si>
  <si>
    <t>MN</t>
  </si>
  <si>
    <t>Stockton</t>
  </si>
  <si>
    <t>MS</t>
  </si>
  <si>
    <t>North Coast/North bay</t>
  </si>
  <si>
    <t>MO</t>
  </si>
  <si>
    <t>Humboldt</t>
  </si>
  <si>
    <t>MT</t>
  </si>
  <si>
    <t>Sierra</t>
  </si>
  <si>
    <t>NE</t>
  </si>
  <si>
    <t>NV</t>
  </si>
  <si>
    <t>NH</t>
  </si>
  <si>
    <t>NJ</t>
  </si>
  <si>
    <t>Constrained Subareas</t>
  </si>
  <si>
    <t>NM</t>
  </si>
  <si>
    <t>Not a constrained subarea of interest</t>
  </si>
  <si>
    <t>NY</t>
  </si>
  <si>
    <t>El Nido</t>
  </si>
  <si>
    <t>NC</t>
  </si>
  <si>
    <t>Western LA Basin</t>
  </si>
  <si>
    <t>ND</t>
  </si>
  <si>
    <t>Eastern LA Basin</t>
  </si>
  <si>
    <t>MP</t>
  </si>
  <si>
    <t>Vestal</t>
  </si>
  <si>
    <t>OH</t>
  </si>
  <si>
    <t>Santa Clarita</t>
  </si>
  <si>
    <t>OK</t>
  </si>
  <si>
    <t>Moorpark</t>
  </si>
  <si>
    <t>OR</t>
  </si>
  <si>
    <t>PW</t>
  </si>
  <si>
    <t>PA</t>
  </si>
  <si>
    <t>PR</t>
  </si>
  <si>
    <t>RI</t>
  </si>
  <si>
    <t>SC</t>
  </si>
  <si>
    <t>SD</t>
  </si>
  <si>
    <t>TN</t>
  </si>
  <si>
    <t>TX</t>
  </si>
  <si>
    <t>UT</t>
  </si>
  <si>
    <t>VT</t>
  </si>
  <si>
    <t>VI</t>
  </si>
  <si>
    <t>VA</t>
  </si>
  <si>
    <t>WA</t>
  </si>
  <si>
    <t>WV</t>
  </si>
  <si>
    <t>WI</t>
  </si>
  <si>
    <t>WY</t>
  </si>
  <si>
    <t>Instructions for Completing the Offer Form Template</t>
  </si>
  <si>
    <t>Project Type</t>
  </si>
  <si>
    <t>Required Information Sheets</t>
  </si>
  <si>
    <t>1. Participant &amp; Project Info</t>
  </si>
  <si>
    <t>Description</t>
  </si>
  <si>
    <t>Seller:</t>
  </si>
  <si>
    <t>City for project location</t>
  </si>
  <si>
    <t>Zip code for project location</t>
  </si>
  <si>
    <t>Commercial Online Date (MM/DD/YYYY):</t>
  </si>
  <si>
    <t>Expected Average Annual Generation (MWh):</t>
  </si>
  <si>
    <t>Storage System Duration (h):</t>
  </si>
  <si>
    <t>Interconnection Information</t>
  </si>
  <si>
    <t>Queue ID/Position:</t>
  </si>
  <si>
    <t>Utility Service Territory:</t>
  </si>
  <si>
    <t>Point of Interconnection:</t>
  </si>
  <si>
    <t>Interconnection Voltage:</t>
  </si>
  <si>
    <t>Substation:</t>
  </si>
  <si>
    <t>Project Name:</t>
  </si>
  <si>
    <t>Developer:</t>
  </si>
  <si>
    <t xml:space="preserve">EXAMPLE: </t>
  </si>
  <si>
    <t>Nameplate Parameters</t>
  </si>
  <si>
    <t>Rated Power (MW)</t>
  </si>
  <si>
    <t>Rated Duration (hours)</t>
  </si>
  <si>
    <t>Technical Parameters</t>
  </si>
  <si>
    <t xml:space="preserve">Maximum Charging Capacity (MW): </t>
  </si>
  <si>
    <t xml:space="preserve">Maximum Discharging Capacity (MW): </t>
  </si>
  <si>
    <t xml:space="preserve">Guaranteed Efficiency Rate (%): </t>
  </si>
  <si>
    <t xml:space="preserve">Leakage Loss (% State of Charge Loss/hour): </t>
  </si>
  <si>
    <t>Date Period Name</t>
  </si>
  <si>
    <t>Question</t>
  </si>
  <si>
    <t>Response</t>
  </si>
  <si>
    <t>Comments</t>
  </si>
  <si>
    <t>Environmental Stewardship</t>
  </si>
  <si>
    <t>Workforce Development</t>
  </si>
  <si>
    <t>Category</t>
  </si>
  <si>
    <t>How much of your land have you secured under ownership, lease, or lease option?</t>
  </si>
  <si>
    <t>Do you have site control for the full duration of the 15-year agreement term?</t>
  </si>
  <si>
    <t>Are any outstanding easements for site access or interconnection required?</t>
  </si>
  <si>
    <t>Interconnection</t>
  </si>
  <si>
    <t>What is the status of your interconnection agreement?</t>
  </si>
  <si>
    <t>Permitting</t>
  </si>
  <si>
    <t xml:space="preserve">Please indicate zoning type of the project site: </t>
  </si>
  <si>
    <t>Has the project completed National Wetlands Inventory (NWI) and state/local level wetlands screens?</t>
  </si>
  <si>
    <t>Has the project completed a wetlands delineation survey?</t>
  </si>
  <si>
    <t>Have you reviewed a FEMA floodplain map to determine if the project intersects with 100-year floodplain?</t>
  </si>
  <si>
    <t xml:space="preserve">Has the project completed a Federal Fish and Wildlife screen, and if available, a state Fish and Wildlife screen? </t>
  </si>
  <si>
    <t>Has the project completed the required screens for Threatened or Endangered Species?</t>
  </si>
  <si>
    <t>Has the project completed the required screens for Architectural or Archaeological Sites?</t>
  </si>
  <si>
    <t>Has the project completed a FAA screen to determine whether it is within a Notice Criteria Area?</t>
  </si>
  <si>
    <t>Has the project been reviewed for avian issues?</t>
  </si>
  <si>
    <t xml:space="preserve">Has the project completed a Phase 1 Environmental Site Assessment? </t>
  </si>
  <si>
    <t>Has the project completed a hydrology report?</t>
  </si>
  <si>
    <t>Has the primary local land use Permit (e.g. site plan, special use, etc.) been received?</t>
  </si>
  <si>
    <t>Financing</t>
  </si>
  <si>
    <t>Is there a creditworthy financier, performance guarantee, letter of credit, or other security in place that will enable the project to maintain its offered price?</t>
  </si>
  <si>
    <t>How many similarly sized projects has this company completed prior to this submission? (enter whole number only)</t>
  </si>
  <si>
    <t>How many complete years has the company been in operation? (enter whole number only)</t>
  </si>
  <si>
    <t>Seller</t>
  </si>
  <si>
    <t>Renewable Energy Source:</t>
  </si>
  <si>
    <t>Contact email address for seller</t>
  </si>
  <si>
    <t>Project City:</t>
  </si>
  <si>
    <t>Project County:</t>
  </si>
  <si>
    <t>Biomass/biogas</t>
  </si>
  <si>
    <t>Name of individual to be contacted regarding this project</t>
  </si>
  <si>
    <t>Name of company</t>
  </si>
  <si>
    <t>Date and Time
(Hour Ending)</t>
  </si>
  <si>
    <t>Deliverability</t>
  </si>
  <si>
    <t>Full Deliverability</t>
  </si>
  <si>
    <t>Energy Only</t>
  </si>
  <si>
    <t>Scheduling Coordinator</t>
  </si>
  <si>
    <t>Buyer</t>
  </si>
  <si>
    <t>Pricing Type</t>
  </si>
  <si>
    <t>Single PPA price for all time intervals</t>
  </si>
  <si>
    <t>Different PPA prices for different time intervals</t>
  </si>
  <si>
    <t>Trading Zone</t>
  </si>
  <si>
    <t>SP-15</t>
  </si>
  <si>
    <t>NP-15</t>
  </si>
  <si>
    <t>ZP-26</t>
  </si>
  <si>
    <t>Project Latitude</t>
  </si>
  <si>
    <t>Project Longitude</t>
  </si>
  <si>
    <t>Project Trading Zone</t>
  </si>
  <si>
    <t>Project Local RA area</t>
  </si>
  <si>
    <t>Project Status</t>
  </si>
  <si>
    <t>Repower</t>
  </si>
  <si>
    <t>Pnode Proxy (y/n):</t>
  </si>
  <si>
    <t>State for project location</t>
  </si>
  <si>
    <t>Month</t>
  </si>
  <si>
    <t>Forecasted Monthly Energy Production</t>
  </si>
  <si>
    <t>CAISO Interconnection PNode:</t>
  </si>
  <si>
    <t>pnodes</t>
  </si>
  <si>
    <t>COLONY_6_N001</t>
  </si>
  <si>
    <t>COLUMBUS_1_N001</t>
  </si>
  <si>
    <t>COLUMBUS_1_N003</t>
  </si>
  <si>
    <t>COLUMBUS_1_N005</t>
  </si>
  <si>
    <t>COLUSA_6_N001</t>
  </si>
  <si>
    <t>COLUSA_6_N004</t>
  </si>
  <si>
    <t>COLWATER_1_N001</t>
  </si>
  <si>
    <t>COLWATER_1_N002</t>
  </si>
  <si>
    <t>CON25_1_N001</t>
  </si>
  <si>
    <t>CON25_1_N002</t>
  </si>
  <si>
    <t>CSTRVLLE_1_N003</t>
  </si>
  <si>
    <t>CSTRVLLE_1_N004</t>
  </si>
  <si>
    <t>CTRPKGEN_7_B1</t>
  </si>
  <si>
    <t>CRANEVLY_6_N003</t>
  </si>
  <si>
    <t>CRBU38812_7_B1</t>
  </si>
  <si>
    <t>CRBU38812_7_B3</t>
  </si>
  <si>
    <t>CRCANAL_6_N001</t>
  </si>
  <si>
    <t>CREELMAN_6_N001</t>
  </si>
  <si>
    <t>CRESSEY_1_N001</t>
  </si>
  <si>
    <t>CRESSEY_1_N003</t>
  </si>
  <si>
    <t>CRESTA_2_B1</t>
  </si>
  <si>
    <t>CRESTA_7_B1</t>
  </si>
  <si>
    <t>CRESTA_7_B3</t>
  </si>
  <si>
    <t>CRESTWD_6_B1</t>
  </si>
  <si>
    <t>COWCREEK_6_N001</t>
  </si>
  <si>
    <t>CPBORDER_7_B1</t>
  </si>
  <si>
    <t>CPC-COLT_7_N001</t>
  </si>
  <si>
    <t>CPCSTCN_7_B1</t>
  </si>
  <si>
    <t>CPELCAJN_7_B1</t>
  </si>
  <si>
    <t>CPESCNDO_7_A1</t>
  </si>
  <si>
    <t>CPESCNDO_7_B1</t>
  </si>
  <si>
    <t>CRANEVLY_6_N001</t>
  </si>
  <si>
    <t>CRANEVLY_6_N002</t>
  </si>
  <si>
    <t>CORTINA_1_N106</t>
  </si>
  <si>
    <t>CORUM_6_N001</t>
  </si>
  <si>
    <t>COTATI_6_B1</t>
  </si>
  <si>
    <t>COTATI_6_N101</t>
  </si>
  <si>
    <t>COTATI_6_N102</t>
  </si>
  <si>
    <t>COTTLEA_2_N001</t>
  </si>
  <si>
    <t>COTTLE_7_N001</t>
  </si>
  <si>
    <t>COTTLE_7_N002</t>
  </si>
  <si>
    <t>COTWDPGE_1_N001</t>
  </si>
  <si>
    <t>COTWDPGE_1_N024</t>
  </si>
  <si>
    <t>DEVERS_1_B1</t>
  </si>
  <si>
    <t>DEVERS_2_B2</t>
  </si>
  <si>
    <t>DEVERS_5_B1</t>
  </si>
  <si>
    <t>DEVERS_5_B2</t>
  </si>
  <si>
    <t>DECCTG3_7_B1</t>
  </si>
  <si>
    <t>DECPTSG_2_N001</t>
  </si>
  <si>
    <t>DECPTSG_2_N018</t>
  </si>
  <si>
    <t>DECSTG1_7_B1</t>
  </si>
  <si>
    <t>DEEPWATR_1_N101</t>
  </si>
  <si>
    <t>DEEPWATR_1_N104</t>
  </si>
  <si>
    <t>DELTAA_7_B1</t>
  </si>
  <si>
    <t>DELTAA_7_B3</t>
  </si>
  <si>
    <t>DELTAA_7_B4</t>
  </si>
  <si>
    <t>DELTAB_7_B1</t>
  </si>
  <si>
    <t>DELTAB_7_B3</t>
  </si>
  <si>
    <t>DELTAC_7_B1</t>
  </si>
  <si>
    <t>DELTAC_7_B3</t>
  </si>
  <si>
    <t>DELTAD_7_B1</t>
  </si>
  <si>
    <t>DELTAD_7_B3</t>
  </si>
  <si>
    <t>CUMMINGS_6_N001</t>
  </si>
  <si>
    <t>CURTIS1_7_N001</t>
  </si>
  <si>
    <t>CURTISS_1_N010</t>
  </si>
  <si>
    <t>CURTISS_1_N101</t>
  </si>
  <si>
    <t>CUYAMA_6_N003</t>
  </si>
  <si>
    <t>CUYAMA_6_N004</t>
  </si>
  <si>
    <t>CYMRIC_1_B1</t>
  </si>
  <si>
    <t>CYMRIC_1_N001</t>
  </si>
  <si>
    <t>CYMRIC_1_N004</t>
  </si>
  <si>
    <t>DEADWOOD_1_N001</t>
  </si>
  <si>
    <t>DECCTG1_7_B1</t>
  </si>
  <si>
    <t>DECCTG2_7_B1</t>
  </si>
  <si>
    <t>CRESTWD_6_N001</t>
  </si>
  <si>
    <t>CROCKTAP_2_B1</t>
  </si>
  <si>
    <t>CRSTNTS_6_N001</t>
  </si>
  <si>
    <t>CRUSHER_6_N001</t>
  </si>
  <si>
    <t>CRWSLDG_6_N001</t>
  </si>
  <si>
    <t>CRYSTLSG_6_N001</t>
  </si>
  <si>
    <t>CSCCCA_7_B2</t>
  </si>
  <si>
    <t>CSCCCA_7_N001</t>
  </si>
  <si>
    <t>CSCCOG_6_N001</t>
  </si>
  <si>
    <t>CSCGNRA1_7_N101</t>
  </si>
  <si>
    <t>CSCGNRA2_7_N101</t>
  </si>
  <si>
    <t>CSTRVLLE_1_N001</t>
  </si>
  <si>
    <t>DONNELLS_7_B1</t>
  </si>
  <si>
    <t>DOSAMG1_7_B1</t>
  </si>
  <si>
    <t>DOSAMG1_7_B3</t>
  </si>
  <si>
    <t>DOSAMG1_7_B4</t>
  </si>
  <si>
    <t>DOSAMG2_7_B1</t>
  </si>
  <si>
    <t>DINUBA_6_N005</t>
  </si>
  <si>
    <t>DIRYVLLE_6_N001</t>
  </si>
  <si>
    <t>DISCOVRY_7_N001</t>
  </si>
  <si>
    <t>DISCOVRY_7_N002</t>
  </si>
  <si>
    <t>DIST1500_6_N101</t>
  </si>
  <si>
    <t>DIST2047_6_N201</t>
  </si>
  <si>
    <t>DIST2047_6_N204</t>
  </si>
  <si>
    <t>DIVISION_6_N001</t>
  </si>
  <si>
    <t>DIVISION_6_N009</t>
  </si>
  <si>
    <t>DIXONLD_1_N001</t>
  </si>
  <si>
    <t>DIXONLD_1_N002</t>
  </si>
  <si>
    <t>DEVLDNPP_6_N003</t>
  </si>
  <si>
    <t>DEVLSDN_6_N001</t>
  </si>
  <si>
    <t>DEXZEL_1_N001</t>
  </si>
  <si>
    <t>DFS_1_N001</t>
  </si>
  <si>
    <t>DGLSCTY_6_N001</t>
  </si>
  <si>
    <t>DGPAN1_7_B1</t>
  </si>
  <si>
    <t>DGVADIX_7_B1</t>
  </si>
  <si>
    <t>DIABLO1_7_B1</t>
  </si>
  <si>
    <t>DIABLO1_7_N001</t>
  </si>
  <si>
    <t>DIABLO2_7_B1</t>
  </si>
  <si>
    <t>DIABLO2_7_N001</t>
  </si>
  <si>
    <t>DIABLOCN_2_N001</t>
  </si>
  <si>
    <t>DIABLO_5_B1</t>
  </si>
  <si>
    <t>DINUBAE_7_B2</t>
  </si>
  <si>
    <t>DINUBAE_7_N001</t>
  </si>
  <si>
    <t>DELTAE_7_B1</t>
  </si>
  <si>
    <t>DELTAE_7_B3</t>
  </si>
  <si>
    <t>DELTAPMP_2_N008</t>
  </si>
  <si>
    <t>DERIKTP_6_B1</t>
  </si>
  <si>
    <t>DERRICK_6_N002</t>
  </si>
  <si>
    <t>DERRICK_6_N003</t>
  </si>
  <si>
    <t>DESABLA_6_B1</t>
  </si>
  <si>
    <t>DESABLA_7_B1</t>
  </si>
  <si>
    <t>DESCANSO_6_N001</t>
  </si>
  <si>
    <t>DESCHUTS_6_N001</t>
  </si>
  <si>
    <t>DUKMOSS5_7_B1</t>
  </si>
  <si>
    <t>DUKMOSS5_7_N001</t>
  </si>
  <si>
    <t>DUKMOSS6_7_B2</t>
  </si>
  <si>
    <t>DUKMOSS6_7_N001</t>
  </si>
  <si>
    <t>DUKMOSS6_7_N002</t>
  </si>
  <si>
    <t>DUMBARTN_1_N001</t>
  </si>
  <si>
    <t>DRUM38780_7_B7</t>
  </si>
  <si>
    <t>DRUM5_7_B1</t>
  </si>
  <si>
    <t>DRUM_1_B1</t>
  </si>
  <si>
    <t>DRUM_6_B1</t>
  </si>
  <si>
    <t>DSAMIGO_2_N011</t>
  </si>
  <si>
    <t>DTCHFL1_1_B1</t>
  </si>
  <si>
    <t>DTCHFL2_1_B1</t>
  </si>
  <si>
    <t>DTCHFLT1_7_B1</t>
  </si>
  <si>
    <t>DTCHFLT2_7_B1</t>
  </si>
  <si>
    <t>DUANECT1_7_N001</t>
  </si>
  <si>
    <t>DUANECT1_7_N002</t>
  </si>
  <si>
    <t>DUANECT2_7_N001</t>
  </si>
  <si>
    <t>DUANECT2_7_N002</t>
  </si>
  <si>
    <t>DUANEST3_7_N001</t>
  </si>
  <si>
    <t>DUANEST3_7_N002</t>
  </si>
  <si>
    <t>DOSAMG2_7_B3</t>
  </si>
  <si>
    <t>DOSAMG2_7_B4</t>
  </si>
  <si>
    <t>DOSPALS_6_N001</t>
  </si>
  <si>
    <t>DOUBLEC_1_B1</t>
  </si>
  <si>
    <t>DOUBLEC_7_B1</t>
  </si>
  <si>
    <t>DRAKE_6_N001</t>
  </si>
  <si>
    <t>DREWSG12_7_B1</t>
  </si>
  <si>
    <t>DREWSG12_7_B3</t>
  </si>
  <si>
    <t>DREWSG34_7_B1</t>
  </si>
  <si>
    <t>DREWSG34_7_B3</t>
  </si>
  <si>
    <t>DRUM38780_7_B1</t>
  </si>
  <si>
    <t>DRUM38780_7_B3</t>
  </si>
  <si>
    <t>DRUM38780_7_B4</t>
  </si>
  <si>
    <t>DIXON_6_B1</t>
  </si>
  <si>
    <t>DIXON_6_N002</t>
  </si>
  <si>
    <t>DMNDSPR_1_N001</t>
  </si>
  <si>
    <t>DMNDSPR_1_N003</t>
  </si>
  <si>
    <t>DMTARSL_1_N001</t>
  </si>
  <si>
    <t>DNUBAJCT_6_B1</t>
  </si>
  <si>
    <t>DOBBINS_6_N001</t>
  </si>
  <si>
    <t>DOLANRD_1_N001</t>
  </si>
  <si>
    <t>DOMTAR_1_N001</t>
  </si>
  <si>
    <t>EDUBLIN_6_N101</t>
  </si>
  <si>
    <t>EDWARDS_1_N001</t>
  </si>
  <si>
    <t>EGLERCK_1_B1</t>
  </si>
  <si>
    <t>EIGHTMI_2_N017</t>
  </si>
  <si>
    <t>EAGLROCK_2_N012</t>
  </si>
  <si>
    <t>EDENVALE_1_N001</t>
  </si>
  <si>
    <t>EDENVALE_1_N004</t>
  </si>
  <si>
    <t>EDENVALE_1_N006</t>
  </si>
  <si>
    <t>EDENVALE_1_N008</t>
  </si>
  <si>
    <t>EDES_1_N001</t>
  </si>
  <si>
    <t>EDES_1_N003</t>
  </si>
  <si>
    <t>EDMON1AP_7_N001</t>
  </si>
  <si>
    <t>EDMON2AP_7_N001</t>
  </si>
  <si>
    <t>EDMON3AP_7_N001</t>
  </si>
  <si>
    <t>EDMON3AP_7_N002</t>
  </si>
  <si>
    <t>EDMON4AP_7_N001</t>
  </si>
  <si>
    <t>EDMON4AP_7_N002</t>
  </si>
  <si>
    <t>EDMON5AP_7_N001</t>
  </si>
  <si>
    <t>DUMBARTN_1_N003</t>
  </si>
  <si>
    <t>DUMBARTN_1_N011</t>
  </si>
  <si>
    <t>DUNBAR_6_N001</t>
  </si>
  <si>
    <t>DUNBAR_6_N002</t>
  </si>
  <si>
    <t>DUNHILL_6_N001</t>
  </si>
  <si>
    <t>DUNLAP_6_N001</t>
  </si>
  <si>
    <t>DUNNIGAN_6_N001</t>
  </si>
  <si>
    <t>DUNNSIDE_1_N001</t>
  </si>
  <si>
    <t>DUPONT_6_N001</t>
  </si>
  <si>
    <t>DUTCHWND_6_N001</t>
  </si>
  <si>
    <t>DVLCYN1G_7_B1</t>
  </si>
  <si>
    <t>DVLCYN2G_7_B1</t>
  </si>
  <si>
    <t>DVLCYN3G_7_B1</t>
  </si>
  <si>
    <t>DVLCYN4G_7_B1</t>
  </si>
  <si>
    <t>EAGLROCK_2_N001</t>
  </si>
  <si>
    <t>DUKMOSS1_7_B1</t>
  </si>
  <si>
    <t>DUKMOSS1_7_N001</t>
  </si>
  <si>
    <t>DUKMOSS2_7_B1</t>
  </si>
  <si>
    <t>DUKMOSS2_7_N001</t>
  </si>
  <si>
    <t>DUKMOSS3_7_B2</t>
  </si>
  <si>
    <t>DUKMOSS3_7_N001</t>
  </si>
  <si>
    <t>DUKMOSS3_7_N002</t>
  </si>
  <si>
    <t>DUKMOSS4_7_B1</t>
  </si>
  <si>
    <t>DUKMOSS4_7_N001</t>
  </si>
  <si>
    <t>ELLIS_2_B1</t>
  </si>
  <si>
    <t>ELLIS_6_N001</t>
  </si>
  <si>
    <t>ELLIS_6_N003</t>
  </si>
  <si>
    <t>ELLIS_6_N006</t>
  </si>
  <si>
    <t>ELLIS_6_N105</t>
  </si>
  <si>
    <t>ELLSGTY_1_N001</t>
  </si>
  <si>
    <t>ELNIDBIO_6_N001</t>
  </si>
  <si>
    <t>ELDORU1_7_B2</t>
  </si>
  <si>
    <t>ELDORU1_7_N001</t>
  </si>
  <si>
    <t>ELDORU2_7_B2</t>
  </si>
  <si>
    <t>ELDORU2_7_N001</t>
  </si>
  <si>
    <t>ELECTRAJ_6_N009</t>
  </si>
  <si>
    <t>ELECTRA_2_B1</t>
  </si>
  <si>
    <t>ELECTRA_7_B1</t>
  </si>
  <si>
    <t>ELECTRA_7_B3</t>
  </si>
  <si>
    <t>ELECTRA_7_B4</t>
  </si>
  <si>
    <t>ELGNJCT_6_B1</t>
  </si>
  <si>
    <t>ELKCREEK_6_N001</t>
  </si>
  <si>
    <t>ELKCREEK_6_N003</t>
  </si>
  <si>
    <t>ELKCRKJT_6_B1</t>
  </si>
  <si>
    <t>ELKHIL1G_7_B2</t>
  </si>
  <si>
    <t>ELKHIL1G_7_N001</t>
  </si>
  <si>
    <t>EISEN_6_N001</t>
  </si>
  <si>
    <t>ELCAJNGT_7_N001</t>
  </si>
  <si>
    <t>ELCAJNGT_7_N004</t>
  </si>
  <si>
    <t>ELCAJON_6_B1</t>
  </si>
  <si>
    <t>ELCRRTO_1_N001</t>
  </si>
  <si>
    <t>ELCRTLD1_1_N001</t>
  </si>
  <si>
    <t>ELCRTLD2_1_N001</t>
  </si>
  <si>
    <t>ELCRTLD4_1_N001</t>
  </si>
  <si>
    <t>ELDORDO_5_B1</t>
  </si>
  <si>
    <t>EDMON5AP_7_N002</t>
  </si>
  <si>
    <t>EDMON6AP_7_N001</t>
  </si>
  <si>
    <t>EDMON6AP_7_N002</t>
  </si>
  <si>
    <t>EDMON7AP_7_N001</t>
  </si>
  <si>
    <t>EDMON7AP_7_N002</t>
  </si>
  <si>
    <t>EDMON8AP_7_N001</t>
  </si>
  <si>
    <t>EDMON8AP_7_N002</t>
  </si>
  <si>
    <t>EDMONSTN_2_N023</t>
  </si>
  <si>
    <t>EDUBLIN_6_N001</t>
  </si>
  <si>
    <t>ENCINA1_7_B1</t>
  </si>
  <si>
    <t>ENCINA2_7_B1</t>
  </si>
  <si>
    <t>ENCINA3_7_B1</t>
  </si>
  <si>
    <t>ENCINA4_7_B1</t>
  </si>
  <si>
    <t>ENCINA5_7_B1</t>
  </si>
  <si>
    <t>ENCINAL_6_N001</t>
  </si>
  <si>
    <t>EMBRCDR_2_N001</t>
  </si>
  <si>
    <t>ELNIDO_1_N001</t>
  </si>
  <si>
    <t>ELNIDO_1_N004</t>
  </si>
  <si>
    <t>ELNIDO_2_N012</t>
  </si>
  <si>
    <t>ELPATIO_1_N001</t>
  </si>
  <si>
    <t>ELPATIO_1_N006</t>
  </si>
  <si>
    <t>ELPATIO_1_N015</t>
  </si>
  <si>
    <t>ELPECO_6_N004</t>
  </si>
  <si>
    <t>ELPECO_6_N005</t>
  </si>
  <si>
    <t>ELSEG3G_7_B1</t>
  </si>
  <si>
    <t>ELSEG4G_7_B1</t>
  </si>
  <si>
    <t>ELKHIL2G_7_B2</t>
  </si>
  <si>
    <t>ELKHIL2G_7_N001</t>
  </si>
  <si>
    <t>ELKHIL3G_7_B1</t>
  </si>
  <si>
    <t>ELK_6_N001</t>
  </si>
  <si>
    <t>ELLIOTT_6_N014</t>
  </si>
  <si>
    <t>ETIWANDA_2_N006</t>
  </si>
  <si>
    <t>ETIWANDA_6_N001</t>
  </si>
  <si>
    <t>ETIWANDA_6_N003</t>
  </si>
  <si>
    <t>ETIWANDA_6_N004</t>
  </si>
  <si>
    <t>ETIWANDA_6_N006</t>
  </si>
  <si>
    <t>ETIWANDA_6_N007</t>
  </si>
  <si>
    <t>ETIWANDA_6_N008</t>
  </si>
  <si>
    <t>ETIWANDA_6_N011</t>
  </si>
  <si>
    <t>ESCO_6_N004</t>
  </si>
  <si>
    <t>ESQUON_6_N001</t>
  </si>
  <si>
    <t>ESRPP1_7_N001</t>
  </si>
  <si>
    <t>ESRPP1_7_N003</t>
  </si>
  <si>
    <t>ESRPP1_7_N004</t>
  </si>
  <si>
    <t>ESRPP1_7_N005</t>
  </si>
  <si>
    <t>ESRPP2_7_N001</t>
  </si>
  <si>
    <t>ESRPP2_7_N003</t>
  </si>
  <si>
    <t>ESRPP2_7_N004</t>
  </si>
  <si>
    <t>ESRPP2_7_N005</t>
  </si>
  <si>
    <t>ESRPP3_7_N001</t>
  </si>
  <si>
    <t>ESRPP3_7_N002</t>
  </si>
  <si>
    <t>ESRPP3_7_N004</t>
  </si>
  <si>
    <t>ESRPP3_7_N005</t>
  </si>
  <si>
    <t>ESTCKTN_6_N002</t>
  </si>
  <si>
    <t>ENCINA_1_N049</t>
  </si>
  <si>
    <t>ENCINA_2_B1</t>
  </si>
  <si>
    <t>ENCNITAS_6_N001</t>
  </si>
  <si>
    <t>ENCNITAS_6_N004</t>
  </si>
  <si>
    <t>ENCNITAS_6_N011</t>
  </si>
  <si>
    <t>ERTA_6_N001</t>
  </si>
  <si>
    <t>ESCNDIDO_2_B1</t>
  </si>
  <si>
    <t>ESCNDIDO_6_B1</t>
  </si>
  <si>
    <t>ESCNDIDO_6_N001</t>
  </si>
  <si>
    <t>ESCNDIDO_6_N046</t>
  </si>
  <si>
    <t>ESCNDIDO_6_N053</t>
  </si>
  <si>
    <t>ESCO_6_N001</t>
  </si>
  <si>
    <t>EMBRCDR_2_N008</t>
  </si>
  <si>
    <t>EMBRCDR_2_N101</t>
  </si>
  <si>
    <t>EMBRCDR_2_N104</t>
  </si>
  <si>
    <t>EMRLDLE_6_N001</t>
  </si>
  <si>
    <t>EMRYSVE_1_N001</t>
  </si>
  <si>
    <t>EMRYSVE_1_N003</t>
  </si>
  <si>
    <t>ENCANWND_6_N001</t>
  </si>
  <si>
    <t>FOOTHILL_1_N001</t>
  </si>
  <si>
    <t>FORBSTWN_7_B1</t>
  </si>
  <si>
    <t>FORKBUTT_7_B1</t>
  </si>
  <si>
    <t>FORSTHL_6_N001</t>
  </si>
  <si>
    <t>FORTORD_6_N001</t>
  </si>
  <si>
    <t>FORTRSS_6_N001</t>
  </si>
  <si>
    <t>FAMOSO_6_N008</t>
  </si>
  <si>
    <t>FARREL_1_N001</t>
  </si>
  <si>
    <t>FARREL_1_N002</t>
  </si>
  <si>
    <t>FAYETTE_1_B1</t>
  </si>
  <si>
    <t>FBERBORD_1_N001</t>
  </si>
  <si>
    <t>FELICITA_6_N001</t>
  </si>
  <si>
    <t>FELICITA_6_N005</t>
  </si>
  <si>
    <t>FELICITA_6_N009</t>
  </si>
  <si>
    <t>FELLOWSG_7_N001</t>
  </si>
  <si>
    <t>FELLOWSG_7_N002</t>
  </si>
  <si>
    <t>FENTON_6_N001</t>
  </si>
  <si>
    <t>FIBRBJCT_1_B1</t>
  </si>
  <si>
    <t>FIGARDN_2_N001</t>
  </si>
  <si>
    <t>FIGARDN_2_N101</t>
  </si>
  <si>
    <t>FIREBAGH_6_N001</t>
  </si>
  <si>
    <t>ETWPKGEN_7_B1</t>
  </si>
  <si>
    <t>EUREKAA_6_N001</t>
  </si>
  <si>
    <t>EVRGREEN_1_N001</t>
  </si>
  <si>
    <t>EVRGREEN_1_N019</t>
  </si>
  <si>
    <t>EXCHQRTP_7_B1</t>
  </si>
  <si>
    <t>EXCHQUER_7_B1</t>
  </si>
  <si>
    <t>EXXONBH_7_N001</t>
  </si>
  <si>
    <t>FAIRHAVN_6_B1</t>
  </si>
  <si>
    <t>FAIRHAVN_7_B1</t>
  </si>
  <si>
    <t>FAIRWAY_1_N001</t>
  </si>
  <si>
    <t>FAIRWAY_1_N002</t>
  </si>
  <si>
    <t>FAMOSO_1_N001</t>
  </si>
  <si>
    <t>ESTPRTL_1_N001</t>
  </si>
  <si>
    <t>ESTQNCY_6_B1</t>
  </si>
  <si>
    <t>ESTQNCY_6_N001</t>
  </si>
  <si>
    <t>FTCHMTN_6_N001</t>
  </si>
  <si>
    <t>FTCHMTN_6_N003</t>
  </si>
  <si>
    <t>FULTON_1_B1</t>
  </si>
  <si>
    <t>FULTON_1_N020</t>
  </si>
  <si>
    <t>FULTON_2_B1</t>
  </si>
  <si>
    <t>FULTON_2_N010</t>
  </si>
  <si>
    <t>FULTON_2_N049</t>
  </si>
  <si>
    <t>F_6_N001</t>
  </si>
  <si>
    <t>FRITOLAY_7_N001</t>
  </si>
  <si>
    <t>FRITOLAY_7_N002</t>
  </si>
  <si>
    <t>FRNCHGLH_6_N001</t>
  </si>
  <si>
    <t>FRNCHMD_7_B1</t>
  </si>
  <si>
    <t>FRNCHMS_6_B1</t>
  </si>
  <si>
    <t>FRNCHMS_6_N005</t>
  </si>
  <si>
    <t>FROGTOWN_7_N001</t>
  </si>
  <si>
    <t>FRSHXPRS_6_B1</t>
  </si>
  <si>
    <t>FRSTGLEN_1_N001</t>
  </si>
  <si>
    <t>FOSTERW_7_N001</t>
  </si>
  <si>
    <t>FOSTERW_7_N004</t>
  </si>
  <si>
    <t>FRANKLIN_6_N003</t>
  </si>
  <si>
    <t>FRANKLIN_6_N004</t>
  </si>
  <si>
    <t>FRAZPARK_6_N001</t>
  </si>
  <si>
    <t>FRBSTNTP_1_B1</t>
  </si>
  <si>
    <t>FREC_7_B1</t>
  </si>
  <si>
    <t>FREMNT_1_N001</t>
  </si>
  <si>
    <t>FREMNT_1_N007</t>
  </si>
  <si>
    <t>FREMNT_1_N013</t>
  </si>
  <si>
    <t>FRESNOWW_6_N001</t>
  </si>
  <si>
    <t>FLINT_1_N001</t>
  </si>
  <si>
    <t>FLOWD3-6_7_N100</t>
  </si>
  <si>
    <t>FLOWD3-6_7_N101</t>
  </si>
  <si>
    <t>FLOWIND_6_N001</t>
  </si>
  <si>
    <t>FLOWND1_1_N01</t>
  </si>
  <si>
    <t>GEYSER12_7_B1</t>
  </si>
  <si>
    <t>GEYSER16_7_B1</t>
  </si>
  <si>
    <t>GEYSER17_7_B1</t>
  </si>
  <si>
    <t>GEYSER18_7_B1</t>
  </si>
  <si>
    <t>GEYSER20_7_B1</t>
  </si>
  <si>
    <t>GEYSER78_7_B1</t>
  </si>
  <si>
    <t>GEYSER78_7_B3</t>
  </si>
  <si>
    <t>GEYSR5-6_7_B2</t>
  </si>
  <si>
    <t>GARNET_7_N006</t>
  </si>
  <si>
    <t>GATES1_5_B1</t>
  </si>
  <si>
    <t>GATES2_5_B1</t>
  </si>
  <si>
    <t>GATES_6_B1</t>
  </si>
  <si>
    <t>GATEWAY2_7_N002</t>
  </si>
  <si>
    <t>GATEWAY3_7_N002</t>
  </si>
  <si>
    <t>GENESEE_6_N001</t>
  </si>
  <si>
    <t>GENESEE_6_N005</t>
  </si>
  <si>
    <t>GENESEE_6_N011</t>
  </si>
  <si>
    <t>GENESEE_6_N015</t>
  </si>
  <si>
    <t>GABILAN_6_N001</t>
  </si>
  <si>
    <t>GALE_1_N001</t>
  </si>
  <si>
    <t>GANSNER_6_N101</t>
  </si>
  <si>
    <t>GARCIA_6_N001</t>
  </si>
  <si>
    <t>GARDNER_6_N001</t>
  </si>
  <si>
    <t>GAREY_1_N002</t>
  </si>
  <si>
    <t>GARFIELD_6_N001</t>
  </si>
  <si>
    <t>GARNET_1_B1</t>
  </si>
  <si>
    <t>GARNET_1_N106</t>
  </si>
  <si>
    <t>GARNET_7_N001</t>
  </si>
  <si>
    <t>GARNET_7_N002</t>
  </si>
  <si>
    <t>GARNET_7_N003</t>
  </si>
  <si>
    <t>FRTSWRD_6_N001</t>
  </si>
  <si>
    <t>FRTSWRD_6_N004</t>
  </si>
  <si>
    <t>FRUITLND_6_N001</t>
  </si>
  <si>
    <t>FRUITVLE_6_N001</t>
  </si>
  <si>
    <t>FRUITVLE_6_N101</t>
  </si>
  <si>
    <t>GOSELKE_1_N001</t>
  </si>
  <si>
    <t>GRANDIS_1_N004</t>
  </si>
  <si>
    <t>GRANDIS_1_N009</t>
  </si>
  <si>
    <t>GRANITE_6_N001</t>
  </si>
  <si>
    <t>GRANITE_6_N001A</t>
  </si>
  <si>
    <t>GRANITE_6_N007</t>
  </si>
  <si>
    <t>GRANITE_6_N008</t>
  </si>
  <si>
    <t>GRANITE_6_N009</t>
  </si>
  <si>
    <t>GRANTRK_6_N001</t>
  </si>
  <si>
    <t>GLNARMC3_7_B1</t>
  </si>
  <si>
    <t>GLNARMC4_7_B1</t>
  </si>
  <si>
    <t>GOALLINE_6_N001</t>
  </si>
  <si>
    <t>GOLDHILL_1_N033</t>
  </si>
  <si>
    <t>GOLDTREE_1_N001</t>
  </si>
  <si>
    <t>GOLDTREE_1_N002</t>
  </si>
  <si>
    <t>GOLETA_6_N002</t>
  </si>
  <si>
    <t>GOLETA_6_N003</t>
  </si>
  <si>
    <t>GOLETA_6_N004</t>
  </si>
  <si>
    <t>GOLETA_6_N022</t>
  </si>
  <si>
    <t>GOLETA_6_N100</t>
  </si>
  <si>
    <t>GOLETA_6_N200</t>
  </si>
  <si>
    <t>GONZALES_6_N001</t>
  </si>
  <si>
    <t>GEYSR5-6_7_B3</t>
  </si>
  <si>
    <t>GEYSR5-6_7_N001</t>
  </si>
  <si>
    <t>GILROYF_1_B1</t>
  </si>
  <si>
    <t>GILROYF_1_N001</t>
  </si>
  <si>
    <t>GIRVAN_6_N001</t>
  </si>
  <si>
    <t>GLASS_6_N001</t>
  </si>
  <si>
    <t>GLEAFTP_1_B1</t>
  </si>
  <si>
    <t>GLENCLIF_6_N001</t>
  </si>
  <si>
    <t>GLENWOOD_6_N001</t>
  </si>
  <si>
    <t>GLENWOOD_6_N004</t>
  </si>
  <si>
    <t>GLENWOOD_6_N005</t>
  </si>
  <si>
    <t>GLNARMC1_7_B1</t>
  </si>
  <si>
    <t>GLNARMC2_7_B1</t>
  </si>
  <si>
    <t>GENE_2_N001</t>
  </si>
  <si>
    <t>GEOENGY_7_B3</t>
  </si>
  <si>
    <t>GERBER_6_N101</t>
  </si>
  <si>
    <t>GEYSER11_7_B1</t>
  </si>
  <si>
    <t>GRSSVLY_6_N101</t>
  </si>
  <si>
    <t>GRYSFLT_6_N001</t>
  </si>
  <si>
    <t>GUALALA_6_N001</t>
  </si>
  <si>
    <t>GUALALA_6_N003</t>
  </si>
  <si>
    <t>GUR3TPT_6_B1</t>
  </si>
  <si>
    <t>GUSTINE_6_N001</t>
  </si>
  <si>
    <t>GUSTINE_6_N002</t>
  </si>
  <si>
    <t>GWF#1_7_B1</t>
  </si>
  <si>
    <t>GWF#2_7_B1</t>
  </si>
  <si>
    <t>GWF#3_7_B1</t>
  </si>
  <si>
    <t>GWF#5_7_B1</t>
  </si>
  <si>
    <t>GRIZZLYG_7_B1</t>
  </si>
  <si>
    <t>GRIZZLY_7_N001</t>
  </si>
  <si>
    <t>GRIZZLY_7_N101</t>
  </si>
  <si>
    <t>GRNLEAF1_7_N001</t>
  </si>
  <si>
    <t>GRNTHLL_1_N001</t>
  </si>
  <si>
    <t>GRNTHLL_1_N004</t>
  </si>
  <si>
    <t>GRNVALY_1_N025</t>
  </si>
  <si>
    <t>GRONMYER_6_N001</t>
  </si>
  <si>
    <t>GROUSCRK_6_N001</t>
  </si>
  <si>
    <t>GROUSCRK_6_N002</t>
  </si>
  <si>
    <t>GROYPKR1_7_B1</t>
  </si>
  <si>
    <t>GRANT_1_N001</t>
  </si>
  <si>
    <t>GRANT_1_N005</t>
  </si>
  <si>
    <t>GRAPEVNE_6_N001</t>
  </si>
  <si>
    <t>GRBRVLLE_6_N001</t>
  </si>
  <si>
    <t>GRDNEAST_1_N101</t>
  </si>
  <si>
    <t>GRDNEAST_1_N102</t>
  </si>
  <si>
    <t>GRDNWEST_1_N001</t>
  </si>
  <si>
    <t>GREATLKS_6_N001</t>
  </si>
  <si>
    <t>GREENBRE_6_N001</t>
  </si>
  <si>
    <t>GREENBRE_6_N003</t>
  </si>
  <si>
    <t>GREGG_2_B1</t>
  </si>
  <si>
    <t>GRIDLEY_6_N001</t>
  </si>
  <si>
    <t>GRIZZLY1_1_B1</t>
  </si>
  <si>
    <t>GONZALES_6_N003</t>
  </si>
  <si>
    <t>GORMAN_6_N001</t>
  </si>
  <si>
    <t>HARBORG_7_N101</t>
  </si>
  <si>
    <t>HARDING_6_N001</t>
  </si>
  <si>
    <t>HARDING_6_N004</t>
  </si>
  <si>
    <t>HARINTON_6_N001</t>
  </si>
  <si>
    <t>HARRIS_6_N001</t>
  </si>
  <si>
    <t>HARRIS_6_N003</t>
  </si>
  <si>
    <t>HARTERTP_6_B1</t>
  </si>
  <si>
    <t>HARTER_6_N001</t>
  </si>
  <si>
    <t>HARTER_6_N003</t>
  </si>
  <si>
    <t>HARTLEY_6_N001</t>
  </si>
  <si>
    <t>HARTLEY_6_N004</t>
  </si>
  <si>
    <t>HATCRK1_6_B1</t>
  </si>
  <si>
    <t>HALLSFLT_6_N001</t>
  </si>
  <si>
    <t>HALSEYF_7_N001</t>
  </si>
  <si>
    <t>HAMILBR_7_N001</t>
  </si>
  <si>
    <t>HAMILBR_7_N002</t>
  </si>
  <si>
    <t>HAMILTON_6_N001</t>
  </si>
  <si>
    <t>HAMMER_6_N001</t>
  </si>
  <si>
    <t>HAMMER_6_N003</t>
  </si>
  <si>
    <t>HAMMER_6_N004</t>
  </si>
  <si>
    <t>HAMMONDS_1_N001</t>
  </si>
  <si>
    <t>HARBORG_7_B2</t>
  </si>
  <si>
    <t>HARBORG_7_B3</t>
  </si>
  <si>
    <t>GWFCT1_7_B1</t>
  </si>
  <si>
    <t>GWFCT2_7_B1</t>
  </si>
  <si>
    <t>GWFGT1_7_B1</t>
  </si>
  <si>
    <t>GWFGT2_7_B1</t>
  </si>
  <si>
    <t>GWFTRACY_1_B1</t>
  </si>
  <si>
    <t>GWFTRCY1_7_B1</t>
  </si>
  <si>
    <t>GWFTRCY2_7_B1</t>
  </si>
  <si>
    <t>GYSRVLLE_6_N001</t>
  </si>
  <si>
    <t>GYSRVLLE_6_N003</t>
  </si>
  <si>
    <t>GYSRVLLE_6_N005</t>
  </si>
  <si>
    <t>HAAS_2_B1</t>
  </si>
  <si>
    <t>HAAS_7_B1</t>
  </si>
  <si>
    <t>HAAS_7_B11</t>
  </si>
  <si>
    <t>GROYPKR2_7_B1</t>
  </si>
  <si>
    <t>GROYPKR3_7_B1</t>
  </si>
  <si>
    <t>HIDEDST1_7_N001</t>
  </si>
  <si>
    <t>HIDESERT_2_N001</t>
  </si>
  <si>
    <t>HIDESERT_2_N018</t>
  </si>
  <si>
    <t>HIGGINS_1_N001</t>
  </si>
  <si>
    <t>HIGGINS_1_N002</t>
  </si>
  <si>
    <t>HIGGINS_1_N004</t>
  </si>
  <si>
    <t>HIGGINS_1_N007</t>
  </si>
  <si>
    <t>HIGHLD_1_N001</t>
  </si>
  <si>
    <t>HIGHLD_1_N004</t>
  </si>
  <si>
    <t>HIGHLD_1_N005</t>
  </si>
  <si>
    <t>HIGHWAY_1_N001</t>
  </si>
  <si>
    <t>HIGHWAY_1_N002</t>
  </si>
  <si>
    <t>HIGHWAY_1_N003</t>
  </si>
  <si>
    <t>HIGHWNDS_7_B1</t>
  </si>
  <si>
    <t>HERDLYN_6_B1</t>
  </si>
  <si>
    <t>HERDLYN_6_N001</t>
  </si>
  <si>
    <t>HERDLYN_6_N007</t>
  </si>
  <si>
    <t>HICKS_2_N012</t>
  </si>
  <si>
    <t>HIDEDCT1_7_B1</t>
  </si>
  <si>
    <t>HIDEDCT1_7_N001</t>
  </si>
  <si>
    <t>HIDEDCT2_7_B1</t>
  </si>
  <si>
    <t>HIDEDCT2_7_N002</t>
  </si>
  <si>
    <t>HIDEDCT3_7_B1</t>
  </si>
  <si>
    <t>HIDEDCT3_7_N001</t>
  </si>
  <si>
    <t>HIDEDST1_7_B1</t>
  </si>
  <si>
    <t>HATCRK1_6_N001</t>
  </si>
  <si>
    <t>HATCRK1_7_B1</t>
  </si>
  <si>
    <t>HATCRK2_6_B1</t>
  </si>
  <si>
    <t>HATCRK2_7_B1</t>
  </si>
  <si>
    <t>HATLOSCK_6_N001</t>
  </si>
  <si>
    <t>HATTON_6_N001</t>
  </si>
  <si>
    <t>HAYFORK_6_N001</t>
  </si>
  <si>
    <t>HAYPRES_7_B1</t>
  </si>
  <si>
    <t>HEADGATE_6_N001</t>
  </si>
  <si>
    <t>HELIJET_6_N001</t>
  </si>
  <si>
    <t>HELMS1_7_B1</t>
  </si>
  <si>
    <t>HELMS2_7_B1</t>
  </si>
  <si>
    <t>HELMS3_7_B1</t>
  </si>
  <si>
    <t>HENRITTA_6_N101</t>
  </si>
  <si>
    <t>HARBORG_7_B4</t>
  </si>
  <si>
    <t>HYATT3_7_B1</t>
  </si>
  <si>
    <t>HUNT1G_7_B1</t>
  </si>
  <si>
    <t>HUNT1G_7_N002</t>
  </si>
  <si>
    <t>HUNT2G_7_B1</t>
  </si>
  <si>
    <t>HUNT2G_7_N002</t>
  </si>
  <si>
    <t>HUNT3G_7_B1</t>
  </si>
  <si>
    <t>HUNT3G_7_N002</t>
  </si>
  <si>
    <t>HUNT4G_7_B1</t>
  </si>
  <si>
    <t>HUNT4G_7_N002</t>
  </si>
  <si>
    <t>HOLLISTR_1_N004</t>
  </si>
  <si>
    <t>HOMEGRND_1_N001</t>
  </si>
  <si>
    <t>HOMEPROC_1_N001</t>
  </si>
  <si>
    <t>HONCUT_1_N001</t>
  </si>
  <si>
    <t>HOOPA_6_N001</t>
  </si>
  <si>
    <t>HORSESHE_1_N001</t>
  </si>
  <si>
    <t>HORSESHE_1_N002</t>
  </si>
  <si>
    <t>HPLNDJT_6_N001</t>
  </si>
  <si>
    <t>HUMBOLDT_1_B1</t>
  </si>
  <si>
    <t>HILLGEN_7_B1</t>
  </si>
  <si>
    <t>HILLSDLE_6_N001</t>
  </si>
  <si>
    <t>HILLSIDE_1_N001</t>
  </si>
  <si>
    <t>HILLSIDE_1_N004</t>
  </si>
  <si>
    <t>HINDSP1_7_B1</t>
  </si>
  <si>
    <t>HINDSP2_7_B1</t>
  </si>
  <si>
    <t>HINSON_2_B1</t>
  </si>
  <si>
    <t>HINSON_6_N001</t>
  </si>
  <si>
    <t>HISIERRA_7_B1</t>
  </si>
  <si>
    <t>HOLGATE_1_N001</t>
  </si>
  <si>
    <t>HOLGATE_1_N004</t>
  </si>
  <si>
    <t>PIT3_7_B3</t>
  </si>
  <si>
    <t>PIT3_7_B4</t>
  </si>
  <si>
    <t>PENRYN_6_N001</t>
  </si>
  <si>
    <t>PENRYN_6_N004</t>
  </si>
  <si>
    <t>PERMNNTE_6_N002</t>
  </si>
  <si>
    <t>PERRY_6_N001</t>
  </si>
  <si>
    <t>PETLMAA_6_N001</t>
  </si>
  <si>
    <t>PETLMAC_6_N002</t>
  </si>
  <si>
    <t>PETLMAC_6_N003</t>
  </si>
  <si>
    <t>PETLMAC_6_N004</t>
  </si>
  <si>
    <t>PEWWOOD_7_B1</t>
  </si>
  <si>
    <t>PGRVEJ_6_B1</t>
  </si>
  <si>
    <t>PHILLIPS_1_N001</t>
  </si>
  <si>
    <t>PHILO_6_N001</t>
  </si>
  <si>
    <t>PHOENIX_7_N001</t>
  </si>
  <si>
    <t>PICOTHM_7_B1</t>
  </si>
  <si>
    <t>PEARBMAP_7_B1</t>
  </si>
  <si>
    <t>PEARBMAP_7_B3</t>
  </si>
  <si>
    <t>PEARBMAP_7_B4</t>
  </si>
  <si>
    <t>PEARBMBP_7_B1</t>
  </si>
  <si>
    <t>PEARBMBP_7_B3</t>
  </si>
  <si>
    <t>PEARBMBP_7_B4</t>
  </si>
  <si>
    <t>PEARBMCP_7_B1</t>
  </si>
  <si>
    <t>PEARBMCP_7_B3</t>
  </si>
  <si>
    <t>PEARBMDP_7_B1</t>
  </si>
  <si>
    <t>POTTRVLY_7_N002</t>
  </si>
  <si>
    <t>POTTRVLY_7_N003</t>
  </si>
  <si>
    <t>POWAY_6_N001</t>
  </si>
  <si>
    <t>POWAY_6_N010</t>
  </si>
  <si>
    <t>PPSTLTAP_1_N001</t>
  </si>
  <si>
    <t>PLSNTGR_6_N013</t>
  </si>
  <si>
    <t>PLSNTVLY_6_N001</t>
  </si>
  <si>
    <t>PLUMAS_6_N001</t>
  </si>
  <si>
    <t>PNEDLE_1_N001</t>
  </si>
  <si>
    <t>PNEDLE_1_N002</t>
  </si>
  <si>
    <t>PNEDLE_1_N009</t>
  </si>
  <si>
    <t>PNEGRVE_6_N001</t>
  </si>
  <si>
    <t>PNEGRVE_6_N002</t>
  </si>
  <si>
    <t>PNTARNA_6_N001</t>
  </si>
  <si>
    <t>POE1_7_B1</t>
  </si>
  <si>
    <t>POE2_7_B1</t>
  </si>
  <si>
    <t>PITSBURG_1_B1</t>
  </si>
  <si>
    <t>PITSBURG_1_N001</t>
  </si>
  <si>
    <t>PITTSBRG_6_N101</t>
  </si>
  <si>
    <t>PIUTE_6_N001</t>
  </si>
  <si>
    <t>PLACERVL_1_N001</t>
  </si>
  <si>
    <t>PLACER_1_N001</t>
  </si>
  <si>
    <t>PLACER_7_N009</t>
  </si>
  <si>
    <t>PLAINFLD_6_N001</t>
  </si>
  <si>
    <t>PLAINFLD_6_N003</t>
  </si>
  <si>
    <t>PLCRVLB2_7_N001</t>
  </si>
  <si>
    <t>PLCRVLB2_7_N002</t>
  </si>
  <si>
    <t>PLOALTO_1_N001</t>
  </si>
  <si>
    <t>PLOALTO_1_N007</t>
  </si>
  <si>
    <t>PLOALTO_1_N013</t>
  </si>
  <si>
    <t>PLOALTO_1_N019</t>
  </si>
  <si>
    <t>PIT3_7_N001</t>
  </si>
  <si>
    <t>PIT4_7_B1</t>
  </si>
  <si>
    <t>PIT4_7_B3</t>
  </si>
  <si>
    <t>PIT5_7_B11</t>
  </si>
  <si>
    <t>PIT5_7_B13</t>
  </si>
  <si>
    <t>PIT5_7_B3</t>
  </si>
  <si>
    <t>PIT5_7_B4</t>
  </si>
  <si>
    <t>PIT5_7_N001</t>
  </si>
  <si>
    <t>PIT6U1_7_B1</t>
  </si>
  <si>
    <t>PIT6U2_7_B1</t>
  </si>
  <si>
    <t>QUEBEC_1_N001</t>
  </si>
  <si>
    <t>RADUM_6_N001</t>
  </si>
  <si>
    <t>RADUM_6_N004</t>
  </si>
  <si>
    <t>RAINBOW_1_N001</t>
  </si>
  <si>
    <t>PSE-LVOK_7_B1</t>
  </si>
  <si>
    <t>PSEMCKIT_7_B1</t>
  </si>
  <si>
    <t>PSEUDO1B_1_N002</t>
  </si>
  <si>
    <t>PSEUDO4_1_N001</t>
  </si>
  <si>
    <t>PSP33A_7_N102</t>
  </si>
  <si>
    <t>PSP33S_7_B1</t>
  </si>
  <si>
    <t>PSP44A_7_N102</t>
  </si>
  <si>
    <t>PSP44B_7_N102</t>
  </si>
  <si>
    <t>PSP44S_7_B1</t>
  </si>
  <si>
    <t>PPSTLTAP_1_N104</t>
  </si>
  <si>
    <t>PRAXAIR_1_B1</t>
  </si>
  <si>
    <t>PRCTRVLY_1_N001</t>
  </si>
  <si>
    <t>PROCGEN_7_B1</t>
  </si>
  <si>
    <t>PRTCSTA_6_N001</t>
  </si>
  <si>
    <t>PRUNEDLE_1_N001</t>
  </si>
  <si>
    <t>PRUNEDLE_1_N002</t>
  </si>
  <si>
    <t>PRUNEDLE_1_N004</t>
  </si>
  <si>
    <t>PSARBLS_6_N001</t>
  </si>
  <si>
    <t>PSARBLS_6_N005</t>
  </si>
  <si>
    <t>PSARBLS_6_N007</t>
  </si>
  <si>
    <t>PSE-BEAR_7_B1</t>
  </si>
  <si>
    <t>POE_2_B1</t>
  </si>
  <si>
    <t>POINTLMA_6_N001</t>
  </si>
  <si>
    <t>POINTLMA_6_N021</t>
  </si>
  <si>
    <t>POLPASPP_6_N002</t>
  </si>
  <si>
    <t>POMERADO_6_N001</t>
  </si>
  <si>
    <t>POMERADO_6_N004</t>
  </si>
  <si>
    <t>POMERADO_6_N008</t>
  </si>
  <si>
    <t>POTTRVLY_7_N001</t>
  </si>
  <si>
    <t>RERCU2_7_B1</t>
  </si>
  <si>
    <t>RESERVE_6_N001</t>
  </si>
  <si>
    <t>RICE_6_N002</t>
  </si>
  <si>
    <t>RICE_6_N101</t>
  </si>
  <si>
    <t>RICHMOND_1_N004</t>
  </si>
  <si>
    <t>RECTOR_6_N008</t>
  </si>
  <si>
    <t>RECTOR_6_N009</t>
  </si>
  <si>
    <t>REDBLFF_6_N001</t>
  </si>
  <si>
    <t>REDBLFF_6_N004</t>
  </si>
  <si>
    <t>REDBLFF_6_N005</t>
  </si>
  <si>
    <t>REDBUD_1_N001</t>
  </si>
  <si>
    <t>REDBUD_1_N004</t>
  </si>
  <si>
    <t>REDON5G_7_B1</t>
  </si>
  <si>
    <t>REDON6G_7_B1</t>
  </si>
  <si>
    <t>REDON8G_7_B1</t>
  </si>
  <si>
    <t>REDWOOD_6_N001</t>
  </si>
  <si>
    <t>REDWOOD_6_N002</t>
  </si>
  <si>
    <t>REDWOOD_6_N005</t>
  </si>
  <si>
    <t>RALSTON_2_B1</t>
  </si>
  <si>
    <t>RALSTON_6_N001</t>
  </si>
  <si>
    <t>RALSTON_6_N002</t>
  </si>
  <si>
    <t>RALSTON_7_B1</t>
  </si>
  <si>
    <t>RAMCOOY_7_B1</t>
  </si>
  <si>
    <t>RAWSON_6_N001</t>
  </si>
  <si>
    <t>RAWSON_6_N002</t>
  </si>
  <si>
    <t>RAYCHEM_6_N001</t>
  </si>
  <si>
    <t>RCARMEL_6_N004</t>
  </si>
  <si>
    <t>RECTOR_6_N001</t>
  </si>
  <si>
    <t>RECTOR_6_N004</t>
  </si>
  <si>
    <t>RECTOR_6_N007</t>
  </si>
  <si>
    <t>PSQUINCY_6_N001</t>
  </si>
  <si>
    <t>PTMRTTI_6_N001</t>
  </si>
  <si>
    <t>PTS7SWNG_7_B2</t>
  </si>
  <si>
    <t>PTSB5_7_B2</t>
  </si>
  <si>
    <t>PTSB6_7_B2</t>
  </si>
  <si>
    <t>PTTRVLY_6_N001</t>
  </si>
  <si>
    <t>PUEBLOPG_1_N001</t>
  </si>
  <si>
    <t>PUEBLOPG_1_N010</t>
  </si>
  <si>
    <t>PURISIMA_1_N001</t>
  </si>
  <si>
    <t>ROBROY_1_N001</t>
  </si>
  <si>
    <t>ROCKAIR_6_N001</t>
  </si>
  <si>
    <t>ROCKCK1_7_B1</t>
  </si>
  <si>
    <t>RITEAID_6_N001</t>
  </si>
  <si>
    <t>RIVERROC_6_N001</t>
  </si>
  <si>
    <t>RIVERVG1_7_B1</t>
  </si>
  <si>
    <t>RIVRBANK_1_N001</t>
  </si>
  <si>
    <t>RIVRSIDE_6_N001</t>
  </si>
  <si>
    <t>IMPRLBCH_6_N004</t>
  </si>
  <si>
    <t>IMPRLVLY_230_N004</t>
  </si>
  <si>
    <t>IMPRLVLY_2_B1</t>
  </si>
  <si>
    <t>IMPRLVLY_2_B2</t>
  </si>
  <si>
    <t>IMPRLVLY_5_B1</t>
  </si>
  <si>
    <t>IMPRLVLY_5_B2</t>
  </si>
  <si>
    <t>INDACRE_6_N001</t>
  </si>
  <si>
    <t>INDIANV_7_B1</t>
  </si>
  <si>
    <t>INDIANW_1_N001</t>
  </si>
  <si>
    <t>INDIANW_1_N005</t>
  </si>
  <si>
    <t>INDIGOG1_7_B1</t>
  </si>
  <si>
    <t>INDIGOG2_7_B1</t>
  </si>
  <si>
    <t>INDIGOG3_7_B1</t>
  </si>
  <si>
    <t>INDNFLT_6_N001</t>
  </si>
  <si>
    <t>INDSPRNG_5_B1</t>
  </si>
  <si>
    <t>HYATT4_7_B1</t>
  </si>
  <si>
    <t>HYATT5_7_B1</t>
  </si>
  <si>
    <t>HYATT6_7_B1</t>
  </si>
  <si>
    <t>HYATT_2_N212</t>
  </si>
  <si>
    <t>HYMPOMJT_6_N005</t>
  </si>
  <si>
    <t>IBM-CTLE_1_N001</t>
  </si>
  <si>
    <t>IBM-CTLE_1_N002</t>
  </si>
  <si>
    <t>IBM-HRRS_1_N001</t>
  </si>
  <si>
    <t>IBM-HRRS_1_N101</t>
  </si>
  <si>
    <t>ICEGEN_7_B1</t>
  </si>
  <si>
    <t>IGNACIO_1_N028</t>
  </si>
  <si>
    <t>IGNACIO_1_N102</t>
  </si>
  <si>
    <t>IMHOFF_1_N001</t>
  </si>
  <si>
    <t>IMPRLBCH_6_N001</t>
  </si>
  <si>
    <t>HYATT1_7_B1</t>
  </si>
  <si>
    <t>HYATT2_7_B1</t>
  </si>
  <si>
    <t>JARVIS_1_N101</t>
  </si>
  <si>
    <t>JBBLACK1_7_B1</t>
  </si>
  <si>
    <t>JBBLACK2_7_B1</t>
  </si>
  <si>
    <t>JCBSCRNR_6_N001</t>
  </si>
  <si>
    <t>JCBSCRNR_6_N003</t>
  </si>
  <si>
    <t>JENNINGS_6_N001</t>
  </si>
  <si>
    <t>JENNY_1_N001</t>
  </si>
  <si>
    <t>JENNY_1_N008</t>
  </si>
  <si>
    <t>JESSUP_1_N001</t>
  </si>
  <si>
    <t>JMSCNPMP_1_N001</t>
  </si>
  <si>
    <t>JM_6_N001</t>
  </si>
  <si>
    <t>JOHANNA_2_N013</t>
  </si>
  <si>
    <t>IRONMTN_2_N001</t>
  </si>
  <si>
    <t>IUKA_6_N001</t>
  </si>
  <si>
    <t>JACALITO_6_N001</t>
  </si>
  <si>
    <t>JACINTO_6_N001</t>
  </si>
  <si>
    <t>JAMACHA_6_N001</t>
  </si>
  <si>
    <t>JAMACHA_6_N006</t>
  </si>
  <si>
    <t>JAMACHA_6_N015</t>
  </si>
  <si>
    <t>JAMESON_1_N001</t>
  </si>
  <si>
    <t>JANSCRK_6_N001</t>
  </si>
  <si>
    <t>JANSCRK_6_N003</t>
  </si>
  <si>
    <t>JAPMESA_6_N001</t>
  </si>
  <si>
    <t>JAPMESA_6_N007</t>
  </si>
  <si>
    <t>JARVIS_1_N014</t>
  </si>
  <si>
    <t>JARVIS_1_N016</t>
  </si>
  <si>
    <t>JARVIS_1_N017</t>
  </si>
  <si>
    <t>INEPRSN_6_N001</t>
  </si>
  <si>
    <t>INGRMC_1_N001</t>
  </si>
  <si>
    <t>INLANDG1_7_N001</t>
  </si>
  <si>
    <t>INLANDG2_7_N001</t>
  </si>
  <si>
    <t>INSKIP_6_B1</t>
  </si>
  <si>
    <t>INSKIP_7_B1</t>
  </si>
  <si>
    <t>INTAKE_2_N029</t>
  </si>
  <si>
    <t>INTLTUR_6_B1</t>
  </si>
  <si>
    <t>INYOKERN_1_B1</t>
  </si>
  <si>
    <t>INYOKERN_1_N001</t>
  </si>
  <si>
    <t>INYOKERN_1_N008</t>
  </si>
  <si>
    <t>KESWICK_6_N001</t>
  </si>
  <si>
    <t>KETTLEMN_6_N001</t>
  </si>
  <si>
    <t>KERCK1G1_7_B2</t>
  </si>
  <si>
    <t>KERCK1G1_7_N001</t>
  </si>
  <si>
    <t>KERCK1G2_7_B1</t>
  </si>
  <si>
    <t>KERCK1G3_7_B1</t>
  </si>
  <si>
    <t>KERCKHOF_7_B1</t>
  </si>
  <si>
    <t>KERNFRNT_1_B1</t>
  </si>
  <si>
    <t>KERNFRNT_7_B1</t>
  </si>
  <si>
    <t>KERNOIL_1_B1</t>
  </si>
  <si>
    <t>KERNOIL_1_N001</t>
  </si>
  <si>
    <t>KERNOIL_1_N012</t>
  </si>
  <si>
    <t>KERNPWR_1_B1</t>
  </si>
  <si>
    <t>KEARNEY_6_N099</t>
  </si>
  <si>
    <t>KEARNEY_7_N001</t>
  </si>
  <si>
    <t>KEARNEY_7_N003</t>
  </si>
  <si>
    <t>KEARNY_6_B1</t>
  </si>
  <si>
    <t>KEKAWAKA_6_N001</t>
  </si>
  <si>
    <t>KELLEY_6_N001</t>
  </si>
  <si>
    <t>KELLYRDG_7_B1</t>
  </si>
  <si>
    <t>JOLON_6_N001</t>
  </si>
  <si>
    <t>JRWDGEN_1_N001</t>
  </si>
  <si>
    <t>JRWOOD_1_N001</t>
  </si>
  <si>
    <t>JVENTER_2_N001</t>
  </si>
  <si>
    <t>KAMM_1_N001</t>
  </si>
  <si>
    <t>KANAKAJT_1_B1</t>
  </si>
  <si>
    <t>KANAKA_1_N001</t>
  </si>
  <si>
    <t>KANAKA_1_N003</t>
  </si>
  <si>
    <t>KCRDCT1_7_B1</t>
  </si>
  <si>
    <t>KCRDCT2_7_B1</t>
  </si>
  <si>
    <t>KCTYPKER_7_B1</t>
  </si>
  <si>
    <t>LAGNANL_1_N006</t>
  </si>
  <si>
    <t>LAGUBELL_2_B1</t>
  </si>
  <si>
    <t>LAGUBELL_6_N001</t>
  </si>
  <si>
    <t>LAGUBELL_6_N005</t>
  </si>
  <si>
    <t>KNGHTSLD_1_N001</t>
  </si>
  <si>
    <t>KONOCTI6_6_N001</t>
  </si>
  <si>
    <t>KRAMER_1_B1</t>
  </si>
  <si>
    <t>KRAMER_1_N001</t>
  </si>
  <si>
    <t>KRAMER_2_B1</t>
  </si>
  <si>
    <t>KRNCNYN_6_N001</t>
  </si>
  <si>
    <t>KUMEYAAY_7_N001</t>
  </si>
  <si>
    <t>KYOCERA_6_N001</t>
  </si>
  <si>
    <t>KIFER_1_B1</t>
  </si>
  <si>
    <t>KILRC1-2_7_B1</t>
  </si>
  <si>
    <t>KINGCTY_6_N001</t>
  </si>
  <si>
    <t>KINGCTY_6_N002</t>
  </si>
  <si>
    <t>KINGSBUR_7_B1</t>
  </si>
  <si>
    <t>KINGSRIV_7_B1</t>
  </si>
  <si>
    <t>KIRKER_1_N001</t>
  </si>
  <si>
    <t>KIRKER_1_N005</t>
  </si>
  <si>
    <t>KERNRDGE_1_N001</t>
  </si>
  <si>
    <t>KERNRDGE_1_N003</t>
  </si>
  <si>
    <t>KERNRVR_6_N001</t>
  </si>
  <si>
    <t>KERNRVR_6_N014</t>
  </si>
  <si>
    <t>KERNRVU1_7_B1</t>
  </si>
  <si>
    <t>KERNRVU2_7_B1</t>
  </si>
  <si>
    <t>KERNRV_1_N001</t>
  </si>
  <si>
    <t>KERNWATR_1_N001</t>
  </si>
  <si>
    <t>KERNWTP1_1_B1</t>
  </si>
  <si>
    <t>LANPRI_6_N001</t>
  </si>
  <si>
    <t>LAPLMG1_7_B2</t>
  </si>
  <si>
    <t>LAPLMG1_7_N001</t>
  </si>
  <si>
    <t>LAPLMG2_7_B2</t>
  </si>
  <si>
    <t>LAPLMG2_7_N001</t>
  </si>
  <si>
    <t>LAGUBELL_6_N210</t>
  </si>
  <si>
    <t>LAGUNATP_6_N001</t>
  </si>
  <si>
    <t>LAGUNITS_6_N001</t>
  </si>
  <si>
    <t>LAJOLLA_6_N001</t>
  </si>
  <si>
    <t>LAJOLLA_6_N007</t>
  </si>
  <si>
    <t>LAKEVIEW_6_N101</t>
  </si>
  <si>
    <t>LAKEVILE_2_B1</t>
  </si>
  <si>
    <t>LAKEWOOD_1_N001</t>
  </si>
  <si>
    <t>LAKEWOOD_1_N003</t>
  </si>
  <si>
    <t>LAKEWOOD_1_N004</t>
  </si>
  <si>
    <t>LAKEWOOD_1_N006</t>
  </si>
  <si>
    <t>LAKEWOOD_1_N007</t>
  </si>
  <si>
    <t>LAKEWOOD_1_N009</t>
  </si>
  <si>
    <t>LACSD_7_B2</t>
  </si>
  <si>
    <t>LACSD_7_B3</t>
  </si>
  <si>
    <t>LACSD_7_B4</t>
  </si>
  <si>
    <t>LACSD_7_B5</t>
  </si>
  <si>
    <t>LACSD_7_N001</t>
  </si>
  <si>
    <t>LAFRESA_6_N001</t>
  </si>
  <si>
    <t>LAFRESA_6_N003</t>
  </si>
  <si>
    <t>LAFRESA_6_N007</t>
  </si>
  <si>
    <t>LAGNANL_1_N001</t>
  </si>
  <si>
    <t>LAGNANL_1_N002</t>
  </si>
  <si>
    <t>LAGNANL_1_N005</t>
  </si>
  <si>
    <t>LEBECCT4_7_N001</t>
  </si>
  <si>
    <t>LEBECST3_7_B1</t>
  </si>
  <si>
    <t>LEBECST5_7_B1</t>
  </si>
  <si>
    <t>LEBEC_6_N001</t>
  </si>
  <si>
    <t>LECEFGT1_7_B1</t>
  </si>
  <si>
    <t>LECEFGT2_7_B1</t>
  </si>
  <si>
    <t>LAROA2ST_7_N002</t>
  </si>
  <si>
    <t>LASPALMS_1_N001</t>
  </si>
  <si>
    <t>LASPLGS_6_N001</t>
  </si>
  <si>
    <t>LASPLGS_6_N004</t>
  </si>
  <si>
    <t>LASPULGS_6_N001</t>
  </si>
  <si>
    <t>LASSEN_6_N001</t>
  </si>
  <si>
    <t>LASSEN_6_N003</t>
  </si>
  <si>
    <t>LAURELES_6_N001</t>
  </si>
  <si>
    <t>LAWRENCE_1_N001</t>
  </si>
  <si>
    <t>LAWRENCE_1_N003</t>
  </si>
  <si>
    <t>LAWRENCE_1_N004</t>
  </si>
  <si>
    <t>LAWRENCE_1_N006</t>
  </si>
  <si>
    <t>LBEACH1G_7_N001</t>
  </si>
  <si>
    <t>LBEACH2G_7_N001</t>
  </si>
  <si>
    <t>LBEACH2G_7_N002</t>
  </si>
  <si>
    <t>LAPLMG3_7_B2</t>
  </si>
  <si>
    <t>LAPLMG3_7_N001</t>
  </si>
  <si>
    <t>LAPLMG4_7_B2</t>
  </si>
  <si>
    <t>LAPLMG4_7_N001</t>
  </si>
  <si>
    <t>LAROA1_2_N001</t>
  </si>
  <si>
    <t>LAROA1_2_N005</t>
  </si>
  <si>
    <t>LAROA2CT_7_B1</t>
  </si>
  <si>
    <t>LAROA2CT_7_N002</t>
  </si>
  <si>
    <t>LAROA2ST_7_B1</t>
  </si>
  <si>
    <t>LAMBGT1_7_B1</t>
  </si>
  <si>
    <t>LAMBIE_2_B1</t>
  </si>
  <si>
    <t>LAMMERS_1_N001</t>
  </si>
  <si>
    <t>LAMMERS_1_N004</t>
  </si>
  <si>
    <t>LAMONT_1_N001</t>
  </si>
  <si>
    <t>LANCSTR_6_N030</t>
  </si>
  <si>
    <t>LLAGAS_1_N001</t>
  </si>
  <si>
    <t>LLAGAS_1_N003</t>
  </si>
  <si>
    <t>LLAGAS_1_N005</t>
  </si>
  <si>
    <t>LMEC1_1_N001</t>
  </si>
  <si>
    <t>LMEC1_1_N101</t>
  </si>
  <si>
    <t>LMEC1_1_N601</t>
  </si>
  <si>
    <t>LIMESTNE_6_N001</t>
  </si>
  <si>
    <t>LIMESTNE_6_N005</t>
  </si>
  <si>
    <t>LINDEN_6_N101</t>
  </si>
  <si>
    <t>LIPTON_6_N001</t>
  </si>
  <si>
    <t>LITEHIPE_6_N001</t>
  </si>
  <si>
    <t>LITEHIPE_6_N006</t>
  </si>
  <si>
    <t>LITEHIPE_6_N008</t>
  </si>
  <si>
    <t>LECEFGT3_7_B1</t>
  </si>
  <si>
    <t>LECEFGT4_7_B1</t>
  </si>
  <si>
    <t>LEMOORE_6_N002</t>
  </si>
  <si>
    <t>LEMOORE_6_N101</t>
  </si>
  <si>
    <t>LEPRINO_1_N001</t>
  </si>
  <si>
    <t>LEPRINO_6_N001</t>
  </si>
  <si>
    <t>LEWISTON_6_B1</t>
  </si>
  <si>
    <t>LEWISTON_7_N001</t>
  </si>
  <si>
    <t>LEWISTON_7_N002</t>
  </si>
  <si>
    <t>LEWISTON_7_N003</t>
  </si>
  <si>
    <t>LBEACH3G_7_N001</t>
  </si>
  <si>
    <t>LBEACH4G_7_N001</t>
  </si>
  <si>
    <t>LCIENEGA_6_N001</t>
  </si>
  <si>
    <t>LCIENEGA_6_N005</t>
  </si>
  <si>
    <t>LEBECCT1_7_B2</t>
  </si>
  <si>
    <t>LEBECCT1_7_N100</t>
  </si>
  <si>
    <t>LEBECCT2_7_B1</t>
  </si>
  <si>
    <t>LEBECCT4_7_B2</t>
  </si>
  <si>
    <t>LOSOSTS_6_N005</t>
  </si>
  <si>
    <t>LOUISE_6_N001</t>
  </si>
  <si>
    <t>LOUISE_6_N002</t>
  </si>
  <si>
    <t>LOVELAND_6_N001</t>
  </si>
  <si>
    <t>LOWGAP_7_N001</t>
  </si>
  <si>
    <t>LOWGAP_7_N002</t>
  </si>
  <si>
    <t>LOYOLA_6_N001</t>
  </si>
  <si>
    <t>LODI25CT_7_B1</t>
  </si>
  <si>
    <t>LODICITY_6_N001</t>
  </si>
  <si>
    <t>LODI_6_N001</t>
  </si>
  <si>
    <t>LOGANCR_2_N001</t>
  </si>
  <si>
    <t>LOGANCR_2_N010</t>
  </si>
  <si>
    <t>LONESTAR_1_N001</t>
  </si>
  <si>
    <t>LONESTR_6_N001</t>
  </si>
  <si>
    <t>LONETREE_2_N001</t>
  </si>
  <si>
    <t>LOR-BOR_6_N001</t>
  </si>
  <si>
    <t>LOR-BOR_6_N002</t>
  </si>
  <si>
    <t>LOSALTS_6_N005</t>
  </si>
  <si>
    <t>LMEC1_1_N801</t>
  </si>
  <si>
    <t>LMECCT1_7_B1</t>
  </si>
  <si>
    <t>LMECCT1_7_N001</t>
  </si>
  <si>
    <t>LMECCT2_7_B1</t>
  </si>
  <si>
    <t>LMECCT2_7_N001</t>
  </si>
  <si>
    <t>LMECST1_7_B1</t>
  </si>
  <si>
    <t>LMECST1_7_N001</t>
  </si>
  <si>
    <t>LMPC-CTY_1_N001</t>
  </si>
  <si>
    <t>LNCSTR_7_NODE1</t>
  </si>
  <si>
    <t>LOCKHD2_1_N001</t>
  </si>
  <si>
    <t>LOCKHD2_1_N004</t>
  </si>
  <si>
    <t>LOCKHD2_1_N005</t>
  </si>
  <si>
    <t>LIVERMRE_6_N001</t>
  </si>
  <si>
    <t>LIVERMRE_6_N003</t>
  </si>
  <si>
    <t>LIVNGSTN_1_N001</t>
  </si>
  <si>
    <t>LIVNGSTN_6_N001</t>
  </si>
  <si>
    <t>LKHODG1_7_N001</t>
  </si>
  <si>
    <t>LKHODG1_7_N002</t>
  </si>
  <si>
    <t>LKHODG2_7_N001</t>
  </si>
  <si>
    <t>LKHODG2_7_N002</t>
  </si>
  <si>
    <t>MAINE-PR_6_N001</t>
  </si>
  <si>
    <t>MALAGA_1_B1</t>
  </si>
  <si>
    <t>MALAGA_1_N001</t>
  </si>
  <si>
    <t>MALAGA_1_N004</t>
  </si>
  <si>
    <t>MALAGA_1_N005</t>
  </si>
  <si>
    <t>MALAGA_1_N206</t>
  </si>
  <si>
    <t>MALBRG1G_7_B1</t>
  </si>
  <si>
    <t>MALBRG2G_7_B1</t>
  </si>
  <si>
    <t>LSTHLLS_6_N001</t>
  </si>
  <si>
    <t>LUCERNE_1_N001</t>
  </si>
  <si>
    <t>LUCERNE_1_N004</t>
  </si>
  <si>
    <t>LUGO_5_B1</t>
  </si>
  <si>
    <t>LUIS#3_1_N001</t>
  </si>
  <si>
    <t>LUIS#5_1_N001</t>
  </si>
  <si>
    <t>LUZ8G_7_B1</t>
  </si>
  <si>
    <t>LUZ9G_7_B1</t>
  </si>
  <si>
    <t>LYOTH-SP_6_N001</t>
  </si>
  <si>
    <t>LYTNVLLE_6_N001</t>
  </si>
  <si>
    <t>MABURY_1_N001</t>
  </si>
  <si>
    <t>MABURY_6_N001</t>
  </si>
  <si>
    <t>MADERA_6_N001</t>
  </si>
  <si>
    <t>LOYOLA_6_N004</t>
  </si>
  <si>
    <t>LPFBSP_6_N001</t>
  </si>
  <si>
    <t>LPFBSP_6_N003</t>
  </si>
  <si>
    <t>LPFLKBD_6_N001</t>
  </si>
  <si>
    <t>LPSAMOA_7_N001</t>
  </si>
  <si>
    <t>LPSAMOA_7_N002</t>
  </si>
  <si>
    <t>LSGLLNS_1_N001</t>
  </si>
  <si>
    <t>LSGLLNS_1_N002</t>
  </si>
  <si>
    <t>LSGLLNS_1_N003</t>
  </si>
  <si>
    <t>LSMOLNO_6_N001</t>
  </si>
  <si>
    <t>LSNAPCC_6_N001</t>
  </si>
  <si>
    <t>LSPSTAS_2_N001</t>
  </si>
  <si>
    <t>LSPSTAS_2_N002</t>
  </si>
  <si>
    <t>LSPSTAS_2_N010</t>
  </si>
  <si>
    <t>LSPSTAS_2_N011</t>
  </si>
  <si>
    <t>LOSBANOS_5_B1</t>
  </si>
  <si>
    <t>LOSCCHS_6_N001</t>
  </si>
  <si>
    <t>LOSGATS_6_N002</t>
  </si>
  <si>
    <t>LOSGATS_6_N201</t>
  </si>
  <si>
    <t>LOSOSTS_6_N001</t>
  </si>
  <si>
    <t>MCARTHR_6_B1</t>
  </si>
  <si>
    <t>MCARTHR_6_N001</t>
  </si>
  <si>
    <t>MCARTHR_6_N002</t>
  </si>
  <si>
    <t>MCCALL_1_N026</t>
  </si>
  <si>
    <t>MCCALL_1_N030</t>
  </si>
  <si>
    <t>MCCALL_1_N093</t>
  </si>
  <si>
    <t>MCCALL_2_B1</t>
  </si>
  <si>
    <t>MANTECA_1_N002</t>
  </si>
  <si>
    <t>MANTECA_1_N012</t>
  </si>
  <si>
    <t>MANTECA_1_N013</t>
  </si>
  <si>
    <t>MANVILLE_1_N001</t>
  </si>
  <si>
    <t>MARBLE_6_N001</t>
  </si>
  <si>
    <t>MARGARTA_1_N001</t>
  </si>
  <si>
    <t>MARGARTA_1_N002</t>
  </si>
  <si>
    <t>MARGARTA_1_N008</t>
  </si>
  <si>
    <t>MARGARTA_1_N009</t>
  </si>
  <si>
    <t>MARICOPA_6_N001</t>
  </si>
  <si>
    <t>MARIPOS2_6_N001</t>
  </si>
  <si>
    <t>MALBRG3G_7_B1</t>
  </si>
  <si>
    <t>MALCHA_7_B1</t>
  </si>
  <si>
    <t>MAMOTH1G_7_B1</t>
  </si>
  <si>
    <t>MAMOTH2G_7_B1</t>
  </si>
  <si>
    <t>MANDLY1G_7_B1</t>
  </si>
  <si>
    <t>MANDLY1G_7_N002</t>
  </si>
  <si>
    <t>MANDLY2G_7_B1</t>
  </si>
  <si>
    <t>MANDLY2G_7_N002</t>
  </si>
  <si>
    <t>MANDLY3G_7_B1</t>
  </si>
  <si>
    <t>MANDLY3G_7_N001</t>
  </si>
  <si>
    <t>MANTECA_1_N001</t>
  </si>
  <si>
    <t>MADERA_6_N004</t>
  </si>
  <si>
    <t>MADISON_1_N001</t>
  </si>
  <si>
    <t>MADISON_1_N002</t>
  </si>
  <si>
    <t>MADISON_1_N201</t>
  </si>
  <si>
    <t>MAGUNDEN_1_N002</t>
  </si>
  <si>
    <t>MAGUNDEN_2_B1</t>
  </si>
  <si>
    <t>MERCEDFL_7_N001</t>
  </si>
  <si>
    <t>MERCEDFL_7_N002</t>
  </si>
  <si>
    <t>MERCED_1_N001</t>
  </si>
  <si>
    <t>MESA-PGE_1_N036</t>
  </si>
  <si>
    <t>MESACAL_6_N001</t>
  </si>
  <si>
    <t>MESACAL_6_N004</t>
  </si>
  <si>
    <t>MECCTG1_7_B1</t>
  </si>
  <si>
    <t>MECCTG1_7_N100</t>
  </si>
  <si>
    <t>MECCTG2_7_B2</t>
  </si>
  <si>
    <t>MECCTG2_7_N100</t>
  </si>
  <si>
    <t>MECSTG3_7_B1</t>
  </si>
  <si>
    <t>MEDWLNE_1_N001</t>
  </si>
  <si>
    <t>MEDWLNE_1_N002</t>
  </si>
  <si>
    <t>MEDWLNE_1_N006</t>
  </si>
  <si>
    <t>MELROSE_6_N001</t>
  </si>
  <si>
    <t>MELROSE_6_N004</t>
  </si>
  <si>
    <t>MELROSE_6_N005</t>
  </si>
  <si>
    <t>MCDISLE_6_N001</t>
  </si>
  <si>
    <t>MCGEN_7_B1</t>
  </si>
  <si>
    <t>MCGPKGEN_7_B1</t>
  </si>
  <si>
    <t>MCKEE_1_N001</t>
  </si>
  <si>
    <t>MCKEE_1_N005</t>
  </si>
  <si>
    <t>MCKEE_1_N101</t>
  </si>
  <si>
    <t>MCSNCK1_7_B1</t>
  </si>
  <si>
    <t>MCSNCK2_7_B1</t>
  </si>
  <si>
    <t>MCSWAIN_6_N001</t>
  </si>
  <si>
    <t>MDLRIVR_6_N001</t>
  </si>
  <si>
    <t>MDWYPS_6_N001</t>
  </si>
  <si>
    <t>MARIPOS2_6_N003</t>
  </si>
  <si>
    <t>MARTELL_6_N001</t>
  </si>
  <si>
    <t>MARTINC_1_B1</t>
  </si>
  <si>
    <t>MARTINEZ_1_N001</t>
  </si>
  <si>
    <t>MAXWELL_6_N001</t>
  </si>
  <si>
    <t>MAXWELL_6_N002</t>
  </si>
  <si>
    <t>MILPITAS_1_N008</t>
  </si>
  <si>
    <t>MILSTSTA_6_N001</t>
  </si>
  <si>
    <t>MILSTSTA_6_N002</t>
  </si>
  <si>
    <t>MIRABEL_6_N001</t>
  </si>
  <si>
    <t>MIRALOMA_5_B2</t>
  </si>
  <si>
    <t>MIRALOMA_6_N001</t>
  </si>
  <si>
    <t>MIRALOMA_6_N002</t>
  </si>
  <si>
    <t>MIRALOMA_6_N007</t>
  </si>
  <si>
    <t>MIRALOMA_6_N009</t>
  </si>
  <si>
    <t>MIRALOMA_6_N010</t>
  </si>
  <si>
    <t>MIDLFORK_7_B1</t>
  </si>
  <si>
    <t>MIDLFORK_7_B3</t>
  </si>
  <si>
    <t>MIDWAY_1_B1</t>
  </si>
  <si>
    <t>MIDWAY_1_N002</t>
  </si>
  <si>
    <t>MIDWAY_1_N047</t>
  </si>
  <si>
    <t>MIDWAY_2_B1</t>
  </si>
  <si>
    <t>MIDWAY_5_B1</t>
  </si>
  <si>
    <t>MIDWAY_5_B2</t>
  </si>
  <si>
    <t>MIDWIND_6_N001</t>
  </si>
  <si>
    <t>MILLBRAE_1_N001</t>
  </si>
  <si>
    <t>MILLBRAE_1_N004</t>
  </si>
  <si>
    <t>MILLBRAE_1_N007</t>
  </si>
  <si>
    <t>MILLBRAE_1_N201</t>
  </si>
  <si>
    <t>MILLBRAE_6_N001</t>
  </si>
  <si>
    <t>MESAHGTS_6_N011</t>
  </si>
  <si>
    <t>MESARIM_6_N001</t>
  </si>
  <si>
    <t>MESARIM_6_N007</t>
  </si>
  <si>
    <t>MESARIM_6_N008</t>
  </si>
  <si>
    <t>MESARIM_6_N012</t>
  </si>
  <si>
    <t>METCALF_1_N018</t>
  </si>
  <si>
    <t>METCALF_1_N044</t>
  </si>
  <si>
    <t>METTLER_6_N001</t>
  </si>
  <si>
    <t>MHVSPHN_1_N101</t>
  </si>
  <si>
    <t>MIDDLTWN_6_N002</t>
  </si>
  <si>
    <t>MIDDLTWN_6_N101</t>
  </si>
  <si>
    <t>MIDLFORK_2_B1</t>
  </si>
  <si>
    <t>MELROSE_6_N009</t>
  </si>
  <si>
    <t>MENLO_6_N001</t>
  </si>
  <si>
    <t>MENLO_6_N002</t>
  </si>
  <si>
    <t>MENLO_6_N003</t>
  </si>
  <si>
    <t>MENLO_6_N004</t>
  </si>
  <si>
    <t>MONOLITH_6_N029</t>
  </si>
  <si>
    <t>MONOLITH_6_N101</t>
  </si>
  <si>
    <t>MONROE_1_N001</t>
  </si>
  <si>
    <t>MONROE_1_N002</t>
  </si>
  <si>
    <t>MONROE_1_N101</t>
  </si>
  <si>
    <t>MONSRATE_6_N001</t>
  </si>
  <si>
    <t>MONSRATE_6_N007</t>
  </si>
  <si>
    <t>MONTAGUE_1_N001</t>
  </si>
  <si>
    <t>MONTAGUE_1_N006</t>
  </si>
  <si>
    <t>MONTAGUE_1_N007</t>
  </si>
  <si>
    <t>MONTAGUE_1_N011</t>
  </si>
  <si>
    <t>MISSON_1_N015</t>
  </si>
  <si>
    <t>MOBILCHE_1_N001</t>
  </si>
  <si>
    <t>MOCCASIN_1_N009</t>
  </si>
  <si>
    <t>MOCO_6_N001</t>
  </si>
  <si>
    <t>MOFTFLD_1_N002</t>
  </si>
  <si>
    <t>MOHAVE_5_B1</t>
  </si>
  <si>
    <t>MOHAVE_5_B2</t>
  </si>
  <si>
    <t>MOLINO_6_N002</t>
  </si>
  <si>
    <t>MOLINO_6_N101</t>
  </si>
  <si>
    <t>MIRAMAR1_6_B1</t>
  </si>
  <si>
    <t>MIRAMAR_6_N001</t>
  </si>
  <si>
    <t>MIRAMAR_6_N004</t>
  </si>
  <si>
    <t>MIRAMAR_6_N017</t>
  </si>
  <si>
    <t>MIRAMREF_7_B1</t>
  </si>
  <si>
    <t>MISSION_2_N035</t>
  </si>
  <si>
    <t>MISSION_6_N001</t>
  </si>
  <si>
    <t>MISSION_6_N040</t>
  </si>
  <si>
    <t>MISSION_6_N049</t>
  </si>
  <si>
    <t>MILLER_1_N001</t>
  </si>
  <si>
    <t>MILPITAS_1_N001</t>
  </si>
  <si>
    <t>MILPITAS_1_N003</t>
  </si>
  <si>
    <t>MILPITAS_1_N005</t>
  </si>
  <si>
    <t>MILPITAS_1_N006</t>
  </si>
  <si>
    <t>MOSSLND7_7_ND001</t>
  </si>
  <si>
    <t>MPLECRK_6_N001</t>
  </si>
  <si>
    <t>MRGNHIL_1_N001</t>
  </si>
  <si>
    <t>MRGNHIL_1_N004</t>
  </si>
  <si>
    <t>MRGNHIL_1_N007</t>
  </si>
  <si>
    <t>MRGT_6_NODE1</t>
  </si>
  <si>
    <t>MRLPKGEN_7_B1</t>
  </si>
  <si>
    <t>MORAGA_1_N001</t>
  </si>
  <si>
    <t>MORGAN_1_N001</t>
  </si>
  <si>
    <t>MORMON_6_N001</t>
  </si>
  <si>
    <t>MOROHILL_6_N001</t>
  </si>
  <si>
    <t>MORROBAY_2_B1</t>
  </si>
  <si>
    <t>MORROBAY_2_N001</t>
  </si>
  <si>
    <t>MORROBAY_2_N015</t>
  </si>
  <si>
    <t>MORROBY_1_N001</t>
  </si>
  <si>
    <t>MORWIND_6_N001</t>
  </si>
  <si>
    <t>MOSSLAND_5_B1</t>
  </si>
  <si>
    <t>MOSSLD_1_N055</t>
  </si>
  <si>
    <t>MONTCLLO_1_N008</t>
  </si>
  <si>
    <t>MONTEREY_6_N001</t>
  </si>
  <si>
    <t>MONTERO_6_N001</t>
  </si>
  <si>
    <t>MONTERO_6_N004</t>
  </si>
  <si>
    <t>MONTGMRY_6_N001</t>
  </si>
  <si>
    <t>MONTGMRY_6_N002</t>
  </si>
  <si>
    <t>MONTICLO_7_N001</t>
  </si>
  <si>
    <t>MONTICLO_7_N002</t>
  </si>
  <si>
    <t>MONTICLO_7_N003</t>
  </si>
  <si>
    <t>MOORPARK_2_B1</t>
  </si>
  <si>
    <t>MOORPARK_6_N001</t>
  </si>
  <si>
    <t>MOORPARK_6_N005</t>
  </si>
  <si>
    <t>MOORPARK_6_N006</t>
  </si>
  <si>
    <t>MOORPARK_6_N008</t>
  </si>
  <si>
    <t>MONARCH_6_N001</t>
  </si>
  <si>
    <t>MONDAVI_6_N001</t>
  </si>
  <si>
    <t>MONOLITH_6_B1</t>
  </si>
  <si>
    <t>NATNLCTY_6_N001</t>
  </si>
  <si>
    <t>NATNLCTY_6_N005</t>
  </si>
  <si>
    <t>NAVSTMTR_6_N001</t>
  </si>
  <si>
    <t>NAVSTMTR_6_N011</t>
  </si>
  <si>
    <t>NAVY35R_1_N001</t>
  </si>
  <si>
    <t>NAVY35R_7_B1</t>
  </si>
  <si>
    <t>NAVYII4G_7_B1</t>
  </si>
  <si>
    <t>NAVYII5G_7_B1</t>
  </si>
  <si>
    <t>NAVYII6G_7_B1</t>
  </si>
  <si>
    <t>NAVYLAB_6_N101</t>
  </si>
  <si>
    <t>NBRANCH_6_N001</t>
  </si>
  <si>
    <t>NCMETER_1_N001</t>
  </si>
  <si>
    <t>MTWND1-2_7_N001</t>
  </si>
  <si>
    <t>MTWND1-2_7_N101</t>
  </si>
  <si>
    <t>MTWND3_7_N001</t>
  </si>
  <si>
    <t>MUSLSLGH_6_N001</t>
  </si>
  <si>
    <t>MUSTANG_6_N001</t>
  </si>
  <si>
    <t>NAPA_6_N003</t>
  </si>
  <si>
    <t>NAPA_6_N004</t>
  </si>
  <si>
    <t>NAPA_6_N005</t>
  </si>
  <si>
    <t>NARROWS1_7_B1</t>
  </si>
  <si>
    <t>NARROWS1_7_N001</t>
  </si>
  <si>
    <t>MTEDEN_1_N001</t>
  </si>
  <si>
    <t>MTEDEN_1_N005</t>
  </si>
  <si>
    <t>MTEDEN_1_N009</t>
  </si>
  <si>
    <t>MTNGATE_6_N001</t>
  </si>
  <si>
    <t>MTNPASS_1_N001</t>
  </si>
  <si>
    <t>MTNQUAR_6_N001</t>
  </si>
  <si>
    <t>MTVIEW_1_N001</t>
  </si>
  <si>
    <t>MTVIEW_1_N004</t>
  </si>
  <si>
    <t>MTVIEW_1_N005</t>
  </si>
  <si>
    <t>MOSSLND6_7_ND001</t>
  </si>
  <si>
    <t>NGILA_5_N010</t>
  </si>
  <si>
    <t>NGILA_5_N012</t>
  </si>
  <si>
    <t>NHGNDM_7_N001</t>
  </si>
  <si>
    <t>NHGNDM_7_N002</t>
  </si>
  <si>
    <t>NOISLMTR_6_N004</t>
  </si>
  <si>
    <t>NOISLMTR_6_N009</t>
  </si>
  <si>
    <t>NOISLMTR_6_N015</t>
  </si>
  <si>
    <t>NOISLMTR_6_N101</t>
  </si>
  <si>
    <t>NORCO_1_N001</t>
  </si>
  <si>
    <t>NORD1_1_N001</t>
  </si>
  <si>
    <t>NORD1_1_N003</t>
  </si>
  <si>
    <t>NORTECH_1_N001</t>
  </si>
  <si>
    <t>NORTHCTY_6_N004</t>
  </si>
  <si>
    <t>NORTHCTY_6_N010</t>
  </si>
  <si>
    <t>NEWARK_2_B2</t>
  </si>
  <si>
    <t>NEWBURG_6_N001</t>
  </si>
  <si>
    <t>NEWBURG_6_N003</t>
  </si>
  <si>
    <t>NEWCJ1_1_B1</t>
  </si>
  <si>
    <t>NEWCSTLE_7_B1</t>
  </si>
  <si>
    <t>NEWHALL_1_N001</t>
  </si>
  <si>
    <t>NEWHALL_1_N002</t>
  </si>
  <si>
    <t>NEWHOPE_6_N001</t>
  </si>
  <si>
    <t>NEWMAN_6_N001</t>
  </si>
  <si>
    <t>NEWSPICE_7_B1</t>
  </si>
  <si>
    <t>NEWSPICE_7_B3</t>
  </si>
  <si>
    <t>NEWSPICE_7_B4</t>
  </si>
  <si>
    <t>NCPA1GY1_7_B2</t>
  </si>
  <si>
    <t>NCPA1GY1_7_N001</t>
  </si>
  <si>
    <t>NCPA1GY2_7_B2</t>
  </si>
  <si>
    <t>NCPA1GY2_7_N001</t>
  </si>
  <si>
    <t>NCPA2GY1_7_B2</t>
  </si>
  <si>
    <t>NCPA2GY1_7_N001</t>
  </si>
  <si>
    <t>NCPA2GY2_7_B2</t>
  </si>
  <si>
    <t>NCPA2GY2_7_N001</t>
  </si>
  <si>
    <t>NDUBLIN_2_N002</t>
  </si>
  <si>
    <t>NEORBLF_7_B1</t>
  </si>
  <si>
    <t>NEWARKD_1_B2</t>
  </si>
  <si>
    <t>NEWARKD_1_N001</t>
  </si>
  <si>
    <t>NEWARKD_1_N012</t>
  </si>
  <si>
    <t>NEWARKD_1_N126</t>
  </si>
  <si>
    <t>NEWARK_2_B1</t>
  </si>
  <si>
    <t>NARROWS2_7_B1</t>
  </si>
  <si>
    <t>NARROWS_6_N010</t>
  </si>
  <si>
    <t>OCEANSDE_6_N001</t>
  </si>
  <si>
    <t>OCEANSDE_6_N002</t>
  </si>
  <si>
    <t>OIGLASS_1_N001</t>
  </si>
  <si>
    <t>OILDALE_1_N001</t>
  </si>
  <si>
    <t>OILDALE_1_N101</t>
  </si>
  <si>
    <t>OILFLDS_6_B1</t>
  </si>
  <si>
    <t>OILFLDS_6_N001</t>
  </si>
  <si>
    <t>OILFLDS_6_N007</t>
  </si>
  <si>
    <t>OILFLDS_6_N009</t>
  </si>
  <si>
    <t>OLDTOWN_6_N001</t>
  </si>
  <si>
    <t>OLDTOWN_6_N002</t>
  </si>
  <si>
    <t>OLDTOWN_6_N003</t>
  </si>
  <si>
    <t>OLEMA_6_N001</t>
  </si>
  <si>
    <t>OAKHURST_1_N001</t>
  </si>
  <si>
    <t>OAKLAND_1_B1</t>
  </si>
  <si>
    <t>OAKLAND_1_N006</t>
  </si>
  <si>
    <t>OAKLAND_1_N033</t>
  </si>
  <si>
    <t>OAKLND12_7_N001</t>
  </si>
  <si>
    <t>OAKLND12_7_N101</t>
  </si>
  <si>
    <t>OAKLND3_7_N001</t>
  </si>
  <si>
    <t>OAKPARK_6_N001</t>
  </si>
  <si>
    <t>OCEANO_1_N001</t>
  </si>
  <si>
    <t>OCEANO_1_N004</t>
  </si>
  <si>
    <t>NORTHWND_6_N001</t>
  </si>
  <si>
    <t>NOTRDAME_1_N001</t>
  </si>
  <si>
    <t>NOVATO_6_N001</t>
  </si>
  <si>
    <t>NP15SLAK_5_N001</t>
  </si>
  <si>
    <t>NRRW2TP1_6_N002</t>
  </si>
  <si>
    <t>NRRWS1TP_6_B1</t>
  </si>
  <si>
    <t>NRRWS2TP_6_B1</t>
  </si>
  <si>
    <t>NRTHGRUM_6_N001</t>
  </si>
  <si>
    <t>NRTHTWR_1_N001</t>
  </si>
  <si>
    <t>NRTHTWR_1_N002</t>
  </si>
  <si>
    <t>NRTHTWR_1_N004</t>
  </si>
  <si>
    <t>NSCOGEN_7_B1</t>
  </si>
  <si>
    <t>OAKC12_7_N002</t>
  </si>
  <si>
    <t>NGILA_5_N008</t>
  </si>
  <si>
    <t>ORMONAUX_6_B1</t>
  </si>
  <si>
    <t>ORMOND1G_7_B1</t>
  </si>
  <si>
    <t>ORMOND2G_7_B1</t>
  </si>
  <si>
    <t>OROENGY_7_B1</t>
  </si>
  <si>
    <t>OROVILLE_6_N001</t>
  </si>
  <si>
    <t>OROVILLE_6_N005</t>
  </si>
  <si>
    <t>OROVILLE_6_N102</t>
  </si>
  <si>
    <t>OROVLTP_6_B1</t>
  </si>
  <si>
    <t>OSOAP_7_N001</t>
  </si>
  <si>
    <t>OSOAP_7_N002</t>
  </si>
  <si>
    <t>OMAR4G_7_B1</t>
  </si>
  <si>
    <t>OMAR_2_N001</t>
  </si>
  <si>
    <t>OMWD_6_N001</t>
  </si>
  <si>
    <t>ONEILPMP_7_N001</t>
  </si>
  <si>
    <t>ONEILPMP_7_N002</t>
  </si>
  <si>
    <t>ONEILPMP_7_N003</t>
  </si>
  <si>
    <t>ONEILPMP_7_N004</t>
  </si>
  <si>
    <t>ONEILPMP_7_N005</t>
  </si>
  <si>
    <t>ONEILPMP_7_N006</t>
  </si>
  <si>
    <t>ORACLE60_6_N001</t>
  </si>
  <si>
    <t>OREGNTRL_1_N001</t>
  </si>
  <si>
    <t>OREGNTRL_6_N001</t>
  </si>
  <si>
    <t>ORICK_6_N001</t>
  </si>
  <si>
    <t>ORLANDB_6_N001</t>
  </si>
  <si>
    <t>OLETA_6_N001</t>
  </si>
  <si>
    <t>OLETA_6_N003</t>
  </si>
  <si>
    <t>OLEUM_1_B1</t>
  </si>
  <si>
    <t>OLINDA_6_N001</t>
  </si>
  <si>
    <t>OLINDA_6_N002</t>
  </si>
  <si>
    <t>OLINDA_6_N004</t>
  </si>
  <si>
    <t>OLINDA_6_N007</t>
  </si>
  <si>
    <t>OLINDA_6_N008</t>
  </si>
  <si>
    <t>OLIVHRST_1_N001</t>
  </si>
  <si>
    <t>OLIVHRST_1_N002</t>
  </si>
  <si>
    <t>OLS-AGNE_7_N001</t>
  </si>
  <si>
    <t>OLSEN_6_N001</t>
  </si>
  <si>
    <t>OMAR1G_7_B1</t>
  </si>
  <si>
    <t>OMAR2G_7_B1</t>
  </si>
  <si>
    <t>OMAR3G_7_B1</t>
  </si>
  <si>
    <t>PANOBS2_7_B1</t>
  </si>
  <si>
    <t>PANOBS2_7_N002</t>
  </si>
  <si>
    <t>PACIFICA_6_N001</t>
  </si>
  <si>
    <t>PACIFICA_6_N003</t>
  </si>
  <si>
    <t>PACIPIP_6_N001</t>
  </si>
  <si>
    <t>PACLUMB_7_N001</t>
  </si>
  <si>
    <t>PACLUMB_7_N002</t>
  </si>
  <si>
    <t>PADUA_6_N001</t>
  </si>
  <si>
    <t>PADUA_6_N004</t>
  </si>
  <si>
    <t>PADUA_6_N006</t>
  </si>
  <si>
    <t>PADUA_6_N007</t>
  </si>
  <si>
    <t>PADUA_6_N008</t>
  </si>
  <si>
    <t>PALA_6_N001</t>
  </si>
  <si>
    <t>PALERMO_1_B1</t>
  </si>
  <si>
    <t>PALMDALE_6_N001</t>
  </si>
  <si>
    <t>PALMRCT1_7_B1</t>
  </si>
  <si>
    <t>PALMRCT1_7_N001</t>
  </si>
  <si>
    <t>OTAY_6_N017</t>
  </si>
  <si>
    <t>OTAY_6_N018</t>
  </si>
  <si>
    <t>OTTER_6_N001</t>
  </si>
  <si>
    <t>OWNBRKWY_1_N001</t>
  </si>
  <si>
    <t>OXBOWF_7_B1</t>
  </si>
  <si>
    <t>OXFORD_1_N001</t>
  </si>
  <si>
    <t>OXGEN_7_B1</t>
  </si>
  <si>
    <t>OXMOUNTN_6_N001</t>
  </si>
  <si>
    <t>P0504GT1_7_B1</t>
  </si>
  <si>
    <t>P0504GT1_7_N001</t>
  </si>
  <si>
    <t>P0504GT2_7_B1</t>
  </si>
  <si>
    <t>P0504GT2_7_N001</t>
  </si>
  <si>
    <t>PACFCBCH_6_N001</t>
  </si>
  <si>
    <t>PACFCBCH_6_N004</t>
  </si>
  <si>
    <t>OSOAP_7_N003</t>
  </si>
  <si>
    <t>OSOAP_7_N004</t>
  </si>
  <si>
    <t>OSOBP_7_N001</t>
  </si>
  <si>
    <t>OSOBP_7_N002</t>
  </si>
  <si>
    <t>OSOBP_7_N003</t>
  </si>
  <si>
    <t>OSOBP_7_N004</t>
  </si>
  <si>
    <t>OSO_6_N008</t>
  </si>
  <si>
    <t>OTAYLAKE_6_N001</t>
  </si>
  <si>
    <t>OTAYMGT1_7_N001</t>
  </si>
  <si>
    <t>OTAYMGT1_7_N002</t>
  </si>
  <si>
    <t>OTAYMGT2_7_N001</t>
  </si>
  <si>
    <t>OTAYMGT2_7_N002</t>
  </si>
  <si>
    <t>OTAYMST1_7_N001</t>
  </si>
  <si>
    <t>OTAY_6_B1</t>
  </si>
  <si>
    <t>PENDLETN_6_N001</t>
  </si>
  <si>
    <t>PENDLETN_6_N004</t>
  </si>
  <si>
    <t>PENNGRVE_1_N001</t>
  </si>
  <si>
    <t>PASTORIA_2_B1</t>
  </si>
  <si>
    <t>PAULSWT_1_N001</t>
  </si>
  <si>
    <t>PAULSWT_1_N004</t>
  </si>
  <si>
    <t>PAULSWT_1_N013</t>
  </si>
  <si>
    <t>PAULSWT_1_N101</t>
  </si>
  <si>
    <t>PCBRICK_6_B1</t>
  </si>
  <si>
    <t>PCHCOPP_6_B1</t>
  </si>
  <si>
    <t>PCHCOPP_6_N001</t>
  </si>
  <si>
    <t>PEABODY_2_N002</t>
  </si>
  <si>
    <t>PEABODY_2_N006</t>
  </si>
  <si>
    <t>PEACHTON_6_N001</t>
  </si>
  <si>
    <t>PEACHTON_6_N004</t>
  </si>
  <si>
    <t>PANOBS3_7_B1</t>
  </si>
  <si>
    <t>PANOBS3_7_N002</t>
  </si>
  <si>
    <t>PANOBS4_7_B1</t>
  </si>
  <si>
    <t>PANOCHE_1_B1</t>
  </si>
  <si>
    <t>PANRAMA_1_N001</t>
  </si>
  <si>
    <t>PARADISE_1_N001</t>
  </si>
  <si>
    <t>PARADISE_1_N004</t>
  </si>
  <si>
    <t>PARADISX_6_N001</t>
  </si>
  <si>
    <t>PARADISX_6_N004</t>
  </si>
  <si>
    <t>PARDEE1_7_B1</t>
  </si>
  <si>
    <t>PARDEE2_7_B1</t>
  </si>
  <si>
    <t>PARDEE3_7_B1</t>
  </si>
  <si>
    <t>PARKWAY_2_N001</t>
  </si>
  <si>
    <t>PALMRCT2_7_B1</t>
  </si>
  <si>
    <t>PALMRCT2_7_N001</t>
  </si>
  <si>
    <t>PALMRST3_7_B1</t>
  </si>
  <si>
    <t>PALMR_1_N001</t>
  </si>
  <si>
    <t>PALOMAR_1_N013</t>
  </si>
  <si>
    <t>PANAERO_1_N001</t>
  </si>
  <si>
    <t>PANAMA_6_N001</t>
  </si>
  <si>
    <t>PANDOL1G_7_B1</t>
  </si>
  <si>
    <t>PANDOL2G_7_B1</t>
  </si>
  <si>
    <t>PANOBS1_7_B1</t>
  </si>
  <si>
    <t>PIT7U1_7_B1</t>
  </si>
  <si>
    <t>PIT7U2_7_B1</t>
  </si>
  <si>
    <t>PITCHGEN_7_B1</t>
  </si>
  <si>
    <t>PITSBRG_2_B1</t>
  </si>
  <si>
    <t>PICO_1_N001</t>
  </si>
  <si>
    <t>PICO_1_N004</t>
  </si>
  <si>
    <t>PIERCY_1_N201</t>
  </si>
  <si>
    <t>PIKECTY_6_N001</t>
  </si>
  <si>
    <t>PINEFLT_7_B1</t>
  </si>
  <si>
    <t>PINEFLT_7_B3</t>
  </si>
  <si>
    <t>PINEFLT_7_B4</t>
  </si>
  <si>
    <t>PIT1U1_7_B1</t>
  </si>
  <si>
    <t>PIT1U1_7_B2</t>
  </si>
  <si>
    <t>PIT1_2_B1</t>
  </si>
  <si>
    <t>PIT1_6_N001</t>
  </si>
  <si>
    <t>PIT3_2_B1</t>
  </si>
  <si>
    <t>PIT3_7_B2</t>
  </si>
  <si>
    <t>ALHAMBRA_1_N002</t>
  </si>
  <si>
    <t>ALLEGHNY_6_N001</t>
  </si>
  <si>
    <t>ALMDACT1_7_B1</t>
  </si>
  <si>
    <t>ALMDACT2_7_B1</t>
  </si>
  <si>
    <t>ALPAUGH_1_N001</t>
  </si>
  <si>
    <t>ALPINE_6_N001</t>
  </si>
  <si>
    <t>3EMIDIO_6_N001</t>
  </si>
  <si>
    <t>3EMIDIO_6_N002</t>
  </si>
  <si>
    <t>3EMIDIO_6_N003</t>
  </si>
  <si>
    <t>ADCC_2_N001</t>
  </si>
  <si>
    <t>AEC300_1_N001</t>
  </si>
  <si>
    <t>AGNEW_1_N003</t>
  </si>
  <si>
    <t>AGRCJCT_6_B1</t>
  </si>
  <si>
    <t>AGRICO_7_B1</t>
  </si>
  <si>
    <t>AGRICO_7_B3</t>
  </si>
  <si>
    <t>AGRICO_7_B4</t>
  </si>
  <si>
    <t>AGRILINK_6_N001</t>
  </si>
  <si>
    <t>AGUAMNSA_7_B1</t>
  </si>
  <si>
    <t>ARBUCKLE_6_N001</t>
  </si>
  <si>
    <t>ARBURUA_6_N001</t>
  </si>
  <si>
    <t>ARBWIND_6_N001</t>
  </si>
  <si>
    <t>ARCATA_6_N001</t>
  </si>
  <si>
    <t>ARCO1G_7_B1</t>
  </si>
  <si>
    <t>ARMSTRNG_6_N001</t>
  </si>
  <si>
    <t>ARTESN_6_N001</t>
  </si>
  <si>
    <t>ARVINED_1_N001</t>
  </si>
  <si>
    <t>AMERIGAS_1_N001</t>
  </si>
  <si>
    <t>AMESBS_1_N004</t>
  </si>
  <si>
    <t>AMESBS_1_N101</t>
  </si>
  <si>
    <t>AMESDST_1_N001</t>
  </si>
  <si>
    <t>AMFORST_6_N001</t>
  </si>
  <si>
    <t>AMSTGSW_6_N004</t>
  </si>
  <si>
    <t>ANAHEIMG_7_B1</t>
  </si>
  <si>
    <t>ANAHEIM_6_N001</t>
  </si>
  <si>
    <t>ANDERSON_6_N001</t>
  </si>
  <si>
    <t>ANGIOLA_6_N001</t>
  </si>
  <si>
    <t>ANITA_6_N001</t>
  </si>
  <si>
    <t>ANNAPOLS_6_N001</t>
  </si>
  <si>
    <t>ANTELOPE_6_N001</t>
  </si>
  <si>
    <t>ALPINE_6_N005</t>
  </si>
  <si>
    <t>ALTA-CGE_6_N001</t>
  </si>
  <si>
    <t>ALTA1G_7_B1</t>
  </si>
  <si>
    <t>ALTA2G_7_B1</t>
  </si>
  <si>
    <t>ALTA30ST_7_B1</t>
  </si>
  <si>
    <t>ALTA31GT_7_B1</t>
  </si>
  <si>
    <t>ALTA32GT_7_B1</t>
  </si>
  <si>
    <t>ALTA40ST_7_B1</t>
  </si>
  <si>
    <t>ALTA41GT_7_B1</t>
  </si>
  <si>
    <t>ALTA42GT_7_B1</t>
  </si>
  <si>
    <t>ALTMMDW_2_N001</t>
  </si>
  <si>
    <t>ALTO_6_N101</t>
  </si>
  <si>
    <t>ALTWIND_1_N001</t>
  </si>
  <si>
    <t>AIRPROD_1_N001</t>
  </si>
  <si>
    <t>ALAMITOS_2_N001</t>
  </si>
  <si>
    <t>ALAMITOS_2_N040</t>
  </si>
  <si>
    <t>ALAMT6G_7_N002</t>
  </si>
  <si>
    <t>ALHAMBRA_1_N001</t>
  </si>
  <si>
    <t>BARRETT_6_N001</t>
  </si>
  <si>
    <t>BARRE_2_N043</t>
  </si>
  <si>
    <t>BARRE_6_N001</t>
  </si>
  <si>
    <t>BARRE_6_N002</t>
  </si>
  <si>
    <t>BARRE_6_N003</t>
  </si>
  <si>
    <t>BARRY_6_N001</t>
  </si>
  <si>
    <t>BARTON_1_N001</t>
  </si>
  <si>
    <t>BARTON_1_N007</t>
  </si>
  <si>
    <t>BARTON_1_N008</t>
  </si>
  <si>
    <t>AVOCADO_6_N001</t>
  </si>
  <si>
    <t>AVOCADO_6_N002</t>
  </si>
  <si>
    <t>BAFCOG12_7_B1</t>
  </si>
  <si>
    <t>BAFOOD1_6_N001</t>
  </si>
  <si>
    <t>BAHIA_2_N001</t>
  </si>
  <si>
    <t>BAHIA_2_N011</t>
  </si>
  <si>
    <t>BAIR_1_N001</t>
  </si>
  <si>
    <t>BAKER_1_N001</t>
  </si>
  <si>
    <t>BALCH1_7_B2</t>
  </si>
  <si>
    <t>BALCH3TP_2_B1</t>
  </si>
  <si>
    <t>ARVIN_6_N001</t>
  </si>
  <si>
    <t>ASHLAN_2_N001</t>
  </si>
  <si>
    <t>ASHLAN_2_N007</t>
  </si>
  <si>
    <t>ASHLAN_2_N008</t>
  </si>
  <si>
    <t>ASH_6_N101</t>
  </si>
  <si>
    <t>ATASCDRO_6_N001</t>
  </si>
  <si>
    <t>AUBERRY_6_N001</t>
  </si>
  <si>
    <t>AUBERRY_6_N003</t>
  </si>
  <si>
    <t>AUBURN_6_N001</t>
  </si>
  <si>
    <t>AVENA_1_N001</t>
  </si>
  <si>
    <t>ANTLER_6_N001</t>
  </si>
  <si>
    <t>APPLEHL_1_N001</t>
  </si>
  <si>
    <t>APPLEHL_1_N004</t>
  </si>
  <si>
    <t>APPMAT_1_N001</t>
  </si>
  <si>
    <t>APPMAT_1_N010</t>
  </si>
  <si>
    <t>APTORVC_6_N002</t>
  </si>
  <si>
    <t>BCRK3-2_7_B3</t>
  </si>
  <si>
    <t>BCRK3-3_7_B1</t>
  </si>
  <si>
    <t>BCRK4_7_B1</t>
  </si>
  <si>
    <t>BCRK4_7_B3</t>
  </si>
  <si>
    <t>BCRK8_7_B1</t>
  </si>
  <si>
    <t>BCRK8_7_B3</t>
  </si>
  <si>
    <t>BDGRHLL_6_N001</t>
  </si>
  <si>
    <t>BDGRHLL_6_N004</t>
  </si>
  <si>
    <t>BDLRKSP1_7_B1</t>
  </si>
  <si>
    <t>BDLRKSP2_7_B1</t>
  </si>
  <si>
    <t>BCKSCRK_2_B1</t>
  </si>
  <si>
    <t>BCKSCRK_7_B2</t>
  </si>
  <si>
    <t>BCKSCRK_7_B3</t>
  </si>
  <si>
    <t>BCKSCRK_7_N001</t>
  </si>
  <si>
    <t>BCKSCRK_7_N002</t>
  </si>
  <si>
    <t>BCRK1-1_7_B1</t>
  </si>
  <si>
    <t>BCRK1-1_7_B3</t>
  </si>
  <si>
    <t>BCRK1-2_1_N003</t>
  </si>
  <si>
    <t>BCRK1-2_1_N004</t>
  </si>
  <si>
    <t>BCRK1-2_7_B1</t>
  </si>
  <si>
    <t>BCRK1-2_7_B3</t>
  </si>
  <si>
    <t>BCRK2-1_7_B1</t>
  </si>
  <si>
    <t>BCRK2-1_7_B3</t>
  </si>
  <si>
    <t>BCRK2-2_7_B1</t>
  </si>
  <si>
    <t>BCRK2-2_7_B3</t>
  </si>
  <si>
    <t>BASALT_6_N002</t>
  </si>
  <si>
    <t>BASALT_6_N101</t>
  </si>
  <si>
    <t>BATAVIA_6_N001</t>
  </si>
  <si>
    <t>BATIQTOS_1_N001</t>
  </si>
  <si>
    <t>BATIQTOS_1_N008</t>
  </si>
  <si>
    <t>BATIQTOS_1_N015</t>
  </si>
  <si>
    <t>BAYMDWS_1_N001</t>
  </si>
  <si>
    <t>BAYMDWS_1_N004</t>
  </si>
  <si>
    <t>BAYMDWS_1_N008</t>
  </si>
  <si>
    <t>BAYMDWS_1_N012</t>
  </si>
  <si>
    <t>BAYSHOR1_1_N001</t>
  </si>
  <si>
    <t>BAYSHOR2_1_N001</t>
  </si>
  <si>
    <t>BAYWOOD_6_N001</t>
  </si>
  <si>
    <t>BCHIPMIL_6_N001</t>
  </si>
  <si>
    <t>BALFOUR_6_N001</t>
  </si>
  <si>
    <t>BANGOR_6_N001</t>
  </si>
  <si>
    <t>BANNING_1_N001</t>
  </si>
  <si>
    <t>BANTA_6_N001</t>
  </si>
  <si>
    <t>BARPKGEN_7_B1</t>
  </si>
  <si>
    <t>BIGCRK8_2_B1</t>
  </si>
  <si>
    <t>BIGGS_6_N001</t>
  </si>
  <si>
    <t>BIGLAGN_6_N001</t>
  </si>
  <si>
    <t>BIGMDWS_6_N001</t>
  </si>
  <si>
    <t>BIGRIVR_6_N001</t>
  </si>
  <si>
    <t>BIOLA_6_N001</t>
  </si>
  <si>
    <t>BIOMSJCT_6_B1</t>
  </si>
  <si>
    <t>BIXLER_6_N001</t>
  </si>
  <si>
    <t>BKRSFLD_2_N001</t>
  </si>
  <si>
    <t>BELMONT_1_N006</t>
  </si>
  <si>
    <t>BELMONT_1_N008</t>
  </si>
  <si>
    <t>BERESFRD_6_N001</t>
  </si>
  <si>
    <t>BERESFRD_6_N002</t>
  </si>
  <si>
    <t>BERNARDO_6_N001</t>
  </si>
  <si>
    <t>BERNARDO_6_N002</t>
  </si>
  <si>
    <t>BERNARDO_6_N009</t>
  </si>
  <si>
    <t>BERNARDO_6_N013</t>
  </si>
  <si>
    <t>BERNARDO_6_N014</t>
  </si>
  <si>
    <t>BERVLLY_6_N001</t>
  </si>
  <si>
    <t>BIGBAR_6_N001</t>
  </si>
  <si>
    <t>BIGBASN_6_N001</t>
  </si>
  <si>
    <t>BIGCRK1_2_B1</t>
  </si>
  <si>
    <t>BIGCRK1_7_B2</t>
  </si>
  <si>
    <t>BEALE1_6_N001</t>
  </si>
  <si>
    <t>BEALE2_6_N001</t>
  </si>
  <si>
    <t>BEARCRK_6_N001</t>
  </si>
  <si>
    <t>BEARDSLY_7_B1</t>
  </si>
  <si>
    <t>BEARTAP_1_N001</t>
  </si>
  <si>
    <t>BELDEN_7_B1</t>
  </si>
  <si>
    <t>BELLOTA_2_B1</t>
  </si>
  <si>
    <t>BELLPGE_1_N001</t>
  </si>
  <si>
    <t>BELLPGE_1_N005</t>
  </si>
  <si>
    <t>BELLVUE_1_N001</t>
  </si>
  <si>
    <t>BELLVUE_1_N003</t>
  </si>
  <si>
    <t>BELLVUE_1_N005</t>
  </si>
  <si>
    <t>BELMONT_1_N001</t>
  </si>
  <si>
    <t>BCRK2-3_7_B1</t>
  </si>
  <si>
    <t>BCRK2-3_7_B3</t>
  </si>
  <si>
    <t>BCRK3-1_7_B1</t>
  </si>
  <si>
    <t>BCRK3-1_7_B3</t>
  </si>
  <si>
    <t>BCRK3-2_7_B1</t>
  </si>
  <si>
    <t>BORDER_6_B1</t>
  </si>
  <si>
    <t>BORDER_6_N001</t>
  </si>
  <si>
    <t>BORDER_6_N008</t>
  </si>
  <si>
    <t>BORONDA_6_N001</t>
  </si>
  <si>
    <t>BOSWELL_6_N001</t>
  </si>
  <si>
    <t>BOWLES_6_N001</t>
  </si>
  <si>
    <t>BLUSTNPP_6_N003</t>
  </si>
  <si>
    <t>BLYTHESC_1_N005</t>
  </si>
  <si>
    <t>BNAVSTA_6_N001</t>
  </si>
  <si>
    <t>BNAVSTA_6_N002</t>
  </si>
  <si>
    <t>BNTACRB_6_N001</t>
  </si>
  <si>
    <t>BOGARD_6_N001</t>
  </si>
  <si>
    <t>BOGUE_1_N001</t>
  </si>
  <si>
    <t>BOGUE_1_N201</t>
  </si>
  <si>
    <t>BOLINAS_6_N001</t>
  </si>
  <si>
    <t>BOLLMAN_1_N003</t>
  </si>
  <si>
    <t>BOLTHSE_1_N009</t>
  </si>
  <si>
    <t>BONITA_6_N001</t>
  </si>
  <si>
    <t>BONNIEN_7_N001</t>
  </si>
  <si>
    <t>BKRSFLD_2_N101</t>
  </si>
  <si>
    <t>BLCH38750_7_B1</t>
  </si>
  <si>
    <t>BLCH38751_7_B1</t>
  </si>
  <si>
    <t>BLCKBUTT_7_B1</t>
  </si>
  <si>
    <t>BLLEHVN_6_N001</t>
  </si>
  <si>
    <t>BLLEHVN_6_N002</t>
  </si>
  <si>
    <t>BLLEHVN_6_N004</t>
  </si>
  <si>
    <t>BLLEHVN_6_N006</t>
  </si>
  <si>
    <t>BLLEHVN_6_N007</t>
  </si>
  <si>
    <t>BLLEHVN_6_N009</t>
  </si>
  <si>
    <t>BLME7G_7_B1</t>
  </si>
  <si>
    <t>BLME8G_7_B1</t>
  </si>
  <si>
    <t>BLMW9G_7_B1</t>
  </si>
  <si>
    <t>BLUELKE_6_N001</t>
  </si>
  <si>
    <t>BIGCRK1_7_N001</t>
  </si>
  <si>
    <t>BIGCRK2_2_B1</t>
  </si>
  <si>
    <t>BIGCRK3_2_B1</t>
  </si>
  <si>
    <t>BIGCRK4_2_B1</t>
  </si>
  <si>
    <t>BUELLTON_1_N003</t>
  </si>
  <si>
    <t>BUENAVS1_7_B1</t>
  </si>
  <si>
    <t>BUENAVS1_7_B3</t>
  </si>
  <si>
    <t>BUENAVS1_7_B4</t>
  </si>
  <si>
    <t>BUENAVS1_7_B5</t>
  </si>
  <si>
    <t>BUENAVS1_7_B6</t>
  </si>
  <si>
    <t>BUENAVS1_7_B7</t>
  </si>
  <si>
    <t>BUENAVS2_7_B1</t>
  </si>
  <si>
    <t>BUENAVS2_7_B3</t>
  </si>
  <si>
    <t>BUENAVS2_7_B4</t>
  </si>
  <si>
    <t>BUENAVS2_7_B5</t>
  </si>
  <si>
    <t>BUENAVT_2_N006</t>
  </si>
  <si>
    <t>BULLARD_1_N001</t>
  </si>
  <si>
    <t>BRITTN_1_N006</t>
  </si>
  <si>
    <t>BRKRSLG_1_N005</t>
  </si>
  <si>
    <t>BRNYFRST_7_B1</t>
  </si>
  <si>
    <t>BRRNDAA_6_N001</t>
  </si>
  <si>
    <t>BRRNDAC_6_N001</t>
  </si>
  <si>
    <t>BRUNSWCK_1_N003</t>
  </si>
  <si>
    <t>BRUNSWCK_1_N008</t>
  </si>
  <si>
    <t>BRUNSWCK_1_N101</t>
  </si>
  <si>
    <t>BRWNSVY_6_N001</t>
  </si>
  <si>
    <t>BRYPTLM_6_N001</t>
  </si>
  <si>
    <t>BSCLPLD_6_N001</t>
  </si>
  <si>
    <t>BSPHYD26_7_N001</t>
  </si>
  <si>
    <t>BSPHYD34_1_N001</t>
  </si>
  <si>
    <t>BUCKWND_1_B1</t>
  </si>
  <si>
    <t>BUCKWND_1_N001</t>
  </si>
  <si>
    <t>BOWMNTAP_6_B1</t>
  </si>
  <si>
    <t>BRDGVLT_7_N001</t>
  </si>
  <si>
    <t>BRDGVLT_7_N002</t>
  </si>
  <si>
    <t>BRDWAYB3_7_B1</t>
  </si>
  <si>
    <t>BRDWAY_7_N004</t>
  </si>
  <si>
    <t>BREEZE_6_N001</t>
  </si>
  <si>
    <t>BREEZE_6_N002</t>
  </si>
  <si>
    <t>BRENTWOD_2_N001</t>
  </si>
  <si>
    <t>BRENTWOD_2_N006</t>
  </si>
  <si>
    <t>BRENTWOD_2_N011</t>
  </si>
  <si>
    <t>BRIGTANO_6_N001</t>
  </si>
  <si>
    <t>BRIONES_6_N001</t>
  </si>
  <si>
    <t>BRITTN_1_N001</t>
  </si>
  <si>
    <t>BRITTN_1_N005</t>
  </si>
  <si>
    <t>BONNIEN_7_N002</t>
  </si>
  <si>
    <t>BORDEN_2_N008</t>
  </si>
  <si>
    <t>CALGEN1G_7_B1</t>
  </si>
  <si>
    <t>CALGEN2G_7_B1</t>
  </si>
  <si>
    <t>CALGEN3G_7_B1</t>
  </si>
  <si>
    <t>CALISTGA_6_N001</t>
  </si>
  <si>
    <t>CALMAT60_6_N001</t>
  </si>
  <si>
    <t>CALPELLA_1_N001</t>
  </si>
  <si>
    <t>CALVO_6_N001</t>
  </si>
  <si>
    <t>CAMANCHE_7_N001</t>
  </si>
  <si>
    <t>CAMANCHE_7_N002</t>
  </si>
  <si>
    <t>CAMANCHE_7_N003</t>
  </si>
  <si>
    <t>CAMANCPP_2_N001</t>
  </si>
  <si>
    <t>CAMBRIA_6_N001</t>
  </si>
  <si>
    <t>CABAZON_7_B1</t>
  </si>
  <si>
    <t>CABRILLO_1_N001</t>
  </si>
  <si>
    <t>CABRILLO_6_N001</t>
  </si>
  <si>
    <t>CABRILLO_6_N004</t>
  </si>
  <si>
    <t>CABRILLO_6_N011</t>
  </si>
  <si>
    <t>CADET_6_N001</t>
  </si>
  <si>
    <t>CADET_6_N002</t>
  </si>
  <si>
    <t>CALAVE_1_N001</t>
  </si>
  <si>
    <t>CALAVE_1_N002</t>
  </si>
  <si>
    <t>CALAVE_1_N004</t>
  </si>
  <si>
    <t>CALCEDA_6_N001</t>
  </si>
  <si>
    <t>CALCMENT_6_N101</t>
  </si>
  <si>
    <t>CALCMENT_6_N151</t>
  </si>
  <si>
    <t>CALCMNT_6_N001</t>
  </si>
  <si>
    <t>BULLARD_1_N004</t>
  </si>
  <si>
    <t>BULLARD_1_N005</t>
  </si>
  <si>
    <t>BULLARD_1_N006</t>
  </si>
  <si>
    <t>BURLNGME_1_N001</t>
  </si>
  <si>
    <t>BURNEYQF_6_B2</t>
  </si>
  <si>
    <t>BURNEY_6_N001</t>
  </si>
  <si>
    <t>BURNEY_6_N002</t>
  </si>
  <si>
    <t>BUTTE_1_N010</t>
  </si>
  <si>
    <t>BUTTE_1_N101</t>
  </si>
  <si>
    <t>BUTTVLLY_7_B1</t>
  </si>
  <si>
    <t>B_6_N001</t>
  </si>
  <si>
    <t>B_6_N003</t>
  </si>
  <si>
    <t>B_6_N005</t>
  </si>
  <si>
    <t>B_6_N007</t>
  </si>
  <si>
    <t>BUCKWND_1_N101</t>
  </si>
  <si>
    <t>BUELLTON_1_N001</t>
  </si>
  <si>
    <t>CAPTJACK_5_N513</t>
  </si>
  <si>
    <t>CAPWIND_1_B1</t>
  </si>
  <si>
    <t>CARABOU_7_B1</t>
  </si>
  <si>
    <t>CARABOU_7_B12</t>
  </si>
  <si>
    <t>CARABOU_7_B3</t>
  </si>
  <si>
    <t>CARBOGEN_7_B1</t>
  </si>
  <si>
    <t>CARBONA_6_N003</t>
  </si>
  <si>
    <t>CARBONA_6_N101</t>
  </si>
  <si>
    <t>CARGILL_6_N001</t>
  </si>
  <si>
    <t>CARIBOU_1_B1</t>
  </si>
  <si>
    <t>CARIBOU_2_B1</t>
  </si>
  <si>
    <t>CARLOTTA_6_N001</t>
  </si>
  <si>
    <t>CAPSTRNO_1_N006</t>
  </si>
  <si>
    <t>CAPSTRNO_1_N016</t>
  </si>
  <si>
    <t>CAPTJACK_5_N014</t>
  </si>
  <si>
    <t>CAPTJACK_5_N016</t>
  </si>
  <si>
    <t>CAPTJACK_5_N501</t>
  </si>
  <si>
    <t>CAPTJACK_5_N502</t>
  </si>
  <si>
    <t>CAMERON_6_N001</t>
  </si>
  <si>
    <t>CAMINO_2_N001</t>
  </si>
  <si>
    <t>CAMPHORA_6_N001</t>
  </si>
  <si>
    <t>CAMPHORA_6_N003</t>
  </si>
  <si>
    <t>CANAL_6_N001</t>
  </si>
  <si>
    <t>CANAL_6_N006</t>
  </si>
  <si>
    <t>CANANDGA_6_N001</t>
  </si>
  <si>
    <t>CAPAY_6_N001</t>
  </si>
  <si>
    <t>CAPEHORN_6_N001</t>
  </si>
  <si>
    <t>CAPSTRNO_1_N001</t>
  </si>
  <si>
    <t>CALFLAX_6_N001</t>
  </si>
  <si>
    <t>CCOS7_7_B1</t>
  </si>
  <si>
    <t>CCOSTA_2_B1</t>
  </si>
  <si>
    <t>CCOSTA_2_N001</t>
  </si>
  <si>
    <t>CCSUB_6_B1</t>
  </si>
  <si>
    <t>CEDRCRK_6_N101</t>
  </si>
  <si>
    <t>CELERON_6_N001</t>
  </si>
  <si>
    <t>CELERON_6_N002</t>
  </si>
  <si>
    <t>CENTERS_6_N001</t>
  </si>
  <si>
    <t>CENTERS_6_N004</t>
  </si>
  <si>
    <t>CENTERS_6_N008</t>
  </si>
  <si>
    <t>CENTERS_6_N200</t>
  </si>
  <si>
    <t>CASTAC_6_N001</t>
  </si>
  <si>
    <t>CASTROVL_2_N001</t>
  </si>
  <si>
    <t>CASTROVL_2_N003</t>
  </si>
  <si>
    <t>CASTROVL_2_N006</t>
  </si>
  <si>
    <t>CATALYST_7_N001</t>
  </si>
  <si>
    <t>CATALYST_7_N002</t>
  </si>
  <si>
    <t>CAWELOB_6_N001</t>
  </si>
  <si>
    <t>CAWELOC_1_N001</t>
  </si>
  <si>
    <t>CAYUCOS_6_N001</t>
  </si>
  <si>
    <t>CAYUCOS_6_N006</t>
  </si>
  <si>
    <t>CCJCT1_1_B1</t>
  </si>
  <si>
    <t>CCOS6_7_B1</t>
  </si>
  <si>
    <t>CARLOTTA_6_N003</t>
  </si>
  <si>
    <t>CARLTNHS_1_N001</t>
  </si>
  <si>
    <t>CARLTNHS_1_N004</t>
  </si>
  <si>
    <t>CARLTNHS_1_N011</t>
  </si>
  <si>
    <t>CARLTNHS_1_N012</t>
  </si>
  <si>
    <t>CARNATIO_6_N001</t>
  </si>
  <si>
    <t>CARNERAS_6_N001</t>
  </si>
  <si>
    <t>CAROLNDS_6_N001</t>
  </si>
  <si>
    <t>CAROLNDS_6_N002</t>
  </si>
  <si>
    <t>CARQUINZ_1_N001</t>
  </si>
  <si>
    <t>CARQUINZ_1_N002</t>
  </si>
  <si>
    <t>CARRIZO_1_N001</t>
  </si>
  <si>
    <t>CARTWRT_1_N001</t>
  </si>
  <si>
    <t>CARTWRT_1_N010</t>
  </si>
  <si>
    <t>CLAIRMNT_6_N008</t>
  </si>
  <si>
    <t>CHINO_6_N007</t>
  </si>
  <si>
    <t>CHINO_6_N008</t>
  </si>
  <si>
    <t>CHIPARK_7_B1</t>
  </si>
  <si>
    <t>CHLDHOSP_1_N001</t>
  </si>
  <si>
    <t>CHOLAME_6_N001</t>
  </si>
  <si>
    <t>CHOLAME_6_N002</t>
  </si>
  <si>
    <t>CHOLLAS_6_N001</t>
  </si>
  <si>
    <t>CHOLLAS_6_N008</t>
  </si>
  <si>
    <t>CHOLLAS_6_N009</t>
  </si>
  <si>
    <t>CHOWCOGN_7_N001</t>
  </si>
  <si>
    <t>CHRISTIE_6_B1</t>
  </si>
  <si>
    <t>CHSTN_115_B1</t>
  </si>
  <si>
    <t>CHSTN_1_N001</t>
  </si>
  <si>
    <t>CHENY_1_N001</t>
  </si>
  <si>
    <t>CHEROKEE_6_N001</t>
  </si>
  <si>
    <t>CHESTER_6_N001</t>
  </si>
  <si>
    <t>CHEVGEN1_7_B1</t>
  </si>
  <si>
    <t>CHEVGEN2_7_B1</t>
  </si>
  <si>
    <t>CHEVLHLS_6_N001</t>
  </si>
  <si>
    <t>CHEVMAIN_6_N001</t>
  </si>
  <si>
    <t>CHEVMAIN_6_N004</t>
  </si>
  <si>
    <t>CHEVPIPE_6_N001</t>
  </si>
  <si>
    <t>CHEVPLIN_6_N001</t>
  </si>
  <si>
    <t>CHICOA_6_N001</t>
  </si>
  <si>
    <t>CHICOA_6_N010</t>
  </si>
  <si>
    <t>CHICOB_1_N001</t>
  </si>
  <si>
    <t>CHICOB_1_N002</t>
  </si>
  <si>
    <t>CHINO_6_N003</t>
  </si>
  <si>
    <t>CENTURY_7_B1</t>
  </si>
  <si>
    <t>CENTURY_7_B3</t>
  </si>
  <si>
    <t>CENTURY_7_B4</t>
  </si>
  <si>
    <t>CENTURY_7_B5</t>
  </si>
  <si>
    <t>CERTTEED_1_N001</t>
  </si>
  <si>
    <t>CERTTEED_1_N002</t>
  </si>
  <si>
    <t>CHALLNGE_6_N001</t>
  </si>
  <si>
    <t>CHANNEL_6_N001</t>
  </si>
  <si>
    <t>CHARKA_1_N001</t>
  </si>
  <si>
    <t>CHCARITA_1_N001</t>
  </si>
  <si>
    <t>CHCARITA_1_N004</t>
  </si>
  <si>
    <t>CHCARITA_1_N008</t>
  </si>
  <si>
    <t>CHCARITA_1_N012</t>
  </si>
  <si>
    <t>CHCGOPK_1_B1</t>
  </si>
  <si>
    <t>CONCHO_1_N002</t>
  </si>
  <si>
    <t>CONTADNA_1_N001</t>
  </si>
  <si>
    <t>CMPFARW_7_B1</t>
  </si>
  <si>
    <t>COGNTNL_7_B1</t>
  </si>
  <si>
    <t>COLEMAN_6_B1</t>
  </si>
  <si>
    <t>COLEMAN_7_B1</t>
  </si>
  <si>
    <t>COLGATE1_7_B1</t>
  </si>
  <si>
    <t>COLGATE2_7_B1</t>
  </si>
  <si>
    <t>COLGATE_2_B1</t>
  </si>
  <si>
    <t>COLHAT_6_N001</t>
  </si>
  <si>
    <t>COLLINS_7_N001</t>
  </si>
  <si>
    <t>COLLINS_7_N002</t>
  </si>
  <si>
    <t>COLLRVL1_7_B1</t>
  </si>
  <si>
    <t>COLLRVL2_7_B1</t>
  </si>
  <si>
    <t>COLNGA1_6_N001</t>
  </si>
  <si>
    <t>COLNGA1_6_N002</t>
  </si>
  <si>
    <t>CLAMMNA_1_N001</t>
  </si>
  <si>
    <t>CLMBAHL_6_N001</t>
  </si>
  <si>
    <t>CLOVER_6_B1</t>
  </si>
  <si>
    <t>CLOVER_6_N001</t>
  </si>
  <si>
    <t>CLOVIS_1_N001</t>
  </si>
  <si>
    <t>CLOVIS_1_N004</t>
  </si>
  <si>
    <t>CLOVIS_1_N101</t>
  </si>
  <si>
    <t>CLRKSVLE_1_N001</t>
  </si>
  <si>
    <t>CLRKSVLE_1_N003</t>
  </si>
  <si>
    <t>CLRKSVLE_1_N004</t>
  </si>
  <si>
    <t>CLSAJCT_6_N001</t>
  </si>
  <si>
    <t>CMPEVRS_1_N001</t>
  </si>
  <si>
    <t>CMPEVRS_1_N002</t>
  </si>
  <si>
    <t>CHSTN_7_B1</t>
  </si>
  <si>
    <t>CHWCHLA2_7_N001</t>
  </si>
  <si>
    <t>CHWCHLLA_1_B1</t>
  </si>
  <si>
    <t>CHWCHLLA_1_N001</t>
  </si>
  <si>
    <t>CHWCHLLA_1_N002</t>
  </si>
  <si>
    <t>CICCOGN_7_N001</t>
  </si>
  <si>
    <t>CICCOGN_7_N002</t>
  </si>
  <si>
    <t>CIMA_2_N101</t>
  </si>
  <si>
    <t>CIMGEN_7_B1</t>
  </si>
  <si>
    <t>CISCOTAP_6_N001</t>
  </si>
  <si>
    <t>CITYUKH_1_B1</t>
  </si>
  <si>
    <t>CITYUKH_1_N001</t>
  </si>
  <si>
    <t>CLAIRMNT_6_N001</t>
  </si>
  <si>
    <t>COVELO6_6_N001</t>
  </si>
  <si>
    <t>CORDELIA_6_N001</t>
  </si>
  <si>
    <t>CORDPMP_6_N003</t>
  </si>
  <si>
    <t>CORNING_6_N004</t>
  </si>
  <si>
    <t>CORNING_6_N006</t>
  </si>
  <si>
    <t>CORNING_6_N102</t>
  </si>
  <si>
    <t>CORONADO_6_B1</t>
  </si>
  <si>
    <t>CORONADO_6_N001</t>
  </si>
  <si>
    <t>CORONADO_6_N002</t>
  </si>
  <si>
    <t>CORONA_1_N001</t>
  </si>
  <si>
    <t>CORRAL_6_N001</t>
  </si>
  <si>
    <t>CORRECT_6_N001</t>
  </si>
  <si>
    <t>CORSGOLD_1_N001</t>
  </si>
  <si>
    <t>CORSGOLD_1_N003</t>
  </si>
  <si>
    <t>CONTROLX_1_N001</t>
  </si>
  <si>
    <t>CONTROLX_1_N002</t>
  </si>
  <si>
    <t>CONTROLX_1_N003</t>
  </si>
  <si>
    <t>CONTROLX_1_N004</t>
  </si>
  <si>
    <t>CONTROLX_1_N005</t>
  </si>
  <si>
    <t>CONTROL_1_B1</t>
  </si>
  <si>
    <t>CONTROL_1_N034</t>
  </si>
  <si>
    <t>CONTROL_7_B1</t>
  </si>
  <si>
    <t>CONTROL_7_N001</t>
  </si>
  <si>
    <t>COPUS_6_N001</t>
  </si>
  <si>
    <t>COLNGA2_6_N001</t>
  </si>
  <si>
    <t>HOLLISTR_7_N001</t>
  </si>
  <si>
    <t>ELCAPTN_7_N004</t>
  </si>
  <si>
    <t>STATIND_1_N033</t>
  </si>
  <si>
    <t>STOCKDLE_1_N010</t>
  </si>
  <si>
    <t>MANCHSTR_1_N001</t>
  </si>
  <si>
    <t>ELPATIO_1_N029</t>
  </si>
  <si>
    <t>BREGGEN_7_N006</t>
  </si>
  <si>
    <t>MANCHSTR_1_N005</t>
  </si>
  <si>
    <t>HMBLTBY_6_B1</t>
  </si>
  <si>
    <t>CCSUB_1_N001</t>
  </si>
  <si>
    <t>LAKEVLLE_1_N001</t>
  </si>
  <si>
    <t>MCFRLND_6_N001</t>
  </si>
  <si>
    <t>ENCINA_1_B1</t>
  </si>
  <si>
    <t>HMBLTBY_6_N003</t>
  </si>
  <si>
    <t>BREGGEN_7_N001</t>
  </si>
  <si>
    <t>BREGGEN_7_N002</t>
  </si>
  <si>
    <t>CLAY_6_N005</t>
  </si>
  <si>
    <t>MANCHSTR_1_N002</t>
  </si>
  <si>
    <t>ZONDWIND_6_N002</t>
  </si>
  <si>
    <t>BLUESKY_7_N001</t>
  </si>
  <si>
    <t>S622B_7_N003</t>
  </si>
  <si>
    <t>S621AC_7_N001</t>
  </si>
  <si>
    <t>S621AC_7_N002</t>
  </si>
  <si>
    <t>Q442GEN_7_N012</t>
  </si>
  <si>
    <t>ANITA_6_N006</t>
  </si>
  <si>
    <t>DRYRANCH_7_N001</t>
  </si>
  <si>
    <t>WILARDP1_LNODEMP</t>
  </si>
  <si>
    <t>ROCKSPRI_LNODE59</t>
  </si>
  <si>
    <t>SMOUNTAI_LNODED1</t>
  </si>
  <si>
    <t>NAUGHTO_LNODESU1</t>
  </si>
  <si>
    <t>AUSTINTP_LNODELD</t>
  </si>
  <si>
    <t>UMAPINE_LNODED1</t>
  </si>
  <si>
    <t>WTEMPLE_LNODED1</t>
  </si>
  <si>
    <t>HERRIMAN_LNODER1</t>
  </si>
  <si>
    <t>PENDLETO_LNODE41</t>
  </si>
  <si>
    <t>BUFFAHD_LNODELD</t>
  </si>
  <si>
    <t>MORTONCT_LNODE-2</t>
  </si>
  <si>
    <t>PSPIPE_LNODEPM</t>
  </si>
  <si>
    <t>OREGONB_LNODE80</t>
  </si>
  <si>
    <t>DIMPLEDE_LNODED1</t>
  </si>
  <si>
    <t>SHERIDAN_LNODES1</t>
  </si>
  <si>
    <t>TUNNEL_LNODE40</t>
  </si>
  <si>
    <t>ELAYTON_LNODER2</t>
  </si>
  <si>
    <t>RITER_LNODED3</t>
  </si>
  <si>
    <t>MORTONCT_LNODE-3</t>
  </si>
  <si>
    <t>LEHI_LNODEM1</t>
  </si>
  <si>
    <t>BURGINT_LNODESW</t>
  </si>
  <si>
    <t>PLATTE_LNODELD</t>
  </si>
  <si>
    <t>WAITSBUR_LNODE67</t>
  </si>
  <si>
    <t>TOT032_2_N002</t>
  </si>
  <si>
    <t>TOT180_7_N002</t>
  </si>
  <si>
    <t>TOT032G1_7_N001</t>
  </si>
  <si>
    <t>DALYCTY_1_N001</t>
  </si>
  <si>
    <t>SNGRJCT_6_B1</t>
  </si>
  <si>
    <t>CCSUB_2_N001</t>
  </si>
  <si>
    <t>TOT032G2_7_N001</t>
  </si>
  <si>
    <t>TOT032G8_7_N001</t>
  </si>
  <si>
    <t>TOT180_7_N001</t>
  </si>
  <si>
    <t>TOT032G6_7_N001</t>
  </si>
  <si>
    <t>T320BS3_7_B1</t>
  </si>
  <si>
    <t>DEVERS_1_N102</t>
  </si>
  <si>
    <t>TOT032G3_7_N001</t>
  </si>
  <si>
    <t>CAVLSRGN_7_B1</t>
  </si>
  <si>
    <t>T0239_7_N002</t>
  </si>
  <si>
    <t>CORRAL1_6_N002</t>
  </si>
  <si>
    <t>VOLTA_6_N009</t>
  </si>
  <si>
    <t>BRDGVLT_7_N003</t>
  </si>
  <si>
    <t>ETIWANDA_6_N017</t>
  </si>
  <si>
    <t>T320BS2_7_B1</t>
  </si>
  <si>
    <t>CORRAL_6_N003</t>
  </si>
  <si>
    <t>DALYCTY_1_N005</t>
  </si>
  <si>
    <t>CCSUB_2_N025</t>
  </si>
  <si>
    <t>STATINX_1_N024</t>
  </si>
  <si>
    <t>TULLOCH_7_B2</t>
  </si>
  <si>
    <t>TOT427A_7_N001</t>
  </si>
  <si>
    <t>TOT032G5_7_N001</t>
  </si>
  <si>
    <t>MCFRLND_6_N005</t>
  </si>
  <si>
    <t>CCSUB_2_N010</t>
  </si>
  <si>
    <t>TOT032G4_7_N001</t>
  </si>
  <si>
    <t>CAYETANO_2_N001</t>
  </si>
  <si>
    <t>DEVERS_1_N103</t>
  </si>
  <si>
    <t>ETIWANDA_6_N018</t>
  </si>
  <si>
    <t>CAYETNO_2_N002</t>
  </si>
  <si>
    <t>TOT032_2_N001</t>
  </si>
  <si>
    <t>VIEJO_6_N001</t>
  </si>
  <si>
    <t>VIEJO_6_N003</t>
  </si>
  <si>
    <t>T320BS4_7_B1</t>
  </si>
  <si>
    <t>T320_2_N002</t>
  </si>
  <si>
    <t>GARNET_7_N009</t>
  </si>
  <si>
    <t>TOT032G7_7_N001</t>
  </si>
  <si>
    <t>SKYRIVER_2_N003</t>
  </si>
  <si>
    <t>LAKEVLLE_1_N028</t>
  </si>
  <si>
    <t>C493GEN_7_N003</t>
  </si>
  <si>
    <t>WEBER_6_N001</t>
  </si>
  <si>
    <t>TOPAZC1_7_N021</t>
  </si>
  <si>
    <t>S.CLARA_6_N021</t>
  </si>
  <si>
    <t>T320_2_N001</t>
  </si>
  <si>
    <t>T320BS1_7_B1</t>
  </si>
  <si>
    <t>HALLEN_3_TNODE</t>
  </si>
  <si>
    <t>REDBUTTU_3_TNODE</t>
  </si>
  <si>
    <t>BLACKROC_2_TNODE</t>
  </si>
  <si>
    <t>OSCEOLA_2_TNODE</t>
  </si>
  <si>
    <t>PARKROSE_LNODET1</t>
  </si>
  <si>
    <t>ALTMMDW_2_N007</t>
  </si>
  <si>
    <t>Q829GEN_7_N001</t>
  </si>
  <si>
    <t>MILTVTAP_LNODET1</t>
  </si>
  <si>
    <t>NEENCHGN_7_N001</t>
  </si>
  <si>
    <t>REDMGEN_7_N001</t>
  </si>
  <si>
    <t>SEVIER_LNODEG2</t>
  </si>
  <si>
    <t>SMILFORD_NODE1</t>
  </si>
  <si>
    <t>SEVIER_LNODET2</t>
  </si>
  <si>
    <t>GIFFGEN_7_N001</t>
  </si>
  <si>
    <t>LSQ855_7_N001</t>
  </si>
  <si>
    <t>BLUNDELL_NODE1</t>
  </si>
  <si>
    <t>WSIDEI_LNODE-1</t>
  </si>
  <si>
    <t>DEVILSSL_LNODEPM</t>
  </si>
  <si>
    <t>GENE_2_N010</t>
  </si>
  <si>
    <t>MILFORD_NODE1</t>
  </si>
  <si>
    <t>ETIWANDA_2_N109</t>
  </si>
  <si>
    <t>Q643WC2_7_N002</t>
  </si>
  <si>
    <t>CEDARVAS_NODE1</t>
  </si>
  <si>
    <t>MILFORD_LNODE1</t>
  </si>
  <si>
    <t>STOREY1_2_N008</t>
  </si>
  <si>
    <t>STOREY1_2_N007</t>
  </si>
  <si>
    <t>MILEHI_NODE1</t>
  </si>
  <si>
    <t>SEVIER_LNODEG1</t>
  </si>
  <si>
    <t>GARNET_7_N016</t>
  </si>
  <si>
    <t>Q829GEN_7_N002</t>
  </si>
  <si>
    <t>GASLRGN_7_N001</t>
  </si>
  <si>
    <t>SMILFORD_LNODE2</t>
  </si>
  <si>
    <t>BROOKGEN_7_N002</t>
  </si>
  <si>
    <t>CHINO_6_N019</t>
  </si>
  <si>
    <t>KELSO2_7_N001</t>
  </si>
  <si>
    <t>VESTAL_6_N020</t>
  </si>
  <si>
    <t>KELSO3_7_N002</t>
  </si>
  <si>
    <t>KELSO3_7_N001</t>
  </si>
  <si>
    <t>REEDLEY_1_N001</t>
  </si>
  <si>
    <t>ETIWANDA_6_N016</t>
  </si>
  <si>
    <t>MIRALOMA_6_N013</t>
  </si>
  <si>
    <t>CCSUB_6_N024</t>
  </si>
  <si>
    <t>CORAMA_7_N003</t>
  </si>
  <si>
    <t>SNBENITO_1_N001</t>
  </si>
  <si>
    <t>PALOMAR_1_N001</t>
  </si>
  <si>
    <t>WALNUT_6_N011</t>
  </si>
  <si>
    <t>GARNET_7_N008</t>
  </si>
  <si>
    <t>PEABODY_2_N024</t>
  </si>
  <si>
    <t>PARLIER1_1_N001</t>
  </si>
  <si>
    <t>PALOMAR_1_N004</t>
  </si>
  <si>
    <t>RDBLFPP_6_N001</t>
  </si>
  <si>
    <t>KELSO1_7_N001</t>
  </si>
  <si>
    <t>SANGERCO_7_B1</t>
  </si>
  <si>
    <t>INERGY_1_N004</t>
  </si>
  <si>
    <t>MIRALOMA_6_N012</t>
  </si>
  <si>
    <t>RUSSEL_7_N007</t>
  </si>
  <si>
    <t>KELSO2_7_N002</t>
  </si>
  <si>
    <t>TWISSLMN_6_N005</t>
  </si>
  <si>
    <t>LAGUBELL_6_N007</t>
  </si>
  <si>
    <t>WEBER_2_N021</t>
  </si>
  <si>
    <t>NEWMAN_6_B2</t>
  </si>
  <si>
    <t>KELSO4_7_N001</t>
  </si>
  <si>
    <t>CORAMB_7_N003</t>
  </si>
  <si>
    <t>TEXCONM_1_B1</t>
  </si>
  <si>
    <t>LINCOLNO_LNODE70</t>
  </si>
  <si>
    <t>106THSO_LNODED1</t>
  </si>
  <si>
    <t>WASHAKIE_LNODED1</t>
  </si>
  <si>
    <t>PINECANY_LNODED2</t>
  </si>
  <si>
    <t>RESEARCH_LNODED1</t>
  </si>
  <si>
    <t>RIVERTON_LNODET4</t>
  </si>
  <si>
    <t>MEDICAL_LNODED2</t>
  </si>
  <si>
    <t>STEVENSR_LNODER2</t>
  </si>
  <si>
    <t>MORTONCT_LNODER1</t>
  </si>
  <si>
    <t>SIGURD_LNODED1</t>
  </si>
  <si>
    <t>CHILOQUI_LNODE59</t>
  </si>
  <si>
    <t>FARMINGT_LNODELD</t>
  </si>
  <si>
    <t>MINERS_LNODE72</t>
  </si>
  <si>
    <t>NAUGHTO_LNODEER</t>
  </si>
  <si>
    <t>YREKA_LNODED3</t>
  </si>
  <si>
    <t>ORACLEP_LNODED1</t>
  </si>
  <si>
    <t>MARKETPL_5_N501</t>
  </si>
  <si>
    <t>CASTO_LNODED1</t>
  </si>
  <si>
    <t>WINDHUB_2_B1</t>
  </si>
  <si>
    <t>ALDERWOO_LNODE96</t>
  </si>
  <si>
    <t>SLPUMP2_LNODED2</t>
  </si>
  <si>
    <t>QUARRY_LNODED2</t>
  </si>
  <si>
    <t>FRANKLIN_LNODED1</t>
  </si>
  <si>
    <t>SEAST_LNODED2</t>
  </si>
  <si>
    <t>HAYSTACK_LNODELD</t>
  </si>
  <si>
    <t>JORDAN_LNODET2</t>
  </si>
  <si>
    <t>ANGEL_LNODED2</t>
  </si>
  <si>
    <t>GRACE_LNODED1</t>
  </si>
  <si>
    <t>CASCADE_LNODE38</t>
  </si>
  <si>
    <t>BAIROIL_LNODE61</t>
  </si>
  <si>
    <t>PANAMSAL_LNODE15</t>
  </si>
  <si>
    <t>WTEMPLE_LNODED2</t>
  </si>
  <si>
    <t>DECADE_LNODER2</t>
  </si>
  <si>
    <t>WESTVALL_LNODELD</t>
  </si>
  <si>
    <t>UMATILLA_LNODE15</t>
  </si>
  <si>
    <t>HOGGARD_LNODED1</t>
  </si>
  <si>
    <t>GASQUET_LNODE42</t>
  </si>
  <si>
    <t>LITTLEMY_LNODE82</t>
  </si>
  <si>
    <t>CAPTJACK_5_N507</t>
  </si>
  <si>
    <t>CENTENNI_LNODED2</t>
  </si>
  <si>
    <t>SEAST_LNODED1</t>
  </si>
  <si>
    <t>CLINTONU_LNODED2</t>
  </si>
  <si>
    <t>MEADOWBR_LNODED1</t>
  </si>
  <si>
    <t>WINSTON_LNODE55</t>
  </si>
  <si>
    <t>ECHOSPRI_LNODED1</t>
  </si>
  <si>
    <t>ELBERTA_LNODED1</t>
  </si>
  <si>
    <t>LAKEPORT_LNODE66</t>
  </si>
  <si>
    <t>JEFFERSO_LNODE31</t>
  </si>
  <si>
    <t>WSIDEO_LNODE20</t>
  </si>
  <si>
    <t>LONEPEAK_LNODELD7</t>
  </si>
  <si>
    <t>CROSSHOL_LNODED1</t>
  </si>
  <si>
    <t>DEPOT_LNODELD</t>
  </si>
  <si>
    <t>SMITHSF_LNODED1</t>
  </si>
  <si>
    <t>CARTERCR_LNODE5A</t>
  </si>
  <si>
    <t>COMMUNIT_LNODED2</t>
  </si>
  <si>
    <t>MORGAN_LNODED1</t>
  </si>
  <si>
    <t>JIMBRIDG_LNODE1T</t>
  </si>
  <si>
    <t>MIDWIND_6_N003</t>
  </si>
  <si>
    <t>CANNON_1_N027</t>
  </si>
  <si>
    <t>VLLYSPS_6_B1</t>
  </si>
  <si>
    <t>CLOVRDLE_7_N001</t>
  </si>
  <si>
    <t>MARTINC_1_N715</t>
  </si>
  <si>
    <t>CANNON_1_N028</t>
  </si>
  <si>
    <t>PSTCKTN_6_LN001</t>
  </si>
  <si>
    <t>CALISTGA_6_N004</t>
  </si>
  <si>
    <t>MOSSLND6_7_B2</t>
  </si>
  <si>
    <t>CLOVRDLE_1_N001</t>
  </si>
  <si>
    <t>SANDLOT_2_N024</t>
  </si>
  <si>
    <t>CANNON_1_N025</t>
  </si>
  <si>
    <t>MOSSLND7_7_B2</t>
  </si>
  <si>
    <t>MREISQ_1_N007</t>
  </si>
  <si>
    <t>ZONDWIND_6_N004</t>
  </si>
  <si>
    <t>ZONDWIND_6_N003</t>
  </si>
  <si>
    <t>VICTOR_7_GN002</t>
  </si>
  <si>
    <t>VICTOR_7_N004</t>
  </si>
  <si>
    <t>VICTOR_7_N005</t>
  </si>
  <si>
    <t>SANDLOT_2_N025</t>
  </si>
  <si>
    <t>SANDLOT_2_N022</t>
  </si>
  <si>
    <t>MREIS-Q_1_N001</t>
  </si>
  <si>
    <t>ZONDWIND_6_N005</t>
  </si>
  <si>
    <t>CANNON_1_N026</t>
  </si>
  <si>
    <t>Q557_7_N001</t>
  </si>
  <si>
    <t>SANDLOT_2_N023</t>
  </si>
  <si>
    <t>VOLTA_6_N010</t>
  </si>
  <si>
    <t>DELSURC1_7_N003</t>
  </si>
  <si>
    <t>STOREY1_2_N006</t>
  </si>
  <si>
    <t>KCCPUMP1_LNODET1</t>
  </si>
  <si>
    <t>Q643WC2_7_N001</t>
  </si>
  <si>
    <t>COVEFORT_LNODE1</t>
  </si>
  <si>
    <t>KIMBRTAP_LNODE1</t>
  </si>
  <si>
    <t>CAPTJACK_5_N526</t>
  </si>
  <si>
    <t>CAPTJACK_5_N525</t>
  </si>
  <si>
    <t>ETIWANDA_6_N024</t>
  </si>
  <si>
    <t>ETIWANDA_6_N025</t>
  </si>
  <si>
    <t>BCKSCRK_2_N004</t>
  </si>
  <si>
    <t>BEARCRK_6_N010</t>
  </si>
  <si>
    <t>LEMORSLR_7_N003</t>
  </si>
  <si>
    <t>SHGCKTAP_LNODE1</t>
  </si>
  <si>
    <t>HENRTGEN_7_N001</t>
  </si>
  <si>
    <t>HICKORY_NODE1</t>
  </si>
  <si>
    <t>GLNARMC5_7_B5</t>
  </si>
  <si>
    <t>SUNSPTA_7_N002</t>
  </si>
  <si>
    <t>OASISC1_7_N004</t>
  </si>
  <si>
    <t>DELAMO_2_N072</t>
  </si>
  <si>
    <t>DELAMO_2_N074</t>
  </si>
  <si>
    <t>DELSURC2_7_N003</t>
  </si>
  <si>
    <t>DELAMO_2_N073</t>
  </si>
  <si>
    <t>PIOPICO2_7_N001</t>
  </si>
  <si>
    <t>PIOPICO3_7_N001</t>
  </si>
  <si>
    <t>PIOPICO1_7_N001</t>
  </si>
  <si>
    <t>WDWRGEN_7_N002</t>
  </si>
  <si>
    <t>WDWRGEN_7_N001</t>
  </si>
  <si>
    <t>LITEHIPE_2_N041</t>
  </si>
  <si>
    <t>CRWCRKGN_7_N001</t>
  </si>
  <si>
    <t>DRACKRS2_7_N002</t>
  </si>
  <si>
    <t>ROSAMOND_6_N030</t>
  </si>
  <si>
    <t>AERA12_7_N001</t>
  </si>
  <si>
    <t>CLEARGEN_6_N005</t>
  </si>
  <si>
    <t>MUSTANGS_2_B1</t>
  </si>
  <si>
    <t>TRNLTYSS_2_B1</t>
  </si>
  <si>
    <t>DESCHTP1_6_B1</t>
  </si>
  <si>
    <t>LPNJCTSS_1_B1</t>
  </si>
  <si>
    <t>MURRAY_6_N015</t>
  </si>
  <si>
    <t>Q972GEN_7_N001</t>
  </si>
  <si>
    <t>SLVRPS2_7_N001</t>
  </si>
  <si>
    <t>Q526C2_7_N006</t>
  </si>
  <si>
    <t>MEADS_2_N101</t>
  </si>
  <si>
    <t>OAKDLTID_1_N001</t>
  </si>
  <si>
    <t>COACHELV_2_N101</t>
  </si>
  <si>
    <t>BIGSKGN5_7_N001</t>
  </si>
  <si>
    <t>SGSAVF1_7_N001</t>
  </si>
  <si>
    <t>ELCENTRO_2_N001</t>
  </si>
  <si>
    <t>CAPTJACK_5_N101</t>
  </si>
  <si>
    <t>MALIN_5_N101</t>
  </si>
  <si>
    <t>SONGSL_7_N001</t>
  </si>
  <si>
    <t>AMARGOSA_1_SN001</t>
  </si>
  <si>
    <t>NWEST_2_SN001</t>
  </si>
  <si>
    <t>SUMMIT3_6_N101</t>
  </si>
  <si>
    <t>RAMON_2_N001</t>
  </si>
  <si>
    <t>MURRAY_6_N004</t>
  </si>
  <si>
    <t>MURRAY_6_N005</t>
  </si>
  <si>
    <t>OROLMGN_7_N004</t>
  </si>
  <si>
    <t>MCCULLGH_5_N101</t>
  </si>
  <si>
    <t>LNGBATGN_7_N001</t>
  </si>
  <si>
    <t>STANFRD_6_N016</t>
  </si>
  <si>
    <t>CSUCISL_7_N001</t>
  </si>
  <si>
    <t>SMKTREGN_7_N001</t>
  </si>
  <si>
    <t>RDWDLNDF_7_N001</t>
  </si>
  <si>
    <t>2PBLSM34_7_N001</t>
  </si>
  <si>
    <t>STANFRD_6_N015</t>
  </si>
  <si>
    <t>SHAFTER_1_N010</t>
  </si>
  <si>
    <t>ELNIDO_2_N001</t>
  </si>
  <si>
    <t>MAGNOLIA_2_N008</t>
  </si>
  <si>
    <t>OROLMGN_7_N005</t>
  </si>
  <si>
    <t>TOT198L_7_N005</t>
  </si>
  <si>
    <t>MERIDIAN_6_N101</t>
  </si>
  <si>
    <t>TOT242GN_7_N002</t>
  </si>
  <si>
    <t>LASPULGS_6_N009</t>
  </si>
  <si>
    <t>MESAHGTS_6_N001</t>
  </si>
  <si>
    <t>LIVEOAK_7_N004</t>
  </si>
  <si>
    <t>LIVEOAK_7_N005</t>
  </si>
  <si>
    <t>Q442GEN_7_N005</t>
  </si>
  <si>
    <t>TOT198L_7_N006</t>
  </si>
  <si>
    <t>SNLNDRO_1_N027</t>
  </si>
  <si>
    <t>MESAHGTS_6_N007</t>
  </si>
  <si>
    <t>TOT199L_7_N006</t>
  </si>
  <si>
    <t>MESAHGTS_6_LN001</t>
  </si>
  <si>
    <t>S0479_7_N003</t>
  </si>
  <si>
    <t>SANBRDNO_2_N211</t>
  </si>
  <si>
    <t>LIVEOAK_7_N003</t>
  </si>
  <si>
    <t>GUERSEY_7_N001</t>
  </si>
  <si>
    <t>RCARMEL_6_N001</t>
  </si>
  <si>
    <t>GATESBK4_7_N001</t>
  </si>
  <si>
    <t>POINTLMA_6_N013</t>
  </si>
  <si>
    <t>GATESBK4_7_N002</t>
  </si>
  <si>
    <t>GATESBK4_7_N003</t>
  </si>
  <si>
    <t>ELNIDO_2_N031</t>
  </si>
  <si>
    <t>C590M1_7_N004</t>
  </si>
  <si>
    <t>RCARMEL_6_N011</t>
  </si>
  <si>
    <t>TOT242GN_7_N001</t>
  </si>
  <si>
    <t>POINTLMA_6_N014</t>
  </si>
  <si>
    <t>TOT199L_7_N005</t>
  </si>
  <si>
    <t>ROSAMOND_6_B1</t>
  </si>
  <si>
    <t>BONANZA_LNODESU</t>
  </si>
  <si>
    <t>PRINEVIL_LNODE91</t>
  </si>
  <si>
    <t>JORDANNA_LNODED2</t>
  </si>
  <si>
    <t>BINGHAM_LNODED1</t>
  </si>
  <si>
    <t>LAGOONTP_LNODELD</t>
  </si>
  <si>
    <t>BCPLEHI_LNODEPM</t>
  </si>
  <si>
    <t>HORNET_LNODE45</t>
  </si>
  <si>
    <t>RYCKMAN_LNODED1</t>
  </si>
  <si>
    <t>ROGUERIV_LNODE22</t>
  </si>
  <si>
    <t>ELAYTON_LNODER1</t>
  </si>
  <si>
    <t>ROSEBURG_LNODE03</t>
  </si>
  <si>
    <t>HELPER_LNODED2</t>
  </si>
  <si>
    <t>CHAPPELC_LNODELD</t>
  </si>
  <si>
    <t>SLPUMP1_LNODED1</t>
  </si>
  <si>
    <t>MANSFACE_LNODEPP</t>
  </si>
  <si>
    <t>FIELDERC_LNODE40</t>
  </si>
  <si>
    <t>MANSFACE_LNODE32</t>
  </si>
  <si>
    <t>STAYTON_LNODE47</t>
  </si>
  <si>
    <t>MONSANTO_LNODED2</t>
  </si>
  <si>
    <t>BONDSTRT_LNODELD</t>
  </si>
  <si>
    <t>DIMPLEDE_LNODED2</t>
  </si>
  <si>
    <t>MURDERCR_LNODE59</t>
  </si>
  <si>
    <t>MAGNA_LNODELD</t>
  </si>
  <si>
    <t>HARRISBU_LNODE49</t>
  </si>
  <si>
    <t>WHISKEYP_LNODEIL</t>
  </si>
  <si>
    <t>6THSO_LNODED1</t>
  </si>
  <si>
    <t>BONANZAO_LNODE23</t>
  </si>
  <si>
    <t>GREENCAN_LNODED2</t>
  </si>
  <si>
    <t>UPLCODG_LNODET2</t>
  </si>
  <si>
    <t>JEROMEPR_LNODE68</t>
  </si>
  <si>
    <t>BELKNAP_LNODE64</t>
  </si>
  <si>
    <t>HARISONI_LNODED1</t>
  </si>
  <si>
    <t>LONEPEAK_LNODELD2</t>
  </si>
  <si>
    <t>CLEARFSO_LNODER2</t>
  </si>
  <si>
    <t>SANDY_LNODED2</t>
  </si>
  <si>
    <t>ROGUERIV_LNODE04</t>
  </si>
  <si>
    <t>SUNNYSIW_LNODE70</t>
  </si>
  <si>
    <t>WARMSPRY_LNODED1</t>
  </si>
  <si>
    <t>NORTHRID_LNODED1</t>
  </si>
  <si>
    <t>23RDST_LNODED3</t>
  </si>
  <si>
    <t>MUDLAKE_LNODEAD</t>
  </si>
  <si>
    <t>EASTMONT_LNODEAD</t>
  </si>
  <si>
    <t>SYLMARLA_2_N501</t>
  </si>
  <si>
    <t>WENAS_LNODE66</t>
  </si>
  <si>
    <t>HOPLAND_LNODE07</t>
  </si>
  <si>
    <t>MALAD_LNODED2</t>
  </si>
  <si>
    <t>GRINDING_LNODED2</t>
  </si>
  <si>
    <t>REFINERY_LNODE33</t>
  </si>
  <si>
    <t>QUEENAVE_LNODE23</t>
  </si>
  <si>
    <t>SUNNYSIW_LNODE98</t>
  </si>
  <si>
    <t>HOLLADAU_LNODED2</t>
  </si>
  <si>
    <t>LOCKHART_LNODE01</t>
  </si>
  <si>
    <t>ANSCHUTZ_LNODED1</t>
  </si>
  <si>
    <t>DAYTON_LNODE08</t>
  </si>
  <si>
    <t>LONEPEAK_LNODELD3</t>
  </si>
  <si>
    <t>TOOELE_LNODESU</t>
  </si>
  <si>
    <t>COTWDWAP_2_B3</t>
  </si>
  <si>
    <t>TRACY_5_B1</t>
  </si>
  <si>
    <t>TRCYPMP_2_B2</t>
  </si>
  <si>
    <t>COTWDWAP_2_B1</t>
  </si>
  <si>
    <t>PORTRDGB_7_N008</t>
  </si>
  <si>
    <t>Q532C2_7_N001</t>
  </si>
  <si>
    <t>WSTLYTID_2_N011</t>
  </si>
  <si>
    <t>NOVATO_6_N002</t>
  </si>
  <si>
    <t>OROLOMA_1_N005</t>
  </si>
  <si>
    <t>VICTORVL_5_N101</t>
  </si>
  <si>
    <t>KIRKER_1_N006</t>
  </si>
  <si>
    <t>LOCKHD1_1_N001</t>
  </si>
  <si>
    <t>SGSAVF2_7_N001</t>
  </si>
  <si>
    <t>STANFRD_6_N025</t>
  </si>
  <si>
    <t>MURRAY_6_N001</t>
  </si>
  <si>
    <t>LNCSTRC1_7_N003</t>
  </si>
  <si>
    <t>LAKEVIEW_6_N003</t>
  </si>
  <si>
    <t>BIGSKGN7_7_N001</t>
  </si>
  <si>
    <t>MURRAYGN_7_N018</t>
  </si>
  <si>
    <t>TORTILLA_1_N007</t>
  </si>
  <si>
    <t>BLYTHE_1_N101</t>
  </si>
  <si>
    <t>NGILAN_5_N034</t>
  </si>
  <si>
    <t>LOCKHD1_1_N026</t>
  </si>
  <si>
    <t>EUREKA_6_N001</t>
  </si>
  <si>
    <t>LOCKHD1_1_N025</t>
  </si>
  <si>
    <t>BLKDMDBT_7_N002</t>
  </si>
  <si>
    <t>Q557_7_N005</t>
  </si>
  <si>
    <t>STANFRD_6_N026</t>
  </si>
  <si>
    <t>MARBLSPP_6_N001</t>
  </si>
  <si>
    <t>PEARBLSM_2_N020</t>
  </si>
  <si>
    <t>MERCURY_1_N008</t>
  </si>
  <si>
    <t>PARKER_2_N101</t>
  </si>
  <si>
    <t>STANFRD_6_N013</t>
  </si>
  <si>
    <t>SUMMIT1_1_N101</t>
  </si>
  <si>
    <t>SYLMARS_2_N101</t>
  </si>
  <si>
    <t>INYO_2_N101</t>
  </si>
  <si>
    <t>MOH-LGHN_5_N001</t>
  </si>
  <si>
    <t>BLYTHESC_1_N008</t>
  </si>
  <si>
    <t>MIDWYGN_7_N002</t>
  </si>
  <si>
    <t>PORTRDGC_7_N009</t>
  </si>
  <si>
    <t>BIGSKGN6_7_N001</t>
  </si>
  <si>
    <t>JX_LNODE13A</t>
  </si>
  <si>
    <t>KA_LNODEMR3</t>
  </si>
  <si>
    <t>VS_LNODE10A</t>
  </si>
  <si>
    <t>SWI_LNODEXF2</t>
  </si>
  <si>
    <t>TNM_LNODEXF1</t>
  </si>
  <si>
    <t>ET_LNODER1A</t>
  </si>
  <si>
    <t>IV_LNODE12A</t>
  </si>
  <si>
    <t>DV_LNODE20A</t>
  </si>
  <si>
    <t>DVY_LNODE13A</t>
  </si>
  <si>
    <t>DX_LNODER1A</t>
  </si>
  <si>
    <t>TU_LNODER4A</t>
  </si>
  <si>
    <t>WW_LNODE20A</t>
  </si>
  <si>
    <t>AL_LNODER3A</t>
  </si>
  <si>
    <t>RVS_LNODE12A</t>
  </si>
  <si>
    <t>LL_LNODE15A</t>
  </si>
  <si>
    <t>MD_LNODE18A</t>
  </si>
  <si>
    <t>MS_LNODER2A</t>
  </si>
  <si>
    <t>WLD ROSE_GNODEIT</t>
  </si>
  <si>
    <t>BF_LNODER1A</t>
  </si>
  <si>
    <t>NNSS_MD_1_N004</t>
  </si>
  <si>
    <t>NNSS_SW_1_N001</t>
  </si>
  <si>
    <t>NNSS_MD_1_N001</t>
  </si>
  <si>
    <t>NNSS_FF_1_N001</t>
  </si>
  <si>
    <t>NNSS_TW_1_N001</t>
  </si>
  <si>
    <t>NNSS_VA_1_N003</t>
  </si>
  <si>
    <t>CENTENNI_LNODED1</t>
  </si>
  <si>
    <t>DOWELL_LNODED1</t>
  </si>
  <si>
    <t>TOPPENIS_LNODE12</t>
  </si>
  <si>
    <t>BLOSS_LNODE07</t>
  </si>
  <si>
    <t>KENWOOD_LNODE03</t>
  </si>
  <si>
    <t>WHITECIT_LNODE39</t>
  </si>
  <si>
    <t>SLCC_LNODELD</t>
  </si>
  <si>
    <t>IRONTON_LNODED1</t>
  </si>
  <si>
    <t>INTERNAT_LNODELD</t>
  </si>
  <si>
    <t>HUNTINGT_LNODE-1</t>
  </si>
  <si>
    <t>SLMETW_LNODEPM</t>
  </si>
  <si>
    <t>LYONS_LNODE82</t>
  </si>
  <si>
    <t>OVID_LNODEDS</t>
  </si>
  <si>
    <t>CLIMAX_LNODEPM</t>
  </si>
  <si>
    <t>TALENT_LNODELD1</t>
  </si>
  <si>
    <t>GENREF_LNODEPM</t>
  </si>
  <si>
    <t>MEADS_LNODE-1</t>
  </si>
  <si>
    <t>NEBOPS_LNODELD</t>
  </si>
  <si>
    <t>RENOP_LNODEAD</t>
  </si>
  <si>
    <t>SJORDAN_LNODER2</t>
  </si>
  <si>
    <t>UNIVERSI_LNODELD</t>
  </si>
  <si>
    <t>NEBO_LNODEON</t>
  </si>
  <si>
    <t>BEACON_LNODE14</t>
  </si>
  <si>
    <t>BLACKSFO_LNODE63</t>
  </si>
  <si>
    <t>CENTRALW_LNODE42</t>
  </si>
  <si>
    <t>RUNNINGY_LNODE09</t>
  </si>
  <si>
    <t>DECADE_LNODER1</t>
  </si>
  <si>
    <t>CHOLLA_LNODELD</t>
  </si>
  <si>
    <t>LAKESID1_LNODED2</t>
  </si>
  <si>
    <t>MARBLHED_LNODEPM</t>
  </si>
  <si>
    <t>SHERIDAN_LNODES2</t>
  </si>
  <si>
    <t>TAYLORSV_LNODE-4</t>
  </si>
  <si>
    <t>BEND_LNODE95</t>
  </si>
  <si>
    <t>DAVISCR_LNODED1</t>
  </si>
  <si>
    <t>CANNON_LNODED1</t>
  </si>
  <si>
    <t>BLACKHAW_LNODE41</t>
  </si>
  <si>
    <t>PINECANY_LNODED1</t>
  </si>
  <si>
    <t>ELMONTE_LNODED1</t>
  </si>
  <si>
    <t>COLDWATR_LNODELD</t>
  </si>
  <si>
    <t>BONANZA_LNODE69</t>
  </si>
  <si>
    <t>TULELAKE_LNODE35</t>
  </si>
  <si>
    <t>COLUMBIU_LNODENS</t>
  </si>
  <si>
    <t>MURDERCR_LNODE60</t>
  </si>
  <si>
    <t>BANGERTE_LNODED1</t>
  </si>
  <si>
    <t>HALE_LNODED1</t>
  </si>
  <si>
    <t>KSLXMTR_LNODEPM</t>
  </si>
  <si>
    <t>WALAWALA_LNODED1</t>
  </si>
  <si>
    <t>DRYCREEK_LNODEPM</t>
  </si>
  <si>
    <t>JIMBRIDG_LNODE0T</t>
  </si>
  <si>
    <t>BLACKSFO_LNODEAL</t>
  </si>
  <si>
    <t>CONDA_LNODED1</t>
  </si>
  <si>
    <t>SHERIDAN_LNODEDU</t>
  </si>
  <si>
    <t>SMOUNTAI_LNODELD</t>
  </si>
  <si>
    <t>CAPTJACK_5_N506</t>
  </si>
  <si>
    <t>MORGANHS_LNODEPM</t>
  </si>
  <si>
    <t>CARRDRAW_LNODED1</t>
  </si>
  <si>
    <t>KENSINGT_LNODED1</t>
  </si>
  <si>
    <t>MCCLELLA_LNODE-4</t>
  </si>
  <si>
    <t>OLYMPUS_LNODED1</t>
  </si>
  <si>
    <t>RINCON_1_N001</t>
  </si>
  <si>
    <t>RINCON_1_N003</t>
  </si>
  <si>
    <t>RINCON_6_N001</t>
  </si>
  <si>
    <t>RINCON_6_N008</t>
  </si>
  <si>
    <t>RIOBRVO_1_N001</t>
  </si>
  <si>
    <t>RIOBRVO_1_N006</t>
  </si>
  <si>
    <t>RIOBRVQF_6_N001</t>
  </si>
  <si>
    <t>RIOBRVTM_1_B1</t>
  </si>
  <si>
    <t>RIOBRVTM_1_N001</t>
  </si>
  <si>
    <t>RIODELL_6_N001</t>
  </si>
  <si>
    <t>RIODLLTP_6_B1</t>
  </si>
  <si>
    <t>RIOHONDO_6_N001</t>
  </si>
  <si>
    <t>RIOHONDO_6_N004</t>
  </si>
  <si>
    <t>RIOHONDO_6_N007</t>
  </si>
  <si>
    <t>RIOOSO_1_N033</t>
  </si>
  <si>
    <t>REDWOOD_6_N006</t>
  </si>
  <si>
    <t>REDWOOD_6_N007</t>
  </si>
  <si>
    <t>RENFRO_1_N001</t>
  </si>
  <si>
    <t>RENFRO_1_N010</t>
  </si>
  <si>
    <t>RENWIND_1_N001</t>
  </si>
  <si>
    <t>RERCU1_7_B1</t>
  </si>
  <si>
    <t>SANLUIS2_7_B1</t>
  </si>
  <si>
    <t>SANLUIS2_7_B3</t>
  </si>
  <si>
    <t>SANLUIS4_7_B1</t>
  </si>
  <si>
    <t>SANLUIS4_7_B3</t>
  </si>
  <si>
    <t>SANLUIS6_7_B1</t>
  </si>
  <si>
    <t>SANLUIS6_7_B3</t>
  </si>
  <si>
    <t>SANLUIS8_7_B1</t>
  </si>
  <si>
    <t>ROSSMOOR_2_N101</t>
  </si>
  <si>
    <t>ROUNDMT_2_B1</t>
  </si>
  <si>
    <t>RSNTAFE_6_N001</t>
  </si>
  <si>
    <t>RSNTAFE_6_N008</t>
  </si>
  <si>
    <t>RSNTAFE_6_N009</t>
  </si>
  <si>
    <t>RSVTNRD_6_N001</t>
  </si>
  <si>
    <t>RTRACK_1_N001</t>
  </si>
  <si>
    <t>RUSSRCH_6_N001</t>
  </si>
  <si>
    <t>RVRBANK_1_N001</t>
  </si>
  <si>
    <t>RVRBANK_1_N005</t>
  </si>
  <si>
    <t>SAFEWAY_1_N001</t>
  </si>
  <si>
    <t>SALINAS_1_N001</t>
  </si>
  <si>
    <t>SALINAS_1_N024</t>
  </si>
  <si>
    <t>ROCKCK2_7_B1</t>
  </si>
  <si>
    <t>ROCKCRK_2_B1</t>
  </si>
  <si>
    <t>ROCKET_1_N001</t>
  </si>
  <si>
    <t>ROCKLIN_6_N001</t>
  </si>
  <si>
    <t>ROCKLIN_6_N003</t>
  </si>
  <si>
    <t>ROGH-RDY_6_N001</t>
  </si>
  <si>
    <t>ROLLINSF_7_B1</t>
  </si>
  <si>
    <t>ROSAMOND_6_N001</t>
  </si>
  <si>
    <t>ROSECYN_6_N001</t>
  </si>
  <si>
    <t>ROSECYN_6_N017</t>
  </si>
  <si>
    <t>ROSEDAL_1_N001</t>
  </si>
  <si>
    <t>ROSE_6_N001</t>
  </si>
  <si>
    <t>ROSSMOOR_2_N001</t>
  </si>
  <si>
    <t>SANWIND_1_N001</t>
  </si>
  <si>
    <t>SANYSDRO_6_N001</t>
  </si>
  <si>
    <t>SANYSDRO_6_N004</t>
  </si>
  <si>
    <t>SARATOGA_2_N001</t>
  </si>
  <si>
    <t>SARATOGA_2_N006</t>
  </si>
  <si>
    <t>SARATOGA_2_N011</t>
  </si>
  <si>
    <t>SAUGUS_6_N001</t>
  </si>
  <si>
    <t>SANPBLO_1_N001</t>
  </si>
  <si>
    <t>SANRAFL_1_N001</t>
  </si>
  <si>
    <t>SANRAFL_1_N006</t>
  </si>
  <si>
    <t>SANRAFL_1_N007</t>
  </si>
  <si>
    <t>SANRAMON_2_N001</t>
  </si>
  <si>
    <t>SANRAMON_2_N004</t>
  </si>
  <si>
    <t>SANRAMON_2_N023</t>
  </si>
  <si>
    <t>SANRAMON_2_N024</t>
  </si>
  <si>
    <t>SANTAFE_7_B1</t>
  </si>
  <si>
    <t>SANTAFE_7_B11</t>
  </si>
  <si>
    <t>SANTARO_1_N001</t>
  </si>
  <si>
    <t>SANTARO_1_N014</t>
  </si>
  <si>
    <t>SANTARO_1_N017</t>
  </si>
  <si>
    <t>SANTARO_1_N021</t>
  </si>
  <si>
    <t>SANLUIS8_7_B3</t>
  </si>
  <si>
    <t>SANLUSRY_6_N013</t>
  </si>
  <si>
    <t>SANLUSRY_6_N014</t>
  </si>
  <si>
    <t>SANLUSRY_6_N101</t>
  </si>
  <si>
    <t>SANLUSRY_6_N201</t>
  </si>
  <si>
    <t>SANMATEO_1_N001</t>
  </si>
  <si>
    <t>SANMATEO_1_N009</t>
  </si>
  <si>
    <t>SANMATO_6_N001</t>
  </si>
  <si>
    <t>SANMIGL_6_N001</t>
  </si>
  <si>
    <t>SANMRCOS_6_N001</t>
  </si>
  <si>
    <t>SANMRCOS_6_N007</t>
  </si>
  <si>
    <t>SANMRCOS_6_N011</t>
  </si>
  <si>
    <t>SANMRCOS_6_N012</t>
  </si>
  <si>
    <t>SANMRCOS_6_N013</t>
  </si>
  <si>
    <t>SALTSPRG_7_N001</t>
  </si>
  <si>
    <t>SALTSPS_7_B1</t>
  </si>
  <si>
    <t>SALTSPS_7_B3</t>
  </si>
  <si>
    <t>SANJOQN_6_N001</t>
  </si>
  <si>
    <t>SANJOQN_6_N006</t>
  </si>
  <si>
    <t>SHADOWR_1_N015</t>
  </si>
  <si>
    <t>SHADYGLN_6_N001</t>
  </si>
  <si>
    <t>SHAFTER_1_N001</t>
  </si>
  <si>
    <t>SHARON_1_N001</t>
  </si>
  <si>
    <t>SHAWROAD_1_N001</t>
  </si>
  <si>
    <t>SHELL1_7_N001</t>
  </si>
  <si>
    <t>SHELL2_7_N001</t>
  </si>
  <si>
    <t>SCRIPPS_6_N008</t>
  </si>
  <si>
    <t>SCRIPPS_6_N013</t>
  </si>
  <si>
    <t>SCWAX_1_N001</t>
  </si>
  <si>
    <t>SEARLES_7_N001</t>
  </si>
  <si>
    <t>SEARLES_7_N002</t>
  </si>
  <si>
    <t>SEARLES_7_N004</t>
  </si>
  <si>
    <t>SEAWEST_6_N001</t>
  </si>
  <si>
    <t>SEAWIND_1_B1</t>
  </si>
  <si>
    <t>SEBASTIA_6_N001</t>
  </si>
  <si>
    <t>SEGS1G_7_B1</t>
  </si>
  <si>
    <t>SEGS2G_7_B1</t>
  </si>
  <si>
    <t>SEMITRPC_1_N001</t>
  </si>
  <si>
    <t>SERRFGEN_7_B1</t>
  </si>
  <si>
    <t>SERRMNTE_1_N011</t>
  </si>
  <si>
    <t>SFIA-MA_1_N001</t>
  </si>
  <si>
    <t>SAUGUS_6_N008</t>
  </si>
  <si>
    <t>SAUGUS_6_N009</t>
  </si>
  <si>
    <t>SAUGUS_6_N010</t>
  </si>
  <si>
    <t>SAUGUS_6_N012</t>
  </si>
  <si>
    <t>SAUGUS_7_NODE1</t>
  </si>
  <si>
    <t>SAUSALTO_6_N001</t>
  </si>
  <si>
    <t>SAUSALTO_6_N002</t>
  </si>
  <si>
    <t>SAXONCRK_6_N001</t>
  </si>
  <si>
    <t>SCHMLBCH_1_N001</t>
  </si>
  <si>
    <t>SCLARA_2_B1</t>
  </si>
  <si>
    <t>SCLARA_6_N001</t>
  </si>
  <si>
    <t>SCLARA_6_N008</t>
  </si>
  <si>
    <t>SCOTT_6_N001</t>
  </si>
  <si>
    <t>SCRIPPS_6_N001</t>
  </si>
  <si>
    <t>SANTEE_1_N001</t>
  </si>
  <si>
    <t>SANTEE_1_N003</t>
  </si>
  <si>
    <t>SANTEE_1_N004</t>
  </si>
  <si>
    <t>SANTYSBL_6_N001</t>
  </si>
  <si>
    <t>SLYCREEK_7_B1</t>
  </si>
  <si>
    <t>SMPSN-AN_7_B1</t>
  </si>
  <si>
    <t>SMRTVLTP_6_N101</t>
  </si>
  <si>
    <t>SMTRPCWS_1_N001</t>
  </si>
  <si>
    <t>SMUDGEO1_7_B1</t>
  </si>
  <si>
    <t>SNBRNRD_6_N001</t>
  </si>
  <si>
    <t>SNDBRJT_1_B1</t>
  </si>
  <si>
    <t>SNJOSEB_1_N001</t>
  </si>
  <si>
    <t>SNJOSEB_1_N005</t>
  </si>
  <si>
    <t>SILVERDO_1_N002</t>
  </si>
  <si>
    <t>SISQUOC_1_N001</t>
  </si>
  <si>
    <t>SISQUOC_1_N020</t>
  </si>
  <si>
    <t>SJCOGEN_7_N001</t>
  </si>
  <si>
    <t>SJNO2_6_B1</t>
  </si>
  <si>
    <t>SJNO2_6_N001</t>
  </si>
  <si>
    <t>SJNO2_6_N002</t>
  </si>
  <si>
    <t>SLA_2_N001</t>
  </si>
  <si>
    <t>SLA_2_N004</t>
  </si>
  <si>
    <t>SLA_6_N001</t>
  </si>
  <si>
    <t>MARTINC_1_LN001</t>
  </si>
  <si>
    <t>BLYTHESC_1_GN001</t>
  </si>
  <si>
    <t>CHINO_6_GN001</t>
  </si>
  <si>
    <t>MESARIM_6_GN001</t>
  </si>
  <si>
    <t>KYOHO_1_LN001</t>
  </si>
  <si>
    <t>HATLOSCK_6_GN001</t>
  </si>
  <si>
    <t>OMWD_6_GN001</t>
  </si>
  <si>
    <t>PIT5_7_B1</t>
  </si>
  <si>
    <t>SANLUSRY_6_GN001</t>
  </si>
  <si>
    <t>VACADIX_1_GN001</t>
  </si>
  <si>
    <t>BIOMSJCT_6_GN001</t>
  </si>
  <si>
    <t>OLDTOWN_6_GN001</t>
  </si>
  <si>
    <t>CRCKTCOG_7_N001</t>
  </si>
  <si>
    <t>COLSTJT_1_B1</t>
  </si>
  <si>
    <t>GEYERS56_1_B1</t>
  </si>
  <si>
    <t>NUCOR_LNODED1</t>
  </si>
  <si>
    <t>RUSSELLV_LNODE27</t>
  </si>
  <si>
    <t>MARYSRIV_LNODE69</t>
  </si>
  <si>
    <t>HUGO_LNODED1</t>
  </si>
  <si>
    <t>SUNRISE_LNODELD1</t>
  </si>
  <si>
    <t>PARISH_LNODED1</t>
  </si>
  <si>
    <t>CLEARFSO_LNODER1</t>
  </si>
  <si>
    <t>COLUMBIO_LNODE92</t>
  </si>
  <si>
    <t>NEBO_LNODETA</t>
  </si>
  <si>
    <t>PROSPECC_LNODE12</t>
  </si>
  <si>
    <t>COMMUNIT_LNODED1</t>
  </si>
  <si>
    <t>GRANDVID_LNODE86</t>
  </si>
  <si>
    <t>DUMAS_LNODED1</t>
  </si>
  <si>
    <t>SEASIDE_LNODE12</t>
  </si>
  <si>
    <t>CROOKEDR_LNODE58</t>
  </si>
  <si>
    <t>WOGDEN_LNODER1</t>
  </si>
  <si>
    <t>WILEY_LNODE56</t>
  </si>
  <si>
    <t>CLEARLAO_LNODE44</t>
  </si>
  <si>
    <t>SELMA_LNODE43</t>
  </si>
  <si>
    <t>MOUNTAI_LNODED1</t>
  </si>
  <si>
    <t>GADSBY_LNODE61</t>
  </si>
  <si>
    <t>BEND_LNODELD</t>
  </si>
  <si>
    <t>COMSHRT_LNODE-1</t>
  </si>
  <si>
    <t>CAPTJACK_5_N509</t>
  </si>
  <si>
    <t>SEVENTYS_LNODELD</t>
  </si>
  <si>
    <t>DAVEJOHN_LNODE69</t>
  </si>
  <si>
    <t>OREMET_LNODE69</t>
  </si>
  <si>
    <t>KNOTT_LNODE521</t>
  </si>
  <si>
    <t>ANGEL_LNODED1</t>
  </si>
  <si>
    <t>WSIDEO_LNODE17</t>
  </si>
  <si>
    <t>WARREN_LNODED1</t>
  </si>
  <si>
    <t>KAYWEST_LNODE-1</t>
  </si>
  <si>
    <t>CHEHALIS_LNODED1</t>
  </si>
  <si>
    <t>NAUGHTO_LNODEAX3</t>
  </si>
  <si>
    <t>RIDDLE_LNODELD</t>
  </si>
  <si>
    <t>MIDWEST_LNODED1</t>
  </si>
  <si>
    <t>MINERS_LNODE54</t>
  </si>
  <si>
    <t>LAROCHE_LNODEPM</t>
  </si>
  <si>
    <t>YEWAVE_LNODELD</t>
  </si>
  <si>
    <t>SHEVLINP_LNODELD</t>
  </si>
  <si>
    <t>TOPPENIS_LNODE33</t>
  </si>
  <si>
    <t>SHARON_LNODED1</t>
  </si>
  <si>
    <t>BUTLERVI_LNODE-4</t>
  </si>
  <si>
    <t>RIDDLEVE_LNODED1</t>
  </si>
  <si>
    <t>STRONA_LNODE32</t>
  </si>
  <si>
    <t>TEXUM_LNODEAD</t>
  </si>
  <si>
    <t>JORDANPO_LNODE21</t>
  </si>
  <si>
    <t>CROWFOOT_LNODE57</t>
  </si>
  <si>
    <t>SWEST_LNODED2</t>
  </si>
  <si>
    <t>3RDWEST_LNODED1</t>
  </si>
  <si>
    <t>MACDOEL_LNODE45</t>
  </si>
  <si>
    <t>BELKNAP_LNODE40</t>
  </si>
  <si>
    <t>MEADN_2_N501</t>
  </si>
  <si>
    <t>GOLDRUSH_LNODELD</t>
  </si>
  <si>
    <t>SDUNES_LNODED1</t>
  </si>
  <si>
    <t>COTTONWO_LNODED4</t>
  </si>
  <si>
    <t>LEHI_LNODEM2</t>
  </si>
  <si>
    <t>JORDAN_LNODELD</t>
  </si>
  <si>
    <t>SLA_6_N005</t>
  </si>
  <si>
    <t>SHELL3_7_N001</t>
  </si>
  <si>
    <t>SHILOH_7_B1</t>
  </si>
  <si>
    <t>SHILO_7_N002</t>
  </si>
  <si>
    <t>SHL-KRVD_1_N001</t>
  </si>
  <si>
    <t>SHLLCHMT_6_B1</t>
  </si>
  <si>
    <t>SHLLCHM_6_N001</t>
  </si>
  <si>
    <t>SHNGLESR_1_N001</t>
  </si>
  <si>
    <t>SHNGLESR_1_N004</t>
  </si>
  <si>
    <t>SHNGLESR_1_N103</t>
  </si>
  <si>
    <t>SHREDDER_1_N001</t>
  </si>
  <si>
    <t>SHUTTLE_6_N001</t>
  </si>
  <si>
    <t>SIERAPC_6_N001</t>
  </si>
  <si>
    <t>SIERRAPI_6_N001</t>
  </si>
  <si>
    <t>SILVERDO_1_N001</t>
  </si>
  <si>
    <t>SFIA_1_N001</t>
  </si>
  <si>
    <t>SFIA_1_N007</t>
  </si>
  <si>
    <t>SFPPCNC_6_N001</t>
  </si>
  <si>
    <t>SHADOWR_1_N001</t>
  </si>
  <si>
    <t>SHADOWR_1_N006</t>
  </si>
  <si>
    <t>SHADOWR_1_N008</t>
  </si>
  <si>
    <t>SOUTHBAS_1_N001</t>
  </si>
  <si>
    <t>SNTANLA_6_N004</t>
  </si>
  <si>
    <t>SNTARSA_1_N001</t>
  </si>
  <si>
    <t>SNTARSA_1_N002</t>
  </si>
  <si>
    <t>SNTARSA_1_N006</t>
  </si>
  <si>
    <t>SNTAYNZ_1_N001</t>
  </si>
  <si>
    <t>SNTAYNZ_1_N002</t>
  </si>
  <si>
    <t>SOAKWND_6_N001</t>
  </si>
  <si>
    <t>SOBRANTE_1_N001</t>
  </si>
  <si>
    <t>SOLEDAD_6_N001</t>
  </si>
  <si>
    <t>SONMALF_7_B1</t>
  </si>
  <si>
    <t>SONOFR2_7_B1</t>
  </si>
  <si>
    <t>SONOFR3_7_B1</t>
  </si>
  <si>
    <t>SNJOSEB_1_N009</t>
  </si>
  <si>
    <t>SNJOSEB_1_N013</t>
  </si>
  <si>
    <t>SNJSEA_1_N001</t>
  </si>
  <si>
    <t>SNJSEA_1_N005</t>
  </si>
  <si>
    <t>SNJSEA_1_N101</t>
  </si>
  <si>
    <t>SNLNDRO_1_N001</t>
  </si>
  <si>
    <t>SNLNDRO_1_N014</t>
  </si>
  <si>
    <t>SNLNDRO_1_N017</t>
  </si>
  <si>
    <t>SNLSPP_2_N023</t>
  </si>
  <si>
    <t>SNTAMRA_1_N001</t>
  </si>
  <si>
    <t>SNTANLA_6_N001</t>
  </si>
  <si>
    <t>SLMNCRK_6_N001</t>
  </si>
  <si>
    <t>SLR-TANN_7_B1</t>
  </si>
  <si>
    <t>SLTSPRG_1_B1</t>
  </si>
  <si>
    <t>SPRNGVLY_6_N001</t>
  </si>
  <si>
    <t>SPRNGVLY_6_N010</t>
  </si>
  <si>
    <t>SRI_6_N001</t>
  </si>
  <si>
    <t>SRI_6_N004</t>
  </si>
  <si>
    <t>SRRCSUB_2_N001</t>
  </si>
  <si>
    <t>STAFFORD_6_N002</t>
  </si>
  <si>
    <t>STAFFORD_6_N101</t>
  </si>
  <si>
    <t>STAGG_2_N001</t>
  </si>
  <si>
    <t>STAGG_2_N014</t>
  </si>
  <si>
    <t>STAGG_6_N001</t>
  </si>
  <si>
    <t>STAGG_6_N003</t>
  </si>
  <si>
    <t>SPI-QUCY_7_N002</t>
  </si>
  <si>
    <t>SPICAMIN_1_N001</t>
  </si>
  <si>
    <t>SPILINCF_7_N001</t>
  </si>
  <si>
    <t>SPILINCF_7_N002</t>
  </si>
  <si>
    <t>SPRINGEN_7_N001</t>
  </si>
  <si>
    <t>SPRINGEN_7_N002</t>
  </si>
  <si>
    <t>SPRINGEN_7_N003</t>
  </si>
  <si>
    <t>SPRINGEN_7_N004</t>
  </si>
  <si>
    <t>SPRINGVL_6_N001</t>
  </si>
  <si>
    <t>SPRINGVL_6_N002</t>
  </si>
  <si>
    <t>SPRINGVL_6_N004</t>
  </si>
  <si>
    <t>SOUTHBY_6_B1</t>
  </si>
  <si>
    <t>SOUTHBY_6_N001</t>
  </si>
  <si>
    <t>SOUTHG_7_B1</t>
  </si>
  <si>
    <t>SP26SLAK_5_N001</t>
  </si>
  <si>
    <t>SPANSHCK_6_N001</t>
  </si>
  <si>
    <t>SPAUL1-2_7_B2</t>
  </si>
  <si>
    <t>SPAUL1-2_7_B3</t>
  </si>
  <si>
    <t>SPAUL1-2_7_N001</t>
  </si>
  <si>
    <t>SPAULD3_7_B1</t>
  </si>
  <si>
    <t>SPCJCT_1_B1</t>
  </si>
  <si>
    <t>SPCMPNY_7_B1</t>
  </si>
  <si>
    <t>SPENCE_6_N001</t>
  </si>
  <si>
    <t>SPI-BURN_7_N003</t>
  </si>
  <si>
    <t>SPI-QUCY_7_N001</t>
  </si>
  <si>
    <t>SONOFRE_2_N067</t>
  </si>
  <si>
    <t>SONOMA_1_N007</t>
  </si>
  <si>
    <t>STLLWATR_6_N001</t>
  </si>
  <si>
    <t>STMARIA_7_N101</t>
  </si>
  <si>
    <t>STNCOGNJ_1_B1</t>
  </si>
  <si>
    <t>STNSLSRP_7_B1</t>
  </si>
  <si>
    <t>STOCKDLE_1_N001</t>
  </si>
  <si>
    <t>STOCKDL_2_N001</t>
  </si>
  <si>
    <t>STOCKDL_2_N002</t>
  </si>
  <si>
    <t>STOCKDL_2_N101</t>
  </si>
  <si>
    <t>STONCRRL_6_N001</t>
  </si>
  <si>
    <t>STONCRRL_6_N003</t>
  </si>
  <si>
    <t>STONE_1_N001</t>
  </si>
  <si>
    <t>STONE_1_N005</t>
  </si>
  <si>
    <t>STATINL_1_N001</t>
  </si>
  <si>
    <t>STATINX_1_N001</t>
  </si>
  <si>
    <t>STATINX_1_N012</t>
  </si>
  <si>
    <t>STATINX_1_N014</t>
  </si>
  <si>
    <t>STAUFER_7_B1</t>
  </si>
  <si>
    <t>STCKTNAR_6_N001</t>
  </si>
  <si>
    <t>STDOIL_1_N009</t>
  </si>
  <si>
    <t>STELLING_1_N001</t>
  </si>
  <si>
    <t>STELLING_1_N004</t>
  </si>
  <si>
    <t>STELLING_1_N007</t>
  </si>
  <si>
    <t>STIGCC_7_B1</t>
  </si>
  <si>
    <t>STKTONA_1_N001</t>
  </si>
  <si>
    <t>STKTONA_1_N003</t>
  </si>
  <si>
    <t>STANISLS_1_B1</t>
  </si>
  <si>
    <t>STANISLS_1_N001</t>
  </si>
  <si>
    <t>STANISLS_7_B1</t>
  </si>
  <si>
    <t>STATIN-L_7_N001</t>
  </si>
  <si>
    <t>STATIND_1_N001</t>
  </si>
  <si>
    <t>STATIND_1_N010</t>
  </si>
  <si>
    <t>STATIND_1_N013</t>
  </si>
  <si>
    <t>STATINJ_1_N001</t>
  </si>
  <si>
    <t>STATINJ_1_N012</t>
  </si>
  <si>
    <t>STATINJ_1_N027</t>
  </si>
  <si>
    <t>SPRINGVL_6_N006</t>
  </si>
  <si>
    <t>SPRNGGP_7_B1</t>
  </si>
  <si>
    <t>SWEETWTR_6_N017</t>
  </si>
  <si>
    <t>SWIFT_1_N001</t>
  </si>
  <si>
    <t>SWIFT_1_N003</t>
  </si>
  <si>
    <t>SWIFT_1_N006</t>
  </si>
  <si>
    <t>SYCAMORE_1_N101</t>
  </si>
  <si>
    <t>SYCAMORE_1_N201</t>
  </si>
  <si>
    <t>SYCCYN1G_7_B1</t>
  </si>
  <si>
    <t>SYCCYN2G_7_B1</t>
  </si>
  <si>
    <t>SYCCYN3G_7_B1</t>
  </si>
  <si>
    <t>SYCCYN4G_7_B1</t>
  </si>
  <si>
    <t>SUMMIT_6_N001</t>
  </si>
  <si>
    <t>SUNOL_6_N001</t>
  </si>
  <si>
    <t>SUNRSE3S_7_B1</t>
  </si>
  <si>
    <t>SUNRSE3S_7_N002</t>
  </si>
  <si>
    <t>SUNST_2_N006</t>
  </si>
  <si>
    <t>SURF_1_N009</t>
  </si>
  <si>
    <t>MERCHNTS_2_N040</t>
  </si>
  <si>
    <t>C4931_6_N003</t>
  </si>
  <si>
    <t>OAKC12_7_N012</t>
  </si>
  <si>
    <t>LTHRNECK_1_N001</t>
  </si>
  <si>
    <t>MERCHNTS_2_N041</t>
  </si>
  <si>
    <t>MONOLITH_6_N102</t>
  </si>
  <si>
    <t>ASH_6_N001</t>
  </si>
  <si>
    <t>Q045CTG1_7_N001</t>
  </si>
  <si>
    <t>AVLYSLR_7_N005</t>
  </si>
  <si>
    <t>Q045CTG1_7_N002</t>
  </si>
  <si>
    <t>USWPRLF_2_N004</t>
  </si>
  <si>
    <t>Q045CTG2_7_N001</t>
  </si>
  <si>
    <t>Q045CTG2_7_N002</t>
  </si>
  <si>
    <t>Q067STG1_7_N002</t>
  </si>
  <si>
    <t>Q067STG1_7_N001</t>
  </si>
  <si>
    <t>HAMMER_LNODED2</t>
  </si>
  <si>
    <t>JORDANNA_LNODED1</t>
  </si>
  <si>
    <t>GADSBY_LNODE41</t>
  </si>
  <si>
    <t>CAPTJACK_5_N015</t>
  </si>
  <si>
    <t>KENNECOT_LNODED1</t>
  </si>
  <si>
    <t>EMERY_LNODED1</t>
  </si>
  <si>
    <t>CAVEMAN_LNODE26</t>
  </si>
  <si>
    <t>WCOMMERC_LNODED3</t>
  </si>
  <si>
    <t>CLOAKE_LNODE25</t>
  </si>
  <si>
    <t>PINTO_LNODET1</t>
  </si>
  <si>
    <t>GRIFFINC_LNODE03</t>
  </si>
  <si>
    <t>MALLORY_LNODE14</t>
  </si>
  <si>
    <t>SILVERCR_LNODELD1</t>
  </si>
  <si>
    <t>MEDFORD_LNODE23</t>
  </si>
  <si>
    <t>GLENDALE_LNODE35</t>
  </si>
  <si>
    <t>WAPATO_LNODE16</t>
  </si>
  <si>
    <t>HUNTINGT_LNODE-2</t>
  </si>
  <si>
    <t>MYRTLECR_LNODE67</t>
  </si>
  <si>
    <t>WELBY_LNODED2</t>
  </si>
  <si>
    <t>FRANNIE_LNODE31</t>
  </si>
  <si>
    <t>HILLTOP_LNODE41</t>
  </si>
  <si>
    <t>AGNESSAV_LNODE90</t>
  </si>
  <si>
    <t>HOLLADAO_LNODE38</t>
  </si>
  <si>
    <t>WEYERHAU_LNODE41</t>
  </si>
  <si>
    <t>FOOTHILL_LNODE33</t>
  </si>
  <si>
    <t>HOLLADAU_LNODED1</t>
  </si>
  <si>
    <t>MANILA_LNODELD</t>
  </si>
  <si>
    <t>CLEVELAN_LNODE66</t>
  </si>
  <si>
    <t>LATHAM_LNODED1</t>
  </si>
  <si>
    <t>TUNNEL_LNODE33</t>
  </si>
  <si>
    <t>VULCRAFT_LNODED1</t>
  </si>
  <si>
    <t>BEATTY_LNODE18</t>
  </si>
  <si>
    <t>BOULEVRD_6_N005</t>
  </si>
  <si>
    <t>BOULEVRD_1_N003</t>
  </si>
  <si>
    <t>GRMWYSM_6_N001</t>
  </si>
  <si>
    <t>CRAVENCK_LNODELD</t>
  </si>
  <si>
    <t>VAHOSP_LNODED1</t>
  </si>
  <si>
    <t>TAKELMA_LNODE78</t>
  </si>
  <si>
    <t>ASHLAND_LNODELD</t>
  </si>
  <si>
    <t>BLACKHAW_LNODE67</t>
  </si>
  <si>
    <t>PILOTROC_LNODE09</t>
  </si>
  <si>
    <t>SUMMITPA_LNODED1</t>
  </si>
  <si>
    <t>KLEMP_LNODED1</t>
  </si>
  <si>
    <t>OREGONB_LNODE17</t>
  </si>
  <si>
    <t>STONYPT_1_N001</t>
  </si>
  <si>
    <t>STOREY1_2_N001</t>
  </si>
  <si>
    <t>STOREY1_2_N003</t>
  </si>
  <si>
    <t>STOREY2_2_N001</t>
  </si>
  <si>
    <t>STREAMVW_6_N001</t>
  </si>
  <si>
    <t>STREAMVW_6_N007</t>
  </si>
  <si>
    <t>STUART_6_N001</t>
  </si>
  <si>
    <t>SUISUN_1_N001</t>
  </si>
  <si>
    <t>SUISUN_1_N008</t>
  </si>
  <si>
    <t>SUISUN_1_N009</t>
  </si>
  <si>
    <t>SUISUN_1_N010</t>
  </si>
  <si>
    <t>SUMIDEN_6_N001</t>
  </si>
  <si>
    <t>STKTONA_6_N001</t>
  </si>
  <si>
    <t>STKTONA_6_N004</t>
  </si>
  <si>
    <t>TBLEMTN_1_B1</t>
  </si>
  <si>
    <t>TBLEMTN_6_B1</t>
  </si>
  <si>
    <t>TBLEMTN_6_N005</t>
  </si>
  <si>
    <t>TDMCTG1_7_B1</t>
  </si>
  <si>
    <t>TDMCTG1_7_N002</t>
  </si>
  <si>
    <t>TDMCTG2_7_B1</t>
  </si>
  <si>
    <t>TDMCTG2_7_N002</t>
  </si>
  <si>
    <t>TDMSTG_7_B1</t>
  </si>
  <si>
    <t>TDMSTG_7_N002</t>
  </si>
  <si>
    <t>TECUYA_6_N001</t>
  </si>
  <si>
    <t>TEICHERT_1_N001</t>
  </si>
  <si>
    <t>TEJON_6_N001</t>
  </si>
  <si>
    <t>TELECYN_1_N001</t>
  </si>
  <si>
    <t>TELECYN_1_N006</t>
  </si>
  <si>
    <t>TELECYN_1_N014</t>
  </si>
  <si>
    <t>TAP77_6_B1</t>
  </si>
  <si>
    <t>TAP78_6_B1</t>
  </si>
  <si>
    <t>TAP79_6_B1</t>
  </si>
  <si>
    <t>TAP801_1_N001</t>
  </si>
  <si>
    <t>TAP806_1_B1</t>
  </si>
  <si>
    <t>TAP809_1_B1</t>
  </si>
  <si>
    <t>TAP817_1_B1</t>
  </si>
  <si>
    <t>TAP820_1_B1</t>
  </si>
  <si>
    <t>TASSAJAR_2_N001</t>
  </si>
  <si>
    <t>TASSAJAR_2_N002</t>
  </si>
  <si>
    <t>TAYLOR_6_N001</t>
  </si>
  <si>
    <t>TABLEMT_5_B1</t>
  </si>
  <si>
    <t>TABLMTN_2_B1</t>
  </si>
  <si>
    <t>TAFT1_1_B1</t>
  </si>
  <si>
    <t>TAFT1_1_N001</t>
  </si>
  <si>
    <t>TAFT1_1_N004</t>
  </si>
  <si>
    <t>TAFTA_J_6_B1</t>
  </si>
  <si>
    <t>TAMARACK_6_N001</t>
  </si>
  <si>
    <t>TAMARISK_1_N001</t>
  </si>
  <si>
    <t>TAP705_1_B1</t>
  </si>
  <si>
    <t>TAP74_6_B1</t>
  </si>
  <si>
    <t>TAP75_6_B1</t>
  </si>
  <si>
    <t>TAP76_6_B1</t>
  </si>
  <si>
    <t>TRACY_1_N001</t>
  </si>
  <si>
    <t>TRACY_1_N002</t>
  </si>
  <si>
    <t>THERMLT4_7_B1</t>
  </si>
  <si>
    <t>THERMLTO_2_N109</t>
  </si>
  <si>
    <t>THORNHIL_1_N001</t>
  </si>
  <si>
    <t>TIDEWATR_2_N001</t>
  </si>
  <si>
    <t>TIDEWATR_2_N014</t>
  </si>
  <si>
    <t>TIGRCRK_2_B1</t>
  </si>
  <si>
    <t>TIGRCRK_7_B2</t>
  </si>
  <si>
    <t>TIGRCRK_7_B3</t>
  </si>
  <si>
    <t>TLRELKE_6_N001</t>
  </si>
  <si>
    <t>TOADTWN_7_N001</t>
  </si>
  <si>
    <t>TOADTWN_7_N002</t>
  </si>
  <si>
    <t>TOCALOMA_6_N001</t>
  </si>
  <si>
    <t>TOMATAK_6_N001</t>
  </si>
  <si>
    <t>TOREYPNS_6_N001</t>
  </si>
  <si>
    <t>TESSUB_2_N001</t>
  </si>
  <si>
    <t>TEVIS_1_N001</t>
  </si>
  <si>
    <t>TEVIS_1_N003</t>
  </si>
  <si>
    <t>TEXACO_6_N019</t>
  </si>
  <si>
    <t>TEXMCKT_1_N101</t>
  </si>
  <si>
    <t>TEXSUN1G_7_B2</t>
  </si>
  <si>
    <t>TEXSUN1G_7_N001</t>
  </si>
  <si>
    <t>TEXSUN2G_7_B2</t>
  </si>
  <si>
    <t>TEXSUN2G_7_N001</t>
  </si>
  <si>
    <t>THEDV_1_B1</t>
  </si>
  <si>
    <t>THERMLT1_7_B1</t>
  </si>
  <si>
    <t>THERMLT2_7_B1</t>
  </si>
  <si>
    <t>THERMLT3_7_B1</t>
  </si>
  <si>
    <t>TEMBLOR_1_N003</t>
  </si>
  <si>
    <t>TEMBLOR_1_N004</t>
  </si>
  <si>
    <t>TEMPLETN_2_N008</t>
  </si>
  <si>
    <t>TENNGEN1_7_B1</t>
  </si>
  <si>
    <t>TENNGEN2_7_B1</t>
  </si>
  <si>
    <t>TERAWND_1_N001</t>
  </si>
  <si>
    <t>TERMNOUS_6_N001</t>
  </si>
  <si>
    <t>TESLAD_2_B1</t>
  </si>
  <si>
    <t>TESLA_1_B1</t>
  </si>
  <si>
    <t>TESLA_1_N027</t>
  </si>
  <si>
    <t>TESLA_5_B1</t>
  </si>
  <si>
    <t>TESLA_5_B2</t>
  </si>
  <si>
    <t>UNOCAL_7_N001</t>
  </si>
  <si>
    <t>UNOCAL_7_N002</t>
  </si>
  <si>
    <t>UOP_6_N001</t>
  </si>
  <si>
    <t>TULLOCH_7_B1</t>
  </si>
  <si>
    <t>TULLOCH_7_B4</t>
  </si>
  <si>
    <t>TULUCAY_6_N001</t>
  </si>
  <si>
    <t>TUPMAN_1_N101</t>
  </si>
  <si>
    <t>TVYVLLY_6_N001</t>
  </si>
  <si>
    <t>TXBVHL_6_N001</t>
  </si>
  <si>
    <t>TXROSDL_1_N001</t>
  </si>
  <si>
    <t>TXROSDL_1_N002</t>
  </si>
  <si>
    <t>TYLER_6_N001</t>
  </si>
  <si>
    <t>TYLER_6_N002</t>
  </si>
  <si>
    <t>UALCOGN_1_N001</t>
  </si>
  <si>
    <t>UALTAP_1_B1</t>
  </si>
  <si>
    <t>TRACY_1_N007</t>
  </si>
  <si>
    <t>TRACY_1_N101</t>
  </si>
  <si>
    <t>TRANWND_1_N001</t>
  </si>
  <si>
    <t>TRAVIS_6_B1</t>
  </si>
  <si>
    <t>TRESVIS_6_N001</t>
  </si>
  <si>
    <t>TRIMBLE_1_N004</t>
  </si>
  <si>
    <t>TRIMBLE_1_N010</t>
  </si>
  <si>
    <t>TRIMBLE_1_N016</t>
  </si>
  <si>
    <t>TRIMBLE_1_N020</t>
  </si>
  <si>
    <t>TRINIDAD_6_N001</t>
  </si>
  <si>
    <t>TRVSHPT_6_B1</t>
  </si>
  <si>
    <t>TUDOR_6_N001</t>
  </si>
  <si>
    <t>TOREYPNS_6_N007</t>
  </si>
  <si>
    <t>TOREYPNS_6_N008</t>
  </si>
  <si>
    <t>TOREYPNS_6_N009</t>
  </si>
  <si>
    <t>TORNADO_6_N001</t>
  </si>
  <si>
    <t>TORTILLA_1_N001</t>
  </si>
  <si>
    <t>TORTOISE_6_N001</t>
  </si>
  <si>
    <t>TOSCO-PP_6_N001</t>
  </si>
  <si>
    <t>TRABUCO_1_N001</t>
  </si>
  <si>
    <t>TRABUCO_1_N005</t>
  </si>
  <si>
    <t>TRABUCO_1_N009</t>
  </si>
  <si>
    <t>TRABUCO_1_N013</t>
  </si>
  <si>
    <t>VASONA_2_N010</t>
  </si>
  <si>
    <t>VEDDER_1_N001</t>
  </si>
  <si>
    <t>VENWIND_1_N101</t>
  </si>
  <si>
    <t>VACA-DIX_1_N014</t>
  </si>
  <si>
    <t>VACAVIL_1_N001</t>
  </si>
  <si>
    <t>VACAVIL_1_N101</t>
  </si>
  <si>
    <t>VACAVIL_1_N102</t>
  </si>
  <si>
    <t>VALLEYSC_1_N001</t>
  </si>
  <si>
    <t>VALLEYSC_1_N013</t>
  </si>
  <si>
    <t>VALLEYSC_1_N101</t>
  </si>
  <si>
    <t>VALLEYSC_1_N102</t>
  </si>
  <si>
    <t>UPPRLKE_6_N001</t>
  </si>
  <si>
    <t>URBAN_6_N001</t>
  </si>
  <si>
    <t>URBAN_6_N005</t>
  </si>
  <si>
    <t>URBAN_6_N009</t>
  </si>
  <si>
    <t>URICH_6_N001</t>
  </si>
  <si>
    <t>USNSSPT1_6_N001</t>
  </si>
  <si>
    <t>USNSSPT2_6_N001</t>
  </si>
  <si>
    <t>USWINDPW_7_N001</t>
  </si>
  <si>
    <t>USWINDPW_7_N002</t>
  </si>
  <si>
    <t>USWP-FRK_6_N001</t>
  </si>
  <si>
    <t>PRAXAIR_1_GN001</t>
  </si>
  <si>
    <t>BIOPWR_7_N001</t>
  </si>
  <si>
    <t>ULTRAOGL_7_N001</t>
  </si>
  <si>
    <t>AMERIGAS_1_GN001</t>
  </si>
  <si>
    <t>JM_6_GN001</t>
  </si>
  <si>
    <t>MTVIEW_1_GN001</t>
  </si>
  <si>
    <t>GRAPEVNE_6_GN001</t>
  </si>
  <si>
    <t>FRTSWRD_6_GN001</t>
  </si>
  <si>
    <t>HALEJ2_1_LN001</t>
  </si>
  <si>
    <t>JRWOOD_1_GN001</t>
  </si>
  <si>
    <t>MOORPARK_6_GN010</t>
  </si>
  <si>
    <t>JARVIS_1_GN001</t>
  </si>
  <si>
    <t>PERMNNTE_6_GN001</t>
  </si>
  <si>
    <t>LMEC1_1_LN002</t>
  </si>
  <si>
    <t>SANTIAGO_6_LN002</t>
  </si>
  <si>
    <t>TBCPTB1_2_GN002</t>
  </si>
  <si>
    <t>BKBLVDG2_7_GN001</t>
  </si>
  <si>
    <t>SCLARA_2_LN001</t>
  </si>
  <si>
    <t>COLWATER_1_LN001</t>
  </si>
  <si>
    <t>PSQUINCY_6_GN001</t>
  </si>
  <si>
    <t>TBCPOT1_1_GN002</t>
  </si>
  <si>
    <t>BKBLVDG1_7_GN001</t>
  </si>
  <si>
    <t>COLUSCT2_7_GN001</t>
  </si>
  <si>
    <t>GARFIELD_6_LN001</t>
  </si>
  <si>
    <t>USWP-JRW_2_N001</t>
  </si>
  <si>
    <t>USWP-PAT_1_B1</t>
  </si>
  <si>
    <t>USWP-RLF_2_N001</t>
  </si>
  <si>
    <t>USWP-WKR_6_B2</t>
  </si>
  <si>
    <t>VACA-DIX_1_N001</t>
  </si>
  <si>
    <t>UCM_6_N001</t>
  </si>
  <si>
    <t>UCM_6_N002</t>
  </si>
  <si>
    <t>UCM_6_N006</t>
  </si>
  <si>
    <t>UKIAH_1_N001</t>
  </si>
  <si>
    <t>UKIAH_1_N005</t>
  </si>
  <si>
    <t>ULTPWRJ_1_N001</t>
  </si>
  <si>
    <t>ULT_OGLE_1_B1</t>
  </si>
  <si>
    <t>UNIONCH_7_B1</t>
  </si>
  <si>
    <t>UNIVRSTY_7_B1</t>
  </si>
  <si>
    <t>VSTA_2_B1</t>
  </si>
  <si>
    <t>VSTA_6_N001</t>
  </si>
  <si>
    <t>VSTA_6_N008</t>
  </si>
  <si>
    <t>VIEJOSC_2_N004</t>
  </si>
  <si>
    <t>VIERRA_1_N001</t>
  </si>
  <si>
    <t>VIERRA_1_N009</t>
  </si>
  <si>
    <t>VILLAPK_2_N028</t>
  </si>
  <si>
    <t>VILLAPK_6_N005</t>
  </si>
  <si>
    <t>VINA_6_N001</t>
  </si>
  <si>
    <t>VINCENT_2_N100</t>
  </si>
  <si>
    <t>VINCENT_2_N101</t>
  </si>
  <si>
    <t>VINCENT_5_B1</t>
  </si>
  <si>
    <t>VINCENT_5_B2</t>
  </si>
  <si>
    <t>VINEYARD_2_N001</t>
  </si>
  <si>
    <t>VERNON_6_N001</t>
  </si>
  <si>
    <t>VERNON_6_N005</t>
  </si>
  <si>
    <t>VERNON_6_N006</t>
  </si>
  <si>
    <t>VESTAL_6_N001</t>
  </si>
  <si>
    <t>VESTAL_6_N002</t>
  </si>
  <si>
    <t>VESTAL_6_N004</t>
  </si>
  <si>
    <t>VESTAL_6_N006</t>
  </si>
  <si>
    <t>VICTOR_1_N063</t>
  </si>
  <si>
    <t>VICTOR_2_B1</t>
  </si>
  <si>
    <t>VICTOR_6_N001</t>
  </si>
  <si>
    <t>VIEJOSC_2_N001</t>
  </si>
  <si>
    <t>VALLEYSC_1_N107</t>
  </si>
  <si>
    <t>VALLEYSC_5_B1</t>
  </si>
  <si>
    <t>VALLYHM_1_N001</t>
  </si>
  <si>
    <t>VALLYHM_1_N004</t>
  </si>
  <si>
    <t>VALLYVW_1_N001</t>
  </si>
  <si>
    <t>VALLYVW_1_N003</t>
  </si>
  <si>
    <t>VALPREDO_6_N001</t>
  </si>
  <si>
    <t>VASCJCT_6_B1</t>
  </si>
  <si>
    <t>VASCO_6_N001</t>
  </si>
  <si>
    <t>VASCO_6_N003</t>
  </si>
  <si>
    <t>VASONA_2_N001</t>
  </si>
  <si>
    <t>WESTPARK_1_N009</t>
  </si>
  <si>
    <t>WESTPLAT_1_N001</t>
  </si>
  <si>
    <t>WESTPNT_6_N001</t>
  </si>
  <si>
    <t>WESTPNT_7_B2</t>
  </si>
  <si>
    <t>WESTPNT_7_N001</t>
  </si>
  <si>
    <t>WESTSDE_6_N001</t>
  </si>
  <si>
    <t>WARNERVL_2_B2</t>
  </si>
  <si>
    <t>WARNE_2_B1</t>
  </si>
  <si>
    <t>WASCO_6_N001</t>
  </si>
  <si>
    <t>WATERLOO_6_N001</t>
  </si>
  <si>
    <t>WATRSHED_6_N001</t>
  </si>
  <si>
    <t>WEEDPTCH_6_N001</t>
  </si>
  <si>
    <t>WELLFILD_6_N001</t>
  </si>
  <si>
    <t>WELLFILD_6_N002</t>
  </si>
  <si>
    <t>WEMRSWS_6_N001</t>
  </si>
  <si>
    <t>WESIX_6_N001</t>
  </si>
  <si>
    <t>WESTFOR_7_N001</t>
  </si>
  <si>
    <t>WESTFOR_7_N002</t>
  </si>
  <si>
    <t>WESTJCT_6_B1</t>
  </si>
  <si>
    <t>WADHAM_7_B1</t>
  </si>
  <si>
    <t>WAHTOKE_1_N001</t>
  </si>
  <si>
    <t>WAHTOKE_1_N002</t>
  </si>
  <si>
    <t>WALNUT_6_N001</t>
  </si>
  <si>
    <t>WALNUT_6_N007</t>
  </si>
  <si>
    <t>WALNUT_6_N008</t>
  </si>
  <si>
    <t>WARENCYN_6_N001</t>
  </si>
  <si>
    <t>WARENCYN_6_N002</t>
  </si>
  <si>
    <t>WARNE1_7_B1</t>
  </si>
  <si>
    <t>WARNE2_7_B1</t>
  </si>
  <si>
    <t>WARNERVL_2_B1</t>
  </si>
  <si>
    <t>VINEYARD_2_N002</t>
  </si>
  <si>
    <t>VINEYARD_6_N001</t>
  </si>
  <si>
    <t>VOLTA2_7_N001</t>
  </si>
  <si>
    <t>VOLTA2_7_N002</t>
  </si>
  <si>
    <t>VOLTA2_7_N009</t>
  </si>
  <si>
    <t>VSTA_1_B1</t>
  </si>
  <si>
    <t>WINDGAP1_7_B1</t>
  </si>
  <si>
    <t>WINDGAP1_7_B3</t>
  </si>
  <si>
    <t>WINDGAP1_7_B4</t>
  </si>
  <si>
    <t>WINDGAP2_7_B1</t>
  </si>
  <si>
    <t>WINDGAP2_7_B3</t>
  </si>
  <si>
    <t>WINDGAP3_7_B1</t>
  </si>
  <si>
    <t>WINDGAP3_7_B3</t>
  </si>
  <si>
    <t>WHISMAN_1_N009</t>
  </si>
  <si>
    <t>WHITEWTR_7_B1</t>
  </si>
  <si>
    <t>WHITMORE_6_N001</t>
  </si>
  <si>
    <t>WHLRRD1_7_B1</t>
  </si>
  <si>
    <t>WHLRRD1_7_B3</t>
  </si>
  <si>
    <t>WHLRRD1_7_B4</t>
  </si>
  <si>
    <t>WHLRRD1_7_B5</t>
  </si>
  <si>
    <t>WHLRRD1_7_B6</t>
  </si>
  <si>
    <t>WHLRRD2_7_B1</t>
  </si>
  <si>
    <t>WHLRRD2_7_B3</t>
  </si>
  <si>
    <t>WHLRRD2_7_B4</t>
  </si>
  <si>
    <t>WHLRRD2_7_B5</t>
  </si>
  <si>
    <t>WILDWOOD_1_N001</t>
  </si>
  <si>
    <t>WILKINS_6_N001</t>
  </si>
  <si>
    <t>WESTWOOD_6_B1</t>
  </si>
  <si>
    <t>WHDGAT2_7_B2</t>
  </si>
  <si>
    <t>WHDGAT2_7_N102</t>
  </si>
  <si>
    <t>WHDPAN2_7_N101</t>
  </si>
  <si>
    <t>WHDPAN2_7_N102</t>
  </si>
  <si>
    <t>WHEATLND_6_N001</t>
  </si>
  <si>
    <t>WHEATLND_6_N005</t>
  </si>
  <si>
    <t>WHEATLND_6_N006</t>
  </si>
  <si>
    <t>WHEELBR1_7_B1</t>
  </si>
  <si>
    <t>WHEELBR2_7_B1</t>
  </si>
  <si>
    <t>WHEELER_6_N001</t>
  </si>
  <si>
    <t>WHELRGPP_2_N004</t>
  </si>
  <si>
    <t>WHISMAN_1_N001</t>
  </si>
  <si>
    <t>WHISMAN_1_N004</t>
  </si>
  <si>
    <t>WESTLAND_6_N001</t>
  </si>
  <si>
    <t>WESTLANE_6_N001</t>
  </si>
  <si>
    <t>WESTLEY_6_N001</t>
  </si>
  <si>
    <t>WESTLEY_6_N004</t>
  </si>
  <si>
    <t>WESTLNDS_1_N001</t>
  </si>
  <si>
    <t>WESTLNDS_1_N019</t>
  </si>
  <si>
    <t>WESTPAC_6_N001</t>
  </si>
  <si>
    <t>WESTPARK_1_N001</t>
  </si>
  <si>
    <t>WESTPARK_1_N005</t>
  </si>
  <si>
    <t>WSCRMNO_1_N004</t>
  </si>
  <si>
    <t>WSCRMNO_1_N013</t>
  </si>
  <si>
    <t>WSCRMNO_1_N201</t>
  </si>
  <si>
    <t>WSTFRSO_1_N001</t>
  </si>
  <si>
    <t>WSTFRSO_1_N004</t>
  </si>
  <si>
    <t>WSTLD1RA_1_N001</t>
  </si>
  <si>
    <t>WOLFE_1_N001</t>
  </si>
  <si>
    <t>WOLFE_1_N002</t>
  </si>
  <si>
    <t>WOLFE_1_N007</t>
  </si>
  <si>
    <t>WOLFSKIL_7_B1</t>
  </si>
  <si>
    <t>WOODACRE_6_N001</t>
  </si>
  <si>
    <t>WOODLAND_7_B1</t>
  </si>
  <si>
    <t>WOODLD_1_B1</t>
  </si>
  <si>
    <t>WOODLD_1_N001</t>
  </si>
  <si>
    <t>WOODLD_1_N005</t>
  </si>
  <si>
    <t>WOODLD_1_N012</t>
  </si>
  <si>
    <t>WOODLEAF_7_B1</t>
  </si>
  <si>
    <t>WOODSIDE_6_N003</t>
  </si>
  <si>
    <t>WOODSIDE_6_N004</t>
  </si>
  <si>
    <t>WINDGAP4_7_B1</t>
  </si>
  <si>
    <t>WINDGAP4_7_B3</t>
  </si>
  <si>
    <t>WINDGAP_2_N003</t>
  </si>
  <si>
    <t>WINTEC6_7_N001</t>
  </si>
  <si>
    <t>WINTERS_6_N001</t>
  </si>
  <si>
    <t>WISE1_7_B1</t>
  </si>
  <si>
    <t>WISE2_7_B1</t>
  </si>
  <si>
    <t>WISHON1_7_B2</t>
  </si>
  <si>
    <t>WISHON1_7_B3</t>
  </si>
  <si>
    <t>WISHON2_7_B2</t>
  </si>
  <si>
    <t>WISHON2_7_B3</t>
  </si>
  <si>
    <t>WLLWPSS_6_N001</t>
  </si>
  <si>
    <t>WNDMSTR_2_N001</t>
  </si>
  <si>
    <t>WNTUPMS_6_N001</t>
  </si>
  <si>
    <t>KELSO_2_N001</t>
  </si>
  <si>
    <t>HALEJ1_1_LN001</t>
  </si>
  <si>
    <t>VSTA_1_GN001</t>
  </si>
  <si>
    <t>RICHMOND_1_GN001</t>
  </si>
  <si>
    <t>IBMCTLE_1_GN001</t>
  </si>
  <si>
    <t>RECTOR_6_N020</t>
  </si>
  <si>
    <t>KINGSBRG_7_N002</t>
  </si>
  <si>
    <t>FRIARS_1_N009</t>
  </si>
  <si>
    <t>ORLANDB_6_N004</t>
  </si>
  <si>
    <t>SHUTTLE_6_N019</t>
  </si>
  <si>
    <t>OASISC1_7_N002</t>
  </si>
  <si>
    <t>MSHR60V_6_N014</t>
  </si>
  <si>
    <t>LNCSTRC1_7_N002</t>
  </si>
  <si>
    <t>LITLRKC1_7_N002</t>
  </si>
  <si>
    <t>EAGLEMTN_2_N002</t>
  </si>
  <si>
    <t>SCLARA_2_N114</t>
  </si>
  <si>
    <t>LOCKFORD_7_N004</t>
  </si>
  <si>
    <t>VICTOR_7_N003</t>
  </si>
  <si>
    <t>PADUA_2_N019</t>
  </si>
  <si>
    <t>MOORPARK_2_N062</t>
  </si>
  <si>
    <t>RAMNGEN_7_N003</t>
  </si>
  <si>
    <t>PIT1_6_N012</t>
  </si>
  <si>
    <t>COPPRMNE_6_N001</t>
  </si>
  <si>
    <t>CONTROL_7_N021</t>
  </si>
  <si>
    <t>CHINO_6_N020</t>
  </si>
  <si>
    <t>OASISSC_6_N201</t>
  </si>
  <si>
    <t>SMYRNA1_1_N005</t>
  </si>
  <si>
    <t>KINGSBRG_7_N003</t>
  </si>
  <si>
    <t>WDT273_7_N005</t>
  </si>
  <si>
    <t>MIRALOMA_6_N014</t>
  </si>
  <si>
    <t>CSTRVLLE_1_N005</t>
  </si>
  <si>
    <t>Q510_7_N005</t>
  </si>
  <si>
    <t>VLYCGEN_7_N003</t>
  </si>
  <si>
    <t>ETIWANDA_6_N019</t>
  </si>
  <si>
    <t>HOLLISTR_1_N101</t>
  </si>
  <si>
    <t>SPRINGVL_2_N039</t>
  </si>
  <si>
    <t>WDT273_7_N007</t>
  </si>
  <si>
    <t>SNTHLNE_6_N001</t>
  </si>
  <si>
    <t>TAP801_1_N003</t>
  </si>
  <si>
    <t>HOLLISTR_1_N001</t>
  </si>
  <si>
    <t>COPPERMT_7_N004</t>
  </si>
  <si>
    <t>SOAKWND_6_N002</t>
  </si>
  <si>
    <t>DEVERS_2_N118</t>
  </si>
  <si>
    <t>VLYCGEN_7_N002</t>
  </si>
  <si>
    <t>WDT273_7_N006</t>
  </si>
  <si>
    <t>LANCSTR_6_N002</t>
  </si>
  <si>
    <t>TEMPLE21_7_N001</t>
  </si>
  <si>
    <t>WDT273_7_N008</t>
  </si>
  <si>
    <t>CPLECEF_1_B1</t>
  </si>
  <si>
    <t>DELSURC1_7_N002</t>
  </si>
  <si>
    <t>FRIANTDM_7_B1</t>
  </si>
  <si>
    <t>FRIARS_1_N001</t>
  </si>
  <si>
    <t>CREELMAN_6_N004</t>
  </si>
  <si>
    <t>LSCM92_7_N007</t>
  </si>
  <si>
    <t>DELSURC2_7_N002</t>
  </si>
  <si>
    <t>CARODEAN_1_N010</t>
  </si>
  <si>
    <t>SNTHLNE_6_N002</t>
  </si>
  <si>
    <t>WDT273_7_N004</t>
  </si>
  <si>
    <t>VALCNTR_6_N001</t>
  </si>
  <si>
    <t>EAGLMTC1_6_N001</t>
  </si>
  <si>
    <t>Q633C1_7_N001</t>
  </si>
  <si>
    <t>KINGSBRG_1_N001</t>
  </si>
  <si>
    <t>SPRINGVL_6_N019</t>
  </si>
  <si>
    <t>MCARTHR_6_N003</t>
  </si>
  <si>
    <t>VESTAL_2_N023</t>
  </si>
  <si>
    <t>TEMPLE21_7_N002</t>
  </si>
  <si>
    <t>RAMNGEN_7_N002</t>
  </si>
  <si>
    <t>LITTLERK_6_N001</t>
  </si>
  <si>
    <t>COPPERMT_7_N005</t>
  </si>
  <si>
    <t>KINGSBRG_1_N008</t>
  </si>
  <si>
    <t>BLYTHESC_1_N007</t>
  </si>
  <si>
    <t>ROADWAY_1_N013</t>
  </si>
  <si>
    <t>COLUSST_7_GN001</t>
  </si>
  <si>
    <t>LARKIN12_7_LN003</t>
  </si>
  <si>
    <t>BORDEN_2_N007</t>
  </si>
  <si>
    <t>HRIDGEGT_6_GN001</t>
  </si>
  <si>
    <t>DELEVAN_2_LN001</t>
  </si>
  <si>
    <t>LARKIN12_7_LN001</t>
  </si>
  <si>
    <t>LARKIN12_7_LN002</t>
  </si>
  <si>
    <t>SANTIAGO_6_LN001</t>
  </si>
  <si>
    <t>VILLAPK_6_LN002</t>
  </si>
  <si>
    <t>BKBLVDST_7_GN001</t>
  </si>
  <si>
    <t>WOHLER_6_N001</t>
  </si>
  <si>
    <t>WILLIAMS_6_N001</t>
  </si>
  <si>
    <t>WILLIAMS_6_N002</t>
  </si>
  <si>
    <t>WILLITS_6_N001</t>
  </si>
  <si>
    <t>WILLOWS_6_N001</t>
  </si>
  <si>
    <t>WILLWCRK_6_N001</t>
  </si>
  <si>
    <t>WILLWCRK_6_N003</t>
  </si>
  <si>
    <t>WILSONA_6_N001</t>
  </si>
  <si>
    <t>NUMITAP_1_N003</t>
  </si>
  <si>
    <t>NVYSCHL_6_N001</t>
  </si>
  <si>
    <t>NWKDIST_2_N001</t>
  </si>
  <si>
    <t>NWKDIST_2_N004</t>
  </si>
  <si>
    <t>CNTRVL12_7_N001</t>
  </si>
  <si>
    <t>CNTRVL12_7_N002</t>
  </si>
  <si>
    <t>CNTRYCB_6_N001</t>
  </si>
  <si>
    <t>CNTRYCB_6_N002</t>
  </si>
  <si>
    <t>CNTRYCB_6_N004</t>
  </si>
  <si>
    <t>ZONDWIND_6_N001</t>
  </si>
  <si>
    <t>ZP26SLAK_5_N001</t>
  </si>
  <si>
    <t>DANA_6_N001</t>
  </si>
  <si>
    <t>DANISHCM_1_N001</t>
  </si>
  <si>
    <t>DAVIS_1_N001</t>
  </si>
  <si>
    <t>DAVIS_1_N007</t>
  </si>
  <si>
    <t>DAVIS_1_N012</t>
  </si>
  <si>
    <t>DEERCRK_7_B1</t>
  </si>
  <si>
    <t>DELAMO_2_N014</t>
  </si>
  <si>
    <t>DELMAR_6_N001</t>
  </si>
  <si>
    <t>DELMAR_6_N001A</t>
  </si>
  <si>
    <t>DELMAR_6_N005</t>
  </si>
  <si>
    <t>WTSNVLLE_6_N001</t>
  </si>
  <si>
    <t>WTSNVLLE_6_N003</t>
  </si>
  <si>
    <t>WYANDTTE_1_N001</t>
  </si>
  <si>
    <t>WYANDTTE_1_N003</t>
  </si>
  <si>
    <t>WYANDTTE_1_N102</t>
  </si>
  <si>
    <t>YCCOGEN_7_B1</t>
  </si>
  <si>
    <t>YOSEMITE_6_N001</t>
  </si>
  <si>
    <t>YUBACTY_7_B1</t>
  </si>
  <si>
    <t>ZACA_1_N001</t>
  </si>
  <si>
    <t>ZAMORA_1_N001</t>
  </si>
  <si>
    <t>ZANKER_1_N001</t>
  </si>
  <si>
    <t>ZANKER_1_N003</t>
  </si>
  <si>
    <t>ZONDWD_6_B1</t>
  </si>
  <si>
    <t>WOODWARD_1_N005</t>
  </si>
  <si>
    <t>WOODWARD_1_N006</t>
  </si>
  <si>
    <t>WPBART_1_N001</t>
  </si>
  <si>
    <t>WPBART_1_N004</t>
  </si>
  <si>
    <t>WRGHTPP_6_N001</t>
  </si>
  <si>
    <t>WRGHTPP_6_N002</t>
  </si>
  <si>
    <t>WSCOPRSN_1_N001</t>
  </si>
  <si>
    <t>ALAMOSC_7_N001</t>
  </si>
  <si>
    <t>ALAMT1G_7_B1</t>
  </si>
  <si>
    <t>ALAMT1G_7_N002</t>
  </si>
  <si>
    <t>ALAMT2G_7_B1</t>
  </si>
  <si>
    <t>ALAMT2G_7_N002</t>
  </si>
  <si>
    <t>ALAMT3G_7_B1</t>
  </si>
  <si>
    <t>ALAMT3G_7_N002</t>
  </si>
  <si>
    <t>ALAMT4G_7_B1</t>
  </si>
  <si>
    <t>ALAMT4G_7_N002</t>
  </si>
  <si>
    <t>ALAMT5G_7_B1</t>
  </si>
  <si>
    <t>SAMPSON_6_N010</t>
  </si>
  <si>
    <t>SAMPSON_7_N006</t>
  </si>
  <si>
    <t>SAMPSON_7_N007</t>
  </si>
  <si>
    <t>SANARDO_6_N001</t>
  </si>
  <si>
    <t>SANBRDNO_6_N001</t>
  </si>
  <si>
    <t>SANBRDNO_6_N005</t>
  </si>
  <si>
    <t>SANBRDNO_6_N006</t>
  </si>
  <si>
    <t>SANBRDNO_6_N007</t>
  </si>
  <si>
    <t>SANBRDNO_6_N008</t>
  </si>
  <si>
    <t>SANCRLS_6_N001</t>
  </si>
  <si>
    <t>SANCRLS_6_N002</t>
  </si>
  <si>
    <t>SANCRLS_6_N004</t>
  </si>
  <si>
    <t>CNTRYCB_6_N006</t>
  </si>
  <si>
    <t>COBURN_2_B1</t>
  </si>
  <si>
    <t>EASTWOOD_7_B1</t>
  </si>
  <si>
    <t>EBMUDGRY_1_N001</t>
  </si>
  <si>
    <t>EASTGATE_6_N004</t>
  </si>
  <si>
    <t>EASTGATE_6_N101</t>
  </si>
  <si>
    <t>EASTGATE_6_N201</t>
  </si>
  <si>
    <t>HLFMNBY_6_N002</t>
  </si>
  <si>
    <t>HLFMNBY_6_N004</t>
  </si>
  <si>
    <t>HLFMNBY_6_N101</t>
  </si>
  <si>
    <t>HMBLDTB_1_N08</t>
  </si>
  <si>
    <t>DELMAR_6_N010</t>
  </si>
  <si>
    <t>DELMAR_6_N011</t>
  </si>
  <si>
    <t>DELMNTE_1_N010</t>
  </si>
  <si>
    <t>DELMNTE_1_N201</t>
  </si>
  <si>
    <t>NTPTRL_6_N001</t>
  </si>
  <si>
    <t>CLAYTN_1_N004</t>
  </si>
  <si>
    <t>CLAYTN_1_N029</t>
  </si>
  <si>
    <t>CLAYTN_1_N030</t>
  </si>
  <si>
    <t>CLAY_6_N001</t>
  </si>
  <si>
    <t>CLEARCT_7_N002</t>
  </si>
  <si>
    <t>CLEARCT_7_N1</t>
  </si>
  <si>
    <t>CLEARGEN_6_N001</t>
  </si>
  <si>
    <t>CLEARST_7_B1</t>
  </si>
  <si>
    <t>CLERLKE_6_N001</t>
  </si>
  <si>
    <t>CLERLKE_6_N012</t>
  </si>
  <si>
    <t>POSOMT_1_N001</t>
  </si>
  <si>
    <t>POST_1_N001</t>
  </si>
  <si>
    <t>POTRERO_1_N001</t>
  </si>
  <si>
    <t>POTRERO_1_N013</t>
  </si>
  <si>
    <t>POTRERO_1_N016</t>
  </si>
  <si>
    <t>CLARKRD_7_N001</t>
  </si>
  <si>
    <t>CLARKRD_7_N002</t>
  </si>
  <si>
    <t>CLARKRD_7_N003</t>
  </si>
  <si>
    <t>CLARMNT_1_N001</t>
  </si>
  <si>
    <t>CLARMNT_1_N028</t>
  </si>
  <si>
    <t>CLAYTN_1_N001</t>
  </si>
  <si>
    <t>ALAMT5G_7_N002</t>
  </si>
  <si>
    <t>ALAMT6G_7_B1</t>
  </si>
  <si>
    <t>SNANDRES_6_N001</t>
  </si>
  <si>
    <t>SNBRNOT_6_N001</t>
  </si>
  <si>
    <t>RANCHRS_1_N001</t>
  </si>
  <si>
    <t>EAGLEMP1_7_B1</t>
  </si>
  <si>
    <t>EAGLEMP2_7_B1</t>
  </si>
  <si>
    <t>EAGLEMTN_2_B1</t>
  </si>
  <si>
    <t>GLRYCGG1_7_B2</t>
  </si>
  <si>
    <t>GLRYCGG1_7_N001</t>
  </si>
  <si>
    <t>GLRYCGS2_7_B1</t>
  </si>
  <si>
    <t>SANDBAR_7_B1</t>
  </si>
  <si>
    <t>SANDCRK_6_N001</t>
  </si>
  <si>
    <t>MOORPARK_2_LN001</t>
  </si>
  <si>
    <t>COSO_1_LN001</t>
  </si>
  <si>
    <t>PLUMAS_6_LN001</t>
  </si>
  <si>
    <t>GOLETA_2_LN001</t>
  </si>
  <si>
    <t>PSP44A_7_N101</t>
  </si>
  <si>
    <t>PSP33A_7_N101</t>
  </si>
  <si>
    <t>JHINDS_2_LN001</t>
  </si>
  <si>
    <t>PSP33B_7_N101</t>
  </si>
  <si>
    <t>GRNTVRNL_1_LN001</t>
  </si>
  <si>
    <t>PSP44B_7_N101</t>
  </si>
  <si>
    <t>ZAMORA_1_LN001</t>
  </si>
  <si>
    <t>RERCU4_7_GN001</t>
  </si>
  <si>
    <t>GATEWAY3_7_N001</t>
  </si>
  <si>
    <t>GWF#4_7_N001</t>
  </si>
  <si>
    <t>SISQUOC_1_GN001</t>
  </si>
  <si>
    <t>ELCAJNEG_7_GN001</t>
  </si>
  <si>
    <t>GATEWAY1_7_N001</t>
  </si>
  <si>
    <t>DELAMO_2_LN001</t>
  </si>
  <si>
    <t>TOT162E1_6_GN001</t>
  </si>
  <si>
    <t>FRNCHCP_6_N001</t>
  </si>
  <si>
    <t>STKTNWW_6_N001</t>
  </si>
  <si>
    <t>OTAYMESA_2_B1</t>
  </si>
  <si>
    <t>BLAST_7_N005</t>
  </si>
  <si>
    <t>OREM_LNODED2</t>
  </si>
  <si>
    <t>BUTLERVI_LNODED2</t>
  </si>
  <si>
    <t>REDMOND2_LNODE01</t>
  </si>
  <si>
    <t>OAKKNOLL_LNODE34</t>
  </si>
  <si>
    <t>DAVEJOHN_LNODED4</t>
  </si>
  <si>
    <t>WILEY_LNODE76</t>
  </si>
  <si>
    <t>ATTALIA_LNODE74</t>
  </si>
  <si>
    <t>SWEST_LNODED1</t>
  </si>
  <si>
    <t>NAUGHTO_LNODESU</t>
  </si>
  <si>
    <t>POMEROY_LNODE44</t>
  </si>
  <si>
    <t>WOGDEN_LNODER2</t>
  </si>
  <si>
    <t>MILLCREE_LNODE74</t>
  </si>
  <si>
    <t>GRANTSTR_LNODE68</t>
  </si>
  <si>
    <t>FTDCHTP_LNODEVE</t>
  </si>
  <si>
    <t>TIETON_LNODE10</t>
  </si>
  <si>
    <t>UTAHSTAT_LNODED1</t>
  </si>
  <si>
    <t>GREENCAN_LNODED1</t>
  </si>
  <si>
    <t>PRINEVIL_LNODE92</t>
  </si>
  <si>
    <t>SPANISHF_LNODEM2</t>
  </si>
  <si>
    <t>LAYTON_LNODED2</t>
  </si>
  <si>
    <t>GREEN_LNODE76</t>
  </si>
  <si>
    <t>FTDCHTP_LNODETD</t>
  </si>
  <si>
    <t>CHAPPELC_LNODED1</t>
  </si>
  <si>
    <t>ORCHARDW_LNODE97</t>
  </si>
  <si>
    <t>COLEMAN_LNODE-3</t>
  </si>
  <si>
    <t>NEBO_LNODER1</t>
  </si>
  <si>
    <t>GRACE_LNODEEI</t>
  </si>
  <si>
    <t>PENDLETO_LNODE20</t>
  </si>
  <si>
    <t>LAKEPARK_LNODED2</t>
  </si>
  <si>
    <t>PLEASAVI_LNODER1</t>
  </si>
  <si>
    <t>CAPTJACK_5_N510</t>
  </si>
  <si>
    <t>MIDLAND_LNODED1</t>
  </si>
  <si>
    <t>WHITEROC_LNODER1</t>
  </si>
  <si>
    <t>SWBWELL2_LNODED1</t>
  </si>
  <si>
    <t>CHAPELHI_LNODED1</t>
  </si>
  <si>
    <t>OAKLANDO_LNODE66</t>
  </si>
  <si>
    <t>CASPERP_LNODE87</t>
  </si>
  <si>
    <t>ORCHARDW_LNODE35</t>
  </si>
  <si>
    <t>TOPAZ_LNODED1</t>
  </si>
  <si>
    <t>ROUNDVAL_LNODED1</t>
  </si>
  <si>
    <t>YREKA_LNODE76</t>
  </si>
  <si>
    <t>NBENCH_LNODED1</t>
  </si>
  <si>
    <t>DAVEJOHN_LNODE47</t>
  </si>
  <si>
    <t>MONA_3_N501</t>
  </si>
  <si>
    <t>POWERLIN_LNODE_1</t>
  </si>
  <si>
    <t>COLUSAG2_2_LN001</t>
  </si>
  <si>
    <t>ETIWANDA_2_LN001</t>
  </si>
  <si>
    <t>COLWATER_2_LN001</t>
  </si>
  <si>
    <t>LMEC1_1_LN001</t>
  </si>
  <si>
    <t>HMBUNIT2_7_GN010</t>
  </si>
  <si>
    <t>HMBUNIT3_7_GN010</t>
  </si>
  <si>
    <t>COLUSCT1_7_GN001</t>
  </si>
  <si>
    <t>DELEVAN_2_LN002</t>
  </si>
  <si>
    <t>COLUSAG1_2_LN001</t>
  </si>
  <si>
    <t>VILLAPK_6_LN001</t>
  </si>
  <si>
    <t>HMBUNIT1_7_GN010</t>
  </si>
  <si>
    <t>CICJCT_6_B1</t>
  </si>
  <si>
    <t>WDLNDBM_1_B1</t>
  </si>
  <si>
    <t>WAGONHOU_LNODEPP</t>
  </si>
  <si>
    <t>HOUSTONL_LNODEN1</t>
  </si>
  <si>
    <t>GADSBY_LNODE62</t>
  </si>
  <si>
    <t>BARX_LNODE09</t>
  </si>
  <si>
    <t>TAGGART_LNODED1</t>
  </si>
  <si>
    <t>GREATDIV_LNODE24</t>
  </si>
  <si>
    <t>FARMINGT_LNODELD1</t>
  </si>
  <si>
    <t>UNION_LNODED1</t>
  </si>
  <si>
    <t>SUTHERLI_LNODE39</t>
  </si>
  <si>
    <t>GADSBY_LNODE42</t>
  </si>
  <si>
    <t>LONEPEAK_LNODELD6</t>
  </si>
  <si>
    <t>CANYONCP_LNODE4I</t>
  </si>
  <si>
    <t>GILLRAN_1_LN001</t>
  </si>
  <si>
    <t>GATEWAY2_7_N001</t>
  </si>
  <si>
    <t>ESTCKTN_6_N101</t>
  </si>
  <si>
    <t>TOT162W2_6_GN001</t>
  </si>
  <si>
    <t>TOT162W3_6_GN001</t>
  </si>
  <si>
    <t>ELCASCO_1_LN001</t>
  </si>
  <si>
    <t>TOT162E2_6_GN001</t>
  </si>
  <si>
    <t>CHALKCLF_7_N001</t>
  </si>
  <si>
    <t>FRNCHCP_6_LN001</t>
  </si>
  <si>
    <t>RERCU3_7_GN001</t>
  </si>
  <si>
    <t>TOT162W1_6_GN001</t>
  </si>
  <si>
    <t>LINCLN_1_N001</t>
  </si>
  <si>
    <t>MADERA_6_N014</t>
  </si>
  <si>
    <t>PLSNTGR_1_N009</t>
  </si>
  <si>
    <t>ELLIOTT_6_N001</t>
  </si>
  <si>
    <t>CANYONP3_7_N001</t>
  </si>
  <si>
    <t>SHELL1_7_B2</t>
  </si>
  <si>
    <t>DINUBA_6_N001</t>
  </si>
  <si>
    <t>SANBRDNO_6_GN004</t>
  </si>
  <si>
    <t>TLRELKE_6_N011</t>
  </si>
  <si>
    <t>PLSNTGR_1_N005</t>
  </si>
  <si>
    <t>SHELL3_7_B2</t>
  </si>
  <si>
    <t>CANYONP2_7_N002</t>
  </si>
  <si>
    <t>WSTFRSO_1_N015</t>
  </si>
  <si>
    <t>ULTRRCK_7_N001</t>
  </si>
  <si>
    <t>ELLIOTT_6_N004</t>
  </si>
  <si>
    <t>FIGARDN_2_LN001</t>
  </si>
  <si>
    <t>SANBRDNO_6_GN002</t>
  </si>
  <si>
    <t>CANYONP3_7_N002</t>
  </si>
  <si>
    <t>LINCLN_1_N003</t>
  </si>
  <si>
    <t>SANBRDNO_6_GN005</t>
  </si>
  <si>
    <t>CANYONP2_7_GN001</t>
  </si>
  <si>
    <t>CANYONP3_7_GN001</t>
  </si>
  <si>
    <t>SHELL2_7_B2</t>
  </si>
  <si>
    <t>ETIWANDA_6_GN001</t>
  </si>
  <si>
    <t>LINCLN_1_N002</t>
  </si>
  <si>
    <t>HALSEYF_7_B1</t>
  </si>
  <si>
    <t>TOT135G5_7_N001</t>
  </si>
  <si>
    <t>CATALGEN_7_N001</t>
  </si>
  <si>
    <t>KANSASGN_7_N001</t>
  </si>
  <si>
    <t>S473_7_N005</t>
  </si>
  <si>
    <t>TOT135G2_7_N001</t>
  </si>
  <si>
    <t>KANSASGN_7_N002</t>
  </si>
  <si>
    <t>F_6_N005</t>
  </si>
  <si>
    <t>TOT135G1_7_N001</t>
  </si>
  <si>
    <t>TOT135_2_N001</t>
  </si>
  <si>
    <t>TOT179A_7_N001</t>
  </si>
  <si>
    <t>F_6_N002</t>
  </si>
  <si>
    <t>T0304_7_N003</t>
  </si>
  <si>
    <t>TOT135_2_N002</t>
  </si>
  <si>
    <t>TOT135G4_7_N001</t>
  </si>
  <si>
    <t>GONZALES_6_N004</t>
  </si>
  <si>
    <t>TOT135G3_7_N001</t>
  </si>
  <si>
    <t>Q633_6_B1</t>
  </si>
  <si>
    <t>SCENIC_LNODE77</t>
  </si>
  <si>
    <t>OVID_LNODEPE</t>
  </si>
  <si>
    <t>MIDVALE_LNODED1</t>
  </si>
  <si>
    <t>SOUTHGAT_LNODED1</t>
  </si>
  <si>
    <t>RIVERDAL_LNODEEL</t>
  </si>
  <si>
    <t>COLUMBIO_LNODE01</t>
  </si>
  <si>
    <t>HORSESHO_LNODED2</t>
  </si>
  <si>
    <t>FLUX_LNODED1</t>
  </si>
  <si>
    <t>WEED_LNODER1</t>
  </si>
  <si>
    <t>WEBER_LNODED1</t>
  </si>
  <si>
    <t>SLCPUMP_LNODED1</t>
  </si>
  <si>
    <t>SNYDERVI_LNODED1</t>
  </si>
  <si>
    <t>BEARRIVE_LNODED1</t>
  </si>
  <si>
    <t>JUDGE_LNODED1</t>
  </si>
  <si>
    <t>GRANGER_LNODED2</t>
  </si>
  <si>
    <t>ROCKYPNT_LNODELD</t>
  </si>
  <si>
    <t>MCCULLGX_5_N501</t>
  </si>
  <si>
    <t>LEGRANDE_LNODED1</t>
  </si>
  <si>
    <t>PATRICKS_LNODE49</t>
  </si>
  <si>
    <t>WENAS_LNODE88</t>
  </si>
  <si>
    <t>SILVERCR_LNODELD</t>
  </si>
  <si>
    <t>HOGGARD_LNODED2</t>
  </si>
  <si>
    <t>SULPHURC_LNODE36</t>
  </si>
  <si>
    <t>STGEORGE_LNODELD</t>
  </si>
  <si>
    <t>WTEMPLE_LNODED5</t>
  </si>
  <si>
    <t>CRAGVIEW_1_GN001</t>
  </si>
  <si>
    <t>GARLAND_LNODE41</t>
  </si>
  <si>
    <t>BUCHANAN_LNODE68</t>
  </si>
  <si>
    <t>PEREZ_LNODED1</t>
  </si>
  <si>
    <t>WALNUTGR_LNODER1</t>
  </si>
  <si>
    <t>SWIFT2_LNODELD</t>
  </si>
  <si>
    <t>UPLCODG_LNODET1</t>
  </si>
  <si>
    <t>CARTERCR_LNODE4A</t>
  </si>
  <si>
    <t>BUSH_LNODED1</t>
  </si>
  <si>
    <t>PACIFICP_LNODE14</t>
  </si>
  <si>
    <t>NEBO_LNODERK</t>
  </si>
  <si>
    <t>BRYANT_LNODE43</t>
  </si>
  <si>
    <t>CAPTJACK_5_N512</t>
  </si>
  <si>
    <t>INTERMT_3_N506</t>
  </si>
  <si>
    <t>SWBWELL2_LNODE11</t>
  </si>
  <si>
    <t>GRINDING_LNODED1</t>
  </si>
  <si>
    <t>HILLVIEW_LNODE27</t>
  </si>
  <si>
    <t>CAMPBELL_LNODE02</t>
  </si>
  <si>
    <t>UNION_LNODED2</t>
  </si>
  <si>
    <t>DAVEJOHN_LNODED3</t>
  </si>
  <si>
    <t>SARATOGA_LNODED1</t>
  </si>
  <si>
    <t>5THWEST_LNODED1</t>
  </si>
  <si>
    <t>PAINTER_LNODECK</t>
  </si>
  <si>
    <t>COPCO2_LNODE21</t>
  </si>
  <si>
    <t>COTTONWO_LNODE-3</t>
  </si>
  <si>
    <t>CARNES_LNODE84</t>
  </si>
  <si>
    <t>STATEST_LNODE63</t>
  </si>
  <si>
    <t>TAYLORSV_LNODE-3</t>
  </si>
  <si>
    <t>LOCKHART_LNODE00</t>
  </si>
  <si>
    <t>CLEARWA2_LNODED1</t>
  </si>
  <si>
    <t>EMMAPARK_LNODE-1</t>
  </si>
  <si>
    <t>BUFFALOS_LNODETE</t>
  </si>
  <si>
    <t>CHIMNEYB_LNODELD</t>
  </si>
  <si>
    <t>MEADOWBR_LNODED2</t>
  </si>
  <si>
    <t>CASSIDY_6_N004</t>
  </si>
  <si>
    <t>CANYONP2_7_N001</t>
  </si>
  <si>
    <t>SANBRDNO_6_GN003</t>
  </si>
  <si>
    <t>RITTER_6_N001</t>
  </si>
  <si>
    <t>MCKTTRCK_6_N002</t>
  </si>
  <si>
    <t>PLSNTGR_1_N001</t>
  </si>
  <si>
    <t>ETIWANDA_6_GN002</t>
  </si>
  <si>
    <t>JESSUP_1_GN001</t>
  </si>
  <si>
    <t>VESTAL_6_GN010</t>
  </si>
  <si>
    <t>CANYONP4_7_GN001</t>
  </si>
  <si>
    <t>CANYONP1_7_GN001</t>
  </si>
  <si>
    <t>ETIWANDA_6_GN003</t>
  </si>
  <si>
    <t>SPIJCT_6_B1</t>
  </si>
  <si>
    <t>SWEETWTR_6_N018</t>
  </si>
  <si>
    <t>ULTRAJT_6_B1</t>
  </si>
  <si>
    <t>ACTONSC_6_N001</t>
  </si>
  <si>
    <t>IENERGY_7_B1</t>
  </si>
  <si>
    <t>BURNSJ1_6_N003</t>
  </si>
  <si>
    <t>KONOCTI6_6_N0027</t>
  </si>
  <si>
    <t>Q477_7_ND002</t>
  </si>
  <si>
    <t>OLINDA_6_N009</t>
  </si>
  <si>
    <t>Q477_7_B1</t>
  </si>
  <si>
    <t>SANBRDNO_6_N014</t>
  </si>
  <si>
    <t>TOT162E3_7_N007</t>
  </si>
  <si>
    <t>TOT162W4_7_N001</t>
  </si>
  <si>
    <t>VSTA_1_N016</t>
  </si>
  <si>
    <t>DELAMO_2_N050</t>
  </si>
  <si>
    <t>DELAMO_2_N051</t>
  </si>
  <si>
    <t>MRCHNT13_7_N001</t>
  </si>
  <si>
    <t>MRCHNT13_7_N002</t>
  </si>
  <si>
    <t>MRCHNT2_7_N001</t>
  </si>
  <si>
    <t>MTZUMA2_7_B1</t>
  </si>
  <si>
    <t>IVANPAH_1_B1</t>
  </si>
  <si>
    <t>PAN2TAP_1_B1</t>
  </si>
  <si>
    <t>DAIRYLND_1_N001</t>
  </si>
  <si>
    <t>S632_7_N001</t>
  </si>
  <si>
    <t>MERCED_7_N003</t>
  </si>
  <si>
    <t>Q643G_7_N001</t>
  </si>
  <si>
    <t>MERCED_7_N002</t>
  </si>
  <si>
    <t>BELRIDGE_1_N001</t>
  </si>
  <si>
    <t>S517_7_N001</t>
  </si>
  <si>
    <t>MERCED_1_N002</t>
  </si>
  <si>
    <t>COLCT334_7_N001</t>
  </si>
  <si>
    <t>DWGEN2G2_7_N006</t>
  </si>
  <si>
    <t>VICTOR_7_N006</t>
  </si>
  <si>
    <t>LEPRNOFD_1_N001</t>
  </si>
  <si>
    <t>S636_7_N001</t>
  </si>
  <si>
    <t>LOWGAP1_1_N004</t>
  </si>
  <si>
    <t>GATESBK4_7_N005</t>
  </si>
  <si>
    <t>POSOMT_1_N005</t>
  </si>
  <si>
    <t>S654_7_N001</t>
  </si>
  <si>
    <t>4C687C2_7_N001</t>
  </si>
  <si>
    <t>Q643G_6_N002</t>
  </si>
  <si>
    <t>CORCORAN_1_N001</t>
  </si>
  <si>
    <t>GARNET_7_N011</t>
  </si>
  <si>
    <t>VICTOR_7_N007</t>
  </si>
  <si>
    <t>CORCORAN_7_N001</t>
  </si>
  <si>
    <t>ACACIA_7_N001</t>
  </si>
  <si>
    <t>SUB434_7_N001</t>
  </si>
  <si>
    <t>Q653B_7_N001</t>
  </si>
  <si>
    <t>S650AB_7_N001</t>
  </si>
  <si>
    <t>DWGEN2G2_7_N007</t>
  </si>
  <si>
    <t>DWGEN2G2_7_N005</t>
  </si>
  <si>
    <t>DWGEN2G2_7_N008</t>
  </si>
  <si>
    <t>OLDRIVR_6_N001</t>
  </si>
  <si>
    <t>RICHMOND_1_N001</t>
  </si>
  <si>
    <t>ALTA6B2_7_N003</t>
  </si>
  <si>
    <t>C590M1_7_N005</t>
  </si>
  <si>
    <t>TEJON_6_N014</t>
  </si>
  <si>
    <t>DAWNLS_7_N001</t>
  </si>
  <si>
    <t>BASILONE_6_N004</t>
  </si>
  <si>
    <t>IVSOLARS_7_N009</t>
  </si>
  <si>
    <t>DELSUR_6_N001</t>
  </si>
  <si>
    <t>SOLSTR2A_7_N007</t>
  </si>
  <si>
    <t>DEVERS_2_N072</t>
  </si>
  <si>
    <t>SOLSTR2B_7_N002</t>
  </si>
  <si>
    <t>VICTOR_1_N001</t>
  </si>
  <si>
    <t>NRTHTWR_1_N010</t>
  </si>
  <si>
    <t>PEORIA_7_N003</t>
  </si>
  <si>
    <t>SOLSTR1B_7_N009</t>
  </si>
  <si>
    <t>ALTA6E2_7_N002</t>
  </si>
  <si>
    <t>Q442GEN_7_N011</t>
  </si>
  <si>
    <t>CHINO_6_N108</t>
  </si>
  <si>
    <t>TWILGHTL_7_N001</t>
  </si>
  <si>
    <t>VICTOR_7_GN001</t>
  </si>
  <si>
    <t>DEVERS_2_N117</t>
  </si>
  <si>
    <t>Q510_7_N010</t>
  </si>
  <si>
    <t>DEVERS_1_N081</t>
  </si>
  <si>
    <t>OLDRIVR_6_N006</t>
  </si>
  <si>
    <t>SOLSTR1A_7_N006</t>
  </si>
  <si>
    <t>DELSUR_6_N009</t>
  </si>
  <si>
    <t>RVRBANK_1_N010</t>
  </si>
  <si>
    <t>MPETAP_1_B1</t>
  </si>
  <si>
    <t>PROMONTO_LNODED1</t>
  </si>
  <si>
    <t>CREEK_LNODE74</t>
  </si>
  <si>
    <t>LONEPEAK_LNODELD8</t>
  </si>
  <si>
    <t>BEEFHOLL_LNODELD1</t>
  </si>
  <si>
    <t>UNIVERSI_LNODELD1</t>
  </si>
  <si>
    <t>OAKLANDU_LNODED1</t>
  </si>
  <si>
    <t>HURRICAW_LNODE49</t>
  </si>
  <si>
    <t>PILOTROC_LNODE44</t>
  </si>
  <si>
    <t>FORTDOUG_LNODED1</t>
  </si>
  <si>
    <t>BROOKHUR_LNODE78</t>
  </si>
  <si>
    <t>CHERRYWO_LNODED2</t>
  </si>
  <si>
    <t>BLACKSFO_LNODE72</t>
  </si>
  <si>
    <t>WALLULA_LNODE09</t>
  </si>
  <si>
    <t>LAKESID2_LNODEX2</t>
  </si>
  <si>
    <t>NOBHILL_LNODE02</t>
  </si>
  <si>
    <t>ROBERSON_LNODED1</t>
  </si>
  <si>
    <t>5THWEST_LNODER2</t>
  </si>
  <si>
    <t>90THSO_LNODE-6</t>
  </si>
  <si>
    <t>POINTOFR_LNODE83</t>
  </si>
  <si>
    <t>DECKER_LNODE79</t>
  </si>
  <si>
    <t>SNARR_LNODED1</t>
  </si>
  <si>
    <t>ALDERWOO_LNODE70</t>
  </si>
  <si>
    <t>OVERPASX_LNODE95</t>
  </si>
  <si>
    <t>WASATCH_LNODED1</t>
  </si>
  <si>
    <t>WHITECIT_LNODE43</t>
  </si>
  <si>
    <t>PLUMTREE_LNODELD</t>
  </si>
  <si>
    <t>WHITESWA_LNODE00</t>
  </si>
  <si>
    <t>SYRACUSE_LNODED4</t>
  </si>
  <si>
    <t>LEHISEW_LNODEM1</t>
  </si>
  <si>
    <t>GORDONAV_LNODELD</t>
  </si>
  <si>
    <t>LONEPEAK_LNODELD4</t>
  </si>
  <si>
    <t>CLAIMJUM_LNODED1</t>
  </si>
  <si>
    <t>TIMP_LNODED1</t>
  </si>
  <si>
    <t>FRUITHEI_LNODED1</t>
  </si>
  <si>
    <t>ONEIDA_LNODED1</t>
  </si>
  <si>
    <t>LUCERNE_LNODELD</t>
  </si>
  <si>
    <t>HUNTERS_LNODED1</t>
  </si>
  <si>
    <t>ALTAVIEW_LNODED2</t>
  </si>
  <si>
    <t>LOGANCIT_LNODED1</t>
  </si>
  <si>
    <t>GLIDE_LNODED1</t>
  </si>
  <si>
    <t>JERUSALE_LNODET1</t>
  </si>
  <si>
    <t>EMILLCRE_LNODED1</t>
  </si>
  <si>
    <t>FOOTECRE_LNODELD</t>
  </si>
  <si>
    <t>EVANSTON_LNODED1</t>
  </si>
  <si>
    <t>SYRACUSE_LNODEOY</t>
  </si>
  <si>
    <t>COBURG_LNODE40</t>
  </si>
  <si>
    <t>OQUIRRH_LNODED1</t>
  </si>
  <si>
    <t>DELLE_LNODED2</t>
  </si>
  <si>
    <t>REFINERY_LNODE98</t>
  </si>
  <si>
    <t>HOUSTONL_LNODEN2</t>
  </si>
  <si>
    <t>KIRBYCRE_LNODED1</t>
  </si>
  <si>
    <t>ABAJO_LNODED1</t>
  </si>
  <si>
    <t>WELBY_LNODED1</t>
  </si>
  <si>
    <t>WESTGATE_LNODELD</t>
  </si>
  <si>
    <t>EAGLEMTN_LNODEPM</t>
  </si>
  <si>
    <t>EASYVALL_LNODE42</t>
  </si>
  <si>
    <t>CAPTJACK_5_N505</t>
  </si>
  <si>
    <t>PENDLETO_LNODE22</t>
  </si>
  <si>
    <t>COLEMAN_LNODE-1</t>
  </si>
  <si>
    <t>EMERY_LNODED2</t>
  </si>
  <si>
    <t>DAYTON_LNODE32</t>
  </si>
  <si>
    <t>2C559EQ2_7_N001</t>
  </si>
  <si>
    <t>CENTERS_6_N009</t>
  </si>
  <si>
    <t>S632_6_B1</t>
  </si>
  <si>
    <t>COMBINEH_NODET</t>
  </si>
  <si>
    <t>BLACKWLL_7_N002</t>
  </si>
  <si>
    <t>TOT223G_7_N007</t>
  </si>
  <si>
    <t>EVERGBIO_NODEO</t>
  </si>
  <si>
    <t>HIPLAINS_NODE1</t>
  </si>
  <si>
    <t>BKR111_7_N003</t>
  </si>
  <si>
    <t>RANGELY_LNODELDS1</t>
  </si>
  <si>
    <t>LEANJNPR_NODET</t>
  </si>
  <si>
    <t>ROLLHILL_NODET</t>
  </si>
  <si>
    <t>DAVEJOHN_LNODET3</t>
  </si>
  <si>
    <t>DAVEJOHN_NODE3</t>
  </si>
  <si>
    <t>REDBUTTU_LNODELDT3</t>
  </si>
  <si>
    <t>SNTARTA_6_N001</t>
  </si>
  <si>
    <t>0096WD_7_N002</t>
  </si>
  <si>
    <t>TIETONHY_NODET</t>
  </si>
  <si>
    <t>GLENROCW_NODET</t>
  </si>
  <si>
    <t>SLENERGY_NODET</t>
  </si>
  <si>
    <t>FALLCREE_NODET</t>
  </si>
  <si>
    <t>4C744C32_7_N002</t>
  </si>
  <si>
    <t>RAWHIDE_NODET</t>
  </si>
  <si>
    <t>JOLLYHIL_NODE2</t>
  </si>
  <si>
    <t>FREEZOUT_NODET</t>
  </si>
  <si>
    <t>CORCRAN2_7_N001</t>
  </si>
  <si>
    <t>DAVEJOHN_NODE2</t>
  </si>
  <si>
    <t>Q6082_7_N001</t>
  </si>
  <si>
    <t>WYODAK73_NODET</t>
  </si>
  <si>
    <t>4C744C32_7_N001</t>
  </si>
  <si>
    <t>ENICOLS_1_N023</t>
  </si>
  <si>
    <t>DAVEJOHN_LNODET4</t>
  </si>
  <si>
    <t>DAVEJOHN_NODE1</t>
  </si>
  <si>
    <t>DAVEJOHN_NODE4</t>
  </si>
  <si>
    <t>BIOMAS_NODEW</t>
  </si>
  <si>
    <t>ABAJO_LNODELDN</t>
  </si>
  <si>
    <t>CAMPCOL_NODET</t>
  </si>
  <si>
    <t>4C744C12_7_N001</t>
  </si>
  <si>
    <t>YALE_NODE2</t>
  </si>
  <si>
    <t>HORSEBU_NODET</t>
  </si>
  <si>
    <t>JOLLYHIL_NODE1</t>
  </si>
  <si>
    <t>MTWNDCOL_NODE2</t>
  </si>
  <si>
    <t>0096WD_7_N001</t>
  </si>
  <si>
    <t>BKR111_7_N002</t>
  </si>
  <si>
    <t>Q159AC1_7_N002</t>
  </si>
  <si>
    <t>SIERRA_7_N001</t>
  </si>
  <si>
    <t>CATALNA2_7_N001</t>
  </si>
  <si>
    <t>PADUA_6_N009</t>
  </si>
  <si>
    <t>ISIS_7_N001</t>
  </si>
  <si>
    <t>ISIS_7_N002</t>
  </si>
  <si>
    <t>CHINO_6_N033</t>
  </si>
  <si>
    <t>CHALKBUT_LNODELDH</t>
  </si>
  <si>
    <t>VALLEYSC_1_N038</t>
  </si>
  <si>
    <t>VICTOR_7_N009</t>
  </si>
  <si>
    <t>Q159AC1_7_N001</t>
  </si>
  <si>
    <t>DALTONU_NODET</t>
  </si>
  <si>
    <t>4C744C12_7_N002</t>
  </si>
  <si>
    <t>Q482_7_N001</t>
  </si>
  <si>
    <t>YALE_NODE1</t>
  </si>
  <si>
    <t>MTWNDCOL_NODE1</t>
  </si>
  <si>
    <t>LATIGO_NODET</t>
  </si>
  <si>
    <t>FARMERS_NODET</t>
  </si>
  <si>
    <t>BLACKWLL_7_N003</t>
  </si>
  <si>
    <t>HIPLAINS_NODE2</t>
  </si>
  <si>
    <t>LONEPEAK_LNODELD9</t>
  </si>
  <si>
    <t>PEPCON_LNODED1</t>
  </si>
  <si>
    <t>BROWNSVI_LNODE18</t>
  </si>
  <si>
    <t>HUMBUGCR_LNODED1</t>
  </si>
  <si>
    <t>PANAMSAL_LNODE14</t>
  </si>
  <si>
    <t>BEEFHOLL_LNODELD</t>
  </si>
  <si>
    <t>RIVERU_LNODED1</t>
  </si>
  <si>
    <t>PARKWAY_LNODED2</t>
  </si>
  <si>
    <t>ROCKSPRI_LNODE03</t>
  </si>
  <si>
    <t>OREMET_LNODE44</t>
  </si>
  <si>
    <t>ELKHORN_LNODELD</t>
  </si>
  <si>
    <t>REDWOODU_LNODED2</t>
  </si>
  <si>
    <t>SANDY_LNODED1</t>
  </si>
  <si>
    <t>LOAFER_LNODED1</t>
  </si>
  <si>
    <t>ASHLEY_LNODED1</t>
  </si>
  <si>
    <t>BUFFALOS_LNODE62</t>
  </si>
  <si>
    <t>WHITNEYI_LNODELD1</t>
  </si>
  <si>
    <t>WFIELD_LNODELD</t>
  </si>
  <si>
    <t>LONEPEAK_LNODELD10</t>
  </si>
  <si>
    <t>WEYERHAU_LNODE42</t>
  </si>
  <si>
    <t>CAMPBELL_LNODE19</t>
  </si>
  <si>
    <t>CAVEJUNC_LNODE63</t>
  </si>
  <si>
    <t>NAUGHTO_LNODEAX1</t>
  </si>
  <si>
    <t>NEBO_LNODER2</t>
  </si>
  <si>
    <t>BONANZA_LNODELD</t>
  </si>
  <si>
    <t>YOUNGSBA_LNODE39</t>
  </si>
  <si>
    <t>OVID_LNODEEN</t>
  </si>
  <si>
    <t>BDO_LNODER1</t>
  </si>
  <si>
    <t>DELLE_LNODED1</t>
  </si>
  <si>
    <t>ANTELOPM_LNODE13</t>
  </si>
  <si>
    <t>LILACYN_LNODELD</t>
  </si>
  <si>
    <t>WJORDAN_LNODED1</t>
  </si>
  <si>
    <t>WNDSTRG2_7_B1</t>
  </si>
  <si>
    <t>OAKC12_7_N010</t>
  </si>
  <si>
    <t>SANLUIS6_7_N002</t>
  </si>
  <si>
    <t>JAMESON_1_N009</t>
  </si>
  <si>
    <t>SANLUIS2_7_N001</t>
  </si>
  <si>
    <t>COTWDPGE_1_N030</t>
  </si>
  <si>
    <t>DEVERS_1_N057</t>
  </si>
  <si>
    <t>OAKC12_7_N008</t>
  </si>
  <si>
    <t>SANLUIS8_7_N002</t>
  </si>
  <si>
    <t>LODICTG_7_N001</t>
  </si>
  <si>
    <t>SANLUIS6_7_N001</t>
  </si>
  <si>
    <t>NORTHWND_6_N002</t>
  </si>
  <si>
    <t>FORTORD_6_N025</t>
  </si>
  <si>
    <t>KERNFRT_1_N001</t>
  </si>
  <si>
    <t>SANLUIS4_7_N001</t>
  </si>
  <si>
    <t>ENCINA_1_N001</t>
  </si>
  <si>
    <t>WNDSTRG1_7_B1</t>
  </si>
  <si>
    <t>KERNOIL_1_N031</t>
  </si>
  <si>
    <t>LITTLERK_6_N016</t>
  </si>
  <si>
    <t>GARNET_7_N007</t>
  </si>
  <si>
    <t>VICTOR_6_N002</t>
  </si>
  <si>
    <t>SANLUIS2_7_N002</t>
  </si>
  <si>
    <t>LODICTG_7_B1</t>
  </si>
  <si>
    <t>LODISTG_7_B1</t>
  </si>
  <si>
    <t>LODISTG_7_N001</t>
  </si>
  <si>
    <t>PUTHCRK_1_N011</t>
  </si>
  <si>
    <t>GWFTRCY3_7_B1</t>
  </si>
  <si>
    <t>AGUCALG1_7_B1</t>
  </si>
  <si>
    <t>TASSAJAR_2_N016</t>
  </si>
  <si>
    <t>OAKC12_7_N009</t>
  </si>
  <si>
    <t>SANLUIS4_7_N002</t>
  </si>
  <si>
    <t>SANLUIS8_7_N001</t>
  </si>
  <si>
    <t>ROUNDMT_5_B1</t>
  </si>
  <si>
    <t>CLEARGEN_6_N004</t>
  </si>
  <si>
    <t>CANTGEN_7_N002</t>
  </si>
  <si>
    <t>AVSOLAR_7_N007</t>
  </si>
  <si>
    <t>REDBLFF_6_N008</t>
  </si>
  <si>
    <t>UNIT6ST_7_N001</t>
  </si>
  <si>
    <t>ATWELL_1_N001</t>
  </si>
  <si>
    <t>SHILOH3B_7_N001</t>
  </si>
  <si>
    <t>VSTA_1_N018</t>
  </si>
  <si>
    <t>BORREGO_6_N009</t>
  </si>
  <si>
    <t>BANGOR_6_N004</t>
  </si>
  <si>
    <t>HURON_6_N001</t>
  </si>
  <si>
    <t>CONTROLX_1_N010</t>
  </si>
  <si>
    <t>UNIT8ST_7_N001</t>
  </si>
  <si>
    <t>MNDCTP_6_N001</t>
  </si>
  <si>
    <t>UCM_6_N110</t>
  </si>
  <si>
    <t>TOT148A_7_N001</t>
  </si>
  <si>
    <t>UNIT5GT_7_N001</t>
  </si>
  <si>
    <t>SANYSDRO_6_N013</t>
  </si>
  <si>
    <t>UNIT7GT_7_N001</t>
  </si>
  <si>
    <t>CONTROLX_1_N009</t>
  </si>
  <si>
    <t>TOT108_2_N006</t>
  </si>
  <si>
    <t>ALTAD1_7_N006</t>
  </si>
  <si>
    <t>GIFFGEN_7_N002</t>
  </si>
  <si>
    <t>HURONGEN_7_ND002</t>
  </si>
  <si>
    <t>ALTAD2_7_N006</t>
  </si>
  <si>
    <t>WSTFRSO_1_N017</t>
  </si>
  <si>
    <t>LSCM92_7_N005</t>
  </si>
  <si>
    <t>NEENACH_6_N008</t>
  </si>
  <si>
    <t>CONTROLX_1_N008</t>
  </si>
  <si>
    <t>OAKHURST_1_N002</t>
  </si>
  <si>
    <t>AVSOLAR_7_N008</t>
  </si>
  <si>
    <t>GRIDLEY_6_N004</t>
  </si>
  <si>
    <t>TUPMAN_1_N102</t>
  </si>
  <si>
    <t>ALTMMDW_2_N010</t>
  </si>
  <si>
    <t>DEVERS_1_N056</t>
  </si>
  <si>
    <t>MONOLITH_6_N032</t>
  </si>
  <si>
    <t>BRDSLDNG_2_N044</t>
  </si>
  <si>
    <t>CRESTWD_6_N008</t>
  </si>
  <si>
    <t>WINDHUB_2_N032</t>
  </si>
  <si>
    <t>INTLTUR_6_N002</t>
  </si>
  <si>
    <t>MISSIX_7_N006</t>
  </si>
  <si>
    <t>DESCHUTS_6_N015</t>
  </si>
  <si>
    <t>MISSIX_7_N007</t>
  </si>
  <si>
    <t>A100US_1_B1</t>
  </si>
  <si>
    <t>LECEFST1_7_B1</t>
  </si>
  <si>
    <t>MISSIX_7_N008</t>
  </si>
  <si>
    <t>LASSEN_6_N004</t>
  </si>
  <si>
    <t>TOT210S1_7_N002</t>
  </si>
  <si>
    <t>TOT210S1_7_N001</t>
  </si>
  <si>
    <t>MERLIN_LNODE08</t>
  </si>
  <si>
    <t>LUNDMAY_LNODEPM</t>
  </si>
  <si>
    <t>SUMMITCR_LNODED1</t>
  </si>
  <si>
    <t>FRALEY_LNODE76</t>
  </si>
  <si>
    <t>OQUIRRH_LNODED2</t>
  </si>
  <si>
    <t>MANTUA_LNODED1</t>
  </si>
  <si>
    <t>HUNTINGT_LNODEU1</t>
  </si>
  <si>
    <t>FOOTHILL_LNODE63</t>
  </si>
  <si>
    <t>CLINTONW_LNODED1</t>
  </si>
  <si>
    <t>LAKESID2_LNODEX1</t>
  </si>
  <si>
    <t>WELFARE_LNODED1</t>
  </si>
  <si>
    <t>WOODSCRO_LNODELY</t>
  </si>
  <si>
    <t>MOUNTAIV_LNODELD</t>
  </si>
  <si>
    <t>COQUILLE_LNODE78</t>
  </si>
  <si>
    <t>CUDAHY_LNODED1</t>
  </si>
  <si>
    <t>VACA-DIX_1_B1</t>
  </si>
  <si>
    <t>ESHORE_2_B1</t>
  </si>
  <si>
    <t>BRDGVLLE_6_B1</t>
  </si>
  <si>
    <t>WHITECIT_LNODE38</t>
  </si>
  <si>
    <t>BEARRIVE_LNODED2</t>
  </si>
  <si>
    <t>DALLAS_LNODE71</t>
  </si>
  <si>
    <t>EXXON_LNODED1</t>
  </si>
  <si>
    <t>SPARK_LNODELD</t>
  </si>
  <si>
    <t>SHORELIN_LNODER1</t>
  </si>
  <si>
    <t>COPPERHI_LNODELD</t>
  </si>
  <si>
    <t>HOLLADAO_LNODE39</t>
  </si>
  <si>
    <t>DIXON_LNODE50</t>
  </si>
  <si>
    <t>OWENSILL_LNODED1</t>
  </si>
  <si>
    <t>CRAVENCK_LNODELD1</t>
  </si>
  <si>
    <t>MAPLETON_LNODED1</t>
  </si>
  <si>
    <t>LINCOLNO_LNODE64</t>
  </si>
  <si>
    <t>UTAHSTAT_LNODED2</t>
  </si>
  <si>
    <t>COQUILLE_LNODE63</t>
  </si>
  <si>
    <t>SYRACUSE_LNODED3</t>
  </si>
  <si>
    <t>PENDLETO_LNODE79</t>
  </si>
  <si>
    <t>EVANS_LNODER1</t>
  </si>
  <si>
    <t>INBRICK_LNODED1</t>
  </si>
  <si>
    <t>GRANDVID_LNODE59</t>
  </si>
  <si>
    <t>LEBANON_LNODE58</t>
  </si>
  <si>
    <t>JORDANPA_LNODED1</t>
  </si>
  <si>
    <t>118THSO_LNODER1</t>
  </si>
  <si>
    <t>BUTLERVI_LNODED1</t>
  </si>
  <si>
    <t>KAHNEETA_LNODED1</t>
  </si>
  <si>
    <t>OREM_LNODED1</t>
  </si>
  <si>
    <t>PROVOLT_LNODE32</t>
  </si>
  <si>
    <t>SNYDERVI_LNODED2</t>
  </si>
  <si>
    <t>PARISH_LNODED11</t>
  </si>
  <si>
    <t>FIREHOLE_LNODE34</t>
  </si>
  <si>
    <t>PARLEYS_LNODED2</t>
  </si>
  <si>
    <t>HOLLADAO_LNODE99</t>
  </si>
  <si>
    <t>RUCH_LNODE09</t>
  </si>
  <si>
    <t>CHIMNEYB_LNODELD1</t>
  </si>
  <si>
    <t>NECANICM_LNODED1</t>
  </si>
  <si>
    <t>APPLEGAT_LNODE75</t>
  </si>
  <si>
    <t>KNOTT_LNODE52</t>
  </si>
  <si>
    <t>MORTONCT_LNODE-1</t>
  </si>
  <si>
    <t>LAKESID1_LNODED1</t>
  </si>
  <si>
    <t>SKUNKRID_LNODERT</t>
  </si>
  <si>
    <t>INTERM1G_7_N501</t>
  </si>
  <si>
    <t>GOSHENI_LNODELD2</t>
  </si>
  <si>
    <t>LEHIPARK_LNODEPM</t>
  </si>
  <si>
    <t>YOUNGSBA_LNODE45</t>
  </si>
  <si>
    <t>RIVERROA_LNODE53</t>
  </si>
  <si>
    <t>BAIROIL_LNODE49</t>
  </si>
  <si>
    <t>ATLANTIC_LNODEEN</t>
  </si>
  <si>
    <t>JACKSONV_LNODE33</t>
  </si>
  <si>
    <t>BRIGHTON_LNODED1</t>
  </si>
  <si>
    <t>CUTLER_LNODELD</t>
  </si>
  <si>
    <t>GLENDALE_LNODE36</t>
  </si>
  <si>
    <t>NOBHILL_LNODE57</t>
  </si>
  <si>
    <t>PARKSTRE_LNODE34</t>
  </si>
  <si>
    <t>PILOTBUO_LNODED1</t>
  </si>
  <si>
    <t>NEAST_LNODED1</t>
  </si>
  <si>
    <t>YELLOWCA_LNODE10</t>
  </si>
  <si>
    <t>SPANISHF_LNODEM1</t>
  </si>
  <si>
    <t>SUNRISE_LNODELD</t>
  </si>
  <si>
    <t>DORRIS_LNODE06</t>
  </si>
  <si>
    <t>COTTONWO_LNODE-6</t>
  </si>
  <si>
    <t>CLEVELAN_LNODE97</t>
  </si>
  <si>
    <t>HUNTERP_LNODED3</t>
  </si>
  <si>
    <t>VALLEYCE_LNODED1</t>
  </si>
  <si>
    <t>GRANTSTR_LNODE78</t>
  </si>
  <si>
    <t>ANDERSON_LNODEAD</t>
  </si>
  <si>
    <t>NIBLEY_LNODED1</t>
  </si>
  <si>
    <t>OREMET_LNODE46</t>
  </si>
  <si>
    <t>RIDGELAN_LNODED2</t>
  </si>
  <si>
    <t>VINESTRE_LNODE11</t>
  </si>
  <si>
    <t>HINKLE_LNODE49</t>
  </si>
  <si>
    <t>TOUCHET_LNODE65</t>
  </si>
  <si>
    <t>THREEMLE_LNODELD</t>
  </si>
  <si>
    <t>CAPITOL_LNODED1</t>
  </si>
  <si>
    <t>JORDAN_LNODED1</t>
  </si>
  <si>
    <t>CAPTJACK_5_N504</t>
  </si>
  <si>
    <t>BALCH1_7_N001</t>
  </si>
  <si>
    <t>OMAR1G_7_LN001</t>
  </si>
  <si>
    <t>OMAR4G_7_LN001</t>
  </si>
  <si>
    <t>BLUELAKE_7_GN001</t>
  </si>
  <si>
    <t>BOTTLERK_7_N001</t>
  </si>
  <si>
    <t>MARTINC_1_GN001</t>
  </si>
  <si>
    <t>TESORO_2_N020</t>
  </si>
  <si>
    <t>GRNLEAF2_7_N001</t>
  </si>
  <si>
    <t>TORTILLA_1_LN001</t>
  </si>
  <si>
    <t>MISSION_6_N031</t>
  </si>
  <si>
    <t>SOLEDAD_1_LN001</t>
  </si>
  <si>
    <t>ENCINAGT_7_B11</t>
  </si>
  <si>
    <t>OMAR3G_7_LN001</t>
  </si>
  <si>
    <t>OMAR2G_7_LN001</t>
  </si>
  <si>
    <t>HIGGINS_1_GN001</t>
  </si>
  <si>
    <t>GEYSER14_7_N001</t>
  </si>
  <si>
    <t>GEYSER13_7_N001</t>
  </si>
  <si>
    <t>TESORO_2_N014</t>
  </si>
  <si>
    <t>EXXONBH_7_B2</t>
  </si>
  <si>
    <t>RMSNVJO_1_LN002</t>
  </si>
  <si>
    <t>RMSNVJO_1_LN001</t>
  </si>
  <si>
    <t>SNARR_LNODED2</t>
  </si>
  <si>
    <t>YORK_LNODED1</t>
  </si>
  <si>
    <t>CAMPWILL_LNODE-1</t>
  </si>
  <si>
    <t>CAVEMAN_LNODE89</t>
  </si>
  <si>
    <t>GOSHENU_LNODED1</t>
  </si>
  <si>
    <t>WARMSPRO_LNODED1</t>
  </si>
  <si>
    <t>CERRO_LNODET1</t>
  </si>
  <si>
    <t>LONEPEAK_LNODELD1</t>
  </si>
  <si>
    <t>NPARK_LNODE36</t>
  </si>
  <si>
    <t>HOPLAND_LNODE80</t>
  </si>
  <si>
    <t>FRANNIE_LNODE82</t>
  </si>
  <si>
    <t>ROSSAVE_LNODE10</t>
  </si>
  <si>
    <t>ROSEBURL_LNODEIP</t>
  </si>
  <si>
    <t>JORDANEL_LNODED1</t>
  </si>
  <si>
    <t>SARATOGA_LNODED2</t>
  </si>
  <si>
    <t>GROW_LNODED1</t>
  </si>
  <si>
    <t>FIELDING_LNODED1</t>
  </si>
  <si>
    <t>BONANZA_LNODE50</t>
  </si>
  <si>
    <t>TILLER_LNODE78</t>
  </si>
  <si>
    <t>BLACKROC_LNODED1</t>
  </si>
  <si>
    <t>GRANTSVI_LNODED1</t>
  </si>
  <si>
    <t>BARNEYS_LNODER1</t>
  </si>
  <si>
    <t>STAYTON_LNODE93</t>
  </si>
  <si>
    <t>QUARRY_LNODED1</t>
  </si>
  <si>
    <t>EMPIRENE_LNODE85</t>
  </si>
  <si>
    <t>TOPAZ_LNODED2</t>
  </si>
  <si>
    <t>DELEVAN_2_B1</t>
  </si>
  <si>
    <t>HOODRIVE_LNODE28</t>
  </si>
  <si>
    <t>SEASIDE_LNODE46</t>
  </si>
  <si>
    <t>EVANSTON_LNODED2</t>
  </si>
  <si>
    <t>FIREHOLE_LNODE50</t>
  </si>
  <si>
    <t>STANSBUR_LNODED1</t>
  </si>
  <si>
    <t>CAPTJACK_5_N508</t>
  </si>
  <si>
    <t>TAMARISK_LNODED1</t>
  </si>
  <si>
    <t>PIONEER_LNODELD</t>
  </si>
  <si>
    <t>CURRCRK_LNODEX2</t>
  </si>
  <si>
    <t>GOLDHILL_LNODE26</t>
  </si>
  <si>
    <t>BLOSS_LNODE96</t>
  </si>
  <si>
    <t>SCENIC_LNODE771</t>
  </si>
  <si>
    <t>CAPTJACK_5_N003</t>
  </si>
  <si>
    <t>WINCHESO_LNODE38</t>
  </si>
  <si>
    <t>WHITESWA_LNODE61</t>
  </si>
  <si>
    <t>HILLTOP_LNODE90</t>
  </si>
  <si>
    <t>WEBER_LNODEAH</t>
  </si>
  <si>
    <t>WOODSCRO_LNODED1</t>
  </si>
  <si>
    <t>DIXONVI2_LNODE82</t>
  </si>
  <si>
    <t>MALAD_LNODED1</t>
  </si>
  <si>
    <t>CULLY_LNODE04</t>
  </si>
  <si>
    <t>LONEPEAK_LNODELD5</t>
  </si>
  <si>
    <t>LINCOLNO_LNODE71</t>
  </si>
  <si>
    <t>BRIGHTON_LNODED2</t>
  </si>
  <si>
    <t>SINK_LNODED1</t>
  </si>
  <si>
    <t>HUNTERSC_LNODED1</t>
  </si>
  <si>
    <t>CLMBAST_1_LN001</t>
  </si>
  <si>
    <t>HIGHWND3_7_GN001</t>
  </si>
  <si>
    <t>CARUTHRS_6_LN001</t>
  </si>
  <si>
    <t>SANBRDNO_6_GN001</t>
  </si>
  <si>
    <t>CARLTNHS_1_GN001</t>
  </si>
  <si>
    <t>BADGERCK_7_N001</t>
  </si>
  <si>
    <t>BAIR_1_LN001</t>
  </si>
  <si>
    <t>CARUTHRS_6_N001</t>
  </si>
  <si>
    <t>ARCATA_6_LN001</t>
  </si>
  <si>
    <t>STATINL_7_GN001</t>
  </si>
  <si>
    <t>MIDWIND _6_GN001</t>
  </si>
  <si>
    <t>MIRALOMA_6_GN001</t>
  </si>
  <si>
    <t>DELAMO_2_N001</t>
  </si>
  <si>
    <t>DELAMO_2_N022</t>
  </si>
  <si>
    <t>CCSF_1_LN001</t>
  </si>
  <si>
    <t>MESAPGE_2_LN001</t>
  </si>
  <si>
    <t>SWIFT_1_GN001</t>
  </si>
  <si>
    <t>AVENAL_6_GN001</t>
  </si>
  <si>
    <t>Q481_7_GN001</t>
  </si>
  <si>
    <t>AVENAL_6_GN002</t>
  </si>
  <si>
    <t>AVENAL_6_GN003</t>
  </si>
  <si>
    <t>PENDLETO_LNODE21</t>
  </si>
  <si>
    <t>GARDENVA_LNODE44</t>
  </si>
  <si>
    <t>WALLSBUR_LNODED1</t>
  </si>
  <si>
    <t>MORTONCT_LNODER2</t>
  </si>
  <si>
    <t>WARRENTO_LNODE56</t>
  </si>
  <si>
    <t>PARKWAY_LNODED1</t>
  </si>
  <si>
    <t>CASPERP_LNODELD</t>
  </si>
  <si>
    <t>LEMOLO1_LNODED1</t>
  </si>
  <si>
    <t>NAUGHTO_LNODEAX2</t>
  </si>
  <si>
    <t>TRICITY_LNODED1</t>
  </si>
  <si>
    <t>GARLAND_LNODE07</t>
  </si>
  <si>
    <t>HILLTOP_LNODE45</t>
  </si>
  <si>
    <t>AMERICFO_LNODED1</t>
  </si>
  <si>
    <t>SALTWRKS_LNODEPM</t>
  </si>
  <si>
    <t>THIEFCRE_LNODED1</t>
  </si>
  <si>
    <t>DUMAS_LNODED2</t>
  </si>
  <si>
    <t>PELICANP_LNODED1</t>
  </si>
  <si>
    <t>PLAINCTY_LNODELD</t>
  </si>
  <si>
    <t>OAKKNOLL_LNODE56</t>
  </si>
  <si>
    <t>ROADWAY_1_N010</t>
  </si>
  <si>
    <t>SNLSOB_7_N001</t>
  </si>
  <si>
    <t>SNLSOB_7_N002</t>
  </si>
  <si>
    <t>TELECYN_1_N025</t>
  </si>
  <si>
    <t>TOT223L1_7_N001</t>
  </si>
  <si>
    <t>TOT223L2_7_N002</t>
  </si>
  <si>
    <t>VICTOR_7_N001</t>
  </si>
  <si>
    <t>WDT273_7_N001</t>
  </si>
  <si>
    <t>TOT223L1_7_N002</t>
  </si>
  <si>
    <t>TOT223L2_7_N001</t>
  </si>
  <si>
    <t>GLDTGEN_7_N003</t>
  </si>
  <si>
    <t>GLDTGEN_7_N002</t>
  </si>
  <si>
    <t>IVSOLARS_7_N007</t>
  </si>
  <si>
    <t>LOCKFORD_7_N003</t>
  </si>
  <si>
    <t>OTAYGEN_7_N004</t>
  </si>
  <si>
    <t>OTAYGEN_7_N003</t>
  </si>
  <si>
    <t>REEDLEY_7_N002</t>
  </si>
  <si>
    <t>SNLSOB_7_N003</t>
  </si>
  <si>
    <t>VICTOR_7_N002</t>
  </si>
  <si>
    <t>WAUKENA_7_N003</t>
  </si>
  <si>
    <t>FTBRGD1_7_N003</t>
  </si>
  <si>
    <t>FTBRGD2_7_N003</t>
  </si>
  <si>
    <t>GLDTGEN_7_N001</t>
  </si>
  <si>
    <t>LOCKFORD_7_N001</t>
  </si>
  <si>
    <t>LOCKFORD_7_N002</t>
  </si>
  <si>
    <t>PEORIA_7_N001</t>
  </si>
  <si>
    <t>PEORIA_7_N002</t>
  </si>
  <si>
    <t>OTAY_6_N001</t>
  </si>
  <si>
    <t>OTAY_6_N014</t>
  </si>
  <si>
    <t>OROSI_6_N006</t>
  </si>
  <si>
    <t>REEDLEY_6_N001</t>
  </si>
  <si>
    <t>ROADWAY_1_N001</t>
  </si>
  <si>
    <t>ELCAPTN_1_N005</t>
  </si>
  <si>
    <t>ELCAPTN_1_N001</t>
  </si>
  <si>
    <t>ELCAPTN_1_N004</t>
  </si>
  <si>
    <t>BRDGVLLE_1_B1</t>
  </si>
  <si>
    <t>RICHMOND_1_B1</t>
  </si>
  <si>
    <t>PEN_2_B1</t>
  </si>
  <si>
    <t>SC21ATP_6_B1</t>
  </si>
  <si>
    <t>GPSUB_LNODED1</t>
  </si>
  <si>
    <t>LLNLAB_1_B1</t>
  </si>
  <si>
    <t>STEVENSR_LNODE68</t>
  </si>
  <si>
    <t>STRONA_LNODE31</t>
  </si>
  <si>
    <t>MYRTLEPO_LNODE86</t>
  </si>
  <si>
    <t>MURDERCR_LNODE58</t>
  </si>
  <si>
    <t>CHERRYWO_LNODE21</t>
  </si>
  <si>
    <t>MATHINGT_LNODED1</t>
  </si>
  <si>
    <t>SKYPARK_LNODER1</t>
  </si>
  <si>
    <t>2C559_1_B1</t>
  </si>
  <si>
    <t>DUNLAP_NODET</t>
  </si>
  <si>
    <t>Q607GEN_7_N002</t>
  </si>
  <si>
    <t>RANGELY_LNODELDS2</t>
  </si>
  <si>
    <t>TOT223G_7_N006</t>
  </si>
  <si>
    <t>SPANISHF_LNODEEQ</t>
  </si>
  <si>
    <t>LAMONT_1_N002</t>
  </si>
  <si>
    <t>RANGELY_LNODELDF1</t>
  </si>
  <si>
    <t>DYNAMO_NODE3</t>
  </si>
  <si>
    <t>4C744C22_7_N001</t>
  </si>
  <si>
    <t>CHEMLIME_LNODELDPM</t>
  </si>
  <si>
    <t>SPNFKWND_NODET</t>
  </si>
  <si>
    <t>Q6081_7_N001</t>
  </si>
  <si>
    <t>PANOCHE_2_N055</t>
  </si>
  <si>
    <t>CLOVER_LNODELDNX</t>
  </si>
  <si>
    <t>POMONAHE_LNODELDT3</t>
  </si>
  <si>
    <t>ECO_2_B1</t>
  </si>
  <si>
    <t>MOSSLDB_2_B1</t>
  </si>
  <si>
    <t>CEDRCRK_6_N001</t>
  </si>
  <si>
    <t>CARBERRY_2_B1</t>
  </si>
  <si>
    <t>WIRLWIND_2_B1</t>
  </si>
  <si>
    <t>COLRIVER_2_B1</t>
  </si>
  <si>
    <t>KNGSRVR_1_B1</t>
  </si>
  <si>
    <t>CHWCGN_1_B1</t>
  </si>
  <si>
    <t>COZYDALE_LNODER1</t>
  </si>
  <si>
    <t>PASCO_LNODE63</t>
  </si>
  <si>
    <t>PARISH_LNODED2</t>
  </si>
  <si>
    <t>ROSEBURG_LNODE37</t>
  </si>
  <si>
    <t>GROW_LNODED3</t>
  </si>
  <si>
    <t>TOLO_LNODED1</t>
  </si>
  <si>
    <t>CINDERBU_LNODER1</t>
  </si>
  <si>
    <t>MEDCO_LNODE98</t>
  </si>
  <si>
    <t>PLEASAGR_LNODER2</t>
  </si>
  <si>
    <t>HATCH_LNODED1</t>
  </si>
  <si>
    <t>BEND_LNODE81</t>
  </si>
  <si>
    <t>DAVEJOHN_LNODE44</t>
  </si>
  <si>
    <t>ALTAVIEW_LNODED1</t>
  </si>
  <si>
    <t>SMITHFIE_LNODELD</t>
  </si>
  <si>
    <t>GROW_LNODED2</t>
  </si>
  <si>
    <t>WAPATO_LNODE10</t>
  </si>
  <si>
    <t>CAPTJACK_5_N511</t>
  </si>
  <si>
    <t>CEDARVIL_LNODED1</t>
  </si>
  <si>
    <t>STATEST_LNODE70</t>
  </si>
  <si>
    <t>SCIO_LNODE83</t>
  </si>
  <si>
    <t>3RDWEST_LNODED2</t>
  </si>
  <si>
    <t>LYONS_LNODE98</t>
  </si>
  <si>
    <t>ELMONTE_LNODERY</t>
  </si>
  <si>
    <t>MEDFORD_LNODE71</t>
  </si>
  <si>
    <t>MEDFORD_LNODE78</t>
  </si>
  <si>
    <t>EPROVO_LNODED1</t>
  </si>
  <si>
    <t>SPRAGUER_LNODE87</t>
  </si>
  <si>
    <t>INDEPEND_LNODED1</t>
  </si>
  <si>
    <t>CARRDRAW_LNODED2</t>
  </si>
  <si>
    <t>TOOELE_LNODED1</t>
  </si>
  <si>
    <t>COLEMAN_LNODE-4</t>
  </si>
  <si>
    <t>DIFFICUL_LNODED1</t>
  </si>
  <si>
    <t>HALE_LNODELD</t>
  </si>
  <si>
    <t>GOSHENO_LNODE42</t>
  </si>
  <si>
    <t>RUSSELLV_LNODE87</t>
  </si>
  <si>
    <t>CULVER_LNODE01</t>
  </si>
  <si>
    <t>ROCKCRK_2_B11</t>
  </si>
  <si>
    <t>WHITNEYI_LNODELD</t>
  </si>
  <si>
    <t>WVACO_LNODE04</t>
  </si>
  <si>
    <t>WYOPO_LNODE56</t>
  </si>
  <si>
    <t>MURDERCR_LNODE57</t>
  </si>
  <si>
    <t>FAIRCHLD_LNODED1</t>
  </si>
  <si>
    <t>TERMINAL_LNODELD1</t>
  </si>
  <si>
    <t>REDBUTTY_LNODET2</t>
  </si>
  <si>
    <t>HOODRIVE_LNODE61</t>
  </si>
  <si>
    <t>ATHENA_LNODE96</t>
  </si>
  <si>
    <t>GRACE_LNODED2</t>
  </si>
  <si>
    <t>CROOKEDR_LNODE04</t>
  </si>
  <si>
    <t>NEWGATE_LNODED1</t>
  </si>
  <si>
    <t>MOAB_LNODE-2</t>
  </si>
  <si>
    <t>FISHCREI_LNODED1</t>
  </si>
  <si>
    <t>CLINTONU_LNODED1</t>
  </si>
  <si>
    <t>SMITHFIE_LNODELD1</t>
  </si>
  <si>
    <t>BLUFFDAL_LNODED1</t>
  </si>
  <si>
    <t>BRYAN_LNODED1</t>
  </si>
  <si>
    <t>RIVERTON_LNODE46</t>
  </si>
  <si>
    <t>MILLCREE_LNODE06</t>
  </si>
  <si>
    <t>DALLAS_LNODE53</t>
  </si>
  <si>
    <t>EMIGRATI_LNODED1</t>
  </si>
  <si>
    <t>WINSPER_LNODEAD</t>
  </si>
  <si>
    <t>COTTONWO_LNODED1</t>
  </si>
  <si>
    <t>BALDWINR_LNODEAR</t>
  </si>
  <si>
    <t>OVERPASX_LNODE05</t>
  </si>
  <si>
    <t>BUCHANAN_LNODE37</t>
  </si>
  <si>
    <t>LINDON_LNODED1</t>
  </si>
  <si>
    <t>CANNONBE_LNODE56</t>
  </si>
  <si>
    <t>DAVEJOHN_LNODE71</t>
  </si>
  <si>
    <t>LINCH_LNODE97</t>
  </si>
  <si>
    <t>NEAST_LNODED2</t>
  </si>
  <si>
    <t>BINGEN_LNODE_2</t>
  </si>
  <si>
    <t>LAKEPORT_LNODE01</t>
  </si>
  <si>
    <t>ESCNDIDO_6_N073</t>
  </si>
  <si>
    <t>ESCNDIDO_6_N071</t>
  </si>
  <si>
    <t>ESCNDIDO_6_N074</t>
  </si>
  <si>
    <t>ESCNDIDO_6_N075</t>
  </si>
  <si>
    <t>ALMADEN_6_N009</t>
  </si>
  <si>
    <t>MISSION_6_N057</t>
  </si>
  <si>
    <t>ESCNDIDO_6_N076</t>
  </si>
  <si>
    <t>GEYSR17_2_N005</t>
  </si>
  <si>
    <t>LBEACH_2_N107</t>
  </si>
  <si>
    <t>ELCAJON_6_N027</t>
  </si>
  <si>
    <t>PITSBRG_2_N058</t>
  </si>
  <si>
    <t>SANLUSRY_6_N043</t>
  </si>
  <si>
    <t>CAMDEN_6_N001</t>
  </si>
  <si>
    <t>LOSALTS_6_N004</t>
  </si>
  <si>
    <t>LOSALTS_6_N101</t>
  </si>
  <si>
    <t>ESCNDIDO_6_N072</t>
  </si>
  <si>
    <t>GOOSEHGT_7_GN001</t>
  </si>
  <si>
    <t>LAMBIE_2_N010</t>
  </si>
  <si>
    <t>MISSION_6_N052</t>
  </si>
  <si>
    <t>LMBIGENT_2_N004</t>
  </si>
  <si>
    <t>EIGHTMI_2_N020</t>
  </si>
  <si>
    <t>YUBACITY_6_N010</t>
  </si>
  <si>
    <t>SANLUSRY_6_N047</t>
  </si>
  <si>
    <t>ANAVERDE_6_N001</t>
  </si>
  <si>
    <t>ESCNDIDO_6_N070</t>
  </si>
  <si>
    <t>ELCAJON_6_GN001</t>
  </si>
  <si>
    <t>LONETREE_2_N014</t>
  </si>
  <si>
    <t>KCTYTAP_6_N005</t>
  </si>
  <si>
    <t>LAFRESA_6_N008</t>
  </si>
  <si>
    <t>VACA-DIX_1_N083</t>
  </si>
  <si>
    <t>WLFSKIL1_1_N004</t>
  </si>
  <si>
    <t>VALLECTS_6_B1</t>
  </si>
  <si>
    <t>ELCAJON_6_GN002</t>
  </si>
  <si>
    <t>SANLUSRY_6_N050</t>
  </si>
  <si>
    <t>MISSION_6_N056</t>
  </si>
  <si>
    <t>GROYPKR_1_N005</t>
  </si>
  <si>
    <t>GRANDIS_1_N005</t>
  </si>
  <si>
    <t>LMBIGENT_2_N003</t>
  </si>
  <si>
    <t>REDONDO_2_N037</t>
  </si>
  <si>
    <t>SANLUSRY_6_N048</t>
  </si>
  <si>
    <t>MISSION_6_N055</t>
  </si>
  <si>
    <t>BDLARKSP_6_N004</t>
  </si>
  <si>
    <t>DELMAR_6_N008</t>
  </si>
  <si>
    <t>ELCAJNGT_7_N010</t>
  </si>
  <si>
    <t>TXMIDST_7_N001</t>
  </si>
  <si>
    <t>MISSION_6_N053</t>
  </si>
  <si>
    <t>GEYSR16_2_N006</t>
  </si>
  <si>
    <t>GEYSR18_2_N002</t>
  </si>
  <si>
    <t>POTRERO_1_N049</t>
  </si>
  <si>
    <t>SANLUSRY_6_N049</t>
  </si>
  <si>
    <t>COLNGAGN_7_B1</t>
  </si>
  <si>
    <t>MTPOSO_7_N001</t>
  </si>
  <si>
    <t>PSEUDO1_1_N001</t>
  </si>
  <si>
    <t>ELSEGNDO_2_N020</t>
  </si>
  <si>
    <t>SMUDGEO1_2_N006</t>
  </si>
  <si>
    <t>MISSION_6_N054</t>
  </si>
  <si>
    <t>PANOCHE_1_N024</t>
  </si>
  <si>
    <t>SANLUSRY_6_N045</t>
  </si>
  <si>
    <t>SANLUSRY_6_N046</t>
  </si>
  <si>
    <t>SALNRGN_7_B1</t>
  </si>
  <si>
    <t>QUARTZHL_6_N001</t>
  </si>
  <si>
    <t>BOGUE_1_N015</t>
  </si>
  <si>
    <t>BORDER_6_N013</t>
  </si>
  <si>
    <t>CREEDGT1_7_GN001</t>
  </si>
  <si>
    <t>MISSION_6_N050</t>
  </si>
  <si>
    <t>MISSION_6_N051</t>
  </si>
  <si>
    <t>GEYSR20_2_N002</t>
  </si>
  <si>
    <t>GYSR78TP_1_N005</t>
  </si>
  <si>
    <t>ELCAJNGT_7_N009</t>
  </si>
  <si>
    <t>ELNIDO_2_N029</t>
  </si>
  <si>
    <t>VALLEYSC_5_N047</t>
  </si>
  <si>
    <t>RIVERVEW_1_N003</t>
  </si>
  <si>
    <t>SANLUSRY_6_N044</t>
  </si>
  <si>
    <t>SARGCNG_7_B1</t>
  </si>
  <si>
    <t>ALMADEN_6_N001</t>
  </si>
  <si>
    <t>CAMDEN_6_N002</t>
  </si>
  <si>
    <t>SUNHRVST_7_N001</t>
  </si>
  <si>
    <t>WAUKENA_1_B1</t>
  </si>
  <si>
    <t>Q0577SS_2_B1</t>
  </si>
  <si>
    <t>PRIMM_2_B1</t>
  </si>
  <si>
    <t>WESTVALL_NODE1</t>
  </si>
  <si>
    <t>WESTVALL_NODE2</t>
  </si>
  <si>
    <t>ASH_6_N005</t>
  </si>
  <si>
    <t>PROSPEC1_LNODED1</t>
  </si>
  <si>
    <t>WESTVALL_NODE3</t>
  </si>
  <si>
    <t>GOODNOEH_NODET</t>
  </si>
  <si>
    <t>WESTVALL_NODE4</t>
  </si>
  <si>
    <t>DAVEJOHN_LNODET1</t>
  </si>
  <si>
    <t>DAVEJOHN_LNODET2</t>
  </si>
  <si>
    <t>WESTVALL_NODE5</t>
  </si>
  <si>
    <t>ENTERPRU_NODE1</t>
  </si>
  <si>
    <t>SMILFORD_NODER1</t>
  </si>
  <si>
    <t>SMILFORD_NODER2</t>
  </si>
  <si>
    <t>AVENGEN_7_N002</t>
  </si>
  <si>
    <t>MILFORD_LNODE2</t>
  </si>
  <si>
    <t>REDBLUFF_2_B1</t>
  </si>
  <si>
    <t>GRINDING_LNODED3</t>
  </si>
  <si>
    <t>WINCHESO_LNODE44</t>
  </si>
  <si>
    <t>CAVEJUNC_LNODED2</t>
  </si>
  <si>
    <t>PENDLETO_LNODE19</t>
  </si>
  <si>
    <t>HUNTINGT_LNODET3</t>
  </si>
  <si>
    <t>LEHISEW_LNODEM2</t>
  </si>
  <si>
    <t>REDWOODU_LNODED1</t>
  </si>
  <si>
    <t>GLENCO_LNODED1</t>
  </si>
  <si>
    <t>QUEENAVE_LNODE47</t>
  </si>
  <si>
    <t>NEWELL_LNODE90</t>
  </si>
  <si>
    <t>CASCADE_LNODE20</t>
  </si>
  <si>
    <t>MEADOWBR_LNODEPM</t>
  </si>
  <si>
    <t>UMATILLA_LNODE22</t>
  </si>
  <si>
    <t>HIGHLAND_LNODED2</t>
  </si>
  <si>
    <t>RIDGELAN_LNODED1</t>
  </si>
  <si>
    <t>LAYTON_LNODED1</t>
  </si>
  <si>
    <t>DECKERLA_LNODED1</t>
  </si>
  <si>
    <t>CARLISLE_LNODED1</t>
  </si>
  <si>
    <t>COLEMAN_LNODE-2</t>
  </si>
  <si>
    <t>BAIROIL_LNODE41</t>
  </si>
  <si>
    <t>LANCASTE_LNODE53</t>
  </si>
  <si>
    <t>HAMMER_LNODED1</t>
  </si>
  <si>
    <t>JIMBRIDG_LNODELD</t>
  </si>
  <si>
    <t>ASHLEY_LNODED2</t>
  </si>
  <si>
    <t>SIGURD_LNODED2</t>
  </si>
  <si>
    <t>YREKA_LNODED1</t>
  </si>
  <si>
    <t>POWELLBU_LNODE68</t>
  </si>
  <si>
    <t>SPRINGCR_LNODED1</t>
  </si>
  <si>
    <t>PARKSTRE_LNODE19</t>
  </si>
  <si>
    <t>13THSO_LNODE-3</t>
  </si>
  <si>
    <t>STEAMBOA_LNODE47</t>
  </si>
  <si>
    <t>BEARRIVE_LNODEOY</t>
  </si>
  <si>
    <t>CASCADE_LNODE76</t>
  </si>
  <si>
    <t>HAMAKER_LNODE58</t>
  </si>
  <si>
    <t>TALENT_LNODELD</t>
  </si>
  <si>
    <t>OBRIEN_LNODE08</t>
  </si>
  <si>
    <t>HIGHLAND_LNODED1</t>
  </si>
  <si>
    <t>MONSANTO_LNODED1</t>
  </si>
  <si>
    <t>CENTERVI_LNODED1</t>
  </si>
  <si>
    <t>BITTERCR_LNODELL</t>
  </si>
  <si>
    <t>VOELKER_LNODE30</t>
  </si>
  <si>
    <t>MEDICAL_LNODED3</t>
  </si>
  <si>
    <t>NOGDEN_LNODED1</t>
  </si>
  <si>
    <t>BROOKHUR_LNODE76</t>
  </si>
  <si>
    <t>MIDWAYP_LNODEPM</t>
  </si>
  <si>
    <t>WYOMONT_LNODED1</t>
  </si>
  <si>
    <t>REDMOND2_LNODE02</t>
  </si>
  <si>
    <t>BEALL_LNODELD</t>
  </si>
  <si>
    <t>OREGONB_LNODE30</t>
  </si>
  <si>
    <t>DEWEYVIL_LNODED1</t>
  </si>
  <si>
    <t>SHORELIN_LNODER2</t>
  </si>
  <si>
    <t>MEDICAL_LNODED1</t>
  </si>
  <si>
    <t>BACCHUSH_LNODED1</t>
  </si>
  <si>
    <t>SYRACUSE_LNODEN1</t>
  </si>
  <si>
    <t>BRYANT_LNODE29</t>
  </si>
  <si>
    <t>WILLOWRI_LNODED1</t>
  </si>
  <si>
    <t>MOUNTAID_LNODED1</t>
  </si>
  <si>
    <t>LEBANON_LNODE07</t>
  </si>
  <si>
    <t>YALE_LNODE62</t>
  </si>
  <si>
    <t>EASYVALL_LNODE54</t>
  </si>
  <si>
    <t>CANYONVL_LNODET1</t>
  </si>
  <si>
    <t>COOSRIVE_LNODE43</t>
  </si>
  <si>
    <t>CASCADE_LNODE54</t>
  </si>
  <si>
    <t>CHAPARRA_LNODED1</t>
  </si>
  <si>
    <t>CHINAHAT_LNODE94</t>
  </si>
  <si>
    <t>GRASSCRE_LNODE88</t>
  </si>
  <si>
    <t>SWEBER_LNODELD</t>
  </si>
  <si>
    <t>CACHE_LNODEAD</t>
  </si>
  <si>
    <t>SILVERCR_LNODE-3</t>
  </si>
  <si>
    <t>ARLINGTO_LNODE75</t>
  </si>
  <si>
    <t>MACDOEL_LNODE20</t>
  </si>
  <si>
    <t>TIETON_LNODE15</t>
  </si>
  <si>
    <t>CASCADE_LNODE37</t>
  </si>
  <si>
    <t>CENTERST_LNODED1</t>
  </si>
  <si>
    <t>LAKEPARK_LNODED1</t>
  </si>
  <si>
    <t>DALYCTY_1_N016</t>
  </si>
  <si>
    <t>SHILOH3_7_N002</t>
  </si>
  <si>
    <t>YUBAGOLD_6_N001</t>
  </si>
  <si>
    <t>SCHLNDLR_7_N002</t>
  </si>
  <si>
    <t>SCHLNDLR_7_N003</t>
  </si>
  <si>
    <t>STROUD_6_N003</t>
  </si>
  <si>
    <t>COPPERMT_6_GN001</t>
  </si>
  <si>
    <t>RALSTTPB_6_N008</t>
  </si>
  <si>
    <t>STROUD_6_N005</t>
  </si>
  <si>
    <t>BUCKWND_1_N201</t>
  </si>
  <si>
    <t>GLENN_6_N024</t>
  </si>
  <si>
    <t>SCHLNDLR_7_N001</t>
  </si>
  <si>
    <t>COLNGA1_6_N006</t>
  </si>
  <si>
    <t>LEGRAND_1_N018</t>
  </si>
  <si>
    <t>VACADIX_1_N085</t>
  </si>
  <si>
    <t>CASTROVL_2_N009</t>
  </si>
  <si>
    <t>ETIWANDA_6_N015</t>
  </si>
  <si>
    <t>C643TM1_7_N001</t>
  </si>
  <si>
    <t>STROUD_6_N001</t>
  </si>
  <si>
    <t>COPPERMT_7_N002</t>
  </si>
  <si>
    <t>ELCAPTN_1_N008</t>
  </si>
  <si>
    <t>BEATTY_1_N003</t>
  </si>
  <si>
    <t>VALLEYVE_1_N001</t>
  </si>
  <si>
    <t>SANDY_1_N002</t>
  </si>
  <si>
    <t>THSNDAIR_1_N001</t>
  </si>
  <si>
    <t>CHARLSTN_1_N001</t>
  </si>
  <si>
    <t>BEATTY_1_N001</t>
  </si>
  <si>
    <t>PAHRUMP_1_N018</t>
  </si>
  <si>
    <t>SANDY_1_N001</t>
  </si>
  <si>
    <t>PAHRUMP_1_N017</t>
  </si>
  <si>
    <t>VALLEYVE_1_N002</t>
  </si>
  <si>
    <t>MILEHI_LNODED1</t>
  </si>
  <si>
    <t>NEENACH_6_N001</t>
  </si>
  <si>
    <t>RIVERROA_LNODET5</t>
  </si>
  <si>
    <t>SKYLINEU_NODE2</t>
  </si>
  <si>
    <t>SMILFORD_LNODE1</t>
  </si>
  <si>
    <t>SEVIER_LNODEIN</t>
  </si>
  <si>
    <t>SMYRGEN_7_N010</t>
  </si>
  <si>
    <t>RICHGEN_7_N001</t>
  </si>
  <si>
    <t>BLUNDELL_NODE2</t>
  </si>
  <si>
    <t>PAROWANC_NODE2</t>
  </si>
  <si>
    <t>PARKROSE_LNODET2</t>
  </si>
  <si>
    <t>BROOKGEN_7_N003</t>
  </si>
  <si>
    <t>BROOKLAW_LNODE</t>
  </si>
  <si>
    <t>Q643WC2_7_N003</t>
  </si>
  <si>
    <t>HOLT_NODE1</t>
  </si>
  <si>
    <t>GARNET_7_N017</t>
  </si>
  <si>
    <t>ENOCH_LNODE-1</t>
  </si>
  <si>
    <t>SMILFORD_NODE2</t>
  </si>
  <si>
    <t>MSOLGEN3_7_N003</t>
  </si>
  <si>
    <t>GASLRAGN_7_N001</t>
  </si>
  <si>
    <t>Q643XC2_7_N001</t>
  </si>
  <si>
    <t>SKYLINEU_LNODE</t>
  </si>
  <si>
    <t>SCLARA_6_N027</t>
  </si>
  <si>
    <t>SCLARA_6_N026</t>
  </si>
  <si>
    <t>SKYLINEU_NODE1</t>
  </si>
  <si>
    <t>CENTANTE_7_N001</t>
  </si>
  <si>
    <t>MINERSVI_LNODE</t>
  </si>
  <si>
    <t>RICHGEN_7_N002</t>
  </si>
  <si>
    <t>SKYLINEU_NODE3</t>
  </si>
  <si>
    <t>AVENGEN_7_N001</t>
  </si>
  <si>
    <t>PINEFLT_2_B1</t>
  </si>
  <si>
    <t>BALCH_2_B1</t>
  </si>
  <si>
    <t>GEYSR11_1_B1</t>
  </si>
  <si>
    <t>AIRWAYS_1_N001</t>
  </si>
  <si>
    <t>ATWATER_1_N001</t>
  </si>
  <si>
    <t>DIABLO1_7_LN001</t>
  </si>
  <si>
    <t>ARBUCKLE_6_LN001</t>
  </si>
  <si>
    <t>ARTESN_6_LN001</t>
  </si>
  <si>
    <t>PURIFY_6_LN001</t>
  </si>
  <si>
    <t>INLANDG2_7_N002</t>
  </si>
  <si>
    <t>COPUS_6_LN001</t>
  </si>
  <si>
    <t>HAAS_7_N002</t>
  </si>
  <si>
    <t>CAMPUS_1_LN001</t>
  </si>
  <si>
    <t>HNTRSPT_1_LN001</t>
  </si>
  <si>
    <t>PA99MWQ1_7_LN001</t>
  </si>
  <si>
    <t>PA99MWQ2_7_LN001</t>
  </si>
  <si>
    <t>PFARMS_6_LN001</t>
  </si>
  <si>
    <t>DIABLO2_7_LN001</t>
  </si>
  <si>
    <t>CHARKA_1_LN001</t>
  </si>
  <si>
    <t>WPBART_1_GN001</t>
  </si>
  <si>
    <t>ONEILPMP_7_LN001</t>
  </si>
  <si>
    <t>HNTRSPT_1_LN002</t>
  </si>
  <si>
    <t>STKTONA_1_LN001</t>
  </si>
  <si>
    <t>CAMPUS_1_N003</t>
  </si>
  <si>
    <t>TUPMAN_1_LN001</t>
  </si>
  <si>
    <t>PA99MWQ1_6_GN001</t>
  </si>
  <si>
    <t>ATWATER_1_B2</t>
  </si>
  <si>
    <t>PA99MWQ1_6_GN002</t>
  </si>
  <si>
    <t>AIRWAYS_1_N004</t>
  </si>
  <si>
    <t>INLANDG1_7_N002</t>
  </si>
  <si>
    <t>DR360370_1_B1</t>
  </si>
  <si>
    <t>ELSEGNDO_2_B1</t>
  </si>
  <si>
    <t>ROXYANN_LNODELD</t>
  </si>
  <si>
    <t>BENJAMIN_LNODED1</t>
  </si>
  <si>
    <t>13THSO_LNODED2</t>
  </si>
  <si>
    <t>YREKA_LNODED2</t>
  </si>
  <si>
    <t>CASCADE_LNODE91</t>
  </si>
  <si>
    <t>BLALOCK_LNODE50</t>
  </si>
  <si>
    <t>NPARK_LNODE79</t>
  </si>
  <si>
    <t>WILLARDJ_LNODELD</t>
  </si>
  <si>
    <t>KIMB-CLK_LNODED1</t>
  </si>
  <si>
    <t>FORTSAND_LNODED1</t>
  </si>
  <si>
    <t>PAINTER_LNODED1</t>
  </si>
  <si>
    <t>MOUNTAIG_LNODED1</t>
  </si>
  <si>
    <t>LEHITR_LNODELD</t>
  </si>
  <si>
    <t>PLATTE_LNODE34</t>
  </si>
  <si>
    <t>MEDFORD_LNODE49</t>
  </si>
  <si>
    <t>MEAD_5_N501</t>
  </si>
  <si>
    <t>HERMISTD_LNODE07</t>
  </si>
  <si>
    <t>DECKERLA_LNODED2</t>
  </si>
  <si>
    <t>RESEARCH_LNODED2</t>
  </si>
  <si>
    <t>PARLEYS_LNODED1</t>
  </si>
  <si>
    <t>CURRCRK_LNODEX1</t>
  </si>
  <si>
    <t>CUVCON_LNODEPM</t>
  </si>
  <si>
    <t>BANGERTE_LNODED2</t>
  </si>
  <si>
    <t>SJORDAN_LNODER1</t>
  </si>
  <si>
    <t>GRIMWAY_1_N005</t>
  </si>
  <si>
    <t>LILAC_6_N010</t>
  </si>
  <si>
    <t>DUCORGN2_7_N001</t>
  </si>
  <si>
    <t>Q678C2_7_N001</t>
  </si>
  <si>
    <t>BIGSKGN1_7_N001</t>
  </si>
  <si>
    <t>BIGSKGN3_7_N001</t>
  </si>
  <si>
    <t>PAROWANC_LNODELD</t>
  </si>
  <si>
    <t>DUCORGN1_7_N001</t>
  </si>
  <si>
    <t>MERCHNTS_2_N044</t>
  </si>
  <si>
    <t>AVENGEN_7_B1</t>
  </si>
  <si>
    <t>CAMERON_LNODEKM</t>
  </si>
  <si>
    <t>RIPON_1_N008</t>
  </si>
  <si>
    <t>PUNKINCE_LNODET3</t>
  </si>
  <si>
    <t>PELTONRE_NODET</t>
  </si>
  <si>
    <t>EXXON_NODEB</t>
  </si>
  <si>
    <t>GRACE_NODE5</t>
  </si>
  <si>
    <t>PALISADI_NODE3</t>
  </si>
  <si>
    <t>SWIFT1_NODE2</t>
  </si>
  <si>
    <t>WOLVERIN_NODE2</t>
  </si>
  <si>
    <t>CHEHALIS_NODE1</t>
  </si>
  <si>
    <t>BEND_NODE3</t>
  </si>
  <si>
    <t>PIONEER_NODE6</t>
  </si>
  <si>
    <t>MERWIN_NODE3</t>
  </si>
  <si>
    <t>CURRCRK_NODE3</t>
  </si>
  <si>
    <t>SLIDECRE_NODET</t>
  </si>
  <si>
    <t>DALREED_NODEO</t>
  </si>
  <si>
    <t>ANTELOPE_6_B1</t>
  </si>
  <si>
    <t>SAMARIA_LNODE</t>
  </si>
  <si>
    <t>ELKHILLS_7_N001</t>
  </si>
  <si>
    <t>ELKHILLS_7_N002</t>
  </si>
  <si>
    <t>DIVVIDE_1_N021</t>
  </si>
  <si>
    <t>VICTOR_7_N011</t>
  </si>
  <si>
    <t>ORLNDB_7_N001</t>
  </si>
  <si>
    <t>SCHINDLR_1_N005</t>
  </si>
  <si>
    <t>DEVERS_1_N111</t>
  </si>
  <si>
    <t>LECEFBGN_7_N003</t>
  </si>
  <si>
    <t>3PEAKS_GNODE1</t>
  </si>
  <si>
    <t>90TH.SO_GNODEPDRP1</t>
  </si>
  <si>
    <t>PINTURA_GNODE1</t>
  </si>
  <si>
    <t>WALLSBUR_LNODE</t>
  </si>
  <si>
    <t>KAYCEE_LNODET1</t>
  </si>
  <si>
    <t>LOSCOCHS_6_N050</t>
  </si>
  <si>
    <t>KAYCEE_LNODET2</t>
  </si>
  <si>
    <t>HERMISTO_GNODE3</t>
  </si>
  <si>
    <t>SETTLEME_GNODE1</t>
  </si>
  <si>
    <t>BIGSKGN4_7_N001</t>
  </si>
  <si>
    <t>VISTAGN_7_N001</t>
  </si>
  <si>
    <t>ANTELOPE_2_B1</t>
  </si>
  <si>
    <t>Q678SS_1_B1</t>
  </si>
  <si>
    <t>LV_LNODE12A</t>
  </si>
  <si>
    <t>BU_LNODE17A</t>
  </si>
  <si>
    <t>CE_LNODER9A</t>
  </si>
  <si>
    <t>CG_LNODER6A</t>
  </si>
  <si>
    <t>CRL_LNODE13A</t>
  </si>
  <si>
    <t>DD_LNODER4A</t>
  </si>
  <si>
    <t>BLUDIST_LNODEXF1</t>
  </si>
  <si>
    <t>ME_LNODER1A</t>
  </si>
  <si>
    <t>MET_LNODE20A</t>
  </si>
  <si>
    <t>QS_LNODE14A</t>
  </si>
  <si>
    <t>QS_LNODER6A</t>
  </si>
  <si>
    <t>RSG_LNODE10A</t>
  </si>
  <si>
    <t>BU_LNODE29A</t>
  </si>
  <si>
    <t>BY_LNODER1A</t>
  </si>
  <si>
    <t>CE_LNODE17A</t>
  </si>
  <si>
    <t>CJ_LNODE14A</t>
  </si>
  <si>
    <t>DY_LNODE26A</t>
  </si>
  <si>
    <t>EN_LNODER4A</t>
  </si>
  <si>
    <t>FC_LNODEBPS</t>
  </si>
  <si>
    <t>FP_LNODER5A</t>
  </si>
  <si>
    <t>DORENAT_LNODE_N</t>
  </si>
  <si>
    <t>COMMERCE_GNODE1</t>
  </si>
  <si>
    <t>LARAMIE_LNODET1</t>
  </si>
  <si>
    <t>TOT211B_7_N001</t>
  </si>
  <si>
    <t>TOT381A_7_N001</t>
  </si>
  <si>
    <t>TOT381B_7_N001</t>
  </si>
  <si>
    <t>VALLEYSC_1_N108</t>
  </si>
  <si>
    <t>IMPRLVLY_2_N070</t>
  </si>
  <si>
    <t>VALLYHM_1_N005</t>
  </si>
  <si>
    <t>LARAMIE_LNODET2</t>
  </si>
  <si>
    <t>ORLNDB_7_N002</t>
  </si>
  <si>
    <t>HUMBOLDT_6_B1</t>
  </si>
  <si>
    <t>VICTOR_7_N010</t>
  </si>
  <si>
    <t>WSIDEO_LNODET1</t>
  </si>
  <si>
    <t>OROSI_7_N001</t>
  </si>
  <si>
    <t>COMMERCE_LNODE</t>
  </si>
  <si>
    <t>TOT211A_7_N001</t>
  </si>
  <si>
    <t>GB_LNODE22A</t>
  </si>
  <si>
    <t>GF_LNODE19A</t>
  </si>
  <si>
    <t>TW_LNODE18A</t>
  </si>
  <si>
    <t>VL_LNODER5A</t>
  </si>
  <si>
    <t>CPL_LNODE12A</t>
  </si>
  <si>
    <t>DM_LNODER4A</t>
  </si>
  <si>
    <t>ES_LNODE21A</t>
  </si>
  <si>
    <t>HR_LNODE26A</t>
  </si>
  <si>
    <t>GF_LNODE31A</t>
  </si>
  <si>
    <t>GW_LNODER9A</t>
  </si>
  <si>
    <t>GY_LNODE18A</t>
  </si>
  <si>
    <t>HH_LNODER5A</t>
  </si>
  <si>
    <t>IN_LNODE19A</t>
  </si>
  <si>
    <t>ME_LNODE10A</t>
  </si>
  <si>
    <t>MET_LNODER8A</t>
  </si>
  <si>
    <t>SHA_LNODE13A</t>
  </si>
  <si>
    <t>SLNX_LNODEUX1</t>
  </si>
  <si>
    <t>DUT_LNODEXF1</t>
  </si>
  <si>
    <t>EVE_LNODEXF2</t>
  </si>
  <si>
    <t>GWR_LNODER13</t>
  </si>
  <si>
    <t>NY_LNODE14A</t>
  </si>
  <si>
    <t>NY_LNODER2A</t>
  </si>
  <si>
    <t>SS_LNODE21A</t>
  </si>
  <si>
    <t>TK_LNODE12A</t>
  </si>
  <si>
    <t>PMA_LNODEXF1</t>
  </si>
  <si>
    <t>SWA_LNODEXF1</t>
  </si>
  <si>
    <t>AS_LNODER2A</t>
  </si>
  <si>
    <t>BU_LNODE22A</t>
  </si>
  <si>
    <t>SP_LNODE13A</t>
  </si>
  <si>
    <t>YK_LNODER2A</t>
  </si>
  <si>
    <t>TK_LNODE14A</t>
  </si>
  <si>
    <t>TT_LNODER4A</t>
  </si>
  <si>
    <t>WTN_LNODER1A</t>
  </si>
  <si>
    <t>AA_LNODER6A</t>
  </si>
  <si>
    <t>AW_LNODER9A</t>
  </si>
  <si>
    <t>CB_LNODE12A</t>
  </si>
  <si>
    <t>BAK_LNODEXF2</t>
  </si>
  <si>
    <t>GBS_LNODE12A</t>
  </si>
  <si>
    <t>GN_LNODER2A</t>
  </si>
  <si>
    <t>CG_LNODER8A</t>
  </si>
  <si>
    <t>CPL_LNODER6A</t>
  </si>
  <si>
    <t>BRE_LNODEXF2</t>
  </si>
  <si>
    <t>KEN_LNODEXF1</t>
  </si>
  <si>
    <t>LOC_LNODEXF2</t>
  </si>
  <si>
    <t>LTA_LNODEXF1</t>
  </si>
  <si>
    <t>NBO_LNODEXF2</t>
  </si>
  <si>
    <t>OBY_LNODEXF1</t>
  </si>
  <si>
    <t>KJ_LNODE12A</t>
  </si>
  <si>
    <t>DX_LNODE13A</t>
  </si>
  <si>
    <t>GF_LNODE39A</t>
  </si>
  <si>
    <t>PLU_LNODEXF2</t>
  </si>
  <si>
    <t>SPA_LNODEXF1</t>
  </si>
  <si>
    <t>UHL_LNODEXF2</t>
  </si>
  <si>
    <t>MM_LNODE24A</t>
  </si>
  <si>
    <t>MX_LNODEMR1</t>
  </si>
  <si>
    <t>NY_LNODER4A</t>
  </si>
  <si>
    <t>PA_LNODER2A</t>
  </si>
  <si>
    <t>BRE_LNODEXF1</t>
  </si>
  <si>
    <t>BTR_LNODEXF2</t>
  </si>
  <si>
    <t>FWY_LNODEXF1</t>
  </si>
  <si>
    <t>GWR_LNODER16</t>
  </si>
  <si>
    <t>HR_LNODE12A</t>
  </si>
  <si>
    <t>JS_LNODE19A</t>
  </si>
  <si>
    <t>JS_LNODE25A</t>
  </si>
  <si>
    <t>SAR_LNODER2A</t>
  </si>
  <si>
    <t>SKC_LNODE10A</t>
  </si>
  <si>
    <t>SKC_LNODE12A</t>
  </si>
  <si>
    <t>TH_LNODER5A</t>
  </si>
  <si>
    <t>TAN_LNODEXF1</t>
  </si>
  <si>
    <t>LN_LNODE38A</t>
  </si>
  <si>
    <t>MET_LNODER3A</t>
  </si>
  <si>
    <t>WB_LNODE14A</t>
  </si>
  <si>
    <t>WW_LNODE18A</t>
  </si>
  <si>
    <t>PB_LNODER2A</t>
  </si>
  <si>
    <t>PD_LNODER9A</t>
  </si>
  <si>
    <t>SRG_GNODEPCT</t>
  </si>
  <si>
    <t>SHM_LNODER2A</t>
  </si>
  <si>
    <t>SV_LNODEVBM</t>
  </si>
  <si>
    <t>TH_LNODER4A</t>
  </si>
  <si>
    <t>GLD_GNODECTG</t>
  </si>
  <si>
    <t>WP_LNODE30A</t>
  </si>
  <si>
    <t>FNW_LNODEXF1</t>
  </si>
  <si>
    <t>METPSE_LNODEXF2</t>
  </si>
  <si>
    <t>MWD_LNODEXF1</t>
  </si>
  <si>
    <t>PIK_LNODEXF2</t>
  </si>
  <si>
    <t>DESCHUTE_LNODEROH</t>
  </si>
  <si>
    <t>BOP_LNODEXF3</t>
  </si>
  <si>
    <t>DELSUR_6_N008</t>
  </si>
  <si>
    <t>OLDRIVR_7_N003</t>
  </si>
  <si>
    <t>GALLO_1_N009</t>
  </si>
  <si>
    <t>SHEPHERD_1_N003</t>
  </si>
  <si>
    <t>OLDRIVR_7_N004</t>
  </si>
  <si>
    <t>OROSI_7_N002</t>
  </si>
  <si>
    <t>PROSPERI_LNODET1</t>
  </si>
  <si>
    <t>PROSPERI_LNODET2</t>
  </si>
  <si>
    <t>NORTECH_1_N008</t>
  </si>
  <si>
    <t>ALPAUGH_1_N004</t>
  </si>
  <si>
    <t>S625_7_N001</t>
  </si>
  <si>
    <t>WDT404L_7_N001</t>
  </si>
  <si>
    <t>CAREY_LNODE-6</t>
  </si>
  <si>
    <t>CLOVER_LNODEVE</t>
  </si>
  <si>
    <t>LONEMT_LNODE18</t>
  </si>
  <si>
    <t>DUTCHFL_LNODE10</t>
  </si>
  <si>
    <t>ETIWANDA_6_N020</t>
  </si>
  <si>
    <t>CORTEZ_LNODE44</t>
  </si>
  <si>
    <t>USBRGATE_NODET</t>
  </si>
  <si>
    <t>STEAD_LNODEIW</t>
  </si>
  <si>
    <t>TAHOCTY_LNODE71</t>
  </si>
  <si>
    <t>TONOPAH_LNODE-1</t>
  </si>
  <si>
    <t>PRINCE_LNODE-2</t>
  </si>
  <si>
    <t>SUZANNE_LNODE-2</t>
  </si>
  <si>
    <t>TAHOCTY_LNODE72</t>
  </si>
  <si>
    <t>BOWMAN_LNODE53</t>
  </si>
  <si>
    <t>KERMAN_6_N002</t>
  </si>
  <si>
    <t>ELRANCHO_LNODE-3</t>
  </si>
  <si>
    <t>FERNLEY_LNODE15</t>
  </si>
  <si>
    <t>BALBOA_LNODE-1</t>
  </si>
  <si>
    <t>VIRGINIA_LNODE18</t>
  </si>
  <si>
    <t>PEARLN_LNODE-2</t>
  </si>
  <si>
    <t>E TRACY_GNODET4</t>
  </si>
  <si>
    <t>POLARIS_LNODE-3</t>
  </si>
  <si>
    <t>US GEO_GNODET</t>
  </si>
  <si>
    <t>HIGHLDN_LNODE-6</t>
  </si>
  <si>
    <t>CLARK_GNODE12</t>
  </si>
  <si>
    <t>E TRACY_GNODET3</t>
  </si>
  <si>
    <t>AVERA_LNODE-1</t>
  </si>
  <si>
    <t>BROCKWAY_LNODE52</t>
  </si>
  <si>
    <t>ADOBE_LNODE08</t>
  </si>
  <si>
    <t>ARTESIAN_LNODE-3</t>
  </si>
  <si>
    <t>LENZIE_LNODE12</t>
  </si>
  <si>
    <t>GLENDAL_LNODE45</t>
  </si>
  <si>
    <t>RDGDNR_LNODE_6</t>
  </si>
  <si>
    <t>PAVANT_LNODEIC</t>
  </si>
  <si>
    <t>VALROAD_LNODE51</t>
  </si>
  <si>
    <t>SAHARA_LNODE-4</t>
  </si>
  <si>
    <t>BRINECON_LNODE-1</t>
  </si>
  <si>
    <t>CLARK_GNODE22</t>
  </si>
  <si>
    <t>BALBOA_LNODE-2</t>
  </si>
  <si>
    <t>BALBOA_LNODE-3</t>
  </si>
  <si>
    <t>CABANA_LNODE-3</t>
  </si>
  <si>
    <t>AIRPORT_LNODE82</t>
  </si>
  <si>
    <t>4C687_1_B1</t>
  </si>
  <si>
    <t>HAP_LNODEXF1</t>
  </si>
  <si>
    <t>SST_LNODEXF1</t>
  </si>
  <si>
    <t>WP_GNODEWPCC5CTB</t>
  </si>
  <si>
    <t>FD3_GNODEGEN3</t>
  </si>
  <si>
    <t>WNP_PSE_GNODEGN1</t>
  </si>
  <si>
    <t>MTF_GNODECTG</t>
  </si>
  <si>
    <t>FHS_GNODEFHS</t>
  </si>
  <si>
    <t>STEVENSV_1_GNODE1</t>
  </si>
  <si>
    <t>SDP_GNODESDCT1</t>
  </si>
  <si>
    <t>SLNX_GNODEST1</t>
  </si>
  <si>
    <t>SRG_GNODEPAS</t>
  </si>
  <si>
    <t>FR1_GNODEGEN1</t>
  </si>
  <si>
    <t>RWP_GNODERHCC2CTA</t>
  </si>
  <si>
    <t>SDP_GNODESDCT4</t>
  </si>
  <si>
    <t>ROOTCREE_2_GNODE1</t>
  </si>
  <si>
    <t>JV_LNODER2A</t>
  </si>
  <si>
    <t>CW_LNODE14A</t>
  </si>
  <si>
    <t>CY_LNODER5A</t>
  </si>
  <si>
    <t>WZ_LNODE10A</t>
  </si>
  <si>
    <t>AR_LNODER2A</t>
  </si>
  <si>
    <t>FC_LNODEUXL</t>
  </si>
  <si>
    <t>SG_GNODESGGT1</t>
  </si>
  <si>
    <t>DY_LNODE13A</t>
  </si>
  <si>
    <t>RR_LNODER6A</t>
  </si>
  <si>
    <t>BV_LNODER4A</t>
  </si>
  <si>
    <t>MC_LNODE13A</t>
  </si>
  <si>
    <t>LEX_LNODEIE1</t>
  </si>
  <si>
    <t>PLY_LNODEXF1</t>
  </si>
  <si>
    <t>MCR_LNODER9A</t>
  </si>
  <si>
    <t>MP_LNODER5A</t>
  </si>
  <si>
    <t>ST_LNODE22A</t>
  </si>
  <si>
    <t>PGA_LNODEXF1</t>
  </si>
  <si>
    <t>BUC_LNODEXF1</t>
  </si>
  <si>
    <t>LIQ_LNODEXF1</t>
  </si>
  <si>
    <t>SM_LNODE33A</t>
  </si>
  <si>
    <t>EO_LNODE12A</t>
  </si>
  <si>
    <t>FLR_LNODER4A</t>
  </si>
  <si>
    <t>FP_LNODE17A</t>
  </si>
  <si>
    <t>DG_LNODE13A</t>
  </si>
  <si>
    <t>BU_LNODER9A</t>
  </si>
  <si>
    <t>CD_LNODER5A</t>
  </si>
  <si>
    <t>SM_LNODE19A</t>
  </si>
  <si>
    <t>SM_LNODER1A</t>
  </si>
  <si>
    <t>BELVIST_LNODE82</t>
  </si>
  <si>
    <t>CAESARS_LNODE-1</t>
  </si>
  <si>
    <t>FRIAS_LNODE-2</t>
  </si>
  <si>
    <t>HIGGINS_LNODET1</t>
  </si>
  <si>
    <t>DOWNS_LNODE87</t>
  </si>
  <si>
    <t>NGHTGALE_LNODE18</t>
  </si>
  <si>
    <t>KEEHN_LNODE-1</t>
  </si>
  <si>
    <t>HACC_LNODE-6</t>
  </si>
  <si>
    <t>LOVELOCK_LNODELN</t>
  </si>
  <si>
    <t>OQUENDO_LNODE-1</t>
  </si>
  <si>
    <t>PRINCE_LNODE-1</t>
  </si>
  <si>
    <t>NVALMY_LNODE7E</t>
  </si>
  <si>
    <t>REDROCK_LNODE-1</t>
  </si>
  <si>
    <t>RUSTYSP_LNODE54</t>
  </si>
  <si>
    <t>WINNMCCA_LNODE06</t>
  </si>
  <si>
    <t>SINATRA_LNODE-2</t>
  </si>
  <si>
    <t>SPRVAL_LNODE-3</t>
  </si>
  <si>
    <t>SUZANNE_LNODE-3</t>
  </si>
  <si>
    <t>TRUMAN_LNODE-1</t>
  </si>
  <si>
    <t>SOPOINT_LNODE-2</t>
  </si>
  <si>
    <t>SUZANNE_LNODE-1</t>
  </si>
  <si>
    <t>TOMSIK_LNODE-2</t>
  </si>
  <si>
    <t>TRUCKEE_LNODE49</t>
  </si>
  <si>
    <t>GONDER_LNODE04</t>
  </si>
  <si>
    <t>VALROAD_LNODE46</t>
  </si>
  <si>
    <t>ALLEN_LNODE-1</t>
  </si>
  <si>
    <t>DECATUR_LNODE-5</t>
  </si>
  <si>
    <t>FORD_LNODE-2</t>
  </si>
  <si>
    <t>BLDRVLY_LNODE67</t>
  </si>
  <si>
    <t>ROSANNA_LNODE-2</t>
  </si>
  <si>
    <t>MACHACEK_LNODE60</t>
  </si>
  <si>
    <t>KRMNFCP_7_N002</t>
  </si>
  <si>
    <t>NELLIS_LNODE-2</t>
  </si>
  <si>
    <t>ROCHELLE_LNODE-1</t>
  </si>
  <si>
    <t>LINCOLN_LNODEK1</t>
  </si>
  <si>
    <t>RUSTYSP_LNODE60</t>
  </si>
  <si>
    <t>STEAMBT_LNODE13</t>
  </si>
  <si>
    <t>WINTERWD_LNODE-1</t>
  </si>
  <si>
    <t>SLT WELS_GNODEIT</t>
  </si>
  <si>
    <t>MGM_LNODE-1</t>
  </si>
  <si>
    <t>ETIWANDA_2_N108</t>
  </si>
  <si>
    <t>TOOELE_LNODEIR</t>
  </si>
  <si>
    <t>CAESARS_LNODE-2</t>
  </si>
  <si>
    <t>LITTLERK_6_N019</t>
  </si>
  <si>
    <t>RIVERROA_LNODE77</t>
  </si>
  <si>
    <t>TRACY_GNODE 4</t>
  </si>
  <si>
    <t>FERNLEY_LNODE14</t>
  </si>
  <si>
    <t>GILMORE_LNODEK2</t>
  </si>
  <si>
    <t>GRNVAL_LNODE-2</t>
  </si>
  <si>
    <t>HACIENDA_LNODE-1</t>
  </si>
  <si>
    <t>JUNCTIOO_LNODE87</t>
  </si>
  <si>
    <t>TRACY_LNODE77</t>
  </si>
  <si>
    <t>SUMMERLN_LNODE-1</t>
  </si>
  <si>
    <t>TAM_LNODE-2</t>
  </si>
  <si>
    <t>HEYBOURN_LNODE90</t>
  </si>
  <si>
    <t>LLV_LNODE-1</t>
  </si>
  <si>
    <t>MGM_LNODE-3</t>
  </si>
  <si>
    <t>NDL-EGL_LNODE-1</t>
  </si>
  <si>
    <t>ARTESIAN_LNODE-2</t>
  </si>
  <si>
    <t>STATELN_LNODE01</t>
  </si>
  <si>
    <t>NRTHLV_LNODE-1</t>
  </si>
  <si>
    <t>NTLPRKS_LNODE-1</t>
  </si>
  <si>
    <t>SUNPEAK_GNODE 4</t>
  </si>
  <si>
    <t>CACTUS_LNODE-1</t>
  </si>
  <si>
    <t>CAMERO_LNODEK2</t>
  </si>
  <si>
    <t>SAHARA_LNODE-1</t>
  </si>
  <si>
    <t>MINDEN_LNODE35</t>
  </si>
  <si>
    <t>OQUENDO_LNODE-2</t>
  </si>
  <si>
    <t>QUAIL_LNODE-2</t>
  </si>
  <si>
    <t>SUMMERLN_LNODE-2</t>
  </si>
  <si>
    <t>USGYPSM_LNODE03</t>
  </si>
  <si>
    <t>LENZIE_GNODE221</t>
  </si>
  <si>
    <t>CLARK_GNODE19</t>
  </si>
  <si>
    <t>HACC_GNODE 7</t>
  </si>
  <si>
    <t>NCA2_GNODEIT</t>
  </si>
  <si>
    <t>ANTHEM_LNODE-2</t>
  </si>
  <si>
    <t>BURNHAM_LNODE-3</t>
  </si>
  <si>
    <t>FRIAS_LNODE-3</t>
  </si>
  <si>
    <t>GLENDAL_LNODE38</t>
  </si>
  <si>
    <t>KEEHN_LNODE-2</t>
  </si>
  <si>
    <t>LEAVITT_LNODE-2</t>
  </si>
  <si>
    <t>ELKHORN_LNODEK2</t>
  </si>
  <si>
    <t>FAULKNER_LNODE-2</t>
  </si>
  <si>
    <t>GREGST_LNODE29</t>
  </si>
  <si>
    <t>JEAN_LNODEET</t>
  </si>
  <si>
    <t>NELLIS_LNODE-3</t>
  </si>
  <si>
    <t>PABCO_LNODE-2</t>
  </si>
  <si>
    <t>RIVERRD_LNODE-1</t>
  </si>
  <si>
    <t>ROBINDAL_LNODE-2</t>
  </si>
  <si>
    <t>LEAVITT_LNODE-3</t>
  </si>
  <si>
    <t>LLV_LNODE-2</t>
  </si>
  <si>
    <t>MGM_LNODE-4</t>
  </si>
  <si>
    <t>NTLPRKS_LNODEMP</t>
  </si>
  <si>
    <t>PEBBLE_LNODE-2</t>
  </si>
  <si>
    <t>PHOENIX_LNODE52</t>
  </si>
  <si>
    <t>PROCYON_LNODE-2</t>
  </si>
  <si>
    <t>SEARCHLT_LNODEKV</t>
  </si>
  <si>
    <t>PY_LNODER5A</t>
  </si>
  <si>
    <t>GR_LNODER1A</t>
  </si>
  <si>
    <t>HW_LNODER4A</t>
  </si>
  <si>
    <t>GP_LNODER4A</t>
  </si>
  <si>
    <t>BLG_LNODE1</t>
  </si>
  <si>
    <t>CEK_LNODESEC</t>
  </si>
  <si>
    <t>CLV_LNODEXF1</t>
  </si>
  <si>
    <t>COL_LNODEXF2</t>
  </si>
  <si>
    <t>DES_LNODEXF1</t>
  </si>
  <si>
    <t>MKI_LNODEXF1</t>
  </si>
  <si>
    <t>OAR_LNODEXF1</t>
  </si>
  <si>
    <t>RED_LNODEXF1</t>
  </si>
  <si>
    <t>VIS_LNODEXF2</t>
  </si>
  <si>
    <t>WIS_LNODEXF1</t>
  </si>
  <si>
    <t>WOD_LNODEXF1</t>
  </si>
  <si>
    <t>BZ_LNODER13</t>
  </si>
  <si>
    <t>CB_LNODE14A</t>
  </si>
  <si>
    <t>CG_LNODER7A</t>
  </si>
  <si>
    <t>CMX_LNODEMR2</t>
  </si>
  <si>
    <t>CT_LNODE10A</t>
  </si>
  <si>
    <t>DT_LNODER4A</t>
  </si>
  <si>
    <t>DU_LNODER5A</t>
  </si>
  <si>
    <t>DY_LNODE12A</t>
  </si>
  <si>
    <t>EC_LNODER3A</t>
  </si>
  <si>
    <t>IN_LNODER8A</t>
  </si>
  <si>
    <t>LH_LNODE14A</t>
  </si>
  <si>
    <t>OR_LNODER9A</t>
  </si>
  <si>
    <t>QS_LNODE10A</t>
  </si>
  <si>
    <t>SDG_LNODE12A</t>
  </si>
  <si>
    <t>SL_LNODE19A</t>
  </si>
  <si>
    <t>CW_LNODE22A</t>
  </si>
  <si>
    <t>CY_LNODE14A</t>
  </si>
  <si>
    <t>DVY_LNODER2A</t>
  </si>
  <si>
    <t>DZ_LNODER4A</t>
  </si>
  <si>
    <t>FE_LNODER2A</t>
  </si>
  <si>
    <t>FP_LNODER2A</t>
  </si>
  <si>
    <t>GF_LNODE27A</t>
  </si>
  <si>
    <t>KNT_LNODEXF2</t>
  </si>
  <si>
    <t>SHD_LNODEXF1</t>
  </si>
  <si>
    <t>SKI_LNODEXF1</t>
  </si>
  <si>
    <t>SDT_LNODER5A</t>
  </si>
  <si>
    <t>SV_LNODE10A</t>
  </si>
  <si>
    <t>CJ_LNODE17A</t>
  </si>
  <si>
    <t>VR_LNODER4A</t>
  </si>
  <si>
    <t>CTL_LNODE12A</t>
  </si>
  <si>
    <t>CX_LNODE26A</t>
  </si>
  <si>
    <t>GR_LNODER2A</t>
  </si>
  <si>
    <t>HE_LNODER5A</t>
  </si>
  <si>
    <t>HG_LNODER2A</t>
  </si>
  <si>
    <t>HW_LNODER2A</t>
  </si>
  <si>
    <t>ARD_LNODEXF4</t>
  </si>
  <si>
    <t>LL_LNODE12A</t>
  </si>
  <si>
    <t>LV_LNODE20A</t>
  </si>
  <si>
    <t>DM_LNODE12A</t>
  </si>
  <si>
    <t>BOR_LNODE2</t>
  </si>
  <si>
    <t>BRT_LNODEXF1</t>
  </si>
  <si>
    <t>GRV_LNODEXF1</t>
  </si>
  <si>
    <t>HWD_LNODEXF2</t>
  </si>
  <si>
    <t>MGT_LNODER2A</t>
  </si>
  <si>
    <t>PD_LNODE14A</t>
  </si>
  <si>
    <t>BF_LNODE14A</t>
  </si>
  <si>
    <t>CIG_LNODE10A</t>
  </si>
  <si>
    <t>CIG_LNODE12A</t>
  </si>
  <si>
    <t>DY_LNODE17A</t>
  </si>
  <si>
    <t>FC_LNODEL2L</t>
  </si>
  <si>
    <t>FE_LNODER4A</t>
  </si>
  <si>
    <t>MHT_LNODEXF1</t>
  </si>
  <si>
    <t>ROC_LNODEXF2</t>
  </si>
  <si>
    <t>RPT_LNODEXF2</t>
  </si>
  <si>
    <t>SEH_LNODEXF1</t>
  </si>
  <si>
    <t>ZEN_LNODEXF2</t>
  </si>
  <si>
    <t>RT_LNODER4A</t>
  </si>
  <si>
    <t>SKC_LNODER2A</t>
  </si>
  <si>
    <t>STT_LNODER9A</t>
  </si>
  <si>
    <t>CPL_LNODER4A</t>
  </si>
  <si>
    <t>DW_LNODE10A</t>
  </si>
  <si>
    <t>EC_LNODER7A</t>
  </si>
  <si>
    <t>HH_LNODER9A</t>
  </si>
  <si>
    <t>HR_LNODE21A</t>
  </si>
  <si>
    <t>WD_LNODER9A</t>
  </si>
  <si>
    <t>GW_LNODER1A</t>
  </si>
  <si>
    <t>HR_LNODE20A</t>
  </si>
  <si>
    <t>ME_LNODER9A</t>
  </si>
  <si>
    <t>MET_LNODER9A</t>
  </si>
  <si>
    <t>MQ_LNODER2A</t>
  </si>
  <si>
    <t>MW_LNODER9A</t>
  </si>
  <si>
    <t>WP_GNODEWPCC5ST</t>
  </si>
  <si>
    <t>ME_LNODE22A</t>
  </si>
  <si>
    <t>RSG_LNODER4A</t>
  </si>
  <si>
    <t>SHA_LNODER2A</t>
  </si>
  <si>
    <t>TWF_GNODEGEN</t>
  </si>
  <si>
    <t>CUM_LNODEXF1</t>
  </si>
  <si>
    <t>NAD_LNODER6A</t>
  </si>
  <si>
    <t>OK_LNODE10A</t>
  </si>
  <si>
    <t>STG_LNODER5A</t>
  </si>
  <si>
    <t>STG_LNODER9A</t>
  </si>
  <si>
    <t>WP_LNODER3A</t>
  </si>
  <si>
    <t>SHADOW_LNODE-5</t>
  </si>
  <si>
    <t>STATELN_LNODE23</t>
  </si>
  <si>
    <t>RUSSELL_LNODE-2</t>
  </si>
  <si>
    <t>STATELN_LNODELY</t>
  </si>
  <si>
    <t>THORNE_LNODE52</t>
  </si>
  <si>
    <t>TRWPLNT_LNODE08</t>
  </si>
  <si>
    <t>WHITNEY_LNODE-2</t>
  </si>
  <si>
    <t>AIRPORT_LNODE66</t>
  </si>
  <si>
    <t>AIRPORT_LNODE69</t>
  </si>
  <si>
    <t>APX SOLR_GNODEIT</t>
  </si>
  <si>
    <t>BUCKEYE_LNODE75</t>
  </si>
  <si>
    <t>CABANA_LNODE-2</t>
  </si>
  <si>
    <t>BATLEMT_LNODE12</t>
  </si>
  <si>
    <t>DECATUR_LNODE-7</t>
  </si>
  <si>
    <t>BATLEMT_LNODE67</t>
  </si>
  <si>
    <t>DUTCHFL_LNODE08</t>
  </si>
  <si>
    <t>GLENBROK_LNODE02</t>
  </si>
  <si>
    <t>HIGHLDN_LNODE-5</t>
  </si>
  <si>
    <t>MAG_PDS3_LNODE-1</t>
  </si>
  <si>
    <t>MGM_LNODE-2</t>
  </si>
  <si>
    <t>FAULKNER_LNODE-1</t>
  </si>
  <si>
    <t>FLAMINGO_LNODE-3</t>
  </si>
  <si>
    <t>GREGST_LNODE31</t>
  </si>
  <si>
    <t>INCLINE_LNODE41</t>
  </si>
  <si>
    <t>NRTHLV_LNODE-3</t>
  </si>
  <si>
    <t>NVALMY_LNODESS</t>
  </si>
  <si>
    <t>PURGATRY_LNODE1I</t>
  </si>
  <si>
    <t>ROBINDAL_LNODE-1</t>
  </si>
  <si>
    <t>RTP3ANZA_6_N002</t>
  </si>
  <si>
    <t>OVERLAND_LNODE50</t>
  </si>
  <si>
    <t>PEACE_LNODE-1</t>
  </si>
  <si>
    <t>PUMPPLT3_LNODE-1</t>
  </si>
  <si>
    <t>TENAYA_LNODE-2</t>
  </si>
  <si>
    <t>TONOPAH_LNODE-2</t>
  </si>
  <si>
    <t>WINNMCCA_LNODE05</t>
  </si>
  <si>
    <t>DONNER_LNODE07</t>
  </si>
  <si>
    <t>GLENBROK_LNODE05</t>
  </si>
  <si>
    <t>GLENDAL_LNODE71</t>
  </si>
  <si>
    <t>HAZEN_LNODE56</t>
  </si>
  <si>
    <t>LENZIE_LNODE11</t>
  </si>
  <si>
    <t>NELLIS_LNODE-1</t>
  </si>
  <si>
    <t>SHREDDER_LNODEER</t>
  </si>
  <si>
    <t>SEVILEGN_7_N001</t>
  </si>
  <si>
    <t>PUNKINCE_LNODE60</t>
  </si>
  <si>
    <t>SELAH_LNODE00</t>
  </si>
  <si>
    <t>NEWCASTL_LNODED1</t>
  </si>
  <si>
    <t>FORD_LNODE-1</t>
  </si>
  <si>
    <t>LEWIS_LNODE-2</t>
  </si>
  <si>
    <t>CARSONN_LNODE30</t>
  </si>
  <si>
    <t>HOLLYWOO_LNODE24</t>
  </si>
  <si>
    <t>STEAMBT_LNODE68</t>
  </si>
  <si>
    <t>TAHOCTY_LNODE73</t>
  </si>
  <si>
    <t>PMPPLTP_LNODE-1</t>
  </si>
  <si>
    <t>SKELTON_LNODE-1</t>
  </si>
  <si>
    <t>TAHDONR_LNODE07</t>
  </si>
  <si>
    <t>TONOPAH_LNODE-3</t>
  </si>
  <si>
    <t>CLARK_GNODE14</t>
  </si>
  <si>
    <t>CLARK_GNODE 6</t>
  </si>
  <si>
    <t>PUNKINCE_LNODE59</t>
  </si>
  <si>
    <t>ELRANCHO_LNODE-1</t>
  </si>
  <si>
    <t>EXCALIB_LNODE-4</t>
  </si>
  <si>
    <t>HAVEN_LNODE-2</t>
  </si>
  <si>
    <t>HOBARTTP_LNODE19</t>
  </si>
  <si>
    <t>LINCOLN_LNODEK2</t>
  </si>
  <si>
    <t>LNQUIST_LNODE-1</t>
  </si>
  <si>
    <t>NRTHWS_N_LNODE07</t>
  </si>
  <si>
    <t>BELLAGIO_LNODE-1</t>
  </si>
  <si>
    <t>H ALLEN_GNODE 3</t>
  </si>
  <si>
    <t>HACC_GNODE 5</t>
  </si>
  <si>
    <t>HIGGINS_GNODET1</t>
  </si>
  <si>
    <t>SLVSTSLR_GNODEIT</t>
  </si>
  <si>
    <t>CRAIG_LNODE-3</t>
  </si>
  <si>
    <t>NRTHWS_S_LNODE-1</t>
  </si>
  <si>
    <t>MCHLWAY_LNODE-2</t>
  </si>
  <si>
    <t>MILLERN_LNODE-4</t>
  </si>
  <si>
    <t>TROPICAL_LNODE-3</t>
  </si>
  <si>
    <t>NCA1_GNODEIT</t>
  </si>
  <si>
    <t>HACC_GNODE 6</t>
  </si>
  <si>
    <t>BROCKWAY_LNODE01</t>
  </si>
  <si>
    <t>CARLIN_LNODE12</t>
  </si>
  <si>
    <t>DEBUONO_LNODE-1</t>
  </si>
  <si>
    <t>GYPSUM_LNODEET</t>
  </si>
  <si>
    <t>HENDRSON_LNODE_3</t>
  </si>
  <si>
    <t>KIDWELL_LNODE-1</t>
  </si>
  <si>
    <t>CURRYST_LNODE82</t>
  </si>
  <si>
    <t>FAIRVIW_LNODE12</t>
  </si>
  <si>
    <t>GREGST_LNODE88</t>
  </si>
  <si>
    <t>MCDONLD_LNODE-3</t>
  </si>
  <si>
    <t>PEARLN_LNODE-1</t>
  </si>
  <si>
    <t>LINDELL_LNODE-2</t>
  </si>
  <si>
    <t>NRTHWS_N_LNODE06</t>
  </si>
  <si>
    <t>PORTOLA_LNODE32</t>
  </si>
  <si>
    <t>RYCOUCH_LNODE08</t>
  </si>
  <si>
    <t>SHADOW_LNODE-3</t>
  </si>
  <si>
    <t>RIVERRD_LNODE-2</t>
  </si>
  <si>
    <t>IVANPA_2_B1</t>
  </si>
  <si>
    <t>YU_GNODEYUGT1</t>
  </si>
  <si>
    <t>CLT_LNODER2A</t>
  </si>
  <si>
    <t>ARD_LNODEXF1</t>
  </si>
  <si>
    <t>GLD_GNODESTG</t>
  </si>
  <si>
    <t>IB_LNODE12A</t>
  </si>
  <si>
    <t>IN_LNODER9A</t>
  </si>
  <si>
    <t>DV_LNODE22A</t>
  </si>
  <si>
    <t>OR_LNODE17A</t>
  </si>
  <si>
    <t>RIV_LNODE12A</t>
  </si>
  <si>
    <t>BLL_LNODE22A</t>
  </si>
  <si>
    <t>CC_LNODE21A</t>
  </si>
  <si>
    <t>LY_LNODE14A</t>
  </si>
  <si>
    <t>MD_LNODE13A</t>
  </si>
  <si>
    <t>LK_LNODE13A</t>
  </si>
  <si>
    <t>LL_LNODER3A</t>
  </si>
  <si>
    <t>MCM_LNODE10A</t>
  </si>
  <si>
    <t>MR_LNODE22A</t>
  </si>
  <si>
    <t>PC_LNODER1A</t>
  </si>
  <si>
    <t>SC_LNODER2A</t>
  </si>
  <si>
    <t>NPT_LNODEXF1</t>
  </si>
  <si>
    <t>PAN_LNODEXF1</t>
  </si>
  <si>
    <t>BAL_LNODEXF1</t>
  </si>
  <si>
    <t>BUC_LNODEXF2</t>
  </si>
  <si>
    <t>EG_LNODER4A</t>
  </si>
  <si>
    <t>EN_LNODE13A</t>
  </si>
  <si>
    <t>CX_LNODE25A</t>
  </si>
  <si>
    <t>DD_LNODER5A</t>
  </si>
  <si>
    <t>JS_LNODE22A</t>
  </si>
  <si>
    <t>JX_LNODE10A</t>
  </si>
  <si>
    <t>LV_LNODE14A</t>
  </si>
  <si>
    <t>DD_LNODER2A</t>
  </si>
  <si>
    <t>CC_LNODE26A</t>
  </si>
  <si>
    <t>CE_LNODE14A</t>
  </si>
  <si>
    <t>AIR_LNODEXF2</t>
  </si>
  <si>
    <t>EC_LNODE24A</t>
  </si>
  <si>
    <t>OM_LNODEFMR</t>
  </si>
  <si>
    <t>FAB_LNODEXF1</t>
  </si>
  <si>
    <t>BTR_LNODEXF1</t>
  </si>
  <si>
    <t>GF_LNODE41A</t>
  </si>
  <si>
    <t>FL_LNODE17A</t>
  </si>
  <si>
    <t>HH_LNODER1A</t>
  </si>
  <si>
    <t>ANA_LNODEXF1</t>
  </si>
  <si>
    <t>BLS_LNODEXF2</t>
  </si>
  <si>
    <t>FCR_LNODEXF1</t>
  </si>
  <si>
    <t>FPU_LNODEXF1</t>
  </si>
  <si>
    <t>KLA_LNODEXF1</t>
  </si>
  <si>
    <t>VIC_LNODEXF1</t>
  </si>
  <si>
    <t>AW_LNODE13A</t>
  </si>
  <si>
    <t>BU_LNODE36A</t>
  </si>
  <si>
    <t>Q653B_1_B1</t>
  </si>
  <si>
    <t>SLOAN_LNODE-2</t>
  </si>
  <si>
    <t>SLVRHWK_GNODEST</t>
  </si>
  <si>
    <t>WINNMCCA_LNODEER</t>
  </si>
  <si>
    <t>WINTERWD_LNODE-2</t>
  </si>
  <si>
    <t>LVCOGEN_GNODE 1</t>
  </si>
  <si>
    <t>ALTA_LNODE-3</t>
  </si>
  <si>
    <t>BICENTEN_LNODE-1</t>
  </si>
  <si>
    <t>BUCKEYE_LNODE76</t>
  </si>
  <si>
    <t>BURNHAM_LNODE-1</t>
  </si>
  <si>
    <t>DECATUR_LNODE-3</t>
  </si>
  <si>
    <t>ARTESIAN_LNODE-4</t>
  </si>
  <si>
    <t>DOVE_LNODEIE</t>
  </si>
  <si>
    <t>CRAIG_LNODE-2</t>
  </si>
  <si>
    <t>EAGLE_LNODE02</t>
  </si>
  <si>
    <t>DOWNS_LNODE86</t>
  </si>
  <si>
    <t>EAGLE_LNODE18</t>
  </si>
  <si>
    <t>EIGHTML_LNODEUB</t>
  </si>
  <si>
    <t>GLENDAL_LNODE11</t>
  </si>
  <si>
    <t>GREENWAY_LNODE-1</t>
  </si>
  <si>
    <t>NVALMY_LNODE04</t>
  </si>
  <si>
    <t>LINDELL_LNODE-1</t>
  </si>
  <si>
    <t>RUSSELL_LNODE-3</t>
  </si>
  <si>
    <t>MISSION_LNODE-2</t>
  </si>
  <si>
    <t>OQUENDO_LNODE-3</t>
  </si>
  <si>
    <t>PATRICK_LNODEET</t>
  </si>
  <si>
    <t>SEARCHLT_LNODE-1</t>
  </si>
  <si>
    <t>NVCEMNT_LNODEC1</t>
  </si>
  <si>
    <t>OASIS_LNODE-2</t>
  </si>
  <si>
    <t>POLARIS_LNODE-1</t>
  </si>
  <si>
    <t>SINATRA_LNODE-1</t>
  </si>
  <si>
    <t>SPENCER_LNODE-3</t>
  </si>
  <si>
    <t>SQAWVLY_LNODE83</t>
  </si>
  <si>
    <t>WINNMCCA_LNODE15</t>
  </si>
  <si>
    <t>DOVE_GNODEIT</t>
  </si>
  <si>
    <t>BURNHAM_LNODE-2</t>
  </si>
  <si>
    <t>ELCAPTAN_LNODE-2</t>
  </si>
  <si>
    <t>LORENZI_LNODE-2</t>
  </si>
  <si>
    <t>OASISC1_7_N003</t>
  </si>
  <si>
    <t>WINNMCCA_LNODE02</t>
  </si>
  <si>
    <t>JUNCTIOO_LNODE16</t>
  </si>
  <si>
    <t>BLDRBCH_LNODE-1</t>
  </si>
  <si>
    <t>SELAH_LNODE07</t>
  </si>
  <si>
    <t>RIVERROA_LNODE75</t>
  </si>
  <si>
    <t>HOLLYWOO_LNODE00</t>
  </si>
  <si>
    <t>CLARK_GNODE11</t>
  </si>
  <si>
    <t>SUGARLF_LNODE01</t>
  </si>
  <si>
    <t>SURGPOND_LNODEAD</t>
  </si>
  <si>
    <t>VALROAD_LNODE44</t>
  </si>
  <si>
    <t>STARBRS_LNODEPM</t>
  </si>
  <si>
    <t>RNDHILL_LNODE11</t>
  </si>
  <si>
    <t>ROSANNA_LNODE-3</t>
  </si>
  <si>
    <t>SINATRA_LNODE-3</t>
  </si>
  <si>
    <t>VALROAD_LNODE62</t>
  </si>
  <si>
    <t>LVCOGEN_GNODE 3</t>
  </si>
  <si>
    <t>NV SOLR1_GNODEIT</t>
  </si>
  <si>
    <t>NRTHLV_LNODE-4</t>
  </si>
  <si>
    <t>ADOBE_LNODE01</t>
  </si>
  <si>
    <t>NRTHWS_N_LNODE44</t>
  </si>
  <si>
    <t>FT CHUR_GNODEIT</t>
  </si>
  <si>
    <t>DEVILSLA_LNODE96</t>
  </si>
  <si>
    <t>DEVILSLA_LNODE81</t>
  </si>
  <si>
    <t>OVERLAND_LNODE60</t>
  </si>
  <si>
    <t>SPANSPG_LNODE75</t>
  </si>
  <si>
    <t>SPECTRUM_LNODEUM</t>
  </si>
  <si>
    <t>STEAD_LNODET1</t>
  </si>
  <si>
    <t>MAYFAIR_LNODE-4</t>
  </si>
  <si>
    <t>PAWNEE_LNODE-1</t>
  </si>
  <si>
    <t>TESLAMTR_1_N003</t>
  </si>
  <si>
    <t>PAVANT_LNODERE</t>
  </si>
  <si>
    <t>LENZIE_GNODE101</t>
  </si>
  <si>
    <t>TRACY_GNODE 3</t>
  </si>
  <si>
    <t>TRACY_GNODE 5</t>
  </si>
  <si>
    <t>W TRACY_GNODE 8</t>
  </si>
  <si>
    <t>CARSONN_LNODE32</t>
  </si>
  <si>
    <t>ARDENN_LNODE-4</t>
  </si>
  <si>
    <t>MENDOTA_1_B1</t>
  </si>
  <si>
    <t>CROFOOT_LNODE61</t>
  </si>
  <si>
    <t>DECATUR_LNODE-4</t>
  </si>
  <si>
    <t>DUTCHFL_LNODE07</t>
  </si>
  <si>
    <t>HIGGINS_LNODET3</t>
  </si>
  <si>
    <t>TABLEMT_LNODE40</t>
  </si>
  <si>
    <t>TRACY_LNODEU2</t>
  </si>
  <si>
    <t>TRUCKEE_LNODE02</t>
  </si>
  <si>
    <t>STEAMBT_LNODE14</t>
  </si>
  <si>
    <t>STNHOUSE_LNODE01</t>
  </si>
  <si>
    <t>BARNUNN_LNODELD</t>
  </si>
  <si>
    <t>WILSON_LNODE-1</t>
  </si>
  <si>
    <t>HIGGINS_GNODEST</t>
  </si>
  <si>
    <t>CLARK_GNODE 7</t>
  </si>
  <si>
    <t>BELVIST_LNODE83</t>
  </si>
  <si>
    <t>ANTHEM_LNODE-3</t>
  </si>
  <si>
    <t>BARCKML_LNODE53</t>
  </si>
  <si>
    <t>BICENTEN_LNODE-2</t>
  </si>
  <si>
    <t>DU_LNODE12A</t>
  </si>
  <si>
    <t>DZ_LNODER9A</t>
  </si>
  <si>
    <t>ET_LNODER9A</t>
  </si>
  <si>
    <t>GF_LNODER9A</t>
  </si>
  <si>
    <t>IN_LNODE14A</t>
  </si>
  <si>
    <t>LL_LNODE50A</t>
  </si>
  <si>
    <t>MCM_LNODER9A</t>
  </si>
  <si>
    <t>PK_LNODE14A</t>
  </si>
  <si>
    <t>SF_LNODE10A</t>
  </si>
  <si>
    <t>SS_LNODE13A</t>
  </si>
  <si>
    <t>YL_LNODE21A</t>
  </si>
  <si>
    <t>AY_LNODER2A</t>
  </si>
  <si>
    <t>BMT_LNODER1A</t>
  </si>
  <si>
    <t>BU_LNODE18A</t>
  </si>
  <si>
    <t>BZ_LNODER3A</t>
  </si>
  <si>
    <t>CC_LNODE30A</t>
  </si>
  <si>
    <t>CX_LNODE36A</t>
  </si>
  <si>
    <t>ALG_LNODEXF1</t>
  </si>
  <si>
    <t>ARS_LNODEXF5</t>
  </si>
  <si>
    <t>BEL_LNODEXF1</t>
  </si>
  <si>
    <t>EC_LNODER4A</t>
  </si>
  <si>
    <t>EN_LNODER9A</t>
  </si>
  <si>
    <t>FL_LNODER2A</t>
  </si>
  <si>
    <t>FP_LNODE10A</t>
  </si>
  <si>
    <t>GF_LNODE29A</t>
  </si>
  <si>
    <t>GL_LNODER2A</t>
  </si>
  <si>
    <t>HF_LNODER2A</t>
  </si>
  <si>
    <t>LIQ_LNODEXF2</t>
  </si>
  <si>
    <t>OLD_LNODEXF2</t>
  </si>
  <si>
    <t>PLG_LNODEXF1</t>
  </si>
  <si>
    <t>IV_LNODER5A</t>
  </si>
  <si>
    <t>LV_LNODE18A</t>
  </si>
  <si>
    <t>NAD_LNODER2A</t>
  </si>
  <si>
    <t>TXE_LNODEXF1</t>
  </si>
  <si>
    <t>AA_LNODE10A</t>
  </si>
  <si>
    <t>WP_GNODEWPCC4CT</t>
  </si>
  <si>
    <t>SG1_GNODEGEN5</t>
  </si>
  <si>
    <t>NR_LNODE12A</t>
  </si>
  <si>
    <t>PA_LNODE12A</t>
  </si>
  <si>
    <t>RH_LNODER6A</t>
  </si>
  <si>
    <t>AZ_LNODE12A</t>
  </si>
  <si>
    <t>TH_LNODER1A</t>
  </si>
  <si>
    <t>CPL_LNODE14A</t>
  </si>
  <si>
    <t>DD_LNODER9A</t>
  </si>
  <si>
    <t>DS_LNODE14A</t>
  </si>
  <si>
    <t>DV_LNODE14A</t>
  </si>
  <si>
    <t>DV_LNODE17A</t>
  </si>
  <si>
    <t>FH_LNODE10A</t>
  </si>
  <si>
    <t>HD_LNODER2A</t>
  </si>
  <si>
    <t>AT_LNODER4A</t>
  </si>
  <si>
    <t>LK_LNODER2A</t>
  </si>
  <si>
    <t>LL_LNODER4A</t>
  </si>
  <si>
    <t>LR_LNODEMR3</t>
  </si>
  <si>
    <t>AD_LNODE22A</t>
  </si>
  <si>
    <t>BU_LNODE14A</t>
  </si>
  <si>
    <t>CY_LNODER1A</t>
  </si>
  <si>
    <t>DM_LNODE13A</t>
  </si>
  <si>
    <t>BOW_LNODEXF2</t>
  </si>
  <si>
    <t>CUS_LNODEXF1</t>
  </si>
  <si>
    <t>ENT_LNODE2</t>
  </si>
  <si>
    <t>MCM_LNODE13A</t>
  </si>
  <si>
    <t>MW_LNODER1A</t>
  </si>
  <si>
    <t>PD_LNODE19A</t>
  </si>
  <si>
    <t>RR_LNODE13A</t>
  </si>
  <si>
    <t>CIG_LNODE20A</t>
  </si>
  <si>
    <t>DZ_LNODE12A</t>
  </si>
  <si>
    <t>GF_LNODER3A</t>
  </si>
  <si>
    <t>GL_LNODER6A</t>
  </si>
  <si>
    <t>JUA_LNODEXF1</t>
  </si>
  <si>
    <t>MCW_LNODEXF1</t>
  </si>
  <si>
    <t>SEM_LNODEXF1</t>
  </si>
  <si>
    <t>EG_LNODE13A</t>
  </si>
  <si>
    <t>HE_LNODER4A</t>
  </si>
  <si>
    <t>HR_LNODE13A</t>
  </si>
  <si>
    <t>JS_LNODE29A</t>
  </si>
  <si>
    <t>LL_LNODE48A</t>
  </si>
  <si>
    <t>LN_LNODE46A</t>
  </si>
  <si>
    <t>VS_LNODER6A</t>
  </si>
  <si>
    <t>GF_LNODE18A</t>
  </si>
  <si>
    <t>GW_LNODER6A</t>
  </si>
  <si>
    <t>HE_LNODER2A</t>
  </si>
  <si>
    <t>HR_LNODER9A</t>
  </si>
  <si>
    <t>PD_LNODER2A</t>
  </si>
  <si>
    <t>SDP_GNODESDCT10</t>
  </si>
  <si>
    <t>LG_LNODE13A</t>
  </si>
  <si>
    <t>LN_LNODE33A</t>
  </si>
  <si>
    <t>MA_LNODE12A</t>
  </si>
  <si>
    <t>MA_LNODER2A</t>
  </si>
  <si>
    <t>PYR_LNODER4A</t>
  </si>
  <si>
    <t>QU_LNODE18A</t>
  </si>
  <si>
    <t>RE_LNODER5A</t>
  </si>
  <si>
    <t>RR_LNODE17A</t>
  </si>
  <si>
    <t>RSG_LNODER1A</t>
  </si>
  <si>
    <t>SAR_LNODER6A</t>
  </si>
  <si>
    <t>SP_LNODER6A</t>
  </si>
  <si>
    <t>SQ_LNODER4A</t>
  </si>
  <si>
    <t>BON_LNODEXF1</t>
  </si>
  <si>
    <t>LAC_LNODEXF1</t>
  </si>
  <si>
    <t>LAT_LNODEXF1</t>
  </si>
  <si>
    <t>MM_LNODE26A</t>
  </si>
  <si>
    <t>OR_LNODER8A</t>
  </si>
  <si>
    <t>ST_LNODE13A</t>
  </si>
  <si>
    <t>TK_LNODER4A</t>
  </si>
  <si>
    <t>WP_LNODE12A</t>
  </si>
  <si>
    <t>NOB_LNODEXF1</t>
  </si>
  <si>
    <t>SIN_LNODEXF2</t>
  </si>
  <si>
    <t>WAY_LNODEXF1</t>
  </si>
  <si>
    <t>WLK_LNODEXF1</t>
  </si>
  <si>
    <t>AW_LNODER2A</t>
  </si>
  <si>
    <t>PYR_LNODER2A</t>
  </si>
  <si>
    <t>STR_LNODER2A</t>
  </si>
  <si>
    <t>YK_LNODER4A</t>
  </si>
  <si>
    <t>CE_LNODE13A</t>
  </si>
  <si>
    <t>CLW_LNODE13A</t>
  </si>
  <si>
    <t>CARSONN_LNODE31</t>
  </si>
  <si>
    <t>DEEMINE_LNODEDN</t>
  </si>
  <si>
    <t>DURANGO_LNODE-2</t>
  </si>
  <si>
    <t>INCLINE_LNODE42</t>
  </si>
  <si>
    <t>GSEBERRY_LNODE03</t>
  </si>
  <si>
    <t>MAYFAIR_LNODE-1</t>
  </si>
  <si>
    <t>GOODSPR_LNODE-1</t>
  </si>
  <si>
    <t>GREGST_LNODE86</t>
  </si>
  <si>
    <t>HEYBOURN_LNODE88</t>
  </si>
  <si>
    <t>MCHLWAY_LNODE-1</t>
  </si>
  <si>
    <t>POLARIS_LNODE-2</t>
  </si>
  <si>
    <t>SAHARA_LNODE-2</t>
  </si>
  <si>
    <t>SANFRAN_LNODE-1</t>
  </si>
  <si>
    <t>WINNMCCA_LNODE55</t>
  </si>
  <si>
    <t>SPANSPG_LNODE74</t>
  </si>
  <si>
    <t>WINTERWD_LNODE-7</t>
  </si>
  <si>
    <t>NGHTGALE_GNODEIT</t>
  </si>
  <si>
    <t>SUNPEAK_GNODE 3</t>
  </si>
  <si>
    <t>WHITNEY_LNODE-1</t>
  </si>
  <si>
    <t>AIRPORT_LNODE67</t>
  </si>
  <si>
    <t>CHR_PDS1_LNODE-1</t>
  </si>
  <si>
    <t>RAILROD_LNODE-1</t>
  </si>
  <si>
    <t>MIDWIND_6_N004</t>
  </si>
  <si>
    <t>STEAD_LNODET2</t>
  </si>
  <si>
    <t>BUCKEYE_LNODE77</t>
  </si>
  <si>
    <t>HUALAPAI_LNODE-3</t>
  </si>
  <si>
    <t>ETIWANDA_6_N021</t>
  </si>
  <si>
    <t>MRKTWAIN_LNODE20</t>
  </si>
  <si>
    <t>MTNEDGE_LNODE-3</t>
  </si>
  <si>
    <t>MTNEDGE_LNODE-2</t>
  </si>
  <si>
    <t>MRKTWAIN_LNODECK</t>
  </si>
  <si>
    <t>WATERST_LNODE-1</t>
  </si>
  <si>
    <t>WATERST_LNODE-3</t>
  </si>
  <si>
    <t>WARMSPG_LNODE-1</t>
  </si>
  <si>
    <t>WASHNGTN_LNODE-4</t>
  </si>
  <si>
    <t>WARMSPG_LNODE-3</t>
  </si>
  <si>
    <t>WASHNGTN_LNODE-1</t>
  </si>
  <si>
    <t>WASHNGTN_LNODE-3</t>
  </si>
  <si>
    <t>WTONOPH_LNODE07</t>
  </si>
  <si>
    <t>WSTSDE_S_LNODE-3</t>
  </si>
  <si>
    <t>WSTSDE_S_LNODE-5</t>
  </si>
  <si>
    <t>WSTSDE_N_LNODE11</t>
  </si>
  <si>
    <t>WSTSDE_S_LNODE-6</t>
  </si>
  <si>
    <t>GARCES_LNODE-2</t>
  </si>
  <si>
    <t>GARCES_LNODE-4</t>
  </si>
  <si>
    <t>GARCES_LNODE-3</t>
  </si>
  <si>
    <t>GABBS_LNODE47</t>
  </si>
  <si>
    <t>PACIFIC_LNODE93</t>
  </si>
  <si>
    <t>SPECTRUM_GNODEIT</t>
  </si>
  <si>
    <t>TRI CNTR_GNODE 5</t>
  </si>
  <si>
    <t>LEWIS_LNODEK1</t>
  </si>
  <si>
    <t>MIRALOM_2_N260</t>
  </si>
  <si>
    <t>WASHBURN_LNODE-1</t>
  </si>
  <si>
    <t>TROLLEY_LNODE53</t>
  </si>
  <si>
    <t>PEACE_LNODE-2</t>
  </si>
  <si>
    <t>CROYDON_LNODED2</t>
  </si>
  <si>
    <t>HENLEY_LNODE80</t>
  </si>
  <si>
    <t>CLARK_GNODE17</t>
  </si>
  <si>
    <t>CLARK_GNODE21</t>
  </si>
  <si>
    <t>GLENDAL_LNODE74</t>
  </si>
  <si>
    <t>GREGST_LNODE28</t>
  </si>
  <si>
    <t>LENZIE_LNODE21</t>
  </si>
  <si>
    <t>APL SOLR_GNODEIT</t>
  </si>
  <si>
    <t>LVCOGEN_GNODE 2</t>
  </si>
  <si>
    <t>N VALMY_GNODE 1</t>
  </si>
  <si>
    <t>OASIS_LNODE-1</t>
  </si>
  <si>
    <t>LOYALTON_GNODEIT</t>
  </si>
  <si>
    <t>AGER_LNODE35</t>
  </si>
  <si>
    <t>HUMBOLDT_LNODE36</t>
  </si>
  <si>
    <t>SUMMIT2_1_N101</t>
  </si>
  <si>
    <t>SUTTRHM1_6_N001</t>
  </si>
  <si>
    <t>SLVRHWK_LNODES1</t>
  </si>
  <si>
    <t>THORNE_LNODE51</t>
  </si>
  <si>
    <t>WIGWAM_LNODE-1</t>
  </si>
  <si>
    <t>LENZIE_GNODE111</t>
  </si>
  <si>
    <t>RAGTOWN_GNODETS</t>
  </si>
  <si>
    <t>TRI CNTR_GNODE 6</t>
  </si>
  <si>
    <t>CLARK_GNODE 5</t>
  </si>
  <si>
    <t>PATUA_GNODEIT</t>
  </si>
  <si>
    <t>SV WIND_GNODEIT</t>
  </si>
  <si>
    <t>BATLEMT_LNODE55</t>
  </si>
  <si>
    <t>BELVIST_LNODE71</t>
  </si>
  <si>
    <t>CARSONN_LNODE33</t>
  </si>
  <si>
    <t>AWT_LNODE-1</t>
  </si>
  <si>
    <t>COH_LNODE-2</t>
  </si>
  <si>
    <t>COMMERC_LNODE-2</t>
  </si>
  <si>
    <t>CRSTVLY_LNODE44</t>
  </si>
  <si>
    <t>DURANGO_LNODE-1</t>
  </si>
  <si>
    <t>FERNLEY_LNODE17</t>
  </si>
  <si>
    <t>EGLPCHR_LNODE2R</t>
  </si>
  <si>
    <t>GREENWAY_LNODE-2</t>
  </si>
  <si>
    <t>IRONMTN_LNODE-2</t>
  </si>
  <si>
    <t>MIRALMA_LNODE92</t>
  </si>
  <si>
    <t>MULLER_LNODE96</t>
  </si>
  <si>
    <t>PEBBLE_LNODE-3</t>
  </si>
  <si>
    <t>MISSION_LNODE-1</t>
  </si>
  <si>
    <t>RUSTYSP_LNODE21</t>
  </si>
  <si>
    <t>SOPOINT_LNODE-1</t>
  </si>
  <si>
    <t>STAMPEDE_LNODE19</t>
  </si>
  <si>
    <t>SUGARLF_LNODE02</t>
  </si>
  <si>
    <t>TAHOCTY_LNODE01</t>
  </si>
  <si>
    <t>RNDHILL_LNODE31</t>
  </si>
  <si>
    <t>SLOAN_LNODE-1</t>
  </si>
  <si>
    <t>TOLSON_LNODE-3</t>
  </si>
  <si>
    <t>WESTMOR_LNODED1</t>
  </si>
  <si>
    <t>PAVANT_LNODEYN</t>
  </si>
  <si>
    <t>SUNPEAK_GNODE 5</t>
  </si>
  <si>
    <t>TRI CNTR_GNODE 4</t>
  </si>
  <si>
    <t>TAPSKRN_6_B1</t>
  </si>
  <si>
    <t>WSP_LNODER2A</t>
  </si>
  <si>
    <t>MAN_LNODEXF1</t>
  </si>
  <si>
    <t>SM_LNODE29A</t>
  </si>
  <si>
    <t>SQ_LNODE10A</t>
  </si>
  <si>
    <t>CB_LNODE18A</t>
  </si>
  <si>
    <t>CIG_LNODE21A</t>
  </si>
  <si>
    <t>DG_LNODE10A</t>
  </si>
  <si>
    <t>DZ_LNODER5A</t>
  </si>
  <si>
    <t>TE_LNODER9A</t>
  </si>
  <si>
    <t>AT_LNODE11A</t>
  </si>
  <si>
    <t>AW_LNODER5A</t>
  </si>
  <si>
    <t>CA_LNODE10A</t>
  </si>
  <si>
    <t>CG_LNODE22A</t>
  </si>
  <si>
    <t>EG_LNODER9A</t>
  </si>
  <si>
    <t>GF_LNODE11A</t>
  </si>
  <si>
    <t>GW_LNODE13A</t>
  </si>
  <si>
    <t>GY_LNODE12A</t>
  </si>
  <si>
    <t>CJ_LNODE22A</t>
  </si>
  <si>
    <t>CL_LNODER1A</t>
  </si>
  <si>
    <t>DE_LNODE10A</t>
  </si>
  <si>
    <t>CAR_LNODEXF1</t>
  </si>
  <si>
    <t>KNM_LNODEXF2</t>
  </si>
  <si>
    <t>IN_LNODER4A</t>
  </si>
  <si>
    <t>KC_LNODER5A</t>
  </si>
  <si>
    <t>DY_LNODE21A</t>
  </si>
  <si>
    <t>EC_LNODE13A</t>
  </si>
  <si>
    <t>ORC_LNODEXF1</t>
  </si>
  <si>
    <t>SEQ_LNODEXF1</t>
  </si>
  <si>
    <t>USK_LNODEXF1</t>
  </si>
  <si>
    <t>VWY_LNODEXF1</t>
  </si>
  <si>
    <t>WSN_LNODEXF1</t>
  </si>
  <si>
    <t>MD_LNODER9A</t>
  </si>
  <si>
    <t>ME_LNODER2A</t>
  </si>
  <si>
    <t>NR_LNODE10A</t>
  </si>
  <si>
    <t>QU_LNODE26A</t>
  </si>
  <si>
    <t>SAR_LNODE13A</t>
  </si>
  <si>
    <t>ELL_LNODEXF1</t>
  </si>
  <si>
    <t>GRA_LNODEXF2</t>
  </si>
  <si>
    <t>GV_LNODE44A</t>
  </si>
  <si>
    <t>ST_LNODE17A</t>
  </si>
  <si>
    <t>STT_LNODE12A</t>
  </si>
  <si>
    <t>TU_LNODE14A</t>
  </si>
  <si>
    <t>MED_LNODEXF3</t>
  </si>
  <si>
    <t>ROS_LNODEXF1</t>
  </si>
  <si>
    <t>SAMDIST_LNODEXF1</t>
  </si>
  <si>
    <t>LL_LNODE49A</t>
  </si>
  <si>
    <t>LL_LNODE54A</t>
  </si>
  <si>
    <t>ME_LNODE14A</t>
  </si>
  <si>
    <t>VS_LNODER4A</t>
  </si>
  <si>
    <t>WK_LNODE11A</t>
  </si>
  <si>
    <t>NY_LNODE12A</t>
  </si>
  <si>
    <t>OR_LNODE33A</t>
  </si>
  <si>
    <t>CTL_GNODEHYD</t>
  </si>
  <si>
    <t>WP_GNODEWPCC5CTA</t>
  </si>
  <si>
    <t>SHA_LNODER6A</t>
  </si>
  <si>
    <t>SZ_LNODE22A</t>
  </si>
  <si>
    <t>TH_LNODE13A</t>
  </si>
  <si>
    <t>ESR_GNODEGEN1</t>
  </si>
  <si>
    <t>ARCPSE_LNODEXF9</t>
  </si>
  <si>
    <t>BOA_LNODEXF3</t>
  </si>
  <si>
    <t>WB_LNODER2A</t>
  </si>
  <si>
    <t>DEC_LNODEXF1</t>
  </si>
  <si>
    <t>FAC_LNODEXF2</t>
  </si>
  <si>
    <t>KIT_LNODEXF2</t>
  </si>
  <si>
    <t>LYO_LNODEXF1</t>
  </si>
  <si>
    <t>SKE_LNODEXF2</t>
  </si>
  <si>
    <t>WCA_LNODEXF1</t>
  </si>
  <si>
    <t>BAS_LNODEFC2</t>
  </si>
  <si>
    <t>HAN_LNODEXF1</t>
  </si>
  <si>
    <t>METPSE_LNODEXF1</t>
  </si>
  <si>
    <t>NRU_LNODEXF2</t>
  </si>
  <si>
    <t>SMS_GNODEGEN1</t>
  </si>
  <si>
    <t>FD4_GNODEGEN4</t>
  </si>
  <si>
    <t>SG1_GNODEGEN3</t>
  </si>
  <si>
    <t>BRL_GNODEGEN4</t>
  </si>
  <si>
    <t>YCAX_GNODEYCACC1A</t>
  </si>
  <si>
    <t>FER_GNODEGEN1</t>
  </si>
  <si>
    <t>WINTERWD_LNODE-3</t>
  </si>
  <si>
    <t>PAROWANC_NODE1</t>
  </si>
  <si>
    <t>HIGGINS_GNODET2</t>
  </si>
  <si>
    <t>BATLEMT_LNODE26</t>
  </si>
  <si>
    <t>CLAYMONT_LNODE-3</t>
  </si>
  <si>
    <t>ARDENN_LNODE-5</t>
  </si>
  <si>
    <t>BROCKWAY_LNODE02</t>
  </si>
  <si>
    <t>BUCKEYE_LNODE78</t>
  </si>
  <si>
    <t>CARSONN_LNODE41</t>
  </si>
  <si>
    <t>DEEMINE_LNODE43</t>
  </si>
  <si>
    <t>DURANGO_LNODE-3</t>
  </si>
  <si>
    <t>ELCAPTAN_LNODE-1</t>
  </si>
  <si>
    <t>GRNVAL_LNODE-3</t>
  </si>
  <si>
    <t>HENDRSON_LNODE_2</t>
  </si>
  <si>
    <t>MIRALMA_LNODE91</t>
  </si>
  <si>
    <t>NORTHSTR_LNODE50</t>
  </si>
  <si>
    <t>INCLINE_LNODE43</t>
  </si>
  <si>
    <t>MEYERS_LNODE32</t>
  </si>
  <si>
    <t>PORTOLA_LNODE31</t>
  </si>
  <si>
    <t>RYCOUCH_LNODE06</t>
  </si>
  <si>
    <t>PUMPPLT6_LNODE-1</t>
  </si>
  <si>
    <t>RAINBOW_LNODE-1</t>
  </si>
  <si>
    <t>SWSDPR_1_N003</t>
  </si>
  <si>
    <t>SANFRAN_LNODE-2</t>
  </si>
  <si>
    <t>SPENCER_LNODE-5</t>
  </si>
  <si>
    <t>SPRVAL_LNODE-1</t>
  </si>
  <si>
    <t>TAM_LNODE-1</t>
  </si>
  <si>
    <t>SWENSON_LNODE-2</t>
  </si>
  <si>
    <t>TENAYA_LNODE-1</t>
  </si>
  <si>
    <t>TROPICAL_LNODE-2</t>
  </si>
  <si>
    <t>VALVIEW_LNODE-2</t>
  </si>
  <si>
    <t>SPRMTN_LNODE-1</t>
  </si>
  <si>
    <t>TRUMAN_LNODE-2</t>
  </si>
  <si>
    <t>TOLSON_LNODE-4</t>
  </si>
  <si>
    <t>SAGUARO_GNODEIT</t>
  </si>
  <si>
    <t>WASHBURN_LNODE-3</t>
  </si>
  <si>
    <t>WINNMCCA_LNODE01</t>
  </si>
  <si>
    <t>CNDLARIA_LNODE31</t>
  </si>
  <si>
    <t>EAGLE_LNODE01</t>
  </si>
  <si>
    <t>FTSAGE_LNODE99</t>
  </si>
  <si>
    <t>GREGST_LNODE87</t>
  </si>
  <si>
    <t>GRNVAL_LNODE-1</t>
  </si>
  <si>
    <t>GRTETON_LNODEM5</t>
  </si>
  <si>
    <t>HIGGINS_LNODET2</t>
  </si>
  <si>
    <t>HIGHLDN_LNODE-3</t>
  </si>
  <si>
    <t>LOYALTON_LNODETY</t>
  </si>
  <si>
    <t>MCHLWAY_LNODE-3</t>
  </si>
  <si>
    <t>MEYERS_LNODE33</t>
  </si>
  <si>
    <t>SAHARA_LNODE-3</t>
  </si>
  <si>
    <t>SLTWELS_LNODELS</t>
  </si>
  <si>
    <t>SNWALMB_LNODEKS</t>
  </si>
  <si>
    <t>TAM_LNODE-3</t>
  </si>
  <si>
    <t>WATERST_LNODE-2</t>
  </si>
  <si>
    <t>KRMNFCP_7_N003</t>
  </si>
  <si>
    <t>HUDSON1_2_N002</t>
  </si>
  <si>
    <t>WILSON_LNODE-2</t>
  </si>
  <si>
    <t>ANTHEM_LNODE-1</t>
  </si>
  <si>
    <t>KEARNS_LNODED1</t>
  </si>
  <si>
    <t>PACIFIC_LNODE73</t>
  </si>
  <si>
    <t>CARSONN_LNODE42</t>
  </si>
  <si>
    <t>PACIFIC_LNODE74</t>
  </si>
  <si>
    <t>LEEVILLE_LNODE48</t>
  </si>
  <si>
    <t>ALTURAS_LNODE17</t>
  </si>
  <si>
    <t>ANDREWS_LNODE-2</t>
  </si>
  <si>
    <t>EXCALIB_LNODE-3</t>
  </si>
  <si>
    <t>CLARK_GNODE13</t>
  </si>
  <si>
    <t>KEARNS_LNODED2</t>
  </si>
  <si>
    <t>VALVIEW_LNODE-1</t>
  </si>
  <si>
    <t>FERNLEY_LNODE16</t>
  </si>
  <si>
    <t>FLAMINGO_LNODE-2</t>
  </si>
  <si>
    <t>GILMORE_LNODEK1</t>
  </si>
  <si>
    <t>GLENDAL_LNODE65</t>
  </si>
  <si>
    <t>GLENSHIR_LNODERE</t>
  </si>
  <si>
    <t>VEGAS_LNODE-1</t>
  </si>
  <si>
    <t>RUSSELL_LNODE-1</t>
  </si>
  <si>
    <t>TROPICAL_LNODE-1</t>
  </si>
  <si>
    <t>PROSPECP_LNODE14</t>
  </si>
  <si>
    <t>SLVRHWK_GNODEB</t>
  </si>
  <si>
    <t>HACC_LNODE-5</t>
  </si>
  <si>
    <t>BATLEMT_LNODE21</t>
  </si>
  <si>
    <t>BAZZA_LNODE66</t>
  </si>
  <si>
    <t>MTN VIEW_GNODEIT</t>
  </si>
  <si>
    <t>NSO_2_N008</t>
  </si>
  <si>
    <t>GONDER_2_N501</t>
  </si>
  <si>
    <t>PAWNEE_LNODE-2</t>
  </si>
  <si>
    <t>N VALMY_GNODE 2</t>
  </si>
  <si>
    <t>SWIFT_GNODEIT</t>
  </si>
  <si>
    <t>CLAYMONT_LNODE-1</t>
  </si>
  <si>
    <t>CLAYMONT_LNODE-2</t>
  </si>
  <si>
    <t>CURRYST_LNODE80</t>
  </si>
  <si>
    <t>CURRYST_LNODE81</t>
  </si>
  <si>
    <t>OVERLAND_LNODE65</t>
  </si>
  <si>
    <t>SUNSETNV_LNODEBK1</t>
  </si>
  <si>
    <t>TK_LNODER6A</t>
  </si>
  <si>
    <t>TT_LNODE12A</t>
  </si>
  <si>
    <t>POT_LNODEXF1</t>
  </si>
  <si>
    <t>SMR_LNODEXF2</t>
  </si>
  <si>
    <t>MLK_LNODEXF1</t>
  </si>
  <si>
    <t>PHA_LNODEXF1</t>
  </si>
  <si>
    <t>FL_LNODER3A</t>
  </si>
  <si>
    <t>FP_LNODE12A</t>
  </si>
  <si>
    <t>FP_LNODE13A</t>
  </si>
  <si>
    <t>GF_LNODE12A</t>
  </si>
  <si>
    <t>GF_LNODE22A</t>
  </si>
  <si>
    <t>MA_LNODE14A</t>
  </si>
  <si>
    <t>CPL_LNODE10A</t>
  </si>
  <si>
    <t>CX_LNODE18A</t>
  </si>
  <si>
    <t>EGR_LNODER9A</t>
  </si>
  <si>
    <t>ELN_LNODER1A</t>
  </si>
  <si>
    <t>ES_LNODE18A</t>
  </si>
  <si>
    <t>SAR_LNODER4A</t>
  </si>
  <si>
    <t>SLNX_LNODEUX2</t>
  </si>
  <si>
    <t>TN_LNODER3A</t>
  </si>
  <si>
    <t>PC_LNODER3A</t>
  </si>
  <si>
    <t>PR_LNODER6A</t>
  </si>
  <si>
    <t>QS_LNODER2A</t>
  </si>
  <si>
    <t>GR_LNODE10A</t>
  </si>
  <si>
    <t>HF_LNODER4A</t>
  </si>
  <si>
    <t>LYN_LNODEXF1</t>
  </si>
  <si>
    <t>NNO_LNODEXF1</t>
  </si>
  <si>
    <t>CB_LNODE21A</t>
  </si>
  <si>
    <t>DZ_LNODER2A</t>
  </si>
  <si>
    <t>FC_LNODEGSX</t>
  </si>
  <si>
    <t>FH_LNODE18A</t>
  </si>
  <si>
    <t>FL_LNODE18A</t>
  </si>
  <si>
    <t>HE_LNODE13A</t>
  </si>
  <si>
    <t>HH_LNODE13A</t>
  </si>
  <si>
    <t>LY_LNODER2A</t>
  </si>
  <si>
    <t>NY_LNODE15A</t>
  </si>
  <si>
    <t>PT_LNODEM11</t>
  </si>
  <si>
    <t>TH_LNODE14A</t>
  </si>
  <si>
    <t>TN_LNODER1A</t>
  </si>
  <si>
    <t>TU_LNODER6A</t>
  </si>
  <si>
    <t>VR_LNODE13A</t>
  </si>
  <si>
    <t>WG_LNODE10A</t>
  </si>
  <si>
    <t>YL_LNODER9A</t>
  </si>
  <si>
    <t>CC_LNODE11A</t>
  </si>
  <si>
    <t>CC_LNODE14A</t>
  </si>
  <si>
    <t>LITTLESH_LNODELD1</t>
  </si>
  <si>
    <t>DD_LNODE12A</t>
  </si>
  <si>
    <t>DG_LNODER1A</t>
  </si>
  <si>
    <t>DM_LNODER1A</t>
  </si>
  <si>
    <t>DV_LNODE18A</t>
  </si>
  <si>
    <t>BIG_LNODEXF1</t>
  </si>
  <si>
    <t>BOA_LNODEXF2</t>
  </si>
  <si>
    <t>CHA_LNODEXF1</t>
  </si>
  <si>
    <t>FRG_LNODEXF2</t>
  </si>
  <si>
    <t>FL_LNODE14A</t>
  </si>
  <si>
    <t>HR_LNODE14A</t>
  </si>
  <si>
    <t>LGY_LNODEXF1</t>
  </si>
  <si>
    <t>PCR_LNODEXF1</t>
  </si>
  <si>
    <t>SHE_LNODEXF1</t>
  </si>
  <si>
    <t>MCM_LNODER4A</t>
  </si>
  <si>
    <t>MET_LNODE32A</t>
  </si>
  <si>
    <t>AD_LNODE21A</t>
  </si>
  <si>
    <t>CHAUTAUQ_GNODE1</t>
  </si>
  <si>
    <t>OK_LNODER6A</t>
  </si>
  <si>
    <t>AY_LNODER6A</t>
  </si>
  <si>
    <t>CE_LNODE21A</t>
  </si>
  <si>
    <t>CIG_LNODE13A</t>
  </si>
  <si>
    <t>WP_LNODE14A</t>
  </si>
  <si>
    <t>CY_LNODE10A</t>
  </si>
  <si>
    <t>EN_LNODE10A</t>
  </si>
  <si>
    <t>FL_LNODER8A</t>
  </si>
  <si>
    <t>BLL_LNODER9A</t>
  </si>
  <si>
    <t>RIVERROA_LNODE76</t>
  </si>
  <si>
    <t>MEYERS_LNODE31</t>
  </si>
  <si>
    <t>REGENA_LNODE-2</t>
  </si>
  <si>
    <t>SUGARLF_LNODE03</t>
  </si>
  <si>
    <t>TLAZYS_LNODE43</t>
  </si>
  <si>
    <t>WIGWAM_LNODE-3</t>
  </si>
  <si>
    <t>WSTSDE_S_LNODE-7</t>
  </si>
  <si>
    <t>TRI CNTR_GNODE 3</t>
  </si>
  <si>
    <t>ADOBE_LNODE03</t>
  </si>
  <si>
    <t>ALTA_LNODE-4</t>
  </si>
  <si>
    <t>CABANA_LNODE-1</t>
  </si>
  <si>
    <t>CHEYENNE_LNODE-2</t>
  </si>
  <si>
    <t>GONDER_LNODEN1</t>
  </si>
  <si>
    <t>GRASSVLY_LNODEKT</t>
  </si>
  <si>
    <t>LINDELL_LNODE-3</t>
  </si>
  <si>
    <t>MARIGLD_LNODE20</t>
  </si>
  <si>
    <t>MIRALMA_LNODE90</t>
  </si>
  <si>
    <t>NELLIS_LNODEFB</t>
  </si>
  <si>
    <t>NRTHWS_N_LNODE18</t>
  </si>
  <si>
    <t>NVCEMNT_LNODEC2</t>
  </si>
  <si>
    <t>SQAWVLY_LNODE01</t>
  </si>
  <si>
    <t>CLARK_GNODE15</t>
  </si>
  <si>
    <t>SLVRHWK_GNODEA</t>
  </si>
  <si>
    <t>UTINTL_LNODE20</t>
  </si>
  <si>
    <t>VALVIEW_LNODE-3</t>
  </si>
  <si>
    <t>WTRACY_LNODES8</t>
  </si>
  <si>
    <t>GDSPR HR_GNODEIT</t>
  </si>
  <si>
    <t>ALTA_LNODE-6</t>
  </si>
  <si>
    <t>ANDREWS_LNODE-1</t>
  </si>
  <si>
    <t>AIRPORT_LNODE06</t>
  </si>
  <si>
    <t>AVERA_LNODE-2</t>
  </si>
  <si>
    <t>ADOBE_LNODE02</t>
  </si>
  <si>
    <t>ALTA_LNODE-5</t>
  </si>
  <si>
    <t>DUTCHFL_LNODE09</t>
  </si>
  <si>
    <t>ELRANCHO_LNODE-2</t>
  </si>
  <si>
    <t>HIGHLDN_LNODE-2</t>
  </si>
  <si>
    <t>HUALAPAI_LNODE-2</t>
  </si>
  <si>
    <t>LONEMTN_LNODE-2</t>
  </si>
  <si>
    <t>GABBS_LNODE48</t>
  </si>
  <si>
    <t>MISSION_LNODE-4</t>
  </si>
  <si>
    <t>MILLERN_LNODE-3</t>
  </si>
  <si>
    <t>NELSON_LNODE-1</t>
  </si>
  <si>
    <t>NRTHWS_N_LNODE08</t>
  </si>
  <si>
    <t>OASIS_LNODE-3</t>
  </si>
  <si>
    <t>PINENUT_LNODE27</t>
  </si>
  <si>
    <t>RAINBOW_LNODE-2</t>
  </si>
  <si>
    <t>PEBBLE_LNODE-1</t>
  </si>
  <si>
    <t>C7-1-S1_1_N002</t>
  </si>
  <si>
    <t>RYCOUCH_LNODE07</t>
  </si>
  <si>
    <t>SANFRAN_LNODE-3</t>
  </si>
  <si>
    <t>STRIP_LNODE-1</t>
  </si>
  <si>
    <t>SIERABRK_LNODE19</t>
  </si>
  <si>
    <t>SINATRA_LNODE-4</t>
  </si>
  <si>
    <t>TRACY_LNODEU3</t>
  </si>
  <si>
    <t>TRUCKEE_LNODE03</t>
  </si>
  <si>
    <t>CARSONN_LNODE43</t>
  </si>
  <si>
    <t>EXCALIB_LNODE-1</t>
  </si>
  <si>
    <t>HIGHLDN_LNODE-1</t>
  </si>
  <si>
    <t>NVALMY_LNODE02</t>
  </si>
  <si>
    <t>PECOS_LNODE-6</t>
  </si>
  <si>
    <t>SPANSPG_LNODE72</t>
  </si>
  <si>
    <t>VENETIAN_LNODE-1</t>
  </si>
  <si>
    <t>PROSPECP_LNODE95</t>
  </si>
  <si>
    <t>FAIRVIW_LNODE11</t>
  </si>
  <si>
    <t>ALKALIN_LNODE08</t>
  </si>
  <si>
    <t>BELTWAY_LNODE-4</t>
  </si>
  <si>
    <t>HUALAPAI_LNODE-1</t>
  </si>
  <si>
    <t>STAMPEDE_GNODEIT</t>
  </si>
  <si>
    <t>MCDONLD_LNODE-4</t>
  </si>
  <si>
    <t>BROCKWAY_LNODE51</t>
  </si>
  <si>
    <t>CAREY_LNODE-7</t>
  </si>
  <si>
    <t>CHEHALIS_LNODELD</t>
  </si>
  <si>
    <t>DALREED_LNODEAD</t>
  </si>
  <si>
    <t>HENDRSON_LNODE_1</t>
  </si>
  <si>
    <t>HIGHLDN_LNODE-4</t>
  </si>
  <si>
    <t>TOMSIK_LNODE-3</t>
  </si>
  <si>
    <t>PEARLN_LNODE-3</t>
  </si>
  <si>
    <t>CLARK_GNODE18</t>
  </si>
  <si>
    <t>CLARK_GNODE 4</t>
  </si>
  <si>
    <t>LENZIE_GNODE121</t>
  </si>
  <si>
    <t>LENZIE_GNODE201</t>
  </si>
  <si>
    <t>FLAMINGO_LNODE-1</t>
  </si>
  <si>
    <t>KINGBRY_LNODERY</t>
  </si>
  <si>
    <t>TOOELEAD_LNODEGEN</t>
  </si>
  <si>
    <t>STEAMBT_GNODE1A</t>
  </si>
  <si>
    <t>BOWMAN_LNODE96</t>
  </si>
  <si>
    <t>CLEARWA1_NODET</t>
  </si>
  <si>
    <t>SWIFT2_NODE1</t>
  </si>
  <si>
    <t>BEND_NODE1</t>
  </si>
  <si>
    <t>PIONEER_NODE3</t>
  </si>
  <si>
    <t>COID_NODE2</t>
  </si>
  <si>
    <t>HINSHAW_NODE1</t>
  </si>
  <si>
    <t>HINKLE_NODET</t>
  </si>
  <si>
    <t>CUTLER_NODE2</t>
  </si>
  <si>
    <t>NEBOPS_NODE2</t>
  </si>
  <si>
    <t>NEBOPS_NODE1</t>
  </si>
  <si>
    <t>IRONGATE_NODET</t>
  </si>
  <si>
    <t>TOPWORLD_NODE2</t>
  </si>
  <si>
    <t>MERWIN_NODE2</t>
  </si>
  <si>
    <t>CHEMLTP_LNODEME</t>
  </si>
  <si>
    <t>LORENZI_LNODE-1</t>
  </si>
  <si>
    <t>OVERLAND_LNODE70</t>
  </si>
  <si>
    <t>MAYFAIR_LNODE-2</t>
  </si>
  <si>
    <t>NDL-EGL_LNODE-2</t>
  </si>
  <si>
    <t>PEACE_LNODE-3</t>
  </si>
  <si>
    <t>RNDHILL_LNODE02</t>
  </si>
  <si>
    <t>TENAYA_LNODE-3</t>
  </si>
  <si>
    <t>CLARK_GNODE10</t>
  </si>
  <si>
    <t>ALLEN_LNODE-2</t>
  </si>
  <si>
    <t>CNCOURS_LNODE-2</t>
  </si>
  <si>
    <t>HEYBOURN_LNODE87</t>
  </si>
  <si>
    <t>FTCHUR_LNODE10</t>
  </si>
  <si>
    <t>MAYFAIR_LNODE-3</t>
  </si>
  <si>
    <t>MILLERS_LNODE05</t>
  </si>
  <si>
    <t>NVALMY_LNODE01</t>
  </si>
  <si>
    <t>OLIVE_LNODE-1</t>
  </si>
  <si>
    <t>SKELTON_LNODE-2</t>
  </si>
  <si>
    <t>SQAWVLY_LNODE82</t>
  </si>
  <si>
    <t>VALROAD_LNODE49</t>
  </si>
  <si>
    <t>REESERV_LNODE23</t>
  </si>
  <si>
    <t>SPANSPG_LNODE70</t>
  </si>
  <si>
    <t>USAFTAP_LNODEAD</t>
  </si>
  <si>
    <t>WADSWRTH_LNODETH</t>
  </si>
  <si>
    <t>WTRACY_LNODES9</t>
  </si>
  <si>
    <t>VALROAD_LNODE48</t>
  </si>
  <si>
    <t>LENZIE_GNODE211</t>
  </si>
  <si>
    <t>ALLEN_LNODE-3</t>
  </si>
  <si>
    <t>BELLAGIO_LNODE-2</t>
  </si>
  <si>
    <t>CARSONN_LNODE40</t>
  </si>
  <si>
    <t>CNCOURS_LNODE-3</t>
  </si>
  <si>
    <t>ANAMOLY_LNODE34</t>
  </si>
  <si>
    <t>CALSUB_LNODEET</t>
  </si>
  <si>
    <t>CLAYMONT_LNODE-4</t>
  </si>
  <si>
    <t>EXCALIB_LNODE-2</t>
  </si>
  <si>
    <t>GREGST_LNODE30</t>
  </si>
  <si>
    <t>HAVEN_LNODE-1</t>
  </si>
  <si>
    <t>MAGGIECR_LNODE49</t>
  </si>
  <si>
    <t>LORENZI_LNODE-3</t>
  </si>
  <si>
    <t>NRTHWS_N_LNODE16</t>
  </si>
  <si>
    <t>PMPPLTP_LNODE-2</t>
  </si>
  <si>
    <t>SEARCHLT_LNODEVG</t>
  </si>
  <si>
    <t>C7-2-S1_1_N002</t>
  </si>
  <si>
    <t>Q775EQ1_7_N002</t>
  </si>
  <si>
    <t>ESCNDIDO_2_N021</t>
  </si>
  <si>
    <t>QUAIL_LNODE-3</t>
  </si>
  <si>
    <t>STEAMBT_LNODE12</t>
  </si>
  <si>
    <t>VEGAS_LNODE-3</t>
  </si>
  <si>
    <t>WARMSPG_LNODE-2</t>
  </si>
  <si>
    <t>SLVRPK_LNODE12</t>
  </si>
  <si>
    <t>TRACY_LNODE78</t>
  </si>
  <si>
    <t>WINTERWD_LNODE-8</t>
  </si>
  <si>
    <t>26FTDROP_GNODEIT</t>
  </si>
  <si>
    <t>CLARK_GNODE 8</t>
  </si>
  <si>
    <t>DESRT PK_GNODEIT</t>
  </si>
  <si>
    <t>VENETIAN_LNODE-2</t>
  </si>
  <si>
    <t>WASHNGTN_LNODE-2</t>
  </si>
  <si>
    <t>AIRPORT_LNODE65</t>
  </si>
  <si>
    <t>GDSPRHR_LNODEHR</t>
  </si>
  <si>
    <t>PATRICK_LNODE25</t>
  </si>
  <si>
    <t>VEGAS_LNODE-2</t>
  </si>
  <si>
    <t>WHITNEY_LNODE-3</t>
  </si>
  <si>
    <t>FAIRVIW_LNODE10</t>
  </si>
  <si>
    <t>CRAIG_LNODE-1</t>
  </si>
  <si>
    <t>GREGST_LNODE32</t>
  </si>
  <si>
    <t>HAVEN_LNODE-3</t>
  </si>
  <si>
    <t>HEYBOURN_LNODE89</t>
  </si>
  <si>
    <t>DIXONLD_1_N008</t>
  </si>
  <si>
    <t>STEAMBT_GNODEG1</t>
  </si>
  <si>
    <t>BEOWAWE_GNODEIT</t>
  </si>
  <si>
    <t>BLUE MT_GNODEIT</t>
  </si>
  <si>
    <t>DOWNS_LNODE85</t>
  </si>
  <si>
    <t>GNS1_7_B1</t>
  </si>
  <si>
    <t>AIRPORT_LNODE83</t>
  </si>
  <si>
    <t>GRTETON_LNODE-2</t>
  </si>
  <si>
    <t>PUMPPLT5_LNODE-1</t>
  </si>
  <si>
    <t>RAILROD_LNODE-2</t>
  </si>
  <si>
    <t>SLVRHWK_LNODES2</t>
  </si>
  <si>
    <t>SPANSPG_LNODE71</t>
  </si>
  <si>
    <t>STEAMBT_LNODE10</t>
  </si>
  <si>
    <t>STRIP_LNODE-2</t>
  </si>
  <si>
    <t>VALROAD_LNODE54</t>
  </si>
  <si>
    <t>NWM GEN_GNODEIT</t>
  </si>
  <si>
    <t>EGLPCHR_LNODE52</t>
  </si>
  <si>
    <t>SPRVAL_LNODE-2</t>
  </si>
  <si>
    <t>NVALMY_LNODE03</t>
  </si>
  <si>
    <t>H ALLEN_GNODE 4</t>
  </si>
  <si>
    <t>STEAMBT_GNODE23</t>
  </si>
  <si>
    <t>CAREY_LNODE-5</t>
  </si>
  <si>
    <t>CHEYENNE_LNODE-1</t>
  </si>
  <si>
    <t>IRONMTN_LNODE-1</t>
  </si>
  <si>
    <t>MEYERS_LNODE35</t>
  </si>
  <si>
    <t>MULLER_LNODE95</t>
  </si>
  <si>
    <t>NRTHWS_S_LNODE-2</t>
  </si>
  <si>
    <t>BATLEMT_LNODE11</t>
  </si>
  <si>
    <t>AIRPORT_LNODE42</t>
  </si>
  <si>
    <t>ALKALIN_LNODE09</t>
  </si>
  <si>
    <t>BELVIST_LNODE84</t>
  </si>
  <si>
    <t>CNCOURS_LNODE-1</t>
  </si>
  <si>
    <t>OPALSPRI_NODET</t>
  </si>
  <si>
    <t>PROSPEC3_NODET</t>
  </si>
  <si>
    <t>HUNTERP_NODE1</t>
  </si>
  <si>
    <t>SODA_NODE2</t>
  </si>
  <si>
    <t>WEBER_NODET</t>
  </si>
  <si>
    <t>DYNAMO_NODE2</t>
  </si>
  <si>
    <t>WOLVERIN_NODE1</t>
  </si>
  <si>
    <t>PALISADI_NODE2</t>
  </si>
  <si>
    <t>GADSBY_NODE2</t>
  </si>
  <si>
    <t>FOOTECRE_NODE2</t>
  </si>
  <si>
    <t>GADSBY_NODE4</t>
  </si>
  <si>
    <t>GADSBY_NODE1</t>
  </si>
  <si>
    <t>DYNAMO_NODE1</t>
  </si>
  <si>
    <t>ESIDE_NODET</t>
  </si>
  <si>
    <t>GRACE_NODE3</t>
  </si>
  <si>
    <t>NAUGHTO_NODE1</t>
  </si>
  <si>
    <t>GEMSTATE_NODET</t>
  </si>
  <si>
    <t>BEND_NODE2</t>
  </si>
  <si>
    <t>GLENDAL_LNODE37</t>
  </si>
  <si>
    <t>GREGST_LNODE27</t>
  </si>
  <si>
    <t>GLENBROK_LNODE00</t>
  </si>
  <si>
    <t>GREGST_LNODE33</t>
  </si>
  <si>
    <t>LENZIE_LNODE22</t>
  </si>
  <si>
    <t>MRKTWAIN_LNODE18</t>
  </si>
  <si>
    <t>RAINBOW_LNODE-3</t>
  </si>
  <si>
    <t>ROBINDAL_LNODE-3</t>
  </si>
  <si>
    <t>ROSANNA_LNODE-1</t>
  </si>
  <si>
    <t>SPENCER_LNODE-4</t>
  </si>
  <si>
    <t>SPRVAL_LNODEK4</t>
  </si>
  <si>
    <t>SANFRAN_LNODE-4</t>
  </si>
  <si>
    <t>CLARK_GNODE20</t>
  </si>
  <si>
    <t>CLARK_GNODE 9</t>
  </si>
  <si>
    <t>W TRACY_GNODE 9</t>
  </si>
  <si>
    <t>BRUNSWCK_GNODEIT</t>
  </si>
  <si>
    <t>W TRACY_GNODE10</t>
  </si>
  <si>
    <t>BELLCRK_LNODE57</t>
  </si>
  <si>
    <t>BETZE_LNODE66</t>
  </si>
  <si>
    <t>CHEYENNE_LNODE-3</t>
  </si>
  <si>
    <t>COMMERC_LNODE-1</t>
  </si>
  <si>
    <t>CACTUS_LNODE-2</t>
  </si>
  <si>
    <t>DAYTONTP_LNODE22</t>
  </si>
  <si>
    <t>COH_LNODE-1</t>
  </si>
  <si>
    <t>EMERSON_LNODE24</t>
  </si>
  <si>
    <t>FAULKNER_LNODE-3</t>
  </si>
  <si>
    <t>ELKHORN_LNODEK1</t>
  </si>
  <si>
    <t>EMERSON_LNODE23</t>
  </si>
  <si>
    <t>GONDER_LNODEN2</t>
  </si>
  <si>
    <t>IMLAY_LNODE20</t>
  </si>
  <si>
    <t>LEAVITT_LNODE-1</t>
  </si>
  <si>
    <t>MEYERS_LNODE34</t>
  </si>
  <si>
    <t>NDL-BUSH_LNODE-1</t>
  </si>
  <si>
    <t>MRTSVAL_LNODE32</t>
  </si>
  <si>
    <t>RAILROD_LNODEM4</t>
  </si>
  <si>
    <t>SWENSON_LNODE-1</t>
  </si>
  <si>
    <t>SPANSPG_LNODE73</t>
  </si>
  <si>
    <t>SQAWVLY_LNODE81</t>
  </si>
  <si>
    <t>WASHBURN_LNODE-2</t>
  </si>
  <si>
    <t>WHITNEY_LNODE-4</t>
  </si>
  <si>
    <t>SHADOW_LNODE-4</t>
  </si>
  <si>
    <t>SPARTA_LNODEK2</t>
  </si>
  <si>
    <t>STATELN_LNODE22</t>
  </si>
  <si>
    <t>WIGWAM_LNODE-2</t>
  </si>
  <si>
    <t>CLARK_GNODE16</t>
  </si>
  <si>
    <t>ELKHORN_LNODEK3</t>
  </si>
  <si>
    <t>EMERSON_LNODE21</t>
  </si>
  <si>
    <t>EMERSON_LNODE22</t>
  </si>
  <si>
    <t>MISSION_LNODE-3</t>
  </si>
  <si>
    <t>NEWMONT_LNODE43</t>
  </si>
  <si>
    <t>QUAIL_LNODE-1</t>
  </si>
  <si>
    <t>REDROCK_LNODE-2</t>
  </si>
  <si>
    <t>RILEY_LNODE-2</t>
  </si>
  <si>
    <t>SANBRDNO_6_N016</t>
  </si>
  <si>
    <t>ZEROWST_7_N002</t>
  </si>
  <si>
    <t>CENTERS_6_N010</t>
  </si>
  <si>
    <t>LAHONTAN_GNODEIT</t>
  </si>
  <si>
    <t>LAHONTAN_LNODESS</t>
  </si>
  <si>
    <t>LAMB_LNODE-1</t>
  </si>
  <si>
    <t>VILLAGN_LNODE-1</t>
  </si>
  <si>
    <t>ZONDWIND_6_N006</t>
  </si>
  <si>
    <t>WLDWDG2_7_N001</t>
  </si>
  <si>
    <t>MCSP_6_B1</t>
  </si>
  <si>
    <t>CATLETT_6_N005</t>
  </si>
  <si>
    <t>SYCAMORE_1_N301</t>
  </si>
  <si>
    <t>WDWLMON2_7_N001</t>
  </si>
  <si>
    <t>LITLRKC1_7_N005</t>
  </si>
  <si>
    <t>GUERSEY_7_B1</t>
  </si>
  <si>
    <t>CAPTJACK_5_N524</t>
  </si>
  <si>
    <t>CALIPSF_7_N001</t>
  </si>
  <si>
    <t>OASISG2_7_N001</t>
  </si>
  <si>
    <t>OLDMLSLR_7_GNODER1</t>
  </si>
  <si>
    <t>MIDWIND_6_N005</t>
  </si>
  <si>
    <t>FLOWIND_6_N003</t>
  </si>
  <si>
    <t>ASTORIA1_7_N001</t>
  </si>
  <si>
    <t>PTHLGEN_7_N001</t>
  </si>
  <si>
    <t>SOLBGEN_7_N001</t>
  </si>
  <si>
    <t>VENWIND_1_N103</t>
  </si>
  <si>
    <t>REMINGT_LNODED</t>
  </si>
  <si>
    <t>ETIWANDA_6_N023</t>
  </si>
  <si>
    <t>CLLCTR2A_7_N001</t>
  </si>
  <si>
    <t>VESTAL_6_N024</t>
  </si>
  <si>
    <t>TOT544L_7_N001</t>
  </si>
  <si>
    <t>USMAG1_LNODED</t>
  </si>
  <si>
    <t>JOLON_6_N002</t>
  </si>
  <si>
    <t>PARKCITY_LNODE_2</t>
  </si>
  <si>
    <t>VENWIND_1_N102</t>
  </si>
  <si>
    <t>PTHLGEN_7_N002</t>
  </si>
  <si>
    <t>COPCO2_NODE1</t>
  </si>
  <si>
    <t>ONEIDA_NODE1</t>
  </si>
  <si>
    <t>SWIFT1_NODE1</t>
  </si>
  <si>
    <t>MERWIN_NODE1</t>
  </si>
  <si>
    <t>LEMOLO1_NODET</t>
  </si>
  <si>
    <t>CAPTJACK_5_N523</t>
  </si>
  <si>
    <t>CAPTJACK_5_N521</t>
  </si>
  <si>
    <t>DELAMO_2_N071</t>
  </si>
  <si>
    <t>LITLRKC1_7_N004</t>
  </si>
  <si>
    <t>WEBER_6_N041</t>
  </si>
  <si>
    <t>ELCASCO_1_N014</t>
  </si>
  <si>
    <t>PARKCITY_LNODED1</t>
  </si>
  <si>
    <t>ASTORIA2_7_N001</t>
  </si>
  <si>
    <t>GARNET_7_N014</t>
  </si>
  <si>
    <t>PRIMM_2_N016</t>
  </si>
  <si>
    <t>WDWLMON1_7_N001</t>
  </si>
  <si>
    <t>ETIWANDA_6_N022</t>
  </si>
  <si>
    <t>WEBER1_6_N003</t>
  </si>
  <si>
    <t>PALISADI_LNODE2</t>
  </si>
  <si>
    <t>EELRIVR_6_N005</t>
  </si>
  <si>
    <t>CAPTJACK_5_N520</t>
  </si>
  <si>
    <t>BLYTHES1_7_N001</t>
  </si>
  <si>
    <t>CLLCTR2B_7_N001</t>
  </si>
  <si>
    <t>FRWTG1_7_N001</t>
  </si>
  <si>
    <t>HENRITTA_6_LN001</t>
  </si>
  <si>
    <t>BLY_LNODE53</t>
  </si>
  <si>
    <t>FNTRG1_7_N001</t>
  </si>
  <si>
    <t>ATITP_LNODED</t>
  </si>
  <si>
    <t>CONCHO_GNODE1</t>
  </si>
  <si>
    <t>VENWIND_1_N104</t>
  </si>
  <si>
    <t>VESTAL_6_N025</t>
  </si>
  <si>
    <t>SOLBGEN_7_N002</t>
  </si>
  <si>
    <t>USMAG1_GNODERP</t>
  </si>
  <si>
    <t>CAPTJACK_5_N522</t>
  </si>
  <si>
    <t>CAPTJACK_5_N519</t>
  </si>
  <si>
    <t>TOT545L_7_N001</t>
  </si>
  <si>
    <t>VESTAL_6_N026</t>
  </si>
  <si>
    <t>GARNET_7_N015</t>
  </si>
  <si>
    <t>PMPJKG2_7_N001</t>
  </si>
  <si>
    <t>ADERAG1_7_N001</t>
  </si>
  <si>
    <t>SANTIAGO_6_N025</t>
  </si>
  <si>
    <t>DACYTAP_7_N001</t>
  </si>
  <si>
    <t>LEMORSLR_7_N001</t>
  </si>
  <si>
    <t>Q620_7_N001</t>
  </si>
  <si>
    <t>Q885C2_7_N001</t>
  </si>
  <si>
    <t>VINCENT_2_B1</t>
  </si>
  <si>
    <t>GOULD_2_B1</t>
  </si>
  <si>
    <t>LUNING_GNODE1</t>
  </si>
  <si>
    <t>REDMAN_6_N001</t>
  </si>
  <si>
    <t>RAILROD_LNODE-3</t>
  </si>
  <si>
    <t>VLYCGEN_7_N004</t>
  </si>
  <si>
    <t>ENTERPRU_LNODED1</t>
  </si>
  <si>
    <t>ONEIDA_NODE3</t>
  </si>
  <si>
    <t>LAKESID2_NODE0</t>
  </si>
  <si>
    <t>WOLVERIN_NODE3</t>
  </si>
  <si>
    <t>HUNTERP_NODE2</t>
  </si>
  <si>
    <t>PROSPEC1_NODET</t>
  </si>
  <si>
    <t>FISHCREO_NODET</t>
  </si>
  <si>
    <t>COPCO1_NODE2</t>
  </si>
  <si>
    <t>COID_NODE1</t>
  </si>
  <si>
    <t>SWIFT1_NODE3</t>
  </si>
  <si>
    <t>CURRCRK_NODE1</t>
  </si>
  <si>
    <t>HINSHAW_NODE2</t>
  </si>
  <si>
    <t>MARENGO_NODE1</t>
  </si>
  <si>
    <t>MOONSHIN_NODE2</t>
  </si>
  <si>
    <t>PALISADI_NODE4</t>
  </si>
  <si>
    <t>LAKESID2_NODE2</t>
  </si>
  <si>
    <t>GADSBY_NODE6</t>
  </si>
  <si>
    <t>HUNTINGT_NODE2</t>
  </si>
  <si>
    <t>TOPWORLD_NODE1</t>
  </si>
  <si>
    <t>CHEHALIS_NODE3</t>
  </si>
  <si>
    <t>MOONSHIN_NODE1</t>
  </si>
  <si>
    <t>NAUGHTO_NODE2</t>
  </si>
  <si>
    <t>CHILOQUI_LNODE1</t>
  </si>
  <si>
    <t>LILAC_6_N001</t>
  </si>
  <si>
    <t>BOWMAN_7_B1</t>
  </si>
  <si>
    <t>GRIMWAY_1_N001</t>
  </si>
  <si>
    <t>CPLECEF_1_N001</t>
  </si>
  <si>
    <t>WCEDAR_GNODE3</t>
  </si>
  <si>
    <t>WCEDAR_GNODE2</t>
  </si>
  <si>
    <t>C877P2C2_7_N001</t>
  </si>
  <si>
    <t>EANDB_1_N001</t>
  </si>
  <si>
    <t>BIGSKGN2_7_N001</t>
  </si>
  <si>
    <t>TERMINAL_GNODEPDRP1</t>
  </si>
  <si>
    <t>CPLECEF_1_N005</t>
  </si>
  <si>
    <t>DUCORGN4_7_N001</t>
  </si>
  <si>
    <t>BOWMAN_7_N002</t>
  </si>
  <si>
    <t>MESQSLR2_7_N002</t>
  </si>
  <si>
    <t>BP21Z_6_N001</t>
  </si>
  <si>
    <t>ONEIDA_NODE2</t>
  </si>
  <si>
    <t>CUTLER_NODE1</t>
  </si>
  <si>
    <t>MEADOWCR_NODET</t>
  </si>
  <si>
    <t>NINEMIL_NODE1</t>
  </si>
  <si>
    <t>HUNTINGT_NODE1</t>
  </si>
  <si>
    <t>RFP_NODET</t>
  </si>
  <si>
    <t>MARENGO_NODE2</t>
  </si>
  <si>
    <t>CLEARWA2_NODET</t>
  </si>
  <si>
    <t>SWIFT2_NODE2</t>
  </si>
  <si>
    <t>SUNNYSIU_NODET</t>
  </si>
  <si>
    <t>EXXON_NODEC</t>
  </si>
  <si>
    <t>EXXON_NODEA</t>
  </si>
  <si>
    <t>MSHR60V_6_N001</t>
  </si>
  <si>
    <t>SUNYSIDE_6_N0016</t>
  </si>
  <si>
    <t>ENCANWND_6_N002</t>
  </si>
  <si>
    <t>KINGCTY_6_N005</t>
  </si>
  <si>
    <t>PUTCR_7_N002</t>
  </si>
  <si>
    <t>CORCCITY_7_N002</t>
  </si>
  <si>
    <t>ONION_LNODE</t>
  </si>
  <si>
    <t>CALLENDR_1_N001</t>
  </si>
  <si>
    <t>GARNET_7_N013</t>
  </si>
  <si>
    <t>LITLRKC1_7_N003</t>
  </si>
  <si>
    <t>BAILYJ1_1_N010</t>
  </si>
  <si>
    <t>BAILYJ1_1_N011</t>
  </si>
  <si>
    <t>COLCT234_7_N001</t>
  </si>
  <si>
    <t>WOODSIDE_6_N006</t>
  </si>
  <si>
    <t>HOLLISTR_7_N004</t>
  </si>
  <si>
    <t>ENCANWND_6_N003</t>
  </si>
  <si>
    <t>RSTREF3_7_N001</t>
  </si>
  <si>
    <t>MIRASNTO_6_N001</t>
  </si>
  <si>
    <t>RIVERDAL_LNODEY</t>
  </si>
  <si>
    <t>GOSLKPV_7_N002</t>
  </si>
  <si>
    <t>GOSLKPV_7_N001</t>
  </si>
  <si>
    <t>ALLEGHNY_6_N002</t>
  </si>
  <si>
    <t>DELAMO_2_N061</t>
  </si>
  <si>
    <t>MSHR60V_6_N006</t>
  </si>
  <si>
    <t>ALTO_6_N001</t>
  </si>
  <si>
    <t>PMTFMPP_1_N001</t>
  </si>
  <si>
    <t>VICTOR_7_N008</t>
  </si>
  <si>
    <t>Q548_7_N001</t>
  </si>
  <si>
    <t>CORCORAN_1_N005</t>
  </si>
  <si>
    <t>VEAJAF_1_N002</t>
  </si>
  <si>
    <t>PUTCR_7_N001</t>
  </si>
  <si>
    <t>2C577C1_7_N001</t>
  </si>
  <si>
    <t>LAMPO_LNODEK</t>
  </si>
  <si>
    <t>KMPUD_7_N001</t>
  </si>
  <si>
    <t>MIRASNTO_6_N002</t>
  </si>
  <si>
    <t>RSTREF2_7_N001</t>
  </si>
  <si>
    <t>DELAMO_2_N060</t>
  </si>
  <si>
    <t>RSTREF1_7_N001</t>
  </si>
  <si>
    <t>STHKERN_7_N001</t>
  </si>
  <si>
    <t>GARNET_7_N012</t>
  </si>
  <si>
    <t>Q484_7_N001</t>
  </si>
  <si>
    <t>LAMONT_1_B4</t>
  </si>
  <si>
    <t>GIFFEN_6_N001</t>
  </si>
  <si>
    <t>MIRALOMA_6_N207</t>
  </si>
  <si>
    <t>BLDRSLR_GNODE1</t>
  </si>
  <si>
    <t>SANMATEO_1_N001A</t>
  </si>
  <si>
    <t>CHILOQUI_GNODE1</t>
  </si>
  <si>
    <t>BPFFD_1_N001</t>
  </si>
  <si>
    <t>WCEDAR_GNODE1</t>
  </si>
  <si>
    <t>ETIWANDA_2_N001</t>
  </si>
  <si>
    <t>PALISADI_NODE1</t>
  </si>
  <si>
    <t>BONANZA_NODET</t>
  </si>
  <si>
    <t>SODA_NODE1</t>
  </si>
  <si>
    <t>GADSBY_NODE5</t>
  </si>
  <si>
    <t>TOKETEE_NODE3</t>
  </si>
  <si>
    <t>SODASPRI_NODET</t>
  </si>
  <si>
    <t>COPCO2_NODE2</t>
  </si>
  <si>
    <t>JCBOYLE_NODE1</t>
  </si>
  <si>
    <t>GRACE_NODE4</t>
  </si>
  <si>
    <t>TESORO_NODE1</t>
  </si>
  <si>
    <t>COPCO1_NODE1</t>
  </si>
  <si>
    <t>NAUGHTO_NODE3</t>
  </si>
  <si>
    <t>CHOLLA_NODET</t>
  </si>
  <si>
    <t>PROSPEC4_NODET</t>
  </si>
  <si>
    <t>FOOTECRE_NODE1</t>
  </si>
  <si>
    <t>S654SS_1_B1</t>
  </si>
  <si>
    <t>ADRATAP_1_B1</t>
  </si>
  <si>
    <t>VISTA_1_N001</t>
  </si>
  <si>
    <t>SMYRGEN_7_B1</t>
  </si>
  <si>
    <t>LILAC_7_N003</t>
  </si>
  <si>
    <t>WCEDAR_LNODE</t>
  </si>
  <si>
    <t>LITEHIPE_2_N001</t>
  </si>
  <si>
    <t>DUCORGN3_7_N001</t>
  </si>
  <si>
    <t>CLOVRDLE_7_N003</t>
  </si>
  <si>
    <t>LEMOLO2_NODET</t>
  </si>
  <si>
    <t>MILLCRK_NODE2</t>
  </si>
  <si>
    <t>LAKESID2_NODE1</t>
  </si>
  <si>
    <t>TOKETEE_NODE1</t>
  </si>
  <si>
    <t>HUNTERP_NODE3</t>
  </si>
  <si>
    <t>JCBOYLE_NODE2</t>
  </si>
  <si>
    <t>MILLCRK_NODE1</t>
  </si>
  <si>
    <t>PENSTOCK_NODET</t>
  </si>
  <si>
    <t>CHEHALIS_NODE2</t>
  </si>
  <si>
    <t>GADSBY_NODE3</t>
  </si>
  <si>
    <t>CURRCRK_NODE2</t>
  </si>
  <si>
    <t>EAGLEPOI_NODET</t>
  </si>
  <si>
    <t>ROSEBURL_NODEB</t>
  </si>
  <si>
    <t>TOKETEE_NODE2</t>
  </si>
  <si>
    <t>DALREED_NODED</t>
  </si>
  <si>
    <t>CHERRYLA_LNODE1</t>
  </si>
  <si>
    <t>CN_LNODER4A</t>
  </si>
  <si>
    <t>CX_LNODE38A</t>
  </si>
  <si>
    <t>DM_LNODE10A</t>
  </si>
  <si>
    <t>TE_LNODER6A</t>
  </si>
  <si>
    <t>WM_LNODEM20</t>
  </si>
  <si>
    <t>AD_LNODE12A</t>
  </si>
  <si>
    <t>BU_LNODE33A</t>
  </si>
  <si>
    <t>BU_LNODE37A</t>
  </si>
  <si>
    <t>ALQ_LNODEXF1</t>
  </si>
  <si>
    <t>ARCPSE_LNODEXF8</t>
  </si>
  <si>
    <t>BEL_LNODEXF2</t>
  </si>
  <si>
    <t>EGR_LNODER5A</t>
  </si>
  <si>
    <t>FP_LNODER1A</t>
  </si>
  <si>
    <t>GF_LNODE23A</t>
  </si>
  <si>
    <t>HE_LNODER1A</t>
  </si>
  <si>
    <t>HF_LNODE10A</t>
  </si>
  <si>
    <t>SHASTINA_LNODELD1</t>
  </si>
  <si>
    <t>CV_LNODE10A</t>
  </si>
  <si>
    <t>CX_LNODE22A</t>
  </si>
  <si>
    <t>CTRDIST_LNODEXF2</t>
  </si>
  <si>
    <t>HAM_LNODEXF1</t>
  </si>
  <si>
    <t>NPT_LNODEXF2</t>
  </si>
  <si>
    <t>LH_LNODER2A</t>
  </si>
  <si>
    <t>LL_LNODE11A</t>
  </si>
  <si>
    <t>LX_LNODER5A</t>
  </si>
  <si>
    <t>DV_LNODE10A</t>
  </si>
  <si>
    <t>DX_LNODE12A</t>
  </si>
  <si>
    <t>BAR_LNODEXF1</t>
  </si>
  <si>
    <t>BRO_LNODEXF1</t>
  </si>
  <si>
    <t>CLYPSE_LNODEXF2</t>
  </si>
  <si>
    <t>GOO_LNODEXF1</t>
  </si>
  <si>
    <t>HAZ_LNODEXF1</t>
  </si>
  <si>
    <t>HR_LNODE18A</t>
  </si>
  <si>
    <t>HW_LNODE14A</t>
  </si>
  <si>
    <t>MAXPSE_LNODEXF1</t>
  </si>
  <si>
    <t>PRI_LNODEXF2</t>
  </si>
  <si>
    <t>LN_LNODE34A</t>
  </si>
  <si>
    <t>MG_LNODE10A</t>
  </si>
  <si>
    <t>ML_LNODE14A</t>
  </si>
  <si>
    <t>VL_LNODER1A</t>
  </si>
  <si>
    <t>WLF_LNODER2A</t>
  </si>
  <si>
    <t>OR_LNODE29A</t>
  </si>
  <si>
    <t>SAR_LNODE12A</t>
  </si>
  <si>
    <t>FR2_GNODEGEN2</t>
  </si>
  <si>
    <t>BRS_LNODEXF1</t>
  </si>
  <si>
    <t>GLC_LNODEXF1</t>
  </si>
  <si>
    <t>NOP_LNODEXF2</t>
  </si>
  <si>
    <t>DESCHUTE_LNODESCH</t>
  </si>
  <si>
    <t>SKY_LNODEXF2</t>
  </si>
  <si>
    <t>SME_LNODEXF1</t>
  </si>
  <si>
    <t>APR_LNODE110</t>
  </si>
  <si>
    <t>GLA_LNODEXF1</t>
  </si>
  <si>
    <t>LND_LNODE1</t>
  </si>
  <si>
    <t>MVW_LNODEXF1</t>
  </si>
  <si>
    <t>NLM_LNODEXF1</t>
  </si>
  <si>
    <t>ORI_LNODEXF1</t>
  </si>
  <si>
    <t>TXE_LNODEXF2</t>
  </si>
  <si>
    <t>SDP_GNODESDCT3</t>
  </si>
  <si>
    <t>YU_GNODEYUGT2</t>
  </si>
  <si>
    <t>WH2_GNODEGEN2</t>
  </si>
  <si>
    <t>YU_GNODEYUGT6</t>
  </si>
  <si>
    <t>WOODLINE_GNODE1</t>
  </si>
  <si>
    <t>ESR_GNODEGEN2</t>
  </si>
  <si>
    <t>RWP_GNODERHCC1CTA</t>
  </si>
  <si>
    <t>BGD_GNODEBAG</t>
  </si>
  <si>
    <t>RWP_GNODERHCC2CTB</t>
  </si>
  <si>
    <t>SG2_GNODEGEN7</t>
  </si>
  <si>
    <t>CCR_GNODECCS</t>
  </si>
  <si>
    <t>SW_GNODESADDLEMT</t>
  </si>
  <si>
    <t>CHOPINWF_GNODE1</t>
  </si>
  <si>
    <t>ELE_GNODETTL</t>
  </si>
  <si>
    <t>CC_LNODER9A</t>
  </si>
  <si>
    <t>CJ_LNODE21A</t>
  </si>
  <si>
    <t>CW_LNODE18A</t>
  </si>
  <si>
    <t>DBN_LNODEBL8</t>
  </si>
  <si>
    <t>GIFFEN_6_B1</t>
  </si>
  <si>
    <t>CRTY_5_GNODESTG</t>
  </si>
  <si>
    <t>FYP1_1_GNODE6</t>
  </si>
  <si>
    <t>FYP1_7_GNODE3</t>
  </si>
  <si>
    <t>BIGSK230_2_N023</t>
  </si>
  <si>
    <t>TTH_LNODE12A</t>
  </si>
  <si>
    <t>THU_LNODEXF1</t>
  </si>
  <si>
    <t>AR_LNODE12A</t>
  </si>
  <si>
    <t>BB_LNODE10A</t>
  </si>
  <si>
    <t>IN_LNODE25A</t>
  </si>
  <si>
    <t>IN_LNODE31A</t>
  </si>
  <si>
    <t>IV_LNODER6A</t>
  </si>
  <si>
    <t>DRK_LNODE19L</t>
  </si>
  <si>
    <t>DS_LNODER5A</t>
  </si>
  <si>
    <t>TU_LNODER1A</t>
  </si>
  <si>
    <t>WTN_LNODER4A</t>
  </si>
  <si>
    <t>AD_LNODER9A</t>
  </si>
  <si>
    <t>OR_LNODE19A</t>
  </si>
  <si>
    <t>OR_LNODE22A</t>
  </si>
  <si>
    <t>PD_LNODER6A</t>
  </si>
  <si>
    <t>LR_LNODEM11</t>
  </si>
  <si>
    <t>MD_LNODE17A</t>
  </si>
  <si>
    <t>MR_LNODE21A</t>
  </si>
  <si>
    <t>AZ_LNODE10A</t>
  </si>
  <si>
    <t>KCR_LNODEXF1</t>
  </si>
  <si>
    <t>MAP_LNODEXF1</t>
  </si>
  <si>
    <t>EGT_LNODEXF1</t>
  </si>
  <si>
    <t>LHL_LNODEXF2</t>
  </si>
  <si>
    <t>SL_LNODER9A</t>
  </si>
  <si>
    <t>SM_LNODE27A</t>
  </si>
  <si>
    <t>FP_LNODER9A</t>
  </si>
  <si>
    <t>CLT_LNODE10A</t>
  </si>
  <si>
    <t>DV_LNODER9A</t>
  </si>
  <si>
    <t>EA_LNODER2A</t>
  </si>
  <si>
    <t>SF_LNODE14A</t>
  </si>
  <si>
    <t>PC_LNODER5A</t>
  </si>
  <si>
    <t>QU_LNODE30A</t>
  </si>
  <si>
    <t>RIO_LNODE18A</t>
  </si>
  <si>
    <t>GL_LNODE17A</t>
  </si>
  <si>
    <t>GR_LNODE12A</t>
  </si>
  <si>
    <t>GRW_LNODER6A</t>
  </si>
  <si>
    <t>GRF_LNODER2A</t>
  </si>
  <si>
    <t>ELCAJNGT_7_N011</t>
  </si>
  <si>
    <t>BZ_GNODESTZ</t>
  </si>
  <si>
    <t>ELDORDO_5_N114</t>
  </si>
  <si>
    <t>NLANCRAN_7_N001</t>
  </si>
  <si>
    <t>EC_LNODE22A</t>
  </si>
  <si>
    <t>MILEHI_LNODEDUS</t>
  </si>
  <si>
    <t>IRONMOUN_LNODELLD</t>
  </si>
  <si>
    <t>LINCOLNU_LNODEOBE</t>
  </si>
  <si>
    <t>VINEYARU_LNODEDT2</t>
  </si>
  <si>
    <t>VICTOR_1_N596</t>
  </si>
  <si>
    <t>COVERD_7_N004</t>
  </si>
  <si>
    <t>ANTELOPE_5_N031</t>
  </si>
  <si>
    <t>HDWSH_5_N014</t>
  </si>
  <si>
    <t>LOSTRVR_7_GNODE1</t>
  </si>
  <si>
    <t>BESSGEN_7_N001</t>
  </si>
  <si>
    <t>WESTPOIN_LNODEDT1</t>
  </si>
  <si>
    <t>COLRIVER_5_N030</t>
  </si>
  <si>
    <t>GREGG_2_N049</t>
  </si>
  <si>
    <t>WARNERS_6_N001</t>
  </si>
  <si>
    <t>SNTAMRA_1_N005</t>
  </si>
  <si>
    <t>MIDDLETO_LNODET5</t>
  </si>
  <si>
    <t>BESSGEN_7_N004</t>
  </si>
  <si>
    <t>IMPRLVLY_5_N046</t>
  </si>
  <si>
    <t>COVERD_7_N002</t>
  </si>
  <si>
    <t>BESSGEN_7_N002</t>
  </si>
  <si>
    <t>BESSGEN_7_N003</t>
  </si>
  <si>
    <t>MILEHI_LNODEOWN</t>
  </si>
  <si>
    <t>LIDSUB_6_N002</t>
  </si>
  <si>
    <t>SYLMARDC_2_N501</t>
  </si>
  <si>
    <t>CH_LNODEAXL2</t>
  </si>
  <si>
    <t>OLDRIVR_6_N007</t>
  </si>
  <si>
    <t>WP_GNODEWPCC1</t>
  </si>
  <si>
    <t>MIRALOMA_6_N208</t>
  </si>
  <si>
    <t>ARROWHE_7_GNODE1</t>
  </si>
  <si>
    <t>MTZKRSL1_7_GNODE1</t>
  </si>
  <si>
    <t>DRAZIL_7_GNODE1</t>
  </si>
  <si>
    <t>NEFFSLR_7_GNODE1</t>
  </si>
  <si>
    <t>MERRILLO_LNODE41</t>
  </si>
  <si>
    <t>COALVILL_LNODEDT1</t>
  </si>
  <si>
    <t>MIRALOMA_6_N209</t>
  </si>
  <si>
    <t>SAGEO_LNODED1</t>
  </si>
  <si>
    <t>ARROWHE_LNODELD3</t>
  </si>
  <si>
    <t>PL_GNODEPLST3</t>
  </si>
  <si>
    <t>PL_GNODEPLST2</t>
  </si>
  <si>
    <t>YU_GNODEYUST1</t>
  </si>
  <si>
    <t>DODGEBRI_LNODE23</t>
  </si>
  <si>
    <t>HATLOSCK_6_N011</t>
  </si>
  <si>
    <t>MIDWAY_5_N374</t>
  </si>
  <si>
    <t>CORDELIA_1_N186</t>
  </si>
  <si>
    <t>HH_LNODE10A</t>
  </si>
  <si>
    <t>COVERD_7_N005</t>
  </si>
  <si>
    <t>ALTAPES_7_N001</t>
  </si>
  <si>
    <t>JS_LNODE10A</t>
  </si>
  <si>
    <t>RIO_LNODE29A</t>
  </si>
  <si>
    <t>DEADMAN_LNODEEVI</t>
  </si>
  <si>
    <t>SANTIAGO_6_N026</t>
  </si>
  <si>
    <t>SCLARA_6_N028</t>
  </si>
  <si>
    <t>VICTOR_1_N594</t>
  </si>
  <si>
    <t>CENTERS_2_N036</t>
  </si>
  <si>
    <t>DEADMAN_7_GNODE1</t>
  </si>
  <si>
    <t>PL_GNODEPLST1</t>
  </si>
  <si>
    <t>CH_LNODEAXL1</t>
  </si>
  <si>
    <t>MRDX_GNODEWMRE</t>
  </si>
  <si>
    <t>WP_GNODEWPCC2</t>
  </si>
  <si>
    <t>COVERD_7_B1</t>
  </si>
  <si>
    <t>VICTOR_1_N597</t>
  </si>
  <si>
    <t>ACX_GNODESWMPCC</t>
  </si>
  <si>
    <t>JS_LNODE21A</t>
  </si>
  <si>
    <t>ELCRRTO_1_N023</t>
  </si>
  <si>
    <t>EC_LNODER8A</t>
  </si>
  <si>
    <t>AGATEBAY_7_GNODE1</t>
  </si>
  <si>
    <t>SAGEO_LNODED2</t>
  </si>
  <si>
    <t>BZ_GNODETRPG</t>
  </si>
  <si>
    <t>SUNGEN_1_B1</t>
  </si>
  <si>
    <t>KERMAN_6_N001</t>
  </si>
  <si>
    <t>ALPDIST_LNODEXF1</t>
  </si>
  <si>
    <t>HAW_LNODEXF1</t>
  </si>
  <si>
    <t>MTV_LNODEXF1</t>
  </si>
  <si>
    <t>OAV_LNODEXF1</t>
  </si>
  <si>
    <t>ORE_LNODEXF1</t>
  </si>
  <si>
    <t>OVE_LNODEXF1</t>
  </si>
  <si>
    <t>PAD_LNODEXF1</t>
  </si>
  <si>
    <t>SBE_LNODEXF2</t>
  </si>
  <si>
    <t>SUN_LNODEXF1</t>
  </si>
  <si>
    <t>SWE_LNODEXF2</t>
  </si>
  <si>
    <t>AW_LNODER4A</t>
  </si>
  <si>
    <t>CLT_LNODER4A</t>
  </si>
  <si>
    <t>CPL_LNODER2A</t>
  </si>
  <si>
    <t>DW_LNODER2A</t>
  </si>
  <si>
    <t>ELN_LNODER2A</t>
  </si>
  <si>
    <t>EO_LNODE13A</t>
  </si>
  <si>
    <t>FL_LNODER4A</t>
  </si>
  <si>
    <t>LL_LNODE23A</t>
  </si>
  <si>
    <t>LY_LNODER6A</t>
  </si>
  <si>
    <t>ME_LNODE18A</t>
  </si>
  <si>
    <t>MET_LNODER5A</t>
  </si>
  <si>
    <t>OR_LNODE23A</t>
  </si>
  <si>
    <t>PA_LNODER6A</t>
  </si>
  <si>
    <t>PU_LNODER4A</t>
  </si>
  <si>
    <t>PY_LNODER1A</t>
  </si>
  <si>
    <t>RIV_LNODER6A</t>
  </si>
  <si>
    <t>SKC_LNODER4A</t>
  </si>
  <si>
    <t>SQ_LNODE13A</t>
  </si>
  <si>
    <t>VL_LNODE10A</t>
  </si>
  <si>
    <t>AD_LNODE20A</t>
  </si>
  <si>
    <t>WS_LNODE14A</t>
  </si>
  <si>
    <t>BJ_LNODE10A</t>
  </si>
  <si>
    <t>CDS_LNODER4A</t>
  </si>
  <si>
    <t>CT_LNODE18A</t>
  </si>
  <si>
    <t>CX_LNODE30A</t>
  </si>
  <si>
    <t>DY_LNODE29A</t>
  </si>
  <si>
    <t>EC_LNODE17A</t>
  </si>
  <si>
    <t>HEM_LNODEXF1</t>
  </si>
  <si>
    <t>GW_LNODE18A</t>
  </si>
  <si>
    <t>HYA_LNODEXF1</t>
  </si>
  <si>
    <t>LWS_LNODEXF1</t>
  </si>
  <si>
    <t>MCK_LNODEXF1</t>
  </si>
  <si>
    <t>RHO_LNODEXF1</t>
  </si>
  <si>
    <t>JS_LNODER9A</t>
  </si>
  <si>
    <t>KC_LNODER3A</t>
  </si>
  <si>
    <t>LH_LNODE10A</t>
  </si>
  <si>
    <t>LL_LNODE16A</t>
  </si>
  <si>
    <t>AY_LNODE13A</t>
  </si>
  <si>
    <t>PD_LNODE10A</t>
  </si>
  <si>
    <t>RT_LNODER2A</t>
  </si>
  <si>
    <t>SQ_LNODER2A</t>
  </si>
  <si>
    <t>BK_LNODER2A</t>
  </si>
  <si>
    <t>BLL_LNODE14A</t>
  </si>
  <si>
    <t>CB_LNODE25A</t>
  </si>
  <si>
    <t>CLNT_LNODER5A</t>
  </si>
  <si>
    <t>CLT_LNODE13A</t>
  </si>
  <si>
    <t>VS_LNODE12A</t>
  </si>
  <si>
    <t>CTL_LNODER4A</t>
  </si>
  <si>
    <t>CU_LNODER6A</t>
  </si>
  <si>
    <t>EA_LNODER5A</t>
  </si>
  <si>
    <t>FH_LNODE20A</t>
  </si>
  <si>
    <t>FLR_LNODER2A</t>
  </si>
  <si>
    <t>GF_LNODE34A</t>
  </si>
  <si>
    <t>IB_LNODER2A</t>
  </si>
  <si>
    <t>AR_LNODE10A</t>
  </si>
  <si>
    <t>AT_LNODE17A</t>
  </si>
  <si>
    <t>BJ_LNODE12A</t>
  </si>
  <si>
    <t>LG_LNODER5A</t>
  </si>
  <si>
    <t>LH_LNODE13A</t>
  </si>
  <si>
    <t>BU_LNODE28A</t>
  </si>
  <si>
    <t>CG_LNODER2A</t>
  </si>
  <si>
    <t>DU_LNODER6A</t>
  </si>
  <si>
    <t>BRU_LNODE1</t>
  </si>
  <si>
    <t>EDG_LNODEXF1</t>
  </si>
  <si>
    <t>BE_LNODER3A</t>
  </si>
  <si>
    <t>BU_LNODE12A</t>
  </si>
  <si>
    <t>CA_LNODE14A</t>
  </si>
  <si>
    <t>CB_LNODE24A</t>
  </si>
  <si>
    <t>CC_LNODE13A</t>
  </si>
  <si>
    <t>DY_LNODE14A</t>
  </si>
  <si>
    <t>SAR_LNODE14A</t>
  </si>
  <si>
    <t>SDG_LNODER1A</t>
  </si>
  <si>
    <t>SKC_LNODER6A</t>
  </si>
  <si>
    <t>SQ_LNODER6A</t>
  </si>
  <si>
    <t>TH_LNODE12A</t>
  </si>
  <si>
    <t>TH_LNODER2A</t>
  </si>
  <si>
    <t>TLT_LNODER1A</t>
  </si>
  <si>
    <t>TLT_LNODER2A</t>
  </si>
  <si>
    <t>TW_LNODE20A</t>
  </si>
  <si>
    <t>CP_LNODER2A</t>
  </si>
  <si>
    <t>CT_LNODE22A</t>
  </si>
  <si>
    <t>GW_LNODE20A</t>
  </si>
  <si>
    <t>IB_LNODE10A</t>
  </si>
  <si>
    <t>IN_LNODE10A</t>
  </si>
  <si>
    <t>IV_LNODER1A</t>
  </si>
  <si>
    <t>LP_LNODE12A</t>
  </si>
  <si>
    <t>MR_LNODER9A</t>
  </si>
  <si>
    <t>OR_LNODE32A</t>
  </si>
  <si>
    <t>GB_GNODEGBS1</t>
  </si>
  <si>
    <t>MA_LNODER4A</t>
  </si>
  <si>
    <t>PV_LNODE13A</t>
  </si>
  <si>
    <t>SKC_LNODE13A</t>
  </si>
  <si>
    <t>DGR_LNODEXF1</t>
  </si>
  <si>
    <t>LON_LNODEXF2</t>
  </si>
  <si>
    <t>LUH_LNODEXF1</t>
  </si>
  <si>
    <t>OR_LNODE14A</t>
  </si>
  <si>
    <t>ST_LNODE18A</t>
  </si>
  <si>
    <t>TW_LNODE10A</t>
  </si>
  <si>
    <t>TW_LNODER9A</t>
  </si>
  <si>
    <t>WSP_LNODE12A</t>
  </si>
  <si>
    <t>SHM_LNODER6A</t>
  </si>
  <si>
    <t>WTN_LNODER5A</t>
  </si>
  <si>
    <t>WP_GNODEWPCC3</t>
  </si>
  <si>
    <t>KRAMER_2_N051</t>
  </si>
  <si>
    <t>RIPON_1_N001</t>
  </si>
  <si>
    <t>SUNGEN3G_7_N001</t>
  </si>
  <si>
    <t>ARROWHE_LNODET1</t>
  </si>
  <si>
    <t>SUNGEN4G_7_N001</t>
  </si>
  <si>
    <t>VICTOR_1_N595</t>
  </si>
  <si>
    <t>TURKEYHI_LNODE49</t>
  </si>
  <si>
    <t>DLYCTYP_1_N001</t>
  </si>
  <si>
    <t>MIDDLETO_GNODE1</t>
  </si>
  <si>
    <t>BLDRUNER_LNODEAD</t>
  </si>
  <si>
    <t>OWENSILL_LNODELD</t>
  </si>
  <si>
    <t>BASN_LNODEOT1</t>
  </si>
  <si>
    <t>BRNG_LNODEBR1</t>
  </si>
  <si>
    <t>BTHY_LNODEWR1</t>
  </si>
  <si>
    <t>BVRT_LNODEWR1</t>
  </si>
  <si>
    <t>CNBY_LNODEBR4</t>
  </si>
  <si>
    <t>CRVR_LNODEWR2</t>
  </si>
  <si>
    <t>ESUB_LNODE123</t>
  </si>
  <si>
    <t>ESUB_LNODEWR4</t>
  </si>
  <si>
    <t>GLCL_LNODEWR1</t>
  </si>
  <si>
    <t>GLSN_LNODEWR2</t>
  </si>
  <si>
    <t>HGNN_LNODEWR2</t>
  </si>
  <si>
    <t>HGNS_LNODEWR4</t>
  </si>
  <si>
    <t>HRBT_LNODEWR80</t>
  </si>
  <si>
    <t>HRMY_LNODEWR2</t>
  </si>
  <si>
    <t>JLDG_LNODEWR2</t>
  </si>
  <si>
    <t>KLBT_LNODEWR2</t>
  </si>
  <si>
    <t>LBRT_LNODEWR1</t>
  </si>
  <si>
    <t>MAIN_PGE_LNODEBR1</t>
  </si>
  <si>
    <t>MRHL_LNODEWR2</t>
  </si>
  <si>
    <t>ORNC_LNODEWR3</t>
  </si>
  <si>
    <t>PBTR_LNODESHF</t>
  </si>
  <si>
    <t>RBSS_LNODEAR4</t>
  </si>
  <si>
    <t>RVGS_LNODEWR3</t>
  </si>
  <si>
    <t>SCGN_LNODEBR2</t>
  </si>
  <si>
    <t>SCPS_LNODEWR1</t>
  </si>
  <si>
    <t>SFRY_LNODEWR1</t>
  </si>
  <si>
    <t>SHTE_LNODEWJ2</t>
  </si>
  <si>
    <t>SNST_LNODEJ10</t>
  </si>
  <si>
    <t>SNST_LNODEWR3</t>
  </si>
  <si>
    <t>TWLT_LNODEBR1</t>
  </si>
  <si>
    <t>LEGRAND_1_N001</t>
  </si>
  <si>
    <t>SONOMA_1_N002</t>
  </si>
  <si>
    <t>CJ_LNODE13A</t>
  </si>
  <si>
    <t>DU_LNODE14A</t>
  </si>
  <si>
    <t>DZ_LNODER1A</t>
  </si>
  <si>
    <t>EA_LNODER4A</t>
  </si>
  <si>
    <t>TK_LNODE10A</t>
  </si>
  <si>
    <t>WB_LNODER6A</t>
  </si>
  <si>
    <t>FC_LNODEL1L</t>
  </si>
  <si>
    <t>HW_LNODER9A</t>
  </si>
  <si>
    <t>CIG_LNODER9A</t>
  </si>
  <si>
    <t>CLT_LNODER1A</t>
  </si>
  <si>
    <t>DE_LNODER5A</t>
  </si>
  <si>
    <t>EVE_LNODEXF1</t>
  </si>
  <si>
    <t>LN_LNODE42A</t>
  </si>
  <si>
    <t>DU_LNODER4A</t>
  </si>
  <si>
    <t>DZ_LNODE10A</t>
  </si>
  <si>
    <t>EG_LNODER1A</t>
  </si>
  <si>
    <t>EG_LNODER6A</t>
  </si>
  <si>
    <t>EN_LNODER5A</t>
  </si>
  <si>
    <t>GF_LNODE24A</t>
  </si>
  <si>
    <t>ME_LNODE21A</t>
  </si>
  <si>
    <t>MET_LNODE30A</t>
  </si>
  <si>
    <t>MM_LNODER9A</t>
  </si>
  <si>
    <t>BKB_LNODEXF1</t>
  </si>
  <si>
    <t>CAP_LNODEXF1</t>
  </si>
  <si>
    <t>CEN_LNODEXF2</t>
  </si>
  <si>
    <t>CRE_LNODEXF1</t>
  </si>
  <si>
    <t>IB_LNODER9A</t>
  </si>
  <si>
    <t>JS_LNODE26A</t>
  </si>
  <si>
    <t>LOL_LNODEXF2</t>
  </si>
  <si>
    <t>RIVPSE_LNODEXF1</t>
  </si>
  <si>
    <t>MET_LNODE19A</t>
  </si>
  <si>
    <t>ML_LNODER1A</t>
  </si>
  <si>
    <t>WP_LNODER5A</t>
  </si>
  <si>
    <t>WP_LNODER9A</t>
  </si>
  <si>
    <t>WZ_LNODER9A</t>
  </si>
  <si>
    <t>TIL_LNODEXF2</t>
  </si>
  <si>
    <t>RR_LNODER5A</t>
  </si>
  <si>
    <t>THY_LNODER4A</t>
  </si>
  <si>
    <t>WP_LNODER1A</t>
  </si>
  <si>
    <t>CAS_LNODEXF1</t>
  </si>
  <si>
    <t>PIP_LNODEXF2</t>
  </si>
  <si>
    <t>TRA_LNODEXF2</t>
  </si>
  <si>
    <t>BAS_LNODEXF1</t>
  </si>
  <si>
    <t>CAM_LNODEXF2</t>
  </si>
  <si>
    <t>GLD_HILL_LNODELLS</t>
  </si>
  <si>
    <t>LEH_LNODEXF1</t>
  </si>
  <si>
    <t>PET_LNODEXF1</t>
  </si>
  <si>
    <t>ROEPSE_LNODEXF1</t>
  </si>
  <si>
    <t>SOM_LNODEXF1</t>
  </si>
  <si>
    <t>VIK_LNODEXF1</t>
  </si>
  <si>
    <t>WP_GNODEWPCC4ST</t>
  </si>
  <si>
    <t>GK_GNODECHV</t>
  </si>
  <si>
    <t>FER_GNODEGEN2</t>
  </si>
  <si>
    <t>TXW_GNODEGEN4</t>
  </si>
  <si>
    <t>RISL_PSE_GNODEGN1</t>
  </si>
  <si>
    <t>RWP_GNODERHCC1CTB</t>
  </si>
  <si>
    <t>RRH_PSE_GNODEGN1</t>
  </si>
  <si>
    <t>SLNX_GNODEST2</t>
  </si>
  <si>
    <t>WMGX_GNODEWMGX</t>
  </si>
  <si>
    <t>GB_GNODEGBS2</t>
  </si>
  <si>
    <t>WP_GNODEWPGT1</t>
  </si>
  <si>
    <t>BRL_GNODEGEN3</t>
  </si>
  <si>
    <t>SG2_GNODEGEN6</t>
  </si>
  <si>
    <t>SDP_GNODESDCT8</t>
  </si>
  <si>
    <t>VIT_LNODEXF2</t>
  </si>
  <si>
    <t>WLS_LNODEXF1</t>
  </si>
  <si>
    <t>WOO_LNODEXF2</t>
  </si>
  <si>
    <t>ARC_LNODER2A</t>
  </si>
  <si>
    <t>IN_LNODE30A</t>
  </si>
  <si>
    <t>IN_LNODER2A</t>
  </si>
  <si>
    <t>DU_LNODER1A</t>
  </si>
  <si>
    <t>DX_LNODE10A</t>
  </si>
  <si>
    <t>MCR_LNODER5A</t>
  </si>
  <si>
    <t>RH_LNODE13A</t>
  </si>
  <si>
    <t>MET_LNODE15A</t>
  </si>
  <si>
    <t>SQ_LNODE12A</t>
  </si>
  <si>
    <t>MW_LNODER2A</t>
  </si>
  <si>
    <t>TU_LNODE13A</t>
  </si>
  <si>
    <t>BOW_LNODEXF4</t>
  </si>
  <si>
    <t>EVA_LNODEXF2</t>
  </si>
  <si>
    <t>RT_LNODER5A</t>
  </si>
  <si>
    <t>SM_LNODE23A</t>
  </si>
  <si>
    <t>EG_LNODER2A</t>
  </si>
  <si>
    <t>GBS_LNODE10A</t>
  </si>
  <si>
    <t>CY_LNODER2A</t>
  </si>
  <si>
    <t>BK_LNODER4A</t>
  </si>
  <si>
    <t>CG_LNODE12A</t>
  </si>
  <si>
    <t>SC_LNODER1A</t>
  </si>
  <si>
    <t>SP_LNODE10A</t>
  </si>
  <si>
    <t>OR_LNODE13A</t>
  </si>
  <si>
    <t>SZ_LNODE18A</t>
  </si>
  <si>
    <t>TLT_LNODER6A</t>
  </si>
  <si>
    <t>PY_LNODER4A</t>
  </si>
  <si>
    <t>GL_LNODE18A</t>
  </si>
  <si>
    <t>GW_LNODE10A</t>
  </si>
  <si>
    <t>HR_LNODE22A</t>
  </si>
  <si>
    <t>CLA_LNODE1</t>
  </si>
  <si>
    <t>GLD_HILL_LNODEORT</t>
  </si>
  <si>
    <t>WAU_LNODEXF2</t>
  </si>
  <si>
    <t>BU_LNODE30A</t>
  </si>
  <si>
    <t>BV_LNODER5A</t>
  </si>
  <si>
    <t>BZ_LNODE12A</t>
  </si>
  <si>
    <t>CHC_LNODE31A</t>
  </si>
  <si>
    <t>DD_LNODE13A</t>
  </si>
  <si>
    <t>DVY_LNODER4A</t>
  </si>
  <si>
    <t>EN_LNODER1A</t>
  </si>
  <si>
    <t>HR_LNODE29A</t>
  </si>
  <si>
    <t>IN_LNODE32A</t>
  </si>
  <si>
    <t>LK_LNODER4A</t>
  </si>
  <si>
    <t>LL_LNODE55A</t>
  </si>
  <si>
    <t>LN_LNODE45A</t>
  </si>
  <si>
    <t>ME_LNODER6A</t>
  </si>
  <si>
    <t>PB_LNODER1A</t>
  </si>
  <si>
    <t>AA_LNODER4A</t>
  </si>
  <si>
    <t>AL_LNODER1A</t>
  </si>
  <si>
    <t>BLL_LNODE21A</t>
  </si>
  <si>
    <t>CL_LNODER3A</t>
  </si>
  <si>
    <t>DD_LNODER1A</t>
  </si>
  <si>
    <t>ES_LNODER9A</t>
  </si>
  <si>
    <t>GRF_LNODER1A</t>
  </si>
  <si>
    <t>HG_LNODE14A</t>
  </si>
  <si>
    <t>HW_LNODER6A</t>
  </si>
  <si>
    <t>KNT_LNODEXF3</t>
  </si>
  <si>
    <t>NUG_LNODEXF2</t>
  </si>
  <si>
    <t>PRI_LNODEXF1</t>
  </si>
  <si>
    <t>SDP_GNODESDCT9</t>
  </si>
  <si>
    <t>SOO_LNODEXF2</t>
  </si>
  <si>
    <t>AT_LNODE16A</t>
  </si>
  <si>
    <t>AT_LNODER7A</t>
  </si>
  <si>
    <t>BNP1_5_GNODE1</t>
  </si>
  <si>
    <t>NFP1_1_GNODE2</t>
  </si>
  <si>
    <t>PHP2_7_GNODE2</t>
  </si>
  <si>
    <t>PNP1_2_GNODE2</t>
  </si>
  <si>
    <t>PWP1_2_GNODECTG</t>
  </si>
  <si>
    <t>PWP2_2_GNODE1</t>
  </si>
  <si>
    <t>PWP2_2_GNODE2</t>
  </si>
  <si>
    <t>PWP2_2_GNODE8</t>
  </si>
  <si>
    <t>PWP2_2_GNODE9</t>
  </si>
  <si>
    <t>SEFTAP_6_N003</t>
  </si>
  <si>
    <t>TTH_LNODE9A</t>
  </si>
  <si>
    <t>RT_LNODE10A</t>
  </si>
  <si>
    <t>SQ_LNODE14A</t>
  </si>
  <si>
    <t>BB_LNODE14A</t>
  </si>
  <si>
    <t>CC_LNODE17A</t>
  </si>
  <si>
    <t>CD_LNODER2A</t>
  </si>
  <si>
    <t>UH_LNODE17A</t>
  </si>
  <si>
    <t>CRL_LNODER1A</t>
  </si>
  <si>
    <t>GB_LNODE10A</t>
  </si>
  <si>
    <t>HR_LNODE28A</t>
  </si>
  <si>
    <t>BMT_LNODE10A</t>
  </si>
  <si>
    <t>LAAPS_LNODEMR2</t>
  </si>
  <si>
    <t>LL_LNODE56A</t>
  </si>
  <si>
    <t>LN_LNODE41A</t>
  </si>
  <si>
    <t>LP_LNODE10A</t>
  </si>
  <si>
    <t>ACX_LNODEUXL</t>
  </si>
  <si>
    <t>CB_LNODE26A</t>
  </si>
  <si>
    <t>CC_LNODE22A</t>
  </si>
  <si>
    <t>BCH_LNODEXF1</t>
  </si>
  <si>
    <t>BOW_LNODEXF3</t>
  </si>
  <si>
    <t>GBK_LNODEXF1</t>
  </si>
  <si>
    <t>GRI_LNODEXF1</t>
  </si>
  <si>
    <t>RB_LNODER5A</t>
  </si>
  <si>
    <t>AR_LNODER4A</t>
  </si>
  <si>
    <t>DZ_LNODE13A</t>
  </si>
  <si>
    <t>ELN_LNODE12A</t>
  </si>
  <si>
    <t>MSIDIST_LNODEXF2</t>
  </si>
  <si>
    <t>SZ_LNODE14A</t>
  </si>
  <si>
    <t>CQ_LNODE24A</t>
  </si>
  <si>
    <t>DR_LNODER2A</t>
  </si>
  <si>
    <t>EC_LNODE18A</t>
  </si>
  <si>
    <t>HG_LNODE10A</t>
  </si>
  <si>
    <t>WP_LNODE13A</t>
  </si>
  <si>
    <t>WW_LNODE17A</t>
  </si>
  <si>
    <t>GF_LNODE10A</t>
  </si>
  <si>
    <t>GRW_LNODER4A</t>
  </si>
  <si>
    <t>OR_LNODE28A</t>
  </si>
  <si>
    <t>JS_LNODE17A</t>
  </si>
  <si>
    <t>LN_LNODE37A</t>
  </si>
  <si>
    <t>ARN_LNODEXF4</t>
  </si>
  <si>
    <t>COT_LNODEXF1</t>
  </si>
  <si>
    <t>ML_LNODE10A</t>
  </si>
  <si>
    <t>PU_LNODER2A</t>
  </si>
  <si>
    <t>SW_LNODER6A</t>
  </si>
  <si>
    <t>SET_LNODEXF1</t>
  </si>
  <si>
    <t>SLA_LNODEXF1</t>
  </si>
  <si>
    <t>QU_LNODE21A</t>
  </si>
  <si>
    <t>RR_LNODE22A</t>
  </si>
  <si>
    <t>SP_LNODER4A</t>
  </si>
  <si>
    <t>DS_LNODER1A</t>
  </si>
  <si>
    <t>STT_LNODER5A</t>
  </si>
  <si>
    <t>UH_LNODE21A</t>
  </si>
  <si>
    <t>VS_LNODE14A</t>
  </si>
  <si>
    <t>AW_LNODE12A</t>
  </si>
  <si>
    <t>BF_LNODER2A</t>
  </si>
  <si>
    <t>BMT_LNODE12A</t>
  </si>
  <si>
    <t>CC_LNODE27A</t>
  </si>
  <si>
    <t>CCR_LNODER2A</t>
  </si>
  <si>
    <t>CV_LNODER6A</t>
  </si>
  <si>
    <t>CW_LNODE12A</t>
  </si>
  <si>
    <t>DD_LNODE18A</t>
  </si>
  <si>
    <t>CLR_LNODEXF1</t>
  </si>
  <si>
    <t>CWD_LNODEXF2</t>
  </si>
  <si>
    <t>FCH_LNODEXF2</t>
  </si>
  <si>
    <t>LAB_LNODEXF2</t>
  </si>
  <si>
    <t>JS_LNODE30A</t>
  </si>
  <si>
    <t>JX_LNODER9A</t>
  </si>
  <si>
    <t>LFN_LNODE10A</t>
  </si>
  <si>
    <t>LL_LNODE24A</t>
  </si>
  <si>
    <t>LL_LNODER2A</t>
  </si>
  <si>
    <t>MC_LNODER1A</t>
  </si>
  <si>
    <t>DV_LNODE13A</t>
  </si>
  <si>
    <t>WOB_LNODEXF2</t>
  </si>
  <si>
    <t>MW_LNODE13A</t>
  </si>
  <si>
    <t>NAD_LNODER1A</t>
  </si>
  <si>
    <t>RH_LNODER1A</t>
  </si>
  <si>
    <t>CED_LNODEXF1</t>
  </si>
  <si>
    <t>HE_LNODER9A</t>
  </si>
  <si>
    <t>HR_LNODE30A</t>
  </si>
  <si>
    <t>JS_LNODE13A</t>
  </si>
  <si>
    <t>LG_LNODER9A</t>
  </si>
  <si>
    <t>SKC_LNODE14A</t>
  </si>
  <si>
    <t>SV_LNODE14A</t>
  </si>
  <si>
    <t>TE_LNODER4A</t>
  </si>
  <si>
    <t>TLT_LNODER4A</t>
  </si>
  <si>
    <t>UH_LNODE10A</t>
  </si>
  <si>
    <t>HLC_LNODEXF2</t>
  </si>
  <si>
    <t>HOB_LNODEXF1</t>
  </si>
  <si>
    <t>MST_LNODEXF2</t>
  </si>
  <si>
    <t>MTH_LNODEXF1</t>
  </si>
  <si>
    <t>OAV_LNODEXF2</t>
  </si>
  <si>
    <t>OSC_LNODEXF1</t>
  </si>
  <si>
    <t>SPI_LNODEXF1</t>
  </si>
  <si>
    <t>LW_LNODEQ1L</t>
  </si>
  <si>
    <t>MD_LNODE20A</t>
  </si>
  <si>
    <t>ME_LNODE13A</t>
  </si>
  <si>
    <t>MR_LNODE10A</t>
  </si>
  <si>
    <t>WAB_LNODEXF1</t>
  </si>
  <si>
    <t>MR_LNODE14A</t>
  </si>
  <si>
    <t>MW_LNODER5A</t>
  </si>
  <si>
    <t>PA_LNODE10A</t>
  </si>
  <si>
    <t>PD_LNODER1A</t>
  </si>
  <si>
    <t>SC_LNODE12A</t>
  </si>
  <si>
    <t>SF_LNODER2A</t>
  </si>
  <si>
    <t>SG_GNODESGCT3</t>
  </si>
  <si>
    <t>TTH_LNODER4A</t>
  </si>
  <si>
    <t>UH_LNODER9A</t>
  </si>
  <si>
    <t>WB_LNODE10A</t>
  </si>
  <si>
    <t>COLRSLR_GNODE1</t>
  </si>
  <si>
    <t>BDI_LNODEXF1</t>
  </si>
  <si>
    <t>CEN_LNODEXF1</t>
  </si>
  <si>
    <t>CHR_LNODEXF2</t>
  </si>
  <si>
    <t>AMTY_LNODEBR1</t>
  </si>
  <si>
    <t>BEL_LPGE_LNODEWR2</t>
  </si>
  <si>
    <t>BVRT_LNODEWR2</t>
  </si>
  <si>
    <t>CHLS_LNODEWR1</t>
  </si>
  <si>
    <t>ESTC_LNODEBR2</t>
  </si>
  <si>
    <t>GLDV_LNODEWR2</t>
  </si>
  <si>
    <t>GLNC_LNODEWR1</t>
  </si>
  <si>
    <t>HLGT_LNODEBR4</t>
  </si>
  <si>
    <t>JLDG_LNODEWR1</t>
  </si>
  <si>
    <t>KLBT_LNODEWR1</t>
  </si>
  <si>
    <t>LNTS_LNODEBK1</t>
  </si>
  <si>
    <t>MCRK_LNODEWR1</t>
  </si>
  <si>
    <t>MLNO_LNODEBR1</t>
  </si>
  <si>
    <t>NTRN_LNODEBK5</t>
  </si>
  <si>
    <t>OHLS_LNODEWR1</t>
  </si>
  <si>
    <t>OSTL_LNODEELF</t>
  </si>
  <si>
    <t>RKWD_LNODEWR1</t>
  </si>
  <si>
    <t>RUBY_LNODEWR1</t>
  </si>
  <si>
    <t>SLWD_LNODEWR2</t>
  </si>
  <si>
    <t>SNST_LNODEWR2</t>
  </si>
  <si>
    <t>SNST_LNODEWR5</t>
  </si>
  <si>
    <t>SNST_LNODEWR7</t>
  </si>
  <si>
    <t>STME_LNODEWR7</t>
  </si>
  <si>
    <t>SWNI_LNODEWR1</t>
  </si>
  <si>
    <t>TWLT_LNODEBT2</t>
  </si>
  <si>
    <t>TWNC_LNODEWR2</t>
  </si>
  <si>
    <t>USBR_LNODEN51</t>
  </si>
  <si>
    <t>WLCH_LNODEBR3</t>
  </si>
  <si>
    <t>WPRT_LNODEWR2</t>
  </si>
  <si>
    <t>WUNI_LNODEWR1</t>
  </si>
  <si>
    <t>YMHL_LNODEBR1</t>
  </si>
  <si>
    <t>CHINO_6_N009</t>
  </si>
  <si>
    <t>ROA-230_2_N101</t>
  </si>
  <si>
    <t>SANMRCOS_6_GN010</t>
  </si>
  <si>
    <t>GRNVALY_1_N035</t>
  </si>
  <si>
    <t>EISENHOW_1_N031</t>
  </si>
  <si>
    <t>SET_LNODEXF2</t>
  </si>
  <si>
    <t>VAS_LNODEXF2</t>
  </si>
  <si>
    <t>JUA_LNODEXF2</t>
  </si>
  <si>
    <t>LYN_LNODEXF2</t>
  </si>
  <si>
    <t>PEA_LNODEXF1</t>
  </si>
  <si>
    <t>FC_GNODEFCST4</t>
  </si>
  <si>
    <t>SG_GNODESGGT2</t>
  </si>
  <si>
    <t>ESR_GNODEGEN3</t>
  </si>
  <si>
    <t>SG1_GNODEGEN4</t>
  </si>
  <si>
    <t>LFN_GNODELUK</t>
  </si>
  <si>
    <t>FER_GNODEGEN3</t>
  </si>
  <si>
    <t>SHB_GNODETTL</t>
  </si>
  <si>
    <t>GP_GNODEGSP</t>
  </si>
  <si>
    <t>PRAP_PSE_GNODEGN1</t>
  </si>
  <si>
    <t>BRU_GNODEGEN2</t>
  </si>
  <si>
    <t>JV_LNODE13A</t>
  </si>
  <si>
    <t>DD_LNODE20A</t>
  </si>
  <si>
    <t>TW_LNODE14A</t>
  </si>
  <si>
    <t>WLF_LNODER4A</t>
  </si>
  <si>
    <t>AY_LNODER4A</t>
  </si>
  <si>
    <t>DG_LNODER2A</t>
  </si>
  <si>
    <t>DY_LNODE20A</t>
  </si>
  <si>
    <t>WML_LNODER1A</t>
  </si>
  <si>
    <t>AA_LNODE12A</t>
  </si>
  <si>
    <t>CB_LNODER9A</t>
  </si>
  <si>
    <t>CC_LNODE10A</t>
  </si>
  <si>
    <t>MW_LNODE12A</t>
  </si>
  <si>
    <t>MC_LNODER5A</t>
  </si>
  <si>
    <t>AA_LNODER2A</t>
  </si>
  <si>
    <t>NY_LNODER1A</t>
  </si>
  <si>
    <t>MOT_LNODEXF1</t>
  </si>
  <si>
    <t>SS_LNODER9A</t>
  </si>
  <si>
    <t>CU_LNODE10A</t>
  </si>
  <si>
    <t>BGD_LNODER4A</t>
  </si>
  <si>
    <t>CA_LNODER2A</t>
  </si>
  <si>
    <t>CG_LNODER4A</t>
  </si>
  <si>
    <t>SE_LNODER6A</t>
  </si>
  <si>
    <t>ST_LNODE14A</t>
  </si>
  <si>
    <t>STG_LNODE14A</t>
  </si>
  <si>
    <t>PCK_LNODER6A</t>
  </si>
  <si>
    <t>NY_LNODE16A</t>
  </si>
  <si>
    <t>TT_LNODE14A</t>
  </si>
  <si>
    <t>GF_LNODE28A</t>
  </si>
  <si>
    <t>GF_LNODE17A</t>
  </si>
  <si>
    <t>GW_LNODE17A</t>
  </si>
  <si>
    <t>GW_LNODER2A</t>
  </si>
  <si>
    <t>IN_LNODER3A</t>
  </si>
  <si>
    <t>PAVANT_NODE1</t>
  </si>
  <si>
    <t>CLEDIST_LNODEXF2</t>
  </si>
  <si>
    <t>FCH_LNODEXF1</t>
  </si>
  <si>
    <t>LAU_LNODEXF1</t>
  </si>
  <si>
    <t>PAT_LNODEXF1</t>
  </si>
  <si>
    <t>AA_LNODER1A</t>
  </si>
  <si>
    <t>VIT_LNODEXF1</t>
  </si>
  <si>
    <t>WIN_LNODEXF1</t>
  </si>
  <si>
    <t>BU_LNODE34A</t>
  </si>
  <si>
    <t>CV_LNODE14A</t>
  </si>
  <si>
    <t>DY_LNODE25A</t>
  </si>
  <si>
    <t>ES_LNODE14A</t>
  </si>
  <si>
    <t>LK_LNODE10A</t>
  </si>
  <si>
    <t>LL_LNODE61A</t>
  </si>
  <si>
    <t>MC_LNODE14A</t>
  </si>
  <si>
    <t>MC_LNODER6A</t>
  </si>
  <si>
    <t>PB_LNODER9A</t>
  </si>
  <si>
    <t>RE_LNODER4A</t>
  </si>
  <si>
    <t>SC_LNODER4A</t>
  </si>
  <si>
    <t>STT_LNODER1A</t>
  </si>
  <si>
    <t>SV_LNODER4A</t>
  </si>
  <si>
    <t>WD_LNODE12A</t>
  </si>
  <si>
    <t>AA_LNODE14A</t>
  </si>
  <si>
    <t>BF_LNODER4A</t>
  </si>
  <si>
    <t>CD_LNODER9A</t>
  </si>
  <si>
    <t>CW_LNODER9A</t>
  </si>
  <si>
    <t>GW_LNODE12A</t>
  </si>
  <si>
    <t>HH_LNODER2A</t>
  </si>
  <si>
    <t>HIG_LNODEXF1</t>
  </si>
  <si>
    <t>NOB_LNODEXF2</t>
  </si>
  <si>
    <t>SNN_LNODE1</t>
  </si>
  <si>
    <t>JV_LNODER4A</t>
  </si>
  <si>
    <t>MC_LNODER9A</t>
  </si>
  <si>
    <t>MR_LNODE19A</t>
  </si>
  <si>
    <t>STAPSE_LNODEXF2</t>
  </si>
  <si>
    <t>NAD_LNODER4A</t>
  </si>
  <si>
    <t>RSG_LNODER2A</t>
  </si>
  <si>
    <t>STG_LNODE13A</t>
  </si>
  <si>
    <t>CC_LNODE18A</t>
  </si>
  <si>
    <t>CHC_LNODE33A</t>
  </si>
  <si>
    <t>CLT_LNODER9A</t>
  </si>
  <si>
    <t>CLW_LNODE10A</t>
  </si>
  <si>
    <t>WG_LNODE12A</t>
  </si>
  <si>
    <t>WM_LNODE13A</t>
  </si>
  <si>
    <t>WTN_LNODE10A</t>
  </si>
  <si>
    <t>WZ_LNODER4A</t>
  </si>
  <si>
    <t>DD_LNODE10A</t>
  </si>
  <si>
    <t>DG_LNODE14A</t>
  </si>
  <si>
    <t>DG_LNODER6A</t>
  </si>
  <si>
    <t>DV_LNODE28A</t>
  </si>
  <si>
    <t>DW_LNODE14A</t>
  </si>
  <si>
    <t>AW_LNODE10A</t>
  </si>
  <si>
    <t>JV_LNODE12A</t>
  </si>
  <si>
    <t>JV_LNODER1A</t>
  </si>
  <si>
    <t>LL_LNODE10A</t>
  </si>
  <si>
    <t>BMT_LNODER9A</t>
  </si>
  <si>
    <t>DS_LNODE12A</t>
  </si>
  <si>
    <t>BLA_LNODEXF1</t>
  </si>
  <si>
    <t>BOA_LNODEXF1</t>
  </si>
  <si>
    <t>BRT_LNODEXF2</t>
  </si>
  <si>
    <t>MR_LNODE18A</t>
  </si>
  <si>
    <t>RB_LNODER1A</t>
  </si>
  <si>
    <t>RH_LNODER4A</t>
  </si>
  <si>
    <t>BV_LNODE12A</t>
  </si>
  <si>
    <t>FH_LNODE12A</t>
  </si>
  <si>
    <t>GF_LNODE13A</t>
  </si>
  <si>
    <t>KIN_LNODEXF2</t>
  </si>
  <si>
    <t>SWD_LNODEXF1</t>
  </si>
  <si>
    <t>RT_LNODER1A</t>
  </si>
  <si>
    <t>EC_LNODE28A</t>
  </si>
  <si>
    <t>ELN_LNODE13A</t>
  </si>
  <si>
    <t>GV_LNODE42A</t>
  </si>
  <si>
    <t>VR_LNODER1A</t>
  </si>
  <si>
    <t>GW_LNODER5A</t>
  </si>
  <si>
    <t>IB_LNODER1A</t>
  </si>
  <si>
    <t>IB_LNODER6A</t>
  </si>
  <si>
    <t>LV_LNODE22A</t>
  </si>
  <si>
    <t>MCM_LNODER1A</t>
  </si>
  <si>
    <t>MCR_LNODER6A</t>
  </si>
  <si>
    <t>OR_LNODE12A</t>
  </si>
  <si>
    <t>PR_LNODER2A</t>
  </si>
  <si>
    <t>ALPDIST_LNODEXF2</t>
  </si>
  <si>
    <t>LH_LNODER6A</t>
  </si>
  <si>
    <t>LV_LNODE10A</t>
  </si>
  <si>
    <t>MA_LNODE10A</t>
  </si>
  <si>
    <t>MET_LNODE14A</t>
  </si>
  <si>
    <t>PTS_LNODE12A</t>
  </si>
  <si>
    <t>QU_LNODE22A</t>
  </si>
  <si>
    <t>RH_LNODER2A</t>
  </si>
  <si>
    <t>SDT_LNODER1A</t>
  </si>
  <si>
    <t>SM_LNODE11A</t>
  </si>
  <si>
    <t>BASELINE_GNODE1</t>
  </si>
  <si>
    <t>BRU_GNODEGEN1</t>
  </si>
  <si>
    <t>JHO_LNODEXF1</t>
  </si>
  <si>
    <t>TK_LNODER1A</t>
  </si>
  <si>
    <t>UH_LNODE22A</t>
  </si>
  <si>
    <t>VS_LNODE13A</t>
  </si>
  <si>
    <t>OMO_LNODEXF1</t>
  </si>
  <si>
    <t>SHAPSE_LNODEXF1</t>
  </si>
  <si>
    <t>SNQ_LNODEXF1</t>
  </si>
  <si>
    <t>WWR_LNODEXF1</t>
  </si>
  <si>
    <t>BG_LNODEMR1</t>
  </si>
  <si>
    <t>BCW1_2_GNODE1</t>
  </si>
  <si>
    <t>BRP1_2_GNODE3</t>
  </si>
  <si>
    <t>CSP1_5_GNODECTG1</t>
  </si>
  <si>
    <t>FYP1_7_GNODE5</t>
  </si>
  <si>
    <t>PWP2_2_GNODE4</t>
  </si>
  <si>
    <t>RMP1_7_GNODE2</t>
  </si>
  <si>
    <t>RMP1_7_GNODE4</t>
  </si>
  <si>
    <t>BIGSK230_2_N022</t>
  </si>
  <si>
    <t>SONOMA_1_N077</t>
  </si>
  <si>
    <t>RIO_LNODE26A</t>
  </si>
  <si>
    <t>RIV_LNODER1A</t>
  </si>
  <si>
    <t>RT_LNODE13A</t>
  </si>
  <si>
    <t>YMT_LNODER4A</t>
  </si>
  <si>
    <t>DM_LNODER2A</t>
  </si>
  <si>
    <t>DM_LNODER9A</t>
  </si>
  <si>
    <t>TW_LNODE21A</t>
  </si>
  <si>
    <t>AD_LNODE18A</t>
  </si>
  <si>
    <t>EN_LNODE12A</t>
  </si>
  <si>
    <t>ES_LNODE12A</t>
  </si>
  <si>
    <t>FP_LNODER4A</t>
  </si>
  <si>
    <t>HG_LNODER6A</t>
  </si>
  <si>
    <t>CP_LNODER4A</t>
  </si>
  <si>
    <t>CQ_LNODE20A</t>
  </si>
  <si>
    <t>EGT_LNODEXF2</t>
  </si>
  <si>
    <t>JS_LNODE18A</t>
  </si>
  <si>
    <t>LH_LNODE12A</t>
  </si>
  <si>
    <t>LL_LNODE63A</t>
  </si>
  <si>
    <t>DS_LNODER9A</t>
  </si>
  <si>
    <t>GF_LNODE33A</t>
  </si>
  <si>
    <t>GL_LNODER1A</t>
  </si>
  <si>
    <t>RED_LNODEXF2</t>
  </si>
  <si>
    <t>SCEPSE_LNODEXF1</t>
  </si>
  <si>
    <t>TOL_LNODEXF1</t>
  </si>
  <si>
    <t>WEY_LNODEXF1</t>
  </si>
  <si>
    <t>PV_LNODER2A</t>
  </si>
  <si>
    <t>GAG_LNODEXF1</t>
  </si>
  <si>
    <t>GN_LNODE12A</t>
  </si>
  <si>
    <t>GR_LNODER6A</t>
  </si>
  <si>
    <t>HKM_LNODER2A</t>
  </si>
  <si>
    <t>SP_LNODER1A</t>
  </si>
  <si>
    <t>STT_LNODER4A</t>
  </si>
  <si>
    <t>HKX_LNODEXF1</t>
  </si>
  <si>
    <t>LOC_LNODEXF3</t>
  </si>
  <si>
    <t>LL_LNODE41A</t>
  </si>
  <si>
    <t>LL_LNODE43A</t>
  </si>
  <si>
    <t>YEL_LNODEXF2</t>
  </si>
  <si>
    <t>MW_LNODER4A</t>
  </si>
  <si>
    <t>PCK_LNODER5A</t>
  </si>
  <si>
    <t>RH_LNODE12A</t>
  </si>
  <si>
    <t>GP_GNODEDSS</t>
  </si>
  <si>
    <t>YU_GNODEYUGT4</t>
  </si>
  <si>
    <t>SUNSETNV_LNODEBK2</t>
  </si>
  <si>
    <t>STT_LNODE10A</t>
  </si>
  <si>
    <t>BOP_LNODEXF1</t>
  </si>
  <si>
    <t>BOP_LNODEXF2</t>
  </si>
  <si>
    <t>YL_LNODE13A</t>
  </si>
  <si>
    <t>PLA_LNODEXF2</t>
  </si>
  <si>
    <t>RIT_LNODEXF1</t>
  </si>
  <si>
    <t>RPT_LNODEXF1</t>
  </si>
  <si>
    <t>VAS_LNODEXF1</t>
  </si>
  <si>
    <t>BRG_LNODEXF1</t>
  </si>
  <si>
    <t>SDP_GNODESDCT6</t>
  </si>
  <si>
    <t>SAW_GNODEGEN1</t>
  </si>
  <si>
    <t>TXW_GNODEGEN1</t>
  </si>
  <si>
    <t>ESR_GNODEGEN4</t>
  </si>
  <si>
    <t>FC_GNODEFCST5</t>
  </si>
  <si>
    <t>FD2_GNODEGEN2</t>
  </si>
  <si>
    <t>SNN_GNODEGEN</t>
  </si>
  <si>
    <t>CCR_GNODEPAL</t>
  </si>
  <si>
    <t>JS_LNODE11A</t>
  </si>
  <si>
    <t>CD_LNODE10A</t>
  </si>
  <si>
    <t>VL_LNODE12A</t>
  </si>
  <si>
    <t>SUM_LNODEXF2</t>
  </si>
  <si>
    <t>VESTAL_2_B1</t>
  </si>
  <si>
    <t>ECO_1_B1</t>
  </si>
  <si>
    <t>ALDR_LNODEWR1</t>
  </si>
  <si>
    <t>ARMS_LNODEONG</t>
  </si>
  <si>
    <t>BASN_LNODEOT2</t>
  </si>
  <si>
    <t>BHRP_LNODEBUS</t>
  </si>
  <si>
    <t>BKWD_LNODEBR1</t>
  </si>
  <si>
    <t>BTWD_LNODEBR1</t>
  </si>
  <si>
    <t>CLTN_LNODEBR1</t>
  </si>
  <si>
    <t>CNTL_LNODEWR1</t>
  </si>
  <si>
    <t>CNTL_LNODEWR2</t>
  </si>
  <si>
    <t>DRHM_LNODEWR2</t>
  </si>
  <si>
    <t>DRHM_LNODEWR4</t>
  </si>
  <si>
    <t>ECRK_LNODEBR1</t>
  </si>
  <si>
    <t>ELMA_PGE_LNODEBR1</t>
  </si>
  <si>
    <t>ESUB_LNODEK27</t>
  </si>
  <si>
    <t>GLSN_LNODEWR1</t>
  </si>
  <si>
    <t>GRDH_LNODEWR1</t>
  </si>
  <si>
    <t>HLBR_LNODEBR1</t>
  </si>
  <si>
    <t>LLDD_LNODEDLD</t>
  </si>
  <si>
    <t>LNTS_LNODEWR3</t>
  </si>
  <si>
    <t>MAIN_PGE_LNODEBR2</t>
  </si>
  <si>
    <t>MDGR_LNODEWR1</t>
  </si>
  <si>
    <t>MDGR_LNODEWR2</t>
  </si>
  <si>
    <t>MDWY_LNODEWR2</t>
  </si>
  <si>
    <t>MULT_LNODEWR2</t>
  </si>
  <si>
    <t>NMRN_LNODEBR1</t>
  </si>
  <si>
    <t>NPLN_LNODEBR1</t>
  </si>
  <si>
    <t>PPRK_LNODEWR1</t>
  </si>
  <si>
    <t>RAMP_LNODEWR1</t>
  </si>
  <si>
    <t>SHDN_LNODEBR1</t>
  </si>
  <si>
    <t>SNST_LNODEJ11</t>
  </si>
  <si>
    <t>SXCR_LNODEWR2</t>
  </si>
  <si>
    <t>TKTX_LNODEWR3</t>
  </si>
  <si>
    <t>URBN_LNODEWR2</t>
  </si>
  <si>
    <t>URBN_LNODEWR3</t>
  </si>
  <si>
    <t>WCND_LNODEBR1</t>
  </si>
  <si>
    <t>WCND_LNODEBR2</t>
  </si>
  <si>
    <t>WLSV_LNODEWR1</t>
  </si>
  <si>
    <t>WPRT_LNODEWR1</t>
  </si>
  <si>
    <t>DAVIS_1_N018</t>
  </si>
  <si>
    <t>DAVIS_1_N030</t>
  </si>
  <si>
    <t>IN_LNODE24A</t>
  </si>
  <si>
    <t>DLN_LNODEEQL</t>
  </si>
  <si>
    <t>VR_LNODE12A</t>
  </si>
  <si>
    <t>WK_LNODER8A</t>
  </si>
  <si>
    <t>WW_LNODE21A</t>
  </si>
  <si>
    <t>AD_LNODE10A</t>
  </si>
  <si>
    <t>RT_LNODER9A</t>
  </si>
  <si>
    <t>MET_LNODE24A</t>
  </si>
  <si>
    <t>WOL_LNODEXF2</t>
  </si>
  <si>
    <t>MM_LNODE11A</t>
  </si>
  <si>
    <t>MR_LNODE13A</t>
  </si>
  <si>
    <t>SOU_LNODEXF2</t>
  </si>
  <si>
    <t>SP_LNODE12A</t>
  </si>
  <si>
    <t>BC_LNODER1A</t>
  </si>
  <si>
    <t>PA_LNODE13A</t>
  </si>
  <si>
    <t>MCA_LNODEXF1</t>
  </si>
  <si>
    <t>ARN_LNODEXF3</t>
  </si>
  <si>
    <t>LL_LNODE17A</t>
  </si>
  <si>
    <t>CMX_LNODEMR1</t>
  </si>
  <si>
    <t>WD_LNODE13A</t>
  </si>
  <si>
    <t>SDG_LNODER5A</t>
  </si>
  <si>
    <t>ST_LNODE21A</t>
  </si>
  <si>
    <t>SZ_LNODE13A</t>
  </si>
  <si>
    <t>TU_LNODE10A</t>
  </si>
  <si>
    <t>TW_LNODE13A</t>
  </si>
  <si>
    <t>GF_LNODER1A</t>
  </si>
  <si>
    <t>AME_LNODEXF1</t>
  </si>
  <si>
    <t>ENT_LNODE1</t>
  </si>
  <si>
    <t>FRA_LNODEXF1</t>
  </si>
  <si>
    <t>GAR_LNODEXF1</t>
  </si>
  <si>
    <t>SAH_LNODEXF1</t>
  </si>
  <si>
    <t>STAPSE_LNODEXF1</t>
  </si>
  <si>
    <t>AR_LNODER1A</t>
  </si>
  <si>
    <t>BLL_LNODE10A</t>
  </si>
  <si>
    <t>BV_LNODE13A</t>
  </si>
  <si>
    <t>CD_LNODER1A</t>
  </si>
  <si>
    <t>CQ_LNODE12A</t>
  </si>
  <si>
    <t>DG_LNODE12A</t>
  </si>
  <si>
    <t>GF_LNODER4A</t>
  </si>
  <si>
    <t>GRW_LNODER2A</t>
  </si>
  <si>
    <t>HW_LNODER5A</t>
  </si>
  <si>
    <t>JV_LNODE10A</t>
  </si>
  <si>
    <t>JV_LNODER9A</t>
  </si>
  <si>
    <t>SCOTT_6_N008</t>
  </si>
  <si>
    <t>DCJ_6_N003</t>
  </si>
  <si>
    <t>NAPA_6_N002</t>
  </si>
  <si>
    <t>DAIRYLND_1_N011</t>
  </si>
  <si>
    <t>WY_LNODEEQL</t>
  </si>
  <si>
    <t>RDR_GNODE2A</t>
  </si>
  <si>
    <t>SERRA_6_N001</t>
  </si>
  <si>
    <t>MTF_GNODESTG</t>
  </si>
  <si>
    <t>SLATECRC_GNODE1</t>
  </si>
  <si>
    <t>PATRICK_LNODET</t>
  </si>
  <si>
    <t>MOUNTSHA_LNODE1</t>
  </si>
  <si>
    <t>LIMESTNE_GNODE1</t>
  </si>
  <si>
    <t>DCJ_6_N001</t>
  </si>
  <si>
    <t>KEARNEY_6_N001</t>
  </si>
  <si>
    <t>CATLETT_6_N001</t>
  </si>
  <si>
    <t>MACKSINN_LNODE1</t>
  </si>
  <si>
    <t>FAIRVIEW_6_N001</t>
  </si>
  <si>
    <t>MADISON_LNODE1</t>
  </si>
  <si>
    <t>MOTT_LNODE</t>
  </si>
  <si>
    <t>REDBLANK_LNODE1</t>
  </si>
  <si>
    <t>CASTELLA_LNODE</t>
  </si>
  <si>
    <t>BOXCANYN_GNODE1</t>
  </si>
  <si>
    <t>PALM_6_N002</t>
  </si>
  <si>
    <t>MATHEW_6_N001</t>
  </si>
  <si>
    <t>ROUNDVL_LNODE1</t>
  </si>
  <si>
    <t>VILLAGE_LNODE</t>
  </si>
  <si>
    <t>WESTONNE_LNODE2</t>
  </si>
  <si>
    <t>MATHEW_6_N002</t>
  </si>
  <si>
    <t>ZENO_6_N001</t>
  </si>
  <si>
    <t>ELBESLR_GNODE1</t>
  </si>
  <si>
    <t>EJACKSON_LNODE1</t>
  </si>
  <si>
    <t>HOMESTEA_6_N002</t>
  </si>
  <si>
    <t>BROKAW_6_N002</t>
  </si>
  <si>
    <t>BROKAW_6_N001</t>
  </si>
  <si>
    <t>MISSION_6_N002</t>
  </si>
  <si>
    <t>TARGEE_LNODE2</t>
  </si>
  <si>
    <t>PRAP_PAC_GNODE1</t>
  </si>
  <si>
    <t>URANIUM_6_N002</t>
  </si>
  <si>
    <t>URANIUM_6_N001</t>
  </si>
  <si>
    <t>SPARCYN_LNODE2</t>
  </si>
  <si>
    <t>DOGCREEK_LNODE</t>
  </si>
  <si>
    <t>NUTGLADE_LNODE</t>
  </si>
  <si>
    <t>WALSH_6_N001</t>
  </si>
  <si>
    <t>WALSH_6_N002</t>
  </si>
  <si>
    <t>DRUMMOND_LNODE</t>
  </si>
  <si>
    <t>SALTCREK_6_N006</t>
  </si>
  <si>
    <t>CENTRAL_6_N001</t>
  </si>
  <si>
    <t>MALINA_LNODE16</t>
  </si>
  <si>
    <t>FINERGLA_6_N001</t>
  </si>
  <si>
    <t>BARTLP_1_N003</t>
  </si>
  <si>
    <t>MISSION_6_N003</t>
  </si>
  <si>
    <t>WELS_PAC_GNODE1</t>
  </si>
  <si>
    <t>FINERGLA_6_N003</t>
  </si>
  <si>
    <t>SHOTGUNC_LNODE</t>
  </si>
  <si>
    <t>DCJ_6_N002</t>
  </si>
  <si>
    <t>VINESUB_6_N006</t>
  </si>
  <si>
    <t>HOBACK_LNODE1</t>
  </si>
  <si>
    <t>AGNEW_6_N002</t>
  </si>
  <si>
    <t>MISSION_6_N004</t>
  </si>
  <si>
    <t>VINESUB_6_N007</t>
  </si>
  <si>
    <t>CRYSTALS_LNODE1</t>
  </si>
  <si>
    <t>LL_LNODE25A</t>
  </si>
  <si>
    <t>MA_LNODER6A</t>
  </si>
  <si>
    <t>MC_LNODE10A</t>
  </si>
  <si>
    <t>MET_LNODER4A</t>
  </si>
  <si>
    <t>MGT_LNODER4A</t>
  </si>
  <si>
    <t>ML_LNODER5A</t>
  </si>
  <si>
    <t>MW_LNODER6A</t>
  </si>
  <si>
    <t>PV_LNODER9A</t>
  </si>
  <si>
    <t>RIO_LNODE28A</t>
  </si>
  <si>
    <t>RR_LNODE18A</t>
  </si>
  <si>
    <t>SC_LNODE18A</t>
  </si>
  <si>
    <t>SC_LNODE21A</t>
  </si>
  <si>
    <t>SC_LNODER9A</t>
  </si>
  <si>
    <t>ST_LNODER9A</t>
  </si>
  <si>
    <t>STG_LNODER6A</t>
  </si>
  <si>
    <t>WD_LNODE17A</t>
  </si>
  <si>
    <t>CCR_LNODE14A</t>
  </si>
  <si>
    <t>CLW_LNODER9A</t>
  </si>
  <si>
    <t>EW_LNODEMR3</t>
  </si>
  <si>
    <t>KWH_LNODEXF2</t>
  </si>
  <si>
    <t>DBY_GNODEAJO</t>
  </si>
  <si>
    <t>LH_LNODER1A</t>
  </si>
  <si>
    <t>LK_LNODE14A</t>
  </si>
  <si>
    <t>LK_LNODER1A</t>
  </si>
  <si>
    <t>MQ_LNODER6A</t>
  </si>
  <si>
    <t>BF_LNODE10A</t>
  </si>
  <si>
    <t>SV_LNODER6A</t>
  </si>
  <si>
    <t>SW_LNODER2A</t>
  </si>
  <si>
    <t>WD_LNODE18A</t>
  </si>
  <si>
    <t>WQ_LNODER2A</t>
  </si>
  <si>
    <t>CW_LNODE21A</t>
  </si>
  <si>
    <t>DG_LNODE20A</t>
  </si>
  <si>
    <t>DT_LNODER2A</t>
  </si>
  <si>
    <t>DT_LNODER3A</t>
  </si>
  <si>
    <t>AT_LNODE13A</t>
  </si>
  <si>
    <t>LY_LNODE10A</t>
  </si>
  <si>
    <t>BAS_LNODEFC1</t>
  </si>
  <si>
    <t>CRYPSE_LNODERGS</t>
  </si>
  <si>
    <t>ING_LNODEXF1</t>
  </si>
  <si>
    <t>RIV_LNODE13A</t>
  </si>
  <si>
    <t>BK_LNODER5A</t>
  </si>
  <si>
    <t>CC_LNODE19A</t>
  </si>
  <si>
    <t>CD_LNODE13A</t>
  </si>
  <si>
    <t>CJ_LNODE20A</t>
  </si>
  <si>
    <t>DU_LNODER9A</t>
  </si>
  <si>
    <t>DY_LNODER9A</t>
  </si>
  <si>
    <t>LEA_LNODEXF1</t>
  </si>
  <si>
    <t>CLW_LNODER5A</t>
  </si>
  <si>
    <t>DE_LNODER1A</t>
  </si>
  <si>
    <t>GN_LNODER1A</t>
  </si>
  <si>
    <t>GP_LNODER2A</t>
  </si>
  <si>
    <t>IN_LNODE20A</t>
  </si>
  <si>
    <t>JS_LNODE14A</t>
  </si>
  <si>
    <t>ET_LNODE12A</t>
  </si>
  <si>
    <t>GF_LNODE14A</t>
  </si>
  <si>
    <t>GV_LNODE41A</t>
  </si>
  <si>
    <t>IB_LNODER5A</t>
  </si>
  <si>
    <t>ME_LNODER5A</t>
  </si>
  <si>
    <t>PA_LNODER4A</t>
  </si>
  <si>
    <t>WP_GNODEWPGT2</t>
  </si>
  <si>
    <t>LV_LNODE21A</t>
  </si>
  <si>
    <t>SP_LNODER5A</t>
  </si>
  <si>
    <t>WELS_PSE_GNODEGN1</t>
  </si>
  <si>
    <t>BHS_LNODEXF1</t>
  </si>
  <si>
    <t>BRI_LNODEXF1</t>
  </si>
  <si>
    <t>FLD_LNODEXF1</t>
  </si>
  <si>
    <t>FRU_LNODEXF2</t>
  </si>
  <si>
    <t>HOU_LNODEXF2</t>
  </si>
  <si>
    <t>MG_LNODE14A</t>
  </si>
  <si>
    <t>ML_LNODER9A</t>
  </si>
  <si>
    <t>TH_LNODE10A</t>
  </si>
  <si>
    <t>TW_LNODE17A</t>
  </si>
  <si>
    <t>BU_LNODE10A</t>
  </si>
  <si>
    <t>PV_LNODE10A</t>
  </si>
  <si>
    <t>SDG_LNODER9A</t>
  </si>
  <si>
    <t>BV_LNODE10A</t>
  </si>
  <si>
    <t>CJ_LNODE12A</t>
  </si>
  <si>
    <t>CY_LNODE12A</t>
  </si>
  <si>
    <t>DVY_LNODE10A</t>
  </si>
  <si>
    <t>UH_LNODE20A</t>
  </si>
  <si>
    <t>WK_LNODE10A</t>
  </si>
  <si>
    <t>BV_LNODER1A</t>
  </si>
  <si>
    <t>BZ_LNODER1A</t>
  </si>
  <si>
    <t>GB_LNODE12A</t>
  </si>
  <si>
    <t>DAIRY_LNODEOAD</t>
  </si>
  <si>
    <t>CU_LNODER2A</t>
  </si>
  <si>
    <t>DG_LNODER4A</t>
  </si>
  <si>
    <t>DRK_LNODE11L</t>
  </si>
  <si>
    <t>BHL_LNODEXF1</t>
  </si>
  <si>
    <t>FLC_LNODEXF1</t>
  </si>
  <si>
    <t>LLS_LNODEXF1</t>
  </si>
  <si>
    <t>LN_LNODE36A</t>
  </si>
  <si>
    <t>LV_LNODER9A</t>
  </si>
  <si>
    <t>MCR_LNODE14A</t>
  </si>
  <si>
    <t>EC_LNODE23A</t>
  </si>
  <si>
    <t>EO_LNODER9A</t>
  </si>
  <si>
    <t>GF_LNODE40A</t>
  </si>
  <si>
    <t>GN_LNODE10A</t>
  </si>
  <si>
    <t>PYR_LNODER1A</t>
  </si>
  <si>
    <t>BOR_LNODE1</t>
  </si>
  <si>
    <t>GY_LNODE20A</t>
  </si>
  <si>
    <t>HF_LNODER5A</t>
  </si>
  <si>
    <t>LAAPS_LNODEMR1</t>
  </si>
  <si>
    <t>ORTIGAGN_7_N001</t>
  </si>
  <si>
    <t>DRUMMOND_LNODE1</t>
  </si>
  <si>
    <t>VICTORTP_LNODE1</t>
  </si>
  <si>
    <t>SANBRDNO_6_N017</t>
  </si>
  <si>
    <t>KENNETH_6_N001</t>
  </si>
  <si>
    <t>RDR_GNODE3A</t>
  </si>
  <si>
    <t>TARGEE_LNODE1</t>
  </si>
  <si>
    <t>DARYLDGN_7_N002</t>
  </si>
  <si>
    <t>PALM_6_N001</t>
  </si>
  <si>
    <t>VINESUB_6_N014</t>
  </si>
  <si>
    <t>LOSTRIV_LNODED1</t>
  </si>
  <si>
    <t>MADRAS_LNODE</t>
  </si>
  <si>
    <t>ORTIGAGN_7_N002</t>
  </si>
  <si>
    <t>MACKSINN_LNODE2</t>
  </si>
  <si>
    <t>NDUNSMUI_LNODE9</t>
  </si>
  <si>
    <t>URANIUM_6_N003</t>
  </si>
  <si>
    <t>FINERGLA_6_N002</t>
  </si>
  <si>
    <t>SALTCREK_6_N002</t>
  </si>
  <si>
    <t>DORENALK_GNODE1</t>
  </si>
  <si>
    <t>SUNRAY2_7_N001</t>
  </si>
  <si>
    <t>MOUNTSHA_LNODE3</t>
  </si>
  <si>
    <t>RDR_GNODE1A</t>
  </si>
  <si>
    <t>FAIRVIEW_6_N002</t>
  </si>
  <si>
    <t>DRUMMOND_LNODE3</t>
  </si>
  <si>
    <t>NDUNSMUI_LNODE7</t>
  </si>
  <si>
    <t>KENNETH_6_N002</t>
  </si>
  <si>
    <t>CENTRAL_6_N002</t>
  </si>
  <si>
    <t>CPMTAP_1_B1</t>
  </si>
  <si>
    <t>HOMESTEA_6_N001</t>
  </si>
  <si>
    <t>JULIETTE_6_N002</t>
  </si>
  <si>
    <t>ZENO_6_N002</t>
  </si>
  <si>
    <t>MOUNTSHA_LNODE2</t>
  </si>
  <si>
    <t>NORTHWES_6_N001</t>
  </si>
  <si>
    <t>HORSEFLY_GNODE1</t>
  </si>
  <si>
    <t>SPARCYN_LNODE1</t>
  </si>
  <si>
    <t>SDUNSMUI_LNODE</t>
  </si>
  <si>
    <t>JULIETTE_6_N001</t>
  </si>
  <si>
    <t>NORTHWES_6_N002</t>
  </si>
  <si>
    <t>AGNEW_6_N001</t>
  </si>
  <si>
    <t>WILSONP_LNODE1</t>
  </si>
  <si>
    <t>WNPM_PAC_GNODE1</t>
  </si>
  <si>
    <t>NAJ_6_N003</t>
  </si>
  <si>
    <t>IVGEN3M1_7_N006</t>
  </si>
  <si>
    <t>GUERSEY_7_N003</t>
  </si>
  <si>
    <t>RAFTERJ_LNODE1</t>
  </si>
  <si>
    <t>Q679C2_7_N001</t>
  </si>
  <si>
    <t>LFN_LNODER2A</t>
  </si>
  <si>
    <t>SRG_LNODE12A</t>
  </si>
  <si>
    <t>HOL_LNODEXF1</t>
  </si>
  <si>
    <t>NHL_LNODEXF1</t>
  </si>
  <si>
    <t>SAW_LNODEILL</t>
  </si>
  <si>
    <t>LP_LNODE13A</t>
  </si>
  <si>
    <t>MCM_LNODE12A</t>
  </si>
  <si>
    <t>MW_LNODE14A</t>
  </si>
  <si>
    <t>RH_LNODE10A</t>
  </si>
  <si>
    <t>SDP_GNODESDCT2</t>
  </si>
  <si>
    <t>TK_LNODE13A</t>
  </si>
  <si>
    <t>SG1_GNODEGEN2</t>
  </si>
  <si>
    <t>MUR_LNODEXF1</t>
  </si>
  <si>
    <t>PRE_LNODEXF1</t>
  </si>
  <si>
    <t>ROL_LNODEXF1</t>
  </si>
  <si>
    <t>TOT_LNODEXF2</t>
  </si>
  <si>
    <t>AVO_LNODEXF1</t>
  </si>
  <si>
    <t>BTN_LNODEXF1</t>
  </si>
  <si>
    <t>CAP_LNODEXF2</t>
  </si>
  <si>
    <t>LMC_LNODEXF2</t>
  </si>
  <si>
    <t>MIR_LNODEXF1</t>
  </si>
  <si>
    <t>OBV_LNODE1</t>
  </si>
  <si>
    <t>QRY_LNODE1</t>
  </si>
  <si>
    <t>YU_GNODEYUGT3</t>
  </si>
  <si>
    <t>TXW_GNODEGEN2</t>
  </si>
  <si>
    <t>TXW_GNODEGEN3</t>
  </si>
  <si>
    <t>WDH_GNODEUNIT</t>
  </si>
  <si>
    <t>SDP_GNODESDCT5</t>
  </si>
  <si>
    <t>RWP_GNODERHCC2ST</t>
  </si>
  <si>
    <t>PLAYASLR_GNODEPV</t>
  </si>
  <si>
    <t>WH3_GNODEGEN3</t>
  </si>
  <si>
    <t>CG_LNODE26A</t>
  </si>
  <si>
    <t>CIG_LNODE18A</t>
  </si>
  <si>
    <t>CJ_LNODE10A</t>
  </si>
  <si>
    <t>CX_LNODE21A</t>
  </si>
  <si>
    <t>WSP_LNODE10A</t>
  </si>
  <si>
    <t>WTN_LNODER2A</t>
  </si>
  <si>
    <t>WZ_LNODER5A</t>
  </si>
  <si>
    <t>AA_LNODE13A</t>
  </si>
  <si>
    <t>BF_LNODER5A</t>
  </si>
  <si>
    <t>BMT_LNODER2A</t>
  </si>
  <si>
    <t>LX_LNODER3A</t>
  </si>
  <si>
    <t>MD_LNODE14A</t>
  </si>
  <si>
    <t>MS_LNODER1A</t>
  </si>
  <si>
    <t>LK_LNODE12A</t>
  </si>
  <si>
    <t>LL_LNODER9A</t>
  </si>
  <si>
    <t>LN_LNODE44A</t>
  </si>
  <si>
    <t>YL_LNODE17A</t>
  </si>
  <si>
    <t>BQ_GNODEBDG</t>
  </si>
  <si>
    <t>ML_LNODER6A</t>
  </si>
  <si>
    <t>MT_LNODEMR2</t>
  </si>
  <si>
    <t>PF_LNODEMR4</t>
  </si>
  <si>
    <t>SS_LNODE18A</t>
  </si>
  <si>
    <t>RDO_LNODEXF1</t>
  </si>
  <si>
    <t>BOA_LNODEXF4</t>
  </si>
  <si>
    <t>KNO_LNODEXF1</t>
  </si>
  <si>
    <t>RSG_LNODE13A</t>
  </si>
  <si>
    <t>SE_LNODE14A</t>
  </si>
  <si>
    <t>SHA_LNODE10A</t>
  </si>
  <si>
    <t>SP_LNODER2A</t>
  </si>
  <si>
    <t>EO_LNODE10A</t>
  </si>
  <si>
    <t>CL_LNODER2A</t>
  </si>
  <si>
    <t>CX_LNODE17A</t>
  </si>
  <si>
    <t>BV_LNODER9A</t>
  </si>
  <si>
    <t>CDS_LNODER2A</t>
  </si>
  <si>
    <t>CE_LNODE18A</t>
  </si>
  <si>
    <t>DV_LNODE21A</t>
  </si>
  <si>
    <t>DV_LNODE30A</t>
  </si>
  <si>
    <t>EC_LNODER2A</t>
  </si>
  <si>
    <t>EN_LNODER2A</t>
  </si>
  <si>
    <t>SC_LNODE16A</t>
  </si>
  <si>
    <t>SS_LNODE17A</t>
  </si>
  <si>
    <t>TT_LNODER1A</t>
  </si>
  <si>
    <t>GL_LNODER4A</t>
  </si>
  <si>
    <t>FH_LNODER9A</t>
  </si>
  <si>
    <t>ASB_LNODEXF1</t>
  </si>
  <si>
    <t>CPV_LNODEXF1</t>
  </si>
  <si>
    <t>FAL_LNODEXF1</t>
  </si>
  <si>
    <t>HAR_LNODEXF2</t>
  </si>
  <si>
    <t>LMD_LNODEXF1</t>
  </si>
  <si>
    <t>MIL_LNODEXF2</t>
  </si>
  <si>
    <t>POU_LNODEXF1</t>
  </si>
  <si>
    <t>THU_LNODEXF2</t>
  </si>
  <si>
    <t>BLL_LNODE20A</t>
  </si>
  <si>
    <t>CIG_LNODE17A</t>
  </si>
  <si>
    <t>CN_LNODER2A</t>
  </si>
  <si>
    <t>DX_LNODER2A</t>
  </si>
  <si>
    <t>ET_LNODER5A</t>
  </si>
  <si>
    <t>LG_LNODER1A</t>
  </si>
  <si>
    <t>MET_LNODE25A</t>
  </si>
  <si>
    <t>RE_LNODER2A</t>
  </si>
  <si>
    <t>RIV_LNODE14A</t>
  </si>
  <si>
    <t>SE_LNODER2A</t>
  </si>
  <si>
    <t>WS_LNODER2A</t>
  </si>
  <si>
    <t>WZ_LNODER2A</t>
  </si>
  <si>
    <t>AT_LNODER3A</t>
  </si>
  <si>
    <t>AY_LNODER1A</t>
  </si>
  <si>
    <t>CB_LNODE22A</t>
  </si>
  <si>
    <t>CC_LNODE25A</t>
  </si>
  <si>
    <t>CG_LNODE11A</t>
  </si>
  <si>
    <t>CRL_LNODER2A</t>
  </si>
  <si>
    <t>CT_LNODE14A</t>
  </si>
  <si>
    <t>CW_LNODE10A</t>
  </si>
  <si>
    <t>CX_LNODE34A</t>
  </si>
  <si>
    <t>DM_LNODER5A</t>
  </si>
  <si>
    <t>EAR_LNODEXF1</t>
  </si>
  <si>
    <t>ETN_LNODEXF1</t>
  </si>
  <si>
    <t>FC_LNODETUA</t>
  </si>
  <si>
    <t>ORT_LNODEXF2</t>
  </si>
  <si>
    <t>IN_LNODE26A</t>
  </si>
  <si>
    <t>IV_LNODE10A</t>
  </si>
  <si>
    <t>MM_LNODE25A</t>
  </si>
  <si>
    <t>MR_LNODE17A</t>
  </si>
  <si>
    <t>TNR_LNODE1</t>
  </si>
  <si>
    <t>TXW_LNODEXF1</t>
  </si>
  <si>
    <t>AIC TAP_LNODEAIC</t>
  </si>
  <si>
    <t>OR_LNODE27A</t>
  </si>
  <si>
    <t>PTS_LNODE14A</t>
  </si>
  <si>
    <t>SG_LNODE13A</t>
  </si>
  <si>
    <t>BE_LNODER1A</t>
  </si>
  <si>
    <t>BLL_LNODE18A</t>
  </si>
  <si>
    <t>BV_LNODER2A</t>
  </si>
  <si>
    <t>YMT_LNODER2A</t>
  </si>
  <si>
    <t>BDMN_IPC_GNODE</t>
  </si>
  <si>
    <t>FYP1_7_GNODE1</t>
  </si>
  <si>
    <t>OGP1_1_GNODE1</t>
  </si>
  <si>
    <t>PWP2_2_GNODE5</t>
  </si>
  <si>
    <t>RMP1_7_GNODE3</t>
  </si>
  <si>
    <t>SCP1_7_GNODE1</t>
  </si>
  <si>
    <t>CMC_GNODE1</t>
  </si>
  <si>
    <t>Q1032C2_7_N002</t>
  </si>
  <si>
    <t>Q1032C2_7_N003</t>
  </si>
  <si>
    <t>GLDHLGNC_7_N001</t>
  </si>
  <si>
    <t>HAZELWO_LNODET1</t>
  </si>
  <si>
    <t>ABRN_LNODEWR1</t>
  </si>
  <si>
    <t>BEL_LPGE_LNODEWR3</t>
  </si>
  <si>
    <t>BFRY_LNODEWR1</t>
  </si>
  <si>
    <t>BRNG_LNODEBR2</t>
  </si>
  <si>
    <t>BTHY_LNODEWR2</t>
  </si>
  <si>
    <t>CCRK_LNODEWR1</t>
  </si>
  <si>
    <t>CLCK_LNODEWR1</t>
  </si>
  <si>
    <t>CNYN_LNODEWR3</t>
  </si>
  <si>
    <t>DLLY_LNODEBR1</t>
  </si>
  <si>
    <t>DR_LNODER1A</t>
  </si>
  <si>
    <t>DS_LNODE13A</t>
  </si>
  <si>
    <t>DU_LNODE13A</t>
  </si>
  <si>
    <t>BIGSPRIN_LNODELD1</t>
  </si>
  <si>
    <t>DY_LNODE18A</t>
  </si>
  <si>
    <t>HW_LNODE13A</t>
  </si>
  <si>
    <t>JV_LNODER5A</t>
  </si>
  <si>
    <t>LL_LNODE62A</t>
  </si>
  <si>
    <t>CB_LNODE10A</t>
  </si>
  <si>
    <t>CF_LNODEMR1</t>
  </si>
  <si>
    <t>CY_LNODE13A</t>
  </si>
  <si>
    <t>DS_LNODER4A</t>
  </si>
  <si>
    <t>EPO_LNODEXF1</t>
  </si>
  <si>
    <t>MCM_LNODER2A</t>
  </si>
  <si>
    <t>MET_LNODE31A</t>
  </si>
  <si>
    <t>RR_LNODER9A</t>
  </si>
  <si>
    <t>RT_LNODE12A</t>
  </si>
  <si>
    <t>ARC_LNODER4A</t>
  </si>
  <si>
    <t>FH_LNODE22A</t>
  </si>
  <si>
    <t>FL_LNODE19A</t>
  </si>
  <si>
    <t>LLT_LNODEXF1</t>
  </si>
  <si>
    <t>NOR_LNODEXF2</t>
  </si>
  <si>
    <t>OVA_LNODEXF1</t>
  </si>
  <si>
    <t>PIN_LNODEXF2</t>
  </si>
  <si>
    <t>RJN_LNODEXF1</t>
  </si>
  <si>
    <t>SP_LNODER9A</t>
  </si>
  <si>
    <t>TH_LNODER9A</t>
  </si>
  <si>
    <t>TW_LNODE22A</t>
  </si>
  <si>
    <t>CLNT_LNODE12A</t>
  </si>
  <si>
    <t>CQ_LNODE14A</t>
  </si>
  <si>
    <t>CW_LNODE20A</t>
  </si>
  <si>
    <t>DVY_LNODER1A</t>
  </si>
  <si>
    <t>ET_LNODE10A</t>
  </si>
  <si>
    <t>HE_LNODE12A</t>
  </si>
  <si>
    <t>HKM_LNODER4A</t>
  </si>
  <si>
    <t>WM_LNODER9A</t>
  </si>
  <si>
    <t>IN_LNODE13A</t>
  </si>
  <si>
    <t>MET_LNODE10A</t>
  </si>
  <si>
    <t>MW_LNODE10A</t>
  </si>
  <si>
    <t>IN_LNODE21A</t>
  </si>
  <si>
    <t>LP_LNODER9A</t>
  </si>
  <si>
    <t>MC_LNODER2A</t>
  </si>
  <si>
    <t>MET_LNODE13A</t>
  </si>
  <si>
    <t>PV_LNODER1A</t>
  </si>
  <si>
    <t>BRW_LNODEXF1</t>
  </si>
  <si>
    <t>HAR_LNODEXF1</t>
  </si>
  <si>
    <t>KAP_LNODEXF1</t>
  </si>
  <si>
    <t>MM_LNODE12A</t>
  </si>
  <si>
    <t>OBT_LNODE12A</t>
  </si>
  <si>
    <t>OK_LNODER2A</t>
  </si>
  <si>
    <t>PC_LNODER7A</t>
  </si>
  <si>
    <t>PD_LNODE17A</t>
  </si>
  <si>
    <t>STW_LNODEXF1</t>
  </si>
  <si>
    <t>AS_LNODER6A</t>
  </si>
  <si>
    <t>BF_LNODE12A</t>
  </si>
  <si>
    <t>RIO_LNODE20A</t>
  </si>
  <si>
    <t>SC_LNODE10A</t>
  </si>
  <si>
    <t>CP_LNODE12A</t>
  </si>
  <si>
    <t>TTH_LNODER1A</t>
  </si>
  <si>
    <t>WK_LNODER9A</t>
  </si>
  <si>
    <t>CC_LNODE29A</t>
  </si>
  <si>
    <t>ARS_LNODEXF6</t>
  </si>
  <si>
    <t>CJ_LNODER9A</t>
  </si>
  <si>
    <t>ELD_LNODEXF2</t>
  </si>
  <si>
    <t>KJ_LNODE10A</t>
  </si>
  <si>
    <t>LH_LNODER4A</t>
  </si>
  <si>
    <t>FL_LNODER7A</t>
  </si>
  <si>
    <t>ROC_LNODEXF1</t>
  </si>
  <si>
    <t>SCH_LNODEXF1</t>
  </si>
  <si>
    <t>NY_LNODER9A</t>
  </si>
  <si>
    <t>IN_LNODE15A</t>
  </si>
  <si>
    <t>TL_LNODELSX</t>
  </si>
  <si>
    <t>TLT_LNODER5A</t>
  </si>
  <si>
    <t>RAI_LNODEXF1</t>
  </si>
  <si>
    <t>LK_LNODER6A</t>
  </si>
  <si>
    <t>LL_LNODE42A</t>
  </si>
  <si>
    <t>MCR_LNODER1A</t>
  </si>
  <si>
    <t>RIV_LNODER2A</t>
  </si>
  <si>
    <t>RR_LNODE14A</t>
  </si>
  <si>
    <t>RWP_GNODERHCC1ST</t>
  </si>
  <si>
    <t>SDP_GNODESDCT7</t>
  </si>
  <si>
    <t>SL_LNODE13A</t>
  </si>
  <si>
    <t>STT_LNODER2A</t>
  </si>
  <si>
    <t>TW_LNODE12A</t>
  </si>
  <si>
    <t>UH_LNODE14A</t>
  </si>
  <si>
    <t>ANP_LNODE502</t>
  </si>
  <si>
    <t>WP_LNODER4A</t>
  </si>
  <si>
    <t>LOSCOCHS_6_N001</t>
  </si>
  <si>
    <t>GOULD_2_N007</t>
  </si>
  <si>
    <t>COLNSGN_7_N001</t>
  </si>
  <si>
    <t>HICKS_2_N007</t>
  </si>
  <si>
    <t>CAMAS_LNODET1</t>
  </si>
  <si>
    <t>SANDCREE_LNODET2</t>
  </si>
  <si>
    <t>DUBOIS_LNODET1</t>
  </si>
  <si>
    <t>KETTLE_LNODET1</t>
  </si>
  <si>
    <t>ASHTON_LNODE42</t>
  </si>
  <si>
    <t>HICKS_2_N002</t>
  </si>
  <si>
    <t>SANGER_1_N001</t>
  </si>
  <si>
    <t>MENAN_LNODET1</t>
  </si>
  <si>
    <t>MYS138_LNODE-2</t>
  </si>
  <si>
    <t>BYUSUB_LNODED1</t>
  </si>
  <si>
    <t>ASHTON_6_GNODE1</t>
  </si>
  <si>
    <t>MONLTS12_7_N003</t>
  </si>
  <si>
    <t>SUNRAYGN_7_N001</t>
  </si>
  <si>
    <t>SANGER_1_N009</t>
  </si>
  <si>
    <t>Q644A2_7_N001</t>
  </si>
  <si>
    <t>HAYES_LNODET1</t>
  </si>
  <si>
    <t>SANDCREE_LNODET1</t>
  </si>
  <si>
    <t>PILOTBUO_LNODEAKE</t>
  </si>
  <si>
    <t>PCK_LNODE0A</t>
  </si>
  <si>
    <t>WESTWOOD_LNODET1</t>
  </si>
  <si>
    <t>GNSOLAR_7_N002</t>
  </si>
  <si>
    <t>CLEMENT_LNODET1</t>
  </si>
  <si>
    <t>TARGHEE_LNODET1</t>
  </si>
  <si>
    <t>HOOPES_LNODET1</t>
  </si>
  <si>
    <t>MERRILLI_LNODET1</t>
  </si>
  <si>
    <t>BYUSUB_6_GNODE1</t>
  </si>
  <si>
    <t>MONLTS12_7_N004</t>
  </si>
  <si>
    <t>WEBSTER_LNODED1</t>
  </si>
  <si>
    <t>GALASLR_1_GNODE1</t>
  </si>
  <si>
    <t>SUGARCIT_LNODED1</t>
  </si>
  <si>
    <t>JEFFCO_LNODET1</t>
  </si>
  <si>
    <t>FAIRHAVN_6_N001</t>
  </si>
  <si>
    <t>IDAHOFAL_LNODEFC</t>
  </si>
  <si>
    <t>OSGOOD_LNODET1</t>
  </si>
  <si>
    <t>STANTHON_LNODET2</t>
  </si>
  <si>
    <t>VILAS_LNODENG</t>
  </si>
  <si>
    <t>MOODY_LNODET1</t>
  </si>
  <si>
    <t>ROBERTS_LNODET1</t>
  </si>
  <si>
    <t>IDAHOFAL_LNODET1</t>
  </si>
  <si>
    <t>SUNNYDEL_LNODED1</t>
  </si>
  <si>
    <t>UCON_LNODET1</t>
  </si>
  <si>
    <t>NEWDALE_LNODER1</t>
  </si>
  <si>
    <t>PAHRAH_LNODE2</t>
  </si>
  <si>
    <t>POINTLMA_6_N027</t>
  </si>
  <si>
    <t>CLARK_LNODE19</t>
  </si>
  <si>
    <t>LNCSTRC1_7_N004</t>
  </si>
  <si>
    <t>MARASCHI_1_N008</t>
  </si>
  <si>
    <t>ROUNDMT_2_N034</t>
  </si>
  <si>
    <t>ERCKSNJC_LNODEEA</t>
  </si>
  <si>
    <t>MONLTS12_7_N006</t>
  </si>
  <si>
    <t>AMPOTTP_LNODEAF</t>
  </si>
  <si>
    <t>RIGBY_LNODER4</t>
  </si>
  <si>
    <t>HAMER_LNODET1</t>
  </si>
  <si>
    <t>REXBURG_LNODER1</t>
  </si>
  <si>
    <t>SPUD_LNODET1</t>
  </si>
  <si>
    <t>WZ_LNODE2A</t>
  </si>
  <si>
    <t>SH_LNODE8A</t>
  </si>
  <si>
    <t>SV_LNODE6A</t>
  </si>
  <si>
    <t>PILOTBUO_LNODELON</t>
  </si>
  <si>
    <t>CLARK_LNODE21</t>
  </si>
  <si>
    <t>SHELLEY_LNODET1</t>
  </si>
  <si>
    <t>GOULD_2_N001</t>
  </si>
  <si>
    <t>WD_LNODE1A</t>
  </si>
  <si>
    <t>THORNTO_LNODED1</t>
  </si>
  <si>
    <t>CHI_LNODESEC</t>
  </si>
  <si>
    <t>DUV_LNODEXF1</t>
  </si>
  <si>
    <t>FWD_LNODEXF1</t>
  </si>
  <si>
    <t>MER_LNODEXF1</t>
  </si>
  <si>
    <t>PCR_LNODEXF2</t>
  </si>
  <si>
    <t>RJN_LNODEXF2</t>
  </si>
  <si>
    <t>SIL_LNODEXF1</t>
  </si>
  <si>
    <t>TXW_LNODEXF2</t>
  </si>
  <si>
    <t>ENU_LNODEXF1</t>
  </si>
  <si>
    <t>FAC_LNODEXF1</t>
  </si>
  <si>
    <t>NBE_LNODEXF1</t>
  </si>
  <si>
    <t>YU_GNODEYUGT5</t>
  </si>
  <si>
    <t>FD1_GNODEGEN1</t>
  </si>
  <si>
    <t>CTL_GNODEHY2</t>
  </si>
  <si>
    <t>SG1_GNODEGEN1</t>
  </si>
  <si>
    <t>SMS_GNODEGEN2</t>
  </si>
  <si>
    <t>Q526TP_6_B1</t>
  </si>
  <si>
    <t>BELRDGJ_1_B1</t>
  </si>
  <si>
    <t>CAFLTSSS_2_B1</t>
  </si>
  <si>
    <t>IVALLY2_2_B1</t>
  </si>
  <si>
    <t>TORTILLA_1_B1</t>
  </si>
  <si>
    <t>BULLARD_1_N009</t>
  </si>
  <si>
    <t>TJI-230_2_N101</t>
  </si>
  <si>
    <t>SNTARSA_1_GN010</t>
  </si>
  <si>
    <t>ASHTON_LNODET3</t>
  </si>
  <si>
    <t>VILAS_LNODEIN</t>
  </si>
  <si>
    <t>PAHRAH_LNODE1</t>
  </si>
  <si>
    <t>SMITH_LNODED1</t>
  </si>
  <si>
    <t>HICKS_2_N001</t>
  </si>
  <si>
    <t>AMMON_LNODET1</t>
  </si>
  <si>
    <t>BELSON_LNODET1</t>
  </si>
  <si>
    <t>MYS 138_LNODE-3</t>
  </si>
  <si>
    <t>SH_LNODE14A</t>
  </si>
  <si>
    <t>TUNGSTEN_2_GNODEUNIT</t>
  </si>
  <si>
    <t>WATKINS_LNODE69</t>
  </si>
  <si>
    <t>SH_LNODE3A</t>
  </si>
  <si>
    <t>REXBURG_LNODER2</t>
  </si>
  <si>
    <t>SWANSON_7_GNODE1</t>
  </si>
  <si>
    <t>MILLERP_LNODET1</t>
  </si>
  <si>
    <t>PCK_LNODE2A</t>
  </si>
  <si>
    <t>SANDUNE_LNODET1</t>
  </si>
  <si>
    <t>SH_LNODE24A</t>
  </si>
  <si>
    <t>VILAS_LNODEBF</t>
  </si>
  <si>
    <t>JERSEYV_GNODEIT</t>
  </si>
  <si>
    <t>RICHGN2_7_N001</t>
  </si>
  <si>
    <t>EGIN_LNODET1</t>
  </si>
  <si>
    <t>SH_LNODE9A</t>
  </si>
  <si>
    <t>CANYONC_LNODER1</t>
  </si>
  <si>
    <t>HICKS_2_N013</t>
  </si>
  <si>
    <t>MONLTS12_7_N005</t>
  </si>
  <si>
    <t>TULEWC1_7_N001</t>
  </si>
  <si>
    <t>DNNY_LNODEWR2</t>
  </si>
  <si>
    <t>DYTN_LNODEBR3</t>
  </si>
  <si>
    <t>ESTC_LNODEBR1</t>
  </si>
  <si>
    <t>FRVW_LNODEWR1</t>
  </si>
  <si>
    <t>FRVW_LNODEWR2</t>
  </si>
  <si>
    <t>HGNS_LNODEWR5</t>
  </si>
  <si>
    <t>HLBR_LNODEBR2</t>
  </si>
  <si>
    <t>HLCR_LNODEWR1</t>
  </si>
  <si>
    <t>HMLK_LNODEWR1</t>
  </si>
  <si>
    <t>ISLD_LNODEWR1</t>
  </si>
  <si>
    <t>KNBR_LNODECS1</t>
  </si>
  <si>
    <t>MCCL_LNODEBR3</t>
  </si>
  <si>
    <t>MCGL_LNODEWR1</t>
  </si>
  <si>
    <t>MRDN_LNODEWR1</t>
  </si>
  <si>
    <t>NMRN_LNODEBR3</t>
  </si>
  <si>
    <t>ORNC_LNODEWR4</t>
  </si>
  <si>
    <t>RDLD_LNODEWR1</t>
  </si>
  <si>
    <t>RDVL_LNODEWR1</t>
  </si>
  <si>
    <t>RDVL_LNODEWR3</t>
  </si>
  <si>
    <t>RVGS_LNODEWK2</t>
  </si>
  <si>
    <t>RVVW_LNODEWR1</t>
  </si>
  <si>
    <t>SALM_LNODEBR1</t>
  </si>
  <si>
    <t>SCHN_LNODE5LD</t>
  </si>
  <si>
    <t>SXCR_LNODEWR1</t>
  </si>
  <si>
    <t>TLTN_LNODEWR1</t>
  </si>
  <si>
    <t>TLTN_LNODEWR2</t>
  </si>
  <si>
    <t>TRJN_LNODEVR4</t>
  </si>
  <si>
    <t>TWLT_LNODEBT1</t>
  </si>
  <si>
    <t>UNVL_LNODEBR1</t>
  </si>
  <si>
    <t>WCKR_LNODEWR1</t>
  </si>
  <si>
    <t>WLBR_LNODEWK1</t>
  </si>
  <si>
    <t>WLSV_LNODEWR3</t>
  </si>
  <si>
    <t>SKYFALL_LNODEC7</t>
  </si>
  <si>
    <t>ARLT_LNODEBR3</t>
  </si>
  <si>
    <t>CLXT_LNODEBR1</t>
  </si>
  <si>
    <t>CNBY_LNODEBR1</t>
  </si>
  <si>
    <t>CRVR_LNODEWR3</t>
  </si>
  <si>
    <t>EPRT_LNODEWR1</t>
  </si>
  <si>
    <t>HUBR_LNODEWR1</t>
  </si>
  <si>
    <t>KLPT_LNODEWR1</t>
  </si>
  <si>
    <t>KLPT_LNODEWR2</t>
  </si>
  <si>
    <t>MAIN_PGE_LNODEBR3</t>
  </si>
  <si>
    <t>MCGL_LNODEWR2</t>
  </si>
  <si>
    <t>MRHL_LNODEWR1</t>
  </si>
  <si>
    <t>MTPL_LNODEWR2</t>
  </si>
  <si>
    <t>NBRG_LNODEWR2</t>
  </si>
  <si>
    <t>OHLS_LNODEWR2</t>
  </si>
  <si>
    <t>OSWG_LNODEWR1</t>
  </si>
  <si>
    <t>PRGS_LNODEWR1</t>
  </si>
  <si>
    <t>PVLY_LNODEWR1</t>
  </si>
  <si>
    <t>SALM_LNODEBR2</t>
  </si>
  <si>
    <t>SMMT_LNODEBR1</t>
  </si>
  <si>
    <t>SMMT_LNODEFR2</t>
  </si>
  <si>
    <t>SPBK_LNODEWR2</t>
  </si>
  <si>
    <t>STHL_LNODEWR1</t>
  </si>
  <si>
    <t>SYLV_LNODEWR1</t>
  </si>
  <si>
    <t>TGRD_LNODEWR1</t>
  </si>
  <si>
    <t>TGRD_LNODEWR2</t>
  </si>
  <si>
    <t>TKTX_LNODEWR1</t>
  </si>
  <si>
    <t>WDBN_LNODEBR2</t>
  </si>
  <si>
    <t>WLCH_LNODEBR1</t>
  </si>
  <si>
    <t>WLLC_LNODEBR1</t>
  </si>
  <si>
    <t>WLMN_LNODEBR1</t>
  </si>
  <si>
    <t>WLSV_LNODEWR2</t>
  </si>
  <si>
    <t>VSTA_1_N001</t>
  </si>
  <si>
    <t>SPG_LNODEXF1</t>
  </si>
  <si>
    <t>SLL_GNODESY2</t>
  </si>
  <si>
    <t>AFPR_GNODE012</t>
  </si>
  <si>
    <t>ARHP_GNODERHP</t>
  </si>
  <si>
    <t>BLPR_GNODE013</t>
  </si>
  <si>
    <t>DVPR_GNODEVPR</t>
  </si>
  <si>
    <t>LMWP_GNODEMWP</t>
  </si>
  <si>
    <t>LYPK_GNODEN31</t>
  </si>
  <si>
    <t>MAWP_GNODEAWP</t>
  </si>
  <si>
    <t>SFWP_GNODEFWP</t>
  </si>
  <si>
    <t>WNLK_GNODE131</t>
  </si>
  <si>
    <t>ALMA_LNODE132</t>
  </si>
  <si>
    <t>BKCN_LNODECRK</t>
  </si>
  <si>
    <t>BKFT_LNODE161</t>
  </si>
  <si>
    <t>BOBN_LNODE132</t>
  </si>
  <si>
    <t>CTWT_LNODE131</t>
  </si>
  <si>
    <t>CURLEW_LNODELEW</t>
  </si>
  <si>
    <t>DRAM_IP_LNODE140</t>
  </si>
  <si>
    <t>DRAM_IP_LNODE142</t>
  </si>
  <si>
    <t>EDEN_LNODE132</t>
  </si>
  <si>
    <t>EKHN_LNODE132</t>
  </si>
  <si>
    <t>EMET_LNODE132</t>
  </si>
  <si>
    <t>GRVE_LNODE132</t>
  </si>
  <si>
    <t>HLND_LNODE131</t>
  </si>
  <si>
    <t>JROM_LNODE131</t>
  </si>
  <si>
    <t>KBLY_LNODE131</t>
  </si>
  <si>
    <t>KCHM_LNODE132</t>
  </si>
  <si>
    <t>KRMR_LNODE131</t>
  </si>
  <si>
    <t>LCST_LNODE131</t>
  </si>
  <si>
    <t>ONTO_LNODE135</t>
  </si>
  <si>
    <t>PAUL_LNODE131</t>
  </si>
  <si>
    <t>TERY_LNODE133</t>
  </si>
  <si>
    <t>TFSN_LNODE134</t>
  </si>
  <si>
    <t>USTK_LNODE132</t>
  </si>
  <si>
    <t>WJDY_LNODE131</t>
  </si>
  <si>
    <t>W_BURLEY_LNODE_LD</t>
  </si>
  <si>
    <t>MRQM_LNODEWR1</t>
  </si>
  <si>
    <t>BOIS_LNODE133</t>
  </si>
  <si>
    <t>BOMT_LNODE132</t>
  </si>
  <si>
    <t>BRIDG_IP_LNODEMAL</t>
  </si>
  <si>
    <t>BRIDG_IP_LNODEREC</t>
  </si>
  <si>
    <t>CDWL_LNODE135</t>
  </si>
  <si>
    <t>CHUT_LNODE132</t>
  </si>
  <si>
    <t>DRAM_IP_LNODE135</t>
  </si>
  <si>
    <t>DRAM_IP_LNODE141</t>
  </si>
  <si>
    <t>ELMR_LNODE133</t>
  </si>
  <si>
    <t>ETGT_LNODE132</t>
  </si>
  <si>
    <t>FRMT_LNODEFMR</t>
  </si>
  <si>
    <t>HDSP_LNODEDSP</t>
  </si>
  <si>
    <t>KCHM_LNODE131</t>
  </si>
  <si>
    <t>LAMB_IP_LNODE131</t>
  </si>
  <si>
    <t>MCRN_LNODE132</t>
  </si>
  <si>
    <t>MRDN_IP_LNODE132</t>
  </si>
  <si>
    <t>RVRTN_IP_LNODEURN</t>
  </si>
  <si>
    <t>TNML_LNODE131</t>
  </si>
  <si>
    <t>WELS_LNODE132</t>
  </si>
  <si>
    <t>W_WENDOV_LNODEECR</t>
  </si>
  <si>
    <t>CURTISS_1_N103</t>
  </si>
  <si>
    <t>GASKW1B2_7_N003</t>
  </si>
  <si>
    <t>MCMULLN2_7_N002</t>
  </si>
  <si>
    <t>SCHINDLR_1_N021</t>
  </si>
  <si>
    <t>COTTLEA_2_N016</t>
  </si>
  <si>
    <t>GANSO_1_N001</t>
  </si>
  <si>
    <t>EBENCH_LNODED1</t>
  </si>
  <si>
    <t>BR_LNODE10A</t>
  </si>
  <si>
    <t>AFPR_GNODE011</t>
  </si>
  <si>
    <t>BLPR_GNODE011</t>
  </si>
  <si>
    <t>BLPR_GNODE015</t>
  </si>
  <si>
    <t>GVSP_GNODEVSP</t>
  </si>
  <si>
    <t>HCPR_GNODE011</t>
  </si>
  <si>
    <t>HZNA_GNODE131</t>
  </si>
  <si>
    <t>HZNB_GNODE131</t>
  </si>
  <si>
    <t>JBRG_IPC_GNODERE1</t>
  </si>
  <si>
    <t>LGPR_GNODEPLT</t>
  </si>
  <si>
    <t>LMPR_GNODE001</t>
  </si>
  <si>
    <t>LSPR_GNODE013</t>
  </si>
  <si>
    <t>LYPK_GNODEN32</t>
  </si>
  <si>
    <t>TRGE_IPC_GNODEIPC</t>
  </si>
  <si>
    <t>ANRN_GNODE115</t>
  </si>
  <si>
    <t>BCSR_GNODECSR</t>
  </si>
  <si>
    <t>BLPR_GNODE014</t>
  </si>
  <si>
    <t>LSPR_GNODE012</t>
  </si>
  <si>
    <t>LYPK_GNODEN33</t>
  </si>
  <si>
    <t>OBPR_GNODE014</t>
  </si>
  <si>
    <t>RCDD_GNODE011</t>
  </si>
  <si>
    <t>TFPR_GNODE001</t>
  </si>
  <si>
    <t>TSPO_GNODE003</t>
  </si>
  <si>
    <t>US34_GNODE004</t>
  </si>
  <si>
    <t>CACK_LNODE131</t>
  </si>
  <si>
    <t>DRAM_IP_LNODE137</t>
  </si>
  <si>
    <t>ETGT_LNODE131</t>
  </si>
  <si>
    <t>E_HILLS_LNODEE_S</t>
  </si>
  <si>
    <t>GOWN_LNODE131</t>
  </si>
  <si>
    <t>GRVE_LNODE133</t>
  </si>
  <si>
    <t>JROM_LNODE132</t>
  </si>
  <si>
    <t>KRMR_LNODE132</t>
  </si>
  <si>
    <t>LCNS_LNODE131</t>
  </si>
  <si>
    <t>MCRN_LNODE131</t>
  </si>
  <si>
    <t>PCKT_LNODE131</t>
  </si>
  <si>
    <t>PNUF_LNODE42A</t>
  </si>
  <si>
    <t>RTRR_LNODE02M</t>
  </si>
  <si>
    <t>SMPT_LNODE132</t>
  </si>
  <si>
    <t>SRCK_LNODE133</t>
  </si>
  <si>
    <t>TERY_LNODE132</t>
  </si>
  <si>
    <t>UNITY_LNODEMR1</t>
  </si>
  <si>
    <t>WYEE_LNODE132</t>
  </si>
  <si>
    <t>BRP1_2_GNODE8</t>
  </si>
  <si>
    <t>BRP1_2_GNODE2</t>
  </si>
  <si>
    <t>BRP1_2_GNODE6</t>
  </si>
  <si>
    <t>CRTY_5_GNODECTG</t>
  </si>
  <si>
    <t>CVNT_7_GNODE1</t>
  </si>
  <si>
    <t>FYP1_7_GNODE2</t>
  </si>
  <si>
    <t>PNP1_2_GNODE3</t>
  </si>
  <si>
    <t>PWP1_2_GNODESTG</t>
  </si>
  <si>
    <t>PWP2_2_GNODE6</t>
  </si>
  <si>
    <t>RMP1_7_GNODE5</t>
  </si>
  <si>
    <t>TRW1_2_GNODE2</t>
  </si>
  <si>
    <t>CMC_GNODE2</t>
  </si>
  <si>
    <t>CAYETNO_2_N003</t>
  </si>
  <si>
    <t>GUERNSEY_6_N007</t>
  </si>
  <si>
    <t>Q965C2_7_N001</t>
  </si>
  <si>
    <t>4C744C42_7_N001</t>
  </si>
  <si>
    <t>FROGTOWN_7_N005</t>
  </si>
  <si>
    <t>GARNET_7_N018</t>
  </si>
  <si>
    <t>OLDRIVR_7_N044</t>
  </si>
  <si>
    <t>CURTISS_1_N102</t>
  </si>
  <si>
    <t>PILOTBUO_LNODEAR</t>
  </si>
  <si>
    <t>ABRN_LNODEWR2</t>
  </si>
  <si>
    <t>AMTY_LNODEBR2</t>
  </si>
  <si>
    <t>BFRY_LNODEWR2</t>
  </si>
  <si>
    <t>BLLK_LNODEWR1</t>
  </si>
  <si>
    <t>BRNS_LNODEWR1</t>
  </si>
  <si>
    <t>CHLS_LNODEWR2</t>
  </si>
  <si>
    <t>CNBY_LNODEBR2</t>
  </si>
  <si>
    <t>CNLS_LNODEBR1</t>
  </si>
  <si>
    <t>DRHM_LNODEWR3</t>
  </si>
  <si>
    <t>DYTN_LNODEBR1</t>
  </si>
  <si>
    <t>HRMY_LNODEWR1</t>
  </si>
  <si>
    <t>HUBR_LNODEWR2</t>
  </si>
  <si>
    <t>INDN_LNODEWR2</t>
  </si>
  <si>
    <t>ISLD_LNODEWR2</t>
  </si>
  <si>
    <t>LLND_LNODEBR1</t>
  </si>
  <si>
    <t>MCCL_LNODEBR2</t>
  </si>
  <si>
    <t>MRKT_LNODEWR1</t>
  </si>
  <si>
    <t>MTPL_LNODEWR1</t>
  </si>
  <si>
    <t>NBRG_LNODEWR1</t>
  </si>
  <si>
    <t>NTRN_LNODEBK2</t>
  </si>
  <si>
    <t>PMTH_LNODEWR1</t>
  </si>
  <si>
    <t>RKWD_LNODEWR3</t>
  </si>
  <si>
    <t>SCGN_LNODEBR1</t>
  </si>
  <si>
    <t>SMLL_LNODEBR1</t>
  </si>
  <si>
    <t>SNST_LNODEWR1</t>
  </si>
  <si>
    <t>SPNS_LNODEPNP</t>
  </si>
  <si>
    <t>SWNI_LNODEWR2</t>
  </si>
  <si>
    <t>TABR_LNODEWR6</t>
  </si>
  <si>
    <t>TRNR_LNODEWR1</t>
  </si>
  <si>
    <t>WUNI_LNODEWR2</t>
  </si>
  <si>
    <t>YMHL_LNODEBR2</t>
  </si>
  <si>
    <t>DAVIS_1_N029</t>
  </si>
  <si>
    <t>AFPR_GNODE013</t>
  </si>
  <si>
    <t>BSPO_GNODE011</t>
  </si>
  <si>
    <t>BSPO_GNODE012</t>
  </si>
  <si>
    <t>BSPO_GNODE013</t>
  </si>
  <si>
    <t>EHWP_GNODEHWP</t>
  </si>
  <si>
    <t>GVSR_GNODEVSR</t>
  </si>
  <si>
    <t>HDHL_GNODEEN1</t>
  </si>
  <si>
    <t>HGWP_GNODEGWP</t>
  </si>
  <si>
    <t>JBRG_IPC_GNODERE3</t>
  </si>
  <si>
    <t>LSPR_GNODE011</t>
  </si>
  <si>
    <t>MDPO_GNODE007</t>
  </si>
  <si>
    <t>MDPO_GNODE009</t>
  </si>
  <si>
    <t>OBPR_GNODE011</t>
  </si>
  <si>
    <t>OWYH_GNODE131</t>
  </si>
  <si>
    <t>SCSR_GNODECSR</t>
  </si>
  <si>
    <t>SKPR_GNODE011</t>
  </si>
  <si>
    <t>SKPR_GNODE013</t>
  </si>
  <si>
    <t>US12_GNODE002</t>
  </si>
  <si>
    <t>DE_LNODER9A</t>
  </si>
  <si>
    <t>ARTN_LNODE125</t>
  </si>
  <si>
    <t>BKAT_LNODE2_L</t>
  </si>
  <si>
    <t>BOBN_LNODE136</t>
  </si>
  <si>
    <t>BOIS_LNODE135</t>
  </si>
  <si>
    <t>CDAL_LNODE133</t>
  </si>
  <si>
    <t>EAGL_LNODE132</t>
  </si>
  <si>
    <t>ELMR_LNODE61A</t>
  </si>
  <si>
    <t>HALY_LNODE131</t>
  </si>
  <si>
    <t>HAVN_LNODE132</t>
  </si>
  <si>
    <t>HPVY_LNODE131</t>
  </si>
  <si>
    <t>KRCH_LNODE131</t>
  </si>
  <si>
    <t>MCRN_LNODE133</t>
  </si>
  <si>
    <t>MCRN_LNODE134</t>
  </si>
  <si>
    <t>MHAB_LNODE131</t>
  </si>
  <si>
    <t>MORA_IP_LNODE131</t>
  </si>
  <si>
    <t>NMPA_LNODE133</t>
  </si>
  <si>
    <t>PNGE_LNODE133</t>
  </si>
  <si>
    <t>RTRR_LNODELAR</t>
  </si>
  <si>
    <t>SMPT_LNODE131</t>
  </si>
  <si>
    <t>W_WENDOV_LNODE9KV</t>
  </si>
  <si>
    <t>CHELATC_LNODELD</t>
  </si>
  <si>
    <t>BCW1_2_GNODE2</t>
  </si>
  <si>
    <t>BRP1_2_GNODE1</t>
  </si>
  <si>
    <t>BRP1_2_GNODE5</t>
  </si>
  <si>
    <t>PHP1_7_GNODE1</t>
  </si>
  <si>
    <t>PWP2_2_GNODE11</t>
  </si>
  <si>
    <t>TRW1_2_GNODE1</t>
  </si>
  <si>
    <t>WELS_2_GNODE1</t>
  </si>
  <si>
    <t>WNP_2_GNODE1</t>
  </si>
  <si>
    <t>FROGTOWN_7_N004</t>
  </si>
  <si>
    <t>RAMONAGN_7_N001</t>
  </si>
  <si>
    <t>LITLRKC1_7_N007</t>
  </si>
  <si>
    <t>OASISC1_7_N005</t>
  </si>
  <si>
    <t>Q1061COL_7_N001</t>
  </si>
  <si>
    <t>UNIONGAP_LNODER5</t>
  </si>
  <si>
    <t>RIVERDAL_LNODEP</t>
  </si>
  <si>
    <t>AFSR_GNODEFSR</t>
  </si>
  <si>
    <t>CLPR_GNODE001</t>
  </si>
  <si>
    <t>OBPR_GNODE012</t>
  </si>
  <si>
    <t>RRGT_GNODE011</t>
  </si>
  <si>
    <t>SKPR_GNODE012</t>
  </si>
  <si>
    <t>SWPO_GNODE011</t>
  </si>
  <si>
    <t>ARLT_LNODEBR2</t>
  </si>
  <si>
    <t>BEL_LPGE_LNODEWR1</t>
  </si>
  <si>
    <t>BRNS_LNODEWR2</t>
  </si>
  <si>
    <t>CLVR_LNODEWR1</t>
  </si>
  <si>
    <t>CNYN_LNODEWR1</t>
  </si>
  <si>
    <t>CNYN_LNODEWR2</t>
  </si>
  <si>
    <t>CRNL_LNODEWR1</t>
  </si>
  <si>
    <t>CRTS_LNODEWR1</t>
  </si>
  <si>
    <t>ESUB_LNODEWR5</t>
  </si>
  <si>
    <t>FMNT_LNODEWR1</t>
  </si>
  <si>
    <t>GRND_LNODEWR2</t>
  </si>
  <si>
    <t>HGNN_LNODEWR1</t>
  </si>
  <si>
    <t>HLGT_LNODEBR5</t>
  </si>
  <si>
    <t>INDN_LNODEWR1</t>
  </si>
  <si>
    <t>MDWY_LNODEWR1</t>
  </si>
  <si>
    <t>MRDN_LNODEWR2</t>
  </si>
  <si>
    <t>MRDN_LNODEWR3</t>
  </si>
  <si>
    <t>MULT_LNODEWR1</t>
  </si>
  <si>
    <t>OXFD_LNODEWR1</t>
  </si>
  <si>
    <t>OXFD_LNODEWR2</t>
  </si>
  <si>
    <t>PRGS_LNODEWR2</t>
  </si>
  <si>
    <t>RHLS_LNODEWR1</t>
  </si>
  <si>
    <t>RSMT_LNODEWR1</t>
  </si>
  <si>
    <t>SCPS_LNODEWR2</t>
  </si>
  <si>
    <t>SHTE_LNODEWJ1</t>
  </si>
  <si>
    <t>SLVN_LNODEWR9</t>
  </si>
  <si>
    <t>SLZR_LNODEERF</t>
  </si>
  <si>
    <t>SNST_LNODEWJ9</t>
  </si>
  <si>
    <t>SNST_LNODEWR6</t>
  </si>
  <si>
    <t>STLS_LNODEBR4</t>
  </si>
  <si>
    <t>STME_LNODEWR8</t>
  </si>
  <si>
    <t>TRJN_LNODEVR5</t>
  </si>
  <si>
    <t>UNIV_LNODEWR3</t>
  </si>
  <si>
    <t>URBN_LNODEWR1</t>
  </si>
  <si>
    <t>WCKR_LNODEWR2</t>
  </si>
  <si>
    <t>TAFT_6_B1</t>
  </si>
  <si>
    <t>BOULEVRD_1_B1</t>
  </si>
  <si>
    <t>CREELMAN_6_N014</t>
  </si>
  <si>
    <t>RIVERDAL_LNODED3</t>
  </si>
  <si>
    <t>RIVERDAL_LNODEN</t>
  </si>
  <si>
    <t>SLL_GNODESY1</t>
  </si>
  <si>
    <t>BOIS_LNODE134</t>
  </si>
  <si>
    <t>DALE_LNODE132</t>
  </si>
  <si>
    <t>DIXI_LNODEIXI</t>
  </si>
  <si>
    <t>DRAM_IP_LNODE136</t>
  </si>
  <si>
    <t>ELMR_LNODE62A</t>
  </si>
  <si>
    <t>HAVN_LNODE131</t>
  </si>
  <si>
    <t>HPKD_LNODE131</t>
  </si>
  <si>
    <t>MCAL_LNODE33A</t>
  </si>
  <si>
    <t>MRDN_IP_LNODE131</t>
  </si>
  <si>
    <t>NEW_BURL_LNODELEY</t>
  </si>
  <si>
    <t>NMPA_LNODE134</t>
  </si>
  <si>
    <t>ONTO_LNODE134</t>
  </si>
  <si>
    <t>PNUF_LNODE41A</t>
  </si>
  <si>
    <t>SLVR_IP_LNODE131</t>
  </si>
  <si>
    <t>SPVY_LNODE131</t>
  </si>
  <si>
    <t>SRCK_LNODE132</t>
  </si>
  <si>
    <t>TFSN_LNODE133</t>
  </si>
  <si>
    <t>USTK_LNODE131</t>
  </si>
  <si>
    <t>VTRY_LNODE132</t>
  </si>
  <si>
    <t>WYEE_LNODE131</t>
  </si>
  <si>
    <t>W_BURLEY_LNODEXF1</t>
  </si>
  <si>
    <t>ZLOG_LNODE132</t>
  </si>
  <si>
    <t>BRIGHAMC_LNODELD</t>
  </si>
  <si>
    <t>PORTERRK_LNODET2</t>
  </si>
  <si>
    <t>GROMORE_LNODET1</t>
  </si>
  <si>
    <t>URBN_LNODEWR20</t>
  </si>
  <si>
    <t>MRQM_LNODEWR3</t>
  </si>
  <si>
    <t>BBWF_GNODEBWF</t>
  </si>
  <si>
    <t>BKCL_GNODE011</t>
  </si>
  <si>
    <t>DNPR_GNODE012</t>
  </si>
  <si>
    <t>HCPR_GNODE013</t>
  </si>
  <si>
    <t>HMWD_GNODEMWD</t>
  </si>
  <si>
    <t>HRBD_GNODE061</t>
  </si>
  <si>
    <t>LSPR_GNODE014</t>
  </si>
  <si>
    <t>SWPO_GNODE012</t>
  </si>
  <si>
    <t>TESR_GNODEESR</t>
  </si>
  <si>
    <t>US12_GNODE001</t>
  </si>
  <si>
    <t>US34_GNODE003</t>
  </si>
  <si>
    <t>PINEFSLR_GNODE1</t>
  </si>
  <si>
    <t>Q653FC2_7_N001</t>
  </si>
  <si>
    <t>MANTECA_1_N033</t>
  </si>
  <si>
    <t>JOHANNA_2_N018</t>
  </si>
  <si>
    <t>MCMULLN1_2_N001</t>
  </si>
  <si>
    <t>BKAT_LNODE1_L</t>
  </si>
  <si>
    <t>CURLEW_LNODEFMR</t>
  </si>
  <si>
    <t>DRAM_IP_LNODE138</t>
  </si>
  <si>
    <t>GARY_LNODE132</t>
  </si>
  <si>
    <t>MOON_LNODE132</t>
  </si>
  <si>
    <t>NLSN_LNODELSN</t>
  </si>
  <si>
    <t>NMPA_LNODE132</t>
  </si>
  <si>
    <t>PNGE_LNODE132</t>
  </si>
  <si>
    <t>POLN_LNODE131</t>
  </si>
  <si>
    <t>SRCK_LNODE131</t>
  </si>
  <si>
    <t>STRD_LNODE131</t>
  </si>
  <si>
    <t>TNML_LNODE132</t>
  </si>
  <si>
    <t>WWEL_LNODE131</t>
  </si>
  <si>
    <t>MRQM_LNODEWR2</t>
  </si>
  <si>
    <t>PRNX_GNODERANCH</t>
  </si>
  <si>
    <t>BCW1_2_GNODE3</t>
  </si>
  <si>
    <t>FYP1_7_GNODE4</t>
  </si>
  <si>
    <t>OGP1_1_GNODE2</t>
  </si>
  <si>
    <t>PWP2_2_GNODE12</t>
  </si>
  <si>
    <t>PWP2_2_GNODE3</t>
  </si>
  <si>
    <t>PWP2_2_GNODE7</t>
  </si>
  <si>
    <t>RBP1_2_GNODE1</t>
  </si>
  <si>
    <t>BIGSK230_2_N024</t>
  </si>
  <si>
    <t>Q1032C2_7_N001</t>
  </si>
  <si>
    <t>DAIRYLND_1_N013</t>
  </si>
  <si>
    <t>OLDRIVR_7_N033</t>
  </si>
  <si>
    <t>EELRIVR_6_N001</t>
  </si>
  <si>
    <t>PORTERRK_LNODELD</t>
  </si>
  <si>
    <t>BADM_GNODEADM</t>
  </si>
  <si>
    <t>CDPO_GNODE001</t>
  </si>
  <si>
    <t>DADD_GNODE011</t>
  </si>
  <si>
    <t>GVWP_GNODEVWP</t>
  </si>
  <si>
    <t>MLPR_GNODE011</t>
  </si>
  <si>
    <t>TFPR_GNODE012</t>
  </si>
  <si>
    <t>VASR_GNODEASR</t>
  </si>
  <si>
    <t>EAGLEMTN_LNODEHI</t>
  </si>
  <si>
    <t>CALAPOOY_LNODET2</t>
  </si>
  <si>
    <t>ALDR_LNODEWR2</t>
  </si>
  <si>
    <t>BTHL_LNODEWR5</t>
  </si>
  <si>
    <t>CLCK_LNODEWR2</t>
  </si>
  <si>
    <t>CNBY_LNODEBR3</t>
  </si>
  <si>
    <t>CNYN_LNODEWR4</t>
  </si>
  <si>
    <t>DNNY_LNODEWR1</t>
  </si>
  <si>
    <t>DRHM_LNODEWR1</t>
  </si>
  <si>
    <t>ELMA_PGE_LNODEBR2</t>
  </si>
  <si>
    <t>ESUB_LNODE415</t>
  </si>
  <si>
    <t>GCRK_LNODEBR1</t>
  </si>
  <si>
    <t>GLDV_LNODEWR4</t>
  </si>
  <si>
    <t>HRSN_LNODEWR1</t>
  </si>
  <si>
    <t>HYDN_LNODEWR1</t>
  </si>
  <si>
    <t>HYDN_LNODEWR2</t>
  </si>
  <si>
    <t>LBRL_LNODEBR1</t>
  </si>
  <si>
    <t>LBRT_LNODEWR2</t>
  </si>
  <si>
    <t>MCCL_LNODEBR1</t>
  </si>
  <si>
    <t>MTAN_LNODEBR1</t>
  </si>
  <si>
    <t>NMRN_LNODEBR2</t>
  </si>
  <si>
    <t>ORNC_LNODEWR5</t>
  </si>
  <si>
    <t>OSWG_LNODEWR3</t>
  </si>
  <si>
    <t>PVLY_LNODEWR2</t>
  </si>
  <si>
    <t>RDVL_LNODEWR2</t>
  </si>
  <si>
    <t>RKWD_LNODEWR2</t>
  </si>
  <si>
    <t>SLVN_LNODEWR8</t>
  </si>
  <si>
    <t>SNDY_LNODEBR1</t>
  </si>
  <si>
    <t>SNST_LNODEWR4</t>
  </si>
  <si>
    <t>SNST_LNODEWR8</t>
  </si>
  <si>
    <t>SPBK_LNODEWR1</t>
  </si>
  <si>
    <t>STHL_LNODEWR3</t>
  </si>
  <si>
    <t>STMS_LNODEBR5</t>
  </si>
  <si>
    <t>TKTX_LNODEWR2</t>
  </si>
  <si>
    <t>TWNC_LNODEWR1</t>
  </si>
  <si>
    <t>WDBN_LNODEBR1</t>
  </si>
  <si>
    <t>WLMN_LNODEBR2</t>
  </si>
  <si>
    <t>PAULSWT_1_GN002</t>
  </si>
  <si>
    <t>AFTS_LNODE131</t>
  </si>
  <si>
    <t>BCRT_LNODE131</t>
  </si>
  <si>
    <t>CDAL_LNODE134</t>
  </si>
  <si>
    <t>CHUT_LNODE131</t>
  </si>
  <si>
    <t>DRAM_IP_LNODE139</t>
  </si>
  <si>
    <t>DUFN_LNODE131</t>
  </si>
  <si>
    <t>DUFN_LNODE132</t>
  </si>
  <si>
    <t>EAGL_LNODE131</t>
  </si>
  <si>
    <t>EMET_LNODEIDA</t>
  </si>
  <si>
    <t>E_HILLS_LNODEE_N</t>
  </si>
  <si>
    <t>CHERRYLA_GNODE1</t>
  </si>
  <si>
    <t>LASAGUIL_2_B1</t>
  </si>
  <si>
    <t>GFRY_LNODE131</t>
  </si>
  <si>
    <t>GRVE_LNODE131</t>
  </si>
  <si>
    <t>HILL_LNODE131</t>
  </si>
  <si>
    <t>HILL_LNODE132</t>
  </si>
  <si>
    <t>MCAL_LNODE131</t>
  </si>
  <si>
    <t>MNCO_LNODEFMR</t>
  </si>
  <si>
    <t>NWMS_LNODE131</t>
  </si>
  <si>
    <t>OBPR_LNODE131</t>
  </si>
  <si>
    <t>PNGE_LNODE131</t>
  </si>
  <si>
    <t>QUTZ_LNODE132</t>
  </si>
  <si>
    <t>RSET_LNODE131</t>
  </si>
  <si>
    <t>RTRR_LNODEREC</t>
  </si>
  <si>
    <t>STAR_LNODE131</t>
  </si>
  <si>
    <t>STKY_LNODE131</t>
  </si>
  <si>
    <t>SWPO_LNODELS</t>
  </si>
  <si>
    <t>TERY_LNODE131</t>
  </si>
  <si>
    <t>WILS_LNODEILS</t>
  </si>
  <si>
    <t>WWCK_LNODEWCK</t>
  </si>
  <si>
    <t>WYEE_LNODE133</t>
  </si>
  <si>
    <t>W_WENDOV_LNODEDVR</t>
  </si>
  <si>
    <t>W_WENDOV_LNODEOMA</t>
  </si>
  <si>
    <t>DOBBISLR_GNODE1</t>
  </si>
  <si>
    <t>BRP1_2_GNODE4</t>
  </si>
  <si>
    <t>CSP1_5_GNODESTG1</t>
  </si>
  <si>
    <t>NFP1_1_GNODE1</t>
  </si>
  <si>
    <t>PNP1_2_GNODE1</t>
  </si>
  <si>
    <t>PRAP_2_GNODE1</t>
  </si>
  <si>
    <t>PWP2_2_GNODE10</t>
  </si>
  <si>
    <t>RBP1_2_GNODE2</t>
  </si>
  <si>
    <t>RBP1_2_GNODE3</t>
  </si>
  <si>
    <t>RMP1_7_GNODE1</t>
  </si>
  <si>
    <t>Q356_7_N001</t>
  </si>
  <si>
    <t>SAUGUS_6_N015</t>
  </si>
  <si>
    <t>Q1032C2_7_N004</t>
  </si>
  <si>
    <t>WILOWBCH_6_ND001</t>
  </si>
  <si>
    <t>UNIONGAP_LNODER4</t>
  </si>
  <si>
    <t>BR_LNODE12A</t>
  </si>
  <si>
    <t>ACX_LNODENTL</t>
  </si>
  <si>
    <t>BKCN_GNODEG01</t>
  </si>
  <si>
    <t>BLPR_GNODE012</t>
  </si>
  <si>
    <t>BMPR_GNODE011</t>
  </si>
  <si>
    <t>BYPS_GNODE131</t>
  </si>
  <si>
    <t>CAWP_GNODEAWP</t>
  </si>
  <si>
    <t>CDPO_GNODE002</t>
  </si>
  <si>
    <t>DNPR_GNODE011</t>
  </si>
  <si>
    <t>DNPR_GNODE013</t>
  </si>
  <si>
    <t>FGWP_GNODE031</t>
  </si>
  <si>
    <t>HCPR_GNODE012</t>
  </si>
  <si>
    <t>HLSR_GNODELSR</t>
  </si>
  <si>
    <t>JBRG_IPC_GNODERE2</t>
  </si>
  <si>
    <t>JBRG_IPC_GNODERE4</t>
  </si>
  <si>
    <t>LGPR_GNODESTG</t>
  </si>
  <si>
    <t>MHSR_GNODEHSR</t>
  </si>
  <si>
    <t>MLPR_GNODE012</t>
  </si>
  <si>
    <t>OBPR_GNODE013</t>
  </si>
  <si>
    <t>SFPR_GNODE003</t>
  </si>
  <si>
    <t>STWP_GNODETWP</t>
  </si>
  <si>
    <t>UMPR_GNODE001</t>
  </si>
  <si>
    <t>MONTPL_7_N1</t>
  </si>
  <si>
    <t>P_RAPIDS_NODE10</t>
  </si>
  <si>
    <t>PLUMMER_NODE01</t>
  </si>
  <si>
    <t>POST_FLS_NODE01</t>
  </si>
  <si>
    <t>POST_FLS_NODE03</t>
  </si>
  <si>
    <t>SIGHEB_NODEIG2</t>
  </si>
  <si>
    <t>WANAPUM_NODE03</t>
  </si>
  <si>
    <t>WANAPUM_NODE10</t>
  </si>
  <si>
    <t>KETTLE_F_NODEG02</t>
  </si>
  <si>
    <t>RANDOLPH_LNODE2RT</t>
  </si>
  <si>
    <t>CALPTP_LNODEI</t>
  </si>
  <si>
    <t>POST_STR_LNODEBUSA</t>
  </si>
  <si>
    <t>ASCARATE_LNODECR3</t>
  </si>
  <si>
    <t>BIGGSEPE_LNODEGS3</t>
  </si>
  <si>
    <t>CHAPARAL_LNODET1</t>
  </si>
  <si>
    <t>DALLASWC_LNODET2</t>
  </si>
  <si>
    <t>MARLOW_LNODELW1</t>
  </si>
  <si>
    <t>MONTOYA_LNODE_T1</t>
  </si>
  <si>
    <t>OROGRAN_LNODELLA</t>
  </si>
  <si>
    <t>PHELPDOD_LNODET1</t>
  </si>
  <si>
    <t>RIPLEY_LNODET1</t>
  </si>
  <si>
    <t>THORN_LNODEORN</t>
  </si>
  <si>
    <t>VISTA2_LNODETA1</t>
  </si>
  <si>
    <t>WINTER_LNODEDAM</t>
  </si>
  <si>
    <t>OZA230CE_LNODED20</t>
  </si>
  <si>
    <t>RUB230CE_LNODED10</t>
  </si>
  <si>
    <t>TJUANACE_LNODED10</t>
  </si>
  <si>
    <t>TOY230CE_LNODED10</t>
  </si>
  <si>
    <t>GLASGOWE_LNODEAST</t>
  </si>
  <si>
    <t>MALTAUM_LNODEFMR</t>
  </si>
  <si>
    <t>RUDYARD_LNODEY1A</t>
  </si>
  <si>
    <t>TIBER_LNODEBER</t>
  </si>
  <si>
    <t>TRI115_LNODE115</t>
  </si>
  <si>
    <t>ALC_SCOT_GNODEG01</t>
  </si>
  <si>
    <t>BATTLE_R_GNODEG05</t>
  </si>
  <si>
    <t>BIGHORN_GNODEG01</t>
  </si>
  <si>
    <t>BLKSPRIN_GNODEG1</t>
  </si>
  <si>
    <t>BLKSPRIN_GNODEG2</t>
  </si>
  <si>
    <t>BUCKLAKE_GNODEG1</t>
  </si>
  <si>
    <t>COW_WIND_GNODEGE3</t>
  </si>
  <si>
    <t>ECOPOWER_GNODEG1</t>
  </si>
  <si>
    <t>ENMX25_GNODE1CT</t>
  </si>
  <si>
    <t>FOSTERCK_GNODEG01</t>
  </si>
  <si>
    <t>GARDEN_C_GNODEG01</t>
  </si>
  <si>
    <t>GHOST_GNODEG03</t>
  </si>
  <si>
    <t>GOSTPINE_GNODEG2</t>
  </si>
  <si>
    <t>GOSTPINE_GNODEG5</t>
  </si>
  <si>
    <t>MAHKESES_GNODEG01</t>
  </si>
  <si>
    <t>MAHKESES_GNODEG02</t>
  </si>
  <si>
    <t>MEDICIN_GNODEG3</t>
  </si>
  <si>
    <t>POCATERA_GNODERA1</t>
  </si>
  <si>
    <t>PRIMROSE_GNODEG01</t>
  </si>
  <si>
    <t>STAVELY_GNODELP2</t>
  </si>
  <si>
    <t>STEEPBNK_GNODEG1</t>
  </si>
  <si>
    <t>SUNDANC_GNODEG03</t>
  </si>
  <si>
    <t>SYNCRUDE_GNODEG3</t>
  </si>
  <si>
    <t>SYNCRUDE_GNODEG4</t>
  </si>
  <si>
    <t>WHEATLND_GNODETG3</t>
  </si>
  <si>
    <t>WYNDHAM_GNODEG02</t>
  </si>
  <si>
    <t>CEDARCK_GNODEUN1</t>
  </si>
  <si>
    <t>IRVNGTN_LNODE109</t>
  </si>
  <si>
    <t>KANTOR_LNODEEL1</t>
  </si>
  <si>
    <t>PNT_LNODET1</t>
  </si>
  <si>
    <t>ROBERTBI_LNODELLS</t>
  </si>
  <si>
    <t>ROBERTS_LNODET_2</t>
  </si>
  <si>
    <t>S_TRAIL_LNODET_2</t>
  </si>
  <si>
    <t>ENT_HH_LNODE_HH</t>
  </si>
  <si>
    <t>LAKE_VW_LNODE271</t>
  </si>
  <si>
    <t>SANJUAWC_LNODE241</t>
  </si>
  <si>
    <t>SULL_FE_LNODE610</t>
  </si>
  <si>
    <t>APACHEWC_LNODECOX</t>
  </si>
  <si>
    <t>BLKMESA_LNODEBK4</t>
  </si>
  <si>
    <t>DELBACWC_LNODEMTN</t>
  </si>
  <si>
    <t>HILLTORD_LNODEN_2</t>
  </si>
  <si>
    <t>HILLTORD_LNODEN_3</t>
  </si>
  <si>
    <t>KOFAWC_LNODERES</t>
  </si>
  <si>
    <t>EMPRESS_LNODET1</t>
  </si>
  <si>
    <t>ENMX14_LNODEXF2</t>
  </si>
  <si>
    <t>ENMX14_LNODEXF4</t>
  </si>
  <si>
    <t>ENMX16_LNODE_LD3</t>
  </si>
  <si>
    <t>ENMX1_LNODET5</t>
  </si>
  <si>
    <t>ENMX1_LNODET8</t>
  </si>
  <si>
    <t>ENMX21_LNODET2</t>
  </si>
  <si>
    <t>ENMX22_LNODET2</t>
  </si>
  <si>
    <t>ENMX24_LNODE1TR</t>
  </si>
  <si>
    <t>ENMX34_LNODEOAD</t>
  </si>
  <si>
    <t>ENMX38_LNODE3TR</t>
  </si>
  <si>
    <t>ENMX39_LNODET4</t>
  </si>
  <si>
    <t>ENMX47_LNODE7_1</t>
  </si>
  <si>
    <t>ENMX7_LNODET1</t>
  </si>
  <si>
    <t>FLYINGSH_LNODET2</t>
  </si>
  <si>
    <t>FOOTHLSM_LNODED2</t>
  </si>
  <si>
    <t>FOOTHLSM_LNODED5</t>
  </si>
  <si>
    <t>FOSTERCK_LNODE4_H</t>
  </si>
  <si>
    <t>HIGH_LVL_LNODE5_B</t>
  </si>
  <si>
    <t>HORSE_RV_LNODE01T</t>
  </si>
  <si>
    <t>HRMILNER_LNODE5KV</t>
  </si>
  <si>
    <t>HUSSAR_LNODET1</t>
  </si>
  <si>
    <t>INNISFL_LNODET1</t>
  </si>
  <si>
    <t>KEEPHILL_LNODELT2</t>
  </si>
  <si>
    <t>KITSCOTY_LNODE02T</t>
  </si>
  <si>
    <t>LACOREY_LNODE01T</t>
  </si>
  <si>
    <t>LKVIEW_LNODET2</t>
  </si>
  <si>
    <t>LONGLK_LNODET5</t>
  </si>
  <si>
    <t>MACDONLD_LNODET2</t>
  </si>
  <si>
    <t>MACKAY_R_LNODET2</t>
  </si>
  <si>
    <t>MONITOR7_LNODEIST</t>
  </si>
  <si>
    <t>MUSKEG_R_LNODE1_7</t>
  </si>
  <si>
    <t>MUSKEG_R_LNODE1_9</t>
  </si>
  <si>
    <t>NOVA_LNODE_01</t>
  </si>
  <si>
    <t>N_HOLDEN_LNODET1</t>
  </si>
  <si>
    <t>PEACEBUT_LNODE2_H</t>
  </si>
  <si>
    <t>PINCHER_LNODELT3</t>
  </si>
  <si>
    <t>PINEDAL_LNODET1</t>
  </si>
  <si>
    <t>POCATERA_LNODE5_A</t>
  </si>
  <si>
    <t>PONOKA_LNODET2</t>
  </si>
  <si>
    <t>PROC_GAM_LNODE01T</t>
  </si>
  <si>
    <t>PROC_GAM_LNODEL31</t>
  </si>
  <si>
    <t>QUIGLEY_LNODE01T</t>
  </si>
  <si>
    <t>ROCKY_M_LNODELT1</t>
  </si>
  <si>
    <t>ROSS_TAP_LNODEARB</t>
  </si>
  <si>
    <t>RUNDLE_LNODELT1</t>
  </si>
  <si>
    <t>RWLEY_LNODE01T</t>
  </si>
  <si>
    <t>RYCROFT_LNODEFMR</t>
  </si>
  <si>
    <t>SARAH_LK_LNODE01T</t>
  </si>
  <si>
    <t>SCORIA_LNODET3</t>
  </si>
  <si>
    <t>SEALLAKE_LNODE02T</t>
  </si>
  <si>
    <t>ST_ALBER_LNODET2</t>
  </si>
  <si>
    <t>SUFFIELD_LNODET2</t>
  </si>
  <si>
    <t>SULPHR_P_LNODE01T</t>
  </si>
  <si>
    <t>SUNDANC_LNODET35</t>
  </si>
  <si>
    <t>SUNDRE_LNODET1</t>
  </si>
  <si>
    <t>SWEETHRT_LNODE01T</t>
  </si>
  <si>
    <t>SYNCRUDE_LNODET15</t>
  </si>
  <si>
    <t>SYNCRUDE_LNODEUDO4</t>
  </si>
  <si>
    <t>S_COULEE_LNODET1</t>
  </si>
  <si>
    <t>S_COULEE_LNODET3</t>
  </si>
  <si>
    <t>S_RIDGE_LNODET33</t>
  </si>
  <si>
    <t>S_R_DEER_LNODET1</t>
  </si>
  <si>
    <t>T740AL_LNODELEY</t>
  </si>
  <si>
    <t>T864AL_LNODEKNT</t>
  </si>
  <si>
    <t>THORNTO_LNODE01T</t>
  </si>
  <si>
    <t>THREE_HL_LNODE01T</t>
  </si>
  <si>
    <t>TRUE_WEL_LNODEFMR</t>
  </si>
  <si>
    <t>UE1_LNODEA2</t>
  </si>
  <si>
    <t>VALLEYV_LNODE5KV</t>
  </si>
  <si>
    <t>VAUXHALL_LNODET2</t>
  </si>
  <si>
    <t>VICTORI_LNODE2_H</t>
  </si>
  <si>
    <t>RATTLSNK_LNODEUMP</t>
  </si>
  <si>
    <t>WLTNMK_LNODE4KV</t>
  </si>
  <si>
    <t>ARLINGT_GNODEST</t>
  </si>
  <si>
    <t>IRVNGTN_GNODECT1</t>
  </si>
  <si>
    <t>IRVNGTN_GNODEGE3</t>
  </si>
  <si>
    <t>IRVNGTN_GNODEGE4</t>
  </si>
  <si>
    <t>VALENTEP_GNODEGEN3</t>
  </si>
  <si>
    <t>ANIMAS_GNODEGEN5</t>
  </si>
  <si>
    <t>HARE_SS_GNODESGEN1</t>
  </si>
  <si>
    <t>HARE_SS_GNODESGEN2</t>
  </si>
  <si>
    <t>APACHEWC_GNODEST1</t>
  </si>
  <si>
    <t>HEADGATE_GNODEG3</t>
  </si>
  <si>
    <t>HOOVERWC_GNODEHVN1</t>
  </si>
  <si>
    <t>HOOVERWC_GNODEHVN2</t>
  </si>
  <si>
    <t>CCM230CE_GNODEG1B</t>
  </si>
  <si>
    <t>GCP_2_GNODEIT7</t>
  </si>
  <si>
    <t>PJZ230CE_GNODEIT2</t>
  </si>
  <si>
    <t>PJZ230CE_GNODEIT5</t>
  </si>
  <si>
    <t>PJZ230CE_GNODEIT8</t>
  </si>
  <si>
    <t>MILCTYDC_GNODECNV</t>
  </si>
  <si>
    <t>CTY230CE_LNODED20</t>
  </si>
  <si>
    <t>CTY230CE_LNODED50</t>
  </si>
  <si>
    <t>HRA230CE_LNODEDLD</t>
  </si>
  <si>
    <t>JAT115_LNODE0LD</t>
  </si>
  <si>
    <t>LOS230CE_LNODELD</t>
  </si>
  <si>
    <t>MOE161CE_LNODED10</t>
  </si>
  <si>
    <t>MSN115_LNODE0LD</t>
  </si>
  <si>
    <t>MXI230CE_LNODED60</t>
  </si>
  <si>
    <t>PAP230CE_LNODED20</t>
  </si>
  <si>
    <t>PKD161CE_LNODED10</t>
  </si>
  <si>
    <t>SAF115_LNODE01</t>
  </si>
  <si>
    <t>SQN115_LNODE01</t>
  </si>
  <si>
    <t>SQN115_LNODE02</t>
  </si>
  <si>
    <t>STB230CE_LNODED10</t>
  </si>
  <si>
    <t>TEK230CE_LNODED10</t>
  </si>
  <si>
    <t>TJUANACE_LNODED40</t>
  </si>
  <si>
    <t>XCO230CE_LNODED10</t>
  </si>
  <si>
    <t>XCO230CE_LNODED20</t>
  </si>
  <si>
    <t>CUSTERUM_LNODEV1A</t>
  </si>
  <si>
    <t>NEWDEAL_LNODEEAL</t>
  </si>
  <si>
    <t>VERONA_LNODEFMR</t>
  </si>
  <si>
    <t>29EDD18_GNODEGEN</t>
  </si>
  <si>
    <t>29EDD71_GNODEAG1</t>
  </si>
  <si>
    <t>ALB_NEWS_GNODEG8</t>
  </si>
  <si>
    <t>ALB_NEWS_GNODEG9</t>
  </si>
  <si>
    <t>BATTLE_R_GNODEG03</t>
  </si>
  <si>
    <t>BEARSPAW_GNODEG01</t>
  </si>
  <si>
    <t>BURDETT_GNODETT1</t>
  </si>
  <si>
    <t>C653S_GNODEG2</t>
  </si>
  <si>
    <t>CAVALIER_GNODE01B</t>
  </si>
  <si>
    <t>CAVALIER_GNODE102</t>
  </si>
  <si>
    <t>COLD_CR_GNODETG1</t>
  </si>
  <si>
    <t>DAPP_GNODE_G1</t>
  </si>
  <si>
    <t>DOW_CHEM_GNODEG04</t>
  </si>
  <si>
    <t>EDSON_GNODEG02</t>
  </si>
  <si>
    <t>FTNELSON_GNODEG1</t>
  </si>
  <si>
    <t>HARMATTN_GNODEG03</t>
  </si>
  <si>
    <t>HORSEGEN_GNODEG1</t>
  </si>
  <si>
    <t>KANANASK_GNODEG1</t>
  </si>
  <si>
    <t>LOWELAKE_GNODEWE1</t>
  </si>
  <si>
    <t>MUSKEG_R_GNODEG01</t>
  </si>
  <si>
    <t>NOVA_GNODEG01</t>
  </si>
  <si>
    <t>NOVA_GNODEST1</t>
  </si>
  <si>
    <t>POCATERA_GNODEES1</t>
  </si>
  <si>
    <t>POPLAR_GNODEG01</t>
  </si>
  <si>
    <t>SUNDANC_GNODEG04</t>
  </si>
  <si>
    <t>SUNDANC_GNODEG06</t>
  </si>
  <si>
    <t>UE1_GNODEG11</t>
  </si>
  <si>
    <t>CEDARCK_GNODEUN3</t>
  </si>
  <si>
    <t>COMA_GNODEAR1</t>
  </si>
  <si>
    <t>LIMO_GNODEND3</t>
  </si>
  <si>
    <t>MANG_GNODEU12</t>
  </si>
  <si>
    <t>PONN_GNODEONN</t>
  </si>
  <si>
    <t>RAWHID_GNODEAR3</t>
  </si>
  <si>
    <t>RAWHID_GNODEAR4</t>
  </si>
  <si>
    <t>RAWHID_GNODET_A</t>
  </si>
  <si>
    <t>RAWHID_GNODET_D</t>
  </si>
  <si>
    <t>SHOS_GNODEENA</t>
  </si>
  <si>
    <t>SLVA_GNODEWER</t>
  </si>
  <si>
    <t>ALCOVA_GNODEA_2</t>
  </si>
  <si>
    <t>BENFRNCH_GNODEELS</t>
  </si>
  <si>
    <t>BENFRNCH_GNODET_2</t>
  </si>
  <si>
    <t>FLATIRON_GNODEN_3</t>
  </si>
  <si>
    <t>GC_GNODEGC2</t>
  </si>
  <si>
    <t>GC_GNODEGC7</t>
  </si>
  <si>
    <t>LAR_RIVR_GNODEG3</t>
  </si>
  <si>
    <t>SPRFS_TP_GNODEDRO</t>
  </si>
  <si>
    <t>WG_PUMPS_GNODE_PP</t>
  </si>
  <si>
    <t>29EDD18_LNODE204</t>
  </si>
  <si>
    <t>29EDD34_LNODE341</t>
  </si>
  <si>
    <t>ACHESON_LNODET1</t>
  </si>
  <si>
    <t>AIRD_TAP_LNODESSF</t>
  </si>
  <si>
    <t>AM_EMPRS_LNODET1Y</t>
  </si>
  <si>
    <t>AURORA_LNODET5</t>
  </si>
  <si>
    <t>AURORA_LNODEUT2</t>
  </si>
  <si>
    <t>BASELIN_LNODE2_L</t>
  </si>
  <si>
    <t>BATTLE_R_LNODE01T</t>
  </si>
  <si>
    <t>BEARCK_LNODET2</t>
  </si>
  <si>
    <t>BIGHORN_LNODEF40</t>
  </si>
  <si>
    <t>BLUMNORT_LNODE01T</t>
  </si>
  <si>
    <t>BONNYVLE_LNODE01T</t>
  </si>
  <si>
    <t>BRINTNEL_LNODE01T</t>
  </si>
  <si>
    <t>BRODMOOR_LNODE1_H</t>
  </si>
  <si>
    <t>BROOKS_LNODET2</t>
  </si>
  <si>
    <t>BRZ_OUT_LNODET2</t>
  </si>
  <si>
    <t>BUCHANA_LNODE01T</t>
  </si>
  <si>
    <t>BURDETT_LNODE5_B</t>
  </si>
  <si>
    <t>CANMORE_LNODET1</t>
  </si>
  <si>
    <t>CAN_LIQ_LNODET1</t>
  </si>
  <si>
    <t>CHERHILL_LNODET2</t>
  </si>
  <si>
    <t>CHEVIOT_LNODE_RV</t>
  </si>
  <si>
    <t>CLOVR_BR_LNODELT4</t>
  </si>
  <si>
    <t>CNRL_842_LNODE7021</t>
  </si>
  <si>
    <t>COALDALE_LNODET1</t>
  </si>
  <si>
    <t>CRANBERY_LNODE01T</t>
  </si>
  <si>
    <t>DAISHOWA_LNODE_LD</t>
  </si>
  <si>
    <t>DALEHURS_LNODEUR9</t>
  </si>
  <si>
    <t>DAWES_LNODEICE</t>
  </si>
  <si>
    <t>DOW_CHEM_LNODE4_B</t>
  </si>
  <si>
    <t>EAST_INT_LNODET1</t>
  </si>
  <si>
    <t>ECALGARY_LNODELT2</t>
  </si>
  <si>
    <t>EMP_LIQ_LNODELT1</t>
  </si>
  <si>
    <t>ENMX11_LNODEXF2</t>
  </si>
  <si>
    <t>ENMX13_LNODE3TR</t>
  </si>
  <si>
    <t>ENMX21_LNODET1</t>
  </si>
  <si>
    <t>ENMX23_LNODET3</t>
  </si>
  <si>
    <t>ENMX27_LNODELT2</t>
  </si>
  <si>
    <t>ENMX34_LNODED_B</t>
  </si>
  <si>
    <t>ENMX37_LNODET1</t>
  </si>
  <si>
    <t>ENMX38_LNODE1TR</t>
  </si>
  <si>
    <t>ENMX38_LNODE2TR</t>
  </si>
  <si>
    <t>ENMX7_LNODET2</t>
  </si>
  <si>
    <t>ENMX8_LNODET5</t>
  </si>
  <si>
    <t>ENTWISTL_LNODET1</t>
  </si>
  <si>
    <t>ETHEL_L_LNODE03T</t>
  </si>
  <si>
    <t>EXSHAW_LNODELT3</t>
  </si>
  <si>
    <t>FT_ASBN_LNODET1</t>
  </si>
  <si>
    <t>GARNEAU_LNODE_LD1</t>
  </si>
  <si>
    <t>GHOST_LNODE3_A</t>
  </si>
  <si>
    <t>GOODFARE_LNODET_H</t>
  </si>
  <si>
    <t>GREGOIRE_LNODET_H</t>
  </si>
  <si>
    <t>GRND_CTR_LNODE01T</t>
  </si>
  <si>
    <t>HAY_BATT_LNODE1_H</t>
  </si>
  <si>
    <t>HEATBURG_LNODE_LD</t>
  </si>
  <si>
    <t>HEATHFLD_LNODEST1</t>
  </si>
  <si>
    <t>HEATHFLD_LNODE_LD</t>
  </si>
  <si>
    <t>HEISLER_LNODE_LD</t>
  </si>
  <si>
    <t>HIGH_RVR_LNODEDIA</t>
  </si>
  <si>
    <t>HORSE_CK_LNODET3</t>
  </si>
  <si>
    <t>HUGHENDN_LNODET1</t>
  </si>
  <si>
    <t>HULL_LNODET1</t>
  </si>
  <si>
    <t>JASPR_AE_LNODET4</t>
  </si>
  <si>
    <t>JUMPPND_LNODEUMP</t>
  </si>
  <si>
    <t>KEARL_LNODE501</t>
  </si>
  <si>
    <t>KEARL_LNODE507</t>
  </si>
  <si>
    <t>KEEPHILL_LNODESS3</t>
  </si>
  <si>
    <t>LIMESTON_LNODET2</t>
  </si>
  <si>
    <t>LKVIEW_LNODET1</t>
  </si>
  <si>
    <t>MAHIHKAN_LNODE01T</t>
  </si>
  <si>
    <t>MONITOR7_LNODET1</t>
  </si>
  <si>
    <t>MORSE_RV_LNODET1</t>
  </si>
  <si>
    <t>MUSKEG_R_LNODE6G2</t>
  </si>
  <si>
    <t>NABIYE_LNODESB1</t>
  </si>
  <si>
    <t>NABIYE_LNODESG2</t>
  </si>
  <si>
    <t>NAMAO_LNODELT1</t>
  </si>
  <si>
    <t>NEVIS_LNODES_8</t>
  </si>
  <si>
    <t>NEWEL_LNODEST2</t>
  </si>
  <si>
    <t>NISKU_LNODET3</t>
  </si>
  <si>
    <t>NOVA_R3_LNODET2</t>
  </si>
  <si>
    <t>N_BARRHD_LNODET5</t>
  </si>
  <si>
    <t>N_CALDER_LNODET5</t>
  </si>
  <si>
    <t>OLDS_LNODET2</t>
  </si>
  <si>
    <t>OTAUWAU_LNODE02T</t>
  </si>
  <si>
    <t>PAINTRTH_LNODEXF2</t>
  </si>
  <si>
    <t>PC_EDMNT_LNODET3</t>
  </si>
  <si>
    <t>PIPER_CK_LNODET1</t>
  </si>
  <si>
    <t>PRENTISS_LNODET2</t>
  </si>
  <si>
    <t>PRIMROSE_LNODE02T</t>
  </si>
  <si>
    <t>P_C_BRB_LNODET2</t>
  </si>
  <si>
    <t>RBW_LAK_LNODEDR2</t>
  </si>
  <si>
    <t>RBW_LAK_LNODEDR4</t>
  </si>
  <si>
    <t>RBW_LAK_LNODEDR5</t>
  </si>
  <si>
    <t>RIMBEY_LNODET1</t>
  </si>
  <si>
    <t>RUTHLAKE_LNODEBNK</t>
  </si>
  <si>
    <t>SCOT4_8_LNODE5_A</t>
  </si>
  <si>
    <t>SHELL_J_LNODET1</t>
  </si>
  <si>
    <t>SHERWD_P_LNODET1</t>
  </si>
  <si>
    <t>SMTAP_LNODE04S</t>
  </si>
  <si>
    <t>SPRUCEGV_LNODET1</t>
  </si>
  <si>
    <t>STONY_P_LNODET2</t>
  </si>
  <si>
    <t>STRATHCN_LNODELT3</t>
  </si>
  <si>
    <t>STRATHM_LNODET1</t>
  </si>
  <si>
    <t>STRATHM_LNODET2</t>
  </si>
  <si>
    <t>SUNKLAKE_LNODET1</t>
  </si>
  <si>
    <t>SYLVANLK_LNODELT2</t>
  </si>
  <si>
    <t>SYNCRUDE_LNODET14</t>
  </si>
  <si>
    <t>SYNCRUDE_LNODE_33</t>
  </si>
  <si>
    <t>S_RIDGE_LNODET31</t>
  </si>
  <si>
    <t>THOMPSON_LNODE1_H</t>
  </si>
  <si>
    <t>UE1_LNODEB1</t>
  </si>
  <si>
    <t>UE1_LNODEB2</t>
  </si>
  <si>
    <t>VICTORI_LNODE1_H</t>
  </si>
  <si>
    <t>VICTORI_LNODE3_H</t>
  </si>
  <si>
    <t>WATTLAKE_LNODE01T</t>
  </si>
  <si>
    <t>WETASKIW_LNODET1</t>
  </si>
  <si>
    <t>WOODCRFT_LNODELT2</t>
  </si>
  <si>
    <t>ANSE_LNODEEL1</t>
  </si>
  <si>
    <t>BAYOU_LNODET2</t>
  </si>
  <si>
    <t>BERG_LNODE841</t>
  </si>
  <si>
    <t>BURNTMIL_LNODETAP</t>
  </si>
  <si>
    <t>CARB_LNODE320</t>
  </si>
  <si>
    <t>CHEN_TAP_LNODE_LD</t>
  </si>
  <si>
    <t>DILL_LNODE551</t>
  </si>
  <si>
    <t>DILL_LNODE553</t>
  </si>
  <si>
    <t>GJT_LNODEESA</t>
  </si>
  <si>
    <t>GREENHRN_LNODET1</t>
  </si>
  <si>
    <t>HARVARD_LNODERD2</t>
  </si>
  <si>
    <t>HOPK_LNODE_LD</t>
  </si>
  <si>
    <t>JOHN_LNODE060</t>
  </si>
  <si>
    <t>LAKE_LNODE462</t>
  </si>
  <si>
    <t>LAMCU_LNODESS</t>
  </si>
  <si>
    <t>LOVEE_LNODE_LD</t>
  </si>
  <si>
    <t>LOVEW_LNODE263</t>
  </si>
  <si>
    <t>LPNO_LNODE_LD</t>
  </si>
  <si>
    <t>MAPL_LNODE652</t>
  </si>
  <si>
    <t>MART_LNODE582</t>
  </si>
  <si>
    <t>MAYF_LNODE542</t>
  </si>
  <si>
    <t>MURP_LNODETR1</t>
  </si>
  <si>
    <t>ORCHARDZ_LNODE_T1</t>
  </si>
  <si>
    <t>PARKWYPS_LNODETR1</t>
  </si>
  <si>
    <t>PORTL_LNODELD1</t>
  </si>
  <si>
    <t>PRAI_LNODER_2</t>
  </si>
  <si>
    <t>QUIN_LNODE411</t>
  </si>
  <si>
    <t>RALS_LNODE841</t>
  </si>
  <si>
    <t>READRD_LNODEO_1</t>
  </si>
  <si>
    <t>RFC_PSCO_LNODE_LD1</t>
  </si>
  <si>
    <t>RIVE_LNODER_2</t>
  </si>
  <si>
    <t>SUNS_LNODE481</t>
  </si>
  <si>
    <t>TERRYRD_LNODET1</t>
  </si>
  <si>
    <t>VAIL_LNODE431</t>
  </si>
  <si>
    <t>WOLC_LNODE61A</t>
  </si>
  <si>
    <t>ADENA_LNODEENA</t>
  </si>
  <si>
    <t>AIRPORRD_LNODER_1</t>
  </si>
  <si>
    <t>AMOCO_E_LNODET1</t>
  </si>
  <si>
    <t>BASINRD_LNODEY1A</t>
  </si>
  <si>
    <t>BECSPEAR_LNODELD1</t>
  </si>
  <si>
    <t>BECSTRGS_LNODELD1</t>
  </si>
  <si>
    <t>BILLDURF_LNODEP2</t>
  </si>
  <si>
    <t>BISTI_FM_LNODEAST</t>
  </si>
  <si>
    <t>BM_LNODEY2A</t>
  </si>
  <si>
    <t>BRIDGEPT_LNODEY1A</t>
  </si>
  <si>
    <t>BUFFBILL_LNODEZ4B</t>
  </si>
  <si>
    <t>BURLPSC_LNODEPSC</t>
  </si>
  <si>
    <t>BURRO_LNODET1</t>
  </si>
  <si>
    <t>CASCADET_LNODET1</t>
  </si>
  <si>
    <t>CEMETERY_LNODELD1</t>
  </si>
  <si>
    <t>CLEVLAND_LNODEEL1</t>
  </si>
  <si>
    <t>CORLETT_LNODENK2</t>
  </si>
  <si>
    <t>CRETE_SW_LNODEETE</t>
  </si>
  <si>
    <t>DACONO_LNODET2</t>
  </si>
  <si>
    <t>DEERINGL_LNODET2</t>
  </si>
  <si>
    <t>DOUGHSPN_LNODET1</t>
  </si>
  <si>
    <t>ESTES_LNODEK_2</t>
  </si>
  <si>
    <t>FAIRVWCS_LNODER_1</t>
  </si>
  <si>
    <t>FOUNTAIN_LNODEY_1</t>
  </si>
  <si>
    <t>FOUNTAIN_LNODEY_2</t>
  </si>
  <si>
    <t>FRASER_LNODEF_1</t>
  </si>
  <si>
    <t>GARNETME_LNODE6KV</t>
  </si>
  <si>
    <t>GERING_LNODENG1</t>
  </si>
  <si>
    <t>GOODMAN_LNODET1</t>
  </si>
  <si>
    <t>GUNNISON_LNODEY1A</t>
  </si>
  <si>
    <t>HELLTAP_LNODEAGE</t>
  </si>
  <si>
    <t>HILLSVW_LNODELD1</t>
  </si>
  <si>
    <t>HUGHESRD_LNODEHES</t>
  </si>
  <si>
    <t>IDALIA_LNODEA_2</t>
  </si>
  <si>
    <t>KETTLECK_LNODEECK</t>
  </si>
  <si>
    <t>LAR_RIVR_LNODESS1</t>
  </si>
  <si>
    <t>LEEACRES_LNODEEST</t>
  </si>
  <si>
    <t>LIMON_LNODEN_4</t>
  </si>
  <si>
    <t>MCGREW_LNODEREW</t>
  </si>
  <si>
    <t>MERDNRCH_LNODET1</t>
  </si>
  <si>
    <t>MICROSFT_LNODET2</t>
  </si>
  <si>
    <t>MNTN_VW_LNODEEL1</t>
  </si>
  <si>
    <t>N_CODY_LNODEZ1A</t>
  </si>
  <si>
    <t>OAKCREEK_LNODEOWN</t>
  </si>
  <si>
    <t>PAGOSA_LNODET1</t>
  </si>
  <si>
    <t>PILOTBU_LNODEBU1</t>
  </si>
  <si>
    <t>PUEW_LNODET2</t>
  </si>
  <si>
    <t>SPRCGLCH_LNODE_LD</t>
  </si>
  <si>
    <t>TEKLA_LNODELD1</t>
  </si>
  <si>
    <t>TEKLA_LNODELD2</t>
  </si>
  <si>
    <t>WHITNERD_LNODEL_1</t>
  </si>
  <si>
    <t>WNDYFLTS_LNODENDY</t>
  </si>
  <si>
    <t>C643T_2_B1</t>
  </si>
  <si>
    <t>ADAMS_RD_LNODEF1</t>
  </si>
  <si>
    <t>BABCOCK_LNODEMR</t>
  </si>
  <si>
    <t>BRADEN_LNODEMR</t>
  </si>
  <si>
    <t>BRAVO_LNODE-1</t>
  </si>
  <si>
    <t>CEPHRATA_LNODEMR</t>
  </si>
  <si>
    <t>CERES_LNODED1</t>
  </si>
  <si>
    <t>COCHSS_LNODED1</t>
  </si>
  <si>
    <t>CRTCHFLD_LNODELD</t>
  </si>
  <si>
    <t>EASTFARM_LNODEMR</t>
  </si>
  <si>
    <t>FOUR_LAK_LNODENL</t>
  </si>
  <si>
    <t>FRDRKSON_LNODEMR</t>
  </si>
  <si>
    <t>GINKGO_LNODEMR</t>
  </si>
  <si>
    <t>HOLBROOK_LNODEF1</t>
  </si>
  <si>
    <t>HOLTVL_LNODEEN</t>
  </si>
  <si>
    <t>INDIANTR_LNODE15</t>
  </si>
  <si>
    <t>LATAH_LNODEF1</t>
  </si>
  <si>
    <t>LEAVENWO_LNODEV1</t>
  </si>
  <si>
    <t>LUCKYFRI_LNODEMR</t>
  </si>
  <si>
    <t>LYONSWWP_LNODEF1</t>
  </si>
  <si>
    <t>MARSHL_LNODED1</t>
  </si>
  <si>
    <t>N_LEWIST_LNODEF1</t>
  </si>
  <si>
    <t>N_WEST_LNODEF2</t>
  </si>
  <si>
    <t>NEZPERCE_LNODEF1</t>
  </si>
  <si>
    <t>OKANOGAN_LNODEOP</t>
  </si>
  <si>
    <t>OTHELLO_LNODEF2</t>
  </si>
  <si>
    <t>POST_FLS_LNODEF1</t>
  </si>
  <si>
    <t>PRAX_AIR_LNODEIR</t>
  </si>
  <si>
    <t>PULLMAN_LNODEF1</t>
  </si>
  <si>
    <t>ROGTID_LNODED1</t>
  </si>
  <si>
    <t>S_PULLMN_LNODEF2</t>
  </si>
  <si>
    <t>SANDFLAT_LNODETS</t>
  </si>
  <si>
    <t>SILICON_LNODERT3</t>
  </si>
  <si>
    <t>SPIRITLK_LNODEMR</t>
  </si>
  <si>
    <t>SPKINDPK_LNODEF1</t>
  </si>
  <si>
    <t>SUNSET_LNODEF2</t>
  </si>
  <si>
    <t>TOLUCA_LNODEEQ</t>
  </si>
  <si>
    <t>WAHLUKE_LNODEMR</t>
  </si>
  <si>
    <t>WAIKIKI_LNODEF1</t>
  </si>
  <si>
    <t>WICKES_LNODEES</t>
  </si>
  <si>
    <t>WINTON_LNODEMR</t>
  </si>
  <si>
    <t>CAB_GORG_NODE04</t>
  </si>
  <si>
    <t>CALPINE_NODET3</t>
  </si>
  <si>
    <t>COCHSS_NODEGN1</t>
  </si>
  <si>
    <t>COCHSS_NODEGN3</t>
  </si>
  <si>
    <t>DAWSON_2_N1</t>
  </si>
  <si>
    <t>DROP4_NODEN31</t>
  </si>
  <si>
    <t>DROP4_NODEN32</t>
  </si>
  <si>
    <t>ELCNTO_NODEN22</t>
  </si>
  <si>
    <t>HAWKNS_7_N1</t>
  </si>
  <si>
    <t>GRNVALY_1_N011</t>
  </si>
  <si>
    <t>PLM_LNODER3A</t>
  </si>
  <si>
    <t>HAC_GNODE1</t>
  </si>
  <si>
    <t>BRP1_2_GNODE7</t>
  </si>
  <si>
    <t>PWP2_LNODE320</t>
  </si>
  <si>
    <t>SUGR_LNODEGR1</t>
  </si>
  <si>
    <t>MAGUNDEN_1_N005</t>
  </si>
  <si>
    <t>VALLEYSC_1_N202</t>
  </si>
  <si>
    <t>STILLWTR_GNODEPV2</t>
  </si>
  <si>
    <t>HUNTERP_GNODEA1</t>
  </si>
  <si>
    <t>DAZ_LNODER4</t>
  </si>
  <si>
    <t>DAZ_LNODER3</t>
  </si>
  <si>
    <t>DAZ_LNODER6</t>
  </si>
  <si>
    <t>MCG_LNODEL2</t>
  </si>
  <si>
    <t>BUGU_LNODE32</t>
  </si>
  <si>
    <t>JPLN_LNODE32</t>
  </si>
  <si>
    <t>PRMA_LNODEMA</t>
  </si>
  <si>
    <t>SILVRLK_LNODES2</t>
  </si>
  <si>
    <t>KILLINGS_LNODE68</t>
  </si>
  <si>
    <t>JIMBRIDG_NODE4</t>
  </si>
  <si>
    <t>AG_LNODER1A</t>
  </si>
  <si>
    <t>TE_LNODER7A</t>
  </si>
  <si>
    <t>CAL_GNODE1</t>
  </si>
  <si>
    <t>SCP1_LNODE1LD</t>
  </si>
  <si>
    <t>SMYRNA2_1_N009</t>
  </si>
  <si>
    <t>SUWSOFGN_7_N001</t>
  </si>
  <si>
    <t>HUNTERP_GNODES2</t>
  </si>
  <si>
    <t>PLK_LNODER2</t>
  </si>
  <si>
    <t>LSTCRPM_LNODEMP</t>
  </si>
  <si>
    <t>VERNON_LNODET2</t>
  </si>
  <si>
    <t>OROLOMA_6_N001</t>
  </si>
  <si>
    <t>HUNTERP_LNODED1</t>
  </si>
  <si>
    <t>KILLINGS_LNODE67</t>
  </si>
  <si>
    <t>KING BCH_GNODE 1</t>
  </si>
  <si>
    <t>AG_LNODER3A</t>
  </si>
  <si>
    <t>STILLWTR_GNODEAL</t>
  </si>
  <si>
    <t>PWP2_LNODE216</t>
  </si>
  <si>
    <t>CASCD_IP_LNODE062</t>
  </si>
  <si>
    <t>LDTP_LNODE131</t>
  </si>
  <si>
    <t>Q137GN1_7_N001</t>
  </si>
  <si>
    <t>Q189GN1_7_N001</t>
  </si>
  <si>
    <t>CADA_LNODE31</t>
  </si>
  <si>
    <t>MORGANNT_LNODE1</t>
  </si>
  <si>
    <t>VERNON_LNODET1</t>
  </si>
  <si>
    <t>PWP2_LNODE120</t>
  </si>
  <si>
    <t>PWP2_LNODE602</t>
  </si>
  <si>
    <t>Q137GN3_7_N001</t>
  </si>
  <si>
    <t>Q137GN4_7_N001</t>
  </si>
  <si>
    <t>SUNSELGN_7_N002</t>
  </si>
  <si>
    <t>WNSTRGN1_7_N001</t>
  </si>
  <si>
    <t>PLK_LNODER4</t>
  </si>
  <si>
    <t>OBPR_LNODEA2</t>
  </si>
  <si>
    <t>MB7T_LNODER7</t>
  </si>
  <si>
    <t>P_RAPIDS_NODE04</t>
  </si>
  <si>
    <t>P_RAPIDS_NODE08</t>
  </si>
  <si>
    <t>P_RAPIDS_NODE09</t>
  </si>
  <si>
    <t>PEC_NODE01</t>
  </si>
  <si>
    <t>ROCKWD_NODENW1</t>
  </si>
  <si>
    <t>SPKWASTE_NODEN1</t>
  </si>
  <si>
    <t>WALNEC_1_N3</t>
  </si>
  <si>
    <t>WANAPUM_NODE04</t>
  </si>
  <si>
    <t>WYODAK_LNODELD1</t>
  </si>
  <si>
    <t>WYODAK_LNODELD2</t>
  </si>
  <si>
    <t>RANDOLPH_LNODE1RT</t>
  </si>
  <si>
    <t>RTAP_LNODED4</t>
  </si>
  <si>
    <t>ALA5_LNODE1</t>
  </si>
  <si>
    <t>ARROYOWC_LNODEOYO</t>
  </si>
  <si>
    <t>BUTRFLDZ_LNODEF1D</t>
  </si>
  <si>
    <t>COYOTE_LNODEELD</t>
  </si>
  <si>
    <t>DIABLO2_LNODEURG</t>
  </si>
  <si>
    <t>LANE2_LNODET2</t>
  </si>
  <si>
    <t>MESA2_LNODE_18</t>
  </si>
  <si>
    <t>PENDALE_LNODET1</t>
  </si>
  <si>
    <t>RIOGRAN_LNODEIRE</t>
  </si>
  <si>
    <t>RIOGRAN_LNODENT7</t>
  </si>
  <si>
    <t>THORN_LNODE_12</t>
  </si>
  <si>
    <t>HUNTERP_LNODED2</t>
  </si>
  <si>
    <t>NACHES_LNODE49</t>
  </si>
  <si>
    <t>SNP1_7_GNODE</t>
  </si>
  <si>
    <t>BNP1_LNODEHH7</t>
  </si>
  <si>
    <t>CSP1_LNODEFN4</t>
  </si>
  <si>
    <t>PWP2_LNODE416</t>
  </si>
  <si>
    <t>LDTP_LNODE132</t>
  </si>
  <si>
    <t>Q137GN2_7_N001</t>
  </si>
  <si>
    <t>DEVERS_1_N112</t>
  </si>
  <si>
    <t>MS3345_7_N001</t>
  </si>
  <si>
    <t>KING BCH_GNODE 2</t>
  </si>
  <si>
    <t>PLM_LNODER1A</t>
  </si>
  <si>
    <t>CRTY_LNODEDSS</t>
  </si>
  <si>
    <t>NFP1_LNODE105</t>
  </si>
  <si>
    <t>PWP2_LNODE116</t>
  </si>
  <si>
    <t>CASCD_IP_LNODE061</t>
  </si>
  <si>
    <t>RECTOR_2_N114</t>
  </si>
  <si>
    <t>DAZ_LNODER5</t>
  </si>
  <si>
    <t>PURGATR_LNODEIE</t>
  </si>
  <si>
    <t>PURGATR_LNODET2</t>
  </si>
  <si>
    <t>TROWBRID_LNODET1</t>
  </si>
  <si>
    <t>PWP1_LNODEN4</t>
  </si>
  <si>
    <t>MAGUNDN_7_N003</t>
  </si>
  <si>
    <t>WARRENTO_LNODE82</t>
  </si>
  <si>
    <t>JIMBRIDG_NODE1</t>
  </si>
  <si>
    <t>JIMBRIDG_NODE2</t>
  </si>
  <si>
    <t>JIMBRIDG_NODE3</t>
  </si>
  <si>
    <t>CVNT_LNODETLD</t>
  </si>
  <si>
    <t>PWP2_LNODE316</t>
  </si>
  <si>
    <t>SUGR_LNODEGR2</t>
  </si>
  <si>
    <t>HUNTERP_GNODET2</t>
  </si>
  <si>
    <t>MCG_LNODEL1</t>
  </si>
  <si>
    <t>PLK_LNODER10</t>
  </si>
  <si>
    <t>TFSN_LNODEPK</t>
  </si>
  <si>
    <t>PURGATR_LNODET1</t>
  </si>
  <si>
    <t>SESWTF_1_N001</t>
  </si>
  <si>
    <t>GRNVALY_1_N001</t>
  </si>
  <si>
    <t>LOSCOCHS_6_N034</t>
  </si>
  <si>
    <t>TSCARORA_GNODEIT</t>
  </si>
  <si>
    <t>HN_LNODER2A</t>
  </si>
  <si>
    <t>VVJN_LNODELVU</t>
  </si>
  <si>
    <t>MAGUNDEN_1_N006</t>
  </si>
  <si>
    <t>PIUTE12_7_N002</t>
  </si>
  <si>
    <t>REDMGEN_7_N003</t>
  </si>
  <si>
    <t>PL_LNODEEQL</t>
  </si>
  <si>
    <t>PLK_LNODER12</t>
  </si>
  <si>
    <t>OBPR_LNODEA1</t>
  </si>
  <si>
    <t>LNSG_LNODE31</t>
  </si>
  <si>
    <t>SILVRLK_LNODES1</t>
  </si>
  <si>
    <t>SALTAIR_LNODEPS</t>
  </si>
  <si>
    <t>SALTAIRT_LNODENN</t>
  </si>
  <si>
    <t>DODGEBRI_LNODET2</t>
  </si>
  <si>
    <t>CIENEGA_LNODET1</t>
  </si>
  <si>
    <t>DMP_LNODET5</t>
  </si>
  <si>
    <t>DREXEL_LNODET_1</t>
  </si>
  <si>
    <t>SONOITA_LNODEEL1</t>
  </si>
  <si>
    <t>TUCSONWC_LNODET4</t>
  </si>
  <si>
    <t>VALENTEP_LNODE245</t>
  </si>
  <si>
    <t>WESTINA_LNODET4</t>
  </si>
  <si>
    <t>TURLEY_LNODE441</t>
  </si>
  <si>
    <t>GOLDMINE_LNODET_1</t>
  </si>
  <si>
    <t>HEADGATE_LNODE16A</t>
  </si>
  <si>
    <t>NOGALEWC_LNODECIA</t>
  </si>
  <si>
    <t>PARKERRD_LNODEPLE</t>
  </si>
  <si>
    <t>PHXWAPA_LNODE2KV</t>
  </si>
  <si>
    <t>PICACHOW_LNODEHOW</t>
  </si>
  <si>
    <t>VALEN_SW_LNODE101</t>
  </si>
  <si>
    <t>VICKSBRG_LNODEURG</t>
  </si>
  <si>
    <t>HARQUAWC_GNODECTG2</t>
  </si>
  <si>
    <t>HARQUAWC_GNODESTG2</t>
  </si>
  <si>
    <t>YUCCAWC_GNODEGT21</t>
  </si>
  <si>
    <t>FVNG_GNODEEN5</t>
  </si>
  <si>
    <t>PTZLOGAN_GNODEND3</t>
  </si>
  <si>
    <t>RMEC_GNODET_2</t>
  </si>
  <si>
    <t>VALM_GNODEO_7</t>
  </si>
  <si>
    <t>VALM_GNODEO_8</t>
  </si>
  <si>
    <t>BENFRNCH_GNODET_3</t>
  </si>
  <si>
    <t>BOYSEN_GNODEEN1</t>
  </si>
  <si>
    <t>BUFFBLPP_GNODENPP</t>
  </si>
  <si>
    <t>CHEY_PRA_GNODECGT</t>
  </si>
  <si>
    <t>CRY_GNODECR1</t>
  </si>
  <si>
    <t>FGS_GNODEFG2</t>
  </si>
  <si>
    <t>GC_GNODEGC5</t>
  </si>
  <si>
    <t>GREENMTN_GNODEMT1</t>
  </si>
  <si>
    <t>KIMBALLC_GNODELNT</t>
  </si>
  <si>
    <t>NUCLA_GNODEA_2</t>
  </si>
  <si>
    <t>29EDD71_LNODE232</t>
  </si>
  <si>
    <t>AEC_MILL_LNODET1</t>
  </si>
  <si>
    <t>ALBCHEM_LNODET2</t>
  </si>
  <si>
    <t>AM_EMPRS_LNODEYPT</t>
  </si>
  <si>
    <t>BARRIER_LNODEAT3</t>
  </si>
  <si>
    <t>BASSETT_LNODE8_A</t>
  </si>
  <si>
    <t>BATTLE_R_LNODEAUX3</t>
  </si>
  <si>
    <t>BERNESE_LNODET2</t>
  </si>
  <si>
    <t>BINDLOSS_LNODE1_H</t>
  </si>
  <si>
    <t>BONNYVLE_LNODE02T</t>
  </si>
  <si>
    <t>BOWRON_LNODELT1</t>
  </si>
  <si>
    <t>BRETVILL_LNODE1_H</t>
  </si>
  <si>
    <t>BROOKS_LNODET5</t>
  </si>
  <si>
    <t>BRUDERH_LNODETIN</t>
  </si>
  <si>
    <t>BUFALO_C_LNODET1</t>
  </si>
  <si>
    <t>BUFORD_LNODEORD</t>
  </si>
  <si>
    <t>CLYDE_LNODET1</t>
  </si>
  <si>
    <t>CNRL_838_LNODE7011</t>
  </si>
  <si>
    <t>COALBANK_LNODET3</t>
  </si>
  <si>
    <t>COLD_CR_LNODE137</t>
  </si>
  <si>
    <t>COLD_CR_LNODE70L</t>
  </si>
  <si>
    <t>COLD_CR_LNODE8_A</t>
  </si>
  <si>
    <t>COLD_CR_LNODE8_B</t>
  </si>
  <si>
    <t>COLINTON_LNODET1</t>
  </si>
  <si>
    <t>COPE_CRK_LNODE_LD2</t>
  </si>
  <si>
    <t>CRANBERY_LNODEYLK</t>
  </si>
  <si>
    <t>DIAM_SH_LNODEFMR</t>
  </si>
  <si>
    <t>DO5_LNODEML4</t>
  </si>
  <si>
    <t>DOW_HYD_LNODET1</t>
  </si>
  <si>
    <t>GY_LNODE13A</t>
  </si>
  <si>
    <t>ALMA_LNODE131</t>
  </si>
  <si>
    <t>BOBN_LNODE131</t>
  </si>
  <si>
    <t>BOBN_LNODE133</t>
  </si>
  <si>
    <t>BRDR_LNODE131</t>
  </si>
  <si>
    <t>CDWL_LNODE134</t>
  </si>
  <si>
    <t>ELMR_LNODE63A</t>
  </si>
  <si>
    <t>JPLN_LNODE131</t>
  </si>
  <si>
    <t>LCST_LNODE132</t>
  </si>
  <si>
    <t>LCST_LNODE133</t>
  </si>
  <si>
    <t>LKFK_LNODE131</t>
  </si>
  <si>
    <t>MORA_IP_LNODE132</t>
  </si>
  <si>
    <t>NRCO_LNODE131</t>
  </si>
  <si>
    <t>NTVW_LNODE131</t>
  </si>
  <si>
    <t>PAUL_LNODE132</t>
  </si>
  <si>
    <t>QUTZ_LNODE131</t>
  </si>
  <si>
    <t>ROES_CRN_LNODEEND</t>
  </si>
  <si>
    <t>RTRR_LNODE02L</t>
  </si>
  <si>
    <t>VTRY_LNODE131</t>
  </si>
  <si>
    <t>WJDY_LNODE132</t>
  </si>
  <si>
    <t>APPLETAP_LNODEF2</t>
  </si>
  <si>
    <t>ATHOL_LNODEAI</t>
  </si>
  <si>
    <t>AVE42_LNODE-1</t>
  </si>
  <si>
    <t>BARKER_LNODEF1</t>
  </si>
  <si>
    <t>CABINETG_LNODEF1</t>
  </si>
  <si>
    <t>CHESTER_LNODEF2</t>
  </si>
  <si>
    <t>CLRKFORK_LNODEF1</t>
  </si>
  <si>
    <t>COLLWALN_LNODEF2</t>
  </si>
  <si>
    <t>COOPER_LNODEX4</t>
  </si>
  <si>
    <t>COTTNWOD_LNODEOD</t>
  </si>
  <si>
    <t>DEFIANCE_LNODEMR</t>
  </si>
  <si>
    <t>EGRANVIL_LNODEIL</t>
  </si>
  <si>
    <t>ELCNTO_LNODEEQ</t>
  </si>
  <si>
    <t>ELISFORD_LNODERD</t>
  </si>
  <si>
    <t>FIFE_LNODEK2</t>
  </si>
  <si>
    <t>FOUR_LAK_LNODEEY</t>
  </si>
  <si>
    <t>FRENCHSP_LNODECH</t>
  </si>
  <si>
    <t>GEER_LNODED1</t>
  </si>
  <si>
    <t>GANSOGN_7_N001</t>
  </si>
  <si>
    <t>GARNET_7_N019</t>
  </si>
  <si>
    <t>SUNGEN5G_7_N001</t>
  </si>
  <si>
    <t>DMP_GNODECTG1</t>
  </si>
  <si>
    <t>ANIMAS_GNODE13</t>
  </si>
  <si>
    <t>SPRGWACM_GNODEGEN3</t>
  </si>
  <si>
    <t>HEADGATE_GNODEG1</t>
  </si>
  <si>
    <t>HOOVERWC_GNODEHVA6</t>
  </si>
  <si>
    <t>BRAVOGN4_7_N004</t>
  </si>
  <si>
    <t>DROP4_6_N015</t>
  </si>
  <si>
    <t>DROP4_6_N014</t>
  </si>
  <si>
    <t>KTAP_LNODEAL</t>
  </si>
  <si>
    <t>GCP_3_GNODEIT9</t>
  </si>
  <si>
    <t>GCP_4_GNODET10</t>
  </si>
  <si>
    <t>PJZ230CE_GNODEIT1</t>
  </si>
  <si>
    <t>PJZ230CE_GNODEIT6</t>
  </si>
  <si>
    <t>PRAIRIEB_LNODE2</t>
  </si>
  <si>
    <t>CNT230_LNODEEL1</t>
  </si>
  <si>
    <t>CRO230CE_LNODED10</t>
  </si>
  <si>
    <t>CSC230CE_LNODELD1</t>
  </si>
  <si>
    <t>GCP_1_LNODED79</t>
  </si>
  <si>
    <t>GLL115_LNODELD</t>
  </si>
  <si>
    <t>GLL115_LNODE0LD</t>
  </si>
  <si>
    <t>MOE161CE_LNODED20</t>
  </si>
  <si>
    <t>NZI161CE_LNODED10</t>
  </si>
  <si>
    <t>HANGMAN_LNODENL</t>
  </si>
  <si>
    <t>JULIAETT_LNODEF1</t>
  </si>
  <si>
    <t>LAGRNG_LNODED1</t>
  </si>
  <si>
    <t>LIDFRDTP_LNODEMR</t>
  </si>
  <si>
    <t>LIND_LNODEF1</t>
  </si>
  <si>
    <t>MANSON_LNODEON</t>
  </si>
  <si>
    <t>MOSCITY_LNODEF2</t>
  </si>
  <si>
    <t>OKANOGAN_LNODED2</t>
  </si>
  <si>
    <t>OKANOGAN_LNODEV1</t>
  </si>
  <si>
    <t>OLD_TOWN_LNODEMR</t>
  </si>
  <si>
    <t>OLYPIPTP_LNODEMR</t>
  </si>
  <si>
    <t>OSBURN_LNODEF1</t>
  </si>
  <si>
    <t>PINE_ST_LNODE_2</t>
  </si>
  <si>
    <t>POST_FLS_LNODEER</t>
  </si>
  <si>
    <t>POUND_LN_LNODEF2</t>
  </si>
  <si>
    <t>PRAIRIEB_LNODEA1</t>
  </si>
  <si>
    <t>PULLMAN_LNODEF2</t>
  </si>
  <si>
    <t>RITZVILE_LNODEBE</t>
  </si>
  <si>
    <t>RITZVLTP_LNODEMR</t>
  </si>
  <si>
    <t>SILICON_LNODERT1</t>
  </si>
  <si>
    <t>SILICON_LNODERT2</t>
  </si>
  <si>
    <t>STRLCK_LNODED1</t>
  </si>
  <si>
    <t>TENTHSTW_LNODEF2</t>
  </si>
  <si>
    <t>UNIONTP_LNODEMR</t>
  </si>
  <si>
    <t>WAPATO_C_LNODETO</t>
  </si>
  <si>
    <t>WAPATOTP_LNODEF2</t>
  </si>
  <si>
    <t>WINTHROP_LNODE15</t>
  </si>
  <si>
    <t>BOX_CANY_NODE01</t>
  </si>
  <si>
    <t>CALPINE_NODE01</t>
  </si>
  <si>
    <t>COCHLA_NODENCO</t>
  </si>
  <si>
    <t>COCHSS_NODEGN4</t>
  </si>
  <si>
    <t>DELRCH_NODEGN1</t>
  </si>
  <si>
    <t>DESPWR_NODEGN1</t>
  </si>
  <si>
    <t>DPEDRO_6_N1</t>
  </si>
  <si>
    <t>DROP4_NODEN41</t>
  </si>
  <si>
    <t>ELCNTO_NODEN21</t>
  </si>
  <si>
    <t>GEM23_NODEEM2</t>
  </si>
  <si>
    <t>HUDSON_NODENHR</t>
  </si>
  <si>
    <t>MIKE_DON_LNODEF1</t>
  </si>
  <si>
    <t>MOAB_LNODEMR</t>
  </si>
  <si>
    <t>NILAND_LNODED2</t>
  </si>
  <si>
    <t>OKANOGAN_LNODED1</t>
  </si>
  <si>
    <t>PINE_CRK_LNODEF3</t>
  </si>
  <si>
    <t>PINECREK_LNODEMR</t>
  </si>
  <si>
    <t>POUND_LN_LNODEF1</t>
  </si>
  <si>
    <t>SCARCELO_LNODELO</t>
  </si>
  <si>
    <t>SPIRIT_LNODEIT</t>
  </si>
  <si>
    <t>THIRHACH_LNODEF2</t>
  </si>
  <si>
    <t>THIRHACH_LNODEF3</t>
  </si>
  <si>
    <t>TONASKET_LNODEUD</t>
  </si>
  <si>
    <t>WALNEC_LNODEA1</t>
  </si>
  <si>
    <t>WESTP5_LNODED1</t>
  </si>
  <si>
    <t>WHITESTN_LNODEMR</t>
  </si>
  <si>
    <t>WILBUR_LNODEMR</t>
  </si>
  <si>
    <t>ENMX1_LNODET7</t>
  </si>
  <si>
    <t>ENMX25_LNODE001</t>
  </si>
  <si>
    <t>ENMX28_LNODET2</t>
  </si>
  <si>
    <t>ENMX31_LNODE1TR</t>
  </si>
  <si>
    <t>ENMX32_LNODET1</t>
  </si>
  <si>
    <t>ENMX33_LNODET1</t>
  </si>
  <si>
    <t>ENMX3_LNODE4TR</t>
  </si>
  <si>
    <t>ENMX5_LNODE5TR</t>
  </si>
  <si>
    <t>ENMX5_LNODE8TR</t>
  </si>
  <si>
    <t>ENMX9_LNODE2TR</t>
  </si>
  <si>
    <t>FOOTHLSM_LNODED1</t>
  </si>
  <si>
    <t>FOOTHLSM_LNODED4</t>
  </si>
  <si>
    <t>FT_SASK_LNODET3</t>
  </si>
  <si>
    <t>GENESEE_LNODEST1</t>
  </si>
  <si>
    <t>GLEICHEN_LNODET1</t>
  </si>
  <si>
    <t>GRASSLND_LNODEOAD</t>
  </si>
  <si>
    <t>HALFWAY_LNODE_LD1</t>
  </si>
  <si>
    <t>HARDISTY_LNODEYTH</t>
  </si>
  <si>
    <t>HAYTER_LNODET1</t>
  </si>
  <si>
    <t>HIGH_PRA_LNODE02T</t>
  </si>
  <si>
    <t>HILL_LNODET1</t>
  </si>
  <si>
    <t>HRMILNER_LNODE4KV2</t>
  </si>
  <si>
    <t>HUGHENDN_LNODET2</t>
  </si>
  <si>
    <t>JACKFISH_LNODE2_H</t>
  </si>
  <si>
    <t>JACKPINE_LNODE01T</t>
  </si>
  <si>
    <t>JENNER_LNODE5_4</t>
  </si>
  <si>
    <t>JOFFRE_LNODET1</t>
  </si>
  <si>
    <t>KEARL_LNODE503</t>
  </si>
  <si>
    <t>KEARL_LNODE505</t>
  </si>
  <si>
    <t>KEMP_RVR_LNODEFMR</t>
  </si>
  <si>
    <t>KENNEDAL_LNODELT2</t>
  </si>
  <si>
    <t>KNIGHTSB_LNODET1</t>
  </si>
  <si>
    <t>KNIGHTSB_LNODET2</t>
  </si>
  <si>
    <t>KNIGHTSB_LNODET3</t>
  </si>
  <si>
    <t>LEDUC_LNODET1</t>
  </si>
  <si>
    <t>LIMESTON_LNODET1</t>
  </si>
  <si>
    <t>LONGLK_LNODET3</t>
  </si>
  <si>
    <t>MADDEN_LNODET1</t>
  </si>
  <si>
    <t>MARIANA_LNODEANA</t>
  </si>
  <si>
    <t>MEADOWCK_LNODE01T</t>
  </si>
  <si>
    <t>MEADWLRK_LNODELT1</t>
  </si>
  <si>
    <t>MEDICIN_LNODE3_L</t>
  </si>
  <si>
    <t>MEDICIN_LNODELA</t>
  </si>
  <si>
    <t>MEDICIN_LNODELB</t>
  </si>
  <si>
    <t>MEDICIN_LNODET61</t>
  </si>
  <si>
    <t>MERCERHL_LNODE8_A</t>
  </si>
  <si>
    <t>METISKOW_LNODET1</t>
  </si>
  <si>
    <t>MUSKEG_R_LNODE1_8</t>
  </si>
  <si>
    <t>NABIYE_LNODESB2</t>
  </si>
  <si>
    <t>NAMAO_LNODELT2</t>
  </si>
  <si>
    <t>NOVA_LNODE_04</t>
  </si>
  <si>
    <t>N_CALDER_LNODET3</t>
  </si>
  <si>
    <t>PEACEBUT_LNODE1_H</t>
  </si>
  <si>
    <t>PINCHER_LNODELT2</t>
  </si>
  <si>
    <t>RBW_LAK_LNODE4_A</t>
  </si>
  <si>
    <t>RED_DEER_LNODET3</t>
  </si>
  <si>
    <t>ROSSDAL_LNODESS1</t>
  </si>
  <si>
    <t>RUNDLE_LNODE5_A</t>
  </si>
  <si>
    <t>RUTHLAKE_LNODE03T</t>
  </si>
  <si>
    <t>RUTHLAKE_LNODE04T</t>
  </si>
  <si>
    <t>SADDLE_LNODEFMR</t>
  </si>
  <si>
    <t>SCOT4_8_LNODE5_B</t>
  </si>
  <si>
    <t>SEALLAKE_LNODE01T</t>
  </si>
  <si>
    <t>SHELL_S_LNODET2</t>
  </si>
  <si>
    <t>SHERRITT_LNODET2</t>
  </si>
  <si>
    <t>SOUTH_BZ_LNODE8_A</t>
  </si>
  <si>
    <t>STAVELY_LNODEL_S</t>
  </si>
  <si>
    <t>STEEPBNK_LNODE24T</t>
  </si>
  <si>
    <t>STELCO_LNODE2_L</t>
  </si>
  <si>
    <t>STETTLER_LNODET_H</t>
  </si>
  <si>
    <t>STROME_LNODET2</t>
  </si>
  <si>
    <t>STURGEON_LNODE01T</t>
  </si>
  <si>
    <t>SUN_CREK_LNODE401</t>
  </si>
  <si>
    <t>SUN_CREK_LNODED5</t>
  </si>
  <si>
    <t>SYNCRUDE_LNODET16</t>
  </si>
  <si>
    <t>SYNCRUDE_LNODET19</t>
  </si>
  <si>
    <t>S_COULEE_LNODET2</t>
  </si>
  <si>
    <t>T7L114_LNODE_LD</t>
  </si>
  <si>
    <t>THREE_HL_LNODE03T</t>
  </si>
  <si>
    <t>TILLEY_LNODE5_A</t>
  </si>
  <si>
    <t>TUCUMAN_LNODE1_H</t>
  </si>
  <si>
    <t>UPLANDS_LNODET2</t>
  </si>
  <si>
    <t>VERMILON_LNODE03T</t>
  </si>
  <si>
    <t>VICTORI_LNODE4_H</t>
  </si>
  <si>
    <t>VICTORI_LNODEVT1</t>
  </si>
  <si>
    <t>VISCOUNT_LNODET1</t>
  </si>
  <si>
    <t>BOX_CANY_NODE02</t>
  </si>
  <si>
    <t>CALPINE_NODE02</t>
  </si>
  <si>
    <t>DPEDRO_6_N2</t>
  </si>
  <si>
    <t>DROP4_NODEN22</t>
  </si>
  <si>
    <t>DROP4_NODEN42</t>
  </si>
  <si>
    <t>HOLTVL_6_N1</t>
  </si>
  <si>
    <t>NOXON_NODE03</t>
  </si>
  <si>
    <t>POST_STR_NODE01</t>
  </si>
  <si>
    <t>WALNEC_6_N2</t>
  </si>
  <si>
    <t>WANAPUM_NODE07</t>
  </si>
  <si>
    <t>MEAD_LNODEAP</t>
  </si>
  <si>
    <t>CRGCU_GNODE_U2</t>
  </si>
  <si>
    <t>FREMONRD_GNODEYN1</t>
  </si>
  <si>
    <t>GC_GNODEGC6</t>
  </si>
  <si>
    <t>GC_GNODEGC8</t>
  </si>
  <si>
    <t>HAPPYJCK_GNODEIND</t>
  </si>
  <si>
    <t>HAXTUN_GNODEGEN</t>
  </si>
  <si>
    <t>KIMBALLC_GNODE7UN</t>
  </si>
  <si>
    <t>MPT_GNODEMP1</t>
  </si>
  <si>
    <t>NUCLA_GNODEA_1</t>
  </si>
  <si>
    <t>SEMINOE_GNODEE_2</t>
  </si>
  <si>
    <t>SEMINOE_GNODEE_3</t>
  </si>
  <si>
    <t>SIDNEY_GNODEYDC</t>
  </si>
  <si>
    <t>TOWAOC_GNODEAOC</t>
  </si>
  <si>
    <t>29EDD71_LNODE252</t>
  </si>
  <si>
    <t>29EDD71_LNODE254</t>
  </si>
  <si>
    <t>29EDD85_LNODE7_7</t>
  </si>
  <si>
    <t>ACHESON_LNODET2</t>
  </si>
  <si>
    <t>AEC_MILL_LNODET2</t>
  </si>
  <si>
    <t>ALBRIGHT_LNODE01T</t>
  </si>
  <si>
    <t>AMELIA_LNODET2</t>
  </si>
  <si>
    <t>ATP_5_LNODELT3</t>
  </si>
  <si>
    <t>AURORA_LNODENGS</t>
  </si>
  <si>
    <t>BANERMAN_LNODET1</t>
  </si>
  <si>
    <t>BATTLE_R_LNODEAUX2</t>
  </si>
  <si>
    <t>BATTLE_R_LNODEAUX5</t>
  </si>
  <si>
    <t>BAUER_LNODET_H2</t>
  </si>
  <si>
    <t>BAYMAG_LNODEXF2</t>
  </si>
  <si>
    <t>BEAMER_LNODET1X</t>
  </si>
  <si>
    <t>BEAMER_LNODET1Y</t>
  </si>
  <si>
    <t>BENBOW_LNODET1</t>
  </si>
  <si>
    <t>BERNESE_LNODET1</t>
  </si>
  <si>
    <t>BILBY_LNODETL1</t>
  </si>
  <si>
    <t>BOHN_LNODE02T</t>
  </si>
  <si>
    <t>BRINTNEL_LNODE02T</t>
  </si>
  <si>
    <t>BUFALO_C_LNODET2</t>
  </si>
  <si>
    <t>BURDETT_LNODE5_A</t>
  </si>
  <si>
    <t>CANCARB_LNODET51</t>
  </si>
  <si>
    <t>CHICKDEE_LNODE700</t>
  </si>
  <si>
    <t>CNRL_838_LNODE8012</t>
  </si>
  <si>
    <t>CNRL_842_LNODE7022</t>
  </si>
  <si>
    <t>COPE_CRK_LNODE_LD1</t>
  </si>
  <si>
    <t>CROSSING_LNODE_LD</t>
  </si>
  <si>
    <t>CRYSTL_L_LNODET1</t>
  </si>
  <si>
    <t>DEVON_LNODET3</t>
  </si>
  <si>
    <t>DRYWOOD_LNODELD</t>
  </si>
  <si>
    <t>DRYWOOD_LNODESS</t>
  </si>
  <si>
    <t>ECKVILL_LNODET1</t>
  </si>
  <si>
    <t>EDITH_LK_LNODET_H2</t>
  </si>
  <si>
    <t>ELLIS2_LNODET1</t>
  </si>
  <si>
    <t>ENGSTROM_LNODE02T</t>
  </si>
  <si>
    <t>ENMX13_LNODE1TR</t>
  </si>
  <si>
    <t>ENMX14_LNODEXF1</t>
  </si>
  <si>
    <t>ENMX25_LNODE002</t>
  </si>
  <si>
    <t>ENMX27_LNODELT1</t>
  </si>
  <si>
    <t>ENMX31_LNODE3TR</t>
  </si>
  <si>
    <t>ENMX33_LNODET2</t>
  </si>
  <si>
    <t>ENMX39_LNODET3</t>
  </si>
  <si>
    <t>ENMX41_LNODE2TR</t>
  </si>
  <si>
    <t>ENMX5_LNODE1TR</t>
  </si>
  <si>
    <t>ENMX6_LNODET1</t>
  </si>
  <si>
    <t>ENMX8_LNODET2</t>
  </si>
  <si>
    <t>ENMX8_LNODET3</t>
  </si>
  <si>
    <t>E_EDMNTN_LNODET2</t>
  </si>
  <si>
    <t>FLATBUSH_LNODELT1</t>
  </si>
  <si>
    <t>FOSTERCK_LNODE3PT</t>
  </si>
  <si>
    <t>FT_MAC_LNODET1</t>
  </si>
  <si>
    <t>GERMAIN_LNODET_L</t>
  </si>
  <si>
    <t>HANGSTON_LNODE5_A</t>
  </si>
  <si>
    <t>HARMATTN_LNODET2</t>
  </si>
  <si>
    <t>HAYS_LNODET1</t>
  </si>
  <si>
    <t>HIGH_RVR_LNODET3</t>
  </si>
  <si>
    <t>HORSE_CK_LNODET2</t>
  </si>
  <si>
    <t>HRMILNER_LNODE4KV1</t>
  </si>
  <si>
    <t>JOFFRE_LNODEFLD</t>
  </si>
  <si>
    <t>JOFFRE_LNODET2</t>
  </si>
  <si>
    <t>KEARL_LNODE2_3</t>
  </si>
  <si>
    <t>KEARL_LNODE301</t>
  </si>
  <si>
    <t>KEARL_LNODE504</t>
  </si>
  <si>
    <t>KEEPHILL_LNODEAT3</t>
  </si>
  <si>
    <t>KENNEDAL_LNODELT1</t>
  </si>
  <si>
    <t>CLINT_LNODET1</t>
  </si>
  <si>
    <t>DIAMONWC_LNODET1</t>
  </si>
  <si>
    <t>MANN_LNODET1</t>
  </si>
  <si>
    <t>MAR_LNODEMAR</t>
  </si>
  <si>
    <t>MARLOW_LNODELW3</t>
  </si>
  <si>
    <t>MESA2_LNODE_13</t>
  </si>
  <si>
    <t>MESA2_LNODE_14</t>
  </si>
  <si>
    <t>MESA2_LNODE_16</t>
  </si>
  <si>
    <t>PATRIOT_LNODET1</t>
  </si>
  <si>
    <t>RIOGRAN_LNODENT6</t>
  </si>
  <si>
    <t>SPARKS_LNODERKS</t>
  </si>
  <si>
    <t>TRWBRDG_LNODEDG1</t>
  </si>
  <si>
    <t>KIRBY_LNODE_LD2</t>
  </si>
  <si>
    <t>LACOREY_LNODE02T</t>
  </si>
  <si>
    <t>LEMING_LNODE01T</t>
  </si>
  <si>
    <t>LEMING_LNODE03T</t>
  </si>
  <si>
    <t>LINDBERG_LNODE1_L</t>
  </si>
  <si>
    <t>LLOYD_LNODE01T</t>
  </si>
  <si>
    <t>MELITO_LNODET1</t>
  </si>
  <si>
    <t>MICHICHI_LNODENNA</t>
  </si>
  <si>
    <t>MILLENNM_LNODEL32</t>
  </si>
  <si>
    <t>MOON_LK_LNODELT1</t>
  </si>
  <si>
    <t>NILREM_LNODET3</t>
  </si>
  <si>
    <t>NISKU_LNODET1</t>
  </si>
  <si>
    <t>N_LETHBR_LNODET1</t>
  </si>
  <si>
    <t>OKOTOKS_LNODET1</t>
  </si>
  <si>
    <t>OKOTOKS_LNODET2</t>
  </si>
  <si>
    <t>OTAUWAU_LNODE03T</t>
  </si>
  <si>
    <t>PADDLE_R_LNODELT1</t>
  </si>
  <si>
    <t>PONOKA_LNODET1</t>
  </si>
  <si>
    <t>POUNDMKR_LNODET2</t>
  </si>
  <si>
    <t>PRENTISS_LNODET1</t>
  </si>
  <si>
    <t>PRIMRS_E_LNODE02T</t>
  </si>
  <si>
    <t>RBW_LAK_LNODEDR1</t>
  </si>
  <si>
    <t>RED_DEER_LNODET4</t>
  </si>
  <si>
    <t>RIMBEY_LNODET2</t>
  </si>
  <si>
    <t>ROUND_HL_LNODET1</t>
  </si>
  <si>
    <t>ROUND_HL_LNODET2</t>
  </si>
  <si>
    <t>RVRBEND_LNODET1</t>
  </si>
  <si>
    <t>SCORIA_LNODET2</t>
  </si>
  <si>
    <t>SEEBE_LNODET2</t>
  </si>
  <si>
    <t>SHEERNSS_LNODES12</t>
  </si>
  <si>
    <t>SHELL_H_LNODEXF1</t>
  </si>
  <si>
    <t>SHERRITT_LNODET4</t>
  </si>
  <si>
    <t>SIMONET_LNODET2</t>
  </si>
  <si>
    <t>SIMONET_LNODEXF1</t>
  </si>
  <si>
    <t>SPRINGBK_LNODET1</t>
  </si>
  <si>
    <t>STEEPBNK_LNODE26T</t>
  </si>
  <si>
    <t>STEEPBNK_LNODE6_1</t>
  </si>
  <si>
    <t>STRATHCN_LNODELT1</t>
  </si>
  <si>
    <t>STURGEON_LNODE02T</t>
  </si>
  <si>
    <t>SUFFIELD_LNODET3</t>
  </si>
  <si>
    <t>SUNDANC_LNODET34</t>
  </si>
  <si>
    <t>SUNKLAKE_LNODET2</t>
  </si>
  <si>
    <t>SUN_CREK_LNODE301</t>
  </si>
  <si>
    <t>SYNCRUDE_LNODEUDO2</t>
  </si>
  <si>
    <t>SYNCRUDE_LNODEWMF</t>
  </si>
  <si>
    <t>TEX_W_P_LNODET1</t>
  </si>
  <si>
    <t>TIMBERLD_LNODET1</t>
  </si>
  <si>
    <t>TRIANGLE_LNODEFMR</t>
  </si>
  <si>
    <t>UE1_LNODEUDO</t>
  </si>
  <si>
    <t>UPDIKE_LNODET_H</t>
  </si>
  <si>
    <t>VERMILON_LNODE02T</t>
  </si>
  <si>
    <t>VICTORI_LNODEVT2</t>
  </si>
  <si>
    <t>WETASKIW_LNODET2</t>
  </si>
  <si>
    <t>W_PEMB_LNODET1</t>
  </si>
  <si>
    <t>ADOB_LNODETR2</t>
  </si>
  <si>
    <t>BAYOU_LNODET1</t>
  </si>
  <si>
    <t>BERG_LNODE522</t>
  </si>
  <si>
    <t>BROM_LNODET1</t>
  </si>
  <si>
    <t>BROM_LNODET2</t>
  </si>
  <si>
    <t>BUCK_LNODE971</t>
  </si>
  <si>
    <t>CANON_LNODE396</t>
  </si>
  <si>
    <t>CUCO_LNODE413</t>
  </si>
  <si>
    <t>DTER_LNODE193</t>
  </si>
  <si>
    <t>DTER_LNODE225</t>
  </si>
  <si>
    <t>ENGL_LNODE592</t>
  </si>
  <si>
    <t>FITZSIMM_LNODE3_8</t>
  </si>
  <si>
    <t>DMP_LNODET6</t>
  </si>
  <si>
    <t>DREXEL_LNODET_3</t>
  </si>
  <si>
    <t>S_TRAIL_LNODET_1</t>
  </si>
  <si>
    <t>WESTINA_LNODET2</t>
  </si>
  <si>
    <t>FOOTHIWC_LNODE141</t>
  </si>
  <si>
    <t>GLNCYN_LNODEW1A</t>
  </si>
  <si>
    <t>HOODMESA_LNODEEGE</t>
  </si>
  <si>
    <t>VISTA_FE_LNODE481</t>
  </si>
  <si>
    <t>APACHEWC_LNODEISE</t>
  </si>
  <si>
    <t>BLK_PEAK_LNODEASU</t>
  </si>
  <si>
    <t>BLKMESA_LNODEBK2</t>
  </si>
  <si>
    <t>BULL_TAP_LNODEEAD</t>
  </si>
  <si>
    <t>DAVISWC_LNODEORT</t>
  </si>
  <si>
    <t>HEADGATE_LNODETON</t>
  </si>
  <si>
    <t>KNOBWC_LNODEBK1</t>
  </si>
  <si>
    <t>KOFAWC_LNODEYPG</t>
  </si>
  <si>
    <t>MEX_TAP_LNODEICO</t>
  </si>
  <si>
    <t>N_TUCSON_LNODE201</t>
  </si>
  <si>
    <t>ROUNDVLY_LNODELY2</t>
  </si>
  <si>
    <t>SLVX_LNODEFMR</t>
  </si>
  <si>
    <t>ARLINGT_GNODEG1</t>
  </si>
  <si>
    <t>HARQUAWC_GNODECTG3</t>
  </si>
  <si>
    <t>VALENTEP_GNODEGEN1</t>
  </si>
  <si>
    <t>VALENTEP_GNODEGEN4</t>
  </si>
  <si>
    <t>NAV_DAM_GNODEGEN1</t>
  </si>
  <si>
    <t>HOOVERWC_GNODEHVA1</t>
  </si>
  <si>
    <t>PARKERRD_GNODEPKU1</t>
  </si>
  <si>
    <t>KTAP_LNODE52</t>
  </si>
  <si>
    <t>RTP6OA_LNODEK1</t>
  </si>
  <si>
    <t>RTP6OA_LNODEK2</t>
  </si>
  <si>
    <t>BJT230_GNODETV</t>
  </si>
  <si>
    <t>CCM230CE_GNODESTG</t>
  </si>
  <si>
    <t>GCP_3_GNODEIT8</t>
  </si>
  <si>
    <t>MXI230CE_GNODEEN3</t>
  </si>
  <si>
    <t>FULT_LNODET2</t>
  </si>
  <si>
    <t>GRLY_LNODE114</t>
  </si>
  <si>
    <t>GRLY_LNODE481</t>
  </si>
  <si>
    <t>GUNB_LNODE1_4</t>
  </si>
  <si>
    <t>HARMONRD_LNODEY_1</t>
  </si>
  <si>
    <t>HARR_LNODE671</t>
  </si>
  <si>
    <t>HEND_LNODE371</t>
  </si>
  <si>
    <t>HORSESH_LNODET3</t>
  </si>
  <si>
    <t>HUDS_LNODE452</t>
  </si>
  <si>
    <t>LAFA_LNODE471</t>
  </si>
  <si>
    <t>LAFA_LNODE472</t>
  </si>
  <si>
    <t>LKGE_LNODET1</t>
  </si>
  <si>
    <t>LOVEE_LNODET1</t>
  </si>
  <si>
    <t>MAYF_LNODE541</t>
  </si>
  <si>
    <t>MONR_LNODE131</t>
  </si>
  <si>
    <t>PARA_LNODE471</t>
  </si>
  <si>
    <t>PARKIR_LNODET2</t>
  </si>
  <si>
    <t>PEAKVIEW_LNODET2</t>
  </si>
  <si>
    <t>PLUM_LNODET1</t>
  </si>
  <si>
    <t>PLUM_LNODET2</t>
  </si>
  <si>
    <t>PONC_LNODE800</t>
  </si>
  <si>
    <t>PRAI_LNODER_3</t>
  </si>
  <si>
    <t>QUAK_LNODE801</t>
  </si>
  <si>
    <t>RALS_LNODE842</t>
  </si>
  <si>
    <t>ROGERSRD_LNODE163</t>
  </si>
  <si>
    <t>ROSE_LNODE401</t>
  </si>
  <si>
    <t>RUSS_LNODET1</t>
  </si>
  <si>
    <t>SARG_LNODE302</t>
  </si>
  <si>
    <t>SKALA_LNODEALA</t>
  </si>
  <si>
    <t>SMEL_LNODE4</t>
  </si>
  <si>
    <t>STAN_LNODELEY</t>
  </si>
  <si>
    <t>SULPHUR_LNODETR1</t>
  </si>
  <si>
    <t>TWIN_LNODE364</t>
  </si>
  <si>
    <t>UINT_LNODET13</t>
  </si>
  <si>
    <t>UINT_LNODET69</t>
  </si>
  <si>
    <t>4TH_ST_LNODE4TH</t>
  </si>
  <si>
    <t>ALVIN_LNODEVIN</t>
  </si>
  <si>
    <t>ARAPASUB_LNODESUB</t>
  </si>
  <si>
    <t>ATMEL_LNODER_1</t>
  </si>
  <si>
    <t>BILLDURF_LNODEP1</t>
  </si>
  <si>
    <t>BLDR_PRK_LNODELD</t>
  </si>
  <si>
    <t>BLKSQUIR_LNODE_T2</t>
  </si>
  <si>
    <t>BONNYCK_LNODE_CK</t>
  </si>
  <si>
    <t>BRADLEY_LNODES_1</t>
  </si>
  <si>
    <t>BRADLEY_LNODES_2</t>
  </si>
  <si>
    <t>BRUSHTAP_LNODETAP</t>
  </si>
  <si>
    <t>BULLOCK_LNODET1</t>
  </si>
  <si>
    <t>BURLKC_LNODE_KC</t>
  </si>
  <si>
    <t>CALAMITY_LNODESUB</t>
  </si>
  <si>
    <t>CLARMONT_LNODE2KV</t>
  </si>
  <si>
    <t>COWCYN_LNODET1</t>
  </si>
  <si>
    <t>CTTNWD_LNODER_4</t>
  </si>
  <si>
    <t>CTTNWD_LNODER_5</t>
  </si>
  <si>
    <t>DACONO_LNODET1</t>
  </si>
  <si>
    <t>EMP_LNODET3</t>
  </si>
  <si>
    <t>FMWEST_LNODEEST</t>
  </si>
  <si>
    <t>GARLANRD_LNODEAND</t>
  </si>
  <si>
    <t>GUNVALLY_LNODET1</t>
  </si>
  <si>
    <t>HARRSBRG_LNODEBRG</t>
  </si>
  <si>
    <t>JACINTO_LNODENTO</t>
  </si>
  <si>
    <t>KAY_LNODEESA</t>
  </si>
  <si>
    <t>KAY_LNODELLS</t>
  </si>
  <si>
    <t>KIMBALL_LNODE_34</t>
  </si>
  <si>
    <t>LEEACRES_LNODERTH</t>
  </si>
  <si>
    <t>LOSTCK_LNODE_CK</t>
  </si>
  <si>
    <t>MEETSETP_LNODEETP</t>
  </si>
  <si>
    <t>MIRACLEM_LNODE464</t>
  </si>
  <si>
    <t>NUCLA_LNODEVLY</t>
  </si>
  <si>
    <t>PLUMMER_LNODEER</t>
  </si>
  <si>
    <t>APD230CE_LNODED20</t>
  </si>
  <si>
    <t>CIP230CE_LNODE0LD</t>
  </si>
  <si>
    <t>CRO230CE_LNODED30</t>
  </si>
  <si>
    <t>CTY230CE_LNODED40</t>
  </si>
  <si>
    <t>HRA230CE_LNODEILD</t>
  </si>
  <si>
    <t>LOS230CE_LNODE0LD</t>
  </si>
  <si>
    <t>MEP230CE_LNODET40</t>
  </si>
  <si>
    <t>MXI230CE_LNODE03</t>
  </si>
  <si>
    <t>MXI230CE_LNODE05</t>
  </si>
  <si>
    <t>OZA230CE_LNODEDMI</t>
  </si>
  <si>
    <t>PID230CE_LNODE02</t>
  </si>
  <si>
    <t>RZC161CE_LNODED20</t>
  </si>
  <si>
    <t>TEK230CE_LNODED20</t>
  </si>
  <si>
    <t>GLASGOWW_LNODEEST</t>
  </si>
  <si>
    <t>ROSEBUD_LNODEFMR</t>
  </si>
  <si>
    <t>29EDD2_GNODEG3</t>
  </si>
  <si>
    <t>29EDD3_GNODEG5</t>
  </si>
  <si>
    <t>ALB_NEWS_GNODEG10</t>
  </si>
  <si>
    <t>ALB_NEWS_GNODEG5</t>
  </si>
  <si>
    <t>ARDENVIL_GNODEEN1</t>
  </si>
  <si>
    <t>BRIDGECR_GNODEEK1</t>
  </si>
  <si>
    <t>CNRL_842_GNODET_1</t>
  </si>
  <si>
    <t>CONKLIN_GNODEG1</t>
  </si>
  <si>
    <t>DAISHOWA_GNODEWA1</t>
  </si>
  <si>
    <t>DAISHOWA_GNODEWA2</t>
  </si>
  <si>
    <t>ELMWORTH_GNODEG6</t>
  </si>
  <si>
    <t>GARNEAU_GNODEST2</t>
  </si>
  <si>
    <t>GOSTPINE_GNODEG1</t>
  </si>
  <si>
    <t>HORSEGEN_GNODEG4</t>
  </si>
  <si>
    <t>INNISFL_GNODEAM1</t>
  </si>
  <si>
    <t>KANANASK_GNODEG2</t>
  </si>
  <si>
    <t>KEARL_GNODE482</t>
  </si>
  <si>
    <t>KEEPHILL_GNODEG01</t>
  </si>
  <si>
    <t>KETTLES_GNODEG3</t>
  </si>
  <si>
    <t>MACKAY_R_GNODEG01</t>
  </si>
  <si>
    <t>MCBRIDE_GNODEG01</t>
  </si>
  <si>
    <t>NOVA_GNODEG02</t>
  </si>
  <si>
    <t>RBW_LAK_GNODERB1</t>
  </si>
  <si>
    <t>RUNDLE_GNODERS1</t>
  </si>
  <si>
    <t>SCOT4_8_GNODEST1</t>
  </si>
  <si>
    <t>SHEERNSS_GNODEG01</t>
  </si>
  <si>
    <t>SHELL_C_GNODE00A</t>
  </si>
  <si>
    <t>SPRAY_PL_GNODEG01</t>
  </si>
  <si>
    <t>STEEPBNK_GNODEG3</t>
  </si>
  <si>
    <t>STURG_2_GNODEG02</t>
  </si>
  <si>
    <t>SUMMERVW_GNODEL11</t>
  </si>
  <si>
    <t>SUMMERVW_GNODEL21</t>
  </si>
  <si>
    <t>WABASCA_LNODE01T</t>
  </si>
  <si>
    <t>WADDEL_LNODELT1</t>
  </si>
  <si>
    <t>WESTLOCK_LNODET1</t>
  </si>
  <si>
    <t>WILLESD_LNODET2</t>
  </si>
  <si>
    <t>WOLFCREK_LNODE_LK</t>
  </si>
  <si>
    <t>CFIS_LNODE091</t>
  </si>
  <si>
    <t>COMO_LNODET1</t>
  </si>
  <si>
    <t>CROV_LNODETR1</t>
  </si>
  <si>
    <t>DEER_LNODE161</t>
  </si>
  <si>
    <t>DERB_LNODE551</t>
  </si>
  <si>
    <t>DESERTCO_LNODET3</t>
  </si>
  <si>
    <t>DIVI_LNODE2</t>
  </si>
  <si>
    <t>EAST_LNODE483</t>
  </si>
  <si>
    <t>ENNI_LNODET1</t>
  </si>
  <si>
    <t>FCNT_LNODE1</t>
  </si>
  <si>
    <t>FEDE_LNODE821</t>
  </si>
  <si>
    <t>FORDHAM_LNODEM_2</t>
  </si>
  <si>
    <t>FOUNTAI2_LNODEVAL</t>
  </si>
  <si>
    <t>GRLY_LNODE113</t>
  </si>
  <si>
    <t>GRNDVIEW_LNODET1</t>
  </si>
  <si>
    <t>HAPPYCAN_LNODET1</t>
  </si>
  <si>
    <t>HAPPYCAN_LNODET2</t>
  </si>
  <si>
    <t>HAVA_LNODE831</t>
  </si>
  <si>
    <t>HAVA_LNODE833</t>
  </si>
  <si>
    <t>HORI_LNODE571</t>
  </si>
  <si>
    <t>IMBO_LNODET1</t>
  </si>
  <si>
    <t>JOHN_LNODE061</t>
  </si>
  <si>
    <t>LAJU_LNODET1</t>
  </si>
  <si>
    <t>LINDENRD_LNODEN_2</t>
  </si>
  <si>
    <t>LITT_LNODE631</t>
  </si>
  <si>
    <t>MURP_LNODETR2</t>
  </si>
  <si>
    <t>NCAR_LNODE451</t>
  </si>
  <si>
    <t>ORCHARDZ_LNODE_T2</t>
  </si>
  <si>
    <t>PONC_LNODE_69</t>
  </si>
  <si>
    <t>PVAL_LNODE441</t>
  </si>
  <si>
    <t>RIOG_LNODE_LD</t>
  </si>
  <si>
    <t>SKYR_LNODE930</t>
  </si>
  <si>
    <t>STBE_LNODEANT</t>
  </si>
  <si>
    <t>STEA_LNODE9_1</t>
  </si>
  <si>
    <t>STEA_LNODE9_5</t>
  </si>
  <si>
    <t>TALA_LNODE4</t>
  </si>
  <si>
    <t>TERRYRD_LNODET2</t>
  </si>
  <si>
    <t>UNIV_LNODE821</t>
  </si>
  <si>
    <t>WASH_LNODE960</t>
  </si>
  <si>
    <t>WASH_LNODE961</t>
  </si>
  <si>
    <t>AIRPORRD_LNODE_LD</t>
  </si>
  <si>
    <t>BERTHOUD_LNODEOUD</t>
  </si>
  <si>
    <t>BIGTHOMP_LNODEAND</t>
  </si>
  <si>
    <t>BLACKFOR_LNODER_2</t>
  </si>
  <si>
    <t>BLKHLWTP_LNODEWTP</t>
  </si>
  <si>
    <t>BLUEDOOR_LNODECHU</t>
  </si>
  <si>
    <t>BLUVALTP_LNODELTP</t>
  </si>
  <si>
    <t>CCI_LNODEPSS</t>
  </si>
  <si>
    <t>CENTURY_LNODELD2</t>
  </si>
  <si>
    <t>CHEYENNZ_LNODEP_1</t>
  </si>
  <si>
    <t>COAL_BNK_LNODEANK</t>
  </si>
  <si>
    <t>COWCYN_LNODET2</t>
  </si>
  <si>
    <t>CTTNWD_LNODED_S</t>
  </si>
  <si>
    <t>C_BLUFFS_LNODEFFS</t>
  </si>
  <si>
    <t>EMILAND_LNODEXF2</t>
  </si>
  <si>
    <t>EMP_LNODET4</t>
  </si>
  <si>
    <t>ESTES_LNODEES1</t>
  </si>
  <si>
    <t>EXCEL_LNODECEL</t>
  </si>
  <si>
    <t>TILLEY_GNODETRY</t>
  </si>
  <si>
    <t>CEDARCK_GNODEUN2</t>
  </si>
  <si>
    <t>CUCO_GNODEO_1</t>
  </si>
  <si>
    <t>FSVR_GNODEO_3</t>
  </si>
  <si>
    <t>FVNG_GNODEEN6</t>
  </si>
  <si>
    <t>LIMO_GNODEND1</t>
  </si>
  <si>
    <t>PEAKVWBH_GNODEND2</t>
  </si>
  <si>
    <t>RAWHID_GNODET_B</t>
  </si>
  <si>
    <t>RIDC_GNODEND1</t>
  </si>
  <si>
    <t>SPIN_GNODE_G2</t>
  </si>
  <si>
    <t>VALM_GNODEO_5</t>
  </si>
  <si>
    <t>CRGCU_GNODE_U1</t>
  </si>
  <si>
    <t>ESTES_GNODES_3</t>
  </si>
  <si>
    <t>GC_GNODEGC4</t>
  </si>
  <si>
    <t>KORTES_GNODES_2</t>
  </si>
  <si>
    <t>KORTES_GNODES_3</t>
  </si>
  <si>
    <t>MT_ELBRT_GNODEEN1</t>
  </si>
  <si>
    <t>NUCLA_GNODEA_3</t>
  </si>
  <si>
    <t>POLEHILL_GNODEILL</t>
  </si>
  <si>
    <t>YELLOWBR_GNODEL_1</t>
  </si>
  <si>
    <t>YELLOWBR_GNODEL_4</t>
  </si>
  <si>
    <t>29EDD18_LNODE100</t>
  </si>
  <si>
    <t>29EDD2_LNODED25</t>
  </si>
  <si>
    <t>29EDD34_LNODE340</t>
  </si>
  <si>
    <t>29EDD56_LNODE191</t>
  </si>
  <si>
    <t>29EDD71_LNODE233</t>
  </si>
  <si>
    <t>AHS_01_LNODE700</t>
  </si>
  <si>
    <t>ALB_NEWS_LNODE8A1</t>
  </si>
  <si>
    <t>ALB_NEWS_LNODELD1</t>
  </si>
  <si>
    <t>ALGAR_LNODE01T</t>
  </si>
  <si>
    <t>AMR02_LNODE01B</t>
  </si>
  <si>
    <t>BAYMAG_LNODEXF1</t>
  </si>
  <si>
    <t>BENNETT_LNODESS1</t>
  </si>
  <si>
    <t>BRUDERH_LNODET2</t>
  </si>
  <si>
    <t>BRZ_OUT_LNODET1</t>
  </si>
  <si>
    <t>CARMON_LNODELD1</t>
  </si>
  <si>
    <t>CARSLAND_LNODET1</t>
  </si>
  <si>
    <t>CASTLE_D_LNODET2</t>
  </si>
  <si>
    <t>CHERHILL_LNODELT1</t>
  </si>
  <si>
    <t>CLOVR_BR_LNODET3</t>
  </si>
  <si>
    <t>CNRL_842_LNODE7024</t>
  </si>
  <si>
    <t>COCHRAN_LNODE1_H</t>
  </si>
  <si>
    <t>COCHRAN_LNODE2_H</t>
  </si>
  <si>
    <t>CONRAD_A_LNODET1</t>
  </si>
  <si>
    <t>COW_WIND_LNODEECK</t>
  </si>
  <si>
    <t>CUTTNG_L_LNODELT1</t>
  </si>
  <si>
    <t>DOW_HYD_LNODET2</t>
  </si>
  <si>
    <t>DRYCRK_LNODET1</t>
  </si>
  <si>
    <t>ECALGARY_LNODELT1</t>
  </si>
  <si>
    <t>ECALGARY_LNODELT4</t>
  </si>
  <si>
    <t>EDSON_LNODELNT</t>
  </si>
  <si>
    <t>ELLIS2_LNODET2</t>
  </si>
  <si>
    <t>EMP_LIQ_LNODELT2</t>
  </si>
  <si>
    <t>ENCHANT_LNODET2</t>
  </si>
  <si>
    <t>ENMX11_LNODEXF1</t>
  </si>
  <si>
    <t>ENMX12_LNODET1</t>
  </si>
  <si>
    <t>ENMX13_LNODE2TR</t>
  </si>
  <si>
    <t>ENMX16_LNODE_LD1</t>
  </si>
  <si>
    <t>ENMX22_LNODET3</t>
  </si>
  <si>
    <t>ENMX30_LNODET2</t>
  </si>
  <si>
    <t>ENMX37_LNODET2</t>
  </si>
  <si>
    <t>ENMX39_LNODET2</t>
  </si>
  <si>
    <t>ENMX41_LNODE1TR</t>
  </si>
  <si>
    <t>ENMX43_LNODET1</t>
  </si>
  <si>
    <t>ENMX5_LNODE0TR</t>
  </si>
  <si>
    <t>ENMX5_LNODE6TR</t>
  </si>
  <si>
    <t>ENMX5_LNODE7TR</t>
  </si>
  <si>
    <t>ENMX8_LNODET1</t>
  </si>
  <si>
    <t>ENMX8_LNODET4</t>
  </si>
  <si>
    <t>ENMX8_LNODET6</t>
  </si>
  <si>
    <t>ERVICK_LNODEK_9</t>
  </si>
  <si>
    <t>E_EDMNTN_LNODET3</t>
  </si>
  <si>
    <t>FICKLE_LNODET1</t>
  </si>
  <si>
    <t>FRASER_LNODEF_2</t>
  </si>
  <si>
    <t>GC_LNODEANE</t>
  </si>
  <si>
    <t>GLENDLTP_LNODELTP</t>
  </si>
  <si>
    <t>GLENDO_LNODELRT</t>
  </si>
  <si>
    <t>GOODMAN_LNODET2</t>
  </si>
  <si>
    <t>HILLCITY_LNODELCT</t>
  </si>
  <si>
    <t>JOES_LNODEOES</t>
  </si>
  <si>
    <t>KETTLECK_LNODEK_2</t>
  </si>
  <si>
    <t>LARAMIE_LNODE957</t>
  </si>
  <si>
    <t>LHV_LNODEY1A</t>
  </si>
  <si>
    <t>LIMON_LNODEN_2</t>
  </si>
  <si>
    <t>LIMON_LNODET3</t>
  </si>
  <si>
    <t>MANCOSTP_LNODECOS</t>
  </si>
  <si>
    <t>MARYLKPP_LNODE_SS</t>
  </si>
  <si>
    <t>MASONVIL_LNODEVIL</t>
  </si>
  <si>
    <t>MEEKER_LNODENCE</t>
  </si>
  <si>
    <t>MESSEX_LNODESEX</t>
  </si>
  <si>
    <t>NGU_LNODE115</t>
  </si>
  <si>
    <t>OSAGE_LNODE_LD</t>
  </si>
  <si>
    <t>PODOLAK_LNODELAK</t>
  </si>
  <si>
    <t>RALSTON_LNODEKAR</t>
  </si>
  <si>
    <t>RENO_LNODE_69</t>
  </si>
  <si>
    <t>ROBB_LNODE115</t>
  </si>
  <si>
    <t>SIDNEY_LNODENEY1</t>
  </si>
  <si>
    <t>SIDNEY_LNODE_SD</t>
  </si>
  <si>
    <t>STERLING_LNODESCO</t>
  </si>
  <si>
    <t>STETSON_LNODEXF2</t>
  </si>
  <si>
    <t>SWOODROW_LNODEROW</t>
  </si>
  <si>
    <t>TONGUERR_LNODEKER</t>
  </si>
  <si>
    <t>TROJN_BH_LNODELD1</t>
  </si>
  <si>
    <t>WAGES_LNODEGES</t>
  </si>
  <si>
    <t>WATRPLNT_LNODELD1</t>
  </si>
  <si>
    <t>WESTHILL_LNODENGS</t>
  </si>
  <si>
    <t>WHITERVR_LNODECTY</t>
  </si>
  <si>
    <t>WINDRIVR_LNODEIVR</t>
  </si>
  <si>
    <t>YUMA_LNODEY3A</t>
  </si>
  <si>
    <t>RUM230CE_LNODET4</t>
  </si>
  <si>
    <t>ALEXANDR_LNODEF2</t>
  </si>
  <si>
    <t>AVE42_LNODEEQ6</t>
  </si>
  <si>
    <t>BLANCHRD_LNODER1</t>
  </si>
  <si>
    <t>CDAL15_LNODEF1</t>
  </si>
  <si>
    <t>CLEMENT_LNODEMR</t>
  </si>
  <si>
    <t>COCHSS_LNODESV</t>
  </si>
  <si>
    <t>COLESCRN_LNODEMR</t>
  </si>
  <si>
    <t>COOPER_LNODEX1</t>
  </si>
  <si>
    <t>CORTEZ_LNODED1</t>
  </si>
  <si>
    <t>CRANDLTP_LNODEMR</t>
  </si>
  <si>
    <t>DALTON_LNODEF2</t>
  </si>
  <si>
    <t>DAVENPRT_LNODERT</t>
  </si>
  <si>
    <t>FOSTERCK_LNODEPT1</t>
  </si>
  <si>
    <t>FTNELSON_LNODECUP</t>
  </si>
  <si>
    <t>GARNEAU_LNODE_LD2</t>
  </si>
  <si>
    <t>GENESEE_LNODEINE</t>
  </si>
  <si>
    <t>GENESEE_LNODEST3</t>
  </si>
  <si>
    <t>GULF_ROB_LNODEOBB</t>
  </si>
  <si>
    <t>HANGSTON_LNODE5_B</t>
  </si>
  <si>
    <t>HARMATTN_LNODE48S</t>
  </si>
  <si>
    <t>HAYTER_LNODE87L</t>
  </si>
  <si>
    <t>HAY_BATT_LNODE2_H</t>
  </si>
  <si>
    <t>HEATHFLD_LNODEST2</t>
  </si>
  <si>
    <t>HIGHVALE_LNODEINE</t>
  </si>
  <si>
    <t>HIGH_LVL_LNODE5_A</t>
  </si>
  <si>
    <t>HIGH_RVR_LNODET2</t>
  </si>
  <si>
    <t>HILL_LNODET2</t>
  </si>
  <si>
    <t>HORSE_CK_LNODET1</t>
  </si>
  <si>
    <t>HOTCHKS_LNODE01T</t>
  </si>
  <si>
    <t>IMP_OIL_LNODEXF2</t>
  </si>
  <si>
    <t>INNISFL_LNODELD2</t>
  </si>
  <si>
    <t>JACKPINE_LNODE02T</t>
  </si>
  <si>
    <t>JARROW_LNODET2</t>
  </si>
  <si>
    <t>JOSLYN_LNODE01T</t>
  </si>
  <si>
    <t>KEARL_LNODE321</t>
  </si>
  <si>
    <t>KEARL_LNODE3_1</t>
  </si>
  <si>
    <t>KEEPHILL_LNODEAUX2</t>
  </si>
  <si>
    <t>KEEPHILL_LNODELT3</t>
  </si>
  <si>
    <t>KINGMAN_LNODET1</t>
  </si>
  <si>
    <t>MAHIHKAN_LNODE02T</t>
  </si>
  <si>
    <t>MAHIHK_N_LNODELA1</t>
  </si>
  <si>
    <t>MAHIHK_N_LNODELA2</t>
  </si>
  <si>
    <t>MCNEILL_LNODEOSS</t>
  </si>
  <si>
    <t>MEADWLRK_LNODELT2</t>
  </si>
  <si>
    <t>MEDICIN_LNODE0_L</t>
  </si>
  <si>
    <t>MICHICHI_LNODE02T</t>
  </si>
  <si>
    <t>MUSKEG_R_LNODE1_6</t>
  </si>
  <si>
    <t>NAMAKA_LNODET1</t>
  </si>
  <si>
    <t>NARROWSC_LNODET_H</t>
  </si>
  <si>
    <t>NIPISI_LNODET1</t>
  </si>
  <si>
    <t>NORCEN_LNODECEN</t>
  </si>
  <si>
    <t>N_RED_DE_LNODET2</t>
  </si>
  <si>
    <t>PEMUKAN_LNODE_LD</t>
  </si>
  <si>
    <t>PIGEON_L_LNODEFMR</t>
  </si>
  <si>
    <t>POPLAR_LNODE5KV</t>
  </si>
  <si>
    <t>PROC_GAM_LNODEUDO</t>
  </si>
  <si>
    <t>RIBSTONE_LNODET_H</t>
  </si>
  <si>
    <t>RIVERSD_LNODEITE</t>
  </si>
  <si>
    <t>RUNDLE_LNODELT2</t>
  </si>
  <si>
    <t>RUTHLAKE_LNODE05T</t>
  </si>
  <si>
    <t>RUTHLAKE_LNODE06T</t>
  </si>
  <si>
    <t>SHEERNSS_LNODES21</t>
  </si>
  <si>
    <t>SHELL_C_LNODE5_A</t>
  </si>
  <si>
    <t>SHELL_SC_LNODEXF1</t>
  </si>
  <si>
    <t>STEEPBNK_LNODE23T</t>
  </si>
  <si>
    <t>STELCO_LNODE1_L</t>
  </si>
  <si>
    <t>STIRLING_LNODE5_A</t>
  </si>
  <si>
    <t>STRACHAN_LNODET1</t>
  </si>
  <si>
    <t>SULPHR_P_LNODEAMA</t>
  </si>
  <si>
    <t>SUNDANC_LNODET32</t>
  </si>
  <si>
    <t>SUNDANC_LNODET37</t>
  </si>
  <si>
    <t>SUNDRE_LNODET2</t>
  </si>
  <si>
    <t>SUNNYBRK_LNODET1</t>
  </si>
  <si>
    <t>SUNNYBRK_LNODET2</t>
  </si>
  <si>
    <t>SUNNYBRK_LNODE_LD</t>
  </si>
  <si>
    <t>S_RIDGE_LNODET32</t>
  </si>
  <si>
    <t>S_R_DEER_LNODET2</t>
  </si>
  <si>
    <t>T808AL_LNODEBEE</t>
  </si>
  <si>
    <t>T864AL_LNODEKAY</t>
  </si>
  <si>
    <t>TILLEY_LNODE5_B</t>
  </si>
  <si>
    <t>TUCUMAN_LNODE2_H</t>
  </si>
  <si>
    <t>UNDERWD_LNODET1</t>
  </si>
  <si>
    <t>VULCAN_LNODET1</t>
  </si>
  <si>
    <t>WILLESD_LNODET1</t>
  </si>
  <si>
    <t>YASA_LNODE1_H</t>
  </si>
  <si>
    <t>ADOB_LNODETR1</t>
  </si>
  <si>
    <t>ALAM_LNODETR1</t>
  </si>
  <si>
    <t>ALMA_LNODE_LD</t>
  </si>
  <si>
    <t>BMRD_LNODE_LD</t>
  </si>
  <si>
    <t>BUCK_LNODE972</t>
  </si>
  <si>
    <t>B_CKPS_LNODETR5</t>
  </si>
  <si>
    <t>CANON_LNODE398</t>
  </si>
  <si>
    <t>CFIF_LNODE1</t>
  </si>
  <si>
    <t>CFIF_LNODE3</t>
  </si>
  <si>
    <t>CLIF_LNODETR1</t>
  </si>
  <si>
    <t>E_QUINCY_LNODEF2</t>
  </si>
  <si>
    <t>ELKPLAIN_LNODEMR</t>
  </si>
  <si>
    <t>EWAN_LNODEF1</t>
  </si>
  <si>
    <t>FIFE_LNODEK1</t>
  </si>
  <si>
    <t>FOUR_LAK_LNODETY</t>
  </si>
  <si>
    <t>FRANCIS_LNODEF2</t>
  </si>
  <si>
    <t>FTWRIGHT_LNODEF1</t>
  </si>
  <si>
    <t>GARFIELD_LNODELD</t>
  </si>
  <si>
    <t>GRAHAMRD_LNODERT1</t>
  </si>
  <si>
    <t>GREENWDW_LNODELS</t>
  </si>
  <si>
    <t>HUGHSN_LNODET1</t>
  </si>
  <si>
    <t>HYLEBOS_LNODEMR</t>
  </si>
  <si>
    <t>KAISER_LNODED4</t>
  </si>
  <si>
    <t>KAMIAH_LNODEAH</t>
  </si>
  <si>
    <t>KNOBLE_T_LNODEMR</t>
  </si>
  <si>
    <t>LAKEVIEW_LNODEF1</t>
  </si>
  <si>
    <t>LEAVENWO_LNODEV2</t>
  </si>
  <si>
    <t>LOCUST_A_LNODEXF</t>
  </si>
  <si>
    <t>METRO_LNODEF2</t>
  </si>
  <si>
    <t>MILLERC_LNODEMR</t>
  </si>
  <si>
    <t>MOSCITY_LNODEF1</t>
  </si>
  <si>
    <t>N_MOSCOW_LNODEOW</t>
  </si>
  <si>
    <t>CRVA_LNODET1</t>
  </si>
  <si>
    <t>DESERTCO_LNODET4</t>
  </si>
  <si>
    <t>DIVI_LNODE1</t>
  </si>
  <si>
    <t>DTER_LNODE192</t>
  </si>
  <si>
    <t>DTER_LNODE226</t>
  </si>
  <si>
    <t>ELAT_LNODE141</t>
  </si>
  <si>
    <t>ELIZABTH_LNODET2</t>
  </si>
  <si>
    <t>ENGL_LNODE591</t>
  </si>
  <si>
    <t>FEDE_LNODE822</t>
  </si>
  <si>
    <t>GRNDVIEW_LNODET2</t>
  </si>
  <si>
    <t>GRNLND_LNODET1</t>
  </si>
  <si>
    <t>GSPG_LNODETR1</t>
  </si>
  <si>
    <t>HARR_LNODE672</t>
  </si>
  <si>
    <t>JORD_LNODERD1</t>
  </si>
  <si>
    <t>JORD_LNODE_RD</t>
  </si>
  <si>
    <t>LEAD_LNODEO_2</t>
  </si>
  <si>
    <t>LEGG_LNODE2</t>
  </si>
  <si>
    <t>LINDENRD_LNODEN_1</t>
  </si>
  <si>
    <t>LOUI_LNODE001</t>
  </si>
  <si>
    <t>MARC_LNODE620</t>
  </si>
  <si>
    <t>MEADRD_LNODE051</t>
  </si>
  <si>
    <t>PARKIR_LNODET1</t>
  </si>
  <si>
    <t>PORTNER_LNODET2</t>
  </si>
  <si>
    <t>PRAI_LNODER_1</t>
  </si>
  <si>
    <t>SEMP_LNODE852</t>
  </si>
  <si>
    <t>SFRK_LNODEEDE</t>
  </si>
  <si>
    <t>STEA_LNODE9_4</t>
  </si>
  <si>
    <t>STRADIST_LNODET2</t>
  </si>
  <si>
    <t>SULPHUR_LNODETR2</t>
  </si>
  <si>
    <t>SUMM_LNODEMMY</t>
  </si>
  <si>
    <t>TOWE_LNODE240</t>
  </si>
  <si>
    <t>WHEELERD_LNODENCH</t>
  </si>
  <si>
    <t>AIRPORRD_LNODEREA</t>
  </si>
  <si>
    <t>AXBA_LNODE138</t>
  </si>
  <si>
    <t>BARBERCK_LNODE_LD</t>
  </si>
  <si>
    <t>BAYFIELD_LNODET1</t>
  </si>
  <si>
    <t>BLACKFOR_LNODER_1</t>
  </si>
  <si>
    <t>BRADLEY_LNODER_3</t>
  </si>
  <si>
    <t>BRADLEY_LNODER_5</t>
  </si>
  <si>
    <t>BUSHNELL_LNODEELL</t>
  </si>
  <si>
    <t>CALHAN_LNODE9KV</t>
  </si>
  <si>
    <t>CAREYWCM_LNODEWCM</t>
  </si>
  <si>
    <t>CARTERMT_LNODERMT</t>
  </si>
  <si>
    <t>CASPERLM_LNODEOAD</t>
  </si>
  <si>
    <t>COYOTE_G_LNODELCH</t>
  </si>
  <si>
    <t>ECKLEY_LNODELEY</t>
  </si>
  <si>
    <t>ERVAYBAS_LNODEBAS</t>
  </si>
  <si>
    <t>ESTES_LNODEES3</t>
  </si>
  <si>
    <t>FALCONMV_LNODEXF1</t>
  </si>
  <si>
    <t>FALCONMV_LNODEXF2</t>
  </si>
  <si>
    <t>FGS_LNODEALE</t>
  </si>
  <si>
    <t>FGS_LNODECEN</t>
  </si>
  <si>
    <t>FME_LNODEFME</t>
  </si>
  <si>
    <t>FMN_LNODEFMN</t>
  </si>
  <si>
    <t>FMS_LNODEFMS</t>
  </si>
  <si>
    <t>FONTANER_LNODET_1</t>
  </si>
  <si>
    <t>FOUNTAIN_LNODEFMR</t>
  </si>
  <si>
    <t>FRASER_LNODEF_4</t>
  </si>
  <si>
    <t>GEESEN_LNODESEN</t>
  </si>
  <si>
    <t>GLENDO_LNODE_DJ</t>
  </si>
  <si>
    <t>GOREPASS_LNODEASS</t>
  </si>
  <si>
    <t>GRANBYPP_LNODE3_6</t>
  </si>
  <si>
    <t>GRANBYPP_LNODEMP2</t>
  </si>
  <si>
    <t>GRANBYTP_LNODEY_T</t>
  </si>
  <si>
    <t>GRANDVW_LNODET1</t>
  </si>
  <si>
    <t>GRANDVW_LNODET3</t>
  </si>
  <si>
    <t>HOVENWEE_LNODET1</t>
  </si>
  <si>
    <t>KERSEY_LNODET2</t>
  </si>
  <si>
    <t>KERSEY_LNODETI</t>
  </si>
  <si>
    <t>KERSEY_W_LNODESEY</t>
  </si>
  <si>
    <t>PALISADS_LNODEMR</t>
  </si>
  <si>
    <t>PESHASTI_LNODEIN</t>
  </si>
  <si>
    <t>S_EAST_LNODEF1</t>
  </si>
  <si>
    <t>S_PULLMN_LNODEF1</t>
  </si>
  <si>
    <t>SAGLE_LNODELE</t>
  </si>
  <si>
    <t>SANDPT_W_LNODE78</t>
  </si>
  <si>
    <t>SOTHELLO_LNODELO</t>
  </si>
  <si>
    <t>STMARIES_LNODEF1</t>
  </si>
  <si>
    <t>SUNNYSLP_LNODEPE</t>
  </si>
  <si>
    <t>WALLACE_LNODEMR</t>
  </si>
  <si>
    <t>WAPATOTP_LNODEF1</t>
  </si>
  <si>
    <t>WHITE_TR_LNODEMR</t>
  </si>
  <si>
    <t>WIN_USBR_LNODEBR</t>
  </si>
  <si>
    <t>LAR_RIVR_LNODEIVR</t>
  </si>
  <si>
    <t>LCN_LNODET3</t>
  </si>
  <si>
    <t>LEEACRES_LNODEAST</t>
  </si>
  <si>
    <t>LONGMEAD_LNODEDOW</t>
  </si>
  <si>
    <t>MALL_BHP_LNODELD1</t>
  </si>
  <si>
    <t>MERILLAT_LNODELD1</t>
  </si>
  <si>
    <t>MIRACLEM_LNODELEM</t>
  </si>
  <si>
    <t>MOLASTAP_LNODELAS</t>
  </si>
  <si>
    <t>NORWOOD_LNODET1</t>
  </si>
  <si>
    <t>OTISLM_LNODE_LM</t>
  </si>
  <si>
    <t>PAGOSA_LNODET2</t>
  </si>
  <si>
    <t>PEYTON_LNODET1</t>
  </si>
  <si>
    <t>PUEW_LNODET1</t>
  </si>
  <si>
    <t>RAMPART_LNODER_1</t>
  </si>
  <si>
    <t>ROCKISLD_LNODER_2</t>
  </si>
  <si>
    <t>ROCKISLD_LNODER_3</t>
  </si>
  <si>
    <t>SANTA_FE_LNODER_1</t>
  </si>
  <si>
    <t>SCHREIVR_LNODEFB1</t>
  </si>
  <si>
    <t>SILVERTN_LNODECRK</t>
  </si>
  <si>
    <t>SPRFS_TP_LNODE_LD</t>
  </si>
  <si>
    <t>SUNSHN_LNODET1</t>
  </si>
  <si>
    <t>TIMNATH_LNODEATH</t>
  </si>
  <si>
    <t>TOWAOC_LNODETAP</t>
  </si>
  <si>
    <t>WESTHILL_LNODET2</t>
  </si>
  <si>
    <t>WHITNERD_LNODEL_2</t>
  </si>
  <si>
    <t>YELOWCRK_LNODEUMA</t>
  </si>
  <si>
    <t>YJACK_W_LNODEMKR</t>
  </si>
  <si>
    <t>YJACK_W_LNODET2</t>
  </si>
  <si>
    <t>ALCOA_C_LNODEOA</t>
  </si>
  <si>
    <t>AVE42_LNODEEQ2</t>
  </si>
  <si>
    <t>AVE42_LNODEEQ3</t>
  </si>
  <si>
    <t>AVE42_LNODEEQ5</t>
  </si>
  <si>
    <t>BEACONA_LNODEF1</t>
  </si>
  <si>
    <t>CDAL15_LNODEF2</t>
  </si>
  <si>
    <t>CHENEY_LNODEPL</t>
  </si>
  <si>
    <t>CHEWELAH_LNODEAH</t>
  </si>
  <si>
    <t>COLV_WWP_LNODEF1</t>
  </si>
  <si>
    <t>COLV_WWP_LNODEF3</t>
  </si>
  <si>
    <t>CRAIGMNT_LNODENT</t>
  </si>
  <si>
    <t>CROFT_LNODEMR</t>
  </si>
  <si>
    <t>CROWLD_LNODED1</t>
  </si>
  <si>
    <t>DEARY_LNODEF1</t>
  </si>
  <si>
    <t>DESERAD_LNODELD</t>
  </si>
  <si>
    <t>DROP4_LNODEEQ</t>
  </si>
  <si>
    <t>CAB_GORG_NODE01</t>
  </si>
  <si>
    <t>CAB_GORG_NODE03</t>
  </si>
  <si>
    <t>COY_S_AV_NODE1</t>
  </si>
  <si>
    <t>NOXON_NODE01</t>
  </si>
  <si>
    <t>PAL_WIND_NODEG1</t>
  </si>
  <si>
    <t>POST_STR_NODE02</t>
  </si>
  <si>
    <t>SIGHEB_NODENII</t>
  </si>
  <si>
    <t>WANAPUM_NODE09</t>
  </si>
  <si>
    <t>BCWALC_LNODEAP</t>
  </si>
  <si>
    <t>POST_STR_LNODEBUSB</t>
  </si>
  <si>
    <t>BIGGSEPE_LNODEGS1</t>
  </si>
  <si>
    <t>BUTRFLDZ_LNODEF2D</t>
  </si>
  <si>
    <t>HATCHWC_LNODETCH</t>
  </si>
  <si>
    <t>ELCNTO_LNODE-3</t>
  </si>
  <si>
    <t>GILSTR_LNODED1</t>
  </si>
  <si>
    <t>GOVE_LNODEMR</t>
  </si>
  <si>
    <t>GRAHAMRD_LNODERT</t>
  </si>
  <si>
    <t>HARRNGTN_LNODE15</t>
  </si>
  <si>
    <t>HILMAR_LNODED1</t>
  </si>
  <si>
    <t>IRBY_LNODENL</t>
  </si>
  <si>
    <t>KAISER_LNODED2</t>
  </si>
  <si>
    <t>KAISER_LNODER1</t>
  </si>
  <si>
    <t>LAKEWENA_LNODEMR</t>
  </si>
  <si>
    <t>MARSHL_LNODED2</t>
  </si>
  <si>
    <t>MCNEILTP_LNODEMR</t>
  </si>
  <si>
    <t>METRO_LNODEF1</t>
  </si>
  <si>
    <t>NBRAWL_LNODEEQ</t>
  </si>
  <si>
    <t>ODESSA_B_LNODENC</t>
  </si>
  <si>
    <t>SALOPEK_LNODE1_3</t>
  </si>
  <si>
    <t>SANTA_T_LNODET2</t>
  </si>
  <si>
    <t>SANTAFE2_LNODET1</t>
  </si>
  <si>
    <t>VALLEYEP_LNODET1</t>
  </si>
  <si>
    <t>ELCAM_LNODET1</t>
  </si>
  <si>
    <t>IRVNGTN_LNODE107</t>
  </si>
  <si>
    <t>LOSREALE_LNODELES</t>
  </si>
  <si>
    <t>MORENCPD_LNODE_T2</t>
  </si>
  <si>
    <t>NELOOP_LNODET_2</t>
  </si>
  <si>
    <t>ROBERTS_LNODET_1</t>
  </si>
  <si>
    <t>SN_CRUZ_LNODEMR1</t>
  </si>
  <si>
    <t>SNYDERRD_LNODET1</t>
  </si>
  <si>
    <t>VALENTEP_LNODE243</t>
  </si>
  <si>
    <t>VALENTEP_LNODE244</t>
  </si>
  <si>
    <t>VALENTEP_LNODE246</t>
  </si>
  <si>
    <t>OMAK_LNODER1</t>
  </si>
  <si>
    <t>OROFINO_LNODEF2</t>
  </si>
  <si>
    <t>OTHELLO_LNODEF1</t>
  </si>
  <si>
    <t>POTLAT_W_LNODECH</t>
  </si>
  <si>
    <t>PR_RIVER_LNODEF1</t>
  </si>
  <si>
    <t>REARDAN_LNODEMR</t>
  </si>
  <si>
    <t>ROCKFORD_LNODERD</t>
  </si>
  <si>
    <t>ROSALIA_LNODEMR</t>
  </si>
  <si>
    <t>ROXBORO_LNODERO</t>
  </si>
  <si>
    <t>RSVLT_TP_LNODEMR</t>
  </si>
  <si>
    <t>S_LEWIST_LNODEF1</t>
  </si>
  <si>
    <t>S_LEWIST_LNODEF2</t>
  </si>
  <si>
    <t>SANDPT_W_LNODE40</t>
  </si>
  <si>
    <t>SANDPT_W_LNODE77</t>
  </si>
  <si>
    <t>SCHRAG_LNODEND</t>
  </si>
  <si>
    <t>SPANGLE_LNODEMR</t>
  </si>
  <si>
    <t>TAYLRT_LNODED2</t>
  </si>
  <si>
    <t>VALY_WWP_LNODE_W</t>
  </si>
  <si>
    <t>WALNEC_LNODEA2</t>
  </si>
  <si>
    <t>WASHTUNA_LNODENA</t>
  </si>
  <si>
    <t>ALMND2_NODEGN2</t>
  </si>
  <si>
    <t>ANIMAS_LNODEEQ</t>
  </si>
  <si>
    <t>HARTCYN_LNODEYON</t>
  </si>
  <si>
    <t>CASAGRND_LNODE__1</t>
  </si>
  <si>
    <t>CASAGRND_LNODE__3</t>
  </si>
  <si>
    <t>HAVASU_LNODE_PP</t>
  </si>
  <si>
    <t>PLANETAP_LNODENET</t>
  </si>
  <si>
    <t>ROUNDVLY_LNODEVLY</t>
  </si>
  <si>
    <t>SALOME_LNODEOME</t>
  </si>
  <si>
    <t>YUMA_TAP_LNODEILA</t>
  </si>
  <si>
    <t>ARTESIA_GNODEICP</t>
  </si>
  <si>
    <t>RIOGRAN_GNODEUNIT6</t>
  </si>
  <si>
    <t>GRIFGEN_GNODEG3</t>
  </si>
  <si>
    <t>IRVNGTN_GNODEGEN2</t>
  </si>
  <si>
    <t>BLUFVIEW_GNODESTG</t>
  </si>
  <si>
    <t>HOOVERWC_GNODEHVN3</t>
  </si>
  <si>
    <t>HOOVERWC_GNODEHVN7</t>
  </si>
  <si>
    <t>PNX_LNODEEQL</t>
  </si>
  <si>
    <t>TALX_LNODEEQL</t>
  </si>
  <si>
    <t>CCM230CE_GNODEG1C</t>
  </si>
  <si>
    <t>MXI230CE_GNODEEN1</t>
  </si>
  <si>
    <t>BECKROAD_LNODEMR</t>
  </si>
  <si>
    <t>APD230CE_LNODED10</t>
  </si>
  <si>
    <t>EDA115_LNODE0LD</t>
  </si>
  <si>
    <t>HGO161CE_LNODED10</t>
  </si>
  <si>
    <t>HGO161CE_LNODED20</t>
  </si>
  <si>
    <t>JOY115_LNODE0LD</t>
  </si>
  <si>
    <t>MND115_LNODE0LD</t>
  </si>
  <si>
    <t>MXI230CE_LNODE04</t>
  </si>
  <si>
    <t>MXI230CE_LNODE06</t>
  </si>
  <si>
    <t>NZI161CE_LNODED20</t>
  </si>
  <si>
    <t>OZA230CE_LNODED10</t>
  </si>
  <si>
    <t>PNM115_LNODE0LD</t>
  </si>
  <si>
    <t>BOX_CANY_NODE04</t>
  </si>
  <si>
    <t>CAB_GORG_NODE02</t>
  </si>
  <si>
    <t>COCHSS_NODEGN2</t>
  </si>
  <si>
    <t>DROP4_NODEN21</t>
  </si>
  <si>
    <t>KETTLE_F_NODE01</t>
  </si>
  <si>
    <t>LAGRNG_1_N1</t>
  </si>
  <si>
    <t>NORTHFRK_NODERT</t>
  </si>
  <si>
    <t>NOXON_NODE04</t>
  </si>
  <si>
    <t>NOXON_NODE05</t>
  </si>
  <si>
    <t>P_RAPIDS_NODE01</t>
  </si>
  <si>
    <t>P_RAPIDS_NODE06</t>
  </si>
  <si>
    <t>POST_FLS_NODE02</t>
  </si>
  <si>
    <t>POST_FLS_NODE06</t>
  </si>
  <si>
    <t>RATHDRUM_NODE01</t>
  </si>
  <si>
    <t>RATHDRUM_NODE02</t>
  </si>
  <si>
    <t>WANAPUM_NODE02</t>
  </si>
  <si>
    <t>WANAPUM_NODE05</t>
  </si>
  <si>
    <t>WANAPUM_NODE06</t>
  </si>
  <si>
    <t>WYODAK_NODEGN1</t>
  </si>
  <si>
    <t>POST_STR_LNODEBUSD</t>
  </si>
  <si>
    <t>SNLXCFE_LNODEEQL</t>
  </si>
  <si>
    <t>ALA5_LNODEEYE</t>
  </si>
  <si>
    <t>SVE115_LNODE02</t>
  </si>
  <si>
    <t>TJUANACE_LNODED20</t>
  </si>
  <si>
    <t>TRI115_LNODE02</t>
  </si>
  <si>
    <t>WIS230CE_LNODED10</t>
  </si>
  <si>
    <t>RICHARDC_LNODEA69</t>
  </si>
  <si>
    <t>WHATLEY_LNODEKYA</t>
  </si>
  <si>
    <t>AURORA_GNODEG20</t>
  </si>
  <si>
    <t>BARRIER_GNODEG01</t>
  </si>
  <si>
    <t>BEARCK_GNODEG02</t>
  </si>
  <si>
    <t>BEDDING_GNODEGT1</t>
  </si>
  <si>
    <t>BIGHORN_GNODEG02</t>
  </si>
  <si>
    <t>BRAZEAU_GNODEG02</t>
  </si>
  <si>
    <t>C653S_GNODEG1</t>
  </si>
  <si>
    <t>CASTRCK_GNODEG1</t>
  </si>
  <si>
    <t>COLD_CR_GNODETG2</t>
  </si>
  <si>
    <t>ECAMROSE_GNODE_01</t>
  </si>
  <si>
    <t>GENESEE_GNODEG02</t>
  </si>
  <si>
    <t>GHOST_GNODEG04</t>
  </si>
  <si>
    <t>GRASSLND_GNODEG1</t>
  </si>
  <si>
    <t>HALKIRK_GNODEG1</t>
  </si>
  <si>
    <t>HAYTER_GNODEG2</t>
  </si>
  <si>
    <t>HORSEGEN_GNODEG2</t>
  </si>
  <si>
    <t>MCBRIDE_GNODEG02</t>
  </si>
  <si>
    <t>MEDICIN_GNODEG12</t>
  </si>
  <si>
    <t>MUSKEG_R_GNODEG02</t>
  </si>
  <si>
    <t>NABIYE_GNODEG1</t>
  </si>
  <si>
    <t>OLDMAN_R_GNODEG01</t>
  </si>
  <si>
    <t>PROC_GAM_GNODEER1</t>
  </si>
  <si>
    <t>RBW_LAK_GNODERB3</t>
  </si>
  <si>
    <t>SODERGL_GNODEOL1</t>
  </si>
  <si>
    <t>SODERGL_GNODEOL2</t>
  </si>
  <si>
    <t>STIRLING_GNODECAN</t>
  </si>
  <si>
    <t>SUNDANC_GNODEG05</t>
  </si>
  <si>
    <t>SUN_CREK_GNODEG1</t>
  </si>
  <si>
    <t>WHEATLND_GNODETG4</t>
  </si>
  <si>
    <t>WINDYPOT_GNODEG1</t>
  </si>
  <si>
    <t>FSVR_GNODEO_6</t>
  </si>
  <si>
    <t>FVNG_GNODEEN1</t>
  </si>
  <si>
    <t>FVNG_GNODEEN2</t>
  </si>
  <si>
    <t>FVNG_GNODEEN4</t>
  </si>
  <si>
    <t>HDN_PP_GNODE_U1</t>
  </si>
  <si>
    <t>LIMO_GNODEND2</t>
  </si>
  <si>
    <t>MANG_GNODEU11</t>
  </si>
  <si>
    <t>PTZLOGAN_GNODEND2</t>
  </si>
  <si>
    <t>RAWHID_GNODET_C</t>
  </si>
  <si>
    <t>BIGGSEPE_LNODEGS2</t>
  </si>
  <si>
    <t>COPPERWC_LNODE1</t>
  </si>
  <si>
    <t>DALLASWC_LNODET1</t>
  </si>
  <si>
    <t>DURAZNO_LNODET1</t>
  </si>
  <si>
    <t>FABENS_LNODEENS</t>
  </si>
  <si>
    <t>MESA2_LNODE_17</t>
  </si>
  <si>
    <t>MONTOYA_LNODE_T2</t>
  </si>
  <si>
    <t>PIPLN_LNODEPLN</t>
  </si>
  <si>
    <t>RIOGRAN_LNODET12</t>
  </si>
  <si>
    <t>SOL_LNODEOL2</t>
  </si>
  <si>
    <t>TRWBRDG_LNODEDG3</t>
  </si>
  <si>
    <t>WABAMUN_LNODE69</t>
  </si>
  <si>
    <t>WAPITI_LNODEITI</t>
  </si>
  <si>
    <t>WESTWOD_LNODELT1</t>
  </si>
  <si>
    <t>WHITECRT_LNODET3</t>
  </si>
  <si>
    <t>WINEFRED_LNODET3</t>
  </si>
  <si>
    <t>W_PEACE_LNODEXF2</t>
  </si>
  <si>
    <t>YASA_LNODE2_H</t>
  </si>
  <si>
    <t>CONS_LNODE104</t>
  </si>
  <si>
    <t>CONS_LNODE105</t>
  </si>
  <si>
    <t>CROV_LNODETR2</t>
  </si>
  <si>
    <t>CRVA_LNODET2</t>
  </si>
  <si>
    <t>DILL_LNODE__4</t>
  </si>
  <si>
    <t>DIXONCK_LNODE_T1</t>
  </si>
  <si>
    <t>DIXONCK_LNODE_T2</t>
  </si>
  <si>
    <t>EAST_LNODE482</t>
  </si>
  <si>
    <t>ELAT_LNODE142</t>
  </si>
  <si>
    <t>ELAT_LNODE143</t>
  </si>
  <si>
    <t>FCNT_LNODE2</t>
  </si>
  <si>
    <t>GILC_LNODE1</t>
  </si>
  <si>
    <t>GILM_LNODE346</t>
  </si>
  <si>
    <t>HARMONRD_LNODEY_4</t>
  </si>
  <si>
    <t>HOLCIM_LNODECIM</t>
  </si>
  <si>
    <t>HORI_LNODE572</t>
  </si>
  <si>
    <t>HOST_LNODETR1</t>
  </si>
  <si>
    <t>HYDEPARK_LNODEARK</t>
  </si>
  <si>
    <t>IDAH_LNODE941</t>
  </si>
  <si>
    <t>JLGR_LNODEK_1</t>
  </si>
  <si>
    <t>KIOWA_LNODE_LD</t>
  </si>
  <si>
    <t>LAKE_LNODE461</t>
  </si>
  <si>
    <t>LEMO_LNODET1</t>
  </si>
  <si>
    <t>LOOK_LNODE894</t>
  </si>
  <si>
    <t>LOVEW_LNODE163</t>
  </si>
  <si>
    <t>MARC_LNODE622</t>
  </si>
  <si>
    <t>MART_LNODE581</t>
  </si>
  <si>
    <t>MEADOW_LNODE_T1</t>
  </si>
  <si>
    <t>MEADRD_LNODE052</t>
  </si>
  <si>
    <t>MILL_LNODE451</t>
  </si>
  <si>
    <t>NEWC_LNODETR2</t>
  </si>
  <si>
    <t>NIWO_LNODE581</t>
  </si>
  <si>
    <t>PDA_LNODET1</t>
  </si>
  <si>
    <t>PONDRSA_LNODET2</t>
  </si>
  <si>
    <t>PUEBRESV_LNODET1</t>
  </si>
  <si>
    <t>RAYL_LNODE_LD</t>
  </si>
  <si>
    <t>SFRK_LNODEORK</t>
  </si>
  <si>
    <t>SNOW_LNODET1</t>
  </si>
  <si>
    <t>STEA_LNODE9_2</t>
  </si>
  <si>
    <t>STEA_LNODE9_3</t>
  </si>
  <si>
    <t>TOLL_LNODE661</t>
  </si>
  <si>
    <t>VAIL_LNODE421</t>
  </si>
  <si>
    <t>VINE_LNODETR1</t>
  </si>
  <si>
    <t>WASH_LNODE962</t>
  </si>
  <si>
    <t>WILL_CRK_LNODERPA</t>
  </si>
  <si>
    <t>38TH_ST_LNODELD1</t>
  </si>
  <si>
    <t>ARGYLE_LNODELD1</t>
  </si>
  <si>
    <t>BENFRNCH_LNODEANT</t>
  </si>
  <si>
    <t>BLKSQUIR_LNODECAL</t>
  </si>
  <si>
    <t>CAH_LNODET1</t>
  </si>
  <si>
    <t>CANOARCH_LNODEEL1</t>
  </si>
  <si>
    <t>COALMINE_LNODE1</t>
  </si>
  <si>
    <t>ELOOP_LNODET3</t>
  </si>
  <si>
    <t>ELOOP_LNODET4</t>
  </si>
  <si>
    <t>IRVNGTN_LNODE111</t>
  </si>
  <si>
    <t>SN_CRUZ_LNODEMR2</t>
  </si>
  <si>
    <t>ANIMAS_LNODEIRS</t>
  </si>
  <si>
    <t>BLUFVIEW_LNODE412</t>
  </si>
  <si>
    <t>KUTZ_TAP_LNODEAPI</t>
  </si>
  <si>
    <t>SULL_FE_LNODERTH</t>
  </si>
  <si>
    <t>SULL_FE_LNODEUTH</t>
  </si>
  <si>
    <t>ED_5WC_LNODETIE</t>
  </si>
  <si>
    <t>GILAWC_LNODE_PP</t>
  </si>
  <si>
    <t>HACKBERY_LNODE201</t>
  </si>
  <si>
    <t>HEADGATE_LNODE_1S</t>
  </si>
  <si>
    <t>PWX_LNODEFMR</t>
  </si>
  <si>
    <t>SENATOR_LNODEUMP</t>
  </si>
  <si>
    <t>SIGNALWC_LNODE2_3</t>
  </si>
  <si>
    <t>SOPOINT_LNODEB01</t>
  </si>
  <si>
    <t>RIOGRAN_GNODEGEN9</t>
  </si>
  <si>
    <t>RIOGRAN_GNODEUNIT7</t>
  </si>
  <si>
    <t>RIOGRAN_GNODEUNIT8</t>
  </si>
  <si>
    <t>ANIMAS_GNODEGEN4</t>
  </si>
  <si>
    <t>NAV_DAM_GNODEGEN2</t>
  </si>
  <si>
    <t>APACHEWC_GNODEGT2</t>
  </si>
  <si>
    <t>APACHEWC_GNODEST2</t>
  </si>
  <si>
    <t>DAVISWC_GNODEDVU2</t>
  </si>
  <si>
    <t>DAVISWC_GNODEDVU4</t>
  </si>
  <si>
    <t>HOOVERWC_GNODEHVA9</t>
  </si>
  <si>
    <t>HOOVERWC_GNODEHVN5</t>
  </si>
  <si>
    <t>BRAVOGN4_7_N003</t>
  </si>
  <si>
    <t>GCP_1_GNODEIT5</t>
  </si>
  <si>
    <t>CAMBELL_LNODELD1</t>
  </si>
  <si>
    <t>CLUSTER_LNODESTR</t>
  </si>
  <si>
    <t>CRSTBUTT_LNODET1</t>
  </si>
  <si>
    <t>CRSTBUTT_LNODET2</t>
  </si>
  <si>
    <t>DERBY_LNODESGT</t>
  </si>
  <si>
    <t>DRO_LNODEVER</t>
  </si>
  <si>
    <t>EDGMNTRV_LNODELD1</t>
  </si>
  <si>
    <t>E_NORTH_LNODELD1</t>
  </si>
  <si>
    <t>GALIEN_LNODEIEN</t>
  </si>
  <si>
    <t>GARYRD_LNODEARY</t>
  </si>
  <si>
    <t>GLADE_FE_LNODEATA</t>
  </si>
  <si>
    <t>GREATCUT_LNODECUT</t>
  </si>
  <si>
    <t>GUNNISON_LNODEY2A</t>
  </si>
  <si>
    <t>HAPPYJCK_LNODE_T1</t>
  </si>
  <si>
    <t>HOTCHKIS_LNODEISS</t>
  </si>
  <si>
    <t>HOYT_LNODEOYT</t>
  </si>
  <si>
    <t>LAGRANGE_LNODENGE</t>
  </si>
  <si>
    <t>LANGE_LNODEONT</t>
  </si>
  <si>
    <t>LHV_LNODEY2A</t>
  </si>
  <si>
    <t>LIMON_LNODEN_1</t>
  </si>
  <si>
    <t>LYMAN_LNODEMAN</t>
  </si>
  <si>
    <t>MAINCO_LNODEQUI</t>
  </si>
  <si>
    <t>MARYLKSB_LNODEB_2</t>
  </si>
  <si>
    <t>MCBRYDE_LNODEYDE</t>
  </si>
  <si>
    <t>MCKENZRD_LNODEZIE</t>
  </si>
  <si>
    <t>MEEKER_LNODE_69</t>
  </si>
  <si>
    <t>MERDNRCH_LNODET2</t>
  </si>
  <si>
    <t>MYERS_LNODEERS</t>
  </si>
  <si>
    <t>NORTHPLA_LNODEBUS1</t>
  </si>
  <si>
    <t>NORTHPLA_LNODEBUS2</t>
  </si>
  <si>
    <t>ORCHARRD_LNODEIGG</t>
  </si>
  <si>
    <t>OWLCREEK_LNODEY2A</t>
  </si>
  <si>
    <t>POPETALB_LNODELD1</t>
  </si>
  <si>
    <t>POWELLTP_LNODEING</t>
  </si>
  <si>
    <t>PROSPVAL_LNODEVAL</t>
  </si>
  <si>
    <t>RENO_LNODE9KV</t>
  </si>
  <si>
    <t>SCHREIVR_LNODEFB2</t>
  </si>
  <si>
    <t>SHENDOAH_LNODEOAH</t>
  </si>
  <si>
    <t>SIDNEY_LNODENEY2</t>
  </si>
  <si>
    <t>SIPRES_LNODET1</t>
  </si>
  <si>
    <t>SKITO_LNODET1</t>
  </si>
  <si>
    <t>SRAPIDCI_LNODE2KV</t>
  </si>
  <si>
    <t>SUNDANHL_LNODE_LD3</t>
  </si>
  <si>
    <t>WHITNERD_LNODEK_1</t>
  </si>
  <si>
    <t>WHITNERD_LNODEK_2</t>
  </si>
  <si>
    <t>WINDSOR_LNODEY1A</t>
  </si>
  <si>
    <t>WOODMEN_LNODER_1</t>
  </si>
  <si>
    <t>WOODMEN_LNODER_2</t>
  </si>
  <si>
    <t>WOODROW_LNODEROW</t>
  </si>
  <si>
    <t>W_BLVD_LNODELD1</t>
  </si>
  <si>
    <t>AIRWAYHT_LNODEF2</t>
  </si>
  <si>
    <t>ALEXANDR_LNODEF1</t>
  </si>
  <si>
    <t>AVE42_LNODEEQ1</t>
  </si>
  <si>
    <t>AVONDALE_LNODEMR</t>
  </si>
  <si>
    <t>BERNE_LNODEMR</t>
  </si>
  <si>
    <t>BRNCKCRN_LNODENS</t>
  </si>
  <si>
    <t>BROWNSPT_LNODEPT</t>
  </si>
  <si>
    <t>CASTLE_LNODEX1</t>
  </si>
  <si>
    <t>CASTLE_LNODEX2</t>
  </si>
  <si>
    <t>CHAMBERS_LNODE_L</t>
  </si>
  <si>
    <t>CHELAN_LNODEAN</t>
  </si>
  <si>
    <t>CHELAN_LNODETS</t>
  </si>
  <si>
    <t>GCP_4_GNODET13</t>
  </si>
  <si>
    <t>PJZ230CE_GNODEIT7</t>
  </si>
  <si>
    <t>CHQ230CE_LNODED10</t>
  </si>
  <si>
    <t>CRO230CE_LNODED20</t>
  </si>
  <si>
    <t>CRO230CE_LNODED40</t>
  </si>
  <si>
    <t>GCP_3_LNODED79</t>
  </si>
  <si>
    <t>GOR161CE_LNODED10</t>
  </si>
  <si>
    <t>MEP230CE_LNODESM</t>
  </si>
  <si>
    <t>MEP230CE_LNODESIO</t>
  </si>
  <si>
    <t>MEP230CE_LNODET10</t>
  </si>
  <si>
    <t>MXI230CE_LNODE01</t>
  </si>
  <si>
    <t>MXI230CE_LNODE07</t>
  </si>
  <si>
    <t>SAZ115_LNODE0LD</t>
  </si>
  <si>
    <t>STB230CE_LNODED20</t>
  </si>
  <si>
    <t>HARLEM_LNODE9KV</t>
  </si>
  <si>
    <t>WHATLEY_LNODEEY1</t>
  </si>
  <si>
    <t>29EDD71_GNODEAG3</t>
  </si>
  <si>
    <t>29EDD71_GNODEAG4</t>
  </si>
  <si>
    <t>ALB_NEWS_GNODEG3</t>
  </si>
  <si>
    <t>BEDDING_GNODEST1</t>
  </si>
  <si>
    <t>CASTRIV_GNODEG01</t>
  </si>
  <si>
    <t>CHICKDEE_GNODEEN1</t>
  </si>
  <si>
    <t>CHIN_CH_GNODEGEN</t>
  </si>
  <si>
    <t>CLOVR_BR_GNODECG3</t>
  </si>
  <si>
    <t>CNRL_842_GNODEG1</t>
  </si>
  <si>
    <t>EDSON_GNODEG01</t>
  </si>
  <si>
    <t>ELMWORTH_GNODEG5</t>
  </si>
  <si>
    <t>ELMWORTH_GNODEG9</t>
  </si>
  <si>
    <t>GARNEAU_GNODEDG1</t>
  </si>
  <si>
    <t>COCHSS_LNODED2</t>
  </si>
  <si>
    <t>COLBERT_LNODEF1</t>
  </si>
  <si>
    <t>DIAMOND_LNODEF1</t>
  </si>
  <si>
    <t>DIXILD_LNODEQ1</t>
  </si>
  <si>
    <t>EASTSI_LNODEEQ</t>
  </si>
  <si>
    <t>FRANCIS_LNODEF1</t>
  </si>
  <si>
    <t>GREENWDW_LNODEOD</t>
  </si>
  <si>
    <t>HIGHLD_LNODEMR</t>
  </si>
  <si>
    <t>KETTLE_F_LNODEF1</t>
  </si>
  <si>
    <t>LOLO_LNODEF3</t>
  </si>
  <si>
    <t>GENESEE_GNODEG01</t>
  </si>
  <si>
    <t>HALKIRK_GNODEG2</t>
  </si>
  <si>
    <t>HILLRIDG_GNODEG3</t>
  </si>
  <si>
    <t>KEEPHILL_GNODEG3</t>
  </si>
  <si>
    <t>KETTLES_GNODEG1</t>
  </si>
  <si>
    <t>KETTLES_GNODEG2</t>
  </si>
  <si>
    <t>KETTLES_GNODEG4</t>
  </si>
  <si>
    <t>MCNEILL_GNODESIM</t>
  </si>
  <si>
    <t>MEDICIN_GNODEG15</t>
  </si>
  <si>
    <t>SHEERNSS_GNODEG02</t>
  </si>
  <si>
    <t>STURG_2_GNODEG01</t>
  </si>
  <si>
    <t>SUNDANC_GNODEG02</t>
  </si>
  <si>
    <t>SUN_CREK_GNODEG2</t>
  </si>
  <si>
    <t>TABER_GNODEER1</t>
  </si>
  <si>
    <t>TAB_WIND_GNODEG1</t>
  </si>
  <si>
    <t>WHEATLND_GNODETG1</t>
  </si>
  <si>
    <t>WHEATLND_GNODETG2</t>
  </si>
  <si>
    <t>CEDARCK_GNODEUN4</t>
  </si>
  <si>
    <t>COMA_GNODEEN3</t>
  </si>
  <si>
    <t>FSVR_GNODEO_4</t>
  </si>
  <si>
    <t>PTZLOGAN_GNODEND1</t>
  </si>
  <si>
    <t>RMEC_GNODET_3</t>
  </si>
  <si>
    <t>BURLNGTN_GNODEN_1</t>
  </si>
  <si>
    <t>ESTES_GNODES_1</t>
  </si>
  <si>
    <t>ESTES_GNODES_2</t>
  </si>
  <si>
    <t>GLENDO_GNODEO_2</t>
  </si>
  <si>
    <t>GREENMTN_GNODEMT2</t>
  </si>
  <si>
    <t>LANDSMAN_GNODESON</t>
  </si>
  <si>
    <t>LAR_RIVR_GNODEG2</t>
  </si>
  <si>
    <t>PUMPKIN_GNODEZOG</t>
  </si>
  <si>
    <t>SEMINOE_GNODEE_1</t>
  </si>
  <si>
    <t>SHOSHONE_GNODEONE</t>
  </si>
  <si>
    <t>WILDHORS_GNODEIND</t>
  </si>
  <si>
    <t>YELLOWBR_GNODEL_2</t>
  </si>
  <si>
    <t>YELLOWBR_GNODEL_3</t>
  </si>
  <si>
    <t>29EDD18_LNODE101</t>
  </si>
  <si>
    <t>29EDD2_LNODELD2</t>
  </si>
  <si>
    <t>29EDD56_LNODE190</t>
  </si>
  <si>
    <t>29EDD71_LNODE105</t>
  </si>
  <si>
    <t>29EDD71_LNODE255</t>
  </si>
  <si>
    <t>29EDD94_LNODE406</t>
  </si>
  <si>
    <t>29EDD94_LNODE407</t>
  </si>
  <si>
    <t>ABRAZEAU_LNODET1</t>
  </si>
  <si>
    <t>AMELIA_LNODET1</t>
  </si>
  <si>
    <t>AMOCO_R_LNODEFMR</t>
  </si>
  <si>
    <t>AM_EMPRS_LNODET2Y</t>
  </si>
  <si>
    <t>ANDERSN_LNODE701</t>
  </si>
  <si>
    <t>ATP_4R_LNODEATP</t>
  </si>
  <si>
    <t>BANFF_LNODET3</t>
  </si>
  <si>
    <t>BEARSPAW_LNODEPWB</t>
  </si>
  <si>
    <t>BEARTRAP_LNODE01T</t>
  </si>
  <si>
    <t>BENNETT_LNODESS2</t>
  </si>
  <si>
    <t>BLACKFLD_LNODET1</t>
  </si>
  <si>
    <t>BLACKMUD_LNODET1</t>
  </si>
  <si>
    <t>BRETONA_LNODEXF1</t>
  </si>
  <si>
    <t>BULLHEAD_LNODET1</t>
  </si>
  <si>
    <t>CARMON_LNODELD2</t>
  </si>
  <si>
    <t>COLINTON_LNODET2</t>
  </si>
  <si>
    <t>CONKLIN_LNODE900</t>
  </si>
  <si>
    <t>CRANBERY_LNODET_H</t>
  </si>
  <si>
    <t>CRYSTL_L_LNODET2</t>
  </si>
  <si>
    <t>DRYWOOD_LNODEROW</t>
  </si>
  <si>
    <t>EAST_INT_LNODET2</t>
  </si>
  <si>
    <t>ECALGARY_LNODELT3</t>
  </si>
  <si>
    <t>ECAMROSE_LNODELD2</t>
  </si>
  <si>
    <t>ECOPOWER_LNODE_LD</t>
  </si>
  <si>
    <t>EDITH_LK_LNODET_H1</t>
  </si>
  <si>
    <t>EDSON_LNODESS</t>
  </si>
  <si>
    <t>ELKRIVER_LNODET1</t>
  </si>
  <si>
    <t>EMPRESS_LNODEMPS</t>
  </si>
  <si>
    <t>EMPRESS_LNODET2</t>
  </si>
  <si>
    <t>ENMX10_LNODE1TR</t>
  </si>
  <si>
    <t>ENMX10_LNODE2TR</t>
  </si>
  <si>
    <t>ENMX14_LNODEXF3</t>
  </si>
  <si>
    <t>FTWRIGHT_LNODEF2</t>
  </si>
  <si>
    <t>GAFFNEY_LNODEPL</t>
  </si>
  <si>
    <t>GRANGVIL_LNODEE2</t>
  </si>
  <si>
    <t>HAWTHORN_LNODEMR</t>
  </si>
  <si>
    <t>HOLTVL_LNODE-3</t>
  </si>
  <si>
    <t>HOODOO_LNODEMR</t>
  </si>
  <si>
    <t>HOPKINSB_LNODENS</t>
  </si>
  <si>
    <t>KOOSKIA_LNODEIA</t>
  </si>
  <si>
    <t>LACAMAS_LNODEMR</t>
  </si>
  <si>
    <t>LEE_REYN_LNODEMR</t>
  </si>
  <si>
    <t>LEON_JCT_LNODEF1</t>
  </si>
  <si>
    <t>LOON_LK_LNODEKE</t>
  </si>
  <si>
    <t>MICA_INL_LNODECA</t>
  </si>
  <si>
    <t>MISSION_LNODEMR</t>
  </si>
  <si>
    <t>OGARA_LNODER1</t>
  </si>
  <si>
    <t>OMAK_LNODER2</t>
  </si>
  <si>
    <t>PELICAN_LNODEF2</t>
  </si>
  <si>
    <t>REDTAIL_LNODEAIL</t>
  </si>
  <si>
    <t>SANDARIO_LNODE101</t>
  </si>
  <si>
    <t>WST_TAP_LNODENGS</t>
  </si>
  <si>
    <t>COPPERWC_GNODEUNIT1</t>
  </si>
  <si>
    <t>BLUFVIEW_GNODECTG</t>
  </si>
  <si>
    <t>APACHEWC_GNODEGT1</t>
  </si>
  <si>
    <t>APACHEWC_GNODEST3</t>
  </si>
  <si>
    <t>HOOVERWC_GNODEHVA4</t>
  </si>
  <si>
    <t>HOOVERWC_GNODEHVA5</t>
  </si>
  <si>
    <t>HOOVERWC_GNODEHVN6</t>
  </si>
  <si>
    <t>HOOVERWC_GNODEHVN8</t>
  </si>
  <si>
    <t>PARKERRD_GNODEPKU3</t>
  </si>
  <si>
    <t>SOPOINT_GNODEUNA</t>
  </si>
  <si>
    <t>KTAP_LNODERE</t>
  </si>
  <si>
    <t>OASISI_LNODEIS</t>
  </si>
  <si>
    <t>CCM230CE_GNODEG1A</t>
  </si>
  <si>
    <t>CIP230CE_GNODEU01</t>
  </si>
  <si>
    <t>MXI230CE_GNODEEN2</t>
  </si>
  <si>
    <t>PJZ230CE_GNODET10</t>
  </si>
  <si>
    <t>LEWMILRD_LNODE1</t>
  </si>
  <si>
    <t>HRA230CE_LNODETLD</t>
  </si>
  <si>
    <t>MEP230CE_LNODEDRA</t>
  </si>
  <si>
    <t>MEP230CE_LNODEOAD</t>
  </si>
  <si>
    <t>RIN161CE_LNODED10</t>
  </si>
  <si>
    <t>SVE115_LNODE01</t>
  </si>
  <si>
    <t>TEK230CE_LNODED30</t>
  </si>
  <si>
    <t>TEK230CE_LNODED40</t>
  </si>
  <si>
    <t>COLV_IND_LNODEER</t>
  </si>
  <si>
    <t>ROCKFORD_LNODERS</t>
  </si>
  <si>
    <t>SIGHEB_LNODE-2</t>
  </si>
  <si>
    <t>SILK_AVA_LNODEMR</t>
  </si>
  <si>
    <t>SPKINDPK_LNODEF3</t>
  </si>
  <si>
    <t>SPRAGUEJ_LNODEEJ</t>
  </si>
  <si>
    <t>SQILCHUK_LNODECK</t>
  </si>
  <si>
    <t>TAYLRT_LNODED1</t>
  </si>
  <si>
    <t>TEKOA_LNODEOA</t>
  </si>
  <si>
    <t>TENTHSTW_LNODEF1</t>
  </si>
  <si>
    <t>TERREVW_LNODEF1</t>
  </si>
  <si>
    <t>THIRHACH_LNODEF1</t>
  </si>
  <si>
    <t>CALPAT_NODENEQ</t>
  </si>
  <si>
    <t>SIS161CE_LNODE2LD</t>
  </si>
  <si>
    <t>ALB_NEWS_GNODEG7</t>
  </si>
  <si>
    <t>BALZAC_GNODE01A</t>
  </si>
  <si>
    <t>BEARCK_GNODEG01</t>
  </si>
  <si>
    <t>BLUETRAI_GNODEEN2</t>
  </si>
  <si>
    <t>CARMON_GNODECD1</t>
  </si>
  <si>
    <t>CLOVR_BR_GNODECG1</t>
  </si>
  <si>
    <t>CLOVR_BR_GNODECG2</t>
  </si>
  <si>
    <t>CNRL_842_GNODEG2</t>
  </si>
  <si>
    <t>CSCADE_GNODEG01</t>
  </si>
  <si>
    <t>DOW_CHEM_GNODEG01</t>
  </si>
  <si>
    <t>DOW_CHEM_GNODEG02</t>
  </si>
  <si>
    <t>DRYWOOD_GNODEG1</t>
  </si>
  <si>
    <t>DRYWOOD_GNODEG2</t>
  </si>
  <si>
    <t>FOSTERCK_GNODEG02</t>
  </si>
  <si>
    <t>GRASSLND_GNODEG3</t>
  </si>
  <si>
    <t>HORSEGEN_GNODEG3</t>
  </si>
  <si>
    <t>HRMILNER_GNODEST1</t>
  </si>
  <si>
    <t>MEDICIN_GNODEG11</t>
  </si>
  <si>
    <t>RUNDLE_GNODELE1</t>
  </si>
  <si>
    <t>RUNDLE_GNODELE2</t>
  </si>
  <si>
    <t>SHELL_C_GNODE00B</t>
  </si>
  <si>
    <t>SHELL_C_GNODEG_1</t>
  </si>
  <si>
    <t>SUNDANC_GNODEG01</t>
  </si>
  <si>
    <t>SYNCRUDE_GNODEG1</t>
  </si>
  <si>
    <t>SYNCRUDE_GNODEG2</t>
  </si>
  <si>
    <t>UE1_GNODEG12</t>
  </si>
  <si>
    <t>VIOL_GR_GNODE3_8</t>
  </si>
  <si>
    <t>WHEATLND_GNODETG6</t>
  </si>
  <si>
    <t>COMA_GNODEEN2</t>
  </si>
  <si>
    <t>FSVR_GNODEO_1</t>
  </si>
  <si>
    <t>FVNG_GNODEEN3</t>
  </si>
  <si>
    <t>GOLDWEST_GNODEWST</t>
  </si>
  <si>
    <t>PAWN_GNODEO_1</t>
  </si>
  <si>
    <t>RATLSNK_GNODEND1</t>
  </si>
  <si>
    <t>RAWHID_GNODEIDE</t>
  </si>
  <si>
    <t>RMEC_GNODET_1</t>
  </si>
  <si>
    <t>SPIN_GNODE_G1</t>
  </si>
  <si>
    <t>VALM_GNODEO_6</t>
  </si>
  <si>
    <t>BENFRNCH_GNODET_4</t>
  </si>
  <si>
    <t>BIGTHOMP_GNODEG1</t>
  </si>
  <si>
    <t>BM_GNODEBM2</t>
  </si>
  <si>
    <t>BOYSEN_GNODEEN2</t>
  </si>
  <si>
    <t>BURLNGTN_GNODESEL</t>
  </si>
  <si>
    <t>CHEY_PRA_GNODESGT</t>
  </si>
  <si>
    <t>CRGCU_GNODE_U3</t>
  </si>
  <si>
    <t>DONKYCRK_GNODEEN3</t>
  </si>
  <si>
    <t>DRY_FORK_GNODEG1</t>
  </si>
  <si>
    <t>GLENDO_GNODEO_1</t>
  </si>
  <si>
    <t>LINCOLRD_GNODEN_2</t>
  </si>
  <si>
    <t>MOLINA_GNODEWER</t>
  </si>
  <si>
    <t>MT_ELBRT_GNODEEN2</t>
  </si>
  <si>
    <t>RDC_GNODEYDC</t>
  </si>
  <si>
    <t>DOT_LNODE398</t>
  </si>
  <si>
    <t>DTER_LNODE224</t>
  </si>
  <si>
    <t>ELDO_LNODE161</t>
  </si>
  <si>
    <t>FRGD_LNODETR1</t>
  </si>
  <si>
    <t>FULT_LNODET1</t>
  </si>
  <si>
    <t>GJCT_LNODE082</t>
  </si>
  <si>
    <t>GRLY_LNODE482</t>
  </si>
  <si>
    <t>HARMONRD_LNODEY_2</t>
  </si>
  <si>
    <t>HARTSEL_LNODER_1</t>
  </si>
  <si>
    <t>HAVA_LNODE832</t>
  </si>
  <si>
    <t>HUDS_LNODE451</t>
  </si>
  <si>
    <t>ISABELLE_LNODEVLD</t>
  </si>
  <si>
    <t>KEND_LNODE872</t>
  </si>
  <si>
    <t>LACO_LNODER_2</t>
  </si>
  <si>
    <t>LAGA_LNODEITA</t>
  </si>
  <si>
    <t>LAJU_LNODET2</t>
  </si>
  <si>
    <t>LEAD_LNODEO_1</t>
  </si>
  <si>
    <t>LEGG_LNODE1</t>
  </si>
  <si>
    <t>LEMO_LNODET2</t>
  </si>
  <si>
    <t>LITT_LNODE632</t>
  </si>
  <si>
    <t>LOOK_LNODE893</t>
  </si>
  <si>
    <t>LOVEE_LNODET2</t>
  </si>
  <si>
    <t>LOVEE_LNODET3</t>
  </si>
  <si>
    <t>MOFF_LNODEEL1</t>
  </si>
  <si>
    <t>MONR_LNODE132</t>
  </si>
  <si>
    <t>MTHR_LNODET2</t>
  </si>
  <si>
    <t>NCAR_LNODE452</t>
  </si>
  <si>
    <t>NIWO_LNODE582</t>
  </si>
  <si>
    <t>PDA_LNODET2</t>
  </si>
  <si>
    <t>PEAKVIEW_LNODET1</t>
  </si>
  <si>
    <t>PLAZ_LNODEAZA</t>
  </si>
  <si>
    <t>PONC_LNODE801</t>
  </si>
  <si>
    <t>PONDRSA_LNODET1</t>
  </si>
  <si>
    <t>PORTL_LNODELD2</t>
  </si>
  <si>
    <t>PRAI_CTR_LNODET2</t>
  </si>
  <si>
    <t>PVAL_LNODE442</t>
  </si>
  <si>
    <t>READRD_LNODEO_2</t>
  </si>
  <si>
    <t>RFC_PSCO_LNODE64B</t>
  </si>
  <si>
    <t>RFC_PSCO_LNODE_LD2</t>
  </si>
  <si>
    <t>RIDG_LNODE003</t>
  </si>
  <si>
    <t>ROGERSRD_LNODE363</t>
  </si>
  <si>
    <t>SHOS_LNODET5</t>
  </si>
  <si>
    <t>SISA_LNODETR1</t>
  </si>
  <si>
    <t>SODARD_LNODET2</t>
  </si>
  <si>
    <t>STBE_LNODE_T1</t>
  </si>
  <si>
    <t>STRA_LNODE1</t>
  </si>
  <si>
    <t>SUMM_LNODE601</t>
  </si>
  <si>
    <t>SURRRDG_LNODEO_1</t>
  </si>
  <si>
    <t>SURRRDG_LNODEO_2</t>
  </si>
  <si>
    <t>TERRYRD_LNODET3</t>
  </si>
  <si>
    <t>TINY_LNODE1</t>
  </si>
  <si>
    <t>TOLL_LNODE663</t>
  </si>
  <si>
    <t>VAIL_LNODE411</t>
  </si>
  <si>
    <t>WALSH_LNODE_LD</t>
  </si>
  <si>
    <t>WALS_LNODEANO</t>
  </si>
  <si>
    <t>WAVE_LNODEADE</t>
  </si>
  <si>
    <t>WHEELERD_LNODEFRK</t>
  </si>
  <si>
    <t>WOLF_LNODET1</t>
  </si>
  <si>
    <t>WOLF_LNODET2</t>
  </si>
  <si>
    <t>WOLF_LNODET3</t>
  </si>
  <si>
    <t>WOOD_LNODE2</t>
  </si>
  <si>
    <t>44TH_ST_LNODELD1</t>
  </si>
  <si>
    <t>5TH_ST_LNODELD1</t>
  </si>
  <si>
    <t>AIRPORRD_LNODER_2</t>
  </si>
  <si>
    <t>ALKALITS_LNODET1</t>
  </si>
  <si>
    <t>BENFRNCH_LNODE4KV</t>
  </si>
  <si>
    <t>BERGIN_LNODEEST</t>
  </si>
  <si>
    <t>BH_PRNGL_LNODENGL</t>
  </si>
  <si>
    <t>BIGBEND_LNODELD1</t>
  </si>
  <si>
    <t>BISTI_FM_LNODEEST</t>
  </si>
  <si>
    <t>BODOPARK_LNODEF_1</t>
  </si>
  <si>
    <t>BOOMRANG_LNODEANG</t>
  </si>
  <si>
    <t>BRIDGEPT_LNODEEPT</t>
  </si>
  <si>
    <t>BRIGHTNW_LNODENW1</t>
  </si>
  <si>
    <t>CARTERLK_LNODERLK</t>
  </si>
  <si>
    <t>CLUSTER_LNODEHEC</t>
  </si>
  <si>
    <t>COPPERMT_LNODERMT</t>
  </si>
  <si>
    <t>CROSS_ST_LNODED_1</t>
  </si>
  <si>
    <t>CTTNWD_LNODER_3</t>
  </si>
  <si>
    <t>DALTONRD_LNODETON</t>
  </si>
  <si>
    <t>DEERINGL_LNODET3</t>
  </si>
  <si>
    <t>DOE_CYN_LNODET1</t>
  </si>
  <si>
    <t>DRY_FORK_LNODERAT</t>
  </si>
  <si>
    <t>EB_PARK_LNODEFMR</t>
  </si>
  <si>
    <t>ECORTEZ_LNODE6KV</t>
  </si>
  <si>
    <t>EL_PASO_LNODEASO</t>
  </si>
  <si>
    <t>FGS_LNODE_PK</t>
  </si>
  <si>
    <t>FLAK_LNODEO_1</t>
  </si>
  <si>
    <t>29EDD18_LNODE219</t>
  </si>
  <si>
    <t>29EDD2_LNODELD1</t>
  </si>
  <si>
    <t>AHS_01_LNODE701</t>
  </si>
  <si>
    <t>AIRDRIE_LNODET2</t>
  </si>
  <si>
    <t>ALBCHEM_LNODET1</t>
  </si>
  <si>
    <t>ALB_NEWS_LNODE1A1</t>
  </si>
  <si>
    <t>ALB_NEWS_LNODELD2</t>
  </si>
  <si>
    <t>AURORA_LNODEHED</t>
  </si>
  <si>
    <t>BALZAC_LNODET2</t>
  </si>
  <si>
    <t>BASNTAP_LNODEANO</t>
  </si>
  <si>
    <t>BLACKMUD_LNODET2</t>
  </si>
  <si>
    <t>BONNYVLE_LNODE03T</t>
  </si>
  <si>
    <t>BRAZEAU_LNODET4</t>
  </si>
  <si>
    <t>BRIKER_LNODET_H</t>
  </si>
  <si>
    <t>BRODMOOR_LNODET2</t>
  </si>
  <si>
    <t>BRUDERH_LNODET1</t>
  </si>
  <si>
    <t>BUCKLAKE_LNODE5_A</t>
  </si>
  <si>
    <t>CANMORE_LNODET2</t>
  </si>
  <si>
    <t>CARVEL_LNODET1</t>
  </si>
  <si>
    <t>CHAPPICE_LNODET1</t>
  </si>
  <si>
    <t>CHICKDEE_LNODE600</t>
  </si>
  <si>
    <t>CNRL_838_LNODE7012</t>
  </si>
  <si>
    <t>CNRL_842_LNODE7023</t>
  </si>
  <si>
    <t>COALBANK_LNODET2</t>
  </si>
  <si>
    <t>CONKLIN_LNODE912</t>
  </si>
  <si>
    <t>DAPP_LNODEOAD</t>
  </si>
  <si>
    <t>DEERHILL_LNODET1</t>
  </si>
  <si>
    <t>DO5_LNODELCF</t>
  </si>
  <si>
    <t>DOME_CUT_LNODE01T</t>
  </si>
  <si>
    <t>DOME_LNODET2</t>
  </si>
  <si>
    <t>DONNELLY_LNODEFMR</t>
  </si>
  <si>
    <t>DOW_CHEM_LNODE4_A</t>
  </si>
  <si>
    <t>ECAMROSE_LNODELD1</t>
  </si>
  <si>
    <t>ECOPOWER_LNODE302</t>
  </si>
  <si>
    <t>EDGERTON_LNODET3</t>
  </si>
  <si>
    <t>EDSON_LNODET1</t>
  </si>
  <si>
    <t>ENMX11_LNODEXF3</t>
  </si>
  <si>
    <t>ENMX11_LNODEXF4</t>
  </si>
  <si>
    <t>ENMX12_LNODET2</t>
  </si>
  <si>
    <t>ENMX16_LNODE_LD2</t>
  </si>
  <si>
    <t>ENMX23_LNODET4</t>
  </si>
  <si>
    <t>ENMX24_LNODE2TR</t>
  </si>
  <si>
    <t>ENMX28_LNODET1</t>
  </si>
  <si>
    <t>ENMX32_LNODET3</t>
  </si>
  <si>
    <t>ENMX40_LNODE1TR</t>
  </si>
  <si>
    <t>ENMX40_LNODE2TR</t>
  </si>
  <si>
    <t>ENMX47_LNODE2TR</t>
  </si>
  <si>
    <t>EXCLAESO_LNODE_LD</t>
  </si>
  <si>
    <t>E_CROSSF_LNODET1</t>
  </si>
  <si>
    <t>FRIEDENS_LNODE2TP</t>
  </si>
  <si>
    <t>GHOST_LNODET2</t>
  </si>
  <si>
    <t>GLEN_WD_LNODET2</t>
  </si>
  <si>
    <t>HAIG_RVR_LNODE8_A</t>
  </si>
  <si>
    <t>HARDIST_LNODE1_H</t>
  </si>
  <si>
    <t>HARDIST_LNODE2_H</t>
  </si>
  <si>
    <t>HARMATTN_LNODE488</t>
  </si>
  <si>
    <t>HAYNES_T_LNODE138</t>
  </si>
  <si>
    <t>JENNER_LNODE5_2</t>
  </si>
  <si>
    <t>KEARL_LNODE2_5</t>
  </si>
  <si>
    <t>KEARL_LNODE3_4</t>
  </si>
  <si>
    <t>KEARL_LNODE502</t>
  </si>
  <si>
    <t>KEARL_LNODE903</t>
  </si>
  <si>
    <t>KEEPHILL_LNODEAUX1</t>
  </si>
  <si>
    <t>KEEPHILL_LNODET4</t>
  </si>
  <si>
    <t>KEYSTONE_LNODET1</t>
  </si>
  <si>
    <t>KILLARNY_LNODET1</t>
  </si>
  <si>
    <t>KINOSIS_LNODE01T</t>
  </si>
  <si>
    <t>LEDUC_LNODET2</t>
  </si>
  <si>
    <t>LODGEPOL_LNODET2</t>
  </si>
  <si>
    <t>MAHKESES_LNODE_B1</t>
  </si>
  <si>
    <t>MARLBORO_LNODELT1</t>
  </si>
  <si>
    <t>MONARCH_LNODELT1</t>
  </si>
  <si>
    <t>MOUNT_A_LNODELT1</t>
  </si>
  <si>
    <t>MOUNT_A_LNODELT2</t>
  </si>
  <si>
    <t>NAMAO_LNODELT3</t>
  </si>
  <si>
    <t>FLYINGHO_LNODERSE</t>
  </si>
  <si>
    <t>GREENWOD_LNODEWOD</t>
  </si>
  <si>
    <t>GRESHARD_LNODET2</t>
  </si>
  <si>
    <t>HYGIENE_LNODEENE</t>
  </si>
  <si>
    <t>JIMREADY_LNODEADY</t>
  </si>
  <si>
    <t>KIRK_BHP_LNODELD1</t>
  </si>
  <si>
    <t>KIRK_BHP_LNODELD2</t>
  </si>
  <si>
    <t>LARAMIE_LNODE829</t>
  </si>
  <si>
    <t>LONETREE_LNODEREE</t>
  </si>
  <si>
    <t>MARYLKSB_LNODEB_1</t>
  </si>
  <si>
    <t>MERILLAT_LNODELD2</t>
  </si>
  <si>
    <t>MESAFM_LNODE221</t>
  </si>
  <si>
    <t>MICROSFT_LNODET3</t>
  </si>
  <si>
    <t>MONUMERD_LNODELLE</t>
  </si>
  <si>
    <t>MONUMERD_LNODER_4</t>
  </si>
  <si>
    <t>OLIVECRK_LNODEEEK</t>
  </si>
  <si>
    <t>PEETZ_LNODEETZ</t>
  </si>
  <si>
    <t>PUEW_LNODE_LD</t>
  </si>
  <si>
    <t>RADERVIL_LNODELLE</t>
  </si>
  <si>
    <t>RALSTON_LNODENPP</t>
  </si>
  <si>
    <t>RALSTON_LNODEOOD</t>
  </si>
  <si>
    <t>RAMPART_LNODET_2</t>
  </si>
  <si>
    <t>RICHMOND_LNODELD1</t>
  </si>
  <si>
    <t>ROCKPRTP_LNODERTP</t>
  </si>
  <si>
    <t>SCHRAMM_LNODENDA</t>
  </si>
  <si>
    <t>SCN_LNODECRK</t>
  </si>
  <si>
    <t>SCN_LNODEMEA</t>
  </si>
  <si>
    <t>SENTINEL_LNODENEL</t>
  </si>
  <si>
    <t>SKYLINE_LNODE_T1</t>
  </si>
  <si>
    <t>STERLING_LNODEY2A</t>
  </si>
  <si>
    <t>SUNDANHL_LNODE_LD2</t>
  </si>
  <si>
    <t>WARRENLM_LNODELM1</t>
  </si>
  <si>
    <t>WIGGINS_LNODEINS</t>
  </si>
  <si>
    <t>WILSONTS_LNODET1</t>
  </si>
  <si>
    <t>PNR_LNODE20A</t>
  </si>
  <si>
    <t>PNR_LNODE22A</t>
  </si>
  <si>
    <t>FHILLS_C_LNODED1</t>
  </si>
  <si>
    <t>TYRONE_GNODEEL</t>
  </si>
  <si>
    <t>BRUNSWCK_LNODE5KV</t>
  </si>
  <si>
    <t>CHUKAR_LNODE192</t>
  </si>
  <si>
    <t>FRIEND_LNODETA</t>
  </si>
  <si>
    <t>WINDSOR_6_N001</t>
  </si>
  <si>
    <t>LINCOLNU_LNODED1</t>
  </si>
  <si>
    <t>CRSCDUN_LNODESS</t>
  </si>
  <si>
    <t>BU_LNODE21A</t>
  </si>
  <si>
    <t>PNR_LNODE21A</t>
  </si>
  <si>
    <t>N_INDUST_LNODE8_B</t>
  </si>
  <si>
    <t>SFM3GEN_7_N001</t>
  </si>
  <si>
    <t>VOYAGN2_7_N001</t>
  </si>
  <si>
    <t>VOYAGN4_7_N001</t>
  </si>
  <si>
    <t>STEAMBT_GNODEL2</t>
  </si>
  <si>
    <t>STEAMBT_GNODELS</t>
  </si>
  <si>
    <t>GCP_1_LNODELD</t>
  </si>
  <si>
    <t>TYRONE_LNODEON</t>
  </si>
  <si>
    <t>N_INDUST_LNODE8_A</t>
  </si>
  <si>
    <t>SJ1B12_7_N003</t>
  </si>
  <si>
    <t>REDHORSE_GNODEND</t>
  </si>
  <si>
    <t>BRUNSWCK_LNODE9KV</t>
  </si>
  <si>
    <t>ITAFOS_LNODED1</t>
  </si>
  <si>
    <t>FRIEND_LNODETB</t>
  </si>
  <si>
    <t>NE_LACOM_LNODET1</t>
  </si>
  <si>
    <t>NOVA_LNODE_02</t>
  </si>
  <si>
    <t>NOVA_R3_LNODET1</t>
  </si>
  <si>
    <t>NW_CARD_LNODELT1</t>
  </si>
  <si>
    <t>N_LETHBR_LNODET4</t>
  </si>
  <si>
    <t>N_RED_DE_LNODET7</t>
  </si>
  <si>
    <t>OTAUWAU_LNODE01T</t>
  </si>
  <si>
    <t>PARS_CR_LNODE01T</t>
  </si>
  <si>
    <t>PC_EDMNT_LNODET1</t>
  </si>
  <si>
    <t>PLAMONDN_LNODET2</t>
  </si>
  <si>
    <t>PRENTISS_LNODET3</t>
  </si>
  <si>
    <t>P_C_BRB_LNODET1</t>
  </si>
  <si>
    <t>QUEENSLD_LNODET1</t>
  </si>
  <si>
    <t>RBW_LAK_LNODEDR3</t>
  </si>
  <si>
    <t>RBW_LAK_LNODEDR6</t>
  </si>
  <si>
    <t>REDWATER_LNODET1</t>
  </si>
  <si>
    <t>RIMBEY_LNODE5KV</t>
  </si>
  <si>
    <t>RIVERSD_LNODE_GT</t>
  </si>
  <si>
    <t>RUNDLE_LNODE3_A</t>
  </si>
  <si>
    <t>RUNDLE_LNODE7_A</t>
  </si>
  <si>
    <t>SAGITAWA_LNODEDGE</t>
  </si>
  <si>
    <t>SARAH_LK_LNODE02T</t>
  </si>
  <si>
    <t>SECORD_LNODE01T</t>
  </si>
  <si>
    <t>SEDGWICK_LNODET1</t>
  </si>
  <si>
    <t>SHEERNSS_LNODES11</t>
  </si>
  <si>
    <t>SHELL_J_LNODET2</t>
  </si>
  <si>
    <t>SHELL_S_LNODET1</t>
  </si>
  <si>
    <t>SHELL_WA_LNODET1</t>
  </si>
  <si>
    <t>SNT_PAUL_LNODENEW1</t>
  </si>
  <si>
    <t>STEEPBNK_LNODE21T</t>
  </si>
  <si>
    <t>STEEPBNK_LNODE8_A</t>
  </si>
  <si>
    <t>SUMERSID_LNODET1</t>
  </si>
  <si>
    <t>SUN_CREK_LNODE201</t>
  </si>
  <si>
    <t>SYNCRUDE_LNODE_53</t>
  </si>
  <si>
    <t>TEX_W_P_LNODET2</t>
  </si>
  <si>
    <t>UNDERWD_LNODET2</t>
  </si>
  <si>
    <t>UPLANDS_LNODET1</t>
  </si>
  <si>
    <t>VILNA_LNODELNA</t>
  </si>
  <si>
    <t>VIOL_GR_LNODE2_H</t>
  </si>
  <si>
    <t>WAINRGHT_LNODET4</t>
  </si>
  <si>
    <t>WARDLOW_LNODE1_H</t>
  </si>
  <si>
    <t>WATSN_CR_LNODELT1</t>
  </si>
  <si>
    <t>WCRT_IND_LNODE649</t>
  </si>
  <si>
    <t>WINTHILL_LNODE8_A</t>
  </si>
  <si>
    <t>WOLF_LK_LNODEXF1</t>
  </si>
  <si>
    <t>W_PEACE_LNODEXF1</t>
  </si>
  <si>
    <t>ADOP_LNODET1</t>
  </si>
  <si>
    <t>BUENT_LNODE_LD1</t>
  </si>
  <si>
    <t>CFIS_LNODE092</t>
  </si>
  <si>
    <t>COMO_LNODET2</t>
  </si>
  <si>
    <t>DEBF_LNODETR1</t>
  </si>
  <si>
    <t>DERB_LNODE552</t>
  </si>
  <si>
    <t>DTER_LNODE191</t>
  </si>
  <si>
    <t>FAIRPLAY_LNODET1</t>
  </si>
  <si>
    <t>FITZSIMM_LNODE_LD</t>
  </si>
  <si>
    <t>GILC_LNODE2</t>
  </si>
  <si>
    <t>GJT_LNODEIFF</t>
  </si>
  <si>
    <t>GRANADA_LNODEADA</t>
  </si>
  <si>
    <t>GRANADA_LNODELLY</t>
  </si>
  <si>
    <t>GUNB_LNODE1_2</t>
  </si>
  <si>
    <t>HEND_LNODE372</t>
  </si>
  <si>
    <t>HOME_LNODENK1</t>
  </si>
  <si>
    <t>HOOP_LNODEPER</t>
  </si>
  <si>
    <t>HORSESH_LNODEO_2</t>
  </si>
  <si>
    <t>HOST_LNODETR2</t>
  </si>
  <si>
    <t>LACO_LNODER_1</t>
  </si>
  <si>
    <t>LOUI_LNODE002</t>
  </si>
  <si>
    <t>MAPL_LNODE651</t>
  </si>
  <si>
    <t>MARC_LNODE621</t>
  </si>
  <si>
    <t>MILL_LNODE452</t>
  </si>
  <si>
    <t>MTHR_LNODET1</t>
  </si>
  <si>
    <t>NEWC_LNODETR1</t>
  </si>
  <si>
    <t>OILS_LNODETR1</t>
  </si>
  <si>
    <t>PORTNER_LNODET1</t>
  </si>
  <si>
    <t>POWH_LNODET1</t>
  </si>
  <si>
    <t>PTAR_LNODETR1</t>
  </si>
  <si>
    <t>FHILLS_C_LNODED2</t>
  </si>
  <si>
    <t>FHILLS_C_LNODED3</t>
  </si>
  <si>
    <t>BUCN_LNODE_T1</t>
  </si>
  <si>
    <t>HIGHLDN_LNODEK8</t>
  </si>
  <si>
    <t>C877P1C2_7_N001</t>
  </si>
  <si>
    <t>SCHINDLR_1_N030</t>
  </si>
  <si>
    <t>MESQGRID_GNODECT6</t>
  </si>
  <si>
    <t>REDHORSE_GNODEAR</t>
  </si>
  <si>
    <t>PNR_LNODER2A</t>
  </si>
  <si>
    <t>SMITHVLY_LNODEXF1</t>
  </si>
  <si>
    <t>PNR_LNODE10A</t>
  </si>
  <si>
    <t>FHILLS_C_7_GNODEG1</t>
  </si>
  <si>
    <t>COUSINS_7_GNODEG16</t>
  </si>
  <si>
    <t>MESQGRID_GNODECT5</t>
  </si>
  <si>
    <t>MASONVLY_LNODEXF2</t>
  </si>
  <si>
    <t>DOUBLET_1_N001</t>
  </si>
  <si>
    <t>CRSC DUN_GNODEIT</t>
  </si>
  <si>
    <t>WTONOPH_LNODE06</t>
  </si>
  <si>
    <t>BUCN_LNODE_T3</t>
  </si>
  <si>
    <t>SISW_GNODEP</t>
  </si>
  <si>
    <t>SKC_LNODER1A</t>
  </si>
  <si>
    <t>CHUKAR_LNODEXF1</t>
  </si>
  <si>
    <t>MASONVLY_LNODEXF1</t>
  </si>
  <si>
    <t>PNR_LNODE12A</t>
  </si>
  <si>
    <t>FHILLS_C_LNODED4</t>
  </si>
  <si>
    <t>SAMN_LNODET62</t>
  </si>
  <si>
    <t>MDRS_LNODE32</t>
  </si>
  <si>
    <t>FHILLS_C_7_GNODEG2</t>
  </si>
  <si>
    <t>PENDAIR_GNODE1</t>
  </si>
  <si>
    <t>CLW_LNODER1A</t>
  </si>
  <si>
    <t>SAR_LNODER9A</t>
  </si>
  <si>
    <t>LINCOLNU_LNODERY</t>
  </si>
  <si>
    <t>BUCKAROO_LNODEAD</t>
  </si>
  <si>
    <t>FRIEND_LNODETC</t>
  </si>
  <si>
    <t>DOUBLET_1_N002</t>
  </si>
  <si>
    <t>RSNTAFE_6_N016</t>
  </si>
  <si>
    <t>TIADS_LNODE01</t>
  </si>
  <si>
    <t>PNR_LNODE17A</t>
  </si>
  <si>
    <t>BUCN_LNODECIO</t>
  </si>
  <si>
    <t>VOYAGN3_7_N001</t>
  </si>
  <si>
    <t>MESQGRID_GNODEST4</t>
  </si>
  <si>
    <t>MCCARTIE_GNODE1</t>
  </si>
  <si>
    <t>CASEBEER_LNODELV</t>
  </si>
  <si>
    <t>BLACKWLL_6_B1</t>
  </si>
  <si>
    <t>SUWSOF70_6_B1</t>
  </si>
  <si>
    <t>OROVILLE_LNODEMR</t>
  </si>
  <si>
    <t>CENT_STM_NODE02</t>
  </si>
  <si>
    <t>WRANGR_LNODENLR</t>
  </si>
  <si>
    <t>RAWHID_LNODEIDE</t>
  </si>
  <si>
    <t>RIVE_LNODER_1</t>
  </si>
  <si>
    <t>ROSE_LNODE402</t>
  </si>
  <si>
    <t>ROXB_LNODET1</t>
  </si>
  <si>
    <t>SEDA_LNODE112</t>
  </si>
  <si>
    <t>SILT_LNODETR1</t>
  </si>
  <si>
    <t>SNOW_LNODET2</t>
  </si>
  <si>
    <t>SODARD_LNODE861</t>
  </si>
  <si>
    <t>STRADIST_LNODET1</t>
  </si>
  <si>
    <t>TIMBERLN_LNODET4</t>
  </si>
  <si>
    <t>UNA_LNODETR1</t>
  </si>
  <si>
    <t>VASQ_LNODE136</t>
  </si>
  <si>
    <t>VILAS_LNODELTP</t>
  </si>
  <si>
    <t>WALS_LNODE_T2</t>
  </si>
  <si>
    <t>WOOD_LNODE1</t>
  </si>
  <si>
    <t>ZINZ_LNODEZER</t>
  </si>
  <si>
    <t>AKRON_LNODERON</t>
  </si>
  <si>
    <t>ALCOVA_LNODEOVA</t>
  </si>
  <si>
    <t>ANTON_LNODETON</t>
  </si>
  <si>
    <t>ARICKARE_LNODEARE</t>
  </si>
  <si>
    <t>BCK_LNODEUMP</t>
  </si>
  <si>
    <t>BETHELLM_LNODET1</t>
  </si>
  <si>
    <t>BIJOUTAP_LNODETAP</t>
  </si>
  <si>
    <t>BLKSQUIR_LNODE_T1</t>
  </si>
  <si>
    <t>BLUEDOOR_LNODE2KV</t>
  </si>
  <si>
    <t>BM_LNODEITY</t>
  </si>
  <si>
    <t>BODOPARK_LNODEF_2</t>
  </si>
  <si>
    <t>CENTURY_LNODELD1</t>
  </si>
  <si>
    <t>CORLETT_LNODENK1</t>
  </si>
  <si>
    <t>DEERINGL_LNODET1</t>
  </si>
  <si>
    <t>EMILAND_LNODEXF1</t>
  </si>
  <si>
    <t>ESTES_LNODEES2</t>
  </si>
  <si>
    <t>FALCONMV_LNODEXF3</t>
  </si>
  <si>
    <t>FGS_LNODEBRV</t>
  </si>
  <si>
    <t>FLAK_LNODEO_2</t>
  </si>
  <si>
    <t>FLOR_RIV_LNODET1</t>
  </si>
  <si>
    <t>FLOR_RIV_LNODET2</t>
  </si>
  <si>
    <t>FRENCHCK_LNODEY1A</t>
  </si>
  <si>
    <t>GERING_LNODENG2</t>
  </si>
  <si>
    <t>GRANBYPP_LNODEMP1</t>
  </si>
  <si>
    <t>GUERNTAP_LNODEY_R</t>
  </si>
  <si>
    <t>HDOME_LNODEOME</t>
  </si>
  <si>
    <t>HOVENWEE_LNODET2</t>
  </si>
  <si>
    <t>IRONHRSE_LNODEDOR</t>
  </si>
  <si>
    <t>LIMESTRD_LNODETWN</t>
  </si>
  <si>
    <t>LIMESTRD_LNODEY_1</t>
  </si>
  <si>
    <t>MAY_LNODEMAY</t>
  </si>
  <si>
    <t>MEDBOWTP_LNODEBOW</t>
  </si>
  <si>
    <t>NAHNEJEN_LNODEJEN</t>
  </si>
  <si>
    <t>NORTHPLA_LNODE_14</t>
  </si>
  <si>
    <t>NORTMESA_LNODEFMR</t>
  </si>
  <si>
    <t>N_PARK_LNODEX1</t>
  </si>
  <si>
    <t>PLSNT_VL_LNODELD1</t>
  </si>
  <si>
    <t>PUMPKIN_LNODE_KV</t>
  </si>
  <si>
    <t>RANCHO_LNODECHO</t>
  </si>
  <si>
    <t>RED_TAIL_LNODEIL1</t>
  </si>
  <si>
    <t>ROCKMTCM_LNODETCM</t>
  </si>
  <si>
    <t>ROCK_CRK_LNODEEEK</t>
  </si>
  <si>
    <t>SIPRES_LNODET2</t>
  </si>
  <si>
    <t>SLATER2_LNODEERS</t>
  </si>
  <si>
    <t>SMOKYHLW_LNODEHLW</t>
  </si>
  <si>
    <t>SUNSHN_LNODEIDE</t>
  </si>
  <si>
    <t>TRILBY_LNODELBY</t>
  </si>
  <si>
    <t>VERNONLM_LNODENON</t>
  </si>
  <si>
    <t>WARRENLM_LNODELM2</t>
  </si>
  <si>
    <t>WILLOWCK_LNODEK_4</t>
  </si>
  <si>
    <t>DPEDRO_6_N4</t>
  </si>
  <si>
    <t>ELCNTO_NODEN41</t>
  </si>
  <si>
    <t>NOXON_NODE02</t>
  </si>
  <si>
    <t>ORMESA_NODENO1</t>
  </si>
  <si>
    <t>ORMESA_NODENO2</t>
  </si>
  <si>
    <t>P_RAPIDS_NODE03</t>
  </si>
  <si>
    <t>P_RAPIDS_NODE05</t>
  </si>
  <si>
    <t>POST_FLS_NODE05</t>
  </si>
  <si>
    <t>WYNOOCHE_NODEEN</t>
  </si>
  <si>
    <t>HERMIST_GNODEGEM</t>
  </si>
  <si>
    <t>MAX_LNODEVSX</t>
  </si>
  <si>
    <t>ASCARATE_LNODECR2</t>
  </si>
  <si>
    <t>ASCARATE_LNODEUST</t>
  </si>
  <si>
    <t>CHAPARAL_LNODET2</t>
  </si>
  <si>
    <t>EMRD_LNODERLD</t>
  </si>
  <si>
    <t>FELIPE_LNODEAMO</t>
  </si>
  <si>
    <t>FELIPE_LNODET1</t>
  </si>
  <si>
    <t>HORIZON_LNODEXF1</t>
  </si>
  <si>
    <t>LASCRUC_LNODEKV1</t>
  </si>
  <si>
    <t>LASCRUC_LNODEKV2</t>
  </si>
  <si>
    <t>LIBTYEPE_LNODEEL2</t>
  </si>
  <si>
    <t>MANN_LNODET2</t>
  </si>
  <si>
    <t>MESA2_LNODE_12</t>
  </si>
  <si>
    <t>RIOBOSQ_LNODET1</t>
  </si>
  <si>
    <t>RIOGRAN_LNODENT8</t>
  </si>
  <si>
    <t>RIOGRAN_LNODET4</t>
  </si>
  <si>
    <t>SANTA_T_LNODET1</t>
  </si>
  <si>
    <t>SOL_LNODEOL1</t>
  </si>
  <si>
    <t>WHITESA_LNODE1</t>
  </si>
  <si>
    <t>WINDYGAP_LNODEMPE</t>
  </si>
  <si>
    <t>WRAYWAPA_LNODEY1A</t>
  </si>
  <si>
    <t>YJACK_W_LNODET1</t>
  </si>
  <si>
    <t>RUM230CE_LNODET2</t>
  </si>
  <si>
    <t>AVE58_LNODED2</t>
  </si>
  <si>
    <t>AVE58_LNODED3</t>
  </si>
  <si>
    <t>BKSANDS_LNODEMR</t>
  </si>
  <si>
    <t>BURKEGPD_LNODEMR</t>
  </si>
  <si>
    <t>COLLWALN_LNODEF1</t>
  </si>
  <si>
    <t>COLV_WWP_LNODEF2</t>
  </si>
  <si>
    <t>CORTEZ_LNODED2</t>
  </si>
  <si>
    <t>DRY_GLCH_LNODE13</t>
  </si>
  <si>
    <t>E_QUINCY_LNODEF1</t>
  </si>
  <si>
    <t>FAIRCHD_LNODEMR</t>
  </si>
  <si>
    <t>FORD_LNODELL</t>
  </si>
  <si>
    <t>GRANGVIL_LNODEE1</t>
  </si>
  <si>
    <t>ASARCORD_LNODERCO</t>
  </si>
  <si>
    <t>CANEZ_LNODEEL1</t>
  </si>
  <si>
    <t>DREXEL_LNODET_2</t>
  </si>
  <si>
    <t>ELOOP_LNODET1</t>
  </si>
  <si>
    <t>GREENVLY_LNODET3</t>
  </si>
  <si>
    <t>HAYFORD_LNODEMR</t>
  </si>
  <si>
    <t>HEBERP_LNODEEQ</t>
  </si>
  <si>
    <t>HERN_LNODEMR</t>
  </si>
  <si>
    <t>HILMAR_LNODED2</t>
  </si>
  <si>
    <t>IDAHO_RD_LNODEF1</t>
  </si>
  <si>
    <t>JULIA_ST_LNODEMR</t>
  </si>
  <si>
    <t>KAISER_LNODED3</t>
  </si>
  <si>
    <t>KAISER_LNODER5</t>
  </si>
  <si>
    <t>LONGLKT_LNODEMR</t>
  </si>
  <si>
    <t>LYONSWWP_LNODEF2</t>
  </si>
  <si>
    <t>MAE_VLY_LNODEMR</t>
  </si>
  <si>
    <t>MILAN_LNODEF1</t>
  </si>
  <si>
    <t>MOSES_LK_LNODEF1</t>
  </si>
  <si>
    <t>MOSES_LK_LNODEF2</t>
  </si>
  <si>
    <t>NELSONRD_LNODEMR</t>
  </si>
  <si>
    <t>ODEN_LNODEF1</t>
  </si>
  <si>
    <t>ODESSA_LNODEF1</t>
  </si>
  <si>
    <t>OLDS_C_LNODEMR</t>
  </si>
  <si>
    <t>PALOUSE_LNODE15</t>
  </si>
  <si>
    <t>PERRYI_LNODE-1</t>
  </si>
  <si>
    <t>PLAZATP_LNODEMR</t>
  </si>
  <si>
    <t>PLEASANT_LNODEF1</t>
  </si>
  <si>
    <t>PORTLND_LNODEMR</t>
  </si>
  <si>
    <t>MORENCPD_LNODE_T1</t>
  </si>
  <si>
    <t>MORENCPD_LNODE_T3</t>
  </si>
  <si>
    <t>VALENTEP_LNODE242</t>
  </si>
  <si>
    <t>SULL_FE_LNODEAST</t>
  </si>
  <si>
    <t>SULL_FE_LNODEEST</t>
  </si>
  <si>
    <t>APACHEWC_LNODESAS</t>
  </si>
  <si>
    <t>AVRA_LNODEVRA</t>
  </si>
  <si>
    <t>BLKMESA_LNODEBK3</t>
  </si>
  <si>
    <t>BLKMESA_LNODEK_1</t>
  </si>
  <si>
    <t>CASAGRND_LNODE__2</t>
  </si>
  <si>
    <t>DAVISWC_LNODEWIS</t>
  </si>
  <si>
    <t>DUVALTAP_LNODETOP</t>
  </si>
  <si>
    <t>ED_4WC_LNODEX1A</t>
  </si>
  <si>
    <t>GILAWC_LNODE4KV</t>
  </si>
  <si>
    <t>HACKBERY_LNODE202</t>
  </si>
  <si>
    <t>HILLTORD_LNODEN_1</t>
  </si>
  <si>
    <t>KOFAWC_LNODEAKE</t>
  </si>
  <si>
    <t>MCCONNIC_LNODES_1</t>
  </si>
  <si>
    <t>PLANETAP_LNODEDAD</t>
  </si>
  <si>
    <t>REDROCWC_LNODEOCK</t>
  </si>
  <si>
    <t>SPOOKHIL_LNODESGL</t>
  </si>
  <si>
    <t>TOPOCKWC_LNODE202</t>
  </si>
  <si>
    <t>UTTING_LNODEING</t>
  </si>
  <si>
    <t>ARLINGT_GNODEG2</t>
  </si>
  <si>
    <t>GRIFGEN_GNODEG1</t>
  </si>
  <si>
    <t>GRIFGEN_GNODEG2</t>
  </si>
  <si>
    <t>HARQUAWC_GNODECTG1</t>
  </si>
  <si>
    <t>HARQUAWC_GNODESTG1</t>
  </si>
  <si>
    <t>ELCNTO_GNODEGU30</t>
  </si>
  <si>
    <t>ELCNTO_GNODEGU31</t>
  </si>
  <si>
    <t>IRVNGTN_GNODEGEN1</t>
  </si>
  <si>
    <t>VALENTEP_GNODEGEN2</t>
  </si>
  <si>
    <t>APACHEWC_GNODECT4</t>
  </si>
  <si>
    <t>DAVISWC_GNODEDVU3</t>
  </si>
  <si>
    <t>DAVISWC_GNODEDVU5</t>
  </si>
  <si>
    <t>HEADGATE_GNODEG2</t>
  </si>
  <si>
    <t>HOOVERWC_GNODEHVA2</t>
  </si>
  <si>
    <t>HOOVERWC_GNODEHVN4</t>
  </si>
  <si>
    <t>PARKERRD_GNODEPKU2</t>
  </si>
  <si>
    <t>SOPOINT_GNODEUNB</t>
  </si>
  <si>
    <t>SBX_LNODEEQL</t>
  </si>
  <si>
    <t>BRAVOGN4_7_N099</t>
  </si>
  <si>
    <t>KTAP_LNODEAY</t>
  </si>
  <si>
    <t>KTAP_LNODECA</t>
  </si>
  <si>
    <t>GCP_4_GNODET11</t>
  </si>
  <si>
    <t>PJZ230CE_GNODEIU5</t>
  </si>
  <si>
    <t>PJZ230CE_GNODEIU6</t>
  </si>
  <si>
    <t>PJZ230CE_GNODET11</t>
  </si>
  <si>
    <t>ROEDNG_LNODED1</t>
  </si>
  <si>
    <t>RUFF_LNODEFF</t>
  </si>
  <si>
    <t>S_EAST_LNODEF2</t>
  </si>
  <si>
    <t>S_FAIRCH_LNODELD</t>
  </si>
  <si>
    <t>SIGHEB_LNODE-1</t>
  </si>
  <si>
    <t>SPALDING_LNODEXF</t>
  </si>
  <si>
    <t>STMARIES_LNODEF2</t>
  </si>
  <si>
    <t>SUNSET_LNODEF1</t>
  </si>
  <si>
    <t>TERMNL_LNODEVY</t>
  </si>
  <si>
    <t>UNIONVAL_LNODEEY</t>
  </si>
  <si>
    <t>WARDEN_G_LNODER1</t>
  </si>
  <si>
    <t>WARDEN_G_LNODER2</t>
  </si>
  <si>
    <t>ALMND2_NODEGN4</t>
  </si>
  <si>
    <t>COY_S_AV_NODE2</t>
  </si>
  <si>
    <t>ELMORE_NODEGN1</t>
  </si>
  <si>
    <t>GEM23_NODEEM3</t>
  </si>
  <si>
    <t>TIBER_GNODEG1</t>
  </si>
  <si>
    <t>CMX115_LNODEELD</t>
  </si>
  <si>
    <t>EDA115_LNODELD</t>
  </si>
  <si>
    <t>GCP_2_LNODED79</t>
  </si>
  <si>
    <t>GCP_4_LNODED79</t>
  </si>
  <si>
    <t>GOR161CE_LNODED20</t>
  </si>
  <si>
    <t>HRA230CE_LNODEMLD</t>
  </si>
  <si>
    <t>PAP230CE_LNODED10</t>
  </si>
  <si>
    <t>PID230CE_LNODE01</t>
  </si>
  <si>
    <t>PKD161CE_LNODED20</t>
  </si>
  <si>
    <t>PNU115_LNODE0LD</t>
  </si>
  <si>
    <t>POP115_LNODE0LD</t>
  </si>
  <si>
    <t>RZC161CE_LNODED10</t>
  </si>
  <si>
    <t>SAF115_LNODE02</t>
  </si>
  <si>
    <t>SIS161CE_LNODE0LD</t>
  </si>
  <si>
    <t>SMN115_LNODE0LD</t>
  </si>
  <si>
    <t>SQN115_LNODE03</t>
  </si>
  <si>
    <t>SRY230_LNODE0LD</t>
  </si>
  <si>
    <t>TRI115_LNODE01</t>
  </si>
  <si>
    <t>VPA230_LNODE0LD</t>
  </si>
  <si>
    <t>COTTON_LNODEREA</t>
  </si>
  <si>
    <t>29EDD71_GNODEAG2</t>
  </si>
  <si>
    <t>ALB_NEWS_GNODEG2</t>
  </si>
  <si>
    <t>ALB_NEWS_GNODEG6</t>
  </si>
  <si>
    <t>ARDENVIL_GNODEEN2</t>
  </si>
  <si>
    <t>BALZAC_GNODE01B</t>
  </si>
  <si>
    <t>BATTLE_R_GNODEG04</t>
  </si>
  <si>
    <t>C653S_GNODEG3</t>
  </si>
  <si>
    <t>CANCARB_GNODEARB</t>
  </si>
  <si>
    <t>CAVALIER_GNODE01A</t>
  </si>
  <si>
    <t>DOW_CHEM_GNODEG03</t>
  </si>
  <si>
    <t>ELMWORTH_GNODEG7</t>
  </si>
  <si>
    <t>ELMWORTH_GNODEG8</t>
  </si>
  <si>
    <t>ENMX25_GNODE2CT</t>
  </si>
  <si>
    <t>ENMX34_GNODEUOC</t>
  </si>
  <si>
    <t>FIELDGAT_GNODE_G1</t>
  </si>
  <si>
    <t>FTNELSON_GNODEG2</t>
  </si>
  <si>
    <t>GENESEE_GNODEG03</t>
  </si>
  <si>
    <t>GHOST_GNODEG02</t>
  </si>
  <si>
    <t>GHOST_GNODEG1</t>
  </si>
  <si>
    <t>GOSTPINE_GNODEG3</t>
  </si>
  <si>
    <t>GOSTPINE_GNODEG4</t>
  </si>
  <si>
    <t>GRASSLND_GNODEG2</t>
  </si>
  <si>
    <t>HILLRIDG_GNODEG4</t>
  </si>
  <si>
    <t>MEDICIN_GNODEG10</t>
  </si>
  <si>
    <t>NABIYE_GNODEG2</t>
  </si>
  <si>
    <t>OLDMAN_R_GNODEG02</t>
  </si>
  <si>
    <t>RBW_LAK_GNODERB2</t>
  </si>
  <si>
    <t>RIVERSD_GNODEPAL</t>
  </si>
  <si>
    <t>LEATHR_NODEGN1</t>
  </si>
  <si>
    <t>P_RAPIDS_NODE07</t>
  </si>
  <si>
    <t>ROCKWD_NODENIV</t>
  </si>
  <si>
    <t>SALTS5_NODEGN1</t>
  </si>
  <si>
    <t>SIGHEB_NODEIG1</t>
  </si>
  <si>
    <t>SIGHEB_NODENHS</t>
  </si>
  <si>
    <t>WALNEC_1_N1</t>
  </si>
  <si>
    <t>WANAPUM_NODE01</t>
  </si>
  <si>
    <t>RTAP_LNODED2</t>
  </si>
  <si>
    <t>DEERCRK_GNODEWAPRM</t>
  </si>
  <si>
    <t>POST_STR_LNODEBUSC</t>
  </si>
  <si>
    <t>MAX_LNODEY1A</t>
  </si>
  <si>
    <t>ASCARATE_LNODERNA</t>
  </si>
  <si>
    <t>COPPERWC_LNODEIT1</t>
  </si>
  <si>
    <t>CROMO_LNODE_11</t>
  </si>
  <si>
    <t>CROMO_LNODE_12</t>
  </si>
  <si>
    <t>FARAH_LNODET1</t>
  </si>
  <si>
    <t>MONTOYA_LNODE_T3</t>
  </si>
  <si>
    <t>RGC_DC_LNODECLD</t>
  </si>
  <si>
    <t>RIOGRAN_LNODET3</t>
  </si>
  <si>
    <t>SALOPEK_LNODE1_1</t>
  </si>
  <si>
    <t>VISCOUN_LNODET1</t>
  </si>
  <si>
    <t>WINTER_LNODENOB</t>
  </si>
  <si>
    <t>SH_AOSP_GNODEG01</t>
  </si>
  <si>
    <t>SPRAY_PL_GNODEG02</t>
  </si>
  <si>
    <t>SUMMERVW_GNODEL31</t>
  </si>
  <si>
    <t>SUMMERVW_GNODEL41</t>
  </si>
  <si>
    <t>BLNC_GNODEOLR</t>
  </si>
  <si>
    <t>FSVR_GNODEO_5</t>
  </si>
  <si>
    <t>HDN_PP_GNODE_U2</t>
  </si>
  <si>
    <t>LAMCU_GNODE_DC</t>
  </si>
  <si>
    <t>PTZLOGAN_GNODEND4</t>
  </si>
  <si>
    <t>RATLSNK_GNODEND2</t>
  </si>
  <si>
    <t>SHOS_GNODEENB</t>
  </si>
  <si>
    <t>SLVA_GNODESOL</t>
  </si>
  <si>
    <t>ALCOVA_GNODEA_1</t>
  </si>
  <si>
    <t>ATLA_GNODEGEN</t>
  </si>
  <si>
    <t>BARBERCK_GNODEEEK</t>
  </si>
  <si>
    <t>BENFRNCH_GNODET_1</t>
  </si>
  <si>
    <t>DONKYCRK_GNODEEN2</t>
  </si>
  <si>
    <t>FGS_GNODEFG1</t>
  </si>
  <si>
    <t>FLATIRON_GNODEN_1</t>
  </si>
  <si>
    <t>FLATIRON_GNODEN_2</t>
  </si>
  <si>
    <t>FREMONRD_GNODEYN2</t>
  </si>
  <si>
    <t>HEARTMT_GNODE_MT</t>
  </si>
  <si>
    <t>LANGE_GNODE_CT</t>
  </si>
  <si>
    <t>LINCOLRD_GNODEN_1</t>
  </si>
  <si>
    <t>MOLINA_GNODEPER</t>
  </si>
  <si>
    <t>MPT_GNODEMP2</t>
  </si>
  <si>
    <t>NUCLA_GNODEA_4</t>
  </si>
  <si>
    <t>29EDD2_LNODED17</t>
  </si>
  <si>
    <t>29EDD71_LNODE106</t>
  </si>
  <si>
    <t>29EDD71_LNODE253</t>
  </si>
  <si>
    <t>ALC_SCOT_LNODET10</t>
  </si>
  <si>
    <t>AMR02_LNODE01A</t>
  </si>
  <si>
    <t>AM_EMPRS_LNODET1X</t>
  </si>
  <si>
    <t>AM_EMPRS_LNODET2X</t>
  </si>
  <si>
    <t>ARCNCIEL_LNODESLD</t>
  </si>
  <si>
    <t>AURORA_LNODET2</t>
  </si>
  <si>
    <t>BALZAC_LNODET1</t>
  </si>
  <si>
    <t>BARRIER_LNODEAT1</t>
  </si>
  <si>
    <t>BASELIN_LNODE1_L</t>
  </si>
  <si>
    <t>BATTLE_R_LNODEAUX1</t>
  </si>
  <si>
    <t>BATTLE_R_LNODEAUX4</t>
  </si>
  <si>
    <t>BAUER_LNODET_H1</t>
  </si>
  <si>
    <t>BEAMER_LNODET2Y</t>
  </si>
  <si>
    <t>BEDDING_LNODE4TR</t>
  </si>
  <si>
    <t>BENBOW_LNODET2</t>
  </si>
  <si>
    <t>BLUMNORT_LNODE02T</t>
  </si>
  <si>
    <t>BOWRON_LNODELT2</t>
  </si>
  <si>
    <t>BOYLE_AE_LNODET1</t>
  </si>
  <si>
    <t>BOYLE_AE_LNODET2</t>
  </si>
  <si>
    <t>BRIDGECR_LNODE486</t>
  </si>
  <si>
    <t>CARMON_LNODE383</t>
  </si>
  <si>
    <t>CARSLAND_LNODET3</t>
  </si>
  <si>
    <t>CASTLE_D_LNODET1</t>
  </si>
  <si>
    <t>CHEVIOT_LNODEIOT</t>
  </si>
  <si>
    <t>CHRLAKE_LNODET1</t>
  </si>
  <si>
    <t>CHRLAKE_LNODET2</t>
  </si>
  <si>
    <t>CNRL_838_LNODE8011</t>
  </si>
  <si>
    <t>COALBANK_LNODET1</t>
  </si>
  <si>
    <t>COALDALE_LNODET2</t>
  </si>
  <si>
    <t>CROWLAKE_LNODEROW</t>
  </si>
  <si>
    <t>DOG_RIB_LNODET_H</t>
  </si>
  <si>
    <t>DOME_CUT_LNODE02T</t>
  </si>
  <si>
    <t>EMPRESS_LNODET3</t>
  </si>
  <si>
    <t>ENMX20_LNODETR3</t>
  </si>
  <si>
    <t>ENMX26_LNODE1TR</t>
  </si>
  <si>
    <t>ENMX30_LNODET1</t>
  </si>
  <si>
    <t>ENMX36_LNODET1</t>
  </si>
  <si>
    <t>ENMX36_LNODET2</t>
  </si>
  <si>
    <t>ENMX36_LNODET3</t>
  </si>
  <si>
    <t>ENMX3_LNODE3TR</t>
  </si>
  <si>
    <t>ENMX43_LNODET2</t>
  </si>
  <si>
    <t>ENMX54_LNODELT1</t>
  </si>
  <si>
    <t>ENMX5_LNODE9TR</t>
  </si>
  <si>
    <t>ENMX9_LNODE1TR</t>
  </si>
  <si>
    <t>EXSHAW_LNODEION</t>
  </si>
  <si>
    <t>EXSHAW_LNODELT1</t>
  </si>
  <si>
    <t>FINCSTLE_LNODET1</t>
  </si>
  <si>
    <t>FLYINGSH_LNODET1</t>
  </si>
  <si>
    <t>FOOTHLSM_LNODED3</t>
  </si>
  <si>
    <t>FOOTHLSM_LNODED6</t>
  </si>
  <si>
    <t>FRISCOWC_LNODE_T5</t>
  </si>
  <si>
    <t>IRVNGTN_LNODE101</t>
  </si>
  <si>
    <t>IRVNGTN_LNODE108</t>
  </si>
  <si>
    <t>IRVNGTN_LNODE110</t>
  </si>
  <si>
    <t>SNYDERRD_LNODET2</t>
  </si>
  <si>
    <t>SONOITA_LNODEEL2</t>
  </si>
  <si>
    <t>TWNTYSEC_LNODESEC</t>
  </si>
  <si>
    <t>VALENTEP_LNODE247</t>
  </si>
  <si>
    <t>BERGIN_LNODEX82</t>
  </si>
  <si>
    <t>HAYS_LNODET2</t>
  </si>
  <si>
    <t>HAYTER_LNODE64L</t>
  </si>
  <si>
    <t>HIGH_PRA_LNODE01T</t>
  </si>
  <si>
    <t>HIGH_RVR_LNODET1</t>
  </si>
  <si>
    <t>IMP_OIL_LNODEXF1</t>
  </si>
  <si>
    <t>INLANDCT_LNODET1</t>
  </si>
  <si>
    <t>JACKFISH_LNODE1_H</t>
  </si>
  <si>
    <t>JARROW_LNODET1</t>
  </si>
  <si>
    <t>JASPR_AE_LNODET3</t>
  </si>
  <si>
    <t>JENNER_LNODE5_1</t>
  </si>
  <si>
    <t>JOFFRE_LNODET5</t>
  </si>
  <si>
    <t>KEARL_LNODE051</t>
  </si>
  <si>
    <t>KEARL_LNODE3_5</t>
  </si>
  <si>
    <t>KEARL_LNODE506</t>
  </si>
  <si>
    <t>KEYSTONE_LNODET2</t>
  </si>
  <si>
    <t>KIRBY_LNODE_LD1</t>
  </si>
  <si>
    <t>LAKESEND_LNODEOAD</t>
  </si>
  <si>
    <t>LAMBTON_LNODET1</t>
  </si>
  <si>
    <t>LONGLK_LNODET6</t>
  </si>
  <si>
    <t>MACDONLD_LNODET1</t>
  </si>
  <si>
    <t>MARION_A_LNODET1</t>
  </si>
  <si>
    <t>MAYERTH_LNODET1</t>
  </si>
  <si>
    <t>MEDICIN_LNODET11</t>
  </si>
  <si>
    <t>MEDICIN_LNODET62</t>
  </si>
  <si>
    <t>MORSE_RV_LNODECRK</t>
  </si>
  <si>
    <t>NABIYE_LNODESG1</t>
  </si>
  <si>
    <t>NEWEL_LNODEST1</t>
  </si>
  <si>
    <t>NORBERG_LNODE01T</t>
  </si>
  <si>
    <t>N_BARRHD_LNODET2</t>
  </si>
  <si>
    <t>N_RED_DE_LNODET1</t>
  </si>
  <si>
    <t>OLDS_LNODET1</t>
  </si>
  <si>
    <t>OYEN_LNODET1</t>
  </si>
  <si>
    <t>PARS_CR_LNODE02T</t>
  </si>
  <si>
    <t>PIPER_CK_LNODET2</t>
  </si>
  <si>
    <t>PLAMONDN_LNODET1</t>
  </si>
  <si>
    <t>POPLAR_LNODE01T</t>
  </si>
  <si>
    <t>RING_CK_LNODE01T</t>
  </si>
  <si>
    <t>RIVERSD_LNODETR2</t>
  </si>
  <si>
    <t>ROCKY_M_LNODELT2</t>
  </si>
  <si>
    <t>ROSSDAL_LNODELT3</t>
  </si>
  <si>
    <t>ROSSDAL_LNODELT4</t>
  </si>
  <si>
    <t>SCORIA_LNODET1</t>
  </si>
  <si>
    <t>SHELL_S_LNODET3</t>
  </si>
  <si>
    <t>SHELL_WA_LNODET2</t>
  </si>
  <si>
    <t>SHERRITT_LNODET3</t>
  </si>
  <si>
    <t>SHERWD_P_LNODET2</t>
  </si>
  <si>
    <t>SNT_PAUL_LNODENEW2</t>
  </si>
  <si>
    <t>STEEPBNK_LNODE22T</t>
  </si>
  <si>
    <t>STRACHAN_LNODET2</t>
  </si>
  <si>
    <t>STRATHCN_LNODELT2</t>
  </si>
  <si>
    <t>STROME_LNODET1</t>
  </si>
  <si>
    <t>SUNKLAKE_LNODET3</t>
  </si>
  <si>
    <t>SUN_CREK_LNODE101</t>
  </si>
  <si>
    <t>SUN_CREK_LNODED6</t>
  </si>
  <si>
    <t>SYLVANLK_LNODELT1</t>
  </si>
  <si>
    <t>SYNCRUDE_LNODEILS</t>
  </si>
  <si>
    <t>SYNCRUDE_LNODET17</t>
  </si>
  <si>
    <t>T740AL_LNODEMIN</t>
  </si>
  <si>
    <t>T864AL_LNODEBOB</t>
  </si>
  <si>
    <t>TABER_LNODE5_A</t>
  </si>
  <si>
    <t>TABER_LNODET3</t>
  </si>
  <si>
    <t>TOWR_RD_LNODE01T</t>
  </si>
  <si>
    <t>VALLEYV_LNODE_KV</t>
  </si>
  <si>
    <t>VEGREVLL_LNODET1</t>
  </si>
  <si>
    <t>VICTORI_LNODEVT3</t>
  </si>
  <si>
    <t>WATTLAKE_LNODE1T1</t>
  </si>
  <si>
    <t>WAUPISOO_LNODE1_H</t>
  </si>
  <si>
    <t>WHITECRT_LNODE_01</t>
  </si>
  <si>
    <t>WHITE_T_LNODEORD</t>
  </si>
  <si>
    <t>WINEFRED_LNODET2</t>
  </si>
  <si>
    <t>W_BROOKS_LNODET3</t>
  </si>
  <si>
    <t>ALAM_LNODEGAR</t>
  </si>
  <si>
    <t>ALLI_LNODE151</t>
  </si>
  <si>
    <t>ALLI_LNODE152</t>
  </si>
  <si>
    <t>APTMEM_LNODEMEM</t>
  </si>
  <si>
    <t>ARSE_LNODE30A</t>
  </si>
  <si>
    <t>BUENT_LNODE_LD2</t>
  </si>
  <si>
    <t>B_CKPS_LNODETR2</t>
  </si>
  <si>
    <t>CAPI_LNODE751</t>
  </si>
  <si>
    <t>CAPI_LNODE753</t>
  </si>
  <si>
    <t>CARM_LNODET2</t>
  </si>
  <si>
    <t>COOR_LNODE341</t>
  </si>
  <si>
    <t>DEBF_LNODETR2</t>
  </si>
  <si>
    <t>DWIGHT_LNODEVER</t>
  </si>
  <si>
    <t>ENT_AR_LNODE641</t>
  </si>
  <si>
    <t>HARE_SS_LNODERON</t>
  </si>
  <si>
    <t>PRAXTAP_LNODESUB</t>
  </si>
  <si>
    <t>BRADY_Z_LNODEADY</t>
  </si>
  <si>
    <t>BUK_TAP_LNODEASU</t>
  </si>
  <si>
    <t>ED_4WC_LNODEX3A</t>
  </si>
  <si>
    <t>HEADGATE_LNODEVER</t>
  </si>
  <si>
    <t>LAGUNATP_LNODERED</t>
  </si>
  <si>
    <t>LAGUNATP_LNODETAP</t>
  </si>
  <si>
    <t>ORACLEWC_LNODECLE</t>
  </si>
  <si>
    <t>SOPOINT_LNODEA01</t>
  </si>
  <si>
    <t>TOPOCKWC_LNODE201</t>
  </si>
  <si>
    <t>TUCSON_Z_LNODESON</t>
  </si>
  <si>
    <t>VALEN_SW_LNODE102</t>
  </si>
  <si>
    <t>WLTNMK_LNODE9KV</t>
  </si>
  <si>
    <t>HARQUAWC_GNODESTG3</t>
  </si>
  <si>
    <t>ELCNTO_GNODEGU32</t>
  </si>
  <si>
    <t>IRVNGTN_GNODECT2</t>
  </si>
  <si>
    <t>APACHEWC_GNODEGT3</t>
  </si>
  <si>
    <t>DAVISWC_GNODEDVU1</t>
  </si>
  <si>
    <t>HOOVERWC_GNODEHVA3</t>
  </si>
  <si>
    <t>HOOVERWC_GNODEHVA7</t>
  </si>
  <si>
    <t>HOOVERWC_GNODEHVA8</t>
  </si>
  <si>
    <t>PARKERRD_GNODEPKU4</t>
  </si>
  <si>
    <t>SOPOINT_GNODEUNC</t>
  </si>
  <si>
    <t>SDNX_LNODEEQL</t>
  </si>
  <si>
    <t>DROP4_6_N013</t>
  </si>
  <si>
    <t>EAST_F_LNODEK1</t>
  </si>
  <si>
    <t>EAST_F_LNODEK2</t>
  </si>
  <si>
    <t>BJT230_GNODETG</t>
  </si>
  <si>
    <t>GCP_2_GNODEIT6</t>
  </si>
  <si>
    <t>GCP_4_GNODET12</t>
  </si>
  <si>
    <t>PJZ230CE_GNODEIT9</t>
  </si>
  <si>
    <t>PJZ230CE_GNODEIU4</t>
  </si>
  <si>
    <t>BDMN_TID_GNODE</t>
  </si>
  <si>
    <t>HAYDEN_A_LNODEMR</t>
  </si>
  <si>
    <t>PLUMMER_LNODEEC</t>
  </si>
  <si>
    <t>CNZ161_LNODE1LD</t>
  </si>
  <si>
    <t>HRA230CE_LNODEOLD</t>
  </si>
  <si>
    <t>KCH161_LNODE0LD</t>
  </si>
  <si>
    <t>MEP230CE_LNODEHYN</t>
  </si>
  <si>
    <t>MXI230CE_LNODE02</t>
  </si>
  <si>
    <t>MXI230CE_LNODEOLD</t>
  </si>
  <si>
    <t>RIN161CE_LNODED20</t>
  </si>
  <si>
    <t>STB230CE_LNODEDDW</t>
  </si>
  <si>
    <t>PACTOLA_LNODEOLA</t>
  </si>
  <si>
    <t>PEYTON_LNODET2</t>
  </si>
  <si>
    <t>PILOTBU_LNODEBU2</t>
  </si>
  <si>
    <t>POLEHILL_LNODE_SS</t>
  </si>
  <si>
    <t>QUALLS_LNODELLS</t>
  </si>
  <si>
    <t>RADIO_DR_LNODELD1</t>
  </si>
  <si>
    <t>REDBOX_LNODEX_1</t>
  </si>
  <si>
    <t>ROCKISLD_LNODER_1</t>
  </si>
  <si>
    <t>SANDHILL_LNODEILL</t>
  </si>
  <si>
    <t>SEMINOE_LNODE_LD</t>
  </si>
  <si>
    <t>SHERIDNH_LNODEASS</t>
  </si>
  <si>
    <t>SPRFSHCT_LNODELD1</t>
  </si>
  <si>
    <t>SUNNYSD_LNODET1</t>
  </si>
  <si>
    <t>TROUBLE_LNODEBLE</t>
  </si>
  <si>
    <t>VNL_LNODE138</t>
  </si>
  <si>
    <t>WAANIBE_LNODEIBE</t>
  </si>
  <si>
    <t>WAGONWHE_LNODEEEL</t>
  </si>
  <si>
    <t>WAUNETA_LNODEETA</t>
  </si>
  <si>
    <t>WHITERC_LNODEOCK</t>
  </si>
  <si>
    <t>WHITE_WD_LNODELD1</t>
  </si>
  <si>
    <t>WILDCAT_LNODECAT</t>
  </si>
  <si>
    <t>RUM230CE_LNODET3</t>
  </si>
  <si>
    <t>APPLETAP_LNODEF1</t>
  </si>
  <si>
    <t>ATHOL_LNODETS</t>
  </si>
  <si>
    <t>AVE42_LNODE-2</t>
  </si>
  <si>
    <t>AVE42_LNODEEQ4</t>
  </si>
  <si>
    <t>BEACONA_LNODEF2</t>
  </si>
  <si>
    <t>BUNKER_H_LNODEF1</t>
  </si>
  <si>
    <t>CHENEY_LNODEEY</t>
  </si>
  <si>
    <t>CLVRPKTP_LNODEMR</t>
  </si>
  <si>
    <t>COLLEGEC_LNODEMR</t>
  </si>
  <si>
    <t>COLLEGEC_LNODER1</t>
  </si>
  <si>
    <t>CRESCENT_LNODENT</t>
  </si>
  <si>
    <t>29EDD3_GNODEG6</t>
  </si>
  <si>
    <t>ALB_NEWS_GNODEG1</t>
  </si>
  <si>
    <t>ALB_NEWS_GNODEG4</t>
  </si>
  <si>
    <t>AURORA_GNODEG21</t>
  </si>
  <si>
    <t>BALZAC_GNODE202</t>
  </si>
  <si>
    <t>BLUETRAI_GNODEEN1</t>
  </si>
  <si>
    <t>BRAZEAU_GNODEG01</t>
  </si>
  <si>
    <t>CONKLIN_GNODEG2</t>
  </si>
  <si>
    <t>CSCADE_GNODEG02</t>
  </si>
  <si>
    <t>ENMX25_GNODE3ST</t>
  </si>
  <si>
    <t>GARNEAU_GNODEST1</t>
  </si>
  <si>
    <t>GRASSLND_GNODEG4</t>
  </si>
  <si>
    <t>HARMATTN_GNODEG01</t>
  </si>
  <si>
    <t>HARMATTN_GNODEG02</t>
  </si>
  <si>
    <t>HAYTER_GNODEG1</t>
  </si>
  <si>
    <t>KANANASK_GNODEG3</t>
  </si>
  <si>
    <t>KEEPHILL_GNODEG02</t>
  </si>
  <si>
    <t>LONGLK_GNODEG1</t>
  </si>
  <si>
    <t>LONGLK_GNODEG2</t>
  </si>
  <si>
    <t>MCBRIDE_GNODEG04</t>
  </si>
  <si>
    <t>MEDICIN_GNODEG14</t>
  </si>
  <si>
    <t>RAYCHUTE_GNODEGEN</t>
  </si>
  <si>
    <t>RBW_LAK_GNODERB4</t>
  </si>
  <si>
    <t>RBW_LAK_GNODERB5</t>
  </si>
  <si>
    <t>SCOT4_8_GNODEGT1</t>
  </si>
  <si>
    <t>STEEPBNK_GNODEG2</t>
  </si>
  <si>
    <t>SYNCRUDE_GNODEG5</t>
  </si>
  <si>
    <t>SYNCRUDE_GNODEG6</t>
  </si>
  <si>
    <t>TAB_WIND_GNODEG2</t>
  </si>
  <si>
    <t>TAY_HP_GNODEG1</t>
  </si>
  <si>
    <t>WHEATLND_GNODETG5</t>
  </si>
  <si>
    <t>WHITECRT_GNODECG1</t>
  </si>
  <si>
    <t>WYNDHAM_GNODEG01</t>
  </si>
  <si>
    <t>COMA_GNODEEN1</t>
  </si>
  <si>
    <t>FSVR_GNODEO_2</t>
  </si>
  <si>
    <t>PEAKVWBH_GNODEND1</t>
  </si>
  <si>
    <t>PEAKVWBH_GNODEND3</t>
  </si>
  <si>
    <t>RAWHID_GNODET_F</t>
  </si>
  <si>
    <t>BM_GNODEBM1</t>
  </si>
  <si>
    <t>BUFFBLPP_GNODEG1</t>
  </si>
  <si>
    <t>BUFFBLPP_GNODEG2</t>
  </si>
  <si>
    <t>BUFFBLPP_GNODEG3</t>
  </si>
  <si>
    <t>BURLNGTN_GNODEN_2</t>
  </si>
  <si>
    <t>GLENROSE_LNODEF1</t>
  </si>
  <si>
    <t>HUETTER_LNODEF1</t>
  </si>
  <si>
    <t>HUGHSN_LNODET2</t>
  </si>
  <si>
    <t>HUSONTP_LNODEMR</t>
  </si>
  <si>
    <t>KAISER_LNODER6</t>
  </si>
  <si>
    <t>MALAGA_C_LNODEGA</t>
  </si>
  <si>
    <t>MARENGO_LNODEND</t>
  </si>
  <si>
    <t>MCDERM_H_LNODE15</t>
  </si>
  <si>
    <t>MENLO_TP_LNODEMR</t>
  </si>
  <si>
    <t>MILAN_LNODEF2</t>
  </si>
  <si>
    <t>MONTPL_LNODED1</t>
  </si>
  <si>
    <t>N_WEST_LNODEF1</t>
  </si>
  <si>
    <t>NEWPOR_LNODEEQ</t>
  </si>
  <si>
    <t>OKANOGAN_LNODEV3</t>
  </si>
  <si>
    <t>OPHIR_LNODE15</t>
  </si>
  <si>
    <t>ORIN_LNODEIN</t>
  </si>
  <si>
    <t>OROFINO_LNODEF1</t>
  </si>
  <si>
    <t>ORONDO_LNODEDO</t>
  </si>
  <si>
    <t>PERRYI_LNODEEQ</t>
  </si>
  <si>
    <t>POLK_LNODEMR</t>
  </si>
  <si>
    <t>DONKYCRK_GNODEEN1</t>
  </si>
  <si>
    <t>FGS_GNODEFG3</t>
  </si>
  <si>
    <t>GC_GNODEGC1</t>
  </si>
  <si>
    <t>GC_GNODEGC3</t>
  </si>
  <si>
    <t>HAPPYJCK_GNODEAGE</t>
  </si>
  <si>
    <t>KORTES_GNODES_1</t>
  </si>
  <si>
    <t>LIMESTRD_GNODEEY1</t>
  </si>
  <si>
    <t>LIMESTRD_GNODEEY2</t>
  </si>
  <si>
    <t>MARYLKPP_GNODEKPP</t>
  </si>
  <si>
    <t>RDC_GNODESDC</t>
  </si>
  <si>
    <t>29EDD85_LNODE7_8</t>
  </si>
  <si>
    <t>AIRDRIE_LNODET1</t>
  </si>
  <si>
    <t>ALB_NEWS_LNODELD3</t>
  </si>
  <si>
    <t>ALC_SCOT_LNODET20</t>
  </si>
  <si>
    <t>AM_EMPRS_LNODELLS</t>
  </si>
  <si>
    <t>AURORA_LNODEMH2</t>
  </si>
  <si>
    <t>BANERMAN_LNODET2</t>
  </si>
  <si>
    <t>BEAMER_LNODET2X</t>
  </si>
  <si>
    <t>BEARTRAP_LNODE02T</t>
  </si>
  <si>
    <t>BENALTO_LNODET1</t>
  </si>
  <si>
    <t>BLACKFLD_LNODET2</t>
  </si>
  <si>
    <t>BOHN_LNODE01T</t>
  </si>
  <si>
    <t>BRAZEAU_LNODET7</t>
  </si>
  <si>
    <t>BRETVILL_LNODE2_H</t>
  </si>
  <si>
    <t>BUCKLAKE_LNODE00L</t>
  </si>
  <si>
    <t>BUCKLAKE_LNODE09L</t>
  </si>
  <si>
    <t>BULPOUND_LNODE8_A</t>
  </si>
  <si>
    <t>CADOTTE_LNODETE9</t>
  </si>
  <si>
    <t>CHINOOK_LNODET1</t>
  </si>
  <si>
    <t>CHNCHAGA_LNODE8_A</t>
  </si>
  <si>
    <t>COOKINGL_LNODEXF1</t>
  </si>
  <si>
    <t>CUTTNG_L_LNODEESS</t>
  </si>
  <si>
    <t>CYNTHIA_LNODET1</t>
  </si>
  <si>
    <t>DAISHOWA_LNODE_SS1</t>
  </si>
  <si>
    <t>DAISHOWA_LNODE_SS2</t>
  </si>
  <si>
    <t>DEVON_LNODET1</t>
  </si>
  <si>
    <t>DO5_LNODEML3</t>
  </si>
  <si>
    <t>DOME_LNODET1</t>
  </si>
  <si>
    <t>DRYCRK_LNODET2</t>
  </si>
  <si>
    <t>EDSON_LNODELT2</t>
  </si>
  <si>
    <t>ELMWORTH_LNODE5_A</t>
  </si>
  <si>
    <t>ENCHANT_LNODET1</t>
  </si>
  <si>
    <t>ENGSTROM_LNODE01T</t>
  </si>
  <si>
    <t>ENMX1_LNODET6</t>
  </si>
  <si>
    <t>ENMX20_LNODETR1</t>
  </si>
  <si>
    <t>ENMX22_LNODET1</t>
  </si>
  <si>
    <t>ENMX26_LNODE2TR</t>
  </si>
  <si>
    <t>ENMX31_LNODE2TR</t>
  </si>
  <si>
    <t>ENMX32_LNODET2</t>
  </si>
  <si>
    <t>ENMX34_LNODED_A</t>
  </si>
  <si>
    <t>ENMX39_LNODET1</t>
  </si>
  <si>
    <t>ENMX6_LNODET4</t>
  </si>
  <si>
    <t>ENMX9_LNODE3TR</t>
  </si>
  <si>
    <t>EXSHAW_LNODELT2</t>
  </si>
  <si>
    <t>FIBERGLS_LNODET1</t>
  </si>
  <si>
    <t>FIELDGAT_LNODE_LD</t>
  </si>
  <si>
    <t>FLATLK_LNODE800</t>
  </si>
  <si>
    <t>FRIEDENS_LNODE1TP</t>
  </si>
  <si>
    <t>FT_SASK_LNODET1</t>
  </si>
  <si>
    <t>GENESEE_LNODEST2</t>
  </si>
  <si>
    <t>GLEN_WD_LNODET1</t>
  </si>
  <si>
    <t>GOOSE_R_LNODEVER</t>
  </si>
  <si>
    <t>GRND_CTR_LNODE02T</t>
  </si>
  <si>
    <t>GR_STKNG_LNODET_H1</t>
  </si>
  <si>
    <t>GR_STKNG_LNODET_H2</t>
  </si>
  <si>
    <t>HALFWAY_LNODE_LD2</t>
  </si>
  <si>
    <t>HARDISTY_LNODET1</t>
  </si>
  <si>
    <t>HARDIST_LNODE3_H</t>
  </si>
  <si>
    <t>HRT_EXPR_LNODE101</t>
  </si>
  <si>
    <t>HUSSAR_LNODET2</t>
  </si>
  <si>
    <t>INLANDCT_LNODET2</t>
  </si>
  <si>
    <t>JENNER_LNODE5_3</t>
  </si>
  <si>
    <t>JOFFRE_LNODET3</t>
  </si>
  <si>
    <t>JOFFRE_LNODET4</t>
  </si>
  <si>
    <t>KEARL_LNODE302</t>
  </si>
  <si>
    <t>KEARL_LNODE322</t>
  </si>
  <si>
    <t>KEARL_LNODE508</t>
  </si>
  <si>
    <t>KEARL_LNODE621</t>
  </si>
  <si>
    <t>KEARL_LNODE622</t>
  </si>
  <si>
    <t>LAC_LA_B_LNODET1</t>
  </si>
  <si>
    <t>LAMBTON_LNODET2</t>
  </si>
  <si>
    <t>LEISMER_LNODELT1</t>
  </si>
  <si>
    <t>LEMING_LNODE02T</t>
  </si>
  <si>
    <t>LODGEPOL_LNODET1</t>
  </si>
  <si>
    <t>LONGLK_LNODET4</t>
  </si>
  <si>
    <t>MAHKESES_LNODE_B2</t>
  </si>
  <si>
    <t>MARLBORO_LNODELT2</t>
  </si>
  <si>
    <t>RALSTNWW_LNODEND</t>
  </si>
  <si>
    <t>RATHDRUM_LNODEF3</t>
  </si>
  <si>
    <t>ROGTID_LNODED2</t>
  </si>
  <si>
    <t>ROUND_LK_LNODEMR</t>
  </si>
  <si>
    <t>SEQUALIT_LNODEMR</t>
  </si>
  <si>
    <t>SPKINDPK_LNODEF2</t>
  </si>
  <si>
    <t>STADIUM_LNODEMR</t>
  </si>
  <si>
    <t>SUMMIT_LNODEMR</t>
  </si>
  <si>
    <t>SWEETWTR_LNODETR</t>
  </si>
  <si>
    <t>TERMNL_LNODE-1</t>
  </si>
  <si>
    <t>TERMNL_LNODEEQ</t>
  </si>
  <si>
    <t>WAIKIKI_LNODEF2</t>
  </si>
  <si>
    <t>ALMND2_NODEGN3</t>
  </si>
  <si>
    <t>ALMOND_6_N1</t>
  </si>
  <si>
    <t>BOULDRPK_NODE01</t>
  </si>
  <si>
    <t>BOX_CANY_NODE03</t>
  </si>
  <si>
    <t>MEADWLRK_LNODELT3</t>
  </si>
  <si>
    <t>MICHICHI_LNODE03T</t>
  </si>
  <si>
    <t>MONITOR7_LNODET2</t>
  </si>
  <si>
    <t>MTNCOAL_LNODETNC</t>
  </si>
  <si>
    <t>MUSKEG_R_LNODE6G1</t>
  </si>
  <si>
    <t>NEWEL_LNODE_LD</t>
  </si>
  <si>
    <t>NIPISI_LNODET2</t>
  </si>
  <si>
    <t>NITON_LNODEN_9</t>
  </si>
  <si>
    <t>NOVA_LNODE_03</t>
  </si>
  <si>
    <t>NW_CARD_LNODELT2</t>
  </si>
  <si>
    <t>PAINTRTH_LNODEXF1</t>
  </si>
  <si>
    <t>PC_EDMNT_LNODET2</t>
  </si>
  <si>
    <t>PETROLIA_LNODET1</t>
  </si>
  <si>
    <t>PETROLIA_LNODET2</t>
  </si>
  <si>
    <t>POUNDMKR_LNODET3</t>
  </si>
  <si>
    <t>PRIMROSE_LNODEB25</t>
  </si>
  <si>
    <t>PRIMRS_E_LNODE01T</t>
  </si>
  <si>
    <t>PROVOST_LNODELT1</t>
  </si>
  <si>
    <t>RBW_LAK_LNODE4_B</t>
  </si>
  <si>
    <t>RBW_LAK_LNODE5KV</t>
  </si>
  <si>
    <t>REDWATER_LNODET2</t>
  </si>
  <si>
    <t>RING_CK_LNODE02T</t>
  </si>
  <si>
    <t>SAGITAWA_LNODELAR</t>
  </si>
  <si>
    <t>SHEERNSS_LNODES22</t>
  </si>
  <si>
    <t>SHELL_C_LNODE5_B</t>
  </si>
  <si>
    <t>SHELL_EA_LNODEXF</t>
  </si>
  <si>
    <t>SHELL_RA_LNODEFMR</t>
  </si>
  <si>
    <t>SHELL_WA_LNODE02S</t>
  </si>
  <si>
    <t>SHERRITT_LNODET1</t>
  </si>
  <si>
    <t>SH_AOSP_LNODE_5A</t>
  </si>
  <si>
    <t>SH_AOSP_LNODE_5B</t>
  </si>
  <si>
    <t>STEEPBNK_LNODE6_2</t>
  </si>
  <si>
    <t>STETTLER_LNODET_Y</t>
  </si>
  <si>
    <t>STIRLING_LNODE44S</t>
  </si>
  <si>
    <t>STONY_P_LNODET1</t>
  </si>
  <si>
    <t>STROME_LNODET3</t>
  </si>
  <si>
    <t>ST_ALBER_LNODET1</t>
  </si>
  <si>
    <t>SUMERSID_LNODET2</t>
  </si>
  <si>
    <t>SUNDANC_LNODET30</t>
  </si>
  <si>
    <t>SYNCRUDE_LNODET18</t>
  </si>
  <si>
    <t>SYNCRUDE_LNODEUDO1</t>
  </si>
  <si>
    <t>SYNCRUDE_LNODEUDO3</t>
  </si>
  <si>
    <t>T808AL_LNODE_CR</t>
  </si>
  <si>
    <t>VEGREVLL_LNODET2</t>
  </si>
  <si>
    <t>VETERAN_LNODE1_H</t>
  </si>
  <si>
    <t>VICTORI_LNODEVT4</t>
  </si>
  <si>
    <t>VIOL_GR_LNODE1_H</t>
  </si>
  <si>
    <t>VRGINIA_LNODENI9</t>
  </si>
  <si>
    <t>WABASCA_LNODE02T</t>
  </si>
  <si>
    <t>WAINRGHT_LNODET3</t>
  </si>
  <si>
    <t>WESTFLD_LNODET1</t>
  </si>
  <si>
    <t>WHITECRT_LNODEAUX</t>
  </si>
  <si>
    <t>WOODCRFT_LNODELT1</t>
  </si>
  <si>
    <t>WOODCRFT_LNODELT3</t>
  </si>
  <si>
    <t>YEO_LNODE01T</t>
  </si>
  <si>
    <t>YEO_LNODE02T</t>
  </si>
  <si>
    <t>CANON_LNODE397</t>
  </si>
  <si>
    <t>CAPI_LNODE752</t>
  </si>
  <si>
    <t>CARM_LNODET1</t>
  </si>
  <si>
    <t>CENT_LNODETER</t>
  </si>
  <si>
    <t>CFIF_LNODE2</t>
  </si>
  <si>
    <t>CLIF_LNODETR2</t>
  </si>
  <si>
    <t>CONIFER_LNODET1</t>
  </si>
  <si>
    <t>DTER_LNODE197</t>
  </si>
  <si>
    <t>EAST_LNODE481</t>
  </si>
  <si>
    <t>ELIZABTH_LNODET1</t>
  </si>
  <si>
    <t>ENGL_LNODE593</t>
  </si>
  <si>
    <t>FEDE_LNODE823</t>
  </si>
  <si>
    <t>FORDHAM_LNODEM_1</t>
  </si>
  <si>
    <t>FORDHAM_LNODEM_3</t>
  </si>
  <si>
    <t>GJCT_LNODE081</t>
  </si>
  <si>
    <t>GRNLND_LNODET2</t>
  </si>
  <si>
    <t>GUNB_LNODE1_1</t>
  </si>
  <si>
    <t>EARTHE_NODENS2</t>
  </si>
  <si>
    <t>EARTHE_NODENS4</t>
  </si>
  <si>
    <t>P_RAPIDS_NODE02</t>
  </si>
  <si>
    <t>POST_FLS_NODE04</t>
  </si>
  <si>
    <t>TOLUCA_6_N1</t>
  </si>
  <si>
    <t>WALTID_6_N1</t>
  </si>
  <si>
    <t>WALTID_6_N2</t>
  </si>
  <si>
    <t>WANAPUM_NODE08</t>
  </si>
  <si>
    <t>RTAP_LNODED1</t>
  </si>
  <si>
    <t>MAX_LNODEVFR</t>
  </si>
  <si>
    <t>ARROYOWC_LNODEO24</t>
  </si>
  <si>
    <t>ASCARATE_LNODECR1</t>
  </si>
  <si>
    <t>BIGGSEPE_LNODEGS4</t>
  </si>
  <si>
    <t>LIBTYEPE_LNODEEL1</t>
  </si>
  <si>
    <t>MARLOW_LNODELW2</t>
  </si>
  <si>
    <t>MARLOW_LNODELW4</t>
  </si>
  <si>
    <t>SALOPEK_LNODE1_2</t>
  </si>
  <si>
    <t>SHEARMAN_LNODEMLD</t>
  </si>
  <si>
    <t>SOCORRO_LNODET1</t>
  </si>
  <si>
    <t>TRWBRDG_LNODEDG2</t>
  </si>
  <si>
    <t>VISTA2_LNODETA2</t>
  </si>
  <si>
    <t>HARMONRD_LNODEY_3</t>
  </si>
  <si>
    <t>HARVARD_LNODERD1</t>
  </si>
  <si>
    <t>HOME_LNODENK2</t>
  </si>
  <si>
    <t>HORSESH_LNODEO_1</t>
  </si>
  <si>
    <t>HORSESH_LNODET4</t>
  </si>
  <si>
    <t>KEND_LNODE871</t>
  </si>
  <si>
    <t>LACO_LNODER_3</t>
  </si>
  <si>
    <t>MEADOW_LNODE_T2</t>
  </si>
  <si>
    <t>MIRA_LNODEEL1</t>
  </si>
  <si>
    <t>MITC_LNODETR1</t>
  </si>
  <si>
    <t>OTER_LNODE390</t>
  </si>
  <si>
    <t>PAWN_LNODE_UP</t>
  </si>
  <si>
    <t>PICDLY_LNODEEQV</t>
  </si>
  <si>
    <t>PLAI_LNODE1</t>
  </si>
  <si>
    <t>PORT_LNODE405</t>
  </si>
  <si>
    <t>POUDRE_LNODEDRE</t>
  </si>
  <si>
    <t>QUAK_LNODE802</t>
  </si>
  <si>
    <t>REUN_LNODE_T2</t>
  </si>
  <si>
    <t>RFC_PSCO_LNODE911</t>
  </si>
  <si>
    <t>RUSS_LNODET2</t>
  </si>
  <si>
    <t>SEMP_LNODE551</t>
  </si>
  <si>
    <t>SHOS_LNODEOAD</t>
  </si>
  <si>
    <t>SKYR_LNODE931</t>
  </si>
  <si>
    <t>STRG_LNODEAMS</t>
  </si>
  <si>
    <t>TIMBERLN_LNODET3</t>
  </si>
  <si>
    <t>TOLL_LNODE662</t>
  </si>
  <si>
    <t>TOWE_LNODE241</t>
  </si>
  <si>
    <t>TWOBUTTE_LNODETTE</t>
  </si>
  <si>
    <t>UINT_LNODERUI</t>
  </si>
  <si>
    <t>UNIV_LNODE822</t>
  </si>
  <si>
    <t>UNIV_LNODE823</t>
  </si>
  <si>
    <t>VALLEYLM_LNODE163</t>
  </si>
  <si>
    <t>VALLEYLM_LNODE263</t>
  </si>
  <si>
    <t>VALM_LNODETUP</t>
  </si>
  <si>
    <t>WALS_LNODERCO</t>
  </si>
  <si>
    <t>WESTPS_LNODEEST</t>
  </si>
  <si>
    <t>WILL_CRK_LNODEADS</t>
  </si>
  <si>
    <t>4TH_ST_LNODEMSA</t>
  </si>
  <si>
    <t>ANASAZI_LNODEIRE</t>
  </si>
  <si>
    <t>ANGOSTUR_LNODELD1</t>
  </si>
  <si>
    <t>BAYFIELD_LNODET2</t>
  </si>
  <si>
    <t>BRIARGAT_LNODEGAT</t>
  </si>
  <si>
    <t>BRIGHTNW_LNODENW2</t>
  </si>
  <si>
    <t>BULLOCK_LNODET2</t>
  </si>
  <si>
    <t>CHEYENNZ_LNODEP_2</t>
  </si>
  <si>
    <t>COBB_LNODE391</t>
  </si>
  <si>
    <t>COBB_LNODE392</t>
  </si>
  <si>
    <t>CORTZ_LNODE6KV</t>
  </si>
  <si>
    <t>CRETE_SW_LNODEMAR</t>
  </si>
  <si>
    <t>CRGCU_LNODE230</t>
  </si>
  <si>
    <t>CROWCRRD_LNODEFR1</t>
  </si>
  <si>
    <t>CROWCRRD_LNODEFR2</t>
  </si>
  <si>
    <t>DELCAMIN_LNODEMIN</t>
  </si>
  <si>
    <t>DERBY_LNODESCO</t>
  </si>
  <si>
    <t>DOUGHERT_LNODE_T1</t>
  </si>
  <si>
    <t>EMEAD_ST_LNODELD1</t>
  </si>
  <si>
    <t>EMP_LNODET2</t>
  </si>
  <si>
    <t>ESTES_LNODEK_1</t>
  </si>
  <si>
    <t>FLEMING_LNODEING</t>
  </si>
  <si>
    <t>GRESHARD_LNODET1</t>
  </si>
  <si>
    <t>HAPPYCYN_LNODE6KV</t>
  </si>
  <si>
    <t>IDALIA_LNODEA_1</t>
  </si>
  <si>
    <t>LAR_RIVR_LNODESS2</t>
  </si>
  <si>
    <t>LIBERTRD_LNODERTY</t>
  </si>
  <si>
    <t>LINGLE_LNODEGLE</t>
  </si>
  <si>
    <t>LORSON_LNODEVEA</t>
  </si>
  <si>
    <t>LOVELL_LNODEELL</t>
  </si>
  <si>
    <t>MICROSFT_LNODET1</t>
  </si>
  <si>
    <t>MONUMERD_LNODER_3</t>
  </si>
  <si>
    <t>NORTH_FK_LNODEANI</t>
  </si>
  <si>
    <t>NUCLA_LNODESS</t>
  </si>
  <si>
    <t>NUNN_LNODEUNN</t>
  </si>
  <si>
    <t>N_PARK_LNODEX2</t>
  </si>
  <si>
    <t>OWLCREEK_LNODEY1A</t>
  </si>
  <si>
    <t>PEACHVLY_LNODEOSE</t>
  </si>
  <si>
    <t>PINEBLUF_LNODELUF</t>
  </si>
  <si>
    <t>DMP_LNODET7</t>
  </si>
  <si>
    <t>DUVALCLR_LNODEEL1</t>
  </si>
  <si>
    <t>ELOOP_LNODET2</t>
  </si>
  <si>
    <t>IRVNGTN_LNODE103</t>
  </si>
  <si>
    <t>IRVNGTN_LNODE105</t>
  </si>
  <si>
    <t>IRVNGTN_LNODE106</t>
  </si>
  <si>
    <t>IRVNGTN_LNODETN2</t>
  </si>
  <si>
    <t>NELOOP_LNODET_1</t>
  </si>
  <si>
    <t>SNYDERRD_LNODET3</t>
  </si>
  <si>
    <t>WESTINA_LNODET1</t>
  </si>
  <si>
    <t>FRUITAP_LNODEAND</t>
  </si>
  <si>
    <t>SHRWC_LNODEDEI</t>
  </si>
  <si>
    <t>TURLEY_LNODENCO</t>
  </si>
  <si>
    <t>COLO_TAP_LNODEAPS</t>
  </si>
  <si>
    <t>HARCUVAR_LNODEHAR</t>
  </si>
  <si>
    <t>HARCUVAR_LNODEUSE</t>
  </si>
  <si>
    <t>HEADGATE_LNODE14A</t>
  </si>
  <si>
    <t>KINGMANT_LNODEPAI</t>
  </si>
  <si>
    <t>REDWILLW_LNODELLW</t>
  </si>
  <si>
    <t>RINNVALL_LNODET1</t>
  </si>
  <si>
    <t>RINNVALL_LNODET2</t>
  </si>
  <si>
    <t>SAND_CYN_LNODET1</t>
  </si>
  <si>
    <t>SKYLINE_LNODE_T2</t>
  </si>
  <si>
    <t>SO_FORK_LNODEORK</t>
  </si>
  <si>
    <t>STETSON_LNODEXF1</t>
  </si>
  <si>
    <t>STURGIS_LNODELD1</t>
  </si>
  <si>
    <t>SUNDANHL_LNODE_LD1</t>
  </si>
  <si>
    <t>THERMORD_LNODE4KV</t>
  </si>
  <si>
    <t>WAYNE_CH_LNODE4KV</t>
  </si>
  <si>
    <t>WILLOWCK_LNODEEEK</t>
  </si>
  <si>
    <t>WINDSOR_LNODEY2A</t>
  </si>
  <si>
    <t>YUMA_LNODEY2A</t>
  </si>
  <si>
    <t>RUM230CE_LNODET1</t>
  </si>
  <si>
    <t>AIRWAYHT_LNODEF1</t>
  </si>
  <si>
    <t>ARDEN_LNODEEN</t>
  </si>
  <si>
    <t>ARMSTRNG_LNODEF1</t>
  </si>
  <si>
    <t>CHESTER_LNODEF1</t>
  </si>
  <si>
    <t>COLLINS_LNODENS</t>
  </si>
  <si>
    <t>COOPER_LNODEX2</t>
  </si>
  <si>
    <t>COOPER_LNODEX3</t>
  </si>
  <si>
    <t>CUSTERTP_LNODEMR</t>
  </si>
  <si>
    <t>DALTON_LNODEF1</t>
  </si>
  <si>
    <t>DELIGHT_LNODEHT</t>
  </si>
  <si>
    <t>DESERAD_LNODELD1</t>
  </si>
  <si>
    <t>E_COLFAX_LNODEF1</t>
  </si>
  <si>
    <t>FLETT_LNODEMR</t>
  </si>
  <si>
    <t>SCY_LNODE102</t>
  </si>
  <si>
    <t>SCY_LNODE103</t>
  </si>
  <si>
    <t>STA_SM_LNODE212</t>
  </si>
  <si>
    <t>STA_SM_LNODE215</t>
  </si>
  <si>
    <t>STB_LNODE212</t>
  </si>
  <si>
    <t>ELK_GNODEBOE</t>
  </si>
  <si>
    <t>CIG_GNODEPKR</t>
  </si>
  <si>
    <t>CPP_GNODEPL1</t>
  </si>
  <si>
    <t>LNL_GNODET</t>
  </si>
  <si>
    <t>PGG_GNODE1</t>
  </si>
  <si>
    <t>SUT_GNODE3</t>
  </si>
  <si>
    <t>CAR_SM_LNODENE1</t>
  </si>
  <si>
    <t>CAR_SM_LNODENE2</t>
  </si>
  <si>
    <t>CIG_SM_LNODESS</t>
  </si>
  <si>
    <t>COR_LNODENE3</t>
  </si>
  <si>
    <t>ELK_SM_LNODENE2</t>
  </si>
  <si>
    <t>ELK_SM_LNODENE7</t>
  </si>
  <si>
    <t>ELV_LNODENE3</t>
  </si>
  <si>
    <t>FTL_LNODENE3</t>
  </si>
  <si>
    <t>HUR_LNODENE5</t>
  </si>
  <si>
    <t>LAK_SM_LNODENE4</t>
  </si>
  <si>
    <t>MCY_LNODE105</t>
  </si>
  <si>
    <t>MCY_LNODE108</t>
  </si>
  <si>
    <t>NCY_LNODE108</t>
  </si>
  <si>
    <t>PGG_LNODESS1</t>
  </si>
  <si>
    <t>POC_LNODENE4</t>
  </si>
  <si>
    <t>SCY_LNODE105</t>
  </si>
  <si>
    <t>STA_SM_LNODE206</t>
  </si>
  <si>
    <t>STA_SM_LNODE209</t>
  </si>
  <si>
    <t>STA_SM_LNODE213</t>
  </si>
  <si>
    <t>STD_LNODENE4</t>
  </si>
  <si>
    <t>STD_LNODENE6</t>
  </si>
  <si>
    <t>CIG_GNODEPL3</t>
  </si>
  <si>
    <t>ELK_GNODEESC</t>
  </si>
  <si>
    <t>KLG_GNODEPL</t>
  </si>
  <si>
    <t>PGG_GNODEPKR</t>
  </si>
  <si>
    <t>SPG_GNODE3</t>
  </si>
  <si>
    <t>WHT_GNODE2</t>
  </si>
  <si>
    <t>ELV_LNODENE2</t>
  </si>
  <si>
    <t>FTL_LNODENE2</t>
  </si>
  <si>
    <t>HED_LNODENE3</t>
  </si>
  <si>
    <t>HUR_LNODENE2</t>
  </si>
  <si>
    <t>HUR_LNODENE3</t>
  </si>
  <si>
    <t>MCY_LNODE104</t>
  </si>
  <si>
    <t>NCY_LNODE103</t>
  </si>
  <si>
    <t>ORV_LNODENE1</t>
  </si>
  <si>
    <t>PGG_LNODESS2</t>
  </si>
  <si>
    <t>POC_LNODENE7</t>
  </si>
  <si>
    <t>SRWTP_LNODETP2</t>
  </si>
  <si>
    <t>STA_SM_LNODE203</t>
  </si>
  <si>
    <t>STA_SM_LNODE207</t>
  </si>
  <si>
    <t>ELK_GNODEBRU</t>
  </si>
  <si>
    <t>CSG_GNODEPL1</t>
  </si>
  <si>
    <t>JAY_GNODE1</t>
  </si>
  <si>
    <t>ELK_GNODEMCK</t>
  </si>
  <si>
    <t>STD_GNODER</t>
  </si>
  <si>
    <t>ROB_GNODET</t>
  </si>
  <si>
    <t>SUTTER_2_GNODEM1</t>
  </si>
  <si>
    <t>CAR_SM_LNODENE3</t>
  </si>
  <si>
    <t>ECY_LNODE101</t>
  </si>
  <si>
    <t>ECY_LNODE103</t>
  </si>
  <si>
    <t>ELV_LNODENE4</t>
  </si>
  <si>
    <t>FTL_LNODENE1</t>
  </si>
  <si>
    <t>HUR_LNODENE4</t>
  </si>
  <si>
    <t>MCC_LNODEMCC</t>
  </si>
  <si>
    <t>MCY_LNODE103</t>
  </si>
  <si>
    <t>NAT_LNODENE6</t>
  </si>
  <si>
    <t>NCY_LNODE101</t>
  </si>
  <si>
    <t>ORV_LNODENE7</t>
  </si>
  <si>
    <t>POC_LNODENE2</t>
  </si>
  <si>
    <t>STB_LNODE204</t>
  </si>
  <si>
    <t>STB_LNODE207</t>
  </si>
  <si>
    <t>STD_LNODENE5</t>
  </si>
  <si>
    <t>CPP_GNODEPL2</t>
  </si>
  <si>
    <t>ELK_GNODEKAM</t>
  </si>
  <si>
    <t>ELK_GNODEPTP</t>
  </si>
  <si>
    <t>ELK_GNODETWI</t>
  </si>
  <si>
    <t>UNV_GNODET</t>
  </si>
  <si>
    <t>COR_LNODENE1</t>
  </si>
  <si>
    <t>ELK_SM_LNODENE8</t>
  </si>
  <si>
    <t>HUR_LNODENE1</t>
  </si>
  <si>
    <t>KLG_LNODEKLG</t>
  </si>
  <si>
    <t>HSDL_LNODE131</t>
  </si>
  <si>
    <t>APEX_GNODE1B</t>
  </si>
  <si>
    <t>BCN_PP_GNODEB</t>
  </si>
  <si>
    <t>BCN_PP_GNODE51</t>
  </si>
  <si>
    <t>CAS_PP_GNODE2</t>
  </si>
  <si>
    <t>CAS_PP_GNODE6</t>
  </si>
  <si>
    <t>HAR_GS_GNODE10</t>
  </si>
  <si>
    <t>HAY_GS_GNODE1</t>
  </si>
  <si>
    <t>OG_PP_GNODECG</t>
  </si>
  <si>
    <t>OG_PP_GNODEMG</t>
  </si>
  <si>
    <t>PP2_GNODE3</t>
  </si>
  <si>
    <t>PTR_PP_GNODEA</t>
  </si>
  <si>
    <t>SCA_GS_GNODE2</t>
  </si>
  <si>
    <t>SCA_GS_GNODE6</t>
  </si>
  <si>
    <t>VAL_GS_GNODE8</t>
  </si>
  <si>
    <t>ABN_GNODEG1</t>
  </si>
  <si>
    <t>BHL_BC_GNODEG1</t>
  </si>
  <si>
    <t>BMW_GNODEG3</t>
  </si>
  <si>
    <t>BR1_GNODEG3</t>
  </si>
  <si>
    <t>BRD_GNODEG4</t>
  </si>
  <si>
    <t>BRL_BC_GNODEG1</t>
  </si>
  <si>
    <t>COR_BC_GNODEG2</t>
  </si>
  <si>
    <t>CSS_GNODEWF4</t>
  </si>
  <si>
    <t>DGL_BC_GNODEG1</t>
  </si>
  <si>
    <t>DTR_GNODEG1</t>
  </si>
  <si>
    <t>FKR_GNODEG2</t>
  </si>
  <si>
    <t>LDR_GNODEG2</t>
  </si>
  <si>
    <t>MAM_GNODEG1</t>
  </si>
  <si>
    <t>MCA_BC_GNODEG3</t>
  </si>
  <si>
    <t>MCM_BC_GNODEG1</t>
  </si>
  <si>
    <t>MKL_GNODEG1</t>
  </si>
  <si>
    <t>NWP_GNODEG2</t>
  </si>
  <si>
    <t>PIN_BC_GNODEG1</t>
  </si>
  <si>
    <t>POW_GNODEPLANT</t>
  </si>
  <si>
    <t>QTY_GNODEG4</t>
  </si>
  <si>
    <t>SPN_BC_GNODEG3</t>
  </si>
  <si>
    <t>VOL_GNODEG1</t>
  </si>
  <si>
    <t>WAH_GNODEG1</t>
  </si>
  <si>
    <t>WAN_GNODEG4</t>
  </si>
  <si>
    <t>ZBL_GNODEG32</t>
  </si>
  <si>
    <t>ZBL_GNODEG41</t>
  </si>
  <si>
    <t>PROVO_GNODE1</t>
  </si>
  <si>
    <t>BCN_PP_LNODESS2</t>
  </si>
  <si>
    <t>HAR_GS_LNODE12AUX</t>
  </si>
  <si>
    <t>FRA_SM_LNODENE2</t>
  </si>
  <si>
    <t>AYH_LNODEAYH</t>
  </si>
  <si>
    <t>BCC_LNODEBCC</t>
  </si>
  <si>
    <t>CAN_LNODECAN</t>
  </si>
  <si>
    <t>CMX_BC_LNODECMX</t>
  </si>
  <si>
    <t>CRE63_LNODEE63</t>
  </si>
  <si>
    <t>CSQ_LNODESQ5</t>
  </si>
  <si>
    <t>CWD_BC_LNODECWD</t>
  </si>
  <si>
    <t>DUG_LNODEBUS</t>
  </si>
  <si>
    <t>EFD_LNODEEFD</t>
  </si>
  <si>
    <t>EFM_LNODEFM5</t>
  </si>
  <si>
    <t>EFM_LNODEFMC</t>
  </si>
  <si>
    <t>ESQ_LNODESQA</t>
  </si>
  <si>
    <t>FMT_LNODET12</t>
  </si>
  <si>
    <t>FVW_LNODEVWB</t>
  </si>
  <si>
    <t>GMS_LNODESS</t>
  </si>
  <si>
    <t>HPS_LNODEHPS</t>
  </si>
  <si>
    <t>HSY_LNODEYBC</t>
  </si>
  <si>
    <t>ICP_LNODEICP</t>
  </si>
  <si>
    <t>INV_LNODE025</t>
  </si>
  <si>
    <t>JOE_LNODEOE1</t>
  </si>
  <si>
    <t>KRA_BC_LNODEKRA</t>
  </si>
  <si>
    <t>LBY_LNODELBY</t>
  </si>
  <si>
    <t>MCK_BC_LNODEMCK</t>
  </si>
  <si>
    <t>MON_LNODE2B5</t>
  </si>
  <si>
    <t>NGL_LNODENGL</t>
  </si>
  <si>
    <t>NOR_BC_LNODENOR</t>
  </si>
  <si>
    <t>NWR_LNODENWR</t>
  </si>
  <si>
    <t>OFD_LNODEFD2</t>
  </si>
  <si>
    <t>OKM_LNODEOKM</t>
  </si>
  <si>
    <t>OLI_LNODEOLI</t>
  </si>
  <si>
    <t>PCP_LNODEPCP</t>
  </si>
  <si>
    <t>SAM_BC_LNODEAM1</t>
  </si>
  <si>
    <t>SAU_LNODESAU</t>
  </si>
  <si>
    <t>SBR_BC_LNODESBR</t>
  </si>
  <si>
    <t>SCO_LNODESCO</t>
  </si>
  <si>
    <t>SEV_LNODEANT</t>
  </si>
  <si>
    <t>SHA_BC_LNODESHA</t>
  </si>
  <si>
    <t>LAK_SM_LNODENE8</t>
  </si>
  <si>
    <t>MCY_LNODE107</t>
  </si>
  <si>
    <t>NAT_LNODENE5</t>
  </si>
  <si>
    <t>NCY_LNODE106</t>
  </si>
  <si>
    <t>ORV_LNODENE2</t>
  </si>
  <si>
    <t>ORV_LNODENE8</t>
  </si>
  <si>
    <t>SCY_LNODE106</t>
  </si>
  <si>
    <t>STA_SM_LNODE202</t>
  </si>
  <si>
    <t>STA_SM_LNODE208</t>
  </si>
  <si>
    <t>STA_SM_LNODE210</t>
  </si>
  <si>
    <t>STA_SM_LNODE216</t>
  </si>
  <si>
    <t>STB_LNODE202</t>
  </si>
  <si>
    <t>STB_LNODE210</t>
  </si>
  <si>
    <t>STD_LNODENE1</t>
  </si>
  <si>
    <t>UCD_LNODEUCD</t>
  </si>
  <si>
    <t>CAM_GNODE1</t>
  </si>
  <si>
    <t>ELK_GNODEKOS</t>
  </si>
  <si>
    <t>CPP_LNODESS2</t>
  </si>
  <si>
    <t>ECY_LNODE104</t>
  </si>
  <si>
    <t>ELV_LNODENE1</t>
  </si>
  <si>
    <t>HED_LNODENE7</t>
  </si>
  <si>
    <t>HUR_LNODENE8</t>
  </si>
  <si>
    <t>LAK_SM_LNODENE2</t>
  </si>
  <si>
    <t>LAK_SM_LNODENE6</t>
  </si>
  <si>
    <t>NCY_LNODE102</t>
  </si>
  <si>
    <t>NTL_LNODENTL</t>
  </si>
  <si>
    <t>SRWTP_LNODETP4</t>
  </si>
  <si>
    <t>STA_SM_LNODE204</t>
  </si>
  <si>
    <t>STA_SM_LNODE211</t>
  </si>
  <si>
    <t>STA_SM_LNODE217</t>
  </si>
  <si>
    <t>STD_LNODENE2</t>
  </si>
  <si>
    <t>KLG_GNODEDIL</t>
  </si>
  <si>
    <t>MCC_GNODE2</t>
  </si>
  <si>
    <t>PGG_GNODE3</t>
  </si>
  <si>
    <t>ELK_GNODERSS</t>
  </si>
  <si>
    <t>SPG_GNODE2</t>
  </si>
  <si>
    <t>SUT_GNODE2</t>
  </si>
  <si>
    <t>CSG_LNODESS</t>
  </si>
  <si>
    <t>ELV_LNODENE5</t>
  </si>
  <si>
    <t>HED_LNODENE4</t>
  </si>
  <si>
    <t>HED_LNODENE5</t>
  </si>
  <si>
    <t>HED_LNODENE6</t>
  </si>
  <si>
    <t>HED_LNODENE8</t>
  </si>
  <si>
    <t>LAK_SM_LNODENE3</t>
  </si>
  <si>
    <t>MCY_LNODE101</t>
  </si>
  <si>
    <t>NAT_LNODENE4</t>
  </si>
  <si>
    <t>NCY_LNODE105</t>
  </si>
  <si>
    <t>NCY_LNODE107</t>
  </si>
  <si>
    <t>ORV_LNODENE4</t>
  </si>
  <si>
    <t>ORV_LNODENE6</t>
  </si>
  <si>
    <t>POC_LNODENE3</t>
  </si>
  <si>
    <t>POC_LNODENE8</t>
  </si>
  <si>
    <t>STB_LNODE203</t>
  </si>
  <si>
    <t>STB_LNODE205</t>
  </si>
  <si>
    <t>STB_LNODE206</t>
  </si>
  <si>
    <t>STB_LNODE208</t>
  </si>
  <si>
    <t>STD_LNODENE7</t>
  </si>
  <si>
    <t>STD_LNODENE8</t>
  </si>
  <si>
    <t>Q356TAP_6_B1</t>
  </si>
  <si>
    <t>PSP33B_7_N102</t>
  </si>
  <si>
    <t>MRYSVLLE_6_N001</t>
  </si>
  <si>
    <t>ADDY_AVA_LNODEDY</t>
  </si>
  <si>
    <t>COLLEG_LNODED1</t>
  </si>
  <si>
    <t>COMMNS_LNODED1</t>
  </si>
  <si>
    <t>FAIRGR_LNODED1</t>
  </si>
  <si>
    <t>ORCHRD_LNODEMR</t>
  </si>
  <si>
    <t>AUSTIN_N_LNODET_1</t>
  </si>
  <si>
    <t>DYER_LNODEER1</t>
  </si>
  <si>
    <t>FT__BLIS_LNODELD1</t>
  </si>
  <si>
    <t>NLOOP_LNODERTH</t>
  </si>
  <si>
    <t>NEWMAN2_GNODE5GT4</t>
  </si>
  <si>
    <t>FTPECK_LNODEXFA</t>
  </si>
  <si>
    <t>ATER_GNODEEN2</t>
  </si>
  <si>
    <t>TCTI_GNODEGT1</t>
  </si>
  <si>
    <t>BSNG_GNODEEN1</t>
  </si>
  <si>
    <t>CEPT_GNODEEN2</t>
  </si>
  <si>
    <t>CHER_GNODEG7</t>
  </si>
  <si>
    <t>BTLR_LNODE132</t>
  </si>
  <si>
    <t>ARGO_LNODE452</t>
  </si>
  <si>
    <t>AVON_LNODE435</t>
  </si>
  <si>
    <t>SNY_LNODESNY</t>
  </si>
  <si>
    <t>SRS_LNODESRS</t>
  </si>
  <si>
    <t>SUM63_LNODEM63</t>
  </si>
  <si>
    <t>SZM_LNODESZM</t>
  </si>
  <si>
    <t>TER_BC_LNODETSC</t>
  </si>
  <si>
    <t>VVW_LNODE214</t>
  </si>
  <si>
    <t>WIN_BC_LNODEWIN</t>
  </si>
  <si>
    <t>WWD_LNODEWWD</t>
  </si>
  <si>
    <t>BRAYS_LNODEAYS</t>
  </si>
  <si>
    <t>PROCYON_LNODEBK3</t>
  </si>
  <si>
    <t>SHANDIN_1_N007</t>
  </si>
  <si>
    <t>CANTGEN_7_N001</t>
  </si>
  <si>
    <t>BIG_CRK_LNODERS</t>
  </si>
  <si>
    <t>FSTR_CR_LNODEF1</t>
  </si>
  <si>
    <t>HILLVIEW_LNODE31</t>
  </si>
  <si>
    <t>MCCHORD_LNODEMR</t>
  </si>
  <si>
    <t>NELSON_T_LNODEON</t>
  </si>
  <si>
    <t>PANGBORN_LNODEF2</t>
  </si>
  <si>
    <t>ROSS_PRK_LNODEF2</t>
  </si>
  <si>
    <t>ROYAL_LNODEF2</t>
  </si>
  <si>
    <t>SO_NILE_LNODET2</t>
  </si>
  <si>
    <t>STOBEHLA_LNODEK2</t>
  </si>
  <si>
    <t>KLONDIKE_NODE02</t>
  </si>
  <si>
    <t>LAGNDTPW_NODE01</t>
  </si>
  <si>
    <t>ROCK_ISL_NODE10</t>
  </si>
  <si>
    <t>ROCK_ISL_NODE13</t>
  </si>
  <si>
    <t>ROCK_ISL_NODE16</t>
  </si>
  <si>
    <t>ROCKY_RH_NODE05</t>
  </si>
  <si>
    <t>WELLS_NODE07</t>
  </si>
  <si>
    <t>GW1_GNODEG5</t>
  </si>
  <si>
    <t>GW2_GNODEG1</t>
  </si>
  <si>
    <t>BROO_LNODE742</t>
  </si>
  <si>
    <t>BTER_LNODE352</t>
  </si>
  <si>
    <t>CALI_LNODE733</t>
  </si>
  <si>
    <t>CRYS_LNODE674</t>
  </si>
  <si>
    <t>LEET_LNODE592</t>
  </si>
  <si>
    <t>GEOR_LNODE500</t>
  </si>
  <si>
    <t>GLEN_LNODE011</t>
  </si>
  <si>
    <t>SMOK_LNODENK3</t>
  </si>
  <si>
    <t>NORT_LNODE332</t>
  </si>
  <si>
    <t>SAND_LNODE643</t>
  </si>
  <si>
    <t>PTVY_LNODE131</t>
  </si>
  <si>
    <t>SMW_LNODEWB2</t>
  </si>
  <si>
    <t>SUNGEN7G_7_N001</t>
  </si>
  <si>
    <t>ELCNPV_GNODE1</t>
  </si>
  <si>
    <t>HEBERP_GNODEPLANT</t>
  </si>
  <si>
    <t>ROCKWOOD_GNODEGT2</t>
  </si>
  <si>
    <t>COT_BC_LNODETLD</t>
  </si>
  <si>
    <t>COX_LNODE2LD</t>
  </si>
  <si>
    <t>LEO_LNODE2LD</t>
  </si>
  <si>
    <t>NILAND_LNODEON</t>
  </si>
  <si>
    <t>ROCKWD_LNODE4KV</t>
  </si>
  <si>
    <t>HYDA_LNODET131</t>
  </si>
  <si>
    <t>MLNR_LNODE132</t>
  </si>
  <si>
    <t>MLNR_LNODE133</t>
  </si>
  <si>
    <t>DROP_GNODENOB2</t>
  </si>
  <si>
    <t>HERSHE_LNODEBNK3</t>
  </si>
  <si>
    <t>SAL63_LNODE3LD</t>
  </si>
  <si>
    <t>WST_LNODETLD</t>
  </si>
  <si>
    <t>MOHLER_LNODE431</t>
  </si>
  <si>
    <t>HOLM2_7_B1</t>
  </si>
  <si>
    <t>OAKLAND_1_N001</t>
  </si>
  <si>
    <t>HAWKNS_LNODED1</t>
  </si>
  <si>
    <t>INDUST_LNODED1</t>
  </si>
  <si>
    <t>SUN_SET_LNODEMR</t>
  </si>
  <si>
    <t>CUSHMAN2_NODE33</t>
  </si>
  <si>
    <t>BORDER2_LNODERLD</t>
  </si>
  <si>
    <t>CALIENTE_LNODEE_1</t>
  </si>
  <si>
    <t>DYER_LNODEER2</t>
  </si>
  <si>
    <t>JORNADA_LNODET1</t>
  </si>
  <si>
    <t>NEWMAN2_LNODEIT4</t>
  </si>
  <si>
    <t>PELICANO_LNODET1</t>
  </si>
  <si>
    <t>NLOOP_LNODETER1</t>
  </si>
  <si>
    <t>RILLITO_LNODET_2</t>
  </si>
  <si>
    <t>RILLITO_LNODET_3</t>
  </si>
  <si>
    <t>NEWMAN2_GNODE5GT3</t>
  </si>
  <si>
    <t>MACHTEP_GNODEGEN1</t>
  </si>
  <si>
    <t>FTPECK_GNODEG03</t>
  </si>
  <si>
    <t>KNGC_LNODEWR1</t>
  </si>
  <si>
    <t>ARAP_GNODEO_6</t>
  </si>
  <si>
    <t>CABI_GNODEO_B</t>
  </si>
  <si>
    <t>CHER_GNODEO_4</t>
  </si>
  <si>
    <t>TCTI_GNODEST1</t>
  </si>
  <si>
    <t>ATER_LNODE005</t>
  </si>
  <si>
    <t>BHYS_LNODE530</t>
  </si>
  <si>
    <t>BTER_LNODE263</t>
  </si>
  <si>
    <t>BTER_LNODE351</t>
  </si>
  <si>
    <t>DAVIS_PS_LNODET1</t>
  </si>
  <si>
    <t>FRUI_LNODETR1</t>
  </si>
  <si>
    <t>GLEN_LNODE812</t>
  </si>
  <si>
    <t>NORT_LNODE331</t>
  </si>
  <si>
    <t>SHER_LNODE911</t>
  </si>
  <si>
    <t>SOUT_LNODE441</t>
  </si>
  <si>
    <t>SULL_LNODE701</t>
  </si>
  <si>
    <t>VICTRY_LNODET1</t>
  </si>
  <si>
    <t>WELD_LNODE974</t>
  </si>
  <si>
    <t>SCVLE_ID_LNODEEL</t>
  </si>
  <si>
    <t>CLOUD_VW_LNODE0RT</t>
  </si>
  <si>
    <t>COR_BC_GNODEG3</t>
  </si>
  <si>
    <t>BAL_BC_LNODEBAL</t>
  </si>
  <si>
    <t>COK_LNODE500</t>
  </si>
  <si>
    <t>POW_LNODEPOW</t>
  </si>
  <si>
    <t>SMW_LNODEWB1</t>
  </si>
  <si>
    <t>WEY_BC_LNODEKWD</t>
  </si>
  <si>
    <t>SUNGEN6G_7_N001</t>
  </si>
  <si>
    <t>NILAND_GNODECGT1</t>
  </si>
  <si>
    <t>LEHI_GNODE1</t>
  </si>
  <si>
    <t>PCOG_GNODE10</t>
  </si>
  <si>
    <t>PCOG_GNODE8</t>
  </si>
  <si>
    <t>MSST_GNODETAN</t>
  </si>
  <si>
    <t>OCNRCH69_6_N001</t>
  </si>
  <si>
    <t>AWT_BC_LNODED71</t>
  </si>
  <si>
    <t>PND_BC_LNODEDLD</t>
  </si>
  <si>
    <t>ANTHONY_LNODEPLD</t>
  </si>
  <si>
    <t>COX_LNODE1LD</t>
  </si>
  <si>
    <t>SUNSETEP_LNODE4LD</t>
  </si>
  <si>
    <t>HAR_GS_GNODE1</t>
  </si>
  <si>
    <t>HAR_GS_GNODE14</t>
  </si>
  <si>
    <t>MIL_PP_GNODE2</t>
  </si>
  <si>
    <t>MIL_PP_GNODE4</t>
  </si>
  <si>
    <t>MIL_PP_GNODE6</t>
  </si>
  <si>
    <t>OG_PP_GNODEUG</t>
  </si>
  <si>
    <t>REC_LA_GNODEF1</t>
  </si>
  <si>
    <t>REC_LA_GNODEF3</t>
  </si>
  <si>
    <t>SCA_GS_GNODE4</t>
  </si>
  <si>
    <t>ABN_GNODEG2</t>
  </si>
  <si>
    <t>ALH_GNODEG1</t>
  </si>
  <si>
    <t>BDH_GNODEG2</t>
  </si>
  <si>
    <t>BMW_GNODEG4</t>
  </si>
  <si>
    <t>BR1_GNODEG4</t>
  </si>
  <si>
    <t>BRD_GNODEG3</t>
  </si>
  <si>
    <t>CBK_GNODEG1</t>
  </si>
  <si>
    <t>GMS_GNODEG10</t>
  </si>
  <si>
    <t>HMC_GNODEG4</t>
  </si>
  <si>
    <t>HSP_BC_GNODEG1</t>
  </si>
  <si>
    <t>JME_GNODEG1</t>
  </si>
  <si>
    <t>KCH_GNODEG1</t>
  </si>
  <si>
    <t>GMS_GNODEG6</t>
  </si>
  <si>
    <t>GMS_GNODEG9</t>
  </si>
  <si>
    <t>JMC_GNODEG1</t>
  </si>
  <si>
    <t>JOR_GNODEG1</t>
  </si>
  <si>
    <t>KCH_GNODEG2</t>
  </si>
  <si>
    <t>KCL_GNODEG2</t>
  </si>
  <si>
    <t>KCL_GNODEG3</t>
  </si>
  <si>
    <t>KKS_GNODEG2</t>
  </si>
  <si>
    <t>KKS_GNODEG3</t>
  </si>
  <si>
    <t>GMS_GNODEG5</t>
  </si>
  <si>
    <t>HLG_GNODEG2</t>
  </si>
  <si>
    <t>BBH_LNODEBBH</t>
  </si>
  <si>
    <t>BBR_LNODEBBR</t>
  </si>
  <si>
    <t>DKW_GNODEG3</t>
  </si>
  <si>
    <t>DKW_GNODEG5</t>
  </si>
  <si>
    <t>DKW_GNODEG6</t>
  </si>
  <si>
    <t>DSQ_GNODEG2</t>
  </si>
  <si>
    <t>DSQ_GNODEG3</t>
  </si>
  <si>
    <t>WCH_GNODEG1</t>
  </si>
  <si>
    <t>WBK_LNODEWBK</t>
  </si>
  <si>
    <t>HERSHE_LNODENK2</t>
  </si>
  <si>
    <t>HERSHE_LNODENK1</t>
  </si>
  <si>
    <t>AFT_LNODEAFT</t>
  </si>
  <si>
    <t>TSV_LNODESVB</t>
  </si>
  <si>
    <t>TULARE60_6_N001</t>
  </si>
  <si>
    <t>CQM_LNODECQM</t>
  </si>
  <si>
    <t>WNR_LNODEWNR</t>
  </si>
  <si>
    <t>KRA_BC_GNODEG3PSEUDO</t>
  </si>
  <si>
    <t>M3C_GNODEG1</t>
  </si>
  <si>
    <t>MCA_BC_GNODEG5</t>
  </si>
  <si>
    <t>MCP_GNODEG1</t>
  </si>
  <si>
    <t>MIG_GNODEG1</t>
  </si>
  <si>
    <t>NWE_GNODEG1</t>
  </si>
  <si>
    <t>PRS_GNODEG1</t>
  </si>
  <si>
    <t>RPG_GNODEG1</t>
  </si>
  <si>
    <t>SCA_GNODEG1</t>
  </si>
  <si>
    <t>SEV_GNODEG4</t>
  </si>
  <si>
    <t>SKK_GNODEG2</t>
  </si>
  <si>
    <t>SLC_BC_GNODEG1</t>
  </si>
  <si>
    <t>SLC_BC_GNODEG3</t>
  </si>
  <si>
    <t>TWY_GNODEG2</t>
  </si>
  <si>
    <t>TYS_GNODEG1</t>
  </si>
  <si>
    <t>UBO_GNODEG4</t>
  </si>
  <si>
    <t>ULR_GNODEG2</t>
  </si>
  <si>
    <t>WDN_GNODEPLANT</t>
  </si>
  <si>
    <t>WEY_BC_GNODETGB</t>
  </si>
  <si>
    <t>BCN_PP_LNODESS1</t>
  </si>
  <si>
    <t>CAS_PP_LNODE6AUX</t>
  </si>
  <si>
    <t>HAY_LNODESS2</t>
  </si>
  <si>
    <t>HSK_LA_LNODEKSS</t>
  </si>
  <si>
    <t>INT_LNODE2AUX</t>
  </si>
  <si>
    <t>PP2_LNODEAUX</t>
  </si>
  <si>
    <t>PTR_PP_LNODEROM</t>
  </si>
  <si>
    <t>ANN_LNODEANN</t>
  </si>
  <si>
    <t>AWL_LNODEAWL</t>
  </si>
  <si>
    <t>BRT_BC_LNODE526</t>
  </si>
  <si>
    <t>CHF_LNODECHF</t>
  </si>
  <si>
    <t>CLB_LNODECLB</t>
  </si>
  <si>
    <t>CLN_LNODECLN</t>
  </si>
  <si>
    <t>CNL_LNODECNL</t>
  </si>
  <si>
    <t>CRQ_LNODEL29</t>
  </si>
  <si>
    <t>CSQ_LNODESQ6</t>
  </si>
  <si>
    <t>DGR_BC_LNODEBUS</t>
  </si>
  <si>
    <t>CANALIPC_LNODENK1</t>
  </si>
  <si>
    <t>JNCN_LNODE132</t>
  </si>
  <si>
    <t>GRDH_LNODEOB8</t>
  </si>
  <si>
    <t>PIONER_LNODEX2</t>
  </si>
  <si>
    <t>BLISSIND_LNODET1</t>
  </si>
  <si>
    <t>NEWMAN2_LNODEGT2</t>
  </si>
  <si>
    <t>NEWMAN2_LNODEIT2</t>
  </si>
  <si>
    <t>SUNSET_N_LNODET2</t>
  </si>
  <si>
    <t>LACANADA_LNODET1</t>
  </si>
  <si>
    <t>MACHSPG_GNODEPV</t>
  </si>
  <si>
    <t>MONTANA_GNODEGEN2</t>
  </si>
  <si>
    <t>FTPECK_GNODEG02</t>
  </si>
  <si>
    <t>KNGC_LNODEWR2</t>
  </si>
  <si>
    <t>BTLR_LNODE131</t>
  </si>
  <si>
    <t>BANCR_LNODE711</t>
  </si>
  <si>
    <t>BCRK_LNODE431</t>
  </si>
  <si>
    <t>BENNET_LNODE_LD</t>
  </si>
  <si>
    <t>BOON_LNODEWPE</t>
  </si>
  <si>
    <t>BROO_LNODE741</t>
  </si>
  <si>
    <t>BSDT_LNODE551</t>
  </si>
  <si>
    <t>CLAR_LNODE060</t>
  </si>
  <si>
    <t>CLAR_LNODE061</t>
  </si>
  <si>
    <t>CLAR_LNODE063</t>
  </si>
  <si>
    <t>DAKO_LNODE401</t>
  </si>
  <si>
    <t>JEWE_LNODE113</t>
  </si>
  <si>
    <t>LAPORTE_LNODESCO</t>
  </si>
  <si>
    <t>MONF_LNODE411</t>
  </si>
  <si>
    <t>WELD_LNODE651</t>
  </si>
  <si>
    <t>BOON_GNODE1</t>
  </si>
  <si>
    <t>ALZ_LNODEALZ</t>
  </si>
  <si>
    <t>BND_LNODEND2</t>
  </si>
  <si>
    <t>PAL_BC_LNODELMA</t>
  </si>
  <si>
    <t>UBO_LNODEANT</t>
  </si>
  <si>
    <t>BGSKYGN3_7_N001</t>
  </si>
  <si>
    <t>SNLSOB_1_N023</t>
  </si>
  <si>
    <t>JHN_GNODEG3</t>
  </si>
  <si>
    <t>HEBERP_GNODE2</t>
  </si>
  <si>
    <t>PCOG_GNODE9</t>
  </si>
  <si>
    <t>SPCA_GNODE1</t>
  </si>
  <si>
    <t>STCRUZ_LNODED3</t>
  </si>
  <si>
    <t>BLU63_LNODE3LD</t>
  </si>
  <si>
    <t>PAS63_LNODE3LD</t>
  </si>
  <si>
    <t>CLOUD_VW_LNODE30RT</t>
  </si>
  <si>
    <t>BRAWLY_LNODENK1</t>
  </si>
  <si>
    <t>CACK_LNODE132</t>
  </si>
  <si>
    <t>ARTTAP_LNODEOAD</t>
  </si>
  <si>
    <t>MIDDLETO_LNODEEDM</t>
  </si>
  <si>
    <t>CALEVRAS_1_N001</t>
  </si>
  <si>
    <t>KIRKWD3_7_B1</t>
  </si>
  <si>
    <t>BRDGPRT_LNODEMR</t>
  </si>
  <si>
    <t>DELNORTE_LNODE50</t>
  </si>
  <si>
    <t>CUSHMAN2_NODE31</t>
  </si>
  <si>
    <t>NBRAWL_NODENEQ</t>
  </si>
  <si>
    <t>AMRADWC_LNODED_1</t>
  </si>
  <si>
    <t>MILAGRO_LNODED_3</t>
  </si>
  <si>
    <t>NEWMAN2_LNODEGT1</t>
  </si>
  <si>
    <t>NLOOP_GNODEGEN3</t>
  </si>
  <si>
    <t>FTPECK_GNODEG01</t>
  </si>
  <si>
    <t>FTPECK_GNODEG05</t>
  </si>
  <si>
    <t>FTPECK_LNODENT1</t>
  </si>
  <si>
    <t>HAVRE_LNODE2KV</t>
  </si>
  <si>
    <t>BSNG_GNODEEN2</t>
  </si>
  <si>
    <t>FLUP_GNODEO_2</t>
  </si>
  <si>
    <t>FRUI_GNODEEN1</t>
  </si>
  <si>
    <t>PCOG_GNODEG_1</t>
  </si>
  <si>
    <t>PCOG_GNODEG_2</t>
  </si>
  <si>
    <t>ASPE_LNODE441</t>
  </si>
  <si>
    <t>BANCR_LNODE712</t>
  </si>
  <si>
    <t>BANCR_LNODE713</t>
  </si>
  <si>
    <t>BCRK_LNODE451</t>
  </si>
  <si>
    <t>GREE_LNODE341</t>
  </si>
  <si>
    <t>JEWE_LNODE111</t>
  </si>
  <si>
    <t>JEWE_LNODE112</t>
  </si>
  <si>
    <t>LEET_LNODE591</t>
  </si>
  <si>
    <t>EFM_LNODEFMA</t>
  </si>
  <si>
    <t>EFM_LNODEFMB</t>
  </si>
  <si>
    <t>ENK_LNODEKIS</t>
  </si>
  <si>
    <t>FBC_LNODEFBC</t>
  </si>
  <si>
    <t>FCN_LNODEFCN</t>
  </si>
  <si>
    <t>FOX_LNODEFOX</t>
  </si>
  <si>
    <t>GIB_LNODEGIB</t>
  </si>
  <si>
    <t>HCT_LNODEHCT</t>
  </si>
  <si>
    <t>HMC_LNODEHMC</t>
  </si>
  <si>
    <t>HMC_LNODEIPH</t>
  </si>
  <si>
    <t>HSB_LNODEBUS</t>
  </si>
  <si>
    <t>HUS_LNODEHUS</t>
  </si>
  <si>
    <t>HWD_BC_LNODEHWD</t>
  </si>
  <si>
    <t>KET_LNODEKET</t>
  </si>
  <si>
    <t>LCC_LNODELCC</t>
  </si>
  <si>
    <t>MCM_BC_LNODEWCT</t>
  </si>
  <si>
    <t>MPT_BC_LNODEPT2</t>
  </si>
  <si>
    <t>NEL_BC_LNODENEL</t>
  </si>
  <si>
    <t>NFD_LNODENFD</t>
  </si>
  <si>
    <t>NWR_LNODEIND</t>
  </si>
  <si>
    <t>OYR_LNODEOYR</t>
  </si>
  <si>
    <t>PEM_LNODEPEM</t>
  </si>
  <si>
    <t>PHR_LNODEHR2</t>
  </si>
  <si>
    <t>PKL_LNODEPKL</t>
  </si>
  <si>
    <t>PPS_LNODEPPS</t>
  </si>
  <si>
    <t>PUN_LNODE5B1</t>
  </si>
  <si>
    <t>PVO_LNODEVOA</t>
  </si>
  <si>
    <t>REV_LNODESS</t>
  </si>
  <si>
    <t>SAL_LNODEBUS</t>
  </si>
  <si>
    <t>SCX_LNODESCX</t>
  </si>
  <si>
    <t>SON_LNODE2B2</t>
  </si>
  <si>
    <t>SVA_LNODEF51</t>
  </si>
  <si>
    <t>SWN_LNODESWN</t>
  </si>
  <si>
    <t>TAT_LNODETAT</t>
  </si>
  <si>
    <t>TAY_LNODEIND</t>
  </si>
  <si>
    <t>TFP_LNODETFP</t>
  </si>
  <si>
    <t>TII_BC_LNODETII</t>
  </si>
  <si>
    <t>TIL_BC_LNODETIL</t>
  </si>
  <si>
    <t>TMT_BC_LNODETMT</t>
  </si>
  <si>
    <t>TSSWKP_LNODEWKP</t>
  </si>
  <si>
    <t>VDF_LNODEVDF</t>
  </si>
  <si>
    <t>WES63_LNODES63</t>
  </si>
  <si>
    <t>BREWSTER_LNODEDR2</t>
  </si>
  <si>
    <t>VEEDOL_LNODET1</t>
  </si>
  <si>
    <t>BECTON_LNODE6T1</t>
  </si>
  <si>
    <t>GSLM_LNODE8T1</t>
  </si>
  <si>
    <t>RAYMOND_LNODE9T1</t>
  </si>
  <si>
    <t>METEOR_LNODEEOR</t>
  </si>
  <si>
    <t>CALTRSF_1_N001</t>
  </si>
  <si>
    <t>HOMART_1_N002</t>
  </si>
  <si>
    <t>KEARNY_6_N036</t>
  </si>
  <si>
    <t>SOPORT_1_N001</t>
  </si>
  <si>
    <t>FMC_1_N001</t>
  </si>
  <si>
    <t>ESTGRND_1_LN001</t>
  </si>
  <si>
    <t>ANDYORK_LNODEMR</t>
  </si>
  <si>
    <t>BLAIR_LNODEK2</t>
  </si>
  <si>
    <t>CEDAR_LNODER2</t>
  </si>
  <si>
    <t>FSTR_CR_LNODEF2</t>
  </si>
  <si>
    <t>HILL_TOP_LNODEF2</t>
  </si>
  <si>
    <t>JARVIS_C_LNODEIS</t>
  </si>
  <si>
    <t>LAGNDTPW_LNODEAL</t>
  </si>
  <si>
    <t>LITTFALL_LNODEF3</t>
  </si>
  <si>
    <t>MILLWOOD_LNODEF1</t>
  </si>
  <si>
    <t>NEPHRATA_LNODEMR</t>
  </si>
  <si>
    <t>OPPORTUN_LNODEF1</t>
  </si>
  <si>
    <t>SADLROCK_LNODEMR</t>
  </si>
  <si>
    <t>SWBWELL3_LNODED1</t>
  </si>
  <si>
    <t>UPPER_C_LNODER1</t>
  </si>
  <si>
    <t>LAGNDTPW_NODE02</t>
  </si>
  <si>
    <t>LITTFALL_NODEN3</t>
  </si>
  <si>
    <t>LONGLAKE_NODEN2</t>
  </si>
  <si>
    <t>RATH_PWR_NODEGT</t>
  </si>
  <si>
    <t>ROCK_ISL_NODE02</t>
  </si>
  <si>
    <t>ROCK_ISL_NODE06</t>
  </si>
  <si>
    <t>ROCKY_RH_NODE04</t>
  </si>
  <si>
    <t>MTROSE_LNODE01</t>
  </si>
  <si>
    <t>COTWDWAP_2_N029</t>
  </si>
  <si>
    <t>COTWDWAP_2_N030</t>
  </si>
  <si>
    <t>COTWDWAP_2_N031</t>
  </si>
  <si>
    <t>COTWDWAP_2_N032</t>
  </si>
  <si>
    <t>ELVERTAS_2_N013</t>
  </si>
  <si>
    <t>ELVERTAS_2_N019</t>
  </si>
  <si>
    <t>HURLEYS_2_N001</t>
  </si>
  <si>
    <t>HURLEYS_2_N002</t>
  </si>
  <si>
    <t>HURLEYS_2_N020</t>
  </si>
  <si>
    <t>HURLEYS_2_N023</t>
  </si>
  <si>
    <t>LAKE_2_N024</t>
  </si>
  <si>
    <t>LAKE_2_N029</t>
  </si>
  <si>
    <t>LLNL_1_N014</t>
  </si>
  <si>
    <t>RNCHSECO_2_N011</t>
  </si>
  <si>
    <t>RNCHSECO_2_N023</t>
  </si>
  <si>
    <t>FINNEY_LNODED1</t>
  </si>
  <si>
    <t>FOLSOM_LNODE9A</t>
  </si>
  <si>
    <t>KNAUF_LNODED1</t>
  </si>
  <si>
    <t>LLNL_LNODE001</t>
  </si>
  <si>
    <t>OAKDAL_LNODED1</t>
  </si>
  <si>
    <t>PARADS_LNODED1</t>
  </si>
  <si>
    <t>TXSPRG_LNODED1</t>
  </si>
  <si>
    <t>W_QUINCY_LNODERT</t>
  </si>
  <si>
    <t>W_QUINCY_LNODERT1</t>
  </si>
  <si>
    <t>MCCLUR_1_N1</t>
  </si>
  <si>
    <t>RESGPW_2_N6</t>
  </si>
  <si>
    <t>STOCKM_6_N1</t>
  </si>
  <si>
    <t>TRINPP_7_N2</t>
  </si>
  <si>
    <t>WOODLD_NODEN3D</t>
  </si>
  <si>
    <t>WOODLD_NODESTG</t>
  </si>
  <si>
    <t>KESWICK_2_N049</t>
  </si>
  <si>
    <t>KESWICK_2_N047</t>
  </si>
  <si>
    <t>KESWICK_2_N048</t>
  </si>
  <si>
    <t>SHASTA_2_N052</t>
  </si>
  <si>
    <t>KESWICK_2_N051</t>
  </si>
  <si>
    <t>KESWICK_2_N052</t>
  </si>
  <si>
    <t>BICKNELL_LNODEICO</t>
  </si>
  <si>
    <t>SOUTHPLA_LNODER_9</t>
  </si>
  <si>
    <t>NHTS_LNODE69</t>
  </si>
  <si>
    <t>ORSP_LNODEDR</t>
  </si>
  <si>
    <t>EO_LNODE22A</t>
  </si>
  <si>
    <t>AUGUST_LNODETX1</t>
  </si>
  <si>
    <t>WSIDEI_LNODE6B1</t>
  </si>
  <si>
    <t>ELVERTAS_2_N010</t>
  </si>
  <si>
    <t>ELVERTAS_2_N012</t>
  </si>
  <si>
    <t>HURLEYS_2_N015</t>
  </si>
  <si>
    <t>HURLEYS_2_N024</t>
  </si>
  <si>
    <t>LAKE_2_N027</t>
  </si>
  <si>
    <t>RNCHSECO_2_N021</t>
  </si>
  <si>
    <t>RNCHSECO_2_N025</t>
  </si>
  <si>
    <t>RNCHSECO_2_N026</t>
  </si>
  <si>
    <t>ARPRT1_LNODED2</t>
  </si>
  <si>
    <t>BADWATE_LNODE1B</t>
  </si>
  <si>
    <t>BADWATE_LNODEGT</t>
  </si>
  <si>
    <t>ENSLEN_LNODED1</t>
  </si>
  <si>
    <t>SHSTLK_LNODED1</t>
  </si>
  <si>
    <t>SNROSA_LNODED1</t>
  </si>
  <si>
    <t>GW1_GNODEG2</t>
  </si>
  <si>
    <t>GW2_GNODEG2</t>
  </si>
  <si>
    <t>APEX_GNODE1A</t>
  </si>
  <si>
    <t>BCN_PP_GNODE37</t>
  </si>
  <si>
    <t>BCN_PP_GNODE52</t>
  </si>
  <si>
    <t>HAR_GS_GNODE5</t>
  </si>
  <si>
    <t>MIL_PP_GNODE7</t>
  </si>
  <si>
    <t>MOA_PP_GNODE5</t>
  </si>
  <si>
    <t>PP1_PP2_GNODE4</t>
  </si>
  <si>
    <t>AKO_GNODEPLANT</t>
  </si>
  <si>
    <t>ALU_GNODEG1</t>
  </si>
  <si>
    <t>ASL_GNODEG1</t>
  </si>
  <si>
    <t>ASL_GNODEG3</t>
  </si>
  <si>
    <t>BHL_BC_GNODEG2</t>
  </si>
  <si>
    <t>BMW_GNODEG1</t>
  </si>
  <si>
    <t>BOX_GNODEG1</t>
  </si>
  <si>
    <t>BRX_GNODEG1</t>
  </si>
  <si>
    <t>CBP_GNODEG1</t>
  </si>
  <si>
    <t>CBP_GNODEG2</t>
  </si>
  <si>
    <t>CKW_GNODEG2</t>
  </si>
  <si>
    <t>CMS_GNODEG1</t>
  </si>
  <si>
    <t>COM_BC_GNODEG1</t>
  </si>
  <si>
    <t>CRW_GNODEG1</t>
  </si>
  <si>
    <t>DKW_GNODEG2</t>
  </si>
  <si>
    <t>DSQ_GNODEG1</t>
  </si>
  <si>
    <t>ETR_GNODEG2</t>
  </si>
  <si>
    <t>FKR_GNODEG8</t>
  </si>
  <si>
    <t>FKR_GNODEG9</t>
  </si>
  <si>
    <t>FLB_GNODEG1</t>
  </si>
  <si>
    <t>FLS_GNODEG1</t>
  </si>
  <si>
    <t>GMS_GNODEG3</t>
  </si>
  <si>
    <t>HNL_GNODEG2</t>
  </si>
  <si>
    <t>ICP_GNODEG2</t>
  </si>
  <si>
    <t>KCL_GNODEG4</t>
  </si>
  <si>
    <t>LBO_GNODEG1</t>
  </si>
  <si>
    <t>LCH_GNODEG1</t>
  </si>
  <si>
    <t>LDR_GNODEG1</t>
  </si>
  <si>
    <t>MCA_BC_GNODEG2</t>
  </si>
  <si>
    <t>MCY_BC_GNODEG3</t>
  </si>
  <si>
    <t>MTC_GNODEG2</t>
  </si>
  <si>
    <t>NWS_GNODEG3</t>
  </si>
  <si>
    <t>PCN_GNODEG1</t>
  </si>
  <si>
    <t>PUN_GNODEG1</t>
  </si>
  <si>
    <t>TRCYPP_LNODED3</t>
  </si>
  <si>
    <t>WTFIBGL_LNODED1</t>
  </si>
  <si>
    <t>CARR_7_N2</t>
  </si>
  <si>
    <t>DPEDRM_6_N1</t>
  </si>
  <si>
    <t>FOLSOM_7_N1</t>
  </si>
  <si>
    <t>FOLSOM_7_N3</t>
  </si>
  <si>
    <t>JUNPCYN1_NODE_4</t>
  </si>
  <si>
    <t>SHASTA_7_N5</t>
  </si>
  <si>
    <t>SPRGCK_7_N2</t>
  </si>
  <si>
    <t>WOODLD_6_N1</t>
  </si>
  <si>
    <t>TESORO_NODE2</t>
  </si>
  <si>
    <t>FOLSOM_2_N026</t>
  </si>
  <si>
    <t>MELONES_2_N020</t>
  </si>
  <si>
    <t>MELONES_2_N018</t>
  </si>
  <si>
    <t>SHASTA_2_N055</t>
  </si>
  <si>
    <t>SHASTA_2_N051</t>
  </si>
  <si>
    <t>FOLSOM_2_N029</t>
  </si>
  <si>
    <t>KESWICK_2_N050</t>
  </si>
  <si>
    <t>RIRIETAP_LNODERI</t>
  </si>
  <si>
    <t>STEGALL_GNODELDC</t>
  </si>
  <si>
    <t>SOUTHPLA_LNODE_10</t>
  </si>
  <si>
    <t>TORRNGTN_LNODEY2A</t>
  </si>
  <si>
    <t>EKRT_LNODEVPR</t>
  </si>
  <si>
    <t>FSGL_LNODESWP</t>
  </si>
  <si>
    <t>MLNR_LNODEDWP</t>
  </si>
  <si>
    <t>PNUF_LNODEKCL</t>
  </si>
  <si>
    <t>DELSURC1_7_N004</t>
  </si>
  <si>
    <t>DELSURC1_7_N005</t>
  </si>
  <si>
    <t>HOLLOMAN_GNODESM1</t>
  </si>
  <si>
    <t>RSCK_GNODE21</t>
  </si>
  <si>
    <t>RSCK_GNODE22</t>
  </si>
  <si>
    <t>PENG_GNODE09</t>
  </si>
  <si>
    <t>PENG_GNODE14</t>
  </si>
  <si>
    <t>PENG_GNODE18</t>
  </si>
  <si>
    <t>TMRK_LNODEGEN</t>
  </si>
  <si>
    <t>SHPMTNTP_LNODECPD</t>
  </si>
  <si>
    <t>GOSHEN_W_LNODECAT</t>
  </si>
  <si>
    <t>HURLEYS_2_N018</t>
  </si>
  <si>
    <t>HURLEYS_2_N025</t>
  </si>
  <si>
    <t>LAKE_2_N030</t>
  </si>
  <si>
    <t>LAKE_2_N033</t>
  </si>
  <si>
    <t>RNCHSECO_2_N012</t>
  </si>
  <si>
    <t>RNCHSECO_2_N015</t>
  </si>
  <si>
    <t>COTWDWAP_2_GN003</t>
  </si>
  <si>
    <t>CLAUS_LNODE1H</t>
  </si>
  <si>
    <t>ERDDG_LNODED1</t>
  </si>
  <si>
    <t>EUREKW_LNODED2</t>
  </si>
  <si>
    <t>LAPHAM_LNODED1</t>
  </si>
  <si>
    <t>MARPOS_LNODED1</t>
  </si>
  <si>
    <t>MOORE_LNODED2</t>
  </si>
  <si>
    <t>ROSELE_LNODED1</t>
  </si>
  <si>
    <t>SEEP_LK_LNODELK</t>
  </si>
  <si>
    <t>STNDFD_LNODED1</t>
  </si>
  <si>
    <t>SULPCK_LNODED2</t>
  </si>
  <si>
    <t>FDYMNT_NODECT2</t>
  </si>
  <si>
    <t>REV_GNODEG3</t>
  </si>
  <si>
    <t>REV_GNODEG4</t>
  </si>
  <si>
    <t>SCA_GNODEG2</t>
  </si>
  <si>
    <t>SCB_GNODEG1</t>
  </si>
  <si>
    <t>SEV_GNODEG2</t>
  </si>
  <si>
    <t>SON_GNODEG1</t>
  </si>
  <si>
    <t>UBO_GNODEG6</t>
  </si>
  <si>
    <t>USR_GNODEG2</t>
  </si>
  <si>
    <t>VLG_GNODEG3</t>
  </si>
  <si>
    <t>VOL_GNODEG2</t>
  </si>
  <si>
    <t>MIL_PP_LNODESS1</t>
  </si>
  <si>
    <t>OVES_SUB_LNODEBKD</t>
  </si>
  <si>
    <t>PP2_LNODEOAD</t>
  </si>
  <si>
    <t>DIMND_LK_LNODEXF1</t>
  </si>
  <si>
    <t>GRNACRES_LNODEXF1</t>
  </si>
  <si>
    <t>MILLWOOD_LNODEPER</t>
  </si>
  <si>
    <t>BAB_LNODEAB1</t>
  </si>
  <si>
    <t>BEN_LNODE66L</t>
  </si>
  <si>
    <t>BLK_LNODEBLK</t>
  </si>
  <si>
    <t>BR1_LNODE060</t>
  </si>
  <si>
    <t>CAM_BC_LNODEAM1</t>
  </si>
  <si>
    <t>CKY_LNODEBUS</t>
  </si>
  <si>
    <t>COK_LNODE600</t>
  </si>
  <si>
    <t>CSQ_LNODESQ1</t>
  </si>
  <si>
    <t>CVN_LNODECVN</t>
  </si>
  <si>
    <t>FFI_LNODEFFI</t>
  </si>
  <si>
    <t>FHS_BC_LNODEHSL</t>
  </si>
  <si>
    <t>FLW_LNODELW3</t>
  </si>
  <si>
    <t>FM2_LNODEFM2</t>
  </si>
  <si>
    <t>GBW_LNODEGBW</t>
  </si>
  <si>
    <t>GDK_LNODEGDK</t>
  </si>
  <si>
    <t>GRP_LNODEGRP</t>
  </si>
  <si>
    <t>GTP_LNODETPA</t>
  </si>
  <si>
    <t>IOC_LNODEIOC</t>
  </si>
  <si>
    <t>JOR_LNODEJOR</t>
  </si>
  <si>
    <t>KGP_LNODEGPL</t>
  </si>
  <si>
    <t>LAP_LNODELAP</t>
  </si>
  <si>
    <t>LDY_LNODEY</t>
  </si>
  <si>
    <t>LEE_BC_LNODELEE</t>
  </si>
  <si>
    <t>LTZ_LNODELTZ</t>
  </si>
  <si>
    <t>MIS_LNODEMIS</t>
  </si>
  <si>
    <t>MML_LNODEMML</t>
  </si>
  <si>
    <t>MTP_LNODEMTP</t>
  </si>
  <si>
    <t>NAR63_LNODER63</t>
  </si>
  <si>
    <t>NEX_LNODECOC</t>
  </si>
  <si>
    <t>PAL_BC_LNODEB12</t>
  </si>
  <si>
    <t>PCA_LNODEPCA</t>
  </si>
  <si>
    <t>POW_LNODEOW2</t>
  </si>
  <si>
    <t>POW_LNODE833</t>
  </si>
  <si>
    <t>PVL_LNODEPVL</t>
  </si>
  <si>
    <t>QNT_LNODEQNT</t>
  </si>
  <si>
    <t>RDC_BC_LNODERDC</t>
  </si>
  <si>
    <t>RO2_LNODEO21</t>
  </si>
  <si>
    <t>SEX_LNODESEX</t>
  </si>
  <si>
    <t>SFU_LNODEU11</t>
  </si>
  <si>
    <t>SMH_LNODESMH</t>
  </si>
  <si>
    <t>SPD_BC_LNODESPD</t>
  </si>
  <si>
    <t>STW_BC_LNODESTW</t>
  </si>
  <si>
    <t>TBN_LNODETBN</t>
  </si>
  <si>
    <t>TSV_LNODESVA</t>
  </si>
  <si>
    <t>TXB_LNODETXB</t>
  </si>
  <si>
    <t>WTL_LNODEWTL</t>
  </si>
  <si>
    <t>RRDIST_LNODEFMR</t>
  </si>
  <si>
    <t>HANNADCP_LNODETH1</t>
  </si>
  <si>
    <t>VEEDOL_LNODET2</t>
  </si>
  <si>
    <t>SPARTA_LNODEBK3</t>
  </si>
  <si>
    <t>HARDIE_LNODEDIE</t>
  </si>
  <si>
    <t>TAYLORTA_LNODEBK2</t>
  </si>
  <si>
    <t>PEPPER_1_N006</t>
  </si>
  <si>
    <t>SOPORT_1_N002</t>
  </si>
  <si>
    <t>FMC_1_N003</t>
  </si>
  <si>
    <t>DOUGLAS_LNODED1</t>
  </si>
  <si>
    <t>ENTIAT_LNODEMR</t>
  </si>
  <si>
    <t>MATTAWA_LNODEF1</t>
  </si>
  <si>
    <t>MEAD_SUB_LNODER1</t>
  </si>
  <si>
    <t>MILWAUKE_LNODEK1</t>
  </si>
  <si>
    <t>MOUNTAIN_LNODEMR</t>
  </si>
  <si>
    <t>N_EAST_LNODEF1</t>
  </si>
  <si>
    <t>NINTHCNT_LNODEF1</t>
  </si>
  <si>
    <t>NINTHCNT_LNODEF2</t>
  </si>
  <si>
    <t>PLAIN_LNODEMR</t>
  </si>
  <si>
    <t>SCHNTZTP_LNODEMR</t>
  </si>
  <si>
    <t>ST_PAUL_LNODEF1</t>
  </si>
  <si>
    <t>TERRY_LNODEF1</t>
  </si>
  <si>
    <t>TERRY_LNODEF2</t>
  </si>
  <si>
    <t>UPPER_C_LNODER3</t>
  </si>
  <si>
    <t>WILSON_C_LNODE_C</t>
  </si>
  <si>
    <t>CHELAN_F_NODE02</t>
  </si>
  <si>
    <t>HAYCANYN_NODE01</t>
  </si>
  <si>
    <t>LAGNDTPW_NODE03</t>
  </si>
  <si>
    <t>LITTFALL_NODEN1</t>
  </si>
  <si>
    <t>LITTFALL_NODEN2</t>
  </si>
  <si>
    <t>LONGLAKE_NODEN3</t>
  </si>
  <si>
    <t>MAYFIELD_NODE43</t>
  </si>
  <si>
    <t>MOSSY_RK_NODE52</t>
  </si>
  <si>
    <t>ROCK_ISL_NODE01</t>
  </si>
  <si>
    <t>ROCK_ISL_NODE04</t>
  </si>
  <si>
    <t>ROCK_ISL_NODE12</t>
  </si>
  <si>
    <t>LEANJUN2_NODE_7</t>
  </si>
  <si>
    <t>MELONP_7_N1</t>
  </si>
  <si>
    <t>NIMBUS_1_N2</t>
  </si>
  <si>
    <t>RESGPW_2_N2</t>
  </si>
  <si>
    <t>RESGPW_2_N4</t>
  </si>
  <si>
    <t>SPRGCK_7_N1</t>
  </si>
  <si>
    <t>STOCKM_6_N2</t>
  </si>
  <si>
    <t>TRINPP_7_N1</t>
  </si>
  <si>
    <t>WOODLD_NODEN3E</t>
  </si>
  <si>
    <t>MELONES_2_N022</t>
  </si>
  <si>
    <t>SHASTA_2_N054</t>
  </si>
  <si>
    <t>SHASTA_2_N056</t>
  </si>
  <si>
    <t>FOLSOM_2_N030</t>
  </si>
  <si>
    <t>SAHUARIT_LNODE201</t>
  </si>
  <si>
    <t>MDWP_GNODEDWP</t>
  </si>
  <si>
    <t>ORSR_GNODERSR</t>
  </si>
  <si>
    <t>RRSR_GNODERSR</t>
  </si>
  <si>
    <t>IRISH_CK_LNODE01T</t>
  </si>
  <si>
    <t>IDAHOME_LNODEOME</t>
  </si>
  <si>
    <t>MDRS_LNODE131</t>
  </si>
  <si>
    <t>ARQUAGLC_LNODET2</t>
  </si>
  <si>
    <t>ARQUAGLC_LNODET3</t>
  </si>
  <si>
    <t>SAMN_LNODE63</t>
  </si>
  <si>
    <t>MLNR_LNODEBWF</t>
  </si>
  <si>
    <t>RSCK_GNODE12</t>
  </si>
  <si>
    <t>PENG_GNODE05</t>
  </si>
  <si>
    <t>W_QUINCY_LNODE3RT</t>
  </si>
  <si>
    <t>FTHUACH_LNODE0LD</t>
  </si>
  <si>
    <t>FTHUACH_LNODE7LD</t>
  </si>
  <si>
    <t>FTHUACH_LNODE8LD</t>
  </si>
  <si>
    <t>TESORO_LNODEANT</t>
  </si>
  <si>
    <t>ELVERTAS_2_N014</t>
  </si>
  <si>
    <t>ELVERTAS_2_N015</t>
  </si>
  <si>
    <t>ELVERTAS_2_N020</t>
  </si>
  <si>
    <t>ELVERTAS_2_N021</t>
  </si>
  <si>
    <t>HURLEYS_2_N013</t>
  </si>
  <si>
    <t>LAKE_2_N034</t>
  </si>
  <si>
    <t>LAKE_2_N035</t>
  </si>
  <si>
    <t>LAKE_2_N406</t>
  </si>
  <si>
    <t>MELONES_2_N014</t>
  </si>
  <si>
    <t>RNCHSECO_2_N013</t>
  </si>
  <si>
    <t>RNCHSECO_2_N027</t>
  </si>
  <si>
    <t>12TH_S_LNODED1</t>
  </si>
  <si>
    <t>8TH_ST_LNODED1</t>
  </si>
  <si>
    <t>CANBY_LNODED1</t>
  </si>
  <si>
    <t>CANBY_LNODED2</t>
  </si>
  <si>
    <t>MOORE_LNODED1</t>
  </si>
  <si>
    <t>ROSVIL_LNODED1</t>
  </si>
  <si>
    <t>TRCYPP_LNODED4</t>
  </si>
  <si>
    <t>WLVRMR_LNODE2A</t>
  </si>
  <si>
    <t>KESWIK_7_N1</t>
  </si>
  <si>
    <t>MCCLUR_1_N2</t>
  </si>
  <si>
    <t>STAR_PT_NODE01</t>
  </si>
  <si>
    <t>WOODLD_NODEN3A</t>
  </si>
  <si>
    <t>WOODLD_NODEN3B</t>
  </si>
  <si>
    <t>ROCKY_RH_NODE11</t>
  </si>
  <si>
    <t>WELLS_NODE02</t>
  </si>
  <si>
    <t>WELLS_NODE03</t>
  </si>
  <si>
    <t>MTROSE_LNODE02</t>
  </si>
  <si>
    <t>AQ_LNODEX11</t>
  </si>
  <si>
    <t>BOISEC_C_LNODEWR1</t>
  </si>
  <si>
    <t>OGP1_LNODEWR9</t>
  </si>
  <si>
    <t>RKWP_GNODEKWP</t>
  </si>
  <si>
    <t>APEX_GNODE1</t>
  </si>
  <si>
    <t>BCN_PP_GNODE14</t>
  </si>
  <si>
    <t>HAR_GS_GNODE11</t>
  </si>
  <si>
    <t>HAR_GS_GNODE13</t>
  </si>
  <si>
    <t>HAY_GS_GNODE10</t>
  </si>
  <si>
    <t>HAY_GS_GNODE16</t>
  </si>
  <si>
    <t>HAY_GS_GNODE9</t>
  </si>
  <si>
    <t>MOA_PP_GNODE1</t>
  </si>
  <si>
    <t>MOA_PP_GNODE3</t>
  </si>
  <si>
    <t>MOA_PP_GNODE4</t>
  </si>
  <si>
    <t>PP1_PP2_GNODE1A</t>
  </si>
  <si>
    <t>PTR_PP_GNODEEE</t>
  </si>
  <si>
    <t>SCA_GS_GNODE1</t>
  </si>
  <si>
    <t>MELONES_2_N101</t>
  </si>
  <si>
    <t>SHASTA_2_N058</t>
  </si>
  <si>
    <t>GRSR_GNODERSR</t>
  </si>
  <si>
    <t>PENG_GNODEG_2</t>
  </si>
  <si>
    <t>MFSI_GNODEFSI</t>
  </si>
  <si>
    <t>SFWP_LNODEDR</t>
  </si>
  <si>
    <t>GARY_LNODEDHL</t>
  </si>
  <si>
    <t>MLNR_LNODEVWP</t>
  </si>
  <si>
    <t>NHBT_LNODEADD</t>
  </si>
  <si>
    <t>ELKHILLS_7_N003</t>
  </si>
  <si>
    <t>PENG_GNODE07</t>
  </si>
  <si>
    <t>PENG_GNODE08</t>
  </si>
  <si>
    <t>PENG_GNODE15</t>
  </si>
  <si>
    <t>WLSAPS_LNODER1A</t>
  </si>
  <si>
    <t>SKW161_LNODE0LD</t>
  </si>
  <si>
    <t>SEEP_LK_LNODE2RT</t>
  </si>
  <si>
    <t>FSGL_LNODE132</t>
  </si>
  <si>
    <t>KUNA_LNODE31N</t>
  </si>
  <si>
    <t>MLNR_LNODESIS</t>
  </si>
  <si>
    <t>CAREY_LNODEBK8</t>
  </si>
  <si>
    <t>ASSINBN_LNODE1MP</t>
  </si>
  <si>
    <t>ELVERTAS_2_N016</t>
  </si>
  <si>
    <t>HURLEYS_2_N014</t>
  </si>
  <si>
    <t>HURLEYS_2_N016</t>
  </si>
  <si>
    <t>HURLEYS_2_N017</t>
  </si>
  <si>
    <t>HURLEYS_2_N021</t>
  </si>
  <si>
    <t>LAKE_2_N025</t>
  </si>
  <si>
    <t>LAKE_2_N028</t>
  </si>
  <si>
    <t>LAKE_2_N032</t>
  </si>
  <si>
    <t>LAKE_2_N038</t>
  </si>
  <si>
    <t>RNCHSECO_2_N014</t>
  </si>
  <si>
    <t>RNCHSECO_2_N016</t>
  </si>
  <si>
    <t>RNCHSECO_2_N024</t>
  </si>
  <si>
    <t>TRACY_5_N047</t>
  </si>
  <si>
    <t>WSTLYSMD_2_N011</t>
  </si>
  <si>
    <t>ARPRT1_LNODED1</t>
  </si>
  <si>
    <t>STILLW_LNODED1</t>
  </si>
  <si>
    <t>SYLVAN_LNODED1</t>
  </si>
  <si>
    <t>FDYMNT_NODE_ST</t>
  </si>
  <si>
    <t>LEANJUN2_NODE_4</t>
  </si>
  <si>
    <t>ROSVIL_6_N2</t>
  </si>
  <si>
    <t>SHASTA_7_N1</t>
  </si>
  <si>
    <t>WOODLD_NODEN3C</t>
  </si>
  <si>
    <t>BIGBEND_LNODE-1</t>
  </si>
  <si>
    <t>BIGBEND_LNODE-2</t>
  </si>
  <si>
    <t>FOLSOM_2_N024</t>
  </si>
  <si>
    <t>MELONES_2_N023</t>
  </si>
  <si>
    <t>SHASTA_2_N057</t>
  </si>
  <si>
    <t>THREEPNT_LNODE101</t>
  </si>
  <si>
    <t>NHTS_GNODE011</t>
  </si>
  <si>
    <t>FOXCRK_LNODET1</t>
  </si>
  <si>
    <t>USWINDPW_7_N009</t>
  </si>
  <si>
    <t>ASH_BC_GNODEG1</t>
  </si>
  <si>
    <t>ASL_GNODEG2</t>
  </si>
  <si>
    <t>BDW_GNODEG1</t>
  </si>
  <si>
    <t>BR1_GNODEG2</t>
  </si>
  <si>
    <t>BRD_GNODEG2</t>
  </si>
  <si>
    <t>BSV_GNODEG4</t>
  </si>
  <si>
    <t>CKW_GNODEG1</t>
  </si>
  <si>
    <t>CNK_GNODEG1</t>
  </si>
  <si>
    <t>CTN_GNODEG1</t>
  </si>
  <si>
    <t>CTN_GNODEG2</t>
  </si>
  <si>
    <t>ELK_BC_GNODEG1</t>
  </si>
  <si>
    <t>ELK_BC_GNODEG2</t>
  </si>
  <si>
    <t>FKR_GNODEG7</t>
  </si>
  <si>
    <t>FRE_GNODEG2</t>
  </si>
  <si>
    <t>HAS_GNODEG1</t>
  </si>
  <si>
    <t>HSP_BC_GNODEG2</t>
  </si>
  <si>
    <t>JME_GNODEG2</t>
  </si>
  <si>
    <t>KCH_GNODEG3</t>
  </si>
  <si>
    <t>LAJ_GNODEG1</t>
  </si>
  <si>
    <t>LMN_GNODEG1</t>
  </si>
  <si>
    <t>LMN_GNODEG2</t>
  </si>
  <si>
    <t>MAM_GNODEG2</t>
  </si>
  <si>
    <t>MCM_BC_GNODEG2PSEUDO</t>
  </si>
  <si>
    <t>MLW_BC_GNODEG1</t>
  </si>
  <si>
    <t>NIC_GNODEG1</t>
  </si>
  <si>
    <t>NWS_GNODEG1</t>
  </si>
  <si>
    <t>PCN_GNODEG4</t>
  </si>
  <si>
    <t>PIN_BC_GNODEG3</t>
  </si>
  <si>
    <t>RRH_GNODEG2</t>
  </si>
  <si>
    <t>RVG_GNODEG1</t>
  </si>
  <si>
    <t>SEV_GNODEG1</t>
  </si>
  <si>
    <t>SHU_BC_GNODEG1</t>
  </si>
  <si>
    <t>TPA_GNODEG1</t>
  </si>
  <si>
    <t>UBO_GNODEG2</t>
  </si>
  <si>
    <t>UBO_GNODEG5</t>
  </si>
  <si>
    <t>USR_GNODEG3</t>
  </si>
  <si>
    <t>VLG_GNODEG1_2</t>
  </si>
  <si>
    <t>VLG_GNODEG4</t>
  </si>
  <si>
    <t>WEY_BC_GNODETGC</t>
  </si>
  <si>
    <t>WGS_GNODEG1</t>
  </si>
  <si>
    <t>WHN_BC_GNODEG2</t>
  </si>
  <si>
    <t>CAS_PP_LNODE4AUX</t>
  </si>
  <si>
    <t>HAR_GS_LNODE11AUX</t>
  </si>
  <si>
    <t>HAR_GS_LNODE14AUX</t>
  </si>
  <si>
    <t>HAR_GS_LNODE1AUX</t>
  </si>
  <si>
    <t>OVES_SUB_LNODEBKB</t>
  </si>
  <si>
    <t>SCA_GS_LNODE1AUX</t>
  </si>
  <si>
    <t>KNAUF_LNODE2</t>
  </si>
  <si>
    <t>ATH_LNODEATH</t>
  </si>
  <si>
    <t>BKB_BC_LNODEBKB</t>
  </si>
  <si>
    <t>BMP_BC_LNODEBMP</t>
  </si>
  <si>
    <t>BSY_LNODESS</t>
  </si>
  <si>
    <t>BSY_LNODESTN</t>
  </si>
  <si>
    <t>CAS63_LNODE63B</t>
  </si>
  <si>
    <t>COK_LNODE700</t>
  </si>
  <si>
    <t>CRD_LNODEIND</t>
  </si>
  <si>
    <t>CSQ_LNODESQ3</t>
  </si>
  <si>
    <t>DGB_LNODEDGB</t>
  </si>
  <si>
    <t>DUC_LNODEDUC</t>
  </si>
  <si>
    <t>FMT_LNODET25</t>
  </si>
  <si>
    <t>GDN_LNODEDNB</t>
  </si>
  <si>
    <t>HED_BC_LNODED63</t>
  </si>
  <si>
    <t>HLG_LNODEHLG</t>
  </si>
  <si>
    <t>HMH_LNODEHMH</t>
  </si>
  <si>
    <t>HSP_BC_LNODEHSP</t>
  </si>
  <si>
    <t>HUT_LNODEHUT</t>
  </si>
  <si>
    <t>ILL_LNODEBUS</t>
  </si>
  <si>
    <t>JLN_LNODEJLN</t>
  </si>
  <si>
    <t>LU2_LNODEBUS</t>
  </si>
  <si>
    <t>MGT_BC_LNODEMGT</t>
  </si>
  <si>
    <t>MIN_LNODEIN2</t>
  </si>
  <si>
    <t>MRG_BC_LNODEMRG</t>
  </si>
  <si>
    <t>MUR_BC_LNODEBUS</t>
  </si>
  <si>
    <t>NHS_LNODEEQU</t>
  </si>
  <si>
    <t>NOS_LNODENOS</t>
  </si>
  <si>
    <t>OCT_LNODEOCT</t>
  </si>
  <si>
    <t>REC_BC_LNODEREC</t>
  </si>
  <si>
    <t>SCP_LNODESCP</t>
  </si>
  <si>
    <t>SEC_LNODESEC</t>
  </si>
  <si>
    <t>SHL_LNODESHL</t>
  </si>
  <si>
    <t>SNY_LNODENY2</t>
  </si>
  <si>
    <t>SPN_BC_LNODESPN</t>
  </si>
  <si>
    <t>SQH_LNODESQH</t>
  </si>
  <si>
    <t>STV_LNODETV1</t>
  </si>
  <si>
    <t>STV_LNODETV2</t>
  </si>
  <si>
    <t>SWP_LNODESWP</t>
  </si>
  <si>
    <t>SYH_LNODEYH2</t>
  </si>
  <si>
    <t>UFR_LNODEUFR</t>
  </si>
  <si>
    <t>VNT_LNODE5B1</t>
  </si>
  <si>
    <t>WAH_LNODEWAH</t>
  </si>
  <si>
    <t>WAN_LNODEANT</t>
  </si>
  <si>
    <t>WAT63_LNODET63</t>
  </si>
  <si>
    <t>WEY_BC_LNODEWEY</t>
  </si>
  <si>
    <t>WSSWKP_LNODEWKP</t>
  </si>
  <si>
    <t>BRIDGBAR_LNODE1</t>
  </si>
  <si>
    <t>JERICHO_LNODE3RT</t>
  </si>
  <si>
    <t>MAXM_LNODEIM2</t>
  </si>
  <si>
    <t>SOPORT_1_N003</t>
  </si>
  <si>
    <t>TANKER_1_N001</t>
  </si>
  <si>
    <t>ESTGRND_1_N005</t>
  </si>
  <si>
    <t>GRAHAM_T_LNODEMR</t>
  </si>
  <si>
    <t>LINCOLNT_LNODEK3</t>
  </si>
  <si>
    <t>MATTAWA_LNODEF3</t>
  </si>
  <si>
    <t>MCKENZIE_LNODEOA</t>
  </si>
  <si>
    <t>NISQUALY_LNODEF1</t>
  </si>
  <si>
    <t>NORTH_E_LNODE01</t>
  </si>
  <si>
    <t>OLDTOWNA_LNODEF2</t>
  </si>
  <si>
    <t>PANGBORN_LNODEF1</t>
  </si>
  <si>
    <t>QUINCY_LNODE12</t>
  </si>
  <si>
    <t>SOAPLAKE_LNODEMR</t>
  </si>
  <si>
    <t>STOBEHLA_LNODEK1</t>
  </si>
  <si>
    <t>WHEELER_LNODERT</t>
  </si>
  <si>
    <t>KLNDSCHL_NODEZ3</t>
  </si>
  <si>
    <t>KLONDIKE_NODE01</t>
  </si>
  <si>
    <t>WESR_LNODE131</t>
  </si>
  <si>
    <t>SOUTHPLA_LNODEAD2</t>
  </si>
  <si>
    <t>FSGL_LNODEGWP</t>
  </si>
  <si>
    <t>MCG HILL_GNODE 3</t>
  </si>
  <si>
    <t>RSCK_GNODE11</t>
  </si>
  <si>
    <t>RSCK_GNODE13</t>
  </si>
  <si>
    <t>RSCK_GNODE23</t>
  </si>
  <si>
    <t>PENG_GNODE03</t>
  </si>
  <si>
    <t>PENG_GNODE06</t>
  </si>
  <si>
    <t>PENG_GNODE19</t>
  </si>
  <si>
    <t>NELSONRD_LNODE2RT</t>
  </si>
  <si>
    <t>WARDEN_G_LNODE1RT</t>
  </si>
  <si>
    <t>BUGU_LNODE131</t>
  </si>
  <si>
    <t>AUSTIN_LNODE2001</t>
  </si>
  <si>
    <t>FTHUACH_LNODE1LD</t>
  </si>
  <si>
    <t>ELVERTAS_2_N002</t>
  </si>
  <si>
    <t>ELVERTAS_2_N008</t>
  </si>
  <si>
    <t>ELVERTAS_2_N011</t>
  </si>
  <si>
    <t>HURLEYS_2_N011</t>
  </si>
  <si>
    <t>LAKE_2_N404</t>
  </si>
  <si>
    <t>OBANION_2_N025</t>
  </si>
  <si>
    <t>TRACYYG_6_N021</t>
  </si>
  <si>
    <t>GRANGER_LNODED1</t>
  </si>
  <si>
    <t>LADD_LNODED1</t>
  </si>
  <si>
    <t>SHASTA_LNODED1</t>
  </si>
  <si>
    <t>STCRUZ_LNODED1</t>
  </si>
  <si>
    <t>SULPCK_LNODED1</t>
  </si>
  <si>
    <t>WOODRW_LNODED1</t>
  </si>
  <si>
    <t>FOLSOM_7_N2</t>
  </si>
  <si>
    <t>NIMBUS_1_N1</t>
  </si>
  <si>
    <t>SHASTA_7_N3</t>
  </si>
  <si>
    <t>KESWICK_2_N045</t>
  </si>
  <si>
    <t>KESWICK_2_N046</t>
  </si>
  <si>
    <t>MELONES_2_N019</t>
  </si>
  <si>
    <t>MELONES_2_N021</t>
  </si>
  <si>
    <t>MELONES_2_N025</t>
  </si>
  <si>
    <t>NQUINCY_LNODE2</t>
  </si>
  <si>
    <t>HOLLOMAN_LNODEAFB</t>
  </si>
  <si>
    <t>BICKNELL_LNODEVLY</t>
  </si>
  <si>
    <t>PENG_GNODEG_1</t>
  </si>
  <si>
    <t>FOXCRK_LNODET2</t>
  </si>
  <si>
    <t>TORRNGTN_LNODEY1A</t>
  </si>
  <si>
    <t>RRSR_LNODERO</t>
  </si>
  <si>
    <t>EKRT_LNODERHP</t>
  </si>
  <si>
    <t>HYDA_LNODEBDD</t>
  </si>
  <si>
    <t>SCSU_LNODEFSI</t>
  </si>
  <si>
    <t>PENG_GNODE11</t>
  </si>
  <si>
    <t>PENG_GNODE12</t>
  </si>
  <si>
    <t>PENG_GNODE17</t>
  </si>
  <si>
    <t>PENG_GNODE20</t>
  </si>
  <si>
    <t>EO_LNODE20A</t>
  </si>
  <si>
    <t>LAGNDTPW_NODE05</t>
  </si>
  <si>
    <t>MAYFIELD_NODE42</t>
  </si>
  <si>
    <t>NINE_MI_NODEN2</t>
  </si>
  <si>
    <t>NINE_MI_NODEN4</t>
  </si>
  <si>
    <t>PEBLSPRG_NODEBL</t>
  </si>
  <si>
    <t>ROCK_ISL_NODE14</t>
  </si>
  <si>
    <t>ROCK_ISL_NODE18</t>
  </si>
  <si>
    <t>ROCKY_RH_NODE02</t>
  </si>
  <si>
    <t>WELLS_NODE01</t>
  </si>
  <si>
    <t>WELLS_NODE04</t>
  </si>
  <si>
    <t>WELLS_NODE08</t>
  </si>
  <si>
    <t>WELLS_NODE10</t>
  </si>
  <si>
    <t>AQ_LNODEVX3</t>
  </si>
  <si>
    <t>BCN_PP_GNODE25</t>
  </si>
  <si>
    <t>CAS_PP_GNODE1</t>
  </si>
  <si>
    <t>HAY_GS_GNODE11</t>
  </si>
  <si>
    <t>HAY_GS_GNODE14</t>
  </si>
  <si>
    <t>MIL_PP_GNODE3</t>
  </si>
  <si>
    <t>MOA_PP_GNODE6</t>
  </si>
  <si>
    <t>PTR_PP_GNODEC</t>
  </si>
  <si>
    <t>SCA_GS_GNODE5</t>
  </si>
  <si>
    <t>SPR_PP_GNODE2</t>
  </si>
  <si>
    <t>AUGUST_LNODETX2</t>
  </si>
  <si>
    <t>ELVERTAS_2_N017</t>
  </si>
  <si>
    <t>ELVERTAS_2_N022</t>
  </si>
  <si>
    <t>HURLEYS_2_N019</t>
  </si>
  <si>
    <t>LAKE_2_N026</t>
  </si>
  <si>
    <t>LAKE_2_N031</t>
  </si>
  <si>
    <t>RNCHSECO_2_N028</t>
  </si>
  <si>
    <t>RNCHSECO_2_N107</t>
  </si>
  <si>
    <t>RNCHSECO_2_N110</t>
  </si>
  <si>
    <t>TRCYPMP_2_N059</t>
  </si>
  <si>
    <t>BRGSMR_LNODED1</t>
  </si>
  <si>
    <t>CLOUGH_LNODED1</t>
  </si>
  <si>
    <t>COLLGE_LNODED1</t>
  </si>
  <si>
    <t>LINCON_LNODED1</t>
  </si>
  <si>
    <t>LLNL_LNODE00</t>
  </si>
  <si>
    <t>PARKER_LNODED1</t>
  </si>
  <si>
    <t>POUST_LNODED1</t>
  </si>
  <si>
    <t>PRSCOT_LNODED1</t>
  </si>
  <si>
    <t>REINWY_LNODED1</t>
  </si>
  <si>
    <t>ROSEMR_LNODED1</t>
  </si>
  <si>
    <t>CARR_7_N1</t>
  </si>
  <si>
    <t>FDYMNT_NODECT1</t>
  </si>
  <si>
    <t>KESWIK_7_N3</t>
  </si>
  <si>
    <t>MCHNRY_NODEGN1</t>
  </si>
  <si>
    <t>MELONP_7_N2</t>
  </si>
  <si>
    <t>RESGPW_2_N1</t>
  </si>
  <si>
    <t>ROSVIL_6_N1</t>
  </si>
  <si>
    <t>SHASTA_7_N2</t>
  </si>
  <si>
    <t>SHASTA_7_N4</t>
  </si>
  <si>
    <t>WISKEY_NODEGN1</t>
  </si>
  <si>
    <t>WOODLD_NODECTG</t>
  </si>
  <si>
    <t>WOODLD_NODEN3F</t>
  </si>
  <si>
    <t>FOLSOM_2_N027</t>
  </si>
  <si>
    <t>FOLSOM_2_N023</t>
  </si>
  <si>
    <t>KESWICK_2_N044</t>
  </si>
  <si>
    <t>MELONES_2_N024</t>
  </si>
  <si>
    <t>NQUINCY_LNODE1</t>
  </si>
  <si>
    <t>LONGTIN_LNODE201</t>
  </si>
  <si>
    <t>LONGTIN_LNODE202</t>
  </si>
  <si>
    <t>ORSP_GNODERSP</t>
  </si>
  <si>
    <t>PSWP_GNODESWP</t>
  </si>
  <si>
    <t>SIMPLOT_GNODE001</t>
  </si>
  <si>
    <t>IRISH_CK_LNODE02T</t>
  </si>
  <si>
    <t>VALE_LNODE69</t>
  </si>
  <si>
    <t>VALLEYR_LNODEEYR</t>
  </si>
  <si>
    <t>GRSR_LNODEPE</t>
  </si>
  <si>
    <t>BUGU_LNODEFWP</t>
  </si>
  <si>
    <t>KUNA_IP_LNODERDP</t>
  </si>
  <si>
    <t>NHBT_LNODE31D</t>
  </si>
  <si>
    <t>YUCCAWC_GNODETGU</t>
  </si>
  <si>
    <t>RSCK_GNODE24</t>
  </si>
  <si>
    <t>PENG_GNODE10</t>
  </si>
  <si>
    <t>PENG_GNODE16</t>
  </si>
  <si>
    <t>MOWAT_LNODE01T</t>
  </si>
  <si>
    <t>MUIR_LNODE01T</t>
  </si>
  <si>
    <t>WLSAPS_LNODER5A</t>
  </si>
  <si>
    <t>QUINCY_P_LNODE0RT</t>
  </si>
  <si>
    <t>CAREY_LNODEBK9</t>
  </si>
  <si>
    <t>BHU_GNODEG1</t>
  </si>
  <si>
    <t>BMW_GNODEG2</t>
  </si>
  <si>
    <t>BR2_GNODEG6</t>
  </si>
  <si>
    <t>BR2_GNODEG8</t>
  </si>
  <si>
    <t>CHI_BC_GNODEG1</t>
  </si>
  <si>
    <t>CKY_GNODEG1</t>
  </si>
  <si>
    <t>CSS_GNODEWF1</t>
  </si>
  <si>
    <t>DKW_GNODEG1</t>
  </si>
  <si>
    <t>DKW_GNODEG4</t>
  </si>
  <si>
    <t>FKR_GNODEG4</t>
  </si>
  <si>
    <t>FKR_GNODEG5</t>
  </si>
  <si>
    <t>FRE_GNODEG1</t>
  </si>
  <si>
    <t>GMS_GNODEG2</t>
  </si>
  <si>
    <t>GMS_GNODEG4</t>
  </si>
  <si>
    <t>GMS_GNODEG7</t>
  </si>
  <si>
    <t>GMS_GNODEG8</t>
  </si>
  <si>
    <t>HLG_GNODEG1</t>
  </si>
  <si>
    <t>HMC_GNODEG3</t>
  </si>
  <si>
    <t>ICG_GNODEUNIT</t>
  </si>
  <si>
    <t>KCH_GNODEG4</t>
  </si>
  <si>
    <t>KCL_GNODEG1</t>
  </si>
  <si>
    <t>KKS_GNODEG4</t>
  </si>
  <si>
    <t>MCA_BC_GNODEG6</t>
  </si>
  <si>
    <t>PCN_GNODEG3</t>
  </si>
  <si>
    <t>PIN_BC_GNODEG2</t>
  </si>
  <si>
    <t>REV_GNODEG2</t>
  </si>
  <si>
    <t>REV_GNODEG5</t>
  </si>
  <si>
    <t>RUT_GNODEG1</t>
  </si>
  <si>
    <t>RUT_GNODEG2</t>
  </si>
  <si>
    <t>SFL_GNODEG1</t>
  </si>
  <si>
    <t>SFL_GNODEG2</t>
  </si>
  <si>
    <t>SKK_GNODEG1</t>
  </si>
  <si>
    <t>UBO_GNODEG1</t>
  </si>
  <si>
    <t>ULR_GNODEG1</t>
  </si>
  <si>
    <t>ULR_GNODEG4</t>
  </si>
  <si>
    <t>UMH_GNODEG2</t>
  </si>
  <si>
    <t>WAX_GNODEG1</t>
  </si>
  <si>
    <t>ZBL_GNODEG31</t>
  </si>
  <si>
    <t>AIRPORT_GNODE1</t>
  </si>
  <si>
    <t>HAR_GS_LNODE13AUX</t>
  </si>
  <si>
    <t>SCA_GS_LNODE2AUX</t>
  </si>
  <si>
    <t>BOX_CANY_LNODEXF1</t>
  </si>
  <si>
    <t>GIFFORD_LNODEXF2</t>
  </si>
  <si>
    <t>FRA_SM_LNODENE6</t>
  </si>
  <si>
    <t>ARN_BC_LNODEBUS</t>
  </si>
  <si>
    <t>BAB_LNODEAB2</t>
  </si>
  <si>
    <t>BBS_LNODEBS2</t>
  </si>
  <si>
    <t>BKL_LNODEBKL</t>
  </si>
  <si>
    <t>BLM_BC_LNODEBLM</t>
  </si>
  <si>
    <t>BR1_LNODET3</t>
  </si>
  <si>
    <t>CBP_LNODECBP</t>
  </si>
  <si>
    <t>CFE_LNODE287</t>
  </si>
  <si>
    <t>COK_LNODE800</t>
  </si>
  <si>
    <t>ESM_LNODEESM</t>
  </si>
  <si>
    <t>FJN_LNODEFJN</t>
  </si>
  <si>
    <t>FLW_LNODELW2</t>
  </si>
  <si>
    <t>FNE_LNODEE25</t>
  </si>
  <si>
    <t>FRC_LNODEFRC</t>
  </si>
  <si>
    <t>GBR_LNODEGBR</t>
  </si>
  <si>
    <t>GOW_LNODEWAC</t>
  </si>
  <si>
    <t>HSK_LNODEHSK</t>
  </si>
  <si>
    <t>KI2_LNODE110</t>
  </si>
  <si>
    <t>KI2_LNODE120</t>
  </si>
  <si>
    <t>LF2_LNODEF21</t>
  </si>
  <si>
    <t>LOH_LNODELOH</t>
  </si>
  <si>
    <t>LYN_BC_LNODELYN</t>
  </si>
  <si>
    <t>MAN_BC_LNODEMAN</t>
  </si>
  <si>
    <t>MPT_BC_LNODEPT1</t>
  </si>
  <si>
    <t>MR2_LNODEMR2</t>
  </si>
  <si>
    <t>NHS_LNODENHS</t>
  </si>
  <si>
    <t>NVR_LNODER12</t>
  </si>
  <si>
    <t>OFD_LNODEFD1</t>
  </si>
  <si>
    <t>OSO63_LNODEO63</t>
  </si>
  <si>
    <t>PLT_LNODEPLT</t>
  </si>
  <si>
    <t>PMB_BC_LNODEPMB</t>
  </si>
  <si>
    <t>PUN_LNODE5B3</t>
  </si>
  <si>
    <t>PVO_LNODEVOB</t>
  </si>
  <si>
    <t>RBW_LNODEBW2</t>
  </si>
  <si>
    <t>RDM_LNODERDM</t>
  </si>
  <si>
    <t>RVS_BC_LNODEVS1</t>
  </si>
  <si>
    <t>SCT_LNODESCT</t>
  </si>
  <si>
    <t>SEA_LNODESEA</t>
  </si>
  <si>
    <t>SPL_LNODEPL1</t>
  </si>
  <si>
    <t>SYH_LNODEYH1</t>
  </si>
  <si>
    <t>TRC63_LNODEC63</t>
  </si>
  <si>
    <t>WAN_LNODENSS</t>
  </si>
  <si>
    <t>WCF_LNODEWCF</t>
  </si>
  <si>
    <t>WEB63_LNODEB63</t>
  </si>
  <si>
    <t>S_SHORE_LNODEFMR</t>
  </si>
  <si>
    <t>BREWSTER_LNODEDR1</t>
  </si>
  <si>
    <t>NWPIPETP_LNODE9T1</t>
  </si>
  <si>
    <t>HOMART_1_N001</t>
  </si>
  <si>
    <t>ESTGRND_1_N001</t>
  </si>
  <si>
    <t>ESTGRND_1_N009</t>
  </si>
  <si>
    <t>CUSICKPD_LNODEKV</t>
  </si>
  <si>
    <t>ELBE_LNODEBE</t>
  </si>
  <si>
    <t>HILL_TOP_LNODEF1</t>
  </si>
  <si>
    <t>LIBERTYL_LNODEF1</t>
  </si>
  <si>
    <t>LINCOLNT_LNODEK1</t>
  </si>
  <si>
    <t>MOSCOW_LNODEF3</t>
  </si>
  <si>
    <t>N_EAST_LNODEF2</t>
  </si>
  <si>
    <t>OPPORTUN_LNODEF2</t>
  </si>
  <si>
    <t>PAXSON_LNODE15</t>
  </si>
  <si>
    <t>QUINCY_LNODE18</t>
  </si>
  <si>
    <t>ROSS_PRK_LNODEF1</t>
  </si>
  <si>
    <t>ROYAL_LNODEF1</t>
  </si>
  <si>
    <t>UPPER_C_LNODER2</t>
  </si>
  <si>
    <t>WESTERN_LNODEMR</t>
  </si>
  <si>
    <t>WHEELER_LNODERT1</t>
  </si>
  <si>
    <t>WINTHR_T_LNODETT</t>
  </si>
  <si>
    <t>WYODAKBH_LNODELD</t>
  </si>
  <si>
    <t>CLEARWTR_NODE04</t>
  </si>
  <si>
    <t>RKCK_LNODEWR1</t>
  </si>
  <si>
    <t>FTHUACH_LNODE2LD</t>
  </si>
  <si>
    <t>FTHUACH_LNODE3LD</t>
  </si>
  <si>
    <t>FTHUACH_LNODE5LD</t>
  </si>
  <si>
    <t>ASSINBN_LNODE2MP</t>
  </si>
  <si>
    <t>ELVERTAS_2_N001</t>
  </si>
  <si>
    <t>ELVERTAS_2_N009</t>
  </si>
  <si>
    <t>ELVERTAS_2_N018</t>
  </si>
  <si>
    <t>HURLEYS_2_N012</t>
  </si>
  <si>
    <t>HURLEYS_2_N022</t>
  </si>
  <si>
    <t>LAKE_2_N023</t>
  </si>
  <si>
    <t>LAKE_2_N405</t>
  </si>
  <si>
    <t>RNCHSECO_2_N022</t>
  </si>
  <si>
    <t>RNCHSECO_2_N109</t>
  </si>
  <si>
    <t>STANDFD2_1_N011</t>
  </si>
  <si>
    <t>TRCYPMP_2_N063</t>
  </si>
  <si>
    <t>BELTLN_LNODED1</t>
  </si>
  <si>
    <t>CANBY_LNODED3</t>
  </si>
  <si>
    <t>CLAUS_LNODED1</t>
  </si>
  <si>
    <t>FDYMNT_LNODED1</t>
  </si>
  <si>
    <t>FOXRVR_LNODED1</t>
  </si>
  <si>
    <t>OREGON_LNODED2</t>
  </si>
  <si>
    <t>RIDINGRC_LNODEPM</t>
  </si>
  <si>
    <t>SISK_LNODED1</t>
  </si>
  <si>
    <t>STOCKM_LNODED1</t>
  </si>
  <si>
    <t>TRINPP_LNODEEQ</t>
  </si>
  <si>
    <t>WALDON_LNODED1</t>
  </si>
  <si>
    <t>WALDON_LNODED2</t>
  </si>
  <si>
    <t>KESWIK_7_N2</t>
  </si>
  <si>
    <t>RESGPW_2_N3</t>
  </si>
  <si>
    <t>RESGPW_2_N5</t>
  </si>
  <si>
    <t>FOLSOM_2_N025</t>
  </si>
  <si>
    <t>FOLSOM_2_N022</t>
  </si>
  <si>
    <t>SHASTA_2_N053</t>
  </si>
  <si>
    <t>SHASTA_2_N050</t>
  </si>
  <si>
    <t>FOLSOM_2_N028</t>
  </si>
  <si>
    <t>KSITUAN_LNODEFMR</t>
  </si>
  <si>
    <t>HGSN_LNODEGSN</t>
  </si>
  <si>
    <t>NYSA_LNODE69</t>
  </si>
  <si>
    <t>PNUF_LNODEGEN</t>
  </si>
  <si>
    <t>ARQUAGLC_LNODET4</t>
  </si>
  <si>
    <t>SOUTHPLA_LNODEAD1</t>
  </si>
  <si>
    <t>CACK_LNODEVSP</t>
  </si>
  <si>
    <t>DONN_LNODELOT</t>
  </si>
  <si>
    <t>RSCK_GNODE14</t>
  </si>
  <si>
    <t>PENG_GNODE04</t>
  </si>
  <si>
    <t>PENG_GNODE13</t>
  </si>
  <si>
    <t>FTHUACH_LNODEHLD</t>
  </si>
  <si>
    <t>DOVER_GC_LNODERT</t>
  </si>
  <si>
    <t>DOVER_GC_LNODERT1</t>
  </si>
  <si>
    <t>FTLEW_SO_LNODEMR</t>
  </si>
  <si>
    <t>FTLEWCTL_LNODEBK</t>
  </si>
  <si>
    <t>GENEVAGC_LNODERT</t>
  </si>
  <si>
    <t>GIFFORD_LNODEF1</t>
  </si>
  <si>
    <t>HALLET_LNODEXF</t>
  </si>
  <si>
    <t>HANNADCP_LNODEAD</t>
  </si>
  <si>
    <t>LONGLAKE_NODEN4</t>
  </si>
  <si>
    <t>MADGNTP_LNODEMR</t>
  </si>
  <si>
    <t>MILLWOOD_LNODEF3</t>
  </si>
  <si>
    <t>N_WENATC_LNODEKV</t>
  </si>
  <si>
    <t>OLDTOWNA_LNODEF1</t>
  </si>
  <si>
    <t>TP_LNODE22A</t>
  </si>
  <si>
    <t>VAIL_Z_LNODEIL2</t>
  </si>
  <si>
    <t>CARODEAN_1_N001</t>
  </si>
  <si>
    <t>LYNNWOOD_LNODE-1</t>
  </si>
  <si>
    <t>LYNNWOOD_LNODE-2</t>
  </si>
  <si>
    <t>SLVRHWK_LNODEET</t>
  </si>
  <si>
    <t>TP_LNODE13A</t>
  </si>
  <si>
    <t>KIFER_6_N001</t>
  </si>
  <si>
    <t>EISENHOW_1_N034</t>
  </si>
  <si>
    <t>VALLEYSC_1_N031</t>
  </si>
  <si>
    <t>TP_LNODE10A</t>
  </si>
  <si>
    <t>VAIL_Z_LNODEIL1</t>
  </si>
  <si>
    <t>DOSCONDO_LNODE201</t>
  </si>
  <si>
    <t>EISENHOW_1_N001</t>
  </si>
  <si>
    <t>VSTA_1_N019</t>
  </si>
  <si>
    <t>TP_LNODE18A</t>
  </si>
  <si>
    <t>MIDVALWC_LNODET_1</t>
  </si>
  <si>
    <t>PIONEER_LNODELD1</t>
  </si>
  <si>
    <t>MARASCHI_1_N007</t>
  </si>
  <si>
    <t>BACUMESA_GNODET41</t>
  </si>
  <si>
    <t>RIMROCKE_GNODEAST</t>
  </si>
  <si>
    <t>BACUMESA_GNODECT2</t>
  </si>
  <si>
    <t>BACUMESA_GNODET51</t>
  </si>
  <si>
    <t>COGR_GNODEIND</t>
  </si>
  <si>
    <t>NRID_LNODEO_1</t>
  </si>
  <si>
    <t>RDNIXON_LNODER_4</t>
  </si>
  <si>
    <t>WSTA_LNODEONT</t>
  </si>
  <si>
    <t>NORTHRNG_LNODEXF2</t>
  </si>
  <si>
    <t>RIMROCKE_GNODEJ</t>
  </si>
  <si>
    <t>RIMROCKE_GNODEG</t>
  </si>
  <si>
    <t>CALELEC_1_N004</t>
  </si>
  <si>
    <t>RANDSBG_7_N002</t>
  </si>
  <si>
    <t>COGR_GNODEIND2</t>
  </si>
  <si>
    <t>VICTOR_1_N134</t>
  </si>
  <si>
    <t>VICTOR_1_N598</t>
  </si>
  <si>
    <t>KARMA_1_N004</t>
  </si>
  <si>
    <t>TAMARISK_1_N003</t>
  </si>
  <si>
    <t>VALLEYSC_1_N218</t>
  </si>
  <si>
    <t>CARODEAN_1_N017</t>
  </si>
  <si>
    <t>VALLEYSC_1_N221</t>
  </si>
  <si>
    <t>VALLEYSC_1_N023</t>
  </si>
  <si>
    <t>CD_LNODE12A</t>
  </si>
  <si>
    <t>VICTOR_1_N620</t>
  </si>
  <si>
    <t>VICTOR_1_N619</t>
  </si>
  <si>
    <t>PUEB_LNODET2</t>
  </si>
  <si>
    <t>ONTO_LNODEALD</t>
  </si>
  <si>
    <t>MYS 138_LNODEBK1</t>
  </si>
  <si>
    <t>ONTO_LNODEOLD</t>
  </si>
  <si>
    <t>ALESSAND_1_N009</t>
  </si>
  <si>
    <t>CSADIAB_7_N003</t>
  </si>
  <si>
    <t>DOWNS_1_N005</t>
  </si>
  <si>
    <t>VSTA_1_N028</t>
  </si>
  <si>
    <t>BSKYNPM_7_N001</t>
  </si>
  <si>
    <t>WILSPR2_7_N001</t>
  </si>
  <si>
    <t>BANNING_1_N004</t>
  </si>
  <si>
    <t>MAXWELL_1_N005</t>
  </si>
  <si>
    <t>MAXWELL_1_N006</t>
  </si>
  <si>
    <t>HF_LNODE13A</t>
  </si>
  <si>
    <t>STG_LNODER3A</t>
  </si>
  <si>
    <t>BARRICK_LNODEINE</t>
  </si>
  <si>
    <t>BARRICK_LNODEOAD</t>
  </si>
  <si>
    <t>PECOS_LNODEBK7</t>
  </si>
  <si>
    <t>BOTTLEG_7_N002</t>
  </si>
  <si>
    <t>BROADVWS_GNODEZ1</t>
  </si>
  <si>
    <t>BLUELKE_6_N010</t>
  </si>
  <si>
    <t>ZANJA_1_N003</t>
  </si>
  <si>
    <t>MRBT_LNODETLD</t>
  </si>
  <si>
    <t>SIELER_LNODEF2</t>
  </si>
  <si>
    <t>SO_NILE_LNODET1</t>
  </si>
  <si>
    <t>SWBWELL1_LNODED2</t>
  </si>
  <si>
    <t>UNIVER_LNODEMR</t>
  </si>
  <si>
    <t>WENATCHE_LNODEF3</t>
  </si>
  <si>
    <t>LONGLAKE_NODEN1</t>
  </si>
  <si>
    <t>ROCK_ISL_NODE15</t>
  </si>
  <si>
    <t>N_EAST_NODE01</t>
  </si>
  <si>
    <t>ROCK_ISL_NODE17</t>
  </si>
  <si>
    <t>ROCKY_RH_NODE10</t>
  </si>
  <si>
    <t>RENO_LNODE04</t>
  </si>
  <si>
    <t>BACUMESA_GNODEST4</t>
  </si>
  <si>
    <t>BACUMESA_GNODEST5</t>
  </si>
  <si>
    <t>PUEB_GNODE1_5</t>
  </si>
  <si>
    <t>KELKER_LNODER_1</t>
  </si>
  <si>
    <t>KELKER_LNODER_2</t>
  </si>
  <si>
    <t>NORTHRNG_LNODEXF1</t>
  </si>
  <si>
    <t>PRCTRV1_7_N001</t>
  </si>
  <si>
    <t>BEJNLINO_GNODEZ2</t>
  </si>
  <si>
    <t>CALELEC_1_N005</t>
  </si>
  <si>
    <t>CARODEAN_1_N019</t>
  </si>
  <si>
    <t>KIFER_6_N020</t>
  </si>
  <si>
    <t>ONTO_LNODERLD</t>
  </si>
  <si>
    <t>HERRIMAN_LNODEDT2</t>
  </si>
  <si>
    <t>CIRCLE_LNODE427</t>
  </si>
  <si>
    <t>BLLK_LNODER30</t>
  </si>
  <si>
    <t>PUEB_LNODET1</t>
  </si>
  <si>
    <t>DIXON-J1_6_N101</t>
  </si>
  <si>
    <t>VOLTA1_7_B1</t>
  </si>
  <si>
    <t>RANDSBRG_1_N001</t>
  </si>
  <si>
    <t>WEBER1_6_N002</t>
  </si>
  <si>
    <t>TP_LNODE12A</t>
  </si>
  <si>
    <t>TP_LNODE21A</t>
  </si>
  <si>
    <t>BACUMESA_GNODECT1</t>
  </si>
  <si>
    <t>WSTA_LNODENMR</t>
  </si>
  <si>
    <t>BEJNLINO_GNODEZ1</t>
  </si>
  <si>
    <t>RIMROCKE_GNODEF</t>
  </si>
  <si>
    <t>RIMROCKE_GNODEH</t>
  </si>
  <si>
    <t>RIMROCKW_GNODEC</t>
  </si>
  <si>
    <t>ALESSAND_1_N005</t>
  </si>
  <si>
    <t>CALELEC_1_N009</t>
  </si>
  <si>
    <t>HIDESER_1_N018</t>
  </si>
  <si>
    <t>CIRCLE_LNODE396</t>
  </si>
  <si>
    <t>POWERLIN_LNODEDT2</t>
  </si>
  <si>
    <t>LERDO_1_N001</t>
  </si>
  <si>
    <t>LERDO_1_N004</t>
  </si>
  <si>
    <t>TAP807_1_N001</t>
  </si>
  <si>
    <t>TP_LNODE14A</t>
  </si>
  <si>
    <t>DOSCONDO_LNODE202</t>
  </si>
  <si>
    <t>BACUMESA_GNODET52</t>
  </si>
  <si>
    <t>NRID_LNODEO_2</t>
  </si>
  <si>
    <t>TMKC_1_GNODECSPP</t>
  </si>
  <si>
    <t>ALESSAND_1_N003</t>
  </si>
  <si>
    <t>SHERWIN_1_N004</t>
  </si>
  <si>
    <t>VALLEYSC_1_N217</t>
  </si>
  <si>
    <t>VICTOR_1_N603</t>
  </si>
  <si>
    <t>WEBERGEN_7_N002</t>
  </si>
  <si>
    <t>BARRICK_LNODEYON</t>
  </si>
  <si>
    <t>BARRICK_LNODELON</t>
  </si>
  <si>
    <t>TANNER_LNODE6LD</t>
  </si>
  <si>
    <t>VALLEYSC_1_N026</t>
  </si>
  <si>
    <t>VALLEYSC_1_N027</t>
  </si>
  <si>
    <t>CENT_STM_NODE01</t>
  </si>
  <si>
    <t>TP_LNODE20A</t>
  </si>
  <si>
    <t>RIMROCKW_GNODECKW</t>
  </si>
  <si>
    <t>BACUMESA_GNODECT6</t>
  </si>
  <si>
    <t>COGR_GNODED_W</t>
  </si>
  <si>
    <t>BCWF_GNODECWF</t>
  </si>
  <si>
    <t>TANA_GNODEANA</t>
  </si>
  <si>
    <t>BCN_PP_GNODEC</t>
  </si>
  <si>
    <t>BCN_PP_GNODE13</t>
  </si>
  <si>
    <t>BCN_PP_GNODE26</t>
  </si>
  <si>
    <t>CAS_PP_GNODE3</t>
  </si>
  <si>
    <t>HAR_GS_GNODE2</t>
  </si>
  <si>
    <t>INT_GNODE1</t>
  </si>
  <si>
    <t>HAY_GS_GNODE12</t>
  </si>
  <si>
    <t>HAY_GS_GNODE13</t>
  </si>
  <si>
    <t>HAY_GS_GNODE8</t>
  </si>
  <si>
    <t>MIL_PP_GNODE5</t>
  </si>
  <si>
    <t>MOA_PP_GNODE2</t>
  </si>
  <si>
    <t>MOA_PP_GNODE7</t>
  </si>
  <si>
    <t>MOA_PP_GNODE9</t>
  </si>
  <si>
    <t>PP2_GNODE2</t>
  </si>
  <si>
    <t>BSV_GNODEG2</t>
  </si>
  <si>
    <t>PTR_PP_GNODED</t>
  </si>
  <si>
    <t>SCA_GS_GNODE7</t>
  </si>
  <si>
    <t>BNC_GNODEG2</t>
  </si>
  <si>
    <t>BR2_GNODEG5</t>
  </si>
  <si>
    <t>BR2_GNODEG7</t>
  </si>
  <si>
    <t>BSV_GNODEG3</t>
  </si>
  <si>
    <t>FKR_GNODEG3</t>
  </si>
  <si>
    <t>CSS_GNODEWF3</t>
  </si>
  <si>
    <t>DGL_BC_GNODEG2</t>
  </si>
  <si>
    <t>ETR_GNODEG1</t>
  </si>
  <si>
    <t>FKR_GNODEG6</t>
  </si>
  <si>
    <t>FLB_GNODEG2</t>
  </si>
  <si>
    <t>FRI_GNODEG1</t>
  </si>
  <si>
    <t>FTZ_GNODEG1</t>
  </si>
  <si>
    <t>MEA_GNODEG1</t>
  </si>
  <si>
    <t>KRA_BC_GNODEG2PSEUDO</t>
  </si>
  <si>
    <t>LNL_BC_GNODEG2</t>
  </si>
  <si>
    <t>MCY_BC_GNODEG2</t>
  </si>
  <si>
    <t>MGP_GNODEG1</t>
  </si>
  <si>
    <t>RML_GNODEG1</t>
  </si>
  <si>
    <t>MKL_GNODEG6</t>
  </si>
  <si>
    <t>MTC_GNODEG1</t>
  </si>
  <si>
    <t>QTY_GNODEG1</t>
  </si>
  <si>
    <t>RMU_GNODEG1</t>
  </si>
  <si>
    <t>RRH_GNODEG1</t>
  </si>
  <si>
    <t>SKO_GNODEG1</t>
  </si>
  <si>
    <t>RUS_GNODEG2</t>
  </si>
  <si>
    <t>SEV_GNODEG3</t>
  </si>
  <si>
    <t>SHU_BC_GNODEG2</t>
  </si>
  <si>
    <t>SLC_BC_GNODEG2</t>
  </si>
  <si>
    <t>WAN_GNODEG2</t>
  </si>
  <si>
    <t>WAN_GNODEG3</t>
  </si>
  <si>
    <t>WHN_BC_GNODEG1</t>
  </si>
  <si>
    <t>SAGESOL_GNODE1</t>
  </si>
  <si>
    <t>ADL_LNODESS2</t>
  </si>
  <si>
    <t>CAS_PP_LNODE3AUX</t>
  </si>
  <si>
    <t>TPA_GNODEG2</t>
  </si>
  <si>
    <t>HAR_GS_LNODE10AUX</t>
  </si>
  <si>
    <t>HAR_GS_LNODE5AUX</t>
  </si>
  <si>
    <t>PP1_PP2_LNODELMW</t>
  </si>
  <si>
    <t>FRA_SM_LNODENE4</t>
  </si>
  <si>
    <t>VAL_LNODELSS</t>
  </si>
  <si>
    <t>USK_AVA_LNODEPNC</t>
  </si>
  <si>
    <t>FRA_SM_LNODENE1</t>
  </si>
  <si>
    <t>CONGRA_LNODE1</t>
  </si>
  <si>
    <t>AYH_LNODEKST</t>
  </si>
  <si>
    <t>CSN_LNODE2B3</t>
  </si>
  <si>
    <t>BEV_BC_LNODEBEV</t>
  </si>
  <si>
    <t>BRD_LNODEBRD</t>
  </si>
  <si>
    <t>CRC_BC_LNODECRC</t>
  </si>
  <si>
    <t>CRD_LNODECRD</t>
  </si>
  <si>
    <t>EKO_LNODEEKO</t>
  </si>
  <si>
    <t>FSS_LNODEFSS</t>
  </si>
  <si>
    <t>ENK_LNODEE42</t>
  </si>
  <si>
    <t>FCC_LNODEFCC</t>
  </si>
  <si>
    <t>FLW_LNODELW4</t>
  </si>
  <si>
    <t>FVW_LNODEVWA</t>
  </si>
  <si>
    <t>GLS_LNODELS1</t>
  </si>
  <si>
    <t>HML_LNODEHML</t>
  </si>
  <si>
    <t>GPT_LNODEPTB</t>
  </si>
  <si>
    <t>GRH_LNODEGRH</t>
  </si>
  <si>
    <t>GRR_LNODERR1</t>
  </si>
  <si>
    <t>GVL_LNODEGVL</t>
  </si>
  <si>
    <t>GLE_LNODEGLE</t>
  </si>
  <si>
    <t>HNY_LNODEHNY</t>
  </si>
  <si>
    <t>IPR_LNODEIPR</t>
  </si>
  <si>
    <t>KER_LNODER63</t>
  </si>
  <si>
    <t>JUL_LNODEJUL</t>
  </si>
  <si>
    <t>KAL_LNODEKAL</t>
  </si>
  <si>
    <t>KGH_LNODEKGH</t>
  </si>
  <si>
    <t>KI1_LNODE112</t>
  </si>
  <si>
    <t>KI1_LNODEI14</t>
  </si>
  <si>
    <t>KI2_LNODE210</t>
  </si>
  <si>
    <t>KSH_LNODEKSH</t>
  </si>
  <si>
    <t>KTG_LNODEKTG</t>
  </si>
  <si>
    <t>MWN_LNODEMWN</t>
  </si>
  <si>
    <t>MCM_BC_LNODEPEX</t>
  </si>
  <si>
    <t>MCM_BC_LNODEANT</t>
  </si>
  <si>
    <t>MIN_LNODEMIN</t>
  </si>
  <si>
    <t>MON_LNODENAK</t>
  </si>
  <si>
    <t>NRG_LNODENRG</t>
  </si>
  <si>
    <t>VDK_LNODEVDK</t>
  </si>
  <si>
    <t>PHR_LNODEHR1</t>
  </si>
  <si>
    <t>PHY_LNODEPHY</t>
  </si>
  <si>
    <t>PSN_LNODEPSN</t>
  </si>
  <si>
    <t>QLC_LNODEQLC</t>
  </si>
  <si>
    <t>RBW_LNODEBW1</t>
  </si>
  <si>
    <t>RO2_LNODEO22</t>
  </si>
  <si>
    <t>SVD_LNODESVD</t>
  </si>
  <si>
    <t>TER_BC_LNODETER</t>
  </si>
  <si>
    <t>UNS_LNODEUNS</t>
  </si>
  <si>
    <t>UNY_LNODEUNY</t>
  </si>
  <si>
    <t>VNT_LNODE5B3</t>
  </si>
  <si>
    <t>WAR_LNODEWAR</t>
  </si>
  <si>
    <t>WQL_LNODEWQL</t>
  </si>
  <si>
    <t>WRK_LNODEWRK</t>
  </si>
  <si>
    <t>CALTRSJ_1_N002</t>
  </si>
  <si>
    <t>PATEROS_LNODEROS</t>
  </si>
  <si>
    <t>POVERTY_LNODE9T1</t>
  </si>
  <si>
    <t>SAGEY_LNODE9T1</t>
  </si>
  <si>
    <t>MCGL_LNODEWR3</t>
  </si>
  <si>
    <t>PAET_LNODE131</t>
  </si>
  <si>
    <t>TMRK_LNODEMRK</t>
  </si>
  <si>
    <t>KELKER_LNODER_4</t>
  </si>
  <si>
    <t>RDNIXON_LNODER_2</t>
  </si>
  <si>
    <t>RIMROCKW_GNODEB</t>
  </si>
  <si>
    <t>ALESSAND_1_N007</t>
  </si>
  <si>
    <t>EISENHOW_1_N035</t>
  </si>
  <si>
    <t>KIFER_1_N022</t>
  </si>
  <si>
    <t>VALLEYSC_1_N219</t>
  </si>
  <si>
    <t>VALLEYSC_1_N216</t>
  </si>
  <si>
    <t>VICTOR_1_N137</t>
  </si>
  <si>
    <t>VICTOR_1_N625</t>
  </si>
  <si>
    <t>BARRICK_LNODELLI</t>
  </si>
  <si>
    <t>CIRCLE_LNODE430</t>
  </si>
  <si>
    <t>VALLEYSC_1_N030</t>
  </si>
  <si>
    <t>MIDVALWC_LNODET_2</t>
  </si>
  <si>
    <t>BACUMESA_GNODET42</t>
  </si>
  <si>
    <t>COGR_GNODED_E</t>
  </si>
  <si>
    <t>NORSMDL1_7_N001</t>
  </si>
  <si>
    <t>RANDSBG_7_N001</t>
  </si>
  <si>
    <t>BYUGEN_7_GNODE1</t>
  </si>
  <si>
    <t>OLMSTEAD_7_GNODE1</t>
  </si>
  <si>
    <t>RIMROCKW_GNODED</t>
  </si>
  <si>
    <t>BANNING_1_N010</t>
  </si>
  <si>
    <t>BOTTLEG_7_N001</t>
  </si>
  <si>
    <t>EISENHOW_1_N036</t>
  </si>
  <si>
    <t>EISENHOW_1_N037</t>
  </si>
  <si>
    <t>LEEVINE_1_N001</t>
  </si>
  <si>
    <t>PRCTRV1_7_N002</t>
  </si>
  <si>
    <t>VALLEYSC_1_N220</t>
  </si>
  <si>
    <t>VICTOR_1_N606</t>
  </si>
  <si>
    <t>HF_LNODER9A</t>
  </si>
  <si>
    <t>BARRICK_LNODELLS</t>
  </si>
  <si>
    <t>CIRCLE_LNODE394</t>
  </si>
  <si>
    <t>CIRCLE_LNODE428</t>
  </si>
  <si>
    <t>CIRCLE_LNODE429</t>
  </si>
  <si>
    <t>TRICITY_LNODERCK</t>
  </si>
  <si>
    <t>TEC_GNODEPV</t>
  </si>
  <si>
    <t>DEVERS_1_C72</t>
  </si>
  <si>
    <t>PITTES1_2_N007</t>
  </si>
  <si>
    <t>FOUNTN_L_LNODERTN</t>
  </si>
  <si>
    <t>FOUNTN_L_LNODEDT1</t>
  </si>
  <si>
    <t>RIDGET2_7_N001</t>
  </si>
  <si>
    <t>PURWATER_1_N004</t>
  </si>
  <si>
    <t>SHANDIN_1_N005</t>
  </si>
  <si>
    <t>SKAGGS_1_N001</t>
  </si>
  <si>
    <t>STT_LNODE13A</t>
  </si>
  <si>
    <t>UPLCODG_LNODEUEB</t>
  </si>
  <si>
    <t>KINGRNCH_LNODET1</t>
  </si>
  <si>
    <t>KINGRNCH_LNODET2</t>
  </si>
  <si>
    <t>MENTONE_1_N005</t>
  </si>
  <si>
    <t>SWEETWAT_7_GNODE1</t>
  </si>
  <si>
    <t>ELCASCO_1_N018</t>
  </si>
  <si>
    <t>ELCASCO_1_N020</t>
  </si>
  <si>
    <t>IMPRLVLY_2_N074</t>
  </si>
  <si>
    <t>PEPPER_1_N005</t>
  </si>
  <si>
    <t>KLNDSCHL_NODEEB</t>
  </si>
  <si>
    <t>LAGNDTPW_NODE04</t>
  </si>
  <si>
    <t>LITTFALL_NODEN4</t>
  </si>
  <si>
    <t>MAYFIELD_NODE44</t>
  </si>
  <si>
    <t>QUIN_CH_NODE01</t>
  </si>
  <si>
    <t>RATH_PWR_NODEST</t>
  </si>
  <si>
    <t>ROCK_ISL_NODE07</t>
  </si>
  <si>
    <t>ROCK_ISL_NODE08</t>
  </si>
  <si>
    <t>ROCK_ISL_NODE11</t>
  </si>
  <si>
    <t>ROCKY_RH_NODE06</t>
  </si>
  <si>
    <t>ROCKY_RH_NODE07</t>
  </si>
  <si>
    <t>ROCKY_RH_NODE08</t>
  </si>
  <si>
    <t>RENO_LNODE03</t>
  </si>
  <si>
    <t>CALECTRI_1_N016</t>
  </si>
  <si>
    <t>INDIANCR_LNODE9T1</t>
  </si>
  <si>
    <t>VACADIX_1_N300</t>
  </si>
  <si>
    <t>BASSETTJ_LNODEMR</t>
  </si>
  <si>
    <t>BLAIR_LNODEK1</t>
  </si>
  <si>
    <t>CEDAR_LNODER1</t>
  </si>
  <si>
    <t>CLEARWTR_LNODED2</t>
  </si>
  <si>
    <t>CUSICKPD_LNODEKV1</t>
  </si>
  <si>
    <t>EASTMNT_LNODEF2</t>
  </si>
  <si>
    <t>FTLEWCTL_LNODEBK1</t>
  </si>
  <si>
    <t>JERICHO_LNODEMR</t>
  </si>
  <si>
    <t>LIBERTYL_LNODEF2</t>
  </si>
  <si>
    <t>NORTH_E_LNODE02</t>
  </si>
  <si>
    <t>WZIRCON_LNODED1</t>
  </si>
  <si>
    <t>ALDER_NODE12</t>
  </si>
  <si>
    <t>CHELAN_F_NODE01</t>
  </si>
  <si>
    <t>CLEARWTR_NODE03</t>
  </si>
  <si>
    <t>CUSHMAN1_NODE21</t>
  </si>
  <si>
    <t>KLNDSCHL_NODE3A</t>
  </si>
  <si>
    <t>MAYFIELD_NODE41</t>
  </si>
  <si>
    <t>ROCK_ISL_NODE05</t>
  </si>
  <si>
    <t>ROCKY_RH_NODE01</t>
  </si>
  <si>
    <t>ROCKY_RH_NODE09</t>
  </si>
  <si>
    <t>WELLS_NODE05</t>
  </si>
  <si>
    <t>WELLS_NODE06</t>
  </si>
  <si>
    <t>ADLNTO_NDC1</t>
  </si>
  <si>
    <t>MCG HILL_GNODE 1</t>
  </si>
  <si>
    <t>GW1_GNODEG1</t>
  </si>
  <si>
    <t>GW1_GNODEG4</t>
  </si>
  <si>
    <t>GW2_GNODEG5</t>
  </si>
  <si>
    <t>GW1_GNODEG3</t>
  </si>
  <si>
    <t>BOISEC_C_LNODEWR2</t>
  </si>
  <si>
    <t>STLS_LNODEBR1</t>
  </si>
  <si>
    <t>BCN_PP_GNODE38</t>
  </si>
  <si>
    <t>BCN_PP_GNODE4B</t>
  </si>
  <si>
    <t>HAR_GS_GNODE12</t>
  </si>
  <si>
    <t>HAY_GS_GNODE15</t>
  </si>
  <si>
    <t>HAY_GS_GNODE2</t>
  </si>
  <si>
    <t>INT_GNODE2</t>
  </si>
  <si>
    <t>MIL_PP_GNODE1</t>
  </si>
  <si>
    <t>MOA_PP_GNODE8</t>
  </si>
  <si>
    <t>PP1_PP2_GNODE3</t>
  </si>
  <si>
    <t>PP1_PP2_GNODE5A</t>
  </si>
  <si>
    <t>PTR_PP_GNODEF</t>
  </si>
  <si>
    <t>SPR_PP_GNODE1</t>
  </si>
  <si>
    <t>VAL_GS_GNODE7</t>
  </si>
  <si>
    <t>ABN_GNODEG3</t>
  </si>
  <si>
    <t>ALH_GNODEG2</t>
  </si>
  <si>
    <t>BNC_GNODEG1</t>
  </si>
  <si>
    <t>BRD_GNODEG1</t>
  </si>
  <si>
    <t>COR_BC_GNODEG1</t>
  </si>
  <si>
    <t>FLS_GNODEG2</t>
  </si>
  <si>
    <t>GMS_GNODEG1</t>
  </si>
  <si>
    <t>HNL_GNODEG1</t>
  </si>
  <si>
    <t>JMC_GNODEG2</t>
  </si>
  <si>
    <t>KKS_GNODEG1</t>
  </si>
  <si>
    <t>KLY_GNODEG1</t>
  </si>
  <si>
    <t>LNL_BC_GNODEG1</t>
  </si>
  <si>
    <t>MCA_BC_GNODEG4</t>
  </si>
  <si>
    <t>MKL_GNODEG2</t>
  </si>
  <si>
    <t>MKL_GNODEG3</t>
  </si>
  <si>
    <t>MKL_GNODEG5</t>
  </si>
  <si>
    <t>NWS_GNODEG2</t>
  </si>
  <si>
    <t>REV_GNODEG1</t>
  </si>
  <si>
    <t>SCB_GNODEG2</t>
  </si>
  <si>
    <t>SCG_GNODESCG</t>
  </si>
  <si>
    <t>BCN_PP_GNODE4A</t>
  </si>
  <si>
    <t>CAS_PP_GNODE4</t>
  </si>
  <si>
    <t>CAS_PP_GNODE5</t>
  </si>
  <si>
    <t>CAS_PP_GNODE7</t>
  </si>
  <si>
    <t>MOA_PP_GNODE10</t>
  </si>
  <si>
    <t>PP2_GNODE1</t>
  </si>
  <si>
    <t>PTR_PP_GNODEB</t>
  </si>
  <si>
    <t>PTR_PP_GNODEE</t>
  </si>
  <si>
    <t>REC_LA_GNODEF2</t>
  </si>
  <si>
    <t>VAL_GS_GNODE5</t>
  </si>
  <si>
    <t>VAL_GS_GNODE6</t>
  </si>
  <si>
    <t>GRADYGN_7_N001</t>
  </si>
  <si>
    <t>KLNDSCHL_NODEGST</t>
  </si>
  <si>
    <t>ARN_BC_GNODEG1</t>
  </si>
  <si>
    <t>BDH_GNODEG1</t>
  </si>
  <si>
    <t>BDW_GNODEG2</t>
  </si>
  <si>
    <t>BR1_GNODEG1</t>
  </si>
  <si>
    <t>BSV_GNODEG1</t>
  </si>
  <si>
    <t>CMS_GNODEG2</t>
  </si>
  <si>
    <t>CRS_BC_GNODEG2</t>
  </si>
  <si>
    <t>CSS_GNODEWF2</t>
  </si>
  <si>
    <t>FGE_GNODEG1</t>
  </si>
  <si>
    <t>FKR_GNODEG1</t>
  </si>
  <si>
    <t>LB1_GNODEG1</t>
  </si>
  <si>
    <t>LBO_GNODEG2</t>
  </si>
  <si>
    <t>LBO_GNODEG3</t>
  </si>
  <si>
    <t>MCA_BC_GNODEG1</t>
  </si>
  <si>
    <t>MCH_GNODEG1</t>
  </si>
  <si>
    <t>MCP_GNODEG2</t>
  </si>
  <si>
    <t>MCY_BC_GNODEG1</t>
  </si>
  <si>
    <t>MKL_GNODEG4</t>
  </si>
  <si>
    <t>NWP_GNODEG1</t>
  </si>
  <si>
    <t>PCN_GNODEG2</t>
  </si>
  <si>
    <t>PGP_GNODEG1</t>
  </si>
  <si>
    <t>PWF_GNODEG1</t>
  </si>
  <si>
    <t>QTY_GNODEG2</t>
  </si>
  <si>
    <t>QTY_GNODEG3</t>
  </si>
  <si>
    <t>RPG_GNODEG2</t>
  </si>
  <si>
    <t>RUS_GNODEG1</t>
  </si>
  <si>
    <t>RUS_GNODEG3</t>
  </si>
  <si>
    <t>SCB_GNODEG3</t>
  </si>
  <si>
    <t>SEE_GNODEG1</t>
  </si>
  <si>
    <t>SKO_GNODEG2</t>
  </si>
  <si>
    <t>SPN_BC_GNODEG2</t>
  </si>
  <si>
    <t>SWF_GNODEG1</t>
  </si>
  <si>
    <t>ULR_GNODEG3</t>
  </si>
  <si>
    <t>USR_GNODEG1</t>
  </si>
  <si>
    <t>WAN_GNODEG1</t>
  </si>
  <si>
    <t>WEY_BC_GNODETGA</t>
  </si>
  <si>
    <t>CAS_PP_LNODE2AUX</t>
  </si>
  <si>
    <t>CAS_PP_LNODE5AUX</t>
  </si>
  <si>
    <t>HAY_LNODESS1</t>
  </si>
  <si>
    <t>INT_LNODE1AUX</t>
  </si>
  <si>
    <t>OVES_SUB_LNODEBKC</t>
  </si>
  <si>
    <t>PP1_LNODEOAD</t>
  </si>
  <si>
    <t>SCA_LA_LNODE3SS</t>
  </si>
  <si>
    <t>HALLET_LNODEXF2</t>
  </si>
  <si>
    <t>METALINE_LNODEXF2</t>
  </si>
  <si>
    <t>BND_LNODEND1</t>
  </si>
  <si>
    <t>BTA_LNODEBTA</t>
  </si>
  <si>
    <t>CHK_LNODECHK</t>
  </si>
  <si>
    <t>CRS_BC_LNODECRS</t>
  </si>
  <si>
    <t>CRW_LNODECNT</t>
  </si>
  <si>
    <t>DAW_LNODEDAW</t>
  </si>
  <si>
    <t>DIL_BC_LNODEDIL</t>
  </si>
  <si>
    <t>FLW_LNODELW1</t>
  </si>
  <si>
    <t>GFK63A_LNODE63A</t>
  </si>
  <si>
    <t>GLD_BC_LNODEG</t>
  </si>
  <si>
    <t>GLR_LNODEGLR</t>
  </si>
  <si>
    <t>GTP_LNODETPB</t>
  </si>
  <si>
    <t>HLD_LNODEH</t>
  </si>
  <si>
    <t>HOP_LNODEHOP</t>
  </si>
  <si>
    <t>HRD_LNODEHRD</t>
  </si>
  <si>
    <t>HVC_LNODEHVC</t>
  </si>
  <si>
    <t>KI1_LNODERSR</t>
  </si>
  <si>
    <t>LAJ_LNODEJ12</t>
  </si>
  <si>
    <t>LBH_LNODELBH</t>
  </si>
  <si>
    <t>MFE_LNODEMFE</t>
  </si>
  <si>
    <t>MLE_LNODEMLE</t>
  </si>
  <si>
    <t>MLN_LNODEB21</t>
  </si>
  <si>
    <t>MTE_LNODEMTE</t>
  </si>
  <si>
    <t>NL2_BC_LNODEBPN</t>
  </si>
  <si>
    <t>NXC_LNODEL91</t>
  </si>
  <si>
    <t>PAL_BC_LNODEALB</t>
  </si>
  <si>
    <t>PAV_LNODEPAV</t>
  </si>
  <si>
    <t>PED_LNODEED1</t>
  </si>
  <si>
    <t>PGP_LNODEPGP</t>
  </si>
  <si>
    <t>PIN63_LNODEN63</t>
  </si>
  <si>
    <t>PML_LNODEPML</t>
  </si>
  <si>
    <t>PSW_BC_LNODEPSW</t>
  </si>
  <si>
    <t>PVL_LNODE5B2</t>
  </si>
  <si>
    <t>PVW_LNODEPVW</t>
  </si>
  <si>
    <t>RGA_BC_LNODEL59</t>
  </si>
  <si>
    <t>RIM_LNODERIM</t>
  </si>
  <si>
    <t>SFU_LNODEU54</t>
  </si>
  <si>
    <t>SPN_BC_GNODEG1</t>
  </si>
  <si>
    <t>SSH_GNODEG1</t>
  </si>
  <si>
    <t>TWY_GNODEG1</t>
  </si>
  <si>
    <t>UBO_GNODEG3</t>
  </si>
  <si>
    <t>UCH_GNODEG2</t>
  </si>
  <si>
    <t>UMH_GNODEG1</t>
  </si>
  <si>
    <t>USR_GNODEG4</t>
  </si>
  <si>
    <t>WAX_GNODEG2</t>
  </si>
  <si>
    <t>KIT_BC_GNODERTA</t>
  </si>
  <si>
    <t>CAS_LA_LNODESMW</t>
  </si>
  <si>
    <t>CAS_PP_LNODE1AUX</t>
  </si>
  <si>
    <t>HAR_GS_LNODE2AUX</t>
  </si>
  <si>
    <t>FRA_SM_LNODENE3</t>
  </si>
  <si>
    <t>FRA_SM_LNODENE5</t>
  </si>
  <si>
    <t>SHSTLK_LNODE2</t>
  </si>
  <si>
    <t>AFP_LNODEAFP</t>
  </si>
  <si>
    <t>ALU_LNODETTE</t>
  </si>
  <si>
    <t>BBS_LNODEBS1</t>
  </si>
  <si>
    <t>BRN_LNODEBRN</t>
  </si>
  <si>
    <t>BVY_LNODEBVY</t>
  </si>
  <si>
    <t>CAM_BC_LNODEAM2</t>
  </si>
  <si>
    <t>CAP_BC_LNODECAP</t>
  </si>
  <si>
    <t>CBL_LNODECBL</t>
  </si>
  <si>
    <t>CFT_LNODEFT2</t>
  </si>
  <si>
    <t>CFT_LNODEFTA</t>
  </si>
  <si>
    <t>CLD_LNODEC</t>
  </si>
  <si>
    <t>CSQ_LNODESQ2</t>
  </si>
  <si>
    <t>CSQ_LNODESQ4</t>
  </si>
  <si>
    <t>DCV_LNODEDCV</t>
  </si>
  <si>
    <t>EFM_LNODEFM6</t>
  </si>
  <si>
    <t>EFM_LNODEFMD</t>
  </si>
  <si>
    <t>ENK_LNODEE15</t>
  </si>
  <si>
    <t>ESS_LNODEESS</t>
  </si>
  <si>
    <t>ET3_LNODEET3</t>
  </si>
  <si>
    <t>FSR_LNODEFSR</t>
  </si>
  <si>
    <t>FST_LNODEST1</t>
  </si>
  <si>
    <t>GDN_LNODEDNA</t>
  </si>
  <si>
    <t>GLT_LNODEGLT</t>
  </si>
  <si>
    <t>HOL_BC_LNODEHOL</t>
  </si>
  <si>
    <t>HSY_LNODESYA</t>
  </si>
  <si>
    <t>HZN_LNODEHZN</t>
  </si>
  <si>
    <t>KEN_BC_LNODEKEN</t>
  </si>
  <si>
    <t>KMI_LNODEKMI</t>
  </si>
  <si>
    <t>LCW_LNODELCW</t>
  </si>
  <si>
    <t>LDY_LNODEPHA</t>
  </si>
  <si>
    <t>MPT_BC_LNODEPT3</t>
  </si>
  <si>
    <t>MPT_BC_LNODEPT4</t>
  </si>
  <si>
    <t>NKL_LNODENKL</t>
  </si>
  <si>
    <t>NWE_LNODENWE</t>
  </si>
  <si>
    <t>NWP_LNODENWP</t>
  </si>
  <si>
    <t>PKP_LNODEPKP</t>
  </si>
  <si>
    <t>PRS_LNODEPRS</t>
  </si>
  <si>
    <t>QNL_LNODEL12</t>
  </si>
  <si>
    <t>QRP_LNODEQRP</t>
  </si>
  <si>
    <t>RBF_LNODERBF</t>
  </si>
  <si>
    <t>ROS63B_LNODE63B</t>
  </si>
  <si>
    <t>SEP_LNODESEP</t>
  </si>
  <si>
    <t>SHA_BC_LNODEHAB</t>
  </si>
  <si>
    <t>SKU_LNODESKU</t>
  </si>
  <si>
    <t>SLO_LNODESLO</t>
  </si>
  <si>
    <t>WBK_LNODEBDM</t>
  </si>
  <si>
    <t>WFR_LNODEWFR</t>
  </si>
  <si>
    <t>WHY_LNODEHY1</t>
  </si>
  <si>
    <t>WHY_LNODEHY2</t>
  </si>
  <si>
    <t>WLM_LNODEM25</t>
  </si>
  <si>
    <t>WOS_LNODEWOS</t>
  </si>
  <si>
    <t>WTL_LNODELT2</t>
  </si>
  <si>
    <t>CRUMCYN_LNODERUM</t>
  </si>
  <si>
    <t>OKANSUB_LNODEFMR</t>
  </si>
  <si>
    <t>NUGGET_LNODE9T1</t>
  </si>
  <si>
    <t>BALDWINR_LNODEAR2</t>
  </si>
  <si>
    <t>MAXM_LNODEIM1</t>
  </si>
  <si>
    <t>WASHTN_LNODE1</t>
  </si>
  <si>
    <t>TAYLORTA_LNODEBK1</t>
  </si>
  <si>
    <t>AROWHEAD_1_N005</t>
  </si>
  <si>
    <t>ORNT_LNODEBR3</t>
  </si>
  <si>
    <t>VACADIX_1_N015</t>
  </si>
  <si>
    <t>DMR_GNODEG1</t>
  </si>
  <si>
    <t>HFH_GNODEG1</t>
  </si>
  <si>
    <t>HFY_LNODEFY1</t>
  </si>
  <si>
    <t>DOWNS115_1_N006</t>
  </si>
  <si>
    <t>CPP_GNODEPL3</t>
  </si>
  <si>
    <t>CSG_GNODEPL2</t>
  </si>
  <si>
    <t>JAY_GNODE2</t>
  </si>
  <si>
    <t>JFK_GNODET</t>
  </si>
  <si>
    <t>MCC_GNODEPKR</t>
  </si>
  <si>
    <t>SPG_GNODE4</t>
  </si>
  <si>
    <t>SUT_GNODE1</t>
  </si>
  <si>
    <t>DA_ELK3_LNODELK3</t>
  </si>
  <si>
    <t>CAR_SM_LNODENE4</t>
  </si>
  <si>
    <t>CES_LNODECES</t>
  </si>
  <si>
    <t>ELK4RSS_LNODELK4</t>
  </si>
  <si>
    <t>ELK6MCK_LNODELK6</t>
  </si>
  <si>
    <t>HED_LNODENE1</t>
  </si>
  <si>
    <t>LAK_SM_LNODENE7</t>
  </si>
  <si>
    <t>MCY_LNODE106</t>
  </si>
  <si>
    <t>NAT_LNODENE1</t>
  </si>
  <si>
    <t>NAT_LNODENE2</t>
  </si>
  <si>
    <t>NAT_LNODENE3</t>
  </si>
  <si>
    <t>NCY_LNODE104</t>
  </si>
  <si>
    <t>ORV_LNODENE3</t>
  </si>
  <si>
    <t>ORV_LNODENE5</t>
  </si>
  <si>
    <t>STA_SM_LNODE201</t>
  </si>
  <si>
    <t>STA_SM_LNODE205</t>
  </si>
  <si>
    <t>STB_LNODE201</t>
  </si>
  <si>
    <t>STA_SM_LNODE214</t>
  </si>
  <si>
    <t>STA_SM_LNODE218</t>
  </si>
  <si>
    <t>STB_LNODE209</t>
  </si>
  <si>
    <t>STB_LNODE211</t>
  </si>
  <si>
    <t>CAM_GNODE2</t>
  </si>
  <si>
    <t>CIG_GNODEPL1</t>
  </si>
  <si>
    <t>PGG_GNODE2</t>
  </si>
  <si>
    <t>SPG_GNODE1</t>
  </si>
  <si>
    <t>UCD_GNODEPL</t>
  </si>
  <si>
    <t>WHT_GNODE1</t>
  </si>
  <si>
    <t>CPP_LNODESS1</t>
  </si>
  <si>
    <t>ECY_LNODE102</t>
  </si>
  <si>
    <t>HED_LNODENE2</t>
  </si>
  <si>
    <t>HUR_LNODENE7</t>
  </si>
  <si>
    <t>MCY_LNODE102</t>
  </si>
  <si>
    <t>SOO_BC_LNODEBUS</t>
  </si>
  <si>
    <t>SPN_BC_LNODE271</t>
  </si>
  <si>
    <t>SRN_LNODEELL</t>
  </si>
  <si>
    <t>SRY_LNODESRY</t>
  </si>
  <si>
    <t>STM_LNODESTM</t>
  </si>
  <si>
    <t>TLR_LNODETLR</t>
  </si>
  <si>
    <t>WPN_LNODEWPN</t>
  </si>
  <si>
    <t>WWL_LNODEWWL</t>
  </si>
  <si>
    <t>YVR_LNODEYVR</t>
  </si>
  <si>
    <t>TWISP_LNODEISP</t>
  </si>
  <si>
    <t>SMEADOW_LNODERT1</t>
  </si>
  <si>
    <t>CANYONCP_LNODE8T1</t>
  </si>
  <si>
    <t>RICH_LNODE9T1</t>
  </si>
  <si>
    <t>BTSY_T_LNODESYJ</t>
  </si>
  <si>
    <t>SCGN_LNODEBR3</t>
  </si>
  <si>
    <t>STHL_TAP_LNODEILL</t>
  </si>
  <si>
    <t>AROWHEAD_1_N001</t>
  </si>
  <si>
    <t>CALTRSF_1_N002</t>
  </si>
  <si>
    <t>CALTRSJ_1_N001</t>
  </si>
  <si>
    <t>LIDTAP_1_N001</t>
  </si>
  <si>
    <t>ATLAS_TP_LNODEAS</t>
  </si>
  <si>
    <t>CLEARWTR_LNODED1</t>
  </si>
  <si>
    <t>COULECTY_LNODEMR</t>
  </si>
  <si>
    <t>EASTMNT_LNODEF1</t>
  </si>
  <si>
    <t>MILLWOOD_LNODEF2</t>
  </si>
  <si>
    <t>NISQUALY_LNODEF2</t>
  </si>
  <si>
    <t>QUINCY_LNODE16</t>
  </si>
  <si>
    <t>SIELER_LNODEF1</t>
  </si>
  <si>
    <t>ST_PAUL_LNODEF2</t>
  </si>
  <si>
    <t>W_PLAINS_LNODEMR</t>
  </si>
  <si>
    <t>WEIPPE_LNODEPE</t>
  </si>
  <si>
    <t>ALDER_NODE11</t>
  </si>
  <si>
    <t>CUSHMAN1_NODE22</t>
  </si>
  <si>
    <t>MOSSY_RK_NODE51</t>
  </si>
  <si>
    <t>NINE_MI_NODEN1</t>
  </si>
  <si>
    <t>NINE_MI_NODEN3</t>
  </si>
  <si>
    <t>ROCK_ISL_NODE03</t>
  </si>
  <si>
    <t>ROCK_ISL_NODE09</t>
  </si>
  <si>
    <t>ROCKY_RH_NODE03</t>
  </si>
  <si>
    <t>WELLS_NODE09</t>
  </si>
  <si>
    <t>INTMTN_NDC1</t>
  </si>
  <si>
    <t>ADLNTO_NDC2</t>
  </si>
  <si>
    <t>GW2_GNODEG3</t>
  </si>
  <si>
    <t>GW2_GNODEG4</t>
  </si>
  <si>
    <t>WESTGTE_LNODEMR</t>
  </si>
  <si>
    <t>KLAMB_BP_2_GNODE02</t>
  </si>
  <si>
    <t>ASHE_5_G01GNODE</t>
  </si>
  <si>
    <t>ASHE_BP_DG3GNODE</t>
  </si>
  <si>
    <t>BONNVILL_2_G07GNODE</t>
  </si>
  <si>
    <t>BONNVILL_2_G12GNODE</t>
  </si>
  <si>
    <t>CAMAS_GMILLGNODE</t>
  </si>
  <si>
    <t>CARMEN_S_1_G01GNODE</t>
  </si>
  <si>
    <t>CHIEF_JO_2_G02GNODE</t>
  </si>
  <si>
    <t>CHIEF_JO_2_G06GNODE</t>
  </si>
  <si>
    <t>CHIEF_JO_2_G09GNODE</t>
  </si>
  <si>
    <t>CHIEF_JO_2_G10GNODE</t>
  </si>
  <si>
    <t>CHIEF_JO_2_G15GNODE</t>
  </si>
  <si>
    <t>CHIEF_JO_2_G16GNODE</t>
  </si>
  <si>
    <t>CHIEF_JO_5_G23GNODE</t>
  </si>
  <si>
    <t>CHRST_VL_1_OUTBACKGNODE</t>
  </si>
  <si>
    <t>COMB_H_2_2_ZDGNODE</t>
  </si>
  <si>
    <t>DETROIT_2_G01GNODE</t>
  </si>
  <si>
    <t>G_COULEE_2_G10GNODE</t>
  </si>
  <si>
    <t>G_COULEE_2_G12GNODE</t>
  </si>
  <si>
    <t>G_COULEE_2_G17GNODE</t>
  </si>
  <si>
    <t>G_COULEE_5_G24GNODE</t>
  </si>
  <si>
    <t>ICE_HARB_1_G01GNODE</t>
  </si>
  <si>
    <t>ICE_HARB_1_G03GNODE</t>
  </si>
  <si>
    <t>ICE_HARB_1_G06GNODE</t>
  </si>
  <si>
    <t>LIBBY_2_G02GNODE</t>
  </si>
  <si>
    <t>LIT_GOOS_5_G01GNODE</t>
  </si>
  <si>
    <t>ROZA_1_PH1GNODE</t>
  </si>
  <si>
    <t>RVR_RD_C_1_G01GNODE</t>
  </si>
  <si>
    <t>SHEPDSNC_2_Z2GNODE</t>
  </si>
  <si>
    <t>SULTAN_1_G1GNODE</t>
  </si>
  <si>
    <t>TDALESPH_2_G07GNODE</t>
  </si>
  <si>
    <t>TRAILBRG_1_G01GNODE</t>
  </si>
  <si>
    <t>VANSYCLE_6_Z1GNODE</t>
  </si>
  <si>
    <t>WHEATFLD_2_Z1GNODE</t>
  </si>
  <si>
    <t>WHITECRK_1_G02GNODE</t>
  </si>
  <si>
    <t>WHITECRK_1_G03GNODE</t>
  </si>
  <si>
    <t>ACORD_BP_LNODEFMR</t>
  </si>
  <si>
    <t>AGNEW_BP_LNODENEW</t>
  </si>
  <si>
    <t>AHSAH_BP_LNODEHKA</t>
  </si>
  <si>
    <t>AIRPT_BP_LNODECPI</t>
  </si>
  <si>
    <t>ALMIR_BP_LNODESALMIRA</t>
  </si>
  <si>
    <t>ALTTA_BP_LNODEPRT</t>
  </si>
  <si>
    <t>ANACO_BP_LNODEMBDB876</t>
  </si>
  <si>
    <t>ANTLO_BP_LNODE69</t>
  </si>
  <si>
    <t>BALEV_BP_LNODELLE</t>
  </si>
  <si>
    <t>BALLN_BP_LNODEFMR</t>
  </si>
  <si>
    <t>BELL_BPA_LNODELD1</t>
  </si>
  <si>
    <t>BELL_BPA_LNODELD2</t>
  </si>
  <si>
    <t>BENTC_BP_LNODEREA</t>
  </si>
  <si>
    <t>BIGED_BP_LNODEDR5</t>
  </si>
  <si>
    <t>BOEIN_BP_LNODEBK2</t>
  </si>
  <si>
    <t>BRASA_BP_LNODEFMR</t>
  </si>
  <si>
    <t>CARBU_BP_LNODERK3</t>
  </si>
  <si>
    <t>CASCA_BP_LNODEFMR</t>
  </si>
  <si>
    <t>CASIN_BP_LNODEFMR</t>
  </si>
  <si>
    <t>CATHL_BP_LNODE115</t>
  </si>
  <si>
    <t>CHEHA_BP_LNODESS</t>
  </si>
  <si>
    <t>COKSL_BP_LNODEFMR</t>
  </si>
  <si>
    <t>COUL2_BP_LNODEGPD</t>
  </si>
  <si>
    <t>DEMOS_BP_LNODESS</t>
  </si>
  <si>
    <t>DITTM_BP_LNODEAEDL</t>
  </si>
  <si>
    <t>DITTM_BP_LNODEBMCC</t>
  </si>
  <si>
    <t>DITTM_BP_LNODEESC</t>
  </si>
  <si>
    <t>DITTM_BP_LNODENPM</t>
  </si>
  <si>
    <t>DITTM_BP_LNODEPMCC</t>
  </si>
  <si>
    <t>DOE45_BP_LNODEIGO</t>
  </si>
  <si>
    <t>DOE_A8_LNODEMR1</t>
  </si>
  <si>
    <t>DONAL_BP_LNODE115</t>
  </si>
  <si>
    <t>EAGLE_BP_LNODEEND</t>
  </si>
  <si>
    <t>EECLO_BP_LNODEESS</t>
  </si>
  <si>
    <t>ELECP_BP_LNODE152</t>
  </si>
  <si>
    <t>ELENS_BP_LNODEKLI</t>
  </si>
  <si>
    <t>ELENS_BP_LNODERE1</t>
  </si>
  <si>
    <t>ELENS_BP_LNODESB2</t>
  </si>
  <si>
    <t>ELY_LNODEELY</t>
  </si>
  <si>
    <t>FAROK_BP_LNODEAKS</t>
  </si>
  <si>
    <t>FELID_BP_LNODEIDA</t>
  </si>
  <si>
    <t>FIRST_BP_LNODEXF2</t>
  </si>
  <si>
    <t>FISHERS_LNODERK1</t>
  </si>
  <si>
    <t>FLORE_BP_LNODEXF1</t>
  </si>
  <si>
    <t>FORGR_BP_LNODEOR1</t>
  </si>
  <si>
    <t>FOSTR_BP_LNODEDR2</t>
  </si>
  <si>
    <t>FRTRK_BP_LNODEATE</t>
  </si>
  <si>
    <t>GCOUL_BP_LNODES34</t>
  </si>
  <si>
    <t>GILMER_LNODEMER</t>
  </si>
  <si>
    <t>GLADE_LNODEEND</t>
  </si>
  <si>
    <t>GRNDV_BP_LNODEMRG</t>
  </si>
  <si>
    <t>HARIS_BP_LNODE055</t>
  </si>
  <si>
    <t>HENKL_BP_LNODEXF2</t>
  </si>
  <si>
    <t>HGHLD_BP_LNODEUD3</t>
  </si>
  <si>
    <t>HUGHES_LNODE103</t>
  </si>
  <si>
    <t>INTAL_BP_LNODEFD4</t>
  </si>
  <si>
    <t>KALIS_BP_LNODEDR2</t>
  </si>
  <si>
    <t>KALIS_BP_LNODERV2</t>
  </si>
  <si>
    <t>KENNW_BP_LNODEXF3</t>
  </si>
  <si>
    <t>KITSAP_LNODESSA</t>
  </si>
  <si>
    <t>LAKSI_BP_LNODE5KV</t>
  </si>
  <si>
    <t>LATHA_BP_LNODEXF2</t>
  </si>
  <si>
    <t>LEBAN_BP_LNODECPI</t>
  </si>
  <si>
    <t>LEONA_BP_LNODEDRD</t>
  </si>
  <si>
    <t>LEWSC_BP_LNODE967</t>
  </si>
  <si>
    <t>LEWSC_BP_LNODELD1</t>
  </si>
  <si>
    <t>LIBYP_BP_LNODEXF2</t>
  </si>
  <si>
    <t>LIBYP_BP_LNODEXF3</t>
  </si>
  <si>
    <t>MCMIN_BP_LNODEDR3</t>
  </si>
  <si>
    <t>MCNAR_BP_LNODEESS</t>
  </si>
  <si>
    <t>MEDWD_BP_LNODEFMR</t>
  </si>
  <si>
    <t>MIST_LNODEWOE</t>
  </si>
  <si>
    <t>MOXEE_LNODELD3</t>
  </si>
  <si>
    <t>NBENC_BP_LNODECH2</t>
  </si>
  <si>
    <t>NBRKN_BP_LNODEOOK</t>
  </si>
  <si>
    <t>NWDLN_BP_LNODEFMR</t>
  </si>
  <si>
    <t>OAKRI_BP_LNODELEC</t>
  </si>
  <si>
    <t>OLYMA_BP_LNODEXF2</t>
  </si>
  <si>
    <t>ORCHD_BP_LNODEFMR</t>
  </si>
  <si>
    <t>ORDNE_BP_LNODE140</t>
  </si>
  <si>
    <t>OYSTE_BP_LNODE803</t>
  </si>
  <si>
    <t>PINEH_BP_LNODEFMR</t>
  </si>
  <si>
    <t>PLSTH_BP_LNODEALD</t>
  </si>
  <si>
    <t>POMEY_BP_LNODEINL</t>
  </si>
  <si>
    <t>PORTA_BP_LNODEUSU</t>
  </si>
  <si>
    <t>QUILA_BP_LNODEXF1</t>
  </si>
  <si>
    <t>RICHL_BP_LNODECHL</t>
  </si>
  <si>
    <t>RIPPR_BP_LNODEBK3</t>
  </si>
  <si>
    <t>RIVER_BP_LNODE961</t>
  </si>
  <si>
    <t>SALEM_BP_LNODEXF1</t>
  </si>
  <si>
    <t>SANDL_BP_LNODEXF1</t>
  </si>
  <si>
    <t>SANDP_BP_LNODEYON</t>
  </si>
  <si>
    <t>SAPPH_BP_LNODESHT</t>
  </si>
  <si>
    <t>SCOT2_BP_LNODEFMR</t>
  </si>
  <si>
    <t>SMITC_BP_LNODECAN</t>
  </si>
  <si>
    <t>SNOHM_BP_LNODEFMR</t>
  </si>
  <si>
    <t>STATF_BP_LNODEMR1</t>
  </si>
  <si>
    <t>STATF_BP_LNODEMR2</t>
  </si>
  <si>
    <t>SUMNE_BP_LNODENER</t>
  </si>
  <si>
    <t>SUNHA_BP_LNODEBIA</t>
  </si>
  <si>
    <t>T3BAD_BP_LNODEFMR</t>
  </si>
  <si>
    <t>THRAS_BP_LNODEXF1</t>
  </si>
  <si>
    <t>TILLA_BP_LNODEIDE</t>
  </si>
  <si>
    <t>TROCR_BP_LNODEHTS</t>
  </si>
  <si>
    <t>TUMBC_BP_LNODEDGE</t>
  </si>
  <si>
    <t>VILLA_BP_LNODEFMR</t>
  </si>
  <si>
    <t>WAFER_BP_LNODEXF2</t>
  </si>
  <si>
    <t>WALAW_BP_LNODEALA</t>
  </si>
  <si>
    <t>WARNER_LNODERV3</t>
  </si>
  <si>
    <t>WAUNA_LNODENA3</t>
  </si>
  <si>
    <t>WILAP_BP_LNODEPCP</t>
  </si>
  <si>
    <t>WWOOD_BP_LNODEFMR</t>
  </si>
  <si>
    <t>SUM_TP_GENGNODE</t>
  </si>
  <si>
    <t>KLAMB_BP_2_GNODE902</t>
  </si>
  <si>
    <t>ALBENI_F_1_GAF3GNODE</t>
  </si>
  <si>
    <t>ASHE_BP_DG1GNODE</t>
  </si>
  <si>
    <t>BONNVILL_1_G09GNODE</t>
  </si>
  <si>
    <t>CHIEF_JO_2_G01GNODE</t>
  </si>
  <si>
    <t>CHIEF_JO_2_G11GNODE</t>
  </si>
  <si>
    <t>CHIEF_JO_2_G13GNODE</t>
  </si>
  <si>
    <t>CHIEF_JO_2_G14GNODE</t>
  </si>
  <si>
    <t>CHIEF_JO_5_G18GNODE</t>
  </si>
  <si>
    <t>CHIEF_JO_5_G21GNODE</t>
  </si>
  <si>
    <t>CHIEF_JO_5_G25GNODE</t>
  </si>
  <si>
    <t>CHIEF_JO_5_G27GNODE</t>
  </si>
  <si>
    <t>CONDWIND_1_Z2GNODE</t>
  </si>
  <si>
    <t>ENID_RD_1_G01GNODE</t>
  </si>
  <si>
    <t>FIBRE89_1_G05GNODE</t>
  </si>
  <si>
    <t>FIBRE89_1_G06GNODE</t>
  </si>
  <si>
    <t>FOSTER_1_G02GNODE</t>
  </si>
  <si>
    <t>G_COULEE_2_G02GNODE</t>
  </si>
  <si>
    <t>G_COULEE_2_PG12GNODE</t>
  </si>
  <si>
    <t>G_COULEE_2_PG8GNODE</t>
  </si>
  <si>
    <t>G_COULEE_2_PG9GNODE</t>
  </si>
  <si>
    <t>HIGHLNDS_1_CEWGNODE</t>
  </si>
  <si>
    <t>HUNGRY_H_2_G01GNODE</t>
  </si>
  <si>
    <t>ICE_HARB_1_G02GNODE</t>
  </si>
  <si>
    <t>JOHN_DAY_5_G14GNODE</t>
  </si>
  <si>
    <t>LIBBY_2_G01GNODE</t>
  </si>
  <si>
    <t>LION_MTN_2_G01GNODE</t>
  </si>
  <si>
    <t>LIT_GOOS_5_G02GNODE</t>
  </si>
  <si>
    <t>LOW_GRAN_5_G03GNODE</t>
  </si>
  <si>
    <t>MTSOL_BP_GINDGNODE</t>
  </si>
  <si>
    <t>PORT_ANG_6_G01GNODE</t>
  </si>
  <si>
    <t>TAP2U_BP_GCOYOTEGNODE</t>
  </si>
  <si>
    <t>TDALESPH_2_G11GNODE</t>
  </si>
  <si>
    <t>TDALESPH_2_G12GNODE</t>
  </si>
  <si>
    <t>UNIV_EW_1_UFOGNODE</t>
  </si>
  <si>
    <t>WAUNA_2_JRWGNODE</t>
  </si>
  <si>
    <t>WAUNA_GWNAGNODE</t>
  </si>
  <si>
    <t>WHITECRK_1_G01GNODE</t>
  </si>
  <si>
    <t>WILLIS_2_Z2GNODE</t>
  </si>
  <si>
    <t>7AVEN_BP_LNODEFMR</t>
  </si>
  <si>
    <t>ACTON_LNODE115</t>
  </si>
  <si>
    <t>ALDRD_BP_LNODE5KV</t>
  </si>
  <si>
    <t>ALMIR_BP_LNODENALMIRA</t>
  </si>
  <si>
    <t>ALTTA_BP_LNODETON</t>
  </si>
  <si>
    <t>ALVEY_BP_LNODESER</t>
  </si>
  <si>
    <t>ARTND_BP_LNODE115</t>
  </si>
  <si>
    <t>ASHE_BP_LNODEUX2</t>
  </si>
  <si>
    <t>AXFOR_BP_LNODEFMR</t>
  </si>
  <si>
    <t>BAKRS_BP_LNODEXF2</t>
  </si>
  <si>
    <t>BANGO_BP_LNODEUB2</t>
  </si>
  <si>
    <t>BELFA_BP_LNODEAC1</t>
  </si>
  <si>
    <t>BIGED_BP_LNODE2SS3</t>
  </si>
  <si>
    <t>BIGED_BP_LNODE3SS1</t>
  </si>
  <si>
    <t>BIGED_BP_LNODE3SS3</t>
  </si>
  <si>
    <t>BIGED_BP_LNODEDR3</t>
  </si>
  <si>
    <t>BONRF_BP_LNODEYBF</t>
  </si>
  <si>
    <t>BOOTH_BP_LNODE5KV</t>
  </si>
  <si>
    <t>BRIGH_BP_LNODEXF1</t>
  </si>
  <si>
    <t>BRIGH_BP_LNODEXF2</t>
  </si>
  <si>
    <t>BRKDL_BP_LNODEBPA</t>
  </si>
  <si>
    <t>BROAD_BP_LNODEXF1</t>
  </si>
  <si>
    <t>CEDAR_BP_LNODEVIL</t>
  </si>
  <si>
    <t>CENTP_BP_LNODE115</t>
  </si>
  <si>
    <t>CHEMA_BP_LNODESS</t>
  </si>
  <si>
    <t>CHEMI_BP_LNODEBK1</t>
  </si>
  <si>
    <t>CLFAS_BP_LNODELLE</t>
  </si>
  <si>
    <t>COLDC_BP_LNODE115</t>
  </si>
  <si>
    <t>COLMW_BP_LNODETZ2</t>
  </si>
  <si>
    <t>COOKE_BP_LNODEMTN</t>
  </si>
  <si>
    <t>DISCO_BP_LNODEXF1</t>
  </si>
  <si>
    <t>DITTM_BP_LNODEER2</t>
  </si>
  <si>
    <t>DITTM_BP_LNODENMCC</t>
  </si>
  <si>
    <t>DITTM_BP_LNODER1B</t>
  </si>
  <si>
    <t>DOE_A8_LNODEMR2</t>
  </si>
  <si>
    <t>DRAIN_BP_LNODEAIN</t>
  </si>
  <si>
    <t>EASTO_BP_LNODESER</t>
  </si>
  <si>
    <t>ELMA_BP_LNODEAST</t>
  </si>
  <si>
    <t>ELMA_BP_LNODEEST</t>
  </si>
  <si>
    <t>EWILS_BP_LNODESON</t>
  </si>
  <si>
    <t>FARGO_BP_LNODE115</t>
  </si>
  <si>
    <t>FIBRE_BP_LNODEFD2</t>
  </si>
  <si>
    <t>FILBERT_LNODEERT</t>
  </si>
  <si>
    <t>FIVEC_BP_LNODEFMR</t>
  </si>
  <si>
    <t>FLORE_BP_LNODEOOD</t>
  </si>
  <si>
    <t>FLTHD_BP_LNODEEWAY</t>
  </si>
  <si>
    <t>FREDC_BP_LNODESS1</t>
  </si>
  <si>
    <t>FREDC_BP_LNODESS2</t>
  </si>
  <si>
    <t>FROMAN_LNODECPI</t>
  </si>
  <si>
    <t>FRONT_BP_LNODEFMR</t>
  </si>
  <si>
    <t>GCOUL_BP_LNODEIND</t>
  </si>
  <si>
    <t>GLADE_LNODECID</t>
  </si>
  <si>
    <t>GOBLE_BP_LNODEOEC</t>
  </si>
  <si>
    <t>GORDO_BP_LNODEACW</t>
  </si>
  <si>
    <t>GRANF_BP_LNODEXF2</t>
  </si>
  <si>
    <t>HALFM_BP_LNODEFMR</t>
  </si>
  <si>
    <t>HEBO_LNODEPUD</t>
  </si>
  <si>
    <t>HEDGES_LNODEGES</t>
  </si>
  <si>
    <t>HIDEA_BP_LNODEANE</t>
  </si>
  <si>
    <t>HOODR_BP_LNODESS</t>
  </si>
  <si>
    <t>HUNGR_BP_LNODEXF3</t>
  </si>
  <si>
    <t>IRRIG_BP_LNODEGON</t>
  </si>
  <si>
    <t>GRS_TEP_LNODEAUX</t>
  </si>
  <si>
    <t>NMTSP_BP_LNODEF12</t>
  </si>
  <si>
    <t>NORPA_BP_LNODELD1</t>
  </si>
  <si>
    <t>NPASC_BP_LNODEFMR</t>
  </si>
  <si>
    <t>OLYMA_BP_LNODESS1</t>
  </si>
  <si>
    <t>OXBOW_BP_LNODEBOW</t>
  </si>
  <si>
    <t>P66REFIN_LNODEBP1</t>
  </si>
  <si>
    <t>PATER_BP_LNODEREA</t>
  </si>
  <si>
    <t>PATER_BP_LNODERVR</t>
  </si>
  <si>
    <t>PLYMB_BP_LNODEUTH</t>
  </si>
  <si>
    <t>PRAIE_BP_LNODEFMR</t>
  </si>
  <si>
    <t>PRIOR2_LNODEOR2</t>
  </si>
  <si>
    <t>PWRCI_BP_LNODEESS</t>
  </si>
  <si>
    <t>REPUB_BP_LNODEPUD</t>
  </si>
  <si>
    <t>REPUB_BP_LNODERG2</t>
  </si>
  <si>
    <t>RIPPR_BP_LNODEBK1</t>
  </si>
  <si>
    <t>ROGUE_LNODECC3</t>
  </si>
  <si>
    <t>ROSS_BP_LNODEEST</t>
  </si>
  <si>
    <t>SAGEH_BP_LNODEPUD</t>
  </si>
  <si>
    <t>SALKU_BP_LNODEKUM</t>
  </si>
  <si>
    <t>SAMUE_BP_LNODE601</t>
  </si>
  <si>
    <t>SANTI_BP_LNODEMER</t>
  </si>
  <si>
    <t>SAPPH_BP_LNODEKIU</t>
  </si>
  <si>
    <t>SAPPH_BP_LNODEKS2</t>
  </si>
  <si>
    <t>SAPPH_BP_LNODEYEE</t>
  </si>
  <si>
    <t>SCOOT_BP_LNODEND1</t>
  </si>
  <si>
    <t>SCOTT_BP_LNODEXF2</t>
  </si>
  <si>
    <t>SNIPE_BP_LNODENRE</t>
  </si>
  <si>
    <t>SNOHO_BP_LNODEERV</t>
  </si>
  <si>
    <t>STATE_BP_LNODEONS</t>
  </si>
  <si>
    <t>STATX_BP_LNODEAVY</t>
  </si>
  <si>
    <t>STHEL_BP_LNODEENS</t>
  </si>
  <si>
    <t>STJOH_BP_LNODESS</t>
  </si>
  <si>
    <t>SULLI_BP_LNODEVAN</t>
  </si>
  <si>
    <t>SUNHA_BP_LNODEARB</t>
  </si>
  <si>
    <t>SUNHA_BP_LNODEOK1</t>
  </si>
  <si>
    <t>SUNSE_BP_LNODESET</t>
  </si>
  <si>
    <t>TAPTE_BP_LNODEND2</t>
  </si>
  <si>
    <t>TENTT_BP_LNODEBK2</t>
  </si>
  <si>
    <t>TOLED2TP_LNODEEDO</t>
  </si>
  <si>
    <t>TYVAL_BP_LNODELEY</t>
  </si>
  <si>
    <t>UMATI_BP_LNODELLA</t>
  </si>
  <si>
    <t>UNIONRDG_LNODEDGE</t>
  </si>
  <si>
    <t>VERA_BP_LNODEION</t>
  </si>
  <si>
    <t>WENDS_BP_LNODEERV</t>
  </si>
  <si>
    <t>WESTG_BP_LNODEFMR</t>
  </si>
  <si>
    <t>WORDEN_LNODEREA</t>
  </si>
  <si>
    <t>GRS_TEP_LNODELD2</t>
  </si>
  <si>
    <t>STCLA_BP_LNODEARA</t>
  </si>
  <si>
    <t>CANBY_BP_LNODEACW</t>
  </si>
  <si>
    <t>LOPEZ_BP_LNODEPEZ</t>
  </si>
  <si>
    <t>MABTON_LNODENRE</t>
  </si>
  <si>
    <t>MASHL_BP_LNODEHEL</t>
  </si>
  <si>
    <t>LAKES_BP_LNODEIDE</t>
  </si>
  <si>
    <t>MALIN_BP_LNODESS2</t>
  </si>
  <si>
    <t>CELILO_NDB2</t>
  </si>
  <si>
    <t>GLRV_UCT3BGNODE</t>
  </si>
  <si>
    <t>GLRV_UST2CGNODE</t>
  </si>
  <si>
    <t>CANPA_BP_LNODEFMR</t>
  </si>
  <si>
    <t>MTHAL_BP_LNODEFMR</t>
  </si>
  <si>
    <t>WLNDT_BP_LNODEAND</t>
  </si>
  <si>
    <t>WMONR_BP_LNODEXF1</t>
  </si>
  <si>
    <t>WMONR_BP_LNODEXF2</t>
  </si>
  <si>
    <t>JHINDS_2_B1</t>
  </si>
  <si>
    <t>STRPSE_LNODEXF1</t>
  </si>
  <si>
    <t>MARANA_LNODE102</t>
  </si>
  <si>
    <t>GRIFFITH_GNODEMTN2</t>
  </si>
  <si>
    <t>CPP1_GNODEST2</t>
  </si>
  <si>
    <t>CPP1_GNODET_1</t>
  </si>
  <si>
    <t>DAVDSON_LNODET1S</t>
  </si>
  <si>
    <t>KCH_LNODEKCH</t>
  </si>
  <si>
    <t>QNL_LNODEWFQ</t>
  </si>
  <si>
    <t>AWY_LNODELDB</t>
  </si>
  <si>
    <t>DEERA_BP_LNODEVA1</t>
  </si>
  <si>
    <t>HAWKI_BP_LNODEFMR</t>
  </si>
  <si>
    <t>HOLDEN_C_LNODEXF2</t>
  </si>
  <si>
    <t>SCOOT_BP_LNODEITH</t>
  </si>
  <si>
    <t>WEYR1_BP_LNODEFMR</t>
  </si>
  <si>
    <t>MONTAGUE_2_GNODEM</t>
  </si>
  <si>
    <t>SUNSTGRD_5_PV1GNODE</t>
  </si>
  <si>
    <t>PRAPIDSTP_7_GENGNODE</t>
  </si>
  <si>
    <t>MINNER_LNODENK1</t>
  </si>
  <si>
    <t>BCM_LNODEBCM</t>
  </si>
  <si>
    <t>BCM_LNODECM2</t>
  </si>
  <si>
    <t>BETHE_BP_LNODE2KV</t>
  </si>
  <si>
    <t>CALYO_BP_LNODEKV2</t>
  </si>
  <si>
    <t>CANBY_BP_LNODEVEC</t>
  </si>
  <si>
    <t>CRESWELL_LNODET1</t>
  </si>
  <si>
    <t>DANEBO_LNODEKV2</t>
  </si>
  <si>
    <t>JESSEN_LNODE2KV</t>
  </si>
  <si>
    <t>MONRW_BP_LNODEXF1</t>
  </si>
  <si>
    <t>OSO_SPD_LNODEXF</t>
  </si>
  <si>
    <t>HYML_LNODEYML</t>
  </si>
  <si>
    <t>SARATOGA_LNODEEHI</t>
  </si>
  <si>
    <t>FRIEND_LNODEDTF</t>
  </si>
  <si>
    <t>CTYMESA_LNODESR</t>
  </si>
  <si>
    <t>HASSWALC_LNODET1</t>
  </si>
  <si>
    <t>NORTHHAV_LNODENEA</t>
  </si>
  <si>
    <t>SUNSLRG1_7_N001</t>
  </si>
  <si>
    <t>SUNSPTGN_7_N001</t>
  </si>
  <si>
    <t>PEASE_1_N001</t>
  </si>
  <si>
    <t>PEASE_1_N008</t>
  </si>
  <si>
    <t>MISSIONC_LNODEER</t>
  </si>
  <si>
    <t>STRPSE_LNODEXF3</t>
  </si>
  <si>
    <t>KARTCHNR_LNODEHNR</t>
  </si>
  <si>
    <t>RIVIERA_LNODEEND</t>
  </si>
  <si>
    <t>S_RAFAEL_LNODEBLO</t>
  </si>
  <si>
    <t>GCP_1_LNODED10</t>
  </si>
  <si>
    <t>CPP1_GNODEGT1</t>
  </si>
  <si>
    <t>CONI_LNODE531</t>
  </si>
  <si>
    <t>CROSSROA_LNODET2</t>
  </si>
  <si>
    <t>DRAKERD_LNODED_1</t>
  </si>
  <si>
    <t>GFM13CE_7_GNODEU10</t>
  </si>
  <si>
    <t>COBUR_BP_LNODE2KV</t>
  </si>
  <si>
    <t>BONNVILL_2_F1GNODE</t>
  </si>
  <si>
    <t>BONNVILL_2_G05GNODE</t>
  </si>
  <si>
    <t>COFFI_BP_G04GNODE</t>
  </si>
  <si>
    <t>FOSTER_1_G01GNODE</t>
  </si>
  <si>
    <t>G_COULEE_2_G04GNODE</t>
  </si>
  <si>
    <t>G_COULEE_2_G09GNODE</t>
  </si>
  <si>
    <t>GRN_PETE_1_G02GNODE</t>
  </si>
  <si>
    <t>HOPKRIDG_1_Z1GNODE</t>
  </si>
  <si>
    <t>HUNGRY_H_2_G02GNODE</t>
  </si>
  <si>
    <t>HUNGRY_H_2_G04GNODE</t>
  </si>
  <si>
    <t>ICE_HARB_1_G04GNODE</t>
  </si>
  <si>
    <t>JACKSN_1_GEN4GNODE</t>
  </si>
  <si>
    <t>JIMCR_BP_G02GNODE</t>
  </si>
  <si>
    <t>JIMCR_BP_G03GNODE</t>
  </si>
  <si>
    <t>JOHN_DAY_5_G05GNODE</t>
  </si>
  <si>
    <t>JOHN_DAY_5_G16GNODE</t>
  </si>
  <si>
    <t>LIBBY_2_G03GNODE</t>
  </si>
  <si>
    <t>LIT_GOOS_5_G03GNODE</t>
  </si>
  <si>
    <t>LIT_GOOS_5_G05GNODE</t>
  </si>
  <si>
    <t>LOOKOTPT_1_G03GNODE</t>
  </si>
  <si>
    <t>LOW_MON_5_G04GNODE</t>
  </si>
  <si>
    <t>NINECNYN_1_Z2GNODE</t>
  </si>
  <si>
    <t>PHALGLCH_2_Z1GNODE</t>
  </si>
  <si>
    <t>P_TN_MIL_6_G02GNODE</t>
  </si>
  <si>
    <t>RIVRBEND_1_G01GNODE</t>
  </si>
  <si>
    <t>TDALESPH_2_G14GNODE</t>
  </si>
  <si>
    <t>TDALESPH_2_G16GNODE</t>
  </si>
  <si>
    <t>TROY_1_G01GNODE</t>
  </si>
  <si>
    <t>ANGUS_LNODEUD2</t>
  </si>
  <si>
    <t>AVERY_RD_LNODEOCK</t>
  </si>
  <si>
    <t>BANDON_LNODEITY</t>
  </si>
  <si>
    <t>BANGO_BP_LNODE2KV</t>
  </si>
  <si>
    <t>BELLN_BP_LNODESS</t>
  </si>
  <si>
    <t>BENTC_BP_LNODEPUD</t>
  </si>
  <si>
    <t>BIGED_BP_LNODEFDR1</t>
  </si>
  <si>
    <t>BLACK_BP_LNODEFMR</t>
  </si>
  <si>
    <t>BRIER_BP_LNODEFMR</t>
  </si>
  <si>
    <t>BURTO_BP_LNODETON</t>
  </si>
  <si>
    <t>BUTRC_BP_LNODEFMR</t>
  </si>
  <si>
    <t>CENLI_BP_LNODELLA</t>
  </si>
  <si>
    <t>CHEMW_BP_LNODE4F5</t>
  </si>
  <si>
    <t>CHIMA_BP_LNODEFMR</t>
  </si>
  <si>
    <t>CLFAL_BP_LNODEFEC</t>
  </si>
  <si>
    <t>CLFAS_BP_LNODERV3</t>
  </si>
  <si>
    <t>COFFI_BP_LNODEOAD</t>
  </si>
  <si>
    <t>COLMA_BP_LNODESS1</t>
  </si>
  <si>
    <t>CONDO_BP_LNODEDON</t>
  </si>
  <si>
    <t>CRCCO_BP_LNODEFMR</t>
  </si>
  <si>
    <t>CSCDL_BP_LNODEURN</t>
  </si>
  <si>
    <t>CSCDP_BP_LNODEXF1</t>
  </si>
  <si>
    <t>DAYTON_LNODETON</t>
  </si>
  <si>
    <t>DECAT_BP_LNODEHER</t>
  </si>
  <si>
    <t>DELAMETR_LNODEFMR</t>
  </si>
  <si>
    <t>DITTM_BP_LNODEINE</t>
  </si>
  <si>
    <t>DITTM_BP_LNODER2B</t>
  </si>
  <si>
    <t>DITTM_BP_LNODERYB</t>
  </si>
  <si>
    <t>DOE_A6_LNODEXF1</t>
  </si>
  <si>
    <t>EKELS_BP_LNODELSO</t>
  </si>
  <si>
    <t>ELECP_BP_LNODEUD6</t>
  </si>
  <si>
    <t>ELENS_BP_LNODEURE</t>
  </si>
  <si>
    <t>EVERT_BP_LNODEBK1</t>
  </si>
  <si>
    <t>FAIRG_BP_LNODERDS</t>
  </si>
  <si>
    <t>FIBRE_BP_LNODEFD1</t>
  </si>
  <si>
    <t>FIDAL_BP_LNODESS</t>
  </si>
  <si>
    <t>FIFTY_BP_LNODEFMR</t>
  </si>
  <si>
    <t>FILBERT_LNODEROV</t>
  </si>
  <si>
    <t>FISHERS_LNODERK2</t>
  </si>
  <si>
    <t>FITZG_BP_LNODEFMR</t>
  </si>
  <si>
    <t>FLORE_BP_LNODEETA</t>
  </si>
  <si>
    <t>FOBES_BP_LNODEFMR</t>
  </si>
  <si>
    <t>FORGR_BP_LNODEOR2</t>
  </si>
  <si>
    <t>FRANK_BP_LNODEDR3</t>
  </si>
  <si>
    <t>FRANK_BP_LNODEDR4</t>
  </si>
  <si>
    <t>FRANZ_BP_LNODEHOL</t>
  </si>
  <si>
    <t>GARDI_BP_LNODEINC</t>
  </si>
  <si>
    <t>GCOUL_BP_LNODEABD7782</t>
  </si>
  <si>
    <t>GCOUL_BP_LNODELEM</t>
  </si>
  <si>
    <t>GLASG_BP_LNODEINC</t>
  </si>
  <si>
    <t>GOLDN_BP_LNODEPUD</t>
  </si>
  <si>
    <t>GRAND_BP_LNODEDTP</t>
  </si>
  <si>
    <t>GRAYS_BP_LNODEIAK</t>
  </si>
  <si>
    <t>GRENY_BP_LNODEFMR</t>
  </si>
  <si>
    <t>GRN_MTN_LNODEFMR</t>
  </si>
  <si>
    <t>HAAKE_BP_LNODESON</t>
  </si>
  <si>
    <t>HAGEN_LNODEGEN</t>
  </si>
  <si>
    <t>HAMPT_BP_LNODECLP</t>
  </si>
  <si>
    <t>HEYEM_BP_LNODE115</t>
  </si>
  <si>
    <t>HILTO_BP_LNODEFMR</t>
  </si>
  <si>
    <t>HNFO2_BP_LNODEACI</t>
  </si>
  <si>
    <t>HNFO2_BP_LNODEPSS</t>
  </si>
  <si>
    <t>HUSUM_LNODEFMR</t>
  </si>
  <si>
    <t>INTAL_BP_LNODEFD5</t>
  </si>
  <si>
    <t>IONE_BP_LNODEBEC</t>
  </si>
  <si>
    <t>JENKI_BP_LNODEFMR</t>
  </si>
  <si>
    <t>JOSO_LNODEFMR</t>
  </si>
  <si>
    <t>KALAMA_LNODEFMR</t>
  </si>
  <si>
    <t>KEELR_BP_LNODECC5</t>
  </si>
  <si>
    <t>KELOM_BP_LNODEFMR</t>
  </si>
  <si>
    <t>KINGE_BP_LNODEZUA</t>
  </si>
  <si>
    <t>KLON_WEC_LNODEIKE</t>
  </si>
  <si>
    <t>KRNEY_BP_LNODEXF1</t>
  </si>
  <si>
    <t>LAKGR_BP_LNODEFMR</t>
  </si>
  <si>
    <t>LAURA_BP_LNODEFMR</t>
  </si>
  <si>
    <t>LEWSC_BP_LNODELD2</t>
  </si>
  <si>
    <t>LIBYT_BP_LNODESS</t>
  </si>
  <si>
    <t>LKSER_BP_LNODEFMR</t>
  </si>
  <si>
    <t>LNGVW_BP_LNODELSDA644</t>
  </si>
  <si>
    <t>LNGVW_BP_LNODEMBDA644</t>
  </si>
  <si>
    <t>LOOKO_BP_LNODESS</t>
  </si>
  <si>
    <t>MANOR_BP_LNODE115</t>
  </si>
  <si>
    <t>MAPLV_BP_LNODEOLD</t>
  </si>
  <si>
    <t>MARTH_BP_LNODEFMR</t>
  </si>
  <si>
    <t>MILLICAN_LNODEXF1</t>
  </si>
  <si>
    <t>MILTN_BP_LNODETON</t>
  </si>
  <si>
    <t>MONMO_BP_LNODE1E1</t>
  </si>
  <si>
    <t>MTSOL_BP_LNODEWAY</t>
  </si>
  <si>
    <t>NBENC_BP_LNODECH1</t>
  </si>
  <si>
    <t>NCAMA_BP_LNODEMAS</t>
  </si>
  <si>
    <t>OAKPA_BP_LNODERK1</t>
  </si>
  <si>
    <t>OAKRI_BP_LNODEDR2</t>
  </si>
  <si>
    <t>OCEANBCH_LNODEXF</t>
  </si>
  <si>
    <t>ORECI_BP_LNODELSDB258</t>
  </si>
  <si>
    <t>PARKVIEW_LNODEIEW</t>
  </si>
  <si>
    <t>PERRV_BP_LNODEFMR</t>
  </si>
  <si>
    <t>RADAR_LNODESBR</t>
  </si>
  <si>
    <t>RAINR_BP_LNODEPGE</t>
  </si>
  <si>
    <t>READ_BP_LNODE115</t>
  </si>
  <si>
    <t>REDMO_BP_LNODE2KV</t>
  </si>
  <si>
    <t>REDMO_BP_LNODETTE</t>
  </si>
  <si>
    <t>REEDP_BP_LNODERV3</t>
  </si>
  <si>
    <t>RIVERTRL_LNODEMR2</t>
  </si>
  <si>
    <t>ROGUE_LNODECC2</t>
  </si>
  <si>
    <t>ROUND_BP_LNODEAGND</t>
  </si>
  <si>
    <t>RUNYAN_LNODEXF1</t>
  </si>
  <si>
    <t>SANDC_BP_LNODESS</t>
  </si>
  <si>
    <t>SILIC_BP_LNODEXF2</t>
  </si>
  <si>
    <t>SILVR_BP_LNODEPUD</t>
  </si>
  <si>
    <t>SKELS_BP_LNODEFMR</t>
  </si>
  <si>
    <t>SPRNG_BP_LNODENO1</t>
  </si>
  <si>
    <t>STEIL_BP_LNODEFMR</t>
  </si>
  <si>
    <t>STIMS_BP_LNODEFMR</t>
  </si>
  <si>
    <t>SUNHEAV1_LNODEAV1</t>
  </si>
  <si>
    <t>CREST_BP_LNODEPAL</t>
  </si>
  <si>
    <t>DANEBO_LNODE2KV</t>
  </si>
  <si>
    <t>EGYPT_BP_LNODEPAL</t>
  </si>
  <si>
    <t>HERTG_TR_LNODENK1</t>
  </si>
  <si>
    <t>MONRW_BP_LNODEXF2</t>
  </si>
  <si>
    <t>QUENETT_LNODELK1</t>
  </si>
  <si>
    <t>UKIAH_CO_LNODEIAH</t>
  </si>
  <si>
    <t>MERCER_LNODELDE</t>
  </si>
  <si>
    <t>ADAMS_LNODEAMS</t>
  </si>
  <si>
    <t>SALTGILA_LNODENK1</t>
  </si>
  <si>
    <t>CTG1AGN_7_N001</t>
  </si>
  <si>
    <t>SRMS2GN_7_N001</t>
  </si>
  <si>
    <t>MARANA_LNODE101</t>
  </si>
  <si>
    <t>RIVIERA_LNODEEEK</t>
  </si>
  <si>
    <t>GRIFFITH_GNODEMTN1</t>
  </si>
  <si>
    <t>N_WADDEL_GNODEU6_7</t>
  </si>
  <si>
    <t>FRONTRAN_GNODETG2</t>
  </si>
  <si>
    <t>COLL_LNODE050</t>
  </si>
  <si>
    <t>COLL_LNODE553</t>
  </si>
  <si>
    <t>NXC_LNODEL90</t>
  </si>
  <si>
    <t>COMPARK_LNODEDT1</t>
  </si>
  <si>
    <t>FLTHP_BP_LNODEDR3</t>
  </si>
  <si>
    <t>SANDO_BP_LNODEORT</t>
  </si>
  <si>
    <t>MONTAGU1_7_GNODEG1</t>
  </si>
  <si>
    <t>SUTTER_W_2_UNIT1GNODE</t>
  </si>
  <si>
    <t>SUTTER_W_2_UNIT2GNODE</t>
  </si>
  <si>
    <t>GFM13CE_7_GNODEU11</t>
  </si>
  <si>
    <t>PARKER_LNODEK10</t>
  </si>
  <si>
    <t>PARKER_LNODEK11</t>
  </si>
  <si>
    <t>LF1_LNODELF1</t>
  </si>
  <si>
    <t>BERTL_BP_LNODE2KV</t>
  </si>
  <si>
    <t>DELTE_BP_LNODE2KV</t>
  </si>
  <si>
    <t>EAGLE_CR_LNODELD2</t>
  </si>
  <si>
    <t>LEABU_BP_LNODEXF3</t>
  </si>
  <si>
    <t>WESTM_BP_LNODEKV2</t>
  </si>
  <si>
    <t>AIRLIQUI_LNODEDT1</t>
  </si>
  <si>
    <t>GOGGIN_LNODEDTA</t>
  </si>
  <si>
    <t>GOGGIN_LNODEDTB</t>
  </si>
  <si>
    <t>MEDICAL_LNODECMC</t>
  </si>
  <si>
    <t>MERCER_LNODELDA</t>
  </si>
  <si>
    <t>MERCER_LNODELDB</t>
  </si>
  <si>
    <t>SUGARMIL_LNODEDT2</t>
  </si>
  <si>
    <t>BLLK_LNODEWR4</t>
  </si>
  <si>
    <t>HASSYAMP_LNODE2A2</t>
  </si>
  <si>
    <t>CUYAMAGN_7_N001</t>
  </si>
  <si>
    <t>GATEWYGN_7_N001</t>
  </si>
  <si>
    <t>CTG1BGN_7_N001</t>
  </si>
  <si>
    <t>VALTNEGN_7_N001</t>
  </si>
  <si>
    <t>WRGTSRGN_7_N001</t>
  </si>
  <si>
    <t>PEASE_1_N009</t>
  </si>
  <si>
    <t>N_WADDEL_GNODEU2_3</t>
  </si>
  <si>
    <t>STB230CE_LNODEDTH</t>
  </si>
  <si>
    <t>WLNP_LNODEPER</t>
  </si>
  <si>
    <t>NORTHPLA_GNODENT1</t>
  </si>
  <si>
    <t>RDNIXON_GNODEN_2</t>
  </si>
  <si>
    <t>SOUTHPLA_GNODET_6</t>
  </si>
  <si>
    <t>CROSSROA_LNODET1</t>
  </si>
  <si>
    <t>AWY_LNODELDC</t>
  </si>
  <si>
    <t>AWY_LNODELDD</t>
  </si>
  <si>
    <t>DEERA_BP_LNODEVA2</t>
  </si>
  <si>
    <t>HORNR_BP_LNODEBRE</t>
  </si>
  <si>
    <t>WILLO_BP_LNODEFMR</t>
  </si>
  <si>
    <t>SUTTER_W_2_UNIT3GNODE</t>
  </si>
  <si>
    <t>CCM230CE_7_GNODEU10</t>
  </si>
  <si>
    <t>SUNHEAV2_LNODEREA</t>
  </si>
  <si>
    <t>TAPTE_BP_LNODEND1</t>
  </si>
  <si>
    <t>TDALL_BP_LNODESBR</t>
  </si>
  <si>
    <t>TDALL_BP_LNODESCO</t>
  </si>
  <si>
    <t>TDALL_BP_LNODEUD1</t>
  </si>
  <si>
    <t>TENTH_BP_LNODEFMR</t>
  </si>
  <si>
    <t>THREK_BP_LNODEFMR</t>
  </si>
  <si>
    <t>TIMBER_LNODE115</t>
  </si>
  <si>
    <t>TWOMI_BP_LNODEBAN</t>
  </si>
  <si>
    <t>UNIVE_BP_LNODEXF2</t>
  </si>
  <si>
    <t>VALLE_BP_LNODELEY</t>
  </si>
  <si>
    <t>VANDY_BP_LNODEFMR</t>
  </si>
  <si>
    <t>WHITC_BP_LNODEDR3</t>
  </si>
  <si>
    <t>WIDCO_BP_LNODEEAM</t>
  </si>
  <si>
    <t>WREN_LNODECPI</t>
  </si>
  <si>
    <t>W_KELSO_LNODEFMR</t>
  </si>
  <si>
    <t>ZEPHY_BP_LNODEHYR</t>
  </si>
  <si>
    <t>JCTCI_BP_LNODE115</t>
  </si>
  <si>
    <t>JEFFR_BP_LNODEXF1</t>
  </si>
  <si>
    <t>JEFFR_BP_LNODEXF2</t>
  </si>
  <si>
    <t>JIMCR_BP_LNODESEC</t>
  </si>
  <si>
    <t>KALIS_BP_LNODEEEN</t>
  </si>
  <si>
    <t>KEELR_BP_LNODECC2</t>
  </si>
  <si>
    <t>KEELR_BP_LNODEDR1</t>
  </si>
  <si>
    <t>KEELR_BP_LNODESS2</t>
  </si>
  <si>
    <t>KINGE_BP_LNODEGGS</t>
  </si>
  <si>
    <t>KINGE_BP_LNODENER</t>
  </si>
  <si>
    <t>LACAM_BP_LNODEFMR</t>
  </si>
  <si>
    <t>LACLE_BP_LNODEEDE</t>
  </si>
  <si>
    <t>LANGL_BP_LNODEDON</t>
  </si>
  <si>
    <t>LITGO_BP_LNODERIA</t>
  </si>
  <si>
    <t>LODHO_BP_LNODEOLM</t>
  </si>
  <si>
    <t>LOPEZ_BP_LNODEWIS</t>
  </si>
  <si>
    <t>LYLE_LNODEYLE</t>
  </si>
  <si>
    <t>LYNCH_BP_LNODEVLE</t>
  </si>
  <si>
    <t>LYNWD_BP_LNODEFMR</t>
  </si>
  <si>
    <t>MACHG_BP_LNODEMAC</t>
  </si>
  <si>
    <t>MALIN_BP_LNODESS1</t>
  </si>
  <si>
    <t>MCNAR_BP_LNODETTE</t>
  </si>
  <si>
    <t>MONMO_BP_LNODETY2</t>
  </si>
  <si>
    <t>MONTS_BP_LNODEEST</t>
  </si>
  <si>
    <t>MORRI_BP_LNODESON</t>
  </si>
  <si>
    <t>MORTON_LNODETON</t>
  </si>
  <si>
    <t>MOXEE_LNODEERV</t>
  </si>
  <si>
    <t>MTSOL_BP_LNODEPUD</t>
  </si>
  <si>
    <t>NAVY_BP_LNODEFMR</t>
  </si>
  <si>
    <t>NCRK_BP_LNODEFMR</t>
  </si>
  <si>
    <t>NESTUCCA_LNODECCA</t>
  </si>
  <si>
    <t>NORPA_BP_LNODELD4</t>
  </si>
  <si>
    <t>OAKLA_BP_LNODEAND</t>
  </si>
  <si>
    <t>OHOPB_BP_LNODEOP2</t>
  </si>
  <si>
    <t>OLEX_BP_LNODELEX</t>
  </si>
  <si>
    <t>OLIVI_BP_LNODEFMR</t>
  </si>
  <si>
    <t>OLYMC_BP_LNODENK1</t>
  </si>
  <si>
    <t>ORCHV_BP_LNODERDV</t>
  </si>
  <si>
    <t>ORECI_BP_LNODESS</t>
  </si>
  <si>
    <t>OREGO_BP_LNODENST</t>
  </si>
  <si>
    <t>P66REFIN_LNODEBP3</t>
  </si>
  <si>
    <t>PACKD_BP_LNODEKWD</t>
  </si>
  <si>
    <t>PAINE_BP_LNODEBK2</t>
  </si>
  <si>
    <t>PARKE_BP_LNODEANE</t>
  </si>
  <si>
    <t>PATER_BP_LNODERMA</t>
  </si>
  <si>
    <t>PATER_BP_LNODESN2</t>
  </si>
  <si>
    <t>PORTA_BP_LNODEUST</t>
  </si>
  <si>
    <t>PORTM_BP_LNODENK2</t>
  </si>
  <si>
    <t>POTLA_BP_LNODEN31</t>
  </si>
  <si>
    <t>PRIES_BP_LNODE115</t>
  </si>
  <si>
    <t>PRIOR4_LNODEOR4</t>
  </si>
  <si>
    <t>PROSS_BP_LNODEREA</t>
  </si>
  <si>
    <t>QUARR_BP_LNODERRY</t>
  </si>
  <si>
    <t>QUILC_BP_LNODEFMR</t>
  </si>
  <si>
    <t>RANDL_BP_LNODEMR2</t>
  </si>
  <si>
    <t>REDMO_BP_LNODEEC1</t>
  </si>
  <si>
    <t>REDMO_BP_LNODEEC2</t>
  </si>
  <si>
    <t>RIPPR_BP_LNODEBK4</t>
  </si>
  <si>
    <t>ROSSC_BP_LNODE369</t>
  </si>
  <si>
    <t>SALEM_BP_LNODEXF2</t>
  </si>
  <si>
    <t>SANDH_BP_LNODENDH</t>
  </si>
  <si>
    <t>SCHUL_BP_LNODETSS</t>
  </si>
  <si>
    <t>SCOOT_BP_LNODEND2</t>
  </si>
  <si>
    <t>SEH_BP_LNODESEH</t>
  </si>
  <si>
    <t>SILIC_BP_LNODEXF1</t>
  </si>
  <si>
    <t>SKELS_BP_LNODEXF</t>
  </si>
  <si>
    <t>SMITHSON_LNODESON</t>
  </si>
  <si>
    <t>SNYDE_BP_LNODEDER</t>
  </si>
  <si>
    <t>STATH_BP_LNODEMR3</t>
  </si>
  <si>
    <t>SUNHA_BP_LNODEAGE</t>
  </si>
  <si>
    <t>SUNHA_BP_LNODEOK2</t>
  </si>
  <si>
    <t>TDALL_BP_LNODERV1</t>
  </si>
  <si>
    <t>THRAS_BP_LNODEXF2</t>
  </si>
  <si>
    <t>TRENI_BP_LNODEIPL</t>
  </si>
  <si>
    <t>TRENT_BP_LNODERV3</t>
  </si>
  <si>
    <t>TRUMB_BP_LNODECR2</t>
  </si>
  <si>
    <t>TURNE_BP_LNODEFMR</t>
  </si>
  <si>
    <t>WALAW_BP_LNODEREA</t>
  </si>
  <si>
    <t>WAMIC_BP_LNODEMIC</t>
  </si>
  <si>
    <t>WAUNA_LNODENA1</t>
  </si>
  <si>
    <t>WEYR3_BP_LNODEXF3</t>
  </si>
  <si>
    <t>WHITC_BP_LNODE342</t>
  </si>
  <si>
    <t>WHITC_BP_LNODEDR4</t>
  </si>
  <si>
    <t>WIDCO_BP_LNODEINE</t>
  </si>
  <si>
    <t>WILSO_BP_LNODEXF1</t>
  </si>
  <si>
    <t>WINDS_BP_LNODENV2</t>
  </si>
  <si>
    <t>CELILO_NDB1</t>
  </si>
  <si>
    <t>TECH_LNODE071</t>
  </si>
  <si>
    <t>ARN_BC_LNODESS1</t>
  </si>
  <si>
    <t>HPN_LNODEBUS</t>
  </si>
  <si>
    <t>NILAND_GNODECGT2</t>
  </si>
  <si>
    <t>ROCKWOOD_GNODEGT1</t>
  </si>
  <si>
    <t>OCHOCO_GNODE1</t>
  </si>
  <si>
    <t>PCOG_GNODE3</t>
  </si>
  <si>
    <t>PCOG_GNODE7</t>
  </si>
  <si>
    <t>BEP63_LNODE3LD</t>
  </si>
  <si>
    <t>CRA63_LNODE3LD</t>
  </si>
  <si>
    <t>FRU_BC_LNODEULD</t>
  </si>
  <si>
    <t>BORDER2_LNODE2LD</t>
  </si>
  <si>
    <t>CENTRAL3_LNODE1LD</t>
  </si>
  <si>
    <t>GBLRCH_LNODE2LD</t>
  </si>
  <si>
    <t>BOBN_LNODE135</t>
  </si>
  <si>
    <t>BTLR_LNODE133</t>
  </si>
  <si>
    <t>BUBG_LNODE132</t>
  </si>
  <si>
    <t>JACKALOP_LNODEDT2</t>
  </si>
  <si>
    <t>ALBINA_LNODEDT1</t>
  </si>
  <si>
    <t>GARIBALD_LNODE658</t>
  </si>
  <si>
    <t>HRSN_LNODEEMP</t>
  </si>
  <si>
    <t>DELNORTE_LNODE51</t>
  </si>
  <si>
    <t>DODDRD_LNODE73</t>
  </si>
  <si>
    <t>PILOTK_LNODE-4</t>
  </si>
  <si>
    <t>CUSHMAN2_NODE32</t>
  </si>
  <si>
    <t>MILAGRO_LNODED_1</t>
  </si>
  <si>
    <t>MONTWOOD_LNODEXF2</t>
  </si>
  <si>
    <t>NEWMAN2_LNODEIT1</t>
  </si>
  <si>
    <t>SUNSETEP_LNODET1</t>
  </si>
  <si>
    <t>SUNSETEP_LNODET2</t>
  </si>
  <si>
    <t>NLOOP_LNODERNY</t>
  </si>
  <si>
    <t>NLOOP_LNODETER2</t>
  </si>
  <si>
    <t>RANVISTO_LNODET_1</t>
  </si>
  <si>
    <t>RILLITO_LNODET_1</t>
  </si>
  <si>
    <t>NEWMAN2_GNODEG3</t>
  </si>
  <si>
    <t>NLOOP_GNODEGEN1</t>
  </si>
  <si>
    <t>FTPECK_LNODEXF5</t>
  </si>
  <si>
    <t>BARR_GNODEN_1</t>
  </si>
  <si>
    <t>BARR_GNODEN_2</t>
  </si>
  <si>
    <t>TCTI_GNODEGT3</t>
  </si>
  <si>
    <t>TCTI_GNODEST2</t>
  </si>
  <si>
    <t>ARRL_LNODET1</t>
  </si>
  <si>
    <t>ARVA_LNODET1</t>
  </si>
  <si>
    <t>ASPE_LNODE411</t>
  </si>
  <si>
    <t>ATER_LNODE002</t>
  </si>
  <si>
    <t>BARR_LNODE611</t>
  </si>
  <si>
    <t>BCRK_LNODEMMY</t>
  </si>
  <si>
    <t>BREC_LNODE2_1</t>
  </si>
  <si>
    <t>BREC_LNODE2_2</t>
  </si>
  <si>
    <t>BROO_LNODE743</t>
  </si>
  <si>
    <t>CALI_LNODE731</t>
  </si>
  <si>
    <t>CALI_LNODE732</t>
  </si>
  <si>
    <t>CAME_LNODE672</t>
  </si>
  <si>
    <t>CASTLERO_LNODE_14</t>
  </si>
  <si>
    <t>CASTLERO_LNODE_18</t>
  </si>
  <si>
    <t>CHAT_LNODER_1</t>
  </si>
  <si>
    <t>CLIM_LNODE186</t>
  </si>
  <si>
    <t>DAVIS_PS_LNODET3</t>
  </si>
  <si>
    <t>GREE_LNODE343</t>
  </si>
  <si>
    <t>RICHARDS_LNODES_1</t>
  </si>
  <si>
    <t>CBN_LNODECBN</t>
  </si>
  <si>
    <t>GRE63B_LNODE63B</t>
  </si>
  <si>
    <t>LBO_LNODEANT</t>
  </si>
  <si>
    <t>BSKYNGSU_2_N002</t>
  </si>
  <si>
    <t>JHN_GNODEG1</t>
  </si>
  <si>
    <t>NWP_GNODEG3</t>
  </si>
  <si>
    <t>ELCNPV_GNODE3</t>
  </si>
  <si>
    <t>SDSUPV1_GNODE1</t>
  </si>
  <si>
    <t>HEBERSLR_GNODE1</t>
  </si>
  <si>
    <t>PCOG_GNODE4</t>
  </si>
  <si>
    <t>PCOG_GNODE6</t>
  </si>
  <si>
    <t>PCK_LNODER4A</t>
  </si>
  <si>
    <t>BWS_LNODESLD</t>
  </si>
  <si>
    <t>WKA_LNODEALD</t>
  </si>
  <si>
    <t>LEO_LNODE1LD</t>
  </si>
  <si>
    <t>BRAWLY_LNODENK2</t>
  </si>
  <si>
    <t>IMPERL_LNODENK1</t>
  </si>
  <si>
    <t>IMPERL_LNODENK2</t>
  </si>
  <si>
    <t>BUBG_LNODE131</t>
  </si>
  <si>
    <t>GLRV_UCT2AGNODE</t>
  </si>
  <si>
    <t>GLRV_UST3CGNODE</t>
  </si>
  <si>
    <t>ALBENI_F_1_GAF2GNODE</t>
  </si>
  <si>
    <t>BONNVILL_1_G02GNODE</t>
  </si>
  <si>
    <t>BONNVILL_2_G17GNODE</t>
  </si>
  <si>
    <t>CHIEF_JO_2_G04GNODE</t>
  </si>
  <si>
    <t>CHIEF_JO_5_G19GNODE</t>
  </si>
  <si>
    <t>CHIEF_JO_5_G26GNODE</t>
  </si>
  <si>
    <t>COUGAR_1_G01GNODE</t>
  </si>
  <si>
    <t>COUGAR_1_G02GNODE</t>
  </si>
  <si>
    <t>DODGEJCT_2_Z4GNODE</t>
  </si>
  <si>
    <t>DWORSHAK_1_G01GNODE</t>
  </si>
  <si>
    <t>FIBRE89_1_G07GNODE</t>
  </si>
  <si>
    <t>G_COULEE_2_G13GNODE</t>
  </si>
  <si>
    <t>G_COULEE_2_PG11GNODE</t>
  </si>
  <si>
    <t>G_COULEE_2_PG7GNODE</t>
  </si>
  <si>
    <t>G_COULEE_5_G21GNODE</t>
  </si>
  <si>
    <t>G_COULEE_5_G23GNODE</t>
  </si>
  <si>
    <t>GRAYS_H_2_G01GNODE</t>
  </si>
  <si>
    <t>JIMCR_BP_G01GNODE</t>
  </si>
  <si>
    <t>JOHN_DAY_5_G01GNODE</t>
  </si>
  <si>
    <t>KITASVLY_2_Z1GNODE</t>
  </si>
  <si>
    <t>LEABURGS_6_G01GNODE</t>
  </si>
  <si>
    <t>LINDEN_C_2_Z1GNODE</t>
  </si>
  <si>
    <t>LIT_GOOS_5_G04GNODE</t>
  </si>
  <si>
    <t>LOOKOTPT_1_G02GNODE</t>
  </si>
  <si>
    <t>LOW_GRAN_5_G02GNODE</t>
  </si>
  <si>
    <t>LOW_GRAN_5_G04GNODE</t>
  </si>
  <si>
    <t>LOW_MON_5_G06GNODE</t>
  </si>
  <si>
    <t>LSTCR_PH_1_G01GNODE</t>
  </si>
  <si>
    <t>LSTCR_PH_1_G02GNODE</t>
  </si>
  <si>
    <t>P_TN_MIL_6_G01GNODE</t>
  </si>
  <si>
    <t>RTLSNKRD_2_Z1GNODE</t>
  </si>
  <si>
    <t>SHEPDSCC_2_Z2GNODE</t>
  </si>
  <si>
    <t>SHEPDSNC_2_Z1GNODE</t>
  </si>
  <si>
    <t>SHEPDSSC_7_Z1GNODE</t>
  </si>
  <si>
    <t>SMITHFLS_1_G01GNODE</t>
  </si>
  <si>
    <t>TACOBMAS_1_G01GNODE</t>
  </si>
  <si>
    <t>TDALESPH_2_G06GNODE</t>
  </si>
  <si>
    <t>TDALESPH_2_G10GNODE</t>
  </si>
  <si>
    <t>WEYERHSR_1_G01GNODE</t>
  </si>
  <si>
    <t>WHITECRK_1_Z2GNODE</t>
  </si>
  <si>
    <t>119TH_BP_LNODEXF1</t>
  </si>
  <si>
    <t>2NDST_BP_LNODELD1</t>
  </si>
  <si>
    <t>2NDST_BP_LNODELD2</t>
  </si>
  <si>
    <t>ALLST_BP_LNODEISS</t>
  </si>
  <si>
    <t>ANACO_BP_LNODEERV</t>
  </si>
  <si>
    <t>BARBE_BP_LNODE115</t>
  </si>
  <si>
    <t>BELL_BPA_LNODESS6</t>
  </si>
  <si>
    <t>BENSO_BP_LNODEFMR</t>
  </si>
  <si>
    <t>BENTO_BP_LNODESS1</t>
  </si>
  <si>
    <t>BIGED_BP_LNODEFDR2</t>
  </si>
  <si>
    <t>BLALK_BP_LNODENK1</t>
  </si>
  <si>
    <t>BLALK_BP_LNODENK2</t>
  </si>
  <si>
    <t>BOEIN_BP_LNODEBK1</t>
  </si>
  <si>
    <t>BONNV_BP_LNODE3SS</t>
  </si>
  <si>
    <t>BONNV_BP_LNODE4SS</t>
  </si>
  <si>
    <t>BRKDL_BP_LNODEELM</t>
  </si>
  <si>
    <t>BSTRE_BP_LNODEEET</t>
  </si>
  <si>
    <t>BUFFL_BP_LNODEAR5</t>
  </si>
  <si>
    <t>BURNT_BP_LNODEETN</t>
  </si>
  <si>
    <t>CAMASSW_LNODEMAS</t>
  </si>
  <si>
    <t>CASTLE_R_LNODEFMR</t>
  </si>
  <si>
    <t>CENTF_BP_LNODE428</t>
  </si>
  <si>
    <t>CHESH_BP_LNODEDR2</t>
  </si>
  <si>
    <t>DAYTO_BP_LNODESS</t>
  </si>
  <si>
    <t>DECAT_BP_LNODEATR</t>
  </si>
  <si>
    <t>DELENA_LNODEFMR</t>
  </si>
  <si>
    <t>DERPA_BP_LNODERPK</t>
  </si>
  <si>
    <t>DITTM_BP_LNODENE1</t>
  </si>
  <si>
    <t>DWORS_BP_LNODESS1</t>
  </si>
  <si>
    <t>EAGLE_BP_LNODEBID</t>
  </si>
  <si>
    <t>EECLO_BP_LNODE2KV</t>
  </si>
  <si>
    <t>ELENS_BP_LNODEDR1</t>
  </si>
  <si>
    <t>ELMA_BP_LNODEARY</t>
  </si>
  <si>
    <t>ELMO_BP_LNODELYP</t>
  </si>
  <si>
    <t>EMARY_BP_LNODEFMR</t>
  </si>
  <si>
    <t>ENDER_BP_LNODESBY</t>
  </si>
  <si>
    <t>EUGENE_LNODEOOP</t>
  </si>
  <si>
    <t>FRANK_BP_LNODEDR2</t>
  </si>
  <si>
    <t>FREEW_BP_LNODETR2</t>
  </si>
  <si>
    <t>GARDI_BP_LNODECLP</t>
  </si>
  <si>
    <t>GATWY_BP_LNODENK1</t>
  </si>
  <si>
    <t>GCOUL_BP_LNODEMBD7582</t>
  </si>
  <si>
    <t>GLENWD_LNODEFMR</t>
  </si>
  <si>
    <t>GLNWD_BP_LNODETAT</t>
  </si>
  <si>
    <t>GRAZZ_BP_LNODEINI</t>
  </si>
  <si>
    <t>GRENV_BP_LNODESS</t>
  </si>
  <si>
    <t>GRNDV_BP_LNODERV1</t>
  </si>
  <si>
    <t>GUMST_BP_LNODE115</t>
  </si>
  <si>
    <t>HALSE_BP_LNODEDR1</t>
  </si>
  <si>
    <t>HANSENRD_LNODEFMR</t>
  </si>
  <si>
    <t>HARBO_BP_LNODEXF1</t>
  </si>
  <si>
    <t>HARTF_BP_LNODEFMR</t>
  </si>
  <si>
    <t>HASTI_BP_LNODENGS</t>
  </si>
  <si>
    <t>HATON_BP_LNODEFMR</t>
  </si>
  <si>
    <t>HGHLD_BP_LNODEUD1</t>
  </si>
  <si>
    <t>HOCKN_BP_LNODENSN</t>
  </si>
  <si>
    <t>HOODR_BP_LNODEOOP</t>
  </si>
  <si>
    <t>ICEHA_BP_LNODESS</t>
  </si>
  <si>
    <t>INTAL_BP_LNODEFD3</t>
  </si>
  <si>
    <t>KALIS_BP_LNODEDR3</t>
  </si>
  <si>
    <t>KEELS_BP_LNODEFMR</t>
  </si>
  <si>
    <t>KELLE_BP_LNODEYCO</t>
  </si>
  <si>
    <t>KENNW_BP_LNODEXF2</t>
  </si>
  <si>
    <t>KERRB_BP_LNODEIA1</t>
  </si>
  <si>
    <t>LAGRA_BP_LNODEGIN</t>
  </si>
  <si>
    <t>LATHA_BP_LNODEXF1</t>
  </si>
  <si>
    <t>LIBYP_BP_LNODEXF1</t>
  </si>
  <si>
    <t>LITGO_BP_LNODEITA</t>
  </si>
  <si>
    <t>LNGVW_BP_LNODEISS</t>
  </si>
  <si>
    <t>LOPEZ_BP_LNODEAYH</t>
  </si>
  <si>
    <t>EKRT_LNODE131</t>
  </si>
  <si>
    <t>HBND_LNODE061</t>
  </si>
  <si>
    <t>HYDA_LNODET132</t>
  </si>
  <si>
    <t>MLNR_LNODE131</t>
  </si>
  <si>
    <t>JORDANPO_LNODEJCE</t>
  </si>
  <si>
    <t>FAIRGR_6_LNODE2</t>
  </si>
  <si>
    <t>NORT_LNODE336</t>
  </si>
  <si>
    <t>SHER_LNODE912</t>
  </si>
  <si>
    <t>WELT_LNODEREA</t>
  </si>
  <si>
    <t>SULL_LNODE703</t>
  </si>
  <si>
    <t>MONTPL_6_LNODE2</t>
  </si>
  <si>
    <t>BENNET_LNODE2LD</t>
  </si>
  <si>
    <t>FRUI_LNODE2LD</t>
  </si>
  <si>
    <t>MONF_LNODEMNF</t>
  </si>
  <si>
    <t>DAKO_LNODE402</t>
  </si>
  <si>
    <t>MNGL_LNODENK1</t>
  </si>
  <si>
    <t>SANTAFE_LNODEET2</t>
  </si>
  <si>
    <t>SOUT_LNODELIQ</t>
  </si>
  <si>
    <t>WELD_LNODETR5</t>
  </si>
  <si>
    <t>F_ST_6_LNODE2</t>
  </si>
  <si>
    <t>GILSTR_6_LNODE2</t>
  </si>
  <si>
    <t>PIONEER_1_LNODE-TX3</t>
  </si>
  <si>
    <t>VALLEYSC_1_N029</t>
  </si>
  <si>
    <t>ELL132_LNODELLD</t>
  </si>
  <si>
    <t>KAS63_LNODE3LD</t>
  </si>
  <si>
    <t>PLD_LNODEOAD</t>
  </si>
  <si>
    <t>PANNO_LNODENNO</t>
  </si>
  <si>
    <t>CASCADE_LNODEDT7</t>
  </si>
  <si>
    <t>RSWY_LNODEBR6</t>
  </si>
  <si>
    <t>RSM63_LNODE3LD</t>
  </si>
  <si>
    <t>RUC10L_LNODELD2</t>
  </si>
  <si>
    <t>SLVR_LNODER1N</t>
  </si>
  <si>
    <t>SLVR_LNODER2N</t>
  </si>
  <si>
    <t>SKWY_LNODE131</t>
  </si>
  <si>
    <t>BELLVUE_LNODEREA</t>
  </si>
  <si>
    <t>FOOTHL_P_LNODEMR2</t>
  </si>
  <si>
    <t>FOOTHL_P_LNODEMR3</t>
  </si>
  <si>
    <t>FOOTHL_P_LNODEMR4</t>
  </si>
  <si>
    <t>ORANGROV_LNODE1LD</t>
  </si>
  <si>
    <t>OOT_LNODETLD</t>
  </si>
  <si>
    <t>VAL63_LNODE3LD</t>
  </si>
  <si>
    <t>TRANSMT1_LNODE1LD</t>
  </si>
  <si>
    <t>MDWYSLR2_GNODE1</t>
  </si>
  <si>
    <t>VALENCIA_GNODE1</t>
  </si>
  <si>
    <t>CHR9L_LNODELLD</t>
  </si>
  <si>
    <t>STRLCK_6_LNODE2</t>
  </si>
  <si>
    <t>DUC_LNODELD2</t>
  </si>
  <si>
    <t>HAVRE_LNODEARK</t>
  </si>
  <si>
    <t>HOLM1_7_B1</t>
  </si>
  <si>
    <t>DODDRD_LNODE02</t>
  </si>
  <si>
    <t>PIONER_LNODEX1</t>
  </si>
  <si>
    <t>ANTHONY_LNODELD1</t>
  </si>
  <si>
    <t>DYER_LNODEER3</t>
  </si>
  <si>
    <t>MONTWOOD_LNODEXF1</t>
  </si>
  <si>
    <t>NEWMAN2_LNODEIT3</t>
  </si>
  <si>
    <t>SCOTSDAL_LNODET3</t>
  </si>
  <si>
    <t>SUNSET_N_LNODET1</t>
  </si>
  <si>
    <t>NLOOP_LNODETH1</t>
  </si>
  <si>
    <t>NLOOP_LNODETH2</t>
  </si>
  <si>
    <t>RANVISTO_LNODET_2</t>
  </si>
  <si>
    <t>NEWMAN2_GNODE4G1</t>
  </si>
  <si>
    <t>NEWMAN2_GNODE4G2</t>
  </si>
  <si>
    <t>NEWMAN2_GNODE4ST</t>
  </si>
  <si>
    <t>NEWMAN2_GNODEG2</t>
  </si>
  <si>
    <t>SPRINGR_GNODEGEN1</t>
  </si>
  <si>
    <t>MONTANA_GNODEGEN3</t>
  </si>
  <si>
    <t>MONTANA_GNODEGEN4</t>
  </si>
  <si>
    <t>FTPECK_LNODENCO</t>
  </si>
  <si>
    <t>FTPECK_LNODENT2</t>
  </si>
  <si>
    <t>ARAP_GNODEO_5</t>
  </si>
  <si>
    <t>ARAP_GNODEO_7</t>
  </si>
  <si>
    <t>CHER_GNODEG5</t>
  </si>
  <si>
    <t>APTPARK_LNODEARK</t>
  </si>
  <si>
    <t>ASPE_LNODE421</t>
  </si>
  <si>
    <t>BARR_LNODE612</t>
  </si>
  <si>
    <t>BARR_LNODEUPI</t>
  </si>
  <si>
    <t>CHAT_LNODER_2</t>
  </si>
  <si>
    <t>CLIM_LNODE185</t>
  </si>
  <si>
    <t>DANI_LNODE451</t>
  </si>
  <si>
    <t>DAVIS_PS_LNODET2</t>
  </si>
  <si>
    <t>LEET_LNODE593</t>
  </si>
  <si>
    <t>RICHARDS_LNODE_LK</t>
  </si>
  <si>
    <t>SAND_LNODE641</t>
  </si>
  <si>
    <t>SAND_LNODE642</t>
  </si>
  <si>
    <t>SANTAFE_LNODE_T1</t>
  </si>
  <si>
    <t>SULL_LNODE702</t>
  </si>
  <si>
    <t>TECH_LNODE072</t>
  </si>
  <si>
    <t>DANI_LNODEAT1</t>
  </si>
  <si>
    <t>IPM_BC_LNODEIPM</t>
  </si>
  <si>
    <t>SPG_BC_LNODEPG1</t>
  </si>
  <si>
    <t>TSW_LNODEWB1</t>
  </si>
  <si>
    <t>TSW_LNODEWB2</t>
  </si>
  <si>
    <t>ELCNPV_GNODE2</t>
  </si>
  <si>
    <t>NILAND_GNODESC1</t>
  </si>
  <si>
    <t>VULCAN_GNODE1</t>
  </si>
  <si>
    <t>PCOG_GNODE12</t>
  </si>
  <si>
    <t>PCOG_GNODE5</t>
  </si>
  <si>
    <t>STCRUZ_LNODED2</t>
  </si>
  <si>
    <t>AWT_BC_LNODED31</t>
  </si>
  <si>
    <t>MARIN_BP_LNODEFMR</t>
  </si>
  <si>
    <t>MAY_ST_LNODEEET</t>
  </si>
  <si>
    <t>MCULG_BP_LNODELGH</t>
  </si>
  <si>
    <t>MINTF_BP_LNODEFMR</t>
  </si>
  <si>
    <t>MONMO_BP_LNODECPI</t>
  </si>
  <si>
    <t>MOSRK_BP_LNODEFMR</t>
  </si>
  <si>
    <t>MRTIN_BP_LNODEERV</t>
  </si>
  <si>
    <t>NILLE_BP_LNODEFMR</t>
  </si>
  <si>
    <t>NORPA_BP_LNODELD2</t>
  </si>
  <si>
    <t>NORPA_BP_LNODELD3</t>
  </si>
  <si>
    <t>NORPA_BP_LNODELD7</t>
  </si>
  <si>
    <t>OHOPB_BP_LNODEOP1</t>
  </si>
  <si>
    <t>OLIVE_BP_LNODEXF2</t>
  </si>
  <si>
    <t>OLYPIPE_LNODEFMR</t>
  </si>
  <si>
    <t>ORECI_BP_LNODEAWA</t>
  </si>
  <si>
    <t>ORECI_BP_LNODELSDB252</t>
  </si>
  <si>
    <t>PATER_BP_LNODEINS</t>
  </si>
  <si>
    <t>PATER_BP_LNODEOMB</t>
  </si>
  <si>
    <t>PICNI_BP_LNODEFMR</t>
  </si>
  <si>
    <t>PINEO_BP_LNODEFMR</t>
  </si>
  <si>
    <t>PORTA_BP_LNODEUSY</t>
  </si>
  <si>
    <t>PORTM_BP_LNODENK1</t>
  </si>
  <si>
    <t>PROSS_BP_LNODERFR</t>
  </si>
  <si>
    <t>RAINR_BP_LNODEPUD</t>
  </si>
  <si>
    <t>RANBW_BP_LNODEXF1</t>
  </si>
  <si>
    <t>REATA_LNODEPUD</t>
  </si>
  <si>
    <t>REDD_BP_LNODEND1</t>
  </si>
  <si>
    <t>RICHD_BP_LNODEFMR</t>
  </si>
  <si>
    <t>RINGO_BP_LNODECID</t>
  </si>
  <si>
    <t>RIVERTRL_LNODEMR1</t>
  </si>
  <si>
    <t>ROGUE_LNODECC1</t>
  </si>
  <si>
    <t>ROGUE_LNODER2</t>
  </si>
  <si>
    <t>ROSSC_BP_LNODE469</t>
  </si>
  <si>
    <t>SAMUE_BP_LNODE603</t>
  </si>
  <si>
    <t>SANDL_BP_LNODEXF2</t>
  </si>
  <si>
    <t>SARA_BP_LNODEARA</t>
  </si>
  <si>
    <t>SFORK_BP_LNODEORK</t>
  </si>
  <si>
    <t>SIXTNAVE_LNODEFMR</t>
  </si>
  <si>
    <t>SMOKE_BP_LNODEMR1</t>
  </si>
  <si>
    <t>SOUTH_BP_LNODE115</t>
  </si>
  <si>
    <t>SPEAH_BP_LNODEITA</t>
  </si>
  <si>
    <t>SPRIN_BP_LNODEXF1</t>
  </si>
  <si>
    <t>STILW_BP_LNODEMR1</t>
  </si>
  <si>
    <t>STJOH_BP_LNODE5SS</t>
  </si>
  <si>
    <t>SUNHEAV2_LNODEAV2</t>
  </si>
  <si>
    <t>SUNSETSN_LNODEFMR</t>
  </si>
  <si>
    <t>SUNYS_BP_LNODEIDE</t>
  </si>
  <si>
    <t>TREGO_BP_LNODELN2</t>
  </si>
  <si>
    <t>TROY_BP_LNODERCO</t>
  </si>
  <si>
    <t>TULIP_BP_LNODEFMR</t>
  </si>
  <si>
    <t>TWNTE_BP_LNODEXF2</t>
  </si>
  <si>
    <t>VANSH_BP_LNODEUD1</t>
  </si>
  <si>
    <t>VANTA_BP_LNODEFUT</t>
  </si>
  <si>
    <t>WAHKI_BP_LNODEXF1</t>
  </si>
  <si>
    <t>WALAW_BP_LNODEPRI</t>
  </si>
  <si>
    <t>WALNC_BP_LNODEINN</t>
  </si>
  <si>
    <t>WARRE_BP_LNODEELL</t>
  </si>
  <si>
    <t>WARRE_BP_LNODESS</t>
  </si>
  <si>
    <t>WASHW_BP_LNODEWAY</t>
  </si>
  <si>
    <t>WEYR3_BP_LNODEXF2</t>
  </si>
  <si>
    <t>WHITC_BP_LNODE341</t>
  </si>
  <si>
    <t>JRC_LNODECLD</t>
  </si>
  <si>
    <t>PLA_BC_LNODEALD</t>
  </si>
  <si>
    <t>GARY_LNODET131</t>
  </si>
  <si>
    <t>DYTN_LNODEWBR3</t>
  </si>
  <si>
    <t>GRDH_LNODEWR2</t>
  </si>
  <si>
    <t>MRQM_LNODEWR5</t>
  </si>
  <si>
    <t>APTPARK_LNODERK2</t>
  </si>
  <si>
    <t>JMSHAFER_LNODEMF1</t>
  </si>
  <si>
    <t>JMSHAFER_LNODEMF2</t>
  </si>
  <si>
    <t>SAND_LNODE521</t>
  </si>
  <si>
    <t>NLOOP_LNODETLD</t>
  </si>
  <si>
    <t>HAWKNS_6_LNODE2</t>
  </si>
  <si>
    <t>CERES_6_LNODE2</t>
  </si>
  <si>
    <t>KIRKWD2_7_B1</t>
  </si>
  <si>
    <t>MRYSVLLE_6_N003</t>
  </si>
  <si>
    <t>BLUECRK_LNODEMR</t>
  </si>
  <si>
    <t>F_ST_LNODED1</t>
  </si>
  <si>
    <t>AMERICAS_LNODET1</t>
  </si>
  <si>
    <t>ANTHONY_LNODENLD</t>
  </si>
  <si>
    <t>AUSTIN_N_LNODET_2</t>
  </si>
  <si>
    <t>FT__BLIS_LNODELD2</t>
  </si>
  <si>
    <t>MILAGRO_LNODED_2</t>
  </si>
  <si>
    <t>NEWMAN2_GNODE5ST</t>
  </si>
  <si>
    <t>NLOOP_GNODEGEN2</t>
  </si>
  <si>
    <t>NLOOP_GNODEGEN4</t>
  </si>
  <si>
    <t>BNKS_LNODEBR1</t>
  </si>
  <si>
    <t>DLWR_LNODEWR2</t>
  </si>
  <si>
    <t>ATER_GNODEEN1</t>
  </si>
  <si>
    <t>CEPT_GNODEEN1</t>
  </si>
  <si>
    <t>CHER_GNODEG6</t>
  </si>
  <si>
    <t>TCTI_GNODEGT4</t>
  </si>
  <si>
    <t>ARGO_LNODE451</t>
  </si>
  <si>
    <t>BREC_LNODE561</t>
  </si>
  <si>
    <t>BREC_LNODE563</t>
  </si>
  <si>
    <t>BSNG_LNODE_LD</t>
  </si>
  <si>
    <t>CHER_LNODEK_5</t>
  </si>
  <si>
    <t>DANI_LNODEFLD</t>
  </si>
  <si>
    <t>FLUP_LNODE571</t>
  </si>
  <si>
    <t>GLEN_LNODE012</t>
  </si>
  <si>
    <t>MONACO_LNODE_T1</t>
  </si>
  <si>
    <t>SIMM_LNODEIMM</t>
  </si>
  <si>
    <t>SOUT_LNODE442</t>
  </si>
  <si>
    <t>WIND_LNODESOR</t>
  </si>
  <si>
    <t>QUIN_IP_LNODE31</t>
  </si>
  <si>
    <t>CHARMNGN_7_N001</t>
  </si>
  <si>
    <t>HNC_GNODEG1</t>
  </si>
  <si>
    <t>JHN_GNODEG2</t>
  </si>
  <si>
    <t>ELCNPV_GNODE4</t>
  </si>
  <si>
    <t>DROP_GNODENOB1</t>
  </si>
  <si>
    <t>PCOG_GNODE11</t>
  </si>
  <si>
    <t>GLM_LNODEMLD</t>
  </si>
  <si>
    <t>HBND_LNODE062</t>
  </si>
  <si>
    <t>JNCN_LNODE131</t>
  </si>
  <si>
    <t>PTVY_LNODE132</t>
  </si>
  <si>
    <t>SCSU_LNODE131</t>
  </si>
  <si>
    <t>JACKALOP_LNODEDT1</t>
  </si>
  <si>
    <t>ALBINA_LNODEDT2</t>
  </si>
  <si>
    <t>MRQM_LNODEWR4</t>
  </si>
  <si>
    <t>CHER_LNODETR4</t>
  </si>
  <si>
    <t>GREENHSE_LNODETON</t>
  </si>
  <si>
    <t>KIRKWD1_7_B1</t>
  </si>
  <si>
    <t>COMMNS_LNODED2</t>
  </si>
  <si>
    <t>NILAND_NODENS1</t>
  </si>
  <si>
    <t>GBLRCH_LNODET1</t>
  </si>
  <si>
    <t>SCOTSDAL_LNODET2</t>
  </si>
  <si>
    <t>LACANADA_LNODET2</t>
  </si>
  <si>
    <t>SPRINGR_LNODERSS</t>
  </si>
  <si>
    <t>MONTANA_GNODEGEN1</t>
  </si>
  <si>
    <t>NEWMAN2_GNODEG1</t>
  </si>
  <si>
    <t>SPRINGR_GNODEGEN2</t>
  </si>
  <si>
    <t>FTPECK_GNODEG04</t>
  </si>
  <si>
    <t>APTPARK_GNODESEL</t>
  </si>
  <si>
    <t>CABI_GNODEO_A</t>
  </si>
  <si>
    <t>FLUP_GNODEO_1</t>
  </si>
  <si>
    <t>SPCA_GNODEYON</t>
  </si>
  <si>
    <t>TCTI_GNODEGT2</t>
  </si>
  <si>
    <t>TCTI_GNODEGT5</t>
  </si>
  <si>
    <t>ARVA_LNODET2</t>
  </si>
  <si>
    <t>BHYD_LNODEK_A</t>
  </si>
  <si>
    <t>BOON_LNODE9_1</t>
  </si>
  <si>
    <t>GREE_LNODE342</t>
  </si>
  <si>
    <t>LAPORTE_LNODEPLT</t>
  </si>
  <si>
    <t>COF161_LNODE161</t>
  </si>
  <si>
    <t>SPG_BC_LNODEPG2</t>
  </si>
  <si>
    <t>ELCNTO_GNODEBESS</t>
  </si>
  <si>
    <t>HEBERP_GNODE1</t>
  </si>
  <si>
    <t>VULCAN_GNODETURBO</t>
  </si>
  <si>
    <t>PCOG_GNODE13</t>
  </si>
  <si>
    <t>PCOG_GNODE14</t>
  </si>
  <si>
    <t>OCNRCH69_6_N002</t>
  </si>
  <si>
    <t>PCK_LNODE13A</t>
  </si>
  <si>
    <t>HER_LNODERLD</t>
  </si>
  <si>
    <t>NKM_LNODEMLD</t>
  </si>
  <si>
    <t>JORNADA_LNODE2LD</t>
  </si>
  <si>
    <t>CLOUD_VW_LNODE20RT</t>
  </si>
  <si>
    <t>BOBN_LNODEGEN</t>
  </si>
  <si>
    <t>CDWL_LNODE62A</t>
  </si>
  <si>
    <t>DONN_LNODE134</t>
  </si>
  <si>
    <t>MLNR_LNODELOD</t>
  </si>
  <si>
    <t>MONOLTAP_LNODEDT1</t>
  </si>
  <si>
    <t>JORDANPO_LNODEDT1</t>
  </si>
  <si>
    <t>NEHALEMT_LNODELEM</t>
  </si>
  <si>
    <t>FOOTHL_P_LNODEMR1</t>
  </si>
  <si>
    <t>SAND_LNODE522</t>
  </si>
  <si>
    <t>VICTRY_LNODE2LD</t>
  </si>
  <si>
    <t>WIND_LNODEOR2</t>
  </si>
  <si>
    <t>INDUST_6_LNODE2</t>
  </si>
  <si>
    <t>GEER_6_LNODE2</t>
  </si>
  <si>
    <t>ROEDNG_6_LNODE2</t>
  </si>
  <si>
    <t>WESTP5_6_LNODE2</t>
  </si>
  <si>
    <t>CARTER_LNODEEHI</t>
  </si>
  <si>
    <t>WAVP_LNODEREA</t>
  </si>
  <si>
    <t>YMR_LNODERLD</t>
  </si>
  <si>
    <t>ECRK_LNODERB5</t>
  </si>
  <si>
    <t>SEVILLE_GNODE2</t>
  </si>
  <si>
    <t>SGP_LNODEOAD</t>
  </si>
  <si>
    <t>TAR_BC_LNODERLD</t>
  </si>
  <si>
    <t>RIPPLE_LNODEREA</t>
  </si>
  <si>
    <t>CROWLD_6_LNODE2</t>
  </si>
  <si>
    <t>GLRV_UCT2BGNODE</t>
  </si>
  <si>
    <t>MCAN_TP_GENGNODE</t>
  </si>
  <si>
    <t>PEC_TP_GENGNODE</t>
  </si>
  <si>
    <t>KLAMB_BP_2_GNODE901</t>
  </si>
  <si>
    <t>ADAIR_1_G01GNODE</t>
  </si>
  <si>
    <t>AHSAH_BP_1_DCHGNODE</t>
  </si>
  <si>
    <t>ALFAL_BP_1_YDPGNODE</t>
  </si>
  <si>
    <t>BONNVILL_2_G15GNODE</t>
  </si>
  <si>
    <t>BONNVILL_2_G16GNODE</t>
  </si>
  <si>
    <t>CARMEN_S_1_G02GNODE</t>
  </si>
  <si>
    <t>CEN_LINC_7_G01GNODE</t>
  </si>
  <si>
    <t>CHEMW_BP_G02GNODE</t>
  </si>
  <si>
    <t>CHIEF_JO_2_G05GNODE</t>
  </si>
  <si>
    <t>CHIEF_JO_2_G12GNODE</t>
  </si>
  <si>
    <t>CHIEF_JO_5_G17GNODE</t>
  </si>
  <si>
    <t>CONDWIND_1_Z1GNODE</t>
  </si>
  <si>
    <t>COWFALLS_2_G01GNODE</t>
  </si>
  <si>
    <t>COWFALLS_2_G02GNODE</t>
  </si>
  <si>
    <t>DOOLEY_2_Z1GNODE</t>
  </si>
  <si>
    <t>DOOLEY_2_Z2GNODE</t>
  </si>
  <si>
    <t>DWORSHAK_5_G03GNODE</t>
  </si>
  <si>
    <t>ENERGIZE_2_Z1GNODE</t>
  </si>
  <si>
    <t>FIBRE89_1_G04GNODE</t>
  </si>
  <si>
    <t>FINLEY_B_7_G01GNODE</t>
  </si>
  <si>
    <t>FREDCOGN_2_STGNODE</t>
  </si>
  <si>
    <t>G_COULEE_2_G08GNODE</t>
  </si>
  <si>
    <t>G_COULEE_2_G14GNODE</t>
  </si>
  <si>
    <t>G_COULEE_2_G16GNODE</t>
  </si>
  <si>
    <t>GRAYS_H_2_G02GNODE</t>
  </si>
  <si>
    <t>HORN_BTE_1_Z1GNODE</t>
  </si>
  <si>
    <t>ICE_HARB_1_G05GNODE</t>
  </si>
  <si>
    <t>JOHN_DAY_5_G06GNODE</t>
  </si>
  <si>
    <t>JOHN_DAY_5_G08GNODE</t>
  </si>
  <si>
    <t>JOHN_DAY_5_G09GNODE</t>
  </si>
  <si>
    <t>JOHN_DAY_5_G10GNODE</t>
  </si>
  <si>
    <t>LOOKOTPT_1_G01GNODE</t>
  </si>
  <si>
    <t>MIDLFRK_2_G01GNODE</t>
  </si>
  <si>
    <t>MTSOL_BP_GCFNAGNODE</t>
  </si>
  <si>
    <t>OLY_VIEW_6_G02GNODE</t>
  </si>
  <si>
    <t>PATUWIND_1_G01GNODE</t>
  </si>
  <si>
    <t>TDALESPH_1_F1GNODE</t>
  </si>
  <si>
    <t>TDALESPH_1_G02GNODE</t>
  </si>
  <si>
    <t>TDALESPH_2_G13GNODE</t>
  </si>
  <si>
    <t>TDALESPH_2_G15GNODE</t>
  </si>
  <si>
    <t>ADAIR_LNODE115</t>
  </si>
  <si>
    <t>ALBANY_LNODESBM</t>
  </si>
  <si>
    <t>ALKALI_LNODEMR2</t>
  </si>
  <si>
    <t>ANGUS_LNODEMR3</t>
  </si>
  <si>
    <t>ARCHE_BP_LNODE115</t>
  </si>
  <si>
    <t>ASHE_BP_LNODEUX1</t>
  </si>
  <si>
    <t>AST_LNODEXF1</t>
  </si>
  <si>
    <t>BAKRC_BP_LNODEKER</t>
  </si>
  <si>
    <t>BAKRS_BP_LNODEXF1</t>
  </si>
  <si>
    <t>BERTL_BP_LNODEXF2</t>
  </si>
  <si>
    <t>BIGED_BP_LNODEF2A</t>
  </si>
  <si>
    <t>BIGEL_BP_LNODEINL</t>
  </si>
  <si>
    <t>BLUER_BP_LNODE115</t>
  </si>
  <si>
    <t>BLUER_BP_LNODELEC</t>
  </si>
  <si>
    <t>BOCGA_BP_LNODESES</t>
  </si>
  <si>
    <t>BOEIN_BP_LNODEBK3</t>
  </si>
  <si>
    <t>CAPEH_BP_LNODEPUD</t>
  </si>
  <si>
    <t>CARBU_BP_LNODERK1</t>
  </si>
  <si>
    <t>CARSO_BP_LNODE115</t>
  </si>
  <si>
    <t>CATLO_BP_LNODEFMR</t>
  </si>
  <si>
    <t>CHEIG_BP_LNODE115</t>
  </si>
  <si>
    <t>CHEMW_BP_LNODEERX</t>
  </si>
  <si>
    <t>COCHR_BP_LNODEANE</t>
  </si>
  <si>
    <t>COLMA_BP_LNODEERV</t>
  </si>
  <si>
    <t>COLMU_BP_LNODEBIA</t>
  </si>
  <si>
    <t>CORKI_BP_LNODEARK</t>
  </si>
  <si>
    <t>COYTP_BP_LNODESPR</t>
  </si>
  <si>
    <t>CSCDP_BP_LNODEXF2</t>
  </si>
  <si>
    <t>CTTNW_BP_LNODEOTD</t>
  </si>
  <si>
    <t>DELTS_BP_LNODEFMR</t>
  </si>
  <si>
    <t>DERPK_BP_LNODEIPL</t>
  </si>
  <si>
    <t>DITTM_BP_LNODELER</t>
  </si>
  <si>
    <t>DITTM_BP_LNODENE2</t>
  </si>
  <si>
    <t>DITTM_BP_LNODEPLD</t>
  </si>
  <si>
    <t>DITTM_BP_LNODERYA</t>
  </si>
  <si>
    <t>DITTM_BP_LNODEVAC</t>
  </si>
  <si>
    <t>DOE45_BP_LNODEXF1</t>
  </si>
  <si>
    <t>DUNGE_BP_LNODEESS</t>
  </si>
  <si>
    <t>ELECP_BP_LNODEUD4</t>
  </si>
  <si>
    <t>ELENS_BP_LNODEPSE</t>
  </si>
  <si>
    <t>ELENS_BP_LNODERV1</t>
  </si>
  <si>
    <t>WALAWLA_LNODELA</t>
  </si>
  <si>
    <t>ELENS_BP_LNODERV3</t>
  </si>
  <si>
    <t>EVERT_BP_LNODEINE</t>
  </si>
  <si>
    <t>FAIRV_BP_LNODE115</t>
  </si>
  <si>
    <t>FERN_HIL_LNODEILL</t>
  </si>
  <si>
    <t>FIBER_BP_LNODEVER</t>
  </si>
  <si>
    <t>FINLE_BP_LNODENGE</t>
  </si>
  <si>
    <t>FIRST_BP_LNODEXF1</t>
  </si>
  <si>
    <t>FLORE_BP_LNODEXF2</t>
  </si>
  <si>
    <t>FORDS_BP_LNODECL2</t>
  </si>
  <si>
    <t>FOSSI_BP_LNODE69</t>
  </si>
  <si>
    <t>FOSTR_BP_LNODELAS</t>
  </si>
  <si>
    <t>FRANK_BP_LNODEDR1</t>
  </si>
  <si>
    <t>GARDI_BP_LNODEDR2</t>
  </si>
  <si>
    <t>GCOUL_BP_LNODEMBD7782</t>
  </si>
  <si>
    <t>GIBSON_LNODEFMR</t>
  </si>
  <si>
    <t>GOLDB_BP_LNODEOS1</t>
  </si>
  <si>
    <t>GOLDB_BP_LNODEOS2</t>
  </si>
  <si>
    <t>GRENB_BP_LNODEINL</t>
  </si>
  <si>
    <t>GRYSH_BP_LNODEUXA</t>
  </si>
  <si>
    <t>H2F_LNODETCO</t>
  </si>
  <si>
    <t>HAUSER_LNODE115</t>
  </si>
  <si>
    <t>HGHLD_BP_LNODEUD2</t>
  </si>
  <si>
    <t>HORSE_BP_LNODEERV</t>
  </si>
  <si>
    <t>HYUND_BP_LNODEIX2</t>
  </si>
  <si>
    <t>INTAL_BP_LNODEFD1</t>
  </si>
  <si>
    <t>INTAL_BP_LNODEFD6</t>
  </si>
  <si>
    <t>INTAL_BP_LNODEFD7</t>
  </si>
  <si>
    <t>KEELR_BP_LNODESS3</t>
  </si>
  <si>
    <t>KNAPPA_LNODEPPA</t>
  </si>
  <si>
    <t>LAGRA_BP_LNODENDE</t>
  </si>
  <si>
    <t>LAGRA_BP_LNODEXF1</t>
  </si>
  <si>
    <t>LANE_LNODEF1A</t>
  </si>
  <si>
    <t>LANGL_BP_LNODERRY</t>
  </si>
  <si>
    <t>LAREN_BP_LNODEFMR</t>
  </si>
  <si>
    <t>LEDBE_BP_LNODEEA2</t>
  </si>
  <si>
    <t>LEXIN_BP_LNODENRD</t>
  </si>
  <si>
    <t>LIONM_BP_LNODERES</t>
  </si>
  <si>
    <t>LKGDW_BP_LNODEFMR</t>
  </si>
  <si>
    <t>LMJNS_BP_LNODENES</t>
  </si>
  <si>
    <t>LOONL_BP_LNODEAKE</t>
  </si>
  <si>
    <t>LYNCH_BP_LNODEHOP</t>
  </si>
  <si>
    <t>MAPLT_BP_LNODECLP</t>
  </si>
  <si>
    <t>MAUPIN_LNODESSA</t>
  </si>
  <si>
    <t>MCNARYPH_LNODESS</t>
  </si>
  <si>
    <t>MCNAR_BP_LNODEERV</t>
  </si>
  <si>
    <t>MINNH_BP_LNODEAHA</t>
  </si>
  <si>
    <t>MISSI_BP_LNODEION</t>
  </si>
  <si>
    <t>MRTID_BP_LNODEPUD</t>
  </si>
  <si>
    <t>MTSOL_BP_LNODEFMR</t>
  </si>
  <si>
    <t>MURPH_BP_LNODEFMR</t>
  </si>
  <si>
    <t>NBONN_BP_LNODENIA</t>
  </si>
  <si>
    <t>NORPA_BP_LNODELD6</t>
  </si>
  <si>
    <t>NORWAY_LNODEFMR</t>
  </si>
  <si>
    <t>NORWAY_LNODEILE</t>
  </si>
  <si>
    <t>OAKPA_BP_LNODERK2</t>
  </si>
  <si>
    <t>OCEAN_BP_LNODEARK</t>
  </si>
  <si>
    <t>ODESS_BP_LNODESON</t>
  </si>
  <si>
    <t>ORECI_BP_LNODEMBDB258</t>
  </si>
  <si>
    <t>ORECI_BP_LNODETON</t>
  </si>
  <si>
    <t>P66REFIN_LNODEBP2</t>
  </si>
  <si>
    <t>PAINE_BP_LNODEBK1</t>
  </si>
  <si>
    <t>PATER_BP_LNODEIPE</t>
  </si>
  <si>
    <t>PATRS_BP_LNODE174</t>
  </si>
  <si>
    <t>PE_ELL_LNODE115</t>
  </si>
  <si>
    <t>PISTO_BP_LNODEOLR</t>
  </si>
  <si>
    <t>PORTA_BP_LNODESS</t>
  </si>
  <si>
    <t>PORTA_BP_LNODETY1</t>
  </si>
  <si>
    <t>PORTA_BP_LNODETY2</t>
  </si>
  <si>
    <t>PORTG_BP_LNODEFMR</t>
  </si>
  <si>
    <t>PORTL_BP_LNODEFMR</t>
  </si>
  <si>
    <t>PORTM_BP_LNODENK3</t>
  </si>
  <si>
    <t>PRIOR1_LNODEOR1A</t>
  </si>
  <si>
    <t>PROSS_BP_LNODEUD2</t>
  </si>
  <si>
    <t>PURDY_BP_LNODE115</t>
  </si>
  <si>
    <t>PWRCI_BP_LNODEITY</t>
  </si>
  <si>
    <t>RANDL_BP_LNODEMR1</t>
  </si>
  <si>
    <t>RATLS_BP_LNODEREA</t>
  </si>
  <si>
    <t>REDMO_BP_LNODE9KV</t>
  </si>
  <si>
    <t>REDMO_BP_LNODEPRI</t>
  </si>
  <si>
    <t>REEDP_BP_LNODELIN</t>
  </si>
  <si>
    <t>REPUB_BP_LNODERG1</t>
  </si>
  <si>
    <t>RIPPR_BP_LNODEBK2</t>
  </si>
  <si>
    <t>RIVERTRL_LNODEEMP</t>
  </si>
  <si>
    <t>ROGUE_LNODECC4</t>
  </si>
  <si>
    <t>ROGUE_LNODER1</t>
  </si>
  <si>
    <t>ROSS_BP_LNODEA29</t>
  </si>
  <si>
    <t>ROUND_BP_LNODE4GND</t>
  </si>
  <si>
    <t>RUBYS_BP_LNODEXF1</t>
  </si>
  <si>
    <t>SALEM_LNODEMR3</t>
  </si>
  <si>
    <t>SANDP_BP_LNODEINT</t>
  </si>
  <si>
    <t>SAPPH_BP_LNODEAY1</t>
  </si>
  <si>
    <t>SAPPH_BP_LNODEILL</t>
  </si>
  <si>
    <t>SCAMA_BP_LNODEFMR</t>
  </si>
  <si>
    <t>SCOTT_BP_LNODEXF1</t>
  </si>
  <si>
    <t>SEUFE_BP_LNODEERT</t>
  </si>
  <si>
    <t>SHANO_BP_LNODEXF2</t>
  </si>
  <si>
    <t>SHAWN_BP_LNODENEE</t>
  </si>
  <si>
    <t>SKOOK_BP_LNODEFMR</t>
  </si>
  <si>
    <t>SPRNG_BP_LNODENO2</t>
  </si>
  <si>
    <t>SPRNH_BP_LNODE125</t>
  </si>
  <si>
    <t>STATE_BP_LNODELLA</t>
  </si>
  <si>
    <t>STEVN_BP_LNODEND1</t>
  </si>
  <si>
    <t>TAYLO_BP_LNODE401</t>
  </si>
  <si>
    <t>TRASK_BP_LNODE115</t>
  </si>
  <si>
    <t>TREGO_BP_LNODEEKA</t>
  </si>
  <si>
    <t>TRODL_BP_LNODESS2</t>
  </si>
  <si>
    <t>TRUMB_BP_LNODECR1</t>
  </si>
  <si>
    <t>TUMBC_BP_LNODELEY</t>
  </si>
  <si>
    <t>TUMBC_BP_LNODENHA</t>
  </si>
  <si>
    <t>TUMBD_BP_LNODENK1</t>
  </si>
  <si>
    <t>TUMBD_BP_LNODENK2</t>
  </si>
  <si>
    <t>TYGHV_BP_LNODEFMR</t>
  </si>
  <si>
    <t>UNIOC_BP_LNODEION</t>
  </si>
  <si>
    <t>VALLY_BP_LNODERAI</t>
  </si>
  <si>
    <t>WAFER_BP_LNODEXF1</t>
  </si>
  <si>
    <t>WALLC_BP_LNODEFMR</t>
  </si>
  <si>
    <t>WALNU_BP_LNODEOVE</t>
  </si>
  <si>
    <t>WALTON_LNODE115</t>
  </si>
  <si>
    <t>WATER_BP_LNODEFMR</t>
  </si>
  <si>
    <t>WHITB_BP_LNODERV3</t>
  </si>
  <si>
    <t>WILSO_BP_LNODEXF2</t>
  </si>
  <si>
    <t>WINDS_BP_LNODENV4</t>
  </si>
  <si>
    <t>WOODS_BP_LNODEFMR</t>
  </si>
  <si>
    <t>YAAK_BP_LNODE115</t>
  </si>
  <si>
    <t>YONCA_BP_LNODELLA</t>
  </si>
  <si>
    <t>BONNVILL_1_G01GNODE</t>
  </si>
  <si>
    <t>BONNVILL_1_G10GNODE</t>
  </si>
  <si>
    <t>BONNVILL_2_F2GNODE</t>
  </si>
  <si>
    <t>BONNVILL_2_G13GNODE</t>
  </si>
  <si>
    <t>BONNVILL_2_G18GNODE</t>
  </si>
  <si>
    <t>B_STREET_6_YELM_G1-3GNODE</t>
  </si>
  <si>
    <t>CHEMW_BP_G01GNODE</t>
  </si>
  <si>
    <t>CHIEF_JO_2_G07GNODE</t>
  </si>
  <si>
    <t>COLUMBRL_1_G01GNODE</t>
  </si>
  <si>
    <t>COMB_H_2_2_Z1GNODE</t>
  </si>
  <si>
    <t>DETROIT_2_G02GNODE</t>
  </si>
  <si>
    <t>DEXTER_1_G01GNODE</t>
  </si>
  <si>
    <t>DWORSHAK_5_G02GNODE</t>
  </si>
  <si>
    <t>FREDCOGN_2_GTGNODE</t>
  </si>
  <si>
    <t>G_COULEE_2_G03GNODE</t>
  </si>
  <si>
    <t>G_COULEE_2_G05GNODE</t>
  </si>
  <si>
    <t>G_COULEE_2_G06GNODE</t>
  </si>
  <si>
    <t>G_COULEE_5_G20GNODE</t>
  </si>
  <si>
    <t>GRSPG_PH_1_G01GNODE</t>
  </si>
  <si>
    <t>GRAYS_H_2_STGNODE</t>
  </si>
  <si>
    <t>HILLS_CR_1_G01GNODE</t>
  </si>
  <si>
    <t>HILLS_CR_1_G02GNODE</t>
  </si>
  <si>
    <t>HOPKRIDG_1_Z2GNODE</t>
  </si>
  <si>
    <t>HUNGRY_H_2_G03GNODE</t>
  </si>
  <si>
    <t>JOHN_DAY_5_G04GNODE</t>
  </si>
  <si>
    <t>JOHN_DAY_5_G11GNODE</t>
  </si>
  <si>
    <t>KITASVLY_5_ZS1GNODE</t>
  </si>
  <si>
    <t>LIBBY_2_G04GNODE</t>
  </si>
  <si>
    <t>MIDLFRK_2_G02GNODE</t>
  </si>
  <si>
    <t>MOYIE_BP_G01GNODE</t>
  </si>
  <si>
    <t>NINECNYN_1_Z1GNODE</t>
  </si>
  <si>
    <t>SHEPDSCC_2_Z1GNODE</t>
  </si>
  <si>
    <t>SHEPDSSC_7_Z2GNODE</t>
  </si>
  <si>
    <t>SPEARFSH_1_TDFGNODE</t>
  </si>
  <si>
    <t>TDALESPH_1_G01GNODE</t>
  </si>
  <si>
    <t>TDALESPH_1_G04GNODE</t>
  </si>
  <si>
    <t>TDALESPH_2_G05GNODE</t>
  </si>
  <si>
    <t>TDALESPH_2_G08GNODE</t>
  </si>
  <si>
    <t>TDALESPH_2_G20GNODE</t>
  </si>
  <si>
    <t>TDALESPH_2_G22GNODE</t>
  </si>
  <si>
    <t>WALTVILE_6_G01GNODE</t>
  </si>
  <si>
    <t>WHITECRK_1_Z1GNODE</t>
  </si>
  <si>
    <t>WILLIS_2_Z1GNODE</t>
  </si>
  <si>
    <t>ADAMS_BP_LNODEXF1</t>
  </si>
  <si>
    <t>ALDER_BP_LNODEFMR</t>
  </si>
  <si>
    <t>ALFAL_BP_LNODEDR2</t>
  </si>
  <si>
    <t>ANACO_BP_LNODELSDB876</t>
  </si>
  <si>
    <t>BELFA_BP_LNODEUD3</t>
  </si>
  <si>
    <t>BERRI_BP_LNODENCO</t>
  </si>
  <si>
    <t>BIGED_BP_LNODE2SS1</t>
  </si>
  <si>
    <t>BIGPASCO_LNODEPUD</t>
  </si>
  <si>
    <t>BLAKE_BP_LNODEORT</t>
  </si>
  <si>
    <t>BONRF_BP_LNODEHTS</t>
  </si>
  <si>
    <t>BRKNG_BP_LNODEBOR</t>
  </si>
  <si>
    <t>CAMAN_BP_LNODEFMR</t>
  </si>
  <si>
    <t>CASTLE_R_LNODE9KV</t>
  </si>
  <si>
    <t>CHEHA_BP_LNODERV2</t>
  </si>
  <si>
    <t>CHESH_BP_LNODEDR1</t>
  </si>
  <si>
    <t>CLAYT_BP_LNODEAND</t>
  </si>
  <si>
    <t>CLFAS_BP_LNODEIER</t>
  </si>
  <si>
    <t>COLCREST_LNODEEST</t>
  </si>
  <si>
    <t>COLMW_BP_LNODETZ1</t>
  </si>
  <si>
    <t>COUL1_BP_LNODEG14</t>
  </si>
  <si>
    <t>CURTI_BP_LNODETIS</t>
  </si>
  <si>
    <t>DETRO_BP_LNODESS2</t>
  </si>
  <si>
    <t>DISCV_BP_LNODEBAY</t>
  </si>
  <si>
    <t>DRAIN_BP_LNODEOUG</t>
  </si>
  <si>
    <t>DRAIN_BP_LNODETON</t>
  </si>
  <si>
    <t>DUTCH_BP_LNODEFMR</t>
  </si>
  <si>
    <t>DWORS_BP_LNODESS</t>
  </si>
  <si>
    <t>ECHOL_BP_LNODEING</t>
  </si>
  <si>
    <t>ECHOL_BP_LNODESS</t>
  </si>
  <si>
    <t>EDGEC_BP_LNODEXF1</t>
  </si>
  <si>
    <t>ELECP_BP_LNODEIAM</t>
  </si>
  <si>
    <t>ELENS_BP_LNODEWAY</t>
  </si>
  <si>
    <t>FIELD_BP_LNODEFMR</t>
  </si>
  <si>
    <t>FLORA_BP_LNODEFMR</t>
  </si>
  <si>
    <t>FORDS_BP_LNODEIS4</t>
  </si>
  <si>
    <t>FOSTR_BP_LNODEOSS</t>
  </si>
  <si>
    <t>FOSTW_BP_LNODEBK1</t>
  </si>
  <si>
    <t>GARDNERS_LNODEFMR</t>
  </si>
  <si>
    <t>GCOUL_BP_LNODE500</t>
  </si>
  <si>
    <t>GCOUL_BP_LNODENAL</t>
  </si>
  <si>
    <t>GCOUL_BP_LNODES12</t>
  </si>
  <si>
    <t>GOLDN_BP_LNODEDBK</t>
  </si>
  <si>
    <t>GOOSE_BP_LNODE115</t>
  </si>
  <si>
    <t>GRANF_BP_LNODEXF1</t>
  </si>
  <si>
    <t>GRYSH_BP_LNODEAUX</t>
  </si>
  <si>
    <t>GRYSH_BP_LNODEUXB</t>
  </si>
  <si>
    <t>H2F_LNODENCO</t>
  </si>
  <si>
    <t>HARDE_BP_LNODEXF1</t>
  </si>
  <si>
    <t>HASKI_BP_LNODEXF2</t>
  </si>
  <si>
    <t>HEDGES_LNODERON</t>
  </si>
  <si>
    <t>HEISS_BP_LNODEFMR</t>
  </si>
  <si>
    <t>HOODR_BP_LNODER1A</t>
  </si>
  <si>
    <t>HUNGR_BP_LNODEXF2</t>
  </si>
  <si>
    <t>HYUND_BP_LNODENIX</t>
  </si>
  <si>
    <t>IROND_BP_LNODEXF1</t>
  </si>
  <si>
    <t>JOHN_ST_LNODEFMR</t>
  </si>
  <si>
    <t>KALIS_BP_LNODEDR4</t>
  </si>
  <si>
    <t>KALIS_BP_LNODERES</t>
  </si>
  <si>
    <t>KALIS_BP_LNODERV1</t>
  </si>
  <si>
    <t>KEELR_BP_LNODE068</t>
  </si>
  <si>
    <t>KEELR_BP_LNODESS1</t>
  </si>
  <si>
    <t>KENNEDY_LNODEXF1</t>
  </si>
  <si>
    <t>KENNW_BP_LNODEXF1</t>
  </si>
  <si>
    <t>LAGOO_BP_LNODEREE</t>
  </si>
  <si>
    <t>LAGRA_BP_LNODEKER</t>
  </si>
  <si>
    <t>LAPIN_BP_LNODEHST</t>
  </si>
  <si>
    <t>LKCHA_BP_LNODEFMR</t>
  </si>
  <si>
    <t>LOCHN_BP_LNODEXF1</t>
  </si>
  <si>
    <t>LOPEZ_BP_LNODESS1</t>
  </si>
  <si>
    <t>MAPLW_BP_LNODEFMR</t>
  </si>
  <si>
    <t>MAYVI_BP_LNODEIEW</t>
  </si>
  <si>
    <t>MCMIN_BP_LNODEDR2</t>
  </si>
  <si>
    <t>MCNARYPH_LNODEAY2</t>
  </si>
  <si>
    <t>MILLE_BP_LNODEXF1</t>
  </si>
  <si>
    <t>MONTL_BP_LNODEFMR</t>
  </si>
  <si>
    <t>MOXEE_LNODELD5</t>
  </si>
  <si>
    <t>MTVIE_BP_LNODERIE</t>
  </si>
  <si>
    <t>MUKLT_BP_LNODEFMR</t>
  </si>
  <si>
    <t>NALDE_BP_LNODEFMR</t>
  </si>
  <si>
    <t>NASLP_BP_LNODEFMR</t>
  </si>
  <si>
    <t>NEWPO_BP_LNODEINL</t>
  </si>
  <si>
    <t>GLRV_UCT3AGNODE</t>
  </si>
  <si>
    <t>EBC_TP_GENGNODE</t>
  </si>
  <si>
    <t>RDSM_TP_GENGNODE</t>
  </si>
  <si>
    <t>KLAMB_BP_2_GNODE01</t>
  </si>
  <si>
    <t>KLAMB_BP_2_GNODES01</t>
  </si>
  <si>
    <t>ASHE_BP_DG2GNODE</t>
  </si>
  <si>
    <t>BONNVILL_2_G03GNODE</t>
  </si>
  <si>
    <t>BONNVILL_2_G04GNODE</t>
  </si>
  <si>
    <t>BONNVILL_2_G08GNODE</t>
  </si>
  <si>
    <t>CHANDLER_1_G02GNODE</t>
  </si>
  <si>
    <t>CHEMW_BP_G05GNODE</t>
  </si>
  <si>
    <t>CHIEF_JO_2_G03GNODE</t>
  </si>
  <si>
    <t>CHIEF_JO_2_G08GNODE</t>
  </si>
  <si>
    <t>G_COULEE_2_G01GNODE</t>
  </si>
  <si>
    <t>ALBENI_F_1_GAF1GNODE</t>
  </si>
  <si>
    <t>CHANDLER_1_G01GNODE</t>
  </si>
  <si>
    <t>BONNVILL_2_G06GNODE</t>
  </si>
  <si>
    <t>BONNVILL_2_G11GNODE</t>
  </si>
  <si>
    <t>BONNVILL_2_G14GNODE</t>
  </si>
  <si>
    <t>DETROIT_2_G03GNODE</t>
  </si>
  <si>
    <t>CHIEF_JO_5_G20GNODE</t>
  </si>
  <si>
    <t>CHIEF_JO_5_G22GNODE</t>
  </si>
  <si>
    <t>CHIEF_JO_5_G24GNODE</t>
  </si>
  <si>
    <t>LIBBY_2_G05GNODE</t>
  </si>
  <si>
    <t>FIBRE89_1_G09GNODE</t>
  </si>
  <si>
    <t>G_COULEE_2_G11GNODE</t>
  </si>
  <si>
    <t>G_COULEE_2_G15GNODE</t>
  </si>
  <si>
    <t>JOHN_DAY_5_G03GNODE</t>
  </si>
  <si>
    <t>JOHN_DAY_5_G07GNODE</t>
  </si>
  <si>
    <t>JOHN_DAY_5_G12GNODE</t>
  </si>
  <si>
    <t>JOHN_DAY_5_G15GNODE</t>
  </si>
  <si>
    <t>LOW_GRAN_5_G05GNODE</t>
  </si>
  <si>
    <t>LOW_GRAN5_G01GNODE</t>
  </si>
  <si>
    <t>LOW_MON_5_G02GNODE</t>
  </si>
  <si>
    <t>LOW_MON_5_G03GNODE</t>
  </si>
  <si>
    <t>MCNARY_1_G01FGNODE</t>
  </si>
  <si>
    <t>MIDLFRK_2_G03GNODE</t>
  </si>
  <si>
    <t>SIERRA_G_1_G01GNODE</t>
  </si>
  <si>
    <t>OLY_VIEW_6_G01GNODE</t>
  </si>
  <si>
    <t>TDALESPH_1_F2GNODE</t>
  </si>
  <si>
    <t>TDALESPH_1_G03GNODE</t>
  </si>
  <si>
    <t>TDALESPH_2_G09GNODE</t>
  </si>
  <si>
    <t>ANGUS_LNODEUD1</t>
  </si>
  <si>
    <t>TDALESPH_2_G18GNODE</t>
  </si>
  <si>
    <t>ALFAL_BP_LNODEDR1</t>
  </si>
  <si>
    <t>ALLST_BP_LNODETSS</t>
  </si>
  <si>
    <t>ALVEY_BP_LNODEBUS</t>
  </si>
  <si>
    <t>ASHE_BP_LNODESSS</t>
  </si>
  <si>
    <t>ASHE_BP_LNODEUX3</t>
  </si>
  <si>
    <t>BENSO_BP_LNODEEER</t>
  </si>
  <si>
    <t>BANDON_LNODEACW</t>
  </si>
  <si>
    <t>BELFA_BP_LNODEAC2</t>
  </si>
  <si>
    <t>BELL_BPA_LNODEISS</t>
  </si>
  <si>
    <t>BERRY_BP_LNODEXF1</t>
  </si>
  <si>
    <t>BHP_BP_LNODEFMR</t>
  </si>
  <si>
    <t>BONNV_BP_LNODE5SS</t>
  </si>
  <si>
    <t>BIGED_BP_LNODELFDR2</t>
  </si>
  <si>
    <t>BLAKE_BP_LNODEMAN</t>
  </si>
  <si>
    <t>BOARD_BP_LNODE1SS</t>
  </si>
  <si>
    <t>CLEAR_BP_LNODEFMR</t>
  </si>
  <si>
    <t>BUNKF_BP_LNODEXF1</t>
  </si>
  <si>
    <t>CARRO_BP_LNODE115</t>
  </si>
  <si>
    <t>CHEMW_BP_LNODEQUA</t>
  </si>
  <si>
    <t>G_COULEE_2_G07GNODE</t>
  </si>
  <si>
    <t>G_COULEE_2_G18GNODE</t>
  </si>
  <si>
    <t>G_COULEE_2_PG10GNODE</t>
  </si>
  <si>
    <t>G_COULEE_5_G19GNODE</t>
  </si>
  <si>
    <t>G_COULEE_5_G22GNODE</t>
  </si>
  <si>
    <t>GLADE_GESQGNODE</t>
  </si>
  <si>
    <t>GRN_PETE_1_G01GNODE</t>
  </si>
  <si>
    <t>HARVESTW_2_Z1GNODE</t>
  </si>
  <si>
    <t>JACKSN_1_GEN3GNODE</t>
  </si>
  <si>
    <t>JOHN_DAY_5_G02GNODE</t>
  </si>
  <si>
    <t>JOHN_DAY_5_G13GNODE</t>
  </si>
  <si>
    <t>LEABURGS_6_G02GNODE</t>
  </si>
  <si>
    <t>LIT_GOOS_5_G06GNODE</t>
  </si>
  <si>
    <t>LOW_GRAN_5_G06GNODE</t>
  </si>
  <si>
    <t>LOW_MON_5_G01GNODE</t>
  </si>
  <si>
    <t>LOW_MON_5_G05GNODE</t>
  </si>
  <si>
    <t>MTSOL_BP_GCFNBGNODE</t>
  </si>
  <si>
    <t>NINECNYN_1_Z3GNODE</t>
  </si>
  <si>
    <t>N_MT_SPD_2_HLMGNODE</t>
  </si>
  <si>
    <t>PACKWDHY_6_G01GNODE</t>
  </si>
  <si>
    <t>TDALESPH_2_G17GNODE</t>
  </si>
  <si>
    <t>TDALESPH_2_G19GNODE</t>
  </si>
  <si>
    <t>TDALESPH_2_G21GNODE</t>
  </si>
  <si>
    <t>WEYRHSR3_1_G01GNODE</t>
  </si>
  <si>
    <t>ANACO_BP_LNODE303</t>
  </si>
  <si>
    <t>BANGO_BP_LNODEUB6</t>
  </si>
  <si>
    <t>BATLG_BP_LNODEGRD</t>
  </si>
  <si>
    <t>BAXTER_LNODEEND</t>
  </si>
  <si>
    <t>BEAVE_BP_LNODESID</t>
  </si>
  <si>
    <t>BELL_BPA_LNODE234</t>
  </si>
  <si>
    <t>BELL_BPA_LNODETSS</t>
  </si>
  <si>
    <t>BIGED_BP_LNODEDR1</t>
  </si>
  <si>
    <t>BLALK_BP_LNODENK3</t>
  </si>
  <si>
    <t>BLYN_BP_LNODEFMR</t>
  </si>
  <si>
    <t>BRADB_BP_LNODEFMR</t>
  </si>
  <si>
    <t>BRKNG_BP_LNODEING</t>
  </si>
  <si>
    <t>BRNTW_BP_LNODE115</t>
  </si>
  <si>
    <t>BURBA_BP_LNODECID</t>
  </si>
  <si>
    <t>BURBA_BP_LNODEREA</t>
  </si>
  <si>
    <t>CAPLE_BP_LNODELES</t>
  </si>
  <si>
    <t>CARLT_BP_LNODESS</t>
  </si>
  <si>
    <t>CASCL_BP_LNODEITY</t>
  </si>
  <si>
    <t>CASCL_BP_LNODELKS</t>
  </si>
  <si>
    <t>CASCL_BP_LNODEMID</t>
  </si>
  <si>
    <t>CENLI_BP_LNODEPOE</t>
  </si>
  <si>
    <t>CENTF_BP_LNODE420</t>
  </si>
  <si>
    <t>CHEMA_BP_LNODEF1A</t>
  </si>
  <si>
    <t>CHEMI_BP_LNODEBK4</t>
  </si>
  <si>
    <t>CHIEF_BP_LNODERV1</t>
  </si>
  <si>
    <t>CLRKP_BP_LNODEARK</t>
  </si>
  <si>
    <t>COLMU_BP_LNODETER</t>
  </si>
  <si>
    <t>CORDUROY_LNODEFMR</t>
  </si>
  <si>
    <t>CORKI_BP_LNODENST</t>
  </si>
  <si>
    <t>COUL1_BP_LNODEG18</t>
  </si>
  <si>
    <t>COURT_BP_LNODEFMR</t>
  </si>
  <si>
    <t>COVIN_BP_LNODEOAD</t>
  </si>
  <si>
    <t>DAYMS_BP_LNODEYMT</t>
  </si>
  <si>
    <t>DECAT_BP_LNODETUR</t>
  </si>
  <si>
    <t>DEMOS_BP_LNODEUSH</t>
  </si>
  <si>
    <t>DEXTER_LNODELEC</t>
  </si>
  <si>
    <t>DITTM_BP_LNODEPPD</t>
  </si>
  <si>
    <t>DIXON_BP_LNODERLO</t>
  </si>
  <si>
    <t>DOE45_BP_LNODEXF2</t>
  </si>
  <si>
    <t>DOE_A7_9_LNODEXF2</t>
  </si>
  <si>
    <t>DUCKB_BP_LNODE115</t>
  </si>
  <si>
    <t>DUFUR_BP_LNODEXF3</t>
  </si>
  <si>
    <t>EELNS_BP_LNODESBG</t>
  </si>
  <si>
    <t>ELMGR_BP_LNODEREN</t>
  </si>
  <si>
    <t>ESELA_BP_LNODETAS</t>
  </si>
  <si>
    <t>EVERG_BP_LNODEFMR</t>
  </si>
  <si>
    <t>EVRGR_BP_LNODEFMR</t>
  </si>
  <si>
    <t>FAIRV_BP_LNODESS</t>
  </si>
  <si>
    <t>FERNR_BP_LNODEANE</t>
  </si>
  <si>
    <t>FLTHD_BP_LNODESWAY</t>
  </si>
  <si>
    <t>FORDS_BP_LNODECL1</t>
  </si>
  <si>
    <t>FOSTW_BP_LNODEBK2</t>
  </si>
  <si>
    <t>FOSTW_BP_LNODEURE</t>
  </si>
  <si>
    <t>FOURT_BP_LNODE115</t>
  </si>
  <si>
    <t>GARDI_BP_LNODEDR1</t>
  </si>
  <si>
    <t>GCOUL_BP_LNODE230SYD</t>
  </si>
  <si>
    <t>GCOUL_BP_LNODEABD7582</t>
  </si>
  <si>
    <t>GEISE_BP_LNODEURR</t>
  </si>
  <si>
    <t>GIGHA_BP_LNODEARB</t>
  </si>
  <si>
    <t>HALSE_BP_LNODEDR2</t>
  </si>
  <si>
    <t>HANLY_BP_LNODEANE</t>
  </si>
  <si>
    <t>HOMES_BP_LNODE215</t>
  </si>
  <si>
    <t>INTAL_BP_LNODESS1</t>
  </si>
  <si>
    <t>JASPER_LNODEPER</t>
  </si>
  <si>
    <t>KALIS_BP_LNODEDR1</t>
  </si>
  <si>
    <t>KEELR_BP_LNODECR2</t>
  </si>
  <si>
    <t>KEELR_BP_LNODEDR2</t>
  </si>
  <si>
    <t>KEELR_BP_LNODESS4</t>
  </si>
  <si>
    <t>KEELR_BP_LNODESS5</t>
  </si>
  <si>
    <t>KINZUA_LNODERAY</t>
  </si>
  <si>
    <t>LAPIN_BP_LNODEVER</t>
  </si>
  <si>
    <t>LEDBE_BP_LNODEEA1</t>
  </si>
  <si>
    <t>LIONM_BP_LNODEMTN</t>
  </si>
  <si>
    <t>LOCHN_BP_LNODENCY</t>
  </si>
  <si>
    <t>LOPEZ_BP_LNODE113</t>
  </si>
  <si>
    <t>MAPLT_BP_LNODEBLC</t>
  </si>
  <si>
    <t>MARCO_BP_LNODEDR1</t>
  </si>
  <si>
    <t>MARCO_BP_LNODEDR2</t>
  </si>
  <si>
    <t>MASON_BP_LNODENPD</t>
  </si>
  <si>
    <t>MGTAP_BP_LNODEFMR</t>
  </si>
  <si>
    <t>MILLE_BP_LNODEXF2</t>
  </si>
  <si>
    <t>MINTE_BP_LNODETER</t>
  </si>
  <si>
    <t>MONTS_BP_LNODEAST</t>
  </si>
  <si>
    <t>MOXEE_LNODELD2</t>
  </si>
  <si>
    <t>MOXEE_LNODELD4</t>
  </si>
  <si>
    <t>MUDCR_BP_LNODE69</t>
  </si>
  <si>
    <t>NARRO_BP_LNODESU1</t>
  </si>
  <si>
    <t>NBUTT_BP_LNODECPI</t>
  </si>
  <si>
    <t>NESPE_BP_LNODEYEL</t>
  </si>
  <si>
    <t>NMTSP_BP_LNODEF11</t>
  </si>
  <si>
    <t>NORTO_BP_LNODEFMR</t>
  </si>
  <si>
    <t>OLIVE_BP_LNODEXF1</t>
  </si>
  <si>
    <t>OLYPI_BP_LNODEYON</t>
  </si>
  <si>
    <t>OYSTE_BP_LNODELLE</t>
  </si>
  <si>
    <t>PACIF_BP_LNODEWAY</t>
  </si>
  <si>
    <t>PEARL_LNODEERV</t>
  </si>
  <si>
    <t>PEARL_LNODERV2</t>
  </si>
  <si>
    <t>PENDL_BP_LNODELLA</t>
  </si>
  <si>
    <t>PKRIG_BP_LNODEFMR</t>
  </si>
  <si>
    <t>POLAR_BP_LNODE115</t>
  </si>
  <si>
    <t>PORTA_BP_LNODEUSW</t>
  </si>
  <si>
    <t>PORTO_BP_LNODEOOS</t>
  </si>
  <si>
    <t>POTLA_BP_LNODESN1</t>
  </si>
  <si>
    <t>PRAIR_BP_LNODERIE</t>
  </si>
  <si>
    <t>RANBW_BP_LNODEEC2</t>
  </si>
  <si>
    <t>REDMO_BP_LNODEERS</t>
  </si>
  <si>
    <t>REEDP_BP_LNODEOOP</t>
  </si>
  <si>
    <t>RILEY_BP_LNODELEY</t>
  </si>
  <si>
    <t>RINGO_BP_LNODENDC</t>
  </si>
  <si>
    <t>RIVED_BP_LNODEFMR</t>
  </si>
  <si>
    <t>ROSS_BP_LNODESS</t>
  </si>
  <si>
    <t>SAPPH_BP_LNODEDUC</t>
  </si>
  <si>
    <t>SATSO_BP_LNODE125</t>
  </si>
  <si>
    <t>SEQUI_BP_LNODEUIM</t>
  </si>
  <si>
    <t>SERVI_BP_LNODE69</t>
  </si>
  <si>
    <t>SHANO_BP_LNODEF13</t>
  </si>
  <si>
    <t>STATF_BP_LNODER1A</t>
  </si>
  <si>
    <t>STATX_BP_LNODE7KV</t>
  </si>
  <si>
    <t>STEVE_BP_LNODEXF2</t>
  </si>
  <si>
    <t>STKFR_BP_LNODEORD</t>
  </si>
  <si>
    <t>SUNHA_BP_LNODEEKA</t>
  </si>
  <si>
    <t>TARLE_BP_LNODEXF1</t>
  </si>
  <si>
    <t>TDALL_BP_LNODEUD2</t>
  </si>
  <si>
    <t>THCHJ_BP_LNODEFMR</t>
  </si>
  <si>
    <t>TOLEDO_LNODEPWR</t>
  </si>
  <si>
    <t>CITYV_BP_LNODEEW1</t>
  </si>
  <si>
    <t>CITYV_BP_LNODEEW2</t>
  </si>
  <si>
    <t>CLRKS_BP_LNODE115</t>
  </si>
  <si>
    <t>CONEL_BP_LNODENRD</t>
  </si>
  <si>
    <t>DITTM_BP_LNODEBEDL</t>
  </si>
  <si>
    <t>DECAT_BP_LNODEELY</t>
  </si>
  <si>
    <t>DETRO_BP_LNODESS1</t>
  </si>
  <si>
    <t>DISCO_BP_LNODEXF2</t>
  </si>
  <si>
    <t>DITTM_BP_LNODEATT</t>
  </si>
  <si>
    <t>CMARY_BP_LNODEFMR</t>
  </si>
  <si>
    <t>DITTM_BP_LNODEER1</t>
  </si>
  <si>
    <t>DITTM_BP_LNODELDG</t>
  </si>
  <si>
    <t>DITTM_BP_LNODENE3</t>
  </si>
  <si>
    <t>DITTM_BP_LNODETLD</t>
  </si>
  <si>
    <t>DODGE_BP_LNODE502</t>
  </si>
  <si>
    <t>DOE_A6_LNODEXF2</t>
  </si>
  <si>
    <t>DOE_A7_9_LNODEXF1</t>
  </si>
  <si>
    <t>ESPER_BP_LNODEFMR</t>
  </si>
  <si>
    <t>DUFUR_BP_LNODEXF1</t>
  </si>
  <si>
    <t>ELLSW_BP_LNODEWTH</t>
  </si>
  <si>
    <t>ELTOP_BP_LNODEND2</t>
  </si>
  <si>
    <t>EMARY_BP_LNODEMR2</t>
  </si>
  <si>
    <t>EOMAK_BP_LNODE115</t>
  </si>
  <si>
    <t>EVERT_BP_LNODEBK2</t>
  </si>
  <si>
    <t>EVNSK_BP_LNODEANS</t>
  </si>
  <si>
    <t>FARGO_BP_LNODERGO</t>
  </si>
  <si>
    <t>FERND_BP_LNODEFMR</t>
  </si>
  <si>
    <t>FRANK_BP_LNODERV3</t>
  </si>
  <si>
    <t>FLTHD_BP_LNODEDR4</t>
  </si>
  <si>
    <t>FOSTR_BP_LNODEDR1</t>
  </si>
  <si>
    <t>HARBO_BP_LNODEXF2</t>
  </si>
  <si>
    <t>FREEW_BP_LNODETR1</t>
  </si>
  <si>
    <t>GLDBR_BP_LNODEFMR</t>
  </si>
  <si>
    <t>GRNDV_BP_LNODERV3</t>
  </si>
  <si>
    <t>GCOUL_BP_LNODE115SYD</t>
  </si>
  <si>
    <t>GCOUL_BP_LNODE500SYD</t>
  </si>
  <si>
    <t>HARIS_BP_LNODECPI</t>
  </si>
  <si>
    <t>HASKI_BP_LNODEXF1</t>
  </si>
  <si>
    <t>HATWA_BP_LNODEF1A</t>
  </si>
  <si>
    <t>HELENA_A_LNODEFH1</t>
  </si>
  <si>
    <t>HENKL_BP_LNODEXF1</t>
  </si>
  <si>
    <t>HGHLS_BP_LNODE115</t>
  </si>
  <si>
    <t>KALIS_BP_LNODEEAD</t>
  </si>
  <si>
    <t>INTAL_BP_LNODEFD2</t>
  </si>
  <si>
    <t>INTAL_BP_LNODESS2</t>
  </si>
  <si>
    <t>KALIS_BP_LNODEDR5</t>
  </si>
  <si>
    <t>KERRB_BP_LNODEIA2</t>
  </si>
  <si>
    <t>KEELR_BP_LNODECC1</t>
  </si>
  <si>
    <t>KEELR_BP_LNODECR1</t>
  </si>
  <si>
    <t>KENNEDY_LNODEXF2</t>
  </si>
  <si>
    <t>LACLE_BP_LNODE8KV</t>
  </si>
  <si>
    <t>MIDWA_BP_LNODESS</t>
  </si>
  <si>
    <t>LEWSC_BP_LNODE968</t>
  </si>
  <si>
    <t>LKSTE_BP_LNODEFMR</t>
  </si>
  <si>
    <t>MEEKE_BP_LNODEFMR</t>
  </si>
  <si>
    <t>MESA_BP_LNODEBEC</t>
  </si>
  <si>
    <t>MIDWA_BP_LNODEERG</t>
  </si>
  <si>
    <t>MONMO_BP_LNODE1E2</t>
  </si>
  <si>
    <t>MONRC_BP_LNODEROE</t>
  </si>
  <si>
    <t>NSTAN_BP_LNODEXF2</t>
  </si>
  <si>
    <t>MTVER_BP_LNODE115</t>
  </si>
  <si>
    <t>MTVIE_BP_LNODEIEW</t>
  </si>
  <si>
    <t>NMARY_BP_LNODEFMR</t>
  </si>
  <si>
    <t>NORPA_BP_LNODELD5</t>
  </si>
  <si>
    <t>NOXON_BP_LNODEAMP</t>
  </si>
  <si>
    <t>NSTAN_BP_LNODEXF1</t>
  </si>
  <si>
    <t>NAPAVITP_LNODEINE</t>
  </si>
  <si>
    <t>OLYMP_BP_LNODEPIC</t>
  </si>
  <si>
    <t>ORECI_BP_LNODEMBDB252</t>
  </si>
  <si>
    <t>PRIOR3_LNODEOR3</t>
  </si>
  <si>
    <t>PACKD_BP_LNODEOOD</t>
  </si>
  <si>
    <t>PATER_BP_LNODESN1</t>
  </si>
  <si>
    <t>PORTA_BP_LNODEUSP</t>
  </si>
  <si>
    <t>PORTK_BP_LNODEFMR</t>
  </si>
  <si>
    <t>PRIOR1_LNODEOR1B</t>
  </si>
  <si>
    <t>PROSS_BP_LNODEUD1</t>
  </si>
  <si>
    <t>RUBYS_BP_LNODEXF2</t>
  </si>
  <si>
    <t>REDD_BP_LNODEVER</t>
  </si>
  <si>
    <t>REDMO_BP_LNODEALT</t>
  </si>
  <si>
    <t>ROGUE_LNODECC5</t>
  </si>
  <si>
    <t>ROSS_BP_LNODEFMR</t>
  </si>
  <si>
    <t>ROSS_BP_LNODEITE</t>
  </si>
  <si>
    <t>SACHE_BP_LNODERV3</t>
  </si>
  <si>
    <t>SAMUE_BP_LNODE602</t>
  </si>
  <si>
    <t>SELLE_BP_LNODELLE</t>
  </si>
  <si>
    <t>SATSO_BP_LNODEPPK</t>
  </si>
  <si>
    <t>SCOOT_BP_LNODEBID</t>
  </si>
  <si>
    <t>SILVE_BP_LNODEFMR</t>
  </si>
  <si>
    <t>STEVN_BP_LNODEND3</t>
  </si>
  <si>
    <t>SPEAF_BP_LNODE115</t>
  </si>
  <si>
    <t>STATE_BP_LNODEXF1</t>
  </si>
  <si>
    <t>STEVN_BP_LNODEND2</t>
  </si>
  <si>
    <t>SULTA_BP_LNODETAN</t>
  </si>
  <si>
    <t>TENTT_BP_LNODEBK1</t>
  </si>
  <si>
    <t>SUNLA_BP_LNODEAND</t>
  </si>
  <si>
    <t>SURLA_BP_LNODEAKE</t>
  </si>
  <si>
    <t>TAP2U_BP_LNODEWAY</t>
  </si>
  <si>
    <t>THAYE_BP_LNODE115</t>
  </si>
  <si>
    <t>TREGO_BP_LNODELN1</t>
  </si>
  <si>
    <t>VALLY_BP_LNODENL2</t>
  </si>
  <si>
    <t>TROY_BP_LNODETS1</t>
  </si>
  <si>
    <t>TYEEB_BP_LNODEYEE</t>
  </si>
  <si>
    <t>VALLY_BP_LNODENL1</t>
  </si>
  <si>
    <t>VANSH_BP_LNODEUD2</t>
  </si>
  <si>
    <t>VERA_BP_LNODEINL</t>
  </si>
  <si>
    <t>VERA_BP_LNODERIG</t>
  </si>
  <si>
    <t>WARNER_LNODERV1</t>
  </si>
  <si>
    <t>WAGNE_BP_LNODEPER</t>
  </si>
  <si>
    <t>WALAW_BP_LNODEALT</t>
  </si>
  <si>
    <t>WALTV_BP_LNODEILE</t>
  </si>
  <si>
    <t>WESTO_BP_LNODEOOP</t>
  </si>
  <si>
    <t>WHITM_BP_LNODECRE</t>
  </si>
  <si>
    <t>WINDS_BP_LNODENV1</t>
  </si>
  <si>
    <t>WINDS_BP_LNODENV3</t>
  </si>
  <si>
    <t>TOLEDO_LNODERV1</t>
  </si>
  <si>
    <t>TROY_BP_LNODEITY</t>
  </si>
  <si>
    <t>TUMTU_BP_LNODEAND</t>
  </si>
  <si>
    <t>TWNTE_BP_LNODEXF1</t>
  </si>
  <si>
    <t>UNDER_BP_LNODE115</t>
  </si>
  <si>
    <t>UNION_BP_LNODEINS</t>
  </si>
  <si>
    <t>VAUGH_BP_LNODEGHN</t>
  </si>
  <si>
    <t>VISTA_BP_LNODE115</t>
  </si>
  <si>
    <t>WARNER_LNODESC1</t>
  </si>
  <si>
    <t>WAUNA_LNODEMR1</t>
  </si>
  <si>
    <t>WAUNA_LNODENA2</t>
  </si>
  <si>
    <t>WIDCO_BP_LNODEBER</t>
  </si>
  <si>
    <t>NSILVERC_LNODEVER2</t>
  </si>
  <si>
    <t>OJOCALIE_LNODEENTE</t>
  </si>
  <si>
    <t>PANORAMA_LNODERAMA</t>
  </si>
  <si>
    <t>RIOBRAVO_LNODEOAUX</t>
  </si>
  <si>
    <t>ROWETAP_LNODEROWE</t>
  </si>
  <si>
    <t>SANCLEM_LNODECLEM</t>
  </si>
  <si>
    <t>SANJUAN_LNODEXXF1</t>
  </si>
  <si>
    <t>SANJUAN_LNODEBNO1</t>
  </si>
  <si>
    <t>SANDIA_LNODEFDR3</t>
  </si>
  <si>
    <t>SANLUCAS_LNODEAGLI</t>
  </si>
  <si>
    <t>SCENIC_LNODEENIC</t>
  </si>
  <si>
    <t>WHITERC_LNODEOCK1</t>
  </si>
  <si>
    <t>WHITERC_LNODEOCK2</t>
  </si>
  <si>
    <t>YORKCANY_LNODECANY</t>
  </si>
  <si>
    <t>CAMDEN_6_N011</t>
  </si>
  <si>
    <t>HELDSBRG_6_N001</t>
  </si>
  <si>
    <t>RAFT_LNODEAFT</t>
  </si>
  <si>
    <t>CMSTKMDW_LNODEAY1</t>
  </si>
  <si>
    <t>ARRIBA_1_SANMIGUEL2PVGNODE</t>
  </si>
  <si>
    <t>COLLEGE_1_MANZANOPVGNODE</t>
  </si>
  <si>
    <t>ELCERRO_1_MEADOWLAKEPVGNODE</t>
  </si>
  <si>
    <t>JARALES_1_RIOCOMMPVGNODE</t>
  </si>
  <si>
    <t>LONEMESA_7_CASAMESAWFGNODE</t>
  </si>
  <si>
    <t>PERSON_1_RIOBRAVOGNODE</t>
  </si>
  <si>
    <t>SILVRLK_LNODE257</t>
  </si>
  <si>
    <t>SILVRLK_LNODE259</t>
  </si>
  <si>
    <t>12STREET_LNODEEET1</t>
  </si>
  <si>
    <t>ABIQUIU_LNODEQUIU</t>
  </si>
  <si>
    <t>ALCATAP_LNODELCAE</t>
  </si>
  <si>
    <t>ANDERSO_LNODERSON</t>
  </si>
  <si>
    <t>BELAIR_LNODELAIR</t>
  </si>
  <si>
    <t>BLACKLAK_LNODEAKT2</t>
  </si>
  <si>
    <t>CARRIZO_LNODEHILL</t>
  </si>
  <si>
    <t>CINIZA_LNODENIZA</t>
  </si>
  <si>
    <t>CORALBLF_LNODEARA4</t>
  </si>
  <si>
    <t>CORALBLF_LNODEARA5</t>
  </si>
  <si>
    <t>CORALBLF_LNODEARA7</t>
  </si>
  <si>
    <t>CUCHILLO_LNODEILLO</t>
  </si>
  <si>
    <t>DEMINGTS_LNODEING1</t>
  </si>
  <si>
    <t>EASTRDGE_LNODERDGE</t>
  </si>
  <si>
    <t>ENRON_LNODENRON</t>
  </si>
  <si>
    <t>FIRSTST_LNODESTST</t>
  </si>
  <si>
    <t>HICKOX_LNODECKOX</t>
  </si>
  <si>
    <t>HUNING_LNODEOOK5</t>
  </si>
  <si>
    <t>PEGS_LNODEGST2</t>
  </si>
  <si>
    <t>PITTMID_LNODEMID1</t>
  </si>
  <si>
    <t>PLAYAS_LNODEAYAS</t>
  </si>
  <si>
    <t>PRINCESS_LNODECESS</t>
  </si>
  <si>
    <t>RODEO_LNODEODEO</t>
  </si>
  <si>
    <t>SANJUAN_LNODE69KV</t>
  </si>
  <si>
    <t>SANJUAN_LNODET200</t>
  </si>
  <si>
    <t>SANPEDRO_LNODEEDRO</t>
  </si>
  <si>
    <t>SIGNETIC_LNODETIC2</t>
  </si>
  <si>
    <t>SMITHLAK_LNODELAKE</t>
  </si>
  <si>
    <t>SPRINGER_LNODEERT1</t>
  </si>
  <si>
    <t>TA3_LNODE3132</t>
  </si>
  <si>
    <t>THOMAS_LNODEOMAS</t>
  </si>
  <si>
    <t>TORREON_LNODEONXF</t>
  </si>
  <si>
    <t>TYRONE_LNODERONE</t>
  </si>
  <si>
    <t>VALENCIA_LNODE46KB</t>
  </si>
  <si>
    <t>VERANDA_LNODENDA1</t>
  </si>
  <si>
    <t>VERANDA_LNODENDA2</t>
  </si>
  <si>
    <t>WHITEST_LNODEITES</t>
  </si>
  <si>
    <t>LARSON_LNODEKV</t>
  </si>
  <si>
    <t>ELV_LNODENE6</t>
  </si>
  <si>
    <t>RMN_LNODEX20</t>
  </si>
  <si>
    <t>SGSGNS4_7_N001</t>
  </si>
  <si>
    <t>ADLSPP_GNODESOLAR</t>
  </si>
  <si>
    <t>COCHRANE_1_CCH1GNODE</t>
  </si>
  <si>
    <t>KERR_1_SKQ3GNODE</t>
  </si>
  <si>
    <t>MADISON_1_MDSNGNODE</t>
  </si>
  <si>
    <t>ALKALI_C_LNODELD1</t>
  </si>
  <si>
    <t>RYAN_1_RYN5GNODE</t>
  </si>
  <si>
    <t>TURNBULL_6_TRNBGNODE</t>
  </si>
  <si>
    <t>GRF_LNODER5A</t>
  </si>
  <si>
    <t>YL_LNODE10A</t>
  </si>
  <si>
    <t>ADL_LNODELOSS</t>
  </si>
  <si>
    <t>PALOVRDE_5_N101</t>
  </si>
  <si>
    <t>BNDRYSCL_2_GEN55GNODE</t>
  </si>
  <si>
    <t>DIABLO_2_GEN32GNODE</t>
  </si>
  <si>
    <t>GORGE_2_GEN22GNODE</t>
  </si>
  <si>
    <t>CPGS_U10GNODE</t>
  </si>
  <si>
    <t>CPGS_U4GNODE</t>
  </si>
  <si>
    <t>CPGS_U8GNODE</t>
  </si>
  <si>
    <t>COVE_U1GNODE</t>
  </si>
  <si>
    <t>GLRV_UCT1AGNODE</t>
  </si>
  <si>
    <t>GLRV_UST1CGNODE</t>
  </si>
  <si>
    <t>KY_U7AGNODE</t>
  </si>
  <si>
    <t>MEE_UCT1GNODE</t>
  </si>
  <si>
    <t>MEE_UCT2GNODE</t>
  </si>
  <si>
    <t>ST_2_UNIT5BGNODE</t>
  </si>
  <si>
    <t>ST_2_UNIT6AGNODE</t>
  </si>
  <si>
    <t>ST_2_UNIT3GNODE</t>
  </si>
  <si>
    <t>BRDST_SC_LNODE370</t>
  </si>
  <si>
    <t>BRDST_SC_LNODE386</t>
  </si>
  <si>
    <t>BRDST_SC_LNODE389</t>
  </si>
  <si>
    <t>BRDST_SC_LNODE390</t>
  </si>
  <si>
    <t>BRDST_SC_LNODE391</t>
  </si>
  <si>
    <t>BRDST_SC_LNODE396</t>
  </si>
  <si>
    <t>BRDST_SC_LNODE620</t>
  </si>
  <si>
    <t>BRDST_SC_LNODE653</t>
  </si>
  <si>
    <t>BRDST_SC_LNODE654</t>
  </si>
  <si>
    <t>CANAL_SC_LNODE725</t>
  </si>
  <si>
    <t>CANAL_SC_LNODE726</t>
  </si>
  <si>
    <t>CANAL_SC_LNODE728</t>
  </si>
  <si>
    <t>CANAL_SC_LNODE734</t>
  </si>
  <si>
    <t>CRSTN_SC_LNODE800</t>
  </si>
  <si>
    <t>CRSTN_SC_LNODE802</t>
  </si>
  <si>
    <t>CRSTN_SC_LNODE804</t>
  </si>
  <si>
    <t>CRSTN_SC_LNODE805</t>
  </si>
  <si>
    <t>CRSTN_SC_LNODE807</t>
  </si>
  <si>
    <t>DENNY_SC_LNODE101</t>
  </si>
  <si>
    <t>DENNY_SC_LNODE103</t>
  </si>
  <si>
    <t>DENNY_SC_LNODE112</t>
  </si>
  <si>
    <t>DENNY_SC_LNODE116</t>
  </si>
  <si>
    <t>DENNY_SC_LNODE117</t>
  </si>
  <si>
    <t>DLRDG_SC_LNODE746</t>
  </si>
  <si>
    <t>DLRDG_SC_LNODE748</t>
  </si>
  <si>
    <t>GORGE_LNODEF10</t>
  </si>
  <si>
    <t>MASCH_SC_LNODE351</t>
  </si>
  <si>
    <t>MASCH_SC_LNODE359</t>
  </si>
  <si>
    <t>NORTH_SC_LNODE615</t>
  </si>
  <si>
    <t>SHRLN_SC_LNODE701</t>
  </si>
  <si>
    <t>SHRLN_SC_LNODE708</t>
  </si>
  <si>
    <t>SOUTH_SC_LNODE629</t>
  </si>
  <si>
    <t>SOUTH_SC_LNODE639</t>
  </si>
  <si>
    <t>SOUTH_SC_LNODEFSS</t>
  </si>
  <si>
    <t>SOUTH_SC_LNODEK91</t>
  </si>
  <si>
    <t>UNION_SC_LNODE316</t>
  </si>
  <si>
    <t>UNION_SC_LNODE324</t>
  </si>
  <si>
    <t>UNVRSYSC_LNODE621</t>
  </si>
  <si>
    <t>UNVRSYSC_LNODE663</t>
  </si>
  <si>
    <t>VIEWLND_LNODE785</t>
  </si>
  <si>
    <t>AHWAT_SR_LNODELD1</t>
  </si>
  <si>
    <t>ALAMEDA_LNODELD2</t>
  </si>
  <si>
    <t>ALAMEDA_LNODELD4</t>
  </si>
  <si>
    <t>ARIZO_SR_LNODELD2</t>
  </si>
  <si>
    <t>BIGSPIN_LNODELD2</t>
  </si>
  <si>
    <t>BINARY_LNODELD1</t>
  </si>
  <si>
    <t>BOONE_LNODELD2</t>
  </si>
  <si>
    <t>BROAD_SR_LNODELD4</t>
  </si>
  <si>
    <t>CARTWRIT_LNODELD2</t>
  </si>
  <si>
    <t>CASEY_SR_LNODELD1</t>
  </si>
  <si>
    <t>CONVALOF_LNODELD2</t>
  </si>
  <si>
    <t>COOLDGEN_LNODEU2AUX</t>
  </si>
  <si>
    <t>EVERG_SR_LNODELD3</t>
  </si>
  <si>
    <t>FAIRW_SR_LNODELD2</t>
  </si>
  <si>
    <t>FALLS_SR_LNODELD2</t>
  </si>
  <si>
    <t>FOUNDRY_LNODELD2</t>
  </si>
  <si>
    <t>FOUNT_SR_LNODELD2</t>
  </si>
  <si>
    <t>GILAR_SR_LNODELD1</t>
  </si>
  <si>
    <t>GLENN_SR_LNODELD3</t>
  </si>
  <si>
    <t>GREEN_SR_LNODELD1</t>
  </si>
  <si>
    <t>HANGE_SR_LNODELD2</t>
  </si>
  <si>
    <t>HAYDE_SR_LNODELD5</t>
  </si>
  <si>
    <t>HEARD_LNODELD2</t>
  </si>
  <si>
    <t>HUNT_LNODELD2</t>
  </si>
  <si>
    <t>HURLE_SR_LNODELD4</t>
  </si>
  <si>
    <t>KIRK_SR_LNODELD2</t>
  </si>
  <si>
    <t>KYRENE_LNODEDAU</t>
  </si>
  <si>
    <t>LACY_SR_LNODELD1</t>
  </si>
  <si>
    <t>LEHI_SR_LNODELD2</t>
  </si>
  <si>
    <t>LEISU_SR_LNODELD1</t>
  </si>
  <si>
    <t>MADIS_SR_LNODELD1</t>
  </si>
  <si>
    <t>MANOR_SR_LNODELD2</t>
  </si>
  <si>
    <t>SWEETHOM_LNODE06</t>
  </si>
  <si>
    <t>PROSPEC2_NODE1</t>
  </si>
  <si>
    <t>LASTCHCE_LNODE12</t>
  </si>
  <si>
    <t>ORSR_LNODERN</t>
  </si>
  <si>
    <t>CAN_SUB_LNODEONB</t>
  </si>
  <si>
    <t>CAN_SUB_LNODEONC</t>
  </si>
  <si>
    <t>FAR_SUB_LNODEOND</t>
  </si>
  <si>
    <t>TOL_SUB_LNODEONA</t>
  </si>
  <si>
    <t>TOL_SUB_LNODEONB</t>
  </si>
  <si>
    <t>VEL_SUB_LNODEONC</t>
  </si>
  <si>
    <t>VN_SUB_LNODEONA</t>
  </si>
  <si>
    <t>WIL_SUB_LNODEONC</t>
  </si>
  <si>
    <t>JACKSN_1_GEN2GNODE</t>
  </si>
  <si>
    <t>DELA_LNODE061</t>
  </si>
  <si>
    <t>GGRU_LNODE051</t>
  </si>
  <si>
    <t>LMHI_LNODE061</t>
  </si>
  <si>
    <t>SHSH_LNODEIDR</t>
  </si>
  <si>
    <t>SQCK_LNODE061</t>
  </si>
  <si>
    <t>CMSTKMDW_LNODEAY2</t>
  </si>
  <si>
    <t>DRAPER_LNODEDT2</t>
  </si>
  <si>
    <t>BAX_LNODEEQL</t>
  </si>
  <si>
    <t>SWANVAL_LNODELD</t>
  </si>
  <si>
    <t>FTCHUR_LNODEU1</t>
  </si>
  <si>
    <t>LASTCHCE_LNODE11</t>
  </si>
  <si>
    <t>ATW_SUB_LNODEOND</t>
  </si>
  <si>
    <t>CEN_SUB_LNODEONB</t>
  </si>
  <si>
    <t>CEN_SUB_LNODEOND</t>
  </si>
  <si>
    <t>FAR_SUB_LNODEONC</t>
  </si>
  <si>
    <t>HWD_SUB_LNODEONB</t>
  </si>
  <si>
    <t>HWD_SUB_LNODEONC</t>
  </si>
  <si>
    <t>HWD_SUB_LNODEOND</t>
  </si>
  <si>
    <t>MKT_SUB_LNODEONA</t>
  </si>
  <si>
    <t>TAR_SUB_LNODEONA</t>
  </si>
  <si>
    <t>VN_SUB_LNODEOND</t>
  </si>
  <si>
    <t>VALHAL_C_LNODEPD1</t>
  </si>
  <si>
    <t>VALHAL_C_LNODEPD2</t>
  </si>
  <si>
    <t>JACKSN_1_GEN1GNODE</t>
  </si>
  <si>
    <t>SOLAR_DIST_AGGREGATEGNODE</t>
  </si>
  <si>
    <t>CINER_7_UNIT2GNODE</t>
  </si>
  <si>
    <t>VOLTA2_7_N010</t>
  </si>
  <si>
    <t>HH_LNODER4A</t>
  </si>
  <si>
    <t>HPN_LNODE_1B</t>
  </si>
  <si>
    <t>HPN_LNODE_2A</t>
  </si>
  <si>
    <t>OKF_LNODE_LD</t>
  </si>
  <si>
    <t>CDAL_LNODET133</t>
  </si>
  <si>
    <t>FATP_LNODE051</t>
  </si>
  <si>
    <t>MBRD_LNODE061</t>
  </si>
  <si>
    <t>RKVL_LNODE061</t>
  </si>
  <si>
    <t>TNDY_LNODE061</t>
  </si>
  <si>
    <t>SNARRTP_LNODEAND</t>
  </si>
  <si>
    <t>WDBN_LNODEWBR2</t>
  </si>
  <si>
    <t>TWAX_LNODEEQL</t>
  </si>
  <si>
    <t>FT CHUR_GNODE 1</t>
  </si>
  <si>
    <t>FTCHUR_LNODEU2</t>
  </si>
  <si>
    <t>ATW_SUB_LNODEONC</t>
  </si>
  <si>
    <t>HAL_SUB_LNODEONA</t>
  </si>
  <si>
    <t>MKT_SUB_LNODEOND</t>
  </si>
  <si>
    <t>RSM_SUB_LNODEONB</t>
  </si>
  <si>
    <t>VN_SUB_LNODEONC</t>
  </si>
  <si>
    <t>WIL_SUB_LNODEONB</t>
  </si>
  <si>
    <t>HPN_LNODE_1A</t>
  </si>
  <si>
    <t>GMPG_LNODE061</t>
  </si>
  <si>
    <t>JNVY_LNODE062</t>
  </si>
  <si>
    <t>CINER_LNODENER</t>
  </si>
  <si>
    <t>GADSBY_LNODEAGE</t>
  </si>
  <si>
    <t>GADSBY_LNODECHS</t>
  </si>
  <si>
    <t>FT CHUR_GNODE 2</t>
  </si>
  <si>
    <t>HRBT_LNODEWR3</t>
  </si>
  <si>
    <t>KCCPUMP2_LNODEDT1</t>
  </si>
  <si>
    <t>AIR_SUB_LNODEONC</t>
  </si>
  <si>
    <t>HAR_SUB_LNODEONB</t>
  </si>
  <si>
    <t>MKT_SUB_LNODEONB</t>
  </si>
  <si>
    <t>NR_SUB_LNODEONB</t>
  </si>
  <si>
    <t>OLY_SUB_LNODEONA</t>
  </si>
  <si>
    <t>RIN_SUB_LNODEONA</t>
  </si>
  <si>
    <t>RIN_SUB_LNODEONC</t>
  </si>
  <si>
    <t>RSM_SUB_LNODEOND</t>
  </si>
  <si>
    <t>TAR_SUB_LNODEONB</t>
  </si>
  <si>
    <t>MCGIN_SR_LNODELD5</t>
  </si>
  <si>
    <t>MCPHERSN_LNODELD3</t>
  </si>
  <si>
    <t>MIAMI_SR_LNODE121</t>
  </si>
  <si>
    <t>MILLE_SR_LNODELD1</t>
  </si>
  <si>
    <t>MOONS_SR_LNODEDTN</t>
  </si>
  <si>
    <t>MOONS_SR_LNODELD1</t>
  </si>
  <si>
    <t>MOORE_SR_LNODELD2</t>
  </si>
  <si>
    <t>NORTH_SR_LNODELD1</t>
  </si>
  <si>
    <t>OMEGA_SR_LNODELD2</t>
  </si>
  <si>
    <t>OWENS_SR_LNODELD4</t>
  </si>
  <si>
    <t>PICO_SR_LNODELD1</t>
  </si>
  <si>
    <t>PIMA_SR_LNODELD2</t>
  </si>
  <si>
    <t>PINALAPS_LNODED21</t>
  </si>
  <si>
    <t>PRING_SR_LNODELD4</t>
  </si>
  <si>
    <t>RAY_SR_LNODELD1</t>
  </si>
  <si>
    <t>RICE_SR_LNODELD1</t>
  </si>
  <si>
    <t>ROTH_SR_LNODELD1</t>
  </si>
  <si>
    <t>SAGE_SR_LNODELD3</t>
  </si>
  <si>
    <t>SAYLO_SR_LNODELD1</t>
  </si>
  <si>
    <t>SEATO_SR_LNODELD1</t>
  </si>
  <si>
    <t>SHEEL_SR_LNODELD1</t>
  </si>
  <si>
    <t>STOKE_SR_LNODELD2</t>
  </si>
  <si>
    <t>SUNLAKES_LNODELD3</t>
  </si>
  <si>
    <t>TEMPE_SR_LNODELD2</t>
  </si>
  <si>
    <t>TRESR_SR_LNODELD3</t>
  </si>
  <si>
    <t>TRYON_SR_LNODELD2</t>
  </si>
  <si>
    <t>TURPE_SR_LNODELD2</t>
  </si>
  <si>
    <t>VENTU_SR_LNODELD3</t>
  </si>
  <si>
    <t>WASSE_SR_LNODELD3</t>
  </si>
  <si>
    <t>WATKI_SR_LNODELD2</t>
  </si>
  <si>
    <t>WEILE_SR_LNODELD1</t>
  </si>
  <si>
    <t>WORTM_SR_LNODELD3</t>
  </si>
  <si>
    <t>AGUAF_SR_LNODELD4</t>
  </si>
  <si>
    <t>SEARGENT_LNODELD3</t>
  </si>
  <si>
    <t>DELTA_SR_LNODELD6</t>
  </si>
  <si>
    <t>BNDRYSCL_2_GEN54GNODE</t>
  </si>
  <si>
    <t>EBC_1_GEN165GNODE</t>
  </si>
  <si>
    <t>GORGE_2_GEN24GNODE</t>
  </si>
  <si>
    <t>PEC_1_GEN166GNODE</t>
  </si>
  <si>
    <t>ROSS_SCL_2_GEN41GNODE</t>
  </si>
  <si>
    <t>ABBSLR_U2GNODE</t>
  </si>
  <si>
    <t>AF_6_UNIT1GNODE</t>
  </si>
  <si>
    <t>CPGS_U6GNODE</t>
  </si>
  <si>
    <t>DBN_U2GNODE</t>
  </si>
  <si>
    <t>DRYE_U2GNODE</t>
  </si>
  <si>
    <t>GLRV_UCT4BGNODE</t>
  </si>
  <si>
    <t>ST_2_UNIT6SGNODE</t>
  </si>
  <si>
    <t>BNDRS_CL_LNODEPH2</t>
  </si>
  <si>
    <t>BRDST_SC_LNODE375</t>
  </si>
  <si>
    <t>BRDST_SC_LNODE377</t>
  </si>
  <si>
    <t>BRDST_SC_LNODE388</t>
  </si>
  <si>
    <t>BRDST_SC_LNODE393</t>
  </si>
  <si>
    <t>BRDST_SC_LNODE399</t>
  </si>
  <si>
    <t>BRDST_SC_LNODE604</t>
  </si>
  <si>
    <t>BRDST_SC_LNODE656</t>
  </si>
  <si>
    <t>CANAL_SC_LNODE732</t>
  </si>
  <si>
    <t>CRSTN_SC_LNODE810</t>
  </si>
  <si>
    <t>CRSTN_SC_LNODE813</t>
  </si>
  <si>
    <t>DENNY_SC_LNODE109</t>
  </si>
  <si>
    <t>DENNY_SC_LNODE111</t>
  </si>
  <si>
    <t>DENNY_SC_LNODE113</t>
  </si>
  <si>
    <t>DENNY_SC_LNODE119</t>
  </si>
  <si>
    <t>DENNY_SC_LNODE122</t>
  </si>
  <si>
    <t>DWMSH_SC_LNODE671</t>
  </si>
  <si>
    <t>DWMSH_SC_LNODE675</t>
  </si>
  <si>
    <t>DWMSH_SC_LNODE678</t>
  </si>
  <si>
    <t>DWMSH_SC_LNODE684</t>
  </si>
  <si>
    <t>EPINE_SC_LNODE753</t>
  </si>
  <si>
    <t>EPINE_SC_LNODE763</t>
  </si>
  <si>
    <t>EPINE_SC_LNODE764</t>
  </si>
  <si>
    <t>MASCH_SC_LNODE352</t>
  </si>
  <si>
    <t>MASCH_SC_LNODE357</t>
  </si>
  <si>
    <t>MASCH_SC_LNODE358</t>
  </si>
  <si>
    <t>NORTH_SC_LNODE609</t>
  </si>
  <si>
    <t>NORTH_SC_LNODE612</t>
  </si>
  <si>
    <t>NORTH_SC_LNODE613</t>
  </si>
  <si>
    <t>NORTH_SC_LNODE614</t>
  </si>
  <si>
    <t>SHRLN_SC_LNODE705</t>
  </si>
  <si>
    <t>SOUTH_SC_LNODE633</t>
  </si>
  <si>
    <t>SOUTH_SC_LNODE642</t>
  </si>
  <si>
    <t>UNION_SC_LNODE320</t>
  </si>
  <si>
    <t>UNION_SC_LNODE328</t>
  </si>
  <si>
    <t>UNION_SC_LNODE329</t>
  </si>
  <si>
    <t>UNION_SC_LNODE336</t>
  </si>
  <si>
    <t>UNVRSYSC_LNODE666</t>
  </si>
  <si>
    <t>UNVRSYSC_LNODE667</t>
  </si>
  <si>
    <t>FALLSCRK_7_UNITGNODE</t>
  </si>
  <si>
    <t>LTBERA05_7_N002</t>
  </si>
  <si>
    <t>LTBERA06_7_N003</t>
  </si>
  <si>
    <t>STRAUS34_7_N001</t>
  </si>
  <si>
    <t>GEMM_LNODE061</t>
  </si>
  <si>
    <t>HGSN_LNODE052</t>
  </si>
  <si>
    <t>HSTN_LNODE061</t>
  </si>
  <si>
    <t>JNVY_LNODE061</t>
  </si>
  <si>
    <t>MLBA_LNODE061</t>
  </si>
  <si>
    <t>HRBT_LNODEWR4</t>
  </si>
  <si>
    <t>LASTCHCE_LNODE21</t>
  </si>
  <si>
    <t>AIR_SUB_LNODENAB</t>
  </si>
  <si>
    <t>CAN_SUB_LNODEONA</t>
  </si>
  <si>
    <t>HAR_SUB_LNODEONA</t>
  </si>
  <si>
    <t>HAR_SUB_LNODEONC</t>
  </si>
  <si>
    <t>MKT_SUB_LNODEONC</t>
  </si>
  <si>
    <t>OLY_SUB_LNODEONB</t>
  </si>
  <si>
    <t>OLY_SUB_LNODEONC</t>
  </si>
  <si>
    <t>OLY_SUB_LNODEOND</t>
  </si>
  <si>
    <t>RSM_SUB_LNODEONC</t>
  </si>
  <si>
    <t>STJ_SUB_LNODEOND</t>
  </si>
  <si>
    <t>CINER_7_UNIT1GNODE</t>
  </si>
  <si>
    <t>SIGURSOL_2_UNIT1GNODE</t>
  </si>
  <si>
    <t>ALMERGB2_7_N001</t>
  </si>
  <si>
    <t>CMC_LNODE17A</t>
  </si>
  <si>
    <t>SHSH_LNODE051</t>
  </si>
  <si>
    <t>WARE_LNODE061</t>
  </si>
  <si>
    <t>WLDR_LNODE061</t>
  </si>
  <si>
    <t>DRAPER_LNODEDT1</t>
  </si>
  <si>
    <t>GADSBY_LNODERM3</t>
  </si>
  <si>
    <t>SOLAR_EQ_LNODELD1</t>
  </si>
  <si>
    <t>IWXX_LNODEEQL</t>
  </si>
  <si>
    <t>CASCADEV_LNODE15</t>
  </si>
  <si>
    <t>LASTCHCE_LNODE18</t>
  </si>
  <si>
    <t>MOLA_LNODEBR1</t>
  </si>
  <si>
    <t>MOLA_LNODEBR2</t>
  </si>
  <si>
    <t>DOVE_LNODE101</t>
  </si>
  <si>
    <t>AIR_SUB_LNODENAA</t>
  </si>
  <si>
    <t>FAR_SUB_LNODEONB</t>
  </si>
  <si>
    <t>NR_SUB_LNODEOND</t>
  </si>
  <si>
    <t>VEL_SUB_LNODEONA</t>
  </si>
  <si>
    <t>VEL_SUB_LNODEONB</t>
  </si>
  <si>
    <t>VN_SUB_LNODEONB</t>
  </si>
  <si>
    <t>CASTLSOL_6_UNIT1GNODE</t>
  </si>
  <si>
    <t>REDLAKE_2_UNIT1GNODE</t>
  </si>
  <si>
    <t>LTBERA04_7_N001</t>
  </si>
  <si>
    <t>SH_LNODE20A</t>
  </si>
  <si>
    <t>VR_LNODER9A</t>
  </si>
  <si>
    <t>BOEING_LNODEBK4</t>
  </si>
  <si>
    <t>BLKR_LNODE061</t>
  </si>
  <si>
    <t>GGRU_LNODE052</t>
  </si>
  <si>
    <t>MPRK_LNODE061</t>
  </si>
  <si>
    <t>PRIN_LNODE051</t>
  </si>
  <si>
    <t>AMMON_LNODEDT2</t>
  </si>
  <si>
    <t>MCFADDEN_LNODELD1</t>
  </si>
  <si>
    <t>MI-WUK_1_N001</t>
  </si>
  <si>
    <t>DNCR_LNODEBR1</t>
  </si>
  <si>
    <t>CEN_SUB_LNODEONC</t>
  </si>
  <si>
    <t>HAL_SUB_LNODEON1</t>
  </si>
  <si>
    <t>HAL_SUB_LNODEON2</t>
  </si>
  <si>
    <t>NR_SUB_LNODEONA</t>
  </si>
  <si>
    <t>NR_SUB_LNODEONC</t>
  </si>
  <si>
    <t>SCA_SUB_LNODEONA</t>
  </si>
  <si>
    <t>SCA_SUB_LNODEONB</t>
  </si>
  <si>
    <t>STJ_SUB_LNODEONB</t>
  </si>
  <si>
    <t>STJ_SUB_LNODEONC</t>
  </si>
  <si>
    <t>TAR_SUB_LNODEONC</t>
  </si>
  <si>
    <t>BIGCHARL_2_UNIT1GNODE</t>
  </si>
  <si>
    <t>AKINGS02_7_N001</t>
  </si>
  <si>
    <t>TOPGUN02_7_N001</t>
  </si>
  <si>
    <t>CMC_LNODE21A</t>
  </si>
  <si>
    <t>DELA_LNODE062</t>
  </si>
  <si>
    <t>GEMM_LNODE062</t>
  </si>
  <si>
    <t>HMDL_LNODE062</t>
  </si>
  <si>
    <t>TRACY_LNODEGLE</t>
  </si>
  <si>
    <t>GADSBY_LNODEARK</t>
  </si>
  <si>
    <t>WOODSCRO_LNODEOCH</t>
  </si>
  <si>
    <t>HLVT_TEMP_G_LNODEP_G</t>
  </si>
  <si>
    <t>PROSPEC2_NODE2</t>
  </si>
  <si>
    <t>ATW_SUB_LNODEONB</t>
  </si>
  <si>
    <t>FAR_SUB_LNODEONA</t>
  </si>
  <si>
    <t>HWD_SUB_LNODEONA</t>
  </si>
  <si>
    <t>VIEWLND_LNODE774</t>
  </si>
  <si>
    <t>VIEWLND_LNODE777</t>
  </si>
  <si>
    <t>VIEWLND_LNODE778</t>
  </si>
  <si>
    <t>ALTAVSTA_LNODELD2</t>
  </si>
  <si>
    <t>ANDER_SR_LNODELD2</t>
  </si>
  <si>
    <t>APACHE_LNODELD1</t>
  </si>
  <si>
    <t>APACHE_LNODELD2</t>
  </si>
  <si>
    <t>ARCAD_SR_LNODELD3</t>
  </si>
  <si>
    <t>AUSTIN_LNODELD2</t>
  </si>
  <si>
    <t>BASEL_SR_LNODELD3</t>
  </si>
  <si>
    <t>BEELI_SR_LNODELD2</t>
  </si>
  <si>
    <t>CARTWRIT_LNODELD4</t>
  </si>
  <si>
    <t>CEDRSTRM_LNODELD1</t>
  </si>
  <si>
    <t>CHRIS_SR_LNODELD2</t>
  </si>
  <si>
    <t>CONVALOF_LNODELD1</t>
  </si>
  <si>
    <t>COOLDGEN_LNODE12AUX</t>
  </si>
  <si>
    <t>COOLDGEN_LNODEU8AUX</t>
  </si>
  <si>
    <t>COOLE_SR_LNODELD3</t>
  </si>
  <si>
    <t>COWDE_SR_LNODELD2</t>
  </si>
  <si>
    <t>EALY_SR_LNODELD4</t>
  </si>
  <si>
    <t>ELLIS_SR_LNODELD1</t>
  </si>
  <si>
    <t>FAIRW_SR_LNODELD3</t>
  </si>
  <si>
    <t>FERRI_SR_LNODELD2</t>
  </si>
  <si>
    <t>FINLEY_LNODELD1</t>
  </si>
  <si>
    <t>FREESTON_LNODELD3</t>
  </si>
  <si>
    <t>GLRVR_SR_LNODEAUX</t>
  </si>
  <si>
    <t>GREER_SR_LNODELD1</t>
  </si>
  <si>
    <t>GRISWOLD_LNODELD2</t>
  </si>
  <si>
    <t>HANGE_SR_LNODELD3</t>
  </si>
  <si>
    <t>HOKAM_SR_LNODELD2</t>
  </si>
  <si>
    <t>HOKAM_SR_LNODELD5</t>
  </si>
  <si>
    <t>HOOPE_SR_LNODE9T7</t>
  </si>
  <si>
    <t>HOUST_SR_LNODELD2</t>
  </si>
  <si>
    <t>INDIANBD_LNODELD3</t>
  </si>
  <si>
    <t>INGLS_SR_LNODELD3</t>
  </si>
  <si>
    <t>KAY_SR_LNODELD2</t>
  </si>
  <si>
    <t>MCGIN_SR_LNODELD3</t>
  </si>
  <si>
    <t>MCGIN_SR_LNODELD6</t>
  </si>
  <si>
    <t>MONUM_SR_LNODELD1</t>
  </si>
  <si>
    <t>NOBLE_SR_LNODELD1</t>
  </si>
  <si>
    <t>OLIVE_SR_LNODELD3</t>
  </si>
  <si>
    <t>OWENS_SR_LNODELD3</t>
  </si>
  <si>
    <t>PACE_SR_LNODELD2</t>
  </si>
  <si>
    <t>PARKE_SR_LNODELD4</t>
  </si>
  <si>
    <t>PERA_LNODELD2</t>
  </si>
  <si>
    <t>PICO_SR_LNODELD2</t>
  </si>
  <si>
    <t>PRING_SR_LNODELD2</t>
  </si>
  <si>
    <t>QUAIL_SR_LNODELD1</t>
  </si>
  <si>
    <t>QUAIL_SR_LNODELD2</t>
  </si>
  <si>
    <t>RITTENHS_LNODELD4</t>
  </si>
  <si>
    <t>RIVER_SR_LNODELD4</t>
  </si>
  <si>
    <t>ROE_SR_LNODELD1</t>
  </si>
  <si>
    <t>ROE_SR_LNODELD3</t>
  </si>
  <si>
    <t>ROVEY_SR_LNODELD2</t>
  </si>
  <si>
    <t>SANCRLOS_LNODELD3</t>
  </si>
  <si>
    <t>SANTA_SR_LNODED5B</t>
  </si>
  <si>
    <t>SANTA_SR_LNODELD1</t>
  </si>
  <si>
    <t>SOUTHERN_LNODELD4</t>
  </si>
  <si>
    <t>SPART_SR_LNODELD2</t>
  </si>
  <si>
    <t>STAPL_SR_LNODELD1</t>
  </si>
  <si>
    <t>SUNLAKES_LNODELD2</t>
  </si>
  <si>
    <t>SUNSE_SR_LNODELD3</t>
  </si>
  <si>
    <t>SYNER_SR_LNODELD1</t>
  </si>
  <si>
    <t>SYNER_SR_LNODELD2</t>
  </si>
  <si>
    <t>SYNER_SR_LNODELD5</t>
  </si>
  <si>
    <t>TENNE_SR_LNODELD2</t>
  </si>
  <si>
    <t>VALVISTA_LNODEDSO</t>
  </si>
  <si>
    <t>WAFER_LNODELD1</t>
  </si>
  <si>
    <t>WELBO_SR_LNODELD2</t>
  </si>
  <si>
    <t>WHEEL_SR_LNODELD2</t>
  </si>
  <si>
    <t>CEDARFLS_1_GEN5GNODE</t>
  </si>
  <si>
    <t>RDSMITH_1_GEN164GNODE</t>
  </si>
  <si>
    <t>CPGS_U1GNODE</t>
  </si>
  <si>
    <t>CPGS_U3GNODE</t>
  </si>
  <si>
    <t>CPGS_U5GNODE</t>
  </si>
  <si>
    <t>DBN_U3GNODE</t>
  </si>
  <si>
    <t>DRYE_U3GNODE</t>
  </si>
  <si>
    <t>DRYW_U3GNODE</t>
  </si>
  <si>
    <t>EME_U1GNODE</t>
  </si>
  <si>
    <t>GLRV_UST4CGNODE</t>
  </si>
  <si>
    <t>KY_2_UNIT6GNODE</t>
  </si>
  <si>
    <t>ST_2_UNIT5AGNODE</t>
  </si>
  <si>
    <t>ALAMITOS_2_B1</t>
  </si>
  <si>
    <t>RIN_SUB_LNODEONB</t>
  </si>
  <si>
    <t>TOL_SUB_LNODEONC</t>
  </si>
  <si>
    <t>TOL_SUB_LNODEOND</t>
  </si>
  <si>
    <t>LTBERA03_7_N001</t>
  </si>
  <si>
    <t>HUT_LNODELD2</t>
  </si>
  <si>
    <t>CHICKN_T_LNODEEEK</t>
  </si>
  <si>
    <t>FATP_LNODE052</t>
  </si>
  <si>
    <t>HMDL_LNODE061</t>
  </si>
  <si>
    <t>DOVE_LNODERUM</t>
  </si>
  <si>
    <t>TERMINAL_LNODECHS</t>
  </si>
  <si>
    <t>AVOCADO_6_N009</t>
  </si>
  <si>
    <t>INT_LNODEOSS</t>
  </si>
  <si>
    <t>INT_LNODEURB</t>
  </si>
  <si>
    <t>LONELY_LNODE3CKT</t>
  </si>
  <si>
    <t>72ND_ST_LNODEOAD</t>
  </si>
  <si>
    <t>MHD_7_BSN4GNODE</t>
  </si>
  <si>
    <t>MHD_7_BSN6GNODE</t>
  </si>
  <si>
    <t>FC_3_PNM_FCST4GNODE</t>
  </si>
  <si>
    <t>STEAMBT_LNODECKT</t>
  </si>
  <si>
    <t>ASIMI_LNODELD4</t>
  </si>
  <si>
    <t>BASIN_LNODEOAD</t>
  </si>
  <si>
    <t>BONNER_LNODEK1L</t>
  </si>
  <si>
    <t>BOZ_WS_LNODEK2L</t>
  </si>
  <si>
    <t>HELNA_SS_LNODEK1L</t>
  </si>
  <si>
    <t>HELNA_SS_LNODEK2L</t>
  </si>
  <si>
    <t>HEL_GOLF_LNODEK1H</t>
  </si>
  <si>
    <t>JIM_COUL_LNODEOAD</t>
  </si>
  <si>
    <t>LAURIN_LNODEOAD</t>
  </si>
  <si>
    <t>MSLA_7_LNODEK2L</t>
  </si>
  <si>
    <t>MT_PHOSP_LNODEOAD</t>
  </si>
  <si>
    <t>OVANDO_LNODEOAD</t>
  </si>
  <si>
    <t>PTRSN_SA_LNODEOAD</t>
  </si>
  <si>
    <t>TARKIO_R_LNODEOAD</t>
  </si>
  <si>
    <t>UTICA_P_LNODEOAD</t>
  </si>
  <si>
    <t>WALDORF_LNODELD1</t>
  </si>
  <si>
    <t>WALDORF_LNODELD2</t>
  </si>
  <si>
    <t>YELOTAIM_LNODEOAD</t>
  </si>
  <si>
    <t>YSTN_PIP_LNODELD1</t>
  </si>
  <si>
    <t>S_CONRAD_LNODELD2</t>
  </si>
  <si>
    <t>JOHANNA_2_N001</t>
  </si>
  <si>
    <t>EVERGN_T_LNODEEN</t>
  </si>
  <si>
    <t>PENINSLA_LNODERT</t>
  </si>
  <si>
    <t>POTHLGPD_LNODECO</t>
  </si>
  <si>
    <t>EDEN_LNODE51A</t>
  </si>
  <si>
    <t>SIPN_LNODE131</t>
  </si>
  <si>
    <t>CH_LNODET3L</t>
  </si>
  <si>
    <t>DSRTHV3_7_N001</t>
  </si>
  <si>
    <t>DSRTHV3_7_N002</t>
  </si>
  <si>
    <t>CM3_PP_GNODEF6_10</t>
  </si>
  <si>
    <t>BLK_EGL_7_BKE2GNODE</t>
  </si>
  <si>
    <t>BRDWTR_H_1_BRDWGNODE</t>
  </si>
  <si>
    <t>B_G_I_7_BGIGNODE</t>
  </si>
  <si>
    <t>HARDIN_A_1_RMTNGNODE</t>
  </si>
  <si>
    <t>HOLTER_1_HLT1GNODE</t>
  </si>
  <si>
    <t>KERR_1_SKQ1GNODE</t>
  </si>
  <si>
    <t>MAGPIE_7_MPSLGNODE</t>
  </si>
  <si>
    <t>RYAN_1_RYN4GNODE</t>
  </si>
  <si>
    <t>S_MILLS_6_SMSLGNODE</t>
  </si>
  <si>
    <t>WZ_LNODE13A</t>
  </si>
  <si>
    <t>ADL_LNODEDWP</t>
  </si>
  <si>
    <t>LONELY_LNODE1CKT</t>
  </si>
  <si>
    <t>ADEL_NW_LNODEOAD</t>
  </si>
  <si>
    <t>ASIMI_LNODELD1</t>
  </si>
  <si>
    <t>AUGUSTA_LNODEOAD</t>
  </si>
  <si>
    <t>BELGRADE_LNODEK1L</t>
  </si>
  <si>
    <t>BRIDGER_LNODELD1</t>
  </si>
  <si>
    <t>BROWNING_LNODEOAD</t>
  </si>
  <si>
    <t>CHS_LNODEK2L</t>
  </si>
  <si>
    <t>CLYDE_PK_LNODELYD</t>
  </si>
  <si>
    <t>CONCTRAT_LNODELD1</t>
  </si>
  <si>
    <t>HAUSERNW_LNODEK1H</t>
  </si>
  <si>
    <t>IND_PARK_LNODEK1L</t>
  </si>
  <si>
    <t>LAURELNW_LNODEK1H</t>
  </si>
  <si>
    <t>LAURELNW_LNODEK2H</t>
  </si>
  <si>
    <t>LAVINA_P_LNODEOAD</t>
  </si>
  <si>
    <t>MT_ELS_R_LNODEOAD</t>
  </si>
  <si>
    <t>MUIR_NW_LNODEOAD</t>
  </si>
  <si>
    <t>NO2_TLGS_LNODEOAD</t>
  </si>
  <si>
    <t>NORIS_JT_LNODEOAD</t>
  </si>
  <si>
    <t>PLAINS_LNODEMPC</t>
  </si>
  <si>
    <t>STRAW_LNODEREA</t>
  </si>
  <si>
    <t>S_HUNTLY_LNODEOAD</t>
  </si>
  <si>
    <t>TFALLS_C_LNODEREA</t>
  </si>
  <si>
    <t>THREE_RV_LNODEALD</t>
  </si>
  <si>
    <t>TOSTON_LNODEMPC</t>
  </si>
  <si>
    <t>TWO_DOT_LNODEOAD</t>
  </si>
  <si>
    <t>YSTN_PIP_LNODELD2</t>
  </si>
  <si>
    <t>JOHANNA_2_N007</t>
  </si>
  <si>
    <t>MCDONALD_LNODER2</t>
  </si>
  <si>
    <t>PENINSLA_LNODERT1</t>
  </si>
  <si>
    <t>ST_2_UNIT1GNODE</t>
  </si>
  <si>
    <t>BRDST_SC_LNODE372</t>
  </si>
  <si>
    <t>BRDST_SC_LNODE394</t>
  </si>
  <si>
    <t>BRDST_SC_LNODE607</t>
  </si>
  <si>
    <t>BRDST_SC_LNODE658</t>
  </si>
  <si>
    <t>CANAL_SC_LNODE722</t>
  </si>
  <si>
    <t>CANAL_SC_LNODE727</t>
  </si>
  <si>
    <t>CRSTN_SC_LNODE808</t>
  </si>
  <si>
    <t>CRSTN_SC_LNODE814</t>
  </si>
  <si>
    <t>DENNY_SC_LNODE102</t>
  </si>
  <si>
    <t>DENNY_SC_LNODE106</t>
  </si>
  <si>
    <t>DENNY_SC_LNODE123</t>
  </si>
  <si>
    <t>DENNY_SC_LNODEBKB</t>
  </si>
  <si>
    <t>DLRDG_SC_LNODE742</t>
  </si>
  <si>
    <t>DWMSH_SC_LNODE670</t>
  </si>
  <si>
    <t>DWMSH_SC_LNODE685</t>
  </si>
  <si>
    <t>EPINE_SC_LNODE752</t>
  </si>
  <si>
    <t>NORTH_SC_LNODE610</t>
  </si>
  <si>
    <t>SHRLN_SC_LNODE704</t>
  </si>
  <si>
    <t>SOUTH_SC_LNODE634</t>
  </si>
  <si>
    <t>SOUTH_SC_LNODE640</t>
  </si>
  <si>
    <t>SOUTH_SC_LNODE646</t>
  </si>
  <si>
    <t>SOUTH_SC_LNODETSS</t>
  </si>
  <si>
    <t>UNION_SC_LNODE326</t>
  </si>
  <si>
    <t>UNION_SC_LNODE330</t>
  </si>
  <si>
    <t>UNION_SC_LNODE335</t>
  </si>
  <si>
    <t>UNVRSYSC_LNODE624</t>
  </si>
  <si>
    <t>UNVRSYSC_LNODE668</t>
  </si>
  <si>
    <t>ALAMEDA_LNODELD3</t>
  </si>
  <si>
    <t>ALHAM_SR_LNODELD1</t>
  </si>
  <si>
    <t>ALHAM_SR_LNODELD3</t>
  </si>
  <si>
    <t>ARCAD_SR_LNODELD2</t>
  </si>
  <si>
    <t>ARIZO_SR_LNODELD3</t>
  </si>
  <si>
    <t>AUSTIN_LNODELD3</t>
  </si>
  <si>
    <t>BEELI_SR_LNODELD1</t>
  </si>
  <si>
    <t>BROOK_SR_LNODELD1</t>
  </si>
  <si>
    <t>BUCKH_SR_LNODELD1</t>
  </si>
  <si>
    <t>CENTENNL_LNODELD2</t>
  </si>
  <si>
    <t>CHAPARRL_LNODELD3</t>
  </si>
  <si>
    <t>CHOPP_SR_LNODELD0</t>
  </si>
  <si>
    <t>COLLI_SR_LNODELD2</t>
  </si>
  <si>
    <t>COOLDGEN_LNODE10AUX</t>
  </si>
  <si>
    <t>COOPE_SR_LNODELD1</t>
  </si>
  <si>
    <t>DELTA_SR_LNODELD4</t>
  </si>
  <si>
    <t>FALLS_SR_LNODELD3</t>
  </si>
  <si>
    <t>FLUME_SR_LNODELD0</t>
  </si>
  <si>
    <t>GILA_LNODELD3</t>
  </si>
  <si>
    <t>GRASM_SR_LNODELD2</t>
  </si>
  <si>
    <t>GRISWOLD_LNODELD1</t>
  </si>
  <si>
    <t>HEARD_LNODELD3</t>
  </si>
  <si>
    <t>HOOPE_SR_LNODE7T8</t>
  </si>
  <si>
    <t>HOUST_SR_LNODELD1</t>
  </si>
  <si>
    <t>HUGHSR_LNODELD2</t>
  </si>
  <si>
    <t>HUMPH_SR_LNODELD2</t>
  </si>
  <si>
    <t>HUMPH_SR_LNODELD3</t>
  </si>
  <si>
    <t>INDIANBD_LNODELD1</t>
  </si>
  <si>
    <t>KEMPT_SR_LNODELD3</t>
  </si>
  <si>
    <t>LACY_SR_LNODELD2</t>
  </si>
  <si>
    <t>LASSE_SR_LNODELD2</t>
  </si>
  <si>
    <t>LEISU_SR_LNODELD2</t>
  </si>
  <si>
    <t>LUNA_LNODELD2</t>
  </si>
  <si>
    <t>MADIS_SR_LNODELD3</t>
  </si>
  <si>
    <t>MICRM_SR_LNODELD2</t>
  </si>
  <si>
    <t>MOODY_SR_LNODELD1</t>
  </si>
  <si>
    <t>NEELY_SR_LNODELD2</t>
  </si>
  <si>
    <t>OAKFL_SR_LNODELD2</t>
  </si>
  <si>
    <t>PALVE_SR_LNODENK5</t>
  </si>
  <si>
    <t>RICE_SR_LNODELD3</t>
  </si>
  <si>
    <t>RIOVE_SR_LNODELD2</t>
  </si>
  <si>
    <t>RUPPE_SR_LNODELD3</t>
  </si>
  <si>
    <t>SAGE_SR_LNODELD4</t>
  </si>
  <si>
    <t>SANDRSON_LNODELD4</t>
  </si>
  <si>
    <t>SANTA_SR_LNODED5S</t>
  </si>
  <si>
    <t>NINEMILE_1_G11GNODE</t>
  </si>
  <si>
    <t>NINEMILE_2_G08GNODE</t>
  </si>
  <si>
    <t>NINEMILE_2_G05GNODE</t>
  </si>
  <si>
    <t>NINEMILE_1_G04GNODE</t>
  </si>
  <si>
    <t>NINEMILE_1_G07GNODE</t>
  </si>
  <si>
    <t>NINEMILE_2_G10GNODE</t>
  </si>
  <si>
    <t>NINEMILE_1_G09GNODE</t>
  </si>
  <si>
    <t>NINEMILE_2_G06GNODE</t>
  </si>
  <si>
    <t>FC_5_FCST5_APSGNODE</t>
  </si>
  <si>
    <t>FC_3_FCST4_PNMGNODE</t>
  </si>
  <si>
    <t>FC_3_FCST4_NT4CGNODE</t>
  </si>
  <si>
    <t>FC_5_FCST5_NT4CGNODE</t>
  </si>
  <si>
    <t>FC_3_FCST4_APSGNODE</t>
  </si>
  <si>
    <t>FC_5_FCST5_PNMGNODE</t>
  </si>
  <si>
    <t>BARRET_R_LNODEOAD</t>
  </si>
  <si>
    <t>BGTIMB_C_LNODEK1L</t>
  </si>
  <si>
    <t>BOZ_WS_LNODEK1L</t>
  </si>
  <si>
    <t>BRD_S_LM_LNODEOAD</t>
  </si>
  <si>
    <t>BULL_MTN_LNODEOAD</t>
  </si>
  <si>
    <t>CBLSTN_T_LNODEOAD</t>
  </si>
  <si>
    <t>CHRLO_H_LNODEOAD</t>
  </si>
  <si>
    <t>CL34STUP_LNODE4LC</t>
  </si>
  <si>
    <t>CONTLIME_LNODEOAD</t>
  </si>
  <si>
    <t>DARBY_LNODEMPC</t>
  </si>
  <si>
    <t>EDGAR_R_LNODEOAD</t>
  </si>
  <si>
    <t>ELLISTON_LNODEOAD</t>
  </si>
  <si>
    <t>EUSTIS_LNODEOAD</t>
  </si>
  <si>
    <t>E_AND_W_LNODEOAD</t>
  </si>
  <si>
    <t>E_HELENA_LNODEK4H</t>
  </si>
  <si>
    <t>FISHCRK_LNODEEFC</t>
  </si>
  <si>
    <t>GARNEILL_LNODEK1L</t>
  </si>
  <si>
    <t>GF_CITY_LNODEK2L</t>
  </si>
  <si>
    <t>GF_EASTS_LNODEK2L</t>
  </si>
  <si>
    <t>GF_RVIEW_LNODEK2L</t>
  </si>
  <si>
    <t>GF_SWEST_LNODEK1H</t>
  </si>
  <si>
    <t>GRNT_VLG_LNODEOAD</t>
  </si>
  <si>
    <t>GRZZY_PK_LNODEOAD</t>
  </si>
  <si>
    <t>HAR_PONY_LNODEOAD</t>
  </si>
  <si>
    <t>HAUGAN_LNODEOAD</t>
  </si>
  <si>
    <t>HELNA_VA_LNODELD2</t>
  </si>
  <si>
    <t>HELNA_WS_LNODEOAD</t>
  </si>
  <si>
    <t>HORSESHU_LNODEOAD</t>
  </si>
  <si>
    <t>HUSON_R_LNODEOAD</t>
  </si>
  <si>
    <t>JENSEN_LNODEOAD</t>
  </si>
  <si>
    <t>JRABBIT_LNODEK2L</t>
  </si>
  <si>
    <t>LAVINA_LNODEREA</t>
  </si>
  <si>
    <t>LA_DUKE_LNODEOAD</t>
  </si>
  <si>
    <t>LOCKWD_R_LNODEOAD</t>
  </si>
  <si>
    <t>LUTHER_R_LNODEOAD</t>
  </si>
  <si>
    <t>LWR_DK_C_LNODEOAD</t>
  </si>
  <si>
    <t>MONT_ST_LNODEK3H</t>
  </si>
  <si>
    <t>MOORE_NW_LNODEOAD</t>
  </si>
  <si>
    <t>MSLA_2_LNODEK3L</t>
  </si>
  <si>
    <t>MSLA_7_LNODEK1L</t>
  </si>
  <si>
    <t>NIHILL_LNODEREA</t>
  </si>
  <si>
    <t>PARK_CTY_LNODEOAD</t>
  </si>
  <si>
    <t>POWER_LNODEOAD</t>
  </si>
  <si>
    <t>PRC_GDRD_LNODEOAD</t>
  </si>
  <si>
    <t>PT_ROCKS_LNODEOAD</t>
  </si>
  <si>
    <t>REED_PNT_LNODEREA</t>
  </si>
  <si>
    <t>RENOVA_LNODEOAD</t>
  </si>
  <si>
    <t>RNDUP_LNODEOAD</t>
  </si>
  <si>
    <t>RUNDUP_P_LNODEOAD</t>
  </si>
  <si>
    <t>RYGATE_R_LNODEOAD</t>
  </si>
  <si>
    <t>SANNES_LNODEOAD</t>
  </si>
  <si>
    <t>SEMINO_L_LNODEOAD</t>
  </si>
  <si>
    <t>SHAWMUT_LNODEOAD</t>
  </si>
  <si>
    <t>SHERIDA_LNODEOAD</t>
  </si>
  <si>
    <t>SHILOH_LNODEK1H</t>
  </si>
  <si>
    <t>STEVIL_R_LNODEOAD</t>
  </si>
  <si>
    <t>SUMATRA_LNODEOAD</t>
  </si>
  <si>
    <t>SUPERIO_LNODEOAD</t>
  </si>
  <si>
    <t>TREAS_ST_LNODEOAD</t>
  </si>
  <si>
    <t>AUGUSTAR_LNODELD1</t>
  </si>
  <si>
    <t>PORTAGE_LNODEOAD</t>
  </si>
  <si>
    <t>WINCHEST_LNODEMR</t>
  </si>
  <si>
    <t>RMN_LNODEX10</t>
  </si>
  <si>
    <t>SGSGNS3_7_N002</t>
  </si>
  <si>
    <t>CM3_PP_GNODEF1_5</t>
  </si>
  <si>
    <t>CM5_2_PV_UNIT1GNODE</t>
  </si>
  <si>
    <t>BLK_EGL_7_BKE3GNODE</t>
  </si>
  <si>
    <t>CANFERRY_1_CYF2GNODE</t>
  </si>
  <si>
    <t>COCHRANE_1_CCH2GNODE</t>
  </si>
  <si>
    <t>FRFLD_WD_6_FRFWGNODE</t>
  </si>
  <si>
    <t>HOLTER_1_HLT4GNODE</t>
  </si>
  <si>
    <t>RYAN_1_RYN2GNODE</t>
  </si>
  <si>
    <t>RYAN_1_RYN3GNODE</t>
  </si>
  <si>
    <t>CLNT_LNODE10A</t>
  </si>
  <si>
    <t>CONTMP_LNODER1A</t>
  </si>
  <si>
    <t>RUN_LNODER7A</t>
  </si>
  <si>
    <t>ADL_LNODEIPPDCLOSS</t>
  </si>
  <si>
    <t>ADL_LNODEURB</t>
  </si>
  <si>
    <t>LONELY_LNODE2CKT</t>
  </si>
  <si>
    <t>ABSAROKE_LNODEREA</t>
  </si>
  <si>
    <t>ALKALI_C_LNODELD2</t>
  </si>
  <si>
    <t>ANACOND_LNODEK3H</t>
  </si>
  <si>
    <t>ARMEL_CK_LNODEOAD</t>
  </si>
  <si>
    <t>BARGE_PM_LNODEOAD</t>
  </si>
  <si>
    <t>BARRETTS_LNODEOAD</t>
  </si>
  <si>
    <t>BASELIN_LNODREA</t>
  </si>
  <si>
    <t>BELLROCK_LNODEK2L</t>
  </si>
  <si>
    <t>BELT_LNODEOAD</t>
  </si>
  <si>
    <t>BFLO_JMP_LNODEOAD</t>
  </si>
  <si>
    <t>BLGS_CTY_LNODEK1H</t>
  </si>
  <si>
    <t>BLGS_ES_LNODEK3H</t>
  </si>
  <si>
    <t>BLGS_ES_LNODEK5H</t>
  </si>
  <si>
    <t>SEARGENT_LNODELD2</t>
  </si>
  <si>
    <t>SEATO_SR_LNODELD2</t>
  </si>
  <si>
    <t>SIGNALBT_LNODELD4</t>
  </si>
  <si>
    <t>SPURL_SR_LNODELD3</t>
  </si>
  <si>
    <t>STELL_SR_LNODELD3</t>
  </si>
  <si>
    <t>STELL_SR_LNODELD4</t>
  </si>
  <si>
    <t>SUPERSTN_LNODELD3</t>
  </si>
  <si>
    <t>SUPER_SR_LNODELD1</t>
  </si>
  <si>
    <t>SYNER_SR_LNODELD6</t>
  </si>
  <si>
    <t>TEMPE_SR_LNODELD3</t>
  </si>
  <si>
    <t>VALEN_SR_LNODELD4</t>
  </si>
  <si>
    <t>VERDE_LNODELD2</t>
  </si>
  <si>
    <t>WARD_LNODELD1</t>
  </si>
  <si>
    <t>WEILE_SR_LNODED31</t>
  </si>
  <si>
    <t>WINSO_SR_LNODELD2</t>
  </si>
  <si>
    <t>SUMMERFL_1_GEN162GNODE</t>
  </si>
  <si>
    <t>DON_7_BATTERYGNODE</t>
  </si>
  <si>
    <t>AGUAF_SR_LNODELD1</t>
  </si>
  <si>
    <t>AGUAF_SR_LNODELD2</t>
  </si>
  <si>
    <t>SPRNGSRP_LNODESU</t>
  </si>
  <si>
    <t>BNDRYSCL_2_GEN51GNODE</t>
  </si>
  <si>
    <t>BNDRYSCL_2_GEN56GNODE</t>
  </si>
  <si>
    <t>S_TOLT_1_GEN81GNODE</t>
  </si>
  <si>
    <t>AF_2_UNIT5GNODE</t>
  </si>
  <si>
    <t>AF_6_UNIT2GNODE</t>
  </si>
  <si>
    <t>AF_6_UNIT3GNODE</t>
  </si>
  <si>
    <t>DBN_U1GNODE</t>
  </si>
  <si>
    <t>HM_1_HYDRO2GNODE</t>
  </si>
  <si>
    <t>HM_1_PSH4GNODE</t>
  </si>
  <si>
    <t>KY_6_UNIT4GNODE</t>
  </si>
  <si>
    <t>RV_1_HYDRO1GNODE</t>
  </si>
  <si>
    <t>ST_2_UNIT5SGNODE</t>
  </si>
  <si>
    <t>BRDST_SC_LNODE374</t>
  </si>
  <si>
    <t>BRDST_SC_LNODE398</t>
  </si>
  <si>
    <t>BRDST_SC_LNODE601</t>
  </si>
  <si>
    <t>BRDST_SC_LNODE602</t>
  </si>
  <si>
    <t>CANAL_SC_LNODE721</t>
  </si>
  <si>
    <t>CANAL_SC_LNODE733</t>
  </si>
  <si>
    <t>CRSTN_SC_LNODE801</t>
  </si>
  <si>
    <t>CRSTN_SC_LNODE806</t>
  </si>
  <si>
    <t>DLRDG_SC_LNODE740</t>
  </si>
  <si>
    <t>DLRDG_SC_LNODE747</t>
  </si>
  <si>
    <t>DLRDG_SC_LNODE749</t>
  </si>
  <si>
    <t>DWMSH_SC_LNODE680</t>
  </si>
  <si>
    <t>EPINE_SC_LNODE765</t>
  </si>
  <si>
    <t>MASCH_SC_LNODE344</t>
  </si>
  <si>
    <t>MASCH_SC_LNODE346</t>
  </si>
  <si>
    <t>MASCH_SC_LNODE349</t>
  </si>
  <si>
    <t>ROSSSCL_LNODE346</t>
  </si>
  <si>
    <t>SHRLN_SC_LNODE707</t>
  </si>
  <si>
    <t>SHRLN_SC_LNODE709</t>
  </si>
  <si>
    <t>SOUTH_SC_LNODE630</t>
  </si>
  <si>
    <t>SOUTH_SC_LNODE632</t>
  </si>
  <si>
    <t>SOUTH_SC_LNODE651</t>
  </si>
  <si>
    <t>UNION_SC_LNODE331</t>
  </si>
  <si>
    <t>UNVRSYSC_LNODE622</t>
  </si>
  <si>
    <t>UNVRSYSC_LNODE625</t>
  </si>
  <si>
    <t>UNVRSYSC_LNODE669</t>
  </si>
  <si>
    <t>VIEWLND_LNODE775</t>
  </si>
  <si>
    <t>VIEWLND_LNODE779</t>
  </si>
  <si>
    <t>VIEWLND_LNODE786</t>
  </si>
  <si>
    <t>VIEWLND_LNODE788</t>
  </si>
  <si>
    <t>AIRPA_SR_LNODELD1</t>
  </si>
  <si>
    <t>BARTL_SR_LNODELD2</t>
  </si>
  <si>
    <t>BASEL_SR_LNODELD4</t>
  </si>
  <si>
    <t>BASSH_SR_LNODELD1</t>
  </si>
  <si>
    <t>BASSH_SR_LNODELD2</t>
  </si>
  <si>
    <t>BOONE_LNODELD1</t>
  </si>
  <si>
    <t>CASHI_SR_LNODELD1</t>
  </si>
  <si>
    <t>CASHI_SR_LNODELD5</t>
  </si>
  <si>
    <t>CLEMA_SR_LNODELD3</t>
  </si>
  <si>
    <t>COOK_SR_LNODELD2</t>
  </si>
  <si>
    <t>CORON_SR_LNODEDMS</t>
  </si>
  <si>
    <t>CORON_SR_LNODEDU1</t>
  </si>
  <si>
    <t>CORON_SR_LNODEDU2</t>
  </si>
  <si>
    <t>DELTA_SR_LNODELD3</t>
  </si>
  <si>
    <t>DOBSO_SR_LNODELD2</t>
  </si>
  <si>
    <t>DOBSO_SR_LNODELD3</t>
  </si>
  <si>
    <t>EALY_SR_LNODELD2</t>
  </si>
  <si>
    <t>ELLIS_SR_LNODE122</t>
  </si>
  <si>
    <t>FAIRW_SR_LNODELD1</t>
  </si>
  <si>
    <t>FLORJUNC_LNODELD3</t>
  </si>
  <si>
    <t>CLRBEL_LNODENK1</t>
  </si>
  <si>
    <t>CALYO_BP_LNODE2KV</t>
  </si>
  <si>
    <t>CEDAR_VL_LNODEXF</t>
  </si>
  <si>
    <t>CRESWELL_LNODET2</t>
  </si>
  <si>
    <t>ELMIRA_LNODET2</t>
  </si>
  <si>
    <t>OAKWA_BP_LNODE2KV</t>
  </si>
  <si>
    <t>PONDERAY_LNODELTS</t>
  </si>
  <si>
    <t>PORTA_BP_LNODEUM2</t>
  </si>
  <si>
    <t>QUENETT_LNODELK2</t>
  </si>
  <si>
    <t>LONGPINE_LNODEFMR</t>
  </si>
  <si>
    <t>KENNEDY_LNODEDT1</t>
  </si>
  <si>
    <t>COMPARK_LNODE_T3</t>
  </si>
  <si>
    <t>TEMP5_LNODERB5</t>
  </si>
  <si>
    <t>HASSWALC_LNODET3</t>
  </si>
  <si>
    <t>HASSYAMP_LNODE1A3</t>
  </si>
  <si>
    <t>APLHILGN_7_N002</t>
  </si>
  <si>
    <t>WSTWNDG1_7_N001</t>
  </si>
  <si>
    <t>WSTWNDG2_7_N001</t>
  </si>
  <si>
    <t>SPENCE_6_N009</t>
  </si>
  <si>
    <t>EAGLEMTN_2_N001</t>
  </si>
  <si>
    <t>SOUTHRD_LNODEUTH</t>
  </si>
  <si>
    <t>S_RAFAEL_LNODESEY</t>
  </si>
  <si>
    <t>MTN_VIE_LNODET</t>
  </si>
  <si>
    <t>CPP1_GNODEST4</t>
  </si>
  <si>
    <t>COLLLAKE_LNODET1</t>
  </si>
  <si>
    <t>DRAKERD_LNODED_2</t>
  </si>
  <si>
    <t>BCK_BC_LNODEFDC</t>
  </si>
  <si>
    <t>ESELA_BP_LNODERDG</t>
  </si>
  <si>
    <t>ROSELE_LNODELD2</t>
  </si>
  <si>
    <t>FMC_BC_LNODEFPG</t>
  </si>
  <si>
    <t>CURRIN_LNODE2KV</t>
  </si>
  <si>
    <t>HAYDB_BP_LNODEXF2</t>
  </si>
  <si>
    <t>HERTG_TR_LNODENK2</t>
  </si>
  <si>
    <t>LAUREL_LNODE2KV</t>
  </si>
  <si>
    <t>LEABU_BP_LNODEXF4</t>
  </si>
  <si>
    <t>LONGPINE_LNODEILE</t>
  </si>
  <si>
    <t>ONSR_LNODE131</t>
  </si>
  <si>
    <t>PACIFIC_LNODE132</t>
  </si>
  <si>
    <t>MERCER_LNODELDD</t>
  </si>
  <si>
    <t>FRIEND_LNODEDTD</t>
  </si>
  <si>
    <t>COMPARK_LNODE_T2</t>
  </si>
  <si>
    <t>THOR_LNODET1</t>
  </si>
  <si>
    <t>CTYMESA_LNODEEMO</t>
  </si>
  <si>
    <t>SPANISHF_LNODELE</t>
  </si>
  <si>
    <t>MTNVIEW_LNODE30</t>
  </si>
  <si>
    <t>ED_2WC_LNODED_2</t>
  </si>
  <si>
    <t>GRIFFITH_LNODEY1A</t>
  </si>
  <si>
    <t>NORTHHAV_LNODESU1</t>
  </si>
  <si>
    <t>CPP1_GNODEGT2</t>
  </si>
  <si>
    <t>CPP1_GNODEGT3</t>
  </si>
  <si>
    <t>FRONTRAN_GNODETG1</t>
  </si>
  <si>
    <t>RDNIXON_GNODEN_1</t>
  </si>
  <si>
    <t>SOUTHPLA_GNODET_7</t>
  </si>
  <si>
    <t>TESLA_HY_GNODESLA</t>
  </si>
  <si>
    <t>COOL_LNODE434</t>
  </si>
  <si>
    <t>DAVDSON_LNODET2S</t>
  </si>
  <si>
    <t>NTL_BC_LNODE288</t>
  </si>
  <si>
    <t>CONYE_BP_LNODEPUD</t>
  </si>
  <si>
    <t>SANDO_BP_LNODELTS</t>
  </si>
  <si>
    <t>YORKT_BP_LNODEXF</t>
  </si>
  <si>
    <t>AFN_LNODEAFN</t>
  </si>
  <si>
    <t>HCR_LNODEHCR</t>
  </si>
  <si>
    <t>DILAD_BP_LNODE2KV</t>
  </si>
  <si>
    <t>ELMIRA_LNODET1</t>
  </si>
  <si>
    <t>WESTM_BP_LNODE2KV</t>
  </si>
  <si>
    <t>WILLA_BP_LNODEKV2</t>
  </si>
  <si>
    <t>PACIFIC_LNODE131</t>
  </si>
  <si>
    <t>FRIEND_LNODEDTE</t>
  </si>
  <si>
    <t>CTYMESA_LNODEIS</t>
  </si>
  <si>
    <t>HASSWALC_LNODET4</t>
  </si>
  <si>
    <t>STG1SGE_7_N001</t>
  </si>
  <si>
    <t>IMPRLVLY_2_N077</t>
  </si>
  <si>
    <t>MTNVIEW_LNODE50</t>
  </si>
  <si>
    <t>GRIFFITH_LNODEY2A</t>
  </si>
  <si>
    <t>LONEBUTT_LNODEW1A</t>
  </si>
  <si>
    <t>NORTHHAV_LNODELS2</t>
  </si>
  <si>
    <t>RIVIERA_LNODEAVE</t>
  </si>
  <si>
    <t>CH_GNODECHST1</t>
  </si>
  <si>
    <t>CH_GNODECHST3</t>
  </si>
  <si>
    <t>GAUCH_SR_LNODELD2</t>
  </si>
  <si>
    <t>GERMA_SR_LNODELD1</t>
  </si>
  <si>
    <t>GILA_LNODELD2</t>
  </si>
  <si>
    <t>GLENB_SR_LNODELD3</t>
  </si>
  <si>
    <t>GRISWOLD_LNODELD3</t>
  </si>
  <si>
    <t>HOKAM_SR_LNODELD4</t>
  </si>
  <si>
    <t>HORSM_SR_LNODED4P</t>
  </si>
  <si>
    <t>HORSM_SR_LNODEDAA</t>
  </si>
  <si>
    <t>INDIANBD_LNODELD2</t>
  </si>
  <si>
    <t>ISAAC_SR_LNODELD3</t>
  </si>
  <si>
    <t>KEMPT_SR_LNODELD2</t>
  </si>
  <si>
    <t>LASSE_SR_LNODELD1</t>
  </si>
  <si>
    <t>MARLE_SR_LNODELD3</t>
  </si>
  <si>
    <t>MARLY_SR_LNODELD2</t>
  </si>
  <si>
    <t>MARYV_SR_LNODELD4</t>
  </si>
  <si>
    <t>MCGIN_SR_LNODELD7</t>
  </si>
  <si>
    <t>MILLE_SR_LNODELD2</t>
  </si>
  <si>
    <t>MOORE_SR_LNODELD3</t>
  </si>
  <si>
    <t>MORRI_SR_LNODELD1</t>
  </si>
  <si>
    <t>OAKFL_SR_LNODELD1</t>
  </si>
  <si>
    <t>PACE_SR_LNODELD3</t>
  </si>
  <si>
    <t>PINAL_SR_LNODELD3</t>
  </si>
  <si>
    <t>PINTO_SR_LNODELD1</t>
  </si>
  <si>
    <t>RAY_SR_LNODELD2</t>
  </si>
  <si>
    <t>REED_SR_LNODELD2</t>
  </si>
  <si>
    <t>ROE_SR_LNODELD2</t>
  </si>
  <si>
    <t>ROOSV_SR_LNODEDAU</t>
  </si>
  <si>
    <t>RUPPE_SR_LNODELD4</t>
  </si>
  <si>
    <t>SANTA_SR_LNODED6A</t>
  </si>
  <si>
    <t>SAYLO_SR_LNODELD2</t>
  </si>
  <si>
    <t>SAYLO_SR_LNODELD3</t>
  </si>
  <si>
    <t>SPURL_SR_LNODELD2</t>
  </si>
  <si>
    <t>SQUAWPK_LNODELD2</t>
  </si>
  <si>
    <t>SQUAWPK_LNODELD3</t>
  </si>
  <si>
    <t>STELL_SR_LNODELD2</t>
  </si>
  <si>
    <t>SYNER_SR_LNODELD4</t>
  </si>
  <si>
    <t>TAVAN_SR_LNODELD2</t>
  </si>
  <si>
    <t>TOLBY_SR_LNODELD1</t>
  </si>
  <si>
    <t>TRYON_SR_LNODELD3</t>
  </si>
  <si>
    <t>TWEED_SR_LNODELD3</t>
  </si>
  <si>
    <t>UNIVRSTY_LNODELD2</t>
  </si>
  <si>
    <t>WESTC_SR_LNODELD1</t>
  </si>
  <si>
    <t>WESTW_SR_LNODELD3</t>
  </si>
  <si>
    <t>WILLMFLD_LNODELD1</t>
  </si>
  <si>
    <t>WOOD_SR_LNODELD1</t>
  </si>
  <si>
    <t>SUMMERFL_1_GEN161GNODE</t>
  </si>
  <si>
    <t>AGUAF_SR_LNODELD5</t>
  </si>
  <si>
    <t>NAVAJ_SR_LNODEDMS</t>
  </si>
  <si>
    <t>HASSYAMP_5_N101</t>
  </si>
  <si>
    <t>DIABLO_2_GEN31GNODE</t>
  </si>
  <si>
    <t>CPGS_U9GNODE</t>
  </si>
  <si>
    <t>KY_U7SGNODE</t>
  </si>
  <si>
    <t>ST_6_UNIT4GNODE</t>
  </si>
  <si>
    <t>BNDRS_CL_LNODEPH1</t>
  </si>
  <si>
    <t>BRDST_SC_LNODE378</t>
  </si>
  <si>
    <t>BRDST_SC_LNODE379</t>
  </si>
  <si>
    <t>BRDST_SC_LNODE381</t>
  </si>
  <si>
    <t>BRDST_SC_LNODE383</t>
  </si>
  <si>
    <t>BRDST_SC_LNODE384</t>
  </si>
  <si>
    <t>BRDST_SC_LNODE657</t>
  </si>
  <si>
    <t>BRDST_SC_LNODE659</t>
  </si>
  <si>
    <t>CDRFL_SC_LNODE611</t>
  </si>
  <si>
    <t>CRSTN_SC_LNODE812</t>
  </si>
  <si>
    <t>DENNY_SC_LNODE100</t>
  </si>
  <si>
    <t>DENNY_SC_LNODE110</t>
  </si>
  <si>
    <t>DENNY_SC_LNODE608</t>
  </si>
  <si>
    <t>DLRDG_SC_LNODE744</t>
  </si>
  <si>
    <t>DWMSH_SC_LNODE672</t>
  </si>
  <si>
    <t>DWMSH_SC_LNODE674</t>
  </si>
  <si>
    <t>DWMSH_SC_LNODE682</t>
  </si>
  <si>
    <t>EPINE_SC_LNODE754</t>
  </si>
  <si>
    <t>EPINE_SC_LNODE760</t>
  </si>
  <si>
    <t>GORGE_LNODEF27</t>
  </si>
  <si>
    <t>MASCH_SC_LNODE348</t>
  </si>
  <si>
    <t>NORTHPLA_GNODENT2</t>
  </si>
  <si>
    <t>NORTHPLA_GNODENT3</t>
  </si>
  <si>
    <t>CLB_LNODEDKY</t>
  </si>
  <si>
    <t>PRITAP_LNODENIC</t>
  </si>
  <si>
    <t>NRDRCK_LNODERT1</t>
  </si>
  <si>
    <t>CDWL_LNODEGEN</t>
  </si>
  <si>
    <t>GLADE_GPECGNODE</t>
  </si>
  <si>
    <t>FLTHP_BP_LNODEDR2</t>
  </si>
  <si>
    <t>PASCO_BP_LNODESCO</t>
  </si>
  <si>
    <t>SPR3PP_2_SOLARGNODE</t>
  </si>
  <si>
    <t>DILAD_BP_LNODEKV2</t>
  </si>
  <si>
    <t>EAGLE_CR_LNODELD1</t>
  </si>
  <si>
    <t>GRNDV_BP_LNODEREA</t>
  </si>
  <si>
    <t>HILYA_BP_LNODE2KV</t>
  </si>
  <si>
    <t>HYCOM_BP_LNODEFMR</t>
  </si>
  <si>
    <t>QUENETT_LNODEGE1</t>
  </si>
  <si>
    <t>THURS_BP_LNODEXF1</t>
  </si>
  <si>
    <t>MTN_VIE_LNODE2RT</t>
  </si>
  <si>
    <t>SUGARMIL_LNODEDT1</t>
  </si>
  <si>
    <t>HASSWALC_LNODET2</t>
  </si>
  <si>
    <t>CTG1AGE_7_N001</t>
  </si>
  <si>
    <t>STG1SGN_7_N001</t>
  </si>
  <si>
    <t>APPLEHL_1_N002</t>
  </si>
  <si>
    <t>MERLIN_LNODE55</t>
  </si>
  <si>
    <t>MISSIONC_LNODEON</t>
  </si>
  <si>
    <t>COOLIDGE_LNODEGE2</t>
  </si>
  <si>
    <t>S_RAFAEL_LNODEWES</t>
  </si>
  <si>
    <t>CPP1_GNODEGT4</t>
  </si>
  <si>
    <t>CPP1_GNODEGT5</t>
  </si>
  <si>
    <t>FRONTRAN_GNODETG3</t>
  </si>
  <si>
    <t>RDNIXON_GNODEN_3</t>
  </si>
  <si>
    <t>CONI_LNODE664</t>
  </si>
  <si>
    <t>COUNTY_LNODEGMT</t>
  </si>
  <si>
    <t>ADL_LNODESS1</t>
  </si>
  <si>
    <t>CAN_LNODEGSC</t>
  </si>
  <si>
    <t>FLTHP_BP_LNODEDR4</t>
  </si>
  <si>
    <t>MOXEE_LNODELD1</t>
  </si>
  <si>
    <t>BBH_GNODEG2</t>
  </si>
  <si>
    <t>ESH230CE_7_GNODEU1</t>
  </si>
  <si>
    <t>MIDWAY_2_CITIZENSGNODE</t>
  </si>
  <si>
    <t>FMC_BC_LNODEPG2</t>
  </si>
  <si>
    <t>DELTE_BP_LNODEKV2</t>
  </si>
  <si>
    <t>HAYDB_BP_LNODEXF1</t>
  </si>
  <si>
    <t>QUENETT_LNODEGE2</t>
  </si>
  <si>
    <t>SENECA_LNODE2KV</t>
  </si>
  <si>
    <t>SPRNH_BP_LNODEPAL</t>
  </si>
  <si>
    <t>WILAK_BP_LNODE2KV</t>
  </si>
  <si>
    <t>WILLA_BP_LNODE2KV</t>
  </si>
  <si>
    <t>MTN_VIE_LNODE1RT</t>
  </si>
  <si>
    <t>MERCER_LNODELDC</t>
  </si>
  <si>
    <t>MERCER_LNODELDF</t>
  </si>
  <si>
    <t>OTTOTAP_LNODELD1</t>
  </si>
  <si>
    <t>CTYMESA_LNODEWD</t>
  </si>
  <si>
    <t>LONEBUTT_LNODEW6A</t>
  </si>
  <si>
    <t>VLYFARMS_LNODETOT</t>
  </si>
  <si>
    <t>CTG1BGE_7_N001</t>
  </si>
  <si>
    <t>ELDORDO_2_N907</t>
  </si>
  <si>
    <t>BLGS_STM_LNODELD1</t>
  </si>
  <si>
    <t>BLGS_STM_LNODELD2</t>
  </si>
  <si>
    <t>BLGS_SW1_LNODEOAD</t>
  </si>
  <si>
    <t>BLGS_SW2_LNODEOAD</t>
  </si>
  <si>
    <t>BOULDER_LNODEOAD</t>
  </si>
  <si>
    <t>CENEX_LNODEMPCLD2</t>
  </si>
  <si>
    <t>CHS_LNODEK1L</t>
  </si>
  <si>
    <t>CL34STUP_LNODE3LD</t>
  </si>
  <si>
    <t>CLANCY_LNODEOAD</t>
  </si>
  <si>
    <t>COLSTRI_LNODELD2</t>
  </si>
  <si>
    <t>CONRAD_P_LNODEOAD</t>
  </si>
  <si>
    <t>CORVLS_LNODEREA</t>
  </si>
  <si>
    <t>CRAIG_NW_LNODEOAD</t>
  </si>
  <si>
    <t>CRTRS_PD_LNODEILG</t>
  </si>
  <si>
    <t>CRTRS_PD_LNODEINF</t>
  </si>
  <si>
    <t>CSTLROCK_LNODEOAD</t>
  </si>
  <si>
    <t>CUSHMN_P_LNODEOAD</t>
  </si>
  <si>
    <t>CUTBNK_P_LNODEOAD</t>
  </si>
  <si>
    <t>DARBY_LNODEREA</t>
  </si>
  <si>
    <t>DIL_CITY_LNODELD1</t>
  </si>
  <si>
    <t>DIMND_MC_LNODEOAD</t>
  </si>
  <si>
    <t>DL_CITY_LNODELD2</t>
  </si>
  <si>
    <t>EDGAR_P_LNODEOAD</t>
  </si>
  <si>
    <t>EIGHTHST_LNODEK2L</t>
  </si>
  <si>
    <t>GF_EASTS_LNODEK1L</t>
  </si>
  <si>
    <t>HAM_SS_LNODEK1L</t>
  </si>
  <si>
    <t>HOLTER_LNODEOAD</t>
  </si>
  <si>
    <t>JONSN_LN_LNODEOAD</t>
  </si>
  <si>
    <t>LAVINA_LNODEMPC</t>
  </si>
  <si>
    <t>LOWETH_LNODEOAD</t>
  </si>
  <si>
    <t>MSLA_2_LNODEK1L</t>
  </si>
  <si>
    <t>NICKLS_P_LNODELD1</t>
  </si>
  <si>
    <t>MASCH_SC_LNODE355</t>
  </si>
  <si>
    <t>MASCH_SC_LNODE356</t>
  </si>
  <si>
    <t>ROSSSCL_LNODE345</t>
  </si>
  <si>
    <t>SHRLN_SC_LNODE711</t>
  </si>
  <si>
    <t>SOUTH_SC_LNODE637</t>
  </si>
  <si>
    <t>SOUTH_SC_LNODE643</t>
  </si>
  <si>
    <t>SOUTH_SC_LNODE644</t>
  </si>
  <si>
    <t>SOUTH_SC_LNODE649</t>
  </si>
  <si>
    <t>SOUTH_SC_LNODE650</t>
  </si>
  <si>
    <t>UNION_SC_LNODE318</t>
  </si>
  <si>
    <t>UNION_SC_LNODE323</t>
  </si>
  <si>
    <t>UNION_SC_LNODE327</t>
  </si>
  <si>
    <t>UNION_SC_LNODE334</t>
  </si>
  <si>
    <t>UNVRSYSC_LNODE619</t>
  </si>
  <si>
    <t>UNVRSYSC_LNODE664</t>
  </si>
  <si>
    <t>AHWAT_SR_LNODELD2</t>
  </si>
  <si>
    <t>AMERI_SR_LNODELD1</t>
  </si>
  <si>
    <t>BARCELON_LNODELD2</t>
  </si>
  <si>
    <t>BEELI_SR_LNODELD3</t>
  </si>
  <si>
    <t>BOGLE_SR_LNODELD2</t>
  </si>
  <si>
    <t>BROOK_SR_LNODELD2</t>
  </si>
  <si>
    <t>BUCKH_SR_LNODELD2</t>
  </si>
  <si>
    <t>BURTO_SR_LNODELD3</t>
  </si>
  <si>
    <t>CHAMB_SR_LNODELD1</t>
  </si>
  <si>
    <t>CLARK_SR_LNODELD2</t>
  </si>
  <si>
    <t>COOLDGEN_LNODEU1AUX</t>
  </si>
  <si>
    <t>CVFRT_SR_LNODEAUX</t>
  </si>
  <si>
    <t>DELTA_SR_LNODELD5</t>
  </si>
  <si>
    <t>DESRTBSN_LNODE1AUX</t>
  </si>
  <si>
    <t>EGAN_SR_LNODELD2</t>
  </si>
  <si>
    <t>EVERG_SR_LNODELD2</t>
  </si>
  <si>
    <t>GASCL_SR_LNODELD1</t>
  </si>
  <si>
    <t>GAUCH_SR_LNODELD3</t>
  </si>
  <si>
    <t>GAUCH_SR_LNODELD4</t>
  </si>
  <si>
    <t>HIGHLINE_LNODELD3</t>
  </si>
  <si>
    <t>HOKAM_SR_LNODELD3</t>
  </si>
  <si>
    <t>HURLE_SR_LNODELD1</t>
  </si>
  <si>
    <t>KEARN_SR_LNODELD3</t>
  </si>
  <si>
    <t>KEMPT_SR_LNODELD1</t>
  </si>
  <si>
    <t>KNOLL_SR_LNODELD2</t>
  </si>
  <si>
    <t>LINOX_SR_LNODELD1</t>
  </si>
  <si>
    <t>MANOR_SR_LNODELD3</t>
  </si>
  <si>
    <t>MARCO_SR_LNODELD2</t>
  </si>
  <si>
    <t>MARCO_SR_LNODELD4</t>
  </si>
  <si>
    <t>MARLE_SR_LNODELD2</t>
  </si>
  <si>
    <t>MOODY_SR_LNODELD2</t>
  </si>
  <si>
    <t>MORCOM_LNODELD2</t>
  </si>
  <si>
    <t>PICKET_LNODELD3</t>
  </si>
  <si>
    <t>PICKR_SR_LNODELD2</t>
  </si>
  <si>
    <t>PIMA_SR_LNODELD3</t>
  </si>
  <si>
    <t>PINALAPS_LNODEDHG</t>
  </si>
  <si>
    <t>POTTE_SR_LNODELD2</t>
  </si>
  <si>
    <t>QUEENCRK_LNODELD3</t>
  </si>
  <si>
    <t>QUEENCRK_LNODELD4</t>
  </si>
  <si>
    <t>RAY_SR_LNODELD4</t>
  </si>
  <si>
    <t>ROGERS_LNODEDSS</t>
  </si>
  <si>
    <t>SAGE_SR_LNODELD2</t>
  </si>
  <si>
    <t>SANTA_SR_LNODED5A</t>
  </si>
  <si>
    <t>SOUTHERN_LNODELD1</t>
  </si>
  <si>
    <t>SYNER_SR_LNODELD3</t>
  </si>
  <si>
    <t>TAVAN_SR_LNODELD3</t>
  </si>
  <si>
    <t>TOVRE_SR_LNODELD4</t>
  </si>
  <si>
    <t>VALEN_SR_LNODELD0</t>
  </si>
  <si>
    <t>WARD_LNODELD2</t>
  </si>
  <si>
    <t>WASSE_SR_LNODELD4</t>
  </si>
  <si>
    <t>WEBBE_SR_LNODELD3</t>
  </si>
  <si>
    <t>WELBO_SR_LNODELD3</t>
  </si>
  <si>
    <t>WESTW_SR_LNODELD1</t>
  </si>
  <si>
    <t>WESTW_SR_LNODELD4</t>
  </si>
  <si>
    <t>WHEEL_SR_LNODELD1</t>
  </si>
  <si>
    <t>WILKI_SR_LNODELD3</t>
  </si>
  <si>
    <t>SPV_3_UNIT4GNODE</t>
  </si>
  <si>
    <t>AGUAF_SR_LNODELD3</t>
  </si>
  <si>
    <t>AGUAF_SR_LNODELD6</t>
  </si>
  <si>
    <t>BNDRYSCL_2_GEN52GNODE</t>
  </si>
  <si>
    <t>GORGE_2_GEN23GNODE</t>
  </si>
  <si>
    <t>AF_2_UNIT4GNODE</t>
  </si>
  <si>
    <t>CPGS_U7GNODE</t>
  </si>
  <si>
    <t>DRYE_U1GNODE</t>
  </si>
  <si>
    <t>HM_1_HYDRO1GNODE</t>
  </si>
  <si>
    <t>KY_2_UNIT5GNODE</t>
  </si>
  <si>
    <t>MF_1_PSH2GNODE</t>
  </si>
  <si>
    <t>VALLEYVE_1_B1</t>
  </si>
  <si>
    <t>PRC_PUMP_LNODEOAD</t>
  </si>
  <si>
    <t>PRYOR_CR_LNODEOAD</t>
  </si>
  <si>
    <t>RADAR_BS_LNODEOAD</t>
  </si>
  <si>
    <t>RMSY_PMP_LNODEOAD</t>
  </si>
  <si>
    <t>ROBERT_R_LNODEOAD</t>
  </si>
  <si>
    <t>SILV_BOW_LNODEOAD</t>
  </si>
  <si>
    <t>STILLWT_LNODEOAD</t>
  </si>
  <si>
    <t>STONCK_L_LNODEOAD</t>
  </si>
  <si>
    <t>STRAW_LNODEMPC</t>
  </si>
  <si>
    <t>UTICA_R_LNODEMPC</t>
  </si>
  <si>
    <t>VALR_WMS_LNODEOAD</t>
  </si>
  <si>
    <t>WHITHALL_LNODEOAD</t>
  </si>
  <si>
    <t>WINDHAM_LNODEREA</t>
  </si>
  <si>
    <t>S_CONRAD_LNODELD1</t>
  </si>
  <si>
    <t>COLMBA_R_LNODERT</t>
  </si>
  <si>
    <t>ALMASL3_7_N001</t>
  </si>
  <si>
    <t>CANFERRY_1_CYF1GNODE</t>
  </si>
  <si>
    <t>JUDGAP_S_7_INVGGNODE</t>
  </si>
  <si>
    <t>KERR_1_SKQ2GNODE</t>
  </si>
  <si>
    <t>MHD_7_BSN5GNODE</t>
  </si>
  <si>
    <t>MHD_7_BSN7GNODE</t>
  </si>
  <si>
    <t>MORONY_1_MRY1GNODE</t>
  </si>
  <si>
    <t>RBOW_GEN_1_RBOWGNODE</t>
  </si>
  <si>
    <t>RVR_BEND_7_RBSLGNODE</t>
  </si>
  <si>
    <t>RYAN_1_RYN1GNODE</t>
  </si>
  <si>
    <t>BUL_LNODE30EL</t>
  </si>
  <si>
    <t>RUN_LNODE10A</t>
  </si>
  <si>
    <t>ADL_LNODELDL</t>
  </si>
  <si>
    <t>INT_LNODEISO</t>
  </si>
  <si>
    <t>INT_LNODELDL</t>
  </si>
  <si>
    <t>LONELY_LNODE0CKT</t>
  </si>
  <si>
    <t>ASPENAIR_LNODEOAD</t>
  </si>
  <si>
    <t>BELFRY_R_LNODEOAD</t>
  </si>
  <si>
    <t>BELGRADE_LNODEK2H</t>
  </si>
  <si>
    <t>B_G_I_LNODEOAD</t>
  </si>
  <si>
    <t>CANYN_CR_LNODEOAD</t>
  </si>
  <si>
    <t>CHROME_J_LNODEOAD</t>
  </si>
  <si>
    <t>CLINTN_R_LNODEOAD</t>
  </si>
  <si>
    <t>COLLINS_LNODEOAD</t>
  </si>
  <si>
    <t>COLSTRI_LNODE4LD</t>
  </si>
  <si>
    <t>COLSTRI_LNODE5LD</t>
  </si>
  <si>
    <t>CONOCONW_LNODEK2H</t>
  </si>
  <si>
    <t>CONRAD_LNODELD1</t>
  </si>
  <si>
    <t>CRTRS_PD_LNODERTR</t>
  </si>
  <si>
    <t>DELGER_LNODEOAD</t>
  </si>
  <si>
    <t>DIL_REA_LNODEOAD</t>
  </si>
  <si>
    <t>DL_COMPR_LNODEOAD</t>
  </si>
  <si>
    <t>EXXON_LNODEBK4</t>
  </si>
  <si>
    <t>FAIRMON_LNODEOAD</t>
  </si>
  <si>
    <t>FLORENC_LNODEMPC</t>
  </si>
  <si>
    <t>GARDINE_LNODEOAD</t>
  </si>
  <si>
    <t>GF_SSIDE_LNODEK2L</t>
  </si>
  <si>
    <t>GREYCLIF_LNODEOAD</t>
  </si>
  <si>
    <t>GRNTDL_R_LNODEOAD</t>
  </si>
  <si>
    <t>HELNA_ES_LNODEK1H</t>
  </si>
  <si>
    <t>HELNA_VA_LNODELD1</t>
  </si>
  <si>
    <t>JOE_WOLD_LNODEOAD</t>
  </si>
  <si>
    <t>JUDGAP_P_LNODEOAD</t>
  </si>
  <si>
    <t>LAUREL_P_LNODEOAD</t>
  </si>
  <si>
    <t>LIV_WS_LNODEK3L</t>
  </si>
  <si>
    <t>LWTWN_BD_LNODEK2L</t>
  </si>
  <si>
    <t>MAYFLOWR_LNODEOAD</t>
  </si>
  <si>
    <t>MERINO_LNODEOAD</t>
  </si>
  <si>
    <t>MSLA_5_LNODEK2L</t>
  </si>
  <si>
    <t>MTST_MIN_LNODEOAD</t>
  </si>
  <si>
    <t>NEWBERG_LNODEOAD</t>
  </si>
  <si>
    <t>NEWMONT_LNODEOAD</t>
  </si>
  <si>
    <t>NYE_REA_LNODEOAD</t>
  </si>
  <si>
    <t>PTRSNFLT_LNODEOAD</t>
  </si>
  <si>
    <t>RIV_SIDE_LNODEOAD</t>
  </si>
  <si>
    <t>RYNSFD_LNODENWE</t>
  </si>
  <si>
    <t>SPKN_BNC_LNODEOAD</t>
  </si>
  <si>
    <t>SPNGDL_P_LNODEOAD</t>
  </si>
  <si>
    <t>STRAW_PM_LNODEOAD</t>
  </si>
  <si>
    <t>ST_REGIS_LNODEOAD</t>
  </si>
  <si>
    <t>TODD_LNODEOAD</t>
  </si>
  <si>
    <t>VAUGHNNW_LNODEOAD</t>
  </si>
  <si>
    <t>SHELB115_LNODEOAD</t>
  </si>
  <si>
    <t>SALZR_VL_LNODEXFMR</t>
  </si>
  <si>
    <t>SSLR_1_SOLARGNODE</t>
  </si>
  <si>
    <t>SM_1_HYDRO1GNODE</t>
  </si>
  <si>
    <t>BRDST_SC_LNODE376</t>
  </si>
  <si>
    <t>BRDST_SC_LNODE387</t>
  </si>
  <si>
    <t>BRDST_SC_LNODE392</t>
  </si>
  <si>
    <t>BRDST_SC_LNODE397</t>
  </si>
  <si>
    <t>BRDST_SC_LNODE603</t>
  </si>
  <si>
    <t>BRDST_SC_LNODE660</t>
  </si>
  <si>
    <t>CDRFL_SC_LNODE612</t>
  </si>
  <si>
    <t>CRSTN_SC_LNODE803</t>
  </si>
  <si>
    <t>CRSTN_SC_LNODE809</t>
  </si>
  <si>
    <t>DENNY_SC_LNODE107</t>
  </si>
  <si>
    <t>DENNY_SC_LNODE118</t>
  </si>
  <si>
    <t>DENNY_SC_LNODE120</t>
  </si>
  <si>
    <t>DLRDG_SC_LNODE737</t>
  </si>
  <si>
    <t>DLRDG_SC_LNODE739</t>
  </si>
  <si>
    <t>DWMSH_SC_LNODE673</t>
  </si>
  <si>
    <t>DWMSH_SC_LNODE693</t>
  </si>
  <si>
    <t>EPINE_SC_LNODE751</t>
  </si>
  <si>
    <t>EPINE_SC_LNODE755</t>
  </si>
  <si>
    <t>EPINE_SC_LNODE756</t>
  </si>
  <si>
    <t>EPINE_SC_LNODE759</t>
  </si>
  <si>
    <t>EPINE_SC_LNODE762</t>
  </si>
  <si>
    <t>SOUTH_SC_LNODE631</t>
  </si>
  <si>
    <t>SOUTH_SC_LNODE636</t>
  </si>
  <si>
    <t>SOUTH_SC_LNODE641</t>
  </si>
  <si>
    <t>SOUTH_SC_LNODE647</t>
  </si>
  <si>
    <t>SOUTH_SC_LNODE648</t>
  </si>
  <si>
    <t>UNION_SC_LNODE319</t>
  </si>
  <si>
    <t>UNION_SC_LNODE333</t>
  </si>
  <si>
    <t>UNION_SC_LNODE337</t>
  </si>
  <si>
    <t>UNION_SC_LNODE338</t>
  </si>
  <si>
    <t>UNVRSYSC_LNODE623</t>
  </si>
  <si>
    <t>UNVRSYSC_LNODE665</t>
  </si>
  <si>
    <t>VIEWLND_LNODE776</t>
  </si>
  <si>
    <t>VIEWLND_LNODE784</t>
  </si>
  <si>
    <t>VIEWLND_LNODE789</t>
  </si>
  <si>
    <t>ABEL_LNODEDSS</t>
  </si>
  <si>
    <t>ALHAM_SR_LNODELD2</t>
  </si>
  <si>
    <t>ALTAVSTA_LNODELD3</t>
  </si>
  <si>
    <t>ANDER_SR_LNODELD3</t>
  </si>
  <si>
    <t>ASARCO_LNODELD3</t>
  </si>
  <si>
    <t>BOGLE_SR_LNODELD1</t>
  </si>
  <si>
    <t>BROAD_SR_LNODELD2</t>
  </si>
  <si>
    <t>CASEY_SR_LNODELD2</t>
  </si>
  <si>
    <t>CITRUS_LNODED23</t>
  </si>
  <si>
    <t>COOLDGEN_LNODEU5AUX</t>
  </si>
  <si>
    <t>COOLDGEN_LNODEU7AUX</t>
  </si>
  <si>
    <t>CORTE_SR_LNODELD1</t>
  </si>
  <si>
    <t>DESRTBSN_LNODE3AUX</t>
  </si>
  <si>
    <t>DINOS_SR_LNODEDSS</t>
  </si>
  <si>
    <t>DISPLAY_LNODELD4</t>
  </si>
  <si>
    <t>DORMA_SR_LNODELD2</t>
  </si>
  <si>
    <t>FERRI_SR_LNODELD1</t>
  </si>
  <si>
    <t>FOOTH_SR_LNODELD1</t>
  </si>
  <si>
    <t>FOOTH_SR_LNODELD2</t>
  </si>
  <si>
    <t>FOUNDRY_LNODELD3</t>
  </si>
  <si>
    <t>FOWLER_LNODELD1</t>
  </si>
  <si>
    <t>FRAZI_SR_LNODELD1</t>
  </si>
  <si>
    <t>GERMA_SR_LNODELD2</t>
  </si>
  <si>
    <t>HANGE_SR_LNODELD1</t>
  </si>
  <si>
    <t>HAYDE_SR_LNODELD3</t>
  </si>
  <si>
    <t>HORSM_SR_LNODENSE</t>
  </si>
  <si>
    <t>HOWARD_LNODELD4</t>
  </si>
  <si>
    <t>ISAAC_SR_LNODELD4</t>
  </si>
  <si>
    <t>JONES_SR_LNODELD3</t>
  </si>
  <si>
    <t>KNOLL_SR_LNODELD1</t>
  </si>
  <si>
    <t>LINOX_SR_LNODED21</t>
  </si>
  <si>
    <t>LINOX_SR_LNODED22</t>
  </si>
  <si>
    <t>MARCO_SR_LNODELD3</t>
  </si>
  <si>
    <t>MCCOY_SR_LNODELD2</t>
  </si>
  <si>
    <t>MCGIN_SR_LNODELD2</t>
  </si>
  <si>
    <t>MICRO_SR_LNODELD1</t>
  </si>
  <si>
    <t>MORRI_SR_LNODELD2</t>
  </si>
  <si>
    <t>MRMNF_SR_LNODEDU2</t>
  </si>
  <si>
    <t>NOACK_SR_LNODELD2</t>
  </si>
  <si>
    <t>OMEGA_SR_LNODELD3</t>
  </si>
  <si>
    <t>OPPOR_SR_LNODELD1</t>
  </si>
  <si>
    <t>OPPOR_SR_LNODELD2</t>
  </si>
  <si>
    <t>OSBOR_SR_LNODELD2</t>
  </si>
  <si>
    <t>OSBOR_SR_LNODELD3</t>
  </si>
  <si>
    <t>OWENS_SR_LNODELD2</t>
  </si>
  <si>
    <t>PINAL_SR_LNODELD2</t>
  </si>
  <si>
    <t>PINKRTON_LNODELD2</t>
  </si>
  <si>
    <t>DIVVIDE_1_N012</t>
  </si>
  <si>
    <t>AN_LNODE26A</t>
  </si>
  <si>
    <t>OC_LNODET2EQL</t>
  </si>
  <si>
    <t>GCOUL_BP_LNODEMP5</t>
  </si>
  <si>
    <t>GCOUL_BP_LNODEMP6</t>
  </si>
  <si>
    <t>BF_LNODE13A</t>
  </si>
  <si>
    <t>SNL_LNODEVX3</t>
  </si>
  <si>
    <t>SNL_LNODEX13</t>
  </si>
  <si>
    <t>EISENHOW_1_N038</t>
  </si>
  <si>
    <t>BANGS_LNODELD1</t>
  </si>
  <si>
    <t>BU_LNODE25A</t>
  </si>
  <si>
    <t>DP_LNODER5A</t>
  </si>
  <si>
    <t>HOOPERSP_LNODECRK</t>
  </si>
  <si>
    <t>CORRINE_LNODED1</t>
  </si>
  <si>
    <t>BIG_HORN_NODE01</t>
  </si>
  <si>
    <t>FALLON_LNODE02</t>
  </si>
  <si>
    <t>PV_LNODE20A</t>
  </si>
  <si>
    <t>HAY_GS_LNODE10AUX</t>
  </si>
  <si>
    <t>VAL_GS_LNODE5AUX</t>
  </si>
  <si>
    <t>VD_LNODER9A</t>
  </si>
  <si>
    <t>FRN_LNODE4ABA</t>
  </si>
  <si>
    <t>FRN_LNODE5ABA</t>
  </si>
  <si>
    <t>RT_LNODE18A</t>
  </si>
  <si>
    <t>SAR_LNODER1A</t>
  </si>
  <si>
    <t>TR_LNODE6ABA</t>
  </si>
  <si>
    <t>MCNARYPH_1_G13GNODE</t>
  </si>
  <si>
    <t>BMT_LNODER4A</t>
  </si>
  <si>
    <t>PV_LNODER5A</t>
  </si>
  <si>
    <t>KYOCERA_6_N003</t>
  </si>
  <si>
    <t>STANTNG1_7_N001</t>
  </si>
  <si>
    <t>STANTNG2_7_N002</t>
  </si>
  <si>
    <t>SOR_GNODEG1</t>
  </si>
  <si>
    <t>COVEMOUN_GNODE2</t>
  </si>
  <si>
    <t>ARIEL_LNODEMR</t>
  </si>
  <si>
    <t>STDDRD_LNODELD2</t>
  </si>
  <si>
    <t>WPK_LNODE23E</t>
  </si>
  <si>
    <t>CLAUS_LNODE2</t>
  </si>
  <si>
    <t>COLMAN_LNODET3</t>
  </si>
  <si>
    <t>CMC_LNODE1A</t>
  </si>
  <si>
    <t>DIVVIDE_1_N001</t>
  </si>
  <si>
    <t>SPIBURN_7_N004</t>
  </si>
  <si>
    <t>CLARK_LNODE14</t>
  </si>
  <si>
    <t>NVSCHLT_LNODET2</t>
  </si>
  <si>
    <t>OC_GNODEOCGT2</t>
  </si>
  <si>
    <t>MZZ_LNODEX11</t>
  </si>
  <si>
    <t>OC_GNODEGT4</t>
  </si>
  <si>
    <t>OC_GNODEGT5</t>
  </si>
  <si>
    <t>OC_LNODEN1EQL</t>
  </si>
  <si>
    <t>HAY_GS_LNODE9AUX</t>
  </si>
  <si>
    <t>SCA_GS_LNODE5AUX</t>
  </si>
  <si>
    <t>VD_LNODER5A</t>
  </si>
  <si>
    <t>FRN_LNODE3ABA</t>
  </si>
  <si>
    <t>FRN_LNODE6ABA</t>
  </si>
  <si>
    <t>MCNARYPH_1_G14GNODE</t>
  </si>
  <si>
    <t>AW_LNODER1A</t>
  </si>
  <si>
    <t>PM_LNODEDR4</t>
  </si>
  <si>
    <t>RIO_LNODE21A</t>
  </si>
  <si>
    <t>WMT_LNODE10A</t>
  </si>
  <si>
    <t>WW_LNODE22A</t>
  </si>
  <si>
    <t>MOORPARK_6_N069</t>
  </si>
  <si>
    <t>BBH_GNODEG1</t>
  </si>
  <si>
    <t>COVEMOUN_GNODE1</t>
  </si>
  <si>
    <t>KIERNAN_LNODEBNK1</t>
  </si>
  <si>
    <t>VEX_LNODEEQL</t>
  </si>
  <si>
    <t>PJ_LNODE1A</t>
  </si>
  <si>
    <t>STDDRD_LNODED1</t>
  </si>
  <si>
    <t>FALLON_LNODE03</t>
  </si>
  <si>
    <t>AN_LNODE18A</t>
  </si>
  <si>
    <t>AN_LNODE22A</t>
  </si>
  <si>
    <t>TURQOISE_GNODEPV</t>
  </si>
  <si>
    <t>OC_LNODEN2EQL</t>
  </si>
  <si>
    <t>HAY_GS_LNODE14AUX</t>
  </si>
  <si>
    <t>HAY_GS_LNODE15AUX</t>
  </si>
  <si>
    <t>SCA_GS_LNODE6AUX</t>
  </si>
  <si>
    <t>SCA_GS_LNODE7AUX</t>
  </si>
  <si>
    <t>REED_SR_LNODELD3</t>
  </si>
  <si>
    <t>RITTENHS_LNODELD3</t>
  </si>
  <si>
    <t>ROTH_SR_LNODELD3</t>
  </si>
  <si>
    <t>SANTA_SR_LNODED6S</t>
  </si>
  <si>
    <t>SANTA_SR_LNODELD2</t>
  </si>
  <si>
    <t>SHAW_LNODELD1</t>
  </si>
  <si>
    <t>SHEEL_SR_LNODELD2</t>
  </si>
  <si>
    <t>SHEEL_SR_LNODELD3</t>
  </si>
  <si>
    <t>SPART_SR_LNODELD1</t>
  </si>
  <si>
    <t>SPART_SR_LNODELD3</t>
  </si>
  <si>
    <t>SUNSE_SR_LNODELD2</t>
  </si>
  <si>
    <t>SUPERSTN_LNODELD2</t>
  </si>
  <si>
    <t>TAP_BD_LNODE910</t>
  </si>
  <si>
    <t>UNIFI_SR_LNODELD3</t>
  </si>
  <si>
    <t>UNIVRSTY_LNODELD1</t>
  </si>
  <si>
    <t>WAFER_LNODELD2</t>
  </si>
  <si>
    <t>WINSO_SR_LNODELD1</t>
  </si>
  <si>
    <t>ZIMMRMAN_LNODELD2</t>
  </si>
  <si>
    <t>NAVAJ_SR_LNODERSS</t>
  </si>
  <si>
    <t>BNDRYSCL_2_GEN53GNODE</t>
  </si>
  <si>
    <t>MCANLSCL_1_GEN160GNODE</t>
  </si>
  <si>
    <t>ROSS_SCL_2_GEN43GNODE</t>
  </si>
  <si>
    <t>ROSS_SCL_2_GEN44GNODE</t>
  </si>
  <si>
    <t>ABBSLR_U1GNODE</t>
  </si>
  <si>
    <t>CPGS_U12GNODE</t>
  </si>
  <si>
    <t>CPGS_U2GNODE</t>
  </si>
  <si>
    <t>DRYW_U1GNODE</t>
  </si>
  <si>
    <t>HM_1_HYDRO3GNODE</t>
  </si>
  <si>
    <t>MEE_UST3GNODE</t>
  </si>
  <si>
    <t>QS_CPXG2GNODE</t>
  </si>
  <si>
    <t>ST_6_UNIT2GNODE</t>
  </si>
  <si>
    <t>BRDST_SC_LNODE373</t>
  </si>
  <si>
    <t>BRDST_SC_LNODE380</t>
  </si>
  <si>
    <t>BRDST_SC_LNODE382</t>
  </si>
  <si>
    <t>BRDST_SC_LNODE385</t>
  </si>
  <si>
    <t>BRDST_SC_LNODE771</t>
  </si>
  <si>
    <t>CANAL_SC_LNODE723</t>
  </si>
  <si>
    <t>CANAL_SC_LNODE724</t>
  </si>
  <si>
    <t>CANAL_SC_LNODE730</t>
  </si>
  <si>
    <t>CANAL_SC_LNODE731</t>
  </si>
  <si>
    <t>DENNY_SC_LNODE105</t>
  </si>
  <si>
    <t>DENNY_SC_LNODE108</t>
  </si>
  <si>
    <t>DENNY_SC_LNODE115</t>
  </si>
  <si>
    <t>DLRDG_SC_LNODE738</t>
  </si>
  <si>
    <t>DLRDG_SC_LNODE743</t>
  </si>
  <si>
    <t>DLRDG_SC_LNODE745</t>
  </si>
  <si>
    <t>DWMSH_SC_LNODE677</t>
  </si>
  <si>
    <t>DWMSH_SC_LNODE681</t>
  </si>
  <si>
    <t>DWMSH_SC_LNODE686</t>
  </si>
  <si>
    <t>DWMSH_SC_LNODE687</t>
  </si>
  <si>
    <t>DWMSH_SC_LNODE688</t>
  </si>
  <si>
    <t>EPINE_SC_LNODE758</t>
  </si>
  <si>
    <t>EPINE_SC_LNODE761</t>
  </si>
  <si>
    <t>MASCH_SC_LNODE350</t>
  </si>
  <si>
    <t>MASCH_SC_LNODE353</t>
  </si>
  <si>
    <t>NORTH_SC_LNODE606</t>
  </si>
  <si>
    <t>SHRLN_SC_LNODE702</t>
  </si>
  <si>
    <t>SHRLN_SC_LNODE710</t>
  </si>
  <si>
    <t>SHRLN_SC_LNODE712</t>
  </si>
  <si>
    <t>UNION_SC_LNODE321</t>
  </si>
  <si>
    <t>UNION_SC_LNODE322</t>
  </si>
  <si>
    <t>UNION_SC_LNODE332</t>
  </si>
  <si>
    <t>UNVRSYSC_LNODE627</t>
  </si>
  <si>
    <t>VIEWLND_LNODE780</t>
  </si>
  <si>
    <t>VIEWLND_LNODE791</t>
  </si>
  <si>
    <t>AMERI_SR_LNODELD2</t>
  </si>
  <si>
    <t>ASARCO_LNODELD1</t>
  </si>
  <si>
    <t>CAMER_SR_LNODELD2</t>
  </si>
  <si>
    <t>CASHI_SR_LNODELD4</t>
  </si>
  <si>
    <t>CEDRSTRM_LNODELD2</t>
  </si>
  <si>
    <t>CHAPARRL_LNODELD2</t>
  </si>
  <si>
    <t>CHRIS_SR_LNODELD3</t>
  </si>
  <si>
    <t>CLUFF_SR_LNODELD1</t>
  </si>
  <si>
    <t>COOLDGEN_LNODE11AUX</t>
  </si>
  <si>
    <t>COOLDGEN_LNODEU6AUX</t>
  </si>
  <si>
    <t>COOLDGEN_LNODEU9AUX</t>
  </si>
  <si>
    <t>CORBE_SR_LNODELD2</t>
  </si>
  <si>
    <t>CORBE_SR_LNODELD3</t>
  </si>
  <si>
    <t>CORBE_SR_LNODELD4</t>
  </si>
  <si>
    <t>CORTE_SR_LNODELD2</t>
  </si>
  <si>
    <t>CULBR_SR_LNODELD1</t>
  </si>
  <si>
    <t>EVANS_SR_LNODELD2</t>
  </si>
  <si>
    <t>FALCON_LNODELD1</t>
  </si>
  <si>
    <t>FALLS_SR_LNODELD4</t>
  </si>
  <si>
    <t>FRAZI_SR_LNODELD2</t>
  </si>
  <si>
    <t>GREEN_SR_LNODELD2</t>
  </si>
  <si>
    <t>GREER_SR_LNODELD2</t>
  </si>
  <si>
    <t>FC_5_FCST5_TEPGNODE</t>
  </si>
  <si>
    <t>FC_3_FCST4_TEPGNODE</t>
  </si>
  <si>
    <t>TR_LNODE3ABA</t>
  </si>
  <si>
    <t>VD_LNODER2A</t>
  </si>
  <si>
    <t>WPK_LNODE20EQL</t>
  </si>
  <si>
    <t>MCNARYPH_2_G01GNODE</t>
  </si>
  <si>
    <t>MCNARYPH_2_G09GNODE</t>
  </si>
  <si>
    <t>GCOUL_BP_LNODEMP4</t>
  </si>
  <si>
    <t>CX_LNODE33A</t>
  </si>
  <si>
    <t>PM_LNODEDR5</t>
  </si>
  <si>
    <t>SNL_LNODEX11</t>
  </si>
  <si>
    <t>DRACKRS3_7_N001</t>
  </si>
  <si>
    <t>FALLON_LNODERVR</t>
  </si>
  <si>
    <t>WPK_LNODE24E</t>
  </si>
  <si>
    <t>PARADS_LNODE2</t>
  </si>
  <si>
    <t>MZZ_LNODE10A</t>
  </si>
  <si>
    <t>PJ_LNODE3A</t>
  </si>
  <si>
    <t>NRTHWS_S_LNODE30</t>
  </si>
  <si>
    <t>WM_LNODEVCK</t>
  </si>
  <si>
    <t>EKHN_LNODE131</t>
  </si>
  <si>
    <t>OW_LNODE10A</t>
  </si>
  <si>
    <t>CRW_LNODEBRC</t>
  </si>
  <si>
    <t>MM_LNODER8A</t>
  </si>
  <si>
    <t>BREEZE_LNODEYT2</t>
  </si>
  <si>
    <t>MCNARYPH_2_G05GNODE</t>
  </si>
  <si>
    <t>GCOUL_BP_LNODEMP3</t>
  </si>
  <si>
    <t>DSK_LNODE4AL</t>
  </si>
  <si>
    <t>HQ_LNODE1AL</t>
  </si>
  <si>
    <t>HQ_LNODE3AL</t>
  </si>
  <si>
    <t>MDT_LNODER20</t>
  </si>
  <si>
    <t>PM_LNODER15</t>
  </si>
  <si>
    <t>WTN_LNODE12A</t>
  </si>
  <si>
    <t>WASSUK_LNODELOW</t>
  </si>
  <si>
    <t>FALLON_LNODEABB</t>
  </si>
  <si>
    <t>SMOKEYP_LNODEMR2</t>
  </si>
  <si>
    <t>STNDFD_LNODELD11</t>
  </si>
  <si>
    <t>SWENSON_LNODEBK3</t>
  </si>
  <si>
    <t>EGR_LNODE2A</t>
  </si>
  <si>
    <t>RESERVR_LNODE1</t>
  </si>
  <si>
    <t>RESERVR_LNODE2</t>
  </si>
  <si>
    <t>ROUNDMT_LNODE2</t>
  </si>
  <si>
    <t>BIG_HORN_NODE02</t>
  </si>
  <si>
    <t>NVSCHLT_LNODET1</t>
  </si>
  <si>
    <t>SNL_LNODER1A</t>
  </si>
  <si>
    <t>OC_GNODEGT7</t>
  </si>
  <si>
    <t>OC_LNODET1EQL</t>
  </si>
  <si>
    <t>VAL_GS_LNODE6AUX</t>
  </si>
  <si>
    <t>VAL_GS_LNODE8AUX</t>
  </si>
  <si>
    <t>OC_LNODEXLL</t>
  </si>
  <si>
    <t>WWL_LNODEWL2</t>
  </si>
  <si>
    <t>PV_LNODE12A</t>
  </si>
  <si>
    <t>TR_LNODE5ABA</t>
  </si>
  <si>
    <t>MCNARYPH_2_G06GNODE</t>
  </si>
  <si>
    <t>DP_LNODER11</t>
  </si>
  <si>
    <t>WMT_LNODE14A</t>
  </si>
  <si>
    <t>YEWAV_BP_LNODEAVE</t>
  </si>
  <si>
    <t>DRACKRS4_7_N001</t>
  </si>
  <si>
    <t>VOYAGRG1_7_N001</t>
  </si>
  <si>
    <t>REINWY_LNODELD2</t>
  </si>
  <si>
    <t>OAKDAL_LNODE2</t>
  </si>
  <si>
    <t>CMC_LNODE9A</t>
  </si>
  <si>
    <t>EGR_LNODE10A</t>
  </si>
  <si>
    <t>SLVRSPG_LNODE12</t>
  </si>
  <si>
    <t>KM_LNODEFMR</t>
  </si>
  <si>
    <t>SCA_GS_LNODE4AUX</t>
  </si>
  <si>
    <t>LAM63_LNODEAAL</t>
  </si>
  <si>
    <t>WPK_LNODE30EQL</t>
  </si>
  <si>
    <t>MCNARYPH_2_G02GNODE</t>
  </si>
  <si>
    <t>MCNARYPH_2_G03GNODE</t>
  </si>
  <si>
    <t>MCNARYPH_2_G07GNODE</t>
  </si>
  <si>
    <t>MCNARYPH_2_G08GNODE</t>
  </si>
  <si>
    <t>MCNARYPH_2_G11GNODE</t>
  </si>
  <si>
    <t>AJ_LNODE1AL</t>
  </si>
  <si>
    <t>MDT_LNODER10</t>
  </si>
  <si>
    <t>HANSO_SR_LNODELD2</t>
  </si>
  <si>
    <t>HARMO_SR_LNODELD3</t>
  </si>
  <si>
    <t>HEARD_LNODELD1</t>
  </si>
  <si>
    <t>HOOPE_SR_LNODEUTR</t>
  </si>
  <si>
    <t>HOWARD_LNODELD5</t>
  </si>
  <si>
    <t>ISAAC_SR_LNODELD2</t>
  </si>
  <si>
    <t>JEPSE_SR_LNODELD4</t>
  </si>
  <si>
    <t>LASSE_SR_LNODELD3</t>
  </si>
  <si>
    <t>LEHI_SR_LNODELD3</t>
  </si>
  <si>
    <t>LINOX_SR_LNODED23</t>
  </si>
  <si>
    <t>LUNA_LNODELD1</t>
  </si>
  <si>
    <t>LUNA_LNODELD4</t>
  </si>
  <si>
    <t>MCGIN_SR_LNODELD4</t>
  </si>
  <si>
    <t>MCREY_SR_LNODELD2</t>
  </si>
  <si>
    <t>MICCH_SR_LNODELD2</t>
  </si>
  <si>
    <t>MICRM_SR_LNODELD3</t>
  </si>
  <si>
    <t>MOONS_SR_LNODELD2</t>
  </si>
  <si>
    <t>NEELY_SR_LNODELD3</t>
  </si>
  <si>
    <t>NOBLE_SR_LNODELD2</t>
  </si>
  <si>
    <t>NORTH_SR_LNODELD3</t>
  </si>
  <si>
    <t>ORME_LNODEDSS</t>
  </si>
  <si>
    <t>PICKR_SR_LNODELD4</t>
  </si>
  <si>
    <t>PINTO_SR_LNODELD2</t>
  </si>
  <si>
    <t>PINTO_SR_LNODELD3</t>
  </si>
  <si>
    <t>POTTE_SR_LNODELD1</t>
  </si>
  <si>
    <t>PRING_SR_LNODELD3</t>
  </si>
  <si>
    <t>REFIN_SR_LNODEDD1</t>
  </si>
  <si>
    <t>ROHRI_SR_LNODELD2</t>
  </si>
  <si>
    <t>ROOSV_SR_LNODENSE</t>
  </si>
  <si>
    <t>ROTH_SR_LNODELD2</t>
  </si>
  <si>
    <t>ROVEY_SR_LNODELD1</t>
  </si>
  <si>
    <t>SCOTSDLE_LNODELD3</t>
  </si>
  <si>
    <t>SHANNON_LNODELD2</t>
  </si>
  <si>
    <t>SINNO_SR_LNODELD2</t>
  </si>
  <si>
    <t>SOUTHERN_LNODELD3</t>
  </si>
  <si>
    <t>STADI_SR_LNODELD2</t>
  </si>
  <si>
    <t>STEWM_SR_LNODEDMS</t>
  </si>
  <si>
    <t>STOKE_SR_LNODELD1</t>
  </si>
  <si>
    <t>TENNE_SR_LNODELD3</t>
  </si>
  <si>
    <t>TRESR_SR_LNODELD2</t>
  </si>
  <si>
    <t>VALEN_SR_LNODELD2</t>
  </si>
  <si>
    <t>VALVISTA_LNODELD2</t>
  </si>
  <si>
    <t>VALVISTA_LNODELD3</t>
  </si>
  <si>
    <t>WILKI_SR_LNODELD1</t>
  </si>
  <si>
    <t>WILKI_SR_LNODELD2</t>
  </si>
  <si>
    <t>WILLMFLD_LNODELD2</t>
  </si>
  <si>
    <t>WOOD_SR_LNODELD2</t>
  </si>
  <si>
    <t>FOUR_3_UNIT4GNODE</t>
  </si>
  <si>
    <t>FOUR_5_UNIT5GNODE</t>
  </si>
  <si>
    <t>CEDARFLS_1_GEN6GNODE</t>
  </si>
  <si>
    <t>GORGE_2_GEN21GNODE</t>
  </si>
  <si>
    <t>ROSS_SCL_2_GEN42GNODE</t>
  </si>
  <si>
    <t>AF_2_UNIT6GNODE</t>
  </si>
  <si>
    <t>CPGS_U11GNODE</t>
  </si>
  <si>
    <t>CO_5_UNIT1GNODE</t>
  </si>
  <si>
    <t>CO_5_UNIT2GNODE</t>
  </si>
  <si>
    <t>CRISMON_QCKS1GNODE</t>
  </si>
  <si>
    <t>COVE_U2GNODE</t>
  </si>
  <si>
    <t>DRYW_U2GNODE</t>
  </si>
  <si>
    <t>GLRV_UCT1BGNODE</t>
  </si>
  <si>
    <t>GLRV_UCT4AGNODE</t>
  </si>
  <si>
    <t>MF_1_HYDRO1GNODE</t>
  </si>
  <si>
    <t>QS_CPXG1GNODE</t>
  </si>
  <si>
    <t>BRDST_SC_LNODE371</t>
  </si>
  <si>
    <t>BRDST_SC_LNODE395</t>
  </si>
  <si>
    <t>BRDST_SC_LNODE600</t>
  </si>
  <si>
    <t>BRDST_SC_LNODE652</t>
  </si>
  <si>
    <t>CANAL_SC_LNODE729</t>
  </si>
  <si>
    <t>CANAL_SC_LNODE735</t>
  </si>
  <si>
    <t>CRSTN_SC_LNODE811</t>
  </si>
  <si>
    <t>DENNY_SC_LNODE104</t>
  </si>
  <si>
    <t>DENNY_SC_LNODE114</t>
  </si>
  <si>
    <t>DENNY_SC_LNODE121</t>
  </si>
  <si>
    <t>DENNY_SC_LNODE605</t>
  </si>
  <si>
    <t>DENNY_SC_LNODEBKA</t>
  </si>
  <si>
    <t>DLRDG_SC_LNODE736</t>
  </si>
  <si>
    <t>DLRDG_SC_LNODE741</t>
  </si>
  <si>
    <t>DLRDG_SC_LNODE768</t>
  </si>
  <si>
    <t>DWMSH_SC_LNODE676</t>
  </si>
  <si>
    <t>DWMSH_SC_LNODE679</t>
  </si>
  <si>
    <t>DWMSH_SC_LNODE683</t>
  </si>
  <si>
    <t>OC_LNODEVG2</t>
  </si>
  <si>
    <t>PB_LNODE10A</t>
  </si>
  <si>
    <t>PM_LNODER14</t>
  </si>
  <si>
    <t>Q723EQ2_7_N001</t>
  </si>
  <si>
    <t>SPANSHCK_6_N012</t>
  </si>
  <si>
    <t>SOR_GNODEG2</t>
  </si>
  <si>
    <t>TURQOISE_GNODEPV2</t>
  </si>
  <si>
    <t>FALLON_LNODECNT</t>
  </si>
  <si>
    <t>CEL_LNODEX20</t>
  </si>
  <si>
    <t>CEL_LNODEX30</t>
  </si>
  <si>
    <t>8TH_ST_LNODE2</t>
  </si>
  <si>
    <t>BRGSMR_LNODE2</t>
  </si>
  <si>
    <t>PRSCOT_LNODE2</t>
  </si>
  <si>
    <t>STOCKM_LNODE2</t>
  </si>
  <si>
    <t>COLMAN_LNODET1</t>
  </si>
  <si>
    <t>ROUNDMT_LNODE1</t>
  </si>
  <si>
    <t>SLVRSPG_LNODE11</t>
  </si>
  <si>
    <t>WESTWING_5_N501</t>
  </si>
  <si>
    <t>FALLON_LNODE01</t>
  </si>
  <si>
    <t>FALLON_LNODESN</t>
  </si>
  <si>
    <t>NRTHWS_S_LNODE38</t>
  </si>
  <si>
    <t>OC_GNODEOCGT1</t>
  </si>
  <si>
    <t>TINCUP_LNODE2</t>
  </si>
  <si>
    <t>OC_GNODEGT6</t>
  </si>
  <si>
    <t>OC_GNODEGT3</t>
  </si>
  <si>
    <t>OW_LNODE12A</t>
  </si>
  <si>
    <t>HAY_GS_LNODE12AUX</t>
  </si>
  <si>
    <t>VAL_GS_LNODE7AUX</t>
  </si>
  <si>
    <t>TR_LNODE4ABA</t>
  </si>
  <si>
    <t>BREEZE_LNODEYT1</t>
  </si>
  <si>
    <t>MCNARYPH_2_G04GNODE</t>
  </si>
  <si>
    <t>MCNARYPH_2_G10GNODE</t>
  </si>
  <si>
    <t>MCNARYPH_2_G12GNODE</t>
  </si>
  <si>
    <t>GCOUL_BP_LNODEMP1</t>
  </si>
  <si>
    <t>GCOUL_BP_LNODEMP2</t>
  </si>
  <si>
    <t>PM_LNODEDR3</t>
  </si>
  <si>
    <t>PM_LNODEDR6</t>
  </si>
  <si>
    <t>PM_LNODER13</t>
  </si>
  <si>
    <t>PM_LNODER16</t>
  </si>
  <si>
    <t>1501WDC2_7_ND001</t>
  </si>
  <si>
    <t>SNROSA_LNODE2</t>
  </si>
  <si>
    <t>AERAVIC2_1_N003</t>
  </si>
  <si>
    <t>HARDWICK_6_N001</t>
  </si>
  <si>
    <t>LIGHTNCR_2_CS1GNODE</t>
  </si>
  <si>
    <t>EKOLAFLT_2_WINDGNODE</t>
  </si>
  <si>
    <t>CENTENNL_LNODELD1</t>
  </si>
  <si>
    <t>CABALLO3_7_N001</t>
  </si>
  <si>
    <t>BNLT_LNODET131</t>
  </si>
  <si>
    <t>SCHOOMIN_LNODET1</t>
  </si>
  <si>
    <t>PRAXAIR_LNODEPM</t>
  </si>
  <si>
    <t>SUT_CISO_2_N001</t>
  </si>
  <si>
    <t>LIGHTNCR_2_CS3GNODE</t>
  </si>
  <si>
    <t>HARDWK12_7_N002</t>
  </si>
  <si>
    <t>PRINVSLR_1_SOLAR1GNODE</t>
  </si>
  <si>
    <t>SKOOKUM_LNODETEN</t>
  </si>
  <si>
    <t>CLAUSEN_2_CS2GNODE</t>
  </si>
  <si>
    <t>PEARSON_3_SOLAR1GNODE</t>
  </si>
  <si>
    <t>CRANERFL_LNODET1</t>
  </si>
  <si>
    <t>TERMINAL_LNODET7</t>
  </si>
  <si>
    <t>LEWSR_BP_LNODEFMR</t>
  </si>
  <si>
    <t>CABALLO3_7_N002</t>
  </si>
  <si>
    <t>HAYPRESS_6_N002</t>
  </si>
  <si>
    <t>KERNPWR_1_N002</t>
  </si>
  <si>
    <t>KERNPWR_1_N201</t>
  </si>
  <si>
    <t>WALLULA_LNODE72</t>
  </si>
  <si>
    <t>DWMSH_SC_LNODE689</t>
  </si>
  <si>
    <t>DWMSH_SC_LNODE690</t>
  </si>
  <si>
    <t>DWMSH_SC_LNODE691</t>
  </si>
  <si>
    <t>DWMSH_SC_LNODE692</t>
  </si>
  <si>
    <t>EPINE_SC_LNODE750</t>
  </si>
  <si>
    <t>EPINE_SC_LNODE757</t>
  </si>
  <si>
    <t>MASCH_SC_LNODE354</t>
  </si>
  <si>
    <t>NORTH_SC_LNODE605</t>
  </si>
  <si>
    <t>NORTH_SC_LNODE608</t>
  </si>
  <si>
    <t>NORTH_SC_LNODE611</t>
  </si>
  <si>
    <t>SHRLN_SC_LNODE703</t>
  </si>
  <si>
    <t>SHRLN_SC_LNODE706</t>
  </si>
  <si>
    <t>SOUTH_SC_LNODE628</t>
  </si>
  <si>
    <t>SOUTH_SC_LNODE635</t>
  </si>
  <si>
    <t>SOUTH_SC_LNODE638</t>
  </si>
  <si>
    <t>SOUTH_SC_LNODE645</t>
  </si>
  <si>
    <t>UNION_SC_LNODE317</t>
  </si>
  <si>
    <t>UNION_SC_LNODE325</t>
  </si>
  <si>
    <t>UNION_SC_LNODE339</t>
  </si>
  <si>
    <t>UNVRSYSC_LNODE626</t>
  </si>
  <si>
    <t>VIEWLND_LNODE781</t>
  </si>
  <si>
    <t>VIEWLND_LNODE782</t>
  </si>
  <si>
    <t>VIEWLND_LNODE783</t>
  </si>
  <si>
    <t>VIEWLND_LNODE787</t>
  </si>
  <si>
    <t>VIEWLND_LNODE790</t>
  </si>
  <si>
    <t>ALAMEDA_LNODELD1</t>
  </si>
  <si>
    <t>AMOS_LNODELD2</t>
  </si>
  <si>
    <t>ASARCO_LNODELD0</t>
  </si>
  <si>
    <t>ASARCO_LNODELD2</t>
  </si>
  <si>
    <t>BARCELON_LNODELD3</t>
  </si>
  <si>
    <t>BIGSPIN_LNODELD3</t>
  </si>
  <si>
    <t>CARLO_SR_LNODELD1</t>
  </si>
  <si>
    <t>CARRE_SR_LNODELD2</t>
  </si>
  <si>
    <t>CARTWRIT_LNODELD3</t>
  </si>
  <si>
    <t>CHAMB_SR_LNODELD2</t>
  </si>
  <si>
    <t>CHEAT_SR_LNODELD2</t>
  </si>
  <si>
    <t>CITRUS_LNODELD0</t>
  </si>
  <si>
    <t>COLLI_SR_LNODELD3</t>
  </si>
  <si>
    <t>COOLDGEN_LNODEU3AUX</t>
  </si>
  <si>
    <t>COOLDGEN_LNODEU4AUX</t>
  </si>
  <si>
    <t>COOLE_SR_LNODELD2</t>
  </si>
  <si>
    <t>DOBSO_SR_LNODELD1</t>
  </si>
  <si>
    <t>ELLIS_SR_LNODE132</t>
  </si>
  <si>
    <t>EVANS_SR_LNODELD1</t>
  </si>
  <si>
    <t>FALCON_LNODELD3</t>
  </si>
  <si>
    <t>FOUNDRY_LNODELD1</t>
  </si>
  <si>
    <t>FREESTON_LNODELD2</t>
  </si>
  <si>
    <t>GILA_LNODELD4</t>
  </si>
  <si>
    <t>GLENB_SR_LNODELD2</t>
  </si>
  <si>
    <t>GLENN_SR_LNODELD4</t>
  </si>
  <si>
    <t>GRASM_SR_LNODELD3</t>
  </si>
  <si>
    <t>HARMO_SR_LNODELD2</t>
  </si>
  <si>
    <t>HAYDE_SR_LNODEDAP</t>
  </si>
  <si>
    <t>HUNT_LNODELD3</t>
  </si>
  <si>
    <t>INGLS_SR_LNODELD2</t>
  </si>
  <si>
    <t>IRVIN_SR_LNODELD2</t>
  </si>
  <si>
    <t>JONES_SR_LNODELD1</t>
  </si>
  <si>
    <t>JONES_SR_LNODELD2</t>
  </si>
  <si>
    <t>LUNA_LNODELD3</t>
  </si>
  <si>
    <t>MARYV_SR_LNODELD3</t>
  </si>
  <si>
    <t>MEMOR_SR_LNODELD1</t>
  </si>
  <si>
    <t>MICCH_SR_LNODELD1</t>
  </si>
  <si>
    <t>MRMNF_SR_LNODEDMS</t>
  </si>
  <si>
    <t>NORTH_SR_LNODELD4</t>
  </si>
  <si>
    <t>OLIVE_SR_LNODELD2</t>
  </si>
  <si>
    <t>PENDRGST_LNODELD2</t>
  </si>
  <si>
    <t>PICKR_SR_LNODELD3</t>
  </si>
  <si>
    <t>RAY_SR_LNODELD3</t>
  </si>
  <si>
    <t>RICE_SR_LNODELD2</t>
  </si>
  <si>
    <t>SANCRLOS_LNODELD2</t>
  </si>
  <si>
    <t>SCOTSDLE_LNODELD2</t>
  </si>
  <si>
    <t>SHAW_LNODELD2</t>
  </si>
  <si>
    <t>SHULTZ_LNODELD1</t>
  </si>
  <si>
    <t>SHULTZ_LNODELD2</t>
  </si>
  <si>
    <t>SIGNALBT_LNODELD3</t>
  </si>
  <si>
    <t>SOUTHERN_LNODELD2</t>
  </si>
  <si>
    <t>STADI_SR_LNODELD3</t>
  </si>
  <si>
    <t>STAPL_SR_LNODELD2</t>
  </si>
  <si>
    <t>STAPL_SR_LNODELD3</t>
  </si>
  <si>
    <t>SUPER_SR_LNODELD2</t>
  </si>
  <si>
    <t>TAP_PB_LNODEDAP</t>
  </si>
  <si>
    <t>TOLBY_SR_LNODELD2</t>
  </si>
  <si>
    <t>HAYPRESS_6_N003</t>
  </si>
  <si>
    <t>ELEKTRON_1_SOLAR1GNODE</t>
  </si>
  <si>
    <t>SHANDIN_1_N008</t>
  </si>
  <si>
    <t>SUTTER_2_PSEUDOBANCGNODE</t>
  </si>
  <si>
    <t>COLSTRIP_2_COL2GNODE</t>
  </si>
  <si>
    <t>FRFLD_WD_6_GRFWGNODE</t>
  </si>
  <si>
    <t>HOLTER_1_HLT2GNODE</t>
  </si>
  <si>
    <t>HOLTER_1_HLT3GNODE</t>
  </si>
  <si>
    <t>HORSESHU_7_HRSUGNODE</t>
  </si>
  <si>
    <t>MHD_7_BSN3GNODE</t>
  </si>
  <si>
    <t>MSSHL100_1_MSG1GNODE</t>
  </si>
  <si>
    <t>T_FALLS_7_TMP4GNODE</t>
  </si>
  <si>
    <t>T_FALLS_7_TMP7GNODE</t>
  </si>
  <si>
    <t>BUL_LNODE20EL</t>
  </si>
  <si>
    <t>STSTMP_LNODER1A</t>
  </si>
  <si>
    <t>INT_LNODEDWP</t>
  </si>
  <si>
    <t>AMSTRDAM_LNODEOAD</t>
  </si>
  <si>
    <t>ANACOND_LNODEK4H</t>
  </si>
  <si>
    <t>ASIMI_LNODELD2</t>
  </si>
  <si>
    <t>BIG_HOLE_LNODELD3</t>
  </si>
  <si>
    <t>BLGS_CTY_LNODEK2H</t>
  </si>
  <si>
    <t>BLGS_ES_LNODEK4H</t>
  </si>
  <si>
    <t>BOZ_SS_LNODEK5L</t>
  </si>
  <si>
    <t>BOZ_SS_LNODEK6L</t>
  </si>
  <si>
    <t>BRADY_NW_LNODEOAD</t>
  </si>
  <si>
    <t>CHICO_R_LNODEOAD</t>
  </si>
  <si>
    <t>CHS_LNODEK3L</t>
  </si>
  <si>
    <t>CL12STUP_LNODEBK1</t>
  </si>
  <si>
    <t>COLSTR_R_LNODEOAD</t>
  </si>
  <si>
    <t>CONCTRAT_LNODELD3</t>
  </si>
  <si>
    <t>CONCTRAT_LNODELD5</t>
  </si>
  <si>
    <t>CONCTRAT_LNODELD8</t>
  </si>
  <si>
    <t>CONOCONW_LNODEK1H</t>
  </si>
  <si>
    <t>CONT_DR_LNODEOAD</t>
  </si>
  <si>
    <t>CORA_LNODEK1L</t>
  </si>
  <si>
    <t>DAILY_R_LNODEOAD</t>
  </si>
  <si>
    <t>DIL_CITY_LNODELD2</t>
  </si>
  <si>
    <t>DRY_CRKC_LNODEOAD</t>
  </si>
  <si>
    <t>GF_NWEST_LNODEK1L</t>
  </si>
  <si>
    <t>HAM_SS_LNODEK2L</t>
  </si>
  <si>
    <t>HARDIN_A_LNODEOAD</t>
  </si>
  <si>
    <t>HARDIN_R_LNODEOAD</t>
  </si>
  <si>
    <t>HEATH_R_LNODEOAD</t>
  </si>
  <si>
    <t>HEL_GOLF_LNODEK2L</t>
  </si>
  <si>
    <t>JRABBIT_LNODEK1L</t>
  </si>
  <si>
    <t>KING_AVE_LNODEK1L</t>
  </si>
  <si>
    <t>KING_AVE_LNODEK2L</t>
  </si>
  <si>
    <t>LONE_MTN_LNODEK1L</t>
  </si>
  <si>
    <t>LONE_MTN_LNODEK2L</t>
  </si>
  <si>
    <t>LWR_WD_C_LNODEOAD</t>
  </si>
  <si>
    <t>MERIDIA_LNODEK2L</t>
  </si>
  <si>
    <t>MONT_ST_LNODEK1L</t>
  </si>
  <si>
    <t>MONT_ST_LNODEK5L</t>
  </si>
  <si>
    <t>MOSSMN_R_LNODEOAD</t>
  </si>
  <si>
    <t>MSSHL_50_LNODEOAD</t>
  </si>
  <si>
    <t>MT_REFIN_LNODELD1</t>
  </si>
  <si>
    <t>MT_REFIN_LNODELD2</t>
  </si>
  <si>
    <t>NIHILL_LNODEMPC</t>
  </si>
  <si>
    <t>PETERSEN_LNODEOAD</t>
  </si>
  <si>
    <t>RAILWELD_LNODEOAD</t>
  </si>
  <si>
    <t>ROCKVALE_LNODEOAD</t>
  </si>
  <si>
    <t>RYEGATE_LNODEOAD</t>
  </si>
  <si>
    <t>SALTESE_LNODEOAD</t>
  </si>
  <si>
    <t>TAFT_A_LNODEOAD</t>
  </si>
  <si>
    <t>TOSTON_LNODEREA</t>
  </si>
  <si>
    <t>TWN_BDGS_LNODEOAD</t>
  </si>
  <si>
    <t>VRGNA_CY_LNODEOAD</t>
  </si>
  <si>
    <t>WHITHL_R_LNODEOAD</t>
  </si>
  <si>
    <t>AAX_TEP_LNODEDEQ</t>
  </si>
  <si>
    <t>LAKE_LNODEOAD</t>
  </si>
  <si>
    <t>MYSTIC_7_MYS2GNODE</t>
  </si>
  <si>
    <t>MYSTIC_7_MYS1GNODE</t>
  </si>
  <si>
    <t>NOR_APS_LNODE20HEQL</t>
  </si>
  <si>
    <t>NOR_APS_LNODE10HEQL</t>
  </si>
  <si>
    <t>PYR_LNODER5A</t>
  </si>
  <si>
    <t>PV_LNODE17A</t>
  </si>
  <si>
    <t>PV_LNODER4A</t>
  </si>
  <si>
    <t>BTOOTH_P_LNODEOAD</t>
  </si>
  <si>
    <t>DRMD_CTY_LNODEK1L</t>
  </si>
  <si>
    <t>DOYLE_LNODEOAD</t>
  </si>
  <si>
    <t>DRMMD_PM_LNODEOAD</t>
  </si>
  <si>
    <t>DOWNER_LNODEOAD</t>
  </si>
  <si>
    <t>GOLDEN_LNODEOAD</t>
  </si>
  <si>
    <t>KOLIN_R_LNODEOAD</t>
  </si>
  <si>
    <t>KNGS_HIL_LNODEOAD</t>
  </si>
  <si>
    <t>MRTNDALE_LNODEOAD</t>
  </si>
  <si>
    <t>TENDOY_LNODEOAD</t>
  </si>
  <si>
    <t>TENDOY_LNODEILD</t>
  </si>
  <si>
    <t>WOODSIDE_LNODEOAD</t>
  </si>
  <si>
    <t>VIEW_LNODE599</t>
  </si>
  <si>
    <t>SUNRVRJT_LNODESHR</t>
  </si>
  <si>
    <t>SUNRVRJT_LNODETSH</t>
  </si>
  <si>
    <t>SUNRVRJT_LNODECDR</t>
  </si>
  <si>
    <t>TP_LNODE28A</t>
  </si>
  <si>
    <t>BEGL_SLR_1_BESLGNODE</t>
  </si>
  <si>
    <t>MCK_GEN_7_DGGS3GNODE</t>
  </si>
  <si>
    <t>MCK_GEN_7_DGGS1GNODE</t>
  </si>
  <si>
    <t>MCK_GEN_7_DGGS2GNODE</t>
  </si>
  <si>
    <t>EROSBD_LNODEOAD</t>
  </si>
  <si>
    <t>EROSBD_R_LNODEOAD</t>
  </si>
  <si>
    <t>PINECR_R_LNODEOAD</t>
  </si>
  <si>
    <t>SLAURL_R_LNODEOAD</t>
  </si>
  <si>
    <t>SLVRSTAR_LNODEOAD</t>
  </si>
  <si>
    <t>SMELTER_LNODEOAD</t>
  </si>
  <si>
    <t>SKW_LNODEEQLD</t>
  </si>
  <si>
    <t>CARTER_LNODEOAD</t>
  </si>
  <si>
    <t>GLAC_P_5_LNODEOAD</t>
  </si>
  <si>
    <t>KEFREKLD_LNODEOAD</t>
  </si>
  <si>
    <t>P_BURG_LNODEK1L</t>
  </si>
  <si>
    <t>RBYGULCH_LNODEOAD</t>
  </si>
  <si>
    <t>STLWTR_E_LNODEOAD</t>
  </si>
  <si>
    <t>STLWTRWD_2_STLWGNODE</t>
  </si>
  <si>
    <t>STOCKETT_LNODEOAD</t>
  </si>
  <si>
    <t>STNFRD_A_LNODEEST</t>
  </si>
  <si>
    <t>WTN_LNODER9A</t>
  </si>
  <si>
    <t>CARLSN_R_LNODEOAD</t>
  </si>
  <si>
    <t>EAST_BNC_LNODEOAD</t>
  </si>
  <si>
    <t>MAMMOTH_LNODEOAD</t>
  </si>
  <si>
    <t>MALMSTRM_LNODEOAD</t>
  </si>
  <si>
    <t>MDISN_VA_LNODEOAD</t>
  </si>
  <si>
    <t>MDOW_VLG_LNODEK1L</t>
  </si>
  <si>
    <t>MDISN_JT_LNODEOAD</t>
  </si>
  <si>
    <t>WISDOM_R_LNODEOAD</t>
  </si>
  <si>
    <t>NCENEX_LNODEOAD</t>
  </si>
  <si>
    <t>NAPLES_LNODEDT1</t>
  </si>
  <si>
    <t>TRASK_SR_LNODELD2</t>
  </si>
  <si>
    <t>TRI_GAS_LNODELD1</t>
  </si>
  <si>
    <t>UNIFI_SR_LNODELD4</t>
  </si>
  <si>
    <t>VALEN_SR_LNODELD3</t>
  </si>
  <si>
    <t>VENTU_SR_LNODELD2</t>
  </si>
  <si>
    <t>WEBBE_SR_LNODELD2</t>
  </si>
  <si>
    <t>WEILE_SR_LNODED41</t>
  </si>
  <si>
    <t>WILLI_SR_LNODELD3</t>
  </si>
  <si>
    <t>COOPE_SR_LNODELD2</t>
  </si>
  <si>
    <t>KYRENE_LNODEDU7</t>
  </si>
  <si>
    <t>SPRNGSRP_LNODEDU4</t>
  </si>
  <si>
    <t>WALKER_LNODELD2</t>
  </si>
  <si>
    <t>SYLMAR_LNODEDC2</t>
  </si>
  <si>
    <t>RSWY_LNODEWR1</t>
  </si>
  <si>
    <t>ALLN_1_ALLN SOLARGNODE</t>
  </si>
  <si>
    <t>COLLEGE_1_VISTAPVGNODE</t>
  </si>
  <si>
    <t>CLINESCO_3_ELCABOWF2GNODE</t>
  </si>
  <si>
    <t>LIGHTDOC_1_LIGHTNINGDGEOGNODE</t>
  </si>
  <si>
    <t>LOSMORRO_1_FACEBOOK1PVGNODE</t>
  </si>
  <si>
    <t>LOSTHORZ_1_FACEBOOK2PVGNODE</t>
  </si>
  <si>
    <t>SANJUAN_3_SANJUAN1GNODE</t>
  </si>
  <si>
    <t>SILVRLK_LNODE258</t>
  </si>
  <si>
    <t>ALGODONE_LNODESUB2</t>
  </si>
  <si>
    <t>ALIRE_LNODELIRE</t>
  </si>
  <si>
    <t>CAJARIO_LNODELRIO</t>
  </si>
  <si>
    <t>CANYON_LNODENYON</t>
  </si>
  <si>
    <t>CAPITOL_LNODELONA</t>
  </si>
  <si>
    <t>CUBA_LNODECUBA</t>
  </si>
  <si>
    <t>GIRARD_LNODERARD</t>
  </si>
  <si>
    <t>GOLD_LNODEGO</t>
  </si>
  <si>
    <t>HAMILTON_LNODETON1</t>
  </si>
  <si>
    <t>HAWKINS_LNODE9760</t>
  </si>
  <si>
    <t>IRONSTR_LNODESTR1</t>
  </si>
  <si>
    <t>JARALES_LNODES115</t>
  </si>
  <si>
    <t>JARLPNM_LNODELLAS</t>
  </si>
  <si>
    <t>KINMORGA_LNODEORGA</t>
  </si>
  <si>
    <t>MEJIA_LNODEEJIA</t>
  </si>
  <si>
    <t>MISSIO_LNODESUB2</t>
  </si>
  <si>
    <t>MORRIS_LNODERRIS</t>
  </si>
  <si>
    <t>NEWELL_LNODEWELL</t>
  </si>
  <si>
    <t>PCBK_LNODELAND</t>
  </si>
  <si>
    <t>PENNSYLV_LNODESYLV</t>
  </si>
  <si>
    <t>RANDOLP_LNODEOLPH</t>
  </si>
  <si>
    <t>RANDOLP_LNODELPH2</t>
  </si>
  <si>
    <t>RIOHONDO_LNODEONDO</t>
  </si>
  <si>
    <t>ROSEBUD_LNODEDXF1</t>
  </si>
  <si>
    <t>ROY_LNODEROY</t>
  </si>
  <si>
    <t>SANTON_LNODETON2</t>
  </si>
  <si>
    <t>SANDIA_LNODELINE</t>
  </si>
  <si>
    <t>SANDIA_LNODEFDR1</t>
  </si>
  <si>
    <t>SANFIDEL_LNODEIDEL</t>
  </si>
  <si>
    <t>SIGNETIC_LNODETIC1</t>
  </si>
  <si>
    <t>SNYSIDRO_LNODEROXF</t>
  </si>
  <si>
    <t>SOCORROP_LNODEROP1</t>
  </si>
  <si>
    <t>STCECILI_LNODEILIA</t>
  </si>
  <si>
    <t>STUDIO_LNODEUDIO</t>
  </si>
  <si>
    <t>SUNSHINE_LNODEHINE</t>
  </si>
  <si>
    <t>TIJERAS_LNODEERAS</t>
  </si>
  <si>
    <t>UNM_LNODEMNTA</t>
  </si>
  <si>
    <t>VANBUREN_LNODEKVLO</t>
  </si>
  <si>
    <t>VANBUREN_LNODEVLOA</t>
  </si>
  <si>
    <t>WAYNE_LNODEYNE2</t>
  </si>
  <si>
    <t>JRI_LNODEJRI</t>
  </si>
  <si>
    <t>PRI_BC_LNODEN63</t>
  </si>
  <si>
    <t>SAMN_LNODERN1</t>
  </si>
  <si>
    <t>BRITTON_1_BRITTONPVGNODE</t>
  </si>
  <si>
    <t>CLINESCO_3_ELCABOWF1GNODE</t>
  </si>
  <si>
    <t>REEVES_1_REEVES1GNODE</t>
  </si>
  <si>
    <t>REEVES_1_REEVESPVGNODE</t>
  </si>
  <si>
    <t>SCENIC_1_RIORANCHOPVGNODE</t>
  </si>
  <si>
    <t>CMFS_1_SOLA_CIMGNODE</t>
  </si>
  <si>
    <t>SAMN_LNODE061</t>
  </si>
  <si>
    <t>SHDN_LNODEWBR10</t>
  </si>
  <si>
    <t>ALAMOGCP_LNODERTHX</t>
  </si>
  <si>
    <t>ARNO_LNODERNO2</t>
  </si>
  <si>
    <t>ASPEN_LNODESPEN</t>
  </si>
  <si>
    <t>BLACKRAN_LNODEANCH</t>
  </si>
  <si>
    <t>BROADWA_LNODEDWAY</t>
  </si>
  <si>
    <t>MGSR_7_SOLARGNODE</t>
  </si>
  <si>
    <t>BSSR_6_SOLARGNODE</t>
  </si>
  <si>
    <t>ONSR_7_SOLARGNODE</t>
  </si>
  <si>
    <t>VLSR_7_SOLARGNODE</t>
  </si>
  <si>
    <t>GARRETT_1_SOLAR1GNODE</t>
  </si>
  <si>
    <t>BURRO_LNODEURRO</t>
  </si>
  <si>
    <t>CORALBLF_LNODEARA3</t>
  </si>
  <si>
    <t>CUCHILLA_LNODEILLA</t>
  </si>
  <si>
    <t>ESTANCIA_LNODEIAES</t>
  </si>
  <si>
    <t>ETA_LNODESUB1</t>
  </si>
  <si>
    <t>HICKOX_LNODEALTA</t>
  </si>
  <si>
    <t>HOTSPRG_LNODEPRGX</t>
  </si>
  <si>
    <t>HUNING_LNODEOOK4</t>
  </si>
  <si>
    <t>IDEAL_LNODELLOA</t>
  </si>
  <si>
    <t>INDHOSP_LNODEHOSP</t>
  </si>
  <si>
    <t>IRONSTR_LNODESTR2</t>
  </si>
  <si>
    <t>JEFFERSN_LNODEERSN</t>
  </si>
  <si>
    <t>KAISER_LNODEISER</t>
  </si>
  <si>
    <t>KEWA_LNODEKEWA</t>
  </si>
  <si>
    <t>LAMPF_LNODESON1</t>
  </si>
  <si>
    <t>LAWRENCE_LNODEENCE</t>
  </si>
  <si>
    <t>LOMAS_LNODES126</t>
  </si>
  <si>
    <t>LOSANGL_LNODEANGL</t>
  </si>
  <si>
    <t>MARIPOSA_LNODEPOSA</t>
  </si>
  <si>
    <t>MD1_LNODE1691</t>
  </si>
  <si>
    <t>NOE_LNODENOE</t>
  </si>
  <si>
    <t>NORTH_LNODESUB1</t>
  </si>
  <si>
    <t>PEGS_LNODESTUP</t>
  </si>
  <si>
    <t>SANDIA_LNODEFDR2</t>
  </si>
  <si>
    <t>SNOWVIST_LNODEISTA</t>
  </si>
  <si>
    <t>SOCORROP_LNODEROP2</t>
  </si>
  <si>
    <t>STATEPEN_LNODEEPEN</t>
  </si>
  <si>
    <t>UNSER_LNODEERXF</t>
  </si>
  <si>
    <t>VOLCANO_LNODEANO2</t>
  </si>
  <si>
    <t>WILLARD_LNODELARD</t>
  </si>
  <si>
    <t>WILLARD_LNODEDXF1</t>
  </si>
  <si>
    <t>WTA_LNODEASUB</t>
  </si>
  <si>
    <t>ZAFARANO_LNODERANO</t>
  </si>
  <si>
    <t>INT_LNODEBKK</t>
  </si>
  <si>
    <t>TOPN_LNODE131</t>
  </si>
  <si>
    <t>AFTON_3_AFTONCTGNODE</t>
  </si>
  <si>
    <t>COYTEJCT_6_ABIQUIUHYDROGNODE</t>
  </si>
  <si>
    <t>LONEMESA_7_CASAMEBATTGNODE</t>
  </si>
  <si>
    <t>PROGRESS_1_SANDOVALPVGNODE</t>
  </si>
  <si>
    <t>PYGS_1_PYRAMID A2GNODE</t>
  </si>
  <si>
    <t>S_COORS_1_SOUTHVALLEPVGNODE</t>
  </si>
  <si>
    <t>TOME_1_RIODELOROPVGNODE</t>
  </si>
  <si>
    <t>WRW1_2_PLANTGNODE</t>
  </si>
  <si>
    <t>HINE_LNODE133</t>
  </si>
  <si>
    <t>TOPN_LNODEBSWD</t>
  </si>
  <si>
    <t>SILVRLK_LNODE256</t>
  </si>
  <si>
    <t>ARRIBAT_LNODEINAS</t>
  </si>
  <si>
    <t>BACA_LNODEBACA</t>
  </si>
  <si>
    <t>BERNARDO_LNODEARDO</t>
  </si>
  <si>
    <t>BLAZER_LNODEAZER</t>
  </si>
  <si>
    <t>BLUEWATR_LNODERXF1</t>
  </si>
  <si>
    <t>BOSQUEF_LNODEQUEF</t>
  </si>
  <si>
    <t>BUCKMAN_LNODESUB1</t>
  </si>
  <si>
    <t>CLAYTON_LNODELINE</t>
  </si>
  <si>
    <t>COLINAS_LNODEINAS</t>
  </si>
  <si>
    <t>CORALBLF_LNODEARA2</t>
  </si>
  <si>
    <t>COTTONWD_LNODENWD2</t>
  </si>
  <si>
    <t>DEMINGTS_LNODEING2</t>
  </si>
  <si>
    <t>EMBUDO_LNODEBUDO</t>
  </si>
  <si>
    <t>FOURHILL_LNODEHILL</t>
  </si>
  <si>
    <t>GALLINA_LNODEAS69</t>
  </si>
  <si>
    <t>GLADSTON_LNODEWEST</t>
  </si>
  <si>
    <t>HAWKINS_LNODE8660</t>
  </si>
  <si>
    <t>HAZELDIN_LNODEZEIN</t>
  </si>
  <si>
    <t>JICARILL_LNODEILLA</t>
  </si>
  <si>
    <t>KERMAC_LNODEITED</t>
  </si>
  <si>
    <t>LALUZ_LNODEZAUX</t>
  </si>
  <si>
    <t>LEYENDKR_LNODENDKR</t>
  </si>
  <si>
    <t>MAEZ_LNODEMAEZ</t>
  </si>
  <si>
    <t>MISSIO_LNODESUB1</t>
  </si>
  <si>
    <t>NISLETA_LNODELETA</t>
  </si>
  <si>
    <t>ORTIZ_LNODERTIZ</t>
  </si>
  <si>
    <t>PDTYRONE_LNODERONE</t>
  </si>
  <si>
    <t>PECOS_LNODEECOS</t>
  </si>
  <si>
    <t>PITTMID_LNODEMID2</t>
  </si>
  <si>
    <t>PROGRESS_LNODERESS</t>
  </si>
  <si>
    <t>SANJUAN_LNODEXFM3</t>
  </si>
  <si>
    <t>SANDIA_LNODEFDR4</t>
  </si>
  <si>
    <t>SANDIA_LNODE5XF3</t>
  </si>
  <si>
    <t>SANDIA_LNODEFDR5</t>
  </si>
  <si>
    <t>SANTAFE_LNODEPLNT</t>
  </si>
  <si>
    <t>SOCSPRV_LNODEOTIE</t>
  </si>
  <si>
    <t>TAOS_LNODEOST2</t>
  </si>
  <si>
    <t>TAYLORP_LNODELORP</t>
  </si>
  <si>
    <t>TOME_LNODETOME</t>
  </si>
  <si>
    <t>TULAROSA_LNODEROSA</t>
  </si>
  <si>
    <t>UNM_LNODETRAL</t>
  </si>
  <si>
    <t>UNM_LNODEMNTB</t>
  </si>
  <si>
    <t>VEF_LNODEFAUX</t>
  </si>
  <si>
    <t>WYOMING_LNODEMING</t>
  </si>
  <si>
    <t>NORTHFRK_NODE35</t>
  </si>
  <si>
    <t>WILLARD_1_HIGHLONEWFGNODE</t>
  </si>
  <si>
    <t>HONDALE_1_DEMINGPVGNODE</t>
  </si>
  <si>
    <t>LORDBURG_1_GEN1GTGNODE</t>
  </si>
  <si>
    <t>LOSTHORZ_1_SANTOLINAPVGNODE</t>
  </si>
  <si>
    <t>REEVES_1_REEVES3GNODE</t>
  </si>
  <si>
    <t>RIOPUERC_3_ENCINOPVGNODE</t>
  </si>
  <si>
    <t>SILVRLK_LNODE255</t>
  </si>
  <si>
    <t>SPEEDWAY_LNODESPD</t>
  </si>
  <si>
    <t>ALAMOGCP_LNODEUTHX</t>
  </si>
  <si>
    <t>ALAMOGPG_LNODETERO</t>
  </si>
  <si>
    <t>AMISTAD_LNODESTAD</t>
  </si>
  <si>
    <t>BEVWOOD_LNODEWOOD</t>
  </si>
  <si>
    <t>BURRIS_LNODERRIS</t>
  </si>
  <si>
    <t>CABALLOT_LNODEPPER</t>
  </si>
  <si>
    <t>CAPITOL_LNODETTAN</t>
  </si>
  <si>
    <t>CENTRALP_LNODERALP</t>
  </si>
  <si>
    <t>CHURCRCK_LNODEROCK</t>
  </si>
  <si>
    <t>CORALBLF_LNODEARA8</t>
  </si>
  <si>
    <t>COTTONWD_LNODENWD1</t>
  </si>
  <si>
    <t>DEMING_LNODEWEST</t>
  </si>
  <si>
    <t>ETA_LNODESUB2</t>
  </si>
  <si>
    <t>GAVILAN_LNODELAN1</t>
  </si>
  <si>
    <t>GAVILAN_LNODELAN2</t>
  </si>
  <si>
    <t>GHOSTR_LNODEANCH</t>
  </si>
  <si>
    <t>HOLLYWD_LNODEXF09</t>
  </si>
  <si>
    <t>IRIS_LNODEIRIS</t>
  </si>
  <si>
    <t>IVANHOE_LNODENHOE</t>
  </si>
  <si>
    <t>LENKURT_LNODEKURT</t>
  </si>
  <si>
    <t>LOMAS_LNODES125</t>
  </si>
  <si>
    <t>LORDBURG_LNODEG69S</t>
  </si>
  <si>
    <t>LOSMORRO_LNODEROS2</t>
  </si>
  <si>
    <t>MD1_LNODE1693</t>
  </si>
  <si>
    <t>MEDNALES_LNODEALES</t>
  </si>
  <si>
    <t>MENDOZA_LNODEDOZA</t>
  </si>
  <si>
    <t>OLDLAGUN_LNODEGUNA</t>
  </si>
  <si>
    <t>PARADISE_LNODEDISE</t>
  </si>
  <si>
    <t>SANDIA_LNODETION</t>
  </si>
  <si>
    <t>SANLUCAS_LNODEUCAS</t>
  </si>
  <si>
    <t>SILVCITY_LNODESUB2</t>
  </si>
  <si>
    <t>SILVCITY_LNODESUB1</t>
  </si>
  <si>
    <t>SPRINGER_LNODEERT2</t>
  </si>
  <si>
    <t>TRUMAN_LNODEUMAN</t>
  </si>
  <si>
    <t>WDRANCH_LNODEANCH</t>
  </si>
  <si>
    <t>WESMECO_LNODEMECO</t>
  </si>
  <si>
    <t>HELDSBRG_6_N009</t>
  </si>
  <si>
    <t>INTMTN_NDC2</t>
  </si>
  <si>
    <t>AFTON_3_AFTONSTGNODE</t>
  </si>
  <si>
    <t>ALAMOGCP_1_OTEROPVGNODE</t>
  </si>
  <si>
    <t>ARRIBA_1_SANMIGUEL1PVGNODE</t>
  </si>
  <si>
    <t>LOSTHORZ_1_FACEBOOK3PVGNODE</t>
  </si>
  <si>
    <t>PYGS_1_PYRAMID A1GNODE</t>
  </si>
  <si>
    <t>TOME_1_VEFGTGNODE</t>
  </si>
  <si>
    <t>PAHRAH_LNODETON</t>
  </si>
  <si>
    <t>RSWY_LNODEWR2</t>
  </si>
  <si>
    <t>ALAMOGCP_LNODENTER</t>
  </si>
  <si>
    <t>ALLISON_LNODEISON</t>
  </si>
  <si>
    <t>CARRIZO_LNODEZOT1</t>
  </si>
  <si>
    <t>COLLEGE_LNODEETAP</t>
  </si>
  <si>
    <t>ELCERRO_LNODEERRO</t>
  </si>
  <si>
    <t>ELDORAD_LNODERADO</t>
  </si>
  <si>
    <t>FRONTIER_LNODETIER</t>
  </si>
  <si>
    <t>FTMARCY_LNODEARCY</t>
  </si>
  <si>
    <t>GALLUPPG_LNODEPPG1</t>
  </si>
  <si>
    <t>HUNING_LNODEOOK2</t>
  </si>
  <si>
    <t>KELEHER_LNODEEHER</t>
  </si>
  <si>
    <t>LAJARA_LNODEOOK1</t>
  </si>
  <si>
    <t>LORDBURG_LNODEG69N</t>
  </si>
  <si>
    <t>LOSCHAV_LNODECHAV</t>
  </si>
  <si>
    <t>LOSMORRO_LNODEROS1</t>
  </si>
  <si>
    <t>LOUDENH_LNODEDENH</t>
  </si>
  <si>
    <t>MPLAZA_LNODELAZA</t>
  </si>
  <si>
    <t>MARQUEZ_LNODEQUEZ</t>
  </si>
  <si>
    <t>MD1_LNODE1692</t>
  </si>
  <si>
    <t>MD1_LNODEMINE</t>
  </si>
  <si>
    <t>MENAUL_LNODENAUL</t>
  </si>
  <si>
    <t>PITTMID_LNODERTHL</t>
  </si>
  <si>
    <t>REEVES_LNODEESUB</t>
  </si>
  <si>
    <t>RITA_LNODERITA</t>
  </si>
  <si>
    <t>SANTON_LNODETON1</t>
  </si>
  <si>
    <t>SJOSEPH_LNODESEPH</t>
  </si>
  <si>
    <t>SANJUAN_LNODETAB1</t>
  </si>
  <si>
    <t>SANJUAN_LNODET300</t>
  </si>
  <si>
    <t>SPACHECO_LNODEECO1</t>
  </si>
  <si>
    <t>SPACHECO_LNODEECO2</t>
  </si>
  <si>
    <t>TA3_LNODE3131</t>
  </si>
  <si>
    <t>WINGATE_LNODEGATE</t>
  </si>
  <si>
    <t>WINROCK_LNODEROCK</t>
  </si>
  <si>
    <t>ZAMORA_LNODEMORA</t>
  </si>
  <si>
    <t>SYLMAR_LNODEDC1</t>
  </si>
  <si>
    <t>SPEEDWAY_LNODE-2</t>
  </si>
  <si>
    <t>CONCTRAT_LNODELD6</t>
  </si>
  <si>
    <t>CR_CR_US_LNODEOAD</t>
  </si>
  <si>
    <t>DENTON_LNODEMPC</t>
  </si>
  <si>
    <t>CONCTRAT_LNODELD7</t>
  </si>
  <si>
    <t>DIL_ARPT_LNODEOAD</t>
  </si>
  <si>
    <t>DL_CITY_LNODELD1</t>
  </si>
  <si>
    <t>E_HELENA_LNODEK1L</t>
  </si>
  <si>
    <t>GERALDIN_LNODEOAD</t>
  </si>
  <si>
    <t>GF_CITY_LNODEK1L</t>
  </si>
  <si>
    <t>EIGHTHST_LNODEK1L</t>
  </si>
  <si>
    <t>EXXON_LNODEK6L</t>
  </si>
  <si>
    <t>FAIRFILD_LNODEOAD</t>
  </si>
  <si>
    <t>FRCHTN_R_LNODEOAD</t>
  </si>
  <si>
    <t>MORONY_LNODEOAD</t>
  </si>
  <si>
    <t>LWTWN_N1_LNODEOAD</t>
  </si>
  <si>
    <t>MONARCH_LNODEOAD</t>
  </si>
  <si>
    <t>MSLA_1_LNODEK4L</t>
  </si>
  <si>
    <t>MSLA_3_LNODEK1L</t>
  </si>
  <si>
    <t>MSLA_3_LNODEK2L</t>
  </si>
  <si>
    <t>MSLA_3_LNODEK3L</t>
  </si>
  <si>
    <t>RYNSFD_LNODEMPC</t>
  </si>
  <si>
    <t>RYNSFD_P_LNODEOAD</t>
  </si>
  <si>
    <t>STEVIL_LNODEK4L</t>
  </si>
  <si>
    <t>RNDUP_LNODENDU</t>
  </si>
  <si>
    <t>SOURDGH_LNODEK1L</t>
  </si>
  <si>
    <t>BIG_HOLE_LNODELD1</t>
  </si>
  <si>
    <t>BIG_HOLE_LNODELD2</t>
  </si>
  <si>
    <t>GSUNLITE_LNODEOAD</t>
  </si>
  <si>
    <t>HIGHWD_R_LNODEOAD</t>
  </si>
  <si>
    <t>HRDN_CTY_LNODEOAD</t>
  </si>
  <si>
    <t>HUNTERS_LNODEOAD</t>
  </si>
  <si>
    <t>PRCPTATA_LNODEOAD</t>
  </si>
  <si>
    <t>REED_PNT_LNODEMPC</t>
  </si>
  <si>
    <t>ROSSFORK_LNODEOAD</t>
  </si>
  <si>
    <t>GRN_MDOW_1_GMSLGNODE</t>
  </si>
  <si>
    <t>JENNI_LNODEOAD</t>
  </si>
  <si>
    <t>MELSTONE_LNODEOAD</t>
  </si>
  <si>
    <t>NICKLS_P_LNODELD2</t>
  </si>
  <si>
    <t>NICKLS_R_LNODEOAD</t>
  </si>
  <si>
    <t>RLODGENS_LNODEK1H</t>
  </si>
  <si>
    <t>RLODGE_R_LNODEOAD</t>
  </si>
  <si>
    <t>WICKS_LN_LNODEK1L</t>
  </si>
  <si>
    <t>WICKS_LN_LNODEK2L</t>
  </si>
  <si>
    <t>WINNCOOK_LNODEOAD</t>
  </si>
  <si>
    <t>LQUARRYT_LNODEDT1</t>
  </si>
  <si>
    <t>ELMR_LNODEGEN</t>
  </si>
  <si>
    <t>SIPN_LNODE132</t>
  </si>
  <si>
    <t>DSRTHV3_7_N003</t>
  </si>
  <si>
    <t>SGSGNS3_7_N001</t>
  </si>
  <si>
    <t>SGSGNS4_7_N003</t>
  </si>
  <si>
    <t>SGSGNS4_7_N002</t>
  </si>
  <si>
    <t>BLK_EGL_7_BKE1GNODE</t>
  </si>
  <si>
    <t>HAUSER_6_HASRGNODE</t>
  </si>
  <si>
    <t>MHD_7_BSN1GNODE</t>
  </si>
  <si>
    <t>MHD_7_BSN2GNODE</t>
  </si>
  <si>
    <t>MHD_7_BSN8GNODE</t>
  </si>
  <si>
    <t>MSSHL100_1_MSG2GNODE</t>
  </si>
  <si>
    <t>SPNKPCOL_7_SPKGGNODE</t>
  </si>
  <si>
    <t>T_FALLS_7_TMP1GNODE</t>
  </si>
  <si>
    <t>T_FALLS_7_TMP2GNODE</t>
  </si>
  <si>
    <t>HAS_2_PV_UNITGNODE</t>
  </si>
  <si>
    <t>BRD_APS_LNODE1HEQL</t>
  </si>
  <si>
    <t>RUN_LNODER4A</t>
  </si>
  <si>
    <t>ALBERTON_LNODEOAD</t>
  </si>
  <si>
    <t>ARMINGTN_LNODEOAD</t>
  </si>
  <si>
    <t>BARBERNW_LNODEOAD</t>
  </si>
  <si>
    <t>BELGRADW_LNODEK1L</t>
  </si>
  <si>
    <t>BELLROCK_LNODEK1L</t>
  </si>
  <si>
    <t>BIG_HOLE_LNODEOAD</t>
  </si>
  <si>
    <t>BRDEW_CY_LNODEOAD</t>
  </si>
  <si>
    <t>CANYONNW_LNODEOAD</t>
  </si>
  <si>
    <t>CENEX_LNODEMPCLD1</t>
  </si>
  <si>
    <t>COLSTRI_LNODEBK2</t>
  </si>
  <si>
    <t>COLSTRI_LNODET1L</t>
  </si>
  <si>
    <t>CONCTRAT_LNODELD2</t>
  </si>
  <si>
    <t>CONCTRAT_LNODELD4</t>
  </si>
  <si>
    <t>CONRAD_LNODEOAD</t>
  </si>
  <si>
    <t>CRTRS_PD_LNODEROY</t>
  </si>
  <si>
    <t>CUTBANK_LNODEOAD</t>
  </si>
  <si>
    <t>DELL_REA_LNODEOAD</t>
  </si>
  <si>
    <t>DENTON_LNODEREA</t>
  </si>
  <si>
    <t>ELMAR_R_LNODEOAD</t>
  </si>
  <si>
    <t>EXXON_LNODEK5L</t>
  </si>
  <si>
    <t>E_GALL_LNODEK3L</t>
  </si>
  <si>
    <t>E_GALL_LNODEK4L</t>
  </si>
  <si>
    <t>FLORENC_LNODEREA</t>
  </si>
  <si>
    <t>FROMBERG_LNODEOAD</t>
  </si>
  <si>
    <t>FRONTRNG_LNODEOAD</t>
  </si>
  <si>
    <t>GAGE_LNODEOAD</t>
  </si>
  <si>
    <t>GF_RVIEW_LNODEK1H</t>
  </si>
  <si>
    <t>GF_SEAST_LNODEK1L</t>
  </si>
  <si>
    <t>GF_SSIDE_LNODEK1L</t>
  </si>
  <si>
    <t>HARLOTWN_LNODEK2L</t>
  </si>
  <si>
    <t>HELNA_YP_LNODEOAD</t>
  </si>
  <si>
    <t>HILLCRST_LNODEALD</t>
  </si>
  <si>
    <t>IVANHOE_LNODEOAD</t>
  </si>
  <si>
    <t>JUD_GAP_LNODEOAD</t>
  </si>
  <si>
    <t>LIV_NS_LNODEK1L</t>
  </si>
  <si>
    <t>LNDRS_FK_LNODEK1L</t>
  </si>
  <si>
    <t>LOLO_LNODEK1L</t>
  </si>
  <si>
    <t>LTLWAL_P_LNODEOAD</t>
  </si>
  <si>
    <t>MCKAY_LNODEOAD</t>
  </si>
  <si>
    <t>MELVILLE_LNODENWE</t>
  </si>
  <si>
    <t>MELVILLE_LNODEREA</t>
  </si>
  <si>
    <t>MERIDIA_LNODEK1H</t>
  </si>
  <si>
    <t>MISSION__LNODEOAD</t>
  </si>
  <si>
    <t>MOCCASIN_LNODEOAD</t>
  </si>
  <si>
    <t>MONT_ST_LNODEK2L</t>
  </si>
  <si>
    <t>MSLA_1_LNODEK3L</t>
  </si>
  <si>
    <t>MSLA_2_LNODEK2L</t>
  </si>
  <si>
    <t>MT_TUNNL_LNODEOAD</t>
  </si>
  <si>
    <t>NO1_TLGS_LNODEOAD</t>
  </si>
  <si>
    <t>PONDERA_LNODEOAD</t>
  </si>
  <si>
    <t>PRYOR_LNODEOAD</t>
  </si>
  <si>
    <t>RESV_ST_LNODEK2L</t>
  </si>
  <si>
    <t>SPNKP_69_LNODEOAD</t>
  </si>
  <si>
    <t>THRE_FKS_LNODEK1H</t>
  </si>
  <si>
    <t>UTICA_R_LNODEREA</t>
  </si>
  <si>
    <t>VICTORNW_LNODEK1L</t>
  </si>
  <si>
    <t>WESTMORE_LNODEOAD</t>
  </si>
  <si>
    <t>WINDHAM_LNODEMPC</t>
  </si>
  <si>
    <t>SHELB345_LNODEOAD</t>
  </si>
  <si>
    <t>S_CONRAD_LNODELD3</t>
  </si>
  <si>
    <t>S_CONRAD_LNODELD4</t>
  </si>
  <si>
    <t>MCDONALD_LNODER1</t>
  </si>
  <si>
    <t>RS_LNODER3A</t>
  </si>
  <si>
    <t>HINE_LNODE132</t>
  </si>
  <si>
    <t>INT_LNODEBKL</t>
  </si>
  <si>
    <t>ARRIBAT_1_LASVEGASPVGNODE</t>
  </si>
  <si>
    <t>BELEN_1_LALUZGNODE</t>
  </si>
  <si>
    <t>LUNA_3_LEFGNODE</t>
  </si>
  <si>
    <t>LOSMORRO_1_LOSLUNASPVGNODE</t>
  </si>
  <si>
    <t>REDMESA_1_REDMESAWFGNODE</t>
  </si>
  <si>
    <t>REEVES_1_REEVES2GNODE</t>
  </si>
  <si>
    <t>SPILLS_6_ELVADOHYDROGNODE</t>
  </si>
  <si>
    <t>STATEPEN_1_SANTAFEPVGNODE</t>
  </si>
  <si>
    <t>STUDIO_1_PROSPERITYGNODE</t>
  </si>
  <si>
    <t>TA3_7_CGTGGNODE</t>
  </si>
  <si>
    <t>SKO_1_SKO_WNDGNODE</t>
  </si>
  <si>
    <t>SUGARLF_LNODE509</t>
  </si>
  <si>
    <t>SUGARLF_LNODE510</t>
  </si>
  <si>
    <t>SUGARLF_LNODE304</t>
  </si>
  <si>
    <t>12STREET_LNODEEET2</t>
  </si>
  <si>
    <t>ALCAZAR_LNODEAZAR</t>
  </si>
  <si>
    <t>ALGODONE_LNODESUB1</t>
  </si>
  <si>
    <t>ARNO_LNODERNO1</t>
  </si>
  <si>
    <t>AVILA_LNODEVILA</t>
  </si>
  <si>
    <t>BALLPRK_LNODELPRK</t>
  </si>
  <si>
    <t>BUCKMAN_LNODESUB2</t>
  </si>
  <si>
    <t>CAPITOL_LNODEITOL</t>
  </si>
  <si>
    <t>CEBOLLA_LNODEOLLA</t>
  </si>
  <si>
    <t>CHAMA_LNODEHAMA</t>
  </si>
  <si>
    <t>CLAREMNT_LNODEEMNT</t>
  </si>
  <si>
    <t>CLAYTON_LNODEYTON</t>
  </si>
  <si>
    <t>COAL_LNODECOAL</t>
  </si>
  <si>
    <t>DEMING_LNODEEAST</t>
  </si>
  <si>
    <t>HAMILTON_LNODETON2</t>
  </si>
  <si>
    <t>HERNANDZ_LNODECITY</t>
  </si>
  <si>
    <t>HONDALE_LNODEDALE</t>
  </si>
  <si>
    <t>HOTSPRG_LNODEPRGW</t>
  </si>
  <si>
    <t>HUNING_LNODEOOK1</t>
  </si>
  <si>
    <t>JUANTABO_LNODETABO</t>
  </si>
  <si>
    <t>LOSLUNAS_LNODEUNAS</t>
  </si>
  <si>
    <t>LOSTHORZ_LNODEHORZ</t>
  </si>
  <si>
    <t>MIDDLES_LNODELES2</t>
  </si>
  <si>
    <t>NORTH_LNODESUB2</t>
  </si>
  <si>
    <t>NSILVERC_LNODEVER1</t>
  </si>
  <si>
    <t>PALACE_LNODELACE</t>
  </si>
  <si>
    <t>PALMPNM_LNODEPALM</t>
  </si>
  <si>
    <t>PRAGER_LNODEAGER</t>
  </si>
  <si>
    <t>RAINSVIL_LNODEILLE</t>
  </si>
  <si>
    <t>REEVES_LNODESAUX</t>
  </si>
  <si>
    <t>SDOMING_LNODEMING</t>
  </si>
  <si>
    <t>SCOORS_LNODEOORS</t>
  </si>
  <si>
    <t>SANJUAN_LNODEXF4A</t>
  </si>
  <si>
    <t>SEWERPL_LNODEERPL</t>
  </si>
  <si>
    <t>STORRIE_LNODEIEXF</t>
  </si>
  <si>
    <t>TAOS_LNODEOST1</t>
  </si>
  <si>
    <t>TRAMWAY_LNODEMWAY</t>
  </si>
  <si>
    <t>VOLCANO_LNODEANO1</t>
  </si>
  <si>
    <t>WARNER_LNODERNER</t>
  </si>
  <si>
    <t>WAYNE_LNODEYNE1</t>
  </si>
  <si>
    <t>KETTNER_6_N001</t>
  </si>
  <si>
    <t>ALAMOGCP_1_ALAMOPVGNODE</t>
  </si>
  <si>
    <t>GUADALUP_3_ARAGONNEWFGNODE</t>
  </si>
  <si>
    <t>ELBUTTE_1_ELBUTTEHYDROGNODE</t>
  </si>
  <si>
    <t>TAIBANM_3_LONEMESA1GNODE</t>
  </si>
  <si>
    <t>TAIBANM_3_LONEMESA2GNODE</t>
  </si>
  <si>
    <t>LORDBURG_1_GEN2GTGNODE</t>
  </si>
  <si>
    <t>MARQUEZ_1_CIBOLAPVGNODE</t>
  </si>
  <si>
    <t>PEGS_2_ESCALANTEGNODE</t>
  </si>
  <si>
    <t>SANJUAN_3_SANJUAN4GNODE</t>
  </si>
  <si>
    <t>RCK1_7_TELEMTRD_CSPPGNODE</t>
  </si>
  <si>
    <t>SHDN_LNODEWBR3</t>
  </si>
  <si>
    <t>ARRIBA_LNODERIBA</t>
  </si>
  <si>
    <t>BECKNER_LNODEKNER</t>
  </si>
  <si>
    <t>BLACKLAK_LNODEAKT1</t>
  </si>
  <si>
    <t>CAMELTR_LNODEELTR</t>
  </si>
  <si>
    <t>COCHIT_LNODEHITI</t>
  </si>
  <si>
    <t>CORALBLF_LNODEARA1</t>
  </si>
  <si>
    <t>CORALBLF_LNODEARA6</t>
  </si>
  <si>
    <t>CORNELL_LNODENELL</t>
  </si>
  <si>
    <t>ENCHHILL_LNODEHILL</t>
  </si>
  <si>
    <t>GALLUPPG_LNODEPPG2</t>
  </si>
  <si>
    <t>GRANTS_LNODEANTS</t>
  </si>
  <si>
    <t>HERMANAS_LNODEANAS</t>
  </si>
  <si>
    <t>HERNANDZ_LNODEMAYO</t>
  </si>
  <si>
    <t>HOLLYWD_LNODEXF05</t>
  </si>
  <si>
    <t>HUNING_LNODEOOK3</t>
  </si>
  <si>
    <t>HURLEY_LNODERLEY</t>
  </si>
  <si>
    <t>INEZ_LNODEINEZ</t>
  </si>
  <si>
    <t>KIRTLAND_LNODENDKB</t>
  </si>
  <si>
    <t>KIRTLAND_LNODENDKD</t>
  </si>
  <si>
    <t>LAMPF_LNODESON2</t>
  </si>
  <si>
    <t>LABAJADA_LNODEJADA</t>
  </si>
  <si>
    <t>LAMORADA_LNODERADA</t>
  </si>
  <si>
    <t>MANZANO_LNODEZANO</t>
  </si>
  <si>
    <t>MIDDLES_LNODELES1</t>
  </si>
  <si>
    <t>MIGLUJAN_LNODEUJAN</t>
  </si>
  <si>
    <t>MILESRD_LNODEESRD</t>
  </si>
  <si>
    <t>MONTANO_LNODETANO</t>
  </si>
  <si>
    <t>MORIARTY_LNODETYXF</t>
  </si>
  <si>
    <t>NOBERN_LNODEILLO</t>
  </si>
  <si>
    <t>BMSU_LNODE31</t>
  </si>
  <si>
    <t>W_QUINCY_LNODE4RT</t>
  </si>
  <si>
    <t>CH_LNODET1L</t>
  </si>
  <si>
    <t>HF_LNODE12A</t>
  </si>
  <si>
    <t>ALMASL3_7_N002</t>
  </si>
  <si>
    <t>ELV_6_WLFGNODE</t>
  </si>
  <si>
    <t>BLUERDGE_2_Z3GNODE</t>
  </si>
  <si>
    <t>CANFERRY_1_CYF3GNODE</t>
  </si>
  <si>
    <t>GRT_DIVD_1_GDSLGNODE</t>
  </si>
  <si>
    <t>MHD_7_BSN9GNODE</t>
  </si>
  <si>
    <t>MORONY_1_MRY2GNODE</t>
  </si>
  <si>
    <t>RYAN_1_RYN6GNODE</t>
  </si>
  <si>
    <t>S-PEAKD_2_SOPKGNODE</t>
  </si>
  <si>
    <t>T_FALLS_7_TMP5GNODE</t>
  </si>
  <si>
    <t>BRD_APS_LNODE4HEQL</t>
  </si>
  <si>
    <t>BRD_APS_LNODE7HEQL</t>
  </si>
  <si>
    <t>RUN_LNODER1A</t>
  </si>
  <si>
    <t>ANTIMONY_LNODEOAD</t>
  </si>
  <si>
    <t>BUFFALO_LNODELD1</t>
  </si>
  <si>
    <t>BUTLER_C_LNODEK1H</t>
  </si>
  <si>
    <t>CHOTEAU_LNODEOAD</t>
  </si>
  <si>
    <t>CHS_LNODEK4L</t>
  </si>
  <si>
    <t>CLUMBS_R_LNODEOAD</t>
  </si>
  <si>
    <t>CLYDE_PK_LNODEILS</t>
  </si>
  <si>
    <t>COLSTRI_LNODELD1</t>
  </si>
  <si>
    <t>COLUM_ES_LNODEOAD</t>
  </si>
  <si>
    <t>CORVLS_LNODEMPC</t>
  </si>
  <si>
    <t>CRUSHER_LNODEOAD</t>
  </si>
  <si>
    <t>DUTTON_LNODEOAD</t>
  </si>
  <si>
    <t>DUTTON_P_LNODEOAD</t>
  </si>
  <si>
    <t>EIGHTHST_LNODEK3L</t>
  </si>
  <si>
    <t>ENNIS_CY_LNODEOAD</t>
  </si>
  <si>
    <t>GEYSER_LNODEOAD</t>
  </si>
  <si>
    <t>GF_NEAST_LNODEK1H</t>
  </si>
  <si>
    <t>GF_NWEST_LNODEK2L</t>
  </si>
  <si>
    <t>GLNGRY_R_LNODEOAD</t>
  </si>
  <si>
    <t>HARLO_R_LNODEOAD</t>
  </si>
  <si>
    <t>HYDRODYN_LNODEOAD</t>
  </si>
  <si>
    <t>LIV_WS_LNODEK2L</t>
  </si>
  <si>
    <t>LWTWN_BD_LNODEK1L</t>
  </si>
  <si>
    <t>MANHATTN_LNODEOAD</t>
  </si>
  <si>
    <t>MHD_LNODEOAD</t>
  </si>
  <si>
    <t>MT_TALC_LNODEOAD</t>
  </si>
  <si>
    <t>NEW_DEPT_LNODEOAD</t>
  </si>
  <si>
    <t>OLDFAITH_LNODEK1L</t>
  </si>
  <si>
    <t>RIMROCK_LNODEK6H</t>
  </si>
  <si>
    <t>SCHAAKS_LNODEOAD</t>
  </si>
  <si>
    <t>STANFORD_LNODEOAD</t>
  </si>
  <si>
    <t>TFALLS_C_LNODENWE</t>
  </si>
  <si>
    <t>TOWNSEND_LNODEK1L</t>
  </si>
  <si>
    <t>TRID_PLT_LNODEOAD</t>
  </si>
  <si>
    <t>ULM_L_LNODEOAD</t>
  </si>
  <si>
    <t>VICTOR_R_LNODEOAD</t>
  </si>
  <si>
    <t>WAYNE_PM_LNODEOAD</t>
  </si>
  <si>
    <t>WHITS_SS_LNODEOAD</t>
  </si>
  <si>
    <t>WILLOWCK_LNODEOAD</t>
  </si>
  <si>
    <t>AUGUSTAR_LNODELD2</t>
  </si>
  <si>
    <t>S_CONRAD_LNODELD5</t>
  </si>
  <si>
    <t>S_CONRAD_LNODELD6</t>
  </si>
  <si>
    <t>MOSSLD_1_N001</t>
  </si>
  <si>
    <t>BUHL_LNODE46</t>
  </si>
  <si>
    <t>BLUERDGE_2_Z2GNODE</t>
  </si>
  <si>
    <t>BGTMB_WD_1_BGTWGNODE</t>
  </si>
  <si>
    <t>COLSTRIP_2_COL1GNODE</t>
  </si>
  <si>
    <t>COLSTRIP_7_COL3GNODE</t>
  </si>
  <si>
    <t>COLSTRIP_7_COL4GNODE</t>
  </si>
  <si>
    <t>GORDBUTP_1_GORDGNODE</t>
  </si>
  <si>
    <t>MONT_1_7_MON1GNODE</t>
  </si>
  <si>
    <t>TWODOTWD_1_TWDWGNODE</t>
  </si>
  <si>
    <t>T_FALLS_7_TMP3GNODE</t>
  </si>
  <si>
    <t>T_FALLS_7_TMP6GNODE</t>
  </si>
  <si>
    <t>FC_5_PNM_FCST5GNODE</t>
  </si>
  <si>
    <t>AN_LNODE25A</t>
  </si>
  <si>
    <t>FDM_LNODEEQL</t>
  </si>
  <si>
    <t>PNR_LNODER4A</t>
  </si>
  <si>
    <t>ADL_LNODEISO</t>
  </si>
  <si>
    <t>ABSAROKE_LNODEOAD</t>
  </si>
  <si>
    <t>ARROW_CR_LNODEOAD</t>
  </si>
  <si>
    <t>ASH_GROV_LNODEOAD</t>
  </si>
  <si>
    <t>ASIMI_LNODELD3</t>
  </si>
  <si>
    <t>BANACK_R_LNODEOAD</t>
  </si>
  <si>
    <t>Original Online Date for Existing (MM/DD/YYYY):</t>
  </si>
  <si>
    <t>N/A</t>
  </si>
  <si>
    <t>Standalone Storage</t>
  </si>
  <si>
    <t>General Instructions:</t>
  </si>
  <si>
    <t>- Sheet requests information about the bidder as well as project type, location, and key parameters. Make sure to provide all requested information</t>
  </si>
  <si>
    <t>Expected Energy Production 
(MWh)</t>
  </si>
  <si>
    <t>Project Location</t>
  </si>
  <si>
    <t xml:space="preserve">Please state whether the project may impact any federal, state, local or other conservation designations or planning effort. If yes, please describe the impact. </t>
  </si>
  <si>
    <t>Within CPA's service territory</t>
  </si>
  <si>
    <t>Outside of CPA's service territory, but within Los Angeles and Ventura counties</t>
  </si>
  <si>
    <t>Outside of Los Angeles and Ventura counties, but within California</t>
  </si>
  <si>
    <t>Outside of California</t>
  </si>
  <si>
    <t>- Do not paste any responses into the yellow cells. Use the dropdown list when requested, otherwise type in your response directly into the yellow cells</t>
  </si>
  <si>
    <t>76% - 100%</t>
  </si>
  <si>
    <t>51% - 75%</t>
  </si>
  <si>
    <t>1% - 25%</t>
  </si>
  <si>
    <t>Status of interconnection agreement</t>
  </si>
  <si>
    <t>What is the estimated interconnection date (Cannot be later than COD)? (MM/DD/YYYY)</t>
  </si>
  <si>
    <t>Max</t>
  </si>
  <si>
    <t>20a</t>
  </si>
  <si>
    <t>Whole #&gt;3</t>
  </si>
  <si>
    <t>Whole #&gt;5</t>
  </si>
  <si>
    <t>Whole #&lt;3</t>
  </si>
  <si>
    <t>Environmental Stewardship - High, Medium, Neutral, Low</t>
  </si>
  <si>
    <t>Project Name</t>
  </si>
  <si>
    <t>Benefits to DACS</t>
  </si>
  <si>
    <t>Otherwise, "Neutral"</t>
  </si>
  <si>
    <t>Benefits to DACS - High, Medium, Neutral, Low</t>
  </si>
  <si>
    <t>Workforce Development - High, Medium, Low</t>
  </si>
  <si>
    <t>Otherwise, "Low"</t>
  </si>
  <si>
    <t>Project  Location - High, medium, low</t>
  </si>
  <si>
    <t>Project Score</t>
  </si>
  <si>
    <t>Maximum Score</t>
  </si>
  <si>
    <t>Overall Scoring for Qualitative &amp; Risk Sections</t>
  </si>
  <si>
    <t>Scoring for Development Risk Section</t>
  </si>
  <si>
    <t>High</t>
  </si>
  <si>
    <r>
      <t xml:space="preserve">- Projects that offer storage resources (e.g. batteries, compressed air, etc) must also complete </t>
    </r>
    <r>
      <rPr>
        <b/>
        <sz val="11"/>
        <rFont val="Arial"/>
        <family val="2"/>
      </rPr>
      <t>Sheet 3</t>
    </r>
  </si>
  <si>
    <t>YELLOW CELLS REQUIRE YOUR INPUTS</t>
  </si>
  <si>
    <t>Developer Rating - High, Medium, Low</t>
  </si>
  <si>
    <t>Rating = High if Score &gt;=</t>
  </si>
  <si>
    <t>Rating = Low if Score if &lt;</t>
  </si>
  <si>
    <t>Developer Rating Score</t>
  </si>
  <si>
    <t>Developer Rating Overal</t>
  </si>
  <si>
    <t>Rating = Medium if Score &gt;=</t>
  </si>
  <si>
    <t>Local Resource Adequacy area</t>
  </si>
  <si>
    <t>Project Types</t>
  </si>
  <si>
    <t>Solar Thermal (CSP, Solar Tower, etc.)</t>
  </si>
  <si>
    <t>Storage Duration</t>
  </si>
  <si>
    <t>4 hours</t>
  </si>
  <si>
    <t>8 hours</t>
  </si>
  <si>
    <t>10 hours</t>
  </si>
  <si>
    <t>12 hours</t>
  </si>
  <si>
    <r>
      <t>Additional Information for Projects with Storage</t>
    </r>
    <r>
      <rPr>
        <sz val="11"/>
        <color theme="1"/>
        <rFont val="Calibri"/>
        <family val="2"/>
        <scheme val="minor"/>
      </rPr>
      <t xml:space="preserve"> (Note that you should still complete tab #3 if your project has storage)</t>
    </r>
  </si>
  <si>
    <t>Minimum Average State of Charge (enter ##%)</t>
  </si>
  <si>
    <t>Maximum Average State of Charge (enter ##%)</t>
  </si>
  <si>
    <t>`</t>
  </si>
  <si>
    <t>Select the storage technology of your project</t>
  </si>
  <si>
    <t>If not "High" but in California, then "Medium"</t>
  </si>
  <si>
    <t>Is there any additional information or clarification related to any of the questions in this form that the bidder would like to include? Only provide short responses and notate to which question you are referring.</t>
  </si>
  <si>
    <t>26% - 50%</t>
  </si>
  <si>
    <t>Flow batteries</t>
  </si>
  <si>
    <t>Pumped hydro energy storage</t>
  </si>
  <si>
    <t>Lithium ion batteries</t>
  </si>
  <si>
    <t>Compressed air energy storage</t>
  </si>
  <si>
    <t>Enter below the start date of historical data</t>
  </si>
  <si>
    <t>Enter below the forecasted generation profile</t>
  </si>
  <si>
    <t>Enter below the historical generation profile</t>
  </si>
  <si>
    <t>3. Storage Parameters</t>
  </si>
  <si>
    <t>Project Status:</t>
  </si>
  <si>
    <t>Project Type:</t>
  </si>
  <si>
    <t>RER</t>
  </si>
  <si>
    <t>Firm/Shaped Project Classification:</t>
  </si>
  <si>
    <t>Select project classification:</t>
  </si>
  <si>
    <t>Period Start Date 
(mm/dd/yyyy)</t>
  </si>
  <si>
    <t>Enter in this column the start date of the period in concern. The period can be repeated from row to row to reflect different time intervals</t>
  </si>
  <si>
    <t>Period End Date 
(mm/dd/yyyy)</t>
  </si>
  <si>
    <t>Enter below the minimum generation of your project during this time interval</t>
  </si>
  <si>
    <t>Enter below the maximum generation of your project during this time interval</t>
  </si>
  <si>
    <t>Enter below the estimated percentage for forced outages. Refer to the note in cell I14 for more details</t>
  </si>
  <si>
    <t>Enter below the ending hour that defines the time interval within the period mentioned in columns C and D. Refer to the note in cell F14</t>
  </si>
  <si>
    <t>Enter below the starting hour that defines the time interval within the period mentioned in columns C and D. Refer to the note in cell E14</t>
  </si>
  <si>
    <t>Enter below the expected average duration of a single forced outage event</t>
  </si>
  <si>
    <t>Ramp-up Rate 
(MW/hr)</t>
  </si>
  <si>
    <t>Ramp-down Rate
(MW/hr)</t>
  </si>
  <si>
    <t>If your resource is dispatchable, enter below the ramp-up rate for each time interval</t>
  </si>
  <si>
    <t>If your resource is dispatchable, enter below the ramp-down rate for each time interval</t>
  </si>
  <si>
    <t>OPTIONAL FIELD: This is the minimum monthly energy</t>
  </si>
  <si>
    <t>OPTIONAL FIELD: This is the maximum monthly energy</t>
  </si>
  <si>
    <t>EXAMPLE 1:
Geothermal</t>
  </si>
  <si>
    <t>EXAMPLE 2:
Shaped</t>
  </si>
  <si>
    <t>2021-2036day</t>
  </si>
  <si>
    <t>2021-2036night</t>
  </si>
  <si>
    <t>2022-2037 Mar/Apr</t>
  </si>
  <si>
    <t>2022-2037 Jan/Feb</t>
  </si>
  <si>
    <t>2022-2037 Sep/Oct</t>
  </si>
  <si>
    <t>2022-2037 Nov/Dec</t>
  </si>
  <si>
    <r>
      <t xml:space="preserve">Explanation: </t>
    </r>
    <r>
      <rPr>
        <sz val="10"/>
        <rFont val="Arial"/>
        <family val="2"/>
      </rPr>
      <t xml:space="preserve">If the proposed project includes a non-intermittent energy resource (whether dispatchable or not), with an output (or capacity) that varies only monthly (or less frequent), please complete the data forms below. A brief explanation of the data requested is provided here and more detailed information can be found in the notes of the green headers as well as in grey above the yellow cells.
You should start by selecting the type of your firm energy (geothermal, shaped) and whether it is dispatchable or not. Next you should fill the data section: each line item below corresponds to a Date Period. This date period may be as short as 1 month or as long as the entire duration of the proposed project lifetime, at the discretion of the bidder. Set this duration by entering the appropriate dates in the "Period Start Date" and "Period End Date" columns. If the resource only provides energy (or is only available for dispatch) during a limited period of the day, please enter the hour range in columns E and F. If the resource is available all hours of the day, please enter 12 AM in both "Start Hour" and "End Hour" columns. Note that if the Min/Max generation values change over the course of a day, multiple lines should be entered with the same date range but different Start/End Hours to indicate those distinct Daily Time Periods. Do not include daylight savings (i.e. provide all data in standard time) but do include the effects of leap years. </t>
    </r>
    <r>
      <rPr>
        <b/>
        <sz val="10"/>
        <rFont val="Arial"/>
        <family val="2"/>
      </rPr>
      <t xml:space="preserve">You should read carefully the examples in red as they will further clarify the correct way to enter the data.
</t>
    </r>
    <r>
      <rPr>
        <sz val="10"/>
        <rFont val="Arial"/>
        <family val="2"/>
      </rPr>
      <t xml:space="preserve">
Columns N and O are optional and may be used to enter Minimum and Maximum Monthly Energy limits, if relevant. These may be left blank if there are no limiting constraints on energy production from this resource.</t>
    </r>
  </si>
  <si>
    <t>Project Summary</t>
  </si>
  <si>
    <t>This sheet includes relevant information as well as the qualitative/risk scoring for the project in concern</t>
  </si>
  <si>
    <t>Participant &amp; Project info</t>
  </si>
  <si>
    <t>Project Scoring</t>
  </si>
  <si>
    <t>REQUIRED</t>
  </si>
  <si>
    <t>If storage type is 'Other', give a short description of the storage technology for your project</t>
  </si>
  <si>
    <t>Shaped/Firm Profile</t>
  </si>
  <si>
    <t>2022-2037 May/Jun</t>
  </si>
  <si>
    <t>2022-2037 Jul/Aug</t>
  </si>
  <si>
    <t>Enter in this column a naming for your time period that reflects the difference between each row (e.g month, day/night, etc.). Refer to the above examples for clarification</t>
  </si>
  <si>
    <t>Estimated Forced Outage Rate [EFOR] (0-100%)</t>
  </si>
  <si>
    <t>Min Energy (MWh/month)</t>
  </si>
  <si>
    <t>Max Energy (MWh/month)</t>
  </si>
  <si>
    <t>Dispatchable resource:</t>
  </si>
  <si>
    <t>Outage Mean Days (days)</t>
  </si>
  <si>
    <t>Min Generation (MW)</t>
  </si>
  <si>
    <t>Max Generation (MW)</t>
  </si>
  <si>
    <t>Start Hour 
(hr:min AM/PM)</t>
  </si>
  <si>
    <t>End Hour
(hr:min AM/PM)</t>
  </si>
  <si>
    <t>Enter a decimal number: ##.## $/watt</t>
  </si>
  <si>
    <t>Enter a date. This cannot be later than the project COD</t>
  </si>
  <si>
    <t>Enter a whole number only: ##</t>
  </si>
  <si>
    <t>Interconnection Phase I Study</t>
  </si>
  <si>
    <t>Completed</t>
  </si>
  <si>
    <t>Not Completed</t>
  </si>
  <si>
    <t>Interconnection Type</t>
  </si>
  <si>
    <t>CAISO Connected</t>
  </si>
  <si>
    <t>4. Firm Renewables - Data Template</t>
  </si>
  <si>
    <t>RPS Generation + Storage</t>
  </si>
  <si>
    <t>Identify the source of the renewable energy generation. If "Other" is selected make sure to clarify in the project narrative</t>
  </si>
  <si>
    <t>2. RPS Generation (e.g. variable: Solar/Wind/Hydro or minimally-variable: Geothermal)</t>
  </si>
  <si>
    <t>What are the Interconnection Facility costs ($/watt)? (enter decimal number only)</t>
  </si>
  <si>
    <t>What are the Network Upgrade costs ($/watt)? (enter decimal number only)</t>
  </si>
  <si>
    <t>NO INPUT REQUIRED - READ ONLY</t>
  </si>
  <si>
    <t>2. RPS Generation</t>
  </si>
  <si>
    <t>Sheet Name</t>
  </si>
  <si>
    <t>Required for Project Type?</t>
  </si>
  <si>
    <t>Status</t>
  </si>
  <si>
    <t>#1: Check if blank</t>
  </si>
  <si>
    <t>#2: Check if Choose One</t>
  </si>
  <si>
    <t>#3: Check Special Cells</t>
  </si>
  <si>
    <t>Criteria 1 or 2 or 3</t>
  </si>
  <si>
    <t>Overall Check</t>
  </si>
  <si>
    <t>Number</t>
  </si>
  <si>
    <t>Date</t>
  </si>
  <si>
    <t>#1: Check date</t>
  </si>
  <si>
    <t>#2: Check historical</t>
  </si>
  <si>
    <t>#3: Check Forecast</t>
  </si>
  <si>
    <t>3. Storage Parameter</t>
  </si>
  <si>
    <t>Enter "None" if you have no additional information</t>
  </si>
  <si>
    <r>
      <t xml:space="preserve">Explanation:  </t>
    </r>
    <r>
      <rPr>
        <sz val="10"/>
        <rFont val="Arial"/>
        <family val="2"/>
      </rPr>
      <t xml:space="preserve">This sheet tracks specific errors/missing information in the offer form. Depending on the project type, the sheet will indicate which sections are required and checks for missing information. Make sure that this sheet has no errors prior to submitting the offer form. </t>
    </r>
    <r>
      <rPr>
        <b/>
        <sz val="10"/>
        <rFont val="Arial"/>
        <family val="2"/>
      </rPr>
      <t>Note: it is the bidder's responsibility to conduct quality control on the offer form as well as any document in the submission package.</t>
    </r>
  </si>
  <si>
    <t>The instructions below will guide you to successfully complete the Offer Form. The required information sheet depend on the project type as follows:</t>
  </si>
  <si>
    <t>- Make sure that this sheet has no errors prior to submitting the offer form. The sheet will highlight the tab that corresponds to the missing information</t>
  </si>
  <si>
    <r>
      <t xml:space="preserve">- </t>
    </r>
    <r>
      <rPr>
        <b/>
        <sz val="11"/>
        <rFont val="Arial"/>
        <family val="2"/>
      </rPr>
      <t>All sections/cells highlighted in yellow must be completed</t>
    </r>
    <r>
      <rPr>
        <sz val="11"/>
        <rFont val="Arial"/>
        <family val="2"/>
      </rPr>
      <t>. Please provide complete information for each field</t>
    </r>
  </si>
  <si>
    <t>- Notes are provided for most cells to clarify the requested information</t>
  </si>
  <si>
    <t>- Data must be supplied in the units requested</t>
  </si>
  <si>
    <t>- Please provide answers for each question. This sheet must be completed in its entirety to receive full consideration</t>
  </si>
  <si>
    <t>- Additional instructions and definitions are provided in the RFO Protocol</t>
  </si>
  <si>
    <t>Storage Ramp Rate</t>
  </si>
  <si>
    <t>Storage can ramp up to full capacity in 5 min</t>
  </si>
  <si>
    <t>Ramp Rate</t>
  </si>
  <si>
    <t>Storage cannot ramp up to full system capacity in 5 min. In that case, bidder should provide details on the ramping rate as part of the project narrative document!</t>
  </si>
  <si>
    <t>Ramping capability of your storage system. This will vary depending on the technology used and the type/purpose of the reserve. If the system cannot reach full capacity within 5 minutes, bidder should provide more details in the project narrative</t>
  </si>
  <si>
    <t>Historical/Simulated Hourly Generation Reference Profile</t>
  </si>
  <si>
    <t>- Each sheet has a gray tracker on the top indicating whether it is required for the specific project or not</t>
  </si>
  <si>
    <t>- Please enter all requested data in the yellow portion of the appropriate Data Template. Each template contains instructions for how to correctly enter the required data</t>
  </si>
  <si>
    <r>
      <t xml:space="preserve">- Some templates have peach colored cells showing correctly entered </t>
    </r>
    <r>
      <rPr>
        <u/>
        <sz val="11"/>
        <rFont val="Arial"/>
        <family val="2"/>
      </rPr>
      <t>example</t>
    </r>
    <r>
      <rPr>
        <sz val="11"/>
        <rFont val="Arial"/>
        <family val="2"/>
      </rPr>
      <t xml:space="preserve"> data. Please use this as a reference, and begin entering proposal data in the yellow field below</t>
    </r>
  </si>
  <si>
    <t>- Please note that a single proposal will require to complete multiple sheets of this Data Template, depending on the project type. A summary of required sheets is provided in the table above</t>
  </si>
  <si>
    <t>Seller Contact Name:</t>
  </si>
  <si>
    <t>Seller Contact Email:</t>
  </si>
  <si>
    <t>Developer street for mailing purposes</t>
  </si>
  <si>
    <t>Developer city for mailing purposes</t>
  </si>
  <si>
    <t>Developer state for mailing purposes</t>
  </si>
  <si>
    <t>Developer zip code for mailing purposes</t>
  </si>
  <si>
    <t>Seller Street Address:</t>
  </si>
  <si>
    <t>Seller City:</t>
  </si>
  <si>
    <t>Seller State:</t>
  </si>
  <si>
    <t>Seller Zip Code:</t>
  </si>
  <si>
    <t>Developer Information</t>
  </si>
  <si>
    <t>2 - 3. Resource Data Entry Templates</t>
  </si>
  <si>
    <t>4. Qualitative Assessment Questionnaire</t>
  </si>
  <si>
    <t>5. Development Risk Questionnaire</t>
  </si>
  <si>
    <t>Must be a CAISO Pnode listed in OASIS with 2 years of historical data, spelled exactly as it is listed in OASIS (http://oasis.caiso.com/mrioasis/default.do?tiny=aeQdVQ)</t>
  </si>
  <si>
    <t>Project State:</t>
  </si>
  <si>
    <t>Project Zip Code:</t>
  </si>
  <si>
    <t>If Renewable Energy Source is 'Other', give a short description of the generation resource for your project</t>
  </si>
  <si>
    <t>Calculated capacity factor as expected average annual generation divided by capacity times 8760</t>
  </si>
  <si>
    <t>ITC Restriction for Grid Charging</t>
  </si>
  <si>
    <t>Project has no restrictions on grid charging</t>
  </si>
  <si>
    <t>Generation Capacity at Delivery Point (MW AC):</t>
  </si>
  <si>
    <t>Storage System Capacity (MWh)</t>
  </si>
  <si>
    <t>12+ hours (indicate in project narrative actual duration)</t>
  </si>
  <si>
    <t>The interconnection capacity should be specific to your project. Must be at least equal to the generation nameplate capacity (for generation projects) or storage system power (for standalone storage projects)</t>
  </si>
  <si>
    <r>
      <t xml:space="preserve">Max rated power of the storage system, taken from the Participant &amp; Project Info Sheet. </t>
    </r>
    <r>
      <rPr>
        <b/>
        <u/>
        <sz val="11"/>
        <color theme="1"/>
        <rFont val="Calibri"/>
        <family val="2"/>
        <scheme val="minor"/>
      </rPr>
      <t>This must be entered in Sheet 1 before filling in Storage Parameters</t>
    </r>
  </si>
  <si>
    <r>
      <t xml:space="preserve">Storage duration at the maximum rated power, taken from the Participant &amp; Project Info Sheet. </t>
    </r>
    <r>
      <rPr>
        <b/>
        <u/>
        <sz val="11"/>
        <color theme="1"/>
        <rFont val="Calibri"/>
        <family val="2"/>
        <scheme val="minor"/>
      </rPr>
      <t>This must be entered in Sheet 1 before filling in Storage Parameters</t>
    </r>
  </si>
  <si>
    <r>
      <t xml:space="preserve">Calculated as Rated Power x Rated Duration, taken from the Participant &amp; Project Info Sheet. </t>
    </r>
    <r>
      <rPr>
        <b/>
        <u/>
        <sz val="11"/>
        <color theme="1"/>
        <rFont val="Calibri"/>
        <family val="2"/>
        <scheme val="minor"/>
      </rPr>
      <t>This must be entered in Sheet 1 before filling in Storage Parameters</t>
    </r>
  </si>
  <si>
    <t>Allowed Number of Cycles</t>
  </si>
  <si>
    <t>Maximum number of cycles per year as required per RFO protocol. A "cycle" is defined as: the total cumulative amount of discharging energy (in MWh) from the storage facility, divided by the storage facility discharge duration times the capacity</t>
  </si>
  <si>
    <r>
      <t>4. Qualitative Assessment Questionnaire</t>
    </r>
    <r>
      <rPr>
        <sz val="14"/>
        <color rgb="FF000000"/>
        <rFont val="Arial"/>
        <family val="2"/>
      </rPr>
      <t xml:space="preserve"> </t>
    </r>
  </si>
  <si>
    <t xml:space="preserve">5. Development Risk Questionnaire </t>
  </si>
  <si>
    <t>YELLOW CELLS REQUIRE YOUR INPUTS IF THIS SHEET IS REQUIRED FOR YOUR PROJECT TYPE</t>
  </si>
  <si>
    <t>4. Qualitative Assessment</t>
  </si>
  <si>
    <t>5. Development Risk</t>
  </si>
  <si>
    <t>Trading zone of project interconnection. Note that projects are still priced at the pnode</t>
  </si>
  <si>
    <t>Average efficiency of storage system over the contract term, measured at the storage facility meter (excluding losses between storage facility meter and delivery point)</t>
  </si>
  <si>
    <t>Not local but CAISO System connected</t>
  </si>
  <si>
    <t>Full Capacity Deliverability Status (FCDS) for entire project</t>
  </si>
  <si>
    <t>Energy Only for generation component and FCDS for storage component of project</t>
  </si>
  <si>
    <t>Deliverability Status:</t>
  </si>
  <si>
    <t>Generation description if type is "Other":</t>
  </si>
  <si>
    <t>Estimated Capacity Factor (%):</t>
  </si>
  <si>
    <t>Storage type:</t>
  </si>
  <si>
    <t>Storage description if type is "Other":</t>
  </si>
  <si>
    <t>Storage System Capacity (MWh):</t>
  </si>
  <si>
    <t>Interconnection Type:</t>
  </si>
  <si>
    <t>Queue Cluster:</t>
  </si>
  <si>
    <t>Interconnection Capacity (MW):</t>
  </si>
  <si>
    <t>If Langan Score is low, or Q6 is "HLSC", project is "Low"</t>
  </si>
  <si>
    <r>
      <t xml:space="preserve">If project is not "Low" and Q10 is </t>
    </r>
    <r>
      <rPr>
        <b/>
        <sz val="11"/>
        <rFont val="Calibri"/>
        <family val="2"/>
        <scheme val="minor"/>
      </rPr>
      <t>not</t>
    </r>
    <r>
      <rPr>
        <sz val="11"/>
        <rFont val="Calibri"/>
        <family val="2"/>
        <scheme val="minor"/>
      </rPr>
      <t xml:space="preserve"> "Not Applicable", project is "High"</t>
    </r>
  </si>
  <si>
    <t>If Q11 is "Yes" and Q12 is "Yes", project is "High"</t>
  </si>
  <si>
    <t>If Q11 is "No" and Q12 is "Yes", project is "Medium"</t>
  </si>
  <si>
    <t>If project is not "High" and not "Medium" and Q15a is "No", project is "Low"</t>
  </si>
  <si>
    <t>If Q18a or Q18b is "Yes" or "In Process", project is "High"</t>
  </si>
  <si>
    <t>If Q17 is within CPA territory or LA/Ventura counties, then "High"</t>
  </si>
  <si>
    <t>Additional Storage Parameters</t>
  </si>
  <si>
    <t>Queue Cluster</t>
  </si>
  <si>
    <t>Cluster 13</t>
  </si>
  <si>
    <t>Cluster 14</t>
  </si>
  <si>
    <t>Cluster 15</t>
  </si>
  <si>
    <t>Cluster 16</t>
  </si>
  <si>
    <t>If Q19 is "Yes" AND (Q23a &gt; 0 or Q24a &gt; 0 or Q25a &gt; 0 or  Q26a &gt; 0 or Q27a &gt; 0), project is "Medium"</t>
  </si>
  <si>
    <t xml:space="preserve"> If Phase I study is not yet submitted, bidder is not eligible to submit a proposal.</t>
  </si>
  <si>
    <t>Cluster 11</t>
  </si>
  <si>
    <t>Cluster 12</t>
  </si>
  <si>
    <t>COD Limit for Phase 1 Study</t>
  </si>
  <si>
    <t>If your interconnection type is "CAISO Connected", this field is required</t>
  </si>
  <si>
    <t>Canadian Province</t>
  </si>
  <si>
    <t>Location Relative to CAISO:</t>
  </si>
  <si>
    <t>Project is inside CAISO</t>
  </si>
  <si>
    <t>Project is outside CAISO</t>
  </si>
  <si>
    <t>Interties for Resources Outside of CAISO</t>
  </si>
  <si>
    <t>CASCADE_BG (CRAG)</t>
  </si>
  <si>
    <t>CTW230_BG (CTW230)</t>
  </si>
  <si>
    <t>IID-SCE_BG (DEVERS230 &amp; MIR2)</t>
  </si>
  <si>
    <t>IID-SDGE_BG (IVLY2)</t>
  </si>
  <si>
    <t>MALIN500 (MALIN500)</t>
  </si>
  <si>
    <t>MERCHANT_BG (ELDORADO 230)</t>
  </si>
  <si>
    <t>MKTPCADLN_ITC (MARKETPLACE)</t>
  </si>
  <si>
    <t>MONAIPPDC_ITC (MDWP)</t>
  </si>
  <si>
    <t>NOB_ITC (NOB)</t>
  </si>
  <si>
    <t>PALOVRDE_ITC (PVWEST)</t>
  </si>
  <si>
    <t>SYLMAR-AC_ITC (SYLMAR)</t>
  </si>
  <si>
    <t>Select the project type based on your generation resource and/or storage system</t>
  </si>
  <si>
    <t>General Project Information</t>
  </si>
  <si>
    <t>Provide name of utility service territory</t>
  </si>
  <si>
    <t>Provide name of point of interconnection</t>
  </si>
  <si>
    <t>Provide interconnection volatage in volts</t>
  </si>
  <si>
    <t>Provide substation name</t>
  </si>
  <si>
    <t>Additional Information for Generation Projects</t>
  </si>
  <si>
    <t>statelist for developer</t>
  </si>
  <si>
    <t>statelist for project</t>
  </si>
  <si>
    <t>County for project location (do not use abbreviations nor include the word "county")</t>
  </si>
  <si>
    <t>Other (hydrogen fuel cells, liquid air, flywheels, thermal storage, etc.)</t>
  </si>
  <si>
    <t>Duration over which storage system can supply energy at its rated capacity. Minimum storage duration is 4 hours. If the exact duration is not in the drop down list, choose the closest</t>
  </si>
  <si>
    <t>Storage to Solar Ratio (%):</t>
  </si>
  <si>
    <r>
      <t xml:space="preserve">- </t>
    </r>
    <r>
      <rPr>
        <b/>
        <sz val="11"/>
        <rFont val="Arial"/>
        <family val="2"/>
      </rPr>
      <t>Fill the sheets by order</t>
    </r>
    <r>
      <rPr>
        <sz val="11"/>
        <rFont val="Arial"/>
        <family val="2"/>
      </rPr>
      <t>. Start with the "Participant &amp; Project Info" and proceed to the next tab. Follow the order of questions in a tab, a lot of the questions are dependent on others being filled</t>
    </r>
  </si>
  <si>
    <t xml:space="preserve">CPA will assume RA value for projects that connect directly to CAISO (including Distribution Connected and Pseudo Tie projects). Projects located outside of CAISO that use a Dynamic Schedule or connect to CAISO as a pseudo-tie will also receive RA value but must deliver to one of the specified interties </t>
  </si>
  <si>
    <t>CAISO Connected - Distribution Level</t>
  </si>
  <si>
    <t>CAISO Connected - Pseudo Tie</t>
  </si>
  <si>
    <t>Outside CAISO - Dynamic Schedule</t>
  </si>
  <si>
    <t>Outside CAISO - Pseudo Tie</t>
  </si>
  <si>
    <t>Historical Energy Generation
(MWh)</t>
  </si>
  <si>
    <t>Highest allowable charging rate for storage system. Must be less than or equal to the rated power. In general this should be equal to rated power</t>
  </si>
  <si>
    <t>Highest allowable discharging rate for storage system. Must be less than or equal to the rated power. In general this should be equal to rated power</t>
  </si>
  <si>
    <t>This is the maximum yearly average State of Charge (SOC) that your storage system requires (whole number only). Default should be 100%</t>
  </si>
  <si>
    <t>This is the minimum yearly average State of Charge (SOC) that your storage system requires (whole number only). Default should be 0%</t>
  </si>
  <si>
    <r>
      <t>Rate at which storage system loses charge over time (</t>
    </r>
    <r>
      <rPr>
        <b/>
        <u/>
        <sz val="11"/>
        <color theme="1"/>
        <rFont val="Calibri"/>
        <family val="2"/>
        <scheme val="minor"/>
      </rPr>
      <t>enter value 0-100</t>
    </r>
    <r>
      <rPr>
        <sz val="11"/>
        <color theme="1"/>
        <rFont val="Calibri"/>
        <family val="2"/>
        <scheme val="minor"/>
      </rPr>
      <t>). Bidder can assume 0% for Lithium-ion projects</t>
    </r>
  </si>
  <si>
    <t>#3: Special Checks</t>
  </si>
  <si>
    <t>RPS Generation Only</t>
  </si>
  <si>
    <r>
      <t xml:space="preserve">- Projects that are either "RPS Generation Only" or "RPS Generation Plus Storage" must complete </t>
    </r>
    <r>
      <rPr>
        <b/>
        <sz val="11"/>
        <rFont val="Arial"/>
        <family val="2"/>
      </rPr>
      <t xml:space="preserve">Sheet 2. </t>
    </r>
    <r>
      <rPr>
        <sz val="11"/>
        <rFont val="Arial"/>
        <family val="2"/>
      </rPr>
      <t>These include both variable renewable projects (e.g. wind, solar, small-hydro) and firm zero-emissions resources (e.g. geothermal, biomass)</t>
    </r>
  </si>
  <si>
    <r>
      <t xml:space="preserve">Note: Bidders must submit one (1) Primary Offer Form per product category, per unique facility/location. A bidder may submit up to two (2) Alternative Offer Forms only if the offer differs from the primary by COD, PPA tenor, or project size. </t>
    </r>
    <r>
      <rPr>
        <b/>
        <i/>
        <u/>
        <sz val="12"/>
        <color rgb="FFC00000"/>
        <rFont val="Arial"/>
        <family val="2"/>
      </rPr>
      <t>Refer to the RFO protocol section 3c for details on alternative offers!</t>
    </r>
    <r>
      <rPr>
        <i/>
        <sz val="12"/>
        <color rgb="FFC00000"/>
        <rFont val="Arial"/>
        <family val="2"/>
      </rPr>
      <t xml:space="preserve"> </t>
    </r>
    <r>
      <rPr>
        <b/>
        <i/>
        <sz val="12"/>
        <color rgb="FFC00000"/>
        <rFont val="Arial"/>
        <family val="2"/>
      </rPr>
      <t>Additional offer variants may be indicated in the project narrative but won't be considered in the initial quantitative assessment. If a project is shortlisted, offer variants may be considered during the negotiation phase.</t>
    </r>
  </si>
  <si>
    <t>Primary/Alternative Offer:</t>
  </si>
  <si>
    <t>Specify if this is your primary offer or alternative offer. Bidders may submit up to two (2) alternative offers. Any other offer variants must be submitted in the project narrative.</t>
  </si>
  <si>
    <t>Primary or Alternative</t>
  </si>
  <si>
    <t>Primary Offer</t>
  </si>
  <si>
    <t>Alternative Offer</t>
  </si>
  <si>
    <t>Enter a unique project name. Include Alternative in the naming if this is an alternative offer (e.g. "Zeus BESS", "Zeus BESS Alternative", "Diablo 5")</t>
  </si>
  <si>
    <t>Select whether the project is located inside or outside of CAISO</t>
  </si>
  <si>
    <t>Identify whether the listed Pnode is a proxy node or your actual delivery node</t>
  </si>
  <si>
    <t>Pnode Proxy:</t>
  </si>
  <si>
    <t>Proxy Pnode</t>
  </si>
  <si>
    <t>Actual Project Pnode</t>
  </si>
  <si>
    <t>Energy Only for entire project</t>
  </si>
  <si>
    <t>Specify the deliverability status of the project (refer to the note in cell B18)</t>
  </si>
  <si>
    <r>
      <t xml:space="preserve">COD must be before </t>
    </r>
    <r>
      <rPr>
        <b/>
        <sz val="11"/>
        <color theme="1"/>
        <rFont val="Calibri"/>
        <family val="2"/>
        <scheme val="minor"/>
      </rPr>
      <t>12/31/2028.</t>
    </r>
  </si>
  <si>
    <t>If project status is "already operational" or "planned to repower", indicate the original online date</t>
  </si>
  <si>
    <r>
      <t xml:space="preserve">Latitude of project location </t>
    </r>
    <r>
      <rPr>
        <b/>
        <sz val="11"/>
        <color theme="1"/>
        <rFont val="Calibri"/>
        <family val="2"/>
        <scheme val="minor"/>
      </rPr>
      <t xml:space="preserve">in degrees North </t>
    </r>
    <r>
      <rPr>
        <sz val="11"/>
        <color theme="1"/>
        <rFont val="Calibri"/>
        <family val="2"/>
        <scheme val="minor"/>
      </rPr>
      <t>(decimal number only, e.g. "33.2315")</t>
    </r>
  </si>
  <si>
    <r>
      <t xml:space="preserve">Longitude of project location </t>
    </r>
    <r>
      <rPr>
        <b/>
        <sz val="11"/>
        <color theme="1"/>
        <rFont val="Calibri"/>
        <family val="2"/>
        <scheme val="minor"/>
      </rPr>
      <t>in degrees West</t>
    </r>
    <r>
      <rPr>
        <sz val="11"/>
        <color theme="1"/>
        <rFont val="Calibri"/>
        <family val="2"/>
        <scheme val="minor"/>
      </rPr>
      <t xml:space="preserve"> (decimal number only, e.g. "115.3244")</t>
    </r>
  </si>
  <si>
    <t>Solar PV - Utility Scale</t>
  </si>
  <si>
    <t>Wind - Offshore</t>
  </si>
  <si>
    <t>Wind - Onshore</t>
  </si>
  <si>
    <r>
      <t xml:space="preserve">Minimum generation capacity is </t>
    </r>
    <r>
      <rPr>
        <b/>
        <sz val="11"/>
        <color theme="1"/>
        <rFont val="Calibri"/>
        <family val="2"/>
        <scheme val="minor"/>
      </rPr>
      <t>20 MW AC</t>
    </r>
    <r>
      <rPr>
        <sz val="11"/>
        <color theme="1"/>
        <rFont val="Calibri"/>
        <family val="2"/>
        <scheme val="minor"/>
      </rPr>
      <t>. Maximum generation capacity is 500 MW AC</t>
    </r>
  </si>
  <si>
    <t>Expected annual generation. Note that you still have to fill the monthly forecast in the RPS Generation tab</t>
  </si>
  <si>
    <t>Offer Structure</t>
  </si>
  <si>
    <t>Specify if this offer form is for RA Only, Full Toll, or Both.</t>
  </si>
  <si>
    <t>Offering both Full Toll and RA Only options</t>
  </si>
  <si>
    <t>Offering Full Toll Only</t>
  </si>
  <si>
    <t>Offering RA Only</t>
  </si>
  <si>
    <t>Offered Price</t>
  </si>
  <si>
    <t>Assumptions Around Tax Credits:</t>
  </si>
  <si>
    <t>Storage System Power at Delivery Point (MW AC):</t>
  </si>
  <si>
    <r>
      <t xml:space="preserve">This is also the rated power of your system. Minimum storage power is </t>
    </r>
    <r>
      <rPr>
        <b/>
        <sz val="11"/>
        <color theme="1"/>
        <rFont val="Calibri"/>
        <family val="2"/>
        <scheme val="minor"/>
      </rPr>
      <t>20 MW AC.</t>
    </r>
    <r>
      <rPr>
        <sz val="11"/>
        <color theme="1"/>
        <rFont val="Calibri"/>
        <family val="2"/>
        <scheme val="minor"/>
      </rPr>
      <t xml:space="preserve"> Maximum storage power is 500 MW AC</t>
    </r>
  </si>
  <si>
    <t>5 hours</t>
  </si>
  <si>
    <t>Calculated as: Storage Power x Storage Duration. For projects with storage of 12+ hours, the calculation uses 12 hours</t>
  </si>
  <si>
    <r>
      <t xml:space="preserve">Storage to solar ratio </t>
    </r>
    <r>
      <rPr>
        <b/>
        <sz val="11"/>
        <color theme="1"/>
        <rFont val="Calibri"/>
        <family val="2"/>
        <scheme val="minor"/>
      </rPr>
      <t>must be between 25% and 100%</t>
    </r>
  </si>
  <si>
    <t>Offered Price for Generation Component at POI ($/MWh):</t>
  </si>
  <si>
    <t>Offered Price for Storage Component at POI ($/kW-month):</t>
  </si>
  <si>
    <t>Offered Price for RA Only ($/kW-month):</t>
  </si>
  <si>
    <t>PPA Term Start (MM/DD/YYYY):</t>
  </si>
  <si>
    <t>PPA Term End (MM/DD/YYYY):</t>
  </si>
  <si>
    <t>Describe any assumptions around tax incentives. Indicate if pricing is contingent upon receiving tax credits. Specify the investment tax credit (ITC) or production tax credit (PTC) percentage you assumed and describe the method of qualification for safe harbor. Indicate if utilizing safe harbor equipment or pursuing safe harbor based on start of construction.</t>
  </si>
  <si>
    <r>
      <t xml:space="preserve">Indicate the effective start date of the offered PPA. </t>
    </r>
    <r>
      <rPr>
        <b/>
        <sz val="11"/>
        <color theme="1"/>
        <rFont val="Calibri"/>
        <family val="2"/>
        <scheme val="minor"/>
      </rPr>
      <t>RFO requires this to be no later than 12/31/2028</t>
    </r>
  </si>
  <si>
    <t>Status of Interconnection Agreement:</t>
  </si>
  <si>
    <t>Indicate the status of your CAISO Interconnection Agreement</t>
  </si>
  <si>
    <t>Restriction for Grid Charging:</t>
  </si>
  <si>
    <r>
      <rPr>
        <b/>
        <sz val="10"/>
        <rFont val="Arial"/>
        <family val="2"/>
      </rPr>
      <t>Explanation:</t>
    </r>
    <r>
      <rPr>
        <sz val="10"/>
        <rFont val="Arial"/>
        <family val="2"/>
      </rPr>
      <t xml:space="preserve"> If the proposed project has a variable or firm renewable energy source (including if it is paired with storage), please complete the data forms below.
Provide three years of</t>
    </r>
    <r>
      <rPr>
        <b/>
        <sz val="10"/>
        <rFont val="Arial"/>
        <family val="2"/>
      </rPr>
      <t xml:space="preserve"> actual historical</t>
    </r>
    <r>
      <rPr>
        <sz val="10"/>
        <rFont val="Arial"/>
        <family val="2"/>
      </rPr>
      <t xml:space="preserve"> (if available) or </t>
    </r>
    <r>
      <rPr>
        <b/>
        <sz val="10"/>
        <rFont val="Arial"/>
        <family val="2"/>
      </rPr>
      <t>simulated historical</t>
    </r>
    <r>
      <rPr>
        <sz val="10"/>
        <rFont val="Arial"/>
        <family val="2"/>
      </rPr>
      <t xml:space="preserve"> (if no actual historical is available) hourly generation data for the renewable resource alone (i.e. NOT altered by storage dispatch or curtailment). Provide dates in 'hour ending' format, so the 3-4pm interval would be listed as 4pm. </t>
    </r>
    <r>
      <rPr>
        <u/>
        <sz val="10"/>
        <rFont val="Arial"/>
        <family val="2"/>
      </rPr>
      <t>Do not include daylight savings</t>
    </r>
    <r>
      <rPr>
        <sz val="10"/>
        <rFont val="Arial"/>
        <family val="2"/>
      </rPr>
      <t xml:space="preserve"> (i.e. provide all data in standard time) but </t>
    </r>
    <r>
      <rPr>
        <u/>
        <sz val="10"/>
        <rFont val="Arial"/>
        <family val="2"/>
      </rPr>
      <t>do include the effects of leap years</t>
    </r>
    <r>
      <rPr>
        <sz val="10"/>
        <rFont val="Arial"/>
        <family val="2"/>
      </rPr>
      <t>. 
Also provide the</t>
    </r>
    <r>
      <rPr>
        <b/>
        <sz val="10"/>
        <rFont val="Arial"/>
        <family val="2"/>
      </rPr>
      <t xml:space="preserve"> forecasted monthly generation</t>
    </r>
    <r>
      <rPr>
        <sz val="10"/>
        <rFont val="Arial"/>
        <family val="2"/>
      </rPr>
      <t xml:space="preserve"> for the 15-year duration of the project. This forecasted generation should also NOT be altered by storage dispatch or curtailment but should account for any anticipated production declines due to degredation or required planned maintenance.
</t>
    </r>
    <r>
      <rPr>
        <u/>
        <sz val="10"/>
        <rFont val="Arial"/>
        <family val="2"/>
      </rPr>
      <t>NOTE</t>
    </r>
    <r>
      <rPr>
        <sz val="10"/>
        <rFont val="Arial"/>
        <family val="2"/>
      </rPr>
      <t xml:space="preserve">: </t>
    </r>
    <r>
      <rPr>
        <b/>
        <sz val="10"/>
        <rFont val="Arial"/>
        <family val="2"/>
      </rPr>
      <t xml:space="preserve">Start by entering the start date of the historical data in cell B15. </t>
    </r>
    <r>
      <rPr>
        <sz val="10"/>
        <rFont val="Arial"/>
        <family val="2"/>
      </rPr>
      <t>Use the format as instructed. First hour of the day would be HE 1:00:00 am. Once this is done, the rest of the historical date time stamps will automatically populate. Refer to the examples for guidance.</t>
    </r>
  </si>
  <si>
    <r>
      <t xml:space="preserve">General Instructions: </t>
    </r>
    <r>
      <rPr>
        <sz val="10"/>
        <rFont val="Arial"/>
        <family val="2"/>
      </rPr>
      <t xml:space="preserve">Consistent with the RFO Protocol, CCCE will evaluate all submissions on a common set of criteria, including both quantitative and qualitative criteria. CCCE places significant importance on qualitative criteria; therefore CCCE recommends that bidders provide thorough and complete responses to the questions below. Please note that CCCE will validate the accuracy of the submitted responses and will eliminate any submittals that are not responsive or accurate.
</t>
    </r>
    <r>
      <rPr>
        <b/>
        <sz val="12"/>
        <rFont val="Arial"/>
        <family val="2"/>
      </rPr>
      <t xml:space="preserve">
Do not PASTE any responses into the yellow cells. Use the dropdown list when requested, otherwise TYPE in your response directly into the yellow cells</t>
    </r>
  </si>
  <si>
    <t>Storage component charged exclusively by renewable generation</t>
  </si>
  <si>
    <t>Applicable only for "RPS Generation Plus Storage" projects. Indicate if project has any restrictions on grid charging</t>
  </si>
  <si>
    <r>
      <t xml:space="preserve">Monthly all-in price for storage component </t>
    </r>
    <r>
      <rPr>
        <b/>
        <sz val="11"/>
        <rFont val="Calibri"/>
        <family val="2"/>
        <scheme val="minor"/>
      </rPr>
      <t>(includes RA and assumes ITC is captured by developer)</t>
    </r>
    <r>
      <rPr>
        <sz val="11"/>
        <rFont val="Calibri"/>
        <family val="2"/>
        <scheme val="minor"/>
      </rPr>
      <t xml:space="preserve">. </t>
    </r>
    <r>
      <rPr>
        <u/>
        <sz val="11"/>
        <rFont val="Calibri"/>
        <family val="2"/>
        <scheme val="minor"/>
      </rPr>
      <t>This must be a fixed price with no annual escalators.</t>
    </r>
  </si>
  <si>
    <r>
      <t xml:space="preserve">Monthly price for RA only offers. </t>
    </r>
    <r>
      <rPr>
        <b/>
        <sz val="11"/>
        <rFont val="Calibri"/>
        <family val="2"/>
        <scheme val="minor"/>
      </rPr>
      <t>Note that this is not additive to cell B56 when offering full-toll PPA</t>
    </r>
    <r>
      <rPr>
        <sz val="11"/>
        <rFont val="Calibri"/>
        <family val="2"/>
        <scheme val="minor"/>
      </rPr>
      <t xml:space="preserve">. </t>
    </r>
    <r>
      <rPr>
        <u/>
        <sz val="11"/>
        <rFont val="Calibri"/>
        <family val="2"/>
        <scheme val="minor"/>
      </rPr>
      <t>This must be a fixed price with no annual escalators.</t>
    </r>
  </si>
  <si>
    <r>
      <t>All-in PPA Price of generation component for delivery at project Pnode (</t>
    </r>
    <r>
      <rPr>
        <b/>
        <sz val="11"/>
        <color theme="1"/>
        <rFont val="Calibri"/>
        <family val="2"/>
        <scheme val="minor"/>
      </rPr>
      <t>includes Energy, Env. Attributes, RA, and AS benefits, assumes ITC/PTC is captured by developer</t>
    </r>
    <r>
      <rPr>
        <sz val="11"/>
        <color theme="1"/>
        <rFont val="Calibri"/>
        <family val="2"/>
        <scheme val="minor"/>
      </rPr>
      <t xml:space="preserve"> as applicable). </t>
    </r>
    <r>
      <rPr>
        <u/>
        <sz val="11"/>
        <rFont val="Calibri"/>
        <family val="2"/>
        <scheme val="minor"/>
      </rPr>
      <t>This must be a fixed price with no annual escalators.</t>
    </r>
  </si>
  <si>
    <t>- If there are any questions about how to correctly enter data, please submit questions to PSsolicitations@3CE.org</t>
  </si>
  <si>
    <r>
      <t xml:space="preserve">Indicate the end date of the offered PPA. </t>
    </r>
    <r>
      <rPr>
        <b/>
        <sz val="11"/>
        <rFont val="Calibri"/>
        <family val="2"/>
        <scheme val="minor"/>
      </rPr>
      <t>RFO requires PPAs to be for a minimum of 10 years</t>
    </r>
  </si>
  <si>
    <r>
      <t xml:space="preserve">General Instructions: </t>
    </r>
    <r>
      <rPr>
        <sz val="10"/>
        <rFont val="Arial"/>
        <family val="2"/>
      </rPr>
      <t xml:space="preserve">3CE recommends that bidders provide thorough and complete responses to the questions below, as this will be part of 3CE's qualitative assessment.  Please note that 3CE will validate the accuracy of the submitted responses and will eliminate any submittals that are not responsive or accurate. </t>
    </r>
  </si>
  <si>
    <t>1, 2, 4, 5</t>
  </si>
  <si>
    <t>1, 2, 3, 4, 5</t>
  </si>
  <si>
    <t>1, 3, 4, 5</t>
  </si>
  <si>
    <t xml:space="preserve">Please describe any current and planned surveys to date, and survey findings, if applicable. </t>
  </si>
  <si>
    <t>3CE seeks to prioritize “multi-benefit renewable energy” - renewable energy that provides additional societal, health, economic, water saving, or environmental benefits beyond the climate and GHG reduction benefits of renewable energy.  Indicate whether your project has multiple benefits, and identify which benefit your project demonstrates:</t>
  </si>
  <si>
    <t>Examples are Repurposed energy, agricultural or industrial site.  Use "Not Applicable" if not a multi-benefit project</t>
  </si>
  <si>
    <t>Is your project located within a Disadvantaged Community (DAC)? (Yes or No)</t>
  </si>
  <si>
    <t>Link to CalEnviroScreen 3.0:
https://oehha.ca.gov/calenviroscreen/report/calenviroscreen-30
You would mark this as yes, if the project is within half a mile of a CalEnviroscreen census tract in the 75th percentile or higher.</t>
  </si>
  <si>
    <t>Does your project demonstrate benefits to DACs? (Yes or No, if Yes explain)</t>
  </si>
  <si>
    <t>Have you, or will you, conduct outreach to the communities around the project location? (Yes or No)</t>
  </si>
  <si>
    <t>Please describe any anticipated community benefit your project will provide.</t>
  </si>
  <si>
    <t>Please describe any project labor agreements your project has secured or will secure.</t>
  </si>
  <si>
    <t xml:space="preserve"> </t>
  </si>
  <si>
    <t>Will your workforce be paid a prevailing hourly wage rate? (Yes or No)</t>
  </si>
  <si>
    <t>Prevailing wage in California is required by state law for all workers employed on public works projects and determined by the California Department of Industrial Relations according to the type of work and location of the project. To see the latest prevailing wage rates, go to www.dir.ca.gov/Public-Works/Prevailing-Wage.html</t>
  </si>
  <si>
    <t>Estimate the number of new direct construction jobs that will be created by your project (enter whole # only).</t>
  </si>
  <si>
    <t>Itemize by trade</t>
  </si>
  <si>
    <t>Estimate the number of new direct permanent jobs that will be created by your project (enter whole # only).</t>
  </si>
  <si>
    <t xml:space="preserve">What percentage of project hours worked do you plan to have performed by Local Workers? (enter ##%) </t>
  </si>
  <si>
    <t xml:space="preserve">Local Worker refers to workers residing within the 3CE Service Area.  
Enter whole percentage only, e.g 67%. </t>
  </si>
  <si>
    <t>Is the bidder a GO (General Order) 156 certified business? (Yes or No.  If Yes, then indicate if "Women-owned", or "Minority-owned", or "LGBT-owned".  There is also "Disabled Veteran-owned" category, not mentioned at link to the right)</t>
  </si>
  <si>
    <t>https://www.cpuc.ca.gov/certifications/
3CE staff acknowledges this has already been asked, but we have added a link if any bidders were not clear on this general order.</t>
  </si>
  <si>
    <t>Does the bidder plan to subcontract with GO 156 certified businesses and/or conduct outreach to GO 156 certified businesses for subcontracting opportunities? (Yes or No)</t>
  </si>
  <si>
    <t>Does the bidder have formal initiatives to promote diversity, equity and inclusion among its workforce? (Yes or No)</t>
  </si>
  <si>
    <t>How will your project increase reliability to the Bulk Electric System and/or the local communities?</t>
  </si>
  <si>
    <t>6. Offer Form Error Validation</t>
  </si>
  <si>
    <t>6. Error Validation</t>
  </si>
  <si>
    <t>- Make sure that the 6. Error Validation sheet is displaying "OFFER FORM HAS NO APPARENT ERRORS" before submitting the offer form</t>
  </si>
  <si>
    <t>Indicate if the project is New Build, Existing, or Repower</t>
  </si>
  <si>
    <t>New Build</t>
  </si>
  <si>
    <t>Enter here: mm/dd/yyyy hour (e.g. 1/1/2017  1:00:00 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</si>
</sst>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00000"/>
    <numFmt numFmtId="165" formatCode="mm/dd/yyyy\ hh\ AM/PM"/>
    <numFmt numFmtId="166" formatCode="[$-409]h:mm\ AM/PM;@"/>
    <numFmt numFmtId="167" formatCode="_(* #,##0_);_(* \(#,##0\);_(* &quot;-&quot;??_);_(@_)"/>
    <numFmt numFmtId="168" formatCode="0.0000%"/>
    <numFmt numFmtId="169" formatCode="mmm\-yyyy"/>
    <numFmt numFmtId="170" formatCode="&quot;$&quot;#,##0.00"/>
    <numFmt numFmtId="171" formatCode="mm/dd/yyyy\ h:mm:ss\ AM/PM"/>
    <numFmt numFmtId="172" formatCode="0.0%"/>
  </numFmts>
  <fonts count="63" x14ac:knownFonts="1">
    <font>
      <sz val="11"/>
      <color theme="1"/>
      <name val="Calibri"/>
      <family val="2"/>
      <scheme val="minor"/>
    </font>
    <font>
      <b/>
      <sz val="11"/>
      <color theme="1"/>
      <name val="Calibri"/>
      <family val="2"/>
      <scheme val="minor"/>
    </font>
    <font>
      <sz val="11"/>
      <color theme="1"/>
      <name val="Calibri"/>
      <family val="2"/>
      <scheme val="minor"/>
    </font>
    <font>
      <b/>
      <i/>
      <sz val="11"/>
      <color theme="1"/>
      <name val="Calibri"/>
      <family val="2"/>
      <scheme val="minor"/>
    </font>
    <font>
      <b/>
      <u/>
      <sz val="11"/>
      <color theme="1"/>
      <name val="Calibri"/>
      <family val="2"/>
      <scheme val="minor"/>
    </font>
    <font>
      <sz val="10"/>
      <name val="Arial"/>
      <family val="2"/>
    </font>
    <font>
      <sz val="14"/>
      <name val="Arial"/>
      <family val="2"/>
    </font>
    <font>
      <sz val="10"/>
      <name val="Arial"/>
      <family val="2"/>
    </font>
    <font>
      <b/>
      <sz val="10"/>
      <name val="Arial"/>
      <family val="2"/>
    </font>
    <font>
      <sz val="10"/>
      <color indexed="8"/>
      <name val="Arial"/>
      <family val="2"/>
    </font>
    <font>
      <u/>
      <sz val="6.5"/>
      <color indexed="12"/>
      <name val="Arial"/>
      <family val="2"/>
    </font>
    <font>
      <b/>
      <sz val="16"/>
      <name val="Arial"/>
      <family val="2"/>
    </font>
    <font>
      <b/>
      <sz val="14"/>
      <name val="Arial"/>
      <family val="2"/>
    </font>
    <font>
      <b/>
      <sz val="12"/>
      <name val="Arial"/>
      <family val="2"/>
    </font>
    <font>
      <sz val="11"/>
      <name val="Arial"/>
      <family val="2"/>
    </font>
    <font>
      <sz val="12"/>
      <name val="Arial"/>
      <family val="2"/>
    </font>
    <font>
      <b/>
      <sz val="11"/>
      <color theme="0"/>
      <name val="Calibri"/>
      <family val="2"/>
      <scheme val="minor"/>
    </font>
    <font>
      <b/>
      <sz val="14"/>
      <color rgb="FF000000"/>
      <name val="Arial"/>
      <family val="2"/>
    </font>
    <font>
      <sz val="14"/>
      <color rgb="FF000000"/>
      <name val="Arial"/>
      <family val="2"/>
    </font>
    <font>
      <sz val="13"/>
      <color theme="1"/>
      <name val="Calibri"/>
      <family val="2"/>
      <scheme val="minor"/>
    </font>
    <font>
      <b/>
      <sz val="13"/>
      <color theme="1"/>
      <name val="Calibri"/>
      <family val="2"/>
      <scheme val="minor"/>
    </font>
    <font>
      <sz val="11"/>
      <name val="Calibri"/>
      <family val="2"/>
      <scheme val="minor"/>
    </font>
    <font>
      <u/>
      <sz val="11"/>
      <color theme="10"/>
      <name val="Calibri"/>
      <family val="2"/>
      <scheme val="minor"/>
    </font>
    <font>
      <sz val="12"/>
      <color theme="1"/>
      <name val="Calibri"/>
      <family val="2"/>
      <scheme val="minor"/>
    </font>
    <font>
      <sz val="8"/>
      <color theme="1"/>
      <name val="Calibri"/>
      <family val="2"/>
      <scheme val="minor"/>
    </font>
    <font>
      <sz val="12"/>
      <color rgb="FF000000"/>
      <name val="Calibri"/>
      <family val="2"/>
      <scheme val="minor"/>
    </font>
    <font>
      <b/>
      <sz val="11"/>
      <color theme="1"/>
      <name val="Arial"/>
      <family val="2"/>
    </font>
    <font>
      <sz val="9"/>
      <color indexed="81"/>
      <name val="Tahoma"/>
      <family val="2"/>
    </font>
    <font>
      <b/>
      <sz val="11"/>
      <name val="Arial"/>
      <family val="2"/>
    </font>
    <font>
      <u/>
      <sz val="11"/>
      <name val="Arial"/>
      <family val="2"/>
    </font>
    <font>
      <sz val="8"/>
      <name val="Calibri"/>
      <family val="2"/>
      <scheme val="minor"/>
    </font>
    <font>
      <b/>
      <u/>
      <sz val="10"/>
      <name val="Arial"/>
      <family val="2"/>
    </font>
    <font>
      <b/>
      <u/>
      <sz val="10"/>
      <color indexed="8"/>
      <name val="Arial"/>
      <family val="2"/>
    </font>
    <font>
      <sz val="11"/>
      <color rgb="FFFF0000"/>
      <name val="Calibri"/>
      <family val="2"/>
      <scheme val="minor"/>
    </font>
    <font>
      <b/>
      <sz val="10"/>
      <color rgb="FFFF0000"/>
      <name val="Arial"/>
      <family val="2"/>
    </font>
    <font>
      <sz val="10"/>
      <color rgb="FFFF0000"/>
      <name val="Arial"/>
      <family val="2"/>
    </font>
    <font>
      <i/>
      <sz val="11"/>
      <color theme="1"/>
      <name val="Calibri"/>
      <family val="2"/>
      <scheme val="minor"/>
    </font>
    <font>
      <sz val="11"/>
      <color theme="0"/>
      <name val="Calibri"/>
      <family val="2"/>
      <scheme val="minor"/>
    </font>
    <font>
      <b/>
      <sz val="20"/>
      <color theme="1"/>
      <name val="Calibri"/>
      <family val="2"/>
      <scheme val="minor"/>
    </font>
    <font>
      <b/>
      <i/>
      <sz val="12"/>
      <color rgb="FFC00000"/>
      <name val="Arial"/>
      <family val="2"/>
    </font>
    <font>
      <sz val="11"/>
      <color rgb="FFC00000"/>
      <name val="Calibri"/>
      <family val="2"/>
      <scheme val="minor"/>
    </font>
    <font>
      <sz val="10"/>
      <color rgb="FFC00000"/>
      <name val="Arial"/>
      <family val="2"/>
    </font>
    <font>
      <i/>
      <sz val="11"/>
      <name val="Calibri"/>
      <family val="2"/>
      <scheme val="minor"/>
    </font>
    <font>
      <i/>
      <sz val="10"/>
      <color theme="9"/>
      <name val="Arial"/>
      <family val="2"/>
    </font>
    <font>
      <i/>
      <sz val="10"/>
      <color theme="0" tint="-0.34998626667073579"/>
      <name val="Arial"/>
      <family val="2"/>
    </font>
    <font>
      <i/>
      <sz val="8"/>
      <color theme="0" tint="-0.34998626667073579"/>
      <name val="Arial"/>
      <family val="2"/>
    </font>
    <font>
      <b/>
      <sz val="14"/>
      <color theme="1"/>
      <name val="Arial"/>
      <family val="2"/>
    </font>
    <font>
      <b/>
      <sz val="11"/>
      <color rgb="FF110A9A"/>
      <name val="Calibri"/>
      <family val="2"/>
      <scheme val="minor"/>
    </font>
    <font>
      <b/>
      <i/>
      <u/>
      <sz val="12"/>
      <color rgb="FFC00000"/>
      <name val="Arial"/>
      <family val="2"/>
    </font>
    <font>
      <i/>
      <sz val="10"/>
      <name val="Arial"/>
      <family val="2"/>
    </font>
    <font>
      <i/>
      <sz val="10"/>
      <name val="Calibri Light"/>
      <family val="2"/>
      <scheme val="major"/>
    </font>
    <font>
      <b/>
      <sz val="11"/>
      <name val="Calibri"/>
      <family val="2"/>
      <scheme val="minor"/>
    </font>
    <font>
      <b/>
      <sz val="11"/>
      <color rgb="FF000000"/>
      <name val="Calibri"/>
      <family val="2"/>
      <scheme val="minor"/>
    </font>
    <font>
      <i/>
      <u/>
      <sz val="11"/>
      <color theme="1"/>
      <name val="Calibri"/>
      <family val="2"/>
      <scheme val="minor"/>
    </font>
    <font>
      <b/>
      <sz val="9"/>
      <color indexed="81"/>
      <name val="Tahoma"/>
      <family val="2"/>
    </font>
    <font>
      <u/>
      <sz val="10"/>
      <name val="Arial"/>
      <family val="2"/>
    </font>
    <font>
      <b/>
      <sz val="14"/>
      <color theme="1"/>
      <name val="Calibri"/>
      <family val="2"/>
      <scheme val="minor"/>
    </font>
    <font>
      <b/>
      <sz val="13"/>
      <name val="Arial"/>
      <family val="2"/>
    </font>
    <font>
      <b/>
      <sz val="11"/>
      <color rgb="FFC00000"/>
      <name val="Arial"/>
      <family val="2"/>
    </font>
    <font>
      <sz val="12"/>
      <name val="Calibri"/>
      <family val="2"/>
      <scheme val="minor"/>
    </font>
    <font>
      <i/>
      <sz val="12"/>
      <color rgb="FFC00000"/>
      <name val="Arial"/>
      <family val="2"/>
    </font>
    <font>
      <sz val="10"/>
      <color theme="0"/>
      <name val="Arial"/>
      <family val="2"/>
    </font>
    <font>
      <u/>
      <sz val="11"/>
      <name val="Calibri"/>
      <family val="2"/>
      <scheme val="minor"/>
    </font>
  </fonts>
  <fills count="21">
    <fill>
      <patternFill patternType="none"/>
    </fill>
    <fill>
      <patternFill patternType="gray125"/>
    </fill>
    <fill>
      <patternFill patternType="solid">
        <fgColor rgb="FFFFFF00"/>
        <bgColor indexed="64"/>
      </patternFill>
    </fill>
    <fill>
      <patternFill patternType="solid">
        <fgColor rgb="FF002060"/>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9" tint="-0.249977111117893"/>
        <bgColor indexed="64"/>
      </patternFill>
    </fill>
    <fill>
      <patternFill patternType="solid">
        <fgColor rgb="FFFCFEA0"/>
        <bgColor indexed="64"/>
      </patternFill>
    </fill>
    <fill>
      <patternFill patternType="solid">
        <fgColor theme="1"/>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darkUp">
        <fgColor theme="0" tint="-0.14996795556505021"/>
        <bgColor indexed="65"/>
      </patternFill>
    </fill>
    <fill>
      <patternFill patternType="darkUp">
        <fgColor theme="1"/>
        <bgColor theme="9" tint="0.79995117038483843"/>
      </patternFill>
    </fill>
    <fill>
      <patternFill patternType="solid">
        <fgColor theme="0" tint="-4.9989318521683403E-2"/>
        <bgColor indexed="64"/>
      </patternFill>
    </fill>
    <fill>
      <patternFill patternType="solid">
        <fgColor theme="9" tint="-0.499984740745262"/>
        <bgColor indexed="64"/>
      </patternFill>
    </fill>
    <fill>
      <patternFill patternType="gray0625">
        <fgColor auto="1"/>
      </patternFill>
    </fill>
    <fill>
      <patternFill patternType="solid">
        <fgColor theme="0" tint="-0.499984740745262"/>
        <bgColor indexed="64"/>
      </patternFill>
    </fill>
    <fill>
      <patternFill patternType="solid">
        <fgColor theme="0" tint="-0.249977111117893"/>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hair">
        <color indexed="64"/>
      </right>
      <top style="dotted">
        <color indexed="64"/>
      </top>
      <bottom style="hair">
        <color indexed="64"/>
      </bottom>
      <diagonal/>
    </border>
    <border>
      <left style="hair">
        <color indexed="64"/>
      </left>
      <right style="medium">
        <color indexed="64"/>
      </right>
      <top style="dotted">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right style="thin">
        <color indexed="64"/>
      </right>
      <top/>
      <bottom/>
      <diagonal/>
    </border>
    <border>
      <left style="hair">
        <color indexed="64"/>
      </left>
      <right/>
      <top style="medium">
        <color indexed="64"/>
      </top>
      <bottom style="medium">
        <color indexed="64"/>
      </bottom>
      <diagonal/>
    </border>
    <border>
      <left style="thick">
        <color auto="1"/>
      </left>
      <right style="thin">
        <color auto="1"/>
      </right>
      <top style="thick">
        <color auto="1"/>
      </top>
      <bottom style="medium">
        <color indexed="64"/>
      </bottom>
      <diagonal/>
    </border>
    <border>
      <left style="thin">
        <color auto="1"/>
      </left>
      <right style="thick">
        <color auto="1"/>
      </right>
      <top style="thick">
        <color auto="1"/>
      </top>
      <bottom style="medium">
        <color indexed="64"/>
      </bottom>
      <diagonal/>
    </border>
    <border>
      <left style="thick">
        <color auto="1"/>
      </left>
      <right style="thin">
        <color auto="1"/>
      </right>
      <top style="medium">
        <color indexed="64"/>
      </top>
      <bottom style="thin">
        <color auto="1"/>
      </bottom>
      <diagonal/>
    </border>
    <border>
      <left style="thin">
        <color auto="1"/>
      </left>
      <right style="thick">
        <color auto="1"/>
      </right>
      <top style="medium">
        <color indexed="64"/>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hair">
        <color indexed="64"/>
      </right>
      <top style="dotted">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right/>
      <top style="medium">
        <color indexed="64"/>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dotted">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medium">
        <color indexed="64"/>
      </top>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style="dotted">
        <color indexed="64"/>
      </bottom>
      <diagonal/>
    </border>
    <border>
      <left style="hair">
        <color indexed="64"/>
      </left>
      <right style="hair">
        <color indexed="64"/>
      </right>
      <top style="thin">
        <color indexed="64"/>
      </top>
      <bottom style="dotted">
        <color auto="1"/>
      </bottom>
      <diagonal/>
    </border>
    <border>
      <left style="hair">
        <color indexed="64"/>
      </left>
      <right style="thin">
        <color indexed="64"/>
      </right>
      <top style="thin">
        <color indexed="64"/>
      </top>
      <bottom style="dotted">
        <color auto="1"/>
      </bottom>
      <diagonal/>
    </border>
    <border>
      <left style="medium">
        <color indexed="64"/>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top style="thin">
        <color indexed="64"/>
      </top>
      <bottom style="dotted">
        <color auto="1"/>
      </bottom>
      <diagonal/>
    </border>
    <border>
      <left style="dotted">
        <color indexed="64"/>
      </left>
      <right style="dotted">
        <color indexed="64"/>
      </right>
      <top style="dotted">
        <color indexed="64"/>
      </top>
      <bottom style="dotted">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rgb="FF110A9A"/>
      </left>
      <right style="thin">
        <color rgb="FF110A9A"/>
      </right>
      <top style="thin">
        <color rgb="FF110A9A"/>
      </top>
      <bottom style="thin">
        <color rgb="FF110A9A"/>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s>
  <cellStyleXfs count="8">
    <xf numFmtId="0" fontId="0" fillId="0" borderId="0"/>
    <xf numFmtId="0" fontId="2" fillId="0" borderId="0"/>
    <xf numFmtId="164" fontId="5" fillId="0" borderId="0">
      <alignment horizontal="left" wrapText="1"/>
    </xf>
    <xf numFmtId="0" fontId="10" fillId="0" borderId="0" applyNumberFormat="0" applyFill="0" applyBorder="0" applyAlignment="0" applyProtection="0">
      <alignment vertical="top"/>
      <protection locked="0"/>
    </xf>
    <xf numFmtId="164" fontId="7" fillId="0" borderId="0">
      <alignment horizontal="left" wrapText="1"/>
    </xf>
    <xf numFmtId="0" fontId="22" fillId="0" borderId="0" applyNumberFormat="0" applyFill="0" applyBorder="0" applyAlignment="0" applyProtection="0"/>
    <xf numFmtId="9" fontId="2" fillId="0" borderId="0" applyFont="0" applyFill="0" applyBorder="0" applyAlignment="0" applyProtection="0"/>
    <xf numFmtId="43" fontId="2" fillId="0" borderId="0" applyFont="0" applyFill="0" applyBorder="0" applyAlignment="0" applyProtection="0"/>
  </cellStyleXfs>
  <cellXfs count="414">
    <xf numFmtId="0" fontId="0" fillId="0" borderId="0" xfId="0"/>
    <xf numFmtId="0" fontId="0" fillId="0" borderId="0" xfId="0" applyAlignment="1">
      <alignment wrapText="1"/>
    </xf>
    <xf numFmtId="0" fontId="1" fillId="0" borderId="0" xfId="0" applyFont="1"/>
    <xf numFmtId="0" fontId="6" fillId="0" borderId="2" xfId="2" applyNumberFormat="1" applyFont="1" applyBorder="1" applyAlignment="1"/>
    <xf numFmtId="0" fontId="6" fillId="0" borderId="0" xfId="2" applyNumberFormat="1" applyFont="1" applyAlignment="1"/>
    <xf numFmtId="0" fontId="8" fillId="0" borderId="0" xfId="2" applyNumberFormat="1" applyFont="1" applyAlignment="1"/>
    <xf numFmtId="1" fontId="9" fillId="0" borderId="0" xfId="2" applyNumberFormat="1" applyFont="1" applyAlignment="1">
      <alignment horizontal="left"/>
    </xf>
    <xf numFmtId="1" fontId="9" fillId="0" borderId="0" xfId="2" applyNumberFormat="1" applyFont="1" applyAlignment="1">
      <alignment horizontal="right"/>
    </xf>
    <xf numFmtId="0" fontId="10" fillId="0" borderId="0" xfId="3" quotePrefix="1" applyAlignment="1" applyProtection="1"/>
    <xf numFmtId="0" fontId="7" fillId="0" borderId="0" xfId="4" applyNumberFormat="1" applyAlignment="1"/>
    <xf numFmtId="0" fontId="12" fillId="0" borderId="0" xfId="4" applyNumberFormat="1" applyFont="1" applyAlignment="1">
      <alignment horizontal="centerContinuous" vertical="center"/>
    </xf>
    <xf numFmtId="0" fontId="6" fillId="0" borderId="0" xfId="4" applyNumberFormat="1" applyFont="1" applyAlignment="1"/>
    <xf numFmtId="0" fontId="13" fillId="0" borderId="0" xfId="4" applyNumberFormat="1" applyFont="1" applyAlignment="1"/>
    <xf numFmtId="0" fontId="15" fillId="0" borderId="0" xfId="4" applyNumberFormat="1" applyFont="1" applyAlignment="1"/>
    <xf numFmtId="0" fontId="7" fillId="0" borderId="0" xfId="4" applyNumberFormat="1" applyAlignment="1">
      <alignment shrinkToFit="1"/>
    </xf>
    <xf numFmtId="0" fontId="14" fillId="0" borderId="0" xfId="4" applyNumberFormat="1" applyFont="1" applyAlignment="1">
      <alignment shrinkToFit="1"/>
    </xf>
    <xf numFmtId="0" fontId="7" fillId="0" borderId="0" xfId="4" applyNumberFormat="1" applyAlignment="1">
      <alignment horizontal="left"/>
    </xf>
    <xf numFmtId="2" fontId="14" fillId="0" borderId="0" xfId="4" applyNumberFormat="1" applyFont="1" applyAlignment="1">
      <alignment wrapText="1"/>
    </xf>
    <xf numFmtId="2" fontId="14" fillId="0" borderId="0" xfId="4" applyNumberFormat="1" applyFont="1" applyAlignment="1">
      <alignment vertical="top" wrapText="1"/>
    </xf>
    <xf numFmtId="0" fontId="14" fillId="0" borderId="0" xfId="4" applyNumberFormat="1" applyFont="1" applyAlignment="1">
      <alignment wrapText="1"/>
    </xf>
    <xf numFmtId="164" fontId="14" fillId="0" borderId="0" xfId="4" applyFont="1" applyAlignment="1">
      <alignment vertical="top" wrapText="1"/>
    </xf>
    <xf numFmtId="164" fontId="14" fillId="0" borderId="0" xfId="4" applyFont="1" applyAlignment="1">
      <alignment wrapText="1"/>
    </xf>
    <xf numFmtId="164" fontId="14" fillId="0" borderId="0" xfId="4" applyFont="1" applyAlignment="1">
      <alignment vertical="top"/>
    </xf>
    <xf numFmtId="0" fontId="14" fillId="0" borderId="0" xfId="4" applyNumberFormat="1" applyFont="1" applyAlignment="1">
      <alignment vertical="top" wrapText="1"/>
    </xf>
    <xf numFmtId="0" fontId="14" fillId="0" borderId="0" xfId="4" applyNumberFormat="1" applyFont="1" applyAlignment="1">
      <alignment vertical="top"/>
    </xf>
    <xf numFmtId="164" fontId="7" fillId="0" borderId="0" xfId="4" applyAlignment="1">
      <alignment vertical="top" wrapText="1"/>
    </xf>
    <xf numFmtId="0" fontId="7" fillId="0" borderId="0" xfId="4" applyNumberFormat="1" applyAlignment="1">
      <alignment wrapText="1"/>
    </xf>
    <xf numFmtId="0" fontId="0" fillId="0" borderId="0" xfId="0" applyAlignment="1">
      <alignment horizontal="left" vertical="center" wrapText="1"/>
    </xf>
    <xf numFmtId="0" fontId="23" fillId="0" borderId="0" xfId="0" applyFont="1" applyAlignment="1">
      <alignment horizontal="left" vertical="center" wrapText="1"/>
    </xf>
    <xf numFmtId="0" fontId="23" fillId="0" borderId="0" xfId="0" applyFont="1" applyAlignment="1">
      <alignment vertical="center"/>
    </xf>
    <xf numFmtId="0" fontId="0" fillId="0" borderId="0" xfId="0" quotePrefix="1" applyAlignment="1">
      <alignment horizontal="left" vertical="center" wrapText="1"/>
    </xf>
    <xf numFmtId="0" fontId="23" fillId="0" borderId="0" xfId="0" applyFont="1"/>
    <xf numFmtId="0" fontId="24" fillId="0" borderId="0" xfId="0" applyFont="1" applyAlignment="1">
      <alignment vertical="center"/>
    </xf>
    <xf numFmtId="0" fontId="0" fillId="0" borderId="0" xfId="0" quotePrefix="1" applyAlignment="1">
      <alignment horizontal="left"/>
    </xf>
    <xf numFmtId="9" fontId="0" fillId="0" borderId="0" xfId="0" applyNumberFormat="1"/>
    <xf numFmtId="0" fontId="5" fillId="0" borderId="0" xfId="2" applyNumberFormat="1" applyAlignment="1"/>
    <xf numFmtId="0" fontId="0" fillId="0" borderId="0" xfId="0" quotePrefix="1" applyAlignment="1">
      <alignment horizontal="left" wrapText="1"/>
    </xf>
    <xf numFmtId="0" fontId="5" fillId="0" borderId="0" xfId="0" applyFont="1"/>
    <xf numFmtId="0" fontId="2" fillId="2" borderId="1" xfId="1" applyFill="1" applyBorder="1" applyAlignment="1" applyProtection="1">
      <alignment horizontal="center"/>
      <protection locked="0"/>
    </xf>
    <xf numFmtId="14" fontId="2" fillId="2" borderId="1" xfId="1" applyNumberFormat="1" applyFill="1" applyBorder="1" applyAlignment="1" applyProtection="1">
      <alignment horizontal="center"/>
      <protection locked="0"/>
    </xf>
    <xf numFmtId="0" fontId="5" fillId="2" borderId="16" xfId="2" applyNumberFormat="1" applyFill="1" applyBorder="1" applyAlignment="1" applyProtection="1">
      <alignment horizontal="center"/>
      <protection locked="0"/>
    </xf>
    <xf numFmtId="0" fontId="5" fillId="2" borderId="18" xfId="2" applyNumberFormat="1" applyFill="1" applyBorder="1" applyAlignment="1" applyProtection="1">
      <protection locked="0"/>
    </xf>
    <xf numFmtId="0" fontId="13" fillId="0" borderId="0" xfId="0" applyFont="1"/>
    <xf numFmtId="0" fontId="0" fillId="0" borderId="0" xfId="0" applyAlignment="1">
      <alignment shrinkToFit="1"/>
    </xf>
    <xf numFmtId="0" fontId="8" fillId="0" borderId="25" xfId="4" applyNumberFormat="1" applyFont="1" applyBorder="1" applyAlignment="1"/>
    <xf numFmtId="0" fontId="8" fillId="0" borderId="26" xfId="4" applyNumberFormat="1" applyFont="1" applyBorder="1" applyAlignment="1"/>
    <xf numFmtId="0" fontId="5" fillId="0" borderId="27" xfId="4" applyNumberFormat="1" applyFont="1" applyBorder="1" applyAlignment="1"/>
    <xf numFmtId="0" fontId="5" fillId="0" borderId="28" xfId="4" applyNumberFormat="1" applyFont="1" applyBorder="1" applyAlignment="1"/>
    <xf numFmtId="0" fontId="5" fillId="0" borderId="29" xfId="4" applyNumberFormat="1" applyFont="1" applyBorder="1" applyAlignment="1"/>
    <xf numFmtId="0" fontId="5" fillId="0" borderId="30" xfId="4" applyNumberFormat="1" applyFont="1" applyBorder="1" applyAlignment="1"/>
    <xf numFmtId="0" fontId="5" fillId="0" borderId="31" xfId="4" applyNumberFormat="1" applyFont="1" applyBorder="1" applyAlignment="1"/>
    <xf numFmtId="0" fontId="5" fillId="0" borderId="32" xfId="4" applyNumberFormat="1" applyFont="1" applyBorder="1" applyAlignment="1"/>
    <xf numFmtId="0" fontId="2" fillId="0" borderId="1" xfId="1" applyBorder="1" applyAlignment="1">
      <alignment horizontal="center"/>
    </xf>
    <xf numFmtId="164" fontId="17" fillId="4" borderId="0" xfId="2" applyFont="1" applyFill="1" applyAlignment="1"/>
    <xf numFmtId="0" fontId="2" fillId="0" borderId="0" xfId="1"/>
    <xf numFmtId="0" fontId="3" fillId="0" borderId="0" xfId="1" applyFont="1"/>
    <xf numFmtId="164" fontId="19" fillId="4" borderId="0" xfId="2" applyFont="1" applyFill="1" applyAlignment="1">
      <alignment horizontal="left"/>
    </xf>
    <xf numFmtId="164" fontId="5" fillId="4" borderId="0" xfId="2" applyFill="1" applyAlignment="1"/>
    <xf numFmtId="164" fontId="5" fillId="4" borderId="0" xfId="2" applyFill="1" applyAlignment="1">
      <alignment wrapText="1"/>
    </xf>
    <xf numFmtId="164" fontId="20" fillId="0" borderId="0" xfId="2" applyFont="1" applyAlignment="1">
      <alignment horizontal="center" wrapText="1"/>
    </xf>
    <xf numFmtId="0" fontId="4" fillId="0" borderId="0" xfId="1" applyFont="1"/>
    <xf numFmtId="0" fontId="0" fillId="0" borderId="0" xfId="1" applyFont="1"/>
    <xf numFmtId="0" fontId="2" fillId="0" borderId="0" xfId="1" quotePrefix="1" applyAlignment="1">
      <alignment horizontal="left"/>
    </xf>
    <xf numFmtId="0" fontId="4" fillId="0" borderId="0" xfId="0" applyFont="1"/>
    <xf numFmtId="0" fontId="17" fillId="0" borderId="0" xfId="0" quotePrefix="1" applyFont="1" applyAlignment="1">
      <alignment horizontal="left"/>
    </xf>
    <xf numFmtId="0" fontId="19" fillId="0" borderId="0" xfId="0" applyFont="1" applyAlignment="1">
      <alignment horizontal="left"/>
    </xf>
    <xf numFmtId="0" fontId="16" fillId="3" borderId="1" xfId="0" applyFont="1" applyFill="1" applyBorder="1" applyAlignment="1">
      <alignment horizontal="center"/>
    </xf>
    <xf numFmtId="0" fontId="16" fillId="3" borderId="1" xfId="0" applyFont="1" applyFill="1" applyBorder="1" applyAlignment="1">
      <alignment horizontal="center" wrapText="1"/>
    </xf>
    <xf numFmtId="0" fontId="1" fillId="0" borderId="0" xfId="0" applyFont="1" applyAlignment="1">
      <alignment horizontal="center"/>
    </xf>
    <xf numFmtId="0" fontId="0" fillId="0" borderId="1" xfId="0" applyBorder="1" applyAlignment="1">
      <alignment horizontal="center"/>
    </xf>
    <xf numFmtId="0" fontId="0" fillId="0" borderId="1" xfId="0" applyBorder="1" applyAlignment="1">
      <alignment horizontal="center" wrapText="1"/>
    </xf>
    <xf numFmtId="0" fontId="25" fillId="0" borderId="1" xfId="0" applyFont="1" applyBorder="1" applyAlignment="1">
      <alignment wrapText="1"/>
    </xf>
    <xf numFmtId="0" fontId="25" fillId="0" borderId="1" xfId="0" quotePrefix="1" applyFont="1" applyBorder="1" applyAlignment="1">
      <alignment horizontal="left" wrapText="1"/>
    </xf>
    <xf numFmtId="0" fontId="25" fillId="0" borderId="1" xfId="0" applyFont="1" applyBorder="1" applyAlignment="1">
      <alignment vertical="center" wrapText="1"/>
    </xf>
    <xf numFmtId="0" fontId="23" fillId="0" borderId="1" xfId="0" applyFont="1" applyBorder="1" applyAlignment="1">
      <alignment wrapText="1"/>
    </xf>
    <xf numFmtId="0" fontId="23" fillId="0" borderId="0" xfId="0" applyFont="1" applyAlignment="1">
      <alignment wrapText="1"/>
    </xf>
    <xf numFmtId="0" fontId="0" fillId="0" borderId="0" xfId="0" applyAlignment="1">
      <alignment horizontal="center"/>
    </xf>
    <xf numFmtId="0" fontId="31" fillId="0" borderId="0" xfId="2" applyNumberFormat="1" applyFont="1" applyAlignment="1"/>
    <xf numFmtId="0" fontId="31" fillId="0" borderId="0" xfId="0" applyFont="1"/>
    <xf numFmtId="0" fontId="2" fillId="10" borderId="1" xfId="1" applyFill="1" applyBorder="1" applyAlignment="1" applyProtection="1">
      <alignment horizontal="center"/>
      <protection locked="0"/>
    </xf>
    <xf numFmtId="1" fontId="32" fillId="0" borderId="0" xfId="2" applyNumberFormat="1" applyFont="1" applyAlignment="1">
      <alignment horizontal="left"/>
    </xf>
    <xf numFmtId="0" fontId="5" fillId="2" borderId="42" xfId="2" applyNumberFormat="1" applyFill="1" applyBorder="1" applyAlignment="1" applyProtection="1">
      <alignment horizontal="center"/>
      <protection locked="0"/>
    </xf>
    <xf numFmtId="165" fontId="12" fillId="4" borderId="0" xfId="2" applyNumberFormat="1" applyFont="1" applyFill="1" applyAlignment="1"/>
    <xf numFmtId="165" fontId="5" fillId="4" borderId="0" xfId="2" applyNumberFormat="1" applyFill="1" applyAlignment="1"/>
    <xf numFmtId="0" fontId="5" fillId="4" borderId="0" xfId="2" applyNumberFormat="1" applyFill="1" applyAlignment="1"/>
    <xf numFmtId="164" fontId="5" fillId="4" borderId="0" xfId="2" applyFill="1" applyAlignment="1">
      <alignment horizontal="center"/>
    </xf>
    <xf numFmtId="0" fontId="5" fillId="4" borderId="0" xfId="2" applyNumberFormat="1" applyFill="1" applyAlignment="1">
      <alignment horizontal="right"/>
    </xf>
    <xf numFmtId="165" fontId="11" fillId="4" borderId="0" xfId="2" applyNumberFormat="1" applyFont="1" applyFill="1" applyAlignment="1"/>
    <xf numFmtId="0" fontId="5" fillId="4" borderId="0" xfId="2" applyNumberFormat="1" applyFill="1" applyAlignment="1">
      <alignment horizontal="right" vertical="center" wrapText="1"/>
    </xf>
    <xf numFmtId="165" fontId="26" fillId="6" borderId="11" xfId="2" applyNumberFormat="1" applyFont="1" applyFill="1" applyBorder="1" applyAlignment="1">
      <alignment horizontal="center" vertical="center" wrapText="1"/>
    </xf>
    <xf numFmtId="164" fontId="26" fillId="6" borderId="12" xfId="2" applyFont="1" applyFill="1" applyBorder="1" applyAlignment="1">
      <alignment horizontal="center" vertical="center" wrapText="1"/>
    </xf>
    <xf numFmtId="0" fontId="5" fillId="4" borderId="0" xfId="2" applyNumberFormat="1" applyFill="1" applyAlignment="1">
      <alignment horizontal="center" vertical="center" wrapText="1"/>
    </xf>
    <xf numFmtId="0" fontId="8" fillId="4" borderId="0" xfId="2" applyNumberFormat="1" applyFont="1" applyFill="1" applyAlignment="1">
      <alignment horizontal="right"/>
    </xf>
    <xf numFmtId="0" fontId="8" fillId="7" borderId="13" xfId="2" applyNumberFormat="1" applyFont="1" applyFill="1" applyBorder="1" applyAlignment="1">
      <alignment horizontal="center"/>
    </xf>
    <xf numFmtId="0" fontId="8" fillId="4" borderId="0" xfId="2" applyNumberFormat="1" applyFont="1" applyFill="1" applyAlignment="1"/>
    <xf numFmtId="14" fontId="8" fillId="4" borderId="0" xfId="2" applyNumberFormat="1" applyFont="1" applyFill="1" applyAlignment="1"/>
    <xf numFmtId="0" fontId="8" fillId="7" borderId="34" xfId="2" applyNumberFormat="1" applyFont="1" applyFill="1" applyBorder="1" applyAlignment="1">
      <alignment horizontal="center"/>
    </xf>
    <xf numFmtId="0" fontId="5" fillId="4" borderId="6" xfId="2" applyNumberFormat="1" applyFill="1" applyBorder="1" applyAlignment="1">
      <alignment horizontal="center"/>
    </xf>
    <xf numFmtId="0" fontId="5" fillId="4" borderId="0" xfId="2" applyNumberFormat="1" applyFill="1" applyAlignment="1">
      <alignment horizontal="center"/>
    </xf>
    <xf numFmtId="165" fontId="5" fillId="4" borderId="0" xfId="2" applyNumberFormat="1" applyFill="1" applyAlignment="1">
      <alignment horizontal="center"/>
    </xf>
    <xf numFmtId="0" fontId="28" fillId="4" borderId="0" xfId="2" applyNumberFormat="1" applyFont="1" applyFill="1" applyAlignment="1">
      <alignment horizontal="center" vertical="center" wrapText="1"/>
    </xf>
    <xf numFmtId="0" fontId="28" fillId="6" borderId="20" xfId="2" applyNumberFormat="1" applyFont="1" applyFill="1" applyBorder="1" applyAlignment="1">
      <alignment horizontal="center" vertical="center" wrapText="1"/>
    </xf>
    <xf numFmtId="0" fontId="28" fillId="6" borderId="21" xfId="2" applyNumberFormat="1" applyFont="1" applyFill="1" applyBorder="1" applyAlignment="1">
      <alignment horizontal="center" vertical="center" wrapText="1"/>
    </xf>
    <xf numFmtId="0" fontId="28" fillId="6" borderId="24" xfId="2" applyNumberFormat="1" applyFont="1" applyFill="1" applyBorder="1" applyAlignment="1">
      <alignment horizontal="center" vertical="center" wrapText="1"/>
    </xf>
    <xf numFmtId="0" fontId="28" fillId="6" borderId="22" xfId="2" applyNumberFormat="1" applyFont="1" applyFill="1" applyBorder="1" applyAlignment="1">
      <alignment horizontal="center" vertical="center" wrapText="1"/>
    </xf>
    <xf numFmtId="164" fontId="26" fillId="6" borderId="21" xfId="2" applyFont="1" applyFill="1" applyBorder="1" applyAlignment="1">
      <alignment horizontal="center" vertical="center" wrapText="1"/>
    </xf>
    <xf numFmtId="0" fontId="8" fillId="7" borderId="35" xfId="2" applyNumberFormat="1" applyFont="1" applyFill="1" applyBorder="1" applyAlignment="1">
      <alignment horizontal="center"/>
    </xf>
    <xf numFmtId="14" fontId="8" fillId="7" borderId="36" xfId="2" applyNumberFormat="1" applyFont="1" applyFill="1" applyBorder="1" applyAlignment="1">
      <alignment horizontal="center"/>
    </xf>
    <xf numFmtId="18" fontId="8" fillId="7" borderId="36" xfId="2" applyNumberFormat="1" applyFont="1" applyFill="1" applyBorder="1" applyAlignment="1">
      <alignment horizontal="center"/>
    </xf>
    <xf numFmtId="18" fontId="8" fillId="7" borderId="37" xfId="2" applyNumberFormat="1" applyFont="1" applyFill="1" applyBorder="1" applyAlignment="1">
      <alignment horizontal="center"/>
    </xf>
    <xf numFmtId="0" fontId="8" fillId="7" borderId="38" xfId="2" applyNumberFormat="1" applyFont="1" applyFill="1" applyBorder="1" applyAlignment="1">
      <alignment horizontal="center"/>
    </xf>
    <xf numFmtId="0" fontId="8" fillId="7" borderId="36" xfId="2" applyNumberFormat="1" applyFont="1" applyFill="1" applyBorder="1" applyAlignment="1">
      <alignment horizontal="center"/>
    </xf>
    <xf numFmtId="0" fontId="8" fillId="7" borderId="37" xfId="2" applyNumberFormat="1" applyFont="1" applyFill="1" applyBorder="1" applyAlignment="1">
      <alignment horizontal="center"/>
    </xf>
    <xf numFmtId="0" fontId="1" fillId="4" borderId="0" xfId="0" applyFont="1" applyFill="1" applyAlignment="1">
      <alignment horizontal="center"/>
    </xf>
    <xf numFmtId="0" fontId="5" fillId="0" borderId="0" xfId="4" applyNumberFormat="1" applyFont="1" applyAlignment="1"/>
    <xf numFmtId="0" fontId="33" fillId="0" borderId="0" xfId="1" applyFont="1"/>
    <xf numFmtId="0" fontId="34" fillId="4" borderId="0" xfId="2" applyNumberFormat="1" applyFont="1" applyFill="1" applyAlignment="1"/>
    <xf numFmtId="0" fontId="35" fillId="4" borderId="0" xfId="2" applyNumberFormat="1" applyFont="1" applyFill="1" applyAlignment="1">
      <alignment horizontal="right"/>
    </xf>
    <xf numFmtId="164" fontId="35" fillId="4" borderId="0" xfId="2" applyFont="1" applyFill="1" applyAlignment="1"/>
    <xf numFmtId="0" fontId="35" fillId="4" borderId="0" xfId="2" applyNumberFormat="1" applyFont="1" applyFill="1" applyAlignment="1"/>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0" xfId="0" applyAlignment="1">
      <alignment vertical="center"/>
    </xf>
    <xf numFmtId="0" fontId="36" fillId="0" borderId="1" xfId="0" applyFont="1" applyBorder="1" applyAlignment="1">
      <alignment horizontal="left" vertical="center" wrapText="1"/>
    </xf>
    <xf numFmtId="0" fontId="36" fillId="0" borderId="1" xfId="0" quotePrefix="1" applyFont="1" applyBorder="1" applyAlignment="1">
      <alignment horizontal="left" vertical="center" wrapText="1"/>
    </xf>
    <xf numFmtId="0" fontId="21" fillId="2" borderId="1" xfId="0" applyFont="1" applyFill="1" applyBorder="1" applyAlignment="1" applyProtection="1">
      <alignment horizontal="center" vertical="center" wrapText="1"/>
      <protection locked="0"/>
    </xf>
    <xf numFmtId="0" fontId="21" fillId="10" borderId="1" xfId="0" applyFont="1" applyFill="1" applyBorder="1" applyAlignment="1" applyProtection="1">
      <alignment horizontal="center" vertical="center" wrapText="1"/>
      <protection locked="0"/>
    </xf>
    <xf numFmtId="14" fontId="21" fillId="2" borderId="1" xfId="0" applyNumberFormat="1" applyFont="1" applyFill="1" applyBorder="1" applyAlignment="1" applyProtection="1">
      <alignment horizontal="center" vertical="center" wrapText="1"/>
      <protection locked="0"/>
    </xf>
    <xf numFmtId="0" fontId="16" fillId="3" borderId="1" xfId="0" applyFont="1" applyFill="1" applyBorder="1" applyAlignment="1">
      <alignment horizontal="center" vertical="center"/>
    </xf>
    <xf numFmtId="0" fontId="16" fillId="3" borderId="1" xfId="0" applyFont="1" applyFill="1" applyBorder="1" applyAlignment="1">
      <alignment horizontal="center" vertical="center" wrapText="1"/>
    </xf>
    <xf numFmtId="0" fontId="16" fillId="3" borderId="0" xfId="0" applyFont="1" applyFill="1" applyAlignment="1">
      <alignment horizontal="center" vertical="center" wrapText="1"/>
    </xf>
    <xf numFmtId="0" fontId="0" fillId="11" borderId="1" xfId="0" quotePrefix="1" applyFill="1" applyBorder="1" applyAlignment="1">
      <alignment horizontal="left" vertical="center" wrapText="1"/>
    </xf>
    <xf numFmtId="0" fontId="0" fillId="0" borderId="0" xfId="0" applyAlignment="1">
      <alignment horizontal="center" vertical="center"/>
    </xf>
    <xf numFmtId="9" fontId="0" fillId="11" borderId="1" xfId="0" applyNumberFormat="1" applyFill="1" applyBorder="1" applyAlignment="1">
      <alignment horizontal="left" vertical="center"/>
    </xf>
    <xf numFmtId="0" fontId="0" fillId="11" borderId="1" xfId="0" applyFill="1" applyBorder="1" applyAlignment="1">
      <alignment horizontal="left" vertical="center"/>
    </xf>
    <xf numFmtId="0" fontId="0" fillId="11" borderId="1" xfId="0" applyFill="1" applyBorder="1" applyAlignment="1">
      <alignment horizontal="left" vertical="center" wrapText="1"/>
    </xf>
    <xf numFmtId="0" fontId="0" fillId="0" borderId="43" xfId="0" applyBorder="1" applyAlignment="1">
      <alignment horizontal="center" vertical="center"/>
    </xf>
    <xf numFmtId="0" fontId="0" fillId="14" borderId="43" xfId="0" applyFill="1" applyBorder="1" applyAlignment="1">
      <alignment horizontal="center" vertical="center"/>
    </xf>
    <xf numFmtId="0" fontId="0" fillId="14" borderId="44" xfId="0" applyFill="1" applyBorder="1" applyAlignment="1">
      <alignment horizontal="center" vertical="center"/>
    </xf>
    <xf numFmtId="0" fontId="0" fillId="14" borderId="0" xfId="0" applyFill="1" applyAlignment="1">
      <alignment horizontal="center" vertical="center"/>
    </xf>
    <xf numFmtId="0" fontId="0" fillId="14" borderId="23" xfId="0" applyFill="1" applyBorder="1" applyAlignment="1">
      <alignment horizontal="center" vertical="center"/>
    </xf>
    <xf numFmtId="0" fontId="0" fillId="0" borderId="23" xfId="0" applyBorder="1" applyAlignment="1">
      <alignment horizontal="center" vertical="center"/>
    </xf>
    <xf numFmtId="0" fontId="0" fillId="14" borderId="4" xfId="0" applyFill="1" applyBorder="1" applyAlignment="1">
      <alignment horizontal="center" vertical="center"/>
    </xf>
    <xf numFmtId="0" fontId="0" fillId="0" borderId="4" xfId="0" applyBorder="1" applyAlignment="1">
      <alignment horizontal="center" vertical="center"/>
    </xf>
    <xf numFmtId="0" fontId="0" fillId="0" borderId="45" xfId="0" applyBorder="1" applyAlignment="1">
      <alignment horizontal="center" vertical="center"/>
    </xf>
    <xf numFmtId="0" fontId="25" fillId="0" borderId="7" xfId="0" applyFont="1" applyBorder="1" applyAlignment="1">
      <alignment wrapText="1"/>
    </xf>
    <xf numFmtId="0" fontId="25" fillId="0" borderId="7" xfId="0" quotePrefix="1" applyFont="1" applyBorder="1" applyAlignment="1">
      <alignment horizontal="left" wrapText="1"/>
    </xf>
    <xf numFmtId="0" fontId="25" fillId="0" borderId="7" xfId="0" applyFont="1" applyBorder="1" applyAlignment="1">
      <alignment vertical="center" wrapText="1"/>
    </xf>
    <xf numFmtId="0" fontId="23" fillId="0" borderId="7" xfId="0" applyFont="1" applyBorder="1" applyAlignment="1">
      <alignment wrapText="1"/>
    </xf>
    <xf numFmtId="0" fontId="25" fillId="12" borderId="5" xfId="0" applyFont="1" applyFill="1" applyBorder="1" applyAlignment="1">
      <alignment horizontal="center" vertical="center" wrapText="1"/>
    </xf>
    <xf numFmtId="0" fontId="0" fillId="13" borderId="13" xfId="0" applyFill="1" applyBorder="1" applyAlignment="1">
      <alignment horizontal="center" vertical="center"/>
    </xf>
    <xf numFmtId="0" fontId="25" fillId="12" borderId="6" xfId="0" quotePrefix="1" applyFont="1" applyFill="1" applyBorder="1" applyAlignment="1">
      <alignment horizontal="center" vertical="center" wrapText="1"/>
    </xf>
    <xf numFmtId="0" fontId="0" fillId="13" borderId="14" xfId="0" applyFill="1" applyBorder="1" applyAlignment="1">
      <alignment horizontal="center" vertical="center"/>
    </xf>
    <xf numFmtId="0" fontId="25" fillId="12" borderId="6" xfId="0" applyFont="1" applyFill="1" applyBorder="1" applyAlignment="1">
      <alignment horizontal="center" vertical="center" wrapText="1"/>
    </xf>
    <xf numFmtId="0" fontId="23" fillId="12" borderId="6" xfId="0" applyFont="1" applyFill="1" applyBorder="1" applyAlignment="1">
      <alignment horizontal="center" vertical="center" wrapText="1"/>
    </xf>
    <xf numFmtId="0" fontId="23" fillId="12" borderId="33" xfId="0" applyFont="1" applyFill="1" applyBorder="1" applyAlignment="1">
      <alignment horizontal="center" vertical="center" wrapText="1"/>
    </xf>
    <xf numFmtId="0" fontId="0" fillId="13" borderId="34" xfId="0" applyFill="1" applyBorder="1" applyAlignment="1">
      <alignment horizontal="center" vertical="center"/>
    </xf>
    <xf numFmtId="0" fontId="4" fillId="0" borderId="0" xfId="0" applyFont="1" applyAlignment="1">
      <alignment horizontal="right"/>
    </xf>
    <xf numFmtId="0" fontId="38" fillId="0" borderId="0" xfId="0" applyFont="1" applyAlignment="1">
      <alignment vertical="center"/>
    </xf>
    <xf numFmtId="0" fontId="0" fillId="0" borderId="6" xfId="0" quotePrefix="1" applyBorder="1" applyAlignment="1">
      <alignment horizontal="left"/>
    </xf>
    <xf numFmtId="0" fontId="0" fillId="0" borderId="14" xfId="0" applyBorder="1"/>
    <xf numFmtId="0" fontId="0" fillId="0" borderId="33" xfId="0" applyBorder="1" applyAlignment="1">
      <alignment horizontal="left"/>
    </xf>
    <xf numFmtId="0" fontId="0" fillId="0" borderId="47" xfId="0" applyBorder="1"/>
    <xf numFmtId="0" fontId="0" fillId="0" borderId="34" xfId="0" applyBorder="1"/>
    <xf numFmtId="0" fontId="0" fillId="0" borderId="33" xfId="0" quotePrefix="1" applyBorder="1" applyAlignment="1">
      <alignment horizontal="left"/>
    </xf>
    <xf numFmtId="0" fontId="0" fillId="0" borderId="6" xfId="0" applyBorder="1" applyAlignment="1">
      <alignment horizontal="left"/>
    </xf>
    <xf numFmtId="0" fontId="0" fillId="0" borderId="6" xfId="0" applyBorder="1"/>
    <xf numFmtId="0" fontId="0" fillId="0" borderId="33" xfId="0" applyBorder="1"/>
    <xf numFmtId="0" fontId="16" fillId="3" borderId="1" xfId="0" applyFont="1" applyFill="1" applyBorder="1" applyAlignment="1">
      <alignment horizontal="left" vertical="center" wrapText="1"/>
    </xf>
    <xf numFmtId="0" fontId="0" fillId="12" borderId="1" xfId="0" applyFill="1" applyBorder="1" applyAlignment="1">
      <alignment horizontal="right"/>
    </xf>
    <xf numFmtId="0" fontId="0" fillId="13" borderId="1" xfId="0" applyFill="1" applyBorder="1" applyAlignment="1">
      <alignment horizontal="right"/>
    </xf>
    <xf numFmtId="0" fontId="0" fillId="0" borderId="47" xfId="0" quotePrefix="1" applyBorder="1"/>
    <xf numFmtId="0" fontId="3" fillId="0" borderId="0" xfId="0" applyFont="1"/>
    <xf numFmtId="0" fontId="0" fillId="15" borderId="1" xfId="0" applyFill="1" applyBorder="1" applyAlignment="1">
      <alignment horizontal="right"/>
    </xf>
    <xf numFmtId="0" fontId="33" fillId="0" borderId="0" xfId="0" applyFont="1"/>
    <xf numFmtId="0" fontId="40" fillId="0" borderId="0" xfId="1" applyFont="1"/>
    <xf numFmtId="0" fontId="21" fillId="0" borderId="6" xfId="0" quotePrefix="1" applyFont="1" applyBorder="1" applyAlignment="1">
      <alignment horizontal="left"/>
    </xf>
    <xf numFmtId="0" fontId="42" fillId="0" borderId="1" xfId="0" applyFont="1" applyBorder="1" applyAlignment="1">
      <alignment horizontal="left" vertical="center" wrapText="1"/>
    </xf>
    <xf numFmtId="0" fontId="21" fillId="0" borderId="0" xfId="1" applyFont="1"/>
    <xf numFmtId="0" fontId="2" fillId="0" borderId="43" xfId="1" applyBorder="1"/>
    <xf numFmtId="0" fontId="43" fillId="4" borderId="5" xfId="2" applyNumberFormat="1" applyFont="1" applyFill="1" applyBorder="1" applyAlignment="1">
      <alignment horizontal="left"/>
    </xf>
    <xf numFmtId="0" fontId="5" fillId="4" borderId="13" xfId="2" applyNumberFormat="1" applyFill="1" applyBorder="1" applyAlignment="1">
      <alignment horizontal="center"/>
    </xf>
    <xf numFmtId="0" fontId="44" fillId="4" borderId="6" xfId="2" applyNumberFormat="1" applyFont="1" applyFill="1" applyBorder="1" applyAlignment="1">
      <alignment horizontal="center"/>
    </xf>
    <xf numFmtId="0" fontId="44" fillId="4" borderId="14" xfId="2" applyNumberFormat="1" applyFont="1" applyFill="1" applyBorder="1" applyAlignment="1">
      <alignment horizontal="center"/>
    </xf>
    <xf numFmtId="0" fontId="41" fillId="4" borderId="0" xfId="2" applyNumberFormat="1" applyFont="1" applyFill="1" applyAlignment="1"/>
    <xf numFmtId="0" fontId="1" fillId="0" borderId="0" xfId="0" applyFont="1" applyAlignment="1">
      <alignment wrapText="1"/>
    </xf>
    <xf numFmtId="164" fontId="20" fillId="0" borderId="1" xfId="2" applyFont="1" applyBorder="1" applyAlignment="1">
      <alignment horizontal="center" wrapText="1"/>
    </xf>
    <xf numFmtId="0" fontId="8" fillId="4" borderId="0" xfId="2" applyNumberFormat="1" applyFont="1" applyFill="1" applyAlignment="1">
      <alignment horizontal="left"/>
    </xf>
    <xf numFmtId="0" fontId="5" fillId="2" borderId="51" xfId="2" applyNumberFormat="1" applyFill="1" applyBorder="1" applyAlignment="1" applyProtection="1">
      <protection locked="0"/>
    </xf>
    <xf numFmtId="0" fontId="8" fillId="7" borderId="52" xfId="2" applyNumberFormat="1" applyFont="1" applyFill="1" applyBorder="1" applyAlignment="1">
      <alignment horizontal="center"/>
    </xf>
    <xf numFmtId="14" fontId="8" fillId="7" borderId="53" xfId="2" applyNumberFormat="1" applyFont="1" applyFill="1" applyBorder="1" applyAlignment="1">
      <alignment horizontal="center"/>
    </xf>
    <xf numFmtId="14" fontId="8" fillId="7" borderId="54" xfId="2" applyNumberFormat="1" applyFont="1" applyFill="1" applyBorder="1" applyAlignment="1">
      <alignment horizontal="center"/>
    </xf>
    <xf numFmtId="14" fontId="8" fillId="7" borderId="37" xfId="2" applyNumberFormat="1" applyFont="1" applyFill="1" applyBorder="1" applyAlignment="1">
      <alignment horizontal="center"/>
    </xf>
    <xf numFmtId="0" fontId="5" fillId="2" borderId="55" xfId="2" applyNumberFormat="1" applyFill="1" applyBorder="1" applyAlignment="1" applyProtection="1">
      <protection locked="0"/>
    </xf>
    <xf numFmtId="14" fontId="5" fillId="4" borderId="56" xfId="2" applyNumberFormat="1" applyFill="1" applyBorder="1" applyAlignment="1">
      <alignment horizontal="center" vertical="center"/>
    </xf>
    <xf numFmtId="0" fontId="5" fillId="2" borderId="57" xfId="2" applyNumberFormat="1" applyFill="1" applyBorder="1" applyAlignment="1" applyProtection="1">
      <protection locked="0"/>
    </xf>
    <xf numFmtId="0" fontId="5" fillId="2" borderId="56" xfId="2" applyNumberFormat="1" applyFill="1" applyBorder="1" applyAlignment="1" applyProtection="1">
      <protection locked="0"/>
    </xf>
    <xf numFmtId="0" fontId="5" fillId="2" borderId="58" xfId="2" applyNumberFormat="1" applyFill="1" applyBorder="1" applyAlignment="1" applyProtection="1">
      <protection locked="0"/>
    </xf>
    <xf numFmtId="0" fontId="5" fillId="2" borderId="17" xfId="2" applyNumberFormat="1" applyFill="1" applyBorder="1" applyAlignment="1" applyProtection="1">
      <protection locked="0"/>
    </xf>
    <xf numFmtId="0" fontId="5" fillId="2" borderId="59" xfId="2" applyNumberFormat="1" applyFill="1" applyBorder="1" applyAlignment="1" applyProtection="1">
      <protection locked="0"/>
    </xf>
    <xf numFmtId="0" fontId="5" fillId="2" borderId="41" xfId="2" applyNumberFormat="1" applyFill="1" applyBorder="1" applyAlignment="1" applyProtection="1">
      <protection locked="0"/>
    </xf>
    <xf numFmtId="0" fontId="5" fillId="2" borderId="60" xfId="2" applyNumberFormat="1" applyFill="1" applyBorder="1" applyAlignment="1" applyProtection="1">
      <protection locked="0"/>
    </xf>
    <xf numFmtId="0" fontId="5" fillId="2" borderId="61" xfId="2" applyNumberFormat="1" applyFill="1" applyBorder="1" applyAlignment="1" applyProtection="1">
      <protection locked="0"/>
    </xf>
    <xf numFmtId="0" fontId="2" fillId="2" borderId="1" xfId="1" applyFill="1" applyBorder="1" applyAlignment="1" applyProtection="1">
      <alignment horizontal="center" vertical="center"/>
      <protection locked="0"/>
    </xf>
    <xf numFmtId="0" fontId="5" fillId="9" borderId="62" xfId="2" applyNumberFormat="1" applyFill="1" applyBorder="1" applyAlignment="1" applyProtection="1">
      <protection locked="0"/>
    </xf>
    <xf numFmtId="0" fontId="5" fillId="9" borderId="58" xfId="2" applyNumberFormat="1" applyFill="1" applyBorder="1" applyAlignment="1" applyProtection="1">
      <protection locked="0"/>
    </xf>
    <xf numFmtId="0" fontId="5" fillId="9" borderId="17" xfId="2" applyNumberFormat="1" applyFill="1" applyBorder="1" applyAlignment="1" applyProtection="1">
      <protection locked="0"/>
    </xf>
    <xf numFmtId="0" fontId="5" fillId="9" borderId="59" xfId="2" applyNumberFormat="1" applyFill="1" applyBorder="1" applyAlignment="1" applyProtection="1">
      <protection locked="0"/>
    </xf>
    <xf numFmtId="0" fontId="5" fillId="9" borderId="41" xfId="2" applyNumberFormat="1" applyFill="1" applyBorder="1" applyAlignment="1" applyProtection="1">
      <protection locked="0"/>
    </xf>
    <xf numFmtId="0" fontId="5" fillId="9" borderId="61" xfId="2" applyNumberFormat="1" applyFill="1" applyBorder="1" applyAlignment="1" applyProtection="1">
      <protection locked="0"/>
    </xf>
    <xf numFmtId="0" fontId="45" fillId="4" borderId="0" xfId="2" applyNumberFormat="1" applyFont="1" applyFill="1">
      <alignment horizontal="left" wrapText="1"/>
    </xf>
    <xf numFmtId="0" fontId="5" fillId="2" borderId="63" xfId="2" applyNumberFormat="1" applyFill="1" applyBorder="1" applyAlignment="1" applyProtection="1">
      <protection locked="0"/>
    </xf>
    <xf numFmtId="0" fontId="5" fillId="2" borderId="64" xfId="2" applyNumberFormat="1" applyFill="1" applyBorder="1" applyAlignment="1" applyProtection="1">
      <protection locked="0"/>
    </xf>
    <xf numFmtId="0" fontId="5" fillId="2" borderId="65" xfId="2" applyNumberFormat="1" applyFill="1" applyBorder="1" applyAlignment="1" applyProtection="1">
      <protection locked="0"/>
    </xf>
    <xf numFmtId="0" fontId="5" fillId="2" borderId="66" xfId="2" applyNumberFormat="1" applyFill="1" applyBorder="1" applyAlignment="1" applyProtection="1">
      <protection locked="0"/>
    </xf>
    <xf numFmtId="164" fontId="26" fillId="6" borderId="67" xfId="2" applyFont="1" applyFill="1" applyBorder="1" applyAlignment="1">
      <alignment horizontal="center" vertical="center" wrapText="1"/>
    </xf>
    <xf numFmtId="0" fontId="28" fillId="8" borderId="20" xfId="2" applyNumberFormat="1" applyFont="1" applyFill="1" applyBorder="1" applyAlignment="1">
      <alignment horizontal="center" vertical="center" wrapText="1"/>
    </xf>
    <xf numFmtId="0" fontId="28" fillId="8" borderId="67" xfId="2" applyNumberFormat="1" applyFont="1" applyFill="1" applyBorder="1" applyAlignment="1">
      <alignment horizontal="center" vertical="center" wrapText="1"/>
    </xf>
    <xf numFmtId="0" fontId="8" fillId="4" borderId="0" xfId="2" applyNumberFormat="1" applyFont="1" applyFill="1" applyAlignment="1">
      <alignment horizontal="center"/>
    </xf>
    <xf numFmtId="14" fontId="8" fillId="4" borderId="0" xfId="2" applyNumberFormat="1" applyFont="1" applyFill="1" applyAlignment="1">
      <alignment horizontal="center"/>
    </xf>
    <xf numFmtId="18" fontId="8" fillId="4" borderId="0" xfId="2" applyNumberFormat="1" applyFont="1" applyFill="1" applyAlignment="1">
      <alignment horizontal="center"/>
    </xf>
    <xf numFmtId="0" fontId="0" fillId="4" borderId="0" xfId="0" applyFill="1"/>
    <xf numFmtId="18" fontId="8" fillId="7" borderId="53" xfId="2" applyNumberFormat="1" applyFont="1" applyFill="1" applyBorder="1" applyAlignment="1">
      <alignment horizontal="center"/>
    </xf>
    <xf numFmtId="18" fontId="8" fillId="7" borderId="54" xfId="2" applyNumberFormat="1" applyFont="1" applyFill="1" applyBorder="1" applyAlignment="1">
      <alignment horizontal="center"/>
    </xf>
    <xf numFmtId="0" fontId="8" fillId="7" borderId="53" xfId="2" applyNumberFormat="1" applyFont="1" applyFill="1" applyBorder="1" applyAlignment="1">
      <alignment horizontal="center"/>
    </xf>
    <xf numFmtId="0" fontId="8" fillId="7" borderId="54" xfId="2" applyNumberFormat="1" applyFont="1" applyFill="1" applyBorder="1" applyAlignment="1">
      <alignment horizontal="center"/>
    </xf>
    <xf numFmtId="164" fontId="26" fillId="4" borderId="0" xfId="2" applyFont="1" applyFill="1" applyAlignment="1">
      <alignment horizontal="center" vertical="center" wrapText="1"/>
    </xf>
    <xf numFmtId="0" fontId="8" fillId="10" borderId="68" xfId="2" applyNumberFormat="1" applyFont="1" applyFill="1" applyBorder="1" applyAlignment="1">
      <alignment horizontal="center"/>
    </xf>
    <xf numFmtId="0" fontId="8" fillId="10" borderId="54" xfId="2" applyNumberFormat="1" applyFont="1" applyFill="1" applyBorder="1" applyAlignment="1">
      <alignment horizontal="center"/>
    </xf>
    <xf numFmtId="0" fontId="8" fillId="10" borderId="39" xfId="2" applyNumberFormat="1" applyFont="1" applyFill="1" applyBorder="1" applyAlignment="1">
      <alignment horizontal="center"/>
    </xf>
    <xf numFmtId="0" fontId="8" fillId="10" borderId="37" xfId="2" applyNumberFormat="1" applyFont="1" applyFill="1" applyBorder="1" applyAlignment="1">
      <alignment horizontal="center"/>
    </xf>
    <xf numFmtId="0" fontId="8" fillId="7" borderId="69" xfId="2" applyNumberFormat="1" applyFont="1" applyFill="1" applyBorder="1" applyAlignment="1">
      <alignment horizontal="center"/>
    </xf>
    <xf numFmtId="14" fontId="8" fillId="7" borderId="69" xfId="2" applyNumberFormat="1" applyFont="1" applyFill="1" applyBorder="1" applyAlignment="1">
      <alignment horizontal="center"/>
    </xf>
    <xf numFmtId="18" fontId="8" fillId="7" borderId="69" xfId="2" applyNumberFormat="1" applyFont="1" applyFill="1" applyBorder="1" applyAlignment="1">
      <alignment horizontal="center"/>
    </xf>
    <xf numFmtId="0" fontId="8" fillId="7" borderId="70" xfId="2" applyNumberFormat="1" applyFont="1" applyFill="1" applyBorder="1" applyAlignment="1">
      <alignment horizontal="center"/>
    </xf>
    <xf numFmtId="14" fontId="8" fillId="7" borderId="71" xfId="2" applyNumberFormat="1" applyFont="1" applyFill="1" applyBorder="1" applyAlignment="1">
      <alignment horizontal="center"/>
    </xf>
    <xf numFmtId="18" fontId="8" fillId="7" borderId="71" xfId="2" applyNumberFormat="1" applyFont="1" applyFill="1" applyBorder="1" applyAlignment="1">
      <alignment horizontal="center"/>
    </xf>
    <xf numFmtId="0" fontId="8" fillId="7" borderId="71" xfId="2" applyNumberFormat="1" applyFont="1" applyFill="1" applyBorder="1" applyAlignment="1">
      <alignment horizontal="center"/>
    </xf>
    <xf numFmtId="0" fontId="8" fillId="7" borderId="72" xfId="2" applyNumberFormat="1" applyFont="1" applyFill="1" applyBorder="1" applyAlignment="1">
      <alignment horizontal="center"/>
    </xf>
    <xf numFmtId="0" fontId="8" fillId="7" borderId="73" xfId="2" applyNumberFormat="1" applyFont="1" applyFill="1" applyBorder="1" applyAlignment="1">
      <alignment horizontal="center"/>
    </xf>
    <xf numFmtId="0" fontId="8" fillId="7" borderId="74" xfId="2" applyNumberFormat="1" applyFont="1" applyFill="1" applyBorder="1" applyAlignment="1">
      <alignment horizontal="center"/>
    </xf>
    <xf numFmtId="0" fontId="8" fillId="7" borderId="75" xfId="2" applyNumberFormat="1" applyFont="1" applyFill="1" applyBorder="1" applyAlignment="1">
      <alignment horizontal="center"/>
    </xf>
    <xf numFmtId="14" fontId="8" fillId="7" borderId="76" xfId="2" applyNumberFormat="1" applyFont="1" applyFill="1" applyBorder="1" applyAlignment="1">
      <alignment horizontal="center"/>
    </xf>
    <xf numFmtId="18" fontId="8" fillId="7" borderId="76" xfId="2" applyNumberFormat="1" applyFont="1" applyFill="1" applyBorder="1" applyAlignment="1">
      <alignment horizontal="center"/>
    </xf>
    <xf numFmtId="0" fontId="8" fillId="7" borderId="76" xfId="2" applyNumberFormat="1" applyFont="1" applyFill="1" applyBorder="1" applyAlignment="1">
      <alignment horizontal="center"/>
    </xf>
    <xf numFmtId="0" fontId="8" fillId="7" borderId="77" xfId="2" applyNumberFormat="1" applyFont="1" applyFill="1" applyBorder="1" applyAlignment="1">
      <alignment horizontal="center"/>
    </xf>
    <xf numFmtId="166" fontId="8" fillId="7" borderId="71" xfId="2" applyNumberFormat="1" applyFont="1" applyFill="1" applyBorder="1" applyAlignment="1">
      <alignment horizontal="center"/>
    </xf>
    <xf numFmtId="14" fontId="5" fillId="4" borderId="0" xfId="2" applyNumberFormat="1" applyFill="1" applyAlignment="1"/>
    <xf numFmtId="14" fontId="5" fillId="2" borderId="51" xfId="2" applyNumberFormat="1" applyFill="1" applyBorder="1" applyAlignment="1" applyProtection="1">
      <alignment horizontal="center" vertical="center"/>
      <protection locked="0"/>
    </xf>
    <xf numFmtId="0" fontId="5" fillId="2" borderId="51" xfId="2" applyNumberFormat="1" applyFill="1" applyBorder="1" applyAlignment="1" applyProtection="1">
      <alignment horizontal="center" vertical="center"/>
      <protection locked="0"/>
    </xf>
    <xf numFmtId="0" fontId="5" fillId="2" borderId="18" xfId="2" applyNumberFormat="1" applyFill="1" applyBorder="1" applyAlignment="1" applyProtection="1">
      <alignment horizontal="center" vertical="center"/>
      <protection locked="0"/>
    </xf>
    <xf numFmtId="0" fontId="5" fillId="2" borderId="60" xfId="2" applyNumberFormat="1" applyFill="1" applyBorder="1" applyAlignment="1" applyProtection="1">
      <alignment horizontal="center" vertical="center"/>
      <protection locked="0"/>
    </xf>
    <xf numFmtId="166" fontId="5" fillId="2" borderId="56" xfId="2" applyNumberFormat="1" applyFill="1" applyBorder="1" applyAlignment="1" applyProtection="1">
      <alignment horizontal="center" vertical="center"/>
      <protection locked="0"/>
    </xf>
    <xf numFmtId="166" fontId="5" fillId="2" borderId="51" xfId="2" applyNumberFormat="1" applyFill="1" applyBorder="1" applyAlignment="1" applyProtection="1">
      <alignment horizontal="center" vertical="center"/>
      <protection locked="0"/>
    </xf>
    <xf numFmtId="166" fontId="5" fillId="2" borderId="18" xfId="2" applyNumberFormat="1" applyFill="1" applyBorder="1" applyAlignment="1" applyProtection="1">
      <alignment horizontal="center" vertical="center"/>
      <protection locked="0"/>
    </xf>
    <xf numFmtId="166" fontId="5" fillId="2" borderId="60" xfId="2" applyNumberFormat="1" applyFill="1" applyBorder="1" applyAlignment="1" applyProtection="1">
      <alignment horizontal="center" vertical="center"/>
      <protection locked="0"/>
    </xf>
    <xf numFmtId="0" fontId="0" fillId="16" borderId="78" xfId="0" applyFill="1" applyBorder="1" applyAlignment="1">
      <alignment horizontal="center" vertical="center"/>
    </xf>
    <xf numFmtId="0" fontId="36" fillId="0" borderId="0" xfId="0" applyFont="1"/>
    <xf numFmtId="0" fontId="46" fillId="0" borderId="0" xfId="1" applyFont="1"/>
    <xf numFmtId="0" fontId="5" fillId="4" borderId="5" xfId="2" applyNumberFormat="1" applyFill="1" applyBorder="1" applyAlignment="1">
      <alignment horizontal="center"/>
    </xf>
    <xf numFmtId="0" fontId="8" fillId="10" borderId="53" xfId="2" applyNumberFormat="1" applyFont="1" applyFill="1" applyBorder="1" applyAlignment="1">
      <alignment horizontal="center"/>
    </xf>
    <xf numFmtId="0" fontId="8" fillId="10" borderId="36" xfId="2" applyNumberFormat="1" applyFont="1" applyFill="1" applyBorder="1" applyAlignment="1">
      <alignment horizontal="center"/>
    </xf>
    <xf numFmtId="0" fontId="8" fillId="4" borderId="0" xfId="2" applyNumberFormat="1" applyFont="1" applyFill="1" applyAlignment="1">
      <alignment horizontal="center" vertical="center"/>
    </xf>
    <xf numFmtId="0" fontId="5" fillId="0" borderId="0" xfId="4" applyNumberFormat="1" applyFont="1" applyAlignment="1">
      <alignment horizontal="center"/>
    </xf>
    <xf numFmtId="0" fontId="2" fillId="2" borderId="1" xfId="1" applyFill="1" applyBorder="1" applyAlignment="1" applyProtection="1">
      <alignment horizontal="center" wrapText="1"/>
      <protection locked="0"/>
    </xf>
    <xf numFmtId="0" fontId="49" fillId="0" borderId="0" xfId="4" applyNumberFormat="1" applyFont="1" applyAlignment="1"/>
    <xf numFmtId="0" fontId="50" fillId="0" borderId="0" xfId="4" applyNumberFormat="1" applyFont="1" applyAlignment="1"/>
    <xf numFmtId="0" fontId="7" fillId="0" borderId="0" xfId="4" applyNumberFormat="1" applyAlignment="1">
      <alignment horizontal="center" vertical="center"/>
    </xf>
    <xf numFmtId="0" fontId="21" fillId="16" borderId="1" xfId="4" applyNumberFormat="1" applyFont="1" applyFill="1" applyBorder="1" applyAlignment="1">
      <alignment horizontal="center" vertical="center"/>
    </xf>
    <xf numFmtId="0" fontId="1" fillId="5" borderId="1" xfId="1" applyFont="1" applyFill="1" applyBorder="1" applyAlignment="1">
      <alignment horizontal="left" vertical="center"/>
    </xf>
    <xf numFmtId="165" fontId="51" fillId="5" borderId="1" xfId="2" applyNumberFormat="1" applyFont="1" applyFill="1" applyBorder="1" applyAlignment="1">
      <alignment horizontal="left" vertical="center"/>
    </xf>
    <xf numFmtId="164" fontId="52" fillId="5" borderId="1" xfId="2" applyFont="1" applyFill="1" applyBorder="1" applyAlignment="1">
      <alignment horizontal="left" vertical="center"/>
    </xf>
    <xf numFmtId="0" fontId="52" fillId="5" borderId="1" xfId="0" applyFont="1" applyFill="1" applyBorder="1" applyAlignment="1">
      <alignment horizontal="left" vertical="center"/>
    </xf>
    <xf numFmtId="0" fontId="52" fillId="5" borderId="1" xfId="0" quotePrefix="1" applyFont="1" applyFill="1" applyBorder="1" applyAlignment="1">
      <alignment horizontal="left" vertical="center"/>
    </xf>
    <xf numFmtId="0" fontId="51" fillId="16" borderId="1" xfId="4" applyNumberFormat="1" applyFont="1" applyFill="1" applyBorder="1" applyAlignment="1">
      <alignment horizontal="center" vertical="center"/>
    </xf>
    <xf numFmtId="0" fontId="20" fillId="0" borderId="1" xfId="0" applyFont="1" applyBorder="1" applyAlignment="1">
      <alignment horizontal="center" vertical="center" wrapText="1"/>
    </xf>
    <xf numFmtId="0" fontId="20" fillId="0" borderId="3" xfId="0" applyFont="1" applyBorder="1" applyAlignment="1">
      <alignment horizontal="center" vertical="center" wrapText="1"/>
    </xf>
    <xf numFmtId="0" fontId="20" fillId="16" borderId="1" xfId="0" applyFont="1" applyFill="1" applyBorder="1" applyAlignment="1">
      <alignment horizontal="center" vertical="center" wrapText="1"/>
    </xf>
    <xf numFmtId="0" fontId="20" fillId="16" borderId="3" xfId="0" applyFont="1" applyFill="1" applyBorder="1" applyAlignment="1">
      <alignment horizontal="center" vertical="center" wrapText="1"/>
    </xf>
    <xf numFmtId="0" fontId="5" fillId="0" borderId="0" xfId="4" applyNumberFormat="1" applyFont="1" applyAlignment="1">
      <alignment horizontal="left" vertical="center"/>
    </xf>
    <xf numFmtId="0" fontId="0" fillId="0" borderId="5" xfId="0" applyBorder="1"/>
    <xf numFmtId="0" fontId="0" fillId="0" borderId="46" xfId="0" applyBorder="1"/>
    <xf numFmtId="0" fontId="0" fillId="0" borderId="13" xfId="0" applyBorder="1"/>
    <xf numFmtId="0" fontId="53" fillId="0" borderId="0" xfId="0" applyFont="1" applyAlignment="1">
      <alignment horizontal="center"/>
    </xf>
    <xf numFmtId="0" fontId="0" fillId="18" borderId="0" xfId="0" applyFill="1"/>
    <xf numFmtId="0" fontId="0" fillId="10" borderId="0" xfId="0" applyFill="1"/>
    <xf numFmtId="0" fontId="5" fillId="2" borderId="58" xfId="2" applyNumberFormat="1" applyFill="1" applyBorder="1" applyAlignment="1" applyProtection="1">
      <alignment horizontal="center"/>
      <protection locked="0"/>
    </xf>
    <xf numFmtId="0" fontId="53" fillId="0" borderId="6" xfId="0" applyFont="1" applyBorder="1" applyAlignment="1">
      <alignment horizontal="center"/>
    </xf>
    <xf numFmtId="0" fontId="0" fillId="0" borderId="0" xfId="0" quotePrefix="1"/>
    <xf numFmtId="14" fontId="0" fillId="0" borderId="0" xfId="0" applyNumberFormat="1"/>
    <xf numFmtId="2" fontId="0" fillId="0" borderId="0" xfId="0" applyNumberFormat="1"/>
    <xf numFmtId="0" fontId="0" fillId="2" borderId="1" xfId="1" applyFont="1" applyFill="1" applyBorder="1" applyAlignment="1" applyProtection="1">
      <alignment horizontal="center"/>
      <protection locked="0"/>
    </xf>
    <xf numFmtId="167" fontId="2" fillId="0" borderId="0" xfId="7" applyNumberFormat="1" applyProtection="1"/>
    <xf numFmtId="9" fontId="2" fillId="2" borderId="1" xfId="6" applyFill="1" applyBorder="1" applyAlignment="1" applyProtection="1">
      <alignment horizontal="center"/>
      <protection locked="0"/>
    </xf>
    <xf numFmtId="0" fontId="31" fillId="0" borderId="0" xfId="2" applyNumberFormat="1" applyFont="1" applyAlignment="1">
      <alignment horizontal="left"/>
    </xf>
    <xf numFmtId="0" fontId="5" fillId="0" borderId="0" xfId="2" applyNumberFormat="1" applyAlignment="1">
      <alignment horizontal="left"/>
    </xf>
    <xf numFmtId="0" fontId="2" fillId="10" borderId="1" xfId="1" applyFill="1" applyBorder="1" applyAlignment="1" applyProtection="1">
      <alignment horizontal="center" wrapText="1"/>
      <protection locked="0"/>
    </xf>
    <xf numFmtId="1" fontId="57" fillId="4" borderId="1" xfId="2" applyNumberFormat="1" applyFont="1" applyFill="1" applyBorder="1" applyAlignment="1">
      <alignment horizontal="center" vertical="center" wrapText="1"/>
    </xf>
    <xf numFmtId="168" fontId="2" fillId="2" borderId="1" xfId="6" applyNumberFormat="1" applyFill="1" applyBorder="1" applyAlignment="1" applyProtection="1">
      <alignment horizontal="center"/>
      <protection locked="0"/>
    </xf>
    <xf numFmtId="0" fontId="56" fillId="16" borderId="80" xfId="1" applyFont="1" applyFill="1" applyBorder="1" applyAlignment="1">
      <alignment horizontal="center" vertical="center"/>
    </xf>
    <xf numFmtId="1" fontId="0" fillId="0" borderId="0" xfId="0" applyNumberFormat="1"/>
    <xf numFmtId="0" fontId="0" fillId="10" borderId="1" xfId="1" applyFont="1" applyFill="1" applyBorder="1" applyAlignment="1" applyProtection="1">
      <alignment horizontal="center"/>
      <protection locked="0"/>
    </xf>
    <xf numFmtId="0" fontId="40" fillId="0" borderId="0" xfId="0" applyFont="1"/>
    <xf numFmtId="0" fontId="0" fillId="16" borderId="78" xfId="0" applyFill="1" applyBorder="1" applyAlignment="1">
      <alignment horizontal="center" vertical="center" wrapText="1"/>
    </xf>
    <xf numFmtId="0" fontId="16" fillId="20" borderId="1" xfId="0" applyFont="1" applyFill="1" applyBorder="1" applyAlignment="1">
      <alignment horizontal="center" vertical="center" wrapText="1"/>
    </xf>
    <xf numFmtId="0" fontId="47" fillId="5" borderId="1" xfId="0" applyFont="1" applyFill="1" applyBorder="1" applyAlignment="1">
      <alignment horizontal="center" vertical="center" wrapText="1"/>
    </xf>
    <xf numFmtId="0" fontId="47" fillId="13" borderId="1" xfId="0" applyFont="1" applyFill="1" applyBorder="1" applyAlignment="1">
      <alignment horizontal="center" vertical="center" wrapText="1"/>
    </xf>
    <xf numFmtId="0" fontId="14" fillId="0" borderId="0" xfId="4" quotePrefix="1" applyNumberFormat="1" applyFont="1" applyAlignment="1"/>
    <xf numFmtId="0" fontId="14" fillId="0" borderId="0" xfId="4" applyNumberFormat="1" applyFont="1" applyAlignment="1"/>
    <xf numFmtId="0" fontId="11" fillId="0" borderId="0" xfId="4" quotePrefix="1" applyNumberFormat="1" applyFont="1" applyAlignment="1">
      <alignment horizontal="left" vertical="center"/>
    </xf>
    <xf numFmtId="0" fontId="14" fillId="0" borderId="0" xfId="4" quotePrefix="1" applyNumberFormat="1" applyFont="1" applyAlignment="1">
      <alignment horizontal="left"/>
    </xf>
    <xf numFmtId="0" fontId="13" fillId="0" borderId="0" xfId="4" quotePrefix="1" applyNumberFormat="1" applyFont="1" applyAlignment="1">
      <alignment horizontal="left"/>
    </xf>
    <xf numFmtId="0" fontId="14" fillId="0" borderId="0" xfId="0" quotePrefix="1" applyFont="1"/>
    <xf numFmtId="9" fontId="2" fillId="10" borderId="1" xfId="6" applyFill="1" applyBorder="1" applyAlignment="1" applyProtection="1">
      <alignment horizontal="center"/>
    </xf>
    <xf numFmtId="0" fontId="2" fillId="10" borderId="1" xfId="1" applyFill="1" applyBorder="1" applyAlignment="1">
      <alignment horizontal="center"/>
    </xf>
    <xf numFmtId="0" fontId="2" fillId="16" borderId="1" xfId="1" applyFill="1" applyBorder="1" applyAlignment="1">
      <alignment horizontal="center"/>
    </xf>
    <xf numFmtId="14" fontId="5" fillId="0" borderId="0" xfId="2" applyNumberFormat="1" applyAlignment="1"/>
    <xf numFmtId="0" fontId="59" fillId="0" borderId="7" xfId="0" applyFont="1" applyBorder="1" applyAlignment="1">
      <alignment wrapText="1"/>
    </xf>
    <xf numFmtId="169" fontId="8" fillId="7" borderId="5" xfId="2" applyNumberFormat="1" applyFont="1" applyFill="1" applyBorder="1" applyAlignment="1">
      <alignment horizontal="center"/>
    </xf>
    <xf numFmtId="169" fontId="8" fillId="7" borderId="33" xfId="2" applyNumberFormat="1" applyFont="1" applyFill="1" applyBorder="1" applyAlignment="1">
      <alignment horizontal="center"/>
    </xf>
    <xf numFmtId="169" fontId="5" fillId="0" borderId="62" xfId="2" applyNumberFormat="1" applyBorder="1" applyAlignment="1">
      <alignment horizontal="center"/>
    </xf>
    <xf numFmtId="169" fontId="5" fillId="0" borderId="17" xfId="2" applyNumberFormat="1" applyBorder="1" applyAlignment="1">
      <alignment horizontal="center"/>
    </xf>
    <xf numFmtId="169" fontId="5" fillId="0" borderId="41" xfId="2" applyNumberFormat="1" applyBorder="1" applyAlignment="1">
      <alignment horizontal="center"/>
    </xf>
    <xf numFmtId="1" fontId="2" fillId="0" borderId="0" xfId="1" applyNumberFormat="1"/>
    <xf numFmtId="171" fontId="8" fillId="7" borderId="5" xfId="2" applyNumberFormat="1" applyFont="1" applyFill="1" applyBorder="1" applyAlignment="1">
      <alignment horizontal="center"/>
    </xf>
    <xf numFmtId="171" fontId="8" fillId="7" borderId="33" xfId="2" applyNumberFormat="1" applyFont="1" applyFill="1" applyBorder="1" applyAlignment="1">
      <alignment horizontal="center"/>
    </xf>
    <xf numFmtId="172" fontId="2" fillId="2" borderId="1" xfId="6" applyNumberFormat="1" applyFill="1" applyBorder="1" applyAlignment="1" applyProtection="1">
      <alignment horizontal="center"/>
      <protection locked="0"/>
    </xf>
    <xf numFmtId="9" fontId="2" fillId="10" borderId="1" xfId="6" applyFont="1" applyFill="1" applyBorder="1" applyAlignment="1" applyProtection="1">
      <alignment horizontal="center" wrapText="1"/>
      <protection locked="0"/>
    </xf>
    <xf numFmtId="0" fontId="0" fillId="2" borderId="1" xfId="1" applyFont="1" applyFill="1" applyBorder="1" applyAlignment="1" applyProtection="1">
      <alignment horizontal="center" wrapText="1"/>
      <protection locked="0"/>
    </xf>
    <xf numFmtId="49" fontId="2" fillId="2" borderId="1" xfId="1" applyNumberFormat="1" applyFill="1" applyBorder="1" applyAlignment="1" applyProtection="1">
      <alignment horizontal="center"/>
      <protection locked="0"/>
    </xf>
    <xf numFmtId="14" fontId="2" fillId="10" borderId="1" xfId="1" applyNumberFormat="1" applyFill="1" applyBorder="1" applyAlignment="1" applyProtection="1">
      <alignment horizontal="center"/>
      <protection locked="0"/>
    </xf>
    <xf numFmtId="14" fontId="2" fillId="0" borderId="0" xfId="1" applyNumberFormat="1"/>
    <xf numFmtId="170" fontId="0" fillId="10" borderId="1" xfId="1" applyNumberFormat="1" applyFont="1" applyFill="1" applyBorder="1" applyAlignment="1" applyProtection="1">
      <alignment horizontal="center"/>
      <protection locked="0"/>
    </xf>
    <xf numFmtId="0" fontId="2" fillId="0" borderId="0" xfId="1" applyAlignment="1">
      <alignment vertical="top"/>
    </xf>
    <xf numFmtId="0" fontId="2" fillId="0" borderId="0" xfId="1" applyAlignment="1">
      <alignment vertical="top" wrapText="1"/>
    </xf>
    <xf numFmtId="9" fontId="0" fillId="10" borderId="1" xfId="6" applyFont="1" applyFill="1" applyBorder="1" applyAlignment="1" applyProtection="1">
      <alignment horizontal="center" vertical="center" wrapText="1"/>
    </xf>
    <xf numFmtId="14" fontId="0" fillId="2" borderId="1" xfId="1" applyNumberFormat="1" applyFont="1" applyFill="1" applyBorder="1" applyAlignment="1" applyProtection="1">
      <alignment horizontal="center"/>
      <protection locked="0"/>
    </xf>
    <xf numFmtId="49" fontId="0" fillId="10" borderId="1" xfId="1" applyNumberFormat="1" applyFont="1" applyFill="1" applyBorder="1" applyAlignment="1" applyProtection="1">
      <alignment horizontal="center"/>
      <protection locked="0"/>
    </xf>
    <xf numFmtId="49" fontId="0" fillId="2" borderId="1" xfId="1" applyNumberFormat="1" applyFont="1" applyFill="1" applyBorder="1" applyAlignment="1" applyProtection="1">
      <alignment horizontal="center"/>
      <protection locked="0"/>
    </xf>
    <xf numFmtId="0" fontId="61" fillId="4" borderId="0" xfId="2" applyNumberFormat="1" applyFont="1" applyFill="1" applyAlignment="1"/>
    <xf numFmtId="0" fontId="17" fillId="0" borderId="0" xfId="0" applyFont="1"/>
    <xf numFmtId="0" fontId="33" fillId="0" borderId="0" xfId="0" applyFont="1" applyAlignment="1">
      <alignment wrapText="1"/>
    </xf>
    <xf numFmtId="0" fontId="0" fillId="0" borderId="1" xfId="0" applyBorder="1" applyAlignment="1">
      <alignment horizontal="left" vertical="center" wrapText="1"/>
    </xf>
    <xf numFmtId="0" fontId="0" fillId="0" borderId="0" xfId="0" applyAlignment="1">
      <alignment vertical="center" wrapText="1"/>
    </xf>
    <xf numFmtId="0" fontId="0" fillId="0" borderId="1" xfId="0" quotePrefix="1" applyBorder="1" applyAlignment="1">
      <alignment vertical="center"/>
    </xf>
    <xf numFmtId="0" fontId="0" fillId="0" borderId="1" xfId="0" quotePrefix="1" applyBorder="1" applyAlignment="1">
      <alignment horizontal="left" vertical="center" wrapText="1"/>
    </xf>
    <xf numFmtId="0" fontId="0" fillId="0" borderId="0" xfId="0" applyAlignment="1">
      <alignment horizontal="center" wrapText="1"/>
    </xf>
    <xf numFmtId="0" fontId="36" fillId="0" borderId="0" xfId="0" applyFont="1" applyAlignment="1">
      <alignment horizontal="left" vertical="center" wrapText="1"/>
    </xf>
    <xf numFmtId="0" fontId="37" fillId="0" borderId="0" xfId="0" applyFont="1" applyAlignment="1">
      <alignment vertical="center"/>
    </xf>
    <xf numFmtId="0" fontId="37" fillId="0" borderId="0" xfId="0" applyFont="1"/>
    <xf numFmtId="171" fontId="58" fillId="2" borderId="15" xfId="2" applyNumberFormat="1" applyFont="1" applyFill="1" applyBorder="1" applyAlignment="1" applyProtection="1">
      <alignment horizontal="center"/>
      <protection locked="0"/>
    </xf>
    <xf numFmtId="171" fontId="5" fillId="0" borderId="17" xfId="2" applyNumberFormat="1" applyBorder="1" applyAlignment="1">
      <alignment horizontal="center"/>
    </xf>
    <xf numFmtId="171" fontId="5" fillId="0" borderId="41" xfId="2" applyNumberFormat="1" applyBorder="1" applyAlignment="1">
      <alignment horizontal="center"/>
    </xf>
    <xf numFmtId="0" fontId="11" fillId="0" borderId="0" xfId="4" quotePrefix="1" applyNumberFormat="1" applyFont="1" applyAlignment="1">
      <alignment horizontal="left" vertical="center"/>
    </xf>
    <xf numFmtId="0" fontId="14" fillId="0" borderId="0" xfId="0" quotePrefix="1" applyFont="1"/>
    <xf numFmtId="0" fontId="14" fillId="0" borderId="0" xfId="4" quotePrefix="1" applyNumberFormat="1" applyFont="1" applyAlignment="1">
      <alignment horizontal="left"/>
    </xf>
    <xf numFmtId="0" fontId="13" fillId="0" borderId="0" xfId="4" quotePrefix="1" applyNumberFormat="1" applyFont="1" applyAlignment="1">
      <alignment horizontal="left"/>
    </xf>
    <xf numFmtId="0" fontId="14" fillId="0" borderId="0" xfId="4" quotePrefix="1" applyNumberFormat="1" applyFont="1" applyAlignment="1"/>
    <xf numFmtId="0" fontId="14" fillId="0" borderId="0" xfId="4" applyNumberFormat="1" applyFont="1" applyAlignment="1"/>
    <xf numFmtId="0" fontId="39" fillId="16" borderId="5" xfId="4" quotePrefix="1" applyNumberFormat="1" applyFont="1" applyFill="1" applyBorder="1" applyAlignment="1">
      <alignment horizontal="center" vertical="center" wrapText="1"/>
    </xf>
    <xf numFmtId="0" fontId="39" fillId="16" borderId="46" xfId="4" quotePrefix="1" applyNumberFormat="1" applyFont="1" applyFill="1" applyBorder="1" applyAlignment="1">
      <alignment horizontal="center" vertical="center" wrapText="1"/>
    </xf>
    <xf numFmtId="0" fontId="39" fillId="16" borderId="13" xfId="4" quotePrefix="1" applyNumberFormat="1" applyFont="1" applyFill="1" applyBorder="1" applyAlignment="1">
      <alignment horizontal="center" vertical="center" wrapText="1"/>
    </xf>
    <xf numFmtId="0" fontId="39" fillId="16" borderId="6" xfId="4" quotePrefix="1" applyNumberFormat="1" applyFont="1" applyFill="1" applyBorder="1" applyAlignment="1">
      <alignment horizontal="center" vertical="center" wrapText="1"/>
    </xf>
    <xf numFmtId="0" fontId="39" fillId="16" borderId="0" xfId="4" quotePrefix="1" applyNumberFormat="1" applyFont="1" applyFill="1" applyAlignment="1">
      <alignment horizontal="center" vertical="center" wrapText="1"/>
    </xf>
    <xf numFmtId="0" fontId="39" fillId="16" borderId="14" xfId="4" quotePrefix="1" applyNumberFormat="1" applyFont="1" applyFill="1" applyBorder="1" applyAlignment="1">
      <alignment horizontal="center" vertical="center" wrapText="1"/>
    </xf>
    <xf numFmtId="0" fontId="39" fillId="16" borderId="33" xfId="4" quotePrefix="1" applyNumberFormat="1" applyFont="1" applyFill="1" applyBorder="1" applyAlignment="1">
      <alignment horizontal="center" vertical="center" wrapText="1"/>
    </xf>
    <xf numFmtId="0" fontId="39" fillId="16" borderId="47" xfId="4" quotePrefix="1" applyNumberFormat="1" applyFont="1" applyFill="1" applyBorder="1" applyAlignment="1">
      <alignment horizontal="center" vertical="center" wrapText="1"/>
    </xf>
    <xf numFmtId="0" fontId="39" fillId="16" borderId="34" xfId="4" quotePrefix="1" applyNumberFormat="1" applyFont="1" applyFill="1" applyBorder="1" applyAlignment="1">
      <alignment horizontal="center" vertical="center" wrapText="1"/>
    </xf>
    <xf numFmtId="0" fontId="56" fillId="16" borderId="9" xfId="1" applyFont="1" applyFill="1" applyBorder="1" applyAlignment="1">
      <alignment horizontal="center" vertical="center"/>
    </xf>
    <xf numFmtId="0" fontId="56" fillId="16" borderId="40" xfId="1" applyFont="1" applyFill="1" applyBorder="1" applyAlignment="1">
      <alignment horizontal="center" vertical="center"/>
    </xf>
    <xf numFmtId="0" fontId="56" fillId="16" borderId="10" xfId="1" applyFont="1" applyFill="1" applyBorder="1" applyAlignment="1">
      <alignment horizontal="center" vertical="center"/>
    </xf>
    <xf numFmtId="0" fontId="56" fillId="16" borderId="48" xfId="1" applyFont="1" applyFill="1" applyBorder="1" applyAlignment="1">
      <alignment horizontal="center" vertical="center"/>
    </xf>
    <xf numFmtId="0" fontId="56" fillId="16" borderId="49" xfId="1" applyFont="1" applyFill="1" applyBorder="1" applyAlignment="1">
      <alignment horizontal="center" vertical="center"/>
    </xf>
    <xf numFmtId="0" fontId="56" fillId="16" borderId="50" xfId="1" applyFont="1" applyFill="1" applyBorder="1" applyAlignment="1">
      <alignment horizontal="center" vertical="center"/>
    </xf>
    <xf numFmtId="1" fontId="20" fillId="0" borderId="1" xfId="2" applyNumberFormat="1" applyFont="1" applyBorder="1" applyAlignment="1">
      <alignment horizontal="center" vertical="center" wrapText="1"/>
    </xf>
    <xf numFmtId="0" fontId="12" fillId="6" borderId="9" xfId="2" applyNumberFormat="1" applyFont="1" applyFill="1" applyBorder="1" applyAlignment="1">
      <alignment horizontal="center"/>
    </xf>
    <xf numFmtId="0" fontId="12" fillId="6" borderId="10" xfId="2" applyNumberFormat="1" applyFont="1" applyFill="1" applyBorder="1" applyAlignment="1">
      <alignment horizontal="center"/>
    </xf>
    <xf numFmtId="165" fontId="5" fillId="5" borderId="7" xfId="2" applyNumberFormat="1" applyFill="1" applyBorder="1" applyAlignment="1">
      <alignment horizontal="left" vertical="center" wrapText="1"/>
    </xf>
    <xf numFmtId="165" fontId="5" fillId="5" borderId="8" xfId="2" applyNumberFormat="1" applyFill="1" applyBorder="1" applyAlignment="1">
      <alignment horizontal="left" vertical="center" wrapText="1"/>
    </xf>
    <xf numFmtId="165" fontId="5" fillId="5" borderId="19" xfId="2" applyNumberFormat="1" applyFill="1" applyBorder="1" applyAlignment="1">
      <alignment horizontal="left" vertical="center" wrapText="1"/>
    </xf>
    <xf numFmtId="0" fontId="1" fillId="16" borderId="9" xfId="1" applyFont="1" applyFill="1" applyBorder="1" applyAlignment="1">
      <alignment horizontal="center" vertical="center"/>
    </xf>
    <xf numFmtId="0" fontId="1" fillId="16" borderId="40" xfId="1" applyFont="1" applyFill="1" applyBorder="1" applyAlignment="1">
      <alignment horizontal="center" vertical="center"/>
    </xf>
    <xf numFmtId="0" fontId="1" fillId="16" borderId="10" xfId="1" applyFont="1" applyFill="1" applyBorder="1" applyAlignment="1">
      <alignment horizontal="center" vertical="center"/>
    </xf>
    <xf numFmtId="0" fontId="13" fillId="5" borderId="7" xfId="2" applyNumberFormat="1" applyFont="1" applyFill="1" applyBorder="1" applyAlignment="1">
      <alignment horizontal="left" vertical="center" wrapText="1"/>
    </xf>
    <xf numFmtId="0" fontId="13" fillId="5" borderId="8" xfId="2" applyNumberFormat="1" applyFont="1" applyFill="1" applyBorder="1" applyAlignment="1">
      <alignment horizontal="left" vertical="center" wrapText="1"/>
    </xf>
    <xf numFmtId="0" fontId="13" fillId="5" borderId="19" xfId="2" applyNumberFormat="1" applyFont="1" applyFill="1" applyBorder="1" applyAlignment="1">
      <alignment horizontal="left" vertical="center" wrapText="1"/>
    </xf>
    <xf numFmtId="0" fontId="8" fillId="4" borderId="0" xfId="2" applyNumberFormat="1" applyFont="1" applyFill="1" applyAlignment="1">
      <alignment horizontal="center" vertical="center" wrapText="1"/>
    </xf>
    <xf numFmtId="0" fontId="8" fillId="4" borderId="0" xfId="2" applyNumberFormat="1" applyFont="1" applyFill="1" applyAlignment="1">
      <alignment horizontal="center" vertical="center"/>
    </xf>
    <xf numFmtId="0" fontId="8" fillId="0" borderId="5" xfId="4" applyNumberFormat="1" applyFont="1" applyBorder="1" applyAlignment="1">
      <alignment horizontal="center" vertical="center"/>
    </xf>
    <xf numFmtId="0" fontId="8" fillId="0" borderId="46" xfId="4" applyNumberFormat="1" applyFont="1" applyBorder="1" applyAlignment="1">
      <alignment horizontal="center" vertical="center"/>
    </xf>
    <xf numFmtId="0" fontId="8" fillId="0" borderId="13" xfId="4" applyNumberFormat="1" applyFont="1" applyBorder="1" applyAlignment="1">
      <alignment horizontal="center" vertical="center"/>
    </xf>
    <xf numFmtId="0" fontId="8" fillId="0" borderId="33" xfId="4" applyNumberFormat="1" applyFont="1" applyBorder="1" applyAlignment="1">
      <alignment horizontal="center" vertical="center"/>
    </xf>
    <xf numFmtId="0" fontId="8" fillId="0" borderId="47" xfId="4" applyNumberFormat="1" applyFont="1" applyBorder="1" applyAlignment="1">
      <alignment horizontal="center" vertical="center"/>
    </xf>
    <xf numFmtId="0" fontId="8" fillId="0" borderId="34" xfId="4" applyNumberFormat="1" applyFont="1" applyBorder="1" applyAlignment="1">
      <alignment horizontal="center" vertical="center"/>
    </xf>
    <xf numFmtId="0" fontId="8" fillId="5" borderId="81" xfId="2" applyNumberFormat="1" applyFont="1" applyFill="1" applyBorder="1" applyAlignment="1">
      <alignment horizontal="center" vertical="center" wrapText="1"/>
    </xf>
    <xf numFmtId="0" fontId="8" fillId="5" borderId="43" xfId="2" applyNumberFormat="1" applyFont="1" applyFill="1" applyBorder="1" applyAlignment="1">
      <alignment horizontal="center" vertical="center" wrapText="1"/>
    </xf>
    <xf numFmtId="0" fontId="8" fillId="5" borderId="44" xfId="2" applyNumberFormat="1" applyFont="1" applyFill="1" applyBorder="1" applyAlignment="1">
      <alignment horizontal="center" vertical="center" wrapText="1"/>
    </xf>
    <xf numFmtId="0" fontId="8" fillId="5" borderId="2" xfId="2" applyNumberFormat="1" applyFont="1" applyFill="1" applyBorder="1" applyAlignment="1">
      <alignment horizontal="center" vertical="center" wrapText="1"/>
    </xf>
    <xf numFmtId="0" fontId="8" fillId="5" borderId="0" xfId="2" applyNumberFormat="1" applyFont="1" applyFill="1" applyAlignment="1">
      <alignment horizontal="center" vertical="center" wrapText="1"/>
    </xf>
    <xf numFmtId="0" fontId="8" fillId="5" borderId="23" xfId="2" applyNumberFormat="1" applyFont="1" applyFill="1" applyBorder="1" applyAlignment="1">
      <alignment horizontal="center" vertical="center" wrapText="1"/>
    </xf>
    <xf numFmtId="0" fontId="8" fillId="5" borderId="79" xfId="2" applyNumberFormat="1" applyFont="1" applyFill="1" applyBorder="1" applyAlignment="1">
      <alignment horizontal="center" vertical="center" wrapText="1"/>
    </xf>
    <xf numFmtId="0" fontId="8" fillId="5" borderId="4" xfId="2" applyNumberFormat="1" applyFont="1" applyFill="1" applyBorder="1" applyAlignment="1">
      <alignment horizontal="center" vertical="center" wrapText="1"/>
    </xf>
    <xf numFmtId="0" fontId="8" fillId="5" borderId="45" xfId="2" applyNumberFormat="1" applyFont="1" applyFill="1" applyBorder="1" applyAlignment="1">
      <alignment horizontal="center" vertical="center" wrapText="1"/>
    </xf>
    <xf numFmtId="0" fontId="37" fillId="19" borderId="1" xfId="0" applyFont="1" applyFill="1" applyBorder="1" applyAlignment="1">
      <alignment horizontal="center"/>
    </xf>
    <xf numFmtId="0" fontId="16" fillId="17" borderId="79" xfId="0" applyFont="1" applyFill="1" applyBorder="1" applyAlignment="1">
      <alignment horizontal="center"/>
    </xf>
    <xf numFmtId="0" fontId="16" fillId="17" borderId="4" xfId="0" applyFont="1" applyFill="1" applyBorder="1" applyAlignment="1">
      <alignment horizontal="center"/>
    </xf>
    <xf numFmtId="0" fontId="16" fillId="3" borderId="79" xfId="0" applyFont="1" applyFill="1" applyBorder="1" applyAlignment="1">
      <alignment horizontal="center" vertical="center"/>
    </xf>
    <xf numFmtId="0" fontId="16" fillId="3" borderId="4" xfId="0" applyFont="1" applyFill="1" applyBorder="1" applyAlignment="1">
      <alignment horizontal="center" vertical="center"/>
    </xf>
    <xf numFmtId="0" fontId="16" fillId="3" borderId="45" xfId="0" applyFont="1" applyFill="1" applyBorder="1" applyAlignment="1">
      <alignment horizontal="center" vertical="center"/>
    </xf>
    <xf numFmtId="0" fontId="16" fillId="3" borderId="5" xfId="0" applyFont="1" applyFill="1" applyBorder="1" applyAlignment="1">
      <alignment horizontal="left" vertical="center"/>
    </xf>
    <xf numFmtId="0" fontId="16" fillId="3" borderId="46" xfId="0" applyFont="1" applyFill="1" applyBorder="1" applyAlignment="1">
      <alignment horizontal="left" vertical="center"/>
    </xf>
    <xf numFmtId="0" fontId="16" fillId="3" borderId="13" xfId="0" applyFont="1" applyFill="1" applyBorder="1" applyAlignment="1">
      <alignment horizontal="left" vertical="center"/>
    </xf>
    <xf numFmtId="0" fontId="38" fillId="0" borderId="47" xfId="0" applyFont="1" applyBorder="1" applyAlignment="1">
      <alignment horizontal="center" vertical="center"/>
    </xf>
    <xf numFmtId="0" fontId="38" fillId="0" borderId="0" xfId="0" applyFont="1" applyAlignment="1">
      <alignment horizontal="center" vertical="center"/>
    </xf>
  </cellXfs>
  <cellStyles count="8">
    <cellStyle name="Comma" xfId="7" builtinId="3"/>
    <cellStyle name="Hyperlink" xfId="3" builtinId="8"/>
    <cellStyle name="Hyperlink 2" xfId="5" xr:uid="{00000000-0005-0000-0000-000001000000}"/>
    <cellStyle name="Normal" xfId="0" builtinId="0"/>
    <cellStyle name="Normal 2" xfId="2" xr:uid="{00000000-0005-0000-0000-000003000000}"/>
    <cellStyle name="Normal 3" xfId="1" xr:uid="{00000000-0005-0000-0000-000004000000}"/>
    <cellStyle name="Normal 4" xfId="4" xr:uid="{00000000-0005-0000-0000-000005000000}"/>
    <cellStyle name="Percent" xfId="6" builtinId="5"/>
  </cellStyles>
  <dxfs count="49">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C00000"/>
      </font>
    </dxf>
    <dxf>
      <font>
        <b/>
        <i val="0"/>
        <color auto="1"/>
      </font>
    </dxf>
    <dxf>
      <font>
        <color rgb="FF006100"/>
      </font>
      <fill>
        <patternFill>
          <bgColor rgb="FFC6EFCE"/>
        </patternFill>
      </fill>
    </dxf>
    <dxf>
      <font>
        <color rgb="FF9C0006"/>
      </font>
      <fill>
        <patternFill>
          <bgColor rgb="FFFFC7CE"/>
        </patternFill>
      </fill>
    </dxf>
    <dxf>
      <fill>
        <patternFill>
          <bgColor theme="1"/>
        </patternFill>
      </fill>
    </dxf>
    <dxf>
      <font>
        <color rgb="FF9C0006"/>
      </font>
      <fill>
        <patternFill>
          <bgColor rgb="FFFFC7CE"/>
        </patternFill>
      </fill>
    </dxf>
    <dxf>
      <fill>
        <patternFill>
          <bgColor theme="1"/>
        </patternFill>
      </fill>
    </dxf>
    <dxf>
      <fill>
        <patternFill>
          <bgColor rgb="FFFFFF00"/>
        </patternFill>
      </fill>
    </dxf>
    <dxf>
      <fill>
        <patternFill>
          <bgColor theme="1"/>
        </patternFill>
      </fill>
    </dxf>
    <dxf>
      <fill>
        <patternFill>
          <bgColor theme="1"/>
        </patternFill>
      </fill>
    </dxf>
    <dxf>
      <fill>
        <patternFill>
          <bgColor theme="0" tint="-4.9989318521683403E-2"/>
        </patternFill>
      </fill>
    </dxf>
    <dxf>
      <fill>
        <patternFill>
          <bgColor theme="0" tint="-4.9989318521683403E-2"/>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FF00"/>
        </patternFill>
      </fill>
    </dxf>
    <dxf>
      <fill>
        <patternFill>
          <bgColor rgb="FFFFFF00"/>
        </patternFill>
      </fill>
    </dxf>
    <dxf>
      <fill>
        <patternFill>
          <bgColor rgb="FFFFFF00"/>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4.9989318521683403E-2"/>
        </patternFill>
      </fill>
    </dxf>
    <dxf>
      <fill>
        <patternFill>
          <bgColor theme="0" tint="-4.9989318521683403E-2"/>
        </patternFill>
      </fill>
    </dxf>
    <dxf>
      <font>
        <color auto="1"/>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C00000"/>
      </font>
      <fill>
        <patternFill>
          <bgColor theme="5" tint="0.79998168889431442"/>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9C0006"/>
      <color rgb="FFFFC7CE"/>
      <color rgb="FF110A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ban49/Ascend%20Analytics/AA%20Consulting%20-%20Documents/CPA/Data%20Templates/CPA%20Clean%20Energy%20RFO%20Offer%20Form_utilitysca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ExternalCustomers/CPA/Shared%20Documents/Customer%20Folder/2022%20Midterm%20Reliability%20RFO/2%20Solicitation%20Documents/01_Previous/CPA%202019%20Offer%20Fo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structions"/>
      <sheetName val="1. Participant &amp; Project Info"/>
      <sheetName val="2. Variable Renewables Template"/>
      <sheetName val="3. Storage Data Template"/>
      <sheetName val="4a. Firm Renewables - Hourly"/>
      <sheetName val="4b. Firm Renewables - Long Term"/>
      <sheetName val="Qualitative Coding"/>
      <sheetName val="Summary"/>
    </sheetNames>
    <sheetDataSet>
      <sheetData sheetId="0">
        <row r="40">
          <cell r="D40" t="str">
            <v>Not a constrained subarea of interest</v>
          </cell>
        </row>
        <row r="41">
          <cell r="D41" t="str">
            <v>El Nido</v>
          </cell>
        </row>
        <row r="42">
          <cell r="D42" t="str">
            <v>Western LA Basin</v>
          </cell>
        </row>
        <row r="43">
          <cell r="D43" t="str">
            <v>Eastern LA Basin</v>
          </cell>
        </row>
        <row r="44">
          <cell r="D44" t="str">
            <v>Vestal</v>
          </cell>
        </row>
        <row r="45">
          <cell r="D45" t="str">
            <v>Santa Clarita</v>
          </cell>
        </row>
        <row r="46">
          <cell r="D46" t="str">
            <v>Moorpark</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ponses"/>
      <sheetName val="index"/>
      <sheetName val="Instructions"/>
      <sheetName val="1. Participant &amp; Project Info"/>
      <sheetName val="2. Intermittent RE - Hourly"/>
      <sheetName val="3a. RE+Storage Hourly"/>
      <sheetName val="3b. Storage - Operation"/>
      <sheetName val="4a. Firm RE - Hourly"/>
      <sheetName val="4b. Firm RE - Operation"/>
      <sheetName val="5. Qualitative Assessment"/>
      <sheetName val="6. Development Risk"/>
      <sheetName val="Qualitative &amp; Risk Coding"/>
      <sheetName val="Dev Coding"/>
      <sheetName val="Summary"/>
    </sheetNames>
    <sheetDataSet>
      <sheetData sheetId="0">
        <row r="2">
          <cell r="E2" t="str">
            <v>Yes</v>
          </cell>
        </row>
        <row r="3">
          <cell r="E3" t="str">
            <v>No</v>
          </cell>
        </row>
        <row r="4">
          <cell r="E4" t="str">
            <v>In Process</v>
          </cell>
        </row>
        <row r="10">
          <cell r="B10" t="str">
            <v>&gt;75%</v>
          </cell>
          <cell r="C10" t="str">
            <v>Industrial</v>
          </cell>
        </row>
        <row r="11">
          <cell r="B11" t="str">
            <v>&gt;50%</v>
          </cell>
          <cell r="C11" t="str">
            <v>Commercial</v>
          </cell>
        </row>
        <row r="12">
          <cell r="B12" t="str">
            <v>&gt;25%</v>
          </cell>
          <cell r="C12" t="str">
            <v>Residential</v>
          </cell>
        </row>
        <row r="13">
          <cell r="B13" t="str">
            <v>&gt;0%</v>
          </cell>
          <cell r="C13" t="str">
            <v>Agricultural</v>
          </cell>
        </row>
        <row r="14">
          <cell r="B14">
            <v>0</v>
          </cell>
          <cell r="C14" t="str">
            <v>Other</v>
          </cell>
        </row>
      </sheetData>
      <sheetData sheetId="1">
        <row r="5">
          <cell r="R5" t="str">
            <v>Not yet submitted application for Phase I study or equivalent</v>
          </cell>
        </row>
        <row r="6">
          <cell r="R6" t="str">
            <v>Application Submitted.  Study not yet received or screens not yet passed</v>
          </cell>
        </row>
        <row r="7">
          <cell r="R7" t="str">
            <v>Phase I study or equivalent complete</v>
          </cell>
        </row>
        <row r="8">
          <cell r="R8" t="str">
            <v>Phase II study or equivalent complete</v>
          </cell>
        </row>
        <row r="9">
          <cell r="R9" t="str">
            <v>Fast Track Screens passed</v>
          </cell>
        </row>
        <row r="10">
          <cell r="R10" t="str">
            <v>Independent Screens passed</v>
          </cell>
        </row>
        <row r="11">
          <cell r="R11" t="str">
            <v>Interconnection Agreement (IA) executed</v>
          </cell>
        </row>
        <row r="16">
          <cell r="D16" t="str">
            <v>RPS-eligible + Storage</v>
          </cell>
        </row>
        <row r="17">
          <cell r="D17" t="str">
            <v>Wind/Solar Only</v>
          </cell>
        </row>
        <row r="18">
          <cell r="D18" t="str">
            <v>Small Hydro</v>
          </cell>
        </row>
        <row r="19">
          <cell r="D19" t="str">
            <v>Geothermal</v>
          </cell>
        </row>
        <row r="20">
          <cell r="D20" t="str">
            <v>Other RPS-eligible</v>
          </cell>
        </row>
        <row r="23">
          <cell r="D23" t="str">
            <v>Yes</v>
          </cell>
        </row>
        <row r="24">
          <cell r="D24" t="str">
            <v>No</v>
          </cell>
        </row>
        <row r="27">
          <cell r="D27" t="str">
            <v>LA Basin</v>
          </cell>
        </row>
        <row r="28">
          <cell r="D28" t="str">
            <v>Big Creek/Ventura</v>
          </cell>
        </row>
        <row r="29">
          <cell r="D29" t="str">
            <v>Kern</v>
          </cell>
        </row>
        <row r="30">
          <cell r="D30" t="str">
            <v>San Diego</v>
          </cell>
        </row>
        <row r="31">
          <cell r="D31" t="str">
            <v>Greater Fresno</v>
          </cell>
        </row>
        <row r="32">
          <cell r="D32" t="str">
            <v>Greater Bay Area</v>
          </cell>
        </row>
        <row r="33">
          <cell r="D33" t="str">
            <v>Stockton</v>
          </cell>
        </row>
        <row r="34">
          <cell r="D34" t="str">
            <v>North Coast/North bay</v>
          </cell>
        </row>
        <row r="35">
          <cell r="D35" t="str">
            <v>Humboldt</v>
          </cell>
        </row>
        <row r="36">
          <cell r="D36" t="str">
            <v>Sierra</v>
          </cell>
        </row>
        <row r="37">
          <cell r="D37" t="str">
            <v>CAISO System</v>
          </cell>
        </row>
        <row r="38">
          <cell r="D38" t="str">
            <v>N/A - Outside CA</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1"/>
    <pageSetUpPr fitToPage="1"/>
  </sheetPr>
  <dimension ref="A1:AK79"/>
  <sheetViews>
    <sheetView showGridLines="0" zoomScaleNormal="100" workbookViewId="0"/>
  </sheetViews>
  <sheetFormatPr defaultColWidth="8.5703125" defaultRowHeight="12.75" x14ac:dyDescent="0.2"/>
  <cols>
    <col min="1" max="2" width="2.5703125" style="9" customWidth="1"/>
    <col min="3" max="3" width="8.5703125" style="9" customWidth="1"/>
    <col min="4" max="5" width="8.5703125" style="9"/>
    <col min="6" max="6" width="42" style="9" customWidth="1"/>
    <col min="7" max="7" width="31.42578125" style="9" customWidth="1"/>
    <col min="8" max="28" width="8.5703125" style="9"/>
    <col min="29" max="31" width="8.5703125" style="9" customWidth="1"/>
    <col min="32" max="16384" width="8.5703125" style="9"/>
  </cols>
  <sheetData>
    <row r="1" spans="1:31" x14ac:dyDescent="0.2">
      <c r="A1" s="114"/>
      <c r="B1" s="8"/>
    </row>
    <row r="2" spans="1:31" ht="20.25" x14ac:dyDescent="0.25">
      <c r="B2" s="353" t="s">
        <v>168</v>
      </c>
      <c r="C2" s="353"/>
      <c r="D2" s="353"/>
      <c r="E2" s="353"/>
      <c r="F2" s="353"/>
      <c r="G2" s="353"/>
      <c r="H2" s="353"/>
      <c r="I2" s="353"/>
      <c r="J2" s="353"/>
      <c r="K2" s="353"/>
      <c r="L2" s="353"/>
      <c r="M2" s="10"/>
      <c r="N2" s="10"/>
      <c r="O2" s="10"/>
      <c r="P2" s="10"/>
      <c r="Q2" s="10"/>
      <c r="R2" s="10"/>
      <c r="S2" s="10"/>
      <c r="T2" s="11"/>
      <c r="U2" s="11"/>
      <c r="V2" s="11"/>
      <c r="W2" s="11"/>
      <c r="X2" s="11"/>
      <c r="Y2" s="11"/>
      <c r="Z2" s="11"/>
      <c r="AA2" s="11"/>
      <c r="AB2" s="11"/>
    </row>
    <row r="3" spans="1:31" ht="15.6" customHeight="1" x14ac:dyDescent="0.25">
      <c r="B3" s="309"/>
      <c r="C3" s="309"/>
      <c r="D3" s="309"/>
      <c r="E3" s="309"/>
      <c r="F3" s="309"/>
      <c r="G3" s="309"/>
      <c r="H3" s="309"/>
      <c r="I3" s="309"/>
      <c r="J3" s="309"/>
      <c r="K3" s="309"/>
      <c r="L3" s="309"/>
      <c r="M3" s="10"/>
      <c r="N3" s="10"/>
      <c r="O3" s="10"/>
      <c r="P3" s="10"/>
      <c r="Q3" s="10"/>
      <c r="R3" s="10"/>
      <c r="S3" s="10"/>
      <c r="T3" s="11"/>
      <c r="U3" s="11"/>
      <c r="V3" s="11"/>
      <c r="W3" s="11"/>
      <c r="X3" s="11"/>
      <c r="Y3" s="11"/>
      <c r="Z3" s="11"/>
      <c r="AA3" s="11"/>
      <c r="AB3" s="11"/>
    </row>
    <row r="4" spans="1:31" ht="15.75" x14ac:dyDescent="0.25">
      <c r="B4" s="356" t="s">
        <v>18481</v>
      </c>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row>
    <row r="5" spans="1:31" ht="13.5" thickBot="1" x14ac:dyDescent="0.25"/>
    <row r="6" spans="1:31" ht="17.25" thickTop="1" thickBot="1" x14ac:dyDescent="0.3">
      <c r="B6" s="12"/>
      <c r="C6" s="308"/>
      <c r="F6" s="44" t="s">
        <v>169</v>
      </c>
      <c r="G6" s="45" t="s">
        <v>170</v>
      </c>
    </row>
    <row r="7" spans="1:31" ht="15.75" x14ac:dyDescent="0.25">
      <c r="B7" s="12"/>
      <c r="C7" s="308"/>
      <c r="F7" s="46" t="s">
        <v>18608</v>
      </c>
      <c r="G7" s="47" t="s">
        <v>18665</v>
      </c>
    </row>
    <row r="8" spans="1:31" ht="15.75" x14ac:dyDescent="0.25">
      <c r="B8" s="12"/>
      <c r="C8" s="308"/>
      <c r="F8" s="48" t="s">
        <v>18458</v>
      </c>
      <c r="G8" s="49" t="s">
        <v>18666</v>
      </c>
    </row>
    <row r="9" spans="1:31" ht="16.5" thickBot="1" x14ac:dyDescent="0.3">
      <c r="B9" s="12"/>
      <c r="C9" s="308"/>
      <c r="F9" s="50" t="s">
        <v>18335</v>
      </c>
      <c r="G9" s="51" t="s">
        <v>18667</v>
      </c>
      <c r="I9" s="114"/>
    </row>
    <row r="10" spans="1:31" ht="16.5" thickTop="1" x14ac:dyDescent="0.25">
      <c r="B10" s="12"/>
      <c r="C10" s="308"/>
      <c r="F10" s="114"/>
      <c r="G10" s="114"/>
    </row>
    <row r="11" spans="1:31" ht="15.75" x14ac:dyDescent="0.25">
      <c r="B11" s="12" t="s">
        <v>18336</v>
      </c>
      <c r="C11" s="308"/>
      <c r="F11" s="114"/>
      <c r="G11" s="114"/>
    </row>
    <row r="12" spans="1:31" ht="15.75" x14ac:dyDescent="0.25">
      <c r="B12" s="42"/>
      <c r="C12" s="354" t="s">
        <v>18497</v>
      </c>
      <c r="D12" s="354"/>
      <c r="E12" s="354"/>
      <c r="F12" s="354"/>
      <c r="G12" s="354"/>
      <c r="H12" s="354"/>
      <c r="I12" s="354"/>
      <c r="J12" s="354"/>
      <c r="K12" s="354"/>
      <c r="L12" s="354"/>
      <c r="M12" s="354"/>
      <c r="N12" s="354"/>
      <c r="O12" s="354"/>
      <c r="P12" s="354"/>
      <c r="Q12" s="354"/>
      <c r="R12" s="354"/>
      <c r="S12" s="354"/>
      <c r="T12" s="354"/>
      <c r="U12" s="354"/>
      <c r="V12" s="354"/>
      <c r="W12" s="354"/>
      <c r="X12" s="354"/>
      <c r="Y12" s="354"/>
      <c r="Z12" s="354"/>
      <c r="AA12" s="354"/>
      <c r="AB12" s="354"/>
      <c r="AC12" s="354"/>
      <c r="AD12" s="354"/>
      <c r="AE12" s="354"/>
    </row>
    <row r="13" spans="1:31" ht="15.75" x14ac:dyDescent="0.25">
      <c r="B13" s="42"/>
      <c r="C13" s="312" t="s">
        <v>18494</v>
      </c>
      <c r="D13" s="312"/>
      <c r="E13" s="312"/>
      <c r="F13" s="312"/>
      <c r="G13" s="312"/>
      <c r="H13" s="312"/>
      <c r="I13" s="312"/>
      <c r="J13" s="312"/>
      <c r="K13" s="312"/>
      <c r="L13" s="312"/>
      <c r="M13" s="312"/>
      <c r="N13" s="312"/>
      <c r="O13" s="312"/>
      <c r="P13" s="312"/>
      <c r="Q13" s="312"/>
      <c r="R13" s="312"/>
      <c r="S13" s="312"/>
      <c r="T13" s="312"/>
      <c r="U13" s="312"/>
      <c r="V13" s="312"/>
      <c r="W13" s="312"/>
      <c r="X13" s="312"/>
      <c r="Y13" s="312"/>
      <c r="Z13" s="312"/>
      <c r="AA13" s="312"/>
      <c r="AB13" s="312"/>
      <c r="AC13" s="312"/>
      <c r="AD13" s="312"/>
      <c r="AE13" s="312"/>
    </row>
    <row r="14" spans="1:31" ht="15.75" x14ac:dyDescent="0.25">
      <c r="B14" s="42"/>
      <c r="C14" s="312" t="s">
        <v>18595</v>
      </c>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1" ht="15.75" x14ac:dyDescent="0.25">
      <c r="B15" s="12"/>
      <c r="C15" s="355" t="s">
        <v>18483</v>
      </c>
      <c r="D15" s="355"/>
      <c r="E15" s="355"/>
      <c r="F15" s="355"/>
      <c r="G15" s="355"/>
      <c r="H15" s="355"/>
      <c r="I15" s="355"/>
      <c r="J15" s="355"/>
      <c r="K15" s="355"/>
      <c r="L15" s="355"/>
      <c r="M15" s="355"/>
      <c r="N15" s="355"/>
      <c r="O15" s="355"/>
      <c r="P15" s="355"/>
      <c r="Q15" s="355"/>
      <c r="R15" s="355"/>
      <c r="S15" s="355"/>
      <c r="T15" s="355"/>
      <c r="U15" s="355"/>
      <c r="V15" s="355"/>
      <c r="W15" s="355"/>
      <c r="X15" s="355"/>
      <c r="Y15" s="355"/>
    </row>
    <row r="16" spans="1:31" ht="15.75" x14ac:dyDescent="0.25">
      <c r="B16" s="12"/>
      <c r="C16" s="307" t="s">
        <v>18484</v>
      </c>
      <c r="F16" s="114"/>
      <c r="G16" s="114"/>
    </row>
    <row r="17" spans="2:31" ht="15.75" x14ac:dyDescent="0.25">
      <c r="B17" s="12"/>
      <c r="C17" s="355" t="s">
        <v>18485</v>
      </c>
      <c r="D17" s="355"/>
      <c r="E17" s="355"/>
      <c r="F17" s="355"/>
      <c r="G17" s="355"/>
      <c r="H17" s="355"/>
      <c r="I17" s="355"/>
      <c r="J17" s="355"/>
      <c r="K17" s="355"/>
      <c r="L17" s="355"/>
      <c r="M17" s="355"/>
      <c r="N17" s="355"/>
      <c r="O17" s="355"/>
      <c r="P17" s="355"/>
      <c r="Q17" s="355"/>
      <c r="R17" s="355"/>
      <c r="S17" s="355"/>
      <c r="T17" s="355"/>
      <c r="U17" s="355"/>
      <c r="V17" s="355"/>
      <c r="W17" s="355"/>
      <c r="X17" s="355"/>
      <c r="Y17" s="355"/>
    </row>
    <row r="18" spans="2:31" ht="15.75" x14ac:dyDescent="0.25">
      <c r="B18" s="12"/>
      <c r="C18" s="310" t="s">
        <v>18692</v>
      </c>
      <c r="D18" s="310"/>
      <c r="E18" s="310"/>
      <c r="F18" s="310"/>
      <c r="G18" s="310"/>
      <c r="H18" s="310"/>
      <c r="I18" s="310"/>
      <c r="J18" s="310"/>
      <c r="K18" s="310"/>
      <c r="L18" s="310"/>
      <c r="M18" s="310"/>
      <c r="N18" s="310"/>
      <c r="O18" s="310"/>
      <c r="P18" s="310"/>
      <c r="Q18" s="310"/>
      <c r="R18" s="310"/>
      <c r="S18" s="310"/>
      <c r="T18" s="310"/>
      <c r="U18" s="310"/>
      <c r="V18" s="310"/>
      <c r="W18" s="310"/>
      <c r="X18" s="310"/>
      <c r="Y18" s="310"/>
    </row>
    <row r="19" spans="2:31" x14ac:dyDescent="0.2">
      <c r="C19" s="114"/>
    </row>
    <row r="20" spans="2:31" ht="15.75" x14ac:dyDescent="0.25">
      <c r="B20" s="12" t="s">
        <v>171</v>
      </c>
      <c r="C20" s="13"/>
      <c r="D20" s="13"/>
      <c r="E20" s="13"/>
      <c r="F20" s="13"/>
      <c r="G20" s="13"/>
      <c r="H20" s="13"/>
      <c r="I20" s="13"/>
      <c r="J20" s="13"/>
      <c r="K20" s="13"/>
      <c r="L20" s="13"/>
      <c r="M20" s="13"/>
      <c r="N20" s="13"/>
      <c r="O20" s="13"/>
      <c r="P20" s="13"/>
      <c r="Q20" s="13"/>
      <c r="R20" s="13"/>
      <c r="S20" s="13"/>
    </row>
    <row r="21" spans="2:31" s="308" customFormat="1" ht="14.25" customHeight="1" x14ac:dyDescent="0.2">
      <c r="C21" s="355" t="s">
        <v>18337</v>
      </c>
      <c r="D21" s="355"/>
      <c r="E21" s="355"/>
      <c r="F21" s="355"/>
      <c r="G21" s="355"/>
      <c r="H21" s="355"/>
      <c r="I21" s="355"/>
      <c r="J21" s="355"/>
      <c r="K21" s="355"/>
      <c r="L21" s="355"/>
      <c r="M21" s="355"/>
      <c r="N21" s="355"/>
      <c r="O21" s="355"/>
      <c r="P21" s="355"/>
      <c r="Q21" s="355"/>
      <c r="R21" s="355"/>
      <c r="S21" s="355"/>
      <c r="T21" s="355"/>
      <c r="U21" s="355"/>
      <c r="V21" s="355"/>
      <c r="W21" s="355"/>
      <c r="X21" s="355"/>
      <c r="Y21" s="355"/>
    </row>
    <row r="22" spans="2:31" s="308" customFormat="1" ht="14.25" customHeight="1" x14ac:dyDescent="0.2">
      <c r="T22" s="9"/>
    </row>
    <row r="23" spans="2:31" ht="15.75" x14ac:dyDescent="0.25">
      <c r="B23" s="42" t="s">
        <v>18509</v>
      </c>
      <c r="C23" s="43"/>
      <c r="D23" s="14"/>
      <c r="E23" s="14"/>
      <c r="F23" s="14"/>
      <c r="G23" s="14"/>
      <c r="H23" s="14"/>
      <c r="I23" s="14"/>
      <c r="J23" s="14"/>
      <c r="K23" s="14"/>
      <c r="L23" s="14"/>
      <c r="M23" s="14"/>
      <c r="N23" s="14"/>
      <c r="O23" s="14"/>
      <c r="P23" s="14"/>
      <c r="Q23" s="14"/>
      <c r="R23" s="14"/>
      <c r="S23" s="14"/>
    </row>
    <row r="24" spans="2:31" ht="15.75" x14ac:dyDescent="0.25">
      <c r="B24" s="42"/>
      <c r="C24" s="354" t="s">
        <v>18495</v>
      </c>
      <c r="D24" s="354"/>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row>
    <row r="25" spans="2:31" ht="15.75" x14ac:dyDescent="0.25">
      <c r="B25" s="42"/>
      <c r="C25" s="354" t="s">
        <v>18496</v>
      </c>
      <c r="D25" s="354"/>
      <c r="E25" s="354"/>
      <c r="F25" s="354"/>
      <c r="G25" s="354"/>
      <c r="H25" s="354"/>
      <c r="I25" s="354"/>
      <c r="J25" s="354"/>
      <c r="K25" s="354"/>
      <c r="L25" s="354"/>
      <c r="M25" s="354"/>
      <c r="N25" s="354"/>
      <c r="O25" s="354"/>
      <c r="P25" s="354"/>
      <c r="Q25" s="354"/>
      <c r="R25" s="354"/>
      <c r="S25" s="354"/>
      <c r="T25" s="354"/>
      <c r="U25" s="354"/>
      <c r="V25" s="354"/>
      <c r="W25" s="354"/>
      <c r="X25" s="354"/>
      <c r="Y25" s="354"/>
      <c r="Z25" s="354"/>
      <c r="AA25" s="354"/>
      <c r="AB25" s="354"/>
      <c r="AC25" s="354"/>
      <c r="AD25" s="354"/>
      <c r="AE25" s="354"/>
    </row>
    <row r="26" spans="2:31" ht="15.75" customHeight="1" x14ac:dyDescent="0.25">
      <c r="B26"/>
      <c r="C26" s="354" t="s">
        <v>18609</v>
      </c>
      <c r="D26" s="354"/>
      <c r="E26" s="354"/>
      <c r="F26" s="354"/>
      <c r="G26" s="354"/>
      <c r="H26" s="354"/>
      <c r="I26" s="354"/>
      <c r="J26" s="354"/>
      <c r="K26" s="354"/>
      <c r="L26" s="354"/>
      <c r="M26" s="354"/>
      <c r="N26" s="354"/>
      <c r="O26" s="354"/>
      <c r="P26" s="354"/>
      <c r="Q26" s="354"/>
      <c r="R26" s="354"/>
      <c r="S26" s="354"/>
      <c r="T26" s="354"/>
      <c r="U26" s="354"/>
      <c r="V26" s="354"/>
      <c r="W26" s="354"/>
      <c r="X26" s="354"/>
      <c r="Y26" s="354"/>
      <c r="Z26" s="354"/>
      <c r="AA26" s="354"/>
      <c r="AB26" s="354"/>
      <c r="AC26" s="354"/>
      <c r="AD26" s="354"/>
      <c r="AE26" s="354"/>
    </row>
    <row r="27" spans="2:31" ht="14.25" customHeight="1" x14ac:dyDescent="0.25">
      <c r="B27" s="37"/>
      <c r="C27" s="354" t="s">
        <v>18369</v>
      </c>
      <c r="D27" s="354"/>
      <c r="E27" s="354"/>
      <c r="F27" s="354"/>
      <c r="G27" s="354"/>
      <c r="H27" s="354"/>
      <c r="I27" s="354"/>
      <c r="J27" s="354"/>
      <c r="K27" s="354"/>
      <c r="L27" s="354"/>
      <c r="M27" s="354"/>
      <c r="N27" s="354"/>
      <c r="O27" s="354"/>
      <c r="P27" s="354"/>
      <c r="Q27" s="354"/>
      <c r="R27" s="354"/>
      <c r="S27" s="354"/>
      <c r="T27" s="354"/>
      <c r="U27" s="354"/>
      <c r="V27" s="354"/>
      <c r="W27" s="354"/>
      <c r="X27" s="354"/>
      <c r="Y27" s="354"/>
      <c r="Z27" s="354"/>
      <c r="AA27" s="354"/>
      <c r="AB27" s="354"/>
      <c r="AC27" s="354"/>
      <c r="AD27" s="354"/>
      <c r="AE27" s="354"/>
    </row>
    <row r="28" spans="2:31" ht="14.25" x14ac:dyDescent="0.2">
      <c r="B28" s="37"/>
      <c r="C28" s="354" t="s">
        <v>18662</v>
      </c>
      <c r="D28" s="354"/>
      <c r="E28" s="354"/>
      <c r="F28" s="354"/>
      <c r="G28" s="354"/>
      <c r="H28" s="354"/>
      <c r="I28" s="354"/>
      <c r="J28" s="354"/>
      <c r="K28" s="354"/>
      <c r="L28" s="354"/>
      <c r="M28" s="354"/>
      <c r="N28" s="354"/>
      <c r="O28" s="354"/>
      <c r="P28" s="354"/>
      <c r="Q28" s="354"/>
      <c r="R28" s="354"/>
      <c r="S28" s="354"/>
      <c r="T28" s="354"/>
      <c r="U28" s="354"/>
      <c r="V28" s="354"/>
      <c r="W28" s="354"/>
      <c r="X28" s="354"/>
      <c r="Y28" s="354"/>
      <c r="Z28" s="354"/>
      <c r="AA28" s="354"/>
      <c r="AB28" s="354"/>
      <c r="AC28" s="354"/>
      <c r="AD28" s="354"/>
      <c r="AE28" s="354"/>
    </row>
    <row r="29" spans="2:31" ht="15.75" x14ac:dyDescent="0.25">
      <c r="B29" s="12"/>
      <c r="C29" s="308"/>
    </row>
    <row r="30" spans="2:31" ht="15.75" x14ac:dyDescent="0.25">
      <c r="B30" s="12" t="s">
        <v>18510</v>
      </c>
      <c r="C30" s="13"/>
      <c r="D30" s="14"/>
      <c r="E30" s="14"/>
      <c r="F30" s="14"/>
      <c r="G30" s="14"/>
      <c r="H30" s="14"/>
      <c r="I30" s="14"/>
      <c r="J30" s="14"/>
      <c r="K30" s="14"/>
      <c r="L30" s="14"/>
      <c r="M30" s="14"/>
      <c r="N30" s="14"/>
      <c r="O30" s="14"/>
      <c r="P30" s="14"/>
      <c r="Q30" s="14"/>
      <c r="R30" s="14"/>
      <c r="S30" s="14"/>
    </row>
    <row r="31" spans="2:31" ht="14.25" x14ac:dyDescent="0.2">
      <c r="B31" s="308"/>
      <c r="C31" s="355" t="s">
        <v>18486</v>
      </c>
      <c r="D31" s="355"/>
      <c r="E31" s="355"/>
      <c r="F31" s="355"/>
      <c r="G31" s="355"/>
      <c r="H31" s="355"/>
      <c r="I31" s="355"/>
      <c r="J31" s="355"/>
      <c r="K31" s="355"/>
      <c r="L31" s="355"/>
      <c r="M31" s="355"/>
      <c r="N31" s="355"/>
      <c r="O31" s="355"/>
      <c r="P31" s="355"/>
      <c r="Q31" s="355"/>
      <c r="R31" s="355"/>
      <c r="S31" s="355"/>
      <c r="T31" s="355"/>
      <c r="U31" s="355"/>
      <c r="V31" s="355"/>
      <c r="W31" s="355"/>
      <c r="X31" s="355"/>
      <c r="Y31" s="355"/>
      <c r="Z31" s="355"/>
      <c r="AA31" s="355"/>
      <c r="AB31" s="355"/>
    </row>
    <row r="32" spans="2:31" ht="14.25" x14ac:dyDescent="0.2">
      <c r="B32" s="308"/>
      <c r="C32" s="310" t="s">
        <v>18345</v>
      </c>
      <c r="D32" s="310"/>
      <c r="E32" s="310"/>
      <c r="F32" s="310"/>
      <c r="G32" s="310"/>
      <c r="H32" s="310"/>
      <c r="I32" s="310"/>
      <c r="J32" s="310"/>
      <c r="K32" s="310"/>
      <c r="L32" s="310"/>
      <c r="M32" s="310"/>
      <c r="N32" s="310"/>
      <c r="O32" s="310"/>
      <c r="P32" s="310"/>
      <c r="Q32" s="310"/>
      <c r="R32" s="310"/>
      <c r="S32" s="310"/>
      <c r="T32" s="310"/>
      <c r="U32" s="310"/>
      <c r="V32" s="310"/>
      <c r="W32" s="310"/>
      <c r="X32" s="310"/>
      <c r="Y32" s="310"/>
      <c r="Z32" s="310"/>
      <c r="AA32" s="310"/>
      <c r="AB32" s="310"/>
    </row>
    <row r="33" spans="2:37" ht="15.75" x14ac:dyDescent="0.25">
      <c r="B33" s="12"/>
      <c r="C33" s="357" t="s">
        <v>18487</v>
      </c>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row>
    <row r="34" spans="2:37" ht="15.75" x14ac:dyDescent="0.25">
      <c r="B34" s="12"/>
      <c r="C34" s="358"/>
      <c r="D34" s="358"/>
      <c r="E34" s="358"/>
      <c r="F34" s="358"/>
      <c r="G34" s="358"/>
      <c r="H34" s="358"/>
      <c r="I34" s="358"/>
      <c r="J34" s="358"/>
      <c r="K34" s="358"/>
      <c r="L34" s="358"/>
      <c r="M34" s="358"/>
      <c r="N34" s="358"/>
      <c r="O34" s="358"/>
      <c r="P34" s="358"/>
      <c r="Q34" s="358"/>
      <c r="R34" s="358"/>
      <c r="S34" s="358"/>
      <c r="T34" s="358"/>
      <c r="U34" s="358"/>
      <c r="V34" s="358"/>
      <c r="W34" s="358"/>
      <c r="X34" s="358"/>
      <c r="Y34" s="358"/>
      <c r="Z34" s="358"/>
      <c r="AA34" s="358"/>
      <c r="AB34" s="358"/>
    </row>
    <row r="35" spans="2:37" ht="15.75" x14ac:dyDescent="0.25">
      <c r="B35" s="311" t="s">
        <v>18511</v>
      </c>
      <c r="C35" s="308"/>
    </row>
    <row r="36" spans="2:37" ht="15" customHeight="1" x14ac:dyDescent="0.2">
      <c r="C36" s="357" t="s">
        <v>18486</v>
      </c>
      <c r="D36" s="358"/>
      <c r="E36" s="358"/>
      <c r="F36" s="358"/>
      <c r="G36" s="358"/>
      <c r="H36" s="358"/>
      <c r="I36" s="358"/>
      <c r="J36" s="358"/>
      <c r="K36" s="358"/>
      <c r="L36" s="358"/>
      <c r="M36" s="358"/>
      <c r="N36" s="358"/>
      <c r="O36" s="358"/>
      <c r="P36" s="358"/>
      <c r="Q36" s="358"/>
      <c r="R36" s="358"/>
      <c r="S36" s="358"/>
      <c r="T36" s="358"/>
      <c r="U36" s="358"/>
      <c r="V36" s="358"/>
      <c r="W36" s="358"/>
      <c r="X36" s="358"/>
      <c r="Y36" s="358"/>
      <c r="Z36" s="358"/>
      <c r="AA36" s="358"/>
    </row>
    <row r="37" spans="2:37" ht="14.25" customHeight="1" x14ac:dyDescent="0.2">
      <c r="C37" s="310" t="s">
        <v>18345</v>
      </c>
    </row>
    <row r="38" spans="2:37" ht="14.25" customHeight="1" x14ac:dyDescent="0.2">
      <c r="C38" s="310"/>
    </row>
    <row r="39" spans="2:37" ht="14.25" customHeight="1" x14ac:dyDescent="0.25">
      <c r="B39" s="311" t="s">
        <v>18691</v>
      </c>
      <c r="C39" s="308"/>
    </row>
    <row r="40" spans="2:37" ht="14.25" x14ac:dyDescent="0.2">
      <c r="C40" s="357" t="s">
        <v>18482</v>
      </c>
      <c r="D40" s="358"/>
      <c r="E40" s="358"/>
      <c r="F40" s="358"/>
      <c r="G40" s="358"/>
      <c r="H40" s="358"/>
      <c r="I40" s="358"/>
      <c r="J40" s="358"/>
      <c r="K40" s="358"/>
      <c r="L40" s="358"/>
      <c r="M40" s="358"/>
      <c r="N40" s="358"/>
      <c r="O40" s="358"/>
      <c r="P40" s="358"/>
      <c r="Q40" s="358"/>
      <c r="R40" s="358"/>
      <c r="S40" s="358"/>
      <c r="T40" s="358"/>
      <c r="U40" s="358"/>
      <c r="V40" s="358"/>
      <c r="W40" s="358"/>
      <c r="X40" s="358"/>
      <c r="Y40" s="358"/>
      <c r="Z40" s="358"/>
      <c r="AA40" s="358"/>
    </row>
    <row r="41" spans="2:37" ht="15" thickBot="1" x14ac:dyDescent="0.25">
      <c r="C41" s="307"/>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row>
    <row r="42" spans="2:37" ht="36.6" customHeight="1" x14ac:dyDescent="0.2">
      <c r="B42" s="359" t="s">
        <v>18610</v>
      </c>
      <c r="C42" s="360"/>
      <c r="D42" s="360"/>
      <c r="E42" s="360"/>
      <c r="F42" s="360"/>
      <c r="G42" s="360"/>
      <c r="H42" s="360"/>
      <c r="I42" s="360"/>
      <c r="J42" s="360"/>
      <c r="K42" s="360"/>
      <c r="L42" s="360"/>
      <c r="M42" s="360"/>
      <c r="N42" s="360"/>
      <c r="O42" s="360"/>
      <c r="P42" s="360"/>
      <c r="Q42" s="360"/>
      <c r="R42" s="360"/>
      <c r="S42" s="360"/>
      <c r="T42" s="361"/>
    </row>
    <row r="43" spans="2:37" ht="14.25" customHeight="1" x14ac:dyDescent="0.2">
      <c r="B43" s="362"/>
      <c r="C43" s="363"/>
      <c r="D43" s="363"/>
      <c r="E43" s="363"/>
      <c r="F43" s="363"/>
      <c r="G43" s="363"/>
      <c r="H43" s="363"/>
      <c r="I43" s="363"/>
      <c r="J43" s="363"/>
      <c r="K43" s="363"/>
      <c r="L43" s="363"/>
      <c r="M43" s="363"/>
      <c r="N43" s="363"/>
      <c r="O43" s="363"/>
      <c r="P43" s="363"/>
      <c r="Q43" s="363"/>
      <c r="R43" s="363"/>
      <c r="S43" s="363"/>
      <c r="T43" s="364"/>
    </row>
    <row r="44" spans="2:37" ht="15.6" customHeight="1" thickBot="1" x14ac:dyDescent="0.25">
      <c r="B44" s="365"/>
      <c r="C44" s="366"/>
      <c r="D44" s="366"/>
      <c r="E44" s="366"/>
      <c r="F44" s="366"/>
      <c r="G44" s="366"/>
      <c r="H44" s="366"/>
      <c r="I44" s="366"/>
      <c r="J44" s="366"/>
      <c r="K44" s="366"/>
      <c r="L44" s="366"/>
      <c r="M44" s="366"/>
      <c r="N44" s="366"/>
      <c r="O44" s="366"/>
      <c r="P44" s="366"/>
      <c r="Q44" s="366"/>
      <c r="R44" s="366"/>
      <c r="S44" s="366"/>
      <c r="T44" s="367"/>
    </row>
    <row r="45" spans="2:37" ht="14.25" customHeight="1" x14ac:dyDescent="0.2">
      <c r="C45" s="15"/>
      <c r="D45" s="14"/>
      <c r="E45" s="14"/>
      <c r="F45" s="14"/>
      <c r="G45" s="14"/>
      <c r="H45" s="14"/>
      <c r="I45" s="14"/>
      <c r="J45" s="14"/>
      <c r="K45" s="14"/>
      <c r="L45" s="14"/>
      <c r="M45" s="14"/>
      <c r="N45" s="14"/>
      <c r="O45" s="14"/>
      <c r="P45" s="14"/>
      <c r="Q45" s="14"/>
      <c r="R45" s="14"/>
      <c r="S45" s="14"/>
      <c r="T45" s="14"/>
      <c r="U45" s="16"/>
      <c r="V45" s="16"/>
      <c r="W45" s="16"/>
      <c r="X45" s="16"/>
      <c r="Y45" s="16"/>
      <c r="Z45" s="16"/>
      <c r="AA45" s="16"/>
      <c r="AB45" s="16"/>
      <c r="AC45" s="16"/>
      <c r="AD45" s="16"/>
      <c r="AE45" s="16"/>
      <c r="AF45" s="16"/>
      <c r="AG45" s="16"/>
      <c r="AH45" s="16"/>
      <c r="AI45" s="16"/>
      <c r="AJ45" s="16"/>
      <c r="AK45" s="16"/>
    </row>
    <row r="47" spans="2:37" ht="14.25" customHeight="1" x14ac:dyDescent="0.2">
      <c r="C47" s="308"/>
      <c r="G47" s="263"/>
    </row>
    <row r="49" spans="2:19" ht="15.75" x14ac:dyDescent="0.25">
      <c r="B49" s="12"/>
      <c r="C49" s="13"/>
      <c r="D49" s="13"/>
      <c r="E49" s="13"/>
      <c r="F49" s="13"/>
      <c r="G49" s="13"/>
      <c r="H49" s="13"/>
      <c r="I49" s="13"/>
      <c r="J49" s="13"/>
      <c r="K49" s="13"/>
      <c r="L49" s="13"/>
      <c r="M49" s="13"/>
      <c r="N49" s="13"/>
      <c r="O49" s="13"/>
      <c r="P49" s="13"/>
      <c r="Q49" s="13"/>
      <c r="R49" s="13"/>
      <c r="S49" s="13"/>
    </row>
    <row r="50" spans="2:19" ht="14.25" customHeight="1" x14ac:dyDescent="0.2">
      <c r="C50" s="308"/>
    </row>
    <row r="51" spans="2:19" ht="14.25" customHeight="1" x14ac:dyDescent="0.2"/>
    <row r="52" spans="2:19" ht="14.25" customHeight="1" x14ac:dyDescent="0.2">
      <c r="C52" s="308"/>
    </row>
    <row r="54" spans="2:19" ht="14.25" x14ac:dyDescent="0.2">
      <c r="C54" s="17"/>
      <c r="D54" s="17"/>
      <c r="E54" s="17"/>
      <c r="F54" s="17"/>
      <c r="G54" s="17"/>
      <c r="H54" s="17"/>
      <c r="I54" s="17"/>
      <c r="J54" s="17"/>
      <c r="K54" s="17"/>
      <c r="L54" s="17"/>
      <c r="M54" s="17"/>
      <c r="N54" s="17"/>
      <c r="O54" s="17"/>
      <c r="P54" s="17"/>
      <c r="Q54" s="17"/>
      <c r="R54" s="17"/>
      <c r="S54" s="17"/>
    </row>
    <row r="55" spans="2:19" ht="12.6" customHeight="1" x14ac:dyDescent="0.2">
      <c r="C55" s="18"/>
      <c r="D55" s="17"/>
      <c r="E55" s="17"/>
      <c r="F55" s="17"/>
      <c r="G55" s="17"/>
      <c r="H55" s="17"/>
      <c r="I55" s="17"/>
      <c r="J55" s="17"/>
      <c r="K55" s="17"/>
      <c r="L55" s="17"/>
      <c r="M55" s="17"/>
      <c r="N55" s="17"/>
      <c r="O55" s="17"/>
      <c r="P55" s="17"/>
      <c r="Q55" s="17"/>
      <c r="R55" s="17"/>
      <c r="S55" s="17"/>
    </row>
    <row r="56" spans="2:19" ht="12.6" customHeight="1" x14ac:dyDescent="0.2">
      <c r="C56" s="17"/>
      <c r="D56" s="17"/>
      <c r="E56" s="17"/>
      <c r="F56" s="17"/>
      <c r="G56" s="17"/>
      <c r="H56" s="17"/>
      <c r="I56" s="17"/>
      <c r="J56" s="17"/>
      <c r="K56" s="17"/>
      <c r="L56" s="17"/>
      <c r="M56" s="17"/>
      <c r="N56" s="17"/>
      <c r="O56" s="17"/>
      <c r="P56" s="17"/>
      <c r="Q56" s="17"/>
      <c r="R56" s="17"/>
      <c r="S56" s="17"/>
    </row>
    <row r="57" spans="2:19" ht="12.6" customHeight="1" x14ac:dyDescent="0.2">
      <c r="C57" s="19"/>
      <c r="D57" s="19"/>
      <c r="E57" s="19"/>
      <c r="F57" s="19"/>
      <c r="G57" s="19"/>
      <c r="H57" s="19"/>
      <c r="I57" s="19"/>
      <c r="J57" s="19"/>
      <c r="K57" s="19"/>
      <c r="L57" s="19"/>
      <c r="M57" s="19"/>
      <c r="N57" s="19"/>
      <c r="O57" s="19"/>
      <c r="P57" s="19"/>
      <c r="Q57" s="19"/>
      <c r="R57" s="19"/>
      <c r="S57" s="19"/>
    </row>
    <row r="58" spans="2:19" ht="12.6" customHeight="1" x14ac:dyDescent="0.2">
      <c r="C58" s="19"/>
      <c r="D58" s="19"/>
      <c r="E58" s="19"/>
      <c r="F58" s="19"/>
      <c r="G58" s="19"/>
      <c r="H58" s="19"/>
      <c r="I58" s="19"/>
      <c r="J58" s="19"/>
      <c r="K58" s="19"/>
      <c r="L58" s="19"/>
      <c r="M58" s="19"/>
      <c r="N58" s="19"/>
      <c r="O58" s="19"/>
      <c r="P58" s="19"/>
      <c r="Q58" s="19"/>
      <c r="R58" s="19"/>
      <c r="S58" s="19"/>
    </row>
    <row r="59" spans="2:19" ht="14.25" x14ac:dyDescent="0.2">
      <c r="C59" s="308"/>
      <c r="D59" s="308"/>
      <c r="E59" s="308"/>
      <c r="F59" s="308"/>
      <c r="G59" s="308"/>
      <c r="H59" s="308"/>
      <c r="I59" s="308"/>
      <c r="J59" s="308"/>
      <c r="K59" s="308"/>
      <c r="L59" s="308"/>
      <c r="M59" s="308"/>
      <c r="N59" s="308"/>
      <c r="O59" s="308"/>
      <c r="P59" s="308"/>
      <c r="Q59" s="308"/>
      <c r="R59" s="308"/>
      <c r="S59" s="308"/>
    </row>
    <row r="60" spans="2:19" ht="12.6" customHeight="1" x14ac:dyDescent="0.2">
      <c r="C60" s="20"/>
      <c r="D60" s="21"/>
      <c r="E60" s="21"/>
      <c r="F60" s="21"/>
      <c r="G60" s="21"/>
      <c r="H60" s="19"/>
      <c r="I60" s="19"/>
      <c r="J60" s="19"/>
      <c r="K60" s="19"/>
      <c r="L60" s="19"/>
      <c r="M60" s="19"/>
      <c r="N60" s="19"/>
      <c r="O60" s="19"/>
      <c r="P60" s="19"/>
      <c r="Q60" s="19"/>
      <c r="R60" s="19"/>
      <c r="S60" s="19"/>
    </row>
    <row r="61" spans="2:19" ht="12.6" customHeight="1" x14ac:dyDescent="0.2">
      <c r="C61" s="21"/>
      <c r="D61" s="21"/>
      <c r="E61" s="21"/>
      <c r="F61" s="21"/>
      <c r="G61" s="21"/>
      <c r="H61" s="19"/>
      <c r="I61" s="19"/>
      <c r="J61" s="19"/>
      <c r="K61" s="19"/>
      <c r="L61" s="19"/>
      <c r="M61" s="19"/>
      <c r="N61" s="19"/>
      <c r="O61" s="19"/>
      <c r="P61" s="19"/>
      <c r="Q61" s="19"/>
      <c r="R61" s="19"/>
      <c r="S61" s="19"/>
    </row>
    <row r="62" spans="2:19" ht="12.6" customHeight="1" x14ac:dyDescent="0.2">
      <c r="C62" s="20"/>
      <c r="D62" s="19"/>
      <c r="E62" s="19"/>
      <c r="F62" s="19"/>
      <c r="G62" s="19"/>
      <c r="H62" s="19"/>
      <c r="I62" s="19"/>
      <c r="J62" s="19"/>
      <c r="K62" s="19"/>
      <c r="L62" s="19"/>
      <c r="M62" s="19"/>
      <c r="N62" s="19"/>
      <c r="O62" s="19"/>
      <c r="P62" s="19"/>
      <c r="Q62" s="19"/>
      <c r="R62" s="19"/>
      <c r="S62" s="19"/>
    </row>
    <row r="63" spans="2:19" ht="12.6" customHeight="1" x14ac:dyDescent="0.2">
      <c r="C63" s="19"/>
      <c r="D63" s="19"/>
      <c r="E63" s="19"/>
      <c r="F63" s="19"/>
      <c r="G63" s="19"/>
      <c r="H63" s="19"/>
      <c r="I63" s="19"/>
      <c r="J63" s="19"/>
      <c r="K63" s="19"/>
      <c r="L63" s="19"/>
      <c r="M63" s="19"/>
      <c r="N63" s="19"/>
      <c r="O63" s="19"/>
      <c r="P63" s="19"/>
      <c r="Q63" s="19"/>
      <c r="R63" s="19"/>
      <c r="S63" s="19"/>
    </row>
    <row r="64" spans="2:19" ht="12.6" customHeight="1" x14ac:dyDescent="0.2">
      <c r="C64" s="22"/>
      <c r="D64" s="308"/>
      <c r="E64" s="308"/>
      <c r="F64" s="308"/>
      <c r="G64" s="308"/>
      <c r="H64" s="308"/>
      <c r="I64" s="308"/>
      <c r="J64" s="308"/>
      <c r="K64" s="308"/>
      <c r="L64" s="308"/>
      <c r="M64" s="308"/>
      <c r="N64" s="308"/>
      <c r="O64" s="308"/>
      <c r="P64" s="308"/>
      <c r="Q64" s="308"/>
      <c r="R64" s="308"/>
      <c r="S64" s="308"/>
    </row>
    <row r="65" spans="3:19" ht="12.6" customHeight="1" x14ac:dyDescent="0.2">
      <c r="C65" s="308"/>
      <c r="D65" s="308"/>
      <c r="E65" s="308"/>
      <c r="F65" s="308"/>
      <c r="G65" s="308"/>
      <c r="H65" s="308"/>
      <c r="I65" s="308"/>
      <c r="J65" s="308"/>
      <c r="K65" s="308"/>
      <c r="L65" s="308"/>
      <c r="M65" s="308"/>
      <c r="N65" s="308"/>
      <c r="O65" s="308"/>
      <c r="P65" s="308"/>
      <c r="Q65" s="308"/>
      <c r="R65" s="308"/>
      <c r="S65" s="308"/>
    </row>
    <row r="66" spans="3:19" ht="12.6" customHeight="1" x14ac:dyDescent="0.2">
      <c r="C66" s="20"/>
      <c r="D66" s="23"/>
      <c r="E66" s="23"/>
      <c r="F66" s="23"/>
      <c r="G66" s="23"/>
      <c r="H66" s="23"/>
      <c r="I66" s="23"/>
      <c r="J66" s="23"/>
      <c r="K66" s="23"/>
      <c r="L66" s="23"/>
      <c r="M66" s="23"/>
      <c r="N66" s="23"/>
      <c r="O66" s="23"/>
      <c r="P66" s="23"/>
      <c r="Q66" s="23"/>
      <c r="R66" s="23"/>
      <c r="S66" s="23"/>
    </row>
    <row r="67" spans="3:19" ht="12.6" customHeight="1" x14ac:dyDescent="0.2">
      <c r="C67" s="23"/>
      <c r="D67" s="23"/>
      <c r="E67" s="23"/>
      <c r="F67" s="23"/>
      <c r="G67" s="23"/>
      <c r="H67" s="23"/>
      <c r="I67" s="23"/>
      <c r="J67" s="23"/>
      <c r="K67" s="23"/>
      <c r="L67" s="23"/>
      <c r="M67" s="23"/>
      <c r="N67" s="23"/>
      <c r="O67" s="23"/>
      <c r="P67" s="23"/>
      <c r="Q67" s="23"/>
      <c r="R67" s="23"/>
      <c r="S67" s="23"/>
    </row>
    <row r="68" spans="3:19" ht="12.6" customHeight="1" x14ac:dyDescent="0.2">
      <c r="C68" s="22"/>
      <c r="D68" s="308"/>
      <c r="E68" s="308"/>
      <c r="F68" s="308"/>
      <c r="G68" s="308"/>
      <c r="H68" s="308"/>
      <c r="I68" s="308"/>
      <c r="J68" s="308"/>
      <c r="K68" s="308"/>
      <c r="L68" s="308"/>
      <c r="M68" s="308"/>
      <c r="N68" s="308"/>
      <c r="O68" s="308"/>
      <c r="P68" s="308"/>
      <c r="Q68" s="308"/>
      <c r="R68" s="308"/>
      <c r="S68" s="308"/>
    </row>
    <row r="69" spans="3:19" ht="12.6" customHeight="1" x14ac:dyDescent="0.2">
      <c r="C69" s="308"/>
      <c r="D69" s="308"/>
      <c r="E69" s="308"/>
      <c r="F69" s="308"/>
      <c r="G69" s="308"/>
      <c r="H69" s="308"/>
      <c r="I69" s="308"/>
      <c r="J69" s="308"/>
      <c r="K69" s="308"/>
      <c r="L69" s="308"/>
      <c r="M69" s="308"/>
      <c r="N69" s="308"/>
      <c r="O69" s="308"/>
      <c r="P69" s="308"/>
      <c r="Q69" s="308"/>
      <c r="R69" s="308"/>
      <c r="S69" s="308"/>
    </row>
    <row r="70" spans="3:19" ht="12.6" customHeight="1" x14ac:dyDescent="0.2">
      <c r="C70" s="22"/>
      <c r="D70" s="24"/>
      <c r="E70" s="24"/>
      <c r="F70" s="24"/>
      <c r="G70" s="24"/>
      <c r="H70" s="24"/>
      <c r="I70" s="24"/>
      <c r="J70" s="24"/>
      <c r="K70" s="24"/>
      <c r="L70" s="24"/>
      <c r="M70" s="24"/>
      <c r="N70" s="24"/>
      <c r="O70" s="24"/>
      <c r="P70" s="24"/>
      <c r="Q70" s="24"/>
      <c r="R70" s="24"/>
      <c r="S70" s="24"/>
    </row>
    <row r="71" spans="3:19" ht="12.6" customHeight="1" x14ac:dyDescent="0.2">
      <c r="C71" s="24"/>
      <c r="D71" s="24"/>
      <c r="E71" s="24"/>
      <c r="F71" s="24"/>
      <c r="G71" s="24"/>
      <c r="H71" s="24"/>
      <c r="I71" s="24"/>
      <c r="J71" s="24"/>
      <c r="K71" s="24"/>
      <c r="L71" s="24"/>
      <c r="M71" s="24"/>
      <c r="N71" s="24"/>
      <c r="O71" s="24"/>
      <c r="P71" s="24"/>
      <c r="Q71" s="24"/>
      <c r="R71" s="24"/>
      <c r="S71" s="24"/>
    </row>
    <row r="72" spans="3:19" ht="12.6" customHeight="1" x14ac:dyDescent="0.2">
      <c r="C72" s="22"/>
      <c r="D72" s="308"/>
      <c r="E72" s="308"/>
      <c r="F72" s="308"/>
      <c r="G72" s="308"/>
      <c r="H72" s="308"/>
      <c r="I72" s="308"/>
      <c r="J72" s="308"/>
      <c r="K72" s="308"/>
      <c r="L72" s="308"/>
      <c r="M72" s="308"/>
      <c r="N72" s="308"/>
      <c r="O72" s="308"/>
      <c r="P72" s="308"/>
      <c r="Q72" s="308"/>
      <c r="R72" s="308"/>
      <c r="S72" s="308"/>
    </row>
    <row r="73" spans="3:19" ht="12.6" customHeight="1" x14ac:dyDescent="0.2">
      <c r="C73" s="308"/>
      <c r="D73" s="308"/>
      <c r="E73" s="308"/>
      <c r="F73" s="308"/>
      <c r="G73" s="308"/>
      <c r="H73" s="308"/>
      <c r="I73" s="308"/>
      <c r="J73" s="308"/>
      <c r="K73" s="308"/>
      <c r="L73" s="308"/>
      <c r="M73" s="308"/>
      <c r="N73" s="308"/>
      <c r="O73" s="308"/>
      <c r="P73" s="308"/>
      <c r="Q73" s="308"/>
      <c r="R73" s="308"/>
      <c r="S73" s="308"/>
    </row>
    <row r="74" spans="3:19" x14ac:dyDescent="0.2">
      <c r="C74" s="25"/>
      <c r="D74" s="26"/>
      <c r="E74" s="26"/>
      <c r="F74" s="26"/>
      <c r="G74" s="26"/>
      <c r="H74" s="26"/>
      <c r="I74" s="26"/>
      <c r="J74" s="26"/>
      <c r="K74" s="26"/>
      <c r="L74" s="26"/>
      <c r="M74" s="26"/>
      <c r="N74" s="26"/>
      <c r="O74" s="26"/>
      <c r="P74" s="26"/>
      <c r="Q74" s="26"/>
      <c r="R74" s="26"/>
      <c r="S74" s="26"/>
    </row>
    <row r="75" spans="3:19" x14ac:dyDescent="0.2">
      <c r="C75" s="26"/>
      <c r="D75" s="26"/>
      <c r="E75" s="26"/>
      <c r="F75" s="26"/>
      <c r="G75" s="26"/>
      <c r="H75" s="26"/>
      <c r="I75" s="26"/>
      <c r="J75" s="26"/>
      <c r="K75" s="26"/>
      <c r="L75" s="26"/>
      <c r="M75" s="26"/>
      <c r="N75" s="26"/>
      <c r="O75" s="26"/>
      <c r="P75" s="26"/>
      <c r="Q75" s="26"/>
      <c r="R75" s="26"/>
      <c r="S75" s="26"/>
    </row>
    <row r="76" spans="3:19" x14ac:dyDescent="0.2">
      <c r="C76" s="25"/>
      <c r="D76" s="26"/>
      <c r="E76" s="26"/>
      <c r="F76" s="26"/>
      <c r="G76" s="26"/>
      <c r="H76" s="26"/>
      <c r="I76" s="26"/>
      <c r="J76" s="26"/>
      <c r="K76" s="26"/>
      <c r="L76" s="26"/>
      <c r="M76" s="26"/>
      <c r="N76" s="26"/>
      <c r="O76" s="26"/>
      <c r="P76" s="26"/>
      <c r="Q76" s="26"/>
      <c r="R76" s="26"/>
      <c r="S76" s="26"/>
    </row>
    <row r="77" spans="3:19" x14ac:dyDescent="0.2">
      <c r="C77" s="26"/>
      <c r="D77" s="26"/>
      <c r="E77" s="26"/>
      <c r="F77" s="26"/>
      <c r="G77" s="26"/>
      <c r="H77" s="26"/>
      <c r="I77" s="26"/>
      <c r="J77" s="26"/>
      <c r="K77" s="26"/>
      <c r="L77" s="26"/>
      <c r="M77" s="26"/>
      <c r="N77" s="26"/>
      <c r="O77" s="26"/>
      <c r="P77" s="26"/>
      <c r="Q77" s="26"/>
      <c r="R77" s="26"/>
      <c r="S77" s="26"/>
    </row>
    <row r="78" spans="3:19" x14ac:dyDescent="0.2">
      <c r="C78" s="25"/>
      <c r="D78" s="26"/>
      <c r="E78" s="26"/>
      <c r="F78" s="26"/>
      <c r="G78" s="26"/>
      <c r="H78" s="26"/>
      <c r="I78" s="26"/>
      <c r="J78" s="26"/>
      <c r="K78" s="26"/>
      <c r="L78" s="26"/>
      <c r="M78" s="26"/>
      <c r="N78" s="26"/>
      <c r="O78" s="26"/>
      <c r="P78" s="26"/>
      <c r="Q78" s="26"/>
      <c r="R78" s="26"/>
      <c r="S78" s="26"/>
    </row>
    <row r="79" spans="3:19" x14ac:dyDescent="0.2">
      <c r="C79" s="26"/>
      <c r="D79" s="26"/>
      <c r="E79" s="26"/>
      <c r="F79" s="26"/>
      <c r="G79" s="26"/>
      <c r="H79" s="26"/>
      <c r="I79" s="26"/>
      <c r="J79" s="26"/>
      <c r="K79" s="26"/>
      <c r="L79" s="26"/>
      <c r="M79" s="26"/>
      <c r="N79" s="26"/>
      <c r="O79" s="26"/>
      <c r="P79" s="26"/>
      <c r="Q79" s="26"/>
      <c r="R79" s="26"/>
      <c r="S79" s="26"/>
    </row>
  </sheetData>
  <sheetProtection algorithmName="SHA-512" hashValue="Ijm80gFpKokapfLwAFBceUo3WD3+v9j5OpwHUlg6EcY94lvlB7mDBIuPQRHo8cBowMX0nw0xxBiIhAibRe28Tg==" saltValue="UtELJK5fKaJvHTwoYSslpA==" spinCount="100000" sheet="1" objects="1" scenarios="1"/>
  <mergeCells count="17">
    <mergeCell ref="C33:AB33"/>
    <mergeCell ref="C36:AA36"/>
    <mergeCell ref="C34:AB34"/>
    <mergeCell ref="C40:AA40"/>
    <mergeCell ref="B42:T44"/>
    <mergeCell ref="B2:L2"/>
    <mergeCell ref="C27:AE27"/>
    <mergeCell ref="C28:AE28"/>
    <mergeCell ref="C31:AB31"/>
    <mergeCell ref="C21:Y21"/>
    <mergeCell ref="C24:AE24"/>
    <mergeCell ref="C25:AE25"/>
    <mergeCell ref="C26:AE26"/>
    <mergeCell ref="B4:AB4"/>
    <mergeCell ref="C12:AE12"/>
    <mergeCell ref="C15:Y15"/>
    <mergeCell ref="C17:Y17"/>
  </mergeCells>
  <phoneticPr fontId="30" type="noConversion"/>
  <pageMargins left="0.75" right="0.75" top="1" bottom="1" header="0.5" footer="0.5"/>
  <pageSetup scale="4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U18080"/>
  <sheetViews>
    <sheetView showGridLines="0" topLeftCell="C3" zoomScaleNormal="100" workbookViewId="0">
      <selection activeCell="F9" sqref="F9"/>
    </sheetView>
  </sheetViews>
  <sheetFormatPr defaultColWidth="8.5703125" defaultRowHeight="12.75" x14ac:dyDescent="0.2"/>
  <cols>
    <col min="1" max="1" width="2.5703125" style="35" customWidth="1"/>
    <col min="2" max="2" width="35.85546875" style="35" bestFit="1" customWidth="1"/>
    <col min="3" max="3" width="19.85546875" style="35" bestFit="1" customWidth="1"/>
    <col min="4" max="4" width="19.85546875" style="35" customWidth="1"/>
    <col min="5" max="5" width="5.42578125" style="35" customWidth="1"/>
    <col min="6" max="6" width="10.85546875" style="35" bestFit="1" customWidth="1"/>
    <col min="7" max="7" width="11.42578125" style="35" bestFit="1" customWidth="1"/>
    <col min="8" max="8" width="40" style="35" bestFit="1" customWidth="1"/>
    <col min="9" max="9" width="11.42578125" style="35" bestFit="1" customWidth="1"/>
    <col min="10" max="10" width="17.42578125" style="35" bestFit="1" customWidth="1"/>
    <col min="11" max="11" width="11.42578125" style="35" bestFit="1" customWidth="1"/>
    <col min="12" max="12" width="13.5703125" style="35" bestFit="1" customWidth="1"/>
    <col min="13" max="13" width="16.28515625" style="35" customWidth="1"/>
    <col min="14" max="14" width="22.85546875" style="35" bestFit="1" customWidth="1"/>
    <col min="15" max="15" width="8.5703125" style="35"/>
    <col min="16" max="16" width="77.140625" style="35" bestFit="1" customWidth="1"/>
    <col min="17" max="17" width="8.5703125" style="35" customWidth="1"/>
    <col min="18" max="18" width="34.140625" style="35" customWidth="1"/>
    <col min="19" max="19" width="8.5703125" style="35"/>
    <col min="20" max="20" width="59.85546875" style="35" bestFit="1" customWidth="1"/>
    <col min="21" max="16384" width="8.5703125" style="35"/>
  </cols>
  <sheetData>
    <row r="2" spans="2:21" ht="18" x14ac:dyDescent="0.25">
      <c r="B2" s="3" t="s">
        <v>50</v>
      </c>
      <c r="D2" s="4"/>
    </row>
    <row r="3" spans="2:21" ht="18" x14ac:dyDescent="0.25">
      <c r="C3" s="4"/>
      <c r="D3" s="4"/>
    </row>
    <row r="4" spans="2:21" x14ac:dyDescent="0.2">
      <c r="B4" s="77" t="s">
        <v>257</v>
      </c>
      <c r="C4" s="77" t="s">
        <v>18589</v>
      </c>
      <c r="D4" s="77" t="s">
        <v>18590</v>
      </c>
      <c r="F4" s="77" t="s">
        <v>250</v>
      </c>
      <c r="H4" s="77" t="s">
        <v>18403</v>
      </c>
      <c r="J4" s="77" t="s">
        <v>51</v>
      </c>
      <c r="L4" s="77" t="s">
        <v>40</v>
      </c>
      <c r="N4" s="294" t="s">
        <v>52</v>
      </c>
      <c r="P4" s="77" t="s">
        <v>53</v>
      </c>
      <c r="Q4" s="77"/>
      <c r="R4" s="77" t="s">
        <v>54</v>
      </c>
      <c r="T4" s="77" t="s">
        <v>55</v>
      </c>
      <c r="U4" s="77" t="s">
        <v>56</v>
      </c>
    </row>
    <row r="5" spans="2:21" x14ac:dyDescent="0.2">
      <c r="B5" s="35" t="s">
        <v>57</v>
      </c>
      <c r="C5" s="35" t="s">
        <v>57</v>
      </c>
      <c r="D5" s="35" t="s">
        <v>57</v>
      </c>
      <c r="F5" s="35" t="s">
        <v>57</v>
      </c>
      <c r="H5" s="35" t="s">
        <v>57</v>
      </c>
      <c r="I5" s="5"/>
      <c r="J5" s="35" t="s">
        <v>57</v>
      </c>
      <c r="L5" s="35" t="s">
        <v>57</v>
      </c>
      <c r="M5" s="5"/>
      <c r="N5" s="295" t="s">
        <v>57</v>
      </c>
      <c r="P5" s="35" t="s">
        <v>57</v>
      </c>
      <c r="R5" s="35" t="s">
        <v>57</v>
      </c>
      <c r="T5" s="35" t="s">
        <v>58</v>
      </c>
      <c r="U5" s="35" t="s">
        <v>57</v>
      </c>
    </row>
    <row r="6" spans="2:21" x14ac:dyDescent="0.2">
      <c r="B6" s="35" t="s">
        <v>4111</v>
      </c>
      <c r="C6" s="35" t="s">
        <v>18566</v>
      </c>
      <c r="D6" s="35" t="s">
        <v>59</v>
      </c>
      <c r="F6" s="35" t="s">
        <v>18694</v>
      </c>
      <c r="H6" s="35" t="s">
        <v>230</v>
      </c>
      <c r="J6" s="35" t="s">
        <v>61</v>
      </c>
      <c r="L6" s="35" t="s">
        <v>62</v>
      </c>
      <c r="N6" s="295">
        <v>10</v>
      </c>
      <c r="P6" s="35" t="s">
        <v>18536</v>
      </c>
      <c r="R6" s="35" t="s">
        <v>63</v>
      </c>
      <c r="T6" s="35" t="s">
        <v>64</v>
      </c>
      <c r="U6" s="35" t="s">
        <v>65</v>
      </c>
    </row>
    <row r="7" spans="2:21" x14ac:dyDescent="0.2">
      <c r="B7" s="35" t="s">
        <v>4085</v>
      </c>
      <c r="C7" s="35" t="s">
        <v>59</v>
      </c>
      <c r="D7" s="35" t="s">
        <v>66</v>
      </c>
      <c r="F7" s="35" t="s">
        <v>67</v>
      </c>
      <c r="H7" s="35" t="s">
        <v>68</v>
      </c>
      <c r="J7" s="35" t="s">
        <v>69</v>
      </c>
      <c r="L7" s="35" t="s">
        <v>70</v>
      </c>
      <c r="N7" s="295">
        <v>15</v>
      </c>
      <c r="P7" s="35" t="s">
        <v>18537</v>
      </c>
      <c r="R7" s="35" t="s">
        <v>71</v>
      </c>
      <c r="T7" s="35" t="s">
        <v>72</v>
      </c>
      <c r="U7" s="35" t="s">
        <v>73</v>
      </c>
    </row>
    <row r="8" spans="2:21" ht="18" x14ac:dyDescent="0.25">
      <c r="B8" s="35" t="s">
        <v>2380</v>
      </c>
      <c r="C8" s="35" t="s">
        <v>66</v>
      </c>
      <c r="D8" s="35" t="s">
        <v>74</v>
      </c>
      <c r="F8" s="35" t="s">
        <v>251</v>
      </c>
      <c r="H8" s="35" t="s">
        <v>75</v>
      </c>
      <c r="L8" s="35" t="s">
        <v>76</v>
      </c>
      <c r="N8" s="295">
        <v>20</v>
      </c>
      <c r="P8" s="35" t="s">
        <v>18622</v>
      </c>
      <c r="Q8" s="4"/>
      <c r="R8" s="35" t="s">
        <v>25</v>
      </c>
      <c r="T8" s="35" t="s">
        <v>77</v>
      </c>
      <c r="U8" s="35" t="s">
        <v>78</v>
      </c>
    </row>
    <row r="9" spans="2:21" x14ac:dyDescent="0.2">
      <c r="B9" s="35" t="s">
        <v>4287</v>
      </c>
      <c r="C9" s="35" t="s">
        <v>74</v>
      </c>
      <c r="D9" s="35" t="s">
        <v>79</v>
      </c>
      <c r="H9" s="35" t="s">
        <v>80</v>
      </c>
      <c r="J9" s="77" t="s">
        <v>242</v>
      </c>
      <c r="L9" s="35" t="s">
        <v>81</v>
      </c>
      <c r="T9" s="35" t="s">
        <v>82</v>
      </c>
      <c r="U9" s="35" t="s">
        <v>83</v>
      </c>
    </row>
    <row r="10" spans="2:21" x14ac:dyDescent="0.2">
      <c r="B10" s="35" t="s">
        <v>14821</v>
      </c>
      <c r="C10" s="35" t="s">
        <v>79</v>
      </c>
      <c r="D10" s="35" t="s">
        <v>84</v>
      </c>
      <c r="F10" s="77" t="s">
        <v>237</v>
      </c>
      <c r="H10" s="35" t="s">
        <v>18628</v>
      </c>
      <c r="J10" s="35" t="s">
        <v>57</v>
      </c>
      <c r="L10" s="35" t="s">
        <v>85</v>
      </c>
      <c r="T10" s="35" t="s">
        <v>86</v>
      </c>
      <c r="U10" s="35" t="s">
        <v>87</v>
      </c>
    </row>
    <row r="11" spans="2:21" x14ac:dyDescent="0.2">
      <c r="B11" s="35" t="s">
        <v>15869</v>
      </c>
      <c r="C11" s="35" t="s">
        <v>84</v>
      </c>
      <c r="D11" s="35" t="s">
        <v>88</v>
      </c>
      <c r="F11" s="35" t="s">
        <v>57</v>
      </c>
      <c r="H11" s="35" t="s">
        <v>18379</v>
      </c>
      <c r="J11" s="35" t="s">
        <v>243</v>
      </c>
      <c r="L11" s="35" t="s">
        <v>39</v>
      </c>
      <c r="T11" s="35" t="s">
        <v>90</v>
      </c>
      <c r="U11" s="35" t="s">
        <v>91</v>
      </c>
    </row>
    <row r="12" spans="2:21" x14ac:dyDescent="0.2">
      <c r="B12" s="35" t="s">
        <v>18171</v>
      </c>
      <c r="C12" s="35" t="s">
        <v>88</v>
      </c>
      <c r="D12" s="35" t="s">
        <v>92</v>
      </c>
      <c r="F12" s="35" t="s">
        <v>238</v>
      </c>
      <c r="H12" s="35" t="s">
        <v>18629</v>
      </c>
      <c r="J12" s="35" t="s">
        <v>244</v>
      </c>
    </row>
    <row r="13" spans="2:21" x14ac:dyDescent="0.2">
      <c r="B13" s="35" t="s">
        <v>12875</v>
      </c>
      <c r="C13" s="35" t="s">
        <v>92</v>
      </c>
      <c r="D13" s="35" t="s">
        <v>94</v>
      </c>
      <c r="F13" s="35" t="s">
        <v>225</v>
      </c>
      <c r="H13" s="35" t="s">
        <v>18630</v>
      </c>
      <c r="J13" s="35" t="s">
        <v>245</v>
      </c>
    </row>
    <row r="14" spans="2:21" x14ac:dyDescent="0.2">
      <c r="B14" s="35" t="s">
        <v>4722</v>
      </c>
      <c r="C14" s="35" t="s">
        <v>94</v>
      </c>
      <c r="D14" s="35" t="s">
        <v>96</v>
      </c>
      <c r="H14" s="35" t="s">
        <v>39</v>
      </c>
      <c r="J14" s="35" t="s">
        <v>18334</v>
      </c>
      <c r="L14" s="77" t="s">
        <v>18455</v>
      </c>
      <c r="N14" s="77" t="s">
        <v>18517</v>
      </c>
    </row>
    <row r="15" spans="2:21" x14ac:dyDescent="0.2">
      <c r="B15" s="35" t="s">
        <v>4863</v>
      </c>
      <c r="C15" s="35" t="s">
        <v>96</v>
      </c>
      <c r="D15" s="35" t="s">
        <v>97</v>
      </c>
      <c r="F15" s="77" t="s">
        <v>89</v>
      </c>
      <c r="L15" s="35" t="s">
        <v>57</v>
      </c>
      <c r="N15" s="35" t="s">
        <v>57</v>
      </c>
    </row>
    <row r="16" spans="2:21" x14ac:dyDescent="0.2">
      <c r="B16" s="35" t="s">
        <v>17532</v>
      </c>
      <c r="C16" s="35" t="s">
        <v>97</v>
      </c>
      <c r="D16" s="35" t="s">
        <v>98</v>
      </c>
      <c r="F16" s="35" t="s">
        <v>93</v>
      </c>
      <c r="H16" s="77" t="s">
        <v>99</v>
      </c>
      <c r="J16" s="77" t="s">
        <v>250</v>
      </c>
      <c r="L16" s="35" t="s">
        <v>18456</v>
      </c>
      <c r="N16" s="35" t="s">
        <v>18657</v>
      </c>
    </row>
    <row r="17" spans="2:14" x14ac:dyDescent="0.2">
      <c r="B17" s="35" t="s">
        <v>2601</v>
      </c>
      <c r="C17" s="35" t="s">
        <v>98</v>
      </c>
      <c r="D17" s="35" t="s">
        <v>100</v>
      </c>
      <c r="F17" s="35" t="s">
        <v>95</v>
      </c>
      <c r="H17" s="35" t="s">
        <v>57</v>
      </c>
      <c r="J17" s="35" t="s">
        <v>57</v>
      </c>
      <c r="L17" s="35" t="s">
        <v>18597</v>
      </c>
      <c r="N17" s="35" t="s">
        <v>18518</v>
      </c>
    </row>
    <row r="18" spans="2:14" x14ac:dyDescent="0.2">
      <c r="B18" s="35" t="s">
        <v>6205</v>
      </c>
      <c r="C18" s="35" t="s">
        <v>100</v>
      </c>
      <c r="D18" s="35" t="s">
        <v>101</v>
      </c>
      <c r="H18" s="35" t="s">
        <v>18395</v>
      </c>
      <c r="J18" s="35" t="s">
        <v>60</v>
      </c>
      <c r="L18" s="35" t="s">
        <v>18598</v>
      </c>
    </row>
    <row r="19" spans="2:14" x14ac:dyDescent="0.2">
      <c r="B19" s="35" t="s">
        <v>8751</v>
      </c>
      <c r="C19" s="35" t="s">
        <v>101</v>
      </c>
      <c r="D19" s="35" t="s">
        <v>102</v>
      </c>
      <c r="F19" s="77" t="s">
        <v>18378</v>
      </c>
      <c r="H19" s="35" t="s">
        <v>18393</v>
      </c>
      <c r="J19" s="35" t="s">
        <v>67</v>
      </c>
      <c r="L19" s="35" t="s">
        <v>18599</v>
      </c>
      <c r="N19" s="77" t="s">
        <v>18555</v>
      </c>
    </row>
    <row r="20" spans="2:14" x14ac:dyDescent="0.2">
      <c r="B20" s="35" t="s">
        <v>9850</v>
      </c>
      <c r="C20" s="35" t="s">
        <v>102</v>
      </c>
      <c r="D20" s="35" t="s">
        <v>103</v>
      </c>
      <c r="F20" s="35" t="s">
        <v>57</v>
      </c>
      <c r="H20" s="35" t="s">
        <v>18394</v>
      </c>
      <c r="J20" s="35" t="s">
        <v>251</v>
      </c>
      <c r="L20" s="35" t="s">
        <v>18600</v>
      </c>
      <c r="N20" s="35" t="s">
        <v>57</v>
      </c>
    </row>
    <row r="21" spans="2:14" x14ac:dyDescent="0.2">
      <c r="B21" s="35" t="s">
        <v>10582</v>
      </c>
      <c r="C21" s="35" t="s">
        <v>103</v>
      </c>
      <c r="D21" s="35" t="s">
        <v>104</v>
      </c>
      <c r="F21" s="35" t="s">
        <v>18608</v>
      </c>
      <c r="H21" s="35" t="s">
        <v>18396</v>
      </c>
      <c r="N21" s="35" t="s">
        <v>18562</v>
      </c>
    </row>
    <row r="22" spans="2:14" x14ac:dyDescent="0.2">
      <c r="B22" s="35" t="s">
        <v>8798</v>
      </c>
      <c r="C22" s="35" t="s">
        <v>104</v>
      </c>
      <c r="D22" s="35" t="s">
        <v>105</v>
      </c>
      <c r="F22" s="35" t="s">
        <v>18458</v>
      </c>
      <c r="H22" s="35" t="s">
        <v>18592</v>
      </c>
      <c r="L22" s="77" t="s">
        <v>18452</v>
      </c>
      <c r="N22" s="35" t="s">
        <v>18563</v>
      </c>
    </row>
    <row r="23" spans="2:14" x14ac:dyDescent="0.2">
      <c r="B23" s="35" t="s">
        <v>10819</v>
      </c>
      <c r="C23" s="35" t="s">
        <v>105</v>
      </c>
      <c r="D23" s="35" t="s">
        <v>107</v>
      </c>
      <c r="F23" s="35" t="s">
        <v>18335</v>
      </c>
      <c r="L23" s="35" t="s">
        <v>57</v>
      </c>
      <c r="N23" s="35" t="s">
        <v>18556</v>
      </c>
    </row>
    <row r="24" spans="2:14" x14ac:dyDescent="0.2">
      <c r="B24" s="35" t="s">
        <v>9734</v>
      </c>
      <c r="C24" s="35" t="s">
        <v>107</v>
      </c>
      <c r="D24" s="35" t="s">
        <v>108</v>
      </c>
      <c r="L24" s="35" t="s">
        <v>18453</v>
      </c>
      <c r="N24" s="35" t="s">
        <v>18557</v>
      </c>
    </row>
    <row r="25" spans="2:14" x14ac:dyDescent="0.2">
      <c r="B25" s="35" t="s">
        <v>11380</v>
      </c>
      <c r="C25" s="35" t="s">
        <v>108</v>
      </c>
      <c r="D25" s="35" t="s">
        <v>109</v>
      </c>
      <c r="H25" s="77" t="s">
        <v>18488</v>
      </c>
      <c r="J25" s="77" t="s">
        <v>18404</v>
      </c>
      <c r="L25" s="35" t="s">
        <v>18454</v>
      </c>
      <c r="N25" s="35" t="s">
        <v>18558</v>
      </c>
    </row>
    <row r="26" spans="2:14" x14ac:dyDescent="0.2">
      <c r="B26" s="35" t="s">
        <v>9851</v>
      </c>
      <c r="C26" s="35" t="s">
        <v>109</v>
      </c>
      <c r="D26" s="35" t="s">
        <v>110</v>
      </c>
      <c r="H26" s="35" t="s">
        <v>57</v>
      </c>
      <c r="J26" s="35" t="s">
        <v>57</v>
      </c>
      <c r="N26" s="35" t="s">
        <v>18559</v>
      </c>
    </row>
    <row r="27" spans="2:14" x14ac:dyDescent="0.2">
      <c r="B27" s="35" t="s">
        <v>10820</v>
      </c>
      <c r="C27" s="35" t="s">
        <v>110</v>
      </c>
      <c r="D27" s="35" t="s">
        <v>112</v>
      </c>
      <c r="F27" s="77" t="s">
        <v>234</v>
      </c>
      <c r="H27" s="35" t="s">
        <v>18489</v>
      </c>
      <c r="J27" s="6" t="s">
        <v>68</v>
      </c>
    </row>
    <row r="28" spans="2:14" x14ac:dyDescent="0.2">
      <c r="B28" s="35" t="s">
        <v>10583</v>
      </c>
      <c r="C28" s="35" t="s">
        <v>112</v>
      </c>
      <c r="D28" s="35" t="s">
        <v>114</v>
      </c>
      <c r="F28" s="35" t="s">
        <v>57</v>
      </c>
      <c r="H28" s="35" t="s">
        <v>18491</v>
      </c>
      <c r="J28" s="6" t="s">
        <v>18436</v>
      </c>
      <c r="L28" s="77" t="s">
        <v>18564</v>
      </c>
      <c r="N28" s="77" t="s">
        <v>18613</v>
      </c>
    </row>
    <row r="29" spans="2:14" x14ac:dyDescent="0.2">
      <c r="B29" s="35" t="s">
        <v>9735</v>
      </c>
      <c r="C29" s="35" t="s">
        <v>114</v>
      </c>
      <c r="D29" s="35" t="s">
        <v>116</v>
      </c>
      <c r="F29" s="35" t="s">
        <v>235</v>
      </c>
      <c r="J29" s="35" t="s">
        <v>39</v>
      </c>
      <c r="L29" s="316">
        <v>45657</v>
      </c>
      <c r="N29" s="35" t="s">
        <v>57</v>
      </c>
    </row>
    <row r="30" spans="2:14" x14ac:dyDescent="0.2">
      <c r="B30" s="35" t="s">
        <v>11604</v>
      </c>
      <c r="C30" s="35" t="s">
        <v>116</v>
      </c>
      <c r="D30" s="35" t="s">
        <v>118</v>
      </c>
      <c r="F30" s="35" t="s">
        <v>236</v>
      </c>
      <c r="H30" s="80" t="s">
        <v>239</v>
      </c>
      <c r="N30" s="35" t="s">
        <v>18614</v>
      </c>
    </row>
    <row r="31" spans="2:14" x14ac:dyDescent="0.2">
      <c r="B31" s="35" t="s">
        <v>9852</v>
      </c>
      <c r="C31" s="35" t="s">
        <v>118</v>
      </c>
      <c r="D31" s="35" t="s">
        <v>120</v>
      </c>
      <c r="F31" s="35" t="s">
        <v>39</v>
      </c>
      <c r="H31" s="35" t="s">
        <v>57</v>
      </c>
      <c r="J31" s="80" t="s">
        <v>18567</v>
      </c>
      <c r="N31" s="35" t="s">
        <v>18615</v>
      </c>
    </row>
    <row r="32" spans="2:14" x14ac:dyDescent="0.2">
      <c r="B32" s="35" t="s">
        <v>8799</v>
      </c>
      <c r="C32" s="35" t="s">
        <v>120</v>
      </c>
      <c r="D32" s="35" t="s">
        <v>122</v>
      </c>
      <c r="H32" s="6" t="s">
        <v>240</v>
      </c>
      <c r="J32" s="35" t="s">
        <v>57</v>
      </c>
    </row>
    <row r="33" spans="2:14" x14ac:dyDescent="0.2">
      <c r="B33" s="35" t="s">
        <v>10584</v>
      </c>
      <c r="C33" s="35" t="s">
        <v>122</v>
      </c>
      <c r="D33" s="35" t="s">
        <v>124</v>
      </c>
      <c r="F33" s="77" t="s">
        <v>106</v>
      </c>
      <c r="H33" s="6" t="s">
        <v>241</v>
      </c>
      <c r="J33" s="35" t="s">
        <v>18568</v>
      </c>
      <c r="L33" s="6"/>
      <c r="N33" s="77" t="s">
        <v>18620</v>
      </c>
    </row>
    <row r="34" spans="2:14" x14ac:dyDescent="0.2">
      <c r="B34" s="35" t="s">
        <v>9853</v>
      </c>
      <c r="C34" s="35" t="s">
        <v>124</v>
      </c>
      <c r="D34" s="35" t="s">
        <v>126</v>
      </c>
      <c r="F34" s="35" t="s">
        <v>57</v>
      </c>
      <c r="J34" s="35" t="s">
        <v>18569</v>
      </c>
      <c r="N34" s="35" t="s">
        <v>57</v>
      </c>
    </row>
    <row r="35" spans="2:14" x14ac:dyDescent="0.2">
      <c r="B35" s="35" t="s">
        <v>8752</v>
      </c>
      <c r="C35" s="35" t="s">
        <v>126</v>
      </c>
      <c r="D35" s="35" t="s">
        <v>128</v>
      </c>
      <c r="F35" s="35" t="s">
        <v>12</v>
      </c>
      <c r="H35" s="7"/>
      <c r="N35" s="35" t="s">
        <v>18620</v>
      </c>
    </row>
    <row r="36" spans="2:14" x14ac:dyDescent="0.2">
      <c r="B36" s="35" t="s">
        <v>11302</v>
      </c>
      <c r="C36" s="35" t="s">
        <v>128</v>
      </c>
      <c r="D36" s="35" t="s">
        <v>130</v>
      </c>
      <c r="F36" s="35" t="s">
        <v>18</v>
      </c>
      <c r="H36" s="80" t="s">
        <v>18380</v>
      </c>
      <c r="J36" s="80" t="s">
        <v>18570</v>
      </c>
      <c r="N36" s="35" t="s">
        <v>18621</v>
      </c>
    </row>
    <row r="37" spans="2:14" x14ac:dyDescent="0.2">
      <c r="B37" s="35" t="s">
        <v>10524</v>
      </c>
      <c r="C37" s="35" t="s">
        <v>130</v>
      </c>
      <c r="D37" s="35" t="s">
        <v>132</v>
      </c>
      <c r="H37" s="35" t="s">
        <v>57</v>
      </c>
      <c r="J37" s="35" t="s">
        <v>57</v>
      </c>
    </row>
    <row r="38" spans="2:14" x14ac:dyDescent="0.2">
      <c r="B38" s="35" t="s">
        <v>10525</v>
      </c>
      <c r="C38" s="35" t="s">
        <v>132</v>
      </c>
      <c r="D38" s="35" t="s">
        <v>133</v>
      </c>
      <c r="F38" s="77" t="s">
        <v>111</v>
      </c>
      <c r="H38" s="35" t="s">
        <v>18381</v>
      </c>
      <c r="J38" s="35" t="s">
        <v>18571</v>
      </c>
      <c r="N38" s="77" t="s">
        <v>18633</v>
      </c>
    </row>
    <row r="39" spans="2:14" x14ac:dyDescent="0.2">
      <c r="B39" s="35" t="s">
        <v>10585</v>
      </c>
      <c r="C39" s="35" t="s">
        <v>133</v>
      </c>
      <c r="D39" s="35" t="s">
        <v>134</v>
      </c>
      <c r="F39" s="35" t="s">
        <v>57</v>
      </c>
      <c r="H39" s="35" t="s">
        <v>18642</v>
      </c>
      <c r="J39" s="35" t="s">
        <v>18572</v>
      </c>
      <c r="N39" s="35" t="s">
        <v>57</v>
      </c>
    </row>
    <row r="40" spans="2:14" x14ac:dyDescent="0.2">
      <c r="B40" s="35" t="s">
        <v>11381</v>
      </c>
      <c r="C40" s="35" t="s">
        <v>134</v>
      </c>
      <c r="D40" s="35" t="s">
        <v>135</v>
      </c>
      <c r="F40" s="35" t="s">
        <v>18535</v>
      </c>
      <c r="H40" s="35" t="s">
        <v>18382</v>
      </c>
      <c r="J40" s="35" t="s">
        <v>18573</v>
      </c>
      <c r="N40" s="35" t="s">
        <v>18636</v>
      </c>
    </row>
    <row r="41" spans="2:14" x14ac:dyDescent="0.2">
      <c r="B41" s="35" t="s">
        <v>9215</v>
      </c>
      <c r="C41" s="35" t="s">
        <v>135</v>
      </c>
      <c r="D41" s="35" t="s">
        <v>137</v>
      </c>
      <c r="F41" s="35" t="s">
        <v>115</v>
      </c>
      <c r="H41" s="35" t="s">
        <v>18383</v>
      </c>
      <c r="J41" s="35" t="s">
        <v>18574</v>
      </c>
      <c r="N41" s="35" t="s">
        <v>18637</v>
      </c>
    </row>
    <row r="42" spans="2:14" x14ac:dyDescent="0.2">
      <c r="B42" s="35" t="s">
        <v>9854</v>
      </c>
      <c r="C42" s="35" t="s">
        <v>137</v>
      </c>
      <c r="D42" s="35" t="s">
        <v>139</v>
      </c>
      <c r="F42" s="35" t="s">
        <v>123</v>
      </c>
      <c r="H42" s="35" t="s">
        <v>18384</v>
      </c>
      <c r="J42" s="35" t="s">
        <v>18575</v>
      </c>
      <c r="N42" s="35" t="s">
        <v>18635</v>
      </c>
    </row>
    <row r="43" spans="2:14" x14ac:dyDescent="0.2">
      <c r="B43" s="35" t="s">
        <v>9471</v>
      </c>
      <c r="C43" s="35" t="s">
        <v>139</v>
      </c>
      <c r="D43" s="35" t="s">
        <v>141</v>
      </c>
      <c r="F43" s="35" t="s">
        <v>121</v>
      </c>
      <c r="H43" s="35" t="s">
        <v>18521</v>
      </c>
      <c r="J43" s="35" t="s">
        <v>18576</v>
      </c>
    </row>
    <row r="44" spans="2:14" x14ac:dyDescent="0.2">
      <c r="B44" s="35" t="s">
        <v>11382</v>
      </c>
      <c r="C44" s="35" t="s">
        <v>141</v>
      </c>
      <c r="D44" s="35" t="s">
        <v>143</v>
      </c>
      <c r="F44" s="35" t="s">
        <v>129</v>
      </c>
      <c r="J44" s="35" t="s">
        <v>18577</v>
      </c>
    </row>
    <row r="45" spans="2:14" x14ac:dyDescent="0.2">
      <c r="B45" s="35" t="s">
        <v>9472</v>
      </c>
      <c r="C45" s="35" t="s">
        <v>143</v>
      </c>
      <c r="D45" s="35" t="s">
        <v>145</v>
      </c>
      <c r="F45" s="35" t="s">
        <v>117</v>
      </c>
      <c r="J45" s="35" t="s">
        <v>18578</v>
      </c>
    </row>
    <row r="46" spans="2:14" x14ac:dyDescent="0.2">
      <c r="B46" s="35" t="s">
        <v>10586</v>
      </c>
      <c r="C46" s="35" t="s">
        <v>145</v>
      </c>
      <c r="D46" s="35" t="s">
        <v>147</v>
      </c>
      <c r="F46" s="35" t="s">
        <v>113</v>
      </c>
      <c r="J46" s="35" t="s">
        <v>18579</v>
      </c>
    </row>
    <row r="47" spans="2:14" x14ac:dyDescent="0.2">
      <c r="B47" s="35" t="s">
        <v>9473</v>
      </c>
      <c r="C47" s="35" t="s">
        <v>147</v>
      </c>
      <c r="D47" s="35" t="s">
        <v>149</v>
      </c>
      <c r="F47" s="35" t="s">
        <v>127</v>
      </c>
      <c r="J47" s="35" t="s">
        <v>18580</v>
      </c>
    </row>
    <row r="48" spans="2:14" x14ac:dyDescent="0.2">
      <c r="B48" s="35" t="s">
        <v>11677</v>
      </c>
      <c r="C48" s="35" t="s">
        <v>149</v>
      </c>
      <c r="D48" s="35" t="s">
        <v>151</v>
      </c>
      <c r="F48" s="35" t="s">
        <v>119</v>
      </c>
      <c r="J48" s="35" t="s">
        <v>18581</v>
      </c>
    </row>
    <row r="49" spans="2:6" x14ac:dyDescent="0.2">
      <c r="B49" s="35" t="s">
        <v>10587</v>
      </c>
      <c r="C49" s="35" t="s">
        <v>151</v>
      </c>
      <c r="D49" s="35" t="s">
        <v>152</v>
      </c>
      <c r="F49" s="35" t="s">
        <v>131</v>
      </c>
    </row>
    <row r="50" spans="2:6" x14ac:dyDescent="0.2">
      <c r="B50" s="35" t="s">
        <v>10588</v>
      </c>
      <c r="C50" s="35" t="s">
        <v>152</v>
      </c>
      <c r="D50" s="35" t="s">
        <v>153</v>
      </c>
      <c r="F50" s="35" t="s">
        <v>125</v>
      </c>
    </row>
    <row r="51" spans="2:6" x14ac:dyDescent="0.2">
      <c r="B51" s="35" t="s">
        <v>4502</v>
      </c>
      <c r="C51" s="35" t="s">
        <v>153</v>
      </c>
      <c r="D51" s="35" t="s">
        <v>154</v>
      </c>
    </row>
    <row r="52" spans="2:6" x14ac:dyDescent="0.2">
      <c r="B52" s="35" t="s">
        <v>4069</v>
      </c>
      <c r="C52" s="35" t="s">
        <v>154</v>
      </c>
      <c r="D52" s="35" t="s">
        <v>155</v>
      </c>
    </row>
    <row r="53" spans="2:6" x14ac:dyDescent="0.2">
      <c r="B53" s="35" t="s">
        <v>6490</v>
      </c>
      <c r="C53" s="35" t="s">
        <v>155</v>
      </c>
      <c r="D53" s="35" t="s">
        <v>156</v>
      </c>
      <c r="F53" s="78" t="s">
        <v>136</v>
      </c>
    </row>
    <row r="54" spans="2:6" x14ac:dyDescent="0.2">
      <c r="B54" s="35" t="s">
        <v>14822</v>
      </c>
      <c r="C54" s="35" t="s">
        <v>156</v>
      </c>
      <c r="D54" s="35" t="s">
        <v>157</v>
      </c>
      <c r="F54" s="37" t="s">
        <v>138</v>
      </c>
    </row>
    <row r="55" spans="2:6" x14ac:dyDescent="0.2">
      <c r="B55" s="35" t="s">
        <v>14823</v>
      </c>
      <c r="C55" s="35" t="s">
        <v>157</v>
      </c>
      <c r="D55" s="35" t="s">
        <v>158</v>
      </c>
      <c r="F55" s="37" t="s">
        <v>140</v>
      </c>
    </row>
    <row r="56" spans="2:6" x14ac:dyDescent="0.2">
      <c r="B56" s="35" t="s">
        <v>2527</v>
      </c>
      <c r="C56" s="35" t="s">
        <v>158</v>
      </c>
      <c r="D56" s="35" t="s">
        <v>159</v>
      </c>
      <c r="F56" s="37" t="s">
        <v>142</v>
      </c>
    </row>
    <row r="57" spans="2:6" x14ac:dyDescent="0.2">
      <c r="B57" s="35" t="s">
        <v>10409</v>
      </c>
      <c r="C57" s="35" t="s">
        <v>159</v>
      </c>
      <c r="D57" s="35" t="s">
        <v>160</v>
      </c>
      <c r="F57" s="37" t="s">
        <v>144</v>
      </c>
    </row>
    <row r="58" spans="2:6" x14ac:dyDescent="0.2">
      <c r="B58" s="35" t="s">
        <v>1747</v>
      </c>
      <c r="C58" s="35" t="s">
        <v>160</v>
      </c>
      <c r="D58" s="35" t="s">
        <v>161</v>
      </c>
      <c r="F58" s="37" t="s">
        <v>146</v>
      </c>
    </row>
    <row r="59" spans="2:6" x14ac:dyDescent="0.2">
      <c r="B59" s="35" t="s">
        <v>1748</v>
      </c>
      <c r="C59" s="35" t="s">
        <v>161</v>
      </c>
      <c r="D59" s="35" t="s">
        <v>162</v>
      </c>
      <c r="F59" s="37" t="s">
        <v>148</v>
      </c>
    </row>
    <row r="60" spans="2:6" x14ac:dyDescent="0.2">
      <c r="B60" s="35" t="s">
        <v>1749</v>
      </c>
      <c r="C60" s="35" t="s">
        <v>162</v>
      </c>
      <c r="D60" s="35" t="s">
        <v>163</v>
      </c>
      <c r="F60" s="37" t="s">
        <v>150</v>
      </c>
    </row>
    <row r="61" spans="2:6" x14ac:dyDescent="0.2">
      <c r="B61" s="35" t="s">
        <v>4921</v>
      </c>
      <c r="C61" s="35" t="s">
        <v>163</v>
      </c>
      <c r="D61" s="35" t="s">
        <v>164</v>
      </c>
    </row>
    <row r="62" spans="2:6" x14ac:dyDescent="0.2">
      <c r="B62" s="35" t="s">
        <v>2960</v>
      </c>
      <c r="C62" s="35" t="s">
        <v>164</v>
      </c>
      <c r="D62" s="35" t="s">
        <v>165</v>
      </c>
    </row>
    <row r="63" spans="2:6" x14ac:dyDescent="0.2">
      <c r="B63" s="35" t="s">
        <v>4546</v>
      </c>
      <c r="C63" s="35" t="s">
        <v>165</v>
      </c>
      <c r="D63" s="35" t="s">
        <v>166</v>
      </c>
    </row>
    <row r="64" spans="2:6" x14ac:dyDescent="0.2">
      <c r="B64" s="35" t="s">
        <v>10792</v>
      </c>
      <c r="C64" s="35" t="s">
        <v>166</v>
      </c>
      <c r="D64" s="35" t="s">
        <v>167</v>
      </c>
    </row>
    <row r="65" spans="2:3" x14ac:dyDescent="0.2">
      <c r="B65" s="35" t="s">
        <v>5112</v>
      </c>
      <c r="C65" s="35" t="s">
        <v>167</v>
      </c>
    </row>
    <row r="66" spans="2:3" x14ac:dyDescent="0.2">
      <c r="B66" s="35" t="s">
        <v>3966</v>
      </c>
    </row>
    <row r="67" spans="2:3" x14ac:dyDescent="0.2">
      <c r="B67" s="35" t="s">
        <v>4106</v>
      </c>
    </row>
    <row r="68" spans="2:3" x14ac:dyDescent="0.2">
      <c r="B68" s="35" t="s">
        <v>4125</v>
      </c>
    </row>
    <row r="69" spans="2:3" x14ac:dyDescent="0.2">
      <c r="B69" s="35" t="s">
        <v>4511</v>
      </c>
    </row>
    <row r="70" spans="2:3" x14ac:dyDescent="0.2">
      <c r="B70" s="35" t="s">
        <v>4098</v>
      </c>
    </row>
    <row r="71" spans="2:3" x14ac:dyDescent="0.2">
      <c r="B71" s="35" t="s">
        <v>4090</v>
      </c>
    </row>
    <row r="72" spans="2:3" x14ac:dyDescent="0.2">
      <c r="B72" s="35" t="s">
        <v>8236</v>
      </c>
    </row>
    <row r="73" spans="2:3" x14ac:dyDescent="0.2">
      <c r="B73" s="35" t="s">
        <v>9685</v>
      </c>
    </row>
    <row r="74" spans="2:3" x14ac:dyDescent="0.2">
      <c r="B74" s="35" t="s">
        <v>11901</v>
      </c>
    </row>
    <row r="75" spans="2:3" x14ac:dyDescent="0.2">
      <c r="B75" s="35" t="s">
        <v>10793</v>
      </c>
    </row>
    <row r="76" spans="2:3" x14ac:dyDescent="0.2">
      <c r="B76" s="35" t="s">
        <v>3902</v>
      </c>
    </row>
    <row r="77" spans="2:3" x14ac:dyDescent="0.2">
      <c r="B77" s="35" t="s">
        <v>4024</v>
      </c>
    </row>
    <row r="78" spans="2:3" x14ac:dyDescent="0.2">
      <c r="B78" s="35" t="s">
        <v>2587</v>
      </c>
    </row>
    <row r="79" spans="2:3" x14ac:dyDescent="0.2">
      <c r="B79" s="35" t="s">
        <v>16351</v>
      </c>
    </row>
    <row r="80" spans="2:3" x14ac:dyDescent="0.2">
      <c r="B80" s="35" t="s">
        <v>14214</v>
      </c>
    </row>
    <row r="81" spans="2:2" x14ac:dyDescent="0.2">
      <c r="B81" s="35" t="s">
        <v>17503</v>
      </c>
    </row>
    <row r="82" spans="2:2" x14ac:dyDescent="0.2">
      <c r="B82" s="35" t="s">
        <v>12876</v>
      </c>
    </row>
    <row r="83" spans="2:2" x14ac:dyDescent="0.2">
      <c r="B83" s="35" t="s">
        <v>4922</v>
      </c>
    </row>
    <row r="84" spans="2:2" x14ac:dyDescent="0.2">
      <c r="B84" s="35" t="s">
        <v>4025</v>
      </c>
    </row>
    <row r="85" spans="2:2" x14ac:dyDescent="0.2">
      <c r="B85" s="35" t="s">
        <v>4241</v>
      </c>
    </row>
    <row r="86" spans="2:2" x14ac:dyDescent="0.2">
      <c r="B86" s="35" t="s">
        <v>5623</v>
      </c>
    </row>
    <row r="87" spans="2:2" x14ac:dyDescent="0.2">
      <c r="B87" s="35" t="s">
        <v>7207</v>
      </c>
    </row>
    <row r="88" spans="2:2" x14ac:dyDescent="0.2">
      <c r="B88" s="35" t="s">
        <v>7739</v>
      </c>
    </row>
    <row r="89" spans="2:2" x14ac:dyDescent="0.2">
      <c r="B89" s="35" t="s">
        <v>7253</v>
      </c>
    </row>
    <row r="90" spans="2:2" x14ac:dyDescent="0.2">
      <c r="B90" s="35" t="s">
        <v>7236</v>
      </c>
    </row>
    <row r="91" spans="2:2" x14ac:dyDescent="0.2">
      <c r="B91" s="35" t="s">
        <v>7212</v>
      </c>
    </row>
    <row r="92" spans="2:2" x14ac:dyDescent="0.2">
      <c r="B92" s="35" t="s">
        <v>7010</v>
      </c>
    </row>
    <row r="93" spans="2:2" x14ac:dyDescent="0.2">
      <c r="B93" s="35" t="s">
        <v>5004</v>
      </c>
    </row>
    <row r="94" spans="2:2" x14ac:dyDescent="0.2">
      <c r="B94" s="35" t="s">
        <v>17708</v>
      </c>
    </row>
    <row r="95" spans="2:2" x14ac:dyDescent="0.2">
      <c r="B95" s="35" t="s">
        <v>4059</v>
      </c>
    </row>
    <row r="96" spans="2:2" x14ac:dyDescent="0.2">
      <c r="B96" s="35" t="s">
        <v>4104</v>
      </c>
    </row>
    <row r="97" spans="2:2" x14ac:dyDescent="0.2">
      <c r="B97" s="35" t="s">
        <v>17274</v>
      </c>
    </row>
    <row r="98" spans="2:2" x14ac:dyDescent="0.2">
      <c r="B98" s="35" t="s">
        <v>16126</v>
      </c>
    </row>
    <row r="99" spans="2:2" x14ac:dyDescent="0.2">
      <c r="B99" s="35" t="s">
        <v>17129</v>
      </c>
    </row>
    <row r="100" spans="2:2" x14ac:dyDescent="0.2">
      <c r="B100" s="35" t="s">
        <v>15870</v>
      </c>
    </row>
    <row r="101" spans="2:2" x14ac:dyDescent="0.2">
      <c r="B101" s="35" t="s">
        <v>12083</v>
      </c>
    </row>
    <row r="102" spans="2:2" x14ac:dyDescent="0.2">
      <c r="B102" s="35" t="s">
        <v>12355</v>
      </c>
    </row>
    <row r="103" spans="2:2" x14ac:dyDescent="0.2">
      <c r="B103" s="35" t="s">
        <v>13746</v>
      </c>
    </row>
    <row r="104" spans="2:2" x14ac:dyDescent="0.2">
      <c r="B104" s="35" t="s">
        <v>10589</v>
      </c>
    </row>
    <row r="105" spans="2:2" x14ac:dyDescent="0.2">
      <c r="B105" s="35" t="s">
        <v>7835</v>
      </c>
    </row>
    <row r="106" spans="2:2" x14ac:dyDescent="0.2">
      <c r="B106" s="35" t="s">
        <v>8242</v>
      </c>
    </row>
    <row r="107" spans="2:2" x14ac:dyDescent="0.2">
      <c r="B107" s="35" t="s">
        <v>18328</v>
      </c>
    </row>
    <row r="108" spans="2:2" x14ac:dyDescent="0.2">
      <c r="B108" s="35" t="s">
        <v>16593</v>
      </c>
    </row>
    <row r="109" spans="2:2" x14ac:dyDescent="0.2">
      <c r="B109" s="35" t="s">
        <v>3972</v>
      </c>
    </row>
    <row r="110" spans="2:2" x14ac:dyDescent="0.2">
      <c r="B110" s="35" t="s">
        <v>8800</v>
      </c>
    </row>
    <row r="111" spans="2:2" x14ac:dyDescent="0.2">
      <c r="B111" s="35" t="s">
        <v>9474</v>
      </c>
    </row>
    <row r="112" spans="2:2" x14ac:dyDescent="0.2">
      <c r="B112" s="35" t="s">
        <v>14062</v>
      </c>
    </row>
    <row r="113" spans="2:2" x14ac:dyDescent="0.2">
      <c r="B113" s="35" t="s">
        <v>14215</v>
      </c>
    </row>
    <row r="114" spans="2:2" x14ac:dyDescent="0.2">
      <c r="B114" s="35" t="s">
        <v>3930</v>
      </c>
    </row>
    <row r="115" spans="2:2" x14ac:dyDescent="0.2">
      <c r="B115" s="35" t="s">
        <v>6732</v>
      </c>
    </row>
    <row r="116" spans="2:2" x14ac:dyDescent="0.2">
      <c r="B116" s="35" t="s">
        <v>8541</v>
      </c>
    </row>
    <row r="117" spans="2:2" x14ac:dyDescent="0.2">
      <c r="B117" s="35" t="s">
        <v>7051</v>
      </c>
    </row>
    <row r="118" spans="2:2" x14ac:dyDescent="0.2">
      <c r="B118" s="35" t="s">
        <v>7453</v>
      </c>
    </row>
    <row r="119" spans="2:2" x14ac:dyDescent="0.2">
      <c r="B119" s="35" t="s">
        <v>6554</v>
      </c>
    </row>
    <row r="120" spans="2:2" x14ac:dyDescent="0.2">
      <c r="B120" s="35" t="s">
        <v>7349</v>
      </c>
    </row>
    <row r="121" spans="2:2" x14ac:dyDescent="0.2">
      <c r="B121" s="35" t="s">
        <v>6770</v>
      </c>
    </row>
    <row r="122" spans="2:2" x14ac:dyDescent="0.2">
      <c r="B122" s="35" t="s">
        <v>6043</v>
      </c>
    </row>
    <row r="123" spans="2:2" x14ac:dyDescent="0.2">
      <c r="B123" s="35" t="s">
        <v>5642</v>
      </c>
    </row>
    <row r="124" spans="2:2" x14ac:dyDescent="0.2">
      <c r="B124" s="35" t="s">
        <v>6640</v>
      </c>
    </row>
    <row r="125" spans="2:2" x14ac:dyDescent="0.2">
      <c r="B125" s="35" t="s">
        <v>15174</v>
      </c>
    </row>
    <row r="126" spans="2:2" x14ac:dyDescent="0.2">
      <c r="B126" s="35" t="s">
        <v>15214</v>
      </c>
    </row>
    <row r="127" spans="2:2" x14ac:dyDescent="0.2">
      <c r="B127" s="35" t="s">
        <v>15424</v>
      </c>
    </row>
    <row r="128" spans="2:2" x14ac:dyDescent="0.2">
      <c r="B128" s="35" t="s">
        <v>14540</v>
      </c>
    </row>
    <row r="129" spans="2:2" x14ac:dyDescent="0.2">
      <c r="B129" s="35" t="s">
        <v>9004</v>
      </c>
    </row>
    <row r="130" spans="2:2" x14ac:dyDescent="0.2">
      <c r="B130" s="35" t="s">
        <v>1750</v>
      </c>
    </row>
    <row r="131" spans="2:2" x14ac:dyDescent="0.2">
      <c r="B131" s="35" t="s">
        <v>12211</v>
      </c>
    </row>
    <row r="132" spans="2:2" x14ac:dyDescent="0.2">
      <c r="B132" s="35" t="s">
        <v>16398</v>
      </c>
    </row>
    <row r="133" spans="2:2" x14ac:dyDescent="0.2">
      <c r="B133" s="35" t="s">
        <v>8951</v>
      </c>
    </row>
    <row r="134" spans="2:2" x14ac:dyDescent="0.2">
      <c r="B134" s="35" t="s">
        <v>6397</v>
      </c>
    </row>
    <row r="135" spans="2:2" x14ac:dyDescent="0.2">
      <c r="B135" s="35" t="s">
        <v>16396</v>
      </c>
    </row>
    <row r="136" spans="2:2" x14ac:dyDescent="0.2">
      <c r="B136" s="35" t="s">
        <v>16590</v>
      </c>
    </row>
    <row r="137" spans="2:2" x14ac:dyDescent="0.2">
      <c r="B137" s="35" t="s">
        <v>18327</v>
      </c>
    </row>
    <row r="138" spans="2:2" x14ac:dyDescent="0.2">
      <c r="B138" s="35" t="s">
        <v>17040</v>
      </c>
    </row>
    <row r="139" spans="2:2" x14ac:dyDescent="0.2">
      <c r="B139" s="35" t="s">
        <v>15919</v>
      </c>
    </row>
    <row r="140" spans="2:2" x14ac:dyDescent="0.2">
      <c r="B140" s="35" t="s">
        <v>16874</v>
      </c>
    </row>
    <row r="141" spans="2:2" x14ac:dyDescent="0.2">
      <c r="B141" s="35" t="s">
        <v>13564</v>
      </c>
    </row>
    <row r="142" spans="2:2" x14ac:dyDescent="0.2">
      <c r="B142" s="35" t="s">
        <v>16591</v>
      </c>
    </row>
    <row r="143" spans="2:2" x14ac:dyDescent="0.2">
      <c r="B143" s="35" t="s">
        <v>13725</v>
      </c>
    </row>
    <row r="144" spans="2:2" x14ac:dyDescent="0.2">
      <c r="B144" s="35" t="s">
        <v>14022</v>
      </c>
    </row>
    <row r="145" spans="2:2" x14ac:dyDescent="0.2">
      <c r="B145" s="35" t="s">
        <v>15910</v>
      </c>
    </row>
    <row r="146" spans="2:2" x14ac:dyDescent="0.2">
      <c r="B146" s="35" t="s">
        <v>10024</v>
      </c>
    </row>
    <row r="147" spans="2:2" x14ac:dyDescent="0.2">
      <c r="B147" s="35" t="s">
        <v>9604</v>
      </c>
    </row>
    <row r="148" spans="2:2" x14ac:dyDescent="0.2">
      <c r="B148" s="35" t="s">
        <v>5552</v>
      </c>
    </row>
    <row r="149" spans="2:2" x14ac:dyDescent="0.2">
      <c r="B149" s="35" t="s">
        <v>6085</v>
      </c>
    </row>
    <row r="150" spans="2:2" x14ac:dyDescent="0.2">
      <c r="B150" s="35" t="s">
        <v>6062</v>
      </c>
    </row>
    <row r="151" spans="2:2" x14ac:dyDescent="0.2">
      <c r="B151" s="35" t="s">
        <v>5098</v>
      </c>
    </row>
    <row r="152" spans="2:2" x14ac:dyDescent="0.2">
      <c r="B152" s="35" t="s">
        <v>11000</v>
      </c>
    </row>
    <row r="153" spans="2:2" x14ac:dyDescent="0.2">
      <c r="B153" s="35" t="s">
        <v>6525</v>
      </c>
    </row>
    <row r="154" spans="2:2" x14ac:dyDescent="0.2">
      <c r="B154" s="35" t="s">
        <v>9216</v>
      </c>
    </row>
    <row r="155" spans="2:2" x14ac:dyDescent="0.2">
      <c r="B155" s="35" t="s">
        <v>9475</v>
      </c>
    </row>
    <row r="156" spans="2:2" x14ac:dyDescent="0.2">
      <c r="B156" s="35" t="s">
        <v>1751</v>
      </c>
    </row>
    <row r="157" spans="2:2" x14ac:dyDescent="0.2">
      <c r="B157" s="35" t="s">
        <v>2495</v>
      </c>
    </row>
    <row r="158" spans="2:2" x14ac:dyDescent="0.2">
      <c r="B158" s="35" t="s">
        <v>17534</v>
      </c>
    </row>
    <row r="159" spans="2:2" x14ac:dyDescent="0.2">
      <c r="B159" s="35" t="s">
        <v>17006</v>
      </c>
    </row>
    <row r="160" spans="2:2" x14ac:dyDescent="0.2">
      <c r="B160" s="35" t="s">
        <v>16629</v>
      </c>
    </row>
    <row r="161" spans="2:2" x14ac:dyDescent="0.2">
      <c r="B161" s="35" t="s">
        <v>17464</v>
      </c>
    </row>
    <row r="162" spans="2:2" x14ac:dyDescent="0.2">
      <c r="B162" s="35" t="s">
        <v>16127</v>
      </c>
    </row>
    <row r="163" spans="2:2" x14ac:dyDescent="0.2">
      <c r="B163" s="35" t="s">
        <v>16630</v>
      </c>
    </row>
    <row r="164" spans="2:2" x14ac:dyDescent="0.2">
      <c r="B164" s="35" t="s">
        <v>16631</v>
      </c>
    </row>
    <row r="165" spans="2:2" x14ac:dyDescent="0.2">
      <c r="B165" s="35" t="s">
        <v>16748</v>
      </c>
    </row>
    <row r="166" spans="2:2" x14ac:dyDescent="0.2">
      <c r="B166" s="35" t="s">
        <v>13876</v>
      </c>
    </row>
    <row r="167" spans="2:2" x14ac:dyDescent="0.2">
      <c r="B167" s="35" t="s">
        <v>8180</v>
      </c>
    </row>
    <row r="168" spans="2:2" x14ac:dyDescent="0.2">
      <c r="B168" s="35" t="s">
        <v>8117</v>
      </c>
    </row>
    <row r="169" spans="2:2" x14ac:dyDescent="0.2">
      <c r="B169" s="35" t="s">
        <v>8274</v>
      </c>
    </row>
    <row r="170" spans="2:2" x14ac:dyDescent="0.2">
      <c r="B170" s="35" t="s">
        <v>8329</v>
      </c>
    </row>
    <row r="171" spans="2:2" x14ac:dyDescent="0.2">
      <c r="B171" s="35" t="s">
        <v>12389</v>
      </c>
    </row>
    <row r="172" spans="2:2" x14ac:dyDescent="0.2">
      <c r="B172" s="35" t="s">
        <v>17883</v>
      </c>
    </row>
    <row r="173" spans="2:2" x14ac:dyDescent="0.2">
      <c r="B173" s="35" t="s">
        <v>17985</v>
      </c>
    </row>
    <row r="174" spans="2:2" x14ac:dyDescent="0.2">
      <c r="B174" s="35" t="s">
        <v>8492</v>
      </c>
    </row>
    <row r="175" spans="2:2" x14ac:dyDescent="0.2">
      <c r="B175" s="35" t="s">
        <v>9073</v>
      </c>
    </row>
    <row r="176" spans="2:2" x14ac:dyDescent="0.2">
      <c r="B176" s="35" t="s">
        <v>9087</v>
      </c>
    </row>
    <row r="177" spans="2:2" x14ac:dyDescent="0.2">
      <c r="B177" s="35" t="s">
        <v>6736</v>
      </c>
    </row>
    <row r="178" spans="2:2" x14ac:dyDescent="0.2">
      <c r="B178" s="35" t="s">
        <v>5770</v>
      </c>
    </row>
    <row r="179" spans="2:2" x14ac:dyDescent="0.2">
      <c r="B179" s="35" t="s">
        <v>3144</v>
      </c>
    </row>
    <row r="180" spans="2:2" x14ac:dyDescent="0.2">
      <c r="B180" s="35" t="s">
        <v>1752</v>
      </c>
    </row>
    <row r="181" spans="2:2" x14ac:dyDescent="0.2">
      <c r="B181" s="35" t="s">
        <v>7693</v>
      </c>
    </row>
    <row r="182" spans="2:2" x14ac:dyDescent="0.2">
      <c r="B182" s="35" t="s">
        <v>7548</v>
      </c>
    </row>
    <row r="183" spans="2:2" x14ac:dyDescent="0.2">
      <c r="B183" s="35" t="s">
        <v>14063</v>
      </c>
    </row>
    <row r="184" spans="2:2" x14ac:dyDescent="0.2">
      <c r="B184" s="35" t="s">
        <v>1753</v>
      </c>
    </row>
    <row r="185" spans="2:2" x14ac:dyDescent="0.2">
      <c r="B185" s="35" t="s">
        <v>1754</v>
      </c>
    </row>
    <row r="186" spans="2:2" x14ac:dyDescent="0.2">
      <c r="B186" s="35" t="s">
        <v>1755</v>
      </c>
    </row>
    <row r="187" spans="2:2" x14ac:dyDescent="0.2">
      <c r="B187" s="35" t="s">
        <v>1756</v>
      </c>
    </row>
    <row r="188" spans="2:2" x14ac:dyDescent="0.2">
      <c r="B188" s="35" t="s">
        <v>1757</v>
      </c>
    </row>
    <row r="189" spans="2:2" x14ac:dyDescent="0.2">
      <c r="B189" s="35" t="s">
        <v>16623</v>
      </c>
    </row>
    <row r="190" spans="2:2" x14ac:dyDescent="0.2">
      <c r="B190" s="35" t="s">
        <v>16624</v>
      </c>
    </row>
    <row r="191" spans="2:2" x14ac:dyDescent="0.2">
      <c r="B191" s="35" t="s">
        <v>17002</v>
      </c>
    </row>
    <row r="192" spans="2:2" x14ac:dyDescent="0.2">
      <c r="B192" s="35" t="s">
        <v>16118</v>
      </c>
    </row>
    <row r="193" spans="2:2" x14ac:dyDescent="0.2">
      <c r="B193" s="35" t="s">
        <v>16813</v>
      </c>
    </row>
    <row r="194" spans="2:2" x14ac:dyDescent="0.2">
      <c r="B194" s="35" t="s">
        <v>17003</v>
      </c>
    </row>
    <row r="195" spans="2:2" x14ac:dyDescent="0.2">
      <c r="B195" s="35" t="s">
        <v>1758</v>
      </c>
    </row>
    <row r="196" spans="2:2" x14ac:dyDescent="0.2">
      <c r="B196" s="35" t="s">
        <v>4192</v>
      </c>
    </row>
    <row r="197" spans="2:2" x14ac:dyDescent="0.2">
      <c r="B197" s="35" t="s">
        <v>9855</v>
      </c>
    </row>
    <row r="198" spans="2:2" x14ac:dyDescent="0.2">
      <c r="B198" s="35" t="s">
        <v>10821</v>
      </c>
    </row>
    <row r="199" spans="2:2" x14ac:dyDescent="0.2">
      <c r="B199" s="35" t="s">
        <v>15175</v>
      </c>
    </row>
    <row r="200" spans="2:2" x14ac:dyDescent="0.2">
      <c r="B200" s="35" t="s">
        <v>14064</v>
      </c>
    </row>
    <row r="201" spans="2:2" x14ac:dyDescent="0.2">
      <c r="B201" s="35" t="s">
        <v>15976</v>
      </c>
    </row>
    <row r="202" spans="2:2" x14ac:dyDescent="0.2">
      <c r="B202" s="35" t="s">
        <v>16945</v>
      </c>
    </row>
    <row r="203" spans="2:2" x14ac:dyDescent="0.2">
      <c r="B203" s="35" t="s">
        <v>7816</v>
      </c>
    </row>
    <row r="204" spans="2:2" x14ac:dyDescent="0.2">
      <c r="B204" s="35" t="s">
        <v>5479</v>
      </c>
    </row>
    <row r="205" spans="2:2" x14ac:dyDescent="0.2">
      <c r="B205" s="35" t="s">
        <v>16209</v>
      </c>
    </row>
    <row r="206" spans="2:2" x14ac:dyDescent="0.2">
      <c r="B206" s="35" t="s">
        <v>16183</v>
      </c>
    </row>
    <row r="207" spans="2:2" x14ac:dyDescent="0.2">
      <c r="B207" s="35" t="s">
        <v>16077</v>
      </c>
    </row>
    <row r="208" spans="2:2" x14ac:dyDescent="0.2">
      <c r="B208" s="35" t="s">
        <v>8801</v>
      </c>
    </row>
    <row r="209" spans="2:2" x14ac:dyDescent="0.2">
      <c r="B209" s="35" t="s">
        <v>11678</v>
      </c>
    </row>
    <row r="210" spans="2:2" x14ac:dyDescent="0.2">
      <c r="B210" s="35" t="s">
        <v>10822</v>
      </c>
    </row>
    <row r="211" spans="2:2" x14ac:dyDescent="0.2">
      <c r="B211" s="35" t="s">
        <v>14567</v>
      </c>
    </row>
    <row r="212" spans="2:2" x14ac:dyDescent="0.2">
      <c r="B212" s="35" t="s">
        <v>16668</v>
      </c>
    </row>
    <row r="213" spans="2:2" x14ac:dyDescent="0.2">
      <c r="B213" s="35" t="s">
        <v>9811</v>
      </c>
    </row>
    <row r="214" spans="2:2" x14ac:dyDescent="0.2">
      <c r="B214" s="35" t="s">
        <v>8952</v>
      </c>
    </row>
    <row r="215" spans="2:2" x14ac:dyDescent="0.2">
      <c r="B215" s="35" t="s">
        <v>10794</v>
      </c>
    </row>
    <row r="216" spans="2:2" x14ac:dyDescent="0.2">
      <c r="B216" s="35" t="s">
        <v>10088</v>
      </c>
    </row>
    <row r="217" spans="2:2" x14ac:dyDescent="0.2">
      <c r="B217" s="35" t="s">
        <v>13244</v>
      </c>
    </row>
    <row r="218" spans="2:2" x14ac:dyDescent="0.2">
      <c r="B218" s="35" t="s">
        <v>6083</v>
      </c>
    </row>
    <row r="219" spans="2:2" x14ac:dyDescent="0.2">
      <c r="B219" s="35" t="s">
        <v>6248</v>
      </c>
    </row>
    <row r="220" spans="2:2" x14ac:dyDescent="0.2">
      <c r="B220" s="35" t="s">
        <v>6210</v>
      </c>
    </row>
    <row r="221" spans="2:2" x14ac:dyDescent="0.2">
      <c r="B221" s="35" t="s">
        <v>5357</v>
      </c>
    </row>
    <row r="222" spans="2:2" x14ac:dyDescent="0.2">
      <c r="B222" s="35" t="s">
        <v>5722</v>
      </c>
    </row>
    <row r="223" spans="2:2" x14ac:dyDescent="0.2">
      <c r="B223" s="35" t="s">
        <v>5358</v>
      </c>
    </row>
    <row r="224" spans="2:2" x14ac:dyDescent="0.2">
      <c r="B224" s="35" t="s">
        <v>5111</v>
      </c>
    </row>
    <row r="225" spans="2:2" x14ac:dyDescent="0.2">
      <c r="B225" s="35" t="s">
        <v>6226</v>
      </c>
    </row>
    <row r="226" spans="2:2" x14ac:dyDescent="0.2">
      <c r="B226" s="35" t="s">
        <v>1793</v>
      </c>
    </row>
    <row r="227" spans="2:2" x14ac:dyDescent="0.2">
      <c r="B227" s="35" t="s">
        <v>14065</v>
      </c>
    </row>
    <row r="228" spans="2:2" x14ac:dyDescent="0.2">
      <c r="B228" s="35" t="s">
        <v>11973</v>
      </c>
    </row>
    <row r="229" spans="2:2" x14ac:dyDescent="0.2">
      <c r="B229" s="35" t="s">
        <v>10496</v>
      </c>
    </row>
    <row r="230" spans="2:2" x14ac:dyDescent="0.2">
      <c r="B230" s="35" t="s">
        <v>4832</v>
      </c>
    </row>
    <row r="231" spans="2:2" x14ac:dyDescent="0.2">
      <c r="B231" s="35" t="s">
        <v>4857</v>
      </c>
    </row>
    <row r="232" spans="2:2" x14ac:dyDescent="0.2">
      <c r="B232" s="35" t="s">
        <v>17410</v>
      </c>
    </row>
    <row r="233" spans="2:2" x14ac:dyDescent="0.2">
      <c r="B233" s="35" t="s">
        <v>16240</v>
      </c>
    </row>
    <row r="234" spans="2:2" x14ac:dyDescent="0.2">
      <c r="B234" s="35" t="s">
        <v>12646</v>
      </c>
    </row>
    <row r="235" spans="2:2" x14ac:dyDescent="0.2">
      <c r="B235" s="35" t="s">
        <v>11094</v>
      </c>
    </row>
    <row r="236" spans="2:2" x14ac:dyDescent="0.2">
      <c r="B236" s="35" t="s">
        <v>7011</v>
      </c>
    </row>
    <row r="237" spans="2:2" x14ac:dyDescent="0.2">
      <c r="B237" s="35" t="s">
        <v>2671</v>
      </c>
    </row>
    <row r="238" spans="2:2" x14ac:dyDescent="0.2">
      <c r="B238" s="35" t="s">
        <v>9118</v>
      </c>
    </row>
    <row r="239" spans="2:2" x14ac:dyDescent="0.2">
      <c r="B239" s="35" t="s">
        <v>10300</v>
      </c>
    </row>
    <row r="240" spans="2:2" x14ac:dyDescent="0.2">
      <c r="B240" s="35" t="s">
        <v>11513</v>
      </c>
    </row>
    <row r="241" spans="2:2" x14ac:dyDescent="0.2">
      <c r="B241" s="35" t="s">
        <v>10025</v>
      </c>
    </row>
    <row r="242" spans="2:2" x14ac:dyDescent="0.2">
      <c r="B242" s="35" t="s">
        <v>17583</v>
      </c>
    </row>
    <row r="243" spans="2:2" x14ac:dyDescent="0.2">
      <c r="B243" s="35" t="s">
        <v>15977</v>
      </c>
    </row>
    <row r="244" spans="2:2" x14ac:dyDescent="0.2">
      <c r="B244" s="35" t="s">
        <v>16455</v>
      </c>
    </row>
    <row r="245" spans="2:2" x14ac:dyDescent="0.2">
      <c r="B245" s="35" t="s">
        <v>15978</v>
      </c>
    </row>
    <row r="246" spans="2:2" x14ac:dyDescent="0.2">
      <c r="B246" s="35" t="s">
        <v>16336</v>
      </c>
    </row>
    <row r="247" spans="2:2" x14ac:dyDescent="0.2">
      <c r="B247" s="35" t="s">
        <v>1794</v>
      </c>
    </row>
    <row r="248" spans="2:2" x14ac:dyDescent="0.2">
      <c r="B248" s="35" t="s">
        <v>1795</v>
      </c>
    </row>
    <row r="249" spans="2:2" x14ac:dyDescent="0.2">
      <c r="B249" s="35" t="s">
        <v>18212</v>
      </c>
    </row>
    <row r="250" spans="2:2" x14ac:dyDescent="0.2">
      <c r="B250" s="35" t="s">
        <v>17986</v>
      </c>
    </row>
    <row r="251" spans="2:2" x14ac:dyDescent="0.2">
      <c r="B251" s="35" t="s">
        <v>17993</v>
      </c>
    </row>
    <row r="252" spans="2:2" x14ac:dyDescent="0.2">
      <c r="B252" s="35" t="s">
        <v>17838</v>
      </c>
    </row>
    <row r="253" spans="2:2" x14ac:dyDescent="0.2">
      <c r="B253" s="35" t="s">
        <v>17947</v>
      </c>
    </row>
    <row r="254" spans="2:2" x14ac:dyDescent="0.2">
      <c r="B254" s="35" t="s">
        <v>17948</v>
      </c>
    </row>
    <row r="255" spans="2:2" x14ac:dyDescent="0.2">
      <c r="B255" s="35" t="s">
        <v>3637</v>
      </c>
    </row>
    <row r="256" spans="2:2" x14ac:dyDescent="0.2">
      <c r="B256" s="35" t="s">
        <v>3638</v>
      </c>
    </row>
    <row r="257" spans="2:2" x14ac:dyDescent="0.2">
      <c r="B257" s="35" t="s">
        <v>3639</v>
      </c>
    </row>
    <row r="258" spans="2:2" x14ac:dyDescent="0.2">
      <c r="B258" s="35" t="s">
        <v>3640</v>
      </c>
    </row>
    <row r="259" spans="2:2" x14ac:dyDescent="0.2">
      <c r="B259" s="35" t="s">
        <v>3641</v>
      </c>
    </row>
    <row r="260" spans="2:2" x14ac:dyDescent="0.2">
      <c r="B260" s="35" t="s">
        <v>3642</v>
      </c>
    </row>
    <row r="261" spans="2:2" x14ac:dyDescent="0.2">
      <c r="B261" s="35" t="s">
        <v>3643</v>
      </c>
    </row>
    <row r="262" spans="2:2" x14ac:dyDescent="0.2">
      <c r="B262" s="35" t="s">
        <v>3644</v>
      </c>
    </row>
    <row r="263" spans="2:2" x14ac:dyDescent="0.2">
      <c r="B263" s="35" t="s">
        <v>3645</v>
      </c>
    </row>
    <row r="264" spans="2:2" x14ac:dyDescent="0.2">
      <c r="B264" s="35" t="s">
        <v>3646</v>
      </c>
    </row>
    <row r="265" spans="2:2" x14ac:dyDescent="0.2">
      <c r="B265" s="35" t="s">
        <v>3696</v>
      </c>
    </row>
    <row r="266" spans="2:2" x14ac:dyDescent="0.2">
      <c r="B266" s="35" t="s">
        <v>3697</v>
      </c>
    </row>
    <row r="267" spans="2:2" x14ac:dyDescent="0.2">
      <c r="B267" s="35" t="s">
        <v>1796</v>
      </c>
    </row>
    <row r="268" spans="2:2" x14ac:dyDescent="0.2">
      <c r="B268" s="35" t="s">
        <v>11605</v>
      </c>
    </row>
    <row r="269" spans="2:2" x14ac:dyDescent="0.2">
      <c r="B269" s="35" t="s">
        <v>9736</v>
      </c>
    </row>
    <row r="270" spans="2:2" x14ac:dyDescent="0.2">
      <c r="B270" s="35" t="s">
        <v>11303</v>
      </c>
    </row>
    <row r="271" spans="2:2" x14ac:dyDescent="0.2">
      <c r="B271" s="35" t="s">
        <v>10526</v>
      </c>
    </row>
    <row r="272" spans="2:2" x14ac:dyDescent="0.2">
      <c r="B272" s="35" t="s">
        <v>11606</v>
      </c>
    </row>
    <row r="273" spans="2:2" x14ac:dyDescent="0.2">
      <c r="B273" s="35" t="s">
        <v>9737</v>
      </c>
    </row>
    <row r="274" spans="2:2" x14ac:dyDescent="0.2">
      <c r="B274" s="35" t="s">
        <v>11304</v>
      </c>
    </row>
    <row r="275" spans="2:2" x14ac:dyDescent="0.2">
      <c r="B275" s="35" t="s">
        <v>10679</v>
      </c>
    </row>
    <row r="276" spans="2:2" x14ac:dyDescent="0.2">
      <c r="B276" s="35" t="s">
        <v>8753</v>
      </c>
    </row>
    <row r="277" spans="2:2" x14ac:dyDescent="0.2">
      <c r="B277" s="35" t="s">
        <v>8754</v>
      </c>
    </row>
    <row r="278" spans="2:2" x14ac:dyDescent="0.2">
      <c r="B278" s="35" t="s">
        <v>10824</v>
      </c>
    </row>
    <row r="279" spans="2:2" x14ac:dyDescent="0.2">
      <c r="B279" s="35" t="s">
        <v>9856</v>
      </c>
    </row>
    <row r="280" spans="2:2" x14ac:dyDescent="0.2">
      <c r="B280" s="35" t="s">
        <v>9857</v>
      </c>
    </row>
    <row r="281" spans="2:2" x14ac:dyDescent="0.2">
      <c r="B281" s="35" t="s">
        <v>10825</v>
      </c>
    </row>
    <row r="282" spans="2:2" x14ac:dyDescent="0.2">
      <c r="B282" s="35" t="s">
        <v>11679</v>
      </c>
    </row>
    <row r="283" spans="2:2" x14ac:dyDescent="0.2">
      <c r="B283" s="35" t="s">
        <v>15215</v>
      </c>
    </row>
    <row r="284" spans="2:2" x14ac:dyDescent="0.2">
      <c r="B284" s="35" t="s">
        <v>10823</v>
      </c>
    </row>
    <row r="285" spans="2:2" x14ac:dyDescent="0.2">
      <c r="B285" s="35" t="s">
        <v>9217</v>
      </c>
    </row>
    <row r="286" spans="2:2" x14ac:dyDescent="0.2">
      <c r="B286" s="35" t="s">
        <v>15519</v>
      </c>
    </row>
    <row r="287" spans="2:2" x14ac:dyDescent="0.2">
      <c r="B287" s="35" t="s">
        <v>14781</v>
      </c>
    </row>
    <row r="288" spans="2:2" x14ac:dyDescent="0.2">
      <c r="B288" s="35" t="s">
        <v>14176</v>
      </c>
    </row>
    <row r="289" spans="2:2" x14ac:dyDescent="0.2">
      <c r="B289" s="35" t="s">
        <v>18092</v>
      </c>
    </row>
    <row r="290" spans="2:2" x14ac:dyDescent="0.2">
      <c r="B290" s="35" t="s">
        <v>14718</v>
      </c>
    </row>
    <row r="291" spans="2:2" x14ac:dyDescent="0.2">
      <c r="B291" s="35" t="s">
        <v>15107</v>
      </c>
    </row>
    <row r="292" spans="2:2" x14ac:dyDescent="0.2">
      <c r="B292" s="35" t="s">
        <v>9476</v>
      </c>
    </row>
    <row r="293" spans="2:2" x14ac:dyDescent="0.2">
      <c r="B293" s="35" t="s">
        <v>8595</v>
      </c>
    </row>
    <row r="294" spans="2:2" x14ac:dyDescent="0.2">
      <c r="B294" s="35" t="s">
        <v>11383</v>
      </c>
    </row>
    <row r="295" spans="2:2" x14ac:dyDescent="0.2">
      <c r="B295" s="35" t="s">
        <v>11680</v>
      </c>
    </row>
    <row r="296" spans="2:2" x14ac:dyDescent="0.2">
      <c r="B296" s="35" t="s">
        <v>15871</v>
      </c>
    </row>
    <row r="297" spans="2:2" x14ac:dyDescent="0.2">
      <c r="B297" s="35" t="s">
        <v>18172</v>
      </c>
    </row>
    <row r="298" spans="2:2" x14ac:dyDescent="0.2">
      <c r="B298" s="35" t="s">
        <v>10167</v>
      </c>
    </row>
    <row r="299" spans="2:2" x14ac:dyDescent="0.2">
      <c r="B299" s="35" t="s">
        <v>11365</v>
      </c>
    </row>
    <row r="300" spans="2:2" x14ac:dyDescent="0.2">
      <c r="B300" s="35" t="s">
        <v>8789</v>
      </c>
    </row>
    <row r="301" spans="2:2" x14ac:dyDescent="0.2">
      <c r="B301" s="35" t="s">
        <v>11095</v>
      </c>
    </row>
    <row r="302" spans="2:2" x14ac:dyDescent="0.2">
      <c r="B302" s="35" t="s">
        <v>15425</v>
      </c>
    </row>
    <row r="303" spans="2:2" x14ac:dyDescent="0.2">
      <c r="B303" s="35" t="s">
        <v>14012</v>
      </c>
    </row>
    <row r="304" spans="2:2" x14ac:dyDescent="0.2">
      <c r="B304" s="35" t="s">
        <v>13714</v>
      </c>
    </row>
    <row r="305" spans="2:2" x14ac:dyDescent="0.2">
      <c r="B305" s="35" t="s">
        <v>4029</v>
      </c>
    </row>
    <row r="306" spans="2:2" x14ac:dyDescent="0.2">
      <c r="B306" s="35" t="s">
        <v>2398</v>
      </c>
    </row>
    <row r="307" spans="2:2" x14ac:dyDescent="0.2">
      <c r="B307" s="35" t="s">
        <v>7408</v>
      </c>
    </row>
    <row r="308" spans="2:2" x14ac:dyDescent="0.2">
      <c r="B308" s="35" t="s">
        <v>8456</v>
      </c>
    </row>
    <row r="309" spans="2:2" x14ac:dyDescent="0.2">
      <c r="B309" s="35" t="s">
        <v>14216</v>
      </c>
    </row>
    <row r="310" spans="2:2" x14ac:dyDescent="0.2">
      <c r="B310" s="35" t="s">
        <v>13498</v>
      </c>
    </row>
    <row r="311" spans="2:2" x14ac:dyDescent="0.2">
      <c r="B311" s="35" t="s">
        <v>13485</v>
      </c>
    </row>
    <row r="312" spans="2:2" x14ac:dyDescent="0.2">
      <c r="B312" s="35" t="s">
        <v>13636</v>
      </c>
    </row>
    <row r="313" spans="2:2" x14ac:dyDescent="0.2">
      <c r="B313" s="35" t="s">
        <v>13427</v>
      </c>
    </row>
    <row r="314" spans="2:2" x14ac:dyDescent="0.2">
      <c r="B314" s="35" t="s">
        <v>10497</v>
      </c>
    </row>
    <row r="315" spans="2:2" x14ac:dyDescent="0.2">
      <c r="B315" s="35" t="s">
        <v>9939</v>
      </c>
    </row>
    <row r="316" spans="2:2" x14ac:dyDescent="0.2">
      <c r="B316" s="35" t="s">
        <v>15176</v>
      </c>
    </row>
    <row r="317" spans="2:2" x14ac:dyDescent="0.2">
      <c r="B317" s="35" t="s">
        <v>15549</v>
      </c>
    </row>
    <row r="318" spans="2:2" x14ac:dyDescent="0.2">
      <c r="B318" s="35" t="s">
        <v>15426</v>
      </c>
    </row>
    <row r="319" spans="2:2" x14ac:dyDescent="0.2">
      <c r="B319" s="35" t="s">
        <v>5606</v>
      </c>
    </row>
    <row r="320" spans="2:2" x14ac:dyDescent="0.2">
      <c r="B320" s="35" t="s">
        <v>9858</v>
      </c>
    </row>
    <row r="321" spans="2:2" x14ac:dyDescent="0.2">
      <c r="B321" s="35" t="s">
        <v>18173</v>
      </c>
    </row>
    <row r="322" spans="2:2" x14ac:dyDescent="0.2">
      <c r="B322" s="35" t="s">
        <v>17787</v>
      </c>
    </row>
    <row r="323" spans="2:2" x14ac:dyDescent="0.2">
      <c r="B323" s="35" t="s">
        <v>12356</v>
      </c>
    </row>
    <row r="324" spans="2:2" x14ac:dyDescent="0.2">
      <c r="B324" s="35" t="s">
        <v>13747</v>
      </c>
    </row>
    <row r="325" spans="2:2" x14ac:dyDescent="0.2">
      <c r="B325" s="35" t="s">
        <v>16456</v>
      </c>
    </row>
    <row r="326" spans="2:2" x14ac:dyDescent="0.2">
      <c r="B326" s="35" t="s">
        <v>17130</v>
      </c>
    </row>
    <row r="327" spans="2:2" x14ac:dyDescent="0.2">
      <c r="B327" s="35" t="s">
        <v>16457</v>
      </c>
    </row>
    <row r="328" spans="2:2" x14ac:dyDescent="0.2">
      <c r="B328" s="35" t="s">
        <v>1797</v>
      </c>
    </row>
    <row r="329" spans="2:2" x14ac:dyDescent="0.2">
      <c r="B329" s="35" t="s">
        <v>1741</v>
      </c>
    </row>
    <row r="330" spans="2:2" x14ac:dyDescent="0.2">
      <c r="B330" s="35" t="s">
        <v>17788</v>
      </c>
    </row>
    <row r="331" spans="2:2" x14ac:dyDescent="0.2">
      <c r="B331" s="35" t="s">
        <v>15914</v>
      </c>
    </row>
    <row r="332" spans="2:2" x14ac:dyDescent="0.2">
      <c r="B332" s="35" t="s">
        <v>16594</v>
      </c>
    </row>
    <row r="333" spans="2:2" x14ac:dyDescent="0.2">
      <c r="B333" s="35" t="s">
        <v>15216</v>
      </c>
    </row>
    <row r="334" spans="2:2" x14ac:dyDescent="0.2">
      <c r="B334" s="35" t="s">
        <v>6118</v>
      </c>
    </row>
    <row r="335" spans="2:2" x14ac:dyDescent="0.2">
      <c r="B335" s="35" t="s">
        <v>6249</v>
      </c>
    </row>
    <row r="336" spans="2:2" x14ac:dyDescent="0.2">
      <c r="B336" s="35" t="s">
        <v>10795</v>
      </c>
    </row>
    <row r="337" spans="2:2" x14ac:dyDescent="0.2">
      <c r="B337" s="35" t="s">
        <v>1742</v>
      </c>
    </row>
    <row r="338" spans="2:2" x14ac:dyDescent="0.2">
      <c r="B338" s="35" t="s">
        <v>6480</v>
      </c>
    </row>
    <row r="339" spans="2:2" x14ac:dyDescent="0.2">
      <c r="B339" s="35" t="s">
        <v>5181</v>
      </c>
    </row>
    <row r="340" spans="2:2" x14ac:dyDescent="0.2">
      <c r="B340" s="35" t="s">
        <v>6162</v>
      </c>
    </row>
    <row r="341" spans="2:2" x14ac:dyDescent="0.2">
      <c r="B341" s="35" t="s">
        <v>6180</v>
      </c>
    </row>
    <row r="342" spans="2:2" x14ac:dyDescent="0.2">
      <c r="B342" s="35" t="s">
        <v>11514</v>
      </c>
    </row>
    <row r="343" spans="2:2" x14ac:dyDescent="0.2">
      <c r="B343" s="35" t="s">
        <v>11515</v>
      </c>
    </row>
    <row r="344" spans="2:2" x14ac:dyDescent="0.2">
      <c r="B344" s="35" t="s">
        <v>17994</v>
      </c>
    </row>
    <row r="345" spans="2:2" x14ac:dyDescent="0.2">
      <c r="B345" s="35" t="s">
        <v>17779</v>
      </c>
    </row>
    <row r="346" spans="2:2" x14ac:dyDescent="0.2">
      <c r="B346" s="35" t="s">
        <v>14824</v>
      </c>
    </row>
    <row r="347" spans="2:2" x14ac:dyDescent="0.2">
      <c r="B347" s="35" t="s">
        <v>15550</v>
      </c>
    </row>
    <row r="348" spans="2:2" x14ac:dyDescent="0.2">
      <c r="B348" s="35" t="s">
        <v>10026</v>
      </c>
    </row>
    <row r="349" spans="2:2" x14ac:dyDescent="0.2">
      <c r="B349" s="35" t="s">
        <v>9245</v>
      </c>
    </row>
    <row r="350" spans="2:2" x14ac:dyDescent="0.2">
      <c r="B350" s="35" t="s">
        <v>8126</v>
      </c>
    </row>
    <row r="351" spans="2:2" x14ac:dyDescent="0.2">
      <c r="B351" s="35" t="s">
        <v>4671</v>
      </c>
    </row>
    <row r="352" spans="2:2" x14ac:dyDescent="0.2">
      <c r="B352" s="35" t="s">
        <v>4601</v>
      </c>
    </row>
    <row r="353" spans="2:2" x14ac:dyDescent="0.2">
      <c r="B353" s="35" t="s">
        <v>17028</v>
      </c>
    </row>
    <row r="354" spans="2:2" x14ac:dyDescent="0.2">
      <c r="B354" s="35" t="s">
        <v>18256</v>
      </c>
    </row>
    <row r="355" spans="2:2" x14ac:dyDescent="0.2">
      <c r="B355" s="35" t="s">
        <v>1743</v>
      </c>
    </row>
    <row r="356" spans="2:2" x14ac:dyDescent="0.2">
      <c r="B356" s="35" t="s">
        <v>1744</v>
      </c>
    </row>
    <row r="357" spans="2:2" x14ac:dyDescent="0.2">
      <c r="B357" s="35" t="s">
        <v>16195</v>
      </c>
    </row>
    <row r="358" spans="2:2" x14ac:dyDescent="0.2">
      <c r="B358" s="35" t="s">
        <v>14217</v>
      </c>
    </row>
    <row r="359" spans="2:2" x14ac:dyDescent="0.2">
      <c r="B359" s="35" t="s">
        <v>14066</v>
      </c>
    </row>
    <row r="360" spans="2:2" x14ac:dyDescent="0.2">
      <c r="B360" s="35" t="s">
        <v>10246</v>
      </c>
    </row>
    <row r="361" spans="2:2" x14ac:dyDescent="0.2">
      <c r="B361" s="35" t="s">
        <v>11766</v>
      </c>
    </row>
    <row r="362" spans="2:2" x14ac:dyDescent="0.2">
      <c r="B362" s="35" t="s">
        <v>11277</v>
      </c>
    </row>
    <row r="363" spans="2:2" x14ac:dyDescent="0.2">
      <c r="B363" s="35" t="s">
        <v>11767</v>
      </c>
    </row>
    <row r="364" spans="2:2" x14ac:dyDescent="0.2">
      <c r="B364" s="35" t="s">
        <v>1745</v>
      </c>
    </row>
    <row r="365" spans="2:2" x14ac:dyDescent="0.2">
      <c r="B365" s="35" t="s">
        <v>5067</v>
      </c>
    </row>
    <row r="366" spans="2:2" x14ac:dyDescent="0.2">
      <c r="B366" s="35" t="s">
        <v>6741</v>
      </c>
    </row>
    <row r="367" spans="2:2" x14ac:dyDescent="0.2">
      <c r="B367" s="35" t="s">
        <v>7312</v>
      </c>
    </row>
    <row r="368" spans="2:2" x14ac:dyDescent="0.2">
      <c r="B368" s="35" t="s">
        <v>1746</v>
      </c>
    </row>
    <row r="369" spans="2:2" x14ac:dyDescent="0.2">
      <c r="B369" s="35" t="s">
        <v>1780</v>
      </c>
    </row>
    <row r="370" spans="2:2" x14ac:dyDescent="0.2">
      <c r="B370" s="35" t="s">
        <v>6557</v>
      </c>
    </row>
    <row r="371" spans="2:2" x14ac:dyDescent="0.2">
      <c r="B371" s="35" t="s">
        <v>5501</v>
      </c>
    </row>
    <row r="372" spans="2:2" x14ac:dyDescent="0.2">
      <c r="B372" s="35" t="s">
        <v>6063</v>
      </c>
    </row>
    <row r="373" spans="2:2" x14ac:dyDescent="0.2">
      <c r="B373" s="35" t="s">
        <v>6086</v>
      </c>
    </row>
    <row r="374" spans="2:2" x14ac:dyDescent="0.2">
      <c r="B374" s="35" t="s">
        <v>6081</v>
      </c>
    </row>
    <row r="375" spans="2:2" x14ac:dyDescent="0.2">
      <c r="B375" s="35" t="s">
        <v>1782</v>
      </c>
    </row>
    <row r="376" spans="2:2" x14ac:dyDescent="0.2">
      <c r="B376" s="35" t="s">
        <v>1783</v>
      </c>
    </row>
    <row r="377" spans="2:2" x14ac:dyDescent="0.2">
      <c r="B377" s="35" t="s">
        <v>1784</v>
      </c>
    </row>
    <row r="378" spans="2:2" x14ac:dyDescent="0.2">
      <c r="B378" s="35" t="s">
        <v>1785</v>
      </c>
    </row>
    <row r="379" spans="2:2" x14ac:dyDescent="0.2">
      <c r="B379" s="35" t="s">
        <v>1786</v>
      </c>
    </row>
    <row r="380" spans="2:2" x14ac:dyDescent="0.2">
      <c r="B380" s="35" t="s">
        <v>1787</v>
      </c>
    </row>
    <row r="381" spans="2:2" x14ac:dyDescent="0.2">
      <c r="B381" s="35" t="s">
        <v>1788</v>
      </c>
    </row>
    <row r="382" spans="2:2" x14ac:dyDescent="0.2">
      <c r="B382" s="35" t="s">
        <v>1789</v>
      </c>
    </row>
    <row r="383" spans="2:2" x14ac:dyDescent="0.2">
      <c r="B383" s="35" t="s">
        <v>3981</v>
      </c>
    </row>
    <row r="384" spans="2:2" x14ac:dyDescent="0.2">
      <c r="B384" s="35" t="s">
        <v>3995</v>
      </c>
    </row>
    <row r="385" spans="2:2" x14ac:dyDescent="0.2">
      <c r="B385" s="35" t="s">
        <v>1781</v>
      </c>
    </row>
    <row r="386" spans="2:2" x14ac:dyDescent="0.2">
      <c r="B386" s="35" t="s">
        <v>4219</v>
      </c>
    </row>
    <row r="387" spans="2:2" x14ac:dyDescent="0.2">
      <c r="B387" s="35" t="s">
        <v>4222</v>
      </c>
    </row>
    <row r="388" spans="2:2" x14ac:dyDescent="0.2">
      <c r="B388" s="35" t="s">
        <v>6717</v>
      </c>
    </row>
    <row r="389" spans="2:2" x14ac:dyDescent="0.2">
      <c r="B389" s="35" t="s">
        <v>4538</v>
      </c>
    </row>
    <row r="390" spans="2:2" x14ac:dyDescent="0.2">
      <c r="B390" s="35" t="s">
        <v>4045</v>
      </c>
    </row>
    <row r="391" spans="2:2" x14ac:dyDescent="0.2">
      <c r="B391" s="35" t="s">
        <v>16257</v>
      </c>
    </row>
    <row r="392" spans="2:2" x14ac:dyDescent="0.2">
      <c r="B392" s="35" t="s">
        <v>17131</v>
      </c>
    </row>
    <row r="393" spans="2:2" x14ac:dyDescent="0.2">
      <c r="B393" s="35" t="s">
        <v>1790</v>
      </c>
    </row>
    <row r="394" spans="2:2" x14ac:dyDescent="0.2">
      <c r="B394" s="35" t="s">
        <v>2320</v>
      </c>
    </row>
    <row r="395" spans="2:2" x14ac:dyDescent="0.2">
      <c r="B395" s="35" t="s">
        <v>4231</v>
      </c>
    </row>
    <row r="396" spans="2:2" x14ac:dyDescent="0.2">
      <c r="B396" s="35" t="s">
        <v>6483</v>
      </c>
    </row>
    <row r="397" spans="2:2" x14ac:dyDescent="0.2">
      <c r="B397" s="35" t="s">
        <v>1791</v>
      </c>
    </row>
    <row r="398" spans="2:2" x14ac:dyDescent="0.2">
      <c r="B398" s="35" t="s">
        <v>14067</v>
      </c>
    </row>
    <row r="399" spans="2:2" x14ac:dyDescent="0.2">
      <c r="B399" s="35" t="s">
        <v>14218</v>
      </c>
    </row>
    <row r="400" spans="2:2" x14ac:dyDescent="0.2">
      <c r="B400" s="35" t="s">
        <v>5951</v>
      </c>
    </row>
    <row r="401" spans="2:2" x14ac:dyDescent="0.2">
      <c r="B401" s="35" t="s">
        <v>1792</v>
      </c>
    </row>
    <row r="402" spans="2:2" x14ac:dyDescent="0.2">
      <c r="B402" s="35" t="s">
        <v>12647</v>
      </c>
    </row>
    <row r="403" spans="2:2" x14ac:dyDescent="0.2">
      <c r="B403" s="35" t="s">
        <v>13877</v>
      </c>
    </row>
    <row r="404" spans="2:2" x14ac:dyDescent="0.2">
      <c r="B404" s="35" t="s">
        <v>15551</v>
      </c>
    </row>
    <row r="405" spans="2:2" x14ac:dyDescent="0.2">
      <c r="B405" s="35" t="s">
        <v>14219</v>
      </c>
    </row>
    <row r="406" spans="2:2" x14ac:dyDescent="0.2">
      <c r="B406" s="35" t="s">
        <v>9686</v>
      </c>
    </row>
    <row r="407" spans="2:2" x14ac:dyDescent="0.2">
      <c r="B407" s="35" t="s">
        <v>12459</v>
      </c>
    </row>
    <row r="408" spans="2:2" x14ac:dyDescent="0.2">
      <c r="B408" s="35" t="s">
        <v>11681</v>
      </c>
    </row>
    <row r="409" spans="2:2" x14ac:dyDescent="0.2">
      <c r="B409" s="35" t="s">
        <v>11385</v>
      </c>
    </row>
    <row r="410" spans="2:2" x14ac:dyDescent="0.2">
      <c r="B410" s="35" t="s">
        <v>8802</v>
      </c>
    </row>
    <row r="411" spans="2:2" x14ac:dyDescent="0.2">
      <c r="B411" s="35" t="s">
        <v>11386</v>
      </c>
    </row>
    <row r="412" spans="2:2" x14ac:dyDescent="0.2">
      <c r="B412" s="35" t="s">
        <v>10592</v>
      </c>
    </row>
    <row r="413" spans="2:2" x14ac:dyDescent="0.2">
      <c r="B413" s="35" t="s">
        <v>9218</v>
      </c>
    </row>
    <row r="414" spans="2:2" x14ac:dyDescent="0.2">
      <c r="B414" s="35" t="s">
        <v>2514</v>
      </c>
    </row>
    <row r="415" spans="2:2" x14ac:dyDescent="0.2">
      <c r="B415" s="35" t="s">
        <v>7474</v>
      </c>
    </row>
    <row r="416" spans="2:2" x14ac:dyDescent="0.2">
      <c r="B416" s="35" t="s">
        <v>10590</v>
      </c>
    </row>
    <row r="417" spans="2:2" x14ac:dyDescent="0.2">
      <c r="B417" s="35" t="s">
        <v>9477</v>
      </c>
    </row>
    <row r="418" spans="2:2" x14ac:dyDescent="0.2">
      <c r="B418" s="35" t="s">
        <v>16946</v>
      </c>
    </row>
    <row r="419" spans="2:2" x14ac:dyDescent="0.2">
      <c r="B419" s="35" t="s">
        <v>17316</v>
      </c>
    </row>
    <row r="420" spans="2:2" x14ac:dyDescent="0.2">
      <c r="B420" s="35" t="s">
        <v>15068</v>
      </c>
    </row>
    <row r="421" spans="2:2" x14ac:dyDescent="0.2">
      <c r="B421" s="35" t="s">
        <v>4447</v>
      </c>
    </row>
    <row r="422" spans="2:2" x14ac:dyDescent="0.2">
      <c r="B422" s="35" t="s">
        <v>3322</v>
      </c>
    </row>
    <row r="423" spans="2:2" x14ac:dyDescent="0.2">
      <c r="B423" s="35" t="s">
        <v>1767</v>
      </c>
    </row>
    <row r="424" spans="2:2" x14ac:dyDescent="0.2">
      <c r="B424" s="35" t="s">
        <v>1768</v>
      </c>
    </row>
    <row r="425" spans="2:2" x14ac:dyDescent="0.2">
      <c r="B425" s="35" t="s">
        <v>1769</v>
      </c>
    </row>
    <row r="426" spans="2:2" x14ac:dyDescent="0.2">
      <c r="B426" s="35" t="s">
        <v>1770</v>
      </c>
    </row>
    <row r="427" spans="2:2" x14ac:dyDescent="0.2">
      <c r="B427" s="35" t="s">
        <v>1771</v>
      </c>
    </row>
    <row r="428" spans="2:2" x14ac:dyDescent="0.2">
      <c r="B428" s="35" t="s">
        <v>17949</v>
      </c>
    </row>
    <row r="429" spans="2:2" x14ac:dyDescent="0.2">
      <c r="B429" s="35" t="s">
        <v>16225</v>
      </c>
    </row>
    <row r="430" spans="2:2" x14ac:dyDescent="0.2">
      <c r="B430" s="35" t="s">
        <v>8028</v>
      </c>
    </row>
    <row r="431" spans="2:2" x14ac:dyDescent="0.2">
      <c r="B431" s="35" t="s">
        <v>8953</v>
      </c>
    </row>
    <row r="432" spans="2:2" x14ac:dyDescent="0.2">
      <c r="B432" s="35" t="s">
        <v>10591</v>
      </c>
    </row>
    <row r="433" spans="2:2" x14ac:dyDescent="0.2">
      <c r="B433" s="35" t="s">
        <v>17584</v>
      </c>
    </row>
    <row r="434" spans="2:2" x14ac:dyDescent="0.2">
      <c r="B434" s="35" t="s">
        <v>7985</v>
      </c>
    </row>
    <row r="435" spans="2:2" x14ac:dyDescent="0.2">
      <c r="B435" s="35" t="s">
        <v>11384</v>
      </c>
    </row>
    <row r="436" spans="2:2" x14ac:dyDescent="0.2">
      <c r="B436" s="35" t="s">
        <v>9859</v>
      </c>
    </row>
    <row r="437" spans="2:2" x14ac:dyDescent="0.2">
      <c r="B437" s="35" t="s">
        <v>12483</v>
      </c>
    </row>
    <row r="438" spans="2:2" x14ac:dyDescent="0.2">
      <c r="B438" s="35" t="s">
        <v>1772</v>
      </c>
    </row>
    <row r="439" spans="2:2" x14ac:dyDescent="0.2">
      <c r="B439" s="35" t="s">
        <v>17656</v>
      </c>
    </row>
    <row r="440" spans="2:2" x14ac:dyDescent="0.2">
      <c r="B440" s="35" t="s">
        <v>7148</v>
      </c>
    </row>
    <row r="441" spans="2:2" x14ac:dyDescent="0.2">
      <c r="B441" s="35" t="s">
        <v>8243</v>
      </c>
    </row>
    <row r="442" spans="2:2" x14ac:dyDescent="0.2">
      <c r="B442" s="35" t="s">
        <v>17243</v>
      </c>
    </row>
    <row r="443" spans="2:2" x14ac:dyDescent="0.2">
      <c r="B443" s="35" t="s">
        <v>17244</v>
      </c>
    </row>
    <row r="444" spans="2:2" x14ac:dyDescent="0.2">
      <c r="B444" s="35" t="s">
        <v>18324</v>
      </c>
    </row>
    <row r="445" spans="2:2" x14ac:dyDescent="0.2">
      <c r="B445" s="35" t="s">
        <v>17177</v>
      </c>
    </row>
    <row r="446" spans="2:2" x14ac:dyDescent="0.2">
      <c r="B446" s="35" t="s">
        <v>5487</v>
      </c>
    </row>
    <row r="447" spans="2:2" x14ac:dyDescent="0.2">
      <c r="B447" s="35" t="s">
        <v>15592</v>
      </c>
    </row>
    <row r="448" spans="2:2" x14ac:dyDescent="0.2">
      <c r="B448" s="35" t="s">
        <v>14825</v>
      </c>
    </row>
    <row r="449" spans="2:2" x14ac:dyDescent="0.2">
      <c r="B449" s="35" t="s">
        <v>15427</v>
      </c>
    </row>
    <row r="450" spans="2:2" x14ac:dyDescent="0.2">
      <c r="B450" s="35" t="s">
        <v>14068</v>
      </c>
    </row>
    <row r="451" spans="2:2" x14ac:dyDescent="0.2">
      <c r="B451" s="35" t="s">
        <v>16595</v>
      </c>
    </row>
    <row r="452" spans="2:2" x14ac:dyDescent="0.2">
      <c r="B452" s="35" t="s">
        <v>17657</v>
      </c>
    </row>
    <row r="453" spans="2:2" x14ac:dyDescent="0.2">
      <c r="B453" s="35" t="s">
        <v>1774</v>
      </c>
    </row>
    <row r="454" spans="2:2" x14ac:dyDescent="0.2">
      <c r="B454" s="35" t="s">
        <v>1773</v>
      </c>
    </row>
    <row r="455" spans="2:2" x14ac:dyDescent="0.2">
      <c r="B455" s="35" t="s">
        <v>6184</v>
      </c>
    </row>
    <row r="456" spans="2:2" x14ac:dyDescent="0.2">
      <c r="B456" s="35" t="s">
        <v>11902</v>
      </c>
    </row>
    <row r="457" spans="2:2" x14ac:dyDescent="0.2">
      <c r="B457" s="35" t="s">
        <v>4620</v>
      </c>
    </row>
    <row r="458" spans="2:2" x14ac:dyDescent="0.2">
      <c r="B458" s="35" t="s">
        <v>16258</v>
      </c>
    </row>
    <row r="459" spans="2:2" x14ac:dyDescent="0.2">
      <c r="B459" s="35" t="s">
        <v>17132</v>
      </c>
    </row>
    <row r="460" spans="2:2" x14ac:dyDescent="0.2">
      <c r="B460" s="35" t="s">
        <v>10593</v>
      </c>
    </row>
    <row r="461" spans="2:2" x14ac:dyDescent="0.2">
      <c r="B461" s="35" t="s">
        <v>15872</v>
      </c>
    </row>
    <row r="462" spans="2:2" x14ac:dyDescent="0.2">
      <c r="B462" s="35" t="s">
        <v>1775</v>
      </c>
    </row>
    <row r="463" spans="2:2" x14ac:dyDescent="0.2">
      <c r="B463" s="35" t="s">
        <v>4329</v>
      </c>
    </row>
    <row r="464" spans="2:2" x14ac:dyDescent="0.2">
      <c r="B464" s="35" t="s">
        <v>6082</v>
      </c>
    </row>
    <row r="465" spans="2:2" x14ac:dyDescent="0.2">
      <c r="B465" s="35" t="s">
        <v>5952</v>
      </c>
    </row>
    <row r="466" spans="2:2" x14ac:dyDescent="0.2">
      <c r="B466" s="35" t="s">
        <v>12558</v>
      </c>
    </row>
    <row r="467" spans="2:2" x14ac:dyDescent="0.2">
      <c r="B467" s="35" t="s">
        <v>2939</v>
      </c>
    </row>
    <row r="468" spans="2:2" x14ac:dyDescent="0.2">
      <c r="B468" s="35" t="s">
        <v>2405</v>
      </c>
    </row>
    <row r="469" spans="2:2" x14ac:dyDescent="0.2">
      <c r="B469" s="35" t="s">
        <v>1776</v>
      </c>
    </row>
    <row r="470" spans="2:2" x14ac:dyDescent="0.2">
      <c r="B470" s="35" t="s">
        <v>11903</v>
      </c>
    </row>
    <row r="471" spans="2:2" x14ac:dyDescent="0.2">
      <c r="B471" s="35" t="s">
        <v>15217</v>
      </c>
    </row>
    <row r="472" spans="2:2" x14ac:dyDescent="0.2">
      <c r="B472" s="35" t="s">
        <v>15547</v>
      </c>
    </row>
    <row r="473" spans="2:2" x14ac:dyDescent="0.2">
      <c r="B473" s="35" t="s">
        <v>14418</v>
      </c>
    </row>
    <row r="474" spans="2:2" x14ac:dyDescent="0.2">
      <c r="B474" s="35" t="s">
        <v>9286</v>
      </c>
    </row>
    <row r="475" spans="2:2" x14ac:dyDescent="0.2">
      <c r="B475" s="35" t="s">
        <v>10436</v>
      </c>
    </row>
    <row r="476" spans="2:2" x14ac:dyDescent="0.2">
      <c r="B476" s="35" t="s">
        <v>8717</v>
      </c>
    </row>
    <row r="477" spans="2:2" x14ac:dyDescent="0.2">
      <c r="B477" s="35" t="s">
        <v>10247</v>
      </c>
    </row>
    <row r="478" spans="2:2" x14ac:dyDescent="0.2">
      <c r="B478" s="35" t="s">
        <v>10420</v>
      </c>
    </row>
    <row r="479" spans="2:2" x14ac:dyDescent="0.2">
      <c r="B479" s="35" t="s">
        <v>1777</v>
      </c>
    </row>
    <row r="480" spans="2:2" x14ac:dyDescent="0.2">
      <c r="B480" s="35" t="s">
        <v>2241</v>
      </c>
    </row>
    <row r="481" spans="2:2" x14ac:dyDescent="0.2">
      <c r="B481" s="35" t="s">
        <v>12420</v>
      </c>
    </row>
    <row r="482" spans="2:2" x14ac:dyDescent="0.2">
      <c r="B482" s="35" t="s">
        <v>1778</v>
      </c>
    </row>
    <row r="483" spans="2:2" x14ac:dyDescent="0.2">
      <c r="B483" s="35" t="s">
        <v>7929</v>
      </c>
    </row>
    <row r="484" spans="2:2" x14ac:dyDescent="0.2">
      <c r="B484" s="35" t="s">
        <v>8193</v>
      </c>
    </row>
    <row r="485" spans="2:2" x14ac:dyDescent="0.2">
      <c r="B485" s="35" t="s">
        <v>2614</v>
      </c>
    </row>
    <row r="486" spans="2:2" x14ac:dyDescent="0.2">
      <c r="B486" s="35" t="s">
        <v>8916</v>
      </c>
    </row>
    <row r="487" spans="2:2" x14ac:dyDescent="0.2">
      <c r="B487" s="35" t="s">
        <v>4932</v>
      </c>
    </row>
    <row r="488" spans="2:2" x14ac:dyDescent="0.2">
      <c r="B488" s="35" t="s">
        <v>6677</v>
      </c>
    </row>
    <row r="489" spans="2:2" x14ac:dyDescent="0.2">
      <c r="B489" s="35" t="s">
        <v>4911</v>
      </c>
    </row>
    <row r="490" spans="2:2" x14ac:dyDescent="0.2">
      <c r="B490" s="35" t="s">
        <v>1779</v>
      </c>
    </row>
    <row r="491" spans="2:2" x14ac:dyDescent="0.2">
      <c r="B491" s="35" t="s">
        <v>4162</v>
      </c>
    </row>
    <row r="492" spans="2:2" x14ac:dyDescent="0.2">
      <c r="B492" s="35" t="s">
        <v>5945</v>
      </c>
    </row>
    <row r="493" spans="2:2" x14ac:dyDescent="0.2">
      <c r="B493" s="35" t="s">
        <v>5231</v>
      </c>
    </row>
    <row r="494" spans="2:2" x14ac:dyDescent="0.2">
      <c r="B494" s="35" t="s">
        <v>5586</v>
      </c>
    </row>
    <row r="495" spans="2:2" x14ac:dyDescent="0.2">
      <c r="B495" s="35" t="s">
        <v>14942</v>
      </c>
    </row>
    <row r="496" spans="2:2" x14ac:dyDescent="0.2">
      <c r="B496" s="35" t="s">
        <v>15069</v>
      </c>
    </row>
    <row r="497" spans="2:2" x14ac:dyDescent="0.2">
      <c r="B497" s="35" t="s">
        <v>12343</v>
      </c>
    </row>
    <row r="498" spans="2:2" x14ac:dyDescent="0.2">
      <c r="B498" s="35" t="s">
        <v>18269</v>
      </c>
    </row>
    <row r="499" spans="2:2" x14ac:dyDescent="0.2">
      <c r="B499" s="35" t="s">
        <v>1827</v>
      </c>
    </row>
    <row r="500" spans="2:2" x14ac:dyDescent="0.2">
      <c r="B500" s="35" t="s">
        <v>14069</v>
      </c>
    </row>
    <row r="501" spans="2:2" x14ac:dyDescent="0.2">
      <c r="B501" s="35" t="s">
        <v>11096</v>
      </c>
    </row>
    <row r="502" spans="2:2" x14ac:dyDescent="0.2">
      <c r="B502" s="35" t="s">
        <v>16259</v>
      </c>
    </row>
    <row r="503" spans="2:2" x14ac:dyDescent="0.2">
      <c r="B503" s="35" t="s">
        <v>16260</v>
      </c>
    </row>
    <row r="504" spans="2:2" x14ac:dyDescent="0.2">
      <c r="B504" s="35" t="s">
        <v>11249</v>
      </c>
    </row>
    <row r="505" spans="2:2" x14ac:dyDescent="0.2">
      <c r="B505" s="35" t="s">
        <v>10643</v>
      </c>
    </row>
    <row r="506" spans="2:2" x14ac:dyDescent="0.2">
      <c r="B506" s="35" t="s">
        <v>10438</v>
      </c>
    </row>
    <row r="507" spans="2:2" x14ac:dyDescent="0.2">
      <c r="B507" s="35" t="s">
        <v>11544</v>
      </c>
    </row>
    <row r="508" spans="2:2" x14ac:dyDescent="0.2">
      <c r="B508" s="35" t="s">
        <v>8720</v>
      </c>
    </row>
    <row r="509" spans="2:2" x14ac:dyDescent="0.2">
      <c r="B509" s="35" t="s">
        <v>10439</v>
      </c>
    </row>
    <row r="510" spans="2:2" x14ac:dyDescent="0.2">
      <c r="B510" s="35" t="s">
        <v>10644</v>
      </c>
    </row>
    <row r="511" spans="2:2" x14ac:dyDescent="0.2">
      <c r="B511" s="35" t="s">
        <v>8632</v>
      </c>
    </row>
    <row r="512" spans="2:2" x14ac:dyDescent="0.2">
      <c r="B512" s="35" t="s">
        <v>9624</v>
      </c>
    </row>
    <row r="513" spans="2:2" x14ac:dyDescent="0.2">
      <c r="B513" s="35" t="s">
        <v>11222</v>
      </c>
    </row>
    <row r="514" spans="2:2" x14ac:dyDescent="0.2">
      <c r="B514" s="35" t="s">
        <v>10268</v>
      </c>
    </row>
    <row r="515" spans="2:2" x14ac:dyDescent="0.2">
      <c r="B515" s="35" t="s">
        <v>9719</v>
      </c>
    </row>
    <row r="516" spans="2:2" x14ac:dyDescent="0.2">
      <c r="B516" s="35" t="s">
        <v>12896</v>
      </c>
    </row>
    <row r="517" spans="2:2" x14ac:dyDescent="0.2">
      <c r="B517" s="35" t="s">
        <v>12639</v>
      </c>
    </row>
    <row r="518" spans="2:2" x14ac:dyDescent="0.2">
      <c r="B518" s="35" t="s">
        <v>12069</v>
      </c>
    </row>
    <row r="519" spans="2:2" x14ac:dyDescent="0.2">
      <c r="B519" s="35" t="s">
        <v>5765</v>
      </c>
    </row>
    <row r="520" spans="2:2" x14ac:dyDescent="0.2">
      <c r="B520" s="35" t="s">
        <v>16703</v>
      </c>
    </row>
    <row r="521" spans="2:2" x14ac:dyDescent="0.2">
      <c r="B521" s="35" t="s">
        <v>4300</v>
      </c>
    </row>
    <row r="522" spans="2:2" x14ac:dyDescent="0.2">
      <c r="B522" s="35" t="s">
        <v>1828</v>
      </c>
    </row>
    <row r="523" spans="2:2" x14ac:dyDescent="0.2">
      <c r="B523" s="35" t="s">
        <v>16863</v>
      </c>
    </row>
    <row r="524" spans="2:2" x14ac:dyDescent="0.2">
      <c r="B524" s="35" t="s">
        <v>1829</v>
      </c>
    </row>
    <row r="525" spans="2:2" x14ac:dyDescent="0.2">
      <c r="B525" s="35" t="s">
        <v>11593</v>
      </c>
    </row>
    <row r="526" spans="2:2" x14ac:dyDescent="0.2">
      <c r="B526" s="35" t="s">
        <v>9264</v>
      </c>
    </row>
    <row r="527" spans="2:2" x14ac:dyDescent="0.2">
      <c r="B527" s="35" t="s">
        <v>1830</v>
      </c>
    </row>
    <row r="528" spans="2:2" x14ac:dyDescent="0.2">
      <c r="B528" s="35" t="s">
        <v>1831</v>
      </c>
    </row>
    <row r="529" spans="2:2" x14ac:dyDescent="0.2">
      <c r="B529" s="35" t="s">
        <v>6599</v>
      </c>
    </row>
    <row r="530" spans="2:2" x14ac:dyDescent="0.2">
      <c r="B530" s="35" t="s">
        <v>11516</v>
      </c>
    </row>
    <row r="531" spans="2:2" x14ac:dyDescent="0.2">
      <c r="B531" s="35" t="s">
        <v>1832</v>
      </c>
    </row>
    <row r="532" spans="2:2" x14ac:dyDescent="0.2">
      <c r="B532" s="35" t="s">
        <v>15122</v>
      </c>
    </row>
    <row r="533" spans="2:2" x14ac:dyDescent="0.2">
      <c r="B533" s="35" t="s">
        <v>14963</v>
      </c>
    </row>
    <row r="534" spans="2:2" x14ac:dyDescent="0.2">
      <c r="B534" s="35" t="s">
        <v>15057</v>
      </c>
    </row>
    <row r="535" spans="2:2" x14ac:dyDescent="0.2">
      <c r="B535" s="35" t="s">
        <v>5359</v>
      </c>
    </row>
    <row r="536" spans="2:2" x14ac:dyDescent="0.2">
      <c r="B536" s="35" t="s">
        <v>13138</v>
      </c>
    </row>
    <row r="537" spans="2:2" x14ac:dyDescent="0.2">
      <c r="B537" s="35" t="s">
        <v>12892</v>
      </c>
    </row>
    <row r="538" spans="2:2" x14ac:dyDescent="0.2">
      <c r="B538" s="35" t="s">
        <v>6805</v>
      </c>
    </row>
    <row r="539" spans="2:2" x14ac:dyDescent="0.2">
      <c r="B539" s="35" t="s">
        <v>6631</v>
      </c>
    </row>
    <row r="540" spans="2:2" x14ac:dyDescent="0.2">
      <c r="B540" s="35" t="s">
        <v>7480</v>
      </c>
    </row>
    <row r="541" spans="2:2" x14ac:dyDescent="0.2">
      <c r="B541" s="35" t="s">
        <v>5132</v>
      </c>
    </row>
    <row r="542" spans="2:2" x14ac:dyDescent="0.2">
      <c r="B542" s="35" t="s">
        <v>7059</v>
      </c>
    </row>
    <row r="543" spans="2:2" x14ac:dyDescent="0.2">
      <c r="B543" s="35" t="s">
        <v>14960</v>
      </c>
    </row>
    <row r="544" spans="2:2" x14ac:dyDescent="0.2">
      <c r="B544" s="35" t="s">
        <v>12309</v>
      </c>
    </row>
    <row r="545" spans="2:2" x14ac:dyDescent="0.2">
      <c r="B545" s="35" t="s">
        <v>14961</v>
      </c>
    </row>
    <row r="546" spans="2:2" x14ac:dyDescent="0.2">
      <c r="B546" s="35" t="s">
        <v>9687</v>
      </c>
    </row>
    <row r="547" spans="2:2" x14ac:dyDescent="0.2">
      <c r="B547" s="35" t="s">
        <v>4835</v>
      </c>
    </row>
    <row r="548" spans="2:2" x14ac:dyDescent="0.2">
      <c r="B548" s="35" t="s">
        <v>1759</v>
      </c>
    </row>
    <row r="549" spans="2:2" x14ac:dyDescent="0.2">
      <c r="B549" s="35" t="s">
        <v>1760</v>
      </c>
    </row>
    <row r="550" spans="2:2" x14ac:dyDescent="0.2">
      <c r="B550" s="35" t="s">
        <v>1761</v>
      </c>
    </row>
    <row r="551" spans="2:2" x14ac:dyDescent="0.2">
      <c r="B551" s="35" t="s">
        <v>6964</v>
      </c>
    </row>
    <row r="552" spans="2:2" x14ac:dyDescent="0.2">
      <c r="B552" s="35" t="s">
        <v>7861</v>
      </c>
    </row>
    <row r="553" spans="2:2" x14ac:dyDescent="0.2">
      <c r="B553" s="35" t="s">
        <v>16458</v>
      </c>
    </row>
    <row r="554" spans="2:2" x14ac:dyDescent="0.2">
      <c r="B554" s="35" t="s">
        <v>16261</v>
      </c>
    </row>
    <row r="555" spans="2:2" x14ac:dyDescent="0.2">
      <c r="B555" s="35" t="s">
        <v>4422</v>
      </c>
    </row>
    <row r="556" spans="2:2" x14ac:dyDescent="0.2">
      <c r="B556" s="35" t="s">
        <v>1762</v>
      </c>
    </row>
    <row r="557" spans="2:2" x14ac:dyDescent="0.2">
      <c r="B557" s="35" t="s">
        <v>15218</v>
      </c>
    </row>
    <row r="558" spans="2:2" x14ac:dyDescent="0.2">
      <c r="B558" s="35" t="s">
        <v>11387</v>
      </c>
    </row>
    <row r="559" spans="2:2" x14ac:dyDescent="0.2">
      <c r="B559" s="35" t="s">
        <v>1763</v>
      </c>
    </row>
    <row r="560" spans="2:2" x14ac:dyDescent="0.2">
      <c r="B560" s="35" t="s">
        <v>6558</v>
      </c>
    </row>
    <row r="561" spans="2:2" x14ac:dyDescent="0.2">
      <c r="B561" s="35" t="s">
        <v>5870</v>
      </c>
    </row>
    <row r="562" spans="2:2" x14ac:dyDescent="0.2">
      <c r="B562" s="35" t="s">
        <v>5448</v>
      </c>
    </row>
    <row r="563" spans="2:2" x14ac:dyDescent="0.2">
      <c r="B563" s="35" t="s">
        <v>5303</v>
      </c>
    </row>
    <row r="564" spans="2:2" x14ac:dyDescent="0.2">
      <c r="B564" s="35" t="s">
        <v>11974</v>
      </c>
    </row>
    <row r="565" spans="2:2" x14ac:dyDescent="0.2">
      <c r="B565" s="35" t="s">
        <v>5570</v>
      </c>
    </row>
    <row r="566" spans="2:2" x14ac:dyDescent="0.2">
      <c r="B566" s="35" t="s">
        <v>5894</v>
      </c>
    </row>
    <row r="567" spans="2:2" x14ac:dyDescent="0.2">
      <c r="B567" s="35" t="s">
        <v>9738</v>
      </c>
    </row>
    <row r="568" spans="2:2" x14ac:dyDescent="0.2">
      <c r="B568" s="35" t="s">
        <v>11305</v>
      </c>
    </row>
    <row r="569" spans="2:2" x14ac:dyDescent="0.2">
      <c r="B569" s="35" t="s">
        <v>15082</v>
      </c>
    </row>
    <row r="570" spans="2:2" x14ac:dyDescent="0.2">
      <c r="B570" s="35" t="s">
        <v>12228</v>
      </c>
    </row>
    <row r="571" spans="2:2" x14ac:dyDescent="0.2">
      <c r="B571" s="35" t="s">
        <v>10410</v>
      </c>
    </row>
    <row r="572" spans="2:2" x14ac:dyDescent="0.2">
      <c r="B572" s="35" t="s">
        <v>8118</v>
      </c>
    </row>
    <row r="573" spans="2:2" x14ac:dyDescent="0.2">
      <c r="B573" s="35" t="s">
        <v>11097</v>
      </c>
    </row>
    <row r="574" spans="2:2" x14ac:dyDescent="0.2">
      <c r="B574" s="35" t="s">
        <v>17209</v>
      </c>
    </row>
    <row r="575" spans="2:2" x14ac:dyDescent="0.2">
      <c r="B575" s="35" t="s">
        <v>15979</v>
      </c>
    </row>
    <row r="576" spans="2:2" x14ac:dyDescent="0.2">
      <c r="B576" s="35" t="s">
        <v>16459</v>
      </c>
    </row>
    <row r="577" spans="2:2" x14ac:dyDescent="0.2">
      <c r="B577" s="35" t="s">
        <v>9636</v>
      </c>
    </row>
    <row r="578" spans="2:2" x14ac:dyDescent="0.2">
      <c r="B578" s="35" t="s">
        <v>11240</v>
      </c>
    </row>
    <row r="579" spans="2:2" x14ac:dyDescent="0.2">
      <c r="B579" s="35" t="s">
        <v>8712</v>
      </c>
    </row>
    <row r="580" spans="2:2" x14ac:dyDescent="0.2">
      <c r="B580" s="35" t="s">
        <v>4762</v>
      </c>
    </row>
    <row r="581" spans="2:2" x14ac:dyDescent="0.2">
      <c r="B581" s="35" t="s">
        <v>8335</v>
      </c>
    </row>
    <row r="582" spans="2:2" x14ac:dyDescent="0.2">
      <c r="B582" s="35" t="s">
        <v>8083</v>
      </c>
    </row>
    <row r="583" spans="2:2" x14ac:dyDescent="0.2">
      <c r="B583" s="35" t="s">
        <v>16596</v>
      </c>
    </row>
    <row r="584" spans="2:2" x14ac:dyDescent="0.2">
      <c r="B584" s="35" t="s">
        <v>18093</v>
      </c>
    </row>
    <row r="585" spans="2:2" x14ac:dyDescent="0.2">
      <c r="B585" s="35" t="s">
        <v>7409</v>
      </c>
    </row>
    <row r="586" spans="2:2" x14ac:dyDescent="0.2">
      <c r="B586" s="35" t="s">
        <v>1764</v>
      </c>
    </row>
    <row r="587" spans="2:2" x14ac:dyDescent="0.2">
      <c r="B587" s="35" t="s">
        <v>11975</v>
      </c>
    </row>
    <row r="588" spans="2:2" x14ac:dyDescent="0.2">
      <c r="B588" s="35" t="s">
        <v>13779</v>
      </c>
    </row>
    <row r="589" spans="2:2" x14ac:dyDescent="0.2">
      <c r="B589" s="35" t="s">
        <v>13250</v>
      </c>
    </row>
    <row r="590" spans="2:2" x14ac:dyDescent="0.2">
      <c r="B590" s="35" t="s">
        <v>14701</v>
      </c>
    </row>
    <row r="591" spans="2:2" x14ac:dyDescent="0.2">
      <c r="B591" s="35" t="s">
        <v>7464</v>
      </c>
    </row>
    <row r="592" spans="2:2" x14ac:dyDescent="0.2">
      <c r="B592" s="35" t="s">
        <v>7075</v>
      </c>
    </row>
    <row r="593" spans="2:2" x14ac:dyDescent="0.2">
      <c r="B593" s="35" t="s">
        <v>18174</v>
      </c>
    </row>
    <row r="594" spans="2:2" x14ac:dyDescent="0.2">
      <c r="B594" s="35" t="s">
        <v>17839</v>
      </c>
    </row>
    <row r="595" spans="2:2" x14ac:dyDescent="0.2">
      <c r="B595" s="35" t="s">
        <v>13997</v>
      </c>
    </row>
    <row r="596" spans="2:2" x14ac:dyDescent="0.2">
      <c r="B596" s="35" t="s">
        <v>13935</v>
      </c>
    </row>
    <row r="597" spans="2:2" x14ac:dyDescent="0.2">
      <c r="B597" s="35" t="s">
        <v>12944</v>
      </c>
    </row>
    <row r="598" spans="2:2" x14ac:dyDescent="0.2">
      <c r="B598" s="35" t="s">
        <v>12631</v>
      </c>
    </row>
    <row r="599" spans="2:2" x14ac:dyDescent="0.2">
      <c r="B599" s="35" t="s">
        <v>12853</v>
      </c>
    </row>
    <row r="600" spans="2:2" x14ac:dyDescent="0.2">
      <c r="B600" s="35" t="s">
        <v>12854</v>
      </c>
    </row>
    <row r="601" spans="2:2" x14ac:dyDescent="0.2">
      <c r="B601" s="35" t="s">
        <v>13358</v>
      </c>
    </row>
    <row r="602" spans="2:2" x14ac:dyDescent="0.2">
      <c r="B602" s="35" t="s">
        <v>17987</v>
      </c>
    </row>
    <row r="603" spans="2:2" x14ac:dyDescent="0.2">
      <c r="B603" s="35" t="s">
        <v>15861</v>
      </c>
    </row>
    <row r="604" spans="2:2" x14ac:dyDescent="0.2">
      <c r="B604" s="35" t="s">
        <v>18223</v>
      </c>
    </row>
    <row r="605" spans="2:2" x14ac:dyDescent="0.2">
      <c r="B605" s="35" t="s">
        <v>18157</v>
      </c>
    </row>
    <row r="606" spans="2:2" x14ac:dyDescent="0.2">
      <c r="B606" s="35" t="s">
        <v>17894</v>
      </c>
    </row>
    <row r="607" spans="2:2" x14ac:dyDescent="0.2">
      <c r="B607" s="35" t="s">
        <v>14741</v>
      </c>
    </row>
    <row r="608" spans="2:2" x14ac:dyDescent="0.2">
      <c r="B608" s="35" t="s">
        <v>18329</v>
      </c>
    </row>
    <row r="609" spans="2:2" x14ac:dyDescent="0.2">
      <c r="B609" s="35" t="s">
        <v>6699</v>
      </c>
    </row>
    <row r="610" spans="2:2" x14ac:dyDescent="0.2">
      <c r="B610" s="35" t="s">
        <v>6707</v>
      </c>
    </row>
    <row r="611" spans="2:2" x14ac:dyDescent="0.2">
      <c r="B611" s="35" t="s">
        <v>6857</v>
      </c>
    </row>
    <row r="612" spans="2:2" x14ac:dyDescent="0.2">
      <c r="B612" s="35" t="s">
        <v>11853</v>
      </c>
    </row>
    <row r="613" spans="2:2" x14ac:dyDescent="0.2">
      <c r="B613" s="35" t="s">
        <v>9119</v>
      </c>
    </row>
    <row r="614" spans="2:2" x14ac:dyDescent="0.2">
      <c r="B614" s="35" t="s">
        <v>5607</v>
      </c>
    </row>
    <row r="615" spans="2:2" x14ac:dyDescent="0.2">
      <c r="B615" s="35" t="s">
        <v>7905</v>
      </c>
    </row>
    <row r="616" spans="2:2" x14ac:dyDescent="0.2">
      <c r="B616" s="35" t="s">
        <v>11517</v>
      </c>
    </row>
    <row r="617" spans="2:2" x14ac:dyDescent="0.2">
      <c r="B617" s="35" t="s">
        <v>10256</v>
      </c>
    </row>
    <row r="618" spans="2:2" x14ac:dyDescent="0.2">
      <c r="B618" s="35" t="s">
        <v>5214</v>
      </c>
    </row>
    <row r="619" spans="2:2" x14ac:dyDescent="0.2">
      <c r="B619" s="35" t="s">
        <v>5099</v>
      </c>
    </row>
    <row r="620" spans="2:2" x14ac:dyDescent="0.2">
      <c r="B620" s="35" t="s">
        <v>5506</v>
      </c>
    </row>
    <row r="621" spans="2:2" x14ac:dyDescent="0.2">
      <c r="B621" s="35" t="s">
        <v>4836</v>
      </c>
    </row>
    <row r="622" spans="2:2" x14ac:dyDescent="0.2">
      <c r="B622" s="35" t="s">
        <v>1765</v>
      </c>
    </row>
    <row r="623" spans="2:2" x14ac:dyDescent="0.2">
      <c r="B623" s="35" t="s">
        <v>8293</v>
      </c>
    </row>
    <row r="624" spans="2:2" x14ac:dyDescent="0.2">
      <c r="B624" s="35" t="s">
        <v>14220</v>
      </c>
    </row>
    <row r="625" spans="2:2" x14ac:dyDescent="0.2">
      <c r="B625" s="35" t="s">
        <v>12475</v>
      </c>
    </row>
    <row r="626" spans="2:2" x14ac:dyDescent="0.2">
      <c r="B626" s="35" t="s">
        <v>14742</v>
      </c>
    </row>
    <row r="627" spans="2:2" x14ac:dyDescent="0.2">
      <c r="B627" s="35" t="s">
        <v>15128</v>
      </c>
    </row>
    <row r="628" spans="2:2" x14ac:dyDescent="0.2">
      <c r="B628" s="35" t="s">
        <v>1817</v>
      </c>
    </row>
    <row r="629" spans="2:2" x14ac:dyDescent="0.2">
      <c r="B629" s="35" t="s">
        <v>1766</v>
      </c>
    </row>
    <row r="630" spans="2:2" x14ac:dyDescent="0.2">
      <c r="B630" s="35" t="s">
        <v>4997</v>
      </c>
    </row>
    <row r="631" spans="2:2" x14ac:dyDescent="0.2">
      <c r="B631" s="35" t="s">
        <v>7897</v>
      </c>
    </row>
    <row r="632" spans="2:2" x14ac:dyDescent="0.2">
      <c r="B632" s="35" t="s">
        <v>17585</v>
      </c>
    </row>
    <row r="633" spans="2:2" x14ac:dyDescent="0.2">
      <c r="B633" s="35" t="s">
        <v>17317</v>
      </c>
    </row>
    <row r="634" spans="2:2" x14ac:dyDescent="0.2">
      <c r="B634" s="35" t="s">
        <v>17586</v>
      </c>
    </row>
    <row r="635" spans="2:2" x14ac:dyDescent="0.2">
      <c r="B635" s="35" t="s">
        <v>17133</v>
      </c>
    </row>
    <row r="636" spans="2:2" x14ac:dyDescent="0.2">
      <c r="B636" s="35" t="s">
        <v>11189</v>
      </c>
    </row>
    <row r="637" spans="2:2" x14ac:dyDescent="0.2">
      <c r="B637" s="35" t="s">
        <v>7776</v>
      </c>
    </row>
    <row r="638" spans="2:2" x14ac:dyDescent="0.2">
      <c r="B638" s="35" t="s">
        <v>11854</v>
      </c>
    </row>
    <row r="639" spans="2:2" x14ac:dyDescent="0.2">
      <c r="B639" s="35" t="s">
        <v>11155</v>
      </c>
    </row>
    <row r="640" spans="2:2" x14ac:dyDescent="0.2">
      <c r="B640" s="35" t="s">
        <v>8574</v>
      </c>
    </row>
    <row r="641" spans="2:2" x14ac:dyDescent="0.2">
      <c r="B641" s="35" t="s">
        <v>11342</v>
      </c>
    </row>
    <row r="642" spans="2:2" x14ac:dyDescent="0.2">
      <c r="B642" s="35" t="s">
        <v>11156</v>
      </c>
    </row>
    <row r="643" spans="2:2" x14ac:dyDescent="0.2">
      <c r="B643" s="35" t="s">
        <v>3114</v>
      </c>
    </row>
    <row r="644" spans="2:2" x14ac:dyDescent="0.2">
      <c r="B644" s="35" t="s">
        <v>4679</v>
      </c>
    </row>
    <row r="645" spans="2:2" x14ac:dyDescent="0.2">
      <c r="B645" s="35" t="s">
        <v>1821</v>
      </c>
    </row>
    <row r="646" spans="2:2" x14ac:dyDescent="0.2">
      <c r="B646" s="35" t="s">
        <v>12961</v>
      </c>
    </row>
    <row r="647" spans="2:2" x14ac:dyDescent="0.2">
      <c r="B647" s="35" t="s">
        <v>18330</v>
      </c>
    </row>
    <row r="648" spans="2:2" x14ac:dyDescent="0.2">
      <c r="B648" s="35" t="s">
        <v>14027</v>
      </c>
    </row>
    <row r="649" spans="2:2" x14ac:dyDescent="0.2">
      <c r="B649" s="35" t="s">
        <v>14177</v>
      </c>
    </row>
    <row r="650" spans="2:2" x14ac:dyDescent="0.2">
      <c r="B650" s="35" t="s">
        <v>15510</v>
      </c>
    </row>
    <row r="651" spans="2:2" x14ac:dyDescent="0.2">
      <c r="B651" s="35" t="s">
        <v>14028</v>
      </c>
    </row>
    <row r="652" spans="2:2" x14ac:dyDescent="0.2">
      <c r="B652" s="35" t="s">
        <v>15552</v>
      </c>
    </row>
    <row r="653" spans="2:2" x14ac:dyDescent="0.2">
      <c r="B653" s="35" t="s">
        <v>15219</v>
      </c>
    </row>
    <row r="654" spans="2:2" x14ac:dyDescent="0.2">
      <c r="B654" s="35" t="s">
        <v>14221</v>
      </c>
    </row>
    <row r="655" spans="2:2" x14ac:dyDescent="0.2">
      <c r="B655" s="35" t="s">
        <v>15553</v>
      </c>
    </row>
    <row r="656" spans="2:2" x14ac:dyDescent="0.2">
      <c r="B656" s="35" t="s">
        <v>1818</v>
      </c>
    </row>
    <row r="657" spans="2:2" x14ac:dyDescent="0.2">
      <c r="B657" s="35" t="s">
        <v>1819</v>
      </c>
    </row>
    <row r="658" spans="2:2" x14ac:dyDescent="0.2">
      <c r="B658" s="35" t="s">
        <v>1820</v>
      </c>
    </row>
    <row r="659" spans="2:2" x14ac:dyDescent="0.2">
      <c r="B659" s="35" t="s">
        <v>3161</v>
      </c>
    </row>
    <row r="660" spans="2:2" x14ac:dyDescent="0.2">
      <c r="B660" s="35" t="s">
        <v>4147</v>
      </c>
    </row>
    <row r="661" spans="2:2" x14ac:dyDescent="0.2">
      <c r="B661" s="35" t="s">
        <v>4716</v>
      </c>
    </row>
    <row r="662" spans="2:2" x14ac:dyDescent="0.2">
      <c r="B662" s="35" t="s">
        <v>7945</v>
      </c>
    </row>
    <row r="663" spans="2:2" x14ac:dyDescent="0.2">
      <c r="B663" s="35" t="s">
        <v>7939</v>
      </c>
    </row>
    <row r="664" spans="2:2" x14ac:dyDescent="0.2">
      <c r="B664" s="35" t="s">
        <v>8023</v>
      </c>
    </row>
    <row r="665" spans="2:2" x14ac:dyDescent="0.2">
      <c r="B665" s="35" t="s">
        <v>16399</v>
      </c>
    </row>
    <row r="666" spans="2:2" x14ac:dyDescent="0.2">
      <c r="B666" s="35" t="s">
        <v>17658</v>
      </c>
    </row>
    <row r="667" spans="2:2" x14ac:dyDescent="0.2">
      <c r="B667" s="35" t="s">
        <v>18331</v>
      </c>
    </row>
    <row r="668" spans="2:2" x14ac:dyDescent="0.2">
      <c r="B668" s="35" t="s">
        <v>16356</v>
      </c>
    </row>
    <row r="669" spans="2:2" x14ac:dyDescent="0.2">
      <c r="B669" s="35" t="s">
        <v>12648</v>
      </c>
    </row>
    <row r="670" spans="2:2" x14ac:dyDescent="0.2">
      <c r="B670" s="35" t="s">
        <v>12962</v>
      </c>
    </row>
    <row r="671" spans="2:2" x14ac:dyDescent="0.2">
      <c r="B671" s="35" t="s">
        <v>12649</v>
      </c>
    </row>
    <row r="672" spans="2:2" x14ac:dyDescent="0.2">
      <c r="B672" s="35" t="s">
        <v>14743</v>
      </c>
    </row>
    <row r="673" spans="2:2" x14ac:dyDescent="0.2">
      <c r="B673" s="35" t="s">
        <v>14964</v>
      </c>
    </row>
    <row r="674" spans="2:2" x14ac:dyDescent="0.2">
      <c r="B674" s="35" t="s">
        <v>12496</v>
      </c>
    </row>
    <row r="675" spans="2:2" x14ac:dyDescent="0.2">
      <c r="B675" s="35" t="s">
        <v>17840</v>
      </c>
    </row>
    <row r="676" spans="2:2" x14ac:dyDescent="0.2">
      <c r="B676" s="35" t="s">
        <v>17044</v>
      </c>
    </row>
    <row r="677" spans="2:2" x14ac:dyDescent="0.2">
      <c r="B677" s="35" t="s">
        <v>12929</v>
      </c>
    </row>
    <row r="678" spans="2:2" x14ac:dyDescent="0.2">
      <c r="B678" s="35" t="s">
        <v>13322</v>
      </c>
    </row>
    <row r="679" spans="2:2" x14ac:dyDescent="0.2">
      <c r="B679" s="35" t="s">
        <v>15220</v>
      </c>
    </row>
    <row r="680" spans="2:2" x14ac:dyDescent="0.2">
      <c r="B680" s="35" t="s">
        <v>6344</v>
      </c>
    </row>
    <row r="681" spans="2:2" x14ac:dyDescent="0.2">
      <c r="B681" s="35" t="s">
        <v>6370</v>
      </c>
    </row>
    <row r="682" spans="2:2" x14ac:dyDescent="0.2">
      <c r="B682" s="35" t="s">
        <v>5821</v>
      </c>
    </row>
    <row r="683" spans="2:2" x14ac:dyDescent="0.2">
      <c r="B683" s="35" t="s">
        <v>7586</v>
      </c>
    </row>
    <row r="684" spans="2:2" x14ac:dyDescent="0.2">
      <c r="B684" s="35" t="s">
        <v>7024</v>
      </c>
    </row>
    <row r="685" spans="2:2" x14ac:dyDescent="0.2">
      <c r="B685" s="35" t="s">
        <v>6806</v>
      </c>
    </row>
    <row r="686" spans="2:2" x14ac:dyDescent="0.2">
      <c r="B686" s="35" t="s">
        <v>7796</v>
      </c>
    </row>
    <row r="687" spans="2:2" x14ac:dyDescent="0.2">
      <c r="B687" s="35" t="s">
        <v>5638</v>
      </c>
    </row>
    <row r="688" spans="2:2" x14ac:dyDescent="0.2">
      <c r="B688" s="35" t="s">
        <v>7025</v>
      </c>
    </row>
    <row r="689" spans="2:2" x14ac:dyDescent="0.2">
      <c r="B689" s="35" t="s">
        <v>1822</v>
      </c>
    </row>
    <row r="690" spans="2:2" x14ac:dyDescent="0.2">
      <c r="B690" s="35" t="s">
        <v>15078</v>
      </c>
    </row>
    <row r="691" spans="2:2" x14ac:dyDescent="0.2">
      <c r="B691" s="35" t="s">
        <v>12222</v>
      </c>
    </row>
    <row r="692" spans="2:2" x14ac:dyDescent="0.2">
      <c r="B692" s="35" t="s">
        <v>14744</v>
      </c>
    </row>
    <row r="693" spans="2:2" x14ac:dyDescent="0.2">
      <c r="B693" s="35" t="s">
        <v>12313</v>
      </c>
    </row>
    <row r="694" spans="2:2" x14ac:dyDescent="0.2">
      <c r="B694" s="35" t="s">
        <v>13009</v>
      </c>
    </row>
    <row r="695" spans="2:2" x14ac:dyDescent="0.2">
      <c r="B695" s="35" t="s">
        <v>4571</v>
      </c>
    </row>
    <row r="696" spans="2:2" x14ac:dyDescent="0.2">
      <c r="B696" s="35" t="s">
        <v>9265</v>
      </c>
    </row>
    <row r="697" spans="2:2" x14ac:dyDescent="0.2">
      <c r="B697" s="35" t="s">
        <v>11594</v>
      </c>
    </row>
    <row r="698" spans="2:2" x14ac:dyDescent="0.2">
      <c r="B698" s="35" t="s">
        <v>6385</v>
      </c>
    </row>
    <row r="699" spans="2:2" x14ac:dyDescent="0.2">
      <c r="B699" s="35" t="s">
        <v>11366</v>
      </c>
    </row>
    <row r="700" spans="2:2" x14ac:dyDescent="0.2">
      <c r="B700" s="35" t="s">
        <v>4311</v>
      </c>
    </row>
    <row r="701" spans="2:2" x14ac:dyDescent="0.2">
      <c r="B701" s="35" t="s">
        <v>14001</v>
      </c>
    </row>
    <row r="702" spans="2:2" x14ac:dyDescent="0.2">
      <c r="B702" s="35" t="s">
        <v>9688</v>
      </c>
    </row>
    <row r="703" spans="2:2" x14ac:dyDescent="0.2">
      <c r="B703" s="35" t="s">
        <v>10594</v>
      </c>
    </row>
    <row r="704" spans="2:2" x14ac:dyDescent="0.2">
      <c r="B704" s="35" t="s">
        <v>9478</v>
      </c>
    </row>
    <row r="705" spans="2:2" x14ac:dyDescent="0.2">
      <c r="B705" s="35" t="s">
        <v>3738</v>
      </c>
    </row>
    <row r="706" spans="2:2" x14ac:dyDescent="0.2">
      <c r="B706" s="35" t="s">
        <v>16251</v>
      </c>
    </row>
    <row r="707" spans="2:2" x14ac:dyDescent="0.2">
      <c r="B707" s="35" t="s">
        <v>16062</v>
      </c>
    </row>
    <row r="708" spans="2:2" x14ac:dyDescent="0.2">
      <c r="B708" s="35" t="s">
        <v>16032</v>
      </c>
    </row>
    <row r="709" spans="2:2" x14ac:dyDescent="0.2">
      <c r="B709" s="35" t="s">
        <v>4855</v>
      </c>
    </row>
    <row r="710" spans="2:2" x14ac:dyDescent="0.2">
      <c r="B710" s="35" t="s">
        <v>4833</v>
      </c>
    </row>
    <row r="711" spans="2:2" x14ac:dyDescent="0.2">
      <c r="B711" s="35" t="s">
        <v>4203</v>
      </c>
    </row>
    <row r="712" spans="2:2" x14ac:dyDescent="0.2">
      <c r="B712" s="35" t="s">
        <v>1823</v>
      </c>
    </row>
    <row r="713" spans="2:2" x14ac:dyDescent="0.2">
      <c r="B713" s="35" t="s">
        <v>1824</v>
      </c>
    </row>
    <row r="714" spans="2:2" x14ac:dyDescent="0.2">
      <c r="B714" s="35" t="s">
        <v>1825</v>
      </c>
    </row>
    <row r="715" spans="2:2" x14ac:dyDescent="0.2">
      <c r="B715" s="35" t="s">
        <v>12621</v>
      </c>
    </row>
    <row r="716" spans="2:2" x14ac:dyDescent="0.2">
      <c r="B716" s="35" t="s">
        <v>13148</v>
      </c>
    </row>
    <row r="717" spans="2:2" x14ac:dyDescent="0.2">
      <c r="B717" s="35" t="s">
        <v>16400</v>
      </c>
    </row>
    <row r="718" spans="2:2" x14ac:dyDescent="0.2">
      <c r="B718" s="35" t="s">
        <v>16573</v>
      </c>
    </row>
    <row r="719" spans="2:2" x14ac:dyDescent="0.2">
      <c r="B719" s="35" t="s">
        <v>18308</v>
      </c>
    </row>
    <row r="720" spans="2:2" x14ac:dyDescent="0.2">
      <c r="B720" s="35" t="s">
        <v>10307</v>
      </c>
    </row>
    <row r="721" spans="2:2" x14ac:dyDescent="0.2">
      <c r="B721" s="35" t="s">
        <v>11607</v>
      </c>
    </row>
    <row r="722" spans="2:2" x14ac:dyDescent="0.2">
      <c r="B722" s="35" t="s">
        <v>10826</v>
      </c>
    </row>
    <row r="723" spans="2:2" x14ac:dyDescent="0.2">
      <c r="B723" s="35" t="s">
        <v>11682</v>
      </c>
    </row>
    <row r="724" spans="2:2" x14ac:dyDescent="0.2">
      <c r="B724" s="35" t="s">
        <v>9479</v>
      </c>
    </row>
    <row r="725" spans="2:2" x14ac:dyDescent="0.2">
      <c r="B725" s="35" t="s">
        <v>11388</v>
      </c>
    </row>
    <row r="726" spans="2:2" x14ac:dyDescent="0.2">
      <c r="B726" s="35" t="s">
        <v>8803</v>
      </c>
    </row>
    <row r="727" spans="2:2" x14ac:dyDescent="0.2">
      <c r="B727" s="35" t="s">
        <v>8804</v>
      </c>
    </row>
    <row r="728" spans="2:2" x14ac:dyDescent="0.2">
      <c r="B728" s="35" t="s">
        <v>13088</v>
      </c>
    </row>
    <row r="729" spans="2:2" x14ac:dyDescent="0.2">
      <c r="B729" s="35" t="s">
        <v>16262</v>
      </c>
    </row>
    <row r="730" spans="2:2" x14ac:dyDescent="0.2">
      <c r="B730" s="35" t="s">
        <v>16460</v>
      </c>
    </row>
    <row r="731" spans="2:2" x14ac:dyDescent="0.2">
      <c r="B731" s="35" t="s">
        <v>12216</v>
      </c>
    </row>
    <row r="732" spans="2:2" x14ac:dyDescent="0.2">
      <c r="B732" s="35" t="s">
        <v>15070</v>
      </c>
    </row>
    <row r="733" spans="2:2" x14ac:dyDescent="0.2">
      <c r="B733" s="35" t="s">
        <v>2247</v>
      </c>
    </row>
    <row r="734" spans="2:2" x14ac:dyDescent="0.2">
      <c r="B734" s="35" t="s">
        <v>9266</v>
      </c>
    </row>
    <row r="735" spans="2:2" x14ac:dyDescent="0.2">
      <c r="B735" s="35" t="s">
        <v>11595</v>
      </c>
    </row>
    <row r="736" spans="2:2" x14ac:dyDescent="0.2">
      <c r="B736" s="35" t="s">
        <v>10498</v>
      </c>
    </row>
    <row r="737" spans="2:2" x14ac:dyDescent="0.2">
      <c r="B737" s="35" t="s">
        <v>10168</v>
      </c>
    </row>
    <row r="738" spans="2:2" x14ac:dyDescent="0.2">
      <c r="B738" s="35" t="s">
        <v>10169</v>
      </c>
    </row>
    <row r="739" spans="2:2" x14ac:dyDescent="0.2">
      <c r="B739" s="35" t="s">
        <v>11596</v>
      </c>
    </row>
    <row r="740" spans="2:2" x14ac:dyDescent="0.2">
      <c r="B740" s="35" t="s">
        <v>10170</v>
      </c>
    </row>
    <row r="741" spans="2:2" x14ac:dyDescent="0.2">
      <c r="B741" s="35" t="s">
        <v>9940</v>
      </c>
    </row>
    <row r="742" spans="2:2" x14ac:dyDescent="0.2">
      <c r="B742" s="35" t="s">
        <v>11177</v>
      </c>
    </row>
    <row r="743" spans="2:2" x14ac:dyDescent="0.2">
      <c r="B743" s="35" t="s">
        <v>11178</v>
      </c>
    </row>
    <row r="744" spans="2:2" x14ac:dyDescent="0.2">
      <c r="B744" s="35" t="s">
        <v>1826</v>
      </c>
    </row>
    <row r="745" spans="2:2" x14ac:dyDescent="0.2">
      <c r="B745" s="35" t="s">
        <v>4431</v>
      </c>
    </row>
    <row r="746" spans="2:2" x14ac:dyDescent="0.2">
      <c r="B746" s="35" t="s">
        <v>4433</v>
      </c>
    </row>
    <row r="747" spans="2:2" x14ac:dyDescent="0.2">
      <c r="B747" s="35" t="s">
        <v>4434</v>
      </c>
    </row>
    <row r="748" spans="2:2" x14ac:dyDescent="0.2">
      <c r="B748" s="35" t="s">
        <v>4894</v>
      </c>
    </row>
    <row r="749" spans="2:2" x14ac:dyDescent="0.2">
      <c r="B749" s="35" t="s">
        <v>4828</v>
      </c>
    </row>
    <row r="750" spans="2:2" x14ac:dyDescent="0.2">
      <c r="B750" s="35" t="s">
        <v>4690</v>
      </c>
    </row>
    <row r="751" spans="2:2" x14ac:dyDescent="0.2">
      <c r="B751" s="35" t="s">
        <v>5096</v>
      </c>
    </row>
    <row r="752" spans="2:2" x14ac:dyDescent="0.2">
      <c r="B752" s="35" t="s">
        <v>6084</v>
      </c>
    </row>
    <row r="753" spans="2:2" x14ac:dyDescent="0.2">
      <c r="B753" s="35" t="s">
        <v>14419</v>
      </c>
    </row>
    <row r="754" spans="2:2" x14ac:dyDescent="0.2">
      <c r="B754" s="35" t="s">
        <v>18175</v>
      </c>
    </row>
    <row r="755" spans="2:2" x14ac:dyDescent="0.2">
      <c r="B755" s="35" t="s">
        <v>3116</v>
      </c>
    </row>
    <row r="756" spans="2:2" x14ac:dyDescent="0.2">
      <c r="B756" s="35" t="s">
        <v>7717</v>
      </c>
    </row>
    <row r="757" spans="2:2" x14ac:dyDescent="0.2">
      <c r="B757" s="35" t="s">
        <v>1807</v>
      </c>
    </row>
    <row r="758" spans="2:2" x14ac:dyDescent="0.2">
      <c r="B758" s="35" t="s">
        <v>1808</v>
      </c>
    </row>
    <row r="759" spans="2:2" x14ac:dyDescent="0.2">
      <c r="B759" s="35" t="s">
        <v>16347</v>
      </c>
    </row>
    <row r="760" spans="2:2" x14ac:dyDescent="0.2">
      <c r="B760" s="35" t="s">
        <v>12229</v>
      </c>
    </row>
    <row r="761" spans="2:2" x14ac:dyDescent="0.2">
      <c r="B761" s="35" t="s">
        <v>10499</v>
      </c>
    </row>
    <row r="762" spans="2:2" x14ac:dyDescent="0.2">
      <c r="B762" s="35" t="s">
        <v>11223</v>
      </c>
    </row>
    <row r="763" spans="2:2" x14ac:dyDescent="0.2">
      <c r="B763" s="35" t="s">
        <v>4200</v>
      </c>
    </row>
    <row r="764" spans="2:2" x14ac:dyDescent="0.2">
      <c r="B764" s="35" t="s">
        <v>4228</v>
      </c>
    </row>
    <row r="765" spans="2:2" x14ac:dyDescent="0.2">
      <c r="B765" s="35" t="s">
        <v>7282</v>
      </c>
    </row>
    <row r="766" spans="2:2" x14ac:dyDescent="0.2">
      <c r="B766" s="35" t="s">
        <v>7089</v>
      </c>
    </row>
    <row r="767" spans="2:2" x14ac:dyDescent="0.2">
      <c r="B767" s="35" t="s">
        <v>5493</v>
      </c>
    </row>
    <row r="768" spans="2:2" x14ac:dyDescent="0.2">
      <c r="B768" s="35" t="s">
        <v>17230</v>
      </c>
    </row>
    <row r="769" spans="2:2" x14ac:dyDescent="0.2">
      <c r="B769" s="35" t="s">
        <v>5697</v>
      </c>
    </row>
    <row r="770" spans="2:2" x14ac:dyDescent="0.2">
      <c r="B770" s="35" t="s">
        <v>6751</v>
      </c>
    </row>
    <row r="771" spans="2:2" x14ac:dyDescent="0.2">
      <c r="B771" s="35" t="s">
        <v>5822</v>
      </c>
    </row>
    <row r="772" spans="2:2" x14ac:dyDescent="0.2">
      <c r="B772" s="35" t="s">
        <v>5005</v>
      </c>
    </row>
    <row r="773" spans="2:2" x14ac:dyDescent="0.2">
      <c r="B773" s="35" t="s">
        <v>12421</v>
      </c>
    </row>
    <row r="774" spans="2:2" x14ac:dyDescent="0.2">
      <c r="B774" s="35" t="s">
        <v>14989</v>
      </c>
    </row>
    <row r="775" spans="2:2" x14ac:dyDescent="0.2">
      <c r="B775" s="35" t="s">
        <v>12341</v>
      </c>
    </row>
    <row r="776" spans="2:2" x14ac:dyDescent="0.2">
      <c r="B776" s="35" t="s">
        <v>5786</v>
      </c>
    </row>
    <row r="777" spans="2:2" x14ac:dyDescent="0.2">
      <c r="B777" s="35" t="s">
        <v>14348</v>
      </c>
    </row>
    <row r="778" spans="2:2" x14ac:dyDescent="0.2">
      <c r="B778" s="35" t="s">
        <v>14589</v>
      </c>
    </row>
    <row r="779" spans="2:2" x14ac:dyDescent="0.2">
      <c r="B779" s="35" t="s">
        <v>14590</v>
      </c>
    </row>
    <row r="780" spans="2:2" x14ac:dyDescent="0.2">
      <c r="B780" s="35" t="s">
        <v>10089</v>
      </c>
    </row>
    <row r="781" spans="2:2" x14ac:dyDescent="0.2">
      <c r="B781" s="35" t="s">
        <v>14222</v>
      </c>
    </row>
    <row r="782" spans="2:2" x14ac:dyDescent="0.2">
      <c r="B782" s="35" t="s">
        <v>6788</v>
      </c>
    </row>
    <row r="783" spans="2:2" x14ac:dyDescent="0.2">
      <c r="B783" s="35" t="s">
        <v>7797</v>
      </c>
    </row>
    <row r="784" spans="2:2" x14ac:dyDescent="0.2">
      <c r="B784" s="35" t="s">
        <v>5600</v>
      </c>
    </row>
    <row r="785" spans="2:2" x14ac:dyDescent="0.2">
      <c r="B785" s="35" t="s">
        <v>7203</v>
      </c>
    </row>
    <row r="786" spans="2:2" x14ac:dyDescent="0.2">
      <c r="B786" s="35" t="s">
        <v>6046</v>
      </c>
    </row>
    <row r="787" spans="2:2" x14ac:dyDescent="0.2">
      <c r="B787" s="35" t="s">
        <v>12113</v>
      </c>
    </row>
    <row r="788" spans="2:2" x14ac:dyDescent="0.2">
      <c r="B788" s="35" t="s">
        <v>13575</v>
      </c>
    </row>
    <row r="789" spans="2:2" x14ac:dyDescent="0.2">
      <c r="B789" s="35" t="s">
        <v>6647</v>
      </c>
    </row>
    <row r="790" spans="2:2" x14ac:dyDescent="0.2">
      <c r="B790" s="35" t="s">
        <v>5629</v>
      </c>
    </row>
    <row r="791" spans="2:2" x14ac:dyDescent="0.2">
      <c r="B791" s="35" t="s">
        <v>2035</v>
      </c>
    </row>
    <row r="792" spans="2:2" x14ac:dyDescent="0.2">
      <c r="B792" s="35" t="s">
        <v>2036</v>
      </c>
    </row>
    <row r="793" spans="2:2" x14ac:dyDescent="0.2">
      <c r="B793" s="35" t="s">
        <v>2037</v>
      </c>
    </row>
    <row r="794" spans="2:2" x14ac:dyDescent="0.2">
      <c r="B794" s="35" t="s">
        <v>2038</v>
      </c>
    </row>
    <row r="795" spans="2:2" x14ac:dyDescent="0.2">
      <c r="B795" s="35" t="s">
        <v>11519</v>
      </c>
    </row>
    <row r="796" spans="2:2" x14ac:dyDescent="0.2">
      <c r="B796" s="35" t="s">
        <v>10029</v>
      </c>
    </row>
    <row r="797" spans="2:2" x14ac:dyDescent="0.2">
      <c r="B797" s="35" t="s">
        <v>16388</v>
      </c>
    </row>
    <row r="798" spans="2:2" x14ac:dyDescent="0.2">
      <c r="B798" s="35" t="s">
        <v>17047</v>
      </c>
    </row>
    <row r="799" spans="2:2" x14ac:dyDescent="0.2">
      <c r="B799" s="35" t="s">
        <v>15386</v>
      </c>
    </row>
    <row r="800" spans="2:2" x14ac:dyDescent="0.2">
      <c r="B800" s="35" t="s">
        <v>12751</v>
      </c>
    </row>
    <row r="801" spans="2:2" x14ac:dyDescent="0.2">
      <c r="B801" s="35" t="s">
        <v>13251</v>
      </c>
    </row>
    <row r="802" spans="2:2" x14ac:dyDescent="0.2">
      <c r="B802" s="35" t="s">
        <v>9005</v>
      </c>
    </row>
    <row r="803" spans="2:2" x14ac:dyDescent="0.2">
      <c r="B803" s="35" t="s">
        <v>17895</v>
      </c>
    </row>
    <row r="804" spans="2:2" x14ac:dyDescent="0.2">
      <c r="B804" s="35" t="s">
        <v>4745</v>
      </c>
    </row>
    <row r="805" spans="2:2" x14ac:dyDescent="0.2">
      <c r="B805" s="35" t="s">
        <v>13479</v>
      </c>
    </row>
    <row r="806" spans="2:2" x14ac:dyDescent="0.2">
      <c r="B806" s="35" t="s">
        <v>13400</v>
      </c>
    </row>
    <row r="807" spans="2:2" x14ac:dyDescent="0.2">
      <c r="B807" s="35" t="s">
        <v>13511</v>
      </c>
    </row>
    <row r="808" spans="2:2" x14ac:dyDescent="0.2">
      <c r="B808" s="35" t="s">
        <v>13457</v>
      </c>
    </row>
    <row r="809" spans="2:2" x14ac:dyDescent="0.2">
      <c r="B809" s="35" t="s">
        <v>13458</v>
      </c>
    </row>
    <row r="810" spans="2:2" x14ac:dyDescent="0.2">
      <c r="B810" s="35" t="s">
        <v>13398</v>
      </c>
    </row>
    <row r="811" spans="2:2" x14ac:dyDescent="0.2">
      <c r="B811" s="35" t="s">
        <v>13647</v>
      </c>
    </row>
    <row r="812" spans="2:2" x14ac:dyDescent="0.2">
      <c r="B812" s="35" t="s">
        <v>13401</v>
      </c>
    </row>
    <row r="813" spans="2:2" x14ac:dyDescent="0.2">
      <c r="B813" s="35" t="s">
        <v>13495</v>
      </c>
    </row>
    <row r="814" spans="2:2" x14ac:dyDescent="0.2">
      <c r="B814" s="35" t="s">
        <v>4419</v>
      </c>
    </row>
    <row r="815" spans="2:2" x14ac:dyDescent="0.2">
      <c r="B815" s="35" t="s">
        <v>8447</v>
      </c>
    </row>
    <row r="816" spans="2:2" x14ac:dyDescent="0.2">
      <c r="B816" s="35" t="s">
        <v>12632</v>
      </c>
    </row>
    <row r="817" spans="2:2" x14ac:dyDescent="0.2">
      <c r="B817" s="35" t="s">
        <v>12633</v>
      </c>
    </row>
    <row r="818" spans="2:2" x14ac:dyDescent="0.2">
      <c r="B818" s="35" t="s">
        <v>1809</v>
      </c>
    </row>
    <row r="819" spans="2:2" x14ac:dyDescent="0.2">
      <c r="B819" s="35" t="s">
        <v>1810</v>
      </c>
    </row>
    <row r="820" spans="2:2" x14ac:dyDescent="0.2">
      <c r="B820" s="35" t="s">
        <v>1811</v>
      </c>
    </row>
    <row r="821" spans="2:2" x14ac:dyDescent="0.2">
      <c r="B821" s="35" t="s">
        <v>1812</v>
      </c>
    </row>
    <row r="822" spans="2:2" x14ac:dyDescent="0.2">
      <c r="B822" s="35" t="s">
        <v>6469</v>
      </c>
    </row>
    <row r="823" spans="2:2" x14ac:dyDescent="0.2">
      <c r="B823" s="35" t="s">
        <v>6470</v>
      </c>
    </row>
    <row r="824" spans="2:2" x14ac:dyDescent="0.2">
      <c r="B824" s="35" t="s">
        <v>4420</v>
      </c>
    </row>
    <row r="825" spans="2:2" x14ac:dyDescent="0.2">
      <c r="B825" s="35" t="s">
        <v>1813</v>
      </c>
    </row>
    <row r="826" spans="2:2" x14ac:dyDescent="0.2">
      <c r="B826" s="35" t="s">
        <v>4712</v>
      </c>
    </row>
    <row r="827" spans="2:2" x14ac:dyDescent="0.2">
      <c r="B827" s="35" t="s">
        <v>4310</v>
      </c>
    </row>
    <row r="828" spans="2:2" x14ac:dyDescent="0.2">
      <c r="B828" s="35" t="s">
        <v>2408</v>
      </c>
    </row>
    <row r="829" spans="2:2" x14ac:dyDescent="0.2">
      <c r="B829" s="35" t="s">
        <v>5007</v>
      </c>
    </row>
    <row r="830" spans="2:2" x14ac:dyDescent="0.2">
      <c r="B830" s="35" t="s">
        <v>1814</v>
      </c>
    </row>
    <row r="831" spans="2:2" x14ac:dyDescent="0.2">
      <c r="B831" s="35" t="s">
        <v>15221</v>
      </c>
    </row>
    <row r="832" spans="2:2" x14ac:dyDescent="0.2">
      <c r="B832" s="35" t="s">
        <v>15222</v>
      </c>
    </row>
    <row r="833" spans="2:2" x14ac:dyDescent="0.2">
      <c r="B833" s="35" t="s">
        <v>14223</v>
      </c>
    </row>
    <row r="834" spans="2:2" x14ac:dyDescent="0.2">
      <c r="B834" s="35" t="s">
        <v>12329</v>
      </c>
    </row>
    <row r="835" spans="2:2" x14ac:dyDescent="0.2">
      <c r="B835" s="35" t="s">
        <v>5467</v>
      </c>
    </row>
    <row r="836" spans="2:2" x14ac:dyDescent="0.2">
      <c r="B836" s="35" t="s">
        <v>5087</v>
      </c>
    </row>
    <row r="837" spans="2:2" x14ac:dyDescent="0.2">
      <c r="B837" s="35" t="s">
        <v>5108</v>
      </c>
    </row>
    <row r="838" spans="2:2" x14ac:dyDescent="0.2">
      <c r="B838" s="35" t="s">
        <v>5109</v>
      </c>
    </row>
    <row r="839" spans="2:2" x14ac:dyDescent="0.2">
      <c r="B839" s="35" t="s">
        <v>4830</v>
      </c>
    </row>
    <row r="840" spans="2:2" x14ac:dyDescent="0.2">
      <c r="B840" s="35" t="s">
        <v>1815</v>
      </c>
    </row>
    <row r="841" spans="2:2" x14ac:dyDescent="0.2">
      <c r="B841" s="35" t="s">
        <v>4340</v>
      </c>
    </row>
    <row r="842" spans="2:2" x14ac:dyDescent="0.2">
      <c r="B842" s="35" t="s">
        <v>1816</v>
      </c>
    </row>
    <row r="843" spans="2:2" x14ac:dyDescent="0.2">
      <c r="B843" s="35" t="s">
        <v>4587</v>
      </c>
    </row>
    <row r="844" spans="2:2" x14ac:dyDescent="0.2">
      <c r="B844" s="35" t="s">
        <v>13931</v>
      </c>
    </row>
    <row r="845" spans="2:2" x14ac:dyDescent="0.2">
      <c r="B845" s="35" t="s">
        <v>14070</v>
      </c>
    </row>
    <row r="846" spans="2:2" x14ac:dyDescent="0.2">
      <c r="B846" s="35" t="s">
        <v>1872</v>
      </c>
    </row>
    <row r="847" spans="2:2" x14ac:dyDescent="0.2">
      <c r="B847" s="35" t="s">
        <v>14071</v>
      </c>
    </row>
    <row r="848" spans="2:2" x14ac:dyDescent="0.2">
      <c r="B848" s="35" t="s">
        <v>18176</v>
      </c>
    </row>
    <row r="849" spans="2:2" x14ac:dyDescent="0.2">
      <c r="B849" s="35" t="s">
        <v>10680</v>
      </c>
    </row>
    <row r="850" spans="2:2" x14ac:dyDescent="0.2">
      <c r="B850" s="35" t="s">
        <v>11306</v>
      </c>
    </row>
    <row r="851" spans="2:2" x14ac:dyDescent="0.2">
      <c r="B851" s="35" t="s">
        <v>11608</v>
      </c>
    </row>
    <row r="852" spans="2:2" x14ac:dyDescent="0.2">
      <c r="B852" s="35" t="s">
        <v>11389</v>
      </c>
    </row>
    <row r="853" spans="2:2" x14ac:dyDescent="0.2">
      <c r="B853" s="35" t="s">
        <v>10827</v>
      </c>
    </row>
    <row r="854" spans="2:2" x14ac:dyDescent="0.2">
      <c r="B854" s="35" t="s">
        <v>18332</v>
      </c>
    </row>
    <row r="855" spans="2:2" x14ac:dyDescent="0.2">
      <c r="B855" s="35" t="s">
        <v>12444</v>
      </c>
    </row>
    <row r="856" spans="2:2" x14ac:dyDescent="0.2">
      <c r="B856" s="35" t="s">
        <v>12497</v>
      </c>
    </row>
    <row r="857" spans="2:2" x14ac:dyDescent="0.2">
      <c r="B857" s="35" t="s">
        <v>12498</v>
      </c>
    </row>
    <row r="858" spans="2:2" x14ac:dyDescent="0.2">
      <c r="B858" s="35" t="s">
        <v>15555</v>
      </c>
    </row>
    <row r="859" spans="2:2" x14ac:dyDescent="0.2">
      <c r="B859" s="35" t="s">
        <v>14420</v>
      </c>
    </row>
    <row r="860" spans="2:2" x14ac:dyDescent="0.2">
      <c r="B860" s="35" t="s">
        <v>9480</v>
      </c>
    </row>
    <row r="861" spans="2:2" x14ac:dyDescent="0.2">
      <c r="B861" s="35" t="s">
        <v>11683</v>
      </c>
    </row>
    <row r="862" spans="2:2" x14ac:dyDescent="0.2">
      <c r="B862" s="35" t="s">
        <v>10595</v>
      </c>
    </row>
    <row r="863" spans="2:2" x14ac:dyDescent="0.2">
      <c r="B863" s="35" t="s">
        <v>2727</v>
      </c>
    </row>
    <row r="864" spans="2:2" x14ac:dyDescent="0.2">
      <c r="B864" s="35" t="s">
        <v>4883</v>
      </c>
    </row>
    <row r="865" spans="2:2" x14ac:dyDescent="0.2">
      <c r="B865" s="35" t="s">
        <v>14421</v>
      </c>
    </row>
    <row r="866" spans="2:2" x14ac:dyDescent="0.2">
      <c r="B866" s="35" t="s">
        <v>14224</v>
      </c>
    </row>
    <row r="867" spans="2:2" x14ac:dyDescent="0.2">
      <c r="B867" s="35" t="s">
        <v>15593</v>
      </c>
    </row>
    <row r="868" spans="2:2" x14ac:dyDescent="0.2">
      <c r="B868" s="35" t="s">
        <v>1873</v>
      </c>
    </row>
    <row r="869" spans="2:2" x14ac:dyDescent="0.2">
      <c r="B869" s="35" t="s">
        <v>4207</v>
      </c>
    </row>
    <row r="870" spans="2:2" x14ac:dyDescent="0.2">
      <c r="B870" s="35" t="s">
        <v>17185</v>
      </c>
    </row>
    <row r="871" spans="2:2" x14ac:dyDescent="0.2">
      <c r="B871" s="35" t="s">
        <v>1874</v>
      </c>
    </row>
    <row r="872" spans="2:2" x14ac:dyDescent="0.2">
      <c r="B872" s="35" t="s">
        <v>13433</v>
      </c>
    </row>
    <row r="873" spans="2:2" x14ac:dyDescent="0.2">
      <c r="B873" s="35" t="s">
        <v>13654</v>
      </c>
    </row>
    <row r="874" spans="2:2" x14ac:dyDescent="0.2">
      <c r="B874" s="35" t="s">
        <v>1875</v>
      </c>
    </row>
    <row r="875" spans="2:2" x14ac:dyDescent="0.2">
      <c r="B875" s="35" t="s">
        <v>6576</v>
      </c>
    </row>
    <row r="876" spans="2:2" x14ac:dyDescent="0.2">
      <c r="B876" s="35" t="s">
        <v>14826</v>
      </c>
    </row>
    <row r="877" spans="2:2" x14ac:dyDescent="0.2">
      <c r="B877" s="35" t="s">
        <v>11367</v>
      </c>
    </row>
    <row r="878" spans="2:2" x14ac:dyDescent="0.2">
      <c r="B878" s="35" t="s">
        <v>10090</v>
      </c>
    </row>
    <row r="879" spans="2:2" x14ac:dyDescent="0.2">
      <c r="B879" s="35" t="s">
        <v>18094</v>
      </c>
    </row>
    <row r="880" spans="2:2" x14ac:dyDescent="0.2">
      <c r="B880" s="35" t="s">
        <v>16947</v>
      </c>
    </row>
    <row r="881" spans="2:2" x14ac:dyDescent="0.2">
      <c r="B881" s="35" t="s">
        <v>17587</v>
      </c>
    </row>
    <row r="882" spans="2:2" x14ac:dyDescent="0.2">
      <c r="B882" s="35" t="s">
        <v>5587</v>
      </c>
    </row>
    <row r="883" spans="2:2" x14ac:dyDescent="0.2">
      <c r="B883" s="35" t="s">
        <v>16597</v>
      </c>
    </row>
    <row r="884" spans="2:2" x14ac:dyDescent="0.2">
      <c r="B884" s="35" t="s">
        <v>9267</v>
      </c>
    </row>
    <row r="885" spans="2:2" x14ac:dyDescent="0.2">
      <c r="B885" s="35" t="s">
        <v>4382</v>
      </c>
    </row>
    <row r="886" spans="2:2" x14ac:dyDescent="0.2">
      <c r="B886" s="35" t="s">
        <v>5581</v>
      </c>
    </row>
    <row r="887" spans="2:2" x14ac:dyDescent="0.2">
      <c r="B887" s="35" t="s">
        <v>1876</v>
      </c>
    </row>
    <row r="888" spans="2:2" x14ac:dyDescent="0.2">
      <c r="B888" s="35" t="s">
        <v>14737</v>
      </c>
    </row>
    <row r="889" spans="2:2" x14ac:dyDescent="0.2">
      <c r="B889" s="35" t="s">
        <v>14738</v>
      </c>
    </row>
    <row r="890" spans="2:2" x14ac:dyDescent="0.2">
      <c r="B890" s="35" t="s">
        <v>14745</v>
      </c>
    </row>
    <row r="891" spans="2:2" x14ac:dyDescent="0.2">
      <c r="B891" s="35" t="s">
        <v>14965</v>
      </c>
    </row>
    <row r="892" spans="2:2" x14ac:dyDescent="0.2">
      <c r="B892" s="35" t="s">
        <v>14966</v>
      </c>
    </row>
    <row r="893" spans="2:2" x14ac:dyDescent="0.2">
      <c r="B893" s="35" t="s">
        <v>1799</v>
      </c>
    </row>
    <row r="894" spans="2:2" x14ac:dyDescent="0.2">
      <c r="B894" s="35" t="s">
        <v>1800</v>
      </c>
    </row>
    <row r="895" spans="2:2" x14ac:dyDescent="0.2">
      <c r="B895" s="35" t="s">
        <v>1801</v>
      </c>
    </row>
    <row r="896" spans="2:2" x14ac:dyDescent="0.2">
      <c r="B896" s="35" t="s">
        <v>1802</v>
      </c>
    </row>
    <row r="897" spans="2:2" x14ac:dyDescent="0.2">
      <c r="B897" s="35" t="s">
        <v>16514</v>
      </c>
    </row>
    <row r="898" spans="2:2" x14ac:dyDescent="0.2">
      <c r="B898" s="35" t="s">
        <v>1798</v>
      </c>
    </row>
    <row r="899" spans="2:2" x14ac:dyDescent="0.2">
      <c r="B899" s="35" t="s">
        <v>16598</v>
      </c>
    </row>
    <row r="900" spans="2:2" x14ac:dyDescent="0.2">
      <c r="B900" s="35" t="s">
        <v>13438</v>
      </c>
    </row>
    <row r="901" spans="2:2" x14ac:dyDescent="0.2">
      <c r="B901" s="35" t="s">
        <v>13643</v>
      </c>
    </row>
    <row r="902" spans="2:2" x14ac:dyDescent="0.2">
      <c r="B902" s="35" t="s">
        <v>13663</v>
      </c>
    </row>
    <row r="903" spans="2:2" x14ac:dyDescent="0.2">
      <c r="B903" s="35" t="s">
        <v>13504</v>
      </c>
    </row>
    <row r="904" spans="2:2" x14ac:dyDescent="0.2">
      <c r="B904" s="35" t="s">
        <v>13439</v>
      </c>
    </row>
    <row r="905" spans="2:2" x14ac:dyDescent="0.2">
      <c r="B905" s="35" t="s">
        <v>13503</v>
      </c>
    </row>
    <row r="906" spans="2:2" x14ac:dyDescent="0.2">
      <c r="B906" s="35" t="s">
        <v>10308</v>
      </c>
    </row>
    <row r="907" spans="2:2" x14ac:dyDescent="0.2">
      <c r="B907" s="35" t="s">
        <v>11390</v>
      </c>
    </row>
    <row r="908" spans="2:2" x14ac:dyDescent="0.2">
      <c r="B908" s="35" t="s">
        <v>9219</v>
      </c>
    </row>
    <row r="909" spans="2:2" x14ac:dyDescent="0.2">
      <c r="B909" s="35" t="s">
        <v>1803</v>
      </c>
    </row>
    <row r="910" spans="2:2" x14ac:dyDescent="0.2">
      <c r="B910" s="35" t="s">
        <v>16669</v>
      </c>
    </row>
    <row r="911" spans="2:2" x14ac:dyDescent="0.2">
      <c r="B911" s="35" t="s">
        <v>7540</v>
      </c>
    </row>
    <row r="912" spans="2:2" x14ac:dyDescent="0.2">
      <c r="B912" s="35" t="s">
        <v>1804</v>
      </c>
    </row>
    <row r="913" spans="2:2" x14ac:dyDescent="0.2">
      <c r="B913" s="35" t="s">
        <v>1805</v>
      </c>
    </row>
    <row r="914" spans="2:2" x14ac:dyDescent="0.2">
      <c r="B914" s="35" t="s">
        <v>1806</v>
      </c>
    </row>
    <row r="915" spans="2:2" x14ac:dyDescent="0.2">
      <c r="B915" s="35" t="s">
        <v>3793</v>
      </c>
    </row>
    <row r="916" spans="2:2" x14ac:dyDescent="0.2">
      <c r="B916" s="35" t="s">
        <v>7588</v>
      </c>
    </row>
    <row r="917" spans="2:2" x14ac:dyDescent="0.2">
      <c r="B917" s="35" t="s">
        <v>5879</v>
      </c>
    </row>
    <row r="918" spans="2:2" x14ac:dyDescent="0.2">
      <c r="B918" s="35" t="s">
        <v>6939</v>
      </c>
    </row>
    <row r="919" spans="2:2" x14ac:dyDescent="0.2">
      <c r="B919" s="35" t="s">
        <v>1858</v>
      </c>
    </row>
    <row r="920" spans="2:2" x14ac:dyDescent="0.2">
      <c r="B920" s="35" t="s">
        <v>1859</v>
      </c>
    </row>
    <row r="921" spans="2:2" x14ac:dyDescent="0.2">
      <c r="B921" s="35" t="s">
        <v>16263</v>
      </c>
    </row>
    <row r="922" spans="2:2" x14ac:dyDescent="0.2">
      <c r="B922" s="35" t="s">
        <v>16670</v>
      </c>
    </row>
    <row r="923" spans="2:2" x14ac:dyDescent="0.2">
      <c r="B923" s="35" t="s">
        <v>11391</v>
      </c>
    </row>
    <row r="924" spans="2:2" x14ac:dyDescent="0.2">
      <c r="B924" s="35" t="s">
        <v>8805</v>
      </c>
    </row>
    <row r="925" spans="2:2" x14ac:dyDescent="0.2">
      <c r="B925" s="35" t="s">
        <v>16599</v>
      </c>
    </row>
    <row r="926" spans="2:2" x14ac:dyDescent="0.2">
      <c r="B926" s="35" t="s">
        <v>7322</v>
      </c>
    </row>
    <row r="927" spans="2:2" x14ac:dyDescent="0.2">
      <c r="B927" s="35" t="s">
        <v>3985</v>
      </c>
    </row>
    <row r="928" spans="2:2" x14ac:dyDescent="0.2">
      <c r="B928" s="35" t="s">
        <v>16357</v>
      </c>
    </row>
    <row r="929" spans="2:2" x14ac:dyDescent="0.2">
      <c r="B929" s="35" t="s">
        <v>8954</v>
      </c>
    </row>
    <row r="930" spans="2:2" x14ac:dyDescent="0.2">
      <c r="B930" s="35" t="s">
        <v>6865</v>
      </c>
    </row>
    <row r="931" spans="2:2" x14ac:dyDescent="0.2">
      <c r="B931" s="35" t="s">
        <v>7410</v>
      </c>
    </row>
    <row r="932" spans="2:2" x14ac:dyDescent="0.2">
      <c r="B932" s="35" t="s">
        <v>10828</v>
      </c>
    </row>
    <row r="933" spans="2:2" x14ac:dyDescent="0.2">
      <c r="B933" s="35" t="s">
        <v>9220</v>
      </c>
    </row>
    <row r="934" spans="2:2" x14ac:dyDescent="0.2">
      <c r="B934" s="35" t="s">
        <v>13703</v>
      </c>
    </row>
    <row r="935" spans="2:2" x14ac:dyDescent="0.2">
      <c r="B935" s="35" t="s">
        <v>16671</v>
      </c>
    </row>
    <row r="936" spans="2:2" x14ac:dyDescent="0.2">
      <c r="B936" s="35" t="s">
        <v>16672</v>
      </c>
    </row>
    <row r="937" spans="2:2" x14ac:dyDescent="0.2">
      <c r="B937" s="35" t="s">
        <v>1860</v>
      </c>
    </row>
    <row r="938" spans="2:2" x14ac:dyDescent="0.2">
      <c r="B938" s="35" t="s">
        <v>1861</v>
      </c>
    </row>
    <row r="939" spans="2:2" x14ac:dyDescent="0.2">
      <c r="B939" s="35" t="s">
        <v>1862</v>
      </c>
    </row>
    <row r="940" spans="2:2" x14ac:dyDescent="0.2">
      <c r="B940" s="35" t="s">
        <v>1863</v>
      </c>
    </row>
    <row r="941" spans="2:2" x14ac:dyDescent="0.2">
      <c r="B941" s="35" t="s">
        <v>6247</v>
      </c>
    </row>
    <row r="942" spans="2:2" x14ac:dyDescent="0.2">
      <c r="B942" s="35" t="s">
        <v>5362</v>
      </c>
    </row>
    <row r="943" spans="2:2" x14ac:dyDescent="0.2">
      <c r="B943" s="35" t="s">
        <v>5968</v>
      </c>
    </row>
    <row r="944" spans="2:2" x14ac:dyDescent="0.2">
      <c r="B944" s="35" t="s">
        <v>5892</v>
      </c>
    </row>
    <row r="945" spans="2:2" x14ac:dyDescent="0.2">
      <c r="B945" s="35" t="s">
        <v>5783</v>
      </c>
    </row>
    <row r="946" spans="2:2" x14ac:dyDescent="0.2">
      <c r="B946" s="35" t="s">
        <v>5364</v>
      </c>
    </row>
    <row r="947" spans="2:2" x14ac:dyDescent="0.2">
      <c r="B947" s="35" t="s">
        <v>15594</v>
      </c>
    </row>
    <row r="948" spans="2:2" x14ac:dyDescent="0.2">
      <c r="B948" s="35" t="s">
        <v>8755</v>
      </c>
    </row>
    <row r="949" spans="2:2" x14ac:dyDescent="0.2">
      <c r="B949" s="35" t="s">
        <v>11307</v>
      </c>
    </row>
    <row r="950" spans="2:2" x14ac:dyDescent="0.2">
      <c r="B950" s="35" t="s">
        <v>8596</v>
      </c>
    </row>
    <row r="951" spans="2:2" x14ac:dyDescent="0.2">
      <c r="B951" s="35" t="s">
        <v>8806</v>
      </c>
    </row>
    <row r="952" spans="2:2" x14ac:dyDescent="0.2">
      <c r="B952" s="35" t="s">
        <v>11392</v>
      </c>
    </row>
    <row r="953" spans="2:2" x14ac:dyDescent="0.2">
      <c r="B953" s="35" t="s">
        <v>9481</v>
      </c>
    </row>
    <row r="954" spans="2:2" x14ac:dyDescent="0.2">
      <c r="B954" s="35" t="s">
        <v>9221</v>
      </c>
    </row>
    <row r="955" spans="2:2" x14ac:dyDescent="0.2">
      <c r="B955" s="35" t="s">
        <v>11393</v>
      </c>
    </row>
    <row r="956" spans="2:2" x14ac:dyDescent="0.2">
      <c r="B956" s="35" t="s">
        <v>9482</v>
      </c>
    </row>
    <row r="957" spans="2:2" x14ac:dyDescent="0.2">
      <c r="B957" s="35" t="s">
        <v>11394</v>
      </c>
    </row>
    <row r="958" spans="2:2" x14ac:dyDescent="0.2">
      <c r="B958" s="35" t="s">
        <v>9483</v>
      </c>
    </row>
    <row r="959" spans="2:2" x14ac:dyDescent="0.2">
      <c r="B959" s="35" t="s">
        <v>16028</v>
      </c>
    </row>
    <row r="960" spans="2:2" x14ac:dyDescent="0.2">
      <c r="B960" s="35" t="s">
        <v>15595</v>
      </c>
    </row>
    <row r="961" spans="2:2" x14ac:dyDescent="0.2">
      <c r="B961" s="35" t="s">
        <v>10091</v>
      </c>
    </row>
    <row r="962" spans="2:2" x14ac:dyDescent="0.2">
      <c r="B962" s="35" t="s">
        <v>11904</v>
      </c>
    </row>
    <row r="963" spans="2:2" x14ac:dyDescent="0.2">
      <c r="B963" s="35" t="s">
        <v>9860</v>
      </c>
    </row>
    <row r="964" spans="2:2" x14ac:dyDescent="0.2">
      <c r="B964" s="35" t="s">
        <v>9484</v>
      </c>
    </row>
    <row r="965" spans="2:2" x14ac:dyDescent="0.2">
      <c r="B965" s="35" t="s">
        <v>1864</v>
      </c>
    </row>
    <row r="966" spans="2:2" x14ac:dyDescent="0.2">
      <c r="B966" s="35" t="s">
        <v>1865</v>
      </c>
    </row>
    <row r="967" spans="2:2" x14ac:dyDescent="0.2">
      <c r="B967" s="35" t="s">
        <v>1866</v>
      </c>
    </row>
    <row r="968" spans="2:2" x14ac:dyDescent="0.2">
      <c r="B968" s="35" t="s">
        <v>1867</v>
      </c>
    </row>
    <row r="969" spans="2:2" x14ac:dyDescent="0.2">
      <c r="B969" s="35" t="s">
        <v>9605</v>
      </c>
    </row>
    <row r="970" spans="2:2" x14ac:dyDescent="0.2">
      <c r="B970" s="35" t="s">
        <v>8917</v>
      </c>
    </row>
    <row r="971" spans="2:2" x14ac:dyDescent="0.2">
      <c r="B971" s="35" t="s">
        <v>1868</v>
      </c>
    </row>
    <row r="972" spans="2:2" x14ac:dyDescent="0.2">
      <c r="B972" s="35" t="s">
        <v>1869</v>
      </c>
    </row>
    <row r="973" spans="2:2" x14ac:dyDescent="0.2">
      <c r="B973" s="35" t="s">
        <v>1870</v>
      </c>
    </row>
    <row r="974" spans="2:2" x14ac:dyDescent="0.2">
      <c r="B974" s="35" t="s">
        <v>5969</v>
      </c>
    </row>
    <row r="975" spans="2:2" x14ac:dyDescent="0.2">
      <c r="B975" s="35" t="s">
        <v>6632</v>
      </c>
    </row>
    <row r="976" spans="2:2" x14ac:dyDescent="0.2">
      <c r="B976" s="35" t="s">
        <v>7039</v>
      </c>
    </row>
    <row r="977" spans="2:2" x14ac:dyDescent="0.2">
      <c r="B977" s="35" t="s">
        <v>17236</v>
      </c>
    </row>
    <row r="978" spans="2:2" x14ac:dyDescent="0.2">
      <c r="B978" s="35" t="s">
        <v>16878</v>
      </c>
    </row>
    <row r="979" spans="2:2" x14ac:dyDescent="0.2">
      <c r="B979" s="35" t="s">
        <v>12378</v>
      </c>
    </row>
    <row r="980" spans="2:2" x14ac:dyDescent="0.2">
      <c r="B980" s="35" t="s">
        <v>12379</v>
      </c>
    </row>
    <row r="981" spans="2:2" x14ac:dyDescent="0.2">
      <c r="B981" s="35" t="s">
        <v>13878</v>
      </c>
    </row>
    <row r="982" spans="2:2" x14ac:dyDescent="0.2">
      <c r="B982" s="35" t="s">
        <v>13252</v>
      </c>
    </row>
    <row r="983" spans="2:2" x14ac:dyDescent="0.2">
      <c r="B983" s="35" t="s">
        <v>8403</v>
      </c>
    </row>
    <row r="984" spans="2:2" x14ac:dyDescent="0.2">
      <c r="B984" s="35" t="s">
        <v>7461</v>
      </c>
    </row>
    <row r="985" spans="2:2" x14ac:dyDescent="0.2">
      <c r="B985" s="35" t="s">
        <v>12114</v>
      </c>
    </row>
    <row r="986" spans="2:2" x14ac:dyDescent="0.2">
      <c r="B986" s="35" t="s">
        <v>7054</v>
      </c>
    </row>
    <row r="987" spans="2:2" x14ac:dyDescent="0.2">
      <c r="B987" s="35" t="s">
        <v>1871</v>
      </c>
    </row>
    <row r="988" spans="2:2" x14ac:dyDescent="0.2">
      <c r="B988" s="35" t="s">
        <v>16714</v>
      </c>
    </row>
    <row r="989" spans="2:2" x14ac:dyDescent="0.2">
      <c r="B989" s="35" t="s">
        <v>11098</v>
      </c>
    </row>
    <row r="990" spans="2:2" x14ac:dyDescent="0.2">
      <c r="B990" s="35" t="s">
        <v>1843</v>
      </c>
    </row>
    <row r="991" spans="2:2" x14ac:dyDescent="0.2">
      <c r="B991" s="35" t="s">
        <v>2473</v>
      </c>
    </row>
    <row r="992" spans="2:2" x14ac:dyDescent="0.2">
      <c r="B992" s="35" t="s">
        <v>1844</v>
      </c>
    </row>
    <row r="993" spans="2:2" x14ac:dyDescent="0.2">
      <c r="B993" s="35" t="s">
        <v>1845</v>
      </c>
    </row>
    <row r="994" spans="2:2" x14ac:dyDescent="0.2">
      <c r="B994" s="35" t="s">
        <v>1846</v>
      </c>
    </row>
    <row r="995" spans="2:2" x14ac:dyDescent="0.2">
      <c r="B995" s="35" t="s">
        <v>1847</v>
      </c>
    </row>
    <row r="996" spans="2:2" x14ac:dyDescent="0.2">
      <c r="B996" s="35" t="s">
        <v>14358</v>
      </c>
    </row>
    <row r="997" spans="2:2" x14ac:dyDescent="0.2">
      <c r="B997" s="35" t="s">
        <v>14359</v>
      </c>
    </row>
    <row r="998" spans="2:2" x14ac:dyDescent="0.2">
      <c r="B998" s="35" t="s">
        <v>13516</v>
      </c>
    </row>
    <row r="999" spans="2:2" x14ac:dyDescent="0.2">
      <c r="B999" s="35" t="s">
        <v>12897</v>
      </c>
    </row>
    <row r="1000" spans="2:2" x14ac:dyDescent="0.2">
      <c r="B1000" s="35" t="s">
        <v>13139</v>
      </c>
    </row>
    <row r="1001" spans="2:2" x14ac:dyDescent="0.2">
      <c r="B1001" s="35" t="s">
        <v>13517</v>
      </c>
    </row>
    <row r="1002" spans="2:2" x14ac:dyDescent="0.2">
      <c r="B1002" s="35" t="s">
        <v>12640</v>
      </c>
    </row>
    <row r="1003" spans="2:2" x14ac:dyDescent="0.2">
      <c r="B1003" s="35" t="s">
        <v>13733</v>
      </c>
    </row>
    <row r="1004" spans="2:2" x14ac:dyDescent="0.2">
      <c r="B1004" s="35" t="s">
        <v>13766</v>
      </c>
    </row>
    <row r="1005" spans="2:2" x14ac:dyDescent="0.2">
      <c r="B1005" s="35" t="s">
        <v>13734</v>
      </c>
    </row>
    <row r="1006" spans="2:2" x14ac:dyDescent="0.2">
      <c r="B1006" s="35" t="s">
        <v>12071</v>
      </c>
    </row>
    <row r="1007" spans="2:2" x14ac:dyDescent="0.2">
      <c r="B1007" s="35" t="s">
        <v>12641</v>
      </c>
    </row>
    <row r="1008" spans="2:2" x14ac:dyDescent="0.2">
      <c r="B1008" s="35" t="s">
        <v>12070</v>
      </c>
    </row>
    <row r="1009" spans="2:2" x14ac:dyDescent="0.2">
      <c r="B1009" s="35" t="s">
        <v>13515</v>
      </c>
    </row>
    <row r="1010" spans="2:2" x14ac:dyDescent="0.2">
      <c r="B1010" s="35" t="s">
        <v>12413</v>
      </c>
    </row>
    <row r="1011" spans="2:2" x14ac:dyDescent="0.2">
      <c r="B1011" s="35" t="s">
        <v>12110</v>
      </c>
    </row>
    <row r="1012" spans="2:2" x14ac:dyDescent="0.2">
      <c r="B1012" s="35" t="s">
        <v>2567</v>
      </c>
    </row>
    <row r="1013" spans="2:2" x14ac:dyDescent="0.2">
      <c r="B1013" s="35" t="s">
        <v>12445</v>
      </c>
    </row>
    <row r="1014" spans="2:2" x14ac:dyDescent="0.2">
      <c r="B1014" s="35" t="s">
        <v>12499</v>
      </c>
    </row>
    <row r="1015" spans="2:2" x14ac:dyDescent="0.2">
      <c r="B1015" s="35" t="s">
        <v>14746</v>
      </c>
    </row>
    <row r="1016" spans="2:2" x14ac:dyDescent="0.2">
      <c r="B1016" s="35" t="s">
        <v>1848</v>
      </c>
    </row>
    <row r="1017" spans="2:2" x14ac:dyDescent="0.2">
      <c r="B1017" s="35" t="s">
        <v>1849</v>
      </c>
    </row>
    <row r="1018" spans="2:2" x14ac:dyDescent="0.2">
      <c r="B1018" s="35" t="s">
        <v>1850</v>
      </c>
    </row>
    <row r="1019" spans="2:2" x14ac:dyDescent="0.2">
      <c r="B1019" s="35" t="s">
        <v>1851</v>
      </c>
    </row>
    <row r="1020" spans="2:2" x14ac:dyDescent="0.2">
      <c r="B1020" s="35" t="s">
        <v>1852</v>
      </c>
    </row>
    <row r="1021" spans="2:2" x14ac:dyDescent="0.2">
      <c r="B1021" s="35" t="s">
        <v>1853</v>
      </c>
    </row>
    <row r="1022" spans="2:2" x14ac:dyDescent="0.2">
      <c r="B1022" s="35" t="s">
        <v>1854</v>
      </c>
    </row>
    <row r="1023" spans="2:2" x14ac:dyDescent="0.2">
      <c r="B1023" s="35" t="s">
        <v>1855</v>
      </c>
    </row>
    <row r="1024" spans="2:2" x14ac:dyDescent="0.2">
      <c r="B1024" s="35" t="s">
        <v>1856</v>
      </c>
    </row>
    <row r="1025" spans="2:2" x14ac:dyDescent="0.2">
      <c r="B1025" s="35" t="s">
        <v>1857</v>
      </c>
    </row>
    <row r="1026" spans="2:2" x14ac:dyDescent="0.2">
      <c r="B1026" s="35" t="s">
        <v>1913</v>
      </c>
    </row>
    <row r="1027" spans="2:2" x14ac:dyDescent="0.2">
      <c r="B1027" s="35" t="s">
        <v>1914</v>
      </c>
    </row>
    <row r="1028" spans="2:2" x14ac:dyDescent="0.2">
      <c r="B1028" s="35" t="s">
        <v>1915</v>
      </c>
    </row>
    <row r="1029" spans="2:2" x14ac:dyDescent="0.2">
      <c r="B1029" s="35" t="s">
        <v>1916</v>
      </c>
    </row>
    <row r="1030" spans="2:2" x14ac:dyDescent="0.2">
      <c r="B1030" s="35" t="s">
        <v>1917</v>
      </c>
    </row>
    <row r="1031" spans="2:2" x14ac:dyDescent="0.2">
      <c r="B1031" s="35" t="s">
        <v>1833</v>
      </c>
    </row>
    <row r="1032" spans="2:2" x14ac:dyDescent="0.2">
      <c r="B1032" s="35" t="s">
        <v>1834</v>
      </c>
    </row>
    <row r="1033" spans="2:2" x14ac:dyDescent="0.2">
      <c r="B1033" s="35" t="s">
        <v>1835</v>
      </c>
    </row>
    <row r="1034" spans="2:2" x14ac:dyDescent="0.2">
      <c r="B1034" s="35" t="s">
        <v>1836</v>
      </c>
    </row>
    <row r="1035" spans="2:2" x14ac:dyDescent="0.2">
      <c r="B1035" s="35" t="s">
        <v>1837</v>
      </c>
    </row>
    <row r="1036" spans="2:2" x14ac:dyDescent="0.2">
      <c r="B1036" s="35" t="s">
        <v>1838</v>
      </c>
    </row>
    <row r="1037" spans="2:2" x14ac:dyDescent="0.2">
      <c r="B1037" s="35" t="s">
        <v>8493</v>
      </c>
    </row>
    <row r="1038" spans="2:2" x14ac:dyDescent="0.2">
      <c r="B1038" s="35" t="s">
        <v>8194</v>
      </c>
    </row>
    <row r="1039" spans="2:2" x14ac:dyDescent="0.2">
      <c r="B1039" s="35" t="s">
        <v>7333</v>
      </c>
    </row>
    <row r="1040" spans="2:2" x14ac:dyDescent="0.2">
      <c r="B1040" s="35" t="s">
        <v>8314</v>
      </c>
    </row>
    <row r="1041" spans="2:2" x14ac:dyDescent="0.2">
      <c r="B1041" s="35" t="s">
        <v>8434</v>
      </c>
    </row>
    <row r="1042" spans="2:2" x14ac:dyDescent="0.2">
      <c r="B1042" s="35" t="s">
        <v>10191</v>
      </c>
    </row>
    <row r="1043" spans="2:2" x14ac:dyDescent="0.2">
      <c r="B1043" s="35" t="s">
        <v>13513</v>
      </c>
    </row>
    <row r="1044" spans="2:2" x14ac:dyDescent="0.2">
      <c r="B1044" s="35" t="s">
        <v>1839</v>
      </c>
    </row>
    <row r="1045" spans="2:2" x14ac:dyDescent="0.2">
      <c r="B1045" s="35" t="s">
        <v>1840</v>
      </c>
    </row>
    <row r="1046" spans="2:2" x14ac:dyDescent="0.2">
      <c r="B1046" s="35" t="s">
        <v>13780</v>
      </c>
    </row>
    <row r="1047" spans="2:2" x14ac:dyDescent="0.2">
      <c r="B1047" s="35" t="s">
        <v>12357</v>
      </c>
    </row>
    <row r="1048" spans="2:2" x14ac:dyDescent="0.2">
      <c r="B1048" s="35" t="s">
        <v>7145</v>
      </c>
    </row>
    <row r="1049" spans="2:2" x14ac:dyDescent="0.2">
      <c r="B1049" s="35" t="s">
        <v>4638</v>
      </c>
    </row>
    <row r="1050" spans="2:2" x14ac:dyDescent="0.2">
      <c r="B1050" s="35" t="s">
        <v>1841</v>
      </c>
    </row>
    <row r="1051" spans="2:2" x14ac:dyDescent="0.2">
      <c r="B1051" s="35" t="s">
        <v>1842</v>
      </c>
    </row>
    <row r="1052" spans="2:2" x14ac:dyDescent="0.2">
      <c r="B1052" s="35" t="s">
        <v>7824</v>
      </c>
    </row>
    <row r="1053" spans="2:2" x14ac:dyDescent="0.2">
      <c r="B1053" s="35" t="s">
        <v>11560</v>
      </c>
    </row>
    <row r="1054" spans="2:2" x14ac:dyDescent="0.2">
      <c r="B1054" s="35" t="s">
        <v>4160</v>
      </c>
    </row>
    <row r="1055" spans="2:2" x14ac:dyDescent="0.2">
      <c r="B1055" s="35" t="s">
        <v>12963</v>
      </c>
    </row>
    <row r="1056" spans="2:2" x14ac:dyDescent="0.2">
      <c r="B1056" s="35" t="s">
        <v>13781</v>
      </c>
    </row>
    <row r="1057" spans="2:2" x14ac:dyDescent="0.2">
      <c r="B1057" s="35" t="s">
        <v>7820</v>
      </c>
    </row>
    <row r="1058" spans="2:2" x14ac:dyDescent="0.2">
      <c r="B1058" s="35" t="s">
        <v>6815</v>
      </c>
    </row>
    <row r="1059" spans="2:2" x14ac:dyDescent="0.2">
      <c r="B1059" s="35" t="s">
        <v>2706</v>
      </c>
    </row>
    <row r="1060" spans="2:2" x14ac:dyDescent="0.2">
      <c r="B1060" s="35" t="s">
        <v>10171</v>
      </c>
    </row>
    <row r="1061" spans="2:2" x14ac:dyDescent="0.2">
      <c r="B1061" s="35" t="s">
        <v>11597</v>
      </c>
    </row>
    <row r="1062" spans="2:2" x14ac:dyDescent="0.2">
      <c r="B1062" s="35" t="s">
        <v>1900</v>
      </c>
    </row>
    <row r="1063" spans="2:2" x14ac:dyDescent="0.2">
      <c r="B1063" s="35" t="s">
        <v>1901</v>
      </c>
    </row>
    <row r="1064" spans="2:2" x14ac:dyDescent="0.2">
      <c r="B1064" s="35" t="s">
        <v>4740</v>
      </c>
    </row>
    <row r="1065" spans="2:2" x14ac:dyDescent="0.2">
      <c r="B1065" s="35" t="s">
        <v>9485</v>
      </c>
    </row>
    <row r="1066" spans="2:2" x14ac:dyDescent="0.2">
      <c r="B1066" s="35" t="s">
        <v>9486</v>
      </c>
    </row>
    <row r="1067" spans="2:2" x14ac:dyDescent="0.2">
      <c r="B1067" s="35" t="s">
        <v>11684</v>
      </c>
    </row>
    <row r="1068" spans="2:2" x14ac:dyDescent="0.2">
      <c r="B1068" s="35" t="s">
        <v>11395</v>
      </c>
    </row>
    <row r="1069" spans="2:2" x14ac:dyDescent="0.2">
      <c r="B1069" s="35" t="s">
        <v>10681</v>
      </c>
    </row>
    <row r="1070" spans="2:2" x14ac:dyDescent="0.2">
      <c r="B1070" s="35" t="s">
        <v>10309</v>
      </c>
    </row>
    <row r="1071" spans="2:2" x14ac:dyDescent="0.2">
      <c r="B1071" s="35" t="s">
        <v>8807</v>
      </c>
    </row>
    <row r="1072" spans="2:2" x14ac:dyDescent="0.2">
      <c r="B1072" s="35" t="s">
        <v>1902</v>
      </c>
    </row>
    <row r="1073" spans="2:2" x14ac:dyDescent="0.2">
      <c r="B1073" s="35" t="s">
        <v>2474</v>
      </c>
    </row>
    <row r="1074" spans="2:2" x14ac:dyDescent="0.2">
      <c r="B1074" s="35" t="s">
        <v>1903</v>
      </c>
    </row>
    <row r="1075" spans="2:2" x14ac:dyDescent="0.2">
      <c r="B1075" s="35" t="s">
        <v>3868</v>
      </c>
    </row>
    <row r="1076" spans="2:2" x14ac:dyDescent="0.2">
      <c r="B1076" s="35" t="s">
        <v>4266</v>
      </c>
    </row>
    <row r="1077" spans="2:2" x14ac:dyDescent="0.2">
      <c r="B1077" s="35" t="s">
        <v>4724</v>
      </c>
    </row>
    <row r="1078" spans="2:2" x14ac:dyDescent="0.2">
      <c r="B1078" s="35" t="s">
        <v>8756</v>
      </c>
    </row>
    <row r="1079" spans="2:2" x14ac:dyDescent="0.2">
      <c r="B1079" s="35" t="s">
        <v>10596</v>
      </c>
    </row>
    <row r="1080" spans="2:2" x14ac:dyDescent="0.2">
      <c r="B1080" s="35" t="s">
        <v>1904</v>
      </c>
    </row>
    <row r="1081" spans="2:2" x14ac:dyDescent="0.2">
      <c r="B1081" s="35" t="s">
        <v>10597</v>
      </c>
    </row>
    <row r="1082" spans="2:2" x14ac:dyDescent="0.2">
      <c r="B1082" s="35" t="s">
        <v>11685</v>
      </c>
    </row>
    <row r="1083" spans="2:2" x14ac:dyDescent="0.2">
      <c r="B1083" s="35" t="s">
        <v>4794</v>
      </c>
    </row>
    <row r="1084" spans="2:2" x14ac:dyDescent="0.2">
      <c r="B1084" s="35" t="s">
        <v>4789</v>
      </c>
    </row>
    <row r="1085" spans="2:2" x14ac:dyDescent="0.2">
      <c r="B1085" s="35" t="s">
        <v>3154</v>
      </c>
    </row>
    <row r="1086" spans="2:2" x14ac:dyDescent="0.2">
      <c r="B1086" s="35" t="s">
        <v>15596</v>
      </c>
    </row>
    <row r="1087" spans="2:2" x14ac:dyDescent="0.2">
      <c r="B1087" s="35" t="s">
        <v>18224</v>
      </c>
    </row>
    <row r="1088" spans="2:2" x14ac:dyDescent="0.2">
      <c r="B1088" s="35" t="s">
        <v>10267</v>
      </c>
    </row>
    <row r="1089" spans="2:2" x14ac:dyDescent="0.2">
      <c r="B1089" s="35" t="s">
        <v>8955</v>
      </c>
    </row>
    <row r="1090" spans="2:2" x14ac:dyDescent="0.2">
      <c r="B1090" s="35" t="s">
        <v>8956</v>
      </c>
    </row>
    <row r="1091" spans="2:2" x14ac:dyDescent="0.2">
      <c r="B1091" s="35" t="s">
        <v>12548</v>
      </c>
    </row>
    <row r="1092" spans="2:2" x14ac:dyDescent="0.2">
      <c r="B1092" s="35" t="s">
        <v>10310</v>
      </c>
    </row>
    <row r="1093" spans="2:2" x14ac:dyDescent="0.2">
      <c r="B1093" s="35" t="s">
        <v>10527</v>
      </c>
    </row>
    <row r="1094" spans="2:2" x14ac:dyDescent="0.2">
      <c r="B1094" s="35" t="s">
        <v>11396</v>
      </c>
    </row>
    <row r="1095" spans="2:2" x14ac:dyDescent="0.2">
      <c r="B1095" s="35" t="s">
        <v>4138</v>
      </c>
    </row>
    <row r="1096" spans="2:2" x14ac:dyDescent="0.2">
      <c r="B1096" s="35" t="s">
        <v>4011</v>
      </c>
    </row>
    <row r="1097" spans="2:2" x14ac:dyDescent="0.2">
      <c r="B1097" s="35" t="s">
        <v>16461</v>
      </c>
    </row>
    <row r="1098" spans="2:2" x14ac:dyDescent="0.2">
      <c r="B1098" s="35" t="s">
        <v>16264</v>
      </c>
    </row>
    <row r="1099" spans="2:2" x14ac:dyDescent="0.2">
      <c r="B1099" s="35" t="s">
        <v>16948</v>
      </c>
    </row>
    <row r="1100" spans="2:2" x14ac:dyDescent="0.2">
      <c r="B1100" s="35" t="s">
        <v>17734</v>
      </c>
    </row>
    <row r="1101" spans="2:2" x14ac:dyDescent="0.2">
      <c r="B1101" s="35" t="s">
        <v>13481</v>
      </c>
    </row>
    <row r="1102" spans="2:2" x14ac:dyDescent="0.2">
      <c r="B1102" s="35" t="s">
        <v>13464</v>
      </c>
    </row>
    <row r="1103" spans="2:2" x14ac:dyDescent="0.2">
      <c r="B1103" s="35" t="s">
        <v>5608</v>
      </c>
    </row>
    <row r="1104" spans="2:2" x14ac:dyDescent="0.2">
      <c r="B1104" s="35" t="s">
        <v>6559</v>
      </c>
    </row>
    <row r="1105" spans="2:2" x14ac:dyDescent="0.2">
      <c r="B1105" s="35" t="s">
        <v>8336</v>
      </c>
    </row>
    <row r="1106" spans="2:2" x14ac:dyDescent="0.2">
      <c r="B1106" s="35" t="s">
        <v>7149</v>
      </c>
    </row>
    <row r="1107" spans="2:2" x14ac:dyDescent="0.2">
      <c r="B1107" s="35" t="s">
        <v>7836</v>
      </c>
    </row>
    <row r="1108" spans="2:2" x14ac:dyDescent="0.2">
      <c r="B1108" s="35" t="s">
        <v>15873</v>
      </c>
    </row>
    <row r="1109" spans="2:2" x14ac:dyDescent="0.2">
      <c r="B1109" s="35" t="s">
        <v>1905</v>
      </c>
    </row>
    <row r="1110" spans="2:2" x14ac:dyDescent="0.2">
      <c r="B1110" s="35" t="s">
        <v>18158</v>
      </c>
    </row>
    <row r="1111" spans="2:2" x14ac:dyDescent="0.2">
      <c r="B1111" s="35" t="s">
        <v>14225</v>
      </c>
    </row>
    <row r="1112" spans="2:2" x14ac:dyDescent="0.2">
      <c r="B1112" s="35" t="s">
        <v>15556</v>
      </c>
    </row>
    <row r="1113" spans="2:2" x14ac:dyDescent="0.2">
      <c r="B1113" s="35" t="s">
        <v>15428</v>
      </c>
    </row>
    <row r="1114" spans="2:2" x14ac:dyDescent="0.2">
      <c r="B1114" s="35" t="s">
        <v>17045</v>
      </c>
    </row>
    <row r="1115" spans="2:2" x14ac:dyDescent="0.2">
      <c r="B1115" s="35" t="s">
        <v>16401</v>
      </c>
    </row>
    <row r="1116" spans="2:2" x14ac:dyDescent="0.2">
      <c r="B1116" s="35" t="s">
        <v>17046</v>
      </c>
    </row>
    <row r="1117" spans="2:2" x14ac:dyDescent="0.2">
      <c r="B1117" s="35" t="s">
        <v>18095</v>
      </c>
    </row>
    <row r="1118" spans="2:2" x14ac:dyDescent="0.2">
      <c r="B1118" s="35" t="s">
        <v>2962</v>
      </c>
    </row>
    <row r="1119" spans="2:2" x14ac:dyDescent="0.2">
      <c r="B1119" s="35" t="s">
        <v>2592</v>
      </c>
    </row>
    <row r="1120" spans="2:2" x14ac:dyDescent="0.2">
      <c r="B1120" s="35" t="s">
        <v>15597</v>
      </c>
    </row>
    <row r="1121" spans="2:2" x14ac:dyDescent="0.2">
      <c r="B1121" s="35" t="s">
        <v>15557</v>
      </c>
    </row>
    <row r="1122" spans="2:2" x14ac:dyDescent="0.2">
      <c r="B1122" s="35" t="s">
        <v>14072</v>
      </c>
    </row>
    <row r="1123" spans="2:2" x14ac:dyDescent="0.2">
      <c r="B1123" s="35" t="s">
        <v>14073</v>
      </c>
    </row>
    <row r="1124" spans="2:2" x14ac:dyDescent="0.2">
      <c r="B1124" s="35" t="s">
        <v>14827</v>
      </c>
    </row>
    <row r="1125" spans="2:2" x14ac:dyDescent="0.2">
      <c r="B1125" s="35" t="s">
        <v>15598</v>
      </c>
    </row>
    <row r="1126" spans="2:2" x14ac:dyDescent="0.2">
      <c r="B1126" s="35" t="s">
        <v>5416</v>
      </c>
    </row>
    <row r="1127" spans="2:2" x14ac:dyDescent="0.2">
      <c r="B1127" s="35" t="s">
        <v>6181</v>
      </c>
    </row>
    <row r="1128" spans="2:2" x14ac:dyDescent="0.2">
      <c r="B1128" s="35" t="s">
        <v>6287</v>
      </c>
    </row>
    <row r="1129" spans="2:2" x14ac:dyDescent="0.2">
      <c r="B1129" s="35" t="s">
        <v>14422</v>
      </c>
    </row>
    <row r="1130" spans="2:2" x14ac:dyDescent="0.2">
      <c r="B1130" s="35" t="s">
        <v>1906</v>
      </c>
    </row>
    <row r="1131" spans="2:2" x14ac:dyDescent="0.2">
      <c r="B1131" s="35" t="s">
        <v>1907</v>
      </c>
    </row>
    <row r="1132" spans="2:2" x14ac:dyDescent="0.2">
      <c r="B1132" s="35" t="s">
        <v>1908</v>
      </c>
    </row>
    <row r="1133" spans="2:2" x14ac:dyDescent="0.2">
      <c r="B1133" s="35" t="s">
        <v>18096</v>
      </c>
    </row>
    <row r="1134" spans="2:2" x14ac:dyDescent="0.2">
      <c r="B1134" s="35" t="s">
        <v>16600</v>
      </c>
    </row>
    <row r="1135" spans="2:2" x14ac:dyDescent="0.2">
      <c r="B1135" s="35" t="s">
        <v>1909</v>
      </c>
    </row>
    <row r="1136" spans="2:2" x14ac:dyDescent="0.2">
      <c r="B1136" s="35" t="s">
        <v>1910</v>
      </c>
    </row>
    <row r="1137" spans="2:2" x14ac:dyDescent="0.2">
      <c r="B1137" s="35" t="s">
        <v>1911</v>
      </c>
    </row>
    <row r="1138" spans="2:2" x14ac:dyDescent="0.2">
      <c r="B1138" s="35" t="s">
        <v>14925</v>
      </c>
    </row>
    <row r="1139" spans="2:2" x14ac:dyDescent="0.2">
      <c r="B1139" s="35" t="s">
        <v>1912</v>
      </c>
    </row>
    <row r="1140" spans="2:2" x14ac:dyDescent="0.2">
      <c r="B1140" s="35" t="s">
        <v>1886</v>
      </c>
    </row>
    <row r="1141" spans="2:2" x14ac:dyDescent="0.2">
      <c r="B1141" s="35" t="s">
        <v>1887</v>
      </c>
    </row>
    <row r="1142" spans="2:2" x14ac:dyDescent="0.2">
      <c r="B1142" s="35" t="s">
        <v>8016</v>
      </c>
    </row>
    <row r="1143" spans="2:2" x14ac:dyDescent="0.2">
      <c r="B1143" s="35" t="s">
        <v>3954</v>
      </c>
    </row>
    <row r="1144" spans="2:2" x14ac:dyDescent="0.2">
      <c r="B1144" s="35" t="s">
        <v>8029</v>
      </c>
    </row>
    <row r="1145" spans="2:2" x14ac:dyDescent="0.2">
      <c r="B1145" s="35" t="s">
        <v>16601</v>
      </c>
    </row>
    <row r="1146" spans="2:2" x14ac:dyDescent="0.2">
      <c r="B1146" s="35" t="s">
        <v>13334</v>
      </c>
    </row>
    <row r="1147" spans="2:2" x14ac:dyDescent="0.2">
      <c r="B1147" s="35" t="s">
        <v>6119</v>
      </c>
    </row>
    <row r="1148" spans="2:2" x14ac:dyDescent="0.2">
      <c r="B1148" s="35" t="s">
        <v>5784</v>
      </c>
    </row>
    <row r="1149" spans="2:2" x14ac:dyDescent="0.2">
      <c r="B1149" s="35" t="s">
        <v>5156</v>
      </c>
    </row>
    <row r="1150" spans="2:2" x14ac:dyDescent="0.2">
      <c r="B1150" s="35" t="s">
        <v>5585</v>
      </c>
    </row>
    <row r="1151" spans="2:2" x14ac:dyDescent="0.2">
      <c r="B1151" s="35" t="s">
        <v>6250</v>
      </c>
    </row>
    <row r="1152" spans="2:2" x14ac:dyDescent="0.2">
      <c r="B1152" s="35" t="s">
        <v>12752</v>
      </c>
    </row>
    <row r="1153" spans="2:2" x14ac:dyDescent="0.2">
      <c r="B1153" s="35" t="s">
        <v>11686</v>
      </c>
    </row>
    <row r="1154" spans="2:2" x14ac:dyDescent="0.2">
      <c r="B1154" s="35" t="s">
        <v>9487</v>
      </c>
    </row>
    <row r="1155" spans="2:2" x14ac:dyDescent="0.2">
      <c r="B1155" s="35" t="s">
        <v>11397</v>
      </c>
    </row>
    <row r="1156" spans="2:2" x14ac:dyDescent="0.2">
      <c r="B1156" s="35" t="s">
        <v>4536</v>
      </c>
    </row>
    <row r="1157" spans="2:2" x14ac:dyDescent="0.2">
      <c r="B1157" s="35" t="s">
        <v>2716</v>
      </c>
    </row>
    <row r="1158" spans="2:2" x14ac:dyDescent="0.2">
      <c r="B1158" s="35" t="s">
        <v>2932</v>
      </c>
    </row>
    <row r="1159" spans="2:2" x14ac:dyDescent="0.2">
      <c r="B1159" s="35" t="s">
        <v>6142</v>
      </c>
    </row>
    <row r="1160" spans="2:2" x14ac:dyDescent="0.2">
      <c r="B1160" s="35" t="s">
        <v>6269</v>
      </c>
    </row>
    <row r="1161" spans="2:2" x14ac:dyDescent="0.2">
      <c r="B1161" s="35" t="s">
        <v>4905</v>
      </c>
    </row>
    <row r="1162" spans="2:2" x14ac:dyDescent="0.2">
      <c r="B1162" s="35" t="s">
        <v>8790</v>
      </c>
    </row>
    <row r="1163" spans="2:2" x14ac:dyDescent="0.2">
      <c r="B1163" s="35" t="s">
        <v>11368</v>
      </c>
    </row>
    <row r="1164" spans="2:2" x14ac:dyDescent="0.2">
      <c r="B1164" s="35" t="s">
        <v>8791</v>
      </c>
    </row>
    <row r="1165" spans="2:2" x14ac:dyDescent="0.2">
      <c r="B1165" s="35" t="s">
        <v>9205</v>
      </c>
    </row>
    <row r="1166" spans="2:2" x14ac:dyDescent="0.2">
      <c r="B1166" s="35" t="s">
        <v>10717</v>
      </c>
    </row>
    <row r="1167" spans="2:2" x14ac:dyDescent="0.2">
      <c r="B1167" s="35" t="s">
        <v>10796</v>
      </c>
    </row>
    <row r="1168" spans="2:2" x14ac:dyDescent="0.2">
      <c r="B1168" s="35" t="s">
        <v>10411</v>
      </c>
    </row>
    <row r="1169" spans="2:2" x14ac:dyDescent="0.2">
      <c r="B1169" s="35" t="s">
        <v>4862</v>
      </c>
    </row>
    <row r="1170" spans="2:2" x14ac:dyDescent="0.2">
      <c r="B1170" s="35" t="s">
        <v>12446</v>
      </c>
    </row>
    <row r="1171" spans="2:2" x14ac:dyDescent="0.2">
      <c r="B1171" s="35" t="s">
        <v>14902</v>
      </c>
    </row>
    <row r="1172" spans="2:2" x14ac:dyDescent="0.2">
      <c r="B1172" s="35" t="s">
        <v>9861</v>
      </c>
    </row>
    <row r="1173" spans="2:2" x14ac:dyDescent="0.2">
      <c r="B1173" s="35" t="s">
        <v>10598</v>
      </c>
    </row>
    <row r="1174" spans="2:2" x14ac:dyDescent="0.2">
      <c r="B1174" s="35" t="s">
        <v>15554</v>
      </c>
    </row>
    <row r="1175" spans="2:2" x14ac:dyDescent="0.2">
      <c r="B1175" s="35" t="s">
        <v>14828</v>
      </c>
    </row>
    <row r="1176" spans="2:2" x14ac:dyDescent="0.2">
      <c r="B1176" s="35" t="s">
        <v>14423</v>
      </c>
    </row>
    <row r="1177" spans="2:2" x14ac:dyDescent="0.2">
      <c r="B1177" s="35" t="s">
        <v>14074</v>
      </c>
    </row>
    <row r="1178" spans="2:2" x14ac:dyDescent="0.2">
      <c r="B1178" s="35" t="s">
        <v>14829</v>
      </c>
    </row>
    <row r="1179" spans="2:2" x14ac:dyDescent="0.2">
      <c r="B1179" s="35" t="s">
        <v>6222</v>
      </c>
    </row>
    <row r="1180" spans="2:2" x14ac:dyDescent="0.2">
      <c r="B1180" s="35" t="s">
        <v>14708</v>
      </c>
    </row>
    <row r="1181" spans="2:2" x14ac:dyDescent="0.2">
      <c r="B1181" s="35" t="s">
        <v>1888</v>
      </c>
    </row>
    <row r="1182" spans="2:2" x14ac:dyDescent="0.2">
      <c r="B1182" s="35" t="s">
        <v>1889</v>
      </c>
    </row>
    <row r="1183" spans="2:2" x14ac:dyDescent="0.2">
      <c r="B1183" s="35" t="s">
        <v>9606</v>
      </c>
    </row>
    <row r="1184" spans="2:2" x14ac:dyDescent="0.2">
      <c r="B1184" s="35" t="s">
        <v>8918</v>
      </c>
    </row>
    <row r="1185" spans="2:2" x14ac:dyDescent="0.2">
      <c r="B1185" s="35" t="s">
        <v>10797</v>
      </c>
    </row>
    <row r="1186" spans="2:2" x14ac:dyDescent="0.2">
      <c r="B1186" s="35" t="s">
        <v>11441</v>
      </c>
    </row>
    <row r="1187" spans="2:2" x14ac:dyDescent="0.2">
      <c r="B1187" s="35" t="s">
        <v>1890</v>
      </c>
    </row>
    <row r="1188" spans="2:2" x14ac:dyDescent="0.2">
      <c r="B1188" s="35" t="s">
        <v>1891</v>
      </c>
    </row>
    <row r="1189" spans="2:2" x14ac:dyDescent="0.2">
      <c r="B1189" s="35" t="s">
        <v>1892</v>
      </c>
    </row>
    <row r="1190" spans="2:2" x14ac:dyDescent="0.2">
      <c r="B1190" s="35" t="s">
        <v>1893</v>
      </c>
    </row>
    <row r="1191" spans="2:2" x14ac:dyDescent="0.2">
      <c r="B1191" s="35" t="s">
        <v>1894</v>
      </c>
    </row>
    <row r="1192" spans="2:2" x14ac:dyDescent="0.2">
      <c r="B1192" s="35" t="s">
        <v>17896</v>
      </c>
    </row>
    <row r="1193" spans="2:2" x14ac:dyDescent="0.2">
      <c r="B1193" s="35" t="s">
        <v>10500</v>
      </c>
    </row>
    <row r="1194" spans="2:2" x14ac:dyDescent="0.2">
      <c r="B1194" s="35" t="s">
        <v>9488</v>
      </c>
    </row>
    <row r="1195" spans="2:2" x14ac:dyDescent="0.2">
      <c r="B1195" s="35" t="s">
        <v>9222</v>
      </c>
    </row>
    <row r="1196" spans="2:2" x14ac:dyDescent="0.2">
      <c r="B1196" s="35" t="s">
        <v>15429</v>
      </c>
    </row>
    <row r="1197" spans="2:2" x14ac:dyDescent="0.2">
      <c r="B1197" s="35" t="s">
        <v>15558</v>
      </c>
    </row>
    <row r="1198" spans="2:2" x14ac:dyDescent="0.2">
      <c r="B1198" s="35" t="s">
        <v>9812</v>
      </c>
    </row>
    <row r="1199" spans="2:2" x14ac:dyDescent="0.2">
      <c r="B1199" s="35" t="s">
        <v>14562</v>
      </c>
    </row>
    <row r="1200" spans="2:2" x14ac:dyDescent="0.2">
      <c r="B1200" s="35" t="s">
        <v>15223</v>
      </c>
    </row>
    <row r="1201" spans="2:2" x14ac:dyDescent="0.2">
      <c r="B1201" s="35" t="s">
        <v>1895</v>
      </c>
    </row>
    <row r="1202" spans="2:2" x14ac:dyDescent="0.2">
      <c r="B1202" s="35" t="s">
        <v>6680</v>
      </c>
    </row>
    <row r="1203" spans="2:2" x14ac:dyDescent="0.2">
      <c r="B1203" s="35" t="s">
        <v>6690</v>
      </c>
    </row>
    <row r="1204" spans="2:2" x14ac:dyDescent="0.2">
      <c r="B1204" s="35" t="s">
        <v>6691</v>
      </c>
    </row>
    <row r="1205" spans="2:2" x14ac:dyDescent="0.2">
      <c r="B1205" s="35" t="s">
        <v>6687</v>
      </c>
    </row>
    <row r="1206" spans="2:2" x14ac:dyDescent="0.2">
      <c r="B1206" s="35" t="s">
        <v>14360</v>
      </c>
    </row>
    <row r="1207" spans="2:2" x14ac:dyDescent="0.2">
      <c r="B1207" s="35" t="s">
        <v>11099</v>
      </c>
    </row>
    <row r="1208" spans="2:2" x14ac:dyDescent="0.2">
      <c r="B1208" s="35" t="s">
        <v>6288</v>
      </c>
    </row>
    <row r="1209" spans="2:2" x14ac:dyDescent="0.2">
      <c r="B1209" s="35" t="s">
        <v>13577</v>
      </c>
    </row>
    <row r="1210" spans="2:2" x14ac:dyDescent="0.2">
      <c r="B1210" s="35" t="s">
        <v>17950</v>
      </c>
    </row>
    <row r="1211" spans="2:2" x14ac:dyDescent="0.2">
      <c r="B1211" s="35" t="s">
        <v>7577</v>
      </c>
    </row>
    <row r="1212" spans="2:2" x14ac:dyDescent="0.2">
      <c r="B1212" s="35" t="s">
        <v>7898</v>
      </c>
    </row>
    <row r="1213" spans="2:2" x14ac:dyDescent="0.2">
      <c r="B1213" s="35" t="s">
        <v>17181</v>
      </c>
    </row>
    <row r="1214" spans="2:2" x14ac:dyDescent="0.2">
      <c r="B1214" s="35" t="s">
        <v>5313</v>
      </c>
    </row>
    <row r="1215" spans="2:2" x14ac:dyDescent="0.2">
      <c r="B1215" s="35" t="s">
        <v>2677</v>
      </c>
    </row>
    <row r="1216" spans="2:2" x14ac:dyDescent="0.2">
      <c r="B1216" s="35" t="s">
        <v>7090</v>
      </c>
    </row>
    <row r="1217" spans="2:2" x14ac:dyDescent="0.2">
      <c r="B1217" s="35" t="s">
        <v>7254</v>
      </c>
    </row>
    <row r="1218" spans="2:2" x14ac:dyDescent="0.2">
      <c r="B1218" s="35" t="s">
        <v>7740</v>
      </c>
    </row>
    <row r="1219" spans="2:2" x14ac:dyDescent="0.2">
      <c r="B1219" s="35" t="s">
        <v>16602</v>
      </c>
    </row>
    <row r="1220" spans="2:2" x14ac:dyDescent="0.2">
      <c r="B1220" s="35" t="s">
        <v>7837</v>
      </c>
    </row>
    <row r="1221" spans="2:2" x14ac:dyDescent="0.2">
      <c r="B1221" s="35" t="s">
        <v>8244</v>
      </c>
    </row>
    <row r="1222" spans="2:2" x14ac:dyDescent="0.2">
      <c r="B1222" s="35" t="s">
        <v>7332</v>
      </c>
    </row>
    <row r="1223" spans="2:2" x14ac:dyDescent="0.2">
      <c r="B1223" s="35" t="s">
        <v>6613</v>
      </c>
    </row>
    <row r="1224" spans="2:2" x14ac:dyDescent="0.2">
      <c r="B1224" s="35" t="s">
        <v>7217</v>
      </c>
    </row>
    <row r="1225" spans="2:2" x14ac:dyDescent="0.2">
      <c r="B1225" s="35" t="s">
        <v>12463</v>
      </c>
    </row>
    <row r="1226" spans="2:2" x14ac:dyDescent="0.2">
      <c r="B1226" s="35" t="s">
        <v>16515</v>
      </c>
    </row>
    <row r="1227" spans="2:2" x14ac:dyDescent="0.2">
      <c r="B1227" s="35" t="s">
        <v>18314</v>
      </c>
    </row>
    <row r="1228" spans="2:2" x14ac:dyDescent="0.2">
      <c r="B1228" s="35" t="s">
        <v>10798</v>
      </c>
    </row>
    <row r="1229" spans="2:2" x14ac:dyDescent="0.2">
      <c r="B1229" s="35" t="s">
        <v>12084</v>
      </c>
    </row>
    <row r="1230" spans="2:2" x14ac:dyDescent="0.2">
      <c r="B1230" s="35" t="s">
        <v>12650</v>
      </c>
    </row>
    <row r="1231" spans="2:2" x14ac:dyDescent="0.2">
      <c r="B1231" s="35" t="s">
        <v>7640</v>
      </c>
    </row>
    <row r="1232" spans="2:2" x14ac:dyDescent="0.2">
      <c r="B1232" s="35" t="s">
        <v>15559</v>
      </c>
    </row>
    <row r="1233" spans="2:2" x14ac:dyDescent="0.2">
      <c r="B1233" s="35" t="s">
        <v>7411</v>
      </c>
    </row>
    <row r="1234" spans="2:2" x14ac:dyDescent="0.2">
      <c r="B1234" s="35" t="s">
        <v>7615</v>
      </c>
    </row>
    <row r="1235" spans="2:2" x14ac:dyDescent="0.2">
      <c r="B1235" s="35" t="s">
        <v>13206</v>
      </c>
    </row>
    <row r="1236" spans="2:2" x14ac:dyDescent="0.2">
      <c r="B1236" s="35" t="s">
        <v>15129</v>
      </c>
    </row>
    <row r="1237" spans="2:2" x14ac:dyDescent="0.2">
      <c r="B1237" s="35" t="s">
        <v>12314</v>
      </c>
    </row>
    <row r="1238" spans="2:2" x14ac:dyDescent="0.2">
      <c r="B1238" s="35" t="s">
        <v>5502</v>
      </c>
    </row>
    <row r="1239" spans="2:2" x14ac:dyDescent="0.2">
      <c r="B1239" s="35" t="s">
        <v>5588</v>
      </c>
    </row>
    <row r="1240" spans="2:2" x14ac:dyDescent="0.2">
      <c r="B1240" s="35" t="s">
        <v>12616</v>
      </c>
    </row>
    <row r="1241" spans="2:2" x14ac:dyDescent="0.2">
      <c r="B1241" s="35" t="s">
        <v>13113</v>
      </c>
    </row>
    <row r="1242" spans="2:2" x14ac:dyDescent="0.2">
      <c r="B1242" s="35" t="s">
        <v>12242</v>
      </c>
    </row>
    <row r="1243" spans="2:2" x14ac:dyDescent="0.2">
      <c r="B1243" s="35" t="s">
        <v>18054</v>
      </c>
    </row>
    <row r="1244" spans="2:2" x14ac:dyDescent="0.2">
      <c r="B1244" s="35" t="s">
        <v>18055</v>
      </c>
    </row>
    <row r="1245" spans="2:2" x14ac:dyDescent="0.2">
      <c r="B1245" s="35" t="s">
        <v>17659</v>
      </c>
    </row>
    <row r="1246" spans="2:2" x14ac:dyDescent="0.2">
      <c r="B1246" s="35" t="s">
        <v>18097</v>
      </c>
    </row>
    <row r="1247" spans="2:2" x14ac:dyDescent="0.2">
      <c r="B1247" s="35" t="s">
        <v>17190</v>
      </c>
    </row>
    <row r="1248" spans="2:2" x14ac:dyDescent="0.2">
      <c r="B1248" s="35" t="s">
        <v>17379</v>
      </c>
    </row>
    <row r="1249" spans="2:2" x14ac:dyDescent="0.2">
      <c r="B1249" s="35" t="s">
        <v>6032</v>
      </c>
    </row>
    <row r="1250" spans="2:2" x14ac:dyDescent="0.2">
      <c r="B1250" s="35" t="s">
        <v>1896</v>
      </c>
    </row>
    <row r="1251" spans="2:2" x14ac:dyDescent="0.2">
      <c r="B1251" s="35" t="s">
        <v>1897</v>
      </c>
    </row>
    <row r="1252" spans="2:2" x14ac:dyDescent="0.2">
      <c r="B1252" s="35" t="s">
        <v>12952</v>
      </c>
    </row>
    <row r="1253" spans="2:2" x14ac:dyDescent="0.2">
      <c r="B1253" s="35" t="s">
        <v>12953</v>
      </c>
    </row>
    <row r="1254" spans="2:2" x14ac:dyDescent="0.2">
      <c r="B1254" s="35" t="s">
        <v>10799</v>
      </c>
    </row>
    <row r="1255" spans="2:2" x14ac:dyDescent="0.2">
      <c r="B1255" s="35" t="s">
        <v>16239</v>
      </c>
    </row>
    <row r="1256" spans="2:2" x14ac:dyDescent="0.2">
      <c r="B1256" s="35" t="s">
        <v>1898</v>
      </c>
    </row>
    <row r="1257" spans="2:2" x14ac:dyDescent="0.2">
      <c r="B1257" s="35" t="s">
        <v>1899</v>
      </c>
    </row>
    <row r="1258" spans="2:2" x14ac:dyDescent="0.2">
      <c r="B1258" s="35" t="s">
        <v>1951</v>
      </c>
    </row>
    <row r="1259" spans="2:2" x14ac:dyDescent="0.2">
      <c r="B1259" s="35" t="s">
        <v>1952</v>
      </c>
    </row>
    <row r="1260" spans="2:2" x14ac:dyDescent="0.2">
      <c r="B1260" s="35" t="s">
        <v>1953</v>
      </c>
    </row>
    <row r="1261" spans="2:2" x14ac:dyDescent="0.2">
      <c r="B1261" s="35" t="s">
        <v>1954</v>
      </c>
    </row>
    <row r="1262" spans="2:2" x14ac:dyDescent="0.2">
      <c r="B1262" s="35" t="s">
        <v>1877</v>
      </c>
    </row>
    <row r="1263" spans="2:2" x14ac:dyDescent="0.2">
      <c r="B1263" s="35" t="s">
        <v>15430</v>
      </c>
    </row>
    <row r="1264" spans="2:2" x14ac:dyDescent="0.2">
      <c r="B1264" s="35" t="s">
        <v>14226</v>
      </c>
    </row>
    <row r="1265" spans="2:2" x14ac:dyDescent="0.2">
      <c r="B1265" s="35" t="s">
        <v>14227</v>
      </c>
    </row>
    <row r="1266" spans="2:2" x14ac:dyDescent="0.2">
      <c r="B1266" s="35" t="s">
        <v>14228</v>
      </c>
    </row>
    <row r="1267" spans="2:2" x14ac:dyDescent="0.2">
      <c r="B1267" s="35" t="s">
        <v>15599</v>
      </c>
    </row>
    <row r="1268" spans="2:2" x14ac:dyDescent="0.2">
      <c r="B1268" s="35" t="s">
        <v>14229</v>
      </c>
    </row>
    <row r="1269" spans="2:2" x14ac:dyDescent="0.2">
      <c r="B1269" s="35" t="s">
        <v>14075</v>
      </c>
    </row>
    <row r="1270" spans="2:2" x14ac:dyDescent="0.2">
      <c r="B1270" s="35" t="s">
        <v>15224</v>
      </c>
    </row>
    <row r="1271" spans="2:2" x14ac:dyDescent="0.2">
      <c r="B1271" s="35" t="s">
        <v>14424</v>
      </c>
    </row>
    <row r="1272" spans="2:2" x14ac:dyDescent="0.2">
      <c r="B1272" s="35" t="s">
        <v>14830</v>
      </c>
    </row>
    <row r="1273" spans="2:2" x14ac:dyDescent="0.2">
      <c r="B1273" s="35" t="s">
        <v>15561</v>
      </c>
    </row>
    <row r="1274" spans="2:2" x14ac:dyDescent="0.2">
      <c r="B1274" s="35" t="s">
        <v>15225</v>
      </c>
    </row>
    <row r="1275" spans="2:2" x14ac:dyDescent="0.2">
      <c r="B1275" s="35" t="s">
        <v>1878</v>
      </c>
    </row>
    <row r="1276" spans="2:2" x14ac:dyDescent="0.2">
      <c r="B1276" s="35" t="s">
        <v>10193</v>
      </c>
    </row>
    <row r="1277" spans="2:2" x14ac:dyDescent="0.2">
      <c r="B1277" s="35" t="s">
        <v>10346</v>
      </c>
    </row>
    <row r="1278" spans="2:2" x14ac:dyDescent="0.2">
      <c r="B1278" s="35" t="s">
        <v>8575</v>
      </c>
    </row>
    <row r="1279" spans="2:2" x14ac:dyDescent="0.2">
      <c r="B1279" s="35" t="s">
        <v>11855</v>
      </c>
    </row>
    <row r="1280" spans="2:2" x14ac:dyDescent="0.2">
      <c r="B1280" s="35" t="s">
        <v>8597</v>
      </c>
    </row>
    <row r="1281" spans="2:2" x14ac:dyDescent="0.2">
      <c r="B1281" s="35" t="s">
        <v>10311</v>
      </c>
    </row>
    <row r="1282" spans="2:2" x14ac:dyDescent="0.2">
      <c r="B1282" s="35" t="s">
        <v>8808</v>
      </c>
    </row>
    <row r="1283" spans="2:2" x14ac:dyDescent="0.2">
      <c r="B1283" s="35" t="s">
        <v>1879</v>
      </c>
    </row>
    <row r="1284" spans="2:2" x14ac:dyDescent="0.2">
      <c r="B1284" s="35" t="s">
        <v>1880</v>
      </c>
    </row>
    <row r="1285" spans="2:2" x14ac:dyDescent="0.2">
      <c r="B1285" s="35" t="s">
        <v>15431</v>
      </c>
    </row>
    <row r="1286" spans="2:2" x14ac:dyDescent="0.2">
      <c r="B1286" s="35" t="s">
        <v>1881</v>
      </c>
    </row>
    <row r="1287" spans="2:2" x14ac:dyDescent="0.2">
      <c r="B1287" s="35" t="s">
        <v>7340</v>
      </c>
    </row>
    <row r="1288" spans="2:2" x14ac:dyDescent="0.2">
      <c r="B1288" s="35" t="s">
        <v>6628</v>
      </c>
    </row>
    <row r="1289" spans="2:2" x14ac:dyDescent="0.2">
      <c r="B1289" s="35" t="s">
        <v>8441</v>
      </c>
    </row>
    <row r="1290" spans="2:2" x14ac:dyDescent="0.2">
      <c r="B1290" s="35" t="s">
        <v>4889</v>
      </c>
    </row>
    <row r="1291" spans="2:2" x14ac:dyDescent="0.2">
      <c r="B1291" s="35" t="s">
        <v>6440</v>
      </c>
    </row>
    <row r="1292" spans="2:2" x14ac:dyDescent="0.2">
      <c r="B1292" s="35" t="s">
        <v>4890</v>
      </c>
    </row>
    <row r="1293" spans="2:2" x14ac:dyDescent="0.2">
      <c r="B1293" s="35" t="s">
        <v>4930</v>
      </c>
    </row>
    <row r="1294" spans="2:2" x14ac:dyDescent="0.2">
      <c r="B1294" s="35" t="s">
        <v>2508</v>
      </c>
    </row>
    <row r="1295" spans="2:2" x14ac:dyDescent="0.2">
      <c r="B1295" s="35" t="s">
        <v>2658</v>
      </c>
    </row>
    <row r="1296" spans="2:2" x14ac:dyDescent="0.2">
      <c r="B1296" s="35" t="s">
        <v>2635</v>
      </c>
    </row>
    <row r="1297" spans="2:2" x14ac:dyDescent="0.2">
      <c r="B1297" s="35" t="s">
        <v>15980</v>
      </c>
    </row>
    <row r="1298" spans="2:2" x14ac:dyDescent="0.2">
      <c r="B1298" s="35" t="s">
        <v>17588</v>
      </c>
    </row>
    <row r="1299" spans="2:2" x14ac:dyDescent="0.2">
      <c r="B1299" s="35" t="s">
        <v>7847</v>
      </c>
    </row>
    <row r="1300" spans="2:2" x14ac:dyDescent="0.2">
      <c r="B1300" s="35" t="s">
        <v>10718</v>
      </c>
    </row>
    <row r="1301" spans="2:2" x14ac:dyDescent="0.2">
      <c r="B1301" s="35" t="s">
        <v>9813</v>
      </c>
    </row>
    <row r="1302" spans="2:2" x14ac:dyDescent="0.2">
      <c r="B1302" s="35" t="s">
        <v>11100</v>
      </c>
    </row>
    <row r="1303" spans="2:2" x14ac:dyDescent="0.2">
      <c r="B1303" s="35" t="s">
        <v>9489</v>
      </c>
    </row>
    <row r="1304" spans="2:2" x14ac:dyDescent="0.2">
      <c r="B1304" s="35" t="s">
        <v>9689</v>
      </c>
    </row>
    <row r="1305" spans="2:2" x14ac:dyDescent="0.2">
      <c r="B1305" s="35" t="s">
        <v>8957</v>
      </c>
    </row>
    <row r="1306" spans="2:2" x14ac:dyDescent="0.2">
      <c r="B1306" s="35" t="s">
        <v>15981</v>
      </c>
    </row>
    <row r="1307" spans="2:2" x14ac:dyDescent="0.2">
      <c r="B1307" s="35" t="s">
        <v>9223</v>
      </c>
    </row>
    <row r="1308" spans="2:2" x14ac:dyDescent="0.2">
      <c r="B1308" s="35" t="s">
        <v>4595</v>
      </c>
    </row>
    <row r="1309" spans="2:2" x14ac:dyDescent="0.2">
      <c r="B1309" s="35" t="s">
        <v>2565</v>
      </c>
    </row>
    <row r="1310" spans="2:2" x14ac:dyDescent="0.2">
      <c r="B1310" s="35" t="s">
        <v>1882</v>
      </c>
    </row>
    <row r="1311" spans="2:2" x14ac:dyDescent="0.2">
      <c r="B1311" s="35" t="s">
        <v>4103</v>
      </c>
    </row>
    <row r="1312" spans="2:2" x14ac:dyDescent="0.2">
      <c r="B1312" s="35" t="s">
        <v>1883</v>
      </c>
    </row>
    <row r="1313" spans="2:2" x14ac:dyDescent="0.2">
      <c r="B1313" s="35" t="s">
        <v>2906</v>
      </c>
    </row>
    <row r="1314" spans="2:2" x14ac:dyDescent="0.2">
      <c r="B1314" s="35" t="s">
        <v>3320</v>
      </c>
    </row>
    <row r="1315" spans="2:2" x14ac:dyDescent="0.2">
      <c r="B1315" s="35" t="s">
        <v>8958</v>
      </c>
    </row>
    <row r="1316" spans="2:2" x14ac:dyDescent="0.2">
      <c r="B1316" s="35" t="s">
        <v>10800</v>
      </c>
    </row>
    <row r="1317" spans="2:2" x14ac:dyDescent="0.2">
      <c r="B1317" s="35" t="s">
        <v>4732</v>
      </c>
    </row>
    <row r="1318" spans="2:2" x14ac:dyDescent="0.2">
      <c r="B1318" s="35" t="s">
        <v>1884</v>
      </c>
    </row>
    <row r="1319" spans="2:2" x14ac:dyDescent="0.2">
      <c r="B1319" s="35" t="s">
        <v>6772</v>
      </c>
    </row>
    <row r="1320" spans="2:2" x14ac:dyDescent="0.2">
      <c r="B1320" s="35" t="s">
        <v>6807</v>
      </c>
    </row>
    <row r="1321" spans="2:2" x14ac:dyDescent="0.2">
      <c r="B1321" s="35" t="s">
        <v>11555</v>
      </c>
    </row>
    <row r="1322" spans="2:2" x14ac:dyDescent="0.2">
      <c r="B1322" s="35" t="s">
        <v>9646</v>
      </c>
    </row>
    <row r="1323" spans="2:2" x14ac:dyDescent="0.2">
      <c r="B1323" s="35" t="s">
        <v>6792</v>
      </c>
    </row>
    <row r="1324" spans="2:2" x14ac:dyDescent="0.2">
      <c r="B1324" s="35" t="s">
        <v>6982</v>
      </c>
    </row>
    <row r="1325" spans="2:2" x14ac:dyDescent="0.2">
      <c r="B1325" s="35" t="s">
        <v>7592</v>
      </c>
    </row>
    <row r="1326" spans="2:2" x14ac:dyDescent="0.2">
      <c r="B1326" s="35" t="s">
        <v>8419</v>
      </c>
    </row>
    <row r="1327" spans="2:2" x14ac:dyDescent="0.2">
      <c r="B1327" s="35" t="s">
        <v>8294</v>
      </c>
    </row>
    <row r="1328" spans="2:2" x14ac:dyDescent="0.2">
      <c r="B1328" s="35" t="s">
        <v>13010</v>
      </c>
    </row>
    <row r="1329" spans="2:2" x14ac:dyDescent="0.2">
      <c r="B1329" s="35" t="s">
        <v>6919</v>
      </c>
    </row>
    <row r="1330" spans="2:2" x14ac:dyDescent="0.2">
      <c r="B1330" s="35" t="s">
        <v>3340</v>
      </c>
    </row>
    <row r="1331" spans="2:2" x14ac:dyDescent="0.2">
      <c r="B1331" s="35" t="s">
        <v>3335</v>
      </c>
    </row>
    <row r="1332" spans="2:2" x14ac:dyDescent="0.2">
      <c r="B1332" s="35" t="s">
        <v>3587</v>
      </c>
    </row>
    <row r="1333" spans="2:2" x14ac:dyDescent="0.2">
      <c r="B1333" s="35" t="s">
        <v>8404</v>
      </c>
    </row>
    <row r="1334" spans="2:2" x14ac:dyDescent="0.2">
      <c r="B1334" s="35" t="s">
        <v>8542</v>
      </c>
    </row>
    <row r="1335" spans="2:2" x14ac:dyDescent="0.2">
      <c r="B1335" s="35" t="s">
        <v>8127</v>
      </c>
    </row>
    <row r="1336" spans="2:2" x14ac:dyDescent="0.2">
      <c r="B1336" s="35" t="s">
        <v>8128</v>
      </c>
    </row>
    <row r="1337" spans="2:2" x14ac:dyDescent="0.2">
      <c r="B1337" s="35" t="s">
        <v>13253</v>
      </c>
    </row>
    <row r="1338" spans="2:2" x14ac:dyDescent="0.2">
      <c r="B1338" s="35" t="s">
        <v>4112</v>
      </c>
    </row>
    <row r="1339" spans="2:2" x14ac:dyDescent="0.2">
      <c r="B1339" s="35" t="s">
        <v>4077</v>
      </c>
    </row>
    <row r="1340" spans="2:2" x14ac:dyDescent="0.2">
      <c r="B1340" s="35" t="s">
        <v>1885</v>
      </c>
    </row>
    <row r="1341" spans="2:2" x14ac:dyDescent="0.2">
      <c r="B1341" s="35" t="s">
        <v>1937</v>
      </c>
    </row>
    <row r="1342" spans="2:2" x14ac:dyDescent="0.2">
      <c r="B1342" s="35" t="s">
        <v>11179</v>
      </c>
    </row>
    <row r="1343" spans="2:2" x14ac:dyDescent="0.2">
      <c r="B1343" s="35" t="s">
        <v>7412</v>
      </c>
    </row>
    <row r="1344" spans="2:2" x14ac:dyDescent="0.2">
      <c r="B1344" s="35" t="s">
        <v>7288</v>
      </c>
    </row>
    <row r="1345" spans="2:2" x14ac:dyDescent="0.2">
      <c r="B1345" s="35" t="s">
        <v>14425</v>
      </c>
    </row>
    <row r="1346" spans="2:2" x14ac:dyDescent="0.2">
      <c r="B1346" s="35" t="s">
        <v>10599</v>
      </c>
    </row>
    <row r="1347" spans="2:2" x14ac:dyDescent="0.2">
      <c r="B1347" s="35" t="s">
        <v>11687</v>
      </c>
    </row>
    <row r="1348" spans="2:2" x14ac:dyDescent="0.2">
      <c r="B1348" s="35" t="s">
        <v>10092</v>
      </c>
    </row>
    <row r="1349" spans="2:2" x14ac:dyDescent="0.2">
      <c r="B1349" s="35" t="s">
        <v>9814</v>
      </c>
    </row>
    <row r="1350" spans="2:2" x14ac:dyDescent="0.2">
      <c r="B1350" s="35" t="s">
        <v>2719</v>
      </c>
    </row>
    <row r="1351" spans="2:2" x14ac:dyDescent="0.2">
      <c r="B1351" s="35" t="s">
        <v>3162</v>
      </c>
    </row>
    <row r="1352" spans="2:2" x14ac:dyDescent="0.2">
      <c r="B1352" s="35" t="s">
        <v>18225</v>
      </c>
    </row>
    <row r="1353" spans="2:2" x14ac:dyDescent="0.2">
      <c r="B1353" s="35" t="s">
        <v>15874</v>
      </c>
    </row>
    <row r="1354" spans="2:2" x14ac:dyDescent="0.2">
      <c r="B1354" s="35" t="s">
        <v>10600</v>
      </c>
    </row>
    <row r="1355" spans="2:2" x14ac:dyDescent="0.2">
      <c r="B1355" s="35" t="s">
        <v>10829</v>
      </c>
    </row>
    <row r="1356" spans="2:2" x14ac:dyDescent="0.2">
      <c r="B1356" s="35" t="s">
        <v>17841</v>
      </c>
    </row>
    <row r="1357" spans="2:2" x14ac:dyDescent="0.2">
      <c r="B1357" s="35" t="s">
        <v>2317</v>
      </c>
    </row>
    <row r="1358" spans="2:2" x14ac:dyDescent="0.2">
      <c r="B1358" s="35" t="s">
        <v>4380</v>
      </c>
    </row>
    <row r="1359" spans="2:2" x14ac:dyDescent="0.2">
      <c r="B1359" s="35" t="s">
        <v>2707</v>
      </c>
    </row>
    <row r="1360" spans="2:2" x14ac:dyDescent="0.2">
      <c r="B1360" s="35" t="s">
        <v>4019</v>
      </c>
    </row>
    <row r="1361" spans="2:2" x14ac:dyDescent="0.2">
      <c r="B1361" s="35" t="s">
        <v>2733</v>
      </c>
    </row>
    <row r="1362" spans="2:2" x14ac:dyDescent="0.2">
      <c r="B1362" s="35" t="s">
        <v>11073</v>
      </c>
    </row>
    <row r="1363" spans="2:2" x14ac:dyDescent="0.2">
      <c r="B1363" s="35" t="s">
        <v>4073</v>
      </c>
    </row>
    <row r="1364" spans="2:2" x14ac:dyDescent="0.2">
      <c r="B1364" s="35" t="s">
        <v>4131</v>
      </c>
    </row>
    <row r="1365" spans="2:2" x14ac:dyDescent="0.2">
      <c r="B1365" s="35" t="s">
        <v>13704</v>
      </c>
    </row>
    <row r="1366" spans="2:2" x14ac:dyDescent="0.2">
      <c r="B1366" s="35" t="s">
        <v>12559</v>
      </c>
    </row>
    <row r="1367" spans="2:2" x14ac:dyDescent="0.2">
      <c r="B1367" s="35" t="s">
        <v>15562</v>
      </c>
    </row>
    <row r="1368" spans="2:2" x14ac:dyDescent="0.2">
      <c r="B1368" s="35" t="s">
        <v>15432</v>
      </c>
    </row>
    <row r="1369" spans="2:2" x14ac:dyDescent="0.2">
      <c r="B1369" s="35" t="s">
        <v>14831</v>
      </c>
    </row>
    <row r="1370" spans="2:2" x14ac:dyDescent="0.2">
      <c r="B1370" s="35" t="s">
        <v>14832</v>
      </c>
    </row>
    <row r="1371" spans="2:2" x14ac:dyDescent="0.2">
      <c r="B1371" s="35" t="s">
        <v>15600</v>
      </c>
    </row>
    <row r="1372" spans="2:2" x14ac:dyDescent="0.2">
      <c r="B1372" s="35" t="s">
        <v>4866</v>
      </c>
    </row>
    <row r="1373" spans="2:2" x14ac:dyDescent="0.2">
      <c r="B1373" s="35" t="s">
        <v>9941</v>
      </c>
    </row>
    <row r="1374" spans="2:2" x14ac:dyDescent="0.2">
      <c r="B1374" s="35" t="s">
        <v>3731</v>
      </c>
    </row>
    <row r="1375" spans="2:2" x14ac:dyDescent="0.2">
      <c r="B1375" s="35" t="s">
        <v>17897</v>
      </c>
    </row>
    <row r="1376" spans="2:2" x14ac:dyDescent="0.2">
      <c r="B1376" s="35" t="s">
        <v>1938</v>
      </c>
    </row>
    <row r="1377" spans="2:2" x14ac:dyDescent="0.2">
      <c r="B1377" s="35" t="s">
        <v>1939</v>
      </c>
    </row>
    <row r="1378" spans="2:2" x14ac:dyDescent="0.2">
      <c r="B1378" s="35" t="s">
        <v>1940</v>
      </c>
    </row>
    <row r="1379" spans="2:2" x14ac:dyDescent="0.2">
      <c r="B1379" s="35" t="s">
        <v>9690</v>
      </c>
    </row>
    <row r="1380" spans="2:2" x14ac:dyDescent="0.2">
      <c r="B1380" s="35" t="s">
        <v>5536</v>
      </c>
    </row>
    <row r="1381" spans="2:2" x14ac:dyDescent="0.2">
      <c r="B1381" s="35" t="s">
        <v>6503</v>
      </c>
    </row>
    <row r="1382" spans="2:2" x14ac:dyDescent="0.2">
      <c r="B1382" s="35" t="s">
        <v>6863</v>
      </c>
    </row>
    <row r="1383" spans="2:2" x14ac:dyDescent="0.2">
      <c r="B1383" s="35" t="s">
        <v>5184</v>
      </c>
    </row>
    <row r="1384" spans="2:2" x14ac:dyDescent="0.2">
      <c r="B1384" s="35" t="s">
        <v>5257</v>
      </c>
    </row>
    <row r="1385" spans="2:2" x14ac:dyDescent="0.2">
      <c r="B1385" s="35" t="s">
        <v>16603</v>
      </c>
    </row>
    <row r="1386" spans="2:2" x14ac:dyDescent="0.2">
      <c r="B1386" s="35" t="s">
        <v>17660</v>
      </c>
    </row>
    <row r="1387" spans="2:2" x14ac:dyDescent="0.2">
      <c r="B1387" s="35" t="s">
        <v>16604</v>
      </c>
    </row>
    <row r="1388" spans="2:2" x14ac:dyDescent="0.2">
      <c r="B1388" s="35" t="s">
        <v>17661</v>
      </c>
    </row>
    <row r="1389" spans="2:2" x14ac:dyDescent="0.2">
      <c r="B1389" s="35" t="s">
        <v>16605</v>
      </c>
    </row>
    <row r="1390" spans="2:2" x14ac:dyDescent="0.2">
      <c r="B1390" s="35" t="s">
        <v>16898</v>
      </c>
    </row>
    <row r="1391" spans="2:2" x14ac:dyDescent="0.2">
      <c r="B1391" s="35" t="s">
        <v>16899</v>
      </c>
    </row>
    <row r="1392" spans="2:2" x14ac:dyDescent="0.2">
      <c r="B1392" s="35" t="s">
        <v>16900</v>
      </c>
    </row>
    <row r="1393" spans="2:2" x14ac:dyDescent="0.2">
      <c r="B1393" s="35" t="s">
        <v>16901</v>
      </c>
    </row>
    <row r="1394" spans="2:2" x14ac:dyDescent="0.2">
      <c r="B1394" s="35" t="s">
        <v>12434</v>
      </c>
    </row>
    <row r="1395" spans="2:2" x14ac:dyDescent="0.2">
      <c r="B1395" s="35" t="s">
        <v>18080</v>
      </c>
    </row>
    <row r="1396" spans="2:2" x14ac:dyDescent="0.2">
      <c r="B1396" s="35" t="s">
        <v>16386</v>
      </c>
    </row>
    <row r="1397" spans="2:2" x14ac:dyDescent="0.2">
      <c r="B1397" s="35" t="s">
        <v>16580</v>
      </c>
    </row>
    <row r="1398" spans="2:2" x14ac:dyDescent="0.2">
      <c r="B1398" s="35" t="s">
        <v>12753</v>
      </c>
    </row>
    <row r="1399" spans="2:2" x14ac:dyDescent="0.2">
      <c r="B1399" s="35" t="s">
        <v>9625</v>
      </c>
    </row>
    <row r="1400" spans="2:2" x14ac:dyDescent="0.2">
      <c r="B1400" s="35" t="s">
        <v>2643</v>
      </c>
    </row>
    <row r="1401" spans="2:2" x14ac:dyDescent="0.2">
      <c r="B1401" s="35" t="s">
        <v>9815</v>
      </c>
    </row>
    <row r="1402" spans="2:2" x14ac:dyDescent="0.2">
      <c r="B1402" s="35" t="s">
        <v>9626</v>
      </c>
    </row>
    <row r="1403" spans="2:2" x14ac:dyDescent="0.2">
      <c r="B1403" s="35" t="s">
        <v>11224</v>
      </c>
    </row>
    <row r="1404" spans="2:2" x14ac:dyDescent="0.2">
      <c r="B1404" s="35" t="s">
        <v>8633</v>
      </c>
    </row>
    <row r="1405" spans="2:2" x14ac:dyDescent="0.2">
      <c r="B1405" s="35" t="s">
        <v>11225</v>
      </c>
    </row>
    <row r="1406" spans="2:2" x14ac:dyDescent="0.2">
      <c r="B1406" s="35" t="s">
        <v>16221</v>
      </c>
    </row>
    <row r="1407" spans="2:2" x14ac:dyDescent="0.2">
      <c r="B1407" s="35" t="s">
        <v>8598</v>
      </c>
    </row>
    <row r="1408" spans="2:2" x14ac:dyDescent="0.2">
      <c r="B1408" s="35" t="s">
        <v>8599</v>
      </c>
    </row>
    <row r="1409" spans="2:2" x14ac:dyDescent="0.2">
      <c r="B1409" s="35" t="s">
        <v>11101</v>
      </c>
    </row>
    <row r="1410" spans="2:2" x14ac:dyDescent="0.2">
      <c r="B1410" s="35" t="s">
        <v>9691</v>
      </c>
    </row>
    <row r="1411" spans="2:2" x14ac:dyDescent="0.2">
      <c r="B1411" s="35" t="s">
        <v>10412</v>
      </c>
    </row>
    <row r="1412" spans="2:2" x14ac:dyDescent="0.2">
      <c r="B1412" s="35" t="s">
        <v>7481</v>
      </c>
    </row>
    <row r="1413" spans="2:2" x14ac:dyDescent="0.2">
      <c r="B1413" s="35" t="s">
        <v>6793</v>
      </c>
    </row>
    <row r="1414" spans="2:2" x14ac:dyDescent="0.2">
      <c r="B1414" s="35" t="s">
        <v>7821</v>
      </c>
    </row>
    <row r="1415" spans="2:2" x14ac:dyDescent="0.2">
      <c r="B1415" s="35" t="s">
        <v>7784</v>
      </c>
    </row>
    <row r="1416" spans="2:2" x14ac:dyDescent="0.2">
      <c r="B1416" s="35" t="s">
        <v>7012</v>
      </c>
    </row>
    <row r="1417" spans="2:2" x14ac:dyDescent="0.2">
      <c r="B1417" s="35" t="s">
        <v>5455</v>
      </c>
    </row>
    <row r="1418" spans="2:2" x14ac:dyDescent="0.2">
      <c r="B1418" s="35" t="s">
        <v>6053</v>
      </c>
    </row>
    <row r="1419" spans="2:2" x14ac:dyDescent="0.2">
      <c r="B1419" s="35" t="s">
        <v>1941</v>
      </c>
    </row>
    <row r="1420" spans="2:2" x14ac:dyDescent="0.2">
      <c r="B1420" s="35" t="s">
        <v>1942</v>
      </c>
    </row>
    <row r="1421" spans="2:2" x14ac:dyDescent="0.2">
      <c r="B1421" s="35" t="s">
        <v>1943</v>
      </c>
    </row>
    <row r="1422" spans="2:2" x14ac:dyDescent="0.2">
      <c r="B1422" s="35" t="s">
        <v>1944</v>
      </c>
    </row>
    <row r="1423" spans="2:2" x14ac:dyDescent="0.2">
      <c r="B1423" s="35" t="s">
        <v>1945</v>
      </c>
    </row>
    <row r="1424" spans="2:2" x14ac:dyDescent="0.2">
      <c r="B1424" s="35" t="s">
        <v>1946</v>
      </c>
    </row>
    <row r="1425" spans="2:2" x14ac:dyDescent="0.2">
      <c r="B1425" s="35" t="s">
        <v>13471</v>
      </c>
    </row>
    <row r="1426" spans="2:2" x14ac:dyDescent="0.2">
      <c r="B1426" s="35" t="s">
        <v>8245</v>
      </c>
    </row>
    <row r="1427" spans="2:2" x14ac:dyDescent="0.2">
      <c r="B1427" s="35" t="s">
        <v>14574</v>
      </c>
    </row>
    <row r="1428" spans="2:2" x14ac:dyDescent="0.2">
      <c r="B1428" s="35" t="s">
        <v>13254</v>
      </c>
    </row>
    <row r="1429" spans="2:2" x14ac:dyDescent="0.2">
      <c r="B1429" s="35" t="s">
        <v>1947</v>
      </c>
    </row>
    <row r="1430" spans="2:2" x14ac:dyDescent="0.2">
      <c r="B1430" s="35" t="s">
        <v>1948</v>
      </c>
    </row>
    <row r="1431" spans="2:2" x14ac:dyDescent="0.2">
      <c r="B1431" s="35" t="s">
        <v>1949</v>
      </c>
    </row>
    <row r="1432" spans="2:2" x14ac:dyDescent="0.2">
      <c r="B1432" s="35" t="s">
        <v>11357</v>
      </c>
    </row>
    <row r="1433" spans="2:2" x14ac:dyDescent="0.2">
      <c r="B1433" s="35" t="s">
        <v>2687</v>
      </c>
    </row>
    <row r="1434" spans="2:2" x14ac:dyDescent="0.2">
      <c r="B1434" s="35" t="s">
        <v>4398</v>
      </c>
    </row>
    <row r="1435" spans="2:2" x14ac:dyDescent="0.2">
      <c r="B1435" s="35" t="s">
        <v>8181</v>
      </c>
    </row>
    <row r="1436" spans="2:2" x14ac:dyDescent="0.2">
      <c r="B1436" s="35" t="s">
        <v>8543</v>
      </c>
    </row>
    <row r="1437" spans="2:2" x14ac:dyDescent="0.2">
      <c r="B1437" s="35" t="s">
        <v>8119</v>
      </c>
    </row>
    <row r="1438" spans="2:2" x14ac:dyDescent="0.2">
      <c r="B1438" s="35" t="s">
        <v>8195</v>
      </c>
    </row>
    <row r="1439" spans="2:2" x14ac:dyDescent="0.2">
      <c r="B1439" s="35" t="s">
        <v>8182</v>
      </c>
    </row>
    <row r="1440" spans="2:2" x14ac:dyDescent="0.2">
      <c r="B1440" s="35" t="s">
        <v>5488</v>
      </c>
    </row>
    <row r="1441" spans="2:2" x14ac:dyDescent="0.2">
      <c r="B1441" s="35" t="s">
        <v>12470</v>
      </c>
    </row>
    <row r="1442" spans="2:2" x14ac:dyDescent="0.2">
      <c r="B1442" s="35" t="s">
        <v>4940</v>
      </c>
    </row>
    <row r="1443" spans="2:2" x14ac:dyDescent="0.2">
      <c r="B1443" s="35" t="s">
        <v>6223</v>
      </c>
    </row>
    <row r="1444" spans="2:2" x14ac:dyDescent="0.2">
      <c r="B1444" s="35" t="s">
        <v>15066</v>
      </c>
    </row>
    <row r="1445" spans="2:2" x14ac:dyDescent="0.2">
      <c r="B1445" s="35" t="s">
        <v>11102</v>
      </c>
    </row>
    <row r="1446" spans="2:2" x14ac:dyDescent="0.2">
      <c r="B1446" s="35" t="s">
        <v>9816</v>
      </c>
    </row>
    <row r="1447" spans="2:2" x14ac:dyDescent="0.2">
      <c r="B1447" s="35" t="s">
        <v>4343</v>
      </c>
    </row>
    <row r="1448" spans="2:2" x14ac:dyDescent="0.2">
      <c r="B1448" s="35" t="s">
        <v>1950</v>
      </c>
    </row>
    <row r="1449" spans="2:2" x14ac:dyDescent="0.2">
      <c r="B1449" s="35" t="s">
        <v>13443</v>
      </c>
    </row>
    <row r="1450" spans="2:2" x14ac:dyDescent="0.2">
      <c r="B1450" s="35" t="s">
        <v>15226</v>
      </c>
    </row>
    <row r="1451" spans="2:2" x14ac:dyDescent="0.2">
      <c r="B1451" s="35" t="s">
        <v>15227</v>
      </c>
    </row>
    <row r="1452" spans="2:2" x14ac:dyDescent="0.2">
      <c r="B1452" s="35" t="s">
        <v>18313</v>
      </c>
    </row>
    <row r="1453" spans="2:2" x14ac:dyDescent="0.2">
      <c r="B1453" s="35" t="s">
        <v>18258</v>
      </c>
    </row>
    <row r="1454" spans="2:2" x14ac:dyDescent="0.2">
      <c r="B1454" s="35" t="s">
        <v>2236</v>
      </c>
    </row>
    <row r="1455" spans="2:2" x14ac:dyDescent="0.2">
      <c r="B1455" s="35" t="s">
        <v>11609</v>
      </c>
    </row>
    <row r="1456" spans="2:2" x14ac:dyDescent="0.2">
      <c r="B1456" s="35" t="s">
        <v>10682</v>
      </c>
    </row>
    <row r="1457" spans="2:2" x14ac:dyDescent="0.2">
      <c r="B1457" s="35" t="s">
        <v>17898</v>
      </c>
    </row>
    <row r="1458" spans="2:2" x14ac:dyDescent="0.2">
      <c r="B1458" s="35" t="s">
        <v>4579</v>
      </c>
    </row>
    <row r="1459" spans="2:2" x14ac:dyDescent="0.2">
      <c r="B1459" s="35" t="s">
        <v>10642</v>
      </c>
    </row>
    <row r="1460" spans="2:2" x14ac:dyDescent="0.2">
      <c r="B1460" s="35" t="s">
        <v>10260</v>
      </c>
    </row>
    <row r="1461" spans="2:2" x14ac:dyDescent="0.2">
      <c r="B1461" s="35" t="s">
        <v>10421</v>
      </c>
    </row>
    <row r="1462" spans="2:2" x14ac:dyDescent="0.2">
      <c r="B1462" s="35" t="s">
        <v>8809</v>
      </c>
    </row>
    <row r="1463" spans="2:2" x14ac:dyDescent="0.2">
      <c r="B1463" s="35" t="s">
        <v>11398</v>
      </c>
    </row>
    <row r="1464" spans="2:2" x14ac:dyDescent="0.2">
      <c r="B1464" s="35" t="s">
        <v>2330</v>
      </c>
    </row>
    <row r="1465" spans="2:2" x14ac:dyDescent="0.2">
      <c r="B1465" s="35" t="s">
        <v>4807</v>
      </c>
    </row>
    <row r="1466" spans="2:2" x14ac:dyDescent="0.2">
      <c r="B1466" s="35" t="s">
        <v>1924</v>
      </c>
    </row>
    <row r="1467" spans="2:2" x14ac:dyDescent="0.2">
      <c r="B1467" s="35" t="s">
        <v>9817</v>
      </c>
    </row>
    <row r="1468" spans="2:2" x14ac:dyDescent="0.2">
      <c r="B1468" s="35" t="s">
        <v>6383</v>
      </c>
    </row>
    <row r="1469" spans="2:2" x14ac:dyDescent="0.2">
      <c r="B1469" s="35" t="s">
        <v>15601</v>
      </c>
    </row>
    <row r="1470" spans="2:2" x14ac:dyDescent="0.2">
      <c r="B1470" s="35" t="s">
        <v>2638</v>
      </c>
    </row>
    <row r="1471" spans="2:2" x14ac:dyDescent="0.2">
      <c r="B1471" s="35" t="s">
        <v>6379</v>
      </c>
    </row>
    <row r="1472" spans="2:2" x14ac:dyDescent="0.2">
      <c r="B1472" s="35" t="s">
        <v>2897</v>
      </c>
    </row>
    <row r="1473" spans="2:2" x14ac:dyDescent="0.2">
      <c r="B1473" s="35" t="s">
        <v>1925</v>
      </c>
    </row>
    <row r="1474" spans="2:2" x14ac:dyDescent="0.2">
      <c r="B1474" s="35" t="s">
        <v>3576</v>
      </c>
    </row>
    <row r="1475" spans="2:2" x14ac:dyDescent="0.2">
      <c r="B1475" s="35" t="s">
        <v>2655</v>
      </c>
    </row>
    <row r="1476" spans="2:2" x14ac:dyDescent="0.2">
      <c r="B1476" s="35" t="s">
        <v>11642</v>
      </c>
    </row>
    <row r="1477" spans="2:2" x14ac:dyDescent="0.2">
      <c r="B1477" s="35" t="s">
        <v>10719</v>
      </c>
    </row>
    <row r="1478" spans="2:2" x14ac:dyDescent="0.2">
      <c r="B1478" s="35" t="s">
        <v>11103</v>
      </c>
    </row>
    <row r="1479" spans="2:2" x14ac:dyDescent="0.2">
      <c r="B1479" s="35" t="s">
        <v>8959</v>
      </c>
    </row>
    <row r="1480" spans="2:2" x14ac:dyDescent="0.2">
      <c r="B1480" s="35" t="s">
        <v>13011</v>
      </c>
    </row>
    <row r="1481" spans="2:2" x14ac:dyDescent="0.2">
      <c r="B1481" s="35" t="s">
        <v>8544</v>
      </c>
    </row>
    <row r="1482" spans="2:2" x14ac:dyDescent="0.2">
      <c r="B1482" s="35" t="s">
        <v>10027</v>
      </c>
    </row>
    <row r="1483" spans="2:2" x14ac:dyDescent="0.2">
      <c r="B1483" s="35" t="s">
        <v>18252</v>
      </c>
    </row>
    <row r="1484" spans="2:2" x14ac:dyDescent="0.2">
      <c r="B1484" s="35" t="s">
        <v>7046</v>
      </c>
    </row>
    <row r="1485" spans="2:2" x14ac:dyDescent="0.2">
      <c r="B1485" s="35" t="s">
        <v>7091</v>
      </c>
    </row>
    <row r="1486" spans="2:2" x14ac:dyDescent="0.2">
      <c r="B1486" s="35" t="s">
        <v>5601</v>
      </c>
    </row>
    <row r="1487" spans="2:2" x14ac:dyDescent="0.2">
      <c r="B1487" s="35" t="s">
        <v>7741</v>
      </c>
    </row>
    <row r="1488" spans="2:2" x14ac:dyDescent="0.2">
      <c r="B1488" s="35" t="s">
        <v>17202</v>
      </c>
    </row>
    <row r="1489" spans="2:2" x14ac:dyDescent="0.2">
      <c r="B1489" s="35" t="s">
        <v>7286</v>
      </c>
    </row>
    <row r="1490" spans="2:2" x14ac:dyDescent="0.2">
      <c r="B1490" s="35" t="s">
        <v>12651</v>
      </c>
    </row>
    <row r="1491" spans="2:2" x14ac:dyDescent="0.2">
      <c r="B1491" s="35" t="s">
        <v>13207</v>
      </c>
    </row>
    <row r="1492" spans="2:2" x14ac:dyDescent="0.2">
      <c r="B1492" s="35" t="s">
        <v>12085</v>
      </c>
    </row>
    <row r="1493" spans="2:2" x14ac:dyDescent="0.2">
      <c r="B1493" s="35" t="s">
        <v>12358</v>
      </c>
    </row>
    <row r="1494" spans="2:2" x14ac:dyDescent="0.2">
      <c r="B1494" s="35" t="s">
        <v>1926</v>
      </c>
    </row>
    <row r="1495" spans="2:2" x14ac:dyDescent="0.2">
      <c r="B1495" s="35" t="s">
        <v>1927</v>
      </c>
    </row>
    <row r="1496" spans="2:2" x14ac:dyDescent="0.2">
      <c r="B1496" s="35" t="s">
        <v>13748</v>
      </c>
    </row>
    <row r="1497" spans="2:2" x14ac:dyDescent="0.2">
      <c r="B1497" s="35" t="s">
        <v>13532</v>
      </c>
    </row>
    <row r="1498" spans="2:2" x14ac:dyDescent="0.2">
      <c r="B1498" s="35" t="s">
        <v>13824</v>
      </c>
    </row>
    <row r="1499" spans="2:2" x14ac:dyDescent="0.2">
      <c r="B1499" s="35" t="s">
        <v>12460</v>
      </c>
    </row>
    <row r="1500" spans="2:2" x14ac:dyDescent="0.2">
      <c r="B1500" s="35" t="s">
        <v>16820</v>
      </c>
    </row>
    <row r="1501" spans="2:2" x14ac:dyDescent="0.2">
      <c r="B1501" s="35" t="s">
        <v>16133</v>
      </c>
    </row>
    <row r="1502" spans="2:2" x14ac:dyDescent="0.2">
      <c r="B1502" s="35" t="s">
        <v>16626</v>
      </c>
    </row>
    <row r="1503" spans="2:2" x14ac:dyDescent="0.2">
      <c r="B1503" s="35" t="s">
        <v>17004</v>
      </c>
    </row>
    <row r="1504" spans="2:2" x14ac:dyDescent="0.2">
      <c r="B1504" s="35" t="s">
        <v>17270</v>
      </c>
    </row>
    <row r="1505" spans="2:2" x14ac:dyDescent="0.2">
      <c r="B1505" s="35" t="s">
        <v>16121</v>
      </c>
    </row>
    <row r="1506" spans="2:2" x14ac:dyDescent="0.2">
      <c r="B1506" s="35" t="s">
        <v>15921</v>
      </c>
    </row>
    <row r="1507" spans="2:2" x14ac:dyDescent="0.2">
      <c r="B1507" s="35" t="s">
        <v>16627</v>
      </c>
    </row>
    <row r="1508" spans="2:2" x14ac:dyDescent="0.2">
      <c r="B1508" s="35" t="s">
        <v>15076</v>
      </c>
    </row>
    <row r="1509" spans="2:2" x14ac:dyDescent="0.2">
      <c r="B1509" s="35" t="s">
        <v>17540</v>
      </c>
    </row>
    <row r="1510" spans="2:2" x14ac:dyDescent="0.2">
      <c r="B1510" s="35" t="s">
        <v>7026</v>
      </c>
    </row>
    <row r="1511" spans="2:2" x14ac:dyDescent="0.2">
      <c r="B1511" s="35" t="s">
        <v>9132</v>
      </c>
    </row>
    <row r="1512" spans="2:2" x14ac:dyDescent="0.2">
      <c r="B1512" s="35" t="s">
        <v>1928</v>
      </c>
    </row>
    <row r="1513" spans="2:2" x14ac:dyDescent="0.2">
      <c r="B1513" s="35" t="s">
        <v>7289</v>
      </c>
    </row>
    <row r="1514" spans="2:2" x14ac:dyDescent="0.2">
      <c r="B1514" s="35" t="s">
        <v>6033</v>
      </c>
    </row>
    <row r="1515" spans="2:2" x14ac:dyDescent="0.2">
      <c r="B1515" s="35" t="s">
        <v>5871</v>
      </c>
    </row>
    <row r="1516" spans="2:2" x14ac:dyDescent="0.2">
      <c r="B1516" s="35" t="s">
        <v>7755</v>
      </c>
    </row>
    <row r="1517" spans="2:2" x14ac:dyDescent="0.2">
      <c r="B1517" s="35" t="s">
        <v>15563</v>
      </c>
    </row>
    <row r="1518" spans="2:2" x14ac:dyDescent="0.2">
      <c r="B1518" s="35" t="s">
        <v>9246</v>
      </c>
    </row>
    <row r="1519" spans="2:2" x14ac:dyDescent="0.2">
      <c r="B1519" s="35" t="s">
        <v>8129</v>
      </c>
    </row>
    <row r="1520" spans="2:2" x14ac:dyDescent="0.2">
      <c r="B1520" s="35" t="s">
        <v>9247</v>
      </c>
    </row>
    <row r="1521" spans="2:2" x14ac:dyDescent="0.2">
      <c r="B1521" s="35" t="s">
        <v>14714</v>
      </c>
    </row>
    <row r="1522" spans="2:2" x14ac:dyDescent="0.2">
      <c r="B1522" s="35" t="s">
        <v>8295</v>
      </c>
    </row>
    <row r="1523" spans="2:2" x14ac:dyDescent="0.2">
      <c r="B1523" s="35" t="s">
        <v>15146</v>
      </c>
    </row>
    <row r="1524" spans="2:2" x14ac:dyDescent="0.2">
      <c r="B1524" s="35" t="s">
        <v>15228</v>
      </c>
    </row>
    <row r="1525" spans="2:2" x14ac:dyDescent="0.2">
      <c r="B1525" s="35" t="s">
        <v>10801</v>
      </c>
    </row>
    <row r="1526" spans="2:2" x14ac:dyDescent="0.2">
      <c r="B1526" s="35" t="s">
        <v>11104</v>
      </c>
    </row>
    <row r="1527" spans="2:2" x14ac:dyDescent="0.2">
      <c r="B1527" s="35" t="s">
        <v>14833</v>
      </c>
    </row>
    <row r="1528" spans="2:2" x14ac:dyDescent="0.2">
      <c r="B1528" s="35" t="s">
        <v>14076</v>
      </c>
    </row>
    <row r="1529" spans="2:2" x14ac:dyDescent="0.2">
      <c r="B1529" s="35" t="s">
        <v>15229</v>
      </c>
    </row>
    <row r="1530" spans="2:2" x14ac:dyDescent="0.2">
      <c r="B1530" s="35" t="s">
        <v>16220</v>
      </c>
    </row>
    <row r="1531" spans="2:2" x14ac:dyDescent="0.2">
      <c r="B1531" s="35" t="s">
        <v>1929</v>
      </c>
    </row>
    <row r="1532" spans="2:2" x14ac:dyDescent="0.2">
      <c r="B1532" s="35" t="s">
        <v>17134</v>
      </c>
    </row>
    <row r="1533" spans="2:2" x14ac:dyDescent="0.2">
      <c r="B1533" s="35" t="s">
        <v>16949</v>
      </c>
    </row>
    <row r="1534" spans="2:2" x14ac:dyDescent="0.2">
      <c r="B1534" s="35" t="s">
        <v>1930</v>
      </c>
    </row>
    <row r="1535" spans="2:2" x14ac:dyDescent="0.2">
      <c r="B1535" s="35" t="s">
        <v>4658</v>
      </c>
    </row>
    <row r="1536" spans="2:2" x14ac:dyDescent="0.2">
      <c r="B1536" s="35" t="s">
        <v>1931</v>
      </c>
    </row>
    <row r="1537" spans="2:2" x14ac:dyDescent="0.2">
      <c r="B1537" s="35" t="s">
        <v>11688</v>
      </c>
    </row>
    <row r="1538" spans="2:2" x14ac:dyDescent="0.2">
      <c r="B1538" s="35" t="s">
        <v>9490</v>
      </c>
    </row>
    <row r="1539" spans="2:2" x14ac:dyDescent="0.2">
      <c r="B1539" s="35" t="s">
        <v>8152</v>
      </c>
    </row>
    <row r="1540" spans="2:2" x14ac:dyDescent="0.2">
      <c r="B1540" s="35" t="s">
        <v>8376</v>
      </c>
    </row>
    <row r="1541" spans="2:2" x14ac:dyDescent="0.2">
      <c r="B1541" s="35" t="s">
        <v>8296</v>
      </c>
    </row>
    <row r="1542" spans="2:2" x14ac:dyDescent="0.2">
      <c r="B1542" s="35" t="s">
        <v>12893</v>
      </c>
    </row>
    <row r="1543" spans="2:2" x14ac:dyDescent="0.2">
      <c r="B1543" s="35" t="s">
        <v>13731</v>
      </c>
    </row>
    <row r="1544" spans="2:2" x14ac:dyDescent="0.2">
      <c r="B1544" s="35" t="s">
        <v>1932</v>
      </c>
    </row>
    <row r="1545" spans="2:2" x14ac:dyDescent="0.2">
      <c r="B1545" s="35" t="s">
        <v>1933</v>
      </c>
    </row>
    <row r="1546" spans="2:2" x14ac:dyDescent="0.2">
      <c r="B1546" s="35" t="s">
        <v>1934</v>
      </c>
    </row>
    <row r="1547" spans="2:2" x14ac:dyDescent="0.2">
      <c r="B1547" s="35" t="s">
        <v>8153</v>
      </c>
    </row>
    <row r="1548" spans="2:2" x14ac:dyDescent="0.2">
      <c r="B1548" s="35" t="s">
        <v>5685</v>
      </c>
    </row>
    <row r="1549" spans="2:2" x14ac:dyDescent="0.2">
      <c r="B1549" s="35" t="s">
        <v>4378</v>
      </c>
    </row>
    <row r="1550" spans="2:2" x14ac:dyDescent="0.2">
      <c r="B1550" s="35" t="s">
        <v>2723</v>
      </c>
    </row>
    <row r="1551" spans="2:2" x14ac:dyDescent="0.2">
      <c r="B1551" s="35" t="s">
        <v>4157</v>
      </c>
    </row>
    <row r="1552" spans="2:2" x14ac:dyDescent="0.2">
      <c r="B1552" s="35" t="s">
        <v>2562</v>
      </c>
    </row>
    <row r="1553" spans="2:2" x14ac:dyDescent="0.2">
      <c r="B1553" s="35" t="s">
        <v>6510</v>
      </c>
    </row>
    <row r="1554" spans="2:2" x14ac:dyDescent="0.2">
      <c r="B1554" s="35" t="s">
        <v>2588</v>
      </c>
    </row>
    <row r="1555" spans="2:2" x14ac:dyDescent="0.2">
      <c r="B1555" s="35" t="s">
        <v>2581</v>
      </c>
    </row>
    <row r="1556" spans="2:2" x14ac:dyDescent="0.2">
      <c r="B1556" s="35" t="s">
        <v>1935</v>
      </c>
    </row>
    <row r="1557" spans="2:2" x14ac:dyDescent="0.2">
      <c r="B1557" s="35" t="s">
        <v>16358</v>
      </c>
    </row>
    <row r="1558" spans="2:2" x14ac:dyDescent="0.2">
      <c r="B1558" s="35" t="s">
        <v>1936</v>
      </c>
    </row>
    <row r="1559" spans="2:2" x14ac:dyDescent="0.2">
      <c r="B1559" s="35" t="s">
        <v>1997</v>
      </c>
    </row>
    <row r="1560" spans="2:2" x14ac:dyDescent="0.2">
      <c r="B1560" s="35" t="s">
        <v>14834</v>
      </c>
    </row>
    <row r="1561" spans="2:2" x14ac:dyDescent="0.2">
      <c r="B1561" s="35" t="s">
        <v>14835</v>
      </c>
    </row>
    <row r="1562" spans="2:2" x14ac:dyDescent="0.2">
      <c r="B1562" s="35" t="s">
        <v>15560</v>
      </c>
    </row>
    <row r="1563" spans="2:2" x14ac:dyDescent="0.2">
      <c r="B1563" s="35" t="s">
        <v>15381</v>
      </c>
    </row>
    <row r="1564" spans="2:2" x14ac:dyDescent="0.2">
      <c r="B1564" s="35" t="s">
        <v>14782</v>
      </c>
    </row>
    <row r="1565" spans="2:2" x14ac:dyDescent="0.2">
      <c r="B1565" s="35" t="s">
        <v>14178</v>
      </c>
    </row>
    <row r="1566" spans="2:2" x14ac:dyDescent="0.2">
      <c r="B1566" s="35" t="s">
        <v>15382</v>
      </c>
    </row>
    <row r="1567" spans="2:2" x14ac:dyDescent="0.2">
      <c r="B1567" s="35" t="s">
        <v>14390</v>
      </c>
    </row>
    <row r="1568" spans="2:2" x14ac:dyDescent="0.2">
      <c r="B1568" s="35" t="s">
        <v>15383</v>
      </c>
    </row>
    <row r="1569" spans="2:2" x14ac:dyDescent="0.2">
      <c r="B1569" s="35" t="s">
        <v>15511</v>
      </c>
    </row>
    <row r="1570" spans="2:2" x14ac:dyDescent="0.2">
      <c r="B1570" s="35" t="s">
        <v>15512</v>
      </c>
    </row>
    <row r="1571" spans="2:2" x14ac:dyDescent="0.2">
      <c r="B1571" s="35" t="s">
        <v>14391</v>
      </c>
    </row>
    <row r="1572" spans="2:2" x14ac:dyDescent="0.2">
      <c r="B1572" s="35" t="s">
        <v>15521</v>
      </c>
    </row>
    <row r="1573" spans="2:2" x14ac:dyDescent="0.2">
      <c r="B1573" s="35" t="s">
        <v>14029</v>
      </c>
    </row>
    <row r="1574" spans="2:2" x14ac:dyDescent="0.2">
      <c r="B1574" s="35" t="s">
        <v>15513</v>
      </c>
    </row>
    <row r="1575" spans="2:2" x14ac:dyDescent="0.2">
      <c r="B1575" s="35" t="s">
        <v>15522</v>
      </c>
    </row>
    <row r="1576" spans="2:2" x14ac:dyDescent="0.2">
      <c r="B1576" s="35" t="s">
        <v>14030</v>
      </c>
    </row>
    <row r="1577" spans="2:2" x14ac:dyDescent="0.2">
      <c r="B1577" s="35" t="s">
        <v>15384</v>
      </c>
    </row>
    <row r="1578" spans="2:2" x14ac:dyDescent="0.2">
      <c r="B1578" s="35" t="s">
        <v>15523</v>
      </c>
    </row>
    <row r="1579" spans="2:2" x14ac:dyDescent="0.2">
      <c r="B1579" s="35" t="s">
        <v>15177</v>
      </c>
    </row>
    <row r="1580" spans="2:2" x14ac:dyDescent="0.2">
      <c r="B1580" s="35" t="s">
        <v>15178</v>
      </c>
    </row>
    <row r="1581" spans="2:2" x14ac:dyDescent="0.2">
      <c r="B1581" s="35" t="s">
        <v>14783</v>
      </c>
    </row>
    <row r="1582" spans="2:2" x14ac:dyDescent="0.2">
      <c r="B1582" s="35" t="s">
        <v>15385</v>
      </c>
    </row>
    <row r="1583" spans="2:2" x14ac:dyDescent="0.2">
      <c r="B1583" s="35" t="s">
        <v>9692</v>
      </c>
    </row>
    <row r="1584" spans="2:2" x14ac:dyDescent="0.2">
      <c r="B1584" s="35" t="s">
        <v>8810</v>
      </c>
    </row>
    <row r="1585" spans="2:2" x14ac:dyDescent="0.2">
      <c r="B1585" s="35" t="s">
        <v>9224</v>
      </c>
    </row>
    <row r="1586" spans="2:2" x14ac:dyDescent="0.2">
      <c r="B1586" s="35" t="s">
        <v>10830</v>
      </c>
    </row>
    <row r="1587" spans="2:2" x14ac:dyDescent="0.2">
      <c r="B1587" s="35" t="s">
        <v>15433</v>
      </c>
    </row>
    <row r="1588" spans="2:2" x14ac:dyDescent="0.2">
      <c r="B1588" s="35" t="s">
        <v>14230</v>
      </c>
    </row>
    <row r="1589" spans="2:2" x14ac:dyDescent="0.2">
      <c r="B1589" s="35" t="s">
        <v>10802</v>
      </c>
    </row>
    <row r="1590" spans="2:2" x14ac:dyDescent="0.2">
      <c r="B1590" s="35" t="s">
        <v>12458</v>
      </c>
    </row>
    <row r="1591" spans="2:2" x14ac:dyDescent="0.2">
      <c r="B1591" s="35" t="s">
        <v>15130</v>
      </c>
    </row>
    <row r="1592" spans="2:2" x14ac:dyDescent="0.2">
      <c r="B1592" s="35" t="s">
        <v>12447</v>
      </c>
    </row>
    <row r="1593" spans="2:2" x14ac:dyDescent="0.2">
      <c r="B1593" s="35" t="s">
        <v>16673</v>
      </c>
    </row>
    <row r="1594" spans="2:2" x14ac:dyDescent="0.2">
      <c r="B1594" s="35" t="s">
        <v>15982</v>
      </c>
    </row>
    <row r="1595" spans="2:2" x14ac:dyDescent="0.2">
      <c r="B1595" s="35" t="s">
        <v>14231</v>
      </c>
    </row>
    <row r="1596" spans="2:2" x14ac:dyDescent="0.2">
      <c r="B1596" s="35" t="s">
        <v>7386</v>
      </c>
    </row>
    <row r="1597" spans="2:2" x14ac:dyDescent="0.2">
      <c r="B1597" s="35" t="s">
        <v>7387</v>
      </c>
    </row>
    <row r="1598" spans="2:2" x14ac:dyDescent="0.2">
      <c r="B1598" s="35" t="s">
        <v>5057</v>
      </c>
    </row>
    <row r="1599" spans="2:2" x14ac:dyDescent="0.2">
      <c r="B1599" s="35" t="s">
        <v>7651</v>
      </c>
    </row>
    <row r="1600" spans="2:2" x14ac:dyDescent="0.2">
      <c r="B1600" s="35" t="s">
        <v>5307</v>
      </c>
    </row>
    <row r="1601" spans="2:2" x14ac:dyDescent="0.2">
      <c r="B1601" s="35" t="s">
        <v>3580</v>
      </c>
    </row>
    <row r="1602" spans="2:2" x14ac:dyDescent="0.2">
      <c r="B1602" s="35" t="s">
        <v>1998</v>
      </c>
    </row>
    <row r="1603" spans="2:2" x14ac:dyDescent="0.2">
      <c r="B1603" s="35" t="s">
        <v>1918</v>
      </c>
    </row>
    <row r="1604" spans="2:2" x14ac:dyDescent="0.2">
      <c r="B1604" s="35" t="s">
        <v>1919</v>
      </c>
    </row>
    <row r="1605" spans="2:2" x14ac:dyDescent="0.2">
      <c r="B1605" s="35" t="s">
        <v>1920</v>
      </c>
    </row>
    <row r="1606" spans="2:2" x14ac:dyDescent="0.2">
      <c r="B1606" s="35" t="s">
        <v>4659</v>
      </c>
    </row>
    <row r="1607" spans="2:2" x14ac:dyDescent="0.2">
      <c r="B1607" s="35" t="s">
        <v>14711</v>
      </c>
    </row>
    <row r="1608" spans="2:2" x14ac:dyDescent="0.2">
      <c r="B1608" s="35" t="s">
        <v>12296</v>
      </c>
    </row>
    <row r="1609" spans="2:2" x14ac:dyDescent="0.2">
      <c r="B1609" s="35" t="s">
        <v>1921</v>
      </c>
    </row>
    <row r="1610" spans="2:2" x14ac:dyDescent="0.2">
      <c r="B1610" s="35" t="s">
        <v>4206</v>
      </c>
    </row>
    <row r="1611" spans="2:2" x14ac:dyDescent="0.2">
      <c r="B1611" s="35" t="s">
        <v>17899</v>
      </c>
    </row>
    <row r="1612" spans="2:2" x14ac:dyDescent="0.2">
      <c r="B1612" s="35" t="s">
        <v>1922</v>
      </c>
    </row>
    <row r="1613" spans="2:2" x14ac:dyDescent="0.2">
      <c r="B1613" s="35" t="s">
        <v>13655</v>
      </c>
    </row>
    <row r="1614" spans="2:2" x14ac:dyDescent="0.2">
      <c r="B1614" s="35" t="s">
        <v>13441</v>
      </c>
    </row>
    <row r="1615" spans="2:2" x14ac:dyDescent="0.2">
      <c r="B1615" s="35" t="s">
        <v>4344</v>
      </c>
    </row>
    <row r="1616" spans="2:2" x14ac:dyDescent="0.2">
      <c r="B1616" s="35" t="s">
        <v>16902</v>
      </c>
    </row>
    <row r="1617" spans="2:2" x14ac:dyDescent="0.2">
      <c r="B1617" s="35" t="s">
        <v>11768</v>
      </c>
    </row>
    <row r="1618" spans="2:2" x14ac:dyDescent="0.2">
      <c r="B1618" s="35" t="s">
        <v>8371</v>
      </c>
    </row>
    <row r="1619" spans="2:2" x14ac:dyDescent="0.2">
      <c r="B1619" s="35" t="s">
        <v>3156</v>
      </c>
    </row>
    <row r="1620" spans="2:2" x14ac:dyDescent="0.2">
      <c r="B1620" s="35" t="s">
        <v>3155</v>
      </c>
    </row>
    <row r="1621" spans="2:2" x14ac:dyDescent="0.2">
      <c r="B1621" s="35" t="s">
        <v>5646</v>
      </c>
    </row>
    <row r="1622" spans="2:2" x14ac:dyDescent="0.2">
      <c r="B1622" s="35" t="s">
        <v>7055</v>
      </c>
    </row>
    <row r="1623" spans="2:2" x14ac:dyDescent="0.2">
      <c r="B1623" s="35" t="s">
        <v>6975</v>
      </c>
    </row>
    <row r="1624" spans="2:2" x14ac:dyDescent="0.2">
      <c r="B1624" s="35" t="s">
        <v>1923</v>
      </c>
    </row>
    <row r="1625" spans="2:2" x14ac:dyDescent="0.2">
      <c r="B1625" s="35" t="s">
        <v>6433</v>
      </c>
    </row>
    <row r="1626" spans="2:2" x14ac:dyDescent="0.2">
      <c r="B1626" s="35" t="s">
        <v>6444</v>
      </c>
    </row>
    <row r="1627" spans="2:2" x14ac:dyDescent="0.2">
      <c r="B1627" s="35" t="s">
        <v>5083</v>
      </c>
    </row>
    <row r="1628" spans="2:2" x14ac:dyDescent="0.2">
      <c r="B1628" s="35" t="s">
        <v>6139</v>
      </c>
    </row>
    <row r="1629" spans="2:2" x14ac:dyDescent="0.2">
      <c r="B1629" s="35" t="s">
        <v>1983</v>
      </c>
    </row>
    <row r="1630" spans="2:2" x14ac:dyDescent="0.2">
      <c r="B1630" s="35" t="s">
        <v>9225</v>
      </c>
    </row>
    <row r="1631" spans="2:2" x14ac:dyDescent="0.2">
      <c r="B1631" s="35" t="s">
        <v>11399</v>
      </c>
    </row>
    <row r="1632" spans="2:2" x14ac:dyDescent="0.2">
      <c r="B1632" s="35" t="s">
        <v>13247</v>
      </c>
    </row>
    <row r="1633" spans="2:2" x14ac:dyDescent="0.2">
      <c r="B1633" s="35" t="s">
        <v>9334</v>
      </c>
    </row>
    <row r="1634" spans="2:2" x14ac:dyDescent="0.2">
      <c r="B1634" s="35" t="s">
        <v>9447</v>
      </c>
    </row>
    <row r="1635" spans="2:2" x14ac:dyDescent="0.2">
      <c r="B1635" s="35" t="s">
        <v>11769</v>
      </c>
    </row>
    <row r="1636" spans="2:2" x14ac:dyDescent="0.2">
      <c r="B1636" s="35" t="s">
        <v>10279</v>
      </c>
    </row>
    <row r="1637" spans="2:2" x14ac:dyDescent="0.2">
      <c r="B1637" s="35" t="s">
        <v>12652</v>
      </c>
    </row>
    <row r="1638" spans="2:2" x14ac:dyDescent="0.2">
      <c r="B1638" s="35" t="s">
        <v>7512</v>
      </c>
    </row>
    <row r="1639" spans="2:2" x14ac:dyDescent="0.2">
      <c r="B1639" s="35" t="s">
        <v>11400</v>
      </c>
    </row>
    <row r="1640" spans="2:2" x14ac:dyDescent="0.2">
      <c r="B1640" s="35" t="s">
        <v>11401</v>
      </c>
    </row>
    <row r="1641" spans="2:2" x14ac:dyDescent="0.2">
      <c r="B1641" s="35" t="s">
        <v>9206</v>
      </c>
    </row>
    <row r="1642" spans="2:2" x14ac:dyDescent="0.2">
      <c r="B1642" s="35" t="s">
        <v>10720</v>
      </c>
    </row>
    <row r="1643" spans="2:2" x14ac:dyDescent="0.2">
      <c r="B1643" s="35" t="s">
        <v>17662</v>
      </c>
    </row>
    <row r="1644" spans="2:2" x14ac:dyDescent="0.2">
      <c r="B1644" s="35" t="s">
        <v>17663</v>
      </c>
    </row>
    <row r="1645" spans="2:2" x14ac:dyDescent="0.2">
      <c r="B1645" s="35" t="s">
        <v>16516</v>
      </c>
    </row>
    <row r="1646" spans="2:2" x14ac:dyDescent="0.2">
      <c r="B1646" s="35" t="s">
        <v>16359</v>
      </c>
    </row>
    <row r="1647" spans="2:2" x14ac:dyDescent="0.2">
      <c r="B1647" s="35" t="s">
        <v>6446</v>
      </c>
    </row>
    <row r="1648" spans="2:2" x14ac:dyDescent="0.2">
      <c r="B1648" s="35" t="s">
        <v>6506</v>
      </c>
    </row>
    <row r="1649" spans="2:2" x14ac:dyDescent="0.2">
      <c r="B1649" s="35" t="s">
        <v>7749</v>
      </c>
    </row>
    <row r="1650" spans="2:2" x14ac:dyDescent="0.2">
      <c r="B1650" s="35" t="s">
        <v>8179</v>
      </c>
    </row>
    <row r="1651" spans="2:2" x14ac:dyDescent="0.2">
      <c r="B1651" s="35" t="s">
        <v>8540</v>
      </c>
    </row>
    <row r="1652" spans="2:2" x14ac:dyDescent="0.2">
      <c r="B1652" s="35" t="s">
        <v>13782</v>
      </c>
    </row>
    <row r="1653" spans="2:2" x14ac:dyDescent="0.2">
      <c r="B1653" s="35" t="s">
        <v>12964</v>
      </c>
    </row>
    <row r="1654" spans="2:2" x14ac:dyDescent="0.2">
      <c r="B1654" s="35" t="s">
        <v>12086</v>
      </c>
    </row>
    <row r="1655" spans="2:2" x14ac:dyDescent="0.2">
      <c r="B1655" s="35" t="s">
        <v>12359</v>
      </c>
    </row>
    <row r="1656" spans="2:2" x14ac:dyDescent="0.2">
      <c r="B1656" s="35" t="s">
        <v>12754</v>
      </c>
    </row>
    <row r="1657" spans="2:2" x14ac:dyDescent="0.2">
      <c r="B1657" s="35" t="s">
        <v>13255</v>
      </c>
    </row>
    <row r="1658" spans="2:2" x14ac:dyDescent="0.2">
      <c r="B1658" s="35" t="s">
        <v>13533</v>
      </c>
    </row>
    <row r="1659" spans="2:2" x14ac:dyDescent="0.2">
      <c r="B1659" s="35" t="s">
        <v>13208</v>
      </c>
    </row>
    <row r="1660" spans="2:2" x14ac:dyDescent="0.2">
      <c r="B1660" s="35" t="s">
        <v>13534</v>
      </c>
    </row>
    <row r="1661" spans="2:2" x14ac:dyDescent="0.2">
      <c r="B1661" s="35" t="s">
        <v>13209</v>
      </c>
    </row>
    <row r="1662" spans="2:2" x14ac:dyDescent="0.2">
      <c r="B1662" s="35" t="s">
        <v>15602</v>
      </c>
    </row>
    <row r="1663" spans="2:2" x14ac:dyDescent="0.2">
      <c r="B1663" s="35" t="s">
        <v>9006</v>
      </c>
    </row>
    <row r="1664" spans="2:2" x14ac:dyDescent="0.2">
      <c r="B1664" s="35" t="s">
        <v>10093</v>
      </c>
    </row>
    <row r="1665" spans="2:2" x14ac:dyDescent="0.2">
      <c r="B1665" s="35" t="s">
        <v>10094</v>
      </c>
    </row>
    <row r="1666" spans="2:2" x14ac:dyDescent="0.2">
      <c r="B1666" s="35" t="s">
        <v>9693</v>
      </c>
    </row>
    <row r="1667" spans="2:2" x14ac:dyDescent="0.2">
      <c r="B1667" s="35" t="s">
        <v>9694</v>
      </c>
    </row>
    <row r="1668" spans="2:2" x14ac:dyDescent="0.2">
      <c r="B1668" s="35" t="s">
        <v>17664</v>
      </c>
    </row>
    <row r="1669" spans="2:2" x14ac:dyDescent="0.2">
      <c r="B1669" s="35" t="s">
        <v>11529</v>
      </c>
    </row>
    <row r="1670" spans="2:2" x14ac:dyDescent="0.2">
      <c r="B1670" s="35" t="s">
        <v>14077</v>
      </c>
    </row>
    <row r="1671" spans="2:2" x14ac:dyDescent="0.2">
      <c r="B1671" s="35" t="s">
        <v>9007</v>
      </c>
    </row>
    <row r="1672" spans="2:2" x14ac:dyDescent="0.2">
      <c r="B1672" s="35" t="s">
        <v>10444</v>
      </c>
    </row>
    <row r="1673" spans="2:2" x14ac:dyDescent="0.2">
      <c r="B1673" s="35" t="s">
        <v>9290</v>
      </c>
    </row>
    <row r="1674" spans="2:2" x14ac:dyDescent="0.2">
      <c r="B1674" s="35" t="s">
        <v>11258</v>
      </c>
    </row>
    <row r="1675" spans="2:2" x14ac:dyDescent="0.2">
      <c r="B1675" s="35" t="s">
        <v>12473</v>
      </c>
    </row>
    <row r="1676" spans="2:2" x14ac:dyDescent="0.2">
      <c r="B1676" s="35" t="s">
        <v>14775</v>
      </c>
    </row>
    <row r="1677" spans="2:2" x14ac:dyDescent="0.2">
      <c r="B1677" s="35" t="s">
        <v>12238</v>
      </c>
    </row>
    <row r="1678" spans="2:2" x14ac:dyDescent="0.2">
      <c r="B1678" s="35" t="s">
        <v>11610</v>
      </c>
    </row>
    <row r="1679" spans="2:2" x14ac:dyDescent="0.2">
      <c r="B1679" s="35" t="s">
        <v>10312</v>
      </c>
    </row>
    <row r="1680" spans="2:2" x14ac:dyDescent="0.2">
      <c r="B1680" s="35" t="s">
        <v>10831</v>
      </c>
    </row>
    <row r="1681" spans="2:2" x14ac:dyDescent="0.2">
      <c r="B1681" s="35" t="s">
        <v>11689</v>
      </c>
    </row>
    <row r="1682" spans="2:2" x14ac:dyDescent="0.2">
      <c r="B1682" s="35" t="s">
        <v>18090</v>
      </c>
    </row>
    <row r="1683" spans="2:2" x14ac:dyDescent="0.2">
      <c r="B1683" s="35" t="s">
        <v>18266</v>
      </c>
    </row>
    <row r="1684" spans="2:2" x14ac:dyDescent="0.2">
      <c r="B1684" s="35" t="s">
        <v>18267</v>
      </c>
    </row>
    <row r="1685" spans="2:2" x14ac:dyDescent="0.2">
      <c r="B1685" s="35" t="s">
        <v>13749</v>
      </c>
    </row>
    <row r="1686" spans="2:2" x14ac:dyDescent="0.2">
      <c r="B1686" s="35" t="s">
        <v>12965</v>
      </c>
    </row>
    <row r="1687" spans="2:2" x14ac:dyDescent="0.2">
      <c r="B1687" s="35" t="s">
        <v>12360</v>
      </c>
    </row>
    <row r="1688" spans="2:2" x14ac:dyDescent="0.2">
      <c r="B1688" s="35" t="s">
        <v>12087</v>
      </c>
    </row>
    <row r="1689" spans="2:2" x14ac:dyDescent="0.2">
      <c r="B1689" s="35" t="s">
        <v>13578</v>
      </c>
    </row>
    <row r="1690" spans="2:2" x14ac:dyDescent="0.2">
      <c r="B1690" s="35" t="s">
        <v>16517</v>
      </c>
    </row>
    <row r="1691" spans="2:2" x14ac:dyDescent="0.2">
      <c r="B1691" s="35" t="s">
        <v>18098</v>
      </c>
    </row>
    <row r="1692" spans="2:2" x14ac:dyDescent="0.2">
      <c r="B1692" s="35" t="s">
        <v>12479</v>
      </c>
    </row>
    <row r="1693" spans="2:2" x14ac:dyDescent="0.2">
      <c r="B1693" s="35" t="s">
        <v>4489</v>
      </c>
    </row>
    <row r="1694" spans="2:2" x14ac:dyDescent="0.2">
      <c r="B1694" s="35" t="s">
        <v>4264</v>
      </c>
    </row>
    <row r="1695" spans="2:2" x14ac:dyDescent="0.2">
      <c r="B1695" s="35" t="s">
        <v>1984</v>
      </c>
    </row>
    <row r="1696" spans="2:2" x14ac:dyDescent="0.2">
      <c r="B1696" s="35" t="s">
        <v>1985</v>
      </c>
    </row>
    <row r="1697" spans="2:2" x14ac:dyDescent="0.2">
      <c r="B1697" s="35" t="s">
        <v>2283</v>
      </c>
    </row>
    <row r="1698" spans="2:2" x14ac:dyDescent="0.2">
      <c r="B1698" s="35" t="s">
        <v>9248</v>
      </c>
    </row>
    <row r="1699" spans="2:2" x14ac:dyDescent="0.2">
      <c r="B1699" s="35" t="s">
        <v>4234</v>
      </c>
    </row>
    <row r="1700" spans="2:2" x14ac:dyDescent="0.2">
      <c r="B1700" s="35" t="s">
        <v>15936</v>
      </c>
    </row>
    <row r="1701" spans="2:2" x14ac:dyDescent="0.2">
      <c r="B1701" s="35" t="s">
        <v>17475</v>
      </c>
    </row>
    <row r="1702" spans="2:2" x14ac:dyDescent="0.2">
      <c r="B1702" s="35" t="s">
        <v>16428</v>
      </c>
    </row>
    <row r="1703" spans="2:2" x14ac:dyDescent="0.2">
      <c r="B1703" s="35" t="s">
        <v>17282</v>
      </c>
    </row>
    <row r="1704" spans="2:2" x14ac:dyDescent="0.2">
      <c r="B1704" s="35" t="s">
        <v>16638</v>
      </c>
    </row>
    <row r="1705" spans="2:2" x14ac:dyDescent="0.2">
      <c r="B1705" s="35" t="s">
        <v>16134</v>
      </c>
    </row>
    <row r="1706" spans="2:2" x14ac:dyDescent="0.2">
      <c r="B1706" s="35" t="s">
        <v>17094</v>
      </c>
    </row>
    <row r="1707" spans="2:2" x14ac:dyDescent="0.2">
      <c r="B1707" s="35" t="s">
        <v>16135</v>
      </c>
    </row>
    <row r="1708" spans="2:2" x14ac:dyDescent="0.2">
      <c r="B1708" s="35" t="s">
        <v>16821</v>
      </c>
    </row>
    <row r="1709" spans="2:2" x14ac:dyDescent="0.2">
      <c r="B1709" s="35" t="s">
        <v>16822</v>
      </c>
    </row>
    <row r="1710" spans="2:2" x14ac:dyDescent="0.2">
      <c r="B1710" s="35" t="s">
        <v>17283</v>
      </c>
    </row>
    <row r="1711" spans="2:2" x14ac:dyDescent="0.2">
      <c r="B1711" s="35" t="s">
        <v>16823</v>
      </c>
    </row>
    <row r="1712" spans="2:2" x14ac:dyDescent="0.2">
      <c r="B1712" s="35" t="s">
        <v>17284</v>
      </c>
    </row>
    <row r="1713" spans="2:2" x14ac:dyDescent="0.2">
      <c r="B1713" s="35" t="s">
        <v>16824</v>
      </c>
    </row>
    <row r="1714" spans="2:2" x14ac:dyDescent="0.2">
      <c r="B1714" s="35" t="s">
        <v>16825</v>
      </c>
    </row>
    <row r="1715" spans="2:2" x14ac:dyDescent="0.2">
      <c r="B1715" s="35" t="s">
        <v>17285</v>
      </c>
    </row>
    <row r="1716" spans="2:2" x14ac:dyDescent="0.2">
      <c r="B1716" s="35" t="s">
        <v>15937</v>
      </c>
    </row>
    <row r="1717" spans="2:2" x14ac:dyDescent="0.2">
      <c r="B1717" s="35" t="s">
        <v>17095</v>
      </c>
    </row>
    <row r="1718" spans="2:2" x14ac:dyDescent="0.2">
      <c r="B1718" s="35" t="s">
        <v>16136</v>
      </c>
    </row>
    <row r="1719" spans="2:2" x14ac:dyDescent="0.2">
      <c r="B1719" s="35" t="s">
        <v>15938</v>
      </c>
    </row>
    <row r="1720" spans="2:2" x14ac:dyDescent="0.2">
      <c r="B1720" s="35" t="s">
        <v>15939</v>
      </c>
    </row>
    <row r="1721" spans="2:2" x14ac:dyDescent="0.2">
      <c r="B1721" s="35" t="s">
        <v>15940</v>
      </c>
    </row>
    <row r="1722" spans="2:2" x14ac:dyDescent="0.2">
      <c r="B1722" s="35" t="s">
        <v>17096</v>
      </c>
    </row>
    <row r="1723" spans="2:2" x14ac:dyDescent="0.2">
      <c r="B1723" s="35" t="s">
        <v>16137</v>
      </c>
    </row>
    <row r="1724" spans="2:2" x14ac:dyDescent="0.2">
      <c r="B1724" s="35" t="s">
        <v>16429</v>
      </c>
    </row>
    <row r="1725" spans="2:2" x14ac:dyDescent="0.2">
      <c r="B1725" s="35" t="s">
        <v>17476</v>
      </c>
    </row>
    <row r="1726" spans="2:2" x14ac:dyDescent="0.2">
      <c r="B1726" s="35" t="s">
        <v>15941</v>
      </c>
    </row>
    <row r="1727" spans="2:2" x14ac:dyDescent="0.2">
      <c r="B1727" s="35" t="s">
        <v>17097</v>
      </c>
    </row>
    <row r="1728" spans="2:2" x14ac:dyDescent="0.2">
      <c r="B1728" s="35" t="s">
        <v>16639</v>
      </c>
    </row>
    <row r="1729" spans="2:2" x14ac:dyDescent="0.2">
      <c r="B1729" s="35" t="s">
        <v>16138</v>
      </c>
    </row>
    <row r="1730" spans="2:2" x14ac:dyDescent="0.2">
      <c r="B1730" s="35" t="s">
        <v>17477</v>
      </c>
    </row>
    <row r="1731" spans="2:2" x14ac:dyDescent="0.2">
      <c r="B1731" s="35" t="s">
        <v>16640</v>
      </c>
    </row>
    <row r="1732" spans="2:2" x14ac:dyDescent="0.2">
      <c r="B1732" s="35" t="s">
        <v>16641</v>
      </c>
    </row>
    <row r="1733" spans="2:2" x14ac:dyDescent="0.2">
      <c r="B1733" s="35" t="s">
        <v>17098</v>
      </c>
    </row>
    <row r="1734" spans="2:2" x14ac:dyDescent="0.2">
      <c r="B1734" s="35" t="s">
        <v>16139</v>
      </c>
    </row>
    <row r="1735" spans="2:2" x14ac:dyDescent="0.2">
      <c r="B1735" s="35" t="s">
        <v>16430</v>
      </c>
    </row>
    <row r="1736" spans="2:2" x14ac:dyDescent="0.2">
      <c r="B1736" s="35" t="s">
        <v>15942</v>
      </c>
    </row>
    <row r="1737" spans="2:2" x14ac:dyDescent="0.2">
      <c r="B1737" s="35" t="s">
        <v>17478</v>
      </c>
    </row>
    <row r="1738" spans="2:2" x14ac:dyDescent="0.2">
      <c r="B1738" s="35" t="s">
        <v>15943</v>
      </c>
    </row>
    <row r="1739" spans="2:2" x14ac:dyDescent="0.2">
      <c r="B1739" s="35" t="s">
        <v>15944</v>
      </c>
    </row>
    <row r="1740" spans="2:2" x14ac:dyDescent="0.2">
      <c r="B1740" s="35" t="s">
        <v>16140</v>
      </c>
    </row>
    <row r="1741" spans="2:2" x14ac:dyDescent="0.2">
      <c r="B1741" s="35" t="s">
        <v>16826</v>
      </c>
    </row>
    <row r="1742" spans="2:2" x14ac:dyDescent="0.2">
      <c r="B1742" s="35" t="s">
        <v>16431</v>
      </c>
    </row>
    <row r="1743" spans="2:2" x14ac:dyDescent="0.2">
      <c r="B1743" s="35" t="s">
        <v>16827</v>
      </c>
    </row>
    <row r="1744" spans="2:2" x14ac:dyDescent="0.2">
      <c r="B1744" s="35" t="s">
        <v>17099</v>
      </c>
    </row>
    <row r="1745" spans="2:2" x14ac:dyDescent="0.2">
      <c r="B1745" s="35" t="s">
        <v>17286</v>
      </c>
    </row>
    <row r="1746" spans="2:2" x14ac:dyDescent="0.2">
      <c r="B1746" s="35" t="s">
        <v>1987</v>
      </c>
    </row>
    <row r="1747" spans="2:2" x14ac:dyDescent="0.2">
      <c r="B1747" s="35" t="s">
        <v>1986</v>
      </c>
    </row>
    <row r="1748" spans="2:2" x14ac:dyDescent="0.2">
      <c r="B1748" s="35" t="s">
        <v>16387</v>
      </c>
    </row>
    <row r="1749" spans="2:2" x14ac:dyDescent="0.2">
      <c r="B1749" s="35" t="s">
        <v>5028</v>
      </c>
    </row>
    <row r="1750" spans="2:2" x14ac:dyDescent="0.2">
      <c r="B1750" s="35" t="s">
        <v>5012</v>
      </c>
    </row>
    <row r="1751" spans="2:2" x14ac:dyDescent="0.2">
      <c r="B1751" s="35" t="s">
        <v>14747</v>
      </c>
    </row>
    <row r="1752" spans="2:2" x14ac:dyDescent="0.2">
      <c r="B1752" s="35" t="s">
        <v>14748</v>
      </c>
    </row>
    <row r="1753" spans="2:2" x14ac:dyDescent="0.2">
      <c r="B1753" s="35" t="s">
        <v>15083</v>
      </c>
    </row>
    <row r="1754" spans="2:2" x14ac:dyDescent="0.2">
      <c r="B1754" s="35" t="s">
        <v>15084</v>
      </c>
    </row>
    <row r="1755" spans="2:2" x14ac:dyDescent="0.2">
      <c r="B1755" s="35" t="s">
        <v>1988</v>
      </c>
    </row>
    <row r="1756" spans="2:2" x14ac:dyDescent="0.2">
      <c r="B1756" s="35" t="s">
        <v>1989</v>
      </c>
    </row>
    <row r="1757" spans="2:2" x14ac:dyDescent="0.2">
      <c r="B1757" s="35" t="s">
        <v>17522</v>
      </c>
    </row>
    <row r="1758" spans="2:2" x14ac:dyDescent="0.2">
      <c r="B1758" s="35" t="s">
        <v>17361</v>
      </c>
    </row>
    <row r="1759" spans="2:2" x14ac:dyDescent="0.2">
      <c r="B1759" s="35" t="s">
        <v>2231</v>
      </c>
    </row>
    <row r="1760" spans="2:2" x14ac:dyDescent="0.2">
      <c r="B1760" s="35" t="s">
        <v>2232</v>
      </c>
    </row>
    <row r="1761" spans="2:2" x14ac:dyDescent="0.2">
      <c r="B1761" s="35" t="s">
        <v>2223</v>
      </c>
    </row>
    <row r="1762" spans="2:2" x14ac:dyDescent="0.2">
      <c r="B1762" s="35" t="s">
        <v>1990</v>
      </c>
    </row>
    <row r="1763" spans="2:2" x14ac:dyDescent="0.2">
      <c r="B1763" s="35" t="s">
        <v>1991</v>
      </c>
    </row>
    <row r="1764" spans="2:2" x14ac:dyDescent="0.2">
      <c r="B1764" s="35" t="s">
        <v>1992</v>
      </c>
    </row>
    <row r="1765" spans="2:2" x14ac:dyDescent="0.2">
      <c r="B1765" s="35" t="s">
        <v>10601</v>
      </c>
    </row>
    <row r="1766" spans="2:2" x14ac:dyDescent="0.2">
      <c r="B1766" s="35" t="s">
        <v>9226</v>
      </c>
    </row>
    <row r="1767" spans="2:2" x14ac:dyDescent="0.2">
      <c r="B1767" s="35" t="s">
        <v>11690</v>
      </c>
    </row>
    <row r="1768" spans="2:2" x14ac:dyDescent="0.2">
      <c r="B1768" s="35" t="s">
        <v>13295</v>
      </c>
    </row>
    <row r="1769" spans="2:2" x14ac:dyDescent="0.2">
      <c r="B1769" s="35" t="s">
        <v>12546</v>
      </c>
    </row>
    <row r="1770" spans="2:2" x14ac:dyDescent="0.2">
      <c r="B1770" s="35" t="s">
        <v>7393</v>
      </c>
    </row>
    <row r="1771" spans="2:2" x14ac:dyDescent="0.2">
      <c r="B1771" s="35" t="s">
        <v>17504</v>
      </c>
    </row>
    <row r="1772" spans="2:2" x14ac:dyDescent="0.2">
      <c r="B1772" s="35" t="s">
        <v>13158</v>
      </c>
    </row>
    <row r="1773" spans="2:2" x14ac:dyDescent="0.2">
      <c r="B1773" s="35" t="s">
        <v>7616</v>
      </c>
    </row>
    <row r="1774" spans="2:2" x14ac:dyDescent="0.2">
      <c r="B1774" s="35" t="s">
        <v>11905</v>
      </c>
    </row>
    <row r="1775" spans="2:2" x14ac:dyDescent="0.2">
      <c r="B1775" s="35" t="s">
        <v>8154</v>
      </c>
    </row>
    <row r="1776" spans="2:2" x14ac:dyDescent="0.2">
      <c r="B1776" s="35" t="s">
        <v>8155</v>
      </c>
    </row>
    <row r="1777" spans="2:2" x14ac:dyDescent="0.2">
      <c r="B1777" s="35" t="s">
        <v>13055</v>
      </c>
    </row>
    <row r="1778" spans="2:2" x14ac:dyDescent="0.2">
      <c r="B1778" s="35" t="s">
        <v>9739</v>
      </c>
    </row>
    <row r="1779" spans="2:2" x14ac:dyDescent="0.2">
      <c r="B1779" s="35" t="s">
        <v>11402</v>
      </c>
    </row>
    <row r="1780" spans="2:2" x14ac:dyDescent="0.2">
      <c r="B1780" s="35" t="s">
        <v>10803</v>
      </c>
    </row>
    <row r="1781" spans="2:2" x14ac:dyDescent="0.2">
      <c r="B1781" s="35" t="s">
        <v>8960</v>
      </c>
    </row>
    <row r="1782" spans="2:2" x14ac:dyDescent="0.2">
      <c r="B1782" s="35" t="s">
        <v>16402</v>
      </c>
    </row>
    <row r="1783" spans="2:2" x14ac:dyDescent="0.2">
      <c r="B1783" s="35" t="s">
        <v>14426</v>
      </c>
    </row>
    <row r="1784" spans="2:2" x14ac:dyDescent="0.2">
      <c r="B1784" s="35" t="s">
        <v>14232</v>
      </c>
    </row>
    <row r="1785" spans="2:2" x14ac:dyDescent="0.2">
      <c r="B1785" s="35" t="s">
        <v>14233</v>
      </c>
    </row>
    <row r="1786" spans="2:2" x14ac:dyDescent="0.2">
      <c r="B1786" s="35" t="s">
        <v>8398</v>
      </c>
    </row>
    <row r="1787" spans="2:2" x14ac:dyDescent="0.2">
      <c r="B1787" s="35" t="s">
        <v>10804</v>
      </c>
    </row>
    <row r="1788" spans="2:2" x14ac:dyDescent="0.2">
      <c r="B1788" s="35" t="s">
        <v>11906</v>
      </c>
    </row>
    <row r="1789" spans="2:2" x14ac:dyDescent="0.2">
      <c r="B1789" s="35" t="s">
        <v>4313</v>
      </c>
    </row>
    <row r="1790" spans="2:2" x14ac:dyDescent="0.2">
      <c r="B1790" s="35" t="s">
        <v>4411</v>
      </c>
    </row>
    <row r="1791" spans="2:2" x14ac:dyDescent="0.2">
      <c r="B1791" s="35" t="s">
        <v>1993</v>
      </c>
    </row>
    <row r="1792" spans="2:2" x14ac:dyDescent="0.2">
      <c r="B1792" s="35" t="s">
        <v>10832</v>
      </c>
    </row>
    <row r="1793" spans="2:2" x14ac:dyDescent="0.2">
      <c r="B1793" s="35" t="s">
        <v>5106</v>
      </c>
    </row>
    <row r="1794" spans="2:2" x14ac:dyDescent="0.2">
      <c r="B1794" s="35" t="s">
        <v>8811</v>
      </c>
    </row>
    <row r="1795" spans="2:2" x14ac:dyDescent="0.2">
      <c r="B1795" s="35" t="s">
        <v>9491</v>
      </c>
    </row>
    <row r="1796" spans="2:2" x14ac:dyDescent="0.2">
      <c r="B1796" s="35" t="s">
        <v>1994</v>
      </c>
    </row>
    <row r="1797" spans="2:2" x14ac:dyDescent="0.2">
      <c r="B1797" s="35" t="s">
        <v>1995</v>
      </c>
    </row>
    <row r="1798" spans="2:2" x14ac:dyDescent="0.2">
      <c r="B1798" s="35" t="s">
        <v>1996</v>
      </c>
    </row>
    <row r="1799" spans="2:2" x14ac:dyDescent="0.2">
      <c r="B1799" s="35" t="s">
        <v>1968</v>
      </c>
    </row>
    <row r="1800" spans="2:2" x14ac:dyDescent="0.2">
      <c r="B1800" s="35" t="s">
        <v>17830</v>
      </c>
    </row>
    <row r="1801" spans="2:2" x14ac:dyDescent="0.2">
      <c r="B1801" s="35" t="s">
        <v>14234</v>
      </c>
    </row>
    <row r="1802" spans="2:2" x14ac:dyDescent="0.2">
      <c r="B1802" s="35" t="s">
        <v>14836</v>
      </c>
    </row>
    <row r="1803" spans="2:2" x14ac:dyDescent="0.2">
      <c r="B1803" s="35" t="s">
        <v>15434</v>
      </c>
    </row>
    <row r="1804" spans="2:2" x14ac:dyDescent="0.2">
      <c r="B1804" s="35" t="s">
        <v>15603</v>
      </c>
    </row>
    <row r="1805" spans="2:2" x14ac:dyDescent="0.2">
      <c r="B1805" s="35" t="s">
        <v>1969</v>
      </c>
    </row>
    <row r="1806" spans="2:2" x14ac:dyDescent="0.2">
      <c r="B1806" s="35" t="s">
        <v>12088</v>
      </c>
    </row>
    <row r="1807" spans="2:2" x14ac:dyDescent="0.2">
      <c r="B1807" s="35" t="s">
        <v>6958</v>
      </c>
    </row>
    <row r="1808" spans="2:2" x14ac:dyDescent="0.2">
      <c r="B1808" s="35" t="s">
        <v>5886</v>
      </c>
    </row>
    <row r="1809" spans="2:2" x14ac:dyDescent="0.2">
      <c r="B1809" s="35" t="s">
        <v>13879</v>
      </c>
    </row>
    <row r="1810" spans="2:2" x14ac:dyDescent="0.2">
      <c r="B1810" s="35" t="s">
        <v>10501</v>
      </c>
    </row>
    <row r="1811" spans="2:2" x14ac:dyDescent="0.2">
      <c r="B1811" s="35" t="s">
        <v>6866</v>
      </c>
    </row>
    <row r="1812" spans="2:2" x14ac:dyDescent="0.2">
      <c r="B1812" s="35" t="s">
        <v>7838</v>
      </c>
    </row>
    <row r="1813" spans="2:2" x14ac:dyDescent="0.2">
      <c r="B1813" s="35" t="s">
        <v>8246</v>
      </c>
    </row>
    <row r="1814" spans="2:2" x14ac:dyDescent="0.2">
      <c r="B1814" s="35" t="s">
        <v>8337</v>
      </c>
    </row>
    <row r="1815" spans="2:2" x14ac:dyDescent="0.2">
      <c r="B1815" s="35" t="s">
        <v>15604</v>
      </c>
    </row>
    <row r="1816" spans="2:2" x14ac:dyDescent="0.2">
      <c r="B1816" s="35" t="s">
        <v>1970</v>
      </c>
    </row>
    <row r="1817" spans="2:2" x14ac:dyDescent="0.2">
      <c r="B1817" s="35" t="s">
        <v>6577</v>
      </c>
    </row>
    <row r="1818" spans="2:2" x14ac:dyDescent="0.2">
      <c r="B1818" s="35" t="s">
        <v>14235</v>
      </c>
    </row>
    <row r="1819" spans="2:2" x14ac:dyDescent="0.2">
      <c r="B1819" s="35" t="s">
        <v>17135</v>
      </c>
    </row>
    <row r="1820" spans="2:2" x14ac:dyDescent="0.2">
      <c r="B1820" s="35" t="s">
        <v>15983</v>
      </c>
    </row>
    <row r="1821" spans="2:2" x14ac:dyDescent="0.2">
      <c r="B1821" s="35" t="s">
        <v>13442</v>
      </c>
    </row>
    <row r="1822" spans="2:2" x14ac:dyDescent="0.2">
      <c r="B1822" s="35" t="s">
        <v>17842</v>
      </c>
    </row>
    <row r="1823" spans="2:2" x14ac:dyDescent="0.2">
      <c r="B1823" s="35" t="s">
        <v>5428</v>
      </c>
    </row>
    <row r="1824" spans="2:2" x14ac:dyDescent="0.2">
      <c r="B1824" s="35" t="s">
        <v>5895</v>
      </c>
    </row>
    <row r="1825" spans="2:2" x14ac:dyDescent="0.2">
      <c r="B1825" s="35" t="s">
        <v>6123</v>
      </c>
    </row>
    <row r="1826" spans="2:2" x14ac:dyDescent="0.2">
      <c r="B1826" s="35" t="s">
        <v>5097</v>
      </c>
    </row>
    <row r="1827" spans="2:2" x14ac:dyDescent="0.2">
      <c r="B1827" s="35" t="s">
        <v>8812</v>
      </c>
    </row>
    <row r="1828" spans="2:2" x14ac:dyDescent="0.2">
      <c r="B1828" s="35" t="s">
        <v>10833</v>
      </c>
    </row>
    <row r="1829" spans="2:2" x14ac:dyDescent="0.2">
      <c r="B1829" s="35" t="s">
        <v>7524</v>
      </c>
    </row>
    <row r="1830" spans="2:2" x14ac:dyDescent="0.2">
      <c r="B1830" s="35" t="s">
        <v>7523</v>
      </c>
    </row>
    <row r="1831" spans="2:2" x14ac:dyDescent="0.2">
      <c r="B1831" s="35" t="s">
        <v>9607</v>
      </c>
    </row>
    <row r="1832" spans="2:2" x14ac:dyDescent="0.2">
      <c r="B1832" s="35" t="s">
        <v>9608</v>
      </c>
    </row>
    <row r="1833" spans="2:2" x14ac:dyDescent="0.2">
      <c r="B1833" s="35" t="s">
        <v>12448</v>
      </c>
    </row>
    <row r="1834" spans="2:2" x14ac:dyDescent="0.2">
      <c r="B1834" s="35" t="s">
        <v>12261</v>
      </c>
    </row>
    <row r="1835" spans="2:2" x14ac:dyDescent="0.2">
      <c r="B1835" s="35" t="s">
        <v>14749</v>
      </c>
    </row>
    <row r="1836" spans="2:2" x14ac:dyDescent="0.2">
      <c r="B1836" s="35" t="s">
        <v>16462</v>
      </c>
    </row>
    <row r="1837" spans="2:2" x14ac:dyDescent="0.2">
      <c r="B1837" s="35" t="s">
        <v>16950</v>
      </c>
    </row>
    <row r="1838" spans="2:2" x14ac:dyDescent="0.2">
      <c r="B1838" s="35" t="s">
        <v>2347</v>
      </c>
    </row>
    <row r="1839" spans="2:2" x14ac:dyDescent="0.2">
      <c r="B1839" s="35" t="s">
        <v>4810</v>
      </c>
    </row>
    <row r="1840" spans="2:2" x14ac:dyDescent="0.2">
      <c r="B1840" s="35" t="s">
        <v>4736</v>
      </c>
    </row>
    <row r="1841" spans="2:2" x14ac:dyDescent="0.2">
      <c r="B1841" s="35" t="s">
        <v>4017</v>
      </c>
    </row>
    <row r="1842" spans="2:2" x14ac:dyDescent="0.2">
      <c r="B1842" s="35" t="s">
        <v>4811</v>
      </c>
    </row>
    <row r="1843" spans="2:2" x14ac:dyDescent="0.2">
      <c r="B1843" s="35" t="s">
        <v>8813</v>
      </c>
    </row>
    <row r="1844" spans="2:2" x14ac:dyDescent="0.2">
      <c r="B1844" s="35" t="s">
        <v>9227</v>
      </c>
    </row>
    <row r="1845" spans="2:2" x14ac:dyDescent="0.2">
      <c r="B1845" s="35" t="s">
        <v>16403</v>
      </c>
    </row>
    <row r="1846" spans="2:2" x14ac:dyDescent="0.2">
      <c r="B1846" s="35" t="s">
        <v>10502</v>
      </c>
    </row>
    <row r="1847" spans="2:2" x14ac:dyDescent="0.2">
      <c r="B1847" s="35" t="s">
        <v>4135</v>
      </c>
    </row>
    <row r="1848" spans="2:2" x14ac:dyDescent="0.2">
      <c r="B1848" s="35" t="s">
        <v>8315</v>
      </c>
    </row>
    <row r="1849" spans="2:2" x14ac:dyDescent="0.2">
      <c r="B1849" s="35" t="s">
        <v>8222</v>
      </c>
    </row>
    <row r="1850" spans="2:2" x14ac:dyDescent="0.2">
      <c r="B1850" s="35" t="s">
        <v>7334</v>
      </c>
    </row>
    <row r="1851" spans="2:2" x14ac:dyDescent="0.2">
      <c r="B1851" s="35" t="s">
        <v>8526</v>
      </c>
    </row>
    <row r="1852" spans="2:2" x14ac:dyDescent="0.2">
      <c r="B1852" s="35" t="s">
        <v>8316</v>
      </c>
    </row>
    <row r="1853" spans="2:2" x14ac:dyDescent="0.2">
      <c r="B1853" s="35" t="s">
        <v>8223</v>
      </c>
    </row>
    <row r="1854" spans="2:2" x14ac:dyDescent="0.2">
      <c r="B1854" s="35" t="s">
        <v>9056</v>
      </c>
    </row>
    <row r="1855" spans="2:2" x14ac:dyDescent="0.2">
      <c r="B1855" s="35" t="s">
        <v>8221</v>
      </c>
    </row>
    <row r="1856" spans="2:2" x14ac:dyDescent="0.2">
      <c r="B1856" s="35" t="s">
        <v>1971</v>
      </c>
    </row>
    <row r="1857" spans="2:2" x14ac:dyDescent="0.2">
      <c r="B1857" s="35" t="s">
        <v>1972</v>
      </c>
    </row>
    <row r="1858" spans="2:2" x14ac:dyDescent="0.2">
      <c r="B1858" s="35" t="s">
        <v>6593</v>
      </c>
    </row>
    <row r="1859" spans="2:2" x14ac:dyDescent="0.2">
      <c r="B1859" s="35" t="s">
        <v>12422</v>
      </c>
    </row>
    <row r="1860" spans="2:2" x14ac:dyDescent="0.2">
      <c r="B1860" s="35" t="s">
        <v>5308</v>
      </c>
    </row>
    <row r="1861" spans="2:2" x14ac:dyDescent="0.2">
      <c r="B1861" s="35" t="s">
        <v>7290</v>
      </c>
    </row>
    <row r="1862" spans="2:2" x14ac:dyDescent="0.2">
      <c r="B1862" s="35" t="s">
        <v>7323</v>
      </c>
    </row>
    <row r="1863" spans="2:2" x14ac:dyDescent="0.2">
      <c r="B1863" s="35" t="s">
        <v>7198</v>
      </c>
    </row>
    <row r="1864" spans="2:2" x14ac:dyDescent="0.2">
      <c r="B1864" s="35" t="s">
        <v>6813</v>
      </c>
    </row>
    <row r="1865" spans="2:2" x14ac:dyDescent="0.2">
      <c r="B1865" s="35" t="s">
        <v>10834</v>
      </c>
    </row>
    <row r="1866" spans="2:2" x14ac:dyDescent="0.2">
      <c r="B1866" s="35" t="s">
        <v>9862</v>
      </c>
    </row>
    <row r="1867" spans="2:2" x14ac:dyDescent="0.2">
      <c r="B1867" s="35" t="s">
        <v>9228</v>
      </c>
    </row>
    <row r="1868" spans="2:2" x14ac:dyDescent="0.2">
      <c r="B1868" s="35" t="s">
        <v>1973</v>
      </c>
    </row>
    <row r="1869" spans="2:2" x14ac:dyDescent="0.2">
      <c r="B1869" s="35" t="s">
        <v>1974</v>
      </c>
    </row>
    <row r="1870" spans="2:2" x14ac:dyDescent="0.2">
      <c r="B1870" s="35" t="s">
        <v>1975</v>
      </c>
    </row>
    <row r="1871" spans="2:2" x14ac:dyDescent="0.2">
      <c r="B1871" s="35" t="s">
        <v>6285</v>
      </c>
    </row>
    <row r="1872" spans="2:2" x14ac:dyDescent="0.2">
      <c r="B1872" s="35" t="s">
        <v>10932</v>
      </c>
    </row>
    <row r="1873" spans="2:2" x14ac:dyDescent="0.2">
      <c r="B1873" s="35" t="s">
        <v>10951</v>
      </c>
    </row>
    <row r="1874" spans="2:2" x14ac:dyDescent="0.2">
      <c r="B1874" s="35" t="s">
        <v>9695</v>
      </c>
    </row>
    <row r="1875" spans="2:2" x14ac:dyDescent="0.2">
      <c r="B1875" s="35" t="s">
        <v>7888</v>
      </c>
    </row>
    <row r="1876" spans="2:2" x14ac:dyDescent="0.2">
      <c r="B1876" s="35" t="s">
        <v>1976</v>
      </c>
    </row>
    <row r="1877" spans="2:2" x14ac:dyDescent="0.2">
      <c r="B1877" s="35" t="s">
        <v>12653</v>
      </c>
    </row>
    <row r="1878" spans="2:2" x14ac:dyDescent="0.2">
      <c r="B1878" s="35" t="s">
        <v>4580</v>
      </c>
    </row>
    <row r="1879" spans="2:2" x14ac:dyDescent="0.2">
      <c r="B1879" s="35" t="s">
        <v>4747</v>
      </c>
    </row>
    <row r="1880" spans="2:2" x14ac:dyDescent="0.2">
      <c r="B1880" s="35" t="s">
        <v>3892</v>
      </c>
    </row>
    <row r="1881" spans="2:2" x14ac:dyDescent="0.2">
      <c r="B1881" s="35" t="s">
        <v>1977</v>
      </c>
    </row>
    <row r="1882" spans="2:2" x14ac:dyDescent="0.2">
      <c r="B1882" s="35" t="s">
        <v>9863</v>
      </c>
    </row>
    <row r="1883" spans="2:2" x14ac:dyDescent="0.2">
      <c r="B1883" s="35" t="s">
        <v>8814</v>
      </c>
    </row>
    <row r="1884" spans="2:2" x14ac:dyDescent="0.2">
      <c r="B1884" s="35" t="s">
        <v>1978</v>
      </c>
    </row>
    <row r="1885" spans="2:2" x14ac:dyDescent="0.2">
      <c r="B1885" s="35" t="s">
        <v>12449</v>
      </c>
    </row>
    <row r="1886" spans="2:2" x14ac:dyDescent="0.2">
      <c r="B1886" s="35" t="s">
        <v>14763</v>
      </c>
    </row>
    <row r="1887" spans="2:2" x14ac:dyDescent="0.2">
      <c r="B1887" s="35" t="s">
        <v>13431</v>
      </c>
    </row>
    <row r="1888" spans="2:2" x14ac:dyDescent="0.2">
      <c r="B1888" s="35" t="s">
        <v>12224</v>
      </c>
    </row>
    <row r="1889" spans="2:2" x14ac:dyDescent="0.2">
      <c r="B1889" s="35" t="s">
        <v>12491</v>
      </c>
    </row>
    <row r="1890" spans="2:2" x14ac:dyDescent="0.2">
      <c r="B1890" s="35" t="s">
        <v>15085</v>
      </c>
    </row>
    <row r="1891" spans="2:2" x14ac:dyDescent="0.2">
      <c r="B1891" s="35" t="s">
        <v>1979</v>
      </c>
    </row>
    <row r="1892" spans="2:2" x14ac:dyDescent="0.2">
      <c r="B1892" s="35" t="s">
        <v>1980</v>
      </c>
    </row>
    <row r="1893" spans="2:2" x14ac:dyDescent="0.2">
      <c r="B1893" s="35" t="s">
        <v>8275</v>
      </c>
    </row>
    <row r="1894" spans="2:2" x14ac:dyDescent="0.2">
      <c r="B1894" s="35" t="s">
        <v>8276</v>
      </c>
    </row>
    <row r="1895" spans="2:2" x14ac:dyDescent="0.2">
      <c r="B1895" s="35" t="s">
        <v>8277</v>
      </c>
    </row>
    <row r="1896" spans="2:2" x14ac:dyDescent="0.2">
      <c r="B1896" s="35" t="s">
        <v>17844</v>
      </c>
    </row>
    <row r="1897" spans="2:2" x14ac:dyDescent="0.2">
      <c r="B1897" s="35" t="s">
        <v>14837</v>
      </c>
    </row>
    <row r="1898" spans="2:2" x14ac:dyDescent="0.2">
      <c r="B1898" s="35" t="s">
        <v>13783</v>
      </c>
    </row>
    <row r="1899" spans="2:2" x14ac:dyDescent="0.2">
      <c r="B1899" s="35" t="s">
        <v>13529</v>
      </c>
    </row>
    <row r="1900" spans="2:2" x14ac:dyDescent="0.2">
      <c r="B1900" s="35" t="s">
        <v>13535</v>
      </c>
    </row>
    <row r="1901" spans="2:2" x14ac:dyDescent="0.2">
      <c r="B1901" s="35" t="s">
        <v>12966</v>
      </c>
    </row>
    <row r="1902" spans="2:2" x14ac:dyDescent="0.2">
      <c r="B1902" s="35" t="s">
        <v>13012</v>
      </c>
    </row>
    <row r="1903" spans="2:2" x14ac:dyDescent="0.2">
      <c r="B1903" s="35" t="s">
        <v>13013</v>
      </c>
    </row>
    <row r="1904" spans="2:2" x14ac:dyDescent="0.2">
      <c r="B1904" s="35" t="s">
        <v>13825</v>
      </c>
    </row>
    <row r="1905" spans="2:2" x14ac:dyDescent="0.2">
      <c r="B1905" s="35" t="s">
        <v>12315</v>
      </c>
    </row>
    <row r="1906" spans="2:2" x14ac:dyDescent="0.2">
      <c r="B1906" s="35" t="s">
        <v>12316</v>
      </c>
    </row>
    <row r="1907" spans="2:2" x14ac:dyDescent="0.2">
      <c r="B1907" s="35" t="s">
        <v>12262</v>
      </c>
    </row>
    <row r="1908" spans="2:2" x14ac:dyDescent="0.2">
      <c r="B1908" s="35" t="s">
        <v>8457</v>
      </c>
    </row>
    <row r="1909" spans="2:2" x14ac:dyDescent="0.2">
      <c r="B1909" s="35" t="s">
        <v>6867</v>
      </c>
    </row>
    <row r="1910" spans="2:2" x14ac:dyDescent="0.2">
      <c r="B1910" s="35" t="s">
        <v>7839</v>
      </c>
    </row>
    <row r="1911" spans="2:2" x14ac:dyDescent="0.2">
      <c r="B1911" s="35" t="s">
        <v>12443</v>
      </c>
    </row>
    <row r="1912" spans="2:2" x14ac:dyDescent="0.2">
      <c r="B1912" s="35" t="s">
        <v>12227</v>
      </c>
    </row>
    <row r="1913" spans="2:2" x14ac:dyDescent="0.2">
      <c r="B1913" s="35" t="s">
        <v>14715</v>
      </c>
    </row>
    <row r="1914" spans="2:2" x14ac:dyDescent="0.2">
      <c r="B1914" s="35" t="s">
        <v>7718</v>
      </c>
    </row>
    <row r="1915" spans="2:2" x14ac:dyDescent="0.2">
      <c r="B1915" s="35" t="s">
        <v>17717</v>
      </c>
    </row>
    <row r="1916" spans="2:2" x14ac:dyDescent="0.2">
      <c r="B1916" s="35" t="s">
        <v>5483</v>
      </c>
    </row>
    <row r="1917" spans="2:2" x14ac:dyDescent="0.2">
      <c r="B1917" s="35" t="s">
        <v>5029</v>
      </c>
    </row>
    <row r="1918" spans="2:2" x14ac:dyDescent="0.2">
      <c r="B1918" s="35" t="s">
        <v>13994</v>
      </c>
    </row>
    <row r="1919" spans="2:2" x14ac:dyDescent="0.2">
      <c r="B1919" s="35" t="s">
        <v>7413</v>
      </c>
    </row>
    <row r="1920" spans="2:2" x14ac:dyDescent="0.2">
      <c r="B1920" s="35" t="s">
        <v>7624</v>
      </c>
    </row>
    <row r="1921" spans="2:2" x14ac:dyDescent="0.2">
      <c r="B1921" s="35" t="s">
        <v>6816</v>
      </c>
    </row>
    <row r="1922" spans="2:2" x14ac:dyDescent="0.2">
      <c r="B1922" s="35" t="s">
        <v>5643</v>
      </c>
    </row>
    <row r="1923" spans="2:2" x14ac:dyDescent="0.2">
      <c r="B1923" s="35" t="s">
        <v>4935</v>
      </c>
    </row>
    <row r="1924" spans="2:2" x14ac:dyDescent="0.2">
      <c r="B1924" s="35" t="s">
        <v>5602</v>
      </c>
    </row>
    <row r="1925" spans="2:2" x14ac:dyDescent="0.2">
      <c r="B1925" s="35" t="s">
        <v>10938</v>
      </c>
    </row>
    <row r="1926" spans="2:2" x14ac:dyDescent="0.2">
      <c r="B1926" s="35" t="s">
        <v>4998</v>
      </c>
    </row>
    <row r="1927" spans="2:2" x14ac:dyDescent="0.2">
      <c r="B1927" s="35" t="s">
        <v>17186</v>
      </c>
    </row>
    <row r="1928" spans="2:2" x14ac:dyDescent="0.2">
      <c r="B1928" s="35" t="s">
        <v>6810</v>
      </c>
    </row>
    <row r="1929" spans="2:2" x14ac:dyDescent="0.2">
      <c r="B1929" s="35" t="s">
        <v>4946</v>
      </c>
    </row>
    <row r="1930" spans="2:2" x14ac:dyDescent="0.2">
      <c r="B1930" s="35" t="s">
        <v>6996</v>
      </c>
    </row>
    <row r="1931" spans="2:2" x14ac:dyDescent="0.2">
      <c r="B1931" s="35" t="s">
        <v>6555</v>
      </c>
    </row>
    <row r="1932" spans="2:2" x14ac:dyDescent="0.2">
      <c r="B1932" s="35" t="s">
        <v>7239</v>
      </c>
    </row>
    <row r="1933" spans="2:2" x14ac:dyDescent="0.2">
      <c r="B1933" s="35" t="s">
        <v>5494</v>
      </c>
    </row>
    <row r="1934" spans="2:2" x14ac:dyDescent="0.2">
      <c r="B1934" s="35" t="s">
        <v>6556</v>
      </c>
    </row>
    <row r="1935" spans="2:2" x14ac:dyDescent="0.2">
      <c r="B1935" s="35" t="s">
        <v>5152</v>
      </c>
    </row>
    <row r="1936" spans="2:2" x14ac:dyDescent="0.2">
      <c r="B1936" s="35" t="s">
        <v>14778</v>
      </c>
    </row>
    <row r="1937" spans="2:2" x14ac:dyDescent="0.2">
      <c r="B1937" s="35" t="s">
        <v>14716</v>
      </c>
    </row>
    <row r="1938" spans="2:2" x14ac:dyDescent="0.2">
      <c r="B1938" s="35" t="s">
        <v>5145</v>
      </c>
    </row>
    <row r="1939" spans="2:2" x14ac:dyDescent="0.2">
      <c r="B1939" s="35" t="s">
        <v>5468</v>
      </c>
    </row>
    <row r="1940" spans="2:2" x14ac:dyDescent="0.2">
      <c r="B1940" s="35" t="s">
        <v>8815</v>
      </c>
    </row>
    <row r="1941" spans="2:2" x14ac:dyDescent="0.2">
      <c r="B1941" s="35" t="s">
        <v>4589</v>
      </c>
    </row>
    <row r="1942" spans="2:2" x14ac:dyDescent="0.2">
      <c r="B1942" s="35" t="s">
        <v>3883</v>
      </c>
    </row>
    <row r="1943" spans="2:2" x14ac:dyDescent="0.2">
      <c r="B1943" s="35" t="s">
        <v>9609</v>
      </c>
    </row>
    <row r="1944" spans="2:2" x14ac:dyDescent="0.2">
      <c r="B1944" s="35" t="s">
        <v>10028</v>
      </c>
    </row>
    <row r="1945" spans="2:2" x14ac:dyDescent="0.2">
      <c r="B1945" s="35" t="s">
        <v>11062</v>
      </c>
    </row>
    <row r="1946" spans="2:2" x14ac:dyDescent="0.2">
      <c r="B1946" s="35" t="s">
        <v>5360</v>
      </c>
    </row>
    <row r="1947" spans="2:2" x14ac:dyDescent="0.2">
      <c r="B1947" s="35" t="s">
        <v>5503</v>
      </c>
    </row>
    <row r="1948" spans="2:2" x14ac:dyDescent="0.2">
      <c r="B1948" s="35" t="s">
        <v>5727</v>
      </c>
    </row>
    <row r="1949" spans="2:2" x14ac:dyDescent="0.2">
      <c r="B1949" s="35" t="s">
        <v>5896</v>
      </c>
    </row>
    <row r="1950" spans="2:2" x14ac:dyDescent="0.2">
      <c r="B1950" s="35" t="s">
        <v>16463</v>
      </c>
    </row>
    <row r="1951" spans="2:2" x14ac:dyDescent="0.2">
      <c r="B1951" s="35" t="s">
        <v>16951</v>
      </c>
    </row>
    <row r="1952" spans="2:2" x14ac:dyDescent="0.2">
      <c r="B1952" s="35" t="s">
        <v>8600</v>
      </c>
    </row>
    <row r="1953" spans="2:2" x14ac:dyDescent="0.2">
      <c r="B1953" s="35" t="s">
        <v>11691</v>
      </c>
    </row>
    <row r="1954" spans="2:2" x14ac:dyDescent="0.2">
      <c r="B1954" s="35" t="s">
        <v>11692</v>
      </c>
    </row>
    <row r="1955" spans="2:2" x14ac:dyDescent="0.2">
      <c r="B1955" s="35" t="s">
        <v>10835</v>
      </c>
    </row>
    <row r="1956" spans="2:2" x14ac:dyDescent="0.2">
      <c r="B1956" s="35" t="s">
        <v>17900</v>
      </c>
    </row>
    <row r="1957" spans="2:2" x14ac:dyDescent="0.2">
      <c r="B1957" s="35" t="s">
        <v>18177</v>
      </c>
    </row>
    <row r="1958" spans="2:2" x14ac:dyDescent="0.2">
      <c r="B1958" s="35" t="s">
        <v>1981</v>
      </c>
    </row>
    <row r="1959" spans="2:2" x14ac:dyDescent="0.2">
      <c r="B1959" s="35" t="s">
        <v>1982</v>
      </c>
    </row>
    <row r="1960" spans="2:2" x14ac:dyDescent="0.2">
      <c r="B1960" s="35" t="s">
        <v>2039</v>
      </c>
    </row>
    <row r="1961" spans="2:2" x14ac:dyDescent="0.2">
      <c r="B1961" s="35" t="s">
        <v>4777</v>
      </c>
    </row>
    <row r="1962" spans="2:2" x14ac:dyDescent="0.2">
      <c r="B1962" s="35" t="s">
        <v>11032</v>
      </c>
    </row>
    <row r="1963" spans="2:2" x14ac:dyDescent="0.2">
      <c r="B1963" s="35" t="s">
        <v>11048</v>
      </c>
    </row>
    <row r="1964" spans="2:2" x14ac:dyDescent="0.2">
      <c r="B1964" s="35" t="s">
        <v>11068</v>
      </c>
    </row>
    <row r="1965" spans="2:2" x14ac:dyDescent="0.2">
      <c r="B1965" s="35" t="s">
        <v>2040</v>
      </c>
    </row>
    <row r="1966" spans="2:2" x14ac:dyDescent="0.2">
      <c r="B1966" s="35" t="s">
        <v>1955</v>
      </c>
    </row>
    <row r="1967" spans="2:2" x14ac:dyDescent="0.2">
      <c r="B1967" s="35" t="s">
        <v>1956</v>
      </c>
    </row>
    <row r="1968" spans="2:2" x14ac:dyDescent="0.2">
      <c r="B1968" s="35" t="s">
        <v>1957</v>
      </c>
    </row>
    <row r="1969" spans="2:2" x14ac:dyDescent="0.2">
      <c r="B1969" s="35" t="s">
        <v>1958</v>
      </c>
    </row>
    <row r="1970" spans="2:2" x14ac:dyDescent="0.2">
      <c r="B1970" s="35" t="s">
        <v>1959</v>
      </c>
    </row>
    <row r="1971" spans="2:2" x14ac:dyDescent="0.2">
      <c r="B1971" s="35" t="s">
        <v>1960</v>
      </c>
    </row>
    <row r="1972" spans="2:2" x14ac:dyDescent="0.2">
      <c r="B1972" s="35" t="s">
        <v>1961</v>
      </c>
    </row>
    <row r="1973" spans="2:2" x14ac:dyDescent="0.2">
      <c r="B1973" s="35" t="s">
        <v>1962</v>
      </c>
    </row>
    <row r="1974" spans="2:2" x14ac:dyDescent="0.2">
      <c r="B1974" s="35" t="s">
        <v>1963</v>
      </c>
    </row>
    <row r="1975" spans="2:2" x14ac:dyDescent="0.2">
      <c r="B1975" s="35" t="s">
        <v>1964</v>
      </c>
    </row>
    <row r="1976" spans="2:2" x14ac:dyDescent="0.2">
      <c r="B1976" s="35" t="s">
        <v>1965</v>
      </c>
    </row>
    <row r="1977" spans="2:2" x14ac:dyDescent="0.2">
      <c r="B1977" s="35" t="s">
        <v>1966</v>
      </c>
    </row>
    <row r="1978" spans="2:2" x14ac:dyDescent="0.2">
      <c r="B1978" s="35" t="s">
        <v>11001</v>
      </c>
    </row>
    <row r="1979" spans="2:2" x14ac:dyDescent="0.2">
      <c r="B1979" s="35" t="s">
        <v>11518</v>
      </c>
    </row>
    <row r="1980" spans="2:2" x14ac:dyDescent="0.2">
      <c r="B1980" s="35" t="s">
        <v>9229</v>
      </c>
    </row>
    <row r="1981" spans="2:2" x14ac:dyDescent="0.2">
      <c r="B1981" s="35" t="s">
        <v>9492</v>
      </c>
    </row>
    <row r="1982" spans="2:2" x14ac:dyDescent="0.2">
      <c r="B1982" s="35" t="s">
        <v>2252</v>
      </c>
    </row>
    <row r="1983" spans="2:2" x14ac:dyDescent="0.2">
      <c r="B1983" s="35" t="s">
        <v>18270</v>
      </c>
    </row>
    <row r="1984" spans="2:2" x14ac:dyDescent="0.2">
      <c r="B1984" s="35" t="s">
        <v>4148</v>
      </c>
    </row>
    <row r="1985" spans="2:2" x14ac:dyDescent="0.2">
      <c r="B1985" s="35" t="s">
        <v>3912</v>
      </c>
    </row>
    <row r="1986" spans="2:2" x14ac:dyDescent="0.2">
      <c r="B1986" s="35" t="s">
        <v>8961</v>
      </c>
    </row>
    <row r="1987" spans="2:2" x14ac:dyDescent="0.2">
      <c r="B1987" s="35" t="s">
        <v>11643</v>
      </c>
    </row>
    <row r="1988" spans="2:2" x14ac:dyDescent="0.2">
      <c r="B1988" s="35" t="s">
        <v>11644</v>
      </c>
    </row>
    <row r="1989" spans="2:2" x14ac:dyDescent="0.2">
      <c r="B1989" s="35" t="s">
        <v>11645</v>
      </c>
    </row>
    <row r="1990" spans="2:2" x14ac:dyDescent="0.2">
      <c r="B1990" s="35" t="s">
        <v>9207</v>
      </c>
    </row>
    <row r="1991" spans="2:2" x14ac:dyDescent="0.2">
      <c r="B1991" s="35" t="s">
        <v>14838</v>
      </c>
    </row>
    <row r="1992" spans="2:2" x14ac:dyDescent="0.2">
      <c r="B1992" s="35" t="s">
        <v>9230</v>
      </c>
    </row>
    <row r="1993" spans="2:2" x14ac:dyDescent="0.2">
      <c r="B1993" s="35" t="s">
        <v>13087</v>
      </c>
    </row>
    <row r="1994" spans="2:2" x14ac:dyDescent="0.2">
      <c r="B1994" s="35" t="s">
        <v>9067</v>
      </c>
    </row>
    <row r="1995" spans="2:2" x14ac:dyDescent="0.2">
      <c r="B1995" s="35" t="s">
        <v>13194</v>
      </c>
    </row>
    <row r="1996" spans="2:2" x14ac:dyDescent="0.2">
      <c r="B1996" s="35" t="s">
        <v>18312</v>
      </c>
    </row>
    <row r="1997" spans="2:2" x14ac:dyDescent="0.2">
      <c r="B1997" s="35" t="s">
        <v>11530</v>
      </c>
    </row>
    <row r="1998" spans="2:2" x14ac:dyDescent="0.2">
      <c r="B1998" s="35" t="s">
        <v>17653</v>
      </c>
    </row>
    <row r="1999" spans="2:2" x14ac:dyDescent="0.2">
      <c r="B1999" s="35" t="s">
        <v>17038</v>
      </c>
    </row>
    <row r="2000" spans="2:2" x14ac:dyDescent="0.2">
      <c r="B2000" s="35" t="s">
        <v>16518</v>
      </c>
    </row>
    <row r="2001" spans="2:2" x14ac:dyDescent="0.2">
      <c r="B2001" s="35" t="s">
        <v>9627</v>
      </c>
    </row>
    <row r="2002" spans="2:2" x14ac:dyDescent="0.2">
      <c r="B2002" s="35" t="s">
        <v>1967</v>
      </c>
    </row>
    <row r="2003" spans="2:2" x14ac:dyDescent="0.2">
      <c r="B2003" s="35" t="s">
        <v>2025</v>
      </c>
    </row>
    <row r="2004" spans="2:2" x14ac:dyDescent="0.2">
      <c r="B2004" s="35" t="s">
        <v>2026</v>
      </c>
    </row>
    <row r="2005" spans="2:2" x14ac:dyDescent="0.2">
      <c r="B2005" s="35" t="s">
        <v>2027</v>
      </c>
    </row>
    <row r="2006" spans="2:2" x14ac:dyDescent="0.2">
      <c r="B2006" s="35" t="s">
        <v>8020</v>
      </c>
    </row>
    <row r="2007" spans="2:2" x14ac:dyDescent="0.2">
      <c r="B2007" s="35" t="s">
        <v>10602</v>
      </c>
    </row>
    <row r="2008" spans="2:2" x14ac:dyDescent="0.2">
      <c r="B2008" s="35" t="s">
        <v>9696</v>
      </c>
    </row>
    <row r="2009" spans="2:2" x14ac:dyDescent="0.2">
      <c r="B2009" s="35" t="s">
        <v>11907</v>
      </c>
    </row>
    <row r="2010" spans="2:2" x14ac:dyDescent="0.2">
      <c r="B2010" s="35" t="s">
        <v>11693</v>
      </c>
    </row>
    <row r="2011" spans="2:2" x14ac:dyDescent="0.2">
      <c r="B2011" s="35" t="s">
        <v>11598</v>
      </c>
    </row>
    <row r="2012" spans="2:2" x14ac:dyDescent="0.2">
      <c r="B2012" s="35" t="s">
        <v>15565</v>
      </c>
    </row>
    <row r="2013" spans="2:2" x14ac:dyDescent="0.2">
      <c r="B2013" s="35" t="s">
        <v>15605</v>
      </c>
    </row>
    <row r="2014" spans="2:2" x14ac:dyDescent="0.2">
      <c r="B2014" s="35" t="s">
        <v>15606</v>
      </c>
    </row>
    <row r="2015" spans="2:2" x14ac:dyDescent="0.2">
      <c r="B2015" s="35" t="s">
        <v>8757</v>
      </c>
    </row>
    <row r="2016" spans="2:2" x14ac:dyDescent="0.2">
      <c r="B2016" s="35" t="s">
        <v>9493</v>
      </c>
    </row>
    <row r="2017" spans="2:2" x14ac:dyDescent="0.2">
      <c r="B2017" s="35" t="s">
        <v>8816</v>
      </c>
    </row>
    <row r="2018" spans="2:2" x14ac:dyDescent="0.2">
      <c r="B2018" s="35" t="s">
        <v>2263</v>
      </c>
    </row>
    <row r="2019" spans="2:2" x14ac:dyDescent="0.2">
      <c r="B2019" s="35" t="s">
        <v>11180</v>
      </c>
    </row>
    <row r="2020" spans="2:2" x14ac:dyDescent="0.2">
      <c r="B2020" s="35" t="s">
        <v>9697</v>
      </c>
    </row>
    <row r="2021" spans="2:2" x14ac:dyDescent="0.2">
      <c r="B2021" s="35" t="s">
        <v>2028</v>
      </c>
    </row>
    <row r="2022" spans="2:2" x14ac:dyDescent="0.2">
      <c r="B2022" s="35" t="s">
        <v>10569</v>
      </c>
    </row>
    <row r="2023" spans="2:2" x14ac:dyDescent="0.2">
      <c r="B2023" s="35" t="s">
        <v>11646</v>
      </c>
    </row>
    <row r="2024" spans="2:2" x14ac:dyDescent="0.2">
      <c r="B2024" s="35" t="s">
        <v>10721</v>
      </c>
    </row>
    <row r="2025" spans="2:2" x14ac:dyDescent="0.2">
      <c r="B2025" s="35" t="s">
        <v>8962</v>
      </c>
    </row>
    <row r="2026" spans="2:2" x14ac:dyDescent="0.2">
      <c r="B2026" s="35" t="s">
        <v>2030</v>
      </c>
    </row>
    <row r="2027" spans="2:2" x14ac:dyDescent="0.2">
      <c r="B2027" s="35" t="s">
        <v>2031</v>
      </c>
    </row>
    <row r="2028" spans="2:2" x14ac:dyDescent="0.2">
      <c r="B2028" s="35" t="s">
        <v>2029</v>
      </c>
    </row>
    <row r="2029" spans="2:2" x14ac:dyDescent="0.2">
      <c r="B2029" s="35" t="s">
        <v>5504</v>
      </c>
    </row>
    <row r="2030" spans="2:2" x14ac:dyDescent="0.2">
      <c r="B2030" s="35" t="s">
        <v>5530</v>
      </c>
    </row>
    <row r="2031" spans="2:2" x14ac:dyDescent="0.2">
      <c r="B2031" s="35" t="s">
        <v>5232</v>
      </c>
    </row>
    <row r="2032" spans="2:2" x14ac:dyDescent="0.2">
      <c r="B2032" s="35" t="s">
        <v>3932</v>
      </c>
    </row>
    <row r="2033" spans="2:2" x14ac:dyDescent="0.2">
      <c r="B2033" s="35" t="s">
        <v>14839</v>
      </c>
    </row>
    <row r="2034" spans="2:2" x14ac:dyDescent="0.2">
      <c r="B2034" s="35" t="s">
        <v>8919</v>
      </c>
    </row>
    <row r="2035" spans="2:2" x14ac:dyDescent="0.2">
      <c r="B2035" s="35" t="s">
        <v>17951</v>
      </c>
    </row>
    <row r="2036" spans="2:2" x14ac:dyDescent="0.2">
      <c r="B2036" s="35" t="s">
        <v>8963</v>
      </c>
    </row>
    <row r="2037" spans="2:2" x14ac:dyDescent="0.2">
      <c r="B2037" s="35" t="s">
        <v>17848</v>
      </c>
    </row>
    <row r="2038" spans="2:2" x14ac:dyDescent="0.2">
      <c r="B2038" s="35" t="s">
        <v>14427</v>
      </c>
    </row>
    <row r="2039" spans="2:2" x14ac:dyDescent="0.2">
      <c r="B2039" s="35" t="s">
        <v>16952</v>
      </c>
    </row>
    <row r="2040" spans="2:2" x14ac:dyDescent="0.2">
      <c r="B2040" s="35" t="s">
        <v>3889</v>
      </c>
    </row>
    <row r="2041" spans="2:2" x14ac:dyDescent="0.2">
      <c r="B2041" s="35" t="s">
        <v>10095</v>
      </c>
    </row>
    <row r="2042" spans="2:2" x14ac:dyDescent="0.2">
      <c r="B2042" s="35" t="s">
        <v>18271</v>
      </c>
    </row>
    <row r="2043" spans="2:2" x14ac:dyDescent="0.2">
      <c r="B2043" s="35" t="s">
        <v>2953</v>
      </c>
    </row>
    <row r="2044" spans="2:2" x14ac:dyDescent="0.2">
      <c r="B2044" s="35" t="s">
        <v>4288</v>
      </c>
    </row>
    <row r="2045" spans="2:2" x14ac:dyDescent="0.2">
      <c r="B2045" s="35" t="s">
        <v>3733</v>
      </c>
    </row>
    <row r="2046" spans="2:2" x14ac:dyDescent="0.2">
      <c r="B2046" s="35" t="s">
        <v>14428</v>
      </c>
    </row>
    <row r="2047" spans="2:2" x14ac:dyDescent="0.2">
      <c r="B2047" s="35" t="s">
        <v>9120</v>
      </c>
    </row>
    <row r="2048" spans="2:2" x14ac:dyDescent="0.2">
      <c r="B2048" s="35" t="s">
        <v>10194</v>
      </c>
    </row>
    <row r="2049" spans="2:2" x14ac:dyDescent="0.2">
      <c r="B2049" s="35" t="s">
        <v>2032</v>
      </c>
    </row>
    <row r="2050" spans="2:2" x14ac:dyDescent="0.2">
      <c r="B2050" s="35" t="s">
        <v>2033</v>
      </c>
    </row>
    <row r="2051" spans="2:2" x14ac:dyDescent="0.2">
      <c r="B2051" s="35" t="s">
        <v>2034</v>
      </c>
    </row>
    <row r="2052" spans="2:2" x14ac:dyDescent="0.2">
      <c r="B2052" s="35" t="s">
        <v>7627</v>
      </c>
    </row>
    <row r="2053" spans="2:2" x14ac:dyDescent="0.2">
      <c r="B2053" s="35" t="s">
        <v>7294</v>
      </c>
    </row>
    <row r="2054" spans="2:2" x14ac:dyDescent="0.2">
      <c r="B2054" s="35" t="s">
        <v>7482</v>
      </c>
    </row>
    <row r="2055" spans="2:2" x14ac:dyDescent="0.2">
      <c r="B2055" s="35" t="s">
        <v>7633</v>
      </c>
    </row>
    <row r="2056" spans="2:2" x14ac:dyDescent="0.2">
      <c r="B2056" s="35" t="s">
        <v>7822</v>
      </c>
    </row>
    <row r="2057" spans="2:2" x14ac:dyDescent="0.2">
      <c r="B2057" s="35" t="s">
        <v>5137</v>
      </c>
    </row>
    <row r="2058" spans="2:2" x14ac:dyDescent="0.2">
      <c r="B2058" s="35" t="s">
        <v>6997</v>
      </c>
    </row>
    <row r="2059" spans="2:2" x14ac:dyDescent="0.2">
      <c r="B2059" s="35" t="s">
        <v>7764</v>
      </c>
    </row>
    <row r="2060" spans="2:2" x14ac:dyDescent="0.2">
      <c r="B2060" s="35" t="s">
        <v>6868</v>
      </c>
    </row>
    <row r="2061" spans="2:2" x14ac:dyDescent="0.2">
      <c r="B2061" s="35" t="s">
        <v>7150</v>
      </c>
    </row>
    <row r="2062" spans="2:2" x14ac:dyDescent="0.2">
      <c r="B2062" s="35" t="s">
        <v>13880</v>
      </c>
    </row>
    <row r="2063" spans="2:2" x14ac:dyDescent="0.2">
      <c r="B2063" s="35" t="s">
        <v>14772</v>
      </c>
    </row>
    <row r="2064" spans="2:2" x14ac:dyDescent="0.2">
      <c r="B2064" s="35" t="s">
        <v>4947</v>
      </c>
    </row>
    <row r="2065" spans="2:2" x14ac:dyDescent="0.2">
      <c r="B2065" s="35" t="s">
        <v>8545</v>
      </c>
    </row>
    <row r="2066" spans="2:2" x14ac:dyDescent="0.2">
      <c r="B2066" s="35" t="s">
        <v>13651</v>
      </c>
    </row>
    <row r="2067" spans="2:2" x14ac:dyDescent="0.2">
      <c r="B2067" s="35" t="s">
        <v>7960</v>
      </c>
    </row>
    <row r="2068" spans="2:2" x14ac:dyDescent="0.2">
      <c r="B2068" s="35" t="s">
        <v>7944</v>
      </c>
    </row>
    <row r="2069" spans="2:2" x14ac:dyDescent="0.2">
      <c r="B2069" s="35" t="s">
        <v>6667</v>
      </c>
    </row>
    <row r="2070" spans="2:2" x14ac:dyDescent="0.2">
      <c r="B2070" s="35" t="s">
        <v>6738</v>
      </c>
    </row>
    <row r="2071" spans="2:2" x14ac:dyDescent="0.2">
      <c r="B2071" s="35" t="s">
        <v>6998</v>
      </c>
    </row>
    <row r="2072" spans="2:2" x14ac:dyDescent="0.2">
      <c r="B2072" s="35" t="s">
        <v>5268</v>
      </c>
    </row>
    <row r="2073" spans="2:2" x14ac:dyDescent="0.2">
      <c r="B2073" s="35" t="s">
        <v>7634</v>
      </c>
    </row>
    <row r="2074" spans="2:2" x14ac:dyDescent="0.2">
      <c r="B2074" s="35" t="s">
        <v>5603</v>
      </c>
    </row>
    <row r="2075" spans="2:2" x14ac:dyDescent="0.2">
      <c r="B2075" s="35" t="s">
        <v>9824</v>
      </c>
    </row>
    <row r="2076" spans="2:2" x14ac:dyDescent="0.2">
      <c r="B2076" s="35" t="s">
        <v>3109</v>
      </c>
    </row>
    <row r="2077" spans="2:2" x14ac:dyDescent="0.2">
      <c r="B2077" s="35" t="s">
        <v>2309</v>
      </c>
    </row>
    <row r="2078" spans="2:2" x14ac:dyDescent="0.2">
      <c r="B2078" s="35" t="s">
        <v>2556</v>
      </c>
    </row>
    <row r="2079" spans="2:2" x14ac:dyDescent="0.2">
      <c r="B2079" s="35" t="s">
        <v>3982</v>
      </c>
    </row>
    <row r="2080" spans="2:2" x14ac:dyDescent="0.2">
      <c r="B2080" s="35" t="s">
        <v>9003</v>
      </c>
    </row>
    <row r="2081" spans="2:2" x14ac:dyDescent="0.2">
      <c r="B2081" s="35" t="s">
        <v>4785</v>
      </c>
    </row>
    <row r="2082" spans="2:2" x14ac:dyDescent="0.2">
      <c r="B2082" s="35" t="s">
        <v>10313</v>
      </c>
    </row>
    <row r="2083" spans="2:2" x14ac:dyDescent="0.2">
      <c r="B2083" s="35" t="s">
        <v>8758</v>
      </c>
    </row>
    <row r="2084" spans="2:2" x14ac:dyDescent="0.2">
      <c r="B2084" s="35" t="s">
        <v>11308</v>
      </c>
    </row>
    <row r="2085" spans="2:2" x14ac:dyDescent="0.2">
      <c r="B2085" s="35" t="s">
        <v>6101</v>
      </c>
    </row>
    <row r="2086" spans="2:2" x14ac:dyDescent="0.2">
      <c r="B2086" s="35" t="s">
        <v>6195</v>
      </c>
    </row>
    <row r="2087" spans="2:2" x14ac:dyDescent="0.2">
      <c r="B2087" s="35" t="s">
        <v>11034</v>
      </c>
    </row>
    <row r="2088" spans="2:2" x14ac:dyDescent="0.2">
      <c r="B2088" s="35" t="s">
        <v>6438</v>
      </c>
    </row>
    <row r="2089" spans="2:2" x14ac:dyDescent="0.2">
      <c r="B2089" s="35" t="s">
        <v>5823</v>
      </c>
    </row>
    <row r="2090" spans="2:2" x14ac:dyDescent="0.2">
      <c r="B2090" s="35" t="s">
        <v>6817</v>
      </c>
    </row>
    <row r="2091" spans="2:2" x14ac:dyDescent="0.2">
      <c r="B2091" s="35" t="s">
        <v>7218</v>
      </c>
    </row>
    <row r="2092" spans="2:2" x14ac:dyDescent="0.2">
      <c r="B2092" s="35" t="s">
        <v>10183</v>
      </c>
    </row>
    <row r="2093" spans="2:2" x14ac:dyDescent="0.2">
      <c r="B2093" s="35" t="s">
        <v>10280</v>
      </c>
    </row>
    <row r="2094" spans="2:2" x14ac:dyDescent="0.2">
      <c r="B2094" s="35" t="s">
        <v>10184</v>
      </c>
    </row>
    <row r="2095" spans="2:2" x14ac:dyDescent="0.2">
      <c r="B2095" s="35" t="s">
        <v>9044</v>
      </c>
    </row>
    <row r="2096" spans="2:2" x14ac:dyDescent="0.2">
      <c r="B2096" s="35" t="s">
        <v>17539</v>
      </c>
    </row>
    <row r="2097" spans="2:2" x14ac:dyDescent="0.2">
      <c r="B2097" s="35" t="s">
        <v>17553</v>
      </c>
    </row>
    <row r="2098" spans="2:2" x14ac:dyDescent="0.2">
      <c r="B2098" s="35" t="s">
        <v>17952</v>
      </c>
    </row>
    <row r="2099" spans="2:2" x14ac:dyDescent="0.2">
      <c r="B2099" s="35" t="s">
        <v>6064</v>
      </c>
    </row>
    <row r="2100" spans="2:2" x14ac:dyDescent="0.2">
      <c r="B2100" s="35" t="s">
        <v>5361</v>
      </c>
    </row>
    <row r="2101" spans="2:2" x14ac:dyDescent="0.2">
      <c r="B2101" s="35" t="s">
        <v>5110</v>
      </c>
    </row>
    <row r="2102" spans="2:2" x14ac:dyDescent="0.2">
      <c r="B2102" s="35" t="s">
        <v>2011</v>
      </c>
    </row>
    <row r="2103" spans="2:2" x14ac:dyDescent="0.2">
      <c r="B2103" s="35" t="s">
        <v>15123</v>
      </c>
    </row>
    <row r="2104" spans="2:2" x14ac:dyDescent="0.2">
      <c r="B2104" s="35" t="s">
        <v>12310</v>
      </c>
    </row>
    <row r="2105" spans="2:2" x14ac:dyDescent="0.2">
      <c r="B2105" s="35" t="s">
        <v>9268</v>
      </c>
    </row>
    <row r="2106" spans="2:2" x14ac:dyDescent="0.2">
      <c r="B2106" s="35" t="s">
        <v>2012</v>
      </c>
    </row>
    <row r="2107" spans="2:2" x14ac:dyDescent="0.2">
      <c r="B2107" s="35" t="s">
        <v>2013</v>
      </c>
    </row>
    <row r="2108" spans="2:2" x14ac:dyDescent="0.2">
      <c r="B2108" s="35" t="s">
        <v>2014</v>
      </c>
    </row>
    <row r="2109" spans="2:2" x14ac:dyDescent="0.2">
      <c r="B2109" s="35" t="s">
        <v>2015</v>
      </c>
    </row>
    <row r="2110" spans="2:2" x14ac:dyDescent="0.2">
      <c r="B2110" s="35" t="s">
        <v>4760</v>
      </c>
    </row>
    <row r="2111" spans="2:2" x14ac:dyDescent="0.2">
      <c r="B2111" s="35" t="s">
        <v>8203</v>
      </c>
    </row>
    <row r="2112" spans="2:2" x14ac:dyDescent="0.2">
      <c r="B2112" s="35" t="s">
        <v>12474</v>
      </c>
    </row>
    <row r="2113" spans="2:2" x14ac:dyDescent="0.2">
      <c r="B2113" s="35" t="s">
        <v>13360</v>
      </c>
    </row>
    <row r="2114" spans="2:2" x14ac:dyDescent="0.2">
      <c r="B2114" s="35" t="s">
        <v>5219</v>
      </c>
    </row>
    <row r="2115" spans="2:2" x14ac:dyDescent="0.2">
      <c r="B2115" s="35" t="s">
        <v>6291</v>
      </c>
    </row>
    <row r="2116" spans="2:2" x14ac:dyDescent="0.2">
      <c r="B2116" s="35" t="s">
        <v>9094</v>
      </c>
    </row>
    <row r="2117" spans="2:2" x14ac:dyDescent="0.2">
      <c r="B2117" s="35" t="s">
        <v>2016</v>
      </c>
    </row>
    <row r="2118" spans="2:2" x14ac:dyDescent="0.2">
      <c r="B2118" s="35" t="s">
        <v>2017</v>
      </c>
    </row>
    <row r="2119" spans="2:2" x14ac:dyDescent="0.2">
      <c r="B2119" s="35" t="s">
        <v>11694</v>
      </c>
    </row>
    <row r="2120" spans="2:2" x14ac:dyDescent="0.2">
      <c r="B2120" s="35" t="s">
        <v>5157</v>
      </c>
    </row>
    <row r="2121" spans="2:2" x14ac:dyDescent="0.2">
      <c r="B2121" s="35" t="s">
        <v>5198</v>
      </c>
    </row>
    <row r="2122" spans="2:2" x14ac:dyDescent="0.2">
      <c r="B2122" s="35" t="s">
        <v>8017</v>
      </c>
    </row>
    <row r="2123" spans="2:2" x14ac:dyDescent="0.2">
      <c r="B2123" s="35" t="s">
        <v>10413</v>
      </c>
    </row>
    <row r="2124" spans="2:2" x14ac:dyDescent="0.2">
      <c r="B2124" s="35" t="s">
        <v>17789</v>
      </c>
    </row>
    <row r="2125" spans="2:2" x14ac:dyDescent="0.2">
      <c r="B2125" s="35" t="s">
        <v>9075</v>
      </c>
    </row>
    <row r="2126" spans="2:2" x14ac:dyDescent="0.2">
      <c r="B2126" s="35" t="s">
        <v>9698</v>
      </c>
    </row>
    <row r="2127" spans="2:2" x14ac:dyDescent="0.2">
      <c r="B2127" s="35" t="s">
        <v>8455</v>
      </c>
    </row>
    <row r="2128" spans="2:2" x14ac:dyDescent="0.2">
      <c r="B2128" s="35" t="s">
        <v>2018</v>
      </c>
    </row>
    <row r="2129" spans="2:2" x14ac:dyDescent="0.2">
      <c r="B2129" s="35" t="s">
        <v>2019</v>
      </c>
    </row>
    <row r="2130" spans="2:2" x14ac:dyDescent="0.2">
      <c r="B2130" s="35" t="s">
        <v>2020</v>
      </c>
    </row>
    <row r="2131" spans="2:2" x14ac:dyDescent="0.2">
      <c r="B2131" s="35" t="s">
        <v>2021</v>
      </c>
    </row>
    <row r="2132" spans="2:2" x14ac:dyDescent="0.2">
      <c r="B2132" s="35" t="s">
        <v>2022</v>
      </c>
    </row>
    <row r="2133" spans="2:2" x14ac:dyDescent="0.2">
      <c r="B2133" s="35" t="s">
        <v>2023</v>
      </c>
    </row>
    <row r="2134" spans="2:2" x14ac:dyDescent="0.2">
      <c r="B2134" s="35" t="s">
        <v>2024</v>
      </c>
    </row>
    <row r="2135" spans="2:2" x14ac:dyDescent="0.2">
      <c r="B2135" s="35" t="s">
        <v>13700</v>
      </c>
    </row>
    <row r="2136" spans="2:2" x14ac:dyDescent="0.2">
      <c r="B2136" s="35" t="s">
        <v>13409</v>
      </c>
    </row>
    <row r="2137" spans="2:2" x14ac:dyDescent="0.2">
      <c r="B2137" s="35" t="s">
        <v>13465</v>
      </c>
    </row>
    <row r="2138" spans="2:2" x14ac:dyDescent="0.2">
      <c r="B2138" s="35" t="s">
        <v>13486</v>
      </c>
    </row>
    <row r="2139" spans="2:2" x14ac:dyDescent="0.2">
      <c r="B2139" s="35" t="s">
        <v>12477</v>
      </c>
    </row>
    <row r="2140" spans="2:2" x14ac:dyDescent="0.2">
      <c r="B2140" s="35" t="s">
        <v>2069</v>
      </c>
    </row>
    <row r="2141" spans="2:2" x14ac:dyDescent="0.2">
      <c r="B2141" s="35" t="s">
        <v>1999</v>
      </c>
    </row>
    <row r="2142" spans="2:2" x14ac:dyDescent="0.2">
      <c r="B2142" s="35" t="s">
        <v>2000</v>
      </c>
    </row>
    <row r="2143" spans="2:2" x14ac:dyDescent="0.2">
      <c r="B2143" s="35" t="s">
        <v>2001</v>
      </c>
    </row>
    <row r="2144" spans="2:2" x14ac:dyDescent="0.2">
      <c r="B2144" s="35" t="s">
        <v>10096</v>
      </c>
    </row>
    <row r="2145" spans="2:2" x14ac:dyDescent="0.2">
      <c r="B2145" s="35" t="s">
        <v>14750</v>
      </c>
    </row>
    <row r="2146" spans="2:2" x14ac:dyDescent="0.2">
      <c r="B2146" s="35" t="s">
        <v>14751</v>
      </c>
    </row>
    <row r="2147" spans="2:2" x14ac:dyDescent="0.2">
      <c r="B2147" s="35" t="s">
        <v>12263</v>
      </c>
    </row>
    <row r="2148" spans="2:2" x14ac:dyDescent="0.2">
      <c r="B2148" s="35" t="s">
        <v>12297</v>
      </c>
    </row>
    <row r="2149" spans="2:2" x14ac:dyDescent="0.2">
      <c r="B2149" s="35" t="s">
        <v>6339</v>
      </c>
    </row>
    <row r="2150" spans="2:2" x14ac:dyDescent="0.2">
      <c r="B2150" s="35" t="s">
        <v>2002</v>
      </c>
    </row>
    <row r="2151" spans="2:2" x14ac:dyDescent="0.2">
      <c r="B2151" s="35" t="s">
        <v>2443</v>
      </c>
    </row>
    <row r="2152" spans="2:2" x14ac:dyDescent="0.2">
      <c r="B2152" s="35" t="s">
        <v>6466</v>
      </c>
    </row>
    <row r="2153" spans="2:2" x14ac:dyDescent="0.2">
      <c r="B2153" s="35" t="s">
        <v>2003</v>
      </c>
    </row>
    <row r="2154" spans="2:2" x14ac:dyDescent="0.2">
      <c r="B2154" s="35" t="s">
        <v>10677</v>
      </c>
    </row>
    <row r="2155" spans="2:2" x14ac:dyDescent="0.2">
      <c r="B2155" s="35" t="s">
        <v>2004</v>
      </c>
    </row>
    <row r="2156" spans="2:2" x14ac:dyDescent="0.2">
      <c r="B2156" s="35" t="s">
        <v>9335</v>
      </c>
    </row>
    <row r="2157" spans="2:2" x14ac:dyDescent="0.2">
      <c r="B2157" s="35" t="s">
        <v>9448</v>
      </c>
    </row>
    <row r="2158" spans="2:2" x14ac:dyDescent="0.2">
      <c r="B2158" s="35" t="s">
        <v>9045</v>
      </c>
    </row>
    <row r="2159" spans="2:2" x14ac:dyDescent="0.2">
      <c r="B2159" s="35" t="s">
        <v>8572</v>
      </c>
    </row>
    <row r="2160" spans="2:2" x14ac:dyDescent="0.2">
      <c r="B2160" s="35" t="s">
        <v>6185</v>
      </c>
    </row>
    <row r="2161" spans="2:2" x14ac:dyDescent="0.2">
      <c r="B2161" s="35" t="s">
        <v>12552</v>
      </c>
    </row>
    <row r="2162" spans="2:2" x14ac:dyDescent="0.2">
      <c r="B2162" s="35" t="s">
        <v>13998</v>
      </c>
    </row>
    <row r="2163" spans="2:2" x14ac:dyDescent="0.2">
      <c r="B2163" s="35" t="s">
        <v>13999</v>
      </c>
    </row>
    <row r="2164" spans="2:2" x14ac:dyDescent="0.2">
      <c r="B2164" s="35" t="s">
        <v>13626</v>
      </c>
    </row>
    <row r="2165" spans="2:2" x14ac:dyDescent="0.2">
      <c r="B2165" s="35" t="s">
        <v>2005</v>
      </c>
    </row>
    <row r="2166" spans="2:2" x14ac:dyDescent="0.2">
      <c r="B2166" s="35" t="s">
        <v>16689</v>
      </c>
    </row>
    <row r="2167" spans="2:2" x14ac:dyDescent="0.2">
      <c r="B2167" s="35" t="s">
        <v>14361</v>
      </c>
    </row>
    <row r="2168" spans="2:2" x14ac:dyDescent="0.2">
      <c r="B2168" s="35" t="s">
        <v>12755</v>
      </c>
    </row>
    <row r="2169" spans="2:2" x14ac:dyDescent="0.2">
      <c r="B2169" s="35" t="s">
        <v>13881</v>
      </c>
    </row>
    <row r="2170" spans="2:2" x14ac:dyDescent="0.2">
      <c r="B2170" s="35" t="s">
        <v>12165</v>
      </c>
    </row>
    <row r="2171" spans="2:2" x14ac:dyDescent="0.2">
      <c r="B2171" s="35" t="s">
        <v>13970</v>
      </c>
    </row>
    <row r="2172" spans="2:2" x14ac:dyDescent="0.2">
      <c r="B2172" s="35" t="s">
        <v>6940</v>
      </c>
    </row>
    <row r="2173" spans="2:2" x14ac:dyDescent="0.2">
      <c r="B2173" s="35" t="s">
        <v>15435</v>
      </c>
    </row>
    <row r="2174" spans="2:2" x14ac:dyDescent="0.2">
      <c r="B2174" s="35" t="s">
        <v>2006</v>
      </c>
    </row>
    <row r="2175" spans="2:2" x14ac:dyDescent="0.2">
      <c r="B2175" s="35" t="s">
        <v>2007</v>
      </c>
    </row>
    <row r="2176" spans="2:2" x14ac:dyDescent="0.2">
      <c r="B2176" s="35" t="s">
        <v>2008</v>
      </c>
    </row>
    <row r="2177" spans="2:2" x14ac:dyDescent="0.2">
      <c r="B2177" s="35" t="s">
        <v>2009</v>
      </c>
    </row>
    <row r="2178" spans="2:2" x14ac:dyDescent="0.2">
      <c r="B2178" s="35" t="s">
        <v>14031</v>
      </c>
    </row>
    <row r="2179" spans="2:2" x14ac:dyDescent="0.2">
      <c r="B2179" s="35" t="s">
        <v>7935</v>
      </c>
    </row>
    <row r="2180" spans="2:2" x14ac:dyDescent="0.2">
      <c r="B2180" s="35" t="s">
        <v>14840</v>
      </c>
    </row>
    <row r="2181" spans="2:2" x14ac:dyDescent="0.2">
      <c r="B2181" s="35" t="s">
        <v>10446</v>
      </c>
    </row>
    <row r="2182" spans="2:2" x14ac:dyDescent="0.2">
      <c r="B2182" s="35" t="s">
        <v>2010</v>
      </c>
    </row>
    <row r="2183" spans="2:2" x14ac:dyDescent="0.2">
      <c r="B2183" s="35" t="s">
        <v>4609</v>
      </c>
    </row>
    <row r="2184" spans="2:2" x14ac:dyDescent="0.2">
      <c r="B2184" s="35" t="s">
        <v>4672</v>
      </c>
    </row>
    <row r="2185" spans="2:2" x14ac:dyDescent="0.2">
      <c r="B2185" s="35" t="s">
        <v>15857</v>
      </c>
    </row>
    <row r="2186" spans="2:2" x14ac:dyDescent="0.2">
      <c r="B2186" s="35" t="s">
        <v>14752</v>
      </c>
    </row>
    <row r="2187" spans="2:2" x14ac:dyDescent="0.2">
      <c r="B2187" s="35" t="s">
        <v>18226</v>
      </c>
    </row>
    <row r="2188" spans="2:2" x14ac:dyDescent="0.2">
      <c r="B2188" s="35" t="s">
        <v>17318</v>
      </c>
    </row>
    <row r="2189" spans="2:2" x14ac:dyDescent="0.2">
      <c r="B2189" s="35" t="s">
        <v>5220</v>
      </c>
    </row>
    <row r="2190" spans="2:2" x14ac:dyDescent="0.2">
      <c r="B2190" s="35" t="s">
        <v>2059</v>
      </c>
    </row>
    <row r="2191" spans="2:2" x14ac:dyDescent="0.2">
      <c r="B2191" s="35" t="s">
        <v>4895</v>
      </c>
    </row>
    <row r="2192" spans="2:2" x14ac:dyDescent="0.2">
      <c r="B2192" s="35" t="s">
        <v>2060</v>
      </c>
    </row>
    <row r="2193" spans="2:2" x14ac:dyDescent="0.2">
      <c r="B2193" s="35" t="s">
        <v>3898</v>
      </c>
    </row>
    <row r="2194" spans="2:2" x14ac:dyDescent="0.2">
      <c r="B2194" s="35" t="s">
        <v>4153</v>
      </c>
    </row>
    <row r="2195" spans="2:2" x14ac:dyDescent="0.2">
      <c r="B2195" s="35" t="s">
        <v>4105</v>
      </c>
    </row>
    <row r="2196" spans="2:2" x14ac:dyDescent="0.2">
      <c r="B2196" s="35" t="s">
        <v>2061</v>
      </c>
    </row>
    <row r="2197" spans="2:2" x14ac:dyDescent="0.2">
      <c r="B2197" s="35" t="s">
        <v>2062</v>
      </c>
    </row>
    <row r="2198" spans="2:2" x14ac:dyDescent="0.2">
      <c r="B2198" s="35" t="s">
        <v>4841</v>
      </c>
    </row>
    <row r="2199" spans="2:2" x14ac:dyDescent="0.2">
      <c r="B2199" s="35" t="s">
        <v>4852</v>
      </c>
    </row>
    <row r="2200" spans="2:2" x14ac:dyDescent="0.2">
      <c r="B2200" s="35" t="s">
        <v>4363</v>
      </c>
    </row>
    <row r="2201" spans="2:2" x14ac:dyDescent="0.2">
      <c r="B2201" s="35" t="s">
        <v>8818</v>
      </c>
    </row>
    <row r="2202" spans="2:2" x14ac:dyDescent="0.2">
      <c r="B2202" s="35" t="s">
        <v>12115</v>
      </c>
    </row>
    <row r="2203" spans="2:2" x14ac:dyDescent="0.2">
      <c r="B2203" s="35" t="s">
        <v>16875</v>
      </c>
    </row>
    <row r="2204" spans="2:2" x14ac:dyDescent="0.2">
      <c r="B2204" s="35" t="s">
        <v>16184</v>
      </c>
    </row>
    <row r="2205" spans="2:2" x14ac:dyDescent="0.2">
      <c r="B2205" s="35" t="s">
        <v>16012</v>
      </c>
    </row>
    <row r="2206" spans="2:2" x14ac:dyDescent="0.2">
      <c r="B2206" s="35" t="s">
        <v>16013</v>
      </c>
    </row>
    <row r="2207" spans="2:2" x14ac:dyDescent="0.2">
      <c r="B2207" s="35" t="s">
        <v>2063</v>
      </c>
    </row>
    <row r="2208" spans="2:2" x14ac:dyDescent="0.2">
      <c r="B2208" s="35" t="s">
        <v>2064</v>
      </c>
    </row>
    <row r="2209" spans="2:2" x14ac:dyDescent="0.2">
      <c r="B2209" s="35" t="s">
        <v>16642</v>
      </c>
    </row>
    <row r="2210" spans="2:2" x14ac:dyDescent="0.2">
      <c r="B2210" s="35" t="s">
        <v>16432</v>
      </c>
    </row>
    <row r="2211" spans="2:2" x14ac:dyDescent="0.2">
      <c r="B2211" s="35" t="s">
        <v>17287</v>
      </c>
    </row>
    <row r="2212" spans="2:2" x14ac:dyDescent="0.2">
      <c r="B2212" s="35" t="s">
        <v>17288</v>
      </c>
    </row>
    <row r="2213" spans="2:2" x14ac:dyDescent="0.2">
      <c r="B2213" s="35" t="s">
        <v>15945</v>
      </c>
    </row>
    <row r="2214" spans="2:2" x14ac:dyDescent="0.2">
      <c r="B2214" s="35" t="s">
        <v>15946</v>
      </c>
    </row>
    <row r="2215" spans="2:2" x14ac:dyDescent="0.2">
      <c r="B2215" s="35" t="s">
        <v>16433</v>
      </c>
    </row>
    <row r="2216" spans="2:2" x14ac:dyDescent="0.2">
      <c r="B2216" s="35" t="s">
        <v>15947</v>
      </c>
    </row>
    <row r="2217" spans="2:2" x14ac:dyDescent="0.2">
      <c r="B2217" s="35" t="s">
        <v>17479</v>
      </c>
    </row>
    <row r="2218" spans="2:2" x14ac:dyDescent="0.2">
      <c r="B2218" s="35" t="s">
        <v>17289</v>
      </c>
    </row>
    <row r="2219" spans="2:2" x14ac:dyDescent="0.2">
      <c r="B2219" s="35" t="s">
        <v>17290</v>
      </c>
    </row>
    <row r="2220" spans="2:2" x14ac:dyDescent="0.2">
      <c r="B2220" s="35" t="s">
        <v>16141</v>
      </c>
    </row>
    <row r="2221" spans="2:2" x14ac:dyDescent="0.2">
      <c r="B2221" s="35" t="s">
        <v>16643</v>
      </c>
    </row>
    <row r="2222" spans="2:2" x14ac:dyDescent="0.2">
      <c r="B2222" s="35" t="s">
        <v>15948</v>
      </c>
    </row>
    <row r="2223" spans="2:2" x14ac:dyDescent="0.2">
      <c r="B2223" s="35" t="s">
        <v>17480</v>
      </c>
    </row>
    <row r="2224" spans="2:2" x14ac:dyDescent="0.2">
      <c r="B2224" s="35" t="s">
        <v>12430</v>
      </c>
    </row>
    <row r="2225" spans="2:2" x14ac:dyDescent="0.2">
      <c r="B2225" s="35" t="s">
        <v>2065</v>
      </c>
    </row>
    <row r="2226" spans="2:2" x14ac:dyDescent="0.2">
      <c r="B2226" s="35" t="s">
        <v>14325</v>
      </c>
    </row>
    <row r="2227" spans="2:2" x14ac:dyDescent="0.2">
      <c r="B2227" s="35" t="s">
        <v>14362</v>
      </c>
    </row>
    <row r="2228" spans="2:2" x14ac:dyDescent="0.2">
      <c r="B2228" s="35" t="s">
        <v>12877</v>
      </c>
    </row>
    <row r="2229" spans="2:2" x14ac:dyDescent="0.2">
      <c r="B2229" s="35" t="s">
        <v>12878</v>
      </c>
    </row>
    <row r="2230" spans="2:2" x14ac:dyDescent="0.2">
      <c r="B2230" s="35" t="s">
        <v>13335</v>
      </c>
    </row>
    <row r="2231" spans="2:2" x14ac:dyDescent="0.2">
      <c r="B2231" s="35" t="s">
        <v>11309</v>
      </c>
    </row>
    <row r="2232" spans="2:2" x14ac:dyDescent="0.2">
      <c r="B2232" s="35" t="s">
        <v>9494</v>
      </c>
    </row>
    <row r="2233" spans="2:2" x14ac:dyDescent="0.2">
      <c r="B2233" s="35" t="s">
        <v>11190</v>
      </c>
    </row>
    <row r="2234" spans="2:2" x14ac:dyDescent="0.2">
      <c r="B2234" s="35" t="s">
        <v>17029</v>
      </c>
    </row>
    <row r="2235" spans="2:2" x14ac:dyDescent="0.2">
      <c r="B2235" s="35" t="s">
        <v>16581</v>
      </c>
    </row>
    <row r="2236" spans="2:2" x14ac:dyDescent="0.2">
      <c r="B2236" s="35" t="s">
        <v>18259</v>
      </c>
    </row>
    <row r="2237" spans="2:2" x14ac:dyDescent="0.2">
      <c r="B2237" s="35" t="s">
        <v>8817</v>
      </c>
    </row>
    <row r="2238" spans="2:2" x14ac:dyDescent="0.2">
      <c r="B2238" s="35" t="s">
        <v>10836</v>
      </c>
    </row>
    <row r="2239" spans="2:2" x14ac:dyDescent="0.2">
      <c r="B2239" s="35" t="s">
        <v>2447</v>
      </c>
    </row>
    <row r="2240" spans="2:2" x14ac:dyDescent="0.2">
      <c r="B2240" s="35" t="s">
        <v>2459</v>
      </c>
    </row>
    <row r="2241" spans="2:2" x14ac:dyDescent="0.2">
      <c r="B2241" s="35" t="s">
        <v>2437</v>
      </c>
    </row>
    <row r="2242" spans="2:2" x14ac:dyDescent="0.2">
      <c r="B2242" s="35" t="s">
        <v>2441</v>
      </c>
    </row>
    <row r="2243" spans="2:2" x14ac:dyDescent="0.2">
      <c r="B2243" s="35" t="s">
        <v>2718</v>
      </c>
    </row>
    <row r="2244" spans="2:2" x14ac:dyDescent="0.2">
      <c r="B2244" s="35" t="s">
        <v>4591</v>
      </c>
    </row>
    <row r="2245" spans="2:2" x14ac:dyDescent="0.2">
      <c r="B2245" s="35" t="s">
        <v>10414</v>
      </c>
    </row>
    <row r="2246" spans="2:2" x14ac:dyDescent="0.2">
      <c r="B2246" s="35" t="s">
        <v>9610</v>
      </c>
    </row>
    <row r="2247" spans="2:2" x14ac:dyDescent="0.2">
      <c r="B2247" s="35" t="s">
        <v>11826</v>
      </c>
    </row>
    <row r="2248" spans="2:2" x14ac:dyDescent="0.2">
      <c r="B2248" s="35" t="s">
        <v>10030</v>
      </c>
    </row>
    <row r="2249" spans="2:2" x14ac:dyDescent="0.2">
      <c r="B2249" s="35" t="s">
        <v>14334</v>
      </c>
    </row>
    <row r="2250" spans="2:2" x14ac:dyDescent="0.2">
      <c r="B2250" s="35" t="s">
        <v>12241</v>
      </c>
    </row>
    <row r="2251" spans="2:2" x14ac:dyDescent="0.2">
      <c r="B2251" s="35" t="s">
        <v>4199</v>
      </c>
    </row>
    <row r="2252" spans="2:2" x14ac:dyDescent="0.2">
      <c r="B2252" s="35" t="s">
        <v>17048</v>
      </c>
    </row>
    <row r="2253" spans="2:2" x14ac:dyDescent="0.2">
      <c r="B2253" s="35" t="s">
        <v>17790</v>
      </c>
    </row>
    <row r="2254" spans="2:2" x14ac:dyDescent="0.2">
      <c r="B2254" s="35" t="s">
        <v>8046</v>
      </c>
    </row>
    <row r="2255" spans="2:2" x14ac:dyDescent="0.2">
      <c r="B2255" s="35" t="s">
        <v>3801</v>
      </c>
    </row>
    <row r="2256" spans="2:2" x14ac:dyDescent="0.2">
      <c r="B2256" s="35" t="s">
        <v>13992</v>
      </c>
    </row>
    <row r="2257" spans="2:2" x14ac:dyDescent="0.2">
      <c r="B2257" s="35" t="s">
        <v>18099</v>
      </c>
    </row>
    <row r="2258" spans="2:2" x14ac:dyDescent="0.2">
      <c r="B2258" s="35" t="s">
        <v>3925</v>
      </c>
    </row>
    <row r="2259" spans="2:2" x14ac:dyDescent="0.2">
      <c r="B2259" s="35" t="s">
        <v>3833</v>
      </c>
    </row>
    <row r="2260" spans="2:2" x14ac:dyDescent="0.2">
      <c r="B2260" s="35" t="s">
        <v>3916</v>
      </c>
    </row>
    <row r="2261" spans="2:2" x14ac:dyDescent="0.2">
      <c r="B2261" s="35" t="s">
        <v>3824</v>
      </c>
    </row>
    <row r="2262" spans="2:2" x14ac:dyDescent="0.2">
      <c r="B2262" s="35" t="s">
        <v>3834</v>
      </c>
    </row>
    <row r="2263" spans="2:2" x14ac:dyDescent="0.2">
      <c r="B2263" s="35" t="s">
        <v>3817</v>
      </c>
    </row>
    <row r="2264" spans="2:2" x14ac:dyDescent="0.2">
      <c r="B2264" s="35" t="s">
        <v>3830</v>
      </c>
    </row>
    <row r="2265" spans="2:2" x14ac:dyDescent="0.2">
      <c r="B2265" s="35" t="s">
        <v>3924</v>
      </c>
    </row>
    <row r="2266" spans="2:2" x14ac:dyDescent="0.2">
      <c r="B2266" s="35" t="s">
        <v>4753</v>
      </c>
    </row>
    <row r="2267" spans="2:2" x14ac:dyDescent="0.2">
      <c r="B2267" s="35" t="s">
        <v>13882</v>
      </c>
    </row>
    <row r="2268" spans="2:2" x14ac:dyDescent="0.2">
      <c r="B2268" s="35" t="s">
        <v>6920</v>
      </c>
    </row>
    <row r="2269" spans="2:2" x14ac:dyDescent="0.2">
      <c r="B2269" s="35" t="s">
        <v>7719</v>
      </c>
    </row>
    <row r="2270" spans="2:2" x14ac:dyDescent="0.2">
      <c r="B2270" s="35" t="s">
        <v>2066</v>
      </c>
    </row>
    <row r="2271" spans="2:2" x14ac:dyDescent="0.2">
      <c r="B2271" s="35" t="s">
        <v>15230</v>
      </c>
    </row>
    <row r="2272" spans="2:2" x14ac:dyDescent="0.2">
      <c r="B2272" s="35" t="s">
        <v>2067</v>
      </c>
    </row>
    <row r="2273" spans="2:2" x14ac:dyDescent="0.2">
      <c r="B2273" s="35" t="s">
        <v>11520</v>
      </c>
    </row>
    <row r="2274" spans="2:2" x14ac:dyDescent="0.2">
      <c r="B2274" s="35" t="s">
        <v>11827</v>
      </c>
    </row>
    <row r="2275" spans="2:2" x14ac:dyDescent="0.2">
      <c r="B2275" s="35" t="s">
        <v>11521</v>
      </c>
    </row>
    <row r="2276" spans="2:2" x14ac:dyDescent="0.2">
      <c r="B2276" s="35" t="s">
        <v>4337</v>
      </c>
    </row>
    <row r="2277" spans="2:2" x14ac:dyDescent="0.2">
      <c r="B2277" s="35" t="s">
        <v>18178</v>
      </c>
    </row>
    <row r="2278" spans="2:2" x14ac:dyDescent="0.2">
      <c r="B2278" s="35" t="s">
        <v>17791</v>
      </c>
    </row>
    <row r="2279" spans="2:2" x14ac:dyDescent="0.2">
      <c r="B2279" s="35" t="s">
        <v>17953</v>
      </c>
    </row>
    <row r="2280" spans="2:2" x14ac:dyDescent="0.2">
      <c r="B2280" s="35" t="s">
        <v>15607</v>
      </c>
    </row>
    <row r="2281" spans="2:2" x14ac:dyDescent="0.2">
      <c r="B2281" s="35" t="s">
        <v>2068</v>
      </c>
    </row>
    <row r="2282" spans="2:2" x14ac:dyDescent="0.2">
      <c r="B2282" s="35" t="s">
        <v>2053</v>
      </c>
    </row>
    <row r="2283" spans="2:2" x14ac:dyDescent="0.2">
      <c r="B2283" s="35" t="s">
        <v>2054</v>
      </c>
    </row>
    <row r="2284" spans="2:2" x14ac:dyDescent="0.2">
      <c r="B2284" s="35" t="s">
        <v>4400</v>
      </c>
    </row>
    <row r="2285" spans="2:2" x14ac:dyDescent="0.2">
      <c r="B2285" s="35" t="s">
        <v>2055</v>
      </c>
    </row>
    <row r="2286" spans="2:2" x14ac:dyDescent="0.2">
      <c r="B2286" s="35" t="s">
        <v>3126</v>
      </c>
    </row>
    <row r="2287" spans="2:2" x14ac:dyDescent="0.2">
      <c r="B2287" s="35" t="s">
        <v>2056</v>
      </c>
    </row>
    <row r="2288" spans="2:2" x14ac:dyDescent="0.2">
      <c r="B2288" s="35" t="s">
        <v>2511</v>
      </c>
    </row>
    <row r="2289" spans="2:2" x14ac:dyDescent="0.2">
      <c r="B2289" s="35" t="s">
        <v>2057</v>
      </c>
    </row>
    <row r="2290" spans="2:2" x14ac:dyDescent="0.2">
      <c r="B2290" s="35" t="s">
        <v>2058</v>
      </c>
    </row>
    <row r="2291" spans="2:2" x14ac:dyDescent="0.2">
      <c r="B2291" s="35" t="s">
        <v>4339</v>
      </c>
    </row>
    <row r="2292" spans="2:2" x14ac:dyDescent="0.2">
      <c r="B2292" s="35" t="s">
        <v>4064</v>
      </c>
    </row>
    <row r="2293" spans="2:2" x14ac:dyDescent="0.2">
      <c r="B2293" s="35" t="s">
        <v>2737</v>
      </c>
    </row>
    <row r="2294" spans="2:2" x14ac:dyDescent="0.2">
      <c r="B2294" s="35" t="s">
        <v>2417</v>
      </c>
    </row>
    <row r="2295" spans="2:2" x14ac:dyDescent="0.2">
      <c r="B2295" s="35" t="s">
        <v>4393</v>
      </c>
    </row>
    <row r="2296" spans="2:2" x14ac:dyDescent="0.2">
      <c r="B2296" s="35" t="s">
        <v>2934</v>
      </c>
    </row>
    <row r="2297" spans="2:2" x14ac:dyDescent="0.2">
      <c r="B2297" s="35" t="s">
        <v>3762</v>
      </c>
    </row>
    <row r="2298" spans="2:2" x14ac:dyDescent="0.2">
      <c r="B2298" s="35" t="s">
        <v>4542</v>
      </c>
    </row>
    <row r="2299" spans="2:2" x14ac:dyDescent="0.2">
      <c r="B2299" s="35" t="s">
        <v>3893</v>
      </c>
    </row>
    <row r="2300" spans="2:2" x14ac:dyDescent="0.2">
      <c r="B2300" s="35" t="s">
        <v>2041</v>
      </c>
    </row>
    <row r="2301" spans="2:2" x14ac:dyDescent="0.2">
      <c r="B2301" s="35" t="s">
        <v>6392</v>
      </c>
    </row>
    <row r="2302" spans="2:2" x14ac:dyDescent="0.2">
      <c r="B2302" s="35" t="s">
        <v>6378</v>
      </c>
    </row>
    <row r="2303" spans="2:2" x14ac:dyDescent="0.2">
      <c r="B2303" s="35" t="s">
        <v>6364</v>
      </c>
    </row>
    <row r="2304" spans="2:2" x14ac:dyDescent="0.2">
      <c r="B2304" s="35" t="s">
        <v>6391</v>
      </c>
    </row>
    <row r="2305" spans="2:2" x14ac:dyDescent="0.2">
      <c r="B2305" s="35" t="s">
        <v>6363</v>
      </c>
    </row>
    <row r="2306" spans="2:2" x14ac:dyDescent="0.2">
      <c r="B2306" s="35" t="s">
        <v>6338</v>
      </c>
    </row>
    <row r="2307" spans="2:2" x14ac:dyDescent="0.2">
      <c r="B2307" s="35" t="s">
        <v>2470</v>
      </c>
    </row>
    <row r="2308" spans="2:2" x14ac:dyDescent="0.2">
      <c r="B2308" s="35" t="s">
        <v>2469</v>
      </c>
    </row>
    <row r="2309" spans="2:2" x14ac:dyDescent="0.2">
      <c r="B2309" s="35" t="s">
        <v>2042</v>
      </c>
    </row>
    <row r="2310" spans="2:2" x14ac:dyDescent="0.2">
      <c r="B2310" s="35" t="s">
        <v>5832</v>
      </c>
    </row>
    <row r="2311" spans="2:2" x14ac:dyDescent="0.2">
      <c r="B2311" s="35" t="s">
        <v>11997</v>
      </c>
    </row>
    <row r="2312" spans="2:2" x14ac:dyDescent="0.2">
      <c r="B2312" s="35" t="s">
        <v>11998</v>
      </c>
    </row>
    <row r="2313" spans="2:2" x14ac:dyDescent="0.2">
      <c r="B2313" s="35" t="s">
        <v>12044</v>
      </c>
    </row>
    <row r="2314" spans="2:2" x14ac:dyDescent="0.2">
      <c r="B2314" s="35" t="s">
        <v>13950</v>
      </c>
    </row>
    <row r="2315" spans="2:2" x14ac:dyDescent="0.2">
      <c r="B2315" s="35" t="s">
        <v>2043</v>
      </c>
    </row>
    <row r="2316" spans="2:2" x14ac:dyDescent="0.2">
      <c r="B2316" s="35" t="s">
        <v>2044</v>
      </c>
    </row>
    <row r="2317" spans="2:2" x14ac:dyDescent="0.2">
      <c r="B2317" s="35" t="s">
        <v>2045</v>
      </c>
    </row>
    <row r="2318" spans="2:2" x14ac:dyDescent="0.2">
      <c r="B2318" s="35" t="s">
        <v>8920</v>
      </c>
    </row>
    <row r="2319" spans="2:2" x14ac:dyDescent="0.2">
      <c r="B2319" s="35" t="s">
        <v>4521</v>
      </c>
    </row>
    <row r="2320" spans="2:2" x14ac:dyDescent="0.2">
      <c r="B2320" s="35" t="s">
        <v>2046</v>
      </c>
    </row>
    <row r="2321" spans="2:2" x14ac:dyDescent="0.2">
      <c r="B2321" s="35" t="s">
        <v>2047</v>
      </c>
    </row>
    <row r="2322" spans="2:2" x14ac:dyDescent="0.2">
      <c r="B2322" s="35" t="s">
        <v>2048</v>
      </c>
    </row>
    <row r="2323" spans="2:2" x14ac:dyDescent="0.2">
      <c r="B2323" s="35" t="s">
        <v>15231</v>
      </c>
    </row>
    <row r="2324" spans="2:2" x14ac:dyDescent="0.2">
      <c r="B2324" s="35" t="s">
        <v>14078</v>
      </c>
    </row>
    <row r="2325" spans="2:2" x14ac:dyDescent="0.2">
      <c r="B2325" s="35" t="s">
        <v>6241</v>
      </c>
    </row>
    <row r="2326" spans="2:2" x14ac:dyDescent="0.2">
      <c r="B2326" s="35" t="s">
        <v>5070</v>
      </c>
    </row>
    <row r="2327" spans="2:2" x14ac:dyDescent="0.2">
      <c r="B2327" s="35" t="s">
        <v>6124</v>
      </c>
    </row>
    <row r="2328" spans="2:2" x14ac:dyDescent="0.2">
      <c r="B2328" s="35" t="s">
        <v>12928</v>
      </c>
    </row>
    <row r="2329" spans="2:2" x14ac:dyDescent="0.2">
      <c r="B2329" s="35" t="s">
        <v>13205</v>
      </c>
    </row>
    <row r="2330" spans="2:2" x14ac:dyDescent="0.2">
      <c r="B2330" s="35" t="s">
        <v>10097</v>
      </c>
    </row>
    <row r="2331" spans="2:2" x14ac:dyDescent="0.2">
      <c r="B2331" s="35" t="s">
        <v>2049</v>
      </c>
    </row>
    <row r="2332" spans="2:2" x14ac:dyDescent="0.2">
      <c r="B2332" s="35" t="s">
        <v>2050</v>
      </c>
    </row>
    <row r="2333" spans="2:2" x14ac:dyDescent="0.2">
      <c r="B2333" s="35" t="s">
        <v>2051</v>
      </c>
    </row>
    <row r="2334" spans="2:2" x14ac:dyDescent="0.2">
      <c r="B2334" s="35" t="s">
        <v>5429</v>
      </c>
    </row>
    <row r="2335" spans="2:2" x14ac:dyDescent="0.2">
      <c r="B2335" s="35" t="s">
        <v>4710</v>
      </c>
    </row>
    <row r="2336" spans="2:2" x14ac:dyDescent="0.2">
      <c r="B2336" s="35" t="s">
        <v>17589</v>
      </c>
    </row>
    <row r="2337" spans="2:2" x14ac:dyDescent="0.2">
      <c r="B2337" s="35" t="s">
        <v>2052</v>
      </c>
    </row>
    <row r="2338" spans="2:2" x14ac:dyDescent="0.2">
      <c r="B2338" s="35" t="s">
        <v>2093</v>
      </c>
    </row>
    <row r="2339" spans="2:2" x14ac:dyDescent="0.2">
      <c r="B2339" s="35" t="s">
        <v>17755</v>
      </c>
    </row>
    <row r="2340" spans="2:2" x14ac:dyDescent="0.2">
      <c r="B2340" s="35" t="s">
        <v>15608</v>
      </c>
    </row>
    <row r="2341" spans="2:2" x14ac:dyDescent="0.2">
      <c r="B2341" s="35" t="s">
        <v>4418</v>
      </c>
    </row>
    <row r="2342" spans="2:2" x14ac:dyDescent="0.2">
      <c r="B2342" s="35" t="s">
        <v>2094</v>
      </c>
    </row>
    <row r="2343" spans="2:2" x14ac:dyDescent="0.2">
      <c r="B2343" s="35" t="s">
        <v>2095</v>
      </c>
    </row>
    <row r="2344" spans="2:2" x14ac:dyDescent="0.2">
      <c r="B2344" s="35" t="s">
        <v>2096</v>
      </c>
    </row>
    <row r="2345" spans="2:2" x14ac:dyDescent="0.2">
      <c r="B2345" s="35" t="s">
        <v>2097</v>
      </c>
    </row>
    <row r="2346" spans="2:2" x14ac:dyDescent="0.2">
      <c r="B2346" s="35" t="s">
        <v>11828</v>
      </c>
    </row>
    <row r="2347" spans="2:2" x14ac:dyDescent="0.2">
      <c r="B2347" s="35" t="s">
        <v>11522</v>
      </c>
    </row>
    <row r="2348" spans="2:2" x14ac:dyDescent="0.2">
      <c r="B2348" s="35" t="s">
        <v>14032</v>
      </c>
    </row>
    <row r="2349" spans="2:2" x14ac:dyDescent="0.2">
      <c r="B2349" s="35" t="s">
        <v>15179</v>
      </c>
    </row>
    <row r="2350" spans="2:2" x14ac:dyDescent="0.2">
      <c r="B2350" s="35" t="s">
        <v>10683</v>
      </c>
    </row>
    <row r="2351" spans="2:2" x14ac:dyDescent="0.2">
      <c r="B2351" s="35" t="s">
        <v>11403</v>
      </c>
    </row>
    <row r="2352" spans="2:2" x14ac:dyDescent="0.2">
      <c r="B2352" s="35" t="s">
        <v>9864</v>
      </c>
    </row>
    <row r="2353" spans="2:2" x14ac:dyDescent="0.2">
      <c r="B2353" s="35" t="s">
        <v>10603</v>
      </c>
    </row>
    <row r="2354" spans="2:2" x14ac:dyDescent="0.2">
      <c r="B2354" s="35" t="s">
        <v>2098</v>
      </c>
    </row>
    <row r="2355" spans="2:2" x14ac:dyDescent="0.2">
      <c r="B2355" s="35" t="s">
        <v>2099</v>
      </c>
    </row>
    <row r="2356" spans="2:2" x14ac:dyDescent="0.2">
      <c r="B2356" s="35" t="s">
        <v>3906</v>
      </c>
    </row>
    <row r="2357" spans="2:2" x14ac:dyDescent="0.2">
      <c r="B2357" s="35" t="s">
        <v>13381</v>
      </c>
    </row>
    <row r="2358" spans="2:2" x14ac:dyDescent="0.2">
      <c r="B2358" s="35" t="s">
        <v>3561</v>
      </c>
    </row>
    <row r="2359" spans="2:2" x14ac:dyDescent="0.2">
      <c r="B2359" s="35" t="s">
        <v>13417</v>
      </c>
    </row>
    <row r="2360" spans="2:2" x14ac:dyDescent="0.2">
      <c r="B2360" s="35" t="s">
        <v>13466</v>
      </c>
    </row>
    <row r="2361" spans="2:2" x14ac:dyDescent="0.2">
      <c r="B2361" s="35" t="s">
        <v>2100</v>
      </c>
    </row>
    <row r="2362" spans="2:2" x14ac:dyDescent="0.2">
      <c r="B2362" s="35" t="s">
        <v>2101</v>
      </c>
    </row>
    <row r="2363" spans="2:2" x14ac:dyDescent="0.2">
      <c r="B2363" s="35" t="s">
        <v>2102</v>
      </c>
    </row>
    <row r="2364" spans="2:2" x14ac:dyDescent="0.2">
      <c r="B2364" s="35" t="s">
        <v>2103</v>
      </c>
    </row>
    <row r="2365" spans="2:2" x14ac:dyDescent="0.2">
      <c r="B2365" s="35" t="s">
        <v>13168</v>
      </c>
    </row>
    <row r="2366" spans="2:2" x14ac:dyDescent="0.2">
      <c r="B2366" s="35" t="s">
        <v>12682</v>
      </c>
    </row>
    <row r="2367" spans="2:2" x14ac:dyDescent="0.2">
      <c r="B2367" s="35" t="s">
        <v>2739</v>
      </c>
    </row>
    <row r="2368" spans="2:2" x14ac:dyDescent="0.2">
      <c r="B2368" s="35" t="s">
        <v>4554</v>
      </c>
    </row>
    <row r="2369" spans="2:2" x14ac:dyDescent="0.2">
      <c r="B2369" s="35" t="s">
        <v>17590</v>
      </c>
    </row>
    <row r="2370" spans="2:2" x14ac:dyDescent="0.2">
      <c r="B2370" s="35" t="s">
        <v>2104</v>
      </c>
    </row>
    <row r="2371" spans="2:2" x14ac:dyDescent="0.2">
      <c r="B2371" s="35" t="s">
        <v>15875</v>
      </c>
    </row>
    <row r="2372" spans="2:2" x14ac:dyDescent="0.2">
      <c r="B2372" s="35" t="s">
        <v>17995</v>
      </c>
    </row>
    <row r="2373" spans="2:2" x14ac:dyDescent="0.2">
      <c r="B2373" s="35" t="s">
        <v>15566</v>
      </c>
    </row>
    <row r="2374" spans="2:2" x14ac:dyDescent="0.2">
      <c r="B2374" s="35" t="s">
        <v>9865</v>
      </c>
    </row>
    <row r="2375" spans="2:2" x14ac:dyDescent="0.2">
      <c r="B2375" s="35" t="s">
        <v>11404</v>
      </c>
    </row>
    <row r="2376" spans="2:2" x14ac:dyDescent="0.2">
      <c r="B2376" s="35" t="s">
        <v>15232</v>
      </c>
    </row>
    <row r="2377" spans="2:2" x14ac:dyDescent="0.2">
      <c r="B2377" s="35" t="s">
        <v>5398</v>
      </c>
    </row>
    <row r="2378" spans="2:2" x14ac:dyDescent="0.2">
      <c r="B2378" s="35" t="s">
        <v>5703</v>
      </c>
    </row>
    <row r="2379" spans="2:2" x14ac:dyDescent="0.2">
      <c r="B2379" s="35" t="s">
        <v>5569</v>
      </c>
    </row>
    <row r="2380" spans="2:2" x14ac:dyDescent="0.2">
      <c r="B2380" s="35" t="s">
        <v>5785</v>
      </c>
    </row>
    <row r="2381" spans="2:2" x14ac:dyDescent="0.2">
      <c r="B2381" s="35" t="s">
        <v>6182</v>
      </c>
    </row>
    <row r="2382" spans="2:2" x14ac:dyDescent="0.2">
      <c r="B2382" s="35" t="s">
        <v>5897</v>
      </c>
    </row>
    <row r="2383" spans="2:2" x14ac:dyDescent="0.2">
      <c r="B2383" s="35" t="s">
        <v>5948</v>
      </c>
    </row>
    <row r="2384" spans="2:2" x14ac:dyDescent="0.2">
      <c r="B2384" s="35" t="s">
        <v>6109</v>
      </c>
    </row>
    <row r="2385" spans="2:2" x14ac:dyDescent="0.2">
      <c r="B2385" s="35" t="s">
        <v>15161</v>
      </c>
    </row>
    <row r="2386" spans="2:2" x14ac:dyDescent="0.2">
      <c r="B2386" s="35" t="s">
        <v>17745</v>
      </c>
    </row>
    <row r="2387" spans="2:2" x14ac:dyDescent="0.2">
      <c r="B2387" s="35" t="s">
        <v>3888</v>
      </c>
    </row>
    <row r="2388" spans="2:2" x14ac:dyDescent="0.2">
      <c r="B2388" s="35" t="s">
        <v>2432</v>
      </c>
    </row>
    <row r="2389" spans="2:2" x14ac:dyDescent="0.2">
      <c r="B2389" s="35" t="s">
        <v>10805</v>
      </c>
    </row>
    <row r="2390" spans="2:2" x14ac:dyDescent="0.2">
      <c r="B2390" s="35" t="s">
        <v>10098</v>
      </c>
    </row>
    <row r="2391" spans="2:2" x14ac:dyDescent="0.2">
      <c r="B2391" s="35" t="s">
        <v>15984</v>
      </c>
    </row>
    <row r="2392" spans="2:2" x14ac:dyDescent="0.2">
      <c r="B2392" s="35" t="s">
        <v>17591</v>
      </c>
    </row>
    <row r="2393" spans="2:2" x14ac:dyDescent="0.2">
      <c r="B2393" s="35" t="s">
        <v>16265</v>
      </c>
    </row>
    <row r="2394" spans="2:2" x14ac:dyDescent="0.2">
      <c r="B2394" s="35" t="s">
        <v>2105</v>
      </c>
    </row>
    <row r="2395" spans="2:2" x14ac:dyDescent="0.2">
      <c r="B2395" s="35" t="s">
        <v>2106</v>
      </c>
    </row>
    <row r="2396" spans="2:2" x14ac:dyDescent="0.2">
      <c r="B2396" s="35" t="s">
        <v>4416</v>
      </c>
    </row>
    <row r="2397" spans="2:2" x14ac:dyDescent="0.2">
      <c r="B2397" s="35" t="s">
        <v>4421</v>
      </c>
    </row>
    <row r="2398" spans="2:2" x14ac:dyDescent="0.2">
      <c r="B2398" s="35" t="s">
        <v>10837</v>
      </c>
    </row>
    <row r="2399" spans="2:2" x14ac:dyDescent="0.2">
      <c r="B2399" s="35" t="s">
        <v>13870</v>
      </c>
    </row>
    <row r="2400" spans="2:2" x14ac:dyDescent="0.2">
      <c r="B2400" s="35" t="s">
        <v>6936</v>
      </c>
    </row>
    <row r="2401" spans="2:2" x14ac:dyDescent="0.2">
      <c r="B2401" s="35" t="s">
        <v>13140</v>
      </c>
    </row>
    <row r="2402" spans="2:2" x14ac:dyDescent="0.2">
      <c r="B2402" s="35" t="s">
        <v>12072</v>
      </c>
    </row>
    <row r="2403" spans="2:2" x14ac:dyDescent="0.2">
      <c r="B2403" s="35" t="s">
        <v>13518</v>
      </c>
    </row>
    <row r="2404" spans="2:2" x14ac:dyDescent="0.2">
      <c r="B2404" s="35" t="s">
        <v>13767</v>
      </c>
    </row>
    <row r="2405" spans="2:2" x14ac:dyDescent="0.2">
      <c r="B2405" s="35" t="s">
        <v>13768</v>
      </c>
    </row>
    <row r="2406" spans="2:2" x14ac:dyDescent="0.2">
      <c r="B2406" s="35" t="s">
        <v>12073</v>
      </c>
    </row>
    <row r="2407" spans="2:2" x14ac:dyDescent="0.2">
      <c r="B2407" s="35" t="s">
        <v>13769</v>
      </c>
    </row>
    <row r="2408" spans="2:2" x14ac:dyDescent="0.2">
      <c r="B2408" s="35" t="s">
        <v>13871</v>
      </c>
    </row>
    <row r="2409" spans="2:2" x14ac:dyDescent="0.2">
      <c r="B2409" s="35" t="s">
        <v>13815</v>
      </c>
    </row>
    <row r="2410" spans="2:2" x14ac:dyDescent="0.2">
      <c r="B2410" s="35" t="s">
        <v>13565</v>
      </c>
    </row>
    <row r="2411" spans="2:2" x14ac:dyDescent="0.2">
      <c r="B2411" s="35" t="s">
        <v>13002</v>
      </c>
    </row>
    <row r="2412" spans="2:2" x14ac:dyDescent="0.2">
      <c r="B2412" s="35" t="s">
        <v>13816</v>
      </c>
    </row>
    <row r="2413" spans="2:2" x14ac:dyDescent="0.2">
      <c r="B2413" s="35" t="s">
        <v>12414</v>
      </c>
    </row>
    <row r="2414" spans="2:2" x14ac:dyDescent="0.2">
      <c r="B2414" s="35" t="s">
        <v>13014</v>
      </c>
    </row>
    <row r="2415" spans="2:2" x14ac:dyDescent="0.2">
      <c r="B2415" s="35" t="s">
        <v>10249</v>
      </c>
    </row>
    <row r="2416" spans="2:2" x14ac:dyDescent="0.2">
      <c r="B2416" s="35" t="s">
        <v>11226</v>
      </c>
    </row>
    <row r="2417" spans="2:2" x14ac:dyDescent="0.2">
      <c r="B2417" s="35" t="s">
        <v>10250</v>
      </c>
    </row>
    <row r="2418" spans="2:2" x14ac:dyDescent="0.2">
      <c r="B2418" s="35" t="s">
        <v>14079</v>
      </c>
    </row>
    <row r="2419" spans="2:2" x14ac:dyDescent="0.2">
      <c r="B2419" s="35" t="s">
        <v>4703</v>
      </c>
    </row>
    <row r="2420" spans="2:2" x14ac:dyDescent="0.2">
      <c r="B2420" s="35" t="s">
        <v>4765</v>
      </c>
    </row>
    <row r="2421" spans="2:2" x14ac:dyDescent="0.2">
      <c r="B2421" s="35" t="s">
        <v>2407</v>
      </c>
    </row>
    <row r="2422" spans="2:2" x14ac:dyDescent="0.2">
      <c r="B2422" s="35" t="s">
        <v>4755</v>
      </c>
    </row>
    <row r="2423" spans="2:2" x14ac:dyDescent="0.2">
      <c r="B2423" s="35" t="s">
        <v>4725</v>
      </c>
    </row>
    <row r="2424" spans="2:2" x14ac:dyDescent="0.2">
      <c r="B2424" s="35" t="s">
        <v>4865</v>
      </c>
    </row>
    <row r="2425" spans="2:2" x14ac:dyDescent="0.2">
      <c r="B2425" s="35" t="s">
        <v>14918</v>
      </c>
    </row>
    <row r="2426" spans="2:2" x14ac:dyDescent="0.2">
      <c r="B2426" s="35" t="s">
        <v>8964</v>
      </c>
    </row>
    <row r="2427" spans="2:2" x14ac:dyDescent="0.2">
      <c r="B2427" s="35" t="s">
        <v>16204</v>
      </c>
    </row>
    <row r="2428" spans="2:2" x14ac:dyDescent="0.2">
      <c r="B2428" s="35" t="s">
        <v>9144</v>
      </c>
    </row>
    <row r="2429" spans="2:2" x14ac:dyDescent="0.2">
      <c r="B2429" s="35" t="s">
        <v>9090</v>
      </c>
    </row>
    <row r="2430" spans="2:2" x14ac:dyDescent="0.2">
      <c r="B2430" s="35" t="s">
        <v>15609</v>
      </c>
    </row>
    <row r="2431" spans="2:2" x14ac:dyDescent="0.2">
      <c r="B2431" s="35" t="s">
        <v>15610</v>
      </c>
    </row>
    <row r="2432" spans="2:2" x14ac:dyDescent="0.2">
      <c r="B2432" s="35" t="s">
        <v>15611</v>
      </c>
    </row>
    <row r="2433" spans="2:2" x14ac:dyDescent="0.2">
      <c r="B2433" s="35" t="s">
        <v>11072</v>
      </c>
    </row>
    <row r="2434" spans="2:2" x14ac:dyDescent="0.2">
      <c r="B2434" s="35" t="s">
        <v>15985</v>
      </c>
    </row>
    <row r="2435" spans="2:2" x14ac:dyDescent="0.2">
      <c r="B2435" s="35" t="s">
        <v>17136</v>
      </c>
    </row>
    <row r="2436" spans="2:2" x14ac:dyDescent="0.2">
      <c r="B2436" s="35" t="s">
        <v>16674</v>
      </c>
    </row>
    <row r="2437" spans="2:2" x14ac:dyDescent="0.2">
      <c r="B2437" s="35" t="s">
        <v>17319</v>
      </c>
    </row>
    <row r="2438" spans="2:2" x14ac:dyDescent="0.2">
      <c r="B2438" s="35" t="s">
        <v>16675</v>
      </c>
    </row>
    <row r="2439" spans="2:2" x14ac:dyDescent="0.2">
      <c r="B2439" s="35" t="s">
        <v>14080</v>
      </c>
    </row>
    <row r="2440" spans="2:2" x14ac:dyDescent="0.2">
      <c r="B2440" s="35" t="s">
        <v>10099</v>
      </c>
    </row>
    <row r="2441" spans="2:2" x14ac:dyDescent="0.2">
      <c r="B2441" s="35" t="s">
        <v>3768</v>
      </c>
    </row>
    <row r="2442" spans="2:2" x14ac:dyDescent="0.2">
      <c r="B2442" s="35" t="s">
        <v>4441</v>
      </c>
    </row>
    <row r="2443" spans="2:2" x14ac:dyDescent="0.2">
      <c r="B2443" s="35" t="s">
        <v>3915</v>
      </c>
    </row>
    <row r="2444" spans="2:2" x14ac:dyDescent="0.2">
      <c r="B2444" s="35" t="s">
        <v>2081</v>
      </c>
    </row>
    <row r="2445" spans="2:2" x14ac:dyDescent="0.2">
      <c r="B2445" s="35" t="s">
        <v>7511</v>
      </c>
    </row>
    <row r="2446" spans="2:2" x14ac:dyDescent="0.2">
      <c r="B2446" s="35" t="s">
        <v>11405</v>
      </c>
    </row>
    <row r="2447" spans="2:2" x14ac:dyDescent="0.2">
      <c r="B2447" s="35" t="s">
        <v>9866</v>
      </c>
    </row>
    <row r="2448" spans="2:2" x14ac:dyDescent="0.2">
      <c r="B2448" s="35" t="s">
        <v>10503</v>
      </c>
    </row>
    <row r="2449" spans="2:2" x14ac:dyDescent="0.2">
      <c r="B2449" s="35" t="s">
        <v>10504</v>
      </c>
    </row>
    <row r="2450" spans="2:2" x14ac:dyDescent="0.2">
      <c r="B2450" s="35" t="s">
        <v>15436</v>
      </c>
    </row>
    <row r="2451" spans="2:2" x14ac:dyDescent="0.2">
      <c r="B2451" s="35" t="s">
        <v>14841</v>
      </c>
    </row>
    <row r="2452" spans="2:2" x14ac:dyDescent="0.2">
      <c r="B2452" s="35" t="s">
        <v>14753</v>
      </c>
    </row>
    <row r="2453" spans="2:2" x14ac:dyDescent="0.2">
      <c r="B2453" s="35" t="s">
        <v>14754</v>
      </c>
    </row>
    <row r="2454" spans="2:2" x14ac:dyDescent="0.2">
      <c r="B2454" s="35" t="s">
        <v>16215</v>
      </c>
    </row>
    <row r="2455" spans="2:2" x14ac:dyDescent="0.2">
      <c r="B2455" s="35" t="s">
        <v>2396</v>
      </c>
    </row>
    <row r="2456" spans="2:2" x14ac:dyDescent="0.2">
      <c r="B2456" s="35" t="s">
        <v>10314</v>
      </c>
    </row>
    <row r="2457" spans="2:2" x14ac:dyDescent="0.2">
      <c r="B2457" s="35" t="s">
        <v>10528</v>
      </c>
    </row>
    <row r="2458" spans="2:2" x14ac:dyDescent="0.2">
      <c r="B2458" s="35" t="s">
        <v>2082</v>
      </c>
    </row>
    <row r="2459" spans="2:2" x14ac:dyDescent="0.2">
      <c r="B2459" s="35" t="s">
        <v>2083</v>
      </c>
    </row>
    <row r="2460" spans="2:2" x14ac:dyDescent="0.2">
      <c r="B2460" s="35" t="s">
        <v>2084</v>
      </c>
    </row>
    <row r="2461" spans="2:2" x14ac:dyDescent="0.2">
      <c r="B2461" s="35" t="s">
        <v>4783</v>
      </c>
    </row>
    <row r="2462" spans="2:2" x14ac:dyDescent="0.2">
      <c r="B2462" s="35" t="s">
        <v>3840</v>
      </c>
    </row>
    <row r="2463" spans="2:2" x14ac:dyDescent="0.2">
      <c r="B2463" s="35" t="s">
        <v>4115</v>
      </c>
    </row>
    <row r="2464" spans="2:2" x14ac:dyDescent="0.2">
      <c r="B2464" s="35" t="s">
        <v>2085</v>
      </c>
    </row>
    <row r="2465" spans="2:2" x14ac:dyDescent="0.2">
      <c r="B2465" s="35" t="s">
        <v>2086</v>
      </c>
    </row>
    <row r="2466" spans="2:2" x14ac:dyDescent="0.2">
      <c r="B2466" s="35" t="s">
        <v>14081</v>
      </c>
    </row>
    <row r="2467" spans="2:2" x14ac:dyDescent="0.2">
      <c r="B2467" s="35" t="s">
        <v>7505</v>
      </c>
    </row>
    <row r="2468" spans="2:2" x14ac:dyDescent="0.2">
      <c r="B2468" s="35" t="s">
        <v>6333</v>
      </c>
    </row>
    <row r="2469" spans="2:2" x14ac:dyDescent="0.2">
      <c r="B2469" s="35" t="s">
        <v>15233</v>
      </c>
    </row>
    <row r="2470" spans="2:2" x14ac:dyDescent="0.2">
      <c r="B2470" s="35" t="s">
        <v>11310</v>
      </c>
    </row>
    <row r="2471" spans="2:2" x14ac:dyDescent="0.2">
      <c r="B2471" s="35" t="s">
        <v>8759</v>
      </c>
    </row>
    <row r="2472" spans="2:2" x14ac:dyDescent="0.2">
      <c r="B2472" s="35" t="s">
        <v>8760</v>
      </c>
    </row>
    <row r="2473" spans="2:2" x14ac:dyDescent="0.2">
      <c r="B2473" s="35" t="s">
        <v>4154</v>
      </c>
    </row>
    <row r="2474" spans="2:2" x14ac:dyDescent="0.2">
      <c r="B2474" s="35" t="s">
        <v>4695</v>
      </c>
    </row>
    <row r="2475" spans="2:2" x14ac:dyDescent="0.2">
      <c r="B2475" s="35" t="s">
        <v>3129</v>
      </c>
    </row>
    <row r="2476" spans="2:2" x14ac:dyDescent="0.2">
      <c r="B2476" s="35" t="s">
        <v>4364</v>
      </c>
    </row>
    <row r="2477" spans="2:2" x14ac:dyDescent="0.2">
      <c r="B2477" s="35" t="s">
        <v>2279</v>
      </c>
    </row>
    <row r="2478" spans="2:2" x14ac:dyDescent="0.2">
      <c r="B2478" s="35" t="s">
        <v>2087</v>
      </c>
    </row>
    <row r="2479" spans="2:2" x14ac:dyDescent="0.2">
      <c r="B2479" s="35" t="s">
        <v>2088</v>
      </c>
    </row>
    <row r="2480" spans="2:2" x14ac:dyDescent="0.2">
      <c r="B2480" s="35" t="s">
        <v>8546</v>
      </c>
    </row>
    <row r="2481" spans="2:2" x14ac:dyDescent="0.2">
      <c r="B2481" s="35" t="s">
        <v>2296</v>
      </c>
    </row>
    <row r="2482" spans="2:2" x14ac:dyDescent="0.2">
      <c r="B2482" s="35" t="s">
        <v>2299</v>
      </c>
    </row>
    <row r="2483" spans="2:2" x14ac:dyDescent="0.2">
      <c r="B2483" s="35" t="s">
        <v>8233</v>
      </c>
    </row>
    <row r="2484" spans="2:2" x14ac:dyDescent="0.2">
      <c r="B2484" s="35" t="s">
        <v>2089</v>
      </c>
    </row>
    <row r="2485" spans="2:2" x14ac:dyDescent="0.2">
      <c r="B2485" s="35" t="s">
        <v>2090</v>
      </c>
    </row>
    <row r="2486" spans="2:2" x14ac:dyDescent="0.2">
      <c r="B2486" s="35" t="s">
        <v>7852</v>
      </c>
    </row>
    <row r="2487" spans="2:2" x14ac:dyDescent="0.2">
      <c r="B2487" s="35" t="s">
        <v>5006</v>
      </c>
    </row>
    <row r="2488" spans="2:2" x14ac:dyDescent="0.2">
      <c r="B2488" s="35" t="s">
        <v>5269</v>
      </c>
    </row>
    <row r="2489" spans="2:2" x14ac:dyDescent="0.2">
      <c r="B2489" s="35" t="s">
        <v>5816</v>
      </c>
    </row>
    <row r="2490" spans="2:2" x14ac:dyDescent="0.2">
      <c r="B2490" s="35" t="s">
        <v>6009</v>
      </c>
    </row>
    <row r="2491" spans="2:2" x14ac:dyDescent="0.2">
      <c r="B2491" s="35" t="s">
        <v>7798</v>
      </c>
    </row>
    <row r="2492" spans="2:2" x14ac:dyDescent="0.2">
      <c r="B2492" s="35" t="s">
        <v>6818</v>
      </c>
    </row>
    <row r="2493" spans="2:2" x14ac:dyDescent="0.2">
      <c r="B2493" s="35" t="s">
        <v>6794</v>
      </c>
    </row>
    <row r="2494" spans="2:2" x14ac:dyDescent="0.2">
      <c r="B2494" s="35" t="s">
        <v>7052</v>
      </c>
    </row>
    <row r="2495" spans="2:2" x14ac:dyDescent="0.2">
      <c r="B2495" s="35" t="s">
        <v>7208</v>
      </c>
    </row>
    <row r="2496" spans="2:2" x14ac:dyDescent="0.2">
      <c r="B2496" s="35" t="s">
        <v>12361</v>
      </c>
    </row>
    <row r="2497" spans="2:2" x14ac:dyDescent="0.2">
      <c r="B2497" s="35" t="s">
        <v>13883</v>
      </c>
    </row>
    <row r="2498" spans="2:2" x14ac:dyDescent="0.2">
      <c r="B2498" s="35" t="s">
        <v>16519</v>
      </c>
    </row>
    <row r="2499" spans="2:2" x14ac:dyDescent="0.2">
      <c r="B2499" s="35" t="s">
        <v>14760</v>
      </c>
    </row>
    <row r="2500" spans="2:2" x14ac:dyDescent="0.2">
      <c r="B2500" s="35" t="s">
        <v>12654</v>
      </c>
    </row>
    <row r="2501" spans="2:2" x14ac:dyDescent="0.2">
      <c r="B2501" s="35" t="s">
        <v>12655</v>
      </c>
    </row>
    <row r="2502" spans="2:2" x14ac:dyDescent="0.2">
      <c r="B2502" s="35" t="s">
        <v>13256</v>
      </c>
    </row>
    <row r="2503" spans="2:2" x14ac:dyDescent="0.2">
      <c r="B2503" s="35" t="s">
        <v>7209</v>
      </c>
    </row>
    <row r="2504" spans="2:2" x14ac:dyDescent="0.2">
      <c r="B2504" s="35" t="s">
        <v>6025</v>
      </c>
    </row>
    <row r="2505" spans="2:2" x14ac:dyDescent="0.2">
      <c r="B2505" s="35" t="s">
        <v>6819</v>
      </c>
    </row>
    <row r="2506" spans="2:2" x14ac:dyDescent="0.2">
      <c r="B2506" s="35" t="s">
        <v>6026</v>
      </c>
    </row>
    <row r="2507" spans="2:2" x14ac:dyDescent="0.2">
      <c r="B2507" s="35" t="s">
        <v>7040</v>
      </c>
    </row>
    <row r="2508" spans="2:2" x14ac:dyDescent="0.2">
      <c r="B2508" s="35" t="s">
        <v>7269</v>
      </c>
    </row>
    <row r="2509" spans="2:2" x14ac:dyDescent="0.2">
      <c r="B2509" s="35" t="s">
        <v>7593</v>
      </c>
    </row>
    <row r="2510" spans="2:2" x14ac:dyDescent="0.2">
      <c r="B2510" s="35" t="s">
        <v>5456</v>
      </c>
    </row>
    <row r="2511" spans="2:2" x14ac:dyDescent="0.2">
      <c r="B2511" s="35" t="s">
        <v>7053</v>
      </c>
    </row>
    <row r="2512" spans="2:2" x14ac:dyDescent="0.2">
      <c r="B2512" s="35" t="s">
        <v>7799</v>
      </c>
    </row>
    <row r="2513" spans="2:2" x14ac:dyDescent="0.2">
      <c r="B2513" s="35" t="s">
        <v>5477</v>
      </c>
    </row>
    <row r="2514" spans="2:2" x14ac:dyDescent="0.2">
      <c r="B2514" s="35" t="s">
        <v>7092</v>
      </c>
    </row>
    <row r="2515" spans="2:2" x14ac:dyDescent="0.2">
      <c r="B2515" s="35" t="s">
        <v>7904</v>
      </c>
    </row>
    <row r="2516" spans="2:2" x14ac:dyDescent="0.2">
      <c r="B2516" s="35" t="s">
        <v>5604</v>
      </c>
    </row>
    <row r="2517" spans="2:2" x14ac:dyDescent="0.2">
      <c r="B2517" s="35" t="s">
        <v>6620</v>
      </c>
    </row>
    <row r="2518" spans="2:2" x14ac:dyDescent="0.2">
      <c r="B2518" s="35" t="s">
        <v>9818</v>
      </c>
    </row>
    <row r="2519" spans="2:2" x14ac:dyDescent="0.2">
      <c r="B2519" s="35" t="s">
        <v>2091</v>
      </c>
    </row>
    <row r="2520" spans="2:2" x14ac:dyDescent="0.2">
      <c r="B2520" s="35" t="s">
        <v>14595</v>
      </c>
    </row>
    <row r="2521" spans="2:2" x14ac:dyDescent="0.2">
      <c r="B2521" s="35" t="s">
        <v>10653</v>
      </c>
    </row>
    <row r="2522" spans="2:2" x14ac:dyDescent="0.2">
      <c r="B2522" s="35" t="s">
        <v>8724</v>
      </c>
    </row>
    <row r="2523" spans="2:2" x14ac:dyDescent="0.2">
      <c r="B2523" s="35" t="s">
        <v>10265</v>
      </c>
    </row>
    <row r="2524" spans="2:2" x14ac:dyDescent="0.2">
      <c r="B2524" s="35" t="s">
        <v>9647</v>
      </c>
    </row>
    <row r="2525" spans="2:2" x14ac:dyDescent="0.2">
      <c r="B2525" s="35" t="s">
        <v>2092</v>
      </c>
    </row>
    <row r="2526" spans="2:2" x14ac:dyDescent="0.2">
      <c r="B2526" s="35" t="s">
        <v>2070</v>
      </c>
    </row>
    <row r="2527" spans="2:2" x14ac:dyDescent="0.2">
      <c r="B2527" s="35" t="s">
        <v>2071</v>
      </c>
    </row>
    <row r="2528" spans="2:2" x14ac:dyDescent="0.2">
      <c r="B2528" s="35" t="s">
        <v>2072</v>
      </c>
    </row>
    <row r="2529" spans="2:2" x14ac:dyDescent="0.2">
      <c r="B2529" s="35" t="s">
        <v>6616</v>
      </c>
    </row>
    <row r="2530" spans="2:2" x14ac:dyDescent="0.2">
      <c r="B2530" s="35" t="s">
        <v>7401</v>
      </c>
    </row>
    <row r="2531" spans="2:2" x14ac:dyDescent="0.2">
      <c r="B2531" s="35" t="s">
        <v>7568</v>
      </c>
    </row>
    <row r="2532" spans="2:2" x14ac:dyDescent="0.2">
      <c r="B2532" s="35" t="s">
        <v>7093</v>
      </c>
    </row>
    <row r="2533" spans="2:2" x14ac:dyDescent="0.2">
      <c r="B2533" s="35" t="s">
        <v>7840</v>
      </c>
    </row>
    <row r="2534" spans="2:2" x14ac:dyDescent="0.2">
      <c r="B2534" s="35" t="s">
        <v>4428</v>
      </c>
    </row>
    <row r="2535" spans="2:2" x14ac:dyDescent="0.2">
      <c r="B2535" s="35" t="s">
        <v>2226</v>
      </c>
    </row>
    <row r="2536" spans="2:2" x14ac:dyDescent="0.2">
      <c r="B2536" s="35" t="s">
        <v>2271</v>
      </c>
    </row>
    <row r="2537" spans="2:2" x14ac:dyDescent="0.2">
      <c r="B2537" s="35" t="s">
        <v>2294</v>
      </c>
    </row>
    <row r="2538" spans="2:2" x14ac:dyDescent="0.2">
      <c r="B2538" s="35" t="s">
        <v>2288</v>
      </c>
    </row>
    <row r="2539" spans="2:2" x14ac:dyDescent="0.2">
      <c r="B2539" s="35" t="s">
        <v>2073</v>
      </c>
    </row>
    <row r="2540" spans="2:2" x14ac:dyDescent="0.2">
      <c r="B2540" s="35" t="s">
        <v>2356</v>
      </c>
    </row>
    <row r="2541" spans="2:2" x14ac:dyDescent="0.2">
      <c r="B2541" s="35" t="s">
        <v>7403</v>
      </c>
    </row>
    <row r="2542" spans="2:2" x14ac:dyDescent="0.2">
      <c r="B2542" s="35" t="s">
        <v>13420</v>
      </c>
    </row>
    <row r="2543" spans="2:2" x14ac:dyDescent="0.2">
      <c r="B2543" s="35" t="s">
        <v>7594</v>
      </c>
    </row>
    <row r="2544" spans="2:2" x14ac:dyDescent="0.2">
      <c r="B2544" s="35" t="s">
        <v>7483</v>
      </c>
    </row>
    <row r="2545" spans="2:2" x14ac:dyDescent="0.2">
      <c r="B2545" s="35" t="s">
        <v>7041</v>
      </c>
    </row>
    <row r="2546" spans="2:2" x14ac:dyDescent="0.2">
      <c r="B2546" s="35" t="s">
        <v>5153</v>
      </c>
    </row>
    <row r="2547" spans="2:2" x14ac:dyDescent="0.2">
      <c r="B2547" s="35" t="s">
        <v>7255</v>
      </c>
    </row>
    <row r="2548" spans="2:2" x14ac:dyDescent="0.2">
      <c r="B2548" s="35" t="s">
        <v>8297</v>
      </c>
    </row>
    <row r="2549" spans="2:2" x14ac:dyDescent="0.2">
      <c r="B2549" s="35" t="s">
        <v>8494</v>
      </c>
    </row>
    <row r="2550" spans="2:2" x14ac:dyDescent="0.2">
      <c r="B2550" s="35" t="s">
        <v>16052</v>
      </c>
    </row>
    <row r="2551" spans="2:2" x14ac:dyDescent="0.2">
      <c r="B2551" s="35" t="s">
        <v>9942</v>
      </c>
    </row>
    <row r="2552" spans="2:2" x14ac:dyDescent="0.2">
      <c r="B2552" s="35" t="s">
        <v>10172</v>
      </c>
    </row>
    <row r="2553" spans="2:2" x14ac:dyDescent="0.2">
      <c r="B2553" s="35" t="s">
        <v>8448</v>
      </c>
    </row>
    <row r="2554" spans="2:2" x14ac:dyDescent="0.2">
      <c r="B2554" s="35" t="s">
        <v>8547</v>
      </c>
    </row>
    <row r="2555" spans="2:2" x14ac:dyDescent="0.2">
      <c r="B2555" s="35" t="s">
        <v>16828</v>
      </c>
    </row>
    <row r="2556" spans="2:2" x14ac:dyDescent="0.2">
      <c r="B2556" s="35" t="s">
        <v>17100</v>
      </c>
    </row>
    <row r="2557" spans="2:2" x14ac:dyDescent="0.2">
      <c r="B2557" s="35" t="s">
        <v>7765</v>
      </c>
    </row>
    <row r="2558" spans="2:2" x14ac:dyDescent="0.2">
      <c r="B2558" s="35" t="s">
        <v>6773</v>
      </c>
    </row>
    <row r="2559" spans="2:2" x14ac:dyDescent="0.2">
      <c r="B2559" s="35" t="s">
        <v>9249</v>
      </c>
    </row>
    <row r="2560" spans="2:2" x14ac:dyDescent="0.2">
      <c r="B2560" s="35" t="s">
        <v>8156</v>
      </c>
    </row>
    <row r="2561" spans="2:2" x14ac:dyDescent="0.2">
      <c r="B2561" s="35" t="s">
        <v>15147</v>
      </c>
    </row>
    <row r="2562" spans="2:2" x14ac:dyDescent="0.2">
      <c r="B2562" s="35" t="s">
        <v>16846</v>
      </c>
    </row>
    <row r="2563" spans="2:2" x14ac:dyDescent="0.2">
      <c r="B2563" s="35" t="s">
        <v>5701</v>
      </c>
    </row>
    <row r="2564" spans="2:2" x14ac:dyDescent="0.2">
      <c r="B2564" s="35" t="s">
        <v>5478</v>
      </c>
    </row>
    <row r="2565" spans="2:2" x14ac:dyDescent="0.2">
      <c r="B2565" s="35" t="s">
        <v>4948</v>
      </c>
    </row>
    <row r="2566" spans="2:2" x14ac:dyDescent="0.2">
      <c r="B2566" s="35" t="s">
        <v>7766</v>
      </c>
    </row>
    <row r="2567" spans="2:2" x14ac:dyDescent="0.2">
      <c r="B2567" s="35" t="s">
        <v>6047</v>
      </c>
    </row>
    <row r="2568" spans="2:2" x14ac:dyDescent="0.2">
      <c r="B2568" s="35" t="s">
        <v>4936</v>
      </c>
    </row>
    <row r="2569" spans="2:2" x14ac:dyDescent="0.2">
      <c r="B2569" s="35" t="s">
        <v>18179</v>
      </c>
    </row>
    <row r="2570" spans="2:2" x14ac:dyDescent="0.2">
      <c r="B2570" s="35" t="s">
        <v>7112</v>
      </c>
    </row>
    <row r="2571" spans="2:2" x14ac:dyDescent="0.2">
      <c r="B2571" s="35" t="s">
        <v>14236</v>
      </c>
    </row>
    <row r="2572" spans="2:2" x14ac:dyDescent="0.2">
      <c r="B2572" s="35" t="s">
        <v>13705</v>
      </c>
    </row>
    <row r="2573" spans="2:2" x14ac:dyDescent="0.2">
      <c r="B2573" s="35" t="s">
        <v>12560</v>
      </c>
    </row>
    <row r="2574" spans="2:2" x14ac:dyDescent="0.2">
      <c r="B2574" s="35" t="s">
        <v>16690</v>
      </c>
    </row>
    <row r="2575" spans="2:2" x14ac:dyDescent="0.2">
      <c r="B2575" s="35" t="s">
        <v>8621</v>
      </c>
    </row>
    <row r="2576" spans="2:2" x14ac:dyDescent="0.2">
      <c r="B2576" s="35" t="s">
        <v>9830</v>
      </c>
    </row>
    <row r="2577" spans="2:2" x14ac:dyDescent="0.2">
      <c r="B2577" s="35" t="s">
        <v>8778</v>
      </c>
    </row>
    <row r="2578" spans="2:2" x14ac:dyDescent="0.2">
      <c r="B2578" s="35" t="s">
        <v>10564</v>
      </c>
    </row>
    <row r="2579" spans="2:2" x14ac:dyDescent="0.2">
      <c r="B2579" s="35" t="s">
        <v>16324</v>
      </c>
    </row>
    <row r="2580" spans="2:2" x14ac:dyDescent="0.2">
      <c r="B2580" s="35" t="s">
        <v>17461</v>
      </c>
    </row>
    <row r="2581" spans="2:2" x14ac:dyDescent="0.2">
      <c r="B2581" s="35" t="s">
        <v>2337</v>
      </c>
    </row>
    <row r="2582" spans="2:2" x14ac:dyDescent="0.2">
      <c r="B2582" s="35" t="s">
        <v>4543</v>
      </c>
    </row>
    <row r="2583" spans="2:2" x14ac:dyDescent="0.2">
      <c r="B2583" s="35" t="s">
        <v>4520</v>
      </c>
    </row>
    <row r="2584" spans="2:2" x14ac:dyDescent="0.2">
      <c r="B2584" s="35" t="s">
        <v>2074</v>
      </c>
    </row>
    <row r="2585" spans="2:2" x14ac:dyDescent="0.2">
      <c r="B2585" s="35" t="s">
        <v>16266</v>
      </c>
    </row>
    <row r="2586" spans="2:2" x14ac:dyDescent="0.2">
      <c r="B2586" s="35" t="s">
        <v>17320</v>
      </c>
    </row>
    <row r="2587" spans="2:2" x14ac:dyDescent="0.2">
      <c r="B2587" s="35" t="s">
        <v>5258</v>
      </c>
    </row>
    <row r="2588" spans="2:2" x14ac:dyDescent="0.2">
      <c r="B2588" s="35" t="s">
        <v>17501</v>
      </c>
    </row>
    <row r="2589" spans="2:2" x14ac:dyDescent="0.2">
      <c r="B2589" s="35" t="s">
        <v>17502</v>
      </c>
    </row>
    <row r="2590" spans="2:2" x14ac:dyDescent="0.2">
      <c r="B2590" s="35" t="s">
        <v>2075</v>
      </c>
    </row>
    <row r="2591" spans="2:2" x14ac:dyDescent="0.2">
      <c r="B2591" s="35" t="s">
        <v>2076</v>
      </c>
    </row>
    <row r="2592" spans="2:2" x14ac:dyDescent="0.2">
      <c r="B2592" s="35" t="s">
        <v>14699</v>
      </c>
    </row>
    <row r="2593" spans="2:2" x14ac:dyDescent="0.2">
      <c r="B2593" s="35" t="s">
        <v>14331</v>
      </c>
    </row>
    <row r="2594" spans="2:2" x14ac:dyDescent="0.2">
      <c r="B2594" s="35" t="s">
        <v>8965</v>
      </c>
    </row>
    <row r="2595" spans="2:2" x14ac:dyDescent="0.2">
      <c r="B2595" s="35" t="s">
        <v>15180</v>
      </c>
    </row>
    <row r="2596" spans="2:2" x14ac:dyDescent="0.2">
      <c r="B2596" s="35" t="s">
        <v>7146</v>
      </c>
    </row>
    <row r="2597" spans="2:2" x14ac:dyDescent="0.2">
      <c r="B2597" s="35" t="s">
        <v>6921</v>
      </c>
    </row>
    <row r="2598" spans="2:2" x14ac:dyDescent="0.2">
      <c r="B2598" s="35" t="s">
        <v>16033</v>
      </c>
    </row>
    <row r="2599" spans="2:2" x14ac:dyDescent="0.2">
      <c r="B2599" s="35" t="s">
        <v>16229</v>
      </c>
    </row>
    <row r="2600" spans="2:2" x14ac:dyDescent="0.2">
      <c r="B2600" s="35" t="s">
        <v>16034</v>
      </c>
    </row>
    <row r="2601" spans="2:2" x14ac:dyDescent="0.2">
      <c r="B2601" s="35" t="s">
        <v>18100</v>
      </c>
    </row>
    <row r="2602" spans="2:2" x14ac:dyDescent="0.2">
      <c r="B2602" s="35" t="s">
        <v>16903</v>
      </c>
    </row>
    <row r="2603" spans="2:2" x14ac:dyDescent="0.2">
      <c r="B2603" s="35" t="s">
        <v>14429</v>
      </c>
    </row>
    <row r="2604" spans="2:2" x14ac:dyDescent="0.2">
      <c r="B2604" s="35" t="s">
        <v>15612</v>
      </c>
    </row>
    <row r="2605" spans="2:2" x14ac:dyDescent="0.2">
      <c r="B2605" s="35" t="s">
        <v>11829</v>
      </c>
    </row>
    <row r="2606" spans="2:2" x14ac:dyDescent="0.2">
      <c r="B2606" s="35" t="s">
        <v>13508</v>
      </c>
    </row>
    <row r="2607" spans="2:2" x14ac:dyDescent="0.2">
      <c r="B2607" s="35" t="s">
        <v>11076</v>
      </c>
    </row>
    <row r="2608" spans="2:2" x14ac:dyDescent="0.2">
      <c r="B2608" s="35" t="s">
        <v>4824</v>
      </c>
    </row>
    <row r="2609" spans="2:2" x14ac:dyDescent="0.2">
      <c r="B2609" s="35" t="s">
        <v>2684</v>
      </c>
    </row>
    <row r="2610" spans="2:2" x14ac:dyDescent="0.2">
      <c r="B2610" s="35" t="s">
        <v>2418</v>
      </c>
    </row>
    <row r="2611" spans="2:2" x14ac:dyDescent="0.2">
      <c r="B2611" s="35" t="s">
        <v>17538</v>
      </c>
    </row>
    <row r="2612" spans="2:2" x14ac:dyDescent="0.2">
      <c r="B2612" s="35" t="s">
        <v>16464</v>
      </c>
    </row>
    <row r="2613" spans="2:2" x14ac:dyDescent="0.2">
      <c r="B2613" s="35" t="s">
        <v>6724</v>
      </c>
    </row>
    <row r="2614" spans="2:2" x14ac:dyDescent="0.2">
      <c r="B2614" s="35" t="s">
        <v>2077</v>
      </c>
    </row>
    <row r="2615" spans="2:2" x14ac:dyDescent="0.2">
      <c r="B2615" s="35" t="s">
        <v>2078</v>
      </c>
    </row>
    <row r="2616" spans="2:2" x14ac:dyDescent="0.2">
      <c r="B2616" s="35" t="s">
        <v>2079</v>
      </c>
    </row>
    <row r="2617" spans="2:2" x14ac:dyDescent="0.2">
      <c r="B2617" s="35" t="s">
        <v>4070</v>
      </c>
    </row>
    <row r="2618" spans="2:2" x14ac:dyDescent="0.2">
      <c r="B2618" s="35" t="s">
        <v>6325</v>
      </c>
    </row>
    <row r="2619" spans="2:2" x14ac:dyDescent="0.2">
      <c r="B2619" s="35" t="s">
        <v>2080</v>
      </c>
    </row>
    <row r="2620" spans="2:2" x14ac:dyDescent="0.2">
      <c r="B2620" s="35" t="s">
        <v>4766</v>
      </c>
    </row>
    <row r="2621" spans="2:2" x14ac:dyDescent="0.2">
      <c r="B2621" s="35" t="s">
        <v>4731</v>
      </c>
    </row>
    <row r="2622" spans="2:2" x14ac:dyDescent="0.2">
      <c r="B2622" s="35" t="s">
        <v>15613</v>
      </c>
    </row>
    <row r="2623" spans="2:2" x14ac:dyDescent="0.2">
      <c r="B2623" s="35" t="s">
        <v>14842</v>
      </c>
    </row>
    <row r="2624" spans="2:2" x14ac:dyDescent="0.2">
      <c r="B2624" s="35" t="s">
        <v>14237</v>
      </c>
    </row>
    <row r="2625" spans="2:2" x14ac:dyDescent="0.2">
      <c r="B2625" s="35" t="s">
        <v>7537</v>
      </c>
    </row>
    <row r="2626" spans="2:2" x14ac:dyDescent="0.2">
      <c r="B2626" s="35" t="s">
        <v>7681</v>
      </c>
    </row>
    <row r="2627" spans="2:2" x14ac:dyDescent="0.2">
      <c r="B2627" s="35" t="s">
        <v>14712</v>
      </c>
    </row>
    <row r="2628" spans="2:2" x14ac:dyDescent="0.2">
      <c r="B2628" s="35" t="s">
        <v>17954</v>
      </c>
    </row>
    <row r="2629" spans="2:2" x14ac:dyDescent="0.2">
      <c r="B2629" s="35" t="s">
        <v>2708</v>
      </c>
    </row>
    <row r="2630" spans="2:2" x14ac:dyDescent="0.2">
      <c r="B2630" s="35" t="s">
        <v>2136</v>
      </c>
    </row>
    <row r="2631" spans="2:2" x14ac:dyDescent="0.2">
      <c r="B2631" s="35" t="s">
        <v>2137</v>
      </c>
    </row>
    <row r="2632" spans="2:2" x14ac:dyDescent="0.2">
      <c r="B2632" s="35" t="s">
        <v>2138</v>
      </c>
    </row>
    <row r="2633" spans="2:2" x14ac:dyDescent="0.2">
      <c r="B2633" s="35" t="s">
        <v>2139</v>
      </c>
    </row>
    <row r="2634" spans="2:2" x14ac:dyDescent="0.2">
      <c r="B2634" s="35" t="s">
        <v>11105</v>
      </c>
    </row>
    <row r="2635" spans="2:2" x14ac:dyDescent="0.2">
      <c r="B2635" s="35" t="s">
        <v>9819</v>
      </c>
    </row>
    <row r="2636" spans="2:2" x14ac:dyDescent="0.2">
      <c r="B2636" s="35" t="s">
        <v>9008</v>
      </c>
    </row>
    <row r="2637" spans="2:2" x14ac:dyDescent="0.2">
      <c r="B2637" s="35" t="s">
        <v>15079</v>
      </c>
    </row>
    <row r="2638" spans="2:2" x14ac:dyDescent="0.2">
      <c r="B2638" s="35" t="s">
        <v>12225</v>
      </c>
    </row>
    <row r="2639" spans="2:2" x14ac:dyDescent="0.2">
      <c r="B2639" s="35" t="s">
        <v>15063</v>
      </c>
    </row>
    <row r="2640" spans="2:2" x14ac:dyDescent="0.2">
      <c r="B2640" s="35" t="s">
        <v>9009</v>
      </c>
    </row>
    <row r="2641" spans="2:2" x14ac:dyDescent="0.2">
      <c r="B2641" s="35" t="s">
        <v>4367</v>
      </c>
    </row>
    <row r="2642" spans="2:2" x14ac:dyDescent="0.2">
      <c r="B2642" s="35" t="s">
        <v>2140</v>
      </c>
    </row>
    <row r="2643" spans="2:2" x14ac:dyDescent="0.2">
      <c r="B2643" s="35" t="s">
        <v>2141</v>
      </c>
    </row>
    <row r="2644" spans="2:2" x14ac:dyDescent="0.2">
      <c r="B2644" s="35" t="s">
        <v>13951</v>
      </c>
    </row>
    <row r="2645" spans="2:2" x14ac:dyDescent="0.2">
      <c r="B2645" s="35" t="s">
        <v>7853</v>
      </c>
    </row>
    <row r="2646" spans="2:2" x14ac:dyDescent="0.2">
      <c r="B2646" s="35" t="s">
        <v>13257</v>
      </c>
    </row>
    <row r="2647" spans="2:2" x14ac:dyDescent="0.2">
      <c r="B2647" s="35" t="s">
        <v>10031</v>
      </c>
    </row>
    <row r="2648" spans="2:2" x14ac:dyDescent="0.2">
      <c r="B2648" s="35" t="s">
        <v>11830</v>
      </c>
    </row>
    <row r="2649" spans="2:2" x14ac:dyDescent="0.2">
      <c r="B2649" s="35" t="s">
        <v>10032</v>
      </c>
    </row>
    <row r="2650" spans="2:2" x14ac:dyDescent="0.2">
      <c r="B2650" s="35" t="s">
        <v>9771</v>
      </c>
    </row>
    <row r="2651" spans="2:2" x14ac:dyDescent="0.2">
      <c r="B2651" s="35" t="s">
        <v>11002</v>
      </c>
    </row>
    <row r="2652" spans="2:2" x14ac:dyDescent="0.2">
      <c r="B2652" s="35" t="s">
        <v>13884</v>
      </c>
    </row>
    <row r="2653" spans="2:2" x14ac:dyDescent="0.2">
      <c r="B2653" s="35" t="s">
        <v>13885</v>
      </c>
    </row>
    <row r="2654" spans="2:2" x14ac:dyDescent="0.2">
      <c r="B2654" s="35" t="s">
        <v>7800</v>
      </c>
    </row>
    <row r="2655" spans="2:2" x14ac:dyDescent="0.2">
      <c r="B2655" s="35" t="s">
        <v>6983</v>
      </c>
    </row>
    <row r="2656" spans="2:2" x14ac:dyDescent="0.2">
      <c r="B2656" s="35" t="s">
        <v>5824</v>
      </c>
    </row>
    <row r="2657" spans="2:2" x14ac:dyDescent="0.2">
      <c r="B2657" s="35" t="s">
        <v>7732</v>
      </c>
    </row>
    <row r="2658" spans="2:2" x14ac:dyDescent="0.2">
      <c r="B2658" s="35" t="s">
        <v>6811</v>
      </c>
    </row>
    <row r="2659" spans="2:2" x14ac:dyDescent="0.2">
      <c r="B2659" s="35" t="s">
        <v>7219</v>
      </c>
    </row>
    <row r="2660" spans="2:2" x14ac:dyDescent="0.2">
      <c r="B2660" s="35" t="s">
        <v>4937</v>
      </c>
    </row>
    <row r="2661" spans="2:2" x14ac:dyDescent="0.2">
      <c r="B2661" s="35" t="s">
        <v>5270</v>
      </c>
    </row>
    <row r="2662" spans="2:2" x14ac:dyDescent="0.2">
      <c r="B2662" s="35" t="s">
        <v>5010</v>
      </c>
    </row>
    <row r="2663" spans="2:2" x14ac:dyDescent="0.2">
      <c r="B2663" s="35" t="s">
        <v>16765</v>
      </c>
    </row>
    <row r="2664" spans="2:2" x14ac:dyDescent="0.2">
      <c r="B2664" s="35" t="s">
        <v>16766</v>
      </c>
    </row>
    <row r="2665" spans="2:2" x14ac:dyDescent="0.2">
      <c r="B2665" s="35" t="s">
        <v>6727</v>
      </c>
    </row>
    <row r="2666" spans="2:2" x14ac:dyDescent="0.2">
      <c r="B2666" s="35" t="s">
        <v>6695</v>
      </c>
    </row>
    <row r="2667" spans="2:2" x14ac:dyDescent="0.2">
      <c r="B2667" s="35" t="s">
        <v>18254</v>
      </c>
    </row>
    <row r="2668" spans="2:2" x14ac:dyDescent="0.2">
      <c r="B2668" s="35" t="s">
        <v>16382</v>
      </c>
    </row>
    <row r="2669" spans="2:2" x14ac:dyDescent="0.2">
      <c r="B2669" s="35" t="s">
        <v>6034</v>
      </c>
    </row>
    <row r="2670" spans="2:2" x14ac:dyDescent="0.2">
      <c r="B2670" s="35" t="s">
        <v>4120</v>
      </c>
    </row>
    <row r="2671" spans="2:2" x14ac:dyDescent="0.2">
      <c r="B2671" s="35" t="s">
        <v>3809</v>
      </c>
    </row>
    <row r="2672" spans="2:2" x14ac:dyDescent="0.2">
      <c r="B2672" s="35" t="s">
        <v>2142</v>
      </c>
    </row>
    <row r="2673" spans="2:2" x14ac:dyDescent="0.2">
      <c r="B2673" s="35" t="s">
        <v>18180</v>
      </c>
    </row>
    <row r="2674" spans="2:2" x14ac:dyDescent="0.2">
      <c r="B2674" s="35" t="s">
        <v>16953</v>
      </c>
    </row>
    <row r="2675" spans="2:2" x14ac:dyDescent="0.2">
      <c r="B2675" s="35" t="s">
        <v>17592</v>
      </c>
    </row>
    <row r="2676" spans="2:2" x14ac:dyDescent="0.2">
      <c r="B2676" s="35" t="s">
        <v>10505</v>
      </c>
    </row>
    <row r="2677" spans="2:2" x14ac:dyDescent="0.2">
      <c r="B2677" s="35" t="s">
        <v>15520</v>
      </c>
    </row>
    <row r="2678" spans="2:2" x14ac:dyDescent="0.2">
      <c r="B2678" s="35" t="s">
        <v>15514</v>
      </c>
    </row>
    <row r="2679" spans="2:2" x14ac:dyDescent="0.2">
      <c r="B2679" s="35" t="s">
        <v>2143</v>
      </c>
    </row>
    <row r="2680" spans="2:2" x14ac:dyDescent="0.2">
      <c r="B2680" s="35" t="s">
        <v>8576</v>
      </c>
    </row>
    <row r="2681" spans="2:2" x14ac:dyDescent="0.2">
      <c r="B2681" s="35" t="s">
        <v>11157</v>
      </c>
    </row>
    <row r="2682" spans="2:2" x14ac:dyDescent="0.2">
      <c r="B2682" s="35" t="s">
        <v>4756</v>
      </c>
    </row>
    <row r="2683" spans="2:2" x14ac:dyDescent="0.2">
      <c r="B2683" s="35" t="s">
        <v>17321</v>
      </c>
    </row>
    <row r="2684" spans="2:2" x14ac:dyDescent="0.2">
      <c r="B2684" s="35" t="s">
        <v>16465</v>
      </c>
    </row>
    <row r="2685" spans="2:2" x14ac:dyDescent="0.2">
      <c r="B2685" s="35" t="s">
        <v>3766</v>
      </c>
    </row>
    <row r="2686" spans="2:2" x14ac:dyDescent="0.2">
      <c r="B2686" s="35" t="s">
        <v>3754</v>
      </c>
    </row>
    <row r="2687" spans="2:2" x14ac:dyDescent="0.2">
      <c r="B2687" s="35" t="s">
        <v>2574</v>
      </c>
    </row>
    <row r="2688" spans="2:2" x14ac:dyDescent="0.2">
      <c r="B2688" s="35" t="s">
        <v>10838</v>
      </c>
    </row>
    <row r="2689" spans="2:2" x14ac:dyDescent="0.2">
      <c r="B2689" s="35" t="s">
        <v>4847</v>
      </c>
    </row>
    <row r="2690" spans="2:2" x14ac:dyDescent="0.2">
      <c r="B2690" s="35" t="s">
        <v>2144</v>
      </c>
    </row>
    <row r="2691" spans="2:2" x14ac:dyDescent="0.2">
      <c r="B2691" s="35" t="s">
        <v>4793</v>
      </c>
    </row>
    <row r="2692" spans="2:2" x14ac:dyDescent="0.2">
      <c r="B2692" s="35" t="s">
        <v>15095</v>
      </c>
    </row>
    <row r="2693" spans="2:2" x14ac:dyDescent="0.2">
      <c r="B2693" s="35" t="s">
        <v>14755</v>
      </c>
    </row>
    <row r="2694" spans="2:2" x14ac:dyDescent="0.2">
      <c r="B2694" s="35" t="s">
        <v>14967</v>
      </c>
    </row>
    <row r="2695" spans="2:2" x14ac:dyDescent="0.2">
      <c r="B2695" s="35" t="s">
        <v>6044</v>
      </c>
    </row>
    <row r="2696" spans="2:2" x14ac:dyDescent="0.2">
      <c r="B2696" s="35" t="s">
        <v>6999</v>
      </c>
    </row>
    <row r="2697" spans="2:2" x14ac:dyDescent="0.2">
      <c r="B2697" s="35" t="s">
        <v>7270</v>
      </c>
    </row>
    <row r="2698" spans="2:2" x14ac:dyDescent="0.2">
      <c r="B2698" s="35" t="s">
        <v>2145</v>
      </c>
    </row>
    <row r="2699" spans="2:2" x14ac:dyDescent="0.2">
      <c r="B2699" s="35" t="s">
        <v>2146</v>
      </c>
    </row>
    <row r="2700" spans="2:2" x14ac:dyDescent="0.2">
      <c r="B2700" s="35" t="s">
        <v>2147</v>
      </c>
    </row>
    <row r="2701" spans="2:2" x14ac:dyDescent="0.2">
      <c r="B2701" s="35" t="s">
        <v>2148</v>
      </c>
    </row>
    <row r="2702" spans="2:2" x14ac:dyDescent="0.2">
      <c r="B2702" s="35" t="s">
        <v>2149</v>
      </c>
    </row>
    <row r="2703" spans="2:2" x14ac:dyDescent="0.2">
      <c r="B2703" s="35" t="s">
        <v>17593</v>
      </c>
    </row>
    <row r="2704" spans="2:2" x14ac:dyDescent="0.2">
      <c r="B2704" s="35" t="s">
        <v>15437</v>
      </c>
    </row>
    <row r="2705" spans="2:2" x14ac:dyDescent="0.2">
      <c r="B2705" s="35" t="s">
        <v>14082</v>
      </c>
    </row>
    <row r="2706" spans="2:2" x14ac:dyDescent="0.2">
      <c r="B2706" s="35" t="s">
        <v>2943</v>
      </c>
    </row>
    <row r="2707" spans="2:2" x14ac:dyDescent="0.2">
      <c r="B2707" s="35" t="s">
        <v>6125</v>
      </c>
    </row>
    <row r="2708" spans="2:2" x14ac:dyDescent="0.2">
      <c r="B2708" s="35" t="s">
        <v>4904</v>
      </c>
    </row>
    <row r="2709" spans="2:2" x14ac:dyDescent="0.2">
      <c r="B2709" s="35" t="s">
        <v>6541</v>
      </c>
    </row>
    <row r="2710" spans="2:2" x14ac:dyDescent="0.2">
      <c r="B2710" s="35" t="s">
        <v>6428</v>
      </c>
    </row>
    <row r="2711" spans="2:2" x14ac:dyDescent="0.2">
      <c r="B2711" s="35" t="s">
        <v>15234</v>
      </c>
    </row>
    <row r="2712" spans="2:2" x14ac:dyDescent="0.2">
      <c r="B2712" s="35" t="s">
        <v>13715</v>
      </c>
    </row>
    <row r="2713" spans="2:2" x14ac:dyDescent="0.2">
      <c r="B2713" s="35" t="s">
        <v>12822</v>
      </c>
    </row>
    <row r="2714" spans="2:2" x14ac:dyDescent="0.2">
      <c r="B2714" s="35" t="s">
        <v>10506</v>
      </c>
    </row>
    <row r="2715" spans="2:2" x14ac:dyDescent="0.2">
      <c r="B2715" s="35" t="s">
        <v>10507</v>
      </c>
    </row>
    <row r="2716" spans="2:2" x14ac:dyDescent="0.2">
      <c r="B2716" s="35" t="s">
        <v>8313</v>
      </c>
    </row>
    <row r="2717" spans="2:2" x14ac:dyDescent="0.2">
      <c r="B2717" s="35" t="s">
        <v>15614</v>
      </c>
    </row>
    <row r="2718" spans="2:2" x14ac:dyDescent="0.2">
      <c r="B2718" s="35" t="s">
        <v>14238</v>
      </c>
    </row>
    <row r="2719" spans="2:2" x14ac:dyDescent="0.2">
      <c r="B2719" s="35" t="s">
        <v>14239</v>
      </c>
    </row>
    <row r="2720" spans="2:2" x14ac:dyDescent="0.2">
      <c r="B2720" s="35" t="s">
        <v>15615</v>
      </c>
    </row>
    <row r="2721" spans="2:2" x14ac:dyDescent="0.2">
      <c r="B2721" s="35" t="s">
        <v>4512</v>
      </c>
    </row>
    <row r="2722" spans="2:2" x14ac:dyDescent="0.2">
      <c r="B2722" s="35" t="s">
        <v>6153</v>
      </c>
    </row>
    <row r="2723" spans="2:2" x14ac:dyDescent="0.2">
      <c r="B2723" s="35" t="s">
        <v>15387</v>
      </c>
    </row>
    <row r="2724" spans="2:2" x14ac:dyDescent="0.2">
      <c r="B2724" s="35" t="s">
        <v>15181</v>
      </c>
    </row>
    <row r="2725" spans="2:2" x14ac:dyDescent="0.2">
      <c r="B2725" s="35" t="s">
        <v>15515</v>
      </c>
    </row>
    <row r="2726" spans="2:2" x14ac:dyDescent="0.2">
      <c r="B2726" s="35" t="s">
        <v>14430</v>
      </c>
    </row>
    <row r="2727" spans="2:2" x14ac:dyDescent="0.2">
      <c r="B2727" s="35" t="s">
        <v>15235</v>
      </c>
    </row>
    <row r="2728" spans="2:2" x14ac:dyDescent="0.2">
      <c r="B2728" s="35" t="s">
        <v>15567</v>
      </c>
    </row>
    <row r="2729" spans="2:2" x14ac:dyDescent="0.2">
      <c r="B2729" s="35" t="s">
        <v>8921</v>
      </c>
    </row>
    <row r="2730" spans="2:2" x14ac:dyDescent="0.2">
      <c r="B2730" s="35" t="s">
        <v>11599</v>
      </c>
    </row>
    <row r="2731" spans="2:2" x14ac:dyDescent="0.2">
      <c r="B2731" s="35" t="s">
        <v>10173</v>
      </c>
    </row>
    <row r="2732" spans="2:2" x14ac:dyDescent="0.2">
      <c r="B2732" s="35" t="s">
        <v>2121</v>
      </c>
    </row>
    <row r="2733" spans="2:2" x14ac:dyDescent="0.2">
      <c r="B2733" s="35" t="s">
        <v>14962</v>
      </c>
    </row>
    <row r="2734" spans="2:2" x14ac:dyDescent="0.2">
      <c r="B2734" s="35" t="s">
        <v>15080</v>
      </c>
    </row>
    <row r="2735" spans="2:2" x14ac:dyDescent="0.2">
      <c r="B2735" s="35" t="s">
        <v>12226</v>
      </c>
    </row>
    <row r="2736" spans="2:2" x14ac:dyDescent="0.2">
      <c r="B2736" s="35" t="s">
        <v>12311</v>
      </c>
    </row>
    <row r="2737" spans="2:2" x14ac:dyDescent="0.2">
      <c r="B2737" s="35" t="s">
        <v>15086</v>
      </c>
    </row>
    <row r="2738" spans="2:2" x14ac:dyDescent="0.2">
      <c r="B2738" s="35" t="s">
        <v>15109</v>
      </c>
    </row>
    <row r="2739" spans="2:2" x14ac:dyDescent="0.2">
      <c r="B2739" s="35" t="s">
        <v>9867</v>
      </c>
    </row>
    <row r="2740" spans="2:2" x14ac:dyDescent="0.2">
      <c r="B2740" s="35" t="s">
        <v>8819</v>
      </c>
    </row>
    <row r="2741" spans="2:2" x14ac:dyDescent="0.2">
      <c r="B2741" s="35" t="s">
        <v>2122</v>
      </c>
    </row>
    <row r="2742" spans="2:2" x14ac:dyDescent="0.2">
      <c r="B2742" s="35" t="s">
        <v>8502</v>
      </c>
    </row>
    <row r="2743" spans="2:2" x14ac:dyDescent="0.2">
      <c r="B2743" s="35" t="s">
        <v>6548</v>
      </c>
    </row>
    <row r="2744" spans="2:2" x14ac:dyDescent="0.2">
      <c r="B2744" s="35" t="s">
        <v>4499</v>
      </c>
    </row>
    <row r="2745" spans="2:2" x14ac:dyDescent="0.2">
      <c r="B2745" s="35" t="s">
        <v>4018</v>
      </c>
    </row>
    <row r="2746" spans="2:2" x14ac:dyDescent="0.2">
      <c r="B2746" s="35" t="s">
        <v>15438</v>
      </c>
    </row>
    <row r="2747" spans="2:2" x14ac:dyDescent="0.2">
      <c r="B2747" s="35" t="s">
        <v>14843</v>
      </c>
    </row>
    <row r="2748" spans="2:2" x14ac:dyDescent="0.2">
      <c r="B2748" s="35" t="s">
        <v>2123</v>
      </c>
    </row>
    <row r="2749" spans="2:2" x14ac:dyDescent="0.2">
      <c r="B2749" s="35" t="s">
        <v>11976</v>
      </c>
    </row>
    <row r="2750" spans="2:2" x14ac:dyDescent="0.2">
      <c r="B2750" s="35" t="s">
        <v>9269</v>
      </c>
    </row>
    <row r="2751" spans="2:2" x14ac:dyDescent="0.2">
      <c r="B2751" s="35" t="s">
        <v>2124</v>
      </c>
    </row>
    <row r="2752" spans="2:2" x14ac:dyDescent="0.2">
      <c r="B2752" s="35" t="s">
        <v>2125</v>
      </c>
    </row>
    <row r="2753" spans="2:2" x14ac:dyDescent="0.2">
      <c r="B2753" s="35" t="s">
        <v>8820</v>
      </c>
    </row>
    <row r="2754" spans="2:2" x14ac:dyDescent="0.2">
      <c r="B2754" s="35" t="s">
        <v>11406</v>
      </c>
    </row>
    <row r="2755" spans="2:2" x14ac:dyDescent="0.2">
      <c r="B2755" s="35" t="s">
        <v>2126</v>
      </c>
    </row>
    <row r="2756" spans="2:2" x14ac:dyDescent="0.2">
      <c r="B2756" s="35" t="s">
        <v>2127</v>
      </c>
    </row>
    <row r="2757" spans="2:2" x14ac:dyDescent="0.2">
      <c r="B2757" s="35" t="s">
        <v>2128</v>
      </c>
    </row>
    <row r="2758" spans="2:2" x14ac:dyDescent="0.2">
      <c r="B2758" s="35" t="s">
        <v>2129</v>
      </c>
    </row>
    <row r="2759" spans="2:2" x14ac:dyDescent="0.2">
      <c r="B2759" s="35" t="s">
        <v>2130</v>
      </c>
    </row>
    <row r="2760" spans="2:2" x14ac:dyDescent="0.2">
      <c r="B2760" s="35" t="s">
        <v>10174</v>
      </c>
    </row>
    <row r="2761" spans="2:2" x14ac:dyDescent="0.2">
      <c r="B2761" s="35" t="s">
        <v>9208</v>
      </c>
    </row>
    <row r="2762" spans="2:2" x14ac:dyDescent="0.2">
      <c r="B2762" s="35" t="s">
        <v>10722</v>
      </c>
    </row>
    <row r="2763" spans="2:2" x14ac:dyDescent="0.2">
      <c r="B2763" s="35" t="s">
        <v>6242</v>
      </c>
    </row>
    <row r="2764" spans="2:2" x14ac:dyDescent="0.2">
      <c r="B2764" s="35" t="s">
        <v>6065</v>
      </c>
    </row>
    <row r="2765" spans="2:2" x14ac:dyDescent="0.2">
      <c r="B2765" s="35" t="s">
        <v>6289</v>
      </c>
    </row>
    <row r="2766" spans="2:2" x14ac:dyDescent="0.2">
      <c r="B2766" s="35" t="s">
        <v>9820</v>
      </c>
    </row>
    <row r="2767" spans="2:2" x14ac:dyDescent="0.2">
      <c r="B2767" s="35" t="s">
        <v>11908</v>
      </c>
    </row>
    <row r="2768" spans="2:2" x14ac:dyDescent="0.2">
      <c r="B2768" s="35" t="s">
        <v>12423</v>
      </c>
    </row>
    <row r="2769" spans="2:2" x14ac:dyDescent="0.2">
      <c r="B2769" s="35" t="s">
        <v>13210</v>
      </c>
    </row>
    <row r="2770" spans="2:2" x14ac:dyDescent="0.2">
      <c r="B2770" s="35" t="s">
        <v>7999</v>
      </c>
    </row>
    <row r="2771" spans="2:2" x14ac:dyDescent="0.2">
      <c r="B2771" s="35" t="s">
        <v>10529</v>
      </c>
    </row>
    <row r="2772" spans="2:2" x14ac:dyDescent="0.2">
      <c r="B2772" s="35" t="s">
        <v>10839</v>
      </c>
    </row>
    <row r="2773" spans="2:2" x14ac:dyDescent="0.2">
      <c r="B2773" s="35" t="s">
        <v>9495</v>
      </c>
    </row>
    <row r="2774" spans="2:2" x14ac:dyDescent="0.2">
      <c r="B2774" s="35" t="s">
        <v>16342</v>
      </c>
    </row>
    <row r="2775" spans="2:2" x14ac:dyDescent="0.2">
      <c r="B2775" s="35" t="s">
        <v>17665</v>
      </c>
    </row>
    <row r="2776" spans="2:2" x14ac:dyDescent="0.2">
      <c r="B2776" s="35" t="s">
        <v>2131</v>
      </c>
    </row>
    <row r="2777" spans="2:2" x14ac:dyDescent="0.2">
      <c r="B2777" s="35" t="s">
        <v>2132</v>
      </c>
    </row>
    <row r="2778" spans="2:2" x14ac:dyDescent="0.2">
      <c r="B2778" s="35" t="s">
        <v>2133</v>
      </c>
    </row>
    <row r="2779" spans="2:2" x14ac:dyDescent="0.2">
      <c r="B2779" s="35" t="s">
        <v>2134</v>
      </c>
    </row>
    <row r="2780" spans="2:2" x14ac:dyDescent="0.2">
      <c r="B2780" s="35" t="s">
        <v>15616</v>
      </c>
    </row>
    <row r="2781" spans="2:2" x14ac:dyDescent="0.2">
      <c r="B2781" s="35" t="s">
        <v>14179</v>
      </c>
    </row>
    <row r="2782" spans="2:2" x14ac:dyDescent="0.2">
      <c r="B2782" s="35" t="s">
        <v>14033</v>
      </c>
    </row>
    <row r="2783" spans="2:2" x14ac:dyDescent="0.2">
      <c r="B2783" s="35" t="s">
        <v>15516</v>
      </c>
    </row>
    <row r="2784" spans="2:2" x14ac:dyDescent="0.2">
      <c r="B2784" s="35" t="s">
        <v>14784</v>
      </c>
    </row>
    <row r="2785" spans="2:2" x14ac:dyDescent="0.2">
      <c r="B2785" s="35" t="s">
        <v>15182</v>
      </c>
    </row>
    <row r="2786" spans="2:2" x14ac:dyDescent="0.2">
      <c r="B2786" s="35" t="s">
        <v>14034</v>
      </c>
    </row>
    <row r="2787" spans="2:2" x14ac:dyDescent="0.2">
      <c r="B2787" s="35" t="s">
        <v>15388</v>
      </c>
    </row>
    <row r="2788" spans="2:2" x14ac:dyDescent="0.2">
      <c r="B2788" s="35" t="s">
        <v>15517</v>
      </c>
    </row>
    <row r="2789" spans="2:2" x14ac:dyDescent="0.2">
      <c r="B2789" s="35" t="s">
        <v>14035</v>
      </c>
    </row>
    <row r="2790" spans="2:2" x14ac:dyDescent="0.2">
      <c r="B2790" s="35" t="s">
        <v>14036</v>
      </c>
    </row>
    <row r="2791" spans="2:2" x14ac:dyDescent="0.2">
      <c r="B2791" s="35" t="s">
        <v>14180</v>
      </c>
    </row>
    <row r="2792" spans="2:2" x14ac:dyDescent="0.2">
      <c r="B2792" s="35" t="s">
        <v>15183</v>
      </c>
    </row>
    <row r="2793" spans="2:2" x14ac:dyDescent="0.2">
      <c r="B2793" s="35" t="s">
        <v>14181</v>
      </c>
    </row>
    <row r="2794" spans="2:2" x14ac:dyDescent="0.2">
      <c r="B2794" s="35" t="s">
        <v>14182</v>
      </c>
    </row>
    <row r="2795" spans="2:2" x14ac:dyDescent="0.2">
      <c r="B2795" s="35" t="s">
        <v>14037</v>
      </c>
    </row>
    <row r="2796" spans="2:2" x14ac:dyDescent="0.2">
      <c r="B2796" s="35" t="s">
        <v>14038</v>
      </c>
    </row>
    <row r="2797" spans="2:2" x14ac:dyDescent="0.2">
      <c r="B2797" s="35" t="s">
        <v>15184</v>
      </c>
    </row>
    <row r="2798" spans="2:2" x14ac:dyDescent="0.2">
      <c r="B2798" s="35" t="s">
        <v>14183</v>
      </c>
    </row>
    <row r="2799" spans="2:2" x14ac:dyDescent="0.2">
      <c r="B2799" s="35" t="s">
        <v>14785</v>
      </c>
    </row>
    <row r="2800" spans="2:2" x14ac:dyDescent="0.2">
      <c r="B2800" s="35" t="s">
        <v>15525</v>
      </c>
    </row>
    <row r="2801" spans="2:2" x14ac:dyDescent="0.2">
      <c r="B2801" s="35" t="s">
        <v>14184</v>
      </c>
    </row>
    <row r="2802" spans="2:2" x14ac:dyDescent="0.2">
      <c r="B2802" s="35" t="s">
        <v>15526</v>
      </c>
    </row>
    <row r="2803" spans="2:2" x14ac:dyDescent="0.2">
      <c r="B2803" s="35" t="s">
        <v>14039</v>
      </c>
    </row>
    <row r="2804" spans="2:2" x14ac:dyDescent="0.2">
      <c r="B2804" s="35" t="s">
        <v>15527</v>
      </c>
    </row>
    <row r="2805" spans="2:2" x14ac:dyDescent="0.2">
      <c r="B2805" s="35" t="s">
        <v>14185</v>
      </c>
    </row>
    <row r="2806" spans="2:2" x14ac:dyDescent="0.2">
      <c r="B2806" s="35" t="s">
        <v>14786</v>
      </c>
    </row>
    <row r="2807" spans="2:2" x14ac:dyDescent="0.2">
      <c r="B2807" s="35" t="s">
        <v>14186</v>
      </c>
    </row>
    <row r="2808" spans="2:2" x14ac:dyDescent="0.2">
      <c r="B2808" s="35" t="s">
        <v>6505</v>
      </c>
    </row>
    <row r="2809" spans="2:2" x14ac:dyDescent="0.2">
      <c r="B2809" s="35" t="s">
        <v>6431</v>
      </c>
    </row>
    <row r="2810" spans="2:2" x14ac:dyDescent="0.2">
      <c r="B2810" s="35" t="s">
        <v>2389</v>
      </c>
    </row>
    <row r="2811" spans="2:2" x14ac:dyDescent="0.2">
      <c r="B2811" s="35" t="s">
        <v>14431</v>
      </c>
    </row>
    <row r="2812" spans="2:2" x14ac:dyDescent="0.2">
      <c r="B2812" s="35" t="s">
        <v>3913</v>
      </c>
    </row>
    <row r="2813" spans="2:2" x14ac:dyDescent="0.2">
      <c r="B2813" s="35" t="s">
        <v>4298</v>
      </c>
    </row>
    <row r="2814" spans="2:2" x14ac:dyDescent="0.2">
      <c r="B2814" s="35" t="s">
        <v>10530</v>
      </c>
    </row>
    <row r="2815" spans="2:2" x14ac:dyDescent="0.2">
      <c r="B2815" s="35" t="s">
        <v>4757</v>
      </c>
    </row>
    <row r="2816" spans="2:2" x14ac:dyDescent="0.2">
      <c r="B2816" s="35" t="s">
        <v>2898</v>
      </c>
    </row>
    <row r="2817" spans="2:2" x14ac:dyDescent="0.2">
      <c r="B2817" s="35" t="s">
        <v>2135</v>
      </c>
    </row>
    <row r="2818" spans="2:2" x14ac:dyDescent="0.2">
      <c r="B2818" s="35" t="s">
        <v>2108</v>
      </c>
    </row>
    <row r="2819" spans="2:2" x14ac:dyDescent="0.2">
      <c r="B2819" s="35" t="s">
        <v>2109</v>
      </c>
    </row>
    <row r="2820" spans="2:2" x14ac:dyDescent="0.2">
      <c r="B2820" s="35" t="s">
        <v>7179</v>
      </c>
    </row>
    <row r="2821" spans="2:2" x14ac:dyDescent="0.2">
      <c r="B2821" s="35" t="s">
        <v>2348</v>
      </c>
    </row>
    <row r="2822" spans="2:2" x14ac:dyDescent="0.2">
      <c r="B2822" s="35" t="s">
        <v>3530</v>
      </c>
    </row>
    <row r="2823" spans="2:2" x14ac:dyDescent="0.2">
      <c r="B2823" s="35" t="s">
        <v>4119</v>
      </c>
    </row>
    <row r="2824" spans="2:2" x14ac:dyDescent="0.2">
      <c r="B2824" s="35" t="s">
        <v>3997</v>
      </c>
    </row>
    <row r="2825" spans="2:2" x14ac:dyDescent="0.2">
      <c r="B2825" s="35" t="s">
        <v>11695</v>
      </c>
    </row>
    <row r="2826" spans="2:2" x14ac:dyDescent="0.2">
      <c r="B2826" s="35" t="s">
        <v>2110</v>
      </c>
    </row>
    <row r="2827" spans="2:2" x14ac:dyDescent="0.2">
      <c r="B2827" s="35" t="s">
        <v>13826</v>
      </c>
    </row>
    <row r="2828" spans="2:2" x14ac:dyDescent="0.2">
      <c r="B2828" s="35" t="s">
        <v>2111</v>
      </c>
    </row>
    <row r="2829" spans="2:2" x14ac:dyDescent="0.2">
      <c r="B2829" s="35" t="s">
        <v>7151</v>
      </c>
    </row>
    <row r="2830" spans="2:2" x14ac:dyDescent="0.2">
      <c r="B2830" s="35" t="s">
        <v>8247</v>
      </c>
    </row>
    <row r="2831" spans="2:2" x14ac:dyDescent="0.2">
      <c r="B2831" s="35" t="s">
        <v>11696</v>
      </c>
    </row>
    <row r="2832" spans="2:2" x14ac:dyDescent="0.2">
      <c r="B2832" s="35" t="s">
        <v>2112</v>
      </c>
    </row>
    <row r="2833" spans="2:2" x14ac:dyDescent="0.2">
      <c r="B2833" s="35" t="s">
        <v>2113</v>
      </c>
    </row>
    <row r="2834" spans="2:2" x14ac:dyDescent="0.2">
      <c r="B2834" s="35" t="s">
        <v>2711</v>
      </c>
    </row>
    <row r="2835" spans="2:2" x14ac:dyDescent="0.2">
      <c r="B2835" s="35" t="s">
        <v>6521</v>
      </c>
    </row>
    <row r="2836" spans="2:2" x14ac:dyDescent="0.2">
      <c r="B2836" s="35" t="s">
        <v>2114</v>
      </c>
    </row>
    <row r="2837" spans="2:2" x14ac:dyDescent="0.2">
      <c r="B2837" s="35" t="s">
        <v>2115</v>
      </c>
    </row>
    <row r="2838" spans="2:2" x14ac:dyDescent="0.2">
      <c r="B2838" s="35" t="s">
        <v>2116</v>
      </c>
    </row>
    <row r="2839" spans="2:2" x14ac:dyDescent="0.2">
      <c r="B2839" s="35" t="s">
        <v>6618</v>
      </c>
    </row>
    <row r="2840" spans="2:2" x14ac:dyDescent="0.2">
      <c r="B2840" s="35" t="s">
        <v>16466</v>
      </c>
    </row>
    <row r="2841" spans="2:2" x14ac:dyDescent="0.2">
      <c r="B2841" s="35" t="s">
        <v>18272</v>
      </c>
    </row>
    <row r="2842" spans="2:2" x14ac:dyDescent="0.2">
      <c r="B2842" s="35" t="s">
        <v>2117</v>
      </c>
    </row>
    <row r="2843" spans="2:2" x14ac:dyDescent="0.2">
      <c r="B2843" s="35" t="s">
        <v>10510</v>
      </c>
    </row>
    <row r="2844" spans="2:2" x14ac:dyDescent="0.2">
      <c r="B2844" s="35" t="s">
        <v>7147</v>
      </c>
    </row>
    <row r="2845" spans="2:2" x14ac:dyDescent="0.2">
      <c r="B2845" s="35" t="s">
        <v>5723</v>
      </c>
    </row>
    <row r="2846" spans="2:2" x14ac:dyDescent="0.2">
      <c r="B2846" s="35" t="s">
        <v>14935</v>
      </c>
    </row>
    <row r="2847" spans="2:2" x14ac:dyDescent="0.2">
      <c r="B2847" s="35" t="s">
        <v>16267</v>
      </c>
    </row>
    <row r="2848" spans="2:2" x14ac:dyDescent="0.2">
      <c r="B2848" s="35" t="s">
        <v>17322</v>
      </c>
    </row>
    <row r="2849" spans="2:2" x14ac:dyDescent="0.2">
      <c r="B2849" s="35" t="s">
        <v>2118</v>
      </c>
    </row>
    <row r="2850" spans="2:2" x14ac:dyDescent="0.2">
      <c r="B2850" s="35" t="s">
        <v>11407</v>
      </c>
    </row>
    <row r="2851" spans="2:2" x14ac:dyDescent="0.2">
      <c r="B2851" s="35" t="s">
        <v>11408</v>
      </c>
    </row>
    <row r="2852" spans="2:2" x14ac:dyDescent="0.2">
      <c r="B2852" s="35" t="s">
        <v>16520</v>
      </c>
    </row>
    <row r="2853" spans="2:2" x14ac:dyDescent="0.2">
      <c r="B2853" s="35" t="s">
        <v>17049</v>
      </c>
    </row>
    <row r="2854" spans="2:2" x14ac:dyDescent="0.2">
      <c r="B2854" s="35" t="s">
        <v>14040</v>
      </c>
    </row>
    <row r="2855" spans="2:2" x14ac:dyDescent="0.2">
      <c r="B2855" s="35" t="s">
        <v>16904</v>
      </c>
    </row>
    <row r="2856" spans="2:2" x14ac:dyDescent="0.2">
      <c r="B2856" s="35" t="s">
        <v>16404</v>
      </c>
    </row>
    <row r="2857" spans="2:2" x14ac:dyDescent="0.2">
      <c r="B2857" s="35" t="s">
        <v>17666</v>
      </c>
    </row>
    <row r="2858" spans="2:2" x14ac:dyDescent="0.2">
      <c r="B2858" s="35" t="s">
        <v>18273</v>
      </c>
    </row>
    <row r="2859" spans="2:2" x14ac:dyDescent="0.2">
      <c r="B2859" s="35" t="s">
        <v>2120</v>
      </c>
    </row>
    <row r="2860" spans="2:2" x14ac:dyDescent="0.2">
      <c r="B2860" s="35" t="s">
        <v>2119</v>
      </c>
    </row>
    <row r="2861" spans="2:2" x14ac:dyDescent="0.2">
      <c r="B2861" s="35" t="s">
        <v>2179</v>
      </c>
    </row>
    <row r="2862" spans="2:2" x14ac:dyDescent="0.2">
      <c r="B2862" s="35" t="s">
        <v>10933</v>
      </c>
    </row>
    <row r="2863" spans="2:2" x14ac:dyDescent="0.2">
      <c r="B2863" s="35" t="s">
        <v>11051</v>
      </c>
    </row>
    <row r="2864" spans="2:2" x14ac:dyDescent="0.2">
      <c r="B2864" s="35" t="s">
        <v>17955</v>
      </c>
    </row>
    <row r="2865" spans="2:2" x14ac:dyDescent="0.2">
      <c r="B2865" s="35" t="s">
        <v>8495</v>
      </c>
    </row>
    <row r="2866" spans="2:2" x14ac:dyDescent="0.2">
      <c r="B2866" s="35" t="s">
        <v>8157</v>
      </c>
    </row>
    <row r="2867" spans="2:2" x14ac:dyDescent="0.2">
      <c r="B2867" s="35" t="s">
        <v>4525</v>
      </c>
    </row>
    <row r="2868" spans="2:2" x14ac:dyDescent="0.2">
      <c r="B2868" s="35" t="s">
        <v>2180</v>
      </c>
    </row>
    <row r="2869" spans="2:2" x14ac:dyDescent="0.2">
      <c r="B2869" s="35" t="s">
        <v>2181</v>
      </c>
    </row>
    <row r="2870" spans="2:2" x14ac:dyDescent="0.2">
      <c r="B2870" s="35" t="s">
        <v>2182</v>
      </c>
    </row>
    <row r="2871" spans="2:2" x14ac:dyDescent="0.2">
      <c r="B2871" s="35" t="s">
        <v>2183</v>
      </c>
    </row>
    <row r="2872" spans="2:2" x14ac:dyDescent="0.2">
      <c r="B2872" s="35" t="s">
        <v>2184</v>
      </c>
    </row>
    <row r="2873" spans="2:2" x14ac:dyDescent="0.2">
      <c r="B2873" s="35" t="s">
        <v>2185</v>
      </c>
    </row>
    <row r="2874" spans="2:2" x14ac:dyDescent="0.2">
      <c r="B2874" s="35" t="s">
        <v>3788</v>
      </c>
    </row>
    <row r="2875" spans="2:2" x14ac:dyDescent="0.2">
      <c r="B2875" s="35" t="s">
        <v>9181</v>
      </c>
    </row>
    <row r="2876" spans="2:2" x14ac:dyDescent="0.2">
      <c r="B2876" s="35" t="s">
        <v>11992</v>
      </c>
    </row>
    <row r="2877" spans="2:2" x14ac:dyDescent="0.2">
      <c r="B2877" s="35" t="s">
        <v>13971</v>
      </c>
    </row>
    <row r="2878" spans="2:2" x14ac:dyDescent="0.2">
      <c r="B2878" s="35" t="s">
        <v>12018</v>
      </c>
    </row>
    <row r="2879" spans="2:2" x14ac:dyDescent="0.2">
      <c r="B2879" s="35" t="s">
        <v>5314</v>
      </c>
    </row>
    <row r="2880" spans="2:2" x14ac:dyDescent="0.2">
      <c r="B2880" s="35" t="s">
        <v>5315</v>
      </c>
    </row>
    <row r="2881" spans="2:2" x14ac:dyDescent="0.2">
      <c r="B2881" s="35" t="s">
        <v>6048</v>
      </c>
    </row>
    <row r="2882" spans="2:2" x14ac:dyDescent="0.2">
      <c r="B2882" s="35" t="s">
        <v>7785</v>
      </c>
    </row>
    <row r="2883" spans="2:2" x14ac:dyDescent="0.2">
      <c r="B2883" s="35" t="s">
        <v>7733</v>
      </c>
    </row>
    <row r="2884" spans="2:2" x14ac:dyDescent="0.2">
      <c r="B2884" s="35" t="s">
        <v>5653</v>
      </c>
    </row>
    <row r="2885" spans="2:2" x14ac:dyDescent="0.2">
      <c r="B2885" s="35" t="s">
        <v>5817</v>
      </c>
    </row>
    <row r="2886" spans="2:2" x14ac:dyDescent="0.2">
      <c r="B2886" s="35" t="s">
        <v>6905</v>
      </c>
    </row>
    <row r="2887" spans="2:2" x14ac:dyDescent="0.2">
      <c r="B2887" s="35" t="s">
        <v>11999</v>
      </c>
    </row>
    <row r="2888" spans="2:2" x14ac:dyDescent="0.2">
      <c r="B2888" s="35" t="s">
        <v>2186</v>
      </c>
    </row>
    <row r="2889" spans="2:2" x14ac:dyDescent="0.2">
      <c r="B2889" s="35" t="s">
        <v>2187</v>
      </c>
    </row>
    <row r="2890" spans="2:2" x14ac:dyDescent="0.2">
      <c r="B2890" s="35" t="s">
        <v>4532</v>
      </c>
    </row>
    <row r="2891" spans="2:2" x14ac:dyDescent="0.2">
      <c r="B2891" s="35" t="s">
        <v>16193</v>
      </c>
    </row>
    <row r="2892" spans="2:2" x14ac:dyDescent="0.2">
      <c r="B2892" s="35" t="s">
        <v>16046</v>
      </c>
    </row>
    <row r="2893" spans="2:2" x14ac:dyDescent="0.2">
      <c r="B2893" s="35" t="s">
        <v>16071</v>
      </c>
    </row>
    <row r="2894" spans="2:2" x14ac:dyDescent="0.2">
      <c r="B2894" s="35" t="s">
        <v>15876</v>
      </c>
    </row>
    <row r="2895" spans="2:2" x14ac:dyDescent="0.2">
      <c r="B2895" s="35" t="s">
        <v>10654</v>
      </c>
    </row>
    <row r="2896" spans="2:2" x14ac:dyDescent="0.2">
      <c r="B2896" s="35" t="s">
        <v>9720</v>
      </c>
    </row>
    <row r="2897" spans="2:2" x14ac:dyDescent="0.2">
      <c r="B2897" s="35" t="s">
        <v>13664</v>
      </c>
    </row>
    <row r="2898" spans="2:2" x14ac:dyDescent="0.2">
      <c r="B2898" s="35" t="s">
        <v>13488</v>
      </c>
    </row>
    <row r="2899" spans="2:2" x14ac:dyDescent="0.2">
      <c r="B2899" s="35" t="s">
        <v>13470</v>
      </c>
    </row>
    <row r="2900" spans="2:2" x14ac:dyDescent="0.2">
      <c r="B2900" s="35" t="s">
        <v>13665</v>
      </c>
    </row>
    <row r="2901" spans="2:2" x14ac:dyDescent="0.2">
      <c r="B2901" s="35" t="s">
        <v>13666</v>
      </c>
    </row>
    <row r="2902" spans="2:2" x14ac:dyDescent="0.2">
      <c r="B2902" s="35" t="s">
        <v>13644</v>
      </c>
    </row>
    <row r="2903" spans="2:2" x14ac:dyDescent="0.2">
      <c r="B2903" s="35" t="s">
        <v>2188</v>
      </c>
    </row>
    <row r="2904" spans="2:2" x14ac:dyDescent="0.2">
      <c r="B2904" s="35" t="s">
        <v>17137</v>
      </c>
    </row>
    <row r="2905" spans="2:2" x14ac:dyDescent="0.2">
      <c r="B2905" s="35" t="s">
        <v>17594</v>
      </c>
    </row>
    <row r="2906" spans="2:2" x14ac:dyDescent="0.2">
      <c r="B2906" s="35" t="s">
        <v>2189</v>
      </c>
    </row>
    <row r="2907" spans="2:2" x14ac:dyDescent="0.2">
      <c r="B2907" s="35" t="s">
        <v>2190</v>
      </c>
    </row>
    <row r="2908" spans="2:2" x14ac:dyDescent="0.2">
      <c r="B2908" s="35" t="s">
        <v>15717</v>
      </c>
    </row>
    <row r="2909" spans="2:2" x14ac:dyDescent="0.2">
      <c r="B2909" s="35" t="s">
        <v>15718</v>
      </c>
    </row>
    <row r="2910" spans="2:2" x14ac:dyDescent="0.2">
      <c r="B2910" s="35" t="s">
        <v>7734</v>
      </c>
    </row>
    <row r="2911" spans="2:2" x14ac:dyDescent="0.2">
      <c r="B2911" s="35" t="s">
        <v>7628</v>
      </c>
    </row>
    <row r="2912" spans="2:2" x14ac:dyDescent="0.2">
      <c r="B2912" s="35" t="s">
        <v>6897</v>
      </c>
    </row>
    <row r="2913" spans="2:2" x14ac:dyDescent="0.2">
      <c r="B2913" s="35" t="s">
        <v>4949</v>
      </c>
    </row>
    <row r="2914" spans="2:2" x14ac:dyDescent="0.2">
      <c r="B2914" s="35" t="s">
        <v>5295</v>
      </c>
    </row>
    <row r="2915" spans="2:2" x14ac:dyDescent="0.2">
      <c r="B2915" s="35" t="s">
        <v>7595</v>
      </c>
    </row>
    <row r="2916" spans="2:2" x14ac:dyDescent="0.2">
      <c r="B2916" s="35" t="s">
        <v>6621</v>
      </c>
    </row>
    <row r="2917" spans="2:2" x14ac:dyDescent="0.2">
      <c r="B2917" s="35" t="s">
        <v>5829</v>
      </c>
    </row>
    <row r="2918" spans="2:2" x14ac:dyDescent="0.2">
      <c r="B2918" s="35" t="s">
        <v>7906</v>
      </c>
    </row>
    <row r="2919" spans="2:2" x14ac:dyDescent="0.2">
      <c r="B2919" s="35" t="s">
        <v>12967</v>
      </c>
    </row>
    <row r="2920" spans="2:2" x14ac:dyDescent="0.2">
      <c r="B2920" s="35" t="s">
        <v>12656</v>
      </c>
    </row>
    <row r="2921" spans="2:2" x14ac:dyDescent="0.2">
      <c r="B2921" s="35" t="s">
        <v>13211</v>
      </c>
    </row>
    <row r="2922" spans="2:2" x14ac:dyDescent="0.2">
      <c r="B2922" s="35" t="s">
        <v>12756</v>
      </c>
    </row>
    <row r="2923" spans="2:2" x14ac:dyDescent="0.2">
      <c r="B2923" s="35" t="s">
        <v>5830</v>
      </c>
    </row>
    <row r="2924" spans="2:2" x14ac:dyDescent="0.2">
      <c r="B2924" s="35" t="s">
        <v>7762</v>
      </c>
    </row>
    <row r="2925" spans="2:2" x14ac:dyDescent="0.2">
      <c r="B2925" s="35" t="s">
        <v>7013</v>
      </c>
    </row>
    <row r="2926" spans="2:2" x14ac:dyDescent="0.2">
      <c r="B2926" s="35" t="s">
        <v>17667</v>
      </c>
    </row>
    <row r="2927" spans="2:2" x14ac:dyDescent="0.2">
      <c r="B2927" s="35" t="s">
        <v>16905</v>
      </c>
    </row>
    <row r="2928" spans="2:2" x14ac:dyDescent="0.2">
      <c r="B2928" s="35" t="s">
        <v>16521</v>
      </c>
    </row>
    <row r="2929" spans="2:2" x14ac:dyDescent="0.2">
      <c r="B2929" s="35" t="s">
        <v>6993</v>
      </c>
    </row>
    <row r="2930" spans="2:2" x14ac:dyDescent="0.2">
      <c r="B2930" s="35" t="s">
        <v>4039</v>
      </c>
    </row>
    <row r="2931" spans="2:2" x14ac:dyDescent="0.2">
      <c r="B2931" s="35" t="s">
        <v>2191</v>
      </c>
    </row>
    <row r="2932" spans="2:2" x14ac:dyDescent="0.2">
      <c r="B2932" s="35" t="s">
        <v>2107</v>
      </c>
    </row>
    <row r="2933" spans="2:2" x14ac:dyDescent="0.2">
      <c r="B2933" s="35" t="s">
        <v>2166</v>
      </c>
    </row>
    <row r="2934" spans="2:2" x14ac:dyDescent="0.2">
      <c r="B2934" s="35" t="s">
        <v>16906</v>
      </c>
    </row>
    <row r="2935" spans="2:2" x14ac:dyDescent="0.2">
      <c r="B2935" s="35" t="s">
        <v>12450</v>
      </c>
    </row>
    <row r="2936" spans="2:2" x14ac:dyDescent="0.2">
      <c r="B2936" s="35" t="s">
        <v>12451</v>
      </c>
    </row>
    <row r="2937" spans="2:2" x14ac:dyDescent="0.2">
      <c r="B2937" s="35" t="s">
        <v>12452</v>
      </c>
    </row>
    <row r="2938" spans="2:2" x14ac:dyDescent="0.2">
      <c r="B2938" s="35" t="s">
        <v>18181</v>
      </c>
    </row>
    <row r="2939" spans="2:2" x14ac:dyDescent="0.2">
      <c r="B2939" s="35" t="s">
        <v>6132</v>
      </c>
    </row>
    <row r="2940" spans="2:2" x14ac:dyDescent="0.2">
      <c r="B2940" s="35" t="s">
        <v>5780</v>
      </c>
    </row>
    <row r="2941" spans="2:2" x14ac:dyDescent="0.2">
      <c r="B2941" s="35" t="s">
        <v>5407</v>
      </c>
    </row>
    <row r="2942" spans="2:2" x14ac:dyDescent="0.2">
      <c r="B2942" s="35" t="s">
        <v>5584</v>
      </c>
    </row>
    <row r="2943" spans="2:2" x14ac:dyDescent="0.2">
      <c r="B2943" s="35" t="s">
        <v>6206</v>
      </c>
    </row>
    <row r="2944" spans="2:2" x14ac:dyDescent="0.2">
      <c r="B2944" s="35" t="s">
        <v>6283</v>
      </c>
    </row>
    <row r="2945" spans="2:2" x14ac:dyDescent="0.2">
      <c r="B2945" s="35" t="s">
        <v>6161</v>
      </c>
    </row>
    <row r="2946" spans="2:2" x14ac:dyDescent="0.2">
      <c r="B2946" s="35" t="s">
        <v>5540</v>
      </c>
    </row>
    <row r="2947" spans="2:2" x14ac:dyDescent="0.2">
      <c r="B2947" s="35" t="s">
        <v>5094</v>
      </c>
    </row>
    <row r="2948" spans="2:2" x14ac:dyDescent="0.2">
      <c r="B2948" s="35" t="s">
        <v>5954</v>
      </c>
    </row>
    <row r="2949" spans="2:2" x14ac:dyDescent="0.2">
      <c r="B2949" s="35" t="s">
        <v>5406</v>
      </c>
    </row>
    <row r="2950" spans="2:2" x14ac:dyDescent="0.2">
      <c r="B2950" s="35" t="s">
        <v>6075</v>
      </c>
    </row>
    <row r="2951" spans="2:2" x14ac:dyDescent="0.2">
      <c r="B2951" s="35" t="s">
        <v>6314</v>
      </c>
    </row>
    <row r="2952" spans="2:2" x14ac:dyDescent="0.2">
      <c r="B2952" s="35" t="s">
        <v>5760</v>
      </c>
    </row>
    <row r="2953" spans="2:2" x14ac:dyDescent="0.2">
      <c r="B2953" s="35" t="s">
        <v>6131</v>
      </c>
    </row>
    <row r="2954" spans="2:2" x14ac:dyDescent="0.2">
      <c r="B2954" s="35" t="s">
        <v>5228</v>
      </c>
    </row>
    <row r="2955" spans="2:2" x14ac:dyDescent="0.2">
      <c r="B2955" s="35" t="s">
        <v>6282</v>
      </c>
    </row>
    <row r="2956" spans="2:2" x14ac:dyDescent="0.2">
      <c r="B2956" s="35" t="s">
        <v>5761</v>
      </c>
    </row>
    <row r="2957" spans="2:2" x14ac:dyDescent="0.2">
      <c r="B2957" s="35" t="s">
        <v>5107</v>
      </c>
    </row>
    <row r="2958" spans="2:2" x14ac:dyDescent="0.2">
      <c r="B2958" s="35" t="s">
        <v>17217</v>
      </c>
    </row>
    <row r="2959" spans="2:2" x14ac:dyDescent="0.2">
      <c r="B2959" s="35" t="s">
        <v>7979</v>
      </c>
    </row>
    <row r="2960" spans="2:2" x14ac:dyDescent="0.2">
      <c r="B2960" s="35" t="s">
        <v>7994</v>
      </c>
    </row>
    <row r="2961" spans="2:2" x14ac:dyDescent="0.2">
      <c r="B2961" s="35" t="s">
        <v>16954</v>
      </c>
    </row>
    <row r="2962" spans="2:2" x14ac:dyDescent="0.2">
      <c r="B2962" s="35" t="s">
        <v>3690</v>
      </c>
    </row>
    <row r="2963" spans="2:2" x14ac:dyDescent="0.2">
      <c r="B2963" s="35" t="s">
        <v>3691</v>
      </c>
    </row>
    <row r="2964" spans="2:2" x14ac:dyDescent="0.2">
      <c r="B2964" s="35" t="s">
        <v>3692</v>
      </c>
    </row>
    <row r="2965" spans="2:2" x14ac:dyDescent="0.2">
      <c r="B2965" s="35" t="s">
        <v>3693</v>
      </c>
    </row>
    <row r="2966" spans="2:2" x14ac:dyDescent="0.2">
      <c r="B2966" s="35" t="s">
        <v>3694</v>
      </c>
    </row>
    <row r="2967" spans="2:2" x14ac:dyDescent="0.2">
      <c r="B2967" s="35" t="s">
        <v>9699</v>
      </c>
    </row>
    <row r="2968" spans="2:2" x14ac:dyDescent="0.2">
      <c r="B2968" s="35" t="s">
        <v>12724</v>
      </c>
    </row>
    <row r="2969" spans="2:2" x14ac:dyDescent="0.2">
      <c r="B2969" s="35" t="s">
        <v>17212</v>
      </c>
    </row>
    <row r="2970" spans="2:2" x14ac:dyDescent="0.2">
      <c r="B2970" s="35" t="s">
        <v>13336</v>
      </c>
    </row>
    <row r="2971" spans="2:2" x14ac:dyDescent="0.2">
      <c r="B2971" s="35" t="s">
        <v>17548</v>
      </c>
    </row>
    <row r="2972" spans="2:2" x14ac:dyDescent="0.2">
      <c r="B2972" s="35" t="s">
        <v>3678</v>
      </c>
    </row>
    <row r="2973" spans="2:2" x14ac:dyDescent="0.2">
      <c r="B2973" s="35" t="s">
        <v>2233</v>
      </c>
    </row>
    <row r="2974" spans="2:2" x14ac:dyDescent="0.2">
      <c r="B2974" s="35" t="s">
        <v>5976</v>
      </c>
    </row>
    <row r="2975" spans="2:2" x14ac:dyDescent="0.2">
      <c r="B2975" s="35" t="s">
        <v>5977</v>
      </c>
    </row>
    <row r="2976" spans="2:2" x14ac:dyDescent="0.2">
      <c r="B2976" s="35" t="s">
        <v>5893</v>
      </c>
    </row>
    <row r="2977" spans="2:2" x14ac:dyDescent="0.2">
      <c r="B2977" s="35" t="s">
        <v>6186</v>
      </c>
    </row>
    <row r="2978" spans="2:2" x14ac:dyDescent="0.2">
      <c r="B2978" s="35" t="s">
        <v>15439</v>
      </c>
    </row>
    <row r="2979" spans="2:2" x14ac:dyDescent="0.2">
      <c r="B2979" s="35" t="s">
        <v>3695</v>
      </c>
    </row>
    <row r="2980" spans="2:2" x14ac:dyDescent="0.2">
      <c r="B2980" s="35" t="s">
        <v>3675</v>
      </c>
    </row>
    <row r="2981" spans="2:2" x14ac:dyDescent="0.2">
      <c r="B2981" s="35" t="s">
        <v>3676</v>
      </c>
    </row>
    <row r="2982" spans="2:2" x14ac:dyDescent="0.2">
      <c r="B2982" s="35" t="s">
        <v>3677</v>
      </c>
    </row>
    <row r="2983" spans="2:2" x14ac:dyDescent="0.2">
      <c r="B2983" s="35" t="s">
        <v>17901</v>
      </c>
    </row>
    <row r="2984" spans="2:2" x14ac:dyDescent="0.2">
      <c r="B2984" s="35" t="s">
        <v>18182</v>
      </c>
    </row>
    <row r="2985" spans="2:2" x14ac:dyDescent="0.2">
      <c r="B2985" s="35" t="s">
        <v>12424</v>
      </c>
    </row>
    <row r="2986" spans="2:2" x14ac:dyDescent="0.2">
      <c r="B2986" s="35" t="s">
        <v>16843</v>
      </c>
    </row>
    <row r="2987" spans="2:2" x14ac:dyDescent="0.2">
      <c r="B2987" s="35" t="s">
        <v>7841</v>
      </c>
    </row>
    <row r="2988" spans="2:2" x14ac:dyDescent="0.2">
      <c r="B2988" s="35" t="s">
        <v>8458</v>
      </c>
    </row>
    <row r="2989" spans="2:2" x14ac:dyDescent="0.2">
      <c r="B2989" s="35" t="s">
        <v>13886</v>
      </c>
    </row>
    <row r="2990" spans="2:2" x14ac:dyDescent="0.2">
      <c r="B2990" s="35" t="s">
        <v>15564</v>
      </c>
    </row>
    <row r="2991" spans="2:2" x14ac:dyDescent="0.2">
      <c r="B2991" s="35" t="s">
        <v>3679</v>
      </c>
    </row>
    <row r="2992" spans="2:2" x14ac:dyDescent="0.2">
      <c r="B2992" s="35" t="s">
        <v>3680</v>
      </c>
    </row>
    <row r="2993" spans="2:2" x14ac:dyDescent="0.2">
      <c r="B2993" s="35" t="s">
        <v>2917</v>
      </c>
    </row>
    <row r="2994" spans="2:2" x14ac:dyDescent="0.2">
      <c r="B2994" s="35" t="s">
        <v>2595</v>
      </c>
    </row>
    <row r="2995" spans="2:2" x14ac:dyDescent="0.2">
      <c r="B2995" s="35" t="s">
        <v>3681</v>
      </c>
    </row>
    <row r="2996" spans="2:2" x14ac:dyDescent="0.2">
      <c r="B2996" s="35" t="s">
        <v>4198</v>
      </c>
    </row>
    <row r="2997" spans="2:2" x14ac:dyDescent="0.2">
      <c r="B2997" s="35" t="s">
        <v>2496</v>
      </c>
    </row>
    <row r="2998" spans="2:2" x14ac:dyDescent="0.2">
      <c r="B2998" s="35" t="s">
        <v>2928</v>
      </c>
    </row>
    <row r="2999" spans="2:2" x14ac:dyDescent="0.2">
      <c r="B2999" s="35" t="s">
        <v>3682</v>
      </c>
    </row>
    <row r="3000" spans="2:2" x14ac:dyDescent="0.2">
      <c r="B3000" s="35" t="s">
        <v>6140</v>
      </c>
    </row>
    <row r="3001" spans="2:2" x14ac:dyDescent="0.2">
      <c r="B3001" s="35" t="s">
        <v>3910</v>
      </c>
    </row>
    <row r="3002" spans="2:2" x14ac:dyDescent="0.2">
      <c r="B3002" s="35" t="s">
        <v>6454</v>
      </c>
    </row>
    <row r="3003" spans="2:2" x14ac:dyDescent="0.2">
      <c r="B3003" s="35" t="s">
        <v>14002</v>
      </c>
    </row>
    <row r="3004" spans="2:2" x14ac:dyDescent="0.2">
      <c r="B3004" s="35" t="s">
        <v>13706</v>
      </c>
    </row>
    <row r="3005" spans="2:2" x14ac:dyDescent="0.2">
      <c r="B3005" s="35" t="s">
        <v>13716</v>
      </c>
    </row>
    <row r="3006" spans="2:2" x14ac:dyDescent="0.2">
      <c r="B3006" s="35" t="s">
        <v>13317</v>
      </c>
    </row>
    <row r="3007" spans="2:2" x14ac:dyDescent="0.2">
      <c r="B3007" s="35" t="s">
        <v>7232</v>
      </c>
    </row>
    <row r="3008" spans="2:2" x14ac:dyDescent="0.2">
      <c r="B3008" s="35" t="s">
        <v>16676</v>
      </c>
    </row>
    <row r="3009" spans="2:2" x14ac:dyDescent="0.2">
      <c r="B3009" s="35" t="s">
        <v>9943</v>
      </c>
    </row>
    <row r="3010" spans="2:2" x14ac:dyDescent="0.2">
      <c r="B3010" s="35" t="s">
        <v>7956</v>
      </c>
    </row>
    <row r="3011" spans="2:2" x14ac:dyDescent="0.2">
      <c r="B3011" s="35" t="s">
        <v>3683</v>
      </c>
    </row>
    <row r="3012" spans="2:2" x14ac:dyDescent="0.2">
      <c r="B3012" s="35" t="s">
        <v>3684</v>
      </c>
    </row>
    <row r="3013" spans="2:2" x14ac:dyDescent="0.2">
      <c r="B3013" s="35" t="s">
        <v>3150</v>
      </c>
    </row>
    <row r="3014" spans="2:2" x14ac:dyDescent="0.2">
      <c r="B3014" s="35" t="s">
        <v>4325</v>
      </c>
    </row>
    <row r="3015" spans="2:2" x14ac:dyDescent="0.2">
      <c r="B3015" s="35" t="s">
        <v>8966</v>
      </c>
    </row>
    <row r="3016" spans="2:2" x14ac:dyDescent="0.2">
      <c r="B3016" s="35" t="s">
        <v>14432</v>
      </c>
    </row>
    <row r="3017" spans="2:2" x14ac:dyDescent="0.2">
      <c r="B3017" s="35" t="s">
        <v>15440</v>
      </c>
    </row>
    <row r="3018" spans="2:2" x14ac:dyDescent="0.2">
      <c r="B3018" s="35" t="s">
        <v>14240</v>
      </c>
    </row>
    <row r="3019" spans="2:2" x14ac:dyDescent="0.2">
      <c r="B3019" s="35" t="s">
        <v>14433</v>
      </c>
    </row>
    <row r="3020" spans="2:2" x14ac:dyDescent="0.2">
      <c r="B3020" s="35" t="s">
        <v>10033</v>
      </c>
    </row>
    <row r="3021" spans="2:2" x14ac:dyDescent="0.2">
      <c r="B3021" s="35" t="s">
        <v>11831</v>
      </c>
    </row>
    <row r="3022" spans="2:2" x14ac:dyDescent="0.2">
      <c r="B3022" s="35" t="s">
        <v>14968</v>
      </c>
    </row>
    <row r="3023" spans="2:2" x14ac:dyDescent="0.2">
      <c r="B3023" s="35" t="s">
        <v>14756</v>
      </c>
    </row>
    <row r="3024" spans="2:2" x14ac:dyDescent="0.2">
      <c r="B3024" s="35" t="s">
        <v>2697</v>
      </c>
    </row>
    <row r="3025" spans="2:2" x14ac:dyDescent="0.2">
      <c r="B3025" s="35" t="s">
        <v>17831</v>
      </c>
    </row>
    <row r="3026" spans="2:2" x14ac:dyDescent="0.2">
      <c r="B3026" s="35" t="s">
        <v>17781</v>
      </c>
    </row>
    <row r="3027" spans="2:2" x14ac:dyDescent="0.2">
      <c r="B3027" s="35" t="s">
        <v>9538</v>
      </c>
    </row>
    <row r="3028" spans="2:2" x14ac:dyDescent="0.2">
      <c r="B3028" s="35" t="s">
        <v>17050</v>
      </c>
    </row>
    <row r="3029" spans="2:2" x14ac:dyDescent="0.2">
      <c r="B3029" s="35" t="s">
        <v>4577</v>
      </c>
    </row>
    <row r="3030" spans="2:2" x14ac:dyDescent="0.2">
      <c r="B3030" s="35" t="s">
        <v>2420</v>
      </c>
    </row>
    <row r="3031" spans="2:2" x14ac:dyDescent="0.2">
      <c r="B3031" s="35" t="s">
        <v>4255</v>
      </c>
    </row>
    <row r="3032" spans="2:2" x14ac:dyDescent="0.2">
      <c r="B3032" s="35" t="s">
        <v>6350</v>
      </c>
    </row>
    <row r="3033" spans="2:2" x14ac:dyDescent="0.2">
      <c r="B3033" s="35" t="s">
        <v>6380</v>
      </c>
    </row>
    <row r="3034" spans="2:2" x14ac:dyDescent="0.2">
      <c r="B3034" s="35" t="s">
        <v>2167</v>
      </c>
    </row>
    <row r="3035" spans="2:2" x14ac:dyDescent="0.2">
      <c r="B3035" s="35" t="s">
        <v>4414</v>
      </c>
    </row>
    <row r="3036" spans="2:2" x14ac:dyDescent="0.2">
      <c r="B3036" s="35" t="s">
        <v>12425</v>
      </c>
    </row>
    <row r="3037" spans="2:2" x14ac:dyDescent="0.2">
      <c r="B3037" s="35" t="s">
        <v>16587</v>
      </c>
    </row>
    <row r="3038" spans="2:2" x14ac:dyDescent="0.2">
      <c r="B3038" s="35" t="s">
        <v>7872</v>
      </c>
    </row>
    <row r="3039" spans="2:2" x14ac:dyDescent="0.2">
      <c r="B3039" s="35" t="s">
        <v>6795</v>
      </c>
    </row>
    <row r="3040" spans="2:2" x14ac:dyDescent="0.2">
      <c r="B3040" s="35" t="s">
        <v>3131</v>
      </c>
    </row>
    <row r="3041" spans="2:2" x14ac:dyDescent="0.2">
      <c r="B3041" s="35" t="s">
        <v>12327</v>
      </c>
    </row>
    <row r="3042" spans="2:2" x14ac:dyDescent="0.2">
      <c r="B3042" s="35" t="s">
        <v>15145</v>
      </c>
    </row>
    <row r="3043" spans="2:2" x14ac:dyDescent="0.2">
      <c r="B3043" s="35" t="s">
        <v>12472</v>
      </c>
    </row>
    <row r="3044" spans="2:2" x14ac:dyDescent="0.2">
      <c r="B3044" s="35" t="s">
        <v>13159</v>
      </c>
    </row>
    <row r="3045" spans="2:2" x14ac:dyDescent="0.2">
      <c r="B3045" s="35" t="s">
        <v>2168</v>
      </c>
    </row>
    <row r="3046" spans="2:2" x14ac:dyDescent="0.2">
      <c r="B3046" s="35" t="s">
        <v>2169</v>
      </c>
    </row>
    <row r="3047" spans="2:2" x14ac:dyDescent="0.2">
      <c r="B3047" s="35" t="s">
        <v>4516</v>
      </c>
    </row>
    <row r="3048" spans="2:2" x14ac:dyDescent="0.2">
      <c r="B3048" s="35" t="s">
        <v>5071</v>
      </c>
    </row>
    <row r="3049" spans="2:2" x14ac:dyDescent="0.2">
      <c r="B3049" s="35" t="s">
        <v>2170</v>
      </c>
    </row>
    <row r="3050" spans="2:2" x14ac:dyDescent="0.2">
      <c r="B3050" s="35" t="s">
        <v>2171</v>
      </c>
    </row>
    <row r="3051" spans="2:2" x14ac:dyDescent="0.2">
      <c r="B3051" s="35" t="s">
        <v>2172</v>
      </c>
    </row>
    <row r="3052" spans="2:2" x14ac:dyDescent="0.2">
      <c r="B3052" s="35" t="s">
        <v>10684</v>
      </c>
    </row>
    <row r="3053" spans="2:2" x14ac:dyDescent="0.2">
      <c r="B3053" s="35" t="s">
        <v>10685</v>
      </c>
    </row>
    <row r="3054" spans="2:2" x14ac:dyDescent="0.2">
      <c r="B3054" s="35" t="s">
        <v>10531</v>
      </c>
    </row>
    <row r="3055" spans="2:2" x14ac:dyDescent="0.2">
      <c r="B3055" s="35" t="s">
        <v>8821</v>
      </c>
    </row>
    <row r="3056" spans="2:2" x14ac:dyDescent="0.2">
      <c r="B3056" s="35" t="s">
        <v>9868</v>
      </c>
    </row>
    <row r="3057" spans="2:2" x14ac:dyDescent="0.2">
      <c r="B3057" s="35" t="s">
        <v>2445</v>
      </c>
    </row>
    <row r="3058" spans="2:2" x14ac:dyDescent="0.2">
      <c r="B3058" s="35" t="s">
        <v>2439</v>
      </c>
    </row>
    <row r="3059" spans="2:2" x14ac:dyDescent="0.2">
      <c r="B3059" s="35" t="s">
        <v>6532</v>
      </c>
    </row>
    <row r="3060" spans="2:2" x14ac:dyDescent="0.2">
      <c r="B3060" s="35" t="s">
        <v>8330</v>
      </c>
    </row>
    <row r="3061" spans="2:2" x14ac:dyDescent="0.2">
      <c r="B3061" s="35" t="s">
        <v>7097</v>
      </c>
    </row>
    <row r="3062" spans="2:2" x14ac:dyDescent="0.2">
      <c r="B3062" s="35" t="s">
        <v>16688</v>
      </c>
    </row>
    <row r="3063" spans="2:2" x14ac:dyDescent="0.2">
      <c r="B3063" s="35" t="s">
        <v>9270</v>
      </c>
    </row>
    <row r="3064" spans="2:2" x14ac:dyDescent="0.2">
      <c r="B3064" s="35" t="s">
        <v>15617</v>
      </c>
    </row>
    <row r="3065" spans="2:2" x14ac:dyDescent="0.2">
      <c r="B3065" s="35" t="s">
        <v>15719</v>
      </c>
    </row>
    <row r="3066" spans="2:2" x14ac:dyDescent="0.2">
      <c r="B3066" s="35" t="s">
        <v>2173</v>
      </c>
    </row>
    <row r="3067" spans="2:2" x14ac:dyDescent="0.2">
      <c r="B3067" s="35" t="s">
        <v>2174</v>
      </c>
    </row>
    <row r="3068" spans="2:2" x14ac:dyDescent="0.2">
      <c r="B3068" s="35" t="s">
        <v>2175</v>
      </c>
    </row>
    <row r="3069" spans="2:2" x14ac:dyDescent="0.2">
      <c r="B3069" s="35" t="s">
        <v>2176</v>
      </c>
    </row>
    <row r="3070" spans="2:2" x14ac:dyDescent="0.2">
      <c r="B3070" s="35" t="s">
        <v>6655</v>
      </c>
    </row>
    <row r="3071" spans="2:2" x14ac:dyDescent="0.2">
      <c r="B3071" s="35" t="s">
        <v>6796</v>
      </c>
    </row>
    <row r="3072" spans="2:2" x14ac:dyDescent="0.2">
      <c r="B3072" s="35" t="s">
        <v>6906</v>
      </c>
    </row>
    <row r="3073" spans="2:2" x14ac:dyDescent="0.2">
      <c r="B3073" s="35" t="s">
        <v>5447</v>
      </c>
    </row>
    <row r="3074" spans="2:2" x14ac:dyDescent="0.2">
      <c r="B3074" s="35" t="s">
        <v>6752</v>
      </c>
    </row>
    <row r="3075" spans="2:2" x14ac:dyDescent="0.2">
      <c r="B3075" s="35" t="s">
        <v>7271</v>
      </c>
    </row>
    <row r="3076" spans="2:2" x14ac:dyDescent="0.2">
      <c r="B3076" s="35" t="s">
        <v>7414</v>
      </c>
    </row>
    <row r="3077" spans="2:2" x14ac:dyDescent="0.2">
      <c r="B3077" s="35" t="s">
        <v>17323</v>
      </c>
    </row>
    <row r="3078" spans="2:2" x14ac:dyDescent="0.2">
      <c r="B3078" s="35" t="s">
        <v>18274</v>
      </c>
    </row>
    <row r="3079" spans="2:2" x14ac:dyDescent="0.2">
      <c r="B3079" s="35" t="s">
        <v>10806</v>
      </c>
    </row>
    <row r="3080" spans="2:2" x14ac:dyDescent="0.2">
      <c r="B3080" s="35" t="s">
        <v>10447</v>
      </c>
    </row>
    <row r="3081" spans="2:2" x14ac:dyDescent="0.2">
      <c r="B3081" s="35" t="s">
        <v>5259</v>
      </c>
    </row>
    <row r="3082" spans="2:2" x14ac:dyDescent="0.2">
      <c r="B3082" s="35" t="s">
        <v>8338</v>
      </c>
    </row>
    <row r="3083" spans="2:2" x14ac:dyDescent="0.2">
      <c r="B3083" s="35" t="s">
        <v>11600</v>
      </c>
    </row>
    <row r="3084" spans="2:2" x14ac:dyDescent="0.2">
      <c r="B3084" s="35" t="s">
        <v>7272</v>
      </c>
    </row>
    <row r="3085" spans="2:2" x14ac:dyDescent="0.2">
      <c r="B3085" s="35" t="s">
        <v>5702</v>
      </c>
    </row>
    <row r="3086" spans="2:2" x14ac:dyDescent="0.2">
      <c r="B3086" s="35" t="s">
        <v>11059</v>
      </c>
    </row>
    <row r="3087" spans="2:2" x14ac:dyDescent="0.2">
      <c r="B3087" s="35" t="s">
        <v>7599</v>
      </c>
    </row>
    <row r="3088" spans="2:2" x14ac:dyDescent="0.2">
      <c r="B3088" s="35" t="s">
        <v>7569</v>
      </c>
    </row>
    <row r="3089" spans="2:2" x14ac:dyDescent="0.2">
      <c r="B3089" s="35" t="s">
        <v>8084</v>
      </c>
    </row>
    <row r="3090" spans="2:2" x14ac:dyDescent="0.2">
      <c r="B3090" s="35" t="s">
        <v>9231</v>
      </c>
    </row>
    <row r="3091" spans="2:2" x14ac:dyDescent="0.2">
      <c r="B3091" s="35" t="s">
        <v>18275</v>
      </c>
    </row>
    <row r="3092" spans="2:2" x14ac:dyDescent="0.2">
      <c r="B3092" s="35" t="s">
        <v>16405</v>
      </c>
    </row>
    <row r="3093" spans="2:2" x14ac:dyDescent="0.2">
      <c r="B3093" s="35" t="s">
        <v>6578</v>
      </c>
    </row>
    <row r="3094" spans="2:2" x14ac:dyDescent="0.2">
      <c r="B3094" s="35" t="s">
        <v>16578</v>
      </c>
    </row>
    <row r="3095" spans="2:2" x14ac:dyDescent="0.2">
      <c r="B3095" s="35" t="s">
        <v>16385</v>
      </c>
    </row>
    <row r="3096" spans="2:2" x14ac:dyDescent="0.2">
      <c r="B3096" s="35" t="s">
        <v>16579</v>
      </c>
    </row>
    <row r="3097" spans="2:2" x14ac:dyDescent="0.2">
      <c r="B3097" s="35" t="s">
        <v>15726</v>
      </c>
    </row>
    <row r="3098" spans="2:2" x14ac:dyDescent="0.2">
      <c r="B3098" s="35" t="s">
        <v>7830</v>
      </c>
    </row>
    <row r="3099" spans="2:2" x14ac:dyDescent="0.2">
      <c r="B3099" s="35" t="s">
        <v>8232</v>
      </c>
    </row>
    <row r="3100" spans="2:2" x14ac:dyDescent="0.2">
      <c r="B3100" s="35" t="s">
        <v>16196</v>
      </c>
    </row>
    <row r="3101" spans="2:2" x14ac:dyDescent="0.2">
      <c r="B3101" s="35" t="s">
        <v>17214</v>
      </c>
    </row>
    <row r="3102" spans="2:2" x14ac:dyDescent="0.2">
      <c r="B3102" s="35" t="s">
        <v>16242</v>
      </c>
    </row>
    <row r="3103" spans="2:2" x14ac:dyDescent="0.2">
      <c r="B3103" s="35" t="s">
        <v>17398</v>
      </c>
    </row>
    <row r="3104" spans="2:2" x14ac:dyDescent="0.2">
      <c r="B3104" s="35" t="s">
        <v>17835</v>
      </c>
    </row>
    <row r="3105" spans="2:2" x14ac:dyDescent="0.2">
      <c r="B3105" s="35" t="s">
        <v>2177</v>
      </c>
    </row>
    <row r="3106" spans="2:2" x14ac:dyDescent="0.2">
      <c r="B3106" s="35" t="s">
        <v>2178</v>
      </c>
    </row>
    <row r="3107" spans="2:2" x14ac:dyDescent="0.2">
      <c r="B3107" s="35" t="s">
        <v>2152</v>
      </c>
    </row>
    <row r="3108" spans="2:2" x14ac:dyDescent="0.2">
      <c r="B3108" s="35" t="s">
        <v>12657</v>
      </c>
    </row>
    <row r="3109" spans="2:2" x14ac:dyDescent="0.2">
      <c r="B3109" s="35" t="s">
        <v>13784</v>
      </c>
    </row>
    <row r="3110" spans="2:2" x14ac:dyDescent="0.2">
      <c r="B3110" s="35" t="s">
        <v>15860</v>
      </c>
    </row>
    <row r="3111" spans="2:2" x14ac:dyDescent="0.2">
      <c r="B3111" s="35" t="s">
        <v>16026</v>
      </c>
    </row>
    <row r="3112" spans="2:2" x14ac:dyDescent="0.2">
      <c r="B3112" s="35" t="s">
        <v>12116</v>
      </c>
    </row>
    <row r="3113" spans="2:2" x14ac:dyDescent="0.2">
      <c r="B3113" s="35" t="s">
        <v>7466</v>
      </c>
    </row>
    <row r="3114" spans="2:2" x14ac:dyDescent="0.2">
      <c r="B3114" s="35" t="s">
        <v>5271</v>
      </c>
    </row>
    <row r="3115" spans="2:2" x14ac:dyDescent="0.2">
      <c r="B3115" s="35" t="s">
        <v>11282</v>
      </c>
    </row>
    <row r="3116" spans="2:2" x14ac:dyDescent="0.2">
      <c r="B3116" s="35" t="s">
        <v>7786</v>
      </c>
    </row>
    <row r="3117" spans="2:2" x14ac:dyDescent="0.2">
      <c r="B3117" s="35" t="s">
        <v>6549</v>
      </c>
    </row>
    <row r="3118" spans="2:2" x14ac:dyDescent="0.2">
      <c r="B3118" s="35" t="s">
        <v>8085</v>
      </c>
    </row>
    <row r="3119" spans="2:2" x14ac:dyDescent="0.2">
      <c r="B3119" s="35" t="s">
        <v>8248</v>
      </c>
    </row>
    <row r="3120" spans="2:2" x14ac:dyDescent="0.2">
      <c r="B3120" s="35" t="s">
        <v>8459</v>
      </c>
    </row>
    <row r="3121" spans="2:2" x14ac:dyDescent="0.2">
      <c r="B3121" s="35" t="s">
        <v>6869</v>
      </c>
    </row>
    <row r="3122" spans="2:2" x14ac:dyDescent="0.2">
      <c r="B3122" s="35" t="s">
        <v>6251</v>
      </c>
    </row>
    <row r="3123" spans="2:2" x14ac:dyDescent="0.2">
      <c r="B3123" s="35" t="s">
        <v>6163</v>
      </c>
    </row>
    <row r="3124" spans="2:2" x14ac:dyDescent="0.2">
      <c r="B3124" s="35" t="s">
        <v>6183</v>
      </c>
    </row>
    <row r="3125" spans="2:2" x14ac:dyDescent="0.2">
      <c r="B3125" s="35" t="s">
        <v>5926</v>
      </c>
    </row>
    <row r="3126" spans="2:2" x14ac:dyDescent="0.2">
      <c r="B3126" s="35" t="s">
        <v>12968</v>
      </c>
    </row>
    <row r="3127" spans="2:2" x14ac:dyDescent="0.2">
      <c r="B3127" s="35" t="s">
        <v>12426</v>
      </c>
    </row>
    <row r="3128" spans="2:2" x14ac:dyDescent="0.2">
      <c r="B3128" s="35" t="s">
        <v>8249</v>
      </c>
    </row>
    <row r="3129" spans="2:2" x14ac:dyDescent="0.2">
      <c r="B3129" s="35" t="s">
        <v>9232</v>
      </c>
    </row>
    <row r="3130" spans="2:2" x14ac:dyDescent="0.2">
      <c r="B3130" s="35" t="s">
        <v>10840</v>
      </c>
    </row>
    <row r="3131" spans="2:2" x14ac:dyDescent="0.2">
      <c r="B3131" s="35" t="s">
        <v>11409</v>
      </c>
    </row>
    <row r="3132" spans="2:2" x14ac:dyDescent="0.2">
      <c r="B3132" s="35" t="s">
        <v>9496</v>
      </c>
    </row>
    <row r="3133" spans="2:2" x14ac:dyDescent="0.2">
      <c r="B3133" s="35" t="s">
        <v>10532</v>
      </c>
    </row>
    <row r="3134" spans="2:2" x14ac:dyDescent="0.2">
      <c r="B3134" s="35" t="s">
        <v>10686</v>
      </c>
    </row>
    <row r="3135" spans="2:2" x14ac:dyDescent="0.2">
      <c r="B3135" s="35" t="s">
        <v>9740</v>
      </c>
    </row>
    <row r="3136" spans="2:2" x14ac:dyDescent="0.2">
      <c r="B3136" s="35" t="s">
        <v>8822</v>
      </c>
    </row>
    <row r="3137" spans="2:2" x14ac:dyDescent="0.2">
      <c r="B3137" s="35" t="s">
        <v>9497</v>
      </c>
    </row>
    <row r="3138" spans="2:2" x14ac:dyDescent="0.2">
      <c r="B3138" s="35" t="s">
        <v>10841</v>
      </c>
    </row>
    <row r="3139" spans="2:2" x14ac:dyDescent="0.2">
      <c r="B3139" s="35" t="s">
        <v>9869</v>
      </c>
    </row>
    <row r="3140" spans="2:2" x14ac:dyDescent="0.2">
      <c r="B3140" s="35" t="s">
        <v>9299</v>
      </c>
    </row>
    <row r="3141" spans="2:2" x14ac:dyDescent="0.2">
      <c r="B3141" s="35" t="s">
        <v>7415</v>
      </c>
    </row>
    <row r="3142" spans="2:2" x14ac:dyDescent="0.2">
      <c r="B3142" s="35" t="s">
        <v>7416</v>
      </c>
    </row>
    <row r="3143" spans="2:2" x14ac:dyDescent="0.2">
      <c r="B3143" s="35" t="s">
        <v>3600</v>
      </c>
    </row>
    <row r="3144" spans="2:2" x14ac:dyDescent="0.2">
      <c r="B3144" s="35" t="s">
        <v>3601</v>
      </c>
    </row>
    <row r="3145" spans="2:2" x14ac:dyDescent="0.2">
      <c r="B3145" s="35" t="s">
        <v>3602</v>
      </c>
    </row>
    <row r="3146" spans="2:2" x14ac:dyDescent="0.2">
      <c r="B3146" s="35" t="s">
        <v>3603</v>
      </c>
    </row>
    <row r="3147" spans="2:2" x14ac:dyDescent="0.2">
      <c r="B3147" s="35" t="s">
        <v>3604</v>
      </c>
    </row>
    <row r="3148" spans="2:2" x14ac:dyDescent="0.2">
      <c r="B3148" s="35" t="s">
        <v>3659</v>
      </c>
    </row>
    <row r="3149" spans="2:2" x14ac:dyDescent="0.2">
      <c r="B3149" s="35" t="s">
        <v>8339</v>
      </c>
    </row>
    <row r="3150" spans="2:2" x14ac:dyDescent="0.2">
      <c r="B3150" s="35" t="s">
        <v>8340</v>
      </c>
    </row>
    <row r="3151" spans="2:2" x14ac:dyDescent="0.2">
      <c r="B3151" s="35" t="s">
        <v>7842</v>
      </c>
    </row>
    <row r="3152" spans="2:2" x14ac:dyDescent="0.2">
      <c r="B3152" s="35" t="s">
        <v>8460</v>
      </c>
    </row>
    <row r="3153" spans="2:2" x14ac:dyDescent="0.2">
      <c r="B3153" s="35" t="s">
        <v>11563</v>
      </c>
    </row>
    <row r="3154" spans="2:2" x14ac:dyDescent="0.2">
      <c r="B3154" s="35" t="s">
        <v>17466</v>
      </c>
    </row>
    <row r="3155" spans="2:2" x14ac:dyDescent="0.2">
      <c r="B3155" s="35" t="s">
        <v>17467</v>
      </c>
    </row>
    <row r="3156" spans="2:2" x14ac:dyDescent="0.2">
      <c r="B3156" s="35" t="s">
        <v>2507</v>
      </c>
    </row>
    <row r="3157" spans="2:2" x14ac:dyDescent="0.2">
      <c r="B3157" s="35" t="s">
        <v>9821</v>
      </c>
    </row>
    <row r="3158" spans="2:2" x14ac:dyDescent="0.2">
      <c r="B3158" s="35" t="s">
        <v>18183</v>
      </c>
    </row>
    <row r="3159" spans="2:2" x14ac:dyDescent="0.2">
      <c r="B3159" s="35" t="s">
        <v>11410</v>
      </c>
    </row>
    <row r="3160" spans="2:2" x14ac:dyDescent="0.2">
      <c r="B3160" s="35" t="s">
        <v>10842</v>
      </c>
    </row>
    <row r="3161" spans="2:2" x14ac:dyDescent="0.2">
      <c r="B3161" s="35" t="s">
        <v>9233</v>
      </c>
    </row>
    <row r="3162" spans="2:2" x14ac:dyDescent="0.2">
      <c r="B3162" s="35" t="s">
        <v>8823</v>
      </c>
    </row>
    <row r="3163" spans="2:2" x14ac:dyDescent="0.2">
      <c r="B3163" s="35" t="s">
        <v>11411</v>
      </c>
    </row>
    <row r="3164" spans="2:2" x14ac:dyDescent="0.2">
      <c r="B3164" s="35" t="s">
        <v>10415</v>
      </c>
    </row>
    <row r="3165" spans="2:2" x14ac:dyDescent="0.2">
      <c r="B3165" s="35" t="s">
        <v>6704</v>
      </c>
    </row>
    <row r="3166" spans="2:2" x14ac:dyDescent="0.2">
      <c r="B3166" s="35" t="s">
        <v>11909</v>
      </c>
    </row>
    <row r="3167" spans="2:2" x14ac:dyDescent="0.2">
      <c r="B3167" s="35" t="s">
        <v>11910</v>
      </c>
    </row>
    <row r="3168" spans="2:2" x14ac:dyDescent="0.2">
      <c r="B3168" s="35" t="s">
        <v>14389</v>
      </c>
    </row>
    <row r="3169" spans="2:2" x14ac:dyDescent="0.2">
      <c r="B3169" s="35" t="s">
        <v>4053</v>
      </c>
    </row>
    <row r="3170" spans="2:2" x14ac:dyDescent="0.2">
      <c r="B3170" s="35" t="s">
        <v>3660</v>
      </c>
    </row>
    <row r="3171" spans="2:2" x14ac:dyDescent="0.2">
      <c r="B3171" s="35" t="s">
        <v>18227</v>
      </c>
    </row>
    <row r="3172" spans="2:2" x14ac:dyDescent="0.2">
      <c r="B3172" s="35" t="s">
        <v>9336</v>
      </c>
    </row>
    <row r="3173" spans="2:2" x14ac:dyDescent="0.2">
      <c r="B3173" s="35" t="s">
        <v>15236</v>
      </c>
    </row>
    <row r="3174" spans="2:2" x14ac:dyDescent="0.2">
      <c r="B3174" s="35" t="s">
        <v>9870</v>
      </c>
    </row>
    <row r="3175" spans="2:2" x14ac:dyDescent="0.2">
      <c r="B3175" s="35" t="s">
        <v>9871</v>
      </c>
    </row>
    <row r="3176" spans="2:2" x14ac:dyDescent="0.2">
      <c r="B3176" s="35" t="s">
        <v>15911</v>
      </c>
    </row>
    <row r="3177" spans="2:2" x14ac:dyDescent="0.2">
      <c r="B3177" s="35" t="s">
        <v>16582</v>
      </c>
    </row>
    <row r="3178" spans="2:2" x14ac:dyDescent="0.2">
      <c r="B3178" s="35" t="s">
        <v>9010</v>
      </c>
    </row>
    <row r="3179" spans="2:2" x14ac:dyDescent="0.2">
      <c r="B3179" s="35" t="s">
        <v>10537</v>
      </c>
    </row>
    <row r="3180" spans="2:2" x14ac:dyDescent="0.2">
      <c r="B3180" s="35" t="s">
        <v>9944</v>
      </c>
    </row>
    <row r="3181" spans="2:2" x14ac:dyDescent="0.2">
      <c r="B3181" s="35" t="s">
        <v>9046</v>
      </c>
    </row>
    <row r="3182" spans="2:2" x14ac:dyDescent="0.2">
      <c r="B3182" s="35" t="s">
        <v>10281</v>
      </c>
    </row>
    <row r="3183" spans="2:2" x14ac:dyDescent="0.2">
      <c r="B3183" s="35" t="s">
        <v>9047</v>
      </c>
    </row>
    <row r="3184" spans="2:2" x14ac:dyDescent="0.2">
      <c r="B3184" s="35" t="s">
        <v>9337</v>
      </c>
    </row>
    <row r="3185" spans="2:2" x14ac:dyDescent="0.2">
      <c r="B3185" s="35" t="s">
        <v>15133</v>
      </c>
    </row>
    <row r="3186" spans="2:2" x14ac:dyDescent="0.2">
      <c r="B3186" s="35" t="s">
        <v>14392</v>
      </c>
    </row>
    <row r="3187" spans="2:2" x14ac:dyDescent="0.2">
      <c r="B3187" s="35" t="s">
        <v>14434</v>
      </c>
    </row>
    <row r="3188" spans="2:2" x14ac:dyDescent="0.2">
      <c r="B3188" s="35" t="s">
        <v>2153</v>
      </c>
    </row>
    <row r="3189" spans="2:2" x14ac:dyDescent="0.2">
      <c r="B3189" s="35" t="s">
        <v>13648</v>
      </c>
    </row>
    <row r="3190" spans="2:2" x14ac:dyDescent="0.2">
      <c r="B3190" s="35" t="s">
        <v>13512</v>
      </c>
    </row>
    <row r="3191" spans="2:2" x14ac:dyDescent="0.2">
      <c r="B3191" s="35" t="s">
        <v>13402</v>
      </c>
    </row>
    <row r="3192" spans="2:2" x14ac:dyDescent="0.2">
      <c r="B3192" s="35" t="s">
        <v>13411</v>
      </c>
    </row>
    <row r="3193" spans="2:2" x14ac:dyDescent="0.2">
      <c r="B3193" s="35" t="s">
        <v>6293</v>
      </c>
    </row>
    <row r="3194" spans="2:2" x14ac:dyDescent="0.2">
      <c r="B3194" s="35" t="s">
        <v>5787</v>
      </c>
    </row>
    <row r="3195" spans="2:2" x14ac:dyDescent="0.2">
      <c r="B3195" s="35" t="s">
        <v>6417</v>
      </c>
    </row>
    <row r="3196" spans="2:2" x14ac:dyDescent="0.2">
      <c r="B3196" s="35" t="s">
        <v>6144</v>
      </c>
    </row>
    <row r="3197" spans="2:2" x14ac:dyDescent="0.2">
      <c r="B3197" s="35" t="s">
        <v>12330</v>
      </c>
    </row>
    <row r="3198" spans="2:2" x14ac:dyDescent="0.2">
      <c r="B3198" s="35" t="s">
        <v>12757</v>
      </c>
    </row>
    <row r="3199" spans="2:2" x14ac:dyDescent="0.2">
      <c r="B3199" s="35" t="s">
        <v>13015</v>
      </c>
    </row>
    <row r="3200" spans="2:2" x14ac:dyDescent="0.2">
      <c r="B3200" s="35" t="s">
        <v>13258</v>
      </c>
    </row>
    <row r="3201" spans="2:2" x14ac:dyDescent="0.2">
      <c r="B3201" s="35" t="s">
        <v>14083</v>
      </c>
    </row>
    <row r="3202" spans="2:2" x14ac:dyDescent="0.2">
      <c r="B3202" s="35" t="s">
        <v>5260</v>
      </c>
    </row>
    <row r="3203" spans="2:2" x14ac:dyDescent="0.2">
      <c r="B3203" s="35" t="s">
        <v>10538</v>
      </c>
    </row>
    <row r="3204" spans="2:2" x14ac:dyDescent="0.2">
      <c r="B3204" s="35" t="s">
        <v>15441</v>
      </c>
    </row>
    <row r="3205" spans="2:2" x14ac:dyDescent="0.2">
      <c r="B3205" s="35" t="s">
        <v>6471</v>
      </c>
    </row>
    <row r="3206" spans="2:2" x14ac:dyDescent="0.2">
      <c r="B3206" s="35" t="s">
        <v>3957</v>
      </c>
    </row>
    <row r="3207" spans="2:2" x14ac:dyDescent="0.2">
      <c r="B3207" s="35" t="s">
        <v>8761</v>
      </c>
    </row>
    <row r="3208" spans="2:2" x14ac:dyDescent="0.2">
      <c r="B3208" s="35" t="s">
        <v>10315</v>
      </c>
    </row>
    <row r="3209" spans="2:2" x14ac:dyDescent="0.2">
      <c r="B3209" s="35" t="s">
        <v>9234</v>
      </c>
    </row>
    <row r="3210" spans="2:2" x14ac:dyDescent="0.2">
      <c r="B3210" s="35" t="s">
        <v>9235</v>
      </c>
    </row>
    <row r="3211" spans="2:2" x14ac:dyDescent="0.2">
      <c r="B3211" s="35" t="s">
        <v>9236</v>
      </c>
    </row>
    <row r="3212" spans="2:2" x14ac:dyDescent="0.2">
      <c r="B3212" s="35" t="s">
        <v>9237</v>
      </c>
    </row>
    <row r="3213" spans="2:2" x14ac:dyDescent="0.2">
      <c r="B3213" s="35" t="s">
        <v>14241</v>
      </c>
    </row>
    <row r="3214" spans="2:2" x14ac:dyDescent="0.2">
      <c r="B3214" s="35" t="s">
        <v>2722</v>
      </c>
    </row>
    <row r="3215" spans="2:2" x14ac:dyDescent="0.2">
      <c r="B3215" s="35" t="s">
        <v>2154</v>
      </c>
    </row>
    <row r="3216" spans="2:2" x14ac:dyDescent="0.2">
      <c r="B3216" s="35" t="s">
        <v>2155</v>
      </c>
    </row>
    <row r="3217" spans="2:2" x14ac:dyDescent="0.2">
      <c r="B3217" s="35" t="s">
        <v>4066</v>
      </c>
    </row>
    <row r="3218" spans="2:2" x14ac:dyDescent="0.2">
      <c r="B3218" s="35" t="s">
        <v>4711</v>
      </c>
    </row>
    <row r="3219" spans="2:2" x14ac:dyDescent="0.2">
      <c r="B3219" s="35" t="s">
        <v>3756</v>
      </c>
    </row>
    <row r="3220" spans="2:2" x14ac:dyDescent="0.2">
      <c r="B3220" s="35" t="s">
        <v>4556</v>
      </c>
    </row>
    <row r="3221" spans="2:2" x14ac:dyDescent="0.2">
      <c r="B3221" s="35" t="s">
        <v>9945</v>
      </c>
    </row>
    <row r="3222" spans="2:2" x14ac:dyDescent="0.2">
      <c r="B3222" s="35" t="s">
        <v>2158</v>
      </c>
    </row>
    <row r="3223" spans="2:2" x14ac:dyDescent="0.2">
      <c r="B3223" s="35" t="s">
        <v>2156</v>
      </c>
    </row>
    <row r="3224" spans="2:2" x14ac:dyDescent="0.2">
      <c r="B3224" s="35" t="s">
        <v>2157</v>
      </c>
    </row>
    <row r="3225" spans="2:2" x14ac:dyDescent="0.2">
      <c r="B3225" s="35" t="s">
        <v>2159</v>
      </c>
    </row>
    <row r="3226" spans="2:2" x14ac:dyDescent="0.2">
      <c r="B3226" s="35" t="s">
        <v>17902</v>
      </c>
    </row>
    <row r="3227" spans="2:2" x14ac:dyDescent="0.2">
      <c r="B3227" s="35" t="s">
        <v>9238</v>
      </c>
    </row>
    <row r="3228" spans="2:2" x14ac:dyDescent="0.2">
      <c r="B3228" s="35" t="s">
        <v>10604</v>
      </c>
    </row>
    <row r="3229" spans="2:2" x14ac:dyDescent="0.2">
      <c r="B3229" s="35" t="s">
        <v>14549</v>
      </c>
    </row>
    <row r="3230" spans="2:2" x14ac:dyDescent="0.2">
      <c r="B3230" s="35" t="s">
        <v>14550</v>
      </c>
    </row>
    <row r="3231" spans="2:2" x14ac:dyDescent="0.2">
      <c r="B3231" s="35" t="s">
        <v>12212</v>
      </c>
    </row>
    <row r="3232" spans="2:2" x14ac:dyDescent="0.2">
      <c r="B3232" s="35" t="s">
        <v>15862</v>
      </c>
    </row>
    <row r="3233" spans="2:2" x14ac:dyDescent="0.2">
      <c r="B3233" s="35" t="s">
        <v>17780</v>
      </c>
    </row>
    <row r="3234" spans="2:2" x14ac:dyDescent="0.2">
      <c r="B3234" s="35" t="s">
        <v>17996</v>
      </c>
    </row>
    <row r="3235" spans="2:2" x14ac:dyDescent="0.2">
      <c r="B3235" s="35" t="s">
        <v>11601</v>
      </c>
    </row>
    <row r="3236" spans="2:2" x14ac:dyDescent="0.2">
      <c r="B3236" s="35" t="s">
        <v>11602</v>
      </c>
    </row>
    <row r="3237" spans="2:2" x14ac:dyDescent="0.2">
      <c r="B3237" s="35" t="s">
        <v>13160</v>
      </c>
    </row>
    <row r="3238" spans="2:2" x14ac:dyDescent="0.2">
      <c r="B3238" s="35" t="s">
        <v>16467</v>
      </c>
    </row>
    <row r="3239" spans="2:2" x14ac:dyDescent="0.2">
      <c r="B3239" s="35" t="s">
        <v>17595</v>
      </c>
    </row>
    <row r="3240" spans="2:2" x14ac:dyDescent="0.2">
      <c r="B3240" s="35" t="s">
        <v>2160</v>
      </c>
    </row>
    <row r="3241" spans="2:2" x14ac:dyDescent="0.2">
      <c r="B3241" s="35" t="s">
        <v>2161</v>
      </c>
    </row>
    <row r="3242" spans="2:2" x14ac:dyDescent="0.2">
      <c r="B3242" s="35" t="s">
        <v>11977</v>
      </c>
    </row>
    <row r="3243" spans="2:2" x14ac:dyDescent="0.2">
      <c r="B3243" s="35" t="s">
        <v>17051</v>
      </c>
    </row>
    <row r="3244" spans="2:2" x14ac:dyDescent="0.2">
      <c r="B3244" s="35" t="s">
        <v>16712</v>
      </c>
    </row>
    <row r="3245" spans="2:2" x14ac:dyDescent="0.2">
      <c r="B3245" s="35" t="s">
        <v>2162</v>
      </c>
    </row>
    <row r="3246" spans="2:2" x14ac:dyDescent="0.2">
      <c r="B3246" s="35" t="s">
        <v>2163</v>
      </c>
    </row>
    <row r="3247" spans="2:2" x14ac:dyDescent="0.2">
      <c r="B3247" s="35" t="s">
        <v>11181</v>
      </c>
    </row>
    <row r="3248" spans="2:2" x14ac:dyDescent="0.2">
      <c r="B3248" s="35" t="s">
        <v>9271</v>
      </c>
    </row>
    <row r="3249" spans="2:2" x14ac:dyDescent="0.2">
      <c r="B3249" s="35" t="s">
        <v>15237</v>
      </c>
    </row>
    <row r="3250" spans="2:2" x14ac:dyDescent="0.2">
      <c r="B3250" s="35" t="s">
        <v>14435</v>
      </c>
    </row>
    <row r="3251" spans="2:2" x14ac:dyDescent="0.2">
      <c r="B3251" s="35" t="s">
        <v>17507</v>
      </c>
    </row>
    <row r="3252" spans="2:2" x14ac:dyDescent="0.2">
      <c r="B3252" s="35" t="s">
        <v>17213</v>
      </c>
    </row>
    <row r="3253" spans="2:2" x14ac:dyDescent="0.2">
      <c r="B3253" s="35" t="s">
        <v>17027</v>
      </c>
    </row>
    <row r="3254" spans="2:2" x14ac:dyDescent="0.2">
      <c r="B3254" s="35" t="s">
        <v>15238</v>
      </c>
    </row>
    <row r="3255" spans="2:2" x14ac:dyDescent="0.2">
      <c r="B3255" s="35" t="s">
        <v>15618</v>
      </c>
    </row>
    <row r="3256" spans="2:2" x14ac:dyDescent="0.2">
      <c r="B3256" s="35" t="s">
        <v>15442</v>
      </c>
    </row>
    <row r="3257" spans="2:2" x14ac:dyDescent="0.2">
      <c r="B3257" s="35" t="s">
        <v>14242</v>
      </c>
    </row>
    <row r="3258" spans="2:2" x14ac:dyDescent="0.2">
      <c r="B3258" s="35" t="s">
        <v>2164</v>
      </c>
    </row>
    <row r="3259" spans="2:2" x14ac:dyDescent="0.2">
      <c r="B3259" s="35" t="s">
        <v>2165</v>
      </c>
    </row>
    <row r="3260" spans="2:2" x14ac:dyDescent="0.2">
      <c r="B3260" s="35" t="s">
        <v>4780</v>
      </c>
    </row>
    <row r="3261" spans="2:2" x14ac:dyDescent="0.2">
      <c r="B3261" s="35" t="s">
        <v>2216</v>
      </c>
    </row>
    <row r="3262" spans="2:2" x14ac:dyDescent="0.2">
      <c r="B3262" s="35" t="s">
        <v>4647</v>
      </c>
    </row>
    <row r="3263" spans="2:2" x14ac:dyDescent="0.2">
      <c r="B3263" s="35" t="s">
        <v>7933</v>
      </c>
    </row>
    <row r="3264" spans="2:2" x14ac:dyDescent="0.2">
      <c r="B3264" s="35" t="s">
        <v>11953</v>
      </c>
    </row>
    <row r="3265" spans="2:2" x14ac:dyDescent="0.2">
      <c r="B3265" s="35" t="s">
        <v>258</v>
      </c>
    </row>
    <row r="3266" spans="2:2" x14ac:dyDescent="0.2">
      <c r="B3266" s="35" t="s">
        <v>4523</v>
      </c>
    </row>
    <row r="3267" spans="2:2" x14ac:dyDescent="0.2">
      <c r="B3267" s="35" t="s">
        <v>6682</v>
      </c>
    </row>
    <row r="3268" spans="2:2" x14ac:dyDescent="0.2">
      <c r="B3268" s="35" t="s">
        <v>7144</v>
      </c>
    </row>
    <row r="3269" spans="2:2" x14ac:dyDescent="0.2">
      <c r="B3269" s="35" t="s">
        <v>2909</v>
      </c>
    </row>
    <row r="3270" spans="2:2" x14ac:dyDescent="0.2">
      <c r="B3270" s="35" t="s">
        <v>17668</v>
      </c>
    </row>
    <row r="3271" spans="2:2" x14ac:dyDescent="0.2">
      <c r="B3271" s="35" t="s">
        <v>17052</v>
      </c>
    </row>
    <row r="3272" spans="2:2" x14ac:dyDescent="0.2">
      <c r="B3272" s="35" t="s">
        <v>17053</v>
      </c>
    </row>
    <row r="3273" spans="2:2" x14ac:dyDescent="0.2">
      <c r="B3273" s="35" t="s">
        <v>18101</v>
      </c>
    </row>
    <row r="3274" spans="2:2" x14ac:dyDescent="0.2">
      <c r="B3274" s="35" t="s">
        <v>18276</v>
      </c>
    </row>
    <row r="3275" spans="2:2" x14ac:dyDescent="0.2">
      <c r="B3275" s="35" t="s">
        <v>16907</v>
      </c>
    </row>
    <row r="3276" spans="2:2" x14ac:dyDescent="0.2">
      <c r="B3276" s="35" t="s">
        <v>18102</v>
      </c>
    </row>
    <row r="3277" spans="2:2" x14ac:dyDescent="0.2">
      <c r="B3277" s="35" t="s">
        <v>18315</v>
      </c>
    </row>
    <row r="3278" spans="2:2" x14ac:dyDescent="0.2">
      <c r="B3278" s="35" t="s">
        <v>17644</v>
      </c>
    </row>
    <row r="3279" spans="2:2" x14ac:dyDescent="0.2">
      <c r="B3279" s="35" t="s">
        <v>18316</v>
      </c>
    </row>
    <row r="3280" spans="2:2" x14ac:dyDescent="0.2">
      <c r="B3280" s="35" t="s">
        <v>18317</v>
      </c>
    </row>
    <row r="3281" spans="2:2" x14ac:dyDescent="0.2">
      <c r="B3281" s="35" t="s">
        <v>18277</v>
      </c>
    </row>
    <row r="3282" spans="2:2" x14ac:dyDescent="0.2">
      <c r="B3282" s="35" t="s">
        <v>3861</v>
      </c>
    </row>
    <row r="3283" spans="2:2" x14ac:dyDescent="0.2">
      <c r="B3283" s="35" t="s">
        <v>2918</v>
      </c>
    </row>
    <row r="3284" spans="2:2" x14ac:dyDescent="0.2">
      <c r="B3284" s="35" t="s">
        <v>2725</v>
      </c>
    </row>
    <row r="3285" spans="2:2" x14ac:dyDescent="0.2">
      <c r="B3285" s="35" t="s">
        <v>15389</v>
      </c>
    </row>
    <row r="3286" spans="2:2" x14ac:dyDescent="0.2">
      <c r="B3286" s="35" t="s">
        <v>259</v>
      </c>
    </row>
    <row r="3287" spans="2:2" x14ac:dyDescent="0.2">
      <c r="B3287" s="35" t="s">
        <v>260</v>
      </c>
    </row>
    <row r="3288" spans="2:2" x14ac:dyDescent="0.2">
      <c r="B3288" s="35" t="s">
        <v>261</v>
      </c>
    </row>
    <row r="3289" spans="2:2" x14ac:dyDescent="0.2">
      <c r="B3289" s="35" t="s">
        <v>262</v>
      </c>
    </row>
    <row r="3290" spans="2:2" x14ac:dyDescent="0.2">
      <c r="B3290" s="35" t="s">
        <v>263</v>
      </c>
    </row>
    <row r="3291" spans="2:2" x14ac:dyDescent="0.2">
      <c r="B3291" s="35" t="s">
        <v>3785</v>
      </c>
    </row>
    <row r="3292" spans="2:2" x14ac:dyDescent="0.2">
      <c r="B3292" s="35" t="s">
        <v>3777</v>
      </c>
    </row>
    <row r="3293" spans="2:2" x14ac:dyDescent="0.2">
      <c r="B3293" s="35" t="s">
        <v>3783</v>
      </c>
    </row>
    <row r="3294" spans="2:2" x14ac:dyDescent="0.2">
      <c r="B3294" s="35" t="s">
        <v>3341</v>
      </c>
    </row>
    <row r="3295" spans="2:2" x14ac:dyDescent="0.2">
      <c r="B3295" s="35" t="s">
        <v>3578</v>
      </c>
    </row>
    <row r="3296" spans="2:2" x14ac:dyDescent="0.2">
      <c r="B3296" s="35" t="s">
        <v>10665</v>
      </c>
    </row>
    <row r="3297" spans="2:2" x14ac:dyDescent="0.2">
      <c r="B3297" s="35" t="s">
        <v>10175</v>
      </c>
    </row>
    <row r="3298" spans="2:2" x14ac:dyDescent="0.2">
      <c r="B3298" s="35" t="s">
        <v>11182</v>
      </c>
    </row>
    <row r="3299" spans="2:2" x14ac:dyDescent="0.2">
      <c r="B3299" s="35" t="s">
        <v>10176</v>
      </c>
    </row>
    <row r="3300" spans="2:2" x14ac:dyDescent="0.2">
      <c r="B3300" s="35" t="s">
        <v>3337</v>
      </c>
    </row>
    <row r="3301" spans="2:2" x14ac:dyDescent="0.2">
      <c r="B3301" s="35" t="s">
        <v>264</v>
      </c>
    </row>
    <row r="3302" spans="2:2" x14ac:dyDescent="0.2">
      <c r="B3302" s="35" t="s">
        <v>265</v>
      </c>
    </row>
    <row r="3303" spans="2:2" x14ac:dyDescent="0.2">
      <c r="B3303" s="35" t="s">
        <v>3779</v>
      </c>
    </row>
    <row r="3304" spans="2:2" x14ac:dyDescent="0.2">
      <c r="B3304" s="35" t="s">
        <v>12658</v>
      </c>
    </row>
    <row r="3305" spans="2:2" x14ac:dyDescent="0.2">
      <c r="B3305" s="35" t="s">
        <v>8779</v>
      </c>
    </row>
    <row r="3306" spans="2:2" x14ac:dyDescent="0.2">
      <c r="B3306" s="35" t="s">
        <v>11637</v>
      </c>
    </row>
    <row r="3307" spans="2:2" x14ac:dyDescent="0.2">
      <c r="B3307" s="35" t="s">
        <v>10707</v>
      </c>
    </row>
    <row r="3308" spans="2:2" x14ac:dyDescent="0.2">
      <c r="B3308" s="35" t="s">
        <v>10565</v>
      </c>
    </row>
    <row r="3309" spans="2:2" x14ac:dyDescent="0.2">
      <c r="B3309" s="35" t="s">
        <v>15390</v>
      </c>
    </row>
    <row r="3310" spans="2:2" x14ac:dyDescent="0.2">
      <c r="B3310" s="35" t="s">
        <v>14041</v>
      </c>
    </row>
    <row r="3311" spans="2:2" x14ac:dyDescent="0.2">
      <c r="B3311" s="35" t="s">
        <v>4072</v>
      </c>
    </row>
    <row r="3312" spans="2:2" x14ac:dyDescent="0.2">
      <c r="B3312" s="35" t="s">
        <v>6290</v>
      </c>
    </row>
    <row r="3313" spans="2:2" x14ac:dyDescent="0.2">
      <c r="B3313" s="35" t="s">
        <v>5788</v>
      </c>
    </row>
    <row r="3314" spans="2:2" x14ac:dyDescent="0.2">
      <c r="B3314" s="35" t="s">
        <v>4955</v>
      </c>
    </row>
    <row r="3315" spans="2:2" x14ac:dyDescent="0.2">
      <c r="B3315" s="35" t="s">
        <v>4969</v>
      </c>
    </row>
    <row r="3316" spans="2:2" x14ac:dyDescent="0.2">
      <c r="B3316" s="35" t="s">
        <v>12213</v>
      </c>
    </row>
    <row r="3317" spans="2:2" x14ac:dyDescent="0.2">
      <c r="B3317" s="35" t="s">
        <v>15112</v>
      </c>
    </row>
    <row r="3318" spans="2:2" x14ac:dyDescent="0.2">
      <c r="B3318" s="35" t="s">
        <v>2921</v>
      </c>
    </row>
    <row r="3319" spans="2:2" x14ac:dyDescent="0.2">
      <c r="B3319" s="35" t="s">
        <v>2433</v>
      </c>
    </row>
    <row r="3320" spans="2:2" x14ac:dyDescent="0.2">
      <c r="B3320" s="35" t="s">
        <v>9772</v>
      </c>
    </row>
    <row r="3321" spans="2:2" x14ac:dyDescent="0.2">
      <c r="B3321" s="35" t="s">
        <v>11003</v>
      </c>
    </row>
    <row r="3322" spans="2:2" x14ac:dyDescent="0.2">
      <c r="B3322" s="35" t="s">
        <v>16728</v>
      </c>
    </row>
    <row r="3323" spans="2:2" x14ac:dyDescent="0.2">
      <c r="B3323" s="35" t="s">
        <v>16699</v>
      </c>
    </row>
    <row r="3324" spans="2:2" x14ac:dyDescent="0.2">
      <c r="B3324" s="35" t="s">
        <v>14552</v>
      </c>
    </row>
    <row r="3325" spans="2:2" x14ac:dyDescent="0.2">
      <c r="B3325" s="35" t="s">
        <v>2933</v>
      </c>
    </row>
    <row r="3326" spans="2:2" x14ac:dyDescent="0.2">
      <c r="B3326" s="35" t="s">
        <v>266</v>
      </c>
    </row>
    <row r="3327" spans="2:2" x14ac:dyDescent="0.2">
      <c r="B3327" s="35" t="s">
        <v>267</v>
      </c>
    </row>
    <row r="3328" spans="2:2" x14ac:dyDescent="0.2">
      <c r="B3328" s="35" t="s">
        <v>2150</v>
      </c>
    </row>
    <row r="3329" spans="2:2" x14ac:dyDescent="0.2">
      <c r="B3329" s="35" t="s">
        <v>6386</v>
      </c>
    </row>
    <row r="3330" spans="2:2" x14ac:dyDescent="0.2">
      <c r="B3330" s="35" t="s">
        <v>16406</v>
      </c>
    </row>
    <row r="3331" spans="2:2" x14ac:dyDescent="0.2">
      <c r="B3331" s="35" t="s">
        <v>18103</v>
      </c>
    </row>
    <row r="3332" spans="2:2" x14ac:dyDescent="0.2">
      <c r="B3332" s="35" t="s">
        <v>17669</v>
      </c>
    </row>
    <row r="3333" spans="2:2" x14ac:dyDescent="0.2">
      <c r="B3333" s="35" t="s">
        <v>18104</v>
      </c>
    </row>
    <row r="3334" spans="2:2" x14ac:dyDescent="0.2">
      <c r="B3334" s="35" t="s">
        <v>17670</v>
      </c>
    </row>
    <row r="3335" spans="2:2" x14ac:dyDescent="0.2">
      <c r="B3335" s="35" t="s">
        <v>18029</v>
      </c>
    </row>
    <row r="3336" spans="2:2" x14ac:dyDescent="0.2">
      <c r="B3336" s="35" t="s">
        <v>18032</v>
      </c>
    </row>
    <row r="3337" spans="2:2" x14ac:dyDescent="0.2">
      <c r="B3337" s="35" t="s">
        <v>17671</v>
      </c>
    </row>
    <row r="3338" spans="2:2" x14ac:dyDescent="0.2">
      <c r="B3338" s="35" t="s">
        <v>2734</v>
      </c>
    </row>
    <row r="3339" spans="2:2" x14ac:dyDescent="0.2">
      <c r="B3339" s="35" t="s">
        <v>14436</v>
      </c>
    </row>
    <row r="3340" spans="2:2" x14ac:dyDescent="0.2">
      <c r="B3340" s="35" t="s">
        <v>15185</v>
      </c>
    </row>
    <row r="3341" spans="2:2" x14ac:dyDescent="0.2">
      <c r="B3341" s="35" t="s">
        <v>14187</v>
      </c>
    </row>
    <row r="3342" spans="2:2" x14ac:dyDescent="0.2">
      <c r="B3342" s="35" t="s">
        <v>15720</v>
      </c>
    </row>
    <row r="3343" spans="2:2" x14ac:dyDescent="0.2">
      <c r="B3343" s="35" t="s">
        <v>13574</v>
      </c>
    </row>
    <row r="3344" spans="2:2" x14ac:dyDescent="0.2">
      <c r="B3344" s="35" t="s">
        <v>14385</v>
      </c>
    </row>
    <row r="3345" spans="2:2" x14ac:dyDescent="0.2">
      <c r="B3345" s="35" t="s">
        <v>16872</v>
      </c>
    </row>
    <row r="3346" spans="2:2" x14ac:dyDescent="0.2">
      <c r="B3346" s="35" t="s">
        <v>11832</v>
      </c>
    </row>
    <row r="3347" spans="2:2" x14ac:dyDescent="0.2">
      <c r="B3347" s="35" t="s">
        <v>9741</v>
      </c>
    </row>
    <row r="3348" spans="2:2" x14ac:dyDescent="0.2">
      <c r="B3348" s="35" t="s">
        <v>11611</v>
      </c>
    </row>
    <row r="3349" spans="2:2" x14ac:dyDescent="0.2">
      <c r="B3349" s="35" t="s">
        <v>10605</v>
      </c>
    </row>
    <row r="3350" spans="2:2" x14ac:dyDescent="0.2">
      <c r="B3350" s="35" t="s">
        <v>10843</v>
      </c>
    </row>
    <row r="3351" spans="2:2" x14ac:dyDescent="0.2">
      <c r="B3351" s="35" t="s">
        <v>17672</v>
      </c>
    </row>
    <row r="3352" spans="2:2" x14ac:dyDescent="0.2">
      <c r="B3352" s="35" t="s">
        <v>17054</v>
      </c>
    </row>
    <row r="3353" spans="2:2" x14ac:dyDescent="0.2">
      <c r="B3353" s="35" t="s">
        <v>9872</v>
      </c>
    </row>
    <row r="3354" spans="2:2" x14ac:dyDescent="0.2">
      <c r="B3354" s="35" t="s">
        <v>17055</v>
      </c>
    </row>
    <row r="3355" spans="2:2" x14ac:dyDescent="0.2">
      <c r="B3355" s="35" t="s">
        <v>18105</v>
      </c>
    </row>
    <row r="3356" spans="2:2" x14ac:dyDescent="0.2">
      <c r="B3356" s="35" t="s">
        <v>16908</v>
      </c>
    </row>
    <row r="3357" spans="2:2" x14ac:dyDescent="0.2">
      <c r="B3357" s="35" t="s">
        <v>10364</v>
      </c>
    </row>
    <row r="3358" spans="2:2" x14ac:dyDescent="0.2">
      <c r="B3358" s="35" t="s">
        <v>10365</v>
      </c>
    </row>
    <row r="3359" spans="2:2" x14ac:dyDescent="0.2">
      <c r="B3359" s="35" t="s">
        <v>17673</v>
      </c>
    </row>
    <row r="3360" spans="2:2" x14ac:dyDescent="0.2">
      <c r="B3360" s="35" t="s">
        <v>2151</v>
      </c>
    </row>
    <row r="3361" spans="2:2" x14ac:dyDescent="0.2">
      <c r="B3361" s="35" t="s">
        <v>16522</v>
      </c>
    </row>
    <row r="3362" spans="2:2" x14ac:dyDescent="0.2">
      <c r="B3362" s="35" t="s">
        <v>16588</v>
      </c>
    </row>
    <row r="3363" spans="2:2" x14ac:dyDescent="0.2">
      <c r="B3363" s="35" t="s">
        <v>2211</v>
      </c>
    </row>
    <row r="3364" spans="2:2" x14ac:dyDescent="0.2">
      <c r="B3364" s="35" t="s">
        <v>2212</v>
      </c>
    </row>
    <row r="3365" spans="2:2" x14ac:dyDescent="0.2">
      <c r="B3365" s="35" t="s">
        <v>2213</v>
      </c>
    </row>
    <row r="3366" spans="2:2" x14ac:dyDescent="0.2">
      <c r="B3366" s="35" t="s">
        <v>2214</v>
      </c>
    </row>
    <row r="3367" spans="2:2" x14ac:dyDescent="0.2">
      <c r="B3367" s="35" t="s">
        <v>3529</v>
      </c>
    </row>
    <row r="3368" spans="2:2" x14ac:dyDescent="0.2">
      <c r="B3368" s="35" t="s">
        <v>2206</v>
      </c>
    </row>
    <row r="3369" spans="2:2" x14ac:dyDescent="0.2">
      <c r="B3369" s="35" t="s">
        <v>2207</v>
      </c>
    </row>
    <row r="3370" spans="2:2" x14ac:dyDescent="0.2">
      <c r="B3370" s="35" t="s">
        <v>2208</v>
      </c>
    </row>
    <row r="3371" spans="2:2" x14ac:dyDescent="0.2">
      <c r="B3371" s="35" t="s">
        <v>2209</v>
      </c>
    </row>
    <row r="3372" spans="2:2" x14ac:dyDescent="0.2">
      <c r="B3372" s="35" t="s">
        <v>2210</v>
      </c>
    </row>
    <row r="3373" spans="2:2" x14ac:dyDescent="0.2">
      <c r="B3373" s="35" t="s">
        <v>4226</v>
      </c>
    </row>
    <row r="3374" spans="2:2" x14ac:dyDescent="0.2">
      <c r="B3374" s="35" t="s">
        <v>4217</v>
      </c>
    </row>
    <row r="3375" spans="2:2" x14ac:dyDescent="0.2">
      <c r="B3375" s="35" t="s">
        <v>4209</v>
      </c>
    </row>
    <row r="3376" spans="2:2" x14ac:dyDescent="0.2">
      <c r="B3376" s="35" t="s">
        <v>16268</v>
      </c>
    </row>
    <row r="3377" spans="2:2" x14ac:dyDescent="0.2">
      <c r="B3377" s="35" t="s">
        <v>15986</v>
      </c>
    </row>
    <row r="3378" spans="2:2" x14ac:dyDescent="0.2">
      <c r="B3378" s="35" t="s">
        <v>16745</v>
      </c>
    </row>
    <row r="3379" spans="2:2" x14ac:dyDescent="0.2">
      <c r="B3379" s="35" t="s">
        <v>16677</v>
      </c>
    </row>
    <row r="3380" spans="2:2" x14ac:dyDescent="0.2">
      <c r="B3380" s="35" t="s">
        <v>14243</v>
      </c>
    </row>
    <row r="3381" spans="2:2" x14ac:dyDescent="0.2">
      <c r="B3381" s="35" t="s">
        <v>11697</v>
      </c>
    </row>
    <row r="3382" spans="2:2" x14ac:dyDescent="0.2">
      <c r="B3382" s="35" t="s">
        <v>16742</v>
      </c>
    </row>
    <row r="3383" spans="2:2" x14ac:dyDescent="0.2">
      <c r="B3383" s="35" t="s">
        <v>16468</v>
      </c>
    </row>
    <row r="3384" spans="2:2" x14ac:dyDescent="0.2">
      <c r="B3384" s="35" t="s">
        <v>17324</v>
      </c>
    </row>
    <row r="3385" spans="2:2" x14ac:dyDescent="0.2">
      <c r="B3385" s="35" t="s">
        <v>16269</v>
      </c>
    </row>
    <row r="3386" spans="2:2" x14ac:dyDescent="0.2">
      <c r="B3386" s="35" t="s">
        <v>16955</v>
      </c>
    </row>
    <row r="3387" spans="2:2" x14ac:dyDescent="0.2">
      <c r="B3387" s="35" t="s">
        <v>15987</v>
      </c>
    </row>
    <row r="3388" spans="2:2" x14ac:dyDescent="0.2">
      <c r="B3388" s="35" t="s">
        <v>17596</v>
      </c>
    </row>
    <row r="3389" spans="2:2" x14ac:dyDescent="0.2">
      <c r="B3389" s="35" t="s">
        <v>17597</v>
      </c>
    </row>
    <row r="3390" spans="2:2" x14ac:dyDescent="0.2">
      <c r="B3390" s="35" t="s">
        <v>17138</v>
      </c>
    </row>
    <row r="3391" spans="2:2" x14ac:dyDescent="0.2">
      <c r="B3391" s="35" t="s">
        <v>17325</v>
      </c>
    </row>
    <row r="3392" spans="2:2" x14ac:dyDescent="0.2">
      <c r="B3392" s="35" t="s">
        <v>17139</v>
      </c>
    </row>
    <row r="3393" spans="2:2" x14ac:dyDescent="0.2">
      <c r="B3393" s="35" t="s">
        <v>16270</v>
      </c>
    </row>
    <row r="3394" spans="2:2" x14ac:dyDescent="0.2">
      <c r="B3394" s="35" t="s">
        <v>17326</v>
      </c>
    </row>
    <row r="3395" spans="2:2" x14ac:dyDescent="0.2">
      <c r="B3395" s="35" t="s">
        <v>17598</v>
      </c>
    </row>
    <row r="3396" spans="2:2" x14ac:dyDescent="0.2">
      <c r="B3396" s="35" t="s">
        <v>16271</v>
      </c>
    </row>
    <row r="3397" spans="2:2" x14ac:dyDescent="0.2">
      <c r="B3397" s="35" t="s">
        <v>16866</v>
      </c>
    </row>
    <row r="3398" spans="2:2" x14ac:dyDescent="0.2">
      <c r="B3398" s="35" t="s">
        <v>16469</v>
      </c>
    </row>
    <row r="3399" spans="2:2" x14ac:dyDescent="0.2">
      <c r="B3399" s="35" t="s">
        <v>17773</v>
      </c>
    </row>
    <row r="3400" spans="2:2" x14ac:dyDescent="0.2">
      <c r="B3400" s="35" t="s">
        <v>9946</v>
      </c>
    </row>
    <row r="3401" spans="2:2" x14ac:dyDescent="0.2">
      <c r="B3401" s="35" t="s">
        <v>11978</v>
      </c>
    </row>
    <row r="3402" spans="2:2" x14ac:dyDescent="0.2">
      <c r="B3402" s="35" t="s">
        <v>11979</v>
      </c>
    </row>
    <row r="3403" spans="2:2" x14ac:dyDescent="0.2">
      <c r="B3403" s="35" t="s">
        <v>9272</v>
      </c>
    </row>
    <row r="3404" spans="2:2" x14ac:dyDescent="0.2">
      <c r="B3404" s="35" t="s">
        <v>11523</v>
      </c>
    </row>
    <row r="3405" spans="2:2" x14ac:dyDescent="0.2">
      <c r="B3405" s="35" t="s">
        <v>4754</v>
      </c>
    </row>
    <row r="3406" spans="2:2" x14ac:dyDescent="0.2">
      <c r="B3406" s="35" t="s">
        <v>6519</v>
      </c>
    </row>
    <row r="3407" spans="2:2" x14ac:dyDescent="0.2">
      <c r="B3407" s="35" t="s">
        <v>6416</v>
      </c>
    </row>
    <row r="3408" spans="2:2" x14ac:dyDescent="0.2">
      <c r="B3408" s="35" t="s">
        <v>3904</v>
      </c>
    </row>
    <row r="3409" spans="2:2" x14ac:dyDescent="0.2">
      <c r="B3409" s="35" t="s">
        <v>6358</v>
      </c>
    </row>
    <row r="3410" spans="2:2" x14ac:dyDescent="0.2">
      <c r="B3410" s="35" t="s">
        <v>6515</v>
      </c>
    </row>
    <row r="3411" spans="2:2" x14ac:dyDescent="0.2">
      <c r="B3411" s="35" t="s">
        <v>9498</v>
      </c>
    </row>
    <row r="3412" spans="2:2" x14ac:dyDescent="0.2">
      <c r="B3412" s="35" t="s">
        <v>9239</v>
      </c>
    </row>
    <row r="3413" spans="2:2" x14ac:dyDescent="0.2">
      <c r="B3413" s="35" t="s">
        <v>4271</v>
      </c>
    </row>
    <row r="3414" spans="2:2" x14ac:dyDescent="0.2">
      <c r="B3414" s="35" t="s">
        <v>4774</v>
      </c>
    </row>
    <row r="3415" spans="2:2" x14ac:dyDescent="0.2">
      <c r="B3415" s="35" t="s">
        <v>4787</v>
      </c>
    </row>
    <row r="3416" spans="2:2" x14ac:dyDescent="0.2">
      <c r="B3416" s="35" t="s">
        <v>3546</v>
      </c>
    </row>
    <row r="3417" spans="2:2" x14ac:dyDescent="0.2">
      <c r="B3417" s="35" t="s">
        <v>3574</v>
      </c>
    </row>
    <row r="3418" spans="2:2" x14ac:dyDescent="0.2">
      <c r="B3418" s="35" t="s">
        <v>10807</v>
      </c>
    </row>
    <row r="3419" spans="2:2" x14ac:dyDescent="0.2">
      <c r="B3419" s="35" t="s">
        <v>10641</v>
      </c>
    </row>
    <row r="3420" spans="2:2" x14ac:dyDescent="0.2">
      <c r="B3420" s="35" t="s">
        <v>10347</v>
      </c>
    </row>
    <row r="3421" spans="2:2" x14ac:dyDescent="0.2">
      <c r="B3421" s="35" t="s">
        <v>11343</v>
      </c>
    </row>
    <row r="3422" spans="2:2" x14ac:dyDescent="0.2">
      <c r="B3422" s="35" t="s">
        <v>3528</v>
      </c>
    </row>
    <row r="3423" spans="2:2" x14ac:dyDescent="0.2">
      <c r="B3423" s="35" t="s">
        <v>4839</v>
      </c>
    </row>
    <row r="3424" spans="2:2" x14ac:dyDescent="0.2">
      <c r="B3424" s="35" t="s">
        <v>2215</v>
      </c>
    </row>
    <row r="3425" spans="2:2" x14ac:dyDescent="0.2">
      <c r="B3425" s="35" t="s">
        <v>4279</v>
      </c>
    </row>
    <row r="3426" spans="2:2" x14ac:dyDescent="0.2">
      <c r="B3426" s="35" t="s">
        <v>4260</v>
      </c>
    </row>
    <row r="3427" spans="2:2" x14ac:dyDescent="0.2">
      <c r="B3427" s="35" t="s">
        <v>13750</v>
      </c>
    </row>
    <row r="3428" spans="2:2" x14ac:dyDescent="0.2">
      <c r="B3428" s="35" t="s">
        <v>12089</v>
      </c>
    </row>
    <row r="3429" spans="2:2" x14ac:dyDescent="0.2">
      <c r="B3429" s="35" t="s">
        <v>12328</v>
      </c>
    </row>
    <row r="3430" spans="2:2" x14ac:dyDescent="0.2">
      <c r="B3430" s="35" t="s">
        <v>12064</v>
      </c>
    </row>
    <row r="3431" spans="2:2" x14ac:dyDescent="0.2">
      <c r="B3431" s="35" t="s">
        <v>12000</v>
      </c>
    </row>
    <row r="3432" spans="2:2" x14ac:dyDescent="0.2">
      <c r="B3432" s="35" t="s">
        <v>17674</v>
      </c>
    </row>
    <row r="3433" spans="2:2" x14ac:dyDescent="0.2">
      <c r="B3433" s="35" t="s">
        <v>18228</v>
      </c>
    </row>
    <row r="3434" spans="2:2" x14ac:dyDescent="0.2">
      <c r="B3434" s="35" t="s">
        <v>17903</v>
      </c>
    </row>
    <row r="3435" spans="2:2" x14ac:dyDescent="0.2">
      <c r="B3435" s="35" t="s">
        <v>17849</v>
      </c>
    </row>
    <row r="3436" spans="2:2" x14ac:dyDescent="0.2">
      <c r="B3436" s="35" t="s">
        <v>15877</v>
      </c>
    </row>
    <row r="3437" spans="2:2" x14ac:dyDescent="0.2">
      <c r="B3437" s="35" t="s">
        <v>15878</v>
      </c>
    </row>
    <row r="3438" spans="2:2" x14ac:dyDescent="0.2">
      <c r="B3438" s="35" t="s">
        <v>18229</v>
      </c>
    </row>
    <row r="3439" spans="2:2" x14ac:dyDescent="0.2">
      <c r="B3439" s="35" t="s">
        <v>15879</v>
      </c>
    </row>
    <row r="3440" spans="2:2" x14ac:dyDescent="0.2">
      <c r="B3440" s="35" t="s">
        <v>17956</v>
      </c>
    </row>
    <row r="3441" spans="2:2" x14ac:dyDescent="0.2">
      <c r="B3441" s="35" t="s">
        <v>2357</v>
      </c>
    </row>
    <row r="3442" spans="2:2" x14ac:dyDescent="0.2">
      <c r="B3442" s="35" t="s">
        <v>2377</v>
      </c>
    </row>
    <row r="3443" spans="2:2" x14ac:dyDescent="0.2">
      <c r="B3443" s="35" t="s">
        <v>17327</v>
      </c>
    </row>
    <row r="3444" spans="2:2" x14ac:dyDescent="0.2">
      <c r="B3444" s="35" t="s">
        <v>17328</v>
      </c>
    </row>
    <row r="3445" spans="2:2" x14ac:dyDescent="0.2">
      <c r="B3445" s="35" t="s">
        <v>17329</v>
      </c>
    </row>
    <row r="3446" spans="2:2" x14ac:dyDescent="0.2">
      <c r="B3446" s="35" t="s">
        <v>6464</v>
      </c>
    </row>
    <row r="3447" spans="2:2" x14ac:dyDescent="0.2">
      <c r="B3447" s="35" t="s">
        <v>3968</v>
      </c>
    </row>
    <row r="3448" spans="2:2" x14ac:dyDescent="0.2">
      <c r="B3448" s="35" t="s">
        <v>6487</v>
      </c>
    </row>
    <row r="3449" spans="2:2" x14ac:dyDescent="0.2">
      <c r="B3449" s="35" t="s">
        <v>3971</v>
      </c>
    </row>
    <row r="3450" spans="2:2" x14ac:dyDescent="0.2">
      <c r="B3450" s="35" t="s">
        <v>4094</v>
      </c>
    </row>
    <row r="3451" spans="2:2" x14ac:dyDescent="0.2">
      <c r="B3451" s="35" t="s">
        <v>6714</v>
      </c>
    </row>
    <row r="3452" spans="2:2" x14ac:dyDescent="0.2">
      <c r="B3452" s="35" t="s">
        <v>2193</v>
      </c>
    </row>
    <row r="3453" spans="2:2" x14ac:dyDescent="0.2">
      <c r="B3453" s="35" t="s">
        <v>2194</v>
      </c>
    </row>
    <row r="3454" spans="2:2" x14ac:dyDescent="0.2">
      <c r="B3454" s="35" t="s">
        <v>15619</v>
      </c>
    </row>
    <row r="3455" spans="2:2" x14ac:dyDescent="0.2">
      <c r="B3455" s="35" t="s">
        <v>15239</v>
      </c>
    </row>
    <row r="3456" spans="2:2" x14ac:dyDescent="0.2">
      <c r="B3456" s="35" t="s">
        <v>15620</v>
      </c>
    </row>
    <row r="3457" spans="2:2" x14ac:dyDescent="0.2">
      <c r="B3457" s="35" t="s">
        <v>11106</v>
      </c>
    </row>
    <row r="3458" spans="2:2" x14ac:dyDescent="0.2">
      <c r="B3458" s="35" t="s">
        <v>8967</v>
      </c>
    </row>
    <row r="3459" spans="2:2" x14ac:dyDescent="0.2">
      <c r="B3459" s="35" t="s">
        <v>18230</v>
      </c>
    </row>
    <row r="3460" spans="2:2" x14ac:dyDescent="0.2">
      <c r="B3460" s="35" t="s">
        <v>2195</v>
      </c>
    </row>
    <row r="3461" spans="2:2" x14ac:dyDescent="0.2">
      <c r="B3461" s="35" t="s">
        <v>2196</v>
      </c>
    </row>
    <row r="3462" spans="2:2" x14ac:dyDescent="0.2">
      <c r="B3462" s="35" t="s">
        <v>2197</v>
      </c>
    </row>
    <row r="3463" spans="2:2" x14ac:dyDescent="0.2">
      <c r="B3463" s="35" t="s">
        <v>16678</v>
      </c>
    </row>
    <row r="3464" spans="2:2" x14ac:dyDescent="0.2">
      <c r="B3464" s="35" t="s">
        <v>16679</v>
      </c>
    </row>
    <row r="3465" spans="2:2" x14ac:dyDescent="0.2">
      <c r="B3465" s="35" t="s">
        <v>16680</v>
      </c>
    </row>
    <row r="3466" spans="2:2" x14ac:dyDescent="0.2">
      <c r="B3466" s="35" t="s">
        <v>2201</v>
      </c>
    </row>
    <row r="3467" spans="2:2" x14ac:dyDescent="0.2">
      <c r="B3467" s="35" t="s">
        <v>2198</v>
      </c>
    </row>
    <row r="3468" spans="2:2" x14ac:dyDescent="0.2">
      <c r="B3468" s="35" t="s">
        <v>2199</v>
      </c>
    </row>
    <row r="3469" spans="2:2" x14ac:dyDescent="0.2">
      <c r="B3469" s="35" t="s">
        <v>2200</v>
      </c>
    </row>
    <row r="3470" spans="2:2" x14ac:dyDescent="0.2">
      <c r="B3470" s="35" t="s">
        <v>2202</v>
      </c>
    </row>
    <row r="3471" spans="2:2" x14ac:dyDescent="0.2">
      <c r="B3471" s="35" t="s">
        <v>2286</v>
      </c>
    </row>
    <row r="3472" spans="2:2" x14ac:dyDescent="0.2">
      <c r="B3472" s="35" t="s">
        <v>2281</v>
      </c>
    </row>
    <row r="3473" spans="2:2" x14ac:dyDescent="0.2">
      <c r="B3473" s="35" t="s">
        <v>2203</v>
      </c>
    </row>
    <row r="3474" spans="2:2" x14ac:dyDescent="0.2">
      <c r="B3474" s="35" t="s">
        <v>17189</v>
      </c>
    </row>
    <row r="3475" spans="2:2" x14ac:dyDescent="0.2">
      <c r="B3475" s="35" t="s">
        <v>2204</v>
      </c>
    </row>
    <row r="3476" spans="2:2" x14ac:dyDescent="0.2">
      <c r="B3476" s="35" t="s">
        <v>2205</v>
      </c>
    </row>
    <row r="3477" spans="2:2" x14ac:dyDescent="0.2">
      <c r="B3477" s="35" t="s">
        <v>17140</v>
      </c>
    </row>
    <row r="3478" spans="2:2" x14ac:dyDescent="0.2">
      <c r="B3478" s="35" t="s">
        <v>17330</v>
      </c>
    </row>
    <row r="3479" spans="2:2" x14ac:dyDescent="0.2">
      <c r="B3479" s="35" t="s">
        <v>5075</v>
      </c>
    </row>
    <row r="3480" spans="2:2" x14ac:dyDescent="0.2">
      <c r="B3480" s="35" t="s">
        <v>9947</v>
      </c>
    </row>
    <row r="3481" spans="2:2" x14ac:dyDescent="0.2">
      <c r="B3481" s="35" t="s">
        <v>11183</v>
      </c>
    </row>
    <row r="3482" spans="2:2" x14ac:dyDescent="0.2">
      <c r="B3482" s="35" t="s">
        <v>291</v>
      </c>
    </row>
    <row r="3483" spans="2:2" x14ac:dyDescent="0.2">
      <c r="B3483" s="35" t="s">
        <v>11911</v>
      </c>
    </row>
    <row r="3484" spans="2:2" x14ac:dyDescent="0.2">
      <c r="B3484" s="35" t="s">
        <v>292</v>
      </c>
    </row>
    <row r="3485" spans="2:2" x14ac:dyDescent="0.2">
      <c r="B3485" s="35" t="s">
        <v>18278</v>
      </c>
    </row>
    <row r="3486" spans="2:2" x14ac:dyDescent="0.2">
      <c r="B3486" s="35" t="s">
        <v>16909</v>
      </c>
    </row>
    <row r="3487" spans="2:2" x14ac:dyDescent="0.2">
      <c r="B3487" s="35" t="s">
        <v>3710</v>
      </c>
    </row>
    <row r="3488" spans="2:2" x14ac:dyDescent="0.2">
      <c r="B3488" s="35" t="s">
        <v>12277</v>
      </c>
    </row>
    <row r="3489" spans="2:2" x14ac:dyDescent="0.2">
      <c r="B3489" s="35" t="s">
        <v>7076</v>
      </c>
    </row>
    <row r="3490" spans="2:2" x14ac:dyDescent="0.2">
      <c r="B3490" s="35" t="s">
        <v>293</v>
      </c>
    </row>
    <row r="3491" spans="2:2" x14ac:dyDescent="0.2">
      <c r="B3491" s="35" t="s">
        <v>294</v>
      </c>
    </row>
    <row r="3492" spans="2:2" x14ac:dyDescent="0.2">
      <c r="B3492" s="35" t="s">
        <v>295</v>
      </c>
    </row>
    <row r="3493" spans="2:2" x14ac:dyDescent="0.2">
      <c r="B3493" s="35" t="s">
        <v>297</v>
      </c>
    </row>
    <row r="3494" spans="2:2" x14ac:dyDescent="0.2">
      <c r="B3494" s="35" t="s">
        <v>298</v>
      </c>
    </row>
    <row r="3495" spans="2:2" x14ac:dyDescent="0.2">
      <c r="B3495" s="35" t="s">
        <v>296</v>
      </c>
    </row>
    <row r="3496" spans="2:2" x14ac:dyDescent="0.2">
      <c r="B3496" s="35" t="s">
        <v>8176</v>
      </c>
    </row>
    <row r="3497" spans="2:2" x14ac:dyDescent="0.2">
      <c r="B3497" s="35" t="s">
        <v>9273</v>
      </c>
    </row>
    <row r="3498" spans="2:2" x14ac:dyDescent="0.2">
      <c r="B3498" s="35" t="s">
        <v>11301</v>
      </c>
    </row>
    <row r="3499" spans="2:2" x14ac:dyDescent="0.2">
      <c r="B3499" s="35" t="s">
        <v>17957</v>
      </c>
    </row>
    <row r="3500" spans="2:2" x14ac:dyDescent="0.2">
      <c r="B3500" s="35" t="s">
        <v>17904</v>
      </c>
    </row>
    <row r="3501" spans="2:2" x14ac:dyDescent="0.2">
      <c r="B3501" s="35" t="s">
        <v>3905</v>
      </c>
    </row>
    <row r="3502" spans="2:2" x14ac:dyDescent="0.2">
      <c r="B3502" s="35" t="s">
        <v>4324</v>
      </c>
    </row>
    <row r="3503" spans="2:2" x14ac:dyDescent="0.2">
      <c r="B3503" s="35" t="s">
        <v>4586</v>
      </c>
    </row>
    <row r="3504" spans="2:2" x14ac:dyDescent="0.2">
      <c r="B3504" s="35" t="s">
        <v>2966</v>
      </c>
    </row>
    <row r="3505" spans="2:2" x14ac:dyDescent="0.2">
      <c r="B3505" s="35" t="s">
        <v>299</v>
      </c>
    </row>
    <row r="3506" spans="2:2" x14ac:dyDescent="0.2">
      <c r="B3506" s="35" t="s">
        <v>300</v>
      </c>
    </row>
    <row r="3507" spans="2:2" x14ac:dyDescent="0.2">
      <c r="B3507" s="35" t="s">
        <v>4170</v>
      </c>
    </row>
    <row r="3508" spans="2:2" x14ac:dyDescent="0.2">
      <c r="B3508" s="35" t="s">
        <v>2621</v>
      </c>
    </row>
    <row r="3509" spans="2:2" x14ac:dyDescent="0.2">
      <c r="B3509" s="35" t="s">
        <v>2618</v>
      </c>
    </row>
    <row r="3510" spans="2:2" x14ac:dyDescent="0.2">
      <c r="B3510" s="35" t="s">
        <v>12723</v>
      </c>
    </row>
    <row r="3511" spans="2:2" x14ac:dyDescent="0.2">
      <c r="B3511" s="35" t="s">
        <v>12580</v>
      </c>
    </row>
    <row r="3512" spans="2:2" x14ac:dyDescent="0.2">
      <c r="B3512" s="35" t="s">
        <v>12581</v>
      </c>
    </row>
    <row r="3513" spans="2:2" x14ac:dyDescent="0.2">
      <c r="B3513" s="35" t="s">
        <v>12582</v>
      </c>
    </row>
    <row r="3514" spans="2:2" x14ac:dyDescent="0.2">
      <c r="B3514" s="35" t="s">
        <v>12583</v>
      </c>
    </row>
    <row r="3515" spans="2:2" x14ac:dyDescent="0.2">
      <c r="B3515" s="35" t="s">
        <v>14787</v>
      </c>
    </row>
    <row r="3516" spans="2:2" x14ac:dyDescent="0.2">
      <c r="B3516" s="35" t="s">
        <v>14788</v>
      </c>
    </row>
    <row r="3517" spans="2:2" x14ac:dyDescent="0.2">
      <c r="B3517" s="35" t="s">
        <v>15443</v>
      </c>
    </row>
    <row r="3518" spans="2:2" x14ac:dyDescent="0.2">
      <c r="B3518" s="35" t="s">
        <v>15621</v>
      </c>
    </row>
    <row r="3519" spans="2:2" x14ac:dyDescent="0.2">
      <c r="B3519" s="35" t="s">
        <v>14084</v>
      </c>
    </row>
    <row r="3520" spans="2:2" x14ac:dyDescent="0.2">
      <c r="B3520" s="35" t="s">
        <v>14003</v>
      </c>
    </row>
    <row r="3521" spans="2:2" x14ac:dyDescent="0.2">
      <c r="B3521" s="35" t="s">
        <v>16873</v>
      </c>
    </row>
    <row r="3522" spans="2:2" x14ac:dyDescent="0.2">
      <c r="B3522" s="35" t="s">
        <v>15622</v>
      </c>
    </row>
    <row r="3523" spans="2:2" x14ac:dyDescent="0.2">
      <c r="B3523" s="35" t="s">
        <v>11042</v>
      </c>
    </row>
    <row r="3524" spans="2:2" x14ac:dyDescent="0.2">
      <c r="B3524" s="35" t="s">
        <v>15927</v>
      </c>
    </row>
    <row r="3525" spans="2:2" x14ac:dyDescent="0.2">
      <c r="B3525" s="35" t="s">
        <v>17469</v>
      </c>
    </row>
    <row r="3526" spans="2:2" x14ac:dyDescent="0.2">
      <c r="B3526" s="35" t="s">
        <v>2467</v>
      </c>
    </row>
    <row r="3527" spans="2:2" x14ac:dyDescent="0.2">
      <c r="B3527" s="35" t="s">
        <v>2192</v>
      </c>
    </row>
    <row r="3528" spans="2:2" x14ac:dyDescent="0.2">
      <c r="B3528" s="35" t="s">
        <v>17237</v>
      </c>
    </row>
    <row r="3529" spans="2:2" x14ac:dyDescent="0.2">
      <c r="B3529" s="35" t="s">
        <v>17208</v>
      </c>
    </row>
    <row r="3530" spans="2:2" x14ac:dyDescent="0.2">
      <c r="B3530" s="35" t="s">
        <v>6730</v>
      </c>
    </row>
    <row r="3531" spans="2:2" x14ac:dyDescent="0.2">
      <c r="B3531" s="35" t="s">
        <v>6689</v>
      </c>
    </row>
    <row r="3532" spans="2:2" x14ac:dyDescent="0.2">
      <c r="B3532" s="35" t="s">
        <v>6676</v>
      </c>
    </row>
    <row r="3533" spans="2:2" x14ac:dyDescent="0.2">
      <c r="B3533" s="35" t="s">
        <v>6716</v>
      </c>
    </row>
    <row r="3534" spans="2:2" x14ac:dyDescent="0.2">
      <c r="B3534" s="35" t="s">
        <v>15623</v>
      </c>
    </row>
    <row r="3535" spans="2:2" x14ac:dyDescent="0.2">
      <c r="B3535" s="35" t="s">
        <v>8601</v>
      </c>
    </row>
    <row r="3536" spans="2:2" x14ac:dyDescent="0.2">
      <c r="B3536" s="35" t="s">
        <v>9873</v>
      </c>
    </row>
    <row r="3537" spans="2:2" x14ac:dyDescent="0.2">
      <c r="B3537" s="35" t="s">
        <v>282</v>
      </c>
    </row>
    <row r="3538" spans="2:2" x14ac:dyDescent="0.2">
      <c r="B3538" s="35" t="s">
        <v>9700</v>
      </c>
    </row>
    <row r="3539" spans="2:2" x14ac:dyDescent="0.2">
      <c r="B3539" s="35" t="s">
        <v>9822</v>
      </c>
    </row>
    <row r="3540" spans="2:2" x14ac:dyDescent="0.2">
      <c r="B3540" s="35" t="s">
        <v>16272</v>
      </c>
    </row>
    <row r="3541" spans="2:2" x14ac:dyDescent="0.2">
      <c r="B3541" s="35" t="s">
        <v>15186</v>
      </c>
    </row>
    <row r="3542" spans="2:2" x14ac:dyDescent="0.2">
      <c r="B3542" s="35" t="s">
        <v>15187</v>
      </c>
    </row>
    <row r="3543" spans="2:2" x14ac:dyDescent="0.2">
      <c r="B3543" s="35" t="s">
        <v>12344</v>
      </c>
    </row>
    <row r="3544" spans="2:2" x14ac:dyDescent="0.2">
      <c r="B3544" s="35" t="s">
        <v>12278</v>
      </c>
    </row>
    <row r="3545" spans="2:2" x14ac:dyDescent="0.2">
      <c r="B3545" s="35" t="s">
        <v>10185</v>
      </c>
    </row>
    <row r="3546" spans="2:2" x14ac:dyDescent="0.2">
      <c r="B3546" s="35" t="s">
        <v>11278</v>
      </c>
    </row>
    <row r="3547" spans="2:2" x14ac:dyDescent="0.2">
      <c r="B3547" s="35" t="s">
        <v>10100</v>
      </c>
    </row>
    <row r="3548" spans="2:2" x14ac:dyDescent="0.2">
      <c r="B3548" s="35" t="s">
        <v>9121</v>
      </c>
    </row>
    <row r="3549" spans="2:2" x14ac:dyDescent="0.2">
      <c r="B3549" s="35" t="s">
        <v>17884</v>
      </c>
    </row>
    <row r="3550" spans="2:2" x14ac:dyDescent="0.2">
      <c r="B3550" s="35" t="s">
        <v>15240</v>
      </c>
    </row>
    <row r="3551" spans="2:2" x14ac:dyDescent="0.2">
      <c r="B3551" s="35" t="s">
        <v>4526</v>
      </c>
    </row>
    <row r="3552" spans="2:2" x14ac:dyDescent="0.2">
      <c r="B3552" s="35" t="s">
        <v>7901</v>
      </c>
    </row>
    <row r="3553" spans="2:2" x14ac:dyDescent="0.2">
      <c r="B3553" s="35" t="s">
        <v>6830</v>
      </c>
    </row>
    <row r="3554" spans="2:2" x14ac:dyDescent="0.2">
      <c r="B3554" s="35" t="s">
        <v>7354</v>
      </c>
    </row>
    <row r="3555" spans="2:2" x14ac:dyDescent="0.2">
      <c r="B3555" s="35" t="s">
        <v>283</v>
      </c>
    </row>
    <row r="3556" spans="2:2" x14ac:dyDescent="0.2">
      <c r="B3556" s="35" t="s">
        <v>284</v>
      </c>
    </row>
    <row r="3557" spans="2:2" x14ac:dyDescent="0.2">
      <c r="B3557" s="35" t="s">
        <v>285</v>
      </c>
    </row>
    <row r="3558" spans="2:2" x14ac:dyDescent="0.2">
      <c r="B3558" s="35" t="s">
        <v>286</v>
      </c>
    </row>
    <row r="3559" spans="2:2" x14ac:dyDescent="0.2">
      <c r="B3559" s="35" t="s">
        <v>287</v>
      </c>
    </row>
    <row r="3560" spans="2:2" x14ac:dyDescent="0.2">
      <c r="B3560" s="35" t="s">
        <v>288</v>
      </c>
    </row>
    <row r="3561" spans="2:2" x14ac:dyDescent="0.2">
      <c r="B3561" s="35" t="s">
        <v>15924</v>
      </c>
    </row>
    <row r="3562" spans="2:2" x14ac:dyDescent="0.2">
      <c r="B3562" s="35" t="s">
        <v>17465</v>
      </c>
    </row>
    <row r="3563" spans="2:2" x14ac:dyDescent="0.2">
      <c r="B3563" s="35" t="s">
        <v>17275</v>
      </c>
    </row>
    <row r="3564" spans="2:2" x14ac:dyDescent="0.2">
      <c r="B3564" s="35" t="s">
        <v>16326</v>
      </c>
    </row>
    <row r="3565" spans="2:2" x14ac:dyDescent="0.2">
      <c r="B3565" s="35" t="s">
        <v>17276</v>
      </c>
    </row>
    <row r="3566" spans="2:2" x14ac:dyDescent="0.2">
      <c r="B3566" s="35" t="s">
        <v>16327</v>
      </c>
    </row>
    <row r="3567" spans="2:2" x14ac:dyDescent="0.2">
      <c r="B3567" s="35" t="s">
        <v>15925</v>
      </c>
    </row>
    <row r="3568" spans="2:2" x14ac:dyDescent="0.2">
      <c r="B3568" s="35" t="s">
        <v>16328</v>
      </c>
    </row>
    <row r="3569" spans="2:2" x14ac:dyDescent="0.2">
      <c r="B3569" s="35" t="s">
        <v>16128</v>
      </c>
    </row>
    <row r="3570" spans="2:2" x14ac:dyDescent="0.2">
      <c r="B3570" s="35" t="s">
        <v>17007</v>
      </c>
    </row>
    <row r="3571" spans="2:2" x14ac:dyDescent="0.2">
      <c r="B3571" s="35" t="s">
        <v>15926</v>
      </c>
    </row>
    <row r="3572" spans="2:2" x14ac:dyDescent="0.2">
      <c r="B3572" s="35" t="s">
        <v>16817</v>
      </c>
    </row>
    <row r="3573" spans="2:2" x14ac:dyDescent="0.2">
      <c r="B3573" s="35" t="s">
        <v>5994</v>
      </c>
    </row>
    <row r="3574" spans="2:2" x14ac:dyDescent="0.2">
      <c r="B3574" s="35" t="s">
        <v>4975</v>
      </c>
    </row>
    <row r="3575" spans="2:2" x14ac:dyDescent="0.2">
      <c r="B3575" s="35" t="s">
        <v>5631</v>
      </c>
    </row>
    <row r="3576" spans="2:2" x14ac:dyDescent="0.2">
      <c r="B3576" s="35" t="s">
        <v>6753</v>
      </c>
    </row>
    <row r="3577" spans="2:2" x14ac:dyDescent="0.2">
      <c r="B3577" s="35" t="s">
        <v>5327</v>
      </c>
    </row>
    <row r="3578" spans="2:2" x14ac:dyDescent="0.2">
      <c r="B3578" s="35" t="s">
        <v>5011</v>
      </c>
    </row>
    <row r="3579" spans="2:2" x14ac:dyDescent="0.2">
      <c r="B3579" s="35" t="s">
        <v>3554</v>
      </c>
    </row>
    <row r="3580" spans="2:2" x14ac:dyDescent="0.2">
      <c r="B3580" s="35" t="s">
        <v>6435</v>
      </c>
    </row>
    <row r="3581" spans="2:2" x14ac:dyDescent="0.2">
      <c r="B3581" s="35" t="s">
        <v>6442</v>
      </c>
    </row>
    <row r="3582" spans="2:2" x14ac:dyDescent="0.2">
      <c r="B3582" s="35" t="s">
        <v>7682</v>
      </c>
    </row>
    <row r="3583" spans="2:2" x14ac:dyDescent="0.2">
      <c r="B3583" s="35" t="s">
        <v>11993</v>
      </c>
    </row>
    <row r="3584" spans="2:2" x14ac:dyDescent="0.2">
      <c r="B3584" s="35" t="s">
        <v>12059</v>
      </c>
    </row>
    <row r="3585" spans="2:2" x14ac:dyDescent="0.2">
      <c r="B3585" s="35" t="s">
        <v>13942</v>
      </c>
    </row>
    <row r="3586" spans="2:2" x14ac:dyDescent="0.2">
      <c r="B3586" s="35" t="s">
        <v>13976</v>
      </c>
    </row>
    <row r="3587" spans="2:2" x14ac:dyDescent="0.2">
      <c r="B3587" s="35" t="s">
        <v>12167</v>
      </c>
    </row>
    <row r="3588" spans="2:2" x14ac:dyDescent="0.2">
      <c r="B3588" s="35" t="s">
        <v>14384</v>
      </c>
    </row>
    <row r="3589" spans="2:2" x14ac:dyDescent="0.2">
      <c r="B3589" s="35" t="s">
        <v>16736</v>
      </c>
    </row>
    <row r="3590" spans="2:2" x14ac:dyDescent="0.2">
      <c r="B3590" s="35" t="s">
        <v>16737</v>
      </c>
    </row>
    <row r="3591" spans="2:2" x14ac:dyDescent="0.2">
      <c r="B3591" s="35" t="s">
        <v>16868</v>
      </c>
    </row>
    <row r="3592" spans="2:2" x14ac:dyDescent="0.2">
      <c r="B3592" s="35" t="s">
        <v>16869</v>
      </c>
    </row>
    <row r="3593" spans="2:2" x14ac:dyDescent="0.2">
      <c r="B3593" s="35" t="s">
        <v>14343</v>
      </c>
    </row>
    <row r="3594" spans="2:2" x14ac:dyDescent="0.2">
      <c r="B3594" s="35" t="s">
        <v>16711</v>
      </c>
    </row>
    <row r="3595" spans="2:2" x14ac:dyDescent="0.2">
      <c r="B3595" s="35" t="s">
        <v>14344</v>
      </c>
    </row>
    <row r="3596" spans="2:2" x14ac:dyDescent="0.2">
      <c r="B3596" s="35" t="s">
        <v>7777</v>
      </c>
    </row>
    <row r="3597" spans="2:2" x14ac:dyDescent="0.2">
      <c r="B3597" s="35" t="s">
        <v>7484</v>
      </c>
    </row>
    <row r="3598" spans="2:2" x14ac:dyDescent="0.2">
      <c r="B3598" s="35" t="s">
        <v>7873</v>
      </c>
    </row>
    <row r="3599" spans="2:2" x14ac:dyDescent="0.2">
      <c r="B3599" s="35" t="s">
        <v>7355</v>
      </c>
    </row>
    <row r="3600" spans="2:2" x14ac:dyDescent="0.2">
      <c r="B3600" s="35" t="s">
        <v>7064</v>
      </c>
    </row>
    <row r="3601" spans="2:2" x14ac:dyDescent="0.2">
      <c r="B3601" s="35" t="s">
        <v>12392</v>
      </c>
    </row>
    <row r="3602" spans="2:2" x14ac:dyDescent="0.2">
      <c r="B3602" s="35" t="s">
        <v>18030</v>
      </c>
    </row>
    <row r="3603" spans="2:2" x14ac:dyDescent="0.2">
      <c r="B3603" s="35" t="s">
        <v>14709</v>
      </c>
    </row>
    <row r="3604" spans="2:2" x14ac:dyDescent="0.2">
      <c r="B3604" s="35" t="s">
        <v>3881</v>
      </c>
    </row>
    <row r="3605" spans="2:2" x14ac:dyDescent="0.2">
      <c r="B3605" s="35" t="s">
        <v>6216</v>
      </c>
    </row>
    <row r="3606" spans="2:2" x14ac:dyDescent="0.2">
      <c r="B3606" s="35" t="s">
        <v>5508</v>
      </c>
    </row>
    <row r="3607" spans="2:2" x14ac:dyDescent="0.2">
      <c r="B3607" s="35" t="s">
        <v>5421</v>
      </c>
    </row>
    <row r="3608" spans="2:2" x14ac:dyDescent="0.2">
      <c r="B3608" s="35" t="s">
        <v>16910</v>
      </c>
    </row>
    <row r="3609" spans="2:2" x14ac:dyDescent="0.2">
      <c r="B3609" s="35" t="s">
        <v>10177</v>
      </c>
    </row>
    <row r="3610" spans="2:2" x14ac:dyDescent="0.2">
      <c r="B3610" s="35" t="s">
        <v>8824</v>
      </c>
    </row>
    <row r="3611" spans="2:2" x14ac:dyDescent="0.2">
      <c r="B3611" s="35" t="s">
        <v>10606</v>
      </c>
    </row>
    <row r="3612" spans="2:2" x14ac:dyDescent="0.2">
      <c r="B3612" s="35" t="s">
        <v>9240</v>
      </c>
    </row>
    <row r="3613" spans="2:2" x14ac:dyDescent="0.2">
      <c r="B3613" s="35" t="s">
        <v>9948</v>
      </c>
    </row>
    <row r="3614" spans="2:2" x14ac:dyDescent="0.2">
      <c r="B3614" s="35" t="s">
        <v>17550</v>
      </c>
    </row>
    <row r="3615" spans="2:2" x14ac:dyDescent="0.2">
      <c r="B3615" s="35" t="s">
        <v>289</v>
      </c>
    </row>
    <row r="3616" spans="2:2" x14ac:dyDescent="0.2">
      <c r="B3616" s="35" t="s">
        <v>290</v>
      </c>
    </row>
    <row r="3617" spans="2:2" x14ac:dyDescent="0.2">
      <c r="B3617" s="35" t="s">
        <v>271</v>
      </c>
    </row>
    <row r="3618" spans="2:2" x14ac:dyDescent="0.2">
      <c r="B3618" s="35" t="s">
        <v>3158</v>
      </c>
    </row>
    <row r="3619" spans="2:2" x14ac:dyDescent="0.2">
      <c r="B3619" s="35" t="s">
        <v>4275</v>
      </c>
    </row>
    <row r="3620" spans="2:2" x14ac:dyDescent="0.2">
      <c r="B3620" s="35" t="s">
        <v>272</v>
      </c>
    </row>
    <row r="3621" spans="2:2" x14ac:dyDescent="0.2">
      <c r="B3621" s="35" t="s">
        <v>273</v>
      </c>
    </row>
    <row r="3622" spans="2:2" x14ac:dyDescent="0.2">
      <c r="B3622" s="35" t="s">
        <v>13579</v>
      </c>
    </row>
    <row r="3623" spans="2:2" x14ac:dyDescent="0.2">
      <c r="B3623" s="35" t="s">
        <v>274</v>
      </c>
    </row>
    <row r="3624" spans="2:2" x14ac:dyDescent="0.2">
      <c r="B3624" s="35" t="s">
        <v>14437</v>
      </c>
    </row>
    <row r="3625" spans="2:2" x14ac:dyDescent="0.2">
      <c r="B3625" s="35" t="s">
        <v>2908</v>
      </c>
    </row>
    <row r="3626" spans="2:2" x14ac:dyDescent="0.2">
      <c r="B3626" s="35" t="s">
        <v>13580</v>
      </c>
    </row>
    <row r="3627" spans="2:2" x14ac:dyDescent="0.2">
      <c r="B3627" s="35" t="s">
        <v>13016</v>
      </c>
    </row>
    <row r="3628" spans="2:2" x14ac:dyDescent="0.2">
      <c r="B3628" s="35" t="s">
        <v>6922</v>
      </c>
    </row>
    <row r="3629" spans="2:2" x14ac:dyDescent="0.2">
      <c r="B3629" s="35" t="s">
        <v>12117</v>
      </c>
    </row>
    <row r="3630" spans="2:2" x14ac:dyDescent="0.2">
      <c r="B3630" s="35" t="s">
        <v>4660</v>
      </c>
    </row>
    <row r="3631" spans="2:2" x14ac:dyDescent="0.2">
      <c r="B3631" s="35" t="s">
        <v>4009</v>
      </c>
    </row>
    <row r="3632" spans="2:2" x14ac:dyDescent="0.2">
      <c r="B3632" s="35" t="s">
        <v>275</v>
      </c>
    </row>
    <row r="3633" spans="2:2" x14ac:dyDescent="0.2">
      <c r="B3633" s="35" t="s">
        <v>3558</v>
      </c>
    </row>
    <row r="3634" spans="2:2" x14ac:dyDescent="0.2">
      <c r="B3634" s="35" t="s">
        <v>8372</v>
      </c>
    </row>
    <row r="3635" spans="2:2" x14ac:dyDescent="0.2">
      <c r="B3635" s="35" t="s">
        <v>11603</v>
      </c>
    </row>
    <row r="3636" spans="2:2" x14ac:dyDescent="0.2">
      <c r="B3636" s="35" t="s">
        <v>276</v>
      </c>
    </row>
    <row r="3637" spans="2:2" x14ac:dyDescent="0.2">
      <c r="B3637" s="35" t="s">
        <v>277</v>
      </c>
    </row>
    <row r="3638" spans="2:2" x14ac:dyDescent="0.2">
      <c r="B3638" s="35" t="s">
        <v>14532</v>
      </c>
    </row>
    <row r="3639" spans="2:2" x14ac:dyDescent="0.2">
      <c r="B3639" s="35" t="s">
        <v>278</v>
      </c>
    </row>
    <row r="3640" spans="2:2" x14ac:dyDescent="0.2">
      <c r="B3640" s="35" t="s">
        <v>279</v>
      </c>
    </row>
    <row r="3641" spans="2:2" x14ac:dyDescent="0.2">
      <c r="B3641" s="35" t="s">
        <v>280</v>
      </c>
    </row>
    <row r="3642" spans="2:2" x14ac:dyDescent="0.2">
      <c r="B3642" s="35" t="s">
        <v>281</v>
      </c>
    </row>
    <row r="3643" spans="2:2" x14ac:dyDescent="0.2">
      <c r="B3643" s="35" t="s">
        <v>332</v>
      </c>
    </row>
    <row r="3644" spans="2:2" x14ac:dyDescent="0.2">
      <c r="B3644" s="35" t="s">
        <v>4235</v>
      </c>
    </row>
    <row r="3645" spans="2:2" x14ac:dyDescent="0.2">
      <c r="B3645" s="35" t="s">
        <v>14363</v>
      </c>
    </row>
    <row r="3646" spans="2:2" x14ac:dyDescent="0.2">
      <c r="B3646" s="35" t="s">
        <v>16691</v>
      </c>
    </row>
    <row r="3647" spans="2:2" x14ac:dyDescent="0.2">
      <c r="B3647" s="35" t="s">
        <v>8968</v>
      </c>
    </row>
    <row r="3648" spans="2:2" x14ac:dyDescent="0.2">
      <c r="B3648" s="35" t="s">
        <v>11912</v>
      </c>
    </row>
    <row r="3649" spans="2:2" x14ac:dyDescent="0.2">
      <c r="B3649" s="35" t="s">
        <v>9840</v>
      </c>
    </row>
    <row r="3650" spans="2:2" x14ac:dyDescent="0.2">
      <c r="B3650" s="35" t="s">
        <v>9458</v>
      </c>
    </row>
    <row r="3651" spans="2:2" x14ac:dyDescent="0.2">
      <c r="B3651" s="35" t="s">
        <v>10723</v>
      </c>
    </row>
    <row r="3652" spans="2:2" x14ac:dyDescent="0.2">
      <c r="B3652" s="35" t="s">
        <v>11913</v>
      </c>
    </row>
    <row r="3653" spans="2:2" x14ac:dyDescent="0.2">
      <c r="B3653" s="35" t="s">
        <v>17468</v>
      </c>
    </row>
    <row r="3654" spans="2:2" x14ac:dyDescent="0.2">
      <c r="B3654" s="35" t="s">
        <v>4938</v>
      </c>
    </row>
    <row r="3655" spans="2:2" x14ac:dyDescent="0.2">
      <c r="B3655" s="35" t="s">
        <v>7043</v>
      </c>
    </row>
    <row r="3656" spans="2:2" x14ac:dyDescent="0.2">
      <c r="B3656" s="35" t="s">
        <v>7801</v>
      </c>
    </row>
    <row r="3657" spans="2:2" x14ac:dyDescent="0.2">
      <c r="B3657" s="35" t="s">
        <v>8341</v>
      </c>
    </row>
    <row r="3658" spans="2:2" x14ac:dyDescent="0.2">
      <c r="B3658" s="35" t="s">
        <v>9300</v>
      </c>
    </row>
    <row r="3659" spans="2:2" x14ac:dyDescent="0.2">
      <c r="B3659" s="35" t="s">
        <v>10511</v>
      </c>
    </row>
    <row r="3660" spans="2:2" x14ac:dyDescent="0.2">
      <c r="B3660" s="35" t="s">
        <v>9721</v>
      </c>
    </row>
    <row r="3661" spans="2:2" x14ac:dyDescent="0.2">
      <c r="B3661" s="35" t="s">
        <v>10512</v>
      </c>
    </row>
    <row r="3662" spans="2:2" x14ac:dyDescent="0.2">
      <c r="B3662" s="35" t="s">
        <v>333</v>
      </c>
    </row>
    <row r="3663" spans="2:2" x14ac:dyDescent="0.2">
      <c r="B3663" s="35" t="s">
        <v>5572</v>
      </c>
    </row>
    <row r="3664" spans="2:2" x14ac:dyDescent="0.2">
      <c r="B3664" s="35" t="s">
        <v>10178</v>
      </c>
    </row>
    <row r="3665" spans="2:2" x14ac:dyDescent="0.2">
      <c r="B3665" s="35" t="s">
        <v>11344</v>
      </c>
    </row>
    <row r="3666" spans="2:2" x14ac:dyDescent="0.2">
      <c r="B3666" s="35" t="s">
        <v>11345</v>
      </c>
    </row>
    <row r="3667" spans="2:2" x14ac:dyDescent="0.2">
      <c r="B3667" s="35" t="s">
        <v>4573</v>
      </c>
    </row>
    <row r="3668" spans="2:2" x14ac:dyDescent="0.2">
      <c r="B3668" s="35" t="s">
        <v>2925</v>
      </c>
    </row>
    <row r="3669" spans="2:2" x14ac:dyDescent="0.2">
      <c r="B3669" s="35" t="s">
        <v>10808</v>
      </c>
    </row>
    <row r="3670" spans="2:2" x14ac:dyDescent="0.2">
      <c r="B3670" s="35" t="s">
        <v>2429</v>
      </c>
    </row>
    <row r="3671" spans="2:2" x14ac:dyDescent="0.2">
      <c r="B3671" s="35" t="s">
        <v>9499</v>
      </c>
    </row>
    <row r="3672" spans="2:2" x14ac:dyDescent="0.2">
      <c r="B3672" s="35" t="s">
        <v>14588</v>
      </c>
    </row>
    <row r="3673" spans="2:2" x14ac:dyDescent="0.2">
      <c r="B3673" s="35" t="s">
        <v>14386</v>
      </c>
    </row>
    <row r="3674" spans="2:2" x14ac:dyDescent="0.2">
      <c r="B3674" s="35" t="s">
        <v>9773</v>
      </c>
    </row>
    <row r="3675" spans="2:2" x14ac:dyDescent="0.2">
      <c r="B3675" s="35" t="s">
        <v>10366</v>
      </c>
    </row>
    <row r="3676" spans="2:2" x14ac:dyDescent="0.2">
      <c r="B3676" s="35" t="s">
        <v>11914</v>
      </c>
    </row>
    <row r="3677" spans="2:2" x14ac:dyDescent="0.2">
      <c r="B3677" s="35" t="s">
        <v>11915</v>
      </c>
    </row>
    <row r="3678" spans="2:2" x14ac:dyDescent="0.2">
      <c r="B3678" s="35" t="s">
        <v>2958</v>
      </c>
    </row>
    <row r="3679" spans="2:2" x14ac:dyDescent="0.2">
      <c r="B3679" s="35" t="s">
        <v>11412</v>
      </c>
    </row>
    <row r="3680" spans="2:2" x14ac:dyDescent="0.2">
      <c r="B3680" s="35" t="s">
        <v>15169</v>
      </c>
    </row>
    <row r="3681" spans="2:2" x14ac:dyDescent="0.2">
      <c r="B3681" s="35" t="s">
        <v>10179</v>
      </c>
    </row>
    <row r="3682" spans="2:2" x14ac:dyDescent="0.2">
      <c r="B3682" s="35" t="s">
        <v>5758</v>
      </c>
    </row>
    <row r="3683" spans="2:2" x14ac:dyDescent="0.2">
      <c r="B3683" s="35" t="s">
        <v>12427</v>
      </c>
    </row>
    <row r="3684" spans="2:2" x14ac:dyDescent="0.2">
      <c r="B3684" s="35" t="s">
        <v>13785</v>
      </c>
    </row>
    <row r="3685" spans="2:2" x14ac:dyDescent="0.2">
      <c r="B3685" s="35" t="s">
        <v>13827</v>
      </c>
    </row>
    <row r="3686" spans="2:2" x14ac:dyDescent="0.2">
      <c r="B3686" s="35" t="s">
        <v>11046</v>
      </c>
    </row>
    <row r="3687" spans="2:2" x14ac:dyDescent="0.2">
      <c r="B3687" s="35" t="s">
        <v>10937</v>
      </c>
    </row>
    <row r="3688" spans="2:2" x14ac:dyDescent="0.2">
      <c r="B3688" s="35" t="s">
        <v>10448</v>
      </c>
    </row>
    <row r="3689" spans="2:2" x14ac:dyDescent="0.2">
      <c r="B3689" s="35" t="s">
        <v>10449</v>
      </c>
    </row>
    <row r="3690" spans="2:2" x14ac:dyDescent="0.2">
      <c r="B3690" s="35" t="s">
        <v>15949</v>
      </c>
    </row>
    <row r="3691" spans="2:2" x14ac:dyDescent="0.2">
      <c r="B3691" s="35" t="s">
        <v>16644</v>
      </c>
    </row>
    <row r="3692" spans="2:2" x14ac:dyDescent="0.2">
      <c r="B3692" s="35" t="s">
        <v>15950</v>
      </c>
    </row>
    <row r="3693" spans="2:2" x14ac:dyDescent="0.2">
      <c r="B3693" s="35" t="s">
        <v>17101</v>
      </c>
    </row>
    <row r="3694" spans="2:2" x14ac:dyDescent="0.2">
      <c r="B3694" s="35" t="s">
        <v>15951</v>
      </c>
    </row>
    <row r="3695" spans="2:2" x14ac:dyDescent="0.2">
      <c r="B3695" s="35" t="s">
        <v>15952</v>
      </c>
    </row>
    <row r="3696" spans="2:2" x14ac:dyDescent="0.2">
      <c r="B3696" s="35" t="s">
        <v>16645</v>
      </c>
    </row>
    <row r="3697" spans="2:2" x14ac:dyDescent="0.2">
      <c r="B3697" s="35" t="s">
        <v>15953</v>
      </c>
    </row>
    <row r="3698" spans="2:2" x14ac:dyDescent="0.2">
      <c r="B3698" s="35" t="s">
        <v>16434</v>
      </c>
    </row>
    <row r="3699" spans="2:2" x14ac:dyDescent="0.2">
      <c r="B3699" s="35" t="s">
        <v>17102</v>
      </c>
    </row>
    <row r="3700" spans="2:2" x14ac:dyDescent="0.2">
      <c r="B3700" s="35" t="s">
        <v>16142</v>
      </c>
    </row>
    <row r="3701" spans="2:2" x14ac:dyDescent="0.2">
      <c r="B3701" s="35" t="s">
        <v>17481</v>
      </c>
    </row>
    <row r="3702" spans="2:2" x14ac:dyDescent="0.2">
      <c r="B3702" s="35" t="s">
        <v>16829</v>
      </c>
    </row>
    <row r="3703" spans="2:2" x14ac:dyDescent="0.2">
      <c r="B3703" s="35" t="s">
        <v>16143</v>
      </c>
    </row>
    <row r="3704" spans="2:2" x14ac:dyDescent="0.2">
      <c r="B3704" s="35" t="s">
        <v>16435</v>
      </c>
    </row>
    <row r="3705" spans="2:2" x14ac:dyDescent="0.2">
      <c r="B3705" s="35" t="s">
        <v>334</v>
      </c>
    </row>
    <row r="3706" spans="2:2" x14ac:dyDescent="0.2">
      <c r="B3706" s="35" t="s">
        <v>5789</v>
      </c>
    </row>
    <row r="3707" spans="2:2" x14ac:dyDescent="0.2">
      <c r="B3707" s="35" t="s">
        <v>9011</v>
      </c>
    </row>
    <row r="3708" spans="2:2" x14ac:dyDescent="0.2">
      <c r="B3708" s="35" t="s">
        <v>16911</v>
      </c>
    </row>
    <row r="3709" spans="2:2" x14ac:dyDescent="0.2">
      <c r="B3709" s="35" t="s">
        <v>16912</v>
      </c>
    </row>
    <row r="3710" spans="2:2" x14ac:dyDescent="0.2">
      <c r="B3710" s="35" t="s">
        <v>18106</v>
      </c>
    </row>
    <row r="3711" spans="2:2" x14ac:dyDescent="0.2">
      <c r="B3711" s="35" t="s">
        <v>17056</v>
      </c>
    </row>
    <row r="3712" spans="2:2" x14ac:dyDescent="0.2">
      <c r="B3712" s="35" t="s">
        <v>8342</v>
      </c>
    </row>
    <row r="3713" spans="2:2" x14ac:dyDescent="0.2">
      <c r="B3713" s="35" t="s">
        <v>8224</v>
      </c>
    </row>
    <row r="3714" spans="2:2" x14ac:dyDescent="0.2">
      <c r="B3714" s="35" t="s">
        <v>6625</v>
      </c>
    </row>
    <row r="3715" spans="2:2" x14ac:dyDescent="0.2">
      <c r="B3715" s="35" t="s">
        <v>9141</v>
      </c>
    </row>
    <row r="3716" spans="2:2" x14ac:dyDescent="0.2">
      <c r="B3716" s="35" t="s">
        <v>13928</v>
      </c>
    </row>
    <row r="3717" spans="2:2" x14ac:dyDescent="0.2">
      <c r="B3717" s="35" t="s">
        <v>335</v>
      </c>
    </row>
    <row r="3718" spans="2:2" x14ac:dyDescent="0.2">
      <c r="B3718" s="35" t="s">
        <v>18279</v>
      </c>
    </row>
    <row r="3719" spans="2:2" x14ac:dyDescent="0.2">
      <c r="B3719" s="35" t="s">
        <v>10056</v>
      </c>
    </row>
    <row r="3720" spans="2:2" x14ac:dyDescent="0.2">
      <c r="B3720" s="35" t="s">
        <v>10367</v>
      </c>
    </row>
    <row r="3721" spans="2:2" x14ac:dyDescent="0.2">
      <c r="B3721" s="35" t="s">
        <v>6870</v>
      </c>
    </row>
    <row r="3722" spans="2:2" x14ac:dyDescent="0.2">
      <c r="B3722" s="35" t="s">
        <v>8086</v>
      </c>
    </row>
    <row r="3723" spans="2:2" x14ac:dyDescent="0.2">
      <c r="B3723" s="35" t="s">
        <v>12659</v>
      </c>
    </row>
    <row r="3724" spans="2:2" x14ac:dyDescent="0.2">
      <c r="B3724" s="35" t="s">
        <v>17359</v>
      </c>
    </row>
    <row r="3725" spans="2:2" x14ac:dyDescent="0.2">
      <c r="B3725" s="35" t="s">
        <v>13828</v>
      </c>
    </row>
    <row r="3726" spans="2:2" x14ac:dyDescent="0.2">
      <c r="B3726" s="35" t="s">
        <v>2492</v>
      </c>
    </row>
    <row r="3727" spans="2:2" x14ac:dyDescent="0.2">
      <c r="B3727" s="35" t="s">
        <v>336</v>
      </c>
    </row>
    <row r="3728" spans="2:2" x14ac:dyDescent="0.2">
      <c r="B3728" s="35" t="s">
        <v>9209</v>
      </c>
    </row>
    <row r="3729" spans="2:2" x14ac:dyDescent="0.2">
      <c r="B3729" s="35" t="s">
        <v>7589</v>
      </c>
    </row>
    <row r="3730" spans="2:2" x14ac:dyDescent="0.2">
      <c r="B3730" s="35" t="s">
        <v>12264</v>
      </c>
    </row>
    <row r="3731" spans="2:2" x14ac:dyDescent="0.2">
      <c r="B3731" s="35" t="s">
        <v>7551</v>
      </c>
    </row>
    <row r="3732" spans="2:2" x14ac:dyDescent="0.2">
      <c r="B3732" s="35" t="s">
        <v>9500</v>
      </c>
    </row>
    <row r="3733" spans="2:2" x14ac:dyDescent="0.2">
      <c r="B3733" s="35" t="s">
        <v>10607</v>
      </c>
    </row>
    <row r="3734" spans="2:2" x14ac:dyDescent="0.2">
      <c r="B3734" s="35" t="s">
        <v>337</v>
      </c>
    </row>
    <row r="3735" spans="2:2" x14ac:dyDescent="0.2">
      <c r="B3735" s="35" t="s">
        <v>13428</v>
      </c>
    </row>
    <row r="3736" spans="2:2" x14ac:dyDescent="0.2">
      <c r="B3736" s="35" t="s">
        <v>9301</v>
      </c>
    </row>
    <row r="3737" spans="2:2" x14ac:dyDescent="0.2">
      <c r="B3737" s="35" t="s">
        <v>10687</v>
      </c>
    </row>
    <row r="3738" spans="2:2" x14ac:dyDescent="0.2">
      <c r="B3738" s="35" t="s">
        <v>11612</v>
      </c>
    </row>
    <row r="3739" spans="2:2" x14ac:dyDescent="0.2">
      <c r="B3739" s="35" t="s">
        <v>338</v>
      </c>
    </row>
    <row r="3740" spans="2:2" x14ac:dyDescent="0.2">
      <c r="B3740" s="35" t="s">
        <v>339</v>
      </c>
    </row>
    <row r="3741" spans="2:2" x14ac:dyDescent="0.2">
      <c r="B3741" s="35" t="s">
        <v>340</v>
      </c>
    </row>
    <row r="3742" spans="2:2" x14ac:dyDescent="0.2">
      <c r="B3742" s="35" t="s">
        <v>14438</v>
      </c>
    </row>
    <row r="3743" spans="2:2" x14ac:dyDescent="0.2">
      <c r="B3743" s="35" t="s">
        <v>14439</v>
      </c>
    </row>
    <row r="3744" spans="2:2" x14ac:dyDescent="0.2">
      <c r="B3744" s="35" t="s">
        <v>15241</v>
      </c>
    </row>
    <row r="3745" spans="2:2" x14ac:dyDescent="0.2">
      <c r="B3745" s="35" t="s">
        <v>341</v>
      </c>
    </row>
    <row r="3746" spans="2:2" x14ac:dyDescent="0.2">
      <c r="B3746" s="35" t="s">
        <v>342</v>
      </c>
    </row>
    <row r="3747" spans="2:2" x14ac:dyDescent="0.2">
      <c r="B3747" s="35" t="s">
        <v>12038</v>
      </c>
    </row>
    <row r="3748" spans="2:2" x14ac:dyDescent="0.2">
      <c r="B3748" s="35" t="s">
        <v>13943</v>
      </c>
    </row>
    <row r="3749" spans="2:2" x14ac:dyDescent="0.2">
      <c r="B3749" s="35" t="s">
        <v>12187</v>
      </c>
    </row>
    <row r="3750" spans="2:2" x14ac:dyDescent="0.2">
      <c r="B3750" s="35" t="s">
        <v>13576</v>
      </c>
    </row>
    <row r="3751" spans="2:2" x14ac:dyDescent="0.2">
      <c r="B3751" s="35" t="s">
        <v>7335</v>
      </c>
    </row>
    <row r="3752" spans="2:2" x14ac:dyDescent="0.2">
      <c r="B3752" s="35" t="s">
        <v>8527</v>
      </c>
    </row>
    <row r="3753" spans="2:2" x14ac:dyDescent="0.2">
      <c r="B3753" s="35" t="s">
        <v>9133</v>
      </c>
    </row>
    <row r="3754" spans="2:2" x14ac:dyDescent="0.2">
      <c r="B3754" s="35" t="s">
        <v>12758</v>
      </c>
    </row>
    <row r="3755" spans="2:2" x14ac:dyDescent="0.2">
      <c r="B3755" s="35" t="s">
        <v>13887</v>
      </c>
    </row>
    <row r="3756" spans="2:2" x14ac:dyDescent="0.2">
      <c r="B3756" s="35" t="s">
        <v>13017</v>
      </c>
    </row>
    <row r="3757" spans="2:2" x14ac:dyDescent="0.2">
      <c r="B3757" s="35" t="s">
        <v>13888</v>
      </c>
    </row>
    <row r="3758" spans="2:2" x14ac:dyDescent="0.2">
      <c r="B3758" s="35" t="s">
        <v>12118</v>
      </c>
    </row>
    <row r="3759" spans="2:2" x14ac:dyDescent="0.2">
      <c r="B3759" s="35" t="s">
        <v>12428</v>
      </c>
    </row>
    <row r="3760" spans="2:2" x14ac:dyDescent="0.2">
      <c r="B3760" s="35" t="s">
        <v>13212</v>
      </c>
    </row>
    <row r="3761" spans="2:2" x14ac:dyDescent="0.2">
      <c r="B3761" s="35" t="s">
        <v>13786</v>
      </c>
    </row>
    <row r="3762" spans="2:2" x14ac:dyDescent="0.2">
      <c r="B3762" s="35" t="s">
        <v>13537</v>
      </c>
    </row>
    <row r="3763" spans="2:2" x14ac:dyDescent="0.2">
      <c r="B3763" s="35" t="s">
        <v>12090</v>
      </c>
    </row>
    <row r="3764" spans="2:2" x14ac:dyDescent="0.2">
      <c r="B3764" s="35" t="s">
        <v>16913</v>
      </c>
    </row>
    <row r="3765" spans="2:2" x14ac:dyDescent="0.2">
      <c r="B3765" s="35" t="s">
        <v>343</v>
      </c>
    </row>
    <row r="3766" spans="2:2" x14ac:dyDescent="0.2">
      <c r="B3766" s="35" t="s">
        <v>268</v>
      </c>
    </row>
    <row r="3767" spans="2:2" x14ac:dyDescent="0.2">
      <c r="B3767" s="35" t="s">
        <v>269</v>
      </c>
    </row>
    <row r="3768" spans="2:2" x14ac:dyDescent="0.2">
      <c r="B3768" s="35" t="s">
        <v>3536</v>
      </c>
    </row>
    <row r="3769" spans="2:2" x14ac:dyDescent="0.2">
      <c r="B3769" s="35" t="s">
        <v>2524</v>
      </c>
    </row>
    <row r="3770" spans="2:2" x14ac:dyDescent="0.2">
      <c r="B3770" s="35" t="s">
        <v>5272</v>
      </c>
    </row>
    <row r="3771" spans="2:2" x14ac:dyDescent="0.2">
      <c r="B3771" s="35" t="s">
        <v>7802</v>
      </c>
    </row>
    <row r="3772" spans="2:2" x14ac:dyDescent="0.2">
      <c r="B3772" s="35" t="s">
        <v>6774</v>
      </c>
    </row>
    <row r="3773" spans="2:2" x14ac:dyDescent="0.2">
      <c r="B3773" s="35" t="s">
        <v>6831</v>
      </c>
    </row>
    <row r="3774" spans="2:2" x14ac:dyDescent="0.2">
      <c r="B3774" s="35" t="s">
        <v>16861</v>
      </c>
    </row>
    <row r="3775" spans="2:2" x14ac:dyDescent="0.2">
      <c r="B3775" s="35" t="s">
        <v>14542</v>
      </c>
    </row>
    <row r="3776" spans="2:2" x14ac:dyDescent="0.2">
      <c r="B3776" s="35" t="s">
        <v>16896</v>
      </c>
    </row>
    <row r="3777" spans="2:2" x14ac:dyDescent="0.2">
      <c r="B3777" s="35" t="s">
        <v>14578</v>
      </c>
    </row>
    <row r="3778" spans="2:2" x14ac:dyDescent="0.2">
      <c r="B3778" s="35" t="s">
        <v>8012</v>
      </c>
    </row>
    <row r="3779" spans="2:2" x14ac:dyDescent="0.2">
      <c r="B3779" s="35" t="s">
        <v>5864</v>
      </c>
    </row>
    <row r="3780" spans="2:2" x14ac:dyDescent="0.2">
      <c r="B3780" s="35" t="s">
        <v>5297</v>
      </c>
    </row>
    <row r="3781" spans="2:2" x14ac:dyDescent="0.2">
      <c r="B3781" s="35" t="s">
        <v>6798</v>
      </c>
    </row>
    <row r="3782" spans="2:2" x14ac:dyDescent="0.2">
      <c r="B3782" s="35" t="s">
        <v>12969</v>
      </c>
    </row>
    <row r="3783" spans="2:2" x14ac:dyDescent="0.2">
      <c r="B3783" s="35" t="s">
        <v>12970</v>
      </c>
    </row>
    <row r="3784" spans="2:2" x14ac:dyDescent="0.2">
      <c r="B3784" s="35" t="s">
        <v>6568</v>
      </c>
    </row>
    <row r="3785" spans="2:2" x14ac:dyDescent="0.2">
      <c r="B3785" s="35" t="s">
        <v>270</v>
      </c>
    </row>
    <row r="3786" spans="2:2" x14ac:dyDescent="0.2">
      <c r="B3786" s="35" t="s">
        <v>15242</v>
      </c>
    </row>
    <row r="3787" spans="2:2" x14ac:dyDescent="0.2">
      <c r="B3787" s="35" t="s">
        <v>9823</v>
      </c>
    </row>
    <row r="3788" spans="2:2" x14ac:dyDescent="0.2">
      <c r="B3788" s="35" t="s">
        <v>10809</v>
      </c>
    </row>
    <row r="3789" spans="2:2" x14ac:dyDescent="0.2">
      <c r="B3789" s="35" t="s">
        <v>9701</v>
      </c>
    </row>
    <row r="3790" spans="2:2" x14ac:dyDescent="0.2">
      <c r="B3790" s="35" t="s">
        <v>9702</v>
      </c>
    </row>
    <row r="3791" spans="2:2" x14ac:dyDescent="0.2">
      <c r="B3791" s="35" t="s">
        <v>8130</v>
      </c>
    </row>
    <row r="3792" spans="2:2" x14ac:dyDescent="0.2">
      <c r="B3792" s="35" t="s">
        <v>8730</v>
      </c>
    </row>
    <row r="3793" spans="2:2" x14ac:dyDescent="0.2">
      <c r="B3793" s="35" t="s">
        <v>9722</v>
      </c>
    </row>
    <row r="3794" spans="2:2" x14ac:dyDescent="0.2">
      <c r="B3794" s="35" t="s">
        <v>8731</v>
      </c>
    </row>
    <row r="3795" spans="2:2" x14ac:dyDescent="0.2">
      <c r="B3795" s="35" t="s">
        <v>16730</v>
      </c>
    </row>
    <row r="3796" spans="2:2" x14ac:dyDescent="0.2">
      <c r="B3796" s="35" t="s">
        <v>16756</v>
      </c>
    </row>
    <row r="3797" spans="2:2" x14ac:dyDescent="0.2">
      <c r="B3797" s="35" t="s">
        <v>14371</v>
      </c>
    </row>
    <row r="3798" spans="2:2" x14ac:dyDescent="0.2">
      <c r="B3798" s="35" t="s">
        <v>16893</v>
      </c>
    </row>
    <row r="3799" spans="2:2" x14ac:dyDescent="0.2">
      <c r="B3799" s="35" t="s">
        <v>7216</v>
      </c>
    </row>
    <row r="3800" spans="2:2" x14ac:dyDescent="0.2">
      <c r="B3800" s="35" t="s">
        <v>7637</v>
      </c>
    </row>
    <row r="3801" spans="2:2" x14ac:dyDescent="0.2">
      <c r="B3801" s="35" t="s">
        <v>6799</v>
      </c>
    </row>
    <row r="3802" spans="2:2" x14ac:dyDescent="0.2">
      <c r="B3802" s="35" t="s">
        <v>17792</v>
      </c>
    </row>
    <row r="3803" spans="2:2" x14ac:dyDescent="0.2">
      <c r="B3803" s="35" t="s">
        <v>17850</v>
      </c>
    </row>
    <row r="3804" spans="2:2" x14ac:dyDescent="0.2">
      <c r="B3804" s="35" t="s">
        <v>15880</v>
      </c>
    </row>
    <row r="3805" spans="2:2" x14ac:dyDescent="0.2">
      <c r="B3805" s="35" t="s">
        <v>9831</v>
      </c>
    </row>
    <row r="3806" spans="2:2" x14ac:dyDescent="0.2">
      <c r="B3806" s="35" t="s">
        <v>9611</v>
      </c>
    </row>
    <row r="3807" spans="2:2" x14ac:dyDescent="0.2">
      <c r="B3807" s="35" t="s">
        <v>4261</v>
      </c>
    </row>
    <row r="3808" spans="2:2" x14ac:dyDescent="0.2">
      <c r="B3808" s="35" t="s">
        <v>17331</v>
      </c>
    </row>
    <row r="3809" spans="2:2" x14ac:dyDescent="0.2">
      <c r="B3809" s="35" t="s">
        <v>4408</v>
      </c>
    </row>
    <row r="3810" spans="2:2" x14ac:dyDescent="0.2">
      <c r="B3810" s="35" t="s">
        <v>4561</v>
      </c>
    </row>
    <row r="3811" spans="2:2" x14ac:dyDescent="0.2">
      <c r="B3811" s="35" t="s">
        <v>5344</v>
      </c>
    </row>
    <row r="3812" spans="2:2" x14ac:dyDescent="0.2">
      <c r="B3812" s="35" t="s">
        <v>320</v>
      </c>
    </row>
    <row r="3813" spans="2:2" x14ac:dyDescent="0.2">
      <c r="B3813" s="35" t="s">
        <v>8420</v>
      </c>
    </row>
    <row r="3814" spans="2:2" x14ac:dyDescent="0.2">
      <c r="B3814" s="35" t="s">
        <v>8131</v>
      </c>
    </row>
    <row r="3815" spans="2:2" x14ac:dyDescent="0.2">
      <c r="B3815" s="35" t="s">
        <v>4881</v>
      </c>
    </row>
    <row r="3816" spans="2:2" x14ac:dyDescent="0.2">
      <c r="B3816" s="35" t="s">
        <v>4396</v>
      </c>
    </row>
    <row r="3817" spans="2:2" x14ac:dyDescent="0.2">
      <c r="B3817" s="35" t="s">
        <v>6419</v>
      </c>
    </row>
    <row r="3818" spans="2:2" x14ac:dyDescent="0.2">
      <c r="B3818" s="35" t="s">
        <v>6543</v>
      </c>
    </row>
    <row r="3819" spans="2:2" x14ac:dyDescent="0.2">
      <c r="B3819" s="35" t="s">
        <v>4908</v>
      </c>
    </row>
    <row r="3820" spans="2:2" x14ac:dyDescent="0.2">
      <c r="B3820" s="35" t="s">
        <v>16718</v>
      </c>
    </row>
    <row r="3821" spans="2:2" x14ac:dyDescent="0.2">
      <c r="B3821" s="35" t="s">
        <v>5978</v>
      </c>
    </row>
    <row r="3822" spans="2:2" x14ac:dyDescent="0.2">
      <c r="B3822" s="35" t="s">
        <v>5979</v>
      </c>
    </row>
    <row r="3823" spans="2:2" x14ac:dyDescent="0.2">
      <c r="B3823" s="35" t="s">
        <v>5434</v>
      </c>
    </row>
    <row r="3824" spans="2:2" x14ac:dyDescent="0.2">
      <c r="B3824" s="35" t="s">
        <v>15444</v>
      </c>
    </row>
    <row r="3825" spans="2:2" x14ac:dyDescent="0.2">
      <c r="B3825" s="35" t="s">
        <v>321</v>
      </c>
    </row>
    <row r="3826" spans="2:2" x14ac:dyDescent="0.2">
      <c r="B3826" s="35" t="s">
        <v>322</v>
      </c>
    </row>
    <row r="3827" spans="2:2" x14ac:dyDescent="0.2">
      <c r="B3827" s="35" t="s">
        <v>323</v>
      </c>
    </row>
    <row r="3828" spans="2:2" x14ac:dyDescent="0.2">
      <c r="B3828" s="35" t="s">
        <v>8240</v>
      </c>
    </row>
    <row r="3829" spans="2:2" x14ac:dyDescent="0.2">
      <c r="B3829" s="35" t="s">
        <v>8172</v>
      </c>
    </row>
    <row r="3830" spans="2:2" x14ac:dyDescent="0.2">
      <c r="B3830" s="35" t="s">
        <v>5647</v>
      </c>
    </row>
    <row r="3831" spans="2:2" x14ac:dyDescent="0.2">
      <c r="B3831" s="35" t="s">
        <v>13717</v>
      </c>
    </row>
    <row r="3832" spans="2:2" x14ac:dyDescent="0.2">
      <c r="B3832" s="35" t="s">
        <v>14013</v>
      </c>
    </row>
    <row r="3833" spans="2:2" x14ac:dyDescent="0.2">
      <c r="B3833" s="35" t="s">
        <v>12481</v>
      </c>
    </row>
    <row r="3834" spans="2:2" x14ac:dyDescent="0.2">
      <c r="B3834" s="35" t="s">
        <v>14724</v>
      </c>
    </row>
    <row r="3835" spans="2:2" x14ac:dyDescent="0.2">
      <c r="B3835" s="35" t="s">
        <v>12295</v>
      </c>
    </row>
    <row r="3836" spans="2:2" x14ac:dyDescent="0.2">
      <c r="B3836" s="35" t="s">
        <v>16914</v>
      </c>
    </row>
    <row r="3837" spans="2:2" x14ac:dyDescent="0.2">
      <c r="B3837" s="35" t="s">
        <v>13300</v>
      </c>
    </row>
    <row r="3838" spans="2:2" x14ac:dyDescent="0.2">
      <c r="B3838" s="35" t="s">
        <v>13707</v>
      </c>
    </row>
    <row r="3839" spans="2:2" x14ac:dyDescent="0.2">
      <c r="B3839" s="35" t="s">
        <v>11980</v>
      </c>
    </row>
    <row r="3840" spans="2:2" x14ac:dyDescent="0.2">
      <c r="B3840" s="35" t="s">
        <v>8748</v>
      </c>
    </row>
    <row r="3841" spans="2:2" x14ac:dyDescent="0.2">
      <c r="B3841" s="35" t="s">
        <v>18107</v>
      </c>
    </row>
    <row r="3842" spans="2:2" x14ac:dyDescent="0.2">
      <c r="B3842" s="35" t="s">
        <v>16915</v>
      </c>
    </row>
    <row r="3843" spans="2:2" x14ac:dyDescent="0.2">
      <c r="B3843" s="35" t="s">
        <v>4314</v>
      </c>
    </row>
    <row r="3844" spans="2:2" x14ac:dyDescent="0.2">
      <c r="B3844" s="35" t="s">
        <v>6448</v>
      </c>
    </row>
    <row r="3845" spans="2:2" x14ac:dyDescent="0.2">
      <c r="B3845" s="35" t="s">
        <v>6147</v>
      </c>
    </row>
    <row r="3846" spans="2:2" x14ac:dyDescent="0.2">
      <c r="B3846" s="35" t="s">
        <v>11698</v>
      </c>
    </row>
    <row r="3847" spans="2:2" x14ac:dyDescent="0.2">
      <c r="B3847" s="35" t="s">
        <v>9874</v>
      </c>
    </row>
    <row r="3848" spans="2:2" x14ac:dyDescent="0.2">
      <c r="B3848" s="35" t="s">
        <v>4882</v>
      </c>
    </row>
    <row r="3849" spans="2:2" x14ac:dyDescent="0.2">
      <c r="B3849" s="35" t="s">
        <v>324</v>
      </c>
    </row>
    <row r="3850" spans="2:2" x14ac:dyDescent="0.2">
      <c r="B3850" s="35" t="s">
        <v>325</v>
      </c>
    </row>
    <row r="3851" spans="2:2" x14ac:dyDescent="0.2">
      <c r="B3851" s="35" t="s">
        <v>14576</v>
      </c>
    </row>
    <row r="3852" spans="2:2" x14ac:dyDescent="0.2">
      <c r="B3852" s="35" t="s">
        <v>6566</v>
      </c>
    </row>
    <row r="3853" spans="2:2" x14ac:dyDescent="0.2">
      <c r="B3853" s="35" t="s">
        <v>7240</v>
      </c>
    </row>
    <row r="3854" spans="2:2" x14ac:dyDescent="0.2">
      <c r="B3854" s="35" t="s">
        <v>7094</v>
      </c>
    </row>
    <row r="3855" spans="2:2" x14ac:dyDescent="0.2">
      <c r="B3855" s="35" t="s">
        <v>16956</v>
      </c>
    </row>
    <row r="3856" spans="2:2" x14ac:dyDescent="0.2">
      <c r="B3856" s="35" t="s">
        <v>12759</v>
      </c>
    </row>
    <row r="3857" spans="2:2" x14ac:dyDescent="0.2">
      <c r="B3857" s="35" t="s">
        <v>8225</v>
      </c>
    </row>
    <row r="3858" spans="2:2" x14ac:dyDescent="0.2">
      <c r="B3858" s="35" t="s">
        <v>9156</v>
      </c>
    </row>
    <row r="3859" spans="2:2" x14ac:dyDescent="0.2">
      <c r="B3859" s="35" t="s">
        <v>7803</v>
      </c>
    </row>
    <row r="3860" spans="2:2" x14ac:dyDescent="0.2">
      <c r="B3860" s="35" t="s">
        <v>7095</v>
      </c>
    </row>
    <row r="3861" spans="2:2" x14ac:dyDescent="0.2">
      <c r="B3861" s="35" t="s">
        <v>5129</v>
      </c>
    </row>
    <row r="3862" spans="2:2" x14ac:dyDescent="0.2">
      <c r="B3862" s="35" t="s">
        <v>6622</v>
      </c>
    </row>
    <row r="3863" spans="2:2" x14ac:dyDescent="0.2">
      <c r="B3863" s="35" t="s">
        <v>7874</v>
      </c>
    </row>
    <row r="3864" spans="2:2" x14ac:dyDescent="0.2">
      <c r="B3864" s="35" t="s">
        <v>7582</v>
      </c>
    </row>
    <row r="3865" spans="2:2" x14ac:dyDescent="0.2">
      <c r="B3865" s="35" t="s">
        <v>5283</v>
      </c>
    </row>
    <row r="3866" spans="2:2" x14ac:dyDescent="0.2">
      <c r="B3866" s="35" t="s">
        <v>7256</v>
      </c>
    </row>
    <row r="3867" spans="2:2" x14ac:dyDescent="0.2">
      <c r="B3867" s="35" t="s">
        <v>12119</v>
      </c>
    </row>
    <row r="3868" spans="2:2" x14ac:dyDescent="0.2">
      <c r="B3868" s="35" t="s">
        <v>7098</v>
      </c>
    </row>
    <row r="3869" spans="2:2" x14ac:dyDescent="0.2">
      <c r="B3869" s="35" t="s">
        <v>7763</v>
      </c>
    </row>
    <row r="3870" spans="2:2" x14ac:dyDescent="0.2">
      <c r="B3870" s="35" t="s">
        <v>5995</v>
      </c>
    </row>
    <row r="3871" spans="2:2" x14ac:dyDescent="0.2">
      <c r="B3871" s="35" t="s">
        <v>7735</v>
      </c>
    </row>
    <row r="3872" spans="2:2" x14ac:dyDescent="0.2">
      <c r="B3872" s="35" t="s">
        <v>6567</v>
      </c>
    </row>
    <row r="3873" spans="2:2" x14ac:dyDescent="0.2">
      <c r="B3873" s="35" t="s">
        <v>5471</v>
      </c>
    </row>
    <row r="3874" spans="2:2" x14ac:dyDescent="0.2">
      <c r="B3874" s="35" t="s">
        <v>5298</v>
      </c>
    </row>
    <row r="3875" spans="2:2" x14ac:dyDescent="0.2">
      <c r="B3875" s="35" t="s">
        <v>6775</v>
      </c>
    </row>
    <row r="3876" spans="2:2" x14ac:dyDescent="0.2">
      <c r="B3876" s="35" t="s">
        <v>17346</v>
      </c>
    </row>
    <row r="3877" spans="2:2" x14ac:dyDescent="0.2">
      <c r="B3877" s="35" t="s">
        <v>7804</v>
      </c>
    </row>
    <row r="3878" spans="2:2" x14ac:dyDescent="0.2">
      <c r="B3878" s="35" t="s">
        <v>5605</v>
      </c>
    </row>
    <row r="3879" spans="2:2" x14ac:dyDescent="0.2">
      <c r="B3879" s="35" t="s">
        <v>6550</v>
      </c>
    </row>
    <row r="3880" spans="2:2" x14ac:dyDescent="0.2">
      <c r="B3880" s="35" t="s">
        <v>6050</v>
      </c>
    </row>
    <row r="3881" spans="2:2" x14ac:dyDescent="0.2">
      <c r="B3881" s="35" t="s">
        <v>7629</v>
      </c>
    </row>
    <row r="3882" spans="2:2" x14ac:dyDescent="0.2">
      <c r="B3882" s="35" t="s">
        <v>7854</v>
      </c>
    </row>
    <row r="3883" spans="2:2" x14ac:dyDescent="0.2">
      <c r="B3883" s="35" t="s">
        <v>5284</v>
      </c>
    </row>
    <row r="3884" spans="2:2" x14ac:dyDescent="0.2">
      <c r="B3884" s="35" t="s">
        <v>5644</v>
      </c>
    </row>
    <row r="3885" spans="2:2" x14ac:dyDescent="0.2">
      <c r="B3885" s="35" t="s">
        <v>6981</v>
      </c>
    </row>
    <row r="3886" spans="2:2" x14ac:dyDescent="0.2">
      <c r="B3886" s="35" t="s">
        <v>5130</v>
      </c>
    </row>
    <row r="3887" spans="2:2" x14ac:dyDescent="0.2">
      <c r="B3887" s="35" t="s">
        <v>326</v>
      </c>
    </row>
    <row r="3888" spans="2:2" x14ac:dyDescent="0.2">
      <c r="B3888" s="35" t="s">
        <v>327</v>
      </c>
    </row>
    <row r="3889" spans="2:2" x14ac:dyDescent="0.2">
      <c r="B3889" s="35" t="s">
        <v>328</v>
      </c>
    </row>
    <row r="3890" spans="2:2" x14ac:dyDescent="0.2">
      <c r="B3890" s="35" t="s">
        <v>11699</v>
      </c>
    </row>
    <row r="3891" spans="2:2" x14ac:dyDescent="0.2">
      <c r="B3891" s="35" t="s">
        <v>13949</v>
      </c>
    </row>
    <row r="3892" spans="2:2" x14ac:dyDescent="0.2">
      <c r="B3892" s="35" t="s">
        <v>9703</v>
      </c>
    </row>
    <row r="3893" spans="2:2" x14ac:dyDescent="0.2">
      <c r="B3893" s="35" t="s">
        <v>8969</v>
      </c>
    </row>
    <row r="3894" spans="2:2" x14ac:dyDescent="0.2">
      <c r="B3894" s="35" t="s">
        <v>6399</v>
      </c>
    </row>
    <row r="3895" spans="2:2" x14ac:dyDescent="0.2">
      <c r="B3895" s="35" t="s">
        <v>8449</v>
      </c>
    </row>
    <row r="3896" spans="2:2" x14ac:dyDescent="0.2">
      <c r="B3896" s="35" t="s">
        <v>17675</v>
      </c>
    </row>
    <row r="3897" spans="2:2" x14ac:dyDescent="0.2">
      <c r="B3897" s="35" t="s">
        <v>7636</v>
      </c>
    </row>
    <row r="3898" spans="2:2" x14ac:dyDescent="0.2">
      <c r="B3898" s="35" t="s">
        <v>3949</v>
      </c>
    </row>
    <row r="3899" spans="2:2" x14ac:dyDescent="0.2">
      <c r="B3899" s="35" t="s">
        <v>7494</v>
      </c>
    </row>
    <row r="3900" spans="2:2" x14ac:dyDescent="0.2">
      <c r="B3900" s="35" t="s">
        <v>8443</v>
      </c>
    </row>
    <row r="3901" spans="2:2" x14ac:dyDescent="0.2">
      <c r="B3901" s="35" t="s">
        <v>9742</v>
      </c>
    </row>
    <row r="3902" spans="2:2" x14ac:dyDescent="0.2">
      <c r="B3902" s="35" t="s">
        <v>9743</v>
      </c>
    </row>
    <row r="3903" spans="2:2" x14ac:dyDescent="0.2">
      <c r="B3903" s="35" t="s">
        <v>8825</v>
      </c>
    </row>
    <row r="3904" spans="2:2" x14ac:dyDescent="0.2">
      <c r="B3904" s="35" t="s">
        <v>11700</v>
      </c>
    </row>
    <row r="3905" spans="2:2" x14ac:dyDescent="0.2">
      <c r="B3905" s="35" t="s">
        <v>11701</v>
      </c>
    </row>
    <row r="3906" spans="2:2" x14ac:dyDescent="0.2">
      <c r="B3906" s="35" t="s">
        <v>12453</v>
      </c>
    </row>
    <row r="3907" spans="2:2" x14ac:dyDescent="0.2">
      <c r="B3907" s="35" t="s">
        <v>14905</v>
      </c>
    </row>
    <row r="3908" spans="2:2" x14ac:dyDescent="0.2">
      <c r="B3908" s="35" t="s">
        <v>8377</v>
      </c>
    </row>
    <row r="3909" spans="2:2" x14ac:dyDescent="0.2">
      <c r="B3909" s="35" t="s">
        <v>8826</v>
      </c>
    </row>
    <row r="3910" spans="2:2" x14ac:dyDescent="0.2">
      <c r="B3910" s="35" t="s">
        <v>4583</v>
      </c>
    </row>
    <row r="3911" spans="2:2" x14ac:dyDescent="0.2">
      <c r="B3911" s="35" t="s">
        <v>4267</v>
      </c>
    </row>
    <row r="3912" spans="2:2" x14ac:dyDescent="0.2">
      <c r="B3912" s="35" t="s">
        <v>10348</v>
      </c>
    </row>
    <row r="3913" spans="2:2" x14ac:dyDescent="0.2">
      <c r="B3913" s="35" t="s">
        <v>8577</v>
      </c>
    </row>
    <row r="3914" spans="2:2" x14ac:dyDescent="0.2">
      <c r="B3914" s="35" t="s">
        <v>6126</v>
      </c>
    </row>
    <row r="3915" spans="2:2" x14ac:dyDescent="0.2">
      <c r="B3915" s="35" t="s">
        <v>6547</v>
      </c>
    </row>
    <row r="3916" spans="2:2" x14ac:dyDescent="0.2">
      <c r="B3916" s="35" t="s">
        <v>4910</v>
      </c>
    </row>
    <row r="3917" spans="2:2" x14ac:dyDescent="0.2">
      <c r="B3917" s="35" t="s">
        <v>11981</v>
      </c>
    </row>
    <row r="3918" spans="2:2" x14ac:dyDescent="0.2">
      <c r="B3918" s="35" t="s">
        <v>9949</v>
      </c>
    </row>
    <row r="3919" spans="2:2" x14ac:dyDescent="0.2">
      <c r="B3919" s="35" t="s">
        <v>10810</v>
      </c>
    </row>
    <row r="3920" spans="2:2" x14ac:dyDescent="0.2">
      <c r="B3920" s="35" t="s">
        <v>4124</v>
      </c>
    </row>
    <row r="3921" spans="2:2" x14ac:dyDescent="0.2">
      <c r="B3921" s="35" t="s">
        <v>2269</v>
      </c>
    </row>
    <row r="3922" spans="2:2" x14ac:dyDescent="0.2">
      <c r="B3922" s="35" t="s">
        <v>2287</v>
      </c>
    </row>
    <row r="3923" spans="2:2" x14ac:dyDescent="0.2">
      <c r="B3923" s="35" t="s">
        <v>4768</v>
      </c>
    </row>
    <row r="3924" spans="2:2" x14ac:dyDescent="0.2">
      <c r="B3924" s="35" t="s">
        <v>3607</v>
      </c>
    </row>
    <row r="3925" spans="2:2" x14ac:dyDescent="0.2">
      <c r="B3925" s="35" t="s">
        <v>14533</v>
      </c>
    </row>
    <row r="3926" spans="2:2" x14ac:dyDescent="0.2">
      <c r="B3926" s="35" t="s">
        <v>14364</v>
      </c>
    </row>
    <row r="3927" spans="2:2" x14ac:dyDescent="0.2">
      <c r="B3927" s="35" t="s">
        <v>14969</v>
      </c>
    </row>
    <row r="3928" spans="2:2" x14ac:dyDescent="0.2">
      <c r="B3928" s="35" t="s">
        <v>14978</v>
      </c>
    </row>
    <row r="3929" spans="2:2" x14ac:dyDescent="0.2">
      <c r="B3929" s="35" t="s">
        <v>15087</v>
      </c>
    </row>
    <row r="3930" spans="2:2" x14ac:dyDescent="0.2">
      <c r="B3930" s="35" t="s">
        <v>3608</v>
      </c>
    </row>
    <row r="3931" spans="2:2" x14ac:dyDescent="0.2">
      <c r="B3931" s="35" t="s">
        <v>8762</v>
      </c>
    </row>
    <row r="3932" spans="2:2" x14ac:dyDescent="0.2">
      <c r="B3932" s="35" t="s">
        <v>10844</v>
      </c>
    </row>
    <row r="3933" spans="2:2" x14ac:dyDescent="0.2">
      <c r="B3933" s="35" t="s">
        <v>16523</v>
      </c>
    </row>
    <row r="3934" spans="2:2" x14ac:dyDescent="0.2">
      <c r="B3934" s="35" t="s">
        <v>16916</v>
      </c>
    </row>
    <row r="3935" spans="2:2" x14ac:dyDescent="0.2">
      <c r="B3935" s="35" t="s">
        <v>7662</v>
      </c>
    </row>
    <row r="3936" spans="2:2" x14ac:dyDescent="0.2">
      <c r="B3936" s="35" t="s">
        <v>14345</v>
      </c>
    </row>
    <row r="3937" spans="2:2" x14ac:dyDescent="0.2">
      <c r="B3937" s="35" t="s">
        <v>16743</v>
      </c>
    </row>
    <row r="3938" spans="2:2" x14ac:dyDescent="0.2">
      <c r="B3938" s="35" t="s">
        <v>4537</v>
      </c>
    </row>
    <row r="3939" spans="2:2" x14ac:dyDescent="0.2">
      <c r="B3939" s="35" t="s">
        <v>3774</v>
      </c>
    </row>
    <row r="3940" spans="2:2" x14ac:dyDescent="0.2">
      <c r="B3940" s="35" t="s">
        <v>2936</v>
      </c>
    </row>
    <row r="3941" spans="2:2" x14ac:dyDescent="0.2">
      <c r="B3941" s="35" t="s">
        <v>4592</v>
      </c>
    </row>
    <row r="3942" spans="2:2" x14ac:dyDescent="0.2">
      <c r="B3942" s="35" t="s">
        <v>3900</v>
      </c>
    </row>
    <row r="3943" spans="2:2" x14ac:dyDescent="0.2">
      <c r="B3943" s="35" t="s">
        <v>3736</v>
      </c>
    </row>
    <row r="3944" spans="2:2" x14ac:dyDescent="0.2">
      <c r="B3944" s="35" t="s">
        <v>4684</v>
      </c>
    </row>
    <row r="3945" spans="2:2" x14ac:dyDescent="0.2">
      <c r="B3945" s="35" t="s">
        <v>4685</v>
      </c>
    </row>
    <row r="3946" spans="2:2" x14ac:dyDescent="0.2">
      <c r="B3946" s="35" t="s">
        <v>4081</v>
      </c>
    </row>
    <row r="3947" spans="2:2" x14ac:dyDescent="0.2">
      <c r="B3947" s="35" t="s">
        <v>4100</v>
      </c>
    </row>
    <row r="3948" spans="2:2" x14ac:dyDescent="0.2">
      <c r="B3948" s="35" t="s">
        <v>4101</v>
      </c>
    </row>
    <row r="3949" spans="2:2" x14ac:dyDescent="0.2">
      <c r="B3949" s="35" t="s">
        <v>4095</v>
      </c>
    </row>
    <row r="3950" spans="2:2" x14ac:dyDescent="0.2">
      <c r="B3950" s="35" t="s">
        <v>4082</v>
      </c>
    </row>
    <row r="3951" spans="2:2" x14ac:dyDescent="0.2">
      <c r="B3951" s="35" t="s">
        <v>4102</v>
      </c>
    </row>
    <row r="3952" spans="2:2" x14ac:dyDescent="0.2">
      <c r="B3952" s="35" t="s">
        <v>9950</v>
      </c>
    </row>
    <row r="3953" spans="2:2" x14ac:dyDescent="0.2">
      <c r="B3953" s="35" t="s">
        <v>3609</v>
      </c>
    </row>
    <row r="3954" spans="2:2" x14ac:dyDescent="0.2">
      <c r="B3954" s="35" t="s">
        <v>3610</v>
      </c>
    </row>
    <row r="3955" spans="2:2" x14ac:dyDescent="0.2">
      <c r="B3955" s="35" t="s">
        <v>3611</v>
      </c>
    </row>
    <row r="3956" spans="2:2" x14ac:dyDescent="0.2">
      <c r="B3956" s="35" t="s">
        <v>7446</v>
      </c>
    </row>
    <row r="3957" spans="2:2" x14ac:dyDescent="0.2">
      <c r="B3957" s="35" t="s">
        <v>8273</v>
      </c>
    </row>
    <row r="3958" spans="2:2" x14ac:dyDescent="0.2">
      <c r="B3958" s="35" t="s">
        <v>7447</v>
      </c>
    </row>
    <row r="3959" spans="2:2" x14ac:dyDescent="0.2">
      <c r="B3959" s="35" t="s">
        <v>12317</v>
      </c>
    </row>
    <row r="3960" spans="2:2" x14ac:dyDescent="0.2">
      <c r="B3960" s="35" t="s">
        <v>14970</v>
      </c>
    </row>
    <row r="3961" spans="2:2" x14ac:dyDescent="0.2">
      <c r="B3961" s="35" t="s">
        <v>14757</v>
      </c>
    </row>
    <row r="3962" spans="2:2" x14ac:dyDescent="0.2">
      <c r="B3962" s="35" t="s">
        <v>2717</v>
      </c>
    </row>
    <row r="3963" spans="2:2" x14ac:dyDescent="0.2">
      <c r="B3963" s="35" t="s">
        <v>11545</v>
      </c>
    </row>
    <row r="3964" spans="2:2" x14ac:dyDescent="0.2">
      <c r="B3964" s="35" t="s">
        <v>10440</v>
      </c>
    </row>
    <row r="3965" spans="2:2" x14ac:dyDescent="0.2">
      <c r="B3965" s="35" t="s">
        <v>11250</v>
      </c>
    </row>
    <row r="3966" spans="2:2" x14ac:dyDescent="0.2">
      <c r="B3966" s="35" t="s">
        <v>10441</v>
      </c>
    </row>
    <row r="3967" spans="2:2" x14ac:dyDescent="0.2">
      <c r="B3967" s="35" t="s">
        <v>11251</v>
      </c>
    </row>
    <row r="3968" spans="2:2" x14ac:dyDescent="0.2">
      <c r="B3968" s="35" t="s">
        <v>9628</v>
      </c>
    </row>
    <row r="3969" spans="2:2" x14ac:dyDescent="0.2">
      <c r="B3969" s="35" t="s">
        <v>11227</v>
      </c>
    </row>
    <row r="3970" spans="2:2" x14ac:dyDescent="0.2">
      <c r="B3970" s="35" t="s">
        <v>13829</v>
      </c>
    </row>
    <row r="3971" spans="2:2" x14ac:dyDescent="0.2">
      <c r="B3971" s="35" t="s">
        <v>8827</v>
      </c>
    </row>
    <row r="3972" spans="2:2" x14ac:dyDescent="0.2">
      <c r="B3972" s="35" t="s">
        <v>3984</v>
      </c>
    </row>
    <row r="3973" spans="2:2" x14ac:dyDescent="0.2">
      <c r="B3973" s="35" t="s">
        <v>9048</v>
      </c>
    </row>
    <row r="3974" spans="2:2" x14ac:dyDescent="0.2">
      <c r="B3974" s="35" t="s">
        <v>15624</v>
      </c>
    </row>
    <row r="3975" spans="2:2" x14ac:dyDescent="0.2">
      <c r="B3975" s="35" t="s">
        <v>14844</v>
      </c>
    </row>
    <row r="3976" spans="2:2" x14ac:dyDescent="0.2">
      <c r="B3976" s="35" t="s">
        <v>2615</v>
      </c>
    </row>
    <row r="3977" spans="2:2" x14ac:dyDescent="0.2">
      <c r="B3977" s="35" t="s">
        <v>4068</v>
      </c>
    </row>
    <row r="3978" spans="2:2" x14ac:dyDescent="0.2">
      <c r="B3978" s="35" t="s">
        <v>14440</v>
      </c>
    </row>
    <row r="3979" spans="2:2" x14ac:dyDescent="0.2">
      <c r="B3979" s="35" t="s">
        <v>6292</v>
      </c>
    </row>
    <row r="3980" spans="2:2" x14ac:dyDescent="0.2">
      <c r="B3980" s="35" t="s">
        <v>9064</v>
      </c>
    </row>
    <row r="3981" spans="2:2" x14ac:dyDescent="0.2">
      <c r="B3981" s="35" t="s">
        <v>9063</v>
      </c>
    </row>
    <row r="3982" spans="2:2" x14ac:dyDescent="0.2">
      <c r="B3982" s="35" t="s">
        <v>9146</v>
      </c>
    </row>
    <row r="3983" spans="2:2" x14ac:dyDescent="0.2">
      <c r="B3983" s="35" t="s">
        <v>9065</v>
      </c>
    </row>
    <row r="3984" spans="2:2" x14ac:dyDescent="0.2">
      <c r="B3984" s="35" t="s">
        <v>6623</v>
      </c>
    </row>
    <row r="3985" spans="2:2" x14ac:dyDescent="0.2">
      <c r="B3985" s="35" t="s">
        <v>16632</v>
      </c>
    </row>
    <row r="3986" spans="2:2" x14ac:dyDescent="0.2">
      <c r="B3986" s="35" t="s">
        <v>16129</v>
      </c>
    </row>
    <row r="3987" spans="2:2" x14ac:dyDescent="0.2">
      <c r="B3987" s="35" t="s">
        <v>16329</v>
      </c>
    </row>
    <row r="3988" spans="2:2" x14ac:dyDescent="0.2">
      <c r="B3988" s="35" t="s">
        <v>7572</v>
      </c>
    </row>
    <row r="3989" spans="2:2" x14ac:dyDescent="0.2">
      <c r="B3989" s="35" t="s">
        <v>7503</v>
      </c>
    </row>
    <row r="3990" spans="2:2" x14ac:dyDescent="0.2">
      <c r="B3990" s="35" t="s">
        <v>7545</v>
      </c>
    </row>
    <row r="3991" spans="2:2" x14ac:dyDescent="0.2">
      <c r="B3991" s="35" t="s">
        <v>7492</v>
      </c>
    </row>
    <row r="3992" spans="2:2" x14ac:dyDescent="0.2">
      <c r="B3992" s="35" t="s">
        <v>13889</v>
      </c>
    </row>
    <row r="3993" spans="2:2" x14ac:dyDescent="0.2">
      <c r="B3993" s="35" t="s">
        <v>7277</v>
      </c>
    </row>
    <row r="3994" spans="2:2" x14ac:dyDescent="0.2">
      <c r="B3994" s="35" t="s">
        <v>6028</v>
      </c>
    </row>
    <row r="3995" spans="2:2" x14ac:dyDescent="0.2">
      <c r="B3995" s="35" t="s">
        <v>7000</v>
      </c>
    </row>
    <row r="3996" spans="2:2" x14ac:dyDescent="0.2">
      <c r="B3996" s="35" t="s">
        <v>7096</v>
      </c>
    </row>
    <row r="3997" spans="2:2" x14ac:dyDescent="0.2">
      <c r="B3997" s="35" t="s">
        <v>7200</v>
      </c>
    </row>
    <row r="3998" spans="2:2" x14ac:dyDescent="0.2">
      <c r="B3998" s="35" t="s">
        <v>7014</v>
      </c>
    </row>
    <row r="3999" spans="2:2" x14ac:dyDescent="0.2">
      <c r="B3999" s="35" t="s">
        <v>5476</v>
      </c>
    </row>
    <row r="4000" spans="2:2" x14ac:dyDescent="0.2">
      <c r="B4000" s="35" t="s">
        <v>4939</v>
      </c>
    </row>
    <row r="4001" spans="2:2" x14ac:dyDescent="0.2">
      <c r="B4001" s="35" t="s">
        <v>5472</v>
      </c>
    </row>
    <row r="4002" spans="2:2" x14ac:dyDescent="0.2">
      <c r="B4002" s="35" t="s">
        <v>5632</v>
      </c>
    </row>
    <row r="4003" spans="2:2" x14ac:dyDescent="0.2">
      <c r="B4003" s="35" t="s">
        <v>5831</v>
      </c>
    </row>
    <row r="4004" spans="2:2" x14ac:dyDescent="0.2">
      <c r="B4004" s="35" t="s">
        <v>7600</v>
      </c>
    </row>
    <row r="4005" spans="2:2" x14ac:dyDescent="0.2">
      <c r="B4005" s="35" t="s">
        <v>6907</v>
      </c>
    </row>
    <row r="4006" spans="2:2" x14ac:dyDescent="0.2">
      <c r="B4006" s="35" t="s">
        <v>8292</v>
      </c>
    </row>
    <row r="4007" spans="2:2" x14ac:dyDescent="0.2">
      <c r="B4007" s="35" t="s">
        <v>6725</v>
      </c>
    </row>
    <row r="4008" spans="2:2" x14ac:dyDescent="0.2">
      <c r="B4008" s="35" t="s">
        <v>6720</v>
      </c>
    </row>
    <row r="4009" spans="2:2" x14ac:dyDescent="0.2">
      <c r="B4009" s="35" t="s">
        <v>329</v>
      </c>
    </row>
    <row r="4010" spans="2:2" x14ac:dyDescent="0.2">
      <c r="B4010" s="35" t="s">
        <v>10180</v>
      </c>
    </row>
    <row r="4011" spans="2:2" x14ac:dyDescent="0.2">
      <c r="B4011" s="35" t="s">
        <v>11004</v>
      </c>
    </row>
    <row r="4012" spans="2:2" x14ac:dyDescent="0.2">
      <c r="B4012" s="35" t="s">
        <v>11524</v>
      </c>
    </row>
    <row r="4013" spans="2:2" x14ac:dyDescent="0.2">
      <c r="B4013" s="35" t="s">
        <v>5430</v>
      </c>
    </row>
    <row r="4014" spans="2:2" x14ac:dyDescent="0.2">
      <c r="B4014" s="35" t="s">
        <v>5873</v>
      </c>
    </row>
    <row r="4015" spans="2:2" x14ac:dyDescent="0.2">
      <c r="B4015" s="35" t="s">
        <v>2710</v>
      </c>
    </row>
    <row r="4016" spans="2:2" x14ac:dyDescent="0.2">
      <c r="B4016" s="35" t="s">
        <v>2411</v>
      </c>
    </row>
    <row r="4017" spans="2:2" x14ac:dyDescent="0.2">
      <c r="B4017" s="35" t="s">
        <v>14845</v>
      </c>
    </row>
    <row r="4018" spans="2:2" x14ac:dyDescent="0.2">
      <c r="B4018" s="35" t="s">
        <v>15722</v>
      </c>
    </row>
    <row r="4019" spans="2:2" x14ac:dyDescent="0.2">
      <c r="B4019" s="35" t="s">
        <v>14441</v>
      </c>
    </row>
    <row r="4020" spans="2:2" x14ac:dyDescent="0.2">
      <c r="B4020" s="35" t="s">
        <v>15625</v>
      </c>
    </row>
    <row r="4021" spans="2:2" x14ac:dyDescent="0.2">
      <c r="B4021" s="35" t="s">
        <v>5505</v>
      </c>
    </row>
    <row r="4022" spans="2:2" x14ac:dyDescent="0.2">
      <c r="B4022" s="35" t="s">
        <v>5573</v>
      </c>
    </row>
    <row r="4023" spans="2:2" x14ac:dyDescent="0.2">
      <c r="B4023" s="35" t="s">
        <v>5182</v>
      </c>
    </row>
    <row r="4024" spans="2:2" x14ac:dyDescent="0.2">
      <c r="B4024" s="35" t="s">
        <v>5363</v>
      </c>
    </row>
    <row r="4025" spans="2:2" x14ac:dyDescent="0.2">
      <c r="B4025" s="35" t="s">
        <v>330</v>
      </c>
    </row>
    <row r="4026" spans="2:2" x14ac:dyDescent="0.2">
      <c r="B4026" s="35" t="s">
        <v>331</v>
      </c>
    </row>
    <row r="4027" spans="2:2" x14ac:dyDescent="0.2">
      <c r="B4027" s="35" t="s">
        <v>305</v>
      </c>
    </row>
    <row r="4028" spans="2:2" x14ac:dyDescent="0.2">
      <c r="B4028" s="35" t="s">
        <v>4027</v>
      </c>
    </row>
    <row r="4029" spans="2:2" x14ac:dyDescent="0.2">
      <c r="B4029" s="35" t="s">
        <v>4709</v>
      </c>
    </row>
    <row r="4030" spans="2:2" x14ac:dyDescent="0.2">
      <c r="B4030" s="35" t="s">
        <v>4878</v>
      </c>
    </row>
    <row r="4031" spans="2:2" x14ac:dyDescent="0.2">
      <c r="B4031" s="35" t="s">
        <v>306</v>
      </c>
    </row>
    <row r="4032" spans="2:2" x14ac:dyDescent="0.2">
      <c r="B4032" s="35" t="s">
        <v>307</v>
      </c>
    </row>
    <row r="4033" spans="2:2" x14ac:dyDescent="0.2">
      <c r="B4033" s="35" t="s">
        <v>308</v>
      </c>
    </row>
    <row r="4034" spans="2:2" x14ac:dyDescent="0.2">
      <c r="B4034" s="35" t="s">
        <v>5898</v>
      </c>
    </row>
    <row r="4035" spans="2:2" x14ac:dyDescent="0.2">
      <c r="B4035" s="35" t="s">
        <v>5704</v>
      </c>
    </row>
    <row r="4036" spans="2:2" x14ac:dyDescent="0.2">
      <c r="B4036" s="35" t="s">
        <v>309</v>
      </c>
    </row>
    <row r="4037" spans="2:2" x14ac:dyDescent="0.2">
      <c r="B4037" s="35" t="s">
        <v>310</v>
      </c>
    </row>
    <row r="4038" spans="2:2" x14ac:dyDescent="0.2">
      <c r="B4038" s="35" t="s">
        <v>9774</v>
      </c>
    </row>
    <row r="4039" spans="2:2" x14ac:dyDescent="0.2">
      <c r="B4039" s="35" t="s">
        <v>14349</v>
      </c>
    </row>
    <row r="4040" spans="2:2" x14ac:dyDescent="0.2">
      <c r="B4040" s="35" t="s">
        <v>14591</v>
      </c>
    </row>
    <row r="4041" spans="2:2" x14ac:dyDescent="0.2">
      <c r="B4041" s="35" t="s">
        <v>3612</v>
      </c>
    </row>
    <row r="4042" spans="2:2" x14ac:dyDescent="0.2">
      <c r="B4042" s="35" t="s">
        <v>11339</v>
      </c>
    </row>
    <row r="4043" spans="2:2" x14ac:dyDescent="0.2">
      <c r="B4043" s="35" t="s">
        <v>10845</v>
      </c>
    </row>
    <row r="4044" spans="2:2" x14ac:dyDescent="0.2">
      <c r="B4044" s="35" t="s">
        <v>11107</v>
      </c>
    </row>
    <row r="4045" spans="2:2" x14ac:dyDescent="0.2">
      <c r="B4045" s="35" t="s">
        <v>8970</v>
      </c>
    </row>
    <row r="4046" spans="2:2" x14ac:dyDescent="0.2">
      <c r="B4046" s="35" t="s">
        <v>10811</v>
      </c>
    </row>
    <row r="4047" spans="2:2" x14ac:dyDescent="0.2">
      <c r="B4047" s="35" t="s">
        <v>9274</v>
      </c>
    </row>
    <row r="4048" spans="2:2" x14ac:dyDescent="0.2">
      <c r="B4048" s="35" t="s">
        <v>16021</v>
      </c>
    </row>
    <row r="4049" spans="2:2" x14ac:dyDescent="0.2">
      <c r="B4049" s="35" t="s">
        <v>16243</v>
      </c>
    </row>
    <row r="4050" spans="2:2" x14ac:dyDescent="0.2">
      <c r="B4050" s="35" t="s">
        <v>14442</v>
      </c>
    </row>
    <row r="4051" spans="2:2" x14ac:dyDescent="0.2">
      <c r="B4051" s="35" t="s">
        <v>3726</v>
      </c>
    </row>
    <row r="4052" spans="2:2" x14ac:dyDescent="0.2">
      <c r="B4052" s="35" t="s">
        <v>4426</v>
      </c>
    </row>
    <row r="4053" spans="2:2" x14ac:dyDescent="0.2">
      <c r="B4053" s="35" t="s">
        <v>3613</v>
      </c>
    </row>
    <row r="4054" spans="2:2" x14ac:dyDescent="0.2">
      <c r="B4054" s="35" t="s">
        <v>4427</v>
      </c>
    </row>
    <row r="4055" spans="2:2" x14ac:dyDescent="0.2">
      <c r="B4055" s="35" t="s">
        <v>3941</v>
      </c>
    </row>
    <row r="4056" spans="2:2" x14ac:dyDescent="0.2">
      <c r="B4056" s="35" t="s">
        <v>3942</v>
      </c>
    </row>
    <row r="4057" spans="2:2" x14ac:dyDescent="0.2">
      <c r="B4057" s="35" t="s">
        <v>6495</v>
      </c>
    </row>
    <row r="4058" spans="2:2" x14ac:dyDescent="0.2">
      <c r="B4058" s="35" t="s">
        <v>6481</v>
      </c>
    </row>
    <row r="4059" spans="2:2" x14ac:dyDescent="0.2">
      <c r="B4059" s="35" t="s">
        <v>6365</v>
      </c>
    </row>
    <row r="4060" spans="2:2" x14ac:dyDescent="0.2">
      <c r="B4060" s="35" t="s">
        <v>2482</v>
      </c>
    </row>
    <row r="4061" spans="2:2" x14ac:dyDescent="0.2">
      <c r="B4061" s="35" t="s">
        <v>2485</v>
      </c>
    </row>
    <row r="4062" spans="2:2" x14ac:dyDescent="0.2">
      <c r="B4062" s="35" t="s">
        <v>2483</v>
      </c>
    </row>
    <row r="4063" spans="2:2" x14ac:dyDescent="0.2">
      <c r="B4063" s="35" t="s">
        <v>8634</v>
      </c>
    </row>
    <row r="4064" spans="2:2" x14ac:dyDescent="0.2">
      <c r="B4064" s="35" t="s">
        <v>11916</v>
      </c>
    </row>
    <row r="4065" spans="2:2" x14ac:dyDescent="0.2">
      <c r="B4065" s="35" t="s">
        <v>14846</v>
      </c>
    </row>
    <row r="4066" spans="2:2" x14ac:dyDescent="0.2">
      <c r="B4066" s="35" t="s">
        <v>4387</v>
      </c>
    </row>
    <row r="4067" spans="2:2" x14ac:dyDescent="0.2">
      <c r="B4067" s="35" t="s">
        <v>3582</v>
      </c>
    </row>
    <row r="4068" spans="2:2" x14ac:dyDescent="0.2">
      <c r="B4068" s="35" t="s">
        <v>3784</v>
      </c>
    </row>
    <row r="4069" spans="2:2" x14ac:dyDescent="0.2">
      <c r="B4069" s="35" t="s">
        <v>17057</v>
      </c>
    </row>
    <row r="4070" spans="2:2" x14ac:dyDescent="0.2">
      <c r="B4070" s="35" t="s">
        <v>11982</v>
      </c>
    </row>
    <row r="4071" spans="2:2" x14ac:dyDescent="0.2">
      <c r="B4071" s="35" t="s">
        <v>18108</v>
      </c>
    </row>
    <row r="4072" spans="2:2" x14ac:dyDescent="0.2">
      <c r="B4072" s="35" t="s">
        <v>4161</v>
      </c>
    </row>
    <row r="4073" spans="2:2" x14ac:dyDescent="0.2">
      <c r="B4073" s="35" t="s">
        <v>4055</v>
      </c>
    </row>
    <row r="4074" spans="2:2" x14ac:dyDescent="0.2">
      <c r="B4074" s="35" t="s">
        <v>3614</v>
      </c>
    </row>
    <row r="4075" spans="2:2" x14ac:dyDescent="0.2">
      <c r="B4075" s="35" t="s">
        <v>3615</v>
      </c>
    </row>
    <row r="4076" spans="2:2" x14ac:dyDescent="0.2">
      <c r="B4076" s="35" t="s">
        <v>3616</v>
      </c>
    </row>
    <row r="4077" spans="2:2" x14ac:dyDescent="0.2">
      <c r="B4077" s="35" t="s">
        <v>4639</v>
      </c>
    </row>
    <row r="4078" spans="2:2" x14ac:dyDescent="0.2">
      <c r="B4078" s="35" t="s">
        <v>3670</v>
      </c>
    </row>
    <row r="4079" spans="2:2" x14ac:dyDescent="0.2">
      <c r="B4079" s="35" t="s">
        <v>3671</v>
      </c>
    </row>
    <row r="4080" spans="2:2" x14ac:dyDescent="0.2">
      <c r="B4080" s="35" t="s">
        <v>3672</v>
      </c>
    </row>
    <row r="4081" spans="2:2" x14ac:dyDescent="0.2">
      <c r="B4081" s="35" t="s">
        <v>3673</v>
      </c>
    </row>
    <row r="4082" spans="2:2" x14ac:dyDescent="0.2">
      <c r="B4082" s="35" t="s">
        <v>12480</v>
      </c>
    </row>
    <row r="4083" spans="2:2" x14ac:dyDescent="0.2">
      <c r="B4083" s="35" t="s">
        <v>14721</v>
      </c>
    </row>
    <row r="4084" spans="2:2" x14ac:dyDescent="0.2">
      <c r="B4084" s="35" t="s">
        <v>9338</v>
      </c>
    </row>
    <row r="4085" spans="2:2" x14ac:dyDescent="0.2">
      <c r="B4085" s="35" t="s">
        <v>3987</v>
      </c>
    </row>
    <row r="4086" spans="2:2" x14ac:dyDescent="0.2">
      <c r="B4086" s="35" t="s">
        <v>5058</v>
      </c>
    </row>
    <row r="4087" spans="2:2" x14ac:dyDescent="0.2">
      <c r="B4087" s="35" t="s">
        <v>4005</v>
      </c>
    </row>
    <row r="4088" spans="2:2" x14ac:dyDescent="0.2">
      <c r="B4088" s="35" t="s">
        <v>3555</v>
      </c>
    </row>
    <row r="4089" spans="2:2" x14ac:dyDescent="0.2">
      <c r="B4089" s="35" t="s">
        <v>2463</v>
      </c>
    </row>
    <row r="4090" spans="2:2" x14ac:dyDescent="0.2">
      <c r="B4090" s="35" t="s">
        <v>12706</v>
      </c>
    </row>
    <row r="4091" spans="2:2" x14ac:dyDescent="0.2">
      <c r="B4091" s="35" t="s">
        <v>12707</v>
      </c>
    </row>
    <row r="4092" spans="2:2" x14ac:dyDescent="0.2">
      <c r="B4092" s="35" t="s">
        <v>3560</v>
      </c>
    </row>
    <row r="4093" spans="2:2" x14ac:dyDescent="0.2">
      <c r="B4093" s="35" t="s">
        <v>2484</v>
      </c>
    </row>
    <row r="4094" spans="2:2" x14ac:dyDescent="0.2">
      <c r="B4094" s="35" t="s">
        <v>16681</v>
      </c>
    </row>
    <row r="4095" spans="2:2" x14ac:dyDescent="0.2">
      <c r="B4095" s="35" t="s">
        <v>16470</v>
      </c>
    </row>
    <row r="4096" spans="2:2" x14ac:dyDescent="0.2">
      <c r="B4096" s="35" t="s">
        <v>16957</v>
      </c>
    </row>
    <row r="4097" spans="2:2" x14ac:dyDescent="0.2">
      <c r="B4097" s="35" t="s">
        <v>16120</v>
      </c>
    </row>
    <row r="4098" spans="2:2" x14ac:dyDescent="0.2">
      <c r="B4098" s="35" t="s">
        <v>311</v>
      </c>
    </row>
    <row r="4099" spans="2:2" x14ac:dyDescent="0.2">
      <c r="B4099" s="35" t="s">
        <v>312</v>
      </c>
    </row>
    <row r="4100" spans="2:2" x14ac:dyDescent="0.2">
      <c r="B4100" s="35" t="s">
        <v>313</v>
      </c>
    </row>
    <row r="4101" spans="2:2" x14ac:dyDescent="0.2">
      <c r="B4101" s="35" t="s">
        <v>314</v>
      </c>
    </row>
    <row r="4102" spans="2:2" x14ac:dyDescent="0.2">
      <c r="B4102" s="35" t="s">
        <v>315</v>
      </c>
    </row>
    <row r="4103" spans="2:2" x14ac:dyDescent="0.2">
      <c r="B4103" s="35" t="s">
        <v>316</v>
      </c>
    </row>
    <row r="4104" spans="2:2" x14ac:dyDescent="0.2">
      <c r="B4104" s="35" t="s">
        <v>317</v>
      </c>
    </row>
    <row r="4105" spans="2:2" x14ac:dyDescent="0.2">
      <c r="B4105" s="35" t="s">
        <v>318</v>
      </c>
    </row>
    <row r="4106" spans="2:2" x14ac:dyDescent="0.2">
      <c r="B4106" s="35" t="s">
        <v>319</v>
      </c>
    </row>
    <row r="4107" spans="2:2" x14ac:dyDescent="0.2">
      <c r="B4107" s="35" t="s">
        <v>375</v>
      </c>
    </row>
    <row r="4108" spans="2:2" x14ac:dyDescent="0.2">
      <c r="B4108" s="35" t="s">
        <v>376</v>
      </c>
    </row>
    <row r="4109" spans="2:2" x14ac:dyDescent="0.2">
      <c r="B4109" s="35" t="s">
        <v>377</v>
      </c>
    </row>
    <row r="4110" spans="2:2" x14ac:dyDescent="0.2">
      <c r="B4110" s="35" t="s">
        <v>14563</v>
      </c>
    </row>
    <row r="4111" spans="2:2" x14ac:dyDescent="0.2">
      <c r="B4111" s="35" t="s">
        <v>16882</v>
      </c>
    </row>
    <row r="4112" spans="2:2" x14ac:dyDescent="0.2">
      <c r="B4112" s="35" t="s">
        <v>15243</v>
      </c>
    </row>
    <row r="4113" spans="2:2" x14ac:dyDescent="0.2">
      <c r="B4113" s="35" t="s">
        <v>18184</v>
      </c>
    </row>
    <row r="4114" spans="2:2" x14ac:dyDescent="0.2">
      <c r="B4114" s="35" t="s">
        <v>17958</v>
      </c>
    </row>
    <row r="4115" spans="2:2" x14ac:dyDescent="0.2">
      <c r="B4115" s="35" t="s">
        <v>15881</v>
      </c>
    </row>
    <row r="4116" spans="2:2" x14ac:dyDescent="0.2">
      <c r="B4116" s="35" t="s">
        <v>17905</v>
      </c>
    </row>
    <row r="4117" spans="2:2" x14ac:dyDescent="0.2">
      <c r="B4117" s="35" t="s">
        <v>14085</v>
      </c>
    </row>
    <row r="4118" spans="2:2" x14ac:dyDescent="0.2">
      <c r="B4118" s="35" t="s">
        <v>15626</v>
      </c>
    </row>
    <row r="4119" spans="2:2" x14ac:dyDescent="0.2">
      <c r="B4119" s="35" t="s">
        <v>16830</v>
      </c>
    </row>
    <row r="4120" spans="2:2" x14ac:dyDescent="0.2">
      <c r="B4120" s="35" t="s">
        <v>15954</v>
      </c>
    </row>
    <row r="4121" spans="2:2" x14ac:dyDescent="0.2">
      <c r="B4121" s="35" t="s">
        <v>16436</v>
      </c>
    </row>
    <row r="4122" spans="2:2" x14ac:dyDescent="0.2">
      <c r="B4122" s="35" t="s">
        <v>15955</v>
      </c>
    </row>
    <row r="4123" spans="2:2" x14ac:dyDescent="0.2">
      <c r="B4123" s="35" t="s">
        <v>17482</v>
      </c>
    </row>
    <row r="4124" spans="2:2" x14ac:dyDescent="0.2">
      <c r="B4124" s="35" t="s">
        <v>17291</v>
      </c>
    </row>
    <row r="4125" spans="2:2" x14ac:dyDescent="0.2">
      <c r="B4125" s="35" t="s">
        <v>16437</v>
      </c>
    </row>
    <row r="4126" spans="2:2" x14ac:dyDescent="0.2">
      <c r="B4126" s="35" t="s">
        <v>17103</v>
      </c>
    </row>
    <row r="4127" spans="2:2" x14ac:dyDescent="0.2">
      <c r="B4127" s="35" t="s">
        <v>17292</v>
      </c>
    </row>
    <row r="4128" spans="2:2" x14ac:dyDescent="0.2">
      <c r="B4128" s="35" t="s">
        <v>16144</v>
      </c>
    </row>
    <row r="4129" spans="2:2" x14ac:dyDescent="0.2">
      <c r="B4129" s="35" t="s">
        <v>16831</v>
      </c>
    </row>
    <row r="4130" spans="2:2" x14ac:dyDescent="0.2">
      <c r="B4130" s="35" t="s">
        <v>16145</v>
      </c>
    </row>
    <row r="4131" spans="2:2" x14ac:dyDescent="0.2">
      <c r="B4131" s="35" t="s">
        <v>15956</v>
      </c>
    </row>
    <row r="4132" spans="2:2" x14ac:dyDescent="0.2">
      <c r="B4132" s="35" t="s">
        <v>16146</v>
      </c>
    </row>
    <row r="4133" spans="2:2" x14ac:dyDescent="0.2">
      <c r="B4133" s="35" t="s">
        <v>17483</v>
      </c>
    </row>
    <row r="4134" spans="2:2" x14ac:dyDescent="0.2">
      <c r="B4134" s="35" t="s">
        <v>17293</v>
      </c>
    </row>
    <row r="4135" spans="2:2" x14ac:dyDescent="0.2">
      <c r="B4135" s="35" t="s">
        <v>15957</v>
      </c>
    </row>
    <row r="4136" spans="2:2" x14ac:dyDescent="0.2">
      <c r="B4136" s="35" t="s">
        <v>15958</v>
      </c>
    </row>
    <row r="4137" spans="2:2" x14ac:dyDescent="0.2">
      <c r="B4137" s="35" t="s">
        <v>17104</v>
      </c>
    </row>
    <row r="4138" spans="2:2" x14ac:dyDescent="0.2">
      <c r="B4138" s="35" t="s">
        <v>16147</v>
      </c>
    </row>
    <row r="4139" spans="2:2" x14ac:dyDescent="0.2">
      <c r="B4139" s="35" t="s">
        <v>17105</v>
      </c>
    </row>
    <row r="4140" spans="2:2" x14ac:dyDescent="0.2">
      <c r="B4140" s="35" t="s">
        <v>17484</v>
      </c>
    </row>
    <row r="4141" spans="2:2" x14ac:dyDescent="0.2">
      <c r="B4141" s="35" t="s">
        <v>16148</v>
      </c>
    </row>
    <row r="4142" spans="2:2" x14ac:dyDescent="0.2">
      <c r="B4142" s="35" t="s">
        <v>16438</v>
      </c>
    </row>
    <row r="4143" spans="2:2" x14ac:dyDescent="0.2">
      <c r="B4143" s="35" t="s">
        <v>17485</v>
      </c>
    </row>
    <row r="4144" spans="2:2" x14ac:dyDescent="0.2">
      <c r="B4144" s="35" t="s">
        <v>16832</v>
      </c>
    </row>
    <row r="4145" spans="2:2" x14ac:dyDescent="0.2">
      <c r="B4145" s="35" t="s">
        <v>17486</v>
      </c>
    </row>
    <row r="4146" spans="2:2" x14ac:dyDescent="0.2">
      <c r="B4146" s="35" t="s">
        <v>16439</v>
      </c>
    </row>
    <row r="4147" spans="2:2" x14ac:dyDescent="0.2">
      <c r="B4147" s="35" t="s">
        <v>18031</v>
      </c>
    </row>
    <row r="4148" spans="2:2" x14ac:dyDescent="0.2">
      <c r="B4148" s="35" t="s">
        <v>18109</v>
      </c>
    </row>
    <row r="4149" spans="2:2" x14ac:dyDescent="0.2">
      <c r="B4149" s="35" t="s">
        <v>2430</v>
      </c>
    </row>
    <row r="4150" spans="2:2" x14ac:dyDescent="0.2">
      <c r="B4150" s="35" t="s">
        <v>9775</v>
      </c>
    </row>
    <row r="4151" spans="2:2" x14ac:dyDescent="0.2">
      <c r="B4151" s="35" t="s">
        <v>11005</v>
      </c>
    </row>
    <row r="4152" spans="2:2" x14ac:dyDescent="0.2">
      <c r="B4152" s="35" t="s">
        <v>11917</v>
      </c>
    </row>
    <row r="4153" spans="2:2" x14ac:dyDescent="0.2">
      <c r="B4153" s="35" t="s">
        <v>10450</v>
      </c>
    </row>
    <row r="4154" spans="2:2" x14ac:dyDescent="0.2">
      <c r="B4154" s="35" t="s">
        <v>378</v>
      </c>
    </row>
    <row r="4155" spans="2:2" x14ac:dyDescent="0.2">
      <c r="B4155" s="35" t="s">
        <v>14847</v>
      </c>
    </row>
    <row r="4156" spans="2:2" x14ac:dyDescent="0.2">
      <c r="B4156" s="35" t="s">
        <v>15244</v>
      </c>
    </row>
    <row r="4157" spans="2:2" x14ac:dyDescent="0.2">
      <c r="B4157" s="35" t="s">
        <v>379</v>
      </c>
    </row>
    <row r="4158" spans="2:2" x14ac:dyDescent="0.2">
      <c r="B4158" s="35" t="s">
        <v>380</v>
      </c>
    </row>
    <row r="4159" spans="2:2" x14ac:dyDescent="0.2">
      <c r="B4159" s="35" t="s">
        <v>5261</v>
      </c>
    </row>
    <row r="4160" spans="2:2" x14ac:dyDescent="0.2">
      <c r="B4160" s="35" t="s">
        <v>381</v>
      </c>
    </row>
    <row r="4161" spans="2:2" x14ac:dyDescent="0.2">
      <c r="B4161" s="35" t="s">
        <v>382</v>
      </c>
    </row>
    <row r="4162" spans="2:2" x14ac:dyDescent="0.2">
      <c r="B4162" s="35" t="s">
        <v>383</v>
      </c>
    </row>
    <row r="4163" spans="2:2" x14ac:dyDescent="0.2">
      <c r="B4163" s="35" t="s">
        <v>2499</v>
      </c>
    </row>
    <row r="4164" spans="2:2" x14ac:dyDescent="0.2">
      <c r="B4164" s="35" t="s">
        <v>5056</v>
      </c>
    </row>
    <row r="4165" spans="2:2" x14ac:dyDescent="0.2">
      <c r="B4165" s="35" t="s">
        <v>6596</v>
      </c>
    </row>
    <row r="4166" spans="2:2" x14ac:dyDescent="0.2">
      <c r="B4166" s="35" t="s">
        <v>384</v>
      </c>
    </row>
    <row r="4167" spans="2:2" x14ac:dyDescent="0.2">
      <c r="B4167" s="35" t="s">
        <v>4239</v>
      </c>
    </row>
    <row r="4168" spans="2:2" x14ac:dyDescent="0.2">
      <c r="B4168" s="35" t="s">
        <v>10181</v>
      </c>
    </row>
    <row r="4169" spans="2:2" x14ac:dyDescent="0.2">
      <c r="B4169" s="35" t="s">
        <v>11983</v>
      </c>
    </row>
    <row r="4170" spans="2:2" x14ac:dyDescent="0.2">
      <c r="B4170" s="35" t="s">
        <v>9776</v>
      </c>
    </row>
    <row r="4171" spans="2:2" x14ac:dyDescent="0.2">
      <c r="B4171" s="35" t="s">
        <v>10057</v>
      </c>
    </row>
    <row r="4172" spans="2:2" x14ac:dyDescent="0.2">
      <c r="B4172" s="35" t="s">
        <v>9339</v>
      </c>
    </row>
    <row r="4173" spans="2:2" x14ac:dyDescent="0.2">
      <c r="B4173" s="35" t="s">
        <v>6207</v>
      </c>
    </row>
    <row r="4174" spans="2:2" x14ac:dyDescent="0.2">
      <c r="B4174" s="35" t="s">
        <v>16958</v>
      </c>
    </row>
    <row r="4175" spans="2:2" x14ac:dyDescent="0.2">
      <c r="B4175" s="35" t="s">
        <v>17141</v>
      </c>
    </row>
    <row r="4176" spans="2:2" x14ac:dyDescent="0.2">
      <c r="B4176" s="35" t="s">
        <v>15723</v>
      </c>
    </row>
    <row r="4177" spans="2:2" x14ac:dyDescent="0.2">
      <c r="B4177" s="35" t="s">
        <v>15445</v>
      </c>
    </row>
    <row r="4178" spans="2:2" x14ac:dyDescent="0.2">
      <c r="B4178" s="35" t="s">
        <v>14042</v>
      </c>
    </row>
    <row r="4179" spans="2:2" x14ac:dyDescent="0.2">
      <c r="B4179" s="35" t="s">
        <v>15391</v>
      </c>
    </row>
    <row r="4180" spans="2:2" x14ac:dyDescent="0.2">
      <c r="B4180" s="35" t="s">
        <v>15524</v>
      </c>
    </row>
    <row r="4181" spans="2:2" x14ac:dyDescent="0.2">
      <c r="B4181" s="35" t="s">
        <v>301</v>
      </c>
    </row>
    <row r="4182" spans="2:2" x14ac:dyDescent="0.2">
      <c r="B4182" s="35" t="s">
        <v>13669</v>
      </c>
    </row>
    <row r="4183" spans="2:2" x14ac:dyDescent="0.2">
      <c r="B4183" s="35" t="s">
        <v>4232</v>
      </c>
    </row>
    <row r="4184" spans="2:2" x14ac:dyDescent="0.2">
      <c r="B4184" s="35" t="s">
        <v>4171</v>
      </c>
    </row>
    <row r="4185" spans="2:2" x14ac:dyDescent="0.2">
      <c r="B4185" s="35" t="s">
        <v>4002</v>
      </c>
    </row>
    <row r="4186" spans="2:2" x14ac:dyDescent="0.2">
      <c r="B4186" s="35" t="s">
        <v>2277</v>
      </c>
    </row>
    <row r="4187" spans="2:2" x14ac:dyDescent="0.2">
      <c r="B4187" s="35" t="s">
        <v>2297</v>
      </c>
    </row>
    <row r="4188" spans="2:2" x14ac:dyDescent="0.2">
      <c r="B4188" s="35" t="s">
        <v>4919</v>
      </c>
    </row>
    <row r="4189" spans="2:2" x14ac:dyDescent="0.2">
      <c r="B4189" s="35" t="s">
        <v>9137</v>
      </c>
    </row>
    <row r="4190" spans="2:2" x14ac:dyDescent="0.2">
      <c r="B4190" s="35" t="s">
        <v>302</v>
      </c>
    </row>
    <row r="4191" spans="2:2" x14ac:dyDescent="0.2">
      <c r="B4191" s="35" t="s">
        <v>3989</v>
      </c>
    </row>
    <row r="4192" spans="2:2" x14ac:dyDescent="0.2">
      <c r="B4192" s="35" t="s">
        <v>4000</v>
      </c>
    </row>
    <row r="4193" spans="2:2" x14ac:dyDescent="0.2">
      <c r="B4193" s="35" t="s">
        <v>3548</v>
      </c>
    </row>
    <row r="4194" spans="2:2" x14ac:dyDescent="0.2">
      <c r="B4194" s="35" t="s">
        <v>303</v>
      </c>
    </row>
    <row r="4195" spans="2:2" x14ac:dyDescent="0.2">
      <c r="B4195" s="35" t="s">
        <v>304</v>
      </c>
    </row>
    <row r="4196" spans="2:2" x14ac:dyDescent="0.2">
      <c r="B4196" s="35" t="s">
        <v>5556</v>
      </c>
    </row>
    <row r="4197" spans="2:2" x14ac:dyDescent="0.2">
      <c r="B4197" s="35" t="s">
        <v>5555</v>
      </c>
    </row>
    <row r="4198" spans="2:2" x14ac:dyDescent="0.2">
      <c r="B4198" s="35" t="s">
        <v>2332</v>
      </c>
    </row>
    <row r="4199" spans="2:2" x14ac:dyDescent="0.2">
      <c r="B4199" s="35" t="s">
        <v>360</v>
      </c>
    </row>
    <row r="4200" spans="2:2" x14ac:dyDescent="0.2">
      <c r="B4200" s="35" t="s">
        <v>361</v>
      </c>
    </row>
    <row r="4201" spans="2:2" x14ac:dyDescent="0.2">
      <c r="B4201" s="35" t="s">
        <v>11702</v>
      </c>
    </row>
    <row r="4202" spans="2:2" x14ac:dyDescent="0.2">
      <c r="B4202" s="35" t="s">
        <v>9501</v>
      </c>
    </row>
    <row r="4203" spans="2:2" x14ac:dyDescent="0.2">
      <c r="B4203" s="35" t="s">
        <v>4742</v>
      </c>
    </row>
    <row r="4204" spans="2:2" x14ac:dyDescent="0.2">
      <c r="B4204" s="35" t="s">
        <v>15392</v>
      </c>
    </row>
    <row r="4205" spans="2:2" x14ac:dyDescent="0.2">
      <c r="B4205" s="35" t="s">
        <v>15627</v>
      </c>
    </row>
    <row r="4206" spans="2:2" x14ac:dyDescent="0.2">
      <c r="B4206" s="35" t="s">
        <v>362</v>
      </c>
    </row>
    <row r="4207" spans="2:2" x14ac:dyDescent="0.2">
      <c r="B4207" s="35" t="s">
        <v>363</v>
      </c>
    </row>
    <row r="4208" spans="2:2" x14ac:dyDescent="0.2">
      <c r="B4208" s="35" t="s">
        <v>5818</v>
      </c>
    </row>
    <row r="4209" spans="2:2" x14ac:dyDescent="0.2">
      <c r="B4209" s="35" t="s">
        <v>7485</v>
      </c>
    </row>
    <row r="4210" spans="2:2" x14ac:dyDescent="0.2">
      <c r="B4210" s="35" t="s">
        <v>5151</v>
      </c>
    </row>
    <row r="4211" spans="2:2" x14ac:dyDescent="0.2">
      <c r="B4211" s="35" t="s">
        <v>7278</v>
      </c>
    </row>
    <row r="4212" spans="2:2" x14ac:dyDescent="0.2">
      <c r="B4212" s="35" t="s">
        <v>7583</v>
      </c>
    </row>
    <row r="4213" spans="2:2" x14ac:dyDescent="0.2">
      <c r="B4213" s="35" t="s">
        <v>6029</v>
      </c>
    </row>
    <row r="4214" spans="2:2" x14ac:dyDescent="0.2">
      <c r="B4214" s="35" t="s">
        <v>7204</v>
      </c>
    </row>
    <row r="4215" spans="2:2" x14ac:dyDescent="0.2">
      <c r="B4215" s="35" t="s">
        <v>7638</v>
      </c>
    </row>
    <row r="4216" spans="2:2" x14ac:dyDescent="0.2">
      <c r="B4216" s="35" t="s">
        <v>7279</v>
      </c>
    </row>
    <row r="4217" spans="2:2" x14ac:dyDescent="0.2">
      <c r="B4217" s="35" t="s">
        <v>13018</v>
      </c>
    </row>
    <row r="4218" spans="2:2" x14ac:dyDescent="0.2">
      <c r="B4218" s="35" t="s">
        <v>12091</v>
      </c>
    </row>
    <row r="4219" spans="2:2" x14ac:dyDescent="0.2">
      <c r="B4219" s="35" t="s">
        <v>13538</v>
      </c>
    </row>
    <row r="4220" spans="2:2" x14ac:dyDescent="0.2">
      <c r="B4220" s="35" t="s">
        <v>364</v>
      </c>
    </row>
    <row r="4221" spans="2:2" x14ac:dyDescent="0.2">
      <c r="B4221" s="35" t="s">
        <v>365</v>
      </c>
    </row>
    <row r="4222" spans="2:2" x14ac:dyDescent="0.2">
      <c r="B4222" s="35" t="s">
        <v>12429</v>
      </c>
    </row>
    <row r="4223" spans="2:2" x14ac:dyDescent="0.2">
      <c r="B4223" s="35" t="s">
        <v>6843</v>
      </c>
    </row>
    <row r="4224" spans="2:2" x14ac:dyDescent="0.2">
      <c r="B4224" s="35" t="s">
        <v>366</v>
      </c>
    </row>
    <row r="4225" spans="2:2" x14ac:dyDescent="0.2">
      <c r="B4225" s="35" t="s">
        <v>16816</v>
      </c>
    </row>
    <row r="4226" spans="2:2" x14ac:dyDescent="0.2">
      <c r="B4226" s="35" t="s">
        <v>15922</v>
      </c>
    </row>
    <row r="4227" spans="2:2" x14ac:dyDescent="0.2">
      <c r="B4227" s="35" t="s">
        <v>372</v>
      </c>
    </row>
    <row r="4228" spans="2:2" x14ac:dyDescent="0.2">
      <c r="B4228" s="35" t="s">
        <v>367</v>
      </c>
    </row>
    <row r="4229" spans="2:2" x14ac:dyDescent="0.2">
      <c r="B4229" s="35" t="s">
        <v>4834</v>
      </c>
    </row>
    <row r="4230" spans="2:2" x14ac:dyDescent="0.2">
      <c r="B4230" s="35" t="s">
        <v>368</v>
      </c>
    </row>
    <row r="4231" spans="2:2" x14ac:dyDescent="0.2">
      <c r="B4231" s="35" t="s">
        <v>369</v>
      </c>
    </row>
    <row r="4232" spans="2:2" x14ac:dyDescent="0.2">
      <c r="B4232" s="35" t="s">
        <v>4846</v>
      </c>
    </row>
    <row r="4233" spans="2:2" x14ac:dyDescent="0.2">
      <c r="B4233" s="35" t="s">
        <v>370</v>
      </c>
    </row>
    <row r="4234" spans="2:2" x14ac:dyDescent="0.2">
      <c r="B4234" s="35" t="s">
        <v>9122</v>
      </c>
    </row>
    <row r="4235" spans="2:2" x14ac:dyDescent="0.2">
      <c r="B4235" s="35" t="s">
        <v>371</v>
      </c>
    </row>
    <row r="4236" spans="2:2" x14ac:dyDescent="0.2">
      <c r="B4236" s="35" t="s">
        <v>9241</v>
      </c>
    </row>
    <row r="4237" spans="2:2" x14ac:dyDescent="0.2">
      <c r="B4237" s="35" t="s">
        <v>10539</v>
      </c>
    </row>
    <row r="4238" spans="2:2" x14ac:dyDescent="0.2">
      <c r="B4238" s="35" t="s">
        <v>9539</v>
      </c>
    </row>
    <row r="4239" spans="2:2" x14ac:dyDescent="0.2">
      <c r="B4239" s="35" t="s">
        <v>4557</v>
      </c>
    </row>
    <row r="4240" spans="2:2" x14ac:dyDescent="0.2">
      <c r="B4240" s="35" t="s">
        <v>18033</v>
      </c>
    </row>
    <row r="4241" spans="2:2" x14ac:dyDescent="0.2">
      <c r="B4241" s="35" t="s">
        <v>13830</v>
      </c>
    </row>
    <row r="4242" spans="2:2" x14ac:dyDescent="0.2">
      <c r="B4242" s="35" t="s">
        <v>16917</v>
      </c>
    </row>
    <row r="4243" spans="2:2" x14ac:dyDescent="0.2">
      <c r="B4243" s="35" t="s">
        <v>17676</v>
      </c>
    </row>
    <row r="4244" spans="2:2" x14ac:dyDescent="0.2">
      <c r="B4244" s="35" t="s">
        <v>17058</v>
      </c>
    </row>
    <row r="4245" spans="2:2" x14ac:dyDescent="0.2">
      <c r="B4245" s="35" t="s">
        <v>16750</v>
      </c>
    </row>
    <row r="4246" spans="2:2" x14ac:dyDescent="0.2">
      <c r="B4246" s="35" t="s">
        <v>16851</v>
      </c>
    </row>
    <row r="4247" spans="2:2" x14ac:dyDescent="0.2">
      <c r="B4247" s="35" t="s">
        <v>10368</v>
      </c>
    </row>
    <row r="4248" spans="2:2" x14ac:dyDescent="0.2">
      <c r="B4248" s="35" t="s">
        <v>8922</v>
      </c>
    </row>
    <row r="4249" spans="2:2" x14ac:dyDescent="0.2">
      <c r="B4249" s="35" t="s">
        <v>8923</v>
      </c>
    </row>
    <row r="4250" spans="2:2" x14ac:dyDescent="0.2">
      <c r="B4250" s="35" t="s">
        <v>12748</v>
      </c>
    </row>
    <row r="4251" spans="2:2" x14ac:dyDescent="0.2">
      <c r="B4251" s="35" t="s">
        <v>16918</v>
      </c>
    </row>
    <row r="4252" spans="2:2" x14ac:dyDescent="0.2">
      <c r="B4252" s="35" t="s">
        <v>2256</v>
      </c>
    </row>
    <row r="4253" spans="2:2" x14ac:dyDescent="0.2">
      <c r="B4253" s="35" t="s">
        <v>2582</v>
      </c>
    </row>
    <row r="4254" spans="2:2" x14ac:dyDescent="0.2">
      <c r="B4254" s="35" t="s">
        <v>17142</v>
      </c>
    </row>
    <row r="4255" spans="2:2" x14ac:dyDescent="0.2">
      <c r="B4255" s="35" t="s">
        <v>3819</v>
      </c>
    </row>
    <row r="4256" spans="2:2" x14ac:dyDescent="0.2">
      <c r="B4256" s="35" t="s">
        <v>349</v>
      </c>
    </row>
    <row r="4257" spans="2:2" x14ac:dyDescent="0.2">
      <c r="B4257" s="35" t="s">
        <v>373</v>
      </c>
    </row>
    <row r="4258" spans="2:2" x14ac:dyDescent="0.2">
      <c r="B4258" s="35" t="s">
        <v>374</v>
      </c>
    </row>
    <row r="4259" spans="2:2" x14ac:dyDescent="0.2">
      <c r="B4259" s="35" t="s">
        <v>350</v>
      </c>
    </row>
    <row r="4260" spans="2:2" x14ac:dyDescent="0.2">
      <c r="B4260" s="35" t="s">
        <v>14244</v>
      </c>
    </row>
    <row r="4261" spans="2:2" x14ac:dyDescent="0.2">
      <c r="B4261" s="35" t="s">
        <v>15724</v>
      </c>
    </row>
    <row r="4262" spans="2:2" x14ac:dyDescent="0.2">
      <c r="B4262" s="35" t="s">
        <v>351</v>
      </c>
    </row>
    <row r="4263" spans="2:2" x14ac:dyDescent="0.2">
      <c r="B4263" s="35" t="s">
        <v>352</v>
      </c>
    </row>
    <row r="4264" spans="2:2" x14ac:dyDescent="0.2">
      <c r="B4264" s="35" t="s">
        <v>15446</v>
      </c>
    </row>
    <row r="4265" spans="2:2" x14ac:dyDescent="0.2">
      <c r="B4265" s="35" t="s">
        <v>17143</v>
      </c>
    </row>
    <row r="4266" spans="2:2" x14ac:dyDescent="0.2">
      <c r="B4266" s="35" t="s">
        <v>353</v>
      </c>
    </row>
    <row r="4267" spans="2:2" x14ac:dyDescent="0.2">
      <c r="B4267" s="35" t="s">
        <v>354</v>
      </c>
    </row>
    <row r="4268" spans="2:2" x14ac:dyDescent="0.2">
      <c r="B4268" s="35" t="s">
        <v>355</v>
      </c>
    </row>
    <row r="4269" spans="2:2" x14ac:dyDescent="0.2">
      <c r="B4269" s="35" t="s">
        <v>14086</v>
      </c>
    </row>
    <row r="4270" spans="2:2" x14ac:dyDescent="0.2">
      <c r="B4270" s="35" t="s">
        <v>15725</v>
      </c>
    </row>
    <row r="4271" spans="2:2" x14ac:dyDescent="0.2">
      <c r="B4271" s="35" t="s">
        <v>15721</v>
      </c>
    </row>
    <row r="4272" spans="2:2" x14ac:dyDescent="0.2">
      <c r="B4272" s="35" t="s">
        <v>14087</v>
      </c>
    </row>
    <row r="4273" spans="2:2" x14ac:dyDescent="0.2">
      <c r="B4273" s="35" t="s">
        <v>15727</v>
      </c>
    </row>
    <row r="4274" spans="2:2" x14ac:dyDescent="0.2">
      <c r="B4274" s="35" t="s">
        <v>14245</v>
      </c>
    </row>
    <row r="4275" spans="2:2" x14ac:dyDescent="0.2">
      <c r="B4275" s="35" t="s">
        <v>14088</v>
      </c>
    </row>
    <row r="4276" spans="2:2" x14ac:dyDescent="0.2">
      <c r="B4276" s="35" t="s">
        <v>14443</v>
      </c>
    </row>
    <row r="4277" spans="2:2" x14ac:dyDescent="0.2">
      <c r="B4277" s="35" t="s">
        <v>15728</v>
      </c>
    </row>
    <row r="4278" spans="2:2" x14ac:dyDescent="0.2">
      <c r="B4278" s="35" t="s">
        <v>15245</v>
      </c>
    </row>
    <row r="4279" spans="2:2" x14ac:dyDescent="0.2">
      <c r="B4279" s="35" t="s">
        <v>14848</v>
      </c>
    </row>
    <row r="4280" spans="2:2" x14ac:dyDescent="0.2">
      <c r="B4280" s="35" t="s">
        <v>15246</v>
      </c>
    </row>
    <row r="4281" spans="2:2" x14ac:dyDescent="0.2">
      <c r="B4281" s="35" t="s">
        <v>15729</v>
      </c>
    </row>
    <row r="4282" spans="2:2" x14ac:dyDescent="0.2">
      <c r="B4282" s="35" t="s">
        <v>14246</v>
      </c>
    </row>
    <row r="4283" spans="2:2" x14ac:dyDescent="0.2">
      <c r="B4283" s="35" t="s">
        <v>14089</v>
      </c>
    </row>
    <row r="4284" spans="2:2" x14ac:dyDescent="0.2">
      <c r="B4284" s="35" t="s">
        <v>15247</v>
      </c>
    </row>
    <row r="4285" spans="2:2" x14ac:dyDescent="0.2">
      <c r="B4285" s="35" t="s">
        <v>14090</v>
      </c>
    </row>
    <row r="4286" spans="2:2" x14ac:dyDescent="0.2">
      <c r="B4286" s="35" t="s">
        <v>15628</v>
      </c>
    </row>
    <row r="4287" spans="2:2" x14ac:dyDescent="0.2">
      <c r="B4287" s="35" t="s">
        <v>14247</v>
      </c>
    </row>
    <row r="4288" spans="2:2" x14ac:dyDescent="0.2">
      <c r="B4288" s="35" t="s">
        <v>14444</v>
      </c>
    </row>
    <row r="4289" spans="2:2" x14ac:dyDescent="0.2">
      <c r="B4289" s="35" t="s">
        <v>15248</v>
      </c>
    </row>
    <row r="4290" spans="2:2" x14ac:dyDescent="0.2">
      <c r="B4290" s="35" t="s">
        <v>14445</v>
      </c>
    </row>
    <row r="4291" spans="2:2" x14ac:dyDescent="0.2">
      <c r="B4291" s="35" t="s">
        <v>15730</v>
      </c>
    </row>
    <row r="4292" spans="2:2" x14ac:dyDescent="0.2">
      <c r="B4292" s="35" t="s">
        <v>15249</v>
      </c>
    </row>
    <row r="4293" spans="2:2" x14ac:dyDescent="0.2">
      <c r="B4293" s="35" t="s">
        <v>10058</v>
      </c>
    </row>
    <row r="4294" spans="2:2" x14ac:dyDescent="0.2">
      <c r="B4294" s="35" t="s">
        <v>9777</v>
      </c>
    </row>
    <row r="4295" spans="2:2" x14ac:dyDescent="0.2">
      <c r="B4295" s="35" t="s">
        <v>356</v>
      </c>
    </row>
    <row r="4296" spans="2:2" x14ac:dyDescent="0.2">
      <c r="B4296" s="35" t="s">
        <v>357</v>
      </c>
    </row>
    <row r="4297" spans="2:2" x14ac:dyDescent="0.2">
      <c r="B4297" s="35" t="s">
        <v>17215</v>
      </c>
    </row>
    <row r="4298" spans="2:2" x14ac:dyDescent="0.2">
      <c r="B4298" s="35" t="s">
        <v>17176</v>
      </c>
    </row>
    <row r="4299" spans="2:2" x14ac:dyDescent="0.2">
      <c r="B4299" s="35" t="s">
        <v>4915</v>
      </c>
    </row>
    <row r="4300" spans="2:2" x14ac:dyDescent="0.2">
      <c r="B4300" s="35" t="s">
        <v>8378</v>
      </c>
    </row>
    <row r="4301" spans="2:2" x14ac:dyDescent="0.2">
      <c r="B4301" s="35" t="s">
        <v>10540</v>
      </c>
    </row>
    <row r="4302" spans="2:2" x14ac:dyDescent="0.2">
      <c r="B4302" s="35" t="s">
        <v>419</v>
      </c>
    </row>
    <row r="4303" spans="2:2" x14ac:dyDescent="0.2">
      <c r="B4303" s="35" t="s">
        <v>420</v>
      </c>
    </row>
    <row r="4304" spans="2:2" x14ac:dyDescent="0.2">
      <c r="B4304" s="35" t="s">
        <v>15629</v>
      </c>
    </row>
    <row r="4305" spans="2:2" x14ac:dyDescent="0.2">
      <c r="B4305" s="35" t="s">
        <v>4273</v>
      </c>
    </row>
    <row r="4306" spans="2:2" x14ac:dyDescent="0.2">
      <c r="B4306" s="35" t="s">
        <v>10369</v>
      </c>
    </row>
    <row r="4307" spans="2:2" x14ac:dyDescent="0.2">
      <c r="B4307" s="35" t="s">
        <v>10370</v>
      </c>
    </row>
    <row r="4308" spans="2:2" x14ac:dyDescent="0.2">
      <c r="B4308" s="35" t="s">
        <v>13473</v>
      </c>
    </row>
    <row r="4309" spans="2:2" x14ac:dyDescent="0.2">
      <c r="B4309" s="35" t="s">
        <v>358</v>
      </c>
    </row>
    <row r="4310" spans="2:2" x14ac:dyDescent="0.2">
      <c r="B4310" s="35" t="s">
        <v>359</v>
      </c>
    </row>
    <row r="4311" spans="2:2" x14ac:dyDescent="0.2">
      <c r="B4311" s="35" t="s">
        <v>6220</v>
      </c>
    </row>
    <row r="4312" spans="2:2" x14ac:dyDescent="0.2">
      <c r="B4312" s="35" t="s">
        <v>4406</v>
      </c>
    </row>
    <row r="4313" spans="2:2" x14ac:dyDescent="0.2">
      <c r="B4313" s="35" t="s">
        <v>13213</v>
      </c>
    </row>
    <row r="4314" spans="2:2" x14ac:dyDescent="0.2">
      <c r="B4314" s="35" t="s">
        <v>12660</v>
      </c>
    </row>
    <row r="4315" spans="2:2" x14ac:dyDescent="0.2">
      <c r="B4315" s="35" t="s">
        <v>12380</v>
      </c>
    </row>
    <row r="4316" spans="2:2" x14ac:dyDescent="0.2">
      <c r="B4316" s="35" t="s">
        <v>13214</v>
      </c>
    </row>
    <row r="4317" spans="2:2" x14ac:dyDescent="0.2">
      <c r="B4317" s="35" t="s">
        <v>12381</v>
      </c>
    </row>
    <row r="4318" spans="2:2" x14ac:dyDescent="0.2">
      <c r="B4318" s="35" t="s">
        <v>12382</v>
      </c>
    </row>
    <row r="4319" spans="2:2" x14ac:dyDescent="0.2">
      <c r="B4319" s="35" t="s">
        <v>18034</v>
      </c>
    </row>
    <row r="4320" spans="2:2" x14ac:dyDescent="0.2">
      <c r="B4320" s="35" t="s">
        <v>16919</v>
      </c>
    </row>
    <row r="4321" spans="2:2" x14ac:dyDescent="0.2">
      <c r="B4321" s="35" t="s">
        <v>17059</v>
      </c>
    </row>
    <row r="4322" spans="2:2" x14ac:dyDescent="0.2">
      <c r="B4322" s="35" t="s">
        <v>7843</v>
      </c>
    </row>
    <row r="4323" spans="2:2" x14ac:dyDescent="0.2">
      <c r="B4323" s="35" t="s">
        <v>7449</v>
      </c>
    </row>
    <row r="4324" spans="2:2" x14ac:dyDescent="0.2">
      <c r="B4324" s="35" t="s">
        <v>17487</v>
      </c>
    </row>
    <row r="4325" spans="2:2" x14ac:dyDescent="0.2">
      <c r="B4325" s="35" t="s">
        <v>17106</v>
      </c>
    </row>
    <row r="4326" spans="2:2" x14ac:dyDescent="0.2">
      <c r="B4326" s="35" t="s">
        <v>17294</v>
      </c>
    </row>
    <row r="4327" spans="2:2" x14ac:dyDescent="0.2">
      <c r="B4327" s="35" t="s">
        <v>17107</v>
      </c>
    </row>
    <row r="4328" spans="2:2" x14ac:dyDescent="0.2">
      <c r="B4328" s="35" t="s">
        <v>16646</v>
      </c>
    </row>
    <row r="4329" spans="2:2" x14ac:dyDescent="0.2">
      <c r="B4329" s="35" t="s">
        <v>17488</v>
      </c>
    </row>
    <row r="4330" spans="2:2" x14ac:dyDescent="0.2">
      <c r="B4330" s="35" t="s">
        <v>16440</v>
      </c>
    </row>
    <row r="4331" spans="2:2" x14ac:dyDescent="0.2">
      <c r="B4331" s="35" t="s">
        <v>17295</v>
      </c>
    </row>
    <row r="4332" spans="2:2" x14ac:dyDescent="0.2">
      <c r="B4332" s="35" t="s">
        <v>16833</v>
      </c>
    </row>
    <row r="4333" spans="2:2" x14ac:dyDescent="0.2">
      <c r="B4333" s="35" t="s">
        <v>17296</v>
      </c>
    </row>
    <row r="4334" spans="2:2" x14ac:dyDescent="0.2">
      <c r="B4334" s="35" t="s">
        <v>15959</v>
      </c>
    </row>
    <row r="4335" spans="2:2" x14ac:dyDescent="0.2">
      <c r="B4335" s="35" t="s">
        <v>16647</v>
      </c>
    </row>
    <row r="4336" spans="2:2" x14ac:dyDescent="0.2">
      <c r="B4336" s="35" t="s">
        <v>15960</v>
      </c>
    </row>
    <row r="4337" spans="2:2" x14ac:dyDescent="0.2">
      <c r="B4337" s="35" t="s">
        <v>16648</v>
      </c>
    </row>
    <row r="4338" spans="2:2" x14ac:dyDescent="0.2">
      <c r="B4338" s="35" t="s">
        <v>17489</v>
      </c>
    </row>
    <row r="4339" spans="2:2" x14ac:dyDescent="0.2">
      <c r="B4339" s="35" t="s">
        <v>15077</v>
      </c>
    </row>
    <row r="4340" spans="2:2" x14ac:dyDescent="0.2">
      <c r="B4340" s="35" t="s">
        <v>6861</v>
      </c>
    </row>
    <row r="4341" spans="2:2" x14ac:dyDescent="0.2">
      <c r="B4341" s="35" t="s">
        <v>6551</v>
      </c>
    </row>
    <row r="4342" spans="2:2" x14ac:dyDescent="0.2">
      <c r="B4342" s="35" t="s">
        <v>5306</v>
      </c>
    </row>
    <row r="4343" spans="2:2" x14ac:dyDescent="0.2">
      <c r="B4343" s="35" t="s">
        <v>5645</v>
      </c>
    </row>
    <row r="4344" spans="2:2" x14ac:dyDescent="0.2">
      <c r="B4344" s="35" t="s">
        <v>6030</v>
      </c>
    </row>
    <row r="4345" spans="2:2" x14ac:dyDescent="0.2">
      <c r="B4345" s="35" t="s">
        <v>7346</v>
      </c>
    </row>
    <row r="4346" spans="2:2" x14ac:dyDescent="0.2">
      <c r="B4346" s="35" t="s">
        <v>4976</v>
      </c>
    </row>
    <row r="4347" spans="2:2" x14ac:dyDescent="0.2">
      <c r="B4347" s="35" t="s">
        <v>7805</v>
      </c>
    </row>
    <row r="4348" spans="2:2" x14ac:dyDescent="0.2">
      <c r="B4348" s="35" t="s">
        <v>7347</v>
      </c>
    </row>
    <row r="4349" spans="2:2" x14ac:dyDescent="0.2">
      <c r="B4349" s="35" t="s">
        <v>421</v>
      </c>
    </row>
    <row r="4350" spans="2:2" x14ac:dyDescent="0.2">
      <c r="B4350" s="35" t="s">
        <v>422</v>
      </c>
    </row>
    <row r="4351" spans="2:2" x14ac:dyDescent="0.2">
      <c r="B4351" s="35" t="s">
        <v>9285</v>
      </c>
    </row>
    <row r="4352" spans="2:2" x14ac:dyDescent="0.2">
      <c r="B4352" s="35" t="s">
        <v>9182</v>
      </c>
    </row>
    <row r="4353" spans="2:2" x14ac:dyDescent="0.2">
      <c r="B4353" s="35" t="s">
        <v>9616</v>
      </c>
    </row>
    <row r="4354" spans="2:2" x14ac:dyDescent="0.2">
      <c r="B4354" s="35" t="s">
        <v>11940</v>
      </c>
    </row>
    <row r="4355" spans="2:2" x14ac:dyDescent="0.2">
      <c r="B4355" s="35" t="s">
        <v>13938</v>
      </c>
    </row>
    <row r="4356" spans="2:2" x14ac:dyDescent="0.2">
      <c r="B4356" s="35" t="s">
        <v>423</v>
      </c>
    </row>
    <row r="4357" spans="2:2" x14ac:dyDescent="0.2">
      <c r="B4357" s="35" t="s">
        <v>16228</v>
      </c>
    </row>
    <row r="4358" spans="2:2" x14ac:dyDescent="0.2">
      <c r="B4358" s="35" t="s">
        <v>8461</v>
      </c>
    </row>
    <row r="4359" spans="2:2" x14ac:dyDescent="0.2">
      <c r="B4359" s="35" t="s">
        <v>8050</v>
      </c>
    </row>
    <row r="4360" spans="2:2" x14ac:dyDescent="0.2">
      <c r="B4360" s="35" t="s">
        <v>8548</v>
      </c>
    </row>
    <row r="4361" spans="2:2" x14ac:dyDescent="0.2">
      <c r="B4361" s="35" t="s">
        <v>8405</v>
      </c>
    </row>
    <row r="4362" spans="2:2" x14ac:dyDescent="0.2">
      <c r="B4362" s="35" t="s">
        <v>8549</v>
      </c>
    </row>
    <row r="4363" spans="2:2" x14ac:dyDescent="0.2">
      <c r="B4363" s="35" t="s">
        <v>424</v>
      </c>
    </row>
    <row r="4364" spans="2:2" x14ac:dyDescent="0.2">
      <c r="B4364" s="35" t="s">
        <v>10846</v>
      </c>
    </row>
    <row r="4365" spans="2:2" x14ac:dyDescent="0.2">
      <c r="B4365" s="35" t="s">
        <v>11703</v>
      </c>
    </row>
    <row r="4366" spans="2:2" x14ac:dyDescent="0.2">
      <c r="B4366" s="35" t="s">
        <v>9242</v>
      </c>
    </row>
    <row r="4367" spans="2:2" x14ac:dyDescent="0.2">
      <c r="B4367" s="35" t="s">
        <v>425</v>
      </c>
    </row>
    <row r="4368" spans="2:2" x14ac:dyDescent="0.2">
      <c r="B4368" s="35" t="s">
        <v>8525</v>
      </c>
    </row>
    <row r="4369" spans="2:2" x14ac:dyDescent="0.2">
      <c r="B4369" s="35" t="s">
        <v>17599</v>
      </c>
    </row>
    <row r="4370" spans="2:2" x14ac:dyDescent="0.2">
      <c r="B4370" s="35" t="s">
        <v>16682</v>
      </c>
    </row>
    <row r="4371" spans="2:2" x14ac:dyDescent="0.2">
      <c r="B4371" s="35" t="s">
        <v>16683</v>
      </c>
    </row>
    <row r="4372" spans="2:2" x14ac:dyDescent="0.2">
      <c r="B4372" s="35" t="s">
        <v>14940</v>
      </c>
    </row>
    <row r="4373" spans="2:2" x14ac:dyDescent="0.2">
      <c r="B4373" s="35" t="s">
        <v>14722</v>
      </c>
    </row>
    <row r="4374" spans="2:2" x14ac:dyDescent="0.2">
      <c r="B4374" s="35" t="s">
        <v>15731</v>
      </c>
    </row>
    <row r="4375" spans="2:2" x14ac:dyDescent="0.2">
      <c r="B4375" s="35" t="s">
        <v>6711</v>
      </c>
    </row>
    <row r="4376" spans="2:2" x14ac:dyDescent="0.2">
      <c r="B4376" s="35" t="s">
        <v>9180</v>
      </c>
    </row>
    <row r="4377" spans="2:2" x14ac:dyDescent="0.2">
      <c r="B4377" s="35" t="s">
        <v>14789</v>
      </c>
    </row>
    <row r="4378" spans="2:2" x14ac:dyDescent="0.2">
      <c r="B4378" s="35" t="s">
        <v>14446</v>
      </c>
    </row>
    <row r="4379" spans="2:2" x14ac:dyDescent="0.2">
      <c r="B4379" s="35" t="s">
        <v>15732</v>
      </c>
    </row>
    <row r="4380" spans="2:2" x14ac:dyDescent="0.2">
      <c r="B4380" s="35" t="s">
        <v>15733</v>
      </c>
    </row>
    <row r="4381" spans="2:2" x14ac:dyDescent="0.2">
      <c r="B4381" s="35" t="s">
        <v>15631</v>
      </c>
    </row>
    <row r="4382" spans="2:2" x14ac:dyDescent="0.2">
      <c r="B4382" s="35" t="s">
        <v>14092</v>
      </c>
    </row>
    <row r="4383" spans="2:2" x14ac:dyDescent="0.2">
      <c r="B4383" s="35" t="s">
        <v>14248</v>
      </c>
    </row>
    <row r="4384" spans="2:2" x14ac:dyDescent="0.2">
      <c r="B4384" s="35" t="s">
        <v>10812</v>
      </c>
    </row>
    <row r="4385" spans="2:2" x14ac:dyDescent="0.2">
      <c r="B4385" s="35" t="s">
        <v>14091</v>
      </c>
    </row>
    <row r="4386" spans="2:2" x14ac:dyDescent="0.2">
      <c r="B4386" s="35" t="s">
        <v>15250</v>
      </c>
    </row>
    <row r="4387" spans="2:2" x14ac:dyDescent="0.2">
      <c r="B4387" s="35" t="s">
        <v>15630</v>
      </c>
    </row>
    <row r="4388" spans="2:2" x14ac:dyDescent="0.2">
      <c r="B4388" s="35" t="s">
        <v>11413</v>
      </c>
    </row>
    <row r="4389" spans="2:2" x14ac:dyDescent="0.2">
      <c r="B4389" s="35" t="s">
        <v>7531</v>
      </c>
    </row>
    <row r="4390" spans="2:2" x14ac:dyDescent="0.2">
      <c r="B4390" s="35" t="s">
        <v>426</v>
      </c>
    </row>
    <row r="4391" spans="2:2" x14ac:dyDescent="0.2">
      <c r="B4391" s="35" t="s">
        <v>10847</v>
      </c>
    </row>
    <row r="4392" spans="2:2" x14ac:dyDescent="0.2">
      <c r="B4392" s="35" t="s">
        <v>11414</v>
      </c>
    </row>
    <row r="4393" spans="2:2" x14ac:dyDescent="0.2">
      <c r="B4393" s="35" t="s">
        <v>11704</v>
      </c>
    </row>
    <row r="4394" spans="2:2" x14ac:dyDescent="0.2">
      <c r="B4394" s="35" t="s">
        <v>10848</v>
      </c>
    </row>
    <row r="4395" spans="2:2" x14ac:dyDescent="0.2">
      <c r="B4395" s="35" t="s">
        <v>427</v>
      </c>
    </row>
    <row r="4396" spans="2:2" x14ac:dyDescent="0.2">
      <c r="B4396" s="35" t="s">
        <v>16622</v>
      </c>
    </row>
    <row r="4397" spans="2:2" x14ac:dyDescent="0.2">
      <c r="B4397" s="35" t="s">
        <v>14093</v>
      </c>
    </row>
    <row r="4398" spans="2:2" x14ac:dyDescent="0.2">
      <c r="B4398" s="35" t="s">
        <v>11667</v>
      </c>
    </row>
    <row r="4399" spans="2:2" x14ac:dyDescent="0.2">
      <c r="B4399" s="35" t="s">
        <v>11369</v>
      </c>
    </row>
    <row r="4400" spans="2:2" x14ac:dyDescent="0.2">
      <c r="B4400" s="35" t="s">
        <v>10724</v>
      </c>
    </row>
    <row r="4401" spans="2:2" x14ac:dyDescent="0.2">
      <c r="B4401" s="35" t="s">
        <v>15148</v>
      </c>
    </row>
    <row r="4402" spans="2:2" x14ac:dyDescent="0.2">
      <c r="B4402" s="35" t="s">
        <v>13361</v>
      </c>
    </row>
    <row r="4403" spans="2:2" x14ac:dyDescent="0.2">
      <c r="B4403" s="35" t="s">
        <v>344</v>
      </c>
    </row>
    <row r="4404" spans="2:2" x14ac:dyDescent="0.2">
      <c r="B4404" s="35" t="s">
        <v>10849</v>
      </c>
    </row>
    <row r="4405" spans="2:2" x14ac:dyDescent="0.2">
      <c r="B4405" s="35" t="s">
        <v>5385</v>
      </c>
    </row>
    <row r="4406" spans="2:2" x14ac:dyDescent="0.2">
      <c r="B4406" s="35" t="s">
        <v>15188</v>
      </c>
    </row>
    <row r="4407" spans="2:2" x14ac:dyDescent="0.2">
      <c r="B4407" s="35" t="s">
        <v>15189</v>
      </c>
    </row>
    <row r="4408" spans="2:2" x14ac:dyDescent="0.2">
      <c r="B4408" s="35" t="s">
        <v>7673</v>
      </c>
    </row>
    <row r="4409" spans="2:2" x14ac:dyDescent="0.2">
      <c r="B4409" s="35" t="s">
        <v>4954</v>
      </c>
    </row>
    <row r="4410" spans="2:2" x14ac:dyDescent="0.2">
      <c r="B4410" s="35" t="s">
        <v>17144</v>
      </c>
    </row>
    <row r="4411" spans="2:2" x14ac:dyDescent="0.2">
      <c r="B4411" s="35" t="s">
        <v>4323</v>
      </c>
    </row>
    <row r="4412" spans="2:2" x14ac:dyDescent="0.2">
      <c r="B4412" s="35" t="s">
        <v>345</v>
      </c>
    </row>
    <row r="4413" spans="2:2" x14ac:dyDescent="0.2">
      <c r="B4413" s="35" t="s">
        <v>346</v>
      </c>
    </row>
    <row r="4414" spans="2:2" x14ac:dyDescent="0.2">
      <c r="B4414" s="35" t="s">
        <v>347</v>
      </c>
    </row>
    <row r="4415" spans="2:2" x14ac:dyDescent="0.2">
      <c r="B4415" s="35" t="s">
        <v>348</v>
      </c>
    </row>
    <row r="4416" spans="2:2" x14ac:dyDescent="0.2">
      <c r="B4416" s="35" t="s">
        <v>406</v>
      </c>
    </row>
    <row r="4417" spans="2:2" x14ac:dyDescent="0.2">
      <c r="B4417" s="35" t="s">
        <v>407</v>
      </c>
    </row>
    <row r="4418" spans="2:2" x14ac:dyDescent="0.2">
      <c r="B4418" s="35" t="s">
        <v>13391</v>
      </c>
    </row>
    <row r="4419" spans="2:2" x14ac:dyDescent="0.2">
      <c r="B4419" s="35" t="s">
        <v>13494</v>
      </c>
    </row>
    <row r="4420" spans="2:2" x14ac:dyDescent="0.2">
      <c r="B4420" s="35" t="s">
        <v>408</v>
      </c>
    </row>
    <row r="4421" spans="2:2" x14ac:dyDescent="0.2">
      <c r="B4421" s="35" t="s">
        <v>10731</v>
      </c>
    </row>
    <row r="4422" spans="2:2" x14ac:dyDescent="0.2">
      <c r="B4422" s="35" t="s">
        <v>409</v>
      </c>
    </row>
    <row r="4423" spans="2:2" x14ac:dyDescent="0.2">
      <c r="B4423" s="35" t="s">
        <v>410</v>
      </c>
    </row>
    <row r="4424" spans="2:2" x14ac:dyDescent="0.2">
      <c r="B4424" s="35" t="s">
        <v>11045</v>
      </c>
    </row>
    <row r="4425" spans="2:2" x14ac:dyDescent="0.2">
      <c r="B4425" s="35" t="s">
        <v>11064</v>
      </c>
    </row>
    <row r="4426" spans="2:2" x14ac:dyDescent="0.2">
      <c r="B4426" s="35" t="s">
        <v>11918</v>
      </c>
    </row>
    <row r="4427" spans="2:2" x14ac:dyDescent="0.2">
      <c r="B4427" s="35" t="s">
        <v>8971</v>
      </c>
    </row>
    <row r="4428" spans="2:2" x14ac:dyDescent="0.2">
      <c r="B4428" s="35" t="s">
        <v>12806</v>
      </c>
    </row>
    <row r="4429" spans="2:2" x14ac:dyDescent="0.2">
      <c r="B4429" s="35" t="s">
        <v>5529</v>
      </c>
    </row>
    <row r="4430" spans="2:2" x14ac:dyDescent="0.2">
      <c r="B4430" s="35" t="s">
        <v>16208</v>
      </c>
    </row>
    <row r="4431" spans="2:2" x14ac:dyDescent="0.2">
      <c r="B4431" s="35" t="s">
        <v>5507</v>
      </c>
    </row>
    <row r="4432" spans="2:2" x14ac:dyDescent="0.2">
      <c r="B4432" s="35" t="s">
        <v>16345</v>
      </c>
    </row>
    <row r="4433" spans="2:2" x14ac:dyDescent="0.2">
      <c r="B4433" s="35" t="s">
        <v>13366</v>
      </c>
    </row>
    <row r="4434" spans="2:2" x14ac:dyDescent="0.2">
      <c r="B4434" s="35" t="s">
        <v>13367</v>
      </c>
    </row>
    <row r="4435" spans="2:2" x14ac:dyDescent="0.2">
      <c r="B4435" s="35" t="s">
        <v>10688</v>
      </c>
    </row>
    <row r="4436" spans="2:2" x14ac:dyDescent="0.2">
      <c r="B4436" s="35" t="s">
        <v>10689</v>
      </c>
    </row>
    <row r="4437" spans="2:2" x14ac:dyDescent="0.2">
      <c r="B4437" s="35" t="s">
        <v>11311</v>
      </c>
    </row>
    <row r="4438" spans="2:2" x14ac:dyDescent="0.2">
      <c r="B4438" s="35" t="s">
        <v>8763</v>
      </c>
    </row>
    <row r="4439" spans="2:2" x14ac:dyDescent="0.2">
      <c r="B4439" s="35" t="s">
        <v>10850</v>
      </c>
    </row>
    <row r="4440" spans="2:2" x14ac:dyDescent="0.2">
      <c r="B4440" s="35" t="s">
        <v>8828</v>
      </c>
    </row>
    <row r="4441" spans="2:2" x14ac:dyDescent="0.2">
      <c r="B4441" s="35" t="s">
        <v>9243</v>
      </c>
    </row>
    <row r="4442" spans="2:2" x14ac:dyDescent="0.2">
      <c r="B4442" s="35" t="s">
        <v>9875</v>
      </c>
    </row>
    <row r="4443" spans="2:2" x14ac:dyDescent="0.2">
      <c r="B4443" s="35" t="s">
        <v>2685</v>
      </c>
    </row>
    <row r="4444" spans="2:2" x14ac:dyDescent="0.2">
      <c r="B4444" s="35" t="s">
        <v>17721</v>
      </c>
    </row>
    <row r="4445" spans="2:2" x14ac:dyDescent="0.2">
      <c r="B4445" s="35" t="s">
        <v>13429</v>
      </c>
    </row>
    <row r="4446" spans="2:2" x14ac:dyDescent="0.2">
      <c r="B4446" s="35" t="s">
        <v>6224</v>
      </c>
    </row>
    <row r="4447" spans="2:2" x14ac:dyDescent="0.2">
      <c r="B4447" s="35" t="s">
        <v>5510</v>
      </c>
    </row>
    <row r="4448" spans="2:2" x14ac:dyDescent="0.2">
      <c r="B4448" s="35" t="s">
        <v>5160</v>
      </c>
    </row>
    <row r="4449" spans="2:2" x14ac:dyDescent="0.2">
      <c r="B4449" s="35" t="s">
        <v>13941</v>
      </c>
    </row>
    <row r="4450" spans="2:2" x14ac:dyDescent="0.2">
      <c r="B4450" s="35" t="s">
        <v>17719</v>
      </c>
    </row>
    <row r="4451" spans="2:2" x14ac:dyDescent="0.2">
      <c r="B4451" s="35" t="s">
        <v>17391</v>
      </c>
    </row>
    <row r="4452" spans="2:2" x14ac:dyDescent="0.2">
      <c r="B4452" s="35" t="s">
        <v>17187</v>
      </c>
    </row>
    <row r="4453" spans="2:2" x14ac:dyDescent="0.2">
      <c r="B4453" s="35" t="s">
        <v>12683</v>
      </c>
    </row>
    <row r="4454" spans="2:2" x14ac:dyDescent="0.2">
      <c r="B4454" s="35" t="s">
        <v>9340</v>
      </c>
    </row>
    <row r="4455" spans="2:2" x14ac:dyDescent="0.2">
      <c r="B4455" s="35" t="s">
        <v>9449</v>
      </c>
    </row>
    <row r="4456" spans="2:2" x14ac:dyDescent="0.2">
      <c r="B4456" s="35" t="s">
        <v>11144</v>
      </c>
    </row>
    <row r="4457" spans="2:2" x14ac:dyDescent="0.2">
      <c r="B4457" s="35" t="s">
        <v>7844</v>
      </c>
    </row>
    <row r="4458" spans="2:2" x14ac:dyDescent="0.2">
      <c r="B4458" s="35" t="s">
        <v>7065</v>
      </c>
    </row>
    <row r="4459" spans="2:2" x14ac:dyDescent="0.2">
      <c r="B4459" s="35" t="s">
        <v>4859</v>
      </c>
    </row>
    <row r="4460" spans="2:2" x14ac:dyDescent="0.2">
      <c r="B4460" s="35" t="s">
        <v>2493</v>
      </c>
    </row>
    <row r="4461" spans="2:2" x14ac:dyDescent="0.2">
      <c r="B4461" s="35" t="s">
        <v>17349</v>
      </c>
    </row>
    <row r="4462" spans="2:2" x14ac:dyDescent="0.2">
      <c r="B4462" s="35" t="s">
        <v>17394</v>
      </c>
    </row>
    <row r="4463" spans="2:2" x14ac:dyDescent="0.2">
      <c r="B4463" s="35" t="s">
        <v>14249</v>
      </c>
    </row>
    <row r="4464" spans="2:2" x14ac:dyDescent="0.2">
      <c r="B4464" s="35" t="s">
        <v>15447</v>
      </c>
    </row>
    <row r="4465" spans="2:2" x14ac:dyDescent="0.2">
      <c r="B4465" s="35" t="s">
        <v>15448</v>
      </c>
    </row>
    <row r="4466" spans="2:2" x14ac:dyDescent="0.2">
      <c r="B4466" s="35" t="s">
        <v>411</v>
      </c>
    </row>
    <row r="4467" spans="2:2" x14ac:dyDescent="0.2">
      <c r="B4467" s="35" t="s">
        <v>14387</v>
      </c>
    </row>
    <row r="4468" spans="2:2" x14ac:dyDescent="0.2">
      <c r="B4468" s="35" t="s">
        <v>16713</v>
      </c>
    </row>
    <row r="4469" spans="2:2" x14ac:dyDescent="0.2">
      <c r="B4469" s="35" t="s">
        <v>8158</v>
      </c>
    </row>
    <row r="4470" spans="2:2" x14ac:dyDescent="0.2">
      <c r="B4470" s="35" t="s">
        <v>8379</v>
      </c>
    </row>
    <row r="4471" spans="2:2" x14ac:dyDescent="0.2">
      <c r="B4471" s="35" t="s">
        <v>8204</v>
      </c>
    </row>
    <row r="4472" spans="2:2" x14ac:dyDescent="0.2">
      <c r="B4472" s="35" t="s">
        <v>8421</v>
      </c>
    </row>
    <row r="4473" spans="2:2" x14ac:dyDescent="0.2">
      <c r="B4473" s="35" t="s">
        <v>8496</v>
      </c>
    </row>
    <row r="4474" spans="2:2" x14ac:dyDescent="0.2">
      <c r="B4474" s="35" t="s">
        <v>8132</v>
      </c>
    </row>
    <row r="4475" spans="2:2" x14ac:dyDescent="0.2">
      <c r="B4475" s="35" t="s">
        <v>8159</v>
      </c>
    </row>
    <row r="4476" spans="2:2" x14ac:dyDescent="0.2">
      <c r="B4476" s="35" t="s">
        <v>8133</v>
      </c>
    </row>
    <row r="4477" spans="2:2" x14ac:dyDescent="0.2">
      <c r="B4477" s="35" t="s">
        <v>16200</v>
      </c>
    </row>
    <row r="4478" spans="2:2" x14ac:dyDescent="0.2">
      <c r="B4478" s="35" t="s">
        <v>16027</v>
      </c>
    </row>
    <row r="4479" spans="2:2" x14ac:dyDescent="0.2">
      <c r="B4479" s="35" t="s">
        <v>6701</v>
      </c>
    </row>
    <row r="4480" spans="2:2" x14ac:dyDescent="0.2">
      <c r="B4480" s="35" t="s">
        <v>412</v>
      </c>
    </row>
    <row r="4481" spans="2:2" x14ac:dyDescent="0.2">
      <c r="B4481" s="35" t="s">
        <v>413</v>
      </c>
    </row>
    <row r="4482" spans="2:2" x14ac:dyDescent="0.2">
      <c r="B4482" s="35" t="s">
        <v>414</v>
      </c>
    </row>
    <row r="4483" spans="2:2" x14ac:dyDescent="0.2">
      <c r="B4483" s="35" t="s">
        <v>415</v>
      </c>
    </row>
    <row r="4484" spans="2:2" x14ac:dyDescent="0.2">
      <c r="B4484" s="35" t="s">
        <v>9183</v>
      </c>
    </row>
    <row r="4485" spans="2:2" x14ac:dyDescent="0.2">
      <c r="B4485" s="35" t="s">
        <v>11191</v>
      </c>
    </row>
    <row r="4486" spans="2:2" x14ac:dyDescent="0.2">
      <c r="B4486" s="35" t="s">
        <v>9617</v>
      </c>
    </row>
    <row r="4487" spans="2:2" x14ac:dyDescent="0.2">
      <c r="B4487" s="35" t="s">
        <v>8462</v>
      </c>
    </row>
    <row r="4488" spans="2:2" x14ac:dyDescent="0.2">
      <c r="B4488" s="35" t="s">
        <v>7417</v>
      </c>
    </row>
    <row r="4489" spans="2:2" x14ac:dyDescent="0.2">
      <c r="B4489" s="35" t="s">
        <v>8250</v>
      </c>
    </row>
    <row r="4490" spans="2:2" x14ac:dyDescent="0.2">
      <c r="B4490" s="35" t="s">
        <v>7418</v>
      </c>
    </row>
    <row r="4491" spans="2:2" x14ac:dyDescent="0.2">
      <c r="B4491" s="35" t="s">
        <v>7639</v>
      </c>
    </row>
    <row r="4492" spans="2:2" x14ac:dyDescent="0.2">
      <c r="B4492" s="35" t="s">
        <v>6636</v>
      </c>
    </row>
    <row r="4493" spans="2:2" x14ac:dyDescent="0.2">
      <c r="B4493" s="35" t="s">
        <v>17718</v>
      </c>
    </row>
    <row r="4494" spans="2:2" x14ac:dyDescent="0.2">
      <c r="B4494" s="35" t="s">
        <v>17720</v>
      </c>
    </row>
    <row r="4495" spans="2:2" x14ac:dyDescent="0.2">
      <c r="B4495" s="35" t="s">
        <v>10451</v>
      </c>
    </row>
    <row r="4496" spans="2:2" x14ac:dyDescent="0.2">
      <c r="B4496" s="35" t="s">
        <v>15099</v>
      </c>
    </row>
    <row r="4497" spans="2:2" x14ac:dyDescent="0.2">
      <c r="B4497" s="35" t="s">
        <v>12285</v>
      </c>
    </row>
    <row r="4498" spans="2:2" x14ac:dyDescent="0.2">
      <c r="B4498" s="35" t="s">
        <v>11552</v>
      </c>
    </row>
    <row r="4499" spans="2:2" x14ac:dyDescent="0.2">
      <c r="B4499" s="35" t="s">
        <v>9292</v>
      </c>
    </row>
    <row r="4500" spans="2:2" x14ac:dyDescent="0.2">
      <c r="B4500" s="35" t="s">
        <v>9291</v>
      </c>
    </row>
    <row r="4501" spans="2:2" x14ac:dyDescent="0.2">
      <c r="B4501" s="35" t="s">
        <v>10182</v>
      </c>
    </row>
    <row r="4502" spans="2:2" x14ac:dyDescent="0.2">
      <c r="B4502" s="35" t="s">
        <v>10282</v>
      </c>
    </row>
    <row r="4503" spans="2:2" x14ac:dyDescent="0.2">
      <c r="B4503" s="35" t="s">
        <v>9450</v>
      </c>
    </row>
    <row r="4504" spans="2:2" x14ac:dyDescent="0.2">
      <c r="B4504" s="35" t="s">
        <v>9049</v>
      </c>
    </row>
    <row r="4505" spans="2:2" x14ac:dyDescent="0.2">
      <c r="B4505" s="35" t="s">
        <v>9050</v>
      </c>
    </row>
    <row r="4506" spans="2:2" x14ac:dyDescent="0.2">
      <c r="B4506" s="35" t="s">
        <v>9341</v>
      </c>
    </row>
    <row r="4507" spans="2:2" x14ac:dyDescent="0.2">
      <c r="B4507" s="35" t="s">
        <v>9451</v>
      </c>
    </row>
    <row r="4508" spans="2:2" x14ac:dyDescent="0.2">
      <c r="B4508" s="35" t="s">
        <v>393</v>
      </c>
    </row>
    <row r="4509" spans="2:2" x14ac:dyDescent="0.2">
      <c r="B4509" s="35" t="s">
        <v>394</v>
      </c>
    </row>
    <row r="4510" spans="2:2" x14ac:dyDescent="0.2">
      <c r="B4510" s="35" t="s">
        <v>416</v>
      </c>
    </row>
    <row r="4511" spans="2:2" x14ac:dyDescent="0.2">
      <c r="B4511" s="35" t="s">
        <v>417</v>
      </c>
    </row>
    <row r="4512" spans="2:2" x14ac:dyDescent="0.2">
      <c r="B4512" s="35" t="s">
        <v>418</v>
      </c>
    </row>
    <row r="4513" spans="2:2" x14ac:dyDescent="0.2">
      <c r="B4513" s="35" t="s">
        <v>391</v>
      </c>
    </row>
    <row r="4514" spans="2:2" x14ac:dyDescent="0.2">
      <c r="B4514" s="35" t="s">
        <v>392</v>
      </c>
    </row>
    <row r="4515" spans="2:2" x14ac:dyDescent="0.2">
      <c r="B4515" s="35" t="s">
        <v>7535</v>
      </c>
    </row>
    <row r="4516" spans="2:2" x14ac:dyDescent="0.2">
      <c r="B4516" s="35" t="s">
        <v>7656</v>
      </c>
    </row>
    <row r="4517" spans="2:2" x14ac:dyDescent="0.2">
      <c r="B4517" s="35" t="s">
        <v>7678</v>
      </c>
    </row>
    <row r="4518" spans="2:2" x14ac:dyDescent="0.2">
      <c r="B4518" s="35" t="s">
        <v>17677</v>
      </c>
    </row>
    <row r="4519" spans="2:2" x14ac:dyDescent="0.2">
      <c r="B4519" s="35" t="s">
        <v>10725</v>
      </c>
    </row>
    <row r="4520" spans="2:2" x14ac:dyDescent="0.2">
      <c r="B4520" s="35" t="s">
        <v>10813</v>
      </c>
    </row>
    <row r="4521" spans="2:2" x14ac:dyDescent="0.2">
      <c r="B4521" s="35" t="s">
        <v>11184</v>
      </c>
    </row>
    <row r="4522" spans="2:2" x14ac:dyDescent="0.2">
      <c r="B4522" s="35" t="s">
        <v>2731</v>
      </c>
    </row>
    <row r="4523" spans="2:2" x14ac:dyDescent="0.2">
      <c r="B4523" s="35" t="s">
        <v>9876</v>
      </c>
    </row>
    <row r="4524" spans="2:2" x14ac:dyDescent="0.2">
      <c r="B4524" s="35" t="s">
        <v>11705</v>
      </c>
    </row>
    <row r="4525" spans="2:2" x14ac:dyDescent="0.2">
      <c r="B4525" s="35" t="s">
        <v>17008</v>
      </c>
    </row>
    <row r="4526" spans="2:2" x14ac:dyDescent="0.2">
      <c r="B4526" s="35" t="s">
        <v>16130</v>
      </c>
    </row>
    <row r="4527" spans="2:2" x14ac:dyDescent="0.2">
      <c r="B4527" s="35" t="s">
        <v>16330</v>
      </c>
    </row>
    <row r="4528" spans="2:2" x14ac:dyDescent="0.2">
      <c r="B4528" s="35" t="s">
        <v>2242</v>
      </c>
    </row>
    <row r="4529" spans="2:2" x14ac:dyDescent="0.2">
      <c r="B4529" s="35" t="s">
        <v>17277</v>
      </c>
    </row>
    <row r="4530" spans="2:2" x14ac:dyDescent="0.2">
      <c r="B4530" s="35" t="s">
        <v>17470</v>
      </c>
    </row>
    <row r="4531" spans="2:2" x14ac:dyDescent="0.2">
      <c r="B4531" s="35" t="s">
        <v>16331</v>
      </c>
    </row>
    <row r="4532" spans="2:2" x14ac:dyDescent="0.2">
      <c r="B4532" s="35" t="s">
        <v>10690</v>
      </c>
    </row>
    <row r="4533" spans="2:2" x14ac:dyDescent="0.2">
      <c r="B4533" s="35" t="s">
        <v>10691</v>
      </c>
    </row>
    <row r="4534" spans="2:2" x14ac:dyDescent="0.2">
      <c r="B4534" s="35" t="s">
        <v>9502</v>
      </c>
    </row>
    <row r="4535" spans="2:2" x14ac:dyDescent="0.2">
      <c r="B4535" s="35" t="s">
        <v>10608</v>
      </c>
    </row>
    <row r="4536" spans="2:2" x14ac:dyDescent="0.2">
      <c r="B4536" s="35" t="s">
        <v>9503</v>
      </c>
    </row>
    <row r="4537" spans="2:2" x14ac:dyDescent="0.2">
      <c r="B4537" s="35" t="s">
        <v>7287</v>
      </c>
    </row>
    <row r="4538" spans="2:2" x14ac:dyDescent="0.2">
      <c r="B4538" s="35" t="s">
        <v>7845</v>
      </c>
    </row>
    <row r="4539" spans="2:2" x14ac:dyDescent="0.2">
      <c r="B4539" s="35" t="s">
        <v>5633</v>
      </c>
    </row>
    <row r="4540" spans="2:2" x14ac:dyDescent="0.2">
      <c r="B4540" s="35" t="s">
        <v>7085</v>
      </c>
    </row>
    <row r="4541" spans="2:2" x14ac:dyDescent="0.2">
      <c r="B4541" s="35" t="s">
        <v>7855</v>
      </c>
    </row>
    <row r="4542" spans="2:2" x14ac:dyDescent="0.2">
      <c r="B4542" s="35" t="s">
        <v>6637</v>
      </c>
    </row>
    <row r="4543" spans="2:2" x14ac:dyDescent="0.2">
      <c r="B4543" s="35" t="s">
        <v>7360</v>
      </c>
    </row>
    <row r="4544" spans="2:2" x14ac:dyDescent="0.2">
      <c r="B4544" s="35" t="s">
        <v>395</v>
      </c>
    </row>
    <row r="4545" spans="2:2" x14ac:dyDescent="0.2">
      <c r="B4545" s="35" t="s">
        <v>17364</v>
      </c>
    </row>
    <row r="4546" spans="2:2" x14ac:dyDescent="0.2">
      <c r="B4546" s="35" t="s">
        <v>12661</v>
      </c>
    </row>
    <row r="4547" spans="2:2" x14ac:dyDescent="0.2">
      <c r="B4547" s="35" t="s">
        <v>12383</v>
      </c>
    </row>
    <row r="4548" spans="2:2" x14ac:dyDescent="0.2">
      <c r="B4548" s="35" t="s">
        <v>12384</v>
      </c>
    </row>
    <row r="4549" spans="2:2" x14ac:dyDescent="0.2">
      <c r="B4549" s="35" t="s">
        <v>16383</v>
      </c>
    </row>
    <row r="4550" spans="2:2" x14ac:dyDescent="0.2">
      <c r="B4550" s="35" t="s">
        <v>16384</v>
      </c>
    </row>
    <row r="4551" spans="2:2" x14ac:dyDescent="0.2">
      <c r="B4551" s="35" t="s">
        <v>18076</v>
      </c>
    </row>
    <row r="4552" spans="2:2" x14ac:dyDescent="0.2">
      <c r="B4552" s="35" t="s">
        <v>7584</v>
      </c>
    </row>
    <row r="4553" spans="2:2" x14ac:dyDescent="0.2">
      <c r="B4553" s="35" t="s">
        <v>7585</v>
      </c>
    </row>
    <row r="4554" spans="2:2" x14ac:dyDescent="0.2">
      <c r="B4554" s="35" t="s">
        <v>5273</v>
      </c>
    </row>
    <row r="4555" spans="2:2" x14ac:dyDescent="0.2">
      <c r="B4555" s="35" t="s">
        <v>396</v>
      </c>
    </row>
    <row r="4556" spans="2:2" x14ac:dyDescent="0.2">
      <c r="B4556" s="35" t="s">
        <v>397</v>
      </c>
    </row>
    <row r="4557" spans="2:2" x14ac:dyDescent="0.2">
      <c r="B4557" s="35" t="s">
        <v>398</v>
      </c>
    </row>
    <row r="4558" spans="2:2" x14ac:dyDescent="0.2">
      <c r="B4558" s="35" t="s">
        <v>399</v>
      </c>
    </row>
    <row r="4559" spans="2:2" x14ac:dyDescent="0.2">
      <c r="B4559" s="35" t="s">
        <v>11006</v>
      </c>
    </row>
    <row r="4560" spans="2:2" x14ac:dyDescent="0.2">
      <c r="B4560" s="35" t="s">
        <v>10059</v>
      </c>
    </row>
    <row r="4561" spans="2:2" x14ac:dyDescent="0.2">
      <c r="B4561" s="35" t="s">
        <v>9612</v>
      </c>
    </row>
    <row r="4562" spans="2:2" x14ac:dyDescent="0.2">
      <c r="B4562" s="35" t="s">
        <v>11833</v>
      </c>
    </row>
    <row r="4563" spans="2:2" x14ac:dyDescent="0.2">
      <c r="B4563" s="35" t="s">
        <v>10732</v>
      </c>
    </row>
    <row r="4564" spans="2:2" x14ac:dyDescent="0.2">
      <c r="B4564" s="35" t="s">
        <v>9613</v>
      </c>
    </row>
    <row r="4565" spans="2:2" x14ac:dyDescent="0.2">
      <c r="B4565" s="35" t="s">
        <v>10060</v>
      </c>
    </row>
    <row r="4566" spans="2:2" x14ac:dyDescent="0.2">
      <c r="B4566" s="35" t="s">
        <v>12092</v>
      </c>
    </row>
    <row r="4567" spans="2:2" x14ac:dyDescent="0.2">
      <c r="B4567" s="35" t="s">
        <v>5589</v>
      </c>
    </row>
    <row r="4568" spans="2:2" x14ac:dyDescent="0.2">
      <c r="B4568" s="35" t="s">
        <v>7846</v>
      </c>
    </row>
    <row r="4569" spans="2:2" x14ac:dyDescent="0.2">
      <c r="B4569" s="35" t="s">
        <v>6898</v>
      </c>
    </row>
    <row r="4570" spans="2:2" x14ac:dyDescent="0.2">
      <c r="B4570" s="35" t="s">
        <v>6967</v>
      </c>
    </row>
    <row r="4571" spans="2:2" x14ac:dyDescent="0.2">
      <c r="B4571" s="35" t="s">
        <v>6910</v>
      </c>
    </row>
    <row r="4572" spans="2:2" x14ac:dyDescent="0.2">
      <c r="B4572" s="35" t="s">
        <v>5274</v>
      </c>
    </row>
    <row r="4573" spans="2:2" x14ac:dyDescent="0.2">
      <c r="B4573" s="35" t="s">
        <v>6812</v>
      </c>
    </row>
    <row r="4574" spans="2:2" x14ac:dyDescent="0.2">
      <c r="B4574" s="35" t="s">
        <v>7596</v>
      </c>
    </row>
    <row r="4575" spans="2:2" x14ac:dyDescent="0.2">
      <c r="B4575" s="35" t="s">
        <v>400</v>
      </c>
    </row>
    <row r="4576" spans="2:2" x14ac:dyDescent="0.2">
      <c r="B4576" s="35" t="s">
        <v>401</v>
      </c>
    </row>
    <row r="4577" spans="2:2" x14ac:dyDescent="0.2">
      <c r="B4577" s="35" t="s">
        <v>402</v>
      </c>
    </row>
    <row r="4578" spans="2:2" x14ac:dyDescent="0.2">
      <c r="B4578" s="35" t="s">
        <v>403</v>
      </c>
    </row>
    <row r="4579" spans="2:2" x14ac:dyDescent="0.2">
      <c r="B4579" s="35" t="s">
        <v>404</v>
      </c>
    </row>
    <row r="4580" spans="2:2" x14ac:dyDescent="0.2">
      <c r="B4580" s="35" t="s">
        <v>405</v>
      </c>
    </row>
    <row r="4581" spans="2:2" x14ac:dyDescent="0.2">
      <c r="B4581" s="35" t="s">
        <v>7937</v>
      </c>
    </row>
    <row r="4582" spans="2:2" x14ac:dyDescent="0.2">
      <c r="B4582" s="35" t="s">
        <v>13019</v>
      </c>
    </row>
    <row r="4583" spans="2:2" x14ac:dyDescent="0.2">
      <c r="B4583" s="35" t="s">
        <v>14937</v>
      </c>
    </row>
    <row r="4584" spans="2:2" x14ac:dyDescent="0.2">
      <c r="B4584" s="35" t="s">
        <v>15632</v>
      </c>
    </row>
    <row r="4585" spans="2:2" x14ac:dyDescent="0.2">
      <c r="B4585" s="35" t="s">
        <v>4892</v>
      </c>
    </row>
    <row r="4586" spans="2:2" x14ac:dyDescent="0.2">
      <c r="B4586" s="35" t="s">
        <v>4887</v>
      </c>
    </row>
    <row r="4587" spans="2:2" x14ac:dyDescent="0.2">
      <c r="B4587" s="35" t="s">
        <v>6531</v>
      </c>
    </row>
    <row r="4588" spans="2:2" x14ac:dyDescent="0.2">
      <c r="B4588" s="35" t="s">
        <v>6443</v>
      </c>
    </row>
    <row r="4589" spans="2:2" x14ac:dyDescent="0.2">
      <c r="B4589" s="35" t="s">
        <v>8497</v>
      </c>
    </row>
    <row r="4590" spans="2:2" x14ac:dyDescent="0.2">
      <c r="B4590" s="35" t="s">
        <v>8498</v>
      </c>
    </row>
    <row r="4591" spans="2:2" x14ac:dyDescent="0.2">
      <c r="B4591" s="35" t="s">
        <v>15735</v>
      </c>
    </row>
    <row r="4592" spans="2:2" x14ac:dyDescent="0.2">
      <c r="B4592" s="35" t="s">
        <v>15633</v>
      </c>
    </row>
    <row r="4593" spans="2:2" x14ac:dyDescent="0.2">
      <c r="B4593" s="35" t="s">
        <v>12120</v>
      </c>
    </row>
    <row r="4594" spans="2:2" x14ac:dyDescent="0.2">
      <c r="B4594" s="35" t="s">
        <v>461</v>
      </c>
    </row>
    <row r="4595" spans="2:2" x14ac:dyDescent="0.2">
      <c r="B4595" s="35" t="s">
        <v>462</v>
      </c>
    </row>
    <row r="4596" spans="2:2" x14ac:dyDescent="0.2">
      <c r="B4596" s="35" t="s">
        <v>463</v>
      </c>
    </row>
    <row r="4597" spans="2:2" x14ac:dyDescent="0.2">
      <c r="B4597" s="35" t="s">
        <v>464</v>
      </c>
    </row>
    <row r="4598" spans="2:2" x14ac:dyDescent="0.2">
      <c r="B4598" s="35" t="s">
        <v>465</v>
      </c>
    </row>
    <row r="4599" spans="2:2" x14ac:dyDescent="0.2">
      <c r="B4599" s="35" t="s">
        <v>466</v>
      </c>
    </row>
    <row r="4600" spans="2:2" x14ac:dyDescent="0.2">
      <c r="B4600" s="35" t="s">
        <v>467</v>
      </c>
    </row>
    <row r="4601" spans="2:2" x14ac:dyDescent="0.2">
      <c r="B4601" s="35" t="s">
        <v>468</v>
      </c>
    </row>
    <row r="4602" spans="2:2" x14ac:dyDescent="0.2">
      <c r="B4602" s="35" t="s">
        <v>469</v>
      </c>
    </row>
    <row r="4603" spans="2:2" x14ac:dyDescent="0.2">
      <c r="B4603" s="35" t="s">
        <v>385</v>
      </c>
    </row>
    <row r="4604" spans="2:2" x14ac:dyDescent="0.2">
      <c r="B4604" s="35" t="s">
        <v>386</v>
      </c>
    </row>
    <row r="4605" spans="2:2" x14ac:dyDescent="0.2">
      <c r="B4605" s="35" t="s">
        <v>387</v>
      </c>
    </row>
    <row r="4606" spans="2:2" x14ac:dyDescent="0.2">
      <c r="B4606" s="35" t="s">
        <v>388</v>
      </c>
    </row>
    <row r="4607" spans="2:2" x14ac:dyDescent="0.2">
      <c r="B4607" s="35" t="s">
        <v>389</v>
      </c>
    </row>
    <row r="4608" spans="2:2" x14ac:dyDescent="0.2">
      <c r="B4608" s="35" t="s">
        <v>2923</v>
      </c>
    </row>
    <row r="4609" spans="2:2" x14ac:dyDescent="0.2">
      <c r="B4609" s="35" t="s">
        <v>4450</v>
      </c>
    </row>
    <row r="4610" spans="2:2" x14ac:dyDescent="0.2">
      <c r="B4610" s="35" t="s">
        <v>390</v>
      </c>
    </row>
    <row r="4611" spans="2:2" x14ac:dyDescent="0.2">
      <c r="B4611" s="35" t="s">
        <v>446</v>
      </c>
    </row>
    <row r="4612" spans="2:2" x14ac:dyDescent="0.2">
      <c r="B4612" s="35" t="s">
        <v>447</v>
      </c>
    </row>
    <row r="4613" spans="2:2" x14ac:dyDescent="0.2">
      <c r="B4613" s="35" t="s">
        <v>448</v>
      </c>
    </row>
    <row r="4614" spans="2:2" x14ac:dyDescent="0.2">
      <c r="B4614" s="35" t="s">
        <v>449</v>
      </c>
    </row>
    <row r="4615" spans="2:2" x14ac:dyDescent="0.2">
      <c r="B4615" s="35" t="s">
        <v>15251</v>
      </c>
    </row>
    <row r="4616" spans="2:2" x14ac:dyDescent="0.2">
      <c r="B4616" s="35" t="s">
        <v>450</v>
      </c>
    </row>
    <row r="4617" spans="2:2" x14ac:dyDescent="0.2">
      <c r="B4617" s="35" t="s">
        <v>451</v>
      </c>
    </row>
    <row r="4618" spans="2:2" x14ac:dyDescent="0.2">
      <c r="B4618" s="35" t="s">
        <v>4503</v>
      </c>
    </row>
    <row r="4619" spans="2:2" x14ac:dyDescent="0.2">
      <c r="B4619" s="35" t="s">
        <v>452</v>
      </c>
    </row>
    <row r="4620" spans="2:2" x14ac:dyDescent="0.2">
      <c r="B4620" s="35" t="s">
        <v>453</v>
      </c>
    </row>
    <row r="4621" spans="2:2" x14ac:dyDescent="0.2">
      <c r="B4621" s="35" t="s">
        <v>454</v>
      </c>
    </row>
    <row r="4622" spans="2:2" x14ac:dyDescent="0.2">
      <c r="B4622" s="35" t="s">
        <v>5790</v>
      </c>
    </row>
    <row r="4623" spans="2:2" x14ac:dyDescent="0.2">
      <c r="B4623" s="35" t="s">
        <v>5705</v>
      </c>
    </row>
    <row r="4624" spans="2:2" x14ac:dyDescent="0.2">
      <c r="B4624" s="35" t="s">
        <v>5899</v>
      </c>
    </row>
    <row r="4625" spans="2:2" x14ac:dyDescent="0.2">
      <c r="B4625" s="35" t="s">
        <v>10349</v>
      </c>
    </row>
    <row r="4626" spans="2:2" x14ac:dyDescent="0.2">
      <c r="B4626" s="35" t="s">
        <v>4988</v>
      </c>
    </row>
    <row r="4627" spans="2:2" x14ac:dyDescent="0.2">
      <c r="B4627" s="35" t="s">
        <v>15449</v>
      </c>
    </row>
    <row r="4628" spans="2:2" x14ac:dyDescent="0.2">
      <c r="B4628" s="35" t="s">
        <v>5574</v>
      </c>
    </row>
    <row r="4629" spans="2:2" x14ac:dyDescent="0.2">
      <c r="B4629" s="35" t="s">
        <v>5365</v>
      </c>
    </row>
    <row r="4630" spans="2:2" x14ac:dyDescent="0.2">
      <c r="B4630" s="35" t="s">
        <v>6087</v>
      </c>
    </row>
    <row r="4631" spans="2:2" x14ac:dyDescent="0.2">
      <c r="B4631" s="35" t="s">
        <v>5073</v>
      </c>
    </row>
    <row r="4632" spans="2:2" x14ac:dyDescent="0.2">
      <c r="B4632" s="35" t="s">
        <v>455</v>
      </c>
    </row>
    <row r="4633" spans="2:2" x14ac:dyDescent="0.2">
      <c r="B4633" s="35" t="s">
        <v>18280</v>
      </c>
    </row>
    <row r="4634" spans="2:2" x14ac:dyDescent="0.2">
      <c r="B4634" s="35" t="s">
        <v>18281</v>
      </c>
    </row>
    <row r="4635" spans="2:2" x14ac:dyDescent="0.2">
      <c r="B4635" s="35" t="s">
        <v>8000</v>
      </c>
    </row>
    <row r="4636" spans="2:2" x14ac:dyDescent="0.2">
      <c r="B4636" s="35" t="s">
        <v>11941</v>
      </c>
    </row>
    <row r="4637" spans="2:2" x14ac:dyDescent="0.2">
      <c r="B4637" s="35" t="s">
        <v>11228</v>
      </c>
    </row>
    <row r="4638" spans="2:2" x14ac:dyDescent="0.2">
      <c r="B4638" s="35" t="s">
        <v>6574</v>
      </c>
    </row>
    <row r="4639" spans="2:2" x14ac:dyDescent="0.2">
      <c r="B4639" s="35" t="s">
        <v>7107</v>
      </c>
    </row>
    <row r="4640" spans="2:2" x14ac:dyDescent="0.2">
      <c r="B4640" s="35" t="s">
        <v>5634</v>
      </c>
    </row>
    <row r="4641" spans="2:2" x14ac:dyDescent="0.2">
      <c r="B4641" s="35" t="s">
        <v>5635</v>
      </c>
    </row>
    <row r="4642" spans="2:2" x14ac:dyDescent="0.2">
      <c r="B4642" s="35" t="s">
        <v>6031</v>
      </c>
    </row>
    <row r="4643" spans="2:2" x14ac:dyDescent="0.2">
      <c r="B4643" s="35" t="s">
        <v>2666</v>
      </c>
    </row>
    <row r="4644" spans="2:2" x14ac:dyDescent="0.2">
      <c r="B4644" s="35" t="s">
        <v>7767</v>
      </c>
    </row>
    <row r="4645" spans="2:2" x14ac:dyDescent="0.2">
      <c r="B4645" s="35" t="s">
        <v>5452</v>
      </c>
    </row>
    <row r="4646" spans="2:2" x14ac:dyDescent="0.2">
      <c r="B4646" s="35" t="s">
        <v>7280</v>
      </c>
    </row>
    <row r="4647" spans="2:2" x14ac:dyDescent="0.2">
      <c r="B4647" s="35" t="s">
        <v>7768</v>
      </c>
    </row>
    <row r="4648" spans="2:2" x14ac:dyDescent="0.2">
      <c r="B4648" s="35" t="s">
        <v>6656</v>
      </c>
    </row>
    <row r="4649" spans="2:2" x14ac:dyDescent="0.2">
      <c r="B4649" s="35" t="s">
        <v>456</v>
      </c>
    </row>
    <row r="4650" spans="2:2" x14ac:dyDescent="0.2">
      <c r="B4650" s="35" t="s">
        <v>457</v>
      </c>
    </row>
    <row r="4651" spans="2:2" x14ac:dyDescent="0.2">
      <c r="B4651" s="35" t="s">
        <v>458</v>
      </c>
    </row>
    <row r="4652" spans="2:2" x14ac:dyDescent="0.2">
      <c r="B4652" s="35" t="s">
        <v>459</v>
      </c>
    </row>
    <row r="4653" spans="2:2" x14ac:dyDescent="0.2">
      <c r="B4653" s="35" t="s">
        <v>8120</v>
      </c>
    </row>
    <row r="4654" spans="2:2" x14ac:dyDescent="0.2">
      <c r="B4654" s="35" t="s">
        <v>7630</v>
      </c>
    </row>
    <row r="4655" spans="2:2" x14ac:dyDescent="0.2">
      <c r="B4655" s="35" t="s">
        <v>2667</v>
      </c>
    </row>
    <row r="4656" spans="2:2" x14ac:dyDescent="0.2">
      <c r="B4656" s="35" t="s">
        <v>7875</v>
      </c>
    </row>
    <row r="4657" spans="2:2" x14ac:dyDescent="0.2">
      <c r="B4657" s="35" t="s">
        <v>5285</v>
      </c>
    </row>
    <row r="4658" spans="2:2" x14ac:dyDescent="0.2">
      <c r="B4658" s="35" t="s">
        <v>7001</v>
      </c>
    </row>
    <row r="4659" spans="2:2" x14ac:dyDescent="0.2">
      <c r="B4659" s="35" t="s">
        <v>5328</v>
      </c>
    </row>
    <row r="4660" spans="2:2" x14ac:dyDescent="0.2">
      <c r="B4660" s="35" t="s">
        <v>7281</v>
      </c>
    </row>
    <row r="4661" spans="2:2" x14ac:dyDescent="0.2">
      <c r="B4661" s="35" t="s">
        <v>6754</v>
      </c>
    </row>
    <row r="4662" spans="2:2" x14ac:dyDescent="0.2">
      <c r="B4662" s="35" t="s">
        <v>3977</v>
      </c>
    </row>
    <row r="4663" spans="2:2" x14ac:dyDescent="0.2">
      <c r="B4663" s="35" t="s">
        <v>3958</v>
      </c>
    </row>
    <row r="4664" spans="2:2" x14ac:dyDescent="0.2">
      <c r="B4664" s="35" t="s">
        <v>3976</v>
      </c>
    </row>
    <row r="4665" spans="2:2" x14ac:dyDescent="0.2">
      <c r="B4665" s="35" t="s">
        <v>3978</v>
      </c>
    </row>
    <row r="4666" spans="2:2" x14ac:dyDescent="0.2">
      <c r="B4666" s="35" t="s">
        <v>11525</v>
      </c>
    </row>
    <row r="4667" spans="2:2" x14ac:dyDescent="0.2">
      <c r="B4667" s="35" t="s">
        <v>16441</v>
      </c>
    </row>
    <row r="4668" spans="2:2" x14ac:dyDescent="0.2">
      <c r="B4668" s="35" t="s">
        <v>16149</v>
      </c>
    </row>
    <row r="4669" spans="2:2" x14ac:dyDescent="0.2">
      <c r="B4669" s="35" t="s">
        <v>16834</v>
      </c>
    </row>
    <row r="4670" spans="2:2" x14ac:dyDescent="0.2">
      <c r="B4670" s="35" t="s">
        <v>17108</v>
      </c>
    </row>
    <row r="4671" spans="2:2" x14ac:dyDescent="0.2">
      <c r="B4671" s="35" t="s">
        <v>16835</v>
      </c>
    </row>
    <row r="4672" spans="2:2" x14ac:dyDescent="0.2">
      <c r="B4672" s="35" t="s">
        <v>16150</v>
      </c>
    </row>
    <row r="4673" spans="2:2" x14ac:dyDescent="0.2">
      <c r="B4673" s="35" t="s">
        <v>17490</v>
      </c>
    </row>
    <row r="4674" spans="2:2" x14ac:dyDescent="0.2">
      <c r="B4674" s="35" t="s">
        <v>17297</v>
      </c>
    </row>
    <row r="4675" spans="2:2" x14ac:dyDescent="0.2">
      <c r="B4675" s="35" t="s">
        <v>16151</v>
      </c>
    </row>
    <row r="4676" spans="2:2" x14ac:dyDescent="0.2">
      <c r="B4676" s="35" t="s">
        <v>17491</v>
      </c>
    </row>
    <row r="4677" spans="2:2" x14ac:dyDescent="0.2">
      <c r="B4677" s="35" t="s">
        <v>16649</v>
      </c>
    </row>
    <row r="4678" spans="2:2" x14ac:dyDescent="0.2">
      <c r="B4678" s="35" t="s">
        <v>17298</v>
      </c>
    </row>
    <row r="4679" spans="2:2" x14ac:dyDescent="0.2">
      <c r="B4679" s="35" t="s">
        <v>16836</v>
      </c>
    </row>
    <row r="4680" spans="2:2" x14ac:dyDescent="0.2">
      <c r="B4680" s="35" t="s">
        <v>17492</v>
      </c>
    </row>
    <row r="4681" spans="2:2" x14ac:dyDescent="0.2">
      <c r="B4681" s="35" t="s">
        <v>16152</v>
      </c>
    </row>
    <row r="4682" spans="2:2" x14ac:dyDescent="0.2">
      <c r="B4682" s="35" t="s">
        <v>16442</v>
      </c>
    </row>
    <row r="4683" spans="2:2" x14ac:dyDescent="0.2">
      <c r="B4683" s="35" t="s">
        <v>17299</v>
      </c>
    </row>
    <row r="4684" spans="2:2" x14ac:dyDescent="0.2">
      <c r="B4684" s="35" t="s">
        <v>17300</v>
      </c>
    </row>
    <row r="4685" spans="2:2" x14ac:dyDescent="0.2">
      <c r="B4685" s="35" t="s">
        <v>17301</v>
      </c>
    </row>
    <row r="4686" spans="2:2" x14ac:dyDescent="0.2">
      <c r="B4686" s="35" t="s">
        <v>17558</v>
      </c>
    </row>
    <row r="4687" spans="2:2" x14ac:dyDescent="0.2">
      <c r="B4687" s="35" t="s">
        <v>17559</v>
      </c>
    </row>
    <row r="4688" spans="2:2" x14ac:dyDescent="0.2">
      <c r="B4688" s="35" t="s">
        <v>17560</v>
      </c>
    </row>
    <row r="4689" spans="2:2" x14ac:dyDescent="0.2">
      <c r="B4689" s="35" t="s">
        <v>17561</v>
      </c>
    </row>
    <row r="4690" spans="2:2" x14ac:dyDescent="0.2">
      <c r="B4690" s="35" t="s">
        <v>17109</v>
      </c>
    </row>
    <row r="4691" spans="2:2" x14ac:dyDescent="0.2">
      <c r="B4691" s="35" t="s">
        <v>15450</v>
      </c>
    </row>
    <row r="4692" spans="2:2" x14ac:dyDescent="0.2">
      <c r="B4692" s="35" t="s">
        <v>14849</v>
      </c>
    </row>
    <row r="4693" spans="2:2" x14ac:dyDescent="0.2">
      <c r="B4693" s="35" t="s">
        <v>14790</v>
      </c>
    </row>
    <row r="4694" spans="2:2" x14ac:dyDescent="0.2">
      <c r="B4694" s="35" t="s">
        <v>15393</v>
      </c>
    </row>
    <row r="4695" spans="2:2" x14ac:dyDescent="0.2">
      <c r="B4695" s="35" t="s">
        <v>15190</v>
      </c>
    </row>
    <row r="4696" spans="2:2" x14ac:dyDescent="0.2">
      <c r="B4696" s="35" t="s">
        <v>6968</v>
      </c>
    </row>
    <row r="4697" spans="2:2" x14ac:dyDescent="0.2">
      <c r="B4697" s="35" t="s">
        <v>6575</v>
      </c>
    </row>
    <row r="4698" spans="2:2" x14ac:dyDescent="0.2">
      <c r="B4698" s="35" t="s">
        <v>5019</v>
      </c>
    </row>
    <row r="4699" spans="2:2" x14ac:dyDescent="0.2">
      <c r="B4699" s="35" t="s">
        <v>2668</v>
      </c>
    </row>
    <row r="4700" spans="2:2" x14ac:dyDescent="0.2">
      <c r="B4700" s="35" t="s">
        <v>7787</v>
      </c>
    </row>
    <row r="4701" spans="2:2" x14ac:dyDescent="0.2">
      <c r="B4701" s="35" t="s">
        <v>5275</v>
      </c>
    </row>
    <row r="4702" spans="2:2" x14ac:dyDescent="0.2">
      <c r="B4702" s="35" t="s">
        <v>5135</v>
      </c>
    </row>
    <row r="4703" spans="2:2" x14ac:dyDescent="0.2">
      <c r="B4703" s="35" t="s">
        <v>6820</v>
      </c>
    </row>
    <row r="4704" spans="2:2" x14ac:dyDescent="0.2">
      <c r="B4704" s="35" t="s">
        <v>5316</v>
      </c>
    </row>
    <row r="4705" spans="2:2" x14ac:dyDescent="0.2">
      <c r="B4705" s="35" t="s">
        <v>7848</v>
      </c>
    </row>
    <row r="4706" spans="2:2" x14ac:dyDescent="0.2">
      <c r="B4706" s="35" t="s">
        <v>7205</v>
      </c>
    </row>
    <row r="4707" spans="2:2" x14ac:dyDescent="0.2">
      <c r="B4707" s="35" t="s">
        <v>5836</v>
      </c>
    </row>
    <row r="4708" spans="2:2" x14ac:dyDescent="0.2">
      <c r="B4708" s="35" t="s">
        <v>7241</v>
      </c>
    </row>
    <row r="4709" spans="2:2" x14ac:dyDescent="0.2">
      <c r="B4709" s="35" t="s">
        <v>4950</v>
      </c>
    </row>
    <row r="4710" spans="2:2" x14ac:dyDescent="0.2">
      <c r="B4710" s="35" t="s">
        <v>6776</v>
      </c>
    </row>
    <row r="4711" spans="2:2" x14ac:dyDescent="0.2">
      <c r="B4711" s="35" t="s">
        <v>7597</v>
      </c>
    </row>
    <row r="4712" spans="2:2" x14ac:dyDescent="0.2">
      <c r="B4712" s="35" t="s">
        <v>12217</v>
      </c>
    </row>
    <row r="4713" spans="2:2" x14ac:dyDescent="0.2">
      <c r="B4713" s="35" t="s">
        <v>12298</v>
      </c>
    </row>
    <row r="4714" spans="2:2" x14ac:dyDescent="0.2">
      <c r="B4714" s="35" t="s">
        <v>14943</v>
      </c>
    </row>
    <row r="4715" spans="2:2" x14ac:dyDescent="0.2">
      <c r="B4715" s="35" t="s">
        <v>6264</v>
      </c>
    </row>
    <row r="4716" spans="2:2" x14ac:dyDescent="0.2">
      <c r="B4716" s="35" t="s">
        <v>6257</v>
      </c>
    </row>
    <row r="4717" spans="2:2" x14ac:dyDescent="0.2">
      <c r="B4717" s="35" t="s">
        <v>4510</v>
      </c>
    </row>
    <row r="4718" spans="2:2" x14ac:dyDescent="0.2">
      <c r="B4718" s="35" t="s">
        <v>8251</v>
      </c>
    </row>
    <row r="4719" spans="2:2" x14ac:dyDescent="0.2">
      <c r="B4719" s="35" t="s">
        <v>8051</v>
      </c>
    </row>
    <row r="4720" spans="2:2" x14ac:dyDescent="0.2">
      <c r="B4720" s="35" t="s">
        <v>15054</v>
      </c>
    </row>
    <row r="4721" spans="2:2" x14ac:dyDescent="0.2">
      <c r="B4721" s="35" t="s">
        <v>6911</v>
      </c>
    </row>
    <row r="4722" spans="2:2" x14ac:dyDescent="0.2">
      <c r="B4722" s="35" t="s">
        <v>5654</v>
      </c>
    </row>
    <row r="4723" spans="2:2" x14ac:dyDescent="0.2">
      <c r="B4723" s="35" t="s">
        <v>7060</v>
      </c>
    </row>
    <row r="4724" spans="2:2" x14ac:dyDescent="0.2">
      <c r="B4724" s="35" t="s">
        <v>6899</v>
      </c>
    </row>
    <row r="4725" spans="2:2" x14ac:dyDescent="0.2">
      <c r="B4725" s="35" t="s">
        <v>6010</v>
      </c>
    </row>
    <row r="4726" spans="2:2" x14ac:dyDescent="0.2">
      <c r="B4726" s="35" t="s">
        <v>5286</v>
      </c>
    </row>
    <row r="4727" spans="2:2" x14ac:dyDescent="0.2">
      <c r="B4727" s="35" t="s">
        <v>5819</v>
      </c>
    </row>
    <row r="4728" spans="2:2" x14ac:dyDescent="0.2">
      <c r="B4728" s="35" t="s">
        <v>5590</v>
      </c>
    </row>
    <row r="4729" spans="2:2" x14ac:dyDescent="0.2">
      <c r="B4729" s="35" t="s">
        <v>5095</v>
      </c>
    </row>
    <row r="4730" spans="2:2" x14ac:dyDescent="0.2">
      <c r="B4730" s="35" t="s">
        <v>5090</v>
      </c>
    </row>
    <row r="4731" spans="2:2" x14ac:dyDescent="0.2">
      <c r="B4731" s="35" t="s">
        <v>16527</v>
      </c>
    </row>
    <row r="4732" spans="2:2" x14ac:dyDescent="0.2">
      <c r="B4732" s="35" t="s">
        <v>11984</v>
      </c>
    </row>
    <row r="4733" spans="2:2" x14ac:dyDescent="0.2">
      <c r="B4733" s="35" t="s">
        <v>10867</v>
      </c>
    </row>
    <row r="4734" spans="2:2" x14ac:dyDescent="0.2">
      <c r="B4734" s="35" t="s">
        <v>9520</v>
      </c>
    </row>
    <row r="4735" spans="2:2" x14ac:dyDescent="0.2">
      <c r="B4735" s="35" t="s">
        <v>9900</v>
      </c>
    </row>
    <row r="4736" spans="2:2" x14ac:dyDescent="0.2">
      <c r="B4736" s="35" t="s">
        <v>18112</v>
      </c>
    </row>
    <row r="4737" spans="2:2" x14ac:dyDescent="0.2">
      <c r="B4737" s="35" t="s">
        <v>18113</v>
      </c>
    </row>
    <row r="4738" spans="2:2" x14ac:dyDescent="0.2">
      <c r="B4738" s="35" t="s">
        <v>18035</v>
      </c>
    </row>
    <row r="4739" spans="2:2" x14ac:dyDescent="0.2">
      <c r="B4739" s="35" t="s">
        <v>16528</v>
      </c>
    </row>
    <row r="4740" spans="2:2" x14ac:dyDescent="0.2">
      <c r="B4740" s="35" t="s">
        <v>8501</v>
      </c>
    </row>
    <row r="4741" spans="2:2" x14ac:dyDescent="0.2">
      <c r="B4741" s="35" t="s">
        <v>8206</v>
      </c>
    </row>
    <row r="4742" spans="2:2" x14ac:dyDescent="0.2">
      <c r="B4742" s="35" t="s">
        <v>10453</v>
      </c>
    </row>
    <row r="4743" spans="2:2" x14ac:dyDescent="0.2">
      <c r="B4743" s="35" t="s">
        <v>11185</v>
      </c>
    </row>
    <row r="4744" spans="2:2" x14ac:dyDescent="0.2">
      <c r="B4744" s="35" t="s">
        <v>10034</v>
      </c>
    </row>
    <row r="4745" spans="2:2" x14ac:dyDescent="0.2">
      <c r="B4745" s="35" t="s">
        <v>6657</v>
      </c>
    </row>
    <row r="4746" spans="2:2" x14ac:dyDescent="0.2">
      <c r="B4746" s="35" t="s">
        <v>6900</v>
      </c>
    </row>
    <row r="4747" spans="2:2" x14ac:dyDescent="0.2">
      <c r="B4747" s="35" t="s">
        <v>6800</v>
      </c>
    </row>
    <row r="4748" spans="2:2" x14ac:dyDescent="0.2">
      <c r="B4748" s="35" t="s">
        <v>8499</v>
      </c>
    </row>
    <row r="4749" spans="2:2" x14ac:dyDescent="0.2">
      <c r="B4749" s="35" t="s">
        <v>8298</v>
      </c>
    </row>
    <row r="4750" spans="2:2" x14ac:dyDescent="0.2">
      <c r="B4750" s="35" t="s">
        <v>14850</v>
      </c>
    </row>
    <row r="4751" spans="2:2" x14ac:dyDescent="0.2">
      <c r="B4751" s="35" t="s">
        <v>14094</v>
      </c>
    </row>
    <row r="4752" spans="2:2" x14ac:dyDescent="0.2">
      <c r="B4752" s="35" t="s">
        <v>16852</v>
      </c>
    </row>
    <row r="4753" spans="2:2" x14ac:dyDescent="0.2">
      <c r="B4753" s="35" t="s">
        <v>14564</v>
      </c>
    </row>
    <row r="4754" spans="2:2" x14ac:dyDescent="0.2">
      <c r="B4754" s="35" t="s">
        <v>5927</v>
      </c>
    </row>
    <row r="4755" spans="2:2" x14ac:dyDescent="0.2">
      <c r="B4755" s="35" t="s">
        <v>5509</v>
      </c>
    </row>
    <row r="4756" spans="2:2" x14ac:dyDescent="0.2">
      <c r="B4756" s="35" t="s">
        <v>5511</v>
      </c>
    </row>
    <row r="4757" spans="2:2" x14ac:dyDescent="0.2">
      <c r="B4757" s="35" t="s">
        <v>3701</v>
      </c>
    </row>
    <row r="4758" spans="2:2" x14ac:dyDescent="0.2">
      <c r="B4758" s="35" t="s">
        <v>3702</v>
      </c>
    </row>
    <row r="4759" spans="2:2" x14ac:dyDescent="0.2">
      <c r="B4759" s="35" t="s">
        <v>3703</v>
      </c>
    </row>
    <row r="4760" spans="2:2" x14ac:dyDescent="0.2">
      <c r="B4760" s="35" t="s">
        <v>16707</v>
      </c>
    </row>
    <row r="4761" spans="2:2" x14ac:dyDescent="0.2">
      <c r="B4761" s="35" t="s">
        <v>3520</v>
      </c>
    </row>
    <row r="4762" spans="2:2" x14ac:dyDescent="0.2">
      <c r="B4762" s="35" t="s">
        <v>8454</v>
      </c>
    </row>
    <row r="4763" spans="2:2" x14ac:dyDescent="0.2">
      <c r="B4763" s="35" t="s">
        <v>4062</v>
      </c>
    </row>
    <row r="4764" spans="2:2" x14ac:dyDescent="0.2">
      <c r="B4764" s="35" t="s">
        <v>6544</v>
      </c>
    </row>
    <row r="4765" spans="2:2" x14ac:dyDescent="0.2">
      <c r="B4765" s="35" t="s">
        <v>3565</v>
      </c>
    </row>
    <row r="4766" spans="2:2" x14ac:dyDescent="0.2">
      <c r="B4766" s="35" t="s">
        <v>460</v>
      </c>
    </row>
    <row r="4767" spans="2:2" x14ac:dyDescent="0.2">
      <c r="B4767" s="35" t="s">
        <v>432</v>
      </c>
    </row>
    <row r="4768" spans="2:2" x14ac:dyDescent="0.2">
      <c r="B4768" s="35" t="s">
        <v>16684</v>
      </c>
    </row>
    <row r="4769" spans="2:2" x14ac:dyDescent="0.2">
      <c r="B4769" s="35" t="s">
        <v>16273</v>
      </c>
    </row>
    <row r="4770" spans="2:2" x14ac:dyDescent="0.2">
      <c r="B4770" s="35" t="s">
        <v>6439</v>
      </c>
    </row>
    <row r="4771" spans="2:2" x14ac:dyDescent="0.2">
      <c r="B4771" s="35" t="s">
        <v>7806</v>
      </c>
    </row>
    <row r="4772" spans="2:2" x14ac:dyDescent="0.2">
      <c r="B4772" s="35" t="s">
        <v>11843</v>
      </c>
    </row>
    <row r="4773" spans="2:2" x14ac:dyDescent="0.2">
      <c r="B4773" s="35" t="s">
        <v>11844</v>
      </c>
    </row>
    <row r="4774" spans="2:2" x14ac:dyDescent="0.2">
      <c r="B4774" s="35" t="s">
        <v>17756</v>
      </c>
    </row>
    <row r="4775" spans="2:2" x14ac:dyDescent="0.2">
      <c r="B4775" s="35" t="s">
        <v>11553</v>
      </c>
    </row>
    <row r="4776" spans="2:2" x14ac:dyDescent="0.2">
      <c r="B4776" s="35" t="s">
        <v>11554</v>
      </c>
    </row>
    <row r="4777" spans="2:2" x14ac:dyDescent="0.2">
      <c r="B4777" s="35" t="s">
        <v>8829</v>
      </c>
    </row>
    <row r="4778" spans="2:2" x14ac:dyDescent="0.2">
      <c r="B4778" s="35" t="s">
        <v>10609</v>
      </c>
    </row>
    <row r="4779" spans="2:2" x14ac:dyDescent="0.2">
      <c r="B4779" s="35" t="s">
        <v>11834</v>
      </c>
    </row>
    <row r="4780" spans="2:2" x14ac:dyDescent="0.2">
      <c r="B4780" s="35" t="s">
        <v>10371</v>
      </c>
    </row>
    <row r="4781" spans="2:2" x14ac:dyDescent="0.2">
      <c r="B4781" s="35" t="s">
        <v>9778</v>
      </c>
    </row>
    <row r="4782" spans="2:2" x14ac:dyDescent="0.2">
      <c r="B4782" s="35" t="s">
        <v>9012</v>
      </c>
    </row>
    <row r="4783" spans="2:2" x14ac:dyDescent="0.2">
      <c r="B4783" s="35" t="s">
        <v>3663</v>
      </c>
    </row>
    <row r="4784" spans="2:2" x14ac:dyDescent="0.2">
      <c r="B4784" s="35" t="s">
        <v>3664</v>
      </c>
    </row>
    <row r="4785" spans="2:2" x14ac:dyDescent="0.2">
      <c r="B4785" s="35" t="s">
        <v>3665</v>
      </c>
    </row>
    <row r="4786" spans="2:2" x14ac:dyDescent="0.2">
      <c r="B4786" s="35" t="s">
        <v>14004</v>
      </c>
    </row>
    <row r="4787" spans="2:2" x14ac:dyDescent="0.2">
      <c r="B4787" s="35" t="s">
        <v>13708</v>
      </c>
    </row>
    <row r="4788" spans="2:2" x14ac:dyDescent="0.2">
      <c r="B4788" s="35" t="s">
        <v>2603</v>
      </c>
    </row>
    <row r="4789" spans="2:2" x14ac:dyDescent="0.2">
      <c r="B4789" s="35" t="s">
        <v>14250</v>
      </c>
    </row>
    <row r="4790" spans="2:2" x14ac:dyDescent="0.2">
      <c r="B4790" s="35" t="s">
        <v>15882</v>
      </c>
    </row>
    <row r="4791" spans="2:2" x14ac:dyDescent="0.2">
      <c r="B4791" s="35" t="s">
        <v>10541</v>
      </c>
    </row>
    <row r="4792" spans="2:2" x14ac:dyDescent="0.2">
      <c r="B4792" s="35" t="s">
        <v>3661</v>
      </c>
    </row>
    <row r="4793" spans="2:2" x14ac:dyDescent="0.2">
      <c r="B4793" s="35" t="s">
        <v>4063</v>
      </c>
    </row>
    <row r="4794" spans="2:2" x14ac:dyDescent="0.2">
      <c r="B4794" s="35" t="s">
        <v>4752</v>
      </c>
    </row>
    <row r="4795" spans="2:2" x14ac:dyDescent="0.2">
      <c r="B4795" s="35" t="s">
        <v>10814</v>
      </c>
    </row>
    <row r="4796" spans="2:2" x14ac:dyDescent="0.2">
      <c r="B4796" s="35" t="s">
        <v>16122</v>
      </c>
    </row>
    <row r="4797" spans="2:2" x14ac:dyDescent="0.2">
      <c r="B4797" s="35" t="s">
        <v>15506</v>
      </c>
    </row>
    <row r="4798" spans="2:2" x14ac:dyDescent="0.2">
      <c r="B4798" s="35" t="s">
        <v>8178</v>
      </c>
    </row>
    <row r="4799" spans="2:2" x14ac:dyDescent="0.2">
      <c r="B4799" s="35" t="s">
        <v>3662</v>
      </c>
    </row>
    <row r="4800" spans="2:2" x14ac:dyDescent="0.2">
      <c r="B4800" s="35" t="s">
        <v>5837</v>
      </c>
    </row>
    <row r="4801" spans="2:2" x14ac:dyDescent="0.2">
      <c r="B4801" s="35" t="s">
        <v>6777</v>
      </c>
    </row>
    <row r="4802" spans="2:2" x14ac:dyDescent="0.2">
      <c r="B4802" s="35" t="s">
        <v>7066</v>
      </c>
    </row>
    <row r="4803" spans="2:2" x14ac:dyDescent="0.2">
      <c r="B4803" s="35" t="s">
        <v>6670</v>
      </c>
    </row>
    <row r="4804" spans="2:2" x14ac:dyDescent="0.2">
      <c r="B4804" s="35" t="s">
        <v>7646</v>
      </c>
    </row>
    <row r="4805" spans="2:2" x14ac:dyDescent="0.2">
      <c r="B4805" s="35" t="s">
        <v>5480</v>
      </c>
    </row>
    <row r="4806" spans="2:2" x14ac:dyDescent="0.2">
      <c r="B4806" s="35" t="s">
        <v>7300</v>
      </c>
    </row>
    <row r="4807" spans="2:2" x14ac:dyDescent="0.2">
      <c r="B4807" s="35" t="s">
        <v>7769</v>
      </c>
    </row>
    <row r="4808" spans="2:2" x14ac:dyDescent="0.2">
      <c r="B4808" s="35" t="s">
        <v>5276</v>
      </c>
    </row>
    <row r="4809" spans="2:2" x14ac:dyDescent="0.2">
      <c r="B4809" s="35" t="s">
        <v>5609</v>
      </c>
    </row>
    <row r="4810" spans="2:2" x14ac:dyDescent="0.2">
      <c r="B4810" s="35" t="s">
        <v>5329</v>
      </c>
    </row>
    <row r="4811" spans="2:2" x14ac:dyDescent="0.2">
      <c r="B4811" s="35" t="s">
        <v>6735</v>
      </c>
    </row>
    <row r="4812" spans="2:2" x14ac:dyDescent="0.2">
      <c r="B4812" s="35" t="s">
        <v>9877</v>
      </c>
    </row>
    <row r="4813" spans="2:2" x14ac:dyDescent="0.2">
      <c r="B4813" s="35" t="s">
        <v>8830</v>
      </c>
    </row>
    <row r="4814" spans="2:2" x14ac:dyDescent="0.2">
      <c r="B4814" s="35" t="s">
        <v>10610</v>
      </c>
    </row>
    <row r="4815" spans="2:2" x14ac:dyDescent="0.2">
      <c r="B4815" s="35" t="s">
        <v>9878</v>
      </c>
    </row>
    <row r="4816" spans="2:2" x14ac:dyDescent="0.2">
      <c r="B4816" s="35" t="s">
        <v>10316</v>
      </c>
    </row>
    <row r="4817" spans="2:2" x14ac:dyDescent="0.2">
      <c r="B4817" s="35" t="s">
        <v>10851</v>
      </c>
    </row>
    <row r="4818" spans="2:2" x14ac:dyDescent="0.2">
      <c r="B4818" s="35" t="s">
        <v>10611</v>
      </c>
    </row>
    <row r="4819" spans="2:2" x14ac:dyDescent="0.2">
      <c r="B4819" s="35" t="s">
        <v>15451</v>
      </c>
    </row>
    <row r="4820" spans="2:2" x14ac:dyDescent="0.2">
      <c r="B4820" s="35" t="s">
        <v>15452</v>
      </c>
    </row>
    <row r="4821" spans="2:2" x14ac:dyDescent="0.2">
      <c r="B4821" s="35" t="s">
        <v>2423</v>
      </c>
    </row>
    <row r="4822" spans="2:2" x14ac:dyDescent="0.2">
      <c r="B4822" s="35" t="s">
        <v>10101</v>
      </c>
    </row>
    <row r="4823" spans="2:2" x14ac:dyDescent="0.2">
      <c r="B4823" s="35" t="s">
        <v>9504</v>
      </c>
    </row>
    <row r="4824" spans="2:2" x14ac:dyDescent="0.2">
      <c r="B4824" s="35" t="s">
        <v>7407</v>
      </c>
    </row>
    <row r="4825" spans="2:2" x14ac:dyDescent="0.2">
      <c r="B4825" s="35" t="s">
        <v>4518</v>
      </c>
    </row>
    <row r="4826" spans="2:2" x14ac:dyDescent="0.2">
      <c r="B4826" s="35" t="s">
        <v>8602</v>
      </c>
    </row>
    <row r="4827" spans="2:2" x14ac:dyDescent="0.2">
      <c r="B4827" s="35" t="s">
        <v>10612</v>
      </c>
    </row>
    <row r="4828" spans="2:2" x14ac:dyDescent="0.2">
      <c r="B4828" s="35" t="s">
        <v>10852</v>
      </c>
    </row>
    <row r="4829" spans="2:2" x14ac:dyDescent="0.2">
      <c r="B4829" s="35" t="s">
        <v>10815</v>
      </c>
    </row>
    <row r="4830" spans="2:2" x14ac:dyDescent="0.2">
      <c r="B4830" s="35" t="s">
        <v>7419</v>
      </c>
    </row>
    <row r="4831" spans="2:2" x14ac:dyDescent="0.2">
      <c r="B4831" s="35" t="s">
        <v>15164</v>
      </c>
    </row>
    <row r="4832" spans="2:2" x14ac:dyDescent="0.2">
      <c r="B4832" s="35" t="s">
        <v>12045</v>
      </c>
    </row>
    <row r="4833" spans="2:2" x14ac:dyDescent="0.2">
      <c r="B4833" s="35" t="s">
        <v>13977</v>
      </c>
    </row>
    <row r="4834" spans="2:2" x14ac:dyDescent="0.2">
      <c r="B4834" s="35" t="s">
        <v>12046</v>
      </c>
    </row>
    <row r="4835" spans="2:2" x14ac:dyDescent="0.2">
      <c r="B4835" s="35" t="s">
        <v>12168</v>
      </c>
    </row>
    <row r="4836" spans="2:2" x14ac:dyDescent="0.2">
      <c r="B4836" s="35" t="s">
        <v>16733</v>
      </c>
    </row>
    <row r="4837" spans="2:2" x14ac:dyDescent="0.2">
      <c r="B4837" s="35" t="s">
        <v>11229</v>
      </c>
    </row>
    <row r="4838" spans="2:2" x14ac:dyDescent="0.2">
      <c r="B4838" s="35" t="s">
        <v>11531</v>
      </c>
    </row>
    <row r="4839" spans="2:2" x14ac:dyDescent="0.2">
      <c r="B4839" s="35" t="s">
        <v>10425</v>
      </c>
    </row>
    <row r="4840" spans="2:2" x14ac:dyDescent="0.2">
      <c r="B4840" s="35" t="s">
        <v>10269</v>
      </c>
    </row>
    <row r="4841" spans="2:2" x14ac:dyDescent="0.2">
      <c r="B4841" s="35" t="s">
        <v>11283</v>
      </c>
    </row>
    <row r="4842" spans="2:2" x14ac:dyDescent="0.2">
      <c r="B4842" s="35" t="s">
        <v>8134</v>
      </c>
    </row>
    <row r="4843" spans="2:2" x14ac:dyDescent="0.2">
      <c r="B4843" s="35" t="s">
        <v>16380</v>
      </c>
    </row>
    <row r="4844" spans="2:2" x14ac:dyDescent="0.2">
      <c r="B4844" s="35" t="s">
        <v>433</v>
      </c>
    </row>
    <row r="4845" spans="2:2" x14ac:dyDescent="0.2">
      <c r="B4845" s="35" t="s">
        <v>434</v>
      </c>
    </row>
    <row r="4846" spans="2:2" x14ac:dyDescent="0.2">
      <c r="B4846" s="35" t="s">
        <v>435</v>
      </c>
    </row>
    <row r="4847" spans="2:2" x14ac:dyDescent="0.2">
      <c r="B4847" s="35" t="s">
        <v>436</v>
      </c>
    </row>
    <row r="4848" spans="2:2" x14ac:dyDescent="0.2">
      <c r="B4848" s="35" t="s">
        <v>437</v>
      </c>
    </row>
    <row r="4849" spans="2:2" x14ac:dyDescent="0.2">
      <c r="B4849" s="35" t="s">
        <v>438</v>
      </c>
    </row>
    <row r="4850" spans="2:2" x14ac:dyDescent="0.2">
      <c r="B4850" s="35" t="s">
        <v>6814</v>
      </c>
    </row>
    <row r="4851" spans="2:2" x14ac:dyDescent="0.2">
      <c r="B4851" s="35" t="s">
        <v>16920</v>
      </c>
    </row>
    <row r="4852" spans="2:2" x14ac:dyDescent="0.2">
      <c r="B4852" s="35" t="s">
        <v>16524</v>
      </c>
    </row>
    <row r="4853" spans="2:2" x14ac:dyDescent="0.2">
      <c r="B4853" s="35" t="s">
        <v>15453</v>
      </c>
    </row>
    <row r="4854" spans="2:2" x14ac:dyDescent="0.2">
      <c r="B4854" s="35" t="s">
        <v>10853</v>
      </c>
    </row>
    <row r="4855" spans="2:2" x14ac:dyDescent="0.2">
      <c r="B4855" s="35" t="s">
        <v>10452</v>
      </c>
    </row>
    <row r="4856" spans="2:2" x14ac:dyDescent="0.2">
      <c r="B4856" s="35" t="s">
        <v>10613</v>
      </c>
    </row>
    <row r="4857" spans="2:2" x14ac:dyDescent="0.2">
      <c r="B4857" s="35" t="s">
        <v>9505</v>
      </c>
    </row>
    <row r="4858" spans="2:2" x14ac:dyDescent="0.2">
      <c r="B4858" s="35" t="s">
        <v>439</v>
      </c>
    </row>
    <row r="4859" spans="2:2" x14ac:dyDescent="0.2">
      <c r="B4859" s="35" t="s">
        <v>440</v>
      </c>
    </row>
    <row r="4860" spans="2:2" x14ac:dyDescent="0.2">
      <c r="B4860" s="35" t="s">
        <v>441</v>
      </c>
    </row>
    <row r="4861" spans="2:2" x14ac:dyDescent="0.2">
      <c r="B4861" s="35" t="s">
        <v>442</v>
      </c>
    </row>
    <row r="4862" spans="2:2" x14ac:dyDescent="0.2">
      <c r="B4862" s="35" t="s">
        <v>443</v>
      </c>
    </row>
    <row r="4863" spans="2:2" x14ac:dyDescent="0.2">
      <c r="B4863" s="35" t="s">
        <v>444</v>
      </c>
    </row>
    <row r="4864" spans="2:2" x14ac:dyDescent="0.2">
      <c r="B4864" s="35" t="s">
        <v>445</v>
      </c>
    </row>
    <row r="4865" spans="2:2" x14ac:dyDescent="0.2">
      <c r="B4865" s="35" t="s">
        <v>501</v>
      </c>
    </row>
    <row r="4866" spans="2:2" x14ac:dyDescent="0.2">
      <c r="B4866" s="35" t="s">
        <v>502</v>
      </c>
    </row>
    <row r="4867" spans="2:2" x14ac:dyDescent="0.2">
      <c r="B4867" s="35" t="s">
        <v>503</v>
      </c>
    </row>
    <row r="4868" spans="2:2" x14ac:dyDescent="0.2">
      <c r="B4868" s="35" t="s">
        <v>504</v>
      </c>
    </row>
    <row r="4869" spans="2:2" x14ac:dyDescent="0.2">
      <c r="B4869" s="35" t="s">
        <v>505</v>
      </c>
    </row>
    <row r="4870" spans="2:2" x14ac:dyDescent="0.2">
      <c r="B4870" s="35" t="s">
        <v>506</v>
      </c>
    </row>
    <row r="4871" spans="2:2" x14ac:dyDescent="0.2">
      <c r="B4871" s="35" t="s">
        <v>507</v>
      </c>
    </row>
    <row r="4872" spans="2:2" x14ac:dyDescent="0.2">
      <c r="B4872" s="35" t="s">
        <v>508</v>
      </c>
    </row>
    <row r="4873" spans="2:2" x14ac:dyDescent="0.2">
      <c r="B4873" s="35" t="s">
        <v>10533</v>
      </c>
    </row>
    <row r="4874" spans="2:2" x14ac:dyDescent="0.2">
      <c r="B4874" s="35" t="s">
        <v>8764</v>
      </c>
    </row>
    <row r="4875" spans="2:2" x14ac:dyDescent="0.2">
      <c r="B4875" s="35" t="s">
        <v>9879</v>
      </c>
    </row>
    <row r="4876" spans="2:2" x14ac:dyDescent="0.2">
      <c r="B4876" s="35" t="s">
        <v>11706</v>
      </c>
    </row>
    <row r="4877" spans="2:2" x14ac:dyDescent="0.2">
      <c r="B4877" s="35" t="s">
        <v>10614</v>
      </c>
    </row>
    <row r="4878" spans="2:2" x14ac:dyDescent="0.2">
      <c r="B4878" s="35" t="s">
        <v>10854</v>
      </c>
    </row>
    <row r="4879" spans="2:2" x14ac:dyDescent="0.2">
      <c r="B4879" s="35" t="s">
        <v>509</v>
      </c>
    </row>
    <row r="4880" spans="2:2" x14ac:dyDescent="0.2">
      <c r="B4880" s="35" t="s">
        <v>428</v>
      </c>
    </row>
    <row r="4881" spans="2:2" x14ac:dyDescent="0.2">
      <c r="B4881" s="35" t="s">
        <v>429</v>
      </c>
    </row>
    <row r="4882" spans="2:2" x14ac:dyDescent="0.2">
      <c r="B4882" s="35" t="s">
        <v>14851</v>
      </c>
    </row>
    <row r="4883" spans="2:2" x14ac:dyDescent="0.2">
      <c r="B4883" s="35" t="s">
        <v>14095</v>
      </c>
    </row>
    <row r="4884" spans="2:2" x14ac:dyDescent="0.2">
      <c r="B4884" s="35" t="s">
        <v>15634</v>
      </c>
    </row>
    <row r="4885" spans="2:2" x14ac:dyDescent="0.2">
      <c r="B4885" s="35" t="s">
        <v>8445</v>
      </c>
    </row>
    <row r="4886" spans="2:2" x14ac:dyDescent="0.2">
      <c r="B4886" s="35" t="s">
        <v>6377</v>
      </c>
    </row>
    <row r="4887" spans="2:2" x14ac:dyDescent="0.2">
      <c r="B4887" s="35" t="s">
        <v>12121</v>
      </c>
    </row>
    <row r="4888" spans="2:2" x14ac:dyDescent="0.2">
      <c r="B4888" s="35" t="s">
        <v>12122</v>
      </c>
    </row>
    <row r="4889" spans="2:2" x14ac:dyDescent="0.2">
      <c r="B4889" s="35" t="s">
        <v>13890</v>
      </c>
    </row>
    <row r="4890" spans="2:2" x14ac:dyDescent="0.2">
      <c r="B4890" s="35" t="s">
        <v>12504</v>
      </c>
    </row>
    <row r="4891" spans="2:2" x14ac:dyDescent="0.2">
      <c r="B4891" s="35" t="s">
        <v>12505</v>
      </c>
    </row>
    <row r="4892" spans="2:2" x14ac:dyDescent="0.2">
      <c r="B4892" s="35" t="s">
        <v>12123</v>
      </c>
    </row>
    <row r="4893" spans="2:2" x14ac:dyDescent="0.2">
      <c r="B4893" s="35" t="s">
        <v>13891</v>
      </c>
    </row>
    <row r="4894" spans="2:2" x14ac:dyDescent="0.2">
      <c r="B4894" s="35" t="s">
        <v>5660</v>
      </c>
    </row>
    <row r="4895" spans="2:2" x14ac:dyDescent="0.2">
      <c r="B4895" s="35" t="s">
        <v>6912</v>
      </c>
    </row>
    <row r="4896" spans="2:2" x14ac:dyDescent="0.2">
      <c r="B4896" s="35" t="s">
        <v>6979</v>
      </c>
    </row>
    <row r="4897" spans="2:2" x14ac:dyDescent="0.2">
      <c r="B4897" s="35" t="s">
        <v>5469</v>
      </c>
    </row>
    <row r="4898" spans="2:2" x14ac:dyDescent="0.2">
      <c r="B4898" s="35" t="s">
        <v>6913</v>
      </c>
    </row>
    <row r="4899" spans="2:2" x14ac:dyDescent="0.2">
      <c r="B4899" s="35" t="s">
        <v>5825</v>
      </c>
    </row>
    <row r="4900" spans="2:2" x14ac:dyDescent="0.2">
      <c r="B4900" s="35" t="s">
        <v>16959</v>
      </c>
    </row>
    <row r="4901" spans="2:2" x14ac:dyDescent="0.2">
      <c r="B4901" s="35" t="s">
        <v>8044</v>
      </c>
    </row>
    <row r="4902" spans="2:2" x14ac:dyDescent="0.2">
      <c r="B4902" s="35" t="s">
        <v>430</v>
      </c>
    </row>
    <row r="4903" spans="2:2" x14ac:dyDescent="0.2">
      <c r="B4903" s="35" t="s">
        <v>5792</v>
      </c>
    </row>
    <row r="4904" spans="2:2" x14ac:dyDescent="0.2">
      <c r="B4904" s="35" t="s">
        <v>6236</v>
      </c>
    </row>
    <row r="4905" spans="2:2" x14ac:dyDescent="0.2">
      <c r="B4905" s="35" t="s">
        <v>17399</v>
      </c>
    </row>
    <row r="4906" spans="2:2" x14ac:dyDescent="0.2">
      <c r="B4906" s="35" t="s">
        <v>17375</v>
      </c>
    </row>
    <row r="4907" spans="2:2" x14ac:dyDescent="0.2">
      <c r="B4907" s="35" t="s">
        <v>6560</v>
      </c>
    </row>
    <row r="4908" spans="2:2" x14ac:dyDescent="0.2">
      <c r="B4908" s="35" t="s">
        <v>5996</v>
      </c>
    </row>
    <row r="4909" spans="2:2" x14ac:dyDescent="0.2">
      <c r="B4909" s="35" t="s">
        <v>9275</v>
      </c>
    </row>
    <row r="4910" spans="2:2" x14ac:dyDescent="0.2">
      <c r="B4910" s="35" t="s">
        <v>6650</v>
      </c>
    </row>
    <row r="4911" spans="2:2" x14ac:dyDescent="0.2">
      <c r="B4911" s="35" t="s">
        <v>7356</v>
      </c>
    </row>
    <row r="4912" spans="2:2" x14ac:dyDescent="0.2">
      <c r="B4912" s="35" t="s">
        <v>14534</v>
      </c>
    </row>
    <row r="4913" spans="2:2" x14ac:dyDescent="0.2">
      <c r="B4913" s="35" t="s">
        <v>8278</v>
      </c>
    </row>
    <row r="4914" spans="2:2" x14ac:dyDescent="0.2">
      <c r="B4914" s="35" t="s">
        <v>18038</v>
      </c>
    </row>
    <row r="4915" spans="2:2" x14ac:dyDescent="0.2">
      <c r="B4915" s="35" t="s">
        <v>16921</v>
      </c>
    </row>
    <row r="4916" spans="2:2" x14ac:dyDescent="0.2">
      <c r="B4916" s="35" t="s">
        <v>18282</v>
      </c>
    </row>
    <row r="4917" spans="2:2" x14ac:dyDescent="0.2">
      <c r="B4917" s="35" t="s">
        <v>431</v>
      </c>
    </row>
    <row r="4918" spans="2:2" x14ac:dyDescent="0.2">
      <c r="B4918" s="35" t="s">
        <v>4617</v>
      </c>
    </row>
    <row r="4919" spans="2:2" x14ac:dyDescent="0.2">
      <c r="B4919" s="35" t="s">
        <v>5512</v>
      </c>
    </row>
    <row r="4920" spans="2:2" x14ac:dyDescent="0.2">
      <c r="B4920" s="35" t="s">
        <v>492</v>
      </c>
    </row>
    <row r="4921" spans="2:2" x14ac:dyDescent="0.2">
      <c r="B4921" s="35" t="s">
        <v>13392</v>
      </c>
    </row>
    <row r="4922" spans="2:2" x14ac:dyDescent="0.2">
      <c r="B4922" s="35" t="s">
        <v>7183</v>
      </c>
    </row>
    <row r="4923" spans="2:2" x14ac:dyDescent="0.2">
      <c r="B4923" s="35" t="s">
        <v>13387</v>
      </c>
    </row>
    <row r="4924" spans="2:2" x14ac:dyDescent="0.2">
      <c r="B4924" s="35" t="s">
        <v>13637</v>
      </c>
    </row>
    <row r="4925" spans="2:2" x14ac:dyDescent="0.2">
      <c r="B4925" s="35" t="s">
        <v>13656</v>
      </c>
    </row>
    <row r="4926" spans="2:2" x14ac:dyDescent="0.2">
      <c r="B4926" s="35" t="s">
        <v>13657</v>
      </c>
    </row>
    <row r="4927" spans="2:2" x14ac:dyDescent="0.2">
      <c r="B4927" s="35" t="s">
        <v>17184</v>
      </c>
    </row>
    <row r="4928" spans="2:2" x14ac:dyDescent="0.2">
      <c r="B4928" s="35" t="s">
        <v>7521</v>
      </c>
    </row>
    <row r="4929" spans="2:2" x14ac:dyDescent="0.2">
      <c r="B4929" s="35" t="s">
        <v>14447</v>
      </c>
    </row>
    <row r="4930" spans="2:2" x14ac:dyDescent="0.2">
      <c r="B4930" s="35" t="s">
        <v>17357</v>
      </c>
    </row>
    <row r="4931" spans="2:2" x14ac:dyDescent="0.2">
      <c r="B4931" s="35" t="s">
        <v>8135</v>
      </c>
    </row>
    <row r="4932" spans="2:2" x14ac:dyDescent="0.2">
      <c r="B4932" s="35" t="s">
        <v>13581</v>
      </c>
    </row>
    <row r="4933" spans="2:2" x14ac:dyDescent="0.2">
      <c r="B4933" s="35" t="s">
        <v>17537</v>
      </c>
    </row>
    <row r="4934" spans="2:2" x14ac:dyDescent="0.2">
      <c r="B4934" s="35" t="s">
        <v>14891</v>
      </c>
    </row>
    <row r="4935" spans="2:2" x14ac:dyDescent="0.2">
      <c r="B4935" s="35" t="s">
        <v>13118</v>
      </c>
    </row>
    <row r="4936" spans="2:2" x14ac:dyDescent="0.2">
      <c r="B4936" s="35" t="s">
        <v>12702</v>
      </c>
    </row>
    <row r="4937" spans="2:2" x14ac:dyDescent="0.2">
      <c r="B4937" s="35" t="s">
        <v>10816</v>
      </c>
    </row>
    <row r="4938" spans="2:2" x14ac:dyDescent="0.2">
      <c r="B4938" s="35" t="s">
        <v>10061</v>
      </c>
    </row>
    <row r="4939" spans="2:2" x14ac:dyDescent="0.2">
      <c r="B4939" s="35" t="s">
        <v>10372</v>
      </c>
    </row>
    <row r="4940" spans="2:2" x14ac:dyDescent="0.2">
      <c r="B4940" s="35" t="s">
        <v>10373</v>
      </c>
    </row>
    <row r="4941" spans="2:2" x14ac:dyDescent="0.2">
      <c r="B4941" s="35" t="s">
        <v>2571</v>
      </c>
    </row>
    <row r="4942" spans="2:2" x14ac:dyDescent="0.2">
      <c r="B4942" s="35" t="s">
        <v>2259</v>
      </c>
    </row>
    <row r="4943" spans="2:2" x14ac:dyDescent="0.2">
      <c r="B4943" s="35" t="s">
        <v>13301</v>
      </c>
    </row>
    <row r="4944" spans="2:2" x14ac:dyDescent="0.2">
      <c r="B4944" s="35" t="s">
        <v>2424</v>
      </c>
    </row>
    <row r="4945" spans="2:2" x14ac:dyDescent="0.2">
      <c r="B4945" s="35" t="s">
        <v>7520</v>
      </c>
    </row>
    <row r="4946" spans="2:2" x14ac:dyDescent="0.2">
      <c r="B4946" s="35" t="s">
        <v>18214</v>
      </c>
    </row>
    <row r="4947" spans="2:2" x14ac:dyDescent="0.2">
      <c r="B4947" s="35" t="s">
        <v>3724</v>
      </c>
    </row>
    <row r="4948" spans="2:2" x14ac:dyDescent="0.2">
      <c r="B4948" s="35" t="s">
        <v>493</v>
      </c>
    </row>
    <row r="4949" spans="2:2" x14ac:dyDescent="0.2">
      <c r="B4949" s="35" t="s">
        <v>494</v>
      </c>
    </row>
    <row r="4950" spans="2:2" x14ac:dyDescent="0.2">
      <c r="B4950" s="35" t="s">
        <v>4665</v>
      </c>
    </row>
    <row r="4951" spans="2:2" x14ac:dyDescent="0.2">
      <c r="B4951" s="35" t="s">
        <v>4640</v>
      </c>
    </row>
    <row r="4952" spans="2:2" x14ac:dyDescent="0.2">
      <c r="B4952" s="35" t="s">
        <v>6666</v>
      </c>
    </row>
    <row r="4953" spans="2:2" x14ac:dyDescent="0.2">
      <c r="B4953" s="35" t="s">
        <v>495</v>
      </c>
    </row>
    <row r="4954" spans="2:2" x14ac:dyDescent="0.2">
      <c r="B4954" s="35" t="s">
        <v>4622</v>
      </c>
    </row>
    <row r="4955" spans="2:2" x14ac:dyDescent="0.2">
      <c r="B4955" s="35" t="s">
        <v>4629</v>
      </c>
    </row>
    <row r="4956" spans="2:2" x14ac:dyDescent="0.2">
      <c r="B4956" s="35" t="s">
        <v>4606</v>
      </c>
    </row>
    <row r="4957" spans="2:2" x14ac:dyDescent="0.2">
      <c r="B4957" s="35" t="s">
        <v>10215</v>
      </c>
    </row>
    <row r="4958" spans="2:2" x14ac:dyDescent="0.2">
      <c r="B4958" s="35" t="s">
        <v>5900</v>
      </c>
    </row>
    <row r="4959" spans="2:2" x14ac:dyDescent="0.2">
      <c r="B4959" s="35" t="s">
        <v>5531</v>
      </c>
    </row>
    <row r="4960" spans="2:2" x14ac:dyDescent="0.2">
      <c r="B4960" s="35" t="s">
        <v>4487</v>
      </c>
    </row>
    <row r="4961" spans="2:2" x14ac:dyDescent="0.2">
      <c r="B4961" s="35" t="s">
        <v>4488</v>
      </c>
    </row>
    <row r="4962" spans="2:2" x14ac:dyDescent="0.2">
      <c r="B4962" s="35" t="s">
        <v>4486</v>
      </c>
    </row>
    <row r="4963" spans="2:2" x14ac:dyDescent="0.2">
      <c r="B4963" s="35" t="s">
        <v>4788</v>
      </c>
    </row>
    <row r="4964" spans="2:2" x14ac:dyDescent="0.2">
      <c r="B4964" s="35" t="s">
        <v>2218</v>
      </c>
    </row>
    <row r="4965" spans="2:2" x14ac:dyDescent="0.2">
      <c r="B4965" s="35" t="s">
        <v>3807</v>
      </c>
    </row>
    <row r="4966" spans="2:2" x14ac:dyDescent="0.2">
      <c r="B4966" s="35" t="s">
        <v>6368</v>
      </c>
    </row>
    <row r="4967" spans="2:2" x14ac:dyDescent="0.2">
      <c r="B4967" s="35" t="s">
        <v>13683</v>
      </c>
    </row>
    <row r="4968" spans="2:2" x14ac:dyDescent="0.2">
      <c r="B4968" s="35" t="s">
        <v>13684</v>
      </c>
    </row>
    <row r="4969" spans="2:2" x14ac:dyDescent="0.2">
      <c r="B4969" s="35" t="s">
        <v>2510</v>
      </c>
    </row>
    <row r="4970" spans="2:2" x14ac:dyDescent="0.2">
      <c r="B4970" s="35" t="s">
        <v>15863</v>
      </c>
    </row>
    <row r="4971" spans="2:2" x14ac:dyDescent="0.2">
      <c r="B4971" s="35" t="s">
        <v>17997</v>
      </c>
    </row>
    <row r="4972" spans="2:2" x14ac:dyDescent="0.2">
      <c r="B4972" s="35" t="s">
        <v>12274</v>
      </c>
    </row>
    <row r="4973" spans="2:2" x14ac:dyDescent="0.2">
      <c r="B4973" s="35" t="s">
        <v>14983</v>
      </c>
    </row>
    <row r="4974" spans="2:2" x14ac:dyDescent="0.2">
      <c r="B4974" s="35" t="s">
        <v>14766</v>
      </c>
    </row>
    <row r="4975" spans="2:2" x14ac:dyDescent="0.2">
      <c r="B4975" s="35" t="s">
        <v>15098</v>
      </c>
    </row>
    <row r="4976" spans="2:2" x14ac:dyDescent="0.2">
      <c r="B4976" s="35" t="s">
        <v>15135</v>
      </c>
    </row>
    <row r="4977" spans="2:2" x14ac:dyDescent="0.2">
      <c r="B4977" s="35" t="s">
        <v>11245</v>
      </c>
    </row>
    <row r="4978" spans="2:2" x14ac:dyDescent="0.2">
      <c r="B4978" s="35" t="s">
        <v>11246</v>
      </c>
    </row>
    <row r="4979" spans="2:2" x14ac:dyDescent="0.2">
      <c r="B4979" s="35" t="s">
        <v>11542</v>
      </c>
    </row>
    <row r="4980" spans="2:2" x14ac:dyDescent="0.2">
      <c r="B4980" s="35" t="s">
        <v>10196</v>
      </c>
    </row>
    <row r="4981" spans="2:2" x14ac:dyDescent="0.2">
      <c r="B4981" s="35" t="s">
        <v>9276</v>
      </c>
    </row>
    <row r="4982" spans="2:2" x14ac:dyDescent="0.2">
      <c r="B4982" s="35" t="s">
        <v>9342</v>
      </c>
    </row>
    <row r="4983" spans="2:2" x14ac:dyDescent="0.2">
      <c r="B4983" s="35" t="s">
        <v>9051</v>
      </c>
    </row>
    <row r="4984" spans="2:2" x14ac:dyDescent="0.2">
      <c r="B4984" s="35" t="s">
        <v>11145</v>
      </c>
    </row>
    <row r="4985" spans="2:2" x14ac:dyDescent="0.2">
      <c r="B4985" s="35" t="s">
        <v>496</v>
      </c>
    </row>
    <row r="4986" spans="2:2" x14ac:dyDescent="0.2">
      <c r="B4986" s="35" t="s">
        <v>6734</v>
      </c>
    </row>
    <row r="4987" spans="2:2" x14ac:dyDescent="0.2">
      <c r="B4987" s="35" t="s">
        <v>497</v>
      </c>
    </row>
    <row r="4988" spans="2:2" x14ac:dyDescent="0.2">
      <c r="B4988" s="35" t="s">
        <v>498</v>
      </c>
    </row>
    <row r="4989" spans="2:2" x14ac:dyDescent="0.2">
      <c r="B4989" s="35" t="s">
        <v>499</v>
      </c>
    </row>
    <row r="4990" spans="2:2" x14ac:dyDescent="0.2">
      <c r="B4990" s="35" t="s">
        <v>7907</v>
      </c>
    </row>
    <row r="4991" spans="2:2" x14ac:dyDescent="0.2">
      <c r="B4991" s="35" t="s">
        <v>10733</v>
      </c>
    </row>
    <row r="4992" spans="2:2" x14ac:dyDescent="0.2">
      <c r="B4992" s="35" t="s">
        <v>17998</v>
      </c>
    </row>
    <row r="4993" spans="2:2" x14ac:dyDescent="0.2">
      <c r="B4993" s="35" t="s">
        <v>16897</v>
      </c>
    </row>
    <row r="4994" spans="2:2" x14ac:dyDescent="0.2">
      <c r="B4994" s="35" t="s">
        <v>500</v>
      </c>
    </row>
    <row r="4995" spans="2:2" x14ac:dyDescent="0.2">
      <c r="B4995" s="35" t="s">
        <v>6668</v>
      </c>
    </row>
    <row r="4996" spans="2:2" x14ac:dyDescent="0.2">
      <c r="B4996" s="35" t="s">
        <v>477</v>
      </c>
    </row>
    <row r="4997" spans="2:2" x14ac:dyDescent="0.2">
      <c r="B4997" s="35" t="s">
        <v>478</v>
      </c>
    </row>
    <row r="4998" spans="2:2" x14ac:dyDescent="0.2">
      <c r="B4998" s="35" t="s">
        <v>479</v>
      </c>
    </row>
    <row r="4999" spans="2:2" x14ac:dyDescent="0.2">
      <c r="B4999" s="35" t="s">
        <v>480</v>
      </c>
    </row>
    <row r="5000" spans="2:2" x14ac:dyDescent="0.2">
      <c r="B5000" s="35" t="s">
        <v>6619</v>
      </c>
    </row>
    <row r="5001" spans="2:2" x14ac:dyDescent="0.2">
      <c r="B5001" s="35" t="s">
        <v>14096</v>
      </c>
    </row>
    <row r="5002" spans="2:2" x14ac:dyDescent="0.2">
      <c r="B5002" s="35" t="s">
        <v>15454</v>
      </c>
    </row>
    <row r="5003" spans="2:2" x14ac:dyDescent="0.2">
      <c r="B5003" s="35" t="s">
        <v>15252</v>
      </c>
    </row>
    <row r="5004" spans="2:2" x14ac:dyDescent="0.2">
      <c r="B5004" s="35" t="s">
        <v>14448</v>
      </c>
    </row>
    <row r="5005" spans="2:2" x14ac:dyDescent="0.2">
      <c r="B5005" s="35" t="s">
        <v>482</v>
      </c>
    </row>
    <row r="5006" spans="2:2" x14ac:dyDescent="0.2">
      <c r="B5006" s="35" t="s">
        <v>483</v>
      </c>
    </row>
    <row r="5007" spans="2:2" x14ac:dyDescent="0.2">
      <c r="B5007" s="35" t="s">
        <v>484</v>
      </c>
    </row>
    <row r="5008" spans="2:2" x14ac:dyDescent="0.2">
      <c r="B5008" s="35" t="s">
        <v>485</v>
      </c>
    </row>
    <row r="5009" spans="2:2" x14ac:dyDescent="0.2">
      <c r="B5009" s="35" t="s">
        <v>481</v>
      </c>
    </row>
    <row r="5010" spans="2:2" x14ac:dyDescent="0.2">
      <c r="B5010" s="35" t="s">
        <v>17641</v>
      </c>
    </row>
    <row r="5011" spans="2:2" x14ac:dyDescent="0.2">
      <c r="B5011" s="35" t="s">
        <v>14852</v>
      </c>
    </row>
    <row r="5012" spans="2:2" x14ac:dyDescent="0.2">
      <c r="B5012" s="35" t="s">
        <v>14097</v>
      </c>
    </row>
    <row r="5013" spans="2:2" x14ac:dyDescent="0.2">
      <c r="B5013" s="35" t="s">
        <v>15253</v>
      </c>
    </row>
    <row r="5014" spans="2:2" x14ac:dyDescent="0.2">
      <c r="B5014" s="35" t="s">
        <v>14098</v>
      </c>
    </row>
    <row r="5015" spans="2:2" x14ac:dyDescent="0.2">
      <c r="B5015" s="35" t="s">
        <v>15254</v>
      </c>
    </row>
    <row r="5016" spans="2:2" x14ac:dyDescent="0.2">
      <c r="B5016" s="35" t="s">
        <v>15256</v>
      </c>
    </row>
    <row r="5017" spans="2:2" x14ac:dyDescent="0.2">
      <c r="B5017" s="35" t="s">
        <v>14099</v>
      </c>
    </row>
    <row r="5018" spans="2:2" x14ac:dyDescent="0.2">
      <c r="B5018" s="35" t="s">
        <v>14449</v>
      </c>
    </row>
    <row r="5019" spans="2:2" x14ac:dyDescent="0.2">
      <c r="B5019" s="35" t="s">
        <v>15455</v>
      </c>
    </row>
    <row r="5020" spans="2:2" x14ac:dyDescent="0.2">
      <c r="B5020" s="35" t="s">
        <v>486</v>
      </c>
    </row>
    <row r="5021" spans="2:2" x14ac:dyDescent="0.2">
      <c r="B5021" s="35" t="s">
        <v>9277</v>
      </c>
    </row>
    <row r="5022" spans="2:2" x14ac:dyDescent="0.2">
      <c r="B5022" s="35" t="s">
        <v>11835</v>
      </c>
    </row>
    <row r="5023" spans="2:2" x14ac:dyDescent="0.2">
      <c r="B5023" s="35" t="s">
        <v>10062</v>
      </c>
    </row>
    <row r="5024" spans="2:2" x14ac:dyDescent="0.2">
      <c r="B5024" s="35" t="s">
        <v>530</v>
      </c>
    </row>
    <row r="5025" spans="2:2" x14ac:dyDescent="0.2">
      <c r="B5025" s="35" t="s">
        <v>12971</v>
      </c>
    </row>
    <row r="5026" spans="2:2" x14ac:dyDescent="0.2">
      <c r="B5026" s="35" t="s">
        <v>12972</v>
      </c>
    </row>
    <row r="5027" spans="2:2" x14ac:dyDescent="0.2">
      <c r="B5027" s="35" t="s">
        <v>11991</v>
      </c>
    </row>
    <row r="5028" spans="2:2" x14ac:dyDescent="0.2">
      <c r="B5028" s="35" t="s">
        <v>12037</v>
      </c>
    </row>
    <row r="5029" spans="2:2" x14ac:dyDescent="0.2">
      <c r="B5029" s="35" t="s">
        <v>12019</v>
      </c>
    </row>
    <row r="5030" spans="2:2" x14ac:dyDescent="0.2">
      <c r="B5030" s="35" t="s">
        <v>12060</v>
      </c>
    </row>
    <row r="5031" spans="2:2" x14ac:dyDescent="0.2">
      <c r="B5031" s="35" t="s">
        <v>12166</v>
      </c>
    </row>
    <row r="5032" spans="2:2" x14ac:dyDescent="0.2">
      <c r="B5032" s="35" t="s">
        <v>12040</v>
      </c>
    </row>
    <row r="5033" spans="2:2" x14ac:dyDescent="0.2">
      <c r="B5033" s="35" t="s">
        <v>12061</v>
      </c>
    </row>
    <row r="5034" spans="2:2" x14ac:dyDescent="0.2">
      <c r="B5034" s="35" t="s">
        <v>12184</v>
      </c>
    </row>
    <row r="5035" spans="2:2" x14ac:dyDescent="0.2">
      <c r="B5035" s="35" t="s">
        <v>12062</v>
      </c>
    </row>
    <row r="5036" spans="2:2" x14ac:dyDescent="0.2">
      <c r="B5036" s="35" t="s">
        <v>12001</v>
      </c>
    </row>
    <row r="5037" spans="2:2" x14ac:dyDescent="0.2">
      <c r="B5037" s="35" t="s">
        <v>12002</v>
      </c>
    </row>
    <row r="5038" spans="2:2" x14ac:dyDescent="0.2">
      <c r="B5038" s="35" t="s">
        <v>12065</v>
      </c>
    </row>
    <row r="5039" spans="2:2" x14ac:dyDescent="0.2">
      <c r="B5039" s="35" t="s">
        <v>13952</v>
      </c>
    </row>
    <row r="5040" spans="2:2" x14ac:dyDescent="0.2">
      <c r="B5040" s="35" t="s">
        <v>13953</v>
      </c>
    </row>
    <row r="5041" spans="2:2" x14ac:dyDescent="0.2">
      <c r="B5041" s="35" t="s">
        <v>487</v>
      </c>
    </row>
    <row r="5042" spans="2:2" x14ac:dyDescent="0.2">
      <c r="B5042" s="35" t="s">
        <v>488</v>
      </c>
    </row>
    <row r="5043" spans="2:2" x14ac:dyDescent="0.2">
      <c r="B5043" s="35" t="s">
        <v>489</v>
      </c>
    </row>
    <row r="5044" spans="2:2" x14ac:dyDescent="0.2">
      <c r="B5044" s="35" t="s">
        <v>490</v>
      </c>
    </row>
    <row r="5045" spans="2:2" x14ac:dyDescent="0.2">
      <c r="B5045" s="35" t="s">
        <v>491</v>
      </c>
    </row>
    <row r="5046" spans="2:2" x14ac:dyDescent="0.2">
      <c r="B5046" s="35" t="s">
        <v>527</v>
      </c>
    </row>
    <row r="5047" spans="2:2" x14ac:dyDescent="0.2">
      <c r="B5047" s="35" t="s">
        <v>528</v>
      </c>
    </row>
    <row r="5048" spans="2:2" x14ac:dyDescent="0.2">
      <c r="B5048" s="35" t="s">
        <v>529</v>
      </c>
    </row>
    <row r="5049" spans="2:2" x14ac:dyDescent="0.2">
      <c r="B5049" s="35" t="s">
        <v>4913</v>
      </c>
    </row>
    <row r="5050" spans="2:2" x14ac:dyDescent="0.2">
      <c r="B5050" s="35" t="s">
        <v>4914</v>
      </c>
    </row>
    <row r="5051" spans="2:2" x14ac:dyDescent="0.2">
      <c r="B5051" s="35" t="s">
        <v>12918</v>
      </c>
    </row>
    <row r="5052" spans="2:2" x14ac:dyDescent="0.2">
      <c r="B5052" s="35" t="s">
        <v>6296</v>
      </c>
    </row>
    <row r="5053" spans="2:2" x14ac:dyDescent="0.2">
      <c r="B5053" s="35" t="s">
        <v>5237</v>
      </c>
    </row>
    <row r="5054" spans="2:2" x14ac:dyDescent="0.2">
      <c r="B5054" s="35" t="s">
        <v>6315</v>
      </c>
    </row>
    <row r="5055" spans="2:2" x14ac:dyDescent="0.2">
      <c r="B5055" s="35" t="s">
        <v>4143</v>
      </c>
    </row>
    <row r="5056" spans="2:2" x14ac:dyDescent="0.2">
      <c r="B5056" s="35" t="s">
        <v>10035</v>
      </c>
    </row>
    <row r="5057" spans="2:2" x14ac:dyDescent="0.2">
      <c r="B5057" s="35" t="s">
        <v>10615</v>
      </c>
    </row>
    <row r="5058" spans="2:2" x14ac:dyDescent="0.2">
      <c r="B5058" s="35" t="s">
        <v>5848</v>
      </c>
    </row>
    <row r="5059" spans="2:2" x14ac:dyDescent="0.2">
      <c r="B5059" s="35" t="s">
        <v>14914</v>
      </c>
    </row>
    <row r="5060" spans="2:2" x14ac:dyDescent="0.2">
      <c r="B5060" s="35" t="s">
        <v>3816</v>
      </c>
    </row>
    <row r="5061" spans="2:2" x14ac:dyDescent="0.2">
      <c r="B5061" s="35" t="s">
        <v>3827</v>
      </c>
    </row>
    <row r="5062" spans="2:2" x14ac:dyDescent="0.2">
      <c r="B5062" s="35" t="s">
        <v>531</v>
      </c>
    </row>
    <row r="5063" spans="2:2" x14ac:dyDescent="0.2">
      <c r="B5063" s="35" t="s">
        <v>470</v>
      </c>
    </row>
    <row r="5064" spans="2:2" x14ac:dyDescent="0.2">
      <c r="B5064" s="35" t="s">
        <v>471</v>
      </c>
    </row>
    <row r="5065" spans="2:2" x14ac:dyDescent="0.2">
      <c r="B5065" s="35" t="s">
        <v>472</v>
      </c>
    </row>
    <row r="5066" spans="2:2" x14ac:dyDescent="0.2">
      <c r="B5066" s="35" t="s">
        <v>473</v>
      </c>
    </row>
    <row r="5067" spans="2:2" x14ac:dyDescent="0.2">
      <c r="B5067" s="35" t="s">
        <v>474</v>
      </c>
    </row>
    <row r="5068" spans="2:2" x14ac:dyDescent="0.2">
      <c r="B5068" s="35" t="s">
        <v>16685</v>
      </c>
    </row>
    <row r="5069" spans="2:2" x14ac:dyDescent="0.2">
      <c r="B5069" s="35" t="s">
        <v>17600</v>
      </c>
    </row>
    <row r="5070" spans="2:2" x14ac:dyDescent="0.2">
      <c r="B5070" s="35" t="s">
        <v>16274</v>
      </c>
    </row>
    <row r="5071" spans="2:2" x14ac:dyDescent="0.2">
      <c r="B5071" s="35" t="s">
        <v>9506</v>
      </c>
    </row>
    <row r="5072" spans="2:2" x14ac:dyDescent="0.2">
      <c r="B5072" s="35" t="s">
        <v>9880</v>
      </c>
    </row>
    <row r="5073" spans="2:2" x14ac:dyDescent="0.2">
      <c r="B5073" s="35" t="s">
        <v>16525</v>
      </c>
    </row>
    <row r="5074" spans="2:2" x14ac:dyDescent="0.2">
      <c r="B5074" s="35" t="s">
        <v>475</v>
      </c>
    </row>
    <row r="5075" spans="2:2" x14ac:dyDescent="0.2">
      <c r="B5075" s="35" t="s">
        <v>15736</v>
      </c>
    </row>
    <row r="5076" spans="2:2" x14ac:dyDescent="0.2">
      <c r="B5076" s="35" t="s">
        <v>14853</v>
      </c>
    </row>
    <row r="5077" spans="2:2" x14ac:dyDescent="0.2">
      <c r="B5077" s="35" t="s">
        <v>14251</v>
      </c>
    </row>
    <row r="5078" spans="2:2" x14ac:dyDescent="0.2">
      <c r="B5078" s="35" t="s">
        <v>14252</v>
      </c>
    </row>
    <row r="5079" spans="2:2" x14ac:dyDescent="0.2">
      <c r="B5079" s="35" t="s">
        <v>7420</v>
      </c>
    </row>
    <row r="5080" spans="2:2" x14ac:dyDescent="0.2">
      <c r="B5080" s="35" t="s">
        <v>8463</v>
      </c>
    </row>
    <row r="5081" spans="2:2" x14ac:dyDescent="0.2">
      <c r="B5081" s="35" t="s">
        <v>18110</v>
      </c>
    </row>
    <row r="5082" spans="2:2" x14ac:dyDescent="0.2">
      <c r="B5082" s="35" t="s">
        <v>15635</v>
      </c>
    </row>
    <row r="5083" spans="2:2" x14ac:dyDescent="0.2">
      <c r="B5083" s="35" t="s">
        <v>16751</v>
      </c>
    </row>
    <row r="5084" spans="2:2" x14ac:dyDescent="0.2">
      <c r="B5084" s="35" t="s">
        <v>16692</v>
      </c>
    </row>
    <row r="5085" spans="2:2" x14ac:dyDescent="0.2">
      <c r="B5085" s="35" t="s">
        <v>14854</v>
      </c>
    </row>
    <row r="5086" spans="2:2" x14ac:dyDescent="0.2">
      <c r="B5086" s="35" t="s">
        <v>2721</v>
      </c>
    </row>
    <row r="5087" spans="2:2" x14ac:dyDescent="0.2">
      <c r="B5087" s="35" t="s">
        <v>4548</v>
      </c>
    </row>
    <row r="5088" spans="2:2" x14ac:dyDescent="0.2">
      <c r="B5088" s="35" t="s">
        <v>11279</v>
      </c>
    </row>
    <row r="5089" spans="2:2" x14ac:dyDescent="0.2">
      <c r="B5089" s="35" t="s">
        <v>8160</v>
      </c>
    </row>
    <row r="5090" spans="2:2" x14ac:dyDescent="0.2">
      <c r="B5090" s="35" t="s">
        <v>8299</v>
      </c>
    </row>
    <row r="5091" spans="2:2" x14ac:dyDescent="0.2">
      <c r="B5091" s="35" t="s">
        <v>8380</v>
      </c>
    </row>
    <row r="5092" spans="2:2" x14ac:dyDescent="0.2">
      <c r="B5092" s="35" t="s">
        <v>9250</v>
      </c>
    </row>
    <row r="5093" spans="2:2" x14ac:dyDescent="0.2">
      <c r="B5093" s="35" t="s">
        <v>18074</v>
      </c>
    </row>
    <row r="5094" spans="2:2" x14ac:dyDescent="0.2">
      <c r="B5094" s="35" t="s">
        <v>10534</v>
      </c>
    </row>
    <row r="5095" spans="2:2" x14ac:dyDescent="0.2">
      <c r="B5095" s="35" t="s">
        <v>9744</v>
      </c>
    </row>
    <row r="5096" spans="2:2" x14ac:dyDescent="0.2">
      <c r="B5096" s="35" t="s">
        <v>11312</v>
      </c>
    </row>
    <row r="5097" spans="2:2" x14ac:dyDescent="0.2">
      <c r="B5097" s="35" t="s">
        <v>11313</v>
      </c>
    </row>
    <row r="5098" spans="2:2" x14ac:dyDescent="0.2">
      <c r="B5098" s="35" t="s">
        <v>10535</v>
      </c>
    </row>
    <row r="5099" spans="2:2" x14ac:dyDescent="0.2">
      <c r="B5099" s="35" t="s">
        <v>11707</v>
      </c>
    </row>
    <row r="5100" spans="2:2" x14ac:dyDescent="0.2">
      <c r="B5100" s="35" t="s">
        <v>7061</v>
      </c>
    </row>
    <row r="5101" spans="2:2" x14ac:dyDescent="0.2">
      <c r="B5101" s="35" t="s">
        <v>7301</v>
      </c>
    </row>
    <row r="5102" spans="2:2" x14ac:dyDescent="0.2">
      <c r="B5102" s="35" t="s">
        <v>5997</v>
      </c>
    </row>
    <row r="5103" spans="2:2" x14ac:dyDescent="0.2">
      <c r="B5103" s="35" t="s">
        <v>6755</v>
      </c>
    </row>
    <row r="5104" spans="2:2" x14ac:dyDescent="0.2">
      <c r="B5104" s="35" t="s">
        <v>476</v>
      </c>
    </row>
    <row r="5105" spans="2:2" x14ac:dyDescent="0.2">
      <c r="B5105" s="35" t="s">
        <v>517</v>
      </c>
    </row>
    <row r="5106" spans="2:2" x14ac:dyDescent="0.2">
      <c r="B5106" s="35" t="s">
        <v>518</v>
      </c>
    </row>
    <row r="5107" spans="2:2" x14ac:dyDescent="0.2">
      <c r="B5107" s="35" t="s">
        <v>2530</v>
      </c>
    </row>
    <row r="5108" spans="2:2" x14ac:dyDescent="0.2">
      <c r="B5108" s="35" t="s">
        <v>519</v>
      </c>
    </row>
    <row r="5109" spans="2:2" x14ac:dyDescent="0.2">
      <c r="B5109" s="35" t="s">
        <v>4666</v>
      </c>
    </row>
    <row r="5110" spans="2:2" x14ac:dyDescent="0.2">
      <c r="B5110" s="35" t="s">
        <v>2555</v>
      </c>
    </row>
    <row r="5111" spans="2:2" x14ac:dyDescent="0.2">
      <c r="B5111" s="35" t="s">
        <v>11192</v>
      </c>
    </row>
    <row r="5112" spans="2:2" x14ac:dyDescent="0.2">
      <c r="B5112" s="35" t="s">
        <v>11942</v>
      </c>
    </row>
    <row r="5113" spans="2:2" x14ac:dyDescent="0.2">
      <c r="B5113" s="35" t="s">
        <v>10416</v>
      </c>
    </row>
    <row r="5114" spans="2:2" x14ac:dyDescent="0.2">
      <c r="B5114" s="35" t="s">
        <v>10417</v>
      </c>
    </row>
    <row r="5115" spans="2:2" x14ac:dyDescent="0.2">
      <c r="B5115" s="35" t="s">
        <v>520</v>
      </c>
    </row>
    <row r="5116" spans="2:2" x14ac:dyDescent="0.2">
      <c r="B5116" s="35" t="s">
        <v>521</v>
      </c>
    </row>
    <row r="5117" spans="2:2" x14ac:dyDescent="0.2">
      <c r="B5117" s="35" t="s">
        <v>522</v>
      </c>
    </row>
    <row r="5118" spans="2:2" x14ac:dyDescent="0.2">
      <c r="B5118" s="35" t="s">
        <v>2222</v>
      </c>
    </row>
    <row r="5119" spans="2:2" x14ac:dyDescent="0.2">
      <c r="B5119" s="35" t="s">
        <v>523</v>
      </c>
    </row>
    <row r="5120" spans="2:2" x14ac:dyDescent="0.2">
      <c r="B5120" s="35" t="s">
        <v>524</v>
      </c>
    </row>
    <row r="5121" spans="2:2" x14ac:dyDescent="0.2">
      <c r="B5121" s="35" t="s">
        <v>5409</v>
      </c>
    </row>
    <row r="5122" spans="2:2" x14ac:dyDescent="0.2">
      <c r="B5122" s="35" t="s">
        <v>6088</v>
      </c>
    </row>
    <row r="5123" spans="2:2" x14ac:dyDescent="0.2">
      <c r="B5123" s="35" t="s">
        <v>5085</v>
      </c>
    </row>
    <row r="5124" spans="2:2" x14ac:dyDescent="0.2">
      <c r="B5124" s="35" t="s">
        <v>525</v>
      </c>
    </row>
    <row r="5125" spans="2:2" x14ac:dyDescent="0.2">
      <c r="B5125" s="35" t="s">
        <v>526</v>
      </c>
    </row>
    <row r="5126" spans="2:2" x14ac:dyDescent="0.2">
      <c r="B5126" s="35" t="s">
        <v>4860</v>
      </c>
    </row>
    <row r="5127" spans="2:2" x14ac:dyDescent="0.2">
      <c r="B5127" s="35" t="s">
        <v>4650</v>
      </c>
    </row>
    <row r="5128" spans="2:2" x14ac:dyDescent="0.2">
      <c r="B5128" s="35" t="s">
        <v>15737</v>
      </c>
    </row>
    <row r="5129" spans="2:2" x14ac:dyDescent="0.2">
      <c r="B5129" s="35" t="s">
        <v>18257</v>
      </c>
    </row>
    <row r="5130" spans="2:2" x14ac:dyDescent="0.2">
      <c r="B5130" s="35" t="s">
        <v>12169</v>
      </c>
    </row>
    <row r="5131" spans="2:2" x14ac:dyDescent="0.2">
      <c r="B5131" s="35" t="s">
        <v>12024</v>
      </c>
    </row>
    <row r="5132" spans="2:2" x14ac:dyDescent="0.2">
      <c r="B5132" s="35" t="s">
        <v>12003</v>
      </c>
    </row>
    <row r="5133" spans="2:2" x14ac:dyDescent="0.2">
      <c r="B5133" s="35" t="s">
        <v>12047</v>
      </c>
    </row>
    <row r="5134" spans="2:2" x14ac:dyDescent="0.2">
      <c r="B5134" s="35" t="s">
        <v>12188</v>
      </c>
    </row>
    <row r="5135" spans="2:2" x14ac:dyDescent="0.2">
      <c r="B5135" s="35" t="s">
        <v>15907</v>
      </c>
    </row>
    <row r="5136" spans="2:2" x14ac:dyDescent="0.2">
      <c r="B5136" s="35" t="s">
        <v>13323</v>
      </c>
    </row>
    <row r="5137" spans="2:2" x14ac:dyDescent="0.2">
      <c r="B5137" s="35" t="s">
        <v>13090</v>
      </c>
    </row>
    <row r="5138" spans="2:2" x14ac:dyDescent="0.2">
      <c r="B5138" s="35" t="s">
        <v>13091</v>
      </c>
    </row>
    <row r="5139" spans="2:2" x14ac:dyDescent="0.2">
      <c r="B5139" s="35" t="s">
        <v>13324</v>
      </c>
    </row>
    <row r="5140" spans="2:2" x14ac:dyDescent="0.2">
      <c r="B5140" s="35" t="s">
        <v>12623</v>
      </c>
    </row>
    <row r="5141" spans="2:2" x14ac:dyDescent="0.2">
      <c r="B5141" s="35" t="s">
        <v>13092</v>
      </c>
    </row>
    <row r="5142" spans="2:2" x14ac:dyDescent="0.2">
      <c r="B5142" s="35" t="s">
        <v>12624</v>
      </c>
    </row>
    <row r="5143" spans="2:2" x14ac:dyDescent="0.2">
      <c r="B5143" s="35" t="s">
        <v>12584</v>
      </c>
    </row>
    <row r="5144" spans="2:2" x14ac:dyDescent="0.2">
      <c r="B5144" s="35" t="s">
        <v>12864</v>
      </c>
    </row>
    <row r="5145" spans="2:2" x14ac:dyDescent="0.2">
      <c r="B5145" s="35" t="s">
        <v>12865</v>
      </c>
    </row>
    <row r="5146" spans="2:2" x14ac:dyDescent="0.2">
      <c r="B5146" s="35" t="s">
        <v>12930</v>
      </c>
    </row>
    <row r="5147" spans="2:2" x14ac:dyDescent="0.2">
      <c r="B5147" s="35" t="s">
        <v>13149</v>
      </c>
    </row>
    <row r="5148" spans="2:2" x14ac:dyDescent="0.2">
      <c r="B5148" s="35" t="s">
        <v>13325</v>
      </c>
    </row>
    <row r="5149" spans="2:2" x14ac:dyDescent="0.2">
      <c r="B5149" s="35" t="s">
        <v>12585</v>
      </c>
    </row>
    <row r="5150" spans="2:2" x14ac:dyDescent="0.2">
      <c r="B5150" s="35" t="s">
        <v>12866</v>
      </c>
    </row>
    <row r="5151" spans="2:2" x14ac:dyDescent="0.2">
      <c r="B5151" s="35" t="s">
        <v>12867</v>
      </c>
    </row>
    <row r="5152" spans="2:2" x14ac:dyDescent="0.2">
      <c r="B5152" s="35" t="s">
        <v>13150</v>
      </c>
    </row>
    <row r="5153" spans="2:2" x14ac:dyDescent="0.2">
      <c r="B5153" s="35" t="s">
        <v>14100</v>
      </c>
    </row>
    <row r="5154" spans="2:2" x14ac:dyDescent="0.2">
      <c r="B5154" s="35" t="s">
        <v>14855</v>
      </c>
    </row>
    <row r="5155" spans="2:2" x14ac:dyDescent="0.2">
      <c r="B5155" s="35" t="s">
        <v>15738</v>
      </c>
    </row>
    <row r="5156" spans="2:2" x14ac:dyDescent="0.2">
      <c r="B5156" s="35" t="s">
        <v>516</v>
      </c>
    </row>
    <row r="5157" spans="2:2" x14ac:dyDescent="0.2">
      <c r="B5157" s="35" t="s">
        <v>567</v>
      </c>
    </row>
    <row r="5158" spans="2:2" x14ac:dyDescent="0.2">
      <c r="B5158" s="35" t="s">
        <v>568</v>
      </c>
    </row>
    <row r="5159" spans="2:2" x14ac:dyDescent="0.2">
      <c r="B5159" s="35" t="s">
        <v>569</v>
      </c>
    </row>
    <row r="5160" spans="2:2" x14ac:dyDescent="0.2">
      <c r="B5160" s="35" t="s">
        <v>17906</v>
      </c>
    </row>
    <row r="5161" spans="2:2" x14ac:dyDescent="0.2">
      <c r="B5161" s="35" t="s">
        <v>16332</v>
      </c>
    </row>
    <row r="5162" spans="2:2" x14ac:dyDescent="0.2">
      <c r="B5162" s="35" t="s">
        <v>11919</v>
      </c>
    </row>
    <row r="5163" spans="2:2" x14ac:dyDescent="0.2">
      <c r="B5163" s="35" t="s">
        <v>6316</v>
      </c>
    </row>
    <row r="5164" spans="2:2" x14ac:dyDescent="0.2">
      <c r="B5164" s="35" t="s">
        <v>6317</v>
      </c>
    </row>
    <row r="5165" spans="2:2" x14ac:dyDescent="0.2">
      <c r="B5165" s="35" t="s">
        <v>6297</v>
      </c>
    </row>
    <row r="5166" spans="2:2" x14ac:dyDescent="0.2">
      <c r="B5166" s="35" t="s">
        <v>6294</v>
      </c>
    </row>
    <row r="5167" spans="2:2" x14ac:dyDescent="0.2">
      <c r="B5167" s="35" t="s">
        <v>3128</v>
      </c>
    </row>
    <row r="5168" spans="2:2" x14ac:dyDescent="0.2">
      <c r="B5168" s="35" t="s">
        <v>4067</v>
      </c>
    </row>
    <row r="5169" spans="2:2" x14ac:dyDescent="0.2">
      <c r="B5169" s="35" t="s">
        <v>8136</v>
      </c>
    </row>
    <row r="5170" spans="2:2" x14ac:dyDescent="0.2">
      <c r="B5170" s="35" t="s">
        <v>8500</v>
      </c>
    </row>
    <row r="5171" spans="2:2" x14ac:dyDescent="0.2">
      <c r="B5171" s="35" t="s">
        <v>4584</v>
      </c>
    </row>
    <row r="5172" spans="2:2" x14ac:dyDescent="0.2">
      <c r="B5172" s="35" t="s">
        <v>11108</v>
      </c>
    </row>
    <row r="5173" spans="2:2" x14ac:dyDescent="0.2">
      <c r="B5173" s="35" t="s">
        <v>9825</v>
      </c>
    </row>
    <row r="5174" spans="2:2" x14ac:dyDescent="0.2">
      <c r="B5174" s="35" t="s">
        <v>4049</v>
      </c>
    </row>
    <row r="5175" spans="2:2" x14ac:dyDescent="0.2">
      <c r="B5175" s="35" t="s">
        <v>3911</v>
      </c>
    </row>
    <row r="5176" spans="2:2" x14ac:dyDescent="0.2">
      <c r="B5176" s="35" t="s">
        <v>8831</v>
      </c>
    </row>
    <row r="5177" spans="2:2" x14ac:dyDescent="0.2">
      <c r="B5177" s="35" t="s">
        <v>9881</v>
      </c>
    </row>
    <row r="5178" spans="2:2" x14ac:dyDescent="0.2">
      <c r="B5178" s="35" t="s">
        <v>11920</v>
      </c>
    </row>
    <row r="5179" spans="2:2" x14ac:dyDescent="0.2">
      <c r="B5179" s="35" t="s">
        <v>9704</v>
      </c>
    </row>
    <row r="5180" spans="2:2" x14ac:dyDescent="0.2">
      <c r="B5180" s="35" t="s">
        <v>9826</v>
      </c>
    </row>
    <row r="5181" spans="2:2" x14ac:dyDescent="0.2">
      <c r="B5181" s="35" t="s">
        <v>4385</v>
      </c>
    </row>
    <row r="5182" spans="2:2" x14ac:dyDescent="0.2">
      <c r="B5182" s="35" t="s">
        <v>10616</v>
      </c>
    </row>
    <row r="5183" spans="2:2" x14ac:dyDescent="0.2">
      <c r="B5183" s="35" t="s">
        <v>8638</v>
      </c>
    </row>
    <row r="5184" spans="2:2" x14ac:dyDescent="0.2">
      <c r="B5184" s="35" t="s">
        <v>10617</v>
      </c>
    </row>
    <row r="5185" spans="2:2" x14ac:dyDescent="0.2">
      <c r="B5185" s="35" t="s">
        <v>11415</v>
      </c>
    </row>
    <row r="5186" spans="2:2" x14ac:dyDescent="0.2">
      <c r="B5186" s="35" t="s">
        <v>11158</v>
      </c>
    </row>
    <row r="5187" spans="2:2" x14ac:dyDescent="0.2">
      <c r="B5187" s="35" t="s">
        <v>570</v>
      </c>
    </row>
    <row r="5188" spans="2:2" x14ac:dyDescent="0.2">
      <c r="B5188" s="35" t="s">
        <v>571</v>
      </c>
    </row>
    <row r="5189" spans="2:2" x14ac:dyDescent="0.2">
      <c r="B5189" s="35" t="s">
        <v>572</v>
      </c>
    </row>
    <row r="5190" spans="2:2" x14ac:dyDescent="0.2">
      <c r="B5190" s="35" t="s">
        <v>6051</v>
      </c>
    </row>
    <row r="5191" spans="2:2" x14ac:dyDescent="0.2">
      <c r="B5191" s="35" t="s">
        <v>7350</v>
      </c>
    </row>
    <row r="5192" spans="2:2" x14ac:dyDescent="0.2">
      <c r="B5192" s="35" t="s">
        <v>5470</v>
      </c>
    </row>
    <row r="5193" spans="2:2" x14ac:dyDescent="0.2">
      <c r="B5193" s="35" t="s">
        <v>7002</v>
      </c>
    </row>
    <row r="5194" spans="2:2" x14ac:dyDescent="0.2">
      <c r="B5194" s="35" t="s">
        <v>7770</v>
      </c>
    </row>
    <row r="5195" spans="2:2" x14ac:dyDescent="0.2">
      <c r="B5195" s="35" t="s">
        <v>4951</v>
      </c>
    </row>
    <row r="5196" spans="2:2" x14ac:dyDescent="0.2">
      <c r="B5196" s="35" t="s">
        <v>6914</v>
      </c>
    </row>
    <row r="5197" spans="2:2" x14ac:dyDescent="0.2">
      <c r="B5197" s="35" t="s">
        <v>5610</v>
      </c>
    </row>
    <row r="5198" spans="2:2" x14ac:dyDescent="0.2">
      <c r="B5198" s="35" t="s">
        <v>573</v>
      </c>
    </row>
    <row r="5199" spans="2:2" x14ac:dyDescent="0.2">
      <c r="B5199" s="35" t="s">
        <v>6461</v>
      </c>
    </row>
    <row r="5200" spans="2:2" x14ac:dyDescent="0.2">
      <c r="B5200" s="35" t="s">
        <v>6474</v>
      </c>
    </row>
    <row r="5201" spans="2:2" x14ac:dyDescent="0.2">
      <c r="B5201" s="35" t="s">
        <v>11708</v>
      </c>
    </row>
    <row r="5202" spans="2:2" x14ac:dyDescent="0.2">
      <c r="B5202" s="35" t="s">
        <v>9882</v>
      </c>
    </row>
    <row r="5203" spans="2:2" x14ac:dyDescent="0.2">
      <c r="B5203" s="35" t="s">
        <v>18231</v>
      </c>
    </row>
    <row r="5204" spans="2:2" x14ac:dyDescent="0.2">
      <c r="B5204" s="35" t="s">
        <v>2229</v>
      </c>
    </row>
    <row r="5205" spans="2:2" x14ac:dyDescent="0.2">
      <c r="B5205" s="35" t="s">
        <v>4180</v>
      </c>
    </row>
    <row r="5206" spans="2:2" x14ac:dyDescent="0.2">
      <c r="B5206" s="35" t="s">
        <v>555</v>
      </c>
    </row>
    <row r="5207" spans="2:2" x14ac:dyDescent="0.2">
      <c r="B5207" s="35" t="s">
        <v>556</v>
      </c>
    </row>
    <row r="5208" spans="2:2" x14ac:dyDescent="0.2">
      <c r="B5208" s="35" t="s">
        <v>510</v>
      </c>
    </row>
    <row r="5209" spans="2:2" x14ac:dyDescent="0.2">
      <c r="B5209" s="35" t="s">
        <v>511</v>
      </c>
    </row>
    <row r="5210" spans="2:2" x14ac:dyDescent="0.2">
      <c r="B5210" s="35" t="s">
        <v>512</v>
      </c>
    </row>
    <row r="5211" spans="2:2" x14ac:dyDescent="0.2">
      <c r="B5211" s="35" t="s">
        <v>513</v>
      </c>
    </row>
    <row r="5212" spans="2:2" x14ac:dyDescent="0.2">
      <c r="B5212" s="35" t="s">
        <v>514</v>
      </c>
    </row>
    <row r="5213" spans="2:2" x14ac:dyDescent="0.2">
      <c r="B5213" s="35" t="s">
        <v>4351</v>
      </c>
    </row>
    <row r="5214" spans="2:2" x14ac:dyDescent="0.2">
      <c r="B5214" s="35" t="s">
        <v>515</v>
      </c>
    </row>
    <row r="5215" spans="2:2" x14ac:dyDescent="0.2">
      <c r="B5215" s="35" t="s">
        <v>557</v>
      </c>
    </row>
    <row r="5216" spans="2:2" x14ac:dyDescent="0.2">
      <c r="B5216" s="35" t="s">
        <v>558</v>
      </c>
    </row>
    <row r="5217" spans="2:2" x14ac:dyDescent="0.2">
      <c r="B5217" s="35" t="s">
        <v>559</v>
      </c>
    </row>
    <row r="5218" spans="2:2" x14ac:dyDescent="0.2">
      <c r="B5218" s="35" t="s">
        <v>14856</v>
      </c>
    </row>
    <row r="5219" spans="2:2" x14ac:dyDescent="0.2">
      <c r="B5219" s="35" t="s">
        <v>15191</v>
      </c>
    </row>
    <row r="5220" spans="2:2" x14ac:dyDescent="0.2">
      <c r="B5220" s="35" t="s">
        <v>10063</v>
      </c>
    </row>
    <row r="5221" spans="2:2" x14ac:dyDescent="0.2">
      <c r="B5221" s="35" t="s">
        <v>9614</v>
      </c>
    </row>
    <row r="5222" spans="2:2" x14ac:dyDescent="0.2">
      <c r="B5222" s="35" t="s">
        <v>11836</v>
      </c>
    </row>
    <row r="5223" spans="2:2" x14ac:dyDescent="0.2">
      <c r="B5223" s="35" t="s">
        <v>11709</v>
      </c>
    </row>
    <row r="5224" spans="2:2" x14ac:dyDescent="0.2">
      <c r="B5224" s="35" t="s">
        <v>9507</v>
      </c>
    </row>
    <row r="5225" spans="2:2" x14ac:dyDescent="0.2">
      <c r="B5225" s="35" t="s">
        <v>4099</v>
      </c>
    </row>
    <row r="5226" spans="2:2" x14ac:dyDescent="0.2">
      <c r="B5226" s="35" t="s">
        <v>14188</v>
      </c>
    </row>
    <row r="5227" spans="2:2" x14ac:dyDescent="0.2">
      <c r="B5227" s="35" t="s">
        <v>13892</v>
      </c>
    </row>
    <row r="5228" spans="2:2" x14ac:dyDescent="0.2">
      <c r="B5228" s="35" t="s">
        <v>13583</v>
      </c>
    </row>
    <row r="5229" spans="2:2" x14ac:dyDescent="0.2">
      <c r="B5229" s="35" t="s">
        <v>12506</v>
      </c>
    </row>
    <row r="5230" spans="2:2" x14ac:dyDescent="0.2">
      <c r="B5230" s="35" t="s">
        <v>8642</v>
      </c>
    </row>
    <row r="5231" spans="2:2" x14ac:dyDescent="0.2">
      <c r="B5231" s="35" t="s">
        <v>11710</v>
      </c>
    </row>
    <row r="5232" spans="2:2" x14ac:dyDescent="0.2">
      <c r="B5232" s="35" t="s">
        <v>9361</v>
      </c>
    </row>
    <row r="5233" spans="2:2" x14ac:dyDescent="0.2">
      <c r="B5233" s="35" t="s">
        <v>8643</v>
      </c>
    </row>
    <row r="5234" spans="2:2" x14ac:dyDescent="0.2">
      <c r="B5234" s="35" t="s">
        <v>10618</v>
      </c>
    </row>
    <row r="5235" spans="2:2" x14ac:dyDescent="0.2">
      <c r="B5235" s="35" t="s">
        <v>10619</v>
      </c>
    </row>
    <row r="5236" spans="2:2" x14ac:dyDescent="0.2">
      <c r="B5236" s="35" t="s">
        <v>9883</v>
      </c>
    </row>
    <row r="5237" spans="2:2" x14ac:dyDescent="0.2">
      <c r="B5237" s="35" t="s">
        <v>8832</v>
      </c>
    </row>
    <row r="5238" spans="2:2" x14ac:dyDescent="0.2">
      <c r="B5238" s="35" t="s">
        <v>10855</v>
      </c>
    </row>
    <row r="5239" spans="2:2" x14ac:dyDescent="0.2">
      <c r="B5239" s="35" t="s">
        <v>10856</v>
      </c>
    </row>
    <row r="5240" spans="2:2" x14ac:dyDescent="0.2">
      <c r="B5240" s="35" t="s">
        <v>9884</v>
      </c>
    </row>
    <row r="5241" spans="2:2" x14ac:dyDescent="0.2">
      <c r="B5241" s="35" t="s">
        <v>10857</v>
      </c>
    </row>
    <row r="5242" spans="2:2" x14ac:dyDescent="0.2">
      <c r="B5242" s="35" t="s">
        <v>9508</v>
      </c>
    </row>
    <row r="5243" spans="2:2" x14ac:dyDescent="0.2">
      <c r="B5243" s="35" t="s">
        <v>9885</v>
      </c>
    </row>
    <row r="5244" spans="2:2" x14ac:dyDescent="0.2">
      <c r="B5244" s="35" t="s">
        <v>8833</v>
      </c>
    </row>
    <row r="5245" spans="2:2" x14ac:dyDescent="0.2">
      <c r="B5245" s="35" t="s">
        <v>9509</v>
      </c>
    </row>
    <row r="5246" spans="2:2" x14ac:dyDescent="0.2">
      <c r="B5246" s="35" t="s">
        <v>8639</v>
      </c>
    </row>
    <row r="5247" spans="2:2" x14ac:dyDescent="0.2">
      <c r="B5247" s="35" t="s">
        <v>10620</v>
      </c>
    </row>
    <row r="5248" spans="2:2" x14ac:dyDescent="0.2">
      <c r="B5248" s="35" t="s">
        <v>8640</v>
      </c>
    </row>
    <row r="5249" spans="2:2" x14ac:dyDescent="0.2">
      <c r="B5249" s="35" t="s">
        <v>9886</v>
      </c>
    </row>
    <row r="5250" spans="2:2" x14ac:dyDescent="0.2">
      <c r="B5250" s="35" t="s">
        <v>10858</v>
      </c>
    </row>
    <row r="5251" spans="2:2" x14ac:dyDescent="0.2">
      <c r="B5251" s="35" t="s">
        <v>8641</v>
      </c>
    </row>
    <row r="5252" spans="2:2" x14ac:dyDescent="0.2">
      <c r="B5252" s="35" t="s">
        <v>11711</v>
      </c>
    </row>
    <row r="5253" spans="2:2" x14ac:dyDescent="0.2">
      <c r="B5253" s="35" t="s">
        <v>11416</v>
      </c>
    </row>
    <row r="5254" spans="2:2" x14ac:dyDescent="0.2">
      <c r="B5254" s="35" t="s">
        <v>8834</v>
      </c>
    </row>
    <row r="5255" spans="2:2" x14ac:dyDescent="0.2">
      <c r="B5255" s="35" t="s">
        <v>8644</v>
      </c>
    </row>
    <row r="5256" spans="2:2" x14ac:dyDescent="0.2">
      <c r="B5256" s="35" t="s">
        <v>11712</v>
      </c>
    </row>
    <row r="5257" spans="2:2" x14ac:dyDescent="0.2">
      <c r="B5257" s="35" t="s">
        <v>8645</v>
      </c>
    </row>
    <row r="5258" spans="2:2" x14ac:dyDescent="0.2">
      <c r="B5258" s="35" t="s">
        <v>9887</v>
      </c>
    </row>
    <row r="5259" spans="2:2" x14ac:dyDescent="0.2">
      <c r="B5259" s="35" t="s">
        <v>8835</v>
      </c>
    </row>
    <row r="5260" spans="2:2" x14ac:dyDescent="0.2">
      <c r="B5260" s="35" t="s">
        <v>10859</v>
      </c>
    </row>
    <row r="5261" spans="2:2" x14ac:dyDescent="0.2">
      <c r="B5261" s="35" t="s">
        <v>8646</v>
      </c>
    </row>
    <row r="5262" spans="2:2" x14ac:dyDescent="0.2">
      <c r="B5262" s="35" t="s">
        <v>10860</v>
      </c>
    </row>
    <row r="5263" spans="2:2" x14ac:dyDescent="0.2">
      <c r="B5263" s="35" t="s">
        <v>8603</v>
      </c>
    </row>
    <row r="5264" spans="2:2" x14ac:dyDescent="0.2">
      <c r="B5264" s="35" t="s">
        <v>11314</v>
      </c>
    </row>
    <row r="5265" spans="2:2" x14ac:dyDescent="0.2">
      <c r="B5265" s="35" t="s">
        <v>11613</v>
      </c>
    </row>
    <row r="5266" spans="2:2" x14ac:dyDescent="0.2">
      <c r="B5266" s="35" t="s">
        <v>9362</v>
      </c>
    </row>
    <row r="5267" spans="2:2" x14ac:dyDescent="0.2">
      <c r="B5267" s="35" t="s">
        <v>9510</v>
      </c>
    </row>
    <row r="5268" spans="2:2" x14ac:dyDescent="0.2">
      <c r="B5268" s="35" t="s">
        <v>11417</v>
      </c>
    </row>
    <row r="5269" spans="2:2" x14ac:dyDescent="0.2">
      <c r="B5269" s="35" t="s">
        <v>11713</v>
      </c>
    </row>
    <row r="5270" spans="2:2" x14ac:dyDescent="0.2">
      <c r="B5270" s="35" t="s">
        <v>9511</v>
      </c>
    </row>
    <row r="5271" spans="2:2" x14ac:dyDescent="0.2">
      <c r="B5271" s="35" t="s">
        <v>8836</v>
      </c>
    </row>
    <row r="5272" spans="2:2" x14ac:dyDescent="0.2">
      <c r="B5272" s="35" t="s">
        <v>10861</v>
      </c>
    </row>
    <row r="5273" spans="2:2" x14ac:dyDescent="0.2">
      <c r="B5273" s="35" t="s">
        <v>9363</v>
      </c>
    </row>
    <row r="5274" spans="2:2" x14ac:dyDescent="0.2">
      <c r="B5274" s="35" t="s">
        <v>11422</v>
      </c>
    </row>
    <row r="5275" spans="2:2" x14ac:dyDescent="0.2">
      <c r="B5275" s="35" t="s">
        <v>9367</v>
      </c>
    </row>
    <row r="5276" spans="2:2" x14ac:dyDescent="0.2">
      <c r="B5276" s="35" t="s">
        <v>11418</v>
      </c>
    </row>
    <row r="5277" spans="2:2" x14ac:dyDescent="0.2">
      <c r="B5277" s="35" t="s">
        <v>9888</v>
      </c>
    </row>
    <row r="5278" spans="2:2" x14ac:dyDescent="0.2">
      <c r="B5278" s="35" t="s">
        <v>9364</v>
      </c>
    </row>
    <row r="5279" spans="2:2" x14ac:dyDescent="0.2">
      <c r="B5279" s="35" t="s">
        <v>11714</v>
      </c>
    </row>
    <row r="5280" spans="2:2" x14ac:dyDescent="0.2">
      <c r="B5280" s="35" t="s">
        <v>9512</v>
      </c>
    </row>
    <row r="5281" spans="2:2" x14ac:dyDescent="0.2">
      <c r="B5281" s="35" t="s">
        <v>9365</v>
      </c>
    </row>
    <row r="5282" spans="2:2" x14ac:dyDescent="0.2">
      <c r="B5282" s="35" t="s">
        <v>11715</v>
      </c>
    </row>
    <row r="5283" spans="2:2" x14ac:dyDescent="0.2">
      <c r="B5283" s="35" t="s">
        <v>10862</v>
      </c>
    </row>
    <row r="5284" spans="2:2" x14ac:dyDescent="0.2">
      <c r="B5284" s="35" t="s">
        <v>9366</v>
      </c>
    </row>
    <row r="5285" spans="2:2" x14ac:dyDescent="0.2">
      <c r="B5285" s="35" t="s">
        <v>9513</v>
      </c>
    </row>
    <row r="5286" spans="2:2" x14ac:dyDescent="0.2">
      <c r="B5286" s="35" t="s">
        <v>11315</v>
      </c>
    </row>
    <row r="5287" spans="2:2" x14ac:dyDescent="0.2">
      <c r="B5287" s="35" t="s">
        <v>11716</v>
      </c>
    </row>
    <row r="5288" spans="2:2" x14ac:dyDescent="0.2">
      <c r="B5288" s="35" t="s">
        <v>8837</v>
      </c>
    </row>
    <row r="5289" spans="2:2" x14ac:dyDescent="0.2">
      <c r="B5289" s="35" t="s">
        <v>8647</v>
      </c>
    </row>
    <row r="5290" spans="2:2" x14ac:dyDescent="0.2">
      <c r="B5290" s="35" t="s">
        <v>11419</v>
      </c>
    </row>
    <row r="5291" spans="2:2" x14ac:dyDescent="0.2">
      <c r="B5291" s="35" t="s">
        <v>11420</v>
      </c>
    </row>
    <row r="5292" spans="2:2" x14ac:dyDescent="0.2">
      <c r="B5292" s="35" t="s">
        <v>11421</v>
      </c>
    </row>
    <row r="5293" spans="2:2" x14ac:dyDescent="0.2">
      <c r="B5293" s="35" t="s">
        <v>8838</v>
      </c>
    </row>
    <row r="5294" spans="2:2" x14ac:dyDescent="0.2">
      <c r="B5294" s="35" t="s">
        <v>9889</v>
      </c>
    </row>
    <row r="5295" spans="2:2" x14ac:dyDescent="0.2">
      <c r="B5295" s="35" t="s">
        <v>8839</v>
      </c>
    </row>
    <row r="5296" spans="2:2" x14ac:dyDescent="0.2">
      <c r="B5296" s="35" t="s">
        <v>8840</v>
      </c>
    </row>
    <row r="5297" spans="2:2" x14ac:dyDescent="0.2">
      <c r="B5297" s="35" t="s">
        <v>8648</v>
      </c>
    </row>
    <row r="5298" spans="2:2" x14ac:dyDescent="0.2">
      <c r="B5298" s="35" t="s">
        <v>11717</v>
      </c>
    </row>
    <row r="5299" spans="2:2" x14ac:dyDescent="0.2">
      <c r="B5299" s="35" t="s">
        <v>9890</v>
      </c>
    </row>
    <row r="5300" spans="2:2" x14ac:dyDescent="0.2">
      <c r="B5300" s="35" t="s">
        <v>9514</v>
      </c>
    </row>
    <row r="5301" spans="2:2" x14ac:dyDescent="0.2">
      <c r="B5301" s="35" t="s">
        <v>8649</v>
      </c>
    </row>
    <row r="5302" spans="2:2" x14ac:dyDescent="0.2">
      <c r="B5302" s="35" t="s">
        <v>10863</v>
      </c>
    </row>
    <row r="5303" spans="2:2" x14ac:dyDescent="0.2">
      <c r="B5303" s="35" t="s">
        <v>10864</v>
      </c>
    </row>
    <row r="5304" spans="2:2" x14ac:dyDescent="0.2">
      <c r="B5304" s="35" t="s">
        <v>9891</v>
      </c>
    </row>
    <row r="5305" spans="2:2" x14ac:dyDescent="0.2">
      <c r="B5305" s="35" t="s">
        <v>9515</v>
      </c>
    </row>
    <row r="5306" spans="2:2" x14ac:dyDescent="0.2">
      <c r="B5306" s="35" t="s">
        <v>9892</v>
      </c>
    </row>
    <row r="5307" spans="2:2" x14ac:dyDescent="0.2">
      <c r="B5307" s="35" t="s">
        <v>11423</v>
      </c>
    </row>
    <row r="5308" spans="2:2" x14ac:dyDescent="0.2">
      <c r="B5308" s="35" t="s">
        <v>10865</v>
      </c>
    </row>
    <row r="5309" spans="2:2" x14ac:dyDescent="0.2">
      <c r="B5309" s="35" t="s">
        <v>8650</v>
      </c>
    </row>
    <row r="5310" spans="2:2" x14ac:dyDescent="0.2">
      <c r="B5310" s="35" t="s">
        <v>9893</v>
      </c>
    </row>
    <row r="5311" spans="2:2" x14ac:dyDescent="0.2">
      <c r="B5311" s="35" t="s">
        <v>9516</v>
      </c>
    </row>
    <row r="5312" spans="2:2" x14ac:dyDescent="0.2">
      <c r="B5312" s="35" t="s">
        <v>9368</v>
      </c>
    </row>
    <row r="5313" spans="2:2" x14ac:dyDescent="0.2">
      <c r="B5313" s="35" t="s">
        <v>9894</v>
      </c>
    </row>
    <row r="5314" spans="2:2" x14ac:dyDescent="0.2">
      <c r="B5314" s="35" t="s">
        <v>9895</v>
      </c>
    </row>
    <row r="5315" spans="2:2" x14ac:dyDescent="0.2">
      <c r="B5315" s="35" t="s">
        <v>9369</v>
      </c>
    </row>
    <row r="5316" spans="2:2" x14ac:dyDescent="0.2">
      <c r="B5316" s="35" t="s">
        <v>11425</v>
      </c>
    </row>
    <row r="5317" spans="2:2" x14ac:dyDescent="0.2">
      <c r="B5317" s="35" t="s">
        <v>11424</v>
      </c>
    </row>
    <row r="5318" spans="2:2" x14ac:dyDescent="0.2">
      <c r="B5318" s="35" t="s">
        <v>9517</v>
      </c>
    </row>
    <row r="5319" spans="2:2" x14ac:dyDescent="0.2">
      <c r="B5319" s="35" t="s">
        <v>11718</v>
      </c>
    </row>
    <row r="5320" spans="2:2" x14ac:dyDescent="0.2">
      <c r="B5320" s="35" t="s">
        <v>8651</v>
      </c>
    </row>
    <row r="5321" spans="2:2" x14ac:dyDescent="0.2">
      <c r="B5321" s="35" t="s">
        <v>8841</v>
      </c>
    </row>
    <row r="5322" spans="2:2" x14ac:dyDescent="0.2">
      <c r="B5322" s="35" t="s">
        <v>9896</v>
      </c>
    </row>
    <row r="5323" spans="2:2" x14ac:dyDescent="0.2">
      <c r="B5323" s="35" t="s">
        <v>9518</v>
      </c>
    </row>
    <row r="5324" spans="2:2" x14ac:dyDescent="0.2">
      <c r="B5324" s="35" t="s">
        <v>9519</v>
      </c>
    </row>
    <row r="5325" spans="2:2" x14ac:dyDescent="0.2">
      <c r="B5325" s="35" t="s">
        <v>9897</v>
      </c>
    </row>
    <row r="5326" spans="2:2" x14ac:dyDescent="0.2">
      <c r="B5326" s="35" t="s">
        <v>8842</v>
      </c>
    </row>
    <row r="5327" spans="2:2" x14ac:dyDescent="0.2">
      <c r="B5327" s="35" t="s">
        <v>9898</v>
      </c>
    </row>
    <row r="5328" spans="2:2" x14ac:dyDescent="0.2">
      <c r="B5328" s="35" t="s">
        <v>11426</v>
      </c>
    </row>
    <row r="5329" spans="2:2" x14ac:dyDescent="0.2">
      <c r="B5329" s="35" t="s">
        <v>9370</v>
      </c>
    </row>
    <row r="5330" spans="2:2" x14ac:dyDescent="0.2">
      <c r="B5330" s="35" t="s">
        <v>11719</v>
      </c>
    </row>
    <row r="5331" spans="2:2" x14ac:dyDescent="0.2">
      <c r="B5331" s="35" t="s">
        <v>9779</v>
      </c>
    </row>
    <row r="5332" spans="2:2" x14ac:dyDescent="0.2">
      <c r="B5332" s="35" t="s">
        <v>18283</v>
      </c>
    </row>
    <row r="5333" spans="2:2" x14ac:dyDescent="0.2">
      <c r="B5333" s="35" t="s">
        <v>4815</v>
      </c>
    </row>
    <row r="5334" spans="2:2" x14ac:dyDescent="0.2">
      <c r="B5334" s="35" t="s">
        <v>15883</v>
      </c>
    </row>
    <row r="5335" spans="2:2" x14ac:dyDescent="0.2">
      <c r="B5335" s="35" t="s">
        <v>12634</v>
      </c>
    </row>
    <row r="5336" spans="2:2" x14ac:dyDescent="0.2">
      <c r="B5336" s="35" t="s">
        <v>11526</v>
      </c>
    </row>
    <row r="5337" spans="2:2" x14ac:dyDescent="0.2">
      <c r="B5337" s="35" t="s">
        <v>8628</v>
      </c>
    </row>
    <row r="5338" spans="2:2" x14ac:dyDescent="0.2">
      <c r="B5338" s="35" t="s">
        <v>7475</v>
      </c>
    </row>
    <row r="5339" spans="2:2" x14ac:dyDescent="0.2">
      <c r="B5339" s="35" t="s">
        <v>5648</v>
      </c>
    </row>
    <row r="5340" spans="2:2" x14ac:dyDescent="0.2">
      <c r="B5340" s="35" t="s">
        <v>6409</v>
      </c>
    </row>
    <row r="5341" spans="2:2" x14ac:dyDescent="0.2">
      <c r="B5341" s="35" t="s">
        <v>4687</v>
      </c>
    </row>
    <row r="5342" spans="2:2" x14ac:dyDescent="0.2">
      <c r="B5342" s="35" t="s">
        <v>12807</v>
      </c>
    </row>
    <row r="5343" spans="2:2" x14ac:dyDescent="0.2">
      <c r="B5343" s="35" t="s">
        <v>8843</v>
      </c>
    </row>
    <row r="5344" spans="2:2" x14ac:dyDescent="0.2">
      <c r="B5344" s="35" t="s">
        <v>8007</v>
      </c>
    </row>
    <row r="5345" spans="2:2" x14ac:dyDescent="0.2">
      <c r="B5345" s="35" t="s">
        <v>7761</v>
      </c>
    </row>
    <row r="5346" spans="2:2" x14ac:dyDescent="0.2">
      <c r="B5346" s="35" t="s">
        <v>5148</v>
      </c>
    </row>
    <row r="5347" spans="2:2" x14ac:dyDescent="0.2">
      <c r="B5347" s="35" t="s">
        <v>6756</v>
      </c>
    </row>
    <row r="5348" spans="2:2" x14ac:dyDescent="0.2">
      <c r="B5348" s="35" t="s">
        <v>13125</v>
      </c>
    </row>
    <row r="5349" spans="2:2" x14ac:dyDescent="0.2">
      <c r="B5349" s="35" t="s">
        <v>12620</v>
      </c>
    </row>
    <row r="5350" spans="2:2" x14ac:dyDescent="0.2">
      <c r="B5350" s="35" t="s">
        <v>7647</v>
      </c>
    </row>
    <row r="5351" spans="2:2" x14ac:dyDescent="0.2">
      <c r="B5351" s="35" t="s">
        <v>15739</v>
      </c>
    </row>
    <row r="5352" spans="2:2" x14ac:dyDescent="0.2">
      <c r="B5352" s="35" t="s">
        <v>17562</v>
      </c>
    </row>
    <row r="5353" spans="2:2" x14ac:dyDescent="0.2">
      <c r="B5353" s="35" t="s">
        <v>17110</v>
      </c>
    </row>
    <row r="5354" spans="2:2" x14ac:dyDescent="0.2">
      <c r="B5354" s="35" t="s">
        <v>16443</v>
      </c>
    </row>
    <row r="5355" spans="2:2" x14ac:dyDescent="0.2">
      <c r="B5355" s="35" t="s">
        <v>16153</v>
      </c>
    </row>
    <row r="5356" spans="2:2" x14ac:dyDescent="0.2">
      <c r="B5356" s="35" t="s">
        <v>16837</v>
      </c>
    </row>
    <row r="5357" spans="2:2" x14ac:dyDescent="0.2">
      <c r="B5357" s="35" t="s">
        <v>17111</v>
      </c>
    </row>
    <row r="5358" spans="2:2" x14ac:dyDescent="0.2">
      <c r="B5358" s="35" t="s">
        <v>17112</v>
      </c>
    </row>
    <row r="5359" spans="2:2" x14ac:dyDescent="0.2">
      <c r="B5359" s="35" t="s">
        <v>17563</v>
      </c>
    </row>
    <row r="5360" spans="2:2" x14ac:dyDescent="0.2">
      <c r="B5360" s="35" t="s">
        <v>17302</v>
      </c>
    </row>
    <row r="5361" spans="2:2" x14ac:dyDescent="0.2">
      <c r="B5361" s="35" t="s">
        <v>17113</v>
      </c>
    </row>
    <row r="5362" spans="2:2" x14ac:dyDescent="0.2">
      <c r="B5362" s="35" t="s">
        <v>16838</v>
      </c>
    </row>
    <row r="5363" spans="2:2" x14ac:dyDescent="0.2">
      <c r="B5363" s="35" t="s">
        <v>17303</v>
      </c>
    </row>
    <row r="5364" spans="2:2" x14ac:dyDescent="0.2">
      <c r="B5364" s="35" t="s">
        <v>17114</v>
      </c>
    </row>
    <row r="5365" spans="2:2" x14ac:dyDescent="0.2">
      <c r="B5365" s="35" t="s">
        <v>16154</v>
      </c>
    </row>
    <row r="5366" spans="2:2" x14ac:dyDescent="0.2">
      <c r="B5366" s="35" t="s">
        <v>16155</v>
      </c>
    </row>
    <row r="5367" spans="2:2" x14ac:dyDescent="0.2">
      <c r="B5367" s="35" t="s">
        <v>16650</v>
      </c>
    </row>
    <row r="5368" spans="2:2" x14ac:dyDescent="0.2">
      <c r="B5368" s="35" t="s">
        <v>7856</v>
      </c>
    </row>
    <row r="5369" spans="2:2" x14ac:dyDescent="0.2">
      <c r="B5369" s="35" t="s">
        <v>4551</v>
      </c>
    </row>
    <row r="5370" spans="2:2" x14ac:dyDescent="0.2">
      <c r="B5370" s="35" t="s">
        <v>8087</v>
      </c>
    </row>
    <row r="5371" spans="2:2" x14ac:dyDescent="0.2">
      <c r="B5371" s="35" t="s">
        <v>7983</v>
      </c>
    </row>
    <row r="5372" spans="2:2" x14ac:dyDescent="0.2">
      <c r="B5372" s="35" t="s">
        <v>12725</v>
      </c>
    </row>
    <row r="5373" spans="2:2" x14ac:dyDescent="0.2">
      <c r="B5373" s="35" t="s">
        <v>17738</v>
      </c>
    </row>
    <row r="5374" spans="2:2" x14ac:dyDescent="0.2">
      <c r="B5374" s="35" t="s">
        <v>17739</v>
      </c>
    </row>
    <row r="5375" spans="2:2" x14ac:dyDescent="0.2">
      <c r="B5375" s="35" t="s">
        <v>560</v>
      </c>
    </row>
    <row r="5376" spans="2:2" x14ac:dyDescent="0.2">
      <c r="B5376" s="35" t="s">
        <v>10102</v>
      </c>
    </row>
    <row r="5377" spans="2:2" x14ac:dyDescent="0.2">
      <c r="B5377" s="35" t="s">
        <v>9899</v>
      </c>
    </row>
    <row r="5378" spans="2:2" x14ac:dyDescent="0.2">
      <c r="B5378" s="35" t="s">
        <v>7351</v>
      </c>
    </row>
    <row r="5379" spans="2:2" x14ac:dyDescent="0.2">
      <c r="B5379" s="35" t="s">
        <v>7242</v>
      </c>
    </row>
    <row r="5380" spans="2:2" x14ac:dyDescent="0.2">
      <c r="B5380" s="35" t="s">
        <v>5998</v>
      </c>
    </row>
    <row r="5381" spans="2:2" x14ac:dyDescent="0.2">
      <c r="B5381" s="35" t="s">
        <v>4977</v>
      </c>
    </row>
    <row r="5382" spans="2:2" x14ac:dyDescent="0.2">
      <c r="B5382" s="35" t="s">
        <v>7015</v>
      </c>
    </row>
    <row r="5383" spans="2:2" x14ac:dyDescent="0.2">
      <c r="B5383" s="35" t="s">
        <v>561</v>
      </c>
    </row>
    <row r="5384" spans="2:2" x14ac:dyDescent="0.2">
      <c r="B5384" s="35" t="s">
        <v>6197</v>
      </c>
    </row>
    <row r="5385" spans="2:2" x14ac:dyDescent="0.2">
      <c r="B5385" s="35" t="s">
        <v>562</v>
      </c>
    </row>
    <row r="5386" spans="2:2" x14ac:dyDescent="0.2">
      <c r="B5386" s="35" t="s">
        <v>563</v>
      </c>
    </row>
    <row r="5387" spans="2:2" x14ac:dyDescent="0.2">
      <c r="B5387" s="35" t="s">
        <v>564</v>
      </c>
    </row>
    <row r="5388" spans="2:2" x14ac:dyDescent="0.2">
      <c r="B5388" s="35" t="s">
        <v>565</v>
      </c>
    </row>
    <row r="5389" spans="2:2" x14ac:dyDescent="0.2">
      <c r="B5389" s="35" t="s">
        <v>4621</v>
      </c>
    </row>
    <row r="5390" spans="2:2" x14ac:dyDescent="0.2">
      <c r="B5390" s="35" t="s">
        <v>4598</v>
      </c>
    </row>
    <row r="5391" spans="2:2" x14ac:dyDescent="0.2">
      <c r="B5391" s="35" t="s">
        <v>4612</v>
      </c>
    </row>
    <row r="5392" spans="2:2" x14ac:dyDescent="0.2">
      <c r="B5392" s="35" t="s">
        <v>4597</v>
      </c>
    </row>
    <row r="5393" spans="2:2" x14ac:dyDescent="0.2">
      <c r="B5393" s="35" t="s">
        <v>4599</v>
      </c>
    </row>
    <row r="5394" spans="2:2" x14ac:dyDescent="0.2">
      <c r="B5394" s="35" t="s">
        <v>4600</v>
      </c>
    </row>
    <row r="5395" spans="2:2" x14ac:dyDescent="0.2">
      <c r="B5395" s="35" t="s">
        <v>4603</v>
      </c>
    </row>
    <row r="5396" spans="2:2" x14ac:dyDescent="0.2">
      <c r="B5396" s="35" t="s">
        <v>566</v>
      </c>
    </row>
    <row r="5397" spans="2:2" x14ac:dyDescent="0.2">
      <c r="B5397" s="35" t="s">
        <v>540</v>
      </c>
    </row>
    <row r="5398" spans="2:2" x14ac:dyDescent="0.2">
      <c r="B5398" s="35" t="s">
        <v>16715</v>
      </c>
    </row>
    <row r="5399" spans="2:2" x14ac:dyDescent="0.2">
      <c r="B5399" s="35" t="s">
        <v>15636</v>
      </c>
    </row>
    <row r="5400" spans="2:2" x14ac:dyDescent="0.2">
      <c r="B5400" s="35" t="s">
        <v>16879</v>
      </c>
    </row>
    <row r="5401" spans="2:2" x14ac:dyDescent="0.2">
      <c r="B5401" s="35" t="s">
        <v>4263</v>
      </c>
    </row>
    <row r="5402" spans="2:2" x14ac:dyDescent="0.2">
      <c r="B5402" s="35" t="s">
        <v>6265</v>
      </c>
    </row>
    <row r="5403" spans="2:2" x14ac:dyDescent="0.2">
      <c r="B5403" s="35" t="s">
        <v>13259</v>
      </c>
    </row>
    <row r="5404" spans="2:2" x14ac:dyDescent="0.2">
      <c r="B5404" s="35" t="s">
        <v>15734</v>
      </c>
    </row>
    <row r="5405" spans="2:2" x14ac:dyDescent="0.2">
      <c r="B5405" s="35" t="s">
        <v>12124</v>
      </c>
    </row>
    <row r="5406" spans="2:2" x14ac:dyDescent="0.2">
      <c r="B5406" s="35" t="s">
        <v>541</v>
      </c>
    </row>
    <row r="5407" spans="2:2" x14ac:dyDescent="0.2">
      <c r="B5407" s="35" t="s">
        <v>5869</v>
      </c>
    </row>
    <row r="5408" spans="2:2" x14ac:dyDescent="0.2">
      <c r="B5408" s="35" t="s">
        <v>6611</v>
      </c>
    </row>
    <row r="5409" spans="2:2" x14ac:dyDescent="0.2">
      <c r="B5409" s="35" t="s">
        <v>7191</v>
      </c>
    </row>
    <row r="5410" spans="2:2" x14ac:dyDescent="0.2">
      <c r="B5410" s="35" t="s">
        <v>7397</v>
      </c>
    </row>
    <row r="5411" spans="2:2" x14ac:dyDescent="0.2">
      <c r="B5411" s="35" t="s">
        <v>542</v>
      </c>
    </row>
    <row r="5412" spans="2:2" x14ac:dyDescent="0.2">
      <c r="B5412" s="35" t="s">
        <v>543</v>
      </c>
    </row>
    <row r="5413" spans="2:2" x14ac:dyDescent="0.2">
      <c r="B5413" s="35" t="s">
        <v>544</v>
      </c>
    </row>
    <row r="5414" spans="2:2" x14ac:dyDescent="0.2">
      <c r="B5414" s="35" t="s">
        <v>545</v>
      </c>
    </row>
    <row r="5415" spans="2:2" x14ac:dyDescent="0.2">
      <c r="B5415" s="35" t="s">
        <v>546</v>
      </c>
    </row>
    <row r="5416" spans="2:2" x14ac:dyDescent="0.2">
      <c r="B5416" s="35" t="s">
        <v>547</v>
      </c>
    </row>
    <row r="5417" spans="2:2" x14ac:dyDescent="0.2">
      <c r="B5417" s="35" t="s">
        <v>548</v>
      </c>
    </row>
    <row r="5418" spans="2:2" x14ac:dyDescent="0.2">
      <c r="B5418" s="35" t="s">
        <v>549</v>
      </c>
    </row>
    <row r="5419" spans="2:2" x14ac:dyDescent="0.2">
      <c r="B5419" s="35" t="s">
        <v>550</v>
      </c>
    </row>
    <row r="5420" spans="2:2" x14ac:dyDescent="0.2">
      <c r="B5420" s="35" t="s">
        <v>551</v>
      </c>
    </row>
    <row r="5421" spans="2:2" x14ac:dyDescent="0.2">
      <c r="B5421" s="35" t="s">
        <v>552</v>
      </c>
    </row>
    <row r="5422" spans="2:2" x14ac:dyDescent="0.2">
      <c r="B5422" s="35" t="s">
        <v>553</v>
      </c>
    </row>
    <row r="5423" spans="2:2" x14ac:dyDescent="0.2">
      <c r="B5423" s="35" t="s">
        <v>13893</v>
      </c>
    </row>
    <row r="5424" spans="2:2" x14ac:dyDescent="0.2">
      <c r="B5424" s="35" t="s">
        <v>17851</v>
      </c>
    </row>
    <row r="5425" spans="2:2" x14ac:dyDescent="0.2">
      <c r="B5425" s="35" t="s">
        <v>8052</v>
      </c>
    </row>
    <row r="5426" spans="2:2" x14ac:dyDescent="0.2">
      <c r="B5426" s="35" t="s">
        <v>7152</v>
      </c>
    </row>
    <row r="5427" spans="2:2" x14ac:dyDescent="0.2">
      <c r="B5427" s="35" t="s">
        <v>554</v>
      </c>
    </row>
    <row r="5428" spans="2:2" x14ac:dyDescent="0.2">
      <c r="B5428" s="35" t="s">
        <v>3804</v>
      </c>
    </row>
    <row r="5429" spans="2:2" x14ac:dyDescent="0.2">
      <c r="B5429" s="35" t="s">
        <v>10570</v>
      </c>
    </row>
    <row r="5430" spans="2:2" x14ac:dyDescent="0.2">
      <c r="B5430" s="35" t="s">
        <v>10571</v>
      </c>
    </row>
    <row r="5431" spans="2:2" x14ac:dyDescent="0.2">
      <c r="B5431" s="35" t="s">
        <v>9841</v>
      </c>
    </row>
    <row r="5432" spans="2:2" x14ac:dyDescent="0.2">
      <c r="B5432" s="35" t="s">
        <v>9827</v>
      </c>
    </row>
    <row r="5433" spans="2:2" x14ac:dyDescent="0.2">
      <c r="B5433" s="35" t="s">
        <v>11109</v>
      </c>
    </row>
    <row r="5434" spans="2:2" x14ac:dyDescent="0.2">
      <c r="B5434" s="35" t="s">
        <v>10103</v>
      </c>
    </row>
    <row r="5435" spans="2:2" x14ac:dyDescent="0.2">
      <c r="B5435" s="35" t="s">
        <v>11921</v>
      </c>
    </row>
    <row r="5436" spans="2:2" x14ac:dyDescent="0.2">
      <c r="B5436" s="35" t="s">
        <v>8972</v>
      </c>
    </row>
    <row r="5437" spans="2:2" x14ac:dyDescent="0.2">
      <c r="B5437" s="35" t="s">
        <v>12557</v>
      </c>
    </row>
    <row r="5438" spans="2:2" x14ac:dyDescent="0.2">
      <c r="B5438" s="35" t="s">
        <v>13298</v>
      </c>
    </row>
    <row r="5439" spans="2:2" x14ac:dyDescent="0.2">
      <c r="B5439" s="35" t="s">
        <v>13060</v>
      </c>
    </row>
    <row r="5440" spans="2:2" x14ac:dyDescent="0.2">
      <c r="B5440" s="35" t="s">
        <v>13299</v>
      </c>
    </row>
    <row r="5441" spans="2:2" x14ac:dyDescent="0.2">
      <c r="B5441" s="35" t="s">
        <v>607</v>
      </c>
    </row>
    <row r="5442" spans="2:2" x14ac:dyDescent="0.2">
      <c r="B5442" s="35" t="s">
        <v>608</v>
      </c>
    </row>
    <row r="5443" spans="2:2" x14ac:dyDescent="0.2">
      <c r="B5443" s="35" t="s">
        <v>609</v>
      </c>
    </row>
    <row r="5444" spans="2:2" x14ac:dyDescent="0.2">
      <c r="B5444" s="35" t="s">
        <v>6871</v>
      </c>
    </row>
    <row r="5445" spans="2:2" x14ac:dyDescent="0.2">
      <c r="B5445" s="35" t="s">
        <v>8464</v>
      </c>
    </row>
    <row r="5446" spans="2:2" x14ac:dyDescent="0.2">
      <c r="B5446" s="35" t="s">
        <v>7421</v>
      </c>
    </row>
    <row r="5447" spans="2:2" x14ac:dyDescent="0.2">
      <c r="B5447" s="35" t="s">
        <v>6872</v>
      </c>
    </row>
    <row r="5448" spans="2:2" x14ac:dyDescent="0.2">
      <c r="B5448" s="35" t="s">
        <v>8343</v>
      </c>
    </row>
    <row r="5449" spans="2:2" x14ac:dyDescent="0.2">
      <c r="B5449" s="35" t="s">
        <v>7876</v>
      </c>
    </row>
    <row r="5450" spans="2:2" x14ac:dyDescent="0.2">
      <c r="B5450" s="35" t="s">
        <v>7605</v>
      </c>
    </row>
    <row r="5451" spans="2:2" x14ac:dyDescent="0.2">
      <c r="B5451" s="35" t="s">
        <v>2664</v>
      </c>
    </row>
    <row r="5452" spans="2:2" x14ac:dyDescent="0.2">
      <c r="B5452" s="35" t="s">
        <v>7788</v>
      </c>
    </row>
    <row r="5453" spans="2:2" x14ac:dyDescent="0.2">
      <c r="B5453" s="35" t="s">
        <v>5591</v>
      </c>
    </row>
    <row r="5454" spans="2:2" x14ac:dyDescent="0.2">
      <c r="B5454" s="35" t="s">
        <v>13894</v>
      </c>
    </row>
    <row r="5455" spans="2:2" x14ac:dyDescent="0.2">
      <c r="B5455" s="35" t="s">
        <v>17852</v>
      </c>
    </row>
    <row r="5456" spans="2:2" x14ac:dyDescent="0.2">
      <c r="B5456" s="35" t="s">
        <v>17959</v>
      </c>
    </row>
    <row r="5457" spans="2:2" x14ac:dyDescent="0.2">
      <c r="B5457" s="35" t="s">
        <v>8205</v>
      </c>
    </row>
    <row r="5458" spans="2:2" x14ac:dyDescent="0.2">
      <c r="B5458" s="35" t="s">
        <v>8161</v>
      </c>
    </row>
    <row r="5459" spans="2:2" x14ac:dyDescent="0.2">
      <c r="B5459" s="35" t="s">
        <v>8844</v>
      </c>
    </row>
    <row r="5460" spans="2:2" x14ac:dyDescent="0.2">
      <c r="B5460" s="35" t="s">
        <v>3778</v>
      </c>
    </row>
    <row r="5461" spans="2:2" x14ac:dyDescent="0.2">
      <c r="B5461" s="35" t="s">
        <v>6508</v>
      </c>
    </row>
    <row r="5462" spans="2:2" x14ac:dyDescent="0.2">
      <c r="B5462" s="35" t="s">
        <v>532</v>
      </c>
    </row>
    <row r="5463" spans="2:2" x14ac:dyDescent="0.2">
      <c r="B5463" s="35" t="s">
        <v>5196</v>
      </c>
    </row>
    <row r="5464" spans="2:2" x14ac:dyDescent="0.2">
      <c r="B5464" s="35" t="s">
        <v>2335</v>
      </c>
    </row>
    <row r="5465" spans="2:2" x14ac:dyDescent="0.2">
      <c r="B5465" s="35" t="s">
        <v>3836</v>
      </c>
    </row>
    <row r="5466" spans="2:2" x14ac:dyDescent="0.2">
      <c r="B5466" s="35" t="s">
        <v>3921</v>
      </c>
    </row>
    <row r="5467" spans="2:2" x14ac:dyDescent="0.2">
      <c r="B5467" s="35" t="s">
        <v>3926</v>
      </c>
    </row>
    <row r="5468" spans="2:2" x14ac:dyDescent="0.2">
      <c r="B5468" s="35" t="s">
        <v>533</v>
      </c>
    </row>
    <row r="5469" spans="2:2" x14ac:dyDescent="0.2">
      <c r="B5469" s="35" t="s">
        <v>534</v>
      </c>
    </row>
    <row r="5470" spans="2:2" x14ac:dyDescent="0.2">
      <c r="B5470" s="35" t="s">
        <v>535</v>
      </c>
    </row>
    <row r="5471" spans="2:2" x14ac:dyDescent="0.2">
      <c r="B5471" s="35" t="s">
        <v>536</v>
      </c>
    </row>
    <row r="5472" spans="2:2" x14ac:dyDescent="0.2">
      <c r="B5472" s="35" t="s">
        <v>537</v>
      </c>
    </row>
    <row r="5473" spans="2:2" x14ac:dyDescent="0.2">
      <c r="B5473" s="35" t="s">
        <v>538</v>
      </c>
    </row>
    <row r="5474" spans="2:2" x14ac:dyDescent="0.2">
      <c r="B5474" s="35" t="s">
        <v>539</v>
      </c>
    </row>
    <row r="5475" spans="2:2" x14ac:dyDescent="0.2">
      <c r="B5475" s="35" t="s">
        <v>4784</v>
      </c>
    </row>
    <row r="5476" spans="2:2" x14ac:dyDescent="0.2">
      <c r="B5476" s="35" t="s">
        <v>2354</v>
      </c>
    </row>
    <row r="5477" spans="2:2" x14ac:dyDescent="0.2">
      <c r="B5477" s="35" t="s">
        <v>2284</v>
      </c>
    </row>
    <row r="5478" spans="2:2" x14ac:dyDescent="0.2">
      <c r="B5478" s="35" t="s">
        <v>2298</v>
      </c>
    </row>
    <row r="5479" spans="2:2" x14ac:dyDescent="0.2">
      <c r="B5479" s="35" t="s">
        <v>3539</v>
      </c>
    </row>
    <row r="5480" spans="2:2" x14ac:dyDescent="0.2">
      <c r="B5480" s="35" t="s">
        <v>5074</v>
      </c>
    </row>
    <row r="5481" spans="2:2" x14ac:dyDescent="0.2">
      <c r="B5481" s="35" t="s">
        <v>5729</v>
      </c>
    </row>
    <row r="5482" spans="2:2" x14ac:dyDescent="0.2">
      <c r="B5482" s="35" t="s">
        <v>6374</v>
      </c>
    </row>
    <row r="5483" spans="2:2" x14ac:dyDescent="0.2">
      <c r="B5483" s="35" t="s">
        <v>6349</v>
      </c>
    </row>
    <row r="5484" spans="2:2" x14ac:dyDescent="0.2">
      <c r="B5484" s="35" t="s">
        <v>2471</v>
      </c>
    </row>
    <row r="5485" spans="2:2" x14ac:dyDescent="0.2">
      <c r="B5485" s="35" t="s">
        <v>2472</v>
      </c>
    </row>
    <row r="5486" spans="2:2" x14ac:dyDescent="0.2">
      <c r="B5486" s="35" t="s">
        <v>7807</v>
      </c>
    </row>
    <row r="5487" spans="2:2" x14ac:dyDescent="0.2">
      <c r="B5487" s="35" t="s">
        <v>13539</v>
      </c>
    </row>
    <row r="5488" spans="2:2" x14ac:dyDescent="0.2">
      <c r="B5488" s="35" t="s">
        <v>12662</v>
      </c>
    </row>
    <row r="5489" spans="2:2" x14ac:dyDescent="0.2">
      <c r="B5489" s="35" t="s">
        <v>595</v>
      </c>
    </row>
    <row r="5490" spans="2:2" x14ac:dyDescent="0.2">
      <c r="B5490" s="35" t="s">
        <v>14857</v>
      </c>
    </row>
    <row r="5491" spans="2:2" x14ac:dyDescent="0.2">
      <c r="B5491" s="35" t="s">
        <v>2641</v>
      </c>
    </row>
    <row r="5492" spans="2:2" x14ac:dyDescent="0.2">
      <c r="B5492" s="35" t="s">
        <v>596</v>
      </c>
    </row>
    <row r="5493" spans="2:2" x14ac:dyDescent="0.2">
      <c r="B5493" s="35" t="s">
        <v>12726</v>
      </c>
    </row>
    <row r="5494" spans="2:2" x14ac:dyDescent="0.2">
      <c r="B5494" s="35" t="s">
        <v>16526</v>
      </c>
    </row>
    <row r="5495" spans="2:2" x14ac:dyDescent="0.2">
      <c r="B5495" s="35" t="s">
        <v>6976</v>
      </c>
    </row>
    <row r="5496" spans="2:2" x14ac:dyDescent="0.2">
      <c r="B5496" s="35" t="s">
        <v>4282</v>
      </c>
    </row>
    <row r="5497" spans="2:2" x14ac:dyDescent="0.2">
      <c r="B5497" s="35" t="s">
        <v>17601</v>
      </c>
    </row>
    <row r="5498" spans="2:2" x14ac:dyDescent="0.2">
      <c r="B5498" s="35" t="s">
        <v>17332</v>
      </c>
    </row>
    <row r="5499" spans="2:2" x14ac:dyDescent="0.2">
      <c r="B5499" s="35" t="s">
        <v>4051</v>
      </c>
    </row>
    <row r="5500" spans="2:2" x14ac:dyDescent="0.2">
      <c r="B5500" s="35" t="s">
        <v>4390</v>
      </c>
    </row>
    <row r="5501" spans="2:2" x14ac:dyDescent="0.2">
      <c r="B5501" s="35" t="s">
        <v>6908</v>
      </c>
    </row>
    <row r="5502" spans="2:2" x14ac:dyDescent="0.2">
      <c r="B5502" s="35" t="s">
        <v>4989</v>
      </c>
    </row>
    <row r="5503" spans="2:2" x14ac:dyDescent="0.2">
      <c r="B5503" s="35" t="s">
        <v>15637</v>
      </c>
    </row>
    <row r="5504" spans="2:2" x14ac:dyDescent="0.2">
      <c r="B5504" s="35" t="s">
        <v>16960</v>
      </c>
    </row>
    <row r="5505" spans="2:2" x14ac:dyDescent="0.2">
      <c r="B5505" s="35" t="s">
        <v>15988</v>
      </c>
    </row>
    <row r="5506" spans="2:2" x14ac:dyDescent="0.2">
      <c r="B5506" s="35" t="s">
        <v>4075</v>
      </c>
    </row>
    <row r="5507" spans="2:2" x14ac:dyDescent="0.2">
      <c r="B5507" s="35" t="s">
        <v>16377</v>
      </c>
    </row>
    <row r="5508" spans="2:2" x14ac:dyDescent="0.2">
      <c r="B5508" s="35" t="s">
        <v>14450</v>
      </c>
    </row>
    <row r="5509" spans="2:2" x14ac:dyDescent="0.2">
      <c r="B5509" s="35" t="s">
        <v>15740</v>
      </c>
    </row>
    <row r="5510" spans="2:2" x14ac:dyDescent="0.2">
      <c r="B5510" s="35" t="s">
        <v>15257</v>
      </c>
    </row>
    <row r="5511" spans="2:2" x14ac:dyDescent="0.2">
      <c r="B5511" s="35" t="s">
        <v>15741</v>
      </c>
    </row>
    <row r="5512" spans="2:2" x14ac:dyDescent="0.2">
      <c r="B5512" s="35" t="s">
        <v>15638</v>
      </c>
    </row>
    <row r="5513" spans="2:2" x14ac:dyDescent="0.2">
      <c r="B5513" s="35" t="s">
        <v>597</v>
      </c>
    </row>
    <row r="5514" spans="2:2" x14ac:dyDescent="0.2">
      <c r="B5514" s="35" t="s">
        <v>598</v>
      </c>
    </row>
    <row r="5515" spans="2:2" x14ac:dyDescent="0.2">
      <c r="B5515" s="35" t="s">
        <v>7570</v>
      </c>
    </row>
    <row r="5516" spans="2:2" x14ac:dyDescent="0.2">
      <c r="B5516" s="35" t="s">
        <v>10036</v>
      </c>
    </row>
    <row r="5517" spans="2:2" x14ac:dyDescent="0.2">
      <c r="B5517" s="35" t="s">
        <v>14253</v>
      </c>
    </row>
    <row r="5518" spans="2:2" x14ac:dyDescent="0.2">
      <c r="B5518" s="35" t="s">
        <v>6110</v>
      </c>
    </row>
    <row r="5519" spans="2:2" x14ac:dyDescent="0.2">
      <c r="B5519" s="35" t="s">
        <v>6187</v>
      </c>
    </row>
    <row r="5520" spans="2:2" x14ac:dyDescent="0.2">
      <c r="B5520" s="35" t="s">
        <v>5953</v>
      </c>
    </row>
    <row r="5521" spans="2:2" x14ac:dyDescent="0.2">
      <c r="B5521" s="35" t="s">
        <v>5410</v>
      </c>
    </row>
    <row r="5522" spans="2:2" x14ac:dyDescent="0.2">
      <c r="B5522" s="35" t="s">
        <v>9828</v>
      </c>
    </row>
    <row r="5523" spans="2:2" x14ac:dyDescent="0.2">
      <c r="B5523" s="35" t="s">
        <v>599</v>
      </c>
    </row>
    <row r="5524" spans="2:2" x14ac:dyDescent="0.2">
      <c r="B5524" s="35" t="s">
        <v>600</v>
      </c>
    </row>
    <row r="5525" spans="2:2" x14ac:dyDescent="0.2">
      <c r="B5525" s="35" t="s">
        <v>10866</v>
      </c>
    </row>
    <row r="5526" spans="2:2" x14ac:dyDescent="0.2">
      <c r="B5526" s="35" t="s">
        <v>11427</v>
      </c>
    </row>
    <row r="5527" spans="2:2" x14ac:dyDescent="0.2">
      <c r="B5527" s="35" t="s">
        <v>11428</v>
      </c>
    </row>
    <row r="5528" spans="2:2" x14ac:dyDescent="0.2">
      <c r="B5528" s="35" t="s">
        <v>11720</v>
      </c>
    </row>
    <row r="5529" spans="2:2" x14ac:dyDescent="0.2">
      <c r="B5529" s="35" t="s">
        <v>8845</v>
      </c>
    </row>
    <row r="5530" spans="2:2" x14ac:dyDescent="0.2">
      <c r="B5530" s="35" t="s">
        <v>17060</v>
      </c>
    </row>
    <row r="5531" spans="2:2" x14ac:dyDescent="0.2">
      <c r="B5531" s="35" t="s">
        <v>4268</v>
      </c>
    </row>
    <row r="5532" spans="2:2" x14ac:dyDescent="0.2">
      <c r="B5532" s="35" t="s">
        <v>18111</v>
      </c>
    </row>
    <row r="5533" spans="2:2" x14ac:dyDescent="0.2">
      <c r="B5533" s="35" t="s">
        <v>18039</v>
      </c>
    </row>
    <row r="5534" spans="2:2" x14ac:dyDescent="0.2">
      <c r="B5534" s="35" t="s">
        <v>6458</v>
      </c>
    </row>
    <row r="5535" spans="2:2" x14ac:dyDescent="0.2">
      <c r="B5535" s="35" t="s">
        <v>4899</v>
      </c>
    </row>
    <row r="5536" spans="2:2" x14ac:dyDescent="0.2">
      <c r="B5536" s="35" t="s">
        <v>6457</v>
      </c>
    </row>
    <row r="5537" spans="2:2" x14ac:dyDescent="0.2">
      <c r="B5537" s="35" t="s">
        <v>4358</v>
      </c>
    </row>
    <row r="5538" spans="2:2" x14ac:dyDescent="0.2">
      <c r="B5538" s="35" t="s">
        <v>601</v>
      </c>
    </row>
    <row r="5539" spans="2:2" x14ac:dyDescent="0.2">
      <c r="B5539" s="35" t="s">
        <v>617</v>
      </c>
    </row>
    <row r="5540" spans="2:2" x14ac:dyDescent="0.2">
      <c r="B5540" s="35" t="s">
        <v>3849</v>
      </c>
    </row>
    <row r="5541" spans="2:2" x14ac:dyDescent="0.2">
      <c r="B5541" s="35" t="s">
        <v>3845</v>
      </c>
    </row>
    <row r="5542" spans="2:2" x14ac:dyDescent="0.2">
      <c r="B5542" s="35" t="s">
        <v>14910</v>
      </c>
    </row>
    <row r="5543" spans="2:2" x14ac:dyDescent="0.2">
      <c r="B5543" s="35" t="s">
        <v>15067</v>
      </c>
    </row>
    <row r="5544" spans="2:2" x14ac:dyDescent="0.2">
      <c r="B5544" s="35" t="s">
        <v>5482</v>
      </c>
    </row>
    <row r="5545" spans="2:2" x14ac:dyDescent="0.2">
      <c r="B5545" s="35" t="s">
        <v>10350</v>
      </c>
    </row>
    <row r="5546" spans="2:2" x14ac:dyDescent="0.2">
      <c r="B5546" s="35" t="s">
        <v>8008</v>
      </c>
    </row>
    <row r="5547" spans="2:2" x14ac:dyDescent="0.2">
      <c r="B5547" s="35" t="s">
        <v>5874</v>
      </c>
    </row>
    <row r="5548" spans="2:2" x14ac:dyDescent="0.2">
      <c r="B5548" s="35" t="s">
        <v>11186</v>
      </c>
    </row>
    <row r="5549" spans="2:2" x14ac:dyDescent="0.2">
      <c r="B5549" s="35" t="s">
        <v>4567</v>
      </c>
    </row>
    <row r="5550" spans="2:2" x14ac:dyDescent="0.2">
      <c r="B5550" s="35" t="s">
        <v>18040</v>
      </c>
    </row>
    <row r="5551" spans="2:2" x14ac:dyDescent="0.2">
      <c r="B5551" s="35" t="s">
        <v>14451</v>
      </c>
    </row>
    <row r="5552" spans="2:2" x14ac:dyDescent="0.2">
      <c r="B5552" s="35" t="s">
        <v>14896</v>
      </c>
    </row>
    <row r="5553" spans="2:2" x14ac:dyDescent="0.2">
      <c r="B5553" s="35" t="s">
        <v>12214</v>
      </c>
    </row>
    <row r="5554" spans="2:2" x14ac:dyDescent="0.2">
      <c r="B5554" s="35" t="s">
        <v>602</v>
      </c>
    </row>
    <row r="5555" spans="2:2" x14ac:dyDescent="0.2">
      <c r="B5555" s="35" t="s">
        <v>7966</v>
      </c>
    </row>
    <row r="5556" spans="2:2" x14ac:dyDescent="0.2">
      <c r="B5556" s="35" t="s">
        <v>603</v>
      </c>
    </row>
    <row r="5557" spans="2:2" x14ac:dyDescent="0.2">
      <c r="B5557" s="35" t="s">
        <v>17061</v>
      </c>
    </row>
    <row r="5558" spans="2:2" x14ac:dyDescent="0.2">
      <c r="B5558" s="35" t="s">
        <v>11007</v>
      </c>
    </row>
    <row r="5559" spans="2:2" x14ac:dyDescent="0.2">
      <c r="B5559" s="35" t="s">
        <v>15258</v>
      </c>
    </row>
    <row r="5560" spans="2:2" x14ac:dyDescent="0.2">
      <c r="B5560" s="35" t="s">
        <v>15639</v>
      </c>
    </row>
    <row r="5561" spans="2:2" x14ac:dyDescent="0.2">
      <c r="B5561" s="35" t="s">
        <v>7507</v>
      </c>
    </row>
    <row r="5562" spans="2:2" x14ac:dyDescent="0.2">
      <c r="B5562" s="35" t="s">
        <v>7677</v>
      </c>
    </row>
    <row r="5563" spans="2:2" x14ac:dyDescent="0.2">
      <c r="B5563" s="35" t="s">
        <v>6215</v>
      </c>
    </row>
    <row r="5564" spans="2:2" x14ac:dyDescent="0.2">
      <c r="B5564" s="35" t="s">
        <v>6117</v>
      </c>
    </row>
    <row r="5565" spans="2:2" x14ac:dyDescent="0.2">
      <c r="B5565" s="35" t="s">
        <v>5435</v>
      </c>
    </row>
    <row r="5566" spans="2:2" x14ac:dyDescent="0.2">
      <c r="B5566" s="35" t="s">
        <v>8973</v>
      </c>
    </row>
    <row r="5567" spans="2:2" x14ac:dyDescent="0.2">
      <c r="B5567" s="35" t="s">
        <v>16686</v>
      </c>
    </row>
    <row r="5568" spans="2:2" x14ac:dyDescent="0.2">
      <c r="B5568" s="35" t="s">
        <v>15989</v>
      </c>
    </row>
    <row r="5569" spans="2:2" x14ac:dyDescent="0.2">
      <c r="B5569" s="35" t="s">
        <v>16275</v>
      </c>
    </row>
    <row r="5570" spans="2:2" x14ac:dyDescent="0.2">
      <c r="B5570" s="35" t="s">
        <v>604</v>
      </c>
    </row>
    <row r="5571" spans="2:2" x14ac:dyDescent="0.2">
      <c r="B5571" s="35" t="s">
        <v>605</v>
      </c>
    </row>
    <row r="5572" spans="2:2" x14ac:dyDescent="0.2">
      <c r="B5572" s="35" t="s">
        <v>7778</v>
      </c>
    </row>
    <row r="5573" spans="2:2" x14ac:dyDescent="0.2">
      <c r="B5573" s="35" t="s">
        <v>17333</v>
      </c>
    </row>
    <row r="5574" spans="2:2" x14ac:dyDescent="0.2">
      <c r="B5574" s="35" t="s">
        <v>17602</v>
      </c>
    </row>
    <row r="5575" spans="2:2" x14ac:dyDescent="0.2">
      <c r="B5575" s="35" t="s">
        <v>10104</v>
      </c>
    </row>
    <row r="5576" spans="2:2" x14ac:dyDescent="0.2">
      <c r="B5576" s="35" t="s">
        <v>10105</v>
      </c>
    </row>
    <row r="5577" spans="2:2" x14ac:dyDescent="0.2">
      <c r="B5577" s="35" t="s">
        <v>11110</v>
      </c>
    </row>
    <row r="5578" spans="2:2" x14ac:dyDescent="0.2">
      <c r="B5578" s="35" t="s">
        <v>4089</v>
      </c>
    </row>
    <row r="5579" spans="2:2" x14ac:dyDescent="0.2">
      <c r="B5579" s="35" t="s">
        <v>17511</v>
      </c>
    </row>
    <row r="5580" spans="2:2" x14ac:dyDescent="0.2">
      <c r="B5580" s="35" t="s">
        <v>17191</v>
      </c>
    </row>
    <row r="5581" spans="2:2" x14ac:dyDescent="0.2">
      <c r="B5581" s="35" t="s">
        <v>17242</v>
      </c>
    </row>
    <row r="5582" spans="2:2" x14ac:dyDescent="0.2">
      <c r="B5582" s="35" t="s">
        <v>17371</v>
      </c>
    </row>
    <row r="5583" spans="2:2" x14ac:dyDescent="0.2">
      <c r="B5583" s="35" t="s">
        <v>17500</v>
      </c>
    </row>
    <row r="5584" spans="2:2" x14ac:dyDescent="0.2">
      <c r="B5584" s="35" t="s">
        <v>17350</v>
      </c>
    </row>
    <row r="5585" spans="2:2" x14ac:dyDescent="0.2">
      <c r="B5585" s="35" t="s">
        <v>17512</v>
      </c>
    </row>
    <row r="5586" spans="2:2" x14ac:dyDescent="0.2">
      <c r="B5586" s="35" t="s">
        <v>15990</v>
      </c>
    </row>
    <row r="5587" spans="2:2" x14ac:dyDescent="0.2">
      <c r="B5587" s="35" t="s">
        <v>16471</v>
      </c>
    </row>
    <row r="5588" spans="2:2" x14ac:dyDescent="0.2">
      <c r="B5588" s="35" t="s">
        <v>17334</v>
      </c>
    </row>
    <row r="5589" spans="2:2" x14ac:dyDescent="0.2">
      <c r="B5589" s="35" t="s">
        <v>16172</v>
      </c>
    </row>
    <row r="5590" spans="2:2" x14ac:dyDescent="0.2">
      <c r="B5590" s="35" t="s">
        <v>606</v>
      </c>
    </row>
    <row r="5591" spans="2:2" x14ac:dyDescent="0.2">
      <c r="B5591" s="35" t="s">
        <v>580</v>
      </c>
    </row>
    <row r="5592" spans="2:2" x14ac:dyDescent="0.2">
      <c r="B5592" s="35" t="s">
        <v>16252</v>
      </c>
    </row>
    <row r="5593" spans="2:2" x14ac:dyDescent="0.2">
      <c r="B5593" s="35" t="s">
        <v>16210</v>
      </c>
    </row>
    <row r="5594" spans="2:2" x14ac:dyDescent="0.2">
      <c r="B5594" s="35" t="s">
        <v>16035</v>
      </c>
    </row>
    <row r="5595" spans="2:2" x14ac:dyDescent="0.2">
      <c r="B5595" s="35" t="s">
        <v>16014</v>
      </c>
    </row>
    <row r="5596" spans="2:2" x14ac:dyDescent="0.2">
      <c r="B5596" s="35" t="s">
        <v>11346</v>
      </c>
    </row>
    <row r="5597" spans="2:2" x14ac:dyDescent="0.2">
      <c r="B5597" s="35" t="s">
        <v>14254</v>
      </c>
    </row>
    <row r="5598" spans="2:2" x14ac:dyDescent="0.2">
      <c r="B5598" s="35" t="s">
        <v>15742</v>
      </c>
    </row>
    <row r="5599" spans="2:2" x14ac:dyDescent="0.2">
      <c r="B5599" s="35" t="s">
        <v>4130</v>
      </c>
    </row>
    <row r="5600" spans="2:2" x14ac:dyDescent="0.2">
      <c r="B5600" s="35" t="s">
        <v>2390</v>
      </c>
    </row>
    <row r="5601" spans="2:2" x14ac:dyDescent="0.2">
      <c r="B5601" s="35" t="s">
        <v>3796</v>
      </c>
    </row>
    <row r="5602" spans="2:2" x14ac:dyDescent="0.2">
      <c r="B5602" s="35" t="s">
        <v>14101</v>
      </c>
    </row>
    <row r="5603" spans="2:2" x14ac:dyDescent="0.2">
      <c r="B5603" s="35" t="s">
        <v>581</v>
      </c>
    </row>
    <row r="5604" spans="2:2" x14ac:dyDescent="0.2">
      <c r="B5604" s="35" t="s">
        <v>582</v>
      </c>
    </row>
    <row r="5605" spans="2:2" x14ac:dyDescent="0.2">
      <c r="B5605" s="35" t="s">
        <v>16053</v>
      </c>
    </row>
    <row r="5606" spans="2:2" x14ac:dyDescent="0.2">
      <c r="B5606" s="35" t="s">
        <v>16343</v>
      </c>
    </row>
    <row r="5607" spans="2:2" x14ac:dyDescent="0.2">
      <c r="B5607" s="35" t="s">
        <v>5370</v>
      </c>
    </row>
    <row r="5608" spans="2:2" x14ac:dyDescent="0.2">
      <c r="B5608" s="35" t="s">
        <v>5238</v>
      </c>
    </row>
    <row r="5609" spans="2:2" x14ac:dyDescent="0.2">
      <c r="B5609" s="35" t="s">
        <v>6295</v>
      </c>
    </row>
    <row r="5610" spans="2:2" x14ac:dyDescent="0.2">
      <c r="B5610" s="35" t="s">
        <v>583</v>
      </c>
    </row>
    <row r="5611" spans="2:2" x14ac:dyDescent="0.2">
      <c r="B5611" s="35" t="s">
        <v>12507</v>
      </c>
    </row>
    <row r="5612" spans="2:2" x14ac:dyDescent="0.2">
      <c r="B5612" s="35" t="s">
        <v>584</v>
      </c>
    </row>
    <row r="5613" spans="2:2" x14ac:dyDescent="0.2">
      <c r="B5613" s="35" t="s">
        <v>16512</v>
      </c>
    </row>
    <row r="5614" spans="2:2" x14ac:dyDescent="0.2">
      <c r="B5614" s="35" t="s">
        <v>16510</v>
      </c>
    </row>
    <row r="5615" spans="2:2" x14ac:dyDescent="0.2">
      <c r="B5615" s="35" t="s">
        <v>16509</v>
      </c>
    </row>
    <row r="5616" spans="2:2" x14ac:dyDescent="0.2">
      <c r="B5616" s="35" t="s">
        <v>17339</v>
      </c>
    </row>
    <row r="5617" spans="2:2" x14ac:dyDescent="0.2">
      <c r="B5617" s="35" t="s">
        <v>16354</v>
      </c>
    </row>
    <row r="5618" spans="2:2" x14ac:dyDescent="0.2">
      <c r="B5618" s="35" t="s">
        <v>16508</v>
      </c>
    </row>
    <row r="5619" spans="2:2" x14ac:dyDescent="0.2">
      <c r="B5619" s="35" t="s">
        <v>16511</v>
      </c>
    </row>
    <row r="5620" spans="2:2" x14ac:dyDescent="0.2">
      <c r="B5620" s="35" t="s">
        <v>16513</v>
      </c>
    </row>
    <row r="5621" spans="2:2" x14ac:dyDescent="0.2">
      <c r="B5621" s="35" t="s">
        <v>17338</v>
      </c>
    </row>
    <row r="5622" spans="2:2" x14ac:dyDescent="0.2">
      <c r="B5622" s="35" t="s">
        <v>18323</v>
      </c>
    </row>
    <row r="5623" spans="2:2" x14ac:dyDescent="0.2">
      <c r="B5623" s="35" t="s">
        <v>7189</v>
      </c>
    </row>
    <row r="5624" spans="2:2" x14ac:dyDescent="0.2">
      <c r="B5624" s="35" t="s">
        <v>7398</v>
      </c>
    </row>
    <row r="5625" spans="2:2" x14ac:dyDescent="0.2">
      <c r="B5625" s="35" t="s">
        <v>4952</v>
      </c>
    </row>
    <row r="5626" spans="2:2" x14ac:dyDescent="0.2">
      <c r="B5626" s="35" t="s">
        <v>6011</v>
      </c>
    </row>
    <row r="5627" spans="2:2" x14ac:dyDescent="0.2">
      <c r="B5627" s="35" t="s">
        <v>6903</v>
      </c>
    </row>
    <row r="5628" spans="2:2" x14ac:dyDescent="0.2">
      <c r="B5628" s="35" t="s">
        <v>5317</v>
      </c>
    </row>
    <row r="5629" spans="2:2" x14ac:dyDescent="0.2">
      <c r="B5629" s="35" t="s">
        <v>7808</v>
      </c>
    </row>
    <row r="5630" spans="2:2" x14ac:dyDescent="0.2">
      <c r="B5630" s="35" t="s">
        <v>5133</v>
      </c>
    </row>
    <row r="5631" spans="2:2" x14ac:dyDescent="0.2">
      <c r="B5631" s="35" t="s">
        <v>13584</v>
      </c>
    </row>
    <row r="5632" spans="2:2" x14ac:dyDescent="0.2">
      <c r="B5632" s="35" t="s">
        <v>7233</v>
      </c>
    </row>
    <row r="5633" spans="2:2" x14ac:dyDescent="0.2">
      <c r="B5633" s="35" t="s">
        <v>7099</v>
      </c>
    </row>
    <row r="5634" spans="2:2" x14ac:dyDescent="0.2">
      <c r="B5634" s="35" t="s">
        <v>12508</v>
      </c>
    </row>
    <row r="5635" spans="2:2" x14ac:dyDescent="0.2">
      <c r="B5635" s="35" t="s">
        <v>9780</v>
      </c>
    </row>
    <row r="5636" spans="2:2" x14ac:dyDescent="0.2">
      <c r="B5636" s="35" t="s">
        <v>10374</v>
      </c>
    </row>
    <row r="5637" spans="2:2" x14ac:dyDescent="0.2">
      <c r="B5637" s="35" t="s">
        <v>5489</v>
      </c>
    </row>
    <row r="5638" spans="2:2" x14ac:dyDescent="0.2">
      <c r="B5638" s="35" t="s">
        <v>8011</v>
      </c>
    </row>
    <row r="5639" spans="2:2" x14ac:dyDescent="0.2">
      <c r="B5639" s="35" t="s">
        <v>7399</v>
      </c>
    </row>
    <row r="5640" spans="2:2" x14ac:dyDescent="0.2">
      <c r="B5640" s="35" t="s">
        <v>5116</v>
      </c>
    </row>
    <row r="5641" spans="2:2" x14ac:dyDescent="0.2">
      <c r="B5641" s="35" t="s">
        <v>5884</v>
      </c>
    </row>
    <row r="5642" spans="2:2" x14ac:dyDescent="0.2">
      <c r="B5642" s="35" t="s">
        <v>18325</v>
      </c>
    </row>
    <row r="5643" spans="2:2" x14ac:dyDescent="0.2">
      <c r="B5643" s="35" t="s">
        <v>13337</v>
      </c>
    </row>
    <row r="5644" spans="2:2" x14ac:dyDescent="0.2">
      <c r="B5644" s="35" t="s">
        <v>12947</v>
      </c>
    </row>
    <row r="5645" spans="2:2" x14ac:dyDescent="0.2">
      <c r="B5645" s="35" t="s">
        <v>13169</v>
      </c>
    </row>
    <row r="5646" spans="2:2" x14ac:dyDescent="0.2">
      <c r="B5646" s="35" t="s">
        <v>12734</v>
      </c>
    </row>
    <row r="5647" spans="2:2" x14ac:dyDescent="0.2">
      <c r="B5647" s="35" t="s">
        <v>5287</v>
      </c>
    </row>
    <row r="5648" spans="2:2" x14ac:dyDescent="0.2">
      <c r="B5648" s="35" t="s">
        <v>5318</v>
      </c>
    </row>
    <row r="5649" spans="2:2" x14ac:dyDescent="0.2">
      <c r="B5649" s="35" t="s">
        <v>9781</v>
      </c>
    </row>
    <row r="5650" spans="2:2" x14ac:dyDescent="0.2">
      <c r="B5650" s="35" t="s">
        <v>10064</v>
      </c>
    </row>
    <row r="5651" spans="2:2" x14ac:dyDescent="0.2">
      <c r="B5651" s="35" t="s">
        <v>11837</v>
      </c>
    </row>
    <row r="5652" spans="2:2" x14ac:dyDescent="0.2">
      <c r="B5652" s="35" t="s">
        <v>585</v>
      </c>
    </row>
    <row r="5653" spans="2:2" x14ac:dyDescent="0.2">
      <c r="B5653" s="35" t="s">
        <v>586</v>
      </c>
    </row>
    <row r="5654" spans="2:2" x14ac:dyDescent="0.2">
      <c r="B5654" s="35" t="s">
        <v>587</v>
      </c>
    </row>
    <row r="5655" spans="2:2" x14ac:dyDescent="0.2">
      <c r="B5655" s="35" t="s">
        <v>14102</v>
      </c>
    </row>
    <row r="5656" spans="2:2" x14ac:dyDescent="0.2">
      <c r="B5656" s="35" t="s">
        <v>11159</v>
      </c>
    </row>
    <row r="5657" spans="2:2" x14ac:dyDescent="0.2">
      <c r="B5657" s="35" t="s">
        <v>11160</v>
      </c>
    </row>
    <row r="5658" spans="2:2" x14ac:dyDescent="0.2">
      <c r="B5658" s="35" t="s">
        <v>588</v>
      </c>
    </row>
    <row r="5659" spans="2:2" x14ac:dyDescent="0.2">
      <c r="B5659" s="35" t="s">
        <v>589</v>
      </c>
    </row>
    <row r="5660" spans="2:2" x14ac:dyDescent="0.2">
      <c r="B5660" s="35" t="s">
        <v>590</v>
      </c>
    </row>
    <row r="5661" spans="2:2" x14ac:dyDescent="0.2">
      <c r="B5661" s="35" t="s">
        <v>5888</v>
      </c>
    </row>
    <row r="5662" spans="2:2" x14ac:dyDescent="0.2">
      <c r="B5662" s="35" t="s">
        <v>6949</v>
      </c>
    </row>
    <row r="5663" spans="2:2" x14ac:dyDescent="0.2">
      <c r="B5663" s="35" t="s">
        <v>7194</v>
      </c>
    </row>
    <row r="5664" spans="2:2" x14ac:dyDescent="0.2">
      <c r="B5664" s="35" t="s">
        <v>15259</v>
      </c>
    </row>
    <row r="5665" spans="2:2" x14ac:dyDescent="0.2">
      <c r="B5665" s="35" t="s">
        <v>15743</v>
      </c>
    </row>
    <row r="5666" spans="2:2" x14ac:dyDescent="0.2">
      <c r="B5666" s="35" t="s">
        <v>5202</v>
      </c>
    </row>
    <row r="5667" spans="2:2" x14ac:dyDescent="0.2">
      <c r="B5667" s="35" t="s">
        <v>5086</v>
      </c>
    </row>
    <row r="5668" spans="2:2" x14ac:dyDescent="0.2">
      <c r="B5668" s="35" t="s">
        <v>5957</v>
      </c>
    </row>
    <row r="5669" spans="2:2" x14ac:dyDescent="0.2">
      <c r="B5669" s="35" t="s">
        <v>5791</v>
      </c>
    </row>
    <row r="5670" spans="2:2" x14ac:dyDescent="0.2">
      <c r="B5670" s="35" t="s">
        <v>15640</v>
      </c>
    </row>
    <row r="5671" spans="2:2" x14ac:dyDescent="0.2">
      <c r="B5671" s="35" t="s">
        <v>17145</v>
      </c>
    </row>
    <row r="5672" spans="2:2" x14ac:dyDescent="0.2">
      <c r="B5672" s="35" t="s">
        <v>16276</v>
      </c>
    </row>
    <row r="5673" spans="2:2" x14ac:dyDescent="0.2">
      <c r="B5673" s="35" t="s">
        <v>12760</v>
      </c>
    </row>
    <row r="5674" spans="2:2" x14ac:dyDescent="0.2">
      <c r="B5674" s="35" t="s">
        <v>13787</v>
      </c>
    </row>
    <row r="5675" spans="2:2" x14ac:dyDescent="0.2">
      <c r="B5675" s="35" t="s">
        <v>11370</v>
      </c>
    </row>
    <row r="5676" spans="2:2" x14ac:dyDescent="0.2">
      <c r="B5676" s="35" t="s">
        <v>9210</v>
      </c>
    </row>
    <row r="5677" spans="2:2" x14ac:dyDescent="0.2">
      <c r="B5677" s="35" t="s">
        <v>11668</v>
      </c>
    </row>
    <row r="5678" spans="2:2" x14ac:dyDescent="0.2">
      <c r="B5678" s="35" t="s">
        <v>10817</v>
      </c>
    </row>
    <row r="5679" spans="2:2" x14ac:dyDescent="0.2">
      <c r="B5679" s="35" t="s">
        <v>10106</v>
      </c>
    </row>
    <row r="5680" spans="2:2" x14ac:dyDescent="0.2">
      <c r="B5680" s="35" t="s">
        <v>11111</v>
      </c>
    </row>
    <row r="5681" spans="2:2" x14ac:dyDescent="0.2">
      <c r="B5681" s="35" t="s">
        <v>10107</v>
      </c>
    </row>
    <row r="5682" spans="2:2" x14ac:dyDescent="0.2">
      <c r="B5682" s="35" t="s">
        <v>8550</v>
      </c>
    </row>
    <row r="5683" spans="2:2" x14ac:dyDescent="0.2">
      <c r="B5683" s="35" t="s">
        <v>5636</v>
      </c>
    </row>
    <row r="5684" spans="2:2" x14ac:dyDescent="0.2">
      <c r="B5684" s="35" t="s">
        <v>7295</v>
      </c>
    </row>
    <row r="5685" spans="2:2" x14ac:dyDescent="0.2">
      <c r="B5685" s="35" t="s">
        <v>6012</v>
      </c>
    </row>
    <row r="5686" spans="2:2" x14ac:dyDescent="0.2">
      <c r="B5686" s="35" t="s">
        <v>6801</v>
      </c>
    </row>
    <row r="5687" spans="2:2" x14ac:dyDescent="0.2">
      <c r="B5687" s="35" t="s">
        <v>7862</v>
      </c>
    </row>
    <row r="5688" spans="2:2" x14ac:dyDescent="0.2">
      <c r="B5688" s="35" t="s">
        <v>7775</v>
      </c>
    </row>
    <row r="5689" spans="2:2" x14ac:dyDescent="0.2">
      <c r="B5689" s="35" t="s">
        <v>11041</v>
      </c>
    </row>
    <row r="5690" spans="2:2" x14ac:dyDescent="0.2">
      <c r="B5690" s="35" t="s">
        <v>11057</v>
      </c>
    </row>
    <row r="5691" spans="2:2" x14ac:dyDescent="0.2">
      <c r="B5691" s="35" t="s">
        <v>10930</v>
      </c>
    </row>
    <row r="5692" spans="2:2" x14ac:dyDescent="0.2">
      <c r="B5692" s="35" t="s">
        <v>11030</v>
      </c>
    </row>
    <row r="5693" spans="2:2" x14ac:dyDescent="0.2">
      <c r="B5693" s="35" t="s">
        <v>11031</v>
      </c>
    </row>
    <row r="5694" spans="2:2" x14ac:dyDescent="0.2">
      <c r="B5694" s="35" t="s">
        <v>11054</v>
      </c>
    </row>
    <row r="5695" spans="2:2" x14ac:dyDescent="0.2">
      <c r="B5695" s="35" t="s">
        <v>12761</v>
      </c>
    </row>
    <row r="5696" spans="2:2" x14ac:dyDescent="0.2">
      <c r="B5696" s="35" t="s">
        <v>5119</v>
      </c>
    </row>
    <row r="5697" spans="2:2" x14ac:dyDescent="0.2">
      <c r="B5697" s="35" t="s">
        <v>15260</v>
      </c>
    </row>
    <row r="5698" spans="2:2" x14ac:dyDescent="0.2">
      <c r="B5698" s="35" t="s">
        <v>11721</v>
      </c>
    </row>
    <row r="5699" spans="2:2" x14ac:dyDescent="0.2">
      <c r="B5699" s="35" t="s">
        <v>591</v>
      </c>
    </row>
    <row r="5700" spans="2:2" x14ac:dyDescent="0.2">
      <c r="B5700" s="35" t="s">
        <v>14452</v>
      </c>
    </row>
    <row r="5701" spans="2:2" x14ac:dyDescent="0.2">
      <c r="B5701" s="35" t="s">
        <v>14255</v>
      </c>
    </row>
    <row r="5702" spans="2:2" x14ac:dyDescent="0.2">
      <c r="B5702" s="35" t="s">
        <v>15192</v>
      </c>
    </row>
    <row r="5703" spans="2:2" x14ac:dyDescent="0.2">
      <c r="B5703" s="35" t="s">
        <v>14189</v>
      </c>
    </row>
    <row r="5704" spans="2:2" x14ac:dyDescent="0.2">
      <c r="B5704" s="35" t="s">
        <v>14190</v>
      </c>
    </row>
    <row r="5705" spans="2:2" x14ac:dyDescent="0.2">
      <c r="B5705" s="35" t="s">
        <v>14791</v>
      </c>
    </row>
    <row r="5706" spans="2:2" x14ac:dyDescent="0.2">
      <c r="B5706" s="35" t="s">
        <v>15529</v>
      </c>
    </row>
    <row r="5707" spans="2:2" x14ac:dyDescent="0.2">
      <c r="B5707" s="35" t="s">
        <v>9901</v>
      </c>
    </row>
    <row r="5708" spans="2:2" x14ac:dyDescent="0.2">
      <c r="B5708" s="35" t="s">
        <v>14453</v>
      </c>
    </row>
    <row r="5709" spans="2:2" x14ac:dyDescent="0.2">
      <c r="B5709" s="35" t="s">
        <v>15456</v>
      </c>
    </row>
    <row r="5710" spans="2:2" x14ac:dyDescent="0.2">
      <c r="B5710" s="35" t="s">
        <v>2577</v>
      </c>
    </row>
    <row r="5711" spans="2:2" x14ac:dyDescent="0.2">
      <c r="B5711" s="35" t="s">
        <v>11316</v>
      </c>
    </row>
    <row r="5712" spans="2:2" x14ac:dyDescent="0.2">
      <c r="B5712" s="35" t="s">
        <v>11722</v>
      </c>
    </row>
    <row r="5713" spans="2:2" x14ac:dyDescent="0.2">
      <c r="B5713" s="35" t="s">
        <v>4377</v>
      </c>
    </row>
    <row r="5714" spans="2:2" x14ac:dyDescent="0.2">
      <c r="B5714" s="35" t="s">
        <v>10037</v>
      </c>
    </row>
    <row r="5715" spans="2:2" x14ac:dyDescent="0.2">
      <c r="B5715" s="35" t="s">
        <v>9278</v>
      </c>
    </row>
    <row r="5716" spans="2:2" x14ac:dyDescent="0.2">
      <c r="B5716" s="35" t="s">
        <v>14454</v>
      </c>
    </row>
    <row r="5717" spans="2:2" x14ac:dyDescent="0.2">
      <c r="B5717" s="35" t="s">
        <v>3828</v>
      </c>
    </row>
    <row r="5718" spans="2:2" x14ac:dyDescent="0.2">
      <c r="B5718" s="35" t="s">
        <v>592</v>
      </c>
    </row>
    <row r="5719" spans="2:2" x14ac:dyDescent="0.2">
      <c r="B5719" s="35" t="s">
        <v>593</v>
      </c>
    </row>
    <row r="5720" spans="2:2" x14ac:dyDescent="0.2">
      <c r="B5720" s="35" t="s">
        <v>14256</v>
      </c>
    </row>
    <row r="5721" spans="2:2" x14ac:dyDescent="0.2">
      <c r="B5721" s="35" t="s">
        <v>14455</v>
      </c>
    </row>
    <row r="5722" spans="2:2" x14ac:dyDescent="0.2">
      <c r="B5722" s="35" t="s">
        <v>11429</v>
      </c>
    </row>
    <row r="5723" spans="2:2" x14ac:dyDescent="0.2">
      <c r="B5723" s="35" t="s">
        <v>7539</v>
      </c>
    </row>
    <row r="5724" spans="2:2" x14ac:dyDescent="0.2">
      <c r="B5724" s="35" t="s">
        <v>7671</v>
      </c>
    </row>
    <row r="5725" spans="2:2" x14ac:dyDescent="0.2">
      <c r="B5725" s="35" t="s">
        <v>7543</v>
      </c>
    </row>
    <row r="5726" spans="2:2" x14ac:dyDescent="0.2">
      <c r="B5726" s="35" t="s">
        <v>15261</v>
      </c>
    </row>
    <row r="5727" spans="2:2" x14ac:dyDescent="0.2">
      <c r="B5727" s="35" t="s">
        <v>15193</v>
      </c>
    </row>
    <row r="5728" spans="2:2" x14ac:dyDescent="0.2">
      <c r="B5728" s="35" t="s">
        <v>16277</v>
      </c>
    </row>
    <row r="5729" spans="2:2" x14ac:dyDescent="0.2">
      <c r="B5729" s="35" t="s">
        <v>12595</v>
      </c>
    </row>
    <row r="5730" spans="2:2" x14ac:dyDescent="0.2">
      <c r="B5730" s="35" t="s">
        <v>594</v>
      </c>
    </row>
    <row r="5731" spans="2:2" x14ac:dyDescent="0.2">
      <c r="B5731" s="35" t="s">
        <v>4294</v>
      </c>
    </row>
    <row r="5732" spans="2:2" x14ac:dyDescent="0.2">
      <c r="B5732" s="35" t="s">
        <v>4391</v>
      </c>
    </row>
    <row r="5733" spans="2:2" x14ac:dyDescent="0.2">
      <c r="B5733" s="35" t="s">
        <v>15262</v>
      </c>
    </row>
    <row r="5734" spans="2:2" x14ac:dyDescent="0.2">
      <c r="B5734" s="35" t="s">
        <v>14103</v>
      </c>
    </row>
    <row r="5735" spans="2:2" x14ac:dyDescent="0.2">
      <c r="B5735" s="35" t="s">
        <v>15884</v>
      </c>
    </row>
    <row r="5736" spans="2:2" x14ac:dyDescent="0.2">
      <c r="B5736" s="35" t="s">
        <v>4576</v>
      </c>
    </row>
    <row r="5737" spans="2:2" x14ac:dyDescent="0.2">
      <c r="B5737" s="35" t="s">
        <v>6415</v>
      </c>
    </row>
    <row r="5738" spans="2:2" x14ac:dyDescent="0.2">
      <c r="B5738" s="35" t="s">
        <v>16529</v>
      </c>
    </row>
    <row r="5739" spans="2:2" x14ac:dyDescent="0.2">
      <c r="B5739" s="35" t="s">
        <v>14104</v>
      </c>
    </row>
    <row r="5740" spans="2:2" x14ac:dyDescent="0.2">
      <c r="B5740" s="35" t="s">
        <v>14456</v>
      </c>
    </row>
    <row r="5741" spans="2:2" x14ac:dyDescent="0.2">
      <c r="B5741" s="35" t="s">
        <v>14457</v>
      </c>
    </row>
    <row r="5742" spans="2:2" x14ac:dyDescent="0.2">
      <c r="B5742" s="35" t="s">
        <v>11008</v>
      </c>
    </row>
    <row r="5743" spans="2:2" x14ac:dyDescent="0.2">
      <c r="B5743" s="35" t="s">
        <v>9615</v>
      </c>
    </row>
    <row r="5744" spans="2:2" x14ac:dyDescent="0.2">
      <c r="B5744" s="35" t="s">
        <v>14257</v>
      </c>
    </row>
    <row r="5745" spans="2:2" x14ac:dyDescent="0.2">
      <c r="B5745" s="35" t="s">
        <v>13260</v>
      </c>
    </row>
    <row r="5746" spans="2:2" x14ac:dyDescent="0.2">
      <c r="B5746" s="35" t="s">
        <v>13788</v>
      </c>
    </row>
    <row r="5747" spans="2:2" x14ac:dyDescent="0.2">
      <c r="B5747" s="35" t="s">
        <v>12093</v>
      </c>
    </row>
    <row r="5748" spans="2:2" x14ac:dyDescent="0.2">
      <c r="B5748" s="35" t="s">
        <v>13536</v>
      </c>
    </row>
    <row r="5749" spans="2:2" x14ac:dyDescent="0.2">
      <c r="B5749" s="35" t="s">
        <v>13215</v>
      </c>
    </row>
    <row r="5750" spans="2:2" x14ac:dyDescent="0.2">
      <c r="B5750" s="35" t="s">
        <v>13216</v>
      </c>
    </row>
    <row r="5751" spans="2:2" x14ac:dyDescent="0.2">
      <c r="B5751" s="35" t="s">
        <v>13540</v>
      </c>
    </row>
    <row r="5752" spans="2:2" x14ac:dyDescent="0.2">
      <c r="B5752" s="35" t="s">
        <v>12973</v>
      </c>
    </row>
    <row r="5753" spans="2:2" x14ac:dyDescent="0.2">
      <c r="B5753" s="35" t="s">
        <v>12663</v>
      </c>
    </row>
    <row r="5754" spans="2:2" x14ac:dyDescent="0.2">
      <c r="B5754" s="35" t="s">
        <v>12664</v>
      </c>
    </row>
    <row r="5755" spans="2:2" x14ac:dyDescent="0.2">
      <c r="B5755" s="35" t="s">
        <v>6036</v>
      </c>
    </row>
    <row r="5756" spans="2:2" x14ac:dyDescent="0.2">
      <c r="B5756" s="35" t="s">
        <v>5485</v>
      </c>
    </row>
    <row r="5757" spans="2:2" x14ac:dyDescent="0.2">
      <c r="B5757" s="35" t="s">
        <v>6013</v>
      </c>
    </row>
    <row r="5758" spans="2:2" x14ac:dyDescent="0.2">
      <c r="B5758" s="35" t="s">
        <v>7863</v>
      </c>
    </row>
    <row r="5759" spans="2:2" x14ac:dyDescent="0.2">
      <c r="B5759" s="35" t="s">
        <v>5611</v>
      </c>
    </row>
    <row r="5760" spans="2:2" x14ac:dyDescent="0.2">
      <c r="B5760" s="35" t="s">
        <v>5988</v>
      </c>
    </row>
    <row r="5761" spans="2:2" x14ac:dyDescent="0.2">
      <c r="B5761" s="35" t="s">
        <v>6757</v>
      </c>
    </row>
    <row r="5762" spans="2:2" x14ac:dyDescent="0.2">
      <c r="B5762" s="35" t="s">
        <v>7910</v>
      </c>
    </row>
    <row r="5763" spans="2:2" x14ac:dyDescent="0.2">
      <c r="B5763" s="35" t="s">
        <v>6052</v>
      </c>
    </row>
    <row r="5764" spans="2:2" x14ac:dyDescent="0.2">
      <c r="B5764" s="35" t="s">
        <v>10818</v>
      </c>
    </row>
    <row r="5765" spans="2:2" x14ac:dyDescent="0.2">
      <c r="B5765" s="35" t="s">
        <v>11112</v>
      </c>
    </row>
    <row r="5766" spans="2:2" x14ac:dyDescent="0.2">
      <c r="B5766" s="35" t="s">
        <v>6135</v>
      </c>
    </row>
    <row r="5767" spans="2:2" x14ac:dyDescent="0.2">
      <c r="B5767" s="35" t="s">
        <v>5958</v>
      </c>
    </row>
    <row r="5768" spans="2:2" x14ac:dyDescent="0.2">
      <c r="B5768" s="35" t="s">
        <v>5371</v>
      </c>
    </row>
    <row r="5769" spans="2:2" x14ac:dyDescent="0.2">
      <c r="B5769" s="35" t="s">
        <v>9521</v>
      </c>
    </row>
    <row r="5770" spans="2:2" x14ac:dyDescent="0.2">
      <c r="B5770" s="35" t="s">
        <v>11371</v>
      </c>
    </row>
    <row r="5771" spans="2:2" x14ac:dyDescent="0.2">
      <c r="B5771" s="35" t="s">
        <v>11372</v>
      </c>
    </row>
    <row r="5772" spans="2:2" x14ac:dyDescent="0.2">
      <c r="B5772" s="35" t="s">
        <v>8792</v>
      </c>
    </row>
    <row r="5773" spans="2:2" x14ac:dyDescent="0.2">
      <c r="B5773" s="35" t="s">
        <v>11723</v>
      </c>
    </row>
    <row r="5774" spans="2:2" x14ac:dyDescent="0.2">
      <c r="B5774" s="35" t="s">
        <v>12665</v>
      </c>
    </row>
    <row r="5775" spans="2:2" x14ac:dyDescent="0.2">
      <c r="B5775" s="35" t="s">
        <v>13541</v>
      </c>
    </row>
    <row r="5776" spans="2:2" x14ac:dyDescent="0.2">
      <c r="B5776" s="35" t="s">
        <v>7641</v>
      </c>
    </row>
    <row r="5777" spans="2:2" x14ac:dyDescent="0.2">
      <c r="B5777" s="35" t="s">
        <v>7617</v>
      </c>
    </row>
    <row r="5778" spans="2:2" x14ac:dyDescent="0.2">
      <c r="B5778" s="35" t="s">
        <v>11922</v>
      </c>
    </row>
    <row r="5779" spans="2:2" x14ac:dyDescent="0.2">
      <c r="B5779" s="35" t="s">
        <v>11985</v>
      </c>
    </row>
    <row r="5780" spans="2:2" x14ac:dyDescent="0.2">
      <c r="B5780" s="35" t="s">
        <v>638</v>
      </c>
    </row>
    <row r="5781" spans="2:2" x14ac:dyDescent="0.2">
      <c r="B5781" s="35" t="s">
        <v>11113</v>
      </c>
    </row>
    <row r="5782" spans="2:2" x14ac:dyDescent="0.2">
      <c r="B5782" s="35" t="s">
        <v>11114</v>
      </c>
    </row>
    <row r="5783" spans="2:2" x14ac:dyDescent="0.2">
      <c r="B5783" s="35" t="s">
        <v>15457</v>
      </c>
    </row>
    <row r="5784" spans="2:2" x14ac:dyDescent="0.2">
      <c r="B5784" s="35" t="s">
        <v>14458</v>
      </c>
    </row>
    <row r="5785" spans="2:2" x14ac:dyDescent="0.2">
      <c r="B5785" s="35" t="s">
        <v>14258</v>
      </c>
    </row>
    <row r="5786" spans="2:2" x14ac:dyDescent="0.2">
      <c r="B5786" s="35" t="s">
        <v>14105</v>
      </c>
    </row>
    <row r="5787" spans="2:2" x14ac:dyDescent="0.2">
      <c r="B5787" s="35" t="s">
        <v>15263</v>
      </c>
    </row>
    <row r="5788" spans="2:2" x14ac:dyDescent="0.2">
      <c r="B5788" s="35" t="s">
        <v>17062</v>
      </c>
    </row>
    <row r="5789" spans="2:2" x14ac:dyDescent="0.2">
      <c r="B5789" s="35" t="s">
        <v>18114</v>
      </c>
    </row>
    <row r="5790" spans="2:2" x14ac:dyDescent="0.2">
      <c r="B5790" s="35" t="s">
        <v>16687</v>
      </c>
    </row>
    <row r="5791" spans="2:2" x14ac:dyDescent="0.2">
      <c r="B5791" s="35" t="s">
        <v>639</v>
      </c>
    </row>
    <row r="5792" spans="2:2" x14ac:dyDescent="0.2">
      <c r="B5792" s="35" t="s">
        <v>640</v>
      </c>
    </row>
    <row r="5793" spans="2:2" x14ac:dyDescent="0.2">
      <c r="B5793" s="35" t="s">
        <v>641</v>
      </c>
    </row>
    <row r="5794" spans="2:2" x14ac:dyDescent="0.2">
      <c r="B5794" s="35" t="s">
        <v>6343</v>
      </c>
    </row>
    <row r="5795" spans="2:2" x14ac:dyDescent="0.2">
      <c r="B5795" s="35" t="s">
        <v>642</v>
      </c>
    </row>
    <row r="5796" spans="2:2" x14ac:dyDescent="0.2">
      <c r="B5796" s="35" t="s">
        <v>6802</v>
      </c>
    </row>
    <row r="5797" spans="2:2" x14ac:dyDescent="0.2">
      <c r="B5797" s="35" t="s">
        <v>5149</v>
      </c>
    </row>
    <row r="5798" spans="2:2" x14ac:dyDescent="0.2">
      <c r="B5798" s="35" t="s">
        <v>12666</v>
      </c>
    </row>
    <row r="5799" spans="2:2" x14ac:dyDescent="0.2">
      <c r="B5799" s="35" t="s">
        <v>13751</v>
      </c>
    </row>
    <row r="5800" spans="2:2" x14ac:dyDescent="0.2">
      <c r="B5800" s="35" t="s">
        <v>15745</v>
      </c>
    </row>
    <row r="5801" spans="2:2" x14ac:dyDescent="0.2">
      <c r="B5801" s="35" t="s">
        <v>14259</v>
      </c>
    </row>
    <row r="5802" spans="2:2" x14ac:dyDescent="0.2">
      <c r="B5802" s="35" t="s">
        <v>15641</v>
      </c>
    </row>
    <row r="5803" spans="2:2" x14ac:dyDescent="0.2">
      <c r="B5803" s="35" t="s">
        <v>16848</v>
      </c>
    </row>
    <row r="5804" spans="2:2" x14ac:dyDescent="0.2">
      <c r="B5804" s="35" t="s">
        <v>14553</v>
      </c>
    </row>
    <row r="5805" spans="2:2" x14ac:dyDescent="0.2">
      <c r="B5805" s="35" t="s">
        <v>16876</v>
      </c>
    </row>
    <row r="5806" spans="2:2" x14ac:dyDescent="0.2">
      <c r="B5806" s="35" t="s">
        <v>16472</v>
      </c>
    </row>
    <row r="5807" spans="2:2" x14ac:dyDescent="0.2">
      <c r="B5807" s="35" t="s">
        <v>15124</v>
      </c>
    </row>
    <row r="5808" spans="2:2" x14ac:dyDescent="0.2">
      <c r="B5808" s="35" t="s">
        <v>12492</v>
      </c>
    </row>
    <row r="5809" spans="2:2" x14ac:dyDescent="0.2">
      <c r="B5809" s="35" t="s">
        <v>15088</v>
      </c>
    </row>
    <row r="5810" spans="2:2" x14ac:dyDescent="0.2">
      <c r="B5810" s="35" t="s">
        <v>3863</v>
      </c>
    </row>
    <row r="5811" spans="2:2" x14ac:dyDescent="0.2">
      <c r="B5811" s="35" t="s">
        <v>13831</v>
      </c>
    </row>
    <row r="5812" spans="2:2" x14ac:dyDescent="0.2">
      <c r="B5812" s="35" t="s">
        <v>13261</v>
      </c>
    </row>
    <row r="5813" spans="2:2" x14ac:dyDescent="0.2">
      <c r="B5813" s="35" t="s">
        <v>12762</v>
      </c>
    </row>
    <row r="5814" spans="2:2" x14ac:dyDescent="0.2">
      <c r="B5814" s="35" t="s">
        <v>13585</v>
      </c>
    </row>
    <row r="5815" spans="2:2" x14ac:dyDescent="0.2">
      <c r="B5815" s="35" t="s">
        <v>10894</v>
      </c>
    </row>
    <row r="5816" spans="2:2" x14ac:dyDescent="0.2">
      <c r="B5816" s="35" t="s">
        <v>11430</v>
      </c>
    </row>
    <row r="5817" spans="2:2" x14ac:dyDescent="0.2">
      <c r="B5817" s="35" t="s">
        <v>8652</v>
      </c>
    </row>
    <row r="5818" spans="2:2" x14ac:dyDescent="0.2">
      <c r="B5818" s="35" t="s">
        <v>12763</v>
      </c>
    </row>
    <row r="5819" spans="2:2" x14ac:dyDescent="0.2">
      <c r="B5819" s="35" t="s">
        <v>12556</v>
      </c>
    </row>
    <row r="5820" spans="2:2" x14ac:dyDescent="0.2">
      <c r="B5820" s="35" t="s">
        <v>12805</v>
      </c>
    </row>
    <row r="5821" spans="2:2" x14ac:dyDescent="0.2">
      <c r="B5821" s="35" t="s">
        <v>16717</v>
      </c>
    </row>
    <row r="5822" spans="2:2" x14ac:dyDescent="0.2">
      <c r="B5822" s="35" t="s">
        <v>16881</v>
      </c>
    </row>
    <row r="5823" spans="2:2" x14ac:dyDescent="0.2">
      <c r="B5823" s="35" t="s">
        <v>10108</v>
      </c>
    </row>
    <row r="5824" spans="2:2" x14ac:dyDescent="0.2">
      <c r="B5824" s="35" t="s">
        <v>10109</v>
      </c>
    </row>
    <row r="5825" spans="2:2" x14ac:dyDescent="0.2">
      <c r="B5825" s="35" t="s">
        <v>8344</v>
      </c>
    </row>
    <row r="5826" spans="2:2" x14ac:dyDescent="0.2">
      <c r="B5826" s="35" t="s">
        <v>10110</v>
      </c>
    </row>
    <row r="5827" spans="2:2" x14ac:dyDescent="0.2">
      <c r="B5827" s="35" t="s">
        <v>12125</v>
      </c>
    </row>
    <row r="5828" spans="2:2" x14ac:dyDescent="0.2">
      <c r="B5828" s="35" t="s">
        <v>13020</v>
      </c>
    </row>
    <row r="5829" spans="2:2" x14ac:dyDescent="0.2">
      <c r="B5829" s="35" t="s">
        <v>9705</v>
      </c>
    </row>
    <row r="5830" spans="2:2" x14ac:dyDescent="0.2">
      <c r="B5830" s="35" t="s">
        <v>13262</v>
      </c>
    </row>
    <row r="5831" spans="2:2" x14ac:dyDescent="0.2">
      <c r="B5831" s="35" t="s">
        <v>6384</v>
      </c>
    </row>
    <row r="5832" spans="2:2" x14ac:dyDescent="0.2">
      <c r="B5832" s="35" t="s">
        <v>5052</v>
      </c>
    </row>
    <row r="5833" spans="2:2" x14ac:dyDescent="0.2">
      <c r="B5833" s="35" t="s">
        <v>14459</v>
      </c>
    </row>
    <row r="5834" spans="2:2" x14ac:dyDescent="0.2">
      <c r="B5834" s="35" t="s">
        <v>13350</v>
      </c>
    </row>
    <row r="5835" spans="2:2" x14ac:dyDescent="0.2">
      <c r="B5835" s="35" t="s">
        <v>13181</v>
      </c>
    </row>
    <row r="5836" spans="2:2" x14ac:dyDescent="0.2">
      <c r="B5836" s="35" t="s">
        <v>12954</v>
      </c>
    </row>
    <row r="5837" spans="2:2" x14ac:dyDescent="0.2">
      <c r="B5837" s="35" t="s">
        <v>13349</v>
      </c>
    </row>
    <row r="5838" spans="2:2" x14ac:dyDescent="0.2">
      <c r="B5838" s="35" t="s">
        <v>12691</v>
      </c>
    </row>
    <row r="5839" spans="2:2" x14ac:dyDescent="0.2">
      <c r="B5839" s="35" t="s">
        <v>13180</v>
      </c>
    </row>
    <row r="5840" spans="2:2" x14ac:dyDescent="0.2">
      <c r="B5840" s="35" t="s">
        <v>13353</v>
      </c>
    </row>
    <row r="5841" spans="2:2" x14ac:dyDescent="0.2">
      <c r="B5841" s="35" t="s">
        <v>12696</v>
      </c>
    </row>
    <row r="5842" spans="2:2" x14ac:dyDescent="0.2">
      <c r="B5842" s="35" t="s">
        <v>12845</v>
      </c>
    </row>
    <row r="5843" spans="2:2" x14ac:dyDescent="0.2">
      <c r="B5843" s="35" t="s">
        <v>12684</v>
      </c>
    </row>
    <row r="5844" spans="2:2" x14ac:dyDescent="0.2">
      <c r="B5844" s="35" t="s">
        <v>13103</v>
      </c>
    </row>
    <row r="5845" spans="2:2" x14ac:dyDescent="0.2">
      <c r="B5845" s="35" t="s">
        <v>12685</v>
      </c>
    </row>
    <row r="5846" spans="2:2" x14ac:dyDescent="0.2">
      <c r="B5846" s="35" t="s">
        <v>12596</v>
      </c>
    </row>
    <row r="5847" spans="2:2" x14ac:dyDescent="0.2">
      <c r="B5847" s="35" t="s">
        <v>10111</v>
      </c>
    </row>
    <row r="5848" spans="2:2" x14ac:dyDescent="0.2">
      <c r="B5848" s="35" t="s">
        <v>4050</v>
      </c>
    </row>
    <row r="5849" spans="2:2" x14ac:dyDescent="0.2">
      <c r="B5849" s="35" t="s">
        <v>6523</v>
      </c>
    </row>
    <row r="5850" spans="2:2" x14ac:dyDescent="0.2">
      <c r="B5850" s="35" t="s">
        <v>6261</v>
      </c>
    </row>
    <row r="5851" spans="2:2" x14ac:dyDescent="0.2">
      <c r="B5851" s="35" t="s">
        <v>17146</v>
      </c>
    </row>
    <row r="5852" spans="2:2" x14ac:dyDescent="0.2">
      <c r="B5852" s="35" t="s">
        <v>17147</v>
      </c>
    </row>
    <row r="5853" spans="2:2" x14ac:dyDescent="0.2">
      <c r="B5853" s="35" t="s">
        <v>574</v>
      </c>
    </row>
    <row r="5854" spans="2:2" x14ac:dyDescent="0.2">
      <c r="B5854" s="35" t="s">
        <v>3147</v>
      </c>
    </row>
    <row r="5855" spans="2:2" x14ac:dyDescent="0.2">
      <c r="B5855" s="35" t="s">
        <v>4254</v>
      </c>
    </row>
    <row r="5856" spans="2:2" x14ac:dyDescent="0.2">
      <c r="B5856" s="35" t="s">
        <v>9620</v>
      </c>
    </row>
    <row r="5857" spans="2:2" x14ac:dyDescent="0.2">
      <c r="B5857" s="35" t="s">
        <v>15153</v>
      </c>
    </row>
    <row r="5858" spans="2:2" x14ac:dyDescent="0.2">
      <c r="B5858" s="35" t="s">
        <v>14926</v>
      </c>
    </row>
    <row r="5859" spans="2:2" x14ac:dyDescent="0.2">
      <c r="B5859" s="35" t="s">
        <v>14927</v>
      </c>
    </row>
    <row r="5860" spans="2:2" x14ac:dyDescent="0.2">
      <c r="B5860" s="35" t="s">
        <v>14928</v>
      </c>
    </row>
    <row r="5861" spans="2:2" x14ac:dyDescent="0.2">
      <c r="B5861" s="35" t="s">
        <v>9371</v>
      </c>
    </row>
    <row r="5862" spans="2:2" x14ac:dyDescent="0.2">
      <c r="B5862" s="35" t="s">
        <v>8653</v>
      </c>
    </row>
    <row r="5863" spans="2:2" x14ac:dyDescent="0.2">
      <c r="B5863" s="35" t="s">
        <v>11431</v>
      </c>
    </row>
    <row r="5864" spans="2:2" x14ac:dyDescent="0.2">
      <c r="B5864" s="35" t="s">
        <v>9372</v>
      </c>
    </row>
    <row r="5865" spans="2:2" x14ac:dyDescent="0.2">
      <c r="B5865" s="35" t="s">
        <v>8654</v>
      </c>
    </row>
    <row r="5866" spans="2:2" x14ac:dyDescent="0.2">
      <c r="B5866" s="35" t="s">
        <v>11432</v>
      </c>
    </row>
    <row r="5867" spans="2:2" x14ac:dyDescent="0.2">
      <c r="B5867" s="35" t="s">
        <v>575</v>
      </c>
    </row>
    <row r="5868" spans="2:2" x14ac:dyDescent="0.2">
      <c r="B5868" s="35" t="s">
        <v>5396</v>
      </c>
    </row>
    <row r="5869" spans="2:2" x14ac:dyDescent="0.2">
      <c r="B5869" s="35" t="s">
        <v>5183</v>
      </c>
    </row>
    <row r="5870" spans="2:2" x14ac:dyDescent="0.2">
      <c r="B5870" s="35" t="s">
        <v>11187</v>
      </c>
    </row>
    <row r="5871" spans="2:2" x14ac:dyDescent="0.2">
      <c r="B5871" s="35" t="s">
        <v>11838</v>
      </c>
    </row>
    <row r="5872" spans="2:2" x14ac:dyDescent="0.2">
      <c r="B5872" s="35" t="s">
        <v>9782</v>
      </c>
    </row>
    <row r="5873" spans="2:2" x14ac:dyDescent="0.2">
      <c r="B5873" s="35" t="s">
        <v>11839</v>
      </c>
    </row>
    <row r="5874" spans="2:2" x14ac:dyDescent="0.2">
      <c r="B5874" s="35" t="s">
        <v>15642</v>
      </c>
    </row>
    <row r="5875" spans="2:2" x14ac:dyDescent="0.2">
      <c r="B5875" s="35" t="s">
        <v>15264</v>
      </c>
    </row>
    <row r="5876" spans="2:2" x14ac:dyDescent="0.2">
      <c r="B5876" s="35" t="s">
        <v>15458</v>
      </c>
    </row>
    <row r="5877" spans="2:2" x14ac:dyDescent="0.2">
      <c r="B5877" s="35" t="s">
        <v>14106</v>
      </c>
    </row>
    <row r="5878" spans="2:2" x14ac:dyDescent="0.2">
      <c r="B5878" s="35" t="s">
        <v>14460</v>
      </c>
    </row>
    <row r="5879" spans="2:2" x14ac:dyDescent="0.2">
      <c r="B5879" s="35" t="s">
        <v>576</v>
      </c>
    </row>
    <row r="5880" spans="2:2" x14ac:dyDescent="0.2">
      <c r="B5880" s="35" t="s">
        <v>577</v>
      </c>
    </row>
    <row r="5881" spans="2:2" x14ac:dyDescent="0.2">
      <c r="B5881" s="35" t="s">
        <v>4016</v>
      </c>
    </row>
    <row r="5882" spans="2:2" x14ac:dyDescent="0.2">
      <c r="B5882" s="35" t="s">
        <v>578</v>
      </c>
    </row>
    <row r="5883" spans="2:2" x14ac:dyDescent="0.2">
      <c r="B5883" s="35" t="s">
        <v>4177</v>
      </c>
    </row>
    <row r="5884" spans="2:2" x14ac:dyDescent="0.2">
      <c r="B5884" s="35" t="s">
        <v>579</v>
      </c>
    </row>
    <row r="5885" spans="2:2" x14ac:dyDescent="0.2">
      <c r="B5885" s="35" t="s">
        <v>4870</v>
      </c>
    </row>
    <row r="5886" spans="2:2" x14ac:dyDescent="0.2">
      <c r="B5886" s="35" t="s">
        <v>15265</v>
      </c>
    </row>
    <row r="5887" spans="2:2" x14ac:dyDescent="0.2">
      <c r="B5887" s="35" t="s">
        <v>14393</v>
      </c>
    </row>
    <row r="5888" spans="2:2" x14ac:dyDescent="0.2">
      <c r="B5888" s="35" t="s">
        <v>14191</v>
      </c>
    </row>
    <row r="5889" spans="2:2" x14ac:dyDescent="0.2">
      <c r="B5889" s="35" t="s">
        <v>8604</v>
      </c>
    </row>
    <row r="5890" spans="2:2" x14ac:dyDescent="0.2">
      <c r="B5890" s="35" t="s">
        <v>10692</v>
      </c>
    </row>
    <row r="5891" spans="2:2" x14ac:dyDescent="0.2">
      <c r="B5891" s="35" t="s">
        <v>9522</v>
      </c>
    </row>
    <row r="5892" spans="2:2" x14ac:dyDescent="0.2">
      <c r="B5892" s="35" t="s">
        <v>8655</v>
      </c>
    </row>
    <row r="5893" spans="2:2" x14ac:dyDescent="0.2">
      <c r="B5893" s="35" t="s">
        <v>9951</v>
      </c>
    </row>
    <row r="5894" spans="2:2" x14ac:dyDescent="0.2">
      <c r="B5894" s="35" t="s">
        <v>627</v>
      </c>
    </row>
    <row r="5895" spans="2:2" x14ac:dyDescent="0.2">
      <c r="B5895" s="35" t="s">
        <v>628</v>
      </c>
    </row>
    <row r="5896" spans="2:2" x14ac:dyDescent="0.2">
      <c r="B5896" s="35" t="s">
        <v>15746</v>
      </c>
    </row>
    <row r="5897" spans="2:2" x14ac:dyDescent="0.2">
      <c r="B5897" s="35" t="s">
        <v>14107</v>
      </c>
    </row>
    <row r="5898" spans="2:2" x14ac:dyDescent="0.2">
      <c r="B5898" s="35" t="s">
        <v>15266</v>
      </c>
    </row>
    <row r="5899" spans="2:2" x14ac:dyDescent="0.2">
      <c r="B5899" s="35" t="s">
        <v>15459</v>
      </c>
    </row>
    <row r="5900" spans="2:2" x14ac:dyDescent="0.2">
      <c r="B5900" s="35" t="s">
        <v>15460</v>
      </c>
    </row>
    <row r="5901" spans="2:2" x14ac:dyDescent="0.2">
      <c r="B5901" s="35" t="s">
        <v>15643</v>
      </c>
    </row>
    <row r="5902" spans="2:2" x14ac:dyDescent="0.2">
      <c r="B5902" s="35" t="s">
        <v>15644</v>
      </c>
    </row>
    <row r="5903" spans="2:2" x14ac:dyDescent="0.2">
      <c r="B5903" s="35" t="s">
        <v>17603</v>
      </c>
    </row>
    <row r="5904" spans="2:2" x14ac:dyDescent="0.2">
      <c r="B5904" s="35" t="s">
        <v>15991</v>
      </c>
    </row>
    <row r="5905" spans="2:2" x14ac:dyDescent="0.2">
      <c r="B5905" s="35" t="s">
        <v>17148</v>
      </c>
    </row>
    <row r="5906" spans="2:2" x14ac:dyDescent="0.2">
      <c r="B5906" s="35" t="s">
        <v>15992</v>
      </c>
    </row>
    <row r="5907" spans="2:2" x14ac:dyDescent="0.2">
      <c r="B5907" s="35" t="s">
        <v>9783</v>
      </c>
    </row>
    <row r="5908" spans="2:2" x14ac:dyDescent="0.2">
      <c r="B5908" s="35" t="s">
        <v>10112</v>
      </c>
    </row>
    <row r="5909" spans="2:2" x14ac:dyDescent="0.2">
      <c r="B5909" s="35" t="s">
        <v>8974</v>
      </c>
    </row>
    <row r="5910" spans="2:2" x14ac:dyDescent="0.2">
      <c r="B5910" s="35" t="s">
        <v>8975</v>
      </c>
    </row>
    <row r="5911" spans="2:2" x14ac:dyDescent="0.2">
      <c r="B5911" s="35" t="s">
        <v>13672</v>
      </c>
    </row>
    <row r="5912" spans="2:2" x14ac:dyDescent="0.2">
      <c r="B5912" s="35" t="s">
        <v>13671</v>
      </c>
    </row>
    <row r="5913" spans="2:2" x14ac:dyDescent="0.2">
      <c r="B5913" s="35" t="s">
        <v>17459</v>
      </c>
    </row>
    <row r="5914" spans="2:2" x14ac:dyDescent="0.2">
      <c r="B5914" s="35" t="s">
        <v>17460</v>
      </c>
    </row>
    <row r="5915" spans="2:2" x14ac:dyDescent="0.2">
      <c r="B5915" s="35" t="s">
        <v>9279</v>
      </c>
    </row>
    <row r="5916" spans="2:2" x14ac:dyDescent="0.2">
      <c r="B5916" s="35" t="s">
        <v>9013</v>
      </c>
    </row>
    <row r="5917" spans="2:2" x14ac:dyDescent="0.2">
      <c r="B5917" s="35" t="s">
        <v>10038</v>
      </c>
    </row>
    <row r="5918" spans="2:2" x14ac:dyDescent="0.2">
      <c r="B5918" s="35" t="s">
        <v>17907</v>
      </c>
    </row>
    <row r="5919" spans="2:2" x14ac:dyDescent="0.2">
      <c r="B5919" s="35" t="s">
        <v>15645</v>
      </c>
    </row>
    <row r="5920" spans="2:2" x14ac:dyDescent="0.2">
      <c r="B5920" s="35" t="s">
        <v>17149</v>
      </c>
    </row>
    <row r="5921" spans="2:2" x14ac:dyDescent="0.2">
      <c r="B5921" s="35" t="s">
        <v>12509</v>
      </c>
    </row>
    <row r="5922" spans="2:2" x14ac:dyDescent="0.2">
      <c r="B5922" s="35" t="s">
        <v>12959</v>
      </c>
    </row>
    <row r="5923" spans="2:2" x14ac:dyDescent="0.2">
      <c r="B5923" s="35" t="s">
        <v>13115</v>
      </c>
    </row>
    <row r="5924" spans="2:2" x14ac:dyDescent="0.2">
      <c r="B5924" s="35" t="s">
        <v>13338</v>
      </c>
    </row>
    <row r="5925" spans="2:2" x14ac:dyDescent="0.2">
      <c r="B5925" s="35" t="s">
        <v>5612</v>
      </c>
    </row>
    <row r="5926" spans="2:2" x14ac:dyDescent="0.2">
      <c r="B5926" s="35" t="s">
        <v>5989</v>
      </c>
    </row>
    <row r="5927" spans="2:2" x14ac:dyDescent="0.2">
      <c r="B5927" s="35" t="s">
        <v>5990</v>
      </c>
    </row>
    <row r="5928" spans="2:2" x14ac:dyDescent="0.2">
      <c r="B5928" s="35" t="s">
        <v>5150</v>
      </c>
    </row>
    <row r="5929" spans="2:2" x14ac:dyDescent="0.2">
      <c r="B5929" s="35" t="s">
        <v>6561</v>
      </c>
    </row>
    <row r="5930" spans="2:2" x14ac:dyDescent="0.2">
      <c r="B5930" s="35" t="s">
        <v>5288</v>
      </c>
    </row>
    <row r="5931" spans="2:2" x14ac:dyDescent="0.2">
      <c r="B5931" s="35" t="s">
        <v>7352</v>
      </c>
    </row>
    <row r="5932" spans="2:2" x14ac:dyDescent="0.2">
      <c r="B5932" s="35" t="s">
        <v>4953</v>
      </c>
    </row>
    <row r="5933" spans="2:2" x14ac:dyDescent="0.2">
      <c r="B5933" s="35" t="s">
        <v>6654</v>
      </c>
    </row>
    <row r="5934" spans="2:2" x14ac:dyDescent="0.2">
      <c r="B5934" s="35" t="s">
        <v>5490</v>
      </c>
    </row>
    <row r="5935" spans="2:2" x14ac:dyDescent="0.2">
      <c r="B5935" s="35" t="s">
        <v>5124</v>
      </c>
    </row>
    <row r="5936" spans="2:2" x14ac:dyDescent="0.2">
      <c r="B5936" s="35" t="s">
        <v>6592</v>
      </c>
    </row>
    <row r="5937" spans="2:2" x14ac:dyDescent="0.2">
      <c r="B5937" s="35" t="s">
        <v>7476</v>
      </c>
    </row>
    <row r="5938" spans="2:2" x14ac:dyDescent="0.2">
      <c r="B5938" s="35" t="s">
        <v>13573</v>
      </c>
    </row>
    <row r="5939" spans="2:2" x14ac:dyDescent="0.2">
      <c r="B5939" s="35" t="s">
        <v>12112</v>
      </c>
    </row>
    <row r="5940" spans="2:2" x14ac:dyDescent="0.2">
      <c r="B5940" s="35" t="s">
        <v>13873</v>
      </c>
    </row>
    <row r="5941" spans="2:2" x14ac:dyDescent="0.2">
      <c r="B5941" s="35" t="s">
        <v>13570</v>
      </c>
    </row>
    <row r="5942" spans="2:2" x14ac:dyDescent="0.2">
      <c r="B5942" s="35" t="s">
        <v>13874</v>
      </c>
    </row>
    <row r="5943" spans="2:2" x14ac:dyDescent="0.2">
      <c r="B5943" s="35" t="s">
        <v>13249</v>
      </c>
    </row>
    <row r="5944" spans="2:2" x14ac:dyDescent="0.2">
      <c r="B5944" s="35" t="s">
        <v>4250</v>
      </c>
    </row>
    <row r="5945" spans="2:2" x14ac:dyDescent="0.2">
      <c r="B5945" s="35" t="s">
        <v>10542</v>
      </c>
    </row>
    <row r="5946" spans="2:2" x14ac:dyDescent="0.2">
      <c r="B5946" s="35" t="s">
        <v>10039</v>
      </c>
    </row>
    <row r="5947" spans="2:2" x14ac:dyDescent="0.2">
      <c r="B5947" s="35" t="s">
        <v>15267</v>
      </c>
    </row>
    <row r="5948" spans="2:2" x14ac:dyDescent="0.2">
      <c r="B5948" s="35" t="s">
        <v>14858</v>
      </c>
    </row>
    <row r="5949" spans="2:2" x14ac:dyDescent="0.2">
      <c r="B5949" s="35" t="s">
        <v>14461</v>
      </c>
    </row>
    <row r="5950" spans="2:2" x14ac:dyDescent="0.2">
      <c r="B5950" s="35" t="s">
        <v>14462</v>
      </c>
    </row>
    <row r="5951" spans="2:2" x14ac:dyDescent="0.2">
      <c r="B5951" s="35" t="s">
        <v>15744</v>
      </c>
    </row>
    <row r="5952" spans="2:2" x14ac:dyDescent="0.2">
      <c r="B5952" s="35" t="s">
        <v>629</v>
      </c>
    </row>
    <row r="5953" spans="2:2" x14ac:dyDescent="0.2">
      <c r="B5953" s="35" t="s">
        <v>630</v>
      </c>
    </row>
    <row r="5954" spans="2:2" x14ac:dyDescent="0.2">
      <c r="B5954" s="35" t="s">
        <v>2401</v>
      </c>
    </row>
    <row r="5955" spans="2:2" x14ac:dyDescent="0.2">
      <c r="B5955" s="35" t="s">
        <v>3142</v>
      </c>
    </row>
    <row r="5956" spans="2:2" x14ac:dyDescent="0.2">
      <c r="B5956" s="35" t="s">
        <v>4371</v>
      </c>
    </row>
    <row r="5957" spans="2:2" x14ac:dyDescent="0.2">
      <c r="B5957" s="35" t="s">
        <v>14463</v>
      </c>
    </row>
    <row r="5958" spans="2:2" x14ac:dyDescent="0.2">
      <c r="B5958" s="35" t="s">
        <v>8976</v>
      </c>
    </row>
    <row r="5959" spans="2:2" x14ac:dyDescent="0.2">
      <c r="B5959" s="35" t="s">
        <v>9902</v>
      </c>
    </row>
    <row r="5960" spans="2:2" x14ac:dyDescent="0.2">
      <c r="B5960" s="35" t="s">
        <v>10113</v>
      </c>
    </row>
    <row r="5961" spans="2:2" x14ac:dyDescent="0.2">
      <c r="B5961" s="35" t="s">
        <v>17150</v>
      </c>
    </row>
    <row r="5962" spans="2:2" x14ac:dyDescent="0.2">
      <c r="B5962" s="35" t="s">
        <v>17335</v>
      </c>
    </row>
    <row r="5963" spans="2:2" x14ac:dyDescent="0.2">
      <c r="B5963" s="35" t="s">
        <v>631</v>
      </c>
    </row>
    <row r="5964" spans="2:2" x14ac:dyDescent="0.2">
      <c r="B5964" s="35" t="s">
        <v>632</v>
      </c>
    </row>
    <row r="5965" spans="2:2" x14ac:dyDescent="0.2">
      <c r="B5965" s="35" t="s">
        <v>13263</v>
      </c>
    </row>
    <row r="5966" spans="2:2" x14ac:dyDescent="0.2">
      <c r="B5966" s="35" t="s">
        <v>18041</v>
      </c>
    </row>
    <row r="5967" spans="2:2" x14ac:dyDescent="0.2">
      <c r="B5967" s="35" t="s">
        <v>9014</v>
      </c>
    </row>
    <row r="5968" spans="2:2" x14ac:dyDescent="0.2">
      <c r="B5968" s="35" t="s">
        <v>13217</v>
      </c>
    </row>
    <row r="5969" spans="2:2" x14ac:dyDescent="0.2">
      <c r="B5969" s="35" t="s">
        <v>12974</v>
      </c>
    </row>
    <row r="5970" spans="2:2" x14ac:dyDescent="0.2">
      <c r="B5970" s="35" t="s">
        <v>633</v>
      </c>
    </row>
    <row r="5971" spans="2:2" x14ac:dyDescent="0.2">
      <c r="B5971" s="35" t="s">
        <v>14260</v>
      </c>
    </row>
    <row r="5972" spans="2:2" x14ac:dyDescent="0.2">
      <c r="B5972" s="35" t="s">
        <v>14261</v>
      </c>
    </row>
    <row r="5973" spans="2:2" x14ac:dyDescent="0.2">
      <c r="B5973" s="35" t="s">
        <v>15394</v>
      </c>
    </row>
    <row r="5974" spans="2:2" x14ac:dyDescent="0.2">
      <c r="B5974" s="35" t="s">
        <v>15194</v>
      </c>
    </row>
    <row r="5975" spans="2:2" x14ac:dyDescent="0.2">
      <c r="B5975" s="35" t="s">
        <v>17604</v>
      </c>
    </row>
    <row r="5976" spans="2:2" x14ac:dyDescent="0.2">
      <c r="B5976" s="35" t="s">
        <v>16278</v>
      </c>
    </row>
    <row r="5977" spans="2:2" x14ac:dyDescent="0.2">
      <c r="B5977" s="35" t="s">
        <v>15748</v>
      </c>
    </row>
    <row r="5978" spans="2:2" x14ac:dyDescent="0.2">
      <c r="B5978" s="35" t="s">
        <v>14859</v>
      </c>
    </row>
    <row r="5979" spans="2:2" x14ac:dyDescent="0.2">
      <c r="B5979" s="35" t="s">
        <v>4093</v>
      </c>
    </row>
    <row r="5980" spans="2:2" x14ac:dyDescent="0.2">
      <c r="B5980" s="35" t="s">
        <v>634</v>
      </c>
    </row>
    <row r="5981" spans="2:2" x14ac:dyDescent="0.2">
      <c r="B5981" s="35" t="s">
        <v>635</v>
      </c>
    </row>
    <row r="5982" spans="2:2" x14ac:dyDescent="0.2">
      <c r="B5982" s="35" t="s">
        <v>636</v>
      </c>
    </row>
    <row r="5983" spans="2:2" x14ac:dyDescent="0.2">
      <c r="B5983" s="35" t="s">
        <v>9459</v>
      </c>
    </row>
    <row r="5984" spans="2:2" x14ac:dyDescent="0.2">
      <c r="B5984" s="35" t="s">
        <v>11373</v>
      </c>
    </row>
    <row r="5985" spans="2:2" x14ac:dyDescent="0.2">
      <c r="B5985" s="35" t="s">
        <v>11115</v>
      </c>
    </row>
    <row r="5986" spans="2:2" x14ac:dyDescent="0.2">
      <c r="B5986" s="35" t="s">
        <v>9280</v>
      </c>
    </row>
    <row r="5987" spans="2:2" x14ac:dyDescent="0.2">
      <c r="B5987" s="35" t="s">
        <v>637</v>
      </c>
    </row>
    <row r="5988" spans="2:2" x14ac:dyDescent="0.2">
      <c r="B5988" s="35" t="s">
        <v>16583</v>
      </c>
    </row>
    <row r="5989" spans="2:2" x14ac:dyDescent="0.2">
      <c r="B5989" s="35" t="s">
        <v>17645</v>
      </c>
    </row>
    <row r="5990" spans="2:2" x14ac:dyDescent="0.2">
      <c r="B5990" s="35" t="s">
        <v>6035</v>
      </c>
    </row>
    <row r="5991" spans="2:2" x14ac:dyDescent="0.2">
      <c r="B5991" s="35" t="s">
        <v>10734</v>
      </c>
    </row>
    <row r="5992" spans="2:2" x14ac:dyDescent="0.2">
      <c r="B5992" s="35" t="s">
        <v>13542</v>
      </c>
    </row>
    <row r="5993" spans="2:2" x14ac:dyDescent="0.2">
      <c r="B5993" s="35" t="s">
        <v>3556</v>
      </c>
    </row>
    <row r="5994" spans="2:2" x14ac:dyDescent="0.2">
      <c r="B5994" s="35" t="s">
        <v>3557</v>
      </c>
    </row>
    <row r="5995" spans="2:2" x14ac:dyDescent="0.2">
      <c r="B5995" s="35" t="s">
        <v>3513</v>
      </c>
    </row>
    <row r="5996" spans="2:2" x14ac:dyDescent="0.2">
      <c r="B5996" s="35" t="s">
        <v>5158</v>
      </c>
    </row>
    <row r="5997" spans="2:2" x14ac:dyDescent="0.2">
      <c r="B5997" s="35" t="s">
        <v>5233</v>
      </c>
    </row>
    <row r="5998" spans="2:2" x14ac:dyDescent="0.2">
      <c r="B5998" s="35" t="s">
        <v>11724</v>
      </c>
    </row>
    <row r="5999" spans="2:2" x14ac:dyDescent="0.2">
      <c r="B5999" s="35" t="s">
        <v>10868</v>
      </c>
    </row>
    <row r="6000" spans="2:2" x14ac:dyDescent="0.2">
      <c r="B6000" s="35" t="s">
        <v>16727</v>
      </c>
    </row>
    <row r="6001" spans="2:2" x14ac:dyDescent="0.2">
      <c r="B6001" s="35" t="s">
        <v>16755</v>
      </c>
    </row>
    <row r="6002" spans="2:2" x14ac:dyDescent="0.2">
      <c r="B6002" s="35" t="s">
        <v>14370</v>
      </c>
    </row>
    <row r="6003" spans="2:2" x14ac:dyDescent="0.2">
      <c r="B6003" s="35" t="s">
        <v>10934</v>
      </c>
    </row>
    <row r="6004" spans="2:2" x14ac:dyDescent="0.2">
      <c r="B6004" s="35" t="s">
        <v>10953</v>
      </c>
    </row>
    <row r="6005" spans="2:2" x14ac:dyDescent="0.2">
      <c r="B6005" s="35" t="s">
        <v>11063</v>
      </c>
    </row>
    <row r="6006" spans="2:2" x14ac:dyDescent="0.2">
      <c r="B6006" s="35" t="s">
        <v>11433</v>
      </c>
    </row>
    <row r="6007" spans="2:2" x14ac:dyDescent="0.2">
      <c r="B6007" s="35" t="s">
        <v>618</v>
      </c>
    </row>
    <row r="6008" spans="2:2" x14ac:dyDescent="0.2">
      <c r="B6008" s="35" t="s">
        <v>619</v>
      </c>
    </row>
    <row r="6009" spans="2:2" x14ac:dyDescent="0.2">
      <c r="B6009" s="35" t="s">
        <v>8162</v>
      </c>
    </row>
    <row r="6010" spans="2:2" x14ac:dyDescent="0.2">
      <c r="B6010" s="35" t="s">
        <v>17227</v>
      </c>
    </row>
    <row r="6011" spans="2:2" x14ac:dyDescent="0.2">
      <c r="B6011" s="35" t="s">
        <v>17196</v>
      </c>
    </row>
    <row r="6012" spans="2:2" x14ac:dyDescent="0.2">
      <c r="B6012" s="35" t="s">
        <v>17197</v>
      </c>
    </row>
    <row r="6013" spans="2:2" x14ac:dyDescent="0.2">
      <c r="B6013" s="35" t="s">
        <v>17228</v>
      </c>
    </row>
    <row r="6014" spans="2:2" x14ac:dyDescent="0.2">
      <c r="B6014" s="35" t="s">
        <v>3810</v>
      </c>
    </row>
    <row r="6015" spans="2:2" x14ac:dyDescent="0.2">
      <c r="B6015" s="35" t="s">
        <v>3728</v>
      </c>
    </row>
    <row r="6016" spans="2:2" x14ac:dyDescent="0.2">
      <c r="B6016" s="35" t="s">
        <v>620</v>
      </c>
    </row>
    <row r="6017" spans="2:2" x14ac:dyDescent="0.2">
      <c r="B6017" s="35" t="s">
        <v>621</v>
      </c>
    </row>
    <row r="6018" spans="2:2" x14ac:dyDescent="0.2">
      <c r="B6018" s="35" t="s">
        <v>622</v>
      </c>
    </row>
    <row r="6019" spans="2:2" x14ac:dyDescent="0.2">
      <c r="B6019" s="35" t="s">
        <v>623</v>
      </c>
    </row>
    <row r="6020" spans="2:2" x14ac:dyDescent="0.2">
      <c r="B6020" s="35" t="s">
        <v>624</v>
      </c>
    </row>
    <row r="6021" spans="2:2" x14ac:dyDescent="0.2">
      <c r="B6021" s="35" t="s">
        <v>8322</v>
      </c>
    </row>
    <row r="6022" spans="2:2" x14ac:dyDescent="0.2">
      <c r="B6022" s="35" t="s">
        <v>8237</v>
      </c>
    </row>
    <row r="6023" spans="2:2" x14ac:dyDescent="0.2">
      <c r="B6023" s="35" t="s">
        <v>14262</v>
      </c>
    </row>
    <row r="6024" spans="2:2" x14ac:dyDescent="0.2">
      <c r="B6024" s="35" t="s">
        <v>18115</v>
      </c>
    </row>
    <row r="6025" spans="2:2" x14ac:dyDescent="0.2">
      <c r="B6025" s="35" t="s">
        <v>14263</v>
      </c>
    </row>
    <row r="6026" spans="2:2" x14ac:dyDescent="0.2">
      <c r="B6026" s="35" t="s">
        <v>17999</v>
      </c>
    </row>
    <row r="6027" spans="2:2" x14ac:dyDescent="0.2">
      <c r="B6027" s="35" t="s">
        <v>16738</v>
      </c>
    </row>
    <row r="6028" spans="2:2" x14ac:dyDescent="0.2">
      <c r="B6028" s="35" t="s">
        <v>14548</v>
      </c>
    </row>
    <row r="6029" spans="2:2" x14ac:dyDescent="0.2">
      <c r="B6029" s="35" t="s">
        <v>16870</v>
      </c>
    </row>
    <row r="6030" spans="2:2" x14ac:dyDescent="0.2">
      <c r="B6030" s="35" t="s">
        <v>18116</v>
      </c>
    </row>
    <row r="6031" spans="2:2" x14ac:dyDescent="0.2">
      <c r="B6031" s="35" t="s">
        <v>625</v>
      </c>
    </row>
    <row r="6032" spans="2:2" x14ac:dyDescent="0.2">
      <c r="B6032" s="35" t="s">
        <v>626</v>
      </c>
    </row>
    <row r="6033" spans="2:2" x14ac:dyDescent="0.2">
      <c r="B6033" s="35" t="s">
        <v>14108</v>
      </c>
    </row>
    <row r="6034" spans="2:2" x14ac:dyDescent="0.2">
      <c r="B6034" s="35" t="s">
        <v>3326</v>
      </c>
    </row>
    <row r="6035" spans="2:2" x14ac:dyDescent="0.2">
      <c r="B6035" s="35" t="s">
        <v>673</v>
      </c>
    </row>
    <row r="6036" spans="2:2" x14ac:dyDescent="0.2">
      <c r="B6036" s="35" t="s">
        <v>674</v>
      </c>
    </row>
    <row r="6037" spans="2:2" x14ac:dyDescent="0.2">
      <c r="B6037" s="35" t="s">
        <v>14710</v>
      </c>
    </row>
    <row r="6038" spans="2:2" x14ac:dyDescent="0.2">
      <c r="B6038" s="35" t="s">
        <v>7618</v>
      </c>
    </row>
    <row r="6039" spans="2:2" x14ac:dyDescent="0.2">
      <c r="B6039" s="35" t="s">
        <v>12493</v>
      </c>
    </row>
    <row r="6040" spans="2:2" x14ac:dyDescent="0.2">
      <c r="B6040" s="35" t="s">
        <v>14903</v>
      </c>
    </row>
    <row r="6041" spans="2:2" x14ac:dyDescent="0.2">
      <c r="B6041" s="35" t="s">
        <v>12318</v>
      </c>
    </row>
    <row r="6042" spans="2:2" x14ac:dyDescent="0.2">
      <c r="B6042" s="35" t="s">
        <v>11950</v>
      </c>
    </row>
    <row r="6043" spans="2:2" x14ac:dyDescent="0.2">
      <c r="B6043" s="35" t="s">
        <v>4041</v>
      </c>
    </row>
    <row r="6044" spans="2:2" x14ac:dyDescent="0.2">
      <c r="B6044" s="35" t="s">
        <v>675</v>
      </c>
    </row>
    <row r="6045" spans="2:2" x14ac:dyDescent="0.2">
      <c r="B6045" s="35" t="s">
        <v>676</v>
      </c>
    </row>
    <row r="6046" spans="2:2" x14ac:dyDescent="0.2">
      <c r="B6046" s="35" t="s">
        <v>677</v>
      </c>
    </row>
    <row r="6047" spans="2:2" x14ac:dyDescent="0.2">
      <c r="B6047" s="35" t="s">
        <v>8053</v>
      </c>
    </row>
    <row r="6048" spans="2:2" x14ac:dyDescent="0.2">
      <c r="B6048" s="35" t="s">
        <v>8054</v>
      </c>
    </row>
    <row r="6049" spans="2:2" x14ac:dyDescent="0.2">
      <c r="B6049" s="35" t="s">
        <v>6381</v>
      </c>
    </row>
    <row r="6050" spans="2:2" x14ac:dyDescent="0.2">
      <c r="B6050" s="35" t="s">
        <v>12925</v>
      </c>
    </row>
    <row r="6051" spans="2:2" x14ac:dyDescent="0.2">
      <c r="B6051" s="35" t="s">
        <v>13077</v>
      </c>
    </row>
    <row r="6052" spans="2:2" x14ac:dyDescent="0.2">
      <c r="B6052" s="35" t="s">
        <v>12703</v>
      </c>
    </row>
    <row r="6053" spans="2:2" x14ac:dyDescent="0.2">
      <c r="B6053" s="35" t="s">
        <v>13895</v>
      </c>
    </row>
    <row r="6054" spans="2:2" x14ac:dyDescent="0.2">
      <c r="B6054" s="35" t="s">
        <v>13582</v>
      </c>
    </row>
    <row r="6055" spans="2:2" x14ac:dyDescent="0.2">
      <c r="B6055" s="35" t="s">
        <v>13896</v>
      </c>
    </row>
    <row r="6056" spans="2:2" x14ac:dyDescent="0.2">
      <c r="B6056" s="35" t="s">
        <v>12243</v>
      </c>
    </row>
    <row r="6057" spans="2:2" x14ac:dyDescent="0.2">
      <c r="B6057" s="35" t="s">
        <v>12561</v>
      </c>
    </row>
    <row r="6058" spans="2:2" x14ac:dyDescent="0.2">
      <c r="B6058" s="35" t="s">
        <v>10708</v>
      </c>
    </row>
    <row r="6059" spans="2:2" x14ac:dyDescent="0.2">
      <c r="B6059" s="35" t="s">
        <v>11638</v>
      </c>
    </row>
    <row r="6060" spans="2:2" x14ac:dyDescent="0.2">
      <c r="B6060" s="35" t="s">
        <v>9832</v>
      </c>
    </row>
    <row r="6061" spans="2:2" x14ac:dyDescent="0.2">
      <c r="B6061" s="35" t="s">
        <v>10566</v>
      </c>
    </row>
    <row r="6062" spans="2:2" x14ac:dyDescent="0.2">
      <c r="B6062" s="35" t="s">
        <v>11358</v>
      </c>
    </row>
    <row r="6063" spans="2:2" x14ac:dyDescent="0.2">
      <c r="B6063" s="35" t="s">
        <v>10337</v>
      </c>
    </row>
    <row r="6064" spans="2:2" x14ac:dyDescent="0.2">
      <c r="B6064" s="35" t="s">
        <v>16060</v>
      </c>
    </row>
    <row r="6065" spans="2:2" x14ac:dyDescent="0.2">
      <c r="B6065" s="35" t="s">
        <v>16074</v>
      </c>
    </row>
    <row r="6066" spans="2:2" x14ac:dyDescent="0.2">
      <c r="B6066" s="35" t="s">
        <v>5554</v>
      </c>
    </row>
    <row r="6067" spans="2:2" x14ac:dyDescent="0.2">
      <c r="B6067" s="35" t="s">
        <v>12218</v>
      </c>
    </row>
    <row r="6068" spans="2:2" x14ac:dyDescent="0.2">
      <c r="B6068" s="35" t="s">
        <v>15071</v>
      </c>
    </row>
    <row r="6069" spans="2:2" x14ac:dyDescent="0.2">
      <c r="B6069" s="35" t="s">
        <v>8846</v>
      </c>
    </row>
    <row r="6070" spans="2:2" x14ac:dyDescent="0.2">
      <c r="B6070" s="35" t="s">
        <v>9523</v>
      </c>
    </row>
    <row r="6071" spans="2:2" x14ac:dyDescent="0.2">
      <c r="B6071" s="35" t="s">
        <v>11725</v>
      </c>
    </row>
    <row r="6072" spans="2:2" x14ac:dyDescent="0.2">
      <c r="B6072" s="35" t="s">
        <v>9373</v>
      </c>
    </row>
    <row r="6073" spans="2:2" x14ac:dyDescent="0.2">
      <c r="B6073" s="35" t="s">
        <v>4474</v>
      </c>
    </row>
    <row r="6074" spans="2:2" x14ac:dyDescent="0.2">
      <c r="B6074" s="35" t="s">
        <v>4475</v>
      </c>
    </row>
    <row r="6075" spans="2:2" x14ac:dyDescent="0.2">
      <c r="B6075" s="35" t="s">
        <v>610</v>
      </c>
    </row>
    <row r="6076" spans="2:2" x14ac:dyDescent="0.2">
      <c r="B6076" s="35" t="s">
        <v>611</v>
      </c>
    </row>
    <row r="6077" spans="2:2" x14ac:dyDescent="0.2">
      <c r="B6077" s="35" t="s">
        <v>6165</v>
      </c>
    </row>
    <row r="6078" spans="2:2" x14ac:dyDescent="0.2">
      <c r="B6078" s="35" t="s">
        <v>16030</v>
      </c>
    </row>
    <row r="6079" spans="2:2" x14ac:dyDescent="0.2">
      <c r="B6079" s="35" t="s">
        <v>16061</v>
      </c>
    </row>
    <row r="6080" spans="2:2" x14ac:dyDescent="0.2">
      <c r="B6080" s="35" t="s">
        <v>3753</v>
      </c>
    </row>
    <row r="6081" spans="2:2" x14ac:dyDescent="0.2">
      <c r="B6081" s="35" t="s">
        <v>3745</v>
      </c>
    </row>
    <row r="6082" spans="2:2" x14ac:dyDescent="0.2">
      <c r="B6082" s="35" t="s">
        <v>12860</v>
      </c>
    </row>
    <row r="6083" spans="2:2" x14ac:dyDescent="0.2">
      <c r="B6083" s="35" t="s">
        <v>13089</v>
      </c>
    </row>
    <row r="6084" spans="2:2" x14ac:dyDescent="0.2">
      <c r="B6084" s="35" t="s">
        <v>13319</v>
      </c>
    </row>
    <row r="6085" spans="2:2" x14ac:dyDescent="0.2">
      <c r="B6085" s="35" t="s">
        <v>13320</v>
      </c>
    </row>
    <row r="6086" spans="2:2" x14ac:dyDescent="0.2">
      <c r="B6086" s="35" t="s">
        <v>13321</v>
      </c>
    </row>
    <row r="6087" spans="2:2" x14ac:dyDescent="0.2">
      <c r="B6087" s="35" t="s">
        <v>12861</v>
      </c>
    </row>
    <row r="6088" spans="2:2" x14ac:dyDescent="0.2">
      <c r="B6088" s="35" t="s">
        <v>12862</v>
      </c>
    </row>
    <row r="6089" spans="2:2" x14ac:dyDescent="0.2">
      <c r="B6089" s="35" t="s">
        <v>13365</v>
      </c>
    </row>
    <row r="6090" spans="2:2" x14ac:dyDescent="0.2">
      <c r="B6090" s="35" t="s">
        <v>12048</v>
      </c>
    </row>
    <row r="6091" spans="2:2" x14ac:dyDescent="0.2">
      <c r="B6091" s="35" t="s">
        <v>12025</v>
      </c>
    </row>
    <row r="6092" spans="2:2" x14ac:dyDescent="0.2">
      <c r="B6092" s="35" t="s">
        <v>12004</v>
      </c>
    </row>
    <row r="6093" spans="2:2" x14ac:dyDescent="0.2">
      <c r="B6093" s="35" t="s">
        <v>13368</v>
      </c>
    </row>
    <row r="6094" spans="2:2" x14ac:dyDescent="0.2">
      <c r="B6094" s="35" t="s">
        <v>13369</v>
      </c>
    </row>
    <row r="6095" spans="2:2" x14ac:dyDescent="0.2">
      <c r="B6095" s="35" t="s">
        <v>13709</v>
      </c>
    </row>
    <row r="6096" spans="2:2" x14ac:dyDescent="0.2">
      <c r="B6096" s="35" t="s">
        <v>18000</v>
      </c>
    </row>
    <row r="6097" spans="2:2" x14ac:dyDescent="0.2">
      <c r="B6097" s="35" t="s">
        <v>8765</v>
      </c>
    </row>
    <row r="6098" spans="2:2" x14ac:dyDescent="0.2">
      <c r="B6098" s="35" t="s">
        <v>11317</v>
      </c>
    </row>
    <row r="6099" spans="2:2" x14ac:dyDescent="0.2">
      <c r="B6099" s="35" t="s">
        <v>9952</v>
      </c>
    </row>
    <row r="6100" spans="2:2" x14ac:dyDescent="0.2">
      <c r="B6100" s="35" t="s">
        <v>12487</v>
      </c>
    </row>
    <row r="6101" spans="2:2" x14ac:dyDescent="0.2">
      <c r="B6101" s="35" t="s">
        <v>12441</v>
      </c>
    </row>
    <row r="6102" spans="2:2" x14ac:dyDescent="0.2">
      <c r="B6102" s="35" t="s">
        <v>12307</v>
      </c>
    </row>
    <row r="6103" spans="2:2" x14ac:dyDescent="0.2">
      <c r="B6103" s="35" t="s">
        <v>15121</v>
      </c>
    </row>
    <row r="6104" spans="2:2" x14ac:dyDescent="0.2">
      <c r="B6104" s="35" t="s">
        <v>12488</v>
      </c>
    </row>
    <row r="6105" spans="2:2" x14ac:dyDescent="0.2">
      <c r="B6105" s="35" t="s">
        <v>14958</v>
      </c>
    </row>
    <row r="6106" spans="2:2" x14ac:dyDescent="0.2">
      <c r="B6106" s="35" t="s">
        <v>12489</v>
      </c>
    </row>
    <row r="6107" spans="2:2" x14ac:dyDescent="0.2">
      <c r="B6107" s="35" t="s">
        <v>14959</v>
      </c>
    </row>
    <row r="6108" spans="2:2" x14ac:dyDescent="0.2">
      <c r="B6108" s="35" t="s">
        <v>14736</v>
      </c>
    </row>
    <row r="6109" spans="2:2" x14ac:dyDescent="0.2">
      <c r="B6109" s="35" t="s">
        <v>12221</v>
      </c>
    </row>
    <row r="6110" spans="2:2" x14ac:dyDescent="0.2">
      <c r="B6110" s="35" t="s">
        <v>5928</v>
      </c>
    </row>
    <row r="6111" spans="2:2" x14ac:dyDescent="0.2">
      <c r="B6111" s="35" t="s">
        <v>10040</v>
      </c>
    </row>
    <row r="6112" spans="2:2" x14ac:dyDescent="0.2">
      <c r="B6112" s="35" t="s">
        <v>10621</v>
      </c>
    </row>
    <row r="6113" spans="2:2" x14ac:dyDescent="0.2">
      <c r="B6113" s="35" t="s">
        <v>13543</v>
      </c>
    </row>
    <row r="6114" spans="2:2" x14ac:dyDescent="0.2">
      <c r="B6114" s="35" t="s">
        <v>10735</v>
      </c>
    </row>
    <row r="6115" spans="2:2" x14ac:dyDescent="0.2">
      <c r="B6115" s="35" t="s">
        <v>9650</v>
      </c>
    </row>
    <row r="6116" spans="2:2" x14ac:dyDescent="0.2">
      <c r="B6116" s="35" t="s">
        <v>612</v>
      </c>
    </row>
    <row r="6117" spans="2:2" x14ac:dyDescent="0.2">
      <c r="B6117" s="35" t="s">
        <v>613</v>
      </c>
    </row>
    <row r="6118" spans="2:2" x14ac:dyDescent="0.2">
      <c r="B6118" s="35" t="s">
        <v>614</v>
      </c>
    </row>
    <row r="6119" spans="2:2" x14ac:dyDescent="0.2">
      <c r="B6119" s="35" t="s">
        <v>615</v>
      </c>
    </row>
    <row r="6120" spans="2:2" x14ac:dyDescent="0.2">
      <c r="B6120" s="35" t="s">
        <v>616</v>
      </c>
    </row>
    <row r="6121" spans="2:2" x14ac:dyDescent="0.2">
      <c r="B6121" s="35" t="s">
        <v>10338</v>
      </c>
    </row>
    <row r="6122" spans="2:2" x14ac:dyDescent="0.2">
      <c r="B6122" s="35" t="s">
        <v>10339</v>
      </c>
    </row>
    <row r="6123" spans="2:2" x14ac:dyDescent="0.2">
      <c r="B6123" s="35" t="s">
        <v>10709</v>
      </c>
    </row>
    <row r="6124" spans="2:2" x14ac:dyDescent="0.2">
      <c r="B6124" s="35" t="s">
        <v>10340</v>
      </c>
    </row>
    <row r="6125" spans="2:2" x14ac:dyDescent="0.2">
      <c r="B6125" s="35" t="s">
        <v>9200</v>
      </c>
    </row>
    <row r="6126" spans="2:2" x14ac:dyDescent="0.2">
      <c r="B6126" s="35" t="s">
        <v>9833</v>
      </c>
    </row>
    <row r="6127" spans="2:2" x14ac:dyDescent="0.2">
      <c r="B6127" s="35" t="s">
        <v>13586</v>
      </c>
    </row>
    <row r="6128" spans="2:2" x14ac:dyDescent="0.2">
      <c r="B6128" s="35" t="s">
        <v>12126</v>
      </c>
    </row>
    <row r="6129" spans="2:2" x14ac:dyDescent="0.2">
      <c r="B6129" s="35" t="s">
        <v>8001</v>
      </c>
    </row>
    <row r="6130" spans="2:2" x14ac:dyDescent="0.2">
      <c r="B6130" s="35" t="s">
        <v>5030</v>
      </c>
    </row>
    <row r="6131" spans="2:2" x14ac:dyDescent="0.2">
      <c r="B6131" s="35" t="s">
        <v>6626</v>
      </c>
    </row>
    <row r="6132" spans="2:2" x14ac:dyDescent="0.2">
      <c r="B6132" s="35" t="s">
        <v>7825</v>
      </c>
    </row>
    <row r="6133" spans="2:2" x14ac:dyDescent="0.2">
      <c r="B6133" s="35" t="s">
        <v>8226</v>
      </c>
    </row>
    <row r="6134" spans="2:2" x14ac:dyDescent="0.2">
      <c r="B6134" s="35" t="s">
        <v>6627</v>
      </c>
    </row>
    <row r="6135" spans="2:2" x14ac:dyDescent="0.2">
      <c r="B6135" s="35" t="s">
        <v>8435</v>
      </c>
    </row>
    <row r="6136" spans="2:2" x14ac:dyDescent="0.2">
      <c r="B6136" s="35" t="s">
        <v>7336</v>
      </c>
    </row>
    <row r="6137" spans="2:2" x14ac:dyDescent="0.2">
      <c r="B6137" s="35" t="s">
        <v>15518</v>
      </c>
    </row>
    <row r="6138" spans="2:2" x14ac:dyDescent="0.2">
      <c r="B6138" s="35" t="s">
        <v>14192</v>
      </c>
    </row>
    <row r="6139" spans="2:2" x14ac:dyDescent="0.2">
      <c r="B6139" s="35" t="s">
        <v>15395</v>
      </c>
    </row>
    <row r="6140" spans="2:2" x14ac:dyDescent="0.2">
      <c r="B6140" s="35" t="s">
        <v>14394</v>
      </c>
    </row>
    <row r="6141" spans="2:2" x14ac:dyDescent="0.2">
      <c r="B6141" s="35" t="s">
        <v>15396</v>
      </c>
    </row>
    <row r="6142" spans="2:2" x14ac:dyDescent="0.2">
      <c r="B6142" s="35" t="s">
        <v>15397</v>
      </c>
    </row>
    <row r="6143" spans="2:2" x14ac:dyDescent="0.2">
      <c r="B6143" s="35" t="s">
        <v>15568</v>
      </c>
    </row>
    <row r="6144" spans="2:2" x14ac:dyDescent="0.2">
      <c r="B6144" s="35" t="s">
        <v>15195</v>
      </c>
    </row>
    <row r="6145" spans="2:2" x14ac:dyDescent="0.2">
      <c r="B6145" s="35" t="s">
        <v>14395</v>
      </c>
    </row>
    <row r="6146" spans="2:2" x14ac:dyDescent="0.2">
      <c r="B6146" s="35" t="s">
        <v>14043</v>
      </c>
    </row>
    <row r="6147" spans="2:2" x14ac:dyDescent="0.2">
      <c r="B6147" s="35" t="s">
        <v>15530</v>
      </c>
    </row>
    <row r="6148" spans="2:2" x14ac:dyDescent="0.2">
      <c r="B6148" s="35" t="s">
        <v>14044</v>
      </c>
    </row>
    <row r="6149" spans="2:2" x14ac:dyDescent="0.2">
      <c r="B6149" s="35" t="s">
        <v>14792</v>
      </c>
    </row>
    <row r="6150" spans="2:2" x14ac:dyDescent="0.2">
      <c r="B6150" s="35" t="s">
        <v>15196</v>
      </c>
    </row>
    <row r="6151" spans="2:2" x14ac:dyDescent="0.2">
      <c r="B6151" s="35" t="s">
        <v>15531</v>
      </c>
    </row>
    <row r="6152" spans="2:2" x14ac:dyDescent="0.2">
      <c r="B6152" s="35" t="s">
        <v>15197</v>
      </c>
    </row>
    <row r="6153" spans="2:2" x14ac:dyDescent="0.2">
      <c r="B6153" s="35" t="s">
        <v>14045</v>
      </c>
    </row>
    <row r="6154" spans="2:2" x14ac:dyDescent="0.2">
      <c r="B6154" s="35" t="s">
        <v>15569</v>
      </c>
    </row>
    <row r="6155" spans="2:2" x14ac:dyDescent="0.2">
      <c r="B6155" s="35" t="s">
        <v>15570</v>
      </c>
    </row>
    <row r="6156" spans="2:2" x14ac:dyDescent="0.2">
      <c r="B6156" s="35" t="s">
        <v>14793</v>
      </c>
    </row>
    <row r="6157" spans="2:2" x14ac:dyDescent="0.2">
      <c r="B6157" s="35" t="s">
        <v>14193</v>
      </c>
    </row>
    <row r="6158" spans="2:2" x14ac:dyDescent="0.2">
      <c r="B6158" s="35" t="s">
        <v>14794</v>
      </c>
    </row>
    <row r="6159" spans="2:2" x14ac:dyDescent="0.2">
      <c r="B6159" s="35" t="s">
        <v>14194</v>
      </c>
    </row>
    <row r="6160" spans="2:2" x14ac:dyDescent="0.2">
      <c r="B6160" s="35" t="s">
        <v>14195</v>
      </c>
    </row>
    <row r="6161" spans="2:2" x14ac:dyDescent="0.2">
      <c r="B6161" s="35" t="s">
        <v>15571</v>
      </c>
    </row>
    <row r="6162" spans="2:2" x14ac:dyDescent="0.2">
      <c r="B6162" s="35" t="s">
        <v>15398</v>
      </c>
    </row>
    <row r="6163" spans="2:2" x14ac:dyDescent="0.2">
      <c r="B6163" s="35" t="s">
        <v>14795</v>
      </c>
    </row>
    <row r="6164" spans="2:2" x14ac:dyDescent="0.2">
      <c r="B6164" s="35" t="s">
        <v>15572</v>
      </c>
    </row>
    <row r="6165" spans="2:2" x14ac:dyDescent="0.2">
      <c r="B6165" s="35" t="s">
        <v>14796</v>
      </c>
    </row>
    <row r="6166" spans="2:2" x14ac:dyDescent="0.2">
      <c r="B6166" s="35" t="s">
        <v>14046</v>
      </c>
    </row>
    <row r="6167" spans="2:2" x14ac:dyDescent="0.2">
      <c r="B6167" s="35" t="s">
        <v>5749</v>
      </c>
    </row>
    <row r="6168" spans="2:2" x14ac:dyDescent="0.2">
      <c r="B6168" s="35" t="s">
        <v>6092</v>
      </c>
    </row>
    <row r="6169" spans="2:2" x14ac:dyDescent="0.2">
      <c r="B6169" s="35" t="s">
        <v>661</v>
      </c>
    </row>
    <row r="6170" spans="2:2" x14ac:dyDescent="0.2">
      <c r="B6170" s="35" t="s">
        <v>3125</v>
      </c>
    </row>
    <row r="6171" spans="2:2" x14ac:dyDescent="0.2">
      <c r="B6171" s="35" t="s">
        <v>3799</v>
      </c>
    </row>
    <row r="6172" spans="2:2" x14ac:dyDescent="0.2">
      <c r="B6172" s="35" t="s">
        <v>2931</v>
      </c>
    </row>
    <row r="6173" spans="2:2" x14ac:dyDescent="0.2">
      <c r="B6173" s="35" t="s">
        <v>3792</v>
      </c>
    </row>
    <row r="6174" spans="2:2" x14ac:dyDescent="0.2">
      <c r="B6174" s="35" t="s">
        <v>16072</v>
      </c>
    </row>
    <row r="6175" spans="2:2" x14ac:dyDescent="0.2">
      <c r="B6175" s="35" t="s">
        <v>16247</v>
      </c>
    </row>
    <row r="6176" spans="2:2" x14ac:dyDescent="0.2">
      <c r="B6176" s="35" t="s">
        <v>16073</v>
      </c>
    </row>
    <row r="6177" spans="2:2" x14ac:dyDescent="0.2">
      <c r="B6177" s="35" t="s">
        <v>16201</v>
      </c>
    </row>
    <row r="6178" spans="2:2" x14ac:dyDescent="0.2">
      <c r="B6178" s="35" t="s">
        <v>6263</v>
      </c>
    </row>
    <row r="6179" spans="2:2" x14ac:dyDescent="0.2">
      <c r="B6179" s="35" t="s">
        <v>6260</v>
      </c>
    </row>
    <row r="6180" spans="2:2" x14ac:dyDescent="0.2">
      <c r="B6180" s="35" t="s">
        <v>6542</v>
      </c>
    </row>
    <row r="6181" spans="2:2" x14ac:dyDescent="0.2">
      <c r="B6181" s="35" t="s">
        <v>6262</v>
      </c>
    </row>
    <row r="6182" spans="2:2" x14ac:dyDescent="0.2">
      <c r="B6182" s="35" t="s">
        <v>6512</v>
      </c>
    </row>
    <row r="6183" spans="2:2" x14ac:dyDescent="0.2">
      <c r="B6183" s="35" t="s">
        <v>6425</v>
      </c>
    </row>
    <row r="6184" spans="2:2" x14ac:dyDescent="0.2">
      <c r="B6184" s="35" t="s">
        <v>10622</v>
      </c>
    </row>
    <row r="6185" spans="2:2" x14ac:dyDescent="0.2">
      <c r="B6185" s="35" t="s">
        <v>7368</v>
      </c>
    </row>
    <row r="6186" spans="2:2" x14ac:dyDescent="0.2">
      <c r="B6186" s="35" t="s">
        <v>18117</v>
      </c>
    </row>
    <row r="6187" spans="2:2" x14ac:dyDescent="0.2">
      <c r="B6187" s="35" t="s">
        <v>7963</v>
      </c>
    </row>
    <row r="6188" spans="2:2" x14ac:dyDescent="0.2">
      <c r="B6188" s="35" t="s">
        <v>662</v>
      </c>
    </row>
    <row r="6189" spans="2:2" x14ac:dyDescent="0.2">
      <c r="B6189" s="35" t="s">
        <v>10454</v>
      </c>
    </row>
    <row r="6190" spans="2:2" x14ac:dyDescent="0.2">
      <c r="B6190" s="35" t="s">
        <v>17908</v>
      </c>
    </row>
    <row r="6191" spans="2:2" x14ac:dyDescent="0.2">
      <c r="B6191" s="35" t="s">
        <v>5060</v>
      </c>
    </row>
    <row r="6192" spans="2:2" x14ac:dyDescent="0.2">
      <c r="B6192" s="35" t="s">
        <v>18001</v>
      </c>
    </row>
    <row r="6193" spans="2:2" x14ac:dyDescent="0.2">
      <c r="B6193" s="35" t="s">
        <v>18232</v>
      </c>
    </row>
    <row r="6194" spans="2:2" x14ac:dyDescent="0.2">
      <c r="B6194" s="35" t="s">
        <v>663</v>
      </c>
    </row>
    <row r="6195" spans="2:2" x14ac:dyDescent="0.2">
      <c r="B6195" s="35" t="s">
        <v>8177</v>
      </c>
    </row>
    <row r="6196" spans="2:2" x14ac:dyDescent="0.2">
      <c r="B6196" s="35" t="s">
        <v>9282</v>
      </c>
    </row>
    <row r="6197" spans="2:2" x14ac:dyDescent="0.2">
      <c r="B6197" s="35" t="s">
        <v>7477</v>
      </c>
    </row>
    <row r="6198" spans="2:2" x14ac:dyDescent="0.2">
      <c r="B6198" s="35" t="s">
        <v>5746</v>
      </c>
    </row>
    <row r="6199" spans="2:2" x14ac:dyDescent="0.2">
      <c r="B6199" s="35" t="s">
        <v>5748</v>
      </c>
    </row>
    <row r="6200" spans="2:2" x14ac:dyDescent="0.2">
      <c r="B6200" s="35" t="s">
        <v>5747</v>
      </c>
    </row>
    <row r="6201" spans="2:2" x14ac:dyDescent="0.2">
      <c r="B6201" s="35" t="s">
        <v>664</v>
      </c>
    </row>
    <row r="6202" spans="2:2" x14ac:dyDescent="0.2">
      <c r="B6202" s="35" t="s">
        <v>8605</v>
      </c>
    </row>
    <row r="6203" spans="2:2" x14ac:dyDescent="0.2">
      <c r="B6203" s="35" t="s">
        <v>4436</v>
      </c>
    </row>
    <row r="6204" spans="2:2" x14ac:dyDescent="0.2">
      <c r="B6204" s="35" t="s">
        <v>14860</v>
      </c>
    </row>
    <row r="6205" spans="2:2" x14ac:dyDescent="0.2">
      <c r="B6205" s="35" t="s">
        <v>15646</v>
      </c>
    </row>
    <row r="6206" spans="2:2" x14ac:dyDescent="0.2">
      <c r="B6206" s="35" t="s">
        <v>15268</v>
      </c>
    </row>
    <row r="6207" spans="2:2" x14ac:dyDescent="0.2">
      <c r="B6207" s="35" t="s">
        <v>14464</v>
      </c>
    </row>
    <row r="6208" spans="2:2" x14ac:dyDescent="0.2">
      <c r="B6208" s="35" t="s">
        <v>17063</v>
      </c>
    </row>
    <row r="6209" spans="2:2" x14ac:dyDescent="0.2">
      <c r="B6209" s="35" t="s">
        <v>665</v>
      </c>
    </row>
    <row r="6210" spans="2:2" x14ac:dyDescent="0.2">
      <c r="B6210" s="35" t="s">
        <v>15461</v>
      </c>
    </row>
    <row r="6211" spans="2:2" x14ac:dyDescent="0.2">
      <c r="B6211" s="35" t="s">
        <v>666</v>
      </c>
    </row>
    <row r="6212" spans="2:2" x14ac:dyDescent="0.2">
      <c r="B6212" s="35" t="s">
        <v>3342</v>
      </c>
    </row>
    <row r="6213" spans="2:2" x14ac:dyDescent="0.2">
      <c r="B6213" s="35" t="s">
        <v>667</v>
      </c>
    </row>
    <row r="6214" spans="2:2" x14ac:dyDescent="0.2">
      <c r="B6214" s="35" t="s">
        <v>10041</v>
      </c>
    </row>
    <row r="6215" spans="2:2" x14ac:dyDescent="0.2">
      <c r="B6215" s="35" t="s">
        <v>14719</v>
      </c>
    </row>
    <row r="6216" spans="2:2" x14ac:dyDescent="0.2">
      <c r="B6216" s="35" t="s">
        <v>4445</v>
      </c>
    </row>
    <row r="6217" spans="2:2" x14ac:dyDescent="0.2">
      <c r="B6217" s="35" t="s">
        <v>3882</v>
      </c>
    </row>
    <row r="6218" spans="2:2" x14ac:dyDescent="0.2">
      <c r="B6218" s="35" t="s">
        <v>9706</v>
      </c>
    </row>
    <row r="6219" spans="2:2" x14ac:dyDescent="0.2">
      <c r="B6219" s="35" t="s">
        <v>10536</v>
      </c>
    </row>
    <row r="6220" spans="2:2" x14ac:dyDescent="0.2">
      <c r="B6220" s="35" t="s">
        <v>11614</v>
      </c>
    </row>
    <row r="6221" spans="2:2" x14ac:dyDescent="0.2">
      <c r="B6221" s="35" t="s">
        <v>9745</v>
      </c>
    </row>
    <row r="6222" spans="2:2" x14ac:dyDescent="0.2">
      <c r="B6222" s="35" t="s">
        <v>8847</v>
      </c>
    </row>
    <row r="6223" spans="2:2" x14ac:dyDescent="0.2">
      <c r="B6223" s="35" t="s">
        <v>9953</v>
      </c>
    </row>
    <row r="6224" spans="2:2" x14ac:dyDescent="0.2">
      <c r="B6224" s="35" t="s">
        <v>16530</v>
      </c>
    </row>
    <row r="6225" spans="2:2" x14ac:dyDescent="0.2">
      <c r="B6225" s="35" t="s">
        <v>668</v>
      </c>
    </row>
    <row r="6226" spans="2:2" x14ac:dyDescent="0.2">
      <c r="B6226" s="35" t="s">
        <v>669</v>
      </c>
    </row>
    <row r="6227" spans="2:2" x14ac:dyDescent="0.2">
      <c r="B6227" s="35" t="s">
        <v>670</v>
      </c>
    </row>
    <row r="6228" spans="2:2" x14ac:dyDescent="0.2">
      <c r="B6228" s="35" t="s">
        <v>671</v>
      </c>
    </row>
    <row r="6229" spans="2:2" x14ac:dyDescent="0.2">
      <c r="B6229" s="35" t="s">
        <v>672</v>
      </c>
    </row>
    <row r="6230" spans="2:2" x14ac:dyDescent="0.2">
      <c r="B6230" s="35" t="s">
        <v>651</v>
      </c>
    </row>
    <row r="6231" spans="2:2" x14ac:dyDescent="0.2">
      <c r="B6231" s="35" t="s">
        <v>4184</v>
      </c>
    </row>
    <row r="6232" spans="2:2" x14ac:dyDescent="0.2">
      <c r="B6232" s="35" t="s">
        <v>2361</v>
      </c>
    </row>
    <row r="6233" spans="2:2" x14ac:dyDescent="0.2">
      <c r="B6233" s="35" t="s">
        <v>2305</v>
      </c>
    </row>
    <row r="6234" spans="2:2" x14ac:dyDescent="0.2">
      <c r="B6234" s="35" t="s">
        <v>3969</v>
      </c>
    </row>
    <row r="6235" spans="2:2" x14ac:dyDescent="0.2">
      <c r="B6235" s="35" t="s">
        <v>6498</v>
      </c>
    </row>
    <row r="6236" spans="2:2" x14ac:dyDescent="0.2">
      <c r="B6236" s="35" t="s">
        <v>6467</v>
      </c>
    </row>
    <row r="6237" spans="2:2" x14ac:dyDescent="0.2">
      <c r="B6237" s="35" t="s">
        <v>6371</v>
      </c>
    </row>
    <row r="6238" spans="2:2" x14ac:dyDescent="0.2">
      <c r="B6238" s="35" t="s">
        <v>6395</v>
      </c>
    </row>
    <row r="6239" spans="2:2" x14ac:dyDescent="0.2">
      <c r="B6239" s="35" t="s">
        <v>2343</v>
      </c>
    </row>
    <row r="6240" spans="2:2" x14ac:dyDescent="0.2">
      <c r="B6240" s="35" t="s">
        <v>4814</v>
      </c>
    </row>
    <row r="6241" spans="2:2" x14ac:dyDescent="0.2">
      <c r="B6241" s="35" t="s">
        <v>8238</v>
      </c>
    </row>
    <row r="6242" spans="2:2" x14ac:dyDescent="0.2">
      <c r="B6242" s="35" t="s">
        <v>9283</v>
      </c>
    </row>
    <row r="6243" spans="2:2" x14ac:dyDescent="0.2">
      <c r="B6243" s="35" t="s">
        <v>8977</v>
      </c>
    </row>
    <row r="6244" spans="2:2" x14ac:dyDescent="0.2">
      <c r="B6244" s="35" t="s">
        <v>17847</v>
      </c>
    </row>
    <row r="6245" spans="2:2" x14ac:dyDescent="0.2">
      <c r="B6245" s="35" t="s">
        <v>8422</v>
      </c>
    </row>
    <row r="6246" spans="2:2" x14ac:dyDescent="0.2">
      <c r="B6246" s="35" t="s">
        <v>12915</v>
      </c>
    </row>
    <row r="6247" spans="2:2" x14ac:dyDescent="0.2">
      <c r="B6247" s="35" t="s">
        <v>15053</v>
      </c>
    </row>
    <row r="6248" spans="2:2" x14ac:dyDescent="0.2">
      <c r="B6248" s="35" t="s">
        <v>10455</v>
      </c>
    </row>
    <row r="6249" spans="2:2" x14ac:dyDescent="0.2">
      <c r="B6249" s="35" t="s">
        <v>16961</v>
      </c>
    </row>
    <row r="6250" spans="2:2" x14ac:dyDescent="0.2">
      <c r="B6250" s="35" t="s">
        <v>8173</v>
      </c>
    </row>
    <row r="6251" spans="2:2" x14ac:dyDescent="0.2">
      <c r="B6251" s="35" t="s">
        <v>4818</v>
      </c>
    </row>
    <row r="6252" spans="2:2" x14ac:dyDescent="0.2">
      <c r="B6252" s="35" t="s">
        <v>2345</v>
      </c>
    </row>
    <row r="6253" spans="2:2" x14ac:dyDescent="0.2">
      <c r="B6253" s="35" t="s">
        <v>2415</v>
      </c>
    </row>
    <row r="6254" spans="2:2" x14ac:dyDescent="0.2">
      <c r="B6254" s="35" t="s">
        <v>654</v>
      </c>
    </row>
    <row r="6255" spans="2:2" x14ac:dyDescent="0.2">
      <c r="B6255" s="35" t="s">
        <v>652</v>
      </c>
    </row>
    <row r="6256" spans="2:2" x14ac:dyDescent="0.2">
      <c r="B6256" s="35" t="s">
        <v>653</v>
      </c>
    </row>
    <row r="6257" spans="2:2" x14ac:dyDescent="0.2">
      <c r="B6257" s="35" t="s">
        <v>2551</v>
      </c>
    </row>
    <row r="6258" spans="2:2" x14ac:dyDescent="0.2">
      <c r="B6258" s="35" t="s">
        <v>2553</v>
      </c>
    </row>
    <row r="6259" spans="2:2" x14ac:dyDescent="0.2">
      <c r="B6259" s="35" t="s">
        <v>2554</v>
      </c>
    </row>
    <row r="6260" spans="2:2" x14ac:dyDescent="0.2">
      <c r="B6260" s="35" t="s">
        <v>3963</v>
      </c>
    </row>
    <row r="6261" spans="2:2" x14ac:dyDescent="0.2">
      <c r="B6261" s="35" t="s">
        <v>3725</v>
      </c>
    </row>
    <row r="6262" spans="2:2" x14ac:dyDescent="0.2">
      <c r="B6262" s="35" t="s">
        <v>3803</v>
      </c>
    </row>
    <row r="6263" spans="2:2" x14ac:dyDescent="0.2">
      <c r="B6263" s="35" t="s">
        <v>655</v>
      </c>
    </row>
    <row r="6264" spans="2:2" x14ac:dyDescent="0.2">
      <c r="B6264" s="35" t="s">
        <v>3721</v>
      </c>
    </row>
    <row r="6265" spans="2:2" x14ac:dyDescent="0.2">
      <c r="B6265" s="35" t="s">
        <v>656</v>
      </c>
    </row>
    <row r="6266" spans="2:2" x14ac:dyDescent="0.2">
      <c r="B6266" s="35" t="s">
        <v>14577</v>
      </c>
    </row>
    <row r="6267" spans="2:2" x14ac:dyDescent="0.2">
      <c r="B6267" s="35" t="s">
        <v>14861</v>
      </c>
    </row>
    <row r="6268" spans="2:2" x14ac:dyDescent="0.2">
      <c r="B6268" s="35" t="s">
        <v>16767</v>
      </c>
    </row>
    <row r="6269" spans="2:2" x14ac:dyDescent="0.2">
      <c r="B6269" s="35" t="s">
        <v>16962</v>
      </c>
    </row>
    <row r="6270" spans="2:2" x14ac:dyDescent="0.2">
      <c r="B6270" s="35" t="s">
        <v>16963</v>
      </c>
    </row>
    <row r="6271" spans="2:2" x14ac:dyDescent="0.2">
      <c r="B6271" s="35" t="s">
        <v>17960</v>
      </c>
    </row>
    <row r="6272" spans="2:2" x14ac:dyDescent="0.2">
      <c r="B6272" s="35" t="s">
        <v>17961</v>
      </c>
    </row>
    <row r="6273" spans="2:2" x14ac:dyDescent="0.2">
      <c r="B6273" s="35" t="s">
        <v>6839</v>
      </c>
    </row>
    <row r="6274" spans="2:2" x14ac:dyDescent="0.2">
      <c r="B6274" s="35" t="s">
        <v>6956</v>
      </c>
    </row>
    <row r="6275" spans="2:2" x14ac:dyDescent="0.2">
      <c r="B6275" s="35" t="s">
        <v>7044</v>
      </c>
    </row>
    <row r="6276" spans="2:2" x14ac:dyDescent="0.2">
      <c r="B6276" s="35" t="s">
        <v>7635</v>
      </c>
    </row>
    <row r="6277" spans="2:2" x14ac:dyDescent="0.2">
      <c r="B6277" s="35" t="s">
        <v>4971</v>
      </c>
    </row>
    <row r="6278" spans="2:2" x14ac:dyDescent="0.2">
      <c r="B6278" s="35" t="s">
        <v>7056</v>
      </c>
    </row>
    <row r="6279" spans="2:2" x14ac:dyDescent="0.2">
      <c r="B6279" s="35" t="s">
        <v>14713</v>
      </c>
    </row>
    <row r="6280" spans="2:2" x14ac:dyDescent="0.2">
      <c r="B6280" s="35" t="s">
        <v>15114</v>
      </c>
    </row>
    <row r="6281" spans="2:2" x14ac:dyDescent="0.2">
      <c r="B6281" s="35" t="s">
        <v>13264</v>
      </c>
    </row>
    <row r="6282" spans="2:2" x14ac:dyDescent="0.2">
      <c r="B6282" s="35" t="s">
        <v>6980</v>
      </c>
    </row>
    <row r="6283" spans="2:2" x14ac:dyDescent="0.2">
      <c r="B6283" s="35" t="s">
        <v>5008</v>
      </c>
    </row>
    <row r="6284" spans="2:2" x14ac:dyDescent="0.2">
      <c r="B6284" s="35" t="s">
        <v>12764</v>
      </c>
    </row>
    <row r="6285" spans="2:2" x14ac:dyDescent="0.2">
      <c r="B6285" s="35" t="s">
        <v>11669</v>
      </c>
    </row>
    <row r="6286" spans="2:2" x14ac:dyDescent="0.2">
      <c r="B6286" s="35" t="s">
        <v>8793</v>
      </c>
    </row>
    <row r="6287" spans="2:2" x14ac:dyDescent="0.2">
      <c r="B6287" s="35" t="s">
        <v>11670</v>
      </c>
    </row>
    <row r="6288" spans="2:2" x14ac:dyDescent="0.2">
      <c r="B6288" s="35" t="s">
        <v>9842</v>
      </c>
    </row>
    <row r="6289" spans="2:2" x14ac:dyDescent="0.2">
      <c r="B6289" s="35" t="s">
        <v>9211</v>
      </c>
    </row>
    <row r="6290" spans="2:2" x14ac:dyDescent="0.2">
      <c r="B6290" s="35" t="s">
        <v>9460</v>
      </c>
    </row>
    <row r="6291" spans="2:2" x14ac:dyDescent="0.2">
      <c r="B6291" s="35" t="s">
        <v>8794</v>
      </c>
    </row>
    <row r="6292" spans="2:2" x14ac:dyDescent="0.2">
      <c r="B6292" s="35" t="s">
        <v>9461</v>
      </c>
    </row>
    <row r="6293" spans="2:2" x14ac:dyDescent="0.2">
      <c r="B6293" s="35" t="s">
        <v>9903</v>
      </c>
    </row>
    <row r="6294" spans="2:2" x14ac:dyDescent="0.2">
      <c r="B6294" s="35" t="s">
        <v>15751</v>
      </c>
    </row>
    <row r="6295" spans="2:2" x14ac:dyDescent="0.2">
      <c r="B6295" s="35" t="s">
        <v>15647</v>
      </c>
    </row>
    <row r="6296" spans="2:2" x14ac:dyDescent="0.2">
      <c r="B6296" s="35" t="s">
        <v>15462</v>
      </c>
    </row>
    <row r="6297" spans="2:2" x14ac:dyDescent="0.2">
      <c r="B6297" s="35" t="s">
        <v>15752</v>
      </c>
    </row>
    <row r="6298" spans="2:2" x14ac:dyDescent="0.2">
      <c r="B6298" s="35" t="s">
        <v>15648</v>
      </c>
    </row>
    <row r="6299" spans="2:2" x14ac:dyDescent="0.2">
      <c r="B6299" s="35" t="s">
        <v>14465</v>
      </c>
    </row>
    <row r="6300" spans="2:2" x14ac:dyDescent="0.2">
      <c r="B6300" s="35" t="s">
        <v>14264</v>
      </c>
    </row>
    <row r="6301" spans="2:2" x14ac:dyDescent="0.2">
      <c r="B6301" s="35" t="s">
        <v>14466</v>
      </c>
    </row>
    <row r="6302" spans="2:2" x14ac:dyDescent="0.2">
      <c r="B6302" s="35" t="s">
        <v>14862</v>
      </c>
    </row>
    <row r="6303" spans="2:2" x14ac:dyDescent="0.2">
      <c r="B6303" s="35" t="s">
        <v>15269</v>
      </c>
    </row>
    <row r="6304" spans="2:2" x14ac:dyDescent="0.2">
      <c r="B6304" s="35" t="s">
        <v>17526</v>
      </c>
    </row>
    <row r="6305" spans="2:2" x14ac:dyDescent="0.2">
      <c r="B6305" s="35" t="s">
        <v>17527</v>
      </c>
    </row>
    <row r="6306" spans="2:2" x14ac:dyDescent="0.2">
      <c r="B6306" s="35" t="s">
        <v>17363</v>
      </c>
    </row>
    <row r="6307" spans="2:2" x14ac:dyDescent="0.2">
      <c r="B6307" s="35" t="s">
        <v>17345</v>
      </c>
    </row>
    <row r="6308" spans="2:2" x14ac:dyDescent="0.2">
      <c r="B6308" s="35" t="s">
        <v>17179</v>
      </c>
    </row>
    <row r="6309" spans="2:2" x14ac:dyDescent="0.2">
      <c r="B6309" s="35" t="s">
        <v>17180</v>
      </c>
    </row>
    <row r="6310" spans="2:2" x14ac:dyDescent="0.2">
      <c r="B6310" s="35" t="s">
        <v>15463</v>
      </c>
    </row>
    <row r="6311" spans="2:2" x14ac:dyDescent="0.2">
      <c r="B6311" s="35" t="s">
        <v>15464</v>
      </c>
    </row>
    <row r="6312" spans="2:2" x14ac:dyDescent="0.2">
      <c r="B6312" s="35" t="s">
        <v>14109</v>
      </c>
    </row>
    <row r="6313" spans="2:2" x14ac:dyDescent="0.2">
      <c r="B6313" s="35" t="s">
        <v>10445</v>
      </c>
    </row>
    <row r="6314" spans="2:2" x14ac:dyDescent="0.2">
      <c r="B6314" s="35" t="s">
        <v>14383</v>
      </c>
    </row>
    <row r="6315" spans="2:2" x14ac:dyDescent="0.2">
      <c r="B6315" s="35" t="s">
        <v>9302</v>
      </c>
    </row>
    <row r="6316" spans="2:2" x14ac:dyDescent="0.2">
      <c r="B6316" s="35" t="s">
        <v>10946</v>
      </c>
    </row>
    <row r="6317" spans="2:2" x14ac:dyDescent="0.2">
      <c r="B6317" s="35" t="s">
        <v>11556</v>
      </c>
    </row>
    <row r="6318" spans="2:2" x14ac:dyDescent="0.2">
      <c r="B6318" s="35" t="s">
        <v>8725</v>
      </c>
    </row>
    <row r="6319" spans="2:2" x14ac:dyDescent="0.2">
      <c r="B6319" s="35" t="s">
        <v>11284</v>
      </c>
    </row>
    <row r="6320" spans="2:2" x14ac:dyDescent="0.2">
      <c r="B6320" s="35" t="s">
        <v>9648</v>
      </c>
    </row>
    <row r="6321" spans="2:2" x14ac:dyDescent="0.2">
      <c r="B6321" s="35" t="s">
        <v>9294</v>
      </c>
    </row>
    <row r="6322" spans="2:2" x14ac:dyDescent="0.2">
      <c r="B6322" s="35" t="s">
        <v>10513</v>
      </c>
    </row>
    <row r="6323" spans="2:2" x14ac:dyDescent="0.2">
      <c r="B6323" s="35" t="s">
        <v>9295</v>
      </c>
    </row>
    <row r="6324" spans="2:2" x14ac:dyDescent="0.2">
      <c r="B6324" s="35" t="s">
        <v>11261</v>
      </c>
    </row>
    <row r="6325" spans="2:2" x14ac:dyDescent="0.2">
      <c r="B6325" s="35" t="s">
        <v>11557</v>
      </c>
    </row>
    <row r="6326" spans="2:2" x14ac:dyDescent="0.2">
      <c r="B6326" s="35" t="s">
        <v>10508</v>
      </c>
    </row>
    <row r="6327" spans="2:2" x14ac:dyDescent="0.2">
      <c r="B6327" s="35" t="s">
        <v>11285</v>
      </c>
    </row>
    <row r="6328" spans="2:2" x14ac:dyDescent="0.2">
      <c r="B6328" s="35" t="s">
        <v>8465</v>
      </c>
    </row>
    <row r="6329" spans="2:2" x14ac:dyDescent="0.2">
      <c r="B6329" s="35" t="s">
        <v>12765</v>
      </c>
    </row>
    <row r="6330" spans="2:2" x14ac:dyDescent="0.2">
      <c r="B6330" s="35" t="s">
        <v>13897</v>
      </c>
    </row>
    <row r="6331" spans="2:2" x14ac:dyDescent="0.2">
      <c r="B6331" s="35" t="s">
        <v>13021</v>
      </c>
    </row>
    <row r="6332" spans="2:2" x14ac:dyDescent="0.2">
      <c r="B6332" s="35" t="s">
        <v>6080</v>
      </c>
    </row>
    <row r="6333" spans="2:2" x14ac:dyDescent="0.2">
      <c r="B6333" s="35" t="s">
        <v>6211</v>
      </c>
    </row>
    <row r="6334" spans="2:2" x14ac:dyDescent="0.2">
      <c r="B6334" s="35" t="s">
        <v>15158</v>
      </c>
    </row>
    <row r="6335" spans="2:2" x14ac:dyDescent="0.2">
      <c r="B6335" s="35" t="s">
        <v>9281</v>
      </c>
    </row>
    <row r="6336" spans="2:2" x14ac:dyDescent="0.2">
      <c r="B6336" s="35" t="s">
        <v>10114</v>
      </c>
    </row>
    <row r="6337" spans="2:2" x14ac:dyDescent="0.2">
      <c r="B6337" s="35" t="s">
        <v>15649</v>
      </c>
    </row>
    <row r="6338" spans="2:2" x14ac:dyDescent="0.2">
      <c r="B6338" s="35" t="s">
        <v>9343</v>
      </c>
    </row>
    <row r="6339" spans="2:2" x14ac:dyDescent="0.2">
      <c r="B6339" s="35" t="s">
        <v>11280</v>
      </c>
    </row>
    <row r="6340" spans="2:2" x14ac:dyDescent="0.2">
      <c r="B6340" s="35" t="s">
        <v>16176</v>
      </c>
    </row>
    <row r="6341" spans="2:2" x14ac:dyDescent="0.2">
      <c r="B6341" s="35" t="s">
        <v>16244</v>
      </c>
    </row>
    <row r="6342" spans="2:2" x14ac:dyDescent="0.2">
      <c r="B6342" s="35" t="s">
        <v>6268</v>
      </c>
    </row>
    <row r="6343" spans="2:2" x14ac:dyDescent="0.2">
      <c r="B6343" s="35" t="s">
        <v>713</v>
      </c>
    </row>
    <row r="6344" spans="2:2" x14ac:dyDescent="0.2">
      <c r="B6344" s="35" t="s">
        <v>2333</v>
      </c>
    </row>
    <row r="6345" spans="2:2" x14ac:dyDescent="0.2">
      <c r="B6345" s="35" t="s">
        <v>657</v>
      </c>
    </row>
    <row r="6346" spans="2:2" x14ac:dyDescent="0.2">
      <c r="B6346" s="35" t="s">
        <v>658</v>
      </c>
    </row>
    <row r="6347" spans="2:2" x14ac:dyDescent="0.2">
      <c r="B6347" s="35" t="s">
        <v>659</v>
      </c>
    </row>
    <row r="6348" spans="2:2" x14ac:dyDescent="0.2">
      <c r="B6348" s="35" t="s">
        <v>660</v>
      </c>
    </row>
    <row r="6349" spans="2:2" x14ac:dyDescent="0.2">
      <c r="B6349" s="35" t="s">
        <v>10547</v>
      </c>
    </row>
    <row r="6350" spans="2:2" x14ac:dyDescent="0.2">
      <c r="B6350" s="35" t="s">
        <v>10317</v>
      </c>
    </row>
    <row r="6351" spans="2:2" x14ac:dyDescent="0.2">
      <c r="B6351" s="35" t="s">
        <v>11318</v>
      </c>
    </row>
    <row r="6352" spans="2:2" x14ac:dyDescent="0.2">
      <c r="B6352" s="35" t="s">
        <v>9954</v>
      </c>
    </row>
    <row r="6353" spans="2:2" x14ac:dyDescent="0.2">
      <c r="B6353" s="35" t="s">
        <v>9374</v>
      </c>
    </row>
    <row r="6354" spans="2:2" x14ac:dyDescent="0.2">
      <c r="B6354" s="35" t="s">
        <v>11726</v>
      </c>
    </row>
    <row r="6355" spans="2:2" x14ac:dyDescent="0.2">
      <c r="B6355" s="35" t="s">
        <v>9955</v>
      </c>
    </row>
    <row r="6356" spans="2:2" x14ac:dyDescent="0.2">
      <c r="B6356" s="35" t="s">
        <v>13370</v>
      </c>
    </row>
    <row r="6357" spans="2:2" x14ac:dyDescent="0.2">
      <c r="B6357" s="35" t="s">
        <v>2699</v>
      </c>
    </row>
    <row r="6358" spans="2:2" x14ac:dyDescent="0.2">
      <c r="B6358" s="35" t="s">
        <v>714</v>
      </c>
    </row>
    <row r="6359" spans="2:2" x14ac:dyDescent="0.2">
      <c r="B6359" s="35" t="s">
        <v>12266</v>
      </c>
    </row>
    <row r="6360" spans="2:2" x14ac:dyDescent="0.2">
      <c r="B6360" s="35" t="s">
        <v>18036</v>
      </c>
    </row>
    <row r="6361" spans="2:2" x14ac:dyDescent="0.2">
      <c r="B6361" s="35" t="s">
        <v>715</v>
      </c>
    </row>
    <row r="6362" spans="2:2" x14ac:dyDescent="0.2">
      <c r="B6362" s="35" t="s">
        <v>8978</v>
      </c>
    </row>
    <row r="6363" spans="2:2" x14ac:dyDescent="0.2">
      <c r="B6363" s="35" t="s">
        <v>11116</v>
      </c>
    </row>
    <row r="6364" spans="2:2" x14ac:dyDescent="0.2">
      <c r="B6364" s="35" t="s">
        <v>16768</v>
      </c>
    </row>
    <row r="6365" spans="2:2" x14ac:dyDescent="0.2">
      <c r="B6365" s="35" t="s">
        <v>17151</v>
      </c>
    </row>
    <row r="6366" spans="2:2" x14ac:dyDescent="0.2">
      <c r="B6366" s="35" t="s">
        <v>9524</v>
      </c>
    </row>
    <row r="6367" spans="2:2" x14ac:dyDescent="0.2">
      <c r="B6367" s="35" t="s">
        <v>2910</v>
      </c>
    </row>
    <row r="6368" spans="2:2" x14ac:dyDescent="0.2">
      <c r="B6368" s="35" t="s">
        <v>18284</v>
      </c>
    </row>
    <row r="6369" spans="2:2" x14ac:dyDescent="0.2">
      <c r="B6369" s="35" t="s">
        <v>716</v>
      </c>
    </row>
    <row r="6370" spans="2:2" x14ac:dyDescent="0.2">
      <c r="B6370" s="35" t="s">
        <v>643</v>
      </c>
    </row>
    <row r="6371" spans="2:2" x14ac:dyDescent="0.2">
      <c r="B6371" s="35" t="s">
        <v>4356</v>
      </c>
    </row>
    <row r="6372" spans="2:2" x14ac:dyDescent="0.2">
      <c r="B6372" s="35" t="s">
        <v>4355</v>
      </c>
    </row>
    <row r="6373" spans="2:2" x14ac:dyDescent="0.2">
      <c r="B6373" s="35" t="s">
        <v>644</v>
      </c>
    </row>
    <row r="6374" spans="2:2" x14ac:dyDescent="0.2">
      <c r="B6374" s="35" t="s">
        <v>645</v>
      </c>
    </row>
    <row r="6375" spans="2:2" x14ac:dyDescent="0.2">
      <c r="B6375" s="35" t="s">
        <v>646</v>
      </c>
    </row>
    <row r="6376" spans="2:2" x14ac:dyDescent="0.2">
      <c r="B6376" s="35" t="s">
        <v>647</v>
      </c>
    </row>
    <row r="6377" spans="2:2" x14ac:dyDescent="0.2">
      <c r="B6377" s="35" t="s">
        <v>648</v>
      </c>
    </row>
    <row r="6378" spans="2:2" x14ac:dyDescent="0.2">
      <c r="B6378" s="35" t="s">
        <v>649</v>
      </c>
    </row>
    <row r="6379" spans="2:2" x14ac:dyDescent="0.2">
      <c r="B6379" s="35" t="s">
        <v>4831</v>
      </c>
    </row>
    <row r="6380" spans="2:2" x14ac:dyDescent="0.2">
      <c r="B6380" s="35" t="s">
        <v>4643</v>
      </c>
    </row>
    <row r="6381" spans="2:2" x14ac:dyDescent="0.2">
      <c r="B6381" s="35" t="s">
        <v>4604</v>
      </c>
    </row>
    <row r="6382" spans="2:2" x14ac:dyDescent="0.2">
      <c r="B6382" s="35" t="s">
        <v>4644</v>
      </c>
    </row>
    <row r="6383" spans="2:2" x14ac:dyDescent="0.2">
      <c r="B6383" s="35" t="s">
        <v>4663</v>
      </c>
    </row>
    <row r="6384" spans="2:2" x14ac:dyDescent="0.2">
      <c r="B6384" s="35" t="s">
        <v>650</v>
      </c>
    </row>
    <row r="6385" spans="2:2" x14ac:dyDescent="0.2">
      <c r="B6385" s="35" t="s">
        <v>700</v>
      </c>
    </row>
    <row r="6386" spans="2:2" x14ac:dyDescent="0.2">
      <c r="B6386" s="35" t="s">
        <v>701</v>
      </c>
    </row>
    <row r="6387" spans="2:2" x14ac:dyDescent="0.2">
      <c r="B6387" s="35" t="s">
        <v>18037</v>
      </c>
    </row>
    <row r="6388" spans="2:2" x14ac:dyDescent="0.2">
      <c r="B6388" s="35" t="s">
        <v>16531</v>
      </c>
    </row>
    <row r="6389" spans="2:2" x14ac:dyDescent="0.2">
      <c r="B6389" s="35" t="s">
        <v>16922</v>
      </c>
    </row>
    <row r="6390" spans="2:2" x14ac:dyDescent="0.2">
      <c r="B6390" s="35" t="s">
        <v>16532</v>
      </c>
    </row>
    <row r="6391" spans="2:2" x14ac:dyDescent="0.2">
      <c r="B6391" s="35" t="s">
        <v>7070</v>
      </c>
    </row>
    <row r="6392" spans="2:2" x14ac:dyDescent="0.2">
      <c r="B6392" s="35" t="s">
        <v>5826</v>
      </c>
    </row>
    <row r="6393" spans="2:2" x14ac:dyDescent="0.2">
      <c r="B6393" s="35" t="s">
        <v>5991</v>
      </c>
    </row>
    <row r="6394" spans="2:2" x14ac:dyDescent="0.2">
      <c r="B6394" s="35" t="s">
        <v>7296</v>
      </c>
    </row>
    <row r="6395" spans="2:2" x14ac:dyDescent="0.2">
      <c r="B6395" s="35" t="s">
        <v>7606</v>
      </c>
    </row>
    <row r="6396" spans="2:2" x14ac:dyDescent="0.2">
      <c r="B6396" s="35" t="s">
        <v>7227</v>
      </c>
    </row>
    <row r="6397" spans="2:2" x14ac:dyDescent="0.2">
      <c r="B6397" s="35" t="s">
        <v>5667</v>
      </c>
    </row>
    <row r="6398" spans="2:2" x14ac:dyDescent="0.2">
      <c r="B6398" s="35" t="s">
        <v>4972</v>
      </c>
    </row>
    <row r="6399" spans="2:2" x14ac:dyDescent="0.2">
      <c r="B6399" s="35" t="s">
        <v>5992</v>
      </c>
    </row>
    <row r="6400" spans="2:2" x14ac:dyDescent="0.2">
      <c r="B6400" s="35" t="s">
        <v>6562</v>
      </c>
    </row>
    <row r="6401" spans="2:2" x14ac:dyDescent="0.2">
      <c r="B6401" s="35" t="s">
        <v>6915</v>
      </c>
    </row>
    <row r="6402" spans="2:2" x14ac:dyDescent="0.2">
      <c r="B6402" s="35" t="s">
        <v>5289</v>
      </c>
    </row>
    <row r="6403" spans="2:2" x14ac:dyDescent="0.2">
      <c r="B6403" s="35" t="s">
        <v>7226</v>
      </c>
    </row>
    <row r="6404" spans="2:2" x14ac:dyDescent="0.2">
      <c r="B6404" s="35" t="s">
        <v>5613</v>
      </c>
    </row>
    <row r="6405" spans="2:2" x14ac:dyDescent="0.2">
      <c r="B6405" s="35" t="s">
        <v>4979</v>
      </c>
    </row>
    <row r="6406" spans="2:2" x14ac:dyDescent="0.2">
      <c r="B6406" s="35" t="s">
        <v>7361</v>
      </c>
    </row>
    <row r="6407" spans="2:2" x14ac:dyDescent="0.2">
      <c r="B6407" s="35" t="s">
        <v>6803</v>
      </c>
    </row>
    <row r="6408" spans="2:2" x14ac:dyDescent="0.2">
      <c r="B6408" s="35" t="s">
        <v>5020</v>
      </c>
    </row>
    <row r="6409" spans="2:2" x14ac:dyDescent="0.2">
      <c r="B6409" s="35" t="s">
        <v>7648</v>
      </c>
    </row>
    <row r="6410" spans="2:2" x14ac:dyDescent="0.2">
      <c r="B6410" s="35" t="s">
        <v>5484</v>
      </c>
    </row>
    <row r="6411" spans="2:2" x14ac:dyDescent="0.2">
      <c r="B6411" s="35" t="s">
        <v>7473</v>
      </c>
    </row>
    <row r="6412" spans="2:2" x14ac:dyDescent="0.2">
      <c r="B6412" s="35" t="s">
        <v>5655</v>
      </c>
    </row>
    <row r="6413" spans="2:2" x14ac:dyDescent="0.2">
      <c r="B6413" s="35" t="s">
        <v>7486</v>
      </c>
    </row>
    <row r="6414" spans="2:2" x14ac:dyDescent="0.2">
      <c r="B6414" s="35" t="s">
        <v>5592</v>
      </c>
    </row>
    <row r="6415" spans="2:2" x14ac:dyDescent="0.2">
      <c r="B6415" s="35" t="s">
        <v>18285</v>
      </c>
    </row>
    <row r="6416" spans="2:2" x14ac:dyDescent="0.2">
      <c r="B6416" s="35" t="s">
        <v>17678</v>
      </c>
    </row>
    <row r="6417" spans="2:2" x14ac:dyDescent="0.2">
      <c r="B6417" s="35" t="s">
        <v>18286</v>
      </c>
    </row>
    <row r="6418" spans="2:2" x14ac:dyDescent="0.2">
      <c r="B6418" s="35" t="s">
        <v>18118</v>
      </c>
    </row>
    <row r="6419" spans="2:2" x14ac:dyDescent="0.2">
      <c r="B6419" s="35" t="s">
        <v>16533</v>
      </c>
    </row>
    <row r="6420" spans="2:2" x14ac:dyDescent="0.2">
      <c r="B6420" s="35" t="s">
        <v>18119</v>
      </c>
    </row>
    <row r="6421" spans="2:2" x14ac:dyDescent="0.2">
      <c r="B6421" s="35" t="s">
        <v>18120</v>
      </c>
    </row>
    <row r="6422" spans="2:2" x14ac:dyDescent="0.2">
      <c r="B6422" s="35" t="s">
        <v>17064</v>
      </c>
    </row>
    <row r="6423" spans="2:2" x14ac:dyDescent="0.2">
      <c r="B6423" s="35" t="s">
        <v>16534</v>
      </c>
    </row>
    <row r="6424" spans="2:2" x14ac:dyDescent="0.2">
      <c r="B6424" s="35" t="s">
        <v>13832</v>
      </c>
    </row>
    <row r="6425" spans="2:2" x14ac:dyDescent="0.2">
      <c r="B6425" s="35" t="s">
        <v>14388</v>
      </c>
    </row>
    <row r="6426" spans="2:2" x14ac:dyDescent="0.2">
      <c r="B6426" s="35" t="s">
        <v>14558</v>
      </c>
    </row>
    <row r="6427" spans="2:2" x14ac:dyDescent="0.2">
      <c r="B6427" s="35" t="s">
        <v>8504</v>
      </c>
    </row>
    <row r="6428" spans="2:2" x14ac:dyDescent="0.2">
      <c r="B6428" s="35" t="s">
        <v>16022</v>
      </c>
    </row>
    <row r="6429" spans="2:2" x14ac:dyDescent="0.2">
      <c r="B6429" s="35" t="s">
        <v>16222</v>
      </c>
    </row>
    <row r="6430" spans="2:2" x14ac:dyDescent="0.2">
      <c r="B6430" s="35" t="s">
        <v>11319</v>
      </c>
    </row>
    <row r="6431" spans="2:2" x14ac:dyDescent="0.2">
      <c r="B6431" s="35" t="s">
        <v>8606</v>
      </c>
    </row>
    <row r="6432" spans="2:2" x14ac:dyDescent="0.2">
      <c r="B6432" s="35" t="s">
        <v>10318</v>
      </c>
    </row>
    <row r="6433" spans="2:2" x14ac:dyDescent="0.2">
      <c r="B6433" s="35" t="s">
        <v>11320</v>
      </c>
    </row>
    <row r="6434" spans="2:2" x14ac:dyDescent="0.2">
      <c r="B6434" s="35" t="s">
        <v>8848</v>
      </c>
    </row>
    <row r="6435" spans="2:2" x14ac:dyDescent="0.2">
      <c r="B6435" s="35" t="s">
        <v>10869</v>
      </c>
    </row>
    <row r="6436" spans="2:2" x14ac:dyDescent="0.2">
      <c r="B6436" s="35" t="s">
        <v>17962</v>
      </c>
    </row>
    <row r="6437" spans="2:2" x14ac:dyDescent="0.2">
      <c r="B6437" s="35" t="s">
        <v>12510</v>
      </c>
    </row>
    <row r="6438" spans="2:2" x14ac:dyDescent="0.2">
      <c r="B6438" s="35" t="s">
        <v>15270</v>
      </c>
    </row>
    <row r="6439" spans="2:2" x14ac:dyDescent="0.2">
      <c r="B6439" s="35" t="s">
        <v>6624</v>
      </c>
    </row>
    <row r="6440" spans="2:2" x14ac:dyDescent="0.2">
      <c r="B6440" s="35" t="s">
        <v>6501</v>
      </c>
    </row>
    <row r="6441" spans="2:2" x14ac:dyDescent="0.2">
      <c r="B6441" s="35" t="s">
        <v>2328</v>
      </c>
    </row>
    <row r="6442" spans="2:2" x14ac:dyDescent="0.2">
      <c r="B6442" s="35" t="s">
        <v>4220</v>
      </c>
    </row>
    <row r="6443" spans="2:2" x14ac:dyDescent="0.2">
      <c r="B6443" s="35" t="s">
        <v>13371</v>
      </c>
    </row>
    <row r="6444" spans="2:2" x14ac:dyDescent="0.2">
      <c r="B6444" s="35" t="s">
        <v>13248</v>
      </c>
    </row>
    <row r="6445" spans="2:2" x14ac:dyDescent="0.2">
      <c r="B6445" s="35" t="s">
        <v>15650</v>
      </c>
    </row>
    <row r="6446" spans="2:2" x14ac:dyDescent="0.2">
      <c r="B6446" s="35" t="s">
        <v>16769</v>
      </c>
    </row>
    <row r="6447" spans="2:2" x14ac:dyDescent="0.2">
      <c r="B6447" s="35" t="s">
        <v>16473</v>
      </c>
    </row>
    <row r="6448" spans="2:2" x14ac:dyDescent="0.2">
      <c r="B6448" s="35" t="s">
        <v>17605</v>
      </c>
    </row>
    <row r="6449" spans="2:2" x14ac:dyDescent="0.2">
      <c r="B6449" s="35" t="s">
        <v>15993</v>
      </c>
    </row>
    <row r="6450" spans="2:2" x14ac:dyDescent="0.2">
      <c r="B6450" s="35" t="s">
        <v>10426</v>
      </c>
    </row>
    <row r="6451" spans="2:2" x14ac:dyDescent="0.2">
      <c r="B6451" s="35" t="s">
        <v>11230</v>
      </c>
    </row>
    <row r="6452" spans="2:2" x14ac:dyDescent="0.2">
      <c r="B6452" s="35" t="s">
        <v>10375</v>
      </c>
    </row>
    <row r="6453" spans="2:2" x14ac:dyDescent="0.2">
      <c r="B6453" s="35" t="s">
        <v>11009</v>
      </c>
    </row>
    <row r="6454" spans="2:2" x14ac:dyDescent="0.2">
      <c r="B6454" s="35" t="s">
        <v>3802</v>
      </c>
    </row>
    <row r="6455" spans="2:2" x14ac:dyDescent="0.2">
      <c r="B6455" s="35" t="s">
        <v>10376</v>
      </c>
    </row>
    <row r="6456" spans="2:2" x14ac:dyDescent="0.2">
      <c r="B6456" s="35" t="s">
        <v>14110</v>
      </c>
    </row>
    <row r="6457" spans="2:2" x14ac:dyDescent="0.2">
      <c r="B6457" s="35" t="s">
        <v>5959</v>
      </c>
    </row>
    <row r="6458" spans="2:2" x14ac:dyDescent="0.2">
      <c r="B6458" s="35" t="s">
        <v>5203</v>
      </c>
    </row>
    <row r="6459" spans="2:2" x14ac:dyDescent="0.2">
      <c r="B6459" s="35" t="s">
        <v>702</v>
      </c>
    </row>
    <row r="6460" spans="2:2" x14ac:dyDescent="0.2">
      <c r="B6460" s="35" t="s">
        <v>703</v>
      </c>
    </row>
    <row r="6461" spans="2:2" x14ac:dyDescent="0.2">
      <c r="B6461" s="35" t="s">
        <v>14911</v>
      </c>
    </row>
    <row r="6462" spans="2:2" x14ac:dyDescent="0.2">
      <c r="B6462" s="35" t="s">
        <v>10197</v>
      </c>
    </row>
    <row r="6463" spans="2:2" x14ac:dyDescent="0.2">
      <c r="B6463" s="35" t="s">
        <v>9015</v>
      </c>
    </row>
    <row r="6464" spans="2:2" x14ac:dyDescent="0.2">
      <c r="B6464" s="35" t="s">
        <v>17793</v>
      </c>
    </row>
    <row r="6465" spans="2:2" x14ac:dyDescent="0.2">
      <c r="B6465" s="35" t="s">
        <v>704</v>
      </c>
    </row>
    <row r="6466" spans="2:2" x14ac:dyDescent="0.2">
      <c r="B6466" s="35" t="s">
        <v>11840</v>
      </c>
    </row>
    <row r="6467" spans="2:2" x14ac:dyDescent="0.2">
      <c r="B6467" s="35" t="s">
        <v>10736</v>
      </c>
    </row>
    <row r="6468" spans="2:2" x14ac:dyDescent="0.2">
      <c r="B6468" s="35" t="s">
        <v>8924</v>
      </c>
    </row>
    <row r="6469" spans="2:2" x14ac:dyDescent="0.2">
      <c r="B6469" s="35" t="s">
        <v>11010</v>
      </c>
    </row>
    <row r="6470" spans="2:2" x14ac:dyDescent="0.2">
      <c r="B6470" s="35" t="s">
        <v>6948</v>
      </c>
    </row>
    <row r="6471" spans="2:2" x14ac:dyDescent="0.2">
      <c r="B6471" s="35" t="s">
        <v>6662</v>
      </c>
    </row>
    <row r="6472" spans="2:2" x14ac:dyDescent="0.2">
      <c r="B6472" s="35" t="s">
        <v>6990</v>
      </c>
    </row>
    <row r="6473" spans="2:2" x14ac:dyDescent="0.2">
      <c r="B6473" s="35" t="s">
        <v>7362</v>
      </c>
    </row>
    <row r="6474" spans="2:2" x14ac:dyDescent="0.2">
      <c r="B6474" s="35" t="s">
        <v>5614</v>
      </c>
    </row>
    <row r="6475" spans="2:2" x14ac:dyDescent="0.2">
      <c r="B6475" s="35" t="s">
        <v>7774</v>
      </c>
    </row>
    <row r="6476" spans="2:2" x14ac:dyDescent="0.2">
      <c r="B6476" s="35" t="s">
        <v>5656</v>
      </c>
    </row>
    <row r="6477" spans="2:2" x14ac:dyDescent="0.2">
      <c r="B6477" s="35" t="s">
        <v>6600</v>
      </c>
    </row>
    <row r="6478" spans="2:2" x14ac:dyDescent="0.2">
      <c r="B6478" s="35" t="s">
        <v>17746</v>
      </c>
    </row>
    <row r="6479" spans="2:2" x14ac:dyDescent="0.2">
      <c r="B6479" s="35" t="s">
        <v>10456</v>
      </c>
    </row>
    <row r="6480" spans="2:2" x14ac:dyDescent="0.2">
      <c r="B6480" s="35" t="s">
        <v>15573</v>
      </c>
    </row>
    <row r="6481" spans="2:2" x14ac:dyDescent="0.2">
      <c r="B6481" s="35" t="s">
        <v>16847</v>
      </c>
    </row>
    <row r="6482" spans="2:2" x14ac:dyDescent="0.2">
      <c r="B6482" s="35" t="s">
        <v>14265</v>
      </c>
    </row>
    <row r="6483" spans="2:2" x14ac:dyDescent="0.2">
      <c r="B6483" s="35" t="s">
        <v>14111</v>
      </c>
    </row>
    <row r="6484" spans="2:2" x14ac:dyDescent="0.2">
      <c r="B6484" s="35" t="s">
        <v>17909</v>
      </c>
    </row>
    <row r="6485" spans="2:2" x14ac:dyDescent="0.2">
      <c r="B6485" s="35" t="s">
        <v>14467</v>
      </c>
    </row>
    <row r="6486" spans="2:2" x14ac:dyDescent="0.2">
      <c r="B6486" s="35" t="s">
        <v>8590</v>
      </c>
    </row>
    <row r="6487" spans="2:2" x14ac:dyDescent="0.2">
      <c r="B6487" s="35" t="s">
        <v>9732</v>
      </c>
    </row>
    <row r="6488" spans="2:2" x14ac:dyDescent="0.2">
      <c r="B6488" s="35" t="s">
        <v>705</v>
      </c>
    </row>
    <row r="6489" spans="2:2" x14ac:dyDescent="0.2">
      <c r="B6489" s="35" t="s">
        <v>6594</v>
      </c>
    </row>
    <row r="6490" spans="2:2" x14ac:dyDescent="0.2">
      <c r="B6490" s="35" t="s">
        <v>6873</v>
      </c>
    </row>
    <row r="6491" spans="2:2" x14ac:dyDescent="0.2">
      <c r="B6491" s="35" t="s">
        <v>13833</v>
      </c>
    </row>
    <row r="6492" spans="2:2" x14ac:dyDescent="0.2">
      <c r="B6492" s="35" t="s">
        <v>5050</v>
      </c>
    </row>
    <row r="6493" spans="2:2" x14ac:dyDescent="0.2">
      <c r="B6493" s="35" t="s">
        <v>5449</v>
      </c>
    </row>
    <row r="6494" spans="2:2" x14ac:dyDescent="0.2">
      <c r="B6494" s="35" t="s">
        <v>6941</v>
      </c>
    </row>
    <row r="6495" spans="2:2" x14ac:dyDescent="0.2">
      <c r="B6495" s="35" t="s">
        <v>6994</v>
      </c>
    </row>
    <row r="6496" spans="2:2" x14ac:dyDescent="0.2">
      <c r="B6496" s="35" t="s">
        <v>15749</v>
      </c>
    </row>
    <row r="6497" spans="2:2" x14ac:dyDescent="0.2">
      <c r="B6497" s="35" t="s">
        <v>7833</v>
      </c>
    </row>
    <row r="6498" spans="2:2" x14ac:dyDescent="0.2">
      <c r="B6498" s="35" t="s">
        <v>4476</v>
      </c>
    </row>
    <row r="6499" spans="2:2" x14ac:dyDescent="0.2">
      <c r="B6499" s="35" t="s">
        <v>4465</v>
      </c>
    </row>
    <row r="6500" spans="2:2" x14ac:dyDescent="0.2">
      <c r="B6500" s="35" t="s">
        <v>4464</v>
      </c>
    </row>
    <row r="6501" spans="2:2" x14ac:dyDescent="0.2">
      <c r="B6501" s="35" t="s">
        <v>7153</v>
      </c>
    </row>
    <row r="6502" spans="2:2" x14ac:dyDescent="0.2">
      <c r="B6502" s="35" t="s">
        <v>8466</v>
      </c>
    </row>
    <row r="6503" spans="2:2" x14ac:dyDescent="0.2">
      <c r="B6503" s="35" t="s">
        <v>13593</v>
      </c>
    </row>
    <row r="6504" spans="2:2" x14ac:dyDescent="0.2">
      <c r="B6504" s="35" t="s">
        <v>706</v>
      </c>
    </row>
    <row r="6505" spans="2:2" x14ac:dyDescent="0.2">
      <c r="B6505" s="35" t="s">
        <v>9375</v>
      </c>
    </row>
    <row r="6506" spans="2:2" x14ac:dyDescent="0.2">
      <c r="B6506" s="35" t="s">
        <v>12267</v>
      </c>
    </row>
    <row r="6507" spans="2:2" x14ac:dyDescent="0.2">
      <c r="B6507" s="35" t="s">
        <v>15089</v>
      </c>
    </row>
    <row r="6508" spans="2:2" x14ac:dyDescent="0.2">
      <c r="B6508" s="35" t="s">
        <v>12319</v>
      </c>
    </row>
    <row r="6509" spans="2:2" x14ac:dyDescent="0.2">
      <c r="B6509" s="35" t="s">
        <v>11727</v>
      </c>
    </row>
    <row r="6510" spans="2:2" x14ac:dyDescent="0.2">
      <c r="B6510" s="35" t="s">
        <v>10870</v>
      </c>
    </row>
    <row r="6511" spans="2:2" x14ac:dyDescent="0.2">
      <c r="B6511" s="35" t="s">
        <v>17606</v>
      </c>
    </row>
    <row r="6512" spans="2:2" x14ac:dyDescent="0.2">
      <c r="B6512" s="35" t="s">
        <v>16770</v>
      </c>
    </row>
    <row r="6513" spans="2:2" x14ac:dyDescent="0.2">
      <c r="B6513" s="35" t="s">
        <v>6272</v>
      </c>
    </row>
    <row r="6514" spans="2:2" x14ac:dyDescent="0.2">
      <c r="B6514" s="35" t="s">
        <v>5366</v>
      </c>
    </row>
    <row r="6515" spans="2:2" x14ac:dyDescent="0.2">
      <c r="B6515" s="35" t="s">
        <v>5386</v>
      </c>
    </row>
    <row r="6516" spans="2:2" x14ac:dyDescent="0.2">
      <c r="B6516" s="35" t="s">
        <v>707</v>
      </c>
    </row>
    <row r="6517" spans="2:2" x14ac:dyDescent="0.2">
      <c r="B6517" s="35" t="s">
        <v>4700</v>
      </c>
    </row>
    <row r="6518" spans="2:2" x14ac:dyDescent="0.2">
      <c r="B6518" s="35" t="s">
        <v>5513</v>
      </c>
    </row>
    <row r="6519" spans="2:2" x14ac:dyDescent="0.2">
      <c r="B6519" s="35" t="s">
        <v>6270</v>
      </c>
    </row>
    <row r="6520" spans="2:2" x14ac:dyDescent="0.2">
      <c r="B6520" s="35" t="s">
        <v>5234</v>
      </c>
    </row>
    <row r="6521" spans="2:2" x14ac:dyDescent="0.2">
      <c r="B6521" s="35" t="s">
        <v>5101</v>
      </c>
    </row>
    <row r="6522" spans="2:2" x14ac:dyDescent="0.2">
      <c r="B6522" s="35" t="s">
        <v>5960</v>
      </c>
    </row>
    <row r="6523" spans="2:2" x14ac:dyDescent="0.2">
      <c r="B6523" s="35" t="s">
        <v>5387</v>
      </c>
    </row>
    <row r="6524" spans="2:2" x14ac:dyDescent="0.2">
      <c r="B6524" s="35" t="s">
        <v>5762</v>
      </c>
    </row>
    <row r="6525" spans="2:2" x14ac:dyDescent="0.2">
      <c r="B6525" s="35" t="s">
        <v>3137</v>
      </c>
    </row>
    <row r="6526" spans="2:2" x14ac:dyDescent="0.2">
      <c r="B6526" s="35" t="s">
        <v>4315</v>
      </c>
    </row>
    <row r="6527" spans="2:2" x14ac:dyDescent="0.2">
      <c r="B6527" s="35" t="s">
        <v>9904</v>
      </c>
    </row>
    <row r="6528" spans="2:2" x14ac:dyDescent="0.2">
      <c r="B6528" s="35" t="s">
        <v>10726</v>
      </c>
    </row>
    <row r="6529" spans="2:2" x14ac:dyDescent="0.2">
      <c r="B6529" s="35" t="s">
        <v>10572</v>
      </c>
    </row>
    <row r="6530" spans="2:2" x14ac:dyDescent="0.2">
      <c r="B6530" s="35" t="s">
        <v>10115</v>
      </c>
    </row>
    <row r="6531" spans="2:2" x14ac:dyDescent="0.2">
      <c r="B6531" s="35" t="s">
        <v>9905</v>
      </c>
    </row>
    <row r="6532" spans="2:2" x14ac:dyDescent="0.2">
      <c r="B6532" s="35" t="s">
        <v>4778</v>
      </c>
    </row>
    <row r="6533" spans="2:2" x14ac:dyDescent="0.2">
      <c r="B6533" s="35" t="s">
        <v>15994</v>
      </c>
    </row>
    <row r="6534" spans="2:2" x14ac:dyDescent="0.2">
      <c r="B6534" s="35" t="s">
        <v>17607</v>
      </c>
    </row>
    <row r="6535" spans="2:2" x14ac:dyDescent="0.2">
      <c r="B6535" s="35" t="s">
        <v>4087</v>
      </c>
    </row>
    <row r="6536" spans="2:2" x14ac:dyDescent="0.2">
      <c r="B6536" s="35" t="s">
        <v>11647</v>
      </c>
    </row>
    <row r="6537" spans="2:2" x14ac:dyDescent="0.2">
      <c r="B6537" s="35" t="s">
        <v>5961</v>
      </c>
    </row>
    <row r="6538" spans="2:2" x14ac:dyDescent="0.2">
      <c r="B6538" s="35" t="s">
        <v>14863</v>
      </c>
    </row>
    <row r="6539" spans="2:2" x14ac:dyDescent="0.2">
      <c r="B6539" s="35" t="s">
        <v>708</v>
      </c>
    </row>
    <row r="6540" spans="2:2" x14ac:dyDescent="0.2">
      <c r="B6540" s="35" t="s">
        <v>709</v>
      </c>
    </row>
    <row r="6541" spans="2:2" x14ac:dyDescent="0.2">
      <c r="B6541" s="35" t="s">
        <v>710</v>
      </c>
    </row>
    <row r="6542" spans="2:2" x14ac:dyDescent="0.2">
      <c r="B6542" s="35" t="s">
        <v>4047</v>
      </c>
    </row>
    <row r="6543" spans="2:2" x14ac:dyDescent="0.2">
      <c r="B6543" s="35" t="s">
        <v>9304</v>
      </c>
    </row>
    <row r="6544" spans="2:2" x14ac:dyDescent="0.2">
      <c r="B6544" s="35" t="s">
        <v>9303</v>
      </c>
    </row>
    <row r="6545" spans="2:2" x14ac:dyDescent="0.2">
      <c r="B6545" s="35" t="s">
        <v>15101</v>
      </c>
    </row>
    <row r="6546" spans="2:2" x14ac:dyDescent="0.2">
      <c r="B6546" s="35" t="s">
        <v>711</v>
      </c>
    </row>
    <row r="6547" spans="2:2" x14ac:dyDescent="0.2">
      <c r="B6547" s="35" t="s">
        <v>712</v>
      </c>
    </row>
    <row r="6548" spans="2:2" x14ac:dyDescent="0.2">
      <c r="B6548" s="35" t="s">
        <v>687</v>
      </c>
    </row>
    <row r="6549" spans="2:2" x14ac:dyDescent="0.2">
      <c r="B6549" s="35" t="s">
        <v>688</v>
      </c>
    </row>
    <row r="6550" spans="2:2" x14ac:dyDescent="0.2">
      <c r="B6550" s="35" t="s">
        <v>2479</v>
      </c>
    </row>
    <row r="6551" spans="2:2" x14ac:dyDescent="0.2">
      <c r="B6551" s="35" t="s">
        <v>7154</v>
      </c>
    </row>
    <row r="6552" spans="2:2" x14ac:dyDescent="0.2">
      <c r="B6552" s="35" t="s">
        <v>9621</v>
      </c>
    </row>
    <row r="6553" spans="2:2" x14ac:dyDescent="0.2">
      <c r="B6553" s="35" t="s">
        <v>18287</v>
      </c>
    </row>
    <row r="6554" spans="2:2" x14ac:dyDescent="0.2">
      <c r="B6554" s="35" t="s">
        <v>14864</v>
      </c>
    </row>
    <row r="6555" spans="2:2" x14ac:dyDescent="0.2">
      <c r="B6555" s="35" t="s">
        <v>13834</v>
      </c>
    </row>
    <row r="6556" spans="2:2" x14ac:dyDescent="0.2">
      <c r="B6556" s="35" t="s">
        <v>15928</v>
      </c>
    </row>
    <row r="6557" spans="2:2" x14ac:dyDescent="0.2">
      <c r="B6557" s="35" t="s">
        <v>17471</v>
      </c>
    </row>
    <row r="6558" spans="2:2" x14ac:dyDescent="0.2">
      <c r="B6558" s="35" t="s">
        <v>14779</v>
      </c>
    </row>
    <row r="6559" spans="2:2" x14ac:dyDescent="0.2">
      <c r="B6559" s="35" t="s">
        <v>15170</v>
      </c>
    </row>
    <row r="6560" spans="2:2" x14ac:dyDescent="0.2">
      <c r="B6560" s="35" t="s">
        <v>15505</v>
      </c>
    </row>
    <row r="6561" spans="2:2" x14ac:dyDescent="0.2">
      <c r="B6561" s="35" t="s">
        <v>14332</v>
      </c>
    </row>
    <row r="6562" spans="2:2" x14ac:dyDescent="0.2">
      <c r="B6562" s="35" t="s">
        <v>17472</v>
      </c>
    </row>
    <row r="6563" spans="2:2" x14ac:dyDescent="0.2">
      <c r="B6563" s="35" t="s">
        <v>16131</v>
      </c>
    </row>
    <row r="6564" spans="2:2" x14ac:dyDescent="0.2">
      <c r="B6564" s="35" t="s">
        <v>15929</v>
      </c>
    </row>
    <row r="6565" spans="2:2" x14ac:dyDescent="0.2">
      <c r="B6565" s="35" t="s">
        <v>14333</v>
      </c>
    </row>
    <row r="6566" spans="2:2" x14ac:dyDescent="0.2">
      <c r="B6566" s="35" t="s">
        <v>14780</v>
      </c>
    </row>
    <row r="6567" spans="2:2" x14ac:dyDescent="0.2">
      <c r="B6567" s="35" t="s">
        <v>16333</v>
      </c>
    </row>
    <row r="6568" spans="2:2" x14ac:dyDescent="0.2">
      <c r="B6568" s="35" t="s">
        <v>16279</v>
      </c>
    </row>
    <row r="6569" spans="2:2" x14ac:dyDescent="0.2">
      <c r="B6569" s="35" t="s">
        <v>3704</v>
      </c>
    </row>
    <row r="6570" spans="2:2" x14ac:dyDescent="0.2">
      <c r="B6570" s="35" t="s">
        <v>3705</v>
      </c>
    </row>
    <row r="6571" spans="2:2" x14ac:dyDescent="0.2">
      <c r="B6571" s="35" t="s">
        <v>3706</v>
      </c>
    </row>
    <row r="6572" spans="2:2" x14ac:dyDescent="0.2">
      <c r="B6572" s="35" t="s">
        <v>13587</v>
      </c>
    </row>
    <row r="6573" spans="2:2" x14ac:dyDescent="0.2">
      <c r="B6573" s="35" t="s">
        <v>7422</v>
      </c>
    </row>
    <row r="6574" spans="2:2" x14ac:dyDescent="0.2">
      <c r="B6574" s="35" t="s">
        <v>6874</v>
      </c>
    </row>
    <row r="6575" spans="2:2" x14ac:dyDescent="0.2">
      <c r="B6575" s="35" t="s">
        <v>13898</v>
      </c>
    </row>
    <row r="6576" spans="2:2" x14ac:dyDescent="0.2">
      <c r="B6576" s="35" t="s">
        <v>16069</v>
      </c>
    </row>
    <row r="6577" spans="2:2" x14ac:dyDescent="0.2">
      <c r="B6577" s="35" t="s">
        <v>13752</v>
      </c>
    </row>
    <row r="6578" spans="2:2" x14ac:dyDescent="0.2">
      <c r="B6578" s="35" t="s">
        <v>12362</v>
      </c>
    </row>
    <row r="6579" spans="2:2" x14ac:dyDescent="0.2">
      <c r="B6579" s="35" t="s">
        <v>13218</v>
      </c>
    </row>
    <row r="6580" spans="2:2" x14ac:dyDescent="0.2">
      <c r="B6580" s="35" t="s">
        <v>12667</v>
      </c>
    </row>
    <row r="6581" spans="2:2" x14ac:dyDescent="0.2">
      <c r="B6581" s="35" t="s">
        <v>13219</v>
      </c>
    </row>
    <row r="6582" spans="2:2" x14ac:dyDescent="0.2">
      <c r="B6582" s="35" t="s">
        <v>12376</v>
      </c>
    </row>
    <row r="6583" spans="2:2" x14ac:dyDescent="0.2">
      <c r="B6583" s="35" t="s">
        <v>12367</v>
      </c>
    </row>
    <row r="6584" spans="2:2" x14ac:dyDescent="0.2">
      <c r="B6584" s="35" t="s">
        <v>13220</v>
      </c>
    </row>
    <row r="6585" spans="2:2" x14ac:dyDescent="0.2">
      <c r="B6585" s="35" t="s">
        <v>13221</v>
      </c>
    </row>
    <row r="6586" spans="2:2" x14ac:dyDescent="0.2">
      <c r="B6586" s="35" t="s">
        <v>12368</v>
      </c>
    </row>
    <row r="6587" spans="2:2" x14ac:dyDescent="0.2">
      <c r="B6587" s="35" t="s">
        <v>12127</v>
      </c>
    </row>
    <row r="6588" spans="2:2" x14ac:dyDescent="0.2">
      <c r="B6588" s="35" t="s">
        <v>7649</v>
      </c>
    </row>
    <row r="6589" spans="2:2" x14ac:dyDescent="0.2">
      <c r="B6589" s="35" t="s">
        <v>7369</v>
      </c>
    </row>
    <row r="6590" spans="2:2" x14ac:dyDescent="0.2">
      <c r="B6590" s="35" t="s">
        <v>7601</v>
      </c>
    </row>
    <row r="6591" spans="2:2" x14ac:dyDescent="0.2">
      <c r="B6591" s="35" t="s">
        <v>5009</v>
      </c>
    </row>
    <row r="6592" spans="2:2" x14ac:dyDescent="0.2">
      <c r="B6592" s="35" t="s">
        <v>6225</v>
      </c>
    </row>
    <row r="6593" spans="2:2" x14ac:dyDescent="0.2">
      <c r="B6593" s="35" t="s">
        <v>7955</v>
      </c>
    </row>
    <row r="6594" spans="2:2" x14ac:dyDescent="0.2">
      <c r="B6594" s="35" t="s">
        <v>689</v>
      </c>
    </row>
    <row r="6595" spans="2:2" x14ac:dyDescent="0.2">
      <c r="B6595" s="35" t="s">
        <v>14266</v>
      </c>
    </row>
    <row r="6596" spans="2:2" x14ac:dyDescent="0.2">
      <c r="B6596" s="35" t="s">
        <v>14568</v>
      </c>
    </row>
    <row r="6597" spans="2:2" x14ac:dyDescent="0.2">
      <c r="B6597" s="35" t="s">
        <v>14569</v>
      </c>
    </row>
    <row r="6598" spans="2:2" x14ac:dyDescent="0.2">
      <c r="B6598" s="35" t="s">
        <v>17794</v>
      </c>
    </row>
    <row r="6599" spans="2:2" x14ac:dyDescent="0.2">
      <c r="B6599" s="35" t="s">
        <v>15271</v>
      </c>
    </row>
    <row r="6600" spans="2:2" x14ac:dyDescent="0.2">
      <c r="B6600" s="35" t="s">
        <v>15272</v>
      </c>
    </row>
    <row r="6601" spans="2:2" x14ac:dyDescent="0.2">
      <c r="B6601" s="35" t="s">
        <v>17722</v>
      </c>
    </row>
    <row r="6602" spans="2:2" x14ac:dyDescent="0.2">
      <c r="B6602" s="35" t="s">
        <v>690</v>
      </c>
    </row>
    <row r="6603" spans="2:2" x14ac:dyDescent="0.2">
      <c r="B6603" s="35" t="s">
        <v>4397</v>
      </c>
    </row>
    <row r="6604" spans="2:2" x14ac:dyDescent="0.2">
      <c r="B6604" s="35" t="s">
        <v>9189</v>
      </c>
    </row>
    <row r="6605" spans="2:2" x14ac:dyDescent="0.2">
      <c r="B6605" s="35" t="s">
        <v>15465</v>
      </c>
    </row>
    <row r="6606" spans="2:2" x14ac:dyDescent="0.2">
      <c r="B6606" s="35" t="s">
        <v>14468</v>
      </c>
    </row>
    <row r="6607" spans="2:2" x14ac:dyDescent="0.2">
      <c r="B6607" s="35" t="s">
        <v>2964</v>
      </c>
    </row>
    <row r="6608" spans="2:2" x14ac:dyDescent="0.2">
      <c r="B6608" s="35" t="s">
        <v>691</v>
      </c>
    </row>
    <row r="6609" spans="2:2" x14ac:dyDescent="0.2">
      <c r="B6609" s="35" t="s">
        <v>692</v>
      </c>
    </row>
    <row r="6610" spans="2:2" x14ac:dyDescent="0.2">
      <c r="B6610" s="35" t="s">
        <v>10710</v>
      </c>
    </row>
    <row r="6611" spans="2:2" x14ac:dyDescent="0.2">
      <c r="B6611" s="35" t="s">
        <v>3712</v>
      </c>
    </row>
    <row r="6612" spans="2:2" x14ac:dyDescent="0.2">
      <c r="B6612" s="35" t="s">
        <v>693</v>
      </c>
    </row>
    <row r="6613" spans="2:2" x14ac:dyDescent="0.2">
      <c r="B6613" s="35" t="s">
        <v>694</v>
      </c>
    </row>
    <row r="6614" spans="2:2" x14ac:dyDescent="0.2">
      <c r="B6614" s="35" t="s">
        <v>695</v>
      </c>
    </row>
    <row r="6615" spans="2:2" x14ac:dyDescent="0.2">
      <c r="B6615" s="35" t="s">
        <v>696</v>
      </c>
    </row>
    <row r="6616" spans="2:2" x14ac:dyDescent="0.2">
      <c r="B6616" s="35" t="s">
        <v>697</v>
      </c>
    </row>
    <row r="6617" spans="2:2" x14ac:dyDescent="0.2">
      <c r="B6617" s="35" t="s">
        <v>698</v>
      </c>
    </row>
    <row r="6618" spans="2:2" x14ac:dyDescent="0.2">
      <c r="B6618" s="35" t="s">
        <v>5972</v>
      </c>
    </row>
    <row r="6619" spans="2:2" x14ac:dyDescent="0.2">
      <c r="B6619" s="35" t="s">
        <v>5179</v>
      </c>
    </row>
    <row r="6620" spans="2:2" x14ac:dyDescent="0.2">
      <c r="B6620" s="35" t="s">
        <v>6066</v>
      </c>
    </row>
    <row r="6621" spans="2:2" x14ac:dyDescent="0.2">
      <c r="B6621" s="35" t="s">
        <v>6298</v>
      </c>
    </row>
    <row r="6622" spans="2:2" x14ac:dyDescent="0.2">
      <c r="B6622" s="35" t="s">
        <v>699</v>
      </c>
    </row>
    <row r="6623" spans="2:2" x14ac:dyDescent="0.2">
      <c r="B6623" s="35" t="s">
        <v>752</v>
      </c>
    </row>
    <row r="6624" spans="2:2" x14ac:dyDescent="0.2">
      <c r="B6624" s="35" t="s">
        <v>3853</v>
      </c>
    </row>
    <row r="6625" spans="2:2" x14ac:dyDescent="0.2">
      <c r="B6625" s="35" t="s">
        <v>6579</v>
      </c>
    </row>
    <row r="6626" spans="2:2" x14ac:dyDescent="0.2">
      <c r="B6626" s="35" t="s">
        <v>8849</v>
      </c>
    </row>
    <row r="6627" spans="2:2" x14ac:dyDescent="0.2">
      <c r="B6627" s="35" t="s">
        <v>8979</v>
      </c>
    </row>
    <row r="6628" spans="2:2" x14ac:dyDescent="0.2">
      <c r="B6628" s="35" t="s">
        <v>9906</v>
      </c>
    </row>
    <row r="6629" spans="2:2" x14ac:dyDescent="0.2">
      <c r="B6629" s="35" t="s">
        <v>4682</v>
      </c>
    </row>
    <row r="6630" spans="2:2" x14ac:dyDescent="0.2">
      <c r="B6630" s="35" t="s">
        <v>5709</v>
      </c>
    </row>
    <row r="6631" spans="2:2" x14ac:dyDescent="0.2">
      <c r="B6631" s="35" t="s">
        <v>15466</v>
      </c>
    </row>
    <row r="6632" spans="2:2" x14ac:dyDescent="0.2">
      <c r="B6632" s="35" t="s">
        <v>11728</v>
      </c>
    </row>
    <row r="6633" spans="2:2" x14ac:dyDescent="0.2">
      <c r="B6633" s="35" t="s">
        <v>4613</v>
      </c>
    </row>
    <row r="6634" spans="2:2" x14ac:dyDescent="0.2">
      <c r="B6634" s="35" t="s">
        <v>10514</v>
      </c>
    </row>
    <row r="6635" spans="2:2" x14ac:dyDescent="0.2">
      <c r="B6635" s="35" t="s">
        <v>11286</v>
      </c>
    </row>
    <row r="6636" spans="2:2" x14ac:dyDescent="0.2">
      <c r="B6636" s="35" t="s">
        <v>18318</v>
      </c>
    </row>
    <row r="6637" spans="2:2" x14ac:dyDescent="0.2">
      <c r="B6637" s="35" t="s">
        <v>14267</v>
      </c>
    </row>
    <row r="6638" spans="2:2" x14ac:dyDescent="0.2">
      <c r="B6638" s="35" t="s">
        <v>4037</v>
      </c>
    </row>
    <row r="6639" spans="2:2" x14ac:dyDescent="0.2">
      <c r="B6639" s="35" t="s">
        <v>10116</v>
      </c>
    </row>
    <row r="6640" spans="2:2" x14ac:dyDescent="0.2">
      <c r="B6640" s="35" t="s">
        <v>17462</v>
      </c>
    </row>
    <row r="6641" spans="2:2" x14ac:dyDescent="0.2">
      <c r="B6641" s="35" t="s">
        <v>15923</v>
      </c>
    </row>
    <row r="6642" spans="2:2" x14ac:dyDescent="0.2">
      <c r="B6642" s="35" t="s">
        <v>17005</v>
      </c>
    </row>
    <row r="6643" spans="2:2" x14ac:dyDescent="0.2">
      <c r="B6643" s="35" t="s">
        <v>16123</v>
      </c>
    </row>
    <row r="6644" spans="2:2" x14ac:dyDescent="0.2">
      <c r="B6644" s="35" t="s">
        <v>15961</v>
      </c>
    </row>
    <row r="6645" spans="2:2" x14ac:dyDescent="0.2">
      <c r="B6645" s="35" t="s">
        <v>16839</v>
      </c>
    </row>
    <row r="6646" spans="2:2" x14ac:dyDescent="0.2">
      <c r="B6646" s="35" t="s">
        <v>753</v>
      </c>
    </row>
    <row r="6647" spans="2:2" x14ac:dyDescent="0.2">
      <c r="B6647" s="35" t="s">
        <v>678</v>
      </c>
    </row>
    <row r="6648" spans="2:2" x14ac:dyDescent="0.2">
      <c r="B6648" s="35" t="s">
        <v>12716</v>
      </c>
    </row>
    <row r="6649" spans="2:2" x14ac:dyDescent="0.2">
      <c r="B6649" s="35" t="s">
        <v>4306</v>
      </c>
    </row>
    <row r="6650" spans="2:2" x14ac:dyDescent="0.2">
      <c r="B6650" s="35" t="s">
        <v>4559</v>
      </c>
    </row>
    <row r="6651" spans="2:2" x14ac:dyDescent="0.2">
      <c r="B6651" s="35" t="s">
        <v>4365</v>
      </c>
    </row>
    <row r="6652" spans="2:2" x14ac:dyDescent="0.2">
      <c r="B6652" s="35" t="s">
        <v>6479</v>
      </c>
    </row>
    <row r="6653" spans="2:2" x14ac:dyDescent="0.2">
      <c r="B6653" s="35" t="s">
        <v>6478</v>
      </c>
    </row>
    <row r="6654" spans="2:2" x14ac:dyDescent="0.2">
      <c r="B6654" s="35" t="s">
        <v>9746</v>
      </c>
    </row>
    <row r="6655" spans="2:2" x14ac:dyDescent="0.2">
      <c r="B6655" s="35" t="s">
        <v>8607</v>
      </c>
    </row>
    <row r="6656" spans="2:2" x14ac:dyDescent="0.2">
      <c r="B6656" s="35" t="s">
        <v>11321</v>
      </c>
    </row>
    <row r="6657" spans="2:2" x14ac:dyDescent="0.2">
      <c r="B6657" s="35" t="s">
        <v>11322</v>
      </c>
    </row>
    <row r="6658" spans="2:2" x14ac:dyDescent="0.2">
      <c r="B6658" s="35" t="s">
        <v>8608</v>
      </c>
    </row>
    <row r="6659" spans="2:2" x14ac:dyDescent="0.2">
      <c r="B6659" s="35" t="s">
        <v>6404</v>
      </c>
    </row>
    <row r="6660" spans="2:2" x14ac:dyDescent="0.2">
      <c r="B6660" s="35" t="s">
        <v>7996</v>
      </c>
    </row>
    <row r="6661" spans="2:2" x14ac:dyDescent="0.2">
      <c r="B6661" s="35" t="s">
        <v>7932</v>
      </c>
    </row>
    <row r="6662" spans="2:2" x14ac:dyDescent="0.2">
      <c r="B6662" s="35" t="s">
        <v>10198</v>
      </c>
    </row>
    <row r="6663" spans="2:2" x14ac:dyDescent="0.2">
      <c r="B6663" s="35" t="s">
        <v>13265</v>
      </c>
    </row>
    <row r="6664" spans="2:2" x14ac:dyDescent="0.2">
      <c r="B6664" s="35" t="s">
        <v>8207</v>
      </c>
    </row>
    <row r="6665" spans="2:2" x14ac:dyDescent="0.2">
      <c r="B6665" s="35" t="s">
        <v>7382</v>
      </c>
    </row>
    <row r="6666" spans="2:2" x14ac:dyDescent="0.2">
      <c r="B6666" s="35" t="s">
        <v>7196</v>
      </c>
    </row>
    <row r="6667" spans="2:2" x14ac:dyDescent="0.2">
      <c r="B6667" s="35" t="s">
        <v>7602</v>
      </c>
    </row>
    <row r="6668" spans="2:2" x14ac:dyDescent="0.2">
      <c r="B6668" s="35" t="s">
        <v>5256</v>
      </c>
    </row>
    <row r="6669" spans="2:2" x14ac:dyDescent="0.2">
      <c r="B6669" s="35" t="s">
        <v>4493</v>
      </c>
    </row>
    <row r="6670" spans="2:2" x14ac:dyDescent="0.2">
      <c r="B6670" s="35" t="s">
        <v>13589</v>
      </c>
    </row>
    <row r="6671" spans="2:2" x14ac:dyDescent="0.2">
      <c r="B6671" s="35" t="s">
        <v>6005</v>
      </c>
    </row>
    <row r="6672" spans="2:2" x14ac:dyDescent="0.2">
      <c r="B6672" s="35" t="s">
        <v>6663</v>
      </c>
    </row>
    <row r="6673" spans="2:2" x14ac:dyDescent="0.2">
      <c r="B6673" s="35" t="s">
        <v>5254</v>
      </c>
    </row>
    <row r="6674" spans="2:2" x14ac:dyDescent="0.2">
      <c r="B6674" s="35" t="s">
        <v>5299</v>
      </c>
    </row>
    <row r="6675" spans="2:2" x14ac:dyDescent="0.2">
      <c r="B6675" s="35" t="s">
        <v>7370</v>
      </c>
    </row>
    <row r="6676" spans="2:2" x14ac:dyDescent="0.2">
      <c r="B6676" s="35" t="s">
        <v>11730</v>
      </c>
    </row>
    <row r="6677" spans="2:2" x14ac:dyDescent="0.2">
      <c r="B6677" s="35" t="s">
        <v>11731</v>
      </c>
    </row>
    <row r="6678" spans="2:2" x14ac:dyDescent="0.2">
      <c r="B6678" s="35" t="s">
        <v>5849</v>
      </c>
    </row>
    <row r="6679" spans="2:2" x14ac:dyDescent="0.2">
      <c r="B6679" s="35" t="s">
        <v>2406</v>
      </c>
    </row>
    <row r="6680" spans="2:2" x14ac:dyDescent="0.2">
      <c r="B6680" s="35" t="s">
        <v>4572</v>
      </c>
    </row>
    <row r="6681" spans="2:2" x14ac:dyDescent="0.2">
      <c r="B6681" s="35" t="s">
        <v>3758</v>
      </c>
    </row>
    <row r="6682" spans="2:2" x14ac:dyDescent="0.2">
      <c r="B6682" s="35" t="s">
        <v>6266</v>
      </c>
    </row>
    <row r="6683" spans="2:2" x14ac:dyDescent="0.2">
      <c r="B6683" s="35" t="s">
        <v>6517</v>
      </c>
    </row>
    <row r="6684" spans="2:2" x14ac:dyDescent="0.2">
      <c r="B6684" s="35" t="s">
        <v>4900</v>
      </c>
    </row>
    <row r="6685" spans="2:2" x14ac:dyDescent="0.2">
      <c r="B6685" s="35" t="s">
        <v>13777</v>
      </c>
    </row>
    <row r="6686" spans="2:2" x14ac:dyDescent="0.2">
      <c r="B6686" s="35" t="s">
        <v>13061</v>
      </c>
    </row>
    <row r="6687" spans="2:2" x14ac:dyDescent="0.2">
      <c r="B6687" s="35" t="s">
        <v>10199</v>
      </c>
    </row>
    <row r="6688" spans="2:2" x14ac:dyDescent="0.2">
      <c r="B6688" s="35" t="s">
        <v>10042</v>
      </c>
    </row>
    <row r="6689" spans="2:2" x14ac:dyDescent="0.2">
      <c r="B6689" s="35" t="s">
        <v>11011</v>
      </c>
    </row>
    <row r="6690" spans="2:2" x14ac:dyDescent="0.2">
      <c r="B6690" s="35" t="s">
        <v>11012</v>
      </c>
    </row>
    <row r="6691" spans="2:2" x14ac:dyDescent="0.2">
      <c r="B6691" s="35" t="s">
        <v>10117</v>
      </c>
    </row>
    <row r="6692" spans="2:2" x14ac:dyDescent="0.2">
      <c r="B6692" s="35" t="s">
        <v>11117</v>
      </c>
    </row>
    <row r="6693" spans="2:2" x14ac:dyDescent="0.2">
      <c r="B6693" s="35" t="s">
        <v>10118</v>
      </c>
    </row>
    <row r="6694" spans="2:2" x14ac:dyDescent="0.2">
      <c r="B6694" s="35" t="s">
        <v>10119</v>
      </c>
    </row>
    <row r="6695" spans="2:2" x14ac:dyDescent="0.2">
      <c r="B6695" s="35" t="s">
        <v>14469</v>
      </c>
    </row>
    <row r="6696" spans="2:2" x14ac:dyDescent="0.2">
      <c r="B6696" s="35" t="s">
        <v>679</v>
      </c>
    </row>
    <row r="6697" spans="2:2" x14ac:dyDescent="0.2">
      <c r="B6697" s="35" t="s">
        <v>4633</v>
      </c>
    </row>
    <row r="6698" spans="2:2" x14ac:dyDescent="0.2">
      <c r="B6698" s="35" t="s">
        <v>680</v>
      </c>
    </row>
    <row r="6699" spans="2:2" x14ac:dyDescent="0.2">
      <c r="B6699" s="35" t="s">
        <v>4284</v>
      </c>
    </row>
    <row r="6700" spans="2:2" x14ac:dyDescent="0.2">
      <c r="B6700" s="35" t="s">
        <v>2922</v>
      </c>
    </row>
    <row r="6701" spans="2:2" x14ac:dyDescent="0.2">
      <c r="B6701" s="35" t="s">
        <v>10120</v>
      </c>
    </row>
    <row r="6702" spans="2:2" x14ac:dyDescent="0.2">
      <c r="B6702" s="35" t="s">
        <v>10121</v>
      </c>
    </row>
    <row r="6703" spans="2:2" x14ac:dyDescent="0.2">
      <c r="B6703" s="35" t="s">
        <v>15467</v>
      </c>
    </row>
    <row r="6704" spans="2:2" x14ac:dyDescent="0.2">
      <c r="B6704" s="35" t="s">
        <v>14268</v>
      </c>
    </row>
    <row r="6705" spans="2:2" x14ac:dyDescent="0.2">
      <c r="B6705" s="35" t="s">
        <v>13097</v>
      </c>
    </row>
    <row r="6706" spans="2:2" x14ac:dyDescent="0.2">
      <c r="B6706" s="35" t="s">
        <v>3870</v>
      </c>
    </row>
    <row r="6707" spans="2:2" x14ac:dyDescent="0.2">
      <c r="B6707" s="35" t="s">
        <v>11188</v>
      </c>
    </row>
    <row r="6708" spans="2:2" x14ac:dyDescent="0.2">
      <c r="B6708" s="35" t="s">
        <v>10623</v>
      </c>
    </row>
    <row r="6709" spans="2:2" x14ac:dyDescent="0.2">
      <c r="B6709" s="35" t="s">
        <v>681</v>
      </c>
    </row>
    <row r="6710" spans="2:2" x14ac:dyDescent="0.2">
      <c r="B6710" s="35" t="s">
        <v>682</v>
      </c>
    </row>
    <row r="6711" spans="2:2" x14ac:dyDescent="0.2">
      <c r="B6711" s="35" t="s">
        <v>683</v>
      </c>
    </row>
    <row r="6712" spans="2:2" x14ac:dyDescent="0.2">
      <c r="B6712" s="35" t="s">
        <v>684</v>
      </c>
    </row>
    <row r="6713" spans="2:2" x14ac:dyDescent="0.2">
      <c r="B6713" s="35" t="s">
        <v>685</v>
      </c>
    </row>
    <row r="6714" spans="2:2" x14ac:dyDescent="0.2">
      <c r="B6714" s="35" t="s">
        <v>739</v>
      </c>
    </row>
    <row r="6715" spans="2:2" x14ac:dyDescent="0.2">
      <c r="B6715" s="35" t="s">
        <v>740</v>
      </c>
    </row>
    <row r="6716" spans="2:2" x14ac:dyDescent="0.2">
      <c r="B6716" s="35" t="s">
        <v>686</v>
      </c>
    </row>
    <row r="6717" spans="2:2" x14ac:dyDescent="0.2">
      <c r="B6717" s="35" t="s">
        <v>18233</v>
      </c>
    </row>
    <row r="6718" spans="2:2" x14ac:dyDescent="0.2">
      <c r="B6718" s="35" t="s">
        <v>3744</v>
      </c>
    </row>
    <row r="6719" spans="2:2" x14ac:dyDescent="0.2">
      <c r="B6719" s="35" t="s">
        <v>4328</v>
      </c>
    </row>
    <row r="6720" spans="2:2" x14ac:dyDescent="0.2">
      <c r="B6720" s="35" t="s">
        <v>4381</v>
      </c>
    </row>
    <row r="6721" spans="2:2" x14ac:dyDescent="0.2">
      <c r="B6721" s="35" t="s">
        <v>3325</v>
      </c>
    </row>
    <row r="6722" spans="2:2" x14ac:dyDescent="0.2">
      <c r="B6722" s="35" t="s">
        <v>741</v>
      </c>
    </row>
    <row r="6723" spans="2:2" x14ac:dyDescent="0.2">
      <c r="B6723" s="35" t="s">
        <v>16474</v>
      </c>
    </row>
    <row r="6724" spans="2:2" x14ac:dyDescent="0.2">
      <c r="B6724" s="35" t="s">
        <v>17608</v>
      </c>
    </row>
    <row r="6725" spans="2:2" x14ac:dyDescent="0.2">
      <c r="B6725" s="35" t="s">
        <v>4758</v>
      </c>
    </row>
    <row r="6726" spans="2:2" x14ac:dyDescent="0.2">
      <c r="B6726" s="35" t="s">
        <v>10319</v>
      </c>
    </row>
    <row r="6727" spans="2:2" x14ac:dyDescent="0.2">
      <c r="B6727" s="35" t="s">
        <v>11323</v>
      </c>
    </row>
    <row r="6728" spans="2:2" x14ac:dyDescent="0.2">
      <c r="B6728" s="35" t="s">
        <v>10693</v>
      </c>
    </row>
    <row r="6729" spans="2:2" x14ac:dyDescent="0.2">
      <c r="B6729" s="35" t="s">
        <v>11615</v>
      </c>
    </row>
    <row r="6730" spans="2:2" x14ac:dyDescent="0.2">
      <c r="B6730" s="35" t="s">
        <v>9376</v>
      </c>
    </row>
    <row r="6731" spans="2:2" x14ac:dyDescent="0.2">
      <c r="B6731" s="35" t="s">
        <v>6067</v>
      </c>
    </row>
    <row r="6732" spans="2:2" x14ac:dyDescent="0.2">
      <c r="B6732" s="35" t="s">
        <v>14470</v>
      </c>
    </row>
    <row r="6733" spans="2:2" x14ac:dyDescent="0.2">
      <c r="B6733" s="35" t="s">
        <v>14797</v>
      </c>
    </row>
    <row r="6734" spans="2:2" x14ac:dyDescent="0.2">
      <c r="B6734" s="35" t="s">
        <v>15198</v>
      </c>
    </row>
    <row r="6735" spans="2:2" x14ac:dyDescent="0.2">
      <c r="B6735" s="35" t="s">
        <v>15400</v>
      </c>
    </row>
    <row r="6736" spans="2:2" x14ac:dyDescent="0.2">
      <c r="B6736" s="35" t="s">
        <v>14865</v>
      </c>
    </row>
    <row r="6737" spans="2:2" x14ac:dyDescent="0.2">
      <c r="B6737" s="35" t="s">
        <v>742</v>
      </c>
    </row>
    <row r="6738" spans="2:2" x14ac:dyDescent="0.2">
      <c r="B6738" s="35" t="s">
        <v>12432</v>
      </c>
    </row>
    <row r="6739" spans="2:2" x14ac:dyDescent="0.2">
      <c r="B6739" s="35" t="s">
        <v>7423</v>
      </c>
    </row>
    <row r="6740" spans="2:2" x14ac:dyDescent="0.2">
      <c r="B6740" s="35" t="s">
        <v>15055</v>
      </c>
    </row>
    <row r="6741" spans="2:2" x14ac:dyDescent="0.2">
      <c r="B6741" s="35" t="s">
        <v>743</v>
      </c>
    </row>
    <row r="6742" spans="2:2" x14ac:dyDescent="0.2">
      <c r="B6742" s="35" t="s">
        <v>744</v>
      </c>
    </row>
    <row r="6743" spans="2:2" x14ac:dyDescent="0.2">
      <c r="B6743" s="35" t="s">
        <v>745</v>
      </c>
    </row>
    <row r="6744" spans="2:2" x14ac:dyDescent="0.2">
      <c r="B6744" s="35" t="s">
        <v>14761</v>
      </c>
    </row>
    <row r="6745" spans="2:2" x14ac:dyDescent="0.2">
      <c r="B6745" s="35" t="s">
        <v>10457</v>
      </c>
    </row>
    <row r="6746" spans="2:2" x14ac:dyDescent="0.2">
      <c r="B6746" s="35" t="s">
        <v>3795</v>
      </c>
    </row>
    <row r="6747" spans="2:2" x14ac:dyDescent="0.2">
      <c r="B6747" s="35" t="s">
        <v>746</v>
      </c>
    </row>
    <row r="6748" spans="2:2" x14ac:dyDescent="0.2">
      <c r="B6748" s="35" t="s">
        <v>12500</v>
      </c>
    </row>
    <row r="6749" spans="2:2" x14ac:dyDescent="0.2">
      <c r="B6749" s="35" t="s">
        <v>15131</v>
      </c>
    </row>
    <row r="6750" spans="2:2" x14ac:dyDescent="0.2">
      <c r="B6750" s="35" t="s">
        <v>14758</v>
      </c>
    </row>
    <row r="6751" spans="2:2" x14ac:dyDescent="0.2">
      <c r="B6751" s="35" t="s">
        <v>3752</v>
      </c>
    </row>
    <row r="6752" spans="2:2" x14ac:dyDescent="0.2">
      <c r="B6752" s="35" t="s">
        <v>15995</v>
      </c>
    </row>
    <row r="6753" spans="2:2" x14ac:dyDescent="0.2">
      <c r="B6753" s="35" t="s">
        <v>17336</v>
      </c>
    </row>
    <row r="6754" spans="2:2" x14ac:dyDescent="0.2">
      <c r="B6754" s="35" t="s">
        <v>747</v>
      </c>
    </row>
    <row r="6755" spans="2:2" x14ac:dyDescent="0.2">
      <c r="B6755" s="35" t="s">
        <v>748</v>
      </c>
    </row>
    <row r="6756" spans="2:2" x14ac:dyDescent="0.2">
      <c r="B6756" s="35" t="s">
        <v>3748</v>
      </c>
    </row>
    <row r="6757" spans="2:2" x14ac:dyDescent="0.2">
      <c r="B6757" s="35" t="s">
        <v>2589</v>
      </c>
    </row>
    <row r="6758" spans="2:2" x14ac:dyDescent="0.2">
      <c r="B6758" s="35" t="s">
        <v>8925</v>
      </c>
    </row>
    <row r="6759" spans="2:2" x14ac:dyDescent="0.2">
      <c r="B6759" s="35" t="s">
        <v>15110</v>
      </c>
    </row>
    <row r="6760" spans="2:2" x14ac:dyDescent="0.2">
      <c r="B6760" s="35" t="s">
        <v>9212</v>
      </c>
    </row>
    <row r="6761" spans="2:2" x14ac:dyDescent="0.2">
      <c r="B6761" s="35" t="s">
        <v>10573</v>
      </c>
    </row>
    <row r="6762" spans="2:2" x14ac:dyDescent="0.2">
      <c r="B6762" s="35" t="s">
        <v>11193</v>
      </c>
    </row>
    <row r="6763" spans="2:2" x14ac:dyDescent="0.2">
      <c r="B6763" s="35" t="s">
        <v>5514</v>
      </c>
    </row>
    <row r="6764" spans="2:2" x14ac:dyDescent="0.2">
      <c r="B6764" s="35" t="s">
        <v>5793</v>
      </c>
    </row>
    <row r="6765" spans="2:2" x14ac:dyDescent="0.2">
      <c r="B6765" s="35" t="s">
        <v>10043</v>
      </c>
    </row>
    <row r="6766" spans="2:2" x14ac:dyDescent="0.2">
      <c r="B6766" s="35" t="s">
        <v>10543</v>
      </c>
    </row>
    <row r="6767" spans="2:2" x14ac:dyDescent="0.2">
      <c r="B6767" s="35" t="s">
        <v>10895</v>
      </c>
    </row>
    <row r="6768" spans="2:2" x14ac:dyDescent="0.2">
      <c r="B6768" s="35" t="s">
        <v>16280</v>
      </c>
    </row>
    <row r="6769" spans="2:2" x14ac:dyDescent="0.2">
      <c r="B6769" s="35" t="s">
        <v>17337</v>
      </c>
    </row>
    <row r="6770" spans="2:2" x14ac:dyDescent="0.2">
      <c r="B6770" s="35" t="s">
        <v>749</v>
      </c>
    </row>
    <row r="6771" spans="2:2" x14ac:dyDescent="0.2">
      <c r="B6771" s="35" t="s">
        <v>6683</v>
      </c>
    </row>
    <row r="6772" spans="2:2" x14ac:dyDescent="0.2">
      <c r="B6772" s="35" t="s">
        <v>8850</v>
      </c>
    </row>
    <row r="6773" spans="2:2" x14ac:dyDescent="0.2">
      <c r="B6773" s="35" t="s">
        <v>6271</v>
      </c>
    </row>
    <row r="6774" spans="2:2" x14ac:dyDescent="0.2">
      <c r="B6774" s="35" t="s">
        <v>5763</v>
      </c>
    </row>
    <row r="6775" spans="2:2" x14ac:dyDescent="0.2">
      <c r="B6775" s="35" t="s">
        <v>5239</v>
      </c>
    </row>
    <row r="6776" spans="2:2" x14ac:dyDescent="0.2">
      <c r="B6776" s="35" t="s">
        <v>6188</v>
      </c>
    </row>
    <row r="6777" spans="2:2" x14ac:dyDescent="0.2">
      <c r="B6777" s="35" t="s">
        <v>5372</v>
      </c>
    </row>
    <row r="6778" spans="2:2" x14ac:dyDescent="0.2">
      <c r="B6778" s="35" t="s">
        <v>6217</v>
      </c>
    </row>
    <row r="6779" spans="2:2" x14ac:dyDescent="0.2">
      <c r="B6779" s="35" t="s">
        <v>6273</v>
      </c>
    </row>
    <row r="6780" spans="2:2" x14ac:dyDescent="0.2">
      <c r="B6780" s="35" t="s">
        <v>5710</v>
      </c>
    </row>
    <row r="6781" spans="2:2" x14ac:dyDescent="0.2">
      <c r="B6781" s="35" t="s">
        <v>5929</v>
      </c>
    </row>
    <row r="6782" spans="2:2" x14ac:dyDescent="0.2">
      <c r="B6782" s="35" t="s">
        <v>5436</v>
      </c>
    </row>
    <row r="6783" spans="2:2" x14ac:dyDescent="0.2">
      <c r="B6783" s="35" t="s">
        <v>15273</v>
      </c>
    </row>
    <row r="6784" spans="2:2" x14ac:dyDescent="0.2">
      <c r="B6784" s="35" t="s">
        <v>14866</v>
      </c>
    </row>
    <row r="6785" spans="2:2" x14ac:dyDescent="0.2">
      <c r="B6785" s="35" t="s">
        <v>14471</v>
      </c>
    </row>
    <row r="6786" spans="2:2" x14ac:dyDescent="0.2">
      <c r="B6786" s="35" t="s">
        <v>11923</v>
      </c>
    </row>
    <row r="6787" spans="2:2" x14ac:dyDescent="0.2">
      <c r="B6787" s="35" t="s">
        <v>10896</v>
      </c>
    </row>
    <row r="6788" spans="2:2" x14ac:dyDescent="0.2">
      <c r="B6788" s="35" t="s">
        <v>17065</v>
      </c>
    </row>
    <row r="6789" spans="2:2" x14ac:dyDescent="0.2">
      <c r="B6789" s="35" t="s">
        <v>7016</v>
      </c>
    </row>
    <row r="6790" spans="2:2" x14ac:dyDescent="0.2">
      <c r="B6790" s="35" t="s">
        <v>6665</v>
      </c>
    </row>
    <row r="6791" spans="2:2" x14ac:dyDescent="0.2">
      <c r="B6791" s="35" t="s">
        <v>15917</v>
      </c>
    </row>
    <row r="6792" spans="2:2" x14ac:dyDescent="0.2">
      <c r="B6792" s="35" t="s">
        <v>13590</v>
      </c>
    </row>
    <row r="6793" spans="2:2" x14ac:dyDescent="0.2">
      <c r="B6793" s="35" t="s">
        <v>7057</v>
      </c>
    </row>
    <row r="6794" spans="2:2" x14ac:dyDescent="0.2">
      <c r="B6794" s="35" t="s">
        <v>750</v>
      </c>
    </row>
    <row r="6795" spans="2:2" x14ac:dyDescent="0.2">
      <c r="B6795" s="35" t="s">
        <v>4229</v>
      </c>
    </row>
    <row r="6796" spans="2:2" x14ac:dyDescent="0.2">
      <c r="B6796" s="35" t="s">
        <v>3133</v>
      </c>
    </row>
    <row r="6797" spans="2:2" x14ac:dyDescent="0.2">
      <c r="B6797" s="35" t="s">
        <v>14546</v>
      </c>
    </row>
    <row r="6798" spans="2:2" x14ac:dyDescent="0.2">
      <c r="B6798" s="35" t="s">
        <v>14342</v>
      </c>
    </row>
    <row r="6799" spans="2:2" x14ac:dyDescent="0.2">
      <c r="B6799" s="35" t="s">
        <v>16734</v>
      </c>
    </row>
    <row r="6800" spans="2:2" x14ac:dyDescent="0.2">
      <c r="B6800" s="35" t="s">
        <v>16761</v>
      </c>
    </row>
    <row r="6801" spans="2:2" x14ac:dyDescent="0.2">
      <c r="B6801" s="35" t="s">
        <v>11241</v>
      </c>
    </row>
    <row r="6802" spans="2:2" x14ac:dyDescent="0.2">
      <c r="B6802" s="35" t="s">
        <v>11242</v>
      </c>
    </row>
    <row r="6803" spans="2:2" x14ac:dyDescent="0.2">
      <c r="B6803" s="35" t="s">
        <v>10258</v>
      </c>
    </row>
    <row r="6804" spans="2:2" x14ac:dyDescent="0.2">
      <c r="B6804" s="35" t="s">
        <v>6434</v>
      </c>
    </row>
    <row r="6805" spans="2:2" x14ac:dyDescent="0.2">
      <c r="B6805" s="35" t="s">
        <v>4885</v>
      </c>
    </row>
    <row r="6806" spans="2:2" x14ac:dyDescent="0.2">
      <c r="B6806" s="35" t="s">
        <v>3896</v>
      </c>
    </row>
    <row r="6807" spans="2:2" x14ac:dyDescent="0.2">
      <c r="B6807" s="35" t="s">
        <v>2608</v>
      </c>
    </row>
    <row r="6808" spans="2:2" x14ac:dyDescent="0.2">
      <c r="B6808" s="35" t="s">
        <v>4693</v>
      </c>
    </row>
    <row r="6809" spans="2:2" x14ac:dyDescent="0.2">
      <c r="B6809" s="35" t="s">
        <v>16475</v>
      </c>
    </row>
    <row r="6810" spans="2:2" x14ac:dyDescent="0.2">
      <c r="B6810" s="35" t="s">
        <v>16281</v>
      </c>
    </row>
    <row r="6811" spans="2:2" x14ac:dyDescent="0.2">
      <c r="B6811" s="35" t="s">
        <v>16771</v>
      </c>
    </row>
    <row r="6812" spans="2:2" x14ac:dyDescent="0.2">
      <c r="B6812" s="35" t="s">
        <v>729</v>
      </c>
    </row>
    <row r="6813" spans="2:2" x14ac:dyDescent="0.2">
      <c r="B6813" s="35" t="s">
        <v>730</v>
      </c>
    </row>
    <row r="6814" spans="2:2" x14ac:dyDescent="0.2">
      <c r="B6814" s="35" t="s">
        <v>751</v>
      </c>
    </row>
    <row r="6815" spans="2:2" x14ac:dyDescent="0.2">
      <c r="B6815" s="35" t="s">
        <v>728</v>
      </c>
    </row>
    <row r="6816" spans="2:2" x14ac:dyDescent="0.2">
      <c r="B6816" s="35" t="s">
        <v>9784</v>
      </c>
    </row>
    <row r="6817" spans="2:2" x14ac:dyDescent="0.2">
      <c r="B6817" s="35" t="s">
        <v>9651</v>
      </c>
    </row>
    <row r="6818" spans="2:2" x14ac:dyDescent="0.2">
      <c r="B6818" s="35" t="s">
        <v>9652</v>
      </c>
    </row>
    <row r="6819" spans="2:2" x14ac:dyDescent="0.2">
      <c r="B6819" s="35" t="s">
        <v>10737</v>
      </c>
    </row>
    <row r="6820" spans="2:2" x14ac:dyDescent="0.2">
      <c r="B6820" s="35" t="s">
        <v>3157</v>
      </c>
    </row>
    <row r="6821" spans="2:2" x14ac:dyDescent="0.2">
      <c r="B6821" s="35" t="s">
        <v>18063</v>
      </c>
    </row>
    <row r="6822" spans="2:2" x14ac:dyDescent="0.2">
      <c r="B6822" s="35" t="s">
        <v>14472</v>
      </c>
    </row>
    <row r="6823" spans="2:2" x14ac:dyDescent="0.2">
      <c r="B6823" s="35" t="s">
        <v>15574</v>
      </c>
    </row>
    <row r="6824" spans="2:2" x14ac:dyDescent="0.2">
      <c r="B6824" s="35" t="s">
        <v>14396</v>
      </c>
    </row>
    <row r="6825" spans="2:2" x14ac:dyDescent="0.2">
      <c r="B6825" s="35" t="s">
        <v>12749</v>
      </c>
    </row>
    <row r="6826" spans="2:2" x14ac:dyDescent="0.2">
      <c r="B6826" s="35" t="s">
        <v>8851</v>
      </c>
    </row>
    <row r="6827" spans="2:2" x14ac:dyDescent="0.2">
      <c r="B6827" s="35" t="s">
        <v>11729</v>
      </c>
    </row>
    <row r="6828" spans="2:2" x14ac:dyDescent="0.2">
      <c r="B6828" s="35" t="s">
        <v>8345</v>
      </c>
    </row>
    <row r="6829" spans="2:2" x14ac:dyDescent="0.2">
      <c r="B6829" s="35" t="s">
        <v>14112</v>
      </c>
    </row>
    <row r="6830" spans="2:2" x14ac:dyDescent="0.2">
      <c r="B6830" s="35" t="s">
        <v>16853</v>
      </c>
    </row>
    <row r="6831" spans="2:2" x14ac:dyDescent="0.2">
      <c r="B6831" s="35" t="s">
        <v>14867</v>
      </c>
    </row>
    <row r="6832" spans="2:2" x14ac:dyDescent="0.2">
      <c r="B6832" s="35" t="s">
        <v>15750</v>
      </c>
    </row>
    <row r="6833" spans="2:2" x14ac:dyDescent="0.2">
      <c r="B6833" s="35" t="s">
        <v>9785</v>
      </c>
    </row>
    <row r="6834" spans="2:2" x14ac:dyDescent="0.2">
      <c r="B6834" s="35" t="s">
        <v>10065</v>
      </c>
    </row>
    <row r="6835" spans="2:2" x14ac:dyDescent="0.2">
      <c r="B6835" s="35" t="s">
        <v>731</v>
      </c>
    </row>
    <row r="6836" spans="2:2" x14ac:dyDescent="0.2">
      <c r="B6836" s="35" t="s">
        <v>4347</v>
      </c>
    </row>
    <row r="6837" spans="2:2" x14ac:dyDescent="0.2">
      <c r="B6837" s="35" t="s">
        <v>10066</v>
      </c>
    </row>
    <row r="6838" spans="2:2" x14ac:dyDescent="0.2">
      <c r="B6838" s="35" t="s">
        <v>11841</v>
      </c>
    </row>
    <row r="6839" spans="2:2" x14ac:dyDescent="0.2">
      <c r="B6839" s="35" t="s">
        <v>16535</v>
      </c>
    </row>
    <row r="6840" spans="2:2" x14ac:dyDescent="0.2">
      <c r="B6840" s="35" t="s">
        <v>17066</v>
      </c>
    </row>
    <row r="6841" spans="2:2" x14ac:dyDescent="0.2">
      <c r="B6841" s="35" t="s">
        <v>732</v>
      </c>
    </row>
    <row r="6842" spans="2:2" x14ac:dyDescent="0.2">
      <c r="B6842" s="35" t="s">
        <v>733</v>
      </c>
    </row>
    <row r="6843" spans="2:2" x14ac:dyDescent="0.2">
      <c r="B6843" s="35" t="s">
        <v>3717</v>
      </c>
    </row>
    <row r="6844" spans="2:2" x14ac:dyDescent="0.2">
      <c r="B6844" s="35" t="s">
        <v>5930</v>
      </c>
    </row>
    <row r="6845" spans="2:2" x14ac:dyDescent="0.2">
      <c r="B6845" s="35" t="s">
        <v>5204</v>
      </c>
    </row>
    <row r="6846" spans="2:2" x14ac:dyDescent="0.2">
      <c r="B6846" s="35" t="s">
        <v>5901</v>
      </c>
    </row>
    <row r="6847" spans="2:2" x14ac:dyDescent="0.2">
      <c r="B6847" s="35" t="s">
        <v>9165</v>
      </c>
    </row>
    <row r="6848" spans="2:2" x14ac:dyDescent="0.2">
      <c r="B6848" s="35" t="s">
        <v>9053</v>
      </c>
    </row>
    <row r="6849" spans="2:2" x14ac:dyDescent="0.2">
      <c r="B6849" s="35" t="s">
        <v>734</v>
      </c>
    </row>
    <row r="6850" spans="2:2" x14ac:dyDescent="0.2">
      <c r="B6850" s="35" t="s">
        <v>7182</v>
      </c>
    </row>
    <row r="6851" spans="2:2" x14ac:dyDescent="0.2">
      <c r="B6851" s="35" t="s">
        <v>8400</v>
      </c>
    </row>
    <row r="6852" spans="2:2" x14ac:dyDescent="0.2">
      <c r="B6852" s="35" t="s">
        <v>735</v>
      </c>
    </row>
    <row r="6853" spans="2:2" x14ac:dyDescent="0.2">
      <c r="B6853" s="35" t="s">
        <v>736</v>
      </c>
    </row>
    <row r="6854" spans="2:2" x14ac:dyDescent="0.2">
      <c r="B6854" s="35" t="s">
        <v>737</v>
      </c>
    </row>
    <row r="6855" spans="2:2" x14ac:dyDescent="0.2">
      <c r="B6855" s="35" t="s">
        <v>4376</v>
      </c>
    </row>
    <row r="6856" spans="2:2" x14ac:dyDescent="0.2">
      <c r="B6856" s="35" t="s">
        <v>4540</v>
      </c>
    </row>
    <row r="6857" spans="2:2" x14ac:dyDescent="0.2">
      <c r="B6857" s="35" t="s">
        <v>4530</v>
      </c>
    </row>
    <row r="6858" spans="2:2" x14ac:dyDescent="0.2">
      <c r="B6858" s="35" t="s">
        <v>4632</v>
      </c>
    </row>
    <row r="6859" spans="2:2" x14ac:dyDescent="0.2">
      <c r="B6859" s="35" t="s">
        <v>738</v>
      </c>
    </row>
    <row r="6860" spans="2:2" x14ac:dyDescent="0.2">
      <c r="B6860" s="35" t="s">
        <v>790</v>
      </c>
    </row>
    <row r="6861" spans="2:2" x14ac:dyDescent="0.2">
      <c r="B6861" s="35" t="s">
        <v>791</v>
      </c>
    </row>
    <row r="6862" spans="2:2" x14ac:dyDescent="0.2">
      <c r="B6862" s="35" t="s">
        <v>12766</v>
      </c>
    </row>
    <row r="6863" spans="2:2" x14ac:dyDescent="0.2">
      <c r="B6863" s="35" t="s">
        <v>13591</v>
      </c>
    </row>
    <row r="6864" spans="2:2" x14ac:dyDescent="0.2">
      <c r="B6864" s="35" t="s">
        <v>14276</v>
      </c>
    </row>
    <row r="6865" spans="2:2" x14ac:dyDescent="0.2">
      <c r="B6865" s="35" t="s">
        <v>14323</v>
      </c>
    </row>
    <row r="6866" spans="2:2" x14ac:dyDescent="0.2">
      <c r="B6866" s="35" t="s">
        <v>15399</v>
      </c>
    </row>
    <row r="6867" spans="2:2" x14ac:dyDescent="0.2">
      <c r="B6867" s="35" t="s">
        <v>12911</v>
      </c>
    </row>
    <row r="6868" spans="2:2" x14ac:dyDescent="0.2">
      <c r="B6868" s="35" t="s">
        <v>13193</v>
      </c>
    </row>
    <row r="6869" spans="2:2" x14ac:dyDescent="0.2">
      <c r="B6869" s="35" t="s">
        <v>717</v>
      </c>
    </row>
    <row r="6870" spans="2:2" x14ac:dyDescent="0.2">
      <c r="B6870" s="35" t="s">
        <v>18260</v>
      </c>
    </row>
    <row r="6871" spans="2:2" x14ac:dyDescent="0.2">
      <c r="B6871" s="35" t="s">
        <v>6227</v>
      </c>
    </row>
    <row r="6872" spans="2:2" x14ac:dyDescent="0.2">
      <c r="B6872" s="35" t="s">
        <v>5931</v>
      </c>
    </row>
    <row r="6873" spans="2:2" x14ac:dyDescent="0.2">
      <c r="B6873" s="35" t="s">
        <v>5309</v>
      </c>
    </row>
    <row r="6874" spans="2:2" x14ac:dyDescent="0.2">
      <c r="B6874" s="35" t="s">
        <v>8505</v>
      </c>
    </row>
    <row r="6875" spans="2:2" x14ac:dyDescent="0.2">
      <c r="B6875" s="35" t="s">
        <v>8137</v>
      </c>
    </row>
    <row r="6876" spans="2:2" x14ac:dyDescent="0.2">
      <c r="B6876" s="35" t="s">
        <v>8208</v>
      </c>
    </row>
    <row r="6877" spans="2:2" x14ac:dyDescent="0.2">
      <c r="B6877" s="35" t="s">
        <v>7487</v>
      </c>
    </row>
    <row r="6878" spans="2:2" x14ac:dyDescent="0.2">
      <c r="B6878" s="35" t="s">
        <v>7071</v>
      </c>
    </row>
    <row r="6879" spans="2:2" x14ac:dyDescent="0.2">
      <c r="B6879" s="35" t="s">
        <v>6664</v>
      </c>
    </row>
    <row r="6880" spans="2:2" x14ac:dyDescent="0.2">
      <c r="B6880" s="35" t="s">
        <v>718</v>
      </c>
    </row>
    <row r="6881" spans="2:2" x14ac:dyDescent="0.2">
      <c r="B6881" s="35" t="s">
        <v>15468</v>
      </c>
    </row>
    <row r="6882" spans="2:2" x14ac:dyDescent="0.2">
      <c r="B6882" s="35" t="s">
        <v>15274</v>
      </c>
    </row>
    <row r="6883" spans="2:2" x14ac:dyDescent="0.2">
      <c r="B6883" s="35" t="s">
        <v>15469</v>
      </c>
    </row>
    <row r="6884" spans="2:2" x14ac:dyDescent="0.2">
      <c r="B6884" s="35" t="s">
        <v>16536</v>
      </c>
    </row>
    <row r="6885" spans="2:2" x14ac:dyDescent="0.2">
      <c r="B6885" s="35" t="s">
        <v>5707</v>
      </c>
    </row>
    <row r="6886" spans="2:2" x14ac:dyDescent="0.2">
      <c r="B6886" s="35" t="s">
        <v>12549</v>
      </c>
    </row>
    <row r="6887" spans="2:2" x14ac:dyDescent="0.2">
      <c r="B6887" s="35" t="s">
        <v>10067</v>
      </c>
    </row>
    <row r="6888" spans="2:2" x14ac:dyDescent="0.2">
      <c r="B6888" s="35" t="s">
        <v>18056</v>
      </c>
    </row>
    <row r="6889" spans="2:2" x14ac:dyDescent="0.2">
      <c r="B6889" s="35" t="s">
        <v>12767</v>
      </c>
    </row>
    <row r="6890" spans="2:2" x14ac:dyDescent="0.2">
      <c r="B6890" s="35" t="s">
        <v>13835</v>
      </c>
    </row>
    <row r="6891" spans="2:2" x14ac:dyDescent="0.2">
      <c r="B6891" s="35" t="s">
        <v>18213</v>
      </c>
    </row>
    <row r="6892" spans="2:2" x14ac:dyDescent="0.2">
      <c r="B6892" s="35" t="s">
        <v>719</v>
      </c>
    </row>
    <row r="6893" spans="2:2" x14ac:dyDescent="0.2">
      <c r="B6893" s="35" t="s">
        <v>720</v>
      </c>
    </row>
    <row r="6894" spans="2:2" x14ac:dyDescent="0.2">
      <c r="B6894" s="35" t="s">
        <v>8234</v>
      </c>
    </row>
    <row r="6895" spans="2:2" x14ac:dyDescent="0.2">
      <c r="B6895" s="35" t="s">
        <v>11118</v>
      </c>
    </row>
    <row r="6896" spans="2:2" x14ac:dyDescent="0.2">
      <c r="B6896" s="35" t="s">
        <v>6337</v>
      </c>
    </row>
    <row r="6897" spans="2:2" x14ac:dyDescent="0.2">
      <c r="B6897" s="35" t="s">
        <v>2549</v>
      </c>
    </row>
    <row r="6898" spans="2:2" x14ac:dyDescent="0.2">
      <c r="B6898" s="35" t="s">
        <v>7698</v>
      </c>
    </row>
    <row r="6899" spans="2:2" x14ac:dyDescent="0.2">
      <c r="B6899" s="35" t="s">
        <v>9956</v>
      </c>
    </row>
    <row r="6900" spans="2:2" x14ac:dyDescent="0.2">
      <c r="B6900" s="35" t="s">
        <v>14868</v>
      </c>
    </row>
    <row r="6901" spans="2:2" x14ac:dyDescent="0.2">
      <c r="B6901" s="35" t="s">
        <v>11842</v>
      </c>
    </row>
    <row r="6902" spans="2:2" x14ac:dyDescent="0.2">
      <c r="B6902" s="35" t="s">
        <v>11013</v>
      </c>
    </row>
    <row r="6903" spans="2:2" x14ac:dyDescent="0.2">
      <c r="B6903" s="35" t="s">
        <v>9653</v>
      </c>
    </row>
    <row r="6904" spans="2:2" x14ac:dyDescent="0.2">
      <c r="B6904" s="35" t="s">
        <v>8980</v>
      </c>
    </row>
    <row r="6905" spans="2:2" x14ac:dyDescent="0.2">
      <c r="B6905" s="35" t="s">
        <v>10458</v>
      </c>
    </row>
    <row r="6906" spans="2:2" x14ac:dyDescent="0.2">
      <c r="B6906" s="35" t="s">
        <v>9707</v>
      </c>
    </row>
    <row r="6907" spans="2:2" x14ac:dyDescent="0.2">
      <c r="B6907" s="35" t="s">
        <v>721</v>
      </c>
    </row>
    <row r="6908" spans="2:2" x14ac:dyDescent="0.2">
      <c r="B6908" s="35" t="s">
        <v>722</v>
      </c>
    </row>
    <row r="6909" spans="2:2" x14ac:dyDescent="0.2">
      <c r="B6909" s="35" t="s">
        <v>723</v>
      </c>
    </row>
    <row r="6910" spans="2:2" x14ac:dyDescent="0.2">
      <c r="B6910" s="35" t="s">
        <v>7607</v>
      </c>
    </row>
    <row r="6911" spans="2:2" x14ac:dyDescent="0.2">
      <c r="B6911" s="35" t="s">
        <v>7302</v>
      </c>
    </row>
    <row r="6912" spans="2:2" x14ac:dyDescent="0.2">
      <c r="B6912" s="35" t="s">
        <v>5850</v>
      </c>
    </row>
    <row r="6913" spans="2:2" x14ac:dyDescent="0.2">
      <c r="B6913" s="35" t="s">
        <v>13592</v>
      </c>
    </row>
    <row r="6914" spans="2:2" x14ac:dyDescent="0.2">
      <c r="B6914" s="35" t="s">
        <v>8183</v>
      </c>
    </row>
    <row r="6915" spans="2:2" x14ac:dyDescent="0.2">
      <c r="B6915" s="35" t="s">
        <v>8279</v>
      </c>
    </row>
    <row r="6916" spans="2:2" x14ac:dyDescent="0.2">
      <c r="B6916" s="35" t="s">
        <v>8450</v>
      </c>
    </row>
    <row r="6917" spans="2:2" x14ac:dyDescent="0.2">
      <c r="B6917" s="35" t="s">
        <v>6991</v>
      </c>
    </row>
    <row r="6918" spans="2:2" x14ac:dyDescent="0.2">
      <c r="B6918" s="35" t="s">
        <v>7257</v>
      </c>
    </row>
    <row r="6919" spans="2:2" x14ac:dyDescent="0.2">
      <c r="B6919" s="35" t="s">
        <v>5827</v>
      </c>
    </row>
    <row r="6920" spans="2:2" x14ac:dyDescent="0.2">
      <c r="B6920" s="35" t="s">
        <v>7228</v>
      </c>
    </row>
    <row r="6921" spans="2:2" x14ac:dyDescent="0.2">
      <c r="B6921" s="35" t="s">
        <v>6779</v>
      </c>
    </row>
    <row r="6922" spans="2:2" x14ac:dyDescent="0.2">
      <c r="B6922" s="35" t="s">
        <v>6832</v>
      </c>
    </row>
    <row r="6923" spans="2:2" x14ac:dyDescent="0.2">
      <c r="B6923" s="35" t="s">
        <v>5333</v>
      </c>
    </row>
    <row r="6924" spans="2:2" x14ac:dyDescent="0.2">
      <c r="B6924" s="35" t="s">
        <v>7229</v>
      </c>
    </row>
    <row r="6925" spans="2:2" x14ac:dyDescent="0.2">
      <c r="B6925" s="35" t="s">
        <v>7304</v>
      </c>
    </row>
    <row r="6926" spans="2:2" x14ac:dyDescent="0.2">
      <c r="B6926" s="35" t="s">
        <v>5668</v>
      </c>
    </row>
    <row r="6927" spans="2:2" x14ac:dyDescent="0.2">
      <c r="B6927" s="35" t="s">
        <v>4980</v>
      </c>
    </row>
    <row r="6928" spans="2:2" x14ac:dyDescent="0.2">
      <c r="B6928" s="35" t="s">
        <v>13727</v>
      </c>
    </row>
    <row r="6929" spans="2:2" x14ac:dyDescent="0.2">
      <c r="B6929" s="35" t="s">
        <v>12637</v>
      </c>
    </row>
    <row r="6930" spans="2:2" x14ac:dyDescent="0.2">
      <c r="B6930" s="35" t="s">
        <v>13730</v>
      </c>
    </row>
    <row r="6931" spans="2:2" x14ac:dyDescent="0.2">
      <c r="B6931" s="35" t="s">
        <v>13728</v>
      </c>
    </row>
    <row r="6932" spans="2:2" x14ac:dyDescent="0.2">
      <c r="B6932" s="35" t="s">
        <v>12259</v>
      </c>
    </row>
    <row r="6933" spans="2:2" x14ac:dyDescent="0.2">
      <c r="B6933" s="35" t="s">
        <v>12260</v>
      </c>
    </row>
    <row r="6934" spans="2:2" x14ac:dyDescent="0.2">
      <c r="B6934" s="35" t="s">
        <v>12638</v>
      </c>
    </row>
    <row r="6935" spans="2:2" x14ac:dyDescent="0.2">
      <c r="B6935" s="35" t="s">
        <v>14023</v>
      </c>
    </row>
    <row r="6936" spans="2:2" x14ac:dyDescent="0.2">
      <c r="B6936" s="35" t="s">
        <v>14024</v>
      </c>
    </row>
    <row r="6937" spans="2:2" x14ac:dyDescent="0.2">
      <c r="B6937" s="35" t="s">
        <v>13729</v>
      </c>
    </row>
    <row r="6938" spans="2:2" x14ac:dyDescent="0.2">
      <c r="B6938" s="35" t="s">
        <v>724</v>
      </c>
    </row>
    <row r="6939" spans="2:2" x14ac:dyDescent="0.2">
      <c r="B6939" s="35" t="s">
        <v>725</v>
      </c>
    </row>
    <row r="6940" spans="2:2" x14ac:dyDescent="0.2">
      <c r="B6940" s="35" t="s">
        <v>726</v>
      </c>
    </row>
    <row r="6941" spans="2:2" x14ac:dyDescent="0.2">
      <c r="B6941" s="35" t="s">
        <v>3722</v>
      </c>
    </row>
    <row r="6942" spans="2:2" x14ac:dyDescent="0.2">
      <c r="B6942" s="35" t="s">
        <v>727</v>
      </c>
    </row>
    <row r="6943" spans="2:2" x14ac:dyDescent="0.2">
      <c r="B6943" s="35" t="s">
        <v>777</v>
      </c>
    </row>
    <row r="6944" spans="2:2" x14ac:dyDescent="0.2">
      <c r="B6944" s="35" t="s">
        <v>778</v>
      </c>
    </row>
    <row r="6945" spans="2:2" x14ac:dyDescent="0.2">
      <c r="B6945" s="35" t="s">
        <v>779</v>
      </c>
    </row>
    <row r="6946" spans="2:2" x14ac:dyDescent="0.2">
      <c r="B6946" s="35" t="s">
        <v>780</v>
      </c>
    </row>
    <row r="6947" spans="2:2" x14ac:dyDescent="0.2">
      <c r="B6947" s="35" t="s">
        <v>781</v>
      </c>
    </row>
    <row r="6948" spans="2:2" x14ac:dyDescent="0.2">
      <c r="B6948" s="35" t="s">
        <v>782</v>
      </c>
    </row>
    <row r="6949" spans="2:2" x14ac:dyDescent="0.2">
      <c r="B6949" s="35" t="s">
        <v>783</v>
      </c>
    </row>
    <row r="6950" spans="2:2" x14ac:dyDescent="0.2">
      <c r="B6950" s="35" t="s">
        <v>4191</v>
      </c>
    </row>
    <row r="6951" spans="2:2" x14ac:dyDescent="0.2">
      <c r="B6951" s="35" t="s">
        <v>4990</v>
      </c>
    </row>
    <row r="6952" spans="2:2" x14ac:dyDescent="0.2">
      <c r="B6952" s="35" t="s">
        <v>5031</v>
      </c>
    </row>
    <row r="6953" spans="2:2" x14ac:dyDescent="0.2">
      <c r="B6953" s="35" t="s">
        <v>5828</v>
      </c>
    </row>
    <row r="6954" spans="2:2" x14ac:dyDescent="0.2">
      <c r="B6954" s="35" t="s">
        <v>9244</v>
      </c>
    </row>
    <row r="6955" spans="2:2" x14ac:dyDescent="0.2">
      <c r="B6955" s="35" t="s">
        <v>4981</v>
      </c>
    </row>
    <row r="6956" spans="2:2" x14ac:dyDescent="0.2">
      <c r="B6956" s="35" t="s">
        <v>7652</v>
      </c>
    </row>
    <row r="6957" spans="2:2" x14ac:dyDescent="0.2">
      <c r="B6957" s="35" t="s">
        <v>5431</v>
      </c>
    </row>
    <row r="6958" spans="2:2" x14ac:dyDescent="0.2">
      <c r="B6958" s="35" t="s">
        <v>4664</v>
      </c>
    </row>
    <row r="6959" spans="2:2" x14ac:dyDescent="0.2">
      <c r="B6959" s="35" t="s">
        <v>784</v>
      </c>
    </row>
    <row r="6960" spans="2:2" x14ac:dyDescent="0.2">
      <c r="B6960" s="35" t="s">
        <v>785</v>
      </c>
    </row>
    <row r="6961" spans="2:2" x14ac:dyDescent="0.2">
      <c r="B6961" s="35" t="s">
        <v>786</v>
      </c>
    </row>
    <row r="6962" spans="2:2" x14ac:dyDescent="0.2">
      <c r="B6962" s="35" t="s">
        <v>5417</v>
      </c>
    </row>
    <row r="6963" spans="2:2" x14ac:dyDescent="0.2">
      <c r="B6963" s="35" t="s">
        <v>6239</v>
      </c>
    </row>
    <row r="6964" spans="2:2" x14ac:dyDescent="0.2">
      <c r="B6964" s="35" t="s">
        <v>15470</v>
      </c>
    </row>
    <row r="6965" spans="2:2" x14ac:dyDescent="0.2">
      <c r="B6965" s="35" t="s">
        <v>15275</v>
      </c>
    </row>
    <row r="6966" spans="2:2" x14ac:dyDescent="0.2">
      <c r="B6966" s="35" t="s">
        <v>14473</v>
      </c>
    </row>
    <row r="6967" spans="2:2" x14ac:dyDescent="0.2">
      <c r="B6967" s="35" t="s">
        <v>787</v>
      </c>
    </row>
    <row r="6968" spans="2:2" x14ac:dyDescent="0.2">
      <c r="B6968" s="35" t="s">
        <v>788</v>
      </c>
    </row>
    <row r="6969" spans="2:2" x14ac:dyDescent="0.2">
      <c r="B6969" s="35" t="s">
        <v>789</v>
      </c>
    </row>
    <row r="6970" spans="2:2" x14ac:dyDescent="0.2">
      <c r="B6970" s="35" t="s">
        <v>4840</v>
      </c>
    </row>
    <row r="6971" spans="2:2" x14ac:dyDescent="0.2">
      <c r="B6971" s="35" t="s">
        <v>9055</v>
      </c>
    </row>
    <row r="6972" spans="2:2" x14ac:dyDescent="0.2">
      <c r="B6972" s="35" t="s">
        <v>5418</v>
      </c>
    </row>
    <row r="6973" spans="2:2" x14ac:dyDescent="0.2">
      <c r="B6973" s="35" t="s">
        <v>5427</v>
      </c>
    </row>
    <row r="6974" spans="2:2" x14ac:dyDescent="0.2">
      <c r="B6974" s="35" t="s">
        <v>5229</v>
      </c>
    </row>
    <row r="6975" spans="2:2" x14ac:dyDescent="0.2">
      <c r="B6975" s="35" t="s">
        <v>5967</v>
      </c>
    </row>
    <row r="6976" spans="2:2" x14ac:dyDescent="0.2">
      <c r="B6976" s="35" t="s">
        <v>5163</v>
      </c>
    </row>
    <row r="6977" spans="2:2" x14ac:dyDescent="0.2">
      <c r="B6977" s="35" t="s">
        <v>5205</v>
      </c>
    </row>
    <row r="6978" spans="2:2" x14ac:dyDescent="0.2">
      <c r="B6978" s="35" t="s">
        <v>10427</v>
      </c>
    </row>
    <row r="6979" spans="2:2" x14ac:dyDescent="0.2">
      <c r="B6979" s="35" t="s">
        <v>11231</v>
      </c>
    </row>
    <row r="6980" spans="2:2" x14ac:dyDescent="0.2">
      <c r="B6980" s="35" t="s">
        <v>14474</v>
      </c>
    </row>
    <row r="6981" spans="2:2" x14ac:dyDescent="0.2">
      <c r="B6981" s="35" t="s">
        <v>10871</v>
      </c>
    </row>
    <row r="6982" spans="2:2" x14ac:dyDescent="0.2">
      <c r="B6982" s="35" t="s">
        <v>16230</v>
      </c>
    </row>
    <row r="6983" spans="2:2" x14ac:dyDescent="0.2">
      <c r="B6983" s="35" t="s">
        <v>16231</v>
      </c>
    </row>
    <row r="6984" spans="2:2" x14ac:dyDescent="0.2">
      <c r="B6984" s="35" t="s">
        <v>16063</v>
      </c>
    </row>
    <row r="6985" spans="2:2" x14ac:dyDescent="0.2">
      <c r="B6985" s="35" t="s">
        <v>2728</v>
      </c>
    </row>
    <row r="6986" spans="2:2" x14ac:dyDescent="0.2">
      <c r="B6986" s="35" t="s">
        <v>4558</v>
      </c>
    </row>
    <row r="6987" spans="2:2" x14ac:dyDescent="0.2">
      <c r="B6987" s="35" t="s">
        <v>3507</v>
      </c>
    </row>
    <row r="6988" spans="2:2" x14ac:dyDescent="0.2">
      <c r="B6988" s="35" t="s">
        <v>3327</v>
      </c>
    </row>
    <row r="6989" spans="2:2" x14ac:dyDescent="0.2">
      <c r="B6989" s="35" t="s">
        <v>14269</v>
      </c>
    </row>
    <row r="6990" spans="2:2" x14ac:dyDescent="0.2">
      <c r="B6990" s="35" t="s">
        <v>9377</v>
      </c>
    </row>
    <row r="6991" spans="2:2" x14ac:dyDescent="0.2">
      <c r="B6991" s="35" t="s">
        <v>11732</v>
      </c>
    </row>
    <row r="6992" spans="2:2" x14ac:dyDescent="0.2">
      <c r="B6992" s="35" t="s">
        <v>10320</v>
      </c>
    </row>
    <row r="6993" spans="2:2" x14ac:dyDescent="0.2">
      <c r="B6993" s="35" t="s">
        <v>10548</v>
      </c>
    </row>
    <row r="6994" spans="2:2" x14ac:dyDescent="0.2">
      <c r="B6994" s="35" t="s">
        <v>2315</v>
      </c>
    </row>
    <row r="6995" spans="2:2" x14ac:dyDescent="0.2">
      <c r="B6995" s="35" t="s">
        <v>13372</v>
      </c>
    </row>
    <row r="6996" spans="2:2" x14ac:dyDescent="0.2">
      <c r="B6996" s="35" t="s">
        <v>13822</v>
      </c>
    </row>
    <row r="6997" spans="2:2" x14ac:dyDescent="0.2">
      <c r="B6997" s="35" t="s">
        <v>766</v>
      </c>
    </row>
    <row r="6998" spans="2:2" x14ac:dyDescent="0.2">
      <c r="B6998" s="35" t="s">
        <v>14869</v>
      </c>
    </row>
    <row r="6999" spans="2:2" x14ac:dyDescent="0.2">
      <c r="B6999" s="35" t="s">
        <v>15651</v>
      </c>
    </row>
    <row r="7000" spans="2:2" x14ac:dyDescent="0.2">
      <c r="B7000" s="35" t="s">
        <v>3838</v>
      </c>
    </row>
    <row r="7001" spans="2:2" x14ac:dyDescent="0.2">
      <c r="B7001" s="35" t="s">
        <v>767</v>
      </c>
    </row>
    <row r="7002" spans="2:2" x14ac:dyDescent="0.2">
      <c r="B7002" s="35" t="s">
        <v>8300</v>
      </c>
    </row>
    <row r="7003" spans="2:2" x14ac:dyDescent="0.2">
      <c r="B7003" s="35" t="s">
        <v>6569</v>
      </c>
    </row>
    <row r="7004" spans="2:2" x14ac:dyDescent="0.2">
      <c r="B7004" s="35" t="s">
        <v>16923</v>
      </c>
    </row>
    <row r="7005" spans="2:2" x14ac:dyDescent="0.2">
      <c r="B7005" s="35" t="s">
        <v>17679</v>
      </c>
    </row>
    <row r="7006" spans="2:2" x14ac:dyDescent="0.2">
      <c r="B7006" s="35" t="s">
        <v>4726</v>
      </c>
    </row>
    <row r="7007" spans="2:2" x14ac:dyDescent="0.2">
      <c r="B7007" s="35" t="s">
        <v>7987</v>
      </c>
    </row>
    <row r="7008" spans="2:2" x14ac:dyDescent="0.2">
      <c r="B7008" s="35" t="s">
        <v>768</v>
      </c>
    </row>
    <row r="7009" spans="2:2" x14ac:dyDescent="0.2">
      <c r="B7009" s="35" t="s">
        <v>769</v>
      </c>
    </row>
    <row r="7010" spans="2:2" x14ac:dyDescent="0.2">
      <c r="B7010" s="35" t="s">
        <v>770</v>
      </c>
    </row>
    <row r="7011" spans="2:2" x14ac:dyDescent="0.2">
      <c r="B7011" s="35" t="s">
        <v>17795</v>
      </c>
    </row>
    <row r="7012" spans="2:2" x14ac:dyDescent="0.2">
      <c r="B7012" s="35" t="s">
        <v>18185</v>
      </c>
    </row>
    <row r="7013" spans="2:2" x14ac:dyDescent="0.2">
      <c r="B7013" s="35" t="s">
        <v>771</v>
      </c>
    </row>
    <row r="7014" spans="2:2" x14ac:dyDescent="0.2">
      <c r="B7014" s="35" t="s">
        <v>772</v>
      </c>
    </row>
    <row r="7015" spans="2:2" x14ac:dyDescent="0.2">
      <c r="B7015" s="35" t="s">
        <v>773</v>
      </c>
    </row>
    <row r="7016" spans="2:2" x14ac:dyDescent="0.2">
      <c r="B7016" s="35" t="s">
        <v>4714</v>
      </c>
    </row>
    <row r="7017" spans="2:2" x14ac:dyDescent="0.2">
      <c r="B7017" s="35" t="s">
        <v>3123</v>
      </c>
    </row>
    <row r="7018" spans="2:2" x14ac:dyDescent="0.2">
      <c r="B7018" s="35" t="s">
        <v>774</v>
      </c>
    </row>
    <row r="7019" spans="2:2" x14ac:dyDescent="0.2">
      <c r="B7019" s="35" t="s">
        <v>14475</v>
      </c>
    </row>
    <row r="7020" spans="2:2" x14ac:dyDescent="0.2">
      <c r="B7020" s="35" t="s">
        <v>5880</v>
      </c>
    </row>
    <row r="7021" spans="2:2" x14ac:dyDescent="0.2">
      <c r="B7021" s="35" t="s">
        <v>17152</v>
      </c>
    </row>
    <row r="7022" spans="2:2" x14ac:dyDescent="0.2">
      <c r="B7022" s="35" t="s">
        <v>15996</v>
      </c>
    </row>
    <row r="7023" spans="2:2" x14ac:dyDescent="0.2">
      <c r="B7023" s="35" t="s">
        <v>16282</v>
      </c>
    </row>
    <row r="7024" spans="2:2" x14ac:dyDescent="0.2">
      <c r="B7024" s="35" t="s">
        <v>9307</v>
      </c>
    </row>
    <row r="7025" spans="2:2" x14ac:dyDescent="0.2">
      <c r="B7025" s="35" t="s">
        <v>9525</v>
      </c>
    </row>
    <row r="7026" spans="2:2" x14ac:dyDescent="0.2">
      <c r="B7026" s="35" t="s">
        <v>9957</v>
      </c>
    </row>
    <row r="7027" spans="2:2" x14ac:dyDescent="0.2">
      <c r="B7027" s="35" t="s">
        <v>15652</v>
      </c>
    </row>
    <row r="7028" spans="2:2" x14ac:dyDescent="0.2">
      <c r="B7028" s="35" t="s">
        <v>13373</v>
      </c>
    </row>
    <row r="7029" spans="2:2" x14ac:dyDescent="0.2">
      <c r="B7029" s="35" t="s">
        <v>12798</v>
      </c>
    </row>
    <row r="7030" spans="2:2" x14ac:dyDescent="0.2">
      <c r="B7030" s="35" t="s">
        <v>14870</v>
      </c>
    </row>
    <row r="7031" spans="2:2" x14ac:dyDescent="0.2">
      <c r="B7031" s="35" t="s">
        <v>17412</v>
      </c>
    </row>
    <row r="7032" spans="2:2" x14ac:dyDescent="0.2">
      <c r="B7032" s="35" t="s">
        <v>5113</v>
      </c>
    </row>
    <row r="7033" spans="2:2" x14ac:dyDescent="0.2">
      <c r="B7033" s="35" t="s">
        <v>9786</v>
      </c>
    </row>
    <row r="7034" spans="2:2" x14ac:dyDescent="0.2">
      <c r="B7034" s="35" t="s">
        <v>9787</v>
      </c>
    </row>
    <row r="7035" spans="2:2" x14ac:dyDescent="0.2">
      <c r="B7035" s="35" t="s">
        <v>11924</v>
      </c>
    </row>
    <row r="7036" spans="2:2" x14ac:dyDescent="0.2">
      <c r="B7036" s="35" t="s">
        <v>11671</v>
      </c>
    </row>
    <row r="7037" spans="2:2" x14ac:dyDescent="0.2">
      <c r="B7037" s="35" t="s">
        <v>9462</v>
      </c>
    </row>
    <row r="7038" spans="2:2" x14ac:dyDescent="0.2">
      <c r="B7038" s="35" t="s">
        <v>10459</v>
      </c>
    </row>
    <row r="7039" spans="2:2" x14ac:dyDescent="0.2">
      <c r="B7039" s="35" t="s">
        <v>12346</v>
      </c>
    </row>
    <row r="7040" spans="2:2" x14ac:dyDescent="0.2">
      <c r="B7040" s="35" t="s">
        <v>12074</v>
      </c>
    </row>
    <row r="7041" spans="2:2" x14ac:dyDescent="0.2">
      <c r="B7041" s="35" t="s">
        <v>12898</v>
      </c>
    </row>
    <row r="7042" spans="2:2" x14ac:dyDescent="0.2">
      <c r="B7042" s="35" t="s">
        <v>13735</v>
      </c>
    </row>
    <row r="7043" spans="2:2" x14ac:dyDescent="0.2">
      <c r="B7043" s="35" t="s">
        <v>12899</v>
      </c>
    </row>
    <row r="7044" spans="2:2" x14ac:dyDescent="0.2">
      <c r="B7044" s="35" t="s">
        <v>12347</v>
      </c>
    </row>
    <row r="7045" spans="2:2" x14ac:dyDescent="0.2">
      <c r="B7045" s="35" t="s">
        <v>13519</v>
      </c>
    </row>
    <row r="7046" spans="2:2" x14ac:dyDescent="0.2">
      <c r="B7046" s="35" t="s">
        <v>12642</v>
      </c>
    </row>
    <row r="7047" spans="2:2" x14ac:dyDescent="0.2">
      <c r="B7047" s="35" t="s">
        <v>13567</v>
      </c>
    </row>
    <row r="7048" spans="2:2" x14ac:dyDescent="0.2">
      <c r="B7048" s="35" t="s">
        <v>13003</v>
      </c>
    </row>
    <row r="7049" spans="2:2" x14ac:dyDescent="0.2">
      <c r="B7049" s="35" t="s">
        <v>12111</v>
      </c>
    </row>
    <row r="7050" spans="2:2" x14ac:dyDescent="0.2">
      <c r="B7050" s="35" t="s">
        <v>13245</v>
      </c>
    </row>
    <row r="7051" spans="2:2" x14ac:dyDescent="0.2">
      <c r="B7051" s="35" t="s">
        <v>13004</v>
      </c>
    </row>
    <row r="7052" spans="2:2" x14ac:dyDescent="0.2">
      <c r="B7052" s="35" t="s">
        <v>13005</v>
      </c>
    </row>
    <row r="7053" spans="2:2" x14ac:dyDescent="0.2">
      <c r="B7053" s="35" t="s">
        <v>13872</v>
      </c>
    </row>
    <row r="7054" spans="2:2" x14ac:dyDescent="0.2">
      <c r="B7054" s="35" t="s">
        <v>13568</v>
      </c>
    </row>
    <row r="7055" spans="2:2" x14ac:dyDescent="0.2">
      <c r="B7055" s="35" t="s">
        <v>7889</v>
      </c>
    </row>
    <row r="7056" spans="2:2" x14ac:dyDescent="0.2">
      <c r="B7056" s="35" t="s">
        <v>7779</v>
      </c>
    </row>
    <row r="7057" spans="2:2" x14ac:dyDescent="0.2">
      <c r="B7057" s="35" t="s">
        <v>16537</v>
      </c>
    </row>
    <row r="7058" spans="2:2" x14ac:dyDescent="0.2">
      <c r="B7058" s="35" t="s">
        <v>16185</v>
      </c>
    </row>
    <row r="7059" spans="2:2" x14ac:dyDescent="0.2">
      <c r="B7059" s="35" t="s">
        <v>16078</v>
      </c>
    </row>
    <row r="7060" spans="2:2" x14ac:dyDescent="0.2">
      <c r="B7060" s="35" t="s">
        <v>16186</v>
      </c>
    </row>
    <row r="7061" spans="2:2" x14ac:dyDescent="0.2">
      <c r="B7061" s="35" t="s">
        <v>14871</v>
      </c>
    </row>
    <row r="7062" spans="2:2" x14ac:dyDescent="0.2">
      <c r="B7062" s="35" t="s">
        <v>15747</v>
      </c>
    </row>
    <row r="7063" spans="2:2" x14ac:dyDescent="0.2">
      <c r="B7063" s="35" t="s">
        <v>775</v>
      </c>
    </row>
    <row r="7064" spans="2:2" x14ac:dyDescent="0.2">
      <c r="B7064" s="35" t="s">
        <v>776</v>
      </c>
    </row>
    <row r="7065" spans="2:2" x14ac:dyDescent="0.2">
      <c r="B7065" s="35" t="s">
        <v>831</v>
      </c>
    </row>
    <row r="7066" spans="2:2" x14ac:dyDescent="0.2">
      <c r="B7066" s="35" t="s">
        <v>754</v>
      </c>
    </row>
    <row r="7067" spans="2:2" x14ac:dyDescent="0.2">
      <c r="B7067" s="35" t="s">
        <v>11954</v>
      </c>
    </row>
    <row r="7068" spans="2:2" x14ac:dyDescent="0.2">
      <c r="B7068" s="35" t="s">
        <v>11955</v>
      </c>
    </row>
    <row r="7069" spans="2:2" x14ac:dyDescent="0.2">
      <c r="B7069" s="35" t="s">
        <v>15471</v>
      </c>
    </row>
    <row r="7070" spans="2:2" x14ac:dyDescent="0.2">
      <c r="B7070" s="35" t="s">
        <v>12801</v>
      </c>
    </row>
    <row r="7071" spans="2:2" x14ac:dyDescent="0.2">
      <c r="B7071" s="35" t="s">
        <v>16389</v>
      </c>
    </row>
    <row r="7072" spans="2:2" x14ac:dyDescent="0.2">
      <c r="B7072" s="35" t="s">
        <v>17680</v>
      </c>
    </row>
    <row r="7073" spans="2:2" x14ac:dyDescent="0.2">
      <c r="B7073" s="35" t="s">
        <v>17681</v>
      </c>
    </row>
    <row r="7074" spans="2:2" x14ac:dyDescent="0.2">
      <c r="B7074" s="35" t="s">
        <v>755</v>
      </c>
    </row>
    <row r="7075" spans="2:2" x14ac:dyDescent="0.2">
      <c r="B7075" s="35" t="s">
        <v>756</v>
      </c>
    </row>
    <row r="7076" spans="2:2" x14ac:dyDescent="0.2">
      <c r="B7076" s="35" t="s">
        <v>10872</v>
      </c>
    </row>
    <row r="7077" spans="2:2" x14ac:dyDescent="0.2">
      <c r="B7077" s="35" t="s">
        <v>10873</v>
      </c>
    </row>
    <row r="7078" spans="2:2" x14ac:dyDescent="0.2">
      <c r="B7078" s="35" t="s">
        <v>11734</v>
      </c>
    </row>
    <row r="7079" spans="2:2" x14ac:dyDescent="0.2">
      <c r="B7079" s="35" t="s">
        <v>11733</v>
      </c>
    </row>
    <row r="7080" spans="2:2" x14ac:dyDescent="0.2">
      <c r="B7080" s="35" t="s">
        <v>9378</v>
      </c>
    </row>
    <row r="7081" spans="2:2" x14ac:dyDescent="0.2">
      <c r="B7081" s="35" t="s">
        <v>17535</v>
      </c>
    </row>
    <row r="7082" spans="2:2" x14ac:dyDescent="0.2">
      <c r="B7082" s="35" t="s">
        <v>17545</v>
      </c>
    </row>
    <row r="7083" spans="2:2" x14ac:dyDescent="0.2">
      <c r="B7083" s="35" t="s">
        <v>8718</v>
      </c>
    </row>
    <row r="7084" spans="2:2" x14ac:dyDescent="0.2">
      <c r="B7084" s="35" t="s">
        <v>8719</v>
      </c>
    </row>
    <row r="7085" spans="2:2" x14ac:dyDescent="0.2">
      <c r="B7085" s="35" t="s">
        <v>11527</v>
      </c>
    </row>
    <row r="7086" spans="2:2" x14ac:dyDescent="0.2">
      <c r="B7086" s="35" t="s">
        <v>757</v>
      </c>
    </row>
    <row r="7087" spans="2:2" x14ac:dyDescent="0.2">
      <c r="B7087" s="35" t="s">
        <v>14113</v>
      </c>
    </row>
    <row r="7088" spans="2:2" x14ac:dyDescent="0.2">
      <c r="B7088" s="35" t="s">
        <v>15753</v>
      </c>
    </row>
    <row r="7089" spans="2:2" x14ac:dyDescent="0.2">
      <c r="B7089" s="35" t="s">
        <v>2593</v>
      </c>
    </row>
    <row r="7090" spans="2:2" x14ac:dyDescent="0.2">
      <c r="B7090" s="35" t="s">
        <v>10522</v>
      </c>
    </row>
    <row r="7091" spans="2:2" x14ac:dyDescent="0.2">
      <c r="B7091" s="35" t="s">
        <v>18288</v>
      </c>
    </row>
    <row r="7092" spans="2:2" x14ac:dyDescent="0.2">
      <c r="B7092" s="35" t="s">
        <v>18121</v>
      </c>
    </row>
    <row r="7093" spans="2:2" x14ac:dyDescent="0.2">
      <c r="B7093" s="35" t="s">
        <v>11616</v>
      </c>
    </row>
    <row r="7094" spans="2:2" x14ac:dyDescent="0.2">
      <c r="B7094" s="35" t="s">
        <v>11617</v>
      </c>
    </row>
    <row r="7095" spans="2:2" x14ac:dyDescent="0.2">
      <c r="B7095" s="35" t="s">
        <v>8766</v>
      </c>
    </row>
    <row r="7096" spans="2:2" x14ac:dyDescent="0.2">
      <c r="B7096" s="35" t="s">
        <v>10874</v>
      </c>
    </row>
    <row r="7097" spans="2:2" x14ac:dyDescent="0.2">
      <c r="B7097" s="35" t="s">
        <v>9958</v>
      </c>
    </row>
    <row r="7098" spans="2:2" x14ac:dyDescent="0.2">
      <c r="B7098" s="35" t="s">
        <v>9526</v>
      </c>
    </row>
    <row r="7099" spans="2:2" x14ac:dyDescent="0.2">
      <c r="B7099" s="35" t="s">
        <v>17609</v>
      </c>
    </row>
    <row r="7100" spans="2:2" x14ac:dyDescent="0.2">
      <c r="B7100" s="35" t="s">
        <v>17413</v>
      </c>
    </row>
    <row r="7101" spans="2:2" x14ac:dyDescent="0.2">
      <c r="B7101" s="35" t="s">
        <v>9654</v>
      </c>
    </row>
    <row r="7102" spans="2:2" x14ac:dyDescent="0.2">
      <c r="B7102" s="35" t="s">
        <v>10738</v>
      </c>
    </row>
    <row r="7103" spans="2:2" x14ac:dyDescent="0.2">
      <c r="B7103" s="35" t="s">
        <v>11864</v>
      </c>
    </row>
    <row r="7104" spans="2:2" x14ac:dyDescent="0.2">
      <c r="B7104" s="35" t="s">
        <v>10377</v>
      </c>
    </row>
    <row r="7105" spans="2:2" x14ac:dyDescent="0.2">
      <c r="B7105" s="35" t="s">
        <v>11243</v>
      </c>
    </row>
    <row r="7106" spans="2:2" x14ac:dyDescent="0.2">
      <c r="B7106" s="35" t="s">
        <v>9197</v>
      </c>
    </row>
    <row r="7107" spans="2:2" x14ac:dyDescent="0.2">
      <c r="B7107" s="35" t="s">
        <v>9637</v>
      </c>
    </row>
    <row r="7108" spans="2:2" x14ac:dyDescent="0.2">
      <c r="B7108" s="35" t="s">
        <v>11244</v>
      </c>
    </row>
    <row r="7109" spans="2:2" x14ac:dyDescent="0.2">
      <c r="B7109" s="35" t="s">
        <v>9198</v>
      </c>
    </row>
    <row r="7110" spans="2:2" x14ac:dyDescent="0.2">
      <c r="B7110" s="35" t="s">
        <v>11541</v>
      </c>
    </row>
    <row r="7111" spans="2:2" x14ac:dyDescent="0.2">
      <c r="B7111" s="35" t="s">
        <v>9655</v>
      </c>
    </row>
    <row r="7112" spans="2:2" x14ac:dyDescent="0.2">
      <c r="B7112" s="35" t="s">
        <v>10068</v>
      </c>
    </row>
    <row r="7113" spans="2:2" x14ac:dyDescent="0.2">
      <c r="B7113" s="35" t="s">
        <v>758</v>
      </c>
    </row>
    <row r="7114" spans="2:2" x14ac:dyDescent="0.2">
      <c r="B7114" s="35" t="s">
        <v>759</v>
      </c>
    </row>
    <row r="7115" spans="2:2" x14ac:dyDescent="0.2">
      <c r="B7115" s="35" t="s">
        <v>2585</v>
      </c>
    </row>
    <row r="7116" spans="2:2" x14ac:dyDescent="0.2">
      <c r="B7116" s="35" t="s">
        <v>10200</v>
      </c>
    </row>
    <row r="7117" spans="2:2" x14ac:dyDescent="0.2">
      <c r="B7117" s="35" t="s">
        <v>9708</v>
      </c>
    </row>
    <row r="7118" spans="2:2" x14ac:dyDescent="0.2">
      <c r="B7118" s="35" t="s">
        <v>10248</v>
      </c>
    </row>
    <row r="7119" spans="2:2" x14ac:dyDescent="0.2">
      <c r="B7119" s="35" t="s">
        <v>761</v>
      </c>
    </row>
    <row r="7120" spans="2:2" x14ac:dyDescent="0.2">
      <c r="B7120" s="35" t="s">
        <v>762</v>
      </c>
    </row>
    <row r="7121" spans="2:2" x14ac:dyDescent="0.2">
      <c r="B7121" s="35" t="s">
        <v>760</v>
      </c>
    </row>
    <row r="7122" spans="2:2" x14ac:dyDescent="0.2">
      <c r="B7122" s="35" t="s">
        <v>14872</v>
      </c>
    </row>
    <row r="7123" spans="2:2" x14ac:dyDescent="0.2">
      <c r="B7123" s="35" t="s">
        <v>763</v>
      </c>
    </row>
    <row r="7124" spans="2:2" x14ac:dyDescent="0.2">
      <c r="B7124" s="35" t="s">
        <v>764</v>
      </c>
    </row>
    <row r="7125" spans="2:2" x14ac:dyDescent="0.2">
      <c r="B7125" s="35" t="s">
        <v>10739</v>
      </c>
    </row>
    <row r="7126" spans="2:2" x14ac:dyDescent="0.2">
      <c r="B7126" s="35" t="s">
        <v>11865</v>
      </c>
    </row>
    <row r="7127" spans="2:2" x14ac:dyDescent="0.2">
      <c r="B7127" s="35" t="s">
        <v>8926</v>
      </c>
    </row>
    <row r="7128" spans="2:2" x14ac:dyDescent="0.2">
      <c r="B7128" s="35" t="s">
        <v>15575</v>
      </c>
    </row>
    <row r="7129" spans="2:2" x14ac:dyDescent="0.2">
      <c r="B7129" s="35" t="s">
        <v>18089</v>
      </c>
    </row>
    <row r="7130" spans="2:2" x14ac:dyDescent="0.2">
      <c r="B7130" s="35" t="s">
        <v>12975</v>
      </c>
    </row>
    <row r="7131" spans="2:2" x14ac:dyDescent="0.2">
      <c r="B7131" s="35" t="s">
        <v>15754</v>
      </c>
    </row>
    <row r="7132" spans="2:2" x14ac:dyDescent="0.2">
      <c r="B7132" s="35" t="s">
        <v>15472</v>
      </c>
    </row>
    <row r="7133" spans="2:2" x14ac:dyDescent="0.2">
      <c r="B7133" s="35" t="s">
        <v>14372</v>
      </c>
    </row>
    <row r="7134" spans="2:2" x14ac:dyDescent="0.2">
      <c r="B7134" s="35" t="s">
        <v>16860</v>
      </c>
    </row>
    <row r="7135" spans="2:2" x14ac:dyDescent="0.2">
      <c r="B7135" s="35" t="s">
        <v>16701</v>
      </c>
    </row>
    <row r="7136" spans="2:2" x14ac:dyDescent="0.2">
      <c r="B7136" s="35" t="s">
        <v>16757</v>
      </c>
    </row>
    <row r="7137" spans="2:2" x14ac:dyDescent="0.2">
      <c r="B7137" s="35" t="s">
        <v>16815</v>
      </c>
    </row>
    <row r="7138" spans="2:2" x14ac:dyDescent="0.2">
      <c r="B7138" s="35" t="s">
        <v>16702</v>
      </c>
    </row>
    <row r="7139" spans="2:2" x14ac:dyDescent="0.2">
      <c r="B7139" s="35" t="s">
        <v>14575</v>
      </c>
    </row>
    <row r="7140" spans="2:2" x14ac:dyDescent="0.2">
      <c r="B7140" s="35" t="s">
        <v>14873</v>
      </c>
    </row>
    <row r="7141" spans="2:2" x14ac:dyDescent="0.2">
      <c r="B7141" s="35" t="s">
        <v>4535</v>
      </c>
    </row>
    <row r="7142" spans="2:2" x14ac:dyDescent="0.2">
      <c r="B7142" s="35" t="s">
        <v>10195</v>
      </c>
    </row>
    <row r="7143" spans="2:2" x14ac:dyDescent="0.2">
      <c r="B7143" s="35" t="s">
        <v>765</v>
      </c>
    </row>
    <row r="7144" spans="2:2" x14ac:dyDescent="0.2">
      <c r="B7144" s="35" t="s">
        <v>817</v>
      </c>
    </row>
    <row r="7145" spans="2:2" x14ac:dyDescent="0.2">
      <c r="B7145" s="35" t="s">
        <v>818</v>
      </c>
    </row>
    <row r="7146" spans="2:2" x14ac:dyDescent="0.2">
      <c r="B7146" s="35" t="s">
        <v>819</v>
      </c>
    </row>
    <row r="7147" spans="2:2" x14ac:dyDescent="0.2">
      <c r="B7147" s="35" t="s">
        <v>820</v>
      </c>
    </row>
    <row r="7148" spans="2:2" x14ac:dyDescent="0.2">
      <c r="B7148" s="35" t="s">
        <v>2901</v>
      </c>
    </row>
    <row r="7149" spans="2:2" x14ac:dyDescent="0.2">
      <c r="B7149" s="35" t="s">
        <v>821</v>
      </c>
    </row>
    <row r="7150" spans="2:2" x14ac:dyDescent="0.2">
      <c r="B7150" s="35" t="s">
        <v>6712</v>
      </c>
    </row>
    <row r="7151" spans="2:2" x14ac:dyDescent="0.2">
      <c r="B7151" s="35" t="s">
        <v>14874</v>
      </c>
    </row>
    <row r="7152" spans="2:2" x14ac:dyDescent="0.2">
      <c r="B7152" s="35" t="s">
        <v>822</v>
      </c>
    </row>
    <row r="7153" spans="2:2" x14ac:dyDescent="0.2">
      <c r="B7153" s="35" t="s">
        <v>15755</v>
      </c>
    </row>
    <row r="7154" spans="2:2" x14ac:dyDescent="0.2">
      <c r="B7154" s="35" t="s">
        <v>16538</v>
      </c>
    </row>
    <row r="7155" spans="2:2" x14ac:dyDescent="0.2">
      <c r="B7155" s="35" t="s">
        <v>18081</v>
      </c>
    </row>
    <row r="7156" spans="2:2" x14ac:dyDescent="0.2">
      <c r="B7156" s="35" t="s">
        <v>15276</v>
      </c>
    </row>
    <row r="7157" spans="2:2" x14ac:dyDescent="0.2">
      <c r="B7157" s="35" t="s">
        <v>16407</v>
      </c>
    </row>
    <row r="7158" spans="2:2" x14ac:dyDescent="0.2">
      <c r="B7158" s="35" t="s">
        <v>9788</v>
      </c>
    </row>
    <row r="7159" spans="2:2" x14ac:dyDescent="0.2">
      <c r="B7159" s="35" t="s">
        <v>10740</v>
      </c>
    </row>
    <row r="7160" spans="2:2" x14ac:dyDescent="0.2">
      <c r="B7160" s="35" t="s">
        <v>9789</v>
      </c>
    </row>
    <row r="7161" spans="2:2" x14ac:dyDescent="0.2">
      <c r="B7161" s="35" t="s">
        <v>10251</v>
      </c>
    </row>
    <row r="7162" spans="2:2" x14ac:dyDescent="0.2">
      <c r="B7162" s="35" t="s">
        <v>6189</v>
      </c>
    </row>
    <row r="7163" spans="2:2" x14ac:dyDescent="0.2">
      <c r="B7163" s="35" t="s">
        <v>5411</v>
      </c>
    </row>
    <row r="7164" spans="2:2" x14ac:dyDescent="0.2">
      <c r="B7164" s="35" t="s">
        <v>6218</v>
      </c>
    </row>
    <row r="7165" spans="2:2" x14ac:dyDescent="0.2">
      <c r="B7165" s="35" t="s">
        <v>8381</v>
      </c>
    </row>
    <row r="7166" spans="2:2" x14ac:dyDescent="0.2">
      <c r="B7166" s="35" t="s">
        <v>8301</v>
      </c>
    </row>
    <row r="7167" spans="2:2" x14ac:dyDescent="0.2">
      <c r="B7167" s="35" t="s">
        <v>12490</v>
      </c>
    </row>
    <row r="7168" spans="2:2" x14ac:dyDescent="0.2">
      <c r="B7168" s="35" t="s">
        <v>14938</v>
      </c>
    </row>
    <row r="7169" spans="2:2" x14ac:dyDescent="0.2">
      <c r="B7169" s="35" t="s">
        <v>6742</v>
      </c>
    </row>
    <row r="7170" spans="2:2" x14ac:dyDescent="0.2">
      <c r="B7170" s="35" t="s">
        <v>14350</v>
      </c>
    </row>
    <row r="7171" spans="2:2" x14ac:dyDescent="0.2">
      <c r="B7171" s="35" t="s">
        <v>17910</v>
      </c>
    </row>
    <row r="7172" spans="2:2" x14ac:dyDescent="0.2">
      <c r="B7172" s="35" t="s">
        <v>17796</v>
      </c>
    </row>
    <row r="7173" spans="2:2" x14ac:dyDescent="0.2">
      <c r="B7173" s="35" t="s">
        <v>15062</v>
      </c>
    </row>
    <row r="7174" spans="2:2" x14ac:dyDescent="0.2">
      <c r="B7174" s="35" t="s">
        <v>9052</v>
      </c>
    </row>
    <row r="7175" spans="2:2" x14ac:dyDescent="0.2">
      <c r="B7175" s="35" t="s">
        <v>12292</v>
      </c>
    </row>
    <row r="7176" spans="2:2" x14ac:dyDescent="0.2">
      <c r="B7176" s="35" t="s">
        <v>10624</v>
      </c>
    </row>
    <row r="7177" spans="2:2" x14ac:dyDescent="0.2">
      <c r="B7177" s="35" t="s">
        <v>9463</v>
      </c>
    </row>
    <row r="7178" spans="2:2" x14ac:dyDescent="0.2">
      <c r="B7178" s="35" t="s">
        <v>8852</v>
      </c>
    </row>
    <row r="7179" spans="2:2" x14ac:dyDescent="0.2">
      <c r="B7179" s="35" t="s">
        <v>9960</v>
      </c>
    </row>
    <row r="7180" spans="2:2" x14ac:dyDescent="0.2">
      <c r="B7180" s="35" t="s">
        <v>12075</v>
      </c>
    </row>
    <row r="7181" spans="2:2" x14ac:dyDescent="0.2">
      <c r="B7181" s="35" t="s">
        <v>12900</v>
      </c>
    </row>
    <row r="7182" spans="2:2" x14ac:dyDescent="0.2">
      <c r="B7182" s="35" t="s">
        <v>13141</v>
      </c>
    </row>
    <row r="7183" spans="2:2" x14ac:dyDescent="0.2">
      <c r="B7183" s="35" t="s">
        <v>13521</v>
      </c>
    </row>
    <row r="7184" spans="2:2" x14ac:dyDescent="0.2">
      <c r="B7184" s="35" t="s">
        <v>13522</v>
      </c>
    </row>
    <row r="7185" spans="2:2" x14ac:dyDescent="0.2">
      <c r="B7185" s="35" t="s">
        <v>13142</v>
      </c>
    </row>
    <row r="7186" spans="2:2" x14ac:dyDescent="0.2">
      <c r="B7186" s="35" t="s">
        <v>13736</v>
      </c>
    </row>
    <row r="7187" spans="2:2" x14ac:dyDescent="0.2">
      <c r="B7187" s="35" t="s">
        <v>12901</v>
      </c>
    </row>
    <row r="7188" spans="2:2" x14ac:dyDescent="0.2">
      <c r="B7188" s="35" t="s">
        <v>13737</v>
      </c>
    </row>
    <row r="7189" spans="2:2" x14ac:dyDescent="0.2">
      <c r="B7189" s="35" t="s">
        <v>13523</v>
      </c>
    </row>
    <row r="7190" spans="2:2" x14ac:dyDescent="0.2">
      <c r="B7190" s="35" t="s">
        <v>12902</v>
      </c>
    </row>
    <row r="7191" spans="2:2" x14ac:dyDescent="0.2">
      <c r="B7191" s="35" t="s">
        <v>17193</v>
      </c>
    </row>
    <row r="7192" spans="2:2" x14ac:dyDescent="0.2">
      <c r="B7192" s="35" t="s">
        <v>17519</v>
      </c>
    </row>
    <row r="7193" spans="2:2" x14ac:dyDescent="0.2">
      <c r="B7193" s="35" t="s">
        <v>17247</v>
      </c>
    </row>
    <row r="7194" spans="2:2" x14ac:dyDescent="0.2">
      <c r="B7194" s="35" t="s">
        <v>17248</v>
      </c>
    </row>
    <row r="7195" spans="2:2" x14ac:dyDescent="0.2">
      <c r="B7195" s="35" t="s">
        <v>17224</v>
      </c>
    </row>
    <row r="7196" spans="2:2" x14ac:dyDescent="0.2">
      <c r="B7196" s="35" t="s">
        <v>13817</v>
      </c>
    </row>
    <row r="7197" spans="2:2" x14ac:dyDescent="0.2">
      <c r="B7197" s="35" t="s">
        <v>12415</v>
      </c>
    </row>
    <row r="7198" spans="2:2" x14ac:dyDescent="0.2">
      <c r="B7198" s="35" t="s">
        <v>12823</v>
      </c>
    </row>
    <row r="7199" spans="2:2" x14ac:dyDescent="0.2">
      <c r="B7199" s="35" t="s">
        <v>16883</v>
      </c>
    </row>
    <row r="7200" spans="2:2" x14ac:dyDescent="0.2">
      <c r="B7200" s="35" t="s">
        <v>16719</v>
      </c>
    </row>
    <row r="7201" spans="2:2" x14ac:dyDescent="0.2">
      <c r="B7201" s="35" t="s">
        <v>17610</v>
      </c>
    </row>
    <row r="7202" spans="2:2" x14ac:dyDescent="0.2">
      <c r="B7202" s="35" t="s">
        <v>17153</v>
      </c>
    </row>
    <row r="7203" spans="2:2" x14ac:dyDescent="0.2">
      <c r="B7203" s="35" t="s">
        <v>15997</v>
      </c>
    </row>
    <row r="7204" spans="2:2" x14ac:dyDescent="0.2">
      <c r="B7204" s="35" t="s">
        <v>11561</v>
      </c>
    </row>
    <row r="7205" spans="2:2" x14ac:dyDescent="0.2">
      <c r="B7205" s="35" t="s">
        <v>7950</v>
      </c>
    </row>
    <row r="7206" spans="2:2" x14ac:dyDescent="0.2">
      <c r="B7206" s="35" t="s">
        <v>11194</v>
      </c>
    </row>
    <row r="7207" spans="2:2" x14ac:dyDescent="0.2">
      <c r="B7207" s="35" t="s">
        <v>823</v>
      </c>
    </row>
    <row r="7208" spans="2:2" x14ac:dyDescent="0.2">
      <c r="B7208" s="35" t="s">
        <v>10875</v>
      </c>
    </row>
    <row r="7209" spans="2:2" x14ac:dyDescent="0.2">
      <c r="B7209" s="35" t="s">
        <v>824</v>
      </c>
    </row>
    <row r="7210" spans="2:2" x14ac:dyDescent="0.2">
      <c r="B7210" s="35" t="s">
        <v>17554</v>
      </c>
    </row>
    <row r="7211" spans="2:2" x14ac:dyDescent="0.2">
      <c r="B7211" s="35" t="s">
        <v>17640</v>
      </c>
    </row>
    <row r="7212" spans="2:2" x14ac:dyDescent="0.2">
      <c r="B7212" s="35" t="s">
        <v>9527</v>
      </c>
    </row>
    <row r="7213" spans="2:2" x14ac:dyDescent="0.2">
      <c r="B7213" s="35" t="s">
        <v>11442</v>
      </c>
    </row>
    <row r="7214" spans="2:2" x14ac:dyDescent="0.2">
      <c r="B7214" s="35" t="s">
        <v>2403</v>
      </c>
    </row>
    <row r="7215" spans="2:2" x14ac:dyDescent="0.2">
      <c r="B7215" s="35" t="s">
        <v>11618</v>
      </c>
    </row>
    <row r="7216" spans="2:2" x14ac:dyDescent="0.2">
      <c r="B7216" s="35" t="s">
        <v>10321</v>
      </c>
    </row>
    <row r="7217" spans="2:2" x14ac:dyDescent="0.2">
      <c r="B7217" s="35" t="s">
        <v>11443</v>
      </c>
    </row>
    <row r="7218" spans="2:2" x14ac:dyDescent="0.2">
      <c r="B7218" s="35" t="s">
        <v>9959</v>
      </c>
    </row>
    <row r="7219" spans="2:2" x14ac:dyDescent="0.2">
      <c r="B7219" s="35" t="s">
        <v>9379</v>
      </c>
    </row>
    <row r="7220" spans="2:2" x14ac:dyDescent="0.2">
      <c r="B7220" s="35" t="s">
        <v>6580</v>
      </c>
    </row>
    <row r="7221" spans="2:2" x14ac:dyDescent="0.2">
      <c r="B7221" s="35" t="s">
        <v>17911</v>
      </c>
    </row>
    <row r="7222" spans="2:2" x14ac:dyDescent="0.2">
      <c r="B7222" s="35" t="s">
        <v>7834</v>
      </c>
    </row>
    <row r="7223" spans="2:2" x14ac:dyDescent="0.2">
      <c r="B7223" s="35" t="s">
        <v>5388</v>
      </c>
    </row>
    <row r="7224" spans="2:2" x14ac:dyDescent="0.2">
      <c r="B7224" s="35" t="s">
        <v>14892</v>
      </c>
    </row>
    <row r="7225" spans="2:2" x14ac:dyDescent="0.2">
      <c r="B7225" s="35" t="s">
        <v>15102</v>
      </c>
    </row>
    <row r="7226" spans="2:2" x14ac:dyDescent="0.2">
      <c r="B7226" s="35" t="s">
        <v>8184</v>
      </c>
    </row>
    <row r="7227" spans="2:2" x14ac:dyDescent="0.2">
      <c r="B7227" s="35" t="s">
        <v>8551</v>
      </c>
    </row>
    <row r="7228" spans="2:2" x14ac:dyDescent="0.2">
      <c r="B7228" s="35" t="s">
        <v>8406</v>
      </c>
    </row>
    <row r="7229" spans="2:2" x14ac:dyDescent="0.2">
      <c r="B7229" s="35" t="s">
        <v>16749</v>
      </c>
    </row>
    <row r="7230" spans="2:2" x14ac:dyDescent="0.2">
      <c r="B7230" s="35" t="s">
        <v>12511</v>
      </c>
    </row>
    <row r="7231" spans="2:2" x14ac:dyDescent="0.2">
      <c r="B7231" s="35" t="s">
        <v>5637</v>
      </c>
    </row>
    <row r="7232" spans="2:2" x14ac:dyDescent="0.2">
      <c r="B7232" s="35" t="s">
        <v>8280</v>
      </c>
    </row>
    <row r="7233" spans="2:2" x14ac:dyDescent="0.2">
      <c r="B7233" s="35" t="s">
        <v>10341</v>
      </c>
    </row>
    <row r="7234" spans="2:2" x14ac:dyDescent="0.2">
      <c r="B7234" s="35" t="s">
        <v>11359</v>
      </c>
    </row>
    <row r="7235" spans="2:2" x14ac:dyDescent="0.2">
      <c r="B7235" s="35" t="s">
        <v>11119</v>
      </c>
    </row>
    <row r="7236" spans="2:2" x14ac:dyDescent="0.2">
      <c r="B7236" s="35" t="s">
        <v>8163</v>
      </c>
    </row>
    <row r="7237" spans="2:2" x14ac:dyDescent="0.2">
      <c r="B7237" s="35" t="s">
        <v>6678</v>
      </c>
    </row>
    <row r="7238" spans="2:2" x14ac:dyDescent="0.2">
      <c r="B7238" s="35" t="s">
        <v>7877</v>
      </c>
    </row>
    <row r="7239" spans="2:2" x14ac:dyDescent="0.2">
      <c r="B7239" s="35" t="s">
        <v>6014</v>
      </c>
    </row>
    <row r="7240" spans="2:2" x14ac:dyDescent="0.2">
      <c r="B7240" s="35" t="s">
        <v>6563</v>
      </c>
    </row>
    <row r="7241" spans="2:2" x14ac:dyDescent="0.2">
      <c r="B7241" s="35" t="s">
        <v>5669</v>
      </c>
    </row>
    <row r="7242" spans="2:2" x14ac:dyDescent="0.2">
      <c r="B7242" s="35" t="s">
        <v>5661</v>
      </c>
    </row>
    <row r="7243" spans="2:2" x14ac:dyDescent="0.2">
      <c r="B7243" s="35" t="s">
        <v>5300</v>
      </c>
    </row>
    <row r="7244" spans="2:2" x14ac:dyDescent="0.2">
      <c r="B7244" s="35" t="s">
        <v>7113</v>
      </c>
    </row>
    <row r="7245" spans="2:2" x14ac:dyDescent="0.2">
      <c r="B7245" s="35" t="s">
        <v>825</v>
      </c>
    </row>
    <row r="7246" spans="2:2" x14ac:dyDescent="0.2">
      <c r="B7246" s="35" t="s">
        <v>9288</v>
      </c>
    </row>
    <row r="7247" spans="2:2" x14ac:dyDescent="0.2">
      <c r="B7247" s="35" t="s">
        <v>11252</v>
      </c>
    </row>
    <row r="7248" spans="2:2" x14ac:dyDescent="0.2">
      <c r="B7248" s="35" t="s">
        <v>8721</v>
      </c>
    </row>
    <row r="7249" spans="2:2" x14ac:dyDescent="0.2">
      <c r="B7249" s="35" t="s">
        <v>10428</v>
      </c>
    </row>
    <row r="7250" spans="2:2" x14ac:dyDescent="0.2">
      <c r="B7250" s="35" t="s">
        <v>11956</v>
      </c>
    </row>
    <row r="7251" spans="2:2" x14ac:dyDescent="0.2">
      <c r="B7251" s="35" t="s">
        <v>9190</v>
      </c>
    </row>
    <row r="7252" spans="2:2" x14ac:dyDescent="0.2">
      <c r="B7252" s="35" t="s">
        <v>9629</v>
      </c>
    </row>
    <row r="7253" spans="2:2" x14ac:dyDescent="0.2">
      <c r="B7253" s="35" t="s">
        <v>11532</v>
      </c>
    </row>
    <row r="7254" spans="2:2" x14ac:dyDescent="0.2">
      <c r="B7254" s="35" t="s">
        <v>17414</v>
      </c>
    </row>
    <row r="7255" spans="2:2" x14ac:dyDescent="0.2">
      <c r="B7255" s="35" t="s">
        <v>15998</v>
      </c>
    </row>
    <row r="7256" spans="2:2" x14ac:dyDescent="0.2">
      <c r="B7256" s="35" t="s">
        <v>16476</v>
      </c>
    </row>
    <row r="7257" spans="2:2" x14ac:dyDescent="0.2">
      <c r="B7257" s="35" t="s">
        <v>11374</v>
      </c>
    </row>
    <row r="7258" spans="2:2" x14ac:dyDescent="0.2">
      <c r="B7258" s="35" t="s">
        <v>8853</v>
      </c>
    </row>
    <row r="7259" spans="2:2" x14ac:dyDescent="0.2">
      <c r="B7259" s="35" t="s">
        <v>17682</v>
      </c>
    </row>
    <row r="7260" spans="2:2" x14ac:dyDescent="0.2">
      <c r="B7260" s="35" t="s">
        <v>8855</v>
      </c>
    </row>
    <row r="7261" spans="2:2" x14ac:dyDescent="0.2">
      <c r="B7261" s="35" t="s">
        <v>8854</v>
      </c>
    </row>
    <row r="7262" spans="2:2" x14ac:dyDescent="0.2">
      <c r="B7262" s="35" t="s">
        <v>9961</v>
      </c>
    </row>
    <row r="7263" spans="2:2" x14ac:dyDescent="0.2">
      <c r="B7263" s="35" t="s">
        <v>15136</v>
      </c>
    </row>
    <row r="7264" spans="2:2" x14ac:dyDescent="0.2">
      <c r="B7264" s="35" t="s">
        <v>12466</v>
      </c>
    </row>
    <row r="7265" spans="2:2" x14ac:dyDescent="0.2">
      <c r="B7265" s="35" t="s">
        <v>12275</v>
      </c>
    </row>
    <row r="7266" spans="2:2" x14ac:dyDescent="0.2">
      <c r="B7266" s="35" t="s">
        <v>11195</v>
      </c>
    </row>
    <row r="7267" spans="2:2" x14ac:dyDescent="0.2">
      <c r="B7267" s="35" t="s">
        <v>14768</v>
      </c>
    </row>
    <row r="7268" spans="2:2" x14ac:dyDescent="0.2">
      <c r="B7268" s="35" t="s">
        <v>14270</v>
      </c>
    </row>
    <row r="7269" spans="2:2" x14ac:dyDescent="0.2">
      <c r="B7269" s="35" t="s">
        <v>13022</v>
      </c>
    </row>
    <row r="7270" spans="2:2" x14ac:dyDescent="0.2">
      <c r="B7270" s="35" t="s">
        <v>13954</v>
      </c>
    </row>
    <row r="7271" spans="2:2" x14ac:dyDescent="0.2">
      <c r="B7271" s="35" t="s">
        <v>13978</v>
      </c>
    </row>
    <row r="7272" spans="2:2" x14ac:dyDescent="0.2">
      <c r="B7272" s="35" t="s">
        <v>12026</v>
      </c>
    </row>
    <row r="7273" spans="2:2" x14ac:dyDescent="0.2">
      <c r="B7273" s="35" t="s">
        <v>12189</v>
      </c>
    </row>
    <row r="7274" spans="2:2" x14ac:dyDescent="0.2">
      <c r="B7274" s="35" t="s">
        <v>12190</v>
      </c>
    </row>
    <row r="7275" spans="2:2" x14ac:dyDescent="0.2">
      <c r="B7275" s="35" t="s">
        <v>12191</v>
      </c>
    </row>
    <row r="7276" spans="2:2" x14ac:dyDescent="0.2">
      <c r="B7276" s="35" t="s">
        <v>12170</v>
      </c>
    </row>
    <row r="7277" spans="2:2" x14ac:dyDescent="0.2">
      <c r="B7277" s="35" t="s">
        <v>12192</v>
      </c>
    </row>
    <row r="7278" spans="2:2" x14ac:dyDescent="0.2">
      <c r="B7278" s="35" t="s">
        <v>14271</v>
      </c>
    </row>
    <row r="7279" spans="2:2" x14ac:dyDescent="0.2">
      <c r="B7279" s="35" t="s">
        <v>15473</v>
      </c>
    </row>
    <row r="7280" spans="2:2" x14ac:dyDescent="0.2">
      <c r="B7280" s="35" t="s">
        <v>8856</v>
      </c>
    </row>
    <row r="7281" spans="2:2" x14ac:dyDescent="0.2">
      <c r="B7281" s="35" t="s">
        <v>15474</v>
      </c>
    </row>
    <row r="7282" spans="2:2" x14ac:dyDescent="0.2">
      <c r="B7282" s="35" t="s">
        <v>16362</v>
      </c>
    </row>
    <row r="7283" spans="2:2" x14ac:dyDescent="0.2">
      <c r="B7283" s="35" t="s">
        <v>17683</v>
      </c>
    </row>
    <row r="7284" spans="2:2" x14ac:dyDescent="0.2">
      <c r="B7284" s="35" t="s">
        <v>15858</v>
      </c>
    </row>
    <row r="7285" spans="2:2" x14ac:dyDescent="0.2">
      <c r="B7285" s="35" t="s">
        <v>17983</v>
      </c>
    </row>
    <row r="7286" spans="2:2" x14ac:dyDescent="0.2">
      <c r="B7286" s="35" t="s">
        <v>15756</v>
      </c>
    </row>
    <row r="7287" spans="2:2" x14ac:dyDescent="0.2">
      <c r="B7287" s="35" t="s">
        <v>826</v>
      </c>
    </row>
    <row r="7288" spans="2:2" x14ac:dyDescent="0.2">
      <c r="B7288" s="35" t="s">
        <v>8981</v>
      </c>
    </row>
    <row r="7289" spans="2:2" x14ac:dyDescent="0.2">
      <c r="B7289" s="35" t="s">
        <v>827</v>
      </c>
    </row>
    <row r="7290" spans="2:2" x14ac:dyDescent="0.2">
      <c r="B7290" s="35" t="s">
        <v>828</v>
      </c>
    </row>
    <row r="7291" spans="2:2" x14ac:dyDescent="0.2">
      <c r="B7291" s="35" t="s">
        <v>829</v>
      </c>
    </row>
    <row r="7292" spans="2:2" x14ac:dyDescent="0.2">
      <c r="B7292" s="35" t="s">
        <v>17067</v>
      </c>
    </row>
    <row r="7293" spans="2:2" x14ac:dyDescent="0.2">
      <c r="B7293" s="35" t="s">
        <v>16360</v>
      </c>
    </row>
    <row r="7294" spans="2:2" x14ac:dyDescent="0.2">
      <c r="B7294" s="35" t="s">
        <v>16361</v>
      </c>
    </row>
    <row r="7295" spans="2:2" x14ac:dyDescent="0.2">
      <c r="B7295" s="35" t="s">
        <v>17068</v>
      </c>
    </row>
    <row r="7296" spans="2:2" x14ac:dyDescent="0.2">
      <c r="B7296" s="35" t="s">
        <v>16539</v>
      </c>
    </row>
    <row r="7297" spans="2:2" x14ac:dyDescent="0.2">
      <c r="B7297" s="35" t="s">
        <v>16540</v>
      </c>
    </row>
    <row r="7298" spans="2:2" x14ac:dyDescent="0.2">
      <c r="B7298" s="35" t="s">
        <v>18122</v>
      </c>
    </row>
    <row r="7299" spans="2:2" x14ac:dyDescent="0.2">
      <c r="B7299" s="35" t="s">
        <v>2573</v>
      </c>
    </row>
    <row r="7300" spans="2:2" x14ac:dyDescent="0.2">
      <c r="B7300" s="35" t="s">
        <v>6778</v>
      </c>
    </row>
    <row r="7301" spans="2:2" x14ac:dyDescent="0.2">
      <c r="B7301" s="35" t="s">
        <v>9656</v>
      </c>
    </row>
    <row r="7302" spans="2:2" x14ac:dyDescent="0.2">
      <c r="B7302" s="35" t="s">
        <v>11014</v>
      </c>
    </row>
    <row r="7303" spans="2:2" x14ac:dyDescent="0.2">
      <c r="B7303" s="35" t="s">
        <v>6127</v>
      </c>
    </row>
    <row r="7304" spans="2:2" x14ac:dyDescent="0.2">
      <c r="B7304" s="35" t="s">
        <v>5902</v>
      </c>
    </row>
    <row r="7305" spans="2:2" x14ac:dyDescent="0.2">
      <c r="B7305" s="35" t="s">
        <v>5432</v>
      </c>
    </row>
    <row r="7306" spans="2:2" x14ac:dyDescent="0.2">
      <c r="B7306" s="35" t="s">
        <v>15757</v>
      </c>
    </row>
    <row r="7307" spans="2:2" x14ac:dyDescent="0.2">
      <c r="B7307" s="35" t="s">
        <v>14114</v>
      </c>
    </row>
    <row r="7308" spans="2:2" x14ac:dyDescent="0.2">
      <c r="B7308" s="35" t="s">
        <v>5759</v>
      </c>
    </row>
    <row r="7309" spans="2:2" x14ac:dyDescent="0.2">
      <c r="B7309" s="35" t="s">
        <v>6382</v>
      </c>
    </row>
    <row r="7310" spans="2:2" x14ac:dyDescent="0.2">
      <c r="B7310" s="35" t="s">
        <v>830</v>
      </c>
    </row>
    <row r="7311" spans="2:2" x14ac:dyDescent="0.2">
      <c r="B7311" s="35" t="s">
        <v>2477</v>
      </c>
    </row>
    <row r="7312" spans="2:2" x14ac:dyDescent="0.2">
      <c r="B7312" s="35" t="s">
        <v>15142</v>
      </c>
    </row>
    <row r="7313" spans="2:2" x14ac:dyDescent="0.2">
      <c r="B7313" s="35" t="s">
        <v>806</v>
      </c>
    </row>
    <row r="7314" spans="2:2" x14ac:dyDescent="0.2">
      <c r="B7314" s="35" t="s">
        <v>807</v>
      </c>
    </row>
    <row r="7315" spans="2:2" x14ac:dyDescent="0.2">
      <c r="B7315" s="35" t="s">
        <v>808</v>
      </c>
    </row>
    <row r="7316" spans="2:2" x14ac:dyDescent="0.2">
      <c r="B7316" s="35" t="s">
        <v>18234</v>
      </c>
    </row>
    <row r="7317" spans="2:2" x14ac:dyDescent="0.2">
      <c r="B7317" s="35" t="s">
        <v>11153</v>
      </c>
    </row>
    <row r="7318" spans="2:2" x14ac:dyDescent="0.2">
      <c r="B7318" s="35" t="s">
        <v>4877</v>
      </c>
    </row>
    <row r="7319" spans="2:2" x14ac:dyDescent="0.2">
      <c r="B7319" s="35" t="s">
        <v>4928</v>
      </c>
    </row>
    <row r="7320" spans="2:2" x14ac:dyDescent="0.2">
      <c r="B7320" s="35" t="s">
        <v>11196</v>
      </c>
    </row>
    <row r="7321" spans="2:2" x14ac:dyDescent="0.2">
      <c r="B7321" s="35" t="s">
        <v>18186</v>
      </c>
    </row>
    <row r="7322" spans="2:2" x14ac:dyDescent="0.2">
      <c r="B7322" s="35" t="s">
        <v>18235</v>
      </c>
    </row>
    <row r="7323" spans="2:2" x14ac:dyDescent="0.2">
      <c r="B7323" s="35" t="s">
        <v>13469</v>
      </c>
    </row>
    <row r="7324" spans="2:2" x14ac:dyDescent="0.2">
      <c r="B7324" s="35" t="s">
        <v>2250</v>
      </c>
    </row>
    <row r="7325" spans="2:2" x14ac:dyDescent="0.2">
      <c r="B7325" s="35" t="s">
        <v>12286</v>
      </c>
    </row>
    <row r="7326" spans="2:2" x14ac:dyDescent="0.2">
      <c r="B7326" s="35" t="s">
        <v>12388</v>
      </c>
    </row>
    <row r="7327" spans="2:2" x14ac:dyDescent="0.2">
      <c r="B7327" s="35" t="s">
        <v>12387</v>
      </c>
    </row>
    <row r="7328" spans="2:2" x14ac:dyDescent="0.2">
      <c r="B7328" s="35" t="s">
        <v>14535</v>
      </c>
    </row>
    <row r="7329" spans="2:2" x14ac:dyDescent="0.2">
      <c r="B7329" s="35" t="s">
        <v>16720</v>
      </c>
    </row>
    <row r="7330" spans="2:2" x14ac:dyDescent="0.2">
      <c r="B7330" s="35" t="s">
        <v>6164</v>
      </c>
    </row>
    <row r="7331" spans="2:2" x14ac:dyDescent="0.2">
      <c r="B7331" s="35" t="s">
        <v>5711</v>
      </c>
    </row>
    <row r="7332" spans="2:2" x14ac:dyDescent="0.2">
      <c r="B7332" s="35" t="s">
        <v>6219</v>
      </c>
    </row>
    <row r="7333" spans="2:2" x14ac:dyDescent="0.2">
      <c r="B7333" s="35" t="s">
        <v>5210</v>
      </c>
    </row>
    <row r="7334" spans="2:2" x14ac:dyDescent="0.2">
      <c r="B7334" s="35" t="s">
        <v>14476</v>
      </c>
    </row>
    <row r="7335" spans="2:2" x14ac:dyDescent="0.2">
      <c r="B7335" s="35" t="s">
        <v>6564</v>
      </c>
    </row>
    <row r="7336" spans="2:2" x14ac:dyDescent="0.2">
      <c r="B7336" s="35" t="s">
        <v>18255</v>
      </c>
    </row>
    <row r="7337" spans="2:2" x14ac:dyDescent="0.2">
      <c r="B7337" s="35" t="s">
        <v>13436</v>
      </c>
    </row>
    <row r="7338" spans="2:2" x14ac:dyDescent="0.2">
      <c r="B7338" s="35" t="s">
        <v>5615</v>
      </c>
    </row>
    <row r="7339" spans="2:2" x14ac:dyDescent="0.2">
      <c r="B7339" s="35" t="s">
        <v>6006</v>
      </c>
    </row>
    <row r="7340" spans="2:2" x14ac:dyDescent="0.2">
      <c r="B7340" s="35" t="s">
        <v>7653</v>
      </c>
    </row>
    <row r="7341" spans="2:2" x14ac:dyDescent="0.2">
      <c r="B7341" s="35" t="s">
        <v>13662</v>
      </c>
    </row>
    <row r="7342" spans="2:2" x14ac:dyDescent="0.2">
      <c r="B7342" s="35" t="s">
        <v>13939</v>
      </c>
    </row>
    <row r="7343" spans="2:2" x14ac:dyDescent="0.2">
      <c r="B7343" s="35" t="s">
        <v>13940</v>
      </c>
    </row>
    <row r="7344" spans="2:2" x14ac:dyDescent="0.2">
      <c r="B7344" s="35" t="s">
        <v>7067</v>
      </c>
    </row>
    <row r="7345" spans="2:2" x14ac:dyDescent="0.2">
      <c r="B7345" s="35" t="s">
        <v>7017</v>
      </c>
    </row>
    <row r="7346" spans="2:2" x14ac:dyDescent="0.2">
      <c r="B7346" s="35" t="s">
        <v>5301</v>
      </c>
    </row>
    <row r="7347" spans="2:2" x14ac:dyDescent="0.2">
      <c r="B7347" s="35" t="s">
        <v>7353</v>
      </c>
    </row>
    <row r="7348" spans="2:2" x14ac:dyDescent="0.2">
      <c r="B7348" s="35" t="s">
        <v>14875</v>
      </c>
    </row>
    <row r="7349" spans="2:2" x14ac:dyDescent="0.2">
      <c r="B7349" s="35" t="s">
        <v>15277</v>
      </c>
    </row>
    <row r="7350" spans="2:2" x14ac:dyDescent="0.2">
      <c r="B7350" s="35" t="s">
        <v>14115</v>
      </c>
    </row>
    <row r="7351" spans="2:2" x14ac:dyDescent="0.2">
      <c r="B7351" s="35" t="s">
        <v>15758</v>
      </c>
    </row>
    <row r="7352" spans="2:2" x14ac:dyDescent="0.2">
      <c r="B7352" s="35" t="s">
        <v>8346</v>
      </c>
    </row>
    <row r="7353" spans="2:2" x14ac:dyDescent="0.2">
      <c r="B7353" s="35" t="s">
        <v>6875</v>
      </c>
    </row>
    <row r="7354" spans="2:2" x14ac:dyDescent="0.2">
      <c r="B7354" s="35" t="s">
        <v>6876</v>
      </c>
    </row>
    <row r="7355" spans="2:2" x14ac:dyDescent="0.2">
      <c r="B7355" s="35" t="s">
        <v>8055</v>
      </c>
    </row>
    <row r="7356" spans="2:2" x14ac:dyDescent="0.2">
      <c r="B7356" s="35" t="s">
        <v>10270</v>
      </c>
    </row>
    <row r="7357" spans="2:2" x14ac:dyDescent="0.2">
      <c r="B7357" s="35" t="s">
        <v>10271</v>
      </c>
    </row>
    <row r="7358" spans="2:2" x14ac:dyDescent="0.2">
      <c r="B7358" s="35" t="s">
        <v>16177</v>
      </c>
    </row>
    <row r="7359" spans="2:2" x14ac:dyDescent="0.2">
      <c r="B7359" s="35" t="s">
        <v>13355</v>
      </c>
    </row>
    <row r="7360" spans="2:2" x14ac:dyDescent="0.2">
      <c r="B7360" s="35" t="s">
        <v>8281</v>
      </c>
    </row>
    <row r="7361" spans="2:2" x14ac:dyDescent="0.2">
      <c r="B7361" s="35" t="s">
        <v>6715</v>
      </c>
    </row>
    <row r="7362" spans="2:2" x14ac:dyDescent="0.2">
      <c r="B7362" s="35" t="s">
        <v>6015</v>
      </c>
    </row>
    <row r="7363" spans="2:2" x14ac:dyDescent="0.2">
      <c r="B7363" s="35" t="s">
        <v>5486</v>
      </c>
    </row>
    <row r="7364" spans="2:2" x14ac:dyDescent="0.2">
      <c r="B7364" s="35" t="s">
        <v>7258</v>
      </c>
    </row>
    <row r="7365" spans="2:2" x14ac:dyDescent="0.2">
      <c r="B7365" s="35" t="s">
        <v>16048</v>
      </c>
    </row>
    <row r="7366" spans="2:2" x14ac:dyDescent="0.2">
      <c r="B7366" s="35" t="s">
        <v>4982</v>
      </c>
    </row>
    <row r="7367" spans="2:2" x14ac:dyDescent="0.2">
      <c r="B7367" s="35" t="s">
        <v>5330</v>
      </c>
    </row>
    <row r="7368" spans="2:2" x14ac:dyDescent="0.2">
      <c r="B7368" s="35" t="s">
        <v>2478</v>
      </c>
    </row>
    <row r="7369" spans="2:2" x14ac:dyDescent="0.2">
      <c r="B7369" s="35" t="s">
        <v>17853</v>
      </c>
    </row>
    <row r="7370" spans="2:2" x14ac:dyDescent="0.2">
      <c r="B7370" s="35" t="s">
        <v>15885</v>
      </c>
    </row>
    <row r="7371" spans="2:2" x14ac:dyDescent="0.2">
      <c r="B7371" s="35" t="s">
        <v>8027</v>
      </c>
    </row>
    <row r="7372" spans="2:2" x14ac:dyDescent="0.2">
      <c r="B7372" s="35" t="s">
        <v>7940</v>
      </c>
    </row>
    <row r="7373" spans="2:2" x14ac:dyDescent="0.2">
      <c r="B7373" s="35" t="s">
        <v>7934</v>
      </c>
    </row>
    <row r="7374" spans="2:2" x14ac:dyDescent="0.2">
      <c r="B7374" s="35" t="s">
        <v>809</v>
      </c>
    </row>
    <row r="7375" spans="2:2" x14ac:dyDescent="0.2">
      <c r="B7375" s="35" t="s">
        <v>8047</v>
      </c>
    </row>
    <row r="7376" spans="2:2" x14ac:dyDescent="0.2">
      <c r="B7376" s="35" t="s">
        <v>14272</v>
      </c>
    </row>
    <row r="7377" spans="2:2" x14ac:dyDescent="0.2">
      <c r="B7377" s="35" t="s">
        <v>810</v>
      </c>
    </row>
    <row r="7378" spans="2:2" x14ac:dyDescent="0.2">
      <c r="B7378" s="35" t="s">
        <v>811</v>
      </c>
    </row>
    <row r="7379" spans="2:2" x14ac:dyDescent="0.2">
      <c r="B7379" s="35" t="s">
        <v>812</v>
      </c>
    </row>
    <row r="7380" spans="2:2" x14ac:dyDescent="0.2">
      <c r="B7380" s="35" t="s">
        <v>813</v>
      </c>
    </row>
    <row r="7381" spans="2:2" x14ac:dyDescent="0.2">
      <c r="B7381" s="35" t="s">
        <v>814</v>
      </c>
    </row>
    <row r="7382" spans="2:2" x14ac:dyDescent="0.2">
      <c r="B7382" s="35" t="s">
        <v>815</v>
      </c>
    </row>
    <row r="7383" spans="2:2" x14ac:dyDescent="0.2">
      <c r="B7383" s="35" t="s">
        <v>816</v>
      </c>
    </row>
    <row r="7384" spans="2:2" x14ac:dyDescent="0.2">
      <c r="B7384" s="35" t="s">
        <v>792</v>
      </c>
    </row>
    <row r="7385" spans="2:2" x14ac:dyDescent="0.2">
      <c r="B7385" s="35" t="s">
        <v>13487</v>
      </c>
    </row>
    <row r="7386" spans="2:2" x14ac:dyDescent="0.2">
      <c r="B7386" s="35" t="s">
        <v>793</v>
      </c>
    </row>
    <row r="7387" spans="2:2" x14ac:dyDescent="0.2">
      <c r="B7387" s="35" t="s">
        <v>794</v>
      </c>
    </row>
    <row r="7388" spans="2:2" x14ac:dyDescent="0.2">
      <c r="B7388" s="35" t="s">
        <v>7259</v>
      </c>
    </row>
    <row r="7389" spans="2:2" x14ac:dyDescent="0.2">
      <c r="B7389" s="35" t="s">
        <v>4354</v>
      </c>
    </row>
    <row r="7390" spans="2:2" x14ac:dyDescent="0.2">
      <c r="B7390" s="35" t="s">
        <v>795</v>
      </c>
    </row>
    <row r="7391" spans="2:2" x14ac:dyDescent="0.2">
      <c r="B7391" s="35" t="s">
        <v>796</v>
      </c>
    </row>
    <row r="7392" spans="2:2" x14ac:dyDescent="0.2">
      <c r="B7392" s="35" t="s">
        <v>797</v>
      </c>
    </row>
    <row r="7393" spans="2:2" x14ac:dyDescent="0.2">
      <c r="B7393" s="35" t="s">
        <v>798</v>
      </c>
    </row>
    <row r="7394" spans="2:2" x14ac:dyDescent="0.2">
      <c r="B7394" s="35" t="s">
        <v>5583</v>
      </c>
    </row>
    <row r="7395" spans="2:2" x14ac:dyDescent="0.2">
      <c r="B7395" s="35" t="s">
        <v>5419</v>
      </c>
    </row>
    <row r="7396" spans="2:2" x14ac:dyDescent="0.2">
      <c r="B7396" s="35" t="s">
        <v>5891</v>
      </c>
    </row>
    <row r="7397" spans="2:2" x14ac:dyDescent="0.2">
      <c r="B7397" s="35" t="s">
        <v>5159</v>
      </c>
    </row>
    <row r="7398" spans="2:2" x14ac:dyDescent="0.2">
      <c r="B7398" s="35" t="s">
        <v>5932</v>
      </c>
    </row>
    <row r="7399" spans="2:2" x14ac:dyDescent="0.2">
      <c r="B7399" s="35" t="s">
        <v>5575</v>
      </c>
    </row>
    <row r="7400" spans="2:2" x14ac:dyDescent="0.2">
      <c r="B7400" s="35" t="s">
        <v>9963</v>
      </c>
    </row>
    <row r="7401" spans="2:2" x14ac:dyDescent="0.2">
      <c r="B7401" s="35" t="s">
        <v>8656</v>
      </c>
    </row>
    <row r="7402" spans="2:2" x14ac:dyDescent="0.2">
      <c r="B7402" s="35" t="s">
        <v>11444</v>
      </c>
    </row>
    <row r="7403" spans="2:2" x14ac:dyDescent="0.2">
      <c r="B7403" s="35" t="s">
        <v>9380</v>
      </c>
    </row>
    <row r="7404" spans="2:2" x14ac:dyDescent="0.2">
      <c r="B7404" s="35" t="s">
        <v>8857</v>
      </c>
    </row>
    <row r="7405" spans="2:2" x14ac:dyDescent="0.2">
      <c r="B7405" s="35" t="s">
        <v>11445</v>
      </c>
    </row>
    <row r="7406" spans="2:2" x14ac:dyDescent="0.2">
      <c r="B7406" s="35" t="s">
        <v>9964</v>
      </c>
    </row>
    <row r="7407" spans="2:2" x14ac:dyDescent="0.2">
      <c r="B7407" s="35" t="s">
        <v>9528</v>
      </c>
    </row>
    <row r="7408" spans="2:2" x14ac:dyDescent="0.2">
      <c r="B7408" s="35" t="s">
        <v>4729</v>
      </c>
    </row>
    <row r="7409" spans="2:2" x14ac:dyDescent="0.2">
      <c r="B7409" s="35" t="s">
        <v>4706</v>
      </c>
    </row>
    <row r="7410" spans="2:2" x14ac:dyDescent="0.2">
      <c r="B7410" s="35" t="s">
        <v>799</v>
      </c>
    </row>
    <row r="7411" spans="2:2" x14ac:dyDescent="0.2">
      <c r="B7411" s="35" t="s">
        <v>800</v>
      </c>
    </row>
    <row r="7412" spans="2:2" x14ac:dyDescent="0.2">
      <c r="B7412" s="35" t="s">
        <v>801</v>
      </c>
    </row>
    <row r="7413" spans="2:2" x14ac:dyDescent="0.2">
      <c r="B7413" s="35" t="s">
        <v>10544</v>
      </c>
    </row>
    <row r="7414" spans="2:2" x14ac:dyDescent="0.2">
      <c r="B7414" s="35" t="s">
        <v>6111</v>
      </c>
    </row>
    <row r="7415" spans="2:2" x14ac:dyDescent="0.2">
      <c r="B7415" s="35" t="s">
        <v>6089</v>
      </c>
    </row>
    <row r="7416" spans="2:2" x14ac:dyDescent="0.2">
      <c r="B7416" s="35" t="s">
        <v>5933</v>
      </c>
    </row>
    <row r="7417" spans="2:2" x14ac:dyDescent="0.2">
      <c r="B7417" s="35" t="s">
        <v>6128</v>
      </c>
    </row>
    <row r="7418" spans="2:2" x14ac:dyDescent="0.2">
      <c r="B7418" s="35" t="s">
        <v>5367</v>
      </c>
    </row>
    <row r="7419" spans="2:2" x14ac:dyDescent="0.2">
      <c r="B7419" s="35" t="s">
        <v>5093</v>
      </c>
    </row>
    <row r="7420" spans="2:2" x14ac:dyDescent="0.2">
      <c r="B7420" s="35" t="s">
        <v>11033</v>
      </c>
    </row>
    <row r="7421" spans="2:2" x14ac:dyDescent="0.2">
      <c r="B7421" s="35" t="s">
        <v>16964</v>
      </c>
    </row>
    <row r="7422" spans="2:2" x14ac:dyDescent="0.2">
      <c r="B7422" s="35" t="s">
        <v>14196</v>
      </c>
    </row>
    <row r="7423" spans="2:2" x14ac:dyDescent="0.2">
      <c r="B7423" s="35" t="s">
        <v>9962</v>
      </c>
    </row>
    <row r="7424" spans="2:2" x14ac:dyDescent="0.2">
      <c r="B7424" s="35" t="s">
        <v>802</v>
      </c>
    </row>
    <row r="7425" spans="2:2" x14ac:dyDescent="0.2">
      <c r="B7425" s="35" t="s">
        <v>803</v>
      </c>
    </row>
    <row r="7426" spans="2:2" x14ac:dyDescent="0.2">
      <c r="B7426" s="35" t="s">
        <v>804</v>
      </c>
    </row>
    <row r="7427" spans="2:2" x14ac:dyDescent="0.2">
      <c r="B7427" s="35" t="s">
        <v>18057</v>
      </c>
    </row>
    <row r="7428" spans="2:2" x14ac:dyDescent="0.2">
      <c r="B7428" s="35" t="s">
        <v>4415</v>
      </c>
    </row>
    <row r="7429" spans="2:2" x14ac:dyDescent="0.2">
      <c r="B7429" s="35" t="s">
        <v>805</v>
      </c>
    </row>
    <row r="7430" spans="2:2" x14ac:dyDescent="0.2">
      <c r="B7430" s="35" t="s">
        <v>8506</v>
      </c>
    </row>
    <row r="7431" spans="2:2" x14ac:dyDescent="0.2">
      <c r="B7431" s="35" t="s">
        <v>8507</v>
      </c>
    </row>
    <row r="7432" spans="2:2" x14ac:dyDescent="0.2">
      <c r="B7432" s="35" t="s">
        <v>9381</v>
      </c>
    </row>
    <row r="7433" spans="2:2" x14ac:dyDescent="0.2">
      <c r="B7433" s="35" t="s">
        <v>9965</v>
      </c>
    </row>
    <row r="7434" spans="2:2" x14ac:dyDescent="0.2">
      <c r="B7434" s="35" t="s">
        <v>13302</v>
      </c>
    </row>
    <row r="7435" spans="2:2" x14ac:dyDescent="0.2">
      <c r="B7435" s="35" t="s">
        <v>12562</v>
      </c>
    </row>
    <row r="7436" spans="2:2" x14ac:dyDescent="0.2">
      <c r="B7436" s="35" t="s">
        <v>9907</v>
      </c>
    </row>
    <row r="7437" spans="2:2" x14ac:dyDescent="0.2">
      <c r="B7437" s="35" t="s">
        <v>18123</v>
      </c>
    </row>
    <row r="7438" spans="2:2" x14ac:dyDescent="0.2">
      <c r="B7438" s="35" t="s">
        <v>850</v>
      </c>
    </row>
    <row r="7439" spans="2:2" x14ac:dyDescent="0.2">
      <c r="B7439" s="35" t="s">
        <v>10549</v>
      </c>
    </row>
    <row r="7440" spans="2:2" x14ac:dyDescent="0.2">
      <c r="B7440" s="35" t="s">
        <v>11324</v>
      </c>
    </row>
    <row r="7441" spans="2:2" x14ac:dyDescent="0.2">
      <c r="B7441" s="35" t="s">
        <v>15401</v>
      </c>
    </row>
    <row r="7442" spans="2:2" x14ac:dyDescent="0.2">
      <c r="B7442" s="35" t="s">
        <v>15402</v>
      </c>
    </row>
    <row r="7443" spans="2:2" x14ac:dyDescent="0.2">
      <c r="B7443" s="35" t="s">
        <v>851</v>
      </c>
    </row>
    <row r="7444" spans="2:2" x14ac:dyDescent="0.2">
      <c r="B7444" s="35" t="s">
        <v>852</v>
      </c>
    </row>
    <row r="7445" spans="2:2" x14ac:dyDescent="0.2">
      <c r="B7445" s="35" t="s">
        <v>853</v>
      </c>
    </row>
    <row r="7446" spans="2:2" x14ac:dyDescent="0.2">
      <c r="B7446" s="35" t="s">
        <v>8982</v>
      </c>
    </row>
    <row r="7447" spans="2:2" x14ac:dyDescent="0.2">
      <c r="B7447" s="35" t="s">
        <v>3143</v>
      </c>
    </row>
    <row r="7448" spans="2:2" x14ac:dyDescent="0.2">
      <c r="B7448" s="35" t="s">
        <v>4446</v>
      </c>
    </row>
    <row r="7449" spans="2:2" x14ac:dyDescent="0.2">
      <c r="B7449" s="35" t="s">
        <v>4403</v>
      </c>
    </row>
    <row r="7450" spans="2:2" x14ac:dyDescent="0.2">
      <c r="B7450" s="35" t="s">
        <v>11232</v>
      </c>
    </row>
    <row r="7451" spans="2:2" x14ac:dyDescent="0.2">
      <c r="B7451" s="35" t="s">
        <v>8635</v>
      </c>
    </row>
    <row r="7452" spans="2:2" x14ac:dyDescent="0.2">
      <c r="B7452" s="35" t="s">
        <v>8636</v>
      </c>
    </row>
    <row r="7453" spans="2:2" x14ac:dyDescent="0.2">
      <c r="B7453" s="35" t="s">
        <v>3897</v>
      </c>
    </row>
    <row r="7454" spans="2:2" x14ac:dyDescent="0.2">
      <c r="B7454" s="35" t="s">
        <v>12244</v>
      </c>
    </row>
    <row r="7455" spans="2:2" x14ac:dyDescent="0.2">
      <c r="B7455" s="35" t="s">
        <v>10201</v>
      </c>
    </row>
    <row r="7456" spans="2:2" x14ac:dyDescent="0.2">
      <c r="B7456" s="35" t="s">
        <v>11197</v>
      </c>
    </row>
    <row r="7457" spans="2:2" x14ac:dyDescent="0.2">
      <c r="B7457" s="35" t="s">
        <v>14477</v>
      </c>
    </row>
    <row r="7458" spans="2:2" x14ac:dyDescent="0.2">
      <c r="B7458" s="35" t="s">
        <v>16854</v>
      </c>
    </row>
    <row r="7459" spans="2:2" x14ac:dyDescent="0.2">
      <c r="B7459" s="35" t="s">
        <v>854</v>
      </c>
    </row>
    <row r="7460" spans="2:2" x14ac:dyDescent="0.2">
      <c r="B7460" s="35" t="s">
        <v>855</v>
      </c>
    </row>
    <row r="7461" spans="2:2" x14ac:dyDescent="0.2">
      <c r="B7461" s="35" t="s">
        <v>18155</v>
      </c>
    </row>
    <row r="7462" spans="2:2" x14ac:dyDescent="0.2">
      <c r="B7462" s="35" t="s">
        <v>17891</v>
      </c>
    </row>
    <row r="7463" spans="2:2" x14ac:dyDescent="0.2">
      <c r="B7463" s="35" t="s">
        <v>4334</v>
      </c>
    </row>
    <row r="7464" spans="2:2" x14ac:dyDescent="0.2">
      <c r="B7464" s="35" t="s">
        <v>6146</v>
      </c>
    </row>
    <row r="7465" spans="2:2" x14ac:dyDescent="0.2">
      <c r="B7465" s="35" t="s">
        <v>6145</v>
      </c>
    </row>
    <row r="7466" spans="2:2" x14ac:dyDescent="0.2">
      <c r="B7466" s="35" t="s">
        <v>6420</v>
      </c>
    </row>
    <row r="7467" spans="2:2" x14ac:dyDescent="0.2">
      <c r="B7467" s="35" t="s">
        <v>856</v>
      </c>
    </row>
    <row r="7468" spans="2:2" x14ac:dyDescent="0.2">
      <c r="B7468" s="35" t="s">
        <v>857</v>
      </c>
    </row>
    <row r="7469" spans="2:2" x14ac:dyDescent="0.2">
      <c r="B7469" s="35" t="s">
        <v>4076</v>
      </c>
    </row>
    <row r="7470" spans="2:2" x14ac:dyDescent="0.2">
      <c r="B7470" s="35" t="s">
        <v>4132</v>
      </c>
    </row>
    <row r="7471" spans="2:2" x14ac:dyDescent="0.2">
      <c r="B7471" s="35" t="s">
        <v>858</v>
      </c>
    </row>
    <row r="7472" spans="2:2" x14ac:dyDescent="0.2">
      <c r="B7472" s="35" t="s">
        <v>7371</v>
      </c>
    </row>
    <row r="7473" spans="2:2" x14ac:dyDescent="0.2">
      <c r="B7473" s="35" t="s">
        <v>7878</v>
      </c>
    </row>
    <row r="7474" spans="2:2" x14ac:dyDescent="0.2">
      <c r="B7474" s="35" t="s">
        <v>7374</v>
      </c>
    </row>
    <row r="7475" spans="2:2" x14ac:dyDescent="0.2">
      <c r="B7475" s="35" t="s">
        <v>7424</v>
      </c>
    </row>
    <row r="7476" spans="2:2" x14ac:dyDescent="0.2">
      <c r="B7476" s="35" t="s">
        <v>8056</v>
      </c>
    </row>
    <row r="7477" spans="2:2" x14ac:dyDescent="0.2">
      <c r="B7477" s="35" t="s">
        <v>7122</v>
      </c>
    </row>
    <row r="7478" spans="2:2" x14ac:dyDescent="0.2">
      <c r="B7478" s="35" t="s">
        <v>8057</v>
      </c>
    </row>
    <row r="7479" spans="2:2" x14ac:dyDescent="0.2">
      <c r="B7479" s="35" t="s">
        <v>13836</v>
      </c>
    </row>
    <row r="7480" spans="2:2" x14ac:dyDescent="0.2">
      <c r="B7480" s="35" t="s">
        <v>3666</v>
      </c>
    </row>
    <row r="7481" spans="2:2" x14ac:dyDescent="0.2">
      <c r="B7481" s="35" t="s">
        <v>3667</v>
      </c>
    </row>
    <row r="7482" spans="2:2" x14ac:dyDescent="0.2">
      <c r="B7482" s="35" t="s">
        <v>3668</v>
      </c>
    </row>
    <row r="7483" spans="2:2" x14ac:dyDescent="0.2">
      <c r="B7483" s="35" t="s">
        <v>13222</v>
      </c>
    </row>
    <row r="7484" spans="2:2" x14ac:dyDescent="0.2">
      <c r="B7484" s="35" t="s">
        <v>12377</v>
      </c>
    </row>
    <row r="7485" spans="2:2" x14ac:dyDescent="0.2">
      <c r="B7485" s="35" t="s">
        <v>13023</v>
      </c>
    </row>
    <row r="7486" spans="2:2" x14ac:dyDescent="0.2">
      <c r="B7486" s="35" t="s">
        <v>7155</v>
      </c>
    </row>
    <row r="7487" spans="2:2" x14ac:dyDescent="0.2">
      <c r="B7487" s="35" t="s">
        <v>8347</v>
      </c>
    </row>
    <row r="7488" spans="2:2" x14ac:dyDescent="0.2">
      <c r="B7488" s="35" t="s">
        <v>8138</v>
      </c>
    </row>
    <row r="7489" spans="2:2" x14ac:dyDescent="0.2">
      <c r="B7489" s="35" t="s">
        <v>8552</v>
      </c>
    </row>
    <row r="7490" spans="2:2" x14ac:dyDescent="0.2">
      <c r="B7490" s="35" t="s">
        <v>16249</v>
      </c>
    </row>
    <row r="7491" spans="2:2" x14ac:dyDescent="0.2">
      <c r="B7491" s="35" t="s">
        <v>17009</v>
      </c>
    </row>
    <row r="7492" spans="2:2" x14ac:dyDescent="0.2">
      <c r="B7492" s="35" t="s">
        <v>16633</v>
      </c>
    </row>
    <row r="7493" spans="2:2" x14ac:dyDescent="0.2">
      <c r="B7493" s="35" t="s">
        <v>17278</v>
      </c>
    </row>
    <row r="7494" spans="2:2" x14ac:dyDescent="0.2">
      <c r="B7494" s="35" t="s">
        <v>16634</v>
      </c>
    </row>
    <row r="7495" spans="2:2" x14ac:dyDescent="0.2">
      <c r="B7495" s="35" t="s">
        <v>3669</v>
      </c>
    </row>
    <row r="7496" spans="2:2" x14ac:dyDescent="0.2">
      <c r="B7496" s="35" t="s">
        <v>2225</v>
      </c>
    </row>
    <row r="7497" spans="2:2" x14ac:dyDescent="0.2">
      <c r="B7497" s="35" t="s">
        <v>2230</v>
      </c>
    </row>
    <row r="7498" spans="2:2" x14ac:dyDescent="0.2">
      <c r="B7498" s="35" t="s">
        <v>3787</v>
      </c>
    </row>
    <row r="7499" spans="2:2" x14ac:dyDescent="0.2">
      <c r="B7499" s="35" t="s">
        <v>3781</v>
      </c>
    </row>
    <row r="7500" spans="2:2" x14ac:dyDescent="0.2">
      <c r="B7500" s="35" t="s">
        <v>3782</v>
      </c>
    </row>
    <row r="7501" spans="2:2" x14ac:dyDescent="0.2">
      <c r="B7501" s="35" t="s">
        <v>13223</v>
      </c>
    </row>
    <row r="7502" spans="2:2" x14ac:dyDescent="0.2">
      <c r="B7502" s="35" t="s">
        <v>12363</v>
      </c>
    </row>
    <row r="7503" spans="2:2" x14ac:dyDescent="0.2">
      <c r="B7503" s="35" t="s">
        <v>12512</v>
      </c>
    </row>
    <row r="7504" spans="2:2" x14ac:dyDescent="0.2">
      <c r="B7504" s="35" t="s">
        <v>12513</v>
      </c>
    </row>
    <row r="7505" spans="2:2" x14ac:dyDescent="0.2">
      <c r="B7505" s="35" t="s">
        <v>16344</v>
      </c>
    </row>
    <row r="7506" spans="2:2" x14ac:dyDescent="0.2">
      <c r="B7506" s="35" t="s">
        <v>16245</v>
      </c>
    </row>
    <row r="7507" spans="2:2" x14ac:dyDescent="0.2">
      <c r="B7507" s="35" t="s">
        <v>13024</v>
      </c>
    </row>
    <row r="7508" spans="2:2" x14ac:dyDescent="0.2">
      <c r="B7508" s="35" t="s">
        <v>13588</v>
      </c>
    </row>
    <row r="7509" spans="2:2" x14ac:dyDescent="0.2">
      <c r="B7509" s="35" t="s">
        <v>8058</v>
      </c>
    </row>
    <row r="7510" spans="2:2" x14ac:dyDescent="0.2">
      <c r="B7510" s="35" t="s">
        <v>8407</v>
      </c>
    </row>
    <row r="7511" spans="2:2" x14ac:dyDescent="0.2">
      <c r="B7511" s="35" t="s">
        <v>9168</v>
      </c>
    </row>
    <row r="7512" spans="2:2" x14ac:dyDescent="0.2">
      <c r="B7512" s="35" t="s">
        <v>15096</v>
      </c>
    </row>
    <row r="7513" spans="2:2" x14ac:dyDescent="0.2">
      <c r="B7513" s="35" t="s">
        <v>14478</v>
      </c>
    </row>
    <row r="7514" spans="2:2" x14ac:dyDescent="0.2">
      <c r="B7514" s="35" t="s">
        <v>14479</v>
      </c>
    </row>
    <row r="7515" spans="2:2" x14ac:dyDescent="0.2">
      <c r="B7515" s="35" t="s">
        <v>13753</v>
      </c>
    </row>
    <row r="7516" spans="2:2" x14ac:dyDescent="0.2">
      <c r="B7516" s="35" t="s">
        <v>12668</v>
      </c>
    </row>
    <row r="7517" spans="2:2" x14ac:dyDescent="0.2">
      <c r="B7517" s="35" t="s">
        <v>4842</v>
      </c>
    </row>
    <row r="7518" spans="2:2" x14ac:dyDescent="0.2">
      <c r="B7518" s="35" t="s">
        <v>4850</v>
      </c>
    </row>
    <row r="7519" spans="2:2" x14ac:dyDescent="0.2">
      <c r="B7519" s="35" t="s">
        <v>13594</v>
      </c>
    </row>
    <row r="7520" spans="2:2" x14ac:dyDescent="0.2">
      <c r="B7520" s="35" t="s">
        <v>7123</v>
      </c>
    </row>
    <row r="7521" spans="2:2" x14ac:dyDescent="0.2">
      <c r="B7521" s="35" t="s">
        <v>7547</v>
      </c>
    </row>
    <row r="7522" spans="2:2" x14ac:dyDescent="0.2">
      <c r="B7522" s="35" t="s">
        <v>5412</v>
      </c>
    </row>
    <row r="7523" spans="2:2" x14ac:dyDescent="0.2">
      <c r="B7523" s="35" t="s">
        <v>14876</v>
      </c>
    </row>
    <row r="7524" spans="2:2" x14ac:dyDescent="0.2">
      <c r="B7524" s="35" t="s">
        <v>2414</v>
      </c>
    </row>
    <row r="7525" spans="2:2" x14ac:dyDescent="0.2">
      <c r="B7525" s="35" t="s">
        <v>3877</v>
      </c>
    </row>
    <row r="7526" spans="2:2" x14ac:dyDescent="0.2">
      <c r="B7526" s="35" t="s">
        <v>16283</v>
      </c>
    </row>
    <row r="7527" spans="2:2" x14ac:dyDescent="0.2">
      <c r="B7527" s="35" t="s">
        <v>16965</v>
      </c>
    </row>
    <row r="7528" spans="2:2" x14ac:dyDescent="0.2">
      <c r="B7528" s="35" t="s">
        <v>16772</v>
      </c>
    </row>
    <row r="7529" spans="2:2" x14ac:dyDescent="0.2">
      <c r="B7529" s="35" t="s">
        <v>16284</v>
      </c>
    </row>
    <row r="7530" spans="2:2" x14ac:dyDescent="0.2">
      <c r="B7530" s="35" t="s">
        <v>13899</v>
      </c>
    </row>
    <row r="7531" spans="2:2" x14ac:dyDescent="0.2">
      <c r="B7531" s="35" t="s">
        <v>7703</v>
      </c>
    </row>
    <row r="7532" spans="2:2" x14ac:dyDescent="0.2">
      <c r="B7532" s="35" t="s">
        <v>9016</v>
      </c>
    </row>
    <row r="7533" spans="2:2" x14ac:dyDescent="0.2">
      <c r="B7533" s="35" t="s">
        <v>10378</v>
      </c>
    </row>
    <row r="7534" spans="2:2" x14ac:dyDescent="0.2">
      <c r="B7534" s="35" t="s">
        <v>14351</v>
      </c>
    </row>
    <row r="7535" spans="2:2" x14ac:dyDescent="0.2">
      <c r="B7535" s="35" t="s">
        <v>859</v>
      </c>
    </row>
    <row r="7536" spans="2:2" x14ac:dyDescent="0.2">
      <c r="B7536" s="35" t="s">
        <v>860</v>
      </c>
    </row>
    <row r="7537" spans="2:2" x14ac:dyDescent="0.2">
      <c r="B7537" s="35" t="s">
        <v>3145</v>
      </c>
    </row>
    <row r="7538" spans="2:2" x14ac:dyDescent="0.2">
      <c r="B7538" s="35" t="s">
        <v>4272</v>
      </c>
    </row>
    <row r="7539" spans="2:2" x14ac:dyDescent="0.2">
      <c r="B7539" s="35" t="s">
        <v>4296</v>
      </c>
    </row>
    <row r="7540" spans="2:2" x14ac:dyDescent="0.2">
      <c r="B7540" s="35" t="s">
        <v>3148</v>
      </c>
    </row>
    <row r="7541" spans="2:2" x14ac:dyDescent="0.2">
      <c r="B7541" s="35" t="s">
        <v>2612</v>
      </c>
    </row>
    <row r="7542" spans="2:2" x14ac:dyDescent="0.2">
      <c r="B7542" s="35" t="s">
        <v>3545</v>
      </c>
    </row>
    <row r="7543" spans="2:2" x14ac:dyDescent="0.2">
      <c r="B7543" s="35" t="s">
        <v>841</v>
      </c>
    </row>
    <row r="7544" spans="2:2" x14ac:dyDescent="0.2">
      <c r="B7544" s="35" t="s">
        <v>3540</v>
      </c>
    </row>
    <row r="7545" spans="2:2" x14ac:dyDescent="0.2">
      <c r="B7545" s="35" t="s">
        <v>2217</v>
      </c>
    </row>
    <row r="7546" spans="2:2" x14ac:dyDescent="0.2">
      <c r="B7546" s="35" t="s">
        <v>6473</v>
      </c>
    </row>
    <row r="7547" spans="2:2" x14ac:dyDescent="0.2">
      <c r="B7547" s="35" t="s">
        <v>12708</v>
      </c>
    </row>
    <row r="7548" spans="2:2" x14ac:dyDescent="0.2">
      <c r="B7548" s="35" t="s">
        <v>13112</v>
      </c>
    </row>
    <row r="7549" spans="2:2" x14ac:dyDescent="0.2">
      <c r="B7549" s="35" t="s">
        <v>18236</v>
      </c>
    </row>
    <row r="7550" spans="2:2" x14ac:dyDescent="0.2">
      <c r="B7550" s="35" t="s">
        <v>17963</v>
      </c>
    </row>
    <row r="7551" spans="2:2" x14ac:dyDescent="0.2">
      <c r="B7551" s="35" t="s">
        <v>5539</v>
      </c>
    </row>
    <row r="7552" spans="2:2" x14ac:dyDescent="0.2">
      <c r="B7552" s="35" t="s">
        <v>5399</v>
      </c>
    </row>
    <row r="7553" spans="2:2" x14ac:dyDescent="0.2">
      <c r="B7553" s="35" t="s">
        <v>14939</v>
      </c>
    </row>
    <row r="7554" spans="2:2" x14ac:dyDescent="0.2">
      <c r="B7554" s="35" t="s">
        <v>12290</v>
      </c>
    </row>
    <row r="7555" spans="2:2" x14ac:dyDescent="0.2">
      <c r="B7555" s="35" t="s">
        <v>4813</v>
      </c>
    </row>
    <row r="7556" spans="2:2" x14ac:dyDescent="0.2">
      <c r="B7556" s="35" t="s">
        <v>16390</v>
      </c>
    </row>
    <row r="7557" spans="2:2" x14ac:dyDescent="0.2">
      <c r="B7557" s="35" t="s">
        <v>17646</v>
      </c>
    </row>
    <row r="7558" spans="2:2" x14ac:dyDescent="0.2">
      <c r="B7558" s="35" t="s">
        <v>17647</v>
      </c>
    </row>
    <row r="7559" spans="2:2" x14ac:dyDescent="0.2">
      <c r="B7559" s="35" t="s">
        <v>16584</v>
      </c>
    </row>
    <row r="7560" spans="2:2" x14ac:dyDescent="0.2">
      <c r="B7560" s="35" t="s">
        <v>16924</v>
      </c>
    </row>
    <row r="7561" spans="2:2" x14ac:dyDescent="0.2">
      <c r="B7561" s="35" t="s">
        <v>9452</v>
      </c>
    </row>
    <row r="7562" spans="2:2" x14ac:dyDescent="0.2">
      <c r="B7562" s="35" t="s">
        <v>10625</v>
      </c>
    </row>
    <row r="7563" spans="2:2" x14ac:dyDescent="0.2">
      <c r="B7563" s="35" t="s">
        <v>9017</v>
      </c>
    </row>
    <row r="7564" spans="2:2" x14ac:dyDescent="0.2">
      <c r="B7564" s="35" t="s">
        <v>13297</v>
      </c>
    </row>
    <row r="7565" spans="2:2" x14ac:dyDescent="0.2">
      <c r="B7565" s="35" t="s">
        <v>12553</v>
      </c>
    </row>
    <row r="7566" spans="2:2" x14ac:dyDescent="0.2">
      <c r="B7566" s="35" t="s">
        <v>11015</v>
      </c>
    </row>
    <row r="7567" spans="2:2" x14ac:dyDescent="0.2">
      <c r="B7567" s="35" t="s">
        <v>11866</v>
      </c>
    </row>
    <row r="7568" spans="2:2" x14ac:dyDescent="0.2">
      <c r="B7568" s="35" t="s">
        <v>842</v>
      </c>
    </row>
    <row r="7569" spans="2:2" x14ac:dyDescent="0.2">
      <c r="B7569" s="35" t="s">
        <v>843</v>
      </c>
    </row>
    <row r="7570" spans="2:2" x14ac:dyDescent="0.2">
      <c r="B7570" s="35" t="s">
        <v>15653</v>
      </c>
    </row>
    <row r="7571" spans="2:2" x14ac:dyDescent="0.2">
      <c r="B7571" s="35" t="s">
        <v>7683</v>
      </c>
    </row>
    <row r="7572" spans="2:2" x14ac:dyDescent="0.2">
      <c r="B7572" s="35" t="s">
        <v>7522</v>
      </c>
    </row>
    <row r="7573" spans="2:2" x14ac:dyDescent="0.2">
      <c r="B7573" s="35" t="s">
        <v>844</v>
      </c>
    </row>
    <row r="7574" spans="2:2" x14ac:dyDescent="0.2">
      <c r="B7574" s="35" t="s">
        <v>17940</v>
      </c>
    </row>
    <row r="7575" spans="2:2" x14ac:dyDescent="0.2">
      <c r="B7575" s="35" t="s">
        <v>18187</v>
      </c>
    </row>
    <row r="7576" spans="2:2" x14ac:dyDescent="0.2">
      <c r="B7576" s="35" t="s">
        <v>9622</v>
      </c>
    </row>
    <row r="7577" spans="2:2" x14ac:dyDescent="0.2">
      <c r="B7577" s="35" t="s">
        <v>10626</v>
      </c>
    </row>
    <row r="7578" spans="2:2" x14ac:dyDescent="0.2">
      <c r="B7578" s="35" t="s">
        <v>14877</v>
      </c>
    </row>
    <row r="7579" spans="2:2" x14ac:dyDescent="0.2">
      <c r="B7579" s="35" t="s">
        <v>15475</v>
      </c>
    </row>
    <row r="7580" spans="2:2" x14ac:dyDescent="0.2">
      <c r="B7580" s="35" t="s">
        <v>14273</v>
      </c>
    </row>
    <row r="7581" spans="2:2" x14ac:dyDescent="0.2">
      <c r="B7581" s="35" t="s">
        <v>4388</v>
      </c>
    </row>
    <row r="7582" spans="2:2" x14ac:dyDescent="0.2">
      <c r="B7582" s="35" t="s">
        <v>4570</v>
      </c>
    </row>
    <row r="7583" spans="2:2" x14ac:dyDescent="0.2">
      <c r="B7583" s="35" t="s">
        <v>11016</v>
      </c>
    </row>
    <row r="7584" spans="2:2" x14ac:dyDescent="0.2">
      <c r="B7584" s="35" t="s">
        <v>845</v>
      </c>
    </row>
    <row r="7585" spans="2:2" x14ac:dyDescent="0.2">
      <c r="B7585" s="35" t="s">
        <v>16477</v>
      </c>
    </row>
    <row r="7586" spans="2:2" x14ac:dyDescent="0.2">
      <c r="B7586" s="35" t="s">
        <v>16285</v>
      </c>
    </row>
    <row r="7587" spans="2:2" x14ac:dyDescent="0.2">
      <c r="B7587" s="35" t="s">
        <v>17415</v>
      </c>
    </row>
    <row r="7588" spans="2:2" x14ac:dyDescent="0.2">
      <c r="B7588" s="35" t="s">
        <v>17188</v>
      </c>
    </row>
    <row r="7589" spans="2:2" x14ac:dyDescent="0.2">
      <c r="B7589" s="35" t="s">
        <v>7958</v>
      </c>
    </row>
    <row r="7590" spans="2:2" x14ac:dyDescent="0.2">
      <c r="B7590" s="35" t="s">
        <v>9641</v>
      </c>
    </row>
    <row r="7591" spans="2:2" x14ac:dyDescent="0.2">
      <c r="B7591" s="35" t="s">
        <v>11253</v>
      </c>
    </row>
    <row r="7592" spans="2:2" x14ac:dyDescent="0.2">
      <c r="B7592" s="35" t="s">
        <v>11546</v>
      </c>
    </row>
    <row r="7593" spans="2:2" x14ac:dyDescent="0.2">
      <c r="B7593" s="35" t="s">
        <v>10645</v>
      </c>
    </row>
    <row r="7594" spans="2:2" x14ac:dyDescent="0.2">
      <c r="B7594" s="35" t="s">
        <v>10646</v>
      </c>
    </row>
    <row r="7595" spans="2:2" x14ac:dyDescent="0.2">
      <c r="B7595" s="35" t="s">
        <v>9289</v>
      </c>
    </row>
    <row r="7596" spans="2:2" x14ac:dyDescent="0.2">
      <c r="B7596" s="35" t="s">
        <v>11547</v>
      </c>
    </row>
    <row r="7597" spans="2:2" x14ac:dyDescent="0.2">
      <c r="B7597" s="35" t="s">
        <v>11548</v>
      </c>
    </row>
    <row r="7598" spans="2:2" x14ac:dyDescent="0.2">
      <c r="B7598" s="35" t="s">
        <v>10442</v>
      </c>
    </row>
    <row r="7599" spans="2:2" x14ac:dyDescent="0.2">
      <c r="B7599" s="35" t="s">
        <v>8722</v>
      </c>
    </row>
    <row r="7600" spans="2:2" x14ac:dyDescent="0.2">
      <c r="B7600" s="35" t="s">
        <v>8723</v>
      </c>
    </row>
    <row r="7601" spans="2:2" x14ac:dyDescent="0.2">
      <c r="B7601" s="35" t="s">
        <v>10261</v>
      </c>
    </row>
    <row r="7602" spans="2:2" x14ac:dyDescent="0.2">
      <c r="B7602" s="35" t="s">
        <v>11254</v>
      </c>
    </row>
    <row r="7603" spans="2:2" x14ac:dyDescent="0.2">
      <c r="B7603" s="35" t="s">
        <v>10443</v>
      </c>
    </row>
    <row r="7604" spans="2:2" x14ac:dyDescent="0.2">
      <c r="B7604" s="35" t="s">
        <v>10647</v>
      </c>
    </row>
    <row r="7605" spans="2:2" x14ac:dyDescent="0.2">
      <c r="B7605" s="35" t="s">
        <v>10262</v>
      </c>
    </row>
    <row r="7606" spans="2:2" x14ac:dyDescent="0.2">
      <c r="B7606" s="35" t="s">
        <v>10648</v>
      </c>
    </row>
    <row r="7607" spans="2:2" x14ac:dyDescent="0.2">
      <c r="B7607" s="35" t="s">
        <v>13837</v>
      </c>
    </row>
    <row r="7608" spans="2:2" x14ac:dyDescent="0.2">
      <c r="B7608" s="35" t="s">
        <v>8927</v>
      </c>
    </row>
    <row r="7609" spans="2:2" x14ac:dyDescent="0.2">
      <c r="B7609" s="35" t="s">
        <v>10627</v>
      </c>
    </row>
    <row r="7610" spans="2:2" x14ac:dyDescent="0.2">
      <c r="B7610" s="35" t="s">
        <v>14397</v>
      </c>
    </row>
    <row r="7611" spans="2:2" x14ac:dyDescent="0.2">
      <c r="B7611" s="35" t="s">
        <v>15403</v>
      </c>
    </row>
    <row r="7612" spans="2:2" x14ac:dyDescent="0.2">
      <c r="B7612" s="35" t="s">
        <v>2606</v>
      </c>
    </row>
    <row r="7613" spans="2:2" x14ac:dyDescent="0.2">
      <c r="B7613" s="35" t="s">
        <v>4370</v>
      </c>
    </row>
    <row r="7614" spans="2:2" x14ac:dyDescent="0.2">
      <c r="B7614" s="35" t="s">
        <v>9790</v>
      </c>
    </row>
    <row r="7615" spans="2:2" x14ac:dyDescent="0.2">
      <c r="B7615" s="35" t="s">
        <v>10379</v>
      </c>
    </row>
    <row r="7616" spans="2:2" x14ac:dyDescent="0.2">
      <c r="B7616" s="35" t="s">
        <v>11161</v>
      </c>
    </row>
    <row r="7617" spans="2:2" x14ac:dyDescent="0.2">
      <c r="B7617" s="35" t="s">
        <v>15199</v>
      </c>
    </row>
    <row r="7618" spans="2:2" x14ac:dyDescent="0.2">
      <c r="B7618" s="35" t="s">
        <v>2568</v>
      </c>
    </row>
    <row r="7619" spans="2:2" x14ac:dyDescent="0.2">
      <c r="B7619" s="35" t="s">
        <v>14592</v>
      </c>
    </row>
    <row r="7620" spans="2:2" x14ac:dyDescent="0.2">
      <c r="B7620" s="35" t="s">
        <v>15278</v>
      </c>
    </row>
    <row r="7621" spans="2:2" x14ac:dyDescent="0.2">
      <c r="B7621" s="35" t="s">
        <v>9966</v>
      </c>
    </row>
    <row r="7622" spans="2:2" x14ac:dyDescent="0.2">
      <c r="B7622" s="35" t="s">
        <v>9529</v>
      </c>
    </row>
    <row r="7623" spans="2:2" x14ac:dyDescent="0.2">
      <c r="B7623" s="35" t="s">
        <v>8858</v>
      </c>
    </row>
    <row r="7624" spans="2:2" x14ac:dyDescent="0.2">
      <c r="B7624" s="35" t="s">
        <v>8657</v>
      </c>
    </row>
    <row r="7625" spans="2:2" x14ac:dyDescent="0.2">
      <c r="B7625" s="35" t="s">
        <v>4108</v>
      </c>
    </row>
    <row r="7626" spans="2:2" x14ac:dyDescent="0.2">
      <c r="B7626" s="35" t="s">
        <v>7688</v>
      </c>
    </row>
    <row r="7627" spans="2:2" x14ac:dyDescent="0.2">
      <c r="B7627" s="35" t="s">
        <v>8767</v>
      </c>
    </row>
    <row r="7628" spans="2:2" x14ac:dyDescent="0.2">
      <c r="B7628" s="35" t="s">
        <v>10322</v>
      </c>
    </row>
    <row r="7629" spans="2:2" x14ac:dyDescent="0.2">
      <c r="B7629" s="35" t="s">
        <v>10694</v>
      </c>
    </row>
    <row r="7630" spans="2:2" x14ac:dyDescent="0.2">
      <c r="B7630" s="35" t="s">
        <v>9747</v>
      </c>
    </row>
    <row r="7631" spans="2:2" x14ac:dyDescent="0.2">
      <c r="B7631" s="35" t="s">
        <v>11867</v>
      </c>
    </row>
    <row r="7632" spans="2:2" x14ac:dyDescent="0.2">
      <c r="B7632" s="35" t="s">
        <v>11017</v>
      </c>
    </row>
    <row r="7633" spans="2:2" x14ac:dyDescent="0.2">
      <c r="B7633" s="35" t="s">
        <v>9657</v>
      </c>
    </row>
    <row r="7634" spans="2:2" x14ac:dyDescent="0.2">
      <c r="B7634" s="35" t="s">
        <v>11868</v>
      </c>
    </row>
    <row r="7635" spans="2:2" x14ac:dyDescent="0.2">
      <c r="B7635" s="35" t="s">
        <v>846</v>
      </c>
    </row>
    <row r="7636" spans="2:2" x14ac:dyDescent="0.2">
      <c r="B7636" s="35" t="s">
        <v>847</v>
      </c>
    </row>
    <row r="7637" spans="2:2" x14ac:dyDescent="0.2">
      <c r="B7637" s="35" t="s">
        <v>3862</v>
      </c>
    </row>
    <row r="7638" spans="2:2" x14ac:dyDescent="0.2">
      <c r="B7638" s="35" t="s">
        <v>17648</v>
      </c>
    </row>
    <row r="7639" spans="2:2" x14ac:dyDescent="0.2">
      <c r="B7639" s="35" t="s">
        <v>16541</v>
      </c>
    </row>
    <row r="7640" spans="2:2" x14ac:dyDescent="0.2">
      <c r="B7640" s="35" t="s">
        <v>16773</v>
      </c>
    </row>
    <row r="7641" spans="2:2" x14ac:dyDescent="0.2">
      <c r="B7641" s="35" t="s">
        <v>16774</v>
      </c>
    </row>
    <row r="7642" spans="2:2" x14ac:dyDescent="0.2">
      <c r="B7642" s="35" t="s">
        <v>17154</v>
      </c>
    </row>
    <row r="7643" spans="2:2" x14ac:dyDescent="0.2">
      <c r="B7643" s="35" t="s">
        <v>10380</v>
      </c>
    </row>
    <row r="7644" spans="2:2" x14ac:dyDescent="0.2">
      <c r="B7644" s="35" t="s">
        <v>11018</v>
      </c>
    </row>
    <row r="7645" spans="2:2" x14ac:dyDescent="0.2">
      <c r="B7645" s="35" t="s">
        <v>10460</v>
      </c>
    </row>
    <row r="7646" spans="2:2" x14ac:dyDescent="0.2">
      <c r="B7646" s="35" t="s">
        <v>9967</v>
      </c>
    </row>
    <row r="7647" spans="2:2" x14ac:dyDescent="0.2">
      <c r="B7647" s="35" t="s">
        <v>18188</v>
      </c>
    </row>
    <row r="7648" spans="2:2" x14ac:dyDescent="0.2">
      <c r="B7648" s="35" t="s">
        <v>17854</v>
      </c>
    </row>
    <row r="7649" spans="2:2" x14ac:dyDescent="0.2">
      <c r="B7649" s="35" t="s">
        <v>7619</v>
      </c>
    </row>
    <row r="7650" spans="2:2" x14ac:dyDescent="0.2">
      <c r="B7650" s="35" t="s">
        <v>16478</v>
      </c>
    </row>
    <row r="7651" spans="2:2" x14ac:dyDescent="0.2">
      <c r="B7651" s="35" t="s">
        <v>16286</v>
      </c>
    </row>
    <row r="7652" spans="2:2" x14ac:dyDescent="0.2">
      <c r="B7652" s="35" t="s">
        <v>3791</v>
      </c>
    </row>
    <row r="7653" spans="2:2" x14ac:dyDescent="0.2">
      <c r="B7653" s="35" t="s">
        <v>4057</v>
      </c>
    </row>
    <row r="7654" spans="2:2" x14ac:dyDescent="0.2">
      <c r="B7654" s="35" t="s">
        <v>10122</v>
      </c>
    </row>
    <row r="7655" spans="2:2" x14ac:dyDescent="0.2">
      <c r="B7655" s="35" t="s">
        <v>11120</v>
      </c>
    </row>
    <row r="7656" spans="2:2" x14ac:dyDescent="0.2">
      <c r="B7656" s="35" t="s">
        <v>17155</v>
      </c>
    </row>
    <row r="7657" spans="2:2" x14ac:dyDescent="0.2">
      <c r="B7657" s="35" t="s">
        <v>17416</v>
      </c>
    </row>
    <row r="7658" spans="2:2" x14ac:dyDescent="0.2">
      <c r="B7658" s="35" t="s">
        <v>10461</v>
      </c>
    </row>
    <row r="7659" spans="2:2" x14ac:dyDescent="0.2">
      <c r="B7659" s="35" t="s">
        <v>8382</v>
      </c>
    </row>
    <row r="7660" spans="2:2" x14ac:dyDescent="0.2">
      <c r="B7660" s="35" t="s">
        <v>848</v>
      </c>
    </row>
    <row r="7661" spans="2:2" x14ac:dyDescent="0.2">
      <c r="B7661" s="35" t="s">
        <v>16068</v>
      </c>
    </row>
    <row r="7662" spans="2:2" x14ac:dyDescent="0.2">
      <c r="B7662" s="35" t="s">
        <v>16049</v>
      </c>
    </row>
    <row r="7663" spans="2:2" x14ac:dyDescent="0.2">
      <c r="B7663" s="35" t="s">
        <v>16050</v>
      </c>
    </row>
    <row r="7664" spans="2:2" x14ac:dyDescent="0.2">
      <c r="B7664" s="35" t="s">
        <v>14702</v>
      </c>
    </row>
    <row r="7665" spans="2:2" x14ac:dyDescent="0.2">
      <c r="B7665" s="35" t="s">
        <v>12128</v>
      </c>
    </row>
    <row r="7666" spans="2:2" x14ac:dyDescent="0.2">
      <c r="B7666" s="35" t="s">
        <v>8302</v>
      </c>
    </row>
    <row r="7667" spans="2:2" x14ac:dyDescent="0.2">
      <c r="B7667" s="35" t="s">
        <v>17365</v>
      </c>
    </row>
    <row r="7668" spans="2:2" x14ac:dyDescent="0.2">
      <c r="B7668" s="35" t="s">
        <v>17366</v>
      </c>
    </row>
    <row r="7669" spans="2:2" x14ac:dyDescent="0.2">
      <c r="B7669" s="35" t="s">
        <v>5032</v>
      </c>
    </row>
    <row r="7670" spans="2:2" x14ac:dyDescent="0.2">
      <c r="B7670" s="35" t="s">
        <v>5662</v>
      </c>
    </row>
    <row r="7671" spans="2:2" x14ac:dyDescent="0.2">
      <c r="B7671" s="35" t="s">
        <v>6037</v>
      </c>
    </row>
    <row r="7672" spans="2:2" x14ac:dyDescent="0.2">
      <c r="B7672" s="35" t="s">
        <v>6581</v>
      </c>
    </row>
    <row r="7673" spans="2:2" x14ac:dyDescent="0.2">
      <c r="B7673" s="35" t="s">
        <v>5334</v>
      </c>
    </row>
    <row r="7674" spans="2:2" x14ac:dyDescent="0.2">
      <c r="B7674" s="35" t="s">
        <v>5331</v>
      </c>
    </row>
    <row r="7675" spans="2:2" x14ac:dyDescent="0.2">
      <c r="B7675" s="35" t="s">
        <v>6992</v>
      </c>
    </row>
    <row r="7676" spans="2:2" x14ac:dyDescent="0.2">
      <c r="B7676" s="35" t="s">
        <v>4978</v>
      </c>
    </row>
    <row r="7677" spans="2:2" x14ac:dyDescent="0.2">
      <c r="B7677" s="35" t="s">
        <v>7045</v>
      </c>
    </row>
    <row r="7678" spans="2:2" x14ac:dyDescent="0.2">
      <c r="B7678" s="35" t="s">
        <v>7003</v>
      </c>
    </row>
    <row r="7679" spans="2:2" x14ac:dyDescent="0.2">
      <c r="B7679" s="35" t="s">
        <v>7114</v>
      </c>
    </row>
    <row r="7680" spans="2:2" x14ac:dyDescent="0.2">
      <c r="B7680" s="35" t="s">
        <v>5670</v>
      </c>
    </row>
    <row r="7681" spans="2:2" x14ac:dyDescent="0.2">
      <c r="B7681" s="35" t="s">
        <v>8732</v>
      </c>
    </row>
    <row r="7682" spans="2:2" x14ac:dyDescent="0.2">
      <c r="B7682" s="35" t="s">
        <v>9723</v>
      </c>
    </row>
    <row r="7683" spans="2:2" x14ac:dyDescent="0.2">
      <c r="B7683" s="35" t="s">
        <v>11287</v>
      </c>
    </row>
    <row r="7684" spans="2:2" x14ac:dyDescent="0.2">
      <c r="B7684" s="35" t="s">
        <v>11564</v>
      </c>
    </row>
    <row r="7685" spans="2:2" x14ac:dyDescent="0.2">
      <c r="B7685" s="35" t="s">
        <v>10658</v>
      </c>
    </row>
    <row r="7686" spans="2:2" x14ac:dyDescent="0.2">
      <c r="B7686" s="35" t="s">
        <v>8408</v>
      </c>
    </row>
    <row r="7687" spans="2:2" x14ac:dyDescent="0.2">
      <c r="B7687" s="35" t="s">
        <v>16075</v>
      </c>
    </row>
    <row r="7688" spans="2:2" x14ac:dyDescent="0.2">
      <c r="B7688" s="35" t="s">
        <v>16181</v>
      </c>
    </row>
    <row r="7689" spans="2:2" x14ac:dyDescent="0.2">
      <c r="B7689" s="35" t="s">
        <v>6877</v>
      </c>
    </row>
    <row r="7690" spans="2:2" x14ac:dyDescent="0.2">
      <c r="B7690" s="35" t="s">
        <v>13838</v>
      </c>
    </row>
    <row r="7691" spans="2:2" x14ac:dyDescent="0.2">
      <c r="B7691" s="35" t="s">
        <v>18058</v>
      </c>
    </row>
    <row r="7692" spans="2:2" x14ac:dyDescent="0.2">
      <c r="B7692" s="35" t="s">
        <v>3581</v>
      </c>
    </row>
    <row r="7693" spans="2:2" x14ac:dyDescent="0.2">
      <c r="B7693" s="35" t="s">
        <v>10695</v>
      </c>
    </row>
    <row r="7694" spans="2:2" x14ac:dyDescent="0.2">
      <c r="B7694" s="35" t="s">
        <v>9530</v>
      </c>
    </row>
    <row r="7695" spans="2:2" x14ac:dyDescent="0.2">
      <c r="B7695" s="35" t="s">
        <v>9382</v>
      </c>
    </row>
    <row r="7696" spans="2:2" x14ac:dyDescent="0.2">
      <c r="B7696" s="35" t="s">
        <v>8658</v>
      </c>
    </row>
    <row r="7697" spans="2:2" x14ac:dyDescent="0.2">
      <c r="B7697" s="35" t="s">
        <v>8252</v>
      </c>
    </row>
    <row r="7698" spans="2:2" x14ac:dyDescent="0.2">
      <c r="B7698" s="35" t="s">
        <v>6878</v>
      </c>
    </row>
    <row r="7699" spans="2:2" x14ac:dyDescent="0.2">
      <c r="B7699" s="35" t="s">
        <v>14720</v>
      </c>
    </row>
    <row r="7700" spans="2:2" x14ac:dyDescent="0.2">
      <c r="B7700" s="35" t="s">
        <v>8467</v>
      </c>
    </row>
    <row r="7701" spans="2:2" x14ac:dyDescent="0.2">
      <c r="B7701" s="35" t="s">
        <v>11735</v>
      </c>
    </row>
    <row r="7702" spans="2:2" x14ac:dyDescent="0.2">
      <c r="B7702" s="35" t="s">
        <v>12514</v>
      </c>
    </row>
    <row r="7703" spans="2:2" x14ac:dyDescent="0.2">
      <c r="B7703" s="35" t="s">
        <v>12068</v>
      </c>
    </row>
    <row r="7704" spans="2:2" x14ac:dyDescent="0.2">
      <c r="B7704" s="35" t="s">
        <v>12416</v>
      </c>
    </row>
    <row r="7705" spans="2:2" x14ac:dyDescent="0.2">
      <c r="B7705" s="35" t="s">
        <v>13266</v>
      </c>
    </row>
    <row r="7706" spans="2:2" x14ac:dyDescent="0.2">
      <c r="B7706" s="35" t="s">
        <v>12364</v>
      </c>
    </row>
    <row r="7707" spans="2:2" x14ac:dyDescent="0.2">
      <c r="B7707" s="35" t="s">
        <v>12976</v>
      </c>
    </row>
    <row r="7708" spans="2:2" x14ac:dyDescent="0.2">
      <c r="B7708" s="35" t="s">
        <v>13025</v>
      </c>
    </row>
    <row r="7709" spans="2:2" x14ac:dyDescent="0.2">
      <c r="B7709" s="35" t="s">
        <v>16178</v>
      </c>
    </row>
    <row r="7710" spans="2:2" x14ac:dyDescent="0.2">
      <c r="B7710" s="35" t="s">
        <v>13900</v>
      </c>
    </row>
    <row r="7711" spans="2:2" x14ac:dyDescent="0.2">
      <c r="B7711" s="35" t="s">
        <v>12129</v>
      </c>
    </row>
    <row r="7712" spans="2:2" x14ac:dyDescent="0.2">
      <c r="B7712" s="35" t="s">
        <v>6120</v>
      </c>
    </row>
    <row r="7713" spans="2:2" x14ac:dyDescent="0.2">
      <c r="B7713" s="35" t="s">
        <v>6090</v>
      </c>
    </row>
    <row r="7714" spans="2:2" x14ac:dyDescent="0.2">
      <c r="B7714" s="35" t="s">
        <v>5728</v>
      </c>
    </row>
    <row r="7715" spans="2:2" x14ac:dyDescent="0.2">
      <c r="B7715" s="35" t="s">
        <v>8088</v>
      </c>
    </row>
    <row r="7716" spans="2:2" x14ac:dyDescent="0.2">
      <c r="B7716" s="35" t="s">
        <v>8253</v>
      </c>
    </row>
    <row r="7717" spans="2:2" x14ac:dyDescent="0.2">
      <c r="B7717" s="35" t="s">
        <v>10741</v>
      </c>
    </row>
    <row r="7718" spans="2:2" x14ac:dyDescent="0.2">
      <c r="B7718" s="35" t="s">
        <v>9658</v>
      </c>
    </row>
    <row r="7719" spans="2:2" x14ac:dyDescent="0.2">
      <c r="B7719" s="35" t="s">
        <v>9344</v>
      </c>
    </row>
    <row r="7720" spans="2:2" x14ac:dyDescent="0.2">
      <c r="B7720" s="35" t="s">
        <v>5943</v>
      </c>
    </row>
    <row r="7721" spans="2:2" x14ac:dyDescent="0.2">
      <c r="B7721" s="35" t="s">
        <v>11648</v>
      </c>
    </row>
    <row r="7722" spans="2:2" x14ac:dyDescent="0.2">
      <c r="B7722" s="35" t="s">
        <v>8859</v>
      </c>
    </row>
    <row r="7723" spans="2:2" x14ac:dyDescent="0.2">
      <c r="B7723" s="35" t="s">
        <v>9383</v>
      </c>
    </row>
    <row r="7724" spans="2:2" x14ac:dyDescent="0.2">
      <c r="B7724" s="35" t="s">
        <v>14116</v>
      </c>
    </row>
    <row r="7725" spans="2:2" x14ac:dyDescent="0.2">
      <c r="B7725" s="35" t="s">
        <v>8983</v>
      </c>
    </row>
    <row r="7726" spans="2:2" x14ac:dyDescent="0.2">
      <c r="B7726" s="35" t="s">
        <v>10044</v>
      </c>
    </row>
    <row r="7727" spans="2:2" x14ac:dyDescent="0.2">
      <c r="B7727" s="35" t="s">
        <v>11649</v>
      </c>
    </row>
    <row r="7728" spans="2:2" x14ac:dyDescent="0.2">
      <c r="B7728" s="35" t="s">
        <v>16479</v>
      </c>
    </row>
    <row r="7729" spans="2:2" x14ac:dyDescent="0.2">
      <c r="B7729" s="35" t="s">
        <v>2914</v>
      </c>
    </row>
    <row r="7730" spans="2:2" x14ac:dyDescent="0.2">
      <c r="B7730" s="35" t="s">
        <v>8860</v>
      </c>
    </row>
    <row r="7731" spans="2:2" x14ac:dyDescent="0.2">
      <c r="B7731" s="35" t="s">
        <v>849</v>
      </c>
    </row>
    <row r="7732" spans="2:2" x14ac:dyDescent="0.2">
      <c r="B7732" s="35" t="s">
        <v>4965</v>
      </c>
    </row>
    <row r="7733" spans="2:2" x14ac:dyDescent="0.2">
      <c r="B7733" s="35" t="s">
        <v>5771</v>
      </c>
    </row>
    <row r="7734" spans="2:2" x14ac:dyDescent="0.2">
      <c r="B7734" s="35" t="s">
        <v>4136</v>
      </c>
    </row>
    <row r="7735" spans="2:2" x14ac:dyDescent="0.2">
      <c r="B7735" s="35" t="s">
        <v>16480</v>
      </c>
    </row>
    <row r="7736" spans="2:2" x14ac:dyDescent="0.2">
      <c r="B7736" s="35" t="s">
        <v>16481</v>
      </c>
    </row>
    <row r="7737" spans="2:2" x14ac:dyDescent="0.2">
      <c r="B7737" s="35" t="s">
        <v>15476</v>
      </c>
    </row>
    <row r="7738" spans="2:2" x14ac:dyDescent="0.2">
      <c r="B7738" s="35" t="s">
        <v>14274</v>
      </c>
    </row>
    <row r="7739" spans="2:2" x14ac:dyDescent="0.2">
      <c r="B7739" s="35" t="s">
        <v>14197</v>
      </c>
    </row>
    <row r="7740" spans="2:2" x14ac:dyDescent="0.2">
      <c r="B7740" s="35" t="s">
        <v>14398</v>
      </c>
    </row>
    <row r="7741" spans="2:2" x14ac:dyDescent="0.2">
      <c r="B7741" s="35" t="s">
        <v>15404</v>
      </c>
    </row>
    <row r="7742" spans="2:2" x14ac:dyDescent="0.2">
      <c r="B7742" s="35" t="s">
        <v>14399</v>
      </c>
    </row>
    <row r="7743" spans="2:2" x14ac:dyDescent="0.2">
      <c r="B7743" s="35" t="s">
        <v>18189</v>
      </c>
    </row>
    <row r="7744" spans="2:2" x14ac:dyDescent="0.2">
      <c r="B7744" s="35" t="s">
        <v>18002</v>
      </c>
    </row>
    <row r="7745" spans="2:2" x14ac:dyDescent="0.2">
      <c r="B7745" s="35" t="s">
        <v>18237</v>
      </c>
    </row>
    <row r="7746" spans="2:2" x14ac:dyDescent="0.2">
      <c r="B7746" s="35" t="s">
        <v>17855</v>
      </c>
    </row>
    <row r="7747" spans="2:2" x14ac:dyDescent="0.2">
      <c r="B7747" s="35" t="s">
        <v>15886</v>
      </c>
    </row>
    <row r="7748" spans="2:2" x14ac:dyDescent="0.2">
      <c r="B7748" s="35" t="s">
        <v>15999</v>
      </c>
    </row>
    <row r="7749" spans="2:2" x14ac:dyDescent="0.2">
      <c r="B7749" s="35" t="s">
        <v>17611</v>
      </c>
    </row>
    <row r="7750" spans="2:2" x14ac:dyDescent="0.2">
      <c r="B7750" s="35" t="s">
        <v>833</v>
      </c>
    </row>
    <row r="7751" spans="2:2" x14ac:dyDescent="0.2">
      <c r="B7751" s="35" t="s">
        <v>834</v>
      </c>
    </row>
    <row r="7752" spans="2:2" x14ac:dyDescent="0.2">
      <c r="B7752" s="35" t="s">
        <v>835</v>
      </c>
    </row>
    <row r="7753" spans="2:2" x14ac:dyDescent="0.2">
      <c r="B7753" s="35" t="s">
        <v>836</v>
      </c>
    </row>
    <row r="7754" spans="2:2" x14ac:dyDescent="0.2">
      <c r="B7754" s="35" t="s">
        <v>837</v>
      </c>
    </row>
    <row r="7755" spans="2:2" x14ac:dyDescent="0.2">
      <c r="B7755" s="35" t="s">
        <v>838</v>
      </c>
    </row>
    <row r="7756" spans="2:2" x14ac:dyDescent="0.2">
      <c r="B7756" s="35" t="s">
        <v>839</v>
      </c>
    </row>
    <row r="7757" spans="2:2" x14ac:dyDescent="0.2">
      <c r="B7757" s="35" t="s">
        <v>840</v>
      </c>
    </row>
    <row r="7758" spans="2:2" x14ac:dyDescent="0.2">
      <c r="B7758" s="35" t="s">
        <v>9062</v>
      </c>
    </row>
    <row r="7759" spans="2:2" x14ac:dyDescent="0.2">
      <c r="B7759" s="35" t="s">
        <v>9079</v>
      </c>
    </row>
    <row r="7760" spans="2:2" x14ac:dyDescent="0.2">
      <c r="B7760" s="35" t="s">
        <v>9159</v>
      </c>
    </row>
    <row r="7761" spans="2:2" x14ac:dyDescent="0.2">
      <c r="B7761" s="35" t="s">
        <v>9084</v>
      </c>
    </row>
    <row r="7762" spans="2:2" x14ac:dyDescent="0.2">
      <c r="B7762" s="35" t="s">
        <v>9129</v>
      </c>
    </row>
    <row r="7763" spans="2:2" x14ac:dyDescent="0.2">
      <c r="B7763" s="35" t="s">
        <v>4326</v>
      </c>
    </row>
    <row r="7764" spans="2:2" x14ac:dyDescent="0.2">
      <c r="B7764" s="35" t="s">
        <v>6254</v>
      </c>
    </row>
    <row r="7765" spans="2:2" x14ac:dyDescent="0.2">
      <c r="B7765" s="35" t="s">
        <v>6413</v>
      </c>
    </row>
    <row r="7766" spans="2:2" x14ac:dyDescent="0.2">
      <c r="B7766" s="35" t="s">
        <v>6537</v>
      </c>
    </row>
    <row r="7767" spans="2:2" x14ac:dyDescent="0.2">
      <c r="B7767" s="35" t="s">
        <v>4044</v>
      </c>
    </row>
    <row r="7768" spans="2:2" x14ac:dyDescent="0.2">
      <c r="B7768" s="35" t="s">
        <v>18059</v>
      </c>
    </row>
    <row r="7769" spans="2:2" x14ac:dyDescent="0.2">
      <c r="B7769" s="35" t="s">
        <v>4413</v>
      </c>
    </row>
    <row r="7770" spans="2:2" x14ac:dyDescent="0.2">
      <c r="B7770" s="35" t="s">
        <v>2693</v>
      </c>
    </row>
    <row r="7771" spans="2:2" x14ac:dyDescent="0.2">
      <c r="B7771" s="35" t="s">
        <v>3139</v>
      </c>
    </row>
    <row r="7772" spans="2:2" x14ac:dyDescent="0.2">
      <c r="B7772" s="35" t="s">
        <v>4697</v>
      </c>
    </row>
    <row r="7773" spans="2:2" x14ac:dyDescent="0.2">
      <c r="B7773" s="35" t="s">
        <v>4253</v>
      </c>
    </row>
    <row r="7774" spans="2:2" x14ac:dyDescent="0.2">
      <c r="B7774" s="35" t="s">
        <v>6451</v>
      </c>
    </row>
    <row r="7775" spans="2:2" x14ac:dyDescent="0.2">
      <c r="B7775" s="35" t="s">
        <v>6426</v>
      </c>
    </row>
    <row r="7776" spans="2:2" x14ac:dyDescent="0.2">
      <c r="B7776" s="35" t="s">
        <v>12066</v>
      </c>
    </row>
    <row r="7777" spans="2:2" x14ac:dyDescent="0.2">
      <c r="B7777" s="35" t="s">
        <v>12027</v>
      </c>
    </row>
    <row r="7778" spans="2:2" x14ac:dyDescent="0.2">
      <c r="B7778" s="35" t="s">
        <v>12028</v>
      </c>
    </row>
    <row r="7779" spans="2:2" x14ac:dyDescent="0.2">
      <c r="B7779" s="35" t="s">
        <v>12049</v>
      </c>
    </row>
    <row r="7780" spans="2:2" x14ac:dyDescent="0.2">
      <c r="B7780" s="35" t="s">
        <v>12005</v>
      </c>
    </row>
    <row r="7781" spans="2:2" x14ac:dyDescent="0.2">
      <c r="B7781" s="35" t="s">
        <v>13979</v>
      </c>
    </row>
    <row r="7782" spans="2:2" x14ac:dyDescent="0.2">
      <c r="B7782" s="35" t="s">
        <v>12171</v>
      </c>
    </row>
    <row r="7783" spans="2:2" x14ac:dyDescent="0.2">
      <c r="B7783" s="35" t="s">
        <v>16966</v>
      </c>
    </row>
    <row r="7784" spans="2:2" x14ac:dyDescent="0.2">
      <c r="B7784" s="35" t="s">
        <v>16000</v>
      </c>
    </row>
    <row r="7785" spans="2:2" x14ac:dyDescent="0.2">
      <c r="B7785" s="35" t="s">
        <v>18238</v>
      </c>
    </row>
    <row r="7786" spans="2:2" x14ac:dyDescent="0.2">
      <c r="B7786" s="35" t="s">
        <v>12586</v>
      </c>
    </row>
    <row r="7787" spans="2:2" x14ac:dyDescent="0.2">
      <c r="B7787" s="35" t="s">
        <v>12587</v>
      </c>
    </row>
    <row r="7788" spans="2:2" x14ac:dyDescent="0.2">
      <c r="B7788" s="35" t="s">
        <v>13093</v>
      </c>
    </row>
    <row r="7789" spans="2:2" x14ac:dyDescent="0.2">
      <c r="B7789" s="35" t="s">
        <v>13326</v>
      </c>
    </row>
    <row r="7790" spans="2:2" x14ac:dyDescent="0.2">
      <c r="B7790" s="35" t="s">
        <v>12868</v>
      </c>
    </row>
    <row r="7791" spans="2:2" x14ac:dyDescent="0.2">
      <c r="B7791" s="35" t="s">
        <v>12931</v>
      </c>
    </row>
    <row r="7792" spans="2:2" x14ac:dyDescent="0.2">
      <c r="B7792" s="35" t="s">
        <v>12625</v>
      </c>
    </row>
    <row r="7793" spans="2:2" x14ac:dyDescent="0.2">
      <c r="B7793" s="35" t="s">
        <v>12932</v>
      </c>
    </row>
    <row r="7794" spans="2:2" x14ac:dyDescent="0.2">
      <c r="B7794" s="35" t="s">
        <v>12933</v>
      </c>
    </row>
    <row r="7795" spans="2:2" x14ac:dyDescent="0.2">
      <c r="B7795" s="35" t="s">
        <v>12717</v>
      </c>
    </row>
    <row r="7796" spans="2:2" x14ac:dyDescent="0.2">
      <c r="B7796" s="35" t="s">
        <v>13151</v>
      </c>
    </row>
    <row r="7797" spans="2:2" x14ac:dyDescent="0.2">
      <c r="B7797" s="35" t="s">
        <v>12588</v>
      </c>
    </row>
    <row r="7798" spans="2:2" x14ac:dyDescent="0.2">
      <c r="B7798" s="35" t="s">
        <v>12934</v>
      </c>
    </row>
    <row r="7799" spans="2:2" x14ac:dyDescent="0.2">
      <c r="B7799" s="35" t="s">
        <v>13327</v>
      </c>
    </row>
    <row r="7800" spans="2:2" x14ac:dyDescent="0.2">
      <c r="B7800" s="35" t="s">
        <v>12589</v>
      </c>
    </row>
    <row r="7801" spans="2:2" x14ac:dyDescent="0.2">
      <c r="B7801" s="35" t="s">
        <v>12626</v>
      </c>
    </row>
    <row r="7802" spans="2:2" x14ac:dyDescent="0.2">
      <c r="B7802" s="35" t="s">
        <v>12718</v>
      </c>
    </row>
    <row r="7803" spans="2:2" x14ac:dyDescent="0.2">
      <c r="B7803" s="35" t="s">
        <v>4208</v>
      </c>
    </row>
    <row r="7804" spans="2:2" x14ac:dyDescent="0.2">
      <c r="B7804" s="35" t="s">
        <v>4221</v>
      </c>
    </row>
    <row r="7805" spans="2:2" x14ac:dyDescent="0.2">
      <c r="B7805" s="35" t="s">
        <v>4014</v>
      </c>
    </row>
    <row r="7806" spans="2:2" x14ac:dyDescent="0.2">
      <c r="B7806" s="35" t="s">
        <v>12515</v>
      </c>
    </row>
    <row r="7807" spans="2:2" x14ac:dyDescent="0.2">
      <c r="B7807" s="35" t="s">
        <v>16542</v>
      </c>
    </row>
    <row r="7808" spans="2:2" x14ac:dyDescent="0.2">
      <c r="B7808" s="35" t="s">
        <v>11650</v>
      </c>
    </row>
    <row r="7809" spans="2:2" x14ac:dyDescent="0.2">
      <c r="B7809" s="35" t="s">
        <v>8659</v>
      </c>
    </row>
    <row r="7810" spans="2:2" x14ac:dyDescent="0.2">
      <c r="B7810" s="35" t="s">
        <v>11736</v>
      </c>
    </row>
    <row r="7811" spans="2:2" x14ac:dyDescent="0.2">
      <c r="B7811" s="35" t="s">
        <v>14480</v>
      </c>
    </row>
    <row r="7812" spans="2:2" x14ac:dyDescent="0.2">
      <c r="B7812" s="35" t="s">
        <v>13026</v>
      </c>
    </row>
    <row r="7813" spans="2:2" x14ac:dyDescent="0.2">
      <c r="B7813" s="35" t="s">
        <v>16341</v>
      </c>
    </row>
    <row r="7814" spans="2:2" x14ac:dyDescent="0.2">
      <c r="B7814" s="35" t="s">
        <v>13839</v>
      </c>
    </row>
    <row r="7815" spans="2:2" x14ac:dyDescent="0.2">
      <c r="B7815" s="35" t="s">
        <v>7849</v>
      </c>
    </row>
    <row r="7816" spans="2:2" x14ac:dyDescent="0.2">
      <c r="B7816" s="35" t="s">
        <v>6582</v>
      </c>
    </row>
    <row r="7817" spans="2:2" x14ac:dyDescent="0.2">
      <c r="B7817" s="35" t="s">
        <v>5302</v>
      </c>
    </row>
    <row r="7818" spans="2:2" x14ac:dyDescent="0.2">
      <c r="B7818" s="35" t="s">
        <v>5255</v>
      </c>
    </row>
    <row r="7819" spans="2:2" x14ac:dyDescent="0.2">
      <c r="B7819" s="35" t="s">
        <v>7488</v>
      </c>
    </row>
    <row r="7820" spans="2:2" x14ac:dyDescent="0.2">
      <c r="B7820" s="35" t="s">
        <v>7018</v>
      </c>
    </row>
    <row r="7821" spans="2:2" x14ac:dyDescent="0.2">
      <c r="B7821" s="35" t="s">
        <v>6904</v>
      </c>
    </row>
    <row r="7822" spans="2:2" x14ac:dyDescent="0.2">
      <c r="B7822" s="35" t="s">
        <v>12516</v>
      </c>
    </row>
    <row r="7823" spans="2:2" x14ac:dyDescent="0.2">
      <c r="B7823" s="35" t="s">
        <v>5310</v>
      </c>
    </row>
    <row r="7824" spans="2:2" x14ac:dyDescent="0.2">
      <c r="B7824" s="35" t="s">
        <v>16253</v>
      </c>
    </row>
    <row r="7825" spans="2:2" x14ac:dyDescent="0.2">
      <c r="B7825" s="35" t="s">
        <v>16036</v>
      </c>
    </row>
    <row r="7826" spans="2:2" x14ac:dyDescent="0.2">
      <c r="B7826" s="35" t="s">
        <v>16037</v>
      </c>
    </row>
    <row r="7827" spans="2:2" x14ac:dyDescent="0.2">
      <c r="B7827" s="35" t="s">
        <v>16038</v>
      </c>
    </row>
    <row r="7828" spans="2:2" x14ac:dyDescent="0.2">
      <c r="B7828" s="35" t="s">
        <v>6780</v>
      </c>
    </row>
    <row r="7829" spans="2:2" x14ac:dyDescent="0.2">
      <c r="B7829" s="35" t="s">
        <v>1025</v>
      </c>
    </row>
    <row r="7830" spans="2:2" x14ac:dyDescent="0.2">
      <c r="B7830" s="35" t="s">
        <v>1036</v>
      </c>
    </row>
    <row r="7831" spans="2:2" x14ac:dyDescent="0.2">
      <c r="B7831" s="35" t="s">
        <v>1037</v>
      </c>
    </row>
    <row r="7832" spans="2:2" x14ac:dyDescent="0.2">
      <c r="B7832" s="35" t="s">
        <v>832</v>
      </c>
    </row>
    <row r="7833" spans="2:2" x14ac:dyDescent="0.2">
      <c r="B7833" s="35" t="s">
        <v>1022</v>
      </c>
    </row>
    <row r="7834" spans="2:2" x14ac:dyDescent="0.2">
      <c r="B7834" s="35" t="s">
        <v>1023</v>
      </c>
    </row>
    <row r="7835" spans="2:2" x14ac:dyDescent="0.2">
      <c r="B7835" s="35" t="s">
        <v>1024</v>
      </c>
    </row>
    <row r="7836" spans="2:2" x14ac:dyDescent="0.2">
      <c r="B7836" s="35" t="s">
        <v>16855</v>
      </c>
    </row>
    <row r="7837" spans="2:2" x14ac:dyDescent="0.2">
      <c r="B7837" s="35" t="s">
        <v>13119</v>
      </c>
    </row>
    <row r="7838" spans="2:2" x14ac:dyDescent="0.2">
      <c r="B7838" s="35" t="s">
        <v>12282</v>
      </c>
    </row>
    <row r="7839" spans="2:2" x14ac:dyDescent="0.2">
      <c r="B7839" s="35" t="s">
        <v>14893</v>
      </c>
    </row>
    <row r="7840" spans="2:2" x14ac:dyDescent="0.2">
      <c r="B7840" s="35" t="s">
        <v>10381</v>
      </c>
    </row>
    <row r="7841" spans="2:2" x14ac:dyDescent="0.2">
      <c r="B7841" s="35" t="s">
        <v>8468</v>
      </c>
    </row>
    <row r="7842" spans="2:2" x14ac:dyDescent="0.2">
      <c r="B7842" s="35" t="s">
        <v>8469</v>
      </c>
    </row>
    <row r="7843" spans="2:2" x14ac:dyDescent="0.2">
      <c r="B7843" s="35" t="s">
        <v>18289</v>
      </c>
    </row>
    <row r="7844" spans="2:2" x14ac:dyDescent="0.2">
      <c r="B7844" s="35" t="s">
        <v>10897</v>
      </c>
    </row>
    <row r="7845" spans="2:2" x14ac:dyDescent="0.2">
      <c r="B7845" s="35" t="s">
        <v>10045</v>
      </c>
    </row>
    <row r="7846" spans="2:2" x14ac:dyDescent="0.2">
      <c r="B7846" s="35" t="s">
        <v>14368</v>
      </c>
    </row>
    <row r="7847" spans="2:2" x14ac:dyDescent="0.2">
      <c r="B7847" s="35" t="s">
        <v>1026</v>
      </c>
    </row>
    <row r="7848" spans="2:2" x14ac:dyDescent="0.2">
      <c r="B7848" s="35" t="s">
        <v>15279</v>
      </c>
    </row>
    <row r="7849" spans="2:2" x14ac:dyDescent="0.2">
      <c r="B7849" s="35" t="s">
        <v>15477</v>
      </c>
    </row>
    <row r="7850" spans="2:2" x14ac:dyDescent="0.2">
      <c r="B7850" s="35" t="s">
        <v>13901</v>
      </c>
    </row>
    <row r="7851" spans="2:2" x14ac:dyDescent="0.2">
      <c r="B7851" s="35" t="s">
        <v>8185</v>
      </c>
    </row>
    <row r="7852" spans="2:2" x14ac:dyDescent="0.2">
      <c r="B7852" s="35" t="s">
        <v>8186</v>
      </c>
    </row>
    <row r="7853" spans="2:2" x14ac:dyDescent="0.2">
      <c r="B7853" s="35" t="s">
        <v>6833</v>
      </c>
    </row>
    <row r="7854" spans="2:2" x14ac:dyDescent="0.2">
      <c r="B7854" s="35" t="s">
        <v>5450</v>
      </c>
    </row>
    <row r="7855" spans="2:2" x14ac:dyDescent="0.2">
      <c r="B7855" s="35" t="s">
        <v>7305</v>
      </c>
    </row>
    <row r="7856" spans="2:2" x14ac:dyDescent="0.2">
      <c r="B7856" s="35" t="s">
        <v>6804</v>
      </c>
    </row>
    <row r="7857" spans="2:2" x14ac:dyDescent="0.2">
      <c r="B7857" s="35" t="s">
        <v>7608</v>
      </c>
    </row>
    <row r="7858" spans="2:2" x14ac:dyDescent="0.2">
      <c r="B7858" s="35" t="s">
        <v>7306</v>
      </c>
    </row>
    <row r="7859" spans="2:2" x14ac:dyDescent="0.2">
      <c r="B7859" s="35" t="s">
        <v>6923</v>
      </c>
    </row>
    <row r="7860" spans="2:2" x14ac:dyDescent="0.2">
      <c r="B7860" s="35" t="s">
        <v>3510</v>
      </c>
    </row>
    <row r="7861" spans="2:2" x14ac:dyDescent="0.2">
      <c r="B7861" s="35" t="s">
        <v>1027</v>
      </c>
    </row>
    <row r="7862" spans="2:2" x14ac:dyDescent="0.2">
      <c r="B7862" s="35" t="s">
        <v>1028</v>
      </c>
    </row>
    <row r="7863" spans="2:2" x14ac:dyDescent="0.2">
      <c r="B7863" s="35" t="s">
        <v>1029</v>
      </c>
    </row>
    <row r="7864" spans="2:2" x14ac:dyDescent="0.2">
      <c r="B7864" s="35" t="s">
        <v>1030</v>
      </c>
    </row>
    <row r="7865" spans="2:2" x14ac:dyDescent="0.2">
      <c r="B7865" s="35" t="s">
        <v>14047</v>
      </c>
    </row>
    <row r="7866" spans="2:2" x14ac:dyDescent="0.2">
      <c r="B7866" s="35" t="s">
        <v>14198</v>
      </c>
    </row>
    <row r="7867" spans="2:2" x14ac:dyDescent="0.2">
      <c r="B7867" s="35" t="s">
        <v>14048</v>
      </c>
    </row>
    <row r="7868" spans="2:2" x14ac:dyDescent="0.2">
      <c r="B7868" s="35" t="s">
        <v>14400</v>
      </c>
    </row>
    <row r="7869" spans="2:2" x14ac:dyDescent="0.2">
      <c r="B7869" s="35" t="s">
        <v>15200</v>
      </c>
    </row>
    <row r="7870" spans="2:2" x14ac:dyDescent="0.2">
      <c r="B7870" s="35" t="s">
        <v>14049</v>
      </c>
    </row>
    <row r="7871" spans="2:2" x14ac:dyDescent="0.2">
      <c r="B7871" s="35" t="s">
        <v>1031</v>
      </c>
    </row>
    <row r="7872" spans="2:2" x14ac:dyDescent="0.2">
      <c r="B7872" s="35" t="s">
        <v>14878</v>
      </c>
    </row>
    <row r="7873" spans="2:2" x14ac:dyDescent="0.2">
      <c r="B7873" s="35" t="s">
        <v>13224</v>
      </c>
    </row>
    <row r="7874" spans="2:2" x14ac:dyDescent="0.2">
      <c r="B7874" s="35" t="s">
        <v>12669</v>
      </c>
    </row>
    <row r="7875" spans="2:2" x14ac:dyDescent="0.2">
      <c r="B7875" s="35" t="s">
        <v>12130</v>
      </c>
    </row>
    <row r="7876" spans="2:2" x14ac:dyDescent="0.2">
      <c r="B7876" s="35" t="s">
        <v>10382</v>
      </c>
    </row>
    <row r="7877" spans="2:2" x14ac:dyDescent="0.2">
      <c r="B7877" s="35" t="s">
        <v>11198</v>
      </c>
    </row>
    <row r="7878" spans="2:2" x14ac:dyDescent="0.2">
      <c r="B7878" s="35" t="s">
        <v>7967</v>
      </c>
    </row>
    <row r="7879" spans="2:2" x14ac:dyDescent="0.2">
      <c r="B7879" s="35" t="s">
        <v>7973</v>
      </c>
    </row>
    <row r="7880" spans="2:2" x14ac:dyDescent="0.2">
      <c r="B7880" s="35" t="s">
        <v>12851</v>
      </c>
    </row>
    <row r="7881" spans="2:2" x14ac:dyDescent="0.2">
      <c r="B7881" s="35" t="s">
        <v>11925</v>
      </c>
    </row>
    <row r="7882" spans="2:2" x14ac:dyDescent="0.2">
      <c r="B7882" s="35" t="s">
        <v>8984</v>
      </c>
    </row>
    <row r="7883" spans="2:2" x14ac:dyDescent="0.2">
      <c r="B7883" s="35" t="s">
        <v>17856</v>
      </c>
    </row>
    <row r="7884" spans="2:2" x14ac:dyDescent="0.2">
      <c r="B7884" s="35" t="s">
        <v>3931</v>
      </c>
    </row>
    <row r="7885" spans="2:2" x14ac:dyDescent="0.2">
      <c r="B7885" s="35" t="s">
        <v>1032</v>
      </c>
    </row>
    <row r="7886" spans="2:2" x14ac:dyDescent="0.2">
      <c r="B7886" s="35" t="s">
        <v>1033</v>
      </c>
    </row>
    <row r="7887" spans="2:2" x14ac:dyDescent="0.2">
      <c r="B7887" s="35" t="s">
        <v>13027</v>
      </c>
    </row>
    <row r="7888" spans="2:2" x14ac:dyDescent="0.2">
      <c r="B7888" s="35" t="s">
        <v>9791</v>
      </c>
    </row>
    <row r="7889" spans="2:2" x14ac:dyDescent="0.2">
      <c r="B7889" s="35" t="s">
        <v>1034</v>
      </c>
    </row>
    <row r="7890" spans="2:2" x14ac:dyDescent="0.2">
      <c r="B7890" s="35" t="s">
        <v>6299</v>
      </c>
    </row>
    <row r="7891" spans="2:2" x14ac:dyDescent="0.2">
      <c r="B7891" s="35" t="s">
        <v>11446</v>
      </c>
    </row>
    <row r="7892" spans="2:2" x14ac:dyDescent="0.2">
      <c r="B7892" s="35" t="s">
        <v>9968</v>
      </c>
    </row>
    <row r="7893" spans="2:2" x14ac:dyDescent="0.2">
      <c r="B7893" s="35" t="s">
        <v>14776</v>
      </c>
    </row>
    <row r="7894" spans="2:2" x14ac:dyDescent="0.2">
      <c r="B7894" s="35" t="s">
        <v>14777</v>
      </c>
    </row>
    <row r="7895" spans="2:2" x14ac:dyDescent="0.2">
      <c r="B7895" s="35" t="s">
        <v>1035</v>
      </c>
    </row>
    <row r="7896" spans="2:2" x14ac:dyDescent="0.2">
      <c r="B7896" s="35" t="s">
        <v>1007</v>
      </c>
    </row>
    <row r="7897" spans="2:2" x14ac:dyDescent="0.2">
      <c r="B7897" s="35" t="s">
        <v>1009</v>
      </c>
    </row>
    <row r="7898" spans="2:2" x14ac:dyDescent="0.2">
      <c r="B7898" s="35" t="s">
        <v>1010</v>
      </c>
    </row>
    <row r="7899" spans="2:2" x14ac:dyDescent="0.2">
      <c r="B7899" s="35" t="s">
        <v>4961</v>
      </c>
    </row>
    <row r="7900" spans="2:2" x14ac:dyDescent="0.2">
      <c r="B7900" s="35" t="s">
        <v>13685</v>
      </c>
    </row>
    <row r="7901" spans="2:2" x14ac:dyDescent="0.2">
      <c r="B7901" s="35" t="s">
        <v>16759</v>
      </c>
    </row>
    <row r="7902" spans="2:2" x14ac:dyDescent="0.2">
      <c r="B7902" s="35" t="s">
        <v>1008</v>
      </c>
    </row>
    <row r="7903" spans="2:2" x14ac:dyDescent="0.2">
      <c r="B7903" s="35" t="s">
        <v>1011</v>
      </c>
    </row>
    <row r="7904" spans="2:2" x14ac:dyDescent="0.2">
      <c r="B7904" s="35" t="s">
        <v>1012</v>
      </c>
    </row>
    <row r="7905" spans="2:2" x14ac:dyDescent="0.2">
      <c r="B7905" s="35" t="s">
        <v>6688</v>
      </c>
    </row>
    <row r="7906" spans="2:2" x14ac:dyDescent="0.2">
      <c r="B7906" s="35" t="s">
        <v>6834</v>
      </c>
    </row>
    <row r="7907" spans="2:2" x14ac:dyDescent="0.2">
      <c r="B7907" s="35" t="s">
        <v>7880</v>
      </c>
    </row>
    <row r="7908" spans="2:2" x14ac:dyDescent="0.2">
      <c r="B7908" s="35" t="s">
        <v>5593</v>
      </c>
    </row>
    <row r="7909" spans="2:2" x14ac:dyDescent="0.2">
      <c r="B7909" s="35" t="s">
        <v>7914</v>
      </c>
    </row>
    <row r="7910" spans="2:2" x14ac:dyDescent="0.2">
      <c r="B7910" s="35" t="s">
        <v>4983</v>
      </c>
    </row>
    <row r="7911" spans="2:2" x14ac:dyDescent="0.2">
      <c r="B7911" s="35" t="s">
        <v>7603</v>
      </c>
    </row>
    <row r="7912" spans="2:2" x14ac:dyDescent="0.2">
      <c r="B7912" s="35" t="s">
        <v>7883</v>
      </c>
    </row>
    <row r="7913" spans="2:2" x14ac:dyDescent="0.2">
      <c r="B7913" s="35" t="s">
        <v>7448</v>
      </c>
    </row>
    <row r="7914" spans="2:2" x14ac:dyDescent="0.2">
      <c r="B7914" s="35" t="s">
        <v>6633</v>
      </c>
    </row>
    <row r="7915" spans="2:2" x14ac:dyDescent="0.2">
      <c r="B7915" s="35" t="s">
        <v>7810</v>
      </c>
    </row>
    <row r="7916" spans="2:2" x14ac:dyDescent="0.2">
      <c r="B7916" s="35" t="s">
        <v>6965</v>
      </c>
    </row>
    <row r="7917" spans="2:2" x14ac:dyDescent="0.2">
      <c r="B7917" s="35" t="s">
        <v>6634</v>
      </c>
    </row>
    <row r="7918" spans="2:2" x14ac:dyDescent="0.2">
      <c r="B7918" s="35" t="s">
        <v>7004</v>
      </c>
    </row>
    <row r="7919" spans="2:2" x14ac:dyDescent="0.2">
      <c r="B7919" s="35" t="s">
        <v>6966</v>
      </c>
    </row>
    <row r="7920" spans="2:2" x14ac:dyDescent="0.2">
      <c r="B7920" s="35" t="s">
        <v>7230</v>
      </c>
    </row>
    <row r="7921" spans="2:2" x14ac:dyDescent="0.2">
      <c r="B7921" s="35" t="s">
        <v>5834</v>
      </c>
    </row>
    <row r="7922" spans="2:2" x14ac:dyDescent="0.2">
      <c r="B7922" s="35" t="s">
        <v>5277</v>
      </c>
    </row>
    <row r="7923" spans="2:2" x14ac:dyDescent="0.2">
      <c r="B7923" s="35" t="s">
        <v>5451</v>
      </c>
    </row>
    <row r="7924" spans="2:2" x14ac:dyDescent="0.2">
      <c r="B7924" s="35" t="s">
        <v>4283</v>
      </c>
    </row>
    <row r="7925" spans="2:2" x14ac:dyDescent="0.2">
      <c r="B7925" s="35" t="s">
        <v>5373</v>
      </c>
    </row>
    <row r="7926" spans="2:2" x14ac:dyDescent="0.2">
      <c r="B7926" s="35" t="s">
        <v>5706</v>
      </c>
    </row>
    <row r="7927" spans="2:2" x14ac:dyDescent="0.2">
      <c r="B7927" s="35" t="s">
        <v>5905</v>
      </c>
    </row>
    <row r="7928" spans="2:2" x14ac:dyDescent="0.2">
      <c r="B7928" s="35" t="s">
        <v>16408</v>
      </c>
    </row>
    <row r="7929" spans="2:2" x14ac:dyDescent="0.2">
      <c r="B7929" s="35" t="s">
        <v>1013</v>
      </c>
    </row>
    <row r="7930" spans="2:2" x14ac:dyDescent="0.2">
      <c r="B7930" s="35" t="s">
        <v>4553</v>
      </c>
    </row>
    <row r="7931" spans="2:2" x14ac:dyDescent="0.2">
      <c r="B7931" s="35" t="s">
        <v>17857</v>
      </c>
    </row>
    <row r="7932" spans="2:2" x14ac:dyDescent="0.2">
      <c r="B7932" s="35" t="s">
        <v>16482</v>
      </c>
    </row>
    <row r="7933" spans="2:2" x14ac:dyDescent="0.2">
      <c r="B7933" s="35" t="s">
        <v>16775</v>
      </c>
    </row>
    <row r="7934" spans="2:2" x14ac:dyDescent="0.2">
      <c r="B7934" s="35" t="s">
        <v>16287</v>
      </c>
    </row>
    <row r="7935" spans="2:2" x14ac:dyDescent="0.2">
      <c r="B7935" s="35" t="s">
        <v>13701</v>
      </c>
    </row>
    <row r="7936" spans="2:2" x14ac:dyDescent="0.2">
      <c r="B7936" s="35" t="s">
        <v>9018</v>
      </c>
    </row>
    <row r="7937" spans="2:2" x14ac:dyDescent="0.2">
      <c r="B7937" s="35" t="s">
        <v>1014</v>
      </c>
    </row>
    <row r="7938" spans="2:2" x14ac:dyDescent="0.2">
      <c r="B7938" s="35" t="s">
        <v>1015</v>
      </c>
    </row>
    <row r="7939" spans="2:2" x14ac:dyDescent="0.2">
      <c r="B7939" s="35" t="s">
        <v>1016</v>
      </c>
    </row>
    <row r="7940" spans="2:2" x14ac:dyDescent="0.2">
      <c r="B7940" s="35" t="s">
        <v>1017</v>
      </c>
    </row>
    <row r="7941" spans="2:2" x14ac:dyDescent="0.2">
      <c r="B7941" s="35" t="s">
        <v>1018</v>
      </c>
    </row>
    <row r="7942" spans="2:2" x14ac:dyDescent="0.2">
      <c r="B7942" s="35" t="s">
        <v>1019</v>
      </c>
    </row>
    <row r="7943" spans="2:2" x14ac:dyDescent="0.2">
      <c r="B7943" s="35" t="s">
        <v>8348</v>
      </c>
    </row>
    <row r="7944" spans="2:2" x14ac:dyDescent="0.2">
      <c r="B7944" s="35" t="s">
        <v>8254</v>
      </c>
    </row>
    <row r="7945" spans="2:2" x14ac:dyDescent="0.2">
      <c r="B7945" s="35" t="s">
        <v>1020</v>
      </c>
    </row>
    <row r="7946" spans="2:2" x14ac:dyDescent="0.2">
      <c r="B7946" s="35" t="s">
        <v>1021</v>
      </c>
    </row>
    <row r="7947" spans="2:2" x14ac:dyDescent="0.2">
      <c r="B7947" s="35" t="s">
        <v>15157</v>
      </c>
    </row>
    <row r="7948" spans="2:2" x14ac:dyDescent="0.2">
      <c r="B7948" s="35" t="s">
        <v>12293</v>
      </c>
    </row>
    <row r="7949" spans="2:2" x14ac:dyDescent="0.2">
      <c r="B7949" s="35" t="s">
        <v>1065</v>
      </c>
    </row>
    <row r="7950" spans="2:2" x14ac:dyDescent="0.2">
      <c r="B7950" s="35" t="s">
        <v>2368</v>
      </c>
    </row>
    <row r="7951" spans="2:2" x14ac:dyDescent="0.2">
      <c r="B7951" s="35" t="s">
        <v>18239</v>
      </c>
    </row>
    <row r="7952" spans="2:2" x14ac:dyDescent="0.2">
      <c r="B7952" s="35" t="s">
        <v>7590</v>
      </c>
    </row>
    <row r="7953" spans="2:2" x14ac:dyDescent="0.2">
      <c r="B7953" s="35" t="s">
        <v>17612</v>
      </c>
    </row>
    <row r="7954" spans="2:2" x14ac:dyDescent="0.2">
      <c r="B7954" s="35" t="s">
        <v>16288</v>
      </c>
    </row>
    <row r="7955" spans="2:2" x14ac:dyDescent="0.2">
      <c r="B7955" s="35" t="s">
        <v>1066</v>
      </c>
    </row>
    <row r="7956" spans="2:2" x14ac:dyDescent="0.2">
      <c r="B7956" s="35" t="s">
        <v>11447</v>
      </c>
    </row>
    <row r="7957" spans="2:2" x14ac:dyDescent="0.2">
      <c r="B7957" s="35" t="s">
        <v>11737</v>
      </c>
    </row>
    <row r="7958" spans="2:2" x14ac:dyDescent="0.2">
      <c r="B7958" s="35" t="s">
        <v>1067</v>
      </c>
    </row>
    <row r="7959" spans="2:2" x14ac:dyDescent="0.2">
      <c r="B7959" s="35" t="s">
        <v>4858</v>
      </c>
    </row>
    <row r="7960" spans="2:2" x14ac:dyDescent="0.2">
      <c r="B7960" s="35" t="s">
        <v>1068</v>
      </c>
    </row>
    <row r="7961" spans="2:2" x14ac:dyDescent="0.2">
      <c r="B7961" s="35" t="s">
        <v>4838</v>
      </c>
    </row>
    <row r="7962" spans="2:2" x14ac:dyDescent="0.2">
      <c r="B7962" s="35" t="s">
        <v>9748</v>
      </c>
    </row>
    <row r="7963" spans="2:2" x14ac:dyDescent="0.2">
      <c r="B7963" s="35" t="s">
        <v>9969</v>
      </c>
    </row>
    <row r="7964" spans="2:2" x14ac:dyDescent="0.2">
      <c r="B7964" s="35" t="s">
        <v>8660</v>
      </c>
    </row>
    <row r="7965" spans="2:2" x14ac:dyDescent="0.2">
      <c r="B7965" s="35" t="s">
        <v>1069</v>
      </c>
    </row>
    <row r="7966" spans="2:2" x14ac:dyDescent="0.2">
      <c r="B7966" s="35" t="s">
        <v>1070</v>
      </c>
    </row>
    <row r="7967" spans="2:2" x14ac:dyDescent="0.2">
      <c r="B7967" s="35" t="s">
        <v>13520</v>
      </c>
    </row>
    <row r="7968" spans="2:2" x14ac:dyDescent="0.2">
      <c r="B7968" s="35" t="s">
        <v>13738</v>
      </c>
    </row>
    <row r="7969" spans="2:2" x14ac:dyDescent="0.2">
      <c r="B7969" s="35" t="s">
        <v>13818</v>
      </c>
    </row>
    <row r="7970" spans="2:2" x14ac:dyDescent="0.2">
      <c r="B7970" s="35" t="s">
        <v>12417</v>
      </c>
    </row>
    <row r="7971" spans="2:2" x14ac:dyDescent="0.2">
      <c r="B7971" s="35" t="s">
        <v>17881</v>
      </c>
    </row>
    <row r="7972" spans="2:2" x14ac:dyDescent="0.2">
      <c r="B7972" s="35" t="s">
        <v>18156</v>
      </c>
    </row>
    <row r="7973" spans="2:2" x14ac:dyDescent="0.2">
      <c r="B7973" s="35" t="s">
        <v>17655</v>
      </c>
    </row>
    <row r="7974" spans="2:2" x14ac:dyDescent="0.2">
      <c r="B7974" s="35" t="s">
        <v>17041</v>
      </c>
    </row>
    <row r="7975" spans="2:2" x14ac:dyDescent="0.2">
      <c r="B7975" s="35" t="s">
        <v>17042</v>
      </c>
    </row>
    <row r="7976" spans="2:2" x14ac:dyDescent="0.2">
      <c r="B7976" s="35" t="s">
        <v>16348</v>
      </c>
    </row>
    <row r="7977" spans="2:2" x14ac:dyDescent="0.2">
      <c r="B7977" s="35" t="s">
        <v>16349</v>
      </c>
    </row>
    <row r="7978" spans="2:2" x14ac:dyDescent="0.2">
      <c r="B7978" s="35" t="s">
        <v>1071</v>
      </c>
    </row>
    <row r="7979" spans="2:2" x14ac:dyDescent="0.2">
      <c r="B7979" s="35" t="s">
        <v>15280</v>
      </c>
    </row>
    <row r="7980" spans="2:2" x14ac:dyDescent="0.2">
      <c r="B7980" s="35" t="s">
        <v>15760</v>
      </c>
    </row>
    <row r="7981" spans="2:2" x14ac:dyDescent="0.2">
      <c r="B7981" s="35" t="s">
        <v>14879</v>
      </c>
    </row>
    <row r="7982" spans="2:2" x14ac:dyDescent="0.2">
      <c r="B7982" s="35" t="s">
        <v>14117</v>
      </c>
    </row>
    <row r="7983" spans="2:2" x14ac:dyDescent="0.2">
      <c r="B7983" s="35" t="s">
        <v>14481</v>
      </c>
    </row>
    <row r="7984" spans="2:2" x14ac:dyDescent="0.2">
      <c r="B7984" s="35" t="s">
        <v>15281</v>
      </c>
    </row>
    <row r="7985" spans="2:2" x14ac:dyDescent="0.2">
      <c r="B7985" s="35" t="s">
        <v>15282</v>
      </c>
    </row>
    <row r="7986" spans="2:2" x14ac:dyDescent="0.2">
      <c r="B7986" s="35" t="s">
        <v>15654</v>
      </c>
    </row>
    <row r="7987" spans="2:2" x14ac:dyDescent="0.2">
      <c r="B7987" s="35" t="s">
        <v>15761</v>
      </c>
    </row>
    <row r="7988" spans="2:2" x14ac:dyDescent="0.2">
      <c r="B7988" s="35" t="s">
        <v>4305</v>
      </c>
    </row>
    <row r="7989" spans="2:2" x14ac:dyDescent="0.2">
      <c r="B7989" s="35" t="s">
        <v>3894</v>
      </c>
    </row>
    <row r="7990" spans="2:2" x14ac:dyDescent="0.2">
      <c r="B7990" s="35" t="s">
        <v>2692</v>
      </c>
    </row>
    <row r="7991" spans="2:2" x14ac:dyDescent="0.2">
      <c r="B7991" s="35" t="s">
        <v>1072</v>
      </c>
    </row>
    <row r="7992" spans="2:2" x14ac:dyDescent="0.2">
      <c r="B7992" s="35" t="s">
        <v>4237</v>
      </c>
    </row>
    <row r="7993" spans="2:2" x14ac:dyDescent="0.2">
      <c r="B7993" s="35" t="s">
        <v>14021</v>
      </c>
    </row>
    <row r="7994" spans="2:2" x14ac:dyDescent="0.2">
      <c r="B7994" s="35" t="s">
        <v>17984</v>
      </c>
    </row>
    <row r="7995" spans="2:2" x14ac:dyDescent="0.2">
      <c r="B7995" s="35" t="s">
        <v>12131</v>
      </c>
    </row>
    <row r="7996" spans="2:2" x14ac:dyDescent="0.2">
      <c r="B7996" s="35" t="s">
        <v>2653</v>
      </c>
    </row>
    <row r="7997" spans="2:2" x14ac:dyDescent="0.2">
      <c r="B7997" s="35" t="s">
        <v>1073</v>
      </c>
    </row>
    <row r="7998" spans="2:2" x14ac:dyDescent="0.2">
      <c r="B7998" s="35" t="s">
        <v>1074</v>
      </c>
    </row>
    <row r="7999" spans="2:2" x14ac:dyDescent="0.2">
      <c r="B7999" s="35" t="s">
        <v>1075</v>
      </c>
    </row>
    <row r="8000" spans="2:2" x14ac:dyDescent="0.2">
      <c r="B8000" s="35" t="s">
        <v>12768</v>
      </c>
    </row>
    <row r="8001" spans="2:2" x14ac:dyDescent="0.2">
      <c r="B8001" s="35" t="s">
        <v>14482</v>
      </c>
    </row>
    <row r="8002" spans="2:2" x14ac:dyDescent="0.2">
      <c r="B8002" s="35" t="s">
        <v>14979</v>
      </c>
    </row>
    <row r="8003" spans="2:2" x14ac:dyDescent="0.2">
      <c r="B8003" s="35" t="s">
        <v>13595</v>
      </c>
    </row>
    <row r="8004" spans="2:2" x14ac:dyDescent="0.2">
      <c r="B8004" s="35" t="s">
        <v>10202</v>
      </c>
    </row>
    <row r="8005" spans="2:2" x14ac:dyDescent="0.2">
      <c r="B8005" s="35" t="s">
        <v>17964</v>
      </c>
    </row>
    <row r="8006" spans="2:2" x14ac:dyDescent="0.2">
      <c r="B8006" s="35" t="s">
        <v>12850</v>
      </c>
    </row>
    <row r="8007" spans="2:2" x14ac:dyDescent="0.2">
      <c r="B8007" s="35" t="s">
        <v>13190</v>
      </c>
    </row>
    <row r="8008" spans="2:2" x14ac:dyDescent="0.2">
      <c r="B8008" s="35" t="s">
        <v>15478</v>
      </c>
    </row>
    <row r="8009" spans="2:2" x14ac:dyDescent="0.2">
      <c r="B8009" s="35" t="s">
        <v>6150</v>
      </c>
    </row>
    <row r="8010" spans="2:2" x14ac:dyDescent="0.2">
      <c r="B8010" s="35" t="s">
        <v>11121</v>
      </c>
    </row>
    <row r="8011" spans="2:2" x14ac:dyDescent="0.2">
      <c r="B8011" s="35" t="s">
        <v>6672</v>
      </c>
    </row>
    <row r="8012" spans="2:2" x14ac:dyDescent="0.2">
      <c r="B8012" s="35" t="s">
        <v>1050</v>
      </c>
    </row>
    <row r="8013" spans="2:2" x14ac:dyDescent="0.2">
      <c r="B8013" s="35" t="s">
        <v>6243</v>
      </c>
    </row>
    <row r="8014" spans="2:2" x14ac:dyDescent="0.2">
      <c r="B8014" s="35" t="s">
        <v>5794</v>
      </c>
    </row>
    <row r="8015" spans="2:2" x14ac:dyDescent="0.2">
      <c r="B8015" s="35" t="s">
        <v>17797</v>
      </c>
    </row>
    <row r="8016" spans="2:2" x14ac:dyDescent="0.2">
      <c r="B8016" s="35" t="s">
        <v>17858</v>
      </c>
    </row>
    <row r="8017" spans="2:2" x14ac:dyDescent="0.2">
      <c r="B8017" s="35" t="s">
        <v>2691</v>
      </c>
    </row>
    <row r="8018" spans="2:2" x14ac:dyDescent="0.2">
      <c r="B8018" s="35" t="s">
        <v>14275</v>
      </c>
    </row>
    <row r="8019" spans="2:2" x14ac:dyDescent="0.2">
      <c r="B8019" s="35" t="s">
        <v>17613</v>
      </c>
    </row>
    <row r="8020" spans="2:2" x14ac:dyDescent="0.2">
      <c r="B8020" s="35" t="s">
        <v>8713</v>
      </c>
    </row>
    <row r="8021" spans="2:2" x14ac:dyDescent="0.2">
      <c r="B8021" s="35" t="s">
        <v>11543</v>
      </c>
    </row>
    <row r="8022" spans="2:2" x14ac:dyDescent="0.2">
      <c r="B8022" s="35" t="s">
        <v>8714</v>
      </c>
    </row>
    <row r="8023" spans="2:2" x14ac:dyDescent="0.2">
      <c r="B8023" s="35" t="s">
        <v>8715</v>
      </c>
    </row>
    <row r="8024" spans="2:2" x14ac:dyDescent="0.2">
      <c r="B8024" s="35" t="s">
        <v>11247</v>
      </c>
    </row>
    <row r="8025" spans="2:2" x14ac:dyDescent="0.2">
      <c r="B8025" s="35" t="s">
        <v>10259</v>
      </c>
    </row>
    <row r="8026" spans="2:2" x14ac:dyDescent="0.2">
      <c r="B8026" s="35" t="s">
        <v>11434</v>
      </c>
    </row>
    <row r="8027" spans="2:2" x14ac:dyDescent="0.2">
      <c r="B8027" s="35" t="s">
        <v>11943</v>
      </c>
    </row>
    <row r="8028" spans="2:2" x14ac:dyDescent="0.2">
      <c r="B8028" s="35" t="s">
        <v>11944</v>
      </c>
    </row>
    <row r="8029" spans="2:2" x14ac:dyDescent="0.2">
      <c r="B8029" s="35" t="s">
        <v>11945</v>
      </c>
    </row>
    <row r="8030" spans="2:2" x14ac:dyDescent="0.2">
      <c r="B8030" s="35" t="s">
        <v>10216</v>
      </c>
    </row>
    <row r="8031" spans="2:2" x14ac:dyDescent="0.2">
      <c r="B8031" s="35" t="s">
        <v>11435</v>
      </c>
    </row>
    <row r="8032" spans="2:2" x14ac:dyDescent="0.2">
      <c r="B8032" s="35" t="s">
        <v>8622</v>
      </c>
    </row>
    <row r="8033" spans="2:2" x14ac:dyDescent="0.2">
      <c r="B8033" s="35" t="s">
        <v>11436</v>
      </c>
    </row>
    <row r="8034" spans="2:2" x14ac:dyDescent="0.2">
      <c r="B8034" s="35" t="s">
        <v>10418</v>
      </c>
    </row>
    <row r="8035" spans="2:2" x14ac:dyDescent="0.2">
      <c r="B8035" s="35" t="s">
        <v>11946</v>
      </c>
    </row>
    <row r="8036" spans="2:2" x14ac:dyDescent="0.2">
      <c r="B8036" s="35" t="s">
        <v>17417</v>
      </c>
    </row>
    <row r="8037" spans="2:2" x14ac:dyDescent="0.2">
      <c r="B8037" s="35" t="s">
        <v>16776</v>
      </c>
    </row>
    <row r="8038" spans="2:2" x14ac:dyDescent="0.2">
      <c r="B8038" s="35" t="s">
        <v>17156</v>
      </c>
    </row>
    <row r="8039" spans="2:2" x14ac:dyDescent="0.2">
      <c r="B8039" s="35" t="s">
        <v>10742</v>
      </c>
    </row>
    <row r="8040" spans="2:2" x14ac:dyDescent="0.2">
      <c r="B8040" s="35" t="s">
        <v>4117</v>
      </c>
    </row>
    <row r="8041" spans="2:2" x14ac:dyDescent="0.2">
      <c r="B8041" s="35" t="s">
        <v>4118</v>
      </c>
    </row>
    <row r="8042" spans="2:2" x14ac:dyDescent="0.2">
      <c r="B8042" s="35" t="s">
        <v>8059</v>
      </c>
    </row>
    <row r="8043" spans="2:2" x14ac:dyDescent="0.2">
      <c r="B8043" s="35" t="s">
        <v>8255</v>
      </c>
    </row>
    <row r="8044" spans="2:2" x14ac:dyDescent="0.2">
      <c r="B8044" s="35" t="s">
        <v>10952</v>
      </c>
    </row>
    <row r="8045" spans="2:2" x14ac:dyDescent="0.2">
      <c r="B8045" s="35" t="s">
        <v>1051</v>
      </c>
    </row>
    <row r="8046" spans="2:2" x14ac:dyDescent="0.2">
      <c r="B8046" s="35" t="s">
        <v>7811</v>
      </c>
    </row>
    <row r="8047" spans="2:2" x14ac:dyDescent="0.2">
      <c r="B8047" s="35" t="s">
        <v>2665</v>
      </c>
    </row>
    <row r="8048" spans="2:2" x14ac:dyDescent="0.2">
      <c r="B8048" s="35" t="s">
        <v>6835</v>
      </c>
    </row>
    <row r="8049" spans="2:2" x14ac:dyDescent="0.2">
      <c r="B8049" s="35" t="s">
        <v>5619</v>
      </c>
    </row>
    <row r="8050" spans="2:2" x14ac:dyDescent="0.2">
      <c r="B8050" s="35" t="s">
        <v>6635</v>
      </c>
    </row>
    <row r="8051" spans="2:2" x14ac:dyDescent="0.2">
      <c r="B8051" s="35" t="s">
        <v>8018</v>
      </c>
    </row>
    <row r="8052" spans="2:2" x14ac:dyDescent="0.2">
      <c r="B8052" s="35" t="s">
        <v>17965</v>
      </c>
    </row>
    <row r="8053" spans="2:2" x14ac:dyDescent="0.2">
      <c r="B8053" s="35" t="s">
        <v>18124</v>
      </c>
    </row>
    <row r="8054" spans="2:2" x14ac:dyDescent="0.2">
      <c r="B8054" s="35" t="s">
        <v>5445</v>
      </c>
    </row>
    <row r="8055" spans="2:2" x14ac:dyDescent="0.2">
      <c r="B8055" s="35" t="s">
        <v>3947</v>
      </c>
    </row>
    <row r="8056" spans="2:2" x14ac:dyDescent="0.2">
      <c r="B8056" s="35" t="s">
        <v>7697</v>
      </c>
    </row>
    <row r="8057" spans="2:2" x14ac:dyDescent="0.2">
      <c r="B8057" s="35" t="s">
        <v>4466</v>
      </c>
    </row>
    <row r="8058" spans="2:2" x14ac:dyDescent="0.2">
      <c r="B8058" s="35" t="s">
        <v>3986</v>
      </c>
    </row>
    <row r="8059" spans="2:2" x14ac:dyDescent="0.2">
      <c r="B8059" s="35" t="s">
        <v>16203</v>
      </c>
    </row>
    <row r="8060" spans="2:2" x14ac:dyDescent="0.2">
      <c r="B8060" s="35" t="s">
        <v>1052</v>
      </c>
    </row>
    <row r="8061" spans="2:2" x14ac:dyDescent="0.2">
      <c r="B8061" s="35" t="s">
        <v>1053</v>
      </c>
    </row>
    <row r="8062" spans="2:2" x14ac:dyDescent="0.2">
      <c r="B8062" s="35" t="s">
        <v>9709</v>
      </c>
    </row>
    <row r="8063" spans="2:2" x14ac:dyDescent="0.2">
      <c r="B8063" s="35" t="s">
        <v>15106</v>
      </c>
    </row>
    <row r="8064" spans="2:2" x14ac:dyDescent="0.2">
      <c r="B8064" s="35" t="s">
        <v>14717</v>
      </c>
    </row>
    <row r="8065" spans="2:2" x14ac:dyDescent="0.2">
      <c r="B8065" s="35" t="s">
        <v>11448</v>
      </c>
    </row>
    <row r="8066" spans="2:2" x14ac:dyDescent="0.2">
      <c r="B8066" s="35" t="s">
        <v>9384</v>
      </c>
    </row>
    <row r="8067" spans="2:2" x14ac:dyDescent="0.2">
      <c r="B8067" s="35" t="s">
        <v>9385</v>
      </c>
    </row>
    <row r="8068" spans="2:2" x14ac:dyDescent="0.2">
      <c r="B8068" s="35" t="s">
        <v>9970</v>
      </c>
    </row>
    <row r="8069" spans="2:2" x14ac:dyDescent="0.2">
      <c r="B8069" s="35" t="s">
        <v>16044</v>
      </c>
    </row>
    <row r="8070" spans="2:2" x14ac:dyDescent="0.2">
      <c r="B8070" s="35" t="s">
        <v>16020</v>
      </c>
    </row>
    <row r="8071" spans="2:2" x14ac:dyDescent="0.2">
      <c r="B8071" s="35" t="s">
        <v>15576</v>
      </c>
    </row>
    <row r="8072" spans="2:2" x14ac:dyDescent="0.2">
      <c r="B8072" s="35" t="s">
        <v>14401</v>
      </c>
    </row>
    <row r="8073" spans="2:2" x14ac:dyDescent="0.2">
      <c r="B8073" s="35" t="s">
        <v>4312</v>
      </c>
    </row>
    <row r="8074" spans="2:2" x14ac:dyDescent="0.2">
      <c r="B8074" s="35" t="s">
        <v>1054</v>
      </c>
    </row>
    <row r="8075" spans="2:2" x14ac:dyDescent="0.2">
      <c r="B8075" s="35" t="s">
        <v>1055</v>
      </c>
    </row>
    <row r="8076" spans="2:2" x14ac:dyDescent="0.2">
      <c r="B8076" s="35" t="s">
        <v>1056</v>
      </c>
    </row>
    <row r="8077" spans="2:2" x14ac:dyDescent="0.2">
      <c r="B8077" s="35" t="s">
        <v>1057</v>
      </c>
    </row>
    <row r="8078" spans="2:2" x14ac:dyDescent="0.2">
      <c r="B8078" s="35" t="s">
        <v>4168</v>
      </c>
    </row>
    <row r="8079" spans="2:2" x14ac:dyDescent="0.2">
      <c r="B8079" s="35" t="s">
        <v>1058</v>
      </c>
    </row>
    <row r="8080" spans="2:2" x14ac:dyDescent="0.2">
      <c r="B8080" s="35" t="s">
        <v>1059</v>
      </c>
    </row>
    <row r="8081" spans="2:2" x14ac:dyDescent="0.2">
      <c r="B8081" s="35" t="s">
        <v>1060</v>
      </c>
    </row>
    <row r="8082" spans="2:2" x14ac:dyDescent="0.2">
      <c r="B8082" s="35" t="s">
        <v>1061</v>
      </c>
    </row>
    <row r="8083" spans="2:2" x14ac:dyDescent="0.2">
      <c r="B8083" s="35" t="s">
        <v>15864</v>
      </c>
    </row>
    <row r="8084" spans="2:2" x14ac:dyDescent="0.2">
      <c r="B8084" s="35" t="s">
        <v>17798</v>
      </c>
    </row>
    <row r="8085" spans="2:2" x14ac:dyDescent="0.2">
      <c r="B8085" s="35" t="s">
        <v>17799</v>
      </c>
    </row>
    <row r="8086" spans="2:2" x14ac:dyDescent="0.2">
      <c r="B8086" s="35" t="s">
        <v>11449</v>
      </c>
    </row>
    <row r="8087" spans="2:2" x14ac:dyDescent="0.2">
      <c r="B8087" s="35" t="s">
        <v>9971</v>
      </c>
    </row>
    <row r="8088" spans="2:2" x14ac:dyDescent="0.2">
      <c r="B8088" s="35" t="s">
        <v>3330</v>
      </c>
    </row>
    <row r="8089" spans="2:2" x14ac:dyDescent="0.2">
      <c r="B8089" s="35" t="s">
        <v>1062</v>
      </c>
    </row>
    <row r="8090" spans="2:2" x14ac:dyDescent="0.2">
      <c r="B8090" s="35" t="s">
        <v>1063</v>
      </c>
    </row>
    <row r="8091" spans="2:2" x14ac:dyDescent="0.2">
      <c r="B8091" s="35" t="s">
        <v>1064</v>
      </c>
    </row>
    <row r="8092" spans="2:2" x14ac:dyDescent="0.2">
      <c r="B8092" s="35" t="s">
        <v>1038</v>
      </c>
    </row>
    <row r="8093" spans="2:2" x14ac:dyDescent="0.2">
      <c r="B8093" s="35" t="s">
        <v>12563</v>
      </c>
    </row>
    <row r="8094" spans="2:2" x14ac:dyDescent="0.2">
      <c r="B8094" s="35" t="s">
        <v>15655</v>
      </c>
    </row>
    <row r="8095" spans="2:2" x14ac:dyDescent="0.2">
      <c r="B8095" s="35" t="s">
        <v>11450</v>
      </c>
    </row>
    <row r="8096" spans="2:2" x14ac:dyDescent="0.2">
      <c r="B8096" s="35" t="s">
        <v>8861</v>
      </c>
    </row>
    <row r="8097" spans="2:2" x14ac:dyDescent="0.2">
      <c r="B8097" s="35" t="s">
        <v>8733</v>
      </c>
    </row>
    <row r="8098" spans="2:2" x14ac:dyDescent="0.2">
      <c r="B8098" s="35" t="s">
        <v>12039</v>
      </c>
    </row>
    <row r="8099" spans="2:2" x14ac:dyDescent="0.2">
      <c r="B8099" s="35" t="s">
        <v>13944</v>
      </c>
    </row>
    <row r="8100" spans="2:2" x14ac:dyDescent="0.2">
      <c r="B8100" s="35" t="s">
        <v>1039</v>
      </c>
    </row>
    <row r="8101" spans="2:2" x14ac:dyDescent="0.2">
      <c r="B8101" s="35" t="s">
        <v>1040</v>
      </c>
    </row>
    <row r="8102" spans="2:2" x14ac:dyDescent="0.2">
      <c r="B8102" s="35" t="s">
        <v>8187</v>
      </c>
    </row>
    <row r="8103" spans="2:2" x14ac:dyDescent="0.2">
      <c r="B8103" s="35" t="s">
        <v>8553</v>
      </c>
    </row>
    <row r="8104" spans="2:2" x14ac:dyDescent="0.2">
      <c r="B8104" s="35" t="s">
        <v>8282</v>
      </c>
    </row>
    <row r="8105" spans="2:2" x14ac:dyDescent="0.2">
      <c r="B8105" s="35" t="s">
        <v>8554</v>
      </c>
    </row>
    <row r="8106" spans="2:2" x14ac:dyDescent="0.2">
      <c r="B8106" s="35" t="s">
        <v>6516</v>
      </c>
    </row>
    <row r="8107" spans="2:2" x14ac:dyDescent="0.2">
      <c r="B8107" s="35" t="s">
        <v>6538</v>
      </c>
    </row>
    <row r="8108" spans="2:2" x14ac:dyDescent="0.2">
      <c r="B8108" s="35" t="s">
        <v>1041</v>
      </c>
    </row>
    <row r="8109" spans="2:2" x14ac:dyDescent="0.2">
      <c r="B8109" s="35" t="s">
        <v>1042</v>
      </c>
    </row>
    <row r="8110" spans="2:2" x14ac:dyDescent="0.2">
      <c r="B8110" s="35" t="s">
        <v>14613</v>
      </c>
    </row>
    <row r="8111" spans="2:2" x14ac:dyDescent="0.2">
      <c r="B8111" s="35" t="s">
        <v>5240</v>
      </c>
    </row>
    <row r="8112" spans="2:2" x14ac:dyDescent="0.2">
      <c r="B8112" s="35" t="s">
        <v>7965</v>
      </c>
    </row>
    <row r="8113" spans="2:2" x14ac:dyDescent="0.2">
      <c r="B8113" s="35" t="s">
        <v>17859</v>
      </c>
    </row>
    <row r="8114" spans="2:2" x14ac:dyDescent="0.2">
      <c r="B8114" s="35" t="s">
        <v>2426</v>
      </c>
    </row>
    <row r="8115" spans="2:2" x14ac:dyDescent="0.2">
      <c r="B8115" s="35" t="s">
        <v>14614</v>
      </c>
    </row>
    <row r="8116" spans="2:2" x14ac:dyDescent="0.2">
      <c r="B8116" s="35" t="s">
        <v>14615</v>
      </c>
    </row>
    <row r="8117" spans="2:2" x14ac:dyDescent="0.2">
      <c r="B8117" s="35" t="s">
        <v>14483</v>
      </c>
    </row>
    <row r="8118" spans="2:2" x14ac:dyDescent="0.2">
      <c r="B8118" s="35" t="s">
        <v>11451</v>
      </c>
    </row>
    <row r="8119" spans="2:2" x14ac:dyDescent="0.2">
      <c r="B8119" s="35" t="s">
        <v>10876</v>
      </c>
    </row>
    <row r="8120" spans="2:2" x14ac:dyDescent="0.2">
      <c r="B8120" s="35" t="s">
        <v>11738</v>
      </c>
    </row>
    <row r="8121" spans="2:2" x14ac:dyDescent="0.2">
      <c r="B8121" s="35" t="s">
        <v>9386</v>
      </c>
    </row>
    <row r="8122" spans="2:2" x14ac:dyDescent="0.2">
      <c r="B8122" s="35" t="s">
        <v>18064</v>
      </c>
    </row>
    <row r="8123" spans="2:2" x14ac:dyDescent="0.2">
      <c r="B8123" s="35" t="s">
        <v>1043</v>
      </c>
    </row>
    <row r="8124" spans="2:2" x14ac:dyDescent="0.2">
      <c r="B8124" s="35" t="s">
        <v>1044</v>
      </c>
    </row>
    <row r="8125" spans="2:2" x14ac:dyDescent="0.2">
      <c r="B8125" s="35" t="s">
        <v>1045</v>
      </c>
    </row>
    <row r="8126" spans="2:2" x14ac:dyDescent="0.2">
      <c r="B8126" s="35" t="s">
        <v>16543</v>
      </c>
    </row>
    <row r="8127" spans="2:2" x14ac:dyDescent="0.2">
      <c r="B8127" s="35" t="s">
        <v>17418</v>
      </c>
    </row>
    <row r="8128" spans="2:2" x14ac:dyDescent="0.2">
      <c r="B8128" s="35" t="s">
        <v>13056</v>
      </c>
    </row>
    <row r="8129" spans="2:2" x14ac:dyDescent="0.2">
      <c r="B8129" s="35" t="s">
        <v>13710</v>
      </c>
    </row>
    <row r="8130" spans="2:2" x14ac:dyDescent="0.2">
      <c r="B8130" s="35" t="s">
        <v>2591</v>
      </c>
    </row>
    <row r="8131" spans="2:2" x14ac:dyDescent="0.2">
      <c r="B8131" s="35" t="s">
        <v>8042</v>
      </c>
    </row>
    <row r="8132" spans="2:2" x14ac:dyDescent="0.2">
      <c r="B8132" s="35" t="s">
        <v>4048</v>
      </c>
    </row>
    <row r="8133" spans="2:2" x14ac:dyDescent="0.2">
      <c r="B8133" s="35" t="s">
        <v>14365</v>
      </c>
    </row>
    <row r="8134" spans="2:2" x14ac:dyDescent="0.2">
      <c r="B8134" s="35" t="s">
        <v>3922</v>
      </c>
    </row>
    <row r="8135" spans="2:2" x14ac:dyDescent="0.2">
      <c r="B8135" s="35" t="s">
        <v>1046</v>
      </c>
    </row>
    <row r="8136" spans="2:2" x14ac:dyDescent="0.2">
      <c r="B8136" s="35" t="s">
        <v>12501</v>
      </c>
    </row>
    <row r="8137" spans="2:2" x14ac:dyDescent="0.2">
      <c r="B8137" s="35" t="s">
        <v>12502</v>
      </c>
    </row>
    <row r="8138" spans="2:2" x14ac:dyDescent="0.2">
      <c r="B8138" s="35" t="s">
        <v>12454</v>
      </c>
    </row>
    <row r="8139" spans="2:2" x14ac:dyDescent="0.2">
      <c r="B8139" s="35" t="s">
        <v>13945</v>
      </c>
    </row>
    <row r="8140" spans="2:2" x14ac:dyDescent="0.2">
      <c r="B8140" s="35" t="s">
        <v>14339</v>
      </c>
    </row>
    <row r="8141" spans="2:2" x14ac:dyDescent="0.2">
      <c r="B8141" s="35" t="s">
        <v>3715</v>
      </c>
    </row>
    <row r="8142" spans="2:2" x14ac:dyDescent="0.2">
      <c r="B8142" s="35" t="s">
        <v>14764</v>
      </c>
    </row>
    <row r="8143" spans="2:2" x14ac:dyDescent="0.2">
      <c r="B8143" s="35" t="s">
        <v>15097</v>
      </c>
    </row>
    <row r="8144" spans="2:2" x14ac:dyDescent="0.2">
      <c r="B8144" s="35" t="s">
        <v>12465</v>
      </c>
    </row>
    <row r="8145" spans="2:2" x14ac:dyDescent="0.2">
      <c r="B8145" s="35" t="s">
        <v>7324</v>
      </c>
    </row>
    <row r="8146" spans="2:2" x14ac:dyDescent="0.2">
      <c r="B8146" s="35" t="s">
        <v>17912</v>
      </c>
    </row>
    <row r="8147" spans="2:2" x14ac:dyDescent="0.2">
      <c r="B8147" s="35" t="s">
        <v>16363</v>
      </c>
    </row>
    <row r="8148" spans="2:2" x14ac:dyDescent="0.2">
      <c r="B8148" s="35" t="s">
        <v>2732</v>
      </c>
    </row>
    <row r="8149" spans="2:2" x14ac:dyDescent="0.2">
      <c r="B8149" s="35" t="s">
        <v>2435</v>
      </c>
    </row>
    <row r="8150" spans="2:2" x14ac:dyDescent="0.2">
      <c r="B8150" s="35" t="s">
        <v>4715</v>
      </c>
    </row>
    <row r="8151" spans="2:2" x14ac:dyDescent="0.2">
      <c r="B8151" s="35" t="s">
        <v>9153</v>
      </c>
    </row>
    <row r="8152" spans="2:2" x14ac:dyDescent="0.2">
      <c r="B8152" s="35" t="s">
        <v>9154</v>
      </c>
    </row>
    <row r="8153" spans="2:2" x14ac:dyDescent="0.2">
      <c r="B8153" s="35" t="s">
        <v>9155</v>
      </c>
    </row>
    <row r="8154" spans="2:2" x14ac:dyDescent="0.2">
      <c r="B8154" s="35" t="s">
        <v>9072</v>
      </c>
    </row>
    <row r="8155" spans="2:2" x14ac:dyDescent="0.2">
      <c r="B8155" s="35" t="s">
        <v>14798</v>
      </c>
    </row>
    <row r="8156" spans="2:2" x14ac:dyDescent="0.2">
      <c r="B8156" s="35" t="s">
        <v>14402</v>
      </c>
    </row>
    <row r="8157" spans="2:2" x14ac:dyDescent="0.2">
      <c r="B8157" s="35" t="s">
        <v>14403</v>
      </c>
    </row>
    <row r="8158" spans="2:2" x14ac:dyDescent="0.2">
      <c r="B8158" s="35" t="s">
        <v>14616</v>
      </c>
    </row>
    <row r="8159" spans="2:2" x14ac:dyDescent="0.2">
      <c r="B8159" s="35" t="s">
        <v>10898</v>
      </c>
    </row>
    <row r="8160" spans="2:2" x14ac:dyDescent="0.2">
      <c r="B8160" s="35" t="s">
        <v>7156</v>
      </c>
    </row>
    <row r="8161" spans="2:2" x14ac:dyDescent="0.2">
      <c r="B8161" s="35" t="s">
        <v>6879</v>
      </c>
    </row>
    <row r="8162" spans="2:2" x14ac:dyDescent="0.2">
      <c r="B8162" s="35" t="s">
        <v>10383</v>
      </c>
    </row>
    <row r="8163" spans="2:2" x14ac:dyDescent="0.2">
      <c r="B8163" s="35" t="s">
        <v>13028</v>
      </c>
    </row>
    <row r="8164" spans="2:2" x14ac:dyDescent="0.2">
      <c r="B8164" s="35" t="s">
        <v>3323</v>
      </c>
    </row>
    <row r="8165" spans="2:2" x14ac:dyDescent="0.2">
      <c r="B8165" s="35" t="s">
        <v>1048</v>
      </c>
    </row>
    <row r="8166" spans="2:2" x14ac:dyDescent="0.2">
      <c r="B8166" s="35" t="s">
        <v>12369</v>
      </c>
    </row>
    <row r="8167" spans="2:2" x14ac:dyDescent="0.2">
      <c r="B8167" s="35" t="s">
        <v>13754</v>
      </c>
    </row>
    <row r="8168" spans="2:2" x14ac:dyDescent="0.2">
      <c r="B8168" s="35" t="s">
        <v>12365</v>
      </c>
    </row>
    <row r="8169" spans="2:2" x14ac:dyDescent="0.2">
      <c r="B8169" s="35" t="s">
        <v>12977</v>
      </c>
    </row>
    <row r="8170" spans="2:2" x14ac:dyDescent="0.2">
      <c r="B8170" s="35" t="s">
        <v>1047</v>
      </c>
    </row>
    <row r="8171" spans="2:2" x14ac:dyDescent="0.2">
      <c r="B8171" s="35" t="s">
        <v>15058</v>
      </c>
    </row>
    <row r="8172" spans="2:2" x14ac:dyDescent="0.2">
      <c r="B8172" s="35" t="s">
        <v>15059</v>
      </c>
    </row>
    <row r="8173" spans="2:2" x14ac:dyDescent="0.2">
      <c r="B8173" s="35" t="s">
        <v>15103</v>
      </c>
    </row>
    <row r="8174" spans="2:2" x14ac:dyDescent="0.2">
      <c r="B8174" s="35" t="s">
        <v>12431</v>
      </c>
    </row>
    <row r="8175" spans="2:2" x14ac:dyDescent="0.2">
      <c r="B8175" s="35" t="s">
        <v>16179</v>
      </c>
    </row>
    <row r="8176" spans="2:2" x14ac:dyDescent="0.2">
      <c r="B8176" s="35" t="s">
        <v>16070</v>
      </c>
    </row>
    <row r="8177" spans="2:2" x14ac:dyDescent="0.2">
      <c r="B8177" s="35" t="s">
        <v>12132</v>
      </c>
    </row>
    <row r="8178" spans="2:2" x14ac:dyDescent="0.2">
      <c r="B8178" s="35" t="s">
        <v>17069</v>
      </c>
    </row>
    <row r="8179" spans="2:2" x14ac:dyDescent="0.2">
      <c r="B8179" s="35" t="s">
        <v>9908</v>
      </c>
    </row>
    <row r="8180" spans="2:2" x14ac:dyDescent="0.2">
      <c r="B8180" s="35" t="s">
        <v>9531</v>
      </c>
    </row>
    <row r="8181" spans="2:2" x14ac:dyDescent="0.2">
      <c r="B8181" s="35" t="s">
        <v>9387</v>
      </c>
    </row>
    <row r="8182" spans="2:2" x14ac:dyDescent="0.2">
      <c r="B8182" s="35" t="s">
        <v>9532</v>
      </c>
    </row>
    <row r="8183" spans="2:2" x14ac:dyDescent="0.2">
      <c r="B8183" s="35" t="s">
        <v>11739</v>
      </c>
    </row>
    <row r="8184" spans="2:2" x14ac:dyDescent="0.2">
      <c r="B8184" s="35" t="s">
        <v>11740</v>
      </c>
    </row>
    <row r="8185" spans="2:2" x14ac:dyDescent="0.2">
      <c r="B8185" s="35" t="s">
        <v>11452</v>
      </c>
    </row>
    <row r="8186" spans="2:2" x14ac:dyDescent="0.2">
      <c r="B8186" s="35" t="s">
        <v>16376</v>
      </c>
    </row>
    <row r="8187" spans="2:2" x14ac:dyDescent="0.2">
      <c r="B8187" s="35" t="s">
        <v>16424</v>
      </c>
    </row>
    <row r="8188" spans="2:2" x14ac:dyDescent="0.2">
      <c r="B8188" s="35" t="s">
        <v>1049</v>
      </c>
    </row>
    <row r="8189" spans="2:2" x14ac:dyDescent="0.2">
      <c r="B8189" s="35" t="s">
        <v>8417</v>
      </c>
    </row>
    <row r="8190" spans="2:2" x14ac:dyDescent="0.2">
      <c r="B8190" s="35" t="s">
        <v>14799</v>
      </c>
    </row>
    <row r="8191" spans="2:2" x14ac:dyDescent="0.2">
      <c r="B8191" s="35" t="s">
        <v>15577</v>
      </c>
    </row>
    <row r="8192" spans="2:2" x14ac:dyDescent="0.2">
      <c r="B8192" s="35" t="s">
        <v>15532</v>
      </c>
    </row>
    <row r="8193" spans="2:2" x14ac:dyDescent="0.2">
      <c r="B8193" s="35" t="s">
        <v>15405</v>
      </c>
    </row>
    <row r="8194" spans="2:2" x14ac:dyDescent="0.2">
      <c r="B8194" s="35" t="s">
        <v>14404</v>
      </c>
    </row>
    <row r="8195" spans="2:2" x14ac:dyDescent="0.2">
      <c r="B8195" s="35" t="s">
        <v>15201</v>
      </c>
    </row>
    <row r="8196" spans="2:2" x14ac:dyDescent="0.2">
      <c r="B8196" s="35" t="s">
        <v>15533</v>
      </c>
    </row>
    <row r="8197" spans="2:2" x14ac:dyDescent="0.2">
      <c r="B8197" s="35" t="s">
        <v>15202</v>
      </c>
    </row>
    <row r="8198" spans="2:2" x14ac:dyDescent="0.2">
      <c r="B8198" s="35" t="s">
        <v>15203</v>
      </c>
    </row>
    <row r="8199" spans="2:2" x14ac:dyDescent="0.2">
      <c r="B8199" s="35" t="s">
        <v>15204</v>
      </c>
    </row>
    <row r="8200" spans="2:2" x14ac:dyDescent="0.2">
      <c r="B8200" s="35" t="s">
        <v>15406</v>
      </c>
    </row>
    <row r="8201" spans="2:2" x14ac:dyDescent="0.2">
      <c r="B8201" s="35" t="s">
        <v>15534</v>
      </c>
    </row>
    <row r="8202" spans="2:2" x14ac:dyDescent="0.2">
      <c r="B8202" s="35" t="s">
        <v>15578</v>
      </c>
    </row>
    <row r="8203" spans="2:2" x14ac:dyDescent="0.2">
      <c r="B8203" s="35" t="s">
        <v>14199</v>
      </c>
    </row>
    <row r="8204" spans="2:2" x14ac:dyDescent="0.2">
      <c r="B8204" s="35" t="s">
        <v>15535</v>
      </c>
    </row>
    <row r="8205" spans="2:2" x14ac:dyDescent="0.2">
      <c r="B8205" s="35" t="s">
        <v>14405</v>
      </c>
    </row>
    <row r="8206" spans="2:2" x14ac:dyDescent="0.2">
      <c r="B8206" s="35" t="s">
        <v>8928</v>
      </c>
    </row>
    <row r="8207" spans="2:2" x14ac:dyDescent="0.2">
      <c r="B8207" s="35" t="s">
        <v>9792</v>
      </c>
    </row>
    <row r="8208" spans="2:2" x14ac:dyDescent="0.2">
      <c r="B8208" s="35" t="s">
        <v>15479</v>
      </c>
    </row>
    <row r="8209" spans="2:2" x14ac:dyDescent="0.2">
      <c r="B8209" s="35" t="s">
        <v>4109</v>
      </c>
    </row>
    <row r="8210" spans="2:2" x14ac:dyDescent="0.2">
      <c r="B8210" s="35" t="s">
        <v>4092</v>
      </c>
    </row>
    <row r="8211" spans="2:2" x14ac:dyDescent="0.2">
      <c r="B8211" s="35" t="s">
        <v>1096</v>
      </c>
    </row>
    <row r="8212" spans="2:2" x14ac:dyDescent="0.2">
      <c r="B8212" s="35" t="s">
        <v>6354</v>
      </c>
    </row>
    <row r="8213" spans="2:2" x14ac:dyDescent="0.2">
      <c r="B8213" s="35" t="s">
        <v>17614</v>
      </c>
    </row>
    <row r="8214" spans="2:2" x14ac:dyDescent="0.2">
      <c r="B8214" s="35" t="s">
        <v>17615</v>
      </c>
    </row>
    <row r="8215" spans="2:2" x14ac:dyDescent="0.2">
      <c r="B8215" s="35" t="s">
        <v>17157</v>
      </c>
    </row>
    <row r="8216" spans="2:2" x14ac:dyDescent="0.2">
      <c r="B8216" s="35" t="s">
        <v>16925</v>
      </c>
    </row>
    <row r="8217" spans="2:2" x14ac:dyDescent="0.2">
      <c r="B8217" s="35" t="s">
        <v>12370</v>
      </c>
    </row>
    <row r="8218" spans="2:2" x14ac:dyDescent="0.2">
      <c r="B8218" s="35" t="s">
        <v>12769</v>
      </c>
    </row>
    <row r="8219" spans="2:2" x14ac:dyDescent="0.2">
      <c r="B8219" s="35" t="s">
        <v>10070</v>
      </c>
    </row>
    <row r="8220" spans="2:2" x14ac:dyDescent="0.2">
      <c r="B8220" s="35" t="s">
        <v>10069</v>
      </c>
    </row>
    <row r="8221" spans="2:2" x14ac:dyDescent="0.2">
      <c r="B8221" s="35" t="s">
        <v>4338</v>
      </c>
    </row>
    <row r="8222" spans="2:2" x14ac:dyDescent="0.2">
      <c r="B8222" s="35" t="s">
        <v>2968</v>
      </c>
    </row>
    <row r="8223" spans="2:2" x14ac:dyDescent="0.2">
      <c r="B8223" s="35" t="s">
        <v>2404</v>
      </c>
    </row>
    <row r="8224" spans="2:2" x14ac:dyDescent="0.2">
      <c r="B8224" s="35" t="s">
        <v>4374</v>
      </c>
    </row>
    <row r="8225" spans="2:2" x14ac:dyDescent="0.2">
      <c r="B8225" s="35" t="s">
        <v>3124</v>
      </c>
    </row>
    <row r="8226" spans="2:2" x14ac:dyDescent="0.2">
      <c r="B8226" s="35" t="s">
        <v>2564</v>
      </c>
    </row>
    <row r="8227" spans="2:2" x14ac:dyDescent="0.2">
      <c r="B8227" s="35" t="s">
        <v>4286</v>
      </c>
    </row>
    <row r="8228" spans="2:2" x14ac:dyDescent="0.2">
      <c r="B8228" s="35" t="s">
        <v>2957</v>
      </c>
    </row>
    <row r="8229" spans="2:2" x14ac:dyDescent="0.2">
      <c r="B8229" s="35" t="s">
        <v>15151</v>
      </c>
    </row>
    <row r="8230" spans="2:2" x14ac:dyDescent="0.2">
      <c r="B8230" s="35" t="s">
        <v>14895</v>
      </c>
    </row>
    <row r="8231" spans="2:2" x14ac:dyDescent="0.2">
      <c r="B8231" s="35" t="s">
        <v>15144</v>
      </c>
    </row>
    <row r="8232" spans="2:2" x14ac:dyDescent="0.2">
      <c r="B8232" s="35" t="s">
        <v>12299</v>
      </c>
    </row>
    <row r="8233" spans="2:2" x14ac:dyDescent="0.2">
      <c r="B8233" s="35" t="s">
        <v>9972</v>
      </c>
    </row>
    <row r="8234" spans="2:2" x14ac:dyDescent="0.2">
      <c r="B8234" s="35" t="s">
        <v>14484</v>
      </c>
    </row>
    <row r="8235" spans="2:2" x14ac:dyDescent="0.2">
      <c r="B8235" s="35" t="s">
        <v>10272</v>
      </c>
    </row>
    <row r="8236" spans="2:2" x14ac:dyDescent="0.2">
      <c r="B8236" s="35" t="s">
        <v>9251</v>
      </c>
    </row>
    <row r="8237" spans="2:2" x14ac:dyDescent="0.2">
      <c r="B8237" s="35" t="s">
        <v>9068</v>
      </c>
    </row>
    <row r="8238" spans="2:2" x14ac:dyDescent="0.2">
      <c r="B8238" s="35" t="s">
        <v>17684</v>
      </c>
    </row>
    <row r="8239" spans="2:2" x14ac:dyDescent="0.2">
      <c r="B8239" s="35" t="s">
        <v>16544</v>
      </c>
    </row>
    <row r="8240" spans="2:2" x14ac:dyDescent="0.2">
      <c r="B8240" s="35" t="s">
        <v>15051</v>
      </c>
    </row>
    <row r="8241" spans="2:2" x14ac:dyDescent="0.2">
      <c r="B8241" s="35" t="s">
        <v>17827</v>
      </c>
    </row>
    <row r="8242" spans="2:2" x14ac:dyDescent="0.2">
      <c r="B8242" s="35" t="s">
        <v>8139</v>
      </c>
    </row>
    <row r="8243" spans="2:2" x14ac:dyDescent="0.2">
      <c r="B8243" s="35" t="s">
        <v>8209</v>
      </c>
    </row>
    <row r="8244" spans="2:2" x14ac:dyDescent="0.2">
      <c r="B8244" s="35" t="s">
        <v>1097</v>
      </c>
    </row>
    <row r="8245" spans="2:2" x14ac:dyDescent="0.2">
      <c r="B8245" s="35" t="s">
        <v>3328</v>
      </c>
    </row>
    <row r="8246" spans="2:2" x14ac:dyDescent="0.2">
      <c r="B8246" s="35" t="s">
        <v>1098</v>
      </c>
    </row>
    <row r="8247" spans="2:2" x14ac:dyDescent="0.2">
      <c r="B8247" s="35" t="s">
        <v>6718</v>
      </c>
    </row>
    <row r="8248" spans="2:2" x14ac:dyDescent="0.2">
      <c r="B8248" s="35" t="s">
        <v>7402</v>
      </c>
    </row>
    <row r="8249" spans="2:2" x14ac:dyDescent="0.2">
      <c r="B8249" s="35" t="s">
        <v>7115</v>
      </c>
    </row>
    <row r="8250" spans="2:2" x14ac:dyDescent="0.2">
      <c r="B8250" s="35" t="s">
        <v>7604</v>
      </c>
    </row>
    <row r="8251" spans="2:2" x14ac:dyDescent="0.2">
      <c r="B8251" s="35" t="s">
        <v>7073</v>
      </c>
    </row>
    <row r="8252" spans="2:2" x14ac:dyDescent="0.2">
      <c r="B8252" s="35" t="s">
        <v>7357</v>
      </c>
    </row>
    <row r="8253" spans="2:2" x14ac:dyDescent="0.2">
      <c r="B8253" s="35" t="s">
        <v>5033</v>
      </c>
    </row>
    <row r="8254" spans="2:2" x14ac:dyDescent="0.2">
      <c r="B8254" s="35" t="s">
        <v>6733</v>
      </c>
    </row>
    <row r="8255" spans="2:2" x14ac:dyDescent="0.2">
      <c r="B8255" s="35" t="s">
        <v>5473</v>
      </c>
    </row>
    <row r="8256" spans="2:2" x14ac:dyDescent="0.2">
      <c r="B8256" s="35" t="s">
        <v>5034</v>
      </c>
    </row>
    <row r="8257" spans="2:2" x14ac:dyDescent="0.2">
      <c r="B8257" s="35" t="s">
        <v>6924</v>
      </c>
    </row>
    <row r="8258" spans="2:2" x14ac:dyDescent="0.2">
      <c r="B8258" s="35" t="s">
        <v>5663</v>
      </c>
    </row>
    <row r="8259" spans="2:2" x14ac:dyDescent="0.2">
      <c r="B8259" s="35" t="s">
        <v>7101</v>
      </c>
    </row>
    <row r="8260" spans="2:2" x14ac:dyDescent="0.2">
      <c r="B8260" s="35" t="s">
        <v>6784</v>
      </c>
    </row>
    <row r="8261" spans="2:2" x14ac:dyDescent="0.2">
      <c r="B8261" s="35" t="s">
        <v>5657</v>
      </c>
    </row>
    <row r="8262" spans="2:2" x14ac:dyDescent="0.2">
      <c r="B8262" s="35" t="s">
        <v>7186</v>
      </c>
    </row>
    <row r="8263" spans="2:2" x14ac:dyDescent="0.2">
      <c r="B8263" s="35" t="s">
        <v>18190</v>
      </c>
    </row>
    <row r="8264" spans="2:2" x14ac:dyDescent="0.2">
      <c r="B8264" s="35" t="s">
        <v>18125</v>
      </c>
    </row>
    <row r="8265" spans="2:2" x14ac:dyDescent="0.2">
      <c r="B8265" s="35" t="s">
        <v>17070</v>
      </c>
    </row>
    <row r="8266" spans="2:2" x14ac:dyDescent="0.2">
      <c r="B8266" s="35" t="s">
        <v>17030</v>
      </c>
    </row>
    <row r="8267" spans="2:2" x14ac:dyDescent="0.2">
      <c r="B8267" s="35" t="s">
        <v>3869</v>
      </c>
    </row>
    <row r="8268" spans="2:2" x14ac:dyDescent="0.2">
      <c r="B8268" s="35" t="s">
        <v>13597</v>
      </c>
    </row>
    <row r="8269" spans="2:2" x14ac:dyDescent="0.2">
      <c r="B8269" s="35" t="s">
        <v>11199</v>
      </c>
    </row>
    <row r="8270" spans="2:2" x14ac:dyDescent="0.2">
      <c r="B8270" s="35" t="s">
        <v>9308</v>
      </c>
    </row>
    <row r="8271" spans="2:2" x14ac:dyDescent="0.2">
      <c r="B8271" s="35" t="s">
        <v>7691</v>
      </c>
    </row>
    <row r="8272" spans="2:2" x14ac:dyDescent="0.2">
      <c r="B8272" s="35" t="s">
        <v>7684</v>
      </c>
    </row>
    <row r="8273" spans="2:2" x14ac:dyDescent="0.2">
      <c r="B8273" s="35" t="s">
        <v>8862</v>
      </c>
    </row>
    <row r="8274" spans="2:2" x14ac:dyDescent="0.2">
      <c r="B8274" s="35" t="s">
        <v>5535</v>
      </c>
    </row>
    <row r="8275" spans="2:2" x14ac:dyDescent="0.2">
      <c r="B8275" s="35" t="s">
        <v>5206</v>
      </c>
    </row>
    <row r="8276" spans="2:2" x14ac:dyDescent="0.2">
      <c r="B8276" s="35" t="s">
        <v>12686</v>
      </c>
    </row>
    <row r="8277" spans="2:2" x14ac:dyDescent="0.2">
      <c r="B8277" s="35" t="s">
        <v>7489</v>
      </c>
    </row>
    <row r="8278" spans="2:2" x14ac:dyDescent="0.2">
      <c r="B8278" s="35" t="s">
        <v>7283</v>
      </c>
    </row>
    <row r="8279" spans="2:2" x14ac:dyDescent="0.2">
      <c r="B8279" s="35" t="s">
        <v>7199</v>
      </c>
    </row>
    <row r="8280" spans="2:2" x14ac:dyDescent="0.2">
      <c r="B8280" s="35" t="s">
        <v>7284</v>
      </c>
    </row>
    <row r="8281" spans="2:2" x14ac:dyDescent="0.2">
      <c r="B8281" s="35" t="s">
        <v>5128</v>
      </c>
    </row>
    <row r="8282" spans="2:2" x14ac:dyDescent="0.2">
      <c r="B8282" s="35" t="s">
        <v>7262</v>
      </c>
    </row>
    <row r="8283" spans="2:2" x14ac:dyDescent="0.2">
      <c r="B8283" s="35" t="s">
        <v>7850</v>
      </c>
    </row>
    <row r="8284" spans="2:2" x14ac:dyDescent="0.2">
      <c r="B8284" s="35" t="s">
        <v>7490</v>
      </c>
    </row>
    <row r="8285" spans="2:2" x14ac:dyDescent="0.2">
      <c r="B8285" s="35" t="s">
        <v>1099</v>
      </c>
    </row>
    <row r="8286" spans="2:2" x14ac:dyDescent="0.2">
      <c r="B8286" s="35" t="s">
        <v>5474</v>
      </c>
    </row>
    <row r="8287" spans="2:2" x14ac:dyDescent="0.2">
      <c r="B8287" s="35" t="s">
        <v>2659</v>
      </c>
    </row>
    <row r="8288" spans="2:2" x14ac:dyDescent="0.2">
      <c r="B8288" s="35" t="s">
        <v>7102</v>
      </c>
    </row>
    <row r="8289" spans="2:2" x14ac:dyDescent="0.2">
      <c r="B8289" s="35" t="s">
        <v>2660</v>
      </c>
    </row>
    <row r="8290" spans="2:2" x14ac:dyDescent="0.2">
      <c r="B8290" s="35" t="s">
        <v>4289</v>
      </c>
    </row>
    <row r="8291" spans="2:2" x14ac:dyDescent="0.2">
      <c r="B8291" s="35" t="s">
        <v>10203</v>
      </c>
    </row>
    <row r="8292" spans="2:2" x14ac:dyDescent="0.2">
      <c r="B8292" s="35" t="s">
        <v>11200</v>
      </c>
    </row>
    <row r="8293" spans="2:2" x14ac:dyDescent="0.2">
      <c r="B8293" s="35" t="s">
        <v>10046</v>
      </c>
    </row>
    <row r="8294" spans="2:2" x14ac:dyDescent="0.2">
      <c r="B8294" s="35" t="s">
        <v>17860</v>
      </c>
    </row>
    <row r="8295" spans="2:2" x14ac:dyDescent="0.2">
      <c r="B8295" s="35" t="s">
        <v>10204</v>
      </c>
    </row>
    <row r="8296" spans="2:2" x14ac:dyDescent="0.2">
      <c r="B8296" s="35" t="s">
        <v>11201</v>
      </c>
    </row>
    <row r="8297" spans="2:2" x14ac:dyDescent="0.2">
      <c r="B8297" s="35" t="s">
        <v>11651</v>
      </c>
    </row>
    <row r="8298" spans="2:2" x14ac:dyDescent="0.2">
      <c r="B8298" s="35" t="s">
        <v>13598</v>
      </c>
    </row>
    <row r="8299" spans="2:2" x14ac:dyDescent="0.2">
      <c r="B8299" s="35" t="s">
        <v>14485</v>
      </c>
    </row>
    <row r="8300" spans="2:2" x14ac:dyDescent="0.2">
      <c r="B8300" s="35" t="s">
        <v>15656</v>
      </c>
    </row>
    <row r="8301" spans="2:2" x14ac:dyDescent="0.2">
      <c r="B8301" s="35" t="s">
        <v>14118</v>
      </c>
    </row>
    <row r="8302" spans="2:2" x14ac:dyDescent="0.2">
      <c r="B8302" s="35" t="s">
        <v>14880</v>
      </c>
    </row>
    <row r="8303" spans="2:2" x14ac:dyDescent="0.2">
      <c r="B8303" s="35" t="s">
        <v>15480</v>
      </c>
    </row>
    <row r="8304" spans="2:2" x14ac:dyDescent="0.2">
      <c r="B8304" s="35" t="s">
        <v>15762</v>
      </c>
    </row>
    <row r="8305" spans="2:2" x14ac:dyDescent="0.2">
      <c r="B8305" s="35" t="s">
        <v>15759</v>
      </c>
    </row>
    <row r="8306" spans="2:2" x14ac:dyDescent="0.2">
      <c r="B8306" s="35" t="s">
        <v>14617</v>
      </c>
    </row>
    <row r="8307" spans="2:2" x14ac:dyDescent="0.2">
      <c r="B8307" s="35" t="s">
        <v>15481</v>
      </c>
    </row>
    <row r="8308" spans="2:2" x14ac:dyDescent="0.2">
      <c r="B8308" s="35" t="s">
        <v>15482</v>
      </c>
    </row>
    <row r="8309" spans="2:2" x14ac:dyDescent="0.2">
      <c r="B8309" s="35" t="s">
        <v>14119</v>
      </c>
    </row>
    <row r="8310" spans="2:2" x14ac:dyDescent="0.2">
      <c r="B8310" s="35" t="s">
        <v>10047</v>
      </c>
    </row>
    <row r="8311" spans="2:2" x14ac:dyDescent="0.2">
      <c r="B8311" s="35" t="s">
        <v>1100</v>
      </c>
    </row>
    <row r="8312" spans="2:2" x14ac:dyDescent="0.2">
      <c r="B8312" s="35" t="s">
        <v>1102</v>
      </c>
    </row>
    <row r="8313" spans="2:2" x14ac:dyDescent="0.2">
      <c r="B8313" s="35" t="s">
        <v>1103</v>
      </c>
    </row>
    <row r="8314" spans="2:2" x14ac:dyDescent="0.2">
      <c r="B8314" s="35" t="s">
        <v>1101</v>
      </c>
    </row>
    <row r="8315" spans="2:2" x14ac:dyDescent="0.2">
      <c r="B8315" s="35" t="s">
        <v>8768</v>
      </c>
    </row>
    <row r="8316" spans="2:2" x14ac:dyDescent="0.2">
      <c r="B8316" s="35" t="s">
        <v>9749</v>
      </c>
    </row>
    <row r="8317" spans="2:2" x14ac:dyDescent="0.2">
      <c r="B8317" s="35" t="s">
        <v>11619</v>
      </c>
    </row>
    <row r="8318" spans="2:2" x14ac:dyDescent="0.2">
      <c r="B8318" s="35" t="s">
        <v>3841</v>
      </c>
    </row>
    <row r="8319" spans="2:2" x14ac:dyDescent="0.2">
      <c r="B8319" s="35" t="s">
        <v>3844</v>
      </c>
    </row>
    <row r="8320" spans="2:2" x14ac:dyDescent="0.2">
      <c r="B8320" s="35" t="s">
        <v>8623</v>
      </c>
    </row>
    <row r="8321" spans="2:2" x14ac:dyDescent="0.2">
      <c r="B8321" s="35" t="s">
        <v>7890</v>
      </c>
    </row>
    <row r="8322" spans="2:2" x14ac:dyDescent="0.2">
      <c r="B8322" s="35" t="s">
        <v>13414</v>
      </c>
    </row>
    <row r="8323" spans="2:2" x14ac:dyDescent="0.2">
      <c r="B8323" s="35" t="s">
        <v>14380</v>
      </c>
    </row>
    <row r="8324" spans="2:2" x14ac:dyDescent="0.2">
      <c r="B8324" s="35" t="s">
        <v>14915</v>
      </c>
    </row>
    <row r="8325" spans="2:2" x14ac:dyDescent="0.2">
      <c r="B8325" s="35" t="s">
        <v>9710</v>
      </c>
    </row>
    <row r="8326" spans="2:2" x14ac:dyDescent="0.2">
      <c r="B8326" s="35" t="s">
        <v>9711</v>
      </c>
    </row>
    <row r="8327" spans="2:2" x14ac:dyDescent="0.2">
      <c r="B8327" s="35" t="s">
        <v>16289</v>
      </c>
    </row>
    <row r="8328" spans="2:2" x14ac:dyDescent="0.2">
      <c r="B8328" s="35" t="s">
        <v>4925</v>
      </c>
    </row>
    <row r="8329" spans="2:2" x14ac:dyDescent="0.2">
      <c r="B8329" s="35" t="s">
        <v>4927</v>
      </c>
    </row>
    <row r="8330" spans="2:2" x14ac:dyDescent="0.2">
      <c r="B8330" s="35" t="s">
        <v>2942</v>
      </c>
    </row>
    <row r="8331" spans="2:2" x14ac:dyDescent="0.2">
      <c r="B8331" s="35" t="s">
        <v>8140</v>
      </c>
    </row>
    <row r="8332" spans="2:2" x14ac:dyDescent="0.2">
      <c r="B8332" s="35" t="s">
        <v>6785</v>
      </c>
    </row>
    <row r="8333" spans="2:2" x14ac:dyDescent="0.2">
      <c r="B8333" s="35" t="s">
        <v>5835</v>
      </c>
    </row>
    <row r="8334" spans="2:2" x14ac:dyDescent="0.2">
      <c r="B8334" s="35" t="s">
        <v>2465</v>
      </c>
    </row>
    <row r="8335" spans="2:2" x14ac:dyDescent="0.2">
      <c r="B8335" s="35" t="s">
        <v>16076</v>
      </c>
    </row>
    <row r="8336" spans="2:2" x14ac:dyDescent="0.2">
      <c r="B8336" s="35" t="s">
        <v>12366</v>
      </c>
    </row>
    <row r="8337" spans="2:2" x14ac:dyDescent="0.2">
      <c r="B8337" s="35" t="s">
        <v>12371</v>
      </c>
    </row>
    <row r="8338" spans="2:2" x14ac:dyDescent="0.2">
      <c r="B8338" s="35" t="s">
        <v>12978</v>
      </c>
    </row>
    <row r="8339" spans="2:2" x14ac:dyDescent="0.2">
      <c r="B8339" s="35" t="s">
        <v>13225</v>
      </c>
    </row>
    <row r="8340" spans="2:2" x14ac:dyDescent="0.2">
      <c r="B8340" s="35" t="s">
        <v>14346</v>
      </c>
    </row>
    <row r="8341" spans="2:2" x14ac:dyDescent="0.2">
      <c r="B8341" s="35" t="s">
        <v>11565</v>
      </c>
    </row>
    <row r="8342" spans="2:2" x14ac:dyDescent="0.2">
      <c r="B8342" s="35" t="s">
        <v>8164</v>
      </c>
    </row>
    <row r="8343" spans="2:2" x14ac:dyDescent="0.2">
      <c r="B8343" s="35" t="s">
        <v>8141</v>
      </c>
    </row>
    <row r="8344" spans="2:2" x14ac:dyDescent="0.2">
      <c r="B8344" s="35" t="s">
        <v>13226</v>
      </c>
    </row>
    <row r="8345" spans="2:2" x14ac:dyDescent="0.2">
      <c r="B8345" s="35" t="s">
        <v>12372</v>
      </c>
    </row>
    <row r="8346" spans="2:2" x14ac:dyDescent="0.2">
      <c r="B8346" s="35" t="s">
        <v>12373</v>
      </c>
    </row>
    <row r="8347" spans="2:2" x14ac:dyDescent="0.2">
      <c r="B8347" s="35" t="s">
        <v>12670</v>
      </c>
    </row>
    <row r="8348" spans="2:2" x14ac:dyDescent="0.2">
      <c r="B8348" s="35" t="s">
        <v>6648</v>
      </c>
    </row>
    <row r="8349" spans="2:2" x14ac:dyDescent="0.2">
      <c r="B8349" s="35" t="s">
        <v>1104</v>
      </c>
    </row>
    <row r="8350" spans="2:2" x14ac:dyDescent="0.2">
      <c r="B8350" s="35" t="s">
        <v>1105</v>
      </c>
    </row>
    <row r="8351" spans="2:2" x14ac:dyDescent="0.2">
      <c r="B8351" s="35" t="s">
        <v>1106</v>
      </c>
    </row>
    <row r="8352" spans="2:2" x14ac:dyDescent="0.2">
      <c r="B8352" s="35" t="s">
        <v>4624</v>
      </c>
    </row>
    <row r="8353" spans="2:2" x14ac:dyDescent="0.2">
      <c r="B8353" s="35" t="s">
        <v>9750</v>
      </c>
    </row>
    <row r="8354" spans="2:2" x14ac:dyDescent="0.2">
      <c r="B8354" s="35" t="s">
        <v>11453</v>
      </c>
    </row>
    <row r="8355" spans="2:2" x14ac:dyDescent="0.2">
      <c r="B8355" s="35" t="s">
        <v>9533</v>
      </c>
    </row>
    <row r="8356" spans="2:2" x14ac:dyDescent="0.2">
      <c r="B8356" s="35" t="s">
        <v>10877</v>
      </c>
    </row>
    <row r="8357" spans="2:2" x14ac:dyDescent="0.2">
      <c r="B8357" s="35" t="s">
        <v>9974</v>
      </c>
    </row>
    <row r="8358" spans="2:2" x14ac:dyDescent="0.2">
      <c r="B8358" s="35" t="s">
        <v>10878</v>
      </c>
    </row>
    <row r="8359" spans="2:2" x14ac:dyDescent="0.2">
      <c r="B8359" s="35" t="s">
        <v>11454</v>
      </c>
    </row>
    <row r="8360" spans="2:2" x14ac:dyDescent="0.2">
      <c r="B8360" s="35" t="s">
        <v>9534</v>
      </c>
    </row>
    <row r="8361" spans="2:2" x14ac:dyDescent="0.2">
      <c r="B8361" s="35" t="s">
        <v>11741</v>
      </c>
    </row>
    <row r="8362" spans="2:2" x14ac:dyDescent="0.2">
      <c r="B8362" s="35" t="s">
        <v>9973</v>
      </c>
    </row>
    <row r="8363" spans="2:2" x14ac:dyDescent="0.2">
      <c r="B8363" s="35" t="s">
        <v>11742</v>
      </c>
    </row>
    <row r="8364" spans="2:2" x14ac:dyDescent="0.2">
      <c r="B8364" s="35" t="s">
        <v>8863</v>
      </c>
    </row>
    <row r="8365" spans="2:2" x14ac:dyDescent="0.2">
      <c r="B8365" s="35" t="s">
        <v>10879</v>
      </c>
    </row>
    <row r="8366" spans="2:2" x14ac:dyDescent="0.2">
      <c r="B8366" s="35" t="s">
        <v>9388</v>
      </c>
    </row>
    <row r="8367" spans="2:2" x14ac:dyDescent="0.2">
      <c r="B8367" s="35" t="s">
        <v>9535</v>
      </c>
    </row>
    <row r="8368" spans="2:2" x14ac:dyDescent="0.2">
      <c r="B8368" s="35" t="s">
        <v>9389</v>
      </c>
    </row>
    <row r="8369" spans="2:2" x14ac:dyDescent="0.2">
      <c r="B8369" s="35" t="s">
        <v>11455</v>
      </c>
    </row>
    <row r="8370" spans="2:2" x14ac:dyDescent="0.2">
      <c r="B8370" s="35" t="s">
        <v>8864</v>
      </c>
    </row>
    <row r="8371" spans="2:2" x14ac:dyDescent="0.2">
      <c r="B8371" s="35" t="s">
        <v>11743</v>
      </c>
    </row>
    <row r="8372" spans="2:2" x14ac:dyDescent="0.2">
      <c r="B8372" s="35" t="s">
        <v>11744</v>
      </c>
    </row>
    <row r="8373" spans="2:2" x14ac:dyDescent="0.2">
      <c r="B8373" s="35" t="s">
        <v>11745</v>
      </c>
    </row>
    <row r="8374" spans="2:2" x14ac:dyDescent="0.2">
      <c r="B8374" s="35" t="s">
        <v>10880</v>
      </c>
    </row>
    <row r="8375" spans="2:2" x14ac:dyDescent="0.2">
      <c r="B8375" s="35" t="s">
        <v>16967</v>
      </c>
    </row>
    <row r="8376" spans="2:2" x14ac:dyDescent="0.2">
      <c r="B8376" s="35" t="s">
        <v>7504</v>
      </c>
    </row>
    <row r="8377" spans="2:2" x14ac:dyDescent="0.2">
      <c r="B8377" s="35" t="s">
        <v>1089</v>
      </c>
    </row>
    <row r="8378" spans="2:2" x14ac:dyDescent="0.2">
      <c r="B8378" s="35" t="s">
        <v>1090</v>
      </c>
    </row>
    <row r="8379" spans="2:2" x14ac:dyDescent="0.2">
      <c r="B8379" s="35" t="s">
        <v>1091</v>
      </c>
    </row>
    <row r="8380" spans="2:2" x14ac:dyDescent="0.2">
      <c r="B8380" s="35" t="s">
        <v>5946</v>
      </c>
    </row>
    <row r="8381" spans="2:2" x14ac:dyDescent="0.2">
      <c r="B8381" s="35" t="s">
        <v>5955</v>
      </c>
    </row>
    <row r="8382" spans="2:2" x14ac:dyDescent="0.2">
      <c r="B8382" s="35" t="s">
        <v>1092</v>
      </c>
    </row>
    <row r="8383" spans="2:2" x14ac:dyDescent="0.2">
      <c r="B8383" s="35" t="s">
        <v>12554</v>
      </c>
    </row>
    <row r="8384" spans="2:2" x14ac:dyDescent="0.2">
      <c r="B8384" s="35" t="s">
        <v>5162</v>
      </c>
    </row>
    <row r="8385" spans="2:2" x14ac:dyDescent="0.2">
      <c r="B8385" s="35" t="s">
        <v>5235</v>
      </c>
    </row>
    <row r="8386" spans="2:2" x14ac:dyDescent="0.2">
      <c r="B8386" s="35" t="s">
        <v>15483</v>
      </c>
    </row>
    <row r="8387" spans="2:2" x14ac:dyDescent="0.2">
      <c r="B8387" s="35" t="s">
        <v>15764</v>
      </c>
    </row>
    <row r="8388" spans="2:2" x14ac:dyDescent="0.2">
      <c r="B8388" s="35" t="s">
        <v>14618</v>
      </c>
    </row>
    <row r="8389" spans="2:2" x14ac:dyDescent="0.2">
      <c r="B8389" s="35" t="s">
        <v>14486</v>
      </c>
    </row>
    <row r="8390" spans="2:2" x14ac:dyDescent="0.2">
      <c r="B8390" s="35" t="s">
        <v>15765</v>
      </c>
    </row>
    <row r="8391" spans="2:2" x14ac:dyDescent="0.2">
      <c r="B8391" s="35" t="s">
        <v>15657</v>
      </c>
    </row>
    <row r="8392" spans="2:2" x14ac:dyDescent="0.2">
      <c r="B8392" s="35" t="s">
        <v>14619</v>
      </c>
    </row>
    <row r="8393" spans="2:2" x14ac:dyDescent="0.2">
      <c r="B8393" s="35" t="s">
        <v>15658</v>
      </c>
    </row>
    <row r="8394" spans="2:2" x14ac:dyDescent="0.2">
      <c r="B8394" s="35" t="s">
        <v>15484</v>
      </c>
    </row>
    <row r="8395" spans="2:2" x14ac:dyDescent="0.2">
      <c r="B8395" s="35" t="s">
        <v>14620</v>
      </c>
    </row>
    <row r="8396" spans="2:2" x14ac:dyDescent="0.2">
      <c r="B8396" s="35" t="s">
        <v>15283</v>
      </c>
    </row>
    <row r="8397" spans="2:2" x14ac:dyDescent="0.2">
      <c r="B8397" s="35" t="s">
        <v>15659</v>
      </c>
    </row>
    <row r="8398" spans="2:2" x14ac:dyDescent="0.2">
      <c r="B8398" s="35" t="s">
        <v>15660</v>
      </c>
    </row>
    <row r="8399" spans="2:2" x14ac:dyDescent="0.2">
      <c r="B8399" s="35" t="s">
        <v>14881</v>
      </c>
    </row>
    <row r="8400" spans="2:2" x14ac:dyDescent="0.2">
      <c r="B8400" s="35" t="s">
        <v>9751</v>
      </c>
    </row>
    <row r="8401" spans="2:2" x14ac:dyDescent="0.2">
      <c r="B8401" s="35" t="s">
        <v>11620</v>
      </c>
    </row>
    <row r="8402" spans="2:2" x14ac:dyDescent="0.2">
      <c r="B8402" s="35" t="s">
        <v>10550</v>
      </c>
    </row>
    <row r="8403" spans="2:2" x14ac:dyDescent="0.2">
      <c r="B8403" s="35" t="s">
        <v>9536</v>
      </c>
    </row>
    <row r="8404" spans="2:2" x14ac:dyDescent="0.2">
      <c r="B8404" s="35" t="s">
        <v>10881</v>
      </c>
    </row>
    <row r="8405" spans="2:2" x14ac:dyDescent="0.2">
      <c r="B8405" s="35" t="s">
        <v>9975</v>
      </c>
    </row>
    <row r="8406" spans="2:2" x14ac:dyDescent="0.2">
      <c r="B8406" s="35" t="s">
        <v>8661</v>
      </c>
    </row>
    <row r="8407" spans="2:2" x14ac:dyDescent="0.2">
      <c r="B8407" s="35" t="s">
        <v>9976</v>
      </c>
    </row>
    <row r="8408" spans="2:2" x14ac:dyDescent="0.2">
      <c r="B8408" s="35" t="s">
        <v>8865</v>
      </c>
    </row>
    <row r="8409" spans="2:2" x14ac:dyDescent="0.2">
      <c r="B8409" s="35" t="s">
        <v>10882</v>
      </c>
    </row>
    <row r="8410" spans="2:2" x14ac:dyDescent="0.2">
      <c r="B8410" s="35" t="s">
        <v>17747</v>
      </c>
    </row>
    <row r="8411" spans="2:2" x14ac:dyDescent="0.2">
      <c r="B8411" s="35" t="s">
        <v>1093</v>
      </c>
    </row>
    <row r="8412" spans="2:2" x14ac:dyDescent="0.2">
      <c r="B8412" s="35" t="s">
        <v>18003</v>
      </c>
    </row>
    <row r="8413" spans="2:2" x14ac:dyDescent="0.2">
      <c r="B8413" s="35" t="s">
        <v>13460</v>
      </c>
    </row>
    <row r="8414" spans="2:2" x14ac:dyDescent="0.2">
      <c r="B8414" s="35" t="s">
        <v>13461</v>
      </c>
    </row>
    <row r="8415" spans="2:2" x14ac:dyDescent="0.2">
      <c r="B8415" s="35" t="s">
        <v>13633</v>
      </c>
    </row>
    <row r="8416" spans="2:2" x14ac:dyDescent="0.2">
      <c r="B8416" s="35" t="s">
        <v>14882</v>
      </c>
    </row>
    <row r="8417" spans="2:2" x14ac:dyDescent="0.2">
      <c r="B8417" s="35" t="s">
        <v>1094</v>
      </c>
    </row>
    <row r="8418" spans="2:2" x14ac:dyDescent="0.2">
      <c r="B8418" s="35" t="s">
        <v>1095</v>
      </c>
    </row>
    <row r="8419" spans="2:2" x14ac:dyDescent="0.2">
      <c r="B8419" s="35" t="s">
        <v>14487</v>
      </c>
    </row>
    <row r="8420" spans="2:2" x14ac:dyDescent="0.2">
      <c r="B8420" s="35" t="s">
        <v>3506</v>
      </c>
    </row>
    <row r="8421" spans="2:2" x14ac:dyDescent="0.2">
      <c r="B8421" s="35" t="s">
        <v>2366</v>
      </c>
    </row>
    <row r="8422" spans="2:2" x14ac:dyDescent="0.2">
      <c r="B8422" s="35" t="s">
        <v>2349</v>
      </c>
    </row>
    <row r="8423" spans="2:2" x14ac:dyDescent="0.2">
      <c r="B8423" s="35" t="s">
        <v>2371</v>
      </c>
    </row>
    <row r="8424" spans="2:2" x14ac:dyDescent="0.2">
      <c r="B8424" s="35" t="s">
        <v>2352</v>
      </c>
    </row>
    <row r="8425" spans="2:2" x14ac:dyDescent="0.2">
      <c r="B8425" s="35" t="s">
        <v>2351</v>
      </c>
    </row>
    <row r="8426" spans="2:2" x14ac:dyDescent="0.2">
      <c r="B8426" s="35" t="s">
        <v>2376</v>
      </c>
    </row>
    <row r="8427" spans="2:2" x14ac:dyDescent="0.2">
      <c r="B8427" s="35" t="s">
        <v>9390</v>
      </c>
    </row>
    <row r="8428" spans="2:2" x14ac:dyDescent="0.2">
      <c r="B8428" s="35" t="s">
        <v>16968</v>
      </c>
    </row>
    <row r="8429" spans="2:2" x14ac:dyDescent="0.2">
      <c r="B8429" s="35" t="s">
        <v>16777</v>
      </c>
    </row>
    <row r="8430" spans="2:2" x14ac:dyDescent="0.2">
      <c r="B8430" s="35" t="s">
        <v>16483</v>
      </c>
    </row>
    <row r="8431" spans="2:2" x14ac:dyDescent="0.2">
      <c r="B8431" s="35" t="s">
        <v>13902</v>
      </c>
    </row>
    <row r="8432" spans="2:2" x14ac:dyDescent="0.2">
      <c r="B8432" s="35" t="s">
        <v>5013</v>
      </c>
    </row>
    <row r="8433" spans="2:2" x14ac:dyDescent="0.2">
      <c r="B8433" s="35" t="s">
        <v>11869</v>
      </c>
    </row>
    <row r="8434" spans="2:2" x14ac:dyDescent="0.2">
      <c r="B8434" s="35" t="s">
        <v>10743</v>
      </c>
    </row>
    <row r="8435" spans="2:2" x14ac:dyDescent="0.2">
      <c r="B8435" s="35" t="s">
        <v>3127</v>
      </c>
    </row>
    <row r="8436" spans="2:2" x14ac:dyDescent="0.2">
      <c r="B8436" s="35" t="s">
        <v>9537</v>
      </c>
    </row>
    <row r="8437" spans="2:2" x14ac:dyDescent="0.2">
      <c r="B8437" s="35" t="s">
        <v>9391</v>
      </c>
    </row>
    <row r="8438" spans="2:2" x14ac:dyDescent="0.2">
      <c r="B8438" s="35" t="s">
        <v>16698</v>
      </c>
    </row>
    <row r="8439" spans="2:2" x14ac:dyDescent="0.2">
      <c r="B8439" s="35" t="s">
        <v>15485</v>
      </c>
    </row>
    <row r="8440" spans="2:2" x14ac:dyDescent="0.2">
      <c r="B8440" s="35" t="s">
        <v>15766</v>
      </c>
    </row>
    <row r="8441" spans="2:2" x14ac:dyDescent="0.2">
      <c r="B8441" s="35" t="s">
        <v>7659</v>
      </c>
    </row>
    <row r="8442" spans="2:2" x14ac:dyDescent="0.2">
      <c r="B8442" s="35" t="s">
        <v>7680</v>
      </c>
    </row>
    <row r="8443" spans="2:2" x14ac:dyDescent="0.2">
      <c r="B8443" s="35" t="s">
        <v>15486</v>
      </c>
    </row>
    <row r="8444" spans="2:2" x14ac:dyDescent="0.2">
      <c r="B8444" s="35" t="s">
        <v>14883</v>
      </c>
    </row>
    <row r="8445" spans="2:2" x14ac:dyDescent="0.2">
      <c r="B8445" s="35" t="s">
        <v>14120</v>
      </c>
    </row>
    <row r="8446" spans="2:2" x14ac:dyDescent="0.2">
      <c r="B8446" s="35" t="s">
        <v>2740</v>
      </c>
    </row>
    <row r="8447" spans="2:2" x14ac:dyDescent="0.2">
      <c r="B8447" s="35" t="s">
        <v>2688</v>
      </c>
    </row>
    <row r="8448" spans="2:2" x14ac:dyDescent="0.2">
      <c r="B8448" s="35" t="s">
        <v>13596</v>
      </c>
    </row>
    <row r="8449" spans="2:2" x14ac:dyDescent="0.2">
      <c r="B8449" s="35" t="s">
        <v>1078</v>
      </c>
    </row>
    <row r="8450" spans="2:2" x14ac:dyDescent="0.2">
      <c r="B8450" s="35" t="s">
        <v>1079</v>
      </c>
    </row>
    <row r="8451" spans="2:2" x14ac:dyDescent="0.2">
      <c r="B8451" s="35" t="s">
        <v>1080</v>
      </c>
    </row>
    <row r="8452" spans="2:2" x14ac:dyDescent="0.2">
      <c r="B8452" s="35" t="s">
        <v>1081</v>
      </c>
    </row>
    <row r="8453" spans="2:2" x14ac:dyDescent="0.2">
      <c r="B8453" s="35" t="s">
        <v>1082</v>
      </c>
    </row>
    <row r="8454" spans="2:2" x14ac:dyDescent="0.2">
      <c r="B8454" s="35" t="s">
        <v>17913</v>
      </c>
    </row>
    <row r="8455" spans="2:2" x14ac:dyDescent="0.2">
      <c r="B8455" s="35" t="s">
        <v>6740</v>
      </c>
    </row>
    <row r="8456" spans="2:2" x14ac:dyDescent="0.2">
      <c r="B8456" s="35" t="s">
        <v>5084</v>
      </c>
    </row>
    <row r="8457" spans="2:2" x14ac:dyDescent="0.2">
      <c r="B8457" s="35" t="s">
        <v>1083</v>
      </c>
    </row>
    <row r="8458" spans="2:2" x14ac:dyDescent="0.2">
      <c r="B8458" s="35" t="s">
        <v>1084</v>
      </c>
    </row>
    <row r="8459" spans="2:2" x14ac:dyDescent="0.2">
      <c r="B8459" s="35" t="s">
        <v>4178</v>
      </c>
    </row>
    <row r="8460" spans="2:2" x14ac:dyDescent="0.2">
      <c r="B8460" s="35" t="s">
        <v>1085</v>
      </c>
    </row>
    <row r="8461" spans="2:2" x14ac:dyDescent="0.2">
      <c r="B8461" s="35" t="s">
        <v>1086</v>
      </c>
    </row>
    <row r="8462" spans="2:2" x14ac:dyDescent="0.2">
      <c r="B8462" s="35" t="s">
        <v>1087</v>
      </c>
    </row>
    <row r="8463" spans="2:2" x14ac:dyDescent="0.2">
      <c r="B8463" s="35" t="s">
        <v>4182</v>
      </c>
    </row>
    <row r="8464" spans="2:2" x14ac:dyDescent="0.2">
      <c r="B8464" s="35" t="s">
        <v>1088</v>
      </c>
    </row>
    <row r="8465" spans="2:2" x14ac:dyDescent="0.2">
      <c r="B8465" s="35" t="s">
        <v>17555</v>
      </c>
    </row>
    <row r="8466" spans="2:2" x14ac:dyDescent="0.2">
      <c r="B8466" s="35" t="s">
        <v>17556</v>
      </c>
    </row>
    <row r="8467" spans="2:2" x14ac:dyDescent="0.2">
      <c r="B8467" s="35" t="s">
        <v>1127</v>
      </c>
    </row>
    <row r="8468" spans="2:2" x14ac:dyDescent="0.2">
      <c r="B8468" s="35" t="s">
        <v>1128</v>
      </c>
    </row>
    <row r="8469" spans="2:2" x14ac:dyDescent="0.2">
      <c r="B8469" s="35" t="s">
        <v>1133</v>
      </c>
    </row>
    <row r="8470" spans="2:2" x14ac:dyDescent="0.2">
      <c r="B8470" s="35" t="s">
        <v>1129</v>
      </c>
    </row>
    <row r="8471" spans="2:2" x14ac:dyDescent="0.2">
      <c r="B8471" s="35" t="s">
        <v>1130</v>
      </c>
    </row>
    <row r="8472" spans="2:2" x14ac:dyDescent="0.2">
      <c r="B8472" s="35" t="s">
        <v>1131</v>
      </c>
    </row>
    <row r="8473" spans="2:2" x14ac:dyDescent="0.2">
      <c r="B8473" s="35" t="s">
        <v>1132</v>
      </c>
    </row>
    <row r="8474" spans="2:2" x14ac:dyDescent="0.2">
      <c r="B8474" s="35" t="s">
        <v>1134</v>
      </c>
    </row>
    <row r="8475" spans="2:2" x14ac:dyDescent="0.2">
      <c r="B8475" s="35" t="s">
        <v>1135</v>
      </c>
    </row>
    <row r="8476" spans="2:2" x14ac:dyDescent="0.2">
      <c r="B8476" s="35" t="s">
        <v>16391</v>
      </c>
    </row>
    <row r="8477" spans="2:2" x14ac:dyDescent="0.2">
      <c r="B8477" s="35" t="s">
        <v>17031</v>
      </c>
    </row>
    <row r="8478" spans="2:2" x14ac:dyDescent="0.2">
      <c r="B8478" s="35" t="s">
        <v>15912</v>
      </c>
    </row>
    <row r="8479" spans="2:2" x14ac:dyDescent="0.2">
      <c r="B8479" s="35" t="s">
        <v>14884</v>
      </c>
    </row>
    <row r="8480" spans="2:2" x14ac:dyDescent="0.2">
      <c r="B8480" s="35" t="s">
        <v>15763</v>
      </c>
    </row>
    <row r="8481" spans="2:2" x14ac:dyDescent="0.2">
      <c r="B8481" s="35" t="s">
        <v>10123</v>
      </c>
    </row>
    <row r="8482" spans="2:2" x14ac:dyDescent="0.2">
      <c r="B8482" s="35" t="s">
        <v>10124</v>
      </c>
    </row>
    <row r="8483" spans="2:2" x14ac:dyDescent="0.2">
      <c r="B8483" s="35" t="s">
        <v>10125</v>
      </c>
    </row>
    <row r="8484" spans="2:2" x14ac:dyDescent="0.2">
      <c r="B8484" s="35" t="s">
        <v>13182</v>
      </c>
    </row>
    <row r="8485" spans="2:2" x14ac:dyDescent="0.2">
      <c r="B8485" s="35" t="s">
        <v>13106</v>
      </c>
    </row>
    <row r="8486" spans="2:2" x14ac:dyDescent="0.2">
      <c r="B8486" s="35" t="s">
        <v>13107</v>
      </c>
    </row>
    <row r="8487" spans="2:2" x14ac:dyDescent="0.2">
      <c r="B8487" s="35" t="s">
        <v>12611</v>
      </c>
    </row>
    <row r="8488" spans="2:2" x14ac:dyDescent="0.2">
      <c r="B8488" s="35" t="s">
        <v>12612</v>
      </c>
    </row>
    <row r="8489" spans="2:2" x14ac:dyDescent="0.2">
      <c r="B8489" s="35" t="s">
        <v>12610</v>
      </c>
    </row>
    <row r="8490" spans="2:2" x14ac:dyDescent="0.2">
      <c r="B8490" s="35" t="s">
        <v>12697</v>
      </c>
    </row>
    <row r="8491" spans="2:2" x14ac:dyDescent="0.2">
      <c r="B8491" s="35" t="s">
        <v>12614</v>
      </c>
    </row>
    <row r="8492" spans="2:2" x14ac:dyDescent="0.2">
      <c r="B8492" s="35" t="s">
        <v>12615</v>
      </c>
    </row>
    <row r="8493" spans="2:2" x14ac:dyDescent="0.2">
      <c r="B8493" s="35" t="s">
        <v>1076</v>
      </c>
    </row>
    <row r="8494" spans="2:2" x14ac:dyDescent="0.2">
      <c r="B8494" s="35" t="s">
        <v>12883</v>
      </c>
    </row>
    <row r="8495" spans="2:2" x14ac:dyDescent="0.2">
      <c r="B8495" s="35" t="s">
        <v>13346</v>
      </c>
    </row>
    <row r="8496" spans="2:2" x14ac:dyDescent="0.2">
      <c r="B8496" s="35" t="s">
        <v>13170</v>
      </c>
    </row>
    <row r="8497" spans="2:2" x14ac:dyDescent="0.2">
      <c r="B8497" s="35" t="s">
        <v>12517</v>
      </c>
    </row>
    <row r="8498" spans="2:2" x14ac:dyDescent="0.2">
      <c r="B8498" s="35" t="s">
        <v>10545</v>
      </c>
    </row>
    <row r="8499" spans="2:2" x14ac:dyDescent="0.2">
      <c r="B8499" s="35" t="s">
        <v>10283</v>
      </c>
    </row>
    <row r="8500" spans="2:2" x14ac:dyDescent="0.2">
      <c r="B8500" s="35" t="s">
        <v>8570</v>
      </c>
    </row>
    <row r="8501" spans="2:2" x14ac:dyDescent="0.2">
      <c r="B8501" s="35" t="s">
        <v>7938</v>
      </c>
    </row>
    <row r="8502" spans="2:2" x14ac:dyDescent="0.2">
      <c r="B8502" s="35" t="s">
        <v>8985</v>
      </c>
    </row>
    <row r="8503" spans="2:2" x14ac:dyDescent="0.2">
      <c r="B8503" s="35" t="s">
        <v>9909</v>
      </c>
    </row>
    <row r="8504" spans="2:2" x14ac:dyDescent="0.2">
      <c r="B8504" s="35" t="s">
        <v>1077</v>
      </c>
    </row>
    <row r="8505" spans="2:2" x14ac:dyDescent="0.2">
      <c r="B8505" s="35" t="s">
        <v>10551</v>
      </c>
    </row>
    <row r="8506" spans="2:2" x14ac:dyDescent="0.2">
      <c r="B8506" s="35" t="s">
        <v>10552</v>
      </c>
    </row>
    <row r="8507" spans="2:2" x14ac:dyDescent="0.2">
      <c r="B8507" s="35" t="s">
        <v>9752</v>
      </c>
    </row>
    <row r="8508" spans="2:2" x14ac:dyDescent="0.2">
      <c r="B8508" s="35" t="s">
        <v>10553</v>
      </c>
    </row>
    <row r="8509" spans="2:2" x14ac:dyDescent="0.2">
      <c r="B8509" s="35" t="s">
        <v>18211</v>
      </c>
    </row>
    <row r="8510" spans="2:2" x14ac:dyDescent="0.2">
      <c r="B8510" s="35" t="s">
        <v>17861</v>
      </c>
    </row>
    <row r="8511" spans="2:2" x14ac:dyDescent="0.2">
      <c r="B8511" s="35" t="s">
        <v>10883</v>
      </c>
    </row>
    <row r="8512" spans="2:2" x14ac:dyDescent="0.2">
      <c r="B8512" s="35" t="s">
        <v>11456</v>
      </c>
    </row>
    <row r="8513" spans="2:2" x14ac:dyDescent="0.2">
      <c r="B8513" s="35" t="s">
        <v>13599</v>
      </c>
    </row>
    <row r="8514" spans="2:2" x14ac:dyDescent="0.2">
      <c r="B8514" s="35" t="s">
        <v>12770</v>
      </c>
    </row>
    <row r="8515" spans="2:2" x14ac:dyDescent="0.2">
      <c r="B8515" s="35" t="s">
        <v>13600</v>
      </c>
    </row>
    <row r="8516" spans="2:2" x14ac:dyDescent="0.2">
      <c r="B8516" s="35" t="s">
        <v>13601</v>
      </c>
    </row>
    <row r="8517" spans="2:2" x14ac:dyDescent="0.2">
      <c r="B8517" s="35" t="s">
        <v>13840</v>
      </c>
    </row>
    <row r="8518" spans="2:2" x14ac:dyDescent="0.2">
      <c r="B8518" s="35" t="s">
        <v>13267</v>
      </c>
    </row>
    <row r="8519" spans="2:2" x14ac:dyDescent="0.2">
      <c r="B8519" s="35" t="s">
        <v>13268</v>
      </c>
    </row>
    <row r="8520" spans="2:2" x14ac:dyDescent="0.2">
      <c r="B8520" s="35" t="s">
        <v>13602</v>
      </c>
    </row>
    <row r="8521" spans="2:2" x14ac:dyDescent="0.2">
      <c r="B8521" s="35" t="s">
        <v>5433</v>
      </c>
    </row>
    <row r="8522" spans="2:2" x14ac:dyDescent="0.2">
      <c r="B8522" s="35" t="s">
        <v>17238</v>
      </c>
    </row>
    <row r="8523" spans="2:2" x14ac:dyDescent="0.2">
      <c r="B8523" s="35" t="s">
        <v>1119</v>
      </c>
    </row>
    <row r="8524" spans="2:2" x14ac:dyDescent="0.2">
      <c r="B8524" s="35" t="s">
        <v>13638</v>
      </c>
    </row>
    <row r="8525" spans="2:2" x14ac:dyDescent="0.2">
      <c r="B8525" s="35" t="s">
        <v>13386</v>
      </c>
    </row>
    <row r="8526" spans="2:2" x14ac:dyDescent="0.2">
      <c r="B8526" s="35" t="s">
        <v>13467</v>
      </c>
    </row>
    <row r="8527" spans="2:2" x14ac:dyDescent="0.2">
      <c r="B8527" s="35" t="s">
        <v>10884</v>
      </c>
    </row>
    <row r="8528" spans="2:2" x14ac:dyDescent="0.2">
      <c r="B8528" s="35" t="s">
        <v>9085</v>
      </c>
    </row>
    <row r="8529" spans="2:2" x14ac:dyDescent="0.2">
      <c r="B8529" s="35" t="s">
        <v>9071</v>
      </c>
    </row>
    <row r="8530" spans="2:2" x14ac:dyDescent="0.2">
      <c r="B8530" s="35" t="s">
        <v>1120</v>
      </c>
    </row>
    <row r="8531" spans="2:2" x14ac:dyDescent="0.2">
      <c r="B8531" s="35" t="s">
        <v>9712</v>
      </c>
    </row>
    <row r="8532" spans="2:2" x14ac:dyDescent="0.2">
      <c r="B8532" s="35" t="s">
        <v>9464</v>
      </c>
    </row>
    <row r="8533" spans="2:2" x14ac:dyDescent="0.2">
      <c r="B8533" s="35" t="s">
        <v>9213</v>
      </c>
    </row>
    <row r="8534" spans="2:2" x14ac:dyDescent="0.2">
      <c r="B8534" s="35" t="s">
        <v>4869</v>
      </c>
    </row>
    <row r="8535" spans="2:2" x14ac:dyDescent="0.2">
      <c r="B8535" s="35" t="s">
        <v>2468</v>
      </c>
    </row>
    <row r="8536" spans="2:2" x14ac:dyDescent="0.2">
      <c r="B8536" s="35" t="s">
        <v>7297</v>
      </c>
    </row>
    <row r="8537" spans="2:2" x14ac:dyDescent="0.2">
      <c r="B8537" s="35" t="s">
        <v>9086</v>
      </c>
    </row>
    <row r="8538" spans="2:2" x14ac:dyDescent="0.2">
      <c r="B8538" s="35" t="s">
        <v>9139</v>
      </c>
    </row>
    <row r="8539" spans="2:2" x14ac:dyDescent="0.2">
      <c r="B8539" s="35" t="s">
        <v>17685</v>
      </c>
    </row>
    <row r="8540" spans="2:2" x14ac:dyDescent="0.2">
      <c r="B8540" s="35" t="s">
        <v>17686</v>
      </c>
    </row>
    <row r="8541" spans="2:2" x14ac:dyDescent="0.2">
      <c r="B8541" s="35" t="s">
        <v>6136</v>
      </c>
    </row>
    <row r="8542" spans="2:2" x14ac:dyDescent="0.2">
      <c r="B8542" s="35" t="s">
        <v>1121</v>
      </c>
    </row>
    <row r="8543" spans="2:2" x14ac:dyDescent="0.2">
      <c r="B8543" s="35" t="s">
        <v>1122</v>
      </c>
    </row>
    <row r="8544" spans="2:2" x14ac:dyDescent="0.2">
      <c r="B8544" s="35" t="s">
        <v>6462</v>
      </c>
    </row>
    <row r="8545" spans="2:2" x14ac:dyDescent="0.2">
      <c r="B8545" s="35" t="s">
        <v>14621</v>
      </c>
    </row>
    <row r="8546" spans="2:2" x14ac:dyDescent="0.2">
      <c r="B8546" s="35" t="s">
        <v>14622</v>
      </c>
    </row>
    <row r="8547" spans="2:2" x14ac:dyDescent="0.2">
      <c r="B8547" s="35" t="s">
        <v>14488</v>
      </c>
    </row>
    <row r="8548" spans="2:2" x14ac:dyDescent="0.2">
      <c r="B8548" s="35" t="s">
        <v>9977</v>
      </c>
    </row>
    <row r="8549" spans="2:2" x14ac:dyDescent="0.2">
      <c r="B8549" s="35" t="s">
        <v>11957</v>
      </c>
    </row>
    <row r="8550" spans="2:2" x14ac:dyDescent="0.2">
      <c r="B8550" s="35" t="s">
        <v>13679</v>
      </c>
    </row>
    <row r="8551" spans="2:2" x14ac:dyDescent="0.2">
      <c r="B8551" s="35" t="s">
        <v>13680</v>
      </c>
    </row>
    <row r="8552" spans="2:2" x14ac:dyDescent="0.2">
      <c r="B8552" s="35" t="s">
        <v>3567</v>
      </c>
    </row>
    <row r="8553" spans="2:2" x14ac:dyDescent="0.2">
      <c r="B8553" s="35" t="s">
        <v>3575</v>
      </c>
    </row>
    <row r="8554" spans="2:2" x14ac:dyDescent="0.2">
      <c r="B8554" s="35" t="s">
        <v>3512</v>
      </c>
    </row>
    <row r="8555" spans="2:2" x14ac:dyDescent="0.2">
      <c r="B8555" s="35" t="s">
        <v>3533</v>
      </c>
    </row>
    <row r="8556" spans="2:2" x14ac:dyDescent="0.2">
      <c r="B8556" s="35" t="s">
        <v>1123</v>
      </c>
    </row>
    <row r="8557" spans="2:2" x14ac:dyDescent="0.2">
      <c r="B8557" s="35" t="s">
        <v>1124</v>
      </c>
    </row>
    <row r="8558" spans="2:2" x14ac:dyDescent="0.2">
      <c r="B8558" s="35" t="s">
        <v>17800</v>
      </c>
    </row>
    <row r="8559" spans="2:2" x14ac:dyDescent="0.2">
      <c r="B8559" s="35" t="s">
        <v>10885</v>
      </c>
    </row>
    <row r="8560" spans="2:2" x14ac:dyDescent="0.2">
      <c r="B8560" s="35" t="s">
        <v>15661</v>
      </c>
    </row>
    <row r="8561" spans="2:2" x14ac:dyDescent="0.2">
      <c r="B8561" s="35" t="s">
        <v>10384</v>
      </c>
    </row>
    <row r="8562" spans="2:2" x14ac:dyDescent="0.2">
      <c r="B8562" s="35" t="s">
        <v>11457</v>
      </c>
    </row>
    <row r="8563" spans="2:2" x14ac:dyDescent="0.2">
      <c r="B8563" s="35" t="s">
        <v>9550</v>
      </c>
    </row>
    <row r="8564" spans="2:2" x14ac:dyDescent="0.2">
      <c r="B8564" s="35" t="s">
        <v>4058</v>
      </c>
    </row>
    <row r="8565" spans="2:2" x14ac:dyDescent="0.2">
      <c r="B8565" s="35" t="s">
        <v>10899</v>
      </c>
    </row>
    <row r="8566" spans="2:2" x14ac:dyDescent="0.2">
      <c r="B8566" s="35" t="s">
        <v>10900</v>
      </c>
    </row>
    <row r="8567" spans="2:2" x14ac:dyDescent="0.2">
      <c r="B8567" s="35" t="s">
        <v>16001</v>
      </c>
    </row>
    <row r="8568" spans="2:2" x14ac:dyDescent="0.2">
      <c r="B8568" s="35" t="s">
        <v>1125</v>
      </c>
    </row>
    <row r="8569" spans="2:2" x14ac:dyDescent="0.2">
      <c r="B8569" s="35" t="s">
        <v>1126</v>
      </c>
    </row>
    <row r="8570" spans="2:2" x14ac:dyDescent="0.2">
      <c r="B8570" s="35" t="s">
        <v>2628</v>
      </c>
    </row>
    <row r="8571" spans="2:2" x14ac:dyDescent="0.2">
      <c r="B8571" s="35" t="s">
        <v>15111</v>
      </c>
    </row>
    <row r="8572" spans="2:2" x14ac:dyDescent="0.2">
      <c r="B8572" s="35" t="s">
        <v>15064</v>
      </c>
    </row>
    <row r="8573" spans="2:2" x14ac:dyDescent="0.2">
      <c r="B8573" s="35" t="s">
        <v>12478</v>
      </c>
    </row>
    <row r="8574" spans="2:2" x14ac:dyDescent="0.2">
      <c r="B8574" s="35" t="s">
        <v>18240</v>
      </c>
    </row>
    <row r="8575" spans="2:2" x14ac:dyDescent="0.2">
      <c r="B8575" s="35" t="s">
        <v>18241</v>
      </c>
    </row>
    <row r="8576" spans="2:2" x14ac:dyDescent="0.2">
      <c r="B8576" s="35" t="s">
        <v>13869</v>
      </c>
    </row>
    <row r="8577" spans="2:2" x14ac:dyDescent="0.2">
      <c r="B8577" s="35" t="s">
        <v>5875</v>
      </c>
    </row>
    <row r="8578" spans="2:2" x14ac:dyDescent="0.2">
      <c r="B8578" s="35" t="s">
        <v>14800</v>
      </c>
    </row>
    <row r="8579" spans="2:2" x14ac:dyDescent="0.2">
      <c r="B8579" s="35" t="s">
        <v>15407</v>
      </c>
    </row>
    <row r="8580" spans="2:2" x14ac:dyDescent="0.2">
      <c r="B8580" s="35" t="s">
        <v>14121</v>
      </c>
    </row>
    <row r="8581" spans="2:2" x14ac:dyDescent="0.2">
      <c r="B8581" s="35" t="s">
        <v>8662</v>
      </c>
    </row>
    <row r="8582" spans="2:2" x14ac:dyDescent="0.2">
      <c r="B8582" s="35" t="s">
        <v>7908</v>
      </c>
    </row>
    <row r="8583" spans="2:2" x14ac:dyDescent="0.2">
      <c r="B8583" s="35" t="s">
        <v>5018</v>
      </c>
    </row>
    <row r="8584" spans="2:2" x14ac:dyDescent="0.2">
      <c r="B8584" s="35" t="s">
        <v>13755</v>
      </c>
    </row>
    <row r="8585" spans="2:2" x14ac:dyDescent="0.2">
      <c r="B8585" s="35" t="s">
        <v>12374</v>
      </c>
    </row>
    <row r="8586" spans="2:2" x14ac:dyDescent="0.2">
      <c r="B8586" s="35" t="s">
        <v>12375</v>
      </c>
    </row>
    <row r="8587" spans="2:2" x14ac:dyDescent="0.2">
      <c r="B8587" s="35" t="s">
        <v>13227</v>
      </c>
    </row>
    <row r="8588" spans="2:2" x14ac:dyDescent="0.2">
      <c r="B8588" s="35" t="s">
        <v>5491</v>
      </c>
    </row>
    <row r="8589" spans="2:2" x14ac:dyDescent="0.2">
      <c r="B8589" s="35" t="s">
        <v>15508</v>
      </c>
    </row>
    <row r="8590" spans="2:2" x14ac:dyDescent="0.2">
      <c r="B8590" s="35" t="s">
        <v>14026</v>
      </c>
    </row>
    <row r="8591" spans="2:2" x14ac:dyDescent="0.2">
      <c r="B8591" s="35" t="s">
        <v>15173</v>
      </c>
    </row>
    <row r="8592" spans="2:2" x14ac:dyDescent="0.2">
      <c r="B8592" s="35" t="s">
        <v>14175</v>
      </c>
    </row>
    <row r="8593" spans="2:2" x14ac:dyDescent="0.2">
      <c r="B8593" s="35" t="s">
        <v>15509</v>
      </c>
    </row>
    <row r="8594" spans="2:2" x14ac:dyDescent="0.2">
      <c r="B8594" s="35" t="s">
        <v>7157</v>
      </c>
    </row>
    <row r="8595" spans="2:2" x14ac:dyDescent="0.2">
      <c r="B8595" s="35" t="s">
        <v>6880</v>
      </c>
    </row>
    <row r="8596" spans="2:2" x14ac:dyDescent="0.2">
      <c r="B8596" s="35" t="s">
        <v>3165</v>
      </c>
    </row>
    <row r="8597" spans="2:2" x14ac:dyDescent="0.2">
      <c r="B8597" s="35" t="s">
        <v>12181</v>
      </c>
    </row>
    <row r="8598" spans="2:2" x14ac:dyDescent="0.2">
      <c r="B8598" s="35" t="s">
        <v>12020</v>
      </c>
    </row>
    <row r="8599" spans="2:2" x14ac:dyDescent="0.2">
      <c r="B8599" s="35" t="s">
        <v>12067</v>
      </c>
    </row>
    <row r="8600" spans="2:2" x14ac:dyDescent="0.2">
      <c r="B8600" s="35" t="s">
        <v>13718</v>
      </c>
    </row>
    <row r="8601" spans="2:2" x14ac:dyDescent="0.2">
      <c r="B8601" s="35" t="s">
        <v>13687</v>
      </c>
    </row>
    <row r="8602" spans="2:2" x14ac:dyDescent="0.2">
      <c r="B8602" s="35" t="s">
        <v>13778</v>
      </c>
    </row>
    <row r="8603" spans="2:2" x14ac:dyDescent="0.2">
      <c r="B8603" s="35" t="s">
        <v>13073</v>
      </c>
    </row>
    <row r="8604" spans="2:2" x14ac:dyDescent="0.2">
      <c r="B8604" s="35" t="s">
        <v>14489</v>
      </c>
    </row>
    <row r="8605" spans="2:2" x14ac:dyDescent="0.2">
      <c r="B8605" s="35" t="s">
        <v>13074</v>
      </c>
    </row>
    <row r="8606" spans="2:2" x14ac:dyDescent="0.2">
      <c r="B8606" s="35" t="s">
        <v>12252</v>
      </c>
    </row>
    <row r="8607" spans="2:2" x14ac:dyDescent="0.2">
      <c r="B8607" s="35" t="s">
        <v>8089</v>
      </c>
    </row>
    <row r="8608" spans="2:2" x14ac:dyDescent="0.2">
      <c r="B8608" s="35" t="s">
        <v>8090</v>
      </c>
    </row>
    <row r="8609" spans="2:2" x14ac:dyDescent="0.2">
      <c r="B8609" s="35" t="s">
        <v>13756</v>
      </c>
    </row>
    <row r="8610" spans="2:2" x14ac:dyDescent="0.2">
      <c r="B8610" s="35" t="s">
        <v>17401</v>
      </c>
    </row>
    <row r="8611" spans="2:2" x14ac:dyDescent="0.2">
      <c r="B8611" s="35" t="s">
        <v>13903</v>
      </c>
    </row>
    <row r="8612" spans="2:2" x14ac:dyDescent="0.2">
      <c r="B8612" s="35" t="s">
        <v>6492</v>
      </c>
    </row>
    <row r="8613" spans="2:2" x14ac:dyDescent="0.2">
      <c r="B8613" s="35" t="s">
        <v>15284</v>
      </c>
    </row>
    <row r="8614" spans="2:2" x14ac:dyDescent="0.2">
      <c r="B8614" s="35" t="s">
        <v>13008</v>
      </c>
    </row>
    <row r="8615" spans="2:2" x14ac:dyDescent="0.2">
      <c r="B8615" s="35" t="s">
        <v>12597</v>
      </c>
    </row>
    <row r="8616" spans="2:2" x14ac:dyDescent="0.2">
      <c r="B8616" s="35" t="s">
        <v>8060</v>
      </c>
    </row>
    <row r="8617" spans="2:2" x14ac:dyDescent="0.2">
      <c r="B8617" s="35" t="s">
        <v>12308</v>
      </c>
    </row>
    <row r="8618" spans="2:2" x14ac:dyDescent="0.2">
      <c r="B8618" s="35" t="s">
        <v>12442</v>
      </c>
    </row>
    <row r="8619" spans="2:2" x14ac:dyDescent="0.2">
      <c r="B8619" s="35" t="s">
        <v>1111</v>
      </c>
    </row>
    <row r="8620" spans="2:2" x14ac:dyDescent="0.2">
      <c r="B8620" s="35" t="s">
        <v>17724</v>
      </c>
    </row>
    <row r="8621" spans="2:2" x14ac:dyDescent="0.2">
      <c r="B8621" s="35" t="s">
        <v>4524</v>
      </c>
    </row>
    <row r="8622" spans="2:2" x14ac:dyDescent="0.2">
      <c r="B8622" s="35" t="s">
        <v>9392</v>
      </c>
    </row>
    <row r="8623" spans="2:2" x14ac:dyDescent="0.2">
      <c r="B8623" s="35" t="s">
        <v>9393</v>
      </c>
    </row>
    <row r="8624" spans="2:2" x14ac:dyDescent="0.2">
      <c r="B8624" s="35" t="s">
        <v>9394</v>
      </c>
    </row>
    <row r="8625" spans="2:2" x14ac:dyDescent="0.2">
      <c r="B8625" s="35" t="s">
        <v>5833</v>
      </c>
    </row>
    <row r="8626" spans="2:2" x14ac:dyDescent="0.2">
      <c r="B8626" s="35" t="s">
        <v>7756</v>
      </c>
    </row>
    <row r="8627" spans="2:2" x14ac:dyDescent="0.2">
      <c r="B8627" s="35" t="s">
        <v>10048</v>
      </c>
    </row>
    <row r="8628" spans="2:2" x14ac:dyDescent="0.2">
      <c r="B8628" s="35" t="s">
        <v>9630</v>
      </c>
    </row>
    <row r="8629" spans="2:2" x14ac:dyDescent="0.2">
      <c r="B8629" s="35" t="s">
        <v>17158</v>
      </c>
    </row>
    <row r="8630" spans="2:2" x14ac:dyDescent="0.2">
      <c r="B8630" s="35" t="s">
        <v>16969</v>
      </c>
    </row>
    <row r="8631" spans="2:2" x14ac:dyDescent="0.2">
      <c r="B8631" s="35" t="s">
        <v>4301</v>
      </c>
    </row>
    <row r="8632" spans="2:2" x14ac:dyDescent="0.2">
      <c r="B8632" s="35" t="s">
        <v>2938</v>
      </c>
    </row>
    <row r="8633" spans="2:2" x14ac:dyDescent="0.2">
      <c r="B8633" s="35" t="s">
        <v>5290</v>
      </c>
    </row>
    <row r="8634" spans="2:2" x14ac:dyDescent="0.2">
      <c r="B8634" s="35" t="s">
        <v>7019</v>
      </c>
    </row>
    <row r="8635" spans="2:2" x14ac:dyDescent="0.2">
      <c r="B8635" s="35" t="s">
        <v>11233</v>
      </c>
    </row>
    <row r="8636" spans="2:2" x14ac:dyDescent="0.2">
      <c r="B8636" s="35" t="s">
        <v>8637</v>
      </c>
    </row>
    <row r="8637" spans="2:2" x14ac:dyDescent="0.2">
      <c r="B8637" s="35" t="s">
        <v>9631</v>
      </c>
    </row>
    <row r="8638" spans="2:2" x14ac:dyDescent="0.2">
      <c r="B8638" s="35" t="s">
        <v>17723</v>
      </c>
    </row>
    <row r="8639" spans="2:2" x14ac:dyDescent="0.2">
      <c r="B8639" s="35" t="s">
        <v>1112</v>
      </c>
    </row>
    <row r="8640" spans="2:2" x14ac:dyDescent="0.2">
      <c r="B8640" s="35" t="s">
        <v>3933</v>
      </c>
    </row>
    <row r="8641" spans="2:2" x14ac:dyDescent="0.2">
      <c r="B8641" s="35" t="s">
        <v>10628</v>
      </c>
    </row>
    <row r="8642" spans="2:2" x14ac:dyDescent="0.2">
      <c r="B8642" s="35" t="s">
        <v>11672</v>
      </c>
    </row>
    <row r="8643" spans="2:2" x14ac:dyDescent="0.2">
      <c r="B8643" s="35" t="s">
        <v>9843</v>
      </c>
    </row>
    <row r="8644" spans="2:2" x14ac:dyDescent="0.2">
      <c r="B8644" s="35" t="s">
        <v>9844</v>
      </c>
    </row>
    <row r="8645" spans="2:2" x14ac:dyDescent="0.2">
      <c r="B8645" s="35" t="s">
        <v>13545</v>
      </c>
    </row>
    <row r="8646" spans="2:2" x14ac:dyDescent="0.2">
      <c r="B8646" s="35" t="s">
        <v>12394</v>
      </c>
    </row>
    <row r="8647" spans="2:2" x14ac:dyDescent="0.2">
      <c r="B8647" s="35" t="s">
        <v>12133</v>
      </c>
    </row>
    <row r="8648" spans="2:2" x14ac:dyDescent="0.2">
      <c r="B8648" s="35" t="s">
        <v>1113</v>
      </c>
    </row>
    <row r="8649" spans="2:2" x14ac:dyDescent="0.2">
      <c r="B8649" s="35" t="s">
        <v>1114</v>
      </c>
    </row>
    <row r="8650" spans="2:2" x14ac:dyDescent="0.2">
      <c r="B8650" s="35" t="s">
        <v>1115</v>
      </c>
    </row>
    <row r="8651" spans="2:2" x14ac:dyDescent="0.2">
      <c r="B8651" s="35" t="s">
        <v>6854</v>
      </c>
    </row>
    <row r="8652" spans="2:2" x14ac:dyDescent="0.2">
      <c r="B8652" s="35" t="s">
        <v>8303</v>
      </c>
    </row>
    <row r="8653" spans="2:2" x14ac:dyDescent="0.2">
      <c r="B8653" s="35" t="s">
        <v>5187</v>
      </c>
    </row>
    <row r="8654" spans="2:2" x14ac:dyDescent="0.2">
      <c r="B8654" s="35" t="s">
        <v>5942</v>
      </c>
    </row>
    <row r="8655" spans="2:2" x14ac:dyDescent="0.2">
      <c r="B8655" s="35" t="s">
        <v>8142</v>
      </c>
    </row>
    <row r="8656" spans="2:2" x14ac:dyDescent="0.2">
      <c r="B8656" s="35" t="s">
        <v>8210</v>
      </c>
    </row>
    <row r="8657" spans="2:2" x14ac:dyDescent="0.2">
      <c r="B8657" s="35" t="s">
        <v>1116</v>
      </c>
    </row>
    <row r="8658" spans="2:2" x14ac:dyDescent="0.2">
      <c r="B8658" s="35" t="s">
        <v>14490</v>
      </c>
    </row>
    <row r="8659" spans="2:2" x14ac:dyDescent="0.2">
      <c r="B8659" s="35" t="s">
        <v>13603</v>
      </c>
    </row>
    <row r="8660" spans="2:2" x14ac:dyDescent="0.2">
      <c r="B8660" s="35" t="s">
        <v>13354</v>
      </c>
    </row>
    <row r="8661" spans="2:2" x14ac:dyDescent="0.2">
      <c r="B8661" s="35" t="s">
        <v>2729</v>
      </c>
    </row>
    <row r="8662" spans="2:2" x14ac:dyDescent="0.2">
      <c r="B8662" s="35" t="s">
        <v>9643</v>
      </c>
    </row>
    <row r="8663" spans="2:2" x14ac:dyDescent="0.2">
      <c r="B8663" s="35" t="s">
        <v>9293</v>
      </c>
    </row>
    <row r="8664" spans="2:2" x14ac:dyDescent="0.2">
      <c r="B8664" s="35" t="s">
        <v>11259</v>
      </c>
    </row>
    <row r="8665" spans="2:2" x14ac:dyDescent="0.2">
      <c r="B8665" s="35" t="s">
        <v>11260</v>
      </c>
    </row>
    <row r="8666" spans="2:2" x14ac:dyDescent="0.2">
      <c r="B8666" s="35" t="s">
        <v>10651</v>
      </c>
    </row>
    <row r="8667" spans="2:2" x14ac:dyDescent="0.2">
      <c r="B8667" s="35" t="s">
        <v>13604</v>
      </c>
    </row>
    <row r="8668" spans="2:2" x14ac:dyDescent="0.2">
      <c r="B8668" s="35" t="s">
        <v>1117</v>
      </c>
    </row>
    <row r="8669" spans="2:2" x14ac:dyDescent="0.2">
      <c r="B8669" s="35" t="s">
        <v>13195</v>
      </c>
    </row>
    <row r="8670" spans="2:2" x14ac:dyDescent="0.2">
      <c r="B8670" s="35" t="s">
        <v>12926</v>
      </c>
    </row>
    <row r="8671" spans="2:2" x14ac:dyDescent="0.2">
      <c r="B8671" s="35" t="s">
        <v>10422</v>
      </c>
    </row>
    <row r="8672" spans="2:2" x14ac:dyDescent="0.2">
      <c r="B8672" s="35" t="s">
        <v>7571</v>
      </c>
    </row>
    <row r="8673" spans="2:2" x14ac:dyDescent="0.2">
      <c r="B8673" s="35" t="s">
        <v>17010</v>
      </c>
    </row>
    <row r="8674" spans="2:2" x14ac:dyDescent="0.2">
      <c r="B8674" s="35" t="s">
        <v>16334</v>
      </c>
    </row>
    <row r="8675" spans="2:2" x14ac:dyDescent="0.2">
      <c r="B8675" s="35" t="s">
        <v>16635</v>
      </c>
    </row>
    <row r="8676" spans="2:2" x14ac:dyDescent="0.2">
      <c r="B8676" s="35" t="s">
        <v>15930</v>
      </c>
    </row>
    <row r="8677" spans="2:2" x14ac:dyDescent="0.2">
      <c r="B8677" s="35" t="s">
        <v>16818</v>
      </c>
    </row>
    <row r="8678" spans="2:2" x14ac:dyDescent="0.2">
      <c r="B8678" s="35" t="s">
        <v>1118</v>
      </c>
    </row>
    <row r="8679" spans="2:2" x14ac:dyDescent="0.2">
      <c r="B8679" s="35" t="s">
        <v>17204</v>
      </c>
    </row>
    <row r="8680" spans="2:2" x14ac:dyDescent="0.2">
      <c r="B8680" s="35" t="s">
        <v>2900</v>
      </c>
    </row>
    <row r="8681" spans="2:2" x14ac:dyDescent="0.2">
      <c r="B8681" s="35" t="s">
        <v>16002</v>
      </c>
    </row>
    <row r="8682" spans="2:2" x14ac:dyDescent="0.2">
      <c r="B8682" s="35" t="s">
        <v>17774</v>
      </c>
    </row>
    <row r="8683" spans="2:2" x14ac:dyDescent="0.2">
      <c r="B8683" s="35" t="s">
        <v>16546</v>
      </c>
    </row>
    <row r="8684" spans="2:2" x14ac:dyDescent="0.2">
      <c r="B8684" s="35" t="s">
        <v>7654</v>
      </c>
    </row>
    <row r="8685" spans="2:2" x14ac:dyDescent="0.2">
      <c r="B8685" s="35" t="s">
        <v>7047</v>
      </c>
    </row>
    <row r="8686" spans="2:2" x14ac:dyDescent="0.2">
      <c r="B8686" s="35" t="s">
        <v>7100</v>
      </c>
    </row>
    <row r="8687" spans="2:2" x14ac:dyDescent="0.2">
      <c r="B8687" s="35" t="s">
        <v>18243</v>
      </c>
    </row>
    <row r="8688" spans="2:2" x14ac:dyDescent="0.2">
      <c r="B8688" s="35" t="s">
        <v>11746</v>
      </c>
    </row>
    <row r="8689" spans="2:2" x14ac:dyDescent="0.2">
      <c r="B8689" s="35" t="s">
        <v>5686</v>
      </c>
    </row>
    <row r="8690" spans="2:2" x14ac:dyDescent="0.2">
      <c r="B8690" s="35" t="s">
        <v>14623</v>
      </c>
    </row>
    <row r="8691" spans="2:2" x14ac:dyDescent="0.2">
      <c r="B8691" s="35" t="s">
        <v>10629</v>
      </c>
    </row>
    <row r="8692" spans="2:2" x14ac:dyDescent="0.2">
      <c r="B8692" s="35" t="s">
        <v>12438</v>
      </c>
    </row>
    <row r="8693" spans="2:2" x14ac:dyDescent="0.2">
      <c r="B8693" s="35" t="s">
        <v>15116</v>
      </c>
    </row>
    <row r="8694" spans="2:2" x14ac:dyDescent="0.2">
      <c r="B8694" s="35" t="s">
        <v>15767</v>
      </c>
    </row>
    <row r="8695" spans="2:2" x14ac:dyDescent="0.2">
      <c r="B8695" s="35" t="s">
        <v>14624</v>
      </c>
    </row>
    <row r="8696" spans="2:2" x14ac:dyDescent="0.2">
      <c r="B8696" s="35" t="s">
        <v>11019</v>
      </c>
    </row>
    <row r="8697" spans="2:2" x14ac:dyDescent="0.2">
      <c r="B8697" s="35" t="s">
        <v>10744</v>
      </c>
    </row>
    <row r="8698" spans="2:2" x14ac:dyDescent="0.2">
      <c r="B8698" s="35" t="s">
        <v>11870</v>
      </c>
    </row>
    <row r="8699" spans="2:2" x14ac:dyDescent="0.2">
      <c r="B8699" s="35" t="s">
        <v>8663</v>
      </c>
    </row>
    <row r="8700" spans="2:2" x14ac:dyDescent="0.2">
      <c r="B8700" s="35" t="s">
        <v>9551</v>
      </c>
    </row>
    <row r="8701" spans="2:2" x14ac:dyDescent="0.2">
      <c r="B8701" s="35" t="s">
        <v>1154</v>
      </c>
    </row>
    <row r="8702" spans="2:2" x14ac:dyDescent="0.2">
      <c r="B8702" s="35" t="s">
        <v>1155</v>
      </c>
    </row>
    <row r="8703" spans="2:2" x14ac:dyDescent="0.2">
      <c r="B8703" s="35" t="s">
        <v>1156</v>
      </c>
    </row>
    <row r="8704" spans="2:2" x14ac:dyDescent="0.2">
      <c r="B8704" s="35" t="s">
        <v>1157</v>
      </c>
    </row>
    <row r="8705" spans="2:2" x14ac:dyDescent="0.2">
      <c r="B8705" s="35" t="s">
        <v>1158</v>
      </c>
    </row>
    <row r="8706" spans="2:2" x14ac:dyDescent="0.2">
      <c r="B8706" s="35" t="s">
        <v>16003</v>
      </c>
    </row>
    <row r="8707" spans="2:2" x14ac:dyDescent="0.2">
      <c r="B8707" s="35" t="s">
        <v>16484</v>
      </c>
    </row>
    <row r="8708" spans="2:2" x14ac:dyDescent="0.2">
      <c r="B8708" s="35" t="s">
        <v>13098</v>
      </c>
    </row>
    <row r="8709" spans="2:2" x14ac:dyDescent="0.2">
      <c r="B8709" s="35" t="s">
        <v>9659</v>
      </c>
    </row>
    <row r="8710" spans="2:2" x14ac:dyDescent="0.2">
      <c r="B8710" s="35" t="s">
        <v>9660</v>
      </c>
    </row>
    <row r="8711" spans="2:2" x14ac:dyDescent="0.2">
      <c r="B8711" s="35" t="s">
        <v>1159</v>
      </c>
    </row>
    <row r="8712" spans="2:2" x14ac:dyDescent="0.2">
      <c r="B8712" s="35" t="s">
        <v>1160</v>
      </c>
    </row>
    <row r="8713" spans="2:2" x14ac:dyDescent="0.2">
      <c r="B8713" s="35" t="s">
        <v>1161</v>
      </c>
    </row>
    <row r="8714" spans="2:2" x14ac:dyDescent="0.2">
      <c r="B8714" s="35" t="s">
        <v>4625</v>
      </c>
    </row>
    <row r="8715" spans="2:2" x14ac:dyDescent="0.2">
      <c r="B8715" s="35" t="s">
        <v>10745</v>
      </c>
    </row>
    <row r="8716" spans="2:2" x14ac:dyDescent="0.2">
      <c r="B8716" s="35" t="s">
        <v>1162</v>
      </c>
    </row>
    <row r="8717" spans="2:2" x14ac:dyDescent="0.2">
      <c r="B8717" s="35" t="s">
        <v>1163</v>
      </c>
    </row>
    <row r="8718" spans="2:2" x14ac:dyDescent="0.2">
      <c r="B8718" s="35" t="s">
        <v>1164</v>
      </c>
    </row>
    <row r="8719" spans="2:2" x14ac:dyDescent="0.2">
      <c r="B8719" s="35" t="s">
        <v>1107</v>
      </c>
    </row>
    <row r="8720" spans="2:2" x14ac:dyDescent="0.2">
      <c r="B8720" s="35" t="s">
        <v>12564</v>
      </c>
    </row>
    <row r="8721" spans="2:2" x14ac:dyDescent="0.2">
      <c r="B8721" s="35" t="s">
        <v>12253</v>
      </c>
    </row>
    <row r="8722" spans="2:2" x14ac:dyDescent="0.2">
      <c r="B8722" s="35" t="s">
        <v>12572</v>
      </c>
    </row>
    <row r="8723" spans="2:2" x14ac:dyDescent="0.2">
      <c r="B8723" s="35" t="s">
        <v>12824</v>
      </c>
    </row>
    <row r="8724" spans="2:2" x14ac:dyDescent="0.2">
      <c r="B8724" s="35" t="s">
        <v>13688</v>
      </c>
    </row>
    <row r="8725" spans="2:2" x14ac:dyDescent="0.2">
      <c r="B8725" s="35" t="s">
        <v>13126</v>
      </c>
    </row>
    <row r="8726" spans="2:2" x14ac:dyDescent="0.2">
      <c r="B8726" s="35" t="s">
        <v>15487</v>
      </c>
    </row>
    <row r="8727" spans="2:2" x14ac:dyDescent="0.2">
      <c r="B8727" s="35" t="s">
        <v>2566</v>
      </c>
    </row>
    <row r="8728" spans="2:2" x14ac:dyDescent="0.2">
      <c r="B8728" s="35" t="s">
        <v>14885</v>
      </c>
    </row>
    <row r="8729" spans="2:2" x14ac:dyDescent="0.2">
      <c r="B8729" s="35" t="s">
        <v>15488</v>
      </c>
    </row>
    <row r="8730" spans="2:2" x14ac:dyDescent="0.2">
      <c r="B8730" s="35" t="s">
        <v>15285</v>
      </c>
    </row>
    <row r="8731" spans="2:2" x14ac:dyDescent="0.2">
      <c r="B8731" s="35" t="s">
        <v>15286</v>
      </c>
    </row>
    <row r="8732" spans="2:2" x14ac:dyDescent="0.2">
      <c r="B8732" s="35" t="s">
        <v>10462</v>
      </c>
    </row>
    <row r="8733" spans="2:2" x14ac:dyDescent="0.2">
      <c r="B8733" s="35" t="s">
        <v>10284</v>
      </c>
    </row>
    <row r="8734" spans="2:2" x14ac:dyDescent="0.2">
      <c r="B8734" s="35" t="s">
        <v>9309</v>
      </c>
    </row>
    <row r="8735" spans="2:2" x14ac:dyDescent="0.2">
      <c r="B8735" s="35" t="s">
        <v>1108</v>
      </c>
    </row>
    <row r="8736" spans="2:2" x14ac:dyDescent="0.2">
      <c r="B8736" s="35" t="s">
        <v>1109</v>
      </c>
    </row>
    <row r="8737" spans="2:2" x14ac:dyDescent="0.2">
      <c r="B8737" s="35" t="s">
        <v>1110</v>
      </c>
    </row>
    <row r="8738" spans="2:2" x14ac:dyDescent="0.2">
      <c r="B8738" s="35" t="s">
        <v>2373</v>
      </c>
    </row>
    <row r="8739" spans="2:2" x14ac:dyDescent="0.2">
      <c r="B8739" s="35" t="s">
        <v>1141</v>
      </c>
    </row>
    <row r="8740" spans="2:2" x14ac:dyDescent="0.2">
      <c r="B8740" s="35" t="s">
        <v>1142</v>
      </c>
    </row>
    <row r="8741" spans="2:2" x14ac:dyDescent="0.2">
      <c r="B8741" s="35" t="s">
        <v>11533</v>
      </c>
    </row>
    <row r="8742" spans="2:2" x14ac:dyDescent="0.2">
      <c r="B8742" s="35" t="s">
        <v>11534</v>
      </c>
    </row>
    <row r="8743" spans="2:2" x14ac:dyDescent="0.2">
      <c r="B8743" s="35" t="s">
        <v>1143</v>
      </c>
    </row>
    <row r="8744" spans="2:2" x14ac:dyDescent="0.2">
      <c r="B8744" s="35" t="s">
        <v>6326</v>
      </c>
    </row>
    <row r="8745" spans="2:2" x14ac:dyDescent="0.2">
      <c r="B8745" s="35" t="s">
        <v>6327</v>
      </c>
    </row>
    <row r="8746" spans="2:2" x14ac:dyDescent="0.2">
      <c r="B8746" s="35" t="s">
        <v>12979</v>
      </c>
    </row>
    <row r="8747" spans="2:2" x14ac:dyDescent="0.2">
      <c r="B8747" s="35" t="s">
        <v>13841</v>
      </c>
    </row>
    <row r="8748" spans="2:2" x14ac:dyDescent="0.2">
      <c r="B8748" s="35" t="s">
        <v>18004</v>
      </c>
    </row>
    <row r="8749" spans="2:2" x14ac:dyDescent="0.2">
      <c r="B8749" s="35" t="s">
        <v>1144</v>
      </c>
    </row>
    <row r="8750" spans="2:2" x14ac:dyDescent="0.2">
      <c r="B8750" s="35" t="s">
        <v>1145</v>
      </c>
    </row>
    <row r="8751" spans="2:2" x14ac:dyDescent="0.2">
      <c r="B8751" s="35" t="s">
        <v>9793</v>
      </c>
    </row>
    <row r="8752" spans="2:2" x14ac:dyDescent="0.2">
      <c r="B8752" s="35" t="s">
        <v>10746</v>
      </c>
    </row>
    <row r="8753" spans="2:2" x14ac:dyDescent="0.2">
      <c r="B8753" s="35" t="s">
        <v>12172</v>
      </c>
    </row>
    <row r="8754" spans="2:2" x14ac:dyDescent="0.2">
      <c r="B8754" s="35" t="s">
        <v>12193</v>
      </c>
    </row>
    <row r="8755" spans="2:2" x14ac:dyDescent="0.2">
      <c r="B8755" s="35" t="s">
        <v>12006</v>
      </c>
    </row>
    <row r="8756" spans="2:2" x14ac:dyDescent="0.2">
      <c r="B8756" s="35" t="s">
        <v>12173</v>
      </c>
    </row>
    <row r="8757" spans="2:2" x14ac:dyDescent="0.2">
      <c r="B8757" s="35" t="s">
        <v>13955</v>
      </c>
    </row>
    <row r="8758" spans="2:2" x14ac:dyDescent="0.2">
      <c r="B8758" s="35" t="s">
        <v>12150</v>
      </c>
    </row>
    <row r="8759" spans="2:2" x14ac:dyDescent="0.2">
      <c r="B8759" s="35" t="s">
        <v>13328</v>
      </c>
    </row>
    <row r="8760" spans="2:2" x14ac:dyDescent="0.2">
      <c r="B8760" s="35" t="s">
        <v>12590</v>
      </c>
    </row>
    <row r="8761" spans="2:2" x14ac:dyDescent="0.2">
      <c r="B8761" s="35" t="s">
        <v>12935</v>
      </c>
    </row>
    <row r="8762" spans="2:2" x14ac:dyDescent="0.2">
      <c r="B8762" s="35" t="s">
        <v>13152</v>
      </c>
    </row>
    <row r="8763" spans="2:2" x14ac:dyDescent="0.2">
      <c r="B8763" s="35" t="s">
        <v>12627</v>
      </c>
    </row>
    <row r="8764" spans="2:2" x14ac:dyDescent="0.2">
      <c r="B8764" s="35" t="s">
        <v>12936</v>
      </c>
    </row>
    <row r="8765" spans="2:2" x14ac:dyDescent="0.2">
      <c r="B8765" s="35" t="s">
        <v>12591</v>
      </c>
    </row>
    <row r="8766" spans="2:2" x14ac:dyDescent="0.2">
      <c r="B8766" s="35" t="s">
        <v>12719</v>
      </c>
    </row>
    <row r="8767" spans="2:2" x14ac:dyDescent="0.2">
      <c r="B8767" s="35" t="s">
        <v>13153</v>
      </c>
    </row>
    <row r="8768" spans="2:2" x14ac:dyDescent="0.2">
      <c r="B8768" s="35" t="s">
        <v>12937</v>
      </c>
    </row>
    <row r="8769" spans="2:2" x14ac:dyDescent="0.2">
      <c r="B8769" s="35" t="s">
        <v>12720</v>
      </c>
    </row>
    <row r="8770" spans="2:2" x14ac:dyDescent="0.2">
      <c r="B8770" s="35" t="s">
        <v>12869</v>
      </c>
    </row>
    <row r="8771" spans="2:2" x14ac:dyDescent="0.2">
      <c r="B8771" s="35" t="s">
        <v>12870</v>
      </c>
    </row>
    <row r="8772" spans="2:2" x14ac:dyDescent="0.2">
      <c r="B8772" s="35" t="s">
        <v>12938</v>
      </c>
    </row>
    <row r="8773" spans="2:2" x14ac:dyDescent="0.2">
      <c r="B8773" s="35" t="s">
        <v>13094</v>
      </c>
    </row>
    <row r="8774" spans="2:2" x14ac:dyDescent="0.2">
      <c r="B8774" s="35" t="s">
        <v>13329</v>
      </c>
    </row>
    <row r="8775" spans="2:2" x14ac:dyDescent="0.2">
      <c r="B8775" s="35" t="s">
        <v>12871</v>
      </c>
    </row>
    <row r="8776" spans="2:2" x14ac:dyDescent="0.2">
      <c r="B8776" s="35" t="s">
        <v>10385</v>
      </c>
    </row>
    <row r="8777" spans="2:2" x14ac:dyDescent="0.2">
      <c r="B8777" s="35" t="s">
        <v>8929</v>
      </c>
    </row>
    <row r="8778" spans="2:2" x14ac:dyDescent="0.2">
      <c r="B8778" s="35" t="s">
        <v>17709</v>
      </c>
    </row>
    <row r="8779" spans="2:2" x14ac:dyDescent="0.2">
      <c r="B8779" s="35" t="s">
        <v>8629</v>
      </c>
    </row>
    <row r="8780" spans="2:2" x14ac:dyDescent="0.2">
      <c r="B8780" s="35" t="s">
        <v>4767</v>
      </c>
    </row>
    <row r="8781" spans="2:2" x14ac:dyDescent="0.2">
      <c r="B8781" s="35" t="s">
        <v>3760</v>
      </c>
    </row>
    <row r="8782" spans="2:2" x14ac:dyDescent="0.2">
      <c r="B8782" s="35" t="s">
        <v>4596</v>
      </c>
    </row>
    <row r="8783" spans="2:2" x14ac:dyDescent="0.2">
      <c r="B8783" s="35" t="s">
        <v>2425</v>
      </c>
    </row>
    <row r="8784" spans="2:2" x14ac:dyDescent="0.2">
      <c r="B8784" s="35" t="s">
        <v>14329</v>
      </c>
    </row>
    <row r="8785" spans="2:2" x14ac:dyDescent="0.2">
      <c r="B8785" s="35" t="s">
        <v>11458</v>
      </c>
    </row>
    <row r="8786" spans="2:2" x14ac:dyDescent="0.2">
      <c r="B8786" s="35" t="s">
        <v>4303</v>
      </c>
    </row>
    <row r="8787" spans="2:2" x14ac:dyDescent="0.2">
      <c r="B8787" s="35" t="s">
        <v>2712</v>
      </c>
    </row>
    <row r="8788" spans="2:2" x14ac:dyDescent="0.2">
      <c r="B8788" s="35" t="s">
        <v>4256</v>
      </c>
    </row>
    <row r="8789" spans="2:2" x14ac:dyDescent="0.2">
      <c r="B8789" s="35" t="s">
        <v>4021</v>
      </c>
    </row>
    <row r="8790" spans="2:2" x14ac:dyDescent="0.2">
      <c r="B8790" s="35" t="s">
        <v>6411</v>
      </c>
    </row>
    <row r="8791" spans="2:2" x14ac:dyDescent="0.2">
      <c r="B8791" s="35" t="s">
        <v>6535</v>
      </c>
    </row>
    <row r="8792" spans="2:2" x14ac:dyDescent="0.2">
      <c r="B8792" s="35" t="s">
        <v>6424</v>
      </c>
    </row>
    <row r="8793" spans="2:2" x14ac:dyDescent="0.2">
      <c r="B8793" s="35" t="s">
        <v>2634</v>
      </c>
    </row>
    <row r="8794" spans="2:2" x14ac:dyDescent="0.2">
      <c r="B8794" s="35" t="s">
        <v>1146</v>
      </c>
    </row>
    <row r="8795" spans="2:2" x14ac:dyDescent="0.2">
      <c r="B8795" s="35" t="s">
        <v>10049</v>
      </c>
    </row>
    <row r="8796" spans="2:2" x14ac:dyDescent="0.2">
      <c r="B8796" s="35" t="s">
        <v>1147</v>
      </c>
    </row>
    <row r="8797" spans="2:2" x14ac:dyDescent="0.2">
      <c r="B8797" s="35" t="s">
        <v>2227</v>
      </c>
    </row>
    <row r="8798" spans="2:2" x14ac:dyDescent="0.2">
      <c r="B8798" s="35" t="s">
        <v>2308</v>
      </c>
    </row>
    <row r="8799" spans="2:2" x14ac:dyDescent="0.2">
      <c r="B8799" s="35" t="s">
        <v>10205</v>
      </c>
    </row>
    <row r="8800" spans="2:2" x14ac:dyDescent="0.2">
      <c r="B8800" s="35" t="s">
        <v>1148</v>
      </c>
    </row>
    <row r="8801" spans="2:2" x14ac:dyDescent="0.2">
      <c r="B8801" s="35" t="s">
        <v>1149</v>
      </c>
    </row>
    <row r="8802" spans="2:2" x14ac:dyDescent="0.2">
      <c r="B8802" s="35" t="s">
        <v>1150</v>
      </c>
    </row>
    <row r="8803" spans="2:2" x14ac:dyDescent="0.2">
      <c r="B8803" s="35" t="s">
        <v>1151</v>
      </c>
    </row>
    <row r="8804" spans="2:2" x14ac:dyDescent="0.2">
      <c r="B8804" s="35" t="s">
        <v>1152</v>
      </c>
    </row>
    <row r="8805" spans="2:2" x14ac:dyDescent="0.2">
      <c r="B8805" s="35" t="s">
        <v>1153</v>
      </c>
    </row>
    <row r="8806" spans="2:2" x14ac:dyDescent="0.2">
      <c r="B8806" s="35" t="s">
        <v>14491</v>
      </c>
    </row>
    <row r="8807" spans="2:2" x14ac:dyDescent="0.2">
      <c r="B8807" s="35" t="s">
        <v>14122</v>
      </c>
    </row>
    <row r="8808" spans="2:2" x14ac:dyDescent="0.2">
      <c r="B8808" s="35" t="s">
        <v>17914</v>
      </c>
    </row>
    <row r="8809" spans="2:2" x14ac:dyDescent="0.2">
      <c r="B8809" s="35" t="s">
        <v>17403</v>
      </c>
    </row>
    <row r="8810" spans="2:2" x14ac:dyDescent="0.2">
      <c r="B8810" s="35" t="s">
        <v>8165</v>
      </c>
    </row>
    <row r="8811" spans="2:2" x14ac:dyDescent="0.2">
      <c r="B8811" s="35" t="s">
        <v>6328</v>
      </c>
    </row>
    <row r="8812" spans="2:2" x14ac:dyDescent="0.2">
      <c r="B8812" s="35" t="s">
        <v>1195</v>
      </c>
    </row>
    <row r="8813" spans="2:2" x14ac:dyDescent="0.2">
      <c r="B8813" s="35" t="s">
        <v>1196</v>
      </c>
    </row>
    <row r="8814" spans="2:2" x14ac:dyDescent="0.2">
      <c r="B8814" s="35" t="s">
        <v>4614</v>
      </c>
    </row>
    <row r="8815" spans="2:2" x14ac:dyDescent="0.2">
      <c r="B8815" s="35" t="s">
        <v>11459</v>
      </c>
    </row>
    <row r="8816" spans="2:2" x14ac:dyDescent="0.2">
      <c r="B8816" s="35" t="s">
        <v>11747</v>
      </c>
    </row>
    <row r="8817" spans="2:2" x14ac:dyDescent="0.2">
      <c r="B8817" s="35" t="s">
        <v>11360</v>
      </c>
    </row>
    <row r="8818" spans="2:2" x14ac:dyDescent="0.2">
      <c r="B8818" s="35" t="s">
        <v>8930</v>
      </c>
    </row>
    <row r="8819" spans="2:2" x14ac:dyDescent="0.2">
      <c r="B8819" s="35" t="s">
        <v>1197</v>
      </c>
    </row>
    <row r="8820" spans="2:2" x14ac:dyDescent="0.2">
      <c r="B8820" s="35" t="s">
        <v>1198</v>
      </c>
    </row>
    <row r="8821" spans="2:2" x14ac:dyDescent="0.2">
      <c r="B8821" s="35" t="s">
        <v>6500</v>
      </c>
    </row>
    <row r="8822" spans="2:2" x14ac:dyDescent="0.2">
      <c r="B8822" s="35" t="s">
        <v>1199</v>
      </c>
    </row>
    <row r="8823" spans="2:2" x14ac:dyDescent="0.2">
      <c r="B8823" s="35" t="s">
        <v>4508</v>
      </c>
    </row>
    <row r="8824" spans="2:2" x14ac:dyDescent="0.2">
      <c r="B8824" s="35" t="s">
        <v>18244</v>
      </c>
    </row>
    <row r="8825" spans="2:2" x14ac:dyDescent="0.2">
      <c r="B8825" s="35" t="s">
        <v>17862</v>
      </c>
    </row>
    <row r="8826" spans="2:2" x14ac:dyDescent="0.2">
      <c r="B8826" s="35" t="s">
        <v>18242</v>
      </c>
    </row>
    <row r="8827" spans="2:2" x14ac:dyDescent="0.2">
      <c r="B8827" s="35" t="s">
        <v>6491</v>
      </c>
    </row>
    <row r="8828" spans="2:2" x14ac:dyDescent="0.2">
      <c r="B8828" s="35" t="s">
        <v>4713</v>
      </c>
    </row>
    <row r="8829" spans="2:2" x14ac:dyDescent="0.2">
      <c r="B8829" s="35" t="s">
        <v>3551</v>
      </c>
    </row>
    <row r="8830" spans="2:2" x14ac:dyDescent="0.2">
      <c r="B8830" s="35" t="s">
        <v>1200</v>
      </c>
    </row>
    <row r="8831" spans="2:2" x14ac:dyDescent="0.2">
      <c r="B8831" s="35" t="s">
        <v>10574</v>
      </c>
    </row>
    <row r="8832" spans="2:2" x14ac:dyDescent="0.2">
      <c r="B8832" s="35" t="s">
        <v>15287</v>
      </c>
    </row>
    <row r="8833" spans="2:2" x14ac:dyDescent="0.2">
      <c r="B8833" s="35" t="s">
        <v>9123</v>
      </c>
    </row>
    <row r="8834" spans="2:2" x14ac:dyDescent="0.2">
      <c r="B8834" s="35" t="s">
        <v>11375</v>
      </c>
    </row>
    <row r="8835" spans="2:2" x14ac:dyDescent="0.2">
      <c r="B8835" s="35" t="s">
        <v>10463</v>
      </c>
    </row>
    <row r="8836" spans="2:2" x14ac:dyDescent="0.2">
      <c r="B8836" s="35" t="s">
        <v>14625</v>
      </c>
    </row>
    <row r="8837" spans="2:2" x14ac:dyDescent="0.2">
      <c r="B8837" s="35" t="s">
        <v>15288</v>
      </c>
    </row>
    <row r="8838" spans="2:2" x14ac:dyDescent="0.2">
      <c r="B8838" s="35" t="s">
        <v>1136</v>
      </c>
    </row>
    <row r="8839" spans="2:2" x14ac:dyDescent="0.2">
      <c r="B8839" s="35" t="s">
        <v>12771</v>
      </c>
    </row>
    <row r="8840" spans="2:2" x14ac:dyDescent="0.2">
      <c r="B8840" s="35" t="s">
        <v>12727</v>
      </c>
    </row>
    <row r="8841" spans="2:2" x14ac:dyDescent="0.2">
      <c r="B8841" s="35" t="s">
        <v>15489</v>
      </c>
    </row>
    <row r="8842" spans="2:2" x14ac:dyDescent="0.2">
      <c r="B8842" s="35" t="s">
        <v>15662</v>
      </c>
    </row>
    <row r="8843" spans="2:2" x14ac:dyDescent="0.2">
      <c r="B8843" s="35" t="s">
        <v>1137</v>
      </c>
    </row>
    <row r="8844" spans="2:2" x14ac:dyDescent="0.2">
      <c r="B8844" s="35" t="s">
        <v>1138</v>
      </c>
    </row>
    <row r="8845" spans="2:2" x14ac:dyDescent="0.2">
      <c r="B8845" s="35" t="s">
        <v>1139</v>
      </c>
    </row>
    <row r="8846" spans="2:2" x14ac:dyDescent="0.2">
      <c r="B8846" s="35" t="s">
        <v>1140</v>
      </c>
    </row>
    <row r="8847" spans="2:2" x14ac:dyDescent="0.2">
      <c r="B8847" s="35" t="s">
        <v>1186</v>
      </c>
    </row>
    <row r="8848" spans="2:2" x14ac:dyDescent="0.2">
      <c r="B8848" s="35" t="s">
        <v>1187</v>
      </c>
    </row>
    <row r="8849" spans="2:2" x14ac:dyDescent="0.2">
      <c r="B8849" s="35" t="s">
        <v>1188</v>
      </c>
    </row>
    <row r="8850" spans="2:2" x14ac:dyDescent="0.2">
      <c r="B8850" s="35" t="s">
        <v>1189</v>
      </c>
    </row>
    <row r="8851" spans="2:2" x14ac:dyDescent="0.2">
      <c r="B8851" s="35" t="s">
        <v>15132</v>
      </c>
    </row>
    <row r="8852" spans="2:2" x14ac:dyDescent="0.2">
      <c r="B8852" s="35" t="s">
        <v>12455</v>
      </c>
    </row>
    <row r="8853" spans="2:2" x14ac:dyDescent="0.2">
      <c r="B8853" s="35" t="s">
        <v>10575</v>
      </c>
    </row>
    <row r="8854" spans="2:2" x14ac:dyDescent="0.2">
      <c r="B8854" s="35" t="s">
        <v>8795</v>
      </c>
    </row>
    <row r="8855" spans="2:2" x14ac:dyDescent="0.2">
      <c r="B8855" s="35" t="s">
        <v>10139</v>
      </c>
    </row>
    <row r="8856" spans="2:2" x14ac:dyDescent="0.2">
      <c r="B8856" s="35" t="s">
        <v>8986</v>
      </c>
    </row>
    <row r="8857" spans="2:2" x14ac:dyDescent="0.2">
      <c r="B8857" s="35" t="s">
        <v>11926</v>
      </c>
    </row>
    <row r="8858" spans="2:2" x14ac:dyDescent="0.2">
      <c r="B8858" s="35" t="s">
        <v>10901</v>
      </c>
    </row>
    <row r="8859" spans="2:2" x14ac:dyDescent="0.2">
      <c r="B8859" s="35" t="s">
        <v>9910</v>
      </c>
    </row>
    <row r="8860" spans="2:2" x14ac:dyDescent="0.2">
      <c r="B8860" s="35" t="s">
        <v>4956</v>
      </c>
    </row>
    <row r="8861" spans="2:2" x14ac:dyDescent="0.2">
      <c r="B8861" s="35" t="s">
        <v>4963</v>
      </c>
    </row>
    <row r="8862" spans="2:2" x14ac:dyDescent="0.2">
      <c r="B8862" s="35" t="s">
        <v>15289</v>
      </c>
    </row>
    <row r="8863" spans="2:2" x14ac:dyDescent="0.2">
      <c r="B8863" s="35" t="s">
        <v>3583</v>
      </c>
    </row>
    <row r="8864" spans="2:2" x14ac:dyDescent="0.2">
      <c r="B8864" s="35" t="s">
        <v>3584</v>
      </c>
    </row>
    <row r="8865" spans="2:2" x14ac:dyDescent="0.2">
      <c r="B8865" s="35" t="s">
        <v>3579</v>
      </c>
    </row>
    <row r="8866" spans="2:2" x14ac:dyDescent="0.2">
      <c r="B8866" s="35" t="s">
        <v>1190</v>
      </c>
    </row>
    <row r="8867" spans="2:2" x14ac:dyDescent="0.2">
      <c r="B8867" s="35" t="s">
        <v>1191</v>
      </c>
    </row>
    <row r="8868" spans="2:2" x14ac:dyDescent="0.2">
      <c r="B8868" s="35" t="s">
        <v>1192</v>
      </c>
    </row>
    <row r="8869" spans="2:2" x14ac:dyDescent="0.2">
      <c r="B8869" s="35" t="s">
        <v>1193</v>
      </c>
    </row>
    <row r="8870" spans="2:2" x14ac:dyDescent="0.2">
      <c r="B8870" s="35" t="s">
        <v>1194</v>
      </c>
    </row>
    <row r="8871" spans="2:2" x14ac:dyDescent="0.2">
      <c r="B8871" s="35" t="s">
        <v>1171</v>
      </c>
    </row>
    <row r="8872" spans="2:2" x14ac:dyDescent="0.2">
      <c r="B8872" s="35" t="s">
        <v>2948</v>
      </c>
    </row>
    <row r="8873" spans="2:2" x14ac:dyDescent="0.2">
      <c r="B8873" s="35" t="s">
        <v>15906</v>
      </c>
    </row>
    <row r="8874" spans="2:2" x14ac:dyDescent="0.2">
      <c r="B8874" s="35" t="s">
        <v>8503</v>
      </c>
    </row>
    <row r="8875" spans="2:2" x14ac:dyDescent="0.2">
      <c r="B8875" s="35" t="s">
        <v>11162</v>
      </c>
    </row>
    <row r="8876" spans="2:2" x14ac:dyDescent="0.2">
      <c r="B8876" s="35" t="s">
        <v>11163</v>
      </c>
    </row>
    <row r="8877" spans="2:2" x14ac:dyDescent="0.2">
      <c r="B8877" s="35" t="s">
        <v>1172</v>
      </c>
    </row>
    <row r="8878" spans="2:2" x14ac:dyDescent="0.2">
      <c r="B8878" s="35" t="s">
        <v>1173</v>
      </c>
    </row>
    <row r="8879" spans="2:2" x14ac:dyDescent="0.2">
      <c r="B8879" s="35" t="s">
        <v>1174</v>
      </c>
    </row>
    <row r="8880" spans="2:2" x14ac:dyDescent="0.2">
      <c r="B8880" s="35" t="s">
        <v>1175</v>
      </c>
    </row>
    <row r="8881" spans="2:2" x14ac:dyDescent="0.2">
      <c r="B8881" s="35" t="s">
        <v>2536</v>
      </c>
    </row>
    <row r="8882" spans="2:2" x14ac:dyDescent="0.2">
      <c r="B8882" s="35" t="s">
        <v>16778</v>
      </c>
    </row>
    <row r="8883" spans="2:2" x14ac:dyDescent="0.2">
      <c r="B8883" s="35" t="s">
        <v>16485</v>
      </c>
    </row>
    <row r="8884" spans="2:2" x14ac:dyDescent="0.2">
      <c r="B8884" s="35" t="s">
        <v>17419</v>
      </c>
    </row>
    <row r="8885" spans="2:2" x14ac:dyDescent="0.2">
      <c r="B8885" s="35" t="s">
        <v>1176</v>
      </c>
    </row>
    <row r="8886" spans="2:2" x14ac:dyDescent="0.2">
      <c r="B8886" s="35" t="s">
        <v>1177</v>
      </c>
    </row>
    <row r="8887" spans="2:2" x14ac:dyDescent="0.2">
      <c r="B8887" s="35" t="s">
        <v>4244</v>
      </c>
    </row>
    <row r="8888" spans="2:2" x14ac:dyDescent="0.2">
      <c r="B8888" s="35" t="s">
        <v>16031</v>
      </c>
    </row>
    <row r="8889" spans="2:2" x14ac:dyDescent="0.2">
      <c r="B8889" s="35" t="s">
        <v>16010</v>
      </c>
    </row>
    <row r="8890" spans="2:2" x14ac:dyDescent="0.2">
      <c r="B8890" s="35" t="s">
        <v>16205</v>
      </c>
    </row>
    <row r="8891" spans="2:2" x14ac:dyDescent="0.2">
      <c r="B8891" s="35" t="s">
        <v>16182</v>
      </c>
    </row>
    <row r="8892" spans="2:2" x14ac:dyDescent="0.2">
      <c r="B8892" s="35" t="s">
        <v>5687</v>
      </c>
    </row>
    <row r="8893" spans="2:2" x14ac:dyDescent="0.2">
      <c r="B8893" s="35" t="s">
        <v>9019</v>
      </c>
    </row>
    <row r="8894" spans="2:2" x14ac:dyDescent="0.2">
      <c r="B8894" s="35" t="s">
        <v>14886</v>
      </c>
    </row>
    <row r="8895" spans="2:2" x14ac:dyDescent="0.2">
      <c r="B8895" s="35" t="s">
        <v>14123</v>
      </c>
    </row>
    <row r="8896" spans="2:2" x14ac:dyDescent="0.2">
      <c r="B8896" s="35" t="s">
        <v>3151</v>
      </c>
    </row>
    <row r="8897" spans="2:2" x14ac:dyDescent="0.2">
      <c r="B8897" s="35" t="s">
        <v>4129</v>
      </c>
    </row>
    <row r="8898" spans="2:2" x14ac:dyDescent="0.2">
      <c r="B8898" s="35" t="s">
        <v>7234</v>
      </c>
    </row>
    <row r="8899" spans="2:2" x14ac:dyDescent="0.2">
      <c r="B8899" s="35" t="s">
        <v>14492</v>
      </c>
    </row>
    <row r="8900" spans="2:2" x14ac:dyDescent="0.2">
      <c r="B8900" s="35" t="s">
        <v>16721</v>
      </c>
    </row>
    <row r="8901" spans="2:2" x14ac:dyDescent="0.2">
      <c r="B8901" s="35" t="s">
        <v>17071</v>
      </c>
    </row>
    <row r="8902" spans="2:2" x14ac:dyDescent="0.2">
      <c r="B8902" s="35" t="s">
        <v>1178</v>
      </c>
    </row>
    <row r="8903" spans="2:2" x14ac:dyDescent="0.2">
      <c r="B8903" s="35" t="s">
        <v>16409</v>
      </c>
    </row>
    <row r="8904" spans="2:2" x14ac:dyDescent="0.2">
      <c r="B8904" s="35" t="s">
        <v>16410</v>
      </c>
    </row>
    <row r="8905" spans="2:2" x14ac:dyDescent="0.2">
      <c r="B8905" s="35" t="s">
        <v>16364</v>
      </c>
    </row>
    <row r="8906" spans="2:2" x14ac:dyDescent="0.2">
      <c r="B8906" s="35" t="s">
        <v>16926</v>
      </c>
    </row>
    <row r="8907" spans="2:2" x14ac:dyDescent="0.2">
      <c r="B8907" s="35" t="s">
        <v>16545</v>
      </c>
    </row>
    <row r="8908" spans="2:2" x14ac:dyDescent="0.2">
      <c r="B8908" s="35" t="s">
        <v>16411</v>
      </c>
    </row>
    <row r="8909" spans="2:2" x14ac:dyDescent="0.2">
      <c r="B8909" s="35" t="s">
        <v>1179</v>
      </c>
    </row>
    <row r="8910" spans="2:2" x14ac:dyDescent="0.2">
      <c r="B8910" s="35" t="s">
        <v>1180</v>
      </c>
    </row>
    <row r="8911" spans="2:2" x14ac:dyDescent="0.2">
      <c r="B8911" s="35" t="s">
        <v>1181</v>
      </c>
    </row>
    <row r="8912" spans="2:2" x14ac:dyDescent="0.2">
      <c r="B8912" s="35" t="s">
        <v>1182</v>
      </c>
    </row>
    <row r="8913" spans="2:2" x14ac:dyDescent="0.2">
      <c r="B8913" s="35" t="s">
        <v>17863</v>
      </c>
    </row>
    <row r="8914" spans="2:2" x14ac:dyDescent="0.2">
      <c r="B8914" s="35" t="s">
        <v>4708</v>
      </c>
    </row>
    <row r="8915" spans="2:2" x14ac:dyDescent="0.2">
      <c r="B8915" s="35" t="s">
        <v>3751</v>
      </c>
    </row>
    <row r="8916" spans="2:2" x14ac:dyDescent="0.2">
      <c r="B8916" s="35" t="s">
        <v>13789</v>
      </c>
    </row>
    <row r="8917" spans="2:2" x14ac:dyDescent="0.2">
      <c r="B8917" s="35" t="s">
        <v>4605</v>
      </c>
    </row>
    <row r="8918" spans="2:2" x14ac:dyDescent="0.2">
      <c r="B8918" s="35" t="s">
        <v>1183</v>
      </c>
    </row>
    <row r="8919" spans="2:2" x14ac:dyDescent="0.2">
      <c r="B8919" s="35" t="s">
        <v>1184</v>
      </c>
    </row>
    <row r="8920" spans="2:2" x14ac:dyDescent="0.2">
      <c r="B8920" s="35" t="s">
        <v>1185</v>
      </c>
    </row>
    <row r="8921" spans="2:2" x14ac:dyDescent="0.2">
      <c r="B8921" s="35" t="s">
        <v>1224</v>
      </c>
    </row>
    <row r="8922" spans="2:2" x14ac:dyDescent="0.2">
      <c r="B8922" s="35" t="s">
        <v>1225</v>
      </c>
    </row>
    <row r="8923" spans="2:2" x14ac:dyDescent="0.2">
      <c r="B8923" s="35" t="s">
        <v>13842</v>
      </c>
    </row>
    <row r="8924" spans="2:2" x14ac:dyDescent="0.2">
      <c r="B8924" s="35" t="s">
        <v>12671</v>
      </c>
    </row>
    <row r="8925" spans="2:2" x14ac:dyDescent="0.2">
      <c r="B8925" s="35" t="s">
        <v>13790</v>
      </c>
    </row>
    <row r="8926" spans="2:2" x14ac:dyDescent="0.2">
      <c r="B8926" s="35" t="s">
        <v>13791</v>
      </c>
    </row>
    <row r="8927" spans="2:2" x14ac:dyDescent="0.2">
      <c r="B8927" s="35" t="s">
        <v>14762</v>
      </c>
    </row>
    <row r="8928" spans="2:2" x14ac:dyDescent="0.2">
      <c r="B8928" s="35" t="s">
        <v>8470</v>
      </c>
    </row>
    <row r="8929" spans="2:2" x14ac:dyDescent="0.2">
      <c r="B8929" s="35" t="s">
        <v>6881</v>
      </c>
    </row>
    <row r="8930" spans="2:2" x14ac:dyDescent="0.2">
      <c r="B8930" s="35" t="s">
        <v>8471</v>
      </c>
    </row>
    <row r="8931" spans="2:2" x14ac:dyDescent="0.2">
      <c r="B8931" s="35" t="s">
        <v>12134</v>
      </c>
    </row>
    <row r="8932" spans="2:2" x14ac:dyDescent="0.2">
      <c r="B8932" s="35" t="s">
        <v>12518</v>
      </c>
    </row>
    <row r="8933" spans="2:2" x14ac:dyDescent="0.2">
      <c r="B8933" s="35" t="s">
        <v>12672</v>
      </c>
    </row>
    <row r="8934" spans="2:2" x14ac:dyDescent="0.2">
      <c r="B8934" s="35" t="s">
        <v>1226</v>
      </c>
    </row>
    <row r="8935" spans="2:2" x14ac:dyDescent="0.2">
      <c r="B8935" s="35" t="s">
        <v>1227</v>
      </c>
    </row>
    <row r="8936" spans="2:2" x14ac:dyDescent="0.2">
      <c r="B8936" s="35" t="s">
        <v>10140</v>
      </c>
    </row>
    <row r="8937" spans="2:2" x14ac:dyDescent="0.2">
      <c r="B8937" s="35" t="s">
        <v>8211</v>
      </c>
    </row>
    <row r="8938" spans="2:2" x14ac:dyDescent="0.2">
      <c r="B8938" s="35" t="s">
        <v>8143</v>
      </c>
    </row>
    <row r="8939" spans="2:2" x14ac:dyDescent="0.2">
      <c r="B8939" s="35" t="s">
        <v>9252</v>
      </c>
    </row>
    <row r="8940" spans="2:2" x14ac:dyDescent="0.2">
      <c r="B8940" s="35" t="s">
        <v>9253</v>
      </c>
    </row>
    <row r="8941" spans="2:2" x14ac:dyDescent="0.2">
      <c r="B8941" s="35" t="s">
        <v>13904</v>
      </c>
    </row>
    <row r="8942" spans="2:2" x14ac:dyDescent="0.2">
      <c r="B8942" s="35" t="s">
        <v>12673</v>
      </c>
    </row>
    <row r="8943" spans="2:2" x14ac:dyDescent="0.2">
      <c r="B8943" s="35" t="s">
        <v>12094</v>
      </c>
    </row>
    <row r="8944" spans="2:2" x14ac:dyDescent="0.2">
      <c r="B8944" s="35" t="s">
        <v>9091</v>
      </c>
    </row>
    <row r="8945" spans="2:2" x14ac:dyDescent="0.2">
      <c r="B8945" s="35" t="s">
        <v>9135</v>
      </c>
    </row>
    <row r="8946" spans="2:2" x14ac:dyDescent="0.2">
      <c r="B8946" s="35" t="s">
        <v>13905</v>
      </c>
    </row>
    <row r="8947" spans="2:2" x14ac:dyDescent="0.2">
      <c r="B8947" s="35" t="s">
        <v>12772</v>
      </c>
    </row>
    <row r="8948" spans="2:2" x14ac:dyDescent="0.2">
      <c r="B8948" s="35" t="s">
        <v>7598</v>
      </c>
    </row>
    <row r="8949" spans="2:2" x14ac:dyDescent="0.2">
      <c r="B8949" s="35" t="s">
        <v>14565</v>
      </c>
    </row>
    <row r="8950" spans="2:2" x14ac:dyDescent="0.2">
      <c r="B8950" s="35" t="s">
        <v>16722</v>
      </c>
    </row>
    <row r="8951" spans="2:2" x14ac:dyDescent="0.2">
      <c r="B8951" s="35" t="s">
        <v>14801</v>
      </c>
    </row>
    <row r="8952" spans="2:2" x14ac:dyDescent="0.2">
      <c r="B8952" s="35" t="s">
        <v>15579</v>
      </c>
    </row>
    <row r="8953" spans="2:2" x14ac:dyDescent="0.2">
      <c r="B8953" s="35" t="s">
        <v>10747</v>
      </c>
    </row>
    <row r="8954" spans="2:2" x14ac:dyDescent="0.2">
      <c r="B8954" s="35" t="s">
        <v>10071</v>
      </c>
    </row>
    <row r="8955" spans="2:2" x14ac:dyDescent="0.2">
      <c r="B8955" s="35" t="s">
        <v>4079</v>
      </c>
    </row>
    <row r="8956" spans="2:2" x14ac:dyDescent="0.2">
      <c r="B8956" s="35" t="s">
        <v>12948</v>
      </c>
    </row>
    <row r="8957" spans="2:2" x14ac:dyDescent="0.2">
      <c r="B8957" s="35" t="s">
        <v>12833</v>
      </c>
    </row>
    <row r="8958" spans="2:2" x14ac:dyDescent="0.2">
      <c r="B8958" s="35" t="s">
        <v>11330</v>
      </c>
    </row>
    <row r="8959" spans="2:2" x14ac:dyDescent="0.2">
      <c r="B8959" s="35" t="s">
        <v>9020</v>
      </c>
    </row>
    <row r="8960" spans="2:2" x14ac:dyDescent="0.2">
      <c r="B8960" s="35" t="s">
        <v>10050</v>
      </c>
    </row>
    <row r="8961" spans="2:2" x14ac:dyDescent="0.2">
      <c r="B8961" s="35" t="s">
        <v>6300</v>
      </c>
    </row>
    <row r="8962" spans="2:2" x14ac:dyDescent="0.2">
      <c r="B8962" s="35" t="s">
        <v>5236</v>
      </c>
    </row>
    <row r="8963" spans="2:2" x14ac:dyDescent="0.2">
      <c r="B8963" s="35" t="s">
        <v>5245</v>
      </c>
    </row>
    <row r="8964" spans="2:2" x14ac:dyDescent="0.2">
      <c r="B8964" s="35" t="s">
        <v>14124</v>
      </c>
    </row>
    <row r="8965" spans="2:2" x14ac:dyDescent="0.2">
      <c r="B8965" s="35" t="s">
        <v>4750</v>
      </c>
    </row>
    <row r="8966" spans="2:2" x14ac:dyDescent="0.2">
      <c r="B8966" s="35" t="s">
        <v>4285</v>
      </c>
    </row>
    <row r="8967" spans="2:2" x14ac:dyDescent="0.2">
      <c r="B8967" s="35" t="s">
        <v>1168</v>
      </c>
    </row>
    <row r="8968" spans="2:2" x14ac:dyDescent="0.2">
      <c r="B8968" s="35" t="s">
        <v>1228</v>
      </c>
    </row>
    <row r="8969" spans="2:2" x14ac:dyDescent="0.2">
      <c r="B8969" s="35" t="s">
        <v>1229</v>
      </c>
    </row>
    <row r="8970" spans="2:2" x14ac:dyDescent="0.2">
      <c r="B8970" s="35" t="s">
        <v>1230</v>
      </c>
    </row>
    <row r="8971" spans="2:2" x14ac:dyDescent="0.2">
      <c r="B8971" s="35" t="s">
        <v>1231</v>
      </c>
    </row>
    <row r="8972" spans="2:2" x14ac:dyDescent="0.2">
      <c r="B8972" s="35" t="s">
        <v>1165</v>
      </c>
    </row>
    <row r="8973" spans="2:2" x14ac:dyDescent="0.2">
      <c r="B8973" s="35" t="s">
        <v>1166</v>
      </c>
    </row>
    <row r="8974" spans="2:2" x14ac:dyDescent="0.2">
      <c r="B8974" s="35" t="s">
        <v>1167</v>
      </c>
    </row>
    <row r="8975" spans="2:2" x14ac:dyDescent="0.2">
      <c r="B8975" s="35" t="s">
        <v>4920</v>
      </c>
    </row>
    <row r="8976" spans="2:2" x14ac:dyDescent="0.2">
      <c r="B8976" s="35" t="s">
        <v>1169</v>
      </c>
    </row>
    <row r="8977" spans="2:2" x14ac:dyDescent="0.2">
      <c r="B8977" s="35" t="s">
        <v>1170</v>
      </c>
    </row>
    <row r="8978" spans="2:2" x14ac:dyDescent="0.2">
      <c r="B8978" s="35" t="s">
        <v>1214</v>
      </c>
    </row>
    <row r="8979" spans="2:2" x14ac:dyDescent="0.2">
      <c r="B8979" s="35" t="s">
        <v>1215</v>
      </c>
    </row>
    <row r="8980" spans="2:2" x14ac:dyDescent="0.2">
      <c r="B8980" s="35" t="s">
        <v>4242</v>
      </c>
    </row>
    <row r="8981" spans="2:2" x14ac:dyDescent="0.2">
      <c r="B8981" s="35" t="s">
        <v>15663</v>
      </c>
    </row>
    <row r="8982" spans="2:2" x14ac:dyDescent="0.2">
      <c r="B8982" s="35" t="s">
        <v>15290</v>
      </c>
    </row>
    <row r="8983" spans="2:2" x14ac:dyDescent="0.2">
      <c r="B8983" s="35" t="s">
        <v>9395</v>
      </c>
    </row>
    <row r="8984" spans="2:2" x14ac:dyDescent="0.2">
      <c r="B8984" s="35" t="s">
        <v>10886</v>
      </c>
    </row>
    <row r="8985" spans="2:2" x14ac:dyDescent="0.2">
      <c r="B8985" s="35" t="s">
        <v>12773</v>
      </c>
    </row>
    <row r="8986" spans="2:2" x14ac:dyDescent="0.2">
      <c r="B8986" s="35" t="s">
        <v>10630</v>
      </c>
    </row>
    <row r="8987" spans="2:2" x14ac:dyDescent="0.2">
      <c r="B8987" s="35" t="s">
        <v>10141</v>
      </c>
    </row>
    <row r="8988" spans="2:2" x14ac:dyDescent="0.2">
      <c r="B8988" s="35" t="s">
        <v>8987</v>
      </c>
    </row>
    <row r="8989" spans="2:2" x14ac:dyDescent="0.2">
      <c r="B8989" s="35" t="s">
        <v>9713</v>
      </c>
    </row>
    <row r="8990" spans="2:2" x14ac:dyDescent="0.2">
      <c r="B8990" s="35" t="s">
        <v>12503</v>
      </c>
    </row>
    <row r="8991" spans="2:2" x14ac:dyDescent="0.2">
      <c r="B8991" s="35" t="s">
        <v>12265</v>
      </c>
    </row>
    <row r="8992" spans="2:2" x14ac:dyDescent="0.2">
      <c r="B8992" s="35" t="s">
        <v>14971</v>
      </c>
    </row>
    <row r="8993" spans="2:2" x14ac:dyDescent="0.2">
      <c r="B8993" s="35" t="s">
        <v>5950</v>
      </c>
    </row>
    <row r="8994" spans="2:2" x14ac:dyDescent="0.2">
      <c r="B8994" s="35" t="s">
        <v>13658</v>
      </c>
    </row>
    <row r="8995" spans="2:2" x14ac:dyDescent="0.2">
      <c r="B8995" s="35" t="s">
        <v>10748</v>
      </c>
    </row>
    <row r="8996" spans="2:2" x14ac:dyDescent="0.2">
      <c r="B8996" s="35" t="s">
        <v>10072</v>
      </c>
    </row>
    <row r="8997" spans="2:2" x14ac:dyDescent="0.2">
      <c r="B8997" s="35" t="s">
        <v>6895</v>
      </c>
    </row>
    <row r="8998" spans="2:2" x14ac:dyDescent="0.2">
      <c r="B8998" s="35" t="s">
        <v>4781</v>
      </c>
    </row>
    <row r="8999" spans="2:2" x14ac:dyDescent="0.2">
      <c r="B8999" s="35" t="s">
        <v>3873</v>
      </c>
    </row>
    <row r="9000" spans="2:2" x14ac:dyDescent="0.2">
      <c r="B9000" s="35" t="s">
        <v>6942</v>
      </c>
    </row>
    <row r="9001" spans="2:2" x14ac:dyDescent="0.2">
      <c r="B9001" s="35" t="s">
        <v>12336</v>
      </c>
    </row>
    <row r="9002" spans="2:2" x14ac:dyDescent="0.2">
      <c r="B9002" s="35" t="s">
        <v>2262</v>
      </c>
    </row>
    <row r="9003" spans="2:2" x14ac:dyDescent="0.2">
      <c r="B9003" s="35" t="s">
        <v>2967</v>
      </c>
    </row>
    <row r="9004" spans="2:2" x14ac:dyDescent="0.2">
      <c r="B9004" s="35" t="s">
        <v>16004</v>
      </c>
    </row>
    <row r="9005" spans="2:2" x14ac:dyDescent="0.2">
      <c r="B9005" s="35" t="s">
        <v>17420</v>
      </c>
    </row>
    <row r="9006" spans="2:2" x14ac:dyDescent="0.2">
      <c r="B9006" s="35" t="s">
        <v>4307</v>
      </c>
    </row>
    <row r="9007" spans="2:2" x14ac:dyDescent="0.2">
      <c r="B9007" s="35" t="s">
        <v>4036</v>
      </c>
    </row>
    <row r="9008" spans="2:2" x14ac:dyDescent="0.2">
      <c r="B9008" s="35" t="s">
        <v>4698</v>
      </c>
    </row>
    <row r="9009" spans="2:2" x14ac:dyDescent="0.2">
      <c r="B9009" s="35" t="s">
        <v>4873</v>
      </c>
    </row>
    <row r="9010" spans="2:2" x14ac:dyDescent="0.2">
      <c r="B9010" s="35" t="s">
        <v>11748</v>
      </c>
    </row>
    <row r="9011" spans="2:2" x14ac:dyDescent="0.2">
      <c r="B9011" s="35" t="s">
        <v>16005</v>
      </c>
    </row>
    <row r="9012" spans="2:2" x14ac:dyDescent="0.2">
      <c r="B9012" s="35" t="s">
        <v>16486</v>
      </c>
    </row>
    <row r="9013" spans="2:2" x14ac:dyDescent="0.2">
      <c r="B9013" s="35" t="s">
        <v>9552</v>
      </c>
    </row>
    <row r="9014" spans="2:2" x14ac:dyDescent="0.2">
      <c r="B9014" s="35" t="s">
        <v>11749</v>
      </c>
    </row>
    <row r="9015" spans="2:2" x14ac:dyDescent="0.2">
      <c r="B9015" s="35" t="s">
        <v>9553</v>
      </c>
    </row>
    <row r="9016" spans="2:2" x14ac:dyDescent="0.2">
      <c r="B9016" s="35" t="s">
        <v>10386</v>
      </c>
    </row>
    <row r="9017" spans="2:2" x14ac:dyDescent="0.2">
      <c r="B9017" s="35" t="s">
        <v>10749</v>
      </c>
    </row>
    <row r="9018" spans="2:2" x14ac:dyDescent="0.2">
      <c r="B9018" s="35" t="s">
        <v>4442</v>
      </c>
    </row>
    <row r="9019" spans="2:2" x14ac:dyDescent="0.2">
      <c r="B9019" s="35" t="s">
        <v>6362</v>
      </c>
    </row>
    <row r="9020" spans="2:2" x14ac:dyDescent="0.2">
      <c r="B9020" s="35" t="s">
        <v>6533</v>
      </c>
    </row>
    <row r="9021" spans="2:2" x14ac:dyDescent="0.2">
      <c r="B9021" s="35" t="s">
        <v>1216</v>
      </c>
    </row>
    <row r="9022" spans="2:2" x14ac:dyDescent="0.2">
      <c r="B9022" s="35" t="s">
        <v>1217</v>
      </c>
    </row>
    <row r="9023" spans="2:2" x14ac:dyDescent="0.2">
      <c r="B9023" s="35" t="s">
        <v>6400</v>
      </c>
    </row>
    <row r="9024" spans="2:2" x14ac:dyDescent="0.2">
      <c r="B9024" s="35" t="s">
        <v>2475</v>
      </c>
    </row>
    <row r="9025" spans="2:2" x14ac:dyDescent="0.2">
      <c r="B9025" s="35" t="s">
        <v>17966</v>
      </c>
    </row>
    <row r="9026" spans="2:2" x14ac:dyDescent="0.2">
      <c r="B9026" s="35" t="s">
        <v>5565</v>
      </c>
    </row>
    <row r="9027" spans="2:2" x14ac:dyDescent="0.2">
      <c r="B9027" s="35" t="s">
        <v>5777</v>
      </c>
    </row>
    <row r="9028" spans="2:2" x14ac:dyDescent="0.2">
      <c r="B9028" s="35" t="s">
        <v>6133</v>
      </c>
    </row>
    <row r="9029" spans="2:2" x14ac:dyDescent="0.2">
      <c r="B9029" s="35" t="s">
        <v>6134</v>
      </c>
    </row>
    <row r="9030" spans="2:2" x14ac:dyDescent="0.2">
      <c r="B9030" s="35" t="s">
        <v>6179</v>
      </c>
    </row>
    <row r="9031" spans="2:2" x14ac:dyDescent="0.2">
      <c r="B9031" s="35" t="s">
        <v>5227</v>
      </c>
    </row>
    <row r="9032" spans="2:2" x14ac:dyDescent="0.2">
      <c r="B9032" s="35" t="s">
        <v>5389</v>
      </c>
    </row>
    <row r="9033" spans="2:2" x14ac:dyDescent="0.2">
      <c r="B9033" s="35" t="s">
        <v>5100</v>
      </c>
    </row>
    <row r="9034" spans="2:2" x14ac:dyDescent="0.2">
      <c r="B9034" s="35" t="s">
        <v>5764</v>
      </c>
    </row>
    <row r="9035" spans="2:2" x14ac:dyDescent="0.2">
      <c r="B9035" s="35" t="s">
        <v>6274</v>
      </c>
    </row>
    <row r="9036" spans="2:2" x14ac:dyDescent="0.2">
      <c r="B9036" s="35" t="s">
        <v>14774</v>
      </c>
    </row>
    <row r="9037" spans="2:2" x14ac:dyDescent="0.2">
      <c r="B9037" s="35" t="s">
        <v>12279</v>
      </c>
    </row>
    <row r="9038" spans="2:2" x14ac:dyDescent="0.2">
      <c r="B9038" s="35" t="s">
        <v>10631</v>
      </c>
    </row>
    <row r="9039" spans="2:2" x14ac:dyDescent="0.2">
      <c r="B9039" s="35" t="s">
        <v>14125</v>
      </c>
    </row>
    <row r="9040" spans="2:2" x14ac:dyDescent="0.2">
      <c r="B9040" s="35" t="s">
        <v>1218</v>
      </c>
    </row>
    <row r="9041" spans="2:2" x14ac:dyDescent="0.2">
      <c r="B9041" s="35" t="s">
        <v>1219</v>
      </c>
    </row>
    <row r="9042" spans="2:2" x14ac:dyDescent="0.2">
      <c r="B9042" s="35" t="s">
        <v>3960</v>
      </c>
    </row>
    <row r="9043" spans="2:2" x14ac:dyDescent="0.2">
      <c r="B9043" s="35" t="s">
        <v>13490</v>
      </c>
    </row>
    <row r="9044" spans="2:2" x14ac:dyDescent="0.2">
      <c r="B9044" s="35" t="s">
        <v>13491</v>
      </c>
    </row>
    <row r="9045" spans="2:2" x14ac:dyDescent="0.2">
      <c r="B9045" s="35" t="s">
        <v>5397</v>
      </c>
    </row>
    <row r="9046" spans="2:2" x14ac:dyDescent="0.2">
      <c r="B9046" s="35" t="s">
        <v>5753</v>
      </c>
    </row>
    <row r="9047" spans="2:2" x14ac:dyDescent="0.2">
      <c r="B9047" s="35" t="s">
        <v>1220</v>
      </c>
    </row>
    <row r="9048" spans="2:2" x14ac:dyDescent="0.2">
      <c r="B9048" s="35" t="s">
        <v>1221</v>
      </c>
    </row>
    <row r="9049" spans="2:2" x14ac:dyDescent="0.2">
      <c r="B9049" s="35" t="s">
        <v>1222</v>
      </c>
    </row>
    <row r="9050" spans="2:2" x14ac:dyDescent="0.2">
      <c r="B9050" s="35" t="s">
        <v>1223</v>
      </c>
    </row>
    <row r="9051" spans="2:2" x14ac:dyDescent="0.2">
      <c r="B9051" s="35" t="s">
        <v>10657</v>
      </c>
    </row>
    <row r="9052" spans="2:2" x14ac:dyDescent="0.2">
      <c r="B9052" s="35" t="s">
        <v>14126</v>
      </c>
    </row>
    <row r="9053" spans="2:2" x14ac:dyDescent="0.2">
      <c r="B9053" s="35" t="s">
        <v>15769</v>
      </c>
    </row>
    <row r="9054" spans="2:2" x14ac:dyDescent="0.2">
      <c r="B9054" s="35" t="s">
        <v>14127</v>
      </c>
    </row>
    <row r="9055" spans="2:2" x14ac:dyDescent="0.2">
      <c r="B9055" s="35" t="s">
        <v>14493</v>
      </c>
    </row>
    <row r="9056" spans="2:2" x14ac:dyDescent="0.2">
      <c r="B9056" s="35" t="s">
        <v>17552</v>
      </c>
    </row>
    <row r="9057" spans="2:2" x14ac:dyDescent="0.2">
      <c r="B9057" s="35" t="s">
        <v>5139</v>
      </c>
    </row>
    <row r="9058" spans="2:2" x14ac:dyDescent="0.2">
      <c r="B9058" s="35" t="s">
        <v>15291</v>
      </c>
    </row>
    <row r="9059" spans="2:2" x14ac:dyDescent="0.2">
      <c r="B9059" s="35" t="s">
        <v>17915</v>
      </c>
    </row>
    <row r="9060" spans="2:2" x14ac:dyDescent="0.2">
      <c r="B9060" s="35" t="s">
        <v>14561</v>
      </c>
    </row>
    <row r="9061" spans="2:2" x14ac:dyDescent="0.2">
      <c r="B9061" s="35" t="s">
        <v>13269</v>
      </c>
    </row>
    <row r="9062" spans="2:2" x14ac:dyDescent="0.2">
      <c r="B9062" s="35" t="s">
        <v>7193</v>
      </c>
    </row>
    <row r="9063" spans="2:2" x14ac:dyDescent="0.2">
      <c r="B9063" s="35" t="s">
        <v>7103</v>
      </c>
    </row>
    <row r="9064" spans="2:2" x14ac:dyDescent="0.2">
      <c r="B9064" s="35" t="s">
        <v>7701</v>
      </c>
    </row>
    <row r="9065" spans="2:2" x14ac:dyDescent="0.2">
      <c r="B9065" s="35" t="s">
        <v>5673</v>
      </c>
    </row>
    <row r="9066" spans="2:2" x14ac:dyDescent="0.2">
      <c r="B9066" s="35" t="s">
        <v>7789</v>
      </c>
    </row>
    <row r="9067" spans="2:2" x14ac:dyDescent="0.2">
      <c r="B9067" s="35" t="s">
        <v>6808</v>
      </c>
    </row>
    <row r="9068" spans="2:2" x14ac:dyDescent="0.2">
      <c r="B9068" s="35" t="s">
        <v>7116</v>
      </c>
    </row>
    <row r="9069" spans="2:2" x14ac:dyDescent="0.2">
      <c r="B9069" s="35" t="s">
        <v>8188</v>
      </c>
    </row>
    <row r="9070" spans="2:2" x14ac:dyDescent="0.2">
      <c r="B9070" s="35" t="s">
        <v>8555</v>
      </c>
    </row>
    <row r="9071" spans="2:2" x14ac:dyDescent="0.2">
      <c r="B9071" s="35" t="s">
        <v>6038</v>
      </c>
    </row>
    <row r="9072" spans="2:2" x14ac:dyDescent="0.2">
      <c r="B9072" s="35" t="s">
        <v>6786</v>
      </c>
    </row>
    <row r="9073" spans="2:2" x14ac:dyDescent="0.2">
      <c r="B9073" s="35" t="s">
        <v>7358</v>
      </c>
    </row>
    <row r="9074" spans="2:2" x14ac:dyDescent="0.2">
      <c r="B9074" s="35" t="s">
        <v>6809</v>
      </c>
    </row>
    <row r="9075" spans="2:2" x14ac:dyDescent="0.2">
      <c r="B9075" s="35" t="s">
        <v>5278</v>
      </c>
    </row>
    <row r="9076" spans="2:2" x14ac:dyDescent="0.2">
      <c r="B9076" s="35" t="s">
        <v>7573</v>
      </c>
    </row>
    <row r="9077" spans="2:2" x14ac:dyDescent="0.2">
      <c r="B9077" s="35" t="s">
        <v>6571</v>
      </c>
    </row>
    <row r="9078" spans="2:2" x14ac:dyDescent="0.2">
      <c r="B9078" s="35" t="s">
        <v>7909</v>
      </c>
    </row>
    <row r="9079" spans="2:2" x14ac:dyDescent="0.2">
      <c r="B9079" s="35" t="s">
        <v>7313</v>
      </c>
    </row>
    <row r="9080" spans="2:2" x14ac:dyDescent="0.2">
      <c r="B9080" s="35" t="s">
        <v>6651</v>
      </c>
    </row>
    <row r="9081" spans="2:2" x14ac:dyDescent="0.2">
      <c r="B9081" s="35" t="s">
        <v>9911</v>
      </c>
    </row>
    <row r="9082" spans="2:2" x14ac:dyDescent="0.2">
      <c r="B9082" s="35" t="s">
        <v>10464</v>
      </c>
    </row>
    <row r="9083" spans="2:2" x14ac:dyDescent="0.2">
      <c r="B9083" s="35" t="s">
        <v>14200</v>
      </c>
    </row>
    <row r="9084" spans="2:2" x14ac:dyDescent="0.2">
      <c r="B9084" s="35" t="s">
        <v>14050</v>
      </c>
    </row>
    <row r="9085" spans="2:2" x14ac:dyDescent="0.2">
      <c r="B9085" s="35" t="s">
        <v>14406</v>
      </c>
    </row>
    <row r="9086" spans="2:2" x14ac:dyDescent="0.2">
      <c r="B9086" s="35" t="s">
        <v>15408</v>
      </c>
    </row>
    <row r="9087" spans="2:2" x14ac:dyDescent="0.2">
      <c r="B9087" s="35" t="s">
        <v>15528</v>
      </c>
    </row>
    <row r="9088" spans="2:2" x14ac:dyDescent="0.2">
      <c r="B9088" s="35" t="s">
        <v>11927</v>
      </c>
    </row>
    <row r="9089" spans="2:2" x14ac:dyDescent="0.2">
      <c r="B9089" s="35" t="s">
        <v>13303</v>
      </c>
    </row>
    <row r="9090" spans="2:2" x14ac:dyDescent="0.2">
      <c r="B9090" s="35" t="s">
        <v>13711</v>
      </c>
    </row>
    <row r="9091" spans="2:2" x14ac:dyDescent="0.2">
      <c r="B9091" s="35" t="s">
        <v>11856</v>
      </c>
    </row>
    <row r="9092" spans="2:2" x14ac:dyDescent="0.2">
      <c r="B9092" s="35" t="s">
        <v>11164</v>
      </c>
    </row>
    <row r="9093" spans="2:2" x14ac:dyDescent="0.2">
      <c r="B9093" s="35" t="s">
        <v>14887</v>
      </c>
    </row>
    <row r="9094" spans="2:2" x14ac:dyDescent="0.2">
      <c r="B9094" s="35" t="s">
        <v>14128</v>
      </c>
    </row>
    <row r="9095" spans="2:2" x14ac:dyDescent="0.2">
      <c r="B9095" s="35" t="s">
        <v>14129</v>
      </c>
    </row>
    <row r="9096" spans="2:2" x14ac:dyDescent="0.2">
      <c r="B9096" s="35" t="s">
        <v>14494</v>
      </c>
    </row>
    <row r="9097" spans="2:2" x14ac:dyDescent="0.2">
      <c r="B9097" s="35" t="s">
        <v>9310</v>
      </c>
    </row>
    <row r="9098" spans="2:2" x14ac:dyDescent="0.2">
      <c r="B9098" s="35" t="s">
        <v>6693</v>
      </c>
    </row>
    <row r="9099" spans="2:2" x14ac:dyDescent="0.2">
      <c r="B9099" s="35" t="s">
        <v>14000</v>
      </c>
    </row>
    <row r="9100" spans="2:2" x14ac:dyDescent="0.2">
      <c r="B9100" s="35" t="s">
        <v>17782</v>
      </c>
    </row>
    <row r="9101" spans="2:2" x14ac:dyDescent="0.2">
      <c r="B9101" s="35" t="s">
        <v>17536</v>
      </c>
    </row>
    <row r="9102" spans="2:2" x14ac:dyDescent="0.2">
      <c r="B9102" s="35" t="s">
        <v>17544</v>
      </c>
    </row>
    <row r="9103" spans="2:2" x14ac:dyDescent="0.2">
      <c r="B9103" s="35" t="s">
        <v>6432</v>
      </c>
    </row>
    <row r="9104" spans="2:2" x14ac:dyDescent="0.2">
      <c r="B9104" s="35" t="s">
        <v>4886</v>
      </c>
    </row>
    <row r="9105" spans="2:2" x14ac:dyDescent="0.2">
      <c r="B9105" s="35" t="s">
        <v>6528</v>
      </c>
    </row>
    <row r="9106" spans="2:2" x14ac:dyDescent="0.2">
      <c r="B9106" s="35" t="s">
        <v>4163</v>
      </c>
    </row>
    <row r="9107" spans="2:2" x14ac:dyDescent="0.2">
      <c r="B9107" s="35" t="s">
        <v>1207</v>
      </c>
    </row>
    <row r="9108" spans="2:2" x14ac:dyDescent="0.2">
      <c r="B9108" s="35" t="s">
        <v>1208</v>
      </c>
    </row>
    <row r="9109" spans="2:2" x14ac:dyDescent="0.2">
      <c r="B9109" s="35" t="s">
        <v>7502</v>
      </c>
    </row>
    <row r="9110" spans="2:2" x14ac:dyDescent="0.2">
      <c r="B9110" s="35" t="s">
        <v>9396</v>
      </c>
    </row>
    <row r="9111" spans="2:2" x14ac:dyDescent="0.2">
      <c r="B9111" s="35" t="s">
        <v>8866</v>
      </c>
    </row>
    <row r="9112" spans="2:2" x14ac:dyDescent="0.2">
      <c r="B9112" s="35" t="s">
        <v>11673</v>
      </c>
    </row>
    <row r="9113" spans="2:2" x14ac:dyDescent="0.2">
      <c r="B9113" s="35" t="s">
        <v>11674</v>
      </c>
    </row>
    <row r="9114" spans="2:2" x14ac:dyDescent="0.2">
      <c r="B9114" s="35" t="s">
        <v>11122</v>
      </c>
    </row>
    <row r="9115" spans="2:2" x14ac:dyDescent="0.2">
      <c r="B9115" s="35" t="s">
        <v>11123</v>
      </c>
    </row>
    <row r="9116" spans="2:2" x14ac:dyDescent="0.2">
      <c r="B9116" s="35" t="s">
        <v>9834</v>
      </c>
    </row>
    <row r="9117" spans="2:2" x14ac:dyDescent="0.2">
      <c r="B9117" s="35" t="s">
        <v>10342</v>
      </c>
    </row>
    <row r="9118" spans="2:2" x14ac:dyDescent="0.2">
      <c r="B9118" s="35" t="s">
        <v>8780</v>
      </c>
    </row>
    <row r="9119" spans="2:2" x14ac:dyDescent="0.2">
      <c r="B9119" s="35" t="s">
        <v>10465</v>
      </c>
    </row>
    <row r="9120" spans="2:2" x14ac:dyDescent="0.2">
      <c r="B9120" s="35" t="s">
        <v>9912</v>
      </c>
    </row>
    <row r="9121" spans="2:2" x14ac:dyDescent="0.2">
      <c r="B9121" s="35" t="s">
        <v>8988</v>
      </c>
    </row>
    <row r="9122" spans="2:2" x14ac:dyDescent="0.2">
      <c r="B9122" s="35" t="s">
        <v>9913</v>
      </c>
    </row>
    <row r="9123" spans="2:2" x14ac:dyDescent="0.2">
      <c r="B9123" s="35" t="s">
        <v>4593</v>
      </c>
    </row>
    <row r="9124" spans="2:2" x14ac:dyDescent="0.2">
      <c r="B9124" s="35" t="s">
        <v>3813</v>
      </c>
    </row>
    <row r="9125" spans="2:2" x14ac:dyDescent="0.2">
      <c r="B9125" s="35" t="s">
        <v>3837</v>
      </c>
    </row>
    <row r="9126" spans="2:2" x14ac:dyDescent="0.2">
      <c r="B9126" s="35" t="s">
        <v>3831</v>
      </c>
    </row>
    <row r="9127" spans="2:2" x14ac:dyDescent="0.2">
      <c r="B9127" s="35" t="s">
        <v>5190</v>
      </c>
    </row>
    <row r="9128" spans="2:2" x14ac:dyDescent="0.2">
      <c r="B9128" s="35" t="s">
        <v>5413</v>
      </c>
    </row>
    <row r="9129" spans="2:2" x14ac:dyDescent="0.2">
      <c r="B9129" s="35" t="s">
        <v>4277</v>
      </c>
    </row>
    <row r="9130" spans="2:2" x14ac:dyDescent="0.2">
      <c r="B9130" s="35" t="s">
        <v>2379</v>
      </c>
    </row>
    <row r="9131" spans="2:2" x14ac:dyDescent="0.2">
      <c r="B9131" s="35" t="s">
        <v>4410</v>
      </c>
    </row>
    <row r="9132" spans="2:2" x14ac:dyDescent="0.2">
      <c r="B9132" s="35" t="s">
        <v>13304</v>
      </c>
    </row>
    <row r="9133" spans="2:2" x14ac:dyDescent="0.2">
      <c r="B9133" s="35" t="s">
        <v>13062</v>
      </c>
    </row>
    <row r="9134" spans="2:2" x14ac:dyDescent="0.2">
      <c r="B9134" s="35" t="s">
        <v>10936</v>
      </c>
    </row>
    <row r="9135" spans="2:2" x14ac:dyDescent="0.2">
      <c r="B9135" s="35" t="s">
        <v>6673</v>
      </c>
    </row>
    <row r="9136" spans="2:2" x14ac:dyDescent="0.2">
      <c r="B9136" s="35" t="s">
        <v>11061</v>
      </c>
    </row>
    <row r="9137" spans="2:2" x14ac:dyDescent="0.2">
      <c r="B9137" s="35" t="s">
        <v>11376</v>
      </c>
    </row>
    <row r="9138" spans="2:2" x14ac:dyDescent="0.2">
      <c r="B9138" s="35" t="s">
        <v>10727</v>
      </c>
    </row>
    <row r="9139" spans="2:2" x14ac:dyDescent="0.2">
      <c r="B9139" s="35" t="s">
        <v>13161</v>
      </c>
    </row>
    <row r="9140" spans="2:2" x14ac:dyDescent="0.2">
      <c r="B9140" s="35" t="s">
        <v>9311</v>
      </c>
    </row>
    <row r="9141" spans="2:2" x14ac:dyDescent="0.2">
      <c r="B9141" s="35" t="s">
        <v>9554</v>
      </c>
    </row>
    <row r="9142" spans="2:2" x14ac:dyDescent="0.2">
      <c r="B9142" s="35" t="s">
        <v>5516</v>
      </c>
    </row>
    <row r="9143" spans="2:2" x14ac:dyDescent="0.2">
      <c r="B9143" s="35" t="s">
        <v>5439</v>
      </c>
    </row>
    <row r="9144" spans="2:2" x14ac:dyDescent="0.2">
      <c r="B9144" s="35" t="s">
        <v>6068</v>
      </c>
    </row>
    <row r="9145" spans="2:2" x14ac:dyDescent="0.2">
      <c r="B9145" s="35" t="s">
        <v>1209</v>
      </c>
    </row>
    <row r="9146" spans="2:2" x14ac:dyDescent="0.2">
      <c r="B9146" s="35" t="s">
        <v>14802</v>
      </c>
    </row>
    <row r="9147" spans="2:2" x14ac:dyDescent="0.2">
      <c r="B9147" s="35" t="s">
        <v>10073</v>
      </c>
    </row>
    <row r="9148" spans="2:2" x14ac:dyDescent="0.2">
      <c r="B9148" s="35" t="s">
        <v>9794</v>
      </c>
    </row>
    <row r="9149" spans="2:2" x14ac:dyDescent="0.2">
      <c r="B9149" s="35" t="s">
        <v>4590</v>
      </c>
    </row>
    <row r="9150" spans="2:2" x14ac:dyDescent="0.2">
      <c r="B9150" s="35" t="s">
        <v>11928</v>
      </c>
    </row>
    <row r="9151" spans="2:2" x14ac:dyDescent="0.2">
      <c r="B9151" s="35" t="s">
        <v>17159</v>
      </c>
    </row>
    <row r="9152" spans="2:2" x14ac:dyDescent="0.2">
      <c r="B9152" s="35" t="s">
        <v>17160</v>
      </c>
    </row>
    <row r="9153" spans="2:2" x14ac:dyDescent="0.2">
      <c r="B9153" s="35" t="s">
        <v>17421</v>
      </c>
    </row>
    <row r="9154" spans="2:2" x14ac:dyDescent="0.2">
      <c r="B9154" s="35" t="s">
        <v>16970</v>
      </c>
    </row>
    <row r="9155" spans="2:2" x14ac:dyDescent="0.2">
      <c r="B9155" s="35" t="s">
        <v>14201</v>
      </c>
    </row>
    <row r="9156" spans="2:2" x14ac:dyDescent="0.2">
      <c r="B9156" s="35" t="s">
        <v>15664</v>
      </c>
    </row>
    <row r="9157" spans="2:2" x14ac:dyDescent="0.2">
      <c r="B9157" s="35" t="s">
        <v>15292</v>
      </c>
    </row>
    <row r="9158" spans="2:2" x14ac:dyDescent="0.2">
      <c r="B9158" s="35" t="s">
        <v>1210</v>
      </c>
    </row>
    <row r="9159" spans="2:2" x14ac:dyDescent="0.2">
      <c r="B9159" s="35" t="s">
        <v>5146</v>
      </c>
    </row>
    <row r="9160" spans="2:2" x14ac:dyDescent="0.2">
      <c r="B9160" s="35" t="s">
        <v>5616</v>
      </c>
    </row>
    <row r="9161" spans="2:2" x14ac:dyDescent="0.2">
      <c r="B9161" s="35" t="s">
        <v>14051</v>
      </c>
    </row>
    <row r="9162" spans="2:2" x14ac:dyDescent="0.2">
      <c r="B9162" s="35" t="s">
        <v>14202</v>
      </c>
    </row>
    <row r="9163" spans="2:2" x14ac:dyDescent="0.2">
      <c r="B9163" s="35" t="s">
        <v>14407</v>
      </c>
    </row>
    <row r="9164" spans="2:2" x14ac:dyDescent="0.2">
      <c r="B9164" s="35" t="s">
        <v>14803</v>
      </c>
    </row>
    <row r="9165" spans="2:2" x14ac:dyDescent="0.2">
      <c r="B9165" s="35" t="s">
        <v>14408</v>
      </c>
    </row>
    <row r="9166" spans="2:2" x14ac:dyDescent="0.2">
      <c r="B9166" s="35" t="s">
        <v>15580</v>
      </c>
    </row>
    <row r="9167" spans="2:2" x14ac:dyDescent="0.2">
      <c r="B9167" s="35" t="s">
        <v>6530</v>
      </c>
    </row>
    <row r="9168" spans="2:2" x14ac:dyDescent="0.2">
      <c r="B9168" s="35" t="s">
        <v>2491</v>
      </c>
    </row>
    <row r="9169" spans="2:2" x14ac:dyDescent="0.2">
      <c r="B9169" s="35" t="s">
        <v>1211</v>
      </c>
    </row>
    <row r="9170" spans="2:2" x14ac:dyDescent="0.2">
      <c r="B9170" s="35" t="s">
        <v>1212</v>
      </c>
    </row>
    <row r="9171" spans="2:2" x14ac:dyDescent="0.2">
      <c r="B9171" s="35" t="s">
        <v>1213</v>
      </c>
    </row>
    <row r="9172" spans="2:2" x14ac:dyDescent="0.2">
      <c r="B9172" s="35" t="s">
        <v>14888</v>
      </c>
    </row>
    <row r="9173" spans="2:2" x14ac:dyDescent="0.2">
      <c r="B9173" s="35" t="s">
        <v>14626</v>
      </c>
    </row>
    <row r="9174" spans="2:2" x14ac:dyDescent="0.2">
      <c r="B9174" s="35" t="s">
        <v>3519</v>
      </c>
    </row>
    <row r="9175" spans="2:2" x14ac:dyDescent="0.2">
      <c r="B9175" s="35" t="s">
        <v>6468</v>
      </c>
    </row>
    <row r="9176" spans="2:2" x14ac:dyDescent="0.2">
      <c r="B9176" s="35" t="s">
        <v>6366</v>
      </c>
    </row>
    <row r="9177" spans="2:2" x14ac:dyDescent="0.2">
      <c r="B9177" s="35" t="s">
        <v>6336</v>
      </c>
    </row>
    <row r="9178" spans="2:2" x14ac:dyDescent="0.2">
      <c r="B9178" s="35" t="s">
        <v>8324</v>
      </c>
    </row>
    <row r="9179" spans="2:2" x14ac:dyDescent="0.2">
      <c r="B9179" s="35" t="s">
        <v>9795</v>
      </c>
    </row>
    <row r="9180" spans="2:2" x14ac:dyDescent="0.2">
      <c r="B9180" s="35" t="s">
        <v>10750</v>
      </c>
    </row>
    <row r="9181" spans="2:2" x14ac:dyDescent="0.2">
      <c r="B9181" s="35" t="s">
        <v>12565</v>
      </c>
    </row>
    <row r="9182" spans="2:2" x14ac:dyDescent="0.2">
      <c r="B9182" s="35" t="s">
        <v>12825</v>
      </c>
    </row>
    <row r="9183" spans="2:2" x14ac:dyDescent="0.2">
      <c r="B9183" s="35" t="s">
        <v>12826</v>
      </c>
    </row>
    <row r="9184" spans="2:2" x14ac:dyDescent="0.2">
      <c r="B9184" s="35" t="s">
        <v>12573</v>
      </c>
    </row>
    <row r="9185" spans="2:2" x14ac:dyDescent="0.2">
      <c r="B9185" s="35" t="s">
        <v>13689</v>
      </c>
    </row>
    <row r="9186" spans="2:2" x14ac:dyDescent="0.2">
      <c r="B9186" s="35" t="s">
        <v>2416</v>
      </c>
    </row>
    <row r="9187" spans="2:2" x14ac:dyDescent="0.2">
      <c r="B9187" s="35" t="s">
        <v>3573</v>
      </c>
    </row>
    <row r="9188" spans="2:2" x14ac:dyDescent="0.2">
      <c r="B9188" s="35" t="s">
        <v>4183</v>
      </c>
    </row>
    <row r="9189" spans="2:2" x14ac:dyDescent="0.2">
      <c r="B9189" s="35" t="s">
        <v>5199</v>
      </c>
    </row>
    <row r="9190" spans="2:2" x14ac:dyDescent="0.2">
      <c r="B9190" s="35" t="s">
        <v>6027</v>
      </c>
    </row>
    <row r="9191" spans="2:2" x14ac:dyDescent="0.2">
      <c r="B9191" s="35" t="s">
        <v>18126</v>
      </c>
    </row>
    <row r="9192" spans="2:2" x14ac:dyDescent="0.2">
      <c r="B9192" s="35" t="s">
        <v>18290</v>
      </c>
    </row>
    <row r="9193" spans="2:2" x14ac:dyDescent="0.2">
      <c r="B9193" s="35" t="s">
        <v>17072</v>
      </c>
    </row>
    <row r="9194" spans="2:2" x14ac:dyDescent="0.2">
      <c r="B9194" s="35" t="s">
        <v>2548</v>
      </c>
    </row>
    <row r="9195" spans="2:2" x14ac:dyDescent="0.2">
      <c r="B9195" s="35" t="s">
        <v>2538</v>
      </c>
    </row>
    <row r="9196" spans="2:2" x14ac:dyDescent="0.2">
      <c r="B9196" s="35" t="s">
        <v>2539</v>
      </c>
    </row>
    <row r="9197" spans="2:2" x14ac:dyDescent="0.2">
      <c r="B9197" s="35" t="s">
        <v>1262</v>
      </c>
    </row>
    <row r="9198" spans="2:2" x14ac:dyDescent="0.2">
      <c r="B9198" s="35" t="s">
        <v>1263</v>
      </c>
    </row>
    <row r="9199" spans="2:2" x14ac:dyDescent="0.2">
      <c r="B9199" s="35" t="s">
        <v>1264</v>
      </c>
    </row>
    <row r="9200" spans="2:2" x14ac:dyDescent="0.2">
      <c r="B9200" s="35" t="s">
        <v>1265</v>
      </c>
    </row>
    <row r="9201" spans="2:2" x14ac:dyDescent="0.2">
      <c r="B9201" s="35" t="s">
        <v>7243</v>
      </c>
    </row>
    <row r="9202" spans="2:2" x14ac:dyDescent="0.2">
      <c r="B9202" s="35" t="s">
        <v>7745</v>
      </c>
    </row>
    <row r="9203" spans="2:2" x14ac:dyDescent="0.2">
      <c r="B9203" s="35" t="s">
        <v>5459</v>
      </c>
    </row>
    <row r="9204" spans="2:2" x14ac:dyDescent="0.2">
      <c r="B9204" s="35" t="s">
        <v>7574</v>
      </c>
    </row>
    <row r="9205" spans="2:2" x14ac:dyDescent="0.2">
      <c r="B9205" s="35" t="s">
        <v>7575</v>
      </c>
    </row>
    <row r="9206" spans="2:2" x14ac:dyDescent="0.2">
      <c r="B9206" s="35" t="s">
        <v>5639</v>
      </c>
    </row>
    <row r="9207" spans="2:2" x14ac:dyDescent="0.2">
      <c r="B9207" s="35" t="s">
        <v>7005</v>
      </c>
    </row>
    <row r="9208" spans="2:2" x14ac:dyDescent="0.2">
      <c r="B9208" s="35" t="s">
        <v>7918</v>
      </c>
    </row>
    <row r="9209" spans="2:2" x14ac:dyDescent="0.2">
      <c r="B9209" s="35" t="s">
        <v>15490</v>
      </c>
    </row>
    <row r="9210" spans="2:2" x14ac:dyDescent="0.2">
      <c r="B9210" s="35" t="s">
        <v>9254</v>
      </c>
    </row>
    <row r="9211" spans="2:2" x14ac:dyDescent="0.2">
      <c r="B9211" s="35" t="s">
        <v>15293</v>
      </c>
    </row>
    <row r="9212" spans="2:2" x14ac:dyDescent="0.2">
      <c r="B9212" s="35" t="s">
        <v>9661</v>
      </c>
    </row>
    <row r="9213" spans="2:2" x14ac:dyDescent="0.2">
      <c r="B9213" s="35" t="s">
        <v>1266</v>
      </c>
    </row>
    <row r="9214" spans="2:2" x14ac:dyDescent="0.2">
      <c r="B9214" s="35" t="s">
        <v>1267</v>
      </c>
    </row>
    <row r="9215" spans="2:2" x14ac:dyDescent="0.2">
      <c r="B9215" s="35" t="s">
        <v>1268</v>
      </c>
    </row>
    <row r="9216" spans="2:2" x14ac:dyDescent="0.2">
      <c r="B9216" s="35" t="s">
        <v>1269</v>
      </c>
    </row>
    <row r="9217" spans="2:2" x14ac:dyDescent="0.2">
      <c r="B9217" s="35" t="s">
        <v>14495</v>
      </c>
    </row>
    <row r="9218" spans="2:2" x14ac:dyDescent="0.2">
      <c r="B9218" s="35" t="s">
        <v>15770</v>
      </c>
    </row>
    <row r="9219" spans="2:2" x14ac:dyDescent="0.2">
      <c r="B9219" s="35" t="s">
        <v>8867</v>
      </c>
    </row>
    <row r="9220" spans="2:2" x14ac:dyDescent="0.2">
      <c r="B9220" s="35" t="s">
        <v>8664</v>
      </c>
    </row>
    <row r="9221" spans="2:2" x14ac:dyDescent="0.2">
      <c r="B9221" s="35" t="s">
        <v>7285</v>
      </c>
    </row>
    <row r="9222" spans="2:2" x14ac:dyDescent="0.2">
      <c r="B9222" s="35" t="s">
        <v>6572</v>
      </c>
    </row>
    <row r="9223" spans="2:2" x14ac:dyDescent="0.2">
      <c r="B9223" s="35" t="s">
        <v>5304</v>
      </c>
    </row>
    <row r="9224" spans="2:2" x14ac:dyDescent="0.2">
      <c r="B9224" s="35" t="s">
        <v>2673</v>
      </c>
    </row>
    <row r="9225" spans="2:2" x14ac:dyDescent="0.2">
      <c r="B9225" s="35" t="s">
        <v>6787</v>
      </c>
    </row>
    <row r="9226" spans="2:2" x14ac:dyDescent="0.2">
      <c r="B9226" s="35" t="s">
        <v>7465</v>
      </c>
    </row>
    <row r="9227" spans="2:2" x14ac:dyDescent="0.2">
      <c r="B9227" s="35" t="s">
        <v>6758</v>
      </c>
    </row>
    <row r="9228" spans="2:2" x14ac:dyDescent="0.2">
      <c r="B9228" s="35" t="s">
        <v>7104</v>
      </c>
    </row>
    <row r="9229" spans="2:2" x14ac:dyDescent="0.2">
      <c r="B9229" s="35" t="s">
        <v>7552</v>
      </c>
    </row>
    <row r="9230" spans="2:2" x14ac:dyDescent="0.2">
      <c r="B9230" s="35" t="s">
        <v>7376</v>
      </c>
    </row>
    <row r="9231" spans="2:2" x14ac:dyDescent="0.2">
      <c r="B9231" s="35" t="s">
        <v>7919</v>
      </c>
    </row>
    <row r="9232" spans="2:2" x14ac:dyDescent="0.2">
      <c r="B9232" s="35" t="s">
        <v>7377</v>
      </c>
    </row>
    <row r="9233" spans="2:2" x14ac:dyDescent="0.2">
      <c r="B9233" s="35" t="s">
        <v>5664</v>
      </c>
    </row>
    <row r="9234" spans="2:2" x14ac:dyDescent="0.2">
      <c r="B9234" s="35" t="s">
        <v>5857</v>
      </c>
    </row>
    <row r="9235" spans="2:2" x14ac:dyDescent="0.2">
      <c r="B9235" s="35" t="s">
        <v>5594</v>
      </c>
    </row>
    <row r="9236" spans="2:2" x14ac:dyDescent="0.2">
      <c r="B9236" s="35" t="s">
        <v>5858</v>
      </c>
    </row>
    <row r="9237" spans="2:2" x14ac:dyDescent="0.2">
      <c r="B9237" s="35" t="s">
        <v>7006</v>
      </c>
    </row>
    <row r="9238" spans="2:2" x14ac:dyDescent="0.2">
      <c r="B9238" s="35" t="s">
        <v>7048</v>
      </c>
    </row>
    <row r="9239" spans="2:2" x14ac:dyDescent="0.2">
      <c r="B9239" s="35" t="s">
        <v>7244</v>
      </c>
    </row>
    <row r="9240" spans="2:2" x14ac:dyDescent="0.2">
      <c r="B9240" s="35" t="s">
        <v>7851</v>
      </c>
    </row>
    <row r="9241" spans="2:2" x14ac:dyDescent="0.2">
      <c r="B9241" s="35" t="s">
        <v>7359</v>
      </c>
    </row>
    <row r="9242" spans="2:2" x14ac:dyDescent="0.2">
      <c r="B9242" s="35" t="s">
        <v>7105</v>
      </c>
    </row>
    <row r="9243" spans="2:2" x14ac:dyDescent="0.2">
      <c r="B9243" s="35" t="s">
        <v>5460</v>
      </c>
    </row>
    <row r="9244" spans="2:2" x14ac:dyDescent="0.2">
      <c r="B9244" s="35" t="s">
        <v>5640</v>
      </c>
    </row>
    <row r="9245" spans="2:2" x14ac:dyDescent="0.2">
      <c r="B9245" s="35" t="s">
        <v>7746</v>
      </c>
    </row>
    <row r="9246" spans="2:2" x14ac:dyDescent="0.2">
      <c r="B9246" s="35" t="s">
        <v>1201</v>
      </c>
    </row>
    <row r="9247" spans="2:2" x14ac:dyDescent="0.2">
      <c r="B9247" s="35" t="s">
        <v>1202</v>
      </c>
    </row>
    <row r="9248" spans="2:2" x14ac:dyDescent="0.2">
      <c r="B9248" s="35" t="s">
        <v>1203</v>
      </c>
    </row>
    <row r="9249" spans="2:2" x14ac:dyDescent="0.2">
      <c r="B9249" s="35" t="s">
        <v>7425</v>
      </c>
    </row>
    <row r="9250" spans="2:2" x14ac:dyDescent="0.2">
      <c r="B9250" s="35" t="s">
        <v>8256</v>
      </c>
    </row>
    <row r="9251" spans="2:2" x14ac:dyDescent="0.2">
      <c r="B9251" s="35" t="s">
        <v>12592</v>
      </c>
    </row>
    <row r="9252" spans="2:2" x14ac:dyDescent="0.2">
      <c r="B9252" s="35" t="s">
        <v>13162</v>
      </c>
    </row>
    <row r="9253" spans="2:2" x14ac:dyDescent="0.2">
      <c r="B9253" s="35" t="s">
        <v>12598</v>
      </c>
    </row>
    <row r="9254" spans="2:2" x14ac:dyDescent="0.2">
      <c r="B9254" s="35" t="s">
        <v>4494</v>
      </c>
    </row>
    <row r="9255" spans="2:2" x14ac:dyDescent="0.2">
      <c r="B9255" s="35" t="s">
        <v>9555</v>
      </c>
    </row>
    <row r="9256" spans="2:2" x14ac:dyDescent="0.2">
      <c r="B9256" s="35" t="s">
        <v>7642</v>
      </c>
    </row>
    <row r="9257" spans="2:2" x14ac:dyDescent="0.2">
      <c r="B9257" s="35" t="s">
        <v>7864</v>
      </c>
    </row>
    <row r="9258" spans="2:2" x14ac:dyDescent="0.2">
      <c r="B9258" s="35" t="s">
        <v>5211</v>
      </c>
    </row>
    <row r="9259" spans="2:2" x14ac:dyDescent="0.2">
      <c r="B9259" s="35" t="s">
        <v>5246</v>
      </c>
    </row>
    <row r="9260" spans="2:2" x14ac:dyDescent="0.2">
      <c r="B9260" s="35" t="s">
        <v>4634</v>
      </c>
    </row>
    <row r="9261" spans="2:2" x14ac:dyDescent="0.2">
      <c r="B9261" s="35" t="s">
        <v>4616</v>
      </c>
    </row>
    <row r="9262" spans="2:2" x14ac:dyDescent="0.2">
      <c r="B9262" s="35" t="s">
        <v>7720</v>
      </c>
    </row>
    <row r="9263" spans="2:2" x14ac:dyDescent="0.2">
      <c r="B9263" s="35" t="s">
        <v>7780</v>
      </c>
    </row>
    <row r="9264" spans="2:2" x14ac:dyDescent="0.2">
      <c r="B9264" s="35" t="s">
        <v>3780</v>
      </c>
    </row>
    <row r="9265" spans="2:2" x14ac:dyDescent="0.2">
      <c r="B9265" s="35" t="s">
        <v>3332</v>
      </c>
    </row>
    <row r="9266" spans="2:2" x14ac:dyDescent="0.2">
      <c r="B9266" s="35" t="s">
        <v>1204</v>
      </c>
    </row>
    <row r="9267" spans="2:2" x14ac:dyDescent="0.2">
      <c r="B9267" s="35" t="s">
        <v>1205</v>
      </c>
    </row>
    <row r="9268" spans="2:2" x14ac:dyDescent="0.2">
      <c r="B9268" s="35" t="s">
        <v>1206</v>
      </c>
    </row>
    <row r="9269" spans="2:2" x14ac:dyDescent="0.2">
      <c r="B9269" s="35" t="s">
        <v>1250</v>
      </c>
    </row>
    <row r="9270" spans="2:2" x14ac:dyDescent="0.2">
      <c r="B9270" s="35" t="s">
        <v>1251</v>
      </c>
    </row>
    <row r="9271" spans="2:2" x14ac:dyDescent="0.2">
      <c r="B9271" s="35" t="s">
        <v>1252</v>
      </c>
    </row>
    <row r="9272" spans="2:2" x14ac:dyDescent="0.2">
      <c r="B9272" s="35" t="s">
        <v>1253</v>
      </c>
    </row>
    <row r="9273" spans="2:2" x14ac:dyDescent="0.2">
      <c r="B9273" s="35" t="s">
        <v>1254</v>
      </c>
    </row>
    <row r="9274" spans="2:2" x14ac:dyDescent="0.2">
      <c r="B9274" s="35" t="s">
        <v>1255</v>
      </c>
    </row>
    <row r="9275" spans="2:2" x14ac:dyDescent="0.2">
      <c r="B9275" s="35" t="s">
        <v>1256</v>
      </c>
    </row>
    <row r="9276" spans="2:2" x14ac:dyDescent="0.2">
      <c r="B9276" s="35" t="s">
        <v>16023</v>
      </c>
    </row>
    <row r="9277" spans="2:2" x14ac:dyDescent="0.2">
      <c r="B9277" s="35" t="s">
        <v>15294</v>
      </c>
    </row>
    <row r="9278" spans="2:2" x14ac:dyDescent="0.2">
      <c r="B9278" s="35" t="s">
        <v>12980</v>
      </c>
    </row>
    <row r="9279" spans="2:2" x14ac:dyDescent="0.2">
      <c r="B9279" s="35" t="s">
        <v>12981</v>
      </c>
    </row>
    <row r="9280" spans="2:2" x14ac:dyDescent="0.2">
      <c r="B9280" s="35" t="s">
        <v>1257</v>
      </c>
    </row>
    <row r="9281" spans="2:2" x14ac:dyDescent="0.2">
      <c r="B9281" s="35" t="s">
        <v>8189</v>
      </c>
    </row>
    <row r="9282" spans="2:2" x14ac:dyDescent="0.2">
      <c r="B9282" s="35" t="s">
        <v>8121</v>
      </c>
    </row>
    <row r="9283" spans="2:2" x14ac:dyDescent="0.2">
      <c r="B9283" s="35" t="s">
        <v>5674</v>
      </c>
    </row>
    <row r="9284" spans="2:2" x14ac:dyDescent="0.2">
      <c r="B9284" s="35" t="s">
        <v>6585</v>
      </c>
    </row>
    <row r="9285" spans="2:2" x14ac:dyDescent="0.2">
      <c r="B9285" s="35" t="s">
        <v>7643</v>
      </c>
    </row>
    <row r="9286" spans="2:2" x14ac:dyDescent="0.2">
      <c r="B9286" s="35" t="s">
        <v>7074</v>
      </c>
    </row>
    <row r="9287" spans="2:2" x14ac:dyDescent="0.2">
      <c r="B9287" s="35" t="s">
        <v>5040</v>
      </c>
    </row>
    <row r="9288" spans="2:2" x14ac:dyDescent="0.2">
      <c r="B9288" s="35" t="s">
        <v>7049</v>
      </c>
    </row>
    <row r="9289" spans="2:2" x14ac:dyDescent="0.2">
      <c r="B9289" s="35" t="s">
        <v>6909</v>
      </c>
    </row>
    <row r="9290" spans="2:2" x14ac:dyDescent="0.2">
      <c r="B9290" s="35" t="s">
        <v>7747</v>
      </c>
    </row>
    <row r="9291" spans="2:2" x14ac:dyDescent="0.2">
      <c r="B9291" s="35" t="s">
        <v>7007</v>
      </c>
    </row>
    <row r="9292" spans="2:2" x14ac:dyDescent="0.2">
      <c r="B9292" s="35" t="s">
        <v>5665</v>
      </c>
    </row>
    <row r="9293" spans="2:2" x14ac:dyDescent="0.2">
      <c r="B9293" s="35" t="s">
        <v>1258</v>
      </c>
    </row>
    <row r="9294" spans="2:2" x14ac:dyDescent="0.2">
      <c r="B9294" s="35" t="s">
        <v>3518</v>
      </c>
    </row>
    <row r="9295" spans="2:2" x14ac:dyDescent="0.2">
      <c r="B9295" s="35" t="s">
        <v>2633</v>
      </c>
    </row>
    <row r="9296" spans="2:2" x14ac:dyDescent="0.2">
      <c r="B9296" s="35" t="s">
        <v>7980</v>
      </c>
    </row>
    <row r="9297" spans="2:2" x14ac:dyDescent="0.2">
      <c r="B9297" s="35" t="s">
        <v>6601</v>
      </c>
    </row>
    <row r="9298" spans="2:2" x14ac:dyDescent="0.2">
      <c r="B9298" s="35" t="s">
        <v>18127</v>
      </c>
    </row>
    <row r="9299" spans="2:2" x14ac:dyDescent="0.2">
      <c r="B9299" s="35" t="s">
        <v>2522</v>
      </c>
    </row>
    <row r="9300" spans="2:2" x14ac:dyDescent="0.2">
      <c r="B9300" s="35" t="s">
        <v>14889</v>
      </c>
    </row>
    <row r="9301" spans="2:2" x14ac:dyDescent="0.2">
      <c r="B9301" s="35" t="s">
        <v>14496</v>
      </c>
    </row>
    <row r="9302" spans="2:2" x14ac:dyDescent="0.2">
      <c r="B9302" s="35" t="s">
        <v>14497</v>
      </c>
    </row>
    <row r="9303" spans="2:2" x14ac:dyDescent="0.2">
      <c r="B9303" s="35" t="s">
        <v>13757</v>
      </c>
    </row>
    <row r="9304" spans="2:2" x14ac:dyDescent="0.2">
      <c r="B9304" s="35" t="s">
        <v>13546</v>
      </c>
    </row>
    <row r="9305" spans="2:2" x14ac:dyDescent="0.2">
      <c r="B9305" s="35" t="s">
        <v>11994</v>
      </c>
    </row>
    <row r="9306" spans="2:2" x14ac:dyDescent="0.2">
      <c r="B9306" s="35" t="s">
        <v>5414</v>
      </c>
    </row>
    <row r="9307" spans="2:2" x14ac:dyDescent="0.2">
      <c r="B9307" s="35" t="s">
        <v>9176</v>
      </c>
    </row>
    <row r="9308" spans="2:2" x14ac:dyDescent="0.2">
      <c r="B9308" s="35" t="s">
        <v>7158</v>
      </c>
    </row>
    <row r="9309" spans="2:2" x14ac:dyDescent="0.2">
      <c r="B9309" s="35" t="s">
        <v>7426</v>
      </c>
    </row>
    <row r="9310" spans="2:2" x14ac:dyDescent="0.2">
      <c r="B9310" s="35" t="s">
        <v>4146</v>
      </c>
    </row>
    <row r="9311" spans="2:2" x14ac:dyDescent="0.2">
      <c r="B9311" s="35" t="s">
        <v>5014</v>
      </c>
    </row>
    <row r="9312" spans="2:2" x14ac:dyDescent="0.2">
      <c r="B9312" s="35" t="s">
        <v>7375</v>
      </c>
    </row>
    <row r="9313" spans="2:2" x14ac:dyDescent="0.2">
      <c r="B9313" s="35" t="s">
        <v>15665</v>
      </c>
    </row>
    <row r="9314" spans="2:2" x14ac:dyDescent="0.2">
      <c r="B9314" s="35" t="s">
        <v>15491</v>
      </c>
    </row>
    <row r="9315" spans="2:2" x14ac:dyDescent="0.2">
      <c r="B9315" s="35" t="s">
        <v>4477</v>
      </c>
    </row>
    <row r="9316" spans="2:2" x14ac:dyDescent="0.2">
      <c r="B9316" s="35" t="s">
        <v>4478</v>
      </c>
    </row>
    <row r="9317" spans="2:2" x14ac:dyDescent="0.2">
      <c r="B9317" s="35" t="s">
        <v>4467</v>
      </c>
    </row>
    <row r="9318" spans="2:2" x14ac:dyDescent="0.2">
      <c r="B9318" s="35" t="s">
        <v>3522</v>
      </c>
    </row>
    <row r="9319" spans="2:2" x14ac:dyDescent="0.2">
      <c r="B9319" s="35" t="s">
        <v>3909</v>
      </c>
    </row>
    <row r="9320" spans="2:2" x14ac:dyDescent="0.2">
      <c r="B9320" s="35" t="s">
        <v>2613</v>
      </c>
    </row>
    <row r="9321" spans="2:2" x14ac:dyDescent="0.2">
      <c r="B9321" s="35" t="s">
        <v>2629</v>
      </c>
    </row>
    <row r="9322" spans="2:2" x14ac:dyDescent="0.2">
      <c r="B9322" s="35" t="s">
        <v>2642</v>
      </c>
    </row>
    <row r="9323" spans="2:2" x14ac:dyDescent="0.2">
      <c r="B9323" s="35" t="s">
        <v>2640</v>
      </c>
    </row>
    <row r="9324" spans="2:2" x14ac:dyDescent="0.2">
      <c r="B9324" s="35" t="s">
        <v>1259</v>
      </c>
    </row>
    <row r="9325" spans="2:2" x14ac:dyDescent="0.2">
      <c r="B9325" s="35" t="s">
        <v>1260</v>
      </c>
    </row>
    <row r="9326" spans="2:2" x14ac:dyDescent="0.2">
      <c r="B9326" s="35" t="s">
        <v>1261</v>
      </c>
    </row>
    <row r="9327" spans="2:2" x14ac:dyDescent="0.2">
      <c r="B9327" s="35" t="s">
        <v>16547</v>
      </c>
    </row>
    <row r="9328" spans="2:2" x14ac:dyDescent="0.2">
      <c r="B9328" s="35" t="s">
        <v>10051</v>
      </c>
    </row>
    <row r="9329" spans="2:2" x14ac:dyDescent="0.2">
      <c r="B9329" s="35" t="s">
        <v>11750</v>
      </c>
    </row>
    <row r="9330" spans="2:2" x14ac:dyDescent="0.2">
      <c r="B9330" s="35" t="s">
        <v>10887</v>
      </c>
    </row>
    <row r="9331" spans="2:2" x14ac:dyDescent="0.2">
      <c r="B9331" s="35" t="s">
        <v>14627</v>
      </c>
    </row>
    <row r="9332" spans="2:2" x14ac:dyDescent="0.2">
      <c r="B9332" s="35" t="s">
        <v>1241</v>
      </c>
    </row>
    <row r="9333" spans="2:2" x14ac:dyDescent="0.2">
      <c r="B9333" s="35" t="s">
        <v>1239</v>
      </c>
    </row>
    <row r="9334" spans="2:2" x14ac:dyDescent="0.2">
      <c r="B9334" s="35" t="s">
        <v>1240</v>
      </c>
    </row>
    <row r="9335" spans="2:2" x14ac:dyDescent="0.2">
      <c r="B9335" s="35" t="s">
        <v>4187</v>
      </c>
    </row>
    <row r="9336" spans="2:2" x14ac:dyDescent="0.2">
      <c r="B9336" s="35" t="s">
        <v>4174</v>
      </c>
    </row>
    <row r="9337" spans="2:2" x14ac:dyDescent="0.2">
      <c r="B9337" s="35" t="s">
        <v>4188</v>
      </c>
    </row>
    <row r="9338" spans="2:2" x14ac:dyDescent="0.2">
      <c r="B9338" s="35" t="s">
        <v>4189</v>
      </c>
    </row>
    <row r="9339" spans="2:2" x14ac:dyDescent="0.2">
      <c r="B9339" s="35" t="s">
        <v>4046</v>
      </c>
    </row>
    <row r="9340" spans="2:2" x14ac:dyDescent="0.2">
      <c r="B9340" s="35" t="s">
        <v>1242</v>
      </c>
    </row>
    <row r="9341" spans="2:2" x14ac:dyDescent="0.2">
      <c r="B9341" s="35" t="s">
        <v>1243</v>
      </c>
    </row>
    <row r="9342" spans="2:2" x14ac:dyDescent="0.2">
      <c r="B9342" s="35" t="s">
        <v>13270</v>
      </c>
    </row>
    <row r="9343" spans="2:2" x14ac:dyDescent="0.2">
      <c r="B9343" s="35" t="s">
        <v>6925</v>
      </c>
    </row>
    <row r="9344" spans="2:2" x14ac:dyDescent="0.2">
      <c r="B9344" s="35" t="s">
        <v>10546</v>
      </c>
    </row>
    <row r="9345" spans="2:2" x14ac:dyDescent="0.2">
      <c r="B9345" s="35" t="s">
        <v>18128</v>
      </c>
    </row>
    <row r="9346" spans="2:2" x14ac:dyDescent="0.2">
      <c r="B9346" s="35" t="s">
        <v>17967</v>
      </c>
    </row>
    <row r="9347" spans="2:2" x14ac:dyDescent="0.2">
      <c r="B9347" s="35" t="s">
        <v>17864</v>
      </c>
    </row>
    <row r="9348" spans="2:2" x14ac:dyDescent="0.2">
      <c r="B9348" s="35" t="s">
        <v>6844</v>
      </c>
    </row>
    <row r="9349" spans="2:2" x14ac:dyDescent="0.2">
      <c r="B9349" s="35" t="s">
        <v>17687</v>
      </c>
    </row>
    <row r="9350" spans="2:2" x14ac:dyDescent="0.2">
      <c r="B9350" s="35" t="s">
        <v>17688</v>
      </c>
    </row>
    <row r="9351" spans="2:2" x14ac:dyDescent="0.2">
      <c r="B9351" s="35" t="s">
        <v>16762</v>
      </c>
    </row>
    <row r="9352" spans="2:2" x14ac:dyDescent="0.2">
      <c r="B9352" s="35" t="s">
        <v>16894</v>
      </c>
    </row>
    <row r="9353" spans="2:2" x14ac:dyDescent="0.2">
      <c r="B9353" s="35" t="s">
        <v>17043</v>
      </c>
    </row>
    <row r="9354" spans="2:2" x14ac:dyDescent="0.2">
      <c r="B9354" s="35" t="s">
        <v>16397</v>
      </c>
    </row>
    <row r="9355" spans="2:2" x14ac:dyDescent="0.2">
      <c r="B9355" s="35" t="s">
        <v>16592</v>
      </c>
    </row>
    <row r="9356" spans="2:2" x14ac:dyDescent="0.2">
      <c r="B9356" s="35" t="s">
        <v>16350</v>
      </c>
    </row>
    <row r="9357" spans="2:2" x14ac:dyDescent="0.2">
      <c r="B9357" s="35" t="s">
        <v>17885</v>
      </c>
    </row>
    <row r="9358" spans="2:2" x14ac:dyDescent="0.2">
      <c r="B9358" s="35" t="s">
        <v>15865</v>
      </c>
    </row>
    <row r="9359" spans="2:2" x14ac:dyDescent="0.2">
      <c r="B9359" s="35" t="s">
        <v>5072</v>
      </c>
    </row>
    <row r="9360" spans="2:2" x14ac:dyDescent="0.2">
      <c r="B9360" s="35" t="s">
        <v>6091</v>
      </c>
    </row>
    <row r="9361" spans="2:2" x14ac:dyDescent="0.2">
      <c r="B9361" s="35" t="s">
        <v>4368</v>
      </c>
    </row>
    <row r="9362" spans="2:2" x14ac:dyDescent="0.2">
      <c r="B9362" s="35" t="s">
        <v>4151</v>
      </c>
    </row>
    <row r="9363" spans="2:2" x14ac:dyDescent="0.2">
      <c r="B9363" s="35" t="s">
        <v>2594</v>
      </c>
    </row>
    <row r="9364" spans="2:2" x14ac:dyDescent="0.2">
      <c r="B9364" s="35" t="s">
        <v>2616</v>
      </c>
    </row>
    <row r="9365" spans="2:2" x14ac:dyDescent="0.2">
      <c r="B9365" s="35" t="s">
        <v>4038</v>
      </c>
    </row>
    <row r="9366" spans="2:2" x14ac:dyDescent="0.2">
      <c r="B9366" s="35" t="s">
        <v>4409</v>
      </c>
    </row>
    <row r="9367" spans="2:2" x14ac:dyDescent="0.2">
      <c r="B9367" s="35" t="s">
        <v>3800</v>
      </c>
    </row>
    <row r="9368" spans="2:2" x14ac:dyDescent="0.2">
      <c r="B9368" s="35" t="s">
        <v>2428</v>
      </c>
    </row>
    <row r="9369" spans="2:2" x14ac:dyDescent="0.2">
      <c r="B9369" s="35" t="s">
        <v>4010</v>
      </c>
    </row>
    <row r="9370" spans="2:2" x14ac:dyDescent="0.2">
      <c r="B9370" s="35" t="s">
        <v>4133</v>
      </c>
    </row>
    <row r="9371" spans="2:2" x14ac:dyDescent="0.2">
      <c r="B9371" s="35" t="s">
        <v>1244</v>
      </c>
    </row>
    <row r="9372" spans="2:2" x14ac:dyDescent="0.2">
      <c r="B9372" s="35" t="s">
        <v>1245</v>
      </c>
    </row>
    <row r="9373" spans="2:2" x14ac:dyDescent="0.2">
      <c r="B9373" s="35" t="s">
        <v>1246</v>
      </c>
    </row>
    <row r="9374" spans="2:2" x14ac:dyDescent="0.2">
      <c r="B9374" s="35" t="s">
        <v>4623</v>
      </c>
    </row>
    <row r="9375" spans="2:2" x14ac:dyDescent="0.2">
      <c r="B9375" s="35" t="s">
        <v>10902</v>
      </c>
    </row>
    <row r="9376" spans="2:2" x14ac:dyDescent="0.2">
      <c r="B9376" s="35" t="s">
        <v>13451</v>
      </c>
    </row>
    <row r="9377" spans="2:2" x14ac:dyDescent="0.2">
      <c r="B9377" s="35" t="s">
        <v>12574</v>
      </c>
    </row>
    <row r="9378" spans="2:2" x14ac:dyDescent="0.2">
      <c r="B9378" s="35" t="s">
        <v>12827</v>
      </c>
    </row>
    <row r="9379" spans="2:2" x14ac:dyDescent="0.2">
      <c r="B9379" s="35" t="s">
        <v>13374</v>
      </c>
    </row>
    <row r="9380" spans="2:2" x14ac:dyDescent="0.2">
      <c r="B9380" s="35" t="s">
        <v>11621</v>
      </c>
    </row>
    <row r="9381" spans="2:2" x14ac:dyDescent="0.2">
      <c r="B9381" s="35" t="s">
        <v>11622</v>
      </c>
    </row>
    <row r="9382" spans="2:2" x14ac:dyDescent="0.2">
      <c r="B9382" s="35" t="s">
        <v>9397</v>
      </c>
    </row>
    <row r="9383" spans="2:2" x14ac:dyDescent="0.2">
      <c r="B9383" s="35" t="s">
        <v>11751</v>
      </c>
    </row>
    <row r="9384" spans="2:2" x14ac:dyDescent="0.2">
      <c r="B9384" s="35" t="s">
        <v>8665</v>
      </c>
    </row>
    <row r="9385" spans="2:2" x14ac:dyDescent="0.2">
      <c r="B9385" s="35" t="s">
        <v>11460</v>
      </c>
    </row>
    <row r="9386" spans="2:2" x14ac:dyDescent="0.2">
      <c r="B9386" s="35" t="s">
        <v>11202</v>
      </c>
    </row>
    <row r="9387" spans="2:2" x14ac:dyDescent="0.2">
      <c r="B9387" s="35" t="s">
        <v>10142</v>
      </c>
    </row>
    <row r="9388" spans="2:2" x14ac:dyDescent="0.2">
      <c r="B9388" s="35" t="s">
        <v>16697</v>
      </c>
    </row>
    <row r="9389" spans="2:2" x14ac:dyDescent="0.2">
      <c r="B9389" s="35" t="s">
        <v>16723</v>
      </c>
    </row>
    <row r="9390" spans="2:2" x14ac:dyDescent="0.2">
      <c r="B9390" s="35" t="s">
        <v>13185</v>
      </c>
    </row>
    <row r="9391" spans="2:2" x14ac:dyDescent="0.2">
      <c r="B9391" s="35" t="s">
        <v>13186</v>
      </c>
    </row>
    <row r="9392" spans="2:2" x14ac:dyDescent="0.2">
      <c r="B9392" s="35" t="s">
        <v>10751</v>
      </c>
    </row>
    <row r="9393" spans="2:2" x14ac:dyDescent="0.2">
      <c r="B9393" s="35" t="s">
        <v>10387</v>
      </c>
    </row>
    <row r="9394" spans="2:2" x14ac:dyDescent="0.2">
      <c r="B9394" s="35" t="s">
        <v>14498</v>
      </c>
    </row>
    <row r="9395" spans="2:2" x14ac:dyDescent="0.2">
      <c r="B9395" s="35" t="s">
        <v>15205</v>
      </c>
    </row>
    <row r="9396" spans="2:2" x14ac:dyDescent="0.2">
      <c r="B9396" s="35" t="s">
        <v>14804</v>
      </c>
    </row>
    <row r="9397" spans="2:2" x14ac:dyDescent="0.2">
      <c r="B9397" s="35" t="s">
        <v>14409</v>
      </c>
    </row>
    <row r="9398" spans="2:2" x14ac:dyDescent="0.2">
      <c r="B9398" s="35" t="s">
        <v>10632</v>
      </c>
    </row>
    <row r="9399" spans="2:2" x14ac:dyDescent="0.2">
      <c r="B9399" s="35" t="s">
        <v>15295</v>
      </c>
    </row>
    <row r="9400" spans="2:2" x14ac:dyDescent="0.2">
      <c r="B9400" s="35" t="s">
        <v>15666</v>
      </c>
    </row>
    <row r="9401" spans="2:2" x14ac:dyDescent="0.2">
      <c r="B9401" s="35" t="s">
        <v>14890</v>
      </c>
    </row>
    <row r="9402" spans="2:2" x14ac:dyDescent="0.2">
      <c r="B9402" s="35" t="s">
        <v>14326</v>
      </c>
    </row>
    <row r="9403" spans="2:2" x14ac:dyDescent="0.2">
      <c r="B9403" s="35" t="s">
        <v>15492</v>
      </c>
    </row>
    <row r="9404" spans="2:2" x14ac:dyDescent="0.2">
      <c r="B9404" s="35" t="s">
        <v>14628</v>
      </c>
    </row>
    <row r="9405" spans="2:2" x14ac:dyDescent="0.2">
      <c r="B9405" s="35" t="s">
        <v>1247</v>
      </c>
    </row>
    <row r="9406" spans="2:2" x14ac:dyDescent="0.2">
      <c r="B9406" s="35" t="s">
        <v>1248</v>
      </c>
    </row>
    <row r="9407" spans="2:2" x14ac:dyDescent="0.2">
      <c r="B9407" s="35" t="s">
        <v>17941</v>
      </c>
    </row>
    <row r="9408" spans="2:2" x14ac:dyDescent="0.2">
      <c r="B9408" s="35" t="s">
        <v>18217</v>
      </c>
    </row>
    <row r="9409" spans="2:2" x14ac:dyDescent="0.2">
      <c r="B9409" s="35" t="s">
        <v>18005</v>
      </c>
    </row>
    <row r="9410" spans="2:2" x14ac:dyDescent="0.2">
      <c r="B9410" s="35" t="s">
        <v>17968</v>
      </c>
    </row>
    <row r="9411" spans="2:2" x14ac:dyDescent="0.2">
      <c r="B9411" s="35" t="s">
        <v>6154</v>
      </c>
    </row>
    <row r="9412" spans="2:2" x14ac:dyDescent="0.2">
      <c r="B9412" s="35" t="s">
        <v>5532</v>
      </c>
    </row>
    <row r="9413" spans="2:2" x14ac:dyDescent="0.2">
      <c r="B9413" s="35" t="s">
        <v>6191</v>
      </c>
    </row>
    <row r="9414" spans="2:2" x14ac:dyDescent="0.2">
      <c r="B9414" s="35" t="s">
        <v>11929</v>
      </c>
    </row>
    <row r="9415" spans="2:2" x14ac:dyDescent="0.2">
      <c r="B9415" s="35" t="s">
        <v>9724</v>
      </c>
    </row>
    <row r="9416" spans="2:2" x14ac:dyDescent="0.2">
      <c r="B9416" s="35" t="s">
        <v>8734</v>
      </c>
    </row>
    <row r="9417" spans="2:2" x14ac:dyDescent="0.2">
      <c r="B9417" s="35" t="s">
        <v>4610</v>
      </c>
    </row>
    <row r="9418" spans="2:2" x14ac:dyDescent="0.2">
      <c r="B9418" s="35" t="s">
        <v>1249</v>
      </c>
    </row>
    <row r="9419" spans="2:2" x14ac:dyDescent="0.2">
      <c r="B9419" s="35" t="s">
        <v>4611</v>
      </c>
    </row>
    <row r="9420" spans="2:2" x14ac:dyDescent="0.2">
      <c r="B9420" s="35" t="s">
        <v>17865</v>
      </c>
    </row>
    <row r="9421" spans="2:2" x14ac:dyDescent="0.2">
      <c r="B9421" s="35" t="s">
        <v>1306</v>
      </c>
    </row>
    <row r="9422" spans="2:2" x14ac:dyDescent="0.2">
      <c r="B9422" s="35" t="s">
        <v>1307</v>
      </c>
    </row>
    <row r="9423" spans="2:2" x14ac:dyDescent="0.2">
      <c r="B9423" s="35" t="s">
        <v>18006</v>
      </c>
    </row>
    <row r="9424" spans="2:2" x14ac:dyDescent="0.2">
      <c r="B9424" s="35" t="s">
        <v>7931</v>
      </c>
    </row>
    <row r="9425" spans="2:2" x14ac:dyDescent="0.2">
      <c r="B9425" s="35" t="s">
        <v>9166</v>
      </c>
    </row>
    <row r="9426" spans="2:2" x14ac:dyDescent="0.2">
      <c r="B9426" s="35" t="s">
        <v>4926</v>
      </c>
    </row>
    <row r="9427" spans="2:2" x14ac:dyDescent="0.2">
      <c r="B9427" s="35" t="s">
        <v>1308</v>
      </c>
    </row>
    <row r="9428" spans="2:2" x14ac:dyDescent="0.2">
      <c r="B9428" s="35" t="s">
        <v>1309</v>
      </c>
    </row>
    <row r="9429" spans="2:2" x14ac:dyDescent="0.2">
      <c r="B9429" s="35" t="s">
        <v>18191</v>
      </c>
    </row>
    <row r="9430" spans="2:2" x14ac:dyDescent="0.2">
      <c r="B9430" s="35" t="s">
        <v>17783</v>
      </c>
    </row>
    <row r="9431" spans="2:2" x14ac:dyDescent="0.2">
      <c r="B9431" s="35" t="s">
        <v>18160</v>
      </c>
    </row>
    <row r="9432" spans="2:2" x14ac:dyDescent="0.2">
      <c r="B9432" s="35" t="s">
        <v>18007</v>
      </c>
    </row>
    <row r="9433" spans="2:2" x14ac:dyDescent="0.2">
      <c r="B9433" s="35" t="s">
        <v>17969</v>
      </c>
    </row>
    <row r="9434" spans="2:2" x14ac:dyDescent="0.2">
      <c r="B9434" s="35" t="s">
        <v>1310</v>
      </c>
    </row>
    <row r="9435" spans="2:2" x14ac:dyDescent="0.2">
      <c r="B9435" s="35" t="s">
        <v>1232</v>
      </c>
    </row>
    <row r="9436" spans="2:2" x14ac:dyDescent="0.2">
      <c r="B9436" s="35" t="s">
        <v>10217</v>
      </c>
    </row>
    <row r="9437" spans="2:2" x14ac:dyDescent="0.2">
      <c r="B9437" s="35" t="s">
        <v>9714</v>
      </c>
    </row>
    <row r="9438" spans="2:2" x14ac:dyDescent="0.2">
      <c r="B9438" s="35" t="s">
        <v>17784</v>
      </c>
    </row>
    <row r="9439" spans="2:2" x14ac:dyDescent="0.2">
      <c r="B9439" s="35" t="s">
        <v>17988</v>
      </c>
    </row>
    <row r="9440" spans="2:2" x14ac:dyDescent="0.2">
      <c r="B9440" s="35" t="s">
        <v>17942</v>
      </c>
    </row>
    <row r="9441" spans="2:2" x14ac:dyDescent="0.2">
      <c r="B9441" s="35" t="s">
        <v>18192</v>
      </c>
    </row>
    <row r="9442" spans="2:2" x14ac:dyDescent="0.2">
      <c r="B9442" s="35" t="s">
        <v>7665</v>
      </c>
    </row>
    <row r="9443" spans="2:2" x14ac:dyDescent="0.2">
      <c r="B9443" s="35" t="s">
        <v>6679</v>
      </c>
    </row>
    <row r="9444" spans="2:2" x14ac:dyDescent="0.2">
      <c r="B9444" s="35" t="s">
        <v>18008</v>
      </c>
    </row>
    <row r="9445" spans="2:2" x14ac:dyDescent="0.2">
      <c r="B9445" s="35" t="s">
        <v>10074</v>
      </c>
    </row>
    <row r="9446" spans="2:2" x14ac:dyDescent="0.2">
      <c r="B9446" s="35" t="s">
        <v>11020</v>
      </c>
    </row>
    <row r="9447" spans="2:2" x14ac:dyDescent="0.2">
      <c r="B9447" s="35" t="s">
        <v>1233</v>
      </c>
    </row>
    <row r="9448" spans="2:2" x14ac:dyDescent="0.2">
      <c r="B9448" s="35" t="s">
        <v>1234</v>
      </c>
    </row>
    <row r="9449" spans="2:2" x14ac:dyDescent="0.2">
      <c r="B9449" s="35" t="s">
        <v>8931</v>
      </c>
    </row>
    <row r="9450" spans="2:2" x14ac:dyDescent="0.2">
      <c r="B9450" s="35" t="s">
        <v>9662</v>
      </c>
    </row>
    <row r="9451" spans="2:2" x14ac:dyDescent="0.2">
      <c r="B9451" s="35" t="s">
        <v>10752</v>
      </c>
    </row>
    <row r="9452" spans="2:2" x14ac:dyDescent="0.2">
      <c r="B9452" s="35" t="s">
        <v>10753</v>
      </c>
    </row>
    <row r="9453" spans="2:2" x14ac:dyDescent="0.2">
      <c r="B9453" s="35" t="s">
        <v>1235</v>
      </c>
    </row>
    <row r="9454" spans="2:2" x14ac:dyDescent="0.2">
      <c r="B9454" s="35" t="s">
        <v>11930</v>
      </c>
    </row>
    <row r="9455" spans="2:2" x14ac:dyDescent="0.2">
      <c r="B9455" s="35" t="s">
        <v>5164</v>
      </c>
    </row>
    <row r="9456" spans="2:2" x14ac:dyDescent="0.2">
      <c r="B9456" s="35" t="s">
        <v>10388</v>
      </c>
    </row>
    <row r="9457" spans="2:2" x14ac:dyDescent="0.2">
      <c r="B9457" s="35" t="s">
        <v>8932</v>
      </c>
    </row>
    <row r="9458" spans="2:2" x14ac:dyDescent="0.2">
      <c r="B9458" s="35" t="s">
        <v>14805</v>
      </c>
    </row>
    <row r="9459" spans="2:2" x14ac:dyDescent="0.2">
      <c r="B9459" s="35" t="s">
        <v>14203</v>
      </c>
    </row>
    <row r="9460" spans="2:2" x14ac:dyDescent="0.2">
      <c r="B9460" s="35" t="s">
        <v>14806</v>
      </c>
    </row>
    <row r="9461" spans="2:2" x14ac:dyDescent="0.2">
      <c r="B9461" s="35" t="s">
        <v>15536</v>
      </c>
    </row>
    <row r="9462" spans="2:2" x14ac:dyDescent="0.2">
      <c r="B9462" s="35" t="s">
        <v>15581</v>
      </c>
    </row>
    <row r="9463" spans="2:2" x14ac:dyDescent="0.2">
      <c r="B9463" s="35" t="s">
        <v>15537</v>
      </c>
    </row>
    <row r="9464" spans="2:2" x14ac:dyDescent="0.2">
      <c r="B9464" s="35" t="s">
        <v>15582</v>
      </c>
    </row>
    <row r="9465" spans="2:2" x14ac:dyDescent="0.2">
      <c r="B9465" s="35" t="s">
        <v>15538</v>
      </c>
    </row>
    <row r="9466" spans="2:2" x14ac:dyDescent="0.2">
      <c r="B9466" s="35" t="s">
        <v>15539</v>
      </c>
    </row>
    <row r="9467" spans="2:2" x14ac:dyDescent="0.2">
      <c r="B9467" s="35" t="s">
        <v>14410</v>
      </c>
    </row>
    <row r="9468" spans="2:2" x14ac:dyDescent="0.2">
      <c r="B9468" s="35" t="s">
        <v>15583</v>
      </c>
    </row>
    <row r="9469" spans="2:2" x14ac:dyDescent="0.2">
      <c r="B9469" s="35" t="s">
        <v>14807</v>
      </c>
    </row>
    <row r="9470" spans="2:2" x14ac:dyDescent="0.2">
      <c r="B9470" s="35" t="s">
        <v>8769</v>
      </c>
    </row>
    <row r="9471" spans="2:2" x14ac:dyDescent="0.2">
      <c r="B9471" s="35" t="s">
        <v>16927</v>
      </c>
    </row>
    <row r="9472" spans="2:2" x14ac:dyDescent="0.2">
      <c r="B9472" s="35" t="s">
        <v>1236</v>
      </c>
    </row>
    <row r="9473" spans="2:2" x14ac:dyDescent="0.2">
      <c r="B9473" s="35" t="s">
        <v>1237</v>
      </c>
    </row>
    <row r="9474" spans="2:2" x14ac:dyDescent="0.2">
      <c r="B9474" s="35" t="s">
        <v>3962</v>
      </c>
    </row>
    <row r="9475" spans="2:2" x14ac:dyDescent="0.2">
      <c r="B9475" s="35" t="s">
        <v>5769</v>
      </c>
    </row>
    <row r="9476" spans="2:2" x14ac:dyDescent="0.2">
      <c r="B9476" s="35" t="s">
        <v>5934</v>
      </c>
    </row>
    <row r="9477" spans="2:2" x14ac:dyDescent="0.2">
      <c r="B9477" s="35" t="s">
        <v>1238</v>
      </c>
    </row>
    <row r="9478" spans="2:2" x14ac:dyDescent="0.2">
      <c r="B9478" s="35" t="s">
        <v>1291</v>
      </c>
    </row>
    <row r="9479" spans="2:2" x14ac:dyDescent="0.2">
      <c r="B9479" s="35" t="s">
        <v>7050</v>
      </c>
    </row>
    <row r="9480" spans="2:2" x14ac:dyDescent="0.2">
      <c r="B9480" s="35" t="s">
        <v>6836</v>
      </c>
    </row>
    <row r="9481" spans="2:2" x14ac:dyDescent="0.2">
      <c r="B9481" s="35" t="s">
        <v>7706</v>
      </c>
    </row>
    <row r="9482" spans="2:2" x14ac:dyDescent="0.2">
      <c r="B9482" s="35" t="s">
        <v>7884</v>
      </c>
    </row>
    <row r="9483" spans="2:2" x14ac:dyDescent="0.2">
      <c r="B9483" s="35" t="s">
        <v>1292</v>
      </c>
    </row>
    <row r="9484" spans="2:2" x14ac:dyDescent="0.2">
      <c r="B9484" s="35" t="s">
        <v>1293</v>
      </c>
    </row>
    <row r="9485" spans="2:2" x14ac:dyDescent="0.2">
      <c r="B9485" s="35" t="s">
        <v>1294</v>
      </c>
    </row>
    <row r="9486" spans="2:2" x14ac:dyDescent="0.2">
      <c r="B9486" s="35" t="s">
        <v>2500</v>
      </c>
    </row>
    <row r="9487" spans="2:2" x14ac:dyDescent="0.2">
      <c r="B9487" s="35" t="s">
        <v>8933</v>
      </c>
    </row>
    <row r="9488" spans="2:2" x14ac:dyDescent="0.2">
      <c r="B9488" s="35" t="s">
        <v>1295</v>
      </c>
    </row>
    <row r="9489" spans="2:2" x14ac:dyDescent="0.2">
      <c r="B9489" s="35" t="s">
        <v>1296</v>
      </c>
    </row>
    <row r="9490" spans="2:2" x14ac:dyDescent="0.2">
      <c r="B9490" s="35" t="s">
        <v>18073</v>
      </c>
    </row>
    <row r="9491" spans="2:2" x14ac:dyDescent="0.2">
      <c r="B9491" s="35" t="s">
        <v>6644</v>
      </c>
    </row>
    <row r="9492" spans="2:2" x14ac:dyDescent="0.2">
      <c r="B9492" s="35" t="s">
        <v>5641</v>
      </c>
    </row>
    <row r="9493" spans="2:2" x14ac:dyDescent="0.2">
      <c r="B9493" s="35" t="s">
        <v>4224</v>
      </c>
    </row>
    <row r="9494" spans="2:2" x14ac:dyDescent="0.2">
      <c r="B9494" s="35" t="s">
        <v>3559</v>
      </c>
    </row>
    <row r="9495" spans="2:2" x14ac:dyDescent="0.2">
      <c r="B9495" s="35" t="s">
        <v>1297</v>
      </c>
    </row>
    <row r="9496" spans="2:2" x14ac:dyDescent="0.2">
      <c r="B9496" s="35" t="s">
        <v>1298</v>
      </c>
    </row>
    <row r="9497" spans="2:2" x14ac:dyDescent="0.2">
      <c r="B9497" s="35" t="s">
        <v>1299</v>
      </c>
    </row>
    <row r="9498" spans="2:2" x14ac:dyDescent="0.2">
      <c r="B9498" s="35" t="s">
        <v>1300</v>
      </c>
    </row>
    <row r="9499" spans="2:2" x14ac:dyDescent="0.2">
      <c r="B9499" s="35" t="s">
        <v>1301</v>
      </c>
    </row>
    <row r="9500" spans="2:2" x14ac:dyDescent="0.2">
      <c r="B9500" s="35" t="s">
        <v>8283</v>
      </c>
    </row>
    <row r="9501" spans="2:2" x14ac:dyDescent="0.2">
      <c r="B9501" s="35" t="s">
        <v>8196</v>
      </c>
    </row>
    <row r="9502" spans="2:2" x14ac:dyDescent="0.2">
      <c r="B9502" s="35" t="s">
        <v>8190</v>
      </c>
    </row>
    <row r="9503" spans="2:2" x14ac:dyDescent="0.2">
      <c r="B9503" s="35" t="s">
        <v>8409</v>
      </c>
    </row>
    <row r="9504" spans="2:2" x14ac:dyDescent="0.2">
      <c r="B9504" s="35" t="s">
        <v>1302</v>
      </c>
    </row>
    <row r="9505" spans="2:2" x14ac:dyDescent="0.2">
      <c r="B9505" s="35" t="s">
        <v>1303</v>
      </c>
    </row>
    <row r="9506" spans="2:2" x14ac:dyDescent="0.2">
      <c r="B9506" s="35" t="s">
        <v>1304</v>
      </c>
    </row>
    <row r="9507" spans="2:2" x14ac:dyDescent="0.2">
      <c r="B9507" s="35" t="s">
        <v>1305</v>
      </c>
    </row>
    <row r="9508" spans="2:2" x14ac:dyDescent="0.2">
      <c r="B9508" s="35" t="s">
        <v>2329</v>
      </c>
    </row>
    <row r="9509" spans="2:2" x14ac:dyDescent="0.2">
      <c r="B9509" s="35" t="s">
        <v>14808</v>
      </c>
    </row>
    <row r="9510" spans="2:2" x14ac:dyDescent="0.2">
      <c r="B9510" s="35" t="s">
        <v>14809</v>
      </c>
    </row>
    <row r="9511" spans="2:2" x14ac:dyDescent="0.2">
      <c r="B9511" s="35" t="s">
        <v>9081</v>
      </c>
    </row>
    <row r="9512" spans="2:2" x14ac:dyDescent="0.2">
      <c r="B9512" s="35" t="s">
        <v>1278</v>
      </c>
    </row>
    <row r="9513" spans="2:2" x14ac:dyDescent="0.2">
      <c r="B9513" s="35" t="s">
        <v>5015</v>
      </c>
    </row>
    <row r="9514" spans="2:2" x14ac:dyDescent="0.2">
      <c r="B9514" s="35" t="s">
        <v>16340</v>
      </c>
    </row>
    <row r="9515" spans="2:2" x14ac:dyDescent="0.2">
      <c r="B9515" s="35" t="s">
        <v>16217</v>
      </c>
    </row>
    <row r="9516" spans="2:2" x14ac:dyDescent="0.2">
      <c r="B9516" s="35" t="s">
        <v>16173</v>
      </c>
    </row>
    <row r="9517" spans="2:2" x14ac:dyDescent="0.2">
      <c r="B9517" s="35" t="s">
        <v>16174</v>
      </c>
    </row>
    <row r="9518" spans="2:2" x14ac:dyDescent="0.2">
      <c r="B9518" s="35" t="s">
        <v>3111</v>
      </c>
    </row>
    <row r="9519" spans="2:2" x14ac:dyDescent="0.2">
      <c r="B9519" s="35" t="s">
        <v>18129</v>
      </c>
    </row>
    <row r="9520" spans="2:2" x14ac:dyDescent="0.2">
      <c r="B9520" s="35" t="s">
        <v>12774</v>
      </c>
    </row>
    <row r="9521" spans="2:2" x14ac:dyDescent="0.2">
      <c r="B9521" s="35" t="s">
        <v>13029</v>
      </c>
    </row>
    <row r="9522" spans="2:2" x14ac:dyDescent="0.2">
      <c r="B9522" s="35" t="s">
        <v>1279</v>
      </c>
    </row>
    <row r="9523" spans="2:2" x14ac:dyDescent="0.2">
      <c r="B9523" s="35" t="s">
        <v>1280</v>
      </c>
    </row>
    <row r="9524" spans="2:2" x14ac:dyDescent="0.2">
      <c r="B9524" s="35" t="s">
        <v>4043</v>
      </c>
    </row>
    <row r="9525" spans="2:2" x14ac:dyDescent="0.2">
      <c r="B9525" s="35" t="s">
        <v>9021</v>
      </c>
    </row>
    <row r="9526" spans="2:2" x14ac:dyDescent="0.2">
      <c r="B9526" s="35" t="s">
        <v>1281</v>
      </c>
    </row>
    <row r="9527" spans="2:2" x14ac:dyDescent="0.2">
      <c r="B9527" s="35" t="s">
        <v>6845</v>
      </c>
    </row>
    <row r="9528" spans="2:2" x14ac:dyDescent="0.2">
      <c r="B9528" s="35" t="s">
        <v>1282</v>
      </c>
    </row>
    <row r="9529" spans="2:2" x14ac:dyDescent="0.2">
      <c r="B9529" s="35" t="s">
        <v>1283</v>
      </c>
    </row>
    <row r="9530" spans="2:2" x14ac:dyDescent="0.2">
      <c r="B9530" s="35" t="s">
        <v>18159</v>
      </c>
    </row>
    <row r="9531" spans="2:2" x14ac:dyDescent="0.2">
      <c r="B9531" s="35" t="s">
        <v>17422</v>
      </c>
    </row>
    <row r="9532" spans="2:2" x14ac:dyDescent="0.2">
      <c r="B9532" s="35" t="s">
        <v>16487</v>
      </c>
    </row>
    <row r="9533" spans="2:2" x14ac:dyDescent="0.2">
      <c r="B9533" s="35" t="s">
        <v>17616</v>
      </c>
    </row>
    <row r="9534" spans="2:2" x14ac:dyDescent="0.2">
      <c r="B9534" s="35" t="s">
        <v>17423</v>
      </c>
    </row>
    <row r="9535" spans="2:2" x14ac:dyDescent="0.2">
      <c r="B9535" s="35" t="s">
        <v>4248</v>
      </c>
    </row>
    <row r="9536" spans="2:2" x14ac:dyDescent="0.2">
      <c r="B9536" s="35" t="s">
        <v>6405</v>
      </c>
    </row>
    <row r="9537" spans="2:2" x14ac:dyDescent="0.2">
      <c r="B9537" s="35" t="s">
        <v>16548</v>
      </c>
    </row>
    <row r="9538" spans="2:2" x14ac:dyDescent="0.2">
      <c r="B9538" s="35" t="s">
        <v>1284</v>
      </c>
    </row>
    <row r="9539" spans="2:2" x14ac:dyDescent="0.2">
      <c r="B9539" s="35" t="s">
        <v>1285</v>
      </c>
    </row>
    <row r="9540" spans="2:2" x14ac:dyDescent="0.2">
      <c r="B9540" s="35" t="s">
        <v>7314</v>
      </c>
    </row>
    <row r="9541" spans="2:2" x14ac:dyDescent="0.2">
      <c r="B9541" s="35" t="s">
        <v>4934</v>
      </c>
    </row>
    <row r="9542" spans="2:2" x14ac:dyDescent="0.2">
      <c r="B9542" s="35" t="s">
        <v>5475</v>
      </c>
    </row>
    <row r="9543" spans="2:2" x14ac:dyDescent="0.2">
      <c r="B9543" s="35" t="s">
        <v>5620</v>
      </c>
    </row>
    <row r="9544" spans="2:2" x14ac:dyDescent="0.2">
      <c r="B9544" s="35" t="s">
        <v>5305</v>
      </c>
    </row>
    <row r="9545" spans="2:2" x14ac:dyDescent="0.2">
      <c r="B9545" s="35" t="s">
        <v>7612</v>
      </c>
    </row>
    <row r="9546" spans="2:2" x14ac:dyDescent="0.2">
      <c r="B9546" s="35" t="s">
        <v>7307</v>
      </c>
    </row>
    <row r="9547" spans="2:2" x14ac:dyDescent="0.2">
      <c r="B9547" s="35" t="s">
        <v>7644</v>
      </c>
    </row>
    <row r="9548" spans="2:2" x14ac:dyDescent="0.2">
      <c r="B9548" s="35" t="s">
        <v>5500</v>
      </c>
    </row>
    <row r="9549" spans="2:2" x14ac:dyDescent="0.2">
      <c r="B9549" s="35" t="s">
        <v>5766</v>
      </c>
    </row>
    <row r="9550" spans="2:2" x14ac:dyDescent="0.2">
      <c r="B9550" s="35" t="s">
        <v>5549</v>
      </c>
    </row>
    <row r="9551" spans="2:2" x14ac:dyDescent="0.2">
      <c r="B9551" s="35" t="s">
        <v>7129</v>
      </c>
    </row>
    <row r="9552" spans="2:2" x14ac:dyDescent="0.2">
      <c r="B9552" s="35" t="s">
        <v>16549</v>
      </c>
    </row>
    <row r="9553" spans="2:2" x14ac:dyDescent="0.2">
      <c r="B9553" s="35" t="s">
        <v>17689</v>
      </c>
    </row>
    <row r="9554" spans="2:2" x14ac:dyDescent="0.2">
      <c r="B9554" s="35" t="s">
        <v>6781</v>
      </c>
    </row>
    <row r="9555" spans="2:2" x14ac:dyDescent="0.2">
      <c r="B9555" s="35" t="s">
        <v>18291</v>
      </c>
    </row>
    <row r="9556" spans="2:2" x14ac:dyDescent="0.2">
      <c r="B9556" s="35" t="s">
        <v>17073</v>
      </c>
    </row>
    <row r="9557" spans="2:2" x14ac:dyDescent="0.2">
      <c r="B9557" s="35" t="s">
        <v>18043</v>
      </c>
    </row>
    <row r="9558" spans="2:2" x14ac:dyDescent="0.2">
      <c r="B9558" s="35" t="s">
        <v>7742</v>
      </c>
    </row>
    <row r="9559" spans="2:2" x14ac:dyDescent="0.2">
      <c r="B9559" s="35" t="s">
        <v>6573</v>
      </c>
    </row>
    <row r="9560" spans="2:2" x14ac:dyDescent="0.2">
      <c r="B9560" s="35" t="s">
        <v>7587</v>
      </c>
    </row>
    <row r="9561" spans="2:2" x14ac:dyDescent="0.2">
      <c r="B9561" s="35" t="s">
        <v>5457</v>
      </c>
    </row>
    <row r="9562" spans="2:2" x14ac:dyDescent="0.2">
      <c r="B9562" s="35" t="s">
        <v>6016</v>
      </c>
    </row>
    <row r="9563" spans="2:2" x14ac:dyDescent="0.2">
      <c r="B9563" s="35" t="s">
        <v>6759</v>
      </c>
    </row>
    <row r="9564" spans="2:2" x14ac:dyDescent="0.2">
      <c r="B9564" s="35" t="s">
        <v>14629</v>
      </c>
    </row>
    <row r="9565" spans="2:2" x14ac:dyDescent="0.2">
      <c r="B9565" s="35" t="s">
        <v>10466</v>
      </c>
    </row>
    <row r="9566" spans="2:2" x14ac:dyDescent="0.2">
      <c r="B9566" s="35" t="s">
        <v>13271</v>
      </c>
    </row>
    <row r="9567" spans="2:2" x14ac:dyDescent="0.2">
      <c r="B9567" s="35" t="s">
        <v>6007</v>
      </c>
    </row>
    <row r="9568" spans="2:2" x14ac:dyDescent="0.2">
      <c r="B9568" s="35" t="s">
        <v>7187</v>
      </c>
    </row>
    <row r="9569" spans="2:2" x14ac:dyDescent="0.2">
      <c r="B9569" s="35" t="s">
        <v>15296</v>
      </c>
    </row>
    <row r="9570" spans="2:2" x14ac:dyDescent="0.2">
      <c r="B9570" s="35" t="s">
        <v>14630</v>
      </c>
    </row>
    <row r="9571" spans="2:2" x14ac:dyDescent="0.2">
      <c r="B9571" s="35" t="s">
        <v>13382</v>
      </c>
    </row>
    <row r="9572" spans="2:2" x14ac:dyDescent="0.2">
      <c r="B9572" s="35" t="s">
        <v>13383</v>
      </c>
    </row>
    <row r="9573" spans="2:2" x14ac:dyDescent="0.2">
      <c r="B9573" s="35" t="s">
        <v>14631</v>
      </c>
    </row>
    <row r="9574" spans="2:2" x14ac:dyDescent="0.2">
      <c r="B9574" s="35" t="s">
        <v>5876</v>
      </c>
    </row>
    <row r="9575" spans="2:2" x14ac:dyDescent="0.2">
      <c r="B9575" s="35" t="s">
        <v>2695</v>
      </c>
    </row>
    <row r="9576" spans="2:2" x14ac:dyDescent="0.2">
      <c r="B9576" s="35" t="s">
        <v>4547</v>
      </c>
    </row>
    <row r="9577" spans="2:2" x14ac:dyDescent="0.2">
      <c r="B9577" s="35" t="s">
        <v>9022</v>
      </c>
    </row>
    <row r="9578" spans="2:2" x14ac:dyDescent="0.2">
      <c r="B9578" s="35" t="s">
        <v>11203</v>
      </c>
    </row>
    <row r="9579" spans="2:2" x14ac:dyDescent="0.2">
      <c r="B9579" s="35" t="s">
        <v>1286</v>
      </c>
    </row>
    <row r="9580" spans="2:2" x14ac:dyDescent="0.2">
      <c r="B9580" s="35" t="s">
        <v>8122</v>
      </c>
    </row>
    <row r="9581" spans="2:2" x14ac:dyDescent="0.2">
      <c r="B9581" s="35" t="s">
        <v>8191</v>
      </c>
    </row>
    <row r="9582" spans="2:2" x14ac:dyDescent="0.2">
      <c r="B9582" s="35" t="s">
        <v>8197</v>
      </c>
    </row>
    <row r="9583" spans="2:2" x14ac:dyDescent="0.2">
      <c r="B9583" s="35" t="s">
        <v>1287</v>
      </c>
    </row>
    <row r="9584" spans="2:2" x14ac:dyDescent="0.2">
      <c r="B9584" s="35" t="s">
        <v>12395</v>
      </c>
    </row>
    <row r="9585" spans="2:2" x14ac:dyDescent="0.2">
      <c r="B9585" s="35" t="s">
        <v>7315</v>
      </c>
    </row>
    <row r="9586" spans="2:2" x14ac:dyDescent="0.2">
      <c r="B9586" s="35" t="s">
        <v>5675</v>
      </c>
    </row>
    <row r="9587" spans="2:2" x14ac:dyDescent="0.2">
      <c r="B9587" s="35" t="s">
        <v>5993</v>
      </c>
    </row>
    <row r="9588" spans="2:2" x14ac:dyDescent="0.2">
      <c r="B9588" s="35" t="s">
        <v>5676</v>
      </c>
    </row>
    <row r="9589" spans="2:2" x14ac:dyDescent="0.2">
      <c r="B9589" s="35" t="s">
        <v>6840</v>
      </c>
    </row>
    <row r="9590" spans="2:2" x14ac:dyDescent="0.2">
      <c r="B9590" s="35" t="s">
        <v>7553</v>
      </c>
    </row>
    <row r="9591" spans="2:2" x14ac:dyDescent="0.2">
      <c r="B9591" s="35" t="s">
        <v>14327</v>
      </c>
    </row>
    <row r="9592" spans="2:2" x14ac:dyDescent="0.2">
      <c r="B9592" s="35" t="s">
        <v>1288</v>
      </c>
    </row>
    <row r="9593" spans="2:2" x14ac:dyDescent="0.2">
      <c r="B9593" s="35" t="s">
        <v>1289</v>
      </c>
    </row>
    <row r="9594" spans="2:2" x14ac:dyDescent="0.2">
      <c r="B9594" s="35" t="s">
        <v>4763</v>
      </c>
    </row>
    <row r="9595" spans="2:2" x14ac:dyDescent="0.2">
      <c r="B9595" s="35" t="s">
        <v>2961</v>
      </c>
    </row>
    <row r="9596" spans="2:2" x14ac:dyDescent="0.2">
      <c r="B9596" s="35" t="s">
        <v>11461</v>
      </c>
    </row>
    <row r="9597" spans="2:2" x14ac:dyDescent="0.2">
      <c r="B9597" s="35" t="s">
        <v>8666</v>
      </c>
    </row>
    <row r="9598" spans="2:2" x14ac:dyDescent="0.2">
      <c r="B9598" s="35" t="s">
        <v>5186</v>
      </c>
    </row>
    <row r="9599" spans="2:2" x14ac:dyDescent="0.2">
      <c r="B9599" s="35" t="s">
        <v>14632</v>
      </c>
    </row>
    <row r="9600" spans="2:2" x14ac:dyDescent="0.2">
      <c r="B9600" s="35" t="s">
        <v>12439</v>
      </c>
    </row>
    <row r="9601" spans="2:2" x14ac:dyDescent="0.2">
      <c r="B9601" s="35" t="s">
        <v>12306</v>
      </c>
    </row>
    <row r="9602" spans="2:2" x14ac:dyDescent="0.2">
      <c r="B9602" s="35" t="s">
        <v>9753</v>
      </c>
    </row>
    <row r="9603" spans="2:2" x14ac:dyDescent="0.2">
      <c r="B9603" s="35" t="s">
        <v>8667</v>
      </c>
    </row>
    <row r="9604" spans="2:2" x14ac:dyDescent="0.2">
      <c r="B9604" s="35" t="s">
        <v>7506</v>
      </c>
    </row>
    <row r="9605" spans="2:2" x14ac:dyDescent="0.2">
      <c r="B9605" s="35" t="s">
        <v>7668</v>
      </c>
    </row>
    <row r="9606" spans="2:2" x14ac:dyDescent="0.2">
      <c r="B9606" s="35" t="s">
        <v>9398</v>
      </c>
    </row>
    <row r="9607" spans="2:2" x14ac:dyDescent="0.2">
      <c r="B9607" s="35" t="s">
        <v>1290</v>
      </c>
    </row>
    <row r="9608" spans="2:2" x14ac:dyDescent="0.2">
      <c r="B9608" s="35" t="s">
        <v>1340</v>
      </c>
    </row>
    <row r="9609" spans="2:2" x14ac:dyDescent="0.2">
      <c r="B9609" s="35" t="s">
        <v>3814</v>
      </c>
    </row>
    <row r="9610" spans="2:2" x14ac:dyDescent="0.2">
      <c r="B9610" s="35" t="s">
        <v>13375</v>
      </c>
    </row>
    <row r="9611" spans="2:2" x14ac:dyDescent="0.2">
      <c r="B9611" s="35" t="s">
        <v>16006</v>
      </c>
    </row>
    <row r="9612" spans="2:2" x14ac:dyDescent="0.2">
      <c r="B9612" s="35" t="s">
        <v>16488</v>
      </c>
    </row>
    <row r="9613" spans="2:2" x14ac:dyDescent="0.2">
      <c r="B9613" s="35" t="s">
        <v>15913</v>
      </c>
    </row>
    <row r="9614" spans="2:2" x14ac:dyDescent="0.2">
      <c r="B9614" s="35" t="s">
        <v>1341</v>
      </c>
    </row>
    <row r="9615" spans="2:2" x14ac:dyDescent="0.2">
      <c r="B9615" s="35" t="s">
        <v>1342</v>
      </c>
    </row>
    <row r="9616" spans="2:2" x14ac:dyDescent="0.2">
      <c r="B9616" s="35" t="s">
        <v>1343</v>
      </c>
    </row>
    <row r="9617" spans="2:2" x14ac:dyDescent="0.2">
      <c r="B9617" s="35" t="s">
        <v>7508</v>
      </c>
    </row>
    <row r="9618" spans="2:2" x14ac:dyDescent="0.2">
      <c r="B9618" s="35" t="s">
        <v>7666</v>
      </c>
    </row>
    <row r="9619" spans="2:2" x14ac:dyDescent="0.2">
      <c r="B9619" s="35" t="s">
        <v>11204</v>
      </c>
    </row>
    <row r="9620" spans="2:2" x14ac:dyDescent="0.2">
      <c r="B9620" s="35" t="s">
        <v>17916</v>
      </c>
    </row>
    <row r="9621" spans="2:2" x14ac:dyDescent="0.2">
      <c r="B9621" s="35" t="s">
        <v>5368</v>
      </c>
    </row>
    <row r="9622" spans="2:2" x14ac:dyDescent="0.2">
      <c r="B9622" s="35" t="s">
        <v>6190</v>
      </c>
    </row>
    <row r="9623" spans="2:2" x14ac:dyDescent="0.2">
      <c r="B9623" s="35" t="s">
        <v>2584</v>
      </c>
    </row>
    <row r="9624" spans="2:2" x14ac:dyDescent="0.2">
      <c r="B9624" s="35" t="s">
        <v>2531</v>
      </c>
    </row>
    <row r="9625" spans="2:2" x14ac:dyDescent="0.2">
      <c r="B9625" s="35" t="s">
        <v>16392</v>
      </c>
    </row>
    <row r="9626" spans="2:2" x14ac:dyDescent="0.2">
      <c r="B9626" s="35" t="s">
        <v>1344</v>
      </c>
    </row>
    <row r="9627" spans="2:2" x14ac:dyDescent="0.2">
      <c r="B9627" s="35" t="s">
        <v>9059</v>
      </c>
    </row>
    <row r="9628" spans="2:2" x14ac:dyDescent="0.2">
      <c r="B9628" s="35" t="s">
        <v>9170</v>
      </c>
    </row>
    <row r="9629" spans="2:2" x14ac:dyDescent="0.2">
      <c r="B9629" s="35" t="s">
        <v>1345</v>
      </c>
    </row>
    <row r="9630" spans="2:2" x14ac:dyDescent="0.2">
      <c r="B9630" s="35" t="s">
        <v>9151</v>
      </c>
    </row>
    <row r="9631" spans="2:2" x14ac:dyDescent="0.2">
      <c r="B9631" s="35" t="s">
        <v>9979</v>
      </c>
    </row>
    <row r="9632" spans="2:2" x14ac:dyDescent="0.2">
      <c r="B9632" s="35" t="s">
        <v>9980</v>
      </c>
    </row>
    <row r="9633" spans="2:2" x14ac:dyDescent="0.2">
      <c r="B9633" s="35" t="s">
        <v>8868</v>
      </c>
    </row>
    <row r="9634" spans="2:2" x14ac:dyDescent="0.2">
      <c r="B9634" s="35" t="s">
        <v>9978</v>
      </c>
    </row>
    <row r="9635" spans="2:2" x14ac:dyDescent="0.2">
      <c r="B9635" s="35" t="s">
        <v>8609</v>
      </c>
    </row>
    <row r="9636" spans="2:2" x14ac:dyDescent="0.2">
      <c r="B9636" s="35" t="s">
        <v>8610</v>
      </c>
    </row>
    <row r="9637" spans="2:2" x14ac:dyDescent="0.2">
      <c r="B9637" s="35" t="s">
        <v>10888</v>
      </c>
    </row>
    <row r="9638" spans="2:2" x14ac:dyDescent="0.2">
      <c r="B9638" s="35" t="s">
        <v>11752</v>
      </c>
    </row>
    <row r="9639" spans="2:2" x14ac:dyDescent="0.2">
      <c r="B9639" s="35" t="s">
        <v>6882</v>
      </c>
    </row>
    <row r="9640" spans="2:2" x14ac:dyDescent="0.2">
      <c r="B9640" s="35" t="s">
        <v>7427</v>
      </c>
    </row>
    <row r="9641" spans="2:2" x14ac:dyDescent="0.2">
      <c r="B9641" s="35" t="s">
        <v>8091</v>
      </c>
    </row>
    <row r="9642" spans="2:2" x14ac:dyDescent="0.2">
      <c r="B9642" s="35" t="s">
        <v>10467</v>
      </c>
    </row>
    <row r="9643" spans="2:2" x14ac:dyDescent="0.2">
      <c r="B9643" s="35" t="s">
        <v>1270</v>
      </c>
    </row>
    <row r="9644" spans="2:2" x14ac:dyDescent="0.2">
      <c r="B9644" s="35" t="s">
        <v>4407</v>
      </c>
    </row>
    <row r="9645" spans="2:2" x14ac:dyDescent="0.2">
      <c r="B9645" s="35" t="s">
        <v>2607</v>
      </c>
    </row>
    <row r="9646" spans="2:2" x14ac:dyDescent="0.2">
      <c r="B9646" s="35" t="s">
        <v>1271</v>
      </c>
    </row>
    <row r="9647" spans="2:2" x14ac:dyDescent="0.2">
      <c r="B9647" s="35" t="s">
        <v>1272</v>
      </c>
    </row>
    <row r="9648" spans="2:2" x14ac:dyDescent="0.2">
      <c r="B9648" s="35" t="s">
        <v>1273</v>
      </c>
    </row>
    <row r="9649" spans="2:2" x14ac:dyDescent="0.2">
      <c r="B9649" s="35" t="s">
        <v>1274</v>
      </c>
    </row>
    <row r="9650" spans="2:2" x14ac:dyDescent="0.2">
      <c r="B9650" s="35" t="s">
        <v>1275</v>
      </c>
    </row>
    <row r="9651" spans="2:2" x14ac:dyDescent="0.2">
      <c r="B9651" s="35" t="s">
        <v>11652</v>
      </c>
    </row>
    <row r="9652" spans="2:2" x14ac:dyDescent="0.2">
      <c r="B9652" s="35" t="s">
        <v>1276</v>
      </c>
    </row>
    <row r="9653" spans="2:2" x14ac:dyDescent="0.2">
      <c r="B9653" s="35" t="s">
        <v>1277</v>
      </c>
    </row>
    <row r="9654" spans="2:2" x14ac:dyDescent="0.2">
      <c r="B9654" s="35" t="s">
        <v>1329</v>
      </c>
    </row>
    <row r="9655" spans="2:2" x14ac:dyDescent="0.2">
      <c r="B9655" s="35" t="s">
        <v>1330</v>
      </c>
    </row>
    <row r="9656" spans="2:2" x14ac:dyDescent="0.2">
      <c r="B9656" s="35" t="s">
        <v>2512</v>
      </c>
    </row>
    <row r="9657" spans="2:2" x14ac:dyDescent="0.2">
      <c r="B9657" s="35" t="s">
        <v>14633</v>
      </c>
    </row>
    <row r="9658" spans="2:2" x14ac:dyDescent="0.2">
      <c r="B9658" s="35" t="s">
        <v>14330</v>
      </c>
    </row>
    <row r="9659" spans="2:2" x14ac:dyDescent="0.2">
      <c r="B9659" s="35" t="s">
        <v>7538</v>
      </c>
    </row>
    <row r="9660" spans="2:2" x14ac:dyDescent="0.2">
      <c r="B9660" s="35" t="s">
        <v>10143</v>
      </c>
    </row>
    <row r="9661" spans="2:2" x14ac:dyDescent="0.2">
      <c r="B9661" s="35" t="s">
        <v>3134</v>
      </c>
    </row>
    <row r="9662" spans="2:2" x14ac:dyDescent="0.2">
      <c r="B9662" s="35" t="s">
        <v>17758</v>
      </c>
    </row>
    <row r="9663" spans="2:2" x14ac:dyDescent="0.2">
      <c r="B9663" s="35" t="s">
        <v>8591</v>
      </c>
    </row>
    <row r="9664" spans="2:2" x14ac:dyDescent="0.2">
      <c r="B9664" s="35" t="s">
        <v>12095</v>
      </c>
    </row>
    <row r="9665" spans="2:2" x14ac:dyDescent="0.2">
      <c r="B9665" s="35" t="s">
        <v>12982</v>
      </c>
    </row>
    <row r="9666" spans="2:2" x14ac:dyDescent="0.2">
      <c r="B9666" s="35" t="s">
        <v>17757</v>
      </c>
    </row>
    <row r="9667" spans="2:2" x14ac:dyDescent="0.2">
      <c r="B9667" s="35" t="s">
        <v>1331</v>
      </c>
    </row>
    <row r="9668" spans="2:2" x14ac:dyDescent="0.2">
      <c r="B9668" s="35" t="s">
        <v>1332</v>
      </c>
    </row>
    <row r="9669" spans="2:2" x14ac:dyDescent="0.2">
      <c r="B9669" s="35" t="s">
        <v>13272</v>
      </c>
    </row>
    <row r="9670" spans="2:2" x14ac:dyDescent="0.2">
      <c r="B9670" s="35" t="s">
        <v>5813</v>
      </c>
    </row>
    <row r="9671" spans="2:2" x14ac:dyDescent="0.2">
      <c r="B9671" s="35" t="s">
        <v>2221</v>
      </c>
    </row>
    <row r="9672" spans="2:2" x14ac:dyDescent="0.2">
      <c r="B9672" s="35" t="s">
        <v>2234</v>
      </c>
    </row>
    <row r="9673" spans="2:2" x14ac:dyDescent="0.2">
      <c r="B9673" s="35" t="s">
        <v>2224</v>
      </c>
    </row>
    <row r="9674" spans="2:2" x14ac:dyDescent="0.2">
      <c r="B9674" s="35" t="s">
        <v>9914</v>
      </c>
    </row>
    <row r="9675" spans="2:2" x14ac:dyDescent="0.2">
      <c r="B9675" s="35" t="s">
        <v>1333</v>
      </c>
    </row>
    <row r="9676" spans="2:2" x14ac:dyDescent="0.2">
      <c r="B9676" s="35" t="s">
        <v>1334</v>
      </c>
    </row>
    <row r="9677" spans="2:2" x14ac:dyDescent="0.2">
      <c r="B9677" s="35" t="s">
        <v>1335</v>
      </c>
    </row>
    <row r="9678" spans="2:2" x14ac:dyDescent="0.2">
      <c r="B9678" s="35" t="s">
        <v>1336</v>
      </c>
    </row>
    <row r="9679" spans="2:2" x14ac:dyDescent="0.2">
      <c r="B9679" s="35" t="s">
        <v>1337</v>
      </c>
    </row>
    <row r="9680" spans="2:2" x14ac:dyDescent="0.2">
      <c r="B9680" s="35" t="s">
        <v>1338</v>
      </c>
    </row>
    <row r="9681" spans="2:2" x14ac:dyDescent="0.2">
      <c r="B9681" s="35" t="s">
        <v>10343</v>
      </c>
    </row>
    <row r="9682" spans="2:2" x14ac:dyDescent="0.2">
      <c r="B9682" s="35" t="s">
        <v>8781</v>
      </c>
    </row>
    <row r="9683" spans="2:2" x14ac:dyDescent="0.2">
      <c r="B9683" s="35" t="s">
        <v>18292</v>
      </c>
    </row>
    <row r="9684" spans="2:2" x14ac:dyDescent="0.2">
      <c r="B9684" s="35" t="s">
        <v>3149</v>
      </c>
    </row>
    <row r="9685" spans="2:2" x14ac:dyDescent="0.2">
      <c r="B9685" s="35" t="s">
        <v>9540</v>
      </c>
    </row>
    <row r="9686" spans="2:2" x14ac:dyDescent="0.2">
      <c r="B9686" s="35" t="s">
        <v>11165</v>
      </c>
    </row>
    <row r="9687" spans="2:2" x14ac:dyDescent="0.2">
      <c r="B9687" s="35" t="s">
        <v>14499</v>
      </c>
    </row>
    <row r="9688" spans="2:2" x14ac:dyDescent="0.2">
      <c r="B9688" s="35" t="s">
        <v>16007</v>
      </c>
    </row>
    <row r="9689" spans="2:2" x14ac:dyDescent="0.2">
      <c r="B9689" s="35" t="s">
        <v>16971</v>
      </c>
    </row>
    <row r="9690" spans="2:2" x14ac:dyDescent="0.2">
      <c r="B9690" s="35" t="s">
        <v>2578</v>
      </c>
    </row>
    <row r="9691" spans="2:2" x14ac:dyDescent="0.2">
      <c r="B9691" s="35" t="s">
        <v>2576</v>
      </c>
    </row>
    <row r="9692" spans="2:2" x14ac:dyDescent="0.2">
      <c r="B9692" s="35" t="s">
        <v>9312</v>
      </c>
    </row>
    <row r="9693" spans="2:2" x14ac:dyDescent="0.2">
      <c r="B9693" s="35" t="s">
        <v>1339</v>
      </c>
    </row>
    <row r="9694" spans="2:2" x14ac:dyDescent="0.2">
      <c r="B9694" s="35" t="s">
        <v>1318</v>
      </c>
    </row>
    <row r="9695" spans="2:2" x14ac:dyDescent="0.2">
      <c r="B9695" s="35" t="s">
        <v>1319</v>
      </c>
    </row>
    <row r="9696" spans="2:2" x14ac:dyDescent="0.2">
      <c r="B9696" s="35" t="s">
        <v>1320</v>
      </c>
    </row>
    <row r="9697" spans="2:2" x14ac:dyDescent="0.2">
      <c r="B9697" s="35" t="s">
        <v>8416</v>
      </c>
    </row>
    <row r="9698" spans="2:2" x14ac:dyDescent="0.2">
      <c r="B9698" s="35" t="s">
        <v>4252</v>
      </c>
    </row>
    <row r="9699" spans="2:2" x14ac:dyDescent="0.2">
      <c r="B9699" s="35" t="s">
        <v>1321</v>
      </c>
    </row>
    <row r="9700" spans="2:2" x14ac:dyDescent="0.2">
      <c r="B9700" s="35" t="s">
        <v>18245</v>
      </c>
    </row>
    <row r="9701" spans="2:2" x14ac:dyDescent="0.2">
      <c r="B9701" s="35" t="s">
        <v>6649</v>
      </c>
    </row>
    <row r="9702" spans="2:2" x14ac:dyDescent="0.2">
      <c r="B9702" s="35" t="s">
        <v>11021</v>
      </c>
    </row>
    <row r="9703" spans="2:2" x14ac:dyDescent="0.2">
      <c r="B9703" s="35" t="s">
        <v>8934</v>
      </c>
    </row>
    <row r="9704" spans="2:2" x14ac:dyDescent="0.2">
      <c r="B9704" s="35" t="s">
        <v>4276</v>
      </c>
    </row>
    <row r="9705" spans="2:2" x14ac:dyDescent="0.2">
      <c r="B9705" s="35" t="s">
        <v>15667</v>
      </c>
    </row>
    <row r="9706" spans="2:2" x14ac:dyDescent="0.2">
      <c r="B9706" s="35" t="s">
        <v>15297</v>
      </c>
    </row>
    <row r="9707" spans="2:2" x14ac:dyDescent="0.2">
      <c r="B9707" s="35" t="s">
        <v>14500</v>
      </c>
    </row>
    <row r="9708" spans="2:2" x14ac:dyDescent="0.2">
      <c r="B9708" s="35" t="s">
        <v>15493</v>
      </c>
    </row>
    <row r="9709" spans="2:2" x14ac:dyDescent="0.2">
      <c r="B9709" s="35" t="s">
        <v>9541</v>
      </c>
    </row>
    <row r="9710" spans="2:2" x14ac:dyDescent="0.2">
      <c r="B9710" s="35" t="s">
        <v>14544</v>
      </c>
    </row>
    <row r="9711" spans="2:2" x14ac:dyDescent="0.2">
      <c r="B9711" s="35" t="s">
        <v>14341</v>
      </c>
    </row>
    <row r="9712" spans="2:2" x14ac:dyDescent="0.2">
      <c r="B9712" s="35" t="s">
        <v>13397</v>
      </c>
    </row>
    <row r="9713" spans="2:2" x14ac:dyDescent="0.2">
      <c r="B9713" s="35" t="s">
        <v>7981</v>
      </c>
    </row>
    <row r="9714" spans="2:2" x14ac:dyDescent="0.2">
      <c r="B9714" s="35" t="s">
        <v>1322</v>
      </c>
    </row>
    <row r="9715" spans="2:2" x14ac:dyDescent="0.2">
      <c r="B9715" s="35" t="s">
        <v>2713</v>
      </c>
    </row>
    <row r="9716" spans="2:2" x14ac:dyDescent="0.2">
      <c r="B9716" s="35" t="s">
        <v>2646</v>
      </c>
    </row>
    <row r="9717" spans="2:2" x14ac:dyDescent="0.2">
      <c r="B9717" s="35" t="s">
        <v>10075</v>
      </c>
    </row>
    <row r="9718" spans="2:2" x14ac:dyDescent="0.2">
      <c r="B9718" s="35" t="s">
        <v>11022</v>
      </c>
    </row>
    <row r="9719" spans="2:2" x14ac:dyDescent="0.2">
      <c r="B9719" s="35" t="s">
        <v>10389</v>
      </c>
    </row>
    <row r="9720" spans="2:2" x14ac:dyDescent="0.2">
      <c r="B9720" s="35" t="s">
        <v>15668</v>
      </c>
    </row>
    <row r="9721" spans="2:2" x14ac:dyDescent="0.2">
      <c r="B9721" s="35" t="s">
        <v>15669</v>
      </c>
    </row>
    <row r="9722" spans="2:2" x14ac:dyDescent="0.2">
      <c r="B9722" s="35" t="s">
        <v>16972</v>
      </c>
    </row>
    <row r="9723" spans="2:2" x14ac:dyDescent="0.2">
      <c r="B9723" s="35" t="s">
        <v>17161</v>
      </c>
    </row>
    <row r="9724" spans="2:2" x14ac:dyDescent="0.2">
      <c r="B9724" s="35" t="s">
        <v>16973</v>
      </c>
    </row>
    <row r="9725" spans="2:2" x14ac:dyDescent="0.2">
      <c r="B9725" s="35" t="s">
        <v>11653</v>
      </c>
    </row>
    <row r="9726" spans="2:2" x14ac:dyDescent="0.2">
      <c r="B9726" s="35" t="s">
        <v>6421</v>
      </c>
    </row>
    <row r="9727" spans="2:2" x14ac:dyDescent="0.2">
      <c r="B9727" s="35" t="s">
        <v>6453</v>
      </c>
    </row>
    <row r="9728" spans="2:2" x14ac:dyDescent="0.2">
      <c r="B9728" s="35" t="s">
        <v>1323</v>
      </c>
    </row>
    <row r="9729" spans="2:2" x14ac:dyDescent="0.2">
      <c r="B9729" s="35" t="s">
        <v>1324</v>
      </c>
    </row>
    <row r="9730" spans="2:2" x14ac:dyDescent="0.2">
      <c r="B9730" s="35" t="s">
        <v>1325</v>
      </c>
    </row>
    <row r="9731" spans="2:2" x14ac:dyDescent="0.2">
      <c r="B9731" s="35" t="s">
        <v>1326</v>
      </c>
    </row>
    <row r="9732" spans="2:2" x14ac:dyDescent="0.2">
      <c r="B9732" s="35" t="s">
        <v>9399</v>
      </c>
    </row>
    <row r="9733" spans="2:2" x14ac:dyDescent="0.2">
      <c r="B9733" s="35" t="s">
        <v>1327</v>
      </c>
    </row>
    <row r="9734" spans="2:2" x14ac:dyDescent="0.2">
      <c r="B9734" s="35" t="s">
        <v>6069</v>
      </c>
    </row>
    <row r="9735" spans="2:2" x14ac:dyDescent="0.2">
      <c r="B9735" s="35" t="s">
        <v>14990</v>
      </c>
    </row>
    <row r="9736" spans="2:2" x14ac:dyDescent="0.2">
      <c r="B9736" s="35" t="s">
        <v>11462</v>
      </c>
    </row>
    <row r="9737" spans="2:2" x14ac:dyDescent="0.2">
      <c r="B9737" s="35" t="s">
        <v>1328</v>
      </c>
    </row>
    <row r="9738" spans="2:2" x14ac:dyDescent="0.2">
      <c r="B9738" s="35" t="s">
        <v>1374</v>
      </c>
    </row>
    <row r="9739" spans="2:2" x14ac:dyDescent="0.2">
      <c r="B9739" s="35" t="s">
        <v>17866</v>
      </c>
    </row>
    <row r="9740" spans="2:2" x14ac:dyDescent="0.2">
      <c r="B9740" s="35" t="s">
        <v>2395</v>
      </c>
    </row>
    <row r="9741" spans="2:2" x14ac:dyDescent="0.2">
      <c r="B9741" s="35" t="s">
        <v>10889</v>
      </c>
    </row>
    <row r="9742" spans="2:2" x14ac:dyDescent="0.2">
      <c r="B9742" s="35" t="s">
        <v>11753</v>
      </c>
    </row>
    <row r="9743" spans="2:2" x14ac:dyDescent="0.2">
      <c r="B9743" s="35" t="s">
        <v>16974</v>
      </c>
    </row>
    <row r="9744" spans="2:2" x14ac:dyDescent="0.2">
      <c r="B9744" s="35" t="s">
        <v>16779</v>
      </c>
    </row>
    <row r="9745" spans="2:2" x14ac:dyDescent="0.2">
      <c r="B9745" s="35" t="s">
        <v>8578</v>
      </c>
    </row>
    <row r="9746" spans="2:2" x14ac:dyDescent="0.2">
      <c r="B9746" s="35" t="s">
        <v>11857</v>
      </c>
    </row>
    <row r="9747" spans="2:2" x14ac:dyDescent="0.2">
      <c r="B9747" s="35" t="s">
        <v>9542</v>
      </c>
    </row>
    <row r="9748" spans="2:2" x14ac:dyDescent="0.2">
      <c r="B9748" s="35" t="s">
        <v>11858</v>
      </c>
    </row>
    <row r="9749" spans="2:2" x14ac:dyDescent="0.2">
      <c r="B9749" s="35" t="s">
        <v>16780</v>
      </c>
    </row>
    <row r="9750" spans="2:2" x14ac:dyDescent="0.2">
      <c r="B9750" s="35" t="s">
        <v>12728</v>
      </c>
    </row>
    <row r="9751" spans="2:2" x14ac:dyDescent="0.2">
      <c r="B9751" s="35" t="s">
        <v>18218</v>
      </c>
    </row>
    <row r="9752" spans="2:2" x14ac:dyDescent="0.2">
      <c r="B9752" s="35" t="s">
        <v>18010</v>
      </c>
    </row>
    <row r="9753" spans="2:2" x14ac:dyDescent="0.2">
      <c r="B9753" s="35" t="s">
        <v>9023</v>
      </c>
    </row>
    <row r="9754" spans="2:2" x14ac:dyDescent="0.2">
      <c r="B9754" s="35" t="s">
        <v>10206</v>
      </c>
    </row>
    <row r="9755" spans="2:2" x14ac:dyDescent="0.2">
      <c r="B9755" s="35" t="s">
        <v>10390</v>
      </c>
    </row>
    <row r="9756" spans="2:2" x14ac:dyDescent="0.2">
      <c r="B9756" s="35" t="s">
        <v>8935</v>
      </c>
    </row>
    <row r="9757" spans="2:2" x14ac:dyDescent="0.2">
      <c r="B9757" s="35" t="s">
        <v>1375</v>
      </c>
    </row>
    <row r="9758" spans="2:2" x14ac:dyDescent="0.2">
      <c r="B9758" s="35" t="s">
        <v>14501</v>
      </c>
    </row>
    <row r="9759" spans="2:2" x14ac:dyDescent="0.2">
      <c r="B9759" s="35" t="s">
        <v>1376</v>
      </c>
    </row>
    <row r="9760" spans="2:2" x14ac:dyDescent="0.2">
      <c r="B9760" s="35" t="s">
        <v>4345</v>
      </c>
    </row>
    <row r="9761" spans="2:2" x14ac:dyDescent="0.2">
      <c r="B9761" s="35" t="s">
        <v>2896</v>
      </c>
    </row>
    <row r="9762" spans="2:2" x14ac:dyDescent="0.2">
      <c r="B9762" s="35" t="s">
        <v>2440</v>
      </c>
    </row>
    <row r="9763" spans="2:2" x14ac:dyDescent="0.2">
      <c r="B9763" s="35" t="s">
        <v>1377</v>
      </c>
    </row>
    <row r="9764" spans="2:2" x14ac:dyDescent="0.2">
      <c r="B9764" s="35" t="s">
        <v>11675</v>
      </c>
    </row>
    <row r="9765" spans="2:2" x14ac:dyDescent="0.2">
      <c r="B9765" s="35" t="s">
        <v>9915</v>
      </c>
    </row>
    <row r="9766" spans="2:2" x14ac:dyDescent="0.2">
      <c r="B9766" s="35" t="s">
        <v>10903</v>
      </c>
    </row>
    <row r="9767" spans="2:2" x14ac:dyDescent="0.2">
      <c r="B9767" s="35" t="s">
        <v>10468</v>
      </c>
    </row>
    <row r="9768" spans="2:2" x14ac:dyDescent="0.2">
      <c r="B9768" s="35" t="s">
        <v>2913</v>
      </c>
    </row>
    <row r="9769" spans="2:2" x14ac:dyDescent="0.2">
      <c r="B9769" s="35" t="s">
        <v>17617</v>
      </c>
    </row>
    <row r="9770" spans="2:2" x14ac:dyDescent="0.2">
      <c r="B9770" s="35" t="s">
        <v>16781</v>
      </c>
    </row>
    <row r="9771" spans="2:2" x14ac:dyDescent="0.2">
      <c r="B9771" s="35" t="s">
        <v>16651</v>
      </c>
    </row>
    <row r="9772" spans="2:2" x14ac:dyDescent="0.2">
      <c r="B9772" s="35" t="s">
        <v>16652</v>
      </c>
    </row>
    <row r="9773" spans="2:2" x14ac:dyDescent="0.2">
      <c r="B9773" s="35" t="s">
        <v>16840</v>
      </c>
    </row>
    <row r="9774" spans="2:2" x14ac:dyDescent="0.2">
      <c r="B9774" s="35" t="s">
        <v>16653</v>
      </c>
    </row>
    <row r="9775" spans="2:2" x14ac:dyDescent="0.2">
      <c r="B9775" s="35" t="s">
        <v>17304</v>
      </c>
    </row>
    <row r="9776" spans="2:2" x14ac:dyDescent="0.2">
      <c r="B9776" s="35" t="s">
        <v>15962</v>
      </c>
    </row>
    <row r="9777" spans="2:2" x14ac:dyDescent="0.2">
      <c r="B9777" s="35" t="s">
        <v>16156</v>
      </c>
    </row>
    <row r="9778" spans="2:2" x14ac:dyDescent="0.2">
      <c r="B9778" s="35" t="s">
        <v>17305</v>
      </c>
    </row>
    <row r="9779" spans="2:2" x14ac:dyDescent="0.2">
      <c r="B9779" s="35" t="s">
        <v>17564</v>
      </c>
    </row>
    <row r="9780" spans="2:2" x14ac:dyDescent="0.2">
      <c r="B9780" s="35" t="s">
        <v>16930</v>
      </c>
    </row>
    <row r="9781" spans="2:2" x14ac:dyDescent="0.2">
      <c r="B9781" s="35" t="s">
        <v>16931</v>
      </c>
    </row>
    <row r="9782" spans="2:2" x14ac:dyDescent="0.2">
      <c r="B9782" s="35" t="s">
        <v>16157</v>
      </c>
    </row>
    <row r="9783" spans="2:2" x14ac:dyDescent="0.2">
      <c r="B9783" s="35" t="s">
        <v>16158</v>
      </c>
    </row>
    <row r="9784" spans="2:2" x14ac:dyDescent="0.2">
      <c r="B9784" s="35" t="s">
        <v>15963</v>
      </c>
    </row>
    <row r="9785" spans="2:2" x14ac:dyDescent="0.2">
      <c r="B9785" s="35" t="s">
        <v>14328</v>
      </c>
    </row>
    <row r="9786" spans="2:2" x14ac:dyDescent="0.2">
      <c r="B9786" s="35" t="s">
        <v>15670</v>
      </c>
    </row>
    <row r="9787" spans="2:2" x14ac:dyDescent="0.2">
      <c r="B9787" s="35" t="s">
        <v>9916</v>
      </c>
    </row>
    <row r="9788" spans="2:2" x14ac:dyDescent="0.2">
      <c r="B9788" s="35" t="s">
        <v>11052</v>
      </c>
    </row>
    <row r="9789" spans="2:2" x14ac:dyDescent="0.2">
      <c r="B9789" s="35" t="s">
        <v>11044</v>
      </c>
    </row>
    <row r="9790" spans="2:2" x14ac:dyDescent="0.2">
      <c r="B9790" s="35" t="s">
        <v>7514</v>
      </c>
    </row>
    <row r="9791" spans="2:2" x14ac:dyDescent="0.2">
      <c r="B9791" s="35" t="s">
        <v>7518</v>
      </c>
    </row>
    <row r="9792" spans="2:2" x14ac:dyDescent="0.2">
      <c r="B9792" s="35" t="s">
        <v>4500</v>
      </c>
    </row>
    <row r="9793" spans="2:2" x14ac:dyDescent="0.2">
      <c r="B9793" s="35" t="s">
        <v>12808</v>
      </c>
    </row>
    <row r="9794" spans="2:2" x14ac:dyDescent="0.2">
      <c r="B9794" s="35" t="s">
        <v>13063</v>
      </c>
    </row>
    <row r="9795" spans="2:2" x14ac:dyDescent="0.2">
      <c r="B9795" s="35" t="s">
        <v>15298</v>
      </c>
    </row>
    <row r="9796" spans="2:2" x14ac:dyDescent="0.2">
      <c r="B9796" s="35" t="s">
        <v>8123</v>
      </c>
    </row>
    <row r="9797" spans="2:2" x14ac:dyDescent="0.2">
      <c r="B9797" s="35" t="s">
        <v>11852</v>
      </c>
    </row>
    <row r="9798" spans="2:2" x14ac:dyDescent="0.2">
      <c r="B9798" s="35" t="s">
        <v>11154</v>
      </c>
    </row>
    <row r="9799" spans="2:2" x14ac:dyDescent="0.2">
      <c r="B9799" s="35" t="s">
        <v>11341</v>
      </c>
    </row>
    <row r="9800" spans="2:2" x14ac:dyDescent="0.2">
      <c r="B9800" s="35" t="s">
        <v>13932</v>
      </c>
    </row>
    <row r="9801" spans="2:2" x14ac:dyDescent="0.2">
      <c r="B9801" s="35" t="s">
        <v>13057</v>
      </c>
    </row>
    <row r="9802" spans="2:2" x14ac:dyDescent="0.2">
      <c r="B9802" s="35" t="s">
        <v>6583</v>
      </c>
    </row>
    <row r="9803" spans="2:2" x14ac:dyDescent="0.2">
      <c r="B9803" s="35" t="s">
        <v>13434</v>
      </c>
    </row>
    <row r="9804" spans="2:2" x14ac:dyDescent="0.2">
      <c r="B9804" s="35" t="s">
        <v>13435</v>
      </c>
    </row>
    <row r="9805" spans="2:2" x14ac:dyDescent="0.2">
      <c r="B9805" s="35" t="s">
        <v>1378</v>
      </c>
    </row>
    <row r="9806" spans="2:2" x14ac:dyDescent="0.2">
      <c r="B9806" s="35" t="s">
        <v>1379</v>
      </c>
    </row>
    <row r="9807" spans="2:2" x14ac:dyDescent="0.2">
      <c r="B9807" s="35" t="s">
        <v>11124</v>
      </c>
    </row>
    <row r="9808" spans="2:2" x14ac:dyDescent="0.2">
      <c r="B9808" s="35" t="s">
        <v>14991</v>
      </c>
    </row>
    <row r="9809" spans="2:2" x14ac:dyDescent="0.2">
      <c r="B9809" s="35" t="s">
        <v>11463</v>
      </c>
    </row>
    <row r="9810" spans="2:2" x14ac:dyDescent="0.2">
      <c r="B9810" s="35" t="s">
        <v>9663</v>
      </c>
    </row>
    <row r="9811" spans="2:2" x14ac:dyDescent="0.2">
      <c r="B9811" s="35" t="s">
        <v>8936</v>
      </c>
    </row>
    <row r="9812" spans="2:2" x14ac:dyDescent="0.2">
      <c r="B9812" s="35" t="s">
        <v>5708</v>
      </c>
    </row>
    <row r="9813" spans="2:2" x14ac:dyDescent="0.2">
      <c r="B9813" s="35" t="s">
        <v>6156</v>
      </c>
    </row>
    <row r="9814" spans="2:2" x14ac:dyDescent="0.2">
      <c r="B9814" s="35" t="s">
        <v>6166</v>
      </c>
    </row>
    <row r="9815" spans="2:2" x14ac:dyDescent="0.2">
      <c r="B9815" s="35" t="s">
        <v>5561</v>
      </c>
    </row>
    <row r="9816" spans="2:2" x14ac:dyDescent="0.2">
      <c r="B9816" s="35" t="s">
        <v>13719</v>
      </c>
    </row>
    <row r="9817" spans="2:2" x14ac:dyDescent="0.2">
      <c r="B9817" s="35" t="s">
        <v>13127</v>
      </c>
    </row>
    <row r="9818" spans="2:2" x14ac:dyDescent="0.2">
      <c r="B9818" s="35" t="s">
        <v>12828</v>
      </c>
    </row>
    <row r="9819" spans="2:2" x14ac:dyDescent="0.2">
      <c r="B9819" s="35" t="s">
        <v>13690</v>
      </c>
    </row>
    <row r="9820" spans="2:2" x14ac:dyDescent="0.2">
      <c r="B9820" s="35" t="s">
        <v>17074</v>
      </c>
    </row>
    <row r="9821" spans="2:2" x14ac:dyDescent="0.2">
      <c r="B9821" s="35" t="s">
        <v>15494</v>
      </c>
    </row>
    <row r="9822" spans="2:2" x14ac:dyDescent="0.2">
      <c r="B9822" s="35" t="s">
        <v>9105</v>
      </c>
    </row>
    <row r="9823" spans="2:2" x14ac:dyDescent="0.2">
      <c r="B9823" s="35" t="s">
        <v>16054</v>
      </c>
    </row>
    <row r="9824" spans="2:2" x14ac:dyDescent="0.2">
      <c r="B9824" s="35" t="s">
        <v>7554</v>
      </c>
    </row>
    <row r="9825" spans="2:2" x14ac:dyDescent="0.2">
      <c r="B9825" s="35" t="s">
        <v>5138</v>
      </c>
    </row>
    <row r="9826" spans="2:2" x14ac:dyDescent="0.2">
      <c r="B9826" s="35" t="s">
        <v>7245</v>
      </c>
    </row>
    <row r="9827" spans="2:2" x14ac:dyDescent="0.2">
      <c r="B9827" s="35" t="s">
        <v>7106</v>
      </c>
    </row>
    <row r="9828" spans="2:2" x14ac:dyDescent="0.2">
      <c r="B9828" s="35" t="s">
        <v>7885</v>
      </c>
    </row>
    <row r="9829" spans="2:2" x14ac:dyDescent="0.2">
      <c r="B9829" s="35" t="s">
        <v>7211</v>
      </c>
    </row>
    <row r="9830" spans="2:2" x14ac:dyDescent="0.2">
      <c r="B9830" s="35" t="s">
        <v>7246</v>
      </c>
    </row>
    <row r="9831" spans="2:2" x14ac:dyDescent="0.2">
      <c r="B9831" s="35" t="s">
        <v>7263</v>
      </c>
    </row>
    <row r="9832" spans="2:2" x14ac:dyDescent="0.2">
      <c r="B9832" s="35" t="s">
        <v>13792</v>
      </c>
    </row>
    <row r="9833" spans="2:2" x14ac:dyDescent="0.2">
      <c r="B9833" s="35" t="s">
        <v>12674</v>
      </c>
    </row>
    <row r="9834" spans="2:2" x14ac:dyDescent="0.2">
      <c r="B9834" s="35" t="s">
        <v>12096</v>
      </c>
    </row>
    <row r="9835" spans="2:2" x14ac:dyDescent="0.2">
      <c r="B9835" s="35" t="s">
        <v>13758</v>
      </c>
    </row>
    <row r="9836" spans="2:2" x14ac:dyDescent="0.2">
      <c r="B9836" s="35" t="s">
        <v>12396</v>
      </c>
    </row>
    <row r="9837" spans="2:2" x14ac:dyDescent="0.2">
      <c r="B9837" s="35" t="s">
        <v>13228</v>
      </c>
    </row>
    <row r="9838" spans="2:2" x14ac:dyDescent="0.2">
      <c r="B9838" s="35" t="s">
        <v>7463</v>
      </c>
    </row>
    <row r="9839" spans="2:2" x14ac:dyDescent="0.2">
      <c r="B9839" s="35" t="s">
        <v>8508</v>
      </c>
    </row>
    <row r="9840" spans="2:2" x14ac:dyDescent="0.2">
      <c r="B9840" s="35" t="s">
        <v>8383</v>
      </c>
    </row>
    <row r="9841" spans="2:2" x14ac:dyDescent="0.2">
      <c r="B9841" s="35" t="s">
        <v>15171</v>
      </c>
    </row>
    <row r="9842" spans="2:2" x14ac:dyDescent="0.2">
      <c r="B9842" s="35" t="s">
        <v>17271</v>
      </c>
    </row>
    <row r="9843" spans="2:2" x14ac:dyDescent="0.2">
      <c r="B9843" s="35" t="s">
        <v>1311</v>
      </c>
    </row>
    <row r="9844" spans="2:2" x14ac:dyDescent="0.2">
      <c r="B9844" s="35" t="s">
        <v>1312</v>
      </c>
    </row>
    <row r="9845" spans="2:2" x14ac:dyDescent="0.2">
      <c r="B9845" s="35" t="s">
        <v>1313</v>
      </c>
    </row>
    <row r="9846" spans="2:2" x14ac:dyDescent="0.2">
      <c r="B9846" s="35" t="s">
        <v>3569</v>
      </c>
    </row>
    <row r="9847" spans="2:2" x14ac:dyDescent="0.2">
      <c r="B9847" s="35" t="s">
        <v>9754</v>
      </c>
    </row>
    <row r="9848" spans="2:2" x14ac:dyDescent="0.2">
      <c r="B9848" s="35" t="s">
        <v>10323</v>
      </c>
    </row>
    <row r="9849" spans="2:2" x14ac:dyDescent="0.2">
      <c r="B9849" s="35" t="s">
        <v>11623</v>
      </c>
    </row>
    <row r="9850" spans="2:2" x14ac:dyDescent="0.2">
      <c r="B9850" s="35" t="s">
        <v>10469</v>
      </c>
    </row>
    <row r="9851" spans="2:2" x14ac:dyDescent="0.2">
      <c r="B9851" s="35" t="s">
        <v>12182</v>
      </c>
    </row>
    <row r="9852" spans="2:2" x14ac:dyDescent="0.2">
      <c r="B9852" s="35" t="s">
        <v>13946</v>
      </c>
    </row>
    <row r="9853" spans="2:2" x14ac:dyDescent="0.2">
      <c r="B9853" s="35" t="s">
        <v>12050</v>
      </c>
    </row>
    <row r="9854" spans="2:2" x14ac:dyDescent="0.2">
      <c r="B9854" s="35" t="s">
        <v>1314</v>
      </c>
    </row>
    <row r="9855" spans="2:2" x14ac:dyDescent="0.2">
      <c r="B9855" s="35" t="s">
        <v>1315</v>
      </c>
    </row>
    <row r="9856" spans="2:2" x14ac:dyDescent="0.2">
      <c r="B9856" s="35" t="s">
        <v>1316</v>
      </c>
    </row>
    <row r="9857" spans="2:2" x14ac:dyDescent="0.2">
      <c r="B9857" s="35" t="s">
        <v>1317</v>
      </c>
    </row>
    <row r="9858" spans="2:2" x14ac:dyDescent="0.2">
      <c r="B9858" s="35" t="s">
        <v>11071</v>
      </c>
    </row>
    <row r="9859" spans="2:2" x14ac:dyDescent="0.2">
      <c r="B9859" s="35" t="s">
        <v>12245</v>
      </c>
    </row>
    <row r="9860" spans="2:2" x14ac:dyDescent="0.2">
      <c r="B9860" s="35" t="s">
        <v>8472</v>
      </c>
    </row>
    <row r="9861" spans="2:2" x14ac:dyDescent="0.2">
      <c r="B9861" s="35" t="s">
        <v>8257</v>
      </c>
    </row>
    <row r="9862" spans="2:2" x14ac:dyDescent="0.2">
      <c r="B9862" s="35" t="s">
        <v>8061</v>
      </c>
    </row>
    <row r="9863" spans="2:2" x14ac:dyDescent="0.2">
      <c r="B9863" s="35" t="s">
        <v>2741</v>
      </c>
    </row>
    <row r="9864" spans="2:2" x14ac:dyDescent="0.2">
      <c r="B9864" s="35" t="s">
        <v>12604</v>
      </c>
    </row>
    <row r="9865" spans="2:2" x14ac:dyDescent="0.2">
      <c r="B9865" s="35" t="s">
        <v>12884</v>
      </c>
    </row>
    <row r="9866" spans="2:2" x14ac:dyDescent="0.2">
      <c r="B9866" s="35" t="s">
        <v>11234</v>
      </c>
    </row>
    <row r="9867" spans="2:2" x14ac:dyDescent="0.2">
      <c r="B9867" s="35" t="s">
        <v>17162</v>
      </c>
    </row>
    <row r="9868" spans="2:2" x14ac:dyDescent="0.2">
      <c r="B9868" s="35" t="s">
        <v>2521</v>
      </c>
    </row>
    <row r="9869" spans="2:2" x14ac:dyDescent="0.2">
      <c r="B9869" s="35" t="s">
        <v>3872</v>
      </c>
    </row>
    <row r="9870" spans="2:2" x14ac:dyDescent="0.2">
      <c r="B9870" s="35" t="s">
        <v>11654</v>
      </c>
    </row>
    <row r="9871" spans="2:2" x14ac:dyDescent="0.2">
      <c r="B9871" s="35" t="s">
        <v>1363</v>
      </c>
    </row>
    <row r="9872" spans="2:2" x14ac:dyDescent="0.2">
      <c r="B9872" s="35" t="s">
        <v>18153</v>
      </c>
    </row>
    <row r="9873" spans="2:2" x14ac:dyDescent="0.2">
      <c r="B9873" s="35" t="s">
        <v>16425</v>
      </c>
    </row>
    <row r="9874" spans="2:2" x14ac:dyDescent="0.2">
      <c r="B9874" s="35" t="s">
        <v>5437</v>
      </c>
    </row>
    <row r="9875" spans="2:2" x14ac:dyDescent="0.2">
      <c r="B9875" s="35" t="s">
        <v>6122</v>
      </c>
    </row>
    <row r="9876" spans="2:2" x14ac:dyDescent="0.2">
      <c r="B9876" s="35" t="s">
        <v>16226</v>
      </c>
    </row>
    <row r="9877" spans="2:2" x14ac:dyDescent="0.2">
      <c r="B9877" s="35" t="s">
        <v>2228</v>
      </c>
    </row>
    <row r="9878" spans="2:2" x14ac:dyDescent="0.2">
      <c r="B9878" s="35" t="s">
        <v>2293</v>
      </c>
    </row>
    <row r="9879" spans="2:2" x14ac:dyDescent="0.2">
      <c r="B9879" s="35" t="s">
        <v>13726</v>
      </c>
    </row>
    <row r="9880" spans="2:2" x14ac:dyDescent="0.2">
      <c r="B9880" s="35" t="s">
        <v>13078</v>
      </c>
    </row>
    <row r="9881" spans="2:2" x14ac:dyDescent="0.2">
      <c r="B9881" s="35" t="s">
        <v>9160</v>
      </c>
    </row>
    <row r="9882" spans="2:2" x14ac:dyDescent="0.2">
      <c r="B9882" s="35" t="s">
        <v>9066</v>
      </c>
    </row>
    <row r="9883" spans="2:2" x14ac:dyDescent="0.2">
      <c r="B9883" s="35" t="s">
        <v>1364</v>
      </c>
    </row>
    <row r="9884" spans="2:2" x14ac:dyDescent="0.2">
      <c r="B9884" s="35" t="s">
        <v>17163</v>
      </c>
    </row>
    <row r="9885" spans="2:2" x14ac:dyDescent="0.2">
      <c r="B9885" s="35" t="s">
        <v>16290</v>
      </c>
    </row>
    <row r="9886" spans="2:2" x14ac:dyDescent="0.2">
      <c r="B9886" s="35" t="s">
        <v>17424</v>
      </c>
    </row>
    <row r="9887" spans="2:2" x14ac:dyDescent="0.2">
      <c r="B9887" s="35" t="s">
        <v>16086</v>
      </c>
    </row>
    <row r="9888" spans="2:2" x14ac:dyDescent="0.2">
      <c r="B9888" s="35" t="s">
        <v>16291</v>
      </c>
    </row>
    <row r="9889" spans="2:2" x14ac:dyDescent="0.2">
      <c r="B9889" s="35" t="s">
        <v>16782</v>
      </c>
    </row>
    <row r="9890" spans="2:2" x14ac:dyDescent="0.2">
      <c r="B9890" s="35" t="s">
        <v>8062</v>
      </c>
    </row>
    <row r="9891" spans="2:2" x14ac:dyDescent="0.2">
      <c r="B9891" s="35" t="s">
        <v>8092</v>
      </c>
    </row>
    <row r="9892" spans="2:2" x14ac:dyDescent="0.2">
      <c r="B9892" s="35" t="s">
        <v>13630</v>
      </c>
    </row>
    <row r="9893" spans="2:2" x14ac:dyDescent="0.2">
      <c r="B9893" s="35" t="s">
        <v>1365</v>
      </c>
    </row>
    <row r="9894" spans="2:2" x14ac:dyDescent="0.2">
      <c r="B9894" s="35" t="s">
        <v>8989</v>
      </c>
    </row>
    <row r="9895" spans="2:2" x14ac:dyDescent="0.2">
      <c r="B9895" s="35" t="s">
        <v>13793</v>
      </c>
    </row>
    <row r="9896" spans="2:2" x14ac:dyDescent="0.2">
      <c r="B9896" s="35" t="s">
        <v>5712</v>
      </c>
    </row>
    <row r="9897" spans="2:2" x14ac:dyDescent="0.2">
      <c r="B9897" s="35" t="s">
        <v>5423</v>
      </c>
    </row>
    <row r="9898" spans="2:2" x14ac:dyDescent="0.2">
      <c r="B9898" s="35" t="s">
        <v>5935</v>
      </c>
    </row>
    <row r="9899" spans="2:2" x14ac:dyDescent="0.2">
      <c r="B9899" s="35" t="s">
        <v>13171</v>
      </c>
    </row>
    <row r="9900" spans="2:2" x14ac:dyDescent="0.2">
      <c r="B9900" s="35" t="s">
        <v>12135</v>
      </c>
    </row>
    <row r="9901" spans="2:2" x14ac:dyDescent="0.2">
      <c r="B9901" s="35" t="s">
        <v>17736</v>
      </c>
    </row>
    <row r="9902" spans="2:2" x14ac:dyDescent="0.2">
      <c r="B9902" s="35" t="s">
        <v>17737</v>
      </c>
    </row>
    <row r="9903" spans="2:2" x14ac:dyDescent="0.2">
      <c r="B9903" s="35" t="s">
        <v>17735</v>
      </c>
    </row>
    <row r="9904" spans="2:2" x14ac:dyDescent="0.2">
      <c r="B9904" s="35" t="s">
        <v>6782</v>
      </c>
    </row>
    <row r="9905" spans="2:2" x14ac:dyDescent="0.2">
      <c r="B9905" s="35" t="s">
        <v>18130</v>
      </c>
    </row>
    <row r="9906" spans="2:2" x14ac:dyDescent="0.2">
      <c r="B9906" s="35" t="s">
        <v>1366</v>
      </c>
    </row>
    <row r="9907" spans="2:2" x14ac:dyDescent="0.2">
      <c r="B9907" s="35" t="s">
        <v>1367</v>
      </c>
    </row>
    <row r="9908" spans="2:2" x14ac:dyDescent="0.2">
      <c r="B9908" s="35" t="s">
        <v>1368</v>
      </c>
    </row>
    <row r="9909" spans="2:2" x14ac:dyDescent="0.2">
      <c r="B9909" s="35" t="s">
        <v>13064</v>
      </c>
    </row>
    <row r="9910" spans="2:2" x14ac:dyDescent="0.2">
      <c r="B9910" s="35" t="s">
        <v>10470</v>
      </c>
    </row>
    <row r="9911" spans="2:2" x14ac:dyDescent="0.2">
      <c r="B9911" s="35" t="s">
        <v>3919</v>
      </c>
    </row>
    <row r="9912" spans="2:2" x14ac:dyDescent="0.2">
      <c r="B9912" s="35" t="s">
        <v>12097</v>
      </c>
    </row>
    <row r="9913" spans="2:2" x14ac:dyDescent="0.2">
      <c r="B9913" s="35" t="s">
        <v>12983</v>
      </c>
    </row>
    <row r="9914" spans="2:2" x14ac:dyDescent="0.2">
      <c r="B9914" s="35" t="s">
        <v>13607</v>
      </c>
    </row>
    <row r="9915" spans="2:2" x14ac:dyDescent="0.2">
      <c r="B9915" s="35" t="s">
        <v>13606</v>
      </c>
    </row>
    <row r="9916" spans="2:2" x14ac:dyDescent="0.2">
      <c r="B9916" s="35" t="s">
        <v>12519</v>
      </c>
    </row>
    <row r="9917" spans="2:2" x14ac:dyDescent="0.2">
      <c r="B9917" s="35" t="s">
        <v>5461</v>
      </c>
    </row>
    <row r="9918" spans="2:2" x14ac:dyDescent="0.2">
      <c r="B9918" s="35" t="s">
        <v>7707</v>
      </c>
    </row>
    <row r="9919" spans="2:2" x14ac:dyDescent="0.2">
      <c r="B9919" s="35" t="s">
        <v>5649</v>
      </c>
    </row>
    <row r="9920" spans="2:2" x14ac:dyDescent="0.2">
      <c r="B9920" s="35" t="s">
        <v>7308</v>
      </c>
    </row>
    <row r="9921" spans="2:2" x14ac:dyDescent="0.2">
      <c r="B9921" s="35" t="s">
        <v>7857</v>
      </c>
    </row>
    <row r="9922" spans="2:2" x14ac:dyDescent="0.2">
      <c r="B9922" s="35" t="s">
        <v>6041</v>
      </c>
    </row>
    <row r="9923" spans="2:2" x14ac:dyDescent="0.2">
      <c r="B9923" s="35" t="s">
        <v>5595</v>
      </c>
    </row>
    <row r="9924" spans="2:2" x14ac:dyDescent="0.2">
      <c r="B9924" s="35" t="s">
        <v>15495</v>
      </c>
    </row>
    <row r="9925" spans="2:2" x14ac:dyDescent="0.2">
      <c r="B9925" s="35" t="s">
        <v>14130</v>
      </c>
    </row>
    <row r="9926" spans="2:2" x14ac:dyDescent="0.2">
      <c r="B9926" s="35" t="s">
        <v>8418</v>
      </c>
    </row>
    <row r="9927" spans="2:2" x14ac:dyDescent="0.2">
      <c r="B9927" s="35" t="s">
        <v>8174</v>
      </c>
    </row>
    <row r="9928" spans="2:2" x14ac:dyDescent="0.2">
      <c r="B9928" s="35" t="s">
        <v>15300</v>
      </c>
    </row>
    <row r="9929" spans="2:2" x14ac:dyDescent="0.2">
      <c r="B9929" s="35" t="s">
        <v>14131</v>
      </c>
    </row>
    <row r="9930" spans="2:2" x14ac:dyDescent="0.2">
      <c r="B9930" s="35" t="s">
        <v>14634</v>
      </c>
    </row>
    <row r="9931" spans="2:2" x14ac:dyDescent="0.2">
      <c r="B9931" s="35" t="s">
        <v>15540</v>
      </c>
    </row>
    <row r="9932" spans="2:2" x14ac:dyDescent="0.2">
      <c r="B9932" s="35" t="s">
        <v>17201</v>
      </c>
    </row>
    <row r="9933" spans="2:2" x14ac:dyDescent="0.2">
      <c r="B9933" s="35" t="s">
        <v>17229</v>
      </c>
    </row>
    <row r="9934" spans="2:2" x14ac:dyDescent="0.2">
      <c r="B9934" s="35" t="s">
        <v>17343</v>
      </c>
    </row>
    <row r="9935" spans="2:2" x14ac:dyDescent="0.2">
      <c r="B9935" s="35" t="s">
        <v>17405</v>
      </c>
    </row>
    <row r="9936" spans="2:2" x14ac:dyDescent="0.2">
      <c r="B9936" s="35" t="s">
        <v>17406</v>
      </c>
    </row>
    <row r="9937" spans="2:2" x14ac:dyDescent="0.2">
      <c r="B9937" s="35" t="s">
        <v>17523</v>
      </c>
    </row>
    <row r="9938" spans="2:2" x14ac:dyDescent="0.2">
      <c r="B9938" s="35" t="s">
        <v>17362</v>
      </c>
    </row>
    <row r="9939" spans="2:2" x14ac:dyDescent="0.2">
      <c r="B9939" s="35" t="s">
        <v>17390</v>
      </c>
    </row>
    <row r="9940" spans="2:2" x14ac:dyDescent="0.2">
      <c r="B9940" s="35" t="s">
        <v>17407</v>
      </c>
    </row>
    <row r="9941" spans="2:2" x14ac:dyDescent="0.2">
      <c r="B9941" s="35" t="s">
        <v>17408</v>
      </c>
    </row>
    <row r="9942" spans="2:2" x14ac:dyDescent="0.2">
      <c r="B9942" s="35" t="s">
        <v>17344</v>
      </c>
    </row>
    <row r="9943" spans="2:2" x14ac:dyDescent="0.2">
      <c r="B9943" s="35" t="s">
        <v>17524</v>
      </c>
    </row>
    <row r="9944" spans="2:2" x14ac:dyDescent="0.2">
      <c r="B9944" s="35" t="s">
        <v>17409</v>
      </c>
    </row>
    <row r="9945" spans="2:2" x14ac:dyDescent="0.2">
      <c r="B9945" s="35" t="s">
        <v>17525</v>
      </c>
    </row>
    <row r="9946" spans="2:2" x14ac:dyDescent="0.2">
      <c r="B9946" s="35" t="s">
        <v>15496</v>
      </c>
    </row>
    <row r="9947" spans="2:2" x14ac:dyDescent="0.2">
      <c r="B9947" s="35" t="s">
        <v>15299</v>
      </c>
    </row>
    <row r="9948" spans="2:2" x14ac:dyDescent="0.2">
      <c r="B9948" s="35" t="s">
        <v>10554</v>
      </c>
    </row>
    <row r="9949" spans="2:2" x14ac:dyDescent="0.2">
      <c r="B9949" s="35" t="s">
        <v>9981</v>
      </c>
    </row>
    <row r="9950" spans="2:2" x14ac:dyDescent="0.2">
      <c r="B9950" s="35" t="s">
        <v>10207</v>
      </c>
    </row>
    <row r="9951" spans="2:2" x14ac:dyDescent="0.2">
      <c r="B9951" s="35" t="s">
        <v>12397</v>
      </c>
    </row>
    <row r="9952" spans="2:2" x14ac:dyDescent="0.2">
      <c r="B9952" s="35" t="s">
        <v>13794</v>
      </c>
    </row>
    <row r="9953" spans="2:2" x14ac:dyDescent="0.2">
      <c r="B9953" s="35" t="s">
        <v>16087</v>
      </c>
    </row>
    <row r="9954" spans="2:2" x14ac:dyDescent="0.2">
      <c r="B9954" s="35" t="s">
        <v>7645</v>
      </c>
    </row>
    <row r="9955" spans="2:2" x14ac:dyDescent="0.2">
      <c r="B9955" s="35" t="s">
        <v>7920</v>
      </c>
    </row>
    <row r="9956" spans="2:2" x14ac:dyDescent="0.2">
      <c r="B9956" s="35" t="s">
        <v>6969</v>
      </c>
    </row>
    <row r="9957" spans="2:2" x14ac:dyDescent="0.2">
      <c r="B9957" s="35" t="s">
        <v>7309</v>
      </c>
    </row>
    <row r="9958" spans="2:2" x14ac:dyDescent="0.2">
      <c r="B9958" s="35" t="s">
        <v>5141</v>
      </c>
    </row>
    <row r="9959" spans="2:2" x14ac:dyDescent="0.2">
      <c r="B9959" s="35" t="s">
        <v>17425</v>
      </c>
    </row>
    <row r="9960" spans="2:2" x14ac:dyDescent="0.2">
      <c r="B9960" s="35" t="s">
        <v>7159</v>
      </c>
    </row>
    <row r="9961" spans="2:2" x14ac:dyDescent="0.2">
      <c r="B9961" s="35" t="s">
        <v>8212</v>
      </c>
    </row>
    <row r="9962" spans="2:2" x14ac:dyDescent="0.2">
      <c r="B9962" s="35" t="s">
        <v>8166</v>
      </c>
    </row>
    <row r="9963" spans="2:2" x14ac:dyDescent="0.2">
      <c r="B9963" s="35" t="s">
        <v>8304</v>
      </c>
    </row>
    <row r="9964" spans="2:2" x14ac:dyDescent="0.2">
      <c r="B9964" s="35" t="s">
        <v>8305</v>
      </c>
    </row>
    <row r="9965" spans="2:2" x14ac:dyDescent="0.2">
      <c r="B9965" s="35" t="s">
        <v>1369</v>
      </c>
    </row>
    <row r="9966" spans="2:2" x14ac:dyDescent="0.2">
      <c r="B9966" s="35" t="s">
        <v>1370</v>
      </c>
    </row>
    <row r="9967" spans="2:2" x14ac:dyDescent="0.2">
      <c r="B9967" s="35" t="s">
        <v>6332</v>
      </c>
    </row>
    <row r="9968" spans="2:2" x14ac:dyDescent="0.2">
      <c r="B9968" s="35" t="s">
        <v>1371</v>
      </c>
    </row>
    <row r="9969" spans="2:2" x14ac:dyDescent="0.2">
      <c r="B9969" s="35" t="s">
        <v>14992</v>
      </c>
    </row>
    <row r="9970" spans="2:2" x14ac:dyDescent="0.2">
      <c r="B9970" s="35" t="s">
        <v>5658</v>
      </c>
    </row>
    <row r="9971" spans="2:2" x14ac:dyDescent="0.2">
      <c r="B9971" s="35" t="s">
        <v>13795</v>
      </c>
    </row>
    <row r="9972" spans="2:2" x14ac:dyDescent="0.2">
      <c r="B9972" s="35" t="s">
        <v>13547</v>
      </c>
    </row>
    <row r="9973" spans="2:2" x14ac:dyDescent="0.2">
      <c r="B9973" s="35" t="s">
        <v>12675</v>
      </c>
    </row>
    <row r="9974" spans="2:2" x14ac:dyDescent="0.2">
      <c r="B9974" s="35" t="s">
        <v>12194</v>
      </c>
    </row>
    <row r="9975" spans="2:2" x14ac:dyDescent="0.2">
      <c r="B9975" s="35" t="s">
        <v>13980</v>
      </c>
    </row>
    <row r="9976" spans="2:2" x14ac:dyDescent="0.2">
      <c r="B9976" s="35" t="s">
        <v>12051</v>
      </c>
    </row>
    <row r="9977" spans="2:2" x14ac:dyDescent="0.2">
      <c r="B9977" s="35" t="s">
        <v>12029</v>
      </c>
    </row>
    <row r="9978" spans="2:2" x14ac:dyDescent="0.2">
      <c r="B9978" s="35" t="s">
        <v>12007</v>
      </c>
    </row>
    <row r="9979" spans="2:2" x14ac:dyDescent="0.2">
      <c r="B9979" s="35" t="s">
        <v>13956</v>
      </c>
    </row>
    <row r="9980" spans="2:2" x14ac:dyDescent="0.2">
      <c r="B9980" s="35" t="s">
        <v>12151</v>
      </c>
    </row>
    <row r="9981" spans="2:2" x14ac:dyDescent="0.2">
      <c r="B9981" s="35" t="s">
        <v>12008</v>
      </c>
    </row>
    <row r="9982" spans="2:2" x14ac:dyDescent="0.2">
      <c r="B9982" s="35" t="s">
        <v>5458</v>
      </c>
    </row>
    <row r="9983" spans="2:2" x14ac:dyDescent="0.2">
      <c r="B9983" s="35" t="s">
        <v>7743</v>
      </c>
    </row>
    <row r="9984" spans="2:2" x14ac:dyDescent="0.2">
      <c r="B9984" s="35" t="s">
        <v>6645</v>
      </c>
    </row>
    <row r="9985" spans="2:2" x14ac:dyDescent="0.2">
      <c r="B9985" s="35" t="s">
        <v>2674</v>
      </c>
    </row>
    <row r="9986" spans="2:2" x14ac:dyDescent="0.2">
      <c r="B9986" s="35" t="s">
        <v>7130</v>
      </c>
    </row>
    <row r="9987" spans="2:2" x14ac:dyDescent="0.2">
      <c r="B9987" s="35" t="s">
        <v>5843</v>
      </c>
    </row>
    <row r="9988" spans="2:2" x14ac:dyDescent="0.2">
      <c r="B9988" s="35" t="s">
        <v>17867</v>
      </c>
    </row>
    <row r="9989" spans="2:2" x14ac:dyDescent="0.2">
      <c r="B9989" s="35" t="s">
        <v>18011</v>
      </c>
    </row>
    <row r="9990" spans="2:2" x14ac:dyDescent="0.2">
      <c r="B9990" s="35" t="s">
        <v>17970</v>
      </c>
    </row>
    <row r="9991" spans="2:2" x14ac:dyDescent="0.2">
      <c r="B9991" s="35" t="s">
        <v>18012</v>
      </c>
    </row>
    <row r="9992" spans="2:2" x14ac:dyDescent="0.2">
      <c r="B9992" s="35" t="s">
        <v>7428</v>
      </c>
    </row>
    <row r="9993" spans="2:2" x14ac:dyDescent="0.2">
      <c r="B9993" s="35" t="s">
        <v>7429</v>
      </c>
    </row>
    <row r="9994" spans="2:2" x14ac:dyDescent="0.2">
      <c r="B9994" s="35" t="s">
        <v>17761</v>
      </c>
    </row>
    <row r="9995" spans="2:2" x14ac:dyDescent="0.2">
      <c r="B9995" s="35" t="s">
        <v>17759</v>
      </c>
    </row>
    <row r="9996" spans="2:2" x14ac:dyDescent="0.2">
      <c r="B9996" s="35" t="s">
        <v>1372</v>
      </c>
    </row>
    <row r="9997" spans="2:2" x14ac:dyDescent="0.2">
      <c r="B9997" s="35" t="s">
        <v>17760</v>
      </c>
    </row>
    <row r="9998" spans="2:2" x14ac:dyDescent="0.2">
      <c r="B9998" s="35" t="s">
        <v>8284</v>
      </c>
    </row>
    <row r="9999" spans="2:2" x14ac:dyDescent="0.2">
      <c r="B9999" s="35" t="s">
        <v>8285</v>
      </c>
    </row>
    <row r="10000" spans="2:2" x14ac:dyDescent="0.2">
      <c r="B10000" s="35" t="s">
        <v>12852</v>
      </c>
    </row>
    <row r="10001" spans="2:2" x14ac:dyDescent="0.2">
      <c r="B10001" s="35" t="s">
        <v>11056</v>
      </c>
    </row>
    <row r="10002" spans="2:2" x14ac:dyDescent="0.2">
      <c r="B10002" s="35" t="s">
        <v>17411</v>
      </c>
    </row>
    <row r="10003" spans="2:2" x14ac:dyDescent="0.2">
      <c r="B10003" s="35" t="s">
        <v>17367</v>
      </c>
    </row>
    <row r="10004" spans="2:2" x14ac:dyDescent="0.2">
      <c r="B10004" s="35" t="s">
        <v>12847</v>
      </c>
    </row>
    <row r="10005" spans="2:2" x14ac:dyDescent="0.2">
      <c r="B10005" s="35" t="s">
        <v>8349</v>
      </c>
    </row>
    <row r="10006" spans="2:2" x14ac:dyDescent="0.2">
      <c r="B10006" s="35" t="s">
        <v>7430</v>
      </c>
    </row>
    <row r="10007" spans="2:2" x14ac:dyDescent="0.2">
      <c r="B10007" s="35" t="s">
        <v>1373</v>
      </c>
    </row>
    <row r="10008" spans="2:2" x14ac:dyDescent="0.2">
      <c r="B10008" s="35" t="s">
        <v>14933</v>
      </c>
    </row>
    <row r="10009" spans="2:2" x14ac:dyDescent="0.2">
      <c r="B10009" s="35" t="s">
        <v>4984</v>
      </c>
    </row>
    <row r="10010" spans="2:2" x14ac:dyDescent="0.2">
      <c r="B10010" s="35" t="s">
        <v>7131</v>
      </c>
    </row>
    <row r="10011" spans="2:2" x14ac:dyDescent="0.2">
      <c r="B10011" s="35" t="s">
        <v>5859</v>
      </c>
    </row>
    <row r="10012" spans="2:2" x14ac:dyDescent="0.2">
      <c r="B10012" s="35" t="s">
        <v>6760</v>
      </c>
    </row>
    <row r="10013" spans="2:2" x14ac:dyDescent="0.2">
      <c r="B10013" s="35" t="s">
        <v>6916</v>
      </c>
    </row>
    <row r="10014" spans="2:2" x14ac:dyDescent="0.2">
      <c r="B10014" s="35" t="s">
        <v>5340</v>
      </c>
    </row>
    <row r="10015" spans="2:2" x14ac:dyDescent="0.2">
      <c r="B10015" s="35" t="s">
        <v>4941</v>
      </c>
    </row>
    <row r="10016" spans="2:2" x14ac:dyDescent="0.2">
      <c r="B10016" s="35" t="s">
        <v>5844</v>
      </c>
    </row>
    <row r="10017" spans="2:2" x14ac:dyDescent="0.2">
      <c r="B10017" s="35" t="s">
        <v>7609</v>
      </c>
    </row>
    <row r="10018" spans="2:2" x14ac:dyDescent="0.2">
      <c r="B10018" s="35" t="s">
        <v>7008</v>
      </c>
    </row>
    <row r="10019" spans="2:2" x14ac:dyDescent="0.2">
      <c r="B10019" s="35" t="s">
        <v>5335</v>
      </c>
    </row>
    <row r="10020" spans="2:2" x14ac:dyDescent="0.2">
      <c r="B10020" s="35" t="s">
        <v>13544</v>
      </c>
    </row>
    <row r="10021" spans="2:2" x14ac:dyDescent="0.2">
      <c r="B10021" s="35" t="s">
        <v>4876</v>
      </c>
    </row>
    <row r="10022" spans="2:2" x14ac:dyDescent="0.2">
      <c r="B10022" s="35" t="s">
        <v>9457</v>
      </c>
    </row>
    <row r="10023" spans="2:2" x14ac:dyDescent="0.2">
      <c r="B10023" s="35" t="s">
        <v>12809</v>
      </c>
    </row>
    <row r="10024" spans="2:2" x14ac:dyDescent="0.2">
      <c r="B10024" s="35" t="s">
        <v>2963</v>
      </c>
    </row>
    <row r="10025" spans="2:2" x14ac:dyDescent="0.2">
      <c r="B10025" s="35" t="s">
        <v>10391</v>
      </c>
    </row>
    <row r="10026" spans="2:2" x14ac:dyDescent="0.2">
      <c r="B10026" s="35" t="s">
        <v>11871</v>
      </c>
    </row>
    <row r="10027" spans="2:2" x14ac:dyDescent="0.2">
      <c r="B10027" s="35" t="s">
        <v>2421</v>
      </c>
    </row>
    <row r="10028" spans="2:2" x14ac:dyDescent="0.2">
      <c r="B10028" s="35" t="s">
        <v>3914</v>
      </c>
    </row>
    <row r="10029" spans="2:2" x14ac:dyDescent="0.2">
      <c r="B10029" s="35" t="s">
        <v>4704</v>
      </c>
    </row>
    <row r="10030" spans="2:2" x14ac:dyDescent="0.2">
      <c r="B10030" s="35" t="s">
        <v>9400</v>
      </c>
    </row>
    <row r="10031" spans="2:2" x14ac:dyDescent="0.2">
      <c r="B10031" s="35" t="s">
        <v>6449</v>
      </c>
    </row>
    <row r="10032" spans="2:2" x14ac:dyDescent="0.2">
      <c r="B10032" s="35" t="s">
        <v>10076</v>
      </c>
    </row>
    <row r="10033" spans="2:2" x14ac:dyDescent="0.2">
      <c r="B10033" s="35" t="s">
        <v>10392</v>
      </c>
    </row>
    <row r="10034" spans="2:2" x14ac:dyDescent="0.2">
      <c r="B10034" s="35" t="s">
        <v>2505</v>
      </c>
    </row>
    <row r="10035" spans="2:2" x14ac:dyDescent="0.2">
      <c r="B10035" s="35" t="s">
        <v>2700</v>
      </c>
    </row>
    <row r="10036" spans="2:2" x14ac:dyDescent="0.2">
      <c r="B10036" s="35" t="s">
        <v>9401</v>
      </c>
    </row>
    <row r="10037" spans="2:2" x14ac:dyDescent="0.2">
      <c r="B10037" s="35" t="s">
        <v>9982</v>
      </c>
    </row>
    <row r="10038" spans="2:2" x14ac:dyDescent="0.2">
      <c r="B10038" s="35" t="s">
        <v>11770</v>
      </c>
    </row>
    <row r="10039" spans="2:2" x14ac:dyDescent="0.2">
      <c r="B10039" s="35" t="s">
        <v>1352</v>
      </c>
    </row>
    <row r="10040" spans="2:2" x14ac:dyDescent="0.2">
      <c r="B10040" s="35" t="s">
        <v>1353</v>
      </c>
    </row>
    <row r="10041" spans="2:2" x14ac:dyDescent="0.2">
      <c r="B10041" s="35" t="s">
        <v>1354</v>
      </c>
    </row>
    <row r="10042" spans="2:2" x14ac:dyDescent="0.2">
      <c r="B10042" s="35" t="s">
        <v>1355</v>
      </c>
    </row>
    <row r="10043" spans="2:2" x14ac:dyDescent="0.2">
      <c r="B10043" s="35" t="s">
        <v>1356</v>
      </c>
    </row>
    <row r="10044" spans="2:2" x14ac:dyDescent="0.2">
      <c r="B10044" s="35" t="s">
        <v>5854</v>
      </c>
    </row>
    <row r="10045" spans="2:2" x14ac:dyDescent="0.2">
      <c r="B10045" s="35" t="s">
        <v>11125</v>
      </c>
    </row>
    <row r="10046" spans="2:2" x14ac:dyDescent="0.2">
      <c r="B10046" s="35" t="s">
        <v>4533</v>
      </c>
    </row>
    <row r="10047" spans="2:2" x14ac:dyDescent="0.2">
      <c r="B10047" s="35" t="s">
        <v>3136</v>
      </c>
    </row>
    <row r="10048" spans="2:2" x14ac:dyDescent="0.2">
      <c r="B10048" s="35" t="s">
        <v>4875</v>
      </c>
    </row>
    <row r="10049" spans="2:2" x14ac:dyDescent="0.2">
      <c r="B10049" s="35" t="s">
        <v>4549</v>
      </c>
    </row>
    <row r="10050" spans="2:2" x14ac:dyDescent="0.2">
      <c r="B10050" s="35" t="s">
        <v>4550</v>
      </c>
    </row>
    <row r="10051" spans="2:2" x14ac:dyDescent="0.2">
      <c r="B10051" s="35" t="s">
        <v>14570</v>
      </c>
    </row>
    <row r="10052" spans="2:2" x14ac:dyDescent="0.2">
      <c r="B10052" s="35" t="s">
        <v>4744</v>
      </c>
    </row>
    <row r="10053" spans="2:2" x14ac:dyDescent="0.2">
      <c r="B10053" s="35" t="s">
        <v>2385</v>
      </c>
    </row>
    <row r="10054" spans="2:2" x14ac:dyDescent="0.2">
      <c r="B10054" s="35" t="s">
        <v>4734</v>
      </c>
    </row>
    <row r="10055" spans="2:2" x14ac:dyDescent="0.2">
      <c r="B10055" s="35" t="s">
        <v>11325</v>
      </c>
    </row>
    <row r="10056" spans="2:2" x14ac:dyDescent="0.2">
      <c r="B10056" s="35" t="s">
        <v>10696</v>
      </c>
    </row>
    <row r="10057" spans="2:2" x14ac:dyDescent="0.2">
      <c r="B10057" s="35" t="s">
        <v>10324</v>
      </c>
    </row>
    <row r="10058" spans="2:2" x14ac:dyDescent="0.2">
      <c r="B10058" s="35" t="s">
        <v>11624</v>
      </c>
    </row>
    <row r="10059" spans="2:2" x14ac:dyDescent="0.2">
      <c r="B10059" s="35" t="s">
        <v>10555</v>
      </c>
    </row>
    <row r="10060" spans="2:2" x14ac:dyDescent="0.2">
      <c r="B10060" s="35" t="s">
        <v>8611</v>
      </c>
    </row>
    <row r="10061" spans="2:2" x14ac:dyDescent="0.2">
      <c r="B10061" s="35" t="s">
        <v>9983</v>
      </c>
    </row>
    <row r="10062" spans="2:2" x14ac:dyDescent="0.2">
      <c r="B10062" s="35" t="s">
        <v>9402</v>
      </c>
    </row>
    <row r="10063" spans="2:2" x14ac:dyDescent="0.2">
      <c r="B10063" s="35" t="s">
        <v>9403</v>
      </c>
    </row>
    <row r="10064" spans="2:2" x14ac:dyDescent="0.2">
      <c r="B10064" s="35" t="s">
        <v>9404</v>
      </c>
    </row>
    <row r="10065" spans="2:2" x14ac:dyDescent="0.2">
      <c r="B10065" s="35" t="s">
        <v>11464</v>
      </c>
    </row>
    <row r="10066" spans="2:2" x14ac:dyDescent="0.2">
      <c r="B10066" s="35" t="s">
        <v>9405</v>
      </c>
    </row>
    <row r="10067" spans="2:2" x14ac:dyDescent="0.2">
      <c r="B10067" s="35" t="s">
        <v>11465</v>
      </c>
    </row>
    <row r="10068" spans="2:2" x14ac:dyDescent="0.2">
      <c r="B10068" s="35" t="s">
        <v>17971</v>
      </c>
    </row>
    <row r="10069" spans="2:2" x14ac:dyDescent="0.2">
      <c r="B10069" s="35" t="s">
        <v>14132</v>
      </c>
    </row>
    <row r="10070" spans="2:2" x14ac:dyDescent="0.2">
      <c r="B10070" s="35" t="s">
        <v>1357</v>
      </c>
    </row>
    <row r="10071" spans="2:2" x14ac:dyDescent="0.2">
      <c r="B10071" s="35" t="s">
        <v>1358</v>
      </c>
    </row>
    <row r="10072" spans="2:2" x14ac:dyDescent="0.2">
      <c r="B10072" s="35" t="s">
        <v>1359</v>
      </c>
    </row>
    <row r="10073" spans="2:2" x14ac:dyDescent="0.2">
      <c r="B10073" s="35" t="s">
        <v>15931</v>
      </c>
    </row>
    <row r="10074" spans="2:2" x14ac:dyDescent="0.2">
      <c r="B10074" s="35" t="s">
        <v>15932</v>
      </c>
    </row>
    <row r="10075" spans="2:2" x14ac:dyDescent="0.2">
      <c r="B10075" s="35" t="s">
        <v>17279</v>
      </c>
    </row>
    <row r="10076" spans="2:2" x14ac:dyDescent="0.2">
      <c r="B10076" s="35" t="s">
        <v>15771</v>
      </c>
    </row>
    <row r="10077" spans="2:2" x14ac:dyDescent="0.2">
      <c r="B10077" s="35" t="s">
        <v>10471</v>
      </c>
    </row>
    <row r="10078" spans="2:2" x14ac:dyDescent="0.2">
      <c r="B10078" s="35" t="s">
        <v>9917</v>
      </c>
    </row>
    <row r="10079" spans="2:2" x14ac:dyDescent="0.2">
      <c r="B10079" s="35" t="s">
        <v>9715</v>
      </c>
    </row>
    <row r="10080" spans="2:2" x14ac:dyDescent="0.2">
      <c r="B10080" s="35" t="s">
        <v>17801</v>
      </c>
    </row>
    <row r="10081" spans="2:2" x14ac:dyDescent="0.2">
      <c r="B10081" s="35" t="s">
        <v>9556</v>
      </c>
    </row>
    <row r="10082" spans="2:2" x14ac:dyDescent="0.2">
      <c r="B10082" s="35" t="s">
        <v>12872</v>
      </c>
    </row>
    <row r="10083" spans="2:2" x14ac:dyDescent="0.2">
      <c r="B10083" s="35" t="s">
        <v>12693</v>
      </c>
    </row>
    <row r="10084" spans="2:2" x14ac:dyDescent="0.2">
      <c r="B10084" s="35" t="s">
        <v>13108</v>
      </c>
    </row>
    <row r="10085" spans="2:2" x14ac:dyDescent="0.2">
      <c r="B10085" s="35" t="s">
        <v>12692</v>
      </c>
    </row>
    <row r="10086" spans="2:2" x14ac:dyDescent="0.2">
      <c r="B10086" s="35" t="s">
        <v>13109</v>
      </c>
    </row>
    <row r="10087" spans="2:2" x14ac:dyDescent="0.2">
      <c r="B10087" s="35" t="s">
        <v>12842</v>
      </c>
    </row>
    <row r="10088" spans="2:2" x14ac:dyDescent="0.2">
      <c r="B10088" s="35" t="s">
        <v>12955</v>
      </c>
    </row>
    <row r="10089" spans="2:2" x14ac:dyDescent="0.2">
      <c r="B10089" s="35" t="s">
        <v>13183</v>
      </c>
    </row>
    <row r="10090" spans="2:2" x14ac:dyDescent="0.2">
      <c r="B10090" s="35" t="s">
        <v>13110</v>
      </c>
    </row>
    <row r="10091" spans="2:2" x14ac:dyDescent="0.2">
      <c r="B10091" s="35" t="s">
        <v>12909</v>
      </c>
    </row>
    <row r="10092" spans="2:2" x14ac:dyDescent="0.2">
      <c r="B10092" s="35" t="s">
        <v>12834</v>
      </c>
    </row>
    <row r="10093" spans="2:2" x14ac:dyDescent="0.2">
      <c r="B10093" s="35" t="s">
        <v>13172</v>
      </c>
    </row>
    <row r="10094" spans="2:2" x14ac:dyDescent="0.2">
      <c r="B10094" s="35" t="s">
        <v>1360</v>
      </c>
    </row>
    <row r="10095" spans="2:2" x14ac:dyDescent="0.2">
      <c r="B10095" s="35" t="s">
        <v>1361</v>
      </c>
    </row>
    <row r="10096" spans="2:2" x14ac:dyDescent="0.2">
      <c r="B10096" s="35" t="s">
        <v>1362</v>
      </c>
    </row>
    <row r="10097" spans="2:2" x14ac:dyDescent="0.2">
      <c r="B10097" s="35" t="s">
        <v>1416</v>
      </c>
    </row>
    <row r="10098" spans="2:2" x14ac:dyDescent="0.2">
      <c r="B10098" s="35" t="s">
        <v>18065</v>
      </c>
    </row>
    <row r="10099" spans="2:2" x14ac:dyDescent="0.2">
      <c r="B10099" s="35" t="s">
        <v>18131</v>
      </c>
    </row>
    <row r="10100" spans="2:2" x14ac:dyDescent="0.2">
      <c r="B10100" s="35" t="s">
        <v>18132</v>
      </c>
    </row>
    <row r="10101" spans="2:2" x14ac:dyDescent="0.2">
      <c r="B10101" s="35" t="s">
        <v>17618</v>
      </c>
    </row>
    <row r="10102" spans="2:2" x14ac:dyDescent="0.2">
      <c r="B10102" s="35" t="s">
        <v>7942</v>
      </c>
    </row>
    <row r="10103" spans="2:2" x14ac:dyDescent="0.2">
      <c r="B10103" s="35" t="s">
        <v>18013</v>
      </c>
    </row>
    <row r="10104" spans="2:2" x14ac:dyDescent="0.2">
      <c r="B10104" s="35" t="s">
        <v>5571</v>
      </c>
    </row>
    <row r="10105" spans="2:2" x14ac:dyDescent="0.2">
      <c r="B10105" s="35" t="s">
        <v>17972</v>
      </c>
    </row>
    <row r="10106" spans="2:2" x14ac:dyDescent="0.2">
      <c r="B10106" s="35" t="s">
        <v>1417</v>
      </c>
    </row>
    <row r="10107" spans="2:2" x14ac:dyDescent="0.2">
      <c r="B10107" s="35" t="s">
        <v>1418</v>
      </c>
    </row>
    <row r="10108" spans="2:2" x14ac:dyDescent="0.2">
      <c r="B10108" s="35" t="s">
        <v>1419</v>
      </c>
    </row>
    <row r="10109" spans="2:2" x14ac:dyDescent="0.2">
      <c r="B10109" s="35" t="s">
        <v>1420</v>
      </c>
    </row>
    <row r="10110" spans="2:2" x14ac:dyDescent="0.2">
      <c r="B10110" s="35" t="s">
        <v>11655</v>
      </c>
    </row>
    <row r="10111" spans="2:2" x14ac:dyDescent="0.2">
      <c r="B10111" s="35" t="s">
        <v>13681</v>
      </c>
    </row>
    <row r="10112" spans="2:2" x14ac:dyDescent="0.2">
      <c r="B10112" s="35" t="s">
        <v>10659</v>
      </c>
    </row>
    <row r="10113" spans="2:2" x14ac:dyDescent="0.2">
      <c r="B10113" s="35" t="s">
        <v>11566</v>
      </c>
    </row>
    <row r="10114" spans="2:2" x14ac:dyDescent="0.2">
      <c r="B10114" s="35" t="s">
        <v>10660</v>
      </c>
    </row>
    <row r="10115" spans="2:2" x14ac:dyDescent="0.2">
      <c r="B10115" s="35" t="s">
        <v>10516</v>
      </c>
    </row>
    <row r="10116" spans="2:2" x14ac:dyDescent="0.2">
      <c r="B10116" s="35" t="s">
        <v>10515</v>
      </c>
    </row>
    <row r="10117" spans="2:2" x14ac:dyDescent="0.2">
      <c r="B10117" s="35" t="s">
        <v>10517</v>
      </c>
    </row>
    <row r="10118" spans="2:2" x14ac:dyDescent="0.2">
      <c r="B10118" s="35" t="s">
        <v>9725</v>
      </c>
    </row>
    <row r="10119" spans="2:2" x14ac:dyDescent="0.2">
      <c r="B10119" s="35" t="s">
        <v>8002</v>
      </c>
    </row>
    <row r="10120" spans="2:2" x14ac:dyDescent="0.2">
      <c r="B10120" s="35" t="s">
        <v>1348</v>
      </c>
    </row>
    <row r="10121" spans="2:2" x14ac:dyDescent="0.2">
      <c r="B10121" s="35" t="s">
        <v>3956</v>
      </c>
    </row>
    <row r="10122" spans="2:2" x14ac:dyDescent="0.2">
      <c r="B10122" s="35" t="s">
        <v>3953</v>
      </c>
    </row>
    <row r="10123" spans="2:2" x14ac:dyDescent="0.2">
      <c r="B10123" s="35" t="s">
        <v>3951</v>
      </c>
    </row>
    <row r="10124" spans="2:2" x14ac:dyDescent="0.2">
      <c r="B10124" s="35" t="s">
        <v>1346</v>
      </c>
    </row>
    <row r="10125" spans="2:2" x14ac:dyDescent="0.2">
      <c r="B10125" s="35" t="s">
        <v>1347</v>
      </c>
    </row>
    <row r="10126" spans="2:2" x14ac:dyDescent="0.2">
      <c r="B10126" s="35" t="s">
        <v>14571</v>
      </c>
    </row>
    <row r="10127" spans="2:2" x14ac:dyDescent="0.2">
      <c r="B10127" s="35" t="s">
        <v>14572</v>
      </c>
    </row>
    <row r="10128" spans="2:2" x14ac:dyDescent="0.2">
      <c r="B10128" s="35" t="s">
        <v>16890</v>
      </c>
    </row>
    <row r="10129" spans="2:2" x14ac:dyDescent="0.2">
      <c r="B10129" s="35" t="s">
        <v>16726</v>
      </c>
    </row>
    <row r="10130" spans="2:2" x14ac:dyDescent="0.2">
      <c r="B10130" s="35" t="s">
        <v>14539</v>
      </c>
    </row>
    <row r="10131" spans="2:2" x14ac:dyDescent="0.2">
      <c r="B10131" s="35" t="s">
        <v>16891</v>
      </c>
    </row>
    <row r="10132" spans="2:2" x14ac:dyDescent="0.2">
      <c r="B10132" s="35" t="s">
        <v>9406</v>
      </c>
    </row>
    <row r="10133" spans="2:2" x14ac:dyDescent="0.2">
      <c r="B10133" s="35" t="s">
        <v>3108</v>
      </c>
    </row>
    <row r="10134" spans="2:2" x14ac:dyDescent="0.2">
      <c r="B10134" s="35" t="s">
        <v>3112</v>
      </c>
    </row>
    <row r="10135" spans="2:2" x14ac:dyDescent="0.2">
      <c r="B10135" s="35" t="s">
        <v>4893</v>
      </c>
    </row>
    <row r="10136" spans="2:2" x14ac:dyDescent="0.2">
      <c r="B10136" s="35" t="s">
        <v>2648</v>
      </c>
    </row>
    <row r="10137" spans="2:2" x14ac:dyDescent="0.2">
      <c r="B10137" s="35" t="s">
        <v>8990</v>
      </c>
    </row>
    <row r="10138" spans="2:2" x14ac:dyDescent="0.2">
      <c r="B10138" s="35" t="s">
        <v>10472</v>
      </c>
    </row>
    <row r="10139" spans="2:2" x14ac:dyDescent="0.2">
      <c r="B10139" s="35" t="s">
        <v>18133</v>
      </c>
    </row>
    <row r="10140" spans="2:2" x14ac:dyDescent="0.2">
      <c r="B10140" s="35" t="s">
        <v>17690</v>
      </c>
    </row>
    <row r="10141" spans="2:2" x14ac:dyDescent="0.2">
      <c r="B10141" s="35" t="s">
        <v>2534</v>
      </c>
    </row>
    <row r="10142" spans="2:2" x14ac:dyDescent="0.2">
      <c r="B10142" s="35" t="s">
        <v>10144</v>
      </c>
    </row>
    <row r="10143" spans="2:2" x14ac:dyDescent="0.2">
      <c r="B10143" s="35" t="s">
        <v>10904</v>
      </c>
    </row>
    <row r="10144" spans="2:2" x14ac:dyDescent="0.2">
      <c r="B10144" s="35" t="s">
        <v>17075</v>
      </c>
    </row>
    <row r="10145" spans="2:2" x14ac:dyDescent="0.2">
      <c r="B10145" s="35" t="s">
        <v>4247</v>
      </c>
    </row>
    <row r="10146" spans="2:2" x14ac:dyDescent="0.2">
      <c r="B10146" s="35" t="s">
        <v>16864</v>
      </c>
    </row>
    <row r="10147" spans="2:2" x14ac:dyDescent="0.2">
      <c r="B10147" s="35" t="s">
        <v>7959</v>
      </c>
    </row>
    <row r="10148" spans="2:2" x14ac:dyDescent="0.2">
      <c r="B10148" s="35" t="s">
        <v>6703</v>
      </c>
    </row>
    <row r="10149" spans="2:2" x14ac:dyDescent="0.2">
      <c r="B10149" s="35" t="s">
        <v>6361</v>
      </c>
    </row>
    <row r="10150" spans="2:2" x14ac:dyDescent="0.2">
      <c r="B10150" s="35" t="s">
        <v>6152</v>
      </c>
    </row>
    <row r="10151" spans="2:2" x14ac:dyDescent="0.2">
      <c r="B10151" s="35" t="s">
        <v>4907</v>
      </c>
    </row>
    <row r="10152" spans="2:2" x14ac:dyDescent="0.2">
      <c r="B10152" s="35" t="s">
        <v>15772</v>
      </c>
    </row>
    <row r="10153" spans="2:2" x14ac:dyDescent="0.2">
      <c r="B10153" s="35" t="s">
        <v>11166</v>
      </c>
    </row>
    <row r="10154" spans="2:2" x14ac:dyDescent="0.2">
      <c r="B10154" s="35" t="s">
        <v>9543</v>
      </c>
    </row>
    <row r="10155" spans="2:2" x14ac:dyDescent="0.2">
      <c r="B10155" s="35" t="s">
        <v>9544</v>
      </c>
    </row>
    <row r="10156" spans="2:2" x14ac:dyDescent="0.2">
      <c r="B10156" s="35" t="s">
        <v>9545</v>
      </c>
    </row>
    <row r="10157" spans="2:2" x14ac:dyDescent="0.2">
      <c r="B10157" s="35" t="s">
        <v>10351</v>
      </c>
    </row>
    <row r="10158" spans="2:2" x14ac:dyDescent="0.2">
      <c r="B10158" s="35" t="s">
        <v>9124</v>
      </c>
    </row>
    <row r="10159" spans="2:2" x14ac:dyDescent="0.2">
      <c r="B10159" s="35" t="s">
        <v>1350</v>
      </c>
    </row>
    <row r="10160" spans="2:2" x14ac:dyDescent="0.2">
      <c r="B10160" s="35" t="s">
        <v>1351</v>
      </c>
    </row>
    <row r="10161" spans="2:2" x14ac:dyDescent="0.2">
      <c r="B10161" s="35" t="s">
        <v>10905</v>
      </c>
    </row>
    <row r="10162" spans="2:2" x14ac:dyDescent="0.2">
      <c r="B10162" s="35" t="s">
        <v>2545</v>
      </c>
    </row>
    <row r="10163" spans="2:2" x14ac:dyDescent="0.2">
      <c r="B10163" s="35" t="s">
        <v>2537</v>
      </c>
    </row>
    <row r="10164" spans="2:2" x14ac:dyDescent="0.2">
      <c r="B10164" s="35" t="s">
        <v>2543</v>
      </c>
    </row>
    <row r="10165" spans="2:2" x14ac:dyDescent="0.2">
      <c r="B10165" s="35" t="s">
        <v>1404</v>
      </c>
    </row>
    <row r="10166" spans="2:2" x14ac:dyDescent="0.2">
      <c r="B10166" s="35" t="s">
        <v>1349</v>
      </c>
    </row>
    <row r="10167" spans="2:2" x14ac:dyDescent="0.2">
      <c r="B10167" s="35" t="s">
        <v>4429</v>
      </c>
    </row>
    <row r="10168" spans="2:2" x14ac:dyDescent="0.2">
      <c r="B10168" s="35" t="s">
        <v>2899</v>
      </c>
    </row>
    <row r="10169" spans="2:2" x14ac:dyDescent="0.2">
      <c r="B10169" s="35" t="s">
        <v>1405</v>
      </c>
    </row>
    <row r="10170" spans="2:2" x14ac:dyDescent="0.2">
      <c r="B10170" s="35" t="s">
        <v>1406</v>
      </c>
    </row>
    <row r="10171" spans="2:2" x14ac:dyDescent="0.2">
      <c r="B10171" s="35" t="s">
        <v>1407</v>
      </c>
    </row>
    <row r="10172" spans="2:2" x14ac:dyDescent="0.2">
      <c r="B10172" s="35" t="s">
        <v>1408</v>
      </c>
    </row>
    <row r="10173" spans="2:2" x14ac:dyDescent="0.2">
      <c r="B10173" s="35" t="s">
        <v>11043</v>
      </c>
    </row>
    <row r="10174" spans="2:2" x14ac:dyDescent="0.2">
      <c r="B10174" s="35" t="s">
        <v>11036</v>
      </c>
    </row>
    <row r="10175" spans="2:2" x14ac:dyDescent="0.2">
      <c r="B10175" s="35" t="s">
        <v>11070</v>
      </c>
    </row>
    <row r="10176" spans="2:2" x14ac:dyDescent="0.2">
      <c r="B10176" s="35" t="s">
        <v>6445</v>
      </c>
    </row>
    <row r="10177" spans="2:2" x14ac:dyDescent="0.2">
      <c r="B10177" s="35" t="s">
        <v>9918</v>
      </c>
    </row>
    <row r="10178" spans="2:2" x14ac:dyDescent="0.2">
      <c r="B10178" s="35" t="s">
        <v>7881</v>
      </c>
    </row>
    <row r="10179" spans="2:2" x14ac:dyDescent="0.2">
      <c r="B10179" s="35" t="s">
        <v>7886</v>
      </c>
    </row>
    <row r="10180" spans="2:2" x14ac:dyDescent="0.2">
      <c r="B10180" s="35" t="s">
        <v>7316</v>
      </c>
    </row>
    <row r="10181" spans="2:2" x14ac:dyDescent="0.2">
      <c r="B10181" s="35" t="s">
        <v>6971</v>
      </c>
    </row>
    <row r="10182" spans="2:2" x14ac:dyDescent="0.2">
      <c r="B10182" s="35" t="s">
        <v>6927</v>
      </c>
    </row>
    <row r="10183" spans="2:2" x14ac:dyDescent="0.2">
      <c r="B10183" s="35" t="s">
        <v>4942</v>
      </c>
    </row>
    <row r="10184" spans="2:2" x14ac:dyDescent="0.2">
      <c r="B10184" s="35" t="s">
        <v>7455</v>
      </c>
    </row>
    <row r="10185" spans="2:2" x14ac:dyDescent="0.2">
      <c r="B10185" s="35" t="s">
        <v>7790</v>
      </c>
    </row>
    <row r="10186" spans="2:2" x14ac:dyDescent="0.2">
      <c r="B10186" s="35" t="s">
        <v>6917</v>
      </c>
    </row>
    <row r="10187" spans="2:2" x14ac:dyDescent="0.2">
      <c r="B10187" s="35" t="s">
        <v>7858</v>
      </c>
    </row>
    <row r="10188" spans="2:2" x14ac:dyDescent="0.2">
      <c r="B10188" s="35" t="s">
        <v>6042</v>
      </c>
    </row>
    <row r="10189" spans="2:2" x14ac:dyDescent="0.2">
      <c r="B10189" s="35" t="s">
        <v>5041</v>
      </c>
    </row>
    <row r="10190" spans="2:2" x14ac:dyDescent="0.2">
      <c r="B10190" s="35" t="s">
        <v>7555</v>
      </c>
    </row>
    <row r="10191" spans="2:2" x14ac:dyDescent="0.2">
      <c r="B10191" s="35" t="s">
        <v>6761</v>
      </c>
    </row>
    <row r="10192" spans="2:2" x14ac:dyDescent="0.2">
      <c r="B10192" s="35" t="s">
        <v>4985</v>
      </c>
    </row>
    <row r="10193" spans="2:2" x14ac:dyDescent="0.2">
      <c r="B10193" s="35" t="s">
        <v>5336</v>
      </c>
    </row>
    <row r="10194" spans="2:2" x14ac:dyDescent="0.2">
      <c r="B10194" s="35" t="s">
        <v>13823</v>
      </c>
    </row>
    <row r="10195" spans="2:2" x14ac:dyDescent="0.2">
      <c r="B10195" s="35" t="s">
        <v>1409</v>
      </c>
    </row>
    <row r="10196" spans="2:2" x14ac:dyDescent="0.2">
      <c r="B10196" s="35" t="s">
        <v>1410</v>
      </c>
    </row>
    <row r="10197" spans="2:2" x14ac:dyDescent="0.2">
      <c r="B10197" s="35" t="s">
        <v>12551</v>
      </c>
    </row>
    <row r="10198" spans="2:2" x14ac:dyDescent="0.2">
      <c r="B10198" s="35" t="s">
        <v>9407</v>
      </c>
    </row>
    <row r="10199" spans="2:2" x14ac:dyDescent="0.2">
      <c r="B10199" s="35" t="s">
        <v>5881</v>
      </c>
    </row>
    <row r="10200" spans="2:2" x14ac:dyDescent="0.2">
      <c r="B10200" s="35" t="s">
        <v>5053</v>
      </c>
    </row>
    <row r="10201" spans="2:2" x14ac:dyDescent="0.2">
      <c r="B10201" s="35" t="s">
        <v>10208</v>
      </c>
    </row>
    <row r="10202" spans="2:2" x14ac:dyDescent="0.2">
      <c r="B10202" s="35" t="s">
        <v>10052</v>
      </c>
    </row>
    <row r="10203" spans="2:2" x14ac:dyDescent="0.2">
      <c r="B10203" s="35" t="s">
        <v>1411</v>
      </c>
    </row>
    <row r="10204" spans="2:2" x14ac:dyDescent="0.2">
      <c r="B10204" s="35" t="s">
        <v>9632</v>
      </c>
    </row>
    <row r="10205" spans="2:2" x14ac:dyDescent="0.2">
      <c r="B10205" s="35" t="s">
        <v>6055</v>
      </c>
    </row>
    <row r="10206" spans="2:2" x14ac:dyDescent="0.2">
      <c r="B10206" s="35" t="s">
        <v>5906</v>
      </c>
    </row>
    <row r="10207" spans="2:2" x14ac:dyDescent="0.2">
      <c r="B10207" s="35" t="s">
        <v>5936</v>
      </c>
    </row>
    <row r="10208" spans="2:2" x14ac:dyDescent="0.2">
      <c r="B10208" s="35" t="s">
        <v>6301</v>
      </c>
    </row>
    <row r="10209" spans="2:2" x14ac:dyDescent="0.2">
      <c r="B10209" s="35" t="s">
        <v>6244</v>
      </c>
    </row>
    <row r="10210" spans="2:2" x14ac:dyDescent="0.2">
      <c r="B10210" s="35" t="s">
        <v>17473</v>
      </c>
    </row>
    <row r="10211" spans="2:2" x14ac:dyDescent="0.2">
      <c r="B10211" s="35" t="s">
        <v>17011</v>
      </c>
    </row>
    <row r="10212" spans="2:2" x14ac:dyDescent="0.2">
      <c r="B10212" s="35" t="s">
        <v>13843</v>
      </c>
    </row>
    <row r="10213" spans="2:2" x14ac:dyDescent="0.2">
      <c r="B10213" s="35" t="s">
        <v>12913</v>
      </c>
    </row>
    <row r="10214" spans="2:2" x14ac:dyDescent="0.2">
      <c r="B10214" s="35" t="s">
        <v>6586</v>
      </c>
    </row>
    <row r="10215" spans="2:2" x14ac:dyDescent="0.2">
      <c r="B10215" s="35" t="s">
        <v>7620</v>
      </c>
    </row>
    <row r="10216" spans="2:2" x14ac:dyDescent="0.2">
      <c r="B10216" s="35" t="s">
        <v>5195</v>
      </c>
    </row>
    <row r="10217" spans="2:2" x14ac:dyDescent="0.2">
      <c r="B10217" s="35" t="s">
        <v>5369</v>
      </c>
    </row>
    <row r="10218" spans="2:2" x14ac:dyDescent="0.2">
      <c r="B10218" s="35" t="s">
        <v>5212</v>
      </c>
    </row>
    <row r="10219" spans="2:2" x14ac:dyDescent="0.2">
      <c r="B10219" s="35" t="s">
        <v>5247</v>
      </c>
    </row>
    <row r="10220" spans="2:2" x14ac:dyDescent="0.2">
      <c r="B10220" s="35" t="s">
        <v>13548</v>
      </c>
    </row>
    <row r="10221" spans="2:2" x14ac:dyDescent="0.2">
      <c r="B10221" s="35" t="s">
        <v>17843</v>
      </c>
    </row>
    <row r="10222" spans="2:2" x14ac:dyDescent="0.2">
      <c r="B10222" s="35" t="s">
        <v>13030</v>
      </c>
    </row>
    <row r="10223" spans="2:2" x14ac:dyDescent="0.2">
      <c r="B10223" s="35" t="s">
        <v>5311</v>
      </c>
    </row>
    <row r="10224" spans="2:2" x14ac:dyDescent="0.2">
      <c r="B10224" s="35" t="s">
        <v>7556</v>
      </c>
    </row>
    <row r="10225" spans="2:2" x14ac:dyDescent="0.2">
      <c r="B10225" s="35" t="s">
        <v>15671</v>
      </c>
    </row>
    <row r="10226" spans="2:2" x14ac:dyDescent="0.2">
      <c r="B10226" s="35" t="s">
        <v>8306</v>
      </c>
    </row>
    <row r="10227" spans="2:2" x14ac:dyDescent="0.2">
      <c r="B10227" s="35" t="s">
        <v>18082</v>
      </c>
    </row>
    <row r="10228" spans="2:2" x14ac:dyDescent="0.2">
      <c r="B10228" s="35" t="s">
        <v>18083</v>
      </c>
    </row>
    <row r="10229" spans="2:2" x14ac:dyDescent="0.2">
      <c r="B10229" s="35" t="s">
        <v>17649</v>
      </c>
    </row>
    <row r="10230" spans="2:2" x14ac:dyDescent="0.2">
      <c r="B10230" s="35" t="s">
        <v>16352</v>
      </c>
    </row>
    <row r="10231" spans="2:2" x14ac:dyDescent="0.2">
      <c r="B10231" s="35" t="s">
        <v>17032</v>
      </c>
    </row>
    <row r="10232" spans="2:2" x14ac:dyDescent="0.2">
      <c r="B10232" s="35" t="s">
        <v>16353</v>
      </c>
    </row>
    <row r="10233" spans="2:2" x14ac:dyDescent="0.2">
      <c r="B10233" s="35" t="s">
        <v>17033</v>
      </c>
    </row>
    <row r="10234" spans="2:2" x14ac:dyDescent="0.2">
      <c r="B10234" s="35" t="s">
        <v>18084</v>
      </c>
    </row>
    <row r="10235" spans="2:2" x14ac:dyDescent="0.2">
      <c r="B10235" s="35" t="s">
        <v>18261</v>
      </c>
    </row>
    <row r="10236" spans="2:2" x14ac:dyDescent="0.2">
      <c r="B10236" s="35" t="s">
        <v>18293</v>
      </c>
    </row>
    <row r="10237" spans="2:2" x14ac:dyDescent="0.2">
      <c r="B10237" s="35" t="s">
        <v>8556</v>
      </c>
    </row>
    <row r="10238" spans="2:2" x14ac:dyDescent="0.2">
      <c r="B10238" s="35" t="s">
        <v>5319</v>
      </c>
    </row>
    <row r="10239" spans="2:2" x14ac:dyDescent="0.2">
      <c r="B10239" s="35" t="s">
        <v>1412</v>
      </c>
    </row>
    <row r="10240" spans="2:2" x14ac:dyDescent="0.2">
      <c r="B10240" s="35" t="s">
        <v>16088</v>
      </c>
    </row>
    <row r="10241" spans="2:2" x14ac:dyDescent="0.2">
      <c r="B10241" s="35" t="s">
        <v>10633</v>
      </c>
    </row>
    <row r="10242" spans="2:2" x14ac:dyDescent="0.2">
      <c r="B10242" s="35" t="s">
        <v>17619</v>
      </c>
    </row>
    <row r="10243" spans="2:2" x14ac:dyDescent="0.2">
      <c r="B10243" s="35" t="s">
        <v>17426</v>
      </c>
    </row>
    <row r="10244" spans="2:2" x14ac:dyDescent="0.2">
      <c r="B10244" s="35" t="s">
        <v>9984</v>
      </c>
    </row>
    <row r="10245" spans="2:2" x14ac:dyDescent="0.2">
      <c r="B10245" s="35" t="s">
        <v>11771</v>
      </c>
    </row>
    <row r="10246" spans="2:2" x14ac:dyDescent="0.2">
      <c r="B10246" s="35" t="s">
        <v>9557</v>
      </c>
    </row>
    <row r="10247" spans="2:2" x14ac:dyDescent="0.2">
      <c r="B10247" s="35" t="s">
        <v>16489</v>
      </c>
    </row>
    <row r="10248" spans="2:2" x14ac:dyDescent="0.2">
      <c r="B10248" s="35" t="s">
        <v>17427</v>
      </c>
    </row>
    <row r="10249" spans="2:2" x14ac:dyDescent="0.2">
      <c r="B10249" s="35" t="s">
        <v>17164</v>
      </c>
    </row>
    <row r="10250" spans="2:2" x14ac:dyDescent="0.2">
      <c r="B10250" s="35" t="s">
        <v>11931</v>
      </c>
    </row>
    <row r="10251" spans="2:2" x14ac:dyDescent="0.2">
      <c r="B10251" s="35" t="s">
        <v>8991</v>
      </c>
    </row>
    <row r="10252" spans="2:2" x14ac:dyDescent="0.2">
      <c r="B10252" s="35" t="s">
        <v>10906</v>
      </c>
    </row>
    <row r="10253" spans="2:2" x14ac:dyDescent="0.2">
      <c r="B10253" s="35" t="s">
        <v>18246</v>
      </c>
    </row>
    <row r="10254" spans="2:2" x14ac:dyDescent="0.2">
      <c r="B10254" s="35" t="s">
        <v>18193</v>
      </c>
    </row>
    <row r="10255" spans="2:2" x14ac:dyDescent="0.2">
      <c r="B10255" s="35" t="s">
        <v>6862</v>
      </c>
    </row>
    <row r="10256" spans="2:2" x14ac:dyDescent="0.2">
      <c r="B10256" s="35" t="s">
        <v>12476</v>
      </c>
    </row>
    <row r="10257" spans="2:2" x14ac:dyDescent="0.2">
      <c r="B10257" s="35" t="s">
        <v>6686</v>
      </c>
    </row>
    <row r="10258" spans="2:2" x14ac:dyDescent="0.2">
      <c r="B10258" s="35" t="s">
        <v>1413</v>
      </c>
    </row>
    <row r="10259" spans="2:2" x14ac:dyDescent="0.2">
      <c r="B10259" s="35" t="s">
        <v>1414</v>
      </c>
    </row>
    <row r="10260" spans="2:2" x14ac:dyDescent="0.2">
      <c r="B10260" s="35" t="s">
        <v>3763</v>
      </c>
    </row>
    <row r="10261" spans="2:2" x14ac:dyDescent="0.2">
      <c r="B10261" s="35" t="s">
        <v>1415</v>
      </c>
    </row>
    <row r="10262" spans="2:2" x14ac:dyDescent="0.2">
      <c r="B10262" s="35" t="s">
        <v>1390</v>
      </c>
    </row>
    <row r="10263" spans="2:2" x14ac:dyDescent="0.2">
      <c r="B10263" s="35" t="s">
        <v>1391</v>
      </c>
    </row>
    <row r="10264" spans="2:2" x14ac:dyDescent="0.2">
      <c r="B10264" s="35" t="s">
        <v>15206</v>
      </c>
    </row>
    <row r="10265" spans="2:2" x14ac:dyDescent="0.2">
      <c r="B10265" s="35" t="s">
        <v>15409</v>
      </c>
    </row>
    <row r="10266" spans="2:2" x14ac:dyDescent="0.2">
      <c r="B10266" s="35" t="s">
        <v>15541</v>
      </c>
    </row>
    <row r="10267" spans="2:2" x14ac:dyDescent="0.2">
      <c r="B10267" s="35" t="s">
        <v>3858</v>
      </c>
    </row>
    <row r="10268" spans="2:2" x14ac:dyDescent="0.2">
      <c r="B10268" s="35" t="s">
        <v>13395</v>
      </c>
    </row>
    <row r="10269" spans="2:2" x14ac:dyDescent="0.2">
      <c r="B10269" s="35" t="s">
        <v>13646</v>
      </c>
    </row>
    <row r="10270" spans="2:2" x14ac:dyDescent="0.2">
      <c r="B10270" s="35" t="s">
        <v>15773</v>
      </c>
    </row>
    <row r="10271" spans="2:2" x14ac:dyDescent="0.2">
      <c r="B10271" s="35" t="s">
        <v>15768</v>
      </c>
    </row>
    <row r="10272" spans="2:2" x14ac:dyDescent="0.2">
      <c r="B10272" s="35" t="s">
        <v>1392</v>
      </c>
    </row>
    <row r="10273" spans="2:2" x14ac:dyDescent="0.2">
      <c r="B10273" s="35" t="s">
        <v>1393</v>
      </c>
    </row>
    <row r="10274" spans="2:2" x14ac:dyDescent="0.2">
      <c r="B10274" s="35" t="s">
        <v>1394</v>
      </c>
    </row>
    <row r="10275" spans="2:2" x14ac:dyDescent="0.2">
      <c r="B10275" s="35" t="s">
        <v>1395</v>
      </c>
    </row>
    <row r="10276" spans="2:2" x14ac:dyDescent="0.2">
      <c r="B10276" s="35" t="s">
        <v>16880</v>
      </c>
    </row>
    <row r="10277" spans="2:2" x14ac:dyDescent="0.2">
      <c r="B10277" s="35" t="s">
        <v>1396</v>
      </c>
    </row>
    <row r="10278" spans="2:2" x14ac:dyDescent="0.2">
      <c r="B10278" s="35" t="s">
        <v>1397</v>
      </c>
    </row>
    <row r="10279" spans="2:2" x14ac:dyDescent="0.2">
      <c r="B10279" s="35" t="s">
        <v>6713</v>
      </c>
    </row>
    <row r="10280" spans="2:2" x14ac:dyDescent="0.2">
      <c r="B10280" s="35" t="s">
        <v>4737</v>
      </c>
    </row>
    <row r="10281" spans="2:2" x14ac:dyDescent="0.2">
      <c r="B10281" s="35" t="s">
        <v>2946</v>
      </c>
    </row>
    <row r="10282" spans="2:2" x14ac:dyDescent="0.2">
      <c r="B10282" s="35" t="s">
        <v>4424</v>
      </c>
    </row>
    <row r="10283" spans="2:2" x14ac:dyDescent="0.2">
      <c r="B10283" s="35" t="s">
        <v>1398</v>
      </c>
    </row>
    <row r="10284" spans="2:2" x14ac:dyDescent="0.2">
      <c r="B10284" s="35" t="s">
        <v>2436</v>
      </c>
    </row>
    <row r="10285" spans="2:2" x14ac:dyDescent="0.2">
      <c r="B10285" s="35" t="s">
        <v>5725</v>
      </c>
    </row>
    <row r="10286" spans="2:2" x14ac:dyDescent="0.2">
      <c r="B10286" s="35" t="s">
        <v>6342</v>
      </c>
    </row>
    <row r="10287" spans="2:2" x14ac:dyDescent="0.2">
      <c r="B10287" s="35" t="s">
        <v>2656</v>
      </c>
    </row>
    <row r="10288" spans="2:2" x14ac:dyDescent="0.2">
      <c r="B10288" s="35" t="s">
        <v>12398</v>
      </c>
    </row>
    <row r="10289" spans="2:2" x14ac:dyDescent="0.2">
      <c r="B10289" s="35" t="s">
        <v>18247</v>
      </c>
    </row>
    <row r="10290" spans="2:2" x14ac:dyDescent="0.2">
      <c r="B10290" s="35" t="s">
        <v>9345</v>
      </c>
    </row>
    <row r="10291" spans="2:2" x14ac:dyDescent="0.2">
      <c r="B10291" s="35" t="s">
        <v>7781</v>
      </c>
    </row>
    <row r="10292" spans="2:2" x14ac:dyDescent="0.2">
      <c r="B10292" s="35" t="s">
        <v>13739</v>
      </c>
    </row>
    <row r="10293" spans="2:2" x14ac:dyDescent="0.2">
      <c r="B10293" s="35" t="s">
        <v>12348</v>
      </c>
    </row>
    <row r="10294" spans="2:2" x14ac:dyDescent="0.2">
      <c r="B10294" s="35" t="s">
        <v>13143</v>
      </c>
    </row>
    <row r="10295" spans="2:2" x14ac:dyDescent="0.2">
      <c r="B10295" s="35" t="s">
        <v>12349</v>
      </c>
    </row>
    <row r="10296" spans="2:2" x14ac:dyDescent="0.2">
      <c r="B10296" s="35" t="s">
        <v>13524</v>
      </c>
    </row>
    <row r="10297" spans="2:2" x14ac:dyDescent="0.2">
      <c r="B10297" s="35" t="s">
        <v>12350</v>
      </c>
    </row>
    <row r="10298" spans="2:2" x14ac:dyDescent="0.2">
      <c r="B10298" s="35" t="s">
        <v>12643</v>
      </c>
    </row>
    <row r="10299" spans="2:2" x14ac:dyDescent="0.2">
      <c r="B10299" s="35" t="s">
        <v>12745</v>
      </c>
    </row>
    <row r="10300" spans="2:2" x14ac:dyDescent="0.2">
      <c r="B10300" s="35" t="s">
        <v>14725</v>
      </c>
    </row>
    <row r="10301" spans="2:2" x14ac:dyDescent="0.2">
      <c r="B10301" s="35" t="s">
        <v>15072</v>
      </c>
    </row>
    <row r="10302" spans="2:2" x14ac:dyDescent="0.2">
      <c r="B10302" s="35" t="s">
        <v>12484</v>
      </c>
    </row>
    <row r="10303" spans="2:2" x14ac:dyDescent="0.2">
      <c r="B10303" s="35" t="s">
        <v>11205</v>
      </c>
    </row>
    <row r="10304" spans="2:2" x14ac:dyDescent="0.2">
      <c r="B10304" s="35" t="s">
        <v>11656</v>
      </c>
    </row>
    <row r="10305" spans="2:2" x14ac:dyDescent="0.2">
      <c r="B10305" s="35" t="s">
        <v>8729</v>
      </c>
    </row>
    <row r="10306" spans="2:2" x14ac:dyDescent="0.2">
      <c r="B10306" s="35" t="s">
        <v>4799</v>
      </c>
    </row>
    <row r="10307" spans="2:2" x14ac:dyDescent="0.2">
      <c r="B10307" s="35" t="s">
        <v>6671</v>
      </c>
    </row>
    <row r="10308" spans="2:2" x14ac:dyDescent="0.2">
      <c r="B10308" s="35" t="s">
        <v>6692</v>
      </c>
    </row>
    <row r="10309" spans="2:2" x14ac:dyDescent="0.2">
      <c r="B10309" s="35" t="s">
        <v>2341</v>
      </c>
    </row>
    <row r="10310" spans="2:2" x14ac:dyDescent="0.2">
      <c r="B10310" s="35" t="s">
        <v>18248</v>
      </c>
    </row>
    <row r="10311" spans="2:2" x14ac:dyDescent="0.2">
      <c r="B10311" s="35" t="s">
        <v>2338</v>
      </c>
    </row>
    <row r="10312" spans="2:2" x14ac:dyDescent="0.2">
      <c r="B10312" s="35" t="s">
        <v>4691</v>
      </c>
    </row>
    <row r="10313" spans="2:2" x14ac:dyDescent="0.2">
      <c r="B10313" s="35" t="s">
        <v>2334</v>
      </c>
    </row>
    <row r="10314" spans="2:2" x14ac:dyDescent="0.2">
      <c r="B10314" s="35" t="s">
        <v>10393</v>
      </c>
    </row>
    <row r="10315" spans="2:2" x14ac:dyDescent="0.2">
      <c r="B10315" s="35" t="s">
        <v>11023</v>
      </c>
    </row>
    <row r="10316" spans="2:2" x14ac:dyDescent="0.2">
      <c r="B10316" s="35" t="s">
        <v>1399</v>
      </c>
    </row>
    <row r="10317" spans="2:2" x14ac:dyDescent="0.2">
      <c r="B10317" s="35" t="s">
        <v>1400</v>
      </c>
    </row>
    <row r="10318" spans="2:2" x14ac:dyDescent="0.2">
      <c r="B10318" s="35" t="s">
        <v>1401</v>
      </c>
    </row>
    <row r="10319" spans="2:2" x14ac:dyDescent="0.2">
      <c r="B10319" s="35" t="s">
        <v>1402</v>
      </c>
    </row>
    <row r="10320" spans="2:2" x14ac:dyDescent="0.2">
      <c r="B10320" s="35" t="s">
        <v>1403</v>
      </c>
    </row>
    <row r="10321" spans="2:2" x14ac:dyDescent="0.2">
      <c r="B10321" s="35" t="s">
        <v>4582</v>
      </c>
    </row>
    <row r="10322" spans="2:2" x14ac:dyDescent="0.2">
      <c r="B10322" s="35" t="s">
        <v>3743</v>
      </c>
    </row>
    <row r="10323" spans="2:2" x14ac:dyDescent="0.2">
      <c r="B10323" s="35" t="s">
        <v>6539</v>
      </c>
    </row>
    <row r="10324" spans="2:2" x14ac:dyDescent="0.2">
      <c r="B10324" s="35" t="s">
        <v>6534</v>
      </c>
    </row>
    <row r="10325" spans="2:2" x14ac:dyDescent="0.2">
      <c r="B10325" s="35" t="s">
        <v>15497</v>
      </c>
    </row>
    <row r="10326" spans="2:2" x14ac:dyDescent="0.2">
      <c r="B10326" s="35" t="s">
        <v>15672</v>
      </c>
    </row>
    <row r="10327" spans="2:2" x14ac:dyDescent="0.2">
      <c r="B10327" s="35" t="s">
        <v>16089</v>
      </c>
    </row>
    <row r="10328" spans="2:2" x14ac:dyDescent="0.2">
      <c r="B10328" s="35" t="s">
        <v>16783</v>
      </c>
    </row>
    <row r="10329" spans="2:2" x14ac:dyDescent="0.2">
      <c r="B10329" s="35" t="s">
        <v>9558</v>
      </c>
    </row>
    <row r="10330" spans="2:2" x14ac:dyDescent="0.2">
      <c r="B10330" s="35" t="s">
        <v>1450</v>
      </c>
    </row>
    <row r="10331" spans="2:2" x14ac:dyDescent="0.2">
      <c r="B10331" s="35" t="s">
        <v>10053</v>
      </c>
    </row>
    <row r="10332" spans="2:2" x14ac:dyDescent="0.2">
      <c r="B10332" s="35" t="s">
        <v>6094</v>
      </c>
    </row>
    <row r="10333" spans="2:2" x14ac:dyDescent="0.2">
      <c r="B10333" s="35" t="s">
        <v>5424</v>
      </c>
    </row>
    <row r="10334" spans="2:2" x14ac:dyDescent="0.2">
      <c r="B10334" s="35" t="s">
        <v>8037</v>
      </c>
    </row>
    <row r="10335" spans="2:2" x14ac:dyDescent="0.2">
      <c r="B10335" s="35" t="s">
        <v>6167</v>
      </c>
    </row>
    <row r="10336" spans="2:2" x14ac:dyDescent="0.2">
      <c r="B10336" s="35" t="s">
        <v>14502</v>
      </c>
    </row>
    <row r="10337" spans="2:2" x14ac:dyDescent="0.2">
      <c r="B10337" s="35" t="s">
        <v>12566</v>
      </c>
    </row>
    <row r="10338" spans="2:2" x14ac:dyDescent="0.2">
      <c r="B10338" s="35" t="s">
        <v>14005</v>
      </c>
    </row>
    <row r="10339" spans="2:2" x14ac:dyDescent="0.2">
      <c r="B10339" s="35" t="s">
        <v>13376</v>
      </c>
    </row>
    <row r="10340" spans="2:2" x14ac:dyDescent="0.2">
      <c r="B10340" s="35" t="s">
        <v>12750</v>
      </c>
    </row>
    <row r="10341" spans="2:2" x14ac:dyDescent="0.2">
      <c r="B10341" s="35" t="s">
        <v>1451</v>
      </c>
    </row>
    <row r="10342" spans="2:2" x14ac:dyDescent="0.2">
      <c r="B10342" s="35" t="s">
        <v>1452</v>
      </c>
    </row>
    <row r="10343" spans="2:2" x14ac:dyDescent="0.2">
      <c r="B10343" s="35" t="s">
        <v>1453</v>
      </c>
    </row>
    <row r="10344" spans="2:2" x14ac:dyDescent="0.2">
      <c r="B10344" s="35" t="s">
        <v>1454</v>
      </c>
    </row>
    <row r="10345" spans="2:2" x14ac:dyDescent="0.2">
      <c r="B10345" s="35" t="s">
        <v>1380</v>
      </c>
    </row>
    <row r="10346" spans="2:2" x14ac:dyDescent="0.2">
      <c r="B10346" s="35" t="s">
        <v>1381</v>
      </c>
    </row>
    <row r="10347" spans="2:2" x14ac:dyDescent="0.2">
      <c r="B10347" s="35" t="s">
        <v>1382</v>
      </c>
    </row>
    <row r="10348" spans="2:2" x14ac:dyDescent="0.2">
      <c r="B10348" s="35" t="s">
        <v>14503</v>
      </c>
    </row>
    <row r="10349" spans="2:2" x14ac:dyDescent="0.2">
      <c r="B10349" s="35" t="s">
        <v>2322</v>
      </c>
    </row>
    <row r="10350" spans="2:2" x14ac:dyDescent="0.2">
      <c r="B10350" s="35" t="s">
        <v>12810</v>
      </c>
    </row>
    <row r="10351" spans="2:2" x14ac:dyDescent="0.2">
      <c r="B10351" s="35" t="s">
        <v>13031</v>
      </c>
    </row>
    <row r="10352" spans="2:2" x14ac:dyDescent="0.2">
      <c r="B10352" s="35" t="s">
        <v>13608</v>
      </c>
    </row>
    <row r="10353" spans="2:2" x14ac:dyDescent="0.2">
      <c r="B10353" s="35" t="s">
        <v>5222</v>
      </c>
    </row>
    <row r="10354" spans="2:2" x14ac:dyDescent="0.2">
      <c r="B10354" s="35" t="s">
        <v>2947</v>
      </c>
    </row>
    <row r="10355" spans="2:2" x14ac:dyDescent="0.2">
      <c r="B10355" s="35" t="s">
        <v>2391</v>
      </c>
    </row>
    <row r="10356" spans="2:2" x14ac:dyDescent="0.2">
      <c r="B10356" s="35" t="s">
        <v>4825</v>
      </c>
    </row>
    <row r="10357" spans="2:2" x14ac:dyDescent="0.2">
      <c r="B10357" s="35" t="s">
        <v>14357</v>
      </c>
    </row>
    <row r="10358" spans="2:2" x14ac:dyDescent="0.2">
      <c r="B10358" s="35" t="s">
        <v>15301</v>
      </c>
    </row>
    <row r="10359" spans="2:2" x14ac:dyDescent="0.2">
      <c r="B10359" s="35" t="s">
        <v>15673</v>
      </c>
    </row>
    <row r="10360" spans="2:2" x14ac:dyDescent="0.2">
      <c r="B10360" s="35" t="s">
        <v>14993</v>
      </c>
    </row>
    <row r="10361" spans="2:2" x14ac:dyDescent="0.2">
      <c r="B10361" s="35" t="s">
        <v>7721</v>
      </c>
    </row>
    <row r="10362" spans="2:2" x14ac:dyDescent="0.2">
      <c r="B10362" s="35" t="s">
        <v>11872</v>
      </c>
    </row>
    <row r="10363" spans="2:2" x14ac:dyDescent="0.2">
      <c r="B10363" s="35" t="s">
        <v>1383</v>
      </c>
    </row>
    <row r="10364" spans="2:2" x14ac:dyDescent="0.2">
      <c r="B10364" s="35" t="s">
        <v>9716</v>
      </c>
    </row>
    <row r="10365" spans="2:2" x14ac:dyDescent="0.2">
      <c r="B10365" s="35" t="s">
        <v>10145</v>
      </c>
    </row>
    <row r="10366" spans="2:2" x14ac:dyDescent="0.2">
      <c r="B10366" s="35" t="s">
        <v>6070</v>
      </c>
    </row>
    <row r="10367" spans="2:2" x14ac:dyDescent="0.2">
      <c r="B10367" s="35" t="s">
        <v>5903</v>
      </c>
    </row>
    <row r="10368" spans="2:2" x14ac:dyDescent="0.2">
      <c r="B10368" s="35" t="s">
        <v>5795</v>
      </c>
    </row>
    <row r="10369" spans="2:2" x14ac:dyDescent="0.2">
      <c r="B10369" s="35" t="s">
        <v>5754</v>
      </c>
    </row>
    <row r="10370" spans="2:2" x14ac:dyDescent="0.2">
      <c r="B10370" s="35" t="s">
        <v>1384</v>
      </c>
    </row>
    <row r="10371" spans="2:2" x14ac:dyDescent="0.2">
      <c r="B10371" s="35" t="s">
        <v>4425</v>
      </c>
    </row>
    <row r="10372" spans="2:2" x14ac:dyDescent="0.2">
      <c r="B10372" s="35" t="s">
        <v>1385</v>
      </c>
    </row>
    <row r="10373" spans="2:2" x14ac:dyDescent="0.2">
      <c r="B10373" s="35" t="s">
        <v>1386</v>
      </c>
    </row>
    <row r="10374" spans="2:2" x14ac:dyDescent="0.2">
      <c r="B10374" s="35" t="s">
        <v>1387</v>
      </c>
    </row>
    <row r="10375" spans="2:2" x14ac:dyDescent="0.2">
      <c r="B10375" s="35" t="s">
        <v>1388</v>
      </c>
    </row>
    <row r="10376" spans="2:2" x14ac:dyDescent="0.2">
      <c r="B10376" s="35" t="s">
        <v>1389</v>
      </c>
    </row>
    <row r="10377" spans="2:2" x14ac:dyDescent="0.2">
      <c r="B10377" s="35" t="s">
        <v>2369</v>
      </c>
    </row>
    <row r="10378" spans="2:2" x14ac:dyDescent="0.2">
      <c r="B10378" s="35" t="s">
        <v>2355</v>
      </c>
    </row>
    <row r="10379" spans="2:2" x14ac:dyDescent="0.2">
      <c r="B10379" s="35" t="s">
        <v>3535</v>
      </c>
    </row>
    <row r="10380" spans="2:2" x14ac:dyDescent="0.2">
      <c r="B10380" s="35" t="s">
        <v>6502</v>
      </c>
    </row>
    <row r="10381" spans="2:2" x14ac:dyDescent="0.2">
      <c r="B10381" s="35" t="s">
        <v>6698</v>
      </c>
    </row>
    <row r="10382" spans="2:2" x14ac:dyDescent="0.2">
      <c r="B10382" s="35" t="s">
        <v>6705</v>
      </c>
    </row>
    <row r="10383" spans="2:2" x14ac:dyDescent="0.2">
      <c r="B10383" s="35" t="s">
        <v>1442</v>
      </c>
    </row>
    <row r="10384" spans="2:2" x14ac:dyDescent="0.2">
      <c r="B10384" s="35" t="s">
        <v>1443</v>
      </c>
    </row>
    <row r="10385" spans="2:2" x14ac:dyDescent="0.2">
      <c r="B10385" s="35" t="s">
        <v>1444</v>
      </c>
    </row>
    <row r="10386" spans="2:2" x14ac:dyDescent="0.2">
      <c r="B10386" s="35" t="s">
        <v>1441</v>
      </c>
    </row>
    <row r="10387" spans="2:2" x14ac:dyDescent="0.2">
      <c r="B10387" s="35" t="s">
        <v>1445</v>
      </c>
    </row>
    <row r="10388" spans="2:2" x14ac:dyDescent="0.2">
      <c r="B10388" s="35" t="s">
        <v>6476</v>
      </c>
    </row>
    <row r="10389" spans="2:2" x14ac:dyDescent="0.2">
      <c r="B10389" s="35" t="s">
        <v>6493</v>
      </c>
    </row>
    <row r="10390" spans="2:2" x14ac:dyDescent="0.2">
      <c r="B10390" s="35" t="s">
        <v>12775</v>
      </c>
    </row>
    <row r="10391" spans="2:2" x14ac:dyDescent="0.2">
      <c r="B10391" s="35" t="s">
        <v>15302</v>
      </c>
    </row>
    <row r="10392" spans="2:2" x14ac:dyDescent="0.2">
      <c r="B10392" s="35" t="s">
        <v>17917</v>
      </c>
    </row>
    <row r="10393" spans="2:2" x14ac:dyDescent="0.2">
      <c r="B10393" s="35" t="s">
        <v>17802</v>
      </c>
    </row>
    <row r="10394" spans="2:2" x14ac:dyDescent="0.2">
      <c r="B10394" s="35" t="s">
        <v>18134</v>
      </c>
    </row>
    <row r="10395" spans="2:2" x14ac:dyDescent="0.2">
      <c r="B10395" s="35" t="s">
        <v>1446</v>
      </c>
    </row>
    <row r="10396" spans="2:2" x14ac:dyDescent="0.2">
      <c r="B10396" s="35" t="s">
        <v>1447</v>
      </c>
    </row>
    <row r="10397" spans="2:2" x14ac:dyDescent="0.2">
      <c r="B10397" s="35" t="s">
        <v>7525</v>
      </c>
    </row>
    <row r="10398" spans="2:2" x14ac:dyDescent="0.2">
      <c r="B10398" s="35" t="s">
        <v>7541</v>
      </c>
    </row>
    <row r="10399" spans="2:2" x14ac:dyDescent="0.2">
      <c r="B10399" s="35" t="s">
        <v>7549</v>
      </c>
    </row>
    <row r="10400" spans="2:2" x14ac:dyDescent="0.2">
      <c r="B10400" s="35" t="s">
        <v>4349</v>
      </c>
    </row>
    <row r="10401" spans="2:2" x14ac:dyDescent="0.2">
      <c r="B10401" s="35" t="s">
        <v>1448</v>
      </c>
    </row>
    <row r="10402" spans="2:2" x14ac:dyDescent="0.2">
      <c r="B10402" s="35" t="s">
        <v>1449</v>
      </c>
    </row>
    <row r="10403" spans="2:2" x14ac:dyDescent="0.2">
      <c r="B10403" s="35" t="s">
        <v>4661</v>
      </c>
    </row>
    <row r="10404" spans="2:2" x14ac:dyDescent="0.2">
      <c r="B10404" s="35" t="s">
        <v>4662</v>
      </c>
    </row>
    <row r="10405" spans="2:2" x14ac:dyDescent="0.2">
      <c r="B10405" s="35" t="s">
        <v>4615</v>
      </c>
    </row>
    <row r="10406" spans="2:2" x14ac:dyDescent="0.2">
      <c r="B10406" s="35" t="s">
        <v>4642</v>
      </c>
    </row>
    <row r="10407" spans="2:2" x14ac:dyDescent="0.2">
      <c r="B10407" s="35" t="s">
        <v>4652</v>
      </c>
    </row>
    <row r="10408" spans="2:2" x14ac:dyDescent="0.2">
      <c r="B10408" s="35" t="s">
        <v>4637</v>
      </c>
    </row>
    <row r="10409" spans="2:2" x14ac:dyDescent="0.2">
      <c r="B10409" s="35" t="s">
        <v>4631</v>
      </c>
    </row>
    <row r="10410" spans="2:2" x14ac:dyDescent="0.2">
      <c r="B10410" s="35" t="s">
        <v>4602</v>
      </c>
    </row>
    <row r="10411" spans="2:2" x14ac:dyDescent="0.2">
      <c r="B10411" s="35" t="s">
        <v>5798</v>
      </c>
    </row>
    <row r="10412" spans="2:2" x14ac:dyDescent="0.2">
      <c r="B10412" s="35" t="s">
        <v>5518</v>
      </c>
    </row>
    <row r="10413" spans="2:2" x14ac:dyDescent="0.2">
      <c r="B10413" s="35" t="s">
        <v>6318</v>
      </c>
    </row>
    <row r="10414" spans="2:2" x14ac:dyDescent="0.2">
      <c r="B10414" s="35" t="s">
        <v>6093</v>
      </c>
    </row>
    <row r="10415" spans="2:2" x14ac:dyDescent="0.2">
      <c r="B10415" s="35" t="s">
        <v>10634</v>
      </c>
    </row>
    <row r="10416" spans="2:2" x14ac:dyDescent="0.2">
      <c r="B10416" s="35" t="s">
        <v>14378</v>
      </c>
    </row>
    <row r="10417" spans="2:2" x14ac:dyDescent="0.2">
      <c r="B10417" s="35" t="s">
        <v>16865</v>
      </c>
    </row>
    <row r="10418" spans="2:2" x14ac:dyDescent="0.2">
      <c r="B10418" s="35" t="s">
        <v>4238</v>
      </c>
    </row>
    <row r="10419" spans="2:2" x14ac:dyDescent="0.2">
      <c r="B10419" s="35" t="s">
        <v>4240</v>
      </c>
    </row>
    <row r="10420" spans="2:2" x14ac:dyDescent="0.2">
      <c r="B10420" s="35" t="s">
        <v>4243</v>
      </c>
    </row>
    <row r="10421" spans="2:2" x14ac:dyDescent="0.2">
      <c r="B10421" s="35" t="s">
        <v>1432</v>
      </c>
    </row>
    <row r="10422" spans="2:2" x14ac:dyDescent="0.2">
      <c r="B10422" s="35" t="s">
        <v>14133</v>
      </c>
    </row>
    <row r="10423" spans="2:2" x14ac:dyDescent="0.2">
      <c r="B10423" s="35" t="s">
        <v>11873</v>
      </c>
    </row>
    <row r="10424" spans="2:2" x14ac:dyDescent="0.2">
      <c r="B10424" s="35" t="s">
        <v>16227</v>
      </c>
    </row>
    <row r="10425" spans="2:2" x14ac:dyDescent="0.2">
      <c r="B10425" s="35" t="s">
        <v>5262</v>
      </c>
    </row>
    <row r="10426" spans="2:2" x14ac:dyDescent="0.2">
      <c r="B10426" s="35" t="s">
        <v>12098</v>
      </c>
    </row>
    <row r="10427" spans="2:2" x14ac:dyDescent="0.2">
      <c r="B10427" s="35" t="s">
        <v>13759</v>
      </c>
    </row>
    <row r="10428" spans="2:2" x14ac:dyDescent="0.2">
      <c r="B10428" s="35" t="s">
        <v>13760</v>
      </c>
    </row>
    <row r="10429" spans="2:2" x14ac:dyDescent="0.2">
      <c r="B10429" s="35" t="s">
        <v>13796</v>
      </c>
    </row>
    <row r="10430" spans="2:2" x14ac:dyDescent="0.2">
      <c r="B10430" s="35" t="s">
        <v>13761</v>
      </c>
    </row>
    <row r="10431" spans="2:2" x14ac:dyDescent="0.2">
      <c r="B10431" s="35" t="s">
        <v>13550</v>
      </c>
    </row>
    <row r="10432" spans="2:2" x14ac:dyDescent="0.2">
      <c r="B10432" s="35" t="s">
        <v>16039</v>
      </c>
    </row>
    <row r="10433" spans="2:2" x14ac:dyDescent="0.2">
      <c r="B10433" s="35" t="s">
        <v>16079</v>
      </c>
    </row>
    <row r="10434" spans="2:2" x14ac:dyDescent="0.2">
      <c r="B10434" s="35" t="s">
        <v>16187</v>
      </c>
    </row>
    <row r="10435" spans="2:2" x14ac:dyDescent="0.2">
      <c r="B10435" s="35" t="s">
        <v>16064</v>
      </c>
    </row>
    <row r="10436" spans="2:2" x14ac:dyDescent="0.2">
      <c r="B10436" s="35" t="s">
        <v>7077</v>
      </c>
    </row>
    <row r="10437" spans="2:2" x14ac:dyDescent="0.2">
      <c r="B10437" s="35" t="s">
        <v>6587</v>
      </c>
    </row>
    <row r="10438" spans="2:2" x14ac:dyDescent="0.2">
      <c r="B10438" s="35" t="s">
        <v>6928</v>
      </c>
    </row>
    <row r="10439" spans="2:2" x14ac:dyDescent="0.2">
      <c r="B10439" s="35" t="s">
        <v>7557</v>
      </c>
    </row>
    <row r="10440" spans="2:2" x14ac:dyDescent="0.2">
      <c r="B10440" s="35" t="s">
        <v>7750</v>
      </c>
    </row>
    <row r="10441" spans="2:2" x14ac:dyDescent="0.2">
      <c r="B10441" s="35" t="s">
        <v>7621</v>
      </c>
    </row>
    <row r="10442" spans="2:2" x14ac:dyDescent="0.2">
      <c r="B10442" s="35" t="s">
        <v>16180</v>
      </c>
    </row>
    <row r="10443" spans="2:2" x14ac:dyDescent="0.2">
      <c r="B10443" s="35" t="s">
        <v>13844</v>
      </c>
    </row>
    <row r="10444" spans="2:2" x14ac:dyDescent="0.2">
      <c r="B10444" s="35" t="s">
        <v>5986</v>
      </c>
    </row>
    <row r="10445" spans="2:2" x14ac:dyDescent="0.2">
      <c r="B10445" s="35" t="s">
        <v>13845</v>
      </c>
    </row>
    <row r="10446" spans="2:2" x14ac:dyDescent="0.2">
      <c r="B10446" s="35" t="s">
        <v>7160</v>
      </c>
    </row>
    <row r="10447" spans="2:2" x14ac:dyDescent="0.2">
      <c r="B10447" s="35" t="s">
        <v>14894</v>
      </c>
    </row>
    <row r="10448" spans="2:2" x14ac:dyDescent="0.2">
      <c r="B10448" s="35" t="s">
        <v>12283</v>
      </c>
    </row>
    <row r="10449" spans="2:2" x14ac:dyDescent="0.2">
      <c r="B10449" s="35" t="s">
        <v>12284</v>
      </c>
    </row>
    <row r="10450" spans="2:2" x14ac:dyDescent="0.2">
      <c r="B10450" s="35" t="s">
        <v>12856</v>
      </c>
    </row>
    <row r="10451" spans="2:2" x14ac:dyDescent="0.2">
      <c r="B10451" s="35" t="s">
        <v>12704</v>
      </c>
    </row>
    <row r="10452" spans="2:2" x14ac:dyDescent="0.2">
      <c r="B10452" s="35" t="s">
        <v>15149</v>
      </c>
    </row>
    <row r="10453" spans="2:2" x14ac:dyDescent="0.2">
      <c r="B10453" s="35" t="s">
        <v>12927</v>
      </c>
    </row>
    <row r="10454" spans="2:2" x14ac:dyDescent="0.2">
      <c r="B10454" s="35" t="s">
        <v>12916</v>
      </c>
    </row>
    <row r="10455" spans="2:2" x14ac:dyDescent="0.2">
      <c r="B10455" s="35" t="s">
        <v>8451</v>
      </c>
    </row>
    <row r="10456" spans="2:2" x14ac:dyDescent="0.2">
      <c r="B10456" s="35" t="s">
        <v>8557</v>
      </c>
    </row>
    <row r="10457" spans="2:2" x14ac:dyDescent="0.2">
      <c r="B10457" s="35" t="s">
        <v>12984</v>
      </c>
    </row>
    <row r="10458" spans="2:2" x14ac:dyDescent="0.2">
      <c r="B10458" s="35" t="s">
        <v>7457</v>
      </c>
    </row>
    <row r="10459" spans="2:2" x14ac:dyDescent="0.2">
      <c r="B10459" s="35" t="s">
        <v>7891</v>
      </c>
    </row>
    <row r="10460" spans="2:2" x14ac:dyDescent="0.2">
      <c r="B10460" s="35" t="s">
        <v>5024</v>
      </c>
    </row>
    <row r="10461" spans="2:2" x14ac:dyDescent="0.2">
      <c r="B10461" s="35" t="s">
        <v>7812</v>
      </c>
    </row>
    <row r="10462" spans="2:2" x14ac:dyDescent="0.2">
      <c r="B10462" s="35" t="s">
        <v>5688</v>
      </c>
    </row>
    <row r="10463" spans="2:2" x14ac:dyDescent="0.2">
      <c r="B10463" s="35" t="s">
        <v>17360</v>
      </c>
    </row>
    <row r="10464" spans="2:2" x14ac:dyDescent="0.2">
      <c r="B10464" s="35" t="s">
        <v>6918</v>
      </c>
    </row>
    <row r="10465" spans="2:2" x14ac:dyDescent="0.2">
      <c r="B10465" s="35" t="s">
        <v>12776</v>
      </c>
    </row>
    <row r="10466" spans="2:2" x14ac:dyDescent="0.2">
      <c r="B10466" s="35" t="s">
        <v>8509</v>
      </c>
    </row>
    <row r="10467" spans="2:2" x14ac:dyDescent="0.2">
      <c r="B10467" s="35" t="s">
        <v>10273</v>
      </c>
    </row>
    <row r="10468" spans="2:2" x14ac:dyDescent="0.2">
      <c r="B10468" s="35" t="s">
        <v>4211</v>
      </c>
    </row>
    <row r="10469" spans="2:2" x14ac:dyDescent="0.2">
      <c r="B10469" s="35" t="s">
        <v>14906</v>
      </c>
    </row>
    <row r="10470" spans="2:2" x14ac:dyDescent="0.2">
      <c r="B10470" s="35" t="s">
        <v>8992</v>
      </c>
    </row>
    <row r="10471" spans="2:2" x14ac:dyDescent="0.2">
      <c r="B10471" s="35" t="s">
        <v>12903</v>
      </c>
    </row>
    <row r="10472" spans="2:2" x14ac:dyDescent="0.2">
      <c r="B10472" s="35" t="s">
        <v>13770</v>
      </c>
    </row>
    <row r="10473" spans="2:2" x14ac:dyDescent="0.2">
      <c r="B10473" s="35" t="s">
        <v>13525</v>
      </c>
    </row>
    <row r="10474" spans="2:2" x14ac:dyDescent="0.2">
      <c r="B10474" s="35" t="s">
        <v>12904</v>
      </c>
    </row>
    <row r="10475" spans="2:2" x14ac:dyDescent="0.2">
      <c r="B10475" s="35" t="s">
        <v>12905</v>
      </c>
    </row>
    <row r="10476" spans="2:2" x14ac:dyDescent="0.2">
      <c r="B10476" s="35" t="s">
        <v>12644</v>
      </c>
    </row>
    <row r="10477" spans="2:2" x14ac:dyDescent="0.2">
      <c r="B10477" s="35" t="s">
        <v>13144</v>
      </c>
    </row>
    <row r="10478" spans="2:2" x14ac:dyDescent="0.2">
      <c r="B10478" s="35" t="s">
        <v>13526</v>
      </c>
    </row>
    <row r="10479" spans="2:2" x14ac:dyDescent="0.2">
      <c r="B10479" s="35" t="s">
        <v>13740</v>
      </c>
    </row>
    <row r="10480" spans="2:2" x14ac:dyDescent="0.2">
      <c r="B10480" s="35" t="s">
        <v>13527</v>
      </c>
    </row>
    <row r="10481" spans="2:2" x14ac:dyDescent="0.2">
      <c r="B10481" s="35" t="s">
        <v>4575</v>
      </c>
    </row>
    <row r="10482" spans="2:2" x14ac:dyDescent="0.2">
      <c r="B10482" s="35" t="s">
        <v>9346</v>
      </c>
    </row>
    <row r="10483" spans="2:2" x14ac:dyDescent="0.2">
      <c r="B10483" s="35" t="s">
        <v>1433</v>
      </c>
    </row>
    <row r="10484" spans="2:2" x14ac:dyDescent="0.2">
      <c r="B10484" s="35" t="s">
        <v>1434</v>
      </c>
    </row>
    <row r="10485" spans="2:2" x14ac:dyDescent="0.2">
      <c r="B10485" s="35" t="s">
        <v>18135</v>
      </c>
    </row>
    <row r="10486" spans="2:2" x14ac:dyDescent="0.2">
      <c r="B10486" s="35" t="s">
        <v>1435</v>
      </c>
    </row>
    <row r="10487" spans="2:2" x14ac:dyDescent="0.2">
      <c r="B10487" s="35" t="s">
        <v>8735</v>
      </c>
    </row>
    <row r="10488" spans="2:2" x14ac:dyDescent="0.2">
      <c r="B10488" s="35" t="s">
        <v>9305</v>
      </c>
    </row>
    <row r="10489" spans="2:2" x14ac:dyDescent="0.2">
      <c r="B10489" s="35" t="s">
        <v>10754</v>
      </c>
    </row>
    <row r="10490" spans="2:2" x14ac:dyDescent="0.2">
      <c r="B10490" s="35" t="s">
        <v>1436</v>
      </c>
    </row>
    <row r="10491" spans="2:2" x14ac:dyDescent="0.2">
      <c r="B10491" s="35" t="s">
        <v>1437</v>
      </c>
    </row>
    <row r="10492" spans="2:2" x14ac:dyDescent="0.2">
      <c r="B10492" s="35" t="s">
        <v>1438</v>
      </c>
    </row>
    <row r="10493" spans="2:2" x14ac:dyDescent="0.2">
      <c r="B10493" s="35" t="s">
        <v>12289</v>
      </c>
    </row>
    <row r="10494" spans="2:2" x14ac:dyDescent="0.2">
      <c r="B10494" s="35" t="s">
        <v>2654</v>
      </c>
    </row>
    <row r="10495" spans="2:2" x14ac:dyDescent="0.2">
      <c r="B10495" s="35" t="s">
        <v>16206</v>
      </c>
    </row>
    <row r="10496" spans="2:2" x14ac:dyDescent="0.2">
      <c r="B10496" s="35" t="s">
        <v>16207</v>
      </c>
    </row>
    <row r="10497" spans="2:2" x14ac:dyDescent="0.2">
      <c r="B10497" s="35" t="s">
        <v>10146</v>
      </c>
    </row>
    <row r="10498" spans="2:2" x14ac:dyDescent="0.2">
      <c r="B10498" s="35" t="s">
        <v>11377</v>
      </c>
    </row>
    <row r="10499" spans="2:2" x14ac:dyDescent="0.2">
      <c r="B10499" s="35" t="s">
        <v>10728</v>
      </c>
    </row>
    <row r="10500" spans="2:2" x14ac:dyDescent="0.2">
      <c r="B10500" s="35" t="s">
        <v>1439</v>
      </c>
    </row>
    <row r="10501" spans="2:2" x14ac:dyDescent="0.2">
      <c r="B10501" s="35" t="s">
        <v>1440</v>
      </c>
    </row>
    <row r="10502" spans="2:2" x14ac:dyDescent="0.2">
      <c r="B10502" s="35" t="s">
        <v>12136</v>
      </c>
    </row>
    <row r="10503" spans="2:2" x14ac:dyDescent="0.2">
      <c r="B10503" s="35" t="s">
        <v>13609</v>
      </c>
    </row>
    <row r="10504" spans="2:2" x14ac:dyDescent="0.2">
      <c r="B10504" s="35" t="s">
        <v>3775</v>
      </c>
    </row>
    <row r="10505" spans="2:2" x14ac:dyDescent="0.2">
      <c r="B10505" s="35" t="s">
        <v>15090</v>
      </c>
    </row>
    <row r="10506" spans="2:2" x14ac:dyDescent="0.2">
      <c r="B10506" s="35" t="s">
        <v>1487</v>
      </c>
    </row>
    <row r="10507" spans="2:2" x14ac:dyDescent="0.2">
      <c r="B10507" s="35" t="s">
        <v>10890</v>
      </c>
    </row>
    <row r="10508" spans="2:2" x14ac:dyDescent="0.2">
      <c r="B10508" s="35" t="s">
        <v>18044</v>
      </c>
    </row>
    <row r="10509" spans="2:2" x14ac:dyDescent="0.2">
      <c r="B10509" s="35" t="s">
        <v>1488</v>
      </c>
    </row>
    <row r="10510" spans="2:2" x14ac:dyDescent="0.2">
      <c r="B10510" s="35" t="s">
        <v>12456</v>
      </c>
    </row>
    <row r="10511" spans="2:2" x14ac:dyDescent="0.2">
      <c r="B10511" s="35" t="s">
        <v>14904</v>
      </c>
    </row>
    <row r="10512" spans="2:2" x14ac:dyDescent="0.2">
      <c r="B10512" s="35" t="s">
        <v>8668</v>
      </c>
    </row>
    <row r="10513" spans="2:2" x14ac:dyDescent="0.2">
      <c r="B10513" s="35" t="s">
        <v>8869</v>
      </c>
    </row>
    <row r="10514" spans="2:2" x14ac:dyDescent="0.2">
      <c r="B10514" s="35" t="s">
        <v>11772</v>
      </c>
    </row>
    <row r="10515" spans="2:2" x14ac:dyDescent="0.2">
      <c r="B10515" s="35" t="s">
        <v>7946</v>
      </c>
    </row>
    <row r="10516" spans="2:2" x14ac:dyDescent="0.2">
      <c r="B10516" s="35" t="s">
        <v>7961</v>
      </c>
    </row>
    <row r="10517" spans="2:2" x14ac:dyDescent="0.2">
      <c r="B10517" s="35" t="s">
        <v>8048</v>
      </c>
    </row>
    <row r="10518" spans="2:2" x14ac:dyDescent="0.2">
      <c r="B10518" s="35" t="s">
        <v>7984</v>
      </c>
    </row>
    <row r="10519" spans="2:2" x14ac:dyDescent="0.2">
      <c r="B10519" s="35" t="s">
        <v>14504</v>
      </c>
    </row>
    <row r="10520" spans="2:2" x14ac:dyDescent="0.2">
      <c r="B10520" s="35" t="s">
        <v>15774</v>
      </c>
    </row>
    <row r="10521" spans="2:2" x14ac:dyDescent="0.2">
      <c r="B10521" s="35" t="s">
        <v>14994</v>
      </c>
    </row>
    <row r="10522" spans="2:2" x14ac:dyDescent="0.2">
      <c r="B10522" s="35" t="s">
        <v>14635</v>
      </c>
    </row>
    <row r="10523" spans="2:2" x14ac:dyDescent="0.2">
      <c r="B10523" s="35" t="s">
        <v>1489</v>
      </c>
    </row>
    <row r="10524" spans="2:2" x14ac:dyDescent="0.2">
      <c r="B10524" s="35" t="s">
        <v>1421</v>
      </c>
    </row>
    <row r="10525" spans="2:2" x14ac:dyDescent="0.2">
      <c r="B10525" s="35" t="s">
        <v>4233</v>
      </c>
    </row>
    <row r="10526" spans="2:2" x14ac:dyDescent="0.2">
      <c r="B10526" s="35" t="s">
        <v>1422</v>
      </c>
    </row>
    <row r="10527" spans="2:2" x14ac:dyDescent="0.2">
      <c r="B10527" s="35" t="s">
        <v>3113</v>
      </c>
    </row>
    <row r="10528" spans="2:2" x14ac:dyDescent="0.2">
      <c r="B10528" s="35" t="s">
        <v>15150</v>
      </c>
    </row>
    <row r="10529" spans="2:2" x14ac:dyDescent="0.2">
      <c r="B10529" s="35" t="s">
        <v>9664</v>
      </c>
    </row>
    <row r="10530" spans="2:2" x14ac:dyDescent="0.2">
      <c r="B10530" s="35" t="s">
        <v>10755</v>
      </c>
    </row>
    <row r="10531" spans="2:2" x14ac:dyDescent="0.2">
      <c r="B10531" s="35" t="s">
        <v>15775</v>
      </c>
    </row>
    <row r="10532" spans="2:2" x14ac:dyDescent="0.2">
      <c r="B10532" s="35" t="s">
        <v>1423</v>
      </c>
    </row>
    <row r="10533" spans="2:2" x14ac:dyDescent="0.2">
      <c r="B10533" s="35" t="s">
        <v>1424</v>
      </c>
    </row>
    <row r="10534" spans="2:2" x14ac:dyDescent="0.2">
      <c r="B10534" s="35" t="s">
        <v>1425</v>
      </c>
    </row>
    <row r="10535" spans="2:2" x14ac:dyDescent="0.2">
      <c r="B10535" s="35" t="s">
        <v>14366</v>
      </c>
    </row>
    <row r="10536" spans="2:2" x14ac:dyDescent="0.2">
      <c r="B10536" s="35" t="s">
        <v>14536</v>
      </c>
    </row>
    <row r="10537" spans="2:2" x14ac:dyDescent="0.2">
      <c r="B10537" s="35" t="s">
        <v>4730</v>
      </c>
    </row>
    <row r="10538" spans="2:2" x14ac:dyDescent="0.2">
      <c r="B10538" s="35" t="s">
        <v>2580</v>
      </c>
    </row>
    <row r="10539" spans="2:2" x14ac:dyDescent="0.2">
      <c r="B10539" s="35" t="s">
        <v>1426</v>
      </c>
    </row>
    <row r="10540" spans="2:2" x14ac:dyDescent="0.2">
      <c r="B10540" s="35" t="s">
        <v>1427</v>
      </c>
    </row>
    <row r="10541" spans="2:2" x14ac:dyDescent="0.2">
      <c r="B10541" s="35" t="s">
        <v>18319</v>
      </c>
    </row>
    <row r="10542" spans="2:2" x14ac:dyDescent="0.2">
      <c r="B10542" s="35" t="s">
        <v>17691</v>
      </c>
    </row>
    <row r="10543" spans="2:2" x14ac:dyDescent="0.2">
      <c r="B10543" s="35" t="s">
        <v>18136</v>
      </c>
    </row>
    <row r="10544" spans="2:2" x14ac:dyDescent="0.2">
      <c r="B10544" s="35" t="s">
        <v>16550</v>
      </c>
    </row>
    <row r="10545" spans="2:2" x14ac:dyDescent="0.2">
      <c r="B10545" s="35" t="s">
        <v>17692</v>
      </c>
    </row>
    <row r="10546" spans="2:2" x14ac:dyDescent="0.2">
      <c r="B10546" s="35" t="s">
        <v>14555</v>
      </c>
    </row>
    <row r="10547" spans="2:2" x14ac:dyDescent="0.2">
      <c r="B10547" s="35" t="s">
        <v>1428</v>
      </c>
    </row>
    <row r="10548" spans="2:2" x14ac:dyDescent="0.2">
      <c r="B10548" s="35" t="s">
        <v>1429</v>
      </c>
    </row>
    <row r="10549" spans="2:2" x14ac:dyDescent="0.2">
      <c r="B10549" s="35" t="s">
        <v>1430</v>
      </c>
    </row>
    <row r="10550" spans="2:2" x14ac:dyDescent="0.2">
      <c r="B10550" s="35" t="s">
        <v>1431</v>
      </c>
    </row>
    <row r="10551" spans="2:2" x14ac:dyDescent="0.2">
      <c r="B10551" s="35" t="s">
        <v>14354</v>
      </c>
    </row>
    <row r="10552" spans="2:2" x14ac:dyDescent="0.2">
      <c r="B10552" s="35" t="s">
        <v>15118</v>
      </c>
    </row>
    <row r="10553" spans="2:2" x14ac:dyDescent="0.2">
      <c r="B10553" s="35" t="s">
        <v>12440</v>
      </c>
    </row>
    <row r="10554" spans="2:2" x14ac:dyDescent="0.2">
      <c r="B10554" s="35" t="s">
        <v>14956</v>
      </c>
    </row>
    <row r="10555" spans="2:2" x14ac:dyDescent="0.2">
      <c r="B10555" s="35" t="s">
        <v>14957</v>
      </c>
    </row>
    <row r="10556" spans="2:2" x14ac:dyDescent="0.2">
      <c r="B10556" s="35" t="s">
        <v>18249</v>
      </c>
    </row>
    <row r="10557" spans="2:2" x14ac:dyDescent="0.2">
      <c r="B10557" s="35" t="s">
        <v>1473</v>
      </c>
    </row>
    <row r="10558" spans="2:2" x14ac:dyDescent="0.2">
      <c r="B10558" s="35" t="s">
        <v>1474</v>
      </c>
    </row>
    <row r="10559" spans="2:2" x14ac:dyDescent="0.2">
      <c r="B10559" s="35" t="s">
        <v>1475</v>
      </c>
    </row>
    <row r="10560" spans="2:2" x14ac:dyDescent="0.2">
      <c r="B10560" s="35" t="s">
        <v>1476</v>
      </c>
    </row>
    <row r="10561" spans="2:2" x14ac:dyDescent="0.2">
      <c r="B10561" s="35" t="s">
        <v>1477</v>
      </c>
    </row>
    <row r="10562" spans="2:2" x14ac:dyDescent="0.2">
      <c r="B10562" s="35" t="s">
        <v>1478</v>
      </c>
    </row>
    <row r="10563" spans="2:2" x14ac:dyDescent="0.2">
      <c r="B10563" s="35" t="s">
        <v>1479</v>
      </c>
    </row>
    <row r="10564" spans="2:2" x14ac:dyDescent="0.2">
      <c r="B10564" s="35" t="s">
        <v>1480</v>
      </c>
    </row>
    <row r="10565" spans="2:2" x14ac:dyDescent="0.2">
      <c r="B10565" s="35" t="s">
        <v>1481</v>
      </c>
    </row>
    <row r="10566" spans="2:2" x14ac:dyDescent="0.2">
      <c r="B10566" s="35" t="s">
        <v>15498</v>
      </c>
    </row>
    <row r="10567" spans="2:2" x14ac:dyDescent="0.2">
      <c r="B10567" s="35" t="s">
        <v>8579</v>
      </c>
    </row>
    <row r="10568" spans="2:2" x14ac:dyDescent="0.2">
      <c r="B10568" s="35" t="s">
        <v>10352</v>
      </c>
    </row>
    <row r="10569" spans="2:2" x14ac:dyDescent="0.2">
      <c r="B10569" s="35" t="s">
        <v>11347</v>
      </c>
    </row>
    <row r="10570" spans="2:2" x14ac:dyDescent="0.2">
      <c r="B10570" s="35" t="s">
        <v>14901</v>
      </c>
    </row>
    <row r="10571" spans="2:2" x14ac:dyDescent="0.2">
      <c r="B10571" s="35" t="s">
        <v>8562</v>
      </c>
    </row>
    <row r="10572" spans="2:2" x14ac:dyDescent="0.2">
      <c r="B10572" s="35" t="s">
        <v>11657</v>
      </c>
    </row>
    <row r="10573" spans="2:2" x14ac:dyDescent="0.2">
      <c r="B10573" s="35" t="s">
        <v>15674</v>
      </c>
    </row>
    <row r="10574" spans="2:2" x14ac:dyDescent="0.2">
      <c r="B10574" s="35" t="s">
        <v>14636</v>
      </c>
    </row>
    <row r="10575" spans="2:2" x14ac:dyDescent="0.2">
      <c r="B10575" s="35" t="s">
        <v>14944</v>
      </c>
    </row>
    <row r="10576" spans="2:2" x14ac:dyDescent="0.2">
      <c r="B10576" s="35" t="s">
        <v>14726</v>
      </c>
    </row>
    <row r="10577" spans="2:2" x14ac:dyDescent="0.2">
      <c r="B10577" s="35" t="s">
        <v>16292</v>
      </c>
    </row>
    <row r="10578" spans="2:2" x14ac:dyDescent="0.2">
      <c r="B10578" s="35" t="s">
        <v>10907</v>
      </c>
    </row>
    <row r="10579" spans="2:2" x14ac:dyDescent="0.2">
      <c r="B10579" s="35" t="s">
        <v>11932</v>
      </c>
    </row>
    <row r="10580" spans="2:2" x14ac:dyDescent="0.2">
      <c r="B10580" s="35" t="s">
        <v>10908</v>
      </c>
    </row>
    <row r="10581" spans="2:2" x14ac:dyDescent="0.2">
      <c r="B10581" s="35" t="s">
        <v>7971</v>
      </c>
    </row>
    <row r="10582" spans="2:2" x14ac:dyDescent="0.2">
      <c r="B10582" s="35" t="s">
        <v>16490</v>
      </c>
    </row>
    <row r="10583" spans="2:2" x14ac:dyDescent="0.2">
      <c r="B10583" s="35" t="s">
        <v>16975</v>
      </c>
    </row>
    <row r="10584" spans="2:2" x14ac:dyDescent="0.2">
      <c r="B10584" s="35" t="s">
        <v>9559</v>
      </c>
    </row>
    <row r="10585" spans="2:2" x14ac:dyDescent="0.2">
      <c r="B10585" s="35" t="s">
        <v>8423</v>
      </c>
    </row>
    <row r="10586" spans="2:2" x14ac:dyDescent="0.2">
      <c r="B10586" s="35" t="s">
        <v>16090</v>
      </c>
    </row>
    <row r="10587" spans="2:2" x14ac:dyDescent="0.2">
      <c r="B10587" s="35" t="s">
        <v>16091</v>
      </c>
    </row>
    <row r="10588" spans="2:2" x14ac:dyDescent="0.2">
      <c r="B10588" s="35" t="s">
        <v>17428</v>
      </c>
    </row>
    <row r="10589" spans="2:2" x14ac:dyDescent="0.2">
      <c r="B10589" s="35" t="s">
        <v>6429</v>
      </c>
    </row>
    <row r="10590" spans="2:2" x14ac:dyDescent="0.2">
      <c r="B10590" s="35" t="s">
        <v>6422</v>
      </c>
    </row>
    <row r="10591" spans="2:2" x14ac:dyDescent="0.2">
      <c r="B10591" s="35" t="s">
        <v>12879</v>
      </c>
    </row>
    <row r="10592" spans="2:2" x14ac:dyDescent="0.2">
      <c r="B10592" s="35" t="s">
        <v>12729</v>
      </c>
    </row>
    <row r="10593" spans="2:2" x14ac:dyDescent="0.2">
      <c r="B10593" s="35" t="s">
        <v>16551</v>
      </c>
    </row>
    <row r="10594" spans="2:2" x14ac:dyDescent="0.2">
      <c r="B10594" s="35" t="s">
        <v>16092</v>
      </c>
    </row>
    <row r="10595" spans="2:2" x14ac:dyDescent="0.2">
      <c r="B10595" s="35" t="s">
        <v>16784</v>
      </c>
    </row>
    <row r="10596" spans="2:2" x14ac:dyDescent="0.2">
      <c r="B10596" s="35" t="s">
        <v>1482</v>
      </c>
    </row>
    <row r="10597" spans="2:2" x14ac:dyDescent="0.2">
      <c r="B10597" s="35" t="s">
        <v>3709</v>
      </c>
    </row>
    <row r="10598" spans="2:2" x14ac:dyDescent="0.2">
      <c r="B10598" s="35" t="s">
        <v>3525</v>
      </c>
    </row>
    <row r="10599" spans="2:2" x14ac:dyDescent="0.2">
      <c r="B10599" s="35" t="s">
        <v>3329</v>
      </c>
    </row>
    <row r="10600" spans="2:2" x14ac:dyDescent="0.2">
      <c r="B10600" s="35" t="s">
        <v>1483</v>
      </c>
    </row>
    <row r="10601" spans="2:2" x14ac:dyDescent="0.2">
      <c r="B10601" s="35" t="s">
        <v>1484</v>
      </c>
    </row>
    <row r="10602" spans="2:2" x14ac:dyDescent="0.2">
      <c r="B10602" s="35" t="s">
        <v>1485</v>
      </c>
    </row>
    <row r="10603" spans="2:2" x14ac:dyDescent="0.2">
      <c r="B10603" s="35" t="s">
        <v>1486</v>
      </c>
    </row>
    <row r="10604" spans="2:2" x14ac:dyDescent="0.2">
      <c r="B10604" s="35" t="s">
        <v>17235</v>
      </c>
    </row>
    <row r="10605" spans="2:2" x14ac:dyDescent="0.2">
      <c r="B10605" s="35" t="s">
        <v>8307</v>
      </c>
    </row>
    <row r="10606" spans="2:2" x14ac:dyDescent="0.2">
      <c r="B10606" s="35" t="s">
        <v>9255</v>
      </c>
    </row>
    <row r="10607" spans="2:2" x14ac:dyDescent="0.2">
      <c r="B10607" s="35" t="s">
        <v>1462</v>
      </c>
    </row>
    <row r="10608" spans="2:2" x14ac:dyDescent="0.2">
      <c r="B10608" s="35" t="s">
        <v>16976</v>
      </c>
    </row>
    <row r="10609" spans="2:2" x14ac:dyDescent="0.2">
      <c r="B10609" s="35" t="s">
        <v>11217</v>
      </c>
    </row>
    <row r="10610" spans="2:2" x14ac:dyDescent="0.2">
      <c r="B10610" s="35" t="s">
        <v>10218</v>
      </c>
    </row>
    <row r="10611" spans="2:2" x14ac:dyDescent="0.2">
      <c r="B10611" s="35" t="s">
        <v>11218</v>
      </c>
    </row>
    <row r="10612" spans="2:2" x14ac:dyDescent="0.2">
      <c r="B10612" s="35" t="s">
        <v>1463</v>
      </c>
    </row>
    <row r="10613" spans="2:2" x14ac:dyDescent="0.2">
      <c r="B10613" s="35" t="s">
        <v>2434</v>
      </c>
    </row>
    <row r="10614" spans="2:2" x14ac:dyDescent="0.2">
      <c r="B10614" s="35" t="s">
        <v>2738</v>
      </c>
    </row>
    <row r="10615" spans="2:2" x14ac:dyDescent="0.2">
      <c r="B10615" s="35" t="s">
        <v>9095</v>
      </c>
    </row>
    <row r="10616" spans="2:2" x14ac:dyDescent="0.2">
      <c r="B10616" s="35" t="s">
        <v>18250</v>
      </c>
    </row>
    <row r="10617" spans="2:2" x14ac:dyDescent="0.2">
      <c r="B10617" s="35" t="s">
        <v>1464</v>
      </c>
    </row>
    <row r="10618" spans="2:2" x14ac:dyDescent="0.2">
      <c r="B10618" s="35" t="s">
        <v>1465</v>
      </c>
    </row>
    <row r="10619" spans="2:2" x14ac:dyDescent="0.2">
      <c r="B10619" s="35" t="s">
        <v>17034</v>
      </c>
    </row>
    <row r="10620" spans="2:2" x14ac:dyDescent="0.2">
      <c r="B10620" s="35" t="s">
        <v>18262</v>
      </c>
    </row>
    <row r="10621" spans="2:2" x14ac:dyDescent="0.2">
      <c r="B10621" s="35" t="s">
        <v>18042</v>
      </c>
    </row>
    <row r="10622" spans="2:2" x14ac:dyDescent="0.2">
      <c r="B10622" s="35" t="s">
        <v>14637</v>
      </c>
    </row>
    <row r="10623" spans="2:2" x14ac:dyDescent="0.2">
      <c r="B10623" s="35" t="s">
        <v>16785</v>
      </c>
    </row>
    <row r="10624" spans="2:2" x14ac:dyDescent="0.2">
      <c r="B10624" s="35" t="s">
        <v>17165</v>
      </c>
    </row>
    <row r="10625" spans="2:2" x14ac:dyDescent="0.2">
      <c r="B10625" s="35" t="s">
        <v>17803</v>
      </c>
    </row>
    <row r="10626" spans="2:2" x14ac:dyDescent="0.2">
      <c r="B10626" s="35" t="s">
        <v>1466</v>
      </c>
    </row>
    <row r="10627" spans="2:2" x14ac:dyDescent="0.2">
      <c r="B10627" s="35" t="s">
        <v>1467</v>
      </c>
    </row>
    <row r="10628" spans="2:2" x14ac:dyDescent="0.2">
      <c r="B10628" s="35" t="s">
        <v>1468</v>
      </c>
    </row>
    <row r="10629" spans="2:2" x14ac:dyDescent="0.2">
      <c r="B10629" s="35" t="s">
        <v>1469</v>
      </c>
    </row>
    <row r="10630" spans="2:2" x14ac:dyDescent="0.2">
      <c r="B10630" s="35" t="s">
        <v>11466</v>
      </c>
    </row>
    <row r="10631" spans="2:2" x14ac:dyDescent="0.2">
      <c r="B10631" s="35" t="s">
        <v>8870</v>
      </c>
    </row>
    <row r="10632" spans="2:2" x14ac:dyDescent="0.2">
      <c r="B10632" s="35" t="s">
        <v>14638</v>
      </c>
    </row>
    <row r="10633" spans="2:2" x14ac:dyDescent="0.2">
      <c r="B10633" s="35" t="s">
        <v>4302</v>
      </c>
    </row>
    <row r="10634" spans="2:2" x14ac:dyDescent="0.2">
      <c r="B10634" s="35" t="s">
        <v>2253</v>
      </c>
    </row>
    <row r="10635" spans="2:2" x14ac:dyDescent="0.2">
      <c r="B10635" s="35" t="s">
        <v>2261</v>
      </c>
    </row>
    <row r="10636" spans="2:2" x14ac:dyDescent="0.2">
      <c r="B10636" s="35" t="s">
        <v>2387</v>
      </c>
    </row>
    <row r="10637" spans="2:2" x14ac:dyDescent="0.2">
      <c r="B10637" s="35" t="s">
        <v>4438</v>
      </c>
    </row>
    <row r="10638" spans="2:2" x14ac:dyDescent="0.2">
      <c r="B10638" s="35" t="s">
        <v>1470</v>
      </c>
    </row>
    <row r="10639" spans="2:2" x14ac:dyDescent="0.2">
      <c r="B10639" s="35" t="s">
        <v>10054</v>
      </c>
    </row>
    <row r="10640" spans="2:2" x14ac:dyDescent="0.2">
      <c r="B10640" s="35" t="s">
        <v>9313</v>
      </c>
    </row>
    <row r="10641" spans="2:2" x14ac:dyDescent="0.2">
      <c r="B10641" s="35" t="s">
        <v>13305</v>
      </c>
    </row>
    <row r="10642" spans="2:2" x14ac:dyDescent="0.2">
      <c r="B10642" s="35" t="s">
        <v>11206</v>
      </c>
    </row>
    <row r="10643" spans="2:2" x14ac:dyDescent="0.2">
      <c r="B10643" s="35" t="s">
        <v>11207</v>
      </c>
    </row>
    <row r="10644" spans="2:2" x14ac:dyDescent="0.2">
      <c r="B10644" s="35" t="s">
        <v>14995</v>
      </c>
    </row>
    <row r="10645" spans="2:2" x14ac:dyDescent="0.2">
      <c r="B10645" s="35" t="s">
        <v>1471</v>
      </c>
    </row>
    <row r="10646" spans="2:2" x14ac:dyDescent="0.2">
      <c r="B10646" s="35" t="s">
        <v>18311</v>
      </c>
    </row>
    <row r="10647" spans="2:2" x14ac:dyDescent="0.2">
      <c r="B10647" s="35" t="s">
        <v>1472</v>
      </c>
    </row>
    <row r="10648" spans="2:2" x14ac:dyDescent="0.2">
      <c r="B10648" s="35" t="s">
        <v>4519</v>
      </c>
    </row>
    <row r="10649" spans="2:2" x14ac:dyDescent="0.2">
      <c r="B10649" s="35" t="s">
        <v>2444</v>
      </c>
    </row>
    <row r="10650" spans="2:2" x14ac:dyDescent="0.2">
      <c r="B10650" s="35" t="s">
        <v>1521</v>
      </c>
    </row>
    <row r="10651" spans="2:2" x14ac:dyDescent="0.2">
      <c r="B10651" s="35" t="s">
        <v>2448</v>
      </c>
    </row>
    <row r="10652" spans="2:2" x14ac:dyDescent="0.2">
      <c r="B10652" s="35" t="s">
        <v>1455</v>
      </c>
    </row>
    <row r="10653" spans="2:2" x14ac:dyDescent="0.2">
      <c r="B10653" s="35" t="s">
        <v>17693</v>
      </c>
    </row>
    <row r="10654" spans="2:2" x14ac:dyDescent="0.2">
      <c r="B10654" s="35" t="s">
        <v>14014</v>
      </c>
    </row>
    <row r="10655" spans="2:2" x14ac:dyDescent="0.2">
      <c r="B10655" s="35" t="s">
        <v>12829</v>
      </c>
    </row>
    <row r="10656" spans="2:2" x14ac:dyDescent="0.2">
      <c r="B10656" s="35" t="s">
        <v>7214</v>
      </c>
    </row>
    <row r="10657" spans="2:2" x14ac:dyDescent="0.2">
      <c r="B10657" s="35" t="s">
        <v>7509</v>
      </c>
    </row>
    <row r="10658" spans="2:2" x14ac:dyDescent="0.2">
      <c r="B10658" s="35" t="s">
        <v>10891</v>
      </c>
    </row>
    <row r="10659" spans="2:2" x14ac:dyDescent="0.2">
      <c r="B10659" s="35" t="s">
        <v>10892</v>
      </c>
    </row>
    <row r="10660" spans="2:2" x14ac:dyDescent="0.2">
      <c r="B10660" s="35" t="s">
        <v>2930</v>
      </c>
    </row>
    <row r="10661" spans="2:2" x14ac:dyDescent="0.2">
      <c r="B10661" s="35" t="s">
        <v>4749</v>
      </c>
    </row>
    <row r="10662" spans="2:2" x14ac:dyDescent="0.2">
      <c r="B10662" s="35" t="s">
        <v>4872</v>
      </c>
    </row>
    <row r="10663" spans="2:2" x14ac:dyDescent="0.2">
      <c r="B10663" s="35" t="s">
        <v>12811</v>
      </c>
    </row>
    <row r="10664" spans="2:2" x14ac:dyDescent="0.2">
      <c r="B10664" s="35" t="s">
        <v>4259</v>
      </c>
    </row>
    <row r="10665" spans="2:2" x14ac:dyDescent="0.2">
      <c r="B10665" s="35" t="s">
        <v>7501</v>
      </c>
    </row>
    <row r="10666" spans="2:2" x14ac:dyDescent="0.2">
      <c r="B10666" s="35" t="s">
        <v>7686</v>
      </c>
    </row>
    <row r="10667" spans="2:2" x14ac:dyDescent="0.2">
      <c r="B10667" s="35" t="s">
        <v>7675</v>
      </c>
    </row>
    <row r="10668" spans="2:2" x14ac:dyDescent="0.2">
      <c r="B10668" s="35" t="s">
        <v>13201</v>
      </c>
    </row>
    <row r="10669" spans="2:2" x14ac:dyDescent="0.2">
      <c r="B10669" s="35" t="s">
        <v>14639</v>
      </c>
    </row>
    <row r="10670" spans="2:2" x14ac:dyDescent="0.2">
      <c r="B10670" s="35" t="s">
        <v>16877</v>
      </c>
    </row>
    <row r="10671" spans="2:2" x14ac:dyDescent="0.2">
      <c r="B10671" s="35" t="s">
        <v>15675</v>
      </c>
    </row>
    <row r="10672" spans="2:2" x14ac:dyDescent="0.2">
      <c r="B10672" s="35" t="s">
        <v>14134</v>
      </c>
    </row>
    <row r="10673" spans="2:2" x14ac:dyDescent="0.2">
      <c r="B10673" s="35" t="s">
        <v>15676</v>
      </c>
    </row>
    <row r="10674" spans="2:2" x14ac:dyDescent="0.2">
      <c r="B10674" s="35" t="s">
        <v>15499</v>
      </c>
    </row>
    <row r="10675" spans="2:2" x14ac:dyDescent="0.2">
      <c r="B10675" s="35" t="s">
        <v>15410</v>
      </c>
    </row>
    <row r="10676" spans="2:2" x14ac:dyDescent="0.2">
      <c r="B10676" s="35" t="s">
        <v>5142</v>
      </c>
    </row>
    <row r="10677" spans="2:2" x14ac:dyDescent="0.2">
      <c r="B10677" s="35" t="s">
        <v>4007</v>
      </c>
    </row>
    <row r="10678" spans="2:2" x14ac:dyDescent="0.2">
      <c r="B10678" s="35" t="s">
        <v>18009</v>
      </c>
    </row>
    <row r="10679" spans="2:2" x14ac:dyDescent="0.2">
      <c r="B10679" s="35" t="s">
        <v>1456</v>
      </c>
    </row>
    <row r="10680" spans="2:2" x14ac:dyDescent="0.2">
      <c r="B10680" s="35" t="s">
        <v>16223</v>
      </c>
    </row>
    <row r="10681" spans="2:2" x14ac:dyDescent="0.2">
      <c r="B10681" s="35" t="s">
        <v>13273</v>
      </c>
    </row>
    <row r="10682" spans="2:2" x14ac:dyDescent="0.2">
      <c r="B10682" s="35" t="s">
        <v>12520</v>
      </c>
    </row>
    <row r="10683" spans="2:2" x14ac:dyDescent="0.2">
      <c r="B10683" s="35" t="s">
        <v>13906</v>
      </c>
    </row>
    <row r="10684" spans="2:2" x14ac:dyDescent="0.2">
      <c r="B10684" s="35" t="s">
        <v>13907</v>
      </c>
    </row>
    <row r="10685" spans="2:2" x14ac:dyDescent="0.2">
      <c r="B10685" s="35" t="s">
        <v>9465</v>
      </c>
    </row>
    <row r="10686" spans="2:2" x14ac:dyDescent="0.2">
      <c r="B10686" s="35" t="s">
        <v>11378</v>
      </c>
    </row>
    <row r="10687" spans="2:2" x14ac:dyDescent="0.2">
      <c r="B10687" s="35" t="s">
        <v>5337</v>
      </c>
    </row>
    <row r="10688" spans="2:2" x14ac:dyDescent="0.2">
      <c r="B10688" s="35" t="s">
        <v>7576</v>
      </c>
    </row>
    <row r="10689" spans="2:2" x14ac:dyDescent="0.2">
      <c r="B10689" s="35" t="s">
        <v>7132</v>
      </c>
    </row>
    <row r="10690" spans="2:2" x14ac:dyDescent="0.2">
      <c r="B10690" s="35" t="s">
        <v>7458</v>
      </c>
    </row>
    <row r="10691" spans="2:2" x14ac:dyDescent="0.2">
      <c r="B10691" s="35" t="s">
        <v>7134</v>
      </c>
    </row>
    <row r="10692" spans="2:2" x14ac:dyDescent="0.2">
      <c r="B10692" s="35" t="s">
        <v>7813</v>
      </c>
    </row>
    <row r="10693" spans="2:2" x14ac:dyDescent="0.2">
      <c r="B10693" s="35" t="s">
        <v>7291</v>
      </c>
    </row>
    <row r="10694" spans="2:2" x14ac:dyDescent="0.2">
      <c r="B10694" s="35" t="s">
        <v>7264</v>
      </c>
    </row>
    <row r="10695" spans="2:2" x14ac:dyDescent="0.2">
      <c r="B10695" s="35" t="s">
        <v>6646</v>
      </c>
    </row>
    <row r="10696" spans="2:2" x14ac:dyDescent="0.2">
      <c r="B10696" s="35" t="s">
        <v>5462</v>
      </c>
    </row>
    <row r="10697" spans="2:2" x14ac:dyDescent="0.2">
      <c r="B10697" s="35" t="s">
        <v>6837</v>
      </c>
    </row>
    <row r="10698" spans="2:2" x14ac:dyDescent="0.2">
      <c r="B10698" s="35" t="s">
        <v>13274</v>
      </c>
    </row>
    <row r="10699" spans="2:2" x14ac:dyDescent="0.2">
      <c r="B10699" s="35" t="s">
        <v>13445</v>
      </c>
    </row>
    <row r="10700" spans="2:2" x14ac:dyDescent="0.2">
      <c r="B10700" s="35" t="s">
        <v>3943</v>
      </c>
    </row>
    <row r="10701" spans="2:2" x14ac:dyDescent="0.2">
      <c r="B10701" s="35" t="s">
        <v>3944</v>
      </c>
    </row>
    <row r="10702" spans="2:2" x14ac:dyDescent="0.2">
      <c r="B10702" s="35" t="s">
        <v>3945</v>
      </c>
    </row>
    <row r="10703" spans="2:2" x14ac:dyDescent="0.2">
      <c r="B10703" s="35" t="s">
        <v>8384</v>
      </c>
    </row>
    <row r="10704" spans="2:2" x14ac:dyDescent="0.2">
      <c r="B10704" s="35" t="s">
        <v>8167</v>
      </c>
    </row>
    <row r="10705" spans="2:2" x14ac:dyDescent="0.2">
      <c r="B10705" s="35" t="s">
        <v>8063</v>
      </c>
    </row>
    <row r="10706" spans="2:2" x14ac:dyDescent="0.2">
      <c r="B10706" s="35" t="s">
        <v>8350</v>
      </c>
    </row>
    <row r="10707" spans="2:2" x14ac:dyDescent="0.2">
      <c r="B10707" s="35" t="s">
        <v>8351</v>
      </c>
    </row>
    <row r="10708" spans="2:2" x14ac:dyDescent="0.2">
      <c r="B10708" s="35" t="s">
        <v>6728</v>
      </c>
    </row>
    <row r="10709" spans="2:2" x14ac:dyDescent="0.2">
      <c r="B10709" s="35" t="s">
        <v>2457</v>
      </c>
    </row>
    <row r="10710" spans="2:2" x14ac:dyDescent="0.2">
      <c r="B10710" s="35" t="s">
        <v>2449</v>
      </c>
    </row>
    <row r="10711" spans="2:2" x14ac:dyDescent="0.2">
      <c r="B10711" s="35" t="s">
        <v>13032</v>
      </c>
    </row>
    <row r="10712" spans="2:2" x14ac:dyDescent="0.2">
      <c r="B10712" s="35" t="s">
        <v>1457</v>
      </c>
    </row>
    <row r="10713" spans="2:2" x14ac:dyDescent="0.2">
      <c r="B10713" s="35" t="s">
        <v>1458</v>
      </c>
    </row>
    <row r="10714" spans="2:2" x14ac:dyDescent="0.2">
      <c r="B10714" s="35" t="s">
        <v>1459</v>
      </c>
    </row>
    <row r="10715" spans="2:2" x14ac:dyDescent="0.2">
      <c r="B10715" s="35" t="s">
        <v>1460</v>
      </c>
    </row>
    <row r="10716" spans="2:2" x14ac:dyDescent="0.2">
      <c r="B10716" s="35" t="s">
        <v>8093</v>
      </c>
    </row>
    <row r="10717" spans="2:2" x14ac:dyDescent="0.2">
      <c r="B10717" s="35" t="s">
        <v>6883</v>
      </c>
    </row>
    <row r="10718" spans="2:2" x14ac:dyDescent="0.2">
      <c r="B10718" s="35" t="s">
        <v>8258</v>
      </c>
    </row>
    <row r="10719" spans="2:2" x14ac:dyDescent="0.2">
      <c r="B10719" s="35" t="s">
        <v>6275</v>
      </c>
    </row>
    <row r="10720" spans="2:2" x14ac:dyDescent="0.2">
      <c r="B10720" s="35" t="s">
        <v>5730</v>
      </c>
    </row>
    <row r="10721" spans="2:2" x14ac:dyDescent="0.2">
      <c r="B10721" s="35" t="s">
        <v>5733</v>
      </c>
    </row>
    <row r="10722" spans="2:2" x14ac:dyDescent="0.2">
      <c r="B10722" s="35" t="s">
        <v>1461</v>
      </c>
    </row>
    <row r="10723" spans="2:2" x14ac:dyDescent="0.2">
      <c r="B10723" s="35" t="s">
        <v>17620</v>
      </c>
    </row>
    <row r="10724" spans="2:2" x14ac:dyDescent="0.2">
      <c r="B10724" s="35" t="s">
        <v>17166</v>
      </c>
    </row>
    <row r="10725" spans="2:2" x14ac:dyDescent="0.2">
      <c r="B10725" s="35" t="s">
        <v>8151</v>
      </c>
    </row>
    <row r="10726" spans="2:2" x14ac:dyDescent="0.2">
      <c r="B10726" s="35" t="s">
        <v>8432</v>
      </c>
    </row>
    <row r="10727" spans="2:2" x14ac:dyDescent="0.2">
      <c r="B10727" s="35" t="s">
        <v>8402</v>
      </c>
    </row>
    <row r="10728" spans="2:2" x14ac:dyDescent="0.2">
      <c r="B10728" s="35" t="s">
        <v>15108</v>
      </c>
    </row>
    <row r="10729" spans="2:2" x14ac:dyDescent="0.2">
      <c r="B10729" s="35" t="s">
        <v>15056</v>
      </c>
    </row>
    <row r="10730" spans="2:2" x14ac:dyDescent="0.2">
      <c r="B10730" s="35" t="s">
        <v>15303</v>
      </c>
    </row>
    <row r="10731" spans="2:2" x14ac:dyDescent="0.2">
      <c r="B10731" s="35" t="s">
        <v>14996</v>
      </c>
    </row>
    <row r="10732" spans="2:2" x14ac:dyDescent="0.2">
      <c r="B10732" s="35" t="s">
        <v>17725</v>
      </c>
    </row>
    <row r="10733" spans="2:2" x14ac:dyDescent="0.2">
      <c r="B10733" s="35" t="s">
        <v>6303</v>
      </c>
    </row>
    <row r="10734" spans="2:2" x14ac:dyDescent="0.2">
      <c r="B10734" s="35" t="s">
        <v>12210</v>
      </c>
    </row>
    <row r="10735" spans="2:2" x14ac:dyDescent="0.2">
      <c r="B10735" s="35" t="s">
        <v>15065</v>
      </c>
    </row>
    <row r="10736" spans="2:2" x14ac:dyDescent="0.2">
      <c r="B10736" s="35" t="s">
        <v>7744</v>
      </c>
    </row>
    <row r="10737" spans="2:2" x14ac:dyDescent="0.2">
      <c r="B10737" s="35" t="s">
        <v>2675</v>
      </c>
    </row>
    <row r="10738" spans="2:2" x14ac:dyDescent="0.2">
      <c r="B10738" s="35" t="s">
        <v>9138</v>
      </c>
    </row>
    <row r="10739" spans="2:2" x14ac:dyDescent="0.2">
      <c r="B10739" s="35" t="s">
        <v>6459</v>
      </c>
    </row>
    <row r="10740" spans="2:2" x14ac:dyDescent="0.2">
      <c r="B10740" s="35" t="s">
        <v>6482</v>
      </c>
    </row>
    <row r="10741" spans="2:2" x14ac:dyDescent="0.2">
      <c r="B10741" s="35" t="s">
        <v>3517</v>
      </c>
    </row>
    <row r="10742" spans="2:2" x14ac:dyDescent="0.2">
      <c r="B10742" s="35" t="s">
        <v>7062</v>
      </c>
    </row>
    <row r="10743" spans="2:2" x14ac:dyDescent="0.2">
      <c r="B10743" s="35" t="s">
        <v>18137</v>
      </c>
    </row>
    <row r="10744" spans="2:2" x14ac:dyDescent="0.2">
      <c r="B10744" s="35" t="s">
        <v>18045</v>
      </c>
    </row>
    <row r="10745" spans="2:2" x14ac:dyDescent="0.2">
      <c r="B10745" s="35" t="s">
        <v>16928</v>
      </c>
    </row>
    <row r="10746" spans="2:2" x14ac:dyDescent="0.2">
      <c r="B10746" s="35" t="s">
        <v>18138</v>
      </c>
    </row>
    <row r="10747" spans="2:2" x14ac:dyDescent="0.2">
      <c r="B10747" s="35" t="s">
        <v>16552</v>
      </c>
    </row>
    <row r="10748" spans="2:2" x14ac:dyDescent="0.2">
      <c r="B10748" s="35" t="s">
        <v>18046</v>
      </c>
    </row>
    <row r="10749" spans="2:2" x14ac:dyDescent="0.2">
      <c r="B10749" s="35" t="s">
        <v>18047</v>
      </c>
    </row>
    <row r="10750" spans="2:2" x14ac:dyDescent="0.2">
      <c r="B10750" s="35" t="s">
        <v>18048</v>
      </c>
    </row>
    <row r="10751" spans="2:2" x14ac:dyDescent="0.2">
      <c r="B10751" s="35" t="s">
        <v>17076</v>
      </c>
    </row>
    <row r="10752" spans="2:2" x14ac:dyDescent="0.2">
      <c r="B10752" s="35" t="s">
        <v>16553</v>
      </c>
    </row>
    <row r="10753" spans="2:2" x14ac:dyDescent="0.2">
      <c r="B10753" s="35" t="s">
        <v>16365</v>
      </c>
    </row>
    <row r="10754" spans="2:2" x14ac:dyDescent="0.2">
      <c r="B10754" s="35" t="s">
        <v>8736</v>
      </c>
    </row>
    <row r="10755" spans="2:2" x14ac:dyDescent="0.2">
      <c r="B10755" s="35" t="s">
        <v>4817</v>
      </c>
    </row>
    <row r="10756" spans="2:2" x14ac:dyDescent="0.2">
      <c r="B10756" s="35" t="s">
        <v>17694</v>
      </c>
    </row>
    <row r="10757" spans="2:2" x14ac:dyDescent="0.2">
      <c r="B10757" s="35" t="s">
        <v>17650</v>
      </c>
    </row>
    <row r="10758" spans="2:2" x14ac:dyDescent="0.2">
      <c r="B10758" s="35" t="s">
        <v>18085</v>
      </c>
    </row>
    <row r="10759" spans="2:2" x14ac:dyDescent="0.2">
      <c r="B10759" s="35" t="s">
        <v>12339</v>
      </c>
    </row>
    <row r="10760" spans="2:2" x14ac:dyDescent="0.2">
      <c r="B10760" s="35" t="s">
        <v>7124</v>
      </c>
    </row>
    <row r="10761" spans="2:2" x14ac:dyDescent="0.2">
      <c r="B10761" s="35" t="s">
        <v>9845</v>
      </c>
    </row>
    <row r="10762" spans="2:2" x14ac:dyDescent="0.2">
      <c r="B10762" s="35" t="s">
        <v>10729</v>
      </c>
    </row>
    <row r="10763" spans="2:2" x14ac:dyDescent="0.2">
      <c r="B10763" s="35" t="s">
        <v>16412</v>
      </c>
    </row>
    <row r="10764" spans="2:2" x14ac:dyDescent="0.2">
      <c r="B10764" s="35" t="s">
        <v>7751</v>
      </c>
    </row>
    <row r="10765" spans="2:2" x14ac:dyDescent="0.2">
      <c r="B10765" s="35" t="s">
        <v>16366</v>
      </c>
    </row>
    <row r="10766" spans="2:2" x14ac:dyDescent="0.2">
      <c r="B10766" s="35" t="s">
        <v>17695</v>
      </c>
    </row>
    <row r="10767" spans="2:2" x14ac:dyDescent="0.2">
      <c r="B10767" s="35" t="s">
        <v>17696</v>
      </c>
    </row>
    <row r="10768" spans="2:2" x14ac:dyDescent="0.2">
      <c r="B10768" s="35" t="s">
        <v>18294</v>
      </c>
    </row>
    <row r="10769" spans="2:2" x14ac:dyDescent="0.2">
      <c r="B10769" s="35" t="s">
        <v>18139</v>
      </c>
    </row>
    <row r="10770" spans="2:2" x14ac:dyDescent="0.2">
      <c r="B10770" s="35" t="s">
        <v>8473</v>
      </c>
    </row>
    <row r="10771" spans="2:2" x14ac:dyDescent="0.2">
      <c r="B10771" s="35" t="s">
        <v>13551</v>
      </c>
    </row>
    <row r="10772" spans="2:2" x14ac:dyDescent="0.2">
      <c r="B10772" s="35" t="s">
        <v>12676</v>
      </c>
    </row>
    <row r="10773" spans="2:2" x14ac:dyDescent="0.2">
      <c r="B10773" s="35" t="s">
        <v>13846</v>
      </c>
    </row>
    <row r="10774" spans="2:2" x14ac:dyDescent="0.2">
      <c r="B10774" s="35" t="s">
        <v>1512</v>
      </c>
    </row>
    <row r="10775" spans="2:2" x14ac:dyDescent="0.2">
      <c r="B10775" s="35" t="s">
        <v>1513</v>
      </c>
    </row>
    <row r="10776" spans="2:2" x14ac:dyDescent="0.2">
      <c r="B10776" s="35" t="s">
        <v>1514</v>
      </c>
    </row>
    <row r="10777" spans="2:2" x14ac:dyDescent="0.2">
      <c r="B10777" s="35" t="s">
        <v>5118</v>
      </c>
    </row>
    <row r="10778" spans="2:2" x14ac:dyDescent="0.2">
      <c r="B10778" s="35" t="s">
        <v>7498</v>
      </c>
    </row>
    <row r="10779" spans="2:2" x14ac:dyDescent="0.2">
      <c r="B10779" s="35" t="s">
        <v>7125</v>
      </c>
    </row>
    <row r="10780" spans="2:2" x14ac:dyDescent="0.2">
      <c r="B10780" s="35" t="s">
        <v>14335</v>
      </c>
    </row>
    <row r="10781" spans="2:2" x14ac:dyDescent="0.2">
      <c r="B10781" s="35" t="s">
        <v>11024</v>
      </c>
    </row>
    <row r="10782" spans="2:2" x14ac:dyDescent="0.2">
      <c r="B10782" s="35" t="s">
        <v>10756</v>
      </c>
    </row>
    <row r="10783" spans="2:2" x14ac:dyDescent="0.2">
      <c r="B10783" s="35" t="s">
        <v>5970</v>
      </c>
    </row>
    <row r="10784" spans="2:2" x14ac:dyDescent="0.2">
      <c r="B10784" s="35" t="s">
        <v>16889</v>
      </c>
    </row>
    <row r="10785" spans="2:2" x14ac:dyDescent="0.2">
      <c r="B10785" s="35" t="s">
        <v>16858</v>
      </c>
    </row>
    <row r="10786" spans="2:2" x14ac:dyDescent="0.2">
      <c r="B10786" s="35" t="s">
        <v>16710</v>
      </c>
    </row>
    <row r="10787" spans="2:2" x14ac:dyDescent="0.2">
      <c r="B10787" s="35" t="s">
        <v>11773</v>
      </c>
    </row>
    <row r="10788" spans="2:2" x14ac:dyDescent="0.2">
      <c r="B10788" s="35" t="s">
        <v>5732</v>
      </c>
    </row>
    <row r="10789" spans="2:2" x14ac:dyDescent="0.2">
      <c r="B10789" s="35" t="s">
        <v>5731</v>
      </c>
    </row>
    <row r="10790" spans="2:2" x14ac:dyDescent="0.2">
      <c r="B10790" s="35" t="s">
        <v>1515</v>
      </c>
    </row>
    <row r="10791" spans="2:2" x14ac:dyDescent="0.2">
      <c r="B10791" s="35" t="s">
        <v>1516</v>
      </c>
    </row>
    <row r="10792" spans="2:2" x14ac:dyDescent="0.2">
      <c r="B10792" s="35" t="s">
        <v>1517</v>
      </c>
    </row>
    <row r="10793" spans="2:2" x14ac:dyDescent="0.2">
      <c r="B10793" s="35" t="s">
        <v>16732</v>
      </c>
    </row>
    <row r="10794" spans="2:2" x14ac:dyDescent="0.2">
      <c r="B10794" s="35" t="s">
        <v>16760</v>
      </c>
    </row>
    <row r="10795" spans="2:2" x14ac:dyDescent="0.2">
      <c r="B10795" s="35" t="s">
        <v>12777</v>
      </c>
    </row>
    <row r="10796" spans="2:2" x14ac:dyDescent="0.2">
      <c r="B10796" s="35" t="s">
        <v>8259</v>
      </c>
    </row>
    <row r="10797" spans="2:2" x14ac:dyDescent="0.2">
      <c r="B10797" s="35" t="s">
        <v>8094</v>
      </c>
    </row>
    <row r="10798" spans="2:2" x14ac:dyDescent="0.2">
      <c r="B10798" s="35" t="s">
        <v>4648</v>
      </c>
    </row>
    <row r="10799" spans="2:2" x14ac:dyDescent="0.2">
      <c r="B10799" s="35" t="s">
        <v>12579</v>
      </c>
    </row>
    <row r="10800" spans="2:2" x14ac:dyDescent="0.2">
      <c r="B10800" s="35" t="s">
        <v>12891</v>
      </c>
    </row>
    <row r="10801" spans="2:2" x14ac:dyDescent="0.2">
      <c r="B10801" s="35" t="s">
        <v>15207</v>
      </c>
    </row>
    <row r="10802" spans="2:2" x14ac:dyDescent="0.2">
      <c r="B10802" s="35" t="s">
        <v>15584</v>
      </c>
    </row>
    <row r="10803" spans="2:2" x14ac:dyDescent="0.2">
      <c r="B10803" s="35" t="s">
        <v>14204</v>
      </c>
    </row>
    <row r="10804" spans="2:2" x14ac:dyDescent="0.2">
      <c r="B10804" s="35" t="s">
        <v>15304</v>
      </c>
    </row>
    <row r="10805" spans="2:2" x14ac:dyDescent="0.2">
      <c r="B10805" s="35" t="s">
        <v>14640</v>
      </c>
    </row>
    <row r="10806" spans="2:2" x14ac:dyDescent="0.2">
      <c r="B10806" s="35" t="s">
        <v>14505</v>
      </c>
    </row>
    <row r="10807" spans="2:2" x14ac:dyDescent="0.2">
      <c r="B10807" s="35" t="s">
        <v>17077</v>
      </c>
    </row>
    <row r="10808" spans="2:2" x14ac:dyDescent="0.2">
      <c r="B10808" s="35" t="s">
        <v>6743</v>
      </c>
    </row>
    <row r="10809" spans="2:2" x14ac:dyDescent="0.2">
      <c r="B10809" s="35" t="s">
        <v>15777</v>
      </c>
    </row>
    <row r="10810" spans="2:2" x14ac:dyDescent="0.2">
      <c r="B10810" s="35" t="s">
        <v>15778</v>
      </c>
    </row>
    <row r="10811" spans="2:2" x14ac:dyDescent="0.2">
      <c r="B10811" s="35" t="s">
        <v>15500</v>
      </c>
    </row>
    <row r="10812" spans="2:2" x14ac:dyDescent="0.2">
      <c r="B10812" s="35" t="s">
        <v>3324</v>
      </c>
    </row>
    <row r="10813" spans="2:2" x14ac:dyDescent="0.2">
      <c r="B10813" s="35" t="s">
        <v>1518</v>
      </c>
    </row>
    <row r="10814" spans="2:2" x14ac:dyDescent="0.2">
      <c r="B10814" s="35" t="s">
        <v>1519</v>
      </c>
    </row>
    <row r="10815" spans="2:2" x14ac:dyDescent="0.2">
      <c r="B10815" s="35" t="s">
        <v>1520</v>
      </c>
    </row>
    <row r="10816" spans="2:2" x14ac:dyDescent="0.2">
      <c r="B10816" s="35" t="s">
        <v>1502</v>
      </c>
    </row>
    <row r="10817" spans="2:2" x14ac:dyDescent="0.2">
      <c r="B10817" s="35" t="s">
        <v>1503</v>
      </c>
    </row>
    <row r="10818" spans="2:2" x14ac:dyDescent="0.2">
      <c r="B10818" s="35" t="s">
        <v>1504</v>
      </c>
    </row>
    <row r="10819" spans="2:2" x14ac:dyDescent="0.2">
      <c r="B10819" s="35" t="s">
        <v>4128</v>
      </c>
    </row>
    <row r="10820" spans="2:2" x14ac:dyDescent="0.2">
      <c r="B10820" s="35" t="s">
        <v>4110</v>
      </c>
    </row>
    <row r="10821" spans="2:2" x14ac:dyDescent="0.2">
      <c r="B10821" s="35" t="s">
        <v>6700</v>
      </c>
    </row>
    <row r="10822" spans="2:2" x14ac:dyDescent="0.2">
      <c r="B10822" s="35" t="s">
        <v>3946</v>
      </c>
    </row>
    <row r="10823" spans="2:2" x14ac:dyDescent="0.2">
      <c r="B10823" s="35" t="s">
        <v>15677</v>
      </c>
    </row>
    <row r="10824" spans="2:2" x14ac:dyDescent="0.2">
      <c r="B10824" s="35" t="s">
        <v>2602</v>
      </c>
    </row>
    <row r="10825" spans="2:2" x14ac:dyDescent="0.2">
      <c r="B10825" s="35" t="s">
        <v>13202</v>
      </c>
    </row>
    <row r="10826" spans="2:2" x14ac:dyDescent="0.2">
      <c r="B10826" s="35" t="s">
        <v>16413</v>
      </c>
    </row>
    <row r="10827" spans="2:2" x14ac:dyDescent="0.2">
      <c r="B10827" s="35" t="s">
        <v>15501</v>
      </c>
    </row>
    <row r="10828" spans="2:2" x14ac:dyDescent="0.2">
      <c r="B10828" s="35" t="s">
        <v>6245</v>
      </c>
    </row>
    <row r="10829" spans="2:2" x14ac:dyDescent="0.2">
      <c r="B10829" s="35" t="s">
        <v>5796</v>
      </c>
    </row>
    <row r="10830" spans="2:2" x14ac:dyDescent="0.2">
      <c r="B10830" s="35" t="s">
        <v>8352</v>
      </c>
    </row>
    <row r="10831" spans="2:2" x14ac:dyDescent="0.2">
      <c r="B10831" s="35" t="s">
        <v>7431</v>
      </c>
    </row>
    <row r="10832" spans="2:2" x14ac:dyDescent="0.2">
      <c r="B10832" s="35" t="s">
        <v>13033</v>
      </c>
    </row>
    <row r="10833" spans="2:2" x14ac:dyDescent="0.2">
      <c r="B10833" s="35" t="s">
        <v>7713</v>
      </c>
    </row>
    <row r="10834" spans="2:2" x14ac:dyDescent="0.2">
      <c r="B10834" s="35" t="s">
        <v>4566</v>
      </c>
    </row>
    <row r="10835" spans="2:2" x14ac:dyDescent="0.2">
      <c r="B10835" s="35" t="s">
        <v>4498</v>
      </c>
    </row>
    <row r="10836" spans="2:2" x14ac:dyDescent="0.2">
      <c r="B10836" s="35" t="s">
        <v>2583</v>
      </c>
    </row>
    <row r="10837" spans="2:2" x14ac:dyDescent="0.2">
      <c r="B10837" s="35" t="s">
        <v>2726</v>
      </c>
    </row>
    <row r="10838" spans="2:2" x14ac:dyDescent="0.2">
      <c r="B10838" s="35" t="s">
        <v>8937</v>
      </c>
    </row>
    <row r="10839" spans="2:2" x14ac:dyDescent="0.2">
      <c r="B10839" s="35" t="s">
        <v>9796</v>
      </c>
    </row>
    <row r="10840" spans="2:2" x14ac:dyDescent="0.2">
      <c r="B10840" s="35" t="s">
        <v>15305</v>
      </c>
    </row>
    <row r="10841" spans="2:2" x14ac:dyDescent="0.2">
      <c r="B10841" s="35" t="s">
        <v>2632</v>
      </c>
    </row>
    <row r="10842" spans="2:2" x14ac:dyDescent="0.2">
      <c r="B10842" s="35" t="s">
        <v>2518</v>
      </c>
    </row>
    <row r="10843" spans="2:2" x14ac:dyDescent="0.2">
      <c r="B10843" s="35" t="s">
        <v>2519</v>
      </c>
    </row>
    <row r="10844" spans="2:2" x14ac:dyDescent="0.2">
      <c r="B10844" s="35" t="s">
        <v>2501</v>
      </c>
    </row>
    <row r="10845" spans="2:2" x14ac:dyDescent="0.2">
      <c r="B10845" s="35" t="s">
        <v>2636</v>
      </c>
    </row>
    <row r="10846" spans="2:2" x14ac:dyDescent="0.2">
      <c r="B10846" s="35" t="s">
        <v>8770</v>
      </c>
    </row>
    <row r="10847" spans="2:2" x14ac:dyDescent="0.2">
      <c r="B10847" s="35" t="s">
        <v>10325</v>
      </c>
    </row>
    <row r="10848" spans="2:2" x14ac:dyDescent="0.2">
      <c r="B10848" s="35" t="s">
        <v>9985</v>
      </c>
    </row>
    <row r="10849" spans="2:2" x14ac:dyDescent="0.2">
      <c r="B10849" s="35" t="s">
        <v>8669</v>
      </c>
    </row>
    <row r="10850" spans="2:2" x14ac:dyDescent="0.2">
      <c r="B10850" s="35" t="s">
        <v>9408</v>
      </c>
    </row>
    <row r="10851" spans="2:2" x14ac:dyDescent="0.2">
      <c r="B10851" s="35" t="s">
        <v>8670</v>
      </c>
    </row>
    <row r="10852" spans="2:2" x14ac:dyDescent="0.2">
      <c r="B10852" s="35" t="s">
        <v>11774</v>
      </c>
    </row>
    <row r="10853" spans="2:2" x14ac:dyDescent="0.2">
      <c r="B10853" s="35" t="s">
        <v>8871</v>
      </c>
    </row>
    <row r="10854" spans="2:2" x14ac:dyDescent="0.2">
      <c r="B10854" s="35" t="s">
        <v>1505</v>
      </c>
    </row>
    <row r="10855" spans="2:2" x14ac:dyDescent="0.2">
      <c r="B10855" s="35" t="s">
        <v>1506</v>
      </c>
    </row>
    <row r="10856" spans="2:2" x14ac:dyDescent="0.2">
      <c r="B10856" s="35" t="s">
        <v>2497</v>
      </c>
    </row>
    <row r="10857" spans="2:2" x14ac:dyDescent="0.2">
      <c r="B10857" s="35" t="s">
        <v>6602</v>
      </c>
    </row>
    <row r="10858" spans="2:2" x14ac:dyDescent="0.2">
      <c r="B10858" s="35" t="s">
        <v>7882</v>
      </c>
    </row>
    <row r="10859" spans="2:2" x14ac:dyDescent="0.2">
      <c r="B10859" s="35" t="s">
        <v>7210</v>
      </c>
    </row>
    <row r="10860" spans="2:2" x14ac:dyDescent="0.2">
      <c r="B10860" s="35" t="s">
        <v>7109</v>
      </c>
    </row>
    <row r="10861" spans="2:2" x14ac:dyDescent="0.2">
      <c r="B10861" s="35" t="s">
        <v>7708</v>
      </c>
    </row>
    <row r="10862" spans="2:2" x14ac:dyDescent="0.2">
      <c r="B10862" s="35" t="s">
        <v>5650</v>
      </c>
    </row>
    <row r="10863" spans="2:2" x14ac:dyDescent="0.2">
      <c r="B10863" s="35" t="s">
        <v>6973</v>
      </c>
    </row>
    <row r="10864" spans="2:2" x14ac:dyDescent="0.2">
      <c r="B10864" s="35" t="s">
        <v>7379</v>
      </c>
    </row>
    <row r="10865" spans="2:2" x14ac:dyDescent="0.2">
      <c r="B10865" s="35" t="s">
        <v>7135</v>
      </c>
    </row>
    <row r="10866" spans="2:2" x14ac:dyDescent="0.2">
      <c r="B10866" s="35" t="s">
        <v>7558</v>
      </c>
    </row>
    <row r="10867" spans="2:2" x14ac:dyDescent="0.2">
      <c r="B10867" s="35" t="s">
        <v>5338</v>
      </c>
    </row>
    <row r="10868" spans="2:2" x14ac:dyDescent="0.2">
      <c r="B10868" s="35" t="s">
        <v>5054</v>
      </c>
    </row>
    <row r="10869" spans="2:2" x14ac:dyDescent="0.2">
      <c r="B10869" s="35" t="s">
        <v>13605</v>
      </c>
    </row>
    <row r="10870" spans="2:2" x14ac:dyDescent="0.2">
      <c r="B10870" s="35" t="s">
        <v>5025</v>
      </c>
    </row>
    <row r="10871" spans="2:2" x14ac:dyDescent="0.2">
      <c r="B10871" s="35" t="s">
        <v>10266</v>
      </c>
    </row>
    <row r="10872" spans="2:2" x14ac:dyDescent="0.2">
      <c r="B10872" s="35" t="s">
        <v>10655</v>
      </c>
    </row>
    <row r="10873" spans="2:2" x14ac:dyDescent="0.2">
      <c r="B10873" s="35" t="s">
        <v>9649</v>
      </c>
    </row>
    <row r="10874" spans="2:2" x14ac:dyDescent="0.2">
      <c r="B10874" s="35" t="s">
        <v>10518</v>
      </c>
    </row>
    <row r="10875" spans="2:2" x14ac:dyDescent="0.2">
      <c r="B10875" s="35" t="s">
        <v>11567</v>
      </c>
    </row>
    <row r="10876" spans="2:2" x14ac:dyDescent="0.2">
      <c r="B10876" s="35" t="s">
        <v>9726</v>
      </c>
    </row>
    <row r="10877" spans="2:2" x14ac:dyDescent="0.2">
      <c r="B10877" s="35" t="s">
        <v>10274</v>
      </c>
    </row>
    <row r="10878" spans="2:2" x14ac:dyDescent="0.2">
      <c r="B10878" s="35" t="s">
        <v>9727</v>
      </c>
    </row>
    <row r="10879" spans="2:2" x14ac:dyDescent="0.2">
      <c r="B10879" s="35" t="s">
        <v>10275</v>
      </c>
    </row>
    <row r="10880" spans="2:2" x14ac:dyDescent="0.2">
      <c r="B10880" s="35" t="s">
        <v>10519</v>
      </c>
    </row>
    <row r="10881" spans="2:2" x14ac:dyDescent="0.2">
      <c r="B10881" s="35" t="s">
        <v>8737</v>
      </c>
    </row>
    <row r="10882" spans="2:2" x14ac:dyDescent="0.2">
      <c r="B10882" s="35" t="s">
        <v>11568</v>
      </c>
    </row>
    <row r="10883" spans="2:2" x14ac:dyDescent="0.2">
      <c r="B10883" s="35" t="s">
        <v>10473</v>
      </c>
    </row>
    <row r="10884" spans="2:2" x14ac:dyDescent="0.2">
      <c r="B10884" s="35" t="s">
        <v>3140</v>
      </c>
    </row>
    <row r="10885" spans="2:2" x14ac:dyDescent="0.2">
      <c r="B10885" s="35" t="s">
        <v>4497</v>
      </c>
    </row>
    <row r="10886" spans="2:2" x14ac:dyDescent="0.2">
      <c r="B10886" s="35" t="s">
        <v>8030</v>
      </c>
    </row>
    <row r="10887" spans="2:2" x14ac:dyDescent="0.2">
      <c r="B10887" s="35" t="s">
        <v>13425</v>
      </c>
    </row>
    <row r="10888" spans="2:2" x14ac:dyDescent="0.2">
      <c r="B10888" s="35" t="s">
        <v>7943</v>
      </c>
    </row>
    <row r="10889" spans="2:2" x14ac:dyDescent="0.2">
      <c r="B10889" s="35" t="s">
        <v>17711</v>
      </c>
    </row>
    <row r="10890" spans="2:2" x14ac:dyDescent="0.2">
      <c r="B10890" s="35" t="s">
        <v>17710</v>
      </c>
    </row>
    <row r="10891" spans="2:2" x14ac:dyDescent="0.2">
      <c r="B10891" s="35" t="s">
        <v>17353</v>
      </c>
    </row>
    <row r="10892" spans="2:2" x14ac:dyDescent="0.2">
      <c r="B10892" s="35" t="s">
        <v>17220</v>
      </c>
    </row>
    <row r="10893" spans="2:2" x14ac:dyDescent="0.2">
      <c r="B10893" s="35" t="s">
        <v>5767</v>
      </c>
    </row>
    <row r="10894" spans="2:2" x14ac:dyDescent="0.2">
      <c r="B10894" s="35" t="s">
        <v>5974</v>
      </c>
    </row>
    <row r="10895" spans="2:2" x14ac:dyDescent="0.2">
      <c r="B10895" s="35" t="s">
        <v>11470</v>
      </c>
    </row>
    <row r="10896" spans="2:2" x14ac:dyDescent="0.2">
      <c r="B10896" s="35" t="s">
        <v>8879</v>
      </c>
    </row>
    <row r="10897" spans="2:2" x14ac:dyDescent="0.2">
      <c r="B10897" s="35" t="s">
        <v>9412</v>
      </c>
    </row>
    <row r="10898" spans="2:2" x14ac:dyDescent="0.2">
      <c r="B10898" s="35" t="s">
        <v>8880</v>
      </c>
    </row>
    <row r="10899" spans="2:2" x14ac:dyDescent="0.2">
      <c r="B10899" s="35" t="s">
        <v>8993</v>
      </c>
    </row>
    <row r="10900" spans="2:2" x14ac:dyDescent="0.2">
      <c r="B10900" s="35" t="s">
        <v>12812</v>
      </c>
    </row>
    <row r="10901" spans="2:2" x14ac:dyDescent="0.2">
      <c r="B10901" s="35" t="s">
        <v>13306</v>
      </c>
    </row>
    <row r="10902" spans="2:2" x14ac:dyDescent="0.2">
      <c r="B10902" s="35" t="s">
        <v>13453</v>
      </c>
    </row>
    <row r="10903" spans="2:2" x14ac:dyDescent="0.2">
      <c r="B10903" s="35" t="s">
        <v>8672</v>
      </c>
    </row>
    <row r="10904" spans="2:2" x14ac:dyDescent="0.2">
      <c r="B10904" s="35" t="s">
        <v>10948</v>
      </c>
    </row>
    <row r="10905" spans="2:2" x14ac:dyDescent="0.2">
      <c r="B10905" s="35" t="s">
        <v>10940</v>
      </c>
    </row>
    <row r="10906" spans="2:2" x14ac:dyDescent="0.2">
      <c r="B10906" s="35" t="s">
        <v>9562</v>
      </c>
    </row>
    <row r="10907" spans="2:2" x14ac:dyDescent="0.2">
      <c r="B10907" s="35" t="s">
        <v>10958</v>
      </c>
    </row>
    <row r="10908" spans="2:2" x14ac:dyDescent="0.2">
      <c r="B10908" s="35" t="s">
        <v>9024</v>
      </c>
    </row>
    <row r="10909" spans="2:2" x14ac:dyDescent="0.2">
      <c r="B10909" s="35" t="s">
        <v>10055</v>
      </c>
    </row>
    <row r="10910" spans="2:2" x14ac:dyDescent="0.2">
      <c r="B10910" s="35" t="s">
        <v>15586</v>
      </c>
    </row>
    <row r="10911" spans="2:2" x14ac:dyDescent="0.2">
      <c r="B10911" s="35" t="s">
        <v>11129</v>
      </c>
    </row>
    <row r="10912" spans="2:2" x14ac:dyDescent="0.2">
      <c r="B10912" s="35" t="s">
        <v>11936</v>
      </c>
    </row>
    <row r="10913" spans="2:2" x14ac:dyDescent="0.2">
      <c r="B10913" s="35" t="s">
        <v>11471</v>
      </c>
    </row>
    <row r="10914" spans="2:2" x14ac:dyDescent="0.2">
      <c r="B10914" s="35" t="s">
        <v>9990</v>
      </c>
    </row>
    <row r="10915" spans="2:2" x14ac:dyDescent="0.2">
      <c r="B10915" s="35" t="s">
        <v>10959</v>
      </c>
    </row>
    <row r="10916" spans="2:2" x14ac:dyDescent="0.2">
      <c r="B10916" s="35" t="s">
        <v>9633</v>
      </c>
    </row>
    <row r="10917" spans="2:2" x14ac:dyDescent="0.2">
      <c r="B10917" s="35" t="s">
        <v>14582</v>
      </c>
    </row>
    <row r="10918" spans="2:2" x14ac:dyDescent="0.2">
      <c r="B10918" s="35" t="s">
        <v>14547</v>
      </c>
    </row>
    <row r="10919" spans="2:2" x14ac:dyDescent="0.2">
      <c r="B10919" s="35" t="s">
        <v>13377</v>
      </c>
    </row>
    <row r="10920" spans="2:2" x14ac:dyDescent="0.2">
      <c r="B10920" s="35" t="s">
        <v>11658</v>
      </c>
    </row>
    <row r="10921" spans="2:2" x14ac:dyDescent="0.2">
      <c r="B10921" s="35" t="s">
        <v>9025</v>
      </c>
    </row>
    <row r="10922" spans="2:2" x14ac:dyDescent="0.2">
      <c r="B10922" s="35" t="s">
        <v>10326</v>
      </c>
    </row>
    <row r="10923" spans="2:2" x14ac:dyDescent="0.2">
      <c r="B10923" s="35" t="s">
        <v>11326</v>
      </c>
    </row>
    <row r="10924" spans="2:2" x14ac:dyDescent="0.2">
      <c r="B10924" s="35" t="s">
        <v>8872</v>
      </c>
    </row>
    <row r="10925" spans="2:2" x14ac:dyDescent="0.2">
      <c r="B10925" s="35" t="s">
        <v>9409</v>
      </c>
    </row>
    <row r="10926" spans="2:2" x14ac:dyDescent="0.2">
      <c r="B10926" s="35" t="s">
        <v>11467</v>
      </c>
    </row>
    <row r="10927" spans="2:2" x14ac:dyDescent="0.2">
      <c r="B10927" s="35" t="s">
        <v>8873</v>
      </c>
    </row>
    <row r="10928" spans="2:2" x14ac:dyDescent="0.2">
      <c r="B10928" s="35" t="s">
        <v>9130</v>
      </c>
    </row>
    <row r="10929" spans="2:2" x14ac:dyDescent="0.2">
      <c r="B10929" s="35" t="s">
        <v>7110</v>
      </c>
    </row>
    <row r="10930" spans="2:2" x14ac:dyDescent="0.2">
      <c r="B10930" s="35" t="s">
        <v>5621</v>
      </c>
    </row>
    <row r="10931" spans="2:2" x14ac:dyDescent="0.2">
      <c r="B10931" s="35" t="s">
        <v>7266</v>
      </c>
    </row>
    <row r="10932" spans="2:2" x14ac:dyDescent="0.2">
      <c r="B10932" s="35" t="s">
        <v>5345</v>
      </c>
    </row>
    <row r="10933" spans="2:2" x14ac:dyDescent="0.2">
      <c r="B10933" s="35" t="s">
        <v>11126</v>
      </c>
    </row>
    <row r="10934" spans="2:2" x14ac:dyDescent="0.2">
      <c r="B10934" s="35" t="s">
        <v>7696</v>
      </c>
    </row>
    <row r="10935" spans="2:2" x14ac:dyDescent="0.2">
      <c r="B10935" s="35" t="s">
        <v>15502</v>
      </c>
    </row>
    <row r="10936" spans="2:2" x14ac:dyDescent="0.2">
      <c r="B10936" s="35" t="s">
        <v>9986</v>
      </c>
    </row>
    <row r="10937" spans="2:2" x14ac:dyDescent="0.2">
      <c r="B10937" s="35" t="s">
        <v>8874</v>
      </c>
    </row>
    <row r="10938" spans="2:2" x14ac:dyDescent="0.2">
      <c r="B10938" s="35" t="s">
        <v>9410</v>
      </c>
    </row>
    <row r="10939" spans="2:2" x14ac:dyDescent="0.2">
      <c r="B10939" s="35" t="s">
        <v>10893</v>
      </c>
    </row>
    <row r="10940" spans="2:2" x14ac:dyDescent="0.2">
      <c r="B10940" s="35" t="s">
        <v>7493</v>
      </c>
    </row>
    <row r="10941" spans="2:2" x14ac:dyDescent="0.2">
      <c r="B10941" s="35" t="s">
        <v>1507</v>
      </c>
    </row>
    <row r="10942" spans="2:2" x14ac:dyDescent="0.2">
      <c r="B10942" s="35" t="s">
        <v>1508</v>
      </c>
    </row>
    <row r="10943" spans="2:2" x14ac:dyDescent="0.2">
      <c r="B10943" s="35" t="s">
        <v>1509</v>
      </c>
    </row>
    <row r="10944" spans="2:2" x14ac:dyDescent="0.2">
      <c r="B10944" s="35" t="s">
        <v>15783</v>
      </c>
    </row>
    <row r="10945" spans="2:2" x14ac:dyDescent="0.2">
      <c r="B10945" s="35" t="s">
        <v>17764</v>
      </c>
    </row>
    <row r="10946" spans="2:2" x14ac:dyDescent="0.2">
      <c r="B10946" s="35" t="s">
        <v>12778</v>
      </c>
    </row>
    <row r="10947" spans="2:2" x14ac:dyDescent="0.2">
      <c r="B10947" s="35" t="s">
        <v>15678</v>
      </c>
    </row>
    <row r="10948" spans="2:2" x14ac:dyDescent="0.2">
      <c r="B10948" s="35" t="s">
        <v>1564</v>
      </c>
    </row>
    <row r="10949" spans="2:2" x14ac:dyDescent="0.2">
      <c r="B10949" s="35" t="s">
        <v>1510</v>
      </c>
    </row>
    <row r="10950" spans="2:2" x14ac:dyDescent="0.2">
      <c r="B10950" s="35" t="s">
        <v>1511</v>
      </c>
    </row>
    <row r="10951" spans="2:2" x14ac:dyDescent="0.2">
      <c r="B10951" s="35" t="s">
        <v>1563</v>
      </c>
    </row>
    <row r="10952" spans="2:2" x14ac:dyDescent="0.2">
      <c r="B10952" s="35" t="s">
        <v>9987</v>
      </c>
    </row>
    <row r="10953" spans="2:2" x14ac:dyDescent="0.2">
      <c r="B10953" s="35" t="s">
        <v>15503</v>
      </c>
    </row>
    <row r="10954" spans="2:2" x14ac:dyDescent="0.2">
      <c r="B10954" s="35" t="s">
        <v>13957</v>
      </c>
    </row>
    <row r="10955" spans="2:2" x14ac:dyDescent="0.2">
      <c r="B10955" s="35" t="s">
        <v>13958</v>
      </c>
    </row>
    <row r="10956" spans="2:2" x14ac:dyDescent="0.2">
      <c r="B10956" s="35" t="s">
        <v>13959</v>
      </c>
    </row>
    <row r="10957" spans="2:2" x14ac:dyDescent="0.2">
      <c r="B10957" s="35" t="s">
        <v>12195</v>
      </c>
    </row>
    <row r="10958" spans="2:2" x14ac:dyDescent="0.2">
      <c r="B10958" s="35" t="s">
        <v>12152</v>
      </c>
    </row>
    <row r="10959" spans="2:2" x14ac:dyDescent="0.2">
      <c r="B10959" s="35" t="s">
        <v>12052</v>
      </c>
    </row>
    <row r="10960" spans="2:2" x14ac:dyDescent="0.2">
      <c r="B10960" s="35" t="s">
        <v>1490</v>
      </c>
    </row>
    <row r="10961" spans="2:2" x14ac:dyDescent="0.2">
      <c r="B10961" s="35" t="s">
        <v>1491</v>
      </c>
    </row>
    <row r="10962" spans="2:2" x14ac:dyDescent="0.2">
      <c r="B10962" s="35" t="s">
        <v>4155</v>
      </c>
    </row>
    <row r="10963" spans="2:2" x14ac:dyDescent="0.2">
      <c r="B10963" s="35" t="s">
        <v>4443</v>
      </c>
    </row>
    <row r="10964" spans="2:2" x14ac:dyDescent="0.2">
      <c r="B10964" s="35" t="s">
        <v>2944</v>
      </c>
    </row>
    <row r="10965" spans="2:2" x14ac:dyDescent="0.2">
      <c r="B10965" s="35" t="s">
        <v>2392</v>
      </c>
    </row>
    <row r="10966" spans="2:2" x14ac:dyDescent="0.2">
      <c r="B10966" s="35" t="s">
        <v>3740</v>
      </c>
    </row>
    <row r="10967" spans="2:2" x14ac:dyDescent="0.2">
      <c r="B10967" s="35" t="s">
        <v>2246</v>
      </c>
    </row>
    <row r="10968" spans="2:2" x14ac:dyDescent="0.2">
      <c r="B10968" s="35" t="s">
        <v>6267</v>
      </c>
    </row>
    <row r="10969" spans="2:2" x14ac:dyDescent="0.2">
      <c r="B10969" s="35" t="s">
        <v>6430</v>
      </c>
    </row>
    <row r="10970" spans="2:2" x14ac:dyDescent="0.2">
      <c r="B10970" s="35" t="s">
        <v>6520</v>
      </c>
    </row>
    <row r="10971" spans="2:2" x14ac:dyDescent="0.2">
      <c r="B10971" s="35" t="s">
        <v>9640</v>
      </c>
    </row>
    <row r="10972" spans="2:2" x14ac:dyDescent="0.2">
      <c r="B10972" s="35" t="s">
        <v>10437</v>
      </c>
    </row>
    <row r="10973" spans="2:2" x14ac:dyDescent="0.2">
      <c r="B10973" s="35" t="s">
        <v>16814</v>
      </c>
    </row>
    <row r="10974" spans="2:2" x14ac:dyDescent="0.2">
      <c r="B10974" s="35" t="s">
        <v>17269</v>
      </c>
    </row>
    <row r="10975" spans="2:2" x14ac:dyDescent="0.2">
      <c r="B10975" s="35" t="s">
        <v>1492</v>
      </c>
    </row>
    <row r="10976" spans="2:2" x14ac:dyDescent="0.2">
      <c r="B10976" s="35" t="s">
        <v>1493</v>
      </c>
    </row>
    <row r="10977" spans="2:2" x14ac:dyDescent="0.2">
      <c r="B10977" s="35" t="s">
        <v>14641</v>
      </c>
    </row>
    <row r="10978" spans="2:2" x14ac:dyDescent="0.2">
      <c r="B10978" s="35" t="s">
        <v>1494</v>
      </c>
    </row>
    <row r="10979" spans="2:2" x14ac:dyDescent="0.2">
      <c r="B10979" s="35" t="s">
        <v>1495</v>
      </c>
    </row>
    <row r="10980" spans="2:2" x14ac:dyDescent="0.2">
      <c r="B10980" s="35" t="s">
        <v>1496</v>
      </c>
    </row>
    <row r="10981" spans="2:2" x14ac:dyDescent="0.2">
      <c r="B10981" s="35" t="s">
        <v>1497</v>
      </c>
    </row>
    <row r="10982" spans="2:2" x14ac:dyDescent="0.2">
      <c r="B10982" s="35" t="s">
        <v>1498</v>
      </c>
    </row>
    <row r="10983" spans="2:2" x14ac:dyDescent="0.2">
      <c r="B10983" s="35" t="s">
        <v>1499</v>
      </c>
    </row>
    <row r="10984" spans="2:2" x14ac:dyDescent="0.2">
      <c r="B10984" s="35" t="s">
        <v>8009</v>
      </c>
    </row>
    <row r="10985" spans="2:2" x14ac:dyDescent="0.2">
      <c r="B10985" s="35" t="s">
        <v>14506</v>
      </c>
    </row>
    <row r="10986" spans="2:2" x14ac:dyDescent="0.2">
      <c r="B10986" s="35" t="s">
        <v>14135</v>
      </c>
    </row>
    <row r="10987" spans="2:2" x14ac:dyDescent="0.2">
      <c r="B10987" s="35" t="s">
        <v>3773</v>
      </c>
    </row>
    <row r="10988" spans="2:2" x14ac:dyDescent="0.2">
      <c r="B10988" s="35" t="s">
        <v>5016</v>
      </c>
    </row>
    <row r="10989" spans="2:2" x14ac:dyDescent="0.2">
      <c r="B10989" s="35" t="s">
        <v>15306</v>
      </c>
    </row>
    <row r="10990" spans="2:2" x14ac:dyDescent="0.2">
      <c r="B10990" s="35" t="s">
        <v>1500</v>
      </c>
    </row>
    <row r="10991" spans="2:2" x14ac:dyDescent="0.2">
      <c r="B10991" s="35" t="s">
        <v>10209</v>
      </c>
    </row>
    <row r="10992" spans="2:2" x14ac:dyDescent="0.2">
      <c r="B10992" s="35" t="s">
        <v>12482</v>
      </c>
    </row>
    <row r="10993" spans="2:2" x14ac:dyDescent="0.2">
      <c r="B10993" s="35" t="s">
        <v>8260</v>
      </c>
    </row>
    <row r="10994" spans="2:2" x14ac:dyDescent="0.2">
      <c r="B10994" s="35" t="s">
        <v>8095</v>
      </c>
    </row>
    <row r="10995" spans="2:2" x14ac:dyDescent="0.2">
      <c r="B10995" s="35" t="s">
        <v>14136</v>
      </c>
    </row>
    <row r="10996" spans="2:2" x14ac:dyDescent="0.2">
      <c r="B10996" s="35" t="s">
        <v>15679</v>
      </c>
    </row>
    <row r="10997" spans="2:2" x14ac:dyDescent="0.2">
      <c r="B10997" s="35" t="s">
        <v>5426</v>
      </c>
    </row>
    <row r="10998" spans="2:2" x14ac:dyDescent="0.2">
      <c r="B10998" s="35" t="s">
        <v>5230</v>
      </c>
    </row>
    <row r="10999" spans="2:2" x14ac:dyDescent="0.2">
      <c r="B10999" s="35" t="s">
        <v>14507</v>
      </c>
    </row>
    <row r="11000" spans="2:2" x14ac:dyDescent="0.2">
      <c r="B11000" s="35" t="s">
        <v>9797</v>
      </c>
    </row>
    <row r="11001" spans="2:2" x14ac:dyDescent="0.2">
      <c r="B11001" s="35" t="s">
        <v>10757</v>
      </c>
    </row>
    <row r="11002" spans="2:2" x14ac:dyDescent="0.2">
      <c r="B11002" s="35" t="s">
        <v>17763</v>
      </c>
    </row>
    <row r="11003" spans="2:2" x14ac:dyDescent="0.2">
      <c r="B11003" s="35" t="s">
        <v>1501</v>
      </c>
    </row>
    <row r="11004" spans="2:2" x14ac:dyDescent="0.2">
      <c r="B11004" s="35" t="s">
        <v>1548</v>
      </c>
    </row>
    <row r="11005" spans="2:2" x14ac:dyDescent="0.2">
      <c r="B11005" s="35" t="s">
        <v>1549</v>
      </c>
    </row>
    <row r="11006" spans="2:2" x14ac:dyDescent="0.2">
      <c r="B11006" s="35" t="s">
        <v>1550</v>
      </c>
    </row>
    <row r="11007" spans="2:2" x14ac:dyDescent="0.2">
      <c r="B11007" s="35" t="s">
        <v>1551</v>
      </c>
    </row>
    <row r="11008" spans="2:2" x14ac:dyDescent="0.2">
      <c r="B11008" s="35" t="s">
        <v>1552</v>
      </c>
    </row>
    <row r="11009" spans="2:2" x14ac:dyDescent="0.2">
      <c r="B11009" s="35" t="s">
        <v>1553</v>
      </c>
    </row>
    <row r="11010" spans="2:2" x14ac:dyDescent="0.2">
      <c r="B11010" s="35" t="s">
        <v>1554</v>
      </c>
    </row>
    <row r="11011" spans="2:2" x14ac:dyDescent="0.2">
      <c r="B11011" s="35" t="s">
        <v>1555</v>
      </c>
    </row>
    <row r="11012" spans="2:2" x14ac:dyDescent="0.2">
      <c r="B11012" s="35" t="s">
        <v>14642</v>
      </c>
    </row>
    <row r="11013" spans="2:2" x14ac:dyDescent="0.2">
      <c r="B11013" s="35" t="s">
        <v>12053</v>
      </c>
    </row>
    <row r="11014" spans="2:2" x14ac:dyDescent="0.2">
      <c r="B11014" s="35" t="s">
        <v>12174</v>
      </c>
    </row>
    <row r="11015" spans="2:2" x14ac:dyDescent="0.2">
      <c r="B11015" s="35" t="s">
        <v>12030</v>
      </c>
    </row>
    <row r="11016" spans="2:2" x14ac:dyDescent="0.2">
      <c r="B11016" s="35" t="s">
        <v>13960</v>
      </c>
    </row>
    <row r="11017" spans="2:2" x14ac:dyDescent="0.2">
      <c r="B11017" s="35" t="s">
        <v>12196</v>
      </c>
    </row>
    <row r="11018" spans="2:2" x14ac:dyDescent="0.2">
      <c r="B11018" s="35" t="s">
        <v>12153</v>
      </c>
    </row>
    <row r="11019" spans="2:2" x14ac:dyDescent="0.2">
      <c r="B11019" s="35" t="s">
        <v>12197</v>
      </c>
    </row>
    <row r="11020" spans="2:2" x14ac:dyDescent="0.2">
      <c r="B11020" s="35" t="s">
        <v>12009</v>
      </c>
    </row>
    <row r="11021" spans="2:2" x14ac:dyDescent="0.2">
      <c r="B11021" s="35" t="s">
        <v>6302</v>
      </c>
    </row>
    <row r="11022" spans="2:2" x14ac:dyDescent="0.2">
      <c r="B11022" s="35" t="s">
        <v>5213</v>
      </c>
    </row>
    <row r="11023" spans="2:2" x14ac:dyDescent="0.2">
      <c r="B11023" s="35" t="s">
        <v>6157</v>
      </c>
    </row>
    <row r="11024" spans="2:2" x14ac:dyDescent="0.2">
      <c r="B11024" s="35" t="s">
        <v>1556</v>
      </c>
    </row>
    <row r="11025" spans="2:2" x14ac:dyDescent="0.2">
      <c r="B11025" s="35" t="s">
        <v>7679</v>
      </c>
    </row>
    <row r="11026" spans="2:2" x14ac:dyDescent="0.2">
      <c r="B11026" s="35" t="s">
        <v>7669</v>
      </c>
    </row>
    <row r="11027" spans="2:2" x14ac:dyDescent="0.2">
      <c r="B11027" s="35" t="s">
        <v>10954</v>
      </c>
    </row>
    <row r="11028" spans="2:2" x14ac:dyDescent="0.2">
      <c r="B11028" s="35" t="s">
        <v>4319</v>
      </c>
    </row>
    <row r="11029" spans="2:2" x14ac:dyDescent="0.2">
      <c r="B11029" s="35" t="s">
        <v>4594</v>
      </c>
    </row>
    <row r="11030" spans="2:2" x14ac:dyDescent="0.2">
      <c r="B11030" s="35" t="s">
        <v>2705</v>
      </c>
    </row>
    <row r="11031" spans="2:2" x14ac:dyDescent="0.2">
      <c r="B11031" s="35" t="s">
        <v>3757</v>
      </c>
    </row>
    <row r="11032" spans="2:2" x14ac:dyDescent="0.2">
      <c r="B11032" s="35" t="s">
        <v>4156</v>
      </c>
    </row>
    <row r="11033" spans="2:2" x14ac:dyDescent="0.2">
      <c r="B11033" s="35" t="s">
        <v>3891</v>
      </c>
    </row>
    <row r="11034" spans="2:2" x14ac:dyDescent="0.2">
      <c r="B11034" s="35" t="s">
        <v>2919</v>
      </c>
    </row>
    <row r="11035" spans="2:2" x14ac:dyDescent="0.2">
      <c r="B11035" s="35" t="s">
        <v>2701</v>
      </c>
    </row>
    <row r="11036" spans="2:2" x14ac:dyDescent="0.2">
      <c r="B11036" s="35" t="s">
        <v>6149</v>
      </c>
    </row>
    <row r="11037" spans="2:2" x14ac:dyDescent="0.2">
      <c r="B11037" s="35" t="s">
        <v>6148</v>
      </c>
    </row>
    <row r="11038" spans="2:2" x14ac:dyDescent="0.2">
      <c r="B11038" s="35" t="s">
        <v>4299</v>
      </c>
    </row>
    <row r="11039" spans="2:2" x14ac:dyDescent="0.2">
      <c r="B11039" s="35" t="s">
        <v>16491</v>
      </c>
    </row>
    <row r="11040" spans="2:2" x14ac:dyDescent="0.2">
      <c r="B11040" s="35" t="s">
        <v>17429</v>
      </c>
    </row>
    <row r="11041" spans="2:2" x14ac:dyDescent="0.2">
      <c r="B11041" s="35" t="s">
        <v>4800</v>
      </c>
    </row>
    <row r="11042" spans="2:2" x14ac:dyDescent="0.2">
      <c r="B11042" s="35" t="s">
        <v>4225</v>
      </c>
    </row>
    <row r="11043" spans="2:2" x14ac:dyDescent="0.2">
      <c r="B11043" s="35" t="s">
        <v>2323</v>
      </c>
    </row>
    <row r="11044" spans="2:2" x14ac:dyDescent="0.2">
      <c r="B11044" s="35" t="s">
        <v>6702</v>
      </c>
    </row>
    <row r="11045" spans="2:2" x14ac:dyDescent="0.2">
      <c r="B11045" s="35" t="s">
        <v>15152</v>
      </c>
    </row>
    <row r="11046" spans="2:2" x14ac:dyDescent="0.2">
      <c r="B11046" s="35" t="s">
        <v>12521</v>
      </c>
    </row>
    <row r="11047" spans="2:2" x14ac:dyDescent="0.2">
      <c r="B11047" s="35" t="s">
        <v>5390</v>
      </c>
    </row>
    <row r="11048" spans="2:2" x14ac:dyDescent="0.2">
      <c r="B11048" s="35" t="s">
        <v>5188</v>
      </c>
    </row>
    <row r="11049" spans="2:2" x14ac:dyDescent="0.2">
      <c r="B11049" s="35" t="s">
        <v>5241</v>
      </c>
    </row>
    <row r="11050" spans="2:2" x14ac:dyDescent="0.2">
      <c r="B11050" s="35" t="s">
        <v>6071</v>
      </c>
    </row>
    <row r="11051" spans="2:2" x14ac:dyDescent="0.2">
      <c r="B11051" s="35" t="s">
        <v>11947</v>
      </c>
    </row>
    <row r="11052" spans="2:2" x14ac:dyDescent="0.2">
      <c r="B11052" s="35" t="s">
        <v>10219</v>
      </c>
    </row>
    <row r="11053" spans="2:2" x14ac:dyDescent="0.2">
      <c r="B11053" s="35" t="s">
        <v>6095</v>
      </c>
    </row>
    <row r="11054" spans="2:2" x14ac:dyDescent="0.2">
      <c r="B11054" s="35" t="s">
        <v>12246</v>
      </c>
    </row>
    <row r="11055" spans="2:2" x14ac:dyDescent="0.2">
      <c r="B11055" s="35" t="s">
        <v>13085</v>
      </c>
    </row>
    <row r="11056" spans="2:2" x14ac:dyDescent="0.2">
      <c r="B11056" s="35" t="s">
        <v>11208</v>
      </c>
    </row>
    <row r="11057" spans="2:2" x14ac:dyDescent="0.2">
      <c r="B11057" s="35" t="s">
        <v>1557</v>
      </c>
    </row>
    <row r="11058" spans="2:2" x14ac:dyDescent="0.2">
      <c r="B11058" s="35" t="s">
        <v>12567</v>
      </c>
    </row>
    <row r="11059" spans="2:2" x14ac:dyDescent="0.2">
      <c r="B11059" s="35" t="s">
        <v>15680</v>
      </c>
    </row>
    <row r="11060" spans="2:2" x14ac:dyDescent="0.2">
      <c r="B11060" s="35" t="s">
        <v>14643</v>
      </c>
    </row>
    <row r="11061" spans="2:2" x14ac:dyDescent="0.2">
      <c r="B11061" s="35" t="s">
        <v>8875</v>
      </c>
    </row>
    <row r="11062" spans="2:2" x14ac:dyDescent="0.2">
      <c r="B11062" s="35" t="s">
        <v>8385</v>
      </c>
    </row>
    <row r="11063" spans="2:2" x14ac:dyDescent="0.2">
      <c r="B11063" s="35" t="s">
        <v>18295</v>
      </c>
    </row>
    <row r="11064" spans="2:2" x14ac:dyDescent="0.2">
      <c r="B11064" s="35" t="s">
        <v>1562</v>
      </c>
    </row>
    <row r="11065" spans="2:2" x14ac:dyDescent="0.2">
      <c r="B11065" s="35" t="s">
        <v>1536</v>
      </c>
    </row>
    <row r="11066" spans="2:2" x14ac:dyDescent="0.2">
      <c r="B11066" s="35" t="s">
        <v>1558</v>
      </c>
    </row>
    <row r="11067" spans="2:2" x14ac:dyDescent="0.2">
      <c r="B11067" s="35" t="s">
        <v>1559</v>
      </c>
    </row>
    <row r="11068" spans="2:2" x14ac:dyDescent="0.2">
      <c r="B11068" s="35" t="s">
        <v>1560</v>
      </c>
    </row>
    <row r="11069" spans="2:2" x14ac:dyDescent="0.2">
      <c r="B11069" s="35" t="s">
        <v>1561</v>
      </c>
    </row>
    <row r="11070" spans="2:2" x14ac:dyDescent="0.2">
      <c r="B11070" s="35" t="s">
        <v>17078</v>
      </c>
    </row>
    <row r="11071" spans="2:2" x14ac:dyDescent="0.2">
      <c r="B11071" s="35" t="s">
        <v>1537</v>
      </c>
    </row>
    <row r="11072" spans="2:2" x14ac:dyDescent="0.2">
      <c r="B11072" s="35" t="s">
        <v>1538</v>
      </c>
    </row>
    <row r="11073" spans="2:2" x14ac:dyDescent="0.2">
      <c r="B11073" s="35" t="s">
        <v>11025</v>
      </c>
    </row>
    <row r="11074" spans="2:2" x14ac:dyDescent="0.2">
      <c r="B11074" s="35" t="s">
        <v>10394</v>
      </c>
    </row>
    <row r="11075" spans="2:2" x14ac:dyDescent="0.2">
      <c r="B11075" s="35" t="s">
        <v>5395</v>
      </c>
    </row>
    <row r="11076" spans="2:2" x14ac:dyDescent="0.2">
      <c r="B11076" s="35" t="s">
        <v>1539</v>
      </c>
    </row>
    <row r="11077" spans="2:2" x14ac:dyDescent="0.2">
      <c r="B11077" s="35" t="s">
        <v>1540</v>
      </c>
    </row>
    <row r="11078" spans="2:2" x14ac:dyDescent="0.2">
      <c r="B11078" s="35" t="s">
        <v>7976</v>
      </c>
    </row>
    <row r="11079" spans="2:2" x14ac:dyDescent="0.2">
      <c r="B11079" s="35" t="s">
        <v>8749</v>
      </c>
    </row>
    <row r="11080" spans="2:2" x14ac:dyDescent="0.2">
      <c r="B11080" s="35" t="s">
        <v>11775</v>
      </c>
    </row>
    <row r="11081" spans="2:2" x14ac:dyDescent="0.2">
      <c r="B11081" s="35" t="s">
        <v>11468</v>
      </c>
    </row>
    <row r="11082" spans="2:2" x14ac:dyDescent="0.2">
      <c r="B11082" s="35" t="s">
        <v>8876</v>
      </c>
    </row>
    <row r="11083" spans="2:2" x14ac:dyDescent="0.2">
      <c r="B11083" s="35" t="s">
        <v>4702</v>
      </c>
    </row>
    <row r="11084" spans="2:2" x14ac:dyDescent="0.2">
      <c r="B11084" s="35" t="s">
        <v>17804</v>
      </c>
    </row>
    <row r="11085" spans="2:2" x14ac:dyDescent="0.2">
      <c r="B11085" s="35" t="s">
        <v>4574</v>
      </c>
    </row>
    <row r="11086" spans="2:2" x14ac:dyDescent="0.2">
      <c r="B11086" s="35" t="s">
        <v>1541</v>
      </c>
    </row>
    <row r="11087" spans="2:2" x14ac:dyDescent="0.2">
      <c r="B11087" s="35" t="s">
        <v>1542</v>
      </c>
    </row>
    <row r="11088" spans="2:2" x14ac:dyDescent="0.2">
      <c r="B11088" s="35" t="s">
        <v>1543</v>
      </c>
    </row>
    <row r="11089" spans="2:2" x14ac:dyDescent="0.2">
      <c r="B11089" s="35" t="s">
        <v>2375</v>
      </c>
    </row>
    <row r="11090" spans="2:2" x14ac:dyDescent="0.2">
      <c r="B11090" s="35" t="s">
        <v>1544</v>
      </c>
    </row>
    <row r="11091" spans="2:2" x14ac:dyDescent="0.2">
      <c r="B11091" s="35" t="s">
        <v>14951</v>
      </c>
    </row>
    <row r="11092" spans="2:2" x14ac:dyDescent="0.2">
      <c r="B11092" s="35" t="s">
        <v>14952</v>
      </c>
    </row>
    <row r="11093" spans="2:2" x14ac:dyDescent="0.2">
      <c r="B11093" s="35" t="s">
        <v>14953</v>
      </c>
    </row>
    <row r="11094" spans="2:2" x14ac:dyDescent="0.2">
      <c r="B11094" s="35" t="s">
        <v>12305</v>
      </c>
    </row>
    <row r="11095" spans="2:2" x14ac:dyDescent="0.2">
      <c r="B11095" s="35" t="s">
        <v>12220</v>
      </c>
    </row>
    <row r="11096" spans="2:2" x14ac:dyDescent="0.2">
      <c r="B11096" s="35" t="s">
        <v>15073</v>
      </c>
    </row>
    <row r="11097" spans="2:2" x14ac:dyDescent="0.2">
      <c r="B11097" s="35" t="s">
        <v>15119</v>
      </c>
    </row>
    <row r="11098" spans="2:2" x14ac:dyDescent="0.2">
      <c r="B11098" s="35" t="s">
        <v>14954</v>
      </c>
    </row>
    <row r="11099" spans="2:2" x14ac:dyDescent="0.2">
      <c r="B11099" s="35" t="s">
        <v>14734</v>
      </c>
    </row>
    <row r="11100" spans="2:2" x14ac:dyDescent="0.2">
      <c r="B11100" s="35" t="s">
        <v>12485</v>
      </c>
    </row>
    <row r="11101" spans="2:2" x14ac:dyDescent="0.2">
      <c r="B11101" s="35" t="s">
        <v>12435</v>
      </c>
    </row>
    <row r="11102" spans="2:2" x14ac:dyDescent="0.2">
      <c r="B11102" s="35" t="s">
        <v>14727</v>
      </c>
    </row>
    <row r="11103" spans="2:2" x14ac:dyDescent="0.2">
      <c r="B11103" s="35" t="s">
        <v>12436</v>
      </c>
    </row>
    <row r="11104" spans="2:2" x14ac:dyDescent="0.2">
      <c r="B11104" s="35" t="s">
        <v>14945</v>
      </c>
    </row>
    <row r="11105" spans="2:2" x14ac:dyDescent="0.2">
      <c r="B11105" s="35" t="s">
        <v>12300</v>
      </c>
    </row>
    <row r="11106" spans="2:2" x14ac:dyDescent="0.2">
      <c r="B11106" s="35" t="s">
        <v>6319</v>
      </c>
    </row>
    <row r="11107" spans="2:2" x14ac:dyDescent="0.2">
      <c r="B11107" s="35" t="s">
        <v>17079</v>
      </c>
    </row>
    <row r="11108" spans="2:2" x14ac:dyDescent="0.2">
      <c r="B11108" s="35" t="s">
        <v>15504</v>
      </c>
    </row>
    <row r="11109" spans="2:2" x14ac:dyDescent="0.2">
      <c r="B11109" s="35" t="s">
        <v>11659</v>
      </c>
    </row>
    <row r="11110" spans="2:2" x14ac:dyDescent="0.2">
      <c r="B11110" s="35" t="s">
        <v>1545</v>
      </c>
    </row>
    <row r="11111" spans="2:2" x14ac:dyDescent="0.2">
      <c r="B11111" s="35" t="s">
        <v>1546</v>
      </c>
    </row>
    <row r="11112" spans="2:2" x14ac:dyDescent="0.2">
      <c r="B11112" s="35" t="s">
        <v>1547</v>
      </c>
    </row>
    <row r="11113" spans="2:2" x14ac:dyDescent="0.2">
      <c r="B11113" s="35" t="s">
        <v>12779</v>
      </c>
    </row>
    <row r="11114" spans="2:2" x14ac:dyDescent="0.2">
      <c r="B11114" s="35" t="s">
        <v>9026</v>
      </c>
    </row>
    <row r="11115" spans="2:2" x14ac:dyDescent="0.2">
      <c r="B11115" s="35" t="s">
        <v>12522</v>
      </c>
    </row>
    <row r="11116" spans="2:2" x14ac:dyDescent="0.2">
      <c r="B11116" s="35" t="s">
        <v>8528</v>
      </c>
    </row>
    <row r="11117" spans="2:2" x14ac:dyDescent="0.2">
      <c r="B11117" s="35" t="s">
        <v>7027</v>
      </c>
    </row>
    <row r="11118" spans="2:2" x14ac:dyDescent="0.2">
      <c r="B11118" s="35" t="s">
        <v>9142</v>
      </c>
    </row>
    <row r="11119" spans="2:2" x14ac:dyDescent="0.2">
      <c r="B11119" s="35" t="s">
        <v>5719</v>
      </c>
    </row>
    <row r="11120" spans="2:2" x14ac:dyDescent="0.2">
      <c r="B11120" s="35" t="s">
        <v>5161</v>
      </c>
    </row>
    <row r="11121" spans="2:2" x14ac:dyDescent="0.2">
      <c r="B11121" s="35" t="s">
        <v>1601</v>
      </c>
    </row>
    <row r="11122" spans="2:2" x14ac:dyDescent="0.2">
      <c r="B11122" s="35" t="s">
        <v>1522</v>
      </c>
    </row>
    <row r="11123" spans="2:2" x14ac:dyDescent="0.2">
      <c r="B11123" s="35" t="s">
        <v>1523</v>
      </c>
    </row>
    <row r="11124" spans="2:2" x14ac:dyDescent="0.2">
      <c r="B11124" s="35" t="s">
        <v>2639</v>
      </c>
    </row>
    <row r="11125" spans="2:2" x14ac:dyDescent="0.2">
      <c r="B11125" s="35" t="s">
        <v>12137</v>
      </c>
    </row>
    <row r="11126" spans="2:2" x14ac:dyDescent="0.2">
      <c r="B11126" s="35" t="s">
        <v>9919</v>
      </c>
    </row>
    <row r="11127" spans="2:2" x14ac:dyDescent="0.2">
      <c r="B11127" s="35" t="s">
        <v>13196</v>
      </c>
    </row>
    <row r="11128" spans="2:2" x14ac:dyDescent="0.2">
      <c r="B11128" s="35" t="s">
        <v>12917</v>
      </c>
    </row>
    <row r="11129" spans="2:2" x14ac:dyDescent="0.2">
      <c r="B11129" s="35" t="s">
        <v>1524</v>
      </c>
    </row>
    <row r="11130" spans="2:2" x14ac:dyDescent="0.2">
      <c r="B11130" s="35" t="s">
        <v>1525</v>
      </c>
    </row>
    <row r="11131" spans="2:2" x14ac:dyDescent="0.2">
      <c r="B11131" s="35" t="s">
        <v>7704</v>
      </c>
    </row>
    <row r="11132" spans="2:2" x14ac:dyDescent="0.2">
      <c r="B11132" s="35" t="s">
        <v>13034</v>
      </c>
    </row>
    <row r="11133" spans="2:2" x14ac:dyDescent="0.2">
      <c r="B11133" s="35" t="s">
        <v>13275</v>
      </c>
    </row>
    <row r="11134" spans="2:2" x14ac:dyDescent="0.2">
      <c r="B11134" s="35" t="s">
        <v>12958</v>
      </c>
    </row>
    <row r="11135" spans="2:2" x14ac:dyDescent="0.2">
      <c r="B11135" s="35" t="s">
        <v>12618</v>
      </c>
    </row>
    <row r="11136" spans="2:2" x14ac:dyDescent="0.2">
      <c r="B11136" s="35" t="s">
        <v>4330</v>
      </c>
    </row>
    <row r="11137" spans="2:2" x14ac:dyDescent="0.2">
      <c r="B11137" s="35" t="s">
        <v>12985</v>
      </c>
    </row>
    <row r="11138" spans="2:2" x14ac:dyDescent="0.2">
      <c r="B11138" s="35" t="s">
        <v>16929</v>
      </c>
    </row>
    <row r="11139" spans="2:2" x14ac:dyDescent="0.2">
      <c r="B11139" s="35" t="s">
        <v>18066</v>
      </c>
    </row>
    <row r="11140" spans="2:2" x14ac:dyDescent="0.2">
      <c r="B11140" s="35" t="s">
        <v>18067</v>
      </c>
    </row>
    <row r="11141" spans="2:2" x14ac:dyDescent="0.2">
      <c r="B11141" s="35" t="s">
        <v>17697</v>
      </c>
    </row>
    <row r="11142" spans="2:2" x14ac:dyDescent="0.2">
      <c r="B11142" s="35" t="s">
        <v>16554</v>
      </c>
    </row>
    <row r="11143" spans="2:2" x14ac:dyDescent="0.2">
      <c r="B11143" s="35" t="s">
        <v>12335</v>
      </c>
    </row>
    <row r="11144" spans="2:2" x14ac:dyDescent="0.2">
      <c r="B11144" s="35" t="s">
        <v>14703</v>
      </c>
    </row>
    <row r="11145" spans="2:2" x14ac:dyDescent="0.2">
      <c r="B11145" s="35" t="s">
        <v>14984</v>
      </c>
    </row>
    <row r="11146" spans="2:2" x14ac:dyDescent="0.2">
      <c r="B11146" s="35" t="s">
        <v>9347</v>
      </c>
    </row>
    <row r="11147" spans="2:2" x14ac:dyDescent="0.2">
      <c r="B11147" s="35" t="s">
        <v>12280</v>
      </c>
    </row>
    <row r="11148" spans="2:2" x14ac:dyDescent="0.2">
      <c r="B11148" s="35" t="s">
        <v>15113</v>
      </c>
    </row>
    <row r="11149" spans="2:2" x14ac:dyDescent="0.2">
      <c r="B11149" s="35" t="s">
        <v>14997</v>
      </c>
    </row>
    <row r="11150" spans="2:2" x14ac:dyDescent="0.2">
      <c r="B11150" s="35" t="s">
        <v>9560</v>
      </c>
    </row>
    <row r="11151" spans="2:2" x14ac:dyDescent="0.2">
      <c r="B11151" s="35" t="s">
        <v>13104</v>
      </c>
    </row>
    <row r="11152" spans="2:2" x14ac:dyDescent="0.2">
      <c r="B11152" s="35" t="s">
        <v>12835</v>
      </c>
    </row>
    <row r="11153" spans="2:2" x14ac:dyDescent="0.2">
      <c r="B11153" s="35" t="s">
        <v>14015</v>
      </c>
    </row>
    <row r="11154" spans="2:2" x14ac:dyDescent="0.2">
      <c r="B11154" s="35" t="s">
        <v>13128</v>
      </c>
    </row>
    <row r="11155" spans="2:2" x14ac:dyDescent="0.2">
      <c r="B11155" s="35" t="s">
        <v>14016</v>
      </c>
    </row>
    <row r="11156" spans="2:2" x14ac:dyDescent="0.2">
      <c r="B11156" s="35" t="s">
        <v>13129</v>
      </c>
    </row>
    <row r="11157" spans="2:2" x14ac:dyDescent="0.2">
      <c r="B11157" s="35" t="s">
        <v>15411</v>
      </c>
    </row>
    <row r="11158" spans="2:2" x14ac:dyDescent="0.2">
      <c r="B11158" s="35" t="s">
        <v>14411</v>
      </c>
    </row>
    <row r="11159" spans="2:2" x14ac:dyDescent="0.2">
      <c r="B11159" s="35" t="s">
        <v>15585</v>
      </c>
    </row>
    <row r="11160" spans="2:2" x14ac:dyDescent="0.2">
      <c r="B11160" s="35" t="s">
        <v>6450</v>
      </c>
    </row>
    <row r="11161" spans="2:2" x14ac:dyDescent="0.2">
      <c r="B11161" s="35" t="s">
        <v>16503</v>
      </c>
    </row>
    <row r="11162" spans="2:2" x14ac:dyDescent="0.2">
      <c r="B11162" s="35" t="s">
        <v>16504</v>
      </c>
    </row>
    <row r="11163" spans="2:2" x14ac:dyDescent="0.2">
      <c r="B11163" s="35" t="s">
        <v>16506</v>
      </c>
    </row>
    <row r="11164" spans="2:2" x14ac:dyDescent="0.2">
      <c r="B11164" s="35" t="s">
        <v>16500</v>
      </c>
    </row>
    <row r="11165" spans="2:2" x14ac:dyDescent="0.2">
      <c r="B11165" s="35" t="s">
        <v>16502</v>
      </c>
    </row>
    <row r="11166" spans="2:2" x14ac:dyDescent="0.2">
      <c r="B11166" s="35" t="s">
        <v>16507</v>
      </c>
    </row>
    <row r="11167" spans="2:2" x14ac:dyDescent="0.2">
      <c r="B11167" s="35" t="s">
        <v>16501</v>
      </c>
    </row>
    <row r="11168" spans="2:2" x14ac:dyDescent="0.2">
      <c r="B11168" s="35" t="s">
        <v>16505</v>
      </c>
    </row>
    <row r="11169" spans="2:2" x14ac:dyDescent="0.2">
      <c r="B11169" s="35" t="s">
        <v>12813</v>
      </c>
    </row>
    <row r="11170" spans="2:2" x14ac:dyDescent="0.2">
      <c r="B11170" s="35" t="s">
        <v>12814</v>
      </c>
    </row>
    <row r="11171" spans="2:2" x14ac:dyDescent="0.2">
      <c r="B11171" s="35" t="s">
        <v>9988</v>
      </c>
    </row>
    <row r="11172" spans="2:2" x14ac:dyDescent="0.2">
      <c r="B11172" s="35" t="s">
        <v>11776</v>
      </c>
    </row>
    <row r="11173" spans="2:2" x14ac:dyDescent="0.2">
      <c r="B11173" s="35" t="s">
        <v>9561</v>
      </c>
    </row>
    <row r="11174" spans="2:2" x14ac:dyDescent="0.2">
      <c r="B11174" s="35" t="s">
        <v>8877</v>
      </c>
    </row>
    <row r="11175" spans="2:2" x14ac:dyDescent="0.2">
      <c r="B11175" s="35" t="s">
        <v>17918</v>
      </c>
    </row>
    <row r="11176" spans="2:2" x14ac:dyDescent="0.2">
      <c r="B11176" s="35" t="s">
        <v>13065</v>
      </c>
    </row>
    <row r="11177" spans="2:2" x14ac:dyDescent="0.2">
      <c r="B11177" s="35" t="s">
        <v>14006</v>
      </c>
    </row>
    <row r="11178" spans="2:2" x14ac:dyDescent="0.2">
      <c r="B11178" s="35" t="s">
        <v>11777</v>
      </c>
    </row>
    <row r="11179" spans="2:2" x14ac:dyDescent="0.2">
      <c r="B11179" s="35" t="s">
        <v>10395</v>
      </c>
    </row>
    <row r="11180" spans="2:2" x14ac:dyDescent="0.2">
      <c r="B11180" s="35" t="s">
        <v>10758</v>
      </c>
    </row>
    <row r="11181" spans="2:2" x14ac:dyDescent="0.2">
      <c r="B11181" s="35" t="s">
        <v>13908</v>
      </c>
    </row>
    <row r="11182" spans="2:2" x14ac:dyDescent="0.2">
      <c r="B11182" s="35" t="s">
        <v>15143</v>
      </c>
    </row>
    <row r="11183" spans="2:2" x14ac:dyDescent="0.2">
      <c r="B11183" s="35" t="s">
        <v>13847</v>
      </c>
    </row>
    <row r="11184" spans="2:2" x14ac:dyDescent="0.2">
      <c r="B11184" s="35" t="s">
        <v>6669</v>
      </c>
    </row>
    <row r="11185" spans="2:2" x14ac:dyDescent="0.2">
      <c r="B11185" s="35" t="s">
        <v>6603</v>
      </c>
    </row>
    <row r="11186" spans="2:2" x14ac:dyDescent="0.2">
      <c r="B11186" s="35" t="s">
        <v>14735</v>
      </c>
    </row>
    <row r="11187" spans="2:2" x14ac:dyDescent="0.2">
      <c r="B11187" s="35" t="s">
        <v>15074</v>
      </c>
    </row>
    <row r="11188" spans="2:2" x14ac:dyDescent="0.2">
      <c r="B11188" s="35" t="s">
        <v>12486</v>
      </c>
    </row>
    <row r="11189" spans="2:2" x14ac:dyDescent="0.2">
      <c r="B11189" s="35" t="s">
        <v>15075</v>
      </c>
    </row>
    <row r="11190" spans="2:2" x14ac:dyDescent="0.2">
      <c r="B11190" s="35" t="s">
        <v>14730</v>
      </c>
    </row>
    <row r="11191" spans="2:2" x14ac:dyDescent="0.2">
      <c r="B11191" s="35" t="s">
        <v>12219</v>
      </c>
    </row>
    <row r="11192" spans="2:2" x14ac:dyDescent="0.2">
      <c r="B11192" s="35" t="s">
        <v>12302</v>
      </c>
    </row>
    <row r="11193" spans="2:2" x14ac:dyDescent="0.2">
      <c r="B11193" s="35" t="s">
        <v>14731</v>
      </c>
    </row>
    <row r="11194" spans="2:2" x14ac:dyDescent="0.2">
      <c r="B11194" s="35" t="s">
        <v>14948</v>
      </c>
    </row>
    <row r="11195" spans="2:2" x14ac:dyDescent="0.2">
      <c r="B11195" s="35" t="s">
        <v>14949</v>
      </c>
    </row>
    <row r="11196" spans="2:2" x14ac:dyDescent="0.2">
      <c r="B11196" s="35" t="s">
        <v>15061</v>
      </c>
    </row>
    <row r="11197" spans="2:2" x14ac:dyDescent="0.2">
      <c r="B11197" s="35" t="s">
        <v>8424</v>
      </c>
    </row>
    <row r="11198" spans="2:2" x14ac:dyDescent="0.2">
      <c r="B11198" s="35" t="s">
        <v>15779</v>
      </c>
    </row>
    <row r="11199" spans="2:2" x14ac:dyDescent="0.2">
      <c r="B11199" s="35" t="s">
        <v>8425</v>
      </c>
    </row>
    <row r="11200" spans="2:2" x14ac:dyDescent="0.2">
      <c r="B11200" s="35" t="s">
        <v>8308</v>
      </c>
    </row>
    <row r="11201" spans="2:2" x14ac:dyDescent="0.2">
      <c r="B11201" s="35" t="s">
        <v>8386</v>
      </c>
    </row>
    <row r="11202" spans="2:2" x14ac:dyDescent="0.2">
      <c r="B11202" s="35" t="s">
        <v>7432</v>
      </c>
    </row>
    <row r="11203" spans="2:2" x14ac:dyDescent="0.2">
      <c r="B11203" s="35" t="s">
        <v>8474</v>
      </c>
    </row>
    <row r="11204" spans="2:2" x14ac:dyDescent="0.2">
      <c r="B11204" s="35" t="s">
        <v>8064</v>
      </c>
    </row>
    <row r="11205" spans="2:2" x14ac:dyDescent="0.2">
      <c r="B11205" s="35" t="s">
        <v>15681</v>
      </c>
    </row>
    <row r="11206" spans="2:2" x14ac:dyDescent="0.2">
      <c r="B11206" s="35" t="s">
        <v>14277</v>
      </c>
    </row>
    <row r="11207" spans="2:2" x14ac:dyDescent="0.2">
      <c r="B11207" s="35" t="s">
        <v>6008</v>
      </c>
    </row>
    <row r="11208" spans="2:2" x14ac:dyDescent="0.2">
      <c r="B11208" s="35" t="s">
        <v>2681</v>
      </c>
    </row>
    <row r="11209" spans="2:2" x14ac:dyDescent="0.2">
      <c r="B11209" s="35" t="s">
        <v>2680</v>
      </c>
    </row>
    <row r="11210" spans="2:2" x14ac:dyDescent="0.2">
      <c r="B11210" s="35" t="s">
        <v>2678</v>
      </c>
    </row>
    <row r="11211" spans="2:2" x14ac:dyDescent="0.2">
      <c r="B11211" s="35" t="s">
        <v>2679</v>
      </c>
    </row>
    <row r="11212" spans="2:2" x14ac:dyDescent="0.2">
      <c r="B11212" s="35" t="s">
        <v>2682</v>
      </c>
    </row>
    <row r="11213" spans="2:2" x14ac:dyDescent="0.2">
      <c r="B11213" s="35" t="s">
        <v>2683</v>
      </c>
    </row>
    <row r="11214" spans="2:2" x14ac:dyDescent="0.2">
      <c r="B11214" s="35" t="s">
        <v>18140</v>
      </c>
    </row>
    <row r="11215" spans="2:2" x14ac:dyDescent="0.2">
      <c r="B11215" s="35" t="s">
        <v>16414</v>
      </c>
    </row>
    <row r="11216" spans="2:2" x14ac:dyDescent="0.2">
      <c r="B11216" s="35" t="s">
        <v>17167</v>
      </c>
    </row>
    <row r="11217" spans="2:2" x14ac:dyDescent="0.2">
      <c r="B11217" s="35" t="s">
        <v>5693</v>
      </c>
    </row>
    <row r="11218" spans="2:2" x14ac:dyDescent="0.2">
      <c r="B11218" s="35" t="s">
        <v>7260</v>
      </c>
    </row>
    <row r="11219" spans="2:2" x14ac:dyDescent="0.2">
      <c r="B11219" s="35" t="s">
        <v>18251</v>
      </c>
    </row>
    <row r="11220" spans="2:2" x14ac:dyDescent="0.2">
      <c r="B11220" s="35" t="s">
        <v>4022</v>
      </c>
    </row>
    <row r="11221" spans="2:2" x14ac:dyDescent="0.2">
      <c r="B11221" s="35" t="s">
        <v>4316</v>
      </c>
    </row>
    <row r="11222" spans="2:2" x14ac:dyDescent="0.2">
      <c r="B11222" s="35" t="s">
        <v>16293</v>
      </c>
    </row>
    <row r="11223" spans="2:2" x14ac:dyDescent="0.2">
      <c r="B11223" s="35" t="s">
        <v>17430</v>
      </c>
    </row>
    <row r="11224" spans="2:2" x14ac:dyDescent="0.2">
      <c r="B11224" s="35" t="s">
        <v>17868</v>
      </c>
    </row>
    <row r="11225" spans="2:2" x14ac:dyDescent="0.2">
      <c r="B11225" s="35" t="s">
        <v>9191</v>
      </c>
    </row>
    <row r="11226" spans="2:2" x14ac:dyDescent="0.2">
      <c r="B11226" s="35" t="s">
        <v>4735</v>
      </c>
    </row>
    <row r="11227" spans="2:2" x14ac:dyDescent="0.2">
      <c r="B11227" s="35" t="s">
        <v>1526</v>
      </c>
    </row>
    <row r="11228" spans="2:2" x14ac:dyDescent="0.2">
      <c r="B11228" s="35" t="s">
        <v>1527</v>
      </c>
    </row>
    <row r="11229" spans="2:2" x14ac:dyDescent="0.2">
      <c r="B11229" s="35" t="s">
        <v>1528</v>
      </c>
    </row>
    <row r="11230" spans="2:2" x14ac:dyDescent="0.2">
      <c r="B11230" s="35" t="s">
        <v>1529</v>
      </c>
    </row>
    <row r="11231" spans="2:2" x14ac:dyDescent="0.2">
      <c r="B11231" s="35" t="s">
        <v>6595</v>
      </c>
    </row>
    <row r="11232" spans="2:2" x14ac:dyDescent="0.2">
      <c r="B11232" s="35" t="s">
        <v>17713</v>
      </c>
    </row>
    <row r="11233" spans="2:2" x14ac:dyDescent="0.2">
      <c r="B11233" s="35" t="s">
        <v>17712</v>
      </c>
    </row>
    <row r="11234" spans="2:2" x14ac:dyDescent="0.2">
      <c r="B11234" s="35" t="s">
        <v>12138</v>
      </c>
    </row>
    <row r="11235" spans="2:2" x14ac:dyDescent="0.2">
      <c r="B11235" s="35" t="s">
        <v>7865</v>
      </c>
    </row>
    <row r="11236" spans="2:2" x14ac:dyDescent="0.2">
      <c r="B11236" s="35" t="s">
        <v>11469</v>
      </c>
    </row>
    <row r="11237" spans="2:2" x14ac:dyDescent="0.2">
      <c r="B11237" s="35" t="s">
        <v>9989</v>
      </c>
    </row>
    <row r="11238" spans="2:2" x14ac:dyDescent="0.2">
      <c r="B11238" s="35" t="s">
        <v>1530</v>
      </c>
    </row>
    <row r="11239" spans="2:2" x14ac:dyDescent="0.2">
      <c r="B11239" s="35" t="s">
        <v>1531</v>
      </c>
    </row>
    <row r="11240" spans="2:2" x14ac:dyDescent="0.2">
      <c r="B11240" s="35" t="s">
        <v>1532</v>
      </c>
    </row>
    <row r="11241" spans="2:2" x14ac:dyDescent="0.2">
      <c r="B11241" s="35" t="s">
        <v>16415</v>
      </c>
    </row>
    <row r="11242" spans="2:2" x14ac:dyDescent="0.2">
      <c r="B11242" s="35" t="s">
        <v>14278</v>
      </c>
    </row>
    <row r="11243" spans="2:2" x14ac:dyDescent="0.2">
      <c r="B11243" s="35" t="s">
        <v>14998</v>
      </c>
    </row>
    <row r="11244" spans="2:2" x14ac:dyDescent="0.2">
      <c r="B11244" s="35" t="s">
        <v>14999</v>
      </c>
    </row>
    <row r="11245" spans="2:2" x14ac:dyDescent="0.2">
      <c r="B11245" s="35" t="s">
        <v>14644</v>
      </c>
    </row>
    <row r="11246" spans="2:2" x14ac:dyDescent="0.2">
      <c r="B11246" s="35" t="s">
        <v>15780</v>
      </c>
    </row>
    <row r="11247" spans="2:2" x14ac:dyDescent="0.2">
      <c r="B11247" s="35" t="s">
        <v>15307</v>
      </c>
    </row>
    <row r="11248" spans="2:2" x14ac:dyDescent="0.2">
      <c r="B11248" s="35" t="s">
        <v>15000</v>
      </c>
    </row>
    <row r="11249" spans="2:2" x14ac:dyDescent="0.2">
      <c r="B11249" s="35" t="s">
        <v>13649</v>
      </c>
    </row>
    <row r="11250" spans="2:2" x14ac:dyDescent="0.2">
      <c r="B11250" s="35" t="s">
        <v>12320</v>
      </c>
    </row>
    <row r="11251" spans="2:2" x14ac:dyDescent="0.2">
      <c r="B11251" s="35" t="s">
        <v>12269</v>
      </c>
    </row>
    <row r="11252" spans="2:2" x14ac:dyDescent="0.2">
      <c r="B11252" s="35" t="s">
        <v>14897</v>
      </c>
    </row>
    <row r="11253" spans="2:2" x14ac:dyDescent="0.2">
      <c r="B11253" s="35" t="s">
        <v>1533</v>
      </c>
    </row>
    <row r="11254" spans="2:2" x14ac:dyDescent="0.2">
      <c r="B11254" s="35" t="s">
        <v>5066</v>
      </c>
    </row>
    <row r="11255" spans="2:2" x14ac:dyDescent="0.2">
      <c r="B11255" s="35" t="s">
        <v>13066</v>
      </c>
    </row>
    <row r="11256" spans="2:2" x14ac:dyDescent="0.2">
      <c r="B11256" s="35" t="s">
        <v>13712</v>
      </c>
    </row>
    <row r="11257" spans="2:2" x14ac:dyDescent="0.2">
      <c r="B11257" s="35" t="s">
        <v>11933</v>
      </c>
    </row>
    <row r="11258" spans="2:2" x14ac:dyDescent="0.2">
      <c r="B11258" s="35" t="s">
        <v>17869</v>
      </c>
    </row>
    <row r="11259" spans="2:2" x14ac:dyDescent="0.2">
      <c r="B11259" s="35" t="s">
        <v>18194</v>
      </c>
    </row>
    <row r="11260" spans="2:2" x14ac:dyDescent="0.2">
      <c r="B11260" s="35" t="s">
        <v>17565</v>
      </c>
    </row>
    <row r="11261" spans="2:2" x14ac:dyDescent="0.2">
      <c r="B11261" s="35" t="s">
        <v>17306</v>
      </c>
    </row>
    <row r="11262" spans="2:2" x14ac:dyDescent="0.2">
      <c r="B11262" s="35" t="s">
        <v>17566</v>
      </c>
    </row>
    <row r="11263" spans="2:2" x14ac:dyDescent="0.2">
      <c r="B11263" s="35" t="s">
        <v>16159</v>
      </c>
    </row>
    <row r="11264" spans="2:2" x14ac:dyDescent="0.2">
      <c r="B11264" s="35" t="s">
        <v>16444</v>
      </c>
    </row>
    <row r="11265" spans="2:2" x14ac:dyDescent="0.2">
      <c r="B11265" s="35" t="s">
        <v>17567</v>
      </c>
    </row>
    <row r="11266" spans="2:2" x14ac:dyDescent="0.2">
      <c r="B11266" s="35" t="s">
        <v>16160</v>
      </c>
    </row>
    <row r="11267" spans="2:2" x14ac:dyDescent="0.2">
      <c r="B11267" s="35" t="s">
        <v>16161</v>
      </c>
    </row>
    <row r="11268" spans="2:2" x14ac:dyDescent="0.2">
      <c r="B11268" s="35" t="s">
        <v>16162</v>
      </c>
    </row>
    <row r="11269" spans="2:2" x14ac:dyDescent="0.2">
      <c r="B11269" s="35" t="s">
        <v>15964</v>
      </c>
    </row>
    <row r="11270" spans="2:2" x14ac:dyDescent="0.2">
      <c r="B11270" s="35" t="s">
        <v>16093</v>
      </c>
    </row>
    <row r="11271" spans="2:2" x14ac:dyDescent="0.2">
      <c r="B11271" s="35" t="s">
        <v>17431</v>
      </c>
    </row>
    <row r="11272" spans="2:2" x14ac:dyDescent="0.2">
      <c r="B11272" s="35" t="s">
        <v>17621</v>
      </c>
    </row>
    <row r="11273" spans="2:2" x14ac:dyDescent="0.2">
      <c r="B11273" s="35" t="s">
        <v>1534</v>
      </c>
    </row>
    <row r="11274" spans="2:2" x14ac:dyDescent="0.2">
      <c r="B11274" s="35" t="s">
        <v>1535</v>
      </c>
    </row>
    <row r="11275" spans="2:2" x14ac:dyDescent="0.2">
      <c r="B11275" s="35" t="s">
        <v>17938</v>
      </c>
    </row>
    <row r="11276" spans="2:2" x14ac:dyDescent="0.2">
      <c r="B11276" s="35" t="s">
        <v>10285</v>
      </c>
    </row>
    <row r="11277" spans="2:2" x14ac:dyDescent="0.2">
      <c r="B11277" s="35" t="s">
        <v>16763</v>
      </c>
    </row>
    <row r="11278" spans="2:2" x14ac:dyDescent="0.2">
      <c r="B11278" s="35" t="s">
        <v>14373</v>
      </c>
    </row>
    <row r="11279" spans="2:2" x14ac:dyDescent="0.2">
      <c r="B11279" s="35" t="s">
        <v>16735</v>
      </c>
    </row>
    <row r="11280" spans="2:2" x14ac:dyDescent="0.2">
      <c r="B11280" s="35" t="s">
        <v>14585</v>
      </c>
    </row>
    <row r="11281" spans="2:2" x14ac:dyDescent="0.2">
      <c r="B11281" s="35" t="s">
        <v>16841</v>
      </c>
    </row>
    <row r="11282" spans="2:2" x14ac:dyDescent="0.2">
      <c r="B11282" s="35" t="s">
        <v>16842</v>
      </c>
    </row>
    <row r="11283" spans="2:2" x14ac:dyDescent="0.2">
      <c r="B11283" s="35" t="s">
        <v>11127</v>
      </c>
    </row>
    <row r="11284" spans="2:2" x14ac:dyDescent="0.2">
      <c r="B11284" s="35" t="s">
        <v>10474</v>
      </c>
    </row>
    <row r="11285" spans="2:2" x14ac:dyDescent="0.2">
      <c r="B11285" s="35" t="s">
        <v>10475</v>
      </c>
    </row>
    <row r="11286" spans="2:2" x14ac:dyDescent="0.2">
      <c r="B11286" s="35" t="s">
        <v>2600</v>
      </c>
    </row>
    <row r="11287" spans="2:2" x14ac:dyDescent="0.2">
      <c r="B11287" s="35" t="s">
        <v>13462</v>
      </c>
    </row>
    <row r="11288" spans="2:2" x14ac:dyDescent="0.2">
      <c r="B11288" s="35" t="s">
        <v>13406</v>
      </c>
    </row>
    <row r="11289" spans="2:2" x14ac:dyDescent="0.2">
      <c r="B11289" s="35" t="s">
        <v>5904</v>
      </c>
    </row>
    <row r="11290" spans="2:2" x14ac:dyDescent="0.2">
      <c r="B11290" s="35" t="s">
        <v>7687</v>
      </c>
    </row>
    <row r="11291" spans="2:2" x14ac:dyDescent="0.2">
      <c r="B11291" s="35" t="s">
        <v>7692</v>
      </c>
    </row>
    <row r="11292" spans="2:2" x14ac:dyDescent="0.2">
      <c r="B11292" s="35" t="s">
        <v>1588</v>
      </c>
    </row>
    <row r="11293" spans="2:2" x14ac:dyDescent="0.2">
      <c r="B11293" s="35" t="s">
        <v>4176</v>
      </c>
    </row>
    <row r="11294" spans="2:2" x14ac:dyDescent="0.2">
      <c r="B11294" s="35" t="s">
        <v>11128</v>
      </c>
    </row>
    <row r="11295" spans="2:2" x14ac:dyDescent="0.2">
      <c r="B11295" s="35" t="s">
        <v>15682</v>
      </c>
    </row>
    <row r="11296" spans="2:2" x14ac:dyDescent="0.2">
      <c r="B11296" s="35" t="s">
        <v>15308</v>
      </c>
    </row>
    <row r="11297" spans="2:2" x14ac:dyDescent="0.2">
      <c r="B11297" s="35" t="s">
        <v>15309</v>
      </c>
    </row>
    <row r="11298" spans="2:2" x14ac:dyDescent="0.2">
      <c r="B11298" s="35" t="s">
        <v>10147</v>
      </c>
    </row>
    <row r="11299" spans="2:2" x14ac:dyDescent="0.2">
      <c r="B11299" s="35" t="s">
        <v>13035</v>
      </c>
    </row>
    <row r="11300" spans="2:2" x14ac:dyDescent="0.2">
      <c r="B11300" s="35" t="s">
        <v>1589</v>
      </c>
    </row>
    <row r="11301" spans="2:2" x14ac:dyDescent="0.2">
      <c r="B11301" s="35" t="s">
        <v>8771</v>
      </c>
    </row>
    <row r="11302" spans="2:2" x14ac:dyDescent="0.2">
      <c r="B11302" s="35" t="s">
        <v>9755</v>
      </c>
    </row>
    <row r="11303" spans="2:2" x14ac:dyDescent="0.2">
      <c r="B11303" s="35" t="s">
        <v>8772</v>
      </c>
    </row>
    <row r="11304" spans="2:2" x14ac:dyDescent="0.2">
      <c r="B11304" s="35" t="s">
        <v>8671</v>
      </c>
    </row>
    <row r="11305" spans="2:2" x14ac:dyDescent="0.2">
      <c r="B11305" s="35" t="s">
        <v>10955</v>
      </c>
    </row>
    <row r="11306" spans="2:2" x14ac:dyDescent="0.2">
      <c r="B11306" s="35" t="s">
        <v>11778</v>
      </c>
    </row>
    <row r="11307" spans="2:2" x14ac:dyDescent="0.2">
      <c r="B11307" s="35" t="s">
        <v>9411</v>
      </c>
    </row>
    <row r="11308" spans="2:2" x14ac:dyDescent="0.2">
      <c r="B11308" s="35" t="s">
        <v>10956</v>
      </c>
    </row>
    <row r="11309" spans="2:2" x14ac:dyDescent="0.2">
      <c r="B11309" s="35" t="s">
        <v>8878</v>
      </c>
    </row>
    <row r="11310" spans="2:2" x14ac:dyDescent="0.2">
      <c r="B11310" s="35" t="s">
        <v>1590</v>
      </c>
    </row>
    <row r="11311" spans="2:2" x14ac:dyDescent="0.2">
      <c r="B11311" s="35" t="s">
        <v>2625</v>
      </c>
    </row>
    <row r="11312" spans="2:2" x14ac:dyDescent="0.2">
      <c r="B11312" s="35" t="s">
        <v>15781</v>
      </c>
    </row>
    <row r="11313" spans="2:2" x14ac:dyDescent="0.2">
      <c r="B11313" s="35" t="s">
        <v>10186</v>
      </c>
    </row>
    <row r="11314" spans="2:2" x14ac:dyDescent="0.2">
      <c r="B11314" s="35" t="s">
        <v>11146</v>
      </c>
    </row>
    <row r="11315" spans="2:2" x14ac:dyDescent="0.2">
      <c r="B11315" s="35" t="s">
        <v>9453</v>
      </c>
    </row>
    <row r="11316" spans="2:2" x14ac:dyDescent="0.2">
      <c r="B11316" s="35" t="s">
        <v>10286</v>
      </c>
    </row>
    <row r="11317" spans="2:2" x14ac:dyDescent="0.2">
      <c r="B11317" s="35" t="s">
        <v>10287</v>
      </c>
    </row>
    <row r="11318" spans="2:2" x14ac:dyDescent="0.2">
      <c r="B11318" s="35" t="s">
        <v>1591</v>
      </c>
    </row>
    <row r="11319" spans="2:2" x14ac:dyDescent="0.2">
      <c r="B11319" s="35" t="s">
        <v>4369</v>
      </c>
    </row>
    <row r="11320" spans="2:2" x14ac:dyDescent="0.2">
      <c r="B11320" s="35" t="s">
        <v>4867</v>
      </c>
    </row>
    <row r="11321" spans="2:2" x14ac:dyDescent="0.2">
      <c r="B11321" s="35" t="s">
        <v>14279</v>
      </c>
    </row>
    <row r="11322" spans="2:2" x14ac:dyDescent="0.2">
      <c r="B11322" s="35" t="s">
        <v>7433</v>
      </c>
    </row>
    <row r="11323" spans="2:2" x14ac:dyDescent="0.2">
      <c r="B11323" s="35" t="s">
        <v>5465</v>
      </c>
    </row>
    <row r="11324" spans="2:2" x14ac:dyDescent="0.2">
      <c r="B11324" s="35" t="s">
        <v>6570</v>
      </c>
    </row>
    <row r="11325" spans="2:2" x14ac:dyDescent="0.2">
      <c r="B11325" s="35" t="s">
        <v>13184</v>
      </c>
    </row>
    <row r="11326" spans="2:2" x14ac:dyDescent="0.2">
      <c r="B11326" s="35" t="s">
        <v>13111</v>
      </c>
    </row>
    <row r="11327" spans="2:2" x14ac:dyDescent="0.2">
      <c r="B11327" s="35" t="s">
        <v>5845</v>
      </c>
    </row>
    <row r="11328" spans="2:2" x14ac:dyDescent="0.2">
      <c r="B11328" s="35" t="s">
        <v>5626</v>
      </c>
    </row>
    <row r="11329" spans="2:2" x14ac:dyDescent="0.2">
      <c r="B11329" s="35" t="s">
        <v>16232</v>
      </c>
    </row>
    <row r="11330" spans="2:2" x14ac:dyDescent="0.2">
      <c r="B11330" s="35" t="s">
        <v>16080</v>
      </c>
    </row>
    <row r="11331" spans="2:2" x14ac:dyDescent="0.2">
      <c r="B11331" s="35" t="s">
        <v>16233</v>
      </c>
    </row>
    <row r="11332" spans="2:2" x14ac:dyDescent="0.2">
      <c r="B11332" s="35" t="s">
        <v>16211</v>
      </c>
    </row>
    <row r="11333" spans="2:2" x14ac:dyDescent="0.2">
      <c r="B11333" s="35" t="s">
        <v>9256</v>
      </c>
    </row>
    <row r="11334" spans="2:2" x14ac:dyDescent="0.2">
      <c r="B11334" s="35" t="s">
        <v>16845</v>
      </c>
    </row>
    <row r="11335" spans="2:2" x14ac:dyDescent="0.2">
      <c r="B11335" s="35" t="s">
        <v>13610</v>
      </c>
    </row>
    <row r="11336" spans="2:2" x14ac:dyDescent="0.2">
      <c r="B11336" s="35" t="s">
        <v>13403</v>
      </c>
    </row>
    <row r="11337" spans="2:2" x14ac:dyDescent="0.2">
      <c r="B11337" s="35" t="s">
        <v>13496</v>
      </c>
    </row>
    <row r="11338" spans="2:2" x14ac:dyDescent="0.2">
      <c r="B11338" s="35" t="s">
        <v>1592</v>
      </c>
    </row>
    <row r="11339" spans="2:2" x14ac:dyDescent="0.2">
      <c r="B11339" s="35" t="s">
        <v>1593</v>
      </c>
    </row>
    <row r="11340" spans="2:2" x14ac:dyDescent="0.2">
      <c r="B11340" s="35" t="s">
        <v>1594</v>
      </c>
    </row>
    <row r="11341" spans="2:2" x14ac:dyDescent="0.2">
      <c r="B11341" s="35" t="s">
        <v>1595</v>
      </c>
    </row>
    <row r="11342" spans="2:2" x14ac:dyDescent="0.2">
      <c r="B11342" s="35" t="s">
        <v>5216</v>
      </c>
    </row>
    <row r="11343" spans="2:2" x14ac:dyDescent="0.2">
      <c r="B11343" s="35" t="s">
        <v>5374</v>
      </c>
    </row>
    <row r="11344" spans="2:2" x14ac:dyDescent="0.2">
      <c r="B11344" s="35" t="s">
        <v>5551</v>
      </c>
    </row>
    <row r="11345" spans="2:2" x14ac:dyDescent="0.2">
      <c r="B11345" s="35" t="s">
        <v>1596</v>
      </c>
    </row>
    <row r="11346" spans="2:2" x14ac:dyDescent="0.2">
      <c r="B11346" s="35" t="s">
        <v>1597</v>
      </c>
    </row>
    <row r="11347" spans="2:2" x14ac:dyDescent="0.2">
      <c r="B11347" s="35" t="s">
        <v>1598</v>
      </c>
    </row>
    <row r="11348" spans="2:2" x14ac:dyDescent="0.2">
      <c r="B11348" s="35" t="s">
        <v>3992</v>
      </c>
    </row>
    <row r="11349" spans="2:2" x14ac:dyDescent="0.2">
      <c r="B11349" s="35" t="s">
        <v>5440</v>
      </c>
    </row>
    <row r="11350" spans="2:2" x14ac:dyDescent="0.2">
      <c r="B11350" s="35" t="s">
        <v>5415</v>
      </c>
    </row>
    <row r="11351" spans="2:2" x14ac:dyDescent="0.2">
      <c r="B11351" s="35" t="s">
        <v>6096</v>
      </c>
    </row>
    <row r="11352" spans="2:2" x14ac:dyDescent="0.2">
      <c r="B11352" s="35" t="s">
        <v>6192</v>
      </c>
    </row>
    <row r="11353" spans="2:2" x14ac:dyDescent="0.2">
      <c r="B11353" s="35" t="s">
        <v>6072</v>
      </c>
    </row>
    <row r="11354" spans="2:2" x14ac:dyDescent="0.2">
      <c r="B11354" s="35" t="s">
        <v>5553</v>
      </c>
    </row>
    <row r="11355" spans="2:2" x14ac:dyDescent="0.2">
      <c r="B11355" s="35" t="s">
        <v>5422</v>
      </c>
    </row>
    <row r="11356" spans="2:2" x14ac:dyDescent="0.2">
      <c r="B11356" s="35" t="s">
        <v>6246</v>
      </c>
    </row>
    <row r="11357" spans="2:2" x14ac:dyDescent="0.2">
      <c r="B11357" s="35" t="s">
        <v>17355</v>
      </c>
    </row>
    <row r="11358" spans="2:2" x14ac:dyDescent="0.2">
      <c r="B11358" s="35" t="s">
        <v>17513</v>
      </c>
    </row>
    <row r="11359" spans="2:2" x14ac:dyDescent="0.2">
      <c r="B11359" s="35" t="s">
        <v>5882</v>
      </c>
    </row>
    <row r="11360" spans="2:2" x14ac:dyDescent="0.2">
      <c r="B11360" s="35" t="s">
        <v>1599</v>
      </c>
    </row>
    <row r="11361" spans="2:2" x14ac:dyDescent="0.2">
      <c r="B11361" s="35" t="s">
        <v>18195</v>
      </c>
    </row>
    <row r="11362" spans="2:2" x14ac:dyDescent="0.2">
      <c r="B11362" s="35" t="s">
        <v>15843</v>
      </c>
    </row>
    <row r="11363" spans="2:2" x14ac:dyDescent="0.2">
      <c r="B11363" s="35" t="s">
        <v>5971</v>
      </c>
    </row>
    <row r="11364" spans="2:2" x14ac:dyDescent="0.2">
      <c r="B11364" s="35" t="s">
        <v>15782</v>
      </c>
    </row>
    <row r="11365" spans="2:2" x14ac:dyDescent="0.2">
      <c r="B11365" s="35" t="s">
        <v>15776</v>
      </c>
    </row>
    <row r="11366" spans="2:2" x14ac:dyDescent="0.2">
      <c r="B11366" s="35" t="s">
        <v>16744</v>
      </c>
    </row>
    <row r="11367" spans="2:2" x14ac:dyDescent="0.2">
      <c r="B11367" s="35" t="s">
        <v>12175</v>
      </c>
    </row>
    <row r="11368" spans="2:2" x14ac:dyDescent="0.2">
      <c r="B11368" s="35" t="s">
        <v>5217</v>
      </c>
    </row>
    <row r="11369" spans="2:2" x14ac:dyDescent="0.2">
      <c r="B11369" s="35" t="s">
        <v>5248</v>
      </c>
    </row>
    <row r="11370" spans="2:2" x14ac:dyDescent="0.2">
      <c r="B11370" s="35" t="s">
        <v>3674</v>
      </c>
    </row>
    <row r="11371" spans="2:2" x14ac:dyDescent="0.2">
      <c r="B11371" s="35" t="s">
        <v>8261</v>
      </c>
    </row>
    <row r="11372" spans="2:2" x14ac:dyDescent="0.2">
      <c r="B11372" s="35" t="s">
        <v>7161</v>
      </c>
    </row>
    <row r="11373" spans="2:2" x14ac:dyDescent="0.2">
      <c r="B11373" s="35" t="s">
        <v>9257</v>
      </c>
    </row>
    <row r="11374" spans="2:2" x14ac:dyDescent="0.2">
      <c r="B11374" s="35" t="s">
        <v>9466</v>
      </c>
    </row>
    <row r="11375" spans="2:2" x14ac:dyDescent="0.2">
      <c r="B11375" s="35" t="s">
        <v>9214</v>
      </c>
    </row>
    <row r="11376" spans="2:2" x14ac:dyDescent="0.2">
      <c r="B11376" s="35" t="s">
        <v>9846</v>
      </c>
    </row>
    <row r="11377" spans="2:2" x14ac:dyDescent="0.2">
      <c r="B11377" s="35" t="s">
        <v>11379</v>
      </c>
    </row>
    <row r="11378" spans="2:2" x14ac:dyDescent="0.2">
      <c r="B11378" s="35" t="s">
        <v>11934</v>
      </c>
    </row>
    <row r="11379" spans="2:2" x14ac:dyDescent="0.2">
      <c r="B11379" s="35" t="s">
        <v>9717</v>
      </c>
    </row>
    <row r="11380" spans="2:2" x14ac:dyDescent="0.2">
      <c r="B11380" s="35" t="s">
        <v>2911</v>
      </c>
    </row>
    <row r="11381" spans="2:2" x14ac:dyDescent="0.2">
      <c r="B11381" s="35" t="s">
        <v>7020</v>
      </c>
    </row>
    <row r="11382" spans="2:2" x14ac:dyDescent="0.2">
      <c r="B11382" s="35" t="s">
        <v>13930</v>
      </c>
    </row>
    <row r="11383" spans="2:2" x14ac:dyDescent="0.2">
      <c r="B11383" s="35" t="s">
        <v>3596</v>
      </c>
    </row>
    <row r="11384" spans="2:2" x14ac:dyDescent="0.2">
      <c r="B11384" s="35" t="s">
        <v>11935</v>
      </c>
    </row>
    <row r="11385" spans="2:2" x14ac:dyDescent="0.2">
      <c r="B11385" s="35" t="s">
        <v>7532</v>
      </c>
    </row>
    <row r="11386" spans="2:2" x14ac:dyDescent="0.2">
      <c r="B11386" s="35" t="s">
        <v>5550</v>
      </c>
    </row>
    <row r="11387" spans="2:2" x14ac:dyDescent="0.2">
      <c r="B11387" s="35" t="s">
        <v>6168</v>
      </c>
    </row>
    <row r="11388" spans="2:2" x14ac:dyDescent="0.2">
      <c r="B11388" s="35" t="s">
        <v>6112</v>
      </c>
    </row>
    <row r="11389" spans="2:2" x14ac:dyDescent="0.2">
      <c r="B11389" s="35" t="s">
        <v>6238</v>
      </c>
    </row>
    <row r="11390" spans="2:2" x14ac:dyDescent="0.2">
      <c r="B11390" s="35" t="s">
        <v>5515</v>
      </c>
    </row>
    <row r="11391" spans="2:2" x14ac:dyDescent="0.2">
      <c r="B11391" s="35" t="s">
        <v>5167</v>
      </c>
    </row>
    <row r="11392" spans="2:2" x14ac:dyDescent="0.2">
      <c r="B11392" s="35" t="s">
        <v>5375</v>
      </c>
    </row>
    <row r="11393" spans="2:2" x14ac:dyDescent="0.2">
      <c r="B11393" s="35" t="s">
        <v>5522</v>
      </c>
    </row>
    <row r="11394" spans="2:2" x14ac:dyDescent="0.2">
      <c r="B11394" s="35" t="s">
        <v>6073</v>
      </c>
    </row>
    <row r="11395" spans="2:2" x14ac:dyDescent="0.2">
      <c r="B11395" s="35" t="s">
        <v>13276</v>
      </c>
    </row>
    <row r="11396" spans="2:2" x14ac:dyDescent="0.2">
      <c r="B11396" s="35" t="s">
        <v>17380</v>
      </c>
    </row>
    <row r="11397" spans="2:2" x14ac:dyDescent="0.2">
      <c r="B11397" s="35" t="s">
        <v>17218</v>
      </c>
    </row>
    <row r="11398" spans="2:2" x14ac:dyDescent="0.2">
      <c r="B11398" s="35" t="s">
        <v>3597</v>
      </c>
    </row>
    <row r="11399" spans="2:2" x14ac:dyDescent="0.2">
      <c r="B11399" s="35" t="s">
        <v>10957</v>
      </c>
    </row>
    <row r="11400" spans="2:2" x14ac:dyDescent="0.2">
      <c r="B11400" s="35" t="s">
        <v>11779</v>
      </c>
    </row>
    <row r="11401" spans="2:2" x14ac:dyDescent="0.2">
      <c r="B11401" s="35" t="s">
        <v>14137</v>
      </c>
    </row>
    <row r="11402" spans="2:2" x14ac:dyDescent="0.2">
      <c r="B11402" s="35" t="s">
        <v>12399</v>
      </c>
    </row>
    <row r="11403" spans="2:2" x14ac:dyDescent="0.2">
      <c r="B11403" s="35" t="s">
        <v>13909</v>
      </c>
    </row>
    <row r="11404" spans="2:2" x14ac:dyDescent="0.2">
      <c r="B11404" s="35" t="s">
        <v>2515</v>
      </c>
    </row>
    <row r="11405" spans="2:2" x14ac:dyDescent="0.2">
      <c r="B11405" s="35" t="s">
        <v>3598</v>
      </c>
    </row>
    <row r="11406" spans="2:2" x14ac:dyDescent="0.2">
      <c r="B11406" s="35" t="s">
        <v>3599</v>
      </c>
    </row>
    <row r="11407" spans="2:2" x14ac:dyDescent="0.2">
      <c r="B11407" s="35" t="s">
        <v>6235</v>
      </c>
    </row>
    <row r="11408" spans="2:2" x14ac:dyDescent="0.2">
      <c r="B11408" s="35" t="s">
        <v>8510</v>
      </c>
    </row>
    <row r="11409" spans="2:2" x14ac:dyDescent="0.2">
      <c r="B11409" s="35" t="s">
        <v>13797</v>
      </c>
    </row>
    <row r="11410" spans="2:2" x14ac:dyDescent="0.2">
      <c r="B11410" s="35" t="s">
        <v>12099</v>
      </c>
    </row>
    <row r="11411" spans="2:2" x14ac:dyDescent="0.2">
      <c r="B11411" s="35" t="s">
        <v>14765</v>
      </c>
    </row>
    <row r="11412" spans="2:2" x14ac:dyDescent="0.2">
      <c r="B11412" s="35" t="s">
        <v>13910</v>
      </c>
    </row>
    <row r="11413" spans="2:2" x14ac:dyDescent="0.2">
      <c r="B11413" s="35" t="s">
        <v>13296</v>
      </c>
    </row>
    <row r="11414" spans="2:2" x14ac:dyDescent="0.2">
      <c r="B11414" s="35" t="s">
        <v>12523</v>
      </c>
    </row>
    <row r="11415" spans="2:2" x14ac:dyDescent="0.2">
      <c r="B11415" s="35" t="s">
        <v>12139</v>
      </c>
    </row>
    <row r="11416" spans="2:2" x14ac:dyDescent="0.2">
      <c r="B11416" s="35" t="s">
        <v>12986</v>
      </c>
    </row>
    <row r="11417" spans="2:2" x14ac:dyDescent="0.2">
      <c r="B11417" s="35" t="s">
        <v>13762</v>
      </c>
    </row>
    <row r="11418" spans="2:2" x14ac:dyDescent="0.2">
      <c r="B11418" s="35" t="s">
        <v>12677</v>
      </c>
    </row>
    <row r="11419" spans="2:2" x14ac:dyDescent="0.2">
      <c r="B11419" s="35" t="s">
        <v>14551</v>
      </c>
    </row>
    <row r="11420" spans="2:2" x14ac:dyDescent="0.2">
      <c r="B11420" s="35" t="s">
        <v>13848</v>
      </c>
    </row>
    <row r="11421" spans="2:2" x14ac:dyDescent="0.2">
      <c r="B11421" s="35" t="s">
        <v>5862</v>
      </c>
    </row>
    <row r="11422" spans="2:2" x14ac:dyDescent="0.2">
      <c r="B11422" s="35" t="s">
        <v>4991</v>
      </c>
    </row>
    <row r="11423" spans="2:2" x14ac:dyDescent="0.2">
      <c r="B11423" s="35" t="s">
        <v>6017</v>
      </c>
    </row>
    <row r="11424" spans="2:2" x14ac:dyDescent="0.2">
      <c r="B11424" s="35" t="s">
        <v>7224</v>
      </c>
    </row>
    <row r="11425" spans="2:2" x14ac:dyDescent="0.2">
      <c r="B11425" s="35" t="s">
        <v>7213</v>
      </c>
    </row>
    <row r="11426" spans="2:2" x14ac:dyDescent="0.2">
      <c r="B11426" s="35" t="s">
        <v>4992</v>
      </c>
    </row>
    <row r="11427" spans="2:2" x14ac:dyDescent="0.2">
      <c r="B11427" s="35" t="s">
        <v>5026</v>
      </c>
    </row>
    <row r="11428" spans="2:2" x14ac:dyDescent="0.2">
      <c r="B11428" s="35" t="s">
        <v>7913</v>
      </c>
    </row>
    <row r="11429" spans="2:2" x14ac:dyDescent="0.2">
      <c r="B11429" s="35" t="s">
        <v>17080</v>
      </c>
    </row>
    <row r="11430" spans="2:2" x14ac:dyDescent="0.2">
      <c r="B11430" s="35" t="s">
        <v>13356</v>
      </c>
    </row>
    <row r="11431" spans="2:2" x14ac:dyDescent="0.2">
      <c r="B11431" s="35" t="s">
        <v>9306</v>
      </c>
    </row>
    <row r="11432" spans="2:2" x14ac:dyDescent="0.2">
      <c r="B11432" s="35" t="s">
        <v>10276</v>
      </c>
    </row>
    <row r="11433" spans="2:2" x14ac:dyDescent="0.2">
      <c r="B11433" s="35" t="s">
        <v>1600</v>
      </c>
    </row>
    <row r="11434" spans="2:2" x14ac:dyDescent="0.2">
      <c r="B11434" s="35" t="s">
        <v>4172</v>
      </c>
    </row>
    <row r="11435" spans="2:2" x14ac:dyDescent="0.2">
      <c r="B11435" s="35" t="s">
        <v>4194</v>
      </c>
    </row>
    <row r="11436" spans="2:2" x14ac:dyDescent="0.2">
      <c r="B11436" s="35" t="s">
        <v>4166</v>
      </c>
    </row>
    <row r="11437" spans="2:2" x14ac:dyDescent="0.2">
      <c r="B11437" s="35" t="s">
        <v>3110</v>
      </c>
    </row>
    <row r="11438" spans="2:2" x14ac:dyDescent="0.2">
      <c r="B11438" s="35" t="s">
        <v>8994</v>
      </c>
    </row>
    <row r="11439" spans="2:2" x14ac:dyDescent="0.2">
      <c r="B11439" s="35" t="s">
        <v>17397</v>
      </c>
    </row>
    <row r="11440" spans="2:2" x14ac:dyDescent="0.2">
      <c r="B11440" s="35" t="s">
        <v>12599</v>
      </c>
    </row>
    <row r="11441" spans="2:2" x14ac:dyDescent="0.2">
      <c r="B11441" s="35" t="s">
        <v>2506</v>
      </c>
    </row>
    <row r="11442" spans="2:2" x14ac:dyDescent="0.2">
      <c r="B11442" s="35" t="s">
        <v>16786</v>
      </c>
    </row>
    <row r="11443" spans="2:2" x14ac:dyDescent="0.2">
      <c r="B11443" s="35" t="s">
        <v>16492</v>
      </c>
    </row>
    <row r="11444" spans="2:2" x14ac:dyDescent="0.2">
      <c r="B11444" s="35" t="s">
        <v>1578</v>
      </c>
    </row>
    <row r="11445" spans="2:2" x14ac:dyDescent="0.2">
      <c r="B11445" s="35" t="s">
        <v>4227</v>
      </c>
    </row>
    <row r="11446" spans="2:2" x14ac:dyDescent="0.2">
      <c r="B11446" s="35" t="s">
        <v>3735</v>
      </c>
    </row>
    <row r="11447" spans="2:2" x14ac:dyDescent="0.2">
      <c r="B11447" s="35" t="s">
        <v>4453</v>
      </c>
    </row>
    <row r="11448" spans="2:2" x14ac:dyDescent="0.2">
      <c r="B11448" s="35" t="s">
        <v>14645</v>
      </c>
    </row>
    <row r="11449" spans="2:2" x14ac:dyDescent="0.2">
      <c r="B11449" s="35" t="s">
        <v>1579</v>
      </c>
    </row>
    <row r="11450" spans="2:2" x14ac:dyDescent="0.2">
      <c r="B11450" s="35" t="s">
        <v>12291</v>
      </c>
    </row>
    <row r="11451" spans="2:2" x14ac:dyDescent="0.2">
      <c r="B11451" s="35" t="s">
        <v>1580</v>
      </c>
    </row>
    <row r="11452" spans="2:2" x14ac:dyDescent="0.2">
      <c r="B11452" s="35" t="s">
        <v>1581</v>
      </c>
    </row>
    <row r="11453" spans="2:2" x14ac:dyDescent="0.2">
      <c r="B11453" s="35" t="s">
        <v>3767</v>
      </c>
    </row>
    <row r="11454" spans="2:2" x14ac:dyDescent="0.2">
      <c r="B11454" s="35" t="s">
        <v>4013</v>
      </c>
    </row>
    <row r="11455" spans="2:2" x14ac:dyDescent="0.2">
      <c r="B11455" s="35" t="s">
        <v>1582</v>
      </c>
    </row>
    <row r="11456" spans="2:2" x14ac:dyDescent="0.2">
      <c r="B11456" s="35" t="s">
        <v>1583</v>
      </c>
    </row>
    <row r="11457" spans="2:2" x14ac:dyDescent="0.2">
      <c r="B11457" s="35" t="s">
        <v>1584</v>
      </c>
    </row>
    <row r="11458" spans="2:2" x14ac:dyDescent="0.2">
      <c r="B11458" s="35" t="s">
        <v>14508</v>
      </c>
    </row>
    <row r="11459" spans="2:2" x14ac:dyDescent="0.2">
      <c r="B11459" s="35" t="s">
        <v>15310</v>
      </c>
    </row>
    <row r="11460" spans="2:2" x14ac:dyDescent="0.2">
      <c r="B11460" s="35" t="s">
        <v>1585</v>
      </c>
    </row>
    <row r="11461" spans="2:2" x14ac:dyDescent="0.2">
      <c r="B11461" s="35" t="s">
        <v>14509</v>
      </c>
    </row>
    <row r="11462" spans="2:2" x14ac:dyDescent="0.2">
      <c r="B11462" s="35" t="s">
        <v>14138</v>
      </c>
    </row>
    <row r="11463" spans="2:2" x14ac:dyDescent="0.2">
      <c r="B11463" s="35" t="s">
        <v>16693</v>
      </c>
    </row>
    <row r="11464" spans="2:2" x14ac:dyDescent="0.2">
      <c r="B11464" s="35" t="s">
        <v>5263</v>
      </c>
    </row>
    <row r="11465" spans="2:2" x14ac:dyDescent="0.2">
      <c r="B11465" s="35" t="s">
        <v>5768</v>
      </c>
    </row>
    <row r="11466" spans="2:2" x14ac:dyDescent="0.2">
      <c r="B11466" s="35" t="s">
        <v>5523</v>
      </c>
    </row>
    <row r="11467" spans="2:2" x14ac:dyDescent="0.2">
      <c r="B11467" s="35" t="s">
        <v>6097</v>
      </c>
    </row>
    <row r="11468" spans="2:2" x14ac:dyDescent="0.2">
      <c r="B11468" s="35" t="s">
        <v>3516</v>
      </c>
    </row>
    <row r="11469" spans="2:2" x14ac:dyDescent="0.2">
      <c r="B11469" s="35" t="s">
        <v>5533</v>
      </c>
    </row>
    <row r="11470" spans="2:2" x14ac:dyDescent="0.2">
      <c r="B11470" s="35" t="s">
        <v>2481</v>
      </c>
    </row>
    <row r="11471" spans="2:2" x14ac:dyDescent="0.2">
      <c r="B11471" s="35" t="s">
        <v>8325</v>
      </c>
    </row>
    <row r="11472" spans="2:2" x14ac:dyDescent="0.2">
      <c r="B11472" s="35" t="s">
        <v>6340</v>
      </c>
    </row>
    <row r="11473" spans="2:2" x14ac:dyDescent="0.2">
      <c r="B11473" s="35" t="s">
        <v>10652</v>
      </c>
    </row>
    <row r="11474" spans="2:2" x14ac:dyDescent="0.2">
      <c r="B11474" s="35" t="s">
        <v>3531</v>
      </c>
    </row>
    <row r="11475" spans="2:2" x14ac:dyDescent="0.2">
      <c r="B11475" s="35" t="s">
        <v>6744</v>
      </c>
    </row>
    <row r="11476" spans="2:2" x14ac:dyDescent="0.2">
      <c r="B11476" s="35" t="s">
        <v>7126</v>
      </c>
    </row>
    <row r="11477" spans="2:2" x14ac:dyDescent="0.2">
      <c r="B11477" s="35" t="s">
        <v>13095</v>
      </c>
    </row>
    <row r="11478" spans="2:2" x14ac:dyDescent="0.2">
      <c r="B11478" s="35" t="s">
        <v>8286</v>
      </c>
    </row>
    <row r="11479" spans="2:2" x14ac:dyDescent="0.2">
      <c r="B11479" s="35" t="s">
        <v>8331</v>
      </c>
    </row>
    <row r="11480" spans="2:2" x14ac:dyDescent="0.2">
      <c r="B11480" s="35" t="s">
        <v>8558</v>
      </c>
    </row>
    <row r="11481" spans="2:2" x14ac:dyDescent="0.2">
      <c r="B11481" s="35" t="s">
        <v>8198</v>
      </c>
    </row>
    <row r="11482" spans="2:2" x14ac:dyDescent="0.2">
      <c r="B11482" s="35" t="s">
        <v>8511</v>
      </c>
    </row>
    <row r="11483" spans="2:2" x14ac:dyDescent="0.2">
      <c r="B11483" s="35" t="s">
        <v>9175</v>
      </c>
    </row>
    <row r="11484" spans="2:2" x14ac:dyDescent="0.2">
      <c r="B11484" s="35" t="s">
        <v>9104</v>
      </c>
    </row>
    <row r="11485" spans="2:2" x14ac:dyDescent="0.2">
      <c r="B11485" s="35" t="s">
        <v>4728</v>
      </c>
    </row>
    <row r="11486" spans="2:2" x14ac:dyDescent="0.2">
      <c r="B11486" s="35" t="s">
        <v>7892</v>
      </c>
    </row>
    <row r="11487" spans="2:2" x14ac:dyDescent="0.2">
      <c r="B11487" s="35" t="s">
        <v>7722</v>
      </c>
    </row>
    <row r="11488" spans="2:2" x14ac:dyDescent="0.2">
      <c r="B11488" s="35" t="s">
        <v>5017</v>
      </c>
    </row>
    <row r="11489" spans="2:2" x14ac:dyDescent="0.2">
      <c r="B11489" s="35" t="s">
        <v>17517</v>
      </c>
    </row>
    <row r="11490" spans="2:2" x14ac:dyDescent="0.2">
      <c r="B11490" s="35" t="s">
        <v>17221</v>
      </c>
    </row>
    <row r="11491" spans="2:2" x14ac:dyDescent="0.2">
      <c r="B11491" s="35" t="s">
        <v>17222</v>
      </c>
    </row>
    <row r="11492" spans="2:2" x14ac:dyDescent="0.2">
      <c r="B11492" s="35" t="s">
        <v>17516</v>
      </c>
    </row>
    <row r="11493" spans="2:2" x14ac:dyDescent="0.2">
      <c r="B11493" s="35" t="s">
        <v>17382</v>
      </c>
    </row>
    <row r="11494" spans="2:2" x14ac:dyDescent="0.2">
      <c r="B11494" s="35" t="s">
        <v>17514</v>
      </c>
    </row>
    <row r="11495" spans="2:2" x14ac:dyDescent="0.2">
      <c r="B11495" s="35" t="s">
        <v>17219</v>
      </c>
    </row>
    <row r="11496" spans="2:2" x14ac:dyDescent="0.2">
      <c r="B11496" s="35" t="s">
        <v>17223</v>
      </c>
    </row>
    <row r="11497" spans="2:2" x14ac:dyDescent="0.2">
      <c r="B11497" s="35" t="s">
        <v>17246</v>
      </c>
    </row>
    <row r="11498" spans="2:2" x14ac:dyDescent="0.2">
      <c r="B11498" s="35" t="s">
        <v>17383</v>
      </c>
    </row>
    <row r="11499" spans="2:2" x14ac:dyDescent="0.2">
      <c r="B11499" s="35" t="s">
        <v>17178</v>
      </c>
    </row>
    <row r="11500" spans="2:2" x14ac:dyDescent="0.2">
      <c r="B11500" s="35" t="s">
        <v>17493</v>
      </c>
    </row>
    <row r="11501" spans="2:2" x14ac:dyDescent="0.2">
      <c r="B11501" s="35" t="s">
        <v>17386</v>
      </c>
    </row>
    <row r="11502" spans="2:2" x14ac:dyDescent="0.2">
      <c r="B11502" s="35" t="s">
        <v>15311</v>
      </c>
    </row>
    <row r="11503" spans="2:2" x14ac:dyDescent="0.2">
      <c r="B11503" s="35" t="s">
        <v>14510</v>
      </c>
    </row>
    <row r="11504" spans="2:2" x14ac:dyDescent="0.2">
      <c r="B11504" s="35" t="s">
        <v>1586</v>
      </c>
    </row>
    <row r="11505" spans="2:2" x14ac:dyDescent="0.2">
      <c r="B11505" s="35" t="s">
        <v>1587</v>
      </c>
    </row>
    <row r="11506" spans="2:2" x14ac:dyDescent="0.2">
      <c r="B11506" s="35" t="s">
        <v>1565</v>
      </c>
    </row>
    <row r="11507" spans="2:2" x14ac:dyDescent="0.2">
      <c r="B11507" s="35" t="s">
        <v>1566</v>
      </c>
    </row>
    <row r="11508" spans="2:2" x14ac:dyDescent="0.2">
      <c r="B11508" s="35" t="s">
        <v>14705</v>
      </c>
    </row>
    <row r="11509" spans="2:2" x14ac:dyDescent="0.2">
      <c r="B11509" s="35" t="s">
        <v>12340</v>
      </c>
    </row>
    <row r="11510" spans="2:2" x14ac:dyDescent="0.2">
      <c r="B11510" s="35" t="s">
        <v>15140</v>
      </c>
    </row>
    <row r="11511" spans="2:2" x14ac:dyDescent="0.2">
      <c r="B11511" s="35" t="s">
        <v>13036</v>
      </c>
    </row>
    <row r="11512" spans="2:2" x14ac:dyDescent="0.2">
      <c r="B11512" s="35" t="s">
        <v>11209</v>
      </c>
    </row>
    <row r="11513" spans="2:2" x14ac:dyDescent="0.2">
      <c r="B11513" s="35" t="s">
        <v>15312</v>
      </c>
    </row>
    <row r="11514" spans="2:2" x14ac:dyDescent="0.2">
      <c r="B11514" s="35" t="s">
        <v>10210</v>
      </c>
    </row>
    <row r="11515" spans="2:2" x14ac:dyDescent="0.2">
      <c r="B11515" s="35" t="s">
        <v>11210</v>
      </c>
    </row>
    <row r="11516" spans="2:2" x14ac:dyDescent="0.2">
      <c r="B11516" s="35" t="s">
        <v>13277</v>
      </c>
    </row>
    <row r="11517" spans="2:2" x14ac:dyDescent="0.2">
      <c r="B11517" s="35" t="s">
        <v>12140</v>
      </c>
    </row>
    <row r="11518" spans="2:2" x14ac:dyDescent="0.2">
      <c r="B11518" s="35" t="s">
        <v>12076</v>
      </c>
    </row>
    <row r="11519" spans="2:2" x14ac:dyDescent="0.2">
      <c r="B11519" s="35" t="s">
        <v>12077</v>
      </c>
    </row>
    <row r="11520" spans="2:2" x14ac:dyDescent="0.2">
      <c r="B11520" s="35" t="s">
        <v>12351</v>
      </c>
    </row>
    <row r="11521" spans="2:2" x14ac:dyDescent="0.2">
      <c r="B11521" s="35" t="s">
        <v>10635</v>
      </c>
    </row>
    <row r="11522" spans="2:2" x14ac:dyDescent="0.2">
      <c r="B11522" s="35" t="s">
        <v>7826</v>
      </c>
    </row>
    <row r="11523" spans="2:2" x14ac:dyDescent="0.2">
      <c r="B11523" s="35" t="s">
        <v>8436</v>
      </c>
    </row>
    <row r="11524" spans="2:2" x14ac:dyDescent="0.2">
      <c r="B11524" s="35" t="s">
        <v>12894</v>
      </c>
    </row>
    <row r="11525" spans="2:2" x14ac:dyDescent="0.2">
      <c r="B11525" s="35" t="s">
        <v>7162</v>
      </c>
    </row>
    <row r="11526" spans="2:2" x14ac:dyDescent="0.2">
      <c r="B11526" s="35" t="s">
        <v>8096</v>
      </c>
    </row>
    <row r="11527" spans="2:2" x14ac:dyDescent="0.2">
      <c r="B11527" s="35" t="s">
        <v>15001</v>
      </c>
    </row>
    <row r="11528" spans="2:2" x14ac:dyDescent="0.2">
      <c r="B11528" s="35" t="s">
        <v>14646</v>
      </c>
    </row>
    <row r="11529" spans="2:2" x14ac:dyDescent="0.2">
      <c r="B11529" s="35" t="s">
        <v>1567</v>
      </c>
    </row>
    <row r="11530" spans="2:2" x14ac:dyDescent="0.2">
      <c r="B11530" s="35" t="s">
        <v>1568</v>
      </c>
    </row>
    <row r="11531" spans="2:2" x14ac:dyDescent="0.2">
      <c r="B11531" s="35" t="s">
        <v>1569</v>
      </c>
    </row>
    <row r="11532" spans="2:2" x14ac:dyDescent="0.2">
      <c r="B11532" s="35" t="s">
        <v>1570</v>
      </c>
    </row>
    <row r="11533" spans="2:2" x14ac:dyDescent="0.2">
      <c r="B11533" s="35" t="s">
        <v>1571</v>
      </c>
    </row>
    <row r="11534" spans="2:2" x14ac:dyDescent="0.2">
      <c r="B11534" s="35" t="s">
        <v>1572</v>
      </c>
    </row>
    <row r="11535" spans="2:2" x14ac:dyDescent="0.2">
      <c r="B11535" s="35" t="s">
        <v>1573</v>
      </c>
    </row>
    <row r="11536" spans="2:2" x14ac:dyDescent="0.2">
      <c r="B11536" s="35" t="s">
        <v>11026</v>
      </c>
    </row>
    <row r="11537" spans="2:2" x14ac:dyDescent="0.2">
      <c r="B11537" s="35" t="s">
        <v>15844</v>
      </c>
    </row>
    <row r="11538" spans="2:2" x14ac:dyDescent="0.2">
      <c r="B11538" s="35" t="s">
        <v>5346</v>
      </c>
    </row>
    <row r="11539" spans="2:2" x14ac:dyDescent="0.2">
      <c r="B11539" s="35" t="s">
        <v>7893</v>
      </c>
    </row>
    <row r="11540" spans="2:2" x14ac:dyDescent="0.2">
      <c r="B11540" s="35" t="s">
        <v>6045</v>
      </c>
    </row>
    <row r="11541" spans="2:2" x14ac:dyDescent="0.2">
      <c r="B11541" s="35" t="s">
        <v>9348</v>
      </c>
    </row>
    <row r="11542" spans="2:2" x14ac:dyDescent="0.2">
      <c r="B11542" s="35" t="s">
        <v>9314</v>
      </c>
    </row>
    <row r="11543" spans="2:2" x14ac:dyDescent="0.2">
      <c r="B11543" s="35" t="s">
        <v>9027</v>
      </c>
    </row>
    <row r="11544" spans="2:2" x14ac:dyDescent="0.2">
      <c r="B11544" s="35" t="s">
        <v>9315</v>
      </c>
    </row>
    <row r="11545" spans="2:2" x14ac:dyDescent="0.2">
      <c r="B11545" s="35" t="s">
        <v>11660</v>
      </c>
    </row>
    <row r="11546" spans="2:2" x14ac:dyDescent="0.2">
      <c r="B11546" s="35" t="s">
        <v>13929</v>
      </c>
    </row>
    <row r="11547" spans="2:2" x14ac:dyDescent="0.2">
      <c r="B11547" s="35" t="s">
        <v>16051</v>
      </c>
    </row>
    <row r="11548" spans="2:2" x14ac:dyDescent="0.2">
      <c r="B11548" s="35" t="s">
        <v>12141</v>
      </c>
    </row>
    <row r="11549" spans="2:2" x14ac:dyDescent="0.2">
      <c r="B11549" s="35" t="s">
        <v>9563</v>
      </c>
    </row>
    <row r="11550" spans="2:2" x14ac:dyDescent="0.2">
      <c r="B11550" s="35" t="s">
        <v>9564</v>
      </c>
    </row>
    <row r="11551" spans="2:2" x14ac:dyDescent="0.2">
      <c r="B11551" s="35" t="s">
        <v>5617</v>
      </c>
    </row>
    <row r="11552" spans="2:2" x14ac:dyDescent="0.2">
      <c r="B11552" s="35" t="s">
        <v>9316</v>
      </c>
    </row>
    <row r="11553" spans="2:2" x14ac:dyDescent="0.2">
      <c r="B11553" s="35" t="s">
        <v>18296</v>
      </c>
    </row>
    <row r="11554" spans="2:2" x14ac:dyDescent="0.2">
      <c r="B11554" s="35" t="s">
        <v>17973</v>
      </c>
    </row>
    <row r="11555" spans="2:2" x14ac:dyDescent="0.2">
      <c r="B11555" s="35" t="s">
        <v>10327</v>
      </c>
    </row>
    <row r="11556" spans="2:2" x14ac:dyDescent="0.2">
      <c r="B11556" s="35" t="s">
        <v>11327</v>
      </c>
    </row>
    <row r="11557" spans="2:2" x14ac:dyDescent="0.2">
      <c r="B11557" s="35" t="s">
        <v>6341</v>
      </c>
    </row>
    <row r="11558" spans="2:2" x14ac:dyDescent="0.2">
      <c r="B11558" s="35" t="s">
        <v>3979</v>
      </c>
    </row>
    <row r="11559" spans="2:2" x14ac:dyDescent="0.2">
      <c r="B11559" s="35" t="s">
        <v>4003</v>
      </c>
    </row>
    <row r="11560" spans="2:2" x14ac:dyDescent="0.2">
      <c r="B11560" s="35" t="s">
        <v>6696</v>
      </c>
    </row>
    <row r="11561" spans="2:2" x14ac:dyDescent="0.2">
      <c r="B11561" s="35" t="s">
        <v>5059</v>
      </c>
    </row>
    <row r="11562" spans="2:2" x14ac:dyDescent="0.2">
      <c r="B11562" s="35" t="s">
        <v>5062</v>
      </c>
    </row>
    <row r="11563" spans="2:2" x14ac:dyDescent="0.2">
      <c r="B11563" s="35" t="s">
        <v>8444</v>
      </c>
    </row>
    <row r="11564" spans="2:2" x14ac:dyDescent="0.2">
      <c r="B11564" s="35" t="s">
        <v>8239</v>
      </c>
    </row>
    <row r="11565" spans="2:2" x14ac:dyDescent="0.2">
      <c r="B11565" s="35" t="s">
        <v>11211</v>
      </c>
    </row>
    <row r="11566" spans="2:2" x14ac:dyDescent="0.2">
      <c r="B11566" s="35" t="s">
        <v>11472</v>
      </c>
    </row>
    <row r="11567" spans="2:2" x14ac:dyDescent="0.2">
      <c r="B11567" s="35" t="s">
        <v>8881</v>
      </c>
    </row>
    <row r="11568" spans="2:2" x14ac:dyDescent="0.2">
      <c r="B11568" s="35" t="s">
        <v>2907</v>
      </c>
    </row>
    <row r="11569" spans="2:2" x14ac:dyDescent="0.2">
      <c r="B11569" s="35" t="s">
        <v>1574</v>
      </c>
    </row>
    <row r="11570" spans="2:2" x14ac:dyDescent="0.2">
      <c r="B11570" s="35" t="s">
        <v>1575</v>
      </c>
    </row>
    <row r="11571" spans="2:2" x14ac:dyDescent="0.2">
      <c r="B11571" s="35" t="s">
        <v>1576</v>
      </c>
    </row>
    <row r="11572" spans="2:2" x14ac:dyDescent="0.2">
      <c r="B11572" s="35" t="s">
        <v>13378</v>
      </c>
    </row>
    <row r="11573" spans="2:2" x14ac:dyDescent="0.2">
      <c r="B11573" s="35" t="s">
        <v>13067</v>
      </c>
    </row>
    <row r="11574" spans="2:2" x14ac:dyDescent="0.2">
      <c r="B11574" s="35" t="s">
        <v>1577</v>
      </c>
    </row>
    <row r="11575" spans="2:2" x14ac:dyDescent="0.2">
      <c r="B11575" s="35" t="s">
        <v>1626</v>
      </c>
    </row>
    <row r="11576" spans="2:2" x14ac:dyDescent="0.2">
      <c r="B11576" s="35" t="s">
        <v>1627</v>
      </c>
    </row>
    <row r="11577" spans="2:2" x14ac:dyDescent="0.2">
      <c r="B11577" s="35" t="s">
        <v>1628</v>
      </c>
    </row>
    <row r="11578" spans="2:2" x14ac:dyDescent="0.2">
      <c r="B11578" s="35" t="s">
        <v>14647</v>
      </c>
    </row>
    <row r="11579" spans="2:2" x14ac:dyDescent="0.2">
      <c r="B11579" s="35" t="s">
        <v>12142</v>
      </c>
    </row>
    <row r="11580" spans="2:2" x14ac:dyDescent="0.2">
      <c r="B11580" s="35" t="s">
        <v>1629</v>
      </c>
    </row>
    <row r="11581" spans="2:2" x14ac:dyDescent="0.2">
      <c r="B11581" s="35" t="s">
        <v>1630</v>
      </c>
    </row>
    <row r="11582" spans="2:2" x14ac:dyDescent="0.2">
      <c r="B11582" s="35" t="s">
        <v>1631</v>
      </c>
    </row>
    <row r="11583" spans="2:2" x14ac:dyDescent="0.2">
      <c r="B11583" s="35" t="s">
        <v>1632</v>
      </c>
    </row>
    <row r="11584" spans="2:2" x14ac:dyDescent="0.2">
      <c r="B11584" s="35" t="s">
        <v>1633</v>
      </c>
    </row>
    <row r="11585" spans="2:2" x14ac:dyDescent="0.2">
      <c r="B11585" s="35" t="s">
        <v>3935</v>
      </c>
    </row>
    <row r="11586" spans="2:2" x14ac:dyDescent="0.2">
      <c r="B11586" s="35" t="s">
        <v>15683</v>
      </c>
    </row>
    <row r="11587" spans="2:2" x14ac:dyDescent="0.2">
      <c r="B11587" s="35" t="s">
        <v>15002</v>
      </c>
    </row>
    <row r="11588" spans="2:2" x14ac:dyDescent="0.2">
      <c r="B11588" s="35" t="s">
        <v>6169</v>
      </c>
    </row>
    <row r="11589" spans="2:2" x14ac:dyDescent="0.2">
      <c r="B11589" s="35" t="s">
        <v>17622</v>
      </c>
    </row>
    <row r="11590" spans="2:2" x14ac:dyDescent="0.2">
      <c r="B11590" s="35" t="s">
        <v>16294</v>
      </c>
    </row>
    <row r="11591" spans="2:2" x14ac:dyDescent="0.2">
      <c r="B11591" s="35" t="s">
        <v>10909</v>
      </c>
    </row>
    <row r="11592" spans="2:2" x14ac:dyDescent="0.2">
      <c r="B11592" s="35" t="s">
        <v>1634</v>
      </c>
    </row>
    <row r="11593" spans="2:2" x14ac:dyDescent="0.2">
      <c r="B11593" s="35" t="s">
        <v>1635</v>
      </c>
    </row>
    <row r="11594" spans="2:2" x14ac:dyDescent="0.2">
      <c r="B11594" s="35" t="s">
        <v>14648</v>
      </c>
    </row>
    <row r="11595" spans="2:2" x14ac:dyDescent="0.2">
      <c r="B11595" s="35" t="s">
        <v>13652</v>
      </c>
    </row>
    <row r="11596" spans="2:2" x14ac:dyDescent="0.2">
      <c r="B11596" s="35" t="s">
        <v>1636</v>
      </c>
    </row>
    <row r="11597" spans="2:2" x14ac:dyDescent="0.2">
      <c r="B11597" s="35" t="s">
        <v>1637</v>
      </c>
    </row>
    <row r="11598" spans="2:2" x14ac:dyDescent="0.2">
      <c r="B11598" s="35" t="s">
        <v>16081</v>
      </c>
    </row>
    <row r="11599" spans="2:2" x14ac:dyDescent="0.2">
      <c r="B11599" s="35" t="s">
        <v>16188</v>
      </c>
    </row>
    <row r="11600" spans="2:2" x14ac:dyDescent="0.2">
      <c r="B11600" s="35" t="s">
        <v>16189</v>
      </c>
    </row>
    <row r="11601" spans="2:2" x14ac:dyDescent="0.2">
      <c r="B11601" s="35" t="s">
        <v>16190</v>
      </c>
    </row>
    <row r="11602" spans="2:2" x14ac:dyDescent="0.2">
      <c r="B11602" s="35" t="s">
        <v>15543</v>
      </c>
    </row>
    <row r="11603" spans="2:2" x14ac:dyDescent="0.2">
      <c r="B11603" s="35" t="s">
        <v>15208</v>
      </c>
    </row>
    <row r="11604" spans="2:2" x14ac:dyDescent="0.2">
      <c r="B11604" s="35" t="s">
        <v>14280</v>
      </c>
    </row>
    <row r="11605" spans="2:2" x14ac:dyDescent="0.2">
      <c r="B11605" s="35" t="s">
        <v>14139</v>
      </c>
    </row>
    <row r="11606" spans="2:2" x14ac:dyDescent="0.2">
      <c r="B11606" s="35" t="s">
        <v>14649</v>
      </c>
    </row>
    <row r="11607" spans="2:2" x14ac:dyDescent="0.2">
      <c r="B11607" s="35" t="s">
        <v>15784</v>
      </c>
    </row>
    <row r="11608" spans="2:2" x14ac:dyDescent="0.2">
      <c r="B11608" s="35" t="s">
        <v>2742</v>
      </c>
    </row>
    <row r="11609" spans="2:2" x14ac:dyDescent="0.2">
      <c r="B11609" s="35" t="s">
        <v>15684</v>
      </c>
    </row>
    <row r="11610" spans="2:2" x14ac:dyDescent="0.2">
      <c r="B11610" s="35" t="s">
        <v>15003</v>
      </c>
    </row>
    <row r="11611" spans="2:2" x14ac:dyDescent="0.2">
      <c r="B11611" s="35" t="s">
        <v>9317</v>
      </c>
    </row>
    <row r="11612" spans="2:2" x14ac:dyDescent="0.2">
      <c r="B11612" s="35" t="s">
        <v>5481</v>
      </c>
    </row>
    <row r="11613" spans="2:2" x14ac:dyDescent="0.2">
      <c r="B11613" s="35" t="s">
        <v>10226</v>
      </c>
    </row>
    <row r="11614" spans="2:2" x14ac:dyDescent="0.2">
      <c r="B11614" s="35" t="s">
        <v>10636</v>
      </c>
    </row>
    <row r="11615" spans="2:2" x14ac:dyDescent="0.2">
      <c r="B11615" s="35" t="s">
        <v>1613</v>
      </c>
    </row>
    <row r="11616" spans="2:2" x14ac:dyDescent="0.2">
      <c r="B11616" s="35" t="s">
        <v>1638</v>
      </c>
    </row>
    <row r="11617" spans="2:2" x14ac:dyDescent="0.2">
      <c r="B11617" s="35" t="s">
        <v>4341</v>
      </c>
    </row>
    <row r="11618" spans="2:2" x14ac:dyDescent="0.2">
      <c r="B11618" s="35" t="s">
        <v>1639</v>
      </c>
    </row>
    <row r="11619" spans="2:2" x14ac:dyDescent="0.2">
      <c r="B11619" s="35" t="s">
        <v>4353</v>
      </c>
    </row>
    <row r="11620" spans="2:2" x14ac:dyDescent="0.2">
      <c r="B11620" s="35" t="s">
        <v>1640</v>
      </c>
    </row>
    <row r="11621" spans="2:2" x14ac:dyDescent="0.2">
      <c r="B11621" s="35" t="s">
        <v>4352</v>
      </c>
    </row>
    <row r="11622" spans="2:2" x14ac:dyDescent="0.2">
      <c r="B11622" s="35" t="s">
        <v>1612</v>
      </c>
    </row>
    <row r="11623" spans="2:2" x14ac:dyDescent="0.2">
      <c r="B11623" s="35" t="s">
        <v>4342</v>
      </c>
    </row>
    <row r="11624" spans="2:2" x14ac:dyDescent="0.2">
      <c r="B11624" s="35" t="s">
        <v>16094</v>
      </c>
    </row>
    <row r="11625" spans="2:2" x14ac:dyDescent="0.2">
      <c r="B11625" s="35" t="s">
        <v>17168</v>
      </c>
    </row>
    <row r="11626" spans="2:2" x14ac:dyDescent="0.2">
      <c r="B11626" s="35" t="s">
        <v>7328</v>
      </c>
    </row>
    <row r="11627" spans="2:2" x14ac:dyDescent="0.2">
      <c r="B11627" s="35" t="s">
        <v>2902</v>
      </c>
    </row>
    <row r="11628" spans="2:2" x14ac:dyDescent="0.2">
      <c r="B11628" s="35" t="s">
        <v>1614</v>
      </c>
    </row>
    <row r="11629" spans="2:2" x14ac:dyDescent="0.2">
      <c r="B11629" s="35" t="s">
        <v>4042</v>
      </c>
    </row>
    <row r="11630" spans="2:2" x14ac:dyDescent="0.2">
      <c r="B11630" s="35" t="s">
        <v>6359</v>
      </c>
    </row>
    <row r="11631" spans="2:2" x14ac:dyDescent="0.2">
      <c r="B11631" s="35" t="s">
        <v>6447</v>
      </c>
    </row>
    <row r="11632" spans="2:2" x14ac:dyDescent="0.2">
      <c r="B11632" s="35" t="s">
        <v>6410</v>
      </c>
    </row>
    <row r="11633" spans="2:2" x14ac:dyDescent="0.2">
      <c r="B11633" s="35" t="s">
        <v>4849</v>
      </c>
    </row>
    <row r="11634" spans="2:2" x14ac:dyDescent="0.2">
      <c r="B11634" s="35" t="s">
        <v>1615</v>
      </c>
    </row>
    <row r="11635" spans="2:2" x14ac:dyDescent="0.2">
      <c r="B11635" s="35" t="s">
        <v>1616</v>
      </c>
    </row>
    <row r="11636" spans="2:2" x14ac:dyDescent="0.2">
      <c r="B11636" s="35" t="s">
        <v>1617</v>
      </c>
    </row>
    <row r="11637" spans="2:2" x14ac:dyDescent="0.2">
      <c r="B11637" s="35" t="s">
        <v>1618</v>
      </c>
    </row>
    <row r="11638" spans="2:2" x14ac:dyDescent="0.2">
      <c r="B11638" s="35" t="s">
        <v>1619</v>
      </c>
    </row>
    <row r="11639" spans="2:2" x14ac:dyDescent="0.2">
      <c r="B11639" s="35" t="s">
        <v>1620</v>
      </c>
    </row>
    <row r="11640" spans="2:2" x14ac:dyDescent="0.2">
      <c r="B11640" s="35" t="s">
        <v>6465</v>
      </c>
    </row>
    <row r="11641" spans="2:2" x14ac:dyDescent="0.2">
      <c r="B11641" s="35" t="s">
        <v>17845</v>
      </c>
    </row>
    <row r="11642" spans="2:2" x14ac:dyDescent="0.2">
      <c r="B11642" s="35" t="s">
        <v>16724</v>
      </c>
    </row>
    <row r="11643" spans="2:2" x14ac:dyDescent="0.2">
      <c r="B11643" s="35" t="s">
        <v>8387</v>
      </c>
    </row>
    <row r="11644" spans="2:2" x14ac:dyDescent="0.2">
      <c r="B11644" s="35" t="s">
        <v>8144</v>
      </c>
    </row>
    <row r="11645" spans="2:2" x14ac:dyDescent="0.2">
      <c r="B11645" s="35" t="s">
        <v>13424</v>
      </c>
    </row>
    <row r="11646" spans="2:2" x14ac:dyDescent="0.2">
      <c r="B11646" s="35" t="s">
        <v>13426</v>
      </c>
    </row>
    <row r="11647" spans="2:2" x14ac:dyDescent="0.2">
      <c r="B11647" s="35" t="s">
        <v>13468</v>
      </c>
    </row>
    <row r="11648" spans="2:2" x14ac:dyDescent="0.2">
      <c r="B11648" s="35" t="s">
        <v>14930</v>
      </c>
    </row>
    <row r="11649" spans="2:2" x14ac:dyDescent="0.2">
      <c r="B11649" s="35" t="s">
        <v>6252</v>
      </c>
    </row>
    <row r="11650" spans="2:2" x14ac:dyDescent="0.2">
      <c r="B11650" s="35" t="s">
        <v>11661</v>
      </c>
    </row>
    <row r="11651" spans="2:2" x14ac:dyDescent="0.2">
      <c r="B11651" s="35" t="s">
        <v>17169</v>
      </c>
    </row>
    <row r="11652" spans="2:2" x14ac:dyDescent="0.2">
      <c r="B11652" s="35" t="s">
        <v>17170</v>
      </c>
    </row>
    <row r="11653" spans="2:2" x14ac:dyDescent="0.2">
      <c r="B11653" s="35" t="s">
        <v>12568</v>
      </c>
    </row>
    <row r="11654" spans="2:2" x14ac:dyDescent="0.2">
      <c r="B11654" s="35" t="s">
        <v>13307</v>
      </c>
    </row>
    <row r="11655" spans="2:2" x14ac:dyDescent="0.2">
      <c r="B11655" s="35" t="s">
        <v>5165</v>
      </c>
    </row>
    <row r="11656" spans="2:2" x14ac:dyDescent="0.2">
      <c r="B11656" s="35" t="s">
        <v>5223</v>
      </c>
    </row>
    <row r="11657" spans="2:2" x14ac:dyDescent="0.2">
      <c r="B11657" s="35" t="s">
        <v>5519</v>
      </c>
    </row>
    <row r="11658" spans="2:2" x14ac:dyDescent="0.2">
      <c r="B11658" s="35" t="s">
        <v>4054</v>
      </c>
    </row>
    <row r="11659" spans="2:2" x14ac:dyDescent="0.2">
      <c r="B11659" s="35" t="s">
        <v>4251</v>
      </c>
    </row>
    <row r="11660" spans="2:2" x14ac:dyDescent="0.2">
      <c r="B11660" s="35" t="s">
        <v>7310</v>
      </c>
    </row>
    <row r="11661" spans="2:2" x14ac:dyDescent="0.2">
      <c r="B11661" s="35" t="s">
        <v>6986</v>
      </c>
    </row>
    <row r="11662" spans="2:2" x14ac:dyDescent="0.2">
      <c r="B11662" s="35" t="s">
        <v>6846</v>
      </c>
    </row>
    <row r="11663" spans="2:2" x14ac:dyDescent="0.2">
      <c r="B11663" s="35" t="s">
        <v>5453</v>
      </c>
    </row>
    <row r="11664" spans="2:2" x14ac:dyDescent="0.2">
      <c r="B11664" s="35" t="s">
        <v>6641</v>
      </c>
    </row>
    <row r="11665" spans="2:2" x14ac:dyDescent="0.2">
      <c r="B11665" s="35" t="s">
        <v>6642</v>
      </c>
    </row>
    <row r="11666" spans="2:2" x14ac:dyDescent="0.2">
      <c r="B11666" s="35" t="s">
        <v>6762</v>
      </c>
    </row>
    <row r="11667" spans="2:2" x14ac:dyDescent="0.2">
      <c r="B11667" s="35" t="s">
        <v>7817</v>
      </c>
    </row>
    <row r="11668" spans="2:2" x14ac:dyDescent="0.2">
      <c r="B11668" s="35" t="s">
        <v>7072</v>
      </c>
    </row>
    <row r="11669" spans="2:2" x14ac:dyDescent="0.2">
      <c r="B11669" s="35" t="s">
        <v>6590</v>
      </c>
    </row>
    <row r="11670" spans="2:2" x14ac:dyDescent="0.2">
      <c r="B11670" s="35" t="s">
        <v>6838</v>
      </c>
    </row>
    <row r="11671" spans="2:2" x14ac:dyDescent="0.2">
      <c r="B11671" s="35" t="s">
        <v>5863</v>
      </c>
    </row>
    <row r="11672" spans="2:2" x14ac:dyDescent="0.2">
      <c r="B11672" s="35" t="s">
        <v>5689</v>
      </c>
    </row>
    <row r="11673" spans="2:2" x14ac:dyDescent="0.2">
      <c r="B11673" s="35" t="s">
        <v>5279</v>
      </c>
    </row>
    <row r="11674" spans="2:2" x14ac:dyDescent="0.2">
      <c r="B11674" s="35" t="s">
        <v>1621</v>
      </c>
    </row>
    <row r="11675" spans="2:2" x14ac:dyDescent="0.2">
      <c r="B11675" s="35" t="s">
        <v>2394</v>
      </c>
    </row>
    <row r="11676" spans="2:2" x14ac:dyDescent="0.2">
      <c r="B11676" s="35" t="s">
        <v>11535</v>
      </c>
    </row>
    <row r="11677" spans="2:2" x14ac:dyDescent="0.2">
      <c r="B11677" s="35" t="s">
        <v>14929</v>
      </c>
    </row>
    <row r="11678" spans="2:2" x14ac:dyDescent="0.2">
      <c r="B11678" s="35" t="s">
        <v>5838</v>
      </c>
    </row>
    <row r="11679" spans="2:2" x14ac:dyDescent="0.2">
      <c r="B11679" s="35" t="s">
        <v>3769</v>
      </c>
    </row>
    <row r="11680" spans="2:2" x14ac:dyDescent="0.2">
      <c r="B11680" s="35" t="s">
        <v>3755</v>
      </c>
    </row>
    <row r="11681" spans="2:2" x14ac:dyDescent="0.2">
      <c r="B11681" s="35" t="s">
        <v>8938</v>
      </c>
    </row>
    <row r="11682" spans="2:2" x14ac:dyDescent="0.2">
      <c r="B11682" s="35" t="s">
        <v>9798</v>
      </c>
    </row>
    <row r="11683" spans="2:2" x14ac:dyDescent="0.2">
      <c r="B11683" s="35" t="s">
        <v>10476</v>
      </c>
    </row>
    <row r="11684" spans="2:2" x14ac:dyDescent="0.2">
      <c r="B11684" s="35" t="s">
        <v>14140</v>
      </c>
    </row>
    <row r="11685" spans="2:2" x14ac:dyDescent="0.2">
      <c r="B11685" s="35" t="s">
        <v>12215</v>
      </c>
    </row>
    <row r="11686" spans="2:2" x14ac:dyDescent="0.2">
      <c r="B11686" s="35" t="s">
        <v>14650</v>
      </c>
    </row>
    <row r="11687" spans="2:2" x14ac:dyDescent="0.2">
      <c r="B11687" s="35" t="s">
        <v>14141</v>
      </c>
    </row>
    <row r="11688" spans="2:2" x14ac:dyDescent="0.2">
      <c r="B11688" s="35" t="s">
        <v>6745</v>
      </c>
    </row>
    <row r="11689" spans="2:2" x14ac:dyDescent="0.2">
      <c r="B11689" s="35" t="s">
        <v>15004</v>
      </c>
    </row>
    <row r="11690" spans="2:2" x14ac:dyDescent="0.2">
      <c r="B11690" s="35" t="s">
        <v>15005</v>
      </c>
    </row>
    <row r="11691" spans="2:2" x14ac:dyDescent="0.2">
      <c r="B11691" s="35" t="s">
        <v>14511</v>
      </c>
    </row>
    <row r="11692" spans="2:2" x14ac:dyDescent="0.2">
      <c r="B11692" s="35" t="s">
        <v>15785</v>
      </c>
    </row>
    <row r="11693" spans="2:2" x14ac:dyDescent="0.2">
      <c r="B11693" s="35" t="s">
        <v>15313</v>
      </c>
    </row>
    <row r="11694" spans="2:2" x14ac:dyDescent="0.2">
      <c r="B11694" s="35" t="s">
        <v>14651</v>
      </c>
    </row>
    <row r="11695" spans="2:2" x14ac:dyDescent="0.2">
      <c r="B11695" s="35" t="s">
        <v>15314</v>
      </c>
    </row>
    <row r="11696" spans="2:2" x14ac:dyDescent="0.2">
      <c r="B11696" s="35" t="s">
        <v>1622</v>
      </c>
    </row>
    <row r="11697" spans="2:2" x14ac:dyDescent="0.2">
      <c r="B11697" s="35" t="s">
        <v>1623</v>
      </c>
    </row>
    <row r="11698" spans="2:2" x14ac:dyDescent="0.2">
      <c r="B11698" s="35" t="s">
        <v>14652</v>
      </c>
    </row>
    <row r="11699" spans="2:2" x14ac:dyDescent="0.2">
      <c r="B11699" s="35" t="s">
        <v>13339</v>
      </c>
    </row>
    <row r="11700" spans="2:2" x14ac:dyDescent="0.2">
      <c r="B11700" s="35" t="s">
        <v>3166</v>
      </c>
    </row>
    <row r="11701" spans="2:2" x14ac:dyDescent="0.2">
      <c r="B11701" s="35" t="s">
        <v>4741</v>
      </c>
    </row>
    <row r="11702" spans="2:2" x14ac:dyDescent="0.2">
      <c r="B11702" s="35" t="s">
        <v>2255</v>
      </c>
    </row>
    <row r="11703" spans="2:2" x14ac:dyDescent="0.2">
      <c r="B11703" s="35" t="s">
        <v>4290</v>
      </c>
    </row>
    <row r="11704" spans="2:2" x14ac:dyDescent="0.2">
      <c r="B11704" s="35" t="s">
        <v>3732</v>
      </c>
    </row>
    <row r="11705" spans="2:2" x14ac:dyDescent="0.2">
      <c r="B11705" s="35" t="s">
        <v>4142</v>
      </c>
    </row>
    <row r="11706" spans="2:2" x14ac:dyDescent="0.2">
      <c r="B11706" s="35" t="s">
        <v>4331</v>
      </c>
    </row>
    <row r="11707" spans="2:2" x14ac:dyDescent="0.2">
      <c r="B11707" s="35" t="s">
        <v>2937</v>
      </c>
    </row>
    <row r="11708" spans="2:2" x14ac:dyDescent="0.2">
      <c r="B11708" s="35" t="s">
        <v>6604</v>
      </c>
    </row>
    <row r="11709" spans="2:2" x14ac:dyDescent="0.2">
      <c r="B11709" s="35" t="s">
        <v>1624</v>
      </c>
    </row>
    <row r="11710" spans="2:2" x14ac:dyDescent="0.2">
      <c r="B11710" s="35" t="s">
        <v>11662</v>
      </c>
    </row>
    <row r="11711" spans="2:2" x14ac:dyDescent="0.2">
      <c r="B11711" s="35" t="s">
        <v>1625</v>
      </c>
    </row>
    <row r="11712" spans="2:2" x14ac:dyDescent="0.2">
      <c r="B11712" s="35" t="s">
        <v>3514</v>
      </c>
    </row>
    <row r="11713" spans="2:2" x14ac:dyDescent="0.2">
      <c r="B11713" s="35" t="s">
        <v>4917</v>
      </c>
    </row>
    <row r="11714" spans="2:2" x14ac:dyDescent="0.2">
      <c r="B11714" s="35" t="s">
        <v>4964</v>
      </c>
    </row>
    <row r="11715" spans="2:2" x14ac:dyDescent="0.2">
      <c r="B11715" s="35" t="s">
        <v>17432</v>
      </c>
    </row>
    <row r="11716" spans="2:2" x14ac:dyDescent="0.2">
      <c r="B11716" s="35" t="s">
        <v>11147</v>
      </c>
    </row>
    <row r="11717" spans="2:2" x14ac:dyDescent="0.2">
      <c r="B11717" s="35" t="s">
        <v>11148</v>
      </c>
    </row>
    <row r="11718" spans="2:2" x14ac:dyDescent="0.2">
      <c r="B11718" s="35" t="s">
        <v>1602</v>
      </c>
    </row>
    <row r="11719" spans="2:2" x14ac:dyDescent="0.2">
      <c r="B11719" s="35" t="s">
        <v>1603</v>
      </c>
    </row>
    <row r="11720" spans="2:2" x14ac:dyDescent="0.2">
      <c r="B11720" s="35" t="s">
        <v>1604</v>
      </c>
    </row>
    <row r="11721" spans="2:2" x14ac:dyDescent="0.2">
      <c r="B11721" s="35" t="s">
        <v>6884</v>
      </c>
    </row>
    <row r="11722" spans="2:2" x14ac:dyDescent="0.2">
      <c r="B11722" s="35" t="s">
        <v>8065</v>
      </c>
    </row>
    <row r="11723" spans="2:2" x14ac:dyDescent="0.2">
      <c r="B11723" s="35" t="s">
        <v>8475</v>
      </c>
    </row>
    <row r="11724" spans="2:2" x14ac:dyDescent="0.2">
      <c r="B11724" s="35" t="s">
        <v>13936</v>
      </c>
    </row>
    <row r="11725" spans="2:2" x14ac:dyDescent="0.2">
      <c r="B11725" s="35" t="s">
        <v>1605</v>
      </c>
    </row>
    <row r="11726" spans="2:2" x14ac:dyDescent="0.2">
      <c r="B11726" s="35" t="s">
        <v>11663</v>
      </c>
    </row>
    <row r="11727" spans="2:2" x14ac:dyDescent="0.2">
      <c r="B11727" s="35" t="s">
        <v>10227</v>
      </c>
    </row>
    <row r="11728" spans="2:2" x14ac:dyDescent="0.2">
      <c r="B11728" s="35" t="s">
        <v>8580</v>
      </c>
    </row>
    <row r="11729" spans="2:2" x14ac:dyDescent="0.2">
      <c r="B11729" s="35" t="s">
        <v>2520</v>
      </c>
    </row>
    <row r="11730" spans="2:2" x14ac:dyDescent="0.2">
      <c r="B11730" s="35" t="s">
        <v>2532</v>
      </c>
    </row>
    <row r="11731" spans="2:2" x14ac:dyDescent="0.2">
      <c r="B11731" s="35" t="s">
        <v>2626</v>
      </c>
    </row>
    <row r="11732" spans="2:2" x14ac:dyDescent="0.2">
      <c r="B11732" s="35" t="s">
        <v>9083</v>
      </c>
    </row>
    <row r="11733" spans="2:2" x14ac:dyDescent="0.2">
      <c r="B11733" s="35" t="s">
        <v>11664</v>
      </c>
    </row>
    <row r="11734" spans="2:2" x14ac:dyDescent="0.2">
      <c r="B11734" s="35" t="s">
        <v>4483</v>
      </c>
    </row>
    <row r="11735" spans="2:2" x14ac:dyDescent="0.2">
      <c r="B11735" s="35" t="s">
        <v>4968</v>
      </c>
    </row>
    <row r="11736" spans="2:2" x14ac:dyDescent="0.2">
      <c r="B11736" s="35" t="s">
        <v>5063</v>
      </c>
    </row>
    <row r="11737" spans="2:2" x14ac:dyDescent="0.2">
      <c r="B11737" s="35" t="s">
        <v>1606</v>
      </c>
    </row>
    <row r="11738" spans="2:2" x14ac:dyDescent="0.2">
      <c r="B11738" s="35" t="s">
        <v>1607</v>
      </c>
    </row>
    <row r="11739" spans="2:2" x14ac:dyDescent="0.2">
      <c r="B11739" s="35" t="s">
        <v>1608</v>
      </c>
    </row>
    <row r="11740" spans="2:2" x14ac:dyDescent="0.2">
      <c r="B11740" s="35" t="s">
        <v>11075</v>
      </c>
    </row>
    <row r="11741" spans="2:2" x14ac:dyDescent="0.2">
      <c r="B11741" s="35" t="s">
        <v>1609</v>
      </c>
    </row>
    <row r="11742" spans="2:2" x14ac:dyDescent="0.2">
      <c r="B11742" s="35" t="s">
        <v>13187</v>
      </c>
    </row>
    <row r="11743" spans="2:2" x14ac:dyDescent="0.2">
      <c r="B11743" s="35" t="s">
        <v>12619</v>
      </c>
    </row>
    <row r="11744" spans="2:2" x14ac:dyDescent="0.2">
      <c r="B11744" s="35" t="s">
        <v>12848</v>
      </c>
    </row>
    <row r="11745" spans="2:2" x14ac:dyDescent="0.2">
      <c r="B11745" s="35" t="s">
        <v>16011</v>
      </c>
    </row>
    <row r="11746" spans="2:2" x14ac:dyDescent="0.2">
      <c r="B11746" s="35" t="s">
        <v>7809</v>
      </c>
    </row>
    <row r="11747" spans="2:2" x14ac:dyDescent="0.2">
      <c r="B11747" s="35" t="s">
        <v>7655</v>
      </c>
    </row>
    <row r="11748" spans="2:2" x14ac:dyDescent="0.2">
      <c r="B11748" s="35" t="s">
        <v>7667</v>
      </c>
    </row>
    <row r="11749" spans="2:2" x14ac:dyDescent="0.2">
      <c r="B11749" s="35" t="s">
        <v>17919</v>
      </c>
    </row>
    <row r="11750" spans="2:2" x14ac:dyDescent="0.2">
      <c r="B11750" s="35" t="s">
        <v>12031</v>
      </c>
    </row>
    <row r="11751" spans="2:2" x14ac:dyDescent="0.2">
      <c r="B11751" s="35" t="s">
        <v>12154</v>
      </c>
    </row>
    <row r="11752" spans="2:2" x14ac:dyDescent="0.2">
      <c r="B11752" s="35" t="s">
        <v>13961</v>
      </c>
    </row>
    <row r="11753" spans="2:2" x14ac:dyDescent="0.2">
      <c r="B11753" s="35" t="s">
        <v>12198</v>
      </c>
    </row>
    <row r="11754" spans="2:2" x14ac:dyDescent="0.2">
      <c r="B11754" s="35" t="s">
        <v>13962</v>
      </c>
    </row>
    <row r="11755" spans="2:2" x14ac:dyDescent="0.2">
      <c r="B11755" s="35" t="s">
        <v>12199</v>
      </c>
    </row>
    <row r="11756" spans="2:2" x14ac:dyDescent="0.2">
      <c r="B11756" s="35" t="s">
        <v>12054</v>
      </c>
    </row>
    <row r="11757" spans="2:2" x14ac:dyDescent="0.2">
      <c r="B11757" s="35" t="s">
        <v>12155</v>
      </c>
    </row>
    <row r="11758" spans="2:2" x14ac:dyDescent="0.2">
      <c r="B11758" s="35" t="s">
        <v>9920</v>
      </c>
    </row>
    <row r="11759" spans="2:2" x14ac:dyDescent="0.2">
      <c r="B11759" s="35" t="s">
        <v>17171</v>
      </c>
    </row>
    <row r="11760" spans="2:2" x14ac:dyDescent="0.2">
      <c r="B11760" s="35" t="s">
        <v>17172</v>
      </c>
    </row>
    <row r="11761" spans="2:2" x14ac:dyDescent="0.2">
      <c r="B11761" s="35" t="s">
        <v>9318</v>
      </c>
    </row>
    <row r="11762" spans="2:2" x14ac:dyDescent="0.2">
      <c r="B11762" s="35" t="s">
        <v>7127</v>
      </c>
    </row>
    <row r="11763" spans="2:2" x14ac:dyDescent="0.2">
      <c r="B11763" s="35" t="s">
        <v>2318</v>
      </c>
    </row>
    <row r="11764" spans="2:2" x14ac:dyDescent="0.2">
      <c r="B11764" s="35" t="s">
        <v>7968</v>
      </c>
    </row>
    <row r="11765" spans="2:2" x14ac:dyDescent="0.2">
      <c r="B11765" s="35" t="s">
        <v>1678</v>
      </c>
    </row>
    <row r="11766" spans="2:2" x14ac:dyDescent="0.2">
      <c r="B11766" s="35" t="s">
        <v>14367</v>
      </c>
    </row>
    <row r="11767" spans="2:2" x14ac:dyDescent="0.2">
      <c r="B11767" s="35" t="s">
        <v>13278</v>
      </c>
    </row>
    <row r="11768" spans="2:2" x14ac:dyDescent="0.2">
      <c r="B11768" s="35" t="s">
        <v>1610</v>
      </c>
    </row>
    <row r="11769" spans="2:2" x14ac:dyDescent="0.2">
      <c r="B11769" s="35" t="s">
        <v>1611</v>
      </c>
    </row>
    <row r="11770" spans="2:2" x14ac:dyDescent="0.2">
      <c r="B11770" s="35" t="s">
        <v>1672</v>
      </c>
    </row>
    <row r="11771" spans="2:2" x14ac:dyDescent="0.2">
      <c r="B11771" s="35" t="s">
        <v>1673</v>
      </c>
    </row>
    <row r="11772" spans="2:2" x14ac:dyDescent="0.2">
      <c r="B11772" s="35" t="s">
        <v>1674</v>
      </c>
    </row>
    <row r="11773" spans="2:2" x14ac:dyDescent="0.2">
      <c r="B11773" s="35" t="s">
        <v>1675</v>
      </c>
    </row>
    <row r="11774" spans="2:2" x14ac:dyDescent="0.2">
      <c r="B11774" s="35" t="s">
        <v>1676</v>
      </c>
    </row>
    <row r="11775" spans="2:2" x14ac:dyDescent="0.2">
      <c r="B11775" s="35" t="s">
        <v>1677</v>
      </c>
    </row>
    <row r="11776" spans="2:2" x14ac:dyDescent="0.2">
      <c r="B11776" s="35" t="s">
        <v>7163</v>
      </c>
    </row>
    <row r="11777" spans="2:2" x14ac:dyDescent="0.2">
      <c r="B11777" s="35" t="s">
        <v>8097</v>
      </c>
    </row>
    <row r="11778" spans="2:2" x14ac:dyDescent="0.2">
      <c r="B11778" s="35" t="s">
        <v>8476</v>
      </c>
    </row>
    <row r="11779" spans="2:2" x14ac:dyDescent="0.2">
      <c r="B11779" s="35" t="s">
        <v>10960</v>
      </c>
    </row>
    <row r="11780" spans="2:2" x14ac:dyDescent="0.2">
      <c r="B11780" s="35" t="s">
        <v>8882</v>
      </c>
    </row>
    <row r="11781" spans="2:2" x14ac:dyDescent="0.2">
      <c r="B11781" s="35" t="s">
        <v>9565</v>
      </c>
    </row>
    <row r="11782" spans="2:2" x14ac:dyDescent="0.2">
      <c r="B11782" s="35" t="s">
        <v>1685</v>
      </c>
    </row>
    <row r="11783" spans="2:2" x14ac:dyDescent="0.2">
      <c r="B11783" s="35" t="s">
        <v>4481</v>
      </c>
    </row>
    <row r="11784" spans="2:2" x14ac:dyDescent="0.2">
      <c r="B11784" s="35" t="s">
        <v>4482</v>
      </c>
    </row>
    <row r="11785" spans="2:2" x14ac:dyDescent="0.2">
      <c r="B11785" s="35" t="s">
        <v>1658</v>
      </c>
    </row>
    <row r="11786" spans="2:2" x14ac:dyDescent="0.2">
      <c r="B11786" s="35" t="s">
        <v>1659</v>
      </c>
    </row>
    <row r="11787" spans="2:2" x14ac:dyDescent="0.2">
      <c r="B11787" s="35" t="s">
        <v>4469</v>
      </c>
    </row>
    <row r="11788" spans="2:2" x14ac:dyDescent="0.2">
      <c r="B11788" s="35" t="s">
        <v>4468</v>
      </c>
    </row>
    <row r="11789" spans="2:2" x14ac:dyDescent="0.2">
      <c r="B11789" s="35" t="s">
        <v>1679</v>
      </c>
    </row>
    <row r="11790" spans="2:2" x14ac:dyDescent="0.2">
      <c r="B11790" s="35" t="s">
        <v>3730</v>
      </c>
    </row>
    <row r="11791" spans="2:2" x14ac:dyDescent="0.2">
      <c r="B11791" s="35" t="s">
        <v>1680</v>
      </c>
    </row>
    <row r="11792" spans="2:2" x14ac:dyDescent="0.2">
      <c r="B11792" s="35" t="s">
        <v>1681</v>
      </c>
    </row>
    <row r="11793" spans="2:2" x14ac:dyDescent="0.2">
      <c r="B11793" s="35" t="s">
        <v>1682</v>
      </c>
    </row>
    <row r="11794" spans="2:2" x14ac:dyDescent="0.2">
      <c r="B11794" s="35" t="s">
        <v>1683</v>
      </c>
    </row>
    <row r="11795" spans="2:2" x14ac:dyDescent="0.2">
      <c r="B11795" s="35" t="s">
        <v>1684</v>
      </c>
    </row>
    <row r="11796" spans="2:2" x14ac:dyDescent="0.2">
      <c r="B11796" s="35" t="s">
        <v>11874</v>
      </c>
    </row>
    <row r="11797" spans="2:2" x14ac:dyDescent="0.2">
      <c r="B11797" s="35" t="s">
        <v>10228</v>
      </c>
    </row>
    <row r="11798" spans="2:2" x14ac:dyDescent="0.2">
      <c r="B11798" s="35" t="s">
        <v>9028</v>
      </c>
    </row>
    <row r="11799" spans="2:2" x14ac:dyDescent="0.2">
      <c r="B11799" s="35" t="s">
        <v>10148</v>
      </c>
    </row>
    <row r="11800" spans="2:2" x14ac:dyDescent="0.2">
      <c r="B11800" s="35" t="s">
        <v>1660</v>
      </c>
    </row>
    <row r="11801" spans="2:2" x14ac:dyDescent="0.2">
      <c r="B11801" s="35" t="s">
        <v>16892</v>
      </c>
    </row>
    <row r="11802" spans="2:2" x14ac:dyDescent="0.2">
      <c r="B11802" s="35" t="s">
        <v>7866</v>
      </c>
    </row>
    <row r="11803" spans="2:2" x14ac:dyDescent="0.2">
      <c r="B11803" s="35" t="s">
        <v>16367</v>
      </c>
    </row>
    <row r="11804" spans="2:2" x14ac:dyDescent="0.2">
      <c r="B11804" s="35" t="s">
        <v>6746</v>
      </c>
    </row>
    <row r="11805" spans="2:2" x14ac:dyDescent="0.2">
      <c r="B11805" s="35" t="s">
        <v>5379</v>
      </c>
    </row>
    <row r="11806" spans="2:2" x14ac:dyDescent="0.2">
      <c r="B11806" s="35" t="s">
        <v>5557</v>
      </c>
    </row>
    <row r="11807" spans="2:2" x14ac:dyDescent="0.2">
      <c r="B11807" s="35" t="s">
        <v>5980</v>
      </c>
    </row>
    <row r="11808" spans="2:2" x14ac:dyDescent="0.2">
      <c r="B11808" s="35" t="s">
        <v>6155</v>
      </c>
    </row>
    <row r="11809" spans="2:2" x14ac:dyDescent="0.2">
      <c r="B11809" s="35" t="s">
        <v>4588</v>
      </c>
    </row>
    <row r="11810" spans="2:2" x14ac:dyDescent="0.2">
      <c r="B11810" s="35" t="s">
        <v>4030</v>
      </c>
    </row>
    <row r="11811" spans="2:2" x14ac:dyDescent="0.2">
      <c r="B11811" s="35" t="s">
        <v>13006</v>
      </c>
    </row>
    <row r="11812" spans="2:2" x14ac:dyDescent="0.2">
      <c r="B11812" s="35" t="s">
        <v>13819</v>
      </c>
    </row>
    <row r="11813" spans="2:2" x14ac:dyDescent="0.2">
      <c r="B11813" s="35" t="s">
        <v>12746</v>
      </c>
    </row>
    <row r="11814" spans="2:2" x14ac:dyDescent="0.2">
      <c r="B11814" s="35" t="s">
        <v>2696</v>
      </c>
    </row>
    <row r="11815" spans="2:2" x14ac:dyDescent="0.2">
      <c r="B11815" s="35" t="s">
        <v>4159</v>
      </c>
    </row>
    <row r="11816" spans="2:2" x14ac:dyDescent="0.2">
      <c r="B11816" s="35" t="s">
        <v>3857</v>
      </c>
    </row>
    <row r="11817" spans="2:2" x14ac:dyDescent="0.2">
      <c r="B11817" s="35" t="s">
        <v>17358</v>
      </c>
    </row>
    <row r="11818" spans="2:2" x14ac:dyDescent="0.2">
      <c r="B11818" s="35" t="s">
        <v>17518</v>
      </c>
    </row>
    <row r="11819" spans="2:2" x14ac:dyDescent="0.2">
      <c r="B11819" s="35" t="s">
        <v>17173</v>
      </c>
    </row>
    <row r="11820" spans="2:2" x14ac:dyDescent="0.2">
      <c r="B11820" s="35" t="s">
        <v>16295</v>
      </c>
    </row>
    <row r="11821" spans="2:2" x14ac:dyDescent="0.2">
      <c r="B11821" s="35" t="s">
        <v>16095</v>
      </c>
    </row>
    <row r="11822" spans="2:2" x14ac:dyDescent="0.2">
      <c r="B11822" s="35" t="s">
        <v>4274</v>
      </c>
    </row>
    <row r="11823" spans="2:2" x14ac:dyDescent="0.2">
      <c r="B11823" s="35" t="s">
        <v>6864</v>
      </c>
    </row>
    <row r="11824" spans="2:2" x14ac:dyDescent="0.2">
      <c r="B11824" s="35" t="s">
        <v>11937</v>
      </c>
    </row>
    <row r="11825" spans="2:2" x14ac:dyDescent="0.2">
      <c r="B11825" s="35" t="s">
        <v>10477</v>
      </c>
    </row>
    <row r="11826" spans="2:2" x14ac:dyDescent="0.2">
      <c r="B11826" s="35" t="s">
        <v>1661</v>
      </c>
    </row>
    <row r="11827" spans="2:2" x14ac:dyDescent="0.2">
      <c r="B11827" s="35" t="s">
        <v>8287</v>
      </c>
    </row>
    <row r="11828" spans="2:2" x14ac:dyDescent="0.2">
      <c r="B11828" s="35" t="s">
        <v>14281</v>
      </c>
    </row>
    <row r="11829" spans="2:2" x14ac:dyDescent="0.2">
      <c r="B11829" s="35" t="s">
        <v>1662</v>
      </c>
    </row>
    <row r="11830" spans="2:2" x14ac:dyDescent="0.2">
      <c r="B11830" s="35" t="s">
        <v>8353</v>
      </c>
    </row>
    <row r="11831" spans="2:2" x14ac:dyDescent="0.2">
      <c r="B11831" s="35" t="s">
        <v>8354</v>
      </c>
    </row>
    <row r="11832" spans="2:2" x14ac:dyDescent="0.2">
      <c r="B11832" s="35" t="s">
        <v>1663</v>
      </c>
    </row>
    <row r="11833" spans="2:2" x14ac:dyDescent="0.2">
      <c r="B11833" s="35" t="s">
        <v>1664</v>
      </c>
    </row>
    <row r="11834" spans="2:2" x14ac:dyDescent="0.2">
      <c r="B11834" s="35" t="s">
        <v>1665</v>
      </c>
    </row>
    <row r="11835" spans="2:2" x14ac:dyDescent="0.2">
      <c r="B11835" s="35" t="s">
        <v>11473</v>
      </c>
    </row>
    <row r="11836" spans="2:2" x14ac:dyDescent="0.2">
      <c r="B11836" s="35" t="s">
        <v>12524</v>
      </c>
    </row>
    <row r="11837" spans="2:2" x14ac:dyDescent="0.2">
      <c r="B11837" s="35" t="s">
        <v>14142</v>
      </c>
    </row>
    <row r="11838" spans="2:2" x14ac:dyDescent="0.2">
      <c r="B11838" s="35" t="s">
        <v>15685</v>
      </c>
    </row>
    <row r="11839" spans="2:2" x14ac:dyDescent="0.2">
      <c r="B11839" s="35" t="s">
        <v>10277</v>
      </c>
    </row>
    <row r="11840" spans="2:2" x14ac:dyDescent="0.2">
      <c r="B11840" s="35" t="s">
        <v>8586</v>
      </c>
    </row>
    <row r="11841" spans="2:2" x14ac:dyDescent="0.2">
      <c r="B11841" s="35" t="s">
        <v>9728</v>
      </c>
    </row>
    <row r="11842" spans="2:2" x14ac:dyDescent="0.2">
      <c r="B11842" s="35" t="s">
        <v>17748</v>
      </c>
    </row>
    <row r="11843" spans="2:2" x14ac:dyDescent="0.2">
      <c r="B11843" s="35" t="s">
        <v>10965</v>
      </c>
    </row>
    <row r="11844" spans="2:2" x14ac:dyDescent="0.2">
      <c r="B11844" s="35" t="s">
        <v>8888</v>
      </c>
    </row>
    <row r="11845" spans="2:2" x14ac:dyDescent="0.2">
      <c r="B11845" s="35" t="s">
        <v>10288</v>
      </c>
    </row>
    <row r="11846" spans="2:2" x14ac:dyDescent="0.2">
      <c r="B11846" s="35" t="s">
        <v>11845</v>
      </c>
    </row>
    <row r="11847" spans="2:2" x14ac:dyDescent="0.2">
      <c r="B11847" s="35" t="s">
        <v>11149</v>
      </c>
    </row>
    <row r="11848" spans="2:2" x14ac:dyDescent="0.2">
      <c r="B11848" s="35" t="s">
        <v>9106</v>
      </c>
    </row>
    <row r="11849" spans="2:2" x14ac:dyDescent="0.2">
      <c r="B11849" s="35" t="s">
        <v>11150</v>
      </c>
    </row>
    <row r="11850" spans="2:2" x14ac:dyDescent="0.2">
      <c r="B11850" s="35" t="s">
        <v>10289</v>
      </c>
    </row>
    <row r="11851" spans="2:2" x14ac:dyDescent="0.2">
      <c r="B11851" s="35" t="s">
        <v>11331</v>
      </c>
    </row>
    <row r="11852" spans="2:2" x14ac:dyDescent="0.2">
      <c r="B11852" s="35" t="s">
        <v>9107</v>
      </c>
    </row>
    <row r="11853" spans="2:2" x14ac:dyDescent="0.2">
      <c r="B11853" s="35" t="s">
        <v>9108</v>
      </c>
    </row>
    <row r="11854" spans="2:2" x14ac:dyDescent="0.2">
      <c r="B11854" s="35" t="s">
        <v>8563</v>
      </c>
    </row>
    <row r="11855" spans="2:2" x14ac:dyDescent="0.2">
      <c r="B11855" s="35" t="s">
        <v>14810</v>
      </c>
    </row>
    <row r="11856" spans="2:2" x14ac:dyDescent="0.2">
      <c r="B11856" s="35" t="s">
        <v>14413</v>
      </c>
    </row>
    <row r="11857" spans="2:2" x14ac:dyDescent="0.2">
      <c r="B11857" s="35" t="s">
        <v>1666</v>
      </c>
    </row>
    <row r="11858" spans="2:2" x14ac:dyDescent="0.2">
      <c r="B11858" s="35" t="s">
        <v>1667</v>
      </c>
    </row>
    <row r="11859" spans="2:2" x14ac:dyDescent="0.2">
      <c r="B11859" s="35" t="s">
        <v>1668</v>
      </c>
    </row>
    <row r="11860" spans="2:2" x14ac:dyDescent="0.2">
      <c r="B11860" s="35" t="s">
        <v>1669</v>
      </c>
    </row>
    <row r="11861" spans="2:2" x14ac:dyDescent="0.2">
      <c r="B11861" s="35" t="s">
        <v>14282</v>
      </c>
    </row>
    <row r="11862" spans="2:2" x14ac:dyDescent="0.2">
      <c r="B11862" s="35" t="s">
        <v>15315</v>
      </c>
    </row>
    <row r="11863" spans="2:2" x14ac:dyDescent="0.2">
      <c r="B11863" s="35" t="s">
        <v>14653</v>
      </c>
    </row>
    <row r="11864" spans="2:2" x14ac:dyDescent="0.2">
      <c r="B11864" s="35" t="s">
        <v>7136</v>
      </c>
    </row>
    <row r="11865" spans="2:2" x14ac:dyDescent="0.2">
      <c r="B11865" s="35" t="s">
        <v>5627</v>
      </c>
    </row>
    <row r="11866" spans="2:2" x14ac:dyDescent="0.2">
      <c r="B11866" s="35" t="s">
        <v>7462</v>
      </c>
    </row>
    <row r="11867" spans="2:2" x14ac:dyDescent="0.2">
      <c r="B11867" s="35" t="s">
        <v>5027</v>
      </c>
    </row>
    <row r="11868" spans="2:2" x14ac:dyDescent="0.2">
      <c r="B11868" s="35" t="s">
        <v>7610</v>
      </c>
    </row>
    <row r="11869" spans="2:2" x14ac:dyDescent="0.2">
      <c r="B11869" s="35" t="s">
        <v>6763</v>
      </c>
    </row>
    <row r="11870" spans="2:2" x14ac:dyDescent="0.2">
      <c r="B11870" s="35" t="s">
        <v>4854</v>
      </c>
    </row>
    <row r="11871" spans="2:2" x14ac:dyDescent="0.2">
      <c r="B11871" s="35" t="s">
        <v>4856</v>
      </c>
    </row>
    <row r="11872" spans="2:2" x14ac:dyDescent="0.2">
      <c r="B11872" s="35" t="s">
        <v>4843</v>
      </c>
    </row>
    <row r="11873" spans="2:2" x14ac:dyDescent="0.2">
      <c r="B11873" s="35" t="s">
        <v>4844</v>
      </c>
    </row>
    <row r="11874" spans="2:2" x14ac:dyDescent="0.2">
      <c r="B11874" s="35" t="s">
        <v>5242</v>
      </c>
    </row>
    <row r="11875" spans="2:2" x14ac:dyDescent="0.2">
      <c r="B11875" s="35" t="s">
        <v>16296</v>
      </c>
    </row>
    <row r="11876" spans="2:2" x14ac:dyDescent="0.2">
      <c r="B11876" s="35" t="s">
        <v>16787</v>
      </c>
    </row>
    <row r="11877" spans="2:2" x14ac:dyDescent="0.2">
      <c r="B11877" s="35" t="s">
        <v>1670</v>
      </c>
    </row>
    <row r="11878" spans="2:2" x14ac:dyDescent="0.2">
      <c r="B11878" s="35" t="s">
        <v>1671</v>
      </c>
    </row>
    <row r="11879" spans="2:2" x14ac:dyDescent="0.2">
      <c r="B11879" s="35" t="s">
        <v>15686</v>
      </c>
    </row>
    <row r="11880" spans="2:2" x14ac:dyDescent="0.2">
      <c r="B11880" s="35" t="s">
        <v>16754</v>
      </c>
    </row>
    <row r="11881" spans="2:2" x14ac:dyDescent="0.2">
      <c r="B11881" s="35" t="s">
        <v>16725</v>
      </c>
    </row>
    <row r="11882" spans="2:2" x14ac:dyDescent="0.2">
      <c r="B11882" s="35" t="s">
        <v>5947</v>
      </c>
    </row>
    <row r="11883" spans="2:2" x14ac:dyDescent="0.2">
      <c r="B11883" s="35" t="s">
        <v>5949</v>
      </c>
    </row>
    <row r="11884" spans="2:2" x14ac:dyDescent="0.2">
      <c r="B11884" s="35" t="s">
        <v>5750</v>
      </c>
    </row>
    <row r="11885" spans="2:2" x14ac:dyDescent="0.2">
      <c r="B11885" s="35" t="s">
        <v>1643</v>
      </c>
    </row>
    <row r="11886" spans="2:2" x14ac:dyDescent="0.2">
      <c r="B11886" s="35" t="s">
        <v>1644</v>
      </c>
    </row>
    <row r="11887" spans="2:2" x14ac:dyDescent="0.2">
      <c r="B11887" s="35" t="s">
        <v>3890</v>
      </c>
    </row>
    <row r="11888" spans="2:2" x14ac:dyDescent="0.2">
      <c r="B11888" s="35" t="s">
        <v>1645</v>
      </c>
    </row>
    <row r="11889" spans="2:2" x14ac:dyDescent="0.2">
      <c r="B11889" s="35" t="s">
        <v>14654</v>
      </c>
    </row>
    <row r="11890" spans="2:2" x14ac:dyDescent="0.2">
      <c r="B11890" s="35" t="s">
        <v>15787</v>
      </c>
    </row>
    <row r="11891" spans="2:2" x14ac:dyDescent="0.2">
      <c r="B11891" s="35" t="s">
        <v>15587</v>
      </c>
    </row>
    <row r="11892" spans="2:2" x14ac:dyDescent="0.2">
      <c r="B11892" s="35" t="s">
        <v>1646</v>
      </c>
    </row>
    <row r="11893" spans="2:2" x14ac:dyDescent="0.2">
      <c r="B11893" s="35" t="s">
        <v>1647</v>
      </c>
    </row>
    <row r="11894" spans="2:2" x14ac:dyDescent="0.2">
      <c r="B11894" s="35" t="s">
        <v>11571</v>
      </c>
    </row>
    <row r="11895" spans="2:2" x14ac:dyDescent="0.2">
      <c r="B11895" s="35" t="s">
        <v>6747</v>
      </c>
    </row>
    <row r="11896" spans="2:2" x14ac:dyDescent="0.2">
      <c r="B11896" s="35" t="s">
        <v>9566</v>
      </c>
    </row>
    <row r="11897" spans="2:2" x14ac:dyDescent="0.2">
      <c r="B11897" s="35" t="s">
        <v>3524</v>
      </c>
    </row>
    <row r="11898" spans="2:2" x14ac:dyDescent="0.2">
      <c r="B11898" s="35" t="s">
        <v>1648</v>
      </c>
    </row>
    <row r="11899" spans="2:2" x14ac:dyDescent="0.2">
      <c r="B11899" s="35" t="s">
        <v>1649</v>
      </c>
    </row>
    <row r="11900" spans="2:2" x14ac:dyDescent="0.2">
      <c r="B11900" s="35" t="s">
        <v>1650</v>
      </c>
    </row>
    <row r="11901" spans="2:2" x14ac:dyDescent="0.2">
      <c r="B11901" s="35" t="s">
        <v>1651</v>
      </c>
    </row>
    <row r="11902" spans="2:2" x14ac:dyDescent="0.2">
      <c r="B11902" s="35" t="s">
        <v>1652</v>
      </c>
    </row>
    <row r="11903" spans="2:2" x14ac:dyDescent="0.2">
      <c r="B11903" s="35" t="s">
        <v>4116</v>
      </c>
    </row>
    <row r="11904" spans="2:2" x14ac:dyDescent="0.2">
      <c r="B11904" s="35" t="s">
        <v>13631</v>
      </c>
    </row>
    <row r="11905" spans="2:2" x14ac:dyDescent="0.2">
      <c r="B11905" s="35" t="s">
        <v>8995</v>
      </c>
    </row>
    <row r="11906" spans="2:2" x14ac:dyDescent="0.2">
      <c r="B11906" s="35" t="s">
        <v>10149</v>
      </c>
    </row>
    <row r="11907" spans="2:2" x14ac:dyDescent="0.2">
      <c r="B11907" s="35" t="s">
        <v>8025</v>
      </c>
    </row>
    <row r="11908" spans="2:2" x14ac:dyDescent="0.2">
      <c r="B11908" s="35" t="s">
        <v>7977</v>
      </c>
    </row>
    <row r="11909" spans="2:2" x14ac:dyDescent="0.2">
      <c r="B11909" s="35" t="s">
        <v>17991</v>
      </c>
    </row>
    <row r="11910" spans="2:2" x14ac:dyDescent="0.2">
      <c r="B11910" s="35" t="s">
        <v>4797</v>
      </c>
    </row>
    <row r="11911" spans="2:2" x14ac:dyDescent="0.2">
      <c r="B11911" s="35" t="s">
        <v>4795</v>
      </c>
    </row>
    <row r="11912" spans="2:2" x14ac:dyDescent="0.2">
      <c r="B11912" s="35" t="s">
        <v>15316</v>
      </c>
    </row>
    <row r="11913" spans="2:2" x14ac:dyDescent="0.2">
      <c r="B11913" s="35" t="s">
        <v>14655</v>
      </c>
    </row>
    <row r="11914" spans="2:2" x14ac:dyDescent="0.2">
      <c r="B11914" s="35" t="s">
        <v>3903</v>
      </c>
    </row>
    <row r="11915" spans="2:2" x14ac:dyDescent="0.2">
      <c r="B11915" s="35" t="s">
        <v>4871</v>
      </c>
    </row>
    <row r="11916" spans="2:2" x14ac:dyDescent="0.2">
      <c r="B11916" s="35" t="s">
        <v>11780</v>
      </c>
    </row>
    <row r="11917" spans="2:2" x14ac:dyDescent="0.2">
      <c r="B11917" s="35" t="s">
        <v>8883</v>
      </c>
    </row>
    <row r="11918" spans="2:2" x14ac:dyDescent="0.2">
      <c r="B11918" s="35" t="s">
        <v>13849</v>
      </c>
    </row>
    <row r="11919" spans="2:2" x14ac:dyDescent="0.2">
      <c r="B11919" s="35" t="s">
        <v>12780</v>
      </c>
    </row>
    <row r="11920" spans="2:2" x14ac:dyDescent="0.2">
      <c r="B11920" s="35" t="s">
        <v>12461</v>
      </c>
    </row>
    <row r="11921" spans="2:2" x14ac:dyDescent="0.2">
      <c r="B11921" s="35" t="s">
        <v>10187</v>
      </c>
    </row>
    <row r="11922" spans="2:2" x14ac:dyDescent="0.2">
      <c r="B11922" s="35" t="s">
        <v>1653</v>
      </c>
    </row>
    <row r="11923" spans="2:2" x14ac:dyDescent="0.2">
      <c r="B11923" s="35" t="s">
        <v>18196</v>
      </c>
    </row>
    <row r="11924" spans="2:2" x14ac:dyDescent="0.2">
      <c r="B11924" s="35" t="s">
        <v>1654</v>
      </c>
    </row>
    <row r="11925" spans="2:2" x14ac:dyDescent="0.2">
      <c r="B11925" s="35" t="s">
        <v>6376</v>
      </c>
    </row>
    <row r="11926" spans="2:2" x14ac:dyDescent="0.2">
      <c r="B11926" s="35" t="s">
        <v>6509</v>
      </c>
    </row>
    <row r="11927" spans="2:2" x14ac:dyDescent="0.2">
      <c r="B11927" s="35" t="s">
        <v>6259</v>
      </c>
    </row>
    <row r="11928" spans="2:2" x14ac:dyDescent="0.2">
      <c r="B11928" s="35" t="s">
        <v>4901</v>
      </c>
    </row>
    <row r="11929" spans="2:2" x14ac:dyDescent="0.2">
      <c r="B11929" s="35" t="s">
        <v>6423</v>
      </c>
    </row>
    <row r="11930" spans="2:2" x14ac:dyDescent="0.2">
      <c r="B11930" s="35" t="s">
        <v>10126</v>
      </c>
    </row>
    <row r="11931" spans="2:2" x14ac:dyDescent="0.2">
      <c r="B11931" s="35" t="s">
        <v>7663</v>
      </c>
    </row>
    <row r="11932" spans="2:2" x14ac:dyDescent="0.2">
      <c r="B11932" s="35" t="s">
        <v>7513</v>
      </c>
    </row>
    <row r="11933" spans="2:2" x14ac:dyDescent="0.2">
      <c r="B11933" s="35" t="s">
        <v>1655</v>
      </c>
    </row>
    <row r="11934" spans="2:2" x14ac:dyDescent="0.2">
      <c r="B11934" s="35" t="s">
        <v>18197</v>
      </c>
    </row>
    <row r="11935" spans="2:2" x14ac:dyDescent="0.2">
      <c r="B11935" s="35" t="s">
        <v>1717</v>
      </c>
    </row>
    <row r="11936" spans="2:2" x14ac:dyDescent="0.2">
      <c r="B11936" s="35" t="s">
        <v>1656</v>
      </c>
    </row>
    <row r="11937" spans="2:2" x14ac:dyDescent="0.2">
      <c r="B11937" s="35" t="s">
        <v>1657</v>
      </c>
    </row>
    <row r="11938" spans="2:2" x14ac:dyDescent="0.2">
      <c r="B11938" s="35" t="s">
        <v>1714</v>
      </c>
    </row>
    <row r="11939" spans="2:2" x14ac:dyDescent="0.2">
      <c r="B11939" s="35" t="s">
        <v>1715</v>
      </c>
    </row>
    <row r="11940" spans="2:2" x14ac:dyDescent="0.2">
      <c r="B11940" s="35" t="s">
        <v>1716</v>
      </c>
    </row>
    <row r="11941" spans="2:2" x14ac:dyDescent="0.2">
      <c r="B11941" s="35" t="s">
        <v>2359</v>
      </c>
    </row>
    <row r="11942" spans="2:2" x14ac:dyDescent="0.2">
      <c r="B11942" s="35" t="s">
        <v>2364</v>
      </c>
    </row>
    <row r="11943" spans="2:2" x14ac:dyDescent="0.2">
      <c r="B11943" s="35" t="s">
        <v>1718</v>
      </c>
    </row>
    <row r="11944" spans="2:2" x14ac:dyDescent="0.2">
      <c r="B11944" s="35" t="s">
        <v>11212</v>
      </c>
    </row>
    <row r="11945" spans="2:2" x14ac:dyDescent="0.2">
      <c r="B11945" s="35" t="s">
        <v>15920</v>
      </c>
    </row>
    <row r="11946" spans="2:2" x14ac:dyDescent="0.2">
      <c r="B11946" s="35" t="s">
        <v>16493</v>
      </c>
    </row>
    <row r="11947" spans="2:2" x14ac:dyDescent="0.2">
      <c r="B11947" s="35" t="s">
        <v>5466</v>
      </c>
    </row>
    <row r="11948" spans="2:2" x14ac:dyDescent="0.2">
      <c r="B11948" s="35" t="s">
        <v>3948</v>
      </c>
    </row>
    <row r="11949" spans="2:2" x14ac:dyDescent="0.2">
      <c r="B11949" s="35" t="s">
        <v>1719</v>
      </c>
    </row>
    <row r="11950" spans="2:2" x14ac:dyDescent="0.2">
      <c r="B11950" s="35" t="s">
        <v>1720</v>
      </c>
    </row>
    <row r="11951" spans="2:2" x14ac:dyDescent="0.2">
      <c r="B11951" s="35" t="s">
        <v>4137</v>
      </c>
    </row>
    <row r="11952" spans="2:2" x14ac:dyDescent="0.2">
      <c r="B11952" s="35" t="s">
        <v>2409</v>
      </c>
    </row>
    <row r="11953" spans="2:2" x14ac:dyDescent="0.2">
      <c r="B11953" s="35" t="s">
        <v>1721</v>
      </c>
    </row>
    <row r="11954" spans="2:2" x14ac:dyDescent="0.2">
      <c r="B11954" s="35" t="s">
        <v>1722</v>
      </c>
    </row>
    <row r="11955" spans="2:2" x14ac:dyDescent="0.2">
      <c r="B11955" s="35" t="s">
        <v>13068</v>
      </c>
    </row>
    <row r="11956" spans="2:2" x14ac:dyDescent="0.2">
      <c r="B11956" s="35" t="s">
        <v>12247</v>
      </c>
    </row>
    <row r="11957" spans="2:2" x14ac:dyDescent="0.2">
      <c r="B11957" s="35" t="s">
        <v>14917</v>
      </c>
    </row>
    <row r="11958" spans="2:2" x14ac:dyDescent="0.2">
      <c r="B11958" s="35" t="s">
        <v>1723</v>
      </c>
    </row>
    <row r="11959" spans="2:2" x14ac:dyDescent="0.2">
      <c r="B11959" s="35" t="s">
        <v>1641</v>
      </c>
    </row>
    <row r="11960" spans="2:2" x14ac:dyDescent="0.2">
      <c r="B11960" s="35" t="s">
        <v>1642</v>
      </c>
    </row>
    <row r="11961" spans="2:2" x14ac:dyDescent="0.2">
      <c r="B11961" s="35" t="s">
        <v>1701</v>
      </c>
    </row>
    <row r="11962" spans="2:2" x14ac:dyDescent="0.2">
      <c r="B11962" s="35" t="s">
        <v>1702</v>
      </c>
    </row>
    <row r="11963" spans="2:2" x14ac:dyDescent="0.2">
      <c r="B11963" s="35" t="s">
        <v>1703</v>
      </c>
    </row>
    <row r="11964" spans="2:2" x14ac:dyDescent="0.2">
      <c r="B11964" s="35" t="s">
        <v>1704</v>
      </c>
    </row>
    <row r="11965" spans="2:2" x14ac:dyDescent="0.2">
      <c r="B11965" s="35" t="s">
        <v>4653</v>
      </c>
    </row>
    <row r="11966" spans="2:2" x14ac:dyDescent="0.2">
      <c r="B11966" s="35" t="s">
        <v>4515</v>
      </c>
    </row>
    <row r="11967" spans="2:2" x14ac:dyDescent="0.2">
      <c r="B11967" s="35" t="s">
        <v>15845</v>
      </c>
    </row>
    <row r="11968" spans="2:2" x14ac:dyDescent="0.2">
      <c r="B11968" s="35" t="s">
        <v>1705</v>
      </c>
    </row>
    <row r="11969" spans="2:2" x14ac:dyDescent="0.2">
      <c r="B11969" s="35" t="s">
        <v>11288</v>
      </c>
    </row>
    <row r="11970" spans="2:2" x14ac:dyDescent="0.2">
      <c r="B11970" s="35" t="s">
        <v>8738</v>
      </c>
    </row>
    <row r="11971" spans="2:2" x14ac:dyDescent="0.2">
      <c r="B11971" s="35" t="s">
        <v>9665</v>
      </c>
    </row>
    <row r="11972" spans="2:2" x14ac:dyDescent="0.2">
      <c r="B11972" s="35" t="s">
        <v>1706</v>
      </c>
    </row>
    <row r="11973" spans="2:2" x14ac:dyDescent="0.2">
      <c r="B11973" s="35" t="s">
        <v>1707</v>
      </c>
    </row>
    <row r="11974" spans="2:2" x14ac:dyDescent="0.2">
      <c r="B11974" s="35" t="s">
        <v>17974</v>
      </c>
    </row>
    <row r="11975" spans="2:2" x14ac:dyDescent="0.2">
      <c r="B11975" s="35" t="s">
        <v>1708</v>
      </c>
    </row>
    <row r="11976" spans="2:2" x14ac:dyDescent="0.2">
      <c r="B11976" s="35" t="s">
        <v>1709</v>
      </c>
    </row>
    <row r="11977" spans="2:2" x14ac:dyDescent="0.2">
      <c r="B11977" s="35" t="s">
        <v>17352</v>
      </c>
    </row>
    <row r="11978" spans="2:2" x14ac:dyDescent="0.2">
      <c r="B11978" s="35" t="s">
        <v>12600</v>
      </c>
    </row>
    <row r="11979" spans="2:2" x14ac:dyDescent="0.2">
      <c r="B11979" s="35" t="s">
        <v>1710</v>
      </c>
    </row>
    <row r="11980" spans="2:2" x14ac:dyDescent="0.2">
      <c r="B11980" s="35" t="s">
        <v>1711</v>
      </c>
    </row>
    <row r="11981" spans="2:2" x14ac:dyDescent="0.2">
      <c r="B11981" s="35" t="s">
        <v>1712</v>
      </c>
    </row>
    <row r="11982" spans="2:2" x14ac:dyDescent="0.2">
      <c r="B11982" s="35" t="s">
        <v>2916</v>
      </c>
    </row>
    <row r="11983" spans="2:2" x14ac:dyDescent="0.2">
      <c r="B11983" s="35" t="s">
        <v>4293</v>
      </c>
    </row>
    <row r="11984" spans="2:2" x14ac:dyDescent="0.2">
      <c r="B11984" s="35" t="s">
        <v>4528</v>
      </c>
    </row>
    <row r="11985" spans="2:2" x14ac:dyDescent="0.2">
      <c r="B11985" s="35" t="s">
        <v>16555</v>
      </c>
    </row>
    <row r="11986" spans="2:2" x14ac:dyDescent="0.2">
      <c r="B11986" s="35" t="s">
        <v>6355</v>
      </c>
    </row>
    <row r="11987" spans="2:2" x14ac:dyDescent="0.2">
      <c r="B11987" s="35" t="s">
        <v>6369</v>
      </c>
    </row>
    <row r="11988" spans="2:2" x14ac:dyDescent="0.2">
      <c r="B11988" s="35" t="s">
        <v>14656</v>
      </c>
    </row>
    <row r="11989" spans="2:2" x14ac:dyDescent="0.2">
      <c r="B11989" s="35" t="s">
        <v>16297</v>
      </c>
    </row>
    <row r="11990" spans="2:2" x14ac:dyDescent="0.2">
      <c r="B11990" s="35" t="s">
        <v>2649</v>
      </c>
    </row>
    <row r="11991" spans="2:2" x14ac:dyDescent="0.2">
      <c r="B11991" s="35" t="s">
        <v>13163</v>
      </c>
    </row>
    <row r="11992" spans="2:2" x14ac:dyDescent="0.2">
      <c r="B11992" s="35" t="s">
        <v>14559</v>
      </c>
    </row>
    <row r="11993" spans="2:2" x14ac:dyDescent="0.2">
      <c r="B11993" s="35" t="s">
        <v>14560</v>
      </c>
    </row>
    <row r="11994" spans="2:2" x14ac:dyDescent="0.2">
      <c r="B11994" s="35" t="s">
        <v>9642</v>
      </c>
    </row>
    <row r="11995" spans="2:2" x14ac:dyDescent="0.2">
      <c r="B11995" s="35" t="s">
        <v>11255</v>
      </c>
    </row>
    <row r="11996" spans="2:2" x14ac:dyDescent="0.2">
      <c r="B11996" s="35" t="s">
        <v>10649</v>
      </c>
    </row>
    <row r="11997" spans="2:2" x14ac:dyDescent="0.2">
      <c r="B11997" s="35" t="s">
        <v>11549</v>
      </c>
    </row>
    <row r="11998" spans="2:2" x14ac:dyDescent="0.2">
      <c r="B11998" s="35" t="s">
        <v>9192</v>
      </c>
    </row>
    <row r="11999" spans="2:2" x14ac:dyDescent="0.2">
      <c r="B11999" s="35" t="s">
        <v>10077</v>
      </c>
    </row>
    <row r="12000" spans="2:2" x14ac:dyDescent="0.2">
      <c r="B12000" s="35" t="s">
        <v>9666</v>
      </c>
    </row>
    <row r="12001" spans="2:2" x14ac:dyDescent="0.2">
      <c r="B12001" s="35" t="s">
        <v>2319</v>
      </c>
    </row>
    <row r="12002" spans="2:2" x14ac:dyDescent="0.2">
      <c r="B12002" s="35" t="s">
        <v>4809</v>
      </c>
    </row>
    <row r="12003" spans="2:2" x14ac:dyDescent="0.2">
      <c r="B12003" s="35" t="s">
        <v>4721</v>
      </c>
    </row>
    <row r="12004" spans="2:2" x14ac:dyDescent="0.2">
      <c r="B12004" s="35" t="s">
        <v>4317</v>
      </c>
    </row>
    <row r="12005" spans="2:2" x14ac:dyDescent="0.2">
      <c r="B12005" s="35" t="s">
        <v>14512</v>
      </c>
    </row>
    <row r="12006" spans="2:2" x14ac:dyDescent="0.2">
      <c r="B12006" s="35" t="s">
        <v>1713</v>
      </c>
    </row>
    <row r="12007" spans="2:2" x14ac:dyDescent="0.2">
      <c r="B12007" s="35" t="s">
        <v>4440</v>
      </c>
    </row>
    <row r="12008" spans="2:2" x14ac:dyDescent="0.2">
      <c r="B12008" s="35" t="s">
        <v>4140</v>
      </c>
    </row>
    <row r="12009" spans="2:2" x14ac:dyDescent="0.2">
      <c r="B12009" s="35" t="s">
        <v>8939</v>
      </c>
    </row>
    <row r="12010" spans="2:2" x14ac:dyDescent="0.2">
      <c r="B12010" s="35" t="s">
        <v>4880</v>
      </c>
    </row>
    <row r="12011" spans="2:2" x14ac:dyDescent="0.2">
      <c r="B12011" s="35" t="s">
        <v>4295</v>
      </c>
    </row>
    <row r="12012" spans="2:2" x14ac:dyDescent="0.2">
      <c r="B12012" s="35" t="s">
        <v>2363</v>
      </c>
    </row>
    <row r="12013" spans="2:2" x14ac:dyDescent="0.2">
      <c r="B12013" s="35" t="s">
        <v>4891</v>
      </c>
    </row>
    <row r="12014" spans="2:2" x14ac:dyDescent="0.2">
      <c r="B12014" s="35" t="s">
        <v>5890</v>
      </c>
    </row>
    <row r="12015" spans="2:2" x14ac:dyDescent="0.2">
      <c r="B12015" s="35" t="s">
        <v>4808</v>
      </c>
    </row>
    <row r="12016" spans="2:2" x14ac:dyDescent="0.2">
      <c r="B12016" s="35" t="s">
        <v>10961</v>
      </c>
    </row>
    <row r="12017" spans="2:2" x14ac:dyDescent="0.2">
      <c r="B12017" s="35" t="s">
        <v>11474</v>
      </c>
    </row>
    <row r="12018" spans="2:2" x14ac:dyDescent="0.2">
      <c r="B12018" s="35" t="s">
        <v>12471</v>
      </c>
    </row>
    <row r="12019" spans="2:2" x14ac:dyDescent="0.2">
      <c r="B12019" s="35" t="s">
        <v>16849</v>
      </c>
    </row>
    <row r="12020" spans="2:2" x14ac:dyDescent="0.2">
      <c r="B12020" s="35" t="s">
        <v>4527</v>
      </c>
    </row>
    <row r="12021" spans="2:2" x14ac:dyDescent="0.2">
      <c r="B12021" s="35" t="s">
        <v>1689</v>
      </c>
    </row>
    <row r="12022" spans="2:2" x14ac:dyDescent="0.2">
      <c r="B12022" s="35" t="s">
        <v>7235</v>
      </c>
    </row>
    <row r="12023" spans="2:2" x14ac:dyDescent="0.2">
      <c r="B12023" s="35" t="s">
        <v>15006</v>
      </c>
    </row>
    <row r="12024" spans="2:2" x14ac:dyDescent="0.2">
      <c r="B12024" s="35" t="s">
        <v>15317</v>
      </c>
    </row>
    <row r="12025" spans="2:2" x14ac:dyDescent="0.2">
      <c r="B12025" s="35" t="s">
        <v>15007</v>
      </c>
    </row>
    <row r="12026" spans="2:2" x14ac:dyDescent="0.2">
      <c r="B12026" s="35" t="s">
        <v>14283</v>
      </c>
    </row>
    <row r="12027" spans="2:2" x14ac:dyDescent="0.2">
      <c r="B12027" s="35" t="s">
        <v>14657</v>
      </c>
    </row>
    <row r="12028" spans="2:2" x14ac:dyDescent="0.2">
      <c r="B12028" s="35" t="s">
        <v>14284</v>
      </c>
    </row>
    <row r="12029" spans="2:2" x14ac:dyDescent="0.2">
      <c r="B12029" s="35" t="s">
        <v>15788</v>
      </c>
    </row>
    <row r="12030" spans="2:2" x14ac:dyDescent="0.2">
      <c r="B12030" s="35" t="s">
        <v>14658</v>
      </c>
    </row>
    <row r="12031" spans="2:2" x14ac:dyDescent="0.2">
      <c r="B12031" s="35" t="s">
        <v>13627</v>
      </c>
    </row>
    <row r="12032" spans="2:2" x14ac:dyDescent="0.2">
      <c r="B12032" s="35" t="s">
        <v>6212</v>
      </c>
    </row>
    <row r="12033" spans="2:2" x14ac:dyDescent="0.2">
      <c r="B12033" s="35" t="s">
        <v>5520</v>
      </c>
    </row>
    <row r="12034" spans="2:2" x14ac:dyDescent="0.2">
      <c r="B12034" s="35" t="s">
        <v>7500</v>
      </c>
    </row>
    <row r="12035" spans="2:2" x14ac:dyDescent="0.2">
      <c r="B12035" s="35" t="s">
        <v>3874</v>
      </c>
    </row>
    <row r="12036" spans="2:2" x14ac:dyDescent="0.2">
      <c r="B12036" s="35" t="s">
        <v>9546</v>
      </c>
    </row>
    <row r="12037" spans="2:2" x14ac:dyDescent="0.2">
      <c r="B12037" s="35" t="s">
        <v>15318</v>
      </c>
    </row>
    <row r="12038" spans="2:2" x14ac:dyDescent="0.2">
      <c r="B12038" s="35" t="s">
        <v>5781</v>
      </c>
    </row>
    <row r="12039" spans="2:2" x14ac:dyDescent="0.2">
      <c r="B12039" s="35" t="s">
        <v>15209</v>
      </c>
    </row>
    <row r="12040" spans="2:2" x14ac:dyDescent="0.2">
      <c r="B12040" s="35" t="s">
        <v>8145</v>
      </c>
    </row>
    <row r="12041" spans="2:2" x14ac:dyDescent="0.2">
      <c r="B12041" s="35" t="s">
        <v>9258</v>
      </c>
    </row>
    <row r="12042" spans="2:2" x14ac:dyDescent="0.2">
      <c r="B12042" s="35" t="s">
        <v>8491</v>
      </c>
    </row>
    <row r="12043" spans="2:2" x14ac:dyDescent="0.2">
      <c r="B12043" s="35" t="s">
        <v>1690</v>
      </c>
    </row>
    <row r="12044" spans="2:2" x14ac:dyDescent="0.2">
      <c r="B12044" s="35" t="s">
        <v>1691</v>
      </c>
    </row>
    <row r="12045" spans="2:2" x14ac:dyDescent="0.2">
      <c r="B12045" s="35" t="s">
        <v>1692</v>
      </c>
    </row>
    <row r="12046" spans="2:2" x14ac:dyDescent="0.2">
      <c r="B12046" s="35" t="s">
        <v>1693</v>
      </c>
    </row>
    <row r="12047" spans="2:2" x14ac:dyDescent="0.2">
      <c r="B12047" s="35" t="s">
        <v>13850</v>
      </c>
    </row>
    <row r="12048" spans="2:2" x14ac:dyDescent="0.2">
      <c r="B12048" s="35" t="s">
        <v>5103</v>
      </c>
    </row>
    <row r="12049" spans="2:2" x14ac:dyDescent="0.2">
      <c r="B12049" s="35" t="s">
        <v>5564</v>
      </c>
    </row>
    <row r="12050" spans="2:2" x14ac:dyDescent="0.2">
      <c r="B12050" s="35" t="s">
        <v>5808</v>
      </c>
    </row>
    <row r="12051" spans="2:2" x14ac:dyDescent="0.2">
      <c r="B12051" s="35" t="s">
        <v>7231</v>
      </c>
    </row>
    <row r="12052" spans="2:2" x14ac:dyDescent="0.2">
      <c r="B12052" s="35" t="s">
        <v>10711</v>
      </c>
    </row>
    <row r="12053" spans="2:2" x14ac:dyDescent="0.2">
      <c r="B12053" s="35" t="s">
        <v>11875</v>
      </c>
    </row>
    <row r="12054" spans="2:2" x14ac:dyDescent="0.2">
      <c r="B12054" s="35" t="s">
        <v>5562</v>
      </c>
    </row>
    <row r="12055" spans="2:2" x14ac:dyDescent="0.2">
      <c r="B12055" s="35" t="s">
        <v>5973</v>
      </c>
    </row>
    <row r="12056" spans="2:2" x14ac:dyDescent="0.2">
      <c r="B12056" s="35" t="s">
        <v>13308</v>
      </c>
    </row>
    <row r="12057" spans="2:2" x14ac:dyDescent="0.2">
      <c r="B12057" s="35" t="s">
        <v>17494</v>
      </c>
    </row>
    <row r="12058" spans="2:2" x14ac:dyDescent="0.2">
      <c r="B12058" s="35" t="s">
        <v>7009</v>
      </c>
    </row>
    <row r="12059" spans="2:2" x14ac:dyDescent="0.2">
      <c r="B12059" s="35" t="s">
        <v>5044</v>
      </c>
    </row>
    <row r="12060" spans="2:2" x14ac:dyDescent="0.2">
      <c r="B12060" s="35" t="s">
        <v>7247</v>
      </c>
    </row>
    <row r="12061" spans="2:2" x14ac:dyDescent="0.2">
      <c r="B12061" s="35" t="s">
        <v>6885</v>
      </c>
    </row>
    <row r="12062" spans="2:2" x14ac:dyDescent="0.2">
      <c r="B12062" s="35" t="s">
        <v>10962</v>
      </c>
    </row>
    <row r="12063" spans="2:2" x14ac:dyDescent="0.2">
      <c r="B12063" s="35" t="s">
        <v>11781</v>
      </c>
    </row>
    <row r="12064" spans="2:2" x14ac:dyDescent="0.2">
      <c r="B12064" s="35" t="s">
        <v>8884</v>
      </c>
    </row>
    <row r="12065" spans="2:2" x14ac:dyDescent="0.2">
      <c r="B12065" s="35" t="s">
        <v>5463</v>
      </c>
    </row>
    <row r="12066" spans="2:2" x14ac:dyDescent="0.2">
      <c r="B12066" s="35" t="s">
        <v>6002</v>
      </c>
    </row>
    <row r="12067" spans="2:2" x14ac:dyDescent="0.2">
      <c r="B12067" s="35" t="s">
        <v>6659</v>
      </c>
    </row>
    <row r="12068" spans="2:2" x14ac:dyDescent="0.2">
      <c r="B12068" s="35" t="s">
        <v>7894</v>
      </c>
    </row>
    <row r="12069" spans="2:2" x14ac:dyDescent="0.2">
      <c r="B12069" s="35" t="s">
        <v>12781</v>
      </c>
    </row>
    <row r="12070" spans="2:2" x14ac:dyDescent="0.2">
      <c r="B12070" s="35" t="s">
        <v>17805</v>
      </c>
    </row>
    <row r="12071" spans="2:2" x14ac:dyDescent="0.2">
      <c r="B12071" s="35" t="s">
        <v>1694</v>
      </c>
    </row>
    <row r="12072" spans="2:2" x14ac:dyDescent="0.2">
      <c r="B12072" s="35" t="s">
        <v>1695</v>
      </c>
    </row>
    <row r="12073" spans="2:2" x14ac:dyDescent="0.2">
      <c r="B12073" s="35" t="s">
        <v>1696</v>
      </c>
    </row>
    <row r="12074" spans="2:2" x14ac:dyDescent="0.2">
      <c r="B12074" s="35" t="s">
        <v>7953</v>
      </c>
    </row>
    <row r="12075" spans="2:2" x14ac:dyDescent="0.2">
      <c r="B12075" s="35" t="s">
        <v>15141</v>
      </c>
    </row>
    <row r="12076" spans="2:2" x14ac:dyDescent="0.2">
      <c r="B12076" s="35" t="s">
        <v>8038</v>
      </c>
    </row>
    <row r="12077" spans="2:2" x14ac:dyDescent="0.2">
      <c r="B12077" s="35" t="s">
        <v>14771</v>
      </c>
    </row>
    <row r="12078" spans="2:2" x14ac:dyDescent="0.2">
      <c r="B12078" s="35" t="s">
        <v>7380</v>
      </c>
    </row>
    <row r="12079" spans="2:2" x14ac:dyDescent="0.2">
      <c r="B12079" s="35" t="s">
        <v>7223</v>
      </c>
    </row>
    <row r="12080" spans="2:2" x14ac:dyDescent="0.2">
      <c r="B12080" s="35" t="s">
        <v>8213</v>
      </c>
    </row>
    <row r="12081" spans="2:2" x14ac:dyDescent="0.2">
      <c r="B12081" s="35" t="s">
        <v>12678</v>
      </c>
    </row>
    <row r="12082" spans="2:2" x14ac:dyDescent="0.2">
      <c r="B12082" s="35" t="s">
        <v>13798</v>
      </c>
    </row>
    <row r="12083" spans="2:2" x14ac:dyDescent="0.2">
      <c r="B12083" s="35" t="s">
        <v>13229</v>
      </c>
    </row>
    <row r="12084" spans="2:2" x14ac:dyDescent="0.2">
      <c r="B12084" s="35" t="s">
        <v>12987</v>
      </c>
    </row>
    <row r="12085" spans="2:2" x14ac:dyDescent="0.2">
      <c r="B12085" s="35" t="s">
        <v>12337</v>
      </c>
    </row>
    <row r="12086" spans="2:2" x14ac:dyDescent="0.2">
      <c r="B12086" s="35" t="s">
        <v>15100</v>
      </c>
    </row>
    <row r="12087" spans="2:2" x14ac:dyDescent="0.2">
      <c r="B12087" s="35" t="s">
        <v>14986</v>
      </c>
    </row>
    <row r="12088" spans="2:2" x14ac:dyDescent="0.2">
      <c r="B12088" s="35" t="s">
        <v>15138</v>
      </c>
    </row>
    <row r="12089" spans="2:2" x14ac:dyDescent="0.2">
      <c r="B12089" s="35" t="s">
        <v>15139</v>
      </c>
    </row>
    <row r="12090" spans="2:2" x14ac:dyDescent="0.2">
      <c r="B12090" s="35" t="s">
        <v>14706</v>
      </c>
    </row>
    <row r="12091" spans="2:2" x14ac:dyDescent="0.2">
      <c r="B12091" s="35" t="s">
        <v>14769</v>
      </c>
    </row>
    <row r="12092" spans="2:2" x14ac:dyDescent="0.2">
      <c r="B12092" s="35" t="s">
        <v>14987</v>
      </c>
    </row>
    <row r="12093" spans="2:2" x14ac:dyDescent="0.2">
      <c r="B12093" s="35" t="s">
        <v>14770</v>
      </c>
    </row>
    <row r="12094" spans="2:2" x14ac:dyDescent="0.2">
      <c r="B12094" s="35" t="s">
        <v>14707</v>
      </c>
    </row>
    <row r="12095" spans="2:2" x14ac:dyDescent="0.2">
      <c r="B12095" s="35" t="s">
        <v>12338</v>
      </c>
    </row>
    <row r="12096" spans="2:2" x14ac:dyDescent="0.2">
      <c r="B12096" s="35" t="s">
        <v>12467</v>
      </c>
    </row>
    <row r="12097" spans="2:2" x14ac:dyDescent="0.2">
      <c r="B12097" s="35" t="s">
        <v>12494</v>
      </c>
    </row>
    <row r="12098" spans="2:2" x14ac:dyDescent="0.2">
      <c r="B12098" s="35" t="s">
        <v>12495</v>
      </c>
    </row>
    <row r="12099" spans="2:2" x14ac:dyDescent="0.2">
      <c r="B12099" s="35" t="s">
        <v>12143</v>
      </c>
    </row>
    <row r="12100" spans="2:2" x14ac:dyDescent="0.2">
      <c r="B12100" s="35" t="s">
        <v>6039</v>
      </c>
    </row>
    <row r="12101" spans="2:2" x14ac:dyDescent="0.2">
      <c r="B12101" s="35" t="s">
        <v>8003</v>
      </c>
    </row>
    <row r="12102" spans="2:2" x14ac:dyDescent="0.2">
      <c r="B12102" s="35" t="s">
        <v>6789</v>
      </c>
    </row>
    <row r="12103" spans="2:2" x14ac:dyDescent="0.2">
      <c r="B12103" s="35" t="s">
        <v>5312</v>
      </c>
    </row>
    <row r="12104" spans="2:2" x14ac:dyDescent="0.2">
      <c r="B12104" s="35" t="s">
        <v>7895</v>
      </c>
    </row>
    <row r="12105" spans="2:2" x14ac:dyDescent="0.2">
      <c r="B12105" s="35" t="s">
        <v>5651</v>
      </c>
    </row>
    <row r="12106" spans="2:2" x14ac:dyDescent="0.2">
      <c r="B12106" s="35" t="s">
        <v>7137</v>
      </c>
    </row>
    <row r="12107" spans="2:2" x14ac:dyDescent="0.2">
      <c r="B12107" s="35" t="s">
        <v>5671</v>
      </c>
    </row>
    <row r="12108" spans="2:2" x14ac:dyDescent="0.2">
      <c r="B12108" s="35" t="s">
        <v>6643</v>
      </c>
    </row>
    <row r="12109" spans="2:2" x14ac:dyDescent="0.2">
      <c r="B12109" s="35" t="s">
        <v>5045</v>
      </c>
    </row>
    <row r="12110" spans="2:2" x14ac:dyDescent="0.2">
      <c r="B12110" s="35" t="s">
        <v>10396</v>
      </c>
    </row>
    <row r="12111" spans="2:2" x14ac:dyDescent="0.2">
      <c r="B12111" s="35" t="s">
        <v>10759</v>
      </c>
    </row>
    <row r="12112" spans="2:2" x14ac:dyDescent="0.2">
      <c r="B12112" s="35" t="s">
        <v>17920</v>
      </c>
    </row>
    <row r="12113" spans="2:2" x14ac:dyDescent="0.2">
      <c r="B12113" s="35" t="s">
        <v>15319</v>
      </c>
    </row>
    <row r="12114" spans="2:2" x14ac:dyDescent="0.2">
      <c r="B12114" s="35" t="s">
        <v>7188</v>
      </c>
    </row>
    <row r="12115" spans="2:2" x14ac:dyDescent="0.2">
      <c r="B12115" s="35" t="s">
        <v>1697</v>
      </c>
    </row>
    <row r="12116" spans="2:2" x14ac:dyDescent="0.2">
      <c r="B12116" s="35" t="s">
        <v>1698</v>
      </c>
    </row>
    <row r="12117" spans="2:2" x14ac:dyDescent="0.2">
      <c r="B12117" s="35" t="s">
        <v>2362</v>
      </c>
    </row>
    <row r="12118" spans="2:2" x14ac:dyDescent="0.2">
      <c r="B12118" s="35" t="s">
        <v>5380</v>
      </c>
    </row>
    <row r="12119" spans="2:2" x14ac:dyDescent="0.2">
      <c r="B12119" s="35" t="s">
        <v>5757</v>
      </c>
    </row>
    <row r="12120" spans="2:2" x14ac:dyDescent="0.2">
      <c r="B12120" s="35" t="s">
        <v>6158</v>
      </c>
    </row>
    <row r="12121" spans="2:2" x14ac:dyDescent="0.2">
      <c r="B12121" s="35" t="s">
        <v>9413</v>
      </c>
    </row>
    <row r="12122" spans="2:2" x14ac:dyDescent="0.2">
      <c r="B12122" s="35" t="s">
        <v>8673</v>
      </c>
    </row>
    <row r="12123" spans="2:2" x14ac:dyDescent="0.2">
      <c r="B12123" s="35" t="s">
        <v>1699</v>
      </c>
    </row>
    <row r="12124" spans="2:2" x14ac:dyDescent="0.2">
      <c r="B12124" s="35" t="s">
        <v>1700</v>
      </c>
    </row>
    <row r="12125" spans="2:2" x14ac:dyDescent="0.2">
      <c r="B12125" s="35" t="s">
        <v>11938</v>
      </c>
    </row>
    <row r="12126" spans="2:2" x14ac:dyDescent="0.2">
      <c r="B12126" s="35" t="s">
        <v>10760</v>
      </c>
    </row>
    <row r="12127" spans="2:2" x14ac:dyDescent="0.2">
      <c r="B12127" s="35" t="s">
        <v>9667</v>
      </c>
    </row>
    <row r="12128" spans="2:2" x14ac:dyDescent="0.2">
      <c r="B12128" s="35" t="s">
        <v>11639</v>
      </c>
    </row>
    <row r="12129" spans="2:2" x14ac:dyDescent="0.2">
      <c r="B12129" s="35" t="s">
        <v>9835</v>
      </c>
    </row>
    <row r="12130" spans="2:2" x14ac:dyDescent="0.2">
      <c r="B12130" s="35" t="s">
        <v>11640</v>
      </c>
    </row>
    <row r="12131" spans="2:2" x14ac:dyDescent="0.2">
      <c r="B12131" s="35" t="s">
        <v>2647</v>
      </c>
    </row>
    <row r="12132" spans="2:2" x14ac:dyDescent="0.2">
      <c r="B12132" s="35" t="s">
        <v>877</v>
      </c>
    </row>
    <row r="12133" spans="2:2" x14ac:dyDescent="0.2">
      <c r="B12133" s="35" t="s">
        <v>878</v>
      </c>
    </row>
    <row r="12134" spans="2:2" x14ac:dyDescent="0.2">
      <c r="B12134" s="35" t="s">
        <v>879</v>
      </c>
    </row>
    <row r="12135" spans="2:2" x14ac:dyDescent="0.2">
      <c r="B12135" s="35" t="s">
        <v>880</v>
      </c>
    </row>
    <row r="12136" spans="2:2" x14ac:dyDescent="0.2">
      <c r="B12136" s="35" t="s">
        <v>881</v>
      </c>
    </row>
    <row r="12137" spans="2:2" x14ac:dyDescent="0.2">
      <c r="B12137" s="35" t="s">
        <v>882</v>
      </c>
    </row>
    <row r="12138" spans="2:2" x14ac:dyDescent="0.2">
      <c r="B12138" s="35" t="s">
        <v>883</v>
      </c>
    </row>
    <row r="12139" spans="2:2" x14ac:dyDescent="0.2">
      <c r="B12139" s="35" t="s">
        <v>884</v>
      </c>
    </row>
    <row r="12140" spans="2:2" x14ac:dyDescent="0.2">
      <c r="B12140" s="35" t="s">
        <v>885</v>
      </c>
    </row>
    <row r="12141" spans="2:2" x14ac:dyDescent="0.2">
      <c r="B12141" s="35" t="s">
        <v>15687</v>
      </c>
    </row>
    <row r="12142" spans="2:2" x14ac:dyDescent="0.2">
      <c r="B12142" s="35" t="s">
        <v>15688</v>
      </c>
    </row>
    <row r="12143" spans="2:2" x14ac:dyDescent="0.2">
      <c r="B12143" s="35" t="s">
        <v>5438</v>
      </c>
    </row>
    <row r="12144" spans="2:2" x14ac:dyDescent="0.2">
      <c r="B12144" s="35" t="s">
        <v>5089</v>
      </c>
    </row>
    <row r="12145" spans="2:2" x14ac:dyDescent="0.2">
      <c r="B12145" s="35" t="s">
        <v>6130</v>
      </c>
    </row>
    <row r="12146" spans="2:2" x14ac:dyDescent="0.2">
      <c r="B12146" s="35" t="s">
        <v>17549</v>
      </c>
    </row>
    <row r="12147" spans="2:2" x14ac:dyDescent="0.2">
      <c r="B12147" s="35" t="s">
        <v>14376</v>
      </c>
    </row>
    <row r="12148" spans="2:2" x14ac:dyDescent="0.2">
      <c r="B12148" s="35" t="s">
        <v>14377</v>
      </c>
    </row>
    <row r="12149" spans="2:2" x14ac:dyDescent="0.2">
      <c r="B12149" s="35" t="s">
        <v>14581</v>
      </c>
    </row>
    <row r="12150" spans="2:2" x14ac:dyDescent="0.2">
      <c r="B12150" s="35" t="s">
        <v>6100</v>
      </c>
    </row>
    <row r="12151" spans="2:2" x14ac:dyDescent="0.2">
      <c r="B12151" s="35" t="s">
        <v>5249</v>
      </c>
    </row>
    <row r="12152" spans="2:2" x14ac:dyDescent="0.2">
      <c r="B12152" s="35" t="s">
        <v>5797</v>
      </c>
    </row>
    <row r="12153" spans="2:2" x14ac:dyDescent="0.2">
      <c r="B12153" s="35" t="s">
        <v>13130</v>
      </c>
    </row>
    <row r="12154" spans="2:2" x14ac:dyDescent="0.2">
      <c r="B12154" s="35" t="s">
        <v>16124</v>
      </c>
    </row>
    <row r="12155" spans="2:2" x14ac:dyDescent="0.2">
      <c r="B12155" s="35" t="s">
        <v>9109</v>
      </c>
    </row>
    <row r="12156" spans="2:2" x14ac:dyDescent="0.2">
      <c r="B12156" s="35" t="s">
        <v>15172</v>
      </c>
    </row>
    <row r="12157" spans="2:2" x14ac:dyDescent="0.2">
      <c r="B12157" s="35" t="s">
        <v>6113</v>
      </c>
    </row>
    <row r="12158" spans="2:2" x14ac:dyDescent="0.2">
      <c r="B12158" s="35" t="s">
        <v>13440</v>
      </c>
    </row>
    <row r="12159" spans="2:2" x14ac:dyDescent="0.2">
      <c r="B12159" s="35" t="s">
        <v>17921</v>
      </c>
    </row>
    <row r="12160" spans="2:2" x14ac:dyDescent="0.2">
      <c r="B12160" s="35" t="s">
        <v>13851</v>
      </c>
    </row>
    <row r="12161" spans="2:2" x14ac:dyDescent="0.2">
      <c r="B12161" s="35" t="s">
        <v>10910</v>
      </c>
    </row>
    <row r="12162" spans="2:2" x14ac:dyDescent="0.2">
      <c r="B12162" s="35" t="s">
        <v>18219</v>
      </c>
    </row>
    <row r="12163" spans="2:2" x14ac:dyDescent="0.2">
      <c r="B12163" s="35" t="s">
        <v>15887</v>
      </c>
    </row>
    <row r="12164" spans="2:2" x14ac:dyDescent="0.2">
      <c r="B12164" s="35" t="s">
        <v>17870</v>
      </c>
    </row>
    <row r="12165" spans="2:2" x14ac:dyDescent="0.2">
      <c r="B12165" s="35" t="s">
        <v>10637</v>
      </c>
    </row>
    <row r="12166" spans="2:2" x14ac:dyDescent="0.2">
      <c r="B12166" s="35" t="s">
        <v>12301</v>
      </c>
    </row>
    <row r="12167" spans="2:2" x14ac:dyDescent="0.2">
      <c r="B12167" s="35" t="s">
        <v>4451</v>
      </c>
    </row>
    <row r="12168" spans="2:2" x14ac:dyDescent="0.2">
      <c r="B12168" s="35" t="s">
        <v>4898</v>
      </c>
    </row>
    <row r="12169" spans="2:2" x14ac:dyDescent="0.2">
      <c r="B12169" s="35" t="s">
        <v>12525</v>
      </c>
    </row>
    <row r="12170" spans="2:2" x14ac:dyDescent="0.2">
      <c r="B12170" s="35" t="s">
        <v>9991</v>
      </c>
    </row>
    <row r="12171" spans="2:2" x14ac:dyDescent="0.2">
      <c r="B12171" s="35" t="s">
        <v>4491</v>
      </c>
    </row>
    <row r="12172" spans="2:2" x14ac:dyDescent="0.2">
      <c r="B12172" s="35" t="s">
        <v>11058</v>
      </c>
    </row>
    <row r="12173" spans="2:2" x14ac:dyDescent="0.2">
      <c r="B12173" s="35" t="s">
        <v>9125</v>
      </c>
    </row>
    <row r="12174" spans="2:2" x14ac:dyDescent="0.2">
      <c r="B12174" s="35" t="s">
        <v>15689</v>
      </c>
    </row>
    <row r="12175" spans="2:2" x14ac:dyDescent="0.2">
      <c r="B12175" s="35" t="s">
        <v>1686</v>
      </c>
    </row>
    <row r="12176" spans="2:2" x14ac:dyDescent="0.2">
      <c r="B12176" s="35" t="s">
        <v>1687</v>
      </c>
    </row>
    <row r="12177" spans="2:2" x14ac:dyDescent="0.2">
      <c r="B12177" s="35" t="s">
        <v>4696</v>
      </c>
    </row>
    <row r="12178" spans="2:2" x14ac:dyDescent="0.2">
      <c r="B12178" s="35" t="s">
        <v>3759</v>
      </c>
    </row>
    <row r="12179" spans="2:2" x14ac:dyDescent="0.2">
      <c r="B12179" s="35" t="s">
        <v>4435</v>
      </c>
    </row>
    <row r="12180" spans="2:2" x14ac:dyDescent="0.2">
      <c r="B12180" s="35" t="s">
        <v>4065</v>
      </c>
    </row>
    <row r="12181" spans="2:2" x14ac:dyDescent="0.2">
      <c r="B12181" s="35" t="s">
        <v>2251</v>
      </c>
    </row>
    <row r="12182" spans="2:2" x14ac:dyDescent="0.2">
      <c r="B12182" s="35" t="s">
        <v>4281</v>
      </c>
    </row>
    <row r="12183" spans="2:2" x14ac:dyDescent="0.2">
      <c r="B12183" s="35" t="s">
        <v>17623</v>
      </c>
    </row>
    <row r="12184" spans="2:2" x14ac:dyDescent="0.2">
      <c r="B12184" s="35" t="s">
        <v>13082</v>
      </c>
    </row>
    <row r="12185" spans="2:2" x14ac:dyDescent="0.2">
      <c r="B12185" s="35" t="s">
        <v>13363</v>
      </c>
    </row>
    <row r="12186" spans="2:2" x14ac:dyDescent="0.2">
      <c r="B12186" s="35" t="s">
        <v>12858</v>
      </c>
    </row>
    <row r="12187" spans="2:2" x14ac:dyDescent="0.2">
      <c r="B12187" s="35" t="s">
        <v>13083</v>
      </c>
    </row>
    <row r="12188" spans="2:2" x14ac:dyDescent="0.2">
      <c r="B12188" s="35" t="s">
        <v>12919</v>
      </c>
    </row>
    <row r="12189" spans="2:2" x14ac:dyDescent="0.2">
      <c r="B12189" s="35" t="s">
        <v>12920</v>
      </c>
    </row>
    <row r="12190" spans="2:2" x14ac:dyDescent="0.2">
      <c r="B12190" s="35" t="s">
        <v>12711</v>
      </c>
    </row>
    <row r="12191" spans="2:2" x14ac:dyDescent="0.2">
      <c r="B12191" s="35" t="s">
        <v>13199</v>
      </c>
    </row>
    <row r="12192" spans="2:2" x14ac:dyDescent="0.2">
      <c r="B12192" s="35" t="s">
        <v>13121</v>
      </c>
    </row>
    <row r="12193" spans="2:2" x14ac:dyDescent="0.2">
      <c r="B12193" s="35" t="s">
        <v>13122</v>
      </c>
    </row>
    <row r="12194" spans="2:2" x14ac:dyDescent="0.2">
      <c r="B12194" s="35" t="s">
        <v>13364</v>
      </c>
    </row>
    <row r="12195" spans="2:2" x14ac:dyDescent="0.2">
      <c r="B12195" s="35" t="s">
        <v>12712</v>
      </c>
    </row>
    <row r="12196" spans="2:2" x14ac:dyDescent="0.2">
      <c r="B12196" s="35" t="s">
        <v>12921</v>
      </c>
    </row>
    <row r="12197" spans="2:2" x14ac:dyDescent="0.2">
      <c r="B12197" s="35" t="s">
        <v>13200</v>
      </c>
    </row>
    <row r="12198" spans="2:2" x14ac:dyDescent="0.2">
      <c r="B12198" s="35" t="s">
        <v>13123</v>
      </c>
    </row>
    <row r="12199" spans="2:2" x14ac:dyDescent="0.2">
      <c r="B12199" s="35" t="s">
        <v>12713</v>
      </c>
    </row>
    <row r="12200" spans="2:2" x14ac:dyDescent="0.2">
      <c r="B12200" s="35" t="s">
        <v>13084</v>
      </c>
    </row>
    <row r="12201" spans="2:2" x14ac:dyDescent="0.2">
      <c r="B12201" s="35" t="s">
        <v>13124</v>
      </c>
    </row>
    <row r="12202" spans="2:2" x14ac:dyDescent="0.2">
      <c r="B12202" s="35" t="s">
        <v>13114</v>
      </c>
    </row>
    <row r="12203" spans="2:2" x14ac:dyDescent="0.2">
      <c r="B12203" s="35" t="s">
        <v>12912</v>
      </c>
    </row>
    <row r="12204" spans="2:2" x14ac:dyDescent="0.2">
      <c r="B12204" s="35" t="s">
        <v>16378</v>
      </c>
    </row>
    <row r="12205" spans="2:2" x14ac:dyDescent="0.2">
      <c r="B12205" s="35" t="s">
        <v>16426</v>
      </c>
    </row>
    <row r="12206" spans="2:2" x14ac:dyDescent="0.2">
      <c r="B12206" s="35" t="s">
        <v>1688</v>
      </c>
    </row>
    <row r="12207" spans="2:2" x14ac:dyDescent="0.2">
      <c r="B12207" s="35" t="s">
        <v>17806</v>
      </c>
    </row>
    <row r="12208" spans="2:2" x14ac:dyDescent="0.2">
      <c r="B12208" s="35" t="s">
        <v>863</v>
      </c>
    </row>
    <row r="12209" spans="2:2" x14ac:dyDescent="0.2">
      <c r="B12209" s="35" t="s">
        <v>864</v>
      </c>
    </row>
    <row r="12210" spans="2:2" x14ac:dyDescent="0.2">
      <c r="B12210" s="35" t="s">
        <v>6540</v>
      </c>
    </row>
    <row r="12211" spans="2:2" x14ac:dyDescent="0.2">
      <c r="B12211" s="35" t="s">
        <v>4479</v>
      </c>
    </row>
    <row r="12212" spans="2:2" x14ac:dyDescent="0.2">
      <c r="B12212" s="35" t="s">
        <v>4480</v>
      </c>
    </row>
    <row r="12213" spans="2:2" x14ac:dyDescent="0.2">
      <c r="B12213" s="35" t="s">
        <v>3993</v>
      </c>
    </row>
    <row r="12214" spans="2:2" x14ac:dyDescent="0.2">
      <c r="B12214" s="35" t="s">
        <v>4134</v>
      </c>
    </row>
    <row r="12215" spans="2:2" x14ac:dyDescent="0.2">
      <c r="B12215" s="35" t="s">
        <v>13686</v>
      </c>
    </row>
    <row r="12216" spans="2:2" x14ac:dyDescent="0.2">
      <c r="B12216" s="35" t="s">
        <v>12803</v>
      </c>
    </row>
    <row r="12217" spans="2:2" x14ac:dyDescent="0.2">
      <c r="B12217" s="35" t="s">
        <v>16298</v>
      </c>
    </row>
    <row r="12218" spans="2:2" x14ac:dyDescent="0.2">
      <c r="B12218" s="35" t="s">
        <v>3884</v>
      </c>
    </row>
    <row r="12219" spans="2:2" x14ac:dyDescent="0.2">
      <c r="B12219" s="35" t="s">
        <v>3331</v>
      </c>
    </row>
    <row r="12220" spans="2:2" x14ac:dyDescent="0.2">
      <c r="B12220" s="35" t="s">
        <v>865</v>
      </c>
    </row>
    <row r="12221" spans="2:2" x14ac:dyDescent="0.2">
      <c r="B12221" s="35" t="s">
        <v>14513</v>
      </c>
    </row>
    <row r="12222" spans="2:2" x14ac:dyDescent="0.2">
      <c r="B12222" s="35" t="s">
        <v>866</v>
      </c>
    </row>
    <row r="12223" spans="2:2" x14ac:dyDescent="0.2">
      <c r="B12223" s="35" t="s">
        <v>11213</v>
      </c>
    </row>
    <row r="12224" spans="2:2" x14ac:dyDescent="0.2">
      <c r="B12224" s="35" t="s">
        <v>11665</v>
      </c>
    </row>
    <row r="12225" spans="2:2" x14ac:dyDescent="0.2">
      <c r="B12225" s="35" t="s">
        <v>15866</v>
      </c>
    </row>
    <row r="12226" spans="2:2" x14ac:dyDescent="0.2">
      <c r="B12226" s="35" t="s">
        <v>10127</v>
      </c>
    </row>
    <row r="12227" spans="2:2" x14ac:dyDescent="0.2">
      <c r="B12227" s="35" t="s">
        <v>6943</v>
      </c>
    </row>
    <row r="12228" spans="2:2" x14ac:dyDescent="0.2">
      <c r="B12228" s="35" t="s">
        <v>17698</v>
      </c>
    </row>
    <row r="12229" spans="2:2" x14ac:dyDescent="0.2">
      <c r="B12229" s="35" t="s">
        <v>867</v>
      </c>
    </row>
    <row r="12230" spans="2:2" x14ac:dyDescent="0.2">
      <c r="B12230" s="35" t="s">
        <v>868</v>
      </c>
    </row>
    <row r="12231" spans="2:2" x14ac:dyDescent="0.2">
      <c r="B12231" s="35" t="s">
        <v>869</v>
      </c>
    </row>
    <row r="12232" spans="2:2" x14ac:dyDescent="0.2">
      <c r="B12232" s="35" t="s">
        <v>870</v>
      </c>
    </row>
    <row r="12233" spans="2:2" x14ac:dyDescent="0.2">
      <c r="B12233" s="35" t="s">
        <v>11782</v>
      </c>
    </row>
    <row r="12234" spans="2:2" x14ac:dyDescent="0.2">
      <c r="B12234" s="35" t="s">
        <v>11783</v>
      </c>
    </row>
    <row r="12235" spans="2:2" x14ac:dyDescent="0.2">
      <c r="B12235" s="35" t="s">
        <v>871</v>
      </c>
    </row>
    <row r="12236" spans="2:2" x14ac:dyDescent="0.2">
      <c r="B12236" s="35" t="s">
        <v>10150</v>
      </c>
    </row>
    <row r="12237" spans="2:2" x14ac:dyDescent="0.2">
      <c r="B12237" s="35" t="s">
        <v>11572</v>
      </c>
    </row>
    <row r="12238" spans="2:2" x14ac:dyDescent="0.2">
      <c r="B12238" s="35" t="s">
        <v>7752</v>
      </c>
    </row>
    <row r="12239" spans="2:2" x14ac:dyDescent="0.2">
      <c r="B12239" s="35" t="s">
        <v>4845</v>
      </c>
    </row>
    <row r="12240" spans="2:2" x14ac:dyDescent="0.2">
      <c r="B12240" s="35" t="s">
        <v>5144</v>
      </c>
    </row>
    <row r="12241" spans="2:2" x14ac:dyDescent="0.2">
      <c r="B12241" s="35" t="s">
        <v>11995</v>
      </c>
    </row>
    <row r="12242" spans="2:2" x14ac:dyDescent="0.2">
      <c r="B12242" s="35" t="s">
        <v>13972</v>
      </c>
    </row>
    <row r="12243" spans="2:2" x14ac:dyDescent="0.2">
      <c r="B12243" s="35" t="s">
        <v>12183</v>
      </c>
    </row>
    <row r="12244" spans="2:2" x14ac:dyDescent="0.2">
      <c r="B12244" s="35" t="s">
        <v>12021</v>
      </c>
    </row>
    <row r="12245" spans="2:2" x14ac:dyDescent="0.2">
      <c r="B12245" s="35" t="s">
        <v>12010</v>
      </c>
    </row>
    <row r="12246" spans="2:2" x14ac:dyDescent="0.2">
      <c r="B12246" s="35" t="s">
        <v>12032</v>
      </c>
    </row>
    <row r="12247" spans="2:2" x14ac:dyDescent="0.2">
      <c r="B12247" s="35" t="s">
        <v>13799</v>
      </c>
    </row>
    <row r="12248" spans="2:2" x14ac:dyDescent="0.2">
      <c r="B12248" s="35" t="s">
        <v>13852</v>
      </c>
    </row>
    <row r="12249" spans="2:2" x14ac:dyDescent="0.2">
      <c r="B12249" s="35" t="s">
        <v>872</v>
      </c>
    </row>
    <row r="12250" spans="2:2" x14ac:dyDescent="0.2">
      <c r="B12250" s="35" t="s">
        <v>5987</v>
      </c>
    </row>
    <row r="12251" spans="2:2" x14ac:dyDescent="0.2">
      <c r="B12251" s="35" t="s">
        <v>14412</v>
      </c>
    </row>
    <row r="12252" spans="2:2" x14ac:dyDescent="0.2">
      <c r="B12252" s="35" t="s">
        <v>8581</v>
      </c>
    </row>
    <row r="12253" spans="2:2" x14ac:dyDescent="0.2">
      <c r="B12253" s="35" t="s">
        <v>873</v>
      </c>
    </row>
    <row r="12254" spans="2:2" x14ac:dyDescent="0.2">
      <c r="B12254" s="35" t="s">
        <v>874</v>
      </c>
    </row>
    <row r="12255" spans="2:2" x14ac:dyDescent="0.2">
      <c r="B12255" s="35" t="s">
        <v>875</v>
      </c>
    </row>
    <row r="12256" spans="2:2" x14ac:dyDescent="0.2">
      <c r="B12256" s="35" t="s">
        <v>5250</v>
      </c>
    </row>
    <row r="12257" spans="2:2" x14ac:dyDescent="0.2">
      <c r="B12257" s="35" t="s">
        <v>8317</v>
      </c>
    </row>
    <row r="12258" spans="2:2" x14ac:dyDescent="0.2">
      <c r="B12258" s="35" t="s">
        <v>7028</v>
      </c>
    </row>
    <row r="12259" spans="2:2" x14ac:dyDescent="0.2">
      <c r="B12259" s="35" t="s">
        <v>13612</v>
      </c>
    </row>
    <row r="12260" spans="2:2" x14ac:dyDescent="0.2">
      <c r="B12260" s="35" t="s">
        <v>12526</v>
      </c>
    </row>
    <row r="12261" spans="2:2" x14ac:dyDescent="0.2">
      <c r="B12261" s="35" t="s">
        <v>9193</v>
      </c>
    </row>
    <row r="12262" spans="2:2" x14ac:dyDescent="0.2">
      <c r="B12262" s="35" t="s">
        <v>13613</v>
      </c>
    </row>
    <row r="12263" spans="2:2" x14ac:dyDescent="0.2">
      <c r="B12263" s="35" t="s">
        <v>9194</v>
      </c>
    </row>
    <row r="12264" spans="2:2" x14ac:dyDescent="0.2">
      <c r="B12264" s="35" t="s">
        <v>11876</v>
      </c>
    </row>
    <row r="12265" spans="2:2" x14ac:dyDescent="0.2">
      <c r="B12265" s="35" t="s">
        <v>16977</v>
      </c>
    </row>
    <row r="12266" spans="2:2" x14ac:dyDescent="0.2">
      <c r="B12266" s="35" t="s">
        <v>16978</v>
      </c>
    </row>
    <row r="12267" spans="2:2" x14ac:dyDescent="0.2">
      <c r="B12267" s="35" t="s">
        <v>17624</v>
      </c>
    </row>
    <row r="12268" spans="2:2" x14ac:dyDescent="0.2">
      <c r="B12268" s="35" t="s">
        <v>17433</v>
      </c>
    </row>
    <row r="12269" spans="2:2" x14ac:dyDescent="0.2">
      <c r="B12269" s="35" t="s">
        <v>15008</v>
      </c>
    </row>
    <row r="12270" spans="2:2" x14ac:dyDescent="0.2">
      <c r="B12270" s="35" t="s">
        <v>1728</v>
      </c>
    </row>
    <row r="12271" spans="2:2" x14ac:dyDescent="0.2">
      <c r="B12271" s="35" t="s">
        <v>1729</v>
      </c>
    </row>
    <row r="12272" spans="2:2" x14ac:dyDescent="0.2">
      <c r="B12272" s="35" t="s">
        <v>16096</v>
      </c>
    </row>
    <row r="12273" spans="2:2" x14ac:dyDescent="0.2">
      <c r="B12273" s="35" t="s">
        <v>16299</v>
      </c>
    </row>
    <row r="12274" spans="2:2" x14ac:dyDescent="0.2">
      <c r="B12274" s="35" t="s">
        <v>876</v>
      </c>
    </row>
    <row r="12275" spans="2:2" x14ac:dyDescent="0.2">
      <c r="B12275" s="35" t="s">
        <v>11289</v>
      </c>
    </row>
    <row r="12276" spans="2:2" x14ac:dyDescent="0.2">
      <c r="B12276" s="35" t="s">
        <v>9729</v>
      </c>
    </row>
    <row r="12277" spans="2:2" x14ac:dyDescent="0.2">
      <c r="B12277" s="35" t="s">
        <v>1730</v>
      </c>
    </row>
    <row r="12278" spans="2:2" x14ac:dyDescent="0.2">
      <c r="B12278" s="35" t="s">
        <v>9992</v>
      </c>
    </row>
    <row r="12279" spans="2:2" x14ac:dyDescent="0.2">
      <c r="B12279" s="35" t="s">
        <v>5055</v>
      </c>
    </row>
    <row r="12280" spans="2:2" x14ac:dyDescent="0.2">
      <c r="B12280" s="35" t="s">
        <v>1731</v>
      </c>
    </row>
    <row r="12281" spans="2:2" x14ac:dyDescent="0.2">
      <c r="B12281" s="35" t="s">
        <v>8996</v>
      </c>
    </row>
    <row r="12282" spans="2:2" x14ac:dyDescent="0.2">
      <c r="B12282" s="35" t="s">
        <v>11573</v>
      </c>
    </row>
    <row r="12283" spans="2:2" x14ac:dyDescent="0.2">
      <c r="B12283" s="35" t="s">
        <v>7952</v>
      </c>
    </row>
    <row r="12284" spans="2:2" x14ac:dyDescent="0.2">
      <c r="B12284" s="35" t="s">
        <v>8241</v>
      </c>
    </row>
    <row r="12285" spans="2:2" x14ac:dyDescent="0.2">
      <c r="B12285" s="35" t="s">
        <v>4318</v>
      </c>
    </row>
    <row r="12286" spans="2:2" x14ac:dyDescent="0.2">
      <c r="B12286" s="35" t="s">
        <v>7993</v>
      </c>
    </row>
    <row r="12287" spans="2:2" x14ac:dyDescent="0.2">
      <c r="B12287" s="35" t="s">
        <v>14723</v>
      </c>
    </row>
    <row r="12288" spans="2:2" x14ac:dyDescent="0.2">
      <c r="B12288" s="35" t="s">
        <v>3163</v>
      </c>
    </row>
    <row r="12289" spans="2:2" x14ac:dyDescent="0.2">
      <c r="B12289" s="35" t="s">
        <v>4015</v>
      </c>
    </row>
    <row r="12290" spans="2:2" x14ac:dyDescent="0.2">
      <c r="B12290" s="35" t="s">
        <v>16097</v>
      </c>
    </row>
    <row r="12291" spans="2:2" x14ac:dyDescent="0.2">
      <c r="B12291" s="35" t="s">
        <v>16979</v>
      </c>
    </row>
    <row r="12292" spans="2:2" x14ac:dyDescent="0.2">
      <c r="B12292" s="35" t="s">
        <v>12100</v>
      </c>
    </row>
    <row r="12293" spans="2:2" x14ac:dyDescent="0.2">
      <c r="B12293" s="35" t="s">
        <v>13230</v>
      </c>
    </row>
    <row r="12294" spans="2:2" x14ac:dyDescent="0.2">
      <c r="B12294" s="35" t="s">
        <v>12988</v>
      </c>
    </row>
    <row r="12295" spans="2:2" x14ac:dyDescent="0.2">
      <c r="B12295" s="35" t="s">
        <v>7867</v>
      </c>
    </row>
    <row r="12296" spans="2:2" x14ac:dyDescent="0.2">
      <c r="B12296" s="35" t="s">
        <v>13853</v>
      </c>
    </row>
    <row r="12297" spans="2:2" x14ac:dyDescent="0.2">
      <c r="B12297" s="35" t="s">
        <v>17174</v>
      </c>
    </row>
    <row r="12298" spans="2:2" x14ac:dyDescent="0.2">
      <c r="B12298" s="35" t="s">
        <v>16788</v>
      </c>
    </row>
    <row r="12299" spans="2:2" x14ac:dyDescent="0.2">
      <c r="B12299" s="35" t="s">
        <v>16098</v>
      </c>
    </row>
    <row r="12300" spans="2:2" x14ac:dyDescent="0.2">
      <c r="B12300" s="35" t="s">
        <v>16980</v>
      </c>
    </row>
    <row r="12301" spans="2:2" x14ac:dyDescent="0.2">
      <c r="B12301" s="35" t="s">
        <v>9414</v>
      </c>
    </row>
    <row r="12302" spans="2:2" x14ac:dyDescent="0.2">
      <c r="B12302" s="35" t="s">
        <v>8674</v>
      </c>
    </row>
    <row r="12303" spans="2:2" x14ac:dyDescent="0.2">
      <c r="B12303" s="35" t="s">
        <v>9349</v>
      </c>
    </row>
    <row r="12304" spans="2:2" x14ac:dyDescent="0.2">
      <c r="B12304" s="35" t="s">
        <v>9319</v>
      </c>
    </row>
    <row r="12305" spans="2:2" x14ac:dyDescent="0.2">
      <c r="B12305" s="35" t="s">
        <v>11939</v>
      </c>
    </row>
    <row r="12306" spans="2:2" x14ac:dyDescent="0.2">
      <c r="B12306" s="35" t="s">
        <v>2720</v>
      </c>
    </row>
    <row r="12307" spans="2:2" x14ac:dyDescent="0.2">
      <c r="B12307" s="35" t="s">
        <v>2382</v>
      </c>
    </row>
    <row r="12308" spans="2:2" x14ac:dyDescent="0.2">
      <c r="B12308" s="35" t="s">
        <v>17740</v>
      </c>
    </row>
    <row r="12309" spans="2:2" x14ac:dyDescent="0.2">
      <c r="B12309" s="35" t="s">
        <v>9350</v>
      </c>
    </row>
    <row r="12310" spans="2:2" x14ac:dyDescent="0.2">
      <c r="B12310" s="35" t="s">
        <v>8675</v>
      </c>
    </row>
    <row r="12311" spans="2:2" x14ac:dyDescent="0.2">
      <c r="B12311" s="35" t="s">
        <v>4829</v>
      </c>
    </row>
    <row r="12312" spans="2:2" x14ac:dyDescent="0.2">
      <c r="B12312" s="35" t="s">
        <v>1732</v>
      </c>
    </row>
    <row r="12313" spans="2:2" x14ac:dyDescent="0.2">
      <c r="B12313" s="35" t="s">
        <v>1733</v>
      </c>
    </row>
    <row r="12314" spans="2:2" x14ac:dyDescent="0.2">
      <c r="B12314" s="35" t="s">
        <v>1734</v>
      </c>
    </row>
    <row r="12315" spans="2:2" x14ac:dyDescent="0.2">
      <c r="B12315" s="35" t="s">
        <v>8414</v>
      </c>
    </row>
    <row r="12316" spans="2:2" x14ac:dyDescent="0.2">
      <c r="B12316" s="35" t="s">
        <v>14143</v>
      </c>
    </row>
    <row r="12317" spans="2:2" x14ac:dyDescent="0.2">
      <c r="B12317" s="35" t="s">
        <v>6098</v>
      </c>
    </row>
    <row r="12318" spans="2:2" x14ac:dyDescent="0.2">
      <c r="B12318" s="35" t="s">
        <v>15009</v>
      </c>
    </row>
    <row r="12319" spans="2:2" x14ac:dyDescent="0.2">
      <c r="B12319" s="35" t="s">
        <v>17175</v>
      </c>
    </row>
    <row r="12320" spans="2:2" x14ac:dyDescent="0.2">
      <c r="B12320" s="35" t="s">
        <v>3132</v>
      </c>
    </row>
    <row r="12321" spans="2:2" x14ac:dyDescent="0.2">
      <c r="B12321" s="35" t="s">
        <v>16789</v>
      </c>
    </row>
    <row r="12322" spans="2:2" x14ac:dyDescent="0.2">
      <c r="B12322" s="35" t="s">
        <v>17434</v>
      </c>
    </row>
    <row r="12323" spans="2:2" x14ac:dyDescent="0.2">
      <c r="B12323" s="35" t="s">
        <v>17435</v>
      </c>
    </row>
    <row r="12324" spans="2:2" x14ac:dyDescent="0.2">
      <c r="B12324" s="35" t="s">
        <v>4923</v>
      </c>
    </row>
    <row r="12325" spans="2:2" x14ac:dyDescent="0.2">
      <c r="B12325" s="35" t="s">
        <v>14912</v>
      </c>
    </row>
    <row r="12326" spans="2:2" x14ac:dyDescent="0.2">
      <c r="B12326" s="35" t="s">
        <v>4395</v>
      </c>
    </row>
    <row r="12327" spans="2:2" x14ac:dyDescent="0.2">
      <c r="B12327" s="35" t="s">
        <v>13396</v>
      </c>
    </row>
    <row r="12328" spans="2:2" x14ac:dyDescent="0.2">
      <c r="B12328" s="35" t="s">
        <v>6143</v>
      </c>
    </row>
    <row r="12329" spans="2:2" x14ac:dyDescent="0.2">
      <c r="B12329" s="35" t="s">
        <v>4906</v>
      </c>
    </row>
    <row r="12330" spans="2:2" x14ac:dyDescent="0.2">
      <c r="B12330" s="35" t="s">
        <v>14941</v>
      </c>
    </row>
    <row r="12331" spans="2:2" x14ac:dyDescent="0.2">
      <c r="B12331" s="35" t="s">
        <v>12433</v>
      </c>
    </row>
    <row r="12332" spans="2:2" x14ac:dyDescent="0.2">
      <c r="B12332" s="35" t="s">
        <v>2488</v>
      </c>
    </row>
    <row r="12333" spans="2:2" x14ac:dyDescent="0.2">
      <c r="B12333" s="35" t="s">
        <v>2486</v>
      </c>
    </row>
    <row r="12334" spans="2:2" x14ac:dyDescent="0.2">
      <c r="B12334" s="35" t="s">
        <v>2487</v>
      </c>
    </row>
    <row r="12335" spans="2:2" x14ac:dyDescent="0.2">
      <c r="B12335" s="35" t="s">
        <v>6937</v>
      </c>
    </row>
    <row r="12336" spans="2:2" x14ac:dyDescent="0.2">
      <c r="B12336" s="35" t="s">
        <v>8885</v>
      </c>
    </row>
    <row r="12337" spans="2:2" x14ac:dyDescent="0.2">
      <c r="B12337" s="35" t="s">
        <v>11475</v>
      </c>
    </row>
    <row r="12338" spans="2:2" x14ac:dyDescent="0.2">
      <c r="B12338" s="35" t="s">
        <v>10353</v>
      </c>
    </row>
    <row r="12339" spans="2:2" x14ac:dyDescent="0.2">
      <c r="B12339" s="35" t="s">
        <v>15320</v>
      </c>
    </row>
    <row r="12340" spans="2:2" x14ac:dyDescent="0.2">
      <c r="B12340" s="35" t="s">
        <v>1737</v>
      </c>
    </row>
    <row r="12341" spans="2:2" x14ac:dyDescent="0.2">
      <c r="B12341" s="35" t="s">
        <v>1738</v>
      </c>
    </row>
    <row r="12342" spans="2:2" x14ac:dyDescent="0.2">
      <c r="B12342" s="35" t="s">
        <v>3527</v>
      </c>
    </row>
    <row r="12343" spans="2:2" x14ac:dyDescent="0.2">
      <c r="B12343" s="35" t="s">
        <v>1735</v>
      </c>
    </row>
    <row r="12344" spans="2:2" x14ac:dyDescent="0.2">
      <c r="B12344" s="35" t="s">
        <v>1736</v>
      </c>
    </row>
    <row r="12345" spans="2:2" x14ac:dyDescent="0.2">
      <c r="B12345" s="35" t="s">
        <v>1739</v>
      </c>
    </row>
    <row r="12346" spans="2:2" x14ac:dyDescent="0.2">
      <c r="B12346" s="35" t="s">
        <v>1740</v>
      </c>
    </row>
    <row r="12347" spans="2:2" x14ac:dyDescent="0.2">
      <c r="B12347" s="35" t="s">
        <v>861</v>
      </c>
    </row>
    <row r="12348" spans="2:2" x14ac:dyDescent="0.2">
      <c r="B12348" s="35" t="s">
        <v>862</v>
      </c>
    </row>
    <row r="12349" spans="2:2" x14ac:dyDescent="0.2">
      <c r="B12349" s="35" t="s">
        <v>917</v>
      </c>
    </row>
    <row r="12350" spans="2:2" x14ac:dyDescent="0.2">
      <c r="B12350" s="35" t="s">
        <v>918</v>
      </c>
    </row>
    <row r="12351" spans="2:2" x14ac:dyDescent="0.2">
      <c r="B12351" s="35" t="s">
        <v>919</v>
      </c>
    </row>
    <row r="12352" spans="2:2" x14ac:dyDescent="0.2">
      <c r="B12352" s="35" t="s">
        <v>2903</v>
      </c>
    </row>
    <row r="12353" spans="2:2" x14ac:dyDescent="0.2">
      <c r="B12353" s="35" t="s">
        <v>920</v>
      </c>
    </row>
    <row r="12354" spans="2:2" x14ac:dyDescent="0.2">
      <c r="B12354" s="35" t="s">
        <v>921</v>
      </c>
    </row>
    <row r="12355" spans="2:2" x14ac:dyDescent="0.2">
      <c r="B12355" s="35" t="s">
        <v>922</v>
      </c>
    </row>
    <row r="12356" spans="2:2" x14ac:dyDescent="0.2">
      <c r="B12356" s="35" t="s">
        <v>923</v>
      </c>
    </row>
    <row r="12357" spans="2:2" x14ac:dyDescent="0.2">
      <c r="B12357" s="35" t="s">
        <v>924</v>
      </c>
    </row>
    <row r="12358" spans="2:2" x14ac:dyDescent="0.2">
      <c r="B12358" s="35" t="s">
        <v>925</v>
      </c>
    </row>
    <row r="12359" spans="2:2" x14ac:dyDescent="0.2">
      <c r="B12359" s="35" t="s">
        <v>926</v>
      </c>
    </row>
    <row r="12360" spans="2:2" x14ac:dyDescent="0.2">
      <c r="B12360" s="35" t="s">
        <v>1724</v>
      </c>
    </row>
    <row r="12361" spans="2:2" x14ac:dyDescent="0.2">
      <c r="B12361" s="35" t="s">
        <v>1725</v>
      </c>
    </row>
    <row r="12362" spans="2:2" x14ac:dyDescent="0.2">
      <c r="B12362" s="35" t="s">
        <v>1726</v>
      </c>
    </row>
    <row r="12363" spans="2:2" x14ac:dyDescent="0.2">
      <c r="B12363" s="35" t="s">
        <v>1727</v>
      </c>
    </row>
    <row r="12364" spans="2:2" x14ac:dyDescent="0.2">
      <c r="B12364" s="35" t="s">
        <v>4607</v>
      </c>
    </row>
    <row r="12365" spans="2:2" x14ac:dyDescent="0.2">
      <c r="B12365" s="35" t="s">
        <v>902</v>
      </c>
    </row>
    <row r="12366" spans="2:2" x14ac:dyDescent="0.2">
      <c r="B12366" s="35" t="s">
        <v>903</v>
      </c>
    </row>
    <row r="12367" spans="2:2" x14ac:dyDescent="0.2">
      <c r="B12367" s="35" t="s">
        <v>13670</v>
      </c>
    </row>
    <row r="12368" spans="2:2" x14ac:dyDescent="0.2">
      <c r="B12368" s="35" t="s">
        <v>15888</v>
      </c>
    </row>
    <row r="12369" spans="2:2" x14ac:dyDescent="0.2">
      <c r="B12369" s="35" t="s">
        <v>17922</v>
      </c>
    </row>
    <row r="12370" spans="2:2" x14ac:dyDescent="0.2">
      <c r="B12370" s="35" t="s">
        <v>18014</v>
      </c>
    </row>
    <row r="12371" spans="2:2" x14ac:dyDescent="0.2">
      <c r="B12371" s="35" t="s">
        <v>904</v>
      </c>
    </row>
    <row r="12372" spans="2:2" x14ac:dyDescent="0.2">
      <c r="B12372" s="35" t="s">
        <v>905</v>
      </c>
    </row>
    <row r="12373" spans="2:2" x14ac:dyDescent="0.2">
      <c r="B12373" s="35" t="s">
        <v>9171</v>
      </c>
    </row>
    <row r="12374" spans="2:2" x14ac:dyDescent="0.2">
      <c r="B12374" s="35" t="s">
        <v>17240</v>
      </c>
    </row>
    <row r="12375" spans="2:2" x14ac:dyDescent="0.2">
      <c r="B12375" s="35" t="s">
        <v>17354</v>
      </c>
    </row>
    <row r="12376" spans="2:2" x14ac:dyDescent="0.2">
      <c r="B12376" s="35" t="s">
        <v>9296</v>
      </c>
    </row>
    <row r="12377" spans="2:2" x14ac:dyDescent="0.2">
      <c r="B12377" s="35" t="s">
        <v>8726</v>
      </c>
    </row>
    <row r="12378" spans="2:2" x14ac:dyDescent="0.2">
      <c r="B12378" s="35" t="s">
        <v>8727</v>
      </c>
    </row>
    <row r="12379" spans="2:2" x14ac:dyDescent="0.2">
      <c r="B12379" s="35" t="s">
        <v>9297</v>
      </c>
    </row>
    <row r="12380" spans="2:2" x14ac:dyDescent="0.2">
      <c r="B12380" s="35" t="s">
        <v>10509</v>
      </c>
    </row>
    <row r="12381" spans="2:2" x14ac:dyDescent="0.2">
      <c r="B12381" s="35" t="s">
        <v>8728</v>
      </c>
    </row>
    <row r="12382" spans="2:2" x14ac:dyDescent="0.2">
      <c r="B12382" s="35" t="s">
        <v>11558</v>
      </c>
    </row>
    <row r="12383" spans="2:2" x14ac:dyDescent="0.2">
      <c r="B12383" s="35" t="s">
        <v>11559</v>
      </c>
    </row>
    <row r="12384" spans="2:2" x14ac:dyDescent="0.2">
      <c r="B12384" s="35" t="s">
        <v>11262</v>
      </c>
    </row>
    <row r="12385" spans="2:2" x14ac:dyDescent="0.2">
      <c r="B12385" s="35" t="s">
        <v>11263</v>
      </c>
    </row>
    <row r="12386" spans="2:2" x14ac:dyDescent="0.2">
      <c r="B12386" s="35" t="s">
        <v>10656</v>
      </c>
    </row>
    <row r="12387" spans="2:2" x14ac:dyDescent="0.2">
      <c r="B12387" s="35" t="s">
        <v>11264</v>
      </c>
    </row>
    <row r="12388" spans="2:2" x14ac:dyDescent="0.2">
      <c r="B12388" s="35" t="s">
        <v>5596</v>
      </c>
    </row>
    <row r="12389" spans="2:2" x14ac:dyDescent="0.2">
      <c r="B12389" s="35" t="s">
        <v>8739</v>
      </c>
    </row>
    <row r="12390" spans="2:2" x14ac:dyDescent="0.2">
      <c r="B12390" s="35" t="s">
        <v>11290</v>
      </c>
    </row>
    <row r="12391" spans="2:2" x14ac:dyDescent="0.2">
      <c r="B12391" s="35" t="s">
        <v>12527</v>
      </c>
    </row>
    <row r="12392" spans="2:2" x14ac:dyDescent="0.2">
      <c r="B12392" s="35" t="s">
        <v>13911</v>
      </c>
    </row>
    <row r="12393" spans="2:2" x14ac:dyDescent="0.2">
      <c r="B12393" s="35" t="s">
        <v>15690</v>
      </c>
    </row>
    <row r="12394" spans="2:2" x14ac:dyDescent="0.2">
      <c r="B12394" s="35" t="s">
        <v>6726</v>
      </c>
    </row>
    <row r="12395" spans="2:2" x14ac:dyDescent="0.2">
      <c r="B12395" s="35" t="s">
        <v>6709</v>
      </c>
    </row>
    <row r="12396" spans="2:2" x14ac:dyDescent="0.2">
      <c r="B12396" s="35" t="s">
        <v>6708</v>
      </c>
    </row>
    <row r="12397" spans="2:2" x14ac:dyDescent="0.2">
      <c r="B12397" s="35" t="s">
        <v>9173</v>
      </c>
    </row>
    <row r="12398" spans="2:2" x14ac:dyDescent="0.2">
      <c r="B12398" s="35" t="s">
        <v>15052</v>
      </c>
    </row>
    <row r="12399" spans="2:2" x14ac:dyDescent="0.2">
      <c r="B12399" s="35" t="s">
        <v>7389</v>
      </c>
    </row>
    <row r="12400" spans="2:2" x14ac:dyDescent="0.2">
      <c r="B12400" s="35" t="s">
        <v>907</v>
      </c>
    </row>
    <row r="12401" spans="2:2" x14ac:dyDescent="0.2">
      <c r="B12401" s="35" t="s">
        <v>908</v>
      </c>
    </row>
    <row r="12402" spans="2:2" x14ac:dyDescent="0.2">
      <c r="B12402" s="35" t="s">
        <v>906</v>
      </c>
    </row>
    <row r="12403" spans="2:2" x14ac:dyDescent="0.2">
      <c r="B12403" s="35" t="s">
        <v>11877</v>
      </c>
    </row>
    <row r="12404" spans="2:2" x14ac:dyDescent="0.2">
      <c r="B12404" s="35" t="s">
        <v>12815</v>
      </c>
    </row>
    <row r="12405" spans="2:2" x14ac:dyDescent="0.2">
      <c r="B12405" s="35" t="s">
        <v>4452</v>
      </c>
    </row>
    <row r="12406" spans="2:2" x14ac:dyDescent="0.2">
      <c r="B12406" s="35" t="s">
        <v>909</v>
      </c>
    </row>
    <row r="12407" spans="2:2" x14ac:dyDescent="0.2">
      <c r="B12407" s="35" t="s">
        <v>910</v>
      </c>
    </row>
    <row r="12408" spans="2:2" x14ac:dyDescent="0.2">
      <c r="B12408" s="35" t="s">
        <v>16416</v>
      </c>
    </row>
    <row r="12409" spans="2:2" x14ac:dyDescent="0.2">
      <c r="B12409" s="35" t="s">
        <v>11476</v>
      </c>
    </row>
    <row r="12410" spans="2:2" x14ac:dyDescent="0.2">
      <c r="B12410" s="35" t="s">
        <v>10963</v>
      </c>
    </row>
    <row r="12411" spans="2:2" x14ac:dyDescent="0.2">
      <c r="B12411" s="35" t="s">
        <v>11235</v>
      </c>
    </row>
    <row r="12412" spans="2:2" x14ac:dyDescent="0.2">
      <c r="B12412" s="35" t="s">
        <v>10252</v>
      </c>
    </row>
    <row r="12413" spans="2:2" x14ac:dyDescent="0.2">
      <c r="B12413" s="35" t="s">
        <v>4874</v>
      </c>
    </row>
    <row r="12414" spans="2:2" x14ac:dyDescent="0.2">
      <c r="B12414" s="35" t="s">
        <v>2264</v>
      </c>
    </row>
    <row r="12415" spans="2:2" x14ac:dyDescent="0.2">
      <c r="B12415" s="35" t="s">
        <v>15889</v>
      </c>
    </row>
    <row r="12416" spans="2:2" x14ac:dyDescent="0.2">
      <c r="B12416" s="35" t="s">
        <v>7730</v>
      </c>
    </row>
    <row r="12417" spans="2:2" x14ac:dyDescent="0.2">
      <c r="B12417" s="35" t="s">
        <v>10761</v>
      </c>
    </row>
    <row r="12418" spans="2:2" x14ac:dyDescent="0.2">
      <c r="B12418" s="35" t="s">
        <v>11214</v>
      </c>
    </row>
    <row r="12419" spans="2:2" x14ac:dyDescent="0.2">
      <c r="B12419" s="35" t="s">
        <v>911</v>
      </c>
    </row>
    <row r="12420" spans="2:2" x14ac:dyDescent="0.2">
      <c r="B12420" s="35" t="s">
        <v>912</v>
      </c>
    </row>
    <row r="12421" spans="2:2" x14ac:dyDescent="0.2">
      <c r="B12421" s="35" t="s">
        <v>14916</v>
      </c>
    </row>
    <row r="12422" spans="2:2" x14ac:dyDescent="0.2">
      <c r="B12422" s="35" t="s">
        <v>4534</v>
      </c>
    </row>
    <row r="12423" spans="2:2" x14ac:dyDescent="0.2">
      <c r="B12423" s="35" t="s">
        <v>11215</v>
      </c>
    </row>
    <row r="12424" spans="2:2" x14ac:dyDescent="0.2">
      <c r="B12424" s="35" t="s">
        <v>3761</v>
      </c>
    </row>
    <row r="12425" spans="2:2" x14ac:dyDescent="0.2">
      <c r="B12425" s="35" t="s">
        <v>5618</v>
      </c>
    </row>
    <row r="12426" spans="2:2" x14ac:dyDescent="0.2">
      <c r="B12426" s="35" t="s">
        <v>9161</v>
      </c>
    </row>
    <row r="12427" spans="2:2" x14ac:dyDescent="0.2">
      <c r="B12427" s="35" t="s">
        <v>9174</v>
      </c>
    </row>
    <row r="12428" spans="2:2" x14ac:dyDescent="0.2">
      <c r="B12428" s="35" t="s">
        <v>9080</v>
      </c>
    </row>
    <row r="12429" spans="2:2" x14ac:dyDescent="0.2">
      <c r="B12429" s="35" t="s">
        <v>9103</v>
      </c>
    </row>
    <row r="12430" spans="2:2" x14ac:dyDescent="0.2">
      <c r="B12430" s="35" t="s">
        <v>9140</v>
      </c>
    </row>
    <row r="12431" spans="2:2" x14ac:dyDescent="0.2">
      <c r="B12431" s="35" t="s">
        <v>9054</v>
      </c>
    </row>
    <row r="12432" spans="2:2" x14ac:dyDescent="0.2">
      <c r="B12432" s="35" t="s">
        <v>913</v>
      </c>
    </row>
    <row r="12433" spans="2:2" x14ac:dyDescent="0.2">
      <c r="B12433" s="35" t="s">
        <v>914</v>
      </c>
    </row>
    <row r="12434" spans="2:2" x14ac:dyDescent="0.2">
      <c r="B12434" s="35" t="s">
        <v>915</v>
      </c>
    </row>
    <row r="12435" spans="2:2" x14ac:dyDescent="0.2">
      <c r="B12435" s="35" t="s">
        <v>916</v>
      </c>
    </row>
    <row r="12436" spans="2:2" x14ac:dyDescent="0.2">
      <c r="B12436" s="35" t="s">
        <v>11130</v>
      </c>
    </row>
    <row r="12437" spans="2:2" x14ac:dyDescent="0.2">
      <c r="B12437" s="35" t="s">
        <v>3920</v>
      </c>
    </row>
    <row r="12438" spans="2:2" x14ac:dyDescent="0.2">
      <c r="B12438" s="35" t="s">
        <v>3822</v>
      </c>
    </row>
    <row r="12439" spans="2:2" x14ac:dyDescent="0.2">
      <c r="B12439" s="35" t="s">
        <v>3815</v>
      </c>
    </row>
    <row r="12440" spans="2:2" x14ac:dyDescent="0.2">
      <c r="B12440" s="35" t="s">
        <v>891</v>
      </c>
    </row>
    <row r="12441" spans="2:2" x14ac:dyDescent="0.2">
      <c r="B12441" s="35" t="s">
        <v>892</v>
      </c>
    </row>
    <row r="12442" spans="2:2" x14ac:dyDescent="0.2">
      <c r="B12442" s="35" t="s">
        <v>14144</v>
      </c>
    </row>
    <row r="12443" spans="2:2" x14ac:dyDescent="0.2">
      <c r="B12443" s="35" t="s">
        <v>13279</v>
      </c>
    </row>
    <row r="12444" spans="2:2" x14ac:dyDescent="0.2">
      <c r="B12444" s="35" t="s">
        <v>5021</v>
      </c>
    </row>
    <row r="12445" spans="2:2" x14ac:dyDescent="0.2">
      <c r="B12445" s="35" t="s">
        <v>9668</v>
      </c>
    </row>
    <row r="12446" spans="2:2" x14ac:dyDescent="0.2">
      <c r="B12446" s="35" t="s">
        <v>9669</v>
      </c>
    </row>
    <row r="12447" spans="2:2" x14ac:dyDescent="0.2">
      <c r="B12447" s="35" t="s">
        <v>3711</v>
      </c>
    </row>
    <row r="12448" spans="2:2" x14ac:dyDescent="0.2">
      <c r="B12448" s="35" t="s">
        <v>893</v>
      </c>
    </row>
    <row r="12449" spans="2:2" x14ac:dyDescent="0.2">
      <c r="B12449" s="35" t="s">
        <v>11562</v>
      </c>
    </row>
    <row r="12450" spans="2:2" x14ac:dyDescent="0.2">
      <c r="B12450" s="35" t="s">
        <v>9718</v>
      </c>
    </row>
    <row r="12451" spans="2:2" x14ac:dyDescent="0.2">
      <c r="B12451" s="35" t="s">
        <v>8564</v>
      </c>
    </row>
    <row r="12452" spans="2:2" x14ac:dyDescent="0.2">
      <c r="B12452" s="35" t="s">
        <v>4033</v>
      </c>
    </row>
    <row r="12453" spans="2:2" x14ac:dyDescent="0.2">
      <c r="B12453" s="35" t="s">
        <v>5140</v>
      </c>
    </row>
    <row r="12454" spans="2:2" x14ac:dyDescent="0.2">
      <c r="B12454" s="35" t="s">
        <v>14285</v>
      </c>
    </row>
    <row r="12455" spans="2:2" x14ac:dyDescent="0.2">
      <c r="B12455" s="35" t="s">
        <v>17528</v>
      </c>
    </row>
    <row r="12456" spans="2:2" x14ac:dyDescent="0.2">
      <c r="B12456" s="35" t="s">
        <v>17231</v>
      </c>
    </row>
    <row r="12457" spans="2:2" x14ac:dyDescent="0.2">
      <c r="B12457" s="35" t="s">
        <v>17347</v>
      </c>
    </row>
    <row r="12458" spans="2:2" x14ac:dyDescent="0.2">
      <c r="B12458" s="35" t="s">
        <v>17529</v>
      </c>
    </row>
    <row r="12459" spans="2:2" x14ac:dyDescent="0.2">
      <c r="B12459" s="35" t="s">
        <v>17530</v>
      </c>
    </row>
    <row r="12460" spans="2:2" x14ac:dyDescent="0.2">
      <c r="B12460" s="35" t="s">
        <v>17495</v>
      </c>
    </row>
    <row r="12461" spans="2:2" x14ac:dyDescent="0.2">
      <c r="B12461" s="35" t="s">
        <v>17368</v>
      </c>
    </row>
    <row r="12462" spans="2:2" x14ac:dyDescent="0.2">
      <c r="B12462" s="35" t="s">
        <v>17531</v>
      </c>
    </row>
    <row r="12463" spans="2:2" x14ac:dyDescent="0.2">
      <c r="B12463" s="35" t="s">
        <v>4995</v>
      </c>
    </row>
    <row r="12464" spans="2:2" x14ac:dyDescent="0.2">
      <c r="B12464" s="35" t="s">
        <v>13280</v>
      </c>
    </row>
    <row r="12465" spans="2:2" x14ac:dyDescent="0.2">
      <c r="B12465" s="35" t="s">
        <v>13854</v>
      </c>
    </row>
    <row r="12466" spans="2:2" x14ac:dyDescent="0.2">
      <c r="B12466" s="35" t="s">
        <v>6396</v>
      </c>
    </row>
    <row r="12467" spans="2:2" x14ac:dyDescent="0.2">
      <c r="B12467" s="35" t="s">
        <v>5402</v>
      </c>
    </row>
    <row r="12468" spans="2:2" x14ac:dyDescent="0.2">
      <c r="B12468" s="35" t="s">
        <v>6193</v>
      </c>
    </row>
    <row r="12469" spans="2:2" x14ac:dyDescent="0.2">
      <c r="B12469" s="35" t="s">
        <v>6484</v>
      </c>
    </row>
    <row r="12470" spans="2:2" x14ac:dyDescent="0.2">
      <c r="B12470" s="35" t="s">
        <v>8262</v>
      </c>
    </row>
    <row r="12471" spans="2:2" x14ac:dyDescent="0.2">
      <c r="B12471" s="35" t="s">
        <v>12342</v>
      </c>
    </row>
    <row r="12472" spans="2:2" x14ac:dyDescent="0.2">
      <c r="B12472" s="35" t="s">
        <v>894</v>
      </c>
    </row>
    <row r="12473" spans="2:2" x14ac:dyDescent="0.2">
      <c r="B12473" s="35" t="s">
        <v>895</v>
      </c>
    </row>
    <row r="12474" spans="2:2" x14ac:dyDescent="0.2">
      <c r="B12474" s="35" t="s">
        <v>896</v>
      </c>
    </row>
    <row r="12475" spans="2:2" x14ac:dyDescent="0.2">
      <c r="B12475" s="35" t="s">
        <v>897</v>
      </c>
    </row>
    <row r="12476" spans="2:2" x14ac:dyDescent="0.2">
      <c r="B12476" s="35" t="s">
        <v>898</v>
      </c>
    </row>
    <row r="12477" spans="2:2" x14ac:dyDescent="0.2">
      <c r="B12477" s="35" t="s">
        <v>8512</v>
      </c>
    </row>
    <row r="12478" spans="2:2" x14ac:dyDescent="0.2">
      <c r="B12478" s="35" t="s">
        <v>8426</v>
      </c>
    </row>
    <row r="12479" spans="2:2" x14ac:dyDescent="0.2">
      <c r="B12479" s="35" t="s">
        <v>8309</v>
      </c>
    </row>
    <row r="12480" spans="2:2" x14ac:dyDescent="0.2">
      <c r="B12480" s="35" t="s">
        <v>10278</v>
      </c>
    </row>
    <row r="12481" spans="2:2" x14ac:dyDescent="0.2">
      <c r="B12481" s="35" t="s">
        <v>8529</v>
      </c>
    </row>
    <row r="12482" spans="2:2" x14ac:dyDescent="0.2">
      <c r="B12482" s="35" t="s">
        <v>7029</v>
      </c>
    </row>
    <row r="12483" spans="2:2" x14ac:dyDescent="0.2">
      <c r="B12483" s="35" t="s">
        <v>8227</v>
      </c>
    </row>
    <row r="12484" spans="2:2" x14ac:dyDescent="0.2">
      <c r="B12484" s="35" t="s">
        <v>11040</v>
      </c>
    </row>
    <row r="12485" spans="2:2" x14ac:dyDescent="0.2">
      <c r="B12485" s="35" t="s">
        <v>11053</v>
      </c>
    </row>
    <row r="12486" spans="2:2" x14ac:dyDescent="0.2">
      <c r="B12486" s="35" t="s">
        <v>11067</v>
      </c>
    </row>
    <row r="12487" spans="2:2" x14ac:dyDescent="0.2">
      <c r="B12487" s="35" t="s">
        <v>10928</v>
      </c>
    </row>
    <row r="12488" spans="2:2" x14ac:dyDescent="0.2">
      <c r="B12488" s="35" t="s">
        <v>10939</v>
      </c>
    </row>
    <row r="12489" spans="2:2" x14ac:dyDescent="0.2">
      <c r="B12489" s="35" t="s">
        <v>10929</v>
      </c>
    </row>
    <row r="12490" spans="2:2" x14ac:dyDescent="0.2">
      <c r="B12490" s="35" t="s">
        <v>11038</v>
      </c>
    </row>
    <row r="12491" spans="2:2" x14ac:dyDescent="0.2">
      <c r="B12491" s="35" t="s">
        <v>18326</v>
      </c>
    </row>
    <row r="12492" spans="2:2" x14ac:dyDescent="0.2">
      <c r="B12492" s="35" t="s">
        <v>8624</v>
      </c>
    </row>
    <row r="12493" spans="2:2" x14ac:dyDescent="0.2">
      <c r="B12493" s="35" t="s">
        <v>899</v>
      </c>
    </row>
    <row r="12494" spans="2:2" x14ac:dyDescent="0.2">
      <c r="B12494" s="35" t="s">
        <v>11291</v>
      </c>
    </row>
    <row r="12495" spans="2:2" x14ac:dyDescent="0.2">
      <c r="B12495" s="35" t="s">
        <v>8388</v>
      </c>
    </row>
    <row r="12496" spans="2:2" x14ac:dyDescent="0.2">
      <c r="B12496" s="35" t="s">
        <v>8214</v>
      </c>
    </row>
    <row r="12497" spans="2:2" x14ac:dyDescent="0.2">
      <c r="B12497" s="35" t="s">
        <v>13357</v>
      </c>
    </row>
    <row r="12498" spans="2:2" x14ac:dyDescent="0.2">
      <c r="B12498" s="35" t="s">
        <v>12705</v>
      </c>
    </row>
    <row r="12499" spans="2:2" x14ac:dyDescent="0.2">
      <c r="B12499" s="35" t="s">
        <v>10263</v>
      </c>
    </row>
    <row r="12500" spans="2:2" x14ac:dyDescent="0.2">
      <c r="B12500" s="35" t="s">
        <v>12055</v>
      </c>
    </row>
    <row r="12501" spans="2:2" x14ac:dyDescent="0.2">
      <c r="B12501" s="35" t="s">
        <v>12200</v>
      </c>
    </row>
    <row r="12502" spans="2:2" x14ac:dyDescent="0.2">
      <c r="B12502" s="35" t="s">
        <v>12011</v>
      </c>
    </row>
    <row r="12503" spans="2:2" x14ac:dyDescent="0.2">
      <c r="B12503" s="35" t="s">
        <v>12033</v>
      </c>
    </row>
    <row r="12504" spans="2:2" x14ac:dyDescent="0.2">
      <c r="B12504" s="35" t="s">
        <v>12201</v>
      </c>
    </row>
    <row r="12505" spans="2:2" x14ac:dyDescent="0.2">
      <c r="B12505" s="35" t="s">
        <v>8773</v>
      </c>
    </row>
    <row r="12506" spans="2:2" x14ac:dyDescent="0.2">
      <c r="B12506" s="35" t="s">
        <v>8612</v>
      </c>
    </row>
    <row r="12507" spans="2:2" x14ac:dyDescent="0.2">
      <c r="B12507" s="35" t="s">
        <v>8676</v>
      </c>
    </row>
    <row r="12508" spans="2:2" x14ac:dyDescent="0.2">
      <c r="B12508" s="35" t="s">
        <v>9921</v>
      </c>
    </row>
    <row r="12509" spans="2:2" x14ac:dyDescent="0.2">
      <c r="B12509" s="35" t="s">
        <v>952</v>
      </c>
    </row>
    <row r="12510" spans="2:2" x14ac:dyDescent="0.2">
      <c r="B12510" s="35" t="s">
        <v>900</v>
      </c>
    </row>
    <row r="12511" spans="2:2" x14ac:dyDescent="0.2">
      <c r="B12511" s="35" t="s">
        <v>901</v>
      </c>
    </row>
    <row r="12512" spans="2:2" x14ac:dyDescent="0.2">
      <c r="B12512" s="35" t="s">
        <v>953</v>
      </c>
    </row>
    <row r="12513" spans="2:2" x14ac:dyDescent="0.2">
      <c r="B12513" s="35" t="s">
        <v>2552</v>
      </c>
    </row>
    <row r="12514" spans="2:2" x14ac:dyDescent="0.2">
      <c r="B12514" s="35" t="s">
        <v>2559</v>
      </c>
    </row>
    <row r="12515" spans="2:2" x14ac:dyDescent="0.2">
      <c r="B12515" s="35" t="s">
        <v>954</v>
      </c>
    </row>
    <row r="12516" spans="2:2" x14ac:dyDescent="0.2">
      <c r="B12516" s="35" t="s">
        <v>7978</v>
      </c>
    </row>
    <row r="12517" spans="2:2" x14ac:dyDescent="0.2">
      <c r="B12517" s="35" t="s">
        <v>4026</v>
      </c>
    </row>
    <row r="12518" spans="2:2" x14ac:dyDescent="0.2">
      <c r="B12518" s="35" t="s">
        <v>15691</v>
      </c>
    </row>
    <row r="12519" spans="2:2" x14ac:dyDescent="0.2">
      <c r="B12519" s="35" t="s">
        <v>5524</v>
      </c>
    </row>
    <row r="12520" spans="2:2" x14ac:dyDescent="0.2">
      <c r="B12520" s="35" t="s">
        <v>5713</v>
      </c>
    </row>
    <row r="12521" spans="2:2" x14ac:dyDescent="0.2">
      <c r="B12521" s="35" t="s">
        <v>5091</v>
      </c>
    </row>
    <row r="12522" spans="2:2" x14ac:dyDescent="0.2">
      <c r="B12522" s="35" t="s">
        <v>9847</v>
      </c>
    </row>
    <row r="12523" spans="2:2" x14ac:dyDescent="0.2">
      <c r="B12523" s="35" t="s">
        <v>11574</v>
      </c>
    </row>
    <row r="12524" spans="2:2" x14ac:dyDescent="0.2">
      <c r="B12524" s="35" t="s">
        <v>11666</v>
      </c>
    </row>
    <row r="12525" spans="2:2" x14ac:dyDescent="0.2">
      <c r="B12525" s="35" t="s">
        <v>8427</v>
      </c>
    </row>
    <row r="12526" spans="2:2" x14ac:dyDescent="0.2">
      <c r="B12526" s="35" t="s">
        <v>955</v>
      </c>
    </row>
    <row r="12527" spans="2:2" x14ac:dyDescent="0.2">
      <c r="B12527" s="35" t="s">
        <v>956</v>
      </c>
    </row>
    <row r="12528" spans="2:2" x14ac:dyDescent="0.2">
      <c r="B12528" s="35" t="s">
        <v>957</v>
      </c>
    </row>
    <row r="12529" spans="2:2" x14ac:dyDescent="0.2">
      <c r="B12529" s="35" t="s">
        <v>958</v>
      </c>
    </row>
    <row r="12530" spans="2:2" x14ac:dyDescent="0.2">
      <c r="B12530" s="35" t="s">
        <v>3741</v>
      </c>
    </row>
    <row r="12531" spans="2:2" x14ac:dyDescent="0.2">
      <c r="B12531" s="35" t="s">
        <v>14145</v>
      </c>
    </row>
    <row r="12532" spans="2:2" x14ac:dyDescent="0.2">
      <c r="B12532" s="35" t="s">
        <v>4517</v>
      </c>
    </row>
    <row r="12533" spans="2:2" x14ac:dyDescent="0.2">
      <c r="B12533" s="35" t="s">
        <v>9799</v>
      </c>
    </row>
    <row r="12534" spans="2:2" x14ac:dyDescent="0.2">
      <c r="B12534" s="35" t="s">
        <v>9670</v>
      </c>
    </row>
    <row r="12535" spans="2:2" x14ac:dyDescent="0.2">
      <c r="B12535" s="35" t="s">
        <v>10762</v>
      </c>
    </row>
    <row r="12536" spans="2:2" x14ac:dyDescent="0.2">
      <c r="B12536" s="35" t="s">
        <v>18141</v>
      </c>
    </row>
    <row r="12537" spans="2:2" x14ac:dyDescent="0.2">
      <c r="B12537" s="35" t="s">
        <v>16694</v>
      </c>
    </row>
    <row r="12538" spans="2:2" x14ac:dyDescent="0.2">
      <c r="B12538" s="35" t="s">
        <v>10763</v>
      </c>
    </row>
    <row r="12539" spans="2:2" x14ac:dyDescent="0.2">
      <c r="B12539" s="35" t="s">
        <v>10397</v>
      </c>
    </row>
    <row r="12540" spans="2:2" x14ac:dyDescent="0.2">
      <c r="B12540" s="35" t="s">
        <v>8782</v>
      </c>
    </row>
    <row r="12541" spans="2:2" x14ac:dyDescent="0.2">
      <c r="B12541" s="35" t="s">
        <v>9567</v>
      </c>
    </row>
    <row r="12542" spans="2:2" x14ac:dyDescent="0.2">
      <c r="B12542" s="35" t="s">
        <v>8677</v>
      </c>
    </row>
    <row r="12543" spans="2:2" x14ac:dyDescent="0.2">
      <c r="B12543" s="35" t="s">
        <v>11292</v>
      </c>
    </row>
    <row r="12544" spans="2:2" x14ac:dyDescent="0.2">
      <c r="B12544" s="35" t="s">
        <v>10478</v>
      </c>
    </row>
    <row r="12545" spans="2:2" x14ac:dyDescent="0.2">
      <c r="B12545" s="35" t="s">
        <v>8774</v>
      </c>
    </row>
    <row r="12546" spans="2:2" x14ac:dyDescent="0.2">
      <c r="B12546" s="35" t="s">
        <v>11477</v>
      </c>
    </row>
    <row r="12547" spans="2:2" x14ac:dyDescent="0.2">
      <c r="B12547" s="35" t="s">
        <v>9993</v>
      </c>
    </row>
    <row r="12548" spans="2:2" x14ac:dyDescent="0.2">
      <c r="B12548" s="35" t="s">
        <v>14205</v>
      </c>
    </row>
    <row r="12549" spans="2:2" x14ac:dyDescent="0.2">
      <c r="B12549" s="35" t="s">
        <v>11878</v>
      </c>
    </row>
    <row r="12550" spans="2:2" x14ac:dyDescent="0.2">
      <c r="B12550" s="35" t="s">
        <v>15321</v>
      </c>
    </row>
    <row r="12551" spans="2:2" x14ac:dyDescent="0.2">
      <c r="B12551" s="35" t="s">
        <v>15322</v>
      </c>
    </row>
    <row r="12552" spans="2:2" x14ac:dyDescent="0.2">
      <c r="B12552" s="35" t="s">
        <v>15323</v>
      </c>
    </row>
    <row r="12553" spans="2:2" x14ac:dyDescent="0.2">
      <c r="B12553" s="35" t="s">
        <v>16695</v>
      </c>
    </row>
    <row r="12554" spans="2:2" x14ac:dyDescent="0.2">
      <c r="B12554" s="35" t="s">
        <v>15789</v>
      </c>
    </row>
    <row r="12555" spans="2:2" x14ac:dyDescent="0.2">
      <c r="B12555" s="35" t="s">
        <v>14659</v>
      </c>
    </row>
    <row r="12556" spans="2:2" x14ac:dyDescent="0.2">
      <c r="B12556" s="35" t="s">
        <v>14146</v>
      </c>
    </row>
    <row r="12557" spans="2:2" x14ac:dyDescent="0.2">
      <c r="B12557" s="35" t="s">
        <v>15692</v>
      </c>
    </row>
    <row r="12558" spans="2:2" x14ac:dyDescent="0.2">
      <c r="B12558" s="35" t="s">
        <v>15010</v>
      </c>
    </row>
    <row r="12559" spans="2:2" x14ac:dyDescent="0.2">
      <c r="B12559" s="35" t="s">
        <v>16574</v>
      </c>
    </row>
    <row r="12560" spans="2:2" x14ac:dyDescent="0.2">
      <c r="B12560" s="35" t="s">
        <v>8446</v>
      </c>
    </row>
    <row r="12561" spans="2:2" x14ac:dyDescent="0.2">
      <c r="B12561" s="35" t="s">
        <v>8399</v>
      </c>
    </row>
    <row r="12562" spans="2:2" x14ac:dyDescent="0.2">
      <c r="B12562" s="35" t="s">
        <v>15324</v>
      </c>
    </row>
    <row r="12563" spans="2:2" x14ac:dyDescent="0.2">
      <c r="B12563" s="35" t="s">
        <v>15790</v>
      </c>
    </row>
    <row r="12564" spans="2:2" x14ac:dyDescent="0.2">
      <c r="B12564" s="35" t="s">
        <v>15325</v>
      </c>
    </row>
    <row r="12565" spans="2:2" x14ac:dyDescent="0.2">
      <c r="B12565" s="35" t="s">
        <v>8940</v>
      </c>
    </row>
    <row r="12566" spans="2:2" x14ac:dyDescent="0.2">
      <c r="B12566" s="35" t="s">
        <v>10764</v>
      </c>
    </row>
    <row r="12567" spans="2:2" x14ac:dyDescent="0.2">
      <c r="B12567" s="35" t="s">
        <v>11216</v>
      </c>
    </row>
    <row r="12568" spans="2:2" x14ac:dyDescent="0.2">
      <c r="B12568" s="35" t="s">
        <v>15011</v>
      </c>
    </row>
    <row r="12569" spans="2:2" x14ac:dyDescent="0.2">
      <c r="B12569" s="35" t="s">
        <v>14660</v>
      </c>
    </row>
    <row r="12570" spans="2:2" x14ac:dyDescent="0.2">
      <c r="B12570" s="35" t="s">
        <v>15326</v>
      </c>
    </row>
    <row r="12571" spans="2:2" x14ac:dyDescent="0.2">
      <c r="B12571" s="35" t="s">
        <v>11027</v>
      </c>
    </row>
    <row r="12572" spans="2:2" x14ac:dyDescent="0.2">
      <c r="B12572" s="35" t="s">
        <v>10078</v>
      </c>
    </row>
    <row r="12573" spans="2:2" x14ac:dyDescent="0.2">
      <c r="B12573" s="35" t="s">
        <v>15693</v>
      </c>
    </row>
    <row r="12574" spans="2:2" x14ac:dyDescent="0.2">
      <c r="B12574" s="35" t="s">
        <v>5907</v>
      </c>
    </row>
    <row r="12575" spans="2:2" x14ac:dyDescent="0.2">
      <c r="B12575" s="35" t="s">
        <v>5441</v>
      </c>
    </row>
    <row r="12576" spans="2:2" x14ac:dyDescent="0.2">
      <c r="B12576" s="35" t="s">
        <v>2622</v>
      </c>
    </row>
    <row r="12577" spans="2:2" x14ac:dyDescent="0.2">
      <c r="B12577" s="35" t="s">
        <v>2657</v>
      </c>
    </row>
    <row r="12578" spans="2:2" x14ac:dyDescent="0.2">
      <c r="B12578" s="35" t="s">
        <v>3685</v>
      </c>
    </row>
    <row r="12579" spans="2:2" x14ac:dyDescent="0.2">
      <c r="B12579" s="35" t="s">
        <v>3964</v>
      </c>
    </row>
    <row r="12580" spans="2:2" x14ac:dyDescent="0.2">
      <c r="B12580" s="35" t="s">
        <v>3686</v>
      </c>
    </row>
    <row r="12581" spans="2:2" x14ac:dyDescent="0.2">
      <c r="B12581" s="35" t="s">
        <v>9320</v>
      </c>
    </row>
    <row r="12582" spans="2:2" x14ac:dyDescent="0.2">
      <c r="B12582" s="35" t="s">
        <v>9029</v>
      </c>
    </row>
    <row r="12583" spans="2:2" x14ac:dyDescent="0.2">
      <c r="B12583" s="35" t="s">
        <v>8565</v>
      </c>
    </row>
    <row r="12584" spans="2:2" x14ac:dyDescent="0.2">
      <c r="B12584" s="35" t="s">
        <v>10290</v>
      </c>
    </row>
    <row r="12585" spans="2:2" x14ac:dyDescent="0.2">
      <c r="B12585" s="35" t="s">
        <v>8566</v>
      </c>
    </row>
    <row r="12586" spans="2:2" x14ac:dyDescent="0.2">
      <c r="B12586" s="35" t="s">
        <v>11846</v>
      </c>
    </row>
    <row r="12587" spans="2:2" x14ac:dyDescent="0.2">
      <c r="B12587" s="35" t="s">
        <v>11151</v>
      </c>
    </row>
    <row r="12588" spans="2:2" x14ac:dyDescent="0.2">
      <c r="B12588" s="35" t="s">
        <v>10291</v>
      </c>
    </row>
    <row r="12589" spans="2:2" x14ac:dyDescent="0.2">
      <c r="B12589" s="35" t="s">
        <v>8573</v>
      </c>
    </row>
    <row r="12590" spans="2:2" x14ac:dyDescent="0.2">
      <c r="B12590" s="35" t="s">
        <v>10192</v>
      </c>
    </row>
    <row r="12591" spans="2:2" x14ac:dyDescent="0.2">
      <c r="B12591" s="35" t="s">
        <v>11340</v>
      </c>
    </row>
    <row r="12592" spans="2:2" x14ac:dyDescent="0.2">
      <c r="B12592" s="35" t="s">
        <v>10298</v>
      </c>
    </row>
    <row r="12593" spans="2:2" x14ac:dyDescent="0.2">
      <c r="B12593" s="35" t="s">
        <v>9454</v>
      </c>
    </row>
    <row r="12594" spans="2:2" x14ac:dyDescent="0.2">
      <c r="B12594" s="35" t="s">
        <v>10188</v>
      </c>
    </row>
    <row r="12595" spans="2:2" x14ac:dyDescent="0.2">
      <c r="B12595" s="35" t="s">
        <v>5984</v>
      </c>
    </row>
    <row r="12596" spans="2:2" x14ac:dyDescent="0.2">
      <c r="B12596" s="35" t="s">
        <v>16379</v>
      </c>
    </row>
    <row r="12597" spans="2:2" x14ac:dyDescent="0.2">
      <c r="B12597" s="35" t="s">
        <v>14661</v>
      </c>
    </row>
    <row r="12598" spans="2:2" x14ac:dyDescent="0.2">
      <c r="B12598" s="35" t="s">
        <v>15694</v>
      </c>
    </row>
    <row r="12599" spans="2:2" x14ac:dyDescent="0.2">
      <c r="B12599" s="35" t="s">
        <v>10229</v>
      </c>
    </row>
    <row r="12600" spans="2:2" x14ac:dyDescent="0.2">
      <c r="B12600" s="35" t="s">
        <v>3687</v>
      </c>
    </row>
    <row r="12601" spans="2:2" x14ac:dyDescent="0.2">
      <c r="B12601" s="35" t="s">
        <v>3688</v>
      </c>
    </row>
    <row r="12602" spans="2:2" x14ac:dyDescent="0.2">
      <c r="B12602" s="35" t="s">
        <v>3689</v>
      </c>
    </row>
    <row r="12603" spans="2:2" x14ac:dyDescent="0.2">
      <c r="B12603" s="35" t="s">
        <v>4645</v>
      </c>
    </row>
    <row r="12604" spans="2:2" x14ac:dyDescent="0.2">
      <c r="B12604" s="35" t="s">
        <v>17436</v>
      </c>
    </row>
    <row r="12605" spans="2:2" x14ac:dyDescent="0.2">
      <c r="B12605" s="35" t="s">
        <v>16981</v>
      </c>
    </row>
    <row r="12606" spans="2:2" x14ac:dyDescent="0.2">
      <c r="B12606" s="35" t="s">
        <v>959</v>
      </c>
    </row>
    <row r="12607" spans="2:2" x14ac:dyDescent="0.2">
      <c r="B12607" s="35" t="s">
        <v>886</v>
      </c>
    </row>
    <row r="12608" spans="2:2" x14ac:dyDescent="0.2">
      <c r="B12608" s="35" t="s">
        <v>887</v>
      </c>
    </row>
    <row r="12609" spans="2:2" x14ac:dyDescent="0.2">
      <c r="B12609" s="35" t="s">
        <v>7782</v>
      </c>
    </row>
    <row r="12610" spans="2:2" x14ac:dyDescent="0.2">
      <c r="B12610" s="35" t="s">
        <v>11879</v>
      </c>
    </row>
    <row r="12611" spans="2:2" x14ac:dyDescent="0.2">
      <c r="B12611" s="35" t="s">
        <v>9351</v>
      </c>
    </row>
    <row r="12612" spans="2:2" x14ac:dyDescent="0.2">
      <c r="B12612" s="35" t="s">
        <v>9321</v>
      </c>
    </row>
    <row r="12613" spans="2:2" x14ac:dyDescent="0.2">
      <c r="B12613" s="35" t="s">
        <v>9568</v>
      </c>
    </row>
    <row r="12614" spans="2:2" x14ac:dyDescent="0.2">
      <c r="B12614" s="35" t="s">
        <v>11784</v>
      </c>
    </row>
    <row r="12615" spans="2:2" x14ac:dyDescent="0.2">
      <c r="B12615" s="35" t="s">
        <v>13164</v>
      </c>
    </row>
    <row r="12616" spans="2:2" x14ac:dyDescent="0.2">
      <c r="B12616" s="35" t="s">
        <v>13628</v>
      </c>
    </row>
    <row r="12617" spans="2:2" x14ac:dyDescent="0.2">
      <c r="B12617" s="35" t="s">
        <v>12101</v>
      </c>
    </row>
    <row r="12618" spans="2:2" x14ac:dyDescent="0.2">
      <c r="B12618" s="35" t="s">
        <v>12783</v>
      </c>
    </row>
    <row r="12619" spans="2:2" x14ac:dyDescent="0.2">
      <c r="B12619" s="35" t="s">
        <v>12782</v>
      </c>
    </row>
    <row r="12620" spans="2:2" x14ac:dyDescent="0.2">
      <c r="B12620" s="35" t="s">
        <v>12331</v>
      </c>
    </row>
    <row r="12621" spans="2:2" x14ac:dyDescent="0.2">
      <c r="B12621" s="35" t="s">
        <v>888</v>
      </c>
    </row>
    <row r="12622" spans="2:2" x14ac:dyDescent="0.2">
      <c r="B12622" s="35" t="s">
        <v>889</v>
      </c>
    </row>
    <row r="12623" spans="2:2" x14ac:dyDescent="0.2">
      <c r="B12623" s="35" t="s">
        <v>4719</v>
      </c>
    </row>
    <row r="12624" spans="2:2" x14ac:dyDescent="0.2">
      <c r="B12624" s="35" t="s">
        <v>10479</v>
      </c>
    </row>
    <row r="12625" spans="2:2" x14ac:dyDescent="0.2">
      <c r="B12625" s="35" t="s">
        <v>16556</v>
      </c>
    </row>
    <row r="12626" spans="2:2" x14ac:dyDescent="0.2">
      <c r="B12626" s="35" t="s">
        <v>3776</v>
      </c>
    </row>
    <row r="12627" spans="2:2" x14ac:dyDescent="0.2">
      <c r="B12627" s="35" t="s">
        <v>13489</v>
      </c>
    </row>
    <row r="12628" spans="2:2" x14ac:dyDescent="0.2">
      <c r="B12628" s="35" t="s">
        <v>11028</v>
      </c>
    </row>
    <row r="12629" spans="2:2" x14ac:dyDescent="0.2">
      <c r="B12629" s="35" t="s">
        <v>13820</v>
      </c>
    </row>
    <row r="12630" spans="2:2" x14ac:dyDescent="0.2">
      <c r="B12630" s="35" t="s">
        <v>12906</v>
      </c>
    </row>
    <row r="12631" spans="2:2" x14ac:dyDescent="0.2">
      <c r="B12631" s="35" t="s">
        <v>13741</v>
      </c>
    </row>
    <row r="12632" spans="2:2" x14ac:dyDescent="0.2">
      <c r="B12632" s="35" t="s">
        <v>12645</v>
      </c>
    </row>
    <row r="12633" spans="2:2" x14ac:dyDescent="0.2">
      <c r="B12633" s="35" t="s">
        <v>13742</v>
      </c>
    </row>
    <row r="12634" spans="2:2" x14ac:dyDescent="0.2">
      <c r="B12634" s="35" t="s">
        <v>13569</v>
      </c>
    </row>
    <row r="12635" spans="2:2" x14ac:dyDescent="0.2">
      <c r="B12635" s="35" t="s">
        <v>13771</v>
      </c>
    </row>
    <row r="12636" spans="2:2" x14ac:dyDescent="0.2">
      <c r="B12636" s="35" t="s">
        <v>13528</v>
      </c>
    </row>
    <row r="12637" spans="2:2" x14ac:dyDescent="0.2">
      <c r="B12637" s="35" t="s">
        <v>12078</v>
      </c>
    </row>
    <row r="12638" spans="2:2" x14ac:dyDescent="0.2">
      <c r="B12638" s="35" t="s">
        <v>12418</v>
      </c>
    </row>
    <row r="12639" spans="2:2" x14ac:dyDescent="0.2">
      <c r="B12639" s="35" t="s">
        <v>12747</v>
      </c>
    </row>
    <row r="12640" spans="2:2" x14ac:dyDescent="0.2">
      <c r="B12640" s="35" t="s">
        <v>7434</v>
      </c>
    </row>
    <row r="12641" spans="2:2" x14ac:dyDescent="0.2">
      <c r="B12641" s="35" t="s">
        <v>12528</v>
      </c>
    </row>
    <row r="12642" spans="2:2" x14ac:dyDescent="0.2">
      <c r="B12642" s="35" t="s">
        <v>890</v>
      </c>
    </row>
    <row r="12643" spans="2:2" x14ac:dyDescent="0.2">
      <c r="B12643" s="35" t="s">
        <v>940</v>
      </c>
    </row>
    <row r="12644" spans="2:2" x14ac:dyDescent="0.2">
      <c r="B12644" s="35" t="s">
        <v>7311</v>
      </c>
    </row>
    <row r="12645" spans="2:2" x14ac:dyDescent="0.2">
      <c r="B12645" s="35" t="s">
        <v>6003</v>
      </c>
    </row>
    <row r="12646" spans="2:2" x14ac:dyDescent="0.2">
      <c r="B12646" s="35" t="s">
        <v>10230</v>
      </c>
    </row>
    <row r="12647" spans="2:2" x14ac:dyDescent="0.2">
      <c r="B12647" s="35" t="s">
        <v>18198</v>
      </c>
    </row>
    <row r="12648" spans="2:2" x14ac:dyDescent="0.2">
      <c r="B12648" s="35" t="s">
        <v>10765</v>
      </c>
    </row>
    <row r="12649" spans="2:2" x14ac:dyDescent="0.2">
      <c r="B12649" s="35" t="s">
        <v>10079</v>
      </c>
    </row>
    <row r="12650" spans="2:2" x14ac:dyDescent="0.2">
      <c r="B12650" s="35" t="s">
        <v>8941</v>
      </c>
    </row>
    <row r="12651" spans="2:2" x14ac:dyDescent="0.2">
      <c r="B12651" s="35" t="s">
        <v>9671</v>
      </c>
    </row>
    <row r="12652" spans="2:2" x14ac:dyDescent="0.2">
      <c r="B12652" s="35" t="s">
        <v>14286</v>
      </c>
    </row>
    <row r="12653" spans="2:2" x14ac:dyDescent="0.2">
      <c r="B12653" s="35" t="s">
        <v>15695</v>
      </c>
    </row>
    <row r="12654" spans="2:2" x14ac:dyDescent="0.2">
      <c r="B12654" s="35" t="s">
        <v>9298</v>
      </c>
    </row>
    <row r="12655" spans="2:2" x14ac:dyDescent="0.2">
      <c r="B12655" s="35" t="s">
        <v>9322</v>
      </c>
    </row>
    <row r="12656" spans="2:2" x14ac:dyDescent="0.2">
      <c r="B12656" s="35" t="s">
        <v>8530</v>
      </c>
    </row>
    <row r="12657" spans="2:2" x14ac:dyDescent="0.2">
      <c r="B12657" s="35" t="s">
        <v>7527</v>
      </c>
    </row>
    <row r="12658" spans="2:2" x14ac:dyDescent="0.2">
      <c r="B12658" s="35" t="s">
        <v>7197</v>
      </c>
    </row>
    <row r="12659" spans="2:2" x14ac:dyDescent="0.2">
      <c r="B12659" s="35" t="s">
        <v>14356</v>
      </c>
    </row>
    <row r="12660" spans="2:2" x14ac:dyDescent="0.2">
      <c r="B12660" s="35" t="s">
        <v>9030</v>
      </c>
    </row>
    <row r="12661" spans="2:2" x14ac:dyDescent="0.2">
      <c r="B12661" s="35" t="s">
        <v>941</v>
      </c>
    </row>
    <row r="12662" spans="2:2" x14ac:dyDescent="0.2">
      <c r="B12662" s="35" t="s">
        <v>3319</v>
      </c>
    </row>
    <row r="12663" spans="2:2" x14ac:dyDescent="0.2">
      <c r="B12663" s="35" t="s">
        <v>17542</v>
      </c>
    </row>
    <row r="12664" spans="2:2" x14ac:dyDescent="0.2">
      <c r="B12664" s="35" t="s">
        <v>11528</v>
      </c>
    </row>
    <row r="12665" spans="2:2" x14ac:dyDescent="0.2">
      <c r="B12665" s="35" t="s">
        <v>16557</v>
      </c>
    </row>
    <row r="12666" spans="2:2" x14ac:dyDescent="0.2">
      <c r="B12666" s="35" t="s">
        <v>17013</v>
      </c>
    </row>
    <row r="12667" spans="2:2" x14ac:dyDescent="0.2">
      <c r="B12667" s="35" t="s">
        <v>18060</v>
      </c>
    </row>
    <row r="12668" spans="2:2" x14ac:dyDescent="0.2">
      <c r="B12668" s="35" t="s">
        <v>13463</v>
      </c>
    </row>
    <row r="12669" spans="2:2" x14ac:dyDescent="0.2">
      <c r="B12669" s="35" t="s">
        <v>13659</v>
      </c>
    </row>
    <row r="12670" spans="2:2" x14ac:dyDescent="0.2">
      <c r="B12670" s="35" t="s">
        <v>942</v>
      </c>
    </row>
    <row r="12671" spans="2:2" x14ac:dyDescent="0.2">
      <c r="B12671" s="35" t="s">
        <v>7714</v>
      </c>
    </row>
    <row r="12672" spans="2:2" x14ac:dyDescent="0.2">
      <c r="B12672" s="35" t="s">
        <v>9569</v>
      </c>
    </row>
    <row r="12673" spans="2:2" x14ac:dyDescent="0.2">
      <c r="B12673" s="35" t="s">
        <v>8886</v>
      </c>
    </row>
    <row r="12674" spans="2:2" x14ac:dyDescent="0.2">
      <c r="B12674" s="35" t="s">
        <v>10964</v>
      </c>
    </row>
    <row r="12675" spans="2:2" x14ac:dyDescent="0.2">
      <c r="B12675" s="35" t="s">
        <v>8098</v>
      </c>
    </row>
    <row r="12676" spans="2:2" x14ac:dyDescent="0.2">
      <c r="B12676" s="35" t="s">
        <v>8355</v>
      </c>
    </row>
    <row r="12677" spans="2:2" x14ac:dyDescent="0.2">
      <c r="B12677" s="35" t="s">
        <v>17828</v>
      </c>
    </row>
    <row r="12678" spans="2:2" x14ac:dyDescent="0.2">
      <c r="B12678" s="35" t="s">
        <v>7021</v>
      </c>
    </row>
    <row r="12679" spans="2:2" x14ac:dyDescent="0.2">
      <c r="B12679" s="35" t="s">
        <v>6584</v>
      </c>
    </row>
    <row r="12680" spans="2:2" x14ac:dyDescent="0.2">
      <c r="B12680" s="35" t="s">
        <v>14662</v>
      </c>
    </row>
    <row r="12681" spans="2:2" x14ac:dyDescent="0.2">
      <c r="B12681" s="35" t="s">
        <v>4676</v>
      </c>
    </row>
    <row r="12682" spans="2:2" x14ac:dyDescent="0.2">
      <c r="B12682" s="35" t="s">
        <v>6372</v>
      </c>
    </row>
    <row r="12683" spans="2:2" x14ac:dyDescent="0.2">
      <c r="B12683" s="35" t="s">
        <v>8613</v>
      </c>
    </row>
    <row r="12684" spans="2:2" x14ac:dyDescent="0.2">
      <c r="B12684" s="35" t="s">
        <v>8887</v>
      </c>
    </row>
    <row r="12685" spans="2:2" x14ac:dyDescent="0.2">
      <c r="B12685" s="35" t="s">
        <v>11785</v>
      </c>
    </row>
    <row r="12686" spans="2:2" x14ac:dyDescent="0.2">
      <c r="B12686" s="35" t="s">
        <v>11786</v>
      </c>
    </row>
    <row r="12687" spans="2:2" x14ac:dyDescent="0.2">
      <c r="B12687" s="35" t="s">
        <v>9570</v>
      </c>
    </row>
    <row r="12688" spans="2:2" x14ac:dyDescent="0.2">
      <c r="B12688" s="35" t="s">
        <v>16224</v>
      </c>
    </row>
    <row r="12689" spans="2:2" x14ac:dyDescent="0.2">
      <c r="B12689" s="35" t="s">
        <v>5166</v>
      </c>
    </row>
    <row r="12690" spans="2:2" x14ac:dyDescent="0.2">
      <c r="B12690" s="35" t="s">
        <v>5080</v>
      </c>
    </row>
    <row r="12691" spans="2:2" x14ac:dyDescent="0.2">
      <c r="B12691" s="35" t="s">
        <v>15890</v>
      </c>
    </row>
    <row r="12692" spans="2:2" x14ac:dyDescent="0.2">
      <c r="B12692" s="35" t="s">
        <v>2563</v>
      </c>
    </row>
    <row r="12693" spans="2:2" x14ac:dyDescent="0.2">
      <c r="B12693" s="35" t="s">
        <v>3749</v>
      </c>
    </row>
    <row r="12694" spans="2:2" x14ac:dyDescent="0.2">
      <c r="B12694" s="35" t="s">
        <v>16300</v>
      </c>
    </row>
    <row r="12695" spans="2:2" x14ac:dyDescent="0.2">
      <c r="B12695" s="35" t="s">
        <v>17437</v>
      </c>
    </row>
    <row r="12696" spans="2:2" x14ac:dyDescent="0.2">
      <c r="B12696" s="35" t="s">
        <v>16099</v>
      </c>
    </row>
    <row r="12697" spans="2:2" x14ac:dyDescent="0.2">
      <c r="B12697" s="35" t="s">
        <v>17546</v>
      </c>
    </row>
    <row r="12698" spans="2:2" x14ac:dyDescent="0.2">
      <c r="B12698" s="35" t="s">
        <v>15327</v>
      </c>
    </row>
    <row r="12699" spans="2:2" x14ac:dyDescent="0.2">
      <c r="B12699" s="35" t="s">
        <v>15791</v>
      </c>
    </row>
    <row r="12700" spans="2:2" x14ac:dyDescent="0.2">
      <c r="B12700" s="35" t="s">
        <v>14287</v>
      </c>
    </row>
    <row r="12701" spans="2:2" x14ac:dyDescent="0.2">
      <c r="B12701" s="35" t="s">
        <v>15786</v>
      </c>
    </row>
    <row r="12702" spans="2:2" x14ac:dyDescent="0.2">
      <c r="B12702" s="35" t="s">
        <v>14663</v>
      </c>
    </row>
    <row r="12703" spans="2:2" x14ac:dyDescent="0.2">
      <c r="B12703" s="35" t="s">
        <v>16844</v>
      </c>
    </row>
    <row r="12704" spans="2:2" x14ac:dyDescent="0.2">
      <c r="B12704" s="35" t="s">
        <v>9069</v>
      </c>
    </row>
    <row r="12705" spans="2:2" x14ac:dyDescent="0.2">
      <c r="B12705" s="35" t="s">
        <v>8433</v>
      </c>
    </row>
    <row r="12706" spans="2:2" x14ac:dyDescent="0.2">
      <c r="B12706" s="35" t="s">
        <v>10328</v>
      </c>
    </row>
    <row r="12707" spans="2:2" x14ac:dyDescent="0.2">
      <c r="B12707" s="35" t="s">
        <v>8678</v>
      </c>
    </row>
    <row r="12708" spans="2:2" x14ac:dyDescent="0.2">
      <c r="B12708" s="35" t="s">
        <v>8679</v>
      </c>
    </row>
    <row r="12709" spans="2:2" x14ac:dyDescent="0.2">
      <c r="B12709" s="35" t="s">
        <v>9994</v>
      </c>
    </row>
    <row r="12710" spans="2:2" x14ac:dyDescent="0.2">
      <c r="B12710" s="35" t="s">
        <v>943</v>
      </c>
    </row>
    <row r="12711" spans="2:2" x14ac:dyDescent="0.2">
      <c r="B12711" s="35" t="s">
        <v>5251</v>
      </c>
    </row>
    <row r="12712" spans="2:2" x14ac:dyDescent="0.2">
      <c r="B12712" s="35" t="s">
        <v>12239</v>
      </c>
    </row>
    <row r="12713" spans="2:2" x14ac:dyDescent="0.2">
      <c r="B12713" s="35" t="s">
        <v>17886</v>
      </c>
    </row>
    <row r="12714" spans="2:2" x14ac:dyDescent="0.2">
      <c r="B12714" s="35" t="s">
        <v>17923</v>
      </c>
    </row>
    <row r="12715" spans="2:2" x14ac:dyDescent="0.2">
      <c r="B12715" s="35" t="s">
        <v>4008</v>
      </c>
    </row>
    <row r="12716" spans="2:2" x14ac:dyDescent="0.2">
      <c r="B12716" s="35" t="s">
        <v>4680</v>
      </c>
    </row>
    <row r="12717" spans="2:2" x14ac:dyDescent="0.2">
      <c r="B12717" s="35" t="s">
        <v>6414</v>
      </c>
    </row>
    <row r="12718" spans="2:2" x14ac:dyDescent="0.2">
      <c r="B12718" s="35" t="s">
        <v>16009</v>
      </c>
    </row>
    <row r="12719" spans="2:2" x14ac:dyDescent="0.2">
      <c r="B12719" s="35" t="s">
        <v>16250</v>
      </c>
    </row>
    <row r="12720" spans="2:2" x14ac:dyDescent="0.2">
      <c r="B12720" s="35" t="s">
        <v>6253</v>
      </c>
    </row>
    <row r="12721" spans="2:2" x14ac:dyDescent="0.2">
      <c r="B12721" s="35" t="s">
        <v>6522</v>
      </c>
    </row>
    <row r="12722" spans="2:2" x14ac:dyDescent="0.2">
      <c r="B12722" s="35" t="s">
        <v>2920</v>
      </c>
    </row>
    <row r="12723" spans="2:2" x14ac:dyDescent="0.2">
      <c r="B12723" s="35" t="s">
        <v>5965</v>
      </c>
    </row>
    <row r="12724" spans="2:2" x14ac:dyDescent="0.2">
      <c r="B12724" s="35" t="s">
        <v>6116</v>
      </c>
    </row>
    <row r="12725" spans="2:2" x14ac:dyDescent="0.2">
      <c r="B12725" s="35" t="s">
        <v>5064</v>
      </c>
    </row>
    <row r="12726" spans="2:2" x14ac:dyDescent="0.2">
      <c r="B12726" s="35" t="s">
        <v>5065</v>
      </c>
    </row>
    <row r="12727" spans="2:2" x14ac:dyDescent="0.2">
      <c r="B12727" s="35" t="s">
        <v>10480</v>
      </c>
    </row>
    <row r="12728" spans="2:2" x14ac:dyDescent="0.2">
      <c r="B12728" s="35" t="s">
        <v>14664</v>
      </c>
    </row>
    <row r="12729" spans="2:2" x14ac:dyDescent="0.2">
      <c r="B12729" s="35" t="s">
        <v>15012</v>
      </c>
    </row>
    <row r="12730" spans="2:2" x14ac:dyDescent="0.2">
      <c r="B12730" s="35" t="s">
        <v>15792</v>
      </c>
    </row>
    <row r="12731" spans="2:2" x14ac:dyDescent="0.2">
      <c r="B12731" s="35" t="s">
        <v>15328</v>
      </c>
    </row>
    <row r="12732" spans="2:2" x14ac:dyDescent="0.2">
      <c r="B12732" s="35" t="s">
        <v>12109</v>
      </c>
    </row>
    <row r="12733" spans="2:2" x14ac:dyDescent="0.2">
      <c r="B12733" s="35" t="s">
        <v>4291</v>
      </c>
    </row>
    <row r="12734" spans="2:2" x14ac:dyDescent="0.2">
      <c r="B12734" s="35" t="s">
        <v>11787</v>
      </c>
    </row>
    <row r="12735" spans="2:2" x14ac:dyDescent="0.2">
      <c r="B12735" s="35" t="s">
        <v>12400</v>
      </c>
    </row>
    <row r="12736" spans="2:2" x14ac:dyDescent="0.2">
      <c r="B12736" s="35" t="s">
        <v>13912</v>
      </c>
    </row>
    <row r="12737" spans="2:2" x14ac:dyDescent="0.2">
      <c r="B12737" s="35" t="s">
        <v>17505</v>
      </c>
    </row>
    <row r="12738" spans="2:2" x14ac:dyDescent="0.2">
      <c r="B12738" s="35" t="s">
        <v>13165</v>
      </c>
    </row>
    <row r="12739" spans="2:2" x14ac:dyDescent="0.2">
      <c r="B12739" s="35" t="s">
        <v>944</v>
      </c>
    </row>
    <row r="12740" spans="2:2" x14ac:dyDescent="0.2">
      <c r="B12740" s="35" t="s">
        <v>945</v>
      </c>
    </row>
    <row r="12741" spans="2:2" x14ac:dyDescent="0.2">
      <c r="B12741" s="35" t="s">
        <v>946</v>
      </c>
    </row>
    <row r="12742" spans="2:2" x14ac:dyDescent="0.2">
      <c r="B12742" s="35" t="s">
        <v>947</v>
      </c>
    </row>
    <row r="12743" spans="2:2" x14ac:dyDescent="0.2">
      <c r="B12743" s="35" t="s">
        <v>17014</v>
      </c>
    </row>
    <row r="12744" spans="2:2" x14ac:dyDescent="0.2">
      <c r="B12744" s="35" t="s">
        <v>18142</v>
      </c>
    </row>
    <row r="12745" spans="2:2" x14ac:dyDescent="0.2">
      <c r="B12745" s="35" t="s">
        <v>948</v>
      </c>
    </row>
    <row r="12746" spans="2:2" x14ac:dyDescent="0.2">
      <c r="B12746" s="35" t="s">
        <v>949</v>
      </c>
    </row>
    <row r="12747" spans="2:2" x14ac:dyDescent="0.2">
      <c r="B12747" s="35" t="s">
        <v>950</v>
      </c>
    </row>
    <row r="12748" spans="2:2" x14ac:dyDescent="0.2">
      <c r="B12748" s="35" t="s">
        <v>951</v>
      </c>
    </row>
    <row r="12749" spans="2:2" x14ac:dyDescent="0.2">
      <c r="B12749" s="35" t="s">
        <v>931</v>
      </c>
    </row>
    <row r="12750" spans="2:2" x14ac:dyDescent="0.2">
      <c r="B12750" s="35" t="s">
        <v>932</v>
      </c>
    </row>
    <row r="12751" spans="2:2" x14ac:dyDescent="0.2">
      <c r="B12751" s="35" t="s">
        <v>4649</v>
      </c>
    </row>
    <row r="12752" spans="2:2" x14ac:dyDescent="0.2">
      <c r="B12752" s="35" t="s">
        <v>933</v>
      </c>
    </row>
    <row r="12753" spans="2:2" x14ac:dyDescent="0.2">
      <c r="B12753" s="35" t="s">
        <v>934</v>
      </c>
    </row>
    <row r="12754" spans="2:2" x14ac:dyDescent="0.2">
      <c r="B12754" s="35" t="s">
        <v>13614</v>
      </c>
    </row>
    <row r="12755" spans="2:2" x14ac:dyDescent="0.2">
      <c r="B12755" s="35" t="s">
        <v>3714</v>
      </c>
    </row>
    <row r="12756" spans="2:2" x14ac:dyDescent="0.2">
      <c r="B12756" s="35" t="s">
        <v>935</v>
      </c>
    </row>
    <row r="12757" spans="2:2" x14ac:dyDescent="0.2">
      <c r="B12757" s="35" t="s">
        <v>3716</v>
      </c>
    </row>
    <row r="12758" spans="2:2" x14ac:dyDescent="0.2">
      <c r="B12758" s="35" t="s">
        <v>12209</v>
      </c>
    </row>
    <row r="12759" spans="2:2" x14ac:dyDescent="0.2">
      <c r="B12759" s="35" t="s">
        <v>936</v>
      </c>
    </row>
    <row r="12760" spans="2:2" x14ac:dyDescent="0.2">
      <c r="B12760" s="35" t="s">
        <v>3713</v>
      </c>
    </row>
    <row r="12761" spans="2:2" x14ac:dyDescent="0.2">
      <c r="B12761" s="35" t="s">
        <v>937</v>
      </c>
    </row>
    <row r="12762" spans="2:2" x14ac:dyDescent="0.2">
      <c r="B12762" s="35" t="s">
        <v>3718</v>
      </c>
    </row>
    <row r="12763" spans="2:2" x14ac:dyDescent="0.2">
      <c r="B12763" s="35" t="s">
        <v>938</v>
      </c>
    </row>
    <row r="12764" spans="2:2" x14ac:dyDescent="0.2">
      <c r="B12764" s="35" t="s">
        <v>939</v>
      </c>
    </row>
    <row r="12765" spans="2:2" x14ac:dyDescent="0.2">
      <c r="B12765" s="35" t="s">
        <v>2254</v>
      </c>
    </row>
    <row r="12766" spans="2:2" x14ac:dyDescent="0.2">
      <c r="B12766" s="35" t="s">
        <v>3338</v>
      </c>
    </row>
    <row r="12767" spans="2:2" x14ac:dyDescent="0.2">
      <c r="B12767" s="35" t="s">
        <v>990</v>
      </c>
    </row>
    <row r="12768" spans="2:2" x14ac:dyDescent="0.2">
      <c r="B12768" s="35" t="s">
        <v>2442</v>
      </c>
    </row>
    <row r="12769" spans="2:2" x14ac:dyDescent="0.2">
      <c r="B12769" s="35" t="s">
        <v>13855</v>
      </c>
    </row>
    <row r="12770" spans="2:2" x14ac:dyDescent="0.2">
      <c r="B12770" s="35" t="s">
        <v>13188</v>
      </c>
    </row>
    <row r="12771" spans="2:2" x14ac:dyDescent="0.2">
      <c r="B12771" s="35" t="s">
        <v>6018</v>
      </c>
    </row>
    <row r="12772" spans="2:2" x14ac:dyDescent="0.2">
      <c r="B12772" s="35" t="s">
        <v>16558</v>
      </c>
    </row>
    <row r="12773" spans="2:2" x14ac:dyDescent="0.2">
      <c r="B12773" s="35" t="s">
        <v>11029</v>
      </c>
    </row>
    <row r="12774" spans="2:2" x14ac:dyDescent="0.2">
      <c r="B12774" s="35" t="s">
        <v>6345</v>
      </c>
    </row>
    <row r="12775" spans="2:2" x14ac:dyDescent="0.2">
      <c r="B12775" s="35" t="s">
        <v>6357</v>
      </c>
    </row>
    <row r="12776" spans="2:2" x14ac:dyDescent="0.2">
      <c r="B12776" s="35" t="s">
        <v>991</v>
      </c>
    </row>
    <row r="12777" spans="2:2" x14ac:dyDescent="0.2">
      <c r="B12777" s="35" t="s">
        <v>12079</v>
      </c>
    </row>
    <row r="12778" spans="2:2" x14ac:dyDescent="0.2">
      <c r="B12778" s="35" t="s">
        <v>13772</v>
      </c>
    </row>
    <row r="12779" spans="2:2" x14ac:dyDescent="0.2">
      <c r="B12779" s="35" t="s">
        <v>13145</v>
      </c>
    </row>
    <row r="12780" spans="2:2" x14ac:dyDescent="0.2">
      <c r="B12780" s="35" t="s">
        <v>13530</v>
      </c>
    </row>
    <row r="12781" spans="2:2" x14ac:dyDescent="0.2">
      <c r="B12781" s="35" t="s">
        <v>13773</v>
      </c>
    </row>
    <row r="12782" spans="2:2" x14ac:dyDescent="0.2">
      <c r="B12782" s="35" t="s">
        <v>12907</v>
      </c>
    </row>
    <row r="12783" spans="2:2" x14ac:dyDescent="0.2">
      <c r="B12783" s="35" t="s">
        <v>13743</v>
      </c>
    </row>
    <row r="12784" spans="2:2" x14ac:dyDescent="0.2">
      <c r="B12784" s="35" t="s">
        <v>12419</v>
      </c>
    </row>
    <row r="12785" spans="2:2" x14ac:dyDescent="0.2">
      <c r="B12785" s="35" t="s">
        <v>16368</v>
      </c>
    </row>
    <row r="12786" spans="2:2" x14ac:dyDescent="0.2">
      <c r="B12786" s="35" t="s">
        <v>17081</v>
      </c>
    </row>
    <row r="12787" spans="2:2" x14ac:dyDescent="0.2">
      <c r="B12787" s="35" t="s">
        <v>7317</v>
      </c>
    </row>
    <row r="12788" spans="2:2" x14ac:dyDescent="0.2">
      <c r="B12788" s="35" t="s">
        <v>7818</v>
      </c>
    </row>
    <row r="12789" spans="2:2" x14ac:dyDescent="0.2">
      <c r="B12789" s="35" t="s">
        <v>992</v>
      </c>
    </row>
    <row r="12790" spans="2:2" x14ac:dyDescent="0.2">
      <c r="B12790" s="35" t="s">
        <v>993</v>
      </c>
    </row>
    <row r="12791" spans="2:2" x14ac:dyDescent="0.2">
      <c r="B12791" s="35" t="s">
        <v>994</v>
      </c>
    </row>
    <row r="12792" spans="2:2" x14ac:dyDescent="0.2">
      <c r="B12792" s="35" t="s">
        <v>995</v>
      </c>
    </row>
    <row r="12793" spans="2:2" x14ac:dyDescent="0.2">
      <c r="B12793" s="35" t="s">
        <v>12271</v>
      </c>
    </row>
    <row r="12794" spans="2:2" x14ac:dyDescent="0.2">
      <c r="B12794" s="35" t="s">
        <v>15104</v>
      </c>
    </row>
    <row r="12795" spans="2:2" x14ac:dyDescent="0.2">
      <c r="B12795" s="35" t="s">
        <v>10567</v>
      </c>
    </row>
    <row r="12796" spans="2:2" x14ac:dyDescent="0.2">
      <c r="B12796" s="35" t="s">
        <v>10344</v>
      </c>
    </row>
    <row r="12797" spans="2:2" x14ac:dyDescent="0.2">
      <c r="B12797" s="35" t="s">
        <v>9201</v>
      </c>
    </row>
    <row r="12798" spans="2:2" x14ac:dyDescent="0.2">
      <c r="B12798" s="35" t="s">
        <v>11361</v>
      </c>
    </row>
    <row r="12799" spans="2:2" x14ac:dyDescent="0.2">
      <c r="B12799" s="35" t="s">
        <v>7078</v>
      </c>
    </row>
    <row r="12800" spans="2:2" x14ac:dyDescent="0.2">
      <c r="B12800" s="35" t="s">
        <v>6764</v>
      </c>
    </row>
    <row r="12801" spans="2:2" x14ac:dyDescent="0.2">
      <c r="B12801" s="35" t="s">
        <v>13459</v>
      </c>
    </row>
    <row r="12802" spans="2:2" x14ac:dyDescent="0.2">
      <c r="B12802" s="35" t="s">
        <v>13472</v>
      </c>
    </row>
    <row r="12803" spans="2:2" x14ac:dyDescent="0.2">
      <c r="B12803" s="35" t="s">
        <v>13423</v>
      </c>
    </row>
    <row r="12804" spans="2:2" x14ac:dyDescent="0.2">
      <c r="B12804" s="35" t="s">
        <v>996</v>
      </c>
    </row>
    <row r="12805" spans="2:2" x14ac:dyDescent="0.2">
      <c r="B12805" s="35" t="s">
        <v>997</v>
      </c>
    </row>
    <row r="12806" spans="2:2" x14ac:dyDescent="0.2">
      <c r="B12806" s="35" t="s">
        <v>10398</v>
      </c>
    </row>
    <row r="12807" spans="2:2" x14ac:dyDescent="0.2">
      <c r="B12807" s="35" t="s">
        <v>10911</v>
      </c>
    </row>
    <row r="12808" spans="2:2" x14ac:dyDescent="0.2">
      <c r="B12808" s="35" t="s">
        <v>10151</v>
      </c>
    </row>
    <row r="12809" spans="2:2" x14ac:dyDescent="0.2">
      <c r="B12809" s="35" t="s">
        <v>8997</v>
      </c>
    </row>
    <row r="12810" spans="2:2" x14ac:dyDescent="0.2">
      <c r="B12810" s="35" t="s">
        <v>9031</v>
      </c>
    </row>
    <row r="12811" spans="2:2" x14ac:dyDescent="0.2">
      <c r="B12811" s="35" t="s">
        <v>9323</v>
      </c>
    </row>
    <row r="12812" spans="2:2" x14ac:dyDescent="0.2">
      <c r="B12812" s="35" t="s">
        <v>10576</v>
      </c>
    </row>
    <row r="12813" spans="2:2" x14ac:dyDescent="0.2">
      <c r="B12813" s="35" t="s">
        <v>11131</v>
      </c>
    </row>
    <row r="12814" spans="2:2" x14ac:dyDescent="0.2">
      <c r="B12814" s="35" t="s">
        <v>5381</v>
      </c>
    </row>
    <row r="12815" spans="2:2" x14ac:dyDescent="0.2">
      <c r="B12815" s="35" t="s">
        <v>6228</v>
      </c>
    </row>
    <row r="12816" spans="2:2" x14ac:dyDescent="0.2">
      <c r="B12816" s="35" t="s">
        <v>5909</v>
      </c>
    </row>
    <row r="12817" spans="2:2" x14ac:dyDescent="0.2">
      <c r="B12817" s="35" t="s">
        <v>12679</v>
      </c>
    </row>
    <row r="12818" spans="2:2" x14ac:dyDescent="0.2">
      <c r="B12818" s="35" t="s">
        <v>12529</v>
      </c>
    </row>
    <row r="12819" spans="2:2" x14ac:dyDescent="0.2">
      <c r="B12819" s="35" t="s">
        <v>13281</v>
      </c>
    </row>
    <row r="12820" spans="2:2" x14ac:dyDescent="0.2">
      <c r="B12820" s="35" t="s">
        <v>5408</v>
      </c>
    </row>
    <row r="12821" spans="2:2" x14ac:dyDescent="0.2">
      <c r="B12821" s="35" t="s">
        <v>5393</v>
      </c>
    </row>
    <row r="12822" spans="2:2" x14ac:dyDescent="0.2">
      <c r="B12822" s="35" t="s">
        <v>4897</v>
      </c>
    </row>
    <row r="12823" spans="2:2" x14ac:dyDescent="0.2">
      <c r="B12823" s="35" t="s">
        <v>15329</v>
      </c>
    </row>
    <row r="12824" spans="2:2" x14ac:dyDescent="0.2">
      <c r="B12824" s="35" t="s">
        <v>9147</v>
      </c>
    </row>
    <row r="12825" spans="2:2" x14ac:dyDescent="0.2">
      <c r="B12825" s="35" t="s">
        <v>9163</v>
      </c>
    </row>
    <row r="12826" spans="2:2" x14ac:dyDescent="0.2">
      <c r="B12826" s="35" t="s">
        <v>9148</v>
      </c>
    </row>
    <row r="12827" spans="2:2" x14ac:dyDescent="0.2">
      <c r="B12827" s="35" t="s">
        <v>5376</v>
      </c>
    </row>
    <row r="12828" spans="2:2" x14ac:dyDescent="0.2">
      <c r="B12828" s="35" t="s">
        <v>4837</v>
      </c>
    </row>
    <row r="12829" spans="2:2" x14ac:dyDescent="0.2">
      <c r="B12829" s="35" t="s">
        <v>998</v>
      </c>
    </row>
    <row r="12830" spans="2:2" x14ac:dyDescent="0.2">
      <c r="B12830" s="35" t="s">
        <v>13674</v>
      </c>
    </row>
    <row r="12831" spans="2:2" x14ac:dyDescent="0.2">
      <c r="B12831" s="35" t="s">
        <v>6489</v>
      </c>
    </row>
    <row r="12832" spans="2:2" x14ac:dyDescent="0.2">
      <c r="B12832" s="35" t="s">
        <v>6463</v>
      </c>
    </row>
    <row r="12833" spans="2:2" x14ac:dyDescent="0.2">
      <c r="B12833" s="35" t="s">
        <v>4190</v>
      </c>
    </row>
    <row r="12834" spans="2:2" x14ac:dyDescent="0.2">
      <c r="B12834" s="35" t="s">
        <v>7625</v>
      </c>
    </row>
    <row r="12835" spans="2:2" x14ac:dyDescent="0.2">
      <c r="B12835" s="35" t="s">
        <v>17388</v>
      </c>
    </row>
    <row r="12836" spans="2:2" x14ac:dyDescent="0.2">
      <c r="B12836" s="35" t="s">
        <v>6841</v>
      </c>
    </row>
    <row r="12837" spans="2:2" x14ac:dyDescent="0.2">
      <c r="B12837" s="35" t="s">
        <v>17715</v>
      </c>
    </row>
    <row r="12838" spans="2:2" x14ac:dyDescent="0.2">
      <c r="B12838" s="35" t="s">
        <v>17192</v>
      </c>
    </row>
    <row r="12839" spans="2:2" x14ac:dyDescent="0.2">
      <c r="B12839" s="35" t="s">
        <v>7887</v>
      </c>
    </row>
    <row r="12840" spans="2:2" x14ac:dyDescent="0.2">
      <c r="B12840" s="35" t="s">
        <v>7367</v>
      </c>
    </row>
    <row r="12841" spans="2:2" x14ac:dyDescent="0.2">
      <c r="B12841" s="35" t="s">
        <v>17716</v>
      </c>
    </row>
    <row r="12842" spans="2:2" x14ac:dyDescent="0.2">
      <c r="B12842" s="35" t="s">
        <v>17203</v>
      </c>
    </row>
    <row r="12843" spans="2:2" x14ac:dyDescent="0.2">
      <c r="B12843" s="35" t="s">
        <v>7559</v>
      </c>
    </row>
    <row r="12844" spans="2:2" x14ac:dyDescent="0.2">
      <c r="B12844" s="35" t="s">
        <v>9800</v>
      </c>
    </row>
    <row r="12845" spans="2:2" x14ac:dyDescent="0.2">
      <c r="B12845" s="35" t="s">
        <v>10766</v>
      </c>
    </row>
    <row r="12846" spans="2:2" x14ac:dyDescent="0.2">
      <c r="B12846" s="35" t="s">
        <v>13856</v>
      </c>
    </row>
    <row r="12847" spans="2:2" x14ac:dyDescent="0.2">
      <c r="B12847" s="35" t="s">
        <v>12784</v>
      </c>
    </row>
    <row r="12848" spans="2:2" x14ac:dyDescent="0.2">
      <c r="B12848" s="35" t="s">
        <v>8099</v>
      </c>
    </row>
    <row r="12849" spans="2:2" x14ac:dyDescent="0.2">
      <c r="B12849" s="35" t="s">
        <v>8477</v>
      </c>
    </row>
    <row r="12850" spans="2:2" x14ac:dyDescent="0.2">
      <c r="B12850" s="35" t="s">
        <v>12530</v>
      </c>
    </row>
    <row r="12851" spans="2:2" x14ac:dyDescent="0.2">
      <c r="B12851" s="35" t="s">
        <v>13282</v>
      </c>
    </row>
    <row r="12852" spans="2:2" x14ac:dyDescent="0.2">
      <c r="B12852" s="35" t="s">
        <v>13857</v>
      </c>
    </row>
    <row r="12853" spans="2:2" x14ac:dyDescent="0.2">
      <c r="B12853" s="35" t="s">
        <v>13800</v>
      </c>
    </row>
    <row r="12854" spans="2:2" x14ac:dyDescent="0.2">
      <c r="B12854" s="35" t="s">
        <v>7030</v>
      </c>
    </row>
    <row r="12855" spans="2:2" x14ac:dyDescent="0.2">
      <c r="B12855" s="35" t="s">
        <v>8228</v>
      </c>
    </row>
    <row r="12856" spans="2:2" x14ac:dyDescent="0.2">
      <c r="B12856" s="35" t="s">
        <v>9150</v>
      </c>
    </row>
    <row r="12857" spans="2:2" x14ac:dyDescent="0.2">
      <c r="B12857" s="35" t="s">
        <v>7031</v>
      </c>
    </row>
    <row r="12858" spans="2:2" x14ac:dyDescent="0.2">
      <c r="B12858" s="35" t="s">
        <v>8531</v>
      </c>
    </row>
    <row r="12859" spans="2:2" x14ac:dyDescent="0.2">
      <c r="B12859" s="35" t="s">
        <v>8318</v>
      </c>
    </row>
    <row r="12860" spans="2:2" x14ac:dyDescent="0.2">
      <c r="B12860" s="35" t="s">
        <v>8437</v>
      </c>
    </row>
    <row r="12861" spans="2:2" x14ac:dyDescent="0.2">
      <c r="B12861" s="35" t="s">
        <v>7032</v>
      </c>
    </row>
    <row r="12862" spans="2:2" x14ac:dyDescent="0.2">
      <c r="B12862" s="35" t="s">
        <v>8438</v>
      </c>
    </row>
    <row r="12863" spans="2:2" x14ac:dyDescent="0.2">
      <c r="B12863" s="35" t="s">
        <v>7337</v>
      </c>
    </row>
    <row r="12864" spans="2:2" x14ac:dyDescent="0.2">
      <c r="B12864" s="35" t="s">
        <v>7827</v>
      </c>
    </row>
    <row r="12865" spans="2:2" x14ac:dyDescent="0.2">
      <c r="B12865" s="35" t="s">
        <v>8229</v>
      </c>
    </row>
    <row r="12866" spans="2:2" x14ac:dyDescent="0.2">
      <c r="B12866" s="35" t="s">
        <v>8439</v>
      </c>
    </row>
    <row r="12867" spans="2:2" x14ac:dyDescent="0.2">
      <c r="B12867" s="35" t="s">
        <v>7033</v>
      </c>
    </row>
    <row r="12868" spans="2:2" x14ac:dyDescent="0.2">
      <c r="B12868" s="35" t="s">
        <v>7034</v>
      </c>
    </row>
    <row r="12869" spans="2:2" x14ac:dyDescent="0.2">
      <c r="B12869" s="35" t="s">
        <v>9143</v>
      </c>
    </row>
    <row r="12870" spans="2:2" x14ac:dyDescent="0.2">
      <c r="B12870" s="35" t="s">
        <v>9097</v>
      </c>
    </row>
    <row r="12871" spans="2:2" x14ac:dyDescent="0.2">
      <c r="B12871" s="35" t="s">
        <v>9089</v>
      </c>
    </row>
    <row r="12872" spans="2:2" x14ac:dyDescent="0.2">
      <c r="B12872" s="35" t="s">
        <v>9157</v>
      </c>
    </row>
    <row r="12873" spans="2:2" x14ac:dyDescent="0.2">
      <c r="B12873" s="35" t="s">
        <v>9057</v>
      </c>
    </row>
    <row r="12874" spans="2:2" x14ac:dyDescent="0.2">
      <c r="B12874" s="35" t="s">
        <v>9134</v>
      </c>
    </row>
    <row r="12875" spans="2:2" x14ac:dyDescent="0.2">
      <c r="B12875" s="35" t="s">
        <v>9098</v>
      </c>
    </row>
    <row r="12876" spans="2:2" x14ac:dyDescent="0.2">
      <c r="B12876" s="35" t="s">
        <v>14288</v>
      </c>
    </row>
    <row r="12877" spans="2:2" x14ac:dyDescent="0.2">
      <c r="B12877" s="35" t="s">
        <v>15330</v>
      </c>
    </row>
    <row r="12878" spans="2:2" x14ac:dyDescent="0.2">
      <c r="B12878" s="35" t="s">
        <v>10429</v>
      </c>
    </row>
    <row r="12879" spans="2:2" x14ac:dyDescent="0.2">
      <c r="B12879" s="35" t="s">
        <v>6765</v>
      </c>
    </row>
    <row r="12880" spans="2:2" x14ac:dyDescent="0.2">
      <c r="B12880" s="35" t="s">
        <v>6989</v>
      </c>
    </row>
    <row r="12881" spans="2:2" x14ac:dyDescent="0.2">
      <c r="B12881" s="35" t="s">
        <v>5253</v>
      </c>
    </row>
    <row r="12882" spans="2:2" x14ac:dyDescent="0.2">
      <c r="B12882" s="35" t="s">
        <v>17989</v>
      </c>
    </row>
    <row r="12883" spans="2:2" x14ac:dyDescent="0.2">
      <c r="B12883" s="35" t="s">
        <v>17887</v>
      </c>
    </row>
    <row r="12884" spans="2:2" x14ac:dyDescent="0.2">
      <c r="B12884" s="35" t="s">
        <v>7650</v>
      </c>
    </row>
    <row r="12885" spans="2:2" x14ac:dyDescent="0.2">
      <c r="B12885" s="35" t="s">
        <v>5698</v>
      </c>
    </row>
    <row r="12886" spans="2:2" x14ac:dyDescent="0.2">
      <c r="B12886" s="35" t="s">
        <v>5677</v>
      </c>
    </row>
    <row r="12887" spans="2:2" x14ac:dyDescent="0.2">
      <c r="B12887" s="35" t="s">
        <v>17714</v>
      </c>
    </row>
    <row r="12888" spans="2:2" x14ac:dyDescent="0.2">
      <c r="B12888" s="35" t="s">
        <v>3115</v>
      </c>
    </row>
    <row r="12889" spans="2:2" x14ac:dyDescent="0.2">
      <c r="B12889" s="35" t="s">
        <v>3117</v>
      </c>
    </row>
    <row r="12890" spans="2:2" x14ac:dyDescent="0.2">
      <c r="B12890" s="35" t="s">
        <v>3119</v>
      </c>
    </row>
    <row r="12891" spans="2:2" x14ac:dyDescent="0.2">
      <c r="B12891" s="35" t="s">
        <v>3120</v>
      </c>
    </row>
    <row r="12892" spans="2:2" x14ac:dyDescent="0.2">
      <c r="B12892" s="35" t="s">
        <v>4675</v>
      </c>
    </row>
    <row r="12893" spans="2:2" x14ac:dyDescent="0.2">
      <c r="B12893" s="35" t="s">
        <v>3122</v>
      </c>
    </row>
    <row r="12894" spans="2:2" x14ac:dyDescent="0.2">
      <c r="B12894" s="35" t="s">
        <v>3121</v>
      </c>
    </row>
    <row r="12895" spans="2:2" x14ac:dyDescent="0.2">
      <c r="B12895" s="35" t="s">
        <v>8442</v>
      </c>
    </row>
    <row r="12896" spans="2:2" x14ac:dyDescent="0.2">
      <c r="B12896" s="35" t="s">
        <v>7831</v>
      </c>
    </row>
    <row r="12897" spans="2:2" x14ac:dyDescent="0.2">
      <c r="B12897" s="35" t="s">
        <v>7832</v>
      </c>
    </row>
    <row r="12898" spans="2:2" x14ac:dyDescent="0.2">
      <c r="B12898" s="35" t="s">
        <v>8537</v>
      </c>
    </row>
    <row r="12899" spans="2:2" x14ac:dyDescent="0.2">
      <c r="B12899" s="35" t="s">
        <v>8326</v>
      </c>
    </row>
    <row r="12900" spans="2:2" x14ac:dyDescent="0.2">
      <c r="B12900" s="35" t="s">
        <v>9092</v>
      </c>
    </row>
    <row r="12901" spans="2:2" x14ac:dyDescent="0.2">
      <c r="B12901" s="35" t="s">
        <v>9136</v>
      </c>
    </row>
    <row r="12902" spans="2:2" x14ac:dyDescent="0.2">
      <c r="B12902" s="35" t="s">
        <v>9099</v>
      </c>
    </row>
    <row r="12903" spans="2:2" x14ac:dyDescent="0.2">
      <c r="B12903" s="35" t="s">
        <v>9100</v>
      </c>
    </row>
    <row r="12904" spans="2:2" x14ac:dyDescent="0.2">
      <c r="B12904" s="35" t="s">
        <v>4123</v>
      </c>
    </row>
    <row r="12905" spans="2:2" x14ac:dyDescent="0.2">
      <c r="B12905" s="35" t="s">
        <v>4113</v>
      </c>
    </row>
    <row r="12906" spans="2:2" x14ac:dyDescent="0.2">
      <c r="B12906" s="35" t="s">
        <v>9093</v>
      </c>
    </row>
    <row r="12907" spans="2:2" x14ac:dyDescent="0.2">
      <c r="B12907" s="35" t="s">
        <v>8535</v>
      </c>
    </row>
    <row r="12908" spans="2:2" x14ac:dyDescent="0.2">
      <c r="B12908" s="35" t="s">
        <v>12208</v>
      </c>
    </row>
    <row r="12909" spans="2:2" x14ac:dyDescent="0.2">
      <c r="B12909" s="35" t="s">
        <v>2540</v>
      </c>
    </row>
    <row r="12910" spans="2:2" x14ac:dyDescent="0.2">
      <c r="B12910" s="35" t="s">
        <v>3996</v>
      </c>
    </row>
    <row r="12911" spans="2:2" x14ac:dyDescent="0.2">
      <c r="B12911" s="35" t="s">
        <v>2240</v>
      </c>
    </row>
    <row r="12912" spans="2:2" x14ac:dyDescent="0.2">
      <c r="B12912" s="35" t="s">
        <v>3936</v>
      </c>
    </row>
    <row r="12913" spans="2:2" x14ac:dyDescent="0.2">
      <c r="B12913" s="35" t="s">
        <v>3934</v>
      </c>
    </row>
    <row r="12914" spans="2:2" x14ac:dyDescent="0.2">
      <c r="B12914" s="35" t="s">
        <v>4432</v>
      </c>
    </row>
    <row r="12915" spans="2:2" x14ac:dyDescent="0.2">
      <c r="B12915" s="35" t="s">
        <v>4126</v>
      </c>
    </row>
    <row r="12916" spans="2:2" x14ac:dyDescent="0.2">
      <c r="B12916" s="35" t="s">
        <v>6499</v>
      </c>
    </row>
    <row r="12917" spans="2:2" x14ac:dyDescent="0.2">
      <c r="B12917" s="35" t="s">
        <v>3537</v>
      </c>
    </row>
    <row r="12918" spans="2:2" x14ac:dyDescent="0.2">
      <c r="B12918" s="35" t="s">
        <v>4001</v>
      </c>
    </row>
    <row r="12919" spans="2:2" x14ac:dyDescent="0.2">
      <c r="B12919" s="35" t="s">
        <v>2504</v>
      </c>
    </row>
    <row r="12920" spans="2:2" x14ac:dyDescent="0.2">
      <c r="B12920" s="35" t="s">
        <v>8015</v>
      </c>
    </row>
    <row r="12921" spans="2:2" x14ac:dyDescent="0.2">
      <c r="B12921" s="35" t="s">
        <v>2623</v>
      </c>
    </row>
    <row r="12922" spans="2:2" x14ac:dyDescent="0.2">
      <c r="B12922" s="35" t="s">
        <v>6486</v>
      </c>
    </row>
    <row r="12923" spans="2:2" x14ac:dyDescent="0.2">
      <c r="B12923" s="35" t="s">
        <v>2460</v>
      </c>
    </row>
    <row r="12924" spans="2:2" x14ac:dyDescent="0.2">
      <c r="B12924" s="35" t="s">
        <v>2644</v>
      </c>
    </row>
    <row r="12925" spans="2:2" x14ac:dyDescent="0.2">
      <c r="B12925" s="35" t="s">
        <v>4504</v>
      </c>
    </row>
    <row r="12926" spans="2:2" x14ac:dyDescent="0.2">
      <c r="B12926" s="35" t="s">
        <v>4514</v>
      </c>
    </row>
    <row r="12927" spans="2:2" x14ac:dyDescent="0.2">
      <c r="B12927" s="35" t="s">
        <v>4096</v>
      </c>
    </row>
    <row r="12928" spans="2:2" x14ac:dyDescent="0.2">
      <c r="B12928" s="35" t="s">
        <v>6401</v>
      </c>
    </row>
    <row r="12929" spans="2:2" x14ac:dyDescent="0.2">
      <c r="B12929" s="35" t="s">
        <v>3855</v>
      </c>
    </row>
    <row r="12930" spans="2:2" x14ac:dyDescent="0.2">
      <c r="B12930" s="35" t="s">
        <v>3566</v>
      </c>
    </row>
    <row r="12931" spans="2:2" x14ac:dyDescent="0.2">
      <c r="B12931" s="35" t="s">
        <v>3967</v>
      </c>
    </row>
    <row r="12932" spans="2:2" x14ac:dyDescent="0.2">
      <c r="B12932" s="35" t="s">
        <v>3952</v>
      </c>
    </row>
    <row r="12933" spans="2:2" x14ac:dyDescent="0.2">
      <c r="B12933" s="35" t="s">
        <v>2466</v>
      </c>
    </row>
    <row r="12934" spans="2:2" x14ac:dyDescent="0.2">
      <c r="B12934" s="35" t="s">
        <v>2336</v>
      </c>
    </row>
    <row r="12935" spans="2:2" x14ac:dyDescent="0.2">
      <c r="B12935" s="35" t="s">
        <v>4812</v>
      </c>
    </row>
    <row r="12936" spans="2:2" x14ac:dyDescent="0.2">
      <c r="B12936" s="35" t="s">
        <v>4819</v>
      </c>
    </row>
    <row r="12937" spans="2:2" x14ac:dyDescent="0.2">
      <c r="B12937" s="35" t="s">
        <v>7949</v>
      </c>
    </row>
    <row r="12938" spans="2:2" x14ac:dyDescent="0.2">
      <c r="B12938" s="35" t="s">
        <v>5495</v>
      </c>
    </row>
    <row r="12939" spans="2:2" x14ac:dyDescent="0.2">
      <c r="B12939" s="35" t="s">
        <v>3974</v>
      </c>
    </row>
    <row r="12940" spans="2:2" x14ac:dyDescent="0.2">
      <c r="B12940" s="35" t="s">
        <v>8415</v>
      </c>
    </row>
    <row r="12941" spans="2:2" x14ac:dyDescent="0.2">
      <c r="B12941" s="35" t="s">
        <v>4888</v>
      </c>
    </row>
    <row r="12942" spans="2:2" x14ac:dyDescent="0.2">
      <c r="B12942" s="35" t="s">
        <v>4933</v>
      </c>
    </row>
    <row r="12943" spans="2:2" x14ac:dyDescent="0.2">
      <c r="B12943" s="35" t="s">
        <v>7700</v>
      </c>
    </row>
    <row r="12944" spans="2:2" x14ac:dyDescent="0.2">
      <c r="B12944" s="35" t="s">
        <v>17496</v>
      </c>
    </row>
    <row r="12945" spans="2:2" x14ac:dyDescent="0.2">
      <c r="B12945" s="35" t="s">
        <v>6196</v>
      </c>
    </row>
    <row r="12946" spans="2:2" x14ac:dyDescent="0.2">
      <c r="B12946" s="35" t="s">
        <v>2321</v>
      </c>
    </row>
    <row r="12947" spans="2:2" x14ac:dyDescent="0.2">
      <c r="B12947" s="35" t="s">
        <v>2344</v>
      </c>
    </row>
    <row r="12948" spans="2:2" x14ac:dyDescent="0.2">
      <c r="B12948" s="35" t="s">
        <v>6402</v>
      </c>
    </row>
    <row r="12949" spans="2:2" x14ac:dyDescent="0.2">
      <c r="B12949" s="35" t="s">
        <v>8235</v>
      </c>
    </row>
    <row r="12950" spans="2:2" x14ac:dyDescent="0.2">
      <c r="B12950" s="35" t="s">
        <v>2502</v>
      </c>
    </row>
    <row r="12951" spans="2:2" x14ac:dyDescent="0.2">
      <c r="B12951" s="35" t="s">
        <v>13615</v>
      </c>
    </row>
    <row r="12952" spans="2:2" x14ac:dyDescent="0.2">
      <c r="B12952" s="35" t="s">
        <v>13913</v>
      </c>
    </row>
    <row r="12953" spans="2:2" x14ac:dyDescent="0.2">
      <c r="B12953" s="35" t="s">
        <v>14347</v>
      </c>
    </row>
    <row r="12954" spans="2:2" x14ac:dyDescent="0.2">
      <c r="B12954" s="35" t="s">
        <v>12785</v>
      </c>
    </row>
    <row r="12955" spans="2:2" x14ac:dyDescent="0.2">
      <c r="B12955" s="35" t="s">
        <v>13914</v>
      </c>
    </row>
    <row r="12956" spans="2:2" x14ac:dyDescent="0.2">
      <c r="B12956" s="35" t="s">
        <v>7723</v>
      </c>
    </row>
    <row r="12957" spans="2:2" x14ac:dyDescent="0.2">
      <c r="B12957" s="35" t="s">
        <v>17474</v>
      </c>
    </row>
    <row r="12958" spans="2:2" x14ac:dyDescent="0.2">
      <c r="B12958" s="35" t="s">
        <v>17280</v>
      </c>
    </row>
    <row r="12959" spans="2:2" x14ac:dyDescent="0.2">
      <c r="B12959" s="35" t="s">
        <v>5280</v>
      </c>
    </row>
    <row r="12960" spans="2:2" x14ac:dyDescent="0.2">
      <c r="B12960" s="35" t="s">
        <v>4943</v>
      </c>
    </row>
    <row r="12961" spans="2:2" x14ac:dyDescent="0.2">
      <c r="B12961" s="35" t="s">
        <v>6004</v>
      </c>
    </row>
    <row r="12962" spans="2:2" x14ac:dyDescent="0.2">
      <c r="B12962" s="35" t="s">
        <v>4944</v>
      </c>
    </row>
    <row r="12963" spans="2:2" x14ac:dyDescent="0.2">
      <c r="B12963" s="35" t="s">
        <v>13552</v>
      </c>
    </row>
    <row r="12964" spans="2:2" x14ac:dyDescent="0.2">
      <c r="B12964" s="35" t="s">
        <v>13801</v>
      </c>
    </row>
    <row r="12965" spans="2:2" x14ac:dyDescent="0.2">
      <c r="B12965" s="35" t="s">
        <v>13802</v>
      </c>
    </row>
    <row r="12966" spans="2:2" x14ac:dyDescent="0.2">
      <c r="B12966" s="35" t="s">
        <v>12102</v>
      </c>
    </row>
    <row r="12967" spans="2:2" x14ac:dyDescent="0.2">
      <c r="B12967" s="35" t="s">
        <v>5678</v>
      </c>
    </row>
    <row r="12968" spans="2:2" x14ac:dyDescent="0.2">
      <c r="B12968" s="35" t="s">
        <v>7082</v>
      </c>
    </row>
    <row r="12969" spans="2:2" x14ac:dyDescent="0.2">
      <c r="B12969" s="35" t="s">
        <v>7318</v>
      </c>
    </row>
    <row r="12970" spans="2:2" x14ac:dyDescent="0.2">
      <c r="B12970" s="35" t="s">
        <v>5846</v>
      </c>
    </row>
    <row r="12971" spans="2:2" x14ac:dyDescent="0.2">
      <c r="B12971" s="35" t="s">
        <v>6660</v>
      </c>
    </row>
    <row r="12972" spans="2:2" x14ac:dyDescent="0.2">
      <c r="B12972" s="35" t="s">
        <v>6320</v>
      </c>
    </row>
    <row r="12973" spans="2:2" x14ac:dyDescent="0.2">
      <c r="B12973" s="35" t="s">
        <v>5224</v>
      </c>
    </row>
    <row r="12974" spans="2:2" x14ac:dyDescent="0.2">
      <c r="B12974" s="35" t="s">
        <v>6198</v>
      </c>
    </row>
    <row r="12975" spans="2:2" x14ac:dyDescent="0.2">
      <c r="B12975" s="35" t="s">
        <v>16301</v>
      </c>
    </row>
    <row r="12976" spans="2:2" x14ac:dyDescent="0.2">
      <c r="B12976" s="35" t="s">
        <v>16302</v>
      </c>
    </row>
    <row r="12977" spans="2:2" x14ac:dyDescent="0.2">
      <c r="B12977" s="35" t="s">
        <v>9672</v>
      </c>
    </row>
    <row r="12978" spans="2:2" x14ac:dyDescent="0.2">
      <c r="B12978" s="35" t="s">
        <v>11880</v>
      </c>
    </row>
    <row r="12979" spans="2:2" x14ac:dyDescent="0.2">
      <c r="B12979" s="35" t="s">
        <v>11575</v>
      </c>
    </row>
    <row r="12980" spans="2:2" x14ac:dyDescent="0.2">
      <c r="B12980" s="35" t="s">
        <v>14665</v>
      </c>
    </row>
    <row r="12981" spans="2:2" x14ac:dyDescent="0.2">
      <c r="B12981" s="35" t="s">
        <v>4384</v>
      </c>
    </row>
    <row r="12982" spans="2:2" x14ac:dyDescent="0.2">
      <c r="B12982" s="35" t="s">
        <v>2400</v>
      </c>
    </row>
    <row r="12983" spans="2:2" x14ac:dyDescent="0.2">
      <c r="B12983" s="35" t="s">
        <v>4657</v>
      </c>
    </row>
    <row r="12984" spans="2:2" x14ac:dyDescent="0.2">
      <c r="B12984" s="35" t="s">
        <v>927</v>
      </c>
    </row>
    <row r="12985" spans="2:2" x14ac:dyDescent="0.2">
      <c r="B12985" s="35" t="s">
        <v>2610</v>
      </c>
    </row>
    <row r="12986" spans="2:2" x14ac:dyDescent="0.2">
      <c r="B12986" s="35" t="s">
        <v>4701</v>
      </c>
    </row>
    <row r="12987" spans="2:2" x14ac:dyDescent="0.2">
      <c r="B12987" s="35" t="s">
        <v>16982</v>
      </c>
    </row>
    <row r="12988" spans="2:2" x14ac:dyDescent="0.2">
      <c r="B12988" s="35" t="s">
        <v>16983</v>
      </c>
    </row>
    <row r="12989" spans="2:2" x14ac:dyDescent="0.2">
      <c r="B12989" s="35" t="s">
        <v>10966</v>
      </c>
    </row>
    <row r="12990" spans="2:2" x14ac:dyDescent="0.2">
      <c r="B12990" s="35" t="s">
        <v>16856</v>
      </c>
    </row>
    <row r="12991" spans="2:2" x14ac:dyDescent="0.2">
      <c r="B12991" s="35" t="s">
        <v>16884</v>
      </c>
    </row>
    <row r="12992" spans="2:2" x14ac:dyDescent="0.2">
      <c r="B12992" s="35" t="s">
        <v>14537</v>
      </c>
    </row>
    <row r="12993" spans="2:2" x14ac:dyDescent="0.2">
      <c r="B12993" s="35" t="s">
        <v>16696</v>
      </c>
    </row>
    <row r="12994" spans="2:2" x14ac:dyDescent="0.2">
      <c r="B12994" s="35" t="s">
        <v>8680</v>
      </c>
    </row>
    <row r="12995" spans="2:2" x14ac:dyDescent="0.2">
      <c r="B12995" s="35" t="s">
        <v>14147</v>
      </c>
    </row>
    <row r="12996" spans="2:2" x14ac:dyDescent="0.2">
      <c r="B12996" s="35" t="s">
        <v>14666</v>
      </c>
    </row>
    <row r="12997" spans="2:2" x14ac:dyDescent="0.2">
      <c r="B12997" s="35" t="s">
        <v>13691</v>
      </c>
    </row>
    <row r="12998" spans="2:2" x14ac:dyDescent="0.2">
      <c r="B12998" s="35" t="s">
        <v>15094</v>
      </c>
    </row>
    <row r="12999" spans="2:2" x14ac:dyDescent="0.2">
      <c r="B12999" s="35" t="s">
        <v>8942</v>
      </c>
    </row>
    <row r="13000" spans="2:2" x14ac:dyDescent="0.2">
      <c r="B13000" s="35" t="s">
        <v>13069</v>
      </c>
    </row>
    <row r="13001" spans="2:2" x14ac:dyDescent="0.2">
      <c r="B13001" s="35" t="s">
        <v>14007</v>
      </c>
    </row>
    <row r="13002" spans="2:2" x14ac:dyDescent="0.2">
      <c r="B13002" s="35" t="s">
        <v>13309</v>
      </c>
    </row>
    <row r="13003" spans="2:2" x14ac:dyDescent="0.2">
      <c r="B13003" s="35" t="s">
        <v>13204</v>
      </c>
    </row>
    <row r="13004" spans="2:2" x14ac:dyDescent="0.2">
      <c r="B13004" s="35" t="s">
        <v>9259</v>
      </c>
    </row>
    <row r="13005" spans="2:2" x14ac:dyDescent="0.2">
      <c r="B13005" s="35" t="s">
        <v>8513</v>
      </c>
    </row>
    <row r="13006" spans="2:2" x14ac:dyDescent="0.2">
      <c r="B13006" s="35" t="s">
        <v>17015</v>
      </c>
    </row>
    <row r="13007" spans="2:2" x14ac:dyDescent="0.2">
      <c r="B13007" s="35" t="s">
        <v>14514</v>
      </c>
    </row>
    <row r="13008" spans="2:2" x14ac:dyDescent="0.2">
      <c r="B13008" s="35" t="s">
        <v>10912</v>
      </c>
    </row>
    <row r="13009" spans="2:2" x14ac:dyDescent="0.2">
      <c r="B13009" s="35" t="s">
        <v>11576</v>
      </c>
    </row>
    <row r="13010" spans="2:2" x14ac:dyDescent="0.2">
      <c r="B13010" s="35" t="s">
        <v>928</v>
      </c>
    </row>
    <row r="13011" spans="2:2" x14ac:dyDescent="0.2">
      <c r="B13011" s="35" t="s">
        <v>929</v>
      </c>
    </row>
    <row r="13012" spans="2:2" x14ac:dyDescent="0.2">
      <c r="B13012" s="35" t="s">
        <v>15859</v>
      </c>
    </row>
    <row r="13013" spans="2:2" x14ac:dyDescent="0.2">
      <c r="B13013" s="35" t="s">
        <v>7699</v>
      </c>
    </row>
    <row r="13014" spans="2:2" x14ac:dyDescent="0.2">
      <c r="B13014" s="35" t="s">
        <v>5778</v>
      </c>
    </row>
    <row r="13015" spans="2:2" x14ac:dyDescent="0.2">
      <c r="B13015" s="35" t="s">
        <v>7917</v>
      </c>
    </row>
    <row r="13016" spans="2:2" x14ac:dyDescent="0.2">
      <c r="B13016" s="35" t="s">
        <v>5724</v>
      </c>
    </row>
    <row r="13017" spans="2:2" x14ac:dyDescent="0.2">
      <c r="B13017" s="35" t="s">
        <v>6229</v>
      </c>
    </row>
    <row r="13018" spans="2:2" x14ac:dyDescent="0.2">
      <c r="B13018" s="35" t="s">
        <v>6407</v>
      </c>
    </row>
    <row r="13019" spans="2:2" x14ac:dyDescent="0.2">
      <c r="B13019" s="35" t="s">
        <v>6304</v>
      </c>
    </row>
    <row r="13020" spans="2:2" x14ac:dyDescent="0.2">
      <c r="B13020" s="35" t="s">
        <v>17699</v>
      </c>
    </row>
    <row r="13021" spans="2:2" x14ac:dyDescent="0.2">
      <c r="B13021" s="35" t="s">
        <v>930</v>
      </c>
    </row>
    <row r="13022" spans="2:2" x14ac:dyDescent="0.2">
      <c r="B13022" s="35" t="s">
        <v>5910</v>
      </c>
    </row>
    <row r="13023" spans="2:2" x14ac:dyDescent="0.2">
      <c r="B13023" s="35" t="s">
        <v>6099</v>
      </c>
    </row>
    <row r="13024" spans="2:2" x14ac:dyDescent="0.2">
      <c r="B13024" s="35" t="s">
        <v>6276</v>
      </c>
    </row>
    <row r="13025" spans="2:2" x14ac:dyDescent="0.2">
      <c r="B13025" s="35" t="s">
        <v>14515</v>
      </c>
    </row>
    <row r="13026" spans="2:2" x14ac:dyDescent="0.2">
      <c r="B13026" s="35" t="s">
        <v>15013</v>
      </c>
    </row>
    <row r="13027" spans="2:2" x14ac:dyDescent="0.2">
      <c r="B13027" s="35" t="s">
        <v>18199</v>
      </c>
    </row>
    <row r="13028" spans="2:2" x14ac:dyDescent="0.2">
      <c r="B13028" s="35" t="s">
        <v>8943</v>
      </c>
    </row>
    <row r="13029" spans="2:2" x14ac:dyDescent="0.2">
      <c r="B13029" s="35" t="s">
        <v>9673</v>
      </c>
    </row>
    <row r="13030" spans="2:2" x14ac:dyDescent="0.2">
      <c r="B13030" s="35" t="s">
        <v>11754</v>
      </c>
    </row>
    <row r="13031" spans="2:2" x14ac:dyDescent="0.2">
      <c r="B13031" s="35" t="s">
        <v>978</v>
      </c>
    </row>
    <row r="13032" spans="2:2" x14ac:dyDescent="0.2">
      <c r="B13032" s="35" t="s">
        <v>979</v>
      </c>
    </row>
    <row r="13033" spans="2:2" x14ac:dyDescent="0.2">
      <c r="B13033" s="35" t="s">
        <v>980</v>
      </c>
    </row>
    <row r="13034" spans="2:2" x14ac:dyDescent="0.2">
      <c r="B13034" s="35" t="s">
        <v>981</v>
      </c>
    </row>
    <row r="13035" spans="2:2" x14ac:dyDescent="0.2">
      <c r="B13035" s="35" t="s">
        <v>9922</v>
      </c>
    </row>
    <row r="13036" spans="2:2" x14ac:dyDescent="0.2">
      <c r="B13036" s="35" t="s">
        <v>10913</v>
      </c>
    </row>
    <row r="13037" spans="2:2" x14ac:dyDescent="0.2">
      <c r="B13037" s="35" t="s">
        <v>10914</v>
      </c>
    </row>
    <row r="13038" spans="2:2" x14ac:dyDescent="0.2">
      <c r="B13038" s="35" t="s">
        <v>4775</v>
      </c>
    </row>
    <row r="13039" spans="2:2" x14ac:dyDescent="0.2">
      <c r="B13039" s="35" t="s">
        <v>982</v>
      </c>
    </row>
    <row r="13040" spans="2:2" x14ac:dyDescent="0.2">
      <c r="B13040" s="35" t="s">
        <v>3572</v>
      </c>
    </row>
    <row r="13041" spans="2:2" x14ac:dyDescent="0.2">
      <c r="B13041" s="35" t="s">
        <v>3526</v>
      </c>
    </row>
    <row r="13042" spans="2:2" x14ac:dyDescent="0.2">
      <c r="B13042" s="35" t="s">
        <v>2517</v>
      </c>
    </row>
    <row r="13043" spans="2:2" x14ac:dyDescent="0.2">
      <c r="B13043" s="35" t="s">
        <v>8323</v>
      </c>
    </row>
    <row r="13044" spans="2:2" x14ac:dyDescent="0.2">
      <c r="B13044" s="35" t="s">
        <v>7435</v>
      </c>
    </row>
    <row r="13045" spans="2:2" x14ac:dyDescent="0.2">
      <c r="B13045" s="35" t="s">
        <v>10152</v>
      </c>
    </row>
    <row r="13046" spans="2:2" x14ac:dyDescent="0.2">
      <c r="B13046" s="35" t="s">
        <v>10915</v>
      </c>
    </row>
    <row r="13047" spans="2:2" x14ac:dyDescent="0.2">
      <c r="B13047" s="35" t="s">
        <v>15696</v>
      </c>
    </row>
    <row r="13048" spans="2:2" x14ac:dyDescent="0.2">
      <c r="B13048" s="35" t="s">
        <v>15014</v>
      </c>
    </row>
    <row r="13049" spans="2:2" x14ac:dyDescent="0.2">
      <c r="B13049" s="35" t="s">
        <v>11132</v>
      </c>
    </row>
    <row r="13050" spans="2:2" x14ac:dyDescent="0.2">
      <c r="B13050" s="35" t="s">
        <v>3700</v>
      </c>
    </row>
    <row r="13051" spans="2:2" x14ac:dyDescent="0.2">
      <c r="B13051" s="35" t="s">
        <v>15331</v>
      </c>
    </row>
    <row r="13052" spans="2:2" x14ac:dyDescent="0.2">
      <c r="B13052" s="35" t="s">
        <v>14667</v>
      </c>
    </row>
    <row r="13053" spans="2:2" x14ac:dyDescent="0.2">
      <c r="B13053" s="35" t="s">
        <v>17808</v>
      </c>
    </row>
    <row r="13054" spans="2:2" x14ac:dyDescent="0.2">
      <c r="B13054" s="35" t="s">
        <v>17807</v>
      </c>
    </row>
    <row r="13055" spans="2:2" x14ac:dyDescent="0.2">
      <c r="B13055" s="35" t="s">
        <v>9116</v>
      </c>
    </row>
    <row r="13056" spans="2:2" x14ac:dyDescent="0.2">
      <c r="B13056" s="35" t="s">
        <v>8571</v>
      </c>
    </row>
    <row r="13057" spans="2:2" x14ac:dyDescent="0.2">
      <c r="B13057" s="35" t="s">
        <v>13650</v>
      </c>
    </row>
    <row r="13058" spans="2:2" x14ac:dyDescent="0.2">
      <c r="B13058" s="35" t="s">
        <v>13410</v>
      </c>
    </row>
    <row r="13059" spans="2:2" x14ac:dyDescent="0.2">
      <c r="B13059" s="35" t="s">
        <v>13475</v>
      </c>
    </row>
    <row r="13060" spans="2:2" x14ac:dyDescent="0.2">
      <c r="B13060" s="35" t="s">
        <v>4509</v>
      </c>
    </row>
    <row r="13061" spans="2:2" x14ac:dyDescent="0.2">
      <c r="B13061" s="35" t="s">
        <v>4078</v>
      </c>
    </row>
    <row r="13062" spans="2:2" x14ac:dyDescent="0.2">
      <c r="B13062" s="35" t="s">
        <v>4505</v>
      </c>
    </row>
    <row r="13063" spans="2:2" x14ac:dyDescent="0.2">
      <c r="B13063" s="35" t="s">
        <v>14732</v>
      </c>
    </row>
    <row r="13064" spans="2:2" x14ac:dyDescent="0.2">
      <c r="B13064" s="35" t="s">
        <v>14950</v>
      </c>
    </row>
    <row r="13065" spans="2:2" x14ac:dyDescent="0.2">
      <c r="B13065" s="35" t="s">
        <v>12575</v>
      </c>
    </row>
    <row r="13066" spans="2:2" x14ac:dyDescent="0.2">
      <c r="B13066" s="35" t="s">
        <v>13692</v>
      </c>
    </row>
    <row r="13067" spans="2:2" x14ac:dyDescent="0.2">
      <c r="B13067" s="35" t="s">
        <v>11755</v>
      </c>
    </row>
    <row r="13068" spans="2:2" x14ac:dyDescent="0.2">
      <c r="B13068" s="35" t="s">
        <v>10292</v>
      </c>
    </row>
    <row r="13069" spans="2:2" x14ac:dyDescent="0.2">
      <c r="B13069" s="35" t="s">
        <v>10293</v>
      </c>
    </row>
    <row r="13070" spans="2:2" x14ac:dyDescent="0.2">
      <c r="B13070" s="35" t="s">
        <v>15332</v>
      </c>
    </row>
    <row r="13071" spans="2:2" x14ac:dyDescent="0.2">
      <c r="B13071" s="35" t="s">
        <v>10712</v>
      </c>
    </row>
    <row r="13072" spans="2:2" x14ac:dyDescent="0.2">
      <c r="B13072" s="35" t="s">
        <v>11362</v>
      </c>
    </row>
    <row r="13073" spans="2:2" x14ac:dyDescent="0.2">
      <c r="B13073" s="35" t="s">
        <v>8710</v>
      </c>
    </row>
    <row r="13074" spans="2:2" x14ac:dyDescent="0.2">
      <c r="B13074" s="35" t="s">
        <v>8783</v>
      </c>
    </row>
    <row r="13075" spans="2:2" x14ac:dyDescent="0.2">
      <c r="B13075" s="35" t="s">
        <v>8784</v>
      </c>
    </row>
    <row r="13076" spans="2:2" x14ac:dyDescent="0.2">
      <c r="B13076" s="35" t="s">
        <v>10713</v>
      </c>
    </row>
    <row r="13077" spans="2:2" x14ac:dyDescent="0.2">
      <c r="B13077" s="35" t="s">
        <v>8785</v>
      </c>
    </row>
    <row r="13078" spans="2:2" x14ac:dyDescent="0.2">
      <c r="B13078" s="35" t="s">
        <v>9836</v>
      </c>
    </row>
    <row r="13079" spans="2:2" x14ac:dyDescent="0.2">
      <c r="B13079" s="35" t="s">
        <v>10345</v>
      </c>
    </row>
    <row r="13080" spans="2:2" x14ac:dyDescent="0.2">
      <c r="B13080" s="35" t="s">
        <v>8786</v>
      </c>
    </row>
    <row r="13081" spans="2:2" x14ac:dyDescent="0.2">
      <c r="B13081" s="35" t="s">
        <v>11641</v>
      </c>
    </row>
    <row r="13082" spans="2:2" x14ac:dyDescent="0.2">
      <c r="B13082" s="35" t="s">
        <v>11078</v>
      </c>
    </row>
    <row r="13083" spans="2:2" x14ac:dyDescent="0.2">
      <c r="B13083" s="35" t="s">
        <v>4091</v>
      </c>
    </row>
    <row r="13084" spans="2:2" x14ac:dyDescent="0.2">
      <c r="B13084" s="35" t="s">
        <v>983</v>
      </c>
    </row>
    <row r="13085" spans="2:2" x14ac:dyDescent="0.2">
      <c r="B13085" s="35" t="s">
        <v>984</v>
      </c>
    </row>
    <row r="13086" spans="2:2" x14ac:dyDescent="0.2">
      <c r="B13086" s="35" t="s">
        <v>16100</v>
      </c>
    </row>
    <row r="13087" spans="2:2" x14ac:dyDescent="0.2">
      <c r="B13087" s="35" t="s">
        <v>16790</v>
      </c>
    </row>
    <row r="13088" spans="2:2" x14ac:dyDescent="0.2">
      <c r="B13088" s="35" t="s">
        <v>17625</v>
      </c>
    </row>
    <row r="13089" spans="2:2" x14ac:dyDescent="0.2">
      <c r="B13089" s="35" t="s">
        <v>16984</v>
      </c>
    </row>
    <row r="13090" spans="2:2" x14ac:dyDescent="0.2">
      <c r="B13090" s="35" t="s">
        <v>985</v>
      </c>
    </row>
    <row r="13091" spans="2:2" x14ac:dyDescent="0.2">
      <c r="B13091" s="35" t="s">
        <v>11625</v>
      </c>
    </row>
    <row r="13092" spans="2:2" x14ac:dyDescent="0.2">
      <c r="B13092" s="35" t="s">
        <v>10399</v>
      </c>
    </row>
    <row r="13093" spans="2:2" x14ac:dyDescent="0.2">
      <c r="B13093" s="35" t="s">
        <v>12550</v>
      </c>
    </row>
    <row r="13094" spans="2:2" x14ac:dyDescent="0.2">
      <c r="B13094" s="35" t="s">
        <v>7292</v>
      </c>
    </row>
    <row r="13095" spans="2:2" x14ac:dyDescent="0.2">
      <c r="B13095" s="35" t="s">
        <v>7058</v>
      </c>
    </row>
    <row r="13096" spans="2:2" x14ac:dyDescent="0.2">
      <c r="B13096" s="35" t="s">
        <v>13915</v>
      </c>
    </row>
    <row r="13097" spans="2:2" x14ac:dyDescent="0.2">
      <c r="B13097" s="35" t="s">
        <v>17035</v>
      </c>
    </row>
    <row r="13098" spans="2:2" x14ac:dyDescent="0.2">
      <c r="B13098" s="35" t="s">
        <v>8440</v>
      </c>
    </row>
    <row r="13099" spans="2:2" x14ac:dyDescent="0.2">
      <c r="B13099" s="35" t="s">
        <v>8532</v>
      </c>
    </row>
    <row r="13100" spans="2:2" x14ac:dyDescent="0.2">
      <c r="B13100" s="35" t="s">
        <v>8533</v>
      </c>
    </row>
    <row r="13101" spans="2:2" x14ac:dyDescent="0.2">
      <c r="B13101" s="35" t="s">
        <v>6886</v>
      </c>
    </row>
    <row r="13102" spans="2:2" x14ac:dyDescent="0.2">
      <c r="B13102" s="35" t="s">
        <v>9756</v>
      </c>
    </row>
    <row r="13103" spans="2:2" x14ac:dyDescent="0.2">
      <c r="B13103" s="35" t="s">
        <v>11328</v>
      </c>
    </row>
    <row r="13104" spans="2:2" x14ac:dyDescent="0.2">
      <c r="B13104" s="35" t="s">
        <v>10329</v>
      </c>
    </row>
    <row r="13105" spans="2:2" x14ac:dyDescent="0.2">
      <c r="B13105" s="35" t="s">
        <v>11626</v>
      </c>
    </row>
    <row r="13106" spans="2:2" x14ac:dyDescent="0.2">
      <c r="B13106" s="35" t="s">
        <v>11627</v>
      </c>
    </row>
    <row r="13107" spans="2:2" x14ac:dyDescent="0.2">
      <c r="B13107" s="35" t="s">
        <v>9415</v>
      </c>
    </row>
    <row r="13108" spans="2:2" x14ac:dyDescent="0.2">
      <c r="B13108" s="35" t="s">
        <v>11788</v>
      </c>
    </row>
    <row r="13109" spans="2:2" x14ac:dyDescent="0.2">
      <c r="B13109" s="35" t="s">
        <v>11789</v>
      </c>
    </row>
    <row r="13110" spans="2:2" x14ac:dyDescent="0.2">
      <c r="B13110" s="35" t="s">
        <v>9571</v>
      </c>
    </row>
    <row r="13111" spans="2:2" x14ac:dyDescent="0.2">
      <c r="B13111" s="35" t="s">
        <v>8889</v>
      </c>
    </row>
    <row r="13112" spans="2:2" x14ac:dyDescent="0.2">
      <c r="B13112" s="35" t="s">
        <v>10967</v>
      </c>
    </row>
    <row r="13113" spans="2:2" x14ac:dyDescent="0.2">
      <c r="B13113" s="35" t="s">
        <v>8890</v>
      </c>
    </row>
    <row r="13114" spans="2:2" x14ac:dyDescent="0.2">
      <c r="B13114" s="35" t="s">
        <v>8891</v>
      </c>
    </row>
    <row r="13115" spans="2:2" x14ac:dyDescent="0.2">
      <c r="B13115" s="35" t="s">
        <v>10968</v>
      </c>
    </row>
    <row r="13116" spans="2:2" x14ac:dyDescent="0.2">
      <c r="B13116" s="35" t="s">
        <v>13616</v>
      </c>
    </row>
    <row r="13117" spans="2:2" x14ac:dyDescent="0.2">
      <c r="B13117" s="35" t="s">
        <v>13283</v>
      </c>
    </row>
    <row r="13118" spans="2:2" x14ac:dyDescent="0.2">
      <c r="B13118" s="35" t="s">
        <v>17749</v>
      </c>
    </row>
    <row r="13119" spans="2:2" x14ac:dyDescent="0.2">
      <c r="B13119" s="35" t="s">
        <v>2550</v>
      </c>
    </row>
    <row r="13120" spans="2:2" x14ac:dyDescent="0.2">
      <c r="B13120" s="35" t="s">
        <v>986</v>
      </c>
    </row>
    <row r="13121" spans="2:2" x14ac:dyDescent="0.2">
      <c r="B13121" s="35" t="s">
        <v>2557</v>
      </c>
    </row>
    <row r="13122" spans="2:2" x14ac:dyDescent="0.2">
      <c r="B13122" s="35" t="s">
        <v>8199</v>
      </c>
    </row>
    <row r="13123" spans="2:2" x14ac:dyDescent="0.2">
      <c r="B13123" s="35" t="s">
        <v>18221</v>
      </c>
    </row>
    <row r="13124" spans="2:2" x14ac:dyDescent="0.2">
      <c r="B13124" s="35" t="s">
        <v>2365</v>
      </c>
    </row>
    <row r="13125" spans="2:2" x14ac:dyDescent="0.2">
      <c r="B13125" s="35" t="s">
        <v>12786</v>
      </c>
    </row>
    <row r="13126" spans="2:2" x14ac:dyDescent="0.2">
      <c r="B13126" s="35" t="s">
        <v>11676</v>
      </c>
    </row>
    <row r="13127" spans="2:2" x14ac:dyDescent="0.2">
      <c r="B13127" s="35" t="s">
        <v>10730</v>
      </c>
    </row>
    <row r="13128" spans="2:2" x14ac:dyDescent="0.2">
      <c r="B13128" s="35" t="s">
        <v>5102</v>
      </c>
    </row>
    <row r="13129" spans="2:2" x14ac:dyDescent="0.2">
      <c r="B13129" s="35" t="s">
        <v>8066</v>
      </c>
    </row>
    <row r="13130" spans="2:2" x14ac:dyDescent="0.2">
      <c r="B13130" s="35" t="s">
        <v>13284</v>
      </c>
    </row>
    <row r="13131" spans="2:2" x14ac:dyDescent="0.2">
      <c r="B13131" s="35" t="s">
        <v>16739</v>
      </c>
    </row>
    <row r="13132" spans="2:2" x14ac:dyDescent="0.2">
      <c r="B13132" s="35" t="s">
        <v>14586</v>
      </c>
    </row>
    <row r="13133" spans="2:2" x14ac:dyDescent="0.2">
      <c r="B13133" s="35" t="s">
        <v>16871</v>
      </c>
    </row>
    <row r="13134" spans="2:2" x14ac:dyDescent="0.2">
      <c r="B13134" s="35" t="s">
        <v>13634</v>
      </c>
    </row>
    <row r="13135" spans="2:2" x14ac:dyDescent="0.2">
      <c r="B13135" s="35" t="s">
        <v>13404</v>
      </c>
    </row>
    <row r="13136" spans="2:2" x14ac:dyDescent="0.2">
      <c r="B13136" s="35" t="s">
        <v>7754</v>
      </c>
    </row>
    <row r="13137" spans="2:2" x14ac:dyDescent="0.2">
      <c r="B13137" s="35" t="s">
        <v>7676</v>
      </c>
    </row>
    <row r="13138" spans="2:2" x14ac:dyDescent="0.2">
      <c r="B13138" s="35" t="s">
        <v>7496</v>
      </c>
    </row>
    <row r="13139" spans="2:2" x14ac:dyDescent="0.2">
      <c r="B13139" s="35" t="s">
        <v>7660</v>
      </c>
    </row>
    <row r="13140" spans="2:2" x14ac:dyDescent="0.2">
      <c r="B13140" s="35" t="s">
        <v>15507</v>
      </c>
    </row>
    <row r="13141" spans="2:2" x14ac:dyDescent="0.2">
      <c r="B13141" s="35" t="s">
        <v>16325</v>
      </c>
    </row>
    <row r="13142" spans="2:2" x14ac:dyDescent="0.2">
      <c r="B13142" s="35" t="s">
        <v>8067</v>
      </c>
    </row>
    <row r="13143" spans="2:2" x14ac:dyDescent="0.2">
      <c r="B13143" s="35" t="s">
        <v>8478</v>
      </c>
    </row>
    <row r="13144" spans="2:2" x14ac:dyDescent="0.2">
      <c r="B13144" s="35" t="s">
        <v>8068</v>
      </c>
    </row>
    <row r="13145" spans="2:2" x14ac:dyDescent="0.2">
      <c r="B13145" s="35" t="s">
        <v>2526</v>
      </c>
    </row>
    <row r="13146" spans="2:2" x14ac:dyDescent="0.2">
      <c r="B13146" s="35" t="s">
        <v>7791</v>
      </c>
    </row>
    <row r="13147" spans="2:2" x14ac:dyDescent="0.2">
      <c r="B13147" s="35" t="s">
        <v>7248</v>
      </c>
    </row>
    <row r="13148" spans="2:2" x14ac:dyDescent="0.2">
      <c r="B13148" s="35" t="s">
        <v>5679</v>
      </c>
    </row>
    <row r="13149" spans="2:2" x14ac:dyDescent="0.2">
      <c r="B13149" s="35" t="s">
        <v>14516</v>
      </c>
    </row>
    <row r="13150" spans="2:2" x14ac:dyDescent="0.2">
      <c r="B13150" s="35" t="s">
        <v>8944</v>
      </c>
    </row>
    <row r="13151" spans="2:2" x14ac:dyDescent="0.2">
      <c r="B13151" s="35" t="s">
        <v>10767</v>
      </c>
    </row>
    <row r="13152" spans="2:2" x14ac:dyDescent="0.2">
      <c r="B13152" s="35" t="s">
        <v>10231</v>
      </c>
    </row>
    <row r="13153" spans="2:2" x14ac:dyDescent="0.2">
      <c r="B13153" s="35" t="s">
        <v>15015</v>
      </c>
    </row>
    <row r="13154" spans="2:2" x14ac:dyDescent="0.2">
      <c r="B13154" s="35" t="s">
        <v>13037</v>
      </c>
    </row>
    <row r="13155" spans="2:2" x14ac:dyDescent="0.2">
      <c r="B13155" s="35" t="s">
        <v>12352</v>
      </c>
    </row>
    <row r="13156" spans="2:2" x14ac:dyDescent="0.2">
      <c r="B13156" s="35" t="s">
        <v>13774</v>
      </c>
    </row>
    <row r="13157" spans="2:2" x14ac:dyDescent="0.2">
      <c r="B13157" s="35" t="s">
        <v>12353</v>
      </c>
    </row>
    <row r="13158" spans="2:2" x14ac:dyDescent="0.2">
      <c r="B13158" s="35" t="s">
        <v>9145</v>
      </c>
    </row>
    <row r="13159" spans="2:2" x14ac:dyDescent="0.2">
      <c r="B13159" s="35" t="s">
        <v>987</v>
      </c>
    </row>
    <row r="13160" spans="2:2" x14ac:dyDescent="0.2">
      <c r="B13160" s="35" t="s">
        <v>988</v>
      </c>
    </row>
    <row r="13161" spans="2:2" x14ac:dyDescent="0.2">
      <c r="B13161" s="35" t="s">
        <v>989</v>
      </c>
    </row>
    <row r="13162" spans="2:2" x14ac:dyDescent="0.2">
      <c r="B13162" s="35" t="s">
        <v>965</v>
      </c>
    </row>
    <row r="13163" spans="2:2" x14ac:dyDescent="0.2">
      <c r="B13163" s="35" t="s">
        <v>966</v>
      </c>
    </row>
    <row r="13164" spans="2:2" x14ac:dyDescent="0.2">
      <c r="B13164" s="35" t="s">
        <v>3511</v>
      </c>
    </row>
    <row r="13165" spans="2:2" x14ac:dyDescent="0.2">
      <c r="B13165" s="35" t="s">
        <v>9416</v>
      </c>
    </row>
    <row r="13166" spans="2:2" x14ac:dyDescent="0.2">
      <c r="B13166" s="35" t="s">
        <v>9572</v>
      </c>
    </row>
    <row r="13167" spans="2:2" x14ac:dyDescent="0.2">
      <c r="B13167" s="35" t="s">
        <v>5264</v>
      </c>
    </row>
    <row r="13168" spans="2:2" x14ac:dyDescent="0.2">
      <c r="B13168" s="35" t="s">
        <v>7363</v>
      </c>
    </row>
    <row r="13169" spans="2:2" x14ac:dyDescent="0.2">
      <c r="B13169" s="35" t="s">
        <v>11133</v>
      </c>
    </row>
    <row r="13170" spans="2:2" x14ac:dyDescent="0.2">
      <c r="B13170" s="35" t="s">
        <v>7510</v>
      </c>
    </row>
    <row r="13171" spans="2:2" x14ac:dyDescent="0.2">
      <c r="B13171" s="35" t="s">
        <v>967</v>
      </c>
    </row>
    <row r="13172" spans="2:2" x14ac:dyDescent="0.2">
      <c r="B13172" s="35" t="s">
        <v>968</v>
      </c>
    </row>
    <row r="13173" spans="2:2" x14ac:dyDescent="0.2">
      <c r="B13173" s="35" t="s">
        <v>969</v>
      </c>
    </row>
    <row r="13174" spans="2:2" x14ac:dyDescent="0.2">
      <c r="B13174" s="35" t="s">
        <v>4201</v>
      </c>
    </row>
    <row r="13175" spans="2:2" x14ac:dyDescent="0.2">
      <c r="B13175" s="35" t="s">
        <v>4692</v>
      </c>
    </row>
    <row r="13176" spans="2:2" x14ac:dyDescent="0.2">
      <c r="B13176" s="35" t="s">
        <v>11577</v>
      </c>
    </row>
    <row r="13177" spans="2:2" x14ac:dyDescent="0.2">
      <c r="B13177" s="35" t="s">
        <v>970</v>
      </c>
    </row>
    <row r="13178" spans="2:2" x14ac:dyDescent="0.2">
      <c r="B13178" s="35" t="s">
        <v>971</v>
      </c>
    </row>
    <row r="13179" spans="2:2" x14ac:dyDescent="0.2">
      <c r="B13179" s="35" t="s">
        <v>2316</v>
      </c>
    </row>
    <row r="13180" spans="2:2" x14ac:dyDescent="0.2">
      <c r="B13180" s="35" t="s">
        <v>4083</v>
      </c>
    </row>
    <row r="13181" spans="2:2" x14ac:dyDescent="0.2">
      <c r="B13181" s="35" t="s">
        <v>4569</v>
      </c>
    </row>
    <row r="13182" spans="2:2" x14ac:dyDescent="0.2">
      <c r="B13182" s="35" t="s">
        <v>15016</v>
      </c>
    </row>
    <row r="13183" spans="2:2" x14ac:dyDescent="0.2">
      <c r="B13183" s="35" t="s">
        <v>15794</v>
      </c>
    </row>
    <row r="13184" spans="2:2" x14ac:dyDescent="0.2">
      <c r="B13184" s="35" t="s">
        <v>11037</v>
      </c>
    </row>
    <row r="13185" spans="2:2" x14ac:dyDescent="0.2">
      <c r="B13185" s="35" t="s">
        <v>10950</v>
      </c>
    </row>
    <row r="13186" spans="2:2" x14ac:dyDescent="0.2">
      <c r="B13186" s="35" t="s">
        <v>16216</v>
      </c>
    </row>
    <row r="13187" spans="2:2" x14ac:dyDescent="0.2">
      <c r="B13187" s="35" t="s">
        <v>6406</v>
      </c>
    </row>
    <row r="13188" spans="2:2" x14ac:dyDescent="0.2">
      <c r="B13188" s="35" t="s">
        <v>18161</v>
      </c>
    </row>
    <row r="13189" spans="2:2" x14ac:dyDescent="0.2">
      <c r="B13189" s="35" t="s">
        <v>2324</v>
      </c>
    </row>
    <row r="13190" spans="2:2" x14ac:dyDescent="0.2">
      <c r="B13190" s="35" t="s">
        <v>9172</v>
      </c>
    </row>
    <row r="13191" spans="2:2" x14ac:dyDescent="0.2">
      <c r="B13191" s="35" t="s">
        <v>14517</v>
      </c>
    </row>
    <row r="13192" spans="2:2" x14ac:dyDescent="0.2">
      <c r="B13192" s="35" t="s">
        <v>15333</v>
      </c>
    </row>
    <row r="13193" spans="2:2" x14ac:dyDescent="0.2">
      <c r="B13193" s="35" t="s">
        <v>15795</v>
      </c>
    </row>
    <row r="13194" spans="2:2" x14ac:dyDescent="0.2">
      <c r="B13194" s="35" t="s">
        <v>14668</v>
      </c>
    </row>
    <row r="13195" spans="2:2" x14ac:dyDescent="0.2">
      <c r="B13195" s="35" t="s">
        <v>14669</v>
      </c>
    </row>
    <row r="13196" spans="2:2" x14ac:dyDescent="0.2">
      <c r="B13196" s="35" t="s">
        <v>15697</v>
      </c>
    </row>
    <row r="13197" spans="2:2" x14ac:dyDescent="0.2">
      <c r="B13197" s="35" t="s">
        <v>15334</v>
      </c>
    </row>
    <row r="13198" spans="2:2" x14ac:dyDescent="0.2">
      <c r="B13198" s="35" t="s">
        <v>14518</v>
      </c>
    </row>
    <row r="13199" spans="2:2" x14ac:dyDescent="0.2">
      <c r="B13199" s="35" t="s">
        <v>3734</v>
      </c>
    </row>
    <row r="13200" spans="2:2" x14ac:dyDescent="0.2">
      <c r="B13200" s="35" t="s">
        <v>4739</v>
      </c>
    </row>
    <row r="13201" spans="2:2" x14ac:dyDescent="0.2">
      <c r="B13201" s="35" t="s">
        <v>972</v>
      </c>
    </row>
    <row r="13202" spans="2:2" x14ac:dyDescent="0.2">
      <c r="B13202" s="35" t="s">
        <v>973</v>
      </c>
    </row>
    <row r="13203" spans="2:2" x14ac:dyDescent="0.2">
      <c r="B13203" s="35" t="s">
        <v>974</v>
      </c>
    </row>
    <row r="13204" spans="2:2" x14ac:dyDescent="0.2">
      <c r="B13204" s="35" t="s">
        <v>4635</v>
      </c>
    </row>
    <row r="13205" spans="2:2" x14ac:dyDescent="0.2">
      <c r="B13205" s="35" t="s">
        <v>5168</v>
      </c>
    </row>
    <row r="13206" spans="2:2" x14ac:dyDescent="0.2">
      <c r="B13206" s="35" t="s">
        <v>6321</v>
      </c>
    </row>
    <row r="13207" spans="2:2" x14ac:dyDescent="0.2">
      <c r="B13207" s="35" t="s">
        <v>11236</v>
      </c>
    </row>
    <row r="13208" spans="2:2" x14ac:dyDescent="0.2">
      <c r="B13208" s="35" t="s">
        <v>10638</v>
      </c>
    </row>
    <row r="13209" spans="2:2" x14ac:dyDescent="0.2">
      <c r="B13209" s="35" t="s">
        <v>10969</v>
      </c>
    </row>
    <row r="13210" spans="2:2" x14ac:dyDescent="0.2">
      <c r="B13210" s="35" t="s">
        <v>11790</v>
      </c>
    </row>
    <row r="13211" spans="2:2" x14ac:dyDescent="0.2">
      <c r="B13211" s="35" t="s">
        <v>11958</v>
      </c>
    </row>
    <row r="13212" spans="2:2" x14ac:dyDescent="0.2">
      <c r="B13212" s="35" t="s">
        <v>975</v>
      </c>
    </row>
    <row r="13213" spans="2:2" x14ac:dyDescent="0.2">
      <c r="B13213" s="35" t="s">
        <v>976</v>
      </c>
    </row>
    <row r="13214" spans="2:2" x14ac:dyDescent="0.2">
      <c r="B13214" s="35" t="s">
        <v>977</v>
      </c>
    </row>
    <row r="13215" spans="2:2" x14ac:dyDescent="0.2">
      <c r="B13215" s="35" t="s">
        <v>2758</v>
      </c>
    </row>
    <row r="13216" spans="2:2" x14ac:dyDescent="0.2">
      <c r="B13216" s="35" t="s">
        <v>2759</v>
      </c>
    </row>
    <row r="13217" spans="2:2" x14ac:dyDescent="0.2">
      <c r="B13217" s="35" t="s">
        <v>4699</v>
      </c>
    </row>
    <row r="13218" spans="2:2" x14ac:dyDescent="0.2">
      <c r="B13218" s="35" t="s">
        <v>4144</v>
      </c>
    </row>
    <row r="13219" spans="2:2" x14ac:dyDescent="0.2">
      <c r="B13219" s="35" t="s">
        <v>18061</v>
      </c>
    </row>
    <row r="13220" spans="2:2" x14ac:dyDescent="0.2">
      <c r="B13220" s="35" t="s">
        <v>16559</v>
      </c>
    </row>
    <row r="13221" spans="2:2" x14ac:dyDescent="0.2">
      <c r="B13221" s="35" t="s">
        <v>16791</v>
      </c>
    </row>
    <row r="13222" spans="2:2" x14ac:dyDescent="0.2">
      <c r="B13222" s="35" t="s">
        <v>17251</v>
      </c>
    </row>
    <row r="13223" spans="2:2" x14ac:dyDescent="0.2">
      <c r="B13223" s="35" t="s">
        <v>2353</v>
      </c>
    </row>
    <row r="13224" spans="2:2" x14ac:dyDescent="0.2">
      <c r="B13224" s="35" t="s">
        <v>4484</v>
      </c>
    </row>
    <row r="13225" spans="2:2" x14ac:dyDescent="0.2">
      <c r="B13225" s="35" t="s">
        <v>4470</v>
      </c>
    </row>
    <row r="13226" spans="2:2" x14ac:dyDescent="0.2">
      <c r="B13226" s="35" t="s">
        <v>15335</v>
      </c>
    </row>
    <row r="13227" spans="2:2" x14ac:dyDescent="0.2">
      <c r="B13227" s="35" t="s">
        <v>15698</v>
      </c>
    </row>
    <row r="13228" spans="2:2" x14ac:dyDescent="0.2">
      <c r="B13228" s="35" t="s">
        <v>14519</v>
      </c>
    </row>
    <row r="13229" spans="2:2" x14ac:dyDescent="0.2">
      <c r="B13229" s="35" t="s">
        <v>6173</v>
      </c>
    </row>
    <row r="13230" spans="2:2" x14ac:dyDescent="0.2">
      <c r="B13230" s="35" t="s">
        <v>17832</v>
      </c>
    </row>
    <row r="13231" spans="2:2" x14ac:dyDescent="0.2">
      <c r="B13231" s="35" t="s">
        <v>18162</v>
      </c>
    </row>
    <row r="13232" spans="2:2" x14ac:dyDescent="0.2">
      <c r="B13232" s="35" t="s">
        <v>17943</v>
      </c>
    </row>
    <row r="13233" spans="2:2" x14ac:dyDescent="0.2">
      <c r="B13233" s="35" t="s">
        <v>17833</v>
      </c>
    </row>
    <row r="13234" spans="2:2" x14ac:dyDescent="0.2">
      <c r="B13234" s="35" t="s">
        <v>18015</v>
      </c>
    </row>
    <row r="13235" spans="2:2" x14ac:dyDescent="0.2">
      <c r="B13235" s="35" t="s">
        <v>18200</v>
      </c>
    </row>
    <row r="13236" spans="2:2" x14ac:dyDescent="0.2">
      <c r="B13236" s="35" t="s">
        <v>17438</v>
      </c>
    </row>
    <row r="13237" spans="2:2" x14ac:dyDescent="0.2">
      <c r="B13237" s="35" t="s">
        <v>2609</v>
      </c>
    </row>
    <row r="13238" spans="2:2" x14ac:dyDescent="0.2">
      <c r="B13238" s="35" t="s">
        <v>4056</v>
      </c>
    </row>
    <row r="13239" spans="2:2" x14ac:dyDescent="0.2">
      <c r="B13239" s="35" t="s">
        <v>6056</v>
      </c>
    </row>
    <row r="13240" spans="2:2" x14ac:dyDescent="0.2">
      <c r="B13240" s="35" t="s">
        <v>13166</v>
      </c>
    </row>
    <row r="13241" spans="2:2" x14ac:dyDescent="0.2">
      <c r="B13241" s="35" t="s">
        <v>17396</v>
      </c>
    </row>
    <row r="13242" spans="2:2" x14ac:dyDescent="0.2">
      <c r="B13242" s="35" t="s">
        <v>6348</v>
      </c>
    </row>
    <row r="13243" spans="2:2" x14ac:dyDescent="0.2">
      <c r="B13243" s="35" t="s">
        <v>2760</v>
      </c>
    </row>
    <row r="13244" spans="2:2" x14ac:dyDescent="0.2">
      <c r="B13244" s="35" t="s">
        <v>2761</v>
      </c>
    </row>
    <row r="13245" spans="2:2" x14ac:dyDescent="0.2">
      <c r="B13245" s="35" t="s">
        <v>9923</v>
      </c>
    </row>
    <row r="13246" spans="2:2" x14ac:dyDescent="0.2">
      <c r="B13246" s="35" t="s">
        <v>13699</v>
      </c>
    </row>
    <row r="13247" spans="2:2" x14ac:dyDescent="0.2">
      <c r="B13247" s="35" t="s">
        <v>13456</v>
      </c>
    </row>
    <row r="13248" spans="2:2" x14ac:dyDescent="0.2">
      <c r="B13248" s="35" t="s">
        <v>10481</v>
      </c>
    </row>
    <row r="13249" spans="2:2" x14ac:dyDescent="0.2">
      <c r="B13249" s="35" t="s">
        <v>2702</v>
      </c>
    </row>
    <row r="13250" spans="2:2" x14ac:dyDescent="0.2">
      <c r="B13250" s="35" t="s">
        <v>16560</v>
      </c>
    </row>
    <row r="13251" spans="2:2" x14ac:dyDescent="0.2">
      <c r="B13251" s="35" t="s">
        <v>2762</v>
      </c>
    </row>
    <row r="13252" spans="2:2" x14ac:dyDescent="0.2">
      <c r="B13252" s="35" t="s">
        <v>14289</v>
      </c>
    </row>
    <row r="13253" spans="2:2" x14ac:dyDescent="0.2">
      <c r="B13253" s="35" t="s">
        <v>15336</v>
      </c>
    </row>
    <row r="13254" spans="2:2" x14ac:dyDescent="0.2">
      <c r="B13254" s="35" t="s">
        <v>14290</v>
      </c>
    </row>
    <row r="13255" spans="2:2" x14ac:dyDescent="0.2">
      <c r="B13255" s="35" t="s">
        <v>2763</v>
      </c>
    </row>
    <row r="13256" spans="2:2" x14ac:dyDescent="0.2">
      <c r="B13256" s="35" t="s">
        <v>960</v>
      </c>
    </row>
    <row r="13257" spans="2:2" x14ac:dyDescent="0.2">
      <c r="B13257" s="35" t="s">
        <v>3811</v>
      </c>
    </row>
    <row r="13258" spans="2:2" x14ac:dyDescent="0.2">
      <c r="B13258" s="35" t="s">
        <v>3720</v>
      </c>
    </row>
    <row r="13259" spans="2:2" x14ac:dyDescent="0.2">
      <c r="B13259" s="35" t="s">
        <v>2383</v>
      </c>
    </row>
    <row r="13260" spans="2:2" x14ac:dyDescent="0.2">
      <c r="B13260" s="35" t="s">
        <v>4879</v>
      </c>
    </row>
    <row r="13261" spans="2:2" x14ac:dyDescent="0.2">
      <c r="B13261" s="35" t="s">
        <v>961</v>
      </c>
    </row>
    <row r="13262" spans="2:2" x14ac:dyDescent="0.2">
      <c r="B13262" s="35" t="s">
        <v>17376</v>
      </c>
    </row>
    <row r="13263" spans="2:2" x14ac:dyDescent="0.2">
      <c r="B13263" s="35" t="s">
        <v>17377</v>
      </c>
    </row>
    <row r="13264" spans="2:2" x14ac:dyDescent="0.2">
      <c r="B13264" s="35" t="s">
        <v>13173</v>
      </c>
    </row>
    <row r="13265" spans="2:2" x14ac:dyDescent="0.2">
      <c r="B13265" s="35" t="s">
        <v>12836</v>
      </c>
    </row>
    <row r="13266" spans="2:2" x14ac:dyDescent="0.2">
      <c r="B13266" s="35" t="s">
        <v>13347</v>
      </c>
    </row>
    <row r="13267" spans="2:2" x14ac:dyDescent="0.2">
      <c r="B13267" s="35" t="s">
        <v>12837</v>
      </c>
    </row>
    <row r="13268" spans="2:2" x14ac:dyDescent="0.2">
      <c r="B13268" s="35" t="s">
        <v>13348</v>
      </c>
    </row>
    <row r="13269" spans="2:2" x14ac:dyDescent="0.2">
      <c r="B13269" s="35" t="s">
        <v>12605</v>
      </c>
    </row>
    <row r="13270" spans="2:2" x14ac:dyDescent="0.2">
      <c r="B13270" s="35" t="s">
        <v>18143</v>
      </c>
    </row>
    <row r="13271" spans="2:2" x14ac:dyDescent="0.2">
      <c r="B13271" s="35" t="s">
        <v>11881</v>
      </c>
    </row>
    <row r="13272" spans="2:2" x14ac:dyDescent="0.2">
      <c r="B13272" s="35" t="s">
        <v>13763</v>
      </c>
    </row>
    <row r="13273" spans="2:2" x14ac:dyDescent="0.2">
      <c r="B13273" s="35" t="s">
        <v>13231</v>
      </c>
    </row>
    <row r="13274" spans="2:2" x14ac:dyDescent="0.2">
      <c r="B13274" s="35" t="s">
        <v>12735</v>
      </c>
    </row>
    <row r="13275" spans="2:2" x14ac:dyDescent="0.2">
      <c r="B13275" s="35" t="s">
        <v>12736</v>
      </c>
    </row>
    <row r="13276" spans="2:2" x14ac:dyDescent="0.2">
      <c r="B13276" s="35" t="s">
        <v>13232</v>
      </c>
    </row>
    <row r="13277" spans="2:2" x14ac:dyDescent="0.2">
      <c r="B13277" s="35" t="s">
        <v>12531</v>
      </c>
    </row>
    <row r="13278" spans="2:2" x14ac:dyDescent="0.2">
      <c r="B13278" s="35" t="s">
        <v>7988</v>
      </c>
    </row>
    <row r="13279" spans="2:2" x14ac:dyDescent="0.2">
      <c r="B13279" s="35" t="s">
        <v>8035</v>
      </c>
    </row>
    <row r="13280" spans="2:2" x14ac:dyDescent="0.2">
      <c r="B13280" s="35" t="s">
        <v>8945</v>
      </c>
    </row>
    <row r="13281" spans="2:2" x14ac:dyDescent="0.2">
      <c r="B13281" s="35" t="s">
        <v>10769</v>
      </c>
    </row>
    <row r="13282" spans="2:2" x14ac:dyDescent="0.2">
      <c r="B13282" s="35" t="s">
        <v>10768</v>
      </c>
    </row>
    <row r="13283" spans="2:2" x14ac:dyDescent="0.2">
      <c r="B13283" s="35" t="s">
        <v>11882</v>
      </c>
    </row>
    <row r="13284" spans="2:2" x14ac:dyDescent="0.2">
      <c r="B13284" s="35" t="s">
        <v>6452</v>
      </c>
    </row>
    <row r="13285" spans="2:2" x14ac:dyDescent="0.2">
      <c r="B13285" s="35" t="s">
        <v>13858</v>
      </c>
    </row>
    <row r="13286" spans="2:2" x14ac:dyDescent="0.2">
      <c r="B13286" s="35" t="s">
        <v>11348</v>
      </c>
    </row>
    <row r="13287" spans="2:2" x14ac:dyDescent="0.2">
      <c r="B13287" s="35" t="s">
        <v>7709</v>
      </c>
    </row>
    <row r="13288" spans="2:2" x14ac:dyDescent="0.2">
      <c r="B13288" s="35" t="s">
        <v>7381</v>
      </c>
    </row>
    <row r="13289" spans="2:2" x14ac:dyDescent="0.2">
      <c r="B13289" s="35" t="s">
        <v>6970</v>
      </c>
    </row>
    <row r="13290" spans="2:2" x14ac:dyDescent="0.2">
      <c r="B13290" s="35" t="s">
        <v>7111</v>
      </c>
    </row>
    <row r="13291" spans="2:2" x14ac:dyDescent="0.2">
      <c r="B13291" s="35" t="s">
        <v>7319</v>
      </c>
    </row>
    <row r="13292" spans="2:2" x14ac:dyDescent="0.2">
      <c r="B13292" s="35" t="s">
        <v>7293</v>
      </c>
    </row>
    <row r="13293" spans="2:2" x14ac:dyDescent="0.2">
      <c r="B13293" s="35" t="s">
        <v>5628</v>
      </c>
    </row>
    <row r="13294" spans="2:2" x14ac:dyDescent="0.2">
      <c r="B13294" s="35" t="s">
        <v>8356</v>
      </c>
    </row>
    <row r="13295" spans="2:2" x14ac:dyDescent="0.2">
      <c r="B13295" s="35" t="s">
        <v>6783</v>
      </c>
    </row>
    <row r="13296" spans="2:2" x14ac:dyDescent="0.2">
      <c r="B13296" s="35" t="s">
        <v>9995</v>
      </c>
    </row>
    <row r="13297" spans="2:2" x14ac:dyDescent="0.2">
      <c r="B13297" s="35" t="s">
        <v>962</v>
      </c>
    </row>
    <row r="13298" spans="2:2" x14ac:dyDescent="0.2">
      <c r="B13298" s="35" t="s">
        <v>963</v>
      </c>
    </row>
    <row r="13299" spans="2:2" x14ac:dyDescent="0.2">
      <c r="B13299" s="35" t="s">
        <v>16101</v>
      </c>
    </row>
    <row r="13300" spans="2:2" x14ac:dyDescent="0.2">
      <c r="B13300" s="35" t="s">
        <v>17626</v>
      </c>
    </row>
    <row r="13301" spans="2:2" x14ac:dyDescent="0.2">
      <c r="B13301" s="35" t="s">
        <v>16494</v>
      </c>
    </row>
    <row r="13302" spans="2:2" x14ac:dyDescent="0.2">
      <c r="B13302" s="35" t="s">
        <v>13993</v>
      </c>
    </row>
    <row r="13303" spans="2:2" x14ac:dyDescent="0.2">
      <c r="B13303" s="35" t="s">
        <v>10305</v>
      </c>
    </row>
    <row r="13304" spans="2:2" x14ac:dyDescent="0.2">
      <c r="B13304" s="35" t="s">
        <v>14972</v>
      </c>
    </row>
    <row r="13305" spans="2:2" x14ac:dyDescent="0.2">
      <c r="B13305" s="35" t="s">
        <v>14759</v>
      </c>
    </row>
    <row r="13306" spans="2:2" x14ac:dyDescent="0.2">
      <c r="B13306" s="35" t="s">
        <v>15017</v>
      </c>
    </row>
    <row r="13307" spans="2:2" x14ac:dyDescent="0.2">
      <c r="B13307" s="35" t="s">
        <v>4806</v>
      </c>
    </row>
    <row r="13308" spans="2:2" x14ac:dyDescent="0.2">
      <c r="B13308" s="35" t="s">
        <v>4826</v>
      </c>
    </row>
    <row r="13309" spans="2:2" x14ac:dyDescent="0.2">
      <c r="B13309" s="35" t="s">
        <v>8043</v>
      </c>
    </row>
    <row r="13310" spans="2:2" x14ac:dyDescent="0.2">
      <c r="B13310" s="35" t="s">
        <v>14148</v>
      </c>
    </row>
    <row r="13311" spans="2:2" x14ac:dyDescent="0.2">
      <c r="B13311" s="35" t="s">
        <v>4490</v>
      </c>
    </row>
    <row r="13312" spans="2:2" x14ac:dyDescent="0.2">
      <c r="B13312" s="35" t="s">
        <v>3509</v>
      </c>
    </row>
    <row r="13313" spans="2:2" x14ac:dyDescent="0.2">
      <c r="B13313" s="35" t="s">
        <v>3980</v>
      </c>
    </row>
    <row r="13314" spans="2:2" x14ac:dyDescent="0.2">
      <c r="B13314" s="35" t="s">
        <v>964</v>
      </c>
    </row>
    <row r="13315" spans="2:2" x14ac:dyDescent="0.2">
      <c r="B13315" s="35" t="s">
        <v>10916</v>
      </c>
    </row>
    <row r="13316" spans="2:2" x14ac:dyDescent="0.2">
      <c r="B13316" s="35" t="s">
        <v>9837</v>
      </c>
    </row>
    <row r="13317" spans="2:2" x14ac:dyDescent="0.2">
      <c r="B13317" s="35" t="s">
        <v>2945</v>
      </c>
    </row>
    <row r="13318" spans="2:2" x14ac:dyDescent="0.2">
      <c r="B13318" s="35" t="s">
        <v>2954</v>
      </c>
    </row>
    <row r="13319" spans="2:2" x14ac:dyDescent="0.2">
      <c r="B13319" s="35" t="s">
        <v>10770</v>
      </c>
    </row>
    <row r="13320" spans="2:2" x14ac:dyDescent="0.2">
      <c r="B13320" s="35" t="s">
        <v>4707</v>
      </c>
    </row>
    <row r="13321" spans="2:2" x14ac:dyDescent="0.2">
      <c r="B13321" s="35" t="s">
        <v>4332</v>
      </c>
    </row>
    <row r="13322" spans="2:2" x14ac:dyDescent="0.2">
      <c r="B13322" s="35" t="s">
        <v>13673</v>
      </c>
    </row>
    <row r="13323" spans="2:2" x14ac:dyDescent="0.2">
      <c r="B13323" s="35" t="s">
        <v>13340</v>
      </c>
    </row>
    <row r="13324" spans="2:2" x14ac:dyDescent="0.2">
      <c r="B13324" s="35" t="s">
        <v>7986</v>
      </c>
    </row>
    <row r="13325" spans="2:2" x14ac:dyDescent="0.2">
      <c r="B13325" s="35" t="s">
        <v>15699</v>
      </c>
    </row>
    <row r="13326" spans="2:2" x14ac:dyDescent="0.2">
      <c r="B13326" s="35" t="s">
        <v>6322</v>
      </c>
    </row>
    <row r="13327" spans="2:2" x14ac:dyDescent="0.2">
      <c r="B13327" s="35" t="s">
        <v>14733</v>
      </c>
    </row>
    <row r="13328" spans="2:2" x14ac:dyDescent="0.2">
      <c r="B13328" s="35" t="s">
        <v>12303</v>
      </c>
    </row>
    <row r="13329" spans="2:2" x14ac:dyDescent="0.2">
      <c r="B13329" s="35" t="s">
        <v>12304</v>
      </c>
    </row>
    <row r="13330" spans="2:2" x14ac:dyDescent="0.2">
      <c r="B13330" s="35" t="s">
        <v>13859</v>
      </c>
    </row>
    <row r="13331" spans="2:2" x14ac:dyDescent="0.2">
      <c r="B13331" s="35" t="s">
        <v>10970</v>
      </c>
    </row>
    <row r="13332" spans="2:2" x14ac:dyDescent="0.2">
      <c r="B13332" s="35" t="s">
        <v>8892</v>
      </c>
    </row>
    <row r="13333" spans="2:2" x14ac:dyDescent="0.2">
      <c r="B13333" s="35" t="s">
        <v>9573</v>
      </c>
    </row>
    <row r="13334" spans="2:2" x14ac:dyDescent="0.2">
      <c r="B13334" s="35" t="s">
        <v>18297</v>
      </c>
    </row>
    <row r="13335" spans="2:2" x14ac:dyDescent="0.2">
      <c r="B13335" s="35" t="s">
        <v>13399</v>
      </c>
    </row>
    <row r="13336" spans="2:2" x14ac:dyDescent="0.2">
      <c r="B13336" s="35" t="s">
        <v>13482</v>
      </c>
    </row>
    <row r="13337" spans="2:2" x14ac:dyDescent="0.2">
      <c r="B13337" s="35" t="s">
        <v>13408</v>
      </c>
    </row>
    <row r="13338" spans="2:2" x14ac:dyDescent="0.2">
      <c r="B13338" s="35" t="s">
        <v>13483</v>
      </c>
    </row>
    <row r="13339" spans="2:2" x14ac:dyDescent="0.2">
      <c r="B13339" s="35" t="s">
        <v>13407</v>
      </c>
    </row>
    <row r="13340" spans="2:2" x14ac:dyDescent="0.2">
      <c r="B13340" s="35" t="s">
        <v>13635</v>
      </c>
    </row>
    <row r="13341" spans="2:2" x14ac:dyDescent="0.2">
      <c r="B13341" s="35" t="s">
        <v>13484</v>
      </c>
    </row>
    <row r="13342" spans="2:2" x14ac:dyDescent="0.2">
      <c r="B13342" s="35" t="s">
        <v>13510</v>
      </c>
    </row>
    <row r="13343" spans="2:2" x14ac:dyDescent="0.2">
      <c r="B13343" s="35" t="s">
        <v>13653</v>
      </c>
    </row>
    <row r="13344" spans="2:2" x14ac:dyDescent="0.2">
      <c r="B13344" s="35" t="s">
        <v>16082</v>
      </c>
    </row>
    <row r="13345" spans="2:2" x14ac:dyDescent="0.2">
      <c r="B13345" s="35" t="s">
        <v>16337</v>
      </c>
    </row>
    <row r="13346" spans="2:2" x14ac:dyDescent="0.2">
      <c r="B13346" s="35" t="s">
        <v>16083</v>
      </c>
    </row>
    <row r="13347" spans="2:2" x14ac:dyDescent="0.2">
      <c r="B13347" s="35" t="s">
        <v>10661</v>
      </c>
    </row>
    <row r="13348" spans="2:2" x14ac:dyDescent="0.2">
      <c r="B13348" s="35" t="s">
        <v>11569</v>
      </c>
    </row>
    <row r="13349" spans="2:2" x14ac:dyDescent="0.2">
      <c r="B13349" s="35" t="s">
        <v>2743</v>
      </c>
    </row>
    <row r="13350" spans="2:2" x14ac:dyDescent="0.2">
      <c r="B13350" s="35" t="s">
        <v>2744</v>
      </c>
    </row>
    <row r="13351" spans="2:2" x14ac:dyDescent="0.2">
      <c r="B13351" s="35" t="s">
        <v>2745</v>
      </c>
    </row>
    <row r="13352" spans="2:2" x14ac:dyDescent="0.2">
      <c r="B13352" s="35" t="s">
        <v>2746</v>
      </c>
    </row>
    <row r="13353" spans="2:2" x14ac:dyDescent="0.2">
      <c r="B13353" s="35" t="s">
        <v>11478</v>
      </c>
    </row>
    <row r="13354" spans="2:2" x14ac:dyDescent="0.2">
      <c r="B13354" s="35" t="s">
        <v>11791</v>
      </c>
    </row>
    <row r="13355" spans="2:2" x14ac:dyDescent="0.2">
      <c r="B13355" s="35" t="s">
        <v>15018</v>
      </c>
    </row>
    <row r="13356" spans="2:2" x14ac:dyDescent="0.2">
      <c r="B13356" s="35" t="s">
        <v>15700</v>
      </c>
    </row>
    <row r="13357" spans="2:2" x14ac:dyDescent="0.2">
      <c r="B13357" s="35" t="s">
        <v>11959</v>
      </c>
    </row>
    <row r="13358" spans="2:2" x14ac:dyDescent="0.2">
      <c r="B13358" s="35" t="s">
        <v>11960</v>
      </c>
    </row>
    <row r="13359" spans="2:2" x14ac:dyDescent="0.2">
      <c r="B13359" s="35" t="s">
        <v>6661</v>
      </c>
    </row>
    <row r="13360" spans="2:2" x14ac:dyDescent="0.2">
      <c r="B13360" s="35" t="s">
        <v>7899</v>
      </c>
    </row>
    <row r="13361" spans="2:2" x14ac:dyDescent="0.2">
      <c r="B13361" s="35" t="s">
        <v>17232</v>
      </c>
    </row>
    <row r="13362" spans="2:2" x14ac:dyDescent="0.2">
      <c r="B13362" s="35" t="s">
        <v>7342</v>
      </c>
    </row>
    <row r="13363" spans="2:2" x14ac:dyDescent="0.2">
      <c r="B13363" s="35" t="s">
        <v>7560</v>
      </c>
    </row>
    <row r="13364" spans="2:2" x14ac:dyDescent="0.2">
      <c r="B13364" s="35" t="s">
        <v>6719</v>
      </c>
    </row>
    <row r="13365" spans="2:2" x14ac:dyDescent="0.2">
      <c r="B13365" s="35" t="s">
        <v>11167</v>
      </c>
    </row>
    <row r="13366" spans="2:2" x14ac:dyDescent="0.2">
      <c r="B13366" s="35" t="s">
        <v>15846</v>
      </c>
    </row>
    <row r="13367" spans="2:2" x14ac:dyDescent="0.2">
      <c r="B13367" s="35" t="s">
        <v>2747</v>
      </c>
    </row>
    <row r="13368" spans="2:2" x14ac:dyDescent="0.2">
      <c r="B13368" s="35" t="s">
        <v>2748</v>
      </c>
    </row>
    <row r="13369" spans="2:2" x14ac:dyDescent="0.2">
      <c r="B13369" s="35" t="s">
        <v>2749</v>
      </c>
    </row>
    <row r="13370" spans="2:2" x14ac:dyDescent="0.2">
      <c r="B13370" s="35" t="s">
        <v>2750</v>
      </c>
    </row>
    <row r="13371" spans="2:2" x14ac:dyDescent="0.2">
      <c r="B13371" s="35" t="s">
        <v>2751</v>
      </c>
    </row>
    <row r="13372" spans="2:2" x14ac:dyDescent="0.2">
      <c r="B13372" s="35" t="s">
        <v>2752</v>
      </c>
    </row>
    <row r="13373" spans="2:2" x14ac:dyDescent="0.2">
      <c r="B13373" s="35" t="s">
        <v>2753</v>
      </c>
    </row>
    <row r="13374" spans="2:2" x14ac:dyDescent="0.2">
      <c r="B13374" s="35" t="s">
        <v>9801</v>
      </c>
    </row>
    <row r="13375" spans="2:2" x14ac:dyDescent="0.2">
      <c r="B13375" s="35" t="s">
        <v>10433</v>
      </c>
    </row>
    <row r="13376" spans="2:2" x14ac:dyDescent="0.2">
      <c r="B13376" s="35" t="s">
        <v>10257</v>
      </c>
    </row>
    <row r="13377" spans="2:2" x14ac:dyDescent="0.2">
      <c r="B13377" s="35" t="s">
        <v>10434</v>
      </c>
    </row>
    <row r="13378" spans="2:2" x14ac:dyDescent="0.2">
      <c r="B13378" s="35" t="s">
        <v>10435</v>
      </c>
    </row>
    <row r="13379" spans="2:2" x14ac:dyDescent="0.2">
      <c r="B13379" s="35" t="s">
        <v>9126</v>
      </c>
    </row>
    <row r="13380" spans="2:2" x14ac:dyDescent="0.2">
      <c r="B13380" s="35" t="s">
        <v>9547</v>
      </c>
    </row>
    <row r="13381" spans="2:2" x14ac:dyDescent="0.2">
      <c r="B13381" s="35" t="s">
        <v>9127</v>
      </c>
    </row>
    <row r="13382" spans="2:2" x14ac:dyDescent="0.2">
      <c r="B13382" s="35" t="s">
        <v>11168</v>
      </c>
    </row>
    <row r="13383" spans="2:2" x14ac:dyDescent="0.2">
      <c r="B13383" s="35" t="s">
        <v>10354</v>
      </c>
    </row>
    <row r="13384" spans="2:2" x14ac:dyDescent="0.2">
      <c r="B13384" s="35" t="s">
        <v>11349</v>
      </c>
    </row>
    <row r="13385" spans="2:2" x14ac:dyDescent="0.2">
      <c r="B13385" s="35" t="s">
        <v>11169</v>
      </c>
    </row>
    <row r="13386" spans="2:2" x14ac:dyDescent="0.2">
      <c r="B13386" s="35" t="s">
        <v>2754</v>
      </c>
    </row>
    <row r="13387" spans="2:2" x14ac:dyDescent="0.2">
      <c r="B13387" s="35" t="s">
        <v>2755</v>
      </c>
    </row>
    <row r="13388" spans="2:2" x14ac:dyDescent="0.2">
      <c r="B13388" s="35" t="s">
        <v>2756</v>
      </c>
    </row>
    <row r="13389" spans="2:2" x14ac:dyDescent="0.2">
      <c r="B13389" s="35" t="s">
        <v>17809</v>
      </c>
    </row>
    <row r="13390" spans="2:2" x14ac:dyDescent="0.2">
      <c r="B13390" s="35" t="s">
        <v>2757</v>
      </c>
    </row>
    <row r="13391" spans="2:2" x14ac:dyDescent="0.2">
      <c r="B13391" s="35" t="s">
        <v>17944</v>
      </c>
    </row>
    <row r="13392" spans="2:2" x14ac:dyDescent="0.2">
      <c r="B13392" s="35" t="s">
        <v>16495</v>
      </c>
    </row>
    <row r="13393" spans="2:2" x14ac:dyDescent="0.2">
      <c r="B13393" s="35" t="s">
        <v>8582</v>
      </c>
    </row>
    <row r="13394" spans="2:2" x14ac:dyDescent="0.2">
      <c r="B13394" s="35" t="s">
        <v>6855</v>
      </c>
    </row>
    <row r="13395" spans="2:2" x14ac:dyDescent="0.2">
      <c r="B13395" s="35" t="s">
        <v>4896</v>
      </c>
    </row>
    <row r="13396" spans="2:2" x14ac:dyDescent="0.2">
      <c r="B13396" s="35" t="s">
        <v>15168</v>
      </c>
    </row>
    <row r="13397" spans="2:2" x14ac:dyDescent="0.2">
      <c r="B13397" s="35" t="s">
        <v>14291</v>
      </c>
    </row>
    <row r="13398" spans="2:2" x14ac:dyDescent="0.2">
      <c r="B13398" s="35" t="s">
        <v>15337</v>
      </c>
    </row>
    <row r="13399" spans="2:2" x14ac:dyDescent="0.2">
      <c r="B13399" s="35" t="s">
        <v>14149</v>
      </c>
    </row>
    <row r="13400" spans="2:2" x14ac:dyDescent="0.2">
      <c r="B13400" s="35" t="s">
        <v>14670</v>
      </c>
    </row>
    <row r="13401" spans="2:2" x14ac:dyDescent="0.2">
      <c r="B13401" s="35" t="s">
        <v>12698</v>
      </c>
    </row>
    <row r="13402" spans="2:2" x14ac:dyDescent="0.2">
      <c r="B13402" s="35" t="s">
        <v>6951</v>
      </c>
    </row>
    <row r="13403" spans="2:2" x14ac:dyDescent="0.2">
      <c r="B13403" s="35" t="s">
        <v>7390</v>
      </c>
    </row>
    <row r="13404" spans="2:2" x14ac:dyDescent="0.2">
      <c r="B13404" s="35" t="s">
        <v>18016</v>
      </c>
    </row>
    <row r="13405" spans="2:2" x14ac:dyDescent="0.2">
      <c r="B13405" s="35" t="s">
        <v>1002</v>
      </c>
    </row>
    <row r="13406" spans="2:2" x14ac:dyDescent="0.2">
      <c r="B13406" s="35" t="s">
        <v>2260</v>
      </c>
    </row>
    <row r="13407" spans="2:2" x14ac:dyDescent="0.2">
      <c r="B13407" s="35" t="s">
        <v>17252</v>
      </c>
    </row>
    <row r="13408" spans="2:2" x14ac:dyDescent="0.2">
      <c r="B13408" s="35" t="s">
        <v>16303</v>
      </c>
    </row>
    <row r="13409" spans="2:2" x14ac:dyDescent="0.2">
      <c r="B13409" s="35" t="s">
        <v>3918</v>
      </c>
    </row>
    <row r="13410" spans="2:2" x14ac:dyDescent="0.2">
      <c r="B13410" s="35" t="s">
        <v>9324</v>
      </c>
    </row>
    <row r="13411" spans="2:2" x14ac:dyDescent="0.2">
      <c r="B13411" s="35" t="s">
        <v>9325</v>
      </c>
    </row>
    <row r="13412" spans="2:2" x14ac:dyDescent="0.2">
      <c r="B13412" s="35" t="s">
        <v>5454</v>
      </c>
    </row>
    <row r="13413" spans="2:2" x14ac:dyDescent="0.2">
      <c r="B13413" s="35" t="s">
        <v>7591</v>
      </c>
    </row>
    <row r="13414" spans="2:2" x14ac:dyDescent="0.2">
      <c r="B13414" s="35" t="s">
        <v>7792</v>
      </c>
    </row>
    <row r="13415" spans="2:2" x14ac:dyDescent="0.2">
      <c r="B13415" s="35" t="s">
        <v>7343</v>
      </c>
    </row>
    <row r="13416" spans="2:2" x14ac:dyDescent="0.2">
      <c r="B13416" s="35" t="s">
        <v>7921</v>
      </c>
    </row>
    <row r="13417" spans="2:2" x14ac:dyDescent="0.2">
      <c r="B13417" s="35" t="s">
        <v>6766</v>
      </c>
    </row>
    <row r="13418" spans="2:2" x14ac:dyDescent="0.2">
      <c r="B13418" s="35" t="s">
        <v>17082</v>
      </c>
    </row>
    <row r="13419" spans="2:2" x14ac:dyDescent="0.2">
      <c r="B13419" s="35" t="s">
        <v>11079</v>
      </c>
    </row>
    <row r="13420" spans="2:2" x14ac:dyDescent="0.2">
      <c r="B13420" s="35" t="s">
        <v>8946</v>
      </c>
    </row>
    <row r="13421" spans="2:2" x14ac:dyDescent="0.2">
      <c r="B13421" s="35" t="s">
        <v>15701</v>
      </c>
    </row>
    <row r="13422" spans="2:2" x14ac:dyDescent="0.2">
      <c r="B13422" s="35" t="s">
        <v>14150</v>
      </c>
    </row>
    <row r="13423" spans="2:2" x14ac:dyDescent="0.2">
      <c r="B13423" s="35" t="s">
        <v>16304</v>
      </c>
    </row>
    <row r="13424" spans="2:2" x14ac:dyDescent="0.2">
      <c r="B13424" s="35" t="s">
        <v>8373</v>
      </c>
    </row>
    <row r="13425" spans="2:2" x14ac:dyDescent="0.2">
      <c r="B13425" s="35" t="s">
        <v>3860</v>
      </c>
    </row>
    <row r="13426" spans="2:2" x14ac:dyDescent="0.2">
      <c r="B13426" s="35" t="s">
        <v>8374</v>
      </c>
    </row>
    <row r="13427" spans="2:2" x14ac:dyDescent="0.2">
      <c r="B13427" s="35" t="s">
        <v>8328</v>
      </c>
    </row>
    <row r="13428" spans="2:2" x14ac:dyDescent="0.2">
      <c r="B13428" s="35" t="s">
        <v>6477</v>
      </c>
    </row>
    <row r="13429" spans="2:2" x14ac:dyDescent="0.2">
      <c r="B13429" s="35" t="s">
        <v>5243</v>
      </c>
    </row>
    <row r="13430" spans="2:2" x14ac:dyDescent="0.2">
      <c r="B13430" s="35" t="s">
        <v>5444</v>
      </c>
    </row>
    <row r="13431" spans="2:2" x14ac:dyDescent="0.2">
      <c r="B13431" s="35" t="s">
        <v>4309</v>
      </c>
    </row>
    <row r="13432" spans="2:2" x14ac:dyDescent="0.2">
      <c r="B13432" s="35" t="s">
        <v>5538</v>
      </c>
    </row>
    <row r="13433" spans="2:2" x14ac:dyDescent="0.2">
      <c r="B13433" s="35" t="s">
        <v>6054</v>
      </c>
    </row>
    <row r="13434" spans="2:2" x14ac:dyDescent="0.2">
      <c r="B13434" s="35" t="s">
        <v>5200</v>
      </c>
    </row>
    <row r="13435" spans="2:2" x14ac:dyDescent="0.2">
      <c r="B13435" s="35" t="s">
        <v>4801</v>
      </c>
    </row>
    <row r="13436" spans="2:2" x14ac:dyDescent="0.2">
      <c r="B13436" s="35" t="s">
        <v>1003</v>
      </c>
    </row>
    <row r="13437" spans="2:2" x14ac:dyDescent="0.2">
      <c r="B13437" s="35" t="s">
        <v>11329</v>
      </c>
    </row>
    <row r="13438" spans="2:2" x14ac:dyDescent="0.2">
      <c r="B13438" s="35" t="s">
        <v>10971</v>
      </c>
    </row>
    <row r="13439" spans="2:2" x14ac:dyDescent="0.2">
      <c r="B13439" s="35" t="s">
        <v>9996</v>
      </c>
    </row>
    <row r="13440" spans="2:2" x14ac:dyDescent="0.2">
      <c r="B13440" s="35" t="s">
        <v>11479</v>
      </c>
    </row>
    <row r="13441" spans="2:2" x14ac:dyDescent="0.2">
      <c r="B13441" s="35" t="s">
        <v>4581</v>
      </c>
    </row>
    <row r="13442" spans="2:2" x14ac:dyDescent="0.2">
      <c r="B13442" s="35" t="s">
        <v>2384</v>
      </c>
    </row>
    <row r="13443" spans="2:2" x14ac:dyDescent="0.2">
      <c r="B13443" s="35" t="s">
        <v>15338</v>
      </c>
    </row>
    <row r="13444" spans="2:2" x14ac:dyDescent="0.2">
      <c r="B13444" s="35" t="s">
        <v>15019</v>
      </c>
    </row>
    <row r="13445" spans="2:2" x14ac:dyDescent="0.2">
      <c r="B13445" s="35" t="s">
        <v>14520</v>
      </c>
    </row>
    <row r="13446" spans="2:2" x14ac:dyDescent="0.2">
      <c r="B13446" s="35" t="s">
        <v>4139</v>
      </c>
    </row>
    <row r="13447" spans="2:2" x14ac:dyDescent="0.2">
      <c r="B13447" s="35" t="s">
        <v>4668</v>
      </c>
    </row>
    <row r="13448" spans="2:2" x14ac:dyDescent="0.2">
      <c r="B13448" s="35" t="s">
        <v>1004</v>
      </c>
    </row>
    <row r="13449" spans="2:2" x14ac:dyDescent="0.2">
      <c r="B13449" s="35" t="s">
        <v>16764</v>
      </c>
    </row>
    <row r="13450" spans="2:2" x14ac:dyDescent="0.2">
      <c r="B13450" s="35" t="s">
        <v>14545</v>
      </c>
    </row>
    <row r="13451" spans="2:2" x14ac:dyDescent="0.2">
      <c r="B13451" s="35" t="s">
        <v>14381</v>
      </c>
    </row>
    <row r="13452" spans="2:2" x14ac:dyDescent="0.2">
      <c r="B13452" s="35" t="s">
        <v>6926</v>
      </c>
    </row>
    <row r="13453" spans="2:2" x14ac:dyDescent="0.2">
      <c r="B13453" s="35" t="s">
        <v>1005</v>
      </c>
    </row>
    <row r="13454" spans="2:2" x14ac:dyDescent="0.2">
      <c r="B13454" s="35" t="s">
        <v>14414</v>
      </c>
    </row>
    <row r="13455" spans="2:2" x14ac:dyDescent="0.2">
      <c r="B13455" s="35" t="s">
        <v>1006</v>
      </c>
    </row>
    <row r="13456" spans="2:2" x14ac:dyDescent="0.2">
      <c r="B13456" s="35" t="s">
        <v>7868</v>
      </c>
    </row>
    <row r="13457" spans="2:2" x14ac:dyDescent="0.2">
      <c r="B13457" s="35" t="s">
        <v>8004</v>
      </c>
    </row>
    <row r="13458" spans="2:2" x14ac:dyDescent="0.2">
      <c r="B13458" s="35" t="s">
        <v>13318</v>
      </c>
    </row>
    <row r="13459" spans="2:2" x14ac:dyDescent="0.2">
      <c r="B13459" s="35" t="s">
        <v>16055</v>
      </c>
    </row>
    <row r="13460" spans="2:2" x14ac:dyDescent="0.2">
      <c r="B13460" s="35" t="s">
        <v>7164</v>
      </c>
    </row>
    <row r="13461" spans="2:2" x14ac:dyDescent="0.2">
      <c r="B13461" s="35" t="s">
        <v>8479</v>
      </c>
    </row>
    <row r="13462" spans="2:2" x14ac:dyDescent="0.2">
      <c r="B13462" s="35" t="s">
        <v>8263</v>
      </c>
    </row>
    <row r="13463" spans="2:2" x14ac:dyDescent="0.2">
      <c r="B13463" s="35" t="s">
        <v>12895</v>
      </c>
    </row>
    <row r="13464" spans="2:2" x14ac:dyDescent="0.2">
      <c r="B13464" s="35" t="s">
        <v>18069</v>
      </c>
    </row>
    <row r="13465" spans="2:2" x14ac:dyDescent="0.2">
      <c r="B13465" s="35" t="s">
        <v>18068</v>
      </c>
    </row>
    <row r="13466" spans="2:2" x14ac:dyDescent="0.2">
      <c r="B13466" s="35" t="s">
        <v>10714</v>
      </c>
    </row>
    <row r="13467" spans="2:2" x14ac:dyDescent="0.2">
      <c r="B13467" s="35" t="s">
        <v>9202</v>
      </c>
    </row>
    <row r="13468" spans="2:2" x14ac:dyDescent="0.2">
      <c r="B13468" s="35" t="s">
        <v>10568</v>
      </c>
    </row>
    <row r="13469" spans="2:2" x14ac:dyDescent="0.2">
      <c r="B13469" s="35" t="s">
        <v>13549</v>
      </c>
    </row>
    <row r="13470" spans="2:2" x14ac:dyDescent="0.2">
      <c r="B13470" s="35" t="s">
        <v>16576</v>
      </c>
    </row>
    <row r="13471" spans="2:2" x14ac:dyDescent="0.2">
      <c r="B13471" s="35" t="s">
        <v>15908</v>
      </c>
    </row>
    <row r="13472" spans="2:2" x14ac:dyDescent="0.2">
      <c r="B13472" s="35" t="s">
        <v>8534</v>
      </c>
    </row>
    <row r="13473" spans="2:2" x14ac:dyDescent="0.2">
      <c r="B13473" s="35" t="s">
        <v>7338</v>
      </c>
    </row>
    <row r="13474" spans="2:2" x14ac:dyDescent="0.2">
      <c r="B13474" s="35" t="s">
        <v>7828</v>
      </c>
    </row>
    <row r="13475" spans="2:2" x14ac:dyDescent="0.2">
      <c r="B13475" s="35" t="s">
        <v>7339</v>
      </c>
    </row>
    <row r="13476" spans="2:2" x14ac:dyDescent="0.2">
      <c r="B13476" s="35" t="s">
        <v>8230</v>
      </c>
    </row>
    <row r="13477" spans="2:2" x14ac:dyDescent="0.2">
      <c r="B13477" s="35" t="s">
        <v>4360</v>
      </c>
    </row>
    <row r="13478" spans="2:2" x14ac:dyDescent="0.2">
      <c r="B13478" s="35" t="s">
        <v>4359</v>
      </c>
    </row>
    <row r="13479" spans="2:2" x14ac:dyDescent="0.2">
      <c r="B13479" s="35" t="s">
        <v>17016</v>
      </c>
    </row>
    <row r="13480" spans="2:2" x14ac:dyDescent="0.2">
      <c r="B13480" s="35" t="s">
        <v>13553</v>
      </c>
    </row>
    <row r="13481" spans="2:2" x14ac:dyDescent="0.2">
      <c r="B13481" s="35" t="s">
        <v>12593</v>
      </c>
    </row>
    <row r="13482" spans="2:2" x14ac:dyDescent="0.2">
      <c r="B13482" s="35" t="s">
        <v>12721</v>
      </c>
    </row>
    <row r="13483" spans="2:2" x14ac:dyDescent="0.2">
      <c r="B13483" s="35" t="s">
        <v>12873</v>
      </c>
    </row>
    <row r="13484" spans="2:2" x14ac:dyDescent="0.2">
      <c r="B13484" s="35" t="s">
        <v>12939</v>
      </c>
    </row>
    <row r="13485" spans="2:2" x14ac:dyDescent="0.2">
      <c r="B13485" s="35" t="s">
        <v>12722</v>
      </c>
    </row>
    <row r="13486" spans="2:2" x14ac:dyDescent="0.2">
      <c r="B13486" s="35" t="s">
        <v>12940</v>
      </c>
    </row>
    <row r="13487" spans="2:2" x14ac:dyDescent="0.2">
      <c r="B13487" s="35" t="s">
        <v>12628</v>
      </c>
    </row>
    <row r="13488" spans="2:2" x14ac:dyDescent="0.2">
      <c r="B13488" s="35" t="s">
        <v>13330</v>
      </c>
    </row>
    <row r="13489" spans="2:2" x14ac:dyDescent="0.2">
      <c r="B13489" s="35" t="s">
        <v>12594</v>
      </c>
    </row>
    <row r="13490" spans="2:2" x14ac:dyDescent="0.2">
      <c r="B13490" s="35" t="s">
        <v>12941</v>
      </c>
    </row>
    <row r="13491" spans="2:2" x14ac:dyDescent="0.2">
      <c r="B13491" s="35" t="s">
        <v>12629</v>
      </c>
    </row>
    <row r="13492" spans="2:2" x14ac:dyDescent="0.2">
      <c r="B13492" s="35" t="s">
        <v>12630</v>
      </c>
    </row>
    <row r="13493" spans="2:2" x14ac:dyDescent="0.2">
      <c r="B13493" s="35" t="s">
        <v>12874</v>
      </c>
    </row>
    <row r="13494" spans="2:2" x14ac:dyDescent="0.2">
      <c r="B13494" s="35" t="s">
        <v>13154</v>
      </c>
    </row>
    <row r="13495" spans="2:2" x14ac:dyDescent="0.2">
      <c r="B13495" s="35" t="s">
        <v>13155</v>
      </c>
    </row>
    <row r="13496" spans="2:2" x14ac:dyDescent="0.2">
      <c r="B13496" s="35" t="s">
        <v>13331</v>
      </c>
    </row>
    <row r="13497" spans="2:2" x14ac:dyDescent="0.2">
      <c r="B13497" s="35" t="s">
        <v>13156</v>
      </c>
    </row>
    <row r="13498" spans="2:2" x14ac:dyDescent="0.2">
      <c r="B13498" s="35" t="s">
        <v>6159</v>
      </c>
    </row>
    <row r="13499" spans="2:2" x14ac:dyDescent="0.2">
      <c r="B13499" s="35" t="s">
        <v>5545</v>
      </c>
    </row>
    <row r="13500" spans="2:2" x14ac:dyDescent="0.2">
      <c r="B13500" s="35" t="s">
        <v>5804</v>
      </c>
    </row>
    <row r="13501" spans="2:2" x14ac:dyDescent="0.2">
      <c r="B13501" s="35" t="s">
        <v>18052</v>
      </c>
    </row>
    <row r="13502" spans="2:2" x14ac:dyDescent="0.2">
      <c r="B13502" s="35" t="s">
        <v>16561</v>
      </c>
    </row>
    <row r="13503" spans="2:2" x14ac:dyDescent="0.2">
      <c r="B13503" s="35" t="s">
        <v>12787</v>
      </c>
    </row>
    <row r="13504" spans="2:2" x14ac:dyDescent="0.2">
      <c r="B13504" s="35" t="s">
        <v>13617</v>
      </c>
    </row>
    <row r="13505" spans="2:2" x14ac:dyDescent="0.2">
      <c r="B13505" s="35" t="s">
        <v>7180</v>
      </c>
    </row>
    <row r="13506" spans="2:2" x14ac:dyDescent="0.2">
      <c r="B13506" s="35" t="s">
        <v>4485</v>
      </c>
    </row>
    <row r="13507" spans="2:2" x14ac:dyDescent="0.2">
      <c r="B13507" s="35" t="s">
        <v>4454</v>
      </c>
    </row>
    <row r="13508" spans="2:2" x14ac:dyDescent="0.2">
      <c r="B13508" s="35" t="s">
        <v>3577</v>
      </c>
    </row>
    <row r="13509" spans="2:2" x14ac:dyDescent="0.2">
      <c r="B13509" s="35" t="s">
        <v>12042</v>
      </c>
    </row>
    <row r="13510" spans="2:2" x14ac:dyDescent="0.2">
      <c r="B13510" s="35" t="s">
        <v>9924</v>
      </c>
    </row>
    <row r="13511" spans="2:2" x14ac:dyDescent="0.2">
      <c r="B13511" s="35" t="s">
        <v>4023</v>
      </c>
    </row>
    <row r="13512" spans="2:2" x14ac:dyDescent="0.2">
      <c r="B13512" s="35" t="s">
        <v>17017</v>
      </c>
    </row>
    <row r="13513" spans="2:2" x14ac:dyDescent="0.2">
      <c r="B13513" s="35" t="s">
        <v>8625</v>
      </c>
    </row>
    <row r="13514" spans="2:2" x14ac:dyDescent="0.2">
      <c r="B13514" s="35" t="s">
        <v>10220</v>
      </c>
    </row>
    <row r="13515" spans="2:2" x14ac:dyDescent="0.2">
      <c r="B13515" s="35" t="s">
        <v>8626</v>
      </c>
    </row>
    <row r="13516" spans="2:2" x14ac:dyDescent="0.2">
      <c r="B13516" s="35" t="s">
        <v>7972</v>
      </c>
    </row>
    <row r="13517" spans="2:2" x14ac:dyDescent="0.2">
      <c r="B13517" s="35" t="s">
        <v>5377</v>
      </c>
    </row>
    <row r="13518" spans="2:2" x14ac:dyDescent="0.2">
      <c r="B13518" s="35" t="s">
        <v>5244</v>
      </c>
    </row>
    <row r="13519" spans="2:2" x14ac:dyDescent="0.2">
      <c r="B13519" s="35" t="s">
        <v>6277</v>
      </c>
    </row>
    <row r="13520" spans="2:2" x14ac:dyDescent="0.2">
      <c r="B13520" s="35" t="s">
        <v>999</v>
      </c>
    </row>
    <row r="13521" spans="2:2" x14ac:dyDescent="0.2">
      <c r="B13521" s="35" t="s">
        <v>7911</v>
      </c>
    </row>
    <row r="13522" spans="2:2" x14ac:dyDescent="0.2">
      <c r="B13522" s="35" t="s">
        <v>5320</v>
      </c>
    </row>
    <row r="13523" spans="2:2" x14ac:dyDescent="0.2">
      <c r="B13523" s="35" t="s">
        <v>5189</v>
      </c>
    </row>
    <row r="13524" spans="2:2" x14ac:dyDescent="0.2">
      <c r="B13524" s="35" t="s">
        <v>11135</v>
      </c>
    </row>
    <row r="13525" spans="2:2" x14ac:dyDescent="0.2">
      <c r="B13525" s="35" t="s">
        <v>12830</v>
      </c>
    </row>
    <row r="13526" spans="2:2" x14ac:dyDescent="0.2">
      <c r="B13526" s="35" t="s">
        <v>12576</v>
      </c>
    </row>
    <row r="13527" spans="2:2" x14ac:dyDescent="0.2">
      <c r="B13527" s="35" t="s">
        <v>14017</v>
      </c>
    </row>
    <row r="13528" spans="2:2" x14ac:dyDescent="0.2">
      <c r="B13528" s="35" t="s">
        <v>12831</v>
      </c>
    </row>
    <row r="13529" spans="2:2" x14ac:dyDescent="0.2">
      <c r="B13529" s="35" t="s">
        <v>13720</v>
      </c>
    </row>
    <row r="13530" spans="2:2" x14ac:dyDescent="0.2">
      <c r="B13530" s="35" t="s">
        <v>12577</v>
      </c>
    </row>
    <row r="13531" spans="2:2" x14ac:dyDescent="0.2">
      <c r="B13531" s="35" t="s">
        <v>13693</v>
      </c>
    </row>
    <row r="13532" spans="2:2" x14ac:dyDescent="0.2">
      <c r="B13532" s="35" t="s">
        <v>13694</v>
      </c>
    </row>
    <row r="13533" spans="2:2" x14ac:dyDescent="0.2">
      <c r="B13533" s="35" t="s">
        <v>14018</v>
      </c>
    </row>
    <row r="13534" spans="2:2" x14ac:dyDescent="0.2">
      <c r="B13534" s="35" t="s">
        <v>12254</v>
      </c>
    </row>
    <row r="13535" spans="2:2" x14ac:dyDescent="0.2">
      <c r="B13535" s="35" t="s">
        <v>13695</v>
      </c>
    </row>
    <row r="13536" spans="2:2" x14ac:dyDescent="0.2">
      <c r="B13536" s="35" t="s">
        <v>12832</v>
      </c>
    </row>
    <row r="13537" spans="2:2" x14ac:dyDescent="0.2">
      <c r="B13537" s="35" t="s">
        <v>12255</v>
      </c>
    </row>
    <row r="13538" spans="2:2" x14ac:dyDescent="0.2">
      <c r="B13538" s="35" t="s">
        <v>13131</v>
      </c>
    </row>
    <row r="13539" spans="2:2" x14ac:dyDescent="0.2">
      <c r="B13539" s="35" t="s">
        <v>13452</v>
      </c>
    </row>
    <row r="13540" spans="2:2" x14ac:dyDescent="0.2">
      <c r="B13540" s="35" t="s">
        <v>12256</v>
      </c>
    </row>
    <row r="13541" spans="2:2" x14ac:dyDescent="0.2">
      <c r="B13541" s="35" t="s">
        <v>13454</v>
      </c>
    </row>
    <row r="13542" spans="2:2" x14ac:dyDescent="0.2">
      <c r="B13542" s="35" t="s">
        <v>13132</v>
      </c>
    </row>
    <row r="13543" spans="2:2" x14ac:dyDescent="0.2">
      <c r="B13543" s="35" t="s">
        <v>1000</v>
      </c>
    </row>
    <row r="13544" spans="2:2" x14ac:dyDescent="0.2">
      <c r="B13544" s="35" t="s">
        <v>1001</v>
      </c>
    </row>
    <row r="13545" spans="2:2" x14ac:dyDescent="0.2">
      <c r="B13545" s="35" t="s">
        <v>2784</v>
      </c>
    </row>
    <row r="13546" spans="2:2" x14ac:dyDescent="0.2">
      <c r="B13546" s="35" t="s">
        <v>2785</v>
      </c>
    </row>
    <row r="13547" spans="2:2" x14ac:dyDescent="0.2">
      <c r="B13547" s="35" t="s">
        <v>4562</v>
      </c>
    </row>
    <row r="13548" spans="2:2" x14ac:dyDescent="0.2">
      <c r="B13548" s="35" t="s">
        <v>2786</v>
      </c>
    </row>
    <row r="13549" spans="2:2" x14ac:dyDescent="0.2">
      <c r="B13549" s="35" t="s">
        <v>10232</v>
      </c>
    </row>
    <row r="13550" spans="2:2" x14ac:dyDescent="0.2">
      <c r="B13550" s="35" t="s">
        <v>10666</v>
      </c>
    </row>
    <row r="13551" spans="2:2" x14ac:dyDescent="0.2">
      <c r="B13551" s="35" t="s">
        <v>11578</v>
      </c>
    </row>
    <row r="13552" spans="2:2" x14ac:dyDescent="0.2">
      <c r="B13552" s="35" t="s">
        <v>10153</v>
      </c>
    </row>
    <row r="13553" spans="2:2" x14ac:dyDescent="0.2">
      <c r="B13553" s="35" t="s">
        <v>10154</v>
      </c>
    </row>
    <row r="13554" spans="2:2" x14ac:dyDescent="0.2">
      <c r="B13554" s="35" t="s">
        <v>2787</v>
      </c>
    </row>
    <row r="13555" spans="2:2" x14ac:dyDescent="0.2">
      <c r="B13555" s="35" t="s">
        <v>2788</v>
      </c>
    </row>
    <row r="13556" spans="2:2" x14ac:dyDescent="0.2">
      <c r="B13556" s="35" t="s">
        <v>11134</v>
      </c>
    </row>
    <row r="13557" spans="2:2" x14ac:dyDescent="0.2">
      <c r="B13557" s="35" t="s">
        <v>10917</v>
      </c>
    </row>
    <row r="13558" spans="2:2" x14ac:dyDescent="0.2">
      <c r="B13558" s="35" t="s">
        <v>4141</v>
      </c>
    </row>
    <row r="13559" spans="2:2" x14ac:dyDescent="0.2">
      <c r="B13559" s="35" t="s">
        <v>2244</v>
      </c>
    </row>
    <row r="13560" spans="2:2" x14ac:dyDescent="0.2">
      <c r="B13560" s="35" t="s">
        <v>17700</v>
      </c>
    </row>
    <row r="13561" spans="2:2" x14ac:dyDescent="0.2">
      <c r="B13561" s="35" t="s">
        <v>12281</v>
      </c>
    </row>
    <row r="13562" spans="2:2" x14ac:dyDescent="0.2">
      <c r="B13562" s="35" t="s">
        <v>11332</v>
      </c>
    </row>
    <row r="13563" spans="2:2" x14ac:dyDescent="0.2">
      <c r="B13563" s="35" t="s">
        <v>9110</v>
      </c>
    </row>
    <row r="13564" spans="2:2" x14ac:dyDescent="0.2">
      <c r="B13564" s="35" t="s">
        <v>14704</v>
      </c>
    </row>
    <row r="13565" spans="2:2" x14ac:dyDescent="0.2">
      <c r="B13565" s="35" t="s">
        <v>12276</v>
      </c>
    </row>
    <row r="13566" spans="2:2" x14ac:dyDescent="0.2">
      <c r="B13566" s="35" t="s">
        <v>8681</v>
      </c>
    </row>
    <row r="13567" spans="2:2" x14ac:dyDescent="0.2">
      <c r="B13567" s="35" t="s">
        <v>11480</v>
      </c>
    </row>
    <row r="13568" spans="2:2" x14ac:dyDescent="0.2">
      <c r="B13568" s="35" t="s">
        <v>13721</v>
      </c>
    </row>
    <row r="13569" spans="2:2" x14ac:dyDescent="0.2">
      <c r="B13569" s="35" t="s">
        <v>13133</v>
      </c>
    </row>
    <row r="13570" spans="2:2" x14ac:dyDescent="0.2">
      <c r="B13570" s="35" t="s">
        <v>14019</v>
      </c>
    </row>
    <row r="13571" spans="2:2" x14ac:dyDescent="0.2">
      <c r="B13571" s="35" t="s">
        <v>12578</v>
      </c>
    </row>
    <row r="13572" spans="2:2" x14ac:dyDescent="0.2">
      <c r="B13572" s="35" t="s">
        <v>12257</v>
      </c>
    </row>
    <row r="13573" spans="2:2" x14ac:dyDescent="0.2">
      <c r="B13573" s="35" t="s">
        <v>13696</v>
      </c>
    </row>
    <row r="13574" spans="2:2" x14ac:dyDescent="0.2">
      <c r="B13574" s="35" t="s">
        <v>13697</v>
      </c>
    </row>
    <row r="13575" spans="2:2" x14ac:dyDescent="0.2">
      <c r="B13575" s="35" t="s">
        <v>13698</v>
      </c>
    </row>
    <row r="13576" spans="2:2" x14ac:dyDescent="0.2">
      <c r="B13576" s="35" t="s">
        <v>13722</v>
      </c>
    </row>
    <row r="13577" spans="2:2" x14ac:dyDescent="0.2">
      <c r="B13577" s="35" t="s">
        <v>13455</v>
      </c>
    </row>
    <row r="13578" spans="2:2" x14ac:dyDescent="0.2">
      <c r="B13578" s="35" t="s">
        <v>12888</v>
      </c>
    </row>
    <row r="13579" spans="2:2" x14ac:dyDescent="0.2">
      <c r="B13579" s="35" t="s">
        <v>3871</v>
      </c>
    </row>
    <row r="13580" spans="2:2" x14ac:dyDescent="0.2">
      <c r="B13580" s="35" t="s">
        <v>15891</v>
      </c>
    </row>
    <row r="13581" spans="2:2" x14ac:dyDescent="0.2">
      <c r="B13581" s="35" t="s">
        <v>16305</v>
      </c>
    </row>
    <row r="13582" spans="2:2" x14ac:dyDescent="0.2">
      <c r="B13582" s="35" t="s">
        <v>16792</v>
      </c>
    </row>
    <row r="13583" spans="2:2" x14ac:dyDescent="0.2">
      <c r="B13583" s="35" t="s">
        <v>16306</v>
      </c>
    </row>
    <row r="13584" spans="2:2" x14ac:dyDescent="0.2">
      <c r="B13584" s="35" t="s">
        <v>15159</v>
      </c>
    </row>
    <row r="13585" spans="2:2" x14ac:dyDescent="0.2">
      <c r="B13585" s="35" t="s">
        <v>11265</v>
      </c>
    </row>
    <row r="13586" spans="2:2" x14ac:dyDescent="0.2">
      <c r="B13586" s="35" t="s">
        <v>6944</v>
      </c>
    </row>
    <row r="13587" spans="2:2" x14ac:dyDescent="0.2">
      <c r="B13587" s="35" t="s">
        <v>9260</v>
      </c>
    </row>
    <row r="13588" spans="2:2" x14ac:dyDescent="0.2">
      <c r="B13588" s="35" t="s">
        <v>16985</v>
      </c>
    </row>
    <row r="13589" spans="2:2" x14ac:dyDescent="0.2">
      <c r="B13589" s="35" t="s">
        <v>9674</v>
      </c>
    </row>
    <row r="13590" spans="2:2" x14ac:dyDescent="0.2">
      <c r="B13590" s="35" t="s">
        <v>10771</v>
      </c>
    </row>
    <row r="13591" spans="2:2" x14ac:dyDescent="0.2">
      <c r="B13591" s="35" t="s">
        <v>2789</v>
      </c>
    </row>
    <row r="13592" spans="2:2" x14ac:dyDescent="0.2">
      <c r="B13592" s="35" t="s">
        <v>9032</v>
      </c>
    </row>
    <row r="13593" spans="2:2" x14ac:dyDescent="0.2">
      <c r="B13593" s="35" t="s">
        <v>11756</v>
      </c>
    </row>
    <row r="13594" spans="2:2" x14ac:dyDescent="0.2">
      <c r="B13594" s="35" t="s">
        <v>15020</v>
      </c>
    </row>
    <row r="13595" spans="2:2" x14ac:dyDescent="0.2">
      <c r="B13595" s="35" t="s">
        <v>14521</v>
      </c>
    </row>
    <row r="13596" spans="2:2" x14ac:dyDescent="0.2">
      <c r="B13596" s="35" t="s">
        <v>14292</v>
      </c>
    </row>
    <row r="13597" spans="2:2" x14ac:dyDescent="0.2">
      <c r="B13597" s="35" t="s">
        <v>15339</v>
      </c>
    </row>
    <row r="13598" spans="2:2" x14ac:dyDescent="0.2">
      <c r="B13598" s="35" t="s">
        <v>15796</v>
      </c>
    </row>
    <row r="13599" spans="2:2" x14ac:dyDescent="0.2">
      <c r="B13599" s="35" t="s">
        <v>15340</v>
      </c>
    </row>
    <row r="13600" spans="2:2" x14ac:dyDescent="0.2">
      <c r="B13600" s="35" t="s">
        <v>15021</v>
      </c>
    </row>
    <row r="13601" spans="2:2" x14ac:dyDescent="0.2">
      <c r="B13601" s="35" t="s">
        <v>2597</v>
      </c>
    </row>
    <row r="13602" spans="2:2" x14ac:dyDescent="0.2">
      <c r="B13602" s="35" t="s">
        <v>2570</v>
      </c>
    </row>
    <row r="13603" spans="2:2" x14ac:dyDescent="0.2">
      <c r="B13603" s="35" t="s">
        <v>17439</v>
      </c>
    </row>
    <row r="13604" spans="2:2" x14ac:dyDescent="0.2">
      <c r="B13604" s="35" t="s">
        <v>7715</v>
      </c>
    </row>
    <row r="13605" spans="2:2" x14ac:dyDescent="0.2">
      <c r="B13605" s="35" t="s">
        <v>4080</v>
      </c>
    </row>
    <row r="13606" spans="2:2" x14ac:dyDescent="0.2">
      <c r="B13606" s="35" t="s">
        <v>2790</v>
      </c>
    </row>
    <row r="13607" spans="2:2" x14ac:dyDescent="0.2">
      <c r="B13607" s="35" t="s">
        <v>16793</v>
      </c>
    </row>
    <row r="13608" spans="2:2" x14ac:dyDescent="0.2">
      <c r="B13608" s="35" t="s">
        <v>17440</v>
      </c>
    </row>
    <row r="13609" spans="2:2" x14ac:dyDescent="0.2">
      <c r="B13609" s="35" t="s">
        <v>5127</v>
      </c>
    </row>
    <row r="13610" spans="2:2" x14ac:dyDescent="0.2">
      <c r="B13610" s="35" t="s">
        <v>5855</v>
      </c>
    </row>
    <row r="13611" spans="2:2" x14ac:dyDescent="0.2">
      <c r="B13611" s="35" t="s">
        <v>13916</v>
      </c>
    </row>
    <row r="13612" spans="2:2" x14ac:dyDescent="0.2">
      <c r="B13612" s="35" t="s">
        <v>10233</v>
      </c>
    </row>
    <row r="13613" spans="2:2" x14ac:dyDescent="0.2">
      <c r="B13613" s="35" t="s">
        <v>2561</v>
      </c>
    </row>
    <row r="13614" spans="2:2" x14ac:dyDescent="0.2">
      <c r="B13614" s="35" t="s">
        <v>2791</v>
      </c>
    </row>
    <row r="13615" spans="2:2" x14ac:dyDescent="0.2">
      <c r="B13615" s="35" t="s">
        <v>2494</v>
      </c>
    </row>
    <row r="13616" spans="2:2" x14ac:dyDescent="0.2">
      <c r="B13616" s="35" t="s">
        <v>6278</v>
      </c>
    </row>
    <row r="13617" spans="2:2" x14ac:dyDescent="0.2">
      <c r="B13617" s="35" t="s">
        <v>5185</v>
      </c>
    </row>
    <row r="13618" spans="2:2" x14ac:dyDescent="0.2">
      <c r="B13618" s="35" t="s">
        <v>5546</v>
      </c>
    </row>
    <row r="13619" spans="2:2" x14ac:dyDescent="0.2">
      <c r="B13619" s="35" t="s">
        <v>2795</v>
      </c>
    </row>
    <row r="13620" spans="2:2" x14ac:dyDescent="0.2">
      <c r="B13620" s="35" t="s">
        <v>9675</v>
      </c>
    </row>
    <row r="13621" spans="2:2" x14ac:dyDescent="0.2">
      <c r="B13621" s="35" t="s">
        <v>11080</v>
      </c>
    </row>
    <row r="13622" spans="2:2" x14ac:dyDescent="0.2">
      <c r="B13622" s="35" t="s">
        <v>17810</v>
      </c>
    </row>
    <row r="13623" spans="2:2" x14ac:dyDescent="0.2">
      <c r="B13623" s="35" t="s">
        <v>9733</v>
      </c>
    </row>
    <row r="13624" spans="2:2" x14ac:dyDescent="0.2">
      <c r="B13624" s="35" t="s">
        <v>2572</v>
      </c>
    </row>
    <row r="13625" spans="2:2" x14ac:dyDescent="0.2">
      <c r="B13625" s="35" t="s">
        <v>4529</v>
      </c>
    </row>
    <row r="13626" spans="2:2" x14ac:dyDescent="0.2">
      <c r="B13626" s="35" t="s">
        <v>4373</v>
      </c>
    </row>
    <row r="13627" spans="2:2" x14ac:dyDescent="0.2">
      <c r="B13627" s="35" t="s">
        <v>6545</v>
      </c>
    </row>
    <row r="13628" spans="2:2" x14ac:dyDescent="0.2">
      <c r="B13628" s="35" t="s">
        <v>2792</v>
      </c>
    </row>
    <row r="13629" spans="2:2" x14ac:dyDescent="0.2">
      <c r="B13629" s="35" t="s">
        <v>2793</v>
      </c>
    </row>
    <row r="13630" spans="2:2" x14ac:dyDescent="0.2">
      <c r="B13630" s="35" t="s">
        <v>2794</v>
      </c>
    </row>
    <row r="13631" spans="2:2" x14ac:dyDescent="0.2">
      <c r="B13631" s="35" t="s">
        <v>12730</v>
      </c>
    </row>
    <row r="13632" spans="2:2" x14ac:dyDescent="0.2">
      <c r="B13632" s="35" t="s">
        <v>16716</v>
      </c>
    </row>
    <row r="13633" spans="2:2" x14ac:dyDescent="0.2">
      <c r="B13633" s="35" t="s">
        <v>13167</v>
      </c>
    </row>
    <row r="13634" spans="2:2" x14ac:dyDescent="0.2">
      <c r="B13634" s="35" t="s">
        <v>15341</v>
      </c>
    </row>
    <row r="13635" spans="2:2" x14ac:dyDescent="0.2">
      <c r="B13635" s="35" t="s">
        <v>14293</v>
      </c>
    </row>
    <row r="13636" spans="2:2" x14ac:dyDescent="0.2">
      <c r="B13636" s="35" t="s">
        <v>15797</v>
      </c>
    </row>
    <row r="13637" spans="2:2" x14ac:dyDescent="0.2">
      <c r="B13637" s="35" t="s">
        <v>15798</v>
      </c>
    </row>
    <row r="13638" spans="2:2" x14ac:dyDescent="0.2">
      <c r="B13638" s="35" t="s">
        <v>15702</v>
      </c>
    </row>
    <row r="13639" spans="2:2" x14ac:dyDescent="0.2">
      <c r="B13639" s="35" t="s">
        <v>13310</v>
      </c>
    </row>
    <row r="13640" spans="2:2" x14ac:dyDescent="0.2">
      <c r="B13640" s="35" t="s">
        <v>12248</v>
      </c>
    </row>
    <row r="13641" spans="2:2" x14ac:dyDescent="0.2">
      <c r="B13641" s="35" t="s">
        <v>16125</v>
      </c>
    </row>
    <row r="13642" spans="2:2" x14ac:dyDescent="0.2">
      <c r="B13642" s="35" t="s">
        <v>17463</v>
      </c>
    </row>
    <row r="13643" spans="2:2" x14ac:dyDescent="0.2">
      <c r="B13643" s="35" t="s">
        <v>17272</v>
      </c>
    </row>
    <row r="13644" spans="2:2" x14ac:dyDescent="0.2">
      <c r="B13644" s="35" t="s">
        <v>17273</v>
      </c>
    </row>
    <row r="13645" spans="2:2" x14ac:dyDescent="0.2">
      <c r="B13645" s="35" t="s">
        <v>8682</v>
      </c>
    </row>
    <row r="13646" spans="2:2" x14ac:dyDescent="0.2">
      <c r="B13646" s="35" t="s">
        <v>4372</v>
      </c>
    </row>
    <row r="13647" spans="2:2" x14ac:dyDescent="0.2">
      <c r="B13647" s="35" t="s">
        <v>14671</v>
      </c>
    </row>
    <row r="13648" spans="2:2" x14ac:dyDescent="0.2">
      <c r="B13648" s="35" t="s">
        <v>15022</v>
      </c>
    </row>
    <row r="13649" spans="2:2" x14ac:dyDescent="0.2">
      <c r="B13649" s="35" t="s">
        <v>11481</v>
      </c>
    </row>
    <row r="13650" spans="2:2" x14ac:dyDescent="0.2">
      <c r="B13650" s="35" t="s">
        <v>11482</v>
      </c>
    </row>
    <row r="13651" spans="2:2" x14ac:dyDescent="0.2">
      <c r="B13651" s="35" t="s">
        <v>9417</v>
      </c>
    </row>
    <row r="13652" spans="2:2" x14ac:dyDescent="0.2">
      <c r="B13652" s="35" t="s">
        <v>18062</v>
      </c>
    </row>
    <row r="13653" spans="2:2" x14ac:dyDescent="0.2">
      <c r="B13653" s="35" t="s">
        <v>2796</v>
      </c>
    </row>
    <row r="13654" spans="2:2" x14ac:dyDescent="0.2">
      <c r="B13654" s="35" t="s">
        <v>2771</v>
      </c>
    </row>
    <row r="13655" spans="2:2" x14ac:dyDescent="0.2">
      <c r="B13655" s="35" t="s">
        <v>16932</v>
      </c>
    </row>
    <row r="13656" spans="2:2" x14ac:dyDescent="0.2">
      <c r="B13656" s="35" t="s">
        <v>16654</v>
      </c>
    </row>
    <row r="13657" spans="2:2" x14ac:dyDescent="0.2">
      <c r="B13657" s="35" t="s">
        <v>13174</v>
      </c>
    </row>
    <row r="13658" spans="2:2" x14ac:dyDescent="0.2">
      <c r="B13658" s="35" t="s">
        <v>12949</v>
      </c>
    </row>
    <row r="13659" spans="2:2" x14ac:dyDescent="0.2">
      <c r="B13659" s="35" t="s">
        <v>12880</v>
      </c>
    </row>
    <row r="13660" spans="2:2" x14ac:dyDescent="0.2">
      <c r="B13660" s="35" t="s">
        <v>16102</v>
      </c>
    </row>
    <row r="13661" spans="2:2" x14ac:dyDescent="0.2">
      <c r="B13661" s="35" t="s">
        <v>17441</v>
      </c>
    </row>
    <row r="13662" spans="2:2" x14ac:dyDescent="0.2">
      <c r="B13662" s="35" t="s">
        <v>17253</v>
      </c>
    </row>
    <row r="13663" spans="2:2" x14ac:dyDescent="0.2">
      <c r="B13663" s="35" t="s">
        <v>15342</v>
      </c>
    </row>
    <row r="13664" spans="2:2" x14ac:dyDescent="0.2">
      <c r="B13664" s="35" t="s">
        <v>14522</v>
      </c>
    </row>
    <row r="13665" spans="2:2" x14ac:dyDescent="0.2">
      <c r="B13665" s="35" t="s">
        <v>9574</v>
      </c>
    </row>
    <row r="13666" spans="2:2" x14ac:dyDescent="0.2">
      <c r="B13666" s="35" t="s">
        <v>9575</v>
      </c>
    </row>
    <row r="13667" spans="2:2" x14ac:dyDescent="0.2">
      <c r="B13667" s="35" t="s">
        <v>11757</v>
      </c>
    </row>
    <row r="13668" spans="2:2" x14ac:dyDescent="0.2">
      <c r="B13668" s="35" t="s">
        <v>2772</v>
      </c>
    </row>
    <row r="13669" spans="2:2" x14ac:dyDescent="0.2">
      <c r="B13669" s="35" t="s">
        <v>7982</v>
      </c>
    </row>
    <row r="13670" spans="2:2" x14ac:dyDescent="0.2">
      <c r="B13670" s="35" t="s">
        <v>4197</v>
      </c>
    </row>
    <row r="13671" spans="2:2" x14ac:dyDescent="0.2">
      <c r="B13671" s="35" t="s">
        <v>17508</v>
      </c>
    </row>
    <row r="13672" spans="2:2" x14ac:dyDescent="0.2">
      <c r="B13672" s="35" t="s">
        <v>17378</v>
      </c>
    </row>
    <row r="13673" spans="2:2" x14ac:dyDescent="0.2">
      <c r="B13673" s="35" t="s">
        <v>3771</v>
      </c>
    </row>
    <row r="13674" spans="2:2" x14ac:dyDescent="0.2">
      <c r="B13674" s="35" t="s">
        <v>7515</v>
      </c>
    </row>
    <row r="13675" spans="2:2" x14ac:dyDescent="0.2">
      <c r="B13675" s="35" t="s">
        <v>9634</v>
      </c>
    </row>
    <row r="13676" spans="2:2" x14ac:dyDescent="0.2">
      <c r="B13676" s="35" t="s">
        <v>10253</v>
      </c>
    </row>
    <row r="13677" spans="2:2" x14ac:dyDescent="0.2">
      <c r="B13677" s="35" t="s">
        <v>17442</v>
      </c>
    </row>
    <row r="13678" spans="2:2" x14ac:dyDescent="0.2">
      <c r="B13678" s="35" t="s">
        <v>16307</v>
      </c>
    </row>
    <row r="13679" spans="2:2" x14ac:dyDescent="0.2">
      <c r="B13679" s="35" t="s">
        <v>15847</v>
      </c>
    </row>
    <row r="13680" spans="2:2" x14ac:dyDescent="0.2">
      <c r="B13680" s="35" t="s">
        <v>11081</v>
      </c>
    </row>
    <row r="13681" spans="2:2" x14ac:dyDescent="0.2">
      <c r="B13681" s="35" t="s">
        <v>10234</v>
      </c>
    </row>
    <row r="13682" spans="2:2" x14ac:dyDescent="0.2">
      <c r="B13682" s="35" t="s">
        <v>4861</v>
      </c>
    </row>
    <row r="13683" spans="2:2" x14ac:dyDescent="0.2">
      <c r="B13683" s="35" t="s">
        <v>17811</v>
      </c>
    </row>
    <row r="13684" spans="2:2" x14ac:dyDescent="0.2">
      <c r="B13684" s="35" t="s">
        <v>13311</v>
      </c>
    </row>
    <row r="13685" spans="2:2" x14ac:dyDescent="0.2">
      <c r="B13685" s="35" t="s">
        <v>12249</v>
      </c>
    </row>
    <row r="13686" spans="2:2" x14ac:dyDescent="0.2">
      <c r="B13686" s="35" t="s">
        <v>14052</v>
      </c>
    </row>
    <row r="13687" spans="2:2" x14ac:dyDescent="0.2">
      <c r="B13687" s="35" t="s">
        <v>12401</v>
      </c>
    </row>
    <row r="13688" spans="2:2" x14ac:dyDescent="0.2">
      <c r="B13688" s="35" t="s">
        <v>13803</v>
      </c>
    </row>
    <row r="13689" spans="2:2" x14ac:dyDescent="0.2">
      <c r="B13689" s="35" t="s">
        <v>7391</v>
      </c>
    </row>
    <row r="13690" spans="2:2" x14ac:dyDescent="0.2">
      <c r="B13690" s="35" t="s">
        <v>5321</v>
      </c>
    </row>
    <row r="13691" spans="2:2" x14ac:dyDescent="0.2">
      <c r="B13691" s="35" t="s">
        <v>5652</v>
      </c>
    </row>
    <row r="13692" spans="2:2" x14ac:dyDescent="0.2">
      <c r="B13692" s="35" t="s">
        <v>7922</v>
      </c>
    </row>
    <row r="13693" spans="2:2" x14ac:dyDescent="0.2">
      <c r="B13693" s="35" t="s">
        <v>5680</v>
      </c>
    </row>
    <row r="13694" spans="2:2" x14ac:dyDescent="0.2">
      <c r="B13694" s="35" t="s">
        <v>7561</v>
      </c>
    </row>
    <row r="13695" spans="2:2" x14ac:dyDescent="0.2">
      <c r="B13695" s="35" t="s">
        <v>7083</v>
      </c>
    </row>
    <row r="13696" spans="2:2" x14ac:dyDescent="0.2">
      <c r="B13696" s="35" t="s">
        <v>6933</v>
      </c>
    </row>
    <row r="13697" spans="2:2" x14ac:dyDescent="0.2">
      <c r="B13697" s="35" t="s">
        <v>5136</v>
      </c>
    </row>
    <row r="13698" spans="2:2" x14ac:dyDescent="0.2">
      <c r="B13698" s="35" t="s">
        <v>7859</v>
      </c>
    </row>
    <row r="13699" spans="2:2" x14ac:dyDescent="0.2">
      <c r="B13699" s="35" t="s">
        <v>12797</v>
      </c>
    </row>
    <row r="13700" spans="2:2" x14ac:dyDescent="0.2">
      <c r="B13700" s="35" t="s">
        <v>8332</v>
      </c>
    </row>
    <row r="13701" spans="2:2" x14ac:dyDescent="0.2">
      <c r="B13701" s="35" t="s">
        <v>13554</v>
      </c>
    </row>
    <row r="13702" spans="2:2" x14ac:dyDescent="0.2">
      <c r="B13702" s="35" t="s">
        <v>12989</v>
      </c>
    </row>
    <row r="13703" spans="2:2" x14ac:dyDescent="0.2">
      <c r="B13703" s="35" t="s">
        <v>6953</v>
      </c>
    </row>
    <row r="13704" spans="2:2" x14ac:dyDescent="0.2">
      <c r="B13704" s="35" t="s">
        <v>12849</v>
      </c>
    </row>
    <row r="13705" spans="2:2" x14ac:dyDescent="0.2">
      <c r="B13705" s="35" t="s">
        <v>13117</v>
      </c>
    </row>
    <row r="13706" spans="2:2" x14ac:dyDescent="0.2">
      <c r="B13706" s="35" t="s">
        <v>18154</v>
      </c>
    </row>
    <row r="13707" spans="2:2" x14ac:dyDescent="0.2">
      <c r="B13707" s="35" t="s">
        <v>13079</v>
      </c>
    </row>
    <row r="13708" spans="2:2" x14ac:dyDescent="0.2">
      <c r="B13708" s="35" t="s">
        <v>12857</v>
      </c>
    </row>
    <row r="13709" spans="2:2" x14ac:dyDescent="0.2">
      <c r="B13709" s="35" t="s">
        <v>13080</v>
      </c>
    </row>
    <row r="13710" spans="2:2" x14ac:dyDescent="0.2">
      <c r="B13710" s="35" t="s">
        <v>13362</v>
      </c>
    </row>
    <row r="13711" spans="2:2" x14ac:dyDescent="0.2">
      <c r="B13711" s="35" t="s">
        <v>12709</v>
      </c>
    </row>
    <row r="13712" spans="2:2" x14ac:dyDescent="0.2">
      <c r="B13712" s="35" t="s">
        <v>12710</v>
      </c>
    </row>
    <row r="13713" spans="2:2" x14ac:dyDescent="0.2">
      <c r="B13713" s="35" t="s">
        <v>13081</v>
      </c>
    </row>
    <row r="13714" spans="2:2" x14ac:dyDescent="0.2">
      <c r="B13714" s="35" t="s">
        <v>13198</v>
      </c>
    </row>
    <row r="13715" spans="2:2" x14ac:dyDescent="0.2">
      <c r="B13715" s="35" t="s">
        <v>8514</v>
      </c>
    </row>
    <row r="13716" spans="2:2" x14ac:dyDescent="0.2">
      <c r="B13716" s="35" t="s">
        <v>4945</v>
      </c>
    </row>
    <row r="13717" spans="2:2" x14ac:dyDescent="0.2">
      <c r="B13717" s="35" t="s">
        <v>7757</v>
      </c>
    </row>
    <row r="13718" spans="2:2" x14ac:dyDescent="0.2">
      <c r="B13718" s="35" t="s">
        <v>5681</v>
      </c>
    </row>
    <row r="13719" spans="2:2" x14ac:dyDescent="0.2">
      <c r="B13719" s="35" t="s">
        <v>7267</v>
      </c>
    </row>
    <row r="13720" spans="2:2" x14ac:dyDescent="0.2">
      <c r="B13720" s="35" t="s">
        <v>5341</v>
      </c>
    </row>
    <row r="13721" spans="2:2" x14ac:dyDescent="0.2">
      <c r="B13721" s="35" t="s">
        <v>16065</v>
      </c>
    </row>
    <row r="13722" spans="2:2" x14ac:dyDescent="0.2">
      <c r="B13722" s="35" t="s">
        <v>16191</v>
      </c>
    </row>
    <row r="13723" spans="2:2" x14ac:dyDescent="0.2">
      <c r="B13723" s="35" t="s">
        <v>16084</v>
      </c>
    </row>
    <row r="13724" spans="2:2" x14ac:dyDescent="0.2">
      <c r="B13724" s="35" t="s">
        <v>14920</v>
      </c>
    </row>
    <row r="13725" spans="2:2" x14ac:dyDescent="0.2">
      <c r="B13725" s="35" t="s">
        <v>8357</v>
      </c>
    </row>
    <row r="13726" spans="2:2" x14ac:dyDescent="0.2">
      <c r="B13726" s="35" t="s">
        <v>2773</v>
      </c>
    </row>
    <row r="13727" spans="2:2" x14ac:dyDescent="0.2">
      <c r="B13727" s="35" t="s">
        <v>2774</v>
      </c>
    </row>
    <row r="13728" spans="2:2" x14ac:dyDescent="0.2">
      <c r="B13728" s="35" t="s">
        <v>2775</v>
      </c>
    </row>
    <row r="13729" spans="2:2" x14ac:dyDescent="0.2">
      <c r="B13729" s="35" t="s">
        <v>11065</v>
      </c>
    </row>
    <row r="13730" spans="2:2" x14ac:dyDescent="0.2">
      <c r="B13730" s="35" t="s">
        <v>6496</v>
      </c>
    </row>
    <row r="13731" spans="2:2" x14ac:dyDescent="0.2">
      <c r="B13731" s="35" t="s">
        <v>6494</v>
      </c>
    </row>
    <row r="13732" spans="2:2" x14ac:dyDescent="0.2">
      <c r="B13732" s="35" t="s">
        <v>6475</v>
      </c>
    </row>
    <row r="13733" spans="2:2" x14ac:dyDescent="0.2">
      <c r="B13733" s="35" t="s">
        <v>10235</v>
      </c>
    </row>
    <row r="13734" spans="2:2" x14ac:dyDescent="0.2">
      <c r="B13734" s="35" t="s">
        <v>2776</v>
      </c>
    </row>
    <row r="13735" spans="2:2" x14ac:dyDescent="0.2">
      <c r="B13735" s="35" t="s">
        <v>14919</v>
      </c>
    </row>
    <row r="13736" spans="2:2" x14ac:dyDescent="0.2">
      <c r="B13736" s="35" t="s">
        <v>17778</v>
      </c>
    </row>
    <row r="13737" spans="2:2" x14ac:dyDescent="0.2">
      <c r="B13737" s="35" t="s">
        <v>17992</v>
      </c>
    </row>
    <row r="13738" spans="2:2" x14ac:dyDescent="0.2">
      <c r="B13738" s="35" t="s">
        <v>7037</v>
      </c>
    </row>
    <row r="13739" spans="2:2" x14ac:dyDescent="0.2">
      <c r="B13739" s="35" t="s">
        <v>7860</v>
      </c>
    </row>
    <row r="13740" spans="2:2" x14ac:dyDescent="0.2">
      <c r="B13740" s="35" t="s">
        <v>7344</v>
      </c>
    </row>
    <row r="13741" spans="2:2" x14ac:dyDescent="0.2">
      <c r="B13741" s="35" t="s">
        <v>17198</v>
      </c>
    </row>
    <row r="13742" spans="2:2" x14ac:dyDescent="0.2">
      <c r="B13742" s="35" t="s">
        <v>7299</v>
      </c>
    </row>
    <row r="13743" spans="2:2" x14ac:dyDescent="0.2">
      <c r="B13743" s="35" t="s">
        <v>6790</v>
      </c>
    </row>
    <row r="13744" spans="2:2" x14ac:dyDescent="0.2">
      <c r="B13744" s="35" t="s">
        <v>5324</v>
      </c>
    </row>
    <row r="13745" spans="2:2" x14ac:dyDescent="0.2">
      <c r="B13745" s="35" t="s">
        <v>6977</v>
      </c>
    </row>
    <row r="13746" spans="2:2" x14ac:dyDescent="0.2">
      <c r="B13746" s="35" t="s">
        <v>7454</v>
      </c>
    </row>
    <row r="13747" spans="2:2" x14ac:dyDescent="0.2">
      <c r="B13747" s="35" t="s">
        <v>11851</v>
      </c>
    </row>
    <row r="13748" spans="2:2" x14ac:dyDescent="0.2">
      <c r="B13748" s="35" t="s">
        <v>11338</v>
      </c>
    </row>
    <row r="13749" spans="2:2" x14ac:dyDescent="0.2">
      <c r="B13749" s="35" t="s">
        <v>9117</v>
      </c>
    </row>
    <row r="13750" spans="2:2" x14ac:dyDescent="0.2">
      <c r="B13750" s="35" t="s">
        <v>14811</v>
      </c>
    </row>
    <row r="13751" spans="2:2" x14ac:dyDescent="0.2">
      <c r="B13751" s="35" t="s">
        <v>5378</v>
      </c>
    </row>
    <row r="13752" spans="2:2" x14ac:dyDescent="0.2">
      <c r="B13752" s="35" t="s">
        <v>9644</v>
      </c>
    </row>
    <row r="13753" spans="2:2" x14ac:dyDescent="0.2">
      <c r="B13753" s="35" t="s">
        <v>9645</v>
      </c>
    </row>
    <row r="13754" spans="2:2" x14ac:dyDescent="0.2">
      <c r="B13754" s="35" t="s">
        <v>2777</v>
      </c>
    </row>
    <row r="13755" spans="2:2" x14ac:dyDescent="0.2">
      <c r="B13755" s="35" t="s">
        <v>9261</v>
      </c>
    </row>
    <row r="13756" spans="2:2" x14ac:dyDescent="0.2">
      <c r="B13756" s="35" t="s">
        <v>8215</v>
      </c>
    </row>
    <row r="13757" spans="2:2" x14ac:dyDescent="0.2">
      <c r="B13757" s="35" t="s">
        <v>8310</v>
      </c>
    </row>
    <row r="13758" spans="2:2" x14ac:dyDescent="0.2">
      <c r="B13758" s="35" t="s">
        <v>8515</v>
      </c>
    </row>
    <row r="13759" spans="2:2" x14ac:dyDescent="0.2">
      <c r="B13759" s="35" t="s">
        <v>8587</v>
      </c>
    </row>
    <row r="13760" spans="2:2" x14ac:dyDescent="0.2">
      <c r="B13760" s="35" t="s">
        <v>7165</v>
      </c>
    </row>
    <row r="13761" spans="2:2" x14ac:dyDescent="0.2">
      <c r="B13761" s="35" t="s">
        <v>15343</v>
      </c>
    </row>
    <row r="13762" spans="2:2" x14ac:dyDescent="0.2">
      <c r="B13762" s="35" t="s">
        <v>15793</v>
      </c>
    </row>
    <row r="13763" spans="2:2" x14ac:dyDescent="0.2">
      <c r="B13763" s="35" t="s">
        <v>14921</v>
      </c>
    </row>
    <row r="13764" spans="2:2" x14ac:dyDescent="0.2">
      <c r="B13764" s="35" t="s">
        <v>4297</v>
      </c>
    </row>
    <row r="13765" spans="2:2" x14ac:dyDescent="0.2">
      <c r="B13765" s="35" t="s">
        <v>8592</v>
      </c>
    </row>
    <row r="13766" spans="2:2" x14ac:dyDescent="0.2">
      <c r="B13766" s="35" t="s">
        <v>11266</v>
      </c>
    </row>
    <row r="13767" spans="2:2" x14ac:dyDescent="0.2">
      <c r="B13767" s="35" t="s">
        <v>11972</v>
      </c>
    </row>
    <row r="13768" spans="2:2" x14ac:dyDescent="0.2">
      <c r="B13768" s="35" t="s">
        <v>11176</v>
      </c>
    </row>
    <row r="13769" spans="2:2" x14ac:dyDescent="0.2">
      <c r="B13769" s="35" t="s">
        <v>11592</v>
      </c>
    </row>
    <row r="13770" spans="2:2" x14ac:dyDescent="0.2">
      <c r="B13770" s="35" t="s">
        <v>9938</v>
      </c>
    </row>
    <row r="13771" spans="2:2" x14ac:dyDescent="0.2">
      <c r="B13771" s="35" t="s">
        <v>17039</v>
      </c>
    </row>
    <row r="13772" spans="2:2" x14ac:dyDescent="0.2">
      <c r="B13772" s="35" t="s">
        <v>18268</v>
      </c>
    </row>
    <row r="13773" spans="2:2" x14ac:dyDescent="0.2">
      <c r="B13773" s="35" t="s">
        <v>18091</v>
      </c>
    </row>
    <row r="13774" spans="2:2" x14ac:dyDescent="0.2">
      <c r="B13774" s="35" t="s">
        <v>16589</v>
      </c>
    </row>
    <row r="13775" spans="2:2" x14ac:dyDescent="0.2">
      <c r="B13775" s="35" t="s">
        <v>10697</v>
      </c>
    </row>
    <row r="13776" spans="2:2" x14ac:dyDescent="0.2">
      <c r="B13776" s="35" t="s">
        <v>10698</v>
      </c>
    </row>
    <row r="13777" spans="2:2" x14ac:dyDescent="0.2">
      <c r="B13777" s="35" t="s">
        <v>9757</v>
      </c>
    </row>
    <row r="13778" spans="2:2" x14ac:dyDescent="0.2">
      <c r="B13778" s="35" t="s">
        <v>10972</v>
      </c>
    </row>
    <row r="13779" spans="2:2" x14ac:dyDescent="0.2">
      <c r="B13779" s="35" t="s">
        <v>9418</v>
      </c>
    </row>
    <row r="13780" spans="2:2" x14ac:dyDescent="0.2">
      <c r="B13780" s="35" t="s">
        <v>10973</v>
      </c>
    </row>
    <row r="13781" spans="2:2" x14ac:dyDescent="0.2">
      <c r="B13781" s="35" t="s">
        <v>8683</v>
      </c>
    </row>
    <row r="13782" spans="2:2" x14ac:dyDescent="0.2">
      <c r="B13782" s="35" t="s">
        <v>9997</v>
      </c>
    </row>
    <row r="13783" spans="2:2" x14ac:dyDescent="0.2">
      <c r="B13783" s="35" t="s">
        <v>16562</v>
      </c>
    </row>
    <row r="13784" spans="2:2" x14ac:dyDescent="0.2">
      <c r="B13784" s="35" t="s">
        <v>2709</v>
      </c>
    </row>
    <row r="13785" spans="2:2" x14ac:dyDescent="0.2">
      <c r="B13785" s="35" t="s">
        <v>14523</v>
      </c>
    </row>
    <row r="13786" spans="2:2" x14ac:dyDescent="0.2">
      <c r="B13786" s="35" t="s">
        <v>16496</v>
      </c>
    </row>
    <row r="13787" spans="2:2" x14ac:dyDescent="0.2">
      <c r="B13787" s="35" t="s">
        <v>16794</v>
      </c>
    </row>
    <row r="13788" spans="2:2" x14ac:dyDescent="0.2">
      <c r="B13788" s="35" t="s">
        <v>13804</v>
      </c>
    </row>
    <row r="13789" spans="2:2" x14ac:dyDescent="0.2">
      <c r="B13789" s="35" t="s">
        <v>13556</v>
      </c>
    </row>
    <row r="13790" spans="2:2" x14ac:dyDescent="0.2">
      <c r="B13790" s="35" t="s">
        <v>13805</v>
      </c>
    </row>
    <row r="13791" spans="2:2" x14ac:dyDescent="0.2">
      <c r="B13791" s="35" t="s">
        <v>9676</v>
      </c>
    </row>
    <row r="13792" spans="2:2" x14ac:dyDescent="0.2">
      <c r="B13792" s="35" t="s">
        <v>11883</v>
      </c>
    </row>
    <row r="13793" spans="2:2" x14ac:dyDescent="0.2">
      <c r="B13793" s="35" t="s">
        <v>2370</v>
      </c>
    </row>
    <row r="13794" spans="2:2" x14ac:dyDescent="0.2">
      <c r="B13794" s="35" t="s">
        <v>5963</v>
      </c>
    </row>
    <row r="13795" spans="2:2" x14ac:dyDescent="0.2">
      <c r="B13795" s="35" t="s">
        <v>5352</v>
      </c>
    </row>
    <row r="13796" spans="2:2" x14ac:dyDescent="0.2">
      <c r="B13796" s="35" t="s">
        <v>5517</v>
      </c>
    </row>
    <row r="13797" spans="2:2" x14ac:dyDescent="0.2">
      <c r="B13797" s="35" t="s">
        <v>2912</v>
      </c>
    </row>
    <row r="13798" spans="2:2" x14ac:dyDescent="0.2">
      <c r="B13798" s="35" t="s">
        <v>4560</v>
      </c>
    </row>
    <row r="13799" spans="2:2" x14ac:dyDescent="0.2">
      <c r="B13799" s="35" t="s">
        <v>2778</v>
      </c>
    </row>
    <row r="13800" spans="2:2" x14ac:dyDescent="0.2">
      <c r="B13800" s="35" t="s">
        <v>5799</v>
      </c>
    </row>
    <row r="13801" spans="2:2" x14ac:dyDescent="0.2">
      <c r="B13801" s="35" t="s">
        <v>5169</v>
      </c>
    </row>
    <row r="13802" spans="2:2" x14ac:dyDescent="0.2">
      <c r="B13802" s="35" t="s">
        <v>5191</v>
      </c>
    </row>
    <row r="13803" spans="2:2" x14ac:dyDescent="0.2">
      <c r="B13803" s="35" t="s">
        <v>13233</v>
      </c>
    </row>
    <row r="13804" spans="2:2" x14ac:dyDescent="0.2">
      <c r="B13804" s="35" t="s">
        <v>13234</v>
      </c>
    </row>
    <row r="13805" spans="2:2" x14ac:dyDescent="0.2">
      <c r="B13805" s="35" t="s">
        <v>9419</v>
      </c>
    </row>
    <row r="13806" spans="2:2" x14ac:dyDescent="0.2">
      <c r="B13806" s="35" t="s">
        <v>9420</v>
      </c>
    </row>
    <row r="13807" spans="2:2" x14ac:dyDescent="0.2">
      <c r="B13807" s="35" t="s">
        <v>9998</v>
      </c>
    </row>
    <row r="13808" spans="2:2" x14ac:dyDescent="0.2">
      <c r="B13808" s="35" t="s">
        <v>9999</v>
      </c>
    </row>
    <row r="13809" spans="2:2" x14ac:dyDescent="0.2">
      <c r="B13809" s="35" t="s">
        <v>8893</v>
      </c>
    </row>
    <row r="13810" spans="2:2" x14ac:dyDescent="0.2">
      <c r="B13810" s="35" t="s">
        <v>16636</v>
      </c>
    </row>
    <row r="13811" spans="2:2" x14ac:dyDescent="0.2">
      <c r="B13811" s="35" t="s">
        <v>12990</v>
      </c>
    </row>
    <row r="13812" spans="2:2" x14ac:dyDescent="0.2">
      <c r="B13812" s="35" t="s">
        <v>8069</v>
      </c>
    </row>
    <row r="13813" spans="2:2" x14ac:dyDescent="0.2">
      <c r="B13813" s="35" t="s">
        <v>6887</v>
      </c>
    </row>
    <row r="13814" spans="2:2" x14ac:dyDescent="0.2">
      <c r="B13814" s="35" t="s">
        <v>17036</v>
      </c>
    </row>
    <row r="13815" spans="2:2" x14ac:dyDescent="0.2">
      <c r="B13815" s="35" t="s">
        <v>14053</v>
      </c>
    </row>
    <row r="13816" spans="2:2" x14ac:dyDescent="0.2">
      <c r="B13816" s="35" t="s">
        <v>2779</v>
      </c>
    </row>
    <row r="13817" spans="2:2" x14ac:dyDescent="0.2">
      <c r="B13817" s="35" t="s">
        <v>2780</v>
      </c>
    </row>
    <row r="13818" spans="2:2" x14ac:dyDescent="0.2">
      <c r="B13818" s="35" t="s">
        <v>4006</v>
      </c>
    </row>
    <row r="13819" spans="2:2" x14ac:dyDescent="0.2">
      <c r="B13819" s="35" t="s">
        <v>9576</v>
      </c>
    </row>
    <row r="13820" spans="2:2" x14ac:dyDescent="0.2">
      <c r="B13820" s="35" t="s">
        <v>8168</v>
      </c>
    </row>
    <row r="13821" spans="2:2" x14ac:dyDescent="0.2">
      <c r="B13821" s="35" t="s">
        <v>13285</v>
      </c>
    </row>
    <row r="13822" spans="2:2" x14ac:dyDescent="0.2">
      <c r="B13822" s="35" t="s">
        <v>2672</v>
      </c>
    </row>
    <row r="13823" spans="2:2" x14ac:dyDescent="0.2">
      <c r="B13823" s="35" t="s">
        <v>8070</v>
      </c>
    </row>
    <row r="13824" spans="2:2" x14ac:dyDescent="0.2">
      <c r="B13824" s="35" t="s">
        <v>8684</v>
      </c>
    </row>
    <row r="13825" spans="2:2" x14ac:dyDescent="0.2">
      <c r="B13825" s="35" t="s">
        <v>6612</v>
      </c>
    </row>
    <row r="13826" spans="2:2" x14ac:dyDescent="0.2">
      <c r="B13826" s="35" t="s">
        <v>6952</v>
      </c>
    </row>
    <row r="13827" spans="2:2" x14ac:dyDescent="0.2">
      <c r="B13827" s="35" t="s">
        <v>7923</v>
      </c>
    </row>
    <row r="13828" spans="2:2" x14ac:dyDescent="0.2">
      <c r="B13828" s="35" t="s">
        <v>5125</v>
      </c>
    </row>
    <row r="13829" spans="2:2" x14ac:dyDescent="0.2">
      <c r="B13829" s="35" t="s">
        <v>6614</v>
      </c>
    </row>
    <row r="13830" spans="2:2" x14ac:dyDescent="0.2">
      <c r="B13830" s="35" t="s">
        <v>7729</v>
      </c>
    </row>
    <row r="13831" spans="2:2" x14ac:dyDescent="0.2">
      <c r="B13831" s="35" t="s">
        <v>17037</v>
      </c>
    </row>
    <row r="13832" spans="2:2" x14ac:dyDescent="0.2">
      <c r="B13832" s="35" t="s">
        <v>16585</v>
      </c>
    </row>
    <row r="13833" spans="2:2" x14ac:dyDescent="0.2">
      <c r="B13833" s="35" t="s">
        <v>16586</v>
      </c>
    </row>
    <row r="13834" spans="2:2" x14ac:dyDescent="0.2">
      <c r="B13834" s="35" t="s">
        <v>16393</v>
      </c>
    </row>
    <row r="13835" spans="2:2" x14ac:dyDescent="0.2">
      <c r="B13835" s="35" t="s">
        <v>15915</v>
      </c>
    </row>
    <row r="13836" spans="2:2" x14ac:dyDescent="0.2">
      <c r="B13836" s="35" t="s">
        <v>18263</v>
      </c>
    </row>
    <row r="13837" spans="2:2" x14ac:dyDescent="0.2">
      <c r="B13837" s="35" t="s">
        <v>2569</v>
      </c>
    </row>
    <row r="13838" spans="2:2" x14ac:dyDescent="0.2">
      <c r="B13838" s="35" t="s">
        <v>5908</v>
      </c>
    </row>
    <row r="13839" spans="2:2" x14ac:dyDescent="0.2">
      <c r="B13839" s="35" t="s">
        <v>6102</v>
      </c>
    </row>
    <row r="13840" spans="2:2" x14ac:dyDescent="0.2">
      <c r="B13840" s="35" t="s">
        <v>5442</v>
      </c>
    </row>
    <row r="13841" spans="2:2" x14ac:dyDescent="0.2">
      <c r="B13841" s="35" t="s">
        <v>8685</v>
      </c>
    </row>
    <row r="13842" spans="2:2" x14ac:dyDescent="0.2">
      <c r="B13842" s="35" t="s">
        <v>17701</v>
      </c>
    </row>
    <row r="13843" spans="2:2" x14ac:dyDescent="0.2">
      <c r="B13843" s="35" t="s">
        <v>16563</v>
      </c>
    </row>
    <row r="13844" spans="2:2" x14ac:dyDescent="0.2">
      <c r="B13844" s="35" t="s">
        <v>18049</v>
      </c>
    </row>
    <row r="13845" spans="2:2" x14ac:dyDescent="0.2">
      <c r="B13845" s="35" t="s">
        <v>17083</v>
      </c>
    </row>
    <row r="13846" spans="2:2" x14ac:dyDescent="0.2">
      <c r="B13846" s="35" t="s">
        <v>18050</v>
      </c>
    </row>
    <row r="13847" spans="2:2" x14ac:dyDescent="0.2">
      <c r="B13847" s="35" t="s">
        <v>11293</v>
      </c>
    </row>
    <row r="13848" spans="2:2" x14ac:dyDescent="0.2">
      <c r="B13848" s="35" t="s">
        <v>9730</v>
      </c>
    </row>
    <row r="13849" spans="2:2" x14ac:dyDescent="0.2">
      <c r="B13849" s="35" t="s">
        <v>2312</v>
      </c>
    </row>
    <row r="13850" spans="2:2" x14ac:dyDescent="0.2">
      <c r="B13850" s="35" t="s">
        <v>17026</v>
      </c>
    </row>
    <row r="13851" spans="2:2" x14ac:dyDescent="0.2">
      <c r="B13851" s="35" t="s">
        <v>16375</v>
      </c>
    </row>
    <row r="13852" spans="2:2" x14ac:dyDescent="0.2">
      <c r="B13852" s="35" t="s">
        <v>18151</v>
      </c>
    </row>
    <row r="13853" spans="2:2" x14ac:dyDescent="0.2">
      <c r="B13853" s="35" t="s">
        <v>18152</v>
      </c>
    </row>
    <row r="13854" spans="2:2" x14ac:dyDescent="0.2">
      <c r="B13854" s="35" t="s">
        <v>18309</v>
      </c>
    </row>
    <row r="13855" spans="2:2" x14ac:dyDescent="0.2">
      <c r="B13855" s="35" t="s">
        <v>18310</v>
      </c>
    </row>
    <row r="13856" spans="2:2" x14ac:dyDescent="0.2">
      <c r="B13856" s="35" t="s">
        <v>17888</v>
      </c>
    </row>
    <row r="13857" spans="2:2" x14ac:dyDescent="0.2">
      <c r="B13857" s="35" t="s">
        <v>8697</v>
      </c>
    </row>
    <row r="13858" spans="2:2" x14ac:dyDescent="0.2">
      <c r="B13858" s="35" t="s">
        <v>9437</v>
      </c>
    </row>
    <row r="13859" spans="2:2" x14ac:dyDescent="0.2">
      <c r="B13859" s="35" t="s">
        <v>8698</v>
      </c>
    </row>
    <row r="13860" spans="2:2" x14ac:dyDescent="0.2">
      <c r="B13860" s="35" t="s">
        <v>10128</v>
      </c>
    </row>
    <row r="13861" spans="2:2" x14ac:dyDescent="0.2">
      <c r="B13861" s="35" t="s">
        <v>11267</v>
      </c>
    </row>
    <row r="13862" spans="2:2" x14ac:dyDescent="0.2">
      <c r="B13862" s="35" t="s">
        <v>11268</v>
      </c>
    </row>
    <row r="13863" spans="2:2" x14ac:dyDescent="0.2">
      <c r="B13863" s="35" t="s">
        <v>16418</v>
      </c>
    </row>
    <row r="13864" spans="2:2" x14ac:dyDescent="0.2">
      <c r="B13864" s="35" t="s">
        <v>10236</v>
      </c>
    </row>
    <row r="13865" spans="2:2" x14ac:dyDescent="0.2">
      <c r="B13865" s="35" t="s">
        <v>10237</v>
      </c>
    </row>
    <row r="13866" spans="2:2" x14ac:dyDescent="0.2">
      <c r="B13866" s="35" t="s">
        <v>16394</v>
      </c>
    </row>
    <row r="13867" spans="2:2" x14ac:dyDescent="0.2">
      <c r="B13867" s="35" t="s">
        <v>10129</v>
      </c>
    </row>
    <row r="13868" spans="2:2" x14ac:dyDescent="0.2">
      <c r="B13868" s="35" t="s">
        <v>9033</v>
      </c>
    </row>
    <row r="13869" spans="2:2" x14ac:dyDescent="0.2">
      <c r="B13869" s="35" t="s">
        <v>8700</v>
      </c>
    </row>
    <row r="13870" spans="2:2" x14ac:dyDescent="0.2">
      <c r="B13870" s="35" t="s">
        <v>10015</v>
      </c>
    </row>
    <row r="13871" spans="2:2" x14ac:dyDescent="0.2">
      <c r="B13871" s="35" t="s">
        <v>14382</v>
      </c>
    </row>
    <row r="13872" spans="2:2" x14ac:dyDescent="0.2">
      <c r="B13872" s="35" t="s">
        <v>16709</v>
      </c>
    </row>
    <row r="13873" spans="2:2" x14ac:dyDescent="0.2">
      <c r="B13873" s="35" t="s">
        <v>16867</v>
      </c>
    </row>
    <row r="13874" spans="2:2" x14ac:dyDescent="0.2">
      <c r="B13874" s="35" t="s">
        <v>8907</v>
      </c>
    </row>
    <row r="13875" spans="2:2" x14ac:dyDescent="0.2">
      <c r="B13875" s="35" t="s">
        <v>10014</v>
      </c>
    </row>
    <row r="13876" spans="2:2" x14ac:dyDescent="0.2">
      <c r="B13876" s="35" t="s">
        <v>8699</v>
      </c>
    </row>
    <row r="13877" spans="2:2" x14ac:dyDescent="0.2">
      <c r="B13877" s="35" t="s">
        <v>13294</v>
      </c>
    </row>
    <row r="13878" spans="2:2" x14ac:dyDescent="0.2">
      <c r="B13878" s="35" t="s">
        <v>16628</v>
      </c>
    </row>
    <row r="13879" spans="2:2" x14ac:dyDescent="0.2">
      <c r="B13879" s="35" t="s">
        <v>9618</v>
      </c>
    </row>
    <row r="13880" spans="2:2" x14ac:dyDescent="0.2">
      <c r="B13880" s="35" t="s">
        <v>8627</v>
      </c>
    </row>
    <row r="13881" spans="2:2" x14ac:dyDescent="0.2">
      <c r="B13881" s="35" t="s">
        <v>2546</v>
      </c>
    </row>
    <row r="13882" spans="2:2" x14ac:dyDescent="0.2">
      <c r="B13882" s="35" t="s">
        <v>3842</v>
      </c>
    </row>
    <row r="13883" spans="2:2" x14ac:dyDescent="0.2">
      <c r="B13883" s="35" t="s">
        <v>3955</v>
      </c>
    </row>
    <row r="13884" spans="2:2" x14ac:dyDescent="0.2">
      <c r="B13884" s="35" t="s">
        <v>2238</v>
      </c>
    </row>
    <row r="13885" spans="2:2" x14ac:dyDescent="0.2">
      <c r="B13885" s="35" t="s">
        <v>2239</v>
      </c>
    </row>
    <row r="13886" spans="2:2" x14ac:dyDescent="0.2">
      <c r="B13886" s="35" t="s">
        <v>2237</v>
      </c>
    </row>
    <row r="13887" spans="2:2" x14ac:dyDescent="0.2">
      <c r="B13887" s="35" t="s">
        <v>5068</v>
      </c>
    </row>
    <row r="13888" spans="2:2" x14ac:dyDescent="0.2">
      <c r="B13888" s="35" t="s">
        <v>4071</v>
      </c>
    </row>
    <row r="13889" spans="2:2" x14ac:dyDescent="0.2">
      <c r="B13889" s="35" t="s">
        <v>3950</v>
      </c>
    </row>
    <row r="13890" spans="2:2" x14ac:dyDescent="0.2">
      <c r="B13890" s="35" t="s">
        <v>3961</v>
      </c>
    </row>
    <row r="13891" spans="2:2" x14ac:dyDescent="0.2">
      <c r="B13891" s="35" t="s">
        <v>3975</v>
      </c>
    </row>
    <row r="13892" spans="2:2" x14ac:dyDescent="0.2">
      <c r="B13892" s="35" t="s">
        <v>3965</v>
      </c>
    </row>
    <row r="13893" spans="2:2" x14ac:dyDescent="0.2">
      <c r="B13893" s="35" t="s">
        <v>6524</v>
      </c>
    </row>
    <row r="13894" spans="2:2" x14ac:dyDescent="0.2">
      <c r="B13894" s="35" t="s">
        <v>15799</v>
      </c>
    </row>
    <row r="13895" spans="2:2" x14ac:dyDescent="0.2">
      <c r="B13895" s="35" t="s">
        <v>9421</v>
      </c>
    </row>
    <row r="13896" spans="2:2" x14ac:dyDescent="0.2">
      <c r="B13896" s="35" t="s">
        <v>12569</v>
      </c>
    </row>
    <row r="13897" spans="2:2" x14ac:dyDescent="0.2">
      <c r="B13897" s="35" t="s">
        <v>8740</v>
      </c>
    </row>
    <row r="13898" spans="2:2" x14ac:dyDescent="0.2">
      <c r="B13898" s="35" t="s">
        <v>11294</v>
      </c>
    </row>
    <row r="13899" spans="2:2" x14ac:dyDescent="0.2">
      <c r="B13899" s="35" t="s">
        <v>2781</v>
      </c>
    </row>
    <row r="13900" spans="2:2" x14ac:dyDescent="0.2">
      <c r="B13900" s="35" t="s">
        <v>16986</v>
      </c>
    </row>
    <row r="13901" spans="2:2" x14ac:dyDescent="0.2">
      <c r="B13901" s="35" t="s">
        <v>16103</v>
      </c>
    </row>
    <row r="13902" spans="2:2" x14ac:dyDescent="0.2">
      <c r="B13902" s="35" t="s">
        <v>16497</v>
      </c>
    </row>
    <row r="13903" spans="2:2" x14ac:dyDescent="0.2">
      <c r="B13903" s="35" t="s">
        <v>14294</v>
      </c>
    </row>
    <row r="13904" spans="2:2" x14ac:dyDescent="0.2">
      <c r="B13904" s="35" t="s">
        <v>6706</v>
      </c>
    </row>
    <row r="13905" spans="2:2" x14ac:dyDescent="0.2">
      <c r="B13905" s="35" t="s">
        <v>6737</v>
      </c>
    </row>
    <row r="13906" spans="2:2" x14ac:dyDescent="0.2">
      <c r="B13906" s="35" t="s">
        <v>13563</v>
      </c>
    </row>
    <row r="13907" spans="2:2" x14ac:dyDescent="0.2">
      <c r="B13907" s="35" t="s">
        <v>13629</v>
      </c>
    </row>
    <row r="13908" spans="2:2" x14ac:dyDescent="0.2">
      <c r="B13908" s="35" t="s">
        <v>10974</v>
      </c>
    </row>
    <row r="13909" spans="2:2" x14ac:dyDescent="0.2">
      <c r="B13909" s="35" t="s">
        <v>11792</v>
      </c>
    </row>
    <row r="13910" spans="2:2" x14ac:dyDescent="0.2">
      <c r="B13910" s="35" t="s">
        <v>10130</v>
      </c>
    </row>
    <row r="13911" spans="2:2" x14ac:dyDescent="0.2">
      <c r="B13911" s="35" t="s">
        <v>5923</v>
      </c>
    </row>
    <row r="13912" spans="2:2" x14ac:dyDescent="0.2">
      <c r="B13912" s="35" t="s">
        <v>7478</v>
      </c>
    </row>
    <row r="13913" spans="2:2" x14ac:dyDescent="0.2">
      <c r="B13913" s="35" t="s">
        <v>5221</v>
      </c>
    </row>
    <row r="13914" spans="2:2" x14ac:dyDescent="0.2">
      <c r="B13914" s="35" t="s">
        <v>5714</v>
      </c>
    </row>
    <row r="13915" spans="2:2" x14ac:dyDescent="0.2">
      <c r="B13915" s="35" t="s">
        <v>5937</v>
      </c>
    </row>
    <row r="13916" spans="2:2" x14ac:dyDescent="0.2">
      <c r="B13916" s="35" t="s">
        <v>5105</v>
      </c>
    </row>
    <row r="13917" spans="2:2" x14ac:dyDescent="0.2">
      <c r="B13917" s="35" t="s">
        <v>12846</v>
      </c>
    </row>
    <row r="13918" spans="2:2" x14ac:dyDescent="0.2">
      <c r="B13918" s="35" t="s">
        <v>12532</v>
      </c>
    </row>
    <row r="13919" spans="2:2" x14ac:dyDescent="0.2">
      <c r="B13919" s="35" t="s">
        <v>12287</v>
      </c>
    </row>
    <row r="13920" spans="2:2" x14ac:dyDescent="0.2">
      <c r="B13920" s="35" t="s">
        <v>14151</v>
      </c>
    </row>
    <row r="13921" spans="2:2" x14ac:dyDescent="0.2">
      <c r="B13921" s="35" t="s">
        <v>14672</v>
      </c>
    </row>
    <row r="13922" spans="2:2" x14ac:dyDescent="0.2">
      <c r="B13922" s="35" t="s">
        <v>15344</v>
      </c>
    </row>
    <row r="13923" spans="2:2" x14ac:dyDescent="0.2">
      <c r="B13923" s="35" t="s">
        <v>2782</v>
      </c>
    </row>
    <row r="13924" spans="2:2" x14ac:dyDescent="0.2">
      <c r="B13924" s="35" t="s">
        <v>2783</v>
      </c>
    </row>
    <row r="13925" spans="2:2" x14ac:dyDescent="0.2">
      <c r="B13925" s="35" t="s">
        <v>14295</v>
      </c>
    </row>
    <row r="13926" spans="2:2" x14ac:dyDescent="0.2">
      <c r="B13926" s="35" t="s">
        <v>8071</v>
      </c>
    </row>
    <row r="13927" spans="2:2" x14ac:dyDescent="0.2">
      <c r="B13927" s="35" t="s">
        <v>8100</v>
      </c>
    </row>
    <row r="13928" spans="2:2" x14ac:dyDescent="0.2">
      <c r="B13928" s="35" t="s">
        <v>4656</v>
      </c>
    </row>
    <row r="13929" spans="2:2" x14ac:dyDescent="0.2">
      <c r="B13929" s="35" t="s">
        <v>10254</v>
      </c>
    </row>
    <row r="13930" spans="2:2" x14ac:dyDescent="0.2">
      <c r="B13930" s="35" t="s">
        <v>11350</v>
      </c>
    </row>
    <row r="13931" spans="2:2" x14ac:dyDescent="0.2">
      <c r="B13931" s="35" t="s">
        <v>11859</v>
      </c>
    </row>
    <row r="13932" spans="2:2" x14ac:dyDescent="0.2">
      <c r="B13932" s="35" t="s">
        <v>10211</v>
      </c>
    </row>
    <row r="13933" spans="2:2" x14ac:dyDescent="0.2">
      <c r="B13933" s="35" t="s">
        <v>9178</v>
      </c>
    </row>
    <row r="13934" spans="2:2" x14ac:dyDescent="0.2">
      <c r="B13934" s="35" t="s">
        <v>9179</v>
      </c>
    </row>
    <row r="13935" spans="2:2" x14ac:dyDescent="0.2">
      <c r="B13935" s="35" t="s">
        <v>7672</v>
      </c>
    </row>
    <row r="13936" spans="2:2" x14ac:dyDescent="0.2">
      <c r="B13936" s="35" t="s">
        <v>7536</v>
      </c>
    </row>
    <row r="13937" spans="2:2" x14ac:dyDescent="0.2">
      <c r="B13937" s="35" t="s">
        <v>17702</v>
      </c>
    </row>
    <row r="13938" spans="2:2" x14ac:dyDescent="0.2">
      <c r="B13938" s="35" t="s">
        <v>14541</v>
      </c>
    </row>
    <row r="13939" spans="2:2" x14ac:dyDescent="0.2">
      <c r="B13939" s="35" t="s">
        <v>11333</v>
      </c>
    </row>
    <row r="13940" spans="2:2" x14ac:dyDescent="0.2">
      <c r="B13940" s="35" t="s">
        <v>2832</v>
      </c>
    </row>
    <row r="13941" spans="2:2" x14ac:dyDescent="0.2">
      <c r="B13941" s="35" t="s">
        <v>2833</v>
      </c>
    </row>
    <row r="13942" spans="2:2" x14ac:dyDescent="0.2">
      <c r="B13942" s="35" t="s">
        <v>2834</v>
      </c>
    </row>
    <row r="13943" spans="2:2" x14ac:dyDescent="0.2">
      <c r="B13943" s="35" t="s">
        <v>4448</v>
      </c>
    </row>
    <row r="13944" spans="2:2" x14ac:dyDescent="0.2">
      <c r="B13944" s="35" t="s">
        <v>17091</v>
      </c>
    </row>
    <row r="13945" spans="2:2" x14ac:dyDescent="0.2">
      <c r="B13945" s="35" t="s">
        <v>12144</v>
      </c>
    </row>
    <row r="13946" spans="2:2" x14ac:dyDescent="0.2">
      <c r="B13946" s="35" t="s">
        <v>4912</v>
      </c>
    </row>
    <row r="13947" spans="2:2" x14ac:dyDescent="0.2">
      <c r="B13947" s="35" t="s">
        <v>5856</v>
      </c>
    </row>
    <row r="13948" spans="2:2" x14ac:dyDescent="0.2">
      <c r="B13948" s="35" t="s">
        <v>17836</v>
      </c>
    </row>
    <row r="13949" spans="2:2" x14ac:dyDescent="0.2">
      <c r="B13949" s="35" t="s">
        <v>12855</v>
      </c>
    </row>
    <row r="13950" spans="2:2" x14ac:dyDescent="0.2">
      <c r="B13950" s="35" t="s">
        <v>17829</v>
      </c>
    </row>
    <row r="13951" spans="2:2" x14ac:dyDescent="0.2">
      <c r="B13951" s="35" t="s">
        <v>11055</v>
      </c>
    </row>
    <row r="13952" spans="2:2" x14ac:dyDescent="0.2">
      <c r="B13952" s="35" t="s">
        <v>3647</v>
      </c>
    </row>
    <row r="13953" spans="2:2" x14ac:dyDescent="0.2">
      <c r="B13953" s="35" t="s">
        <v>3648</v>
      </c>
    </row>
    <row r="13954" spans="2:2" x14ac:dyDescent="0.2">
      <c r="B13954" s="35" t="s">
        <v>3649</v>
      </c>
    </row>
    <row r="13955" spans="2:2" x14ac:dyDescent="0.2">
      <c r="B13955" s="35" t="s">
        <v>14296</v>
      </c>
    </row>
    <row r="13956" spans="2:2" x14ac:dyDescent="0.2">
      <c r="B13956" s="35" t="s">
        <v>15800</v>
      </c>
    </row>
    <row r="13957" spans="2:2" x14ac:dyDescent="0.2">
      <c r="B13957" s="35" t="s">
        <v>15023</v>
      </c>
    </row>
    <row r="13958" spans="2:2" x14ac:dyDescent="0.2">
      <c r="B13958" s="35" t="s">
        <v>3650</v>
      </c>
    </row>
    <row r="13959" spans="2:2" x14ac:dyDescent="0.2">
      <c r="B13959" s="35" t="s">
        <v>2547</v>
      </c>
    </row>
    <row r="13960" spans="2:2" x14ac:dyDescent="0.2">
      <c r="B13960" s="35" t="s">
        <v>4417</v>
      </c>
    </row>
    <row r="13961" spans="2:2" x14ac:dyDescent="0.2">
      <c r="B13961" s="35" t="s">
        <v>3829</v>
      </c>
    </row>
    <row r="13962" spans="2:2" x14ac:dyDescent="0.2">
      <c r="B13962" s="35" t="s">
        <v>3917</v>
      </c>
    </row>
    <row r="13963" spans="2:2" x14ac:dyDescent="0.2">
      <c r="B13963" s="35" t="s">
        <v>3820</v>
      </c>
    </row>
    <row r="13964" spans="2:2" x14ac:dyDescent="0.2">
      <c r="B13964" s="35" t="s">
        <v>3832</v>
      </c>
    </row>
    <row r="13965" spans="2:2" x14ac:dyDescent="0.2">
      <c r="B13965" s="35" t="s">
        <v>3651</v>
      </c>
    </row>
    <row r="13966" spans="2:2" x14ac:dyDescent="0.2">
      <c r="B13966" s="35" t="s">
        <v>3652</v>
      </c>
    </row>
    <row r="13967" spans="2:2" x14ac:dyDescent="0.2">
      <c r="B13967" s="35" t="s">
        <v>3653</v>
      </c>
    </row>
    <row r="13968" spans="2:2" x14ac:dyDescent="0.2">
      <c r="B13968" s="35" t="s">
        <v>3654</v>
      </c>
    </row>
    <row r="13969" spans="2:2" x14ac:dyDescent="0.2">
      <c r="B13969" s="35" t="s">
        <v>3655</v>
      </c>
    </row>
    <row r="13970" spans="2:2" x14ac:dyDescent="0.2">
      <c r="B13970" s="35" t="s">
        <v>3937</v>
      </c>
    </row>
    <row r="13971" spans="2:2" x14ac:dyDescent="0.2">
      <c r="B13971" s="35" t="s">
        <v>6323</v>
      </c>
    </row>
    <row r="13972" spans="2:2" x14ac:dyDescent="0.2">
      <c r="B13972" s="35" t="s">
        <v>7658</v>
      </c>
    </row>
    <row r="13973" spans="2:2" x14ac:dyDescent="0.2">
      <c r="B13973" s="35" t="s">
        <v>15848</v>
      </c>
    </row>
    <row r="13974" spans="2:2" x14ac:dyDescent="0.2">
      <c r="B13974" s="35" t="s">
        <v>17627</v>
      </c>
    </row>
    <row r="13975" spans="2:2" x14ac:dyDescent="0.2">
      <c r="B13975" s="35" t="s">
        <v>16308</v>
      </c>
    </row>
    <row r="13976" spans="2:2" x14ac:dyDescent="0.2">
      <c r="B13976" s="35" t="s">
        <v>3656</v>
      </c>
    </row>
    <row r="13977" spans="2:2" x14ac:dyDescent="0.2">
      <c r="B13977" s="35" t="s">
        <v>3657</v>
      </c>
    </row>
    <row r="13978" spans="2:2" x14ac:dyDescent="0.2">
      <c r="B13978" s="35" t="s">
        <v>3658</v>
      </c>
    </row>
    <row r="13979" spans="2:2" x14ac:dyDescent="0.2">
      <c r="B13979" s="35" t="s">
        <v>11961</v>
      </c>
    </row>
    <row r="13980" spans="2:2" x14ac:dyDescent="0.2">
      <c r="B13980" s="35" t="s">
        <v>15060</v>
      </c>
    </row>
    <row r="13981" spans="2:2" x14ac:dyDescent="0.2">
      <c r="B13981" s="35" t="s">
        <v>15154</v>
      </c>
    </row>
    <row r="13982" spans="2:2" x14ac:dyDescent="0.2">
      <c r="B13982" s="35" t="s">
        <v>14973</v>
      </c>
    </row>
    <row r="13983" spans="2:2" x14ac:dyDescent="0.2">
      <c r="B13983" s="35" t="s">
        <v>14974</v>
      </c>
    </row>
    <row r="13984" spans="2:2" x14ac:dyDescent="0.2">
      <c r="B13984" s="35" t="s">
        <v>12270</v>
      </c>
    </row>
    <row r="13985" spans="2:2" x14ac:dyDescent="0.2">
      <c r="B13985" s="35" t="s">
        <v>10639</v>
      </c>
    </row>
    <row r="13986" spans="2:2" x14ac:dyDescent="0.2">
      <c r="B13986" s="35" t="s">
        <v>3707</v>
      </c>
    </row>
    <row r="13987" spans="2:2" x14ac:dyDescent="0.2">
      <c r="B13987" s="35" t="s">
        <v>14524</v>
      </c>
    </row>
    <row r="13988" spans="2:2" x14ac:dyDescent="0.2">
      <c r="B13988" s="35" t="s">
        <v>7951</v>
      </c>
    </row>
    <row r="13989" spans="2:2" x14ac:dyDescent="0.2">
      <c r="B13989" s="35" t="s">
        <v>7936</v>
      </c>
    </row>
    <row r="13990" spans="2:2" x14ac:dyDescent="0.2">
      <c r="B13990" s="35" t="s">
        <v>3708</v>
      </c>
    </row>
    <row r="13991" spans="2:2" x14ac:dyDescent="0.2">
      <c r="B13991" s="35" t="s">
        <v>9034</v>
      </c>
    </row>
    <row r="13992" spans="2:2" x14ac:dyDescent="0.2">
      <c r="B13992" s="35" t="s">
        <v>14673</v>
      </c>
    </row>
    <row r="13993" spans="2:2" x14ac:dyDescent="0.2">
      <c r="B13993" s="35" t="s">
        <v>11579</v>
      </c>
    </row>
    <row r="13994" spans="2:2" x14ac:dyDescent="0.2">
      <c r="B13994" s="35" t="s">
        <v>17926</v>
      </c>
    </row>
    <row r="13995" spans="2:2" x14ac:dyDescent="0.2">
      <c r="B13995" s="35" t="s">
        <v>17814</v>
      </c>
    </row>
    <row r="13996" spans="2:2" x14ac:dyDescent="0.2">
      <c r="B13996" s="35" t="s">
        <v>17871</v>
      </c>
    </row>
    <row r="13997" spans="2:2" x14ac:dyDescent="0.2">
      <c r="B13997" s="35" t="s">
        <v>15851</v>
      </c>
    </row>
    <row r="13998" spans="2:2" x14ac:dyDescent="0.2">
      <c r="B13998" s="35" t="s">
        <v>17925</v>
      </c>
    </row>
    <row r="13999" spans="2:2" x14ac:dyDescent="0.2">
      <c r="B13999" s="35" t="s">
        <v>17927</v>
      </c>
    </row>
    <row r="14000" spans="2:2" x14ac:dyDescent="0.2">
      <c r="B14000" s="35" t="s">
        <v>17813</v>
      </c>
    </row>
    <row r="14001" spans="2:2" x14ac:dyDescent="0.2">
      <c r="B14001" s="35" t="s">
        <v>17975</v>
      </c>
    </row>
    <row r="14002" spans="2:2" x14ac:dyDescent="0.2">
      <c r="B14002" s="35" t="s">
        <v>14152</v>
      </c>
    </row>
    <row r="14003" spans="2:2" x14ac:dyDescent="0.2">
      <c r="B14003" s="35" t="s">
        <v>15024</v>
      </c>
    </row>
    <row r="14004" spans="2:2" x14ac:dyDescent="0.2">
      <c r="B14004" s="35" t="s">
        <v>2456</v>
      </c>
    </row>
    <row r="14005" spans="2:2" x14ac:dyDescent="0.2">
      <c r="B14005" s="35" t="s">
        <v>2461</v>
      </c>
    </row>
    <row r="14006" spans="2:2" x14ac:dyDescent="0.2">
      <c r="B14006" s="35" t="s">
        <v>2446</v>
      </c>
    </row>
    <row r="14007" spans="2:2" x14ac:dyDescent="0.2">
      <c r="B14007" s="35" t="s">
        <v>2455</v>
      </c>
    </row>
    <row r="14008" spans="2:2" x14ac:dyDescent="0.2">
      <c r="B14008" s="35" t="s">
        <v>16746</v>
      </c>
    </row>
    <row r="14009" spans="2:2" x14ac:dyDescent="0.2">
      <c r="B14009" s="35" t="s">
        <v>14554</v>
      </c>
    </row>
    <row r="14010" spans="2:2" x14ac:dyDescent="0.2">
      <c r="B14010" s="35" t="s">
        <v>15345</v>
      </c>
    </row>
    <row r="14011" spans="2:2" x14ac:dyDescent="0.2">
      <c r="B14011" s="35" t="s">
        <v>14153</v>
      </c>
    </row>
    <row r="14012" spans="2:2" x14ac:dyDescent="0.2">
      <c r="B14012" s="35" t="s">
        <v>10238</v>
      </c>
    </row>
    <row r="14013" spans="2:2" x14ac:dyDescent="0.2">
      <c r="B14013" s="35" t="s">
        <v>10239</v>
      </c>
    </row>
    <row r="14014" spans="2:2" x14ac:dyDescent="0.2">
      <c r="B14014" s="35" t="s">
        <v>10131</v>
      </c>
    </row>
    <row r="14015" spans="2:2" x14ac:dyDescent="0.2">
      <c r="B14015" s="35" t="s">
        <v>16498</v>
      </c>
    </row>
    <row r="14016" spans="2:2" x14ac:dyDescent="0.2">
      <c r="B14016" s="35" t="s">
        <v>8039</v>
      </c>
    </row>
    <row r="14017" spans="2:2" x14ac:dyDescent="0.2">
      <c r="B14017" s="35" t="s">
        <v>4796</v>
      </c>
    </row>
    <row r="14018" spans="2:2" x14ac:dyDescent="0.2">
      <c r="B14018" s="35" t="s">
        <v>4791</v>
      </c>
    </row>
    <row r="14019" spans="2:2" x14ac:dyDescent="0.2">
      <c r="B14019" s="35" t="s">
        <v>4145</v>
      </c>
    </row>
    <row r="14020" spans="2:2" x14ac:dyDescent="0.2">
      <c r="B14020" s="35" t="s">
        <v>2596</v>
      </c>
    </row>
    <row r="14021" spans="2:2" x14ac:dyDescent="0.2">
      <c r="B14021" s="35" t="s">
        <v>17815</v>
      </c>
    </row>
    <row r="14022" spans="2:2" x14ac:dyDescent="0.2">
      <c r="B14022" s="35" t="s">
        <v>5715</v>
      </c>
    </row>
    <row r="14023" spans="2:2" x14ac:dyDescent="0.2">
      <c r="B14023" s="35" t="s">
        <v>5912</v>
      </c>
    </row>
    <row r="14024" spans="2:2" x14ac:dyDescent="0.2">
      <c r="B14024" s="35" t="s">
        <v>6103</v>
      </c>
    </row>
    <row r="14025" spans="2:2" x14ac:dyDescent="0.2">
      <c r="B14025" s="35" t="s">
        <v>6281</v>
      </c>
    </row>
    <row r="14026" spans="2:2" x14ac:dyDescent="0.2">
      <c r="B14026" s="35" t="s">
        <v>7941</v>
      </c>
    </row>
    <row r="14027" spans="2:2" x14ac:dyDescent="0.2">
      <c r="B14027" s="35" t="s">
        <v>7948</v>
      </c>
    </row>
    <row r="14028" spans="2:2" x14ac:dyDescent="0.2">
      <c r="B14028" s="35" t="s">
        <v>2367</v>
      </c>
    </row>
    <row r="14029" spans="2:2" x14ac:dyDescent="0.2">
      <c r="B14029" s="35" t="s">
        <v>2835</v>
      </c>
    </row>
    <row r="14030" spans="2:2" x14ac:dyDescent="0.2">
      <c r="B14030" s="35" t="s">
        <v>2836</v>
      </c>
    </row>
    <row r="14031" spans="2:2" x14ac:dyDescent="0.2">
      <c r="B14031" s="35" t="s">
        <v>17785</v>
      </c>
    </row>
    <row r="14032" spans="2:2" x14ac:dyDescent="0.2">
      <c r="B14032" s="35" t="s">
        <v>18220</v>
      </c>
    </row>
    <row r="14033" spans="2:2" x14ac:dyDescent="0.2">
      <c r="B14033" s="35" t="s">
        <v>15892</v>
      </c>
    </row>
    <row r="14034" spans="2:2" x14ac:dyDescent="0.2">
      <c r="B14034" s="35" t="s">
        <v>15850</v>
      </c>
    </row>
    <row r="14035" spans="2:2" x14ac:dyDescent="0.2">
      <c r="B14035" s="35" t="s">
        <v>15893</v>
      </c>
    </row>
    <row r="14036" spans="2:2" x14ac:dyDescent="0.2">
      <c r="B14036" s="35" t="s">
        <v>18020</v>
      </c>
    </row>
    <row r="14037" spans="2:2" x14ac:dyDescent="0.2">
      <c r="B14037" s="35" t="s">
        <v>18019</v>
      </c>
    </row>
    <row r="14038" spans="2:2" x14ac:dyDescent="0.2">
      <c r="B14038" s="35" t="s">
        <v>18203</v>
      </c>
    </row>
    <row r="14039" spans="2:2" x14ac:dyDescent="0.2">
      <c r="B14039" s="35" t="s">
        <v>17924</v>
      </c>
    </row>
    <row r="14040" spans="2:2" x14ac:dyDescent="0.2">
      <c r="B14040" s="35" t="s">
        <v>15849</v>
      </c>
    </row>
    <row r="14041" spans="2:2" x14ac:dyDescent="0.2">
      <c r="B14041" s="35" t="s">
        <v>8630</v>
      </c>
    </row>
    <row r="14042" spans="2:2" x14ac:dyDescent="0.2">
      <c r="B14042" s="35" t="s">
        <v>15852</v>
      </c>
    </row>
    <row r="14043" spans="2:2" x14ac:dyDescent="0.2">
      <c r="B14043" s="35" t="s">
        <v>17976</v>
      </c>
    </row>
    <row r="14044" spans="2:2" x14ac:dyDescent="0.2">
      <c r="B14044" s="35" t="s">
        <v>2764</v>
      </c>
    </row>
    <row r="14045" spans="2:2" x14ac:dyDescent="0.2">
      <c r="B14045" s="35" t="s">
        <v>2765</v>
      </c>
    </row>
    <row r="14046" spans="2:2" x14ac:dyDescent="0.2">
      <c r="B14046" s="35" t="s">
        <v>4169</v>
      </c>
    </row>
    <row r="14047" spans="2:2" x14ac:dyDescent="0.2">
      <c r="B14047" s="35" t="s">
        <v>4186</v>
      </c>
    </row>
    <row r="14048" spans="2:2" x14ac:dyDescent="0.2">
      <c r="B14048" s="35" t="s">
        <v>2766</v>
      </c>
    </row>
    <row r="14049" spans="2:2" x14ac:dyDescent="0.2">
      <c r="B14049" s="35" t="s">
        <v>2767</v>
      </c>
    </row>
    <row r="14050" spans="2:2" x14ac:dyDescent="0.2">
      <c r="B14050" s="35" t="s">
        <v>4179</v>
      </c>
    </row>
    <row r="14051" spans="2:2" x14ac:dyDescent="0.2">
      <c r="B14051" s="35" t="s">
        <v>4195</v>
      </c>
    </row>
    <row r="14052" spans="2:2" x14ac:dyDescent="0.2">
      <c r="B14052" s="35" t="s">
        <v>2768</v>
      </c>
    </row>
    <row r="14053" spans="2:2" x14ac:dyDescent="0.2">
      <c r="B14053" s="35" t="s">
        <v>2769</v>
      </c>
    </row>
    <row r="14054" spans="2:2" x14ac:dyDescent="0.2">
      <c r="B14054" s="35" t="s">
        <v>4175</v>
      </c>
    </row>
    <row r="14055" spans="2:2" x14ac:dyDescent="0.2">
      <c r="B14055" s="35" t="s">
        <v>4167</v>
      </c>
    </row>
    <row r="14056" spans="2:2" x14ac:dyDescent="0.2">
      <c r="B14056" s="35" t="s">
        <v>2770</v>
      </c>
    </row>
    <row r="14057" spans="2:2" x14ac:dyDescent="0.2">
      <c r="B14057" s="35" t="s">
        <v>2818</v>
      </c>
    </row>
    <row r="14058" spans="2:2" x14ac:dyDescent="0.2">
      <c r="B14058" s="35" t="s">
        <v>4196</v>
      </c>
    </row>
    <row r="14059" spans="2:2" x14ac:dyDescent="0.2">
      <c r="B14059" s="35" t="s">
        <v>4173</v>
      </c>
    </row>
    <row r="14060" spans="2:2" x14ac:dyDescent="0.2">
      <c r="B14060" s="35" t="s">
        <v>2904</v>
      </c>
    </row>
    <row r="14061" spans="2:2" x14ac:dyDescent="0.2">
      <c r="B14061" s="35" t="s">
        <v>2819</v>
      </c>
    </row>
    <row r="14062" spans="2:2" x14ac:dyDescent="0.2">
      <c r="B14062" s="35" t="s">
        <v>2820</v>
      </c>
    </row>
    <row r="14063" spans="2:2" x14ac:dyDescent="0.2">
      <c r="B14063" s="35" t="s">
        <v>4608</v>
      </c>
    </row>
    <row r="14064" spans="2:2" x14ac:dyDescent="0.2">
      <c r="B14064" s="35" t="s">
        <v>4669</v>
      </c>
    </row>
    <row r="14065" spans="2:2" x14ac:dyDescent="0.2">
      <c r="B14065" s="35" t="s">
        <v>4654</v>
      </c>
    </row>
    <row r="14066" spans="2:2" x14ac:dyDescent="0.2">
      <c r="B14066" s="35" t="s">
        <v>4655</v>
      </c>
    </row>
    <row r="14067" spans="2:2" x14ac:dyDescent="0.2">
      <c r="B14067" s="35" t="s">
        <v>4619</v>
      </c>
    </row>
    <row r="14068" spans="2:2" x14ac:dyDescent="0.2">
      <c r="B14068" s="35" t="s">
        <v>4636</v>
      </c>
    </row>
    <row r="14069" spans="2:2" x14ac:dyDescent="0.2">
      <c r="B14069" s="35" t="s">
        <v>4646</v>
      </c>
    </row>
    <row r="14070" spans="2:2" x14ac:dyDescent="0.2">
      <c r="B14070" s="35" t="s">
        <v>4630</v>
      </c>
    </row>
    <row r="14071" spans="2:2" x14ac:dyDescent="0.2">
      <c r="B14071" s="35" t="s">
        <v>2821</v>
      </c>
    </row>
    <row r="14072" spans="2:2" x14ac:dyDescent="0.2">
      <c r="B14072" s="35" t="s">
        <v>2822</v>
      </c>
    </row>
    <row r="14073" spans="2:2" x14ac:dyDescent="0.2">
      <c r="B14073" s="35" t="s">
        <v>2823</v>
      </c>
    </row>
    <row r="14074" spans="2:2" x14ac:dyDescent="0.2">
      <c r="B14074" s="35" t="s">
        <v>6504</v>
      </c>
    </row>
    <row r="14075" spans="2:2" x14ac:dyDescent="0.2">
      <c r="B14075" s="35" t="s">
        <v>2824</v>
      </c>
    </row>
    <row r="14076" spans="2:2" x14ac:dyDescent="0.2">
      <c r="B14076" s="35" t="s">
        <v>2825</v>
      </c>
    </row>
    <row r="14077" spans="2:2" x14ac:dyDescent="0.2">
      <c r="B14077" s="35" t="s">
        <v>2826</v>
      </c>
    </row>
    <row r="14078" spans="2:2" x14ac:dyDescent="0.2">
      <c r="B14078" s="35" t="s">
        <v>7181</v>
      </c>
    </row>
    <row r="14079" spans="2:2" x14ac:dyDescent="0.2">
      <c r="B14079" s="35" t="s">
        <v>2827</v>
      </c>
    </row>
    <row r="14080" spans="2:2" x14ac:dyDescent="0.2">
      <c r="B14080" s="35" t="s">
        <v>2828</v>
      </c>
    </row>
    <row r="14081" spans="2:2" x14ac:dyDescent="0.2">
      <c r="B14081" s="35" t="s">
        <v>2829</v>
      </c>
    </row>
    <row r="14082" spans="2:2" x14ac:dyDescent="0.2">
      <c r="B14082" s="35" t="s">
        <v>2830</v>
      </c>
    </row>
    <row r="14083" spans="2:2" x14ac:dyDescent="0.2">
      <c r="B14083" s="35" t="s">
        <v>2831</v>
      </c>
    </row>
    <row r="14084" spans="2:2" x14ac:dyDescent="0.2">
      <c r="B14084" s="35" t="s">
        <v>16564</v>
      </c>
    </row>
    <row r="14085" spans="2:2" x14ac:dyDescent="0.2">
      <c r="B14085" s="35" t="s">
        <v>2804</v>
      </c>
    </row>
    <row r="14086" spans="2:2" x14ac:dyDescent="0.2">
      <c r="B14086" s="35" t="s">
        <v>15894</v>
      </c>
    </row>
    <row r="14087" spans="2:2" x14ac:dyDescent="0.2">
      <c r="B14087" s="35" t="s">
        <v>2805</v>
      </c>
    </row>
    <row r="14088" spans="2:2" x14ac:dyDescent="0.2">
      <c r="B14088" s="35" t="s">
        <v>2806</v>
      </c>
    </row>
    <row r="14089" spans="2:2" x14ac:dyDescent="0.2">
      <c r="B14089" s="35" t="s">
        <v>2807</v>
      </c>
    </row>
    <row r="14090" spans="2:2" x14ac:dyDescent="0.2">
      <c r="B14090" s="35" t="s">
        <v>2808</v>
      </c>
    </row>
    <row r="14091" spans="2:2" x14ac:dyDescent="0.2">
      <c r="B14091" s="35" t="s">
        <v>2809</v>
      </c>
    </row>
    <row r="14092" spans="2:2" x14ac:dyDescent="0.2">
      <c r="B14092" s="35" t="s">
        <v>2810</v>
      </c>
    </row>
    <row r="14093" spans="2:2" x14ac:dyDescent="0.2">
      <c r="B14093" s="35" t="s">
        <v>2811</v>
      </c>
    </row>
    <row r="14094" spans="2:2" x14ac:dyDescent="0.2">
      <c r="B14094" s="35" t="s">
        <v>10155</v>
      </c>
    </row>
    <row r="14095" spans="2:2" x14ac:dyDescent="0.2">
      <c r="B14095" s="35" t="s">
        <v>16987</v>
      </c>
    </row>
    <row r="14096" spans="2:2" x14ac:dyDescent="0.2">
      <c r="B14096" s="35" t="s">
        <v>16309</v>
      </c>
    </row>
    <row r="14097" spans="2:2" x14ac:dyDescent="0.2">
      <c r="B14097" s="35" t="s">
        <v>16499</v>
      </c>
    </row>
    <row r="14098" spans="2:2" x14ac:dyDescent="0.2">
      <c r="B14098" s="35" t="s">
        <v>16795</v>
      </c>
    </row>
    <row r="14099" spans="2:2" x14ac:dyDescent="0.2">
      <c r="B14099" s="35" t="s">
        <v>17254</v>
      </c>
    </row>
    <row r="14100" spans="2:2" x14ac:dyDescent="0.2">
      <c r="B14100" s="35" t="s">
        <v>16310</v>
      </c>
    </row>
    <row r="14101" spans="2:2" x14ac:dyDescent="0.2">
      <c r="B14101" s="35" t="s">
        <v>17255</v>
      </c>
    </row>
    <row r="14102" spans="2:2" x14ac:dyDescent="0.2">
      <c r="B14102" s="35" t="s">
        <v>11170</v>
      </c>
    </row>
    <row r="14103" spans="2:2" x14ac:dyDescent="0.2">
      <c r="B14103" s="35" t="s">
        <v>10212</v>
      </c>
    </row>
    <row r="14104" spans="2:2" x14ac:dyDescent="0.2">
      <c r="B14104" s="35" t="s">
        <v>2812</v>
      </c>
    </row>
    <row r="14105" spans="2:2" x14ac:dyDescent="0.2">
      <c r="B14105" s="35" t="s">
        <v>2813</v>
      </c>
    </row>
    <row r="14106" spans="2:2" x14ac:dyDescent="0.2">
      <c r="B14106" s="35" t="s">
        <v>14975</v>
      </c>
    </row>
    <row r="14107" spans="2:2" x14ac:dyDescent="0.2">
      <c r="B14107" s="35" t="s">
        <v>14907</v>
      </c>
    </row>
    <row r="14108" spans="2:2" x14ac:dyDescent="0.2">
      <c r="B14108" s="35" t="s">
        <v>17928</v>
      </c>
    </row>
    <row r="14109" spans="2:2" x14ac:dyDescent="0.2">
      <c r="B14109" s="35" t="s">
        <v>10213</v>
      </c>
    </row>
    <row r="14110" spans="2:2" x14ac:dyDescent="0.2">
      <c r="B14110" s="35" t="s">
        <v>2814</v>
      </c>
    </row>
    <row r="14111" spans="2:2" x14ac:dyDescent="0.2">
      <c r="B14111" s="35" t="s">
        <v>2815</v>
      </c>
    </row>
    <row r="14112" spans="2:2" x14ac:dyDescent="0.2">
      <c r="B14112" s="35" t="s">
        <v>2816</v>
      </c>
    </row>
    <row r="14113" spans="2:2" x14ac:dyDescent="0.2">
      <c r="B14113" s="35" t="s">
        <v>2817</v>
      </c>
    </row>
    <row r="14114" spans="2:2" x14ac:dyDescent="0.2">
      <c r="B14114" s="35" t="s">
        <v>2873</v>
      </c>
    </row>
    <row r="14115" spans="2:2" x14ac:dyDescent="0.2">
      <c r="B14115" s="35" t="s">
        <v>2874</v>
      </c>
    </row>
    <row r="14116" spans="2:2" x14ac:dyDescent="0.2">
      <c r="B14116" s="35" t="s">
        <v>2875</v>
      </c>
    </row>
    <row r="14117" spans="2:2" x14ac:dyDescent="0.2">
      <c r="B14117" s="35" t="s">
        <v>14297</v>
      </c>
    </row>
    <row r="14118" spans="2:2" x14ac:dyDescent="0.2">
      <c r="B14118" s="35" t="s">
        <v>3585</v>
      </c>
    </row>
    <row r="14119" spans="2:2" x14ac:dyDescent="0.2">
      <c r="B14119" s="35" t="s">
        <v>3333</v>
      </c>
    </row>
    <row r="14120" spans="2:2" x14ac:dyDescent="0.2">
      <c r="B14120" s="35" t="s">
        <v>6398</v>
      </c>
    </row>
    <row r="14121" spans="2:2" x14ac:dyDescent="0.2">
      <c r="B14121" s="35" t="s">
        <v>6721</v>
      </c>
    </row>
    <row r="14122" spans="2:2" x14ac:dyDescent="0.2">
      <c r="B14122" s="35" t="s">
        <v>18017</v>
      </c>
    </row>
    <row r="14123" spans="2:2" x14ac:dyDescent="0.2">
      <c r="B14123" s="35" t="s">
        <v>17812</v>
      </c>
    </row>
    <row r="14124" spans="2:2" x14ac:dyDescent="0.2">
      <c r="B14124" s="35" t="s">
        <v>2876</v>
      </c>
    </row>
    <row r="14125" spans="2:2" x14ac:dyDescent="0.2">
      <c r="B14125" s="35" t="s">
        <v>2797</v>
      </c>
    </row>
    <row r="14126" spans="2:2" x14ac:dyDescent="0.2">
      <c r="B14126" s="35" t="s">
        <v>2798</v>
      </c>
    </row>
    <row r="14127" spans="2:2" x14ac:dyDescent="0.2">
      <c r="B14127" s="35" t="s">
        <v>2799</v>
      </c>
    </row>
    <row r="14128" spans="2:2" x14ac:dyDescent="0.2">
      <c r="B14128" s="35" t="s">
        <v>4215</v>
      </c>
    </row>
    <row r="14129" spans="2:2" x14ac:dyDescent="0.2">
      <c r="B14129" s="35" t="s">
        <v>15346</v>
      </c>
    </row>
    <row r="14130" spans="2:2" x14ac:dyDescent="0.2">
      <c r="B14130" s="35" t="s">
        <v>15703</v>
      </c>
    </row>
    <row r="14131" spans="2:2" x14ac:dyDescent="0.2">
      <c r="B14131" s="35" t="s">
        <v>15347</v>
      </c>
    </row>
    <row r="14132" spans="2:2" x14ac:dyDescent="0.2">
      <c r="B14132" s="35" t="s">
        <v>14298</v>
      </c>
    </row>
    <row r="14133" spans="2:2" x14ac:dyDescent="0.2">
      <c r="B14133" s="35" t="s">
        <v>14299</v>
      </c>
    </row>
    <row r="14134" spans="2:2" x14ac:dyDescent="0.2">
      <c r="B14134" s="35" t="s">
        <v>14154</v>
      </c>
    </row>
    <row r="14135" spans="2:2" x14ac:dyDescent="0.2">
      <c r="B14135" s="35" t="s">
        <v>14300</v>
      </c>
    </row>
    <row r="14136" spans="2:2" x14ac:dyDescent="0.2">
      <c r="B14136" s="35" t="s">
        <v>6591</v>
      </c>
    </row>
    <row r="14137" spans="2:2" x14ac:dyDescent="0.2">
      <c r="B14137" s="35" t="s">
        <v>5847</v>
      </c>
    </row>
    <row r="14138" spans="2:2" x14ac:dyDescent="0.2">
      <c r="B14138" s="35" t="s">
        <v>6821</v>
      </c>
    </row>
    <row r="14139" spans="2:2" x14ac:dyDescent="0.2">
      <c r="B14139" s="35" t="s">
        <v>17199</v>
      </c>
    </row>
    <row r="14140" spans="2:2" x14ac:dyDescent="0.2">
      <c r="B14140" s="35" t="s">
        <v>5035</v>
      </c>
    </row>
    <row r="14141" spans="2:2" x14ac:dyDescent="0.2">
      <c r="B14141" s="35" t="s">
        <v>5999</v>
      </c>
    </row>
    <row r="14142" spans="2:2" x14ac:dyDescent="0.2">
      <c r="B14142" s="35" t="s">
        <v>5682</v>
      </c>
    </row>
    <row r="14143" spans="2:2" x14ac:dyDescent="0.2">
      <c r="B14143" s="35" t="s">
        <v>11060</v>
      </c>
    </row>
    <row r="14144" spans="2:2" x14ac:dyDescent="0.2">
      <c r="B14144" s="35" t="s">
        <v>15025</v>
      </c>
    </row>
    <row r="14145" spans="2:2" x14ac:dyDescent="0.2">
      <c r="B14145" s="35" t="s">
        <v>8686</v>
      </c>
    </row>
    <row r="14146" spans="2:2" x14ac:dyDescent="0.2">
      <c r="B14146" s="35" t="s">
        <v>10975</v>
      </c>
    </row>
    <row r="14147" spans="2:2" x14ac:dyDescent="0.2">
      <c r="B14147" s="35" t="s">
        <v>2800</v>
      </c>
    </row>
    <row r="14148" spans="2:2" x14ac:dyDescent="0.2">
      <c r="B14148" s="35" t="s">
        <v>2801</v>
      </c>
    </row>
    <row r="14149" spans="2:2" x14ac:dyDescent="0.2">
      <c r="B14149" s="35" t="s">
        <v>2802</v>
      </c>
    </row>
    <row r="14150" spans="2:2" x14ac:dyDescent="0.2">
      <c r="B14150" s="35" t="s">
        <v>3901</v>
      </c>
    </row>
    <row r="14151" spans="2:2" x14ac:dyDescent="0.2">
      <c r="B14151" s="35" t="s">
        <v>4375</v>
      </c>
    </row>
    <row r="14152" spans="2:2" x14ac:dyDescent="0.2">
      <c r="B14152" s="35" t="s">
        <v>14369</v>
      </c>
    </row>
    <row r="14153" spans="2:2" x14ac:dyDescent="0.2">
      <c r="B14153" s="35" t="s">
        <v>9677</v>
      </c>
    </row>
    <row r="14154" spans="2:2" x14ac:dyDescent="0.2">
      <c r="B14154" s="35" t="s">
        <v>4670</v>
      </c>
    </row>
    <row r="14155" spans="2:2" x14ac:dyDescent="0.2">
      <c r="B14155" s="35" t="s">
        <v>15704</v>
      </c>
    </row>
    <row r="14156" spans="2:2" x14ac:dyDescent="0.2">
      <c r="B14156" s="35" t="s">
        <v>15802</v>
      </c>
    </row>
    <row r="14157" spans="2:2" x14ac:dyDescent="0.2">
      <c r="B14157" s="35" t="s">
        <v>12145</v>
      </c>
    </row>
    <row r="14158" spans="2:2" x14ac:dyDescent="0.2">
      <c r="B14158" s="35" t="s">
        <v>2803</v>
      </c>
    </row>
    <row r="14159" spans="2:2" x14ac:dyDescent="0.2">
      <c r="B14159" s="35" t="s">
        <v>2859</v>
      </c>
    </row>
    <row r="14160" spans="2:2" x14ac:dyDescent="0.2">
      <c r="B14160" s="35" t="s">
        <v>2860</v>
      </c>
    </row>
    <row r="14161" spans="2:2" x14ac:dyDescent="0.2">
      <c r="B14161" s="35" t="s">
        <v>2861</v>
      </c>
    </row>
    <row r="14162" spans="2:2" x14ac:dyDescent="0.2">
      <c r="B14162" s="35" t="s">
        <v>2862</v>
      </c>
    </row>
    <row r="14163" spans="2:2" x14ac:dyDescent="0.2">
      <c r="B14163" s="35" t="s">
        <v>8536</v>
      </c>
    </row>
    <row r="14164" spans="2:2" x14ac:dyDescent="0.2">
      <c r="B14164" s="35" t="s">
        <v>2863</v>
      </c>
    </row>
    <row r="14165" spans="2:2" x14ac:dyDescent="0.2">
      <c r="B14165" s="35" t="s">
        <v>2864</v>
      </c>
    </row>
    <row r="14166" spans="2:2" x14ac:dyDescent="0.2">
      <c r="B14166" s="35" t="s">
        <v>2865</v>
      </c>
    </row>
    <row r="14167" spans="2:2" x14ac:dyDescent="0.2">
      <c r="B14167" s="35" t="s">
        <v>7395</v>
      </c>
    </row>
    <row r="14168" spans="2:2" x14ac:dyDescent="0.2">
      <c r="B14168" s="35" t="s">
        <v>7705</v>
      </c>
    </row>
    <row r="14169" spans="2:2" x14ac:dyDescent="0.2">
      <c r="B14169" s="35" t="s">
        <v>2866</v>
      </c>
    </row>
    <row r="14170" spans="2:2" x14ac:dyDescent="0.2">
      <c r="B14170" s="35" t="s">
        <v>16104</v>
      </c>
    </row>
    <row r="14171" spans="2:2" x14ac:dyDescent="0.2">
      <c r="B14171" s="35" t="s">
        <v>16796</v>
      </c>
    </row>
    <row r="14172" spans="2:2" x14ac:dyDescent="0.2">
      <c r="B14172" s="35" t="s">
        <v>16797</v>
      </c>
    </row>
    <row r="14173" spans="2:2" x14ac:dyDescent="0.2">
      <c r="B14173" s="35" t="s">
        <v>10520</v>
      </c>
    </row>
    <row r="14174" spans="2:2" x14ac:dyDescent="0.2">
      <c r="B14174" s="35" t="s">
        <v>6748</v>
      </c>
    </row>
    <row r="14175" spans="2:2" x14ac:dyDescent="0.2">
      <c r="B14175" s="35" t="s">
        <v>12146</v>
      </c>
    </row>
    <row r="14176" spans="2:2" x14ac:dyDescent="0.2">
      <c r="B14176" s="35" t="s">
        <v>11257</v>
      </c>
    </row>
    <row r="14177" spans="2:2" x14ac:dyDescent="0.2">
      <c r="B14177" s="35" t="s">
        <v>7900</v>
      </c>
    </row>
    <row r="14178" spans="2:2" x14ac:dyDescent="0.2">
      <c r="B14178" s="35" t="s">
        <v>7138</v>
      </c>
    </row>
    <row r="14179" spans="2:2" x14ac:dyDescent="0.2">
      <c r="B14179" s="35" t="s">
        <v>7771</v>
      </c>
    </row>
    <row r="14180" spans="2:2" x14ac:dyDescent="0.2">
      <c r="B14180" s="35" t="s">
        <v>7562</v>
      </c>
    </row>
    <row r="14181" spans="2:2" x14ac:dyDescent="0.2">
      <c r="B14181" s="35" t="s">
        <v>7563</v>
      </c>
    </row>
    <row r="14182" spans="2:2" x14ac:dyDescent="0.2">
      <c r="B14182" s="35" t="s">
        <v>6984</v>
      </c>
    </row>
    <row r="14183" spans="2:2" x14ac:dyDescent="0.2">
      <c r="B14183" s="35" t="s">
        <v>5464</v>
      </c>
    </row>
    <row r="14184" spans="2:2" x14ac:dyDescent="0.2">
      <c r="B14184" s="35" t="s">
        <v>7249</v>
      </c>
    </row>
    <row r="14185" spans="2:2" x14ac:dyDescent="0.2">
      <c r="B14185" s="35" t="s">
        <v>7564</v>
      </c>
    </row>
    <row r="14186" spans="2:2" x14ac:dyDescent="0.2">
      <c r="B14186" s="35" t="s">
        <v>4492</v>
      </c>
    </row>
    <row r="14187" spans="2:2" x14ac:dyDescent="0.2">
      <c r="B14187" s="35" t="s">
        <v>12402</v>
      </c>
    </row>
    <row r="14188" spans="2:2" x14ac:dyDescent="0.2">
      <c r="B14188" s="35" t="s">
        <v>12737</v>
      </c>
    </row>
    <row r="14189" spans="2:2" x14ac:dyDescent="0.2">
      <c r="B14189" s="35" t="s">
        <v>12908</v>
      </c>
    </row>
    <row r="14190" spans="2:2" x14ac:dyDescent="0.2">
      <c r="B14190" s="35" t="s">
        <v>12080</v>
      </c>
    </row>
    <row r="14191" spans="2:2" x14ac:dyDescent="0.2">
      <c r="B14191" s="35" t="s">
        <v>12354</v>
      </c>
    </row>
    <row r="14192" spans="2:2" x14ac:dyDescent="0.2">
      <c r="B14192" s="35" t="s">
        <v>13146</v>
      </c>
    </row>
    <row r="14193" spans="2:2" x14ac:dyDescent="0.2">
      <c r="B14193" s="35" t="s">
        <v>12081</v>
      </c>
    </row>
    <row r="14194" spans="2:2" x14ac:dyDescent="0.2">
      <c r="B14194" s="35" t="s">
        <v>13531</v>
      </c>
    </row>
    <row r="14195" spans="2:2" x14ac:dyDescent="0.2">
      <c r="B14195" s="35" t="s">
        <v>13007</v>
      </c>
    </row>
    <row r="14196" spans="2:2" x14ac:dyDescent="0.2">
      <c r="B14196" s="35" t="s">
        <v>13246</v>
      </c>
    </row>
    <row r="14197" spans="2:2" x14ac:dyDescent="0.2">
      <c r="B14197" s="35" t="s">
        <v>17402</v>
      </c>
    </row>
    <row r="14198" spans="2:2" x14ac:dyDescent="0.2">
      <c r="B14198" s="35" t="s">
        <v>17225</v>
      </c>
    </row>
    <row r="14199" spans="2:2" x14ac:dyDescent="0.2">
      <c r="B14199" s="35" t="s">
        <v>17249</v>
      </c>
    </row>
    <row r="14200" spans="2:2" x14ac:dyDescent="0.2">
      <c r="B14200" s="35" t="s">
        <v>17250</v>
      </c>
    </row>
    <row r="14201" spans="2:2" x14ac:dyDescent="0.2">
      <c r="B14201" s="35" t="s">
        <v>13821</v>
      </c>
    </row>
    <row r="14202" spans="2:2" x14ac:dyDescent="0.2">
      <c r="B14202" s="35" t="s">
        <v>16234</v>
      </c>
    </row>
    <row r="14203" spans="2:2" x14ac:dyDescent="0.2">
      <c r="B14203" s="35" t="s">
        <v>16235</v>
      </c>
    </row>
    <row r="14204" spans="2:2" x14ac:dyDescent="0.2">
      <c r="B14204" s="35" t="s">
        <v>15348</v>
      </c>
    </row>
    <row r="14205" spans="2:2" x14ac:dyDescent="0.2">
      <c r="B14205" s="35" t="s">
        <v>9352</v>
      </c>
    </row>
    <row r="14206" spans="2:2" x14ac:dyDescent="0.2">
      <c r="B14206" s="35" t="s">
        <v>12738</v>
      </c>
    </row>
    <row r="14207" spans="2:2" x14ac:dyDescent="0.2">
      <c r="B14207" s="35" t="s">
        <v>13764</v>
      </c>
    </row>
    <row r="14208" spans="2:2" x14ac:dyDescent="0.2">
      <c r="B14208" s="35" t="s">
        <v>13806</v>
      </c>
    </row>
    <row r="14209" spans="2:2" x14ac:dyDescent="0.2">
      <c r="B14209" s="35" t="s">
        <v>17834</v>
      </c>
    </row>
    <row r="14210" spans="2:2" x14ac:dyDescent="0.2">
      <c r="B14210" s="35" t="s">
        <v>3856</v>
      </c>
    </row>
    <row r="14211" spans="2:2" x14ac:dyDescent="0.2">
      <c r="B14211" s="35" t="s">
        <v>4399</v>
      </c>
    </row>
    <row r="14212" spans="2:2" x14ac:dyDescent="0.2">
      <c r="B14212" s="35" t="s">
        <v>15853</v>
      </c>
    </row>
    <row r="14213" spans="2:2" x14ac:dyDescent="0.2">
      <c r="B14213" s="35" t="s">
        <v>7364</v>
      </c>
    </row>
    <row r="14214" spans="2:2" x14ac:dyDescent="0.2">
      <c r="B14214" s="35" t="s">
        <v>13765</v>
      </c>
    </row>
    <row r="14215" spans="2:2" x14ac:dyDescent="0.2">
      <c r="B14215" s="35" t="s">
        <v>8264</v>
      </c>
    </row>
    <row r="14216" spans="2:2" x14ac:dyDescent="0.2">
      <c r="B14216" s="35" t="s">
        <v>6888</v>
      </c>
    </row>
    <row r="14217" spans="2:2" x14ac:dyDescent="0.2">
      <c r="B14217" s="35" t="s">
        <v>13995</v>
      </c>
    </row>
    <row r="14218" spans="2:2" x14ac:dyDescent="0.2">
      <c r="B14218" s="35" t="s">
        <v>7912</v>
      </c>
    </row>
    <row r="14219" spans="2:2" x14ac:dyDescent="0.2">
      <c r="B14219" s="35" t="s">
        <v>18298</v>
      </c>
    </row>
    <row r="14220" spans="2:2" x14ac:dyDescent="0.2">
      <c r="B14220" s="35" t="s">
        <v>4918</v>
      </c>
    </row>
    <row r="14221" spans="2:2" x14ac:dyDescent="0.2">
      <c r="B14221" s="35" t="s">
        <v>8175</v>
      </c>
    </row>
    <row r="14222" spans="2:2" x14ac:dyDescent="0.2">
      <c r="B14222" s="35" t="s">
        <v>11035</v>
      </c>
    </row>
    <row r="14223" spans="2:2" x14ac:dyDescent="0.2">
      <c r="B14223" s="35" t="s">
        <v>4779</v>
      </c>
    </row>
    <row r="14224" spans="2:2" x14ac:dyDescent="0.2">
      <c r="B14224" s="35" t="s">
        <v>4771</v>
      </c>
    </row>
    <row r="14225" spans="2:2" x14ac:dyDescent="0.2">
      <c r="B14225" s="35" t="s">
        <v>4772</v>
      </c>
    </row>
    <row r="14226" spans="2:2" x14ac:dyDescent="0.2">
      <c r="B14226" s="35" t="s">
        <v>2867</v>
      </c>
    </row>
    <row r="14227" spans="2:2" x14ac:dyDescent="0.2">
      <c r="B14227" s="35" t="s">
        <v>8072</v>
      </c>
    </row>
    <row r="14228" spans="2:2" x14ac:dyDescent="0.2">
      <c r="B14228" s="35" t="s">
        <v>12816</v>
      </c>
    </row>
    <row r="14229" spans="2:2" x14ac:dyDescent="0.2">
      <c r="B14229" s="35" t="s">
        <v>17541</v>
      </c>
    </row>
    <row r="14230" spans="2:2" x14ac:dyDescent="0.2">
      <c r="B14230" s="35" t="s">
        <v>10240</v>
      </c>
    </row>
    <row r="14231" spans="2:2" x14ac:dyDescent="0.2">
      <c r="B14231" s="35" t="s">
        <v>10918</v>
      </c>
    </row>
    <row r="14232" spans="2:2" x14ac:dyDescent="0.2">
      <c r="B14232" s="35" t="s">
        <v>10156</v>
      </c>
    </row>
    <row r="14233" spans="2:2" x14ac:dyDescent="0.2">
      <c r="B14233" s="35" t="s">
        <v>10482</v>
      </c>
    </row>
    <row r="14234" spans="2:2" x14ac:dyDescent="0.2">
      <c r="B14234" s="35" t="s">
        <v>14674</v>
      </c>
    </row>
    <row r="14235" spans="2:2" x14ac:dyDescent="0.2">
      <c r="B14235" s="35" t="s">
        <v>4545</v>
      </c>
    </row>
    <row r="14236" spans="2:2" x14ac:dyDescent="0.2">
      <c r="B14236" s="35" t="s">
        <v>2868</v>
      </c>
    </row>
    <row r="14237" spans="2:2" x14ac:dyDescent="0.2">
      <c r="B14237" s="35" t="s">
        <v>3336</v>
      </c>
    </row>
    <row r="14238" spans="2:2" x14ac:dyDescent="0.2">
      <c r="B14238" s="35" t="s">
        <v>3521</v>
      </c>
    </row>
    <row r="14239" spans="2:2" x14ac:dyDescent="0.2">
      <c r="B14239" s="35" t="s">
        <v>2869</v>
      </c>
    </row>
    <row r="14240" spans="2:2" x14ac:dyDescent="0.2">
      <c r="B14240" s="35" t="s">
        <v>2870</v>
      </c>
    </row>
    <row r="14241" spans="2:2" x14ac:dyDescent="0.2">
      <c r="B14241" s="35" t="s">
        <v>4822</v>
      </c>
    </row>
    <row r="14242" spans="2:2" x14ac:dyDescent="0.2">
      <c r="B14242" s="35" t="s">
        <v>4821</v>
      </c>
    </row>
    <row r="14243" spans="2:2" x14ac:dyDescent="0.2">
      <c r="B14243" s="35" t="s">
        <v>6722</v>
      </c>
    </row>
    <row r="14244" spans="2:2" x14ac:dyDescent="0.2">
      <c r="B14244" s="35" t="s">
        <v>10919</v>
      </c>
    </row>
    <row r="14245" spans="2:2" x14ac:dyDescent="0.2">
      <c r="B14245" s="35" t="s">
        <v>10920</v>
      </c>
    </row>
    <row r="14246" spans="2:2" x14ac:dyDescent="0.2">
      <c r="B14246" s="35" t="s">
        <v>12147</v>
      </c>
    </row>
    <row r="14247" spans="2:2" x14ac:dyDescent="0.2">
      <c r="B14247" s="35" t="s">
        <v>18202</v>
      </c>
    </row>
    <row r="14248" spans="2:2" x14ac:dyDescent="0.2">
      <c r="B14248" s="35" t="s">
        <v>15803</v>
      </c>
    </row>
    <row r="14249" spans="2:2" x14ac:dyDescent="0.2">
      <c r="B14249" s="35" t="s">
        <v>14352</v>
      </c>
    </row>
    <row r="14250" spans="2:2" x14ac:dyDescent="0.2">
      <c r="B14250" s="35" t="s">
        <v>14301</v>
      </c>
    </row>
    <row r="14251" spans="2:2" x14ac:dyDescent="0.2">
      <c r="B14251" s="35" t="s">
        <v>14675</v>
      </c>
    </row>
    <row r="14252" spans="2:2" x14ac:dyDescent="0.2">
      <c r="B14252" s="35" t="s">
        <v>11483</v>
      </c>
    </row>
    <row r="14253" spans="2:2" x14ac:dyDescent="0.2">
      <c r="B14253" s="35" t="s">
        <v>9577</v>
      </c>
    </row>
    <row r="14254" spans="2:2" x14ac:dyDescent="0.2">
      <c r="B14254" s="35" t="s">
        <v>8687</v>
      </c>
    </row>
    <row r="14255" spans="2:2" x14ac:dyDescent="0.2">
      <c r="B14255" s="35" t="s">
        <v>14155</v>
      </c>
    </row>
    <row r="14256" spans="2:2" x14ac:dyDescent="0.2">
      <c r="B14256" s="35" t="s">
        <v>11628</v>
      </c>
    </row>
    <row r="14257" spans="2:2" x14ac:dyDescent="0.2">
      <c r="B14257" s="35" t="s">
        <v>9758</v>
      </c>
    </row>
    <row r="14258" spans="2:2" x14ac:dyDescent="0.2">
      <c r="B14258" s="35" t="s">
        <v>8894</v>
      </c>
    </row>
    <row r="14259" spans="2:2" x14ac:dyDescent="0.2">
      <c r="B14259" s="35" t="s">
        <v>9422</v>
      </c>
    </row>
    <row r="14260" spans="2:2" x14ac:dyDescent="0.2">
      <c r="B14260" s="35" t="s">
        <v>15115</v>
      </c>
    </row>
    <row r="14261" spans="2:2" x14ac:dyDescent="0.2">
      <c r="B14261" s="35" t="s">
        <v>14946</v>
      </c>
    </row>
    <row r="14262" spans="2:2" x14ac:dyDescent="0.2">
      <c r="B14262" s="35" t="s">
        <v>17628</v>
      </c>
    </row>
    <row r="14263" spans="2:2" x14ac:dyDescent="0.2">
      <c r="B14263" s="35" t="s">
        <v>17443</v>
      </c>
    </row>
    <row r="14264" spans="2:2" x14ac:dyDescent="0.2">
      <c r="B14264" s="35" t="s">
        <v>2871</v>
      </c>
    </row>
    <row r="14265" spans="2:2" x14ac:dyDescent="0.2">
      <c r="B14265" s="35" t="s">
        <v>7491</v>
      </c>
    </row>
    <row r="14266" spans="2:2" x14ac:dyDescent="0.2">
      <c r="B14266" s="35" t="s">
        <v>15349</v>
      </c>
    </row>
    <row r="14267" spans="2:2" x14ac:dyDescent="0.2">
      <c r="B14267" s="35" t="s">
        <v>14302</v>
      </c>
    </row>
    <row r="14268" spans="2:2" x14ac:dyDescent="0.2">
      <c r="B14268" s="35" t="s">
        <v>13038</v>
      </c>
    </row>
    <row r="14269" spans="2:2" x14ac:dyDescent="0.2">
      <c r="B14269" s="35" t="s">
        <v>7829</v>
      </c>
    </row>
    <row r="14270" spans="2:2" x14ac:dyDescent="0.2">
      <c r="B14270" s="35" t="s">
        <v>9076</v>
      </c>
    </row>
    <row r="14271" spans="2:2" x14ac:dyDescent="0.2">
      <c r="B14271" s="35" t="s">
        <v>6889</v>
      </c>
    </row>
    <row r="14272" spans="2:2" x14ac:dyDescent="0.2">
      <c r="B14272" s="35" t="s">
        <v>8358</v>
      </c>
    </row>
    <row r="14273" spans="2:2" x14ac:dyDescent="0.2">
      <c r="B14273" s="35" t="s">
        <v>2872</v>
      </c>
    </row>
    <row r="14274" spans="2:2" x14ac:dyDescent="0.2">
      <c r="B14274" s="35" t="s">
        <v>2844</v>
      </c>
    </row>
    <row r="14275" spans="2:2" x14ac:dyDescent="0.2">
      <c r="B14275" s="35" t="s">
        <v>2845</v>
      </c>
    </row>
    <row r="14276" spans="2:2" x14ac:dyDescent="0.2">
      <c r="B14276" s="35" t="s">
        <v>8288</v>
      </c>
    </row>
    <row r="14277" spans="2:2" x14ac:dyDescent="0.2">
      <c r="B14277" s="35" t="s">
        <v>15105</v>
      </c>
    </row>
    <row r="14278" spans="2:2" x14ac:dyDescent="0.2">
      <c r="B14278" s="35" t="s">
        <v>13120</v>
      </c>
    </row>
    <row r="14279" spans="2:2" x14ac:dyDescent="0.2">
      <c r="B14279" s="35" t="s">
        <v>13286</v>
      </c>
    </row>
    <row r="14280" spans="2:2" x14ac:dyDescent="0.2">
      <c r="B14280" s="35" t="s">
        <v>12326</v>
      </c>
    </row>
    <row r="14281" spans="2:2" x14ac:dyDescent="0.2">
      <c r="B14281" s="35" t="s">
        <v>2846</v>
      </c>
    </row>
    <row r="14282" spans="2:2" x14ac:dyDescent="0.2">
      <c r="B14282" s="35" t="s">
        <v>12533</v>
      </c>
    </row>
    <row r="14283" spans="2:2" x14ac:dyDescent="0.2">
      <c r="B14283" s="35" t="s">
        <v>11986</v>
      </c>
    </row>
    <row r="14284" spans="2:2" x14ac:dyDescent="0.2">
      <c r="B14284" s="35" t="s">
        <v>11987</v>
      </c>
    </row>
    <row r="14285" spans="2:2" x14ac:dyDescent="0.2">
      <c r="B14285" s="35" t="s">
        <v>12012</v>
      </c>
    </row>
    <row r="14286" spans="2:2" x14ac:dyDescent="0.2">
      <c r="B14286" s="35" t="s">
        <v>12156</v>
      </c>
    </row>
    <row r="14287" spans="2:2" x14ac:dyDescent="0.2">
      <c r="B14287" s="35" t="s">
        <v>5281</v>
      </c>
    </row>
    <row r="14288" spans="2:2" x14ac:dyDescent="0.2">
      <c r="B14288" s="35" t="s">
        <v>6822</v>
      </c>
    </row>
    <row r="14289" spans="2:2" x14ac:dyDescent="0.2">
      <c r="B14289" s="35" t="s">
        <v>7468</v>
      </c>
    </row>
    <row r="14290" spans="2:2" x14ac:dyDescent="0.2">
      <c r="B14290" s="35" t="s">
        <v>7626</v>
      </c>
    </row>
    <row r="14291" spans="2:2" x14ac:dyDescent="0.2">
      <c r="B14291" s="35" t="s">
        <v>11551</v>
      </c>
    </row>
    <row r="14292" spans="2:2" x14ac:dyDescent="0.2">
      <c r="B14292" s="35" t="s">
        <v>18201</v>
      </c>
    </row>
    <row r="14293" spans="2:2" x14ac:dyDescent="0.2">
      <c r="B14293" s="35" t="s">
        <v>5121</v>
      </c>
    </row>
    <row r="14294" spans="2:2" x14ac:dyDescent="0.2">
      <c r="B14294" s="35" t="s">
        <v>5672</v>
      </c>
    </row>
    <row r="14295" spans="2:2" x14ac:dyDescent="0.2">
      <c r="B14295" s="35" t="s">
        <v>7710</v>
      </c>
    </row>
    <row r="14296" spans="2:2" x14ac:dyDescent="0.2">
      <c r="B14296" s="35" t="s">
        <v>6606</v>
      </c>
    </row>
    <row r="14297" spans="2:2" x14ac:dyDescent="0.2">
      <c r="B14297" s="35" t="s">
        <v>5126</v>
      </c>
    </row>
    <row r="14298" spans="2:2" x14ac:dyDescent="0.2">
      <c r="B14298" s="35" t="s">
        <v>7728</v>
      </c>
    </row>
    <row r="14299" spans="2:2" x14ac:dyDescent="0.2">
      <c r="B14299" s="35" t="s">
        <v>7394</v>
      </c>
    </row>
    <row r="14300" spans="2:2" x14ac:dyDescent="0.2">
      <c r="B14300" s="35" t="s">
        <v>7924</v>
      </c>
    </row>
    <row r="14301" spans="2:2" x14ac:dyDescent="0.2">
      <c r="B14301" s="35" t="s">
        <v>6960</v>
      </c>
    </row>
    <row r="14302" spans="2:2" x14ac:dyDescent="0.2">
      <c r="B14302" s="35" t="s">
        <v>7022</v>
      </c>
    </row>
    <row r="14303" spans="2:2" x14ac:dyDescent="0.2">
      <c r="B14303" s="35" t="s">
        <v>14767</v>
      </c>
    </row>
    <row r="14304" spans="2:2" x14ac:dyDescent="0.2">
      <c r="B14304" s="35" t="s">
        <v>7320</v>
      </c>
    </row>
    <row r="14305" spans="2:2" x14ac:dyDescent="0.2">
      <c r="B14305" s="35" t="s">
        <v>5293</v>
      </c>
    </row>
    <row r="14306" spans="2:2" x14ac:dyDescent="0.2">
      <c r="B14306" s="35" t="s">
        <v>2965</v>
      </c>
    </row>
    <row r="14307" spans="2:2" x14ac:dyDescent="0.2">
      <c r="B14307" s="35" t="s">
        <v>7690</v>
      </c>
    </row>
    <row r="14308" spans="2:2" x14ac:dyDescent="0.2">
      <c r="B14308" s="35" t="s">
        <v>7758</v>
      </c>
    </row>
    <row r="14309" spans="2:2" x14ac:dyDescent="0.2">
      <c r="B14309" s="35" t="s">
        <v>7793</v>
      </c>
    </row>
    <row r="14310" spans="2:2" x14ac:dyDescent="0.2">
      <c r="B14310" s="35" t="s">
        <v>7220</v>
      </c>
    </row>
    <row r="14311" spans="2:2" x14ac:dyDescent="0.2">
      <c r="B14311" s="35" t="s">
        <v>13287</v>
      </c>
    </row>
    <row r="14312" spans="2:2" x14ac:dyDescent="0.2">
      <c r="B14312" s="35" t="s">
        <v>9423</v>
      </c>
    </row>
    <row r="14313" spans="2:2" x14ac:dyDescent="0.2">
      <c r="B14313" s="35" t="s">
        <v>8688</v>
      </c>
    </row>
    <row r="14314" spans="2:2" x14ac:dyDescent="0.2">
      <c r="B14314" s="35" t="s">
        <v>5521</v>
      </c>
    </row>
    <row r="14315" spans="2:2" x14ac:dyDescent="0.2">
      <c r="B14315" s="35" t="s">
        <v>5252</v>
      </c>
    </row>
    <row r="14316" spans="2:2" x14ac:dyDescent="0.2">
      <c r="B14316" s="35" t="s">
        <v>6194</v>
      </c>
    </row>
    <row r="14317" spans="2:2" x14ac:dyDescent="0.2">
      <c r="B14317" s="35" t="s">
        <v>16606</v>
      </c>
    </row>
    <row r="14318" spans="2:2" x14ac:dyDescent="0.2">
      <c r="B14318" s="35" t="s">
        <v>16119</v>
      </c>
    </row>
    <row r="14319" spans="2:2" x14ac:dyDescent="0.2">
      <c r="B14319" s="35" t="s">
        <v>2847</v>
      </c>
    </row>
    <row r="14320" spans="2:2" x14ac:dyDescent="0.2">
      <c r="B14320" s="35" t="s">
        <v>2848</v>
      </c>
    </row>
    <row r="14321" spans="2:2" x14ac:dyDescent="0.2">
      <c r="B14321" s="35" t="s">
        <v>2849</v>
      </c>
    </row>
    <row r="14322" spans="2:2" x14ac:dyDescent="0.2">
      <c r="B14322" s="35" t="s">
        <v>2924</v>
      </c>
    </row>
    <row r="14323" spans="2:2" x14ac:dyDescent="0.2">
      <c r="B14323" s="35" t="s">
        <v>4389</v>
      </c>
    </row>
    <row r="14324" spans="2:2" x14ac:dyDescent="0.2">
      <c r="B14324" s="35" t="s">
        <v>2419</v>
      </c>
    </row>
    <row r="14325" spans="2:2" x14ac:dyDescent="0.2">
      <c r="B14325" s="35" t="s">
        <v>2402</v>
      </c>
    </row>
    <row r="14326" spans="2:2" x14ac:dyDescent="0.2">
      <c r="B14326" s="35" t="s">
        <v>16105</v>
      </c>
    </row>
    <row r="14327" spans="2:2" x14ac:dyDescent="0.2">
      <c r="B14327" s="35" t="s">
        <v>16607</v>
      </c>
    </row>
    <row r="14328" spans="2:2" x14ac:dyDescent="0.2">
      <c r="B14328" s="35" t="s">
        <v>2850</v>
      </c>
    </row>
    <row r="14329" spans="2:2" x14ac:dyDescent="0.2">
      <c r="B14329" s="35" t="s">
        <v>2851</v>
      </c>
    </row>
    <row r="14330" spans="2:2" x14ac:dyDescent="0.2">
      <c r="B14330" s="35" t="s">
        <v>2852</v>
      </c>
    </row>
    <row r="14331" spans="2:2" x14ac:dyDescent="0.2">
      <c r="B14331" s="35" t="s">
        <v>13039</v>
      </c>
    </row>
    <row r="14332" spans="2:2" x14ac:dyDescent="0.2">
      <c r="B14332" s="35" t="s">
        <v>10976</v>
      </c>
    </row>
    <row r="14333" spans="2:2" x14ac:dyDescent="0.2">
      <c r="B14333" s="35" t="s">
        <v>11082</v>
      </c>
    </row>
    <row r="14334" spans="2:2" x14ac:dyDescent="0.2">
      <c r="B14334" s="35" t="s">
        <v>10977</v>
      </c>
    </row>
    <row r="14335" spans="2:2" x14ac:dyDescent="0.2">
      <c r="B14335" s="35" t="s">
        <v>13807</v>
      </c>
    </row>
    <row r="14336" spans="2:2" x14ac:dyDescent="0.2">
      <c r="B14336" s="35" t="s">
        <v>9578</v>
      </c>
    </row>
    <row r="14337" spans="2:2" x14ac:dyDescent="0.2">
      <c r="B14337" s="35" t="s">
        <v>12924</v>
      </c>
    </row>
    <row r="14338" spans="2:2" x14ac:dyDescent="0.2">
      <c r="B14338" s="35" t="s">
        <v>12731</v>
      </c>
    </row>
    <row r="14339" spans="2:2" x14ac:dyDescent="0.2">
      <c r="B14339" s="35" t="s">
        <v>7035</v>
      </c>
    </row>
    <row r="14340" spans="2:2" x14ac:dyDescent="0.2">
      <c r="B14340" s="35" t="s">
        <v>2853</v>
      </c>
    </row>
    <row r="14341" spans="2:2" x14ac:dyDescent="0.2">
      <c r="B14341" s="35" t="s">
        <v>2854</v>
      </c>
    </row>
    <row r="14342" spans="2:2" x14ac:dyDescent="0.2">
      <c r="B14342" s="35" t="s">
        <v>14676</v>
      </c>
    </row>
    <row r="14343" spans="2:2" x14ac:dyDescent="0.2">
      <c r="B14343" s="35" t="s">
        <v>5322</v>
      </c>
    </row>
    <row r="14344" spans="2:2" x14ac:dyDescent="0.2">
      <c r="B14344" s="35" t="s">
        <v>5394</v>
      </c>
    </row>
    <row r="14345" spans="2:2" x14ac:dyDescent="0.2">
      <c r="B14345" s="35" t="s">
        <v>5537</v>
      </c>
    </row>
    <row r="14346" spans="2:2" x14ac:dyDescent="0.2">
      <c r="B14346" s="35" t="s">
        <v>15801</v>
      </c>
    </row>
    <row r="14347" spans="2:2" x14ac:dyDescent="0.2">
      <c r="B14347" s="35" t="s">
        <v>2929</v>
      </c>
    </row>
    <row r="14348" spans="2:2" x14ac:dyDescent="0.2">
      <c r="B14348" s="35" t="s">
        <v>5659</v>
      </c>
    </row>
    <row r="14349" spans="2:2" x14ac:dyDescent="0.2">
      <c r="B14349" s="35" t="s">
        <v>16565</v>
      </c>
    </row>
    <row r="14350" spans="2:2" x14ac:dyDescent="0.2">
      <c r="B14350" s="35" t="s">
        <v>10577</v>
      </c>
    </row>
    <row r="14351" spans="2:2" x14ac:dyDescent="0.2">
      <c r="B14351" s="35" t="s">
        <v>9467</v>
      </c>
    </row>
    <row r="14352" spans="2:2" x14ac:dyDescent="0.2">
      <c r="B14352" s="35" t="s">
        <v>9468</v>
      </c>
    </row>
    <row r="14353" spans="2:2" x14ac:dyDescent="0.2">
      <c r="B14353" s="35" t="s">
        <v>11580</v>
      </c>
    </row>
    <row r="14354" spans="2:2" x14ac:dyDescent="0.2">
      <c r="B14354" s="35" t="s">
        <v>2855</v>
      </c>
    </row>
    <row r="14355" spans="2:2" x14ac:dyDescent="0.2">
      <c r="B14355" s="35" t="s">
        <v>11884</v>
      </c>
    </row>
    <row r="14356" spans="2:2" x14ac:dyDescent="0.2">
      <c r="B14356" s="35" t="s">
        <v>10080</v>
      </c>
    </row>
    <row r="14357" spans="2:2" x14ac:dyDescent="0.2">
      <c r="B14357" s="35" t="s">
        <v>10430</v>
      </c>
    </row>
    <row r="14358" spans="2:2" x14ac:dyDescent="0.2">
      <c r="B14358" s="35" t="s">
        <v>16885</v>
      </c>
    </row>
    <row r="14359" spans="2:2" x14ac:dyDescent="0.2">
      <c r="B14359" s="35" t="s">
        <v>10921</v>
      </c>
    </row>
    <row r="14360" spans="2:2" x14ac:dyDescent="0.2">
      <c r="B14360" s="35" t="s">
        <v>13917</v>
      </c>
    </row>
    <row r="14361" spans="2:2" x14ac:dyDescent="0.2">
      <c r="B14361" s="35" t="s">
        <v>5839</v>
      </c>
    </row>
    <row r="14362" spans="2:2" x14ac:dyDescent="0.2">
      <c r="B14362" s="35" t="s">
        <v>11758</v>
      </c>
    </row>
    <row r="14363" spans="2:2" x14ac:dyDescent="0.2">
      <c r="B14363" s="35" t="s">
        <v>15705</v>
      </c>
    </row>
    <row r="14364" spans="2:2" x14ac:dyDescent="0.2">
      <c r="B14364" s="35" t="s">
        <v>7497</v>
      </c>
    </row>
    <row r="14365" spans="2:2" x14ac:dyDescent="0.2">
      <c r="B14365" s="35" t="s">
        <v>2856</v>
      </c>
    </row>
    <row r="14366" spans="2:2" x14ac:dyDescent="0.2">
      <c r="B14366" s="35" t="s">
        <v>2857</v>
      </c>
    </row>
    <row r="14367" spans="2:2" x14ac:dyDescent="0.2">
      <c r="B14367" s="35" t="s">
        <v>15706</v>
      </c>
    </row>
    <row r="14368" spans="2:2" x14ac:dyDescent="0.2">
      <c r="B14368" s="35" t="s">
        <v>9164</v>
      </c>
    </row>
    <row r="14369" spans="2:2" x14ac:dyDescent="0.2">
      <c r="B14369" s="35" t="s">
        <v>7080</v>
      </c>
    </row>
    <row r="14370" spans="2:2" x14ac:dyDescent="0.2">
      <c r="B14370" s="35" t="s">
        <v>7184</v>
      </c>
    </row>
    <row r="14371" spans="2:2" x14ac:dyDescent="0.2">
      <c r="B14371" s="35" t="s">
        <v>4929</v>
      </c>
    </row>
    <row r="14372" spans="2:2" x14ac:dyDescent="0.2">
      <c r="B14372" s="35" t="s">
        <v>15350</v>
      </c>
    </row>
    <row r="14373" spans="2:2" x14ac:dyDescent="0.2">
      <c r="B14373" s="35" t="s">
        <v>12991</v>
      </c>
    </row>
    <row r="14374" spans="2:2" x14ac:dyDescent="0.2">
      <c r="B14374" s="35" t="s">
        <v>12739</v>
      </c>
    </row>
    <row r="14375" spans="2:2" x14ac:dyDescent="0.2">
      <c r="B14375" s="35" t="s">
        <v>13557</v>
      </c>
    </row>
    <row r="14376" spans="2:2" x14ac:dyDescent="0.2">
      <c r="B14376" s="35" t="s">
        <v>12403</v>
      </c>
    </row>
    <row r="14377" spans="2:2" x14ac:dyDescent="0.2">
      <c r="B14377" s="35" t="s">
        <v>12148</v>
      </c>
    </row>
    <row r="14378" spans="2:2" x14ac:dyDescent="0.2">
      <c r="B14378" s="35" t="s">
        <v>2935</v>
      </c>
    </row>
    <row r="14379" spans="2:2" x14ac:dyDescent="0.2">
      <c r="B14379" s="35" t="s">
        <v>2342</v>
      </c>
    </row>
    <row r="14380" spans="2:2" x14ac:dyDescent="0.2">
      <c r="B14380" s="35" t="s">
        <v>2325</v>
      </c>
    </row>
    <row r="14381" spans="2:2" x14ac:dyDescent="0.2">
      <c r="B14381" s="35" t="s">
        <v>4804</v>
      </c>
    </row>
    <row r="14382" spans="2:2" x14ac:dyDescent="0.2">
      <c r="B14382" s="35" t="s">
        <v>2327</v>
      </c>
    </row>
    <row r="14383" spans="2:2" x14ac:dyDescent="0.2">
      <c r="B14383" s="35" t="s">
        <v>5392</v>
      </c>
    </row>
    <row r="14384" spans="2:2" x14ac:dyDescent="0.2">
      <c r="B14384" s="35" t="s">
        <v>15165</v>
      </c>
    </row>
    <row r="14385" spans="2:2" x14ac:dyDescent="0.2">
      <c r="B14385" s="35" t="s">
        <v>18204</v>
      </c>
    </row>
    <row r="14386" spans="2:2" x14ac:dyDescent="0.2">
      <c r="B14386" s="35" t="s">
        <v>12788</v>
      </c>
    </row>
    <row r="14387" spans="2:2" x14ac:dyDescent="0.2">
      <c r="B14387" s="35" t="s">
        <v>5597</v>
      </c>
    </row>
    <row r="14388" spans="2:2" x14ac:dyDescent="0.2">
      <c r="B14388" s="35" t="s">
        <v>6658</v>
      </c>
    </row>
    <row r="14389" spans="2:2" x14ac:dyDescent="0.2">
      <c r="B14389" s="35" t="s">
        <v>7139</v>
      </c>
    </row>
    <row r="14390" spans="2:2" x14ac:dyDescent="0.2">
      <c r="B14390" s="35" t="s">
        <v>2984</v>
      </c>
    </row>
    <row r="14391" spans="2:2" x14ac:dyDescent="0.2">
      <c r="B14391" s="35" t="s">
        <v>2985</v>
      </c>
    </row>
    <row r="14392" spans="2:2" x14ac:dyDescent="0.2">
      <c r="B14392" s="35" t="s">
        <v>2858</v>
      </c>
    </row>
    <row r="14393" spans="2:2" x14ac:dyDescent="0.2">
      <c r="B14393" s="35" t="s">
        <v>13235</v>
      </c>
    </row>
    <row r="14394" spans="2:2" x14ac:dyDescent="0.2">
      <c r="B14394" s="35" t="s">
        <v>13236</v>
      </c>
    </row>
    <row r="14395" spans="2:2" x14ac:dyDescent="0.2">
      <c r="B14395" s="35" t="s">
        <v>10941</v>
      </c>
    </row>
    <row r="14396" spans="2:2" x14ac:dyDescent="0.2">
      <c r="B14396" s="35" t="s">
        <v>15026</v>
      </c>
    </row>
    <row r="14397" spans="2:2" x14ac:dyDescent="0.2">
      <c r="B14397" s="35" t="s">
        <v>2986</v>
      </c>
    </row>
    <row r="14398" spans="2:2" x14ac:dyDescent="0.2">
      <c r="B14398" s="35" t="s">
        <v>8559</v>
      </c>
    </row>
    <row r="14399" spans="2:2" x14ac:dyDescent="0.2">
      <c r="B14399" s="35" t="s">
        <v>10081</v>
      </c>
    </row>
    <row r="14400" spans="2:2" x14ac:dyDescent="0.2">
      <c r="B14400" s="35" t="s">
        <v>10400</v>
      </c>
    </row>
    <row r="14401" spans="2:2" x14ac:dyDescent="0.2">
      <c r="B14401" s="35" t="s">
        <v>6890</v>
      </c>
    </row>
    <row r="14402" spans="2:2" x14ac:dyDescent="0.2">
      <c r="B14402" s="35" t="s">
        <v>12789</v>
      </c>
    </row>
    <row r="14403" spans="2:2" x14ac:dyDescent="0.2">
      <c r="B14403" s="35" t="s">
        <v>13860</v>
      </c>
    </row>
    <row r="14404" spans="2:2" x14ac:dyDescent="0.2">
      <c r="B14404" s="35" t="s">
        <v>8124</v>
      </c>
    </row>
    <row r="14405" spans="2:2" x14ac:dyDescent="0.2">
      <c r="B14405" s="35" t="s">
        <v>12914</v>
      </c>
    </row>
    <row r="14406" spans="2:2" x14ac:dyDescent="0.2">
      <c r="B14406" s="35" t="s">
        <v>7140</v>
      </c>
    </row>
    <row r="14407" spans="2:2" x14ac:dyDescent="0.2">
      <c r="B14407" s="35" t="s">
        <v>5134</v>
      </c>
    </row>
    <row r="14408" spans="2:2" x14ac:dyDescent="0.2">
      <c r="B14408" s="35" t="s">
        <v>7190</v>
      </c>
    </row>
    <row r="14409" spans="2:2" x14ac:dyDescent="0.2">
      <c r="B14409" s="35" t="s">
        <v>7819</v>
      </c>
    </row>
    <row r="14410" spans="2:2" x14ac:dyDescent="0.2">
      <c r="B14410" s="35" t="s">
        <v>8013</v>
      </c>
    </row>
    <row r="14411" spans="2:2" x14ac:dyDescent="0.2">
      <c r="B14411" s="35" t="s">
        <v>7712</v>
      </c>
    </row>
    <row r="14412" spans="2:2" x14ac:dyDescent="0.2">
      <c r="B14412" s="35" t="s">
        <v>5885</v>
      </c>
    </row>
    <row r="14413" spans="2:2" x14ac:dyDescent="0.2">
      <c r="B14413" s="35" t="s">
        <v>7192</v>
      </c>
    </row>
    <row r="14414" spans="2:2" x14ac:dyDescent="0.2">
      <c r="B14414" s="35" t="s">
        <v>5625</v>
      </c>
    </row>
    <row r="14415" spans="2:2" x14ac:dyDescent="0.2">
      <c r="B14415" s="35" t="s">
        <v>6959</v>
      </c>
    </row>
    <row r="14416" spans="2:2" x14ac:dyDescent="0.2">
      <c r="B14416" s="35" t="s">
        <v>6615</v>
      </c>
    </row>
    <row r="14417" spans="2:2" x14ac:dyDescent="0.2">
      <c r="B14417" s="35" t="s">
        <v>15166</v>
      </c>
    </row>
    <row r="14418" spans="2:2" x14ac:dyDescent="0.2">
      <c r="B14418" s="35" t="s">
        <v>2509</v>
      </c>
    </row>
    <row r="14419" spans="2:2" x14ac:dyDescent="0.2">
      <c r="B14419" s="35" t="s">
        <v>2630</v>
      </c>
    </row>
    <row r="14420" spans="2:2" x14ac:dyDescent="0.2">
      <c r="B14420" s="35" t="s">
        <v>18077</v>
      </c>
    </row>
    <row r="14421" spans="2:2" x14ac:dyDescent="0.2">
      <c r="B14421" s="35" t="s">
        <v>16577</v>
      </c>
    </row>
    <row r="14422" spans="2:2" x14ac:dyDescent="0.2">
      <c r="B14422" s="35" t="s">
        <v>15909</v>
      </c>
    </row>
    <row r="14423" spans="2:2" x14ac:dyDescent="0.2">
      <c r="B14423" s="35" t="s">
        <v>18079</v>
      </c>
    </row>
    <row r="14424" spans="2:2" x14ac:dyDescent="0.2">
      <c r="B14424" s="35" t="s">
        <v>18078</v>
      </c>
    </row>
    <row r="14425" spans="2:2" x14ac:dyDescent="0.2">
      <c r="B14425" s="35" t="s">
        <v>11353</v>
      </c>
    </row>
    <row r="14426" spans="2:2" x14ac:dyDescent="0.2">
      <c r="B14426" s="35" t="s">
        <v>11799</v>
      </c>
    </row>
    <row r="14427" spans="2:2" x14ac:dyDescent="0.2">
      <c r="B14427" s="35" t="s">
        <v>11800</v>
      </c>
    </row>
    <row r="14428" spans="2:2" x14ac:dyDescent="0.2">
      <c r="B14428" s="35" t="s">
        <v>8031</v>
      </c>
    </row>
    <row r="14429" spans="2:2" x14ac:dyDescent="0.2">
      <c r="B14429" s="35" t="s">
        <v>16218</v>
      </c>
    </row>
    <row r="14430" spans="2:2" x14ac:dyDescent="0.2">
      <c r="B14430" s="35" t="s">
        <v>8040</v>
      </c>
    </row>
    <row r="14431" spans="2:2" x14ac:dyDescent="0.2">
      <c r="B14431" s="35" t="s">
        <v>8034</v>
      </c>
    </row>
    <row r="14432" spans="2:2" x14ac:dyDescent="0.2">
      <c r="B14432" s="35" t="s">
        <v>7991</v>
      </c>
    </row>
    <row r="14433" spans="2:2" x14ac:dyDescent="0.2">
      <c r="B14433" s="35" t="s">
        <v>8045</v>
      </c>
    </row>
    <row r="14434" spans="2:2" x14ac:dyDescent="0.2">
      <c r="B14434" s="35" t="s">
        <v>13918</v>
      </c>
    </row>
    <row r="14435" spans="2:2" x14ac:dyDescent="0.2">
      <c r="B14435" s="35" t="s">
        <v>12149</v>
      </c>
    </row>
    <row r="14436" spans="2:2" x14ac:dyDescent="0.2">
      <c r="B14436" s="35" t="s">
        <v>7759</v>
      </c>
    </row>
    <row r="14437" spans="2:2" x14ac:dyDescent="0.2">
      <c r="B14437" s="35" t="s">
        <v>4986</v>
      </c>
    </row>
    <row r="14438" spans="2:2" x14ac:dyDescent="0.2">
      <c r="B14438" s="35" t="s">
        <v>5342</v>
      </c>
    </row>
    <row r="14439" spans="2:2" x14ac:dyDescent="0.2">
      <c r="B14439" s="35" t="s">
        <v>5866</v>
      </c>
    </row>
    <row r="14440" spans="2:2" x14ac:dyDescent="0.2">
      <c r="B14440" s="35" t="s">
        <v>5443</v>
      </c>
    </row>
    <row r="14441" spans="2:2" x14ac:dyDescent="0.2">
      <c r="B14441" s="35" t="s">
        <v>6310</v>
      </c>
    </row>
    <row r="14442" spans="2:2" x14ac:dyDescent="0.2">
      <c r="B14442" s="35" t="s">
        <v>5350</v>
      </c>
    </row>
    <row r="14443" spans="2:2" x14ac:dyDescent="0.2">
      <c r="B14443" s="35" t="s">
        <v>2987</v>
      </c>
    </row>
    <row r="14444" spans="2:2" x14ac:dyDescent="0.2">
      <c r="B14444" s="35" t="s">
        <v>2988</v>
      </c>
    </row>
    <row r="14445" spans="2:2" x14ac:dyDescent="0.2">
      <c r="B14445" s="35" t="s">
        <v>2989</v>
      </c>
    </row>
    <row r="14446" spans="2:2" x14ac:dyDescent="0.2">
      <c r="B14446" s="35" t="s">
        <v>2837</v>
      </c>
    </row>
    <row r="14447" spans="2:2" x14ac:dyDescent="0.2">
      <c r="B14447" s="35" t="s">
        <v>2838</v>
      </c>
    </row>
    <row r="14448" spans="2:2" x14ac:dyDescent="0.2">
      <c r="B14448" s="35" t="s">
        <v>2839</v>
      </c>
    </row>
    <row r="14449" spans="2:2" x14ac:dyDescent="0.2">
      <c r="B14449" s="35" t="s">
        <v>2529</v>
      </c>
    </row>
    <row r="14450" spans="2:2" x14ac:dyDescent="0.2">
      <c r="B14450" s="35" t="s">
        <v>13675</v>
      </c>
    </row>
    <row r="14451" spans="2:2" x14ac:dyDescent="0.2">
      <c r="B14451" s="35" t="s">
        <v>12240</v>
      </c>
    </row>
    <row r="14452" spans="2:2" x14ac:dyDescent="0.2">
      <c r="B14452" s="35" t="s">
        <v>17642</v>
      </c>
    </row>
    <row r="14453" spans="2:2" x14ac:dyDescent="0.2">
      <c r="B14453" s="35" t="s">
        <v>17444</v>
      </c>
    </row>
    <row r="14454" spans="2:2" x14ac:dyDescent="0.2">
      <c r="B14454" s="35" t="s">
        <v>15707</v>
      </c>
    </row>
    <row r="14455" spans="2:2" x14ac:dyDescent="0.2">
      <c r="B14455" s="35" t="s">
        <v>15351</v>
      </c>
    </row>
    <row r="14456" spans="2:2" x14ac:dyDescent="0.2">
      <c r="B14456" s="35" t="s">
        <v>7329</v>
      </c>
    </row>
    <row r="14457" spans="2:2" x14ac:dyDescent="0.2">
      <c r="B14457" s="35" t="s">
        <v>2840</v>
      </c>
    </row>
    <row r="14458" spans="2:2" x14ac:dyDescent="0.2">
      <c r="B14458" s="35" t="s">
        <v>2952</v>
      </c>
    </row>
    <row r="14459" spans="2:2" x14ac:dyDescent="0.2">
      <c r="B14459" s="35" t="s">
        <v>13352</v>
      </c>
    </row>
    <row r="14460" spans="2:2" x14ac:dyDescent="0.2">
      <c r="B14460" s="35" t="s">
        <v>12695</v>
      </c>
    </row>
    <row r="14461" spans="2:2" x14ac:dyDescent="0.2">
      <c r="B14461" s="35" t="s">
        <v>12613</v>
      </c>
    </row>
    <row r="14462" spans="2:2" x14ac:dyDescent="0.2">
      <c r="B14462" s="35" t="s">
        <v>13351</v>
      </c>
    </row>
    <row r="14463" spans="2:2" x14ac:dyDescent="0.2">
      <c r="B14463" s="35" t="s">
        <v>12843</v>
      </c>
    </row>
    <row r="14464" spans="2:2" x14ac:dyDescent="0.2">
      <c r="B14464" s="35" t="s">
        <v>12694</v>
      </c>
    </row>
    <row r="14465" spans="2:2" x14ac:dyDescent="0.2">
      <c r="B14465" s="35" t="s">
        <v>12844</v>
      </c>
    </row>
    <row r="14466" spans="2:2" x14ac:dyDescent="0.2">
      <c r="B14466" s="35" t="s">
        <v>12956</v>
      </c>
    </row>
    <row r="14467" spans="2:2" x14ac:dyDescent="0.2">
      <c r="B14467" s="35" t="s">
        <v>12910</v>
      </c>
    </row>
    <row r="14468" spans="2:2" x14ac:dyDescent="0.2">
      <c r="B14468" s="35" t="s">
        <v>12950</v>
      </c>
    </row>
    <row r="14469" spans="2:2" x14ac:dyDescent="0.2">
      <c r="B14469" s="35" t="s">
        <v>13175</v>
      </c>
    </row>
    <row r="14470" spans="2:2" x14ac:dyDescent="0.2">
      <c r="B14470" s="35" t="s">
        <v>13105</v>
      </c>
    </row>
    <row r="14471" spans="2:2" x14ac:dyDescent="0.2">
      <c r="B14471" s="35" t="s">
        <v>13176</v>
      </c>
    </row>
    <row r="14472" spans="2:2" x14ac:dyDescent="0.2">
      <c r="B14472" s="35" t="s">
        <v>12687</v>
      </c>
    </row>
    <row r="14473" spans="2:2" x14ac:dyDescent="0.2">
      <c r="B14473" s="35" t="s">
        <v>13099</v>
      </c>
    </row>
    <row r="14474" spans="2:2" x14ac:dyDescent="0.2">
      <c r="B14474" s="35" t="s">
        <v>6565</v>
      </c>
    </row>
    <row r="14475" spans="2:2" x14ac:dyDescent="0.2">
      <c r="B14475" s="35" t="s">
        <v>17256</v>
      </c>
    </row>
    <row r="14476" spans="2:2" x14ac:dyDescent="0.2">
      <c r="B14476" s="35" t="s">
        <v>17629</v>
      </c>
    </row>
    <row r="14477" spans="2:2" x14ac:dyDescent="0.2">
      <c r="B14477" s="35" t="s">
        <v>16566</v>
      </c>
    </row>
    <row r="14478" spans="2:2" x14ac:dyDescent="0.2">
      <c r="B14478" s="35" t="s">
        <v>15352</v>
      </c>
    </row>
    <row r="14479" spans="2:2" x14ac:dyDescent="0.2">
      <c r="B14479" s="35" t="s">
        <v>2841</v>
      </c>
    </row>
    <row r="14480" spans="2:2" x14ac:dyDescent="0.2">
      <c r="B14480" s="35" t="s">
        <v>7195</v>
      </c>
    </row>
    <row r="14481" spans="2:2" x14ac:dyDescent="0.2">
      <c r="B14481" s="35" t="s">
        <v>5291</v>
      </c>
    </row>
    <row r="14482" spans="2:2" x14ac:dyDescent="0.2">
      <c r="B14482" s="35" t="s">
        <v>7436</v>
      </c>
    </row>
    <row r="14483" spans="2:2" x14ac:dyDescent="0.2">
      <c r="B14483" s="35" t="s">
        <v>17837</v>
      </c>
    </row>
    <row r="14484" spans="2:2" x14ac:dyDescent="0.2">
      <c r="B14484" s="35" t="s">
        <v>18222</v>
      </c>
    </row>
    <row r="14485" spans="2:2" x14ac:dyDescent="0.2">
      <c r="B14485" s="35" t="s">
        <v>6040</v>
      </c>
    </row>
    <row r="14486" spans="2:2" x14ac:dyDescent="0.2">
      <c r="B14486" s="35" t="s">
        <v>11860</v>
      </c>
    </row>
    <row r="14487" spans="2:2" x14ac:dyDescent="0.2">
      <c r="B14487" s="35" t="s">
        <v>16106</v>
      </c>
    </row>
    <row r="14488" spans="2:2" x14ac:dyDescent="0.2">
      <c r="B14488" s="35" t="s">
        <v>17257</v>
      </c>
    </row>
    <row r="14489" spans="2:2" x14ac:dyDescent="0.2">
      <c r="B14489" s="35" t="s">
        <v>17258</v>
      </c>
    </row>
    <row r="14490" spans="2:2" x14ac:dyDescent="0.2">
      <c r="B14490" s="35" t="s">
        <v>9759</v>
      </c>
    </row>
    <row r="14491" spans="2:2" x14ac:dyDescent="0.2">
      <c r="B14491" s="35" t="s">
        <v>10556</v>
      </c>
    </row>
    <row r="14492" spans="2:2" x14ac:dyDescent="0.2">
      <c r="B14492" s="35" t="s">
        <v>10978</v>
      </c>
    </row>
    <row r="14493" spans="2:2" x14ac:dyDescent="0.2">
      <c r="B14493" s="35" t="s">
        <v>9579</v>
      </c>
    </row>
    <row r="14494" spans="2:2" x14ac:dyDescent="0.2">
      <c r="B14494" s="35" t="s">
        <v>10000</v>
      </c>
    </row>
    <row r="14495" spans="2:2" x14ac:dyDescent="0.2">
      <c r="B14495" s="35" t="s">
        <v>11793</v>
      </c>
    </row>
    <row r="14496" spans="2:2" x14ac:dyDescent="0.2">
      <c r="B14496" s="35" t="s">
        <v>17090</v>
      </c>
    </row>
    <row r="14497" spans="2:2" x14ac:dyDescent="0.2">
      <c r="B14497" s="35" t="s">
        <v>18150</v>
      </c>
    </row>
    <row r="14498" spans="2:2" x14ac:dyDescent="0.2">
      <c r="B14498" s="35" t="s">
        <v>9760</v>
      </c>
    </row>
    <row r="14499" spans="2:2" x14ac:dyDescent="0.2">
      <c r="B14499" s="35" t="s">
        <v>10699</v>
      </c>
    </row>
    <row r="14500" spans="2:2" x14ac:dyDescent="0.2">
      <c r="B14500" s="35" t="s">
        <v>10700</v>
      </c>
    </row>
    <row r="14501" spans="2:2" x14ac:dyDescent="0.2">
      <c r="B14501" s="35" t="s">
        <v>10001</v>
      </c>
    </row>
    <row r="14502" spans="2:2" x14ac:dyDescent="0.2">
      <c r="B14502" s="35" t="s">
        <v>11794</v>
      </c>
    </row>
    <row r="14503" spans="2:2" x14ac:dyDescent="0.2">
      <c r="B14503" s="35" t="s">
        <v>11795</v>
      </c>
    </row>
    <row r="14504" spans="2:2" x14ac:dyDescent="0.2">
      <c r="B14504" s="35" t="s">
        <v>9580</v>
      </c>
    </row>
    <row r="14505" spans="2:2" x14ac:dyDescent="0.2">
      <c r="B14505" s="35" t="s">
        <v>8895</v>
      </c>
    </row>
    <row r="14506" spans="2:2" x14ac:dyDescent="0.2">
      <c r="B14506" s="35" t="s">
        <v>10979</v>
      </c>
    </row>
    <row r="14507" spans="2:2" x14ac:dyDescent="0.2">
      <c r="B14507" s="35" t="s">
        <v>11796</v>
      </c>
    </row>
    <row r="14508" spans="2:2" x14ac:dyDescent="0.2">
      <c r="B14508" s="35" t="s">
        <v>10980</v>
      </c>
    </row>
    <row r="14509" spans="2:2" x14ac:dyDescent="0.2">
      <c r="B14509" s="35" t="s">
        <v>9424</v>
      </c>
    </row>
    <row r="14510" spans="2:2" x14ac:dyDescent="0.2">
      <c r="B14510" s="35" t="s">
        <v>11484</v>
      </c>
    </row>
    <row r="14511" spans="2:2" x14ac:dyDescent="0.2">
      <c r="B14511" s="35" t="s">
        <v>10002</v>
      </c>
    </row>
    <row r="14512" spans="2:2" x14ac:dyDescent="0.2">
      <c r="B14512" s="35" t="s">
        <v>11797</v>
      </c>
    </row>
    <row r="14513" spans="2:2" x14ac:dyDescent="0.2">
      <c r="B14513" s="35" t="s">
        <v>10981</v>
      </c>
    </row>
    <row r="14514" spans="2:2" x14ac:dyDescent="0.2">
      <c r="B14514" s="35" t="s">
        <v>11485</v>
      </c>
    </row>
    <row r="14515" spans="2:2" x14ac:dyDescent="0.2">
      <c r="B14515" s="35" t="s">
        <v>3818</v>
      </c>
    </row>
    <row r="14516" spans="2:2" x14ac:dyDescent="0.2">
      <c r="B14516" s="35" t="s">
        <v>2842</v>
      </c>
    </row>
    <row r="14517" spans="2:2" x14ac:dyDescent="0.2">
      <c r="B14517" s="35" t="s">
        <v>3835</v>
      </c>
    </row>
    <row r="14518" spans="2:2" x14ac:dyDescent="0.2">
      <c r="B14518" s="35" t="s">
        <v>2843</v>
      </c>
    </row>
    <row r="14519" spans="2:2" x14ac:dyDescent="0.2">
      <c r="B14519" s="35" t="s">
        <v>3823</v>
      </c>
    </row>
    <row r="14520" spans="2:2" x14ac:dyDescent="0.2">
      <c r="B14520" s="35" t="s">
        <v>2970</v>
      </c>
    </row>
    <row r="14521" spans="2:2" x14ac:dyDescent="0.2">
      <c r="B14521" s="35" t="s">
        <v>7995</v>
      </c>
    </row>
    <row r="14522" spans="2:2" x14ac:dyDescent="0.2">
      <c r="B14522" s="35" t="s">
        <v>10483</v>
      </c>
    </row>
    <row r="14523" spans="2:2" x14ac:dyDescent="0.2">
      <c r="B14523" s="35" t="s">
        <v>15412</v>
      </c>
    </row>
    <row r="14524" spans="2:2" x14ac:dyDescent="0.2">
      <c r="B14524" s="35" t="s">
        <v>14812</v>
      </c>
    </row>
    <row r="14525" spans="2:2" x14ac:dyDescent="0.2">
      <c r="B14525" s="35" t="s">
        <v>14813</v>
      </c>
    </row>
    <row r="14526" spans="2:2" x14ac:dyDescent="0.2">
      <c r="B14526" s="35" t="s">
        <v>14054</v>
      </c>
    </row>
    <row r="14527" spans="2:2" x14ac:dyDescent="0.2">
      <c r="B14527" s="35" t="s">
        <v>14814</v>
      </c>
    </row>
    <row r="14528" spans="2:2" x14ac:dyDescent="0.2">
      <c r="B14528" s="35" t="s">
        <v>15413</v>
      </c>
    </row>
    <row r="14529" spans="2:2" x14ac:dyDescent="0.2">
      <c r="B14529" s="35" t="s">
        <v>5061</v>
      </c>
    </row>
    <row r="14530" spans="2:2" x14ac:dyDescent="0.2">
      <c r="B14530" s="35" t="s">
        <v>12321</v>
      </c>
    </row>
    <row r="14531" spans="2:2" x14ac:dyDescent="0.2">
      <c r="B14531" s="35" t="s">
        <v>14898</v>
      </c>
    </row>
    <row r="14532" spans="2:2" x14ac:dyDescent="0.2">
      <c r="B14532" s="35" t="s">
        <v>16567</v>
      </c>
    </row>
    <row r="14533" spans="2:2" x14ac:dyDescent="0.2">
      <c r="B14533" s="35" t="s">
        <v>2735</v>
      </c>
    </row>
    <row r="14534" spans="2:2" x14ac:dyDescent="0.2">
      <c r="B14534" s="35" t="s">
        <v>2257</v>
      </c>
    </row>
    <row r="14535" spans="2:2" x14ac:dyDescent="0.2">
      <c r="B14535" s="35" t="s">
        <v>2714</v>
      </c>
    </row>
    <row r="14536" spans="2:2" x14ac:dyDescent="0.2">
      <c r="B14536" s="35" t="s">
        <v>11581</v>
      </c>
    </row>
    <row r="14537" spans="2:2" x14ac:dyDescent="0.2">
      <c r="B14537" s="35" t="s">
        <v>11798</v>
      </c>
    </row>
    <row r="14538" spans="2:2" x14ac:dyDescent="0.2">
      <c r="B14538" s="35" t="s">
        <v>9425</v>
      </c>
    </row>
    <row r="14539" spans="2:2" x14ac:dyDescent="0.2">
      <c r="B14539" s="35" t="s">
        <v>11486</v>
      </c>
    </row>
    <row r="14540" spans="2:2" x14ac:dyDescent="0.2">
      <c r="B14540" s="35" t="s">
        <v>9581</v>
      </c>
    </row>
    <row r="14541" spans="2:2" x14ac:dyDescent="0.2">
      <c r="B14541" s="35" t="s">
        <v>8896</v>
      </c>
    </row>
    <row r="14542" spans="2:2" x14ac:dyDescent="0.2">
      <c r="B14542" s="35" t="s">
        <v>11487</v>
      </c>
    </row>
    <row r="14543" spans="2:2" x14ac:dyDescent="0.2">
      <c r="B14543" s="35" t="s">
        <v>13499</v>
      </c>
    </row>
    <row r="14544" spans="2:2" x14ac:dyDescent="0.2">
      <c r="B14544" s="35" t="s">
        <v>2950</v>
      </c>
    </row>
    <row r="14545" spans="2:2" x14ac:dyDescent="0.2">
      <c r="B14545" s="35" t="s">
        <v>2476</v>
      </c>
    </row>
    <row r="14546" spans="2:2" x14ac:dyDescent="0.2">
      <c r="B14546" s="35" t="s">
        <v>2972</v>
      </c>
    </row>
    <row r="14547" spans="2:2" x14ac:dyDescent="0.2">
      <c r="B14547" s="35" t="s">
        <v>2971</v>
      </c>
    </row>
    <row r="14548" spans="2:2" x14ac:dyDescent="0.2">
      <c r="B14548" s="35" t="s">
        <v>16568</v>
      </c>
    </row>
    <row r="14549" spans="2:2" x14ac:dyDescent="0.2">
      <c r="B14549" s="35" t="s">
        <v>4769</v>
      </c>
    </row>
    <row r="14550" spans="2:2" x14ac:dyDescent="0.2">
      <c r="B14550" s="35" t="s">
        <v>4204</v>
      </c>
    </row>
    <row r="14551" spans="2:2" x14ac:dyDescent="0.2">
      <c r="B14551" s="35" t="s">
        <v>13040</v>
      </c>
    </row>
    <row r="14552" spans="2:2" x14ac:dyDescent="0.2">
      <c r="B14552" s="35" t="s">
        <v>2973</v>
      </c>
    </row>
    <row r="14553" spans="2:2" x14ac:dyDescent="0.2">
      <c r="B14553" s="35" t="s">
        <v>2975</v>
      </c>
    </row>
    <row r="14554" spans="2:2" x14ac:dyDescent="0.2">
      <c r="B14554" s="35" t="s">
        <v>2974</v>
      </c>
    </row>
    <row r="14555" spans="2:2" x14ac:dyDescent="0.2">
      <c r="B14555" s="35" t="s">
        <v>5047</v>
      </c>
    </row>
    <row r="14556" spans="2:2" x14ac:dyDescent="0.2">
      <c r="B14556" s="35" t="s">
        <v>6851</v>
      </c>
    </row>
    <row r="14557" spans="2:2" x14ac:dyDescent="0.2">
      <c r="B14557" s="35" t="s">
        <v>2976</v>
      </c>
    </row>
    <row r="14558" spans="2:2" x14ac:dyDescent="0.2">
      <c r="B14558" s="35" t="s">
        <v>2977</v>
      </c>
    </row>
    <row r="14559" spans="2:2" x14ac:dyDescent="0.2">
      <c r="B14559" s="35" t="s">
        <v>2978</v>
      </c>
    </row>
    <row r="14560" spans="2:2" x14ac:dyDescent="0.2">
      <c r="B14560" s="35" t="s">
        <v>4270</v>
      </c>
    </row>
    <row r="14561" spans="2:2" x14ac:dyDescent="0.2">
      <c r="B14561" s="35" t="s">
        <v>4743</v>
      </c>
    </row>
    <row r="14562" spans="2:2" x14ac:dyDescent="0.2">
      <c r="B14562" s="35" t="s">
        <v>8787</v>
      </c>
    </row>
    <row r="14563" spans="2:2" x14ac:dyDescent="0.2">
      <c r="B14563" s="35" t="s">
        <v>11363</v>
      </c>
    </row>
    <row r="14564" spans="2:2" x14ac:dyDescent="0.2">
      <c r="B14564" s="35" t="s">
        <v>11885</v>
      </c>
    </row>
    <row r="14565" spans="2:2" x14ac:dyDescent="0.2">
      <c r="B14565" s="35" t="s">
        <v>10772</v>
      </c>
    </row>
    <row r="14566" spans="2:2" x14ac:dyDescent="0.2">
      <c r="B14566" s="35" t="s">
        <v>10578</v>
      </c>
    </row>
    <row r="14567" spans="2:2" x14ac:dyDescent="0.2">
      <c r="B14567" s="35" t="s">
        <v>7544</v>
      </c>
    </row>
    <row r="14568" spans="2:2" x14ac:dyDescent="0.2">
      <c r="B14568" s="35" t="s">
        <v>12715</v>
      </c>
    </row>
    <row r="14569" spans="2:2" x14ac:dyDescent="0.2">
      <c r="B14569" s="35" t="s">
        <v>2979</v>
      </c>
    </row>
    <row r="14570" spans="2:2" x14ac:dyDescent="0.2">
      <c r="B14570" s="35" t="s">
        <v>5391</v>
      </c>
    </row>
    <row r="14571" spans="2:2" x14ac:dyDescent="0.2">
      <c r="B14571" s="35" t="s">
        <v>15965</v>
      </c>
    </row>
    <row r="14572" spans="2:2" x14ac:dyDescent="0.2">
      <c r="B14572" s="35" t="s">
        <v>17307</v>
      </c>
    </row>
    <row r="14573" spans="2:2" x14ac:dyDescent="0.2">
      <c r="B14573" s="35" t="s">
        <v>17568</v>
      </c>
    </row>
    <row r="14574" spans="2:2" x14ac:dyDescent="0.2">
      <c r="B14574" s="35" t="s">
        <v>16445</v>
      </c>
    </row>
    <row r="14575" spans="2:2" x14ac:dyDescent="0.2">
      <c r="B14575" s="35" t="s">
        <v>16163</v>
      </c>
    </row>
    <row r="14576" spans="2:2" x14ac:dyDescent="0.2">
      <c r="B14576" s="35" t="s">
        <v>17569</v>
      </c>
    </row>
    <row r="14577" spans="2:2" x14ac:dyDescent="0.2">
      <c r="B14577" s="35" t="s">
        <v>16655</v>
      </c>
    </row>
    <row r="14578" spans="2:2" x14ac:dyDescent="0.2">
      <c r="B14578" s="35" t="s">
        <v>15966</v>
      </c>
    </row>
    <row r="14579" spans="2:2" x14ac:dyDescent="0.2">
      <c r="B14579" s="35" t="s">
        <v>16656</v>
      </c>
    </row>
    <row r="14580" spans="2:2" x14ac:dyDescent="0.2">
      <c r="B14580" s="35" t="s">
        <v>17308</v>
      </c>
    </row>
    <row r="14581" spans="2:2" x14ac:dyDescent="0.2">
      <c r="B14581" s="35" t="s">
        <v>16933</v>
      </c>
    </row>
    <row r="14582" spans="2:2" x14ac:dyDescent="0.2">
      <c r="B14582" s="35" t="s">
        <v>17309</v>
      </c>
    </row>
    <row r="14583" spans="2:2" x14ac:dyDescent="0.2">
      <c r="B14583" s="35" t="s">
        <v>11951</v>
      </c>
    </row>
    <row r="14584" spans="2:2" x14ac:dyDescent="0.2">
      <c r="B14584" s="35" t="s">
        <v>16197</v>
      </c>
    </row>
    <row r="14585" spans="2:2" x14ac:dyDescent="0.2">
      <c r="B14585" s="35" t="s">
        <v>16024</v>
      </c>
    </row>
    <row r="14586" spans="2:2" x14ac:dyDescent="0.2">
      <c r="B14586" s="35" t="s">
        <v>13875</v>
      </c>
    </row>
    <row r="14587" spans="2:2" x14ac:dyDescent="0.2">
      <c r="B14587" s="35" t="s">
        <v>12635</v>
      </c>
    </row>
    <row r="14588" spans="2:2" x14ac:dyDescent="0.2">
      <c r="B14588" s="35" t="s">
        <v>8359</v>
      </c>
    </row>
    <row r="14589" spans="2:2" x14ac:dyDescent="0.2">
      <c r="B14589" s="35" t="s">
        <v>6891</v>
      </c>
    </row>
    <row r="14590" spans="2:2" x14ac:dyDescent="0.2">
      <c r="B14590" s="35" t="s">
        <v>12992</v>
      </c>
    </row>
    <row r="14591" spans="2:2" x14ac:dyDescent="0.2">
      <c r="B14591" s="35" t="s">
        <v>13558</v>
      </c>
    </row>
    <row r="14592" spans="2:2" x14ac:dyDescent="0.2">
      <c r="B14592" s="35" t="s">
        <v>17630</v>
      </c>
    </row>
    <row r="14593" spans="2:2" x14ac:dyDescent="0.2">
      <c r="B14593" s="35" t="s">
        <v>17631</v>
      </c>
    </row>
    <row r="14594" spans="2:2" x14ac:dyDescent="0.2">
      <c r="B14594" s="35" t="s">
        <v>2980</v>
      </c>
    </row>
    <row r="14595" spans="2:2" x14ac:dyDescent="0.2">
      <c r="B14595" s="35" t="s">
        <v>3515</v>
      </c>
    </row>
    <row r="14596" spans="2:2" x14ac:dyDescent="0.2">
      <c r="B14596" s="35" t="s">
        <v>9469</v>
      </c>
    </row>
    <row r="14597" spans="2:2" x14ac:dyDescent="0.2">
      <c r="B14597" s="35" t="s">
        <v>9926</v>
      </c>
    </row>
    <row r="14598" spans="2:2" x14ac:dyDescent="0.2">
      <c r="B14598" s="35" t="s">
        <v>9925</v>
      </c>
    </row>
    <row r="14599" spans="2:2" x14ac:dyDescent="0.2">
      <c r="B14599" s="35" t="s">
        <v>10484</v>
      </c>
    </row>
    <row r="14600" spans="2:2" x14ac:dyDescent="0.2">
      <c r="B14600" s="35" t="s">
        <v>14008</v>
      </c>
    </row>
    <row r="14601" spans="2:2" x14ac:dyDescent="0.2">
      <c r="B14601" s="35" t="s">
        <v>13446</v>
      </c>
    </row>
    <row r="14602" spans="2:2" x14ac:dyDescent="0.2">
      <c r="B14602" s="35" t="s">
        <v>6105</v>
      </c>
    </row>
    <row r="14603" spans="2:2" x14ac:dyDescent="0.2">
      <c r="B14603" s="35" t="s">
        <v>2981</v>
      </c>
    </row>
    <row r="14604" spans="2:2" x14ac:dyDescent="0.2">
      <c r="B14604" s="35" t="s">
        <v>4114</v>
      </c>
    </row>
    <row r="14605" spans="2:2" x14ac:dyDescent="0.2">
      <c r="B14605" s="35" t="s">
        <v>15542</v>
      </c>
    </row>
    <row r="14606" spans="2:2" x14ac:dyDescent="0.2">
      <c r="B14606" s="35" t="s">
        <v>2982</v>
      </c>
    </row>
    <row r="14607" spans="2:2" x14ac:dyDescent="0.2">
      <c r="B14607" s="35" t="s">
        <v>11269</v>
      </c>
    </row>
    <row r="14608" spans="2:2" x14ac:dyDescent="0.2">
      <c r="B14608" s="35" t="s">
        <v>10667</v>
      </c>
    </row>
    <row r="14609" spans="2:2" x14ac:dyDescent="0.2">
      <c r="B14609" s="35" t="s">
        <v>11334</v>
      </c>
    </row>
    <row r="14610" spans="2:2" x14ac:dyDescent="0.2">
      <c r="B14610" s="35" t="s">
        <v>8567</v>
      </c>
    </row>
    <row r="14611" spans="2:2" x14ac:dyDescent="0.2">
      <c r="B14611" s="35" t="s">
        <v>11335</v>
      </c>
    </row>
    <row r="14612" spans="2:2" x14ac:dyDescent="0.2">
      <c r="B14612" s="35" t="s">
        <v>10189</v>
      </c>
    </row>
    <row r="14613" spans="2:2" x14ac:dyDescent="0.2">
      <c r="B14613" s="35" t="s">
        <v>17632</v>
      </c>
    </row>
    <row r="14614" spans="2:2" x14ac:dyDescent="0.2">
      <c r="B14614" s="35" t="s">
        <v>16608</v>
      </c>
    </row>
    <row r="14615" spans="2:2" x14ac:dyDescent="0.2">
      <c r="B14615" s="35" t="s">
        <v>10431</v>
      </c>
    </row>
    <row r="14616" spans="2:2" x14ac:dyDescent="0.2">
      <c r="B14616" s="35" t="s">
        <v>17816</v>
      </c>
    </row>
    <row r="14617" spans="2:2" x14ac:dyDescent="0.2">
      <c r="B14617" s="35" t="s">
        <v>15895</v>
      </c>
    </row>
    <row r="14618" spans="2:2" x14ac:dyDescent="0.2">
      <c r="B14618" s="35" t="s">
        <v>2388</v>
      </c>
    </row>
    <row r="14619" spans="2:2" x14ac:dyDescent="0.2">
      <c r="B14619" s="35" t="s">
        <v>4717</v>
      </c>
    </row>
    <row r="14620" spans="2:2" x14ac:dyDescent="0.2">
      <c r="B14620" s="35" t="s">
        <v>16194</v>
      </c>
    </row>
    <row r="14621" spans="2:2" x14ac:dyDescent="0.2">
      <c r="B14621" s="35" t="s">
        <v>8005</v>
      </c>
    </row>
    <row r="14622" spans="2:2" x14ac:dyDescent="0.2">
      <c r="B14622" s="35" t="s">
        <v>14677</v>
      </c>
    </row>
    <row r="14623" spans="2:2" x14ac:dyDescent="0.2">
      <c r="B14623" s="35" t="s">
        <v>14525</v>
      </c>
    </row>
    <row r="14624" spans="2:2" x14ac:dyDescent="0.2">
      <c r="B14624" s="35" t="s">
        <v>9326</v>
      </c>
    </row>
    <row r="14625" spans="2:2" x14ac:dyDescent="0.2">
      <c r="B14625" s="35" t="s">
        <v>9327</v>
      </c>
    </row>
    <row r="14626" spans="2:2" x14ac:dyDescent="0.2">
      <c r="B14626" s="35" t="s">
        <v>9035</v>
      </c>
    </row>
    <row r="14627" spans="2:2" x14ac:dyDescent="0.2">
      <c r="B14627" s="35" t="s">
        <v>10668</v>
      </c>
    </row>
    <row r="14628" spans="2:2" x14ac:dyDescent="0.2">
      <c r="B14628" s="35" t="s">
        <v>11083</v>
      </c>
    </row>
    <row r="14629" spans="2:2" x14ac:dyDescent="0.2">
      <c r="B14629" s="35" t="s">
        <v>17018</v>
      </c>
    </row>
    <row r="14630" spans="2:2" x14ac:dyDescent="0.2">
      <c r="B14630" s="35" t="s">
        <v>17978</v>
      </c>
    </row>
    <row r="14631" spans="2:2" x14ac:dyDescent="0.2">
      <c r="B14631" s="35" t="s">
        <v>17977</v>
      </c>
    </row>
    <row r="14632" spans="2:2" x14ac:dyDescent="0.2">
      <c r="B14632" s="35" t="s">
        <v>15804</v>
      </c>
    </row>
    <row r="14633" spans="2:2" x14ac:dyDescent="0.2">
      <c r="B14633" s="35" t="s">
        <v>4761</v>
      </c>
    </row>
    <row r="14634" spans="2:2" x14ac:dyDescent="0.2">
      <c r="B14634" s="35" t="s">
        <v>3876</v>
      </c>
    </row>
    <row r="14635" spans="2:2" x14ac:dyDescent="0.2">
      <c r="B14635" s="35" t="s">
        <v>3135</v>
      </c>
    </row>
    <row r="14636" spans="2:2" x14ac:dyDescent="0.2">
      <c r="B14636" s="35" t="s">
        <v>2983</v>
      </c>
    </row>
    <row r="14637" spans="2:2" x14ac:dyDescent="0.2">
      <c r="B14637" s="35" t="s">
        <v>2886</v>
      </c>
    </row>
    <row r="14638" spans="2:2" x14ac:dyDescent="0.2">
      <c r="B14638" s="35" t="s">
        <v>10157</v>
      </c>
    </row>
    <row r="14639" spans="2:2" x14ac:dyDescent="0.2">
      <c r="B14639" s="35" t="s">
        <v>14526</v>
      </c>
    </row>
    <row r="14640" spans="2:2" x14ac:dyDescent="0.2">
      <c r="B14640" s="35" t="s">
        <v>17945</v>
      </c>
    </row>
    <row r="14641" spans="2:2" x14ac:dyDescent="0.2">
      <c r="B14641" s="35" t="s">
        <v>17893</v>
      </c>
    </row>
    <row r="14642" spans="2:2" x14ac:dyDescent="0.2">
      <c r="B14642" s="35" t="s">
        <v>15867</v>
      </c>
    </row>
    <row r="14643" spans="2:2" x14ac:dyDescent="0.2">
      <c r="B14643" s="35" t="s">
        <v>17786</v>
      </c>
    </row>
    <row r="14644" spans="2:2" x14ac:dyDescent="0.2">
      <c r="B14644" s="35" t="s">
        <v>15868</v>
      </c>
    </row>
    <row r="14645" spans="2:2" x14ac:dyDescent="0.2">
      <c r="B14645" s="35" t="s">
        <v>9177</v>
      </c>
    </row>
    <row r="14646" spans="2:2" x14ac:dyDescent="0.2">
      <c r="B14646" s="35" t="s">
        <v>9070</v>
      </c>
    </row>
    <row r="14647" spans="2:2" x14ac:dyDescent="0.2">
      <c r="B14647" s="35" t="s">
        <v>15091</v>
      </c>
    </row>
    <row r="14648" spans="2:2" x14ac:dyDescent="0.2">
      <c r="B14648" s="35" t="s">
        <v>9582</v>
      </c>
    </row>
    <row r="14649" spans="2:2" x14ac:dyDescent="0.2">
      <c r="B14649" s="35" t="s">
        <v>9583</v>
      </c>
    </row>
    <row r="14650" spans="2:2" x14ac:dyDescent="0.2">
      <c r="B14650" s="35" t="s">
        <v>13189</v>
      </c>
    </row>
    <row r="14651" spans="2:2" x14ac:dyDescent="0.2">
      <c r="B14651" s="35" t="s">
        <v>5694</v>
      </c>
    </row>
    <row r="14652" spans="2:2" x14ac:dyDescent="0.2">
      <c r="B14652" s="35" t="s">
        <v>5525</v>
      </c>
    </row>
    <row r="14653" spans="2:2" x14ac:dyDescent="0.2">
      <c r="B14653" s="35" t="s">
        <v>5171</v>
      </c>
    </row>
    <row r="14654" spans="2:2" x14ac:dyDescent="0.2">
      <c r="B14654" s="35" t="s">
        <v>5547</v>
      </c>
    </row>
    <row r="14655" spans="2:2" x14ac:dyDescent="0.2">
      <c r="B14655" s="35" t="s">
        <v>6106</v>
      </c>
    </row>
    <row r="14656" spans="2:2" x14ac:dyDescent="0.2">
      <c r="B14656" s="35" t="s">
        <v>4412</v>
      </c>
    </row>
    <row r="14657" spans="2:2" x14ac:dyDescent="0.2">
      <c r="B14657" s="35" t="s">
        <v>17445</v>
      </c>
    </row>
    <row r="14658" spans="2:2" x14ac:dyDescent="0.2">
      <c r="B14658" s="35" t="s">
        <v>16381</v>
      </c>
    </row>
    <row r="14659" spans="2:2" x14ac:dyDescent="0.2">
      <c r="B14659" s="35" t="s">
        <v>18075</v>
      </c>
    </row>
    <row r="14660" spans="2:2" x14ac:dyDescent="0.2">
      <c r="B14660" s="35" t="s">
        <v>10485</v>
      </c>
    </row>
    <row r="14661" spans="2:2" x14ac:dyDescent="0.2">
      <c r="B14661" s="35" t="s">
        <v>11136</v>
      </c>
    </row>
    <row r="14662" spans="2:2" x14ac:dyDescent="0.2">
      <c r="B14662" s="35" t="s">
        <v>11295</v>
      </c>
    </row>
    <row r="14663" spans="2:2" x14ac:dyDescent="0.2">
      <c r="B14663" s="35" t="s">
        <v>10678</v>
      </c>
    </row>
    <row r="14664" spans="2:2" x14ac:dyDescent="0.2">
      <c r="B14664" s="35" t="s">
        <v>10773</v>
      </c>
    </row>
    <row r="14665" spans="2:2" x14ac:dyDescent="0.2">
      <c r="B14665" s="35" t="s">
        <v>13341</v>
      </c>
    </row>
    <row r="14666" spans="2:2" x14ac:dyDescent="0.2">
      <c r="B14666" s="35" t="s">
        <v>3723</v>
      </c>
    </row>
    <row r="14667" spans="2:2" x14ac:dyDescent="0.2">
      <c r="B14667" s="35" t="s">
        <v>2887</v>
      </c>
    </row>
    <row r="14668" spans="2:2" x14ac:dyDescent="0.2">
      <c r="B14668" s="35" t="s">
        <v>2888</v>
      </c>
    </row>
    <row r="14669" spans="2:2" x14ac:dyDescent="0.2">
      <c r="B14669" s="35" t="s">
        <v>11049</v>
      </c>
    </row>
    <row r="14670" spans="2:2" x14ac:dyDescent="0.2">
      <c r="B14670" s="35" t="s">
        <v>15027</v>
      </c>
    </row>
    <row r="14671" spans="2:2" x14ac:dyDescent="0.2">
      <c r="B14671" s="35" t="s">
        <v>10949</v>
      </c>
    </row>
    <row r="14672" spans="2:2" x14ac:dyDescent="0.2">
      <c r="B14672" s="35" t="s">
        <v>2889</v>
      </c>
    </row>
    <row r="14673" spans="2:2" x14ac:dyDescent="0.2">
      <c r="B14673" s="35" t="s">
        <v>2890</v>
      </c>
    </row>
    <row r="14674" spans="2:2" x14ac:dyDescent="0.2">
      <c r="B14674" s="35" t="s">
        <v>2891</v>
      </c>
    </row>
    <row r="14675" spans="2:2" x14ac:dyDescent="0.2">
      <c r="B14675" s="35" t="s">
        <v>2892</v>
      </c>
    </row>
    <row r="14676" spans="2:2" x14ac:dyDescent="0.2">
      <c r="B14676" s="35" t="s">
        <v>4884</v>
      </c>
    </row>
    <row r="14677" spans="2:2" x14ac:dyDescent="0.2">
      <c r="B14677" s="35" t="s">
        <v>2703</v>
      </c>
    </row>
    <row r="14678" spans="2:2" x14ac:dyDescent="0.2">
      <c r="B14678" s="35" t="s">
        <v>18018</v>
      </c>
    </row>
    <row r="14679" spans="2:2" x14ac:dyDescent="0.2">
      <c r="B14679" s="35" t="s">
        <v>13676</v>
      </c>
    </row>
    <row r="14680" spans="2:2" x14ac:dyDescent="0.2">
      <c r="B14680" s="35" t="s">
        <v>9678</v>
      </c>
    </row>
    <row r="14681" spans="2:2" x14ac:dyDescent="0.2">
      <c r="B14681" s="35" t="s">
        <v>5036</v>
      </c>
    </row>
    <row r="14682" spans="2:2" x14ac:dyDescent="0.2">
      <c r="B14682" s="35" t="s">
        <v>5037</v>
      </c>
    </row>
    <row r="14683" spans="2:2" x14ac:dyDescent="0.2">
      <c r="B14683" s="35" t="s">
        <v>6842</v>
      </c>
    </row>
    <row r="14684" spans="2:2" x14ac:dyDescent="0.2">
      <c r="B14684" s="35" t="s">
        <v>7117</v>
      </c>
    </row>
    <row r="14685" spans="2:2" x14ac:dyDescent="0.2">
      <c r="B14685" s="35" t="s">
        <v>11050</v>
      </c>
    </row>
    <row r="14686" spans="2:2" x14ac:dyDescent="0.2">
      <c r="B14686" s="35" t="s">
        <v>5325</v>
      </c>
    </row>
    <row r="14687" spans="2:2" x14ac:dyDescent="0.2">
      <c r="B14687" s="35" t="s">
        <v>6767</v>
      </c>
    </row>
    <row r="14688" spans="2:2" x14ac:dyDescent="0.2">
      <c r="B14688" s="35" t="s">
        <v>6823</v>
      </c>
    </row>
    <row r="14689" spans="2:2" x14ac:dyDescent="0.2">
      <c r="B14689" s="35" t="s">
        <v>5877</v>
      </c>
    </row>
    <row r="14690" spans="2:2" x14ac:dyDescent="0.2">
      <c r="B14690" s="35" t="s">
        <v>14527</v>
      </c>
    </row>
    <row r="14691" spans="2:2" x14ac:dyDescent="0.2">
      <c r="B14691" s="35" t="s">
        <v>14678</v>
      </c>
    </row>
    <row r="14692" spans="2:2" x14ac:dyDescent="0.2">
      <c r="B14692" s="35" t="s">
        <v>5403</v>
      </c>
    </row>
    <row r="14693" spans="2:2" x14ac:dyDescent="0.2">
      <c r="B14693" s="35" t="s">
        <v>6170</v>
      </c>
    </row>
    <row r="14694" spans="2:2" x14ac:dyDescent="0.2">
      <c r="B14694" s="35" t="s">
        <v>5292</v>
      </c>
    </row>
    <row r="14695" spans="2:2" x14ac:dyDescent="0.2">
      <c r="B14695" s="35" t="s">
        <v>10486</v>
      </c>
    </row>
    <row r="14696" spans="2:2" x14ac:dyDescent="0.2">
      <c r="B14696" s="35" t="s">
        <v>13237</v>
      </c>
    </row>
    <row r="14697" spans="2:2" x14ac:dyDescent="0.2">
      <c r="B14697" s="35" t="s">
        <v>12404</v>
      </c>
    </row>
    <row r="14698" spans="2:2" x14ac:dyDescent="0.2">
      <c r="B14698" s="35" t="s">
        <v>18167</v>
      </c>
    </row>
    <row r="14699" spans="2:2" x14ac:dyDescent="0.2">
      <c r="B14699" s="35" t="s">
        <v>13555</v>
      </c>
    </row>
    <row r="14700" spans="2:2" x14ac:dyDescent="0.2">
      <c r="B14700" s="35" t="s">
        <v>13808</v>
      </c>
    </row>
    <row r="14701" spans="2:2" x14ac:dyDescent="0.2">
      <c r="B14701" s="35" t="s">
        <v>15353</v>
      </c>
    </row>
    <row r="14702" spans="2:2" x14ac:dyDescent="0.2">
      <c r="B14702" s="35" t="s">
        <v>17547</v>
      </c>
    </row>
    <row r="14703" spans="2:2" x14ac:dyDescent="0.2">
      <c r="B14703" s="35" t="s">
        <v>8289</v>
      </c>
    </row>
    <row r="14704" spans="2:2" x14ac:dyDescent="0.2">
      <c r="B14704" s="35" t="s">
        <v>8333</v>
      </c>
    </row>
    <row r="14705" spans="2:2" x14ac:dyDescent="0.2">
      <c r="B14705" s="35" t="s">
        <v>8290</v>
      </c>
    </row>
    <row r="14706" spans="2:2" x14ac:dyDescent="0.2">
      <c r="B14706" s="35" t="s">
        <v>13919</v>
      </c>
    </row>
    <row r="14707" spans="2:2" x14ac:dyDescent="0.2">
      <c r="B14707" s="35" t="s">
        <v>4304</v>
      </c>
    </row>
    <row r="14708" spans="2:2" x14ac:dyDescent="0.2">
      <c r="B14708" s="35" t="s">
        <v>17744</v>
      </c>
    </row>
    <row r="14709" spans="2:2" x14ac:dyDescent="0.2">
      <c r="B14709" s="35" t="s">
        <v>12923</v>
      </c>
    </row>
    <row r="14710" spans="2:2" x14ac:dyDescent="0.2">
      <c r="B14710" s="35" t="s">
        <v>14924</v>
      </c>
    </row>
    <row r="14711" spans="2:2" x14ac:dyDescent="0.2">
      <c r="B14711" s="35" t="s">
        <v>6597</v>
      </c>
    </row>
    <row r="14712" spans="2:2" x14ac:dyDescent="0.2">
      <c r="B14712" s="35" t="s">
        <v>8082</v>
      </c>
    </row>
    <row r="14713" spans="2:2" x14ac:dyDescent="0.2">
      <c r="B14713" s="35" t="s">
        <v>10922</v>
      </c>
    </row>
    <row r="14714" spans="2:2" x14ac:dyDescent="0.2">
      <c r="B14714" s="35" t="s">
        <v>11962</v>
      </c>
    </row>
    <row r="14715" spans="2:2" x14ac:dyDescent="0.2">
      <c r="B14715" s="35" t="s">
        <v>4820</v>
      </c>
    </row>
    <row r="14716" spans="2:2" x14ac:dyDescent="0.2">
      <c r="B14716" s="35" t="s">
        <v>4823</v>
      </c>
    </row>
    <row r="14717" spans="2:2" x14ac:dyDescent="0.2">
      <c r="B14717" s="35" t="s">
        <v>4802</v>
      </c>
    </row>
    <row r="14718" spans="2:2" x14ac:dyDescent="0.2">
      <c r="B14718" s="35" t="s">
        <v>4827</v>
      </c>
    </row>
    <row r="14719" spans="2:2" x14ac:dyDescent="0.2">
      <c r="B14719" s="35" t="s">
        <v>4501</v>
      </c>
    </row>
    <row r="14720" spans="2:2" x14ac:dyDescent="0.2">
      <c r="B14720" s="35" t="s">
        <v>9802</v>
      </c>
    </row>
    <row r="14721" spans="2:2" x14ac:dyDescent="0.2">
      <c r="B14721" s="35" t="s">
        <v>11886</v>
      </c>
    </row>
    <row r="14722" spans="2:2" x14ac:dyDescent="0.2">
      <c r="B14722" s="35" t="s">
        <v>2307</v>
      </c>
    </row>
    <row r="14723" spans="2:2" x14ac:dyDescent="0.2">
      <c r="B14723" s="35" t="s">
        <v>7925</v>
      </c>
    </row>
    <row r="14724" spans="2:2" x14ac:dyDescent="0.2">
      <c r="B14724" s="35" t="s">
        <v>5282</v>
      </c>
    </row>
    <row r="14725" spans="2:2" x14ac:dyDescent="0.2">
      <c r="B14725" s="35" t="s">
        <v>6652</v>
      </c>
    </row>
    <row r="14726" spans="2:2" x14ac:dyDescent="0.2">
      <c r="B14726" s="35" t="s">
        <v>2893</v>
      </c>
    </row>
    <row r="14727" spans="2:2" x14ac:dyDescent="0.2">
      <c r="B14727" s="35" t="s">
        <v>2894</v>
      </c>
    </row>
    <row r="14728" spans="2:2" x14ac:dyDescent="0.2">
      <c r="B14728" s="35" t="s">
        <v>2895</v>
      </c>
    </row>
    <row r="14729" spans="2:2" x14ac:dyDescent="0.2">
      <c r="B14729" s="35" t="s">
        <v>2969</v>
      </c>
    </row>
    <row r="14730" spans="2:2" x14ac:dyDescent="0.2">
      <c r="B14730" s="35" t="s">
        <v>7081</v>
      </c>
    </row>
    <row r="14731" spans="2:2" x14ac:dyDescent="0.2">
      <c r="B14731" s="35" t="s">
        <v>7499</v>
      </c>
    </row>
    <row r="14732" spans="2:2" x14ac:dyDescent="0.2">
      <c r="B14732" s="35" t="s">
        <v>11137</v>
      </c>
    </row>
    <row r="14733" spans="2:2" x14ac:dyDescent="0.2">
      <c r="B14733" s="35" t="s">
        <v>17741</v>
      </c>
    </row>
    <row r="14734" spans="2:2" x14ac:dyDescent="0.2">
      <c r="B14734" s="35" t="s">
        <v>12405</v>
      </c>
    </row>
    <row r="14735" spans="2:2" x14ac:dyDescent="0.2">
      <c r="B14735" s="35" t="s">
        <v>13559</v>
      </c>
    </row>
    <row r="14736" spans="2:2" x14ac:dyDescent="0.2">
      <c r="B14736" s="35" t="s">
        <v>12406</v>
      </c>
    </row>
    <row r="14737" spans="2:2" x14ac:dyDescent="0.2">
      <c r="B14737" s="35" t="s">
        <v>2690</v>
      </c>
    </row>
    <row r="14738" spans="2:2" x14ac:dyDescent="0.2">
      <c r="B14738" s="35" t="s">
        <v>3866</v>
      </c>
    </row>
    <row r="14739" spans="2:2" x14ac:dyDescent="0.2">
      <c r="B14739" s="35" t="s">
        <v>4088</v>
      </c>
    </row>
    <row r="14740" spans="2:2" x14ac:dyDescent="0.2">
      <c r="B14740" s="35" t="s">
        <v>4909</v>
      </c>
    </row>
    <row r="14741" spans="2:2" x14ac:dyDescent="0.2">
      <c r="B14741" s="35" t="s">
        <v>8375</v>
      </c>
    </row>
    <row r="14742" spans="2:2" x14ac:dyDescent="0.2">
      <c r="B14742" s="35" t="s">
        <v>8116</v>
      </c>
    </row>
    <row r="14743" spans="2:2" x14ac:dyDescent="0.2">
      <c r="B14743" s="35" t="s">
        <v>2694</v>
      </c>
    </row>
    <row r="14744" spans="2:2" x14ac:dyDescent="0.2">
      <c r="B14744" s="35" t="s">
        <v>3014</v>
      </c>
    </row>
    <row r="14745" spans="2:2" x14ac:dyDescent="0.2">
      <c r="B14745" s="35" t="s">
        <v>5122</v>
      </c>
    </row>
    <row r="14746" spans="2:2" x14ac:dyDescent="0.2">
      <c r="B14746" s="35" t="s">
        <v>6954</v>
      </c>
    </row>
    <row r="14747" spans="2:2" x14ac:dyDescent="0.2">
      <c r="B14747" s="35" t="s">
        <v>4987</v>
      </c>
    </row>
    <row r="14748" spans="2:2" x14ac:dyDescent="0.2">
      <c r="B14748" s="35" t="s">
        <v>6000</v>
      </c>
    </row>
    <row r="14749" spans="2:2" x14ac:dyDescent="0.2">
      <c r="B14749" s="35" t="s">
        <v>13920</v>
      </c>
    </row>
    <row r="14750" spans="2:2" x14ac:dyDescent="0.2">
      <c r="B14750" s="35" t="s">
        <v>5805</v>
      </c>
    </row>
    <row r="14751" spans="2:2" x14ac:dyDescent="0.2">
      <c r="B14751" s="35" t="s">
        <v>5496</v>
      </c>
    </row>
    <row r="14752" spans="2:2" x14ac:dyDescent="0.2">
      <c r="B14752" s="35" t="s">
        <v>2575</v>
      </c>
    </row>
    <row r="14753" spans="2:2" x14ac:dyDescent="0.2">
      <c r="B14753" s="35" t="s">
        <v>2399</v>
      </c>
    </row>
    <row r="14754" spans="2:2" x14ac:dyDescent="0.2">
      <c r="B14754" s="35" t="s">
        <v>3015</v>
      </c>
    </row>
    <row r="14755" spans="2:2" x14ac:dyDescent="0.2">
      <c r="B14755" s="35" t="s">
        <v>5194</v>
      </c>
    </row>
    <row r="14756" spans="2:2" x14ac:dyDescent="0.2">
      <c r="B14756" s="35" t="s">
        <v>3016</v>
      </c>
    </row>
    <row r="14757" spans="2:2" x14ac:dyDescent="0.2">
      <c r="B14757" s="35" t="s">
        <v>5938</v>
      </c>
    </row>
    <row r="14758" spans="2:2" x14ac:dyDescent="0.2">
      <c r="B14758" s="35" t="s">
        <v>11364</v>
      </c>
    </row>
    <row r="14759" spans="2:2" x14ac:dyDescent="0.2">
      <c r="B14759" s="35" t="s">
        <v>8788</v>
      </c>
    </row>
    <row r="14760" spans="2:2" x14ac:dyDescent="0.2">
      <c r="B14760" s="35" t="s">
        <v>8480</v>
      </c>
    </row>
    <row r="14761" spans="2:2" x14ac:dyDescent="0.2">
      <c r="B14761" s="35" t="s">
        <v>8360</v>
      </c>
    </row>
    <row r="14762" spans="2:2" x14ac:dyDescent="0.2">
      <c r="B14762" s="35" t="s">
        <v>8389</v>
      </c>
    </row>
    <row r="14763" spans="2:2" x14ac:dyDescent="0.2">
      <c r="B14763" s="35" t="s">
        <v>14922</v>
      </c>
    </row>
    <row r="14764" spans="2:2" x14ac:dyDescent="0.2">
      <c r="B14764" s="35" t="s">
        <v>14923</v>
      </c>
    </row>
    <row r="14765" spans="2:2" x14ac:dyDescent="0.2">
      <c r="B14765" s="35" t="s">
        <v>6076</v>
      </c>
    </row>
    <row r="14766" spans="2:2" x14ac:dyDescent="0.2">
      <c r="B14766" s="35" t="s">
        <v>5966</v>
      </c>
    </row>
    <row r="14767" spans="2:2" x14ac:dyDescent="0.2">
      <c r="B14767" s="35" t="s">
        <v>5497</v>
      </c>
    </row>
    <row r="14768" spans="2:2" x14ac:dyDescent="0.2">
      <c r="B14768" s="35" t="s">
        <v>13384</v>
      </c>
    </row>
    <row r="14769" spans="2:2" x14ac:dyDescent="0.2">
      <c r="B14769" s="35" t="s">
        <v>5774</v>
      </c>
    </row>
    <row r="14770" spans="2:2" x14ac:dyDescent="0.2">
      <c r="B14770" s="35" t="s">
        <v>6230</v>
      </c>
    </row>
    <row r="14771" spans="2:2" x14ac:dyDescent="0.2">
      <c r="B14771" s="35" t="s">
        <v>6202</v>
      </c>
    </row>
    <row r="14772" spans="2:2" x14ac:dyDescent="0.2">
      <c r="B14772" s="35" t="s">
        <v>2503</v>
      </c>
    </row>
    <row r="14773" spans="2:2" x14ac:dyDescent="0.2">
      <c r="B14773" s="35" t="s">
        <v>17509</v>
      </c>
    </row>
    <row r="14774" spans="2:2" x14ac:dyDescent="0.2">
      <c r="B14774" s="35" t="s">
        <v>17400</v>
      </c>
    </row>
    <row r="14775" spans="2:2" x14ac:dyDescent="0.2">
      <c r="B14775" s="35" t="s">
        <v>17742</v>
      </c>
    </row>
    <row r="14776" spans="2:2" x14ac:dyDescent="0.2">
      <c r="B14776" s="35" t="s">
        <v>5420</v>
      </c>
    </row>
    <row r="14777" spans="2:2" x14ac:dyDescent="0.2">
      <c r="B14777" s="35" t="s">
        <v>9635</v>
      </c>
    </row>
    <row r="14778" spans="2:2" x14ac:dyDescent="0.2">
      <c r="B14778" s="35" t="s">
        <v>7166</v>
      </c>
    </row>
    <row r="14779" spans="2:2" x14ac:dyDescent="0.2">
      <c r="B14779" s="35" t="s">
        <v>2877</v>
      </c>
    </row>
    <row r="14780" spans="2:2" x14ac:dyDescent="0.2">
      <c r="B14780" s="35" t="s">
        <v>8361</v>
      </c>
    </row>
    <row r="14781" spans="2:2" x14ac:dyDescent="0.2">
      <c r="B14781" s="35" t="s">
        <v>17093</v>
      </c>
    </row>
    <row r="14782" spans="2:2" x14ac:dyDescent="0.2">
      <c r="B14782" s="35" t="s">
        <v>7321</v>
      </c>
    </row>
    <row r="14783" spans="2:2" x14ac:dyDescent="0.2">
      <c r="B14783" s="35" t="s">
        <v>5154</v>
      </c>
    </row>
    <row r="14784" spans="2:2" x14ac:dyDescent="0.2">
      <c r="B14784" s="35" t="s">
        <v>6978</v>
      </c>
    </row>
    <row r="14785" spans="2:2" x14ac:dyDescent="0.2">
      <c r="B14785" s="35" t="s">
        <v>6653</v>
      </c>
    </row>
    <row r="14786" spans="2:2" x14ac:dyDescent="0.2">
      <c r="B14786" s="35" t="s">
        <v>5814</v>
      </c>
    </row>
    <row r="14787" spans="2:2" x14ac:dyDescent="0.2">
      <c r="B14787" s="35" t="s">
        <v>5147</v>
      </c>
    </row>
    <row r="14788" spans="2:2" x14ac:dyDescent="0.2">
      <c r="B14788" s="35" t="s">
        <v>5155</v>
      </c>
    </row>
    <row r="14789" spans="2:2" x14ac:dyDescent="0.2">
      <c r="B14789" s="35" t="s">
        <v>6598</v>
      </c>
    </row>
    <row r="14790" spans="2:2" x14ac:dyDescent="0.2">
      <c r="B14790" s="35" t="s">
        <v>13991</v>
      </c>
    </row>
    <row r="14791" spans="2:2" x14ac:dyDescent="0.2">
      <c r="B14791" s="35" t="s">
        <v>9679</v>
      </c>
    </row>
    <row r="14792" spans="2:2" x14ac:dyDescent="0.2">
      <c r="B14792" s="35" t="s">
        <v>17743</v>
      </c>
    </row>
    <row r="14793" spans="2:2" x14ac:dyDescent="0.2">
      <c r="B14793" s="35" t="s">
        <v>12790</v>
      </c>
    </row>
    <row r="14794" spans="2:2" x14ac:dyDescent="0.2">
      <c r="B14794" s="35" t="s">
        <v>4803</v>
      </c>
    </row>
    <row r="14795" spans="2:2" x14ac:dyDescent="0.2">
      <c r="B14795" s="35" t="s">
        <v>2346</v>
      </c>
    </row>
    <row r="14796" spans="2:2" x14ac:dyDescent="0.2">
      <c r="B14796" s="35" t="s">
        <v>2326</v>
      </c>
    </row>
    <row r="14797" spans="2:2" x14ac:dyDescent="0.2">
      <c r="B14797" s="35" t="s">
        <v>4816</v>
      </c>
    </row>
    <row r="14798" spans="2:2" x14ac:dyDescent="0.2">
      <c r="B14798" s="35" t="s">
        <v>4688</v>
      </c>
    </row>
    <row r="14799" spans="2:2" x14ac:dyDescent="0.2">
      <c r="B14799" s="35" t="s">
        <v>4689</v>
      </c>
    </row>
    <row r="14800" spans="2:2" x14ac:dyDescent="0.2">
      <c r="B14800" s="35" t="s">
        <v>14156</v>
      </c>
    </row>
    <row r="14801" spans="2:2" x14ac:dyDescent="0.2">
      <c r="B14801" s="35" t="s">
        <v>8026</v>
      </c>
    </row>
    <row r="14802" spans="2:2" x14ac:dyDescent="0.2">
      <c r="B14802" s="35" t="s">
        <v>4539</v>
      </c>
    </row>
    <row r="14803" spans="2:2" x14ac:dyDescent="0.2">
      <c r="B14803" s="35" t="s">
        <v>4578</v>
      </c>
    </row>
    <row r="14804" spans="2:2" x14ac:dyDescent="0.2">
      <c r="B14804" s="35" t="s">
        <v>14815</v>
      </c>
    </row>
    <row r="14805" spans="2:2" x14ac:dyDescent="0.2">
      <c r="B14805" s="35" t="s">
        <v>15896</v>
      </c>
    </row>
    <row r="14806" spans="2:2" x14ac:dyDescent="0.2">
      <c r="B14806" s="35" t="s">
        <v>2431</v>
      </c>
    </row>
    <row r="14807" spans="2:2" x14ac:dyDescent="0.2">
      <c r="B14807" s="35" t="s">
        <v>14679</v>
      </c>
    </row>
    <row r="14808" spans="2:2" x14ac:dyDescent="0.2">
      <c r="B14808" s="35" t="s">
        <v>11039</v>
      </c>
    </row>
    <row r="14809" spans="2:2" x14ac:dyDescent="0.2">
      <c r="B14809" s="35" t="s">
        <v>2525</v>
      </c>
    </row>
    <row r="14810" spans="2:2" x14ac:dyDescent="0.2">
      <c r="B14810" s="35" t="s">
        <v>8265</v>
      </c>
    </row>
    <row r="14811" spans="2:2" x14ac:dyDescent="0.2">
      <c r="B14811" s="35" t="s">
        <v>8101</v>
      </c>
    </row>
    <row r="14812" spans="2:2" x14ac:dyDescent="0.2">
      <c r="B14812" s="35" t="s">
        <v>8102</v>
      </c>
    </row>
    <row r="14813" spans="2:2" x14ac:dyDescent="0.2">
      <c r="B14813" s="35" t="s">
        <v>11296</v>
      </c>
    </row>
    <row r="14814" spans="2:2" x14ac:dyDescent="0.2">
      <c r="B14814" s="35" t="s">
        <v>12268</v>
      </c>
    </row>
    <row r="14815" spans="2:2" x14ac:dyDescent="0.2">
      <c r="B14815" s="35" t="s">
        <v>15028</v>
      </c>
    </row>
    <row r="14816" spans="2:2" x14ac:dyDescent="0.2">
      <c r="B14816" s="35" t="s">
        <v>17372</v>
      </c>
    </row>
    <row r="14817" spans="2:2" x14ac:dyDescent="0.2">
      <c r="B14817" s="35" t="s">
        <v>11138</v>
      </c>
    </row>
    <row r="14818" spans="2:2" x14ac:dyDescent="0.2">
      <c r="B14818" s="35" t="s">
        <v>2245</v>
      </c>
    </row>
    <row r="14819" spans="2:2" x14ac:dyDescent="0.2">
      <c r="B14819" s="35" t="s">
        <v>2736</v>
      </c>
    </row>
    <row r="14820" spans="2:2" x14ac:dyDescent="0.2">
      <c r="B14820" s="35" t="s">
        <v>2878</v>
      </c>
    </row>
    <row r="14821" spans="2:2" x14ac:dyDescent="0.2">
      <c r="B14821" s="35" t="s">
        <v>8311</v>
      </c>
    </row>
    <row r="14822" spans="2:2" x14ac:dyDescent="0.2">
      <c r="B14822" s="35" t="s">
        <v>8216</v>
      </c>
    </row>
    <row r="14823" spans="2:2" x14ac:dyDescent="0.2">
      <c r="B14823" s="35" t="s">
        <v>5985</v>
      </c>
    </row>
    <row r="14824" spans="2:2" x14ac:dyDescent="0.2">
      <c r="B14824" s="35" t="s">
        <v>2879</v>
      </c>
    </row>
    <row r="14825" spans="2:2" x14ac:dyDescent="0.2">
      <c r="B14825" s="35" t="s">
        <v>5883</v>
      </c>
    </row>
    <row r="14826" spans="2:2" x14ac:dyDescent="0.2">
      <c r="B14826" s="35" t="s">
        <v>8014</v>
      </c>
    </row>
    <row r="14827" spans="2:2" x14ac:dyDescent="0.2">
      <c r="B14827" s="35" t="s">
        <v>8897</v>
      </c>
    </row>
    <row r="14828" spans="2:2" x14ac:dyDescent="0.2">
      <c r="B14828" s="35" t="s">
        <v>2880</v>
      </c>
    </row>
    <row r="14829" spans="2:2" x14ac:dyDescent="0.2">
      <c r="B14829" s="35" t="s">
        <v>4651</v>
      </c>
    </row>
    <row r="14830" spans="2:2" x14ac:dyDescent="0.2">
      <c r="B14830" s="35" t="s">
        <v>2881</v>
      </c>
    </row>
    <row r="14831" spans="2:2" x14ac:dyDescent="0.2">
      <c r="B14831" s="35" t="s">
        <v>12332</v>
      </c>
    </row>
    <row r="14832" spans="2:2" x14ac:dyDescent="0.2">
      <c r="B14832" s="35" t="s">
        <v>12272</v>
      </c>
    </row>
    <row r="14833" spans="2:2" x14ac:dyDescent="0.2">
      <c r="B14833" s="35" t="s">
        <v>6527</v>
      </c>
    </row>
    <row r="14834" spans="2:2" x14ac:dyDescent="0.2">
      <c r="B14834" s="35" t="s">
        <v>4805</v>
      </c>
    </row>
    <row r="14835" spans="2:2" x14ac:dyDescent="0.2">
      <c r="B14835" s="35" t="s">
        <v>3532</v>
      </c>
    </row>
    <row r="14836" spans="2:2" x14ac:dyDescent="0.2">
      <c r="B14836" s="35" t="s">
        <v>9077</v>
      </c>
    </row>
    <row r="14837" spans="2:2" x14ac:dyDescent="0.2">
      <c r="B14837" s="35" t="s">
        <v>10221</v>
      </c>
    </row>
    <row r="14838" spans="2:2" x14ac:dyDescent="0.2">
      <c r="B14838" s="35" t="s">
        <v>10419</v>
      </c>
    </row>
    <row r="14839" spans="2:2" x14ac:dyDescent="0.2">
      <c r="B14839" s="35" t="s">
        <v>3698</v>
      </c>
    </row>
    <row r="14840" spans="2:2" x14ac:dyDescent="0.2">
      <c r="B14840" s="35" t="s">
        <v>4028</v>
      </c>
    </row>
    <row r="14841" spans="2:2" x14ac:dyDescent="0.2">
      <c r="B14841" s="35" t="s">
        <v>4361</v>
      </c>
    </row>
    <row r="14842" spans="2:2" x14ac:dyDescent="0.2">
      <c r="B14842" s="35" t="s">
        <v>16057</v>
      </c>
    </row>
    <row r="14843" spans="2:2" x14ac:dyDescent="0.2">
      <c r="B14843" s="35" t="s">
        <v>2358</v>
      </c>
    </row>
    <row r="14844" spans="2:2" x14ac:dyDescent="0.2">
      <c r="B14844" s="35" t="s">
        <v>3699</v>
      </c>
    </row>
    <row r="14845" spans="2:2" x14ac:dyDescent="0.2">
      <c r="B14845" s="35" t="s">
        <v>2882</v>
      </c>
    </row>
    <row r="14846" spans="2:2" x14ac:dyDescent="0.2">
      <c r="B14846" s="35" t="s">
        <v>2883</v>
      </c>
    </row>
    <row r="14847" spans="2:2" x14ac:dyDescent="0.2">
      <c r="B14847" s="35" t="s">
        <v>8481</v>
      </c>
    </row>
    <row r="14848" spans="2:2" x14ac:dyDescent="0.2">
      <c r="B14848" s="35" t="s">
        <v>2270</v>
      </c>
    </row>
    <row r="14849" spans="2:2" x14ac:dyDescent="0.2">
      <c r="B14849" s="35" t="s">
        <v>14303</v>
      </c>
    </row>
    <row r="14850" spans="2:2" x14ac:dyDescent="0.2">
      <c r="B14850" s="35" t="s">
        <v>2884</v>
      </c>
    </row>
    <row r="14851" spans="2:2" x14ac:dyDescent="0.2">
      <c r="B14851" s="35" t="s">
        <v>2885</v>
      </c>
    </row>
    <row r="14852" spans="2:2" x14ac:dyDescent="0.2">
      <c r="B14852" s="35" t="s">
        <v>3003</v>
      </c>
    </row>
    <row r="14853" spans="2:2" x14ac:dyDescent="0.2">
      <c r="B14853" s="35" t="s">
        <v>3004</v>
      </c>
    </row>
    <row r="14854" spans="2:2" x14ac:dyDescent="0.2">
      <c r="B14854" s="35" t="s">
        <v>3005</v>
      </c>
    </row>
    <row r="14855" spans="2:2" x14ac:dyDescent="0.2">
      <c r="B14855" s="35" t="s">
        <v>3006</v>
      </c>
    </row>
    <row r="14856" spans="2:2" x14ac:dyDescent="0.2">
      <c r="B14856" s="35" t="s">
        <v>3007</v>
      </c>
    </row>
    <row r="14857" spans="2:2" x14ac:dyDescent="0.2">
      <c r="B14857" s="35" t="s">
        <v>17381</v>
      </c>
    </row>
    <row r="14858" spans="2:2" x14ac:dyDescent="0.2">
      <c r="B14858" s="35" t="s">
        <v>17182</v>
      </c>
    </row>
    <row r="14859" spans="2:2" x14ac:dyDescent="0.2">
      <c r="B14859" s="35" t="s">
        <v>17348</v>
      </c>
    </row>
    <row r="14860" spans="2:2" x14ac:dyDescent="0.2">
      <c r="B14860" s="35" t="s">
        <v>17183</v>
      </c>
    </row>
    <row r="14861" spans="2:2" x14ac:dyDescent="0.2">
      <c r="B14861" s="35" t="s">
        <v>3008</v>
      </c>
    </row>
    <row r="14862" spans="2:2" x14ac:dyDescent="0.2">
      <c r="B14862" s="35" t="s">
        <v>3009</v>
      </c>
    </row>
    <row r="14863" spans="2:2" x14ac:dyDescent="0.2">
      <c r="B14863" s="35" t="s">
        <v>3010</v>
      </c>
    </row>
    <row r="14864" spans="2:2" x14ac:dyDescent="0.2">
      <c r="B14864" s="35" t="s">
        <v>2542</v>
      </c>
    </row>
    <row r="14865" spans="2:2" x14ac:dyDescent="0.2">
      <c r="B14865" s="35" t="s">
        <v>12464</v>
      </c>
    </row>
    <row r="14866" spans="2:2" x14ac:dyDescent="0.2">
      <c r="B14866" s="35" t="s">
        <v>4455</v>
      </c>
    </row>
    <row r="14867" spans="2:2" x14ac:dyDescent="0.2">
      <c r="B14867" s="35" t="s">
        <v>4456</v>
      </c>
    </row>
    <row r="14868" spans="2:2" x14ac:dyDescent="0.2">
      <c r="B14868" s="35" t="s">
        <v>4471</v>
      </c>
    </row>
    <row r="14869" spans="2:2" x14ac:dyDescent="0.2">
      <c r="B14869" s="35" t="s">
        <v>3011</v>
      </c>
    </row>
    <row r="14870" spans="2:2" x14ac:dyDescent="0.2">
      <c r="B14870" s="35" t="s">
        <v>10299</v>
      </c>
    </row>
    <row r="14871" spans="2:2" x14ac:dyDescent="0.2">
      <c r="B14871" s="35" t="s">
        <v>7400</v>
      </c>
    </row>
    <row r="14872" spans="2:2" x14ac:dyDescent="0.2">
      <c r="B14872" s="35" t="s">
        <v>7261</v>
      </c>
    </row>
    <row r="14873" spans="2:2" x14ac:dyDescent="0.2">
      <c r="B14873" s="35" t="s">
        <v>14157</v>
      </c>
    </row>
    <row r="14874" spans="2:2" x14ac:dyDescent="0.2">
      <c r="B14874" s="35" t="s">
        <v>14304</v>
      </c>
    </row>
    <row r="14875" spans="2:2" x14ac:dyDescent="0.2">
      <c r="B14875" s="35" t="s">
        <v>10401</v>
      </c>
    </row>
    <row r="14876" spans="2:2" x14ac:dyDescent="0.2">
      <c r="B14876" s="35" t="s">
        <v>11084</v>
      </c>
    </row>
    <row r="14877" spans="2:2" x14ac:dyDescent="0.2">
      <c r="B14877" s="35" t="s">
        <v>17872</v>
      </c>
    </row>
    <row r="14878" spans="2:2" x14ac:dyDescent="0.2">
      <c r="B14878" s="35" t="s">
        <v>9131</v>
      </c>
    </row>
    <row r="14879" spans="2:2" x14ac:dyDescent="0.2">
      <c r="B14879" s="35" t="s">
        <v>7330</v>
      </c>
    </row>
    <row r="14880" spans="2:2" x14ac:dyDescent="0.2">
      <c r="B14880" s="35" t="s">
        <v>17533</v>
      </c>
    </row>
    <row r="14881" spans="2:2" x14ac:dyDescent="0.2">
      <c r="B14881" s="35" t="s">
        <v>12636</v>
      </c>
    </row>
    <row r="14882" spans="2:2" x14ac:dyDescent="0.2">
      <c r="B14882" s="35" t="s">
        <v>6892</v>
      </c>
    </row>
    <row r="14883" spans="2:2" x14ac:dyDescent="0.2">
      <c r="B14883" s="35" t="s">
        <v>7437</v>
      </c>
    </row>
    <row r="14884" spans="2:2" x14ac:dyDescent="0.2">
      <c r="B14884" s="35" t="s">
        <v>8362</v>
      </c>
    </row>
    <row r="14885" spans="2:2" x14ac:dyDescent="0.2">
      <c r="B14885" s="35" t="s">
        <v>8266</v>
      </c>
    </row>
    <row r="14886" spans="2:2" x14ac:dyDescent="0.2">
      <c r="B14886" s="35" t="s">
        <v>7167</v>
      </c>
    </row>
    <row r="14887" spans="2:2" x14ac:dyDescent="0.2">
      <c r="B14887" s="35" t="s">
        <v>6893</v>
      </c>
    </row>
    <row r="14888" spans="2:2" x14ac:dyDescent="0.2">
      <c r="B14888" s="35" t="s">
        <v>8482</v>
      </c>
    </row>
    <row r="14889" spans="2:2" x14ac:dyDescent="0.2">
      <c r="B14889" s="35" t="s">
        <v>7168</v>
      </c>
    </row>
    <row r="14890" spans="2:2" x14ac:dyDescent="0.2">
      <c r="B14890" s="35" t="s">
        <v>8363</v>
      </c>
    </row>
    <row r="14891" spans="2:2" x14ac:dyDescent="0.2">
      <c r="B14891" s="35" t="s">
        <v>7169</v>
      </c>
    </row>
    <row r="14892" spans="2:2" x14ac:dyDescent="0.2">
      <c r="B14892" s="35" t="s">
        <v>8483</v>
      </c>
    </row>
    <row r="14893" spans="2:2" x14ac:dyDescent="0.2">
      <c r="B14893" s="35" t="s">
        <v>10982</v>
      </c>
    </row>
    <row r="14894" spans="2:2" x14ac:dyDescent="0.2">
      <c r="B14894" s="35" t="s">
        <v>11488</v>
      </c>
    </row>
    <row r="14895" spans="2:2" x14ac:dyDescent="0.2">
      <c r="B14895" s="35" t="s">
        <v>3012</v>
      </c>
    </row>
    <row r="14896" spans="2:2" x14ac:dyDescent="0.2">
      <c r="B14896" s="35" t="s">
        <v>6685</v>
      </c>
    </row>
    <row r="14897" spans="2:2" x14ac:dyDescent="0.2">
      <c r="B14897" s="35" t="s">
        <v>3013</v>
      </c>
    </row>
    <row r="14898" spans="2:2" x14ac:dyDescent="0.2">
      <c r="B14898" s="35" t="s">
        <v>2991</v>
      </c>
    </row>
    <row r="14899" spans="2:2" x14ac:dyDescent="0.2">
      <c r="B14899" s="35" t="s">
        <v>8022</v>
      </c>
    </row>
    <row r="14900" spans="2:2" x14ac:dyDescent="0.2">
      <c r="B14900" s="35" t="s">
        <v>2992</v>
      </c>
    </row>
    <row r="14901" spans="2:2" x14ac:dyDescent="0.2">
      <c r="B14901" s="35" t="s">
        <v>2993</v>
      </c>
    </row>
    <row r="14902" spans="2:2" x14ac:dyDescent="0.2">
      <c r="B14902" s="35" t="s">
        <v>2994</v>
      </c>
    </row>
    <row r="14903" spans="2:2" x14ac:dyDescent="0.2">
      <c r="B14903" s="35" t="s">
        <v>4084</v>
      </c>
    </row>
    <row r="14904" spans="2:2" x14ac:dyDescent="0.2">
      <c r="B14904" s="35" t="s">
        <v>2995</v>
      </c>
    </row>
    <row r="14905" spans="2:2" x14ac:dyDescent="0.2">
      <c r="B14905" s="35" t="s">
        <v>2996</v>
      </c>
    </row>
    <row r="14906" spans="2:2" x14ac:dyDescent="0.2">
      <c r="B14906" s="35" t="s">
        <v>3543</v>
      </c>
    </row>
    <row r="14907" spans="2:2" x14ac:dyDescent="0.2">
      <c r="B14907" s="35" t="s">
        <v>3562</v>
      </c>
    </row>
    <row r="14908" spans="2:2" x14ac:dyDescent="0.2">
      <c r="B14908" s="35" t="s">
        <v>5939</v>
      </c>
    </row>
    <row r="14909" spans="2:2" x14ac:dyDescent="0.2">
      <c r="B14909" s="35" t="s">
        <v>13041</v>
      </c>
    </row>
    <row r="14910" spans="2:2" x14ac:dyDescent="0.2">
      <c r="B14910" s="35" t="s">
        <v>12230</v>
      </c>
    </row>
    <row r="14911" spans="2:2" x14ac:dyDescent="0.2">
      <c r="B14911" s="35" t="s">
        <v>14680</v>
      </c>
    </row>
    <row r="14912" spans="2:2" x14ac:dyDescent="0.2">
      <c r="B14912" s="35" t="s">
        <v>10222</v>
      </c>
    </row>
    <row r="14913" spans="2:2" x14ac:dyDescent="0.2">
      <c r="B14913" s="35" t="s">
        <v>11437</v>
      </c>
    </row>
    <row r="14914" spans="2:2" x14ac:dyDescent="0.2">
      <c r="B14914" s="35" t="s">
        <v>11948</v>
      </c>
    </row>
    <row r="14915" spans="2:2" x14ac:dyDescent="0.2">
      <c r="B14915" s="35" t="s">
        <v>3867</v>
      </c>
    </row>
    <row r="14916" spans="2:2" x14ac:dyDescent="0.2">
      <c r="B14916" s="35" t="s">
        <v>4292</v>
      </c>
    </row>
    <row r="14917" spans="2:2" x14ac:dyDescent="0.2">
      <c r="B14917" s="35" t="s">
        <v>17817</v>
      </c>
    </row>
    <row r="14918" spans="2:2" x14ac:dyDescent="0.2">
      <c r="B14918" s="35" t="s">
        <v>11963</v>
      </c>
    </row>
    <row r="14919" spans="2:2" x14ac:dyDescent="0.2">
      <c r="B14919" s="35" t="s">
        <v>13447</v>
      </c>
    </row>
    <row r="14920" spans="2:2" x14ac:dyDescent="0.2">
      <c r="B14920" s="35" t="s">
        <v>12250</v>
      </c>
    </row>
    <row r="14921" spans="2:2" x14ac:dyDescent="0.2">
      <c r="B14921" s="35" t="s">
        <v>2997</v>
      </c>
    </row>
    <row r="14922" spans="2:2" x14ac:dyDescent="0.2">
      <c r="B14922" s="35" t="s">
        <v>3547</v>
      </c>
    </row>
    <row r="14923" spans="2:2" x14ac:dyDescent="0.2">
      <c r="B14923" s="35" t="s">
        <v>13070</v>
      </c>
    </row>
    <row r="14924" spans="2:2" x14ac:dyDescent="0.2">
      <c r="B14924" s="35" t="s">
        <v>2998</v>
      </c>
    </row>
    <row r="14925" spans="2:2" x14ac:dyDescent="0.2">
      <c r="B14925" s="35" t="s">
        <v>11861</v>
      </c>
    </row>
    <row r="14926" spans="2:2" x14ac:dyDescent="0.2">
      <c r="B14926" s="35" t="s">
        <v>17818</v>
      </c>
    </row>
    <row r="14927" spans="2:2" x14ac:dyDescent="0.2">
      <c r="B14927" s="35" t="s">
        <v>17873</v>
      </c>
    </row>
    <row r="14928" spans="2:2" x14ac:dyDescent="0.2">
      <c r="B14928" s="35" t="s">
        <v>17929</v>
      </c>
    </row>
    <row r="14929" spans="2:2" x14ac:dyDescent="0.2">
      <c r="B14929" s="35" t="s">
        <v>6511</v>
      </c>
    </row>
    <row r="14930" spans="2:2" x14ac:dyDescent="0.2">
      <c r="B14930" s="35" t="s">
        <v>6255</v>
      </c>
    </row>
    <row r="14931" spans="2:2" x14ac:dyDescent="0.2">
      <c r="B14931" s="35" t="s">
        <v>11085</v>
      </c>
    </row>
    <row r="14932" spans="2:2" x14ac:dyDescent="0.2">
      <c r="B14932" s="35" t="s">
        <v>10774</v>
      </c>
    </row>
    <row r="14933" spans="2:2" x14ac:dyDescent="0.2">
      <c r="B14933" s="35" t="s">
        <v>6514</v>
      </c>
    </row>
    <row r="14934" spans="2:2" x14ac:dyDescent="0.2">
      <c r="B14934" s="35" t="s">
        <v>10330</v>
      </c>
    </row>
    <row r="14935" spans="2:2" x14ac:dyDescent="0.2">
      <c r="B14935" s="35" t="s">
        <v>10331</v>
      </c>
    </row>
    <row r="14936" spans="2:2" x14ac:dyDescent="0.2">
      <c r="B14936" s="35" t="s">
        <v>11171</v>
      </c>
    </row>
    <row r="14937" spans="2:2" x14ac:dyDescent="0.2">
      <c r="B14937" s="35" t="s">
        <v>10355</v>
      </c>
    </row>
    <row r="14938" spans="2:2" x14ac:dyDescent="0.2">
      <c r="B14938" s="35" t="s">
        <v>16045</v>
      </c>
    </row>
    <row r="14939" spans="2:2" x14ac:dyDescent="0.2">
      <c r="B14939" s="35" t="s">
        <v>16202</v>
      </c>
    </row>
    <row r="14940" spans="2:2" x14ac:dyDescent="0.2">
      <c r="B14940" s="35" t="s">
        <v>6346</v>
      </c>
    </row>
    <row r="14941" spans="2:2" x14ac:dyDescent="0.2">
      <c r="B14941" s="35" t="s">
        <v>6389</v>
      </c>
    </row>
    <row r="14942" spans="2:2" x14ac:dyDescent="0.2">
      <c r="B14942" s="35" t="s">
        <v>4350</v>
      </c>
    </row>
    <row r="14943" spans="2:2" x14ac:dyDescent="0.2">
      <c r="B14943" s="35" t="s">
        <v>2999</v>
      </c>
    </row>
    <row r="14944" spans="2:2" x14ac:dyDescent="0.2">
      <c r="B14944" s="35" t="s">
        <v>4004</v>
      </c>
    </row>
    <row r="14945" spans="2:2" x14ac:dyDescent="0.2">
      <c r="B14945" s="35" t="s">
        <v>3994</v>
      </c>
    </row>
    <row r="14946" spans="2:2" x14ac:dyDescent="0.2">
      <c r="B14946" s="35" t="s">
        <v>3988</v>
      </c>
    </row>
    <row r="14947" spans="2:2" x14ac:dyDescent="0.2">
      <c r="B14947" s="35" t="s">
        <v>3990</v>
      </c>
    </row>
    <row r="14948" spans="2:2" x14ac:dyDescent="0.2">
      <c r="B14948" s="35" t="s">
        <v>6945</v>
      </c>
    </row>
    <row r="14949" spans="2:2" x14ac:dyDescent="0.2">
      <c r="B14949" s="35" t="s">
        <v>12740</v>
      </c>
    </row>
    <row r="14950" spans="2:2" x14ac:dyDescent="0.2">
      <c r="B14950" s="35" t="s">
        <v>12534</v>
      </c>
    </row>
    <row r="14951" spans="2:2" x14ac:dyDescent="0.2">
      <c r="B14951" s="35" t="s">
        <v>2513</v>
      </c>
    </row>
    <row r="14952" spans="2:2" x14ac:dyDescent="0.2">
      <c r="B14952" s="35" t="s">
        <v>3000</v>
      </c>
    </row>
    <row r="14953" spans="2:2" x14ac:dyDescent="0.2">
      <c r="B14953" s="35" t="s">
        <v>3001</v>
      </c>
    </row>
    <row r="14954" spans="2:2" x14ac:dyDescent="0.2">
      <c r="B14954" s="35" t="s">
        <v>3002</v>
      </c>
    </row>
    <row r="14955" spans="2:2" x14ac:dyDescent="0.2">
      <c r="B14955" s="35" t="s">
        <v>3053</v>
      </c>
    </row>
    <row r="14956" spans="2:2" x14ac:dyDescent="0.2">
      <c r="B14956" s="35" t="s">
        <v>9184</v>
      </c>
    </row>
    <row r="14957" spans="2:2" x14ac:dyDescent="0.2">
      <c r="B14957" s="35" t="s">
        <v>11438</v>
      </c>
    </row>
    <row r="14958" spans="2:2" x14ac:dyDescent="0.2">
      <c r="B14958" s="35" t="s">
        <v>6896</v>
      </c>
    </row>
    <row r="14959" spans="2:2" x14ac:dyDescent="0.2">
      <c r="B14959" s="35" t="s">
        <v>3054</v>
      </c>
    </row>
    <row r="14960" spans="2:2" x14ac:dyDescent="0.2">
      <c r="B14960" s="35" t="s">
        <v>7341</v>
      </c>
    </row>
    <row r="14961" spans="2:2" x14ac:dyDescent="0.2">
      <c r="B14961" s="35" t="s">
        <v>13981</v>
      </c>
    </row>
    <row r="14962" spans="2:2" x14ac:dyDescent="0.2">
      <c r="B14962" s="35" t="s">
        <v>7023</v>
      </c>
    </row>
    <row r="14963" spans="2:2" x14ac:dyDescent="0.2">
      <c r="B14963" s="35" t="s">
        <v>10650</v>
      </c>
    </row>
    <row r="14964" spans="2:2" x14ac:dyDescent="0.2">
      <c r="B14964" s="35" t="s">
        <v>11256</v>
      </c>
    </row>
    <row r="14965" spans="2:2" x14ac:dyDescent="0.2">
      <c r="B14965" s="35" t="s">
        <v>11550</v>
      </c>
    </row>
    <row r="14966" spans="2:2" x14ac:dyDescent="0.2">
      <c r="B14966" s="35" t="s">
        <v>5800</v>
      </c>
    </row>
    <row r="14967" spans="2:2" x14ac:dyDescent="0.2">
      <c r="B14967" s="35" t="s">
        <v>5175</v>
      </c>
    </row>
    <row r="14968" spans="2:2" x14ac:dyDescent="0.2">
      <c r="B14968" s="35" t="s">
        <v>11536</v>
      </c>
    </row>
    <row r="14969" spans="2:2" x14ac:dyDescent="0.2">
      <c r="B14969" s="35" t="s">
        <v>10432</v>
      </c>
    </row>
    <row r="14970" spans="2:2" x14ac:dyDescent="0.2">
      <c r="B14970" s="35" t="s">
        <v>12555</v>
      </c>
    </row>
    <row r="14971" spans="2:2" x14ac:dyDescent="0.2">
      <c r="B14971" s="35" t="s">
        <v>12804</v>
      </c>
    </row>
    <row r="14972" spans="2:2" x14ac:dyDescent="0.2">
      <c r="B14972" s="35" t="s">
        <v>13058</v>
      </c>
    </row>
    <row r="14973" spans="2:2" x14ac:dyDescent="0.2">
      <c r="B14973" s="35" t="s">
        <v>17207</v>
      </c>
    </row>
    <row r="14974" spans="2:2" x14ac:dyDescent="0.2">
      <c r="B14974" s="35" t="s">
        <v>17498</v>
      </c>
    </row>
    <row r="14975" spans="2:2" x14ac:dyDescent="0.2">
      <c r="B14975" s="35" t="s">
        <v>10132</v>
      </c>
    </row>
    <row r="14976" spans="2:2" x14ac:dyDescent="0.2">
      <c r="B14976" s="35" t="s">
        <v>7459</v>
      </c>
    </row>
    <row r="14977" spans="2:2" x14ac:dyDescent="0.2">
      <c r="B14977" s="35" t="s">
        <v>18053</v>
      </c>
    </row>
    <row r="14978" spans="2:2" x14ac:dyDescent="0.2">
      <c r="B14978" s="35" t="s">
        <v>12322</v>
      </c>
    </row>
    <row r="14979" spans="2:2" x14ac:dyDescent="0.2">
      <c r="B14979" s="35" t="s">
        <v>15092</v>
      </c>
    </row>
    <row r="14980" spans="2:2" x14ac:dyDescent="0.2">
      <c r="B14980" s="35" t="s">
        <v>14908</v>
      </c>
    </row>
    <row r="14981" spans="2:2" x14ac:dyDescent="0.2">
      <c r="B14981" s="35" t="s">
        <v>15029</v>
      </c>
    </row>
    <row r="14982" spans="2:2" x14ac:dyDescent="0.2">
      <c r="B14982" s="35" t="s">
        <v>9426</v>
      </c>
    </row>
    <row r="14983" spans="2:2" x14ac:dyDescent="0.2">
      <c r="B14983" s="35" t="s">
        <v>17570</v>
      </c>
    </row>
    <row r="14984" spans="2:2" x14ac:dyDescent="0.2">
      <c r="B14984" s="35" t="s">
        <v>15967</v>
      </c>
    </row>
    <row r="14985" spans="2:2" x14ac:dyDescent="0.2">
      <c r="B14985" s="35" t="s">
        <v>16657</v>
      </c>
    </row>
    <row r="14986" spans="2:2" x14ac:dyDescent="0.2">
      <c r="B14986" s="35" t="s">
        <v>17115</v>
      </c>
    </row>
    <row r="14987" spans="2:2" x14ac:dyDescent="0.2">
      <c r="B14987" s="35" t="s">
        <v>16658</v>
      </c>
    </row>
    <row r="14988" spans="2:2" x14ac:dyDescent="0.2">
      <c r="B14988" s="35" t="s">
        <v>16164</v>
      </c>
    </row>
    <row r="14989" spans="2:2" x14ac:dyDescent="0.2">
      <c r="B14989" s="35" t="s">
        <v>16446</v>
      </c>
    </row>
    <row r="14990" spans="2:2" x14ac:dyDescent="0.2">
      <c r="B14990" s="35" t="s">
        <v>17571</v>
      </c>
    </row>
    <row r="14991" spans="2:2" x14ac:dyDescent="0.2">
      <c r="B14991" s="35" t="s">
        <v>17116</v>
      </c>
    </row>
    <row r="14992" spans="2:2" x14ac:dyDescent="0.2">
      <c r="B14992" s="35" t="s">
        <v>16934</v>
      </c>
    </row>
    <row r="14993" spans="2:2" x14ac:dyDescent="0.2">
      <c r="B14993" s="35" t="s">
        <v>17572</v>
      </c>
    </row>
    <row r="14994" spans="2:2" x14ac:dyDescent="0.2">
      <c r="B14994" s="35" t="s">
        <v>15968</v>
      </c>
    </row>
    <row r="14995" spans="2:2" x14ac:dyDescent="0.2">
      <c r="B14995" s="35" t="s">
        <v>16447</v>
      </c>
    </row>
    <row r="14996" spans="2:2" x14ac:dyDescent="0.2">
      <c r="B14996" s="35" t="s">
        <v>17117</v>
      </c>
    </row>
    <row r="14997" spans="2:2" x14ac:dyDescent="0.2">
      <c r="B14997" s="35" t="s">
        <v>16165</v>
      </c>
    </row>
    <row r="14998" spans="2:2" x14ac:dyDescent="0.2">
      <c r="B14998" s="35" t="s">
        <v>16935</v>
      </c>
    </row>
    <row r="14999" spans="2:2" x14ac:dyDescent="0.2">
      <c r="B14999" s="35" t="s">
        <v>16936</v>
      </c>
    </row>
    <row r="15000" spans="2:2" x14ac:dyDescent="0.2">
      <c r="B15000" s="35" t="s">
        <v>17573</v>
      </c>
    </row>
    <row r="15001" spans="2:2" x14ac:dyDescent="0.2">
      <c r="B15001" s="35" t="s">
        <v>16448</v>
      </c>
    </row>
    <row r="15002" spans="2:2" x14ac:dyDescent="0.2">
      <c r="B15002" s="35" t="s">
        <v>17118</v>
      </c>
    </row>
    <row r="15003" spans="2:2" x14ac:dyDescent="0.2">
      <c r="B15003" s="35" t="s">
        <v>17119</v>
      </c>
    </row>
    <row r="15004" spans="2:2" x14ac:dyDescent="0.2">
      <c r="B15004" s="35" t="s">
        <v>16937</v>
      </c>
    </row>
    <row r="15005" spans="2:2" x14ac:dyDescent="0.2">
      <c r="B15005" s="35" t="s">
        <v>16938</v>
      </c>
    </row>
    <row r="15006" spans="2:2" x14ac:dyDescent="0.2">
      <c r="B15006" s="35" t="s">
        <v>16659</v>
      </c>
    </row>
    <row r="15007" spans="2:2" x14ac:dyDescent="0.2">
      <c r="B15007" s="35" t="s">
        <v>15969</v>
      </c>
    </row>
    <row r="15008" spans="2:2" x14ac:dyDescent="0.2">
      <c r="B15008" s="35" t="s">
        <v>15970</v>
      </c>
    </row>
    <row r="15009" spans="2:2" x14ac:dyDescent="0.2">
      <c r="B15009" s="35" t="s">
        <v>16449</v>
      </c>
    </row>
    <row r="15010" spans="2:2" x14ac:dyDescent="0.2">
      <c r="B15010" s="35" t="s">
        <v>2990</v>
      </c>
    </row>
    <row r="15011" spans="2:2" x14ac:dyDescent="0.2">
      <c r="B15011" s="35" t="s">
        <v>3039</v>
      </c>
    </row>
    <row r="15012" spans="2:2" x14ac:dyDescent="0.2">
      <c r="B15012" s="35" t="s">
        <v>3040</v>
      </c>
    </row>
    <row r="15013" spans="2:2" x14ac:dyDescent="0.2">
      <c r="B15013" s="35" t="s">
        <v>16988</v>
      </c>
    </row>
    <row r="15014" spans="2:2" x14ac:dyDescent="0.2">
      <c r="B15014" s="35" t="s">
        <v>17633</v>
      </c>
    </row>
    <row r="15015" spans="2:2" x14ac:dyDescent="0.2">
      <c r="B15015" s="35" t="s">
        <v>17446</v>
      </c>
    </row>
    <row r="15016" spans="2:2" x14ac:dyDescent="0.2">
      <c r="B15016" s="35" t="s">
        <v>16311</v>
      </c>
    </row>
    <row r="15017" spans="2:2" x14ac:dyDescent="0.2">
      <c r="B15017" s="35" t="s">
        <v>3041</v>
      </c>
    </row>
    <row r="15018" spans="2:2" x14ac:dyDescent="0.2">
      <c r="B15018" s="35" t="s">
        <v>3859</v>
      </c>
    </row>
    <row r="15019" spans="2:2" x14ac:dyDescent="0.2">
      <c r="B15019" s="35" t="s">
        <v>14587</v>
      </c>
    </row>
    <row r="15020" spans="2:2" x14ac:dyDescent="0.2">
      <c r="B15020" s="35" t="s">
        <v>16740</v>
      </c>
    </row>
    <row r="15021" spans="2:2" x14ac:dyDescent="0.2">
      <c r="B15021" s="35" t="s">
        <v>12700</v>
      </c>
    </row>
    <row r="15022" spans="2:2" x14ac:dyDescent="0.2">
      <c r="B15022" s="35" t="s">
        <v>13359</v>
      </c>
    </row>
    <row r="15023" spans="2:2" x14ac:dyDescent="0.2">
      <c r="B15023" s="35" t="s">
        <v>13076</v>
      </c>
    </row>
    <row r="15024" spans="2:2" x14ac:dyDescent="0.2">
      <c r="B15024" s="35" t="s">
        <v>12617</v>
      </c>
    </row>
    <row r="15025" spans="2:2" x14ac:dyDescent="0.2">
      <c r="B15025" s="35" t="s">
        <v>16708</v>
      </c>
    </row>
    <row r="15026" spans="2:2" x14ac:dyDescent="0.2">
      <c r="B15026" s="35" t="s">
        <v>6985</v>
      </c>
    </row>
    <row r="15027" spans="2:2" x14ac:dyDescent="0.2">
      <c r="B15027" s="35" t="s">
        <v>7460</v>
      </c>
    </row>
    <row r="15028" spans="2:2" x14ac:dyDescent="0.2">
      <c r="B15028" s="35" t="s">
        <v>4999</v>
      </c>
    </row>
    <row r="15029" spans="2:2" x14ac:dyDescent="0.2">
      <c r="B15029" s="35" t="s">
        <v>7372</v>
      </c>
    </row>
    <row r="15030" spans="2:2" x14ac:dyDescent="0.2">
      <c r="B15030" s="35" t="s">
        <v>7760</v>
      </c>
    </row>
    <row r="15031" spans="2:2" x14ac:dyDescent="0.2">
      <c r="B15031" s="35" t="s">
        <v>7084</v>
      </c>
    </row>
    <row r="15032" spans="2:2" x14ac:dyDescent="0.2">
      <c r="B15032" s="35" t="s">
        <v>7613</v>
      </c>
    </row>
    <row r="15033" spans="2:2" x14ac:dyDescent="0.2">
      <c r="B15033" s="35" t="s">
        <v>5683</v>
      </c>
    </row>
    <row r="15034" spans="2:2" x14ac:dyDescent="0.2">
      <c r="B15034" s="35" t="s">
        <v>7869</v>
      </c>
    </row>
    <row r="15035" spans="2:2" x14ac:dyDescent="0.2">
      <c r="B15035" s="35" t="s">
        <v>3042</v>
      </c>
    </row>
    <row r="15036" spans="2:2" x14ac:dyDescent="0.2">
      <c r="B15036" s="35" t="s">
        <v>5022</v>
      </c>
    </row>
    <row r="15037" spans="2:2" x14ac:dyDescent="0.2">
      <c r="B15037" s="35" t="s">
        <v>18021</v>
      </c>
    </row>
    <row r="15038" spans="2:2" x14ac:dyDescent="0.2">
      <c r="B15038" s="35" t="s">
        <v>18022</v>
      </c>
    </row>
    <row r="15039" spans="2:2" x14ac:dyDescent="0.2">
      <c r="B15039" s="35" t="s">
        <v>11270</v>
      </c>
    </row>
    <row r="15040" spans="2:2" x14ac:dyDescent="0.2">
      <c r="B15040" s="35" t="s">
        <v>10241</v>
      </c>
    </row>
    <row r="15041" spans="2:2" x14ac:dyDescent="0.2">
      <c r="B15041" s="35" t="s">
        <v>4507</v>
      </c>
    </row>
    <row r="15042" spans="2:2" x14ac:dyDescent="0.2">
      <c r="B15042" s="35" t="s">
        <v>16731</v>
      </c>
    </row>
    <row r="15043" spans="2:2" x14ac:dyDescent="0.2">
      <c r="B15043" s="35" t="s">
        <v>4321</v>
      </c>
    </row>
    <row r="15044" spans="2:2" x14ac:dyDescent="0.2">
      <c r="B15044" s="35" t="s">
        <v>3750</v>
      </c>
    </row>
    <row r="15045" spans="2:2" x14ac:dyDescent="0.2">
      <c r="B15045" s="35" t="s">
        <v>3043</v>
      </c>
    </row>
    <row r="15046" spans="2:2" x14ac:dyDescent="0.2">
      <c r="B15046" s="35" t="s">
        <v>17497</v>
      </c>
    </row>
    <row r="15047" spans="2:2" x14ac:dyDescent="0.2">
      <c r="B15047" s="35" t="s">
        <v>6174</v>
      </c>
    </row>
    <row r="15048" spans="2:2" x14ac:dyDescent="0.2">
      <c r="B15048" s="35" t="s">
        <v>6231</v>
      </c>
    </row>
    <row r="15049" spans="2:2" x14ac:dyDescent="0.2">
      <c r="B15049" s="35" t="s">
        <v>6114</v>
      </c>
    </row>
    <row r="15050" spans="2:2" x14ac:dyDescent="0.2">
      <c r="B15050" s="35" t="s">
        <v>6306</v>
      </c>
    </row>
    <row r="15051" spans="2:2" x14ac:dyDescent="0.2">
      <c r="B15051" s="35" t="s">
        <v>5717</v>
      </c>
    </row>
    <row r="15052" spans="2:2" x14ac:dyDescent="0.2">
      <c r="B15052" s="35" t="s">
        <v>5558</v>
      </c>
    </row>
    <row r="15053" spans="2:2" x14ac:dyDescent="0.2">
      <c r="B15053" s="35" t="s">
        <v>7689</v>
      </c>
    </row>
    <row r="15054" spans="2:2" x14ac:dyDescent="0.2">
      <c r="B15054" s="35" t="s">
        <v>7530</v>
      </c>
    </row>
    <row r="15055" spans="2:2" x14ac:dyDescent="0.2">
      <c r="B15055" s="35" t="s">
        <v>4269</v>
      </c>
    </row>
    <row r="15056" spans="2:2" x14ac:dyDescent="0.2">
      <c r="B15056" s="35" t="s">
        <v>9548</v>
      </c>
    </row>
    <row r="15057" spans="2:2" x14ac:dyDescent="0.2">
      <c r="B15057" s="35" t="s">
        <v>17259</v>
      </c>
    </row>
    <row r="15058" spans="2:2" x14ac:dyDescent="0.2">
      <c r="B15058" s="35" t="s">
        <v>16312</v>
      </c>
    </row>
    <row r="15059" spans="2:2" x14ac:dyDescent="0.2">
      <c r="B15059" s="35" t="s">
        <v>17260</v>
      </c>
    </row>
    <row r="15060" spans="2:2" x14ac:dyDescent="0.2">
      <c r="B15060" s="35" t="s">
        <v>12800</v>
      </c>
    </row>
    <row r="15061" spans="2:2" x14ac:dyDescent="0.2">
      <c r="B15061" s="35" t="s">
        <v>6311</v>
      </c>
    </row>
    <row r="15062" spans="2:2" x14ac:dyDescent="0.2">
      <c r="B15062" s="35" t="s">
        <v>3044</v>
      </c>
    </row>
    <row r="15063" spans="2:2" x14ac:dyDescent="0.2">
      <c r="B15063" s="35" t="s">
        <v>3045</v>
      </c>
    </row>
    <row r="15064" spans="2:2" x14ac:dyDescent="0.2">
      <c r="B15064" s="35" t="s">
        <v>3046</v>
      </c>
    </row>
    <row r="15065" spans="2:2" x14ac:dyDescent="0.2">
      <c r="B15065" s="35" t="s">
        <v>3047</v>
      </c>
    </row>
    <row r="15066" spans="2:2" x14ac:dyDescent="0.2">
      <c r="B15066" s="35" t="s">
        <v>8484</v>
      </c>
    </row>
    <row r="15067" spans="2:2" x14ac:dyDescent="0.2">
      <c r="B15067" s="35" t="s">
        <v>8103</v>
      </c>
    </row>
    <row r="15068" spans="2:2" x14ac:dyDescent="0.2">
      <c r="B15068" s="35" t="s">
        <v>12468</v>
      </c>
    </row>
    <row r="15069" spans="2:2" x14ac:dyDescent="0.2">
      <c r="B15069" s="35" t="s">
        <v>15125</v>
      </c>
    </row>
    <row r="15070" spans="2:2" x14ac:dyDescent="0.2">
      <c r="B15070" s="35" t="s">
        <v>3048</v>
      </c>
    </row>
    <row r="15071" spans="2:2" x14ac:dyDescent="0.2">
      <c r="B15071" s="35" t="s">
        <v>3049</v>
      </c>
    </row>
    <row r="15072" spans="2:2" x14ac:dyDescent="0.2">
      <c r="B15072" s="35" t="s">
        <v>12791</v>
      </c>
    </row>
    <row r="15073" spans="2:2" x14ac:dyDescent="0.2">
      <c r="B15073" s="35" t="s">
        <v>15806</v>
      </c>
    </row>
    <row r="15074" spans="2:2" x14ac:dyDescent="0.2">
      <c r="B15074" s="35" t="s">
        <v>15030</v>
      </c>
    </row>
    <row r="15075" spans="2:2" x14ac:dyDescent="0.2">
      <c r="B15075" s="35" t="s">
        <v>18264</v>
      </c>
    </row>
    <row r="15076" spans="2:2" x14ac:dyDescent="0.2">
      <c r="B15076" s="35" t="s">
        <v>15414</v>
      </c>
    </row>
    <row r="15077" spans="2:2" x14ac:dyDescent="0.2">
      <c r="B15077" s="35" t="s">
        <v>5751</v>
      </c>
    </row>
    <row r="15078" spans="2:2" x14ac:dyDescent="0.2">
      <c r="B15078" s="35" t="s">
        <v>5559</v>
      </c>
    </row>
    <row r="15079" spans="2:2" x14ac:dyDescent="0.2">
      <c r="B15079" s="35" t="s">
        <v>18028</v>
      </c>
    </row>
    <row r="15080" spans="2:2" x14ac:dyDescent="0.2">
      <c r="B15080" s="35" t="s">
        <v>17946</v>
      </c>
    </row>
    <row r="15081" spans="2:2" x14ac:dyDescent="0.2">
      <c r="B15081" s="35" t="s">
        <v>3050</v>
      </c>
    </row>
    <row r="15082" spans="2:2" x14ac:dyDescent="0.2">
      <c r="B15082" s="35" t="s">
        <v>16706</v>
      </c>
    </row>
    <row r="15083" spans="2:2" x14ac:dyDescent="0.2">
      <c r="B15083" s="35" t="s">
        <v>5526</v>
      </c>
    </row>
    <row r="15084" spans="2:2" x14ac:dyDescent="0.2">
      <c r="B15084" s="35" t="s">
        <v>6279</v>
      </c>
    </row>
    <row r="15085" spans="2:2" x14ac:dyDescent="0.2">
      <c r="B15085" s="35" t="s">
        <v>5913</v>
      </c>
    </row>
    <row r="15086" spans="2:2" x14ac:dyDescent="0.2">
      <c r="B15086" s="35" t="s">
        <v>14980</v>
      </c>
    </row>
    <row r="15087" spans="2:2" x14ac:dyDescent="0.2">
      <c r="B15087" s="35" t="s">
        <v>15134</v>
      </c>
    </row>
    <row r="15088" spans="2:2" x14ac:dyDescent="0.2">
      <c r="B15088" s="35" t="s">
        <v>13973</v>
      </c>
    </row>
    <row r="15089" spans="2:2" x14ac:dyDescent="0.2">
      <c r="B15089" s="35" t="s">
        <v>12185</v>
      </c>
    </row>
    <row r="15090" spans="2:2" x14ac:dyDescent="0.2">
      <c r="B15090" s="35" t="s">
        <v>12022</v>
      </c>
    </row>
    <row r="15091" spans="2:2" x14ac:dyDescent="0.2">
      <c r="B15091" s="35" t="s">
        <v>13947</v>
      </c>
    </row>
    <row r="15092" spans="2:2" x14ac:dyDescent="0.2">
      <c r="B15092" s="35" t="s">
        <v>8115</v>
      </c>
    </row>
    <row r="15093" spans="2:2" x14ac:dyDescent="0.2">
      <c r="B15093" s="35" t="s">
        <v>7128</v>
      </c>
    </row>
    <row r="15094" spans="2:2" x14ac:dyDescent="0.2">
      <c r="B15094" s="35" t="s">
        <v>3051</v>
      </c>
    </row>
    <row r="15095" spans="2:2" x14ac:dyDescent="0.2">
      <c r="B15095" s="35" t="s">
        <v>17216</v>
      </c>
    </row>
    <row r="15096" spans="2:2" x14ac:dyDescent="0.2">
      <c r="B15096" s="35" t="s">
        <v>3029</v>
      </c>
    </row>
    <row r="15097" spans="2:2" x14ac:dyDescent="0.2">
      <c r="B15097" s="35" t="s">
        <v>3927</v>
      </c>
    </row>
    <row r="15098" spans="2:2" x14ac:dyDescent="0.2">
      <c r="B15098" s="35" t="s">
        <v>3030</v>
      </c>
    </row>
    <row r="15099" spans="2:2" x14ac:dyDescent="0.2">
      <c r="B15099" s="35" t="s">
        <v>3031</v>
      </c>
    </row>
    <row r="15100" spans="2:2" x14ac:dyDescent="0.2">
      <c r="B15100" s="35" t="s">
        <v>18163</v>
      </c>
    </row>
    <row r="15101" spans="2:2" x14ac:dyDescent="0.2">
      <c r="B15101" s="35" t="s">
        <v>10715</v>
      </c>
    </row>
    <row r="15102" spans="2:2" x14ac:dyDescent="0.2">
      <c r="B15102" s="35" t="s">
        <v>9838</v>
      </c>
    </row>
    <row r="15103" spans="2:2" x14ac:dyDescent="0.2">
      <c r="B15103" s="35" t="s">
        <v>3052</v>
      </c>
    </row>
    <row r="15104" spans="2:2" x14ac:dyDescent="0.2">
      <c r="B15104" s="35" t="s">
        <v>3028</v>
      </c>
    </row>
    <row r="15105" spans="2:2" x14ac:dyDescent="0.2">
      <c r="B15105" s="35" t="s">
        <v>9353</v>
      </c>
    </row>
    <row r="15106" spans="2:2" x14ac:dyDescent="0.2">
      <c r="B15106" s="35" t="s">
        <v>9036</v>
      </c>
    </row>
    <row r="15107" spans="2:2" x14ac:dyDescent="0.2">
      <c r="B15107" s="35" t="s">
        <v>9037</v>
      </c>
    </row>
    <row r="15108" spans="2:2" x14ac:dyDescent="0.2">
      <c r="B15108" s="35" t="s">
        <v>11759</v>
      </c>
    </row>
    <row r="15109" spans="2:2" x14ac:dyDescent="0.2">
      <c r="B15109" s="35" t="s">
        <v>10669</v>
      </c>
    </row>
    <row r="15110" spans="2:2" x14ac:dyDescent="0.2">
      <c r="B15110" s="35" t="s">
        <v>17084</v>
      </c>
    </row>
    <row r="15111" spans="2:2" x14ac:dyDescent="0.2">
      <c r="B15111" s="35" t="s">
        <v>9111</v>
      </c>
    </row>
    <row r="15112" spans="2:2" x14ac:dyDescent="0.2">
      <c r="B15112" s="35" t="s">
        <v>13288</v>
      </c>
    </row>
    <row r="15113" spans="2:2" x14ac:dyDescent="0.2">
      <c r="B15113" s="35" t="s">
        <v>13861</v>
      </c>
    </row>
    <row r="15114" spans="2:2" x14ac:dyDescent="0.2">
      <c r="B15114" s="35" t="s">
        <v>13809</v>
      </c>
    </row>
    <row r="15115" spans="2:2" x14ac:dyDescent="0.2">
      <c r="B15115" s="35" t="s">
        <v>12103</v>
      </c>
    </row>
    <row r="15116" spans="2:2" x14ac:dyDescent="0.2">
      <c r="B15116" s="35" t="s">
        <v>13982</v>
      </c>
    </row>
    <row r="15117" spans="2:2" x14ac:dyDescent="0.2">
      <c r="B15117" s="35" t="s">
        <v>13042</v>
      </c>
    </row>
    <row r="15118" spans="2:2" x14ac:dyDescent="0.2">
      <c r="B15118" s="35" t="s">
        <v>4513</v>
      </c>
    </row>
    <row r="15119" spans="2:2" x14ac:dyDescent="0.2">
      <c r="B15119" s="35" t="s">
        <v>17085</v>
      </c>
    </row>
    <row r="15120" spans="2:2" x14ac:dyDescent="0.2">
      <c r="B15120" s="35" t="s">
        <v>18144</v>
      </c>
    </row>
    <row r="15121" spans="2:2" x14ac:dyDescent="0.2">
      <c r="B15121" s="35" t="s">
        <v>18086</v>
      </c>
    </row>
    <row r="15122" spans="2:2" x14ac:dyDescent="0.2">
      <c r="B15122" s="35" t="s">
        <v>8267</v>
      </c>
    </row>
    <row r="15123" spans="2:2" x14ac:dyDescent="0.2">
      <c r="B15123" s="35" t="s">
        <v>11237</v>
      </c>
    </row>
    <row r="15124" spans="2:2" x14ac:dyDescent="0.2">
      <c r="B15124" s="35" t="s">
        <v>13744</v>
      </c>
    </row>
    <row r="15125" spans="2:2" x14ac:dyDescent="0.2">
      <c r="B15125" s="35" t="s">
        <v>13147</v>
      </c>
    </row>
    <row r="15126" spans="2:2" x14ac:dyDescent="0.2">
      <c r="B15126" s="35" t="s">
        <v>16850</v>
      </c>
    </row>
    <row r="15127" spans="2:2" x14ac:dyDescent="0.2">
      <c r="B15127" s="35" t="s">
        <v>10670</v>
      </c>
    </row>
    <row r="15128" spans="2:2" x14ac:dyDescent="0.2">
      <c r="B15128" s="35" t="s">
        <v>4552</v>
      </c>
    </row>
    <row r="15129" spans="2:2" x14ac:dyDescent="0.2">
      <c r="B15129" s="35" t="s">
        <v>9761</v>
      </c>
    </row>
    <row r="15130" spans="2:2" x14ac:dyDescent="0.2">
      <c r="B15130" s="35" t="s">
        <v>11354</v>
      </c>
    </row>
    <row r="15131" spans="2:2" x14ac:dyDescent="0.2">
      <c r="B15131" s="35" t="s">
        <v>8998</v>
      </c>
    </row>
    <row r="15132" spans="2:2" x14ac:dyDescent="0.2">
      <c r="B15132" s="35" t="s">
        <v>8796</v>
      </c>
    </row>
    <row r="15133" spans="2:2" x14ac:dyDescent="0.2">
      <c r="B15133" s="35" t="s">
        <v>10158</v>
      </c>
    </row>
    <row r="15134" spans="2:2" x14ac:dyDescent="0.2">
      <c r="B15134" s="35" t="s">
        <v>11582</v>
      </c>
    </row>
    <row r="15135" spans="2:2" x14ac:dyDescent="0.2">
      <c r="B15135" s="35" t="s">
        <v>12838</v>
      </c>
    </row>
    <row r="15136" spans="2:2" x14ac:dyDescent="0.2">
      <c r="B15136" s="35" t="s">
        <v>12688</v>
      </c>
    </row>
    <row r="15137" spans="2:2" x14ac:dyDescent="0.2">
      <c r="B15137" s="35" t="s">
        <v>9287</v>
      </c>
    </row>
    <row r="15138" spans="2:2" x14ac:dyDescent="0.2">
      <c r="B15138" s="35" t="s">
        <v>15031</v>
      </c>
    </row>
    <row r="15139" spans="2:2" x14ac:dyDescent="0.2">
      <c r="B15139" s="35" t="s">
        <v>9584</v>
      </c>
    </row>
    <row r="15140" spans="2:2" x14ac:dyDescent="0.2">
      <c r="B15140" s="35" t="s">
        <v>4720</v>
      </c>
    </row>
    <row r="15141" spans="2:2" x14ac:dyDescent="0.2">
      <c r="B15141" s="35" t="s">
        <v>3032</v>
      </c>
    </row>
    <row r="15142" spans="2:2" x14ac:dyDescent="0.2">
      <c r="B15142" s="35" t="s">
        <v>3033</v>
      </c>
    </row>
    <row r="15143" spans="2:2" x14ac:dyDescent="0.2">
      <c r="B15143" s="35" t="s">
        <v>3034</v>
      </c>
    </row>
    <row r="15144" spans="2:2" x14ac:dyDescent="0.2">
      <c r="B15144" s="35" t="s">
        <v>3035</v>
      </c>
    </row>
    <row r="15145" spans="2:2" x14ac:dyDescent="0.2">
      <c r="B15145" s="35" t="s">
        <v>15897</v>
      </c>
    </row>
    <row r="15146" spans="2:2" x14ac:dyDescent="0.2">
      <c r="B15146" s="35" t="s">
        <v>17979</v>
      </c>
    </row>
    <row r="15147" spans="2:2" x14ac:dyDescent="0.2">
      <c r="B15147" s="35" t="s">
        <v>14955</v>
      </c>
    </row>
    <row r="15148" spans="2:2" x14ac:dyDescent="0.2">
      <c r="B15148" s="35" t="s">
        <v>15120</v>
      </c>
    </row>
    <row r="15149" spans="2:2" x14ac:dyDescent="0.2">
      <c r="B15149" s="35" t="s">
        <v>15117</v>
      </c>
    </row>
    <row r="15150" spans="2:2" x14ac:dyDescent="0.2">
      <c r="B15150" s="35" t="s">
        <v>3541</v>
      </c>
    </row>
    <row r="15151" spans="2:2" x14ac:dyDescent="0.2">
      <c r="B15151" s="35" t="s">
        <v>3036</v>
      </c>
    </row>
    <row r="15152" spans="2:2" x14ac:dyDescent="0.2">
      <c r="B15152" s="35" t="s">
        <v>3037</v>
      </c>
    </row>
    <row r="15153" spans="2:2" x14ac:dyDescent="0.2">
      <c r="B15153" s="35" t="s">
        <v>3038</v>
      </c>
    </row>
    <row r="15154" spans="2:2" x14ac:dyDescent="0.2">
      <c r="B15154" s="35" t="s">
        <v>3090</v>
      </c>
    </row>
    <row r="15155" spans="2:2" x14ac:dyDescent="0.2">
      <c r="B15155" s="35" t="s">
        <v>3568</v>
      </c>
    </row>
    <row r="15156" spans="2:2" x14ac:dyDescent="0.2">
      <c r="B15156" s="35" t="s">
        <v>5920</v>
      </c>
    </row>
    <row r="15157" spans="2:2" x14ac:dyDescent="0.2">
      <c r="B15157" s="35" t="s">
        <v>14528</v>
      </c>
    </row>
    <row r="15158" spans="2:2" x14ac:dyDescent="0.2">
      <c r="B15158" s="35" t="s">
        <v>15354</v>
      </c>
    </row>
    <row r="15159" spans="2:2" x14ac:dyDescent="0.2">
      <c r="B15159" s="35" t="s">
        <v>3091</v>
      </c>
    </row>
    <row r="15160" spans="2:2" x14ac:dyDescent="0.2">
      <c r="B15160" s="35" t="s">
        <v>17775</v>
      </c>
    </row>
    <row r="15161" spans="2:2" x14ac:dyDescent="0.2">
      <c r="B15161" s="35" t="s">
        <v>16625</v>
      </c>
    </row>
    <row r="15162" spans="2:2" x14ac:dyDescent="0.2">
      <c r="B15162" s="35" t="s">
        <v>3017</v>
      </c>
    </row>
    <row r="15163" spans="2:2" x14ac:dyDescent="0.2">
      <c r="B15163" s="35" t="s">
        <v>3018</v>
      </c>
    </row>
    <row r="15164" spans="2:2" x14ac:dyDescent="0.2">
      <c r="B15164" s="35" t="s">
        <v>15355</v>
      </c>
    </row>
    <row r="15165" spans="2:2" x14ac:dyDescent="0.2">
      <c r="B15165" s="35" t="s">
        <v>16886</v>
      </c>
    </row>
    <row r="15166" spans="2:2" x14ac:dyDescent="0.2">
      <c r="B15166" s="35" t="s">
        <v>8898</v>
      </c>
    </row>
    <row r="15167" spans="2:2" x14ac:dyDescent="0.2">
      <c r="B15167" s="35" t="s">
        <v>5914</v>
      </c>
    </row>
    <row r="15168" spans="2:2" x14ac:dyDescent="0.2">
      <c r="B15168" s="35" t="s">
        <v>6237</v>
      </c>
    </row>
    <row r="15169" spans="2:2" x14ac:dyDescent="0.2">
      <c r="B15169" s="35" t="s">
        <v>5172</v>
      </c>
    </row>
    <row r="15170" spans="2:2" x14ac:dyDescent="0.2">
      <c r="B15170" s="35" t="s">
        <v>6280</v>
      </c>
    </row>
    <row r="15171" spans="2:2" x14ac:dyDescent="0.2">
      <c r="B15171" s="35" t="s">
        <v>7989</v>
      </c>
    </row>
    <row r="15172" spans="2:2" x14ac:dyDescent="0.2">
      <c r="B15172" s="35" t="s">
        <v>16798</v>
      </c>
    </row>
    <row r="15173" spans="2:2" x14ac:dyDescent="0.2">
      <c r="B15173" s="35" t="s">
        <v>16609</v>
      </c>
    </row>
    <row r="15174" spans="2:2" x14ac:dyDescent="0.2">
      <c r="B15174" s="35" t="s">
        <v>17001</v>
      </c>
    </row>
    <row r="15175" spans="2:2" x14ac:dyDescent="0.2">
      <c r="B15175" s="35" t="s">
        <v>8390</v>
      </c>
    </row>
    <row r="15176" spans="2:2" x14ac:dyDescent="0.2">
      <c r="B15176" s="35" t="s">
        <v>5815</v>
      </c>
    </row>
    <row r="15177" spans="2:2" x14ac:dyDescent="0.2">
      <c r="B15177" s="35" t="s">
        <v>6972</v>
      </c>
    </row>
    <row r="15178" spans="2:2" x14ac:dyDescent="0.2">
      <c r="B15178" s="35" t="s">
        <v>6768</v>
      </c>
    </row>
    <row r="15179" spans="2:2" x14ac:dyDescent="0.2">
      <c r="B15179" s="35" t="s">
        <v>7038</v>
      </c>
    </row>
    <row r="15180" spans="2:2" x14ac:dyDescent="0.2">
      <c r="B15180" s="35" t="s">
        <v>6791</v>
      </c>
    </row>
    <row r="15181" spans="2:2" x14ac:dyDescent="0.2">
      <c r="B15181" s="35" t="s">
        <v>5684</v>
      </c>
    </row>
    <row r="15182" spans="2:2" x14ac:dyDescent="0.2">
      <c r="B15182" s="35" t="s">
        <v>6824</v>
      </c>
    </row>
    <row r="15183" spans="2:2" x14ac:dyDescent="0.2">
      <c r="B15183" s="35" t="s">
        <v>6074</v>
      </c>
    </row>
    <row r="15184" spans="2:2" x14ac:dyDescent="0.2">
      <c r="B15184" s="35" t="s">
        <v>6307</v>
      </c>
    </row>
    <row r="15185" spans="2:2" x14ac:dyDescent="0.2">
      <c r="B15185" s="35" t="s">
        <v>6171</v>
      </c>
    </row>
    <row r="15186" spans="2:2" x14ac:dyDescent="0.2">
      <c r="B15186" s="35" t="s">
        <v>5527</v>
      </c>
    </row>
    <row r="15187" spans="2:2" x14ac:dyDescent="0.2">
      <c r="B15187" s="35" t="s">
        <v>16025</v>
      </c>
    </row>
    <row r="15188" spans="2:2" x14ac:dyDescent="0.2">
      <c r="B15188" s="35" t="s">
        <v>13043</v>
      </c>
    </row>
    <row r="15189" spans="2:2" x14ac:dyDescent="0.2">
      <c r="B15189" s="35" t="s">
        <v>10671</v>
      </c>
    </row>
    <row r="15190" spans="2:2" x14ac:dyDescent="0.2">
      <c r="B15190" s="35" t="s">
        <v>8741</v>
      </c>
    </row>
    <row r="15191" spans="2:2" x14ac:dyDescent="0.2">
      <c r="B15191" s="35" t="s">
        <v>8742</v>
      </c>
    </row>
    <row r="15192" spans="2:2" x14ac:dyDescent="0.2">
      <c r="B15192" s="35" t="s">
        <v>11297</v>
      </c>
    </row>
    <row r="15193" spans="2:2" x14ac:dyDescent="0.2">
      <c r="B15193" s="35" t="s">
        <v>16799</v>
      </c>
    </row>
    <row r="15194" spans="2:2" x14ac:dyDescent="0.2">
      <c r="B15194" s="35" t="s">
        <v>16800</v>
      </c>
    </row>
    <row r="15195" spans="2:2" x14ac:dyDescent="0.2">
      <c r="B15195" s="35" t="s">
        <v>10487</v>
      </c>
    </row>
    <row r="15196" spans="2:2" x14ac:dyDescent="0.2">
      <c r="B15196" s="35" t="s">
        <v>8428</v>
      </c>
    </row>
    <row r="15197" spans="2:2" x14ac:dyDescent="0.2">
      <c r="B15197" s="35" t="s">
        <v>8391</v>
      </c>
    </row>
    <row r="15198" spans="2:2" x14ac:dyDescent="0.2">
      <c r="B15198" s="35" t="s">
        <v>8217</v>
      </c>
    </row>
    <row r="15199" spans="2:2" x14ac:dyDescent="0.2">
      <c r="B15199" s="35" t="s">
        <v>5123</v>
      </c>
    </row>
    <row r="15200" spans="2:2" x14ac:dyDescent="0.2">
      <c r="B15200" s="35" t="s">
        <v>5046</v>
      </c>
    </row>
    <row r="15201" spans="2:2" x14ac:dyDescent="0.2">
      <c r="B15201" s="35" t="s">
        <v>7702</v>
      </c>
    </row>
    <row r="15202" spans="2:2" x14ac:dyDescent="0.2">
      <c r="B15202" s="35" t="s">
        <v>3019</v>
      </c>
    </row>
    <row r="15203" spans="2:2" x14ac:dyDescent="0.2">
      <c r="B15203" s="35" t="s">
        <v>3020</v>
      </c>
    </row>
    <row r="15204" spans="2:2" x14ac:dyDescent="0.2">
      <c r="B15204" s="35" t="s">
        <v>14543</v>
      </c>
    </row>
    <row r="15205" spans="2:2" x14ac:dyDescent="0.2">
      <c r="B15205" s="35" t="s">
        <v>13983</v>
      </c>
    </row>
    <row r="15206" spans="2:2" x14ac:dyDescent="0.2">
      <c r="B15206" s="35" t="s">
        <v>3021</v>
      </c>
    </row>
    <row r="15207" spans="2:2" x14ac:dyDescent="0.2">
      <c r="B15207" s="35" t="s">
        <v>12231</v>
      </c>
    </row>
    <row r="15208" spans="2:2" x14ac:dyDescent="0.2">
      <c r="B15208" s="35" t="s">
        <v>12034</v>
      </c>
    </row>
    <row r="15209" spans="2:2" x14ac:dyDescent="0.2">
      <c r="B15209" s="35" t="s">
        <v>12176</v>
      </c>
    </row>
    <row r="15210" spans="2:2" x14ac:dyDescent="0.2">
      <c r="B15210" s="35" t="s">
        <v>13984</v>
      </c>
    </row>
    <row r="15211" spans="2:2" x14ac:dyDescent="0.2">
      <c r="B15211" s="35" t="s">
        <v>11298</v>
      </c>
    </row>
    <row r="15212" spans="2:2" x14ac:dyDescent="0.2">
      <c r="B15212" s="35" t="s">
        <v>5598</v>
      </c>
    </row>
    <row r="15213" spans="2:2" x14ac:dyDescent="0.2">
      <c r="B15213" s="35" t="s">
        <v>7772</v>
      </c>
    </row>
    <row r="15214" spans="2:2" x14ac:dyDescent="0.2">
      <c r="B15214" s="35" t="s">
        <v>7753</v>
      </c>
    </row>
    <row r="15215" spans="2:2" x14ac:dyDescent="0.2">
      <c r="B15215" s="35" t="s">
        <v>4993</v>
      </c>
    </row>
    <row r="15216" spans="2:2" x14ac:dyDescent="0.2">
      <c r="B15216" s="35" t="s">
        <v>7215</v>
      </c>
    </row>
    <row r="15217" spans="2:2" x14ac:dyDescent="0.2">
      <c r="B15217" s="35" t="s">
        <v>13862</v>
      </c>
    </row>
    <row r="15218" spans="2:2" x14ac:dyDescent="0.2">
      <c r="B15218" s="35" t="s">
        <v>17092</v>
      </c>
    </row>
    <row r="15219" spans="2:2" x14ac:dyDescent="0.2">
      <c r="B15219" s="35" t="s">
        <v>5114</v>
      </c>
    </row>
    <row r="15220" spans="2:2" x14ac:dyDescent="0.2">
      <c r="B15220" s="35" t="s">
        <v>16427</v>
      </c>
    </row>
    <row r="15221" spans="2:2" x14ac:dyDescent="0.2">
      <c r="B15221" s="35" t="s">
        <v>15935</v>
      </c>
    </row>
    <row r="15222" spans="2:2" x14ac:dyDescent="0.2">
      <c r="B15222" s="35" t="s">
        <v>16335</v>
      </c>
    </row>
    <row r="15223" spans="2:2" x14ac:dyDescent="0.2">
      <c r="B15223" s="35" t="s">
        <v>15933</v>
      </c>
    </row>
    <row r="15224" spans="2:2" x14ac:dyDescent="0.2">
      <c r="B15224" s="35" t="s">
        <v>16637</v>
      </c>
    </row>
    <row r="15225" spans="2:2" x14ac:dyDescent="0.2">
      <c r="B15225" s="35" t="s">
        <v>15934</v>
      </c>
    </row>
    <row r="15226" spans="2:2" x14ac:dyDescent="0.2">
      <c r="B15226" s="35" t="s">
        <v>16132</v>
      </c>
    </row>
    <row r="15227" spans="2:2" x14ac:dyDescent="0.2">
      <c r="B15227" s="35" t="s">
        <v>17281</v>
      </c>
    </row>
    <row r="15228" spans="2:2" x14ac:dyDescent="0.2">
      <c r="B15228" s="35" t="s">
        <v>16819</v>
      </c>
    </row>
    <row r="15229" spans="2:2" x14ac:dyDescent="0.2">
      <c r="B15229" s="35" t="s">
        <v>11806</v>
      </c>
    </row>
    <row r="15230" spans="2:2" x14ac:dyDescent="0.2">
      <c r="B15230" s="35" t="s">
        <v>8689</v>
      </c>
    </row>
    <row r="15231" spans="2:2" x14ac:dyDescent="0.2">
      <c r="B15231" s="35" t="s">
        <v>5690</v>
      </c>
    </row>
    <row r="15232" spans="2:2" x14ac:dyDescent="0.2">
      <c r="B15232" s="35" t="s">
        <v>7221</v>
      </c>
    </row>
    <row r="15233" spans="2:2" x14ac:dyDescent="0.2">
      <c r="B15233" s="35" t="s">
        <v>5851</v>
      </c>
    </row>
    <row r="15234" spans="2:2" x14ac:dyDescent="0.2">
      <c r="B15234" s="35" t="s">
        <v>6847</v>
      </c>
    </row>
    <row r="15235" spans="2:2" x14ac:dyDescent="0.2">
      <c r="B15235" s="35" t="s">
        <v>7469</v>
      </c>
    </row>
    <row r="15236" spans="2:2" x14ac:dyDescent="0.2">
      <c r="B15236" s="35" t="s">
        <v>5143</v>
      </c>
    </row>
    <row r="15237" spans="2:2" x14ac:dyDescent="0.2">
      <c r="B15237" s="35" t="s">
        <v>7565</v>
      </c>
    </row>
    <row r="15238" spans="2:2" x14ac:dyDescent="0.2">
      <c r="B15238" s="35" t="s">
        <v>12817</v>
      </c>
    </row>
    <row r="15239" spans="2:2" x14ac:dyDescent="0.2">
      <c r="B15239" s="35" t="s">
        <v>14009</v>
      </c>
    </row>
    <row r="15240" spans="2:2" x14ac:dyDescent="0.2">
      <c r="B15240" s="35" t="s">
        <v>17087</v>
      </c>
    </row>
    <row r="15241" spans="2:2" x14ac:dyDescent="0.2">
      <c r="B15241" s="35" t="s">
        <v>13963</v>
      </c>
    </row>
    <row r="15242" spans="2:2" x14ac:dyDescent="0.2">
      <c r="B15242" s="35" t="s">
        <v>12157</v>
      </c>
    </row>
    <row r="15243" spans="2:2" x14ac:dyDescent="0.2">
      <c r="B15243" s="35" t="s">
        <v>12035</v>
      </c>
    </row>
    <row r="15244" spans="2:2" x14ac:dyDescent="0.2">
      <c r="B15244" s="35" t="s">
        <v>12177</v>
      </c>
    </row>
    <row r="15245" spans="2:2" x14ac:dyDescent="0.2">
      <c r="B15245" s="35" t="s">
        <v>13964</v>
      </c>
    </row>
    <row r="15246" spans="2:2" x14ac:dyDescent="0.2">
      <c r="B15246" s="35" t="s">
        <v>12013</v>
      </c>
    </row>
    <row r="15247" spans="2:2" x14ac:dyDescent="0.2">
      <c r="B15247" s="35" t="s">
        <v>12036</v>
      </c>
    </row>
    <row r="15248" spans="2:2" x14ac:dyDescent="0.2">
      <c r="B15248" s="35" t="s">
        <v>12158</v>
      </c>
    </row>
    <row r="15249" spans="2:2" x14ac:dyDescent="0.2">
      <c r="B15249" s="35" t="s">
        <v>12014</v>
      </c>
    </row>
    <row r="15250" spans="2:2" x14ac:dyDescent="0.2">
      <c r="B15250" s="35" t="s">
        <v>12159</v>
      </c>
    </row>
    <row r="15251" spans="2:2" x14ac:dyDescent="0.2">
      <c r="B15251" s="35" t="s">
        <v>12178</v>
      </c>
    </row>
    <row r="15252" spans="2:2" x14ac:dyDescent="0.2">
      <c r="B15252" s="35" t="s">
        <v>11988</v>
      </c>
    </row>
    <row r="15253" spans="2:2" x14ac:dyDescent="0.2">
      <c r="B15253" s="35" t="s">
        <v>12015</v>
      </c>
    </row>
    <row r="15254" spans="2:2" x14ac:dyDescent="0.2">
      <c r="B15254" s="35" t="s">
        <v>13966</v>
      </c>
    </row>
    <row r="15255" spans="2:2" x14ac:dyDescent="0.2">
      <c r="B15255" s="35" t="s">
        <v>11989</v>
      </c>
    </row>
    <row r="15256" spans="2:2" x14ac:dyDescent="0.2">
      <c r="B15256" s="35" t="s">
        <v>12160</v>
      </c>
    </row>
    <row r="15257" spans="2:2" x14ac:dyDescent="0.2">
      <c r="B15257" s="35" t="s">
        <v>12179</v>
      </c>
    </row>
    <row r="15258" spans="2:2" x14ac:dyDescent="0.2">
      <c r="B15258" s="35" t="s">
        <v>13967</v>
      </c>
    </row>
    <row r="15259" spans="2:2" x14ac:dyDescent="0.2">
      <c r="B15259" s="35" t="s">
        <v>17447</v>
      </c>
    </row>
    <row r="15260" spans="2:2" x14ac:dyDescent="0.2">
      <c r="B15260" s="35" t="s">
        <v>17634</v>
      </c>
    </row>
    <row r="15261" spans="2:2" x14ac:dyDescent="0.2">
      <c r="B15261" s="35" t="s">
        <v>11760</v>
      </c>
    </row>
    <row r="15262" spans="2:2" x14ac:dyDescent="0.2">
      <c r="B15262" s="35" t="s">
        <v>3022</v>
      </c>
    </row>
    <row r="15263" spans="2:2" x14ac:dyDescent="0.2">
      <c r="B15263" s="35" t="s">
        <v>3023</v>
      </c>
    </row>
    <row r="15264" spans="2:2" x14ac:dyDescent="0.2">
      <c r="B15264" s="35" t="s">
        <v>3024</v>
      </c>
    </row>
    <row r="15265" spans="2:2" x14ac:dyDescent="0.2">
      <c r="B15265" s="35" t="s">
        <v>3025</v>
      </c>
    </row>
    <row r="15266" spans="2:2" x14ac:dyDescent="0.2">
      <c r="B15266" s="35" t="s">
        <v>3026</v>
      </c>
    </row>
    <row r="15267" spans="2:2" x14ac:dyDescent="0.2">
      <c r="B15267" s="35" t="s">
        <v>3027</v>
      </c>
    </row>
    <row r="15268" spans="2:2" x14ac:dyDescent="0.2">
      <c r="B15268" s="35" t="s">
        <v>6121</v>
      </c>
    </row>
    <row r="15269" spans="2:2" x14ac:dyDescent="0.2">
      <c r="B15269" s="35" t="s">
        <v>5801</v>
      </c>
    </row>
    <row r="15270" spans="2:2" x14ac:dyDescent="0.2">
      <c r="B15270" s="35" t="s">
        <v>9680</v>
      </c>
    </row>
    <row r="15271" spans="2:2" x14ac:dyDescent="0.2">
      <c r="B15271" s="35" t="s">
        <v>13332</v>
      </c>
    </row>
    <row r="15272" spans="2:2" x14ac:dyDescent="0.2">
      <c r="B15272" s="35" t="s">
        <v>18299</v>
      </c>
    </row>
    <row r="15273" spans="2:2" x14ac:dyDescent="0.2">
      <c r="B15273" s="35" t="s">
        <v>2650</v>
      </c>
    </row>
    <row r="15274" spans="2:2" x14ac:dyDescent="0.2">
      <c r="B15274" s="35" t="s">
        <v>2528</v>
      </c>
    </row>
    <row r="15275" spans="2:2" x14ac:dyDescent="0.2">
      <c r="B15275" s="35" t="s">
        <v>2523</v>
      </c>
    </row>
    <row r="15276" spans="2:2" x14ac:dyDescent="0.2">
      <c r="B15276" s="35" t="s">
        <v>2631</v>
      </c>
    </row>
    <row r="15277" spans="2:2" x14ac:dyDescent="0.2">
      <c r="B15277" s="35" t="s">
        <v>2645</v>
      </c>
    </row>
    <row r="15278" spans="2:2" x14ac:dyDescent="0.2">
      <c r="B15278" s="35" t="s">
        <v>3080</v>
      </c>
    </row>
    <row r="15279" spans="2:2" x14ac:dyDescent="0.2">
      <c r="B15279" s="35" t="s">
        <v>3081</v>
      </c>
    </row>
    <row r="15280" spans="2:2" x14ac:dyDescent="0.2">
      <c r="B15280" s="35" t="s">
        <v>3082</v>
      </c>
    </row>
    <row r="15281" spans="2:2" x14ac:dyDescent="0.2">
      <c r="B15281" s="35" t="s">
        <v>4392</v>
      </c>
    </row>
    <row r="15282" spans="2:2" x14ac:dyDescent="0.2">
      <c r="B15282" s="35" t="s">
        <v>7969</v>
      </c>
    </row>
    <row r="15283" spans="2:2" x14ac:dyDescent="0.2">
      <c r="B15283" s="35" t="s">
        <v>17205</v>
      </c>
    </row>
    <row r="15284" spans="2:2" x14ac:dyDescent="0.2">
      <c r="B15284" s="35" t="s">
        <v>17206</v>
      </c>
    </row>
    <row r="15285" spans="2:2" x14ac:dyDescent="0.2">
      <c r="B15285" s="35" t="s">
        <v>16313</v>
      </c>
    </row>
    <row r="15286" spans="2:2" x14ac:dyDescent="0.2">
      <c r="B15286" s="35" t="s">
        <v>17635</v>
      </c>
    </row>
    <row r="15287" spans="2:2" x14ac:dyDescent="0.2">
      <c r="B15287" s="35" t="s">
        <v>17636</v>
      </c>
    </row>
    <row r="15288" spans="2:2" x14ac:dyDescent="0.2">
      <c r="B15288" s="35" t="s">
        <v>7479</v>
      </c>
    </row>
    <row r="15289" spans="2:2" x14ac:dyDescent="0.2">
      <c r="B15289" s="35" t="s">
        <v>7265</v>
      </c>
    </row>
    <row r="15290" spans="2:2" x14ac:dyDescent="0.2">
      <c r="B15290" s="35" t="s">
        <v>8516</v>
      </c>
    </row>
    <row r="15291" spans="2:2" x14ac:dyDescent="0.2">
      <c r="B15291" s="35" t="s">
        <v>12885</v>
      </c>
    </row>
    <row r="15292" spans="2:2" x14ac:dyDescent="0.2">
      <c r="B15292" s="35" t="s">
        <v>5544</v>
      </c>
    </row>
    <row r="15293" spans="2:2" x14ac:dyDescent="0.2">
      <c r="B15293" s="35" t="s">
        <v>15356</v>
      </c>
    </row>
    <row r="15294" spans="2:2" x14ac:dyDescent="0.2">
      <c r="B15294" s="35" t="s">
        <v>14305</v>
      </c>
    </row>
    <row r="15295" spans="2:2" x14ac:dyDescent="0.2">
      <c r="B15295" s="35" t="s">
        <v>15807</v>
      </c>
    </row>
    <row r="15296" spans="2:2" x14ac:dyDescent="0.2">
      <c r="B15296" s="35" t="s">
        <v>5215</v>
      </c>
    </row>
    <row r="15297" spans="2:2" x14ac:dyDescent="0.2">
      <c r="B15297" s="35" t="s">
        <v>6312</v>
      </c>
    </row>
    <row r="15298" spans="2:2" x14ac:dyDescent="0.2">
      <c r="B15298" s="35" t="s">
        <v>5351</v>
      </c>
    </row>
    <row r="15299" spans="2:2" x14ac:dyDescent="0.2">
      <c r="B15299" s="35" t="s">
        <v>5353</v>
      </c>
    </row>
    <row r="15300" spans="2:2" x14ac:dyDescent="0.2">
      <c r="B15300" s="35" t="s">
        <v>18164</v>
      </c>
    </row>
    <row r="15301" spans="2:2" x14ac:dyDescent="0.2">
      <c r="B15301" s="35" t="s">
        <v>17874</v>
      </c>
    </row>
    <row r="15302" spans="2:2" x14ac:dyDescent="0.2">
      <c r="B15302" s="35" t="s">
        <v>3907</v>
      </c>
    </row>
    <row r="15303" spans="2:2" x14ac:dyDescent="0.2">
      <c r="B15303" s="35" t="s">
        <v>4544</v>
      </c>
    </row>
    <row r="15304" spans="2:2" x14ac:dyDescent="0.2">
      <c r="B15304" s="35" t="s">
        <v>14158</v>
      </c>
    </row>
    <row r="15305" spans="2:2" x14ac:dyDescent="0.2">
      <c r="B15305" s="35" t="s">
        <v>14159</v>
      </c>
    </row>
    <row r="15306" spans="2:2" x14ac:dyDescent="0.2">
      <c r="B15306" s="35" t="s">
        <v>15708</v>
      </c>
    </row>
    <row r="15307" spans="2:2" x14ac:dyDescent="0.2">
      <c r="B15307" s="35" t="s">
        <v>14681</v>
      </c>
    </row>
    <row r="15308" spans="2:2" x14ac:dyDescent="0.2">
      <c r="B15308" s="35" t="s">
        <v>3084</v>
      </c>
    </row>
    <row r="15309" spans="2:2" x14ac:dyDescent="0.2">
      <c r="B15309" s="35" t="s">
        <v>3085</v>
      </c>
    </row>
    <row r="15310" spans="2:2" x14ac:dyDescent="0.2">
      <c r="B15310" s="35" t="s">
        <v>3086</v>
      </c>
    </row>
    <row r="15311" spans="2:2" x14ac:dyDescent="0.2">
      <c r="B15311" s="35" t="s">
        <v>2219</v>
      </c>
    </row>
    <row r="15312" spans="2:2" x14ac:dyDescent="0.2">
      <c r="B15312" s="35" t="s">
        <v>3087</v>
      </c>
    </row>
    <row r="15313" spans="2:2" x14ac:dyDescent="0.2">
      <c r="B15313" s="35" t="s">
        <v>3088</v>
      </c>
    </row>
    <row r="15314" spans="2:2" x14ac:dyDescent="0.2">
      <c r="B15314" s="35" t="s">
        <v>3089</v>
      </c>
    </row>
    <row r="15315" spans="2:2" x14ac:dyDescent="0.2">
      <c r="B15315" s="35" t="s">
        <v>3067</v>
      </c>
    </row>
    <row r="15316" spans="2:2" x14ac:dyDescent="0.2">
      <c r="B15316" s="35" t="s">
        <v>4423</v>
      </c>
    </row>
    <row r="15317" spans="2:2" x14ac:dyDescent="0.2">
      <c r="B15317" s="35" t="s">
        <v>3083</v>
      </c>
    </row>
    <row r="15318" spans="2:2" x14ac:dyDescent="0.2">
      <c r="B15318" s="35" t="s">
        <v>3068</v>
      </c>
    </row>
    <row r="15319" spans="2:2" x14ac:dyDescent="0.2">
      <c r="B15319" s="35" t="s">
        <v>3069</v>
      </c>
    </row>
    <row r="15320" spans="2:2" x14ac:dyDescent="0.2">
      <c r="B15320" s="35" t="s">
        <v>3070</v>
      </c>
    </row>
    <row r="15321" spans="2:2" x14ac:dyDescent="0.2">
      <c r="B15321" s="35" t="s">
        <v>2289</v>
      </c>
    </row>
    <row r="15322" spans="2:2" x14ac:dyDescent="0.2">
      <c r="B15322" s="35" t="s">
        <v>15709</v>
      </c>
    </row>
    <row r="15323" spans="2:2" x14ac:dyDescent="0.2">
      <c r="B15323" s="35" t="s">
        <v>14306</v>
      </c>
    </row>
    <row r="15324" spans="2:2" x14ac:dyDescent="0.2">
      <c r="B15324" s="35" t="s">
        <v>3071</v>
      </c>
    </row>
    <row r="15325" spans="2:2" x14ac:dyDescent="0.2">
      <c r="B15325" s="35" t="s">
        <v>8614</v>
      </c>
    </row>
    <row r="15326" spans="2:2" x14ac:dyDescent="0.2">
      <c r="B15326" s="35" t="s">
        <v>9427</v>
      </c>
    </row>
    <row r="15327" spans="2:2" x14ac:dyDescent="0.2">
      <c r="B15327" s="35" t="s">
        <v>2579</v>
      </c>
    </row>
    <row r="15328" spans="2:2" x14ac:dyDescent="0.2">
      <c r="B15328" s="35" t="s">
        <v>4383</v>
      </c>
    </row>
    <row r="15329" spans="2:2" x14ac:dyDescent="0.2">
      <c r="B15329" s="35" t="s">
        <v>13965</v>
      </c>
    </row>
    <row r="15330" spans="2:2" x14ac:dyDescent="0.2">
      <c r="B15330" s="35" t="s">
        <v>12161</v>
      </c>
    </row>
    <row r="15331" spans="2:2" x14ac:dyDescent="0.2">
      <c r="B15331" s="35" t="s">
        <v>12202</v>
      </c>
    </row>
    <row r="15332" spans="2:2" x14ac:dyDescent="0.2">
      <c r="B15332" s="35" t="s">
        <v>12056</v>
      </c>
    </row>
    <row r="15333" spans="2:2" x14ac:dyDescent="0.2">
      <c r="B15333" s="35" t="s">
        <v>12203</v>
      </c>
    </row>
    <row r="15334" spans="2:2" x14ac:dyDescent="0.2">
      <c r="B15334" s="35" t="s">
        <v>12204</v>
      </c>
    </row>
    <row r="15335" spans="2:2" x14ac:dyDescent="0.2">
      <c r="B15335" s="35" t="s">
        <v>12057</v>
      </c>
    </row>
    <row r="15336" spans="2:2" x14ac:dyDescent="0.2">
      <c r="B15336" s="35" t="s">
        <v>12205</v>
      </c>
    </row>
    <row r="15337" spans="2:2" x14ac:dyDescent="0.2">
      <c r="B15337" s="35" t="s">
        <v>13968</v>
      </c>
    </row>
    <row r="15338" spans="2:2" x14ac:dyDescent="0.2">
      <c r="B15338" s="35" t="s">
        <v>12162</v>
      </c>
    </row>
    <row r="15339" spans="2:2" x14ac:dyDescent="0.2">
      <c r="B15339" s="35" t="s">
        <v>13969</v>
      </c>
    </row>
    <row r="15340" spans="2:2" x14ac:dyDescent="0.2">
      <c r="B15340" s="35" t="s">
        <v>11990</v>
      </c>
    </row>
    <row r="15341" spans="2:2" x14ac:dyDescent="0.2">
      <c r="B15341" s="35" t="s">
        <v>8743</v>
      </c>
    </row>
    <row r="15342" spans="2:2" x14ac:dyDescent="0.2">
      <c r="B15342" s="35" t="s">
        <v>10521</v>
      </c>
    </row>
    <row r="15343" spans="2:2" x14ac:dyDescent="0.2">
      <c r="B15343" s="35" t="s">
        <v>11570</v>
      </c>
    </row>
    <row r="15344" spans="2:2" x14ac:dyDescent="0.2">
      <c r="B15344" s="35" t="s">
        <v>14583</v>
      </c>
    </row>
    <row r="15345" spans="2:2" x14ac:dyDescent="0.2">
      <c r="B15345" s="35" t="s">
        <v>10775</v>
      </c>
    </row>
    <row r="15346" spans="2:2" x14ac:dyDescent="0.2">
      <c r="B15346" s="35" t="s">
        <v>9803</v>
      </c>
    </row>
    <row r="15347" spans="2:2" x14ac:dyDescent="0.2">
      <c r="B15347" s="35" t="s">
        <v>17819</v>
      </c>
    </row>
    <row r="15348" spans="2:2" x14ac:dyDescent="0.2">
      <c r="B15348" s="35" t="s">
        <v>3072</v>
      </c>
    </row>
    <row r="15349" spans="2:2" x14ac:dyDescent="0.2">
      <c r="B15349" s="35" t="s">
        <v>14324</v>
      </c>
    </row>
    <row r="15350" spans="2:2" x14ac:dyDescent="0.2">
      <c r="B15350" s="35" t="s">
        <v>13100</v>
      </c>
    </row>
    <row r="15351" spans="2:2" x14ac:dyDescent="0.2">
      <c r="B15351" s="35" t="s">
        <v>14988</v>
      </c>
    </row>
    <row r="15352" spans="2:2" x14ac:dyDescent="0.2">
      <c r="B15352" s="35" t="s">
        <v>12469</v>
      </c>
    </row>
    <row r="15353" spans="2:2" x14ac:dyDescent="0.2">
      <c r="B15353" s="35" t="s">
        <v>12041</v>
      </c>
    </row>
    <row r="15354" spans="2:2" x14ac:dyDescent="0.2">
      <c r="B15354" s="35" t="s">
        <v>12163</v>
      </c>
    </row>
    <row r="15355" spans="2:2" x14ac:dyDescent="0.2">
      <c r="B15355" s="35" t="s">
        <v>12180</v>
      </c>
    </row>
    <row r="15356" spans="2:2" x14ac:dyDescent="0.2">
      <c r="B15356" s="35" t="s">
        <v>12016</v>
      </c>
    </row>
    <row r="15357" spans="2:2" x14ac:dyDescent="0.2">
      <c r="B15357" s="35" t="s">
        <v>12058</v>
      </c>
    </row>
    <row r="15358" spans="2:2" x14ac:dyDescent="0.2">
      <c r="B15358" s="35" t="s">
        <v>12017</v>
      </c>
    </row>
    <row r="15359" spans="2:2" x14ac:dyDescent="0.2">
      <c r="B15359" s="35" t="s">
        <v>12206</v>
      </c>
    </row>
    <row r="15360" spans="2:2" x14ac:dyDescent="0.2">
      <c r="B15360" s="35" t="s">
        <v>12207</v>
      </c>
    </row>
    <row r="15361" spans="2:2" x14ac:dyDescent="0.2">
      <c r="B15361" s="35" t="s">
        <v>17241</v>
      </c>
    </row>
    <row r="15362" spans="2:2" x14ac:dyDescent="0.2">
      <c r="B15362" s="35" t="s">
        <v>17210</v>
      </c>
    </row>
    <row r="15363" spans="2:2" x14ac:dyDescent="0.2">
      <c r="B15363" s="35" t="s">
        <v>3073</v>
      </c>
    </row>
    <row r="15364" spans="2:2" x14ac:dyDescent="0.2">
      <c r="B15364" s="35" t="s">
        <v>9804</v>
      </c>
    </row>
    <row r="15365" spans="2:2" x14ac:dyDescent="0.2">
      <c r="B15365" s="35" t="s">
        <v>10402</v>
      </c>
    </row>
    <row r="15366" spans="2:2" x14ac:dyDescent="0.2">
      <c r="B15366" s="35" t="s">
        <v>10403</v>
      </c>
    </row>
    <row r="15367" spans="2:2" x14ac:dyDescent="0.2">
      <c r="B15367" s="35" t="s">
        <v>10082</v>
      </c>
    </row>
    <row r="15368" spans="2:2" x14ac:dyDescent="0.2">
      <c r="B15368" s="35" t="s">
        <v>9805</v>
      </c>
    </row>
    <row r="15369" spans="2:2" x14ac:dyDescent="0.2">
      <c r="B15369" s="35" t="s">
        <v>5077</v>
      </c>
    </row>
    <row r="15370" spans="2:2" x14ac:dyDescent="0.2">
      <c r="B15370" s="35" t="s">
        <v>5560</v>
      </c>
    </row>
    <row r="15371" spans="2:2" x14ac:dyDescent="0.2">
      <c r="B15371" s="35" t="s">
        <v>5726</v>
      </c>
    </row>
    <row r="15372" spans="2:2" x14ac:dyDescent="0.2">
      <c r="B15372" s="35" t="s">
        <v>4723</v>
      </c>
    </row>
    <row r="15373" spans="2:2" x14ac:dyDescent="0.2">
      <c r="B15373" s="35" t="s">
        <v>6138</v>
      </c>
    </row>
    <row r="15374" spans="2:2" x14ac:dyDescent="0.2">
      <c r="B15374" s="35" t="s">
        <v>6240</v>
      </c>
    </row>
    <row r="15375" spans="2:2" x14ac:dyDescent="0.2">
      <c r="B15375" s="35" t="s">
        <v>6221</v>
      </c>
    </row>
    <row r="15376" spans="2:2" x14ac:dyDescent="0.2">
      <c r="B15376" s="35" t="s">
        <v>10944</v>
      </c>
    </row>
    <row r="15377" spans="2:2" x14ac:dyDescent="0.2">
      <c r="B15377" s="35" t="s">
        <v>10945</v>
      </c>
    </row>
    <row r="15378" spans="2:2" x14ac:dyDescent="0.2">
      <c r="B15378" s="35" t="s">
        <v>6232</v>
      </c>
    </row>
    <row r="15379" spans="2:2" x14ac:dyDescent="0.2">
      <c r="B15379" s="35" t="s">
        <v>6199</v>
      </c>
    </row>
    <row r="15380" spans="2:2" x14ac:dyDescent="0.2">
      <c r="B15380" s="35" t="s">
        <v>5192</v>
      </c>
    </row>
    <row r="15381" spans="2:2" x14ac:dyDescent="0.2">
      <c r="B15381" s="35" t="s">
        <v>5579</v>
      </c>
    </row>
    <row r="15382" spans="2:2" x14ac:dyDescent="0.2">
      <c r="B15382" s="35" t="s">
        <v>5400</v>
      </c>
    </row>
    <row r="15383" spans="2:2" x14ac:dyDescent="0.2">
      <c r="B15383" s="35" t="s">
        <v>16355</v>
      </c>
    </row>
    <row r="15384" spans="2:2" x14ac:dyDescent="0.2">
      <c r="B15384" s="35" t="s">
        <v>8615</v>
      </c>
    </row>
    <row r="15385" spans="2:2" x14ac:dyDescent="0.2">
      <c r="B15385" s="35" t="s">
        <v>11629</v>
      </c>
    </row>
    <row r="15386" spans="2:2" x14ac:dyDescent="0.2">
      <c r="B15386" s="35" t="s">
        <v>9762</v>
      </c>
    </row>
    <row r="15387" spans="2:2" x14ac:dyDescent="0.2">
      <c r="B15387" s="35" t="s">
        <v>10983</v>
      </c>
    </row>
    <row r="15388" spans="2:2" x14ac:dyDescent="0.2">
      <c r="B15388" s="35" t="s">
        <v>11489</v>
      </c>
    </row>
    <row r="15389" spans="2:2" x14ac:dyDescent="0.2">
      <c r="B15389" s="35" t="s">
        <v>10003</v>
      </c>
    </row>
    <row r="15390" spans="2:2" x14ac:dyDescent="0.2">
      <c r="B15390" s="35" t="s">
        <v>9428</v>
      </c>
    </row>
    <row r="15391" spans="2:2" x14ac:dyDescent="0.2">
      <c r="B15391" s="35" t="s">
        <v>9585</v>
      </c>
    </row>
    <row r="15392" spans="2:2" x14ac:dyDescent="0.2">
      <c r="B15392" s="35" t="s">
        <v>9586</v>
      </c>
    </row>
    <row r="15393" spans="2:2" x14ac:dyDescent="0.2">
      <c r="B15393" s="35" t="s">
        <v>11801</v>
      </c>
    </row>
    <row r="15394" spans="2:2" x14ac:dyDescent="0.2">
      <c r="B15394" s="35" t="s">
        <v>10984</v>
      </c>
    </row>
    <row r="15395" spans="2:2" x14ac:dyDescent="0.2">
      <c r="B15395" s="35" t="s">
        <v>12699</v>
      </c>
    </row>
    <row r="15396" spans="2:2" x14ac:dyDescent="0.2">
      <c r="B15396" s="35" t="s">
        <v>14529</v>
      </c>
    </row>
    <row r="15397" spans="2:2" x14ac:dyDescent="0.2">
      <c r="B15397" s="35" t="s">
        <v>10004</v>
      </c>
    </row>
    <row r="15398" spans="2:2" x14ac:dyDescent="0.2">
      <c r="B15398" s="35" t="s">
        <v>9429</v>
      </c>
    </row>
    <row r="15399" spans="2:2" x14ac:dyDescent="0.2">
      <c r="B15399" s="35" t="s">
        <v>16801</v>
      </c>
    </row>
    <row r="15400" spans="2:2" x14ac:dyDescent="0.2">
      <c r="B15400" s="35" t="s">
        <v>16610</v>
      </c>
    </row>
    <row r="15401" spans="2:2" x14ac:dyDescent="0.2">
      <c r="B15401" s="35" t="s">
        <v>16611</v>
      </c>
    </row>
    <row r="15402" spans="2:2" x14ac:dyDescent="0.2">
      <c r="B15402" s="35" t="s">
        <v>3074</v>
      </c>
    </row>
    <row r="15403" spans="2:2" x14ac:dyDescent="0.2">
      <c r="B15403" s="35" t="s">
        <v>3075</v>
      </c>
    </row>
    <row r="15404" spans="2:2" x14ac:dyDescent="0.2">
      <c r="B15404" s="35" t="s">
        <v>3076</v>
      </c>
    </row>
    <row r="15405" spans="2:2" x14ac:dyDescent="0.2">
      <c r="B15405" s="35" t="s">
        <v>9927</v>
      </c>
    </row>
    <row r="15406" spans="2:2" x14ac:dyDescent="0.2">
      <c r="B15406" s="35" t="s">
        <v>10923</v>
      </c>
    </row>
    <row r="15407" spans="2:2" x14ac:dyDescent="0.2">
      <c r="B15407" s="35" t="s">
        <v>11964</v>
      </c>
    </row>
    <row r="15408" spans="2:2" x14ac:dyDescent="0.2">
      <c r="B15408" s="35" t="s">
        <v>9928</v>
      </c>
    </row>
    <row r="15409" spans="2:2" x14ac:dyDescent="0.2">
      <c r="B15409" s="35" t="s">
        <v>9430</v>
      </c>
    </row>
    <row r="15410" spans="2:2" x14ac:dyDescent="0.2">
      <c r="B15410" s="35" t="s">
        <v>11802</v>
      </c>
    </row>
    <row r="15411" spans="2:2" x14ac:dyDescent="0.2">
      <c r="B15411" s="35" t="s">
        <v>15710</v>
      </c>
    </row>
    <row r="15412" spans="2:2" x14ac:dyDescent="0.2">
      <c r="B15412" s="35" t="s">
        <v>4495</v>
      </c>
    </row>
    <row r="15413" spans="2:2" x14ac:dyDescent="0.2">
      <c r="B15413" s="35" t="s">
        <v>2386</v>
      </c>
    </row>
    <row r="15414" spans="2:2" x14ac:dyDescent="0.2">
      <c r="B15414" s="35" t="s">
        <v>5120</v>
      </c>
    </row>
    <row r="15415" spans="2:2" x14ac:dyDescent="0.2">
      <c r="B15415" s="35" t="s">
        <v>18051</v>
      </c>
    </row>
    <row r="15416" spans="2:2" x14ac:dyDescent="0.2">
      <c r="B15416" s="35" t="s">
        <v>16569</v>
      </c>
    </row>
    <row r="15417" spans="2:2" x14ac:dyDescent="0.2">
      <c r="B15417" s="35" t="s">
        <v>15357</v>
      </c>
    </row>
    <row r="15418" spans="2:2" x14ac:dyDescent="0.2">
      <c r="B15418" s="35" t="s">
        <v>15808</v>
      </c>
    </row>
    <row r="15419" spans="2:2" x14ac:dyDescent="0.2">
      <c r="B15419" s="35" t="s">
        <v>15805</v>
      </c>
    </row>
    <row r="15420" spans="2:2" x14ac:dyDescent="0.2">
      <c r="B15420" s="35" t="s">
        <v>17448</v>
      </c>
    </row>
    <row r="15421" spans="2:2" x14ac:dyDescent="0.2">
      <c r="B15421" s="35" t="s">
        <v>7268</v>
      </c>
    </row>
    <row r="15422" spans="2:2" x14ac:dyDescent="0.2">
      <c r="B15422" s="35" t="s">
        <v>7222</v>
      </c>
    </row>
    <row r="15423" spans="2:2" x14ac:dyDescent="0.2">
      <c r="B15423" s="35" t="s">
        <v>13437</v>
      </c>
    </row>
    <row r="15424" spans="2:2" x14ac:dyDescent="0.2">
      <c r="B15424" s="35" t="s">
        <v>5347</v>
      </c>
    </row>
    <row r="15425" spans="2:2" x14ac:dyDescent="0.2">
      <c r="B15425" s="35" t="s">
        <v>7566</v>
      </c>
    </row>
    <row r="15426" spans="2:2" x14ac:dyDescent="0.2">
      <c r="B15426" s="35" t="s">
        <v>5348</v>
      </c>
    </row>
    <row r="15427" spans="2:2" x14ac:dyDescent="0.2">
      <c r="B15427" s="35" t="s">
        <v>16758</v>
      </c>
    </row>
    <row r="15428" spans="2:2" x14ac:dyDescent="0.2">
      <c r="B15428" s="35" t="s">
        <v>16862</v>
      </c>
    </row>
    <row r="15429" spans="2:2" x14ac:dyDescent="0.2">
      <c r="B15429" s="35" t="s">
        <v>3879</v>
      </c>
    </row>
    <row r="15430" spans="2:2" x14ac:dyDescent="0.2">
      <c r="B15430" s="35" t="s">
        <v>14307</v>
      </c>
    </row>
    <row r="15431" spans="2:2" x14ac:dyDescent="0.2">
      <c r="B15431" s="35" t="s">
        <v>6497</v>
      </c>
    </row>
    <row r="15432" spans="2:2" x14ac:dyDescent="0.2">
      <c r="B15432" s="35" t="s">
        <v>8104</v>
      </c>
    </row>
    <row r="15433" spans="2:2" x14ac:dyDescent="0.2">
      <c r="B15433" s="35" t="s">
        <v>8485</v>
      </c>
    </row>
    <row r="15434" spans="2:2" x14ac:dyDescent="0.2">
      <c r="B15434" s="35" t="s">
        <v>13996</v>
      </c>
    </row>
    <row r="15435" spans="2:2" x14ac:dyDescent="0.2">
      <c r="B15435" s="35" t="s">
        <v>3077</v>
      </c>
    </row>
    <row r="15436" spans="2:2" x14ac:dyDescent="0.2">
      <c r="B15436" s="35" t="s">
        <v>12945</v>
      </c>
    </row>
    <row r="15437" spans="2:2" x14ac:dyDescent="0.2">
      <c r="B15437" s="35" t="s">
        <v>17019</v>
      </c>
    </row>
    <row r="15438" spans="2:2" x14ac:dyDescent="0.2">
      <c r="B15438" s="35" t="s">
        <v>9088</v>
      </c>
    </row>
    <row r="15439" spans="2:2" x14ac:dyDescent="0.2">
      <c r="B15439" s="35" t="s">
        <v>9061</v>
      </c>
    </row>
    <row r="15440" spans="2:2" x14ac:dyDescent="0.2">
      <c r="B15440" s="35" t="s">
        <v>15032</v>
      </c>
    </row>
    <row r="15441" spans="2:2" x14ac:dyDescent="0.2">
      <c r="B15441" s="35" t="s">
        <v>14530</v>
      </c>
    </row>
    <row r="15442" spans="2:2" x14ac:dyDescent="0.2">
      <c r="B15442" s="35" t="s">
        <v>10332</v>
      </c>
    </row>
    <row r="15443" spans="2:2" x14ac:dyDescent="0.2">
      <c r="B15443" s="35" t="s">
        <v>11803</v>
      </c>
    </row>
    <row r="15444" spans="2:2" x14ac:dyDescent="0.2">
      <c r="B15444" s="35" t="s">
        <v>10005</v>
      </c>
    </row>
    <row r="15445" spans="2:2" x14ac:dyDescent="0.2">
      <c r="B15445" s="35" t="s">
        <v>16236</v>
      </c>
    </row>
    <row r="15446" spans="2:2" x14ac:dyDescent="0.2">
      <c r="B15446" s="35" t="s">
        <v>16237</v>
      </c>
    </row>
    <row r="15447" spans="2:2" x14ac:dyDescent="0.2">
      <c r="B15447" s="35" t="s">
        <v>16192</v>
      </c>
    </row>
    <row r="15448" spans="2:2" x14ac:dyDescent="0.2">
      <c r="B15448" s="35" t="s">
        <v>15033</v>
      </c>
    </row>
    <row r="15449" spans="2:2" x14ac:dyDescent="0.2">
      <c r="B15449" s="35" t="s">
        <v>14308</v>
      </c>
    </row>
    <row r="15450" spans="2:2" x14ac:dyDescent="0.2">
      <c r="B15450" s="35" t="s">
        <v>15711</v>
      </c>
    </row>
    <row r="15451" spans="2:2" x14ac:dyDescent="0.2">
      <c r="B15451" s="35" t="s">
        <v>3729</v>
      </c>
    </row>
    <row r="15452" spans="2:2" x14ac:dyDescent="0.2">
      <c r="B15452" s="35" t="s">
        <v>4851</v>
      </c>
    </row>
    <row r="15453" spans="2:2" x14ac:dyDescent="0.2">
      <c r="B15453" s="35" t="s">
        <v>3078</v>
      </c>
    </row>
    <row r="15454" spans="2:2" x14ac:dyDescent="0.2">
      <c r="B15454" s="35" t="s">
        <v>3079</v>
      </c>
    </row>
    <row r="15455" spans="2:2" x14ac:dyDescent="0.2">
      <c r="B15455" s="35" t="s">
        <v>3179</v>
      </c>
    </row>
    <row r="15456" spans="2:2" x14ac:dyDescent="0.2">
      <c r="B15456" s="35" t="s">
        <v>3180</v>
      </c>
    </row>
    <row r="15457" spans="2:2" x14ac:dyDescent="0.2">
      <c r="B15457" s="35" t="s">
        <v>8517</v>
      </c>
    </row>
    <row r="15458" spans="2:2" x14ac:dyDescent="0.2">
      <c r="B15458" s="35" t="s">
        <v>3055</v>
      </c>
    </row>
    <row r="15459" spans="2:2" x14ac:dyDescent="0.2">
      <c r="B15459" s="35" t="s">
        <v>13732</v>
      </c>
    </row>
    <row r="15460" spans="2:2" x14ac:dyDescent="0.2">
      <c r="B15460" s="35" t="s">
        <v>8364</v>
      </c>
    </row>
    <row r="15461" spans="2:2" x14ac:dyDescent="0.2">
      <c r="B15461" s="35" t="s">
        <v>17750</v>
      </c>
    </row>
    <row r="15462" spans="2:2" x14ac:dyDescent="0.2">
      <c r="B15462" s="35" t="s">
        <v>17751</v>
      </c>
    </row>
    <row r="15463" spans="2:2" x14ac:dyDescent="0.2">
      <c r="B15463" s="35" t="s">
        <v>13985</v>
      </c>
    </row>
    <row r="15464" spans="2:2" x14ac:dyDescent="0.2">
      <c r="B15464" s="35" t="s">
        <v>3056</v>
      </c>
    </row>
    <row r="15465" spans="2:2" x14ac:dyDescent="0.2">
      <c r="B15465" s="35" t="s">
        <v>10133</v>
      </c>
    </row>
    <row r="15466" spans="2:2" x14ac:dyDescent="0.2">
      <c r="B15466" s="35" t="s">
        <v>11271</v>
      </c>
    </row>
    <row r="15467" spans="2:2" x14ac:dyDescent="0.2">
      <c r="B15467" s="35" t="s">
        <v>7170</v>
      </c>
    </row>
    <row r="15468" spans="2:2" x14ac:dyDescent="0.2">
      <c r="B15468" s="35" t="s">
        <v>8365</v>
      </c>
    </row>
    <row r="15469" spans="2:2" x14ac:dyDescent="0.2">
      <c r="B15469" s="35" t="s">
        <v>8486</v>
      </c>
    </row>
    <row r="15470" spans="2:2" x14ac:dyDescent="0.2">
      <c r="B15470" s="35" t="s">
        <v>3057</v>
      </c>
    </row>
    <row r="15471" spans="2:2" x14ac:dyDescent="0.2">
      <c r="B15471" s="35" t="s">
        <v>12732</v>
      </c>
    </row>
    <row r="15472" spans="2:2" x14ac:dyDescent="0.2">
      <c r="B15472" s="35" t="s">
        <v>17373</v>
      </c>
    </row>
    <row r="15473" spans="2:2" x14ac:dyDescent="0.2">
      <c r="B15473" s="35" t="s">
        <v>17753</v>
      </c>
    </row>
    <row r="15474" spans="2:2" x14ac:dyDescent="0.2">
      <c r="B15474" s="35" t="s">
        <v>5580</v>
      </c>
    </row>
    <row r="15475" spans="2:2" x14ac:dyDescent="0.2">
      <c r="B15475" s="35" t="s">
        <v>3058</v>
      </c>
    </row>
    <row r="15476" spans="2:2" x14ac:dyDescent="0.2">
      <c r="B15476" s="35" t="s">
        <v>13071</v>
      </c>
    </row>
    <row r="15477" spans="2:2" x14ac:dyDescent="0.2">
      <c r="B15477" s="35" t="s">
        <v>12251</v>
      </c>
    </row>
    <row r="15478" spans="2:2" x14ac:dyDescent="0.2">
      <c r="B15478" s="35" t="s">
        <v>3060</v>
      </c>
    </row>
    <row r="15479" spans="2:2" x14ac:dyDescent="0.2">
      <c r="B15479" s="35" t="s">
        <v>3061</v>
      </c>
    </row>
    <row r="15480" spans="2:2" x14ac:dyDescent="0.2">
      <c r="B15480" s="35" t="s">
        <v>3062</v>
      </c>
    </row>
    <row r="15481" spans="2:2" x14ac:dyDescent="0.2">
      <c r="B15481" s="35" t="s">
        <v>3059</v>
      </c>
    </row>
    <row r="15482" spans="2:2" x14ac:dyDescent="0.2">
      <c r="B15482" s="35" t="s">
        <v>2220</v>
      </c>
    </row>
    <row r="15483" spans="2:2" x14ac:dyDescent="0.2">
      <c r="B15483" s="35" t="s">
        <v>17752</v>
      </c>
    </row>
    <row r="15484" spans="2:2" x14ac:dyDescent="0.2">
      <c r="B15484" s="35" t="s">
        <v>12606</v>
      </c>
    </row>
    <row r="15485" spans="2:2" x14ac:dyDescent="0.2">
      <c r="B15485" s="35" t="s">
        <v>12839</v>
      </c>
    </row>
    <row r="15486" spans="2:2" x14ac:dyDescent="0.2">
      <c r="B15486" s="35" t="s">
        <v>17506</v>
      </c>
    </row>
    <row r="15487" spans="2:2" x14ac:dyDescent="0.2">
      <c r="B15487" s="35" t="s">
        <v>13342</v>
      </c>
    </row>
    <row r="15488" spans="2:2" x14ac:dyDescent="0.2">
      <c r="B15488" s="35" t="s">
        <v>17449</v>
      </c>
    </row>
    <row r="15489" spans="2:2" x14ac:dyDescent="0.2">
      <c r="B15489" s="35" t="s">
        <v>16107</v>
      </c>
    </row>
    <row r="15490" spans="2:2" x14ac:dyDescent="0.2">
      <c r="B15490" s="35" t="s">
        <v>17020</v>
      </c>
    </row>
    <row r="15491" spans="2:2" x14ac:dyDescent="0.2">
      <c r="B15491" s="35" t="s">
        <v>3063</v>
      </c>
    </row>
    <row r="15492" spans="2:2" x14ac:dyDescent="0.2">
      <c r="B15492" s="35" t="s">
        <v>3064</v>
      </c>
    </row>
    <row r="15493" spans="2:2" x14ac:dyDescent="0.2">
      <c r="B15493" s="35" t="s">
        <v>3065</v>
      </c>
    </row>
    <row r="15494" spans="2:2" x14ac:dyDescent="0.2">
      <c r="B15494" s="35" t="s">
        <v>3066</v>
      </c>
    </row>
    <row r="15495" spans="2:2" x14ac:dyDescent="0.2">
      <c r="B15495" s="35" t="s">
        <v>11804</v>
      </c>
    </row>
    <row r="15496" spans="2:2" x14ac:dyDescent="0.2">
      <c r="B15496" s="35" t="s">
        <v>8899</v>
      </c>
    </row>
    <row r="15497" spans="2:2" x14ac:dyDescent="0.2">
      <c r="B15497" s="35" t="s">
        <v>3167</v>
      </c>
    </row>
    <row r="15498" spans="2:2" x14ac:dyDescent="0.2">
      <c r="B15498" s="35" t="s">
        <v>3168</v>
      </c>
    </row>
    <row r="15499" spans="2:2" x14ac:dyDescent="0.2">
      <c r="B15499" s="35" t="s">
        <v>3169</v>
      </c>
    </row>
    <row r="15500" spans="2:2" x14ac:dyDescent="0.2">
      <c r="B15500" s="35" t="s">
        <v>2464</v>
      </c>
    </row>
    <row r="15501" spans="2:2" x14ac:dyDescent="0.2">
      <c r="B15501" s="35" t="s">
        <v>2340</v>
      </c>
    </row>
    <row r="15502" spans="2:2" x14ac:dyDescent="0.2">
      <c r="B15502" s="35" t="s">
        <v>2339</v>
      </c>
    </row>
    <row r="15503" spans="2:2" x14ac:dyDescent="0.2">
      <c r="B15503" s="35" t="s">
        <v>3170</v>
      </c>
    </row>
    <row r="15504" spans="2:2" x14ac:dyDescent="0.2">
      <c r="B15504" s="35" t="s">
        <v>18205</v>
      </c>
    </row>
    <row r="15505" spans="2:2" x14ac:dyDescent="0.2">
      <c r="B15505" s="35" t="s">
        <v>5699</v>
      </c>
    </row>
    <row r="15506" spans="2:2" x14ac:dyDescent="0.2">
      <c r="B15506" s="35" t="s">
        <v>10776</v>
      </c>
    </row>
    <row r="15507" spans="2:2" x14ac:dyDescent="0.2">
      <c r="B15507" s="35" t="s">
        <v>10006</v>
      </c>
    </row>
    <row r="15508" spans="2:2" x14ac:dyDescent="0.2">
      <c r="B15508" s="35" t="s">
        <v>11490</v>
      </c>
    </row>
    <row r="15509" spans="2:2" x14ac:dyDescent="0.2">
      <c r="B15509" s="35" t="s">
        <v>11086</v>
      </c>
    </row>
    <row r="15510" spans="2:2" x14ac:dyDescent="0.2">
      <c r="B15510" s="35" t="s">
        <v>10083</v>
      </c>
    </row>
    <row r="15511" spans="2:2" x14ac:dyDescent="0.2">
      <c r="B15511" s="35" t="s">
        <v>9587</v>
      </c>
    </row>
    <row r="15512" spans="2:2" x14ac:dyDescent="0.2">
      <c r="B15512" s="35" t="s">
        <v>11491</v>
      </c>
    </row>
    <row r="15513" spans="2:2" x14ac:dyDescent="0.2">
      <c r="B15513" s="35" t="s">
        <v>8900</v>
      </c>
    </row>
    <row r="15514" spans="2:2" x14ac:dyDescent="0.2">
      <c r="B15514" s="35" t="s">
        <v>8901</v>
      </c>
    </row>
    <row r="15515" spans="2:2" x14ac:dyDescent="0.2">
      <c r="B15515" s="35" t="s">
        <v>8902</v>
      </c>
    </row>
    <row r="15516" spans="2:2" x14ac:dyDescent="0.2">
      <c r="B15516" s="35" t="s">
        <v>16175</v>
      </c>
    </row>
    <row r="15517" spans="2:2" x14ac:dyDescent="0.2">
      <c r="B15517" s="35" t="s">
        <v>17021</v>
      </c>
    </row>
    <row r="15518" spans="2:2" x14ac:dyDescent="0.2">
      <c r="B15518" s="35" t="s">
        <v>16417</v>
      </c>
    </row>
    <row r="15519" spans="2:2" x14ac:dyDescent="0.2">
      <c r="B15519" s="35" t="s">
        <v>17086</v>
      </c>
    </row>
    <row r="15520" spans="2:2" x14ac:dyDescent="0.2">
      <c r="B15520" s="35" t="s">
        <v>8429</v>
      </c>
    </row>
    <row r="15521" spans="2:2" x14ac:dyDescent="0.2">
      <c r="B15521" s="35" t="s">
        <v>3171</v>
      </c>
    </row>
    <row r="15522" spans="2:2" x14ac:dyDescent="0.2">
      <c r="B15522" s="35" t="s">
        <v>3172</v>
      </c>
    </row>
    <row r="15523" spans="2:2" x14ac:dyDescent="0.2">
      <c r="B15523" s="35" t="s">
        <v>11887</v>
      </c>
    </row>
    <row r="15524" spans="2:2" x14ac:dyDescent="0.2">
      <c r="B15524" s="35" t="s">
        <v>6104</v>
      </c>
    </row>
    <row r="15525" spans="2:2" x14ac:dyDescent="0.2">
      <c r="B15525" s="35" t="s">
        <v>6233</v>
      </c>
    </row>
    <row r="15526" spans="2:2" x14ac:dyDescent="0.2">
      <c r="B15526" s="35" t="s">
        <v>14936</v>
      </c>
    </row>
    <row r="15527" spans="2:2" x14ac:dyDescent="0.2">
      <c r="B15527" s="35" t="s">
        <v>9328</v>
      </c>
    </row>
    <row r="15528" spans="2:2" x14ac:dyDescent="0.2">
      <c r="B15528" s="35" t="s">
        <v>11492</v>
      </c>
    </row>
    <row r="15529" spans="2:2" x14ac:dyDescent="0.2">
      <c r="B15529" s="35" t="s">
        <v>9431</v>
      </c>
    </row>
    <row r="15530" spans="2:2" x14ac:dyDescent="0.2">
      <c r="B15530" s="35" t="s">
        <v>11805</v>
      </c>
    </row>
    <row r="15531" spans="2:2" x14ac:dyDescent="0.2">
      <c r="B15531" s="35" t="s">
        <v>4496</v>
      </c>
    </row>
    <row r="15532" spans="2:2" x14ac:dyDescent="0.2">
      <c r="B15532" s="35" t="s">
        <v>2955</v>
      </c>
    </row>
    <row r="15533" spans="2:2" x14ac:dyDescent="0.2">
      <c r="B15533" s="35" t="s">
        <v>4786</v>
      </c>
    </row>
    <row r="15534" spans="2:2" x14ac:dyDescent="0.2">
      <c r="B15534" s="35" t="s">
        <v>4773</v>
      </c>
    </row>
    <row r="15535" spans="2:2" x14ac:dyDescent="0.2">
      <c r="B15535" s="35" t="s">
        <v>4776</v>
      </c>
    </row>
    <row r="15536" spans="2:2" x14ac:dyDescent="0.2">
      <c r="B15536" s="35" t="s">
        <v>14340</v>
      </c>
    </row>
    <row r="15537" spans="2:2" x14ac:dyDescent="0.2">
      <c r="B15537" s="35" t="s">
        <v>14379</v>
      </c>
    </row>
    <row r="15538" spans="2:2" x14ac:dyDescent="0.2">
      <c r="B15538" s="35" t="s">
        <v>17654</v>
      </c>
    </row>
    <row r="15539" spans="2:2" x14ac:dyDescent="0.2">
      <c r="B15539" s="35" t="s">
        <v>7385</v>
      </c>
    </row>
    <row r="15540" spans="2:2" x14ac:dyDescent="0.2">
      <c r="B15540" s="35" t="s">
        <v>5852</v>
      </c>
    </row>
    <row r="15541" spans="2:2" x14ac:dyDescent="0.2">
      <c r="B15541" s="35" t="s">
        <v>13677</v>
      </c>
    </row>
    <row r="15542" spans="2:2" x14ac:dyDescent="0.2">
      <c r="B15542" s="35" t="s">
        <v>7250</v>
      </c>
    </row>
    <row r="15543" spans="2:2" x14ac:dyDescent="0.2">
      <c r="B15543" s="35" t="s">
        <v>7926</v>
      </c>
    </row>
    <row r="15544" spans="2:2" x14ac:dyDescent="0.2">
      <c r="B15544" s="35" t="s">
        <v>7373</v>
      </c>
    </row>
    <row r="15545" spans="2:2" x14ac:dyDescent="0.2">
      <c r="B15545" s="35" t="s">
        <v>7086</v>
      </c>
    </row>
    <row r="15546" spans="2:2" x14ac:dyDescent="0.2">
      <c r="B15546" s="35" t="s">
        <v>5326</v>
      </c>
    </row>
    <row r="15547" spans="2:2" x14ac:dyDescent="0.2">
      <c r="B15547" s="35" t="s">
        <v>3173</v>
      </c>
    </row>
    <row r="15548" spans="2:2" x14ac:dyDescent="0.2">
      <c r="B15548" s="35" t="s">
        <v>18165</v>
      </c>
    </row>
    <row r="15549" spans="2:2" x14ac:dyDescent="0.2">
      <c r="B15549" s="35" t="s">
        <v>17820</v>
      </c>
    </row>
    <row r="15550" spans="2:2" x14ac:dyDescent="0.2">
      <c r="B15550" s="35" t="s">
        <v>10557</v>
      </c>
    </row>
    <row r="15551" spans="2:2" x14ac:dyDescent="0.2">
      <c r="B15551" s="35" t="s">
        <v>9763</v>
      </c>
    </row>
    <row r="15552" spans="2:2" x14ac:dyDescent="0.2">
      <c r="B15552" s="35" t="s">
        <v>9432</v>
      </c>
    </row>
    <row r="15553" spans="2:2" x14ac:dyDescent="0.2">
      <c r="B15553" s="35" t="s">
        <v>9588</v>
      </c>
    </row>
    <row r="15554" spans="2:2" x14ac:dyDescent="0.2">
      <c r="B15554" s="35" t="s">
        <v>11965</v>
      </c>
    </row>
    <row r="15555" spans="2:2" x14ac:dyDescent="0.2">
      <c r="B15555" s="35" t="s">
        <v>13044</v>
      </c>
    </row>
    <row r="15556" spans="2:2" x14ac:dyDescent="0.2">
      <c r="B15556" s="35" t="s">
        <v>13045</v>
      </c>
    </row>
    <row r="15557" spans="2:2" x14ac:dyDescent="0.2">
      <c r="B15557" s="35" t="s">
        <v>12792</v>
      </c>
    </row>
    <row r="15558" spans="2:2" x14ac:dyDescent="0.2">
      <c r="B15558" s="35" t="s">
        <v>7896</v>
      </c>
    </row>
    <row r="15559" spans="2:2" x14ac:dyDescent="0.2">
      <c r="B15559" s="35" t="s">
        <v>8560</v>
      </c>
    </row>
    <row r="15560" spans="2:2" x14ac:dyDescent="0.2">
      <c r="B15560" s="35" t="s">
        <v>3973</v>
      </c>
    </row>
    <row r="15561" spans="2:2" x14ac:dyDescent="0.2">
      <c r="B15561" s="35" t="s">
        <v>8690</v>
      </c>
    </row>
    <row r="15562" spans="2:2" x14ac:dyDescent="0.2">
      <c r="B15562" s="35" t="s">
        <v>9589</v>
      </c>
    </row>
    <row r="15563" spans="2:2" x14ac:dyDescent="0.2">
      <c r="B15563" s="35" t="s">
        <v>7964</v>
      </c>
    </row>
    <row r="15564" spans="2:2" x14ac:dyDescent="0.2">
      <c r="B15564" s="35" t="s">
        <v>5541</v>
      </c>
    </row>
    <row r="15565" spans="2:2" x14ac:dyDescent="0.2">
      <c r="B15565" s="35" t="s">
        <v>5802</v>
      </c>
    </row>
    <row r="15566" spans="2:2" x14ac:dyDescent="0.2">
      <c r="B15566" s="35" t="s">
        <v>6057</v>
      </c>
    </row>
    <row r="15567" spans="2:2" x14ac:dyDescent="0.2">
      <c r="B15567" s="35" t="s">
        <v>18170</v>
      </c>
    </row>
    <row r="15568" spans="2:2" x14ac:dyDescent="0.2">
      <c r="B15568" s="35" t="s">
        <v>18168</v>
      </c>
    </row>
    <row r="15569" spans="2:2" x14ac:dyDescent="0.2">
      <c r="B15569" s="35" t="s">
        <v>18169</v>
      </c>
    </row>
    <row r="15570" spans="2:2" x14ac:dyDescent="0.2">
      <c r="B15570" s="35" t="s">
        <v>16859</v>
      </c>
    </row>
    <row r="15571" spans="2:2" x14ac:dyDescent="0.2">
      <c r="B15571" s="35" t="s">
        <v>14573</v>
      </c>
    </row>
    <row r="15572" spans="2:2" x14ac:dyDescent="0.2">
      <c r="B15572" s="35" t="s">
        <v>9058</v>
      </c>
    </row>
    <row r="15573" spans="2:2" x14ac:dyDescent="0.2">
      <c r="B15573" s="35" t="s">
        <v>9158</v>
      </c>
    </row>
    <row r="15574" spans="2:2" x14ac:dyDescent="0.2">
      <c r="B15574" s="35" t="s">
        <v>3174</v>
      </c>
    </row>
    <row r="15575" spans="2:2" x14ac:dyDescent="0.2">
      <c r="B15575" s="35" t="s">
        <v>3175</v>
      </c>
    </row>
    <row r="15576" spans="2:2" x14ac:dyDescent="0.2">
      <c r="B15576" s="35" t="s">
        <v>3176</v>
      </c>
    </row>
    <row r="15577" spans="2:2" x14ac:dyDescent="0.2">
      <c r="B15577" s="35" t="s">
        <v>3177</v>
      </c>
    </row>
    <row r="15578" spans="2:2" x14ac:dyDescent="0.2">
      <c r="B15578" s="35" t="s">
        <v>8631</v>
      </c>
    </row>
    <row r="15579" spans="2:2" x14ac:dyDescent="0.2">
      <c r="B15579" s="35" t="s">
        <v>11220</v>
      </c>
    </row>
    <row r="15580" spans="2:2" x14ac:dyDescent="0.2">
      <c r="B15580" s="35" t="s">
        <v>11221</v>
      </c>
    </row>
    <row r="15581" spans="2:2" x14ac:dyDescent="0.2">
      <c r="B15581" s="35" t="s">
        <v>10423</v>
      </c>
    </row>
    <row r="15582" spans="2:2" x14ac:dyDescent="0.2">
      <c r="B15582" s="35" t="s">
        <v>10424</v>
      </c>
    </row>
    <row r="15583" spans="2:2" x14ac:dyDescent="0.2">
      <c r="B15583" s="35" t="s">
        <v>12323</v>
      </c>
    </row>
    <row r="15584" spans="2:2" x14ac:dyDescent="0.2">
      <c r="B15584" s="35" t="s">
        <v>14976</v>
      </c>
    </row>
    <row r="15585" spans="2:2" x14ac:dyDescent="0.2">
      <c r="B15585" s="35" t="s">
        <v>14900</v>
      </c>
    </row>
    <row r="15586" spans="2:2" x14ac:dyDescent="0.2">
      <c r="B15586" s="35" t="s">
        <v>14309</v>
      </c>
    </row>
    <row r="15587" spans="2:2" x14ac:dyDescent="0.2">
      <c r="B15587" s="35" t="s">
        <v>13101</v>
      </c>
    </row>
    <row r="15588" spans="2:2" x14ac:dyDescent="0.2">
      <c r="B15588" s="35" t="s">
        <v>12733</v>
      </c>
    </row>
    <row r="15589" spans="2:2" x14ac:dyDescent="0.2">
      <c r="B15589" s="35" t="s">
        <v>8691</v>
      </c>
    </row>
    <row r="15590" spans="2:2" x14ac:dyDescent="0.2">
      <c r="B15590" s="35" t="s">
        <v>10007</v>
      </c>
    </row>
    <row r="15591" spans="2:2" x14ac:dyDescent="0.2">
      <c r="B15591" s="35" t="s">
        <v>9681</v>
      </c>
    </row>
    <row r="15592" spans="2:2" x14ac:dyDescent="0.2">
      <c r="B15592" s="35" t="s">
        <v>10084</v>
      </c>
    </row>
    <row r="15593" spans="2:2" x14ac:dyDescent="0.2">
      <c r="B15593" s="35" t="s">
        <v>3878</v>
      </c>
    </row>
    <row r="15594" spans="2:2" x14ac:dyDescent="0.2">
      <c r="B15594" s="35" t="s">
        <v>15809</v>
      </c>
    </row>
    <row r="15595" spans="2:2" x14ac:dyDescent="0.2">
      <c r="B15595" s="35" t="s">
        <v>14055</v>
      </c>
    </row>
    <row r="15596" spans="2:2" x14ac:dyDescent="0.2">
      <c r="B15596" s="35" t="s">
        <v>7405</v>
      </c>
    </row>
    <row r="15597" spans="2:2" x14ac:dyDescent="0.2">
      <c r="B15597" s="35" t="s">
        <v>14174</v>
      </c>
    </row>
    <row r="15598" spans="2:2" x14ac:dyDescent="0.2">
      <c r="B15598" s="35" t="s">
        <v>12232</v>
      </c>
    </row>
    <row r="15599" spans="2:2" x14ac:dyDescent="0.2">
      <c r="B15599" s="35" t="s">
        <v>16570</v>
      </c>
    </row>
    <row r="15600" spans="2:2" x14ac:dyDescent="0.2">
      <c r="B15600" s="35" t="s">
        <v>10985</v>
      </c>
    </row>
    <row r="15601" spans="2:2" x14ac:dyDescent="0.2">
      <c r="B15601" s="35" t="s">
        <v>11807</v>
      </c>
    </row>
    <row r="15602" spans="2:2" x14ac:dyDescent="0.2">
      <c r="B15602" s="35" t="s">
        <v>3178</v>
      </c>
    </row>
    <row r="15603" spans="2:2" x14ac:dyDescent="0.2">
      <c r="B15603" s="35" t="s">
        <v>10777</v>
      </c>
    </row>
    <row r="15604" spans="2:2" x14ac:dyDescent="0.2">
      <c r="B15604" s="35" t="s">
        <v>10085</v>
      </c>
    </row>
    <row r="15605" spans="2:2" x14ac:dyDescent="0.2">
      <c r="B15605" s="35" t="s">
        <v>16812</v>
      </c>
    </row>
    <row r="15606" spans="2:2" x14ac:dyDescent="0.2">
      <c r="B15606" s="35" t="s">
        <v>16621</v>
      </c>
    </row>
    <row r="15607" spans="2:2" x14ac:dyDescent="0.2">
      <c r="B15607" s="35" t="s">
        <v>5208</v>
      </c>
    </row>
    <row r="15608" spans="2:2" x14ac:dyDescent="0.2">
      <c r="B15608" s="35" t="s">
        <v>5225</v>
      </c>
    </row>
    <row r="15609" spans="2:2" x14ac:dyDescent="0.2">
      <c r="B15609" s="35" t="s">
        <v>9764</v>
      </c>
    </row>
    <row r="15610" spans="2:2" x14ac:dyDescent="0.2">
      <c r="B15610" s="35" t="s">
        <v>9765</v>
      </c>
    </row>
    <row r="15611" spans="2:2" x14ac:dyDescent="0.2">
      <c r="B15611" s="35" t="s">
        <v>11355</v>
      </c>
    </row>
    <row r="15612" spans="2:2" x14ac:dyDescent="0.2">
      <c r="B15612" s="35" t="s">
        <v>11356</v>
      </c>
    </row>
    <row r="15613" spans="2:2" x14ac:dyDescent="0.2">
      <c r="B15613" s="35" t="s">
        <v>3102</v>
      </c>
    </row>
    <row r="15614" spans="2:2" x14ac:dyDescent="0.2">
      <c r="B15614" s="35" t="s">
        <v>11761</v>
      </c>
    </row>
    <row r="15615" spans="2:2" x14ac:dyDescent="0.2">
      <c r="B15615" s="35" t="s">
        <v>2651</v>
      </c>
    </row>
    <row r="15616" spans="2:2" x14ac:dyDescent="0.2">
      <c r="B15616" s="35" t="s">
        <v>5772</v>
      </c>
    </row>
    <row r="15617" spans="2:2" x14ac:dyDescent="0.2">
      <c r="B15617" s="35" t="s">
        <v>2516</v>
      </c>
    </row>
    <row r="15618" spans="2:2" x14ac:dyDescent="0.2">
      <c r="B15618" s="35" t="s">
        <v>4249</v>
      </c>
    </row>
    <row r="15619" spans="2:2" x14ac:dyDescent="0.2">
      <c r="B15619" s="35" t="s">
        <v>3164</v>
      </c>
    </row>
    <row r="15620" spans="2:2" x14ac:dyDescent="0.2">
      <c r="B15620" s="35" t="s">
        <v>14160</v>
      </c>
    </row>
    <row r="15621" spans="2:2" x14ac:dyDescent="0.2">
      <c r="B15621" s="35" t="s">
        <v>10334</v>
      </c>
    </row>
    <row r="15622" spans="2:2" x14ac:dyDescent="0.2">
      <c r="B15622" s="35" t="s">
        <v>10559</v>
      </c>
    </row>
    <row r="15623" spans="2:2" x14ac:dyDescent="0.2">
      <c r="B15623" s="35" t="s">
        <v>11494</v>
      </c>
    </row>
    <row r="15624" spans="2:2" x14ac:dyDescent="0.2">
      <c r="B15624" s="35" t="s">
        <v>10986</v>
      </c>
    </row>
    <row r="15625" spans="2:2" x14ac:dyDescent="0.2">
      <c r="B15625" s="35" t="s">
        <v>9592</v>
      </c>
    </row>
    <row r="15626" spans="2:2" x14ac:dyDescent="0.2">
      <c r="B15626" s="35" t="s">
        <v>9433</v>
      </c>
    </row>
    <row r="15627" spans="2:2" x14ac:dyDescent="0.2">
      <c r="B15627" s="35" t="s">
        <v>9434</v>
      </c>
    </row>
    <row r="15628" spans="2:2" x14ac:dyDescent="0.2">
      <c r="B15628" s="35" t="s">
        <v>11495</v>
      </c>
    </row>
    <row r="15629" spans="2:2" x14ac:dyDescent="0.2">
      <c r="B15629" s="35" t="s">
        <v>6749</v>
      </c>
    </row>
    <row r="15630" spans="2:2" x14ac:dyDescent="0.2">
      <c r="B15630" s="35" t="s">
        <v>12294</v>
      </c>
    </row>
    <row r="15631" spans="2:2" x14ac:dyDescent="0.2">
      <c r="B15631" s="35" t="s">
        <v>10701</v>
      </c>
    </row>
    <row r="15632" spans="2:2" x14ac:dyDescent="0.2">
      <c r="B15632" s="35" t="s">
        <v>10558</v>
      </c>
    </row>
    <row r="15633" spans="2:2" x14ac:dyDescent="0.2">
      <c r="B15633" s="35" t="s">
        <v>8616</v>
      </c>
    </row>
    <row r="15634" spans="2:2" x14ac:dyDescent="0.2">
      <c r="B15634" s="35" t="s">
        <v>8775</v>
      </c>
    </row>
    <row r="15635" spans="2:2" x14ac:dyDescent="0.2">
      <c r="B15635" s="35" t="s">
        <v>10333</v>
      </c>
    </row>
    <row r="15636" spans="2:2" x14ac:dyDescent="0.2">
      <c r="B15636" s="35" t="s">
        <v>8776</v>
      </c>
    </row>
    <row r="15637" spans="2:2" x14ac:dyDescent="0.2">
      <c r="B15637" s="35" t="s">
        <v>11808</v>
      </c>
    </row>
    <row r="15638" spans="2:2" x14ac:dyDescent="0.2">
      <c r="B15638" s="35" t="s">
        <v>10008</v>
      </c>
    </row>
    <row r="15639" spans="2:2" x14ac:dyDescent="0.2">
      <c r="B15639" s="35" t="s">
        <v>9590</v>
      </c>
    </row>
    <row r="15640" spans="2:2" x14ac:dyDescent="0.2">
      <c r="B15640" s="35" t="s">
        <v>8692</v>
      </c>
    </row>
    <row r="15641" spans="2:2" x14ac:dyDescent="0.2">
      <c r="B15641" s="35" t="s">
        <v>10009</v>
      </c>
    </row>
    <row r="15642" spans="2:2" x14ac:dyDescent="0.2">
      <c r="B15642" s="35" t="s">
        <v>11966</v>
      </c>
    </row>
    <row r="15643" spans="2:2" x14ac:dyDescent="0.2">
      <c r="B15643" s="35" t="s">
        <v>10924</v>
      </c>
    </row>
    <row r="15644" spans="2:2" x14ac:dyDescent="0.2">
      <c r="B15644" s="35" t="s">
        <v>10488</v>
      </c>
    </row>
    <row r="15645" spans="2:2" x14ac:dyDescent="0.2">
      <c r="B15645" s="35" t="s">
        <v>8693</v>
      </c>
    </row>
    <row r="15646" spans="2:2" x14ac:dyDescent="0.2">
      <c r="B15646" s="35" t="s">
        <v>10010</v>
      </c>
    </row>
    <row r="15647" spans="2:2" x14ac:dyDescent="0.2">
      <c r="B15647" s="35" t="s">
        <v>6739</v>
      </c>
    </row>
    <row r="15648" spans="2:2" x14ac:dyDescent="0.2">
      <c r="B15648" s="35" t="s">
        <v>6856</v>
      </c>
    </row>
    <row r="15649" spans="2:2" x14ac:dyDescent="0.2">
      <c r="B15649" s="35" t="s">
        <v>6858</v>
      </c>
    </row>
    <row r="15650" spans="2:2" x14ac:dyDescent="0.2">
      <c r="B15650" s="35" t="s">
        <v>9284</v>
      </c>
    </row>
    <row r="15651" spans="2:2" x14ac:dyDescent="0.2">
      <c r="B15651" s="35" t="s">
        <v>12334</v>
      </c>
    </row>
    <row r="15652" spans="2:2" x14ac:dyDescent="0.2">
      <c r="B15652" s="35" t="s">
        <v>12273</v>
      </c>
    </row>
    <row r="15653" spans="2:2" x14ac:dyDescent="0.2">
      <c r="B15653" s="35" t="s">
        <v>14682</v>
      </c>
    </row>
    <row r="15654" spans="2:2" x14ac:dyDescent="0.2">
      <c r="B15654" s="35" t="s">
        <v>14310</v>
      </c>
    </row>
    <row r="15655" spans="2:2" x14ac:dyDescent="0.2">
      <c r="B15655" s="35" t="s">
        <v>14161</v>
      </c>
    </row>
    <row r="15656" spans="2:2" x14ac:dyDescent="0.2">
      <c r="B15656" s="35" t="s">
        <v>15712</v>
      </c>
    </row>
    <row r="15657" spans="2:2" x14ac:dyDescent="0.2">
      <c r="B15657" s="35" t="s">
        <v>14311</v>
      </c>
    </row>
    <row r="15658" spans="2:2" x14ac:dyDescent="0.2">
      <c r="B15658" s="35" t="s">
        <v>14683</v>
      </c>
    </row>
    <row r="15659" spans="2:2" x14ac:dyDescent="0.2">
      <c r="B15659" s="35" t="s">
        <v>14531</v>
      </c>
    </row>
    <row r="15660" spans="2:2" x14ac:dyDescent="0.2">
      <c r="B15660" s="35" t="s">
        <v>15034</v>
      </c>
    </row>
    <row r="15661" spans="2:2" x14ac:dyDescent="0.2">
      <c r="B15661" s="35" t="s">
        <v>14596</v>
      </c>
    </row>
    <row r="15662" spans="2:2" x14ac:dyDescent="0.2">
      <c r="B15662" s="35" t="s">
        <v>4673</v>
      </c>
    </row>
    <row r="15663" spans="2:2" x14ac:dyDescent="0.2">
      <c r="B15663" s="35" t="s">
        <v>8903</v>
      </c>
    </row>
    <row r="15664" spans="2:2" x14ac:dyDescent="0.2">
      <c r="B15664" s="35" t="s">
        <v>9591</v>
      </c>
    </row>
    <row r="15665" spans="2:2" x14ac:dyDescent="0.2">
      <c r="B15665" s="35" t="s">
        <v>11493</v>
      </c>
    </row>
    <row r="15666" spans="2:2" x14ac:dyDescent="0.2">
      <c r="B15666" s="35" t="s">
        <v>15811</v>
      </c>
    </row>
    <row r="15667" spans="2:2" x14ac:dyDescent="0.2">
      <c r="B15667" s="35" t="s">
        <v>16314</v>
      </c>
    </row>
    <row r="15668" spans="2:2" x14ac:dyDescent="0.2">
      <c r="B15668" s="35" t="s">
        <v>16108</v>
      </c>
    </row>
    <row r="15669" spans="2:2" x14ac:dyDescent="0.2">
      <c r="B15669" s="35" t="s">
        <v>10013</v>
      </c>
    </row>
    <row r="15670" spans="2:2" x14ac:dyDescent="0.2">
      <c r="B15670" s="35" t="s">
        <v>10011</v>
      </c>
    </row>
    <row r="15671" spans="2:2" x14ac:dyDescent="0.2">
      <c r="B15671" s="35" t="s">
        <v>10012</v>
      </c>
    </row>
    <row r="15672" spans="2:2" x14ac:dyDescent="0.2">
      <c r="B15672" s="35" t="s">
        <v>7974</v>
      </c>
    </row>
    <row r="15673" spans="2:2" x14ac:dyDescent="0.2">
      <c r="B15673" s="35" t="s">
        <v>11583</v>
      </c>
    </row>
    <row r="15674" spans="2:2" x14ac:dyDescent="0.2">
      <c r="B15674" s="35" t="s">
        <v>6456</v>
      </c>
    </row>
    <row r="15675" spans="2:2" x14ac:dyDescent="0.2">
      <c r="B15675" s="35" t="s">
        <v>2598</v>
      </c>
    </row>
    <row r="15676" spans="2:2" x14ac:dyDescent="0.2">
      <c r="B15676" s="35" t="s">
        <v>2611</v>
      </c>
    </row>
    <row r="15677" spans="2:2" x14ac:dyDescent="0.2">
      <c r="B15677" s="35" t="s">
        <v>10134</v>
      </c>
    </row>
    <row r="15678" spans="2:2" x14ac:dyDescent="0.2">
      <c r="B15678" s="35" t="s">
        <v>3103</v>
      </c>
    </row>
    <row r="15679" spans="2:2" x14ac:dyDescent="0.2">
      <c r="B15679" s="35" t="s">
        <v>5720</v>
      </c>
    </row>
    <row r="15680" spans="2:2" x14ac:dyDescent="0.2">
      <c r="B15680" s="35" t="s">
        <v>5218</v>
      </c>
    </row>
    <row r="15681" spans="2:2" x14ac:dyDescent="0.2">
      <c r="B15681" s="35" t="s">
        <v>5809</v>
      </c>
    </row>
    <row r="15682" spans="2:2" x14ac:dyDescent="0.2">
      <c r="B15682" s="35" t="s">
        <v>7674</v>
      </c>
    </row>
    <row r="15683" spans="2:2" x14ac:dyDescent="0.2">
      <c r="B15683" s="35" t="s">
        <v>7947</v>
      </c>
    </row>
    <row r="15684" spans="2:2" x14ac:dyDescent="0.2">
      <c r="B15684" s="35" t="s">
        <v>4322</v>
      </c>
    </row>
    <row r="15685" spans="2:2" x14ac:dyDescent="0.2">
      <c r="B15685" s="35" t="s">
        <v>2915</v>
      </c>
    </row>
    <row r="15686" spans="2:2" x14ac:dyDescent="0.2">
      <c r="B15686" s="35" t="s">
        <v>3104</v>
      </c>
    </row>
    <row r="15687" spans="2:2" x14ac:dyDescent="0.2">
      <c r="B15687" s="35" t="s">
        <v>3105</v>
      </c>
    </row>
    <row r="15688" spans="2:2" x14ac:dyDescent="0.2">
      <c r="B15688" s="35" t="s">
        <v>17732</v>
      </c>
    </row>
    <row r="15689" spans="2:2" x14ac:dyDescent="0.2">
      <c r="B15689" s="35" t="s">
        <v>17730</v>
      </c>
    </row>
    <row r="15690" spans="2:2" x14ac:dyDescent="0.2">
      <c r="B15690" s="35" t="s">
        <v>17731</v>
      </c>
    </row>
    <row r="15691" spans="2:2" x14ac:dyDescent="0.2">
      <c r="B15691" s="35" t="s">
        <v>8947</v>
      </c>
    </row>
    <row r="15692" spans="2:2" x14ac:dyDescent="0.2">
      <c r="B15692" s="35" t="s">
        <v>14312</v>
      </c>
    </row>
    <row r="15693" spans="2:2" x14ac:dyDescent="0.2">
      <c r="B15693" s="35" t="s">
        <v>17261</v>
      </c>
    </row>
    <row r="15694" spans="2:2" x14ac:dyDescent="0.2">
      <c r="B15694" s="35" t="s">
        <v>16315</v>
      </c>
    </row>
    <row r="15695" spans="2:2" x14ac:dyDescent="0.2">
      <c r="B15695" s="35" t="s">
        <v>9101</v>
      </c>
    </row>
    <row r="15696" spans="2:2" x14ac:dyDescent="0.2">
      <c r="B15696" s="35" t="s">
        <v>11272</v>
      </c>
    </row>
    <row r="15697" spans="2:2" x14ac:dyDescent="0.2">
      <c r="B15697" s="35" t="s">
        <v>9038</v>
      </c>
    </row>
    <row r="15698" spans="2:2" x14ac:dyDescent="0.2">
      <c r="B15698" s="35" t="s">
        <v>14947</v>
      </c>
    </row>
    <row r="15699" spans="2:2" x14ac:dyDescent="0.2">
      <c r="B15699" s="35" t="s">
        <v>12437</v>
      </c>
    </row>
    <row r="15700" spans="2:2" x14ac:dyDescent="0.2">
      <c r="B15700" s="35" t="s">
        <v>12345</v>
      </c>
    </row>
    <row r="15701" spans="2:2" x14ac:dyDescent="0.2">
      <c r="B15701" s="35" t="s">
        <v>14728</v>
      </c>
    </row>
    <row r="15702" spans="2:2" x14ac:dyDescent="0.2">
      <c r="B15702" s="35" t="s">
        <v>14729</v>
      </c>
    </row>
    <row r="15703" spans="2:2" x14ac:dyDescent="0.2">
      <c r="B15703" s="35" t="s">
        <v>5981</v>
      </c>
    </row>
    <row r="15704" spans="2:2" x14ac:dyDescent="0.2">
      <c r="B15704" s="35" t="s">
        <v>7384</v>
      </c>
    </row>
    <row r="15705" spans="2:2" x14ac:dyDescent="0.2">
      <c r="B15705" s="35" t="s">
        <v>15035</v>
      </c>
    </row>
    <row r="15706" spans="2:2" x14ac:dyDescent="0.2">
      <c r="B15706" s="35" t="s">
        <v>17821</v>
      </c>
    </row>
    <row r="15707" spans="2:2" x14ac:dyDescent="0.2">
      <c r="B15707" s="35" t="s">
        <v>11139</v>
      </c>
    </row>
    <row r="15708" spans="2:2" x14ac:dyDescent="0.2">
      <c r="B15708" s="35" t="s">
        <v>10159</v>
      </c>
    </row>
    <row r="15709" spans="2:2" x14ac:dyDescent="0.2">
      <c r="B15709" s="35" t="s">
        <v>14374</v>
      </c>
    </row>
    <row r="15710" spans="2:2" x14ac:dyDescent="0.2">
      <c r="B15710" s="35" t="s">
        <v>2480</v>
      </c>
    </row>
    <row r="15711" spans="2:2" x14ac:dyDescent="0.2">
      <c r="B15711" s="35" t="s">
        <v>14375</v>
      </c>
    </row>
    <row r="15712" spans="2:2" x14ac:dyDescent="0.2">
      <c r="B15712" s="35" t="s">
        <v>3106</v>
      </c>
    </row>
    <row r="15713" spans="2:2" x14ac:dyDescent="0.2">
      <c r="B15713" s="35" t="s">
        <v>14355</v>
      </c>
    </row>
    <row r="15714" spans="2:2" x14ac:dyDescent="0.2">
      <c r="B15714" s="35" t="s">
        <v>15036</v>
      </c>
    </row>
    <row r="15715" spans="2:2" x14ac:dyDescent="0.2">
      <c r="B15715" s="35" t="s">
        <v>6460</v>
      </c>
    </row>
    <row r="15716" spans="2:2" x14ac:dyDescent="0.2">
      <c r="B15716" s="35" t="s">
        <v>16613</v>
      </c>
    </row>
    <row r="15717" spans="2:2" x14ac:dyDescent="0.2">
      <c r="B15717" s="35" t="s">
        <v>17637</v>
      </c>
    </row>
    <row r="15718" spans="2:2" x14ac:dyDescent="0.2">
      <c r="B15718" s="35" t="s">
        <v>16571</v>
      </c>
    </row>
    <row r="15719" spans="2:2" x14ac:dyDescent="0.2">
      <c r="B15719" s="35" t="s">
        <v>17262</v>
      </c>
    </row>
    <row r="15720" spans="2:2" x14ac:dyDescent="0.2">
      <c r="B15720" s="35" t="s">
        <v>16612</v>
      </c>
    </row>
    <row r="15721" spans="2:2" x14ac:dyDescent="0.2">
      <c r="B15721" s="35" t="s">
        <v>3107</v>
      </c>
    </row>
    <row r="15722" spans="2:2" x14ac:dyDescent="0.2">
      <c r="B15722" s="35" t="s">
        <v>5542</v>
      </c>
    </row>
    <row r="15723" spans="2:2" x14ac:dyDescent="0.2">
      <c r="B15723" s="35" t="s">
        <v>15812</v>
      </c>
    </row>
    <row r="15724" spans="2:2" x14ac:dyDescent="0.2">
      <c r="B15724" s="35" t="s">
        <v>10778</v>
      </c>
    </row>
    <row r="15725" spans="2:2" x14ac:dyDescent="0.2">
      <c r="B15725" s="35" t="s">
        <v>10779</v>
      </c>
    </row>
    <row r="15726" spans="2:2" x14ac:dyDescent="0.2">
      <c r="B15726" s="35" t="s">
        <v>17543</v>
      </c>
    </row>
    <row r="15727" spans="2:2" x14ac:dyDescent="0.2">
      <c r="B15727" s="35" t="s">
        <v>13948</v>
      </c>
    </row>
    <row r="15728" spans="2:2" x14ac:dyDescent="0.2">
      <c r="B15728" s="35" t="s">
        <v>12186</v>
      </c>
    </row>
    <row r="15729" spans="2:2" x14ac:dyDescent="0.2">
      <c r="B15729" s="35" t="s">
        <v>11996</v>
      </c>
    </row>
    <row r="15730" spans="2:2" x14ac:dyDescent="0.2">
      <c r="B15730" s="35" t="s">
        <v>3798</v>
      </c>
    </row>
    <row r="15731" spans="2:2" x14ac:dyDescent="0.2">
      <c r="B15731" s="35" t="s">
        <v>12043</v>
      </c>
    </row>
    <row r="15732" spans="2:2" x14ac:dyDescent="0.2">
      <c r="B15732" s="35" t="s">
        <v>17643</v>
      </c>
    </row>
    <row r="15733" spans="2:2" x14ac:dyDescent="0.2">
      <c r="B15733" s="35" t="s">
        <v>14556</v>
      </c>
    </row>
    <row r="15734" spans="2:2" x14ac:dyDescent="0.2">
      <c r="B15734" s="35" t="s">
        <v>14557</v>
      </c>
    </row>
    <row r="15735" spans="2:2" x14ac:dyDescent="0.2">
      <c r="B15735" s="35" t="s">
        <v>14594</v>
      </c>
    </row>
    <row r="15736" spans="2:2" x14ac:dyDescent="0.2">
      <c r="B15736" s="35" t="s">
        <v>5773</v>
      </c>
    </row>
    <row r="15737" spans="2:2" x14ac:dyDescent="0.2">
      <c r="B15737" s="35" t="s">
        <v>11074</v>
      </c>
    </row>
    <row r="15738" spans="2:2" x14ac:dyDescent="0.2">
      <c r="B15738" s="35" t="s">
        <v>9078</v>
      </c>
    </row>
    <row r="15739" spans="2:2" x14ac:dyDescent="0.2">
      <c r="B15739" s="35" t="s">
        <v>5176</v>
      </c>
    </row>
    <row r="15740" spans="2:2" x14ac:dyDescent="0.2">
      <c r="B15740" s="35" t="s">
        <v>5081</v>
      </c>
    </row>
    <row r="15741" spans="2:2" x14ac:dyDescent="0.2">
      <c r="B15741" s="35" t="s">
        <v>5173</v>
      </c>
    </row>
    <row r="15742" spans="2:2" x14ac:dyDescent="0.2">
      <c r="B15742" s="35" t="s">
        <v>5782</v>
      </c>
    </row>
    <row r="15743" spans="2:2" x14ac:dyDescent="0.2">
      <c r="B15743" s="35" t="s">
        <v>5294</v>
      </c>
    </row>
    <row r="15744" spans="2:2" x14ac:dyDescent="0.2">
      <c r="B15744" s="35" t="s">
        <v>7118</v>
      </c>
    </row>
    <row r="15745" spans="2:2" x14ac:dyDescent="0.2">
      <c r="B15745" s="35" t="s">
        <v>7992</v>
      </c>
    </row>
    <row r="15746" spans="2:2" x14ac:dyDescent="0.2">
      <c r="B15746" s="35" t="s">
        <v>7251</v>
      </c>
    </row>
    <row r="15747" spans="2:2" x14ac:dyDescent="0.2">
      <c r="B15747" s="35" t="s">
        <v>7578</v>
      </c>
    </row>
    <row r="15748" spans="2:2" x14ac:dyDescent="0.2">
      <c r="B15748" s="35" t="s">
        <v>5048</v>
      </c>
    </row>
    <row r="15749" spans="2:2" x14ac:dyDescent="0.2">
      <c r="B15749" s="35" t="s">
        <v>12535</v>
      </c>
    </row>
    <row r="15750" spans="2:2" x14ac:dyDescent="0.2">
      <c r="B15750" s="35" t="s">
        <v>13618</v>
      </c>
    </row>
    <row r="15751" spans="2:2" x14ac:dyDescent="0.2">
      <c r="B15751" s="35" t="s">
        <v>10662</v>
      </c>
    </row>
    <row r="15752" spans="2:2" x14ac:dyDescent="0.2">
      <c r="B15752" s="35" t="s">
        <v>10301</v>
      </c>
    </row>
    <row r="15753" spans="2:2" x14ac:dyDescent="0.2">
      <c r="B15753" s="35" t="s">
        <v>6617</v>
      </c>
    </row>
    <row r="15754" spans="2:2" x14ac:dyDescent="0.2">
      <c r="B15754" s="35" t="s">
        <v>7579</v>
      </c>
    </row>
    <row r="15755" spans="2:2" x14ac:dyDescent="0.2">
      <c r="B15755" s="35" t="s">
        <v>7079</v>
      </c>
    </row>
    <row r="15756" spans="2:2" x14ac:dyDescent="0.2">
      <c r="B15756" s="35" t="s">
        <v>4996</v>
      </c>
    </row>
    <row r="15757" spans="2:2" x14ac:dyDescent="0.2">
      <c r="B15757" s="35" t="s">
        <v>8036</v>
      </c>
    </row>
    <row r="15758" spans="2:2" x14ac:dyDescent="0.2">
      <c r="B15758" s="35" t="s">
        <v>16029</v>
      </c>
    </row>
    <row r="15759" spans="2:2" x14ac:dyDescent="0.2">
      <c r="B15759" s="35" t="s">
        <v>13448</v>
      </c>
    </row>
    <row r="15760" spans="2:2" x14ac:dyDescent="0.2">
      <c r="B15760" s="35" t="s">
        <v>3895</v>
      </c>
    </row>
    <row r="15761" spans="2:2" x14ac:dyDescent="0.2">
      <c r="B15761" s="35" t="s">
        <v>3765</v>
      </c>
    </row>
    <row r="15762" spans="2:2" x14ac:dyDescent="0.2">
      <c r="B15762" s="35" t="s">
        <v>12570</v>
      </c>
    </row>
    <row r="15763" spans="2:2" x14ac:dyDescent="0.2">
      <c r="B15763" s="35" t="s">
        <v>7298</v>
      </c>
    </row>
    <row r="15764" spans="2:2" x14ac:dyDescent="0.2">
      <c r="B15764" s="35" t="s">
        <v>6750</v>
      </c>
    </row>
    <row r="15765" spans="2:2" x14ac:dyDescent="0.2">
      <c r="B15765" s="35" t="s">
        <v>4759</v>
      </c>
    </row>
    <row r="15766" spans="2:2" x14ac:dyDescent="0.2">
      <c r="B15766" s="35" t="s">
        <v>16008</v>
      </c>
    </row>
    <row r="15767" spans="2:2" x14ac:dyDescent="0.2">
      <c r="B15767" s="35" t="s">
        <v>8694</v>
      </c>
    </row>
    <row r="15768" spans="2:2" x14ac:dyDescent="0.2">
      <c r="B15768" s="35" t="s">
        <v>13682</v>
      </c>
    </row>
    <row r="15769" spans="2:2" x14ac:dyDescent="0.2">
      <c r="B15769" s="35" t="s">
        <v>3092</v>
      </c>
    </row>
    <row r="15770" spans="2:2" x14ac:dyDescent="0.2">
      <c r="B15770" s="35" t="s">
        <v>3928</v>
      </c>
    </row>
    <row r="15771" spans="2:2" x14ac:dyDescent="0.2">
      <c r="B15771" s="35" t="s">
        <v>11762</v>
      </c>
    </row>
    <row r="15772" spans="2:2" x14ac:dyDescent="0.2">
      <c r="B15772" s="35" t="s">
        <v>6305</v>
      </c>
    </row>
    <row r="15773" spans="2:2" x14ac:dyDescent="0.2">
      <c r="B15773" s="35" t="s">
        <v>5916</v>
      </c>
    </row>
    <row r="15774" spans="2:2" x14ac:dyDescent="0.2">
      <c r="B15774" s="35" t="s">
        <v>17374</v>
      </c>
    </row>
    <row r="15775" spans="2:2" x14ac:dyDescent="0.2">
      <c r="B15775" s="35" t="s">
        <v>3739</v>
      </c>
    </row>
    <row r="15776" spans="2:2" x14ac:dyDescent="0.2">
      <c r="B15776" s="35" t="s">
        <v>2959</v>
      </c>
    </row>
    <row r="15777" spans="2:2" x14ac:dyDescent="0.2">
      <c r="B15777" s="35" t="s">
        <v>13810</v>
      </c>
    </row>
    <row r="15778" spans="2:2" x14ac:dyDescent="0.2">
      <c r="B15778" s="35" t="s">
        <v>2662</v>
      </c>
    </row>
    <row r="15779" spans="2:2" x14ac:dyDescent="0.2">
      <c r="B15779" s="35" t="s">
        <v>4430</v>
      </c>
    </row>
    <row r="15780" spans="2:2" x14ac:dyDescent="0.2">
      <c r="B15780" s="35" t="s">
        <v>3093</v>
      </c>
    </row>
    <row r="15781" spans="2:2" x14ac:dyDescent="0.2">
      <c r="B15781" s="35" t="s">
        <v>3094</v>
      </c>
    </row>
    <row r="15782" spans="2:2" x14ac:dyDescent="0.2">
      <c r="B15782" s="35" t="s">
        <v>3095</v>
      </c>
    </row>
    <row r="15783" spans="2:2" x14ac:dyDescent="0.2">
      <c r="B15783" s="35" t="s">
        <v>5975</v>
      </c>
    </row>
    <row r="15784" spans="2:2" x14ac:dyDescent="0.2">
      <c r="B15784" s="35" t="s">
        <v>6360</v>
      </c>
    </row>
    <row r="15785" spans="2:2" x14ac:dyDescent="0.2">
      <c r="B15785" s="35" t="s">
        <v>4902</v>
      </c>
    </row>
    <row r="15786" spans="2:2" x14ac:dyDescent="0.2">
      <c r="B15786" s="35" t="s">
        <v>6418</v>
      </c>
    </row>
    <row r="15787" spans="2:2" x14ac:dyDescent="0.2">
      <c r="B15787" s="35" t="s">
        <v>3886</v>
      </c>
    </row>
    <row r="15788" spans="2:2" x14ac:dyDescent="0.2">
      <c r="B15788" s="35" t="s">
        <v>6141</v>
      </c>
    </row>
    <row r="15789" spans="2:2" x14ac:dyDescent="0.2">
      <c r="B15789" s="35" t="s">
        <v>6455</v>
      </c>
    </row>
    <row r="15790" spans="2:2" x14ac:dyDescent="0.2">
      <c r="B15790" s="35" t="s">
        <v>12536</v>
      </c>
    </row>
    <row r="15791" spans="2:2" x14ac:dyDescent="0.2">
      <c r="B15791" s="35" t="s">
        <v>7171</v>
      </c>
    </row>
    <row r="15792" spans="2:2" x14ac:dyDescent="0.2">
      <c r="B15792" s="35" t="s">
        <v>8268</v>
      </c>
    </row>
    <row r="15793" spans="2:2" x14ac:dyDescent="0.2">
      <c r="B15793" s="35" t="s">
        <v>9929</v>
      </c>
    </row>
    <row r="15794" spans="2:2" x14ac:dyDescent="0.2">
      <c r="B15794" s="35" t="s">
        <v>13046</v>
      </c>
    </row>
    <row r="15795" spans="2:2" x14ac:dyDescent="0.2">
      <c r="B15795" s="35" t="s">
        <v>8334</v>
      </c>
    </row>
    <row r="15796" spans="2:2" x14ac:dyDescent="0.2">
      <c r="B15796" s="35" t="s">
        <v>8410</v>
      </c>
    </row>
    <row r="15797" spans="2:2" x14ac:dyDescent="0.2">
      <c r="B15797" s="35" t="s">
        <v>8518</v>
      </c>
    </row>
    <row r="15798" spans="2:2" x14ac:dyDescent="0.2">
      <c r="B15798" s="35" t="s">
        <v>5911</v>
      </c>
    </row>
    <row r="15799" spans="2:2" x14ac:dyDescent="0.2">
      <c r="B15799" s="35" t="s">
        <v>8073</v>
      </c>
    </row>
    <row r="15800" spans="2:2" x14ac:dyDescent="0.2">
      <c r="B15800" s="35" t="s">
        <v>7438</v>
      </c>
    </row>
    <row r="15801" spans="2:2" x14ac:dyDescent="0.2">
      <c r="B15801" s="35" t="s">
        <v>3096</v>
      </c>
    </row>
    <row r="15802" spans="2:2" x14ac:dyDescent="0.2">
      <c r="B15802" s="35" t="s">
        <v>3097</v>
      </c>
    </row>
    <row r="15803" spans="2:2" x14ac:dyDescent="0.2">
      <c r="B15803" s="35" t="s">
        <v>6334</v>
      </c>
    </row>
    <row r="15804" spans="2:2" x14ac:dyDescent="0.2">
      <c r="B15804" s="35" t="s">
        <v>3098</v>
      </c>
    </row>
    <row r="15805" spans="2:2" x14ac:dyDescent="0.2">
      <c r="B15805" s="35" t="s">
        <v>3099</v>
      </c>
    </row>
    <row r="15806" spans="2:2" x14ac:dyDescent="0.2">
      <c r="B15806" s="35" t="s">
        <v>3100</v>
      </c>
    </row>
    <row r="15807" spans="2:2" x14ac:dyDescent="0.2">
      <c r="B15807" s="35" t="s">
        <v>3101</v>
      </c>
    </row>
    <row r="15808" spans="2:2" x14ac:dyDescent="0.2">
      <c r="B15808" s="35" t="s">
        <v>13289</v>
      </c>
    </row>
    <row r="15809" spans="2:2" x14ac:dyDescent="0.2">
      <c r="B15809" s="35" t="s">
        <v>13047</v>
      </c>
    </row>
    <row r="15810" spans="2:2" x14ac:dyDescent="0.2">
      <c r="B15810" s="35" t="s">
        <v>18027</v>
      </c>
    </row>
    <row r="15811" spans="2:2" x14ac:dyDescent="0.2">
      <c r="B15811" s="35" t="s">
        <v>17777</v>
      </c>
    </row>
    <row r="15812" spans="2:2" x14ac:dyDescent="0.2">
      <c r="B15812" s="35" t="s">
        <v>6694</v>
      </c>
    </row>
    <row r="15813" spans="2:2" x14ac:dyDescent="0.2">
      <c r="B15813" s="35" t="s">
        <v>2604</v>
      </c>
    </row>
    <row r="15814" spans="2:2" x14ac:dyDescent="0.2">
      <c r="B15814" s="35" t="s">
        <v>2652</v>
      </c>
    </row>
    <row r="15815" spans="2:2" x14ac:dyDescent="0.2">
      <c r="B15815" s="35" t="s">
        <v>8105</v>
      </c>
    </row>
    <row r="15816" spans="2:2" x14ac:dyDescent="0.2">
      <c r="B15816" s="35" t="s">
        <v>12946</v>
      </c>
    </row>
    <row r="15817" spans="2:2" x14ac:dyDescent="0.2">
      <c r="B15817" s="35" t="s">
        <v>11496</v>
      </c>
    </row>
    <row r="15818" spans="2:2" x14ac:dyDescent="0.2">
      <c r="B15818" s="35" t="s">
        <v>8904</v>
      </c>
    </row>
    <row r="15819" spans="2:2" x14ac:dyDescent="0.2">
      <c r="B15819" s="35" t="s">
        <v>10702</v>
      </c>
    </row>
    <row r="15820" spans="2:2" x14ac:dyDescent="0.2">
      <c r="B15820" s="35" t="s">
        <v>10703</v>
      </c>
    </row>
    <row r="15821" spans="2:2" x14ac:dyDescent="0.2">
      <c r="B15821" s="35" t="s">
        <v>8617</v>
      </c>
    </row>
    <row r="15822" spans="2:2" x14ac:dyDescent="0.2">
      <c r="B15822" s="35" t="s">
        <v>8618</v>
      </c>
    </row>
    <row r="15823" spans="2:2" x14ac:dyDescent="0.2">
      <c r="B15823" s="35" t="s">
        <v>11630</v>
      </c>
    </row>
    <row r="15824" spans="2:2" x14ac:dyDescent="0.2">
      <c r="B15824" s="35" t="s">
        <v>11631</v>
      </c>
    </row>
    <row r="15825" spans="2:2" x14ac:dyDescent="0.2">
      <c r="B15825" s="35" t="s">
        <v>8906</v>
      </c>
    </row>
    <row r="15826" spans="2:2" x14ac:dyDescent="0.2">
      <c r="B15826" s="35" t="s">
        <v>10987</v>
      </c>
    </row>
    <row r="15827" spans="2:2" x14ac:dyDescent="0.2">
      <c r="B15827" s="35" t="s">
        <v>11497</v>
      </c>
    </row>
    <row r="15828" spans="2:2" x14ac:dyDescent="0.2">
      <c r="B15828" s="35" t="s">
        <v>8905</v>
      </c>
    </row>
    <row r="15829" spans="2:2" x14ac:dyDescent="0.2">
      <c r="B15829" s="35" t="s">
        <v>8695</v>
      </c>
    </row>
    <row r="15830" spans="2:2" x14ac:dyDescent="0.2">
      <c r="B15830" s="35" t="s">
        <v>9435</v>
      </c>
    </row>
    <row r="15831" spans="2:2" x14ac:dyDescent="0.2">
      <c r="B15831" s="35" t="s">
        <v>11498</v>
      </c>
    </row>
    <row r="15832" spans="2:2" x14ac:dyDescent="0.2">
      <c r="B15832" s="35" t="s">
        <v>11809</v>
      </c>
    </row>
    <row r="15833" spans="2:2" x14ac:dyDescent="0.2">
      <c r="B15833" s="35" t="s">
        <v>9436</v>
      </c>
    </row>
    <row r="15834" spans="2:2" x14ac:dyDescent="0.2">
      <c r="B15834" s="35" t="s">
        <v>11810</v>
      </c>
    </row>
    <row r="15835" spans="2:2" x14ac:dyDescent="0.2">
      <c r="B15835" s="35" t="s">
        <v>9593</v>
      </c>
    </row>
    <row r="15836" spans="2:2" x14ac:dyDescent="0.2">
      <c r="B15836" s="35" t="s">
        <v>11811</v>
      </c>
    </row>
    <row r="15837" spans="2:2" x14ac:dyDescent="0.2">
      <c r="B15837" s="35" t="s">
        <v>8696</v>
      </c>
    </row>
    <row r="15838" spans="2:2" x14ac:dyDescent="0.2">
      <c r="B15838" s="35" t="s">
        <v>9594</v>
      </c>
    </row>
    <row r="15839" spans="2:2" x14ac:dyDescent="0.2">
      <c r="B15839" s="35" t="s">
        <v>16316</v>
      </c>
    </row>
    <row r="15840" spans="2:2" x14ac:dyDescent="0.2">
      <c r="B15840" s="35" t="s">
        <v>16317</v>
      </c>
    </row>
    <row r="15841" spans="2:2" x14ac:dyDescent="0.2">
      <c r="B15841" s="35" t="s">
        <v>16989</v>
      </c>
    </row>
    <row r="15842" spans="2:2" x14ac:dyDescent="0.2">
      <c r="B15842" s="35" t="s">
        <v>16802</v>
      </c>
    </row>
    <row r="15843" spans="2:2" x14ac:dyDescent="0.2">
      <c r="B15843" s="35" t="s">
        <v>16318</v>
      </c>
    </row>
    <row r="15844" spans="2:2" x14ac:dyDescent="0.2">
      <c r="B15844" s="35" t="s">
        <v>16614</v>
      </c>
    </row>
    <row r="15845" spans="2:2" x14ac:dyDescent="0.2">
      <c r="B15845" s="35" t="s">
        <v>4280</v>
      </c>
    </row>
    <row r="15846" spans="2:2" x14ac:dyDescent="0.2">
      <c r="B15846" s="35" t="s">
        <v>4035</v>
      </c>
    </row>
    <row r="15847" spans="2:2" x14ac:dyDescent="0.2">
      <c r="B15847" s="35" t="s">
        <v>4746</v>
      </c>
    </row>
    <row r="15848" spans="2:2" x14ac:dyDescent="0.2">
      <c r="B15848" s="35" t="s">
        <v>4052</v>
      </c>
    </row>
    <row r="15849" spans="2:2" x14ac:dyDescent="0.2">
      <c r="B15849" s="35" t="s">
        <v>7470</v>
      </c>
    </row>
    <row r="15850" spans="2:2" x14ac:dyDescent="0.2">
      <c r="B15850" s="35" t="s">
        <v>7063</v>
      </c>
    </row>
    <row r="15851" spans="2:2" x14ac:dyDescent="0.2">
      <c r="B15851" s="35" t="s">
        <v>6987</v>
      </c>
    </row>
    <row r="15852" spans="2:2" x14ac:dyDescent="0.2">
      <c r="B15852" s="35" t="s">
        <v>5867</v>
      </c>
    </row>
    <row r="15853" spans="2:2" x14ac:dyDescent="0.2">
      <c r="B15853" s="35" t="s">
        <v>12233</v>
      </c>
    </row>
    <row r="15854" spans="2:2" x14ac:dyDescent="0.2">
      <c r="B15854" s="35" t="s">
        <v>18087</v>
      </c>
    </row>
    <row r="15855" spans="2:2" x14ac:dyDescent="0.2">
      <c r="B15855" s="35" t="s">
        <v>18088</v>
      </c>
    </row>
    <row r="15856" spans="2:2" x14ac:dyDescent="0.2">
      <c r="B15856" s="35" t="s">
        <v>18321</v>
      </c>
    </row>
    <row r="15857" spans="2:2" x14ac:dyDescent="0.2">
      <c r="B15857" s="35" t="s">
        <v>17651</v>
      </c>
    </row>
    <row r="15858" spans="2:2" x14ac:dyDescent="0.2">
      <c r="B15858" s="35" t="s">
        <v>18265</v>
      </c>
    </row>
    <row r="15859" spans="2:2" x14ac:dyDescent="0.2">
      <c r="B15859" s="35" t="s">
        <v>18322</v>
      </c>
    </row>
    <row r="15860" spans="2:2" x14ac:dyDescent="0.2">
      <c r="B15860" s="35" t="s">
        <v>17652</v>
      </c>
    </row>
    <row r="15861" spans="2:2" x14ac:dyDescent="0.2">
      <c r="B15861" s="35" t="s">
        <v>2280</v>
      </c>
    </row>
    <row r="15862" spans="2:2" x14ac:dyDescent="0.2">
      <c r="B15862" s="35" t="s">
        <v>3850</v>
      </c>
    </row>
    <row r="15863" spans="2:2" x14ac:dyDescent="0.2">
      <c r="B15863" s="35" t="s">
        <v>2313</v>
      </c>
    </row>
    <row r="15864" spans="2:2" x14ac:dyDescent="0.2">
      <c r="B15864" s="35" t="s">
        <v>2304</v>
      </c>
    </row>
    <row r="15865" spans="2:2" x14ac:dyDescent="0.2">
      <c r="B15865" s="35" t="s">
        <v>2314</v>
      </c>
    </row>
    <row r="15866" spans="2:2" x14ac:dyDescent="0.2">
      <c r="B15866" s="35" t="s">
        <v>2285</v>
      </c>
    </row>
    <row r="15867" spans="2:2" x14ac:dyDescent="0.2">
      <c r="B15867" s="35" t="s">
        <v>2276</v>
      </c>
    </row>
    <row r="15868" spans="2:2" x14ac:dyDescent="0.2">
      <c r="B15868" s="35" t="s">
        <v>2303</v>
      </c>
    </row>
    <row r="15869" spans="2:2" x14ac:dyDescent="0.2">
      <c r="B15869" s="35" t="s">
        <v>14162</v>
      </c>
    </row>
    <row r="15870" spans="2:2" x14ac:dyDescent="0.2">
      <c r="B15870" s="35" t="s">
        <v>8701</v>
      </c>
    </row>
    <row r="15871" spans="2:2" x14ac:dyDescent="0.2">
      <c r="B15871" s="35" t="s">
        <v>11499</v>
      </c>
    </row>
    <row r="15872" spans="2:2" x14ac:dyDescent="0.2">
      <c r="B15872" s="35" t="s">
        <v>9438</v>
      </c>
    </row>
    <row r="15873" spans="2:2" x14ac:dyDescent="0.2">
      <c r="B15873" s="35" t="s">
        <v>11812</v>
      </c>
    </row>
    <row r="15874" spans="2:2" x14ac:dyDescent="0.2">
      <c r="B15874" s="35" t="s">
        <v>10016</v>
      </c>
    </row>
    <row r="15875" spans="2:2" x14ac:dyDescent="0.2">
      <c r="B15875" s="35" t="s">
        <v>11500</v>
      </c>
    </row>
    <row r="15876" spans="2:2" x14ac:dyDescent="0.2">
      <c r="B15876" s="35" t="s">
        <v>10017</v>
      </c>
    </row>
    <row r="15877" spans="2:2" x14ac:dyDescent="0.2">
      <c r="B15877" s="35" t="s">
        <v>8702</v>
      </c>
    </row>
    <row r="15878" spans="2:2" x14ac:dyDescent="0.2">
      <c r="B15878" s="35" t="s">
        <v>18166</v>
      </c>
    </row>
    <row r="15879" spans="2:2" x14ac:dyDescent="0.2">
      <c r="B15879" s="35" t="s">
        <v>18023</v>
      </c>
    </row>
    <row r="15880" spans="2:2" x14ac:dyDescent="0.2">
      <c r="B15880" s="35" t="s">
        <v>15898</v>
      </c>
    </row>
    <row r="15881" spans="2:2" x14ac:dyDescent="0.2">
      <c r="B15881" s="35" t="s">
        <v>10561</v>
      </c>
    </row>
    <row r="15882" spans="2:2" x14ac:dyDescent="0.2">
      <c r="B15882" s="35" t="s">
        <v>11632</v>
      </c>
    </row>
    <row r="15883" spans="2:2" x14ac:dyDescent="0.2">
      <c r="B15883" s="35" t="s">
        <v>10560</v>
      </c>
    </row>
    <row r="15884" spans="2:2" x14ac:dyDescent="0.2">
      <c r="B15884" s="35" t="s">
        <v>11501</v>
      </c>
    </row>
    <row r="15885" spans="2:2" x14ac:dyDescent="0.2">
      <c r="B15885" s="35" t="s">
        <v>11502</v>
      </c>
    </row>
    <row r="15886" spans="2:2" x14ac:dyDescent="0.2">
      <c r="B15886" s="35" t="s">
        <v>3207</v>
      </c>
    </row>
    <row r="15887" spans="2:2" x14ac:dyDescent="0.2">
      <c r="B15887" s="35" t="s">
        <v>5576</v>
      </c>
    </row>
    <row r="15888" spans="2:2" x14ac:dyDescent="0.2">
      <c r="B15888" s="35" t="s">
        <v>3208</v>
      </c>
    </row>
    <row r="15889" spans="2:2" x14ac:dyDescent="0.2">
      <c r="B15889" s="35" t="s">
        <v>8269</v>
      </c>
    </row>
    <row r="15890" spans="2:2" x14ac:dyDescent="0.2">
      <c r="B15890" s="35" t="s">
        <v>14816</v>
      </c>
    </row>
    <row r="15891" spans="2:2" x14ac:dyDescent="0.2">
      <c r="B15891" s="35" t="s">
        <v>8370</v>
      </c>
    </row>
    <row r="15892" spans="2:2" x14ac:dyDescent="0.2">
      <c r="B15892" s="35" t="s">
        <v>17703</v>
      </c>
    </row>
    <row r="15893" spans="2:2" x14ac:dyDescent="0.2">
      <c r="B15893" s="35" t="s">
        <v>3209</v>
      </c>
    </row>
    <row r="15894" spans="2:2" x14ac:dyDescent="0.2">
      <c r="B15894" s="35" t="s">
        <v>3210</v>
      </c>
    </row>
    <row r="15895" spans="2:2" x14ac:dyDescent="0.2">
      <c r="B15895" s="35" t="s">
        <v>3211</v>
      </c>
    </row>
    <row r="15896" spans="2:2" x14ac:dyDescent="0.2">
      <c r="B15896" s="35" t="s">
        <v>3212</v>
      </c>
    </row>
    <row r="15897" spans="2:2" x14ac:dyDescent="0.2">
      <c r="B15897" s="35" t="s">
        <v>3794</v>
      </c>
    </row>
    <row r="15898" spans="2:2" x14ac:dyDescent="0.2">
      <c r="B15898" s="35" t="s">
        <v>5404</v>
      </c>
    </row>
    <row r="15899" spans="2:2" x14ac:dyDescent="0.2">
      <c r="B15899" s="35" t="s">
        <v>5803</v>
      </c>
    </row>
    <row r="15900" spans="2:2" x14ac:dyDescent="0.2">
      <c r="B15900" s="35" t="s">
        <v>5078</v>
      </c>
    </row>
    <row r="15901" spans="2:2" x14ac:dyDescent="0.2">
      <c r="B15901" s="35" t="s">
        <v>5082</v>
      </c>
    </row>
    <row r="15902" spans="2:2" x14ac:dyDescent="0.2">
      <c r="B15902" s="35" t="s">
        <v>5401</v>
      </c>
    </row>
    <row r="15903" spans="2:2" x14ac:dyDescent="0.2">
      <c r="B15903" s="35" t="s">
        <v>18215</v>
      </c>
    </row>
    <row r="15904" spans="2:2" x14ac:dyDescent="0.2">
      <c r="B15904" s="35" t="s">
        <v>18216</v>
      </c>
    </row>
    <row r="15905" spans="2:2" x14ac:dyDescent="0.2">
      <c r="B15905" s="35" t="s">
        <v>3160</v>
      </c>
    </row>
    <row r="15906" spans="2:2" x14ac:dyDescent="0.2">
      <c r="B15906" s="35" t="s">
        <v>9806</v>
      </c>
    </row>
    <row r="15907" spans="2:2" x14ac:dyDescent="0.2">
      <c r="B15907" s="35" t="s">
        <v>4727</v>
      </c>
    </row>
    <row r="15908" spans="2:2" x14ac:dyDescent="0.2">
      <c r="B15908" s="35" t="s">
        <v>2698</v>
      </c>
    </row>
    <row r="15909" spans="2:2" x14ac:dyDescent="0.2">
      <c r="B15909" s="35" t="s">
        <v>10264</v>
      </c>
    </row>
    <row r="15910" spans="2:2" x14ac:dyDescent="0.2">
      <c r="B15910" s="35" t="s">
        <v>5915</v>
      </c>
    </row>
    <row r="15911" spans="2:2" x14ac:dyDescent="0.2">
      <c r="B15911" s="35" t="s">
        <v>5209</v>
      </c>
    </row>
    <row r="15912" spans="2:2" x14ac:dyDescent="0.2">
      <c r="B15912" s="35" t="s">
        <v>5940</v>
      </c>
    </row>
    <row r="15913" spans="2:2" x14ac:dyDescent="0.2">
      <c r="B15913" s="35" t="s">
        <v>3213</v>
      </c>
    </row>
    <row r="15914" spans="2:2" x14ac:dyDescent="0.2">
      <c r="B15914" s="35" t="s">
        <v>3214</v>
      </c>
    </row>
    <row r="15915" spans="2:2" x14ac:dyDescent="0.2">
      <c r="B15915" s="35" t="s">
        <v>13415</v>
      </c>
    </row>
    <row r="15916" spans="2:2" x14ac:dyDescent="0.2">
      <c r="B15916" s="35" t="s">
        <v>4394</v>
      </c>
    </row>
    <row r="15917" spans="2:2" x14ac:dyDescent="0.2">
      <c r="B15917" s="35" t="s">
        <v>5039</v>
      </c>
    </row>
    <row r="15918" spans="2:2" x14ac:dyDescent="0.2">
      <c r="B15918" s="35" t="s">
        <v>13514</v>
      </c>
    </row>
    <row r="15919" spans="2:2" x14ac:dyDescent="0.2">
      <c r="B15919" s="35" t="s">
        <v>13059</v>
      </c>
    </row>
    <row r="15920" spans="2:2" x14ac:dyDescent="0.2">
      <c r="B15920" s="35" t="s">
        <v>13505</v>
      </c>
    </row>
    <row r="15921" spans="2:2" x14ac:dyDescent="0.2">
      <c r="B15921" s="35" t="s">
        <v>18206</v>
      </c>
    </row>
    <row r="15922" spans="2:2" x14ac:dyDescent="0.2">
      <c r="B15922" s="35" t="s">
        <v>17930</v>
      </c>
    </row>
    <row r="15923" spans="2:2" x14ac:dyDescent="0.2">
      <c r="B15923" s="35" t="s">
        <v>17263</v>
      </c>
    </row>
    <row r="15924" spans="2:2" x14ac:dyDescent="0.2">
      <c r="B15924" s="35" t="s">
        <v>17638</v>
      </c>
    </row>
    <row r="15925" spans="2:2" x14ac:dyDescent="0.2">
      <c r="B15925" s="35" t="s">
        <v>14206</v>
      </c>
    </row>
    <row r="15926" spans="2:2" x14ac:dyDescent="0.2">
      <c r="B15926" s="35" t="s">
        <v>15813</v>
      </c>
    </row>
    <row r="15927" spans="2:2" x14ac:dyDescent="0.2">
      <c r="B15927" s="35" t="s">
        <v>3215</v>
      </c>
    </row>
    <row r="15928" spans="2:2" x14ac:dyDescent="0.2">
      <c r="B15928" s="35" t="s">
        <v>3216</v>
      </c>
    </row>
    <row r="15929" spans="2:2" x14ac:dyDescent="0.2">
      <c r="B15929" s="35" t="s">
        <v>3217</v>
      </c>
    </row>
    <row r="15930" spans="2:2" x14ac:dyDescent="0.2">
      <c r="B15930" s="35" t="s">
        <v>3218</v>
      </c>
    </row>
    <row r="15931" spans="2:2" x14ac:dyDescent="0.2">
      <c r="B15931" s="35" t="s">
        <v>3196</v>
      </c>
    </row>
    <row r="15932" spans="2:2" x14ac:dyDescent="0.2">
      <c r="B15932" s="35" t="s">
        <v>3197</v>
      </c>
    </row>
    <row r="15933" spans="2:2" x14ac:dyDescent="0.2">
      <c r="B15933" s="35" t="s">
        <v>3198</v>
      </c>
    </row>
    <row r="15934" spans="2:2" x14ac:dyDescent="0.2">
      <c r="B15934" s="35" t="s">
        <v>3199</v>
      </c>
    </row>
    <row r="15935" spans="2:2" x14ac:dyDescent="0.2">
      <c r="B15935" s="35" t="s">
        <v>3544</v>
      </c>
    </row>
    <row r="15936" spans="2:2" x14ac:dyDescent="0.2">
      <c r="B15936" s="35" t="s">
        <v>3200</v>
      </c>
    </row>
    <row r="15937" spans="2:2" x14ac:dyDescent="0.2">
      <c r="B15937" s="35" t="s">
        <v>13492</v>
      </c>
    </row>
    <row r="15938" spans="2:2" x14ac:dyDescent="0.2">
      <c r="B15938" s="35" t="s">
        <v>3201</v>
      </c>
    </row>
    <row r="15939" spans="2:2" x14ac:dyDescent="0.2">
      <c r="B15939" s="35" t="s">
        <v>3202</v>
      </c>
    </row>
    <row r="15940" spans="2:2" x14ac:dyDescent="0.2">
      <c r="B15940" s="35" t="s">
        <v>3203</v>
      </c>
    </row>
    <row r="15941" spans="2:2" x14ac:dyDescent="0.2">
      <c r="B15941" s="35" t="s">
        <v>5811</v>
      </c>
    </row>
    <row r="15942" spans="2:2" x14ac:dyDescent="0.2">
      <c r="B15942" s="35" t="s">
        <v>14597</v>
      </c>
    </row>
    <row r="15943" spans="2:2" x14ac:dyDescent="0.2">
      <c r="B15943" s="35" t="s">
        <v>14313</v>
      </c>
    </row>
    <row r="15944" spans="2:2" x14ac:dyDescent="0.2">
      <c r="B15944" s="35" t="s">
        <v>15167</v>
      </c>
    </row>
    <row r="15945" spans="2:2" x14ac:dyDescent="0.2">
      <c r="B15945" s="35" t="s">
        <v>16040</v>
      </c>
    </row>
    <row r="15946" spans="2:2" x14ac:dyDescent="0.2">
      <c r="B15946" s="35" t="s">
        <v>16085</v>
      </c>
    </row>
    <row r="15947" spans="2:2" x14ac:dyDescent="0.2">
      <c r="B15947" s="35" t="s">
        <v>16238</v>
      </c>
    </row>
    <row r="15948" spans="2:2" x14ac:dyDescent="0.2">
      <c r="B15948" s="35" t="s">
        <v>7661</v>
      </c>
    </row>
    <row r="15949" spans="2:2" x14ac:dyDescent="0.2">
      <c r="B15949" s="35" t="s">
        <v>7526</v>
      </c>
    </row>
    <row r="15950" spans="2:2" x14ac:dyDescent="0.2">
      <c r="B15950" s="35" t="s">
        <v>7957</v>
      </c>
    </row>
    <row r="15951" spans="2:2" x14ac:dyDescent="0.2">
      <c r="B15951" s="35" t="s">
        <v>16369</v>
      </c>
    </row>
    <row r="15952" spans="2:2" x14ac:dyDescent="0.2">
      <c r="B15952" s="35" t="s">
        <v>15713</v>
      </c>
    </row>
    <row r="15953" spans="2:2" x14ac:dyDescent="0.2">
      <c r="B15953" s="35" t="s">
        <v>3204</v>
      </c>
    </row>
    <row r="15954" spans="2:2" x14ac:dyDescent="0.2">
      <c r="B15954" s="35" t="s">
        <v>3205</v>
      </c>
    </row>
    <row r="15955" spans="2:2" x14ac:dyDescent="0.2">
      <c r="B15955" s="35" t="s">
        <v>4193</v>
      </c>
    </row>
    <row r="15956" spans="2:2" x14ac:dyDescent="0.2">
      <c r="B15956" s="35" t="s">
        <v>12537</v>
      </c>
    </row>
    <row r="15957" spans="2:2" x14ac:dyDescent="0.2">
      <c r="B15957" s="35" t="s">
        <v>16803</v>
      </c>
    </row>
    <row r="15958" spans="2:2" x14ac:dyDescent="0.2">
      <c r="B15958" s="35" t="s">
        <v>16990</v>
      </c>
    </row>
    <row r="15959" spans="2:2" x14ac:dyDescent="0.2">
      <c r="B15959" s="35" t="s">
        <v>11633</v>
      </c>
    </row>
    <row r="15960" spans="2:2" x14ac:dyDescent="0.2">
      <c r="B15960" s="35" t="s">
        <v>12538</v>
      </c>
    </row>
    <row r="15961" spans="2:2" x14ac:dyDescent="0.2">
      <c r="B15961" s="35" t="s">
        <v>15358</v>
      </c>
    </row>
    <row r="15962" spans="2:2" x14ac:dyDescent="0.2">
      <c r="B15962" s="35" t="s">
        <v>3206</v>
      </c>
    </row>
    <row r="15963" spans="2:2" x14ac:dyDescent="0.2">
      <c r="B15963" s="35" t="s">
        <v>17931</v>
      </c>
    </row>
    <row r="15964" spans="2:2" x14ac:dyDescent="0.2">
      <c r="B15964" s="35" t="s">
        <v>3908</v>
      </c>
    </row>
    <row r="15965" spans="2:2" x14ac:dyDescent="0.2">
      <c r="B15965" s="35" t="s">
        <v>2715</v>
      </c>
    </row>
    <row r="15966" spans="2:2" x14ac:dyDescent="0.2">
      <c r="B15966" s="35" t="s">
        <v>13934</v>
      </c>
    </row>
    <row r="15967" spans="2:2" x14ac:dyDescent="0.2">
      <c r="B15967" s="35" t="s">
        <v>12802</v>
      </c>
    </row>
    <row r="15968" spans="2:2" x14ac:dyDescent="0.2">
      <c r="B15968" s="35" t="s">
        <v>10672</v>
      </c>
    </row>
    <row r="15969" spans="2:2" x14ac:dyDescent="0.2">
      <c r="B15969" s="35" t="s">
        <v>10242</v>
      </c>
    </row>
    <row r="15970" spans="2:2" x14ac:dyDescent="0.2">
      <c r="B15970" s="35" t="s">
        <v>3339</v>
      </c>
    </row>
    <row r="15971" spans="2:2" x14ac:dyDescent="0.2">
      <c r="B15971" s="35" t="s">
        <v>3334</v>
      </c>
    </row>
    <row r="15972" spans="2:2" x14ac:dyDescent="0.2">
      <c r="B15972" s="35" t="s">
        <v>3181</v>
      </c>
    </row>
    <row r="15973" spans="2:2" x14ac:dyDescent="0.2">
      <c r="B15973" s="35" t="s">
        <v>3182</v>
      </c>
    </row>
    <row r="15974" spans="2:2" x14ac:dyDescent="0.2">
      <c r="B15974" s="35" t="s">
        <v>3183</v>
      </c>
    </row>
    <row r="15975" spans="2:2" x14ac:dyDescent="0.2">
      <c r="B15975" s="35" t="s">
        <v>12793</v>
      </c>
    </row>
    <row r="15976" spans="2:2" x14ac:dyDescent="0.2">
      <c r="B15976" s="35" t="s">
        <v>12223</v>
      </c>
    </row>
    <row r="15977" spans="2:2" x14ac:dyDescent="0.2">
      <c r="B15977" s="35" t="s">
        <v>15126</v>
      </c>
    </row>
    <row r="15978" spans="2:2" x14ac:dyDescent="0.2">
      <c r="B15978" s="35" t="s">
        <v>14739</v>
      </c>
    </row>
    <row r="15979" spans="2:2" x14ac:dyDescent="0.2">
      <c r="B15979" s="35" t="s">
        <v>15081</v>
      </c>
    </row>
    <row r="15980" spans="2:2" x14ac:dyDescent="0.2">
      <c r="B15980" s="35" t="s">
        <v>15127</v>
      </c>
    </row>
    <row r="15981" spans="2:2" x14ac:dyDescent="0.2">
      <c r="B15981" s="35" t="s">
        <v>12312</v>
      </c>
    </row>
    <row r="15982" spans="2:2" x14ac:dyDescent="0.2">
      <c r="B15982" s="35" t="s">
        <v>14740</v>
      </c>
    </row>
    <row r="15983" spans="2:2" x14ac:dyDescent="0.2">
      <c r="B15983" s="35" t="s">
        <v>15210</v>
      </c>
    </row>
    <row r="15984" spans="2:2" x14ac:dyDescent="0.2">
      <c r="B15984" s="35" t="s">
        <v>15544</v>
      </c>
    </row>
    <row r="15985" spans="2:2" x14ac:dyDescent="0.2">
      <c r="B15985" s="35" t="s">
        <v>15415</v>
      </c>
    </row>
    <row r="15986" spans="2:2" x14ac:dyDescent="0.2">
      <c r="B15986" s="35" t="s">
        <v>15211</v>
      </c>
    </row>
    <row r="15987" spans="2:2" x14ac:dyDescent="0.2">
      <c r="B15987" s="35" t="s">
        <v>15545</v>
      </c>
    </row>
    <row r="15988" spans="2:2" x14ac:dyDescent="0.2">
      <c r="B15988" s="35" t="s">
        <v>15416</v>
      </c>
    </row>
    <row r="15989" spans="2:2" x14ac:dyDescent="0.2">
      <c r="B15989" s="35" t="s">
        <v>15417</v>
      </c>
    </row>
    <row r="15990" spans="2:2" x14ac:dyDescent="0.2">
      <c r="B15990" s="35" t="s">
        <v>14817</v>
      </c>
    </row>
    <row r="15991" spans="2:2" x14ac:dyDescent="0.2">
      <c r="B15991" s="35" t="s">
        <v>14056</v>
      </c>
    </row>
    <row r="15992" spans="2:2" x14ac:dyDescent="0.2">
      <c r="B15992" s="35" t="s">
        <v>15418</v>
      </c>
    </row>
    <row r="15993" spans="2:2" x14ac:dyDescent="0.2">
      <c r="B15993" s="35" t="s">
        <v>15546</v>
      </c>
    </row>
    <row r="15994" spans="2:2" x14ac:dyDescent="0.2">
      <c r="B15994" s="35" t="s">
        <v>14818</v>
      </c>
    </row>
    <row r="15995" spans="2:2" x14ac:dyDescent="0.2">
      <c r="B15995" s="35" t="s">
        <v>14207</v>
      </c>
    </row>
    <row r="15996" spans="2:2" x14ac:dyDescent="0.2">
      <c r="B15996" s="35" t="s">
        <v>14208</v>
      </c>
    </row>
    <row r="15997" spans="2:2" x14ac:dyDescent="0.2">
      <c r="B15997" s="35" t="s">
        <v>15212</v>
      </c>
    </row>
    <row r="15998" spans="2:2" x14ac:dyDescent="0.2">
      <c r="B15998" s="35" t="s">
        <v>14415</v>
      </c>
    </row>
    <row r="15999" spans="2:2" x14ac:dyDescent="0.2">
      <c r="B15999" s="35" t="s">
        <v>15213</v>
      </c>
    </row>
    <row r="16000" spans="2:2" x14ac:dyDescent="0.2">
      <c r="B16000" s="35" t="s">
        <v>14416</v>
      </c>
    </row>
    <row r="16001" spans="2:2" x14ac:dyDescent="0.2">
      <c r="B16001" s="35" t="s">
        <v>15588</v>
      </c>
    </row>
    <row r="16002" spans="2:2" x14ac:dyDescent="0.2">
      <c r="B16002" s="35" t="s">
        <v>15548</v>
      </c>
    </row>
    <row r="16003" spans="2:2" x14ac:dyDescent="0.2">
      <c r="B16003" s="35" t="s">
        <v>15589</v>
      </c>
    </row>
    <row r="16004" spans="2:2" x14ac:dyDescent="0.2">
      <c r="B16004" s="35" t="s">
        <v>15419</v>
      </c>
    </row>
    <row r="16005" spans="2:2" x14ac:dyDescent="0.2">
      <c r="B16005" s="35" t="s">
        <v>15590</v>
      </c>
    </row>
    <row r="16006" spans="2:2" x14ac:dyDescent="0.2">
      <c r="B16006" s="35" t="s">
        <v>15420</v>
      </c>
    </row>
    <row r="16007" spans="2:2" x14ac:dyDescent="0.2">
      <c r="B16007" s="35" t="s">
        <v>14684</v>
      </c>
    </row>
    <row r="16008" spans="2:2" x14ac:dyDescent="0.2">
      <c r="B16008" s="35" t="s">
        <v>14598</v>
      </c>
    </row>
    <row r="16009" spans="2:2" x14ac:dyDescent="0.2">
      <c r="B16009" s="35" t="s">
        <v>14599</v>
      </c>
    </row>
    <row r="16010" spans="2:2" x14ac:dyDescent="0.2">
      <c r="B16010" s="35" t="s">
        <v>14600</v>
      </c>
    </row>
    <row r="16011" spans="2:2" x14ac:dyDescent="0.2">
      <c r="B16011" s="35" t="s">
        <v>15714</v>
      </c>
    </row>
    <row r="16012" spans="2:2" x14ac:dyDescent="0.2">
      <c r="B16012" s="35" t="s">
        <v>3184</v>
      </c>
    </row>
    <row r="16013" spans="2:2" x14ac:dyDescent="0.2">
      <c r="B16013" s="35" t="s">
        <v>3185</v>
      </c>
    </row>
    <row r="16014" spans="2:2" x14ac:dyDescent="0.2">
      <c r="B16014" s="35" t="s">
        <v>3186</v>
      </c>
    </row>
    <row r="16015" spans="2:2" x14ac:dyDescent="0.2">
      <c r="B16015" s="35" t="s">
        <v>3187</v>
      </c>
    </row>
    <row r="16016" spans="2:2" x14ac:dyDescent="0.2">
      <c r="B16016" s="35" t="s">
        <v>3188</v>
      </c>
    </row>
    <row r="16017" spans="2:2" x14ac:dyDescent="0.2">
      <c r="B16017" s="35" t="s">
        <v>3189</v>
      </c>
    </row>
    <row r="16018" spans="2:2" x14ac:dyDescent="0.2">
      <c r="B16018" s="35" t="s">
        <v>7119</v>
      </c>
    </row>
    <row r="16019" spans="2:2" x14ac:dyDescent="0.2">
      <c r="B16019" s="35" t="s">
        <v>6552</v>
      </c>
    </row>
    <row r="16020" spans="2:2" x14ac:dyDescent="0.2">
      <c r="B16020" s="35" t="s">
        <v>9074</v>
      </c>
    </row>
    <row r="16021" spans="2:2" x14ac:dyDescent="0.2">
      <c r="B16021" s="35" t="s">
        <v>5820</v>
      </c>
    </row>
    <row r="16022" spans="2:2" x14ac:dyDescent="0.2">
      <c r="B16022" s="35" t="s">
        <v>13668</v>
      </c>
    </row>
    <row r="16023" spans="2:2" x14ac:dyDescent="0.2">
      <c r="B16023" s="35" t="s">
        <v>14700</v>
      </c>
    </row>
    <row r="16024" spans="2:2" x14ac:dyDescent="0.2">
      <c r="B16024" s="35" t="s">
        <v>14977</v>
      </c>
    </row>
    <row r="16025" spans="2:2" x14ac:dyDescent="0.2">
      <c r="B16025" s="35" t="s">
        <v>3190</v>
      </c>
    </row>
    <row r="16026" spans="2:2" x14ac:dyDescent="0.2">
      <c r="B16026" s="35" t="s">
        <v>3191</v>
      </c>
    </row>
    <row r="16027" spans="2:2" x14ac:dyDescent="0.2">
      <c r="B16027" s="35" t="s">
        <v>3192</v>
      </c>
    </row>
    <row r="16028" spans="2:2" x14ac:dyDescent="0.2">
      <c r="B16028" s="35" t="s">
        <v>3983</v>
      </c>
    </row>
    <row r="16029" spans="2:2" x14ac:dyDescent="0.2">
      <c r="B16029" s="35" t="s">
        <v>8744</v>
      </c>
    </row>
    <row r="16030" spans="2:2" x14ac:dyDescent="0.2">
      <c r="B16030" s="35" t="s">
        <v>9731</v>
      </c>
    </row>
    <row r="16031" spans="2:2" x14ac:dyDescent="0.2">
      <c r="B16031" s="35" t="s">
        <v>10663</v>
      </c>
    </row>
    <row r="16032" spans="2:2" x14ac:dyDescent="0.2">
      <c r="B16032" s="35" t="s">
        <v>10664</v>
      </c>
    </row>
    <row r="16033" spans="2:2" x14ac:dyDescent="0.2">
      <c r="B16033" s="35" t="s">
        <v>8999</v>
      </c>
    </row>
    <row r="16034" spans="2:2" x14ac:dyDescent="0.2">
      <c r="B16034" s="35" t="s">
        <v>9000</v>
      </c>
    </row>
    <row r="16035" spans="2:2" x14ac:dyDescent="0.2">
      <c r="B16035" s="35" t="s">
        <v>10673</v>
      </c>
    </row>
    <row r="16036" spans="2:2" x14ac:dyDescent="0.2">
      <c r="B16036" s="35" t="s">
        <v>3193</v>
      </c>
    </row>
    <row r="16037" spans="2:2" x14ac:dyDescent="0.2">
      <c r="B16037" s="35" t="s">
        <v>3194</v>
      </c>
    </row>
    <row r="16038" spans="2:2" x14ac:dyDescent="0.2">
      <c r="B16038" s="35" t="s">
        <v>3195</v>
      </c>
    </row>
    <row r="16039" spans="2:2" x14ac:dyDescent="0.2">
      <c r="B16039" s="35" t="s">
        <v>4457</v>
      </c>
    </row>
    <row r="16040" spans="2:2" x14ac:dyDescent="0.2">
      <c r="B16040" s="35" t="s">
        <v>3248</v>
      </c>
    </row>
    <row r="16041" spans="2:2" x14ac:dyDescent="0.2">
      <c r="B16041" s="35" t="s">
        <v>3249</v>
      </c>
    </row>
    <row r="16042" spans="2:2" x14ac:dyDescent="0.2">
      <c r="B16042" s="35" t="s">
        <v>16700</v>
      </c>
    </row>
    <row r="16043" spans="2:2" x14ac:dyDescent="0.2">
      <c r="B16043" s="35" t="s">
        <v>16109</v>
      </c>
    </row>
    <row r="16044" spans="2:2" x14ac:dyDescent="0.2">
      <c r="B16044" s="35" t="s">
        <v>16615</v>
      </c>
    </row>
    <row r="16045" spans="2:2" x14ac:dyDescent="0.2">
      <c r="B16045" s="35" t="s">
        <v>3552</v>
      </c>
    </row>
    <row r="16046" spans="2:2" x14ac:dyDescent="0.2">
      <c r="B16046" s="35" t="s">
        <v>3571</v>
      </c>
    </row>
    <row r="16047" spans="2:2" x14ac:dyDescent="0.2">
      <c r="B16047" s="35" t="s">
        <v>3250</v>
      </c>
    </row>
    <row r="16048" spans="2:2" x14ac:dyDescent="0.2">
      <c r="B16048" s="35" t="s">
        <v>5917</v>
      </c>
    </row>
    <row r="16049" spans="2:2" x14ac:dyDescent="0.2">
      <c r="B16049" s="35" t="s">
        <v>5382</v>
      </c>
    </row>
    <row r="16050" spans="2:2" x14ac:dyDescent="0.2">
      <c r="B16050" s="35" t="s">
        <v>6160</v>
      </c>
    </row>
    <row r="16051" spans="2:2" x14ac:dyDescent="0.2">
      <c r="B16051" s="35" t="s">
        <v>17727</v>
      </c>
    </row>
    <row r="16052" spans="2:2" x14ac:dyDescent="0.2">
      <c r="B16052" s="35" t="s">
        <v>17726</v>
      </c>
    </row>
    <row r="16053" spans="2:2" x14ac:dyDescent="0.2">
      <c r="B16053" s="35" t="s">
        <v>16319</v>
      </c>
    </row>
    <row r="16054" spans="2:2" x14ac:dyDescent="0.2">
      <c r="B16054" s="35" t="s">
        <v>17450</v>
      </c>
    </row>
    <row r="16055" spans="2:2" x14ac:dyDescent="0.2">
      <c r="B16055" s="35" t="s">
        <v>3251</v>
      </c>
    </row>
    <row r="16056" spans="2:2" x14ac:dyDescent="0.2">
      <c r="B16056" s="35" t="s">
        <v>3252</v>
      </c>
    </row>
    <row r="16057" spans="2:2" x14ac:dyDescent="0.2">
      <c r="B16057" s="35" t="s">
        <v>14601</v>
      </c>
    </row>
    <row r="16058" spans="2:2" x14ac:dyDescent="0.2">
      <c r="B16058" s="35" t="s">
        <v>10674</v>
      </c>
    </row>
    <row r="16059" spans="2:2" x14ac:dyDescent="0.2">
      <c r="B16059" s="35" t="s">
        <v>9329</v>
      </c>
    </row>
    <row r="16060" spans="2:2" x14ac:dyDescent="0.2">
      <c r="B16060" s="35" t="s">
        <v>15810</v>
      </c>
    </row>
    <row r="16061" spans="2:2" x14ac:dyDescent="0.2">
      <c r="B16061" s="35" t="s">
        <v>14314</v>
      </c>
    </row>
    <row r="16062" spans="2:2" x14ac:dyDescent="0.2">
      <c r="B16062" s="35" t="s">
        <v>13619</v>
      </c>
    </row>
    <row r="16063" spans="2:2" x14ac:dyDescent="0.2">
      <c r="B16063" s="35" t="s">
        <v>12234</v>
      </c>
    </row>
    <row r="16064" spans="2:2" x14ac:dyDescent="0.2">
      <c r="B16064" s="35" t="s">
        <v>3253</v>
      </c>
    </row>
    <row r="16065" spans="2:2" x14ac:dyDescent="0.2">
      <c r="B16065" s="35" t="s">
        <v>6441</v>
      </c>
    </row>
    <row r="16066" spans="2:2" x14ac:dyDescent="0.2">
      <c r="B16066" s="35" t="s">
        <v>16346</v>
      </c>
    </row>
    <row r="16067" spans="2:2" x14ac:dyDescent="0.2">
      <c r="B16067" s="35" t="s">
        <v>4568</v>
      </c>
    </row>
    <row r="16068" spans="2:2" x14ac:dyDescent="0.2">
      <c r="B16068" s="35" t="s">
        <v>17551</v>
      </c>
    </row>
    <row r="16069" spans="2:2" x14ac:dyDescent="0.2">
      <c r="B16069" s="35" t="s">
        <v>11763</v>
      </c>
    </row>
    <row r="16070" spans="2:2" x14ac:dyDescent="0.2">
      <c r="B16070" s="35" t="s">
        <v>11764</v>
      </c>
    </row>
    <row r="16071" spans="2:2" x14ac:dyDescent="0.2">
      <c r="B16071" s="35" t="s">
        <v>11273</v>
      </c>
    </row>
    <row r="16072" spans="2:2" x14ac:dyDescent="0.2">
      <c r="B16072" s="35" t="s">
        <v>3254</v>
      </c>
    </row>
    <row r="16073" spans="2:2" x14ac:dyDescent="0.2">
      <c r="B16073" s="35" t="s">
        <v>10675</v>
      </c>
    </row>
    <row r="16074" spans="2:2" x14ac:dyDescent="0.2">
      <c r="B16074" s="35" t="s">
        <v>12818</v>
      </c>
    </row>
    <row r="16075" spans="2:2" x14ac:dyDescent="0.2">
      <c r="B16075" s="35" t="s">
        <v>12819</v>
      </c>
    </row>
    <row r="16076" spans="2:2" x14ac:dyDescent="0.2">
      <c r="B16076" s="35" t="s">
        <v>8948</v>
      </c>
    </row>
    <row r="16077" spans="2:2" x14ac:dyDescent="0.2">
      <c r="B16077" s="35" t="s">
        <v>9807</v>
      </c>
    </row>
    <row r="16078" spans="2:2" x14ac:dyDescent="0.2">
      <c r="B16078" s="35" t="s">
        <v>10780</v>
      </c>
    </row>
    <row r="16079" spans="2:2" x14ac:dyDescent="0.2">
      <c r="B16079" s="35" t="s">
        <v>8519</v>
      </c>
    </row>
    <row r="16080" spans="2:2" x14ac:dyDescent="0.2">
      <c r="B16080" s="35" t="s">
        <v>8218</v>
      </c>
    </row>
    <row r="16081" spans="2:2" x14ac:dyDescent="0.2">
      <c r="B16081" s="35" t="s">
        <v>8146</v>
      </c>
    </row>
    <row r="16082" spans="2:2" x14ac:dyDescent="0.2">
      <c r="B16082" s="35" t="s">
        <v>3256</v>
      </c>
    </row>
    <row r="16083" spans="2:2" x14ac:dyDescent="0.2">
      <c r="B16083" s="35" t="s">
        <v>3257</v>
      </c>
    </row>
    <row r="16084" spans="2:2" x14ac:dyDescent="0.2">
      <c r="B16084" s="35" t="s">
        <v>3258</v>
      </c>
    </row>
    <row r="16085" spans="2:2" x14ac:dyDescent="0.2">
      <c r="B16085" s="35" t="s">
        <v>3259</v>
      </c>
    </row>
    <row r="16086" spans="2:2" x14ac:dyDescent="0.2">
      <c r="B16086" s="35" t="s">
        <v>16741</v>
      </c>
    </row>
    <row r="16087" spans="2:2" x14ac:dyDescent="0.2">
      <c r="B16087" s="35" t="s">
        <v>3255</v>
      </c>
    </row>
    <row r="16088" spans="2:2" x14ac:dyDescent="0.2">
      <c r="B16088" s="35" t="s">
        <v>5563</v>
      </c>
    </row>
    <row r="16089" spans="2:2" x14ac:dyDescent="0.2">
      <c r="B16089" s="35" t="s">
        <v>4357</v>
      </c>
    </row>
    <row r="16090" spans="2:2" x14ac:dyDescent="0.2">
      <c r="B16090" s="35" t="s">
        <v>4346</v>
      </c>
    </row>
    <row r="16091" spans="2:2" x14ac:dyDescent="0.2">
      <c r="B16091" s="35" t="s">
        <v>12863</v>
      </c>
    </row>
    <row r="16092" spans="2:2" x14ac:dyDescent="0.2">
      <c r="B16092" s="35" t="s">
        <v>6518</v>
      </c>
    </row>
    <row r="16093" spans="2:2" x14ac:dyDescent="0.2">
      <c r="B16093" s="35" t="s">
        <v>12690</v>
      </c>
    </row>
    <row r="16094" spans="2:2" x14ac:dyDescent="0.2">
      <c r="B16094" s="35" t="s">
        <v>8411</v>
      </c>
    </row>
    <row r="16095" spans="2:2" x14ac:dyDescent="0.2">
      <c r="B16095" s="35" t="s">
        <v>3235</v>
      </c>
    </row>
    <row r="16096" spans="2:2" x14ac:dyDescent="0.2">
      <c r="B16096" s="35" t="s">
        <v>3236</v>
      </c>
    </row>
    <row r="16097" spans="2:2" x14ac:dyDescent="0.2">
      <c r="B16097" s="35" t="s">
        <v>3237</v>
      </c>
    </row>
    <row r="16098" spans="2:2" x14ac:dyDescent="0.2">
      <c r="B16098" s="35" t="s">
        <v>9595</v>
      </c>
    </row>
    <row r="16099" spans="2:2" x14ac:dyDescent="0.2">
      <c r="B16099" s="35" t="s">
        <v>10988</v>
      </c>
    </row>
    <row r="16100" spans="2:2" x14ac:dyDescent="0.2">
      <c r="B16100" s="35" t="s">
        <v>3238</v>
      </c>
    </row>
    <row r="16101" spans="2:2" x14ac:dyDescent="0.2">
      <c r="B16101" s="35" t="s">
        <v>2378</v>
      </c>
    </row>
    <row r="16102" spans="2:2" x14ac:dyDescent="0.2">
      <c r="B16102" s="35" t="s">
        <v>3239</v>
      </c>
    </row>
    <row r="16103" spans="2:2" x14ac:dyDescent="0.2">
      <c r="B16103" s="35" t="s">
        <v>3240</v>
      </c>
    </row>
    <row r="16104" spans="2:2" x14ac:dyDescent="0.2">
      <c r="B16104" s="35" t="s">
        <v>3241</v>
      </c>
    </row>
    <row r="16105" spans="2:2" x14ac:dyDescent="0.2">
      <c r="B16105" s="35" t="s">
        <v>3242</v>
      </c>
    </row>
    <row r="16106" spans="2:2" x14ac:dyDescent="0.2">
      <c r="B16106" s="35" t="s">
        <v>3243</v>
      </c>
    </row>
    <row r="16107" spans="2:2" x14ac:dyDescent="0.2">
      <c r="B16107" s="35" t="s">
        <v>2956</v>
      </c>
    </row>
    <row r="16108" spans="2:2" x14ac:dyDescent="0.2">
      <c r="B16108" s="35" t="s">
        <v>18300</v>
      </c>
    </row>
    <row r="16109" spans="2:2" x14ac:dyDescent="0.2">
      <c r="B16109" s="35" t="s">
        <v>16419</v>
      </c>
    </row>
    <row r="16110" spans="2:2" x14ac:dyDescent="0.2">
      <c r="B16110" s="35" t="s">
        <v>12539</v>
      </c>
    </row>
    <row r="16111" spans="2:2" x14ac:dyDescent="0.2">
      <c r="B16111" s="35" t="s">
        <v>8200</v>
      </c>
    </row>
    <row r="16112" spans="2:2" x14ac:dyDescent="0.2">
      <c r="B16112" s="35" t="s">
        <v>8452</v>
      </c>
    </row>
    <row r="16113" spans="2:2" x14ac:dyDescent="0.2">
      <c r="B16113" s="35" t="s">
        <v>8392</v>
      </c>
    </row>
    <row r="16114" spans="2:2" x14ac:dyDescent="0.2">
      <c r="B16114" s="35" t="s">
        <v>8147</v>
      </c>
    </row>
    <row r="16115" spans="2:2" x14ac:dyDescent="0.2">
      <c r="B16115" s="35" t="s">
        <v>9162</v>
      </c>
    </row>
    <row r="16116" spans="2:2" x14ac:dyDescent="0.2">
      <c r="B16116" s="35" t="s">
        <v>8106</v>
      </c>
    </row>
    <row r="16117" spans="2:2" x14ac:dyDescent="0.2">
      <c r="B16117" s="35" t="s">
        <v>8107</v>
      </c>
    </row>
    <row r="16118" spans="2:2" x14ac:dyDescent="0.2">
      <c r="B16118" s="35" t="s">
        <v>7622</v>
      </c>
    </row>
    <row r="16119" spans="2:2" x14ac:dyDescent="0.2">
      <c r="B16119" s="35" t="s">
        <v>6825</v>
      </c>
    </row>
    <row r="16120" spans="2:2" x14ac:dyDescent="0.2">
      <c r="B16120" s="35" t="s">
        <v>5868</v>
      </c>
    </row>
    <row r="16121" spans="2:2" x14ac:dyDescent="0.2">
      <c r="B16121" s="35" t="s">
        <v>6019</v>
      </c>
    </row>
    <row r="16122" spans="2:2" x14ac:dyDescent="0.2">
      <c r="B16122" s="35" t="s">
        <v>5630</v>
      </c>
    </row>
    <row r="16123" spans="2:2" x14ac:dyDescent="0.2">
      <c r="B16123" s="35" t="s">
        <v>6826</v>
      </c>
    </row>
    <row r="16124" spans="2:2" x14ac:dyDescent="0.2">
      <c r="B16124" s="35" t="s">
        <v>5049</v>
      </c>
    </row>
    <row r="16125" spans="2:2" x14ac:dyDescent="0.2">
      <c r="B16125" s="35" t="s">
        <v>5038</v>
      </c>
    </row>
    <row r="16126" spans="2:2" x14ac:dyDescent="0.2">
      <c r="B16126" s="35" t="s">
        <v>7870</v>
      </c>
    </row>
    <row r="16127" spans="2:2" x14ac:dyDescent="0.2">
      <c r="B16127" s="35" t="s">
        <v>15814</v>
      </c>
    </row>
    <row r="16128" spans="2:2" x14ac:dyDescent="0.2">
      <c r="B16128" s="35" t="s">
        <v>15715</v>
      </c>
    </row>
    <row r="16129" spans="2:2" x14ac:dyDescent="0.2">
      <c r="B16129" s="35" t="s">
        <v>3244</v>
      </c>
    </row>
    <row r="16130" spans="2:2" x14ac:dyDescent="0.2">
      <c r="B16130" s="35" t="s">
        <v>3245</v>
      </c>
    </row>
    <row r="16131" spans="2:2" x14ac:dyDescent="0.2">
      <c r="B16131" s="35" t="s">
        <v>3246</v>
      </c>
    </row>
    <row r="16132" spans="2:2" x14ac:dyDescent="0.2">
      <c r="B16132" s="35" t="s">
        <v>3247</v>
      </c>
    </row>
    <row r="16133" spans="2:2" x14ac:dyDescent="0.2">
      <c r="B16133" s="35" t="s">
        <v>3221</v>
      </c>
    </row>
    <row r="16134" spans="2:2" x14ac:dyDescent="0.2">
      <c r="B16134" s="35" t="s">
        <v>3222</v>
      </c>
    </row>
    <row r="16135" spans="2:2" x14ac:dyDescent="0.2">
      <c r="B16135" s="35" t="s">
        <v>11967</v>
      </c>
    </row>
    <row r="16136" spans="2:2" x14ac:dyDescent="0.2">
      <c r="B16136" s="35" t="s">
        <v>4449</v>
      </c>
    </row>
    <row r="16137" spans="2:2" x14ac:dyDescent="0.2">
      <c r="B16137" s="35" t="s">
        <v>10676</v>
      </c>
    </row>
    <row r="16138" spans="2:2" x14ac:dyDescent="0.2">
      <c r="B16138" s="35" t="s">
        <v>9354</v>
      </c>
    </row>
    <row r="16139" spans="2:2" x14ac:dyDescent="0.2">
      <c r="B16139" s="35" t="s">
        <v>9355</v>
      </c>
    </row>
    <row r="16140" spans="2:2" x14ac:dyDescent="0.2">
      <c r="B16140" s="35" t="s">
        <v>15899</v>
      </c>
    </row>
    <row r="16141" spans="2:2" x14ac:dyDescent="0.2">
      <c r="B16141" s="35" t="s">
        <v>8908</v>
      </c>
    </row>
    <row r="16142" spans="2:2" x14ac:dyDescent="0.2">
      <c r="B16142" s="35" t="s">
        <v>16729</v>
      </c>
    </row>
    <row r="16143" spans="2:2" x14ac:dyDescent="0.2">
      <c r="B16143" s="35" t="s">
        <v>9128</v>
      </c>
    </row>
    <row r="16144" spans="2:2" x14ac:dyDescent="0.2">
      <c r="B16144" s="35" t="s">
        <v>8583</v>
      </c>
    </row>
    <row r="16145" spans="2:2" x14ac:dyDescent="0.2">
      <c r="B16145" s="35" t="s">
        <v>5775</v>
      </c>
    </row>
    <row r="16146" spans="2:2" x14ac:dyDescent="0.2">
      <c r="B16146" s="35" t="s">
        <v>5354</v>
      </c>
    </row>
    <row r="16147" spans="2:2" x14ac:dyDescent="0.2">
      <c r="B16147" s="35" t="s">
        <v>3223</v>
      </c>
    </row>
    <row r="16148" spans="2:2" x14ac:dyDescent="0.2">
      <c r="B16148" s="35" t="s">
        <v>8703</v>
      </c>
    </row>
    <row r="16149" spans="2:2" x14ac:dyDescent="0.2">
      <c r="B16149" s="35" t="s">
        <v>7998</v>
      </c>
    </row>
    <row r="16150" spans="2:2" x14ac:dyDescent="0.2">
      <c r="B16150" s="35" t="s">
        <v>14163</v>
      </c>
    </row>
    <row r="16151" spans="2:2" x14ac:dyDescent="0.2">
      <c r="B16151" s="35" t="s">
        <v>14685</v>
      </c>
    </row>
    <row r="16152" spans="2:2" x14ac:dyDescent="0.2">
      <c r="B16152" s="35" t="s">
        <v>18145</v>
      </c>
    </row>
    <row r="16153" spans="2:2" x14ac:dyDescent="0.2">
      <c r="B16153" s="35" t="s">
        <v>8704</v>
      </c>
    </row>
    <row r="16154" spans="2:2" x14ac:dyDescent="0.2">
      <c r="B16154" s="35" t="s">
        <v>9439</v>
      </c>
    </row>
    <row r="16155" spans="2:2" x14ac:dyDescent="0.2">
      <c r="B16155" s="35" t="s">
        <v>16420</v>
      </c>
    </row>
    <row r="16156" spans="2:2" x14ac:dyDescent="0.2">
      <c r="B16156" s="35" t="s">
        <v>4336</v>
      </c>
    </row>
    <row r="16157" spans="2:2" x14ac:dyDescent="0.2">
      <c r="B16157" s="35" t="s">
        <v>12957</v>
      </c>
    </row>
    <row r="16158" spans="2:2" x14ac:dyDescent="0.2">
      <c r="B16158" s="35" t="s">
        <v>14602</v>
      </c>
    </row>
    <row r="16159" spans="2:2" x14ac:dyDescent="0.2">
      <c r="B16159" s="35" t="s">
        <v>4792</v>
      </c>
    </row>
    <row r="16160" spans="2:2" x14ac:dyDescent="0.2">
      <c r="B16160" s="35" t="s">
        <v>6630</v>
      </c>
    </row>
    <row r="16161" spans="2:2" x14ac:dyDescent="0.2">
      <c r="B16161" s="35" t="s">
        <v>7783</v>
      </c>
    </row>
    <row r="16162" spans="2:2" x14ac:dyDescent="0.2">
      <c r="B16162" s="35" t="s">
        <v>16857</v>
      </c>
    </row>
    <row r="16163" spans="2:2" x14ac:dyDescent="0.2">
      <c r="B16163" s="35" t="s">
        <v>6934</v>
      </c>
    </row>
    <row r="16164" spans="2:2" x14ac:dyDescent="0.2">
      <c r="B16164" s="35" t="s">
        <v>11066</v>
      </c>
    </row>
    <row r="16165" spans="2:2" x14ac:dyDescent="0.2">
      <c r="B16165" s="35" t="s">
        <v>11281</v>
      </c>
    </row>
    <row r="16166" spans="2:2" x14ac:dyDescent="0.2">
      <c r="B16166" s="35" t="s">
        <v>8593</v>
      </c>
    </row>
    <row r="16167" spans="2:2" x14ac:dyDescent="0.2">
      <c r="B16167" s="35" t="s">
        <v>3224</v>
      </c>
    </row>
    <row r="16168" spans="2:2" x14ac:dyDescent="0.2">
      <c r="B16168" s="35" t="s">
        <v>3225</v>
      </c>
    </row>
    <row r="16169" spans="2:2" x14ac:dyDescent="0.2">
      <c r="B16169" s="35" t="s">
        <v>3746</v>
      </c>
    </row>
    <row r="16170" spans="2:2" x14ac:dyDescent="0.2">
      <c r="B16170" s="35" t="s">
        <v>4764</v>
      </c>
    </row>
    <row r="16171" spans="2:2" x14ac:dyDescent="0.2">
      <c r="B16171" s="35" t="s">
        <v>4086</v>
      </c>
    </row>
    <row r="16172" spans="2:2" x14ac:dyDescent="0.2">
      <c r="B16172" s="35" t="s">
        <v>3226</v>
      </c>
    </row>
    <row r="16173" spans="2:2" x14ac:dyDescent="0.2">
      <c r="B16173" s="35" t="s">
        <v>3227</v>
      </c>
    </row>
    <row r="16174" spans="2:2" x14ac:dyDescent="0.2">
      <c r="B16174" s="35" t="s">
        <v>3228</v>
      </c>
    </row>
    <row r="16175" spans="2:2" x14ac:dyDescent="0.2">
      <c r="B16175" s="35" t="s">
        <v>12540</v>
      </c>
    </row>
    <row r="16176" spans="2:2" x14ac:dyDescent="0.2">
      <c r="B16176" s="35" t="s">
        <v>17822</v>
      </c>
    </row>
    <row r="16177" spans="2:2" x14ac:dyDescent="0.2">
      <c r="B16177" s="35" t="s">
        <v>12541</v>
      </c>
    </row>
    <row r="16178" spans="2:2" x14ac:dyDescent="0.2">
      <c r="B16178" s="35" t="s">
        <v>6932</v>
      </c>
    </row>
    <row r="16179" spans="2:2" x14ac:dyDescent="0.2">
      <c r="B16179" s="35" t="s">
        <v>14164</v>
      </c>
    </row>
    <row r="16180" spans="2:2" x14ac:dyDescent="0.2">
      <c r="B16180" s="35" t="s">
        <v>4379</v>
      </c>
    </row>
    <row r="16181" spans="2:2" x14ac:dyDescent="0.2">
      <c r="B16181" s="35" t="s">
        <v>9829</v>
      </c>
    </row>
    <row r="16182" spans="2:2" x14ac:dyDescent="0.2">
      <c r="B16182" s="35" t="s">
        <v>9440</v>
      </c>
    </row>
    <row r="16183" spans="2:2" x14ac:dyDescent="0.2">
      <c r="B16183" s="35" t="s">
        <v>10018</v>
      </c>
    </row>
    <row r="16184" spans="2:2" x14ac:dyDescent="0.2">
      <c r="B16184" s="35" t="s">
        <v>14603</v>
      </c>
    </row>
    <row r="16185" spans="2:2" x14ac:dyDescent="0.2">
      <c r="B16185" s="35" t="s">
        <v>9596</v>
      </c>
    </row>
    <row r="16186" spans="2:2" x14ac:dyDescent="0.2">
      <c r="B16186" s="35" t="s">
        <v>11888</v>
      </c>
    </row>
    <row r="16187" spans="2:2" x14ac:dyDescent="0.2">
      <c r="B16187" s="35" t="s">
        <v>11087</v>
      </c>
    </row>
    <row r="16188" spans="2:2" x14ac:dyDescent="0.2">
      <c r="B16188" s="35" t="s">
        <v>10160</v>
      </c>
    </row>
    <row r="16189" spans="2:2" x14ac:dyDescent="0.2">
      <c r="B16189" s="35" t="s">
        <v>4040</v>
      </c>
    </row>
    <row r="16190" spans="2:2" x14ac:dyDescent="0.2">
      <c r="B16190" s="35" t="s">
        <v>17515</v>
      </c>
    </row>
    <row r="16191" spans="2:2" x14ac:dyDescent="0.2">
      <c r="B16191" s="35" t="s">
        <v>10781</v>
      </c>
    </row>
    <row r="16192" spans="2:2" x14ac:dyDescent="0.2">
      <c r="B16192" s="35" t="s">
        <v>8021</v>
      </c>
    </row>
    <row r="16193" spans="2:2" x14ac:dyDescent="0.2">
      <c r="B16193" s="35" t="s">
        <v>8588</v>
      </c>
    </row>
    <row r="16194" spans="2:2" x14ac:dyDescent="0.2">
      <c r="B16194" s="35" t="s">
        <v>10302</v>
      </c>
    </row>
    <row r="16195" spans="2:2" x14ac:dyDescent="0.2">
      <c r="B16195" s="35" t="s">
        <v>8745</v>
      </c>
    </row>
    <row r="16196" spans="2:2" x14ac:dyDescent="0.2">
      <c r="B16196" s="35" t="s">
        <v>6901</v>
      </c>
    </row>
    <row r="16197" spans="2:2" x14ac:dyDescent="0.2">
      <c r="B16197" s="35" t="s">
        <v>4994</v>
      </c>
    </row>
    <row r="16198" spans="2:2" x14ac:dyDescent="0.2">
      <c r="B16198" s="35" t="s">
        <v>7711</v>
      </c>
    </row>
    <row r="16199" spans="2:2" x14ac:dyDescent="0.2">
      <c r="B16199" s="35" t="s">
        <v>5001</v>
      </c>
    </row>
    <row r="16200" spans="2:2" x14ac:dyDescent="0.2">
      <c r="B16200" s="35" t="s">
        <v>7325</v>
      </c>
    </row>
    <row r="16201" spans="2:2" x14ac:dyDescent="0.2">
      <c r="B16201" s="35" t="s">
        <v>5691</v>
      </c>
    </row>
    <row r="16202" spans="2:2" x14ac:dyDescent="0.2">
      <c r="B16202" s="35" t="s">
        <v>5982</v>
      </c>
    </row>
    <row r="16203" spans="2:2" x14ac:dyDescent="0.2">
      <c r="B16203" s="35" t="s">
        <v>8108</v>
      </c>
    </row>
    <row r="16204" spans="2:2" x14ac:dyDescent="0.2">
      <c r="B16204" s="35" t="s">
        <v>8487</v>
      </c>
    </row>
    <row r="16205" spans="2:2" x14ac:dyDescent="0.2">
      <c r="B16205" s="35" t="s">
        <v>7439</v>
      </c>
    </row>
    <row r="16206" spans="2:2" x14ac:dyDescent="0.2">
      <c r="B16206" s="35" t="s">
        <v>7915</v>
      </c>
    </row>
    <row r="16207" spans="2:2" x14ac:dyDescent="0.2">
      <c r="B16207" s="35" t="s">
        <v>6058</v>
      </c>
    </row>
    <row r="16208" spans="2:2" x14ac:dyDescent="0.2">
      <c r="B16208" s="35" t="s">
        <v>13986</v>
      </c>
    </row>
    <row r="16209" spans="2:2" x14ac:dyDescent="0.2">
      <c r="B16209" s="35" t="s">
        <v>3229</v>
      </c>
    </row>
    <row r="16210" spans="2:2" x14ac:dyDescent="0.2">
      <c r="B16210" s="35" t="s">
        <v>3821</v>
      </c>
    </row>
    <row r="16211" spans="2:2" x14ac:dyDescent="0.2">
      <c r="B16211" s="35" t="s">
        <v>6827</v>
      </c>
    </row>
    <row r="16212" spans="2:2" x14ac:dyDescent="0.2">
      <c r="B16212" s="35" t="s">
        <v>6828</v>
      </c>
    </row>
    <row r="16213" spans="2:2" x14ac:dyDescent="0.2">
      <c r="B16213" s="35" t="s">
        <v>7120</v>
      </c>
    </row>
    <row r="16214" spans="2:2" x14ac:dyDescent="0.2">
      <c r="B16214" s="35" t="s">
        <v>7916</v>
      </c>
    </row>
    <row r="16215" spans="2:2" x14ac:dyDescent="0.2">
      <c r="B16215" s="35" t="s">
        <v>6988</v>
      </c>
    </row>
    <row r="16216" spans="2:2" x14ac:dyDescent="0.2">
      <c r="B16216" s="35" t="s">
        <v>8074</v>
      </c>
    </row>
    <row r="16217" spans="2:2" x14ac:dyDescent="0.2">
      <c r="B16217" s="35" t="s">
        <v>8075</v>
      </c>
    </row>
    <row r="16218" spans="2:2" x14ac:dyDescent="0.2">
      <c r="B16218" s="35" t="s">
        <v>13497</v>
      </c>
    </row>
    <row r="16219" spans="2:2" x14ac:dyDescent="0.2">
      <c r="B16219" s="35" t="s">
        <v>12714</v>
      </c>
    </row>
    <row r="16220" spans="2:2" x14ac:dyDescent="0.2">
      <c r="B16220" s="35" t="s">
        <v>13632</v>
      </c>
    </row>
    <row r="16221" spans="2:2" x14ac:dyDescent="0.2">
      <c r="B16221" s="35" t="s">
        <v>12542</v>
      </c>
    </row>
    <row r="16222" spans="2:2" x14ac:dyDescent="0.2">
      <c r="B16222" s="35" t="s">
        <v>6020</v>
      </c>
    </row>
    <row r="16223" spans="2:2" x14ac:dyDescent="0.2">
      <c r="B16223" s="35" t="s">
        <v>6001</v>
      </c>
    </row>
    <row r="16224" spans="2:2" x14ac:dyDescent="0.2">
      <c r="B16224" s="35" t="s">
        <v>16056</v>
      </c>
    </row>
    <row r="16225" spans="2:2" x14ac:dyDescent="0.2">
      <c r="B16225" s="35" t="s">
        <v>2663</v>
      </c>
    </row>
    <row r="16226" spans="2:2" x14ac:dyDescent="0.2">
      <c r="B16226" s="35" t="s">
        <v>8169</v>
      </c>
    </row>
    <row r="16227" spans="2:2" x14ac:dyDescent="0.2">
      <c r="B16227" s="35" t="s">
        <v>8430</v>
      </c>
    </row>
    <row r="16228" spans="2:2" x14ac:dyDescent="0.2">
      <c r="B16228" s="35" t="s">
        <v>7814</v>
      </c>
    </row>
    <row r="16229" spans="2:2" x14ac:dyDescent="0.2">
      <c r="B16229" s="35" t="s">
        <v>3230</v>
      </c>
    </row>
    <row r="16230" spans="2:2" x14ac:dyDescent="0.2">
      <c r="B16230" s="35" t="s">
        <v>3231</v>
      </c>
    </row>
    <row r="16231" spans="2:2" x14ac:dyDescent="0.2">
      <c r="B16231" s="35" t="s">
        <v>3232</v>
      </c>
    </row>
    <row r="16232" spans="2:2" x14ac:dyDescent="0.2">
      <c r="B16232" s="35" t="s">
        <v>17088</v>
      </c>
    </row>
    <row r="16233" spans="2:2" x14ac:dyDescent="0.2">
      <c r="B16233" s="35" t="s">
        <v>6536</v>
      </c>
    </row>
    <row r="16234" spans="2:2" x14ac:dyDescent="0.2">
      <c r="B16234" s="35" t="s">
        <v>6546</v>
      </c>
    </row>
    <row r="16235" spans="2:2" x14ac:dyDescent="0.2">
      <c r="B16235" s="35" t="s">
        <v>6513</v>
      </c>
    </row>
    <row r="16236" spans="2:2" x14ac:dyDescent="0.2">
      <c r="B16236" s="35" t="s">
        <v>7365</v>
      </c>
    </row>
    <row r="16237" spans="2:2" x14ac:dyDescent="0.2">
      <c r="B16237" s="35" t="s">
        <v>16015</v>
      </c>
    </row>
    <row r="16238" spans="2:2" x14ac:dyDescent="0.2">
      <c r="B16238" s="35" t="s">
        <v>16016</v>
      </c>
    </row>
    <row r="16239" spans="2:2" x14ac:dyDescent="0.2">
      <c r="B16239" s="35" t="s">
        <v>16338</v>
      </c>
    </row>
    <row r="16240" spans="2:2" x14ac:dyDescent="0.2">
      <c r="B16240" s="35" t="s">
        <v>16339</v>
      </c>
    </row>
    <row r="16241" spans="2:2" x14ac:dyDescent="0.2">
      <c r="B16241" s="35" t="s">
        <v>16804</v>
      </c>
    </row>
    <row r="16242" spans="2:2" x14ac:dyDescent="0.2">
      <c r="B16242" s="35" t="s">
        <v>17639</v>
      </c>
    </row>
    <row r="16243" spans="2:2" x14ac:dyDescent="0.2">
      <c r="B16243" s="35" t="s">
        <v>14315</v>
      </c>
    </row>
    <row r="16244" spans="2:2" x14ac:dyDescent="0.2">
      <c r="B16244" s="35" t="s">
        <v>15716</v>
      </c>
    </row>
    <row r="16245" spans="2:2" x14ac:dyDescent="0.2">
      <c r="B16245" s="35" t="s">
        <v>15831</v>
      </c>
    </row>
    <row r="16246" spans="2:2" x14ac:dyDescent="0.2">
      <c r="B16246" s="35" t="s">
        <v>10404</v>
      </c>
    </row>
    <row r="16247" spans="2:2" x14ac:dyDescent="0.2">
      <c r="B16247" s="35" t="s">
        <v>11889</v>
      </c>
    </row>
    <row r="16248" spans="2:2" x14ac:dyDescent="0.2">
      <c r="B16248" s="35" t="s">
        <v>10782</v>
      </c>
    </row>
    <row r="16249" spans="2:2" x14ac:dyDescent="0.2">
      <c r="B16249" s="35" t="s">
        <v>4531</v>
      </c>
    </row>
    <row r="16250" spans="2:2" x14ac:dyDescent="0.2">
      <c r="B16250" s="35" t="s">
        <v>5806</v>
      </c>
    </row>
    <row r="16251" spans="2:2" x14ac:dyDescent="0.2">
      <c r="B16251" s="35" t="s">
        <v>5922</v>
      </c>
    </row>
    <row r="16252" spans="2:2" x14ac:dyDescent="0.2">
      <c r="B16252" s="35" t="s">
        <v>11847</v>
      </c>
    </row>
    <row r="16253" spans="2:2" x14ac:dyDescent="0.2">
      <c r="B16253" s="35" t="s">
        <v>9039</v>
      </c>
    </row>
    <row r="16254" spans="2:2" x14ac:dyDescent="0.2">
      <c r="B16254" s="35" t="s">
        <v>3233</v>
      </c>
    </row>
    <row r="16255" spans="2:2" x14ac:dyDescent="0.2">
      <c r="B16255" s="35" t="s">
        <v>17889</v>
      </c>
    </row>
    <row r="16256" spans="2:2" x14ac:dyDescent="0.2">
      <c r="B16256" s="35" t="s">
        <v>17990</v>
      </c>
    </row>
    <row r="16257" spans="2:2" x14ac:dyDescent="0.2">
      <c r="B16257" s="35" t="s">
        <v>17932</v>
      </c>
    </row>
    <row r="16258" spans="2:2" x14ac:dyDescent="0.2">
      <c r="B16258" s="35" t="s">
        <v>5177</v>
      </c>
    </row>
    <row r="16259" spans="2:2" x14ac:dyDescent="0.2">
      <c r="B16259" s="35" t="s">
        <v>6129</v>
      </c>
    </row>
    <row r="16260" spans="2:2" x14ac:dyDescent="0.2">
      <c r="B16260" s="35" t="s">
        <v>9356</v>
      </c>
    </row>
    <row r="16261" spans="2:2" x14ac:dyDescent="0.2">
      <c r="B16261" s="35" t="s">
        <v>9930</v>
      </c>
    </row>
    <row r="16262" spans="2:2" x14ac:dyDescent="0.2">
      <c r="B16262" s="35" t="s">
        <v>5079</v>
      </c>
    </row>
    <row r="16263" spans="2:2" x14ac:dyDescent="0.2">
      <c r="B16263" s="35" t="s">
        <v>5383</v>
      </c>
    </row>
    <row r="16264" spans="2:2" x14ac:dyDescent="0.2">
      <c r="B16264" s="35" t="s">
        <v>5405</v>
      </c>
    </row>
    <row r="16265" spans="2:2" x14ac:dyDescent="0.2">
      <c r="B16265" s="35" t="s">
        <v>4555</v>
      </c>
    </row>
    <row r="16266" spans="2:2" x14ac:dyDescent="0.2">
      <c r="B16266" s="35" t="s">
        <v>5197</v>
      </c>
    </row>
    <row r="16267" spans="2:2" x14ac:dyDescent="0.2">
      <c r="B16267" s="35" t="s">
        <v>2617</v>
      </c>
    </row>
    <row r="16268" spans="2:2" x14ac:dyDescent="0.2">
      <c r="B16268" s="35" t="s">
        <v>6137</v>
      </c>
    </row>
    <row r="16269" spans="2:2" x14ac:dyDescent="0.2">
      <c r="B16269" s="35" t="s">
        <v>3770</v>
      </c>
    </row>
    <row r="16270" spans="2:2" x14ac:dyDescent="0.2">
      <c r="B16270" s="35" t="s">
        <v>4386</v>
      </c>
    </row>
    <row r="16271" spans="2:2" x14ac:dyDescent="0.2">
      <c r="B16271" s="35" t="s">
        <v>2311</v>
      </c>
    </row>
    <row r="16272" spans="2:2" x14ac:dyDescent="0.2">
      <c r="B16272" s="35" t="s">
        <v>16241</v>
      </c>
    </row>
    <row r="16273" spans="2:2" x14ac:dyDescent="0.2">
      <c r="B16273" s="35" t="s">
        <v>17882</v>
      </c>
    </row>
    <row r="16274" spans="2:2" x14ac:dyDescent="0.2">
      <c r="B16274" s="35" t="s">
        <v>17892</v>
      </c>
    </row>
    <row r="16275" spans="2:2" x14ac:dyDescent="0.2">
      <c r="B16275" s="35" t="s">
        <v>11537</v>
      </c>
    </row>
    <row r="16276" spans="2:2" x14ac:dyDescent="0.2">
      <c r="B16276" s="35" t="s">
        <v>11238</v>
      </c>
    </row>
    <row r="16277" spans="2:2" x14ac:dyDescent="0.2">
      <c r="B16277" s="35" t="s">
        <v>2686</v>
      </c>
    </row>
    <row r="16278" spans="2:2" x14ac:dyDescent="0.2">
      <c r="B16278" s="35" t="s">
        <v>2951</v>
      </c>
    </row>
    <row r="16279" spans="2:2" x14ac:dyDescent="0.2">
      <c r="B16279" s="35" t="s">
        <v>6427</v>
      </c>
    </row>
    <row r="16280" spans="2:2" x14ac:dyDescent="0.2">
      <c r="B16280" s="35" t="s">
        <v>6151</v>
      </c>
    </row>
    <row r="16281" spans="2:2" x14ac:dyDescent="0.2">
      <c r="B16281" s="35" t="s">
        <v>3234</v>
      </c>
    </row>
    <row r="16282" spans="2:2" x14ac:dyDescent="0.2">
      <c r="B16282" s="35" t="s">
        <v>3287</v>
      </c>
    </row>
    <row r="16283" spans="2:2" x14ac:dyDescent="0.2">
      <c r="B16283" s="35" t="s">
        <v>3288</v>
      </c>
    </row>
    <row r="16284" spans="2:2" x14ac:dyDescent="0.2">
      <c r="B16284" s="35" t="s">
        <v>3289</v>
      </c>
    </row>
    <row r="16285" spans="2:2" x14ac:dyDescent="0.2">
      <c r="B16285" s="35" t="s">
        <v>3290</v>
      </c>
    </row>
    <row r="16286" spans="2:2" x14ac:dyDescent="0.2">
      <c r="B16286" s="35" t="s">
        <v>15900</v>
      </c>
    </row>
    <row r="16287" spans="2:2" x14ac:dyDescent="0.2">
      <c r="B16287" s="35" t="s">
        <v>13116</v>
      </c>
    </row>
    <row r="16288" spans="2:2" x14ac:dyDescent="0.2">
      <c r="B16288" s="35" t="s">
        <v>12701</v>
      </c>
    </row>
    <row r="16289" spans="2:2" x14ac:dyDescent="0.2">
      <c r="B16289" s="35" t="s">
        <v>8019</v>
      </c>
    </row>
    <row r="16290" spans="2:2" x14ac:dyDescent="0.2">
      <c r="B16290" s="35" t="s">
        <v>4348</v>
      </c>
    </row>
    <row r="16291" spans="2:2" x14ac:dyDescent="0.2">
      <c r="B16291" s="35" t="s">
        <v>3291</v>
      </c>
    </row>
    <row r="16292" spans="2:2" x14ac:dyDescent="0.2">
      <c r="B16292" s="35" t="s">
        <v>2637</v>
      </c>
    </row>
    <row r="16293" spans="2:2" x14ac:dyDescent="0.2">
      <c r="B16293" s="35" t="s">
        <v>3292</v>
      </c>
    </row>
    <row r="16294" spans="2:2" x14ac:dyDescent="0.2">
      <c r="B16294" s="35" t="s">
        <v>3293</v>
      </c>
    </row>
    <row r="16295" spans="2:2" x14ac:dyDescent="0.2">
      <c r="B16295" s="35" t="s">
        <v>16421</v>
      </c>
    </row>
    <row r="16296" spans="2:2" x14ac:dyDescent="0.2">
      <c r="B16296" s="35" t="s">
        <v>17704</v>
      </c>
    </row>
    <row r="16297" spans="2:2" x14ac:dyDescent="0.2">
      <c r="B16297" s="35" t="s">
        <v>7716</v>
      </c>
    </row>
    <row r="16298" spans="2:2" x14ac:dyDescent="0.2">
      <c r="B16298" s="35" t="s">
        <v>2300</v>
      </c>
    </row>
    <row r="16299" spans="2:2" x14ac:dyDescent="0.2">
      <c r="B16299" s="35" t="s">
        <v>2266</v>
      </c>
    </row>
    <row r="16300" spans="2:2" x14ac:dyDescent="0.2">
      <c r="B16300" s="35" t="s">
        <v>2268</v>
      </c>
    </row>
    <row r="16301" spans="2:2" x14ac:dyDescent="0.2">
      <c r="B16301" s="35" t="s">
        <v>2272</v>
      </c>
    </row>
    <row r="16302" spans="2:2" x14ac:dyDescent="0.2">
      <c r="B16302" s="35" t="s">
        <v>2278</v>
      </c>
    </row>
    <row r="16303" spans="2:2" x14ac:dyDescent="0.2">
      <c r="B16303" s="35" t="s">
        <v>2295</v>
      </c>
    </row>
    <row r="16304" spans="2:2" x14ac:dyDescent="0.2">
      <c r="B16304" s="35" t="s">
        <v>2292</v>
      </c>
    </row>
    <row r="16305" spans="2:2" x14ac:dyDescent="0.2">
      <c r="B16305" s="35" t="s">
        <v>2275</v>
      </c>
    </row>
    <row r="16306" spans="2:2" x14ac:dyDescent="0.2">
      <c r="B16306" s="35" t="s">
        <v>2306</v>
      </c>
    </row>
    <row r="16307" spans="2:2" x14ac:dyDescent="0.2">
      <c r="B16307" s="35" t="s">
        <v>2273</v>
      </c>
    </row>
    <row r="16308" spans="2:2" x14ac:dyDescent="0.2">
      <c r="B16308" s="35" t="s">
        <v>4218</v>
      </c>
    </row>
    <row r="16309" spans="2:2" x14ac:dyDescent="0.2">
      <c r="B16309" s="35" t="s">
        <v>3847</v>
      </c>
    </row>
    <row r="16310" spans="2:2" x14ac:dyDescent="0.2">
      <c r="B16310" s="35" t="s">
        <v>3851</v>
      </c>
    </row>
    <row r="16311" spans="2:2" x14ac:dyDescent="0.2">
      <c r="B16311" s="35" t="s">
        <v>3846</v>
      </c>
    </row>
    <row r="16312" spans="2:2" x14ac:dyDescent="0.2">
      <c r="B16312" s="35" t="s">
        <v>3843</v>
      </c>
    </row>
    <row r="16313" spans="2:2" x14ac:dyDescent="0.2">
      <c r="B16313" s="35" t="s">
        <v>3854</v>
      </c>
    </row>
    <row r="16314" spans="2:2" x14ac:dyDescent="0.2">
      <c r="B16314" s="35" t="s">
        <v>3852</v>
      </c>
    </row>
    <row r="16315" spans="2:2" x14ac:dyDescent="0.2">
      <c r="B16315" s="35" t="s">
        <v>3839</v>
      </c>
    </row>
    <row r="16316" spans="2:2" x14ac:dyDescent="0.2">
      <c r="B16316" s="35" t="s">
        <v>4213</v>
      </c>
    </row>
    <row r="16317" spans="2:2" x14ac:dyDescent="0.2">
      <c r="B16317" s="35" t="s">
        <v>3727</v>
      </c>
    </row>
    <row r="16318" spans="2:2" x14ac:dyDescent="0.2">
      <c r="B16318" s="35" t="s">
        <v>3808</v>
      </c>
    </row>
    <row r="16319" spans="2:2" x14ac:dyDescent="0.2">
      <c r="B16319" s="35" t="s">
        <v>3938</v>
      </c>
    </row>
    <row r="16320" spans="2:2" x14ac:dyDescent="0.2">
      <c r="B16320" s="35" t="s">
        <v>3812</v>
      </c>
    </row>
    <row r="16321" spans="2:2" x14ac:dyDescent="0.2">
      <c r="B16321" s="35" t="s">
        <v>3805</v>
      </c>
    </row>
    <row r="16322" spans="2:2" x14ac:dyDescent="0.2">
      <c r="B16322" s="35" t="s">
        <v>3806</v>
      </c>
    </row>
    <row r="16323" spans="2:2" x14ac:dyDescent="0.2">
      <c r="B16323" s="35" t="s">
        <v>3939</v>
      </c>
    </row>
    <row r="16324" spans="2:2" x14ac:dyDescent="0.2">
      <c r="B16324" s="35" t="s">
        <v>3848</v>
      </c>
    </row>
    <row r="16325" spans="2:2" x14ac:dyDescent="0.2">
      <c r="B16325" s="35" t="s">
        <v>2274</v>
      </c>
    </row>
    <row r="16326" spans="2:2" x14ac:dyDescent="0.2">
      <c r="B16326" s="35" t="s">
        <v>2267</v>
      </c>
    </row>
    <row r="16327" spans="2:2" x14ac:dyDescent="0.2">
      <c r="B16327" s="35" t="s">
        <v>2533</v>
      </c>
    </row>
    <row r="16328" spans="2:2" x14ac:dyDescent="0.2">
      <c r="B16328" s="35" t="s">
        <v>2541</v>
      </c>
    </row>
    <row r="16329" spans="2:2" x14ac:dyDescent="0.2">
      <c r="B16329" s="35" t="s">
        <v>2560</v>
      </c>
    </row>
    <row r="16330" spans="2:2" x14ac:dyDescent="0.2">
      <c r="B16330" s="35" t="s">
        <v>2544</v>
      </c>
    </row>
    <row r="16331" spans="2:2" x14ac:dyDescent="0.2">
      <c r="B16331" s="35" t="s">
        <v>4246</v>
      </c>
    </row>
    <row r="16332" spans="2:2" x14ac:dyDescent="0.2">
      <c r="B16332" s="35" t="s">
        <v>4245</v>
      </c>
    </row>
    <row r="16333" spans="2:2" x14ac:dyDescent="0.2">
      <c r="B16333" s="35" t="s">
        <v>4970</v>
      </c>
    </row>
    <row r="16334" spans="2:2" x14ac:dyDescent="0.2">
      <c r="B16334" s="35" t="s">
        <v>4957</v>
      </c>
    </row>
    <row r="16335" spans="2:2" x14ac:dyDescent="0.2">
      <c r="B16335" s="35" t="s">
        <v>4506</v>
      </c>
    </row>
    <row r="16336" spans="2:2" x14ac:dyDescent="0.2">
      <c r="B16336" s="35" t="s">
        <v>4074</v>
      </c>
    </row>
    <row r="16337" spans="2:2" x14ac:dyDescent="0.2">
      <c r="B16337" s="35" t="s">
        <v>4458</v>
      </c>
    </row>
    <row r="16338" spans="2:2" x14ac:dyDescent="0.2">
      <c r="B16338" s="35" t="s">
        <v>4462</v>
      </c>
    </row>
    <row r="16339" spans="2:2" x14ac:dyDescent="0.2">
      <c r="B16339" s="35" t="s">
        <v>4463</v>
      </c>
    </row>
    <row r="16340" spans="2:2" x14ac:dyDescent="0.2">
      <c r="B16340" s="35" t="s">
        <v>4459</v>
      </c>
    </row>
    <row r="16341" spans="2:2" x14ac:dyDescent="0.2">
      <c r="B16341" s="35" t="s">
        <v>2558</v>
      </c>
    </row>
    <row r="16342" spans="2:2" x14ac:dyDescent="0.2">
      <c r="B16342" s="35" t="s">
        <v>2535</v>
      </c>
    </row>
    <row r="16343" spans="2:2" x14ac:dyDescent="0.2">
      <c r="B16343" s="35" t="s">
        <v>4958</v>
      </c>
    </row>
    <row r="16344" spans="2:2" x14ac:dyDescent="0.2">
      <c r="B16344" s="35" t="s">
        <v>4959</v>
      </c>
    </row>
    <row r="16345" spans="2:2" x14ac:dyDescent="0.2">
      <c r="B16345" s="35" t="s">
        <v>2291</v>
      </c>
    </row>
    <row r="16346" spans="2:2" x14ac:dyDescent="0.2">
      <c r="B16346" s="35" t="s">
        <v>6352</v>
      </c>
    </row>
    <row r="16347" spans="2:2" x14ac:dyDescent="0.2">
      <c r="B16347" s="35" t="s">
        <v>6393</v>
      </c>
    </row>
    <row r="16348" spans="2:2" x14ac:dyDescent="0.2">
      <c r="B16348" s="35" t="s">
        <v>4335</v>
      </c>
    </row>
    <row r="16349" spans="2:2" x14ac:dyDescent="0.2">
      <c r="B16349" s="35" t="s">
        <v>16991</v>
      </c>
    </row>
    <row r="16350" spans="2:2" x14ac:dyDescent="0.2">
      <c r="B16350" s="35" t="s">
        <v>9470</v>
      </c>
    </row>
    <row r="16351" spans="2:2" x14ac:dyDescent="0.2">
      <c r="B16351" s="35" t="s">
        <v>10161</v>
      </c>
    </row>
    <row r="16352" spans="2:2" x14ac:dyDescent="0.2">
      <c r="B16352" s="35" t="s">
        <v>10086</v>
      </c>
    </row>
    <row r="16353" spans="2:2" x14ac:dyDescent="0.2">
      <c r="B16353" s="35" t="s">
        <v>11890</v>
      </c>
    </row>
    <row r="16354" spans="2:2" x14ac:dyDescent="0.2">
      <c r="B16354" s="35" t="s">
        <v>18301</v>
      </c>
    </row>
    <row r="16355" spans="2:2" x14ac:dyDescent="0.2">
      <c r="B16355" s="35" t="s">
        <v>11503</v>
      </c>
    </row>
    <row r="16356" spans="2:2" x14ac:dyDescent="0.2">
      <c r="B16356" s="35" t="s">
        <v>8589</v>
      </c>
    </row>
    <row r="16357" spans="2:2" x14ac:dyDescent="0.2">
      <c r="B16357" s="35" t="s">
        <v>13389</v>
      </c>
    </row>
    <row r="16358" spans="2:2" x14ac:dyDescent="0.2">
      <c r="B16358" s="35" t="s">
        <v>13477</v>
      </c>
    </row>
    <row r="16359" spans="2:2" x14ac:dyDescent="0.2">
      <c r="B16359" s="35" t="s">
        <v>13385</v>
      </c>
    </row>
    <row r="16360" spans="2:2" x14ac:dyDescent="0.2">
      <c r="B16360" s="35" t="s">
        <v>13493</v>
      </c>
    </row>
    <row r="16361" spans="2:2" x14ac:dyDescent="0.2">
      <c r="B16361" s="35" t="s">
        <v>13394</v>
      </c>
    </row>
    <row r="16362" spans="2:2" x14ac:dyDescent="0.2">
      <c r="B16362" s="35" t="s">
        <v>13509</v>
      </c>
    </row>
    <row r="16363" spans="2:2" x14ac:dyDescent="0.2">
      <c r="B16363" s="35" t="s">
        <v>13478</v>
      </c>
    </row>
    <row r="16364" spans="2:2" x14ac:dyDescent="0.2">
      <c r="B16364" s="35" t="s">
        <v>13379</v>
      </c>
    </row>
    <row r="16365" spans="2:2" x14ac:dyDescent="0.2">
      <c r="B16365" s="35" t="s">
        <v>17733</v>
      </c>
    </row>
    <row r="16366" spans="2:2" x14ac:dyDescent="0.2">
      <c r="B16366" s="35" t="s">
        <v>12993</v>
      </c>
    </row>
    <row r="16367" spans="2:2" x14ac:dyDescent="0.2">
      <c r="B16367" s="35" t="s">
        <v>13566</v>
      </c>
    </row>
    <row r="16368" spans="2:2" x14ac:dyDescent="0.2">
      <c r="B16368" s="35" t="s">
        <v>17340</v>
      </c>
    </row>
    <row r="16369" spans="2:2" x14ac:dyDescent="0.2">
      <c r="B16369" s="35" t="s">
        <v>17521</v>
      </c>
    </row>
    <row r="16370" spans="2:2" x14ac:dyDescent="0.2">
      <c r="B16370" s="35" t="s">
        <v>17389</v>
      </c>
    </row>
    <row r="16371" spans="2:2" x14ac:dyDescent="0.2">
      <c r="B16371" s="35" t="s">
        <v>17200</v>
      </c>
    </row>
    <row r="16372" spans="2:2" x14ac:dyDescent="0.2">
      <c r="B16372" s="35" t="s">
        <v>6938</v>
      </c>
    </row>
    <row r="16373" spans="2:2" x14ac:dyDescent="0.2">
      <c r="B16373" s="35" t="s">
        <v>3294</v>
      </c>
    </row>
    <row r="16374" spans="2:2" x14ac:dyDescent="0.2">
      <c r="B16374" s="35" t="s">
        <v>3295</v>
      </c>
    </row>
    <row r="16375" spans="2:2" x14ac:dyDescent="0.2">
      <c r="B16375" s="35" t="s">
        <v>3296</v>
      </c>
    </row>
    <row r="16376" spans="2:2" x14ac:dyDescent="0.2">
      <c r="B16376" s="35" t="s">
        <v>3297</v>
      </c>
    </row>
    <row r="16377" spans="2:2" x14ac:dyDescent="0.2">
      <c r="B16377" s="35" t="s">
        <v>3219</v>
      </c>
    </row>
    <row r="16378" spans="2:2" x14ac:dyDescent="0.2">
      <c r="B16378" s="35" t="s">
        <v>3220</v>
      </c>
    </row>
    <row r="16379" spans="2:2" x14ac:dyDescent="0.2">
      <c r="B16379" s="35" t="s">
        <v>3275</v>
      </c>
    </row>
    <row r="16380" spans="2:2" x14ac:dyDescent="0.2">
      <c r="B16380" s="35" t="s">
        <v>3276</v>
      </c>
    </row>
    <row r="16381" spans="2:2" x14ac:dyDescent="0.2">
      <c r="B16381" s="35" t="s">
        <v>2619</v>
      </c>
    </row>
    <row r="16382" spans="2:2" x14ac:dyDescent="0.2">
      <c r="B16382" s="35" t="s">
        <v>12942</v>
      </c>
    </row>
    <row r="16383" spans="2:2" x14ac:dyDescent="0.2">
      <c r="B16383" s="35" t="s">
        <v>5566</v>
      </c>
    </row>
    <row r="16384" spans="2:2" x14ac:dyDescent="0.2">
      <c r="B16384" s="35" t="s">
        <v>5201</v>
      </c>
    </row>
    <row r="16385" spans="2:2" x14ac:dyDescent="0.2">
      <c r="B16385" s="35" t="s">
        <v>5567</v>
      </c>
    </row>
    <row r="16386" spans="2:2" x14ac:dyDescent="0.2">
      <c r="B16386" s="35" t="s">
        <v>5207</v>
      </c>
    </row>
    <row r="16387" spans="2:2" x14ac:dyDescent="0.2">
      <c r="B16387" s="35" t="s">
        <v>6203</v>
      </c>
    </row>
    <row r="16388" spans="2:2" x14ac:dyDescent="0.2">
      <c r="B16388" s="35" t="s">
        <v>16246</v>
      </c>
    </row>
    <row r="16389" spans="2:2" x14ac:dyDescent="0.2">
      <c r="B16389" s="35" t="s">
        <v>5577</v>
      </c>
    </row>
    <row r="16390" spans="2:2" x14ac:dyDescent="0.2">
      <c r="B16390" s="35" t="s">
        <v>6107</v>
      </c>
    </row>
    <row r="16391" spans="2:2" x14ac:dyDescent="0.2">
      <c r="B16391" s="35" t="s">
        <v>13096</v>
      </c>
    </row>
    <row r="16392" spans="2:2" x14ac:dyDescent="0.2">
      <c r="B16392" s="35" t="s">
        <v>14057</v>
      </c>
    </row>
    <row r="16393" spans="2:2" x14ac:dyDescent="0.2">
      <c r="B16393" s="35" t="s">
        <v>18207</v>
      </c>
    </row>
    <row r="16394" spans="2:2" x14ac:dyDescent="0.2">
      <c r="B16394" s="35" t="s">
        <v>14932</v>
      </c>
    </row>
    <row r="16395" spans="2:2" x14ac:dyDescent="0.2">
      <c r="B16395" s="35" t="s">
        <v>3277</v>
      </c>
    </row>
    <row r="16396" spans="2:2" x14ac:dyDescent="0.2">
      <c r="B16396" s="35" t="s">
        <v>15359</v>
      </c>
    </row>
    <row r="16397" spans="2:2" x14ac:dyDescent="0.2">
      <c r="B16397" s="35" t="s">
        <v>17765</v>
      </c>
    </row>
    <row r="16398" spans="2:2" x14ac:dyDescent="0.2">
      <c r="B16398" s="35" t="s">
        <v>3278</v>
      </c>
    </row>
    <row r="16399" spans="2:2" x14ac:dyDescent="0.2">
      <c r="B16399" s="35" t="s">
        <v>13290</v>
      </c>
    </row>
    <row r="16400" spans="2:2" x14ac:dyDescent="0.2">
      <c r="B16400" s="35" t="s">
        <v>2620</v>
      </c>
    </row>
    <row r="16401" spans="2:2" x14ac:dyDescent="0.2">
      <c r="B16401" s="35" t="s">
        <v>13157</v>
      </c>
    </row>
    <row r="16402" spans="2:2" x14ac:dyDescent="0.2">
      <c r="B16402" s="35" t="s">
        <v>13333</v>
      </c>
    </row>
    <row r="16403" spans="2:2" x14ac:dyDescent="0.2">
      <c r="B16403" s="35" t="s">
        <v>12680</v>
      </c>
    </row>
    <row r="16404" spans="2:2" x14ac:dyDescent="0.2">
      <c r="B16404" s="35" t="s">
        <v>12881</v>
      </c>
    </row>
    <row r="16405" spans="2:2" x14ac:dyDescent="0.2">
      <c r="B16405" s="35" t="s">
        <v>16572</v>
      </c>
    </row>
    <row r="16406" spans="2:2" x14ac:dyDescent="0.2">
      <c r="B16406" s="35" t="s">
        <v>15360</v>
      </c>
    </row>
    <row r="16407" spans="2:2" x14ac:dyDescent="0.2">
      <c r="B16407" s="35" t="s">
        <v>15815</v>
      </c>
    </row>
    <row r="16408" spans="2:2" x14ac:dyDescent="0.2">
      <c r="B16408" s="35" t="s">
        <v>15037</v>
      </c>
    </row>
    <row r="16409" spans="2:2" x14ac:dyDescent="0.2">
      <c r="B16409" s="35" t="s">
        <v>14686</v>
      </c>
    </row>
    <row r="16410" spans="2:2" x14ac:dyDescent="0.2">
      <c r="B16410" s="35" t="s">
        <v>14687</v>
      </c>
    </row>
    <row r="16411" spans="2:2" x14ac:dyDescent="0.2">
      <c r="B16411" s="35" t="s">
        <v>17451</v>
      </c>
    </row>
    <row r="16412" spans="2:2" x14ac:dyDescent="0.2">
      <c r="B16412" s="35" t="s">
        <v>16110</v>
      </c>
    </row>
    <row r="16413" spans="2:2" x14ac:dyDescent="0.2">
      <c r="B16413" s="35" t="s">
        <v>3279</v>
      </c>
    </row>
    <row r="16414" spans="2:2" x14ac:dyDescent="0.2">
      <c r="B16414" s="35" t="s">
        <v>8192</v>
      </c>
    </row>
    <row r="16415" spans="2:2" x14ac:dyDescent="0.2">
      <c r="B16415" s="35" t="s">
        <v>6061</v>
      </c>
    </row>
    <row r="16416" spans="2:2" x14ac:dyDescent="0.2">
      <c r="B16416" s="35" t="s">
        <v>5810</v>
      </c>
    </row>
    <row r="16417" spans="2:2" x14ac:dyDescent="0.2">
      <c r="B16417" s="35" t="s">
        <v>5752</v>
      </c>
    </row>
    <row r="16418" spans="2:2" x14ac:dyDescent="0.2">
      <c r="B16418" s="35" t="s">
        <v>5779</v>
      </c>
    </row>
    <row r="16419" spans="2:2" x14ac:dyDescent="0.2">
      <c r="B16419" s="35" t="s">
        <v>17766</v>
      </c>
    </row>
    <row r="16420" spans="2:2" x14ac:dyDescent="0.2">
      <c r="B16420" s="35" t="s">
        <v>11299</v>
      </c>
    </row>
    <row r="16421" spans="2:2" x14ac:dyDescent="0.2">
      <c r="B16421" s="35" t="s">
        <v>10303</v>
      </c>
    </row>
    <row r="16422" spans="2:2" x14ac:dyDescent="0.2">
      <c r="B16422" s="35" t="s">
        <v>8594</v>
      </c>
    </row>
    <row r="16423" spans="2:2" x14ac:dyDescent="0.2">
      <c r="B16423" s="35" t="s">
        <v>9597</v>
      </c>
    </row>
    <row r="16424" spans="2:2" x14ac:dyDescent="0.2">
      <c r="B16424" s="35" t="s">
        <v>4444</v>
      </c>
    </row>
    <row r="16425" spans="2:2" x14ac:dyDescent="0.2">
      <c r="B16425" s="35" t="s">
        <v>13667</v>
      </c>
    </row>
    <row r="16426" spans="2:2" x14ac:dyDescent="0.2">
      <c r="B16426" s="35" t="s">
        <v>18302</v>
      </c>
    </row>
    <row r="16427" spans="2:2" x14ac:dyDescent="0.2">
      <c r="B16427" s="35" t="s">
        <v>11140</v>
      </c>
    </row>
    <row r="16428" spans="2:2" x14ac:dyDescent="0.2">
      <c r="B16428" s="35" t="s">
        <v>3280</v>
      </c>
    </row>
    <row r="16429" spans="2:2" x14ac:dyDescent="0.2">
      <c r="B16429" s="35" t="s">
        <v>3281</v>
      </c>
    </row>
    <row r="16430" spans="2:2" x14ac:dyDescent="0.2">
      <c r="B16430" s="35" t="s">
        <v>3282</v>
      </c>
    </row>
    <row r="16431" spans="2:2" x14ac:dyDescent="0.2">
      <c r="B16431" s="35" t="s">
        <v>3283</v>
      </c>
    </row>
    <row r="16432" spans="2:2" x14ac:dyDescent="0.2">
      <c r="B16432" s="35" t="s">
        <v>3284</v>
      </c>
    </row>
    <row r="16433" spans="2:2" x14ac:dyDescent="0.2">
      <c r="B16433" s="35" t="s">
        <v>12840</v>
      </c>
    </row>
    <row r="16434" spans="2:2" x14ac:dyDescent="0.2">
      <c r="B16434" s="35" t="s">
        <v>12607</v>
      </c>
    </row>
    <row r="16435" spans="2:2" x14ac:dyDescent="0.2">
      <c r="B16435" s="35" t="s">
        <v>13343</v>
      </c>
    </row>
    <row r="16436" spans="2:2" x14ac:dyDescent="0.2">
      <c r="B16436" s="35" t="s">
        <v>8076</v>
      </c>
    </row>
    <row r="16437" spans="2:2" x14ac:dyDescent="0.2">
      <c r="B16437" s="35" t="s">
        <v>8366</v>
      </c>
    </row>
    <row r="16438" spans="2:2" x14ac:dyDescent="0.2">
      <c r="B16438" s="35" t="s">
        <v>2498</v>
      </c>
    </row>
    <row r="16439" spans="2:2" x14ac:dyDescent="0.2">
      <c r="B16439" s="35" t="s">
        <v>8270</v>
      </c>
    </row>
    <row r="16440" spans="2:2" x14ac:dyDescent="0.2">
      <c r="B16440" s="35" t="s">
        <v>14165</v>
      </c>
    </row>
    <row r="16441" spans="2:2" x14ac:dyDescent="0.2">
      <c r="B16441" s="35" t="s">
        <v>15361</v>
      </c>
    </row>
    <row r="16442" spans="2:2" x14ac:dyDescent="0.2">
      <c r="B16442" s="35" t="s">
        <v>9931</v>
      </c>
    </row>
    <row r="16443" spans="2:2" x14ac:dyDescent="0.2">
      <c r="B16443" s="35" t="s">
        <v>5756</v>
      </c>
    </row>
    <row r="16444" spans="2:2" x14ac:dyDescent="0.2">
      <c r="B16444" s="35" t="s">
        <v>5964</v>
      </c>
    </row>
    <row r="16445" spans="2:2" x14ac:dyDescent="0.2">
      <c r="B16445" s="35" t="s">
        <v>5918</v>
      </c>
    </row>
    <row r="16446" spans="2:2" x14ac:dyDescent="0.2">
      <c r="B16446" s="35" t="s">
        <v>5425</v>
      </c>
    </row>
    <row r="16447" spans="2:2" x14ac:dyDescent="0.2">
      <c r="B16447" s="35" t="s">
        <v>11584</v>
      </c>
    </row>
    <row r="16448" spans="2:2" x14ac:dyDescent="0.2">
      <c r="B16448" s="35" t="s">
        <v>9149</v>
      </c>
    </row>
    <row r="16449" spans="2:2" x14ac:dyDescent="0.2">
      <c r="B16449" s="35" t="s">
        <v>14417</v>
      </c>
    </row>
    <row r="16450" spans="2:2" x14ac:dyDescent="0.2">
      <c r="B16450" s="35" t="s">
        <v>15832</v>
      </c>
    </row>
    <row r="16451" spans="2:2" x14ac:dyDescent="0.2">
      <c r="B16451" s="35" t="s">
        <v>15038</v>
      </c>
    </row>
    <row r="16452" spans="2:2" x14ac:dyDescent="0.2">
      <c r="B16452" s="35" t="s">
        <v>15817</v>
      </c>
    </row>
    <row r="16453" spans="2:2" x14ac:dyDescent="0.2">
      <c r="B16453" s="35" t="s">
        <v>5578</v>
      </c>
    </row>
    <row r="16454" spans="2:2" x14ac:dyDescent="0.2">
      <c r="B16454" s="35" t="s">
        <v>6108</v>
      </c>
    </row>
    <row r="16455" spans="2:2" x14ac:dyDescent="0.2">
      <c r="B16455" s="35" t="s">
        <v>5178</v>
      </c>
    </row>
    <row r="16456" spans="2:2" x14ac:dyDescent="0.2">
      <c r="B16456" s="35" t="s">
        <v>8705</v>
      </c>
    </row>
    <row r="16457" spans="2:2" x14ac:dyDescent="0.2">
      <c r="B16457" s="35" t="s">
        <v>5174</v>
      </c>
    </row>
    <row r="16458" spans="2:2" x14ac:dyDescent="0.2">
      <c r="B16458" s="35" t="s">
        <v>5921</v>
      </c>
    </row>
    <row r="16459" spans="2:2" x14ac:dyDescent="0.2">
      <c r="B16459" s="35" t="s">
        <v>17980</v>
      </c>
    </row>
    <row r="16460" spans="2:2" x14ac:dyDescent="0.2">
      <c r="B16460" s="35" t="s">
        <v>15362</v>
      </c>
    </row>
    <row r="16461" spans="2:2" x14ac:dyDescent="0.2">
      <c r="B16461" s="35" t="s">
        <v>14688</v>
      </c>
    </row>
    <row r="16462" spans="2:2" x14ac:dyDescent="0.2">
      <c r="B16462" s="35" t="s">
        <v>3285</v>
      </c>
    </row>
    <row r="16463" spans="2:2" x14ac:dyDescent="0.2">
      <c r="B16463" s="35" t="s">
        <v>8319</v>
      </c>
    </row>
    <row r="16464" spans="2:2" x14ac:dyDescent="0.2">
      <c r="B16464" s="35" t="s">
        <v>8231</v>
      </c>
    </row>
    <row r="16465" spans="2:2" x14ac:dyDescent="0.2">
      <c r="B16465" s="35" t="s">
        <v>9549</v>
      </c>
    </row>
    <row r="16466" spans="2:2" x14ac:dyDescent="0.2">
      <c r="B16466" s="35" t="s">
        <v>11862</v>
      </c>
    </row>
    <row r="16467" spans="2:2" x14ac:dyDescent="0.2">
      <c r="B16467" s="35" t="s">
        <v>10356</v>
      </c>
    </row>
    <row r="16468" spans="2:2" x14ac:dyDescent="0.2">
      <c r="B16468" s="35" t="s">
        <v>5355</v>
      </c>
    </row>
    <row r="16469" spans="2:2" x14ac:dyDescent="0.2">
      <c r="B16469" s="35" t="s">
        <v>16111</v>
      </c>
    </row>
    <row r="16470" spans="2:2" x14ac:dyDescent="0.2">
      <c r="B16470" s="35" t="s">
        <v>16805</v>
      </c>
    </row>
    <row r="16471" spans="2:2" x14ac:dyDescent="0.2">
      <c r="B16471" s="35" t="s">
        <v>9167</v>
      </c>
    </row>
    <row r="16472" spans="2:2" x14ac:dyDescent="0.2">
      <c r="B16472" s="35" t="s">
        <v>8201</v>
      </c>
    </row>
    <row r="16473" spans="2:2" x14ac:dyDescent="0.2">
      <c r="B16473" s="35" t="s">
        <v>12543</v>
      </c>
    </row>
    <row r="16474" spans="2:2" x14ac:dyDescent="0.2">
      <c r="B16474" s="35" t="s">
        <v>12794</v>
      </c>
    </row>
    <row r="16475" spans="2:2" x14ac:dyDescent="0.2">
      <c r="B16475" s="35" t="s">
        <v>12390</v>
      </c>
    </row>
    <row r="16476" spans="2:2" x14ac:dyDescent="0.2">
      <c r="B16476" s="35" t="s">
        <v>14981</v>
      </c>
    </row>
    <row r="16477" spans="2:2" x14ac:dyDescent="0.2">
      <c r="B16477" s="35" t="s">
        <v>14982</v>
      </c>
    </row>
    <row r="16478" spans="2:2" x14ac:dyDescent="0.2">
      <c r="B16478" s="35" t="s">
        <v>5983</v>
      </c>
    </row>
    <row r="16479" spans="2:2" x14ac:dyDescent="0.2">
      <c r="B16479" s="35" t="s">
        <v>7225</v>
      </c>
    </row>
    <row r="16480" spans="2:2" x14ac:dyDescent="0.2">
      <c r="B16480" s="35" t="s">
        <v>7773</v>
      </c>
    </row>
    <row r="16481" spans="2:2" x14ac:dyDescent="0.2">
      <c r="B16481" s="35" t="s">
        <v>5002</v>
      </c>
    </row>
    <row r="16482" spans="2:2" x14ac:dyDescent="0.2">
      <c r="B16482" s="35" t="s">
        <v>6629</v>
      </c>
    </row>
    <row r="16483" spans="2:2" x14ac:dyDescent="0.2">
      <c r="B16483" s="35" t="s">
        <v>7036</v>
      </c>
    </row>
    <row r="16484" spans="2:2" x14ac:dyDescent="0.2">
      <c r="B16484" s="35" t="s">
        <v>7902</v>
      </c>
    </row>
    <row r="16485" spans="2:2" x14ac:dyDescent="0.2">
      <c r="B16485" s="35" t="s">
        <v>7141</v>
      </c>
    </row>
    <row r="16486" spans="2:2" x14ac:dyDescent="0.2">
      <c r="B16486" s="35" t="s">
        <v>7471</v>
      </c>
    </row>
    <row r="16487" spans="2:2" x14ac:dyDescent="0.2">
      <c r="B16487" s="35" t="s">
        <v>6974</v>
      </c>
    </row>
    <row r="16488" spans="2:2" x14ac:dyDescent="0.2">
      <c r="B16488" s="35" t="s">
        <v>5853</v>
      </c>
    </row>
    <row r="16489" spans="2:2" x14ac:dyDescent="0.2">
      <c r="B16489" s="35" t="s">
        <v>6638</v>
      </c>
    </row>
    <row r="16490" spans="2:2" x14ac:dyDescent="0.2">
      <c r="B16490" s="35" t="s">
        <v>2669</v>
      </c>
    </row>
    <row r="16491" spans="2:2" x14ac:dyDescent="0.2">
      <c r="B16491" s="35" t="s">
        <v>6021</v>
      </c>
    </row>
    <row r="16492" spans="2:2" x14ac:dyDescent="0.2">
      <c r="B16492" s="35" t="s">
        <v>11538</v>
      </c>
    </row>
    <row r="16493" spans="2:2" x14ac:dyDescent="0.2">
      <c r="B16493" s="35" t="s">
        <v>9185</v>
      </c>
    </row>
    <row r="16494" spans="2:2" x14ac:dyDescent="0.2">
      <c r="B16494" s="35" t="s">
        <v>9441</v>
      </c>
    </row>
    <row r="16495" spans="2:2" x14ac:dyDescent="0.2">
      <c r="B16495" s="35" t="s">
        <v>10019</v>
      </c>
    </row>
    <row r="16496" spans="2:2" x14ac:dyDescent="0.2">
      <c r="B16496" s="35" t="s">
        <v>3286</v>
      </c>
    </row>
    <row r="16497" spans="2:2" x14ac:dyDescent="0.2">
      <c r="B16497" s="35" t="s">
        <v>12391</v>
      </c>
    </row>
    <row r="16498" spans="2:2" x14ac:dyDescent="0.2">
      <c r="B16498" s="35" t="s">
        <v>17933</v>
      </c>
    </row>
    <row r="16499" spans="2:2" x14ac:dyDescent="0.2">
      <c r="B16499" s="35" t="s">
        <v>2724</v>
      </c>
    </row>
    <row r="16500" spans="2:2" x14ac:dyDescent="0.2">
      <c r="B16500" s="35" t="s">
        <v>8049</v>
      </c>
    </row>
    <row r="16501" spans="2:2" x14ac:dyDescent="0.2">
      <c r="B16501" s="35" t="s">
        <v>15039</v>
      </c>
    </row>
    <row r="16502" spans="2:2" x14ac:dyDescent="0.2">
      <c r="B16502" s="35" t="s">
        <v>3263</v>
      </c>
    </row>
    <row r="16503" spans="2:2" x14ac:dyDescent="0.2">
      <c r="B16503" s="35" t="s">
        <v>2290</v>
      </c>
    </row>
    <row r="16504" spans="2:2" x14ac:dyDescent="0.2">
      <c r="B16504" s="35" t="s">
        <v>3264</v>
      </c>
    </row>
    <row r="16505" spans="2:2" x14ac:dyDescent="0.2">
      <c r="B16505" s="35" t="s">
        <v>3265</v>
      </c>
    </row>
    <row r="16506" spans="2:2" x14ac:dyDescent="0.2">
      <c r="B16506" s="35" t="s">
        <v>14166</v>
      </c>
    </row>
    <row r="16507" spans="2:2" x14ac:dyDescent="0.2">
      <c r="B16507" s="35" t="s">
        <v>15363</v>
      </c>
    </row>
    <row r="16508" spans="2:2" x14ac:dyDescent="0.2">
      <c r="B16508" s="35" t="s">
        <v>15364</v>
      </c>
    </row>
    <row r="16509" spans="2:2" x14ac:dyDescent="0.2">
      <c r="B16509" s="35" t="s">
        <v>15365</v>
      </c>
    </row>
    <row r="16510" spans="2:2" x14ac:dyDescent="0.2">
      <c r="B16510" s="35" t="s">
        <v>15366</v>
      </c>
    </row>
    <row r="16511" spans="2:2" x14ac:dyDescent="0.2">
      <c r="B16511" s="35" t="s">
        <v>15833</v>
      </c>
    </row>
    <row r="16512" spans="2:2" x14ac:dyDescent="0.2">
      <c r="B16512" s="35" t="s">
        <v>8032</v>
      </c>
    </row>
    <row r="16513" spans="2:2" x14ac:dyDescent="0.2">
      <c r="B16513" s="35" t="s">
        <v>3152</v>
      </c>
    </row>
    <row r="16514" spans="2:2" x14ac:dyDescent="0.2">
      <c r="B16514" s="35" t="s">
        <v>2258</v>
      </c>
    </row>
    <row r="16515" spans="2:2" x14ac:dyDescent="0.2">
      <c r="B16515" s="35" t="s">
        <v>4853</v>
      </c>
    </row>
    <row r="16516" spans="2:2" x14ac:dyDescent="0.2">
      <c r="B16516" s="35" t="s">
        <v>3266</v>
      </c>
    </row>
    <row r="16517" spans="2:2" x14ac:dyDescent="0.2">
      <c r="B16517" s="35" t="s">
        <v>4230</v>
      </c>
    </row>
    <row r="16518" spans="2:2" x14ac:dyDescent="0.2">
      <c r="B16518" s="35" t="s">
        <v>6860</v>
      </c>
    </row>
    <row r="16519" spans="2:2" x14ac:dyDescent="0.2">
      <c r="B16519" s="35" t="s">
        <v>9188</v>
      </c>
    </row>
    <row r="16520" spans="2:2" x14ac:dyDescent="0.2">
      <c r="B16520" s="35" t="s">
        <v>11952</v>
      </c>
    </row>
    <row r="16521" spans="2:2" x14ac:dyDescent="0.2">
      <c r="B16521" s="35" t="s">
        <v>15916</v>
      </c>
    </row>
    <row r="16522" spans="2:2" x14ac:dyDescent="0.2">
      <c r="B16522" s="35" t="s">
        <v>14689</v>
      </c>
    </row>
    <row r="16523" spans="2:2" x14ac:dyDescent="0.2">
      <c r="B16523" s="35" t="s">
        <v>16112</v>
      </c>
    </row>
    <row r="16524" spans="2:2" x14ac:dyDescent="0.2">
      <c r="B16524" s="35" t="s">
        <v>17245</v>
      </c>
    </row>
    <row r="16525" spans="2:2" x14ac:dyDescent="0.2">
      <c r="B16525" s="35" t="s">
        <v>17499</v>
      </c>
    </row>
    <row r="16526" spans="2:2" x14ac:dyDescent="0.2">
      <c r="B16526" s="35" t="s">
        <v>3267</v>
      </c>
    </row>
    <row r="16527" spans="2:2" x14ac:dyDescent="0.2">
      <c r="B16527" s="35" t="s">
        <v>6848</v>
      </c>
    </row>
    <row r="16528" spans="2:2" x14ac:dyDescent="0.2">
      <c r="B16528" s="35" t="s">
        <v>7927</v>
      </c>
    </row>
    <row r="16529" spans="2:2" x14ac:dyDescent="0.2">
      <c r="B16529" s="35" t="s">
        <v>7472</v>
      </c>
    </row>
    <row r="16530" spans="2:2" x14ac:dyDescent="0.2">
      <c r="B16530" s="35" t="s">
        <v>7201</v>
      </c>
    </row>
    <row r="16531" spans="2:2" x14ac:dyDescent="0.2">
      <c r="B16531" s="35" t="s">
        <v>7623</v>
      </c>
    </row>
    <row r="16532" spans="2:2" x14ac:dyDescent="0.2">
      <c r="B16532" s="35" t="s">
        <v>4973</v>
      </c>
    </row>
    <row r="16533" spans="2:2" x14ac:dyDescent="0.2">
      <c r="B16533" s="35" t="s">
        <v>6829</v>
      </c>
    </row>
    <row r="16534" spans="2:2" x14ac:dyDescent="0.2">
      <c r="B16534" s="35" t="s">
        <v>7348</v>
      </c>
    </row>
    <row r="16535" spans="2:2" x14ac:dyDescent="0.2">
      <c r="B16535" s="35" t="s">
        <v>7871</v>
      </c>
    </row>
    <row r="16536" spans="2:2" x14ac:dyDescent="0.2">
      <c r="B16536" s="35" t="s">
        <v>6849</v>
      </c>
    </row>
    <row r="16537" spans="2:2" x14ac:dyDescent="0.2">
      <c r="B16537" s="35" t="s">
        <v>16059</v>
      </c>
    </row>
    <row r="16538" spans="2:2" x14ac:dyDescent="0.2">
      <c r="B16538" s="35" t="s">
        <v>16806</v>
      </c>
    </row>
    <row r="16539" spans="2:2" x14ac:dyDescent="0.2">
      <c r="B16539" s="35" t="s">
        <v>5343</v>
      </c>
    </row>
    <row r="16540" spans="2:2" x14ac:dyDescent="0.2">
      <c r="B16540" s="35" t="s">
        <v>3998</v>
      </c>
    </row>
    <row r="16541" spans="2:2" x14ac:dyDescent="0.2">
      <c r="B16541" s="35" t="s">
        <v>9682</v>
      </c>
    </row>
    <row r="16542" spans="2:2" x14ac:dyDescent="0.2">
      <c r="B16542" s="35" t="s">
        <v>13990</v>
      </c>
    </row>
    <row r="16543" spans="2:2" x14ac:dyDescent="0.2">
      <c r="B16543" s="35" t="s">
        <v>2372</v>
      </c>
    </row>
    <row r="16544" spans="2:2" x14ac:dyDescent="0.2">
      <c r="B16544" s="35" t="s">
        <v>6894</v>
      </c>
    </row>
    <row r="16545" spans="2:2" x14ac:dyDescent="0.2">
      <c r="B16545" s="35" t="s">
        <v>8077</v>
      </c>
    </row>
    <row r="16546" spans="2:2" x14ac:dyDescent="0.2">
      <c r="B16546" s="35" t="s">
        <v>7172</v>
      </c>
    </row>
    <row r="16547" spans="2:2" x14ac:dyDescent="0.2">
      <c r="B16547" s="35" t="s">
        <v>17705</v>
      </c>
    </row>
    <row r="16548" spans="2:2" x14ac:dyDescent="0.2">
      <c r="B16548" s="35" t="s">
        <v>8488</v>
      </c>
    </row>
    <row r="16549" spans="2:2" x14ac:dyDescent="0.2">
      <c r="B16549" s="35" t="s">
        <v>7173</v>
      </c>
    </row>
    <row r="16550" spans="2:2" x14ac:dyDescent="0.2">
      <c r="B16550" s="35" t="s">
        <v>15834</v>
      </c>
    </row>
    <row r="16551" spans="2:2" x14ac:dyDescent="0.2">
      <c r="B16551" s="35" t="s">
        <v>15040</v>
      </c>
    </row>
    <row r="16552" spans="2:2" x14ac:dyDescent="0.2">
      <c r="B16552" s="35" t="s">
        <v>11439</v>
      </c>
    </row>
    <row r="16553" spans="2:2" x14ac:dyDescent="0.2">
      <c r="B16553" s="35" t="s">
        <v>16422</v>
      </c>
    </row>
    <row r="16554" spans="2:2" x14ac:dyDescent="0.2">
      <c r="B16554" s="35" t="s">
        <v>11891</v>
      </c>
    </row>
    <row r="16555" spans="2:2" x14ac:dyDescent="0.2">
      <c r="B16555" s="35" t="s">
        <v>18320</v>
      </c>
    </row>
    <row r="16556" spans="2:2" x14ac:dyDescent="0.2">
      <c r="B16556" s="35" t="s">
        <v>14604</v>
      </c>
    </row>
    <row r="16557" spans="2:2" x14ac:dyDescent="0.2">
      <c r="B16557" s="35" t="s">
        <v>13863</v>
      </c>
    </row>
    <row r="16558" spans="2:2" x14ac:dyDescent="0.2">
      <c r="B16558" s="35" t="s">
        <v>12407</v>
      </c>
    </row>
    <row r="16559" spans="2:2" x14ac:dyDescent="0.2">
      <c r="B16559" s="35" t="s">
        <v>12795</v>
      </c>
    </row>
    <row r="16560" spans="2:2" x14ac:dyDescent="0.2">
      <c r="B16560" s="35" t="s">
        <v>3268</v>
      </c>
    </row>
    <row r="16561" spans="2:2" x14ac:dyDescent="0.2">
      <c r="B16561" s="35" t="s">
        <v>5622</v>
      </c>
    </row>
    <row r="16562" spans="2:2" x14ac:dyDescent="0.2">
      <c r="B16562" s="35" t="s">
        <v>6605</v>
      </c>
    </row>
    <row r="16563" spans="2:2" x14ac:dyDescent="0.2">
      <c r="B16563" s="35" t="s">
        <v>4641</v>
      </c>
    </row>
    <row r="16564" spans="2:2" x14ac:dyDescent="0.2">
      <c r="B16564" s="35" t="s">
        <v>3269</v>
      </c>
    </row>
    <row r="16565" spans="2:2" x14ac:dyDescent="0.2">
      <c r="B16565" s="35" t="s">
        <v>3270</v>
      </c>
    </row>
    <row r="16566" spans="2:2" x14ac:dyDescent="0.2">
      <c r="B16566" s="35" t="s">
        <v>12601</v>
      </c>
    </row>
    <row r="16567" spans="2:2" x14ac:dyDescent="0.2">
      <c r="B16567" s="35" t="s">
        <v>7396</v>
      </c>
    </row>
    <row r="16568" spans="2:2" x14ac:dyDescent="0.2">
      <c r="B16568" s="35" t="s">
        <v>7725</v>
      </c>
    </row>
    <row r="16569" spans="2:2" x14ac:dyDescent="0.2">
      <c r="B16569" s="35" t="s">
        <v>7726</v>
      </c>
    </row>
    <row r="16570" spans="2:2" x14ac:dyDescent="0.2">
      <c r="B16570" s="35" t="s">
        <v>6950</v>
      </c>
    </row>
    <row r="16571" spans="2:2" x14ac:dyDescent="0.2">
      <c r="B16571" s="35" t="s">
        <v>7815</v>
      </c>
    </row>
    <row r="16572" spans="2:2" x14ac:dyDescent="0.2">
      <c r="B16572" s="35" t="s">
        <v>8006</v>
      </c>
    </row>
    <row r="16573" spans="2:2" x14ac:dyDescent="0.2">
      <c r="B16573" s="35" t="s">
        <v>15818</v>
      </c>
    </row>
    <row r="16574" spans="2:2" x14ac:dyDescent="0.2">
      <c r="B16574" s="35" t="s">
        <v>15367</v>
      </c>
    </row>
    <row r="16575" spans="2:2" x14ac:dyDescent="0.2">
      <c r="B16575" s="35" t="s">
        <v>3271</v>
      </c>
    </row>
    <row r="16576" spans="2:2" x14ac:dyDescent="0.2">
      <c r="B16576" s="35" t="s">
        <v>3272</v>
      </c>
    </row>
    <row r="16577" spans="2:2" x14ac:dyDescent="0.2">
      <c r="B16577" s="35" t="s">
        <v>10931</v>
      </c>
    </row>
    <row r="16578" spans="2:2" x14ac:dyDescent="0.2">
      <c r="B16578" s="35" t="s">
        <v>10947</v>
      </c>
    </row>
    <row r="16579" spans="2:2" x14ac:dyDescent="0.2">
      <c r="B16579" s="35" t="s">
        <v>15901</v>
      </c>
    </row>
    <row r="16580" spans="2:2" x14ac:dyDescent="0.2">
      <c r="B16580" s="35" t="s">
        <v>12408</v>
      </c>
    </row>
    <row r="16581" spans="2:2" x14ac:dyDescent="0.2">
      <c r="B16581" s="35" t="s">
        <v>14316</v>
      </c>
    </row>
    <row r="16582" spans="2:2" x14ac:dyDescent="0.2">
      <c r="B16582" s="35" t="s">
        <v>3273</v>
      </c>
    </row>
    <row r="16583" spans="2:2" x14ac:dyDescent="0.2">
      <c r="B16583" s="35" t="s">
        <v>3274</v>
      </c>
    </row>
    <row r="16584" spans="2:2" x14ac:dyDescent="0.2">
      <c r="B16584" s="35" t="s">
        <v>13238</v>
      </c>
    </row>
    <row r="16585" spans="2:2" x14ac:dyDescent="0.2">
      <c r="B16585" s="35" t="s">
        <v>12994</v>
      </c>
    </row>
    <row r="16586" spans="2:2" x14ac:dyDescent="0.2">
      <c r="B16586" s="35" t="s">
        <v>13864</v>
      </c>
    </row>
    <row r="16587" spans="2:2" x14ac:dyDescent="0.2">
      <c r="B16587" s="35" t="s">
        <v>12409</v>
      </c>
    </row>
    <row r="16588" spans="2:2" x14ac:dyDescent="0.2">
      <c r="B16588" s="35" t="s">
        <v>12995</v>
      </c>
    </row>
    <row r="16589" spans="2:2" x14ac:dyDescent="0.2">
      <c r="B16589" s="35" t="s">
        <v>12741</v>
      </c>
    </row>
    <row r="16590" spans="2:2" x14ac:dyDescent="0.2">
      <c r="B16590" s="35" t="s">
        <v>12462</v>
      </c>
    </row>
    <row r="16591" spans="2:2" x14ac:dyDescent="0.2">
      <c r="B16591" s="35" t="s">
        <v>13974</v>
      </c>
    </row>
    <row r="16592" spans="2:2" x14ac:dyDescent="0.2">
      <c r="B16592" s="35" t="s">
        <v>12164</v>
      </c>
    </row>
    <row r="16593" spans="2:2" x14ac:dyDescent="0.2">
      <c r="B16593" s="35" t="s">
        <v>13865</v>
      </c>
    </row>
    <row r="16594" spans="2:2" x14ac:dyDescent="0.2">
      <c r="B16594" s="35" t="s">
        <v>3348</v>
      </c>
    </row>
    <row r="16595" spans="2:2" x14ac:dyDescent="0.2">
      <c r="B16595" s="35" t="s">
        <v>3349</v>
      </c>
    </row>
    <row r="16596" spans="2:2" x14ac:dyDescent="0.2">
      <c r="B16596" s="35" t="s">
        <v>3350</v>
      </c>
    </row>
    <row r="16597" spans="2:2" x14ac:dyDescent="0.2">
      <c r="B16597" s="35" t="s">
        <v>4212</v>
      </c>
    </row>
    <row r="16598" spans="2:2" x14ac:dyDescent="0.2">
      <c r="B16598" s="35" t="s">
        <v>7975</v>
      </c>
    </row>
    <row r="16599" spans="2:2" x14ac:dyDescent="0.2">
      <c r="B16599" s="35" t="s">
        <v>8777</v>
      </c>
    </row>
    <row r="16600" spans="2:2" x14ac:dyDescent="0.2">
      <c r="B16600" s="35" t="s">
        <v>10704</v>
      </c>
    </row>
    <row r="16601" spans="2:2" x14ac:dyDescent="0.2">
      <c r="B16601" s="35" t="s">
        <v>8706</v>
      </c>
    </row>
    <row r="16602" spans="2:2" x14ac:dyDescent="0.2">
      <c r="B16602" s="35" t="s">
        <v>8909</v>
      </c>
    </row>
    <row r="16603" spans="2:2" x14ac:dyDescent="0.2">
      <c r="B16603" s="35" t="s">
        <v>8910</v>
      </c>
    </row>
    <row r="16604" spans="2:2" x14ac:dyDescent="0.2">
      <c r="B16604" s="35" t="s">
        <v>9598</v>
      </c>
    </row>
    <row r="16605" spans="2:2" x14ac:dyDescent="0.2">
      <c r="B16605" s="35" t="s">
        <v>13048</v>
      </c>
    </row>
    <row r="16606" spans="2:2" x14ac:dyDescent="0.2">
      <c r="B16606" s="35" t="s">
        <v>7121</v>
      </c>
    </row>
    <row r="16607" spans="2:2" x14ac:dyDescent="0.2">
      <c r="B16607" s="35" t="s">
        <v>7928</v>
      </c>
    </row>
    <row r="16608" spans="2:2" x14ac:dyDescent="0.2">
      <c r="B16608" s="35" t="s">
        <v>7042</v>
      </c>
    </row>
    <row r="16609" spans="2:2" x14ac:dyDescent="0.2">
      <c r="B16609" s="35" t="s">
        <v>7631</v>
      </c>
    </row>
    <row r="16610" spans="2:2" x14ac:dyDescent="0.2">
      <c r="B16610" s="35" t="s">
        <v>7087</v>
      </c>
    </row>
    <row r="16611" spans="2:2" x14ac:dyDescent="0.2">
      <c r="B16611" s="35" t="s">
        <v>7326</v>
      </c>
    </row>
    <row r="16612" spans="2:2" x14ac:dyDescent="0.2">
      <c r="B16612" s="35" t="s">
        <v>7142</v>
      </c>
    </row>
    <row r="16613" spans="2:2" x14ac:dyDescent="0.2">
      <c r="B16613" s="35" t="s">
        <v>5023</v>
      </c>
    </row>
    <row r="16614" spans="2:2" x14ac:dyDescent="0.2">
      <c r="B16614" s="35" t="s">
        <v>11892</v>
      </c>
    </row>
    <row r="16615" spans="2:2" x14ac:dyDescent="0.2">
      <c r="B16615" s="35" t="s">
        <v>9683</v>
      </c>
    </row>
    <row r="16616" spans="2:2" x14ac:dyDescent="0.2">
      <c r="B16616" s="35" t="s">
        <v>9684</v>
      </c>
    </row>
    <row r="16617" spans="2:2" x14ac:dyDescent="0.2">
      <c r="B16617" s="35" t="s">
        <v>3351</v>
      </c>
    </row>
    <row r="16618" spans="2:2" x14ac:dyDescent="0.2">
      <c r="B16618" s="35" t="s">
        <v>3352</v>
      </c>
    </row>
    <row r="16619" spans="2:2" x14ac:dyDescent="0.2">
      <c r="B16619" s="35" t="s">
        <v>14538</v>
      </c>
    </row>
    <row r="16620" spans="2:2" x14ac:dyDescent="0.2">
      <c r="B16620" s="35" t="s">
        <v>18303</v>
      </c>
    </row>
    <row r="16621" spans="2:2" x14ac:dyDescent="0.2">
      <c r="B16621" s="35" t="s">
        <v>13239</v>
      </c>
    </row>
    <row r="16622" spans="2:2" x14ac:dyDescent="0.2">
      <c r="B16622" s="35" t="s">
        <v>12410</v>
      </c>
    </row>
    <row r="16623" spans="2:2" x14ac:dyDescent="0.2">
      <c r="B16623" s="35" t="s">
        <v>13811</v>
      </c>
    </row>
    <row r="16624" spans="2:2" x14ac:dyDescent="0.2">
      <c r="B16624" s="35" t="s">
        <v>13240</v>
      </c>
    </row>
    <row r="16625" spans="2:2" x14ac:dyDescent="0.2">
      <c r="B16625" s="35" t="s">
        <v>3354</v>
      </c>
    </row>
    <row r="16626" spans="2:2" x14ac:dyDescent="0.2">
      <c r="B16626" s="35" t="s">
        <v>3353</v>
      </c>
    </row>
    <row r="16627" spans="2:2" x14ac:dyDescent="0.2">
      <c r="B16627" s="35" t="s">
        <v>3929</v>
      </c>
    </row>
    <row r="16628" spans="2:2" x14ac:dyDescent="0.2">
      <c r="B16628" s="35" t="s">
        <v>3321</v>
      </c>
    </row>
    <row r="16629" spans="2:2" x14ac:dyDescent="0.2">
      <c r="B16629" s="35" t="s">
        <v>3826</v>
      </c>
    </row>
    <row r="16630" spans="2:2" x14ac:dyDescent="0.2">
      <c r="B16630" s="35" t="s">
        <v>2248</v>
      </c>
    </row>
    <row r="16631" spans="2:2" x14ac:dyDescent="0.2">
      <c r="B16631" s="35" t="s">
        <v>14317</v>
      </c>
    </row>
    <row r="16632" spans="2:2" x14ac:dyDescent="0.2">
      <c r="B16632" s="35" t="s">
        <v>2413</v>
      </c>
    </row>
    <row r="16633" spans="2:2" x14ac:dyDescent="0.2">
      <c r="B16633" s="35" t="s">
        <v>4705</v>
      </c>
    </row>
    <row r="16634" spans="2:2" x14ac:dyDescent="0.2">
      <c r="B16634" s="35" t="s">
        <v>13866</v>
      </c>
    </row>
    <row r="16635" spans="2:2" x14ac:dyDescent="0.2">
      <c r="B16635" s="35" t="s">
        <v>13241</v>
      </c>
    </row>
    <row r="16636" spans="2:2" x14ac:dyDescent="0.2">
      <c r="B16636" s="35" t="s">
        <v>8561</v>
      </c>
    </row>
    <row r="16637" spans="2:2" x14ac:dyDescent="0.2">
      <c r="B16637" s="35" t="s">
        <v>11088</v>
      </c>
    </row>
    <row r="16638" spans="2:2" x14ac:dyDescent="0.2">
      <c r="B16638" s="35" t="s">
        <v>15835</v>
      </c>
    </row>
    <row r="16639" spans="2:2" x14ac:dyDescent="0.2">
      <c r="B16639" s="35" t="s">
        <v>10020</v>
      </c>
    </row>
    <row r="16640" spans="2:2" x14ac:dyDescent="0.2">
      <c r="B16640" s="35" t="s">
        <v>10989</v>
      </c>
    </row>
    <row r="16641" spans="2:2" x14ac:dyDescent="0.2">
      <c r="B16641" s="35" t="s">
        <v>17264</v>
      </c>
    </row>
    <row r="16642" spans="2:2" x14ac:dyDescent="0.2">
      <c r="B16642" s="35" t="s">
        <v>17767</v>
      </c>
    </row>
    <row r="16643" spans="2:2" x14ac:dyDescent="0.2">
      <c r="B16643" s="35" t="s">
        <v>15368</v>
      </c>
    </row>
    <row r="16644" spans="2:2" x14ac:dyDescent="0.2">
      <c r="B16644" s="35" t="s">
        <v>15836</v>
      </c>
    </row>
    <row r="16645" spans="2:2" x14ac:dyDescent="0.2">
      <c r="B16645" s="35" t="s">
        <v>3797</v>
      </c>
    </row>
    <row r="16646" spans="2:2" x14ac:dyDescent="0.2">
      <c r="B16646" s="35" t="s">
        <v>3899</v>
      </c>
    </row>
    <row r="16647" spans="2:2" x14ac:dyDescent="0.2">
      <c r="B16647" s="35" t="s">
        <v>15971</v>
      </c>
    </row>
    <row r="16648" spans="2:2" x14ac:dyDescent="0.2">
      <c r="B16648" s="35" t="s">
        <v>17574</v>
      </c>
    </row>
    <row r="16649" spans="2:2" x14ac:dyDescent="0.2">
      <c r="B16649" s="35" t="s">
        <v>16939</v>
      </c>
    </row>
    <row r="16650" spans="2:2" x14ac:dyDescent="0.2">
      <c r="B16650" s="35" t="s">
        <v>17120</v>
      </c>
    </row>
    <row r="16651" spans="2:2" x14ac:dyDescent="0.2">
      <c r="B16651" s="35" t="s">
        <v>16166</v>
      </c>
    </row>
    <row r="16652" spans="2:2" x14ac:dyDescent="0.2">
      <c r="B16652" s="35" t="s">
        <v>17310</v>
      </c>
    </row>
    <row r="16653" spans="2:2" x14ac:dyDescent="0.2">
      <c r="B16653" s="35" t="s">
        <v>17311</v>
      </c>
    </row>
    <row r="16654" spans="2:2" x14ac:dyDescent="0.2">
      <c r="B16654" s="35" t="s">
        <v>16940</v>
      </c>
    </row>
    <row r="16655" spans="2:2" x14ac:dyDescent="0.2">
      <c r="B16655" s="35" t="s">
        <v>15972</v>
      </c>
    </row>
    <row r="16656" spans="2:2" x14ac:dyDescent="0.2">
      <c r="B16656" s="35" t="s">
        <v>17575</v>
      </c>
    </row>
    <row r="16657" spans="2:2" x14ac:dyDescent="0.2">
      <c r="B16657" s="35" t="s">
        <v>16450</v>
      </c>
    </row>
    <row r="16658" spans="2:2" x14ac:dyDescent="0.2">
      <c r="B16658" s="35" t="s">
        <v>16941</v>
      </c>
    </row>
    <row r="16659" spans="2:2" x14ac:dyDescent="0.2">
      <c r="B16659" s="35" t="s">
        <v>16167</v>
      </c>
    </row>
    <row r="16660" spans="2:2" x14ac:dyDescent="0.2">
      <c r="B16660" s="35" t="s">
        <v>16168</v>
      </c>
    </row>
    <row r="16661" spans="2:2" x14ac:dyDescent="0.2">
      <c r="B16661" s="35" t="s">
        <v>16451</v>
      </c>
    </row>
    <row r="16662" spans="2:2" x14ac:dyDescent="0.2">
      <c r="B16662" s="35" t="s">
        <v>16660</v>
      </c>
    </row>
    <row r="16663" spans="2:2" x14ac:dyDescent="0.2">
      <c r="B16663" s="35" t="s">
        <v>17312</v>
      </c>
    </row>
    <row r="16664" spans="2:2" x14ac:dyDescent="0.2">
      <c r="B16664" s="35" t="s">
        <v>17121</v>
      </c>
    </row>
    <row r="16665" spans="2:2" x14ac:dyDescent="0.2">
      <c r="B16665" s="35" t="s">
        <v>16942</v>
      </c>
    </row>
    <row r="16666" spans="2:2" x14ac:dyDescent="0.2">
      <c r="B16666" s="35" t="s">
        <v>16452</v>
      </c>
    </row>
    <row r="16667" spans="2:2" x14ac:dyDescent="0.2">
      <c r="B16667" s="35" t="s">
        <v>16169</v>
      </c>
    </row>
    <row r="16668" spans="2:2" x14ac:dyDescent="0.2">
      <c r="B16668" s="35" t="s">
        <v>17122</v>
      </c>
    </row>
    <row r="16669" spans="2:2" x14ac:dyDescent="0.2">
      <c r="B16669" s="35" t="s">
        <v>17123</v>
      </c>
    </row>
    <row r="16670" spans="2:2" x14ac:dyDescent="0.2">
      <c r="B16670" s="35" t="s">
        <v>17576</v>
      </c>
    </row>
    <row r="16671" spans="2:2" x14ac:dyDescent="0.2">
      <c r="B16671" s="35" t="s">
        <v>3355</v>
      </c>
    </row>
    <row r="16672" spans="2:2" x14ac:dyDescent="0.2">
      <c r="B16672" s="35" t="s">
        <v>8539</v>
      </c>
    </row>
    <row r="16673" spans="2:2" x14ac:dyDescent="0.2">
      <c r="B16673" s="35" t="s">
        <v>8327</v>
      </c>
    </row>
    <row r="16674" spans="2:2" x14ac:dyDescent="0.2">
      <c r="B16674" s="35" t="s">
        <v>14318</v>
      </c>
    </row>
    <row r="16675" spans="2:2" x14ac:dyDescent="0.2">
      <c r="B16675" s="35" t="s">
        <v>9330</v>
      </c>
    </row>
    <row r="16676" spans="2:2" x14ac:dyDescent="0.2">
      <c r="B16676" s="35" t="s">
        <v>11274</v>
      </c>
    </row>
    <row r="16677" spans="2:2" x14ac:dyDescent="0.2">
      <c r="B16677" s="35" t="s">
        <v>4214</v>
      </c>
    </row>
    <row r="16678" spans="2:2" x14ac:dyDescent="0.2">
      <c r="B16678" s="35" t="s">
        <v>4202</v>
      </c>
    </row>
    <row r="16679" spans="2:2" x14ac:dyDescent="0.2">
      <c r="B16679" s="35" t="s">
        <v>4216</v>
      </c>
    </row>
    <row r="16680" spans="2:2" x14ac:dyDescent="0.2">
      <c r="B16680" s="35" t="s">
        <v>4210</v>
      </c>
    </row>
    <row r="16681" spans="2:2" x14ac:dyDescent="0.2">
      <c r="B16681" s="35" t="s">
        <v>8219</v>
      </c>
    </row>
    <row r="16682" spans="2:2" x14ac:dyDescent="0.2">
      <c r="B16682" s="35" t="s">
        <v>14209</v>
      </c>
    </row>
    <row r="16683" spans="2:2" x14ac:dyDescent="0.2">
      <c r="B16683" s="35" t="s">
        <v>9808</v>
      </c>
    </row>
    <row r="16684" spans="2:2" x14ac:dyDescent="0.2">
      <c r="B16684" s="35" t="s">
        <v>11893</v>
      </c>
    </row>
    <row r="16685" spans="2:2" x14ac:dyDescent="0.2">
      <c r="B16685" s="35" t="s">
        <v>11894</v>
      </c>
    </row>
    <row r="16686" spans="2:2" x14ac:dyDescent="0.2">
      <c r="B16686" s="35" t="s">
        <v>8367</v>
      </c>
    </row>
    <row r="16687" spans="2:2" x14ac:dyDescent="0.2">
      <c r="B16687" s="35" t="s">
        <v>14605</v>
      </c>
    </row>
    <row r="16688" spans="2:2" x14ac:dyDescent="0.2">
      <c r="B16688" s="35" t="s">
        <v>13449</v>
      </c>
    </row>
    <row r="16689" spans="2:2" x14ac:dyDescent="0.2">
      <c r="B16689" s="35" t="s">
        <v>2704</v>
      </c>
    </row>
    <row r="16690" spans="2:2" x14ac:dyDescent="0.2">
      <c r="B16690" s="35" t="s">
        <v>4012</v>
      </c>
    </row>
    <row r="16691" spans="2:2" x14ac:dyDescent="0.2">
      <c r="B16691" s="35" t="s">
        <v>3356</v>
      </c>
    </row>
    <row r="16692" spans="2:2" x14ac:dyDescent="0.2">
      <c r="B16692" s="35" t="s">
        <v>17265</v>
      </c>
    </row>
    <row r="16693" spans="2:2" x14ac:dyDescent="0.2">
      <c r="B16693" s="35" t="s">
        <v>16807</v>
      </c>
    </row>
    <row r="16694" spans="2:2" x14ac:dyDescent="0.2">
      <c r="B16694" s="35" t="s">
        <v>17823</v>
      </c>
    </row>
    <row r="16695" spans="2:2" x14ac:dyDescent="0.2">
      <c r="B16695" s="35" t="s">
        <v>17935</v>
      </c>
    </row>
    <row r="16696" spans="2:2" x14ac:dyDescent="0.2">
      <c r="B16696" s="35" t="s">
        <v>17934</v>
      </c>
    </row>
    <row r="16697" spans="2:2" x14ac:dyDescent="0.2">
      <c r="B16697" s="35" t="s">
        <v>3260</v>
      </c>
    </row>
    <row r="16698" spans="2:2" x14ac:dyDescent="0.2">
      <c r="B16698" s="35" t="s">
        <v>3261</v>
      </c>
    </row>
    <row r="16699" spans="2:2" x14ac:dyDescent="0.2">
      <c r="B16699" s="35" t="s">
        <v>13620</v>
      </c>
    </row>
    <row r="16700" spans="2:2" x14ac:dyDescent="0.2">
      <c r="B16700" s="35" t="s">
        <v>17875</v>
      </c>
    </row>
    <row r="16701" spans="2:2" x14ac:dyDescent="0.2">
      <c r="B16701" s="35" t="s">
        <v>12063</v>
      </c>
    </row>
    <row r="16702" spans="2:2" x14ac:dyDescent="0.2">
      <c r="B16702" s="35" t="s">
        <v>8078</v>
      </c>
    </row>
    <row r="16703" spans="2:2" x14ac:dyDescent="0.2">
      <c r="B16703" s="35" t="s">
        <v>16943</v>
      </c>
    </row>
    <row r="16704" spans="2:2" x14ac:dyDescent="0.2">
      <c r="B16704" s="35" t="s">
        <v>15973</v>
      </c>
    </row>
    <row r="16705" spans="2:2" x14ac:dyDescent="0.2">
      <c r="B16705" s="35" t="s">
        <v>16661</v>
      </c>
    </row>
    <row r="16706" spans="2:2" x14ac:dyDescent="0.2">
      <c r="B16706" s="35" t="s">
        <v>17124</v>
      </c>
    </row>
    <row r="16707" spans="2:2" x14ac:dyDescent="0.2">
      <c r="B16707" s="35" t="s">
        <v>16453</v>
      </c>
    </row>
    <row r="16708" spans="2:2" x14ac:dyDescent="0.2">
      <c r="B16708" s="35" t="s">
        <v>16662</v>
      </c>
    </row>
    <row r="16709" spans="2:2" x14ac:dyDescent="0.2">
      <c r="B16709" s="35" t="s">
        <v>17577</v>
      </c>
    </row>
    <row r="16710" spans="2:2" x14ac:dyDescent="0.2">
      <c r="B16710" s="35" t="s">
        <v>17313</v>
      </c>
    </row>
    <row r="16711" spans="2:2" x14ac:dyDescent="0.2">
      <c r="B16711" s="35" t="s">
        <v>15974</v>
      </c>
    </row>
    <row r="16712" spans="2:2" x14ac:dyDescent="0.2">
      <c r="B16712" s="35" t="s">
        <v>16944</v>
      </c>
    </row>
    <row r="16713" spans="2:2" x14ac:dyDescent="0.2">
      <c r="B16713" s="35" t="s">
        <v>17125</v>
      </c>
    </row>
    <row r="16714" spans="2:2" x14ac:dyDescent="0.2">
      <c r="B16714" s="35" t="s">
        <v>16170</v>
      </c>
    </row>
    <row r="16715" spans="2:2" x14ac:dyDescent="0.2">
      <c r="B16715" s="35" t="s">
        <v>16171</v>
      </c>
    </row>
    <row r="16716" spans="2:2" x14ac:dyDescent="0.2">
      <c r="B16716" s="35" t="s">
        <v>16454</v>
      </c>
    </row>
    <row r="16717" spans="2:2" x14ac:dyDescent="0.2">
      <c r="B16717" s="35" t="s">
        <v>16663</v>
      </c>
    </row>
    <row r="16718" spans="2:2" x14ac:dyDescent="0.2">
      <c r="B16718" s="35" t="s">
        <v>13621</v>
      </c>
    </row>
    <row r="16719" spans="2:2" x14ac:dyDescent="0.2">
      <c r="B16719" s="35" t="s">
        <v>3262</v>
      </c>
    </row>
    <row r="16720" spans="2:2" x14ac:dyDescent="0.2">
      <c r="B16720" s="35" t="s">
        <v>9599</v>
      </c>
    </row>
    <row r="16721" spans="2:2" x14ac:dyDescent="0.2">
      <c r="B16721" s="35" t="s">
        <v>10990</v>
      </c>
    </row>
    <row r="16722" spans="2:2" x14ac:dyDescent="0.2">
      <c r="B16722" s="35" t="s">
        <v>9442</v>
      </c>
    </row>
    <row r="16723" spans="2:2" x14ac:dyDescent="0.2">
      <c r="B16723" s="35" t="s">
        <v>3887</v>
      </c>
    </row>
    <row r="16724" spans="2:2" x14ac:dyDescent="0.2">
      <c r="B16724" s="35" t="s">
        <v>2590</v>
      </c>
    </row>
    <row r="16725" spans="2:2" x14ac:dyDescent="0.2">
      <c r="B16725" s="35" t="s">
        <v>13678</v>
      </c>
    </row>
    <row r="16726" spans="2:2" x14ac:dyDescent="0.2">
      <c r="B16726" s="35" t="s">
        <v>12571</v>
      </c>
    </row>
    <row r="16727" spans="2:2" x14ac:dyDescent="0.2">
      <c r="B16727" s="35" t="s">
        <v>13312</v>
      </c>
    </row>
    <row r="16728" spans="2:2" x14ac:dyDescent="0.2">
      <c r="B16728" s="35" t="s">
        <v>12820</v>
      </c>
    </row>
    <row r="16729" spans="2:2" x14ac:dyDescent="0.2">
      <c r="B16729" s="35" t="s">
        <v>3309</v>
      </c>
    </row>
    <row r="16730" spans="2:2" x14ac:dyDescent="0.2">
      <c r="B16730" s="35" t="s">
        <v>7529</v>
      </c>
    </row>
    <row r="16731" spans="2:2" x14ac:dyDescent="0.2">
      <c r="B16731" s="35" t="s">
        <v>7528</v>
      </c>
    </row>
    <row r="16732" spans="2:2" x14ac:dyDescent="0.2">
      <c r="B16732" s="35" t="s">
        <v>7670</v>
      </c>
    </row>
    <row r="16733" spans="2:2" x14ac:dyDescent="0.2">
      <c r="B16733" s="35" t="s">
        <v>3310</v>
      </c>
    </row>
    <row r="16734" spans="2:2" x14ac:dyDescent="0.2">
      <c r="B16734" s="35" t="s">
        <v>3311</v>
      </c>
    </row>
    <row r="16735" spans="2:2" x14ac:dyDescent="0.2">
      <c r="B16735" s="35" t="s">
        <v>3312</v>
      </c>
    </row>
    <row r="16736" spans="2:2" x14ac:dyDescent="0.2">
      <c r="B16736" s="35" t="s">
        <v>8368</v>
      </c>
    </row>
    <row r="16737" spans="2:2" x14ac:dyDescent="0.2">
      <c r="B16737" s="35" t="s">
        <v>7440</v>
      </c>
    </row>
    <row r="16738" spans="2:2" x14ac:dyDescent="0.2">
      <c r="B16738" s="35" t="s">
        <v>8401</v>
      </c>
    </row>
    <row r="16739" spans="2:2" x14ac:dyDescent="0.2">
      <c r="B16739" s="35" t="s">
        <v>7441</v>
      </c>
    </row>
    <row r="16740" spans="2:2" x14ac:dyDescent="0.2">
      <c r="B16740" s="35" t="s">
        <v>3313</v>
      </c>
    </row>
    <row r="16741" spans="2:2" x14ac:dyDescent="0.2">
      <c r="B16741" s="35" t="s">
        <v>5092</v>
      </c>
    </row>
    <row r="16742" spans="2:2" x14ac:dyDescent="0.2">
      <c r="B16742" s="35" t="s">
        <v>8412</v>
      </c>
    </row>
    <row r="16743" spans="2:2" x14ac:dyDescent="0.2">
      <c r="B16743" s="35" t="s">
        <v>8291</v>
      </c>
    </row>
    <row r="16744" spans="2:2" x14ac:dyDescent="0.2">
      <c r="B16744" s="35" t="s">
        <v>8413</v>
      </c>
    </row>
    <row r="16745" spans="2:2" x14ac:dyDescent="0.2">
      <c r="B16745" s="35" t="s">
        <v>8202</v>
      </c>
    </row>
    <row r="16746" spans="2:2" x14ac:dyDescent="0.2">
      <c r="B16746" s="35" t="s">
        <v>6175</v>
      </c>
    </row>
    <row r="16747" spans="2:2" x14ac:dyDescent="0.2">
      <c r="B16747" s="35" t="s">
        <v>7174</v>
      </c>
    </row>
    <row r="16748" spans="2:2" x14ac:dyDescent="0.2">
      <c r="B16748" s="35" t="s">
        <v>5076</v>
      </c>
    </row>
    <row r="16749" spans="2:2" x14ac:dyDescent="0.2">
      <c r="B16749" s="35" t="s">
        <v>5226</v>
      </c>
    </row>
    <row r="16750" spans="2:2" x14ac:dyDescent="0.2">
      <c r="B16750" s="35" t="s">
        <v>13572</v>
      </c>
    </row>
    <row r="16751" spans="2:2" x14ac:dyDescent="0.2">
      <c r="B16751" s="35" t="s">
        <v>5840</v>
      </c>
    </row>
    <row r="16752" spans="2:2" x14ac:dyDescent="0.2">
      <c r="B16752" s="35" t="s">
        <v>6390</v>
      </c>
    </row>
    <row r="16753" spans="2:2" x14ac:dyDescent="0.2">
      <c r="B16753" s="35" t="s">
        <v>6353</v>
      </c>
    </row>
    <row r="16754" spans="2:2" x14ac:dyDescent="0.2">
      <c r="B16754" s="35" t="s">
        <v>3314</v>
      </c>
    </row>
    <row r="16755" spans="2:2" x14ac:dyDescent="0.2">
      <c r="B16755" s="35" t="s">
        <v>3315</v>
      </c>
    </row>
    <row r="16756" spans="2:2" x14ac:dyDescent="0.2">
      <c r="B16756" s="35" t="s">
        <v>13812</v>
      </c>
    </row>
    <row r="16757" spans="2:2" x14ac:dyDescent="0.2">
      <c r="B16757" s="35" t="s">
        <v>12742</v>
      </c>
    </row>
    <row r="16758" spans="2:2" x14ac:dyDescent="0.2">
      <c r="B16758" s="35" t="s">
        <v>12996</v>
      </c>
    </row>
    <row r="16759" spans="2:2" x14ac:dyDescent="0.2">
      <c r="B16759" s="35" t="s">
        <v>13867</v>
      </c>
    </row>
    <row r="16760" spans="2:2" x14ac:dyDescent="0.2">
      <c r="B16760" s="35" t="s">
        <v>8393</v>
      </c>
    </row>
    <row r="16761" spans="2:2" x14ac:dyDescent="0.2">
      <c r="B16761" s="35" t="s">
        <v>8148</v>
      </c>
    </row>
    <row r="16762" spans="2:2" x14ac:dyDescent="0.2">
      <c r="B16762" s="35" t="s">
        <v>3316</v>
      </c>
    </row>
    <row r="16763" spans="2:2" x14ac:dyDescent="0.2">
      <c r="B16763" s="35" t="s">
        <v>3317</v>
      </c>
    </row>
    <row r="16764" spans="2:2" x14ac:dyDescent="0.2">
      <c r="B16764" s="35" t="s">
        <v>12960</v>
      </c>
    </row>
    <row r="16765" spans="2:2" x14ac:dyDescent="0.2">
      <c r="B16765" s="35" t="s">
        <v>3318</v>
      </c>
    </row>
    <row r="16766" spans="2:2" x14ac:dyDescent="0.2">
      <c r="B16766" s="35" t="s">
        <v>3343</v>
      </c>
    </row>
    <row r="16767" spans="2:2" x14ac:dyDescent="0.2">
      <c r="B16767" s="35" t="s">
        <v>3344</v>
      </c>
    </row>
    <row r="16768" spans="2:2" x14ac:dyDescent="0.2">
      <c r="B16768" s="35" t="s">
        <v>3345</v>
      </c>
    </row>
    <row r="16769" spans="2:2" x14ac:dyDescent="0.2">
      <c r="B16769" s="35" t="s">
        <v>3118</v>
      </c>
    </row>
    <row r="16770" spans="2:2" x14ac:dyDescent="0.2">
      <c r="B16770" s="35" t="s">
        <v>3346</v>
      </c>
    </row>
    <row r="16771" spans="2:2" x14ac:dyDescent="0.2">
      <c r="B16771" s="35" t="s">
        <v>3747</v>
      </c>
    </row>
    <row r="16772" spans="2:2" x14ac:dyDescent="0.2">
      <c r="B16772" s="35" t="s">
        <v>4278</v>
      </c>
    </row>
    <row r="16773" spans="2:2" x14ac:dyDescent="0.2">
      <c r="B16773" s="35" t="s">
        <v>16370</v>
      </c>
    </row>
    <row r="16774" spans="2:2" x14ac:dyDescent="0.2">
      <c r="B16774" s="35" t="s">
        <v>17022</v>
      </c>
    </row>
    <row r="16775" spans="2:2" x14ac:dyDescent="0.2">
      <c r="B16775" s="35" t="s">
        <v>18146</v>
      </c>
    </row>
    <row r="16776" spans="2:2" x14ac:dyDescent="0.2">
      <c r="B16776" s="35" t="s">
        <v>6077</v>
      </c>
    </row>
    <row r="16777" spans="2:2" x14ac:dyDescent="0.2">
      <c r="B16777" s="35" t="s">
        <v>11239</v>
      </c>
    </row>
    <row r="16778" spans="2:2" x14ac:dyDescent="0.2">
      <c r="B16778" s="35" t="s">
        <v>4262</v>
      </c>
    </row>
    <row r="16779" spans="2:2" x14ac:dyDescent="0.2">
      <c r="B16779" s="35" t="s">
        <v>2905</v>
      </c>
    </row>
    <row r="16780" spans="2:2" x14ac:dyDescent="0.2">
      <c r="B16780" s="35" t="s">
        <v>3347</v>
      </c>
    </row>
    <row r="16781" spans="2:2" x14ac:dyDescent="0.2">
      <c r="B16781" s="35" t="s">
        <v>3301</v>
      </c>
    </row>
    <row r="16782" spans="2:2" x14ac:dyDescent="0.2">
      <c r="B16782" s="35" t="s">
        <v>13937</v>
      </c>
    </row>
    <row r="16783" spans="2:2" x14ac:dyDescent="0.2">
      <c r="B16783" s="35" t="s">
        <v>4626</v>
      </c>
    </row>
    <row r="16784" spans="2:2" x14ac:dyDescent="0.2">
      <c r="B16784" s="35" t="s">
        <v>4782</v>
      </c>
    </row>
    <row r="16785" spans="2:2" x14ac:dyDescent="0.2">
      <c r="B16785" s="35" t="s">
        <v>13702</v>
      </c>
    </row>
    <row r="16786" spans="2:2" x14ac:dyDescent="0.2">
      <c r="B16786" s="35" t="s">
        <v>3302</v>
      </c>
    </row>
    <row r="16787" spans="2:2" x14ac:dyDescent="0.2">
      <c r="B16787" s="35" t="s">
        <v>3303</v>
      </c>
    </row>
    <row r="16788" spans="2:2" x14ac:dyDescent="0.2">
      <c r="B16788" s="35" t="s">
        <v>3304</v>
      </c>
    </row>
    <row r="16789" spans="2:2" x14ac:dyDescent="0.2">
      <c r="B16789" s="35" t="s">
        <v>3159</v>
      </c>
    </row>
    <row r="16790" spans="2:2" x14ac:dyDescent="0.2">
      <c r="B16790" s="35" t="s">
        <v>10783</v>
      </c>
    </row>
    <row r="16791" spans="2:2" x14ac:dyDescent="0.2">
      <c r="B16791" s="35" t="s">
        <v>10405</v>
      </c>
    </row>
    <row r="16792" spans="2:2" x14ac:dyDescent="0.2">
      <c r="B16792" s="35" t="s">
        <v>8949</v>
      </c>
    </row>
    <row r="16793" spans="2:2" x14ac:dyDescent="0.2">
      <c r="B16793" s="35" t="s">
        <v>13390</v>
      </c>
    </row>
    <row r="16794" spans="2:2" x14ac:dyDescent="0.2">
      <c r="B16794" s="35" t="s">
        <v>13380</v>
      </c>
    </row>
    <row r="16795" spans="2:2" x14ac:dyDescent="0.2">
      <c r="B16795" s="35" t="s">
        <v>13775</v>
      </c>
    </row>
    <row r="16796" spans="2:2" x14ac:dyDescent="0.2">
      <c r="B16796" s="35" t="s">
        <v>13776</v>
      </c>
    </row>
    <row r="16797" spans="2:2" x14ac:dyDescent="0.2">
      <c r="B16797" s="35" t="s">
        <v>13745</v>
      </c>
    </row>
    <row r="16798" spans="2:2" x14ac:dyDescent="0.2">
      <c r="B16798" s="35" t="s">
        <v>12082</v>
      </c>
    </row>
    <row r="16799" spans="2:2" x14ac:dyDescent="0.2">
      <c r="B16799" s="35" t="s">
        <v>17194</v>
      </c>
    </row>
    <row r="16800" spans="2:2" x14ac:dyDescent="0.2">
      <c r="B16800" s="35" t="s">
        <v>17384</v>
      </c>
    </row>
    <row r="16801" spans="2:2" x14ac:dyDescent="0.2">
      <c r="B16801" s="35" t="s">
        <v>17520</v>
      </c>
    </row>
    <row r="16802" spans="2:2" x14ac:dyDescent="0.2">
      <c r="B16802" s="35" t="s">
        <v>17385</v>
      </c>
    </row>
    <row r="16803" spans="2:2" x14ac:dyDescent="0.2">
      <c r="B16803" s="35" t="s">
        <v>13571</v>
      </c>
    </row>
    <row r="16804" spans="2:2" x14ac:dyDescent="0.2">
      <c r="B16804" s="35" t="s">
        <v>14931</v>
      </c>
    </row>
    <row r="16805" spans="2:2" x14ac:dyDescent="0.2">
      <c r="B16805" s="35" t="s">
        <v>3564</v>
      </c>
    </row>
    <row r="16806" spans="2:2" x14ac:dyDescent="0.2">
      <c r="B16806" s="35" t="s">
        <v>13191</v>
      </c>
    </row>
    <row r="16807" spans="2:2" x14ac:dyDescent="0.2">
      <c r="B16807" s="35" t="s">
        <v>16992</v>
      </c>
    </row>
    <row r="16808" spans="2:2" x14ac:dyDescent="0.2">
      <c r="B16808" s="35" t="s">
        <v>17452</v>
      </c>
    </row>
    <row r="16809" spans="2:2" x14ac:dyDescent="0.2">
      <c r="B16809" s="35" t="s">
        <v>17768</v>
      </c>
    </row>
    <row r="16810" spans="2:2" x14ac:dyDescent="0.2">
      <c r="B16810" s="35" t="s">
        <v>16616</v>
      </c>
    </row>
    <row r="16811" spans="2:2" x14ac:dyDescent="0.2">
      <c r="B16811" s="35" t="s">
        <v>9195</v>
      </c>
    </row>
    <row r="16812" spans="2:2" x14ac:dyDescent="0.2">
      <c r="B16812" s="35" t="s">
        <v>11539</v>
      </c>
    </row>
    <row r="16813" spans="2:2" x14ac:dyDescent="0.2">
      <c r="B16813" s="35" t="s">
        <v>14934</v>
      </c>
    </row>
    <row r="16814" spans="2:2" x14ac:dyDescent="0.2">
      <c r="B16814" s="35" t="s">
        <v>15902</v>
      </c>
    </row>
    <row r="16815" spans="2:2" x14ac:dyDescent="0.2">
      <c r="B16815" s="35" t="s">
        <v>9638</v>
      </c>
    </row>
    <row r="16816" spans="2:2" x14ac:dyDescent="0.2">
      <c r="B16816" s="35" t="s">
        <v>11248</v>
      </c>
    </row>
    <row r="16817" spans="2:2" x14ac:dyDescent="0.2">
      <c r="B16817" s="35" t="s">
        <v>8716</v>
      </c>
    </row>
    <row r="16818" spans="2:2" x14ac:dyDescent="0.2">
      <c r="B16818" s="35" t="s">
        <v>9639</v>
      </c>
    </row>
    <row r="16819" spans="2:2" x14ac:dyDescent="0.2">
      <c r="B16819" s="35" t="s">
        <v>11219</v>
      </c>
    </row>
    <row r="16820" spans="2:2" x14ac:dyDescent="0.2">
      <c r="B16820" s="35" t="s">
        <v>10223</v>
      </c>
    </row>
    <row r="16821" spans="2:2" x14ac:dyDescent="0.2">
      <c r="B16821" s="35" t="s">
        <v>10224</v>
      </c>
    </row>
    <row r="16822" spans="2:2" x14ac:dyDescent="0.2">
      <c r="B16822" s="35" t="s">
        <v>9186</v>
      </c>
    </row>
    <row r="16823" spans="2:2" x14ac:dyDescent="0.2">
      <c r="B16823" s="35" t="s">
        <v>10225</v>
      </c>
    </row>
    <row r="16824" spans="2:2" x14ac:dyDescent="0.2">
      <c r="B16824" s="35" t="s">
        <v>11440</v>
      </c>
    </row>
    <row r="16825" spans="2:2" x14ac:dyDescent="0.2">
      <c r="B16825" s="35" t="s">
        <v>16042</v>
      </c>
    </row>
    <row r="16826" spans="2:2" x14ac:dyDescent="0.2">
      <c r="B16826" s="35" t="s">
        <v>16043</v>
      </c>
    </row>
    <row r="16827" spans="2:2" x14ac:dyDescent="0.2">
      <c r="B16827" s="35" t="s">
        <v>14606</v>
      </c>
    </row>
    <row r="16828" spans="2:2" x14ac:dyDescent="0.2">
      <c r="B16828" s="35" t="s">
        <v>4628</v>
      </c>
    </row>
    <row r="16829" spans="2:2" x14ac:dyDescent="0.2">
      <c r="B16829" s="35" t="s">
        <v>4327</v>
      </c>
    </row>
    <row r="16830" spans="2:2" x14ac:dyDescent="0.2">
      <c r="B16830" s="35" t="s">
        <v>10214</v>
      </c>
    </row>
    <row r="16831" spans="2:2" x14ac:dyDescent="0.2">
      <c r="B16831" s="35" t="s">
        <v>11895</v>
      </c>
    </row>
    <row r="16832" spans="2:2" x14ac:dyDescent="0.2">
      <c r="B16832" s="35" t="s">
        <v>11896</v>
      </c>
    </row>
    <row r="16833" spans="2:2" x14ac:dyDescent="0.2">
      <c r="B16833" s="35" t="s">
        <v>13192</v>
      </c>
    </row>
    <row r="16834" spans="2:2" x14ac:dyDescent="0.2">
      <c r="B16834" s="35" t="s">
        <v>3305</v>
      </c>
    </row>
    <row r="16835" spans="2:2" x14ac:dyDescent="0.2">
      <c r="B16835" s="35" t="s">
        <v>3306</v>
      </c>
    </row>
    <row r="16836" spans="2:2" x14ac:dyDescent="0.2">
      <c r="B16836" s="35" t="s">
        <v>13419</v>
      </c>
    </row>
    <row r="16837" spans="2:2" x14ac:dyDescent="0.2">
      <c r="B16837" s="35" t="s">
        <v>13506</v>
      </c>
    </row>
    <row r="16838" spans="2:2" x14ac:dyDescent="0.2">
      <c r="B16838" s="35" t="s">
        <v>13507</v>
      </c>
    </row>
    <row r="16839" spans="2:2" x14ac:dyDescent="0.2">
      <c r="B16839" s="35" t="s">
        <v>14913</v>
      </c>
    </row>
    <row r="16840" spans="2:2" x14ac:dyDescent="0.2">
      <c r="B16840" s="35" t="s">
        <v>13645</v>
      </c>
    </row>
    <row r="16841" spans="2:2" x14ac:dyDescent="0.2">
      <c r="B16841" s="35" t="s">
        <v>13388</v>
      </c>
    </row>
    <row r="16842" spans="2:2" x14ac:dyDescent="0.2">
      <c r="B16842" s="35" t="s">
        <v>4121</v>
      </c>
    </row>
    <row r="16843" spans="2:2" x14ac:dyDescent="0.2">
      <c r="B16843" s="35" t="s">
        <v>3307</v>
      </c>
    </row>
    <row r="16844" spans="2:2" x14ac:dyDescent="0.2">
      <c r="B16844" s="35" t="s">
        <v>3308</v>
      </c>
    </row>
    <row r="16845" spans="2:2" x14ac:dyDescent="0.2">
      <c r="B16845" s="35" t="s">
        <v>3382</v>
      </c>
    </row>
    <row r="16846" spans="2:2" x14ac:dyDescent="0.2">
      <c r="B16846" s="35" t="s">
        <v>4960</v>
      </c>
    </row>
    <row r="16847" spans="2:2" x14ac:dyDescent="0.2">
      <c r="B16847" s="35" t="s">
        <v>9060</v>
      </c>
    </row>
    <row r="16848" spans="2:2" x14ac:dyDescent="0.2">
      <c r="B16848" s="35" t="s">
        <v>13640</v>
      </c>
    </row>
    <row r="16849" spans="2:2" x14ac:dyDescent="0.2">
      <c r="B16849" s="35" t="s">
        <v>13500</v>
      </c>
    </row>
    <row r="16850" spans="2:2" x14ac:dyDescent="0.2">
      <c r="B16850" s="35" t="s">
        <v>13416</v>
      </c>
    </row>
    <row r="16851" spans="2:2" x14ac:dyDescent="0.2">
      <c r="B16851" s="35" t="s">
        <v>13639</v>
      </c>
    </row>
    <row r="16852" spans="2:2" x14ac:dyDescent="0.2">
      <c r="B16852" s="35" t="s">
        <v>13660</v>
      </c>
    </row>
    <row r="16853" spans="2:2" x14ac:dyDescent="0.2">
      <c r="B16853" s="35" t="s">
        <v>13418</v>
      </c>
    </row>
    <row r="16854" spans="2:2" x14ac:dyDescent="0.2">
      <c r="B16854" s="35" t="s">
        <v>3383</v>
      </c>
    </row>
    <row r="16855" spans="2:2" x14ac:dyDescent="0.2">
      <c r="B16855" s="35" t="s">
        <v>4667</v>
      </c>
    </row>
    <row r="16856" spans="2:2" x14ac:dyDescent="0.2">
      <c r="B16856" s="35" t="s">
        <v>11504</v>
      </c>
    </row>
    <row r="16857" spans="2:2" x14ac:dyDescent="0.2">
      <c r="B16857" s="35" t="s">
        <v>8707</v>
      </c>
    </row>
    <row r="16858" spans="2:2" x14ac:dyDescent="0.2">
      <c r="B16858" s="35" t="s">
        <v>17012</v>
      </c>
    </row>
    <row r="16859" spans="2:2" x14ac:dyDescent="0.2">
      <c r="B16859" s="35" t="s">
        <v>4790</v>
      </c>
    </row>
    <row r="16860" spans="2:2" x14ac:dyDescent="0.2">
      <c r="B16860" s="35" t="s">
        <v>4798</v>
      </c>
    </row>
    <row r="16861" spans="2:2" x14ac:dyDescent="0.2">
      <c r="B16861" s="35" t="s">
        <v>15819</v>
      </c>
    </row>
    <row r="16862" spans="2:2" x14ac:dyDescent="0.2">
      <c r="B16862" s="35" t="s">
        <v>15816</v>
      </c>
    </row>
    <row r="16863" spans="2:2" x14ac:dyDescent="0.2">
      <c r="B16863" s="35" t="s">
        <v>15369</v>
      </c>
    </row>
    <row r="16864" spans="2:2" x14ac:dyDescent="0.2">
      <c r="B16864" s="35" t="s">
        <v>3384</v>
      </c>
    </row>
    <row r="16865" spans="2:2" x14ac:dyDescent="0.2">
      <c r="B16865" s="35" t="s">
        <v>3385</v>
      </c>
    </row>
    <row r="16866" spans="2:2" x14ac:dyDescent="0.2">
      <c r="B16866" s="35" t="s">
        <v>4962</v>
      </c>
    </row>
    <row r="16867" spans="2:2" x14ac:dyDescent="0.2">
      <c r="B16867" s="35" t="s">
        <v>3386</v>
      </c>
    </row>
    <row r="16868" spans="2:2" x14ac:dyDescent="0.2">
      <c r="B16868" s="35" t="s">
        <v>3387</v>
      </c>
    </row>
    <row r="16869" spans="2:2" x14ac:dyDescent="0.2">
      <c r="B16869" s="35" t="s">
        <v>9839</v>
      </c>
    </row>
    <row r="16870" spans="2:2" x14ac:dyDescent="0.2">
      <c r="B16870" s="35" t="s">
        <v>10716</v>
      </c>
    </row>
    <row r="16871" spans="2:2" x14ac:dyDescent="0.2">
      <c r="B16871" s="35" t="s">
        <v>9203</v>
      </c>
    </row>
    <row r="16872" spans="2:2" x14ac:dyDescent="0.2">
      <c r="B16872" s="35" t="s">
        <v>9204</v>
      </c>
    </row>
    <row r="16873" spans="2:2" x14ac:dyDescent="0.2">
      <c r="B16873" s="35" t="s">
        <v>11897</v>
      </c>
    </row>
    <row r="16874" spans="2:2" x14ac:dyDescent="0.2">
      <c r="B16874" s="35" t="s">
        <v>3388</v>
      </c>
    </row>
    <row r="16875" spans="2:2" x14ac:dyDescent="0.2">
      <c r="B16875" s="35" t="s">
        <v>17023</v>
      </c>
    </row>
    <row r="16876" spans="2:2" x14ac:dyDescent="0.2">
      <c r="B16876" s="35" t="s">
        <v>5543</v>
      </c>
    </row>
    <row r="16877" spans="2:2" x14ac:dyDescent="0.2">
      <c r="B16877" s="35" t="s">
        <v>5180</v>
      </c>
    </row>
    <row r="16878" spans="2:2" x14ac:dyDescent="0.2">
      <c r="B16878" s="35" t="s">
        <v>6178</v>
      </c>
    </row>
    <row r="16879" spans="2:2" x14ac:dyDescent="0.2">
      <c r="B16879" s="35" t="s">
        <v>6172</v>
      </c>
    </row>
    <row r="16880" spans="2:2" x14ac:dyDescent="0.2">
      <c r="B16880" s="35" t="s">
        <v>5104</v>
      </c>
    </row>
    <row r="16881" spans="2:2" x14ac:dyDescent="0.2">
      <c r="B16881" s="35" t="s">
        <v>6234</v>
      </c>
    </row>
    <row r="16882" spans="2:2" x14ac:dyDescent="0.2">
      <c r="B16882" s="35" t="s">
        <v>5548</v>
      </c>
    </row>
    <row r="16883" spans="2:2" x14ac:dyDescent="0.2">
      <c r="B16883" s="35" t="s">
        <v>14579</v>
      </c>
    </row>
    <row r="16884" spans="2:2" x14ac:dyDescent="0.2">
      <c r="B16884" s="35" t="s">
        <v>5956</v>
      </c>
    </row>
    <row r="16885" spans="2:2" x14ac:dyDescent="0.2">
      <c r="B16885" s="35" t="s">
        <v>5919</v>
      </c>
    </row>
    <row r="16886" spans="2:2" x14ac:dyDescent="0.2">
      <c r="B16886" s="35" t="s">
        <v>6078</v>
      </c>
    </row>
    <row r="16887" spans="2:2" x14ac:dyDescent="0.2">
      <c r="B16887" s="35" t="s">
        <v>16320</v>
      </c>
    </row>
    <row r="16888" spans="2:2" x14ac:dyDescent="0.2">
      <c r="B16888" s="35" t="s">
        <v>17453</v>
      </c>
    </row>
    <row r="16889" spans="2:2" x14ac:dyDescent="0.2">
      <c r="B16889" s="35" t="s">
        <v>17454</v>
      </c>
    </row>
    <row r="16890" spans="2:2" x14ac:dyDescent="0.2">
      <c r="B16890" s="35" t="s">
        <v>10243</v>
      </c>
    </row>
    <row r="16891" spans="2:2" x14ac:dyDescent="0.2">
      <c r="B16891" s="35" t="s">
        <v>17824</v>
      </c>
    </row>
    <row r="16892" spans="2:2" x14ac:dyDescent="0.2">
      <c r="B16892" s="35" t="s">
        <v>17825</v>
      </c>
    </row>
    <row r="16893" spans="2:2" x14ac:dyDescent="0.2">
      <c r="B16893" s="35" t="s">
        <v>14607</v>
      </c>
    </row>
    <row r="16894" spans="2:2" x14ac:dyDescent="0.2">
      <c r="B16894" s="35" t="s">
        <v>15041</v>
      </c>
    </row>
    <row r="16895" spans="2:2" x14ac:dyDescent="0.2">
      <c r="B16895" s="35" t="s">
        <v>15820</v>
      </c>
    </row>
    <row r="16896" spans="2:2" x14ac:dyDescent="0.2">
      <c r="B16896" s="35" t="s">
        <v>14058</v>
      </c>
    </row>
    <row r="16897" spans="2:2" x14ac:dyDescent="0.2">
      <c r="B16897" s="35" t="s">
        <v>15042</v>
      </c>
    </row>
    <row r="16898" spans="2:2" x14ac:dyDescent="0.2">
      <c r="B16898" s="35" t="s">
        <v>7392</v>
      </c>
    </row>
    <row r="16899" spans="2:2" x14ac:dyDescent="0.2">
      <c r="B16899" s="35" t="s">
        <v>7185</v>
      </c>
    </row>
    <row r="16900" spans="2:2" x14ac:dyDescent="0.2">
      <c r="B16900" s="35" t="s">
        <v>3389</v>
      </c>
    </row>
    <row r="16901" spans="2:2" x14ac:dyDescent="0.2">
      <c r="B16901" s="35" t="s">
        <v>3390</v>
      </c>
    </row>
    <row r="16902" spans="2:2" x14ac:dyDescent="0.2">
      <c r="B16902" s="35" t="s">
        <v>3391</v>
      </c>
    </row>
    <row r="16903" spans="2:2" x14ac:dyDescent="0.2">
      <c r="B16903" s="35" t="s">
        <v>3392</v>
      </c>
    </row>
    <row r="16904" spans="2:2" x14ac:dyDescent="0.2">
      <c r="B16904" s="35" t="s">
        <v>3298</v>
      </c>
    </row>
    <row r="16905" spans="2:2" x14ac:dyDescent="0.2">
      <c r="B16905" s="35" t="s">
        <v>11089</v>
      </c>
    </row>
    <row r="16906" spans="2:2" x14ac:dyDescent="0.2">
      <c r="B16906" s="35" t="s">
        <v>8453</v>
      </c>
    </row>
    <row r="16907" spans="2:2" x14ac:dyDescent="0.2">
      <c r="B16907" s="35" t="s">
        <v>15837</v>
      </c>
    </row>
    <row r="16908" spans="2:2" x14ac:dyDescent="0.2">
      <c r="B16908" s="35" t="s">
        <v>17089</v>
      </c>
    </row>
    <row r="16909" spans="2:2" x14ac:dyDescent="0.2">
      <c r="B16909" s="35" t="s">
        <v>8708</v>
      </c>
    </row>
    <row r="16910" spans="2:2" x14ac:dyDescent="0.2">
      <c r="B16910" s="35" t="s">
        <v>17341</v>
      </c>
    </row>
    <row r="16911" spans="2:2" x14ac:dyDescent="0.2">
      <c r="B16911" s="35" t="s">
        <v>17226</v>
      </c>
    </row>
    <row r="16912" spans="2:2" x14ac:dyDescent="0.2">
      <c r="B16912" s="35" t="s">
        <v>17195</v>
      </c>
    </row>
    <row r="16913" spans="2:2" x14ac:dyDescent="0.2">
      <c r="B16913" s="35" t="s">
        <v>12544</v>
      </c>
    </row>
    <row r="16914" spans="2:2" x14ac:dyDescent="0.2">
      <c r="B16914" s="35" t="s">
        <v>13611</v>
      </c>
    </row>
    <row r="16915" spans="2:2" x14ac:dyDescent="0.2">
      <c r="B16915" s="35" t="s">
        <v>6488</v>
      </c>
    </row>
    <row r="16916" spans="2:2" x14ac:dyDescent="0.2">
      <c r="B16916" s="35" t="s">
        <v>3299</v>
      </c>
    </row>
    <row r="16917" spans="2:2" x14ac:dyDescent="0.2">
      <c r="B16917" s="35" t="s">
        <v>12547</v>
      </c>
    </row>
    <row r="16918" spans="2:2" x14ac:dyDescent="0.2">
      <c r="B16918" s="35" t="s">
        <v>12799</v>
      </c>
    </row>
    <row r="16919" spans="2:2" x14ac:dyDescent="0.2">
      <c r="B16919" s="35" t="s">
        <v>17936</v>
      </c>
    </row>
    <row r="16920" spans="2:2" x14ac:dyDescent="0.2">
      <c r="B16920" s="35" t="s">
        <v>5962</v>
      </c>
    </row>
    <row r="16921" spans="2:2" x14ac:dyDescent="0.2">
      <c r="B16921" s="35" t="s">
        <v>6213</v>
      </c>
    </row>
    <row r="16922" spans="2:2" x14ac:dyDescent="0.2">
      <c r="B16922" s="35" t="s">
        <v>6200</v>
      </c>
    </row>
    <row r="16923" spans="2:2" x14ac:dyDescent="0.2">
      <c r="B16923" s="35" t="s">
        <v>11505</v>
      </c>
    </row>
    <row r="16924" spans="2:2" x14ac:dyDescent="0.2">
      <c r="B16924" s="35" t="s">
        <v>11813</v>
      </c>
    </row>
    <row r="16925" spans="2:2" x14ac:dyDescent="0.2">
      <c r="B16925" s="35" t="s">
        <v>16212</v>
      </c>
    </row>
    <row r="16926" spans="2:2" x14ac:dyDescent="0.2">
      <c r="B16926" s="35" t="s">
        <v>16213</v>
      </c>
    </row>
    <row r="16927" spans="2:2" x14ac:dyDescent="0.2">
      <c r="B16927" s="35" t="s">
        <v>16017</v>
      </c>
    </row>
    <row r="16928" spans="2:2" x14ac:dyDescent="0.2">
      <c r="B16928" s="35" t="s">
        <v>6115</v>
      </c>
    </row>
    <row r="16929" spans="2:2" x14ac:dyDescent="0.2">
      <c r="B16929" s="35" t="s">
        <v>6208</v>
      </c>
    </row>
    <row r="16930" spans="2:2" x14ac:dyDescent="0.2">
      <c r="B16930" s="35" t="s">
        <v>17769</v>
      </c>
    </row>
    <row r="16931" spans="2:2" x14ac:dyDescent="0.2">
      <c r="B16931" s="35" t="s">
        <v>16113</v>
      </c>
    </row>
    <row r="16932" spans="2:2" x14ac:dyDescent="0.2">
      <c r="B16932" s="35" t="s">
        <v>3300</v>
      </c>
    </row>
    <row r="16933" spans="2:2" x14ac:dyDescent="0.2">
      <c r="B16933" s="35" t="s">
        <v>6356</v>
      </c>
    </row>
    <row r="16934" spans="2:2" x14ac:dyDescent="0.2">
      <c r="B16934" s="35" t="s">
        <v>6347</v>
      </c>
    </row>
    <row r="16935" spans="2:2" x14ac:dyDescent="0.2">
      <c r="B16935" s="35" t="s">
        <v>6387</v>
      </c>
    </row>
    <row r="16936" spans="2:2" x14ac:dyDescent="0.2">
      <c r="B16936" s="35" t="s">
        <v>15821</v>
      </c>
    </row>
    <row r="16937" spans="2:2" x14ac:dyDescent="0.2">
      <c r="B16937" s="35" t="s">
        <v>14319</v>
      </c>
    </row>
    <row r="16938" spans="2:2" x14ac:dyDescent="0.2">
      <c r="B16938" s="35" t="s">
        <v>15822</v>
      </c>
    </row>
    <row r="16939" spans="2:2" x14ac:dyDescent="0.2">
      <c r="B16939" s="35" t="s">
        <v>15903</v>
      </c>
    </row>
    <row r="16940" spans="2:2" x14ac:dyDescent="0.2">
      <c r="B16940" s="35" t="s">
        <v>15904</v>
      </c>
    </row>
    <row r="16941" spans="2:2" x14ac:dyDescent="0.2">
      <c r="B16941" s="35" t="s">
        <v>16617</v>
      </c>
    </row>
    <row r="16942" spans="2:2" x14ac:dyDescent="0.2">
      <c r="B16942" s="35" t="s">
        <v>9600</v>
      </c>
    </row>
    <row r="16943" spans="2:2" x14ac:dyDescent="0.2">
      <c r="B16943" s="35" t="s">
        <v>9443</v>
      </c>
    </row>
    <row r="16944" spans="2:2" x14ac:dyDescent="0.2">
      <c r="B16944" s="35" t="s">
        <v>3371</v>
      </c>
    </row>
    <row r="16945" spans="2:2" x14ac:dyDescent="0.2">
      <c r="B16945" s="35" t="s">
        <v>3372</v>
      </c>
    </row>
    <row r="16946" spans="2:2" x14ac:dyDescent="0.2">
      <c r="B16946" s="35" t="s">
        <v>3373</v>
      </c>
    </row>
    <row r="16947" spans="2:2" x14ac:dyDescent="0.2">
      <c r="B16947" s="35" t="s">
        <v>9096</v>
      </c>
    </row>
    <row r="16948" spans="2:2" x14ac:dyDescent="0.2">
      <c r="B16948" s="35" t="s">
        <v>9082</v>
      </c>
    </row>
    <row r="16949" spans="2:2" x14ac:dyDescent="0.2">
      <c r="B16949" s="35" t="s">
        <v>11141</v>
      </c>
    </row>
    <row r="16950" spans="2:2" x14ac:dyDescent="0.2">
      <c r="B16950" s="35" t="s">
        <v>8750</v>
      </c>
    </row>
    <row r="16951" spans="2:2" x14ac:dyDescent="0.2">
      <c r="B16951" s="35" t="s">
        <v>7406</v>
      </c>
    </row>
    <row r="16952" spans="2:2" x14ac:dyDescent="0.2">
      <c r="B16952" s="35" t="s">
        <v>3570</v>
      </c>
    </row>
    <row r="16953" spans="2:2" x14ac:dyDescent="0.2">
      <c r="B16953" s="35" t="s">
        <v>3923</v>
      </c>
    </row>
    <row r="16954" spans="2:2" x14ac:dyDescent="0.2">
      <c r="B16954" s="35" t="s">
        <v>3374</v>
      </c>
    </row>
    <row r="16955" spans="2:2" x14ac:dyDescent="0.2">
      <c r="B16955" s="35" t="s">
        <v>3375</v>
      </c>
    </row>
    <row r="16956" spans="2:2" x14ac:dyDescent="0.2">
      <c r="B16956" s="35" t="s">
        <v>3376</v>
      </c>
    </row>
    <row r="16957" spans="2:2" x14ac:dyDescent="0.2">
      <c r="B16957" s="35" t="s">
        <v>3377</v>
      </c>
    </row>
    <row r="16958" spans="2:2" x14ac:dyDescent="0.2">
      <c r="B16958" s="35" t="s">
        <v>2350</v>
      </c>
    </row>
    <row r="16959" spans="2:2" x14ac:dyDescent="0.2">
      <c r="B16959" s="35" t="s">
        <v>6351</v>
      </c>
    </row>
    <row r="16960" spans="2:2" x14ac:dyDescent="0.2">
      <c r="B16960" s="35" t="s">
        <v>6388</v>
      </c>
    </row>
    <row r="16961" spans="2:2" x14ac:dyDescent="0.2">
      <c r="B16961" s="35" t="s">
        <v>6394</v>
      </c>
    </row>
    <row r="16962" spans="2:2" x14ac:dyDescent="0.2">
      <c r="B16962" s="35" t="s">
        <v>11814</v>
      </c>
    </row>
    <row r="16963" spans="2:2" x14ac:dyDescent="0.2">
      <c r="B16963" s="35" t="s">
        <v>17239</v>
      </c>
    </row>
    <row r="16964" spans="2:2" x14ac:dyDescent="0.2">
      <c r="B16964" s="35" t="s">
        <v>5492</v>
      </c>
    </row>
    <row r="16965" spans="2:2" x14ac:dyDescent="0.2">
      <c r="B16965" s="35" t="s">
        <v>9196</v>
      </c>
    </row>
    <row r="16966" spans="2:2" x14ac:dyDescent="0.2">
      <c r="B16966" s="35" t="s">
        <v>3991</v>
      </c>
    </row>
    <row r="16967" spans="2:2" x14ac:dyDescent="0.2">
      <c r="B16967" s="35" t="s">
        <v>3378</v>
      </c>
    </row>
    <row r="16968" spans="2:2" x14ac:dyDescent="0.2">
      <c r="B16968" s="35" t="s">
        <v>13412</v>
      </c>
    </row>
    <row r="16969" spans="2:2" x14ac:dyDescent="0.2">
      <c r="B16969" s="35" t="s">
        <v>13641</v>
      </c>
    </row>
    <row r="16970" spans="2:2" x14ac:dyDescent="0.2">
      <c r="B16970" s="35" t="s">
        <v>6723</v>
      </c>
    </row>
    <row r="16971" spans="2:2" x14ac:dyDescent="0.2">
      <c r="B16971" s="35" t="s">
        <v>6859</v>
      </c>
    </row>
    <row r="16972" spans="2:2" x14ac:dyDescent="0.2">
      <c r="B16972" s="35" t="s">
        <v>6675</v>
      </c>
    </row>
    <row r="16973" spans="2:2" x14ac:dyDescent="0.2">
      <c r="B16973" s="35" t="s">
        <v>6731</v>
      </c>
    </row>
    <row r="16974" spans="2:2" x14ac:dyDescent="0.2">
      <c r="B16974" s="35" t="s">
        <v>13413</v>
      </c>
    </row>
    <row r="16975" spans="2:2" x14ac:dyDescent="0.2">
      <c r="B16975" s="35" t="s">
        <v>13501</v>
      </c>
    </row>
    <row r="16976" spans="2:2" x14ac:dyDescent="0.2">
      <c r="B16976" s="35" t="s">
        <v>13661</v>
      </c>
    </row>
    <row r="16977" spans="2:2" x14ac:dyDescent="0.2">
      <c r="B16977" s="35" t="s">
        <v>13422</v>
      </c>
    </row>
    <row r="16978" spans="2:2" x14ac:dyDescent="0.2">
      <c r="B16978" s="35" t="s">
        <v>13421</v>
      </c>
    </row>
    <row r="16979" spans="2:2" x14ac:dyDescent="0.2">
      <c r="B16979" s="35" t="s">
        <v>13642</v>
      </c>
    </row>
    <row r="16980" spans="2:2" x14ac:dyDescent="0.2">
      <c r="B16980" s="35" t="s">
        <v>3379</v>
      </c>
    </row>
    <row r="16981" spans="2:2" x14ac:dyDescent="0.2">
      <c r="B16981" s="35" t="s">
        <v>3380</v>
      </c>
    </row>
    <row r="16982" spans="2:2" x14ac:dyDescent="0.2">
      <c r="B16982" s="35" t="s">
        <v>4185</v>
      </c>
    </row>
    <row r="16983" spans="2:2" x14ac:dyDescent="0.2">
      <c r="B16983" s="35" t="s">
        <v>3999</v>
      </c>
    </row>
    <row r="16984" spans="2:2" x14ac:dyDescent="0.2">
      <c r="B16984" s="35" t="s">
        <v>2452</v>
      </c>
    </row>
    <row r="16985" spans="2:2" x14ac:dyDescent="0.2">
      <c r="B16985" s="35" t="s">
        <v>4460</v>
      </c>
    </row>
    <row r="16986" spans="2:2" x14ac:dyDescent="0.2">
      <c r="B16986" s="35" t="s">
        <v>4472</v>
      </c>
    </row>
    <row r="16987" spans="2:2" x14ac:dyDescent="0.2">
      <c r="B16987" s="35" t="s">
        <v>3523</v>
      </c>
    </row>
    <row r="16988" spans="2:2" x14ac:dyDescent="0.2">
      <c r="B16988" s="35" t="s">
        <v>2453</v>
      </c>
    </row>
    <row r="16989" spans="2:2" x14ac:dyDescent="0.2">
      <c r="B16989" s="35" t="s">
        <v>2454</v>
      </c>
    </row>
    <row r="16990" spans="2:2" x14ac:dyDescent="0.2">
      <c r="B16990" s="35" t="s">
        <v>3959</v>
      </c>
    </row>
    <row r="16991" spans="2:2" x14ac:dyDescent="0.2">
      <c r="B16991" s="35" t="s">
        <v>3970</v>
      </c>
    </row>
    <row r="16992" spans="2:2" x14ac:dyDescent="0.2">
      <c r="B16992" s="35" t="s">
        <v>6485</v>
      </c>
    </row>
    <row r="16993" spans="2:2" x14ac:dyDescent="0.2">
      <c r="B16993" s="35" t="s">
        <v>4122</v>
      </c>
    </row>
    <row r="16994" spans="2:2" x14ac:dyDescent="0.2">
      <c r="B16994" s="35" t="s">
        <v>4966</v>
      </c>
    </row>
    <row r="16995" spans="2:2" x14ac:dyDescent="0.2">
      <c r="B16995" s="35" t="s">
        <v>4916</v>
      </c>
    </row>
    <row r="16996" spans="2:2" x14ac:dyDescent="0.2">
      <c r="B16996" s="35" t="s">
        <v>18304</v>
      </c>
    </row>
    <row r="16997" spans="2:2" x14ac:dyDescent="0.2">
      <c r="B16997" s="35" t="s">
        <v>8911</v>
      </c>
    </row>
    <row r="16998" spans="2:2" x14ac:dyDescent="0.2">
      <c r="B16998" s="35" t="s">
        <v>8709</v>
      </c>
    </row>
    <row r="16999" spans="2:2" x14ac:dyDescent="0.2">
      <c r="B16999" s="35" t="s">
        <v>8912</v>
      </c>
    </row>
    <row r="17000" spans="2:2" x14ac:dyDescent="0.2">
      <c r="B17000" s="35" t="s">
        <v>9444</v>
      </c>
    </row>
    <row r="17001" spans="2:2" x14ac:dyDescent="0.2">
      <c r="B17001" s="35" t="s">
        <v>9445</v>
      </c>
    </row>
    <row r="17002" spans="2:2" x14ac:dyDescent="0.2">
      <c r="B17002" s="35" t="s">
        <v>9601</v>
      </c>
    </row>
    <row r="17003" spans="2:2" x14ac:dyDescent="0.2">
      <c r="B17003" s="35" t="s">
        <v>11506</v>
      </c>
    </row>
    <row r="17004" spans="2:2" x14ac:dyDescent="0.2">
      <c r="B17004" s="35" t="s">
        <v>11815</v>
      </c>
    </row>
    <row r="17005" spans="2:2" x14ac:dyDescent="0.2">
      <c r="B17005" s="35" t="s">
        <v>18147</v>
      </c>
    </row>
    <row r="17006" spans="2:2" x14ac:dyDescent="0.2">
      <c r="B17006" s="35" t="s">
        <v>7657</v>
      </c>
    </row>
    <row r="17007" spans="2:2" x14ac:dyDescent="0.2">
      <c r="B17007" s="35" t="s">
        <v>2627</v>
      </c>
    </row>
    <row r="17008" spans="2:2" x14ac:dyDescent="0.2">
      <c r="B17008" s="35" t="s">
        <v>15155</v>
      </c>
    </row>
    <row r="17009" spans="2:2" x14ac:dyDescent="0.2">
      <c r="B17009" s="35" t="s">
        <v>12324</v>
      </c>
    </row>
    <row r="17010" spans="2:2" x14ac:dyDescent="0.2">
      <c r="B17010" s="35" t="s">
        <v>2301</v>
      </c>
    </row>
    <row r="17011" spans="2:2" x14ac:dyDescent="0.2">
      <c r="B17011" s="35" t="s">
        <v>2302</v>
      </c>
    </row>
    <row r="17012" spans="2:2" x14ac:dyDescent="0.2">
      <c r="B17012" s="35" t="s">
        <v>3381</v>
      </c>
    </row>
    <row r="17013" spans="2:2" x14ac:dyDescent="0.2">
      <c r="B17013" s="35" t="s">
        <v>3360</v>
      </c>
    </row>
    <row r="17014" spans="2:2" x14ac:dyDescent="0.2">
      <c r="B17014" s="35" t="s">
        <v>3361</v>
      </c>
    </row>
    <row r="17015" spans="2:2" x14ac:dyDescent="0.2">
      <c r="B17015" s="35" t="s">
        <v>3362</v>
      </c>
    </row>
    <row r="17016" spans="2:2" x14ac:dyDescent="0.2">
      <c r="B17016" s="35" t="s">
        <v>17729</v>
      </c>
    </row>
    <row r="17017" spans="2:2" x14ac:dyDescent="0.2">
      <c r="B17017" s="35" t="s">
        <v>16254</v>
      </c>
    </row>
    <row r="17018" spans="2:2" x14ac:dyDescent="0.2">
      <c r="B17018" s="35" t="s">
        <v>16664</v>
      </c>
    </row>
    <row r="17019" spans="2:2" x14ac:dyDescent="0.2">
      <c r="B17019" s="35" t="s">
        <v>17126</v>
      </c>
    </row>
    <row r="17020" spans="2:2" x14ac:dyDescent="0.2">
      <c r="B17020" s="35" t="s">
        <v>16255</v>
      </c>
    </row>
    <row r="17021" spans="2:2" x14ac:dyDescent="0.2">
      <c r="B17021" s="35" t="s">
        <v>16256</v>
      </c>
    </row>
    <row r="17022" spans="2:2" x14ac:dyDescent="0.2">
      <c r="B17022" s="35" t="s">
        <v>16665</v>
      </c>
    </row>
    <row r="17023" spans="2:2" x14ac:dyDescent="0.2">
      <c r="B17023" s="35" t="s">
        <v>17314</v>
      </c>
    </row>
    <row r="17024" spans="2:2" x14ac:dyDescent="0.2">
      <c r="B17024" s="35" t="s">
        <v>17578</v>
      </c>
    </row>
    <row r="17025" spans="2:2" x14ac:dyDescent="0.2">
      <c r="B17025" s="35" t="s">
        <v>17579</v>
      </c>
    </row>
    <row r="17026" spans="2:2" x14ac:dyDescent="0.2">
      <c r="B17026" s="35" t="s">
        <v>17580</v>
      </c>
    </row>
    <row r="17027" spans="2:2" x14ac:dyDescent="0.2">
      <c r="B17027" s="35" t="s">
        <v>17127</v>
      </c>
    </row>
    <row r="17028" spans="2:2" x14ac:dyDescent="0.2">
      <c r="B17028" s="35" t="s">
        <v>15975</v>
      </c>
    </row>
    <row r="17029" spans="2:2" x14ac:dyDescent="0.2">
      <c r="B17029" s="35" t="s">
        <v>16666</v>
      </c>
    </row>
    <row r="17030" spans="2:2" x14ac:dyDescent="0.2">
      <c r="B17030" s="35" t="s">
        <v>17581</v>
      </c>
    </row>
    <row r="17031" spans="2:2" x14ac:dyDescent="0.2">
      <c r="B17031" s="35" t="s">
        <v>16667</v>
      </c>
    </row>
    <row r="17032" spans="2:2" x14ac:dyDescent="0.2">
      <c r="B17032" s="35" t="s">
        <v>17128</v>
      </c>
    </row>
    <row r="17033" spans="2:2" x14ac:dyDescent="0.2">
      <c r="B17033" s="35" t="s">
        <v>17582</v>
      </c>
    </row>
    <row r="17034" spans="2:2" x14ac:dyDescent="0.2">
      <c r="B17034" s="35" t="s">
        <v>17315</v>
      </c>
    </row>
    <row r="17035" spans="2:2" x14ac:dyDescent="0.2">
      <c r="B17035" s="35" t="s">
        <v>6946</v>
      </c>
    </row>
    <row r="17036" spans="2:2" x14ac:dyDescent="0.2">
      <c r="B17036" s="35" t="s">
        <v>8041</v>
      </c>
    </row>
    <row r="17037" spans="2:2" x14ac:dyDescent="0.2">
      <c r="B17037" s="35" t="s">
        <v>8024</v>
      </c>
    </row>
    <row r="17038" spans="2:2" x14ac:dyDescent="0.2">
      <c r="B17038" s="35" t="s">
        <v>11090</v>
      </c>
    </row>
    <row r="17039" spans="2:2" x14ac:dyDescent="0.2">
      <c r="B17039" s="35" t="s">
        <v>7970</v>
      </c>
    </row>
    <row r="17040" spans="2:2" x14ac:dyDescent="0.2">
      <c r="B17040" s="35" t="s">
        <v>14167</v>
      </c>
    </row>
    <row r="17041" spans="2:2" x14ac:dyDescent="0.2">
      <c r="B17041" s="35" t="s">
        <v>7516</v>
      </c>
    </row>
    <row r="17042" spans="2:2" x14ac:dyDescent="0.2">
      <c r="B17042" s="35" t="s">
        <v>6329</v>
      </c>
    </row>
    <row r="17043" spans="2:2" x14ac:dyDescent="0.2">
      <c r="B17043" s="35" t="s">
        <v>3363</v>
      </c>
    </row>
    <row r="17044" spans="2:2" x14ac:dyDescent="0.2">
      <c r="B17044" s="35" t="s">
        <v>3786</v>
      </c>
    </row>
    <row r="17045" spans="2:2" x14ac:dyDescent="0.2">
      <c r="B17045" s="35" t="s">
        <v>3586</v>
      </c>
    </row>
    <row r="17046" spans="2:2" x14ac:dyDescent="0.2">
      <c r="B17046" s="35" t="s">
        <v>3364</v>
      </c>
    </row>
    <row r="17047" spans="2:2" x14ac:dyDescent="0.2">
      <c r="B17047" s="35" t="s">
        <v>10991</v>
      </c>
    </row>
    <row r="17048" spans="2:2" x14ac:dyDescent="0.2">
      <c r="B17048" s="35" t="s">
        <v>3365</v>
      </c>
    </row>
    <row r="17049" spans="2:2" x14ac:dyDescent="0.2">
      <c r="B17049" s="35" t="s">
        <v>6403</v>
      </c>
    </row>
    <row r="17050" spans="2:2" x14ac:dyDescent="0.2">
      <c r="B17050" s="35" t="s">
        <v>3366</v>
      </c>
    </row>
    <row r="17051" spans="2:2" x14ac:dyDescent="0.2">
      <c r="B17051" s="35" t="s">
        <v>3367</v>
      </c>
    </row>
    <row r="17052" spans="2:2" x14ac:dyDescent="0.2">
      <c r="B17052" s="35" t="s">
        <v>3368</v>
      </c>
    </row>
    <row r="17053" spans="2:2" x14ac:dyDescent="0.2">
      <c r="B17053" s="35" t="s">
        <v>3369</v>
      </c>
    </row>
    <row r="17054" spans="2:2" x14ac:dyDescent="0.2">
      <c r="B17054" s="35" t="s">
        <v>10406</v>
      </c>
    </row>
    <row r="17055" spans="2:2" x14ac:dyDescent="0.2">
      <c r="B17055" s="35" t="s">
        <v>4333</v>
      </c>
    </row>
    <row r="17056" spans="2:2" x14ac:dyDescent="0.2">
      <c r="B17056" s="35" t="s">
        <v>7546</v>
      </c>
    </row>
    <row r="17057" spans="2:2" x14ac:dyDescent="0.2">
      <c r="B17057" s="35" t="s">
        <v>7550</v>
      </c>
    </row>
    <row r="17058" spans="2:2" x14ac:dyDescent="0.2">
      <c r="B17058" s="35" t="s">
        <v>7664</v>
      </c>
    </row>
    <row r="17059" spans="2:2" x14ac:dyDescent="0.2">
      <c r="B17059" s="35" t="s">
        <v>3370</v>
      </c>
    </row>
    <row r="17060" spans="2:2" x14ac:dyDescent="0.2">
      <c r="B17060" s="35" t="s">
        <v>3423</v>
      </c>
    </row>
    <row r="17061" spans="2:2" x14ac:dyDescent="0.2">
      <c r="B17061" s="35" t="s">
        <v>3424</v>
      </c>
    </row>
    <row r="17062" spans="2:2" x14ac:dyDescent="0.2">
      <c r="B17062" s="35" t="s">
        <v>6674</v>
      </c>
    </row>
    <row r="17063" spans="2:2" x14ac:dyDescent="0.2">
      <c r="B17063" s="35" t="s">
        <v>10705</v>
      </c>
    </row>
    <row r="17064" spans="2:2" x14ac:dyDescent="0.2">
      <c r="B17064" s="35" t="s">
        <v>11816</v>
      </c>
    </row>
    <row r="17065" spans="2:2" x14ac:dyDescent="0.2">
      <c r="B17065" s="35" t="s">
        <v>10992</v>
      </c>
    </row>
    <row r="17066" spans="2:2" x14ac:dyDescent="0.2">
      <c r="B17066" s="35" t="s">
        <v>5088</v>
      </c>
    </row>
    <row r="17067" spans="2:2" x14ac:dyDescent="0.2">
      <c r="B17067" s="35" t="s">
        <v>5265</v>
      </c>
    </row>
    <row r="17068" spans="2:2" x14ac:dyDescent="0.2">
      <c r="B17068" s="35" t="s">
        <v>11351</v>
      </c>
    </row>
    <row r="17069" spans="2:2" x14ac:dyDescent="0.2">
      <c r="B17069" s="35" t="s">
        <v>9446</v>
      </c>
    </row>
    <row r="17070" spans="2:2" x14ac:dyDescent="0.2">
      <c r="B17070" s="35" t="s">
        <v>6526</v>
      </c>
    </row>
    <row r="17071" spans="2:2" x14ac:dyDescent="0.2">
      <c r="B17071" s="35" t="s">
        <v>15838</v>
      </c>
    </row>
    <row r="17072" spans="2:2" x14ac:dyDescent="0.2">
      <c r="B17072" s="35" t="s">
        <v>9623</v>
      </c>
    </row>
    <row r="17073" spans="2:2" x14ac:dyDescent="0.2">
      <c r="B17073" s="35" t="s">
        <v>8584</v>
      </c>
    </row>
    <row r="17074" spans="2:2" x14ac:dyDescent="0.2">
      <c r="B17074" s="35" t="s">
        <v>11863</v>
      </c>
    </row>
    <row r="17075" spans="2:2" x14ac:dyDescent="0.2">
      <c r="B17075" s="35" t="s">
        <v>4931</v>
      </c>
    </row>
    <row r="17076" spans="2:2" x14ac:dyDescent="0.2">
      <c r="B17076" s="35" t="s">
        <v>7237</v>
      </c>
    </row>
    <row r="17077" spans="2:2" x14ac:dyDescent="0.2">
      <c r="B17077" s="35" t="s">
        <v>6961</v>
      </c>
    </row>
    <row r="17078" spans="2:2" x14ac:dyDescent="0.2">
      <c r="B17078" s="35" t="s">
        <v>6769</v>
      </c>
    </row>
    <row r="17079" spans="2:2" x14ac:dyDescent="0.2">
      <c r="B17079" s="35" t="s">
        <v>7404</v>
      </c>
    </row>
    <row r="17080" spans="2:2" x14ac:dyDescent="0.2">
      <c r="B17080" s="35" t="s">
        <v>6588</v>
      </c>
    </row>
    <row r="17081" spans="2:2" x14ac:dyDescent="0.2">
      <c r="B17081" s="35" t="s">
        <v>4974</v>
      </c>
    </row>
    <row r="17082" spans="2:2" x14ac:dyDescent="0.2">
      <c r="B17082" s="35" t="s">
        <v>12997</v>
      </c>
    </row>
    <row r="17083" spans="2:2" x14ac:dyDescent="0.2">
      <c r="B17083" s="35" t="s">
        <v>12743</v>
      </c>
    </row>
    <row r="17084" spans="2:2" x14ac:dyDescent="0.2">
      <c r="B17084" s="35" t="s">
        <v>12998</v>
      </c>
    </row>
    <row r="17085" spans="2:2" x14ac:dyDescent="0.2">
      <c r="B17085" s="35" t="s">
        <v>2438</v>
      </c>
    </row>
    <row r="17086" spans="2:2" x14ac:dyDescent="0.2">
      <c r="B17086" s="35" t="s">
        <v>17846</v>
      </c>
    </row>
    <row r="17087" spans="2:2" x14ac:dyDescent="0.2">
      <c r="B17087" s="35" t="s">
        <v>3549</v>
      </c>
    </row>
    <row r="17088" spans="2:2" x14ac:dyDescent="0.2">
      <c r="B17088" s="35" t="s">
        <v>3538</v>
      </c>
    </row>
    <row r="17089" spans="2:2" x14ac:dyDescent="0.2">
      <c r="B17089" s="35" t="s">
        <v>6408</v>
      </c>
    </row>
    <row r="17090" spans="2:2" x14ac:dyDescent="0.2">
      <c r="B17090" s="35" t="s">
        <v>16895</v>
      </c>
    </row>
    <row r="17091" spans="2:2" x14ac:dyDescent="0.2">
      <c r="B17091" s="35" t="s">
        <v>16018</v>
      </c>
    </row>
    <row r="17092" spans="2:2" x14ac:dyDescent="0.2">
      <c r="B17092" s="35" t="s">
        <v>16214</v>
      </c>
    </row>
    <row r="17093" spans="2:2" x14ac:dyDescent="0.2">
      <c r="B17093" s="35" t="s">
        <v>16066</v>
      </c>
    </row>
    <row r="17094" spans="2:2" x14ac:dyDescent="0.2">
      <c r="B17094" s="35" t="s">
        <v>16041</v>
      </c>
    </row>
    <row r="17095" spans="2:2" x14ac:dyDescent="0.2">
      <c r="B17095" s="35" t="s">
        <v>11585</v>
      </c>
    </row>
    <row r="17096" spans="2:2" x14ac:dyDescent="0.2">
      <c r="B17096" s="35" t="s">
        <v>13049</v>
      </c>
    </row>
    <row r="17097" spans="2:2" x14ac:dyDescent="0.2">
      <c r="B17097" s="35" t="s">
        <v>13622</v>
      </c>
    </row>
    <row r="17098" spans="2:2" x14ac:dyDescent="0.2">
      <c r="B17098" s="35" t="s">
        <v>4733</v>
      </c>
    </row>
    <row r="17099" spans="2:2" x14ac:dyDescent="0.2">
      <c r="B17099" s="35" t="s">
        <v>12104</v>
      </c>
    </row>
    <row r="17100" spans="2:2" x14ac:dyDescent="0.2">
      <c r="B17100" s="35" t="s">
        <v>12744</v>
      </c>
    </row>
    <row r="17101" spans="2:2" x14ac:dyDescent="0.2">
      <c r="B17101" s="35" t="s">
        <v>18208</v>
      </c>
    </row>
    <row r="17102" spans="2:2" x14ac:dyDescent="0.2">
      <c r="B17102" s="35" t="s">
        <v>17876</v>
      </c>
    </row>
    <row r="17103" spans="2:2" x14ac:dyDescent="0.2">
      <c r="B17103" s="35" t="s">
        <v>2282</v>
      </c>
    </row>
    <row r="17104" spans="2:2" x14ac:dyDescent="0.2">
      <c r="B17104" s="35" t="s">
        <v>2462</v>
      </c>
    </row>
    <row r="17105" spans="2:2" x14ac:dyDescent="0.2">
      <c r="B17105" s="35" t="s">
        <v>13474</v>
      </c>
    </row>
    <row r="17106" spans="2:2" x14ac:dyDescent="0.2">
      <c r="B17106" s="35" t="s">
        <v>3425</v>
      </c>
    </row>
    <row r="17107" spans="2:2" x14ac:dyDescent="0.2">
      <c r="B17107" s="35" t="s">
        <v>3426</v>
      </c>
    </row>
    <row r="17108" spans="2:2" x14ac:dyDescent="0.2">
      <c r="B17108" s="35" t="s">
        <v>3427</v>
      </c>
    </row>
    <row r="17109" spans="2:2" x14ac:dyDescent="0.2">
      <c r="B17109" s="35" t="s">
        <v>16047</v>
      </c>
    </row>
    <row r="17110" spans="2:2" x14ac:dyDescent="0.2">
      <c r="B17110" s="35" t="s">
        <v>10942</v>
      </c>
    </row>
    <row r="17111" spans="2:2" x14ac:dyDescent="0.2">
      <c r="B17111" s="35" t="s">
        <v>11069</v>
      </c>
    </row>
    <row r="17112" spans="2:2" x14ac:dyDescent="0.2">
      <c r="B17112" s="35" t="s">
        <v>10943</v>
      </c>
    </row>
    <row r="17113" spans="2:2" x14ac:dyDescent="0.2">
      <c r="B17113" s="35" t="s">
        <v>17395</v>
      </c>
    </row>
    <row r="17114" spans="2:2" x14ac:dyDescent="0.2">
      <c r="B17114" s="35" t="s">
        <v>11300</v>
      </c>
    </row>
    <row r="17115" spans="2:2" x14ac:dyDescent="0.2">
      <c r="B17115" s="35" t="s">
        <v>7450</v>
      </c>
    </row>
    <row r="17116" spans="2:2" x14ac:dyDescent="0.2">
      <c r="B17116" s="35" t="s">
        <v>6022</v>
      </c>
    </row>
    <row r="17117" spans="2:2" x14ac:dyDescent="0.2">
      <c r="B17117" s="35" t="s">
        <v>7303</v>
      </c>
    </row>
    <row r="17118" spans="2:2" x14ac:dyDescent="0.2">
      <c r="B17118" s="35" t="s">
        <v>5296</v>
      </c>
    </row>
    <row r="17119" spans="2:2" x14ac:dyDescent="0.2">
      <c r="B17119" s="35" t="s">
        <v>16219</v>
      </c>
    </row>
    <row r="17120" spans="2:2" x14ac:dyDescent="0.2">
      <c r="B17120" s="35" t="s">
        <v>11817</v>
      </c>
    </row>
    <row r="17121" spans="2:2" x14ac:dyDescent="0.2">
      <c r="B17121" s="35" t="s">
        <v>17706</v>
      </c>
    </row>
    <row r="17122" spans="2:2" x14ac:dyDescent="0.2">
      <c r="B17122" s="35" t="s">
        <v>2661</v>
      </c>
    </row>
    <row r="17123" spans="2:2" x14ac:dyDescent="0.2">
      <c r="B17123" s="35" t="s">
        <v>6797</v>
      </c>
    </row>
    <row r="17124" spans="2:2" x14ac:dyDescent="0.2">
      <c r="B17124" s="35" t="s">
        <v>7327</v>
      </c>
    </row>
    <row r="17125" spans="2:2" x14ac:dyDescent="0.2">
      <c r="B17125" s="35" t="s">
        <v>7088</v>
      </c>
    </row>
    <row r="17126" spans="2:2" x14ac:dyDescent="0.2">
      <c r="B17126" s="35" t="s">
        <v>5860</v>
      </c>
    </row>
    <row r="17127" spans="2:2" x14ac:dyDescent="0.2">
      <c r="B17127" s="35" t="s">
        <v>5666</v>
      </c>
    </row>
    <row r="17128" spans="2:2" x14ac:dyDescent="0.2">
      <c r="B17128" s="35" t="s">
        <v>3428</v>
      </c>
    </row>
    <row r="17129" spans="2:2" x14ac:dyDescent="0.2">
      <c r="B17129" s="35" t="s">
        <v>3508</v>
      </c>
    </row>
    <row r="17130" spans="2:2" x14ac:dyDescent="0.2">
      <c r="B17130" s="35" t="s">
        <v>8114</v>
      </c>
    </row>
    <row r="17131" spans="2:2" x14ac:dyDescent="0.2">
      <c r="B17131" s="35" t="s">
        <v>3940</v>
      </c>
    </row>
    <row r="17132" spans="2:2" x14ac:dyDescent="0.2">
      <c r="B17132" s="35" t="s">
        <v>4205</v>
      </c>
    </row>
    <row r="17133" spans="2:2" x14ac:dyDescent="0.2">
      <c r="B17133" s="35" t="s">
        <v>13393</v>
      </c>
    </row>
    <row r="17134" spans="2:2" x14ac:dyDescent="0.2">
      <c r="B17134" s="35" t="s">
        <v>13430</v>
      </c>
    </row>
    <row r="17135" spans="2:2" x14ac:dyDescent="0.2">
      <c r="B17135" s="35" t="s">
        <v>3357</v>
      </c>
    </row>
    <row r="17136" spans="2:2" x14ac:dyDescent="0.2">
      <c r="B17136" s="35" t="s">
        <v>3358</v>
      </c>
    </row>
    <row r="17137" spans="2:2" x14ac:dyDescent="0.2">
      <c r="B17137" s="35" t="s">
        <v>3359</v>
      </c>
    </row>
    <row r="17138" spans="2:2" x14ac:dyDescent="0.2">
      <c r="B17138" s="35" t="s">
        <v>9262</v>
      </c>
    </row>
    <row r="17139" spans="2:2" x14ac:dyDescent="0.2">
      <c r="B17139" s="35" t="s">
        <v>8394</v>
      </c>
    </row>
    <row r="17140" spans="2:2" x14ac:dyDescent="0.2">
      <c r="B17140" s="35" t="s">
        <v>14985</v>
      </c>
    </row>
    <row r="17141" spans="2:2" x14ac:dyDescent="0.2">
      <c r="B17141" s="35" t="s">
        <v>15137</v>
      </c>
    </row>
    <row r="17142" spans="2:2" x14ac:dyDescent="0.2">
      <c r="B17142" s="35" t="s">
        <v>10021</v>
      </c>
    </row>
    <row r="17143" spans="2:2" x14ac:dyDescent="0.2">
      <c r="B17143" s="35" t="s">
        <v>3153</v>
      </c>
    </row>
    <row r="17144" spans="2:2" x14ac:dyDescent="0.2">
      <c r="B17144" s="35" t="s">
        <v>9169</v>
      </c>
    </row>
    <row r="17145" spans="2:2" x14ac:dyDescent="0.2">
      <c r="B17145" s="35" t="s">
        <v>12235</v>
      </c>
    </row>
    <row r="17146" spans="2:2" x14ac:dyDescent="0.2">
      <c r="B17146" s="35" t="s">
        <v>5841</v>
      </c>
    </row>
    <row r="17147" spans="2:2" x14ac:dyDescent="0.2">
      <c r="B17147" s="35" t="s">
        <v>5568</v>
      </c>
    </row>
    <row r="17148" spans="2:2" x14ac:dyDescent="0.2">
      <c r="B17148" s="35" t="s">
        <v>6284</v>
      </c>
    </row>
    <row r="17149" spans="2:2" x14ac:dyDescent="0.2">
      <c r="B17149" s="35" t="s">
        <v>6286</v>
      </c>
    </row>
    <row r="17150" spans="2:2" x14ac:dyDescent="0.2">
      <c r="B17150" s="35" t="s">
        <v>10495</v>
      </c>
    </row>
    <row r="17151" spans="2:2" x14ac:dyDescent="0.2">
      <c r="B17151" s="35" t="s">
        <v>11512</v>
      </c>
    </row>
    <row r="17152" spans="2:2" x14ac:dyDescent="0.2">
      <c r="B17152" s="35" t="s">
        <v>8150</v>
      </c>
    </row>
    <row r="17153" spans="2:2" x14ac:dyDescent="0.2">
      <c r="B17153" s="35" t="s">
        <v>8396</v>
      </c>
    </row>
    <row r="17154" spans="2:2" x14ac:dyDescent="0.2">
      <c r="B17154" s="35" t="s">
        <v>14611</v>
      </c>
    </row>
    <row r="17155" spans="2:2" x14ac:dyDescent="0.2">
      <c r="B17155" s="35" t="s">
        <v>10999</v>
      </c>
    </row>
    <row r="17156" spans="2:2" x14ac:dyDescent="0.2">
      <c r="B17156" s="35" t="s">
        <v>10362</v>
      </c>
    </row>
    <row r="17157" spans="2:2" x14ac:dyDescent="0.2">
      <c r="B17157" s="35" t="s">
        <v>9603</v>
      </c>
    </row>
    <row r="17158" spans="2:2" x14ac:dyDescent="0.2">
      <c r="B17158" s="35" t="s">
        <v>14010</v>
      </c>
    </row>
    <row r="17159" spans="2:2" x14ac:dyDescent="0.2">
      <c r="B17159" s="35" t="s">
        <v>12859</v>
      </c>
    </row>
    <row r="17160" spans="2:2" x14ac:dyDescent="0.2">
      <c r="B17160" s="35" t="s">
        <v>18253</v>
      </c>
    </row>
    <row r="17161" spans="2:2" x14ac:dyDescent="0.2">
      <c r="B17161" s="35" t="s">
        <v>12602</v>
      </c>
    </row>
    <row r="17162" spans="2:2" x14ac:dyDescent="0.2">
      <c r="B17162" s="35" t="s">
        <v>12603</v>
      </c>
    </row>
    <row r="17163" spans="2:2" x14ac:dyDescent="0.2">
      <c r="B17163" s="35" t="s">
        <v>8312</v>
      </c>
    </row>
    <row r="17164" spans="2:2" x14ac:dyDescent="0.2">
      <c r="B17164" s="35" t="s">
        <v>8523</v>
      </c>
    </row>
    <row r="17165" spans="2:2" x14ac:dyDescent="0.2">
      <c r="B17165" s="35" t="s">
        <v>8171</v>
      </c>
    </row>
    <row r="17166" spans="2:2" x14ac:dyDescent="0.2">
      <c r="B17166" s="35" t="s">
        <v>8524</v>
      </c>
    </row>
    <row r="17167" spans="2:2" x14ac:dyDescent="0.2">
      <c r="B17167" s="35" t="s">
        <v>11586</v>
      </c>
    </row>
    <row r="17168" spans="2:2" x14ac:dyDescent="0.2">
      <c r="B17168" s="35" t="s">
        <v>7133</v>
      </c>
    </row>
    <row r="17169" spans="2:2" x14ac:dyDescent="0.2">
      <c r="B17169" s="35" t="s">
        <v>10357</v>
      </c>
    </row>
    <row r="17170" spans="2:2" x14ac:dyDescent="0.2">
      <c r="B17170" s="35" t="s">
        <v>9766</v>
      </c>
    </row>
    <row r="17171" spans="2:2" x14ac:dyDescent="0.2">
      <c r="B17171" s="35" t="s">
        <v>11818</v>
      </c>
    </row>
    <row r="17172" spans="2:2" x14ac:dyDescent="0.2">
      <c r="B17172" s="35" t="s">
        <v>9767</v>
      </c>
    </row>
    <row r="17173" spans="2:2" x14ac:dyDescent="0.2">
      <c r="B17173" s="35" t="s">
        <v>3412</v>
      </c>
    </row>
    <row r="17174" spans="2:2" x14ac:dyDescent="0.2">
      <c r="B17174" s="35" t="s">
        <v>6176</v>
      </c>
    </row>
    <row r="17175" spans="2:2" x14ac:dyDescent="0.2">
      <c r="B17175" s="35" t="s">
        <v>15370</v>
      </c>
    </row>
    <row r="17176" spans="2:2" x14ac:dyDescent="0.2">
      <c r="B17176" s="35" t="s">
        <v>14168</v>
      </c>
    </row>
    <row r="17177" spans="2:2" x14ac:dyDescent="0.2">
      <c r="B17177" s="35" t="s">
        <v>16321</v>
      </c>
    </row>
    <row r="17178" spans="2:2" x14ac:dyDescent="0.2">
      <c r="B17178" s="35" t="s">
        <v>17266</v>
      </c>
    </row>
    <row r="17179" spans="2:2" x14ac:dyDescent="0.2">
      <c r="B17179" s="35" t="s">
        <v>9932</v>
      </c>
    </row>
    <row r="17180" spans="2:2" x14ac:dyDescent="0.2">
      <c r="B17180" s="35" t="s">
        <v>15824</v>
      </c>
    </row>
    <row r="17181" spans="2:2" x14ac:dyDescent="0.2">
      <c r="B17181" s="35" t="s">
        <v>3790</v>
      </c>
    </row>
    <row r="17182" spans="2:2" x14ac:dyDescent="0.2">
      <c r="B17182" s="35" t="s">
        <v>11587</v>
      </c>
    </row>
    <row r="17183" spans="2:2" x14ac:dyDescent="0.2">
      <c r="B17183" s="35" t="s">
        <v>12105</v>
      </c>
    </row>
    <row r="17184" spans="2:2" x14ac:dyDescent="0.2">
      <c r="B17184" s="35" t="s">
        <v>13050</v>
      </c>
    </row>
    <row r="17185" spans="2:2" x14ac:dyDescent="0.2">
      <c r="B17185" s="35" t="s">
        <v>15043</v>
      </c>
    </row>
    <row r="17186" spans="2:2" x14ac:dyDescent="0.2">
      <c r="B17186" s="35" t="s">
        <v>9040</v>
      </c>
    </row>
    <row r="17187" spans="2:2" x14ac:dyDescent="0.2">
      <c r="B17187" s="35" t="s">
        <v>3413</v>
      </c>
    </row>
    <row r="17188" spans="2:2" x14ac:dyDescent="0.2">
      <c r="B17188" s="35" t="s">
        <v>3414</v>
      </c>
    </row>
    <row r="17189" spans="2:2" x14ac:dyDescent="0.2">
      <c r="B17189" s="35" t="s">
        <v>9041</v>
      </c>
    </row>
    <row r="17190" spans="2:2" x14ac:dyDescent="0.2">
      <c r="B17190" s="35" t="s">
        <v>11765</v>
      </c>
    </row>
    <row r="17191" spans="2:2" x14ac:dyDescent="0.2">
      <c r="B17191" s="35" t="s">
        <v>11819</v>
      </c>
    </row>
    <row r="17192" spans="2:2" x14ac:dyDescent="0.2">
      <c r="B17192" s="35" t="s">
        <v>10993</v>
      </c>
    </row>
    <row r="17193" spans="2:2" x14ac:dyDescent="0.2">
      <c r="B17193" s="35" t="s">
        <v>2265</v>
      </c>
    </row>
    <row r="17194" spans="2:2" x14ac:dyDescent="0.2">
      <c r="B17194" s="35" t="s">
        <v>14169</v>
      </c>
    </row>
    <row r="17195" spans="2:2" x14ac:dyDescent="0.2">
      <c r="B17195" s="35" t="s">
        <v>15825</v>
      </c>
    </row>
    <row r="17196" spans="2:2" x14ac:dyDescent="0.2">
      <c r="B17196" s="35" t="s">
        <v>15044</v>
      </c>
    </row>
    <row r="17197" spans="2:2" x14ac:dyDescent="0.2">
      <c r="B17197" s="35" t="s">
        <v>14690</v>
      </c>
    </row>
    <row r="17198" spans="2:2" x14ac:dyDescent="0.2">
      <c r="B17198" s="35" t="s">
        <v>2730</v>
      </c>
    </row>
    <row r="17199" spans="2:2" x14ac:dyDescent="0.2">
      <c r="B17199" s="35" t="s">
        <v>15255</v>
      </c>
    </row>
    <row r="17200" spans="2:2" x14ac:dyDescent="0.2">
      <c r="B17200" s="35" t="s">
        <v>13344</v>
      </c>
    </row>
    <row r="17201" spans="2:2" x14ac:dyDescent="0.2">
      <c r="B17201" s="35" t="s">
        <v>13345</v>
      </c>
    </row>
    <row r="17202" spans="2:2" x14ac:dyDescent="0.2">
      <c r="B17202" s="35" t="s">
        <v>16371</v>
      </c>
    </row>
    <row r="17203" spans="2:2" x14ac:dyDescent="0.2">
      <c r="B17203" s="35" t="s">
        <v>16372</v>
      </c>
    </row>
    <row r="17204" spans="2:2" x14ac:dyDescent="0.2">
      <c r="B17204" s="35" t="s">
        <v>17776</v>
      </c>
    </row>
    <row r="17205" spans="2:2" x14ac:dyDescent="0.2">
      <c r="B17205" s="35" t="s">
        <v>10135</v>
      </c>
    </row>
    <row r="17206" spans="2:2" x14ac:dyDescent="0.2">
      <c r="B17206" s="35" t="s">
        <v>15371</v>
      </c>
    </row>
    <row r="17207" spans="2:2" x14ac:dyDescent="0.2">
      <c r="B17207" s="35" t="s">
        <v>4924</v>
      </c>
    </row>
    <row r="17208" spans="2:2" x14ac:dyDescent="0.2">
      <c r="B17208" s="35" t="s">
        <v>4437</v>
      </c>
    </row>
    <row r="17209" spans="2:2" x14ac:dyDescent="0.2">
      <c r="B17209" s="35" t="s">
        <v>4020</v>
      </c>
    </row>
    <row r="17210" spans="2:2" x14ac:dyDescent="0.2">
      <c r="B17210" s="35" t="s">
        <v>17557</v>
      </c>
    </row>
    <row r="17211" spans="2:2" x14ac:dyDescent="0.2">
      <c r="B17211" s="35" t="s">
        <v>15045</v>
      </c>
    </row>
    <row r="17212" spans="2:2" x14ac:dyDescent="0.2">
      <c r="B17212" s="35" t="s">
        <v>11336</v>
      </c>
    </row>
    <row r="17213" spans="2:2" x14ac:dyDescent="0.2">
      <c r="B17213" s="35" t="s">
        <v>9112</v>
      </c>
    </row>
    <row r="17214" spans="2:2" x14ac:dyDescent="0.2">
      <c r="B17214" s="35" t="s">
        <v>9455</v>
      </c>
    </row>
    <row r="17215" spans="2:2" x14ac:dyDescent="0.2">
      <c r="B17215" s="35" t="s">
        <v>9357</v>
      </c>
    </row>
    <row r="17216" spans="2:2" x14ac:dyDescent="0.2">
      <c r="B17216" s="35" t="s">
        <v>10244</v>
      </c>
    </row>
    <row r="17217" spans="2:2" x14ac:dyDescent="0.2">
      <c r="B17217" s="35" t="s">
        <v>15372</v>
      </c>
    </row>
    <row r="17218" spans="2:2" x14ac:dyDescent="0.2">
      <c r="B17218" s="35" t="s">
        <v>3415</v>
      </c>
    </row>
    <row r="17219" spans="2:2" x14ac:dyDescent="0.2">
      <c r="B17219" s="35" t="s">
        <v>3416</v>
      </c>
    </row>
    <row r="17220" spans="2:2" x14ac:dyDescent="0.2">
      <c r="B17220" s="35" t="s">
        <v>3417</v>
      </c>
    </row>
    <row r="17221" spans="2:2" x14ac:dyDescent="0.2">
      <c r="B17221" s="35" t="s">
        <v>2360</v>
      </c>
    </row>
    <row r="17222" spans="2:2" x14ac:dyDescent="0.2">
      <c r="B17222" s="35" t="s">
        <v>3885</v>
      </c>
    </row>
    <row r="17223" spans="2:2" x14ac:dyDescent="0.2">
      <c r="B17223" s="35" t="s">
        <v>11091</v>
      </c>
    </row>
    <row r="17224" spans="2:2" x14ac:dyDescent="0.2">
      <c r="B17224" s="35" t="s">
        <v>10785</v>
      </c>
    </row>
    <row r="17225" spans="2:2" x14ac:dyDescent="0.2">
      <c r="B17225" s="35" t="s">
        <v>11898</v>
      </c>
    </row>
    <row r="17226" spans="2:2" x14ac:dyDescent="0.2">
      <c r="B17226" s="35" t="s">
        <v>7533</v>
      </c>
    </row>
    <row r="17227" spans="2:2" x14ac:dyDescent="0.2">
      <c r="B17227" s="35" t="s">
        <v>7534</v>
      </c>
    </row>
    <row r="17228" spans="2:2" x14ac:dyDescent="0.2">
      <c r="B17228" s="35" t="s">
        <v>10784</v>
      </c>
    </row>
    <row r="17229" spans="2:2" x14ac:dyDescent="0.2">
      <c r="B17229" s="35" t="s">
        <v>11848</v>
      </c>
    </row>
    <row r="17230" spans="2:2" x14ac:dyDescent="0.2">
      <c r="B17230" s="35" t="s">
        <v>11849</v>
      </c>
    </row>
    <row r="17231" spans="2:2" x14ac:dyDescent="0.2">
      <c r="B17231" s="35" t="s">
        <v>15373</v>
      </c>
    </row>
    <row r="17232" spans="2:2" x14ac:dyDescent="0.2">
      <c r="B17232" s="35" t="s">
        <v>15826</v>
      </c>
    </row>
    <row r="17233" spans="2:2" x14ac:dyDescent="0.2">
      <c r="B17233" s="35" t="s">
        <v>15421</v>
      </c>
    </row>
    <row r="17234" spans="2:2" x14ac:dyDescent="0.2">
      <c r="B17234" s="35" t="s">
        <v>14691</v>
      </c>
    </row>
    <row r="17235" spans="2:2" x14ac:dyDescent="0.2">
      <c r="B17235" s="35" t="s">
        <v>13813</v>
      </c>
    </row>
    <row r="17236" spans="2:2" x14ac:dyDescent="0.2">
      <c r="B17236" s="35" t="s">
        <v>13560</v>
      </c>
    </row>
    <row r="17237" spans="2:2" x14ac:dyDescent="0.2">
      <c r="B17237" s="35" t="s">
        <v>13561</v>
      </c>
    </row>
    <row r="17238" spans="2:2" x14ac:dyDescent="0.2">
      <c r="B17238" s="35" t="s">
        <v>12106</v>
      </c>
    </row>
    <row r="17239" spans="2:2" x14ac:dyDescent="0.2">
      <c r="B17239" s="35" t="s">
        <v>13051</v>
      </c>
    </row>
    <row r="17240" spans="2:2" x14ac:dyDescent="0.2">
      <c r="B17240" s="35" t="s">
        <v>13291</v>
      </c>
    </row>
    <row r="17241" spans="2:2" x14ac:dyDescent="0.2">
      <c r="B17241" s="35" t="s">
        <v>11337</v>
      </c>
    </row>
    <row r="17242" spans="2:2" x14ac:dyDescent="0.2">
      <c r="B17242" s="35" t="s">
        <v>10294</v>
      </c>
    </row>
    <row r="17243" spans="2:2" x14ac:dyDescent="0.2">
      <c r="B17243" s="35" t="s">
        <v>8568</v>
      </c>
    </row>
    <row r="17244" spans="2:2" x14ac:dyDescent="0.2">
      <c r="B17244" s="35" t="s">
        <v>9113</v>
      </c>
    </row>
    <row r="17245" spans="2:2" x14ac:dyDescent="0.2">
      <c r="B17245" s="35" t="s">
        <v>10295</v>
      </c>
    </row>
    <row r="17246" spans="2:2" x14ac:dyDescent="0.2">
      <c r="B17246" s="35" t="s">
        <v>10296</v>
      </c>
    </row>
    <row r="17247" spans="2:2" x14ac:dyDescent="0.2">
      <c r="B17247" s="35" t="s">
        <v>9456</v>
      </c>
    </row>
    <row r="17248" spans="2:2" x14ac:dyDescent="0.2">
      <c r="B17248" s="35" t="s">
        <v>11850</v>
      </c>
    </row>
    <row r="17249" spans="2:2" x14ac:dyDescent="0.2">
      <c r="B17249" s="35" t="s">
        <v>10190</v>
      </c>
    </row>
    <row r="17250" spans="2:2" x14ac:dyDescent="0.2">
      <c r="B17250" s="35" t="s">
        <v>8569</v>
      </c>
    </row>
    <row r="17251" spans="2:2" x14ac:dyDescent="0.2">
      <c r="B17251" s="35" t="s">
        <v>9331</v>
      </c>
    </row>
    <row r="17252" spans="2:2" x14ac:dyDescent="0.2">
      <c r="B17252" s="35" t="s">
        <v>4541</v>
      </c>
    </row>
    <row r="17253" spans="2:2" x14ac:dyDescent="0.2">
      <c r="B17253" s="35" t="s">
        <v>3138</v>
      </c>
    </row>
    <row r="17254" spans="2:2" x14ac:dyDescent="0.2">
      <c r="B17254" s="35" t="s">
        <v>10136</v>
      </c>
    </row>
    <row r="17255" spans="2:2" x14ac:dyDescent="0.2">
      <c r="B17255" s="35" t="s">
        <v>9332</v>
      </c>
    </row>
    <row r="17256" spans="2:2" x14ac:dyDescent="0.2">
      <c r="B17256" s="35" t="s">
        <v>10358</v>
      </c>
    </row>
    <row r="17257" spans="2:2" x14ac:dyDescent="0.2">
      <c r="B17257" s="35" t="s">
        <v>13623</v>
      </c>
    </row>
    <row r="17258" spans="2:2" x14ac:dyDescent="0.2">
      <c r="B17258" s="35" t="s">
        <v>16618</v>
      </c>
    </row>
    <row r="17259" spans="2:2" x14ac:dyDescent="0.2">
      <c r="B17259" s="35" t="s">
        <v>16993</v>
      </c>
    </row>
    <row r="17260" spans="2:2" x14ac:dyDescent="0.2">
      <c r="B17260" s="35" t="s">
        <v>13086</v>
      </c>
    </row>
    <row r="17261" spans="2:2" x14ac:dyDescent="0.2">
      <c r="B17261" s="35" t="s">
        <v>11275</v>
      </c>
    </row>
    <row r="17262" spans="2:2" x14ac:dyDescent="0.2">
      <c r="B17262" s="35" t="s">
        <v>11276</v>
      </c>
    </row>
    <row r="17263" spans="2:2" x14ac:dyDescent="0.2">
      <c r="B17263" s="35" t="s">
        <v>10994</v>
      </c>
    </row>
    <row r="17264" spans="2:2" x14ac:dyDescent="0.2">
      <c r="B17264" s="35" t="s">
        <v>16198</v>
      </c>
    </row>
    <row r="17265" spans="2:2" x14ac:dyDescent="0.2">
      <c r="B17265" s="35" t="s">
        <v>3418</v>
      </c>
    </row>
    <row r="17266" spans="2:2" x14ac:dyDescent="0.2">
      <c r="B17266" s="35" t="s">
        <v>3419</v>
      </c>
    </row>
    <row r="17267" spans="2:2" x14ac:dyDescent="0.2">
      <c r="B17267" s="35" t="s">
        <v>5736</v>
      </c>
    </row>
    <row r="17268" spans="2:2" x14ac:dyDescent="0.2">
      <c r="B17268" s="35" t="s">
        <v>6201</v>
      </c>
    </row>
    <row r="17269" spans="2:2" x14ac:dyDescent="0.2">
      <c r="B17269" s="35" t="s">
        <v>5738</v>
      </c>
    </row>
    <row r="17270" spans="2:2" x14ac:dyDescent="0.2">
      <c r="B17270" s="35" t="s">
        <v>4366</v>
      </c>
    </row>
    <row r="17271" spans="2:2" x14ac:dyDescent="0.2">
      <c r="B17271" s="35" t="s">
        <v>2599</v>
      </c>
    </row>
    <row r="17272" spans="2:2" x14ac:dyDescent="0.2">
      <c r="B17272" s="35" t="s">
        <v>3400</v>
      </c>
    </row>
    <row r="17273" spans="2:2" x14ac:dyDescent="0.2">
      <c r="B17273" s="35" t="s">
        <v>3420</v>
      </c>
    </row>
    <row r="17274" spans="2:2" x14ac:dyDescent="0.2">
      <c r="B17274" s="35" t="s">
        <v>3421</v>
      </c>
    </row>
    <row r="17275" spans="2:2" x14ac:dyDescent="0.2">
      <c r="B17275" s="35" t="s">
        <v>18209</v>
      </c>
    </row>
    <row r="17276" spans="2:2" x14ac:dyDescent="0.2">
      <c r="B17276" s="35" t="s">
        <v>15823</v>
      </c>
    </row>
    <row r="17277" spans="2:2" x14ac:dyDescent="0.2">
      <c r="B17277" s="35" t="s">
        <v>14170</v>
      </c>
    </row>
    <row r="17278" spans="2:2" x14ac:dyDescent="0.2">
      <c r="B17278" s="35" t="s">
        <v>15839</v>
      </c>
    </row>
    <row r="17279" spans="2:2" x14ac:dyDescent="0.2">
      <c r="B17279" s="35" t="s">
        <v>6684</v>
      </c>
    </row>
    <row r="17280" spans="2:2" x14ac:dyDescent="0.2">
      <c r="B17280" s="35" t="s">
        <v>3422</v>
      </c>
    </row>
    <row r="17281" spans="2:2" x14ac:dyDescent="0.2">
      <c r="B17281" s="35" t="s">
        <v>3399</v>
      </c>
    </row>
    <row r="17282" spans="2:2" x14ac:dyDescent="0.2">
      <c r="B17282" s="35" t="s">
        <v>15046</v>
      </c>
    </row>
    <row r="17283" spans="2:2" x14ac:dyDescent="0.2">
      <c r="B17283" s="35" t="s">
        <v>15047</v>
      </c>
    </row>
    <row r="17284" spans="2:2" x14ac:dyDescent="0.2">
      <c r="B17284" s="35" t="s">
        <v>2941</v>
      </c>
    </row>
    <row r="17285" spans="2:2" x14ac:dyDescent="0.2">
      <c r="B17285" s="35" t="s">
        <v>10925</v>
      </c>
    </row>
    <row r="17286" spans="2:2" x14ac:dyDescent="0.2">
      <c r="B17286" s="35" t="s">
        <v>11142</v>
      </c>
    </row>
    <row r="17287" spans="2:2" x14ac:dyDescent="0.2">
      <c r="B17287" s="35" t="s">
        <v>4439</v>
      </c>
    </row>
    <row r="17288" spans="2:2" x14ac:dyDescent="0.2">
      <c r="B17288" s="35" t="s">
        <v>9152</v>
      </c>
    </row>
    <row r="17289" spans="2:2" x14ac:dyDescent="0.2">
      <c r="B17289" s="35" t="s">
        <v>4031</v>
      </c>
    </row>
    <row r="17290" spans="2:2" x14ac:dyDescent="0.2">
      <c r="B17290" s="35" t="s">
        <v>3401</v>
      </c>
    </row>
    <row r="17291" spans="2:2" x14ac:dyDescent="0.2">
      <c r="B17291" s="35" t="s">
        <v>9809</v>
      </c>
    </row>
    <row r="17292" spans="2:2" x14ac:dyDescent="0.2">
      <c r="B17292" s="35" t="s">
        <v>9810</v>
      </c>
    </row>
    <row r="17293" spans="2:2" x14ac:dyDescent="0.2">
      <c r="B17293" s="35" t="s">
        <v>10407</v>
      </c>
    </row>
    <row r="17294" spans="2:2" x14ac:dyDescent="0.2">
      <c r="B17294" s="35" t="s">
        <v>2381</v>
      </c>
    </row>
    <row r="17295" spans="2:2" x14ac:dyDescent="0.2">
      <c r="B17295" s="35" t="s">
        <v>5755</v>
      </c>
    </row>
    <row r="17296" spans="2:2" x14ac:dyDescent="0.2">
      <c r="B17296" s="35" t="s">
        <v>6308</v>
      </c>
    </row>
    <row r="17297" spans="2:2" x14ac:dyDescent="0.2">
      <c r="B17297" s="35" t="s">
        <v>5924</v>
      </c>
    </row>
    <row r="17298" spans="2:2" x14ac:dyDescent="0.2">
      <c r="B17298" s="35" t="s">
        <v>5739</v>
      </c>
    </row>
    <row r="17299" spans="2:2" x14ac:dyDescent="0.2">
      <c r="B17299" s="35" t="s">
        <v>6209</v>
      </c>
    </row>
    <row r="17300" spans="2:2" x14ac:dyDescent="0.2">
      <c r="B17300" s="35" t="s">
        <v>5740</v>
      </c>
    </row>
    <row r="17301" spans="2:2" x14ac:dyDescent="0.2">
      <c r="B17301" s="35" t="s">
        <v>5737</v>
      </c>
    </row>
    <row r="17302" spans="2:2" x14ac:dyDescent="0.2">
      <c r="B17302" s="35" t="s">
        <v>13933</v>
      </c>
    </row>
    <row r="17303" spans="2:2" x14ac:dyDescent="0.2">
      <c r="B17303" s="35" t="s">
        <v>10245</v>
      </c>
    </row>
    <row r="17304" spans="2:2" x14ac:dyDescent="0.2">
      <c r="B17304" s="35" t="s">
        <v>15048</v>
      </c>
    </row>
    <row r="17305" spans="2:2" x14ac:dyDescent="0.2">
      <c r="B17305" s="35" t="s">
        <v>16114</v>
      </c>
    </row>
    <row r="17306" spans="2:2" x14ac:dyDescent="0.2">
      <c r="B17306" s="35" t="s">
        <v>16994</v>
      </c>
    </row>
    <row r="17307" spans="2:2" x14ac:dyDescent="0.2">
      <c r="B17307" s="35" t="s">
        <v>17370</v>
      </c>
    </row>
    <row r="17308" spans="2:2" x14ac:dyDescent="0.2">
      <c r="B17308" s="35" t="s">
        <v>13052</v>
      </c>
    </row>
    <row r="17309" spans="2:2" x14ac:dyDescent="0.2">
      <c r="B17309" s="35" t="s">
        <v>15374</v>
      </c>
    </row>
    <row r="17310" spans="2:2" x14ac:dyDescent="0.2">
      <c r="B17310" s="35" t="s">
        <v>3402</v>
      </c>
    </row>
    <row r="17311" spans="2:2" x14ac:dyDescent="0.2">
      <c r="B17311" s="35" t="s">
        <v>5734</v>
      </c>
    </row>
    <row r="17312" spans="2:2" x14ac:dyDescent="0.2">
      <c r="B17312" s="35" t="s">
        <v>5941</v>
      </c>
    </row>
    <row r="17313" spans="2:2" x14ac:dyDescent="0.2">
      <c r="B17313" s="35" t="s">
        <v>5735</v>
      </c>
    </row>
    <row r="17314" spans="2:2" x14ac:dyDescent="0.2">
      <c r="B17314" s="35" t="s">
        <v>16115</v>
      </c>
    </row>
    <row r="17315" spans="2:2" x14ac:dyDescent="0.2">
      <c r="B17315" s="35" t="s">
        <v>8033</v>
      </c>
    </row>
    <row r="17316" spans="2:2" x14ac:dyDescent="0.2">
      <c r="B17316" s="35" t="s">
        <v>9933</v>
      </c>
    </row>
    <row r="17317" spans="2:2" x14ac:dyDescent="0.2">
      <c r="B17317" s="35" t="s">
        <v>3403</v>
      </c>
    </row>
    <row r="17318" spans="2:2" x14ac:dyDescent="0.2">
      <c r="B17318" s="35" t="s">
        <v>10995</v>
      </c>
    </row>
    <row r="17319" spans="2:2" x14ac:dyDescent="0.2">
      <c r="B17319" s="35" t="s">
        <v>8913</v>
      </c>
    </row>
    <row r="17320" spans="2:2" x14ac:dyDescent="0.2">
      <c r="B17320" s="35" t="s">
        <v>11507</v>
      </c>
    </row>
    <row r="17321" spans="2:2" x14ac:dyDescent="0.2">
      <c r="B17321" s="35" t="s">
        <v>6995</v>
      </c>
    </row>
    <row r="17322" spans="2:2" x14ac:dyDescent="0.2">
      <c r="B17322" s="35" t="s">
        <v>4674</v>
      </c>
    </row>
    <row r="17323" spans="2:2" x14ac:dyDescent="0.2">
      <c r="B17323" s="35" t="s">
        <v>4473</v>
      </c>
    </row>
    <row r="17324" spans="2:2" x14ac:dyDescent="0.2">
      <c r="B17324" s="35" t="s">
        <v>14210</v>
      </c>
    </row>
    <row r="17325" spans="2:2" x14ac:dyDescent="0.2">
      <c r="B17325" s="35" t="s">
        <v>14211</v>
      </c>
    </row>
    <row r="17326" spans="2:2" x14ac:dyDescent="0.2">
      <c r="B17326" s="35" t="s">
        <v>15840</v>
      </c>
    </row>
    <row r="17327" spans="2:2" x14ac:dyDescent="0.2">
      <c r="B17327" s="35" t="s">
        <v>14692</v>
      </c>
    </row>
    <row r="17328" spans="2:2" x14ac:dyDescent="0.2">
      <c r="B17328" s="35" t="s">
        <v>15841</v>
      </c>
    </row>
    <row r="17329" spans="2:2" x14ac:dyDescent="0.2">
      <c r="B17329" s="35" t="s">
        <v>14171</v>
      </c>
    </row>
    <row r="17330" spans="2:2" x14ac:dyDescent="0.2">
      <c r="B17330" s="35" t="s">
        <v>11588</v>
      </c>
    </row>
    <row r="17331" spans="2:2" x14ac:dyDescent="0.2">
      <c r="B17331" s="35" t="s">
        <v>11508</v>
      </c>
    </row>
    <row r="17332" spans="2:2" x14ac:dyDescent="0.2">
      <c r="B17332" s="35" t="s">
        <v>10786</v>
      </c>
    </row>
    <row r="17333" spans="2:2" x14ac:dyDescent="0.2">
      <c r="B17333" s="35" t="s">
        <v>15162</v>
      </c>
    </row>
    <row r="17334" spans="2:2" x14ac:dyDescent="0.2">
      <c r="B17334" s="35" t="s">
        <v>13242</v>
      </c>
    </row>
    <row r="17335" spans="2:2" x14ac:dyDescent="0.2">
      <c r="B17335" s="35" t="s">
        <v>13868</v>
      </c>
    </row>
    <row r="17336" spans="2:2" x14ac:dyDescent="0.2">
      <c r="B17336" s="35" t="s">
        <v>5695</v>
      </c>
    </row>
    <row r="17337" spans="2:2" x14ac:dyDescent="0.2">
      <c r="B17337" s="35" t="s">
        <v>11968</v>
      </c>
    </row>
    <row r="17338" spans="2:2" x14ac:dyDescent="0.2">
      <c r="B17338" s="35" t="s">
        <v>18210</v>
      </c>
    </row>
    <row r="17339" spans="2:2" x14ac:dyDescent="0.2">
      <c r="B17339" s="35" t="s">
        <v>17826</v>
      </c>
    </row>
    <row r="17340" spans="2:2" x14ac:dyDescent="0.2">
      <c r="B17340" s="35" t="s">
        <v>18305</v>
      </c>
    </row>
    <row r="17341" spans="2:2" x14ac:dyDescent="0.2">
      <c r="B17341" s="35" t="s">
        <v>7143</v>
      </c>
    </row>
    <row r="17342" spans="2:2" x14ac:dyDescent="0.2">
      <c r="B17342" s="35" t="s">
        <v>5042</v>
      </c>
    </row>
    <row r="17343" spans="2:2" x14ac:dyDescent="0.2">
      <c r="B17343" s="35" t="s">
        <v>5872</v>
      </c>
    </row>
    <row r="17344" spans="2:2" x14ac:dyDescent="0.2">
      <c r="B17344" s="35" t="s">
        <v>6902</v>
      </c>
    </row>
    <row r="17345" spans="2:2" x14ac:dyDescent="0.2">
      <c r="B17345" s="35" t="s">
        <v>13921</v>
      </c>
    </row>
    <row r="17346" spans="2:2" x14ac:dyDescent="0.2">
      <c r="B17346" s="35" t="s">
        <v>12386</v>
      </c>
    </row>
    <row r="17347" spans="2:2" x14ac:dyDescent="0.2">
      <c r="B17347" s="35" t="s">
        <v>5878</v>
      </c>
    </row>
    <row r="17348" spans="2:2" x14ac:dyDescent="0.2">
      <c r="B17348" s="35" t="s">
        <v>6507</v>
      </c>
    </row>
    <row r="17349" spans="2:2" x14ac:dyDescent="0.2">
      <c r="B17349" s="35" t="s">
        <v>6437</v>
      </c>
    </row>
    <row r="17350" spans="2:2" x14ac:dyDescent="0.2">
      <c r="B17350" s="35" t="s">
        <v>6436</v>
      </c>
    </row>
    <row r="17351" spans="2:2" x14ac:dyDescent="0.2">
      <c r="B17351" s="35" t="s">
        <v>6529</v>
      </c>
    </row>
    <row r="17352" spans="2:2" x14ac:dyDescent="0.2">
      <c r="B17352" s="35" t="s">
        <v>13292</v>
      </c>
    </row>
    <row r="17353" spans="2:2" x14ac:dyDescent="0.2">
      <c r="B17353" s="35" t="s">
        <v>12385</v>
      </c>
    </row>
    <row r="17354" spans="2:2" x14ac:dyDescent="0.2">
      <c r="B17354" s="35" t="s">
        <v>8079</v>
      </c>
    </row>
    <row r="17355" spans="2:2" x14ac:dyDescent="0.2">
      <c r="B17355" s="35" t="s">
        <v>8369</v>
      </c>
    </row>
    <row r="17356" spans="2:2" x14ac:dyDescent="0.2">
      <c r="B17356" s="35" t="s">
        <v>7442</v>
      </c>
    </row>
    <row r="17357" spans="2:2" x14ac:dyDescent="0.2">
      <c r="B17357" s="35" t="s">
        <v>7443</v>
      </c>
    </row>
    <row r="17358" spans="2:2" x14ac:dyDescent="0.2">
      <c r="B17358" s="35" t="s">
        <v>3130</v>
      </c>
    </row>
    <row r="17359" spans="2:2" x14ac:dyDescent="0.2">
      <c r="B17359" s="35" t="s">
        <v>10996</v>
      </c>
    </row>
    <row r="17360" spans="2:2" x14ac:dyDescent="0.2">
      <c r="B17360" s="35" t="s">
        <v>7252</v>
      </c>
    </row>
    <row r="17361" spans="2:2" x14ac:dyDescent="0.2">
      <c r="B17361" s="35" t="s">
        <v>7467</v>
      </c>
    </row>
    <row r="17362" spans="2:2" x14ac:dyDescent="0.2">
      <c r="B17362" s="35" t="s">
        <v>7567</v>
      </c>
    </row>
    <row r="17363" spans="2:2" x14ac:dyDescent="0.2">
      <c r="B17363" s="35" t="s">
        <v>7580</v>
      </c>
    </row>
    <row r="17364" spans="2:2" x14ac:dyDescent="0.2">
      <c r="B17364" s="35" t="s">
        <v>7997</v>
      </c>
    </row>
    <row r="17365" spans="2:2" x14ac:dyDescent="0.2">
      <c r="B17365" s="35" t="s">
        <v>5332</v>
      </c>
    </row>
    <row r="17366" spans="2:2" x14ac:dyDescent="0.2">
      <c r="B17366" s="35" t="s">
        <v>8489</v>
      </c>
    </row>
    <row r="17367" spans="2:2" x14ac:dyDescent="0.2">
      <c r="B17367" s="35" t="s">
        <v>8109</v>
      </c>
    </row>
    <row r="17368" spans="2:2" x14ac:dyDescent="0.2">
      <c r="B17368" s="35" t="s">
        <v>16058</v>
      </c>
    </row>
    <row r="17369" spans="2:2" x14ac:dyDescent="0.2">
      <c r="B17369" s="35" t="s">
        <v>7727</v>
      </c>
    </row>
    <row r="17370" spans="2:2" x14ac:dyDescent="0.2">
      <c r="B17370" s="35" t="s">
        <v>3789</v>
      </c>
    </row>
    <row r="17371" spans="2:2" x14ac:dyDescent="0.2">
      <c r="B17371" s="35" t="s">
        <v>12411</v>
      </c>
    </row>
    <row r="17372" spans="2:2" x14ac:dyDescent="0.2">
      <c r="B17372" s="35" t="s">
        <v>17981</v>
      </c>
    </row>
    <row r="17373" spans="2:2" x14ac:dyDescent="0.2">
      <c r="B17373" s="35" t="s">
        <v>4461</v>
      </c>
    </row>
    <row r="17374" spans="2:2" x14ac:dyDescent="0.2">
      <c r="B17374" s="35" t="s">
        <v>3563</v>
      </c>
    </row>
    <row r="17375" spans="2:2" x14ac:dyDescent="0.2">
      <c r="B17375" s="35" t="s">
        <v>3534</v>
      </c>
    </row>
    <row r="17376" spans="2:2" x14ac:dyDescent="0.2">
      <c r="B17376" s="35" t="s">
        <v>3550</v>
      </c>
    </row>
    <row r="17377" spans="2:2" x14ac:dyDescent="0.2">
      <c r="B17377" s="35" t="s">
        <v>3542</v>
      </c>
    </row>
    <row r="17378" spans="2:2" x14ac:dyDescent="0.2">
      <c r="B17378" s="35" t="s">
        <v>3553</v>
      </c>
    </row>
    <row r="17379" spans="2:2" x14ac:dyDescent="0.2">
      <c r="B17379" s="35" t="s">
        <v>5069</v>
      </c>
    </row>
    <row r="17380" spans="2:2" x14ac:dyDescent="0.2">
      <c r="B17380" s="35" t="s">
        <v>6373</v>
      </c>
    </row>
    <row r="17381" spans="2:2" x14ac:dyDescent="0.2">
      <c r="B17381" s="35" t="s">
        <v>6335</v>
      </c>
    </row>
    <row r="17382" spans="2:2" x14ac:dyDescent="0.2">
      <c r="B17382" s="35" t="s">
        <v>2490</v>
      </c>
    </row>
    <row r="17383" spans="2:2" x14ac:dyDescent="0.2">
      <c r="B17383" s="35" t="s">
        <v>2489</v>
      </c>
    </row>
    <row r="17384" spans="2:2" x14ac:dyDescent="0.2">
      <c r="B17384" s="35" t="s">
        <v>13293</v>
      </c>
    </row>
    <row r="17385" spans="2:2" x14ac:dyDescent="0.2">
      <c r="B17385" s="35" t="s">
        <v>17770</v>
      </c>
    </row>
    <row r="17386" spans="2:2" x14ac:dyDescent="0.2">
      <c r="B17386" s="35" t="s">
        <v>16995</v>
      </c>
    </row>
    <row r="17387" spans="2:2" x14ac:dyDescent="0.2">
      <c r="B17387" s="35" t="s">
        <v>2374</v>
      </c>
    </row>
    <row r="17388" spans="2:2" x14ac:dyDescent="0.2">
      <c r="B17388" s="35" t="s">
        <v>2310</v>
      </c>
    </row>
    <row r="17389" spans="2:2" x14ac:dyDescent="0.2">
      <c r="B17389" s="35" t="s">
        <v>6367</v>
      </c>
    </row>
    <row r="17390" spans="2:2" x14ac:dyDescent="0.2">
      <c r="B17390" s="35" t="s">
        <v>4404</v>
      </c>
    </row>
    <row r="17391" spans="2:2" x14ac:dyDescent="0.2">
      <c r="B17391" s="35" t="s">
        <v>3865</v>
      </c>
    </row>
    <row r="17392" spans="2:2" x14ac:dyDescent="0.2">
      <c r="B17392" s="35" t="s">
        <v>6256</v>
      </c>
    </row>
    <row r="17393" spans="2:2" x14ac:dyDescent="0.2">
      <c r="B17393" s="35" t="s">
        <v>13476</v>
      </c>
    </row>
    <row r="17394" spans="2:2" x14ac:dyDescent="0.2">
      <c r="B17394" s="35" t="s">
        <v>6375</v>
      </c>
    </row>
    <row r="17395" spans="2:2" x14ac:dyDescent="0.2">
      <c r="B17395" s="35" t="s">
        <v>13502</v>
      </c>
    </row>
    <row r="17396" spans="2:2" x14ac:dyDescent="0.2">
      <c r="B17396" s="35" t="s">
        <v>7962</v>
      </c>
    </row>
    <row r="17397" spans="2:2" x14ac:dyDescent="0.2">
      <c r="B17397" s="35" t="s">
        <v>3864</v>
      </c>
    </row>
    <row r="17398" spans="2:2" x14ac:dyDescent="0.2">
      <c r="B17398" s="35" t="s">
        <v>3404</v>
      </c>
    </row>
    <row r="17399" spans="2:2" x14ac:dyDescent="0.2">
      <c r="B17399" s="35" t="s">
        <v>16619</v>
      </c>
    </row>
    <row r="17400" spans="2:2" x14ac:dyDescent="0.2">
      <c r="B17400" s="35" t="s">
        <v>17771</v>
      </c>
    </row>
    <row r="17401" spans="2:2" x14ac:dyDescent="0.2">
      <c r="B17401" s="35" t="s">
        <v>16116</v>
      </c>
    </row>
    <row r="17402" spans="2:2" x14ac:dyDescent="0.2">
      <c r="B17402" s="35" t="s">
        <v>14011</v>
      </c>
    </row>
    <row r="17403" spans="2:2" x14ac:dyDescent="0.2">
      <c r="B17403" s="35" t="s">
        <v>16322</v>
      </c>
    </row>
    <row r="17404" spans="2:2" x14ac:dyDescent="0.2">
      <c r="B17404" s="35" t="s">
        <v>16996</v>
      </c>
    </row>
    <row r="17405" spans="2:2" x14ac:dyDescent="0.2">
      <c r="B17405" s="35" t="s">
        <v>4060</v>
      </c>
    </row>
    <row r="17406" spans="2:2" x14ac:dyDescent="0.2">
      <c r="B17406" s="35" t="s">
        <v>3141</v>
      </c>
    </row>
    <row r="17407" spans="2:2" x14ac:dyDescent="0.2">
      <c r="B17407" s="35" t="s">
        <v>12457</v>
      </c>
    </row>
    <row r="17408" spans="2:2" x14ac:dyDescent="0.2">
      <c r="B17408" s="35" t="s">
        <v>12325</v>
      </c>
    </row>
    <row r="17409" spans="2:2" x14ac:dyDescent="0.2">
      <c r="B17409" s="35" t="s">
        <v>14909</v>
      </c>
    </row>
    <row r="17410" spans="2:2" x14ac:dyDescent="0.2">
      <c r="B17410" s="35" t="s">
        <v>4257</v>
      </c>
    </row>
    <row r="17411" spans="2:2" x14ac:dyDescent="0.2">
      <c r="B17411" s="35" t="s">
        <v>3405</v>
      </c>
    </row>
    <row r="17412" spans="2:2" x14ac:dyDescent="0.2">
      <c r="B17412" s="35" t="s">
        <v>3406</v>
      </c>
    </row>
    <row r="17413" spans="2:2" x14ac:dyDescent="0.2">
      <c r="B17413" s="35" t="s">
        <v>13134</v>
      </c>
    </row>
    <row r="17414" spans="2:2" x14ac:dyDescent="0.2">
      <c r="B17414" s="35" t="s">
        <v>12889</v>
      </c>
    </row>
    <row r="17415" spans="2:2" x14ac:dyDescent="0.2">
      <c r="B17415" s="35" t="s">
        <v>12890</v>
      </c>
    </row>
    <row r="17416" spans="2:2" x14ac:dyDescent="0.2">
      <c r="B17416" s="35" t="s">
        <v>13135</v>
      </c>
    </row>
    <row r="17417" spans="2:2" x14ac:dyDescent="0.2">
      <c r="B17417" s="35" t="s">
        <v>13723</v>
      </c>
    </row>
    <row r="17418" spans="2:2" x14ac:dyDescent="0.2">
      <c r="B17418" s="35" t="s">
        <v>13724</v>
      </c>
    </row>
    <row r="17419" spans="2:2" x14ac:dyDescent="0.2">
      <c r="B17419" s="35" t="s">
        <v>12258</v>
      </c>
    </row>
    <row r="17420" spans="2:2" x14ac:dyDescent="0.2">
      <c r="B17420" s="35" t="s">
        <v>13136</v>
      </c>
    </row>
    <row r="17421" spans="2:2" x14ac:dyDescent="0.2">
      <c r="B17421" s="35" t="s">
        <v>14020</v>
      </c>
    </row>
    <row r="17422" spans="2:2" x14ac:dyDescent="0.2">
      <c r="B17422" s="35" t="s">
        <v>13137</v>
      </c>
    </row>
    <row r="17423" spans="2:2" x14ac:dyDescent="0.2">
      <c r="B17423" s="35" t="s">
        <v>8320</v>
      </c>
    </row>
    <row r="17424" spans="2:2" x14ac:dyDescent="0.2">
      <c r="B17424" s="35" t="s">
        <v>8170</v>
      </c>
    </row>
    <row r="17425" spans="2:2" x14ac:dyDescent="0.2">
      <c r="B17425" s="35" t="s">
        <v>7542</v>
      </c>
    </row>
    <row r="17426" spans="2:2" x14ac:dyDescent="0.2">
      <c r="B17426" s="35" t="s">
        <v>7614</v>
      </c>
    </row>
    <row r="17427" spans="2:2" x14ac:dyDescent="0.2">
      <c r="B17427" s="35" t="s">
        <v>14899</v>
      </c>
    </row>
    <row r="17428" spans="2:2" x14ac:dyDescent="0.2">
      <c r="B17428" s="35" t="s">
        <v>3407</v>
      </c>
    </row>
    <row r="17429" spans="2:2" x14ac:dyDescent="0.2">
      <c r="B17429" s="35" t="s">
        <v>2605</v>
      </c>
    </row>
    <row r="17430" spans="2:2" x14ac:dyDescent="0.2">
      <c r="B17430" s="35" t="s">
        <v>3875</v>
      </c>
    </row>
    <row r="17431" spans="2:2" x14ac:dyDescent="0.2">
      <c r="B17431" s="35" t="s">
        <v>13450</v>
      </c>
    </row>
    <row r="17432" spans="2:2" x14ac:dyDescent="0.2">
      <c r="B17432" s="35" t="s">
        <v>14320</v>
      </c>
    </row>
    <row r="17433" spans="2:2" x14ac:dyDescent="0.2">
      <c r="B17433" s="35" t="s">
        <v>12545</v>
      </c>
    </row>
    <row r="17434" spans="2:2" x14ac:dyDescent="0.2">
      <c r="B17434" s="35" t="s">
        <v>3408</v>
      </c>
    </row>
    <row r="17435" spans="2:2" x14ac:dyDescent="0.2">
      <c r="B17435" s="35" t="s">
        <v>17982</v>
      </c>
    </row>
    <row r="17436" spans="2:2" x14ac:dyDescent="0.2">
      <c r="B17436" s="35" t="s">
        <v>13075</v>
      </c>
    </row>
    <row r="17437" spans="2:2" x14ac:dyDescent="0.2">
      <c r="B17437" s="35" t="s">
        <v>16808</v>
      </c>
    </row>
    <row r="17438" spans="2:2" x14ac:dyDescent="0.2">
      <c r="B17438" s="35" t="s">
        <v>13313</v>
      </c>
    </row>
    <row r="17439" spans="2:2" x14ac:dyDescent="0.2">
      <c r="B17439" s="35" t="s">
        <v>11820</v>
      </c>
    </row>
    <row r="17440" spans="2:2" x14ac:dyDescent="0.2">
      <c r="B17440" s="35" t="s">
        <v>3409</v>
      </c>
    </row>
    <row r="17441" spans="2:2" x14ac:dyDescent="0.2">
      <c r="B17441" s="35" t="s">
        <v>3410</v>
      </c>
    </row>
    <row r="17442" spans="2:2" x14ac:dyDescent="0.2">
      <c r="B17442" s="35" t="s">
        <v>14321</v>
      </c>
    </row>
    <row r="17443" spans="2:2" x14ac:dyDescent="0.2">
      <c r="B17443" s="35" t="s">
        <v>4061</v>
      </c>
    </row>
    <row r="17444" spans="2:2" x14ac:dyDescent="0.2">
      <c r="B17444" s="35" t="s">
        <v>14025</v>
      </c>
    </row>
    <row r="17445" spans="2:2" x14ac:dyDescent="0.2">
      <c r="B17445" s="35" t="s">
        <v>9934</v>
      </c>
    </row>
    <row r="17446" spans="2:2" x14ac:dyDescent="0.2">
      <c r="B17446" s="35" t="s">
        <v>10162</v>
      </c>
    </row>
    <row r="17447" spans="2:2" x14ac:dyDescent="0.2">
      <c r="B17447" s="35" t="s">
        <v>11949</v>
      </c>
    </row>
    <row r="17448" spans="2:2" x14ac:dyDescent="0.2">
      <c r="B17448" s="35" t="s">
        <v>9619</v>
      </c>
    </row>
    <row r="17449" spans="2:2" x14ac:dyDescent="0.2">
      <c r="B17449" s="35" t="s">
        <v>9187</v>
      </c>
    </row>
    <row r="17450" spans="2:2" x14ac:dyDescent="0.2">
      <c r="B17450" s="35" t="s">
        <v>3411</v>
      </c>
    </row>
    <row r="17451" spans="2:2" x14ac:dyDescent="0.2">
      <c r="B17451" s="35" t="s">
        <v>3464</v>
      </c>
    </row>
    <row r="17452" spans="2:2" x14ac:dyDescent="0.2">
      <c r="B17452" s="35" t="s">
        <v>3465</v>
      </c>
    </row>
    <row r="17453" spans="2:2" x14ac:dyDescent="0.2">
      <c r="B17453" s="35" t="s">
        <v>3466</v>
      </c>
    </row>
    <row r="17454" spans="2:2" x14ac:dyDescent="0.2">
      <c r="B17454" s="35" t="s">
        <v>3467</v>
      </c>
    </row>
    <row r="17455" spans="2:2" x14ac:dyDescent="0.2">
      <c r="B17455" s="35" t="s">
        <v>3468</v>
      </c>
    </row>
    <row r="17456" spans="2:2" x14ac:dyDescent="0.2">
      <c r="B17456" s="35" t="s">
        <v>3469</v>
      </c>
    </row>
    <row r="17457" spans="2:2" x14ac:dyDescent="0.2">
      <c r="B17457" s="35" t="s">
        <v>9768</v>
      </c>
    </row>
    <row r="17458" spans="2:2" x14ac:dyDescent="0.2">
      <c r="B17458" s="35" t="s">
        <v>16752</v>
      </c>
    </row>
    <row r="17459" spans="2:2" x14ac:dyDescent="0.2">
      <c r="B17459" s="35" t="s">
        <v>14566</v>
      </c>
    </row>
    <row r="17460" spans="2:2" x14ac:dyDescent="0.2">
      <c r="B17460" s="35" t="s">
        <v>5807</v>
      </c>
    </row>
    <row r="17461" spans="2:2" x14ac:dyDescent="0.2">
      <c r="B17461" s="35" t="s">
        <v>18148</v>
      </c>
    </row>
    <row r="17462" spans="2:2" x14ac:dyDescent="0.2">
      <c r="B17462" s="35" t="s">
        <v>15827</v>
      </c>
    </row>
    <row r="17463" spans="2:2" x14ac:dyDescent="0.2">
      <c r="B17463" s="35" t="s">
        <v>7517</v>
      </c>
    </row>
    <row r="17464" spans="2:2" x14ac:dyDescent="0.2">
      <c r="B17464" s="35" t="s">
        <v>15160</v>
      </c>
    </row>
    <row r="17465" spans="2:2" x14ac:dyDescent="0.2">
      <c r="B17465" s="35" t="s">
        <v>9358</v>
      </c>
    </row>
    <row r="17466" spans="2:2" x14ac:dyDescent="0.2">
      <c r="B17466" s="35" t="s">
        <v>3470</v>
      </c>
    </row>
    <row r="17467" spans="2:2" x14ac:dyDescent="0.2">
      <c r="B17467" s="35" t="s">
        <v>3471</v>
      </c>
    </row>
    <row r="17468" spans="2:2" x14ac:dyDescent="0.2">
      <c r="B17468" s="35" t="s">
        <v>3472</v>
      </c>
    </row>
    <row r="17469" spans="2:2" x14ac:dyDescent="0.2">
      <c r="B17469" s="35" t="s">
        <v>3393</v>
      </c>
    </row>
    <row r="17470" spans="2:2" x14ac:dyDescent="0.2">
      <c r="B17470" s="35" t="s">
        <v>3394</v>
      </c>
    </row>
    <row r="17471" spans="2:2" x14ac:dyDescent="0.2">
      <c r="B17471" s="35" t="s">
        <v>3395</v>
      </c>
    </row>
    <row r="17472" spans="2:2" x14ac:dyDescent="0.2">
      <c r="B17472" s="35" t="s">
        <v>3396</v>
      </c>
    </row>
    <row r="17473" spans="2:2" x14ac:dyDescent="0.2">
      <c r="B17473" s="35" t="s">
        <v>3397</v>
      </c>
    </row>
    <row r="17474" spans="2:2" x14ac:dyDescent="0.2">
      <c r="B17474" s="35" t="s">
        <v>6681</v>
      </c>
    </row>
    <row r="17475" spans="2:2" x14ac:dyDescent="0.2">
      <c r="B17475" s="35" t="s">
        <v>11899</v>
      </c>
    </row>
    <row r="17476" spans="2:2" x14ac:dyDescent="0.2">
      <c r="B17476" s="35" t="s">
        <v>3398</v>
      </c>
    </row>
    <row r="17477" spans="2:2" x14ac:dyDescent="0.2">
      <c r="B17477" s="35" t="s">
        <v>2412</v>
      </c>
    </row>
    <row r="17478" spans="2:2" x14ac:dyDescent="0.2">
      <c r="B17478" s="35" t="s">
        <v>4677</v>
      </c>
    </row>
    <row r="17479" spans="2:2" x14ac:dyDescent="0.2">
      <c r="B17479" s="35" t="s">
        <v>4678</v>
      </c>
    </row>
    <row r="17480" spans="2:2" x14ac:dyDescent="0.2">
      <c r="B17480" s="35" t="s">
        <v>4681</v>
      </c>
    </row>
    <row r="17481" spans="2:2" x14ac:dyDescent="0.2">
      <c r="B17481" s="35" t="s">
        <v>4683</v>
      </c>
    </row>
    <row r="17482" spans="2:2" x14ac:dyDescent="0.2">
      <c r="B17482" s="35" t="s">
        <v>4686</v>
      </c>
    </row>
    <row r="17483" spans="2:2" x14ac:dyDescent="0.2">
      <c r="B17483" s="35" t="s">
        <v>16997</v>
      </c>
    </row>
    <row r="17484" spans="2:2" x14ac:dyDescent="0.2">
      <c r="B17484" s="35" t="s">
        <v>16809</v>
      </c>
    </row>
    <row r="17485" spans="2:2" x14ac:dyDescent="0.2">
      <c r="B17485" s="35" t="s">
        <v>16998</v>
      </c>
    </row>
    <row r="17486" spans="2:2" x14ac:dyDescent="0.2">
      <c r="B17486" s="35" t="s">
        <v>17510</v>
      </c>
    </row>
    <row r="17487" spans="2:2" x14ac:dyDescent="0.2">
      <c r="B17487" s="35" t="s">
        <v>10359</v>
      </c>
    </row>
    <row r="17488" spans="2:2" x14ac:dyDescent="0.2">
      <c r="B17488" s="35" t="s">
        <v>3450</v>
      </c>
    </row>
    <row r="17489" spans="2:2" x14ac:dyDescent="0.2">
      <c r="B17489" s="35" t="s">
        <v>7954</v>
      </c>
    </row>
    <row r="17490" spans="2:2" x14ac:dyDescent="0.2">
      <c r="B17490" s="35" t="s">
        <v>8914</v>
      </c>
    </row>
    <row r="17491" spans="2:2" x14ac:dyDescent="0.2">
      <c r="B17491" s="35" t="s">
        <v>9602</v>
      </c>
    </row>
    <row r="17492" spans="2:2" x14ac:dyDescent="0.2">
      <c r="B17492" s="35" t="s">
        <v>13814</v>
      </c>
    </row>
    <row r="17493" spans="2:2" x14ac:dyDescent="0.2">
      <c r="B17493" s="35" t="s">
        <v>12412</v>
      </c>
    </row>
    <row r="17494" spans="2:2" x14ac:dyDescent="0.2">
      <c r="B17494" s="35" t="s">
        <v>12999</v>
      </c>
    </row>
    <row r="17495" spans="2:2" x14ac:dyDescent="0.2">
      <c r="B17495" s="35" t="s">
        <v>12333</v>
      </c>
    </row>
    <row r="17496" spans="2:2" x14ac:dyDescent="0.2">
      <c r="B17496" s="35" t="s">
        <v>13053</v>
      </c>
    </row>
    <row r="17497" spans="2:2" x14ac:dyDescent="0.2">
      <c r="B17497" s="35" t="s">
        <v>7366</v>
      </c>
    </row>
    <row r="17498" spans="2:2" x14ac:dyDescent="0.2">
      <c r="B17498" s="35" t="s">
        <v>3146</v>
      </c>
    </row>
    <row r="17499" spans="2:2" x14ac:dyDescent="0.2">
      <c r="B17499" s="35" t="s">
        <v>4152</v>
      </c>
    </row>
    <row r="17500" spans="2:2" x14ac:dyDescent="0.2">
      <c r="B17500" s="35" t="s">
        <v>14819</v>
      </c>
    </row>
    <row r="17501" spans="2:2" x14ac:dyDescent="0.2">
      <c r="B17501" s="35" t="s">
        <v>14353</v>
      </c>
    </row>
    <row r="17502" spans="2:2" x14ac:dyDescent="0.2">
      <c r="B17502" s="35" t="s">
        <v>15049</v>
      </c>
    </row>
    <row r="17503" spans="2:2" x14ac:dyDescent="0.2">
      <c r="B17503" s="35" t="s">
        <v>14693</v>
      </c>
    </row>
    <row r="17504" spans="2:2" x14ac:dyDescent="0.2">
      <c r="B17504" s="35" t="s">
        <v>15591</v>
      </c>
    </row>
    <row r="17505" spans="2:2" x14ac:dyDescent="0.2">
      <c r="B17505" s="35" t="s">
        <v>4150</v>
      </c>
    </row>
    <row r="17506" spans="2:2" x14ac:dyDescent="0.2">
      <c r="B17506" s="35" t="s">
        <v>13922</v>
      </c>
    </row>
    <row r="17507" spans="2:2" x14ac:dyDescent="0.2">
      <c r="B17507" s="35" t="s">
        <v>6023</v>
      </c>
    </row>
    <row r="17508" spans="2:2" x14ac:dyDescent="0.2">
      <c r="B17508" s="35" t="s">
        <v>7273</v>
      </c>
    </row>
    <row r="17509" spans="2:2" x14ac:dyDescent="0.2">
      <c r="B17509" s="35" t="s">
        <v>8797</v>
      </c>
    </row>
    <row r="17510" spans="2:2" x14ac:dyDescent="0.2">
      <c r="B17510" s="35" t="s">
        <v>13000</v>
      </c>
    </row>
    <row r="17511" spans="2:2" x14ac:dyDescent="0.2">
      <c r="B17511" s="35" t="s">
        <v>6608</v>
      </c>
    </row>
    <row r="17512" spans="2:2" x14ac:dyDescent="0.2">
      <c r="B17512" s="35" t="s">
        <v>7731</v>
      </c>
    </row>
    <row r="17513" spans="2:2" x14ac:dyDescent="0.2">
      <c r="B17513" s="35" t="s">
        <v>10523</v>
      </c>
    </row>
    <row r="17514" spans="2:2" x14ac:dyDescent="0.2">
      <c r="B17514" s="35" t="s">
        <v>10306</v>
      </c>
    </row>
    <row r="17515" spans="2:2" x14ac:dyDescent="0.2">
      <c r="B17515" s="35" t="s">
        <v>3451</v>
      </c>
    </row>
    <row r="17516" spans="2:2" x14ac:dyDescent="0.2">
      <c r="B17516" s="35" t="s">
        <v>3452</v>
      </c>
    </row>
    <row r="17517" spans="2:2" x14ac:dyDescent="0.2">
      <c r="B17517" s="35" t="s">
        <v>3453</v>
      </c>
    </row>
    <row r="17518" spans="2:2" x14ac:dyDescent="0.2">
      <c r="B17518" s="35" t="s">
        <v>3454</v>
      </c>
    </row>
    <row r="17519" spans="2:2" x14ac:dyDescent="0.2">
      <c r="B17519" s="35" t="s">
        <v>14059</v>
      </c>
    </row>
    <row r="17520" spans="2:2" x14ac:dyDescent="0.2">
      <c r="B17520" s="35" t="s">
        <v>3455</v>
      </c>
    </row>
    <row r="17521" spans="2:2" x14ac:dyDescent="0.2">
      <c r="B17521" s="35" t="s">
        <v>3456</v>
      </c>
    </row>
    <row r="17522" spans="2:2" x14ac:dyDescent="0.2">
      <c r="B17522" s="35" t="s">
        <v>3457</v>
      </c>
    </row>
    <row r="17523" spans="2:2" x14ac:dyDescent="0.2">
      <c r="B17523" s="35" t="s">
        <v>10562</v>
      </c>
    </row>
    <row r="17524" spans="2:2" x14ac:dyDescent="0.2">
      <c r="B17524" s="35" t="s">
        <v>10563</v>
      </c>
    </row>
    <row r="17525" spans="2:2" x14ac:dyDescent="0.2">
      <c r="B17525" s="35" t="s">
        <v>8619</v>
      </c>
    </row>
    <row r="17526" spans="2:2" x14ac:dyDescent="0.2">
      <c r="B17526" s="35" t="s">
        <v>10335</v>
      </c>
    </row>
    <row r="17527" spans="2:2" x14ac:dyDescent="0.2">
      <c r="B17527" s="35" t="s">
        <v>11634</v>
      </c>
    </row>
    <row r="17528" spans="2:2" x14ac:dyDescent="0.2">
      <c r="B17528" s="35" t="s">
        <v>10706</v>
      </c>
    </row>
    <row r="17529" spans="2:2" x14ac:dyDescent="0.2">
      <c r="B17529" s="35" t="s">
        <v>16999</v>
      </c>
    </row>
    <row r="17530" spans="2:2" x14ac:dyDescent="0.2">
      <c r="B17530" s="35" t="s">
        <v>16323</v>
      </c>
    </row>
    <row r="17531" spans="2:2" x14ac:dyDescent="0.2">
      <c r="B17531" s="35" t="s">
        <v>3458</v>
      </c>
    </row>
    <row r="17532" spans="2:2" x14ac:dyDescent="0.2">
      <c r="B17532" s="35" t="s">
        <v>3459</v>
      </c>
    </row>
    <row r="17533" spans="2:2" x14ac:dyDescent="0.2">
      <c r="B17533" s="35" t="s">
        <v>3460</v>
      </c>
    </row>
    <row r="17534" spans="2:2" x14ac:dyDescent="0.2">
      <c r="B17534" s="35" t="s">
        <v>13072</v>
      </c>
    </row>
    <row r="17535" spans="2:2" x14ac:dyDescent="0.2">
      <c r="B17535" s="35" t="s">
        <v>13314</v>
      </c>
    </row>
    <row r="17536" spans="2:2" x14ac:dyDescent="0.2">
      <c r="B17536" s="35" t="s">
        <v>10787</v>
      </c>
    </row>
    <row r="17537" spans="2:2" x14ac:dyDescent="0.2">
      <c r="B17537" s="35" t="s">
        <v>10087</v>
      </c>
    </row>
    <row r="17538" spans="2:2" x14ac:dyDescent="0.2">
      <c r="B17538" s="35" t="s">
        <v>3461</v>
      </c>
    </row>
    <row r="17539" spans="2:2" x14ac:dyDescent="0.2">
      <c r="B17539" s="35" t="s">
        <v>2586</v>
      </c>
    </row>
    <row r="17540" spans="2:2" x14ac:dyDescent="0.2">
      <c r="B17540" s="35" t="s">
        <v>3462</v>
      </c>
    </row>
    <row r="17541" spans="2:2" x14ac:dyDescent="0.2">
      <c r="B17541" s="35" t="s">
        <v>3463</v>
      </c>
    </row>
    <row r="17542" spans="2:2" x14ac:dyDescent="0.2">
      <c r="B17542" s="35" t="s">
        <v>3436</v>
      </c>
    </row>
    <row r="17543" spans="2:2" x14ac:dyDescent="0.2">
      <c r="B17543" s="35" t="s">
        <v>15375</v>
      </c>
    </row>
    <row r="17544" spans="2:2" x14ac:dyDescent="0.2">
      <c r="B17544" s="35" t="s">
        <v>15050</v>
      </c>
    </row>
    <row r="17545" spans="2:2" x14ac:dyDescent="0.2">
      <c r="B17545" s="35" t="s">
        <v>14694</v>
      </c>
    </row>
    <row r="17546" spans="2:2" x14ac:dyDescent="0.2">
      <c r="B17546" s="35" t="s">
        <v>14608</v>
      </c>
    </row>
    <row r="17547" spans="2:2" x14ac:dyDescent="0.2">
      <c r="B17547" s="35" t="s">
        <v>14695</v>
      </c>
    </row>
    <row r="17548" spans="2:2" x14ac:dyDescent="0.2">
      <c r="B17548" s="35" t="s">
        <v>11510</v>
      </c>
    </row>
    <row r="17549" spans="2:2" x14ac:dyDescent="0.2">
      <c r="B17549" s="35" t="s">
        <v>10137</v>
      </c>
    </row>
    <row r="17550" spans="2:2" x14ac:dyDescent="0.2">
      <c r="B17550" s="35" t="s">
        <v>11590</v>
      </c>
    </row>
    <row r="17551" spans="2:2" x14ac:dyDescent="0.2">
      <c r="B17551" s="35" t="s">
        <v>4265</v>
      </c>
    </row>
    <row r="17552" spans="2:2" x14ac:dyDescent="0.2">
      <c r="B17552" s="35" t="s">
        <v>2689</v>
      </c>
    </row>
    <row r="17553" spans="2:2" x14ac:dyDescent="0.2">
      <c r="B17553" s="35" t="s">
        <v>4032</v>
      </c>
    </row>
    <row r="17554" spans="2:2" x14ac:dyDescent="0.2">
      <c r="B17554" s="35" t="s">
        <v>14212</v>
      </c>
    </row>
    <row r="17555" spans="2:2" x14ac:dyDescent="0.2">
      <c r="B17555" s="35" t="s">
        <v>14060</v>
      </c>
    </row>
    <row r="17556" spans="2:2" x14ac:dyDescent="0.2">
      <c r="B17556" s="35" t="s">
        <v>14061</v>
      </c>
    </row>
    <row r="17557" spans="2:2" x14ac:dyDescent="0.2">
      <c r="B17557" s="35" t="s">
        <v>15422</v>
      </c>
    </row>
    <row r="17558" spans="2:2" x14ac:dyDescent="0.2">
      <c r="B17558" s="35" t="s">
        <v>14820</v>
      </c>
    </row>
    <row r="17559" spans="2:2" x14ac:dyDescent="0.2">
      <c r="B17559" s="35" t="s">
        <v>11635</v>
      </c>
    </row>
    <row r="17560" spans="2:2" x14ac:dyDescent="0.2">
      <c r="B17560" s="35" t="s">
        <v>11509</v>
      </c>
    </row>
    <row r="17561" spans="2:2" x14ac:dyDescent="0.2">
      <c r="B17561" s="35" t="s">
        <v>11821</v>
      </c>
    </row>
    <row r="17562" spans="2:2" x14ac:dyDescent="0.2">
      <c r="B17562" s="35" t="s">
        <v>10360</v>
      </c>
    </row>
    <row r="17563" spans="2:2" x14ac:dyDescent="0.2">
      <c r="B17563" s="35" t="s">
        <v>11589</v>
      </c>
    </row>
    <row r="17564" spans="2:2" x14ac:dyDescent="0.2">
      <c r="B17564" s="35" t="s">
        <v>15854</v>
      </c>
    </row>
    <row r="17565" spans="2:2" x14ac:dyDescent="0.2">
      <c r="B17565" s="35" t="s">
        <v>15855</v>
      </c>
    </row>
    <row r="17566" spans="2:2" x14ac:dyDescent="0.2">
      <c r="B17566" s="35" t="s">
        <v>3764</v>
      </c>
    </row>
    <row r="17567" spans="2:2" x14ac:dyDescent="0.2">
      <c r="B17567" s="35" t="s">
        <v>9935</v>
      </c>
    </row>
    <row r="17568" spans="2:2" x14ac:dyDescent="0.2">
      <c r="B17568" s="35" t="s">
        <v>11172</v>
      </c>
    </row>
    <row r="17569" spans="2:2" x14ac:dyDescent="0.2">
      <c r="B17569" s="35" t="s">
        <v>15905</v>
      </c>
    </row>
    <row r="17570" spans="2:2" x14ac:dyDescent="0.2">
      <c r="B17570" s="35" t="s">
        <v>9359</v>
      </c>
    </row>
    <row r="17571" spans="2:2" x14ac:dyDescent="0.2">
      <c r="B17571" s="35" t="s">
        <v>4034</v>
      </c>
    </row>
    <row r="17572" spans="2:2" x14ac:dyDescent="0.2">
      <c r="B17572" s="35" t="s">
        <v>4402</v>
      </c>
    </row>
    <row r="17573" spans="2:2" x14ac:dyDescent="0.2">
      <c r="B17573" s="35" t="s">
        <v>3437</v>
      </c>
    </row>
    <row r="17574" spans="2:2" x14ac:dyDescent="0.2">
      <c r="B17574" s="35" t="s">
        <v>17024</v>
      </c>
    </row>
    <row r="17575" spans="2:2" x14ac:dyDescent="0.2">
      <c r="B17575" s="35" t="s">
        <v>17707</v>
      </c>
    </row>
    <row r="17576" spans="2:2" x14ac:dyDescent="0.2">
      <c r="B17576" s="35" t="s">
        <v>15828</v>
      </c>
    </row>
    <row r="17577" spans="2:2" x14ac:dyDescent="0.2">
      <c r="B17577" s="35" t="s">
        <v>3438</v>
      </c>
    </row>
    <row r="17578" spans="2:2" x14ac:dyDescent="0.2">
      <c r="B17578" s="35" t="s">
        <v>10489</v>
      </c>
    </row>
    <row r="17579" spans="2:2" x14ac:dyDescent="0.2">
      <c r="B17579" s="35" t="s">
        <v>10490</v>
      </c>
    </row>
    <row r="17580" spans="2:2" x14ac:dyDescent="0.2">
      <c r="B17580" s="35" t="s">
        <v>9001</v>
      </c>
    </row>
    <row r="17581" spans="2:2" x14ac:dyDescent="0.2">
      <c r="B17581" s="35" t="s">
        <v>10163</v>
      </c>
    </row>
    <row r="17582" spans="2:2" x14ac:dyDescent="0.2">
      <c r="B17582" s="35" t="s">
        <v>5721</v>
      </c>
    </row>
    <row r="17583" spans="2:2" x14ac:dyDescent="0.2">
      <c r="B17583" s="35" t="s">
        <v>5356</v>
      </c>
    </row>
    <row r="17584" spans="2:2" x14ac:dyDescent="0.2">
      <c r="B17584" s="35" t="s">
        <v>6214</v>
      </c>
    </row>
    <row r="17585" spans="2:2" x14ac:dyDescent="0.2">
      <c r="B17585" s="35" t="s">
        <v>6309</v>
      </c>
    </row>
    <row r="17586" spans="2:2" x14ac:dyDescent="0.2">
      <c r="B17586" s="35" t="s">
        <v>4563</v>
      </c>
    </row>
    <row r="17587" spans="2:2" x14ac:dyDescent="0.2">
      <c r="B17587" s="35" t="s">
        <v>4149</v>
      </c>
    </row>
    <row r="17588" spans="2:2" x14ac:dyDescent="0.2">
      <c r="B17588" s="35" t="s">
        <v>18306</v>
      </c>
    </row>
    <row r="17589" spans="2:2" x14ac:dyDescent="0.2">
      <c r="B17589" s="35" t="s">
        <v>3439</v>
      </c>
    </row>
    <row r="17590" spans="2:2" x14ac:dyDescent="0.2">
      <c r="B17590" s="35" t="s">
        <v>3440</v>
      </c>
    </row>
    <row r="17591" spans="2:2" x14ac:dyDescent="0.2">
      <c r="B17591" s="35" t="s">
        <v>3441</v>
      </c>
    </row>
    <row r="17592" spans="2:2" x14ac:dyDescent="0.2">
      <c r="B17592" s="35" t="s">
        <v>3442</v>
      </c>
    </row>
    <row r="17593" spans="2:2" x14ac:dyDescent="0.2">
      <c r="B17593" s="35" t="s">
        <v>3443</v>
      </c>
    </row>
    <row r="17594" spans="2:2" x14ac:dyDescent="0.2">
      <c r="B17594" s="35" t="s">
        <v>3444</v>
      </c>
    </row>
    <row r="17595" spans="2:2" x14ac:dyDescent="0.2">
      <c r="B17595" s="35" t="s">
        <v>3445</v>
      </c>
    </row>
    <row r="17596" spans="2:2" x14ac:dyDescent="0.2">
      <c r="B17596" s="35" t="s">
        <v>3446</v>
      </c>
    </row>
    <row r="17597" spans="2:2" x14ac:dyDescent="0.2">
      <c r="B17597" s="35" t="s">
        <v>3447</v>
      </c>
    </row>
    <row r="17598" spans="2:2" x14ac:dyDescent="0.2">
      <c r="B17598" s="35" t="s">
        <v>13562</v>
      </c>
    </row>
    <row r="17599" spans="2:2" x14ac:dyDescent="0.2">
      <c r="B17599" s="35" t="s">
        <v>13001</v>
      </c>
    </row>
    <row r="17600" spans="2:2" x14ac:dyDescent="0.2">
      <c r="B17600" s="35" t="s">
        <v>13975</v>
      </c>
    </row>
    <row r="17601" spans="2:2" x14ac:dyDescent="0.2">
      <c r="B17601" s="35" t="s">
        <v>12023</v>
      </c>
    </row>
    <row r="17602" spans="2:2" x14ac:dyDescent="0.2">
      <c r="B17602" s="35" t="s">
        <v>13923</v>
      </c>
    </row>
    <row r="17603" spans="2:2" x14ac:dyDescent="0.2">
      <c r="B17603" s="35" t="s">
        <v>13924</v>
      </c>
    </row>
    <row r="17604" spans="2:2" x14ac:dyDescent="0.2">
      <c r="B17604" s="35" t="s">
        <v>9042</v>
      </c>
    </row>
    <row r="17605" spans="2:2" x14ac:dyDescent="0.2">
      <c r="B17605" s="35" t="s">
        <v>18070</v>
      </c>
    </row>
    <row r="17606" spans="2:2" x14ac:dyDescent="0.2">
      <c r="B17606" s="35" t="s">
        <v>18071</v>
      </c>
    </row>
    <row r="17607" spans="2:2" x14ac:dyDescent="0.2">
      <c r="B17607" s="35" t="s">
        <v>15842</v>
      </c>
    </row>
    <row r="17608" spans="2:2" x14ac:dyDescent="0.2">
      <c r="B17608" s="35" t="s">
        <v>14609</v>
      </c>
    </row>
    <row r="17609" spans="2:2" x14ac:dyDescent="0.2">
      <c r="B17609" s="35" t="s">
        <v>14696</v>
      </c>
    </row>
    <row r="17610" spans="2:2" x14ac:dyDescent="0.2">
      <c r="B17610" s="35" t="s">
        <v>10926</v>
      </c>
    </row>
    <row r="17611" spans="2:2" x14ac:dyDescent="0.2">
      <c r="B17611" s="35" t="s">
        <v>5776</v>
      </c>
    </row>
    <row r="17612" spans="2:2" x14ac:dyDescent="0.2">
      <c r="B17612" s="35" t="s">
        <v>6313</v>
      </c>
    </row>
    <row r="17613" spans="2:2" x14ac:dyDescent="0.2">
      <c r="B17613" s="35" t="s">
        <v>6059</v>
      </c>
    </row>
    <row r="17614" spans="2:2" x14ac:dyDescent="0.2">
      <c r="B17614" s="35" t="s">
        <v>16067</v>
      </c>
    </row>
    <row r="17615" spans="2:2" x14ac:dyDescent="0.2">
      <c r="B17615" s="35" t="s">
        <v>16019</v>
      </c>
    </row>
    <row r="17616" spans="2:2" x14ac:dyDescent="0.2">
      <c r="B17616" s="35" t="s">
        <v>16887</v>
      </c>
    </row>
    <row r="17617" spans="2:2" x14ac:dyDescent="0.2">
      <c r="B17617" s="35" t="s">
        <v>14172</v>
      </c>
    </row>
    <row r="17618" spans="2:2" x14ac:dyDescent="0.2">
      <c r="B17618" s="35" t="s">
        <v>2243</v>
      </c>
    </row>
    <row r="17619" spans="2:2" x14ac:dyDescent="0.2">
      <c r="B17619" s="35" t="s">
        <v>9360</v>
      </c>
    </row>
    <row r="17620" spans="2:2" x14ac:dyDescent="0.2">
      <c r="B17620" s="35" t="s">
        <v>11591</v>
      </c>
    </row>
    <row r="17621" spans="2:2" x14ac:dyDescent="0.2">
      <c r="B17621" s="35" t="s">
        <v>10579</v>
      </c>
    </row>
    <row r="17622" spans="2:2" x14ac:dyDescent="0.2">
      <c r="B17622" s="35" t="s">
        <v>3448</v>
      </c>
    </row>
    <row r="17623" spans="2:2" x14ac:dyDescent="0.2">
      <c r="B17623" s="35" t="s">
        <v>2927</v>
      </c>
    </row>
    <row r="17624" spans="2:2" x14ac:dyDescent="0.2">
      <c r="B17624" s="35" t="s">
        <v>3737</v>
      </c>
    </row>
    <row r="17625" spans="2:2" x14ac:dyDescent="0.2">
      <c r="B17625" s="35" t="s">
        <v>17455</v>
      </c>
    </row>
    <row r="17626" spans="2:2" x14ac:dyDescent="0.2">
      <c r="B17626" s="35" t="s">
        <v>17456</v>
      </c>
    </row>
    <row r="17627" spans="2:2" x14ac:dyDescent="0.2">
      <c r="B17627" s="35" t="s">
        <v>17000</v>
      </c>
    </row>
    <row r="17628" spans="2:2" x14ac:dyDescent="0.2">
      <c r="B17628" s="35" t="s">
        <v>3449</v>
      </c>
    </row>
    <row r="17629" spans="2:2" x14ac:dyDescent="0.2">
      <c r="B17629" s="35" t="s">
        <v>11900</v>
      </c>
    </row>
    <row r="17630" spans="2:2" x14ac:dyDescent="0.2">
      <c r="B17630" s="35" t="s">
        <v>10408</v>
      </c>
    </row>
    <row r="17631" spans="2:2" x14ac:dyDescent="0.2">
      <c r="B17631" s="35" t="s">
        <v>16888</v>
      </c>
    </row>
    <row r="17632" spans="2:2" x14ac:dyDescent="0.2">
      <c r="B17632" s="35" t="s">
        <v>16753</v>
      </c>
    </row>
    <row r="17633" spans="2:2" x14ac:dyDescent="0.2">
      <c r="B17633" s="35" t="s">
        <v>17939</v>
      </c>
    </row>
    <row r="17634" spans="2:2" x14ac:dyDescent="0.2">
      <c r="B17634" s="35" t="s">
        <v>17878</v>
      </c>
    </row>
    <row r="17635" spans="2:2" x14ac:dyDescent="0.2">
      <c r="B17635" s="35" t="s">
        <v>17877</v>
      </c>
    </row>
    <row r="17636" spans="2:2" x14ac:dyDescent="0.2">
      <c r="B17636" s="35" t="s">
        <v>4868</v>
      </c>
    </row>
    <row r="17637" spans="2:2" x14ac:dyDescent="0.2">
      <c r="B17637" s="35" t="s">
        <v>10022</v>
      </c>
    </row>
    <row r="17638" spans="2:2" x14ac:dyDescent="0.2">
      <c r="B17638" s="35" t="s">
        <v>9769</v>
      </c>
    </row>
    <row r="17639" spans="2:2" x14ac:dyDescent="0.2">
      <c r="B17639" s="35" t="s">
        <v>17772</v>
      </c>
    </row>
    <row r="17640" spans="2:2" x14ac:dyDescent="0.2">
      <c r="B17640" s="35" t="s">
        <v>3589</v>
      </c>
    </row>
    <row r="17641" spans="2:2" x14ac:dyDescent="0.2">
      <c r="B17641" s="35" t="s">
        <v>3590</v>
      </c>
    </row>
    <row r="17642" spans="2:2" x14ac:dyDescent="0.2">
      <c r="B17642" s="35" t="s">
        <v>15423</v>
      </c>
    </row>
    <row r="17643" spans="2:2" x14ac:dyDescent="0.2">
      <c r="B17643" s="35" t="s">
        <v>14213</v>
      </c>
    </row>
    <row r="17644" spans="2:2" x14ac:dyDescent="0.2">
      <c r="B17644" s="35" t="s">
        <v>3591</v>
      </c>
    </row>
    <row r="17645" spans="2:2" x14ac:dyDescent="0.2">
      <c r="B17645" s="35" t="s">
        <v>16810</v>
      </c>
    </row>
    <row r="17646" spans="2:2" x14ac:dyDescent="0.2">
      <c r="B17646" s="35" t="s">
        <v>17457</v>
      </c>
    </row>
    <row r="17647" spans="2:2" x14ac:dyDescent="0.2">
      <c r="B17647" s="35" t="s">
        <v>14593</v>
      </c>
    </row>
    <row r="17648" spans="2:2" x14ac:dyDescent="0.2">
      <c r="B17648" s="35" t="s">
        <v>11969</v>
      </c>
    </row>
    <row r="17649" spans="2:2" x14ac:dyDescent="0.2">
      <c r="B17649" s="35" t="s">
        <v>11143</v>
      </c>
    </row>
    <row r="17650" spans="2:2" x14ac:dyDescent="0.2">
      <c r="B17650" s="35" t="s">
        <v>18307</v>
      </c>
    </row>
    <row r="17651" spans="2:2" x14ac:dyDescent="0.2">
      <c r="B17651" s="35" t="s">
        <v>4748</v>
      </c>
    </row>
    <row r="17652" spans="2:2" x14ac:dyDescent="0.2">
      <c r="B17652" s="35" t="s">
        <v>3592</v>
      </c>
    </row>
    <row r="17653" spans="2:2" x14ac:dyDescent="0.2">
      <c r="B17653" s="35" t="s">
        <v>3593</v>
      </c>
    </row>
    <row r="17654" spans="2:2" x14ac:dyDescent="0.2">
      <c r="B17654" s="35" t="s">
        <v>3594</v>
      </c>
    </row>
    <row r="17655" spans="2:2" x14ac:dyDescent="0.2">
      <c r="B17655" s="35" t="s">
        <v>8538</v>
      </c>
    </row>
    <row r="17656" spans="2:2" x14ac:dyDescent="0.2">
      <c r="B17656" s="35" t="s">
        <v>8520</v>
      </c>
    </row>
    <row r="17657" spans="2:2" x14ac:dyDescent="0.2">
      <c r="B17657" s="35" t="s">
        <v>14697</v>
      </c>
    </row>
    <row r="17658" spans="2:2" x14ac:dyDescent="0.2">
      <c r="B17658" s="35" t="s">
        <v>15376</v>
      </c>
    </row>
    <row r="17659" spans="2:2" x14ac:dyDescent="0.2">
      <c r="B17659" s="35" t="s">
        <v>12821</v>
      </c>
    </row>
    <row r="17660" spans="2:2" x14ac:dyDescent="0.2">
      <c r="B17660" s="35" t="s">
        <v>5582</v>
      </c>
    </row>
    <row r="17661" spans="2:2" x14ac:dyDescent="0.2">
      <c r="B17661" s="35" t="s">
        <v>5944</v>
      </c>
    </row>
    <row r="17662" spans="2:2" x14ac:dyDescent="0.2">
      <c r="B17662" s="35" t="s">
        <v>3595</v>
      </c>
    </row>
    <row r="17663" spans="2:2" x14ac:dyDescent="0.2">
      <c r="B17663" s="35" t="s">
        <v>7694</v>
      </c>
    </row>
    <row r="17664" spans="2:2" x14ac:dyDescent="0.2">
      <c r="B17664" s="35" t="s">
        <v>10927</v>
      </c>
    </row>
    <row r="17665" spans="2:2" x14ac:dyDescent="0.2">
      <c r="B17665" s="35" t="s">
        <v>13432</v>
      </c>
    </row>
    <row r="17666" spans="2:2" x14ac:dyDescent="0.2">
      <c r="B17666" s="35" t="s">
        <v>12236</v>
      </c>
    </row>
    <row r="17667" spans="2:2" x14ac:dyDescent="0.2">
      <c r="B17667" s="35" t="s">
        <v>7238</v>
      </c>
    </row>
    <row r="17668" spans="2:2" x14ac:dyDescent="0.2">
      <c r="B17668" s="35" t="s">
        <v>10138</v>
      </c>
    </row>
    <row r="17669" spans="2:2" x14ac:dyDescent="0.2">
      <c r="B17669" s="35" t="s">
        <v>4401</v>
      </c>
    </row>
    <row r="17670" spans="2:2" x14ac:dyDescent="0.2">
      <c r="B17670" s="35" t="s">
        <v>4694</v>
      </c>
    </row>
    <row r="17671" spans="2:2" x14ac:dyDescent="0.2">
      <c r="B17671" s="35" t="s">
        <v>16575</v>
      </c>
    </row>
    <row r="17672" spans="2:2" x14ac:dyDescent="0.2">
      <c r="B17672" s="35" t="s">
        <v>15156</v>
      </c>
    </row>
    <row r="17673" spans="2:2" x14ac:dyDescent="0.2">
      <c r="B17673" s="35" t="s">
        <v>15093</v>
      </c>
    </row>
    <row r="17674" spans="2:2" x14ac:dyDescent="0.2">
      <c r="B17674" s="35" t="s">
        <v>3494</v>
      </c>
    </row>
    <row r="17675" spans="2:2" x14ac:dyDescent="0.2">
      <c r="B17675" s="35" t="s">
        <v>3429</v>
      </c>
    </row>
    <row r="17676" spans="2:2" x14ac:dyDescent="0.2">
      <c r="B17676" s="35" t="s">
        <v>3430</v>
      </c>
    </row>
    <row r="17677" spans="2:2" x14ac:dyDescent="0.2">
      <c r="B17677" s="35" t="s">
        <v>3431</v>
      </c>
    </row>
    <row r="17678" spans="2:2" x14ac:dyDescent="0.2">
      <c r="B17678" s="35" t="s">
        <v>3432</v>
      </c>
    </row>
    <row r="17679" spans="2:2" x14ac:dyDescent="0.2">
      <c r="B17679" s="35" t="s">
        <v>3433</v>
      </c>
    </row>
    <row r="17680" spans="2:2" x14ac:dyDescent="0.2">
      <c r="B17680" s="35" t="s">
        <v>3434</v>
      </c>
    </row>
    <row r="17681" spans="2:2" x14ac:dyDescent="0.2">
      <c r="B17681" s="35" t="s">
        <v>3435</v>
      </c>
    </row>
    <row r="17682" spans="2:2" x14ac:dyDescent="0.2">
      <c r="B17682" s="35" t="s">
        <v>3492</v>
      </c>
    </row>
    <row r="17683" spans="2:2" x14ac:dyDescent="0.2">
      <c r="B17683" s="35" t="s">
        <v>3493</v>
      </c>
    </row>
    <row r="17684" spans="2:2" x14ac:dyDescent="0.2">
      <c r="B17684" s="35" t="s">
        <v>18149</v>
      </c>
    </row>
    <row r="17685" spans="2:2" x14ac:dyDescent="0.2">
      <c r="B17685" s="35" t="s">
        <v>17025</v>
      </c>
    </row>
    <row r="17686" spans="2:2" x14ac:dyDescent="0.2">
      <c r="B17686" s="35" t="s">
        <v>2397</v>
      </c>
    </row>
    <row r="17687" spans="2:2" x14ac:dyDescent="0.2">
      <c r="B17687" s="35" t="s">
        <v>4236</v>
      </c>
    </row>
    <row r="17688" spans="2:2" x14ac:dyDescent="0.2">
      <c r="B17688" s="35" t="s">
        <v>9936</v>
      </c>
    </row>
    <row r="17689" spans="2:2" x14ac:dyDescent="0.2">
      <c r="B17689" s="35" t="s">
        <v>15829</v>
      </c>
    </row>
    <row r="17690" spans="2:2" x14ac:dyDescent="0.2">
      <c r="B17690" s="35" t="s">
        <v>14698</v>
      </c>
    </row>
    <row r="17691" spans="2:2" x14ac:dyDescent="0.2">
      <c r="B17691" s="35" t="s">
        <v>15830</v>
      </c>
    </row>
    <row r="17692" spans="2:2" x14ac:dyDescent="0.2">
      <c r="B17692" s="35" t="s">
        <v>15377</v>
      </c>
    </row>
    <row r="17693" spans="2:2" x14ac:dyDescent="0.2">
      <c r="B17693" s="35" t="s">
        <v>10935</v>
      </c>
    </row>
    <row r="17694" spans="2:2" x14ac:dyDescent="0.2">
      <c r="B17694" s="35" t="s">
        <v>10491</v>
      </c>
    </row>
    <row r="17695" spans="2:2" x14ac:dyDescent="0.2">
      <c r="B17695" s="35" t="s">
        <v>11970</v>
      </c>
    </row>
    <row r="17696" spans="2:2" x14ac:dyDescent="0.2">
      <c r="B17696" s="35" t="s">
        <v>11173</v>
      </c>
    </row>
    <row r="17697" spans="2:2" x14ac:dyDescent="0.2">
      <c r="B17697" s="35" t="s">
        <v>10336</v>
      </c>
    </row>
    <row r="17698" spans="2:2" x14ac:dyDescent="0.2">
      <c r="B17698" s="35" t="s">
        <v>11511</v>
      </c>
    </row>
    <row r="17699" spans="2:2" x14ac:dyDescent="0.2">
      <c r="B17699" s="35" t="s">
        <v>10361</v>
      </c>
    </row>
    <row r="17700" spans="2:2" x14ac:dyDescent="0.2">
      <c r="B17700" s="35" t="s">
        <v>18024</v>
      </c>
    </row>
    <row r="17701" spans="2:2" x14ac:dyDescent="0.2">
      <c r="B17701" s="35" t="s">
        <v>18072</v>
      </c>
    </row>
    <row r="17702" spans="2:2" x14ac:dyDescent="0.2">
      <c r="B17702" s="35" t="s">
        <v>5925</v>
      </c>
    </row>
    <row r="17703" spans="2:2" x14ac:dyDescent="0.2">
      <c r="B17703" s="35" t="s">
        <v>5534</v>
      </c>
    </row>
    <row r="17704" spans="2:2" x14ac:dyDescent="0.2">
      <c r="B17704" s="35" t="s">
        <v>5384</v>
      </c>
    </row>
    <row r="17705" spans="2:2" x14ac:dyDescent="0.2">
      <c r="B17705" s="35" t="s">
        <v>5170</v>
      </c>
    </row>
    <row r="17706" spans="2:2" x14ac:dyDescent="0.2">
      <c r="B17706" s="35" t="s">
        <v>5528</v>
      </c>
    </row>
    <row r="17707" spans="2:2" x14ac:dyDescent="0.2">
      <c r="B17707" s="35" t="s">
        <v>5716</v>
      </c>
    </row>
    <row r="17708" spans="2:2" x14ac:dyDescent="0.2">
      <c r="B17708" s="35" t="s">
        <v>5498</v>
      </c>
    </row>
    <row r="17709" spans="2:2" x14ac:dyDescent="0.2">
      <c r="B17709" s="35" t="s">
        <v>18025</v>
      </c>
    </row>
    <row r="17710" spans="2:2" x14ac:dyDescent="0.2">
      <c r="B17710" s="35" t="s">
        <v>17267</v>
      </c>
    </row>
    <row r="17711" spans="2:2" x14ac:dyDescent="0.2">
      <c r="B17711" s="35" t="s">
        <v>16620</v>
      </c>
    </row>
    <row r="17712" spans="2:2" x14ac:dyDescent="0.2">
      <c r="B17712" s="35" t="s">
        <v>4585</v>
      </c>
    </row>
    <row r="17713" spans="2:2" x14ac:dyDescent="0.2">
      <c r="B17713" s="35" t="s">
        <v>2422</v>
      </c>
    </row>
    <row r="17714" spans="2:2" x14ac:dyDescent="0.2">
      <c r="B17714" s="35" t="s">
        <v>3495</v>
      </c>
    </row>
    <row r="17715" spans="2:2" x14ac:dyDescent="0.2">
      <c r="B17715" s="35" t="s">
        <v>8585</v>
      </c>
    </row>
    <row r="17716" spans="2:2" x14ac:dyDescent="0.2">
      <c r="B17716" s="35" t="s">
        <v>11352</v>
      </c>
    </row>
    <row r="17717" spans="2:2" x14ac:dyDescent="0.2">
      <c r="B17717" s="35" t="s">
        <v>3496</v>
      </c>
    </row>
    <row r="17718" spans="2:2" x14ac:dyDescent="0.2">
      <c r="B17718" s="35" t="s">
        <v>5193</v>
      </c>
    </row>
    <row r="17719" spans="2:2" x14ac:dyDescent="0.2">
      <c r="B17719" s="35" t="s">
        <v>5499</v>
      </c>
    </row>
    <row r="17720" spans="2:2" x14ac:dyDescent="0.2">
      <c r="B17720" s="35" t="s">
        <v>5889</v>
      </c>
    </row>
    <row r="17721" spans="2:2" x14ac:dyDescent="0.2">
      <c r="B17721" s="35" t="s">
        <v>5718</v>
      </c>
    </row>
    <row r="17722" spans="2:2" x14ac:dyDescent="0.2">
      <c r="B17722" s="35" t="s">
        <v>6204</v>
      </c>
    </row>
    <row r="17723" spans="2:2" x14ac:dyDescent="0.2">
      <c r="B17723" s="35" t="s">
        <v>10997</v>
      </c>
    </row>
    <row r="17724" spans="2:2" x14ac:dyDescent="0.2">
      <c r="B17724" s="35" t="s">
        <v>13315</v>
      </c>
    </row>
    <row r="17725" spans="2:2" x14ac:dyDescent="0.2">
      <c r="B17725" s="35" t="s">
        <v>9333</v>
      </c>
    </row>
    <row r="17726" spans="2:2" x14ac:dyDescent="0.2">
      <c r="B17726" s="35" t="s">
        <v>9043</v>
      </c>
    </row>
    <row r="17727" spans="2:2" x14ac:dyDescent="0.2">
      <c r="B17727" s="35" t="s">
        <v>4522</v>
      </c>
    </row>
    <row r="17728" spans="2:2" x14ac:dyDescent="0.2">
      <c r="B17728" s="35" t="s">
        <v>5266</v>
      </c>
    </row>
    <row r="17729" spans="2:2" x14ac:dyDescent="0.2">
      <c r="B17729" s="35" t="s">
        <v>10304</v>
      </c>
    </row>
    <row r="17730" spans="2:2" x14ac:dyDescent="0.2">
      <c r="B17730" s="35" t="s">
        <v>17762</v>
      </c>
    </row>
    <row r="17731" spans="2:2" x14ac:dyDescent="0.2">
      <c r="B17731" s="35" t="s">
        <v>3497</v>
      </c>
    </row>
    <row r="17732" spans="2:2" x14ac:dyDescent="0.2">
      <c r="B17732" s="35" t="s">
        <v>3498</v>
      </c>
    </row>
    <row r="17733" spans="2:2" x14ac:dyDescent="0.2">
      <c r="B17733" s="35" t="s">
        <v>3499</v>
      </c>
    </row>
    <row r="17734" spans="2:2" x14ac:dyDescent="0.2">
      <c r="B17734" s="35" t="s">
        <v>3500</v>
      </c>
    </row>
    <row r="17735" spans="2:2" x14ac:dyDescent="0.2">
      <c r="B17735" s="35" t="s">
        <v>3501</v>
      </c>
    </row>
    <row r="17736" spans="2:2" x14ac:dyDescent="0.2">
      <c r="B17736" s="35" t="s">
        <v>3502</v>
      </c>
    </row>
    <row r="17737" spans="2:2" x14ac:dyDescent="0.2">
      <c r="B17737" s="35" t="s">
        <v>13177</v>
      </c>
    </row>
    <row r="17738" spans="2:2" x14ac:dyDescent="0.2">
      <c r="B17738" s="35" t="s">
        <v>8149</v>
      </c>
    </row>
    <row r="17739" spans="2:2" x14ac:dyDescent="0.2">
      <c r="B17739" s="35" t="s">
        <v>9263</v>
      </c>
    </row>
    <row r="17740" spans="2:2" x14ac:dyDescent="0.2">
      <c r="B17740" s="35" t="s">
        <v>4164</v>
      </c>
    </row>
    <row r="17741" spans="2:2" x14ac:dyDescent="0.2">
      <c r="B17741" s="35" t="s">
        <v>7632</v>
      </c>
    </row>
    <row r="17742" spans="2:2" x14ac:dyDescent="0.2">
      <c r="B17742" s="35" t="s">
        <v>5861</v>
      </c>
    </row>
    <row r="17743" spans="2:2" x14ac:dyDescent="0.2">
      <c r="B17743" s="35" t="s">
        <v>7451</v>
      </c>
    </row>
    <row r="17744" spans="2:2" x14ac:dyDescent="0.2">
      <c r="B17744" s="35" t="s">
        <v>7903</v>
      </c>
    </row>
    <row r="17745" spans="2:2" x14ac:dyDescent="0.2">
      <c r="B17745" s="35" t="s">
        <v>14773</v>
      </c>
    </row>
    <row r="17746" spans="2:2" x14ac:dyDescent="0.2">
      <c r="B17746" s="35" t="s">
        <v>8080</v>
      </c>
    </row>
    <row r="17747" spans="2:2" x14ac:dyDescent="0.2">
      <c r="B17747" s="35" t="s">
        <v>8110</v>
      </c>
    </row>
    <row r="17748" spans="2:2" x14ac:dyDescent="0.2">
      <c r="B17748" s="35" t="s">
        <v>7175</v>
      </c>
    </row>
    <row r="17749" spans="2:2" x14ac:dyDescent="0.2">
      <c r="B17749" s="35" t="s">
        <v>2676</v>
      </c>
    </row>
    <row r="17750" spans="2:2" x14ac:dyDescent="0.2">
      <c r="B17750" s="35" t="s">
        <v>16199</v>
      </c>
    </row>
    <row r="17751" spans="2:2" x14ac:dyDescent="0.2">
      <c r="B17751" s="35" t="s">
        <v>6331</v>
      </c>
    </row>
    <row r="17752" spans="2:2" x14ac:dyDescent="0.2">
      <c r="B17752" s="35" t="s">
        <v>6589</v>
      </c>
    </row>
    <row r="17753" spans="2:2" x14ac:dyDescent="0.2">
      <c r="B17753" s="35" t="s">
        <v>7202</v>
      </c>
    </row>
    <row r="17754" spans="2:2" x14ac:dyDescent="0.2">
      <c r="B17754" s="35" t="s">
        <v>4627</v>
      </c>
    </row>
    <row r="17755" spans="2:2" x14ac:dyDescent="0.2">
      <c r="B17755" s="35" t="s">
        <v>5696</v>
      </c>
    </row>
    <row r="17756" spans="2:2" x14ac:dyDescent="0.2">
      <c r="B17756" s="35" t="s">
        <v>8111</v>
      </c>
    </row>
    <row r="17757" spans="2:2" x14ac:dyDescent="0.2">
      <c r="B17757" s="35" t="s">
        <v>3503</v>
      </c>
    </row>
    <row r="17758" spans="2:2" x14ac:dyDescent="0.2">
      <c r="B17758" s="35" t="s">
        <v>13925</v>
      </c>
    </row>
    <row r="17759" spans="2:2" x14ac:dyDescent="0.2">
      <c r="B17759" s="35" t="s">
        <v>8112</v>
      </c>
    </row>
    <row r="17760" spans="2:2" x14ac:dyDescent="0.2">
      <c r="B17760" s="35" t="s">
        <v>8490</v>
      </c>
    </row>
    <row r="17761" spans="2:2" x14ac:dyDescent="0.2">
      <c r="B17761" s="35" t="s">
        <v>14336</v>
      </c>
    </row>
    <row r="17762" spans="2:2" x14ac:dyDescent="0.2">
      <c r="B17762" s="35" t="s">
        <v>14584</v>
      </c>
    </row>
    <row r="17763" spans="2:2" x14ac:dyDescent="0.2">
      <c r="B17763" s="35" t="s">
        <v>6962</v>
      </c>
    </row>
    <row r="17764" spans="2:2" x14ac:dyDescent="0.2">
      <c r="B17764" s="35" t="s">
        <v>12922</v>
      </c>
    </row>
    <row r="17765" spans="2:2" x14ac:dyDescent="0.2">
      <c r="B17765" s="35" t="s">
        <v>13203</v>
      </c>
    </row>
    <row r="17766" spans="2:2" x14ac:dyDescent="0.2">
      <c r="B17766" s="35" t="s">
        <v>7444</v>
      </c>
    </row>
    <row r="17767" spans="2:2" x14ac:dyDescent="0.2">
      <c r="B17767" s="35" t="s">
        <v>8113</v>
      </c>
    </row>
    <row r="17768" spans="2:2" x14ac:dyDescent="0.2">
      <c r="B17768" s="35" t="s">
        <v>8081</v>
      </c>
    </row>
    <row r="17769" spans="2:2" x14ac:dyDescent="0.2">
      <c r="B17769" s="35" t="s">
        <v>8711</v>
      </c>
    </row>
    <row r="17770" spans="2:2" x14ac:dyDescent="0.2">
      <c r="B17770" s="35" t="s">
        <v>11540</v>
      </c>
    </row>
    <row r="17771" spans="2:2" x14ac:dyDescent="0.2">
      <c r="B17771" s="35" t="s">
        <v>12882</v>
      </c>
    </row>
    <row r="17772" spans="2:2" x14ac:dyDescent="0.2">
      <c r="B17772" s="35" t="s">
        <v>7274</v>
      </c>
    </row>
    <row r="17773" spans="2:2" x14ac:dyDescent="0.2">
      <c r="B17773" s="35" t="s">
        <v>6553</v>
      </c>
    </row>
    <row r="17774" spans="2:2" x14ac:dyDescent="0.2">
      <c r="B17774" s="35" t="s">
        <v>7879</v>
      </c>
    </row>
    <row r="17775" spans="2:2" x14ac:dyDescent="0.2">
      <c r="B17775" s="35" t="s">
        <v>17356</v>
      </c>
    </row>
    <row r="17776" spans="2:2" x14ac:dyDescent="0.2">
      <c r="B17776" s="35" t="s">
        <v>6955</v>
      </c>
    </row>
    <row r="17777" spans="2:2" x14ac:dyDescent="0.2">
      <c r="B17777" s="35" t="s">
        <v>7206</v>
      </c>
    </row>
    <row r="17778" spans="2:2" x14ac:dyDescent="0.2">
      <c r="B17778" s="35" t="s">
        <v>14337</v>
      </c>
    </row>
    <row r="17779" spans="2:2" x14ac:dyDescent="0.2">
      <c r="B17779" s="35" t="s">
        <v>14338</v>
      </c>
    </row>
    <row r="17780" spans="2:2" x14ac:dyDescent="0.2">
      <c r="B17780" s="35" t="s">
        <v>17233</v>
      </c>
    </row>
    <row r="17781" spans="2:2" x14ac:dyDescent="0.2">
      <c r="B17781" s="35" t="s">
        <v>17392</v>
      </c>
    </row>
    <row r="17782" spans="2:2" x14ac:dyDescent="0.2">
      <c r="B17782" s="35" t="s">
        <v>3504</v>
      </c>
    </row>
    <row r="17783" spans="2:2" x14ac:dyDescent="0.2">
      <c r="B17783" s="35" t="s">
        <v>4181</v>
      </c>
    </row>
    <row r="17784" spans="2:2" x14ac:dyDescent="0.2">
      <c r="B17784" s="35" t="s">
        <v>4165</v>
      </c>
    </row>
    <row r="17785" spans="2:2" x14ac:dyDescent="0.2">
      <c r="B17785" s="35" t="s">
        <v>9002</v>
      </c>
    </row>
    <row r="17786" spans="2:2" x14ac:dyDescent="0.2">
      <c r="B17786" s="35" t="s">
        <v>8125</v>
      </c>
    </row>
    <row r="17787" spans="2:2" x14ac:dyDescent="0.2">
      <c r="B17787" s="35" t="s">
        <v>8321</v>
      </c>
    </row>
    <row r="17788" spans="2:2" x14ac:dyDescent="0.2">
      <c r="B17788" s="35" t="s">
        <v>5117</v>
      </c>
    </row>
    <row r="17789" spans="2:2" x14ac:dyDescent="0.2">
      <c r="B17789" s="35" t="s">
        <v>7695</v>
      </c>
    </row>
    <row r="17790" spans="2:2" x14ac:dyDescent="0.2">
      <c r="B17790" s="35" t="s">
        <v>12393</v>
      </c>
    </row>
    <row r="17791" spans="2:2" x14ac:dyDescent="0.2">
      <c r="B17791" s="35" t="s">
        <v>9102</v>
      </c>
    </row>
    <row r="17792" spans="2:2" x14ac:dyDescent="0.2">
      <c r="B17792" s="35" t="s">
        <v>3505</v>
      </c>
    </row>
    <row r="17793" spans="2:2" x14ac:dyDescent="0.2">
      <c r="B17793" s="35" t="s">
        <v>7108</v>
      </c>
    </row>
    <row r="17794" spans="2:2" x14ac:dyDescent="0.2">
      <c r="B17794" s="35" t="s">
        <v>5267</v>
      </c>
    </row>
    <row r="17795" spans="2:2" x14ac:dyDescent="0.2">
      <c r="B17795" s="35" t="s">
        <v>2926</v>
      </c>
    </row>
    <row r="17796" spans="2:2" x14ac:dyDescent="0.2">
      <c r="B17796" s="35" t="s">
        <v>3742</v>
      </c>
    </row>
    <row r="17797" spans="2:2" x14ac:dyDescent="0.2">
      <c r="B17797" s="35" t="s">
        <v>3588</v>
      </c>
    </row>
    <row r="17798" spans="2:2" x14ac:dyDescent="0.2">
      <c r="B17798" s="35" t="s">
        <v>7456</v>
      </c>
    </row>
    <row r="17799" spans="2:2" x14ac:dyDescent="0.2">
      <c r="B17799" s="35" t="s">
        <v>8950</v>
      </c>
    </row>
    <row r="17800" spans="2:2" x14ac:dyDescent="0.2">
      <c r="B17800" s="35" t="s">
        <v>10998</v>
      </c>
    </row>
    <row r="17801" spans="2:2" x14ac:dyDescent="0.2">
      <c r="B17801" s="35" t="s">
        <v>10788</v>
      </c>
    </row>
    <row r="17802" spans="2:2" x14ac:dyDescent="0.2">
      <c r="B17802" s="35" t="s">
        <v>10789</v>
      </c>
    </row>
    <row r="17803" spans="2:2" x14ac:dyDescent="0.2">
      <c r="B17803" s="35" t="s">
        <v>10790</v>
      </c>
    </row>
    <row r="17804" spans="2:2" x14ac:dyDescent="0.2">
      <c r="B17804" s="35" t="s">
        <v>9770</v>
      </c>
    </row>
    <row r="17805" spans="2:2" x14ac:dyDescent="0.2">
      <c r="B17805" s="35" t="s">
        <v>3479</v>
      </c>
    </row>
    <row r="17806" spans="2:2" x14ac:dyDescent="0.2">
      <c r="B17806" s="35" t="s">
        <v>3480</v>
      </c>
    </row>
    <row r="17807" spans="2:2" x14ac:dyDescent="0.2">
      <c r="B17807" s="35" t="s">
        <v>3481</v>
      </c>
    </row>
    <row r="17808" spans="2:2" x14ac:dyDescent="0.2">
      <c r="B17808" s="35" t="s">
        <v>3482</v>
      </c>
    </row>
    <row r="17809" spans="2:2" x14ac:dyDescent="0.2">
      <c r="B17809" s="35" t="s">
        <v>6258</v>
      </c>
    </row>
    <row r="17810" spans="2:2" x14ac:dyDescent="0.2">
      <c r="B17810" s="35" t="s">
        <v>4903</v>
      </c>
    </row>
    <row r="17811" spans="2:2" x14ac:dyDescent="0.2">
      <c r="B17811" s="35" t="s">
        <v>6412</v>
      </c>
    </row>
    <row r="17812" spans="2:2" x14ac:dyDescent="0.2">
      <c r="B17812" s="35" t="s">
        <v>6963</v>
      </c>
    </row>
    <row r="17813" spans="2:2" x14ac:dyDescent="0.2">
      <c r="B17813" s="35" t="s">
        <v>11092</v>
      </c>
    </row>
    <row r="17814" spans="2:2" x14ac:dyDescent="0.2">
      <c r="B17814" s="35" t="s">
        <v>10791</v>
      </c>
    </row>
    <row r="17815" spans="2:2" x14ac:dyDescent="0.2">
      <c r="B17815" s="35" t="s">
        <v>16811</v>
      </c>
    </row>
    <row r="17816" spans="2:2" x14ac:dyDescent="0.2">
      <c r="B17816" s="35" t="s">
        <v>17458</v>
      </c>
    </row>
    <row r="17817" spans="2:2" x14ac:dyDescent="0.2">
      <c r="B17817" s="35" t="s">
        <v>3483</v>
      </c>
    </row>
    <row r="17818" spans="2:2" x14ac:dyDescent="0.2">
      <c r="B17818" s="35" t="s">
        <v>11822</v>
      </c>
    </row>
    <row r="17819" spans="2:2" x14ac:dyDescent="0.2">
      <c r="B17819" s="35" t="s">
        <v>8915</v>
      </c>
    </row>
    <row r="17820" spans="2:2" x14ac:dyDescent="0.2">
      <c r="B17820" s="35" t="s">
        <v>11823</v>
      </c>
    </row>
    <row r="17821" spans="2:2" x14ac:dyDescent="0.2">
      <c r="B17821" s="35" t="s">
        <v>3484</v>
      </c>
    </row>
    <row r="17822" spans="2:2" x14ac:dyDescent="0.2">
      <c r="B17822" s="35" t="s">
        <v>3485</v>
      </c>
    </row>
    <row r="17823" spans="2:2" x14ac:dyDescent="0.2">
      <c r="B17823" s="35" t="s">
        <v>3486</v>
      </c>
    </row>
    <row r="17824" spans="2:2" x14ac:dyDescent="0.2">
      <c r="B17824" s="35" t="s">
        <v>3487</v>
      </c>
    </row>
    <row r="17825" spans="2:2" x14ac:dyDescent="0.2">
      <c r="B17825" s="35" t="s">
        <v>3488</v>
      </c>
    </row>
    <row r="17826" spans="2:2" x14ac:dyDescent="0.2">
      <c r="B17826" s="35" t="s">
        <v>12689</v>
      </c>
    </row>
    <row r="17827" spans="2:2" x14ac:dyDescent="0.2">
      <c r="B17827" s="35" t="s">
        <v>13178</v>
      </c>
    </row>
    <row r="17828" spans="2:2" x14ac:dyDescent="0.2">
      <c r="B17828" s="35" t="s">
        <v>12886</v>
      </c>
    </row>
    <row r="17829" spans="2:2" x14ac:dyDescent="0.2">
      <c r="B17829" s="35" t="s">
        <v>12887</v>
      </c>
    </row>
    <row r="17830" spans="2:2" x14ac:dyDescent="0.2">
      <c r="B17830" s="35" t="s">
        <v>12951</v>
      </c>
    </row>
    <row r="17831" spans="2:2" x14ac:dyDescent="0.2">
      <c r="B17831" s="35" t="s">
        <v>12608</v>
      </c>
    </row>
    <row r="17832" spans="2:2" x14ac:dyDescent="0.2">
      <c r="B17832" s="35" t="s">
        <v>12841</v>
      </c>
    </row>
    <row r="17833" spans="2:2" x14ac:dyDescent="0.2">
      <c r="B17833" s="35" t="s">
        <v>13179</v>
      </c>
    </row>
    <row r="17834" spans="2:2" x14ac:dyDescent="0.2">
      <c r="B17834" s="35" t="s">
        <v>12609</v>
      </c>
    </row>
    <row r="17835" spans="2:2" x14ac:dyDescent="0.2">
      <c r="B17835" s="35" t="s">
        <v>3489</v>
      </c>
    </row>
    <row r="17836" spans="2:2" x14ac:dyDescent="0.2">
      <c r="B17836" s="35" t="s">
        <v>6610</v>
      </c>
    </row>
    <row r="17837" spans="2:2" x14ac:dyDescent="0.2">
      <c r="B17837" s="35" t="s">
        <v>10492</v>
      </c>
    </row>
    <row r="17838" spans="2:2" x14ac:dyDescent="0.2">
      <c r="B17838" s="35" t="s">
        <v>10493</v>
      </c>
    </row>
    <row r="17839" spans="2:2" x14ac:dyDescent="0.2">
      <c r="B17839" s="35" t="s">
        <v>10494</v>
      </c>
    </row>
    <row r="17840" spans="2:2" x14ac:dyDescent="0.2">
      <c r="B17840" s="35" t="s">
        <v>13102</v>
      </c>
    </row>
    <row r="17841" spans="2:2" x14ac:dyDescent="0.2">
      <c r="B17841" s="35" t="s">
        <v>15378</v>
      </c>
    </row>
    <row r="17842" spans="2:2" x14ac:dyDescent="0.2">
      <c r="B17842" s="35" t="s">
        <v>4405</v>
      </c>
    </row>
    <row r="17843" spans="2:2" x14ac:dyDescent="0.2">
      <c r="B17843" s="35" t="s">
        <v>4258</v>
      </c>
    </row>
    <row r="17844" spans="2:2" x14ac:dyDescent="0.2">
      <c r="B17844" s="35" t="s">
        <v>16248</v>
      </c>
    </row>
    <row r="17845" spans="2:2" x14ac:dyDescent="0.2">
      <c r="B17845" s="35" t="s">
        <v>3490</v>
      </c>
    </row>
    <row r="17846" spans="2:2" x14ac:dyDescent="0.2">
      <c r="B17846" s="35" t="s">
        <v>3491</v>
      </c>
    </row>
    <row r="17847" spans="2:2" x14ac:dyDescent="0.2">
      <c r="B17847" s="35" t="s">
        <v>6472</v>
      </c>
    </row>
    <row r="17848" spans="2:2" x14ac:dyDescent="0.2">
      <c r="B17848" s="35" t="s">
        <v>17728</v>
      </c>
    </row>
    <row r="17849" spans="2:2" x14ac:dyDescent="0.2">
      <c r="B17849" s="35" t="s">
        <v>3630</v>
      </c>
    </row>
    <row r="17850" spans="2:2" x14ac:dyDescent="0.2">
      <c r="B17850" s="35" t="s">
        <v>3631</v>
      </c>
    </row>
    <row r="17851" spans="2:2" x14ac:dyDescent="0.2">
      <c r="B17851" s="35" t="s">
        <v>14322</v>
      </c>
    </row>
    <row r="17852" spans="2:2" x14ac:dyDescent="0.2">
      <c r="B17852" s="35" t="s">
        <v>16117</v>
      </c>
    </row>
    <row r="17853" spans="2:2" x14ac:dyDescent="0.2">
      <c r="B17853" s="35" t="s">
        <v>13926</v>
      </c>
    </row>
    <row r="17854" spans="2:2" x14ac:dyDescent="0.2">
      <c r="B17854" s="35" t="s">
        <v>6697</v>
      </c>
    </row>
    <row r="17855" spans="2:2" x14ac:dyDescent="0.2">
      <c r="B17855" s="35" t="s">
        <v>6729</v>
      </c>
    </row>
    <row r="17856" spans="2:2" x14ac:dyDescent="0.2">
      <c r="B17856" s="35" t="s">
        <v>6853</v>
      </c>
    </row>
    <row r="17857" spans="2:2" x14ac:dyDescent="0.2">
      <c r="B17857" s="35" t="s">
        <v>5624</v>
      </c>
    </row>
    <row r="17858" spans="2:2" x14ac:dyDescent="0.2">
      <c r="B17858" s="35" t="s">
        <v>6947</v>
      </c>
    </row>
    <row r="17859" spans="2:2" x14ac:dyDescent="0.2">
      <c r="B17859" s="35" t="s">
        <v>5865</v>
      </c>
    </row>
    <row r="17860" spans="2:2" x14ac:dyDescent="0.2">
      <c r="B17860" s="35" t="s">
        <v>5115</v>
      </c>
    </row>
    <row r="17861" spans="2:2" x14ac:dyDescent="0.2">
      <c r="B17861" s="35" t="s">
        <v>5339</v>
      </c>
    </row>
    <row r="17862" spans="2:2" x14ac:dyDescent="0.2">
      <c r="B17862" s="35" t="s">
        <v>6957</v>
      </c>
    </row>
    <row r="17863" spans="2:2" x14ac:dyDescent="0.2">
      <c r="B17863" s="35" t="s">
        <v>7611</v>
      </c>
    </row>
    <row r="17864" spans="2:2" x14ac:dyDescent="0.2">
      <c r="B17864" s="35" t="s">
        <v>5692</v>
      </c>
    </row>
    <row r="17865" spans="2:2" x14ac:dyDescent="0.2">
      <c r="B17865" s="35" t="s">
        <v>7068</v>
      </c>
    </row>
    <row r="17866" spans="2:2" x14ac:dyDescent="0.2">
      <c r="B17866" s="35" t="s">
        <v>6049</v>
      </c>
    </row>
    <row r="17867" spans="2:2" x14ac:dyDescent="0.2">
      <c r="B17867" s="35" t="s">
        <v>5051</v>
      </c>
    </row>
    <row r="17868" spans="2:2" x14ac:dyDescent="0.2">
      <c r="B17868" s="35" t="s">
        <v>6935</v>
      </c>
    </row>
    <row r="17869" spans="2:2" x14ac:dyDescent="0.2">
      <c r="B17869" s="35" t="s">
        <v>5349</v>
      </c>
    </row>
    <row r="17870" spans="2:2" x14ac:dyDescent="0.2">
      <c r="B17870" s="35" t="s">
        <v>7930</v>
      </c>
    </row>
    <row r="17871" spans="2:2" x14ac:dyDescent="0.2">
      <c r="B17871" s="35" t="s">
        <v>6929</v>
      </c>
    </row>
    <row r="17872" spans="2:2" x14ac:dyDescent="0.2">
      <c r="B17872" s="35" t="s">
        <v>6930</v>
      </c>
    </row>
    <row r="17873" spans="2:2" x14ac:dyDescent="0.2">
      <c r="B17873" s="35" t="s">
        <v>4848</v>
      </c>
    </row>
    <row r="17874" spans="2:2" x14ac:dyDescent="0.2">
      <c r="B17874" s="35" t="s">
        <v>3632</v>
      </c>
    </row>
    <row r="17875" spans="2:2" x14ac:dyDescent="0.2">
      <c r="B17875" s="35" t="s">
        <v>3633</v>
      </c>
    </row>
    <row r="17876" spans="2:2" x14ac:dyDescent="0.2">
      <c r="B17876" s="35" t="s">
        <v>17342</v>
      </c>
    </row>
    <row r="17877" spans="2:2" x14ac:dyDescent="0.2">
      <c r="B17877" s="35" t="s">
        <v>17211</v>
      </c>
    </row>
    <row r="17878" spans="2:2" x14ac:dyDescent="0.2">
      <c r="B17878" s="35" t="s">
        <v>17351</v>
      </c>
    </row>
    <row r="17879" spans="2:2" x14ac:dyDescent="0.2">
      <c r="B17879" s="35" t="s">
        <v>17404</v>
      </c>
    </row>
    <row r="17880" spans="2:2" x14ac:dyDescent="0.2">
      <c r="B17880" s="35" t="s">
        <v>13987</v>
      </c>
    </row>
    <row r="17881" spans="2:2" x14ac:dyDescent="0.2">
      <c r="B17881" s="35" t="s">
        <v>7445</v>
      </c>
    </row>
    <row r="17882" spans="2:2" x14ac:dyDescent="0.2">
      <c r="B17882" s="35" t="s">
        <v>7176</v>
      </c>
    </row>
    <row r="17883" spans="2:2" x14ac:dyDescent="0.2">
      <c r="B17883" s="35" t="s">
        <v>7581</v>
      </c>
    </row>
    <row r="17884" spans="2:2" x14ac:dyDescent="0.2">
      <c r="B17884" s="35" t="s">
        <v>13624</v>
      </c>
    </row>
    <row r="17885" spans="2:2" x14ac:dyDescent="0.2">
      <c r="B17885" s="35" t="s">
        <v>11077</v>
      </c>
    </row>
    <row r="17886" spans="2:2" x14ac:dyDescent="0.2">
      <c r="B17886" s="35" t="s">
        <v>11174</v>
      </c>
    </row>
    <row r="17887" spans="2:2" x14ac:dyDescent="0.2">
      <c r="B17887" s="35" t="s">
        <v>14610</v>
      </c>
    </row>
    <row r="17888" spans="2:2" x14ac:dyDescent="0.2">
      <c r="B17888" s="35" t="s">
        <v>3634</v>
      </c>
    </row>
    <row r="17889" spans="2:2" x14ac:dyDescent="0.2">
      <c r="B17889" s="35" t="s">
        <v>3635</v>
      </c>
    </row>
    <row r="17890" spans="2:2" x14ac:dyDescent="0.2">
      <c r="B17890" s="35" t="s">
        <v>14580</v>
      </c>
    </row>
    <row r="17891" spans="2:2" x14ac:dyDescent="0.2">
      <c r="B17891" s="35" t="s">
        <v>13625</v>
      </c>
    </row>
    <row r="17892" spans="2:2" x14ac:dyDescent="0.2">
      <c r="B17892" s="35" t="s">
        <v>17890</v>
      </c>
    </row>
    <row r="17893" spans="2:2" x14ac:dyDescent="0.2">
      <c r="B17893" s="35" t="s">
        <v>6771</v>
      </c>
    </row>
    <row r="17894" spans="2:2" x14ac:dyDescent="0.2">
      <c r="B17894" s="35" t="s">
        <v>7794</v>
      </c>
    </row>
    <row r="17895" spans="2:2" x14ac:dyDescent="0.2">
      <c r="B17895" s="35" t="s">
        <v>3636</v>
      </c>
    </row>
    <row r="17896" spans="2:2" x14ac:dyDescent="0.2">
      <c r="B17896" s="35" t="s">
        <v>3473</v>
      </c>
    </row>
    <row r="17897" spans="2:2" x14ac:dyDescent="0.2">
      <c r="B17897" s="35" t="s">
        <v>3474</v>
      </c>
    </row>
    <row r="17898" spans="2:2" x14ac:dyDescent="0.2">
      <c r="B17898" s="35" t="s">
        <v>3475</v>
      </c>
    </row>
    <row r="17899" spans="2:2" x14ac:dyDescent="0.2">
      <c r="B17899" s="35" t="s">
        <v>2331</v>
      </c>
    </row>
    <row r="17900" spans="2:2" x14ac:dyDescent="0.2">
      <c r="B17900" s="35" t="s">
        <v>12622</v>
      </c>
    </row>
    <row r="17901" spans="2:2" x14ac:dyDescent="0.2">
      <c r="B17901" s="35" t="s">
        <v>2940</v>
      </c>
    </row>
    <row r="17902" spans="2:2" x14ac:dyDescent="0.2">
      <c r="B17902" s="35" t="s">
        <v>2427</v>
      </c>
    </row>
    <row r="17903" spans="2:2" x14ac:dyDescent="0.2">
      <c r="B17903" s="35" t="s">
        <v>4967</v>
      </c>
    </row>
    <row r="17904" spans="2:2" x14ac:dyDescent="0.2">
      <c r="B17904" s="35" t="s">
        <v>5842</v>
      </c>
    </row>
    <row r="17905" spans="2:2" x14ac:dyDescent="0.2">
      <c r="B17905" s="35" t="s">
        <v>7736</v>
      </c>
    </row>
    <row r="17906" spans="2:2" x14ac:dyDescent="0.2">
      <c r="B17906" s="35" t="s">
        <v>6850</v>
      </c>
    </row>
    <row r="17907" spans="2:2" x14ac:dyDescent="0.2">
      <c r="B17907" s="35" t="s">
        <v>5812</v>
      </c>
    </row>
    <row r="17908" spans="2:2" x14ac:dyDescent="0.2">
      <c r="B17908" s="35" t="s">
        <v>13054</v>
      </c>
    </row>
    <row r="17909" spans="2:2" x14ac:dyDescent="0.2">
      <c r="B17909" s="35" t="s">
        <v>12288</v>
      </c>
    </row>
    <row r="17910" spans="2:2" x14ac:dyDescent="0.2">
      <c r="B17910" s="35" t="s">
        <v>10640</v>
      </c>
    </row>
    <row r="17911" spans="2:2" x14ac:dyDescent="0.2">
      <c r="B17911" s="35" t="s">
        <v>13480</v>
      </c>
    </row>
    <row r="17912" spans="2:2" x14ac:dyDescent="0.2">
      <c r="B17912" s="35" t="s">
        <v>13405</v>
      </c>
    </row>
    <row r="17913" spans="2:2" x14ac:dyDescent="0.2">
      <c r="B17913" s="35" t="s">
        <v>3476</v>
      </c>
    </row>
    <row r="17914" spans="2:2" x14ac:dyDescent="0.2">
      <c r="B17914" s="35" t="s">
        <v>3477</v>
      </c>
    </row>
    <row r="17915" spans="2:2" x14ac:dyDescent="0.2">
      <c r="B17915" s="35" t="s">
        <v>3825</v>
      </c>
    </row>
    <row r="17916" spans="2:2" x14ac:dyDescent="0.2">
      <c r="B17916" s="35" t="s">
        <v>4223</v>
      </c>
    </row>
    <row r="17917" spans="2:2" x14ac:dyDescent="0.2">
      <c r="B17917" s="35" t="s">
        <v>3478</v>
      </c>
    </row>
    <row r="17918" spans="2:2" x14ac:dyDescent="0.2">
      <c r="B17918" s="35" t="s">
        <v>12943</v>
      </c>
    </row>
    <row r="17919" spans="2:2" x14ac:dyDescent="0.2">
      <c r="B17919" s="35" t="s">
        <v>2624</v>
      </c>
    </row>
    <row r="17920" spans="2:2" x14ac:dyDescent="0.2">
      <c r="B17920" s="35" t="s">
        <v>5744</v>
      </c>
    </row>
    <row r="17921" spans="2:2" x14ac:dyDescent="0.2">
      <c r="B17921" s="35" t="s">
        <v>5742</v>
      </c>
    </row>
    <row r="17922" spans="2:2" x14ac:dyDescent="0.2">
      <c r="B17922" s="35" t="s">
        <v>5743</v>
      </c>
    </row>
    <row r="17923" spans="2:2" x14ac:dyDescent="0.2">
      <c r="B17923" s="35" t="s">
        <v>5745</v>
      </c>
    </row>
    <row r="17924" spans="2:2" x14ac:dyDescent="0.2">
      <c r="B17924" s="35" t="s">
        <v>6060</v>
      </c>
    </row>
    <row r="17925" spans="2:2" x14ac:dyDescent="0.2">
      <c r="B17925" s="35" t="s">
        <v>16704</v>
      </c>
    </row>
    <row r="17926" spans="2:2" x14ac:dyDescent="0.2">
      <c r="B17926" s="35" t="s">
        <v>16705</v>
      </c>
    </row>
    <row r="17927" spans="2:2" x14ac:dyDescent="0.2">
      <c r="B17927" s="35" t="s">
        <v>17879</v>
      </c>
    </row>
    <row r="17928" spans="2:2" x14ac:dyDescent="0.2">
      <c r="B17928" s="35" t="s">
        <v>2249</v>
      </c>
    </row>
    <row r="17929" spans="2:2" x14ac:dyDescent="0.2">
      <c r="B17929" s="35" t="s">
        <v>2410</v>
      </c>
    </row>
    <row r="17930" spans="2:2" x14ac:dyDescent="0.2">
      <c r="B17930" s="35" t="s">
        <v>3880</v>
      </c>
    </row>
    <row r="17931" spans="2:2" x14ac:dyDescent="0.2">
      <c r="B17931" s="35" t="s">
        <v>12681</v>
      </c>
    </row>
    <row r="17932" spans="2:2" x14ac:dyDescent="0.2">
      <c r="B17932" s="35" t="s">
        <v>13927</v>
      </c>
    </row>
    <row r="17933" spans="2:2" x14ac:dyDescent="0.2">
      <c r="B17933" s="35" t="s">
        <v>12796</v>
      </c>
    </row>
    <row r="17934" spans="2:2" x14ac:dyDescent="0.2">
      <c r="B17934" s="35" t="s">
        <v>7275</v>
      </c>
    </row>
    <row r="17935" spans="2:2" x14ac:dyDescent="0.2">
      <c r="B17935" s="35" t="s">
        <v>17369</v>
      </c>
    </row>
    <row r="17936" spans="2:2" x14ac:dyDescent="0.2">
      <c r="B17936" s="35" t="s">
        <v>5003</v>
      </c>
    </row>
    <row r="17937" spans="2:2" x14ac:dyDescent="0.2">
      <c r="B17937" s="35" t="s">
        <v>7737</v>
      </c>
    </row>
    <row r="17938" spans="2:2" x14ac:dyDescent="0.2">
      <c r="B17938" s="35" t="s">
        <v>6639</v>
      </c>
    </row>
    <row r="17939" spans="2:2" x14ac:dyDescent="0.2">
      <c r="B17939" s="35" t="s">
        <v>6852</v>
      </c>
    </row>
    <row r="17940" spans="2:2" x14ac:dyDescent="0.2">
      <c r="B17940" s="35" t="s">
        <v>17754</v>
      </c>
    </row>
    <row r="17941" spans="2:2" x14ac:dyDescent="0.2">
      <c r="B17941" s="35" t="s">
        <v>11047</v>
      </c>
    </row>
    <row r="17942" spans="2:2" x14ac:dyDescent="0.2">
      <c r="B17942" s="35" t="s">
        <v>5741</v>
      </c>
    </row>
    <row r="17943" spans="2:2" x14ac:dyDescent="0.2">
      <c r="B17943" s="35" t="s">
        <v>6079</v>
      </c>
    </row>
    <row r="17944" spans="2:2" x14ac:dyDescent="0.2">
      <c r="B17944" s="35" t="s">
        <v>6177</v>
      </c>
    </row>
    <row r="17945" spans="2:2" x14ac:dyDescent="0.2">
      <c r="B17945" s="35" t="s">
        <v>3617</v>
      </c>
    </row>
    <row r="17946" spans="2:2" x14ac:dyDescent="0.2">
      <c r="B17946" s="35" t="s">
        <v>3618</v>
      </c>
    </row>
    <row r="17947" spans="2:2" x14ac:dyDescent="0.2">
      <c r="B17947" s="35" t="s">
        <v>7177</v>
      </c>
    </row>
    <row r="17948" spans="2:2" x14ac:dyDescent="0.2">
      <c r="B17948" s="35" t="s">
        <v>8271</v>
      </c>
    </row>
    <row r="17949" spans="2:2" x14ac:dyDescent="0.2">
      <c r="B17949" s="35" t="s">
        <v>4564</v>
      </c>
    </row>
    <row r="17950" spans="2:2" x14ac:dyDescent="0.2">
      <c r="B17950" s="35" t="s">
        <v>7069</v>
      </c>
    </row>
    <row r="17951" spans="2:2" x14ac:dyDescent="0.2">
      <c r="B17951" s="35" t="s">
        <v>5043</v>
      </c>
    </row>
    <row r="17952" spans="2:2" x14ac:dyDescent="0.2">
      <c r="B17952" s="35" t="s">
        <v>2670</v>
      </c>
    </row>
    <row r="17953" spans="2:2" x14ac:dyDescent="0.2">
      <c r="B17953" s="35" t="s">
        <v>7452</v>
      </c>
    </row>
    <row r="17954" spans="2:2" x14ac:dyDescent="0.2">
      <c r="B17954" s="35" t="s">
        <v>17234</v>
      </c>
    </row>
    <row r="17955" spans="2:2" x14ac:dyDescent="0.2">
      <c r="B17955" s="35" t="s">
        <v>8521</v>
      </c>
    </row>
    <row r="17956" spans="2:2" x14ac:dyDescent="0.2">
      <c r="B17956" s="35" t="s">
        <v>12237</v>
      </c>
    </row>
    <row r="17957" spans="2:2" x14ac:dyDescent="0.2">
      <c r="B17957" s="35" t="s">
        <v>8431</v>
      </c>
    </row>
    <row r="17958" spans="2:2" x14ac:dyDescent="0.2">
      <c r="B17958" s="35" t="s">
        <v>17387</v>
      </c>
    </row>
    <row r="17959" spans="2:2" x14ac:dyDescent="0.2">
      <c r="B17959" s="35" t="s">
        <v>13988</v>
      </c>
    </row>
    <row r="17960" spans="2:2" x14ac:dyDescent="0.2">
      <c r="B17960" s="35" t="s">
        <v>14173</v>
      </c>
    </row>
    <row r="17961" spans="2:2" x14ac:dyDescent="0.2">
      <c r="B17961" s="35" t="s">
        <v>7331</v>
      </c>
    </row>
    <row r="17962" spans="2:2" x14ac:dyDescent="0.2">
      <c r="B17962" s="35" t="s">
        <v>7495</v>
      </c>
    </row>
    <row r="17963" spans="2:2" x14ac:dyDescent="0.2">
      <c r="B17963" s="35" t="s">
        <v>3619</v>
      </c>
    </row>
    <row r="17964" spans="2:2" x14ac:dyDescent="0.2">
      <c r="B17964" s="35" t="s">
        <v>3620</v>
      </c>
    </row>
    <row r="17965" spans="2:2" x14ac:dyDescent="0.2">
      <c r="B17965" s="35" t="s">
        <v>3621</v>
      </c>
    </row>
    <row r="17966" spans="2:2" x14ac:dyDescent="0.2">
      <c r="B17966" s="35" t="s">
        <v>8395</v>
      </c>
    </row>
    <row r="17967" spans="2:2" x14ac:dyDescent="0.2">
      <c r="B17967" s="35" t="s">
        <v>8220</v>
      </c>
    </row>
    <row r="17968" spans="2:2" x14ac:dyDescent="0.2">
      <c r="B17968" s="35" t="s">
        <v>8522</v>
      </c>
    </row>
    <row r="17969" spans="2:2" x14ac:dyDescent="0.2">
      <c r="B17969" s="35" t="s">
        <v>11636</v>
      </c>
    </row>
    <row r="17970" spans="2:2" x14ac:dyDescent="0.2">
      <c r="B17970" s="35" t="s">
        <v>8620</v>
      </c>
    </row>
    <row r="17971" spans="2:2" x14ac:dyDescent="0.2">
      <c r="B17971" s="35" t="s">
        <v>11152</v>
      </c>
    </row>
    <row r="17972" spans="2:2" x14ac:dyDescent="0.2">
      <c r="B17972" s="35" t="s">
        <v>9114</v>
      </c>
    </row>
    <row r="17973" spans="2:2" x14ac:dyDescent="0.2">
      <c r="B17973" s="35" t="s">
        <v>9115</v>
      </c>
    </row>
    <row r="17974" spans="2:2" x14ac:dyDescent="0.2">
      <c r="B17974" s="35" t="s">
        <v>10297</v>
      </c>
    </row>
    <row r="17975" spans="2:2" x14ac:dyDescent="0.2">
      <c r="B17975" s="35" t="s">
        <v>4097</v>
      </c>
    </row>
    <row r="17976" spans="2:2" x14ac:dyDescent="0.2">
      <c r="B17976" s="35" t="s">
        <v>13316</v>
      </c>
    </row>
    <row r="17977" spans="2:2" x14ac:dyDescent="0.2">
      <c r="B17977" s="35" t="s">
        <v>17937</v>
      </c>
    </row>
    <row r="17978" spans="2:2" x14ac:dyDescent="0.2">
      <c r="B17978" s="35" t="s">
        <v>4738</v>
      </c>
    </row>
    <row r="17979" spans="2:2" x14ac:dyDescent="0.2">
      <c r="B17979" s="35" t="s">
        <v>4565</v>
      </c>
    </row>
    <row r="17980" spans="2:2" x14ac:dyDescent="0.2">
      <c r="B17980" s="35" t="s">
        <v>5131</v>
      </c>
    </row>
    <row r="17981" spans="2:2" x14ac:dyDescent="0.2">
      <c r="B17981" s="35" t="s">
        <v>16395</v>
      </c>
    </row>
    <row r="17982" spans="2:2" x14ac:dyDescent="0.2">
      <c r="B17982" s="35" t="s">
        <v>7990</v>
      </c>
    </row>
    <row r="17983" spans="2:2" x14ac:dyDescent="0.2">
      <c r="B17983" s="35" t="s">
        <v>7795</v>
      </c>
    </row>
    <row r="17984" spans="2:2" x14ac:dyDescent="0.2">
      <c r="B17984" s="35" t="s">
        <v>7276</v>
      </c>
    </row>
    <row r="17985" spans="2:2" x14ac:dyDescent="0.2">
      <c r="B17985" s="35" t="s">
        <v>7738</v>
      </c>
    </row>
    <row r="17986" spans="2:2" x14ac:dyDescent="0.2">
      <c r="B17986" s="35" t="s">
        <v>6931</v>
      </c>
    </row>
    <row r="17987" spans="2:2" x14ac:dyDescent="0.2">
      <c r="B17987" s="35" t="s">
        <v>13713</v>
      </c>
    </row>
    <row r="17988" spans="2:2" x14ac:dyDescent="0.2">
      <c r="B17988" s="35" t="s">
        <v>8746</v>
      </c>
    </row>
    <row r="17989" spans="2:2" x14ac:dyDescent="0.2">
      <c r="B17989" s="35" t="s">
        <v>8747</v>
      </c>
    </row>
    <row r="17990" spans="2:2" x14ac:dyDescent="0.2">
      <c r="B17990" s="35" t="s">
        <v>15379</v>
      </c>
    </row>
    <row r="17991" spans="2:2" x14ac:dyDescent="0.2">
      <c r="B17991" s="35" t="s">
        <v>4751</v>
      </c>
    </row>
    <row r="17992" spans="2:2" x14ac:dyDescent="0.2">
      <c r="B17992" s="35" t="s">
        <v>4127</v>
      </c>
    </row>
    <row r="17993" spans="2:2" x14ac:dyDescent="0.2">
      <c r="B17993" s="35" t="s">
        <v>4107</v>
      </c>
    </row>
    <row r="17994" spans="2:2" x14ac:dyDescent="0.2">
      <c r="B17994" s="35" t="s">
        <v>10023</v>
      </c>
    </row>
    <row r="17995" spans="2:2" x14ac:dyDescent="0.2">
      <c r="B17995" s="35" t="s">
        <v>10363</v>
      </c>
    </row>
    <row r="17996" spans="2:2" x14ac:dyDescent="0.2">
      <c r="B17996" s="35" t="s">
        <v>5887</v>
      </c>
    </row>
    <row r="17997" spans="2:2" x14ac:dyDescent="0.2">
      <c r="B17997" s="35" t="s">
        <v>3622</v>
      </c>
    </row>
    <row r="17998" spans="2:2" x14ac:dyDescent="0.2">
      <c r="B17998" s="35" t="s">
        <v>7378</v>
      </c>
    </row>
    <row r="17999" spans="2:2" x14ac:dyDescent="0.2">
      <c r="B17999" s="35" t="s">
        <v>9848</v>
      </c>
    </row>
    <row r="18000" spans="2:2" x14ac:dyDescent="0.2">
      <c r="B18000" s="35" t="s">
        <v>10580</v>
      </c>
    </row>
    <row r="18001" spans="2:2" x14ac:dyDescent="0.2">
      <c r="B18001" s="35" t="s">
        <v>10581</v>
      </c>
    </row>
    <row r="18002" spans="2:2" x14ac:dyDescent="0.2">
      <c r="B18002" s="35" t="s">
        <v>9849</v>
      </c>
    </row>
    <row r="18003" spans="2:2" x14ac:dyDescent="0.2">
      <c r="B18003" s="35" t="s">
        <v>4320</v>
      </c>
    </row>
    <row r="18004" spans="2:2" x14ac:dyDescent="0.2">
      <c r="B18004" s="35" t="s">
        <v>16373</v>
      </c>
    </row>
    <row r="18005" spans="2:2" x14ac:dyDescent="0.2">
      <c r="B18005" s="35" t="s">
        <v>10164</v>
      </c>
    </row>
    <row r="18006" spans="2:2" x14ac:dyDescent="0.2">
      <c r="B18006" s="35" t="s">
        <v>11824</v>
      </c>
    </row>
    <row r="18007" spans="2:2" x14ac:dyDescent="0.2">
      <c r="B18007" s="35" t="s">
        <v>11825</v>
      </c>
    </row>
    <row r="18008" spans="2:2" x14ac:dyDescent="0.2">
      <c r="B18008" s="35" t="s">
        <v>17393</v>
      </c>
    </row>
    <row r="18009" spans="2:2" x14ac:dyDescent="0.2">
      <c r="B18009" s="35" t="s">
        <v>2949</v>
      </c>
    </row>
    <row r="18010" spans="2:2" x14ac:dyDescent="0.2">
      <c r="B18010" s="35" t="s">
        <v>10165</v>
      </c>
    </row>
    <row r="18011" spans="2:2" x14ac:dyDescent="0.2">
      <c r="B18011" s="35" t="s">
        <v>11175</v>
      </c>
    </row>
    <row r="18012" spans="2:2" x14ac:dyDescent="0.2">
      <c r="B18012" s="35" t="s">
        <v>10166</v>
      </c>
    </row>
    <row r="18013" spans="2:2" x14ac:dyDescent="0.2">
      <c r="B18013" s="35" t="s">
        <v>5000</v>
      </c>
    </row>
    <row r="18014" spans="2:2" x14ac:dyDescent="0.2">
      <c r="B18014" s="35" t="s">
        <v>5700</v>
      </c>
    </row>
    <row r="18015" spans="2:2" x14ac:dyDescent="0.2">
      <c r="B18015" s="35" t="s">
        <v>15918</v>
      </c>
    </row>
    <row r="18016" spans="2:2" x14ac:dyDescent="0.2">
      <c r="B18016" s="35" t="s">
        <v>7388</v>
      </c>
    </row>
    <row r="18017" spans="2:2" x14ac:dyDescent="0.2">
      <c r="B18017" s="35" t="s">
        <v>7748</v>
      </c>
    </row>
    <row r="18018" spans="2:2" x14ac:dyDescent="0.2">
      <c r="B18018" s="35" t="s">
        <v>5599</v>
      </c>
    </row>
    <row r="18019" spans="2:2" x14ac:dyDescent="0.2">
      <c r="B18019" s="35" t="s">
        <v>6024</v>
      </c>
    </row>
    <row r="18020" spans="2:2" x14ac:dyDescent="0.2">
      <c r="B18020" s="35" t="s">
        <v>7178</v>
      </c>
    </row>
    <row r="18021" spans="2:2" x14ac:dyDescent="0.2">
      <c r="B18021" s="35" t="s">
        <v>8272</v>
      </c>
    </row>
    <row r="18022" spans="2:2" x14ac:dyDescent="0.2">
      <c r="B18022" s="35" t="s">
        <v>15163</v>
      </c>
    </row>
    <row r="18023" spans="2:2" x14ac:dyDescent="0.2">
      <c r="B18023" s="35" t="s">
        <v>7823</v>
      </c>
    </row>
    <row r="18024" spans="2:2" x14ac:dyDescent="0.2">
      <c r="B18024" s="35" t="s">
        <v>7345</v>
      </c>
    </row>
    <row r="18025" spans="2:2" x14ac:dyDescent="0.2">
      <c r="B18025" s="35" t="s">
        <v>15380</v>
      </c>
    </row>
    <row r="18026" spans="2:2" x14ac:dyDescent="0.2">
      <c r="B18026" s="35" t="s">
        <v>4362</v>
      </c>
    </row>
    <row r="18027" spans="2:2" x14ac:dyDescent="0.2">
      <c r="B18027" s="35" t="s">
        <v>15856</v>
      </c>
    </row>
    <row r="18028" spans="2:2" x14ac:dyDescent="0.2">
      <c r="B18028" s="35" t="s">
        <v>16747</v>
      </c>
    </row>
    <row r="18029" spans="2:2" x14ac:dyDescent="0.2">
      <c r="B18029" s="35" t="s">
        <v>3623</v>
      </c>
    </row>
    <row r="18030" spans="2:2" x14ac:dyDescent="0.2">
      <c r="B18030" s="35" t="s">
        <v>4158</v>
      </c>
    </row>
    <row r="18031" spans="2:2" x14ac:dyDescent="0.2">
      <c r="B18031" s="35" t="s">
        <v>4308</v>
      </c>
    </row>
    <row r="18032" spans="2:2" x14ac:dyDescent="0.2">
      <c r="B18032" s="35" t="s">
        <v>3772</v>
      </c>
    </row>
    <row r="18033" spans="2:2" x14ac:dyDescent="0.2">
      <c r="B18033" s="35" t="s">
        <v>4718</v>
      </c>
    </row>
    <row r="18034" spans="2:2" x14ac:dyDescent="0.2">
      <c r="B18034" s="35" t="s">
        <v>4864</v>
      </c>
    </row>
    <row r="18035" spans="2:2" x14ac:dyDescent="0.2">
      <c r="B18035" s="35" t="s">
        <v>2393</v>
      </c>
    </row>
    <row r="18036" spans="2:2" x14ac:dyDescent="0.2">
      <c r="B18036" s="35" t="s">
        <v>16374</v>
      </c>
    </row>
    <row r="18037" spans="2:2" x14ac:dyDescent="0.2">
      <c r="B18037" s="35" t="s">
        <v>16423</v>
      </c>
    </row>
    <row r="18038" spans="2:2" x14ac:dyDescent="0.2">
      <c r="B18038" s="35" t="s">
        <v>5446</v>
      </c>
    </row>
    <row r="18039" spans="2:2" x14ac:dyDescent="0.2">
      <c r="B18039" s="35" t="s">
        <v>6607</v>
      </c>
    </row>
    <row r="18040" spans="2:2" x14ac:dyDescent="0.2">
      <c r="B18040" s="35" t="s">
        <v>7724</v>
      </c>
    </row>
    <row r="18041" spans="2:2" x14ac:dyDescent="0.2">
      <c r="B18041" s="35" t="s">
        <v>7383</v>
      </c>
    </row>
    <row r="18042" spans="2:2" x14ac:dyDescent="0.2">
      <c r="B18042" s="35" t="s">
        <v>8010</v>
      </c>
    </row>
    <row r="18043" spans="2:2" x14ac:dyDescent="0.2">
      <c r="B18043" s="35" t="s">
        <v>6609</v>
      </c>
    </row>
    <row r="18044" spans="2:2" x14ac:dyDescent="0.2">
      <c r="B18044" s="35" t="s">
        <v>6710</v>
      </c>
    </row>
    <row r="18045" spans="2:2" x14ac:dyDescent="0.2">
      <c r="B18045" s="35" t="s">
        <v>4618</v>
      </c>
    </row>
    <row r="18046" spans="2:2" x14ac:dyDescent="0.2">
      <c r="B18046" s="35" t="s">
        <v>3624</v>
      </c>
    </row>
    <row r="18047" spans="2:2" x14ac:dyDescent="0.2">
      <c r="B18047" s="35" t="s">
        <v>4770</v>
      </c>
    </row>
    <row r="18048" spans="2:2" x14ac:dyDescent="0.2">
      <c r="B18048" s="35" t="s">
        <v>9199</v>
      </c>
    </row>
    <row r="18049" spans="2:2" x14ac:dyDescent="0.2">
      <c r="B18049" s="35" t="s">
        <v>13197</v>
      </c>
    </row>
    <row r="18050" spans="2:2" x14ac:dyDescent="0.2">
      <c r="B18050" s="35" t="s">
        <v>11971</v>
      </c>
    </row>
    <row r="18051" spans="2:2" x14ac:dyDescent="0.2">
      <c r="B18051" s="35" t="s">
        <v>9937</v>
      </c>
    </row>
    <row r="18052" spans="2:2" x14ac:dyDescent="0.2">
      <c r="B18052" s="35" t="s">
        <v>10255</v>
      </c>
    </row>
    <row r="18053" spans="2:2" x14ac:dyDescent="0.2">
      <c r="B18053" s="35" t="s">
        <v>13989</v>
      </c>
    </row>
    <row r="18054" spans="2:2" x14ac:dyDescent="0.2">
      <c r="B18054" s="35" t="s">
        <v>3625</v>
      </c>
    </row>
    <row r="18055" spans="2:2" x14ac:dyDescent="0.2">
      <c r="B18055" s="35" t="s">
        <v>17880</v>
      </c>
    </row>
    <row r="18056" spans="2:2" x14ac:dyDescent="0.2">
      <c r="B18056" s="35" t="s">
        <v>3719</v>
      </c>
    </row>
    <row r="18057" spans="2:2" x14ac:dyDescent="0.2">
      <c r="B18057" s="35" t="s">
        <v>3626</v>
      </c>
    </row>
    <row r="18058" spans="2:2" x14ac:dyDescent="0.2">
      <c r="B18058" s="35" t="s">
        <v>18026</v>
      </c>
    </row>
    <row r="18059" spans="2:2" x14ac:dyDescent="0.2">
      <c r="B18059" s="35" t="s">
        <v>13444</v>
      </c>
    </row>
    <row r="18060" spans="2:2" x14ac:dyDescent="0.2">
      <c r="B18060" s="35" t="s">
        <v>3627</v>
      </c>
    </row>
    <row r="18061" spans="2:2" x14ac:dyDescent="0.2">
      <c r="B18061" s="35" t="s">
        <v>3628</v>
      </c>
    </row>
    <row r="18062" spans="2:2" x14ac:dyDescent="0.2">
      <c r="B18062" s="35" t="s">
        <v>13243</v>
      </c>
    </row>
    <row r="18063" spans="2:2" x14ac:dyDescent="0.2">
      <c r="B18063" s="35" t="s">
        <v>12107</v>
      </c>
    </row>
    <row r="18064" spans="2:2" x14ac:dyDescent="0.2">
      <c r="B18064" s="35" t="s">
        <v>12108</v>
      </c>
    </row>
    <row r="18065" spans="2:2" x14ac:dyDescent="0.2">
      <c r="B18065" s="35" t="s">
        <v>5323</v>
      </c>
    </row>
    <row r="18066" spans="2:2" x14ac:dyDescent="0.2">
      <c r="B18066" s="35" t="s">
        <v>7519</v>
      </c>
    </row>
    <row r="18067" spans="2:2" x14ac:dyDescent="0.2">
      <c r="B18067" s="35" t="s">
        <v>7685</v>
      </c>
    </row>
    <row r="18068" spans="2:2" x14ac:dyDescent="0.2">
      <c r="B18068" s="35" t="s">
        <v>14612</v>
      </c>
    </row>
    <row r="18069" spans="2:2" x14ac:dyDescent="0.2">
      <c r="B18069" s="35" t="s">
        <v>6324</v>
      </c>
    </row>
    <row r="18070" spans="2:2" x14ac:dyDescent="0.2">
      <c r="B18070" s="35" t="s">
        <v>17268</v>
      </c>
    </row>
    <row r="18071" spans="2:2" x14ac:dyDescent="0.2">
      <c r="B18071" s="35" t="s">
        <v>11093</v>
      </c>
    </row>
    <row r="18072" spans="2:2" x14ac:dyDescent="0.2">
      <c r="B18072" s="35" t="s">
        <v>8397</v>
      </c>
    </row>
    <row r="18073" spans="2:2" x14ac:dyDescent="0.2">
      <c r="B18073" s="35" t="s">
        <v>3629</v>
      </c>
    </row>
    <row r="18074" spans="2:2" x14ac:dyDescent="0.2">
      <c r="B18074" s="35" t="s">
        <v>3605</v>
      </c>
    </row>
    <row r="18075" spans="2:2" x14ac:dyDescent="0.2">
      <c r="B18075" s="35" t="s">
        <v>2235</v>
      </c>
    </row>
    <row r="18076" spans="2:2" x14ac:dyDescent="0.2">
      <c r="B18076" s="35" t="s">
        <v>2451</v>
      </c>
    </row>
    <row r="18077" spans="2:2" x14ac:dyDescent="0.2">
      <c r="B18077" s="35" t="s">
        <v>2450</v>
      </c>
    </row>
    <row r="18078" spans="2:2" x14ac:dyDescent="0.2">
      <c r="B18078" s="35" t="s">
        <v>2458</v>
      </c>
    </row>
    <row r="18079" spans="2:2" x14ac:dyDescent="0.2">
      <c r="B18079" s="35" t="s">
        <v>6330</v>
      </c>
    </row>
    <row r="18080" spans="2:2" x14ac:dyDescent="0.2">
      <c r="B18080" s="35" t="s">
        <v>3606</v>
      </c>
    </row>
  </sheetData>
  <sortState xmlns:xlrd2="http://schemas.microsoft.com/office/spreadsheetml/2017/richdata2" ref="F41:F50">
    <sortCondition ref="F41:F50"/>
  </sortState>
  <dataConsolidate/>
  <pageMargins left="0.75" right="0.75" top="1" bottom="1" header="0.5" footer="0.5"/>
  <pageSetup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35" id="{481CCA44-7E80-4895-89FE-798F33ACD9AF}">
            <xm:f>'1. Participant &amp; Project Info'!#REF!=$H$32</xm:f>
            <x14:dxf/>
          </x14:cfRule>
          <xm:sqref>C15:D21 C23:D1048576 D14:D20 D22:D64</xm:sqref>
        </x14:conditionalFormatting>
        <x14:conditionalFormatting xmlns:xm="http://schemas.microsoft.com/office/excel/2006/main">
          <x14:cfRule type="expression" priority="1" id="{1FE27F76-AA13-4BF3-827B-143798329926}">
            <xm:f>'1. Participant &amp; Project Info'!$B$44=$H$18</xm:f>
            <x14:dxf>
              <fill>
                <patternFill>
                  <bgColor theme="0" tint="-0.24994659260841701"/>
                </patternFill>
              </fill>
            </x14:dxf>
          </x14:cfRule>
          <xm:sqref>B18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2:BK57"/>
  <sheetViews>
    <sheetView showGridLines="0" topLeftCell="BC1" workbookViewId="0">
      <selection activeCell="AC7" sqref="AC7"/>
    </sheetView>
  </sheetViews>
  <sheetFormatPr defaultColWidth="8.85546875" defaultRowHeight="15" x14ac:dyDescent="0.25"/>
  <cols>
    <col min="1" max="4" width="30.5703125" customWidth="1"/>
    <col min="5" max="5" width="40.5703125" customWidth="1"/>
    <col min="6" max="8" width="30.5703125" customWidth="1"/>
    <col min="9" max="14" width="25.5703125" customWidth="1"/>
    <col min="15" max="15" width="18.5703125" bestFit="1" customWidth="1"/>
    <col min="16" max="16" width="36.85546875" bestFit="1" customWidth="1"/>
    <col min="17" max="17" width="30.5703125" customWidth="1"/>
    <col min="18" max="18" width="43.42578125" bestFit="1" customWidth="1"/>
    <col min="19" max="21" width="30.5703125" customWidth="1"/>
    <col min="22" max="23" width="35.5703125" customWidth="1"/>
    <col min="24" max="24" width="40.85546875" bestFit="1" customWidth="1"/>
    <col min="25" max="25" width="30.5703125" customWidth="1"/>
    <col min="26" max="37" width="35.5703125" customWidth="1"/>
    <col min="38" max="43" width="30.5703125" customWidth="1"/>
    <col min="44" max="44" width="22.42578125" bestFit="1" customWidth="1"/>
    <col min="45" max="45" width="10.42578125" customWidth="1"/>
    <col min="46" max="46" width="28.5703125" bestFit="1" customWidth="1"/>
    <col min="47" max="49" width="28.5703125" customWidth="1"/>
    <col min="50" max="63" width="20.5703125" customWidth="1"/>
  </cols>
  <sheetData>
    <row r="2" spans="1:63" ht="26.25" x14ac:dyDescent="0.25">
      <c r="A2" s="158" t="s">
        <v>18430</v>
      </c>
      <c r="B2" s="158"/>
      <c r="C2" s="158"/>
    </row>
    <row r="3" spans="1:63" x14ac:dyDescent="0.25">
      <c r="A3" s="257"/>
    </row>
    <row r="4" spans="1:63" x14ac:dyDescent="0.25">
      <c r="A4" s="257" t="s">
        <v>18431</v>
      </c>
    </row>
    <row r="6" spans="1:63" x14ac:dyDescent="0.25">
      <c r="A6" s="406" t="s">
        <v>18432</v>
      </c>
      <c r="B6" s="407"/>
      <c r="C6" s="407"/>
      <c r="D6" s="407"/>
      <c r="E6" s="407"/>
      <c r="F6" s="407"/>
      <c r="G6" s="407"/>
      <c r="H6" s="407"/>
      <c r="I6" s="407"/>
      <c r="J6" s="407"/>
      <c r="K6" s="407"/>
      <c r="L6" s="407"/>
      <c r="M6" s="407"/>
      <c r="N6" s="407"/>
      <c r="O6" s="407"/>
      <c r="P6" s="407"/>
      <c r="Q6" s="407"/>
      <c r="R6" s="407"/>
      <c r="S6" s="407"/>
      <c r="T6" s="407"/>
      <c r="U6" s="407"/>
      <c r="V6" s="407"/>
      <c r="W6" s="407"/>
      <c r="X6" s="407"/>
      <c r="Y6" s="407"/>
      <c r="Z6" s="407"/>
      <c r="AA6" s="407"/>
      <c r="AB6" s="407"/>
      <c r="AC6" s="407"/>
      <c r="AD6" s="407"/>
      <c r="AE6" s="407"/>
      <c r="AF6" s="407"/>
      <c r="AG6" s="407"/>
      <c r="AH6" s="407"/>
      <c r="AI6" s="407"/>
      <c r="AJ6" s="407"/>
      <c r="AK6" s="407"/>
      <c r="AL6" s="407"/>
      <c r="AM6" s="407"/>
      <c r="AN6" s="407"/>
      <c r="AO6" s="407"/>
      <c r="AP6" s="407"/>
      <c r="AQ6" s="407"/>
      <c r="AR6" s="407"/>
      <c r="AS6" s="407"/>
      <c r="AT6" s="407"/>
      <c r="AU6" s="407"/>
      <c r="AV6" s="407"/>
      <c r="AW6" s="408"/>
      <c r="AX6" s="403" t="s">
        <v>18554</v>
      </c>
      <c r="AY6" s="403"/>
      <c r="AZ6" s="403"/>
      <c r="BA6" s="403"/>
      <c r="BB6" s="403"/>
      <c r="BC6" s="403"/>
      <c r="BD6" s="403"/>
      <c r="BE6" s="403"/>
      <c r="BF6" s="404" t="s">
        <v>18433</v>
      </c>
      <c r="BG6" s="405"/>
      <c r="BH6" s="405"/>
      <c r="BI6" s="405"/>
      <c r="BJ6" s="405"/>
      <c r="BK6" s="405"/>
    </row>
    <row r="7" spans="1:63" s="185" customFormat="1" ht="50.1" customHeight="1" x14ac:dyDescent="0.25">
      <c r="A7" s="305" t="str">
        <f ca="1">OFFSET('1. Participant &amp; Project Info'!$A$8,0,0)</f>
        <v>Seller:</v>
      </c>
      <c r="B7" s="305" t="str">
        <f ca="1">OFFSET('1. Participant &amp; Project Info'!$A8,COLUMN(B7)-COLUMN($A7),0)</f>
        <v>Seller Contact Name:</v>
      </c>
      <c r="C7" s="305" t="str">
        <f ca="1">OFFSET('1. Participant &amp; Project Info'!$A8,COLUMN(C7)-COLUMN($A7),0)</f>
        <v>Seller Contact Email:</v>
      </c>
      <c r="D7" s="305" t="str">
        <f ca="1">OFFSET('1. Participant &amp; Project Info'!$A8,COLUMN(D7)-COLUMN($A7),0)</f>
        <v>Seller Street Address:</v>
      </c>
      <c r="E7" s="305" t="str">
        <f ca="1">OFFSET('1. Participant &amp; Project Info'!$A8,COLUMN(E7)-COLUMN($A7),0)</f>
        <v>Seller City:</v>
      </c>
      <c r="F7" s="305" t="str">
        <f ca="1">OFFSET('1. Participant &amp; Project Info'!$A8,COLUMN(F7)-COLUMN($A7),0)</f>
        <v>Seller State:</v>
      </c>
      <c r="G7" s="305" t="str">
        <f ca="1">OFFSET('1. Participant &amp; Project Info'!$A8,COLUMN(G7)-COLUMN($A7),0)</f>
        <v>Seller Zip Code:</v>
      </c>
      <c r="H7" s="305" t="str">
        <f ca="1">OFFSET('1. Participant &amp; Project Info'!$A8,COLUMN(H7)-COLUMN($A7)+$H$9,0)</f>
        <v>Project Name:</v>
      </c>
      <c r="I7" s="305" t="str">
        <f ca="1">OFFSET('1. Participant &amp; Project Info'!$A8,COLUMN(I7)-COLUMN($A7)+$H$9,0)</f>
        <v>Project Type:</v>
      </c>
      <c r="J7" s="305" t="str">
        <f ca="1">OFFSET('1. Participant &amp; Project Info'!$A8,COLUMN(J7)-COLUMN($A7)+$H$9,0)</f>
        <v>Location Relative to CAISO:</v>
      </c>
      <c r="K7" s="305" t="str">
        <f ca="1">OFFSET('1. Participant &amp; Project Info'!$A8,COLUMN(K7)-COLUMN($A7)+$H$9,0)</f>
        <v>CAISO Interconnection PNode:</v>
      </c>
      <c r="L7" s="305" t="str">
        <f ca="1">OFFSET('1. Participant &amp; Project Info'!$A8,COLUMN(L7)-COLUMN($A7)+$H$9,0)</f>
        <v>Pnode Proxy:</v>
      </c>
      <c r="M7" s="305" t="str">
        <f ca="1">OFFSET('1. Participant &amp; Project Info'!$A8,COLUMN(M7)-COLUMN($A7)+$H$9,0)</f>
        <v>Deliverability Status:</v>
      </c>
      <c r="N7" s="305" t="str">
        <f ca="1">OFFSET('1. Participant &amp; Project Info'!$A8,COLUMN(N7)-COLUMN($A7)+$H$9,0)</f>
        <v>Project Status:</v>
      </c>
      <c r="O7" s="305" t="str">
        <f ca="1">OFFSET('1. Participant &amp; Project Info'!$A8,COLUMN(O7)-COLUMN($A7)+$H$9,0)</f>
        <v>Commercial Online Date (MM/DD/YYYY):</v>
      </c>
      <c r="P7" s="305" t="str">
        <f ca="1">OFFSET('1. Participant &amp; Project Info'!$A8,COLUMN(P7)-COLUMN($A7)+$H$9,0)</f>
        <v>Original Online Date for Existing (MM/DD/YYYY):</v>
      </c>
      <c r="Q7" s="305" t="str">
        <f ca="1">OFFSET('1. Participant &amp; Project Info'!$A8,COLUMN(Q7)-COLUMN($A7)+$H$9,0)</f>
        <v>Project City:</v>
      </c>
      <c r="R7" s="305" t="str">
        <f ca="1">OFFSET('1. Participant &amp; Project Info'!$A8,COLUMN(R7)-COLUMN($A7)+$H$9,0)</f>
        <v>Project County:</v>
      </c>
      <c r="S7" s="305" t="str">
        <f ca="1">OFFSET('1. Participant &amp; Project Info'!$A8,COLUMN(S7)-COLUMN($A7)+$H$9,0)</f>
        <v>Project State:</v>
      </c>
      <c r="T7" s="305" t="str">
        <f ca="1">OFFSET('1. Participant &amp; Project Info'!$A8,COLUMN(T7)-COLUMN($A7)+$H$9,0)</f>
        <v>Project Zip Code:</v>
      </c>
      <c r="U7" s="305" t="str">
        <f ca="1">OFFSET('1. Participant &amp; Project Info'!$A8,COLUMN(U7)-COLUMN($A7)+$H$9,0)</f>
        <v>Project Latitude</v>
      </c>
      <c r="V7" s="305" t="str">
        <f ca="1">OFFSET('1. Participant &amp; Project Info'!$A8,COLUMN(V7)-COLUMN($A7)+$H$9,0)</f>
        <v>Project Longitude</v>
      </c>
      <c r="W7" s="305">
        <f ca="1">OFFSET('1. Participant &amp; Project Info'!$A8,COLUMN(W7)-COLUMN($A7)+$W$9,0)</f>
        <v>0</v>
      </c>
      <c r="X7" s="305" t="str">
        <f ca="1">OFFSET('1. Participant &amp; Project Info'!$A8,COLUMN(X7)-COLUMN($A7)+$W$9,0)</f>
        <v>Additional Information for Generation Projects</v>
      </c>
      <c r="Y7" s="305" t="str">
        <f ca="1">OFFSET('1. Participant &amp; Project Info'!$A8,COLUMN(Y7)-COLUMN($A7)+$W$9,0)</f>
        <v>Renewable Energy Source:</v>
      </c>
      <c r="Z7" s="305" t="str">
        <f ca="1">OFFSET('1. Participant &amp; Project Info'!$A8,COLUMN(Z7)-COLUMN($A7)+$W$9,0)</f>
        <v>Generation description if type is "Other":</v>
      </c>
      <c r="AA7" s="305" t="str">
        <f ca="1">OFFSET('1. Participant &amp; Project Info'!$A8,COLUMN(AA7)-COLUMN($A7)+$W$9,0)</f>
        <v>Generation Capacity at Delivery Point (MW AC):</v>
      </c>
      <c r="AB7" s="305" t="str">
        <f ca="1">OFFSET('1. Participant &amp; Project Info'!$A8,COLUMN(AB7)-COLUMN($A7)+$W$9,0)</f>
        <v>Expected Average Annual Generation (MWh):</v>
      </c>
      <c r="AC7" s="305" t="str">
        <f ca="1">OFFSET('1. Participant &amp; Project Info'!$A8,COLUMN(AC7)-COLUMN($A7)+$W$9,0)</f>
        <v>Estimated Capacity Factor (%):</v>
      </c>
      <c r="AD7" s="305" t="str">
        <f ca="1">OFFSET('1. Participant &amp; Project Info'!$A8,COLUMN(AD7)-COLUMN($A7)+$W$9,0)</f>
        <v>Restriction for Grid Charging:</v>
      </c>
      <c r="AE7" s="305" t="str">
        <f ca="1">OFFSET('1. Participant &amp; Project Info'!$A8,COLUMN(AE7)-COLUMN($A7)+$AE$9,0)</f>
        <v>Storage type:</v>
      </c>
      <c r="AF7" s="305" t="str">
        <f ca="1">OFFSET('1. Participant &amp; Project Info'!$A8,COLUMN(AF7)-COLUMN($A7)+$AE$9,0)</f>
        <v>Storage description if type is "Other":</v>
      </c>
      <c r="AG7" s="305" t="str">
        <f ca="1">OFFSET('1. Participant &amp; Project Info'!$A8,COLUMN(AG7)-COLUMN($A7)+$AE$9,0)</f>
        <v>Storage System Power at Delivery Point (MW AC):</v>
      </c>
      <c r="AH7" s="305" t="str">
        <f ca="1">OFFSET('1. Participant &amp; Project Info'!$A8,COLUMN(AH7)-COLUMN($A7)+$AE$9,0)</f>
        <v>Storage System Duration (h):</v>
      </c>
      <c r="AI7" s="305" t="str">
        <f ca="1">OFFSET('1. Participant &amp; Project Info'!$A8,COLUMN(AI7)-COLUMN($A7)+$AE$9,0)</f>
        <v>Storage System Capacity (MWh):</v>
      </c>
      <c r="AJ7" s="305" t="str">
        <f ca="1">OFFSET('1. Participant &amp; Project Info'!$A8,COLUMN(AJ7)-COLUMN($A7)+$AE$9,0)</f>
        <v>Storage to Solar Ratio (%):</v>
      </c>
      <c r="AK7" s="305">
        <f ca="1">OFFSET('1. Participant &amp; Project Info'!$A8,COLUMN(AK7)-COLUMN($A7)+$AE$9,0)</f>
        <v>0</v>
      </c>
      <c r="AL7" s="305" t="str">
        <f ca="1">OFFSET('1. Participant &amp; Project Info'!$A8,COLUMN(AL7)-COLUMN($A7)+$AL$9,0)</f>
        <v>Offered Price for Storage Component at POI ($/kW-month):</v>
      </c>
      <c r="AM7" s="305" t="str">
        <f ca="1">OFFSET('1. Participant &amp; Project Info'!$A8,COLUMN(AM7)-COLUMN($A7)+$AL$9,0)</f>
        <v>Offered Price for RA Only ($/kW-month):</v>
      </c>
      <c r="AN7" s="305" t="str">
        <f ca="1">OFFSET('1. Participant &amp; Project Info'!$A8,COLUMN(AN7)-COLUMN($A7)+$AL$9,0)</f>
        <v>PPA Term Start (MM/DD/YYYY):</v>
      </c>
      <c r="AO7" s="305">
        <f ca="1">OFFSET('1. Participant &amp; Project Info'!$A8,COLUMN(AO7)-COLUMN($A7)+$AO$9,0)</f>
        <v>0</v>
      </c>
      <c r="AP7" s="305" t="str">
        <f ca="1">OFFSET('1. Participant &amp; Project Info'!$A8,COLUMN(AP7)-COLUMN($A7)+$AO$9,0)</f>
        <v>Interconnection Information</v>
      </c>
      <c r="AQ7" s="305" t="str">
        <f ca="1">OFFSET('1. Participant &amp; Project Info'!$A8,COLUMN(AQ7)-COLUMN($A7)+$AO$9,0)</f>
        <v>Status of Interconnection Agreement:</v>
      </c>
      <c r="AR7" s="305" t="str">
        <f ca="1">OFFSET('1. Participant &amp; Project Info'!$A8,COLUMN(AR7)-COLUMN($A7)+$AO$9,0)</f>
        <v>Interconnection Type:</v>
      </c>
      <c r="AS7" s="305" t="str">
        <f ca="1">OFFSET('1. Participant &amp; Project Info'!$A8,COLUMN(AS7)-COLUMN($A7)+$AO$9,0)</f>
        <v>Queue ID/Position:</v>
      </c>
      <c r="AT7" s="305" t="str">
        <f ca="1">OFFSET('1. Participant &amp; Project Info'!$A8,COLUMN(AT7)-COLUMN($A7)+$AO$9,0)</f>
        <v>Queue Cluster:</v>
      </c>
      <c r="AU7" s="305" t="str">
        <f ca="1">OFFSET('1. Participant &amp; Project Info'!$A8,COLUMN(AU7)-COLUMN($A7)+$AO$9,0)</f>
        <v>Utility Service Territory:</v>
      </c>
      <c r="AV7" s="305" t="str">
        <f ca="1">OFFSET('1. Participant &amp; Project Info'!$A8,COLUMN(AV7)-COLUMN($A7)+$AO$9,0)</f>
        <v>Point of Interconnection:</v>
      </c>
      <c r="AW7" s="305" t="str">
        <f ca="1">OFFSET('1. Participant &amp; Project Info'!$A8,COLUMN(AW7)-COLUMN($A7)+$AO$9,0)</f>
        <v>Interconnection Voltage:</v>
      </c>
      <c r="AX7" s="304" t="str">
        <f ca="1">OFFSET('3. Storage Parameters'!$A$13,0,0)</f>
        <v xml:space="preserve">Maximum Charging Capacity (MW): </v>
      </c>
      <c r="AY7" s="304" t="str">
        <f ca="1">OFFSET('3. Storage Parameters'!$A$13,COLUMN(Summary!AY7)-COLUMN(Summary!$AX7),0)</f>
        <v xml:space="preserve">Maximum Discharging Capacity (MW): </v>
      </c>
      <c r="AZ7" s="304" t="str">
        <f ca="1">OFFSET('3. Storage Parameters'!$A$13,COLUMN(Summary!AZ7)-COLUMN(Summary!$AX7),0)</f>
        <v>Minimum Average State of Charge (enter ##%)</v>
      </c>
      <c r="BA7" s="304" t="str">
        <f ca="1">OFFSET('3. Storage Parameters'!$A$13,COLUMN(Summary!BA7)-COLUMN(Summary!$AX7),0)</f>
        <v>Maximum Average State of Charge (enter ##%)</v>
      </c>
      <c r="BB7" s="304" t="str">
        <f ca="1">OFFSET('3. Storage Parameters'!$A$13,COLUMN(Summary!BB7)-COLUMN(Summary!$AX7),0)</f>
        <v>Allowed Number of Cycles</v>
      </c>
      <c r="BC7" s="304" t="str">
        <f ca="1">OFFSET('3. Storage Parameters'!$A$13,COLUMN(Summary!BC7)-COLUMN(Summary!$AX7),0)</f>
        <v>Ramp Rate</v>
      </c>
      <c r="BD7" s="304" t="str">
        <f ca="1">OFFSET('3. Storage Parameters'!$A$13,COLUMN(Summary!BD7)-COLUMN(Summary!$AX7),0)</f>
        <v xml:space="preserve">Guaranteed Efficiency Rate (%): </v>
      </c>
      <c r="BE7" s="304" t="str">
        <f ca="1">OFFSET('3. Storage Parameters'!$A$13,COLUMN(Summary!BE7)-COLUMN(Summary!$AX7),0)</f>
        <v xml:space="preserve">Leakage Loss (% State of Charge Loss/hour): </v>
      </c>
      <c r="BF7" s="306" t="str">
        <f ca="1">OFFSET('Overall Scoring'!$K$4,0,0)</f>
        <v>Environmental Stewardship</v>
      </c>
      <c r="BG7" s="306" t="str">
        <f ca="1">OFFSET('Overall Scoring'!$K$4,COLUMN(Summary!BG7)-COLUMN(Summary!$BF$7),0)</f>
        <v>Benefits to DACS</v>
      </c>
      <c r="BH7" s="306" t="str">
        <f ca="1">OFFSET('Overall Scoring'!$K$4,COLUMN(Summary!BH7)-COLUMN(Summary!$BF$7),0)</f>
        <v>Workforce Development</v>
      </c>
      <c r="BI7" s="306" t="str">
        <f ca="1">OFFSET('Overall Scoring'!$K$4,COLUMN(Summary!BI7)-COLUMN(Summary!$BF$7),0)</f>
        <v>Project Location</v>
      </c>
      <c r="BJ7" s="306" t="str">
        <f ca="1">OFFSET('Overall Scoring'!$K$4,COLUMN(Summary!BJ7)-COLUMN(Summary!$BF$7),0)</f>
        <v>Developer Rating Score</v>
      </c>
      <c r="BK7" s="306" t="str">
        <f ca="1">OFFSET('Overall Scoring'!$K$4,COLUMN(Summary!BK7)-COLUMN(Summary!$BF$7),0)</f>
        <v>Developer Rating Overal</v>
      </c>
    </row>
    <row r="8" spans="1:63" ht="50.1" customHeight="1" x14ac:dyDescent="0.25">
      <c r="A8" s="303" t="str">
        <f ca="1">IF(OR(ISBLANK(OFFSET('1. Participant &amp; Project Info'!$A$8,0,1)),OFFSET('1. Participant &amp; Project Info'!$A$8,0,1)="Choose One"),"Missing Input",OFFSET('1. Participant &amp; Project Info'!$A$8,0,1))</f>
        <v>Missing Input</v>
      </c>
      <c r="B8" s="303" t="str">
        <f ca="1">IF(OR(ISBLANK(OFFSET('1. Participant &amp; Project Info'!$B8,COLUMN(B8)-COLUMN($A8),0)),OFFSET('1. Participant &amp; Project Info'!$B8,COLUMN(B8)-COLUMN($A8),0)="Choose One"),"Missing Input",OFFSET('1. Participant &amp; Project Info'!$B8,COLUMN(B8)-COLUMN($A8),0))</f>
        <v>Missing Input</v>
      </c>
      <c r="C8" s="303" t="str">
        <f ca="1">IF(OR(ISBLANK(OFFSET('1. Participant &amp; Project Info'!$B8,COLUMN(C8)-COLUMN($A8),0)),OFFSET('1. Participant &amp; Project Info'!$B8,COLUMN(C8)-COLUMN($A8),0)="Choose One"),"Missing Input",OFFSET('1. Participant &amp; Project Info'!$B8,COLUMN(C8)-COLUMN($A8),0))</f>
        <v>Missing Input</v>
      </c>
      <c r="D8" s="303" t="str">
        <f ca="1">IF(OR(ISBLANK(OFFSET('1. Participant &amp; Project Info'!$B8,COLUMN(D8)-COLUMN($A8),0)),OFFSET('1. Participant &amp; Project Info'!$B8,COLUMN(D8)-COLUMN($A8),0)="Choose One"),"Missing Input",OFFSET('1. Participant &amp; Project Info'!$B8,COLUMN(D8)-COLUMN($A8),0))</f>
        <v>Missing Input</v>
      </c>
      <c r="E8" s="303" t="str">
        <f ca="1">IF(OR(ISBLANK(OFFSET('1. Participant &amp; Project Info'!$B8,COLUMN(E8)-COLUMN($A8),0)),OFFSET('1. Participant &amp; Project Info'!$B8,COLUMN(E8)-COLUMN($A8),0)="Choose One"),"Missing Input",OFFSET('1. Participant &amp; Project Info'!$B8,COLUMN(E8)-COLUMN($A8),0))</f>
        <v>Missing Input</v>
      </c>
      <c r="F8" s="303" t="str">
        <f ca="1">IF(OR(ISBLANK(OFFSET('1. Participant &amp; Project Info'!$B8,COLUMN(F8)-COLUMN($A8),0)),OFFSET('1. Participant &amp; Project Info'!$B8,COLUMN(F8)-COLUMN($A8),0)="Choose One"),"Missing Input",OFFSET('1. Participant &amp; Project Info'!$B8,COLUMN(F8)-COLUMN($A8),0))</f>
        <v>Missing Input</v>
      </c>
      <c r="G8" s="303" t="str">
        <f ca="1">IF(OR(ISBLANK(OFFSET('1. Participant &amp; Project Info'!$B8,COLUMN(G8)-COLUMN($A8),0)),OFFSET('1. Participant &amp; Project Info'!$B8,COLUMN(G8)-COLUMN($A8),0)="Choose One"),"Missing Input",OFFSET('1. Participant &amp; Project Info'!$B8,COLUMN(G8)-COLUMN($A8),0))</f>
        <v>Missing Input</v>
      </c>
      <c r="H8" s="303" t="str">
        <f ca="1">IF(OR(ISBLANK(OFFSET('1. Participant &amp; Project Info'!$B8,COLUMN(Summary!H8)-COLUMN(Summary!$A8)+$H$9,0)),OFFSET('1. Participant &amp; Project Info'!$B8,COLUMN(Summary!H8)-COLUMN(Summary!$A8)+$H$9,0)="Choose One"),"Missing Input",OFFSET('1. Participant &amp; Project Info'!$B8,COLUMN(Summary!H8)+$H$9-COLUMN(Summary!$A8),0))</f>
        <v>Missing Input</v>
      </c>
      <c r="I8" s="303" t="str">
        <f ca="1">IF(OR(ISBLANK(OFFSET('1. Participant &amp; Project Info'!$B8,COLUMN(Summary!I8)-COLUMN(Summary!$A8)+$H$9,0)),OFFSET('1. Participant &amp; Project Info'!$B8,COLUMN(Summary!I8)-COLUMN(Summary!$A8)+$H$9,0)="Choose One"),"Missing Input",OFFSET('1. Participant &amp; Project Info'!$B8,COLUMN(Summary!I8)+$H$9-COLUMN(Summary!$A8),0))</f>
        <v>Missing Input</v>
      </c>
      <c r="J8" s="303" t="str">
        <f ca="1">IF(OR(ISBLANK(OFFSET('1. Participant &amp; Project Info'!$B8,COLUMN(Summary!J8)-COLUMN(Summary!$A8)+$H$9,0)),OFFSET('1. Participant &amp; Project Info'!$B8,COLUMN(Summary!J8)-COLUMN(Summary!$A8)+$H$9,0)="Choose One"),"Missing Input",OFFSET('1. Participant &amp; Project Info'!$B8,COLUMN(Summary!J8)+$H$9-COLUMN(Summary!$A8),0))</f>
        <v>Missing Input</v>
      </c>
      <c r="K8" s="303" t="str">
        <f ca="1">IF(OR(ISBLANK(OFFSET('1. Participant &amp; Project Info'!$B8,COLUMN(Summary!K8)-COLUMN(Summary!$A8)+$H$9,0)),OFFSET('1. Participant &amp; Project Info'!$B8,COLUMN(Summary!K8)-COLUMN(Summary!$A8)+$H$9,0)="Choose One"),"Missing Input",OFFSET('1. Participant &amp; Project Info'!$B8,COLUMN(Summary!K8)+$H$9-COLUMN(Summary!$A8),0))</f>
        <v>Missing Input</v>
      </c>
      <c r="L8" s="303" t="str">
        <f ca="1">IF(OR(ISBLANK(OFFSET('1. Participant &amp; Project Info'!$B8,COLUMN(Summary!L8)-COLUMN(Summary!$A8)+$H$9,0)),OFFSET('1. Participant &amp; Project Info'!$B8,COLUMN(Summary!L8)-COLUMN(Summary!$A8)+$H$9,0)="Choose One"),"Missing Input",OFFSET('1. Participant &amp; Project Info'!$B8,COLUMN(Summary!L8)+$H$9-COLUMN(Summary!$A8),0))</f>
        <v>Missing Input</v>
      </c>
      <c r="M8" s="303" t="str">
        <f ca="1">IF(OR(ISBLANK(OFFSET('1. Participant &amp; Project Info'!$B8,COLUMN(Summary!M8)-COLUMN(Summary!$A8)+$H$9,0)),OFFSET('1. Participant &amp; Project Info'!$B8,COLUMN(Summary!M8)-COLUMN(Summary!$A8)+$H$9,0)="Choose One"),"Missing Input",OFFSET('1. Participant &amp; Project Info'!$B8,COLUMN(Summary!M8)+$H$9-COLUMN(Summary!$A8),0))</f>
        <v>Missing Input</v>
      </c>
      <c r="N8" s="303" t="str">
        <f ca="1">IF(OR(ISBLANK(OFFSET('1. Participant &amp; Project Info'!$B8,COLUMN(Summary!N8)-COLUMN(Summary!$A8)+$H$9,0)),OFFSET('1. Participant &amp; Project Info'!$B8,COLUMN(Summary!N8)-COLUMN(Summary!$A8)+$H$9,0)="Choose One"),"Missing Input",OFFSET('1. Participant &amp; Project Info'!$B8,COLUMN(Summary!N8)+$H$9-COLUMN(Summary!$A8),0))</f>
        <v>Missing Input</v>
      </c>
      <c r="O8" s="303" t="str">
        <f ca="1">IF(OR(ISBLANK(OFFSET('1. Participant &amp; Project Info'!$B8,COLUMN(Summary!O8)-COLUMN(Summary!$A8)+$H$9,0)),OFFSET('1. Participant &amp; Project Info'!$B8,COLUMN(Summary!O8)-COLUMN(Summary!$A8)+$H$9,0)="Choose One"),"Missing Input",OFFSET('1. Participant &amp; Project Info'!$B8,COLUMN(Summary!O8)+$H$9-COLUMN(Summary!$A8),0))</f>
        <v>Missing Input</v>
      </c>
      <c r="P8" s="303" t="str">
        <f ca="1">IF(OR(ISBLANK(OFFSET('1. Participant &amp; Project Info'!$B8,COLUMN(Summary!P8)-COLUMN(Summary!$A8)+$H$9,0)),OFFSET('1. Participant &amp; Project Info'!$B8,COLUMN(Summary!P8)-COLUMN(Summary!$A8)+$H$9,0)="Choose One"),"Missing Input",OFFSET('1. Participant &amp; Project Info'!$B8,COLUMN(Summary!P8)+$H$9-COLUMN(Summary!$A8),0))</f>
        <v>Missing Input</v>
      </c>
      <c r="Q8" s="303" t="str">
        <f ca="1">IF(OR(ISBLANK(OFFSET('1. Participant &amp; Project Info'!$B8,COLUMN(Summary!Q8)-COLUMN(Summary!$A8)+$H$9,0)),OFFSET('1. Participant &amp; Project Info'!$B8,COLUMN(Summary!Q8)-COLUMN(Summary!$A8)+$H$9,0)="Choose One"),"Missing Input",OFFSET('1. Participant &amp; Project Info'!$B8,COLUMN(Summary!Q8)+$H$9-COLUMN(Summary!$A8),0))</f>
        <v>Missing Input</v>
      </c>
      <c r="R8" s="303" t="str">
        <f ca="1">IF(OR(ISBLANK(OFFSET('1. Participant &amp; Project Info'!$B8,COLUMN(Summary!R8)-COLUMN(Summary!$A8)+$H$9,0)),OFFSET('1. Participant &amp; Project Info'!$B8,COLUMN(Summary!R8)-COLUMN(Summary!$A8)+$H$9,0)="Choose One"),"Missing Input",OFFSET('1. Participant &amp; Project Info'!$B8,COLUMN(Summary!R8)+$H$9-COLUMN(Summary!$A8),0))</f>
        <v>Missing Input</v>
      </c>
      <c r="S8" s="303" t="str">
        <f ca="1">IF(OR(ISBLANK(OFFSET('1. Participant &amp; Project Info'!$B8,COLUMN(Summary!S8)-COLUMN(Summary!$A8)+$H$9,0)),OFFSET('1. Participant &amp; Project Info'!$B8,COLUMN(Summary!S8)-COLUMN(Summary!$A8)+$H$9,0)="Choose One"),"Missing Input",OFFSET('1. Participant &amp; Project Info'!$B8,COLUMN(Summary!S8)+$H$9-COLUMN(Summary!$A8),0))</f>
        <v>Missing Input</v>
      </c>
      <c r="T8" s="303" t="str">
        <f ca="1">IF(OR(ISBLANK(OFFSET('1. Participant &amp; Project Info'!$B8,COLUMN(Summary!T8)-COLUMN(Summary!$A8)+$H$9,0)),OFFSET('1. Participant &amp; Project Info'!$B8,COLUMN(Summary!T8)-COLUMN(Summary!$A8)+$H$9,0)="Choose One"),"Missing Input",OFFSET('1. Participant &amp; Project Info'!$B8,COLUMN(Summary!T8)+$H$9-COLUMN(Summary!$A8),0))</f>
        <v>Missing Input</v>
      </c>
      <c r="U8" s="303" t="str">
        <f ca="1">IF(OR(ISBLANK(OFFSET('1. Participant &amp; Project Info'!$B8,COLUMN(Summary!U8)-COLUMN(Summary!$A8)+$H$9,0)),OFFSET('1. Participant &amp; Project Info'!$B8,COLUMN(Summary!U8)-COLUMN(Summary!$A8)+$H$9,0)="Choose One"),"Missing Input",OFFSET('1. Participant &amp; Project Info'!$B8,COLUMN(Summary!U8)+$H$9-COLUMN(Summary!$A8),0))</f>
        <v>Missing Input</v>
      </c>
      <c r="V8" s="303" t="str">
        <f ca="1">IF(OR(ISBLANK(OFFSET('1. Participant &amp; Project Info'!$B8,COLUMN(Summary!V8)-COLUMN(Summary!$A8)+$H$9,0)),OFFSET('1. Participant &amp; Project Info'!$B8,COLUMN(Summary!V8)-COLUMN(Summary!$A8)+$H$9,0)="Choose One"),"Missing Input",OFFSET('1. Participant &amp; Project Info'!$B8,COLUMN(Summary!V8)+$H$9-COLUMN(Summary!$A8),0))</f>
        <v>Missing Input</v>
      </c>
      <c r="W8" s="303" t="str">
        <f ca="1">IF(OR(ISBLANK(OFFSET('1. Participant &amp; Project Info'!$B8,COLUMN(Summary!W8)-COLUMN(Summary!$A8)+$W$9,0)),OFFSET('1. Participant &amp; Project Info'!$B8,COLUMN(Summary!W8)-COLUMN(Summary!$A8)+$W$9,0)="Choose One"),"Missing Input",OFFSET('1. Participant &amp; Project Info'!$B8,COLUMN(Summary!W8)+$W$9-COLUMN(Summary!$A8),0))</f>
        <v>Missing Input</v>
      </c>
      <c r="X8" s="303" t="str">
        <f ca="1">IF(OR(ISBLANK(OFFSET('1. Participant &amp; Project Info'!$B8,COLUMN(Summary!X8)-COLUMN(Summary!$A8)+$W$9,0)),OFFSET('1. Participant &amp; Project Info'!$B8,COLUMN(Summary!X8)-COLUMN(Summary!$A8)+$W$9,0)="Choose One"),"Missing Input",OFFSET('1. Participant &amp; Project Info'!$B8,COLUMN(Summary!X8)+$W$9-COLUMN(Summary!$A8),0))</f>
        <v>Missing Input</v>
      </c>
      <c r="Y8" s="303" t="str">
        <f ca="1">IF(OR(ISBLANK(OFFSET('1. Participant &amp; Project Info'!$B8,COLUMN(Summary!Y8)-COLUMN(Summary!$A8)+$W$9,0)),OFFSET('1. Participant &amp; Project Info'!$B8,COLUMN(Summary!Y8)-COLUMN(Summary!$A8)+$W$9,0)="Choose One"),"Missing Input",OFFSET('1. Participant &amp; Project Info'!$B8,COLUMN(Summary!Y8)+$W$9-COLUMN(Summary!$A8),0))</f>
        <v>Missing Input</v>
      </c>
      <c r="Z8" s="303" t="str">
        <f ca="1">IF(OR(ISBLANK(OFFSET('1. Participant &amp; Project Info'!$B8,COLUMN(Summary!Z8)-COLUMN(Summary!$A8)+$W$9,0)),OFFSET('1. Participant &amp; Project Info'!$B8,COLUMN(Summary!Z8)-COLUMN(Summary!$A8)+$W$9,0)="Choose One"),"Missing Input",OFFSET('1. Participant &amp; Project Info'!$B8,COLUMN(Summary!Z8)+$W$9-COLUMN(Summary!$A8),0))</f>
        <v>Missing Input</v>
      </c>
      <c r="AA8" s="303" t="str">
        <f ca="1">IF(OR(ISBLANK(OFFSET('1. Participant &amp; Project Info'!$B8,COLUMN(Summary!AA8)-COLUMN(Summary!$A8)+$W$9,0)),OFFSET('1. Participant &amp; Project Info'!$B8,COLUMN(Summary!AA8)-COLUMN(Summary!$A8)+$W$9,0)="Choose One"),"Missing Input",OFFSET('1. Participant &amp; Project Info'!$B8,COLUMN(Summary!AA8)+$W$9-COLUMN(Summary!$A8),0))</f>
        <v>Missing Input</v>
      </c>
      <c r="AB8" s="303" t="str">
        <f ca="1">IF(OR(ISBLANK(OFFSET('1. Participant &amp; Project Info'!$B8,COLUMN(Summary!AB8)-COLUMN(Summary!$A8)+$W$9,0)),OFFSET('1. Participant &amp; Project Info'!$B8,COLUMN(Summary!AB8)-COLUMN(Summary!$A8)+$W$9,0)="Choose One"),"Missing Input",OFFSET('1. Participant &amp; Project Info'!$B8,COLUMN(Summary!AB8)+$W$9-COLUMN(Summary!$A8),0))</f>
        <v>Missing Input</v>
      </c>
      <c r="AC8" s="303" t="e">
        <f ca="1">IF(OR(ISBLANK(OFFSET('1. Participant &amp; Project Info'!$B8,COLUMN(Summary!AC8)-COLUMN(Summary!$A8)+$W$9,0)),OFFSET('1. Participant &amp; Project Info'!$B8,COLUMN(Summary!AC8)-COLUMN(Summary!$A8)+$W$9,0)="Choose One"),"Missing Input",OFFSET('1. Participant &amp; Project Info'!$B8,COLUMN(Summary!AC8)+$W$9-COLUMN(Summary!$A8),0))</f>
        <v>#DIV/0!</v>
      </c>
      <c r="AD8" s="303" t="str">
        <f ca="1">IF(OR(ISBLANK(OFFSET('1. Participant &amp; Project Info'!$B8,COLUMN(Summary!AD8)-COLUMN(Summary!$A8)+$W$9,0)),OFFSET('1. Participant &amp; Project Info'!$B8,COLUMN(Summary!AD8)-COLUMN(Summary!$A8)+$W$9,0)="Choose One"),"Missing Input",OFFSET('1. Participant &amp; Project Info'!$B8,COLUMN(Summary!AD8)+$W$9-COLUMN(Summary!$A8),0))</f>
        <v>Missing Input</v>
      </c>
      <c r="AE8" s="303" t="str">
        <f ca="1">IF(OR(ISBLANK(OFFSET('1. Participant &amp; Project Info'!$B8,COLUMN(Summary!AE8)-COLUMN(Summary!$A8)+$AE$9,0)),OFFSET('1. Participant &amp; Project Info'!$B8,COLUMN(Summary!AE8)-COLUMN(Summary!$A8)+$AE$9,0)="Choose One"),"Missing Input",OFFSET('1. Participant &amp; Project Info'!$B8,COLUMN(Summary!AE8)+$AE$9-COLUMN(Summary!$A8),0))</f>
        <v>Missing Input</v>
      </c>
      <c r="AF8" s="303" t="str">
        <f ca="1">IF(OR(ISBLANK(OFFSET('1. Participant &amp; Project Info'!$B8,COLUMN(Summary!AF8)-COLUMN(Summary!$A8)+$AE$9,0)),OFFSET('1. Participant &amp; Project Info'!$B8,COLUMN(Summary!AF8)-COLUMN(Summary!$A8)+$AE$9,0)="Choose One"),"Missing Input",OFFSET('1. Participant &amp; Project Info'!$B8,COLUMN(Summary!AF8)+$AE$9-COLUMN(Summary!$A8),0))</f>
        <v>Missing Input</v>
      </c>
      <c r="AG8" s="303" t="str">
        <f ca="1">IF(OR(ISBLANK(OFFSET('1. Participant &amp; Project Info'!$B8,COLUMN(Summary!AG8)-COLUMN(Summary!$A8)+$AE$9,0)),OFFSET('1. Participant &amp; Project Info'!$B8,COLUMN(Summary!AG8)-COLUMN(Summary!$A8)+$AE$9,0)="Choose One"),"Missing Input",OFFSET('1. Participant &amp; Project Info'!$B8,COLUMN(Summary!AG8)+$AE$9-COLUMN(Summary!$A8),0))</f>
        <v>Missing Input</v>
      </c>
      <c r="AH8" s="303" t="str">
        <f ca="1">IF(OR(ISBLANK(OFFSET('1. Participant &amp; Project Info'!$B8,COLUMN(Summary!AH8)-COLUMN(Summary!$A8)+$AE$9,0)),OFFSET('1. Participant &amp; Project Info'!$B8,COLUMN(Summary!AH8)-COLUMN(Summary!$A8)+$AE$9,0)="Choose One"),"Missing Input",OFFSET('1. Participant &amp; Project Info'!$B8,COLUMN(Summary!AH8)+$AE$9-COLUMN(Summary!$A8),0))</f>
        <v>Missing Input</v>
      </c>
      <c r="AI8" s="303" t="str">
        <f ca="1">IF(OR(ISBLANK(OFFSET('1. Participant &amp; Project Info'!$B8,COLUMN(Summary!AI8)-COLUMN(Summary!$A8)+$AE$9,0)),OFFSET('1. Participant &amp; Project Info'!$B8,COLUMN(Summary!AI8)-COLUMN(Summary!$A8)+$AE$9,0)="Choose One"),"Missing Input",OFFSET('1. Participant &amp; Project Info'!$B8,COLUMN(Summary!AI8)+$AE$9-COLUMN(Summary!$A8),0))</f>
        <v>Enter Storage Power and Duration</v>
      </c>
      <c r="AJ8" s="303" t="str">
        <f ca="1">IF(OR(ISBLANK(OFFSET('1. Participant &amp; Project Info'!$B8,COLUMN(Summary!AJ8)-COLUMN(Summary!$A8)+$AE$9,0)),OFFSET('1. Participant &amp; Project Info'!$B8,COLUMN(Summary!AJ8)-COLUMN(Summary!$A8)+$AE$9,0)="Choose One"),"Missing Input",OFFSET('1. Participant &amp; Project Info'!$B8,COLUMN(Summary!AJ8)+$AE$9-COLUMN(Summary!$A8),0))</f>
        <v>Enter Generation Capacity and Storage Power</v>
      </c>
      <c r="AK8" s="303" t="str">
        <f ca="1">IF(OR(ISBLANK(OFFSET('1. Participant &amp; Project Info'!$B8,COLUMN(Summary!AK8)-COLUMN(Summary!$A8)+$AE$9,0)),OFFSET('1. Participant &amp; Project Info'!$B8,COLUMN(Summary!AK8)-COLUMN(Summary!$A8)+$AE$9,0)="Choose One"),"Missing Input",OFFSET('1. Participant &amp; Project Info'!$B8,COLUMN(Summary!AK8)+$AE$9-COLUMN(Summary!$A8),0))</f>
        <v>Missing Input</v>
      </c>
      <c r="AL8" s="303" t="str">
        <f ca="1">IF(OR(ISBLANK(OFFSET('1. Participant &amp; Project Info'!$B8,COLUMN(Summary!AL8)-COLUMN(Summary!$A8)+$AL$9,0)),OFFSET('1. Participant &amp; Project Info'!$B8,COLUMN(Summary!AL8)-COLUMN(Summary!$A8)+$AL$9,0)="Choose One"),"Missing Input",OFFSET('1. Participant &amp; Project Info'!$B8,COLUMN(Summary!AL8)+$AL$9-COLUMN(Summary!$A8),0))</f>
        <v>Missing Input</v>
      </c>
      <c r="AM8" s="303" t="str">
        <f ca="1">IF(OR(ISBLANK(OFFSET('1. Participant &amp; Project Info'!$B8,COLUMN(Summary!AM8)-COLUMN(Summary!$A8)+$AL$9,0)),OFFSET('1. Participant &amp; Project Info'!$B8,COLUMN(Summary!AM8)-COLUMN(Summary!$A8)+$AL$9,0)="Choose One"),"Missing Input",OFFSET('1. Participant &amp; Project Info'!$B8,COLUMN(Summary!AM8)+$AL$9-COLUMN(Summary!$A8),0))</f>
        <v>Missing Input</v>
      </c>
      <c r="AN8" s="303" t="str">
        <f ca="1">IF(OR(ISBLANK(OFFSET('1. Participant &amp; Project Info'!$B8,COLUMN(Summary!AN8)-COLUMN(Summary!$A8)+$AL$9,0)),OFFSET('1. Participant &amp; Project Info'!$B8,COLUMN(Summary!AN8)-COLUMN(Summary!$A8)+$AL$9,0)="Choose One"),"Missing Input",OFFSET('1. Participant &amp; Project Info'!$B8,COLUMN(Summary!AN8)+$AL$9-COLUMN(Summary!$A8),0))</f>
        <v>Missing Input</v>
      </c>
      <c r="AO8" s="303" t="str">
        <f ca="1">IF(OR(ISBLANK(OFFSET('1. Participant &amp; Project Info'!$B8,COLUMN(Summary!AO8)-COLUMN(Summary!$A8)+$AO$9,0)),OFFSET('1. Participant &amp; Project Info'!$B8,COLUMN(Summary!AO8)-COLUMN(Summary!$A8)+$AO$9,0)="Choose One"),"Missing Input",OFFSET('1. Participant &amp; Project Info'!$B8,COLUMN(Summary!AO8)+$AO$9-COLUMN(Summary!$A8),0))</f>
        <v>Missing Input</v>
      </c>
      <c r="AP8" s="303" t="str">
        <f ca="1">IF(OR(ISBLANK(OFFSET('1. Participant &amp; Project Info'!$B8,COLUMN(Summary!AP8)-COLUMN(Summary!$A8)+$AO$9,0)),OFFSET('1. Participant &amp; Project Info'!$B8,COLUMN(Summary!AP8)-COLUMN(Summary!$A8)+$AO$9,0)="Choose One"),"Missing Input",OFFSET('1. Participant &amp; Project Info'!$B8,COLUMN(Summary!AP8)+$AO$9-COLUMN(Summary!$A8),0))</f>
        <v>Missing Input</v>
      </c>
      <c r="AQ8" s="303" t="str">
        <f ca="1">IF(OR(ISBLANK(OFFSET('1. Participant &amp; Project Info'!$B8,COLUMN(Summary!AQ8)-COLUMN(Summary!$A8)+$AO$9,0)),OFFSET('1. Participant &amp; Project Info'!$B8,COLUMN(Summary!AQ8)-COLUMN(Summary!$A8)+$AO$9,0)="Choose One"),"Missing Input",OFFSET('1. Participant &amp; Project Info'!$B8,COLUMN(Summary!AQ8)+$AO$9-COLUMN(Summary!$A8),0))</f>
        <v>Missing Input</v>
      </c>
      <c r="AR8" s="303" t="str">
        <f ca="1">IF(OR(ISBLANK(OFFSET('1. Participant &amp; Project Info'!$B8,COLUMN(Summary!AR8)-COLUMN(Summary!$A8)+$AO$9,0)),OFFSET('1. Participant &amp; Project Info'!$B8,COLUMN(Summary!AR8)-COLUMN(Summary!$A8)+$AO$9,0)="Choose One"),"Missing Input",OFFSET('1. Participant &amp; Project Info'!$B8,COLUMN(Summary!AR8)+$AO$9-COLUMN(Summary!$A8),0))</f>
        <v>Missing Input</v>
      </c>
      <c r="AS8" s="303" t="str">
        <f ca="1">IF(OR(ISBLANK(OFFSET('1. Participant &amp; Project Info'!$B8,COLUMN(Summary!AS8)-COLUMN(Summary!$A8)+$AO$9,0)),OFFSET('1. Participant &amp; Project Info'!$B8,COLUMN(Summary!AS8)-COLUMN(Summary!$A8)+$AO$9,0)="Choose One"),"Missing Input",OFFSET('1. Participant &amp; Project Info'!$B8,COLUMN(Summary!AS8)+$AO$9-COLUMN(Summary!$A8),0))</f>
        <v>Missing Input</v>
      </c>
      <c r="AT8" s="303" t="str">
        <f ca="1">IF(OR(ISBLANK(OFFSET('1. Participant &amp; Project Info'!$B8,COLUMN(Summary!AT8)-COLUMN(Summary!$A8)+$AO$9,0)),OFFSET('1. Participant &amp; Project Info'!$B8,COLUMN(Summary!AT8)-COLUMN(Summary!$A8)+$AO$9,0)="Choose One"),"Missing Input",OFFSET('1. Participant &amp; Project Info'!$B8,COLUMN(Summary!AT8)+$AO$9-COLUMN(Summary!$A8),0))</f>
        <v>Missing Input</v>
      </c>
      <c r="AU8" s="303" t="str">
        <f ca="1">IF(OR(ISBLANK(OFFSET('1. Participant &amp; Project Info'!$B8,COLUMN(Summary!AU8)-COLUMN(Summary!$A8)+$AO$9,0)),OFFSET('1. Participant &amp; Project Info'!$B8,COLUMN(Summary!AU8)-COLUMN(Summary!$A8)+$AO$9,0)="Choose One"),"Missing Input",OFFSET('1. Participant &amp; Project Info'!$B8,COLUMN(Summary!AU8)+$AO$9-COLUMN(Summary!$A8),0))</f>
        <v>Missing Input</v>
      </c>
      <c r="AV8" s="303" t="str">
        <f ca="1">IF(OR(ISBLANK(OFFSET('1. Participant &amp; Project Info'!$B8,COLUMN(Summary!AV8)-COLUMN(Summary!$A8)+$AO$9,0)),OFFSET('1. Participant &amp; Project Info'!$B8,COLUMN(Summary!AV8)-COLUMN(Summary!$A8)+$AO$9,0)="Choose One"),"Missing Input",OFFSET('1. Participant &amp; Project Info'!$B8,COLUMN(Summary!AV8)+$AO$9-COLUMN(Summary!$A8),0))</f>
        <v>Missing Input</v>
      </c>
      <c r="AW8" s="303" t="str">
        <f ca="1">IF(OR(ISBLANK(OFFSET('1. Participant &amp; Project Info'!$B8,COLUMN(Summary!AW8)-COLUMN(Summary!$A8)+$AO$9,0)),OFFSET('1. Participant &amp; Project Info'!$B8,COLUMN(Summary!AW8)-COLUMN(Summary!$A8)+$AO$9,0)="Choose One"),"Missing Input",OFFSET('1. Participant &amp; Project Info'!$B8,COLUMN(Summary!AW8)+$AO$9-COLUMN(Summary!$A8),0))</f>
        <v>Missing Input</v>
      </c>
      <c r="AX8" s="303" t="str">
        <f ca="1">IF(OR(ISBLANK(OFFSET('3. Storage Parameters'!$A$13,0,1)),OFFSET('3. Storage Parameters'!$A$13,0,1)="Choose One"),"Missing Input",OFFSET('3. Storage Parameters'!$A$13,0,1))</f>
        <v>Missing Input</v>
      </c>
      <c r="AY8" s="303" t="str">
        <f ca="1">IF(OR(ISBLANK(OFFSET('3. Storage Parameters'!$B$13,COLUMN(Summary!AY8)-COLUMN(Summary!$AX$8),0)),OFFSET('3. Storage Parameters'!$B$13,COLUMN(Summary!AY8)-COLUMN(Summary!$AX$8),0)="Choose One"),"Missing Input",OFFSET('3. Storage Parameters'!$B$13,COLUMN(Summary!AY8)-COLUMN(Summary!$AX$8),0))</f>
        <v>Missing Input</v>
      </c>
      <c r="AZ8" s="303" t="str">
        <f ca="1">IF(OR(ISBLANK(OFFSET('3. Storage Parameters'!$B$13,COLUMN(Summary!AZ8)-COLUMN(Summary!$AX$8),0)),OFFSET('3. Storage Parameters'!$B$13,COLUMN(Summary!AZ8)-COLUMN(Summary!$AX$8),0)="Choose One"),"Missing Input",OFFSET('3. Storage Parameters'!$B$13,COLUMN(Summary!AZ8)-COLUMN(Summary!$AX$8),0))</f>
        <v>Missing Input</v>
      </c>
      <c r="BA8" s="303" t="str">
        <f ca="1">IF(OR(ISBLANK(OFFSET('3. Storage Parameters'!$B$13,COLUMN(Summary!BA8)-COLUMN(Summary!$AX$8),0)),OFFSET('3. Storage Parameters'!$B$13,COLUMN(Summary!BA8)-COLUMN(Summary!$AX$8),0)="Choose One"),"Missing Input",OFFSET('3. Storage Parameters'!$B$13,COLUMN(Summary!BA8)-COLUMN(Summary!$AX$8),0))</f>
        <v>Missing Input</v>
      </c>
      <c r="BB8" s="303">
        <f ca="1">IF(OR(ISBLANK(OFFSET('3. Storage Parameters'!$B$13,COLUMN(Summary!BB8)-COLUMN(Summary!$AX$8),0)),OFFSET('3. Storage Parameters'!$B$13,COLUMN(Summary!BB8)-COLUMN(Summary!$AX$8),0)="Choose One"),"Missing Input",OFFSET('3. Storage Parameters'!$B$13,COLUMN(Summary!BB8)-COLUMN(Summary!$AX$8),0))</f>
        <v>365</v>
      </c>
      <c r="BC8" s="303" t="str">
        <f ca="1">IF(OR(ISBLANK(OFFSET('3. Storage Parameters'!$B$13,COLUMN(Summary!BC8)-COLUMN(Summary!$AX$8),0)),OFFSET('3. Storage Parameters'!$B$13,COLUMN(Summary!BC8)-COLUMN(Summary!$AX$8),0)="Choose One"),"Missing Input",OFFSET('3. Storage Parameters'!$B$13,COLUMN(Summary!BC8)-COLUMN(Summary!$AX$8),0))</f>
        <v>Missing Input</v>
      </c>
      <c r="BD8" s="303" t="str">
        <f ca="1">IF(OR(ISBLANK(OFFSET('3. Storage Parameters'!$B$13,COLUMN(Summary!BD8)-COLUMN(Summary!$AX$8),0)),OFFSET('3. Storage Parameters'!$B$13,COLUMN(Summary!BD8)-COLUMN(Summary!$AX$8),0)="Choose One"),"Missing Input",OFFSET('3. Storage Parameters'!$B$13,COLUMN(Summary!BD8)-COLUMN(Summary!$AX$8),0))</f>
        <v>Missing Input</v>
      </c>
      <c r="BE8" s="303" t="str">
        <f ca="1">IF(OR(ISBLANK(OFFSET('3. Storage Parameters'!$B$13,COLUMN(Summary!BE8)-COLUMN(Summary!$AX$8),0)),OFFSET('3. Storage Parameters'!$B$13,COLUMN(Summary!BE8)-COLUMN(Summary!$AX$8),0)="Choose One"),"Missing Input",OFFSET('3. Storage Parameters'!$B$13,COLUMN(Summary!BE8)-COLUMN(Summary!$AX$8),0))</f>
        <v>Missing Input</v>
      </c>
      <c r="BF8" s="256" t="str">
        <f ca="1">OFFSET('Overall Scoring'!$L$4,0,0)</f>
        <v>Neutral</v>
      </c>
      <c r="BG8" s="256" t="str">
        <f ca="1">OFFSET('Overall Scoring'!$L$4,COLUMN(BG8)-COLUMN($BF$8),0)</f>
        <v>Neutral</v>
      </c>
      <c r="BH8" s="256" t="e">
        <f ca="1">OFFSET('Overall Scoring'!$L$4,COLUMN(BH8)-COLUMN($BF$8),0)</f>
        <v>#REF!</v>
      </c>
      <c r="BI8" s="256" t="e">
        <f ca="1">OFFSET('Overall Scoring'!$L$4,COLUMN(BI8)-COLUMN($BF$8),0)</f>
        <v>#REF!</v>
      </c>
      <c r="BJ8" s="256">
        <f ca="1">OFFSET('Overall Scoring'!$L$4,COLUMN(BJ8)-COLUMN($BF$8),0)</f>
        <v>0</v>
      </c>
      <c r="BK8" s="256" t="str">
        <f ca="1">OFFSET('Overall Scoring'!$L$4,COLUMN(BK8)-COLUMN($BF$8),0)</f>
        <v>Low</v>
      </c>
    </row>
    <row r="9" spans="1:63" x14ac:dyDescent="0.25">
      <c r="H9">
        <v>2</v>
      </c>
      <c r="W9">
        <v>4</v>
      </c>
      <c r="AE9">
        <v>6</v>
      </c>
      <c r="AL9">
        <v>8</v>
      </c>
      <c r="AO9">
        <v>10</v>
      </c>
    </row>
    <row r="11" spans="1:63" x14ac:dyDescent="0.25">
      <c r="A11" s="60"/>
    </row>
    <row r="12" spans="1:63" x14ac:dyDescent="0.25">
      <c r="A12" s="54"/>
    </row>
    <row r="13" spans="1:63" x14ac:dyDescent="0.25">
      <c r="A13" s="54"/>
      <c r="B13" s="174"/>
    </row>
    <row r="14" spans="1:63" x14ac:dyDescent="0.25">
      <c r="A14" s="54"/>
    </row>
    <row r="15" spans="1:63" x14ac:dyDescent="0.25">
      <c r="A15" s="54"/>
    </row>
    <row r="16" spans="1:63" x14ac:dyDescent="0.25">
      <c r="A16" s="54"/>
    </row>
    <row r="17" spans="1:1" x14ac:dyDescent="0.25">
      <c r="A17" s="54"/>
    </row>
    <row r="18" spans="1:1" x14ac:dyDescent="0.25">
      <c r="A18" s="54"/>
    </row>
    <row r="19" spans="1:1" x14ac:dyDescent="0.25">
      <c r="A19" s="54"/>
    </row>
    <row r="20" spans="1:1" x14ac:dyDescent="0.25">
      <c r="A20" s="54"/>
    </row>
    <row r="21" spans="1:1" x14ac:dyDescent="0.25">
      <c r="A21" s="54"/>
    </row>
    <row r="22" spans="1:1" x14ac:dyDescent="0.25">
      <c r="A22" s="54"/>
    </row>
    <row r="23" spans="1:1" x14ac:dyDescent="0.25">
      <c r="A23" s="54"/>
    </row>
    <row r="24" spans="1:1" x14ac:dyDescent="0.25">
      <c r="A24" s="54"/>
    </row>
    <row r="25" spans="1:1" x14ac:dyDescent="0.25">
      <c r="A25" s="54"/>
    </row>
    <row r="26" spans="1:1" x14ac:dyDescent="0.25">
      <c r="A26" s="54"/>
    </row>
    <row r="27" spans="1:1" x14ac:dyDescent="0.25">
      <c r="A27" s="54"/>
    </row>
    <row r="28" spans="1:1" x14ac:dyDescent="0.25">
      <c r="A28" s="54"/>
    </row>
    <row r="29" spans="1:1" x14ac:dyDescent="0.25">
      <c r="A29" s="54"/>
    </row>
    <row r="30" spans="1:1" x14ac:dyDescent="0.25">
      <c r="A30" s="54"/>
    </row>
    <row r="31" spans="1:1" x14ac:dyDescent="0.25">
      <c r="A31" s="54"/>
    </row>
    <row r="32" spans="1:1" x14ac:dyDescent="0.25">
      <c r="A32" s="54"/>
    </row>
    <row r="33" spans="1:1" x14ac:dyDescent="0.25">
      <c r="A33" s="54"/>
    </row>
    <row r="34" spans="1:1" x14ac:dyDescent="0.25">
      <c r="A34" s="54"/>
    </row>
    <row r="35" spans="1:1" x14ac:dyDescent="0.25">
      <c r="A35" s="54"/>
    </row>
    <row r="36" spans="1:1" x14ac:dyDescent="0.25">
      <c r="A36" s="54"/>
    </row>
    <row r="37" spans="1:1" x14ac:dyDescent="0.25">
      <c r="A37" s="54"/>
    </row>
    <row r="38" spans="1:1" x14ac:dyDescent="0.25">
      <c r="A38" s="54"/>
    </row>
    <row r="39" spans="1:1" x14ac:dyDescent="0.25">
      <c r="A39" s="54"/>
    </row>
    <row r="40" spans="1:1" x14ac:dyDescent="0.25">
      <c r="A40" s="54"/>
    </row>
    <row r="41" spans="1:1" x14ac:dyDescent="0.25">
      <c r="A41" s="54"/>
    </row>
    <row r="42" spans="1:1" x14ac:dyDescent="0.25">
      <c r="A42" s="54"/>
    </row>
    <row r="43" spans="1:1" x14ac:dyDescent="0.25">
      <c r="A43" s="54"/>
    </row>
    <row r="44" spans="1:1" x14ac:dyDescent="0.25">
      <c r="A44" s="54"/>
    </row>
    <row r="45" spans="1:1" x14ac:dyDescent="0.25">
      <c r="A45" s="54"/>
    </row>
    <row r="46" spans="1:1" x14ac:dyDescent="0.25">
      <c r="A46" s="54"/>
    </row>
    <row r="47" spans="1:1" x14ac:dyDescent="0.25">
      <c r="A47" s="54"/>
    </row>
    <row r="48" spans="1:1" x14ac:dyDescent="0.25">
      <c r="A48" s="54"/>
    </row>
    <row r="49" spans="1:1" x14ac:dyDescent="0.25">
      <c r="A49" s="1"/>
    </row>
    <row r="50" spans="1:1" x14ac:dyDescent="0.25">
      <c r="A50" s="1"/>
    </row>
    <row r="51" spans="1:1" x14ac:dyDescent="0.25">
      <c r="A51" s="1"/>
    </row>
    <row r="52" spans="1:1" x14ac:dyDescent="0.25">
      <c r="A52" s="1"/>
    </row>
    <row r="53" spans="1:1" x14ac:dyDescent="0.25">
      <c r="A53" s="1"/>
    </row>
    <row r="54" spans="1:1" x14ac:dyDescent="0.25">
      <c r="A54" s="1"/>
    </row>
    <row r="55" spans="1:1" x14ac:dyDescent="0.25">
      <c r="A55" s="1"/>
    </row>
    <row r="56" spans="1:1" x14ac:dyDescent="0.25">
      <c r="A56" s="1"/>
    </row>
    <row r="57" spans="1:1" x14ac:dyDescent="0.25">
      <c r="A57" s="1"/>
    </row>
  </sheetData>
  <mergeCells count="3">
    <mergeCell ref="AX6:BE6"/>
    <mergeCell ref="BF6:BK6"/>
    <mergeCell ref="A6:AW6"/>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C600F-5BB8-4FD9-A079-17272DF37087}">
  <sheetPr codeName="Sheet12"/>
  <dimension ref="B1:P27"/>
  <sheetViews>
    <sheetView showGridLines="0" zoomScaleNormal="100" workbookViewId="0">
      <selection activeCell="AC7" sqref="AC7"/>
    </sheetView>
  </sheetViews>
  <sheetFormatPr defaultRowHeight="15" x14ac:dyDescent="0.25"/>
  <cols>
    <col min="8" max="8" width="32.140625" customWidth="1"/>
    <col min="11" max="11" width="25.140625" customWidth="1"/>
    <col min="12" max="13" width="15.5703125" customWidth="1"/>
    <col min="14" max="14" width="84" customWidth="1"/>
    <col min="15" max="15" width="14.42578125" bestFit="1" customWidth="1"/>
    <col min="16" max="16" width="16.140625" customWidth="1"/>
  </cols>
  <sheetData>
    <row r="1" spans="2:14" ht="36.950000000000003" customHeight="1" thickBot="1" x14ac:dyDescent="0.3">
      <c r="B1" s="412" t="s">
        <v>18366</v>
      </c>
      <c r="C1" s="412"/>
      <c r="D1" s="412"/>
      <c r="E1" s="412"/>
      <c r="F1" s="412"/>
      <c r="G1" s="412"/>
      <c r="H1" s="412"/>
      <c r="I1" s="158"/>
      <c r="J1" s="158"/>
      <c r="K1" s="172" t="s">
        <v>202</v>
      </c>
      <c r="L1" s="172" t="s">
        <v>18364</v>
      </c>
      <c r="M1" s="172" t="s">
        <v>18365</v>
      </c>
    </row>
    <row r="2" spans="2:14" x14ac:dyDescent="0.25">
      <c r="B2" s="409" t="s">
        <v>18356</v>
      </c>
      <c r="C2" s="410"/>
      <c r="D2" s="410"/>
      <c r="E2" s="410"/>
      <c r="F2" s="410"/>
      <c r="G2" s="410"/>
      <c r="H2" s="411"/>
      <c r="K2" s="168" t="s">
        <v>225</v>
      </c>
      <c r="L2" s="169">
        <f>'1. Participant &amp; Project Info'!B8</f>
        <v>0</v>
      </c>
      <c r="M2" s="173"/>
    </row>
    <row r="3" spans="2:14" x14ac:dyDescent="0.25">
      <c r="B3" s="176" t="s">
        <v>18547</v>
      </c>
      <c r="H3" s="160"/>
      <c r="K3" s="168" t="s">
        <v>18357</v>
      </c>
      <c r="L3" s="169">
        <f>'1. Participant &amp; Project Info'!B17</f>
        <v>0</v>
      </c>
      <c r="M3" s="173"/>
    </row>
    <row r="4" spans="2:14" ht="30" x14ac:dyDescent="0.25">
      <c r="B4" s="176" t="s">
        <v>18548</v>
      </c>
      <c r="H4" s="160"/>
      <c r="I4" s="174"/>
      <c r="K4" s="168" t="s">
        <v>200</v>
      </c>
      <c r="L4" s="169" t="str">
        <f>IF('4. Qualitative Assessment'!C16='Qual &amp; Risk Responses'!H3,"Low",IF(OR('4. Qualitative Assessment'!C20='Qual &amp; Risk Responses'!J3,'4. Qualitative Assessment'!C20='Qual &amp; Risk Responses'!J4,'4. Qualitative Assessment'!C20='Qual &amp; Risk Responses'!J5),"High","Neutral"))</f>
        <v>Neutral</v>
      </c>
      <c r="M4" s="170" t="s">
        <v>18368</v>
      </c>
    </row>
    <row r="5" spans="2:14" ht="14.45" customHeight="1" x14ac:dyDescent="0.25">
      <c r="B5" s="159" t="s">
        <v>18359</v>
      </c>
      <c r="H5" s="160"/>
      <c r="K5" s="168" t="s">
        <v>18358</v>
      </c>
      <c r="L5" s="169" t="str">
        <f>IF(AND('4. Qualitative Assessment'!C21='Qual &amp; Risk Responses'!A3,OR('4. Qualitative Assessment'!C22='Qual &amp; Risk Responses'!K3,'4. Qualitative Assessment'!C22='Qual &amp; Risk Responses'!K4)),"High",IF(AND('4. Qualitative Assessment'!C21='Qual &amp; Risk Responses'!A4,OR('4. Qualitative Assessment'!C22='Qual &amp; Risk Responses'!K3,'4. Qualitative Assessment'!C22='Qual &amp; Risk Responses'!K4)),"Medium",IF('4. Qualitative Assessment'!C27='Qual &amp; Risk Responses'!K5,"Low","Neutral")))</f>
        <v>Neutral</v>
      </c>
      <c r="M5" s="170" t="s">
        <v>18368</v>
      </c>
    </row>
    <row r="6" spans="2:14" ht="15.75" thickBot="1" x14ac:dyDescent="0.3">
      <c r="B6" s="161"/>
      <c r="C6" s="162"/>
      <c r="D6" s="162"/>
      <c r="E6" s="162"/>
      <c r="F6" s="162"/>
      <c r="G6" s="162"/>
      <c r="H6" s="163"/>
      <c r="K6" s="168" t="s">
        <v>201</v>
      </c>
      <c r="L6" s="169" t="e">
        <f>IF(OR('4. Qualitative Assessment'!#REF!='Qual &amp; Risk Responses'!E3,'4. Qualitative Assessment'!#REF!='Qual &amp; Risk Responses'!E5,'4. Qualitative Assessment'!#REF!='Qual &amp; Risk Responses'!E3,'4. Qualitative Assessment'!#REF!='Qual &amp; Risk Responses'!E5),"High",IF(AND('4. Qualitative Assessment'!#REF!='Qual &amp; Risk Responses'!B3,OR('4. Qualitative Assessment'!#REF!&gt;0,'4. Qualitative Assessment'!#REF!&gt;0,'4. Qualitative Assessment'!#REF!&gt;0,'4. Qualitative Assessment'!#REF!&gt;0,'4. Qualitative Assessment'!#REF!&gt;0)),"Medium","Low"))</f>
        <v>#REF!</v>
      </c>
      <c r="M6" s="170" t="s">
        <v>18368</v>
      </c>
    </row>
    <row r="7" spans="2:14" ht="14.45" customHeight="1" thickBot="1" x14ac:dyDescent="0.3">
      <c r="K7" s="168" t="s">
        <v>18339</v>
      </c>
      <c r="L7" s="169" t="e">
        <f>IF(OR('4. Qualitative Assessment'!#REF!='Qual &amp; Risk Responses'!M3,'4. Qualitative Assessment'!#REF!='Qual &amp; Risk Responses'!M4),"High",IF('4. Qualitative Assessment'!#REF!='Qual &amp; Risk Responses'!M5,"Medium","Low"))</f>
        <v>#REF!</v>
      </c>
      <c r="M7" s="170" t="s">
        <v>18368</v>
      </c>
    </row>
    <row r="8" spans="2:14" x14ac:dyDescent="0.25">
      <c r="B8" s="409" t="s">
        <v>18360</v>
      </c>
      <c r="C8" s="410"/>
      <c r="D8" s="410"/>
      <c r="E8" s="410"/>
      <c r="F8" s="410"/>
      <c r="G8" s="410"/>
      <c r="H8" s="411"/>
      <c r="K8" s="168" t="s">
        <v>18374</v>
      </c>
      <c r="L8" s="169">
        <f>SUM('Development Risk Scoring'!D3:D20)</f>
        <v>0</v>
      </c>
      <c r="M8" s="170">
        <f>SUM('Development Risk Scoring'!E3:E20)</f>
        <v>80</v>
      </c>
    </row>
    <row r="9" spans="2:14" x14ac:dyDescent="0.25">
      <c r="B9" s="159" t="s">
        <v>18549</v>
      </c>
      <c r="H9" s="160"/>
      <c r="K9" s="168" t="s">
        <v>18375</v>
      </c>
      <c r="L9" s="169" t="str">
        <f>IF(L8&gt;=E25,"High",IF(L8&gt;=E26,"Medium","Low"))</f>
        <v>Low</v>
      </c>
      <c r="M9" s="170" t="s">
        <v>18368</v>
      </c>
    </row>
    <row r="10" spans="2:14" x14ac:dyDescent="0.25">
      <c r="B10" s="159" t="s">
        <v>18550</v>
      </c>
      <c r="H10" s="160"/>
    </row>
    <row r="11" spans="2:14" x14ac:dyDescent="0.25">
      <c r="B11" s="159" t="s">
        <v>18551</v>
      </c>
      <c r="H11" s="160"/>
    </row>
    <row r="12" spans="2:14" ht="15.75" thickBot="1" x14ac:dyDescent="0.3">
      <c r="B12" s="161" t="s">
        <v>18359</v>
      </c>
      <c r="C12" s="162"/>
      <c r="D12" s="162"/>
      <c r="E12" s="162"/>
      <c r="F12" s="162"/>
      <c r="G12" s="162"/>
      <c r="H12" s="163"/>
    </row>
    <row r="13" spans="2:14" ht="15.75" thickBot="1" x14ac:dyDescent="0.3">
      <c r="N13" s="1"/>
    </row>
    <row r="14" spans="2:14" x14ac:dyDescent="0.25">
      <c r="B14" s="409" t="s">
        <v>18361</v>
      </c>
      <c r="C14" s="410"/>
      <c r="D14" s="410"/>
      <c r="E14" s="410"/>
      <c r="F14" s="410"/>
      <c r="G14" s="410"/>
      <c r="H14" s="411"/>
    </row>
    <row r="15" spans="2:14" x14ac:dyDescent="0.25">
      <c r="B15" s="159" t="s">
        <v>18552</v>
      </c>
      <c r="H15" s="160"/>
    </row>
    <row r="16" spans="2:14" x14ac:dyDescent="0.25">
      <c r="B16" s="159" t="s">
        <v>18560</v>
      </c>
      <c r="H16" s="160"/>
      <c r="I16" s="302"/>
    </row>
    <row r="17" spans="2:16" ht="15.75" thickBot="1" x14ac:dyDescent="0.3">
      <c r="B17" s="164" t="s">
        <v>18362</v>
      </c>
      <c r="C17" s="162"/>
      <c r="D17" s="162"/>
      <c r="E17" s="162"/>
      <c r="F17" s="162"/>
      <c r="G17" s="162"/>
      <c r="H17" s="163"/>
    </row>
    <row r="18" spans="2:16" ht="15.75" thickBot="1" x14ac:dyDescent="0.3"/>
    <row r="19" spans="2:16" x14ac:dyDescent="0.25">
      <c r="B19" s="409" t="s">
        <v>18363</v>
      </c>
      <c r="C19" s="410"/>
      <c r="D19" s="410"/>
      <c r="E19" s="410"/>
      <c r="F19" s="410"/>
      <c r="G19" s="410"/>
      <c r="H19" s="411"/>
    </row>
    <row r="20" spans="2:16" x14ac:dyDescent="0.25">
      <c r="B20" s="165" t="s">
        <v>18553</v>
      </c>
      <c r="H20" s="160"/>
      <c r="O20" s="157"/>
      <c r="P20" s="63"/>
    </row>
    <row r="21" spans="2:16" x14ac:dyDescent="0.25">
      <c r="B21" s="166" t="s">
        <v>18390</v>
      </c>
      <c r="H21" s="160"/>
    </row>
    <row r="22" spans="2:16" ht="15.75" thickBot="1" x14ac:dyDescent="0.3">
      <c r="B22" s="167" t="s">
        <v>18362</v>
      </c>
      <c r="C22" s="162"/>
      <c r="D22" s="162"/>
      <c r="E22" s="162"/>
      <c r="F22" s="162"/>
      <c r="G22" s="162"/>
      <c r="H22" s="163"/>
    </row>
    <row r="23" spans="2:16" ht="15.75" thickBot="1" x14ac:dyDescent="0.3"/>
    <row r="24" spans="2:16" x14ac:dyDescent="0.25">
      <c r="B24" s="409" t="s">
        <v>18371</v>
      </c>
      <c r="C24" s="410"/>
      <c r="D24" s="410"/>
      <c r="E24" s="410"/>
      <c r="F24" s="410"/>
      <c r="G24" s="410"/>
      <c r="H24" s="411"/>
    </row>
    <row r="25" spans="2:16" x14ac:dyDescent="0.25">
      <c r="B25" s="166" t="s">
        <v>18372</v>
      </c>
      <c r="E25">
        <v>56</v>
      </c>
      <c r="H25" s="160"/>
    </row>
    <row r="26" spans="2:16" x14ac:dyDescent="0.25">
      <c r="B26" s="166" t="s">
        <v>18376</v>
      </c>
      <c r="E26">
        <v>40</v>
      </c>
      <c r="H26" s="160"/>
    </row>
    <row r="27" spans="2:16" ht="15.75" thickBot="1" x14ac:dyDescent="0.3">
      <c r="B27" s="167" t="s">
        <v>18373</v>
      </c>
      <c r="C27" s="162"/>
      <c r="D27" s="162"/>
      <c r="E27" s="171">
        <v>40</v>
      </c>
      <c r="F27" s="162"/>
      <c r="G27" s="162"/>
      <c r="H27" s="163"/>
    </row>
  </sheetData>
  <mergeCells count="6">
    <mergeCell ref="B14:H14"/>
    <mergeCell ref="B19:H19"/>
    <mergeCell ref="B24:H24"/>
    <mergeCell ref="B1:H1"/>
    <mergeCell ref="B2:H2"/>
    <mergeCell ref="B8:H8"/>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N18"/>
  <sheetViews>
    <sheetView showGridLines="0" zoomScale="85" zoomScaleNormal="85" workbookViewId="0">
      <selection activeCell="AC7" sqref="AC7"/>
    </sheetView>
  </sheetViews>
  <sheetFormatPr defaultRowHeight="15" x14ac:dyDescent="0.25"/>
  <cols>
    <col min="1" max="2" width="10.85546875" bestFit="1" customWidth="1"/>
    <col min="3" max="3" width="13.5703125" bestFit="1" customWidth="1"/>
    <col min="4" max="4" width="13" bestFit="1" customWidth="1"/>
    <col min="5" max="5" width="13.140625" bestFit="1" customWidth="1"/>
    <col min="6" max="6" width="13" bestFit="1" customWidth="1"/>
    <col min="7" max="7" width="60.85546875" bestFit="1" customWidth="1"/>
    <col min="8" max="8" width="61.5703125" bestFit="1" customWidth="1"/>
    <col min="9" max="9" width="45.42578125" customWidth="1"/>
    <col min="10" max="10" width="35.140625" customWidth="1"/>
    <col min="11" max="11" width="28.85546875" customWidth="1"/>
    <col min="12" max="12" width="19" bestFit="1" customWidth="1"/>
    <col min="13" max="13" width="29.42578125" customWidth="1"/>
    <col min="14" max="14" width="56.5703125" customWidth="1"/>
  </cols>
  <sheetData>
    <row r="1" spans="1:14" x14ac:dyDescent="0.25">
      <c r="A1" s="128" t="s">
        <v>0</v>
      </c>
      <c r="B1" s="128" t="s">
        <v>1</v>
      </c>
      <c r="C1" s="128" t="s">
        <v>2</v>
      </c>
      <c r="D1" s="128" t="s">
        <v>3</v>
      </c>
      <c r="E1" s="128" t="s">
        <v>4</v>
      </c>
      <c r="F1" s="128" t="s">
        <v>5</v>
      </c>
      <c r="G1" s="128" t="s">
        <v>6</v>
      </c>
      <c r="H1" s="128" t="s">
        <v>7</v>
      </c>
      <c r="I1" s="128" t="s">
        <v>8</v>
      </c>
      <c r="J1" s="128" t="s">
        <v>9</v>
      </c>
      <c r="K1" s="128" t="s">
        <v>10</v>
      </c>
      <c r="L1" s="128" t="s">
        <v>11</v>
      </c>
      <c r="M1" s="128" t="s">
        <v>18339</v>
      </c>
      <c r="N1" s="128" t="s">
        <v>9</v>
      </c>
    </row>
    <row r="2" spans="1:14" x14ac:dyDescent="0.25">
      <c r="A2" t="s">
        <v>57</v>
      </c>
      <c r="B2" t="s">
        <v>57</v>
      </c>
      <c r="C2" t="s">
        <v>57</v>
      </c>
      <c r="D2" t="s">
        <v>57</v>
      </c>
      <c r="E2" t="s">
        <v>57</v>
      </c>
      <c r="F2" t="s">
        <v>57</v>
      </c>
      <c r="G2" t="s">
        <v>57</v>
      </c>
      <c r="H2" t="s">
        <v>57</v>
      </c>
      <c r="I2" t="s">
        <v>57</v>
      </c>
      <c r="J2" t="s">
        <v>57</v>
      </c>
      <c r="K2" t="s">
        <v>57</v>
      </c>
      <c r="L2" t="s">
        <v>57</v>
      </c>
      <c r="M2" t="s">
        <v>57</v>
      </c>
      <c r="N2" t="s">
        <v>57</v>
      </c>
    </row>
    <row r="3" spans="1:14" ht="31.5" x14ac:dyDescent="0.25">
      <c r="A3" t="s">
        <v>12</v>
      </c>
      <c r="B3" t="s">
        <v>12</v>
      </c>
      <c r="C3" t="s">
        <v>12</v>
      </c>
      <c r="D3" t="s">
        <v>12</v>
      </c>
      <c r="E3" t="s">
        <v>12</v>
      </c>
      <c r="F3" t="s">
        <v>12</v>
      </c>
      <c r="G3" s="28" t="s">
        <v>13</v>
      </c>
      <c r="H3" s="29" t="s">
        <v>14</v>
      </c>
      <c r="I3" s="28" t="s">
        <v>15</v>
      </c>
      <c r="J3" s="30" t="s">
        <v>16</v>
      </c>
      <c r="K3" s="1" t="s">
        <v>17</v>
      </c>
      <c r="L3" s="1" t="s">
        <v>12</v>
      </c>
      <c r="M3" s="1" t="s">
        <v>18341</v>
      </c>
      <c r="N3" s="30" t="s">
        <v>16</v>
      </c>
    </row>
    <row r="4" spans="1:14" ht="45" x14ac:dyDescent="0.25">
      <c r="A4" t="s">
        <v>18</v>
      </c>
      <c r="B4" t="s">
        <v>18</v>
      </c>
      <c r="C4" t="s">
        <v>18</v>
      </c>
      <c r="D4" t="s">
        <v>18</v>
      </c>
      <c r="E4" t="s">
        <v>18</v>
      </c>
      <c r="F4" t="s">
        <v>18</v>
      </c>
      <c r="G4" s="28" t="s">
        <v>19</v>
      </c>
      <c r="H4" s="31" t="s">
        <v>20</v>
      </c>
      <c r="I4" s="28" t="s">
        <v>21</v>
      </c>
      <c r="J4" s="27" t="s">
        <v>22</v>
      </c>
      <c r="K4" s="1" t="s">
        <v>23</v>
      </c>
      <c r="L4" s="1" t="s">
        <v>18</v>
      </c>
      <c r="M4" s="1" t="s">
        <v>18342</v>
      </c>
      <c r="N4" s="27" t="s">
        <v>22</v>
      </c>
    </row>
    <row r="5" spans="1:14" ht="94.5" x14ac:dyDescent="0.25">
      <c r="B5" t="s">
        <v>24</v>
      </c>
      <c r="C5" t="s">
        <v>24</v>
      </c>
      <c r="D5" t="s">
        <v>25</v>
      </c>
      <c r="E5" t="s">
        <v>26</v>
      </c>
      <c r="F5" t="s">
        <v>26</v>
      </c>
      <c r="G5" s="28" t="s">
        <v>27</v>
      </c>
      <c r="H5" s="29" t="s">
        <v>28</v>
      </c>
      <c r="I5" s="28" t="s">
        <v>29</v>
      </c>
      <c r="J5" s="27" t="s">
        <v>30</v>
      </c>
      <c r="K5" s="1" t="s">
        <v>18</v>
      </c>
      <c r="L5" s="1" t="s">
        <v>31</v>
      </c>
      <c r="M5" s="1" t="s">
        <v>18343</v>
      </c>
      <c r="N5" s="27" t="s">
        <v>32</v>
      </c>
    </row>
    <row r="6" spans="1:14" ht="60" x14ac:dyDescent="0.25">
      <c r="C6" t="s">
        <v>25</v>
      </c>
      <c r="F6" t="s">
        <v>25</v>
      </c>
      <c r="G6" s="28" t="s">
        <v>33</v>
      </c>
      <c r="H6" s="29" t="s">
        <v>34</v>
      </c>
      <c r="I6" s="28" t="s">
        <v>35</v>
      </c>
      <c r="J6" s="27" t="s">
        <v>36</v>
      </c>
      <c r="M6" t="s">
        <v>18344</v>
      </c>
      <c r="N6" s="36" t="s">
        <v>37</v>
      </c>
    </row>
    <row r="7" spans="1:14" ht="31.5" x14ac:dyDescent="0.25">
      <c r="I7" s="28" t="s">
        <v>38</v>
      </c>
      <c r="N7" s="27" t="s">
        <v>36</v>
      </c>
    </row>
    <row r="8" spans="1:14" ht="15.75" x14ac:dyDescent="0.25">
      <c r="I8" s="28" t="s">
        <v>39</v>
      </c>
    </row>
    <row r="10" spans="1:14" x14ac:dyDescent="0.25">
      <c r="B10" s="128" t="s">
        <v>40</v>
      </c>
      <c r="C10" s="128" t="s">
        <v>41</v>
      </c>
      <c r="D10" s="2"/>
      <c r="G10" s="128" t="s">
        <v>42</v>
      </c>
      <c r="H10" s="128" t="s">
        <v>18349</v>
      </c>
    </row>
    <row r="11" spans="1:14" x14ac:dyDescent="0.25">
      <c r="B11" t="s">
        <v>57</v>
      </c>
      <c r="C11" t="s">
        <v>57</v>
      </c>
      <c r="D11" s="2"/>
      <c r="G11" t="s">
        <v>57</v>
      </c>
      <c r="H11" t="s">
        <v>57</v>
      </c>
    </row>
    <row r="12" spans="1:14" x14ac:dyDescent="0.25">
      <c r="B12" s="34" t="s">
        <v>18346</v>
      </c>
      <c r="C12" t="s">
        <v>43</v>
      </c>
      <c r="G12" t="s">
        <v>44</v>
      </c>
      <c r="H12" t="s">
        <v>58</v>
      </c>
    </row>
    <row r="13" spans="1:14" x14ac:dyDescent="0.25">
      <c r="B13" s="33" t="s">
        <v>18347</v>
      </c>
      <c r="C13" t="s">
        <v>45</v>
      </c>
      <c r="G13" s="33" t="s">
        <v>46</v>
      </c>
      <c r="H13" t="s">
        <v>64</v>
      </c>
    </row>
    <row r="14" spans="1:14" x14ac:dyDescent="0.25">
      <c r="B14" s="33" t="s">
        <v>18392</v>
      </c>
      <c r="C14" t="s">
        <v>47</v>
      </c>
      <c r="G14" t="s">
        <v>48</v>
      </c>
      <c r="H14" t="s">
        <v>72</v>
      </c>
    </row>
    <row r="15" spans="1:14" x14ac:dyDescent="0.25">
      <c r="B15" s="33" t="s">
        <v>18348</v>
      </c>
      <c r="C15" t="s">
        <v>49</v>
      </c>
      <c r="H15" t="s">
        <v>77</v>
      </c>
    </row>
    <row r="16" spans="1:14" x14ac:dyDescent="0.25">
      <c r="B16" s="34">
        <v>0</v>
      </c>
      <c r="C16" t="s">
        <v>39</v>
      </c>
      <c r="H16" t="s">
        <v>82</v>
      </c>
      <c r="I16" s="32"/>
    </row>
    <row r="17" spans="8:8" x14ac:dyDescent="0.25">
      <c r="H17" t="s">
        <v>86</v>
      </c>
    </row>
    <row r="18" spans="8:8" x14ac:dyDescent="0.25">
      <c r="H18" t="s">
        <v>90</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A9B5D-326A-43D7-B10D-FE4B45B67CF9}">
  <sheetPr codeName="Sheet13"/>
  <dimension ref="A1:Z20"/>
  <sheetViews>
    <sheetView showGridLines="0" zoomScaleNormal="100" workbookViewId="0">
      <pane xSplit="3" ySplit="2" topLeftCell="D5" activePane="bottomRight" state="frozen"/>
      <selection activeCell="AC7" sqref="AC7"/>
      <selection pane="topRight" activeCell="AC7" sqref="AC7"/>
      <selection pane="bottomLeft" activeCell="AC7" sqref="AC7"/>
      <selection pane="bottomRight" activeCell="AC7" sqref="AC7"/>
    </sheetView>
  </sheetViews>
  <sheetFormatPr defaultColWidth="8.85546875" defaultRowHeight="15" x14ac:dyDescent="0.25"/>
  <cols>
    <col min="1" max="1" width="8.85546875" customWidth="1"/>
    <col min="2" max="2" width="17.42578125" customWidth="1"/>
    <col min="3" max="3" width="58.85546875" customWidth="1"/>
    <col min="4" max="4" width="14.5703125" customWidth="1"/>
    <col min="6" max="6" width="8.85546875" style="132"/>
    <col min="7" max="10" width="9.5703125" style="132" customWidth="1"/>
    <col min="11" max="13" width="8.85546875" style="132"/>
    <col min="14" max="14" width="30.42578125" style="132" bestFit="1" customWidth="1"/>
    <col min="15" max="15" width="38.42578125" style="132" bestFit="1" customWidth="1"/>
    <col min="16" max="16" width="37.5703125" style="132" bestFit="1" customWidth="1"/>
    <col min="17" max="17" width="28.42578125" style="132" customWidth="1"/>
    <col min="18" max="18" width="32" style="132" bestFit="1" customWidth="1"/>
    <col min="19" max="23" width="28.42578125" style="132" customWidth="1"/>
    <col min="24" max="26" width="10.5703125" style="132" customWidth="1"/>
    <col min="27" max="16384" width="8.85546875" style="132"/>
  </cols>
  <sheetData>
    <row r="1" spans="1:26" customFormat="1" ht="30" customHeight="1" x14ac:dyDescent="0.25">
      <c r="A1" s="413" t="s">
        <v>18367</v>
      </c>
      <c r="B1" s="413"/>
      <c r="C1" s="413"/>
    </row>
    <row r="2" spans="1:26" s="122" customFormat="1" ht="48.95" customHeight="1" thickBot="1" x14ac:dyDescent="0.3">
      <c r="A2" s="128" t="s">
        <v>197</v>
      </c>
      <c r="B2" s="129" t="s">
        <v>202</v>
      </c>
      <c r="C2" s="129" t="s">
        <v>197</v>
      </c>
      <c r="D2" s="130" t="s">
        <v>18364</v>
      </c>
      <c r="E2" s="130" t="s">
        <v>18351</v>
      </c>
      <c r="F2" s="133">
        <f>'Qual &amp; Risk Responses'!B16</f>
        <v>0</v>
      </c>
      <c r="G2" s="134" t="str">
        <f>'Qual &amp; Risk Responses'!B15</f>
        <v>1% - 25%</v>
      </c>
      <c r="H2" s="134" t="str">
        <f>'Qual &amp; Risk Responses'!B14</f>
        <v>26% - 50%</v>
      </c>
      <c r="I2" s="134" t="str">
        <f>'Qual &amp; Risk Responses'!B13</f>
        <v>51% - 75%</v>
      </c>
      <c r="J2" s="133" t="str">
        <f>'Qual &amp; Risk Responses'!B12</f>
        <v>76% - 100%</v>
      </c>
      <c r="K2" s="134" t="str">
        <f>'Qual &amp; Risk Responses'!A3</f>
        <v>Yes</v>
      </c>
      <c r="L2" s="134" t="str">
        <f>'Qual &amp; Risk Responses'!A4</f>
        <v>No</v>
      </c>
      <c r="M2" s="134" t="str">
        <f>'Qual &amp; Risk Responses'!E5</f>
        <v>In Process</v>
      </c>
      <c r="N2" s="134" t="str">
        <f>'Qual &amp; Risk Responses'!G12</f>
        <v>Yes, no intersection with floodplain</v>
      </c>
      <c r="O2" s="134" t="str">
        <f>'Qual &amp; Risk Responses'!G13</f>
        <v>Yes, all or partial intersection with floodplain</v>
      </c>
      <c r="P2" s="134" t="str">
        <f>'Qual &amp; Risk Responses'!G14</f>
        <v>No, we have not reviewed a floodplain map</v>
      </c>
      <c r="Q2" s="135" t="str">
        <f>'Qual &amp; Risk Responses'!H12</f>
        <v>Not yet submitted application for Phase I study or equivalent</v>
      </c>
      <c r="R2" s="135" t="str">
        <f>'Qual &amp; Risk Responses'!H13</f>
        <v>Application Submitted.  Study not yet received or screens not yet passed</v>
      </c>
      <c r="S2" s="135" t="str">
        <f>'Qual &amp; Risk Responses'!H14</f>
        <v>Phase I study or equivalent complete</v>
      </c>
      <c r="T2" s="135" t="str">
        <f>'Qual &amp; Risk Responses'!H15</f>
        <v>Phase II study or equivalent complete</v>
      </c>
      <c r="U2" s="135" t="str">
        <f>'Qual &amp; Risk Responses'!H16</f>
        <v>Fast Track Screens passed</v>
      </c>
      <c r="V2" s="135" t="str">
        <f>'Qual &amp; Risk Responses'!H17</f>
        <v>Independent Screens passed</v>
      </c>
      <c r="W2" s="135" t="str">
        <f>'Qual &amp; Risk Responses'!H18</f>
        <v>Interconnection Agreement (IA) executed</v>
      </c>
      <c r="X2" s="131" t="s">
        <v>18355</v>
      </c>
      <c r="Y2" s="131" t="s">
        <v>18353</v>
      </c>
      <c r="Z2" s="131" t="s">
        <v>18354</v>
      </c>
    </row>
    <row r="3" spans="1:26" ht="30.95" customHeight="1" x14ac:dyDescent="0.25">
      <c r="A3" s="69">
        <v>1</v>
      </c>
      <c r="B3" s="70" t="str">
        <f>'5. Development Risk'!B11</f>
        <v>Site Control</v>
      </c>
      <c r="C3" s="145" t="str">
        <f>'5. Development Risk'!C11</f>
        <v>How much of your land have you secured under ownership, lease, or lease option?</v>
      </c>
      <c r="D3" s="149" t="str">
        <f>IF('5. Development Risk'!D11=F2,F3,IF('5. Development Risk'!D11=G2,G3,IF('5. Development Risk'!D11=H2,H3,IF('5. Development Risk'!D11=I2,I3,IF('5. Development Risk'!D11=J2,J3,"Error: No Input")))))</f>
        <v>Error: No Input</v>
      </c>
      <c r="E3" s="150">
        <f t="shared" ref="E3:E20" si="0">MAX(F3:Z3)</f>
        <v>5</v>
      </c>
      <c r="F3" s="136">
        <v>0</v>
      </c>
      <c r="G3" s="136">
        <v>1</v>
      </c>
      <c r="H3" s="136">
        <v>2</v>
      </c>
      <c r="I3" s="136">
        <v>3</v>
      </c>
      <c r="J3" s="136">
        <v>5</v>
      </c>
      <c r="K3" s="137"/>
      <c r="L3" s="137"/>
      <c r="M3" s="137"/>
      <c r="N3" s="137"/>
      <c r="O3" s="137"/>
      <c r="P3" s="137"/>
      <c r="Q3" s="137"/>
      <c r="R3" s="137"/>
      <c r="S3" s="137"/>
      <c r="T3" s="137"/>
      <c r="U3" s="137"/>
      <c r="V3" s="137"/>
      <c r="W3" s="137"/>
      <c r="X3" s="137"/>
      <c r="Y3" s="137"/>
      <c r="Z3" s="138"/>
    </row>
    <row r="4" spans="1:26" ht="30.95" customHeight="1" x14ac:dyDescent="0.25">
      <c r="A4" s="69">
        <v>2</v>
      </c>
      <c r="B4" s="70" t="str">
        <f>'5. Development Risk'!B12</f>
        <v>Site Control</v>
      </c>
      <c r="C4" s="146" t="str">
        <f>'5. Development Risk'!C12</f>
        <v>Do you have site control for the full duration of the 15-year agreement term?</v>
      </c>
      <c r="D4" s="151" t="str">
        <f>IF('5. Development Risk'!D12=K2,K4,IF('5. Development Risk'!D12=L2,L4,"Error: No Input"))</f>
        <v>Error: No Input</v>
      </c>
      <c r="E4" s="152">
        <f t="shared" si="0"/>
        <v>10</v>
      </c>
      <c r="F4" s="139"/>
      <c r="G4" s="139"/>
      <c r="H4" s="139"/>
      <c r="I4" s="139"/>
      <c r="J4" s="139"/>
      <c r="K4" s="132">
        <v>10</v>
      </c>
      <c r="L4" s="132">
        <v>0</v>
      </c>
      <c r="M4" s="139"/>
      <c r="N4" s="139"/>
      <c r="O4" s="139"/>
      <c r="P4" s="139"/>
      <c r="Q4" s="139"/>
      <c r="R4" s="139"/>
      <c r="S4" s="139"/>
      <c r="T4" s="139"/>
      <c r="U4" s="139"/>
      <c r="V4" s="139"/>
      <c r="W4" s="139"/>
      <c r="X4" s="139"/>
      <c r="Y4" s="139"/>
      <c r="Z4" s="140"/>
    </row>
    <row r="5" spans="1:26" ht="30.95" customHeight="1" x14ac:dyDescent="0.25">
      <c r="A5" s="69">
        <v>3</v>
      </c>
      <c r="B5" s="70" t="str">
        <f>'5. Development Risk'!B13</f>
        <v>Site Control</v>
      </c>
      <c r="C5" s="145" t="str">
        <f>'5. Development Risk'!C13</f>
        <v>Are any outstanding easements for site access or interconnection required?</v>
      </c>
      <c r="D5" s="153" t="str">
        <f>IF('5. Development Risk'!D13=K2,K5,IF('5. Development Risk'!D13=L2,L5,"Error: No Input"))</f>
        <v>Error: No Input</v>
      </c>
      <c r="E5" s="152">
        <f t="shared" si="0"/>
        <v>5</v>
      </c>
      <c r="F5" s="139"/>
      <c r="G5" s="139"/>
      <c r="H5" s="139"/>
      <c r="I5" s="139"/>
      <c r="J5" s="139"/>
      <c r="K5" s="132">
        <v>0</v>
      </c>
      <c r="L5" s="132">
        <v>5</v>
      </c>
      <c r="M5" s="139"/>
      <c r="N5" s="139"/>
      <c r="O5" s="139"/>
      <c r="P5" s="139"/>
      <c r="Q5" s="139"/>
      <c r="R5" s="139"/>
      <c r="S5" s="139"/>
      <c r="T5" s="139"/>
      <c r="U5" s="139"/>
      <c r="V5" s="139"/>
      <c r="W5" s="139"/>
      <c r="X5" s="139"/>
      <c r="Y5" s="139"/>
      <c r="Z5" s="140"/>
    </row>
    <row r="6" spans="1:26" ht="30.95" customHeight="1" x14ac:dyDescent="0.25">
      <c r="A6" s="69">
        <v>4</v>
      </c>
      <c r="B6" s="70" t="str">
        <f>'5. Development Risk'!B14</f>
        <v>Interconnection</v>
      </c>
      <c r="C6" s="317" t="str">
        <f>'5. Development Risk'!C14</f>
        <v>What is the status of your interconnection agreement?</v>
      </c>
      <c r="D6" s="153" t="str">
        <f>IF('5. Development Risk'!D14=Q2,Q6,IF('5. Development Risk'!D14=R2,R6,IF('5. Development Risk'!D14=S2,S6,IF('5. Development Risk'!D14=T2,T6,IF('5. Development Risk'!D14=U2,U6,IF('5. Development Risk'!D14=V2,V6,IF('5. Development Risk'!D14=W2,W6,"Error: No Input")))))))</f>
        <v>Error: No Input</v>
      </c>
      <c r="E6" s="152">
        <f t="shared" si="0"/>
        <v>15</v>
      </c>
      <c r="F6" s="139"/>
      <c r="G6" s="139"/>
      <c r="H6" s="139"/>
      <c r="I6" s="139"/>
      <c r="J6" s="139"/>
      <c r="K6" s="139"/>
      <c r="L6" s="139"/>
      <c r="M6" s="139"/>
      <c r="N6" s="139"/>
      <c r="O6" s="139"/>
      <c r="P6" s="139"/>
      <c r="Q6" s="132">
        <v>0</v>
      </c>
      <c r="R6" s="132">
        <v>1</v>
      </c>
      <c r="S6" s="132">
        <v>3</v>
      </c>
      <c r="T6" s="132">
        <v>6</v>
      </c>
      <c r="U6" s="132">
        <v>10</v>
      </c>
      <c r="V6" s="132">
        <v>10</v>
      </c>
      <c r="W6" s="132">
        <v>15</v>
      </c>
      <c r="X6" s="139"/>
      <c r="Y6" s="139"/>
      <c r="Z6" s="140"/>
    </row>
    <row r="7" spans="1:26" ht="30.95" customHeight="1" x14ac:dyDescent="0.25">
      <c r="A7" s="69">
        <v>9</v>
      </c>
      <c r="B7" s="70" t="str">
        <f>'5. Development Risk'!B19</f>
        <v>Permitting</v>
      </c>
      <c r="C7" s="146" t="str">
        <f>'5. Development Risk'!C19</f>
        <v>Has the project completed National Wetlands Inventory (NWI) and state/local level wetlands screens?</v>
      </c>
      <c r="D7" s="151" t="str">
        <f>IF('5. Development Risk'!D19=K2,K7,IF('5. Development Risk'!D19=L2,L7,IF('5. Development Risk'!D19=M2,M7,"Error: No Input")))</f>
        <v>Error: No Input</v>
      </c>
      <c r="E7" s="152">
        <f t="shared" si="0"/>
        <v>1</v>
      </c>
      <c r="F7" s="139"/>
      <c r="G7" s="139"/>
      <c r="H7" s="139"/>
      <c r="I7" s="139"/>
      <c r="J7" s="139"/>
      <c r="K7" s="132">
        <v>1</v>
      </c>
      <c r="L7" s="132">
        <v>0</v>
      </c>
      <c r="M7" s="132">
        <v>0.5</v>
      </c>
      <c r="N7" s="139"/>
      <c r="O7" s="139"/>
      <c r="P7" s="139"/>
      <c r="Q7" s="139"/>
      <c r="R7" s="139"/>
      <c r="S7" s="139"/>
      <c r="T7" s="139"/>
      <c r="U7" s="139"/>
      <c r="V7" s="139"/>
      <c r="W7" s="139"/>
      <c r="X7" s="139"/>
      <c r="Y7" s="139"/>
      <c r="Z7" s="140"/>
    </row>
    <row r="8" spans="1:26" ht="30.95" customHeight="1" x14ac:dyDescent="0.25">
      <c r="A8" s="69">
        <v>10</v>
      </c>
      <c r="B8" s="70" t="str">
        <f>'5. Development Risk'!B20</f>
        <v>Permitting</v>
      </c>
      <c r="C8" s="145" t="str">
        <f>'5. Development Risk'!C20</f>
        <v>Has the project completed a wetlands delineation survey?</v>
      </c>
      <c r="D8" s="151" t="str">
        <f>IF('5. Development Risk'!D20=K2,K8,IF('5. Development Risk'!D20=L2,L8,IF('5. Development Risk'!D20=M2,M8,"Error: No Input")))</f>
        <v>Error: No Input</v>
      </c>
      <c r="E8" s="152">
        <f t="shared" si="0"/>
        <v>1</v>
      </c>
      <c r="F8" s="139"/>
      <c r="G8" s="139"/>
      <c r="H8" s="139"/>
      <c r="I8" s="139"/>
      <c r="J8" s="139"/>
      <c r="K8" s="132">
        <v>1</v>
      </c>
      <c r="L8" s="132">
        <v>0</v>
      </c>
      <c r="M8" s="132">
        <v>0.5</v>
      </c>
      <c r="N8" s="139"/>
      <c r="O8" s="139"/>
      <c r="P8" s="139"/>
      <c r="Q8" s="139"/>
      <c r="R8" s="139"/>
      <c r="S8" s="139"/>
      <c r="T8" s="139"/>
      <c r="U8" s="139"/>
      <c r="V8" s="139"/>
      <c r="W8" s="139"/>
      <c r="X8" s="139"/>
      <c r="Y8" s="139"/>
      <c r="Z8" s="140"/>
    </row>
    <row r="9" spans="1:26" ht="30.95" customHeight="1" x14ac:dyDescent="0.25">
      <c r="A9" s="69">
        <v>11</v>
      </c>
      <c r="B9" s="70" t="str">
        <f>'5. Development Risk'!B21</f>
        <v>Permitting</v>
      </c>
      <c r="C9" s="147" t="str">
        <f>'5. Development Risk'!C21</f>
        <v>Have you reviewed a FEMA floodplain map to determine if the project intersects with 100-year floodplain?</v>
      </c>
      <c r="D9" s="153" t="str">
        <f>IF('5. Development Risk'!D21=N2,N9,IF('5. Development Risk'!D21=O2,O9,IF('5. Development Risk'!D21=P2,P9,"Error: No Input")))</f>
        <v>Error: No Input</v>
      </c>
      <c r="E9" s="152">
        <f t="shared" si="0"/>
        <v>1</v>
      </c>
      <c r="F9" s="139"/>
      <c r="G9" s="139"/>
      <c r="H9" s="139"/>
      <c r="I9" s="139"/>
      <c r="J9" s="139"/>
      <c r="K9" s="139"/>
      <c r="L9" s="139"/>
      <c r="M9" s="139"/>
      <c r="N9" s="132">
        <v>1</v>
      </c>
      <c r="O9" s="132">
        <v>0.5</v>
      </c>
      <c r="P9" s="132">
        <v>0</v>
      </c>
      <c r="Q9" s="139"/>
      <c r="R9" s="139"/>
      <c r="S9" s="139"/>
      <c r="T9" s="139"/>
      <c r="U9" s="139"/>
      <c r="V9" s="139"/>
      <c r="W9" s="139"/>
      <c r="X9" s="139"/>
      <c r="Y9" s="139"/>
      <c r="Z9" s="140"/>
    </row>
    <row r="10" spans="1:26" ht="30.95" customHeight="1" x14ac:dyDescent="0.25">
      <c r="A10" s="69">
        <v>12</v>
      </c>
      <c r="B10" s="70" t="str">
        <f>'5. Development Risk'!B22</f>
        <v>Permitting</v>
      </c>
      <c r="C10" s="146" t="str">
        <f>'5. Development Risk'!C22</f>
        <v xml:space="preserve">Has the project completed a Federal Fish and Wildlife screen, and if available, a state Fish and Wildlife screen? </v>
      </c>
      <c r="D10" s="151" t="str">
        <f>IF('5. Development Risk'!D22=K2,K10,IF('5. Development Risk'!D22=L2,L10,IF('5. Development Risk'!D22=M2,M10,"Error: No Input")))</f>
        <v>Error: No Input</v>
      </c>
      <c r="E10" s="152">
        <f t="shared" si="0"/>
        <v>1</v>
      </c>
      <c r="F10" s="139"/>
      <c r="G10" s="139"/>
      <c r="H10" s="139"/>
      <c r="I10" s="139"/>
      <c r="J10" s="139"/>
      <c r="K10" s="132">
        <v>1</v>
      </c>
      <c r="L10" s="132">
        <v>0</v>
      </c>
      <c r="M10" s="132">
        <v>0.5</v>
      </c>
      <c r="N10" s="139"/>
      <c r="O10" s="139"/>
      <c r="P10" s="139"/>
      <c r="Q10" s="139"/>
      <c r="R10" s="139"/>
      <c r="S10" s="139"/>
      <c r="T10" s="139"/>
      <c r="U10" s="139"/>
      <c r="V10" s="139"/>
      <c r="W10" s="139"/>
      <c r="X10" s="139"/>
      <c r="Y10" s="139"/>
      <c r="Z10" s="140"/>
    </row>
    <row r="11" spans="1:26" ht="30.95" customHeight="1" x14ac:dyDescent="0.25">
      <c r="A11" s="69">
        <v>13</v>
      </c>
      <c r="B11" s="70" t="str">
        <f>'5. Development Risk'!B23</f>
        <v>Permitting</v>
      </c>
      <c r="C11" s="145" t="str">
        <f>'5. Development Risk'!C23</f>
        <v>Has the project completed the required screens for Threatened or Endangered Species?</v>
      </c>
      <c r="D11" s="151" t="str">
        <f>IF('5. Development Risk'!D23=K2,K11,IF('5. Development Risk'!D23=L2,L11,IF('5. Development Risk'!D23=M2,M11,"Error: No Input")))</f>
        <v>Error: No Input</v>
      </c>
      <c r="E11" s="152">
        <f t="shared" si="0"/>
        <v>1</v>
      </c>
      <c r="F11" s="139"/>
      <c r="G11" s="139"/>
      <c r="H11" s="139"/>
      <c r="I11" s="139"/>
      <c r="J11" s="139"/>
      <c r="K11" s="132">
        <v>1</v>
      </c>
      <c r="L11" s="132">
        <v>0</v>
      </c>
      <c r="M11" s="132">
        <v>0.5</v>
      </c>
      <c r="N11" s="139"/>
      <c r="O11" s="139"/>
      <c r="P11" s="139"/>
      <c r="Q11" s="139"/>
      <c r="R11" s="139"/>
      <c r="S11" s="139"/>
      <c r="T11" s="139"/>
      <c r="U11" s="139"/>
      <c r="V11" s="139"/>
      <c r="W11" s="139"/>
      <c r="X11" s="139"/>
      <c r="Y11" s="139"/>
      <c r="Z11" s="140"/>
    </row>
    <row r="12" spans="1:26" ht="30.95" customHeight="1" x14ac:dyDescent="0.25">
      <c r="A12" s="69">
        <v>14</v>
      </c>
      <c r="B12" s="70" t="str">
        <f>'5. Development Risk'!B24</f>
        <v>Permitting</v>
      </c>
      <c r="C12" s="145" t="str">
        <f>'5. Development Risk'!C24</f>
        <v>Has the project completed the required screens for Architectural or Archaeological Sites?</v>
      </c>
      <c r="D12" s="151" t="str">
        <f>IF('5. Development Risk'!D24=K2,K12,IF('5. Development Risk'!D24=L2,L12,IF('5. Development Risk'!D24=M2,M12,"Error: No Input")))</f>
        <v>Error: No Input</v>
      </c>
      <c r="E12" s="152">
        <f t="shared" si="0"/>
        <v>1</v>
      </c>
      <c r="F12" s="139"/>
      <c r="G12" s="139"/>
      <c r="H12" s="139"/>
      <c r="I12" s="139"/>
      <c r="J12" s="139"/>
      <c r="K12" s="132">
        <v>1</v>
      </c>
      <c r="L12" s="132">
        <v>0</v>
      </c>
      <c r="M12" s="132">
        <v>0.5</v>
      </c>
      <c r="N12" s="139"/>
      <c r="O12" s="139"/>
      <c r="P12" s="139"/>
      <c r="Q12" s="139"/>
      <c r="R12" s="139"/>
      <c r="S12" s="139"/>
      <c r="T12" s="139"/>
      <c r="U12" s="139"/>
      <c r="V12" s="139"/>
      <c r="W12" s="139"/>
      <c r="X12" s="139"/>
      <c r="Y12" s="139"/>
      <c r="Z12" s="140"/>
    </row>
    <row r="13" spans="1:26" ht="30.95" customHeight="1" x14ac:dyDescent="0.25">
      <c r="A13" s="69">
        <v>15</v>
      </c>
      <c r="B13" s="70" t="str">
        <f>'5. Development Risk'!B25</f>
        <v>Permitting</v>
      </c>
      <c r="C13" s="145" t="str">
        <f>'5. Development Risk'!C25</f>
        <v>Has the project completed a FAA screen to determine whether it is within a Notice Criteria Area?</v>
      </c>
      <c r="D13" s="151" t="str">
        <f>IF('5. Development Risk'!D25=K2,K13,IF('5. Development Risk'!D25=L2,L13,IF('5. Development Risk'!D25=M2,M13,"Error: No Input")))</f>
        <v>Error: No Input</v>
      </c>
      <c r="E13" s="152">
        <f t="shared" si="0"/>
        <v>1</v>
      </c>
      <c r="F13" s="139"/>
      <c r="G13" s="139"/>
      <c r="H13" s="139"/>
      <c r="I13" s="139"/>
      <c r="J13" s="139"/>
      <c r="K13" s="132">
        <v>1</v>
      </c>
      <c r="L13" s="132">
        <v>0</v>
      </c>
      <c r="M13" s="132">
        <v>0.5</v>
      </c>
      <c r="N13" s="139"/>
      <c r="O13" s="139"/>
      <c r="P13" s="139"/>
      <c r="Q13" s="139"/>
      <c r="R13" s="139"/>
      <c r="S13" s="139"/>
      <c r="T13" s="139"/>
      <c r="U13" s="139"/>
      <c r="V13" s="139"/>
      <c r="W13" s="139"/>
      <c r="X13" s="139"/>
      <c r="Y13" s="139"/>
      <c r="Z13" s="140"/>
    </row>
    <row r="14" spans="1:26" ht="30.95" customHeight="1" x14ac:dyDescent="0.25">
      <c r="A14" s="69">
        <v>16</v>
      </c>
      <c r="B14" s="70" t="str">
        <f>'5. Development Risk'!B26</f>
        <v>Permitting</v>
      </c>
      <c r="C14" s="146" t="str">
        <f>'5. Development Risk'!C26</f>
        <v>Has the project been reviewed for avian issues?</v>
      </c>
      <c r="D14" s="151" t="str">
        <f>IF('5. Development Risk'!D26=K2,K14,IF('5. Development Risk'!D26=L2,L14,IF('5. Development Risk'!D26=M2,M14,"Error: No Input")))</f>
        <v>Error: No Input</v>
      </c>
      <c r="E14" s="152">
        <f t="shared" si="0"/>
        <v>1</v>
      </c>
      <c r="F14" s="139"/>
      <c r="G14" s="139"/>
      <c r="H14" s="139"/>
      <c r="I14" s="139"/>
      <c r="J14" s="139"/>
      <c r="K14" s="132">
        <v>1</v>
      </c>
      <c r="L14" s="132">
        <v>0</v>
      </c>
      <c r="M14" s="132">
        <v>0.5</v>
      </c>
      <c r="N14" s="139"/>
      <c r="O14" s="139"/>
      <c r="P14" s="139"/>
      <c r="Q14" s="139"/>
      <c r="R14" s="139"/>
      <c r="S14" s="139"/>
      <c r="T14" s="139"/>
      <c r="U14" s="139"/>
      <c r="V14" s="139"/>
      <c r="W14" s="139"/>
      <c r="X14" s="139"/>
      <c r="Y14" s="139"/>
      <c r="Z14" s="140"/>
    </row>
    <row r="15" spans="1:26" ht="30.95" customHeight="1" x14ac:dyDescent="0.25">
      <c r="A15" s="69">
        <v>17</v>
      </c>
      <c r="B15" s="70" t="str">
        <f>'5. Development Risk'!B27</f>
        <v>Permitting</v>
      </c>
      <c r="C15" s="146" t="str">
        <f>'5. Development Risk'!C27</f>
        <v xml:space="preserve">Has the project completed a Phase 1 Environmental Site Assessment? </v>
      </c>
      <c r="D15" s="151" t="str">
        <f>IF('5. Development Risk'!D27=K2,K15,IF('5. Development Risk'!D27=L2,L15,IF('5. Development Risk'!D27=M2,M15,"Error: No Input")))</f>
        <v>Error: No Input</v>
      </c>
      <c r="E15" s="152">
        <f t="shared" si="0"/>
        <v>1</v>
      </c>
      <c r="F15" s="139"/>
      <c r="G15" s="139"/>
      <c r="H15" s="139"/>
      <c r="I15" s="139"/>
      <c r="J15" s="139"/>
      <c r="K15" s="132">
        <v>1</v>
      </c>
      <c r="L15" s="132">
        <v>0</v>
      </c>
      <c r="M15" s="132">
        <v>0.5</v>
      </c>
      <c r="N15" s="139"/>
      <c r="O15" s="139"/>
      <c r="P15" s="139"/>
      <c r="Q15" s="139"/>
      <c r="R15" s="139"/>
      <c r="S15" s="139"/>
      <c r="T15" s="139"/>
      <c r="U15" s="139"/>
      <c r="V15" s="139"/>
      <c r="W15" s="139"/>
      <c r="X15" s="139"/>
      <c r="Y15" s="139"/>
      <c r="Z15" s="140"/>
    </row>
    <row r="16" spans="1:26" ht="30.95" customHeight="1" x14ac:dyDescent="0.25">
      <c r="A16" s="69">
        <v>18</v>
      </c>
      <c r="B16" s="70" t="str">
        <f>'5. Development Risk'!B28</f>
        <v>Permitting</v>
      </c>
      <c r="C16" s="146" t="str">
        <f>'5. Development Risk'!C28</f>
        <v>Has the project completed a hydrology report?</v>
      </c>
      <c r="D16" s="151" t="str">
        <f>IF('5. Development Risk'!D28=K2,K16,IF('5. Development Risk'!D28=L2,L16,IF('5. Development Risk'!D28=M2,M16,"Error: No Input")))</f>
        <v>Error: No Input</v>
      </c>
      <c r="E16" s="152">
        <f t="shared" si="0"/>
        <v>1</v>
      </c>
      <c r="F16" s="139"/>
      <c r="G16" s="139"/>
      <c r="H16" s="139"/>
      <c r="I16" s="139"/>
      <c r="J16" s="139"/>
      <c r="K16" s="132">
        <v>1</v>
      </c>
      <c r="L16" s="132">
        <v>0</v>
      </c>
      <c r="M16" s="132">
        <v>0.5</v>
      </c>
      <c r="N16" s="139"/>
      <c r="O16" s="139"/>
      <c r="P16" s="139"/>
      <c r="Q16" s="139"/>
      <c r="R16" s="139"/>
      <c r="S16" s="139"/>
      <c r="T16" s="139"/>
      <c r="U16" s="139"/>
      <c r="V16" s="139"/>
      <c r="W16" s="139"/>
      <c r="X16" s="139"/>
      <c r="Y16" s="139"/>
      <c r="Z16" s="140"/>
    </row>
    <row r="17" spans="1:26" ht="30.95" customHeight="1" x14ac:dyDescent="0.25">
      <c r="A17" s="69">
        <v>19</v>
      </c>
      <c r="B17" s="70" t="str">
        <f>'5. Development Risk'!B29</f>
        <v>Permitting</v>
      </c>
      <c r="C17" s="148" t="str">
        <f>'5. Development Risk'!C29</f>
        <v>Has the primary local land use Permit (e.g. site plan, special use, etc.) been received?</v>
      </c>
      <c r="D17" s="151" t="str">
        <f>IF('5. Development Risk'!D29=K2,K17,IF('5. Development Risk'!D29=L2,L17,IF('5. Development Risk'!D29=M2,M17,"Error: No Input")))</f>
        <v>Error: No Input</v>
      </c>
      <c r="E17" s="152">
        <f t="shared" si="0"/>
        <v>10</v>
      </c>
      <c r="F17" s="139"/>
      <c r="G17" s="139"/>
      <c r="H17" s="139"/>
      <c r="I17" s="139"/>
      <c r="J17" s="139"/>
      <c r="K17" s="132">
        <v>10</v>
      </c>
      <c r="L17" s="132">
        <v>0</v>
      </c>
      <c r="M17" s="132">
        <v>5</v>
      </c>
      <c r="N17" s="139"/>
      <c r="O17" s="139"/>
      <c r="P17" s="139"/>
      <c r="Q17" s="139"/>
      <c r="R17" s="139"/>
      <c r="S17" s="139"/>
      <c r="T17" s="139"/>
      <c r="U17" s="139"/>
      <c r="V17" s="139"/>
      <c r="W17" s="139"/>
      <c r="X17" s="139"/>
      <c r="Y17" s="139"/>
      <c r="Z17" s="140"/>
    </row>
    <row r="18" spans="1:26" ht="30.95" customHeight="1" x14ac:dyDescent="0.25">
      <c r="A18" s="69" t="s">
        <v>18352</v>
      </c>
      <c r="B18" s="70" t="str">
        <f>'5. Development Risk'!B30</f>
        <v>Financing</v>
      </c>
      <c r="C18" s="146" t="str">
        <f>'5. Development Risk'!C30</f>
        <v>Is there a creditworthy financier, performance guarantee, letter of credit, or other security in place that will enable the project to maintain its offered price?</v>
      </c>
      <c r="D18" s="151" t="str">
        <f>IF('5. Development Risk'!D30='Development Risk Scoring'!K2,'Development Risk Scoring'!K18,IF('5. Development Risk'!D30='Development Risk Scoring'!L2,'Development Risk Scoring'!L18,"Error: No Input"))</f>
        <v>Error: No Input</v>
      </c>
      <c r="E18" s="152">
        <f t="shared" si="0"/>
        <v>10</v>
      </c>
      <c r="F18" s="139"/>
      <c r="G18" s="139"/>
      <c r="H18" s="139"/>
      <c r="I18" s="139"/>
      <c r="J18" s="139"/>
      <c r="K18" s="132">
        <v>10</v>
      </c>
      <c r="L18" s="132">
        <v>0</v>
      </c>
      <c r="M18" s="139"/>
      <c r="N18" s="139"/>
      <c r="O18" s="139"/>
      <c r="P18" s="139"/>
      <c r="Q18" s="139"/>
      <c r="R18" s="139"/>
      <c r="S18" s="139"/>
      <c r="T18" s="139"/>
      <c r="U18" s="139"/>
      <c r="V18" s="139"/>
      <c r="W18" s="139"/>
      <c r="X18" s="139"/>
      <c r="Y18" s="139"/>
      <c r="Z18" s="140"/>
    </row>
    <row r="19" spans="1:26" ht="30.95" customHeight="1" x14ac:dyDescent="0.25">
      <c r="A19" s="69">
        <v>21</v>
      </c>
      <c r="B19" s="70" t="str">
        <f>'5. Development Risk'!B32</f>
        <v>Financing</v>
      </c>
      <c r="C19" s="75" t="str">
        <f>'5. Development Risk'!C32</f>
        <v>How many similarly sized projects has this company completed prior to this submission? (enter whole number only)</v>
      </c>
      <c r="D19" s="154" t="str">
        <f>IF(ISBLANK('5. Development Risk'!D32),"Error: No Input",IF('5. Development Risk'!D32&gt;=5,'Development Risk Scoring'!Z19,IF('5. Development Risk'!D32&gt;=3,'Development Risk Scoring'!Y19,IF('5. Development Risk'!D32&lt;3,'Development Risk Scoring'!X19))))</f>
        <v>Error: No Input</v>
      </c>
      <c r="E19" s="152">
        <f t="shared" si="0"/>
        <v>10</v>
      </c>
      <c r="F19" s="139"/>
      <c r="G19" s="139"/>
      <c r="H19" s="139"/>
      <c r="I19" s="139"/>
      <c r="J19" s="139"/>
      <c r="K19" s="139"/>
      <c r="L19" s="139"/>
      <c r="M19" s="139"/>
      <c r="N19" s="139"/>
      <c r="O19" s="139"/>
      <c r="P19" s="139"/>
      <c r="Q19" s="139"/>
      <c r="R19" s="139"/>
      <c r="S19" s="139"/>
      <c r="T19" s="139"/>
      <c r="U19" s="139"/>
      <c r="V19" s="139"/>
      <c r="W19" s="139"/>
      <c r="X19" s="132">
        <v>0</v>
      </c>
      <c r="Y19" s="132">
        <v>5</v>
      </c>
      <c r="Z19" s="141">
        <v>10</v>
      </c>
    </row>
    <row r="20" spans="1:26" ht="30.95" customHeight="1" thickBot="1" x14ac:dyDescent="0.3">
      <c r="A20" s="69">
        <v>22</v>
      </c>
      <c r="B20" s="70" t="str">
        <f>'5. Development Risk'!B33</f>
        <v>Financing</v>
      </c>
      <c r="C20" s="148" t="str">
        <f>'5. Development Risk'!C33</f>
        <v>How many complete years has the company been in operation? (enter whole number only)</v>
      </c>
      <c r="D20" s="155" t="str">
        <f>IF(ISBLANK('5. Development Risk'!D33),"Error: No Input",IF('5. Development Risk'!D33&gt;=5,'Development Risk Scoring'!Z20,IF('5. Development Risk'!D33&gt;=3,'Development Risk Scoring'!Y20,IF('5. Development Risk'!D33&lt;3,'Development Risk Scoring'!X20))))</f>
        <v>Error: No Input</v>
      </c>
      <c r="E20" s="156">
        <f t="shared" si="0"/>
        <v>5</v>
      </c>
      <c r="F20" s="142"/>
      <c r="G20" s="142"/>
      <c r="H20" s="142"/>
      <c r="I20" s="142"/>
      <c r="J20" s="142"/>
      <c r="K20" s="142"/>
      <c r="L20" s="142"/>
      <c r="M20" s="142"/>
      <c r="N20" s="142"/>
      <c r="O20" s="142"/>
      <c r="P20" s="142"/>
      <c r="Q20" s="142"/>
      <c r="R20" s="142"/>
      <c r="S20" s="142"/>
      <c r="T20" s="142"/>
      <c r="U20" s="142"/>
      <c r="V20" s="142"/>
      <c r="W20" s="142"/>
      <c r="X20" s="143">
        <v>0</v>
      </c>
      <c r="Y20" s="143">
        <v>0</v>
      </c>
      <c r="Z20" s="144">
        <v>5</v>
      </c>
    </row>
  </sheetData>
  <mergeCells count="1">
    <mergeCell ref="A1:C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110A9A"/>
  </sheetPr>
  <dimension ref="A1:Q68"/>
  <sheetViews>
    <sheetView showGridLines="0" tabSelected="1" topLeftCell="A6" zoomScaleNormal="100" workbookViewId="0">
      <selection activeCell="B18" sqref="B18"/>
    </sheetView>
  </sheetViews>
  <sheetFormatPr defaultColWidth="8.85546875" defaultRowHeight="15" x14ac:dyDescent="0.25"/>
  <cols>
    <col min="1" max="1" width="62.85546875" style="54" customWidth="1"/>
    <col min="2" max="2" width="42.140625" style="54" bestFit="1" customWidth="1"/>
    <col min="3" max="3" width="2" style="54" customWidth="1"/>
    <col min="4" max="4" width="111.5703125" style="54" customWidth="1"/>
    <col min="5" max="7" width="8.85546875" style="54"/>
    <col min="8" max="8" width="1.85546875" style="54" customWidth="1"/>
    <col min="9" max="14" width="8.85546875" style="54"/>
    <col min="15" max="15" width="12.5703125" style="54" bestFit="1" customWidth="1"/>
    <col min="16" max="16384" width="8.85546875" style="54"/>
  </cols>
  <sheetData>
    <row r="1" spans="1:11" ht="19.5" thickBot="1" x14ac:dyDescent="0.3">
      <c r="A1" s="258" t="s">
        <v>171</v>
      </c>
      <c r="C1" s="179"/>
      <c r="D1" s="368" t="s">
        <v>18434</v>
      </c>
      <c r="E1" s="369"/>
      <c r="F1" s="370"/>
      <c r="H1" s="179"/>
    </row>
    <row r="2" spans="1:11" x14ac:dyDescent="0.25">
      <c r="A2" s="55" t="s">
        <v>18370</v>
      </c>
    </row>
    <row r="4" spans="1:11" x14ac:dyDescent="0.25">
      <c r="A4" s="54" t="s">
        <v>18611</v>
      </c>
      <c r="B4" s="328" t="s">
        <v>57</v>
      </c>
      <c r="D4" s="54" t="s">
        <v>18612</v>
      </c>
    </row>
    <row r="5" spans="1:11" x14ac:dyDescent="0.25">
      <c r="A5" s="54" t="s">
        <v>18633</v>
      </c>
      <c r="B5" s="328" t="s">
        <v>57</v>
      </c>
      <c r="D5" s="61" t="s">
        <v>18634</v>
      </c>
    </row>
    <row r="7" spans="1:11" x14ac:dyDescent="0.25">
      <c r="A7" s="60" t="s">
        <v>18508</v>
      </c>
      <c r="D7" s="60" t="s">
        <v>172</v>
      </c>
      <c r="F7" s="60"/>
    </row>
    <row r="8" spans="1:11" x14ac:dyDescent="0.25">
      <c r="A8" s="54" t="s">
        <v>173</v>
      </c>
      <c r="B8" s="291"/>
      <c r="D8" s="54" t="s">
        <v>232</v>
      </c>
    </row>
    <row r="9" spans="1:11" x14ac:dyDescent="0.25">
      <c r="A9" s="54" t="s">
        <v>18498</v>
      </c>
      <c r="B9" s="291"/>
      <c r="D9" s="54" t="s">
        <v>231</v>
      </c>
    </row>
    <row r="10" spans="1:11" x14ac:dyDescent="0.25">
      <c r="A10" s="54" t="s">
        <v>18499</v>
      </c>
      <c r="B10" s="291"/>
      <c r="D10" s="54" t="s">
        <v>227</v>
      </c>
    </row>
    <row r="11" spans="1:11" x14ac:dyDescent="0.25">
      <c r="A11" s="54" t="s">
        <v>18504</v>
      </c>
      <c r="B11" s="291"/>
      <c r="D11" s="54" t="s">
        <v>18500</v>
      </c>
    </row>
    <row r="12" spans="1:11" x14ac:dyDescent="0.25">
      <c r="A12" s="54" t="s">
        <v>18505</v>
      </c>
      <c r="B12" s="291"/>
      <c r="D12" s="54" t="s">
        <v>18501</v>
      </c>
    </row>
    <row r="13" spans="1:11" x14ac:dyDescent="0.25">
      <c r="A13" s="54" t="s">
        <v>18506</v>
      </c>
      <c r="B13" s="38" t="s">
        <v>57</v>
      </c>
      <c r="D13" s="54" t="s">
        <v>18502</v>
      </c>
      <c r="K13" s="323"/>
    </row>
    <row r="14" spans="1:11" x14ac:dyDescent="0.25">
      <c r="A14" s="54" t="s">
        <v>18507</v>
      </c>
      <c r="B14" s="329"/>
      <c r="D14" s="54" t="s">
        <v>18503</v>
      </c>
      <c r="K14" s="323"/>
    </row>
    <row r="15" spans="1:11" x14ac:dyDescent="0.25">
      <c r="A15" s="60"/>
      <c r="D15" s="60"/>
      <c r="F15" s="60"/>
    </row>
    <row r="16" spans="1:11" x14ac:dyDescent="0.25">
      <c r="A16" s="60" t="s">
        <v>18583</v>
      </c>
      <c r="D16" s="60"/>
      <c r="F16" s="60"/>
    </row>
    <row r="17" spans="1:9" x14ac:dyDescent="0.25">
      <c r="A17" s="54" t="s">
        <v>185</v>
      </c>
      <c r="B17" s="291"/>
      <c r="D17" s="54" t="s">
        <v>18616</v>
      </c>
    </row>
    <row r="18" spans="1:9" x14ac:dyDescent="0.25">
      <c r="A18" s="54" t="s">
        <v>18402</v>
      </c>
      <c r="B18" s="38" t="s">
        <v>57</v>
      </c>
      <c r="D18" s="54" t="s">
        <v>18582</v>
      </c>
    </row>
    <row r="19" spans="1:9" x14ac:dyDescent="0.25">
      <c r="A19" s="54" t="s">
        <v>18567</v>
      </c>
      <c r="B19" s="291" t="s">
        <v>57</v>
      </c>
      <c r="D19" s="54" t="s">
        <v>18617</v>
      </c>
    </row>
    <row r="20" spans="1:9" x14ac:dyDescent="0.25">
      <c r="A20" s="54" t="s">
        <v>256</v>
      </c>
      <c r="B20" s="38" t="s">
        <v>57</v>
      </c>
      <c r="D20" s="54" t="s">
        <v>18512</v>
      </c>
    </row>
    <row r="21" spans="1:9" x14ac:dyDescent="0.25">
      <c r="A21" s="54" t="s">
        <v>18619</v>
      </c>
      <c r="B21" s="38" t="s">
        <v>57</v>
      </c>
      <c r="D21" s="54" t="s">
        <v>18618</v>
      </c>
    </row>
    <row r="22" spans="1:9" x14ac:dyDescent="0.25">
      <c r="A22" s="54" t="s">
        <v>18538</v>
      </c>
      <c r="B22" s="264" t="s">
        <v>57</v>
      </c>
      <c r="D22" s="54" t="s">
        <v>18623</v>
      </c>
    </row>
    <row r="23" spans="1:9" x14ac:dyDescent="0.25">
      <c r="A23" s="54" t="s">
        <v>18401</v>
      </c>
      <c r="B23" s="39" t="s">
        <v>57</v>
      </c>
      <c r="D23" s="61" t="s">
        <v>18693</v>
      </c>
    </row>
    <row r="24" spans="1:9" x14ac:dyDescent="0.25">
      <c r="A24" s="54" t="s">
        <v>176</v>
      </c>
      <c r="B24" s="330"/>
      <c r="D24" s="61" t="s">
        <v>18624</v>
      </c>
    </row>
    <row r="25" spans="1:9" x14ac:dyDescent="0.25">
      <c r="A25" s="54" t="s">
        <v>18333</v>
      </c>
      <c r="B25" s="330"/>
      <c r="D25" s="54" t="s">
        <v>18625</v>
      </c>
    </row>
    <row r="26" spans="1:9" x14ac:dyDescent="0.25">
      <c r="A26" s="54" t="s">
        <v>228</v>
      </c>
      <c r="B26" s="291"/>
      <c r="D26" s="54" t="s">
        <v>174</v>
      </c>
    </row>
    <row r="27" spans="1:9" x14ac:dyDescent="0.25">
      <c r="A27" s="54" t="s">
        <v>229</v>
      </c>
      <c r="B27" s="291"/>
      <c r="D27" s="61" t="s">
        <v>18591</v>
      </c>
    </row>
    <row r="28" spans="1:9" x14ac:dyDescent="0.25">
      <c r="A28" s="54" t="s">
        <v>18513</v>
      </c>
      <c r="B28" s="38" t="s">
        <v>57</v>
      </c>
      <c r="D28" s="54" t="s">
        <v>253</v>
      </c>
    </row>
    <row r="29" spans="1:9" x14ac:dyDescent="0.25">
      <c r="A29" s="54" t="s">
        <v>18514</v>
      </c>
      <c r="B29" s="329"/>
      <c r="D29" s="54" t="s">
        <v>175</v>
      </c>
    </row>
    <row r="30" spans="1:9" x14ac:dyDescent="0.25">
      <c r="A30" s="54" t="s">
        <v>246</v>
      </c>
      <c r="B30" s="38"/>
      <c r="D30" s="61" t="s">
        <v>18626</v>
      </c>
    </row>
    <row r="31" spans="1:9" x14ac:dyDescent="0.25">
      <c r="A31" s="54" t="s">
        <v>247</v>
      </c>
      <c r="B31" s="38"/>
      <c r="D31" s="61" t="s">
        <v>18627</v>
      </c>
      <c r="I31" s="175"/>
    </row>
    <row r="32" spans="1:9" x14ac:dyDescent="0.25">
      <c r="A32" s="54" t="s">
        <v>248</v>
      </c>
      <c r="B32" s="38" t="s">
        <v>57</v>
      </c>
      <c r="D32" s="54" t="s">
        <v>18533</v>
      </c>
    </row>
    <row r="33" spans="1:17" x14ac:dyDescent="0.25">
      <c r="A33" s="54" t="s">
        <v>249</v>
      </c>
      <c r="B33" s="38" t="s">
        <v>57</v>
      </c>
      <c r="D33" s="54" t="s">
        <v>18377</v>
      </c>
    </row>
    <row r="34" spans="1:17" x14ac:dyDescent="0.25">
      <c r="A34" s="60"/>
      <c r="D34" s="60"/>
      <c r="F34" s="60"/>
    </row>
    <row r="35" spans="1:17" x14ac:dyDescent="0.25">
      <c r="A35" s="60" t="s">
        <v>18588</v>
      </c>
      <c r="D35" s="60"/>
      <c r="F35" s="60"/>
    </row>
    <row r="36" spans="1:17" x14ac:dyDescent="0.25">
      <c r="A36" s="54" t="s">
        <v>226</v>
      </c>
      <c r="B36" s="79" t="s">
        <v>57</v>
      </c>
      <c r="D36" s="54" t="s">
        <v>18459</v>
      </c>
      <c r="I36" s="115"/>
    </row>
    <row r="37" spans="1:17" x14ac:dyDescent="0.25">
      <c r="A37" s="54" t="s">
        <v>18539</v>
      </c>
      <c r="B37" s="79"/>
      <c r="D37" s="54" t="s">
        <v>18515</v>
      </c>
      <c r="I37" s="115"/>
    </row>
    <row r="38" spans="1:17" x14ac:dyDescent="0.25">
      <c r="A38" s="54" t="s">
        <v>18519</v>
      </c>
      <c r="B38" s="79"/>
      <c r="D38" s="61" t="s">
        <v>18631</v>
      </c>
      <c r="F38" s="115"/>
    </row>
    <row r="39" spans="1:17" x14ac:dyDescent="0.25">
      <c r="A39" s="54" t="s">
        <v>177</v>
      </c>
      <c r="B39" s="79"/>
      <c r="D39" s="54" t="s">
        <v>18632</v>
      </c>
      <c r="G39" s="115"/>
      <c r="O39" s="292"/>
    </row>
    <row r="40" spans="1:17" x14ac:dyDescent="0.25">
      <c r="A40" s="54" t="s">
        <v>18540</v>
      </c>
      <c r="B40" s="313" t="e">
        <f>B39/(B38*8760)</f>
        <v>#DIV/0!</v>
      </c>
      <c r="D40" s="61" t="s">
        <v>18516</v>
      </c>
      <c r="G40" s="115"/>
    </row>
    <row r="41" spans="1:17" x14ac:dyDescent="0.25">
      <c r="A41" s="54" t="s">
        <v>18654</v>
      </c>
      <c r="B41" s="327" t="s">
        <v>57</v>
      </c>
      <c r="D41" s="178" t="s">
        <v>18658</v>
      </c>
      <c r="G41" s="115"/>
    </row>
    <row r="43" spans="1:17" x14ac:dyDescent="0.25">
      <c r="A43" s="60" t="s">
        <v>18385</v>
      </c>
      <c r="B43" s="115"/>
    </row>
    <row r="44" spans="1:17" x14ac:dyDescent="0.25">
      <c r="A44" s="54" t="s">
        <v>18541</v>
      </c>
      <c r="B44" s="296" t="s">
        <v>57</v>
      </c>
      <c r="D44" s="54" t="s">
        <v>18389</v>
      </c>
      <c r="E44" s="115"/>
    </row>
    <row r="45" spans="1:17" x14ac:dyDescent="0.25">
      <c r="A45" s="54" t="s">
        <v>18542</v>
      </c>
      <c r="B45" s="79"/>
      <c r="D45" s="54" t="s">
        <v>18435</v>
      </c>
      <c r="E45" s="115"/>
    </row>
    <row r="46" spans="1:17" x14ac:dyDescent="0.25">
      <c r="A46" s="54" t="s">
        <v>18640</v>
      </c>
      <c r="B46" s="79"/>
      <c r="D46" s="61" t="s">
        <v>18641</v>
      </c>
      <c r="E46" s="115"/>
    </row>
    <row r="47" spans="1:17" x14ac:dyDescent="0.25">
      <c r="A47" s="54" t="s">
        <v>178</v>
      </c>
      <c r="B47" s="296" t="s">
        <v>57</v>
      </c>
      <c r="D47" s="54" t="s">
        <v>18593</v>
      </c>
      <c r="Q47" s="115"/>
    </row>
    <row r="48" spans="1:17" ht="14.45" customHeight="1" x14ac:dyDescent="0.25">
      <c r="A48" s="54" t="s">
        <v>18543</v>
      </c>
      <c r="B48" s="314" t="str">
        <f>IFERROR(B46*VALUE(LEFT(B47,2)),"Enter Storage Power and Duration")</f>
        <v>Enter Storage Power and Duration</v>
      </c>
      <c r="D48" s="61" t="s">
        <v>18643</v>
      </c>
      <c r="Q48" s="115"/>
    </row>
    <row r="49" spans="1:17" ht="14.45" customHeight="1" x14ac:dyDescent="0.25">
      <c r="A49" s="54" t="s">
        <v>18594</v>
      </c>
      <c r="B49" s="335" t="str">
        <f>IFERROR(B46/B38,"Enter Generation Capacity and Storage Power")</f>
        <v>Enter Generation Capacity and Storage Power</v>
      </c>
      <c r="D49" s="61" t="s">
        <v>18644</v>
      </c>
      <c r="Q49" s="115"/>
    </row>
    <row r="51" spans="1:17" x14ac:dyDescent="0.25">
      <c r="A51" s="60" t="s">
        <v>18638</v>
      </c>
      <c r="D51" s="331"/>
    </row>
    <row r="52" spans="1:17" x14ac:dyDescent="0.25">
      <c r="A52" s="54" t="s">
        <v>18645</v>
      </c>
      <c r="B52" s="332"/>
      <c r="D52" s="61" t="s">
        <v>18661</v>
      </c>
      <c r="M52" s="115"/>
    </row>
    <row r="53" spans="1:17" x14ac:dyDescent="0.25">
      <c r="A53" s="54" t="s">
        <v>18646</v>
      </c>
      <c r="B53" s="332"/>
      <c r="D53" s="178" t="s">
        <v>18659</v>
      </c>
    </row>
    <row r="54" spans="1:17" x14ac:dyDescent="0.25">
      <c r="A54" s="54" t="s">
        <v>18647</v>
      </c>
      <c r="B54" s="332"/>
      <c r="D54" s="178" t="s">
        <v>18660</v>
      </c>
    </row>
    <row r="55" spans="1:17" x14ac:dyDescent="0.25">
      <c r="A55" s="54" t="s">
        <v>18648</v>
      </c>
      <c r="B55" s="336"/>
      <c r="D55" s="61" t="s">
        <v>18651</v>
      </c>
      <c r="M55" s="115"/>
    </row>
    <row r="56" spans="1:17" x14ac:dyDescent="0.25">
      <c r="A56" s="54" t="s">
        <v>18649</v>
      </c>
      <c r="B56" s="336"/>
      <c r="D56" s="178" t="s">
        <v>18663</v>
      </c>
      <c r="M56" s="115"/>
    </row>
    <row r="57" spans="1:17" ht="80.45" customHeight="1" x14ac:dyDescent="0.25">
      <c r="A57" s="333" t="s">
        <v>18639</v>
      </c>
      <c r="B57" s="328"/>
      <c r="D57" s="334" t="s">
        <v>18650</v>
      </c>
    </row>
    <row r="59" spans="1:17" x14ac:dyDescent="0.25">
      <c r="A59" s="63" t="s">
        <v>179</v>
      </c>
    </row>
    <row r="60" spans="1:17" x14ac:dyDescent="0.25">
      <c r="A60" s="1" t="s">
        <v>18652</v>
      </c>
      <c r="B60" s="125" t="s">
        <v>57</v>
      </c>
      <c r="D60" s="178" t="s">
        <v>18653</v>
      </c>
    </row>
    <row r="61" spans="1:17" x14ac:dyDescent="0.25">
      <c r="A61" s="1" t="s">
        <v>18544</v>
      </c>
      <c r="B61" s="38" t="s">
        <v>57</v>
      </c>
      <c r="D61" s="54" t="s">
        <v>18596</v>
      </c>
    </row>
    <row r="62" spans="1:17" x14ac:dyDescent="0.25">
      <c r="A62" s="1" t="s">
        <v>180</v>
      </c>
      <c r="B62" s="337"/>
      <c r="D62" s="54" t="s">
        <v>18565</v>
      </c>
      <c r="E62" s="115"/>
    </row>
    <row r="63" spans="1:17" x14ac:dyDescent="0.25">
      <c r="A63" s="1" t="s">
        <v>18545</v>
      </c>
      <c r="B63" s="301" t="s">
        <v>57</v>
      </c>
      <c r="D63" s="178" t="s">
        <v>18565</v>
      </c>
      <c r="E63" s="115"/>
    </row>
    <row r="64" spans="1:17" x14ac:dyDescent="0.25">
      <c r="A64" s="1" t="s">
        <v>181</v>
      </c>
      <c r="B64" s="338"/>
      <c r="D64" s="54" t="s">
        <v>18584</v>
      </c>
    </row>
    <row r="65" spans="1:4" x14ac:dyDescent="0.25">
      <c r="A65" s="1" t="s">
        <v>182</v>
      </c>
      <c r="B65" s="338"/>
      <c r="D65" s="54" t="s">
        <v>18585</v>
      </c>
    </row>
    <row r="66" spans="1:4" x14ac:dyDescent="0.25">
      <c r="A66" s="1" t="s">
        <v>183</v>
      </c>
      <c r="B66" s="38"/>
      <c r="D66" s="54" t="s">
        <v>18586</v>
      </c>
    </row>
    <row r="67" spans="1:4" x14ac:dyDescent="0.25">
      <c r="A67" s="1" t="s">
        <v>184</v>
      </c>
      <c r="B67" s="338"/>
      <c r="D67" s="54" t="s">
        <v>18587</v>
      </c>
    </row>
    <row r="68" spans="1:4" x14ac:dyDescent="0.25">
      <c r="A68" s="1" t="s">
        <v>18546</v>
      </c>
      <c r="B68" s="38"/>
      <c r="D68" s="54" t="s">
        <v>18522</v>
      </c>
    </row>
  </sheetData>
  <sheetProtection algorithmName="SHA-512" hashValue="Lf+iRuXWHpnjVKkdMqUu9Xvp8kWSC03BNuPtHOwe0hZx/62wNMM6x7kSFpv8Nv8Pxy+JFpDnd80pU/y99ADEZQ==" saltValue="qKryL1Tkc2hCPEVUvzi44w==" spinCount="100000" sheet="1" objects="1" scenarios="1"/>
  <mergeCells count="1">
    <mergeCell ref="D1:F1"/>
  </mergeCells>
  <conditionalFormatting sqref="B11:B12">
    <cfRule type="expression" dxfId="48" priority="51">
      <formula>$B$67="Not Completed"</formula>
    </cfRule>
  </conditionalFormatting>
  <conditionalFormatting sqref="B13">
    <cfRule type="expression" dxfId="47" priority="50">
      <formula>$B$67="Not Completed"</formula>
    </cfRule>
  </conditionalFormatting>
  <conditionalFormatting sqref="B33">
    <cfRule type="expression" dxfId="46" priority="48">
      <formula>$B$45="Not Completed"</formula>
    </cfRule>
  </conditionalFormatting>
  <conditionalFormatting sqref="B49">
    <cfRule type="expression" dxfId="45" priority="6">
      <formula>AND(ISNUMBER($B$49),OR($B$49&gt;1,$B$49&lt;0.25))</formula>
    </cfRule>
  </conditionalFormatting>
  <conditionalFormatting sqref="B60">
    <cfRule type="containsText" dxfId="44" priority="1" operator="containsText" text="Not yet submitted">
      <formula>NOT(ISERROR(SEARCH("Not yet submitted",B60)))</formula>
    </cfRule>
  </conditionalFormatting>
  <dataValidations count="27">
    <dataValidation type="whole" operator="greaterThan" allowBlank="1" showInputMessage="1" showErrorMessage="1" error="Value outside expected range" sqref="B66" xr:uid="{8EE384E6-9F5F-41CD-8AD4-962C4A3FD2BF}">
      <formula1>0</formula1>
    </dataValidation>
    <dataValidation operator="lessThanOrEqual" allowBlank="1" showInputMessage="1" showErrorMessage="1" sqref="B62" xr:uid="{8CDA49E1-ACFF-49FA-BC56-5D4AEDFEAAEF}"/>
    <dataValidation type="list" allowBlank="1" showInputMessage="1" showErrorMessage="1" error="Select one of the dropdown options" promptTitle="Select One" sqref="B36" xr:uid="{5CE7A021-9B37-4F13-AA32-1C215844BCC4}">
      <formula1>errlist</formula1>
    </dataValidation>
    <dataValidation type="textLength" operator="equal" allowBlank="1" showInputMessage="1" showErrorMessage="1" error="Enter a valid ZIP Code" sqref="B29" xr:uid="{A90C0540-74CF-4C31-BD59-59164F081D69}">
      <formula1>5</formula1>
    </dataValidation>
    <dataValidation type="list" operator="equal" allowBlank="1" showInputMessage="1" showErrorMessage="1" error="Select one of the dropdown options" sqref="B13" xr:uid="{966BD5FA-378B-4B05-ABE5-299E215C7C12}">
      <formula1>statelist</formula1>
    </dataValidation>
    <dataValidation type="decimal" operator="greaterThan" allowBlank="1" showInputMessage="1" showErrorMessage="1" error="Enter a value greater than $0/kW-mo" sqref="B53:B54" xr:uid="{D4F9056A-F560-43D1-A60E-C89EC7659395}">
      <formula1>0</formula1>
    </dataValidation>
    <dataValidation type="decimal" allowBlank="1" showInputMessage="1" showErrorMessage="1" error="Must be a decimal value in degrees North between 30 and 50" sqref="B30" xr:uid="{2EA11814-9E3B-4BFD-9769-1E7B2779AB83}">
      <formula1>30</formula1>
      <formula2>50</formula2>
    </dataValidation>
    <dataValidation type="decimal" allowBlank="1" showInputMessage="1" showErrorMessage="1" error="Must be a decimal in degrees West between 100 and 125" sqref="B31" xr:uid="{191BBD4F-AA35-457B-ADC9-5960CBD8C5AD}">
      <formula1>100</formula1>
      <formula2>125</formula2>
    </dataValidation>
    <dataValidation type="list" allowBlank="1" showInputMessage="1" showErrorMessage="1" error="Select one of the dropdown options" sqref="B20" xr:uid="{01254B44-3272-4BC3-8820-7A11EF0A2FF9}">
      <formula1>pnodelist</formula1>
    </dataValidation>
    <dataValidation type="list" operator="equal" allowBlank="1" showInputMessage="1" showErrorMessage="1" error="Select one of the dropdown options" sqref="B32" xr:uid="{4285BA22-671F-44D3-92CC-EA336C0B8A6C}">
      <formula1>tradingzone</formula1>
    </dataValidation>
    <dataValidation type="decimal" allowBlank="1" showInputMessage="1" showErrorMessage="1" error="Must be less than generation nameplate capacity * 8760" sqref="B39" xr:uid="{435F6571-3EBC-4801-8BC2-7B4EC5A850BF}">
      <formula1>0.1</formula1>
      <formula2>B38*8760</formula2>
    </dataValidation>
    <dataValidation allowBlank="1" showInputMessage="1" showErrorMessage="1" error="Storage MW larger than allowed limit (refer to the note for limit based on project)" sqref="B37" xr:uid="{CA4500FE-94B1-482E-B53B-48FDD9DC522D}"/>
    <dataValidation type="textLength" operator="equal" allowBlank="1" showInputMessage="1" showErrorMessage="1" error="Enter a valid ZIP Code consisting of 5 numbers" sqref="B15:B16" xr:uid="{A63F3B6C-5C20-468C-A0C4-E009B2BFBC51}">
      <formula1>5</formula1>
    </dataValidation>
    <dataValidation type="list" allowBlank="1" showInputMessage="1" showErrorMessage="1" sqref="B33" xr:uid="{312F63C7-7B6E-46DD-94C2-71C33F98D5A8}">
      <formula1>loccap</formula1>
    </dataValidation>
    <dataValidation type="decimal" allowBlank="1" showInputMessage="1" showErrorMessage="1" error="Storage Power must be between 20 MW and 500 MW" sqref="B46" xr:uid="{BA14F121-2250-44D1-A028-5DAC442BF775}">
      <formula1>20</formula1>
      <formula2>500</formula2>
    </dataValidation>
    <dataValidation type="textLength" allowBlank="1" showInputMessage="1" showErrorMessage="1" error="Enter a valid ZIP Code consisting of 5 or 7 characters" sqref="B14" xr:uid="{75C64375-3A48-4566-8945-2B175E65450E}">
      <formula1>5</formula1>
      <formula2>7</formula2>
    </dataValidation>
    <dataValidation type="date" operator="lessThan" allowBlank="1" showInputMessage="1" showErrorMessage="1" error="Date must be before 1/1/2022" sqref="B34:B35" xr:uid="{210E45F6-9516-4635-A698-461DBB43180E}">
      <formula1>44562</formula1>
    </dataValidation>
    <dataValidation type="date" operator="lessThan" allowBlank="1" showInputMessage="1" showErrorMessage="1" error="Date must be before 1/1/2023" sqref="B25" xr:uid="{44FDD28F-5DE1-4EFF-BA2C-075D27151E5A}">
      <formula1>44927</formula1>
    </dataValidation>
    <dataValidation type="date" operator="lessThanOrEqual" allowBlank="1" showInputMessage="1" showErrorMessage="1" error="COD must be before 12/31/2028" sqref="B24" xr:uid="{4F1D1B35-B757-4239-84C5-601D54585777}">
      <formula1>47118</formula1>
    </dataValidation>
    <dataValidation type="decimal" allowBlank="1" showInputMessage="1" showErrorMessage="1" error="Generation capacity must be between 20 and 500 MW AC" sqref="B38" xr:uid="{9E687830-A55C-44CA-BBC0-5AA5CCC6C84D}">
      <formula1>20</formula1>
      <formula2>500</formula2>
    </dataValidation>
    <dataValidation type="date" operator="greaterThanOrEqual" allowBlank="1" showInputMessage="1" showErrorMessage="1" error="Project tenor must be at least 10 years" sqref="B56" xr:uid="{72682A43-EB6E-47C7-84C0-5CE350DC4AFF}">
      <formula1>B55+3652</formula1>
    </dataValidation>
    <dataValidation type="date" operator="greaterThan" allowBlank="1" showInputMessage="1" showErrorMessage="1" error="Ownership start date must be greater than commercial online date" sqref="B54" xr:uid="{7857376F-6CF4-47C3-9CE5-2483E24A1553}">
      <formula1>B24</formula1>
    </dataValidation>
    <dataValidation type="decimal" operator="greaterThan" allowBlank="1" showInputMessage="1" showErrorMessage="1" error="Enter a value greater than $0/MWh" sqref="B52 B54" xr:uid="{C68068BA-810E-4C71-A7CF-E872AB1FF778}">
      <formula1>0</formula1>
    </dataValidation>
    <dataValidation type="decimal" operator="greaterThanOrEqual" allowBlank="1" showInputMessage="1" showErrorMessage="1" error="Enter a value greater than $0/MWh" sqref="B52:B54" xr:uid="{F75AE8A5-C0E2-4F08-8A58-8458441B93E5}">
      <formula1>0</formula1>
    </dataValidation>
    <dataValidation type="decimal" operator="greaterThan" allowBlank="1" showInputMessage="1" showErrorMessage="1" error="Enter a value between $0/kW-mo" sqref="B53" xr:uid="{43E907A5-E1DF-4702-A047-B6052A68F731}">
      <formula1>0</formula1>
    </dataValidation>
    <dataValidation type="decimal" operator="greaterThan" allowBlank="1" showInputMessage="1" showErrorMessage="1" error="Must be greater than $0/kW-mo" sqref="B53" xr:uid="{6B67677A-D77E-4E6D-A20C-DC0E9A6B812B}">
      <formula1>0</formula1>
    </dataValidation>
    <dataValidation type="date" allowBlank="1" showInputMessage="1" showErrorMessage="1" error="PPA Start date must be before 12/31/2028" sqref="B55" xr:uid="{8B54833C-F09C-4E1A-ACC2-74D55B3902B9}">
      <formula1>44927</formula1>
      <formula2>50770</formula2>
    </dataValidation>
  </dataValidations>
  <pageMargins left="0.7" right="0.7" top="0.75" bottom="0.75" header="0.3" footer="0.3"/>
  <pageSetup scale="5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52" id="{00000000-000E-0000-0100-000005000000}">
            <xm:f>OR($B$61=index!$L$16,$B$61=index!$L$17,$B$61=index!$L$18)</xm:f>
            <x14:dxf>
              <fill>
                <patternFill>
                  <bgColor rgb="FFFFFF00"/>
                </patternFill>
              </fill>
            </x14:dxf>
          </x14:cfRule>
          <xm:sqref>B62:B63</xm:sqref>
        </x14:conditionalFormatting>
        <x14:conditionalFormatting xmlns:xm="http://schemas.microsoft.com/office/excel/2006/main">
          <x14:cfRule type="expression" priority="31" id="{BB61D580-3714-4797-8177-CDA3F14754A9}">
            <xm:f>$B$44=index!$H$22</xm:f>
            <x14:dxf>
              <fill>
                <patternFill>
                  <bgColor rgb="FFFFFF00"/>
                </patternFill>
              </fill>
            </x14:dxf>
          </x14:cfRule>
          <xm:sqref>B45</xm:sqref>
        </x14:conditionalFormatting>
        <x14:conditionalFormatting xmlns:xm="http://schemas.microsoft.com/office/excel/2006/main">
          <x14:cfRule type="expression" priority="74" id="{086C5FB1-4C8B-46AD-9E77-57CAB68AD706}">
            <xm:f>OR($B$18=index!$F$21,$B$18=index!$F$22)</xm:f>
            <x14:dxf>
              <fill>
                <patternFill>
                  <bgColor rgb="FFFFFF00"/>
                </patternFill>
              </fill>
            </x14:dxf>
          </x14:cfRule>
          <xm:sqref>B36 B38:B39</xm:sqref>
        </x14:conditionalFormatting>
        <x14:conditionalFormatting xmlns:xm="http://schemas.microsoft.com/office/excel/2006/main">
          <x14:cfRule type="expression" priority="97" id="{086C5FB1-4C8B-46AD-9E77-57CAB68AD706}">
            <xm:f>OR($B$18=index!$F$22,$B$18=index!$F$23)</xm:f>
            <x14:dxf>
              <fill>
                <patternFill>
                  <bgColor rgb="FFFFFF00"/>
                </patternFill>
              </fill>
            </x14:dxf>
          </x14:cfRule>
          <xm:sqref>B44 B46:B47</xm:sqref>
        </x14:conditionalFormatting>
        <x14:conditionalFormatting xmlns:xm="http://schemas.microsoft.com/office/excel/2006/main">
          <x14:cfRule type="expression" priority="100" id="{5060F729-1B17-48F7-B7DA-3BA0CF4825EB}">
            <xm:f>OR($B$18=index!$F$20,$B$18=index!$F$21)</xm:f>
            <x14:dxf>
              <font>
                <color auto="1"/>
              </font>
              <fill>
                <patternFill>
                  <bgColor theme="1"/>
                </patternFill>
              </fill>
            </x14:dxf>
          </x14:cfRule>
          <x14:cfRule type="expression" priority="101" id="{F4CABE9C-B35F-44DB-A871-B045B47517DB}">
            <xm:f>OR($B$18=index!$F$22,$B$18=index!$F$23)</xm:f>
            <x14:dxf>
              <fill>
                <patternFill>
                  <bgColor theme="0" tint="-4.9989318521683403E-2"/>
                </patternFill>
              </fill>
            </x14:dxf>
          </x14:cfRule>
          <xm:sqref>B48</xm:sqref>
        </x14:conditionalFormatting>
        <x14:conditionalFormatting xmlns:xm="http://schemas.microsoft.com/office/excel/2006/main">
          <x14:cfRule type="expression" priority="102" id="{91D163D1-695A-4258-B9CA-0AC2DF7A440A}">
            <xm:f>OR($B$18=index!$F$21,$B$18=index!$F$22)</xm:f>
            <x14:dxf>
              <fill>
                <patternFill>
                  <bgColor theme="0" tint="-4.9989318521683403E-2"/>
                </patternFill>
              </fill>
            </x14:dxf>
          </x14:cfRule>
          <xm:sqref>B40</xm:sqref>
        </x14:conditionalFormatting>
        <x14:conditionalFormatting xmlns:xm="http://schemas.microsoft.com/office/excel/2006/main">
          <x14:cfRule type="expression" priority="109" id="{BC247835-AC44-4C12-8EB8-3431C8D22334}">
            <xm:f>$B$18=index!$F$22</xm:f>
            <x14:dxf>
              <fill>
                <patternFill>
                  <bgColor rgb="FFFFFF00"/>
                </patternFill>
              </fill>
            </x14:dxf>
          </x14:cfRule>
          <xm:sqref>B41</xm:sqref>
        </x14:conditionalFormatting>
        <x14:conditionalFormatting xmlns:xm="http://schemas.microsoft.com/office/excel/2006/main">
          <x14:cfRule type="expression" priority="8" id="{C0968B62-3CA6-4A15-9E59-9C3299309516}">
            <xm:f>OR($B$23=index!$F$6,$B$23=index!$F$8)</xm:f>
            <x14:dxf>
              <fill>
                <patternFill>
                  <bgColor rgb="FFFFFF00"/>
                </patternFill>
              </fill>
            </x14:dxf>
          </x14:cfRule>
          <xm:sqref>B24</xm:sqref>
        </x14:conditionalFormatting>
        <x14:conditionalFormatting xmlns:xm="http://schemas.microsoft.com/office/excel/2006/main">
          <x14:cfRule type="expression" priority="7" id="{F1443C8D-EA27-46E9-AEE2-37F28384A7FD}">
            <xm:f>OR($B$23=index!$F$7,$B$23=index!$F$8)</xm:f>
            <x14:dxf>
              <fill>
                <patternFill>
                  <bgColor rgb="FFFFFF00"/>
                </patternFill>
              </fill>
            </x14:dxf>
          </x14:cfRule>
          <xm:sqref>B25</xm:sqref>
        </x14:conditionalFormatting>
        <x14:conditionalFormatting xmlns:xm="http://schemas.microsoft.com/office/excel/2006/main">
          <x14:cfRule type="expression" priority="110" id="{B413CCC3-E91D-447B-8D61-7571F98C0B6C}">
            <xm:f>$B$36=index!$H$14</xm:f>
            <x14:dxf>
              <fill>
                <patternFill>
                  <bgColor rgb="FFFFFF00"/>
                </patternFill>
              </fill>
            </x14:dxf>
          </x14:cfRule>
          <xm:sqref>B37</xm:sqref>
        </x14:conditionalFormatting>
        <x14:conditionalFormatting xmlns:xm="http://schemas.microsoft.com/office/excel/2006/main">
          <x14:cfRule type="expression" priority="122" id="{77406E2C-47C1-4295-A97A-290D0FDD4F99}">
            <xm:f>$B$18=index!$F$22</xm:f>
            <x14:dxf>
              <fill>
                <patternFill>
                  <bgColor theme="0" tint="-4.9989318521683403E-2"/>
                </patternFill>
              </fill>
            </x14:dxf>
          </x14:cfRule>
          <xm:sqref>B49</xm:sqref>
        </x14:conditionalFormatting>
        <x14:conditionalFormatting xmlns:xm="http://schemas.microsoft.com/office/excel/2006/main">
          <x14:cfRule type="expression" priority="5" id="{7085D5F8-5DBE-4EC7-8312-EBBBF3192A7D}">
            <xm:f>OR($B$18=index!$F$21,$B$18=index!$F$22)</xm:f>
            <x14:dxf>
              <fill>
                <patternFill>
                  <bgColor rgb="FFFFFF00"/>
                </patternFill>
              </fill>
            </x14:dxf>
          </x14:cfRule>
          <xm:sqref>B52</xm:sqref>
        </x14:conditionalFormatting>
        <x14:conditionalFormatting xmlns:xm="http://schemas.microsoft.com/office/excel/2006/main">
          <x14:cfRule type="expression" priority="3" id="{79172FDF-9B52-42A9-8765-7DEEB6601334}">
            <xm:f>AND(OR($B$18=index!$F$22,$B$18=index!$F$23),OR($B$5=index!$N$40,$B$5=index!$N$42))</xm:f>
            <x14:dxf>
              <fill>
                <patternFill>
                  <bgColor rgb="FFFFFF00"/>
                </patternFill>
              </fill>
            </x14:dxf>
          </x14:cfRule>
          <xm:sqref>B53</xm:sqref>
        </x14:conditionalFormatting>
        <x14:conditionalFormatting xmlns:xm="http://schemas.microsoft.com/office/excel/2006/main">
          <x14:cfRule type="expression" priority="2" id="{5C168737-499F-4EB6-AA36-6A5C3E198105}">
            <xm:f>AND(OR($B$18=index!$F$22,$B$18=index!$F$23),OR($B$5=index!$N$41,$B$5=index!$N$42))</xm:f>
            <x14:dxf>
              <fill>
                <patternFill>
                  <bgColor rgb="FFFFFF00"/>
                </patternFill>
              </fill>
            </x14:dxf>
          </x14:cfRule>
          <xm:sqref>B54</xm:sqref>
        </x14:conditionalFormatting>
      </x14:conditionalFormattings>
    </ext>
    <ext xmlns:x14="http://schemas.microsoft.com/office/spreadsheetml/2009/9/main" uri="{CCE6A557-97BC-4b89-ADB6-D9C93CAAB3DF}">
      <x14:dataValidations xmlns:xm="http://schemas.microsoft.com/office/excel/2006/main" count="17">
        <x14:dataValidation type="list" allowBlank="1" showInputMessage="1" showErrorMessage="1" xr:uid="{7E1A4B1B-6980-4E8E-A4E9-97F87CB37503}">
          <x14:formula1>
            <xm:f>index!$F$5:$F$8</xm:f>
          </x14:formula1>
          <xm:sqref>B23</xm:sqref>
        </x14:dataValidation>
        <x14:dataValidation type="list" allowBlank="1" showInputMessage="1" showErrorMessage="1" error="Select one of the dropdown options_x000a_" xr:uid="{03CD9B44-3A6F-454D-A48A-577632D9BBC2}">
          <x14:formula1>
            <xm:f>index!$H$17:$H$22</xm:f>
          </x14:formula1>
          <xm:sqref>B44</xm:sqref>
        </x14:dataValidation>
        <x14:dataValidation type="list" operator="lessThanOrEqual" allowBlank="1" showInputMessage="1" showErrorMessage="1" xr:uid="{449916EC-001D-4772-BDFD-D82EE4E660FB}">
          <x14:formula1>
            <xm:f>index!$N$20:$N$26</xm:f>
          </x14:formula1>
          <xm:sqref>B63</xm:sqref>
        </x14:dataValidation>
        <x14:dataValidation type="list" allowBlank="1" showInputMessage="1" showErrorMessage="1" xr:uid="{6AFCC1CE-BADB-44B4-8294-A1F1C27D37C8}">
          <x14:formula1>
            <xm:f>index!$J$32:$J$34</xm:f>
          </x14:formula1>
          <xm:sqref>B19</xm:sqref>
        </x14:dataValidation>
        <x14:dataValidation type="list" allowBlank="1" showInputMessage="1" showErrorMessage="1" xr:uid="{9088B008-4A27-496D-9431-2CAB0F4FADCE}">
          <x14:formula1>
            <xm:f>index!$N$34:$N$36</xm:f>
          </x14:formula1>
          <xm:sqref>B21</xm:sqref>
        </x14:dataValidation>
        <x14:dataValidation type="list" operator="equal" allowBlank="1" showInputMessage="1" showErrorMessage="1" error="Select one of the dropdown options" xr:uid="{A77F1FD7-7EB1-4916-8CF8-DEB476DB0351}">
          <x14:formula1>
            <xm:f>index!$D$5:$D$64</xm:f>
          </x14:formula1>
          <xm:sqref>B28</xm:sqref>
        </x14:dataValidation>
        <x14:dataValidation type="list" allowBlank="1" showInputMessage="1" showErrorMessage="1" error="Date must be before 01/01/2023" xr:uid="{9EC44414-4C5F-49B8-A27C-98059A0AA510}">
          <x14:formula1>
            <xm:f>index!$J$37:$J$48</xm:f>
          </x14:formula1>
          <xm:sqref>B25</xm:sqref>
        </x14:dataValidation>
        <x14:dataValidation type="list" allowBlank="1" showInputMessage="1" showErrorMessage="1" xr:uid="{D1869CC9-89FD-444B-96B5-C98604AF5210}">
          <x14:formula1>
            <xm:f>index!$L$15:$L$20</xm:f>
          </x14:formula1>
          <xm:sqref>B61</xm:sqref>
        </x14:dataValidation>
        <x14:dataValidation type="list" allowBlank="1" showInputMessage="1" showErrorMessage="1" xr:uid="{1F2C619B-C773-488C-9790-33D765AD4582}">
          <x14:formula1>
            <xm:f>index!$N$29:$N$31</xm:f>
          </x14:formula1>
          <xm:sqref>B4</xm:sqref>
        </x14:dataValidation>
        <x14:dataValidation type="list" allowBlank="1" showInputMessage="1" showErrorMessage="1" xr:uid="{A112074E-24C7-4C73-809C-A693C1736A3D}">
          <x14:formula1>
            <xm:f>index!$P$5:$P$8</xm:f>
          </x14:formula1>
          <xm:sqref>B22:B25</xm:sqref>
        </x14:dataValidation>
        <x14:dataValidation type="list" allowBlank="1" showInputMessage="1" showErrorMessage="1" xr:uid="{A8CEF3F2-9C5C-48B7-84D1-472DC1737D61}">
          <x14:formula1>
            <xm:f>index!$J$37:$J$48</xm:f>
          </x14:formula1>
          <xm:sqref>B23:B24</xm:sqref>
        </x14:dataValidation>
        <x14:dataValidation type="list" allowBlank="1" showInputMessage="1" showErrorMessage="1" error="Select one of the dropdown options" promptTitle="Select One" xr:uid="{22C94C50-3795-4789-8B68-C9FA6A48EE26}">
          <x14:formula1>
            <xm:f>index!$F$20:$F$23</xm:f>
          </x14:formula1>
          <xm:sqref>B18</xm:sqref>
        </x14:dataValidation>
        <x14:dataValidation type="decimal" operator="greaterThanOrEqual" allowBlank="1" showInputMessage="1" showErrorMessage="1" error="Interconnection capacity must be at least equal to the generation nameplate capacity (for generation projects) or storage system power (for standalone storage projects)" xr:uid="{1EADD2F2-3C85-4981-BCCC-18FBA920D31F}">
          <x14:formula1>
            <xm:f>IF(OR($B$18=index!$F$21,$B$18=index!$F$22),$B$38,IF($B$18=index!$F$23,$B$46,0))</xm:f>
          </x14:formula1>
          <xm:sqref>B68</xm:sqref>
        </x14:dataValidation>
        <x14:dataValidation type="list" allowBlank="1" showInputMessage="1" showErrorMessage="1" xr:uid="{10EA1623-ECB0-4DA9-8095-034640ED5530}">
          <x14:formula1>
            <xm:f>index!$N$39:$N$42</xm:f>
          </x14:formula1>
          <xm:sqref>B5</xm:sqref>
        </x14:dataValidation>
        <x14:dataValidation type="list" allowBlank="1" showInputMessage="1" showErrorMessage="1" error="Select one of the dropdown options" xr:uid="{8E000CF1-CB94-4264-B662-8212AE31F55C}">
          <x14:formula1>
            <xm:f>index!$H$37:$H$43</xm:f>
          </x14:formula1>
          <xm:sqref>B47</xm:sqref>
        </x14:dataValidation>
        <x14:dataValidation type="list" allowBlank="1" showInputMessage="1" showErrorMessage="1" error="Select one of the dropdown options" xr:uid="{D9094DF5-A222-4346-B378-4B203B0FEB86}">
          <x14:formula1>
            <xm:f>'Qual &amp; Risk Responses'!$H$11:$H$18</xm:f>
          </x14:formula1>
          <xm:sqref>B60</xm:sqref>
        </x14:dataValidation>
        <x14:dataValidation type="list" allowBlank="1" showInputMessage="1" showErrorMessage="1" xr:uid="{853D8A23-B0FB-4FAC-A3D3-87305445F59B}">
          <x14:formula1>
            <xm:f>index!$N$15:$N$17</xm:f>
          </x14:formula1>
          <xm:sqref>B41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tint="-0.499984740745262"/>
  </sheetPr>
  <dimension ref="A1:J26319"/>
  <sheetViews>
    <sheetView zoomScaleNormal="100" workbookViewId="0"/>
  </sheetViews>
  <sheetFormatPr defaultColWidth="11" defaultRowHeight="12.75" x14ac:dyDescent="0.2"/>
  <cols>
    <col min="1" max="1" width="13.42578125" style="86" customWidth="1"/>
    <col min="2" max="2" width="54.42578125" style="99" bestFit="1" customWidth="1"/>
    <col min="3" max="3" width="40.5703125" style="98" customWidth="1"/>
    <col min="4" max="4" width="2.140625" style="98" customWidth="1"/>
    <col min="5" max="6" width="40.5703125" style="84" customWidth="1"/>
    <col min="7" max="16384" width="11" style="84"/>
  </cols>
  <sheetData>
    <row r="1" spans="1:10" ht="19.5" thickBot="1" x14ac:dyDescent="0.3">
      <c r="A1" s="82" t="s">
        <v>18460</v>
      </c>
      <c r="B1" s="83"/>
      <c r="C1" s="84"/>
      <c r="D1" s="84"/>
      <c r="F1" s="371" t="str">
        <f>IF(OR('1. Participant &amp; Project Info'!B18=index!F21,'1. Participant &amp; Project Info'!B18=index!F22),'1. Participant &amp; Project Info'!B18&amp;": Required to fill this sheet",IF('1. Participant &amp; Project Info'!B18=index!F23,'1. Participant &amp; Project Info'!B18&amp;": Sheet NOT required for your project type","Select project type to see if sheet is required"))</f>
        <v>Select project type to see if sheet is required</v>
      </c>
      <c r="G1" s="372"/>
      <c r="H1" s="372"/>
      <c r="I1" s="373"/>
    </row>
    <row r="2" spans="1:10" s="57" customFormat="1" ht="15" x14ac:dyDescent="0.25">
      <c r="A2" s="55" t="s">
        <v>18530</v>
      </c>
      <c r="B2" s="58"/>
      <c r="C2" s="58"/>
      <c r="D2" s="58"/>
    </row>
    <row r="3" spans="1:10" s="57" customFormat="1" x14ac:dyDescent="0.2">
      <c r="A3" s="85"/>
      <c r="B3" s="58"/>
      <c r="C3" s="58"/>
      <c r="D3" s="58"/>
    </row>
    <row r="4" spans="1:10" s="57" customFormat="1" ht="17.25" x14ac:dyDescent="0.3">
      <c r="A4" s="56" t="s">
        <v>185</v>
      </c>
      <c r="B4" s="58"/>
      <c r="C4" s="374">
        <f>'1. Participant &amp; Project Info'!B17</f>
        <v>0</v>
      </c>
      <c r="D4" s="374"/>
    </row>
    <row r="5" spans="1:10" s="57" customFormat="1" ht="17.25" x14ac:dyDescent="0.3">
      <c r="A5" s="56" t="s">
        <v>186</v>
      </c>
      <c r="B5" s="58"/>
      <c r="C5" s="374">
        <f>'1. Participant &amp; Project Info'!B8</f>
        <v>0</v>
      </c>
      <c r="D5" s="374"/>
    </row>
    <row r="6" spans="1:10" ht="18.600000000000001" customHeight="1" x14ac:dyDescent="0.3">
      <c r="B6" s="87"/>
      <c r="C6" s="84"/>
      <c r="D6" s="84"/>
    </row>
    <row r="7" spans="1:10" ht="135" customHeight="1" x14ac:dyDescent="0.2">
      <c r="B7" s="377" t="s">
        <v>18655</v>
      </c>
      <c r="C7" s="378"/>
      <c r="D7" s="378"/>
      <c r="E7" s="378"/>
      <c r="F7" s="379"/>
      <c r="G7" s="119"/>
    </row>
    <row r="8" spans="1:10" ht="8.25" customHeight="1" thickBot="1" x14ac:dyDescent="0.25">
      <c r="B8" s="83"/>
      <c r="C8" s="84"/>
      <c r="D8" s="84"/>
    </row>
    <row r="9" spans="1:10" ht="18.75" thickBot="1" x14ac:dyDescent="0.3">
      <c r="B9" s="375" t="s">
        <v>18493</v>
      </c>
      <c r="C9" s="376"/>
      <c r="D9" s="84"/>
      <c r="E9" s="375" t="s">
        <v>255</v>
      </c>
      <c r="F9" s="376"/>
    </row>
    <row r="10" spans="1:10" s="91" customFormat="1" ht="40.5" customHeight="1" thickBot="1" x14ac:dyDescent="0.3">
      <c r="A10" s="88"/>
      <c r="B10" s="89" t="s">
        <v>233</v>
      </c>
      <c r="C10" s="90" t="s">
        <v>18601</v>
      </c>
      <c r="E10" s="89" t="s">
        <v>254</v>
      </c>
      <c r="F10" s="90" t="s">
        <v>18338</v>
      </c>
    </row>
    <row r="11" spans="1:10" s="94" customFormat="1" x14ac:dyDescent="0.2">
      <c r="A11" s="92" t="s">
        <v>187</v>
      </c>
      <c r="B11" s="324">
        <v>42736.041666666664</v>
      </c>
      <c r="C11" s="93">
        <v>15</v>
      </c>
      <c r="E11" s="318">
        <v>45689</v>
      </c>
      <c r="F11" s="93">
        <v>2250</v>
      </c>
      <c r="G11" s="116"/>
      <c r="J11" s="95"/>
    </row>
    <row r="12" spans="1:10" s="94" customFormat="1" ht="13.5" thickBot="1" x14ac:dyDescent="0.25">
      <c r="A12" s="92"/>
      <c r="B12" s="325">
        <v>42156.666666666664</v>
      </c>
      <c r="C12" s="96">
        <v>25</v>
      </c>
      <c r="E12" s="319">
        <v>45870</v>
      </c>
      <c r="F12" s="96">
        <v>9300</v>
      </c>
      <c r="J12" s="95"/>
    </row>
    <row r="13" spans="1:10" ht="4.5" customHeight="1" x14ac:dyDescent="0.2">
      <c r="B13" s="180"/>
      <c r="C13" s="181"/>
      <c r="E13" s="259"/>
      <c r="F13" s="181"/>
    </row>
    <row r="14" spans="1:10" ht="13.5" thickBot="1" x14ac:dyDescent="0.25">
      <c r="B14" s="182" t="s">
        <v>18397</v>
      </c>
      <c r="C14" s="183" t="s">
        <v>18399</v>
      </c>
      <c r="E14" s="97"/>
      <c r="F14" s="183" t="s">
        <v>18398</v>
      </c>
    </row>
    <row r="15" spans="1:10" ht="15" x14ac:dyDescent="0.25">
      <c r="A15" s="92"/>
      <c r="B15" s="350" t="s">
        <v>18695</v>
      </c>
      <c r="C15" s="40"/>
      <c r="E15" s="320" t="str">
        <f>IF(ISBLANK('1. Participant &amp; Project Info'!$B$55),"Input your PPA Start Date in cell B55 of Sheet 1", DATE(YEAR('1. Participant &amp; Project Info'!$B$55),MONTH('1. Participant &amp; Project Info'!$B$55),1))</f>
        <v>Input your PPA Start Date in cell B55 of Sheet 1</v>
      </c>
      <c r="F15" s="286"/>
      <c r="G15" s="339" t="e">
        <f>E15+1/24&gt;'1. Participant &amp; Project Info'!$B$56</f>
        <v>#VALUE!</v>
      </c>
    </row>
    <row r="16" spans="1:10" x14ac:dyDescent="0.2">
      <c r="A16" s="117"/>
      <c r="B16" s="351" t="str">
        <f t="shared" ref="B16:B47" si="0">IFERROR(B15+1/24,"Input start date of historical data in cell B15")</f>
        <v>Input start date of historical data in cell B15</v>
      </c>
      <c r="C16" s="40"/>
      <c r="E16" s="321" t="str">
        <f>IFERROR(DATE(YEAR(E15),MONTH(E15)+1,1),"Input your PPA Start Date in cell B55 of Sheet 1")</f>
        <v>Input your PPA Start Date in cell B55 of Sheet 1</v>
      </c>
      <c r="F16" s="40"/>
      <c r="G16" s="339" t="e">
        <f>E16+1/24&gt;'1. Participant &amp; Project Info'!$B$56</f>
        <v>#VALUE!</v>
      </c>
    </row>
    <row r="17" spans="1:7" s="98" customFormat="1" x14ac:dyDescent="0.2">
      <c r="A17" s="86"/>
      <c r="B17" s="351" t="str">
        <f t="shared" si="0"/>
        <v>Input start date of historical data in cell B15</v>
      </c>
      <c r="C17" s="40"/>
      <c r="E17" s="321" t="str">
        <f t="shared" ref="E17:E80" si="1">IFERROR(DATE(YEAR(E16),MONTH(E16)+1,1),"Input your PPA Start Date in cell B55 of Sheet 1")</f>
        <v>Input your PPA Start Date in cell B55 of Sheet 1</v>
      </c>
      <c r="F17" s="40"/>
      <c r="G17" s="339" t="e">
        <f>E17+1/24&gt;'1. Participant &amp; Project Info'!$B$56</f>
        <v>#VALUE!</v>
      </c>
    </row>
    <row r="18" spans="1:7" x14ac:dyDescent="0.2">
      <c r="B18" s="351" t="str">
        <f t="shared" si="0"/>
        <v>Input start date of historical data in cell B15</v>
      </c>
      <c r="C18" s="40"/>
      <c r="E18" s="321" t="str">
        <f t="shared" si="1"/>
        <v>Input your PPA Start Date in cell B55 of Sheet 1</v>
      </c>
      <c r="F18" s="40"/>
      <c r="G18" s="339" t="e">
        <f>E18+1/24&gt;'1. Participant &amp; Project Info'!$B$56</f>
        <v>#VALUE!</v>
      </c>
    </row>
    <row r="19" spans="1:7" x14ac:dyDescent="0.2">
      <c r="B19" s="351" t="str">
        <f t="shared" si="0"/>
        <v>Input start date of historical data in cell B15</v>
      </c>
      <c r="C19" s="40"/>
      <c r="E19" s="321" t="str">
        <f t="shared" si="1"/>
        <v>Input your PPA Start Date in cell B55 of Sheet 1</v>
      </c>
      <c r="F19" s="40"/>
      <c r="G19" s="339" t="e">
        <f>E19+1/24&gt;'1. Participant &amp; Project Info'!$B$56</f>
        <v>#VALUE!</v>
      </c>
    </row>
    <row r="20" spans="1:7" x14ac:dyDescent="0.2">
      <c r="B20" s="351" t="str">
        <f t="shared" si="0"/>
        <v>Input start date of historical data in cell B15</v>
      </c>
      <c r="C20" s="40"/>
      <c r="E20" s="321" t="str">
        <f t="shared" si="1"/>
        <v>Input your PPA Start Date in cell B55 of Sheet 1</v>
      </c>
      <c r="F20" s="40"/>
      <c r="G20" s="339" t="e">
        <f>E20+1/24&gt;'1. Participant &amp; Project Info'!$B$56</f>
        <v>#VALUE!</v>
      </c>
    </row>
    <row r="21" spans="1:7" x14ac:dyDescent="0.2">
      <c r="B21" s="351" t="str">
        <f t="shared" si="0"/>
        <v>Input start date of historical data in cell B15</v>
      </c>
      <c r="C21" s="40"/>
      <c r="E21" s="321" t="str">
        <f t="shared" si="1"/>
        <v>Input your PPA Start Date in cell B55 of Sheet 1</v>
      </c>
      <c r="F21" s="40"/>
      <c r="G21" s="339" t="e">
        <f>E21+1/24&gt;'1. Participant &amp; Project Info'!$B$56</f>
        <v>#VALUE!</v>
      </c>
    </row>
    <row r="22" spans="1:7" x14ac:dyDescent="0.2">
      <c r="B22" s="351" t="str">
        <f t="shared" si="0"/>
        <v>Input start date of historical data in cell B15</v>
      </c>
      <c r="C22" s="40"/>
      <c r="E22" s="321" t="str">
        <f t="shared" si="1"/>
        <v>Input your PPA Start Date in cell B55 of Sheet 1</v>
      </c>
      <c r="F22" s="40"/>
      <c r="G22" s="339" t="e">
        <f>E22+1/24&gt;'1. Participant &amp; Project Info'!$B$56</f>
        <v>#VALUE!</v>
      </c>
    </row>
    <row r="23" spans="1:7" x14ac:dyDescent="0.2">
      <c r="B23" s="351" t="str">
        <f t="shared" si="0"/>
        <v>Input start date of historical data in cell B15</v>
      </c>
      <c r="C23" s="40"/>
      <c r="E23" s="321" t="str">
        <f t="shared" si="1"/>
        <v>Input your PPA Start Date in cell B55 of Sheet 1</v>
      </c>
      <c r="F23" s="40"/>
      <c r="G23" s="339" t="e">
        <f>E23+1/24&gt;'1. Participant &amp; Project Info'!$B$56</f>
        <v>#VALUE!</v>
      </c>
    </row>
    <row r="24" spans="1:7" x14ac:dyDescent="0.2">
      <c r="B24" s="351" t="str">
        <f t="shared" si="0"/>
        <v>Input start date of historical data in cell B15</v>
      </c>
      <c r="C24" s="40"/>
      <c r="E24" s="321" t="str">
        <f t="shared" si="1"/>
        <v>Input your PPA Start Date in cell B55 of Sheet 1</v>
      </c>
      <c r="F24" s="40"/>
      <c r="G24" s="339" t="e">
        <f>E24+1/24&gt;'1. Participant &amp; Project Info'!$B$56</f>
        <v>#VALUE!</v>
      </c>
    </row>
    <row r="25" spans="1:7" x14ac:dyDescent="0.2">
      <c r="B25" s="351" t="str">
        <f t="shared" si="0"/>
        <v>Input start date of historical data in cell B15</v>
      </c>
      <c r="C25" s="40"/>
      <c r="E25" s="321" t="str">
        <f t="shared" si="1"/>
        <v>Input your PPA Start Date in cell B55 of Sheet 1</v>
      </c>
      <c r="F25" s="40"/>
      <c r="G25" s="339" t="e">
        <f>E25+1/24&gt;'1. Participant &amp; Project Info'!$B$56</f>
        <v>#VALUE!</v>
      </c>
    </row>
    <row r="26" spans="1:7" x14ac:dyDescent="0.2">
      <c r="B26" s="351" t="str">
        <f t="shared" si="0"/>
        <v>Input start date of historical data in cell B15</v>
      </c>
      <c r="C26" s="40"/>
      <c r="E26" s="321" t="str">
        <f t="shared" si="1"/>
        <v>Input your PPA Start Date in cell B55 of Sheet 1</v>
      </c>
      <c r="F26" s="40"/>
      <c r="G26" s="339" t="e">
        <f>E26+1/24&gt;'1. Participant &amp; Project Info'!$B$56</f>
        <v>#VALUE!</v>
      </c>
    </row>
    <row r="27" spans="1:7" x14ac:dyDescent="0.2">
      <c r="B27" s="351" t="str">
        <f t="shared" si="0"/>
        <v>Input start date of historical data in cell B15</v>
      </c>
      <c r="C27" s="40"/>
      <c r="E27" s="321" t="str">
        <f t="shared" si="1"/>
        <v>Input your PPA Start Date in cell B55 of Sheet 1</v>
      </c>
      <c r="F27" s="40"/>
      <c r="G27" s="339" t="e">
        <f>E27+1/24&gt;'1. Participant &amp; Project Info'!$B$56</f>
        <v>#VALUE!</v>
      </c>
    </row>
    <row r="28" spans="1:7" x14ac:dyDescent="0.2">
      <c r="B28" s="351" t="str">
        <f t="shared" si="0"/>
        <v>Input start date of historical data in cell B15</v>
      </c>
      <c r="C28" s="40"/>
      <c r="E28" s="321" t="str">
        <f t="shared" si="1"/>
        <v>Input your PPA Start Date in cell B55 of Sheet 1</v>
      </c>
      <c r="F28" s="40"/>
      <c r="G28" s="339" t="e">
        <f>E28+1/24&gt;'1. Participant &amp; Project Info'!$B$56</f>
        <v>#VALUE!</v>
      </c>
    </row>
    <row r="29" spans="1:7" x14ac:dyDescent="0.2">
      <c r="B29" s="351" t="str">
        <f t="shared" si="0"/>
        <v>Input start date of historical data in cell B15</v>
      </c>
      <c r="C29" s="40"/>
      <c r="E29" s="321" t="str">
        <f t="shared" si="1"/>
        <v>Input your PPA Start Date in cell B55 of Sheet 1</v>
      </c>
      <c r="F29" s="40"/>
      <c r="G29" s="339" t="e">
        <f>E29+1/24&gt;'1. Participant &amp; Project Info'!$B$56</f>
        <v>#VALUE!</v>
      </c>
    </row>
    <row r="30" spans="1:7" x14ac:dyDescent="0.2">
      <c r="B30" s="351" t="str">
        <f t="shared" si="0"/>
        <v>Input start date of historical data in cell B15</v>
      </c>
      <c r="C30" s="40"/>
      <c r="E30" s="321" t="str">
        <f t="shared" si="1"/>
        <v>Input your PPA Start Date in cell B55 of Sheet 1</v>
      </c>
      <c r="F30" s="40"/>
      <c r="G30" s="339" t="e">
        <f>E30+1/24&gt;'1. Participant &amp; Project Info'!$B$56</f>
        <v>#VALUE!</v>
      </c>
    </row>
    <row r="31" spans="1:7" x14ac:dyDescent="0.2">
      <c r="B31" s="351" t="str">
        <f t="shared" si="0"/>
        <v>Input start date of historical data in cell B15</v>
      </c>
      <c r="C31" s="40"/>
      <c r="E31" s="321" t="str">
        <f t="shared" si="1"/>
        <v>Input your PPA Start Date in cell B55 of Sheet 1</v>
      </c>
      <c r="F31" s="40"/>
      <c r="G31" s="339" t="e">
        <f>E31+1/24&gt;'1. Participant &amp; Project Info'!$B$56</f>
        <v>#VALUE!</v>
      </c>
    </row>
    <row r="32" spans="1:7" x14ac:dyDescent="0.2">
      <c r="B32" s="351" t="str">
        <f t="shared" si="0"/>
        <v>Input start date of historical data in cell B15</v>
      </c>
      <c r="C32" s="40"/>
      <c r="E32" s="321" t="str">
        <f t="shared" si="1"/>
        <v>Input your PPA Start Date in cell B55 of Sheet 1</v>
      </c>
      <c r="F32" s="40"/>
      <c r="G32" s="339" t="e">
        <f>E32+1/24&gt;'1. Participant &amp; Project Info'!$B$56</f>
        <v>#VALUE!</v>
      </c>
    </row>
    <row r="33" spans="2:7" x14ac:dyDescent="0.2">
      <c r="B33" s="351" t="str">
        <f t="shared" si="0"/>
        <v>Input start date of historical data in cell B15</v>
      </c>
      <c r="C33" s="40"/>
      <c r="E33" s="321" t="str">
        <f t="shared" si="1"/>
        <v>Input your PPA Start Date in cell B55 of Sheet 1</v>
      </c>
      <c r="F33" s="40"/>
      <c r="G33" s="339" t="e">
        <f>E33+1/24&gt;'1. Participant &amp; Project Info'!$B$56</f>
        <v>#VALUE!</v>
      </c>
    </row>
    <row r="34" spans="2:7" x14ac:dyDescent="0.2">
      <c r="B34" s="351" t="str">
        <f t="shared" si="0"/>
        <v>Input start date of historical data in cell B15</v>
      </c>
      <c r="C34" s="40"/>
      <c r="E34" s="321" t="str">
        <f t="shared" si="1"/>
        <v>Input your PPA Start Date in cell B55 of Sheet 1</v>
      </c>
      <c r="F34" s="40"/>
      <c r="G34" s="339" t="e">
        <f>E34+1/24&gt;'1. Participant &amp; Project Info'!$B$56</f>
        <v>#VALUE!</v>
      </c>
    </row>
    <row r="35" spans="2:7" x14ac:dyDescent="0.2">
      <c r="B35" s="351" t="str">
        <f t="shared" si="0"/>
        <v>Input start date of historical data in cell B15</v>
      </c>
      <c r="C35" s="40"/>
      <c r="E35" s="321" t="str">
        <f t="shared" si="1"/>
        <v>Input your PPA Start Date in cell B55 of Sheet 1</v>
      </c>
      <c r="F35" s="40"/>
      <c r="G35" s="339" t="e">
        <f>E35+1/24&gt;'1. Participant &amp; Project Info'!$B$56</f>
        <v>#VALUE!</v>
      </c>
    </row>
    <row r="36" spans="2:7" x14ac:dyDescent="0.2">
      <c r="B36" s="351" t="str">
        <f t="shared" si="0"/>
        <v>Input start date of historical data in cell B15</v>
      </c>
      <c r="C36" s="40"/>
      <c r="E36" s="321" t="str">
        <f t="shared" si="1"/>
        <v>Input your PPA Start Date in cell B55 of Sheet 1</v>
      </c>
      <c r="F36" s="40"/>
      <c r="G36" s="339" t="e">
        <f>E36+1/24&gt;'1. Participant &amp; Project Info'!$B$56</f>
        <v>#VALUE!</v>
      </c>
    </row>
    <row r="37" spans="2:7" x14ac:dyDescent="0.2">
      <c r="B37" s="351" t="str">
        <f t="shared" si="0"/>
        <v>Input start date of historical data in cell B15</v>
      </c>
      <c r="C37" s="40"/>
      <c r="E37" s="321" t="str">
        <f t="shared" si="1"/>
        <v>Input your PPA Start Date in cell B55 of Sheet 1</v>
      </c>
      <c r="F37" s="40"/>
      <c r="G37" s="339" t="e">
        <f>E37+1/24&gt;'1. Participant &amp; Project Info'!$B$56</f>
        <v>#VALUE!</v>
      </c>
    </row>
    <row r="38" spans="2:7" x14ac:dyDescent="0.2">
      <c r="B38" s="351" t="str">
        <f t="shared" si="0"/>
        <v>Input start date of historical data in cell B15</v>
      </c>
      <c r="C38" s="40"/>
      <c r="E38" s="321" t="str">
        <f t="shared" si="1"/>
        <v>Input your PPA Start Date in cell B55 of Sheet 1</v>
      </c>
      <c r="F38" s="40"/>
      <c r="G38" s="339" t="e">
        <f>E38+1/24&gt;'1. Participant &amp; Project Info'!$B$56</f>
        <v>#VALUE!</v>
      </c>
    </row>
    <row r="39" spans="2:7" x14ac:dyDescent="0.2">
      <c r="B39" s="351" t="str">
        <f t="shared" si="0"/>
        <v>Input start date of historical data in cell B15</v>
      </c>
      <c r="C39" s="40"/>
      <c r="E39" s="321" t="str">
        <f t="shared" si="1"/>
        <v>Input your PPA Start Date in cell B55 of Sheet 1</v>
      </c>
      <c r="F39" s="40"/>
      <c r="G39" s="339" t="e">
        <f>E39+1/24&gt;'1. Participant &amp; Project Info'!$B$56</f>
        <v>#VALUE!</v>
      </c>
    </row>
    <row r="40" spans="2:7" x14ac:dyDescent="0.2">
      <c r="B40" s="351" t="str">
        <f t="shared" si="0"/>
        <v>Input start date of historical data in cell B15</v>
      </c>
      <c r="C40" s="40"/>
      <c r="E40" s="321" t="str">
        <f t="shared" si="1"/>
        <v>Input your PPA Start Date in cell B55 of Sheet 1</v>
      </c>
      <c r="F40" s="40"/>
      <c r="G40" s="339" t="e">
        <f>E40+1/24&gt;'1. Participant &amp; Project Info'!$B$56</f>
        <v>#VALUE!</v>
      </c>
    </row>
    <row r="41" spans="2:7" x14ac:dyDescent="0.2">
      <c r="B41" s="351" t="str">
        <f t="shared" si="0"/>
        <v>Input start date of historical data in cell B15</v>
      </c>
      <c r="C41" s="40"/>
      <c r="E41" s="321" t="str">
        <f t="shared" si="1"/>
        <v>Input your PPA Start Date in cell B55 of Sheet 1</v>
      </c>
      <c r="F41" s="40"/>
      <c r="G41" s="339" t="e">
        <f>E41+1/24&gt;'1. Participant &amp; Project Info'!$B$56</f>
        <v>#VALUE!</v>
      </c>
    </row>
    <row r="42" spans="2:7" x14ac:dyDescent="0.2">
      <c r="B42" s="351" t="str">
        <f t="shared" si="0"/>
        <v>Input start date of historical data in cell B15</v>
      </c>
      <c r="C42" s="40"/>
      <c r="E42" s="321" t="str">
        <f t="shared" si="1"/>
        <v>Input your PPA Start Date in cell B55 of Sheet 1</v>
      </c>
      <c r="F42" s="40"/>
      <c r="G42" s="339" t="e">
        <f>E42+1/24&gt;'1. Participant &amp; Project Info'!$B$56</f>
        <v>#VALUE!</v>
      </c>
    </row>
    <row r="43" spans="2:7" x14ac:dyDescent="0.2">
      <c r="B43" s="351" t="str">
        <f t="shared" si="0"/>
        <v>Input start date of historical data in cell B15</v>
      </c>
      <c r="C43" s="40"/>
      <c r="E43" s="321" t="str">
        <f t="shared" si="1"/>
        <v>Input your PPA Start Date in cell B55 of Sheet 1</v>
      </c>
      <c r="F43" s="40"/>
      <c r="G43" s="339" t="e">
        <f>E43+1/24&gt;'1. Participant &amp; Project Info'!$B$56</f>
        <v>#VALUE!</v>
      </c>
    </row>
    <row r="44" spans="2:7" x14ac:dyDescent="0.2">
      <c r="B44" s="351" t="str">
        <f t="shared" si="0"/>
        <v>Input start date of historical data in cell B15</v>
      </c>
      <c r="C44" s="40"/>
      <c r="E44" s="321" t="str">
        <f t="shared" si="1"/>
        <v>Input your PPA Start Date in cell B55 of Sheet 1</v>
      </c>
      <c r="F44" s="40"/>
      <c r="G44" s="339" t="e">
        <f>E44+1/24&gt;'1. Participant &amp; Project Info'!$B$56</f>
        <v>#VALUE!</v>
      </c>
    </row>
    <row r="45" spans="2:7" x14ac:dyDescent="0.2">
      <c r="B45" s="351" t="str">
        <f t="shared" si="0"/>
        <v>Input start date of historical data in cell B15</v>
      </c>
      <c r="C45" s="40"/>
      <c r="E45" s="321" t="str">
        <f t="shared" si="1"/>
        <v>Input your PPA Start Date in cell B55 of Sheet 1</v>
      </c>
      <c r="F45" s="40"/>
      <c r="G45" s="339" t="e">
        <f>E45+1/24&gt;'1. Participant &amp; Project Info'!$B$56</f>
        <v>#VALUE!</v>
      </c>
    </row>
    <row r="46" spans="2:7" x14ac:dyDescent="0.2">
      <c r="B46" s="351" t="str">
        <f t="shared" si="0"/>
        <v>Input start date of historical data in cell B15</v>
      </c>
      <c r="C46" s="40"/>
      <c r="E46" s="321" t="str">
        <f t="shared" si="1"/>
        <v>Input your PPA Start Date in cell B55 of Sheet 1</v>
      </c>
      <c r="F46" s="40"/>
      <c r="G46" s="339" t="e">
        <f>E46+1/24&gt;'1. Participant &amp; Project Info'!$B$56</f>
        <v>#VALUE!</v>
      </c>
    </row>
    <row r="47" spans="2:7" x14ac:dyDescent="0.2">
      <c r="B47" s="351" t="str">
        <f t="shared" si="0"/>
        <v>Input start date of historical data in cell B15</v>
      </c>
      <c r="C47" s="40"/>
      <c r="E47" s="321" t="str">
        <f t="shared" si="1"/>
        <v>Input your PPA Start Date in cell B55 of Sheet 1</v>
      </c>
      <c r="F47" s="40"/>
      <c r="G47" s="339" t="e">
        <f>E47+1/24&gt;'1. Participant &amp; Project Info'!$B$56</f>
        <v>#VALUE!</v>
      </c>
    </row>
    <row r="48" spans="2:7" x14ac:dyDescent="0.2">
      <c r="B48" s="351" t="str">
        <f t="shared" ref="B48:B79" si="2">IFERROR(B47+1/24,"Input start date of historical data in cell B15")</f>
        <v>Input start date of historical data in cell B15</v>
      </c>
      <c r="C48" s="40"/>
      <c r="E48" s="321" t="str">
        <f t="shared" si="1"/>
        <v>Input your PPA Start Date in cell B55 of Sheet 1</v>
      </c>
      <c r="F48" s="40"/>
      <c r="G48" s="339" t="e">
        <f>E48+1/24&gt;'1. Participant &amp; Project Info'!$B$56</f>
        <v>#VALUE!</v>
      </c>
    </row>
    <row r="49" spans="2:7" x14ac:dyDescent="0.2">
      <c r="B49" s="351" t="str">
        <f t="shared" si="2"/>
        <v>Input start date of historical data in cell B15</v>
      </c>
      <c r="C49" s="40"/>
      <c r="E49" s="321" t="str">
        <f t="shared" si="1"/>
        <v>Input your PPA Start Date in cell B55 of Sheet 1</v>
      </c>
      <c r="F49" s="40"/>
      <c r="G49" s="339" t="e">
        <f>E49+1/24&gt;'1. Participant &amp; Project Info'!$B$56</f>
        <v>#VALUE!</v>
      </c>
    </row>
    <row r="50" spans="2:7" x14ac:dyDescent="0.2">
      <c r="B50" s="351" t="str">
        <f t="shared" si="2"/>
        <v>Input start date of historical data in cell B15</v>
      </c>
      <c r="C50" s="40"/>
      <c r="E50" s="321" t="str">
        <f t="shared" si="1"/>
        <v>Input your PPA Start Date in cell B55 of Sheet 1</v>
      </c>
      <c r="F50" s="40"/>
      <c r="G50" s="339" t="e">
        <f>E50+1/24&gt;'1. Participant &amp; Project Info'!$B$56</f>
        <v>#VALUE!</v>
      </c>
    </row>
    <row r="51" spans="2:7" x14ac:dyDescent="0.2">
      <c r="B51" s="351" t="str">
        <f t="shared" si="2"/>
        <v>Input start date of historical data in cell B15</v>
      </c>
      <c r="C51" s="40"/>
      <c r="E51" s="321" t="str">
        <f t="shared" si="1"/>
        <v>Input your PPA Start Date in cell B55 of Sheet 1</v>
      </c>
      <c r="F51" s="40"/>
      <c r="G51" s="339" t="e">
        <f>E51+1/24&gt;'1. Participant &amp; Project Info'!$B$56</f>
        <v>#VALUE!</v>
      </c>
    </row>
    <row r="52" spans="2:7" x14ac:dyDescent="0.2">
      <c r="B52" s="351" t="str">
        <f t="shared" si="2"/>
        <v>Input start date of historical data in cell B15</v>
      </c>
      <c r="C52" s="40"/>
      <c r="E52" s="321" t="str">
        <f t="shared" si="1"/>
        <v>Input your PPA Start Date in cell B55 of Sheet 1</v>
      </c>
      <c r="F52" s="40"/>
      <c r="G52" s="339" t="e">
        <f>E52+1/24&gt;'1. Participant &amp; Project Info'!$B$56</f>
        <v>#VALUE!</v>
      </c>
    </row>
    <row r="53" spans="2:7" x14ac:dyDescent="0.2">
      <c r="B53" s="351" t="str">
        <f t="shared" si="2"/>
        <v>Input start date of historical data in cell B15</v>
      </c>
      <c r="C53" s="40"/>
      <c r="E53" s="321" t="str">
        <f t="shared" si="1"/>
        <v>Input your PPA Start Date in cell B55 of Sheet 1</v>
      </c>
      <c r="F53" s="40"/>
      <c r="G53" s="339" t="e">
        <f>E53+1/24&gt;'1. Participant &amp; Project Info'!$B$56</f>
        <v>#VALUE!</v>
      </c>
    </row>
    <row r="54" spans="2:7" x14ac:dyDescent="0.2">
      <c r="B54" s="351" t="str">
        <f t="shared" si="2"/>
        <v>Input start date of historical data in cell B15</v>
      </c>
      <c r="C54" s="40"/>
      <c r="E54" s="321" t="str">
        <f t="shared" si="1"/>
        <v>Input your PPA Start Date in cell B55 of Sheet 1</v>
      </c>
      <c r="F54" s="40"/>
      <c r="G54" s="339" t="e">
        <f>E54+1/24&gt;'1. Participant &amp; Project Info'!$B$56</f>
        <v>#VALUE!</v>
      </c>
    </row>
    <row r="55" spans="2:7" x14ac:dyDescent="0.2">
      <c r="B55" s="351" t="str">
        <f t="shared" si="2"/>
        <v>Input start date of historical data in cell B15</v>
      </c>
      <c r="C55" s="40"/>
      <c r="E55" s="321" t="str">
        <f t="shared" si="1"/>
        <v>Input your PPA Start Date in cell B55 of Sheet 1</v>
      </c>
      <c r="F55" s="40"/>
      <c r="G55" s="339" t="e">
        <f>E55+1/24&gt;'1. Participant &amp; Project Info'!$B$56</f>
        <v>#VALUE!</v>
      </c>
    </row>
    <row r="56" spans="2:7" x14ac:dyDescent="0.2">
      <c r="B56" s="351" t="str">
        <f t="shared" si="2"/>
        <v>Input start date of historical data in cell B15</v>
      </c>
      <c r="C56" s="40"/>
      <c r="E56" s="321" t="str">
        <f t="shared" si="1"/>
        <v>Input your PPA Start Date in cell B55 of Sheet 1</v>
      </c>
      <c r="F56" s="40"/>
      <c r="G56" s="339" t="e">
        <f>E56+1/24&gt;'1. Participant &amp; Project Info'!$B$56</f>
        <v>#VALUE!</v>
      </c>
    </row>
    <row r="57" spans="2:7" x14ac:dyDescent="0.2">
      <c r="B57" s="351" t="str">
        <f t="shared" si="2"/>
        <v>Input start date of historical data in cell B15</v>
      </c>
      <c r="C57" s="40"/>
      <c r="E57" s="321" t="str">
        <f t="shared" si="1"/>
        <v>Input your PPA Start Date in cell B55 of Sheet 1</v>
      </c>
      <c r="F57" s="40"/>
      <c r="G57" s="339" t="e">
        <f>E57+1/24&gt;'1. Participant &amp; Project Info'!$B$56</f>
        <v>#VALUE!</v>
      </c>
    </row>
    <row r="58" spans="2:7" x14ac:dyDescent="0.2">
      <c r="B58" s="351" t="str">
        <f t="shared" si="2"/>
        <v>Input start date of historical data in cell B15</v>
      </c>
      <c r="C58" s="40"/>
      <c r="E58" s="321" t="str">
        <f t="shared" si="1"/>
        <v>Input your PPA Start Date in cell B55 of Sheet 1</v>
      </c>
      <c r="F58" s="40"/>
      <c r="G58" s="339" t="e">
        <f>E58+1/24&gt;'1. Participant &amp; Project Info'!$B$56</f>
        <v>#VALUE!</v>
      </c>
    </row>
    <row r="59" spans="2:7" x14ac:dyDescent="0.2">
      <c r="B59" s="351" t="str">
        <f t="shared" si="2"/>
        <v>Input start date of historical data in cell B15</v>
      </c>
      <c r="C59" s="40"/>
      <c r="E59" s="321" t="str">
        <f t="shared" si="1"/>
        <v>Input your PPA Start Date in cell B55 of Sheet 1</v>
      </c>
      <c r="F59" s="40"/>
      <c r="G59" s="339" t="e">
        <f>E59+1/24&gt;'1. Participant &amp; Project Info'!$B$56</f>
        <v>#VALUE!</v>
      </c>
    </row>
    <row r="60" spans="2:7" x14ac:dyDescent="0.2">
      <c r="B60" s="351" t="str">
        <f t="shared" si="2"/>
        <v>Input start date of historical data in cell B15</v>
      </c>
      <c r="C60" s="40"/>
      <c r="E60" s="321" t="str">
        <f t="shared" si="1"/>
        <v>Input your PPA Start Date in cell B55 of Sheet 1</v>
      </c>
      <c r="F60" s="40"/>
      <c r="G60" s="339" t="e">
        <f>E60+1/24&gt;'1. Participant &amp; Project Info'!$B$56</f>
        <v>#VALUE!</v>
      </c>
    </row>
    <row r="61" spans="2:7" x14ac:dyDescent="0.2">
      <c r="B61" s="351" t="str">
        <f t="shared" si="2"/>
        <v>Input start date of historical data in cell B15</v>
      </c>
      <c r="C61" s="40"/>
      <c r="E61" s="321" t="str">
        <f t="shared" si="1"/>
        <v>Input your PPA Start Date in cell B55 of Sheet 1</v>
      </c>
      <c r="F61" s="40"/>
      <c r="G61" s="339" t="e">
        <f>E61+1/24&gt;'1. Participant &amp; Project Info'!$B$56</f>
        <v>#VALUE!</v>
      </c>
    </row>
    <row r="62" spans="2:7" x14ac:dyDescent="0.2">
      <c r="B62" s="351" t="str">
        <f t="shared" si="2"/>
        <v>Input start date of historical data in cell B15</v>
      </c>
      <c r="C62" s="40"/>
      <c r="E62" s="321" t="str">
        <f t="shared" si="1"/>
        <v>Input your PPA Start Date in cell B55 of Sheet 1</v>
      </c>
      <c r="F62" s="40"/>
      <c r="G62" s="339" t="e">
        <f>E62+1/24&gt;'1. Participant &amp; Project Info'!$B$56</f>
        <v>#VALUE!</v>
      </c>
    </row>
    <row r="63" spans="2:7" x14ac:dyDescent="0.2">
      <c r="B63" s="351" t="str">
        <f t="shared" si="2"/>
        <v>Input start date of historical data in cell B15</v>
      </c>
      <c r="C63" s="40"/>
      <c r="E63" s="321" t="str">
        <f t="shared" si="1"/>
        <v>Input your PPA Start Date in cell B55 of Sheet 1</v>
      </c>
      <c r="F63" s="40"/>
      <c r="G63" s="339" t="e">
        <f>E63+1/24&gt;'1. Participant &amp; Project Info'!$B$56</f>
        <v>#VALUE!</v>
      </c>
    </row>
    <row r="64" spans="2:7" x14ac:dyDescent="0.2">
      <c r="B64" s="351" t="str">
        <f t="shared" si="2"/>
        <v>Input start date of historical data in cell B15</v>
      </c>
      <c r="C64" s="40"/>
      <c r="E64" s="321" t="str">
        <f t="shared" si="1"/>
        <v>Input your PPA Start Date in cell B55 of Sheet 1</v>
      </c>
      <c r="F64" s="40"/>
      <c r="G64" s="339" t="e">
        <f>E64+1/24&gt;'1. Participant &amp; Project Info'!$B$56</f>
        <v>#VALUE!</v>
      </c>
    </row>
    <row r="65" spans="2:7" x14ac:dyDescent="0.2">
      <c r="B65" s="351" t="str">
        <f t="shared" si="2"/>
        <v>Input start date of historical data in cell B15</v>
      </c>
      <c r="C65" s="40"/>
      <c r="E65" s="321" t="str">
        <f t="shared" si="1"/>
        <v>Input your PPA Start Date in cell B55 of Sheet 1</v>
      </c>
      <c r="F65" s="40"/>
      <c r="G65" s="339" t="e">
        <f>E65+1/24&gt;'1. Participant &amp; Project Info'!$B$56</f>
        <v>#VALUE!</v>
      </c>
    </row>
    <row r="66" spans="2:7" x14ac:dyDescent="0.2">
      <c r="B66" s="351" t="str">
        <f t="shared" si="2"/>
        <v>Input start date of historical data in cell B15</v>
      </c>
      <c r="C66" s="40"/>
      <c r="E66" s="321" t="str">
        <f t="shared" si="1"/>
        <v>Input your PPA Start Date in cell B55 of Sheet 1</v>
      </c>
      <c r="F66" s="40"/>
      <c r="G66" s="339" t="e">
        <f>E66+1/24&gt;'1. Participant &amp; Project Info'!$B$56</f>
        <v>#VALUE!</v>
      </c>
    </row>
    <row r="67" spans="2:7" x14ac:dyDescent="0.2">
      <c r="B67" s="351" t="str">
        <f t="shared" si="2"/>
        <v>Input start date of historical data in cell B15</v>
      </c>
      <c r="C67" s="40"/>
      <c r="E67" s="321" t="str">
        <f t="shared" si="1"/>
        <v>Input your PPA Start Date in cell B55 of Sheet 1</v>
      </c>
      <c r="F67" s="40"/>
      <c r="G67" s="339" t="e">
        <f>E67+1/24&gt;'1. Participant &amp; Project Info'!$B$56</f>
        <v>#VALUE!</v>
      </c>
    </row>
    <row r="68" spans="2:7" x14ac:dyDescent="0.2">
      <c r="B68" s="351" t="str">
        <f t="shared" si="2"/>
        <v>Input start date of historical data in cell B15</v>
      </c>
      <c r="C68" s="40"/>
      <c r="E68" s="321" t="str">
        <f t="shared" si="1"/>
        <v>Input your PPA Start Date in cell B55 of Sheet 1</v>
      </c>
      <c r="F68" s="40"/>
      <c r="G68" s="339" t="e">
        <f>E68+1/24&gt;'1. Participant &amp; Project Info'!$B$56</f>
        <v>#VALUE!</v>
      </c>
    </row>
    <row r="69" spans="2:7" x14ac:dyDescent="0.2">
      <c r="B69" s="351" t="str">
        <f t="shared" si="2"/>
        <v>Input start date of historical data in cell B15</v>
      </c>
      <c r="C69" s="40"/>
      <c r="E69" s="321" t="str">
        <f t="shared" si="1"/>
        <v>Input your PPA Start Date in cell B55 of Sheet 1</v>
      </c>
      <c r="F69" s="40"/>
      <c r="G69" s="339" t="e">
        <f>E69+1/24&gt;'1. Participant &amp; Project Info'!$B$56</f>
        <v>#VALUE!</v>
      </c>
    </row>
    <row r="70" spans="2:7" x14ac:dyDescent="0.2">
      <c r="B70" s="351" t="str">
        <f t="shared" si="2"/>
        <v>Input start date of historical data in cell B15</v>
      </c>
      <c r="C70" s="40"/>
      <c r="E70" s="321" t="str">
        <f t="shared" si="1"/>
        <v>Input your PPA Start Date in cell B55 of Sheet 1</v>
      </c>
      <c r="F70" s="40"/>
      <c r="G70" s="339" t="e">
        <f>E70+1/24&gt;'1. Participant &amp; Project Info'!$B$56</f>
        <v>#VALUE!</v>
      </c>
    </row>
    <row r="71" spans="2:7" x14ac:dyDescent="0.2">
      <c r="B71" s="351" t="str">
        <f t="shared" si="2"/>
        <v>Input start date of historical data in cell B15</v>
      </c>
      <c r="C71" s="40"/>
      <c r="E71" s="321" t="str">
        <f t="shared" si="1"/>
        <v>Input your PPA Start Date in cell B55 of Sheet 1</v>
      </c>
      <c r="F71" s="40"/>
      <c r="G71" s="339" t="e">
        <f>E71+1/24&gt;'1. Participant &amp; Project Info'!$B$56</f>
        <v>#VALUE!</v>
      </c>
    </row>
    <row r="72" spans="2:7" x14ac:dyDescent="0.2">
      <c r="B72" s="351" t="str">
        <f t="shared" si="2"/>
        <v>Input start date of historical data in cell B15</v>
      </c>
      <c r="C72" s="40"/>
      <c r="E72" s="321" t="str">
        <f t="shared" si="1"/>
        <v>Input your PPA Start Date in cell B55 of Sheet 1</v>
      </c>
      <c r="F72" s="40"/>
      <c r="G72" s="339" t="e">
        <f>E72+1/24&gt;'1. Participant &amp; Project Info'!$B$56</f>
        <v>#VALUE!</v>
      </c>
    </row>
    <row r="73" spans="2:7" x14ac:dyDescent="0.2">
      <c r="B73" s="351" t="str">
        <f t="shared" si="2"/>
        <v>Input start date of historical data in cell B15</v>
      </c>
      <c r="C73" s="40"/>
      <c r="E73" s="321" t="str">
        <f t="shared" si="1"/>
        <v>Input your PPA Start Date in cell B55 of Sheet 1</v>
      </c>
      <c r="F73" s="40"/>
      <c r="G73" s="339" t="e">
        <f>E73+1/24&gt;'1. Participant &amp; Project Info'!$B$56</f>
        <v>#VALUE!</v>
      </c>
    </row>
    <row r="74" spans="2:7" x14ac:dyDescent="0.2">
      <c r="B74" s="351" t="str">
        <f t="shared" si="2"/>
        <v>Input start date of historical data in cell B15</v>
      </c>
      <c r="C74" s="40"/>
      <c r="E74" s="321" t="str">
        <f t="shared" si="1"/>
        <v>Input your PPA Start Date in cell B55 of Sheet 1</v>
      </c>
      <c r="F74" s="40"/>
      <c r="G74" s="339" t="e">
        <f>E74+1/24&gt;'1. Participant &amp; Project Info'!$B$56</f>
        <v>#VALUE!</v>
      </c>
    </row>
    <row r="75" spans="2:7" x14ac:dyDescent="0.2">
      <c r="B75" s="351" t="str">
        <f t="shared" si="2"/>
        <v>Input start date of historical data in cell B15</v>
      </c>
      <c r="C75" s="40"/>
      <c r="E75" s="321" t="str">
        <f t="shared" si="1"/>
        <v>Input your PPA Start Date in cell B55 of Sheet 1</v>
      </c>
      <c r="F75" s="40"/>
      <c r="G75" s="339" t="e">
        <f>E75+1/24&gt;'1. Participant &amp; Project Info'!$B$56</f>
        <v>#VALUE!</v>
      </c>
    </row>
    <row r="76" spans="2:7" x14ac:dyDescent="0.2">
      <c r="B76" s="351" t="str">
        <f t="shared" si="2"/>
        <v>Input start date of historical data in cell B15</v>
      </c>
      <c r="C76" s="40"/>
      <c r="E76" s="321" t="str">
        <f t="shared" si="1"/>
        <v>Input your PPA Start Date in cell B55 of Sheet 1</v>
      </c>
      <c r="F76" s="40"/>
      <c r="G76" s="339" t="e">
        <f>E76+1/24&gt;'1. Participant &amp; Project Info'!$B$56</f>
        <v>#VALUE!</v>
      </c>
    </row>
    <row r="77" spans="2:7" x14ac:dyDescent="0.2">
      <c r="B77" s="351" t="str">
        <f t="shared" si="2"/>
        <v>Input start date of historical data in cell B15</v>
      </c>
      <c r="C77" s="40"/>
      <c r="E77" s="321" t="str">
        <f t="shared" si="1"/>
        <v>Input your PPA Start Date in cell B55 of Sheet 1</v>
      </c>
      <c r="F77" s="40"/>
      <c r="G77" s="339" t="e">
        <f>E77+1/24&gt;'1. Participant &amp; Project Info'!$B$56</f>
        <v>#VALUE!</v>
      </c>
    </row>
    <row r="78" spans="2:7" x14ac:dyDescent="0.2">
      <c r="B78" s="351" t="str">
        <f t="shared" si="2"/>
        <v>Input start date of historical data in cell B15</v>
      </c>
      <c r="C78" s="40"/>
      <c r="E78" s="321" t="str">
        <f t="shared" si="1"/>
        <v>Input your PPA Start Date in cell B55 of Sheet 1</v>
      </c>
      <c r="F78" s="40"/>
      <c r="G78" s="339" t="e">
        <f>E78+1/24&gt;'1. Participant &amp; Project Info'!$B$56</f>
        <v>#VALUE!</v>
      </c>
    </row>
    <row r="79" spans="2:7" x14ac:dyDescent="0.2">
      <c r="B79" s="351" t="str">
        <f t="shared" si="2"/>
        <v>Input start date of historical data in cell B15</v>
      </c>
      <c r="C79" s="40"/>
      <c r="E79" s="321" t="str">
        <f t="shared" si="1"/>
        <v>Input your PPA Start Date in cell B55 of Sheet 1</v>
      </c>
      <c r="F79" s="40"/>
      <c r="G79" s="339" t="e">
        <f>E79+1/24&gt;'1. Participant &amp; Project Info'!$B$56</f>
        <v>#VALUE!</v>
      </c>
    </row>
    <row r="80" spans="2:7" x14ac:dyDescent="0.2">
      <c r="B80" s="351" t="str">
        <f t="shared" ref="B80:B111" si="3">IFERROR(B79+1/24,"Input start date of historical data in cell B15")</f>
        <v>Input start date of historical data in cell B15</v>
      </c>
      <c r="C80" s="40"/>
      <c r="E80" s="321" t="str">
        <f t="shared" si="1"/>
        <v>Input your PPA Start Date in cell B55 of Sheet 1</v>
      </c>
      <c r="F80" s="40"/>
      <c r="G80" s="339" t="e">
        <f>E80+1/24&gt;'1. Participant &amp; Project Info'!$B$56</f>
        <v>#VALUE!</v>
      </c>
    </row>
    <row r="81" spans="2:7" x14ac:dyDescent="0.2">
      <c r="B81" s="351" t="str">
        <f t="shared" si="3"/>
        <v>Input start date of historical data in cell B15</v>
      </c>
      <c r="C81" s="40"/>
      <c r="E81" s="321" t="str">
        <f t="shared" ref="E81:E144" si="4">IFERROR(DATE(YEAR(E80),MONTH(E80)+1,1),"Input your PPA Start Date in cell B55 of Sheet 1")</f>
        <v>Input your PPA Start Date in cell B55 of Sheet 1</v>
      </c>
      <c r="F81" s="40"/>
      <c r="G81" s="339" t="e">
        <f>E81+1/24&gt;'1. Participant &amp; Project Info'!$B$56</f>
        <v>#VALUE!</v>
      </c>
    </row>
    <row r="82" spans="2:7" x14ac:dyDescent="0.2">
      <c r="B82" s="351" t="str">
        <f t="shared" si="3"/>
        <v>Input start date of historical data in cell B15</v>
      </c>
      <c r="C82" s="40"/>
      <c r="E82" s="321" t="str">
        <f t="shared" si="4"/>
        <v>Input your PPA Start Date in cell B55 of Sheet 1</v>
      </c>
      <c r="F82" s="40"/>
      <c r="G82" s="339" t="e">
        <f>E82+1/24&gt;'1. Participant &amp; Project Info'!$B$56</f>
        <v>#VALUE!</v>
      </c>
    </row>
    <row r="83" spans="2:7" x14ac:dyDescent="0.2">
      <c r="B83" s="351" t="str">
        <f t="shared" si="3"/>
        <v>Input start date of historical data in cell B15</v>
      </c>
      <c r="C83" s="40"/>
      <c r="E83" s="321" t="str">
        <f t="shared" si="4"/>
        <v>Input your PPA Start Date in cell B55 of Sheet 1</v>
      </c>
      <c r="F83" s="40"/>
      <c r="G83" s="339" t="e">
        <f>E83+1/24&gt;'1. Participant &amp; Project Info'!$B$56</f>
        <v>#VALUE!</v>
      </c>
    </row>
    <row r="84" spans="2:7" x14ac:dyDescent="0.2">
      <c r="B84" s="351" t="str">
        <f t="shared" si="3"/>
        <v>Input start date of historical data in cell B15</v>
      </c>
      <c r="C84" s="40"/>
      <c r="E84" s="321" t="str">
        <f t="shared" si="4"/>
        <v>Input your PPA Start Date in cell B55 of Sheet 1</v>
      </c>
      <c r="F84" s="40"/>
      <c r="G84" s="339" t="e">
        <f>E84+1/24&gt;'1. Participant &amp; Project Info'!$B$56</f>
        <v>#VALUE!</v>
      </c>
    </row>
    <row r="85" spans="2:7" x14ac:dyDescent="0.2">
      <c r="B85" s="351" t="str">
        <f t="shared" si="3"/>
        <v>Input start date of historical data in cell B15</v>
      </c>
      <c r="C85" s="40"/>
      <c r="E85" s="321" t="str">
        <f t="shared" si="4"/>
        <v>Input your PPA Start Date in cell B55 of Sheet 1</v>
      </c>
      <c r="F85" s="40"/>
      <c r="G85" s="339" t="e">
        <f>E85+1/24&gt;'1. Participant &amp; Project Info'!$B$56</f>
        <v>#VALUE!</v>
      </c>
    </row>
    <row r="86" spans="2:7" x14ac:dyDescent="0.2">
      <c r="B86" s="351" t="str">
        <f t="shared" si="3"/>
        <v>Input start date of historical data in cell B15</v>
      </c>
      <c r="C86" s="40"/>
      <c r="E86" s="321" t="str">
        <f t="shared" si="4"/>
        <v>Input your PPA Start Date in cell B55 of Sheet 1</v>
      </c>
      <c r="F86" s="40"/>
      <c r="G86" s="339" t="e">
        <f>E86+1/24&gt;'1. Participant &amp; Project Info'!$B$56</f>
        <v>#VALUE!</v>
      </c>
    </row>
    <row r="87" spans="2:7" x14ac:dyDescent="0.2">
      <c r="B87" s="351" t="str">
        <f t="shared" si="3"/>
        <v>Input start date of historical data in cell B15</v>
      </c>
      <c r="C87" s="40"/>
      <c r="E87" s="321" t="str">
        <f t="shared" si="4"/>
        <v>Input your PPA Start Date in cell B55 of Sheet 1</v>
      </c>
      <c r="F87" s="40"/>
      <c r="G87" s="339" t="e">
        <f>E87+1/24&gt;'1. Participant &amp; Project Info'!$B$56</f>
        <v>#VALUE!</v>
      </c>
    </row>
    <row r="88" spans="2:7" x14ac:dyDescent="0.2">
      <c r="B88" s="351" t="str">
        <f t="shared" si="3"/>
        <v>Input start date of historical data in cell B15</v>
      </c>
      <c r="C88" s="40"/>
      <c r="E88" s="321" t="str">
        <f t="shared" si="4"/>
        <v>Input your PPA Start Date in cell B55 of Sheet 1</v>
      </c>
      <c r="F88" s="40"/>
      <c r="G88" s="339" t="e">
        <f>E88+1/24&gt;'1. Participant &amp; Project Info'!$B$56</f>
        <v>#VALUE!</v>
      </c>
    </row>
    <row r="89" spans="2:7" x14ac:dyDescent="0.2">
      <c r="B89" s="351" t="str">
        <f t="shared" si="3"/>
        <v>Input start date of historical data in cell B15</v>
      </c>
      <c r="C89" s="40"/>
      <c r="E89" s="321" t="str">
        <f t="shared" si="4"/>
        <v>Input your PPA Start Date in cell B55 of Sheet 1</v>
      </c>
      <c r="F89" s="40"/>
      <c r="G89" s="339" t="e">
        <f>E89+1/24&gt;'1. Participant &amp; Project Info'!$B$56</f>
        <v>#VALUE!</v>
      </c>
    </row>
    <row r="90" spans="2:7" x14ac:dyDescent="0.2">
      <c r="B90" s="351" t="str">
        <f t="shared" si="3"/>
        <v>Input start date of historical data in cell B15</v>
      </c>
      <c r="C90" s="40"/>
      <c r="E90" s="321" t="str">
        <f t="shared" si="4"/>
        <v>Input your PPA Start Date in cell B55 of Sheet 1</v>
      </c>
      <c r="F90" s="40"/>
      <c r="G90" s="339" t="e">
        <f>E90+1/24&gt;'1. Participant &amp; Project Info'!$B$56</f>
        <v>#VALUE!</v>
      </c>
    </row>
    <row r="91" spans="2:7" x14ac:dyDescent="0.2">
      <c r="B91" s="351" t="str">
        <f t="shared" si="3"/>
        <v>Input start date of historical data in cell B15</v>
      </c>
      <c r="C91" s="40"/>
      <c r="E91" s="321" t="str">
        <f t="shared" si="4"/>
        <v>Input your PPA Start Date in cell B55 of Sheet 1</v>
      </c>
      <c r="F91" s="40"/>
      <c r="G91" s="339" t="e">
        <f>E91+1/24&gt;'1. Participant &amp; Project Info'!$B$56</f>
        <v>#VALUE!</v>
      </c>
    </row>
    <row r="92" spans="2:7" x14ac:dyDescent="0.2">
      <c r="B92" s="351" t="str">
        <f t="shared" si="3"/>
        <v>Input start date of historical data in cell B15</v>
      </c>
      <c r="C92" s="40"/>
      <c r="E92" s="321" t="str">
        <f t="shared" si="4"/>
        <v>Input your PPA Start Date in cell B55 of Sheet 1</v>
      </c>
      <c r="F92" s="40"/>
      <c r="G92" s="339" t="e">
        <f>E92+1/24&gt;'1. Participant &amp; Project Info'!$B$56</f>
        <v>#VALUE!</v>
      </c>
    </row>
    <row r="93" spans="2:7" x14ac:dyDescent="0.2">
      <c r="B93" s="351" t="str">
        <f t="shared" si="3"/>
        <v>Input start date of historical data in cell B15</v>
      </c>
      <c r="C93" s="40"/>
      <c r="E93" s="321" t="str">
        <f t="shared" si="4"/>
        <v>Input your PPA Start Date in cell B55 of Sheet 1</v>
      </c>
      <c r="F93" s="40"/>
      <c r="G93" s="339" t="e">
        <f>E93+1/24&gt;'1. Participant &amp; Project Info'!$B$56</f>
        <v>#VALUE!</v>
      </c>
    </row>
    <row r="94" spans="2:7" x14ac:dyDescent="0.2">
      <c r="B94" s="351" t="str">
        <f t="shared" si="3"/>
        <v>Input start date of historical data in cell B15</v>
      </c>
      <c r="C94" s="40"/>
      <c r="E94" s="321" t="str">
        <f t="shared" si="4"/>
        <v>Input your PPA Start Date in cell B55 of Sheet 1</v>
      </c>
      <c r="F94" s="40"/>
      <c r="G94" s="339" t="e">
        <f>E94+1/24&gt;'1. Participant &amp; Project Info'!$B$56</f>
        <v>#VALUE!</v>
      </c>
    </row>
    <row r="95" spans="2:7" x14ac:dyDescent="0.2">
      <c r="B95" s="351" t="str">
        <f t="shared" si="3"/>
        <v>Input start date of historical data in cell B15</v>
      </c>
      <c r="C95" s="40"/>
      <c r="E95" s="321" t="str">
        <f t="shared" si="4"/>
        <v>Input your PPA Start Date in cell B55 of Sheet 1</v>
      </c>
      <c r="F95" s="40"/>
      <c r="G95" s="339" t="e">
        <f>E95+1/24&gt;'1. Participant &amp; Project Info'!$B$56</f>
        <v>#VALUE!</v>
      </c>
    </row>
    <row r="96" spans="2:7" x14ac:dyDescent="0.2">
      <c r="B96" s="351" t="str">
        <f t="shared" si="3"/>
        <v>Input start date of historical data in cell B15</v>
      </c>
      <c r="C96" s="40"/>
      <c r="E96" s="321" t="str">
        <f t="shared" si="4"/>
        <v>Input your PPA Start Date in cell B55 of Sheet 1</v>
      </c>
      <c r="F96" s="40"/>
      <c r="G96" s="339" t="e">
        <f>E96+1/24&gt;'1. Participant &amp; Project Info'!$B$56</f>
        <v>#VALUE!</v>
      </c>
    </row>
    <row r="97" spans="2:7" x14ac:dyDescent="0.2">
      <c r="B97" s="351" t="str">
        <f t="shared" si="3"/>
        <v>Input start date of historical data in cell B15</v>
      </c>
      <c r="C97" s="40"/>
      <c r="E97" s="321" t="str">
        <f t="shared" si="4"/>
        <v>Input your PPA Start Date in cell B55 of Sheet 1</v>
      </c>
      <c r="F97" s="40"/>
      <c r="G97" s="339" t="e">
        <f>E97+1/24&gt;'1. Participant &amp; Project Info'!$B$56</f>
        <v>#VALUE!</v>
      </c>
    </row>
    <row r="98" spans="2:7" x14ac:dyDescent="0.2">
      <c r="B98" s="351" t="str">
        <f t="shared" si="3"/>
        <v>Input start date of historical data in cell B15</v>
      </c>
      <c r="C98" s="40"/>
      <c r="E98" s="321" t="str">
        <f t="shared" si="4"/>
        <v>Input your PPA Start Date in cell B55 of Sheet 1</v>
      </c>
      <c r="F98" s="40"/>
      <c r="G98" s="339" t="e">
        <f>E98+1/24&gt;'1. Participant &amp; Project Info'!$B$56</f>
        <v>#VALUE!</v>
      </c>
    </row>
    <row r="99" spans="2:7" x14ac:dyDescent="0.2">
      <c r="B99" s="351" t="str">
        <f t="shared" si="3"/>
        <v>Input start date of historical data in cell B15</v>
      </c>
      <c r="C99" s="40"/>
      <c r="E99" s="321" t="str">
        <f t="shared" si="4"/>
        <v>Input your PPA Start Date in cell B55 of Sheet 1</v>
      </c>
      <c r="F99" s="40"/>
      <c r="G99" s="339" t="e">
        <f>E99+1/24&gt;'1. Participant &amp; Project Info'!$B$56</f>
        <v>#VALUE!</v>
      </c>
    </row>
    <row r="100" spans="2:7" x14ac:dyDescent="0.2">
      <c r="B100" s="351" t="str">
        <f t="shared" si="3"/>
        <v>Input start date of historical data in cell B15</v>
      </c>
      <c r="C100" s="40"/>
      <c r="E100" s="321" t="str">
        <f t="shared" si="4"/>
        <v>Input your PPA Start Date in cell B55 of Sheet 1</v>
      </c>
      <c r="F100" s="40"/>
      <c r="G100" s="339" t="e">
        <f>E100+1/24&gt;'1. Participant &amp; Project Info'!$B$56</f>
        <v>#VALUE!</v>
      </c>
    </row>
    <row r="101" spans="2:7" x14ac:dyDescent="0.2">
      <c r="B101" s="351" t="str">
        <f t="shared" si="3"/>
        <v>Input start date of historical data in cell B15</v>
      </c>
      <c r="C101" s="40"/>
      <c r="E101" s="321" t="str">
        <f t="shared" si="4"/>
        <v>Input your PPA Start Date in cell B55 of Sheet 1</v>
      </c>
      <c r="F101" s="40"/>
      <c r="G101" s="339" t="e">
        <f>E101+1/24&gt;'1. Participant &amp; Project Info'!$B$56</f>
        <v>#VALUE!</v>
      </c>
    </row>
    <row r="102" spans="2:7" x14ac:dyDescent="0.2">
      <c r="B102" s="351" t="str">
        <f t="shared" si="3"/>
        <v>Input start date of historical data in cell B15</v>
      </c>
      <c r="C102" s="40"/>
      <c r="E102" s="321" t="str">
        <f t="shared" si="4"/>
        <v>Input your PPA Start Date in cell B55 of Sheet 1</v>
      </c>
      <c r="F102" s="40"/>
      <c r="G102" s="339" t="e">
        <f>E102+1/24&gt;'1. Participant &amp; Project Info'!$B$56</f>
        <v>#VALUE!</v>
      </c>
    </row>
    <row r="103" spans="2:7" x14ac:dyDescent="0.2">
      <c r="B103" s="351" t="str">
        <f t="shared" si="3"/>
        <v>Input start date of historical data in cell B15</v>
      </c>
      <c r="C103" s="40"/>
      <c r="E103" s="321" t="str">
        <f t="shared" si="4"/>
        <v>Input your PPA Start Date in cell B55 of Sheet 1</v>
      </c>
      <c r="F103" s="40"/>
      <c r="G103" s="339" t="e">
        <f>E103+1/24&gt;'1. Participant &amp; Project Info'!$B$56</f>
        <v>#VALUE!</v>
      </c>
    </row>
    <row r="104" spans="2:7" x14ac:dyDescent="0.2">
      <c r="B104" s="351" t="str">
        <f t="shared" si="3"/>
        <v>Input start date of historical data in cell B15</v>
      </c>
      <c r="C104" s="40"/>
      <c r="E104" s="321" t="str">
        <f t="shared" si="4"/>
        <v>Input your PPA Start Date in cell B55 of Sheet 1</v>
      </c>
      <c r="F104" s="40"/>
      <c r="G104" s="339" t="e">
        <f>E104+1/24&gt;'1. Participant &amp; Project Info'!$B$56</f>
        <v>#VALUE!</v>
      </c>
    </row>
    <row r="105" spans="2:7" x14ac:dyDescent="0.2">
      <c r="B105" s="351" t="str">
        <f t="shared" si="3"/>
        <v>Input start date of historical data in cell B15</v>
      </c>
      <c r="C105" s="40"/>
      <c r="E105" s="321" t="str">
        <f t="shared" si="4"/>
        <v>Input your PPA Start Date in cell B55 of Sheet 1</v>
      </c>
      <c r="F105" s="40"/>
      <c r="G105" s="339" t="e">
        <f>E105+1/24&gt;'1. Participant &amp; Project Info'!$B$56</f>
        <v>#VALUE!</v>
      </c>
    </row>
    <row r="106" spans="2:7" x14ac:dyDescent="0.2">
      <c r="B106" s="351" t="str">
        <f t="shared" si="3"/>
        <v>Input start date of historical data in cell B15</v>
      </c>
      <c r="C106" s="40"/>
      <c r="E106" s="321" t="str">
        <f t="shared" si="4"/>
        <v>Input your PPA Start Date in cell B55 of Sheet 1</v>
      </c>
      <c r="F106" s="40"/>
      <c r="G106" s="339" t="e">
        <f>E106+1/24&gt;'1. Participant &amp; Project Info'!$B$56</f>
        <v>#VALUE!</v>
      </c>
    </row>
    <row r="107" spans="2:7" x14ac:dyDescent="0.2">
      <c r="B107" s="351" t="str">
        <f t="shared" si="3"/>
        <v>Input start date of historical data in cell B15</v>
      </c>
      <c r="C107" s="40"/>
      <c r="E107" s="321" t="str">
        <f t="shared" si="4"/>
        <v>Input your PPA Start Date in cell B55 of Sheet 1</v>
      </c>
      <c r="F107" s="40"/>
      <c r="G107" s="339" t="e">
        <f>E107+1/24&gt;'1. Participant &amp; Project Info'!$B$56</f>
        <v>#VALUE!</v>
      </c>
    </row>
    <row r="108" spans="2:7" x14ac:dyDescent="0.2">
      <c r="B108" s="351" t="str">
        <f t="shared" si="3"/>
        <v>Input start date of historical data in cell B15</v>
      </c>
      <c r="C108" s="40"/>
      <c r="E108" s="321" t="str">
        <f t="shared" si="4"/>
        <v>Input your PPA Start Date in cell B55 of Sheet 1</v>
      </c>
      <c r="F108" s="40"/>
      <c r="G108" s="339" t="e">
        <f>E108+1/24&gt;'1. Participant &amp; Project Info'!$B$56</f>
        <v>#VALUE!</v>
      </c>
    </row>
    <row r="109" spans="2:7" x14ac:dyDescent="0.2">
      <c r="B109" s="351" t="str">
        <f t="shared" si="3"/>
        <v>Input start date of historical data in cell B15</v>
      </c>
      <c r="C109" s="40"/>
      <c r="E109" s="321" t="str">
        <f t="shared" si="4"/>
        <v>Input your PPA Start Date in cell B55 of Sheet 1</v>
      </c>
      <c r="F109" s="40"/>
      <c r="G109" s="339" t="e">
        <f>E109+1/24&gt;'1. Participant &amp; Project Info'!$B$56</f>
        <v>#VALUE!</v>
      </c>
    </row>
    <row r="110" spans="2:7" x14ac:dyDescent="0.2">
      <c r="B110" s="351" t="str">
        <f t="shared" si="3"/>
        <v>Input start date of historical data in cell B15</v>
      </c>
      <c r="C110" s="40"/>
      <c r="E110" s="321" t="str">
        <f t="shared" si="4"/>
        <v>Input your PPA Start Date in cell B55 of Sheet 1</v>
      </c>
      <c r="F110" s="40"/>
      <c r="G110" s="339" t="e">
        <f>E110+1/24&gt;'1. Participant &amp; Project Info'!$B$56</f>
        <v>#VALUE!</v>
      </c>
    </row>
    <row r="111" spans="2:7" x14ac:dyDescent="0.2">
      <c r="B111" s="351" t="str">
        <f t="shared" si="3"/>
        <v>Input start date of historical data in cell B15</v>
      </c>
      <c r="C111" s="40"/>
      <c r="E111" s="321" t="str">
        <f t="shared" si="4"/>
        <v>Input your PPA Start Date in cell B55 of Sheet 1</v>
      </c>
      <c r="F111" s="40"/>
      <c r="G111" s="339" t="e">
        <f>E111+1/24&gt;'1. Participant &amp; Project Info'!$B$56</f>
        <v>#VALUE!</v>
      </c>
    </row>
    <row r="112" spans="2:7" x14ac:dyDescent="0.2">
      <c r="B112" s="351" t="str">
        <f t="shared" ref="B112:B140" si="5">IFERROR(B111+1/24,"Input start date of historical data in cell B15")</f>
        <v>Input start date of historical data in cell B15</v>
      </c>
      <c r="C112" s="40"/>
      <c r="E112" s="321" t="str">
        <f t="shared" si="4"/>
        <v>Input your PPA Start Date in cell B55 of Sheet 1</v>
      </c>
      <c r="F112" s="40"/>
      <c r="G112" s="339" t="e">
        <f>E112+1/24&gt;'1. Participant &amp; Project Info'!$B$56</f>
        <v>#VALUE!</v>
      </c>
    </row>
    <row r="113" spans="2:7" x14ac:dyDescent="0.2">
      <c r="B113" s="351" t="str">
        <f t="shared" si="5"/>
        <v>Input start date of historical data in cell B15</v>
      </c>
      <c r="C113" s="40"/>
      <c r="E113" s="321" t="str">
        <f t="shared" si="4"/>
        <v>Input your PPA Start Date in cell B55 of Sheet 1</v>
      </c>
      <c r="F113" s="40"/>
      <c r="G113" s="339" t="e">
        <f>E113+1/24&gt;'1. Participant &amp; Project Info'!$B$56</f>
        <v>#VALUE!</v>
      </c>
    </row>
    <row r="114" spans="2:7" x14ac:dyDescent="0.2">
      <c r="B114" s="351" t="str">
        <f t="shared" si="5"/>
        <v>Input start date of historical data in cell B15</v>
      </c>
      <c r="C114" s="40"/>
      <c r="E114" s="321" t="str">
        <f t="shared" si="4"/>
        <v>Input your PPA Start Date in cell B55 of Sheet 1</v>
      </c>
      <c r="F114" s="40"/>
      <c r="G114" s="339" t="e">
        <f>E114+1/24&gt;'1. Participant &amp; Project Info'!$B$56</f>
        <v>#VALUE!</v>
      </c>
    </row>
    <row r="115" spans="2:7" x14ac:dyDescent="0.2">
      <c r="B115" s="351" t="str">
        <f t="shared" si="5"/>
        <v>Input start date of historical data in cell B15</v>
      </c>
      <c r="C115" s="40"/>
      <c r="E115" s="321" t="str">
        <f t="shared" si="4"/>
        <v>Input your PPA Start Date in cell B55 of Sheet 1</v>
      </c>
      <c r="F115" s="40"/>
      <c r="G115" s="339" t="e">
        <f>E115+1/24&gt;'1. Participant &amp; Project Info'!$B$56</f>
        <v>#VALUE!</v>
      </c>
    </row>
    <row r="116" spans="2:7" x14ac:dyDescent="0.2">
      <c r="B116" s="351" t="str">
        <f t="shared" si="5"/>
        <v>Input start date of historical data in cell B15</v>
      </c>
      <c r="C116" s="40"/>
      <c r="E116" s="321" t="str">
        <f t="shared" si="4"/>
        <v>Input your PPA Start Date in cell B55 of Sheet 1</v>
      </c>
      <c r="F116" s="40"/>
      <c r="G116" s="339" t="e">
        <f>E116+1/24&gt;'1. Participant &amp; Project Info'!$B$56</f>
        <v>#VALUE!</v>
      </c>
    </row>
    <row r="117" spans="2:7" x14ac:dyDescent="0.2">
      <c r="B117" s="351" t="str">
        <f t="shared" si="5"/>
        <v>Input start date of historical data in cell B15</v>
      </c>
      <c r="C117" s="40"/>
      <c r="E117" s="321" t="str">
        <f t="shared" si="4"/>
        <v>Input your PPA Start Date in cell B55 of Sheet 1</v>
      </c>
      <c r="F117" s="40"/>
      <c r="G117" s="339" t="e">
        <f>E117+1/24&gt;'1. Participant &amp; Project Info'!$B$56</f>
        <v>#VALUE!</v>
      </c>
    </row>
    <row r="118" spans="2:7" x14ac:dyDescent="0.2">
      <c r="B118" s="351" t="str">
        <f t="shared" si="5"/>
        <v>Input start date of historical data in cell B15</v>
      </c>
      <c r="C118" s="40"/>
      <c r="E118" s="321" t="str">
        <f t="shared" si="4"/>
        <v>Input your PPA Start Date in cell B55 of Sheet 1</v>
      </c>
      <c r="F118" s="40"/>
      <c r="G118" s="339" t="e">
        <f>E118+1/24&gt;'1. Participant &amp; Project Info'!$B$56</f>
        <v>#VALUE!</v>
      </c>
    </row>
    <row r="119" spans="2:7" x14ac:dyDescent="0.2">
      <c r="B119" s="351" t="str">
        <f t="shared" si="5"/>
        <v>Input start date of historical data in cell B15</v>
      </c>
      <c r="C119" s="40"/>
      <c r="E119" s="321" t="str">
        <f t="shared" si="4"/>
        <v>Input your PPA Start Date in cell B55 of Sheet 1</v>
      </c>
      <c r="F119" s="40"/>
      <c r="G119" s="339" t="e">
        <f>E119+1/24&gt;'1. Participant &amp; Project Info'!$B$56</f>
        <v>#VALUE!</v>
      </c>
    </row>
    <row r="120" spans="2:7" x14ac:dyDescent="0.2">
      <c r="B120" s="351" t="str">
        <f t="shared" si="5"/>
        <v>Input start date of historical data in cell B15</v>
      </c>
      <c r="C120" s="40"/>
      <c r="E120" s="321" t="str">
        <f t="shared" si="4"/>
        <v>Input your PPA Start Date in cell B55 of Sheet 1</v>
      </c>
      <c r="F120" s="40"/>
      <c r="G120" s="339" t="e">
        <f>E120+1/24&gt;'1. Participant &amp; Project Info'!$B$56</f>
        <v>#VALUE!</v>
      </c>
    </row>
    <row r="121" spans="2:7" x14ac:dyDescent="0.2">
      <c r="B121" s="351" t="str">
        <f t="shared" si="5"/>
        <v>Input start date of historical data in cell B15</v>
      </c>
      <c r="C121" s="40"/>
      <c r="E121" s="321" t="str">
        <f t="shared" si="4"/>
        <v>Input your PPA Start Date in cell B55 of Sheet 1</v>
      </c>
      <c r="F121" s="40"/>
      <c r="G121" s="339" t="e">
        <f>E121+1/24&gt;'1. Participant &amp; Project Info'!$B$56</f>
        <v>#VALUE!</v>
      </c>
    </row>
    <row r="122" spans="2:7" x14ac:dyDescent="0.2">
      <c r="B122" s="351" t="str">
        <f t="shared" si="5"/>
        <v>Input start date of historical data in cell B15</v>
      </c>
      <c r="C122" s="40"/>
      <c r="E122" s="321" t="str">
        <f t="shared" si="4"/>
        <v>Input your PPA Start Date in cell B55 of Sheet 1</v>
      </c>
      <c r="F122" s="40"/>
      <c r="G122" s="339" t="e">
        <f>E122+1/24&gt;'1. Participant &amp; Project Info'!$B$56</f>
        <v>#VALUE!</v>
      </c>
    </row>
    <row r="123" spans="2:7" x14ac:dyDescent="0.2">
      <c r="B123" s="351" t="str">
        <f t="shared" si="5"/>
        <v>Input start date of historical data in cell B15</v>
      </c>
      <c r="C123" s="40"/>
      <c r="E123" s="321" t="str">
        <f t="shared" si="4"/>
        <v>Input your PPA Start Date in cell B55 of Sheet 1</v>
      </c>
      <c r="F123" s="40"/>
      <c r="G123" s="339" t="e">
        <f>E123+1/24&gt;'1. Participant &amp; Project Info'!$B$56</f>
        <v>#VALUE!</v>
      </c>
    </row>
    <row r="124" spans="2:7" x14ac:dyDescent="0.2">
      <c r="B124" s="351" t="str">
        <f t="shared" si="5"/>
        <v>Input start date of historical data in cell B15</v>
      </c>
      <c r="C124" s="40"/>
      <c r="E124" s="321" t="str">
        <f t="shared" si="4"/>
        <v>Input your PPA Start Date in cell B55 of Sheet 1</v>
      </c>
      <c r="F124" s="40"/>
      <c r="G124" s="339" t="e">
        <f>E124+1/24&gt;'1. Participant &amp; Project Info'!$B$56</f>
        <v>#VALUE!</v>
      </c>
    </row>
    <row r="125" spans="2:7" x14ac:dyDescent="0.2">
      <c r="B125" s="351" t="str">
        <f t="shared" si="5"/>
        <v>Input start date of historical data in cell B15</v>
      </c>
      <c r="C125" s="40"/>
      <c r="E125" s="321" t="str">
        <f t="shared" si="4"/>
        <v>Input your PPA Start Date in cell B55 of Sheet 1</v>
      </c>
      <c r="F125" s="40"/>
      <c r="G125" s="339" t="e">
        <f>E125+1/24&gt;'1. Participant &amp; Project Info'!$B$56</f>
        <v>#VALUE!</v>
      </c>
    </row>
    <row r="126" spans="2:7" x14ac:dyDescent="0.2">
      <c r="B126" s="351" t="str">
        <f t="shared" si="5"/>
        <v>Input start date of historical data in cell B15</v>
      </c>
      <c r="C126" s="40"/>
      <c r="E126" s="321" t="str">
        <f t="shared" si="4"/>
        <v>Input your PPA Start Date in cell B55 of Sheet 1</v>
      </c>
      <c r="F126" s="40"/>
      <c r="G126" s="339" t="e">
        <f>E126+1/24&gt;'1. Participant &amp; Project Info'!$B$56</f>
        <v>#VALUE!</v>
      </c>
    </row>
    <row r="127" spans="2:7" x14ac:dyDescent="0.2">
      <c r="B127" s="351" t="str">
        <f t="shared" si="5"/>
        <v>Input start date of historical data in cell B15</v>
      </c>
      <c r="C127" s="40"/>
      <c r="E127" s="321" t="str">
        <f t="shared" si="4"/>
        <v>Input your PPA Start Date in cell B55 of Sheet 1</v>
      </c>
      <c r="F127" s="40"/>
      <c r="G127" s="339" t="e">
        <f>E127+1/24&gt;'1. Participant &amp; Project Info'!$B$56</f>
        <v>#VALUE!</v>
      </c>
    </row>
    <row r="128" spans="2:7" x14ac:dyDescent="0.2">
      <c r="B128" s="351" t="str">
        <f t="shared" si="5"/>
        <v>Input start date of historical data in cell B15</v>
      </c>
      <c r="C128" s="40"/>
      <c r="E128" s="321" t="str">
        <f t="shared" si="4"/>
        <v>Input your PPA Start Date in cell B55 of Sheet 1</v>
      </c>
      <c r="F128" s="40"/>
      <c r="G128" s="339" t="e">
        <f>E128+1/24&gt;'1. Participant &amp; Project Info'!$B$56</f>
        <v>#VALUE!</v>
      </c>
    </row>
    <row r="129" spans="2:7" x14ac:dyDescent="0.2">
      <c r="B129" s="351" t="str">
        <f t="shared" si="5"/>
        <v>Input start date of historical data in cell B15</v>
      </c>
      <c r="C129" s="40"/>
      <c r="E129" s="321" t="str">
        <f t="shared" si="4"/>
        <v>Input your PPA Start Date in cell B55 of Sheet 1</v>
      </c>
      <c r="F129" s="40"/>
      <c r="G129" s="339" t="e">
        <f>E129+1/24&gt;'1. Participant &amp; Project Info'!$B$56</f>
        <v>#VALUE!</v>
      </c>
    </row>
    <row r="130" spans="2:7" x14ac:dyDescent="0.2">
      <c r="B130" s="351" t="str">
        <f t="shared" si="5"/>
        <v>Input start date of historical data in cell B15</v>
      </c>
      <c r="C130" s="40"/>
      <c r="E130" s="321" t="str">
        <f t="shared" si="4"/>
        <v>Input your PPA Start Date in cell B55 of Sheet 1</v>
      </c>
      <c r="F130" s="40"/>
      <c r="G130" s="339" t="e">
        <f>E130+1/24&gt;'1. Participant &amp; Project Info'!$B$56</f>
        <v>#VALUE!</v>
      </c>
    </row>
    <row r="131" spans="2:7" x14ac:dyDescent="0.2">
      <c r="B131" s="351" t="str">
        <f t="shared" si="5"/>
        <v>Input start date of historical data in cell B15</v>
      </c>
      <c r="C131" s="40"/>
      <c r="E131" s="321" t="str">
        <f t="shared" si="4"/>
        <v>Input your PPA Start Date in cell B55 of Sheet 1</v>
      </c>
      <c r="F131" s="40"/>
      <c r="G131" s="339" t="e">
        <f>E131+1/24&gt;'1. Participant &amp; Project Info'!$B$56</f>
        <v>#VALUE!</v>
      </c>
    </row>
    <row r="132" spans="2:7" x14ac:dyDescent="0.2">
      <c r="B132" s="351" t="str">
        <f t="shared" si="5"/>
        <v>Input start date of historical data in cell B15</v>
      </c>
      <c r="C132" s="40"/>
      <c r="E132" s="321" t="str">
        <f t="shared" si="4"/>
        <v>Input your PPA Start Date in cell B55 of Sheet 1</v>
      </c>
      <c r="F132" s="40"/>
      <c r="G132" s="339" t="e">
        <f>E132+1/24&gt;'1. Participant &amp; Project Info'!$B$56</f>
        <v>#VALUE!</v>
      </c>
    </row>
    <row r="133" spans="2:7" x14ac:dyDescent="0.2">
      <c r="B133" s="351" t="str">
        <f t="shared" si="5"/>
        <v>Input start date of historical data in cell B15</v>
      </c>
      <c r="C133" s="40"/>
      <c r="E133" s="321" t="str">
        <f t="shared" si="4"/>
        <v>Input your PPA Start Date in cell B55 of Sheet 1</v>
      </c>
      <c r="F133" s="40"/>
      <c r="G133" s="339" t="e">
        <f>E133+1/24&gt;'1. Participant &amp; Project Info'!$B$56</f>
        <v>#VALUE!</v>
      </c>
    </row>
    <row r="134" spans="2:7" x14ac:dyDescent="0.2">
      <c r="B134" s="351" t="str">
        <f t="shared" si="5"/>
        <v>Input start date of historical data in cell B15</v>
      </c>
      <c r="C134" s="40"/>
      <c r="E134" s="321" t="str">
        <f t="shared" si="4"/>
        <v>Input your PPA Start Date in cell B55 of Sheet 1</v>
      </c>
      <c r="F134" s="40"/>
      <c r="G134" s="339" t="e">
        <f>E134+1/24&gt;'1. Participant &amp; Project Info'!$B$56</f>
        <v>#VALUE!</v>
      </c>
    </row>
    <row r="135" spans="2:7" x14ac:dyDescent="0.2">
      <c r="B135" s="351" t="str">
        <f t="shared" si="5"/>
        <v>Input start date of historical data in cell B15</v>
      </c>
      <c r="C135" s="40"/>
      <c r="E135" s="321" t="str">
        <f t="shared" si="4"/>
        <v>Input your PPA Start Date in cell B55 of Sheet 1</v>
      </c>
      <c r="F135" s="40"/>
      <c r="G135" s="339" t="e">
        <f>E135+1/24&gt;'1. Participant &amp; Project Info'!$B$56</f>
        <v>#VALUE!</v>
      </c>
    </row>
    <row r="136" spans="2:7" x14ac:dyDescent="0.2">
      <c r="B136" s="351" t="str">
        <f t="shared" si="5"/>
        <v>Input start date of historical data in cell B15</v>
      </c>
      <c r="C136" s="40"/>
      <c r="E136" s="321" t="str">
        <f t="shared" si="4"/>
        <v>Input your PPA Start Date in cell B55 of Sheet 1</v>
      </c>
      <c r="F136" s="40"/>
      <c r="G136" s="339" t="e">
        <f>E136+1/24&gt;'1. Participant &amp; Project Info'!$B$56</f>
        <v>#VALUE!</v>
      </c>
    </row>
    <row r="137" spans="2:7" x14ac:dyDescent="0.2">
      <c r="B137" s="351" t="str">
        <f t="shared" si="5"/>
        <v>Input start date of historical data in cell B15</v>
      </c>
      <c r="C137" s="40"/>
      <c r="E137" s="321" t="str">
        <f t="shared" si="4"/>
        <v>Input your PPA Start Date in cell B55 of Sheet 1</v>
      </c>
      <c r="F137" s="40"/>
      <c r="G137" s="339" t="e">
        <f>E137+1/24&gt;'1. Participant &amp; Project Info'!$B$56</f>
        <v>#VALUE!</v>
      </c>
    </row>
    <row r="138" spans="2:7" x14ac:dyDescent="0.2">
      <c r="B138" s="351" t="str">
        <f t="shared" si="5"/>
        <v>Input start date of historical data in cell B15</v>
      </c>
      <c r="C138" s="40"/>
      <c r="E138" s="321" t="str">
        <f t="shared" si="4"/>
        <v>Input your PPA Start Date in cell B55 of Sheet 1</v>
      </c>
      <c r="F138" s="40"/>
      <c r="G138" s="339" t="e">
        <f>E138+1/24&gt;'1. Participant &amp; Project Info'!$B$56</f>
        <v>#VALUE!</v>
      </c>
    </row>
    <row r="139" spans="2:7" x14ac:dyDescent="0.2">
      <c r="B139" s="351" t="str">
        <f t="shared" si="5"/>
        <v>Input start date of historical data in cell B15</v>
      </c>
      <c r="C139" s="40"/>
      <c r="E139" s="321" t="str">
        <f t="shared" si="4"/>
        <v>Input your PPA Start Date in cell B55 of Sheet 1</v>
      </c>
      <c r="F139" s="40"/>
      <c r="G139" s="339" t="e">
        <f>E139+1/24&gt;'1. Participant &amp; Project Info'!$B$56</f>
        <v>#VALUE!</v>
      </c>
    </row>
    <row r="140" spans="2:7" x14ac:dyDescent="0.2">
      <c r="B140" s="351" t="str">
        <f t="shared" si="5"/>
        <v>Input start date of historical data in cell B15</v>
      </c>
      <c r="C140" s="40"/>
      <c r="E140" s="321" t="str">
        <f t="shared" si="4"/>
        <v>Input your PPA Start Date in cell B55 of Sheet 1</v>
      </c>
      <c r="F140" s="40"/>
      <c r="G140" s="339" t="e">
        <f>E140+1/24&gt;'1. Participant &amp; Project Info'!$B$56</f>
        <v>#VALUE!</v>
      </c>
    </row>
    <row r="141" spans="2:7" x14ac:dyDescent="0.2">
      <c r="B141" s="351" t="str">
        <f t="shared" ref="B141:B204" si="6">IFERROR(B140+1/24,"Input start date of historical data in cell B15")</f>
        <v>Input start date of historical data in cell B15</v>
      </c>
      <c r="C141" s="40"/>
      <c r="E141" s="321" t="str">
        <f t="shared" si="4"/>
        <v>Input your PPA Start Date in cell B55 of Sheet 1</v>
      </c>
      <c r="F141" s="40"/>
      <c r="G141" s="339" t="e">
        <f>E141+1/24&gt;'1. Participant &amp; Project Info'!$B$56</f>
        <v>#VALUE!</v>
      </c>
    </row>
    <row r="142" spans="2:7" x14ac:dyDescent="0.2">
      <c r="B142" s="351" t="str">
        <f t="shared" si="6"/>
        <v>Input start date of historical data in cell B15</v>
      </c>
      <c r="C142" s="40"/>
      <c r="E142" s="321" t="str">
        <f t="shared" si="4"/>
        <v>Input your PPA Start Date in cell B55 of Sheet 1</v>
      </c>
      <c r="F142" s="40"/>
      <c r="G142" s="339" t="e">
        <f>E142+1/24&gt;'1. Participant &amp; Project Info'!$B$56</f>
        <v>#VALUE!</v>
      </c>
    </row>
    <row r="143" spans="2:7" x14ac:dyDescent="0.2">
      <c r="B143" s="351" t="str">
        <f t="shared" si="6"/>
        <v>Input start date of historical data in cell B15</v>
      </c>
      <c r="C143" s="40"/>
      <c r="E143" s="321" t="str">
        <f t="shared" si="4"/>
        <v>Input your PPA Start Date in cell B55 of Sheet 1</v>
      </c>
      <c r="F143" s="40"/>
      <c r="G143" s="339" t="e">
        <f>E143+1/24&gt;'1. Participant &amp; Project Info'!$B$56</f>
        <v>#VALUE!</v>
      </c>
    </row>
    <row r="144" spans="2:7" x14ac:dyDescent="0.2">
      <c r="B144" s="351" t="str">
        <f t="shared" si="6"/>
        <v>Input start date of historical data in cell B15</v>
      </c>
      <c r="C144" s="40"/>
      <c r="E144" s="321" t="str">
        <f t="shared" si="4"/>
        <v>Input your PPA Start Date in cell B55 of Sheet 1</v>
      </c>
      <c r="F144" s="40"/>
      <c r="G144" s="339" t="e">
        <f>E144+1/24&gt;'1. Participant &amp; Project Info'!$B$56</f>
        <v>#VALUE!</v>
      </c>
    </row>
    <row r="145" spans="2:7" x14ac:dyDescent="0.2">
      <c r="B145" s="351" t="str">
        <f t="shared" si="6"/>
        <v>Input start date of historical data in cell B15</v>
      </c>
      <c r="C145" s="40"/>
      <c r="E145" s="321" t="str">
        <f t="shared" ref="E145:E193" si="7">IFERROR(DATE(YEAR(E144),MONTH(E144)+1,1),"Input your PPA Start Date in cell B55 of Sheet 1")</f>
        <v>Input your PPA Start Date in cell B55 of Sheet 1</v>
      </c>
      <c r="F145" s="40"/>
      <c r="G145" s="339" t="e">
        <f>E145+1/24&gt;'1. Participant &amp; Project Info'!$B$56</f>
        <v>#VALUE!</v>
      </c>
    </row>
    <row r="146" spans="2:7" x14ac:dyDescent="0.2">
      <c r="B146" s="351" t="str">
        <f t="shared" si="6"/>
        <v>Input start date of historical data in cell B15</v>
      </c>
      <c r="C146" s="40"/>
      <c r="E146" s="321" t="str">
        <f t="shared" si="7"/>
        <v>Input your PPA Start Date in cell B55 of Sheet 1</v>
      </c>
      <c r="F146" s="40"/>
      <c r="G146" s="339" t="e">
        <f>E146+1/24&gt;'1. Participant &amp; Project Info'!$B$56</f>
        <v>#VALUE!</v>
      </c>
    </row>
    <row r="147" spans="2:7" x14ac:dyDescent="0.2">
      <c r="B147" s="351" t="str">
        <f t="shared" si="6"/>
        <v>Input start date of historical data in cell B15</v>
      </c>
      <c r="C147" s="40"/>
      <c r="E147" s="321" t="str">
        <f t="shared" si="7"/>
        <v>Input your PPA Start Date in cell B55 of Sheet 1</v>
      </c>
      <c r="F147" s="40"/>
      <c r="G147" s="339" t="e">
        <f>E147+1/24&gt;'1. Participant &amp; Project Info'!$B$56</f>
        <v>#VALUE!</v>
      </c>
    </row>
    <row r="148" spans="2:7" x14ac:dyDescent="0.2">
      <c r="B148" s="351" t="str">
        <f t="shared" si="6"/>
        <v>Input start date of historical data in cell B15</v>
      </c>
      <c r="C148" s="40"/>
      <c r="E148" s="321" t="str">
        <f t="shared" si="7"/>
        <v>Input your PPA Start Date in cell B55 of Sheet 1</v>
      </c>
      <c r="F148" s="40"/>
      <c r="G148" s="339" t="e">
        <f>E148+1/24&gt;'1. Participant &amp; Project Info'!$B$56</f>
        <v>#VALUE!</v>
      </c>
    </row>
    <row r="149" spans="2:7" x14ac:dyDescent="0.2">
      <c r="B149" s="351" t="str">
        <f t="shared" si="6"/>
        <v>Input start date of historical data in cell B15</v>
      </c>
      <c r="C149" s="40"/>
      <c r="E149" s="321" t="str">
        <f t="shared" si="7"/>
        <v>Input your PPA Start Date in cell B55 of Sheet 1</v>
      </c>
      <c r="F149" s="40"/>
      <c r="G149" s="339" t="e">
        <f>E149+1/24&gt;'1. Participant &amp; Project Info'!$B$56</f>
        <v>#VALUE!</v>
      </c>
    </row>
    <row r="150" spans="2:7" x14ac:dyDescent="0.2">
      <c r="B150" s="351" t="str">
        <f t="shared" si="6"/>
        <v>Input start date of historical data in cell B15</v>
      </c>
      <c r="C150" s="40"/>
      <c r="E150" s="321" t="str">
        <f t="shared" si="7"/>
        <v>Input your PPA Start Date in cell B55 of Sheet 1</v>
      </c>
      <c r="F150" s="40"/>
      <c r="G150" s="339" t="e">
        <f>E150+1/24&gt;'1. Participant &amp; Project Info'!$B$56</f>
        <v>#VALUE!</v>
      </c>
    </row>
    <row r="151" spans="2:7" x14ac:dyDescent="0.2">
      <c r="B151" s="351" t="str">
        <f t="shared" si="6"/>
        <v>Input start date of historical data in cell B15</v>
      </c>
      <c r="C151" s="40"/>
      <c r="E151" s="321" t="str">
        <f t="shared" si="7"/>
        <v>Input your PPA Start Date in cell B55 of Sheet 1</v>
      </c>
      <c r="F151" s="40"/>
      <c r="G151" s="339" t="e">
        <f>E151+1/24&gt;'1. Participant &amp; Project Info'!$B$56</f>
        <v>#VALUE!</v>
      </c>
    </row>
    <row r="152" spans="2:7" x14ac:dyDescent="0.2">
      <c r="B152" s="351" t="str">
        <f t="shared" si="6"/>
        <v>Input start date of historical data in cell B15</v>
      </c>
      <c r="C152" s="40"/>
      <c r="E152" s="321" t="str">
        <f t="shared" si="7"/>
        <v>Input your PPA Start Date in cell B55 of Sheet 1</v>
      </c>
      <c r="F152" s="40"/>
      <c r="G152" s="339" t="e">
        <f>E152+1/24&gt;'1. Participant &amp; Project Info'!$B$56</f>
        <v>#VALUE!</v>
      </c>
    </row>
    <row r="153" spans="2:7" x14ac:dyDescent="0.2">
      <c r="B153" s="351" t="str">
        <f t="shared" si="6"/>
        <v>Input start date of historical data in cell B15</v>
      </c>
      <c r="C153" s="40"/>
      <c r="E153" s="321" t="str">
        <f t="shared" si="7"/>
        <v>Input your PPA Start Date in cell B55 of Sheet 1</v>
      </c>
      <c r="F153" s="40"/>
      <c r="G153" s="339" t="e">
        <f>E153+1/24&gt;'1. Participant &amp; Project Info'!$B$56</f>
        <v>#VALUE!</v>
      </c>
    </row>
    <row r="154" spans="2:7" x14ac:dyDescent="0.2">
      <c r="B154" s="351" t="str">
        <f t="shared" si="6"/>
        <v>Input start date of historical data in cell B15</v>
      </c>
      <c r="C154" s="40"/>
      <c r="E154" s="321" t="str">
        <f t="shared" si="7"/>
        <v>Input your PPA Start Date in cell B55 of Sheet 1</v>
      </c>
      <c r="F154" s="40"/>
      <c r="G154" s="339" t="e">
        <f>E154+1/24&gt;'1. Participant &amp; Project Info'!$B$56</f>
        <v>#VALUE!</v>
      </c>
    </row>
    <row r="155" spans="2:7" x14ac:dyDescent="0.2">
      <c r="B155" s="351" t="str">
        <f t="shared" si="6"/>
        <v>Input start date of historical data in cell B15</v>
      </c>
      <c r="C155" s="40"/>
      <c r="E155" s="321" t="str">
        <f t="shared" si="7"/>
        <v>Input your PPA Start Date in cell B55 of Sheet 1</v>
      </c>
      <c r="F155" s="40"/>
      <c r="G155" s="339" t="e">
        <f>E155+1/24&gt;'1. Participant &amp; Project Info'!$B$56</f>
        <v>#VALUE!</v>
      </c>
    </row>
    <row r="156" spans="2:7" x14ac:dyDescent="0.2">
      <c r="B156" s="351" t="str">
        <f t="shared" si="6"/>
        <v>Input start date of historical data in cell B15</v>
      </c>
      <c r="C156" s="40"/>
      <c r="E156" s="321" t="str">
        <f t="shared" si="7"/>
        <v>Input your PPA Start Date in cell B55 of Sheet 1</v>
      </c>
      <c r="F156" s="40"/>
      <c r="G156" s="339" t="e">
        <f>E156+1/24&gt;'1. Participant &amp; Project Info'!$B$56</f>
        <v>#VALUE!</v>
      </c>
    </row>
    <row r="157" spans="2:7" x14ac:dyDescent="0.2">
      <c r="B157" s="351" t="str">
        <f t="shared" si="6"/>
        <v>Input start date of historical data in cell B15</v>
      </c>
      <c r="C157" s="40"/>
      <c r="E157" s="321" t="str">
        <f t="shared" si="7"/>
        <v>Input your PPA Start Date in cell B55 of Sheet 1</v>
      </c>
      <c r="F157" s="40"/>
      <c r="G157" s="339" t="e">
        <f>E157+1/24&gt;'1. Participant &amp; Project Info'!$B$56</f>
        <v>#VALUE!</v>
      </c>
    </row>
    <row r="158" spans="2:7" x14ac:dyDescent="0.2">
      <c r="B158" s="351" t="str">
        <f t="shared" si="6"/>
        <v>Input start date of historical data in cell B15</v>
      </c>
      <c r="C158" s="40"/>
      <c r="E158" s="321" t="str">
        <f t="shared" si="7"/>
        <v>Input your PPA Start Date in cell B55 of Sheet 1</v>
      </c>
      <c r="F158" s="40"/>
      <c r="G158" s="339" t="e">
        <f>E158+1/24&gt;'1. Participant &amp; Project Info'!$B$56</f>
        <v>#VALUE!</v>
      </c>
    </row>
    <row r="159" spans="2:7" x14ac:dyDescent="0.2">
      <c r="B159" s="351" t="str">
        <f t="shared" si="6"/>
        <v>Input start date of historical data in cell B15</v>
      </c>
      <c r="C159" s="40"/>
      <c r="E159" s="321" t="str">
        <f t="shared" si="7"/>
        <v>Input your PPA Start Date in cell B55 of Sheet 1</v>
      </c>
      <c r="F159" s="40"/>
      <c r="G159" s="339" t="e">
        <f>E159+1/24&gt;'1. Participant &amp; Project Info'!$B$56</f>
        <v>#VALUE!</v>
      </c>
    </row>
    <row r="160" spans="2:7" x14ac:dyDescent="0.2">
      <c r="B160" s="351" t="str">
        <f t="shared" si="6"/>
        <v>Input start date of historical data in cell B15</v>
      </c>
      <c r="C160" s="40"/>
      <c r="E160" s="321" t="str">
        <f t="shared" si="7"/>
        <v>Input your PPA Start Date in cell B55 of Sheet 1</v>
      </c>
      <c r="F160" s="40"/>
      <c r="G160" s="339" t="e">
        <f>E160+1/24&gt;'1. Participant &amp; Project Info'!$B$56</f>
        <v>#VALUE!</v>
      </c>
    </row>
    <row r="161" spans="2:7" x14ac:dyDescent="0.2">
      <c r="B161" s="351" t="str">
        <f t="shared" si="6"/>
        <v>Input start date of historical data in cell B15</v>
      </c>
      <c r="C161" s="40"/>
      <c r="E161" s="321" t="str">
        <f t="shared" si="7"/>
        <v>Input your PPA Start Date in cell B55 of Sheet 1</v>
      </c>
      <c r="F161" s="40"/>
      <c r="G161" s="339" t="e">
        <f>E161+1/24&gt;'1. Participant &amp; Project Info'!$B$56</f>
        <v>#VALUE!</v>
      </c>
    </row>
    <row r="162" spans="2:7" x14ac:dyDescent="0.2">
      <c r="B162" s="351" t="str">
        <f t="shared" si="6"/>
        <v>Input start date of historical data in cell B15</v>
      </c>
      <c r="C162" s="40"/>
      <c r="E162" s="321" t="str">
        <f t="shared" si="7"/>
        <v>Input your PPA Start Date in cell B55 of Sheet 1</v>
      </c>
      <c r="F162" s="40"/>
      <c r="G162" s="339" t="e">
        <f>E162+1/24&gt;'1. Participant &amp; Project Info'!$B$56</f>
        <v>#VALUE!</v>
      </c>
    </row>
    <row r="163" spans="2:7" x14ac:dyDescent="0.2">
      <c r="B163" s="351" t="str">
        <f t="shared" si="6"/>
        <v>Input start date of historical data in cell B15</v>
      </c>
      <c r="C163" s="40"/>
      <c r="E163" s="321" t="str">
        <f t="shared" si="7"/>
        <v>Input your PPA Start Date in cell B55 of Sheet 1</v>
      </c>
      <c r="F163" s="40"/>
      <c r="G163" s="339" t="e">
        <f>E163+1/24&gt;'1. Participant &amp; Project Info'!$B$56</f>
        <v>#VALUE!</v>
      </c>
    </row>
    <row r="164" spans="2:7" x14ac:dyDescent="0.2">
      <c r="B164" s="351" t="str">
        <f t="shared" si="6"/>
        <v>Input start date of historical data in cell B15</v>
      </c>
      <c r="C164" s="40"/>
      <c r="E164" s="321" t="str">
        <f t="shared" si="7"/>
        <v>Input your PPA Start Date in cell B55 of Sheet 1</v>
      </c>
      <c r="F164" s="40"/>
      <c r="G164" s="339" t="e">
        <f>E164+1/24&gt;'1. Participant &amp; Project Info'!$B$56</f>
        <v>#VALUE!</v>
      </c>
    </row>
    <row r="165" spans="2:7" x14ac:dyDescent="0.2">
      <c r="B165" s="351" t="str">
        <f t="shared" si="6"/>
        <v>Input start date of historical data in cell B15</v>
      </c>
      <c r="C165" s="40"/>
      <c r="E165" s="321" t="str">
        <f t="shared" si="7"/>
        <v>Input your PPA Start Date in cell B55 of Sheet 1</v>
      </c>
      <c r="F165" s="40"/>
      <c r="G165" s="339" t="e">
        <f>E165+1/24&gt;'1. Participant &amp; Project Info'!$B$56</f>
        <v>#VALUE!</v>
      </c>
    </row>
    <row r="166" spans="2:7" x14ac:dyDescent="0.2">
      <c r="B166" s="351" t="str">
        <f t="shared" si="6"/>
        <v>Input start date of historical data in cell B15</v>
      </c>
      <c r="C166" s="40"/>
      <c r="E166" s="321" t="str">
        <f t="shared" si="7"/>
        <v>Input your PPA Start Date in cell B55 of Sheet 1</v>
      </c>
      <c r="F166" s="40"/>
      <c r="G166" s="339" t="e">
        <f>E166+1/24&gt;'1. Participant &amp; Project Info'!$B$56</f>
        <v>#VALUE!</v>
      </c>
    </row>
    <row r="167" spans="2:7" x14ac:dyDescent="0.2">
      <c r="B167" s="351" t="str">
        <f t="shared" si="6"/>
        <v>Input start date of historical data in cell B15</v>
      </c>
      <c r="C167" s="40"/>
      <c r="E167" s="321" t="str">
        <f t="shared" si="7"/>
        <v>Input your PPA Start Date in cell B55 of Sheet 1</v>
      </c>
      <c r="F167" s="40"/>
      <c r="G167" s="339" t="e">
        <f>E167+1/24&gt;'1. Participant &amp; Project Info'!$B$56</f>
        <v>#VALUE!</v>
      </c>
    </row>
    <row r="168" spans="2:7" x14ac:dyDescent="0.2">
      <c r="B168" s="351" t="str">
        <f t="shared" si="6"/>
        <v>Input start date of historical data in cell B15</v>
      </c>
      <c r="C168" s="40"/>
      <c r="E168" s="321" t="str">
        <f t="shared" si="7"/>
        <v>Input your PPA Start Date in cell B55 of Sheet 1</v>
      </c>
      <c r="F168" s="40"/>
      <c r="G168" s="339" t="e">
        <f>E168+1/24&gt;'1. Participant &amp; Project Info'!$B$56</f>
        <v>#VALUE!</v>
      </c>
    </row>
    <row r="169" spans="2:7" x14ac:dyDescent="0.2">
      <c r="B169" s="351" t="str">
        <f t="shared" si="6"/>
        <v>Input start date of historical data in cell B15</v>
      </c>
      <c r="C169" s="40"/>
      <c r="E169" s="321" t="str">
        <f t="shared" si="7"/>
        <v>Input your PPA Start Date in cell B55 of Sheet 1</v>
      </c>
      <c r="F169" s="40"/>
      <c r="G169" s="339" t="e">
        <f>E169+1/24&gt;'1. Participant &amp; Project Info'!$B$56</f>
        <v>#VALUE!</v>
      </c>
    </row>
    <row r="170" spans="2:7" x14ac:dyDescent="0.2">
      <c r="B170" s="351" t="str">
        <f t="shared" si="6"/>
        <v>Input start date of historical data in cell B15</v>
      </c>
      <c r="C170" s="40"/>
      <c r="E170" s="321" t="str">
        <f t="shared" si="7"/>
        <v>Input your PPA Start Date in cell B55 of Sheet 1</v>
      </c>
      <c r="F170" s="40"/>
      <c r="G170" s="339" t="e">
        <f>E170+1/24&gt;'1. Participant &amp; Project Info'!$B$56</f>
        <v>#VALUE!</v>
      </c>
    </row>
    <row r="171" spans="2:7" x14ac:dyDescent="0.2">
      <c r="B171" s="351" t="str">
        <f t="shared" si="6"/>
        <v>Input start date of historical data in cell B15</v>
      </c>
      <c r="C171" s="40"/>
      <c r="E171" s="321" t="str">
        <f t="shared" si="7"/>
        <v>Input your PPA Start Date in cell B55 of Sheet 1</v>
      </c>
      <c r="F171" s="40"/>
      <c r="G171" s="339" t="e">
        <f>E171+1/24&gt;'1. Participant &amp; Project Info'!$B$56</f>
        <v>#VALUE!</v>
      </c>
    </row>
    <row r="172" spans="2:7" x14ac:dyDescent="0.2">
      <c r="B172" s="351" t="str">
        <f t="shared" si="6"/>
        <v>Input start date of historical data in cell B15</v>
      </c>
      <c r="C172" s="40"/>
      <c r="E172" s="321" t="str">
        <f t="shared" si="7"/>
        <v>Input your PPA Start Date in cell B55 of Sheet 1</v>
      </c>
      <c r="F172" s="40"/>
      <c r="G172" s="339" t="e">
        <f>E172+1/24&gt;'1. Participant &amp; Project Info'!$B$56</f>
        <v>#VALUE!</v>
      </c>
    </row>
    <row r="173" spans="2:7" x14ac:dyDescent="0.2">
      <c r="B173" s="351" t="str">
        <f t="shared" si="6"/>
        <v>Input start date of historical data in cell B15</v>
      </c>
      <c r="C173" s="40"/>
      <c r="E173" s="321" t="str">
        <f t="shared" si="7"/>
        <v>Input your PPA Start Date in cell B55 of Sheet 1</v>
      </c>
      <c r="F173" s="40"/>
      <c r="G173" s="339" t="e">
        <f>E173+1/24&gt;'1. Participant &amp; Project Info'!$B$56</f>
        <v>#VALUE!</v>
      </c>
    </row>
    <row r="174" spans="2:7" x14ac:dyDescent="0.2">
      <c r="B174" s="351" t="str">
        <f t="shared" si="6"/>
        <v>Input start date of historical data in cell B15</v>
      </c>
      <c r="C174" s="40"/>
      <c r="E174" s="321" t="str">
        <f t="shared" si="7"/>
        <v>Input your PPA Start Date in cell B55 of Sheet 1</v>
      </c>
      <c r="F174" s="40"/>
      <c r="G174" s="339" t="e">
        <f>E174+1/24&gt;'1. Participant &amp; Project Info'!$B$56</f>
        <v>#VALUE!</v>
      </c>
    </row>
    <row r="175" spans="2:7" x14ac:dyDescent="0.2">
      <c r="B175" s="351" t="str">
        <f t="shared" si="6"/>
        <v>Input start date of historical data in cell B15</v>
      </c>
      <c r="C175" s="40"/>
      <c r="E175" s="321" t="str">
        <f t="shared" si="7"/>
        <v>Input your PPA Start Date in cell B55 of Sheet 1</v>
      </c>
      <c r="F175" s="40"/>
      <c r="G175" s="339" t="e">
        <f>E175+1/24&gt;'1. Participant &amp; Project Info'!$B$56</f>
        <v>#VALUE!</v>
      </c>
    </row>
    <row r="176" spans="2:7" x14ac:dyDescent="0.2">
      <c r="B176" s="351" t="str">
        <f t="shared" si="6"/>
        <v>Input start date of historical data in cell B15</v>
      </c>
      <c r="C176" s="40"/>
      <c r="E176" s="321" t="str">
        <f t="shared" si="7"/>
        <v>Input your PPA Start Date in cell B55 of Sheet 1</v>
      </c>
      <c r="F176" s="40"/>
      <c r="G176" s="339" t="e">
        <f>E176+1/24&gt;'1. Participant &amp; Project Info'!$B$56</f>
        <v>#VALUE!</v>
      </c>
    </row>
    <row r="177" spans="2:7" x14ac:dyDescent="0.2">
      <c r="B177" s="351" t="str">
        <f t="shared" si="6"/>
        <v>Input start date of historical data in cell B15</v>
      </c>
      <c r="C177" s="40"/>
      <c r="E177" s="321" t="str">
        <f t="shared" si="7"/>
        <v>Input your PPA Start Date in cell B55 of Sheet 1</v>
      </c>
      <c r="F177" s="40"/>
      <c r="G177" s="339" t="e">
        <f>E177+1/24&gt;'1. Participant &amp; Project Info'!$B$56</f>
        <v>#VALUE!</v>
      </c>
    </row>
    <row r="178" spans="2:7" x14ac:dyDescent="0.2">
      <c r="B178" s="351" t="str">
        <f t="shared" si="6"/>
        <v>Input start date of historical data in cell B15</v>
      </c>
      <c r="C178" s="40"/>
      <c r="E178" s="321" t="str">
        <f t="shared" si="7"/>
        <v>Input your PPA Start Date in cell B55 of Sheet 1</v>
      </c>
      <c r="F178" s="40"/>
      <c r="G178" s="339" t="e">
        <f>E178+1/24&gt;'1. Participant &amp; Project Info'!$B$56</f>
        <v>#VALUE!</v>
      </c>
    </row>
    <row r="179" spans="2:7" x14ac:dyDescent="0.2">
      <c r="B179" s="351" t="str">
        <f t="shared" si="6"/>
        <v>Input start date of historical data in cell B15</v>
      </c>
      <c r="C179" s="40"/>
      <c r="E179" s="321" t="str">
        <f t="shared" si="7"/>
        <v>Input your PPA Start Date in cell B55 of Sheet 1</v>
      </c>
      <c r="F179" s="40"/>
      <c r="G179" s="339" t="e">
        <f>E179+1/24&gt;'1. Participant &amp; Project Info'!$B$56</f>
        <v>#VALUE!</v>
      </c>
    </row>
    <row r="180" spans="2:7" x14ac:dyDescent="0.2">
      <c r="B180" s="351" t="str">
        <f t="shared" si="6"/>
        <v>Input start date of historical data in cell B15</v>
      </c>
      <c r="C180" s="40"/>
      <c r="E180" s="321" t="str">
        <f t="shared" si="7"/>
        <v>Input your PPA Start Date in cell B55 of Sheet 1</v>
      </c>
      <c r="F180" s="40"/>
      <c r="G180" s="339" t="e">
        <f>E180+1/24&gt;'1. Participant &amp; Project Info'!$B$56</f>
        <v>#VALUE!</v>
      </c>
    </row>
    <row r="181" spans="2:7" x14ac:dyDescent="0.2">
      <c r="B181" s="351" t="str">
        <f t="shared" si="6"/>
        <v>Input start date of historical data in cell B15</v>
      </c>
      <c r="C181" s="40"/>
      <c r="E181" s="321" t="str">
        <f t="shared" si="7"/>
        <v>Input your PPA Start Date in cell B55 of Sheet 1</v>
      </c>
      <c r="F181" s="40"/>
      <c r="G181" s="339" t="e">
        <f>E181+1/24&gt;'1. Participant &amp; Project Info'!$B$56</f>
        <v>#VALUE!</v>
      </c>
    </row>
    <row r="182" spans="2:7" x14ac:dyDescent="0.2">
      <c r="B182" s="351" t="str">
        <f t="shared" si="6"/>
        <v>Input start date of historical data in cell B15</v>
      </c>
      <c r="C182" s="40"/>
      <c r="E182" s="321" t="str">
        <f t="shared" si="7"/>
        <v>Input your PPA Start Date in cell B55 of Sheet 1</v>
      </c>
      <c r="F182" s="40"/>
      <c r="G182" s="339" t="e">
        <f>E182+1/24&gt;'1. Participant &amp; Project Info'!$B$56</f>
        <v>#VALUE!</v>
      </c>
    </row>
    <row r="183" spans="2:7" x14ac:dyDescent="0.2">
      <c r="B183" s="351" t="str">
        <f t="shared" si="6"/>
        <v>Input start date of historical data in cell B15</v>
      </c>
      <c r="C183" s="40"/>
      <c r="E183" s="321" t="str">
        <f t="shared" si="7"/>
        <v>Input your PPA Start Date in cell B55 of Sheet 1</v>
      </c>
      <c r="F183" s="40"/>
      <c r="G183" s="339" t="e">
        <f>E183+1/24&gt;'1. Participant &amp; Project Info'!$B$56</f>
        <v>#VALUE!</v>
      </c>
    </row>
    <row r="184" spans="2:7" x14ac:dyDescent="0.2">
      <c r="B184" s="351" t="str">
        <f t="shared" si="6"/>
        <v>Input start date of historical data in cell B15</v>
      </c>
      <c r="C184" s="40"/>
      <c r="E184" s="321" t="str">
        <f t="shared" si="7"/>
        <v>Input your PPA Start Date in cell B55 of Sheet 1</v>
      </c>
      <c r="F184" s="40"/>
      <c r="G184" s="339" t="e">
        <f>E184+1/24&gt;'1. Participant &amp; Project Info'!$B$56</f>
        <v>#VALUE!</v>
      </c>
    </row>
    <row r="185" spans="2:7" x14ac:dyDescent="0.2">
      <c r="B185" s="351" t="str">
        <f t="shared" si="6"/>
        <v>Input start date of historical data in cell B15</v>
      </c>
      <c r="C185" s="40"/>
      <c r="E185" s="321" t="str">
        <f t="shared" si="7"/>
        <v>Input your PPA Start Date in cell B55 of Sheet 1</v>
      </c>
      <c r="F185" s="40"/>
      <c r="G185" s="339" t="e">
        <f>E185+1/24&gt;'1. Participant &amp; Project Info'!$B$56</f>
        <v>#VALUE!</v>
      </c>
    </row>
    <row r="186" spans="2:7" x14ac:dyDescent="0.2">
      <c r="B186" s="351" t="str">
        <f t="shared" si="6"/>
        <v>Input start date of historical data in cell B15</v>
      </c>
      <c r="C186" s="40"/>
      <c r="E186" s="321" t="str">
        <f t="shared" si="7"/>
        <v>Input your PPA Start Date in cell B55 of Sheet 1</v>
      </c>
      <c r="F186" s="40"/>
      <c r="G186" s="339" t="e">
        <f>E186+1/24&gt;'1. Participant &amp; Project Info'!$B$56</f>
        <v>#VALUE!</v>
      </c>
    </row>
    <row r="187" spans="2:7" x14ac:dyDescent="0.2">
      <c r="B187" s="351" t="str">
        <f t="shared" si="6"/>
        <v>Input start date of historical data in cell B15</v>
      </c>
      <c r="C187" s="40"/>
      <c r="E187" s="321" t="str">
        <f t="shared" si="7"/>
        <v>Input your PPA Start Date in cell B55 of Sheet 1</v>
      </c>
      <c r="F187" s="40"/>
      <c r="G187" s="339" t="e">
        <f>E187+1/24&gt;'1. Participant &amp; Project Info'!$B$56</f>
        <v>#VALUE!</v>
      </c>
    </row>
    <row r="188" spans="2:7" x14ac:dyDescent="0.2">
      <c r="B188" s="351" t="str">
        <f t="shared" si="6"/>
        <v>Input start date of historical data in cell B15</v>
      </c>
      <c r="C188" s="40"/>
      <c r="E188" s="321" t="str">
        <f t="shared" si="7"/>
        <v>Input your PPA Start Date in cell B55 of Sheet 1</v>
      </c>
      <c r="F188" s="40"/>
      <c r="G188" s="339" t="e">
        <f>E188+1/24&gt;'1. Participant &amp; Project Info'!$B$56</f>
        <v>#VALUE!</v>
      </c>
    </row>
    <row r="189" spans="2:7" x14ac:dyDescent="0.2">
      <c r="B189" s="351" t="str">
        <f t="shared" si="6"/>
        <v>Input start date of historical data in cell B15</v>
      </c>
      <c r="C189" s="40"/>
      <c r="E189" s="321" t="str">
        <f t="shared" si="7"/>
        <v>Input your PPA Start Date in cell B55 of Sheet 1</v>
      </c>
      <c r="F189" s="40"/>
      <c r="G189" s="339" t="e">
        <f>E189+1/24&gt;'1. Participant &amp; Project Info'!$B$56</f>
        <v>#VALUE!</v>
      </c>
    </row>
    <row r="190" spans="2:7" x14ac:dyDescent="0.2">
      <c r="B190" s="351" t="str">
        <f t="shared" si="6"/>
        <v>Input start date of historical data in cell B15</v>
      </c>
      <c r="C190" s="40"/>
      <c r="E190" s="321" t="str">
        <f t="shared" si="7"/>
        <v>Input your PPA Start Date in cell B55 of Sheet 1</v>
      </c>
      <c r="F190" s="40"/>
      <c r="G190" s="339" t="e">
        <f>E190+1/24&gt;'1. Participant &amp; Project Info'!$B$56</f>
        <v>#VALUE!</v>
      </c>
    </row>
    <row r="191" spans="2:7" x14ac:dyDescent="0.2">
      <c r="B191" s="351" t="str">
        <f t="shared" si="6"/>
        <v>Input start date of historical data in cell B15</v>
      </c>
      <c r="C191" s="40"/>
      <c r="E191" s="321" t="str">
        <f t="shared" si="7"/>
        <v>Input your PPA Start Date in cell B55 of Sheet 1</v>
      </c>
      <c r="F191" s="40"/>
      <c r="G191" s="339" t="e">
        <f>E191+1/24&gt;'1. Participant &amp; Project Info'!$B$56</f>
        <v>#VALUE!</v>
      </c>
    </row>
    <row r="192" spans="2:7" x14ac:dyDescent="0.2">
      <c r="B192" s="351" t="str">
        <f t="shared" si="6"/>
        <v>Input start date of historical data in cell B15</v>
      </c>
      <c r="C192" s="40"/>
      <c r="E192" s="321" t="str">
        <f t="shared" si="7"/>
        <v>Input your PPA Start Date in cell B55 of Sheet 1</v>
      </c>
      <c r="F192" s="40"/>
      <c r="G192" s="339" t="e">
        <f>E192+1/24&gt;'1. Participant &amp; Project Info'!$B$56</f>
        <v>#VALUE!</v>
      </c>
    </row>
    <row r="193" spans="2:7" x14ac:dyDescent="0.2">
      <c r="B193" s="351" t="str">
        <f t="shared" si="6"/>
        <v>Input start date of historical data in cell B15</v>
      </c>
      <c r="C193" s="40"/>
      <c r="E193" s="321" t="str">
        <f t="shared" si="7"/>
        <v>Input your PPA Start Date in cell B55 of Sheet 1</v>
      </c>
      <c r="F193" s="40"/>
      <c r="G193" s="339" t="e">
        <f>E193+1/24&gt;'1. Participant &amp; Project Info'!$B$56</f>
        <v>#VALUE!</v>
      </c>
    </row>
    <row r="194" spans="2:7" x14ac:dyDescent="0.2">
      <c r="B194" s="351" t="str">
        <f t="shared" si="6"/>
        <v>Input start date of historical data in cell B15</v>
      </c>
      <c r="C194" s="40"/>
      <c r="E194" s="321" t="str">
        <f t="shared" ref="E194:E257" si="8">IFERROR(DATE(YEAR(E193),MONTH(E193)+1,1),"Input your PPA Start Date in cell B55 of Sheet 1")</f>
        <v>Input your PPA Start Date in cell B55 of Sheet 1</v>
      </c>
      <c r="F194" s="40"/>
      <c r="G194" s="339" t="e">
        <f>E194+1/24&gt;'1. Participant &amp; Project Info'!$B$56</f>
        <v>#VALUE!</v>
      </c>
    </row>
    <row r="195" spans="2:7" x14ac:dyDescent="0.2">
      <c r="B195" s="351" t="str">
        <f t="shared" si="6"/>
        <v>Input start date of historical data in cell B15</v>
      </c>
      <c r="C195" s="40"/>
      <c r="E195" s="321" t="str">
        <f t="shared" si="8"/>
        <v>Input your PPA Start Date in cell B55 of Sheet 1</v>
      </c>
      <c r="F195" s="40"/>
      <c r="G195" s="339" t="e">
        <f>E195+1/24&gt;'1. Participant &amp; Project Info'!$B$56</f>
        <v>#VALUE!</v>
      </c>
    </row>
    <row r="196" spans="2:7" x14ac:dyDescent="0.2">
      <c r="B196" s="351" t="str">
        <f t="shared" si="6"/>
        <v>Input start date of historical data in cell B15</v>
      </c>
      <c r="C196" s="40"/>
      <c r="E196" s="321" t="str">
        <f t="shared" si="8"/>
        <v>Input your PPA Start Date in cell B55 of Sheet 1</v>
      </c>
      <c r="F196" s="40"/>
      <c r="G196" s="339" t="e">
        <f>E196+1/24&gt;'1. Participant &amp; Project Info'!$B$56</f>
        <v>#VALUE!</v>
      </c>
    </row>
    <row r="197" spans="2:7" x14ac:dyDescent="0.2">
      <c r="B197" s="351" t="str">
        <f t="shared" si="6"/>
        <v>Input start date of historical data in cell B15</v>
      </c>
      <c r="C197" s="40"/>
      <c r="E197" s="321" t="str">
        <f t="shared" si="8"/>
        <v>Input your PPA Start Date in cell B55 of Sheet 1</v>
      </c>
      <c r="F197" s="40"/>
      <c r="G197" s="339" t="e">
        <f>E197+1/24&gt;'1. Participant &amp; Project Info'!$B$56</f>
        <v>#VALUE!</v>
      </c>
    </row>
    <row r="198" spans="2:7" x14ac:dyDescent="0.2">
      <c r="B198" s="351" t="str">
        <f t="shared" si="6"/>
        <v>Input start date of historical data in cell B15</v>
      </c>
      <c r="C198" s="40"/>
      <c r="E198" s="321" t="str">
        <f t="shared" si="8"/>
        <v>Input your PPA Start Date in cell B55 of Sheet 1</v>
      </c>
      <c r="F198" s="40"/>
      <c r="G198" s="339" t="e">
        <f>E198+1/24&gt;'1. Participant &amp; Project Info'!$B$56</f>
        <v>#VALUE!</v>
      </c>
    </row>
    <row r="199" spans="2:7" x14ac:dyDescent="0.2">
      <c r="B199" s="351" t="str">
        <f t="shared" si="6"/>
        <v>Input start date of historical data in cell B15</v>
      </c>
      <c r="C199" s="40"/>
      <c r="E199" s="321" t="str">
        <f t="shared" si="8"/>
        <v>Input your PPA Start Date in cell B55 of Sheet 1</v>
      </c>
      <c r="F199" s="40"/>
      <c r="G199" s="339" t="e">
        <f>E199+1/24&gt;'1. Participant &amp; Project Info'!$B$56</f>
        <v>#VALUE!</v>
      </c>
    </row>
    <row r="200" spans="2:7" x14ac:dyDescent="0.2">
      <c r="B200" s="351" t="str">
        <f t="shared" si="6"/>
        <v>Input start date of historical data in cell B15</v>
      </c>
      <c r="C200" s="40"/>
      <c r="E200" s="321" t="str">
        <f t="shared" si="8"/>
        <v>Input your PPA Start Date in cell B55 of Sheet 1</v>
      </c>
      <c r="F200" s="40"/>
      <c r="G200" s="339" t="e">
        <f>E200+1/24&gt;'1. Participant &amp; Project Info'!$B$56</f>
        <v>#VALUE!</v>
      </c>
    </row>
    <row r="201" spans="2:7" x14ac:dyDescent="0.2">
      <c r="B201" s="351" t="str">
        <f t="shared" si="6"/>
        <v>Input start date of historical data in cell B15</v>
      </c>
      <c r="C201" s="40"/>
      <c r="E201" s="321" t="str">
        <f t="shared" si="8"/>
        <v>Input your PPA Start Date in cell B55 of Sheet 1</v>
      </c>
      <c r="F201" s="40"/>
      <c r="G201" s="339" t="e">
        <f>E201+1/24&gt;'1. Participant &amp; Project Info'!$B$56</f>
        <v>#VALUE!</v>
      </c>
    </row>
    <row r="202" spans="2:7" x14ac:dyDescent="0.2">
      <c r="B202" s="351" t="str">
        <f t="shared" si="6"/>
        <v>Input start date of historical data in cell B15</v>
      </c>
      <c r="C202" s="40"/>
      <c r="E202" s="321" t="str">
        <f t="shared" si="8"/>
        <v>Input your PPA Start Date in cell B55 of Sheet 1</v>
      </c>
      <c r="F202" s="40"/>
      <c r="G202" s="339" t="e">
        <f>E202+1/24&gt;'1. Participant &amp; Project Info'!$B$56</f>
        <v>#VALUE!</v>
      </c>
    </row>
    <row r="203" spans="2:7" x14ac:dyDescent="0.2">
      <c r="B203" s="351" t="str">
        <f t="shared" si="6"/>
        <v>Input start date of historical data in cell B15</v>
      </c>
      <c r="C203" s="40"/>
      <c r="E203" s="321" t="str">
        <f t="shared" si="8"/>
        <v>Input your PPA Start Date in cell B55 of Sheet 1</v>
      </c>
      <c r="F203" s="40"/>
      <c r="G203" s="339" t="e">
        <f>E203+1/24&gt;'1. Participant &amp; Project Info'!$B$56</f>
        <v>#VALUE!</v>
      </c>
    </row>
    <row r="204" spans="2:7" x14ac:dyDescent="0.2">
      <c r="B204" s="351" t="str">
        <f t="shared" si="6"/>
        <v>Input start date of historical data in cell B15</v>
      </c>
      <c r="C204" s="40"/>
      <c r="E204" s="321" t="str">
        <f t="shared" si="8"/>
        <v>Input your PPA Start Date in cell B55 of Sheet 1</v>
      </c>
      <c r="F204" s="40"/>
      <c r="G204" s="339" t="e">
        <f>E204+1/24&gt;'1. Participant &amp; Project Info'!$B$56</f>
        <v>#VALUE!</v>
      </c>
    </row>
    <row r="205" spans="2:7" x14ac:dyDescent="0.2">
      <c r="B205" s="351" t="str">
        <f t="shared" ref="B205:B268" si="9">IFERROR(B204+1/24,"Input start date of historical data in cell B15")</f>
        <v>Input start date of historical data in cell B15</v>
      </c>
      <c r="C205" s="40"/>
      <c r="E205" s="321" t="str">
        <f t="shared" si="8"/>
        <v>Input your PPA Start Date in cell B55 of Sheet 1</v>
      </c>
      <c r="F205" s="40"/>
      <c r="G205" s="339" t="e">
        <f>E205+1/24&gt;'1. Participant &amp; Project Info'!$B$56</f>
        <v>#VALUE!</v>
      </c>
    </row>
    <row r="206" spans="2:7" x14ac:dyDescent="0.2">
      <c r="B206" s="351" t="str">
        <f t="shared" si="9"/>
        <v>Input start date of historical data in cell B15</v>
      </c>
      <c r="C206" s="40"/>
      <c r="E206" s="321" t="str">
        <f t="shared" si="8"/>
        <v>Input your PPA Start Date in cell B55 of Sheet 1</v>
      </c>
      <c r="F206" s="40"/>
      <c r="G206" s="339" t="e">
        <f>E206+1/24&gt;'1. Participant &amp; Project Info'!$B$56</f>
        <v>#VALUE!</v>
      </c>
    </row>
    <row r="207" spans="2:7" x14ac:dyDescent="0.2">
      <c r="B207" s="351" t="str">
        <f t="shared" si="9"/>
        <v>Input start date of historical data in cell B15</v>
      </c>
      <c r="C207" s="40"/>
      <c r="E207" s="321" t="str">
        <f t="shared" si="8"/>
        <v>Input your PPA Start Date in cell B55 of Sheet 1</v>
      </c>
      <c r="F207" s="40"/>
      <c r="G207" s="339" t="e">
        <f>E207+1/24&gt;'1. Participant &amp; Project Info'!$B$56</f>
        <v>#VALUE!</v>
      </c>
    </row>
    <row r="208" spans="2:7" x14ac:dyDescent="0.2">
      <c r="B208" s="351" t="str">
        <f t="shared" si="9"/>
        <v>Input start date of historical data in cell B15</v>
      </c>
      <c r="C208" s="40"/>
      <c r="E208" s="321" t="str">
        <f t="shared" si="8"/>
        <v>Input your PPA Start Date in cell B55 of Sheet 1</v>
      </c>
      <c r="F208" s="40"/>
      <c r="G208" s="339" t="e">
        <f>E208+1/24&gt;'1. Participant &amp; Project Info'!$B$56</f>
        <v>#VALUE!</v>
      </c>
    </row>
    <row r="209" spans="2:7" x14ac:dyDescent="0.2">
      <c r="B209" s="351" t="str">
        <f t="shared" si="9"/>
        <v>Input start date of historical data in cell B15</v>
      </c>
      <c r="C209" s="40"/>
      <c r="E209" s="321" t="str">
        <f t="shared" si="8"/>
        <v>Input your PPA Start Date in cell B55 of Sheet 1</v>
      </c>
      <c r="F209" s="40"/>
      <c r="G209" s="339" t="e">
        <f>E209+1/24&gt;'1. Participant &amp; Project Info'!$B$56</f>
        <v>#VALUE!</v>
      </c>
    </row>
    <row r="210" spans="2:7" x14ac:dyDescent="0.2">
      <c r="B210" s="351" t="str">
        <f t="shared" si="9"/>
        <v>Input start date of historical data in cell B15</v>
      </c>
      <c r="C210" s="40"/>
      <c r="E210" s="321" t="str">
        <f t="shared" si="8"/>
        <v>Input your PPA Start Date in cell B55 of Sheet 1</v>
      </c>
      <c r="F210" s="40"/>
      <c r="G210" s="339" t="e">
        <f>E210+1/24&gt;'1. Participant &amp; Project Info'!$B$56</f>
        <v>#VALUE!</v>
      </c>
    </row>
    <row r="211" spans="2:7" x14ac:dyDescent="0.2">
      <c r="B211" s="351" t="str">
        <f t="shared" si="9"/>
        <v>Input start date of historical data in cell B15</v>
      </c>
      <c r="C211" s="40"/>
      <c r="E211" s="321" t="str">
        <f t="shared" si="8"/>
        <v>Input your PPA Start Date in cell B55 of Sheet 1</v>
      </c>
      <c r="F211" s="40"/>
      <c r="G211" s="339" t="e">
        <f>E211+1/24&gt;'1. Participant &amp; Project Info'!$B$56</f>
        <v>#VALUE!</v>
      </c>
    </row>
    <row r="212" spans="2:7" x14ac:dyDescent="0.2">
      <c r="B212" s="351" t="str">
        <f t="shared" si="9"/>
        <v>Input start date of historical data in cell B15</v>
      </c>
      <c r="C212" s="40"/>
      <c r="E212" s="321" t="str">
        <f t="shared" si="8"/>
        <v>Input your PPA Start Date in cell B55 of Sheet 1</v>
      </c>
      <c r="F212" s="40"/>
      <c r="G212" s="339" t="e">
        <f>E212+1/24&gt;'1. Participant &amp; Project Info'!$B$56</f>
        <v>#VALUE!</v>
      </c>
    </row>
    <row r="213" spans="2:7" x14ac:dyDescent="0.2">
      <c r="B213" s="351" t="str">
        <f t="shared" si="9"/>
        <v>Input start date of historical data in cell B15</v>
      </c>
      <c r="C213" s="40"/>
      <c r="E213" s="321" t="str">
        <f t="shared" si="8"/>
        <v>Input your PPA Start Date in cell B55 of Sheet 1</v>
      </c>
      <c r="F213" s="40"/>
      <c r="G213" s="339" t="e">
        <f>E213+1/24&gt;'1. Participant &amp; Project Info'!$B$56</f>
        <v>#VALUE!</v>
      </c>
    </row>
    <row r="214" spans="2:7" x14ac:dyDescent="0.2">
      <c r="B214" s="351" t="str">
        <f t="shared" si="9"/>
        <v>Input start date of historical data in cell B15</v>
      </c>
      <c r="C214" s="40"/>
      <c r="E214" s="321" t="str">
        <f t="shared" si="8"/>
        <v>Input your PPA Start Date in cell B55 of Sheet 1</v>
      </c>
      <c r="F214" s="40"/>
      <c r="G214" s="339" t="e">
        <f>E214+1/24&gt;'1. Participant &amp; Project Info'!$B$56</f>
        <v>#VALUE!</v>
      </c>
    </row>
    <row r="215" spans="2:7" x14ac:dyDescent="0.2">
      <c r="B215" s="351" t="str">
        <f t="shared" si="9"/>
        <v>Input start date of historical data in cell B15</v>
      </c>
      <c r="C215" s="40"/>
      <c r="E215" s="321" t="str">
        <f t="shared" si="8"/>
        <v>Input your PPA Start Date in cell B55 of Sheet 1</v>
      </c>
      <c r="F215" s="40"/>
      <c r="G215" s="339" t="e">
        <f>E215+1/24&gt;'1. Participant &amp; Project Info'!$B$56</f>
        <v>#VALUE!</v>
      </c>
    </row>
    <row r="216" spans="2:7" x14ac:dyDescent="0.2">
      <c r="B216" s="351" t="str">
        <f t="shared" si="9"/>
        <v>Input start date of historical data in cell B15</v>
      </c>
      <c r="C216" s="40"/>
      <c r="E216" s="321" t="str">
        <f t="shared" si="8"/>
        <v>Input your PPA Start Date in cell B55 of Sheet 1</v>
      </c>
      <c r="F216" s="40"/>
      <c r="G216" s="339" t="e">
        <f>E216+1/24&gt;'1. Participant &amp; Project Info'!$B$56</f>
        <v>#VALUE!</v>
      </c>
    </row>
    <row r="217" spans="2:7" x14ac:dyDescent="0.2">
      <c r="B217" s="351" t="str">
        <f t="shared" si="9"/>
        <v>Input start date of historical data in cell B15</v>
      </c>
      <c r="C217" s="40"/>
      <c r="E217" s="321" t="str">
        <f t="shared" si="8"/>
        <v>Input your PPA Start Date in cell B55 of Sheet 1</v>
      </c>
      <c r="F217" s="40"/>
      <c r="G217" s="339" t="e">
        <f>E217+1/24&gt;'1. Participant &amp; Project Info'!$B$56</f>
        <v>#VALUE!</v>
      </c>
    </row>
    <row r="218" spans="2:7" x14ac:dyDescent="0.2">
      <c r="B218" s="351" t="str">
        <f t="shared" si="9"/>
        <v>Input start date of historical data in cell B15</v>
      </c>
      <c r="C218" s="40"/>
      <c r="E218" s="321" t="str">
        <f t="shared" si="8"/>
        <v>Input your PPA Start Date in cell B55 of Sheet 1</v>
      </c>
      <c r="F218" s="40"/>
      <c r="G218" s="339" t="e">
        <f>E218+1/24&gt;'1. Participant &amp; Project Info'!$B$56</f>
        <v>#VALUE!</v>
      </c>
    </row>
    <row r="219" spans="2:7" x14ac:dyDescent="0.2">
      <c r="B219" s="351" t="str">
        <f t="shared" si="9"/>
        <v>Input start date of historical data in cell B15</v>
      </c>
      <c r="C219" s="40"/>
      <c r="E219" s="321" t="str">
        <f t="shared" si="8"/>
        <v>Input your PPA Start Date in cell B55 of Sheet 1</v>
      </c>
      <c r="F219" s="40"/>
      <c r="G219" s="339" t="e">
        <f>E219+1/24&gt;'1. Participant &amp; Project Info'!$B$56</f>
        <v>#VALUE!</v>
      </c>
    </row>
    <row r="220" spans="2:7" x14ac:dyDescent="0.2">
      <c r="B220" s="351" t="str">
        <f t="shared" si="9"/>
        <v>Input start date of historical data in cell B15</v>
      </c>
      <c r="C220" s="40"/>
      <c r="E220" s="321" t="str">
        <f t="shared" si="8"/>
        <v>Input your PPA Start Date in cell B55 of Sheet 1</v>
      </c>
      <c r="F220" s="40"/>
      <c r="G220" s="339" t="e">
        <f>E220+1/24&gt;'1. Participant &amp; Project Info'!$B$56</f>
        <v>#VALUE!</v>
      </c>
    </row>
    <row r="221" spans="2:7" x14ac:dyDescent="0.2">
      <c r="B221" s="351" t="str">
        <f t="shared" si="9"/>
        <v>Input start date of historical data in cell B15</v>
      </c>
      <c r="C221" s="40"/>
      <c r="E221" s="321" t="str">
        <f t="shared" si="8"/>
        <v>Input your PPA Start Date in cell B55 of Sheet 1</v>
      </c>
      <c r="F221" s="40"/>
      <c r="G221" s="339" t="e">
        <f>E221+1/24&gt;'1. Participant &amp; Project Info'!$B$56</f>
        <v>#VALUE!</v>
      </c>
    </row>
    <row r="222" spans="2:7" x14ac:dyDescent="0.2">
      <c r="B222" s="351" t="str">
        <f t="shared" si="9"/>
        <v>Input start date of historical data in cell B15</v>
      </c>
      <c r="C222" s="40"/>
      <c r="E222" s="321" t="str">
        <f t="shared" si="8"/>
        <v>Input your PPA Start Date in cell B55 of Sheet 1</v>
      </c>
      <c r="F222" s="40"/>
      <c r="G222" s="339" t="e">
        <f>E222+1/24&gt;'1. Participant &amp; Project Info'!$B$56</f>
        <v>#VALUE!</v>
      </c>
    </row>
    <row r="223" spans="2:7" x14ac:dyDescent="0.2">
      <c r="B223" s="351" t="str">
        <f t="shared" si="9"/>
        <v>Input start date of historical data in cell B15</v>
      </c>
      <c r="C223" s="40"/>
      <c r="E223" s="321" t="str">
        <f t="shared" si="8"/>
        <v>Input your PPA Start Date in cell B55 of Sheet 1</v>
      </c>
      <c r="F223" s="40"/>
      <c r="G223" s="339" t="e">
        <f>E223+1/24&gt;'1. Participant &amp; Project Info'!$B$56</f>
        <v>#VALUE!</v>
      </c>
    </row>
    <row r="224" spans="2:7" x14ac:dyDescent="0.2">
      <c r="B224" s="351" t="str">
        <f t="shared" si="9"/>
        <v>Input start date of historical data in cell B15</v>
      </c>
      <c r="C224" s="40"/>
      <c r="E224" s="321" t="str">
        <f t="shared" si="8"/>
        <v>Input your PPA Start Date in cell B55 of Sheet 1</v>
      </c>
      <c r="F224" s="40"/>
      <c r="G224" s="339" t="e">
        <f>E224+1/24&gt;'1. Participant &amp; Project Info'!$B$56</f>
        <v>#VALUE!</v>
      </c>
    </row>
    <row r="225" spans="2:7" x14ac:dyDescent="0.2">
      <c r="B225" s="351" t="str">
        <f t="shared" si="9"/>
        <v>Input start date of historical data in cell B15</v>
      </c>
      <c r="C225" s="40"/>
      <c r="E225" s="321" t="str">
        <f t="shared" si="8"/>
        <v>Input your PPA Start Date in cell B55 of Sheet 1</v>
      </c>
      <c r="F225" s="40"/>
      <c r="G225" s="339" t="e">
        <f>E225+1/24&gt;'1. Participant &amp; Project Info'!$B$56</f>
        <v>#VALUE!</v>
      </c>
    </row>
    <row r="226" spans="2:7" x14ac:dyDescent="0.2">
      <c r="B226" s="351" t="str">
        <f t="shared" si="9"/>
        <v>Input start date of historical data in cell B15</v>
      </c>
      <c r="C226" s="40"/>
      <c r="E226" s="321" t="str">
        <f t="shared" si="8"/>
        <v>Input your PPA Start Date in cell B55 of Sheet 1</v>
      </c>
      <c r="F226" s="40"/>
      <c r="G226" s="339" t="e">
        <f>E226+1/24&gt;'1. Participant &amp; Project Info'!$B$56</f>
        <v>#VALUE!</v>
      </c>
    </row>
    <row r="227" spans="2:7" x14ac:dyDescent="0.2">
      <c r="B227" s="351" t="str">
        <f t="shared" si="9"/>
        <v>Input start date of historical data in cell B15</v>
      </c>
      <c r="C227" s="40"/>
      <c r="E227" s="321" t="str">
        <f t="shared" si="8"/>
        <v>Input your PPA Start Date in cell B55 of Sheet 1</v>
      </c>
      <c r="F227" s="40"/>
      <c r="G227" s="339" t="e">
        <f>E227+1/24&gt;'1. Participant &amp; Project Info'!$B$56</f>
        <v>#VALUE!</v>
      </c>
    </row>
    <row r="228" spans="2:7" x14ac:dyDescent="0.2">
      <c r="B228" s="351" t="str">
        <f t="shared" si="9"/>
        <v>Input start date of historical data in cell B15</v>
      </c>
      <c r="C228" s="40"/>
      <c r="E228" s="321" t="str">
        <f t="shared" si="8"/>
        <v>Input your PPA Start Date in cell B55 of Sheet 1</v>
      </c>
      <c r="F228" s="40"/>
      <c r="G228" s="339" t="e">
        <f>E228+1/24&gt;'1. Participant &amp; Project Info'!$B$56</f>
        <v>#VALUE!</v>
      </c>
    </row>
    <row r="229" spans="2:7" x14ac:dyDescent="0.2">
      <c r="B229" s="351" t="str">
        <f t="shared" si="9"/>
        <v>Input start date of historical data in cell B15</v>
      </c>
      <c r="C229" s="40"/>
      <c r="E229" s="321" t="str">
        <f t="shared" si="8"/>
        <v>Input your PPA Start Date in cell B55 of Sheet 1</v>
      </c>
      <c r="F229" s="40"/>
      <c r="G229" s="339" t="e">
        <f>E229+1/24&gt;'1. Participant &amp; Project Info'!$B$56</f>
        <v>#VALUE!</v>
      </c>
    </row>
    <row r="230" spans="2:7" x14ac:dyDescent="0.2">
      <c r="B230" s="351" t="str">
        <f t="shared" si="9"/>
        <v>Input start date of historical data in cell B15</v>
      </c>
      <c r="C230" s="40"/>
      <c r="E230" s="321" t="str">
        <f t="shared" si="8"/>
        <v>Input your PPA Start Date in cell B55 of Sheet 1</v>
      </c>
      <c r="F230" s="40"/>
      <c r="G230" s="339" t="e">
        <f>E230+1/24&gt;'1. Participant &amp; Project Info'!$B$56</f>
        <v>#VALUE!</v>
      </c>
    </row>
    <row r="231" spans="2:7" x14ac:dyDescent="0.2">
      <c r="B231" s="351" t="str">
        <f t="shared" si="9"/>
        <v>Input start date of historical data in cell B15</v>
      </c>
      <c r="C231" s="40"/>
      <c r="E231" s="321" t="str">
        <f t="shared" si="8"/>
        <v>Input your PPA Start Date in cell B55 of Sheet 1</v>
      </c>
      <c r="F231" s="40"/>
      <c r="G231" s="339" t="e">
        <f>E231+1/24&gt;'1. Participant &amp; Project Info'!$B$56</f>
        <v>#VALUE!</v>
      </c>
    </row>
    <row r="232" spans="2:7" x14ac:dyDescent="0.2">
      <c r="B232" s="351" t="str">
        <f t="shared" si="9"/>
        <v>Input start date of historical data in cell B15</v>
      </c>
      <c r="C232" s="40"/>
      <c r="E232" s="321" t="str">
        <f t="shared" si="8"/>
        <v>Input your PPA Start Date in cell B55 of Sheet 1</v>
      </c>
      <c r="F232" s="40"/>
      <c r="G232" s="339" t="e">
        <f>E232+1/24&gt;'1. Participant &amp; Project Info'!$B$56</f>
        <v>#VALUE!</v>
      </c>
    </row>
    <row r="233" spans="2:7" x14ac:dyDescent="0.2">
      <c r="B233" s="351" t="str">
        <f t="shared" si="9"/>
        <v>Input start date of historical data in cell B15</v>
      </c>
      <c r="C233" s="40"/>
      <c r="E233" s="321" t="str">
        <f t="shared" si="8"/>
        <v>Input your PPA Start Date in cell B55 of Sheet 1</v>
      </c>
      <c r="F233" s="40"/>
      <c r="G233" s="339" t="e">
        <f>E233+1/24&gt;'1. Participant &amp; Project Info'!$B$56</f>
        <v>#VALUE!</v>
      </c>
    </row>
    <row r="234" spans="2:7" x14ac:dyDescent="0.2">
      <c r="B234" s="351" t="str">
        <f t="shared" si="9"/>
        <v>Input start date of historical data in cell B15</v>
      </c>
      <c r="C234" s="40"/>
      <c r="E234" s="321" t="str">
        <f t="shared" si="8"/>
        <v>Input your PPA Start Date in cell B55 of Sheet 1</v>
      </c>
      <c r="F234" s="40"/>
      <c r="G234" s="339" t="e">
        <f>E234+1/24&gt;'1. Participant &amp; Project Info'!$B$56</f>
        <v>#VALUE!</v>
      </c>
    </row>
    <row r="235" spans="2:7" x14ac:dyDescent="0.2">
      <c r="B235" s="351" t="str">
        <f t="shared" si="9"/>
        <v>Input start date of historical data in cell B15</v>
      </c>
      <c r="C235" s="40"/>
      <c r="E235" s="321" t="str">
        <f t="shared" si="8"/>
        <v>Input your PPA Start Date in cell B55 of Sheet 1</v>
      </c>
      <c r="F235" s="40"/>
      <c r="G235" s="339" t="e">
        <f>E235+1/24&gt;'1. Participant &amp; Project Info'!$B$56</f>
        <v>#VALUE!</v>
      </c>
    </row>
    <row r="236" spans="2:7" x14ac:dyDescent="0.2">
      <c r="B236" s="351" t="str">
        <f t="shared" si="9"/>
        <v>Input start date of historical data in cell B15</v>
      </c>
      <c r="C236" s="40"/>
      <c r="E236" s="321" t="str">
        <f t="shared" si="8"/>
        <v>Input your PPA Start Date in cell B55 of Sheet 1</v>
      </c>
      <c r="F236" s="40"/>
      <c r="G236" s="339" t="e">
        <f>E236+1/24&gt;'1. Participant &amp; Project Info'!$B$56</f>
        <v>#VALUE!</v>
      </c>
    </row>
    <row r="237" spans="2:7" x14ac:dyDescent="0.2">
      <c r="B237" s="351" t="str">
        <f t="shared" si="9"/>
        <v>Input start date of historical data in cell B15</v>
      </c>
      <c r="C237" s="40"/>
      <c r="E237" s="321" t="str">
        <f t="shared" si="8"/>
        <v>Input your PPA Start Date in cell B55 of Sheet 1</v>
      </c>
      <c r="F237" s="40"/>
      <c r="G237" s="339" t="e">
        <f>E237+1/24&gt;'1. Participant &amp; Project Info'!$B$56</f>
        <v>#VALUE!</v>
      </c>
    </row>
    <row r="238" spans="2:7" x14ac:dyDescent="0.2">
      <c r="B238" s="351" t="str">
        <f t="shared" si="9"/>
        <v>Input start date of historical data in cell B15</v>
      </c>
      <c r="C238" s="40"/>
      <c r="E238" s="321" t="str">
        <f t="shared" si="8"/>
        <v>Input your PPA Start Date in cell B55 of Sheet 1</v>
      </c>
      <c r="F238" s="40"/>
      <c r="G238" s="339" t="e">
        <f>E238+1/24&gt;'1. Participant &amp; Project Info'!$B$56</f>
        <v>#VALUE!</v>
      </c>
    </row>
    <row r="239" spans="2:7" x14ac:dyDescent="0.2">
      <c r="B239" s="351" t="str">
        <f t="shared" si="9"/>
        <v>Input start date of historical data in cell B15</v>
      </c>
      <c r="C239" s="40"/>
      <c r="E239" s="321" t="str">
        <f t="shared" si="8"/>
        <v>Input your PPA Start Date in cell B55 of Sheet 1</v>
      </c>
      <c r="F239" s="40"/>
      <c r="G239" s="339" t="e">
        <f>E239+1/24&gt;'1. Participant &amp; Project Info'!$B$56</f>
        <v>#VALUE!</v>
      </c>
    </row>
    <row r="240" spans="2:7" x14ac:dyDescent="0.2">
      <c r="B240" s="351" t="str">
        <f t="shared" si="9"/>
        <v>Input start date of historical data in cell B15</v>
      </c>
      <c r="C240" s="40"/>
      <c r="E240" s="321" t="str">
        <f t="shared" si="8"/>
        <v>Input your PPA Start Date in cell B55 of Sheet 1</v>
      </c>
      <c r="F240" s="40"/>
      <c r="G240" s="339" t="e">
        <f>E240+1/24&gt;'1. Participant &amp; Project Info'!$B$56</f>
        <v>#VALUE!</v>
      </c>
    </row>
    <row r="241" spans="2:7" x14ac:dyDescent="0.2">
      <c r="B241" s="351" t="str">
        <f t="shared" si="9"/>
        <v>Input start date of historical data in cell B15</v>
      </c>
      <c r="C241" s="40"/>
      <c r="E241" s="321" t="str">
        <f t="shared" si="8"/>
        <v>Input your PPA Start Date in cell B55 of Sheet 1</v>
      </c>
      <c r="F241" s="40"/>
      <c r="G241" s="339" t="e">
        <f>E241+1/24&gt;'1. Participant &amp; Project Info'!$B$56</f>
        <v>#VALUE!</v>
      </c>
    </row>
    <row r="242" spans="2:7" x14ac:dyDescent="0.2">
      <c r="B242" s="351" t="str">
        <f t="shared" si="9"/>
        <v>Input start date of historical data in cell B15</v>
      </c>
      <c r="C242" s="40"/>
      <c r="E242" s="321" t="str">
        <f t="shared" si="8"/>
        <v>Input your PPA Start Date in cell B55 of Sheet 1</v>
      </c>
      <c r="F242" s="40"/>
      <c r="G242" s="339" t="e">
        <f>E242+1/24&gt;'1. Participant &amp; Project Info'!$B$56</f>
        <v>#VALUE!</v>
      </c>
    </row>
    <row r="243" spans="2:7" x14ac:dyDescent="0.2">
      <c r="B243" s="351" t="str">
        <f t="shared" si="9"/>
        <v>Input start date of historical data in cell B15</v>
      </c>
      <c r="C243" s="40"/>
      <c r="E243" s="321" t="str">
        <f t="shared" si="8"/>
        <v>Input your PPA Start Date in cell B55 of Sheet 1</v>
      </c>
      <c r="F243" s="40"/>
      <c r="G243" s="339" t="e">
        <f>E243+1/24&gt;'1. Participant &amp; Project Info'!$B$56</f>
        <v>#VALUE!</v>
      </c>
    </row>
    <row r="244" spans="2:7" x14ac:dyDescent="0.2">
      <c r="B244" s="351" t="str">
        <f t="shared" si="9"/>
        <v>Input start date of historical data in cell B15</v>
      </c>
      <c r="C244" s="40"/>
      <c r="E244" s="321" t="str">
        <f t="shared" si="8"/>
        <v>Input your PPA Start Date in cell B55 of Sheet 1</v>
      </c>
      <c r="F244" s="40"/>
      <c r="G244" s="339" t="e">
        <f>E244+1/24&gt;'1. Participant &amp; Project Info'!$B$56</f>
        <v>#VALUE!</v>
      </c>
    </row>
    <row r="245" spans="2:7" x14ac:dyDescent="0.2">
      <c r="B245" s="351" t="str">
        <f t="shared" si="9"/>
        <v>Input start date of historical data in cell B15</v>
      </c>
      <c r="C245" s="40"/>
      <c r="E245" s="321" t="str">
        <f t="shared" si="8"/>
        <v>Input your PPA Start Date in cell B55 of Sheet 1</v>
      </c>
      <c r="F245" s="40"/>
      <c r="G245" s="339" t="e">
        <f>E245+1/24&gt;'1. Participant &amp; Project Info'!$B$56</f>
        <v>#VALUE!</v>
      </c>
    </row>
    <row r="246" spans="2:7" x14ac:dyDescent="0.2">
      <c r="B246" s="351" t="str">
        <f t="shared" si="9"/>
        <v>Input start date of historical data in cell B15</v>
      </c>
      <c r="C246" s="40"/>
      <c r="E246" s="321" t="str">
        <f t="shared" si="8"/>
        <v>Input your PPA Start Date in cell B55 of Sheet 1</v>
      </c>
      <c r="F246" s="40"/>
      <c r="G246" s="339" t="e">
        <f>E246+1/24&gt;'1. Participant &amp; Project Info'!$B$56</f>
        <v>#VALUE!</v>
      </c>
    </row>
    <row r="247" spans="2:7" x14ac:dyDescent="0.2">
      <c r="B247" s="351" t="str">
        <f t="shared" si="9"/>
        <v>Input start date of historical data in cell B15</v>
      </c>
      <c r="C247" s="40"/>
      <c r="E247" s="321" t="str">
        <f t="shared" si="8"/>
        <v>Input your PPA Start Date in cell B55 of Sheet 1</v>
      </c>
      <c r="F247" s="40"/>
      <c r="G247" s="339" t="e">
        <f>E247+1/24&gt;'1. Participant &amp; Project Info'!$B$56</f>
        <v>#VALUE!</v>
      </c>
    </row>
    <row r="248" spans="2:7" x14ac:dyDescent="0.2">
      <c r="B248" s="351" t="str">
        <f t="shared" si="9"/>
        <v>Input start date of historical data in cell B15</v>
      </c>
      <c r="C248" s="40"/>
      <c r="E248" s="321" t="str">
        <f t="shared" si="8"/>
        <v>Input your PPA Start Date in cell B55 of Sheet 1</v>
      </c>
      <c r="F248" s="40"/>
      <c r="G248" s="339" t="e">
        <f>E248+1/24&gt;'1. Participant &amp; Project Info'!$B$56</f>
        <v>#VALUE!</v>
      </c>
    </row>
    <row r="249" spans="2:7" x14ac:dyDescent="0.2">
      <c r="B249" s="351" t="str">
        <f t="shared" si="9"/>
        <v>Input start date of historical data in cell B15</v>
      </c>
      <c r="C249" s="40"/>
      <c r="E249" s="321" t="str">
        <f t="shared" si="8"/>
        <v>Input your PPA Start Date in cell B55 of Sheet 1</v>
      </c>
      <c r="F249" s="40"/>
      <c r="G249" s="339" t="e">
        <f>E249+1/24&gt;'1. Participant &amp; Project Info'!$B$56</f>
        <v>#VALUE!</v>
      </c>
    </row>
    <row r="250" spans="2:7" x14ac:dyDescent="0.2">
      <c r="B250" s="351" t="str">
        <f t="shared" si="9"/>
        <v>Input start date of historical data in cell B15</v>
      </c>
      <c r="C250" s="40"/>
      <c r="E250" s="321" t="str">
        <f t="shared" si="8"/>
        <v>Input your PPA Start Date in cell B55 of Sheet 1</v>
      </c>
      <c r="F250" s="40"/>
      <c r="G250" s="339" t="e">
        <f>E250+1/24&gt;'1. Participant &amp; Project Info'!$B$56</f>
        <v>#VALUE!</v>
      </c>
    </row>
    <row r="251" spans="2:7" x14ac:dyDescent="0.2">
      <c r="B251" s="351" t="str">
        <f t="shared" si="9"/>
        <v>Input start date of historical data in cell B15</v>
      </c>
      <c r="C251" s="40"/>
      <c r="E251" s="321" t="str">
        <f t="shared" si="8"/>
        <v>Input your PPA Start Date in cell B55 of Sheet 1</v>
      </c>
      <c r="F251" s="40"/>
      <c r="G251" s="339" t="e">
        <f>E251+1/24&gt;'1. Participant &amp; Project Info'!$B$56</f>
        <v>#VALUE!</v>
      </c>
    </row>
    <row r="252" spans="2:7" x14ac:dyDescent="0.2">
      <c r="B252" s="351" t="str">
        <f t="shared" si="9"/>
        <v>Input start date of historical data in cell B15</v>
      </c>
      <c r="C252" s="40"/>
      <c r="E252" s="321" t="str">
        <f t="shared" si="8"/>
        <v>Input your PPA Start Date in cell B55 of Sheet 1</v>
      </c>
      <c r="F252" s="40"/>
      <c r="G252" s="339" t="e">
        <f>E252+1/24&gt;'1. Participant &amp; Project Info'!$B$56</f>
        <v>#VALUE!</v>
      </c>
    </row>
    <row r="253" spans="2:7" x14ac:dyDescent="0.2">
      <c r="B253" s="351" t="str">
        <f t="shared" si="9"/>
        <v>Input start date of historical data in cell B15</v>
      </c>
      <c r="C253" s="40"/>
      <c r="E253" s="321" t="str">
        <f t="shared" si="8"/>
        <v>Input your PPA Start Date in cell B55 of Sheet 1</v>
      </c>
      <c r="F253" s="40"/>
      <c r="G253" s="339" t="e">
        <f>E253+1/24&gt;'1. Participant &amp; Project Info'!$B$56</f>
        <v>#VALUE!</v>
      </c>
    </row>
    <row r="254" spans="2:7" x14ac:dyDescent="0.2">
      <c r="B254" s="351" t="str">
        <f t="shared" si="9"/>
        <v>Input start date of historical data in cell B15</v>
      </c>
      <c r="C254" s="40"/>
      <c r="E254" s="321" t="str">
        <f t="shared" si="8"/>
        <v>Input your PPA Start Date in cell B55 of Sheet 1</v>
      </c>
      <c r="F254" s="40"/>
      <c r="G254" s="339" t="e">
        <f>E254+1/24&gt;'1. Participant &amp; Project Info'!$B$56</f>
        <v>#VALUE!</v>
      </c>
    </row>
    <row r="255" spans="2:7" x14ac:dyDescent="0.2">
      <c r="B255" s="351" t="str">
        <f t="shared" si="9"/>
        <v>Input start date of historical data in cell B15</v>
      </c>
      <c r="C255" s="40"/>
      <c r="E255" s="321" t="str">
        <f t="shared" si="8"/>
        <v>Input your PPA Start Date in cell B55 of Sheet 1</v>
      </c>
      <c r="F255" s="40"/>
      <c r="G255" s="339" t="e">
        <f>E255+1/24&gt;'1. Participant &amp; Project Info'!$B$56</f>
        <v>#VALUE!</v>
      </c>
    </row>
    <row r="256" spans="2:7" x14ac:dyDescent="0.2">
      <c r="B256" s="351" t="str">
        <f t="shared" si="9"/>
        <v>Input start date of historical data in cell B15</v>
      </c>
      <c r="C256" s="40"/>
      <c r="E256" s="321" t="str">
        <f t="shared" si="8"/>
        <v>Input your PPA Start Date in cell B55 of Sheet 1</v>
      </c>
      <c r="F256" s="40"/>
      <c r="G256" s="339" t="e">
        <f>E256+1/24&gt;'1. Participant &amp; Project Info'!$B$56</f>
        <v>#VALUE!</v>
      </c>
    </row>
    <row r="257" spans="2:7" x14ac:dyDescent="0.2">
      <c r="B257" s="351" t="str">
        <f t="shared" si="9"/>
        <v>Input start date of historical data in cell B15</v>
      </c>
      <c r="C257" s="40"/>
      <c r="E257" s="321" t="str">
        <f t="shared" si="8"/>
        <v>Input your PPA Start Date in cell B55 of Sheet 1</v>
      </c>
      <c r="F257" s="40"/>
      <c r="G257" s="339" t="e">
        <f>E257+1/24&gt;'1. Participant &amp; Project Info'!$B$56</f>
        <v>#VALUE!</v>
      </c>
    </row>
    <row r="258" spans="2:7" x14ac:dyDescent="0.2">
      <c r="B258" s="351" t="str">
        <f t="shared" si="9"/>
        <v>Input start date of historical data in cell B15</v>
      </c>
      <c r="C258" s="40"/>
      <c r="E258" s="321" t="str">
        <f t="shared" ref="E258:E321" si="10">IFERROR(DATE(YEAR(E257),MONTH(E257)+1,1),"Input your PPA Start Date in cell B55 of Sheet 1")</f>
        <v>Input your PPA Start Date in cell B55 of Sheet 1</v>
      </c>
      <c r="F258" s="40"/>
      <c r="G258" s="339" t="e">
        <f>E258+1/24&gt;'1. Participant &amp; Project Info'!$B$56</f>
        <v>#VALUE!</v>
      </c>
    </row>
    <row r="259" spans="2:7" x14ac:dyDescent="0.2">
      <c r="B259" s="351" t="str">
        <f t="shared" si="9"/>
        <v>Input start date of historical data in cell B15</v>
      </c>
      <c r="C259" s="40"/>
      <c r="E259" s="321" t="str">
        <f t="shared" si="10"/>
        <v>Input your PPA Start Date in cell B55 of Sheet 1</v>
      </c>
      <c r="F259" s="40"/>
      <c r="G259" s="339" t="e">
        <f>E259+1/24&gt;'1. Participant &amp; Project Info'!$B$56</f>
        <v>#VALUE!</v>
      </c>
    </row>
    <row r="260" spans="2:7" x14ac:dyDescent="0.2">
      <c r="B260" s="351" t="str">
        <f t="shared" si="9"/>
        <v>Input start date of historical data in cell B15</v>
      </c>
      <c r="C260" s="40"/>
      <c r="E260" s="321" t="str">
        <f t="shared" si="10"/>
        <v>Input your PPA Start Date in cell B55 of Sheet 1</v>
      </c>
      <c r="F260" s="40"/>
      <c r="G260" s="339" t="e">
        <f>E260+1/24&gt;'1. Participant &amp; Project Info'!$B$56</f>
        <v>#VALUE!</v>
      </c>
    </row>
    <row r="261" spans="2:7" x14ac:dyDescent="0.2">
      <c r="B261" s="351" t="str">
        <f t="shared" si="9"/>
        <v>Input start date of historical data in cell B15</v>
      </c>
      <c r="C261" s="40"/>
      <c r="E261" s="321" t="str">
        <f t="shared" si="10"/>
        <v>Input your PPA Start Date in cell B55 of Sheet 1</v>
      </c>
      <c r="F261" s="40"/>
      <c r="G261" s="339" t="e">
        <f>E261+1/24&gt;'1. Participant &amp; Project Info'!$B$56</f>
        <v>#VALUE!</v>
      </c>
    </row>
    <row r="262" spans="2:7" x14ac:dyDescent="0.2">
      <c r="B262" s="351" t="str">
        <f t="shared" si="9"/>
        <v>Input start date of historical data in cell B15</v>
      </c>
      <c r="C262" s="40"/>
      <c r="E262" s="321" t="str">
        <f t="shared" si="10"/>
        <v>Input your PPA Start Date in cell B55 of Sheet 1</v>
      </c>
      <c r="F262" s="40"/>
      <c r="G262" s="339" t="e">
        <f>E262+1/24&gt;'1. Participant &amp; Project Info'!$B$56</f>
        <v>#VALUE!</v>
      </c>
    </row>
    <row r="263" spans="2:7" x14ac:dyDescent="0.2">
      <c r="B263" s="351" t="str">
        <f t="shared" si="9"/>
        <v>Input start date of historical data in cell B15</v>
      </c>
      <c r="C263" s="40"/>
      <c r="E263" s="321" t="str">
        <f t="shared" si="10"/>
        <v>Input your PPA Start Date in cell B55 of Sheet 1</v>
      </c>
      <c r="F263" s="40"/>
      <c r="G263" s="339" t="e">
        <f>E263+1/24&gt;'1. Participant &amp; Project Info'!$B$56</f>
        <v>#VALUE!</v>
      </c>
    </row>
    <row r="264" spans="2:7" x14ac:dyDescent="0.2">
      <c r="B264" s="351" t="str">
        <f t="shared" si="9"/>
        <v>Input start date of historical data in cell B15</v>
      </c>
      <c r="C264" s="40"/>
      <c r="E264" s="321" t="str">
        <f t="shared" si="10"/>
        <v>Input your PPA Start Date in cell B55 of Sheet 1</v>
      </c>
      <c r="F264" s="40"/>
      <c r="G264" s="339" t="e">
        <f>E264+1/24&gt;'1. Participant &amp; Project Info'!$B$56</f>
        <v>#VALUE!</v>
      </c>
    </row>
    <row r="265" spans="2:7" x14ac:dyDescent="0.2">
      <c r="B265" s="351" t="str">
        <f t="shared" si="9"/>
        <v>Input start date of historical data in cell B15</v>
      </c>
      <c r="C265" s="40"/>
      <c r="E265" s="321" t="str">
        <f t="shared" si="10"/>
        <v>Input your PPA Start Date in cell B55 of Sheet 1</v>
      </c>
      <c r="F265" s="40"/>
      <c r="G265" s="339" t="e">
        <f>E265+1/24&gt;'1. Participant &amp; Project Info'!$B$56</f>
        <v>#VALUE!</v>
      </c>
    </row>
    <row r="266" spans="2:7" x14ac:dyDescent="0.2">
      <c r="B266" s="351" t="str">
        <f t="shared" si="9"/>
        <v>Input start date of historical data in cell B15</v>
      </c>
      <c r="C266" s="40"/>
      <c r="E266" s="321" t="str">
        <f t="shared" si="10"/>
        <v>Input your PPA Start Date in cell B55 of Sheet 1</v>
      </c>
      <c r="F266" s="40"/>
      <c r="G266" s="339" t="e">
        <f>E266+1/24&gt;'1. Participant &amp; Project Info'!$B$56</f>
        <v>#VALUE!</v>
      </c>
    </row>
    <row r="267" spans="2:7" x14ac:dyDescent="0.2">
      <c r="B267" s="351" t="str">
        <f t="shared" si="9"/>
        <v>Input start date of historical data in cell B15</v>
      </c>
      <c r="C267" s="40"/>
      <c r="E267" s="321" t="str">
        <f t="shared" si="10"/>
        <v>Input your PPA Start Date in cell B55 of Sheet 1</v>
      </c>
      <c r="F267" s="40"/>
      <c r="G267" s="339" t="e">
        <f>E267+1/24&gt;'1. Participant &amp; Project Info'!$B$56</f>
        <v>#VALUE!</v>
      </c>
    </row>
    <row r="268" spans="2:7" x14ac:dyDescent="0.2">
      <c r="B268" s="351" t="str">
        <f t="shared" si="9"/>
        <v>Input start date of historical data in cell B15</v>
      </c>
      <c r="C268" s="40"/>
      <c r="E268" s="321" t="str">
        <f t="shared" si="10"/>
        <v>Input your PPA Start Date in cell B55 of Sheet 1</v>
      </c>
      <c r="F268" s="40"/>
      <c r="G268" s="339" t="e">
        <f>E268+1/24&gt;'1. Participant &amp; Project Info'!$B$56</f>
        <v>#VALUE!</v>
      </c>
    </row>
    <row r="269" spans="2:7" x14ac:dyDescent="0.2">
      <c r="B269" s="351" t="str">
        <f t="shared" ref="B269:B332" si="11">IFERROR(B268+1/24,"Input start date of historical data in cell B15")</f>
        <v>Input start date of historical data in cell B15</v>
      </c>
      <c r="C269" s="40"/>
      <c r="E269" s="321" t="str">
        <f t="shared" si="10"/>
        <v>Input your PPA Start Date in cell B55 of Sheet 1</v>
      </c>
      <c r="F269" s="40"/>
      <c r="G269" s="339" t="e">
        <f>E269+1/24&gt;'1. Participant &amp; Project Info'!$B$56</f>
        <v>#VALUE!</v>
      </c>
    </row>
    <row r="270" spans="2:7" x14ac:dyDescent="0.2">
      <c r="B270" s="351" t="str">
        <f t="shared" si="11"/>
        <v>Input start date of historical data in cell B15</v>
      </c>
      <c r="C270" s="40"/>
      <c r="E270" s="321" t="str">
        <f t="shared" si="10"/>
        <v>Input your PPA Start Date in cell B55 of Sheet 1</v>
      </c>
      <c r="F270" s="40"/>
      <c r="G270" s="339" t="e">
        <f>E270+1/24&gt;'1. Participant &amp; Project Info'!$B$56</f>
        <v>#VALUE!</v>
      </c>
    </row>
    <row r="271" spans="2:7" x14ac:dyDescent="0.2">
      <c r="B271" s="351" t="str">
        <f t="shared" si="11"/>
        <v>Input start date of historical data in cell B15</v>
      </c>
      <c r="C271" s="40"/>
      <c r="E271" s="321" t="str">
        <f t="shared" si="10"/>
        <v>Input your PPA Start Date in cell B55 of Sheet 1</v>
      </c>
      <c r="F271" s="40"/>
      <c r="G271" s="339" t="e">
        <f>E271+1/24&gt;'1. Participant &amp; Project Info'!$B$56</f>
        <v>#VALUE!</v>
      </c>
    </row>
    <row r="272" spans="2:7" x14ac:dyDescent="0.2">
      <c r="B272" s="351" t="str">
        <f t="shared" si="11"/>
        <v>Input start date of historical data in cell B15</v>
      </c>
      <c r="C272" s="40"/>
      <c r="E272" s="321" t="str">
        <f t="shared" si="10"/>
        <v>Input your PPA Start Date in cell B55 of Sheet 1</v>
      </c>
      <c r="F272" s="40"/>
      <c r="G272" s="339" t="e">
        <f>E272+1/24&gt;'1. Participant &amp; Project Info'!$B$56</f>
        <v>#VALUE!</v>
      </c>
    </row>
    <row r="273" spans="2:7" x14ac:dyDescent="0.2">
      <c r="B273" s="351" t="str">
        <f t="shared" si="11"/>
        <v>Input start date of historical data in cell B15</v>
      </c>
      <c r="C273" s="40"/>
      <c r="E273" s="321" t="str">
        <f t="shared" si="10"/>
        <v>Input your PPA Start Date in cell B55 of Sheet 1</v>
      </c>
      <c r="F273" s="40"/>
      <c r="G273" s="339" t="e">
        <f>E273+1/24&gt;'1. Participant &amp; Project Info'!$B$56</f>
        <v>#VALUE!</v>
      </c>
    </row>
    <row r="274" spans="2:7" x14ac:dyDescent="0.2">
      <c r="B274" s="351" t="str">
        <f t="shared" si="11"/>
        <v>Input start date of historical data in cell B15</v>
      </c>
      <c r="C274" s="40"/>
      <c r="E274" s="321" t="str">
        <f t="shared" si="10"/>
        <v>Input your PPA Start Date in cell B55 of Sheet 1</v>
      </c>
      <c r="F274" s="40"/>
      <c r="G274" s="339" t="e">
        <f>E274+1/24&gt;'1. Participant &amp; Project Info'!$B$56</f>
        <v>#VALUE!</v>
      </c>
    </row>
    <row r="275" spans="2:7" x14ac:dyDescent="0.2">
      <c r="B275" s="351" t="str">
        <f t="shared" si="11"/>
        <v>Input start date of historical data in cell B15</v>
      </c>
      <c r="C275" s="40"/>
      <c r="E275" s="321" t="str">
        <f t="shared" si="10"/>
        <v>Input your PPA Start Date in cell B55 of Sheet 1</v>
      </c>
      <c r="F275" s="40"/>
      <c r="G275" s="339" t="e">
        <f>E275+1/24&gt;'1. Participant &amp; Project Info'!$B$56</f>
        <v>#VALUE!</v>
      </c>
    </row>
    <row r="276" spans="2:7" x14ac:dyDescent="0.2">
      <c r="B276" s="351" t="str">
        <f t="shared" si="11"/>
        <v>Input start date of historical data in cell B15</v>
      </c>
      <c r="C276" s="40"/>
      <c r="E276" s="321" t="str">
        <f t="shared" si="10"/>
        <v>Input your PPA Start Date in cell B55 of Sheet 1</v>
      </c>
      <c r="F276" s="40"/>
      <c r="G276" s="339" t="e">
        <f>E276+1/24&gt;'1. Participant &amp; Project Info'!$B$56</f>
        <v>#VALUE!</v>
      </c>
    </row>
    <row r="277" spans="2:7" x14ac:dyDescent="0.2">
      <c r="B277" s="351" t="str">
        <f t="shared" si="11"/>
        <v>Input start date of historical data in cell B15</v>
      </c>
      <c r="C277" s="40"/>
      <c r="E277" s="321" t="str">
        <f t="shared" si="10"/>
        <v>Input your PPA Start Date in cell B55 of Sheet 1</v>
      </c>
      <c r="F277" s="40"/>
      <c r="G277" s="339" t="e">
        <f>E277+1/24&gt;'1. Participant &amp; Project Info'!$B$56</f>
        <v>#VALUE!</v>
      </c>
    </row>
    <row r="278" spans="2:7" x14ac:dyDescent="0.2">
      <c r="B278" s="351" t="str">
        <f t="shared" si="11"/>
        <v>Input start date of historical data in cell B15</v>
      </c>
      <c r="C278" s="40"/>
      <c r="E278" s="321" t="str">
        <f t="shared" si="10"/>
        <v>Input your PPA Start Date in cell B55 of Sheet 1</v>
      </c>
      <c r="F278" s="40"/>
      <c r="G278" s="339" t="e">
        <f>E278+1/24&gt;'1. Participant &amp; Project Info'!$B$56</f>
        <v>#VALUE!</v>
      </c>
    </row>
    <row r="279" spans="2:7" x14ac:dyDescent="0.2">
      <c r="B279" s="351" t="str">
        <f t="shared" si="11"/>
        <v>Input start date of historical data in cell B15</v>
      </c>
      <c r="C279" s="40"/>
      <c r="E279" s="321" t="str">
        <f t="shared" si="10"/>
        <v>Input your PPA Start Date in cell B55 of Sheet 1</v>
      </c>
      <c r="F279" s="40"/>
      <c r="G279" s="339" t="e">
        <f>E279+1/24&gt;'1. Participant &amp; Project Info'!$B$56</f>
        <v>#VALUE!</v>
      </c>
    </row>
    <row r="280" spans="2:7" x14ac:dyDescent="0.2">
      <c r="B280" s="351" t="str">
        <f t="shared" si="11"/>
        <v>Input start date of historical data in cell B15</v>
      </c>
      <c r="C280" s="40"/>
      <c r="E280" s="321" t="str">
        <f t="shared" si="10"/>
        <v>Input your PPA Start Date in cell B55 of Sheet 1</v>
      </c>
      <c r="F280" s="40"/>
      <c r="G280" s="339" t="e">
        <f>E280+1/24&gt;'1. Participant &amp; Project Info'!$B$56</f>
        <v>#VALUE!</v>
      </c>
    </row>
    <row r="281" spans="2:7" x14ac:dyDescent="0.2">
      <c r="B281" s="351" t="str">
        <f t="shared" si="11"/>
        <v>Input start date of historical data in cell B15</v>
      </c>
      <c r="C281" s="40"/>
      <c r="E281" s="321" t="str">
        <f t="shared" si="10"/>
        <v>Input your PPA Start Date in cell B55 of Sheet 1</v>
      </c>
      <c r="F281" s="40"/>
      <c r="G281" s="339" t="e">
        <f>E281+1/24&gt;'1. Participant &amp; Project Info'!$B$56</f>
        <v>#VALUE!</v>
      </c>
    </row>
    <row r="282" spans="2:7" x14ac:dyDescent="0.2">
      <c r="B282" s="351" t="str">
        <f t="shared" si="11"/>
        <v>Input start date of historical data in cell B15</v>
      </c>
      <c r="C282" s="40"/>
      <c r="E282" s="321" t="str">
        <f t="shared" si="10"/>
        <v>Input your PPA Start Date in cell B55 of Sheet 1</v>
      </c>
      <c r="F282" s="40"/>
      <c r="G282" s="339" t="e">
        <f>E282+1/24&gt;'1. Participant &amp; Project Info'!$B$56</f>
        <v>#VALUE!</v>
      </c>
    </row>
    <row r="283" spans="2:7" x14ac:dyDescent="0.2">
      <c r="B283" s="351" t="str">
        <f t="shared" si="11"/>
        <v>Input start date of historical data in cell B15</v>
      </c>
      <c r="C283" s="40"/>
      <c r="E283" s="321" t="str">
        <f t="shared" si="10"/>
        <v>Input your PPA Start Date in cell B55 of Sheet 1</v>
      </c>
      <c r="F283" s="40"/>
      <c r="G283" s="339" t="e">
        <f>E283+1/24&gt;'1. Participant &amp; Project Info'!$B$56</f>
        <v>#VALUE!</v>
      </c>
    </row>
    <row r="284" spans="2:7" x14ac:dyDescent="0.2">
      <c r="B284" s="351" t="str">
        <f t="shared" si="11"/>
        <v>Input start date of historical data in cell B15</v>
      </c>
      <c r="C284" s="40"/>
      <c r="E284" s="321" t="str">
        <f t="shared" si="10"/>
        <v>Input your PPA Start Date in cell B55 of Sheet 1</v>
      </c>
      <c r="F284" s="40"/>
      <c r="G284" s="339" t="e">
        <f>E284+1/24&gt;'1. Participant &amp; Project Info'!$B$56</f>
        <v>#VALUE!</v>
      </c>
    </row>
    <row r="285" spans="2:7" x14ac:dyDescent="0.2">
      <c r="B285" s="351" t="str">
        <f t="shared" si="11"/>
        <v>Input start date of historical data in cell B15</v>
      </c>
      <c r="C285" s="40"/>
      <c r="E285" s="321" t="str">
        <f t="shared" si="10"/>
        <v>Input your PPA Start Date in cell B55 of Sheet 1</v>
      </c>
      <c r="F285" s="40"/>
      <c r="G285" s="339" t="e">
        <f>E285+1/24&gt;'1. Participant &amp; Project Info'!$B$56</f>
        <v>#VALUE!</v>
      </c>
    </row>
    <row r="286" spans="2:7" x14ac:dyDescent="0.2">
      <c r="B286" s="351" t="str">
        <f t="shared" si="11"/>
        <v>Input start date of historical data in cell B15</v>
      </c>
      <c r="C286" s="40"/>
      <c r="E286" s="321" t="str">
        <f t="shared" si="10"/>
        <v>Input your PPA Start Date in cell B55 of Sheet 1</v>
      </c>
      <c r="F286" s="40"/>
      <c r="G286" s="339" t="e">
        <f>E286+1/24&gt;'1. Participant &amp; Project Info'!$B$56</f>
        <v>#VALUE!</v>
      </c>
    </row>
    <row r="287" spans="2:7" x14ac:dyDescent="0.2">
      <c r="B287" s="351" t="str">
        <f t="shared" si="11"/>
        <v>Input start date of historical data in cell B15</v>
      </c>
      <c r="C287" s="40"/>
      <c r="E287" s="321" t="str">
        <f t="shared" si="10"/>
        <v>Input your PPA Start Date in cell B55 of Sheet 1</v>
      </c>
      <c r="F287" s="40"/>
      <c r="G287" s="339" t="e">
        <f>E287+1/24&gt;'1. Participant &amp; Project Info'!$B$56</f>
        <v>#VALUE!</v>
      </c>
    </row>
    <row r="288" spans="2:7" x14ac:dyDescent="0.2">
      <c r="B288" s="351" t="str">
        <f t="shared" si="11"/>
        <v>Input start date of historical data in cell B15</v>
      </c>
      <c r="C288" s="40"/>
      <c r="E288" s="321" t="str">
        <f t="shared" si="10"/>
        <v>Input your PPA Start Date in cell B55 of Sheet 1</v>
      </c>
      <c r="F288" s="40"/>
      <c r="G288" s="339" t="e">
        <f>E288+1/24&gt;'1. Participant &amp; Project Info'!$B$56</f>
        <v>#VALUE!</v>
      </c>
    </row>
    <row r="289" spans="2:7" x14ac:dyDescent="0.2">
      <c r="B289" s="351" t="str">
        <f t="shared" si="11"/>
        <v>Input start date of historical data in cell B15</v>
      </c>
      <c r="C289" s="40"/>
      <c r="E289" s="321" t="str">
        <f t="shared" si="10"/>
        <v>Input your PPA Start Date in cell B55 of Sheet 1</v>
      </c>
      <c r="F289" s="40"/>
      <c r="G289" s="339" t="e">
        <f>E289+1/24&gt;'1. Participant &amp; Project Info'!$B$56</f>
        <v>#VALUE!</v>
      </c>
    </row>
    <row r="290" spans="2:7" x14ac:dyDescent="0.2">
      <c r="B290" s="351" t="str">
        <f t="shared" si="11"/>
        <v>Input start date of historical data in cell B15</v>
      </c>
      <c r="C290" s="40"/>
      <c r="E290" s="321" t="str">
        <f t="shared" si="10"/>
        <v>Input your PPA Start Date in cell B55 of Sheet 1</v>
      </c>
      <c r="F290" s="40"/>
      <c r="G290" s="339" t="e">
        <f>E290+1/24&gt;'1. Participant &amp; Project Info'!$B$56</f>
        <v>#VALUE!</v>
      </c>
    </row>
    <row r="291" spans="2:7" x14ac:dyDescent="0.2">
      <c r="B291" s="351" t="str">
        <f t="shared" si="11"/>
        <v>Input start date of historical data in cell B15</v>
      </c>
      <c r="C291" s="40"/>
      <c r="E291" s="321" t="str">
        <f t="shared" si="10"/>
        <v>Input your PPA Start Date in cell B55 of Sheet 1</v>
      </c>
      <c r="F291" s="40"/>
      <c r="G291" s="339" t="e">
        <f>E291+1/24&gt;'1. Participant &amp; Project Info'!$B$56</f>
        <v>#VALUE!</v>
      </c>
    </row>
    <row r="292" spans="2:7" x14ac:dyDescent="0.2">
      <c r="B292" s="351" t="str">
        <f t="shared" si="11"/>
        <v>Input start date of historical data in cell B15</v>
      </c>
      <c r="C292" s="40"/>
      <c r="E292" s="321" t="str">
        <f t="shared" si="10"/>
        <v>Input your PPA Start Date in cell B55 of Sheet 1</v>
      </c>
      <c r="F292" s="40"/>
      <c r="G292" s="339" t="e">
        <f>E292+1/24&gt;'1. Participant &amp; Project Info'!$B$56</f>
        <v>#VALUE!</v>
      </c>
    </row>
    <row r="293" spans="2:7" x14ac:dyDescent="0.2">
      <c r="B293" s="351" t="str">
        <f t="shared" si="11"/>
        <v>Input start date of historical data in cell B15</v>
      </c>
      <c r="C293" s="40"/>
      <c r="E293" s="321" t="str">
        <f t="shared" si="10"/>
        <v>Input your PPA Start Date in cell B55 of Sheet 1</v>
      </c>
      <c r="F293" s="40"/>
      <c r="G293" s="339" t="e">
        <f>E293+1/24&gt;'1. Participant &amp; Project Info'!$B$56</f>
        <v>#VALUE!</v>
      </c>
    </row>
    <row r="294" spans="2:7" x14ac:dyDescent="0.2">
      <c r="B294" s="351" t="str">
        <f t="shared" si="11"/>
        <v>Input start date of historical data in cell B15</v>
      </c>
      <c r="C294" s="40"/>
      <c r="E294" s="321" t="str">
        <f t="shared" si="10"/>
        <v>Input your PPA Start Date in cell B55 of Sheet 1</v>
      </c>
      <c r="F294" s="40"/>
      <c r="G294" s="339" t="e">
        <f>E294+1/24&gt;'1. Participant &amp; Project Info'!$B$56</f>
        <v>#VALUE!</v>
      </c>
    </row>
    <row r="295" spans="2:7" x14ac:dyDescent="0.2">
      <c r="B295" s="351" t="str">
        <f t="shared" si="11"/>
        <v>Input start date of historical data in cell B15</v>
      </c>
      <c r="C295" s="40"/>
      <c r="E295" s="321" t="str">
        <f t="shared" si="10"/>
        <v>Input your PPA Start Date in cell B55 of Sheet 1</v>
      </c>
      <c r="F295" s="40"/>
      <c r="G295" s="339" t="e">
        <f>E295+1/24&gt;'1. Participant &amp; Project Info'!$B$56</f>
        <v>#VALUE!</v>
      </c>
    </row>
    <row r="296" spans="2:7" x14ac:dyDescent="0.2">
      <c r="B296" s="351" t="str">
        <f t="shared" si="11"/>
        <v>Input start date of historical data in cell B15</v>
      </c>
      <c r="C296" s="40"/>
      <c r="E296" s="321" t="str">
        <f t="shared" si="10"/>
        <v>Input your PPA Start Date in cell B55 of Sheet 1</v>
      </c>
      <c r="F296" s="40"/>
      <c r="G296" s="339" t="e">
        <f>E296+1/24&gt;'1. Participant &amp; Project Info'!$B$56</f>
        <v>#VALUE!</v>
      </c>
    </row>
    <row r="297" spans="2:7" x14ac:dyDescent="0.2">
      <c r="B297" s="351" t="str">
        <f t="shared" si="11"/>
        <v>Input start date of historical data in cell B15</v>
      </c>
      <c r="C297" s="40"/>
      <c r="E297" s="321" t="str">
        <f t="shared" si="10"/>
        <v>Input your PPA Start Date in cell B55 of Sheet 1</v>
      </c>
      <c r="F297" s="40"/>
      <c r="G297" s="339" t="e">
        <f>E297+1/24&gt;'1. Participant &amp; Project Info'!$B$56</f>
        <v>#VALUE!</v>
      </c>
    </row>
    <row r="298" spans="2:7" x14ac:dyDescent="0.2">
      <c r="B298" s="351" t="str">
        <f t="shared" si="11"/>
        <v>Input start date of historical data in cell B15</v>
      </c>
      <c r="C298" s="40"/>
      <c r="E298" s="321" t="str">
        <f t="shared" si="10"/>
        <v>Input your PPA Start Date in cell B55 of Sheet 1</v>
      </c>
      <c r="F298" s="40"/>
      <c r="G298" s="339" t="e">
        <f>E298+1/24&gt;'1. Participant &amp; Project Info'!$B$56</f>
        <v>#VALUE!</v>
      </c>
    </row>
    <row r="299" spans="2:7" x14ac:dyDescent="0.2">
      <c r="B299" s="351" t="str">
        <f t="shared" si="11"/>
        <v>Input start date of historical data in cell B15</v>
      </c>
      <c r="C299" s="40"/>
      <c r="E299" s="321" t="str">
        <f t="shared" si="10"/>
        <v>Input your PPA Start Date in cell B55 of Sheet 1</v>
      </c>
      <c r="F299" s="40"/>
      <c r="G299" s="339" t="e">
        <f>E299+1/24&gt;'1. Participant &amp; Project Info'!$B$56</f>
        <v>#VALUE!</v>
      </c>
    </row>
    <row r="300" spans="2:7" x14ac:dyDescent="0.2">
      <c r="B300" s="351" t="str">
        <f t="shared" si="11"/>
        <v>Input start date of historical data in cell B15</v>
      </c>
      <c r="C300" s="40"/>
      <c r="E300" s="321" t="str">
        <f t="shared" si="10"/>
        <v>Input your PPA Start Date in cell B55 of Sheet 1</v>
      </c>
      <c r="F300" s="40"/>
      <c r="G300" s="339" t="e">
        <f>E300+1/24&gt;'1. Participant &amp; Project Info'!$B$56</f>
        <v>#VALUE!</v>
      </c>
    </row>
    <row r="301" spans="2:7" x14ac:dyDescent="0.2">
      <c r="B301" s="351" t="str">
        <f t="shared" si="11"/>
        <v>Input start date of historical data in cell B15</v>
      </c>
      <c r="C301" s="40"/>
      <c r="E301" s="321" t="str">
        <f t="shared" si="10"/>
        <v>Input your PPA Start Date in cell B55 of Sheet 1</v>
      </c>
      <c r="F301" s="40"/>
      <c r="G301" s="339" t="e">
        <f>E301+1/24&gt;'1. Participant &amp; Project Info'!$B$56</f>
        <v>#VALUE!</v>
      </c>
    </row>
    <row r="302" spans="2:7" x14ac:dyDescent="0.2">
      <c r="B302" s="351" t="str">
        <f t="shared" si="11"/>
        <v>Input start date of historical data in cell B15</v>
      </c>
      <c r="C302" s="40"/>
      <c r="E302" s="321" t="str">
        <f t="shared" si="10"/>
        <v>Input your PPA Start Date in cell B55 of Sheet 1</v>
      </c>
      <c r="F302" s="40"/>
      <c r="G302" s="339" t="e">
        <f>E302+1/24&gt;'1. Participant &amp; Project Info'!$B$56</f>
        <v>#VALUE!</v>
      </c>
    </row>
    <row r="303" spans="2:7" x14ac:dyDescent="0.2">
      <c r="B303" s="351" t="str">
        <f t="shared" si="11"/>
        <v>Input start date of historical data in cell B15</v>
      </c>
      <c r="C303" s="40"/>
      <c r="E303" s="321" t="str">
        <f t="shared" si="10"/>
        <v>Input your PPA Start Date in cell B55 of Sheet 1</v>
      </c>
      <c r="F303" s="40"/>
      <c r="G303" s="339" t="e">
        <f>E303+1/24&gt;'1. Participant &amp; Project Info'!$B$56</f>
        <v>#VALUE!</v>
      </c>
    </row>
    <row r="304" spans="2:7" x14ac:dyDescent="0.2">
      <c r="B304" s="351" t="str">
        <f t="shared" si="11"/>
        <v>Input start date of historical data in cell B15</v>
      </c>
      <c r="C304" s="40"/>
      <c r="E304" s="321" t="str">
        <f t="shared" si="10"/>
        <v>Input your PPA Start Date in cell B55 of Sheet 1</v>
      </c>
      <c r="F304" s="40"/>
      <c r="G304" s="339" t="e">
        <f>E304+1/24&gt;'1. Participant &amp; Project Info'!$B$56</f>
        <v>#VALUE!</v>
      </c>
    </row>
    <row r="305" spans="2:7" x14ac:dyDescent="0.2">
      <c r="B305" s="351" t="str">
        <f t="shared" si="11"/>
        <v>Input start date of historical data in cell B15</v>
      </c>
      <c r="C305" s="40"/>
      <c r="E305" s="321" t="str">
        <f t="shared" si="10"/>
        <v>Input your PPA Start Date in cell B55 of Sheet 1</v>
      </c>
      <c r="F305" s="40"/>
      <c r="G305" s="339" t="e">
        <f>E305+1/24&gt;'1. Participant &amp; Project Info'!$B$56</f>
        <v>#VALUE!</v>
      </c>
    </row>
    <row r="306" spans="2:7" x14ac:dyDescent="0.2">
      <c r="B306" s="351" t="str">
        <f t="shared" si="11"/>
        <v>Input start date of historical data in cell B15</v>
      </c>
      <c r="C306" s="40"/>
      <c r="E306" s="321" t="str">
        <f t="shared" si="10"/>
        <v>Input your PPA Start Date in cell B55 of Sheet 1</v>
      </c>
      <c r="F306" s="40"/>
      <c r="G306" s="339" t="e">
        <f>E306+1/24&gt;'1. Participant &amp; Project Info'!$B$56</f>
        <v>#VALUE!</v>
      </c>
    </row>
    <row r="307" spans="2:7" x14ac:dyDescent="0.2">
      <c r="B307" s="351" t="str">
        <f t="shared" si="11"/>
        <v>Input start date of historical data in cell B15</v>
      </c>
      <c r="C307" s="40"/>
      <c r="E307" s="321" t="str">
        <f t="shared" si="10"/>
        <v>Input your PPA Start Date in cell B55 of Sheet 1</v>
      </c>
      <c r="F307" s="40"/>
      <c r="G307" s="339" t="e">
        <f>E307+1/24&gt;'1. Participant &amp; Project Info'!$B$56</f>
        <v>#VALUE!</v>
      </c>
    </row>
    <row r="308" spans="2:7" x14ac:dyDescent="0.2">
      <c r="B308" s="351" t="str">
        <f t="shared" si="11"/>
        <v>Input start date of historical data in cell B15</v>
      </c>
      <c r="C308" s="40"/>
      <c r="E308" s="321" t="str">
        <f t="shared" si="10"/>
        <v>Input your PPA Start Date in cell B55 of Sheet 1</v>
      </c>
      <c r="F308" s="40"/>
      <c r="G308" s="339" t="e">
        <f>E308+1/24&gt;'1. Participant &amp; Project Info'!$B$56</f>
        <v>#VALUE!</v>
      </c>
    </row>
    <row r="309" spans="2:7" x14ac:dyDescent="0.2">
      <c r="B309" s="351" t="str">
        <f t="shared" si="11"/>
        <v>Input start date of historical data in cell B15</v>
      </c>
      <c r="C309" s="40"/>
      <c r="E309" s="321" t="str">
        <f t="shared" si="10"/>
        <v>Input your PPA Start Date in cell B55 of Sheet 1</v>
      </c>
      <c r="F309" s="40"/>
      <c r="G309" s="339" t="e">
        <f>E309+1/24&gt;'1. Participant &amp; Project Info'!$B$56</f>
        <v>#VALUE!</v>
      </c>
    </row>
    <row r="310" spans="2:7" x14ac:dyDescent="0.2">
      <c r="B310" s="351" t="str">
        <f t="shared" si="11"/>
        <v>Input start date of historical data in cell B15</v>
      </c>
      <c r="C310" s="40"/>
      <c r="E310" s="321" t="str">
        <f t="shared" si="10"/>
        <v>Input your PPA Start Date in cell B55 of Sheet 1</v>
      </c>
      <c r="F310" s="40"/>
      <c r="G310" s="339" t="e">
        <f>E310+1/24&gt;'1. Participant &amp; Project Info'!$B$56</f>
        <v>#VALUE!</v>
      </c>
    </row>
    <row r="311" spans="2:7" x14ac:dyDescent="0.2">
      <c r="B311" s="351" t="str">
        <f t="shared" si="11"/>
        <v>Input start date of historical data in cell B15</v>
      </c>
      <c r="C311" s="40"/>
      <c r="E311" s="321" t="str">
        <f t="shared" si="10"/>
        <v>Input your PPA Start Date in cell B55 of Sheet 1</v>
      </c>
      <c r="F311" s="40"/>
      <c r="G311" s="339" t="e">
        <f>E311+1/24&gt;'1. Participant &amp; Project Info'!$B$56</f>
        <v>#VALUE!</v>
      </c>
    </row>
    <row r="312" spans="2:7" x14ac:dyDescent="0.2">
      <c r="B312" s="351" t="str">
        <f t="shared" si="11"/>
        <v>Input start date of historical data in cell B15</v>
      </c>
      <c r="C312" s="40"/>
      <c r="E312" s="321" t="str">
        <f t="shared" si="10"/>
        <v>Input your PPA Start Date in cell B55 of Sheet 1</v>
      </c>
      <c r="F312" s="40"/>
      <c r="G312" s="339" t="e">
        <f>E312+1/24&gt;'1. Participant &amp; Project Info'!$B$56</f>
        <v>#VALUE!</v>
      </c>
    </row>
    <row r="313" spans="2:7" x14ac:dyDescent="0.2">
      <c r="B313" s="351" t="str">
        <f t="shared" si="11"/>
        <v>Input start date of historical data in cell B15</v>
      </c>
      <c r="C313" s="40"/>
      <c r="E313" s="321" t="str">
        <f t="shared" si="10"/>
        <v>Input your PPA Start Date in cell B55 of Sheet 1</v>
      </c>
      <c r="F313" s="40"/>
      <c r="G313" s="339" t="e">
        <f>E313+1/24&gt;'1. Participant &amp; Project Info'!$B$56</f>
        <v>#VALUE!</v>
      </c>
    </row>
    <row r="314" spans="2:7" x14ac:dyDescent="0.2">
      <c r="B314" s="351" t="str">
        <f t="shared" si="11"/>
        <v>Input start date of historical data in cell B15</v>
      </c>
      <c r="C314" s="40"/>
      <c r="E314" s="321" t="str">
        <f t="shared" si="10"/>
        <v>Input your PPA Start Date in cell B55 of Sheet 1</v>
      </c>
      <c r="F314" s="40"/>
      <c r="G314" s="339" t="e">
        <f>E314+1/24&gt;'1. Participant &amp; Project Info'!$B$56</f>
        <v>#VALUE!</v>
      </c>
    </row>
    <row r="315" spans="2:7" x14ac:dyDescent="0.2">
      <c r="B315" s="351" t="str">
        <f t="shared" si="11"/>
        <v>Input start date of historical data in cell B15</v>
      </c>
      <c r="C315" s="40"/>
      <c r="E315" s="321" t="str">
        <f t="shared" si="10"/>
        <v>Input your PPA Start Date in cell B55 of Sheet 1</v>
      </c>
      <c r="F315" s="40"/>
      <c r="G315" s="339" t="e">
        <f>E315+1/24&gt;'1. Participant &amp; Project Info'!$B$56</f>
        <v>#VALUE!</v>
      </c>
    </row>
    <row r="316" spans="2:7" x14ac:dyDescent="0.2">
      <c r="B316" s="351" t="str">
        <f t="shared" si="11"/>
        <v>Input start date of historical data in cell B15</v>
      </c>
      <c r="C316" s="40"/>
      <c r="E316" s="321" t="str">
        <f t="shared" si="10"/>
        <v>Input your PPA Start Date in cell B55 of Sheet 1</v>
      </c>
      <c r="F316" s="40"/>
      <c r="G316" s="339" t="e">
        <f>E316+1/24&gt;'1. Participant &amp; Project Info'!$B$56</f>
        <v>#VALUE!</v>
      </c>
    </row>
    <row r="317" spans="2:7" x14ac:dyDescent="0.2">
      <c r="B317" s="351" t="str">
        <f t="shared" si="11"/>
        <v>Input start date of historical data in cell B15</v>
      </c>
      <c r="C317" s="40"/>
      <c r="E317" s="321" t="str">
        <f t="shared" si="10"/>
        <v>Input your PPA Start Date in cell B55 of Sheet 1</v>
      </c>
      <c r="F317" s="40"/>
      <c r="G317" s="339" t="e">
        <f>E317+1/24&gt;'1. Participant &amp; Project Info'!$B$56</f>
        <v>#VALUE!</v>
      </c>
    </row>
    <row r="318" spans="2:7" x14ac:dyDescent="0.2">
      <c r="B318" s="351" t="str">
        <f t="shared" si="11"/>
        <v>Input start date of historical data in cell B15</v>
      </c>
      <c r="C318" s="40"/>
      <c r="E318" s="321" t="str">
        <f t="shared" si="10"/>
        <v>Input your PPA Start Date in cell B55 of Sheet 1</v>
      </c>
      <c r="F318" s="40"/>
      <c r="G318" s="339" t="e">
        <f>E318+1/24&gt;'1. Participant &amp; Project Info'!$B$56</f>
        <v>#VALUE!</v>
      </c>
    </row>
    <row r="319" spans="2:7" x14ac:dyDescent="0.2">
      <c r="B319" s="351" t="str">
        <f t="shared" si="11"/>
        <v>Input start date of historical data in cell B15</v>
      </c>
      <c r="C319" s="40"/>
      <c r="E319" s="321" t="str">
        <f t="shared" si="10"/>
        <v>Input your PPA Start Date in cell B55 of Sheet 1</v>
      </c>
      <c r="F319" s="40"/>
      <c r="G319" s="339" t="e">
        <f>E319+1/24&gt;'1. Participant &amp; Project Info'!$B$56</f>
        <v>#VALUE!</v>
      </c>
    </row>
    <row r="320" spans="2:7" x14ac:dyDescent="0.2">
      <c r="B320" s="351" t="str">
        <f t="shared" si="11"/>
        <v>Input start date of historical data in cell B15</v>
      </c>
      <c r="C320" s="40"/>
      <c r="E320" s="321" t="str">
        <f t="shared" si="10"/>
        <v>Input your PPA Start Date in cell B55 of Sheet 1</v>
      </c>
      <c r="F320" s="40"/>
      <c r="G320" s="339" t="e">
        <f>E320+1/24&gt;'1. Participant &amp; Project Info'!$B$56</f>
        <v>#VALUE!</v>
      </c>
    </row>
    <row r="321" spans="2:7" x14ac:dyDescent="0.2">
      <c r="B321" s="351" t="str">
        <f t="shared" si="11"/>
        <v>Input start date of historical data in cell B15</v>
      </c>
      <c r="C321" s="40"/>
      <c r="E321" s="321" t="str">
        <f t="shared" si="10"/>
        <v>Input your PPA Start Date in cell B55 of Sheet 1</v>
      </c>
      <c r="F321" s="40"/>
      <c r="G321" s="339" t="e">
        <f>E321+1/24&gt;'1. Participant &amp; Project Info'!$B$56</f>
        <v>#VALUE!</v>
      </c>
    </row>
    <row r="322" spans="2:7" x14ac:dyDescent="0.2">
      <c r="B322" s="351" t="str">
        <f t="shared" si="11"/>
        <v>Input start date of historical data in cell B15</v>
      </c>
      <c r="C322" s="40"/>
      <c r="E322" s="321" t="str">
        <f t="shared" ref="E322:E374" si="12">IFERROR(DATE(YEAR(E321),MONTH(E321)+1,1),"Input your PPA Start Date in cell B55 of Sheet 1")</f>
        <v>Input your PPA Start Date in cell B55 of Sheet 1</v>
      </c>
      <c r="F322" s="40"/>
      <c r="G322" s="339" t="e">
        <f>E322+1/24&gt;'1. Participant &amp; Project Info'!$B$56</f>
        <v>#VALUE!</v>
      </c>
    </row>
    <row r="323" spans="2:7" x14ac:dyDescent="0.2">
      <c r="B323" s="351" t="str">
        <f t="shared" si="11"/>
        <v>Input start date of historical data in cell B15</v>
      </c>
      <c r="C323" s="40"/>
      <c r="E323" s="321" t="str">
        <f t="shared" si="12"/>
        <v>Input your PPA Start Date in cell B55 of Sheet 1</v>
      </c>
      <c r="F323" s="40"/>
      <c r="G323" s="339" t="e">
        <f>E323+1/24&gt;'1. Participant &amp; Project Info'!$B$56</f>
        <v>#VALUE!</v>
      </c>
    </row>
    <row r="324" spans="2:7" x14ac:dyDescent="0.2">
      <c r="B324" s="351" t="str">
        <f t="shared" si="11"/>
        <v>Input start date of historical data in cell B15</v>
      </c>
      <c r="C324" s="40"/>
      <c r="E324" s="321" t="str">
        <f t="shared" si="12"/>
        <v>Input your PPA Start Date in cell B55 of Sheet 1</v>
      </c>
      <c r="F324" s="40"/>
      <c r="G324" s="339" t="e">
        <f>E324+1/24&gt;'1. Participant &amp; Project Info'!$B$56</f>
        <v>#VALUE!</v>
      </c>
    </row>
    <row r="325" spans="2:7" x14ac:dyDescent="0.2">
      <c r="B325" s="351" t="str">
        <f t="shared" si="11"/>
        <v>Input start date of historical data in cell B15</v>
      </c>
      <c r="C325" s="40"/>
      <c r="E325" s="321" t="str">
        <f t="shared" si="12"/>
        <v>Input your PPA Start Date in cell B55 of Sheet 1</v>
      </c>
      <c r="F325" s="40"/>
      <c r="G325" s="339" t="e">
        <f>E325+1/24&gt;'1. Participant &amp; Project Info'!$B$56</f>
        <v>#VALUE!</v>
      </c>
    </row>
    <row r="326" spans="2:7" x14ac:dyDescent="0.2">
      <c r="B326" s="351" t="str">
        <f t="shared" si="11"/>
        <v>Input start date of historical data in cell B15</v>
      </c>
      <c r="C326" s="40"/>
      <c r="E326" s="321" t="str">
        <f t="shared" si="12"/>
        <v>Input your PPA Start Date in cell B55 of Sheet 1</v>
      </c>
      <c r="F326" s="40"/>
      <c r="G326" s="339" t="e">
        <f>E326+1/24&gt;'1. Participant &amp; Project Info'!$B$56</f>
        <v>#VALUE!</v>
      </c>
    </row>
    <row r="327" spans="2:7" x14ac:dyDescent="0.2">
      <c r="B327" s="351" t="str">
        <f t="shared" si="11"/>
        <v>Input start date of historical data in cell B15</v>
      </c>
      <c r="C327" s="40"/>
      <c r="E327" s="321" t="str">
        <f t="shared" si="12"/>
        <v>Input your PPA Start Date in cell B55 of Sheet 1</v>
      </c>
      <c r="F327" s="40"/>
      <c r="G327" s="339" t="e">
        <f>E327+1/24&gt;'1. Participant &amp; Project Info'!$B$56</f>
        <v>#VALUE!</v>
      </c>
    </row>
    <row r="328" spans="2:7" x14ac:dyDescent="0.2">
      <c r="B328" s="351" t="str">
        <f t="shared" si="11"/>
        <v>Input start date of historical data in cell B15</v>
      </c>
      <c r="C328" s="40"/>
      <c r="E328" s="321" t="str">
        <f t="shared" si="12"/>
        <v>Input your PPA Start Date in cell B55 of Sheet 1</v>
      </c>
      <c r="F328" s="40"/>
      <c r="G328" s="339" t="e">
        <f>E328+1/24&gt;'1. Participant &amp; Project Info'!$B$56</f>
        <v>#VALUE!</v>
      </c>
    </row>
    <row r="329" spans="2:7" x14ac:dyDescent="0.2">
      <c r="B329" s="351" t="str">
        <f t="shared" si="11"/>
        <v>Input start date of historical data in cell B15</v>
      </c>
      <c r="C329" s="40"/>
      <c r="E329" s="321" t="str">
        <f t="shared" si="12"/>
        <v>Input your PPA Start Date in cell B55 of Sheet 1</v>
      </c>
      <c r="F329" s="40"/>
      <c r="G329" s="339" t="e">
        <f>E329+1/24&gt;'1. Participant &amp; Project Info'!$B$56</f>
        <v>#VALUE!</v>
      </c>
    </row>
    <row r="330" spans="2:7" x14ac:dyDescent="0.2">
      <c r="B330" s="351" t="str">
        <f t="shared" si="11"/>
        <v>Input start date of historical data in cell B15</v>
      </c>
      <c r="C330" s="40"/>
      <c r="E330" s="321" t="str">
        <f t="shared" si="12"/>
        <v>Input your PPA Start Date in cell B55 of Sheet 1</v>
      </c>
      <c r="F330" s="40"/>
      <c r="G330" s="339" t="e">
        <f>E330+1/24&gt;'1. Participant &amp; Project Info'!$B$56</f>
        <v>#VALUE!</v>
      </c>
    </row>
    <row r="331" spans="2:7" x14ac:dyDescent="0.2">
      <c r="B331" s="351" t="str">
        <f t="shared" si="11"/>
        <v>Input start date of historical data in cell B15</v>
      </c>
      <c r="C331" s="40"/>
      <c r="E331" s="321" t="str">
        <f t="shared" si="12"/>
        <v>Input your PPA Start Date in cell B55 of Sheet 1</v>
      </c>
      <c r="F331" s="40"/>
      <c r="G331" s="339" t="e">
        <f>E331+1/24&gt;'1. Participant &amp; Project Info'!$B$56</f>
        <v>#VALUE!</v>
      </c>
    </row>
    <row r="332" spans="2:7" x14ac:dyDescent="0.2">
      <c r="B332" s="351" t="str">
        <f t="shared" si="11"/>
        <v>Input start date of historical data in cell B15</v>
      </c>
      <c r="C332" s="40"/>
      <c r="E332" s="321" t="str">
        <f t="shared" si="12"/>
        <v>Input your PPA Start Date in cell B55 of Sheet 1</v>
      </c>
      <c r="F332" s="40"/>
      <c r="G332" s="339" t="e">
        <f>E332+1/24&gt;'1. Participant &amp; Project Info'!$B$56</f>
        <v>#VALUE!</v>
      </c>
    </row>
    <row r="333" spans="2:7" x14ac:dyDescent="0.2">
      <c r="B333" s="351" t="str">
        <f t="shared" ref="B333:B396" si="13">IFERROR(B332+1/24,"Input start date of historical data in cell B15")</f>
        <v>Input start date of historical data in cell B15</v>
      </c>
      <c r="C333" s="40"/>
      <c r="E333" s="321" t="str">
        <f t="shared" si="12"/>
        <v>Input your PPA Start Date in cell B55 of Sheet 1</v>
      </c>
      <c r="F333" s="40"/>
      <c r="G333" s="339" t="e">
        <f>E333+1/24&gt;'1. Participant &amp; Project Info'!$B$56</f>
        <v>#VALUE!</v>
      </c>
    </row>
    <row r="334" spans="2:7" x14ac:dyDescent="0.2">
      <c r="B334" s="351" t="str">
        <f t="shared" si="13"/>
        <v>Input start date of historical data in cell B15</v>
      </c>
      <c r="C334" s="40"/>
      <c r="E334" s="321" t="str">
        <f t="shared" si="12"/>
        <v>Input your PPA Start Date in cell B55 of Sheet 1</v>
      </c>
      <c r="F334" s="40"/>
      <c r="G334" s="339" t="e">
        <f>E334+1/24&gt;'1. Participant &amp; Project Info'!$B$56</f>
        <v>#VALUE!</v>
      </c>
    </row>
    <row r="335" spans="2:7" x14ac:dyDescent="0.2">
      <c r="B335" s="351" t="str">
        <f t="shared" si="13"/>
        <v>Input start date of historical data in cell B15</v>
      </c>
      <c r="C335" s="40"/>
      <c r="E335" s="321" t="str">
        <f t="shared" si="12"/>
        <v>Input your PPA Start Date in cell B55 of Sheet 1</v>
      </c>
      <c r="F335" s="40"/>
      <c r="G335" s="339" t="e">
        <f>E335+1/24&gt;'1. Participant &amp; Project Info'!$B$56</f>
        <v>#VALUE!</v>
      </c>
    </row>
    <row r="336" spans="2:7" x14ac:dyDescent="0.2">
      <c r="B336" s="351" t="str">
        <f t="shared" si="13"/>
        <v>Input start date of historical data in cell B15</v>
      </c>
      <c r="C336" s="40"/>
      <c r="E336" s="321" t="str">
        <f t="shared" si="12"/>
        <v>Input your PPA Start Date in cell B55 of Sheet 1</v>
      </c>
      <c r="F336" s="40"/>
      <c r="G336" s="339" t="e">
        <f>E336+1/24&gt;'1. Participant &amp; Project Info'!$B$56</f>
        <v>#VALUE!</v>
      </c>
    </row>
    <row r="337" spans="2:7" x14ac:dyDescent="0.2">
      <c r="B337" s="351" t="str">
        <f t="shared" si="13"/>
        <v>Input start date of historical data in cell B15</v>
      </c>
      <c r="C337" s="40"/>
      <c r="E337" s="321" t="str">
        <f t="shared" si="12"/>
        <v>Input your PPA Start Date in cell B55 of Sheet 1</v>
      </c>
      <c r="F337" s="40"/>
      <c r="G337" s="339" t="e">
        <f>E337+1/24&gt;'1. Participant &amp; Project Info'!$B$56</f>
        <v>#VALUE!</v>
      </c>
    </row>
    <row r="338" spans="2:7" x14ac:dyDescent="0.2">
      <c r="B338" s="351" t="str">
        <f t="shared" si="13"/>
        <v>Input start date of historical data in cell B15</v>
      </c>
      <c r="C338" s="40"/>
      <c r="E338" s="321" t="str">
        <f t="shared" si="12"/>
        <v>Input your PPA Start Date in cell B55 of Sheet 1</v>
      </c>
      <c r="F338" s="40"/>
      <c r="G338" s="339" t="e">
        <f>E338+1/24&gt;'1. Participant &amp; Project Info'!$B$56</f>
        <v>#VALUE!</v>
      </c>
    </row>
    <row r="339" spans="2:7" x14ac:dyDescent="0.2">
      <c r="B339" s="351" t="str">
        <f t="shared" si="13"/>
        <v>Input start date of historical data in cell B15</v>
      </c>
      <c r="C339" s="40"/>
      <c r="E339" s="321" t="str">
        <f t="shared" si="12"/>
        <v>Input your PPA Start Date in cell B55 of Sheet 1</v>
      </c>
      <c r="F339" s="40"/>
      <c r="G339" s="339" t="e">
        <f>E339+1/24&gt;'1. Participant &amp; Project Info'!$B$56</f>
        <v>#VALUE!</v>
      </c>
    </row>
    <row r="340" spans="2:7" x14ac:dyDescent="0.2">
      <c r="B340" s="351" t="str">
        <f t="shared" si="13"/>
        <v>Input start date of historical data in cell B15</v>
      </c>
      <c r="C340" s="40"/>
      <c r="E340" s="321" t="str">
        <f t="shared" si="12"/>
        <v>Input your PPA Start Date in cell B55 of Sheet 1</v>
      </c>
      <c r="F340" s="40"/>
      <c r="G340" s="339" t="e">
        <f>E340+1/24&gt;'1. Participant &amp; Project Info'!$B$56</f>
        <v>#VALUE!</v>
      </c>
    </row>
    <row r="341" spans="2:7" x14ac:dyDescent="0.2">
      <c r="B341" s="351" t="str">
        <f t="shared" si="13"/>
        <v>Input start date of historical data in cell B15</v>
      </c>
      <c r="C341" s="40"/>
      <c r="E341" s="321" t="str">
        <f t="shared" si="12"/>
        <v>Input your PPA Start Date in cell B55 of Sheet 1</v>
      </c>
      <c r="F341" s="40"/>
      <c r="G341" s="339" t="e">
        <f>E341+1/24&gt;'1. Participant &amp; Project Info'!$B$56</f>
        <v>#VALUE!</v>
      </c>
    </row>
    <row r="342" spans="2:7" x14ac:dyDescent="0.2">
      <c r="B342" s="351" t="str">
        <f t="shared" si="13"/>
        <v>Input start date of historical data in cell B15</v>
      </c>
      <c r="C342" s="40"/>
      <c r="E342" s="321" t="str">
        <f t="shared" si="12"/>
        <v>Input your PPA Start Date in cell B55 of Sheet 1</v>
      </c>
      <c r="F342" s="40"/>
      <c r="G342" s="339" t="e">
        <f>E342+1/24&gt;'1. Participant &amp; Project Info'!$B$56</f>
        <v>#VALUE!</v>
      </c>
    </row>
    <row r="343" spans="2:7" x14ac:dyDescent="0.2">
      <c r="B343" s="351" t="str">
        <f t="shared" si="13"/>
        <v>Input start date of historical data in cell B15</v>
      </c>
      <c r="C343" s="40"/>
      <c r="E343" s="321" t="str">
        <f t="shared" si="12"/>
        <v>Input your PPA Start Date in cell B55 of Sheet 1</v>
      </c>
      <c r="F343" s="40"/>
      <c r="G343" s="339" t="e">
        <f>E343+1/24&gt;'1. Participant &amp; Project Info'!$B$56</f>
        <v>#VALUE!</v>
      </c>
    </row>
    <row r="344" spans="2:7" x14ac:dyDescent="0.2">
      <c r="B344" s="351" t="str">
        <f t="shared" si="13"/>
        <v>Input start date of historical data in cell B15</v>
      </c>
      <c r="C344" s="40"/>
      <c r="E344" s="321" t="str">
        <f t="shared" si="12"/>
        <v>Input your PPA Start Date in cell B55 of Sheet 1</v>
      </c>
      <c r="F344" s="40"/>
      <c r="G344" s="339" t="e">
        <f>E344+1/24&gt;'1. Participant &amp; Project Info'!$B$56</f>
        <v>#VALUE!</v>
      </c>
    </row>
    <row r="345" spans="2:7" x14ac:dyDescent="0.2">
      <c r="B345" s="351" t="str">
        <f t="shared" si="13"/>
        <v>Input start date of historical data in cell B15</v>
      </c>
      <c r="C345" s="40"/>
      <c r="E345" s="321" t="str">
        <f t="shared" si="12"/>
        <v>Input your PPA Start Date in cell B55 of Sheet 1</v>
      </c>
      <c r="F345" s="40"/>
      <c r="G345" s="339" t="e">
        <f>E345+1/24&gt;'1. Participant &amp; Project Info'!$B$56</f>
        <v>#VALUE!</v>
      </c>
    </row>
    <row r="346" spans="2:7" x14ac:dyDescent="0.2">
      <c r="B346" s="351" t="str">
        <f t="shared" si="13"/>
        <v>Input start date of historical data in cell B15</v>
      </c>
      <c r="C346" s="40"/>
      <c r="E346" s="321" t="str">
        <f t="shared" si="12"/>
        <v>Input your PPA Start Date in cell B55 of Sheet 1</v>
      </c>
      <c r="F346" s="40"/>
      <c r="G346" s="339" t="e">
        <f>E346+1/24&gt;'1. Participant &amp; Project Info'!$B$56</f>
        <v>#VALUE!</v>
      </c>
    </row>
    <row r="347" spans="2:7" x14ac:dyDescent="0.2">
      <c r="B347" s="351" t="str">
        <f t="shared" si="13"/>
        <v>Input start date of historical data in cell B15</v>
      </c>
      <c r="C347" s="40"/>
      <c r="E347" s="321" t="str">
        <f t="shared" si="12"/>
        <v>Input your PPA Start Date in cell B55 of Sheet 1</v>
      </c>
      <c r="F347" s="40"/>
      <c r="G347" s="339" t="e">
        <f>E347+1/24&gt;'1. Participant &amp; Project Info'!$B$56</f>
        <v>#VALUE!</v>
      </c>
    </row>
    <row r="348" spans="2:7" x14ac:dyDescent="0.2">
      <c r="B348" s="351" t="str">
        <f t="shared" si="13"/>
        <v>Input start date of historical data in cell B15</v>
      </c>
      <c r="C348" s="40"/>
      <c r="E348" s="321" t="str">
        <f t="shared" si="12"/>
        <v>Input your PPA Start Date in cell B55 of Sheet 1</v>
      </c>
      <c r="F348" s="40"/>
      <c r="G348" s="339" t="e">
        <f>E348+1/24&gt;'1. Participant &amp; Project Info'!$B$56</f>
        <v>#VALUE!</v>
      </c>
    </row>
    <row r="349" spans="2:7" x14ac:dyDescent="0.2">
      <c r="B349" s="351" t="str">
        <f t="shared" si="13"/>
        <v>Input start date of historical data in cell B15</v>
      </c>
      <c r="C349" s="40"/>
      <c r="E349" s="321" t="str">
        <f t="shared" si="12"/>
        <v>Input your PPA Start Date in cell B55 of Sheet 1</v>
      </c>
      <c r="F349" s="40"/>
      <c r="G349" s="339" t="e">
        <f>E349+1/24&gt;'1. Participant &amp; Project Info'!$B$56</f>
        <v>#VALUE!</v>
      </c>
    </row>
    <row r="350" spans="2:7" x14ac:dyDescent="0.2">
      <c r="B350" s="351" t="str">
        <f t="shared" si="13"/>
        <v>Input start date of historical data in cell B15</v>
      </c>
      <c r="C350" s="40"/>
      <c r="E350" s="321" t="str">
        <f t="shared" si="12"/>
        <v>Input your PPA Start Date in cell B55 of Sheet 1</v>
      </c>
      <c r="F350" s="40"/>
      <c r="G350" s="339" t="e">
        <f>E350+1/24&gt;'1. Participant &amp; Project Info'!$B$56</f>
        <v>#VALUE!</v>
      </c>
    </row>
    <row r="351" spans="2:7" x14ac:dyDescent="0.2">
      <c r="B351" s="351" t="str">
        <f t="shared" si="13"/>
        <v>Input start date of historical data in cell B15</v>
      </c>
      <c r="C351" s="40"/>
      <c r="E351" s="321" t="str">
        <f t="shared" si="12"/>
        <v>Input your PPA Start Date in cell B55 of Sheet 1</v>
      </c>
      <c r="F351" s="40"/>
      <c r="G351" s="339" t="e">
        <f>E351+1/24&gt;'1. Participant &amp; Project Info'!$B$56</f>
        <v>#VALUE!</v>
      </c>
    </row>
    <row r="352" spans="2:7" x14ac:dyDescent="0.2">
      <c r="B352" s="351" t="str">
        <f t="shared" si="13"/>
        <v>Input start date of historical data in cell B15</v>
      </c>
      <c r="C352" s="40"/>
      <c r="E352" s="321" t="str">
        <f t="shared" si="12"/>
        <v>Input your PPA Start Date in cell B55 of Sheet 1</v>
      </c>
      <c r="F352" s="40"/>
      <c r="G352" s="339" t="e">
        <f>E352+1/24&gt;'1. Participant &amp; Project Info'!$B$56</f>
        <v>#VALUE!</v>
      </c>
    </row>
    <row r="353" spans="2:7" x14ac:dyDescent="0.2">
      <c r="B353" s="351" t="str">
        <f t="shared" si="13"/>
        <v>Input start date of historical data in cell B15</v>
      </c>
      <c r="C353" s="40"/>
      <c r="E353" s="321" t="str">
        <f t="shared" si="12"/>
        <v>Input your PPA Start Date in cell B55 of Sheet 1</v>
      </c>
      <c r="F353" s="40"/>
      <c r="G353" s="339" t="e">
        <f>E353+1/24&gt;'1. Participant &amp; Project Info'!$B$56</f>
        <v>#VALUE!</v>
      </c>
    </row>
    <row r="354" spans="2:7" x14ac:dyDescent="0.2">
      <c r="B354" s="351" t="str">
        <f t="shared" si="13"/>
        <v>Input start date of historical data in cell B15</v>
      </c>
      <c r="C354" s="40"/>
      <c r="E354" s="321" t="str">
        <f t="shared" si="12"/>
        <v>Input your PPA Start Date in cell B55 of Sheet 1</v>
      </c>
      <c r="F354" s="40"/>
      <c r="G354" s="339" t="e">
        <f>E354+1/24&gt;'1. Participant &amp; Project Info'!$B$56</f>
        <v>#VALUE!</v>
      </c>
    </row>
    <row r="355" spans="2:7" x14ac:dyDescent="0.2">
      <c r="B355" s="351" t="str">
        <f t="shared" si="13"/>
        <v>Input start date of historical data in cell B15</v>
      </c>
      <c r="C355" s="40"/>
      <c r="E355" s="321" t="str">
        <f t="shared" si="12"/>
        <v>Input your PPA Start Date in cell B55 of Sheet 1</v>
      </c>
      <c r="F355" s="40"/>
      <c r="G355" s="339" t="e">
        <f>E355+1/24&gt;'1. Participant &amp; Project Info'!$B$56</f>
        <v>#VALUE!</v>
      </c>
    </row>
    <row r="356" spans="2:7" x14ac:dyDescent="0.2">
      <c r="B356" s="351" t="str">
        <f t="shared" si="13"/>
        <v>Input start date of historical data in cell B15</v>
      </c>
      <c r="C356" s="40"/>
      <c r="E356" s="321" t="str">
        <f t="shared" si="12"/>
        <v>Input your PPA Start Date in cell B55 of Sheet 1</v>
      </c>
      <c r="F356" s="40"/>
      <c r="G356" s="339" t="e">
        <f>E356+1/24&gt;'1. Participant &amp; Project Info'!$B$56</f>
        <v>#VALUE!</v>
      </c>
    </row>
    <row r="357" spans="2:7" x14ac:dyDescent="0.2">
      <c r="B357" s="351" t="str">
        <f t="shared" si="13"/>
        <v>Input start date of historical data in cell B15</v>
      </c>
      <c r="C357" s="40"/>
      <c r="E357" s="321" t="str">
        <f t="shared" si="12"/>
        <v>Input your PPA Start Date in cell B55 of Sheet 1</v>
      </c>
      <c r="F357" s="40"/>
      <c r="G357" s="339" t="e">
        <f>E357+1/24&gt;'1. Participant &amp; Project Info'!$B$56</f>
        <v>#VALUE!</v>
      </c>
    </row>
    <row r="358" spans="2:7" x14ac:dyDescent="0.2">
      <c r="B358" s="351" t="str">
        <f t="shared" si="13"/>
        <v>Input start date of historical data in cell B15</v>
      </c>
      <c r="C358" s="40"/>
      <c r="E358" s="321" t="str">
        <f t="shared" si="12"/>
        <v>Input your PPA Start Date in cell B55 of Sheet 1</v>
      </c>
      <c r="F358" s="40"/>
      <c r="G358" s="339" t="e">
        <f>E358+1/24&gt;'1. Participant &amp; Project Info'!$B$56</f>
        <v>#VALUE!</v>
      </c>
    </row>
    <row r="359" spans="2:7" x14ac:dyDescent="0.2">
      <c r="B359" s="351" t="str">
        <f t="shared" si="13"/>
        <v>Input start date of historical data in cell B15</v>
      </c>
      <c r="C359" s="40"/>
      <c r="E359" s="321" t="str">
        <f t="shared" si="12"/>
        <v>Input your PPA Start Date in cell B55 of Sheet 1</v>
      </c>
      <c r="F359" s="40"/>
      <c r="G359" s="339" t="e">
        <f>E359+1/24&gt;'1. Participant &amp; Project Info'!$B$56</f>
        <v>#VALUE!</v>
      </c>
    </row>
    <row r="360" spans="2:7" x14ac:dyDescent="0.2">
      <c r="B360" s="351" t="str">
        <f t="shared" si="13"/>
        <v>Input start date of historical data in cell B15</v>
      </c>
      <c r="C360" s="40"/>
      <c r="E360" s="321" t="str">
        <f t="shared" si="12"/>
        <v>Input your PPA Start Date in cell B55 of Sheet 1</v>
      </c>
      <c r="F360" s="40"/>
      <c r="G360" s="339" t="e">
        <f>E360+1/24&gt;'1. Participant &amp; Project Info'!$B$56</f>
        <v>#VALUE!</v>
      </c>
    </row>
    <row r="361" spans="2:7" x14ac:dyDescent="0.2">
      <c r="B361" s="351" t="str">
        <f t="shared" si="13"/>
        <v>Input start date of historical data in cell B15</v>
      </c>
      <c r="C361" s="40"/>
      <c r="E361" s="321" t="str">
        <f t="shared" si="12"/>
        <v>Input your PPA Start Date in cell B55 of Sheet 1</v>
      </c>
      <c r="F361" s="40"/>
      <c r="G361" s="339" t="e">
        <f>E361+1/24&gt;'1. Participant &amp; Project Info'!$B$56</f>
        <v>#VALUE!</v>
      </c>
    </row>
    <row r="362" spans="2:7" x14ac:dyDescent="0.2">
      <c r="B362" s="351" t="str">
        <f t="shared" si="13"/>
        <v>Input start date of historical data in cell B15</v>
      </c>
      <c r="C362" s="40"/>
      <c r="E362" s="321" t="str">
        <f t="shared" si="12"/>
        <v>Input your PPA Start Date in cell B55 of Sheet 1</v>
      </c>
      <c r="F362" s="40"/>
      <c r="G362" s="339" t="e">
        <f>E362+1/24&gt;'1. Participant &amp; Project Info'!$B$56</f>
        <v>#VALUE!</v>
      </c>
    </row>
    <row r="363" spans="2:7" x14ac:dyDescent="0.2">
      <c r="B363" s="351" t="str">
        <f t="shared" si="13"/>
        <v>Input start date of historical data in cell B15</v>
      </c>
      <c r="C363" s="40"/>
      <c r="E363" s="321" t="str">
        <f t="shared" si="12"/>
        <v>Input your PPA Start Date in cell B55 of Sheet 1</v>
      </c>
      <c r="F363" s="40"/>
      <c r="G363" s="339" t="e">
        <f>E363+1/24&gt;'1. Participant &amp; Project Info'!$B$56</f>
        <v>#VALUE!</v>
      </c>
    </row>
    <row r="364" spans="2:7" x14ac:dyDescent="0.2">
      <c r="B364" s="351" t="str">
        <f t="shared" si="13"/>
        <v>Input start date of historical data in cell B15</v>
      </c>
      <c r="C364" s="40"/>
      <c r="E364" s="321" t="str">
        <f t="shared" si="12"/>
        <v>Input your PPA Start Date in cell B55 of Sheet 1</v>
      </c>
      <c r="F364" s="40"/>
      <c r="G364" s="339" t="e">
        <f>E364+1/24&gt;'1. Participant &amp; Project Info'!$B$56</f>
        <v>#VALUE!</v>
      </c>
    </row>
    <row r="365" spans="2:7" x14ac:dyDescent="0.2">
      <c r="B365" s="351" t="str">
        <f t="shared" si="13"/>
        <v>Input start date of historical data in cell B15</v>
      </c>
      <c r="C365" s="40"/>
      <c r="E365" s="321" t="str">
        <f t="shared" si="12"/>
        <v>Input your PPA Start Date in cell B55 of Sheet 1</v>
      </c>
      <c r="F365" s="40"/>
      <c r="G365" s="339" t="e">
        <f>E365+1/24&gt;'1. Participant &amp; Project Info'!$B$56</f>
        <v>#VALUE!</v>
      </c>
    </row>
    <row r="366" spans="2:7" x14ac:dyDescent="0.2">
      <c r="B366" s="351" t="str">
        <f t="shared" si="13"/>
        <v>Input start date of historical data in cell B15</v>
      </c>
      <c r="C366" s="40"/>
      <c r="E366" s="321" t="str">
        <f t="shared" si="12"/>
        <v>Input your PPA Start Date in cell B55 of Sheet 1</v>
      </c>
      <c r="F366" s="40"/>
      <c r="G366" s="339" t="e">
        <f>E366+1/24&gt;'1. Participant &amp; Project Info'!$B$56</f>
        <v>#VALUE!</v>
      </c>
    </row>
    <row r="367" spans="2:7" x14ac:dyDescent="0.2">
      <c r="B367" s="351" t="str">
        <f t="shared" si="13"/>
        <v>Input start date of historical data in cell B15</v>
      </c>
      <c r="C367" s="40"/>
      <c r="E367" s="321" t="str">
        <f t="shared" si="12"/>
        <v>Input your PPA Start Date in cell B55 of Sheet 1</v>
      </c>
      <c r="F367" s="40"/>
      <c r="G367" s="339" t="e">
        <f>E367+1/24&gt;'1. Participant &amp; Project Info'!$B$56</f>
        <v>#VALUE!</v>
      </c>
    </row>
    <row r="368" spans="2:7" x14ac:dyDescent="0.2">
      <c r="B368" s="351" t="str">
        <f t="shared" si="13"/>
        <v>Input start date of historical data in cell B15</v>
      </c>
      <c r="C368" s="40"/>
      <c r="E368" s="321" t="str">
        <f t="shared" si="12"/>
        <v>Input your PPA Start Date in cell B55 of Sheet 1</v>
      </c>
      <c r="F368" s="40"/>
      <c r="G368" s="339" t="e">
        <f>E368+1/24&gt;'1. Participant &amp; Project Info'!$B$56</f>
        <v>#VALUE!</v>
      </c>
    </row>
    <row r="369" spans="2:7" x14ac:dyDescent="0.2">
      <c r="B369" s="351" t="str">
        <f t="shared" si="13"/>
        <v>Input start date of historical data in cell B15</v>
      </c>
      <c r="C369" s="40"/>
      <c r="E369" s="321" t="str">
        <f t="shared" si="12"/>
        <v>Input your PPA Start Date in cell B55 of Sheet 1</v>
      </c>
      <c r="F369" s="40"/>
      <c r="G369" s="339" t="e">
        <f>E369+1/24&gt;'1. Participant &amp; Project Info'!$B$56</f>
        <v>#VALUE!</v>
      </c>
    </row>
    <row r="370" spans="2:7" x14ac:dyDescent="0.2">
      <c r="B370" s="351" t="str">
        <f t="shared" si="13"/>
        <v>Input start date of historical data in cell B15</v>
      </c>
      <c r="C370" s="40"/>
      <c r="E370" s="321" t="str">
        <f t="shared" si="12"/>
        <v>Input your PPA Start Date in cell B55 of Sheet 1</v>
      </c>
      <c r="F370" s="40"/>
      <c r="G370" s="339" t="e">
        <f>E370+1/24&gt;'1. Participant &amp; Project Info'!$B$56</f>
        <v>#VALUE!</v>
      </c>
    </row>
    <row r="371" spans="2:7" x14ac:dyDescent="0.2">
      <c r="B371" s="351" t="str">
        <f t="shared" si="13"/>
        <v>Input start date of historical data in cell B15</v>
      </c>
      <c r="C371" s="40"/>
      <c r="E371" s="321" t="str">
        <f t="shared" si="12"/>
        <v>Input your PPA Start Date in cell B55 of Sheet 1</v>
      </c>
      <c r="F371" s="40"/>
      <c r="G371" s="339" t="e">
        <f>E371+1/24&gt;'1. Participant &amp; Project Info'!$B$56</f>
        <v>#VALUE!</v>
      </c>
    </row>
    <row r="372" spans="2:7" x14ac:dyDescent="0.2">
      <c r="B372" s="351" t="str">
        <f t="shared" si="13"/>
        <v>Input start date of historical data in cell B15</v>
      </c>
      <c r="C372" s="40"/>
      <c r="E372" s="321" t="str">
        <f t="shared" si="12"/>
        <v>Input your PPA Start Date in cell B55 of Sheet 1</v>
      </c>
      <c r="F372" s="40"/>
      <c r="G372" s="339" t="e">
        <f>E372+1/24&gt;'1. Participant &amp; Project Info'!$B$56</f>
        <v>#VALUE!</v>
      </c>
    </row>
    <row r="373" spans="2:7" x14ac:dyDescent="0.2">
      <c r="B373" s="351" t="str">
        <f t="shared" si="13"/>
        <v>Input start date of historical data in cell B15</v>
      </c>
      <c r="C373" s="40"/>
      <c r="E373" s="321" t="str">
        <f t="shared" si="12"/>
        <v>Input your PPA Start Date in cell B55 of Sheet 1</v>
      </c>
      <c r="F373" s="40"/>
      <c r="G373" s="339" t="e">
        <f>E373+1/24&gt;'1. Participant &amp; Project Info'!$B$56</f>
        <v>#VALUE!</v>
      </c>
    </row>
    <row r="374" spans="2:7" x14ac:dyDescent="0.2">
      <c r="B374" s="351" t="str">
        <f t="shared" si="13"/>
        <v>Input start date of historical data in cell B15</v>
      </c>
      <c r="C374" s="40"/>
      <c r="E374" s="321" t="str">
        <f t="shared" si="12"/>
        <v>Input your PPA Start Date in cell B55 of Sheet 1</v>
      </c>
      <c r="F374" s="40"/>
      <c r="G374" s="339" t="e">
        <f>E374+1/24&gt;'1. Participant &amp; Project Info'!$B$56</f>
        <v>#VALUE!</v>
      </c>
    </row>
    <row r="375" spans="2:7" ht="13.5" thickBot="1" x14ac:dyDescent="0.25">
      <c r="B375" s="351" t="str">
        <f t="shared" si="13"/>
        <v>Input start date of historical data in cell B15</v>
      </c>
      <c r="C375" s="40"/>
      <c r="E375" s="322" t="str">
        <f t="shared" ref="E375" si="14">IFERROR(DATE(YEAR(E374),MONTH(E374)+1,1),"Input your PPA Start Date in cell B55 of Sheet 1")</f>
        <v>Input your PPA Start Date in cell B55 of Sheet 1</v>
      </c>
      <c r="F375" s="81"/>
      <c r="G375" s="339" t="e">
        <f>E375+1/24&gt;'1. Participant &amp; Project Info'!$B$56</f>
        <v>#VALUE!</v>
      </c>
    </row>
    <row r="376" spans="2:7" x14ac:dyDescent="0.2">
      <c r="B376" s="351" t="str">
        <f t="shared" si="13"/>
        <v>Input start date of historical data in cell B15</v>
      </c>
      <c r="C376" s="40"/>
    </row>
    <row r="377" spans="2:7" x14ac:dyDescent="0.2">
      <c r="B377" s="351" t="str">
        <f t="shared" si="13"/>
        <v>Input start date of historical data in cell B15</v>
      </c>
      <c r="C377" s="40"/>
    </row>
    <row r="378" spans="2:7" x14ac:dyDescent="0.2">
      <c r="B378" s="351" t="str">
        <f t="shared" si="13"/>
        <v>Input start date of historical data in cell B15</v>
      </c>
      <c r="C378" s="40"/>
    </row>
    <row r="379" spans="2:7" x14ac:dyDescent="0.2">
      <c r="B379" s="351" t="str">
        <f t="shared" si="13"/>
        <v>Input start date of historical data in cell B15</v>
      </c>
      <c r="C379" s="40"/>
    </row>
    <row r="380" spans="2:7" x14ac:dyDescent="0.2">
      <c r="B380" s="351" t="str">
        <f t="shared" si="13"/>
        <v>Input start date of historical data in cell B15</v>
      </c>
      <c r="C380" s="40"/>
    </row>
    <row r="381" spans="2:7" x14ac:dyDescent="0.2">
      <c r="B381" s="351" t="str">
        <f t="shared" si="13"/>
        <v>Input start date of historical data in cell B15</v>
      </c>
      <c r="C381" s="40"/>
    </row>
    <row r="382" spans="2:7" x14ac:dyDescent="0.2">
      <c r="B382" s="351" t="str">
        <f t="shared" si="13"/>
        <v>Input start date of historical data in cell B15</v>
      </c>
      <c r="C382" s="40"/>
    </row>
    <row r="383" spans="2:7" x14ac:dyDescent="0.2">
      <c r="B383" s="351" t="str">
        <f t="shared" si="13"/>
        <v>Input start date of historical data in cell B15</v>
      </c>
      <c r="C383" s="40"/>
    </row>
    <row r="384" spans="2:7" x14ac:dyDescent="0.2">
      <c r="B384" s="351" t="str">
        <f t="shared" si="13"/>
        <v>Input start date of historical data in cell B15</v>
      </c>
      <c r="C384" s="40"/>
    </row>
    <row r="385" spans="2:3" x14ac:dyDescent="0.2">
      <c r="B385" s="351" t="str">
        <f t="shared" si="13"/>
        <v>Input start date of historical data in cell B15</v>
      </c>
      <c r="C385" s="40"/>
    </row>
    <row r="386" spans="2:3" x14ac:dyDescent="0.2">
      <c r="B386" s="351" t="str">
        <f t="shared" si="13"/>
        <v>Input start date of historical data in cell B15</v>
      </c>
      <c r="C386" s="40"/>
    </row>
    <row r="387" spans="2:3" x14ac:dyDescent="0.2">
      <c r="B387" s="351" t="str">
        <f t="shared" si="13"/>
        <v>Input start date of historical data in cell B15</v>
      </c>
      <c r="C387" s="40"/>
    </row>
    <row r="388" spans="2:3" x14ac:dyDescent="0.2">
      <c r="B388" s="351" t="str">
        <f t="shared" si="13"/>
        <v>Input start date of historical data in cell B15</v>
      </c>
      <c r="C388" s="40"/>
    </row>
    <row r="389" spans="2:3" x14ac:dyDescent="0.2">
      <c r="B389" s="351" t="str">
        <f t="shared" si="13"/>
        <v>Input start date of historical data in cell B15</v>
      </c>
      <c r="C389" s="40"/>
    </row>
    <row r="390" spans="2:3" x14ac:dyDescent="0.2">
      <c r="B390" s="351" t="str">
        <f t="shared" si="13"/>
        <v>Input start date of historical data in cell B15</v>
      </c>
      <c r="C390" s="40"/>
    </row>
    <row r="391" spans="2:3" x14ac:dyDescent="0.2">
      <c r="B391" s="351" t="str">
        <f t="shared" si="13"/>
        <v>Input start date of historical data in cell B15</v>
      </c>
      <c r="C391" s="40"/>
    </row>
    <row r="392" spans="2:3" x14ac:dyDescent="0.2">
      <c r="B392" s="351" t="str">
        <f t="shared" si="13"/>
        <v>Input start date of historical data in cell B15</v>
      </c>
      <c r="C392" s="40"/>
    </row>
    <row r="393" spans="2:3" x14ac:dyDescent="0.2">
      <c r="B393" s="351" t="str">
        <f t="shared" si="13"/>
        <v>Input start date of historical data in cell B15</v>
      </c>
      <c r="C393" s="40"/>
    </row>
    <row r="394" spans="2:3" x14ac:dyDescent="0.2">
      <c r="B394" s="351" t="str">
        <f t="shared" si="13"/>
        <v>Input start date of historical data in cell B15</v>
      </c>
      <c r="C394" s="40"/>
    </row>
    <row r="395" spans="2:3" x14ac:dyDescent="0.2">
      <c r="B395" s="351" t="str">
        <f t="shared" si="13"/>
        <v>Input start date of historical data in cell B15</v>
      </c>
      <c r="C395" s="40"/>
    </row>
    <row r="396" spans="2:3" x14ac:dyDescent="0.2">
      <c r="B396" s="351" t="str">
        <f t="shared" si="13"/>
        <v>Input start date of historical data in cell B15</v>
      </c>
      <c r="C396" s="40"/>
    </row>
    <row r="397" spans="2:3" x14ac:dyDescent="0.2">
      <c r="B397" s="351" t="str">
        <f t="shared" ref="B397:B460" si="15">IFERROR(B396+1/24,"Input start date of historical data in cell B15")</f>
        <v>Input start date of historical data in cell B15</v>
      </c>
      <c r="C397" s="40"/>
    </row>
    <row r="398" spans="2:3" x14ac:dyDescent="0.2">
      <c r="B398" s="351" t="str">
        <f t="shared" si="15"/>
        <v>Input start date of historical data in cell B15</v>
      </c>
      <c r="C398" s="40"/>
    </row>
    <row r="399" spans="2:3" x14ac:dyDescent="0.2">
      <c r="B399" s="351" t="str">
        <f t="shared" si="15"/>
        <v>Input start date of historical data in cell B15</v>
      </c>
      <c r="C399" s="40"/>
    </row>
    <row r="400" spans="2:3" x14ac:dyDescent="0.2">
      <c r="B400" s="351" t="str">
        <f t="shared" si="15"/>
        <v>Input start date of historical data in cell B15</v>
      </c>
      <c r="C400" s="40"/>
    </row>
    <row r="401" spans="2:3" x14ac:dyDescent="0.2">
      <c r="B401" s="351" t="str">
        <f t="shared" si="15"/>
        <v>Input start date of historical data in cell B15</v>
      </c>
      <c r="C401" s="40"/>
    </row>
    <row r="402" spans="2:3" x14ac:dyDescent="0.2">
      <c r="B402" s="351" t="str">
        <f t="shared" si="15"/>
        <v>Input start date of historical data in cell B15</v>
      </c>
      <c r="C402" s="40"/>
    </row>
    <row r="403" spans="2:3" x14ac:dyDescent="0.2">
      <c r="B403" s="351" t="str">
        <f t="shared" si="15"/>
        <v>Input start date of historical data in cell B15</v>
      </c>
      <c r="C403" s="40"/>
    </row>
    <row r="404" spans="2:3" x14ac:dyDescent="0.2">
      <c r="B404" s="351" t="str">
        <f t="shared" si="15"/>
        <v>Input start date of historical data in cell B15</v>
      </c>
      <c r="C404" s="40"/>
    </row>
    <row r="405" spans="2:3" x14ac:dyDescent="0.2">
      <c r="B405" s="351" t="str">
        <f t="shared" si="15"/>
        <v>Input start date of historical data in cell B15</v>
      </c>
      <c r="C405" s="40"/>
    </row>
    <row r="406" spans="2:3" x14ac:dyDescent="0.2">
      <c r="B406" s="351" t="str">
        <f t="shared" si="15"/>
        <v>Input start date of historical data in cell B15</v>
      </c>
      <c r="C406" s="40"/>
    </row>
    <row r="407" spans="2:3" x14ac:dyDescent="0.2">
      <c r="B407" s="351" t="str">
        <f t="shared" si="15"/>
        <v>Input start date of historical data in cell B15</v>
      </c>
      <c r="C407" s="40"/>
    </row>
    <row r="408" spans="2:3" x14ac:dyDescent="0.2">
      <c r="B408" s="351" t="str">
        <f t="shared" si="15"/>
        <v>Input start date of historical data in cell B15</v>
      </c>
      <c r="C408" s="40"/>
    </row>
    <row r="409" spans="2:3" x14ac:dyDescent="0.2">
      <c r="B409" s="351" t="str">
        <f t="shared" si="15"/>
        <v>Input start date of historical data in cell B15</v>
      </c>
      <c r="C409" s="40"/>
    </row>
    <row r="410" spans="2:3" x14ac:dyDescent="0.2">
      <c r="B410" s="351" t="str">
        <f t="shared" si="15"/>
        <v>Input start date of historical data in cell B15</v>
      </c>
      <c r="C410" s="40"/>
    </row>
    <row r="411" spans="2:3" x14ac:dyDescent="0.2">
      <c r="B411" s="351" t="str">
        <f t="shared" si="15"/>
        <v>Input start date of historical data in cell B15</v>
      </c>
      <c r="C411" s="40"/>
    </row>
    <row r="412" spans="2:3" x14ac:dyDescent="0.2">
      <c r="B412" s="351" t="str">
        <f t="shared" si="15"/>
        <v>Input start date of historical data in cell B15</v>
      </c>
      <c r="C412" s="40"/>
    </row>
    <row r="413" spans="2:3" x14ac:dyDescent="0.2">
      <c r="B413" s="351" t="str">
        <f t="shared" si="15"/>
        <v>Input start date of historical data in cell B15</v>
      </c>
      <c r="C413" s="40"/>
    </row>
    <row r="414" spans="2:3" x14ac:dyDescent="0.2">
      <c r="B414" s="351" t="str">
        <f t="shared" si="15"/>
        <v>Input start date of historical data in cell B15</v>
      </c>
      <c r="C414" s="40"/>
    </row>
    <row r="415" spans="2:3" x14ac:dyDescent="0.2">
      <c r="B415" s="351" t="str">
        <f t="shared" si="15"/>
        <v>Input start date of historical data in cell B15</v>
      </c>
      <c r="C415" s="40"/>
    </row>
    <row r="416" spans="2:3" x14ac:dyDescent="0.2">
      <c r="B416" s="351" t="str">
        <f t="shared" si="15"/>
        <v>Input start date of historical data in cell B15</v>
      </c>
      <c r="C416" s="40"/>
    </row>
    <row r="417" spans="2:3" x14ac:dyDescent="0.2">
      <c r="B417" s="351" t="str">
        <f t="shared" si="15"/>
        <v>Input start date of historical data in cell B15</v>
      </c>
      <c r="C417" s="40"/>
    </row>
    <row r="418" spans="2:3" x14ac:dyDescent="0.2">
      <c r="B418" s="351" t="str">
        <f t="shared" si="15"/>
        <v>Input start date of historical data in cell B15</v>
      </c>
      <c r="C418" s="40"/>
    </row>
    <row r="419" spans="2:3" x14ac:dyDescent="0.2">
      <c r="B419" s="351" t="str">
        <f t="shared" si="15"/>
        <v>Input start date of historical data in cell B15</v>
      </c>
      <c r="C419" s="40"/>
    </row>
    <row r="420" spans="2:3" x14ac:dyDescent="0.2">
      <c r="B420" s="351" t="str">
        <f t="shared" si="15"/>
        <v>Input start date of historical data in cell B15</v>
      </c>
      <c r="C420" s="40"/>
    </row>
    <row r="421" spans="2:3" x14ac:dyDescent="0.2">
      <c r="B421" s="351" t="str">
        <f t="shared" si="15"/>
        <v>Input start date of historical data in cell B15</v>
      </c>
      <c r="C421" s="40"/>
    </row>
    <row r="422" spans="2:3" x14ac:dyDescent="0.2">
      <c r="B422" s="351" t="str">
        <f t="shared" si="15"/>
        <v>Input start date of historical data in cell B15</v>
      </c>
      <c r="C422" s="40"/>
    </row>
    <row r="423" spans="2:3" x14ac:dyDescent="0.2">
      <c r="B423" s="351" t="str">
        <f t="shared" si="15"/>
        <v>Input start date of historical data in cell B15</v>
      </c>
      <c r="C423" s="40"/>
    </row>
    <row r="424" spans="2:3" x14ac:dyDescent="0.2">
      <c r="B424" s="351" t="str">
        <f t="shared" si="15"/>
        <v>Input start date of historical data in cell B15</v>
      </c>
      <c r="C424" s="40"/>
    </row>
    <row r="425" spans="2:3" x14ac:dyDescent="0.2">
      <c r="B425" s="351" t="str">
        <f t="shared" si="15"/>
        <v>Input start date of historical data in cell B15</v>
      </c>
      <c r="C425" s="40"/>
    </row>
    <row r="426" spans="2:3" x14ac:dyDescent="0.2">
      <c r="B426" s="351" t="str">
        <f t="shared" si="15"/>
        <v>Input start date of historical data in cell B15</v>
      </c>
      <c r="C426" s="40"/>
    </row>
    <row r="427" spans="2:3" x14ac:dyDescent="0.2">
      <c r="B427" s="351" t="str">
        <f t="shared" si="15"/>
        <v>Input start date of historical data in cell B15</v>
      </c>
      <c r="C427" s="40"/>
    </row>
    <row r="428" spans="2:3" x14ac:dyDescent="0.2">
      <c r="B428" s="351" t="str">
        <f t="shared" si="15"/>
        <v>Input start date of historical data in cell B15</v>
      </c>
      <c r="C428" s="40"/>
    </row>
    <row r="429" spans="2:3" x14ac:dyDescent="0.2">
      <c r="B429" s="351" t="str">
        <f t="shared" si="15"/>
        <v>Input start date of historical data in cell B15</v>
      </c>
      <c r="C429" s="40"/>
    </row>
    <row r="430" spans="2:3" x14ac:dyDescent="0.2">
      <c r="B430" s="351" t="str">
        <f t="shared" si="15"/>
        <v>Input start date of historical data in cell B15</v>
      </c>
      <c r="C430" s="40"/>
    </row>
    <row r="431" spans="2:3" x14ac:dyDescent="0.2">
      <c r="B431" s="351" t="str">
        <f t="shared" si="15"/>
        <v>Input start date of historical data in cell B15</v>
      </c>
      <c r="C431" s="40"/>
    </row>
    <row r="432" spans="2:3" x14ac:dyDescent="0.2">
      <c r="B432" s="351" t="str">
        <f t="shared" si="15"/>
        <v>Input start date of historical data in cell B15</v>
      </c>
      <c r="C432" s="40"/>
    </row>
    <row r="433" spans="2:3" x14ac:dyDescent="0.2">
      <c r="B433" s="351" t="str">
        <f t="shared" si="15"/>
        <v>Input start date of historical data in cell B15</v>
      </c>
      <c r="C433" s="40"/>
    </row>
    <row r="434" spans="2:3" x14ac:dyDescent="0.2">
      <c r="B434" s="351" t="str">
        <f t="shared" si="15"/>
        <v>Input start date of historical data in cell B15</v>
      </c>
      <c r="C434" s="40"/>
    </row>
    <row r="435" spans="2:3" x14ac:dyDescent="0.2">
      <c r="B435" s="351" t="str">
        <f t="shared" si="15"/>
        <v>Input start date of historical data in cell B15</v>
      </c>
      <c r="C435" s="40"/>
    </row>
    <row r="436" spans="2:3" x14ac:dyDescent="0.2">
      <c r="B436" s="351" t="str">
        <f t="shared" si="15"/>
        <v>Input start date of historical data in cell B15</v>
      </c>
      <c r="C436" s="40"/>
    </row>
    <row r="437" spans="2:3" x14ac:dyDescent="0.2">
      <c r="B437" s="351" t="str">
        <f t="shared" si="15"/>
        <v>Input start date of historical data in cell B15</v>
      </c>
      <c r="C437" s="40"/>
    </row>
    <row r="438" spans="2:3" x14ac:dyDescent="0.2">
      <c r="B438" s="351" t="str">
        <f t="shared" si="15"/>
        <v>Input start date of historical data in cell B15</v>
      </c>
      <c r="C438" s="40"/>
    </row>
    <row r="439" spans="2:3" x14ac:dyDescent="0.2">
      <c r="B439" s="351" t="str">
        <f t="shared" si="15"/>
        <v>Input start date of historical data in cell B15</v>
      </c>
      <c r="C439" s="40"/>
    </row>
    <row r="440" spans="2:3" x14ac:dyDescent="0.2">
      <c r="B440" s="351" t="str">
        <f t="shared" si="15"/>
        <v>Input start date of historical data in cell B15</v>
      </c>
      <c r="C440" s="40"/>
    </row>
    <row r="441" spans="2:3" x14ac:dyDescent="0.2">
      <c r="B441" s="351" t="str">
        <f t="shared" si="15"/>
        <v>Input start date of historical data in cell B15</v>
      </c>
      <c r="C441" s="40"/>
    </row>
    <row r="442" spans="2:3" x14ac:dyDescent="0.2">
      <c r="B442" s="351" t="str">
        <f t="shared" si="15"/>
        <v>Input start date of historical data in cell B15</v>
      </c>
      <c r="C442" s="40"/>
    </row>
    <row r="443" spans="2:3" x14ac:dyDescent="0.2">
      <c r="B443" s="351" t="str">
        <f t="shared" si="15"/>
        <v>Input start date of historical data in cell B15</v>
      </c>
      <c r="C443" s="40"/>
    </row>
    <row r="444" spans="2:3" x14ac:dyDescent="0.2">
      <c r="B444" s="351" t="str">
        <f t="shared" si="15"/>
        <v>Input start date of historical data in cell B15</v>
      </c>
      <c r="C444" s="40"/>
    </row>
    <row r="445" spans="2:3" x14ac:dyDescent="0.2">
      <c r="B445" s="351" t="str">
        <f t="shared" si="15"/>
        <v>Input start date of historical data in cell B15</v>
      </c>
      <c r="C445" s="40"/>
    </row>
    <row r="446" spans="2:3" x14ac:dyDescent="0.2">
      <c r="B446" s="351" t="str">
        <f t="shared" si="15"/>
        <v>Input start date of historical data in cell B15</v>
      </c>
      <c r="C446" s="40"/>
    </row>
    <row r="447" spans="2:3" x14ac:dyDescent="0.2">
      <c r="B447" s="351" t="str">
        <f t="shared" si="15"/>
        <v>Input start date of historical data in cell B15</v>
      </c>
      <c r="C447" s="40"/>
    </row>
    <row r="448" spans="2:3" x14ac:dyDescent="0.2">
      <c r="B448" s="351" t="str">
        <f t="shared" si="15"/>
        <v>Input start date of historical data in cell B15</v>
      </c>
      <c r="C448" s="40"/>
    </row>
    <row r="449" spans="2:3" x14ac:dyDescent="0.2">
      <c r="B449" s="351" t="str">
        <f t="shared" si="15"/>
        <v>Input start date of historical data in cell B15</v>
      </c>
      <c r="C449" s="40"/>
    </row>
    <row r="450" spans="2:3" x14ac:dyDescent="0.2">
      <c r="B450" s="351" t="str">
        <f t="shared" si="15"/>
        <v>Input start date of historical data in cell B15</v>
      </c>
      <c r="C450" s="40"/>
    </row>
    <row r="451" spans="2:3" x14ac:dyDescent="0.2">
      <c r="B451" s="351" t="str">
        <f t="shared" si="15"/>
        <v>Input start date of historical data in cell B15</v>
      </c>
      <c r="C451" s="40"/>
    </row>
    <row r="452" spans="2:3" x14ac:dyDescent="0.2">
      <c r="B452" s="351" t="str">
        <f t="shared" si="15"/>
        <v>Input start date of historical data in cell B15</v>
      </c>
      <c r="C452" s="40"/>
    </row>
    <row r="453" spans="2:3" x14ac:dyDescent="0.2">
      <c r="B453" s="351" t="str">
        <f t="shared" si="15"/>
        <v>Input start date of historical data in cell B15</v>
      </c>
      <c r="C453" s="40"/>
    </row>
    <row r="454" spans="2:3" x14ac:dyDescent="0.2">
      <c r="B454" s="351" t="str">
        <f t="shared" si="15"/>
        <v>Input start date of historical data in cell B15</v>
      </c>
      <c r="C454" s="40"/>
    </row>
    <row r="455" spans="2:3" x14ac:dyDescent="0.2">
      <c r="B455" s="351" t="str">
        <f t="shared" si="15"/>
        <v>Input start date of historical data in cell B15</v>
      </c>
      <c r="C455" s="40"/>
    </row>
    <row r="456" spans="2:3" x14ac:dyDescent="0.2">
      <c r="B456" s="351" t="str">
        <f t="shared" si="15"/>
        <v>Input start date of historical data in cell B15</v>
      </c>
      <c r="C456" s="40"/>
    </row>
    <row r="457" spans="2:3" x14ac:dyDescent="0.2">
      <c r="B457" s="351" t="str">
        <f t="shared" si="15"/>
        <v>Input start date of historical data in cell B15</v>
      </c>
      <c r="C457" s="40"/>
    </row>
    <row r="458" spans="2:3" x14ac:dyDescent="0.2">
      <c r="B458" s="351" t="str">
        <f t="shared" si="15"/>
        <v>Input start date of historical data in cell B15</v>
      </c>
      <c r="C458" s="40"/>
    </row>
    <row r="459" spans="2:3" x14ac:dyDescent="0.2">
      <c r="B459" s="351" t="str">
        <f t="shared" si="15"/>
        <v>Input start date of historical data in cell B15</v>
      </c>
      <c r="C459" s="40"/>
    </row>
    <row r="460" spans="2:3" x14ac:dyDescent="0.2">
      <c r="B460" s="351" t="str">
        <f t="shared" si="15"/>
        <v>Input start date of historical data in cell B15</v>
      </c>
      <c r="C460" s="40"/>
    </row>
    <row r="461" spans="2:3" x14ac:dyDescent="0.2">
      <c r="B461" s="351" t="str">
        <f t="shared" ref="B461:B524" si="16">IFERROR(B460+1/24,"Input start date of historical data in cell B15")</f>
        <v>Input start date of historical data in cell B15</v>
      </c>
      <c r="C461" s="40"/>
    </row>
    <row r="462" spans="2:3" x14ac:dyDescent="0.2">
      <c r="B462" s="351" t="str">
        <f t="shared" si="16"/>
        <v>Input start date of historical data in cell B15</v>
      </c>
      <c r="C462" s="40"/>
    </row>
    <row r="463" spans="2:3" x14ac:dyDescent="0.2">
      <c r="B463" s="351" t="str">
        <f t="shared" si="16"/>
        <v>Input start date of historical data in cell B15</v>
      </c>
      <c r="C463" s="40"/>
    </row>
    <row r="464" spans="2:3" x14ac:dyDescent="0.2">
      <c r="B464" s="351" t="str">
        <f t="shared" si="16"/>
        <v>Input start date of historical data in cell B15</v>
      </c>
      <c r="C464" s="40"/>
    </row>
    <row r="465" spans="2:3" x14ac:dyDescent="0.2">
      <c r="B465" s="351" t="str">
        <f t="shared" si="16"/>
        <v>Input start date of historical data in cell B15</v>
      </c>
      <c r="C465" s="40"/>
    </row>
    <row r="466" spans="2:3" x14ac:dyDescent="0.2">
      <c r="B466" s="351" t="str">
        <f t="shared" si="16"/>
        <v>Input start date of historical data in cell B15</v>
      </c>
      <c r="C466" s="40"/>
    </row>
    <row r="467" spans="2:3" x14ac:dyDescent="0.2">
      <c r="B467" s="351" t="str">
        <f t="shared" si="16"/>
        <v>Input start date of historical data in cell B15</v>
      </c>
      <c r="C467" s="40"/>
    </row>
    <row r="468" spans="2:3" x14ac:dyDescent="0.2">
      <c r="B468" s="351" t="str">
        <f t="shared" si="16"/>
        <v>Input start date of historical data in cell B15</v>
      </c>
      <c r="C468" s="40"/>
    </row>
    <row r="469" spans="2:3" x14ac:dyDescent="0.2">
      <c r="B469" s="351" t="str">
        <f t="shared" si="16"/>
        <v>Input start date of historical data in cell B15</v>
      </c>
      <c r="C469" s="40"/>
    </row>
    <row r="470" spans="2:3" x14ac:dyDescent="0.2">
      <c r="B470" s="351" t="str">
        <f t="shared" si="16"/>
        <v>Input start date of historical data in cell B15</v>
      </c>
      <c r="C470" s="40"/>
    </row>
    <row r="471" spans="2:3" x14ac:dyDescent="0.2">
      <c r="B471" s="351" t="str">
        <f t="shared" si="16"/>
        <v>Input start date of historical data in cell B15</v>
      </c>
      <c r="C471" s="40"/>
    </row>
    <row r="472" spans="2:3" x14ac:dyDescent="0.2">
      <c r="B472" s="351" t="str">
        <f t="shared" si="16"/>
        <v>Input start date of historical data in cell B15</v>
      </c>
      <c r="C472" s="40"/>
    </row>
    <row r="473" spans="2:3" x14ac:dyDescent="0.2">
      <c r="B473" s="351" t="str">
        <f t="shared" si="16"/>
        <v>Input start date of historical data in cell B15</v>
      </c>
      <c r="C473" s="40"/>
    </row>
    <row r="474" spans="2:3" x14ac:dyDescent="0.2">
      <c r="B474" s="351" t="str">
        <f t="shared" si="16"/>
        <v>Input start date of historical data in cell B15</v>
      </c>
      <c r="C474" s="40"/>
    </row>
    <row r="475" spans="2:3" x14ac:dyDescent="0.2">
      <c r="B475" s="351" t="str">
        <f t="shared" si="16"/>
        <v>Input start date of historical data in cell B15</v>
      </c>
      <c r="C475" s="40"/>
    </row>
    <row r="476" spans="2:3" x14ac:dyDescent="0.2">
      <c r="B476" s="351" t="str">
        <f t="shared" si="16"/>
        <v>Input start date of historical data in cell B15</v>
      </c>
      <c r="C476" s="40"/>
    </row>
    <row r="477" spans="2:3" x14ac:dyDescent="0.2">
      <c r="B477" s="351" t="str">
        <f t="shared" si="16"/>
        <v>Input start date of historical data in cell B15</v>
      </c>
      <c r="C477" s="40"/>
    </row>
    <row r="478" spans="2:3" x14ac:dyDescent="0.2">
      <c r="B478" s="351" t="str">
        <f t="shared" si="16"/>
        <v>Input start date of historical data in cell B15</v>
      </c>
      <c r="C478" s="40"/>
    </row>
    <row r="479" spans="2:3" x14ac:dyDescent="0.2">
      <c r="B479" s="351" t="str">
        <f t="shared" si="16"/>
        <v>Input start date of historical data in cell B15</v>
      </c>
      <c r="C479" s="40"/>
    </row>
    <row r="480" spans="2:3" x14ac:dyDescent="0.2">
      <c r="B480" s="351" t="str">
        <f t="shared" si="16"/>
        <v>Input start date of historical data in cell B15</v>
      </c>
      <c r="C480" s="40"/>
    </row>
    <row r="481" spans="2:3" x14ac:dyDescent="0.2">
      <c r="B481" s="351" t="str">
        <f t="shared" si="16"/>
        <v>Input start date of historical data in cell B15</v>
      </c>
      <c r="C481" s="40"/>
    </row>
    <row r="482" spans="2:3" x14ac:dyDescent="0.2">
      <c r="B482" s="351" t="str">
        <f t="shared" si="16"/>
        <v>Input start date of historical data in cell B15</v>
      </c>
      <c r="C482" s="40"/>
    </row>
    <row r="483" spans="2:3" x14ac:dyDescent="0.2">
      <c r="B483" s="351" t="str">
        <f t="shared" si="16"/>
        <v>Input start date of historical data in cell B15</v>
      </c>
      <c r="C483" s="40"/>
    </row>
    <row r="484" spans="2:3" x14ac:dyDescent="0.2">
      <c r="B484" s="351" t="str">
        <f t="shared" si="16"/>
        <v>Input start date of historical data in cell B15</v>
      </c>
      <c r="C484" s="40"/>
    </row>
    <row r="485" spans="2:3" x14ac:dyDescent="0.2">
      <c r="B485" s="351" t="str">
        <f t="shared" si="16"/>
        <v>Input start date of historical data in cell B15</v>
      </c>
      <c r="C485" s="40"/>
    </row>
    <row r="486" spans="2:3" x14ac:dyDescent="0.2">
      <c r="B486" s="351" t="str">
        <f t="shared" si="16"/>
        <v>Input start date of historical data in cell B15</v>
      </c>
      <c r="C486" s="40"/>
    </row>
    <row r="487" spans="2:3" x14ac:dyDescent="0.2">
      <c r="B487" s="351" t="str">
        <f t="shared" si="16"/>
        <v>Input start date of historical data in cell B15</v>
      </c>
      <c r="C487" s="40"/>
    </row>
    <row r="488" spans="2:3" x14ac:dyDescent="0.2">
      <c r="B488" s="351" t="str">
        <f t="shared" si="16"/>
        <v>Input start date of historical data in cell B15</v>
      </c>
      <c r="C488" s="40"/>
    </row>
    <row r="489" spans="2:3" x14ac:dyDescent="0.2">
      <c r="B489" s="351" t="str">
        <f t="shared" si="16"/>
        <v>Input start date of historical data in cell B15</v>
      </c>
      <c r="C489" s="40"/>
    </row>
    <row r="490" spans="2:3" x14ac:dyDescent="0.2">
      <c r="B490" s="351" t="str">
        <f t="shared" si="16"/>
        <v>Input start date of historical data in cell B15</v>
      </c>
      <c r="C490" s="40"/>
    </row>
    <row r="491" spans="2:3" x14ac:dyDescent="0.2">
      <c r="B491" s="351" t="str">
        <f t="shared" si="16"/>
        <v>Input start date of historical data in cell B15</v>
      </c>
      <c r="C491" s="40"/>
    </row>
    <row r="492" spans="2:3" x14ac:dyDescent="0.2">
      <c r="B492" s="351" t="str">
        <f t="shared" si="16"/>
        <v>Input start date of historical data in cell B15</v>
      </c>
      <c r="C492" s="40"/>
    </row>
    <row r="493" spans="2:3" x14ac:dyDescent="0.2">
      <c r="B493" s="351" t="str">
        <f t="shared" si="16"/>
        <v>Input start date of historical data in cell B15</v>
      </c>
      <c r="C493" s="40"/>
    </row>
    <row r="494" spans="2:3" x14ac:dyDescent="0.2">
      <c r="B494" s="351" t="str">
        <f t="shared" si="16"/>
        <v>Input start date of historical data in cell B15</v>
      </c>
      <c r="C494" s="40"/>
    </row>
    <row r="495" spans="2:3" x14ac:dyDescent="0.2">
      <c r="B495" s="351" t="str">
        <f t="shared" si="16"/>
        <v>Input start date of historical data in cell B15</v>
      </c>
      <c r="C495" s="40"/>
    </row>
    <row r="496" spans="2:3" x14ac:dyDescent="0.2">
      <c r="B496" s="351" t="str">
        <f t="shared" si="16"/>
        <v>Input start date of historical data in cell B15</v>
      </c>
      <c r="C496" s="40"/>
    </row>
    <row r="497" spans="2:3" x14ac:dyDescent="0.2">
      <c r="B497" s="351" t="str">
        <f t="shared" si="16"/>
        <v>Input start date of historical data in cell B15</v>
      </c>
      <c r="C497" s="40"/>
    </row>
    <row r="498" spans="2:3" x14ac:dyDescent="0.2">
      <c r="B498" s="351" t="str">
        <f t="shared" si="16"/>
        <v>Input start date of historical data in cell B15</v>
      </c>
      <c r="C498" s="40"/>
    </row>
    <row r="499" spans="2:3" x14ac:dyDescent="0.2">
      <c r="B499" s="351" t="str">
        <f t="shared" si="16"/>
        <v>Input start date of historical data in cell B15</v>
      </c>
      <c r="C499" s="40"/>
    </row>
    <row r="500" spans="2:3" x14ac:dyDescent="0.2">
      <c r="B500" s="351" t="str">
        <f t="shared" si="16"/>
        <v>Input start date of historical data in cell B15</v>
      </c>
      <c r="C500" s="40"/>
    </row>
    <row r="501" spans="2:3" x14ac:dyDescent="0.2">
      <c r="B501" s="351" t="str">
        <f t="shared" si="16"/>
        <v>Input start date of historical data in cell B15</v>
      </c>
      <c r="C501" s="40"/>
    </row>
    <row r="502" spans="2:3" x14ac:dyDescent="0.2">
      <c r="B502" s="351" t="str">
        <f t="shared" si="16"/>
        <v>Input start date of historical data in cell B15</v>
      </c>
      <c r="C502" s="40"/>
    </row>
    <row r="503" spans="2:3" x14ac:dyDescent="0.2">
      <c r="B503" s="351" t="str">
        <f t="shared" si="16"/>
        <v>Input start date of historical data in cell B15</v>
      </c>
      <c r="C503" s="40"/>
    </row>
    <row r="504" spans="2:3" x14ac:dyDescent="0.2">
      <c r="B504" s="351" t="str">
        <f t="shared" si="16"/>
        <v>Input start date of historical data in cell B15</v>
      </c>
      <c r="C504" s="40"/>
    </row>
    <row r="505" spans="2:3" x14ac:dyDescent="0.2">
      <c r="B505" s="351" t="str">
        <f t="shared" si="16"/>
        <v>Input start date of historical data in cell B15</v>
      </c>
      <c r="C505" s="40"/>
    </row>
    <row r="506" spans="2:3" x14ac:dyDescent="0.2">
      <c r="B506" s="351" t="str">
        <f t="shared" si="16"/>
        <v>Input start date of historical data in cell B15</v>
      </c>
      <c r="C506" s="40"/>
    </row>
    <row r="507" spans="2:3" x14ac:dyDescent="0.2">
      <c r="B507" s="351" t="str">
        <f t="shared" si="16"/>
        <v>Input start date of historical data in cell B15</v>
      </c>
      <c r="C507" s="40"/>
    </row>
    <row r="508" spans="2:3" x14ac:dyDescent="0.2">
      <c r="B508" s="351" t="str">
        <f t="shared" si="16"/>
        <v>Input start date of historical data in cell B15</v>
      </c>
      <c r="C508" s="40"/>
    </row>
    <row r="509" spans="2:3" x14ac:dyDescent="0.2">
      <c r="B509" s="351" t="str">
        <f t="shared" si="16"/>
        <v>Input start date of historical data in cell B15</v>
      </c>
      <c r="C509" s="40"/>
    </row>
    <row r="510" spans="2:3" x14ac:dyDescent="0.2">
      <c r="B510" s="351" t="str">
        <f t="shared" si="16"/>
        <v>Input start date of historical data in cell B15</v>
      </c>
      <c r="C510" s="40"/>
    </row>
    <row r="511" spans="2:3" x14ac:dyDescent="0.2">
      <c r="B511" s="351" t="str">
        <f t="shared" si="16"/>
        <v>Input start date of historical data in cell B15</v>
      </c>
      <c r="C511" s="40"/>
    </row>
    <row r="512" spans="2:3" x14ac:dyDescent="0.2">
      <c r="B512" s="351" t="str">
        <f t="shared" si="16"/>
        <v>Input start date of historical data in cell B15</v>
      </c>
      <c r="C512" s="40"/>
    </row>
    <row r="513" spans="2:3" x14ac:dyDescent="0.2">
      <c r="B513" s="351" t="str">
        <f t="shared" si="16"/>
        <v>Input start date of historical data in cell B15</v>
      </c>
      <c r="C513" s="40"/>
    </row>
    <row r="514" spans="2:3" x14ac:dyDescent="0.2">
      <c r="B514" s="351" t="str">
        <f t="shared" si="16"/>
        <v>Input start date of historical data in cell B15</v>
      </c>
      <c r="C514" s="40"/>
    </row>
    <row r="515" spans="2:3" x14ac:dyDescent="0.2">
      <c r="B515" s="351" t="str">
        <f t="shared" si="16"/>
        <v>Input start date of historical data in cell B15</v>
      </c>
      <c r="C515" s="40"/>
    </row>
    <row r="516" spans="2:3" x14ac:dyDescent="0.2">
      <c r="B516" s="351" t="str">
        <f t="shared" si="16"/>
        <v>Input start date of historical data in cell B15</v>
      </c>
      <c r="C516" s="40"/>
    </row>
    <row r="517" spans="2:3" x14ac:dyDescent="0.2">
      <c r="B517" s="351" t="str">
        <f t="shared" si="16"/>
        <v>Input start date of historical data in cell B15</v>
      </c>
      <c r="C517" s="40"/>
    </row>
    <row r="518" spans="2:3" x14ac:dyDescent="0.2">
      <c r="B518" s="351" t="str">
        <f t="shared" si="16"/>
        <v>Input start date of historical data in cell B15</v>
      </c>
      <c r="C518" s="40"/>
    </row>
    <row r="519" spans="2:3" x14ac:dyDescent="0.2">
      <c r="B519" s="351" t="str">
        <f t="shared" si="16"/>
        <v>Input start date of historical data in cell B15</v>
      </c>
      <c r="C519" s="40"/>
    </row>
    <row r="520" spans="2:3" x14ac:dyDescent="0.2">
      <c r="B520" s="351" t="str">
        <f t="shared" si="16"/>
        <v>Input start date of historical data in cell B15</v>
      </c>
      <c r="C520" s="40"/>
    </row>
    <row r="521" spans="2:3" x14ac:dyDescent="0.2">
      <c r="B521" s="351" t="str">
        <f t="shared" si="16"/>
        <v>Input start date of historical data in cell B15</v>
      </c>
      <c r="C521" s="40"/>
    </row>
    <row r="522" spans="2:3" x14ac:dyDescent="0.2">
      <c r="B522" s="351" t="str">
        <f t="shared" si="16"/>
        <v>Input start date of historical data in cell B15</v>
      </c>
      <c r="C522" s="40"/>
    </row>
    <row r="523" spans="2:3" x14ac:dyDescent="0.2">
      <c r="B523" s="351" t="str">
        <f t="shared" si="16"/>
        <v>Input start date of historical data in cell B15</v>
      </c>
      <c r="C523" s="40"/>
    </row>
    <row r="524" spans="2:3" x14ac:dyDescent="0.2">
      <c r="B524" s="351" t="str">
        <f t="shared" si="16"/>
        <v>Input start date of historical data in cell B15</v>
      </c>
      <c r="C524" s="40"/>
    </row>
    <row r="525" spans="2:3" x14ac:dyDescent="0.2">
      <c r="B525" s="351" t="str">
        <f t="shared" ref="B525:B588" si="17">IFERROR(B524+1/24,"Input start date of historical data in cell B15")</f>
        <v>Input start date of historical data in cell B15</v>
      </c>
      <c r="C525" s="40"/>
    </row>
    <row r="526" spans="2:3" x14ac:dyDescent="0.2">
      <c r="B526" s="351" t="str">
        <f t="shared" si="17"/>
        <v>Input start date of historical data in cell B15</v>
      </c>
      <c r="C526" s="40"/>
    </row>
    <row r="527" spans="2:3" x14ac:dyDescent="0.2">
      <c r="B527" s="351" t="str">
        <f t="shared" si="17"/>
        <v>Input start date of historical data in cell B15</v>
      </c>
      <c r="C527" s="40"/>
    </row>
    <row r="528" spans="2:3" x14ac:dyDescent="0.2">
      <c r="B528" s="351" t="str">
        <f t="shared" si="17"/>
        <v>Input start date of historical data in cell B15</v>
      </c>
      <c r="C528" s="40"/>
    </row>
    <row r="529" spans="2:3" x14ac:dyDescent="0.2">
      <c r="B529" s="351" t="str">
        <f t="shared" si="17"/>
        <v>Input start date of historical data in cell B15</v>
      </c>
      <c r="C529" s="40"/>
    </row>
    <row r="530" spans="2:3" x14ac:dyDescent="0.2">
      <c r="B530" s="351" t="str">
        <f t="shared" si="17"/>
        <v>Input start date of historical data in cell B15</v>
      </c>
      <c r="C530" s="40"/>
    </row>
    <row r="531" spans="2:3" x14ac:dyDescent="0.2">
      <c r="B531" s="351" t="str">
        <f t="shared" si="17"/>
        <v>Input start date of historical data in cell B15</v>
      </c>
      <c r="C531" s="40"/>
    </row>
    <row r="532" spans="2:3" x14ac:dyDescent="0.2">
      <c r="B532" s="351" t="str">
        <f t="shared" si="17"/>
        <v>Input start date of historical data in cell B15</v>
      </c>
      <c r="C532" s="40"/>
    </row>
    <row r="533" spans="2:3" x14ac:dyDescent="0.2">
      <c r="B533" s="351" t="str">
        <f t="shared" si="17"/>
        <v>Input start date of historical data in cell B15</v>
      </c>
      <c r="C533" s="40"/>
    </row>
    <row r="534" spans="2:3" x14ac:dyDescent="0.2">
      <c r="B534" s="351" t="str">
        <f t="shared" si="17"/>
        <v>Input start date of historical data in cell B15</v>
      </c>
      <c r="C534" s="40"/>
    </row>
    <row r="535" spans="2:3" x14ac:dyDescent="0.2">
      <c r="B535" s="351" t="str">
        <f t="shared" si="17"/>
        <v>Input start date of historical data in cell B15</v>
      </c>
      <c r="C535" s="40"/>
    </row>
    <row r="536" spans="2:3" x14ac:dyDescent="0.2">
      <c r="B536" s="351" t="str">
        <f t="shared" si="17"/>
        <v>Input start date of historical data in cell B15</v>
      </c>
      <c r="C536" s="40"/>
    </row>
    <row r="537" spans="2:3" x14ac:dyDescent="0.2">
      <c r="B537" s="351" t="str">
        <f t="shared" si="17"/>
        <v>Input start date of historical data in cell B15</v>
      </c>
      <c r="C537" s="40"/>
    </row>
    <row r="538" spans="2:3" x14ac:dyDescent="0.2">
      <c r="B538" s="351" t="str">
        <f t="shared" si="17"/>
        <v>Input start date of historical data in cell B15</v>
      </c>
      <c r="C538" s="40"/>
    </row>
    <row r="539" spans="2:3" x14ac:dyDescent="0.2">
      <c r="B539" s="351" t="str">
        <f t="shared" si="17"/>
        <v>Input start date of historical data in cell B15</v>
      </c>
      <c r="C539" s="40"/>
    </row>
    <row r="540" spans="2:3" x14ac:dyDescent="0.2">
      <c r="B540" s="351" t="str">
        <f t="shared" si="17"/>
        <v>Input start date of historical data in cell B15</v>
      </c>
      <c r="C540" s="40"/>
    </row>
    <row r="541" spans="2:3" x14ac:dyDescent="0.2">
      <c r="B541" s="351" t="str">
        <f t="shared" si="17"/>
        <v>Input start date of historical data in cell B15</v>
      </c>
      <c r="C541" s="40"/>
    </row>
    <row r="542" spans="2:3" x14ac:dyDescent="0.2">
      <c r="B542" s="351" t="str">
        <f t="shared" si="17"/>
        <v>Input start date of historical data in cell B15</v>
      </c>
      <c r="C542" s="40"/>
    </row>
    <row r="543" spans="2:3" x14ac:dyDescent="0.2">
      <c r="B543" s="351" t="str">
        <f t="shared" si="17"/>
        <v>Input start date of historical data in cell B15</v>
      </c>
      <c r="C543" s="40"/>
    </row>
    <row r="544" spans="2:3" x14ac:dyDescent="0.2">
      <c r="B544" s="351" t="str">
        <f t="shared" si="17"/>
        <v>Input start date of historical data in cell B15</v>
      </c>
      <c r="C544" s="40"/>
    </row>
    <row r="545" spans="2:3" x14ac:dyDescent="0.2">
      <c r="B545" s="351" t="str">
        <f t="shared" si="17"/>
        <v>Input start date of historical data in cell B15</v>
      </c>
      <c r="C545" s="40"/>
    </row>
    <row r="546" spans="2:3" x14ac:dyDescent="0.2">
      <c r="B546" s="351" t="str">
        <f t="shared" si="17"/>
        <v>Input start date of historical data in cell B15</v>
      </c>
      <c r="C546" s="40"/>
    </row>
    <row r="547" spans="2:3" x14ac:dyDescent="0.2">
      <c r="B547" s="351" t="str">
        <f t="shared" si="17"/>
        <v>Input start date of historical data in cell B15</v>
      </c>
      <c r="C547" s="40"/>
    </row>
    <row r="548" spans="2:3" x14ac:dyDescent="0.2">
      <c r="B548" s="351" t="str">
        <f t="shared" si="17"/>
        <v>Input start date of historical data in cell B15</v>
      </c>
      <c r="C548" s="40"/>
    </row>
    <row r="549" spans="2:3" x14ac:dyDescent="0.2">
      <c r="B549" s="351" t="str">
        <f t="shared" si="17"/>
        <v>Input start date of historical data in cell B15</v>
      </c>
      <c r="C549" s="40"/>
    </row>
    <row r="550" spans="2:3" x14ac:dyDescent="0.2">
      <c r="B550" s="351" t="str">
        <f t="shared" si="17"/>
        <v>Input start date of historical data in cell B15</v>
      </c>
      <c r="C550" s="40"/>
    </row>
    <row r="551" spans="2:3" x14ac:dyDescent="0.2">
      <c r="B551" s="351" t="str">
        <f t="shared" si="17"/>
        <v>Input start date of historical data in cell B15</v>
      </c>
      <c r="C551" s="40"/>
    </row>
    <row r="552" spans="2:3" x14ac:dyDescent="0.2">
      <c r="B552" s="351" t="str">
        <f t="shared" si="17"/>
        <v>Input start date of historical data in cell B15</v>
      </c>
      <c r="C552" s="40"/>
    </row>
    <row r="553" spans="2:3" x14ac:dyDescent="0.2">
      <c r="B553" s="351" t="str">
        <f t="shared" si="17"/>
        <v>Input start date of historical data in cell B15</v>
      </c>
      <c r="C553" s="40"/>
    </row>
    <row r="554" spans="2:3" x14ac:dyDescent="0.2">
      <c r="B554" s="351" t="str">
        <f t="shared" si="17"/>
        <v>Input start date of historical data in cell B15</v>
      </c>
      <c r="C554" s="40"/>
    </row>
    <row r="555" spans="2:3" x14ac:dyDescent="0.2">
      <c r="B555" s="351" t="str">
        <f t="shared" si="17"/>
        <v>Input start date of historical data in cell B15</v>
      </c>
      <c r="C555" s="40"/>
    </row>
    <row r="556" spans="2:3" x14ac:dyDescent="0.2">
      <c r="B556" s="351" t="str">
        <f t="shared" si="17"/>
        <v>Input start date of historical data in cell B15</v>
      </c>
      <c r="C556" s="40"/>
    </row>
    <row r="557" spans="2:3" x14ac:dyDescent="0.2">
      <c r="B557" s="351" t="str">
        <f t="shared" si="17"/>
        <v>Input start date of historical data in cell B15</v>
      </c>
      <c r="C557" s="40"/>
    </row>
    <row r="558" spans="2:3" x14ac:dyDescent="0.2">
      <c r="B558" s="351" t="str">
        <f t="shared" si="17"/>
        <v>Input start date of historical data in cell B15</v>
      </c>
      <c r="C558" s="40"/>
    </row>
    <row r="559" spans="2:3" x14ac:dyDescent="0.2">
      <c r="B559" s="351" t="str">
        <f t="shared" si="17"/>
        <v>Input start date of historical data in cell B15</v>
      </c>
      <c r="C559" s="40"/>
    </row>
    <row r="560" spans="2:3" x14ac:dyDescent="0.2">
      <c r="B560" s="351" t="str">
        <f t="shared" si="17"/>
        <v>Input start date of historical data in cell B15</v>
      </c>
      <c r="C560" s="40"/>
    </row>
    <row r="561" spans="2:3" x14ac:dyDescent="0.2">
      <c r="B561" s="351" t="str">
        <f t="shared" si="17"/>
        <v>Input start date of historical data in cell B15</v>
      </c>
      <c r="C561" s="40"/>
    </row>
    <row r="562" spans="2:3" x14ac:dyDescent="0.2">
      <c r="B562" s="351" t="str">
        <f t="shared" si="17"/>
        <v>Input start date of historical data in cell B15</v>
      </c>
      <c r="C562" s="40"/>
    </row>
    <row r="563" spans="2:3" x14ac:dyDescent="0.2">
      <c r="B563" s="351" t="str">
        <f t="shared" si="17"/>
        <v>Input start date of historical data in cell B15</v>
      </c>
      <c r="C563" s="40"/>
    </row>
    <row r="564" spans="2:3" x14ac:dyDescent="0.2">
      <c r="B564" s="351" t="str">
        <f t="shared" si="17"/>
        <v>Input start date of historical data in cell B15</v>
      </c>
      <c r="C564" s="40"/>
    </row>
    <row r="565" spans="2:3" x14ac:dyDescent="0.2">
      <c r="B565" s="351" t="str">
        <f t="shared" si="17"/>
        <v>Input start date of historical data in cell B15</v>
      </c>
      <c r="C565" s="40"/>
    </row>
    <row r="566" spans="2:3" x14ac:dyDescent="0.2">
      <c r="B566" s="351" t="str">
        <f t="shared" si="17"/>
        <v>Input start date of historical data in cell B15</v>
      </c>
      <c r="C566" s="40"/>
    </row>
    <row r="567" spans="2:3" x14ac:dyDescent="0.2">
      <c r="B567" s="351" t="str">
        <f t="shared" si="17"/>
        <v>Input start date of historical data in cell B15</v>
      </c>
      <c r="C567" s="40"/>
    </row>
    <row r="568" spans="2:3" x14ac:dyDescent="0.2">
      <c r="B568" s="351" t="str">
        <f t="shared" si="17"/>
        <v>Input start date of historical data in cell B15</v>
      </c>
      <c r="C568" s="40"/>
    </row>
    <row r="569" spans="2:3" x14ac:dyDescent="0.2">
      <c r="B569" s="351" t="str">
        <f t="shared" si="17"/>
        <v>Input start date of historical data in cell B15</v>
      </c>
      <c r="C569" s="40"/>
    </row>
    <row r="570" spans="2:3" x14ac:dyDescent="0.2">
      <c r="B570" s="351" t="str">
        <f t="shared" si="17"/>
        <v>Input start date of historical data in cell B15</v>
      </c>
      <c r="C570" s="40"/>
    </row>
    <row r="571" spans="2:3" x14ac:dyDescent="0.2">
      <c r="B571" s="351" t="str">
        <f t="shared" si="17"/>
        <v>Input start date of historical data in cell B15</v>
      </c>
      <c r="C571" s="40"/>
    </row>
    <row r="572" spans="2:3" x14ac:dyDescent="0.2">
      <c r="B572" s="351" t="str">
        <f t="shared" si="17"/>
        <v>Input start date of historical data in cell B15</v>
      </c>
      <c r="C572" s="40"/>
    </row>
    <row r="573" spans="2:3" x14ac:dyDescent="0.2">
      <c r="B573" s="351" t="str">
        <f t="shared" si="17"/>
        <v>Input start date of historical data in cell B15</v>
      </c>
      <c r="C573" s="40"/>
    </row>
    <row r="574" spans="2:3" x14ac:dyDescent="0.2">
      <c r="B574" s="351" t="str">
        <f t="shared" si="17"/>
        <v>Input start date of historical data in cell B15</v>
      </c>
      <c r="C574" s="40"/>
    </row>
    <row r="575" spans="2:3" x14ac:dyDescent="0.2">
      <c r="B575" s="351" t="str">
        <f t="shared" si="17"/>
        <v>Input start date of historical data in cell B15</v>
      </c>
      <c r="C575" s="40"/>
    </row>
    <row r="576" spans="2:3" x14ac:dyDescent="0.2">
      <c r="B576" s="351" t="str">
        <f t="shared" si="17"/>
        <v>Input start date of historical data in cell B15</v>
      </c>
      <c r="C576" s="40"/>
    </row>
    <row r="577" spans="2:3" x14ac:dyDescent="0.2">
      <c r="B577" s="351" t="str">
        <f t="shared" si="17"/>
        <v>Input start date of historical data in cell B15</v>
      </c>
      <c r="C577" s="40"/>
    </row>
    <row r="578" spans="2:3" x14ac:dyDescent="0.2">
      <c r="B578" s="351" t="str">
        <f t="shared" si="17"/>
        <v>Input start date of historical data in cell B15</v>
      </c>
      <c r="C578" s="40"/>
    </row>
    <row r="579" spans="2:3" x14ac:dyDescent="0.2">
      <c r="B579" s="351" t="str">
        <f t="shared" si="17"/>
        <v>Input start date of historical data in cell B15</v>
      </c>
      <c r="C579" s="40"/>
    </row>
    <row r="580" spans="2:3" x14ac:dyDescent="0.2">
      <c r="B580" s="351" t="str">
        <f t="shared" si="17"/>
        <v>Input start date of historical data in cell B15</v>
      </c>
      <c r="C580" s="40"/>
    </row>
    <row r="581" spans="2:3" x14ac:dyDescent="0.2">
      <c r="B581" s="351" t="str">
        <f t="shared" si="17"/>
        <v>Input start date of historical data in cell B15</v>
      </c>
      <c r="C581" s="40"/>
    </row>
    <row r="582" spans="2:3" x14ac:dyDescent="0.2">
      <c r="B582" s="351" t="str">
        <f t="shared" si="17"/>
        <v>Input start date of historical data in cell B15</v>
      </c>
      <c r="C582" s="40"/>
    </row>
    <row r="583" spans="2:3" x14ac:dyDescent="0.2">
      <c r="B583" s="351" t="str">
        <f t="shared" si="17"/>
        <v>Input start date of historical data in cell B15</v>
      </c>
      <c r="C583" s="40"/>
    </row>
    <row r="584" spans="2:3" x14ac:dyDescent="0.2">
      <c r="B584" s="351" t="str">
        <f t="shared" si="17"/>
        <v>Input start date of historical data in cell B15</v>
      </c>
      <c r="C584" s="40"/>
    </row>
    <row r="585" spans="2:3" x14ac:dyDescent="0.2">
      <c r="B585" s="351" t="str">
        <f t="shared" si="17"/>
        <v>Input start date of historical data in cell B15</v>
      </c>
      <c r="C585" s="40"/>
    </row>
    <row r="586" spans="2:3" x14ac:dyDescent="0.2">
      <c r="B586" s="351" t="str">
        <f t="shared" si="17"/>
        <v>Input start date of historical data in cell B15</v>
      </c>
      <c r="C586" s="40"/>
    </row>
    <row r="587" spans="2:3" x14ac:dyDescent="0.2">
      <c r="B587" s="351" t="str">
        <f t="shared" si="17"/>
        <v>Input start date of historical data in cell B15</v>
      </c>
      <c r="C587" s="40"/>
    </row>
    <row r="588" spans="2:3" x14ac:dyDescent="0.2">
      <c r="B588" s="351" t="str">
        <f t="shared" si="17"/>
        <v>Input start date of historical data in cell B15</v>
      </c>
      <c r="C588" s="40"/>
    </row>
    <row r="589" spans="2:3" x14ac:dyDescent="0.2">
      <c r="B589" s="351" t="str">
        <f t="shared" ref="B589:B652" si="18">IFERROR(B588+1/24,"Input start date of historical data in cell B15")</f>
        <v>Input start date of historical data in cell B15</v>
      </c>
      <c r="C589" s="40"/>
    </row>
    <row r="590" spans="2:3" x14ac:dyDescent="0.2">
      <c r="B590" s="351" t="str">
        <f t="shared" si="18"/>
        <v>Input start date of historical data in cell B15</v>
      </c>
      <c r="C590" s="40"/>
    </row>
    <row r="591" spans="2:3" x14ac:dyDescent="0.2">
      <c r="B591" s="351" t="str">
        <f t="shared" si="18"/>
        <v>Input start date of historical data in cell B15</v>
      </c>
      <c r="C591" s="40"/>
    </row>
    <row r="592" spans="2:3" x14ac:dyDescent="0.2">
      <c r="B592" s="351" t="str">
        <f t="shared" si="18"/>
        <v>Input start date of historical data in cell B15</v>
      </c>
      <c r="C592" s="40"/>
    </row>
    <row r="593" spans="2:3" x14ac:dyDescent="0.2">
      <c r="B593" s="351" t="str">
        <f t="shared" si="18"/>
        <v>Input start date of historical data in cell B15</v>
      </c>
      <c r="C593" s="40"/>
    </row>
    <row r="594" spans="2:3" x14ac:dyDescent="0.2">
      <c r="B594" s="351" t="str">
        <f t="shared" si="18"/>
        <v>Input start date of historical data in cell B15</v>
      </c>
      <c r="C594" s="40"/>
    </row>
    <row r="595" spans="2:3" x14ac:dyDescent="0.2">
      <c r="B595" s="351" t="str">
        <f t="shared" si="18"/>
        <v>Input start date of historical data in cell B15</v>
      </c>
      <c r="C595" s="40"/>
    </row>
    <row r="596" spans="2:3" x14ac:dyDescent="0.2">
      <c r="B596" s="351" t="str">
        <f t="shared" si="18"/>
        <v>Input start date of historical data in cell B15</v>
      </c>
      <c r="C596" s="40"/>
    </row>
    <row r="597" spans="2:3" x14ac:dyDescent="0.2">
      <c r="B597" s="351" t="str">
        <f t="shared" si="18"/>
        <v>Input start date of historical data in cell B15</v>
      </c>
      <c r="C597" s="40"/>
    </row>
    <row r="598" spans="2:3" x14ac:dyDescent="0.2">
      <c r="B598" s="351" t="str">
        <f t="shared" si="18"/>
        <v>Input start date of historical data in cell B15</v>
      </c>
      <c r="C598" s="40"/>
    </row>
    <row r="599" spans="2:3" x14ac:dyDescent="0.2">
      <c r="B599" s="351" t="str">
        <f t="shared" si="18"/>
        <v>Input start date of historical data in cell B15</v>
      </c>
      <c r="C599" s="40"/>
    </row>
    <row r="600" spans="2:3" x14ac:dyDescent="0.2">
      <c r="B600" s="351" t="str">
        <f t="shared" si="18"/>
        <v>Input start date of historical data in cell B15</v>
      </c>
      <c r="C600" s="40"/>
    </row>
    <row r="601" spans="2:3" x14ac:dyDescent="0.2">
      <c r="B601" s="351" t="str">
        <f t="shared" si="18"/>
        <v>Input start date of historical data in cell B15</v>
      </c>
      <c r="C601" s="40"/>
    </row>
    <row r="602" spans="2:3" x14ac:dyDescent="0.2">
      <c r="B602" s="351" t="str">
        <f t="shared" si="18"/>
        <v>Input start date of historical data in cell B15</v>
      </c>
      <c r="C602" s="40"/>
    </row>
    <row r="603" spans="2:3" x14ac:dyDescent="0.2">
      <c r="B603" s="351" t="str">
        <f t="shared" si="18"/>
        <v>Input start date of historical data in cell B15</v>
      </c>
      <c r="C603" s="40"/>
    </row>
    <row r="604" spans="2:3" x14ac:dyDescent="0.2">
      <c r="B604" s="351" t="str">
        <f t="shared" si="18"/>
        <v>Input start date of historical data in cell B15</v>
      </c>
      <c r="C604" s="40"/>
    </row>
    <row r="605" spans="2:3" x14ac:dyDescent="0.2">
      <c r="B605" s="351" t="str">
        <f t="shared" si="18"/>
        <v>Input start date of historical data in cell B15</v>
      </c>
      <c r="C605" s="40"/>
    </row>
    <row r="606" spans="2:3" x14ac:dyDescent="0.2">
      <c r="B606" s="351" t="str">
        <f t="shared" si="18"/>
        <v>Input start date of historical data in cell B15</v>
      </c>
      <c r="C606" s="40"/>
    </row>
    <row r="607" spans="2:3" x14ac:dyDescent="0.2">
      <c r="B607" s="351" t="str">
        <f t="shared" si="18"/>
        <v>Input start date of historical data in cell B15</v>
      </c>
      <c r="C607" s="40"/>
    </row>
    <row r="608" spans="2:3" x14ac:dyDescent="0.2">
      <c r="B608" s="351" t="str">
        <f t="shared" si="18"/>
        <v>Input start date of historical data in cell B15</v>
      </c>
      <c r="C608" s="40"/>
    </row>
    <row r="609" spans="2:3" x14ac:dyDescent="0.2">
      <c r="B609" s="351" t="str">
        <f t="shared" si="18"/>
        <v>Input start date of historical data in cell B15</v>
      </c>
      <c r="C609" s="40"/>
    </row>
    <row r="610" spans="2:3" x14ac:dyDescent="0.2">
      <c r="B610" s="351" t="str">
        <f t="shared" si="18"/>
        <v>Input start date of historical data in cell B15</v>
      </c>
      <c r="C610" s="40"/>
    </row>
    <row r="611" spans="2:3" x14ac:dyDescent="0.2">
      <c r="B611" s="351" t="str">
        <f t="shared" si="18"/>
        <v>Input start date of historical data in cell B15</v>
      </c>
      <c r="C611" s="40"/>
    </row>
    <row r="612" spans="2:3" x14ac:dyDescent="0.2">
      <c r="B612" s="351" t="str">
        <f t="shared" si="18"/>
        <v>Input start date of historical data in cell B15</v>
      </c>
      <c r="C612" s="40"/>
    </row>
    <row r="613" spans="2:3" x14ac:dyDescent="0.2">
      <c r="B613" s="351" t="str">
        <f t="shared" si="18"/>
        <v>Input start date of historical data in cell B15</v>
      </c>
      <c r="C613" s="40"/>
    </row>
    <row r="614" spans="2:3" x14ac:dyDescent="0.2">
      <c r="B614" s="351" t="str">
        <f t="shared" si="18"/>
        <v>Input start date of historical data in cell B15</v>
      </c>
      <c r="C614" s="40"/>
    </row>
    <row r="615" spans="2:3" x14ac:dyDescent="0.2">
      <c r="B615" s="351" t="str">
        <f t="shared" si="18"/>
        <v>Input start date of historical data in cell B15</v>
      </c>
      <c r="C615" s="40"/>
    </row>
    <row r="616" spans="2:3" x14ac:dyDescent="0.2">
      <c r="B616" s="351" t="str">
        <f t="shared" si="18"/>
        <v>Input start date of historical data in cell B15</v>
      </c>
      <c r="C616" s="40"/>
    </row>
    <row r="617" spans="2:3" x14ac:dyDescent="0.2">
      <c r="B617" s="351" t="str">
        <f t="shared" si="18"/>
        <v>Input start date of historical data in cell B15</v>
      </c>
      <c r="C617" s="40"/>
    </row>
    <row r="618" spans="2:3" x14ac:dyDescent="0.2">
      <c r="B618" s="351" t="str">
        <f t="shared" si="18"/>
        <v>Input start date of historical data in cell B15</v>
      </c>
      <c r="C618" s="40"/>
    </row>
    <row r="619" spans="2:3" x14ac:dyDescent="0.2">
      <c r="B619" s="351" t="str">
        <f t="shared" si="18"/>
        <v>Input start date of historical data in cell B15</v>
      </c>
      <c r="C619" s="40"/>
    </row>
    <row r="620" spans="2:3" x14ac:dyDescent="0.2">
      <c r="B620" s="351" t="str">
        <f t="shared" si="18"/>
        <v>Input start date of historical data in cell B15</v>
      </c>
      <c r="C620" s="40"/>
    </row>
    <row r="621" spans="2:3" x14ac:dyDescent="0.2">
      <c r="B621" s="351" t="str">
        <f t="shared" si="18"/>
        <v>Input start date of historical data in cell B15</v>
      </c>
      <c r="C621" s="40"/>
    </row>
    <row r="622" spans="2:3" x14ac:dyDescent="0.2">
      <c r="B622" s="351" t="str">
        <f t="shared" si="18"/>
        <v>Input start date of historical data in cell B15</v>
      </c>
      <c r="C622" s="40"/>
    </row>
    <row r="623" spans="2:3" x14ac:dyDescent="0.2">
      <c r="B623" s="351" t="str">
        <f t="shared" si="18"/>
        <v>Input start date of historical data in cell B15</v>
      </c>
      <c r="C623" s="40"/>
    </row>
    <row r="624" spans="2:3" x14ac:dyDescent="0.2">
      <c r="B624" s="351" t="str">
        <f t="shared" si="18"/>
        <v>Input start date of historical data in cell B15</v>
      </c>
      <c r="C624" s="40"/>
    </row>
    <row r="625" spans="2:3" x14ac:dyDescent="0.2">
      <c r="B625" s="351" t="str">
        <f t="shared" si="18"/>
        <v>Input start date of historical data in cell B15</v>
      </c>
      <c r="C625" s="40"/>
    </row>
    <row r="626" spans="2:3" x14ac:dyDescent="0.2">
      <c r="B626" s="351" t="str">
        <f t="shared" si="18"/>
        <v>Input start date of historical data in cell B15</v>
      </c>
      <c r="C626" s="40"/>
    </row>
    <row r="627" spans="2:3" x14ac:dyDescent="0.2">
      <c r="B627" s="351" t="str">
        <f t="shared" si="18"/>
        <v>Input start date of historical data in cell B15</v>
      </c>
      <c r="C627" s="40"/>
    </row>
    <row r="628" spans="2:3" x14ac:dyDescent="0.2">
      <c r="B628" s="351" t="str">
        <f t="shared" si="18"/>
        <v>Input start date of historical data in cell B15</v>
      </c>
      <c r="C628" s="40"/>
    </row>
    <row r="629" spans="2:3" x14ac:dyDescent="0.2">
      <c r="B629" s="351" t="str">
        <f t="shared" si="18"/>
        <v>Input start date of historical data in cell B15</v>
      </c>
      <c r="C629" s="40"/>
    </row>
    <row r="630" spans="2:3" x14ac:dyDescent="0.2">
      <c r="B630" s="351" t="str">
        <f t="shared" si="18"/>
        <v>Input start date of historical data in cell B15</v>
      </c>
      <c r="C630" s="40"/>
    </row>
    <row r="631" spans="2:3" x14ac:dyDescent="0.2">
      <c r="B631" s="351" t="str">
        <f t="shared" si="18"/>
        <v>Input start date of historical data in cell B15</v>
      </c>
      <c r="C631" s="40"/>
    </row>
    <row r="632" spans="2:3" x14ac:dyDescent="0.2">
      <c r="B632" s="351" t="str">
        <f t="shared" si="18"/>
        <v>Input start date of historical data in cell B15</v>
      </c>
      <c r="C632" s="40"/>
    </row>
    <row r="633" spans="2:3" x14ac:dyDescent="0.2">
      <c r="B633" s="351" t="str">
        <f t="shared" si="18"/>
        <v>Input start date of historical data in cell B15</v>
      </c>
      <c r="C633" s="40"/>
    </row>
    <row r="634" spans="2:3" x14ac:dyDescent="0.2">
      <c r="B634" s="351" t="str">
        <f t="shared" si="18"/>
        <v>Input start date of historical data in cell B15</v>
      </c>
      <c r="C634" s="40"/>
    </row>
    <row r="635" spans="2:3" x14ac:dyDescent="0.2">
      <c r="B635" s="351" t="str">
        <f t="shared" si="18"/>
        <v>Input start date of historical data in cell B15</v>
      </c>
      <c r="C635" s="40"/>
    </row>
    <row r="636" spans="2:3" x14ac:dyDescent="0.2">
      <c r="B636" s="351" t="str">
        <f t="shared" si="18"/>
        <v>Input start date of historical data in cell B15</v>
      </c>
      <c r="C636" s="40"/>
    </row>
    <row r="637" spans="2:3" x14ac:dyDescent="0.2">
      <c r="B637" s="351" t="str">
        <f t="shared" si="18"/>
        <v>Input start date of historical data in cell B15</v>
      </c>
      <c r="C637" s="40"/>
    </row>
    <row r="638" spans="2:3" x14ac:dyDescent="0.2">
      <c r="B638" s="351" t="str">
        <f t="shared" si="18"/>
        <v>Input start date of historical data in cell B15</v>
      </c>
      <c r="C638" s="40"/>
    </row>
    <row r="639" spans="2:3" x14ac:dyDescent="0.2">
      <c r="B639" s="351" t="str">
        <f t="shared" si="18"/>
        <v>Input start date of historical data in cell B15</v>
      </c>
      <c r="C639" s="40"/>
    </row>
    <row r="640" spans="2:3" x14ac:dyDescent="0.2">
      <c r="B640" s="351" t="str">
        <f t="shared" si="18"/>
        <v>Input start date of historical data in cell B15</v>
      </c>
      <c r="C640" s="40"/>
    </row>
    <row r="641" spans="2:3" x14ac:dyDescent="0.2">
      <c r="B641" s="351" t="str">
        <f t="shared" si="18"/>
        <v>Input start date of historical data in cell B15</v>
      </c>
      <c r="C641" s="40"/>
    </row>
    <row r="642" spans="2:3" x14ac:dyDescent="0.2">
      <c r="B642" s="351" t="str">
        <f t="shared" si="18"/>
        <v>Input start date of historical data in cell B15</v>
      </c>
      <c r="C642" s="40"/>
    </row>
    <row r="643" spans="2:3" x14ac:dyDescent="0.2">
      <c r="B643" s="351" t="str">
        <f t="shared" si="18"/>
        <v>Input start date of historical data in cell B15</v>
      </c>
      <c r="C643" s="40"/>
    </row>
    <row r="644" spans="2:3" x14ac:dyDescent="0.2">
      <c r="B644" s="351" t="str">
        <f t="shared" si="18"/>
        <v>Input start date of historical data in cell B15</v>
      </c>
      <c r="C644" s="40"/>
    </row>
    <row r="645" spans="2:3" x14ac:dyDescent="0.2">
      <c r="B645" s="351" t="str">
        <f t="shared" si="18"/>
        <v>Input start date of historical data in cell B15</v>
      </c>
      <c r="C645" s="40"/>
    </row>
    <row r="646" spans="2:3" x14ac:dyDescent="0.2">
      <c r="B646" s="351" t="str">
        <f t="shared" si="18"/>
        <v>Input start date of historical data in cell B15</v>
      </c>
      <c r="C646" s="40"/>
    </row>
    <row r="647" spans="2:3" x14ac:dyDescent="0.2">
      <c r="B647" s="351" t="str">
        <f t="shared" si="18"/>
        <v>Input start date of historical data in cell B15</v>
      </c>
      <c r="C647" s="40"/>
    </row>
    <row r="648" spans="2:3" x14ac:dyDescent="0.2">
      <c r="B648" s="351" t="str">
        <f t="shared" si="18"/>
        <v>Input start date of historical data in cell B15</v>
      </c>
      <c r="C648" s="40"/>
    </row>
    <row r="649" spans="2:3" x14ac:dyDescent="0.2">
      <c r="B649" s="351" t="str">
        <f t="shared" si="18"/>
        <v>Input start date of historical data in cell B15</v>
      </c>
      <c r="C649" s="40"/>
    </row>
    <row r="650" spans="2:3" x14ac:dyDescent="0.2">
      <c r="B650" s="351" t="str">
        <f t="shared" si="18"/>
        <v>Input start date of historical data in cell B15</v>
      </c>
      <c r="C650" s="40"/>
    </row>
    <row r="651" spans="2:3" x14ac:dyDescent="0.2">
      <c r="B651" s="351" t="str">
        <f t="shared" si="18"/>
        <v>Input start date of historical data in cell B15</v>
      </c>
      <c r="C651" s="40"/>
    </row>
    <row r="652" spans="2:3" x14ac:dyDescent="0.2">
      <c r="B652" s="351" t="str">
        <f t="shared" si="18"/>
        <v>Input start date of historical data in cell B15</v>
      </c>
      <c r="C652" s="40"/>
    </row>
    <row r="653" spans="2:3" x14ac:dyDescent="0.2">
      <c r="B653" s="351" t="str">
        <f t="shared" ref="B653:B716" si="19">IFERROR(B652+1/24,"Input start date of historical data in cell B15")</f>
        <v>Input start date of historical data in cell B15</v>
      </c>
      <c r="C653" s="40"/>
    </row>
    <row r="654" spans="2:3" x14ac:dyDescent="0.2">
      <c r="B654" s="351" t="str">
        <f t="shared" si="19"/>
        <v>Input start date of historical data in cell B15</v>
      </c>
      <c r="C654" s="40"/>
    </row>
    <row r="655" spans="2:3" x14ac:dyDescent="0.2">
      <c r="B655" s="351" t="str">
        <f t="shared" si="19"/>
        <v>Input start date of historical data in cell B15</v>
      </c>
      <c r="C655" s="40"/>
    </row>
    <row r="656" spans="2:3" x14ac:dyDescent="0.2">
      <c r="B656" s="351" t="str">
        <f t="shared" si="19"/>
        <v>Input start date of historical data in cell B15</v>
      </c>
      <c r="C656" s="40"/>
    </row>
    <row r="657" spans="2:3" x14ac:dyDescent="0.2">
      <c r="B657" s="351" t="str">
        <f t="shared" si="19"/>
        <v>Input start date of historical data in cell B15</v>
      </c>
      <c r="C657" s="40"/>
    </row>
    <row r="658" spans="2:3" x14ac:dyDescent="0.2">
      <c r="B658" s="351" t="str">
        <f t="shared" si="19"/>
        <v>Input start date of historical data in cell B15</v>
      </c>
      <c r="C658" s="40"/>
    </row>
    <row r="659" spans="2:3" x14ac:dyDescent="0.2">
      <c r="B659" s="351" t="str">
        <f t="shared" si="19"/>
        <v>Input start date of historical data in cell B15</v>
      </c>
      <c r="C659" s="40"/>
    </row>
    <row r="660" spans="2:3" x14ac:dyDescent="0.2">
      <c r="B660" s="351" t="str">
        <f t="shared" si="19"/>
        <v>Input start date of historical data in cell B15</v>
      </c>
      <c r="C660" s="40"/>
    </row>
    <row r="661" spans="2:3" x14ac:dyDescent="0.2">
      <c r="B661" s="351" t="str">
        <f t="shared" si="19"/>
        <v>Input start date of historical data in cell B15</v>
      </c>
      <c r="C661" s="40"/>
    </row>
    <row r="662" spans="2:3" x14ac:dyDescent="0.2">
      <c r="B662" s="351" t="str">
        <f t="shared" si="19"/>
        <v>Input start date of historical data in cell B15</v>
      </c>
      <c r="C662" s="40"/>
    </row>
    <row r="663" spans="2:3" x14ac:dyDescent="0.2">
      <c r="B663" s="351" t="str">
        <f t="shared" si="19"/>
        <v>Input start date of historical data in cell B15</v>
      </c>
      <c r="C663" s="40"/>
    </row>
    <row r="664" spans="2:3" x14ac:dyDescent="0.2">
      <c r="B664" s="351" t="str">
        <f t="shared" si="19"/>
        <v>Input start date of historical data in cell B15</v>
      </c>
      <c r="C664" s="40"/>
    </row>
    <row r="665" spans="2:3" x14ac:dyDescent="0.2">
      <c r="B665" s="351" t="str">
        <f t="shared" si="19"/>
        <v>Input start date of historical data in cell B15</v>
      </c>
      <c r="C665" s="40"/>
    </row>
    <row r="666" spans="2:3" x14ac:dyDescent="0.2">
      <c r="B666" s="351" t="str">
        <f t="shared" si="19"/>
        <v>Input start date of historical data in cell B15</v>
      </c>
      <c r="C666" s="40"/>
    </row>
    <row r="667" spans="2:3" x14ac:dyDescent="0.2">
      <c r="B667" s="351" t="str">
        <f t="shared" si="19"/>
        <v>Input start date of historical data in cell B15</v>
      </c>
      <c r="C667" s="40"/>
    </row>
    <row r="668" spans="2:3" x14ac:dyDescent="0.2">
      <c r="B668" s="351" t="str">
        <f t="shared" si="19"/>
        <v>Input start date of historical data in cell B15</v>
      </c>
      <c r="C668" s="40"/>
    </row>
    <row r="669" spans="2:3" x14ac:dyDescent="0.2">
      <c r="B669" s="351" t="str">
        <f t="shared" si="19"/>
        <v>Input start date of historical data in cell B15</v>
      </c>
      <c r="C669" s="40"/>
    </row>
    <row r="670" spans="2:3" x14ac:dyDescent="0.2">
      <c r="B670" s="351" t="str">
        <f t="shared" si="19"/>
        <v>Input start date of historical data in cell B15</v>
      </c>
      <c r="C670" s="40"/>
    </row>
    <row r="671" spans="2:3" x14ac:dyDescent="0.2">
      <c r="B671" s="351" t="str">
        <f t="shared" si="19"/>
        <v>Input start date of historical data in cell B15</v>
      </c>
      <c r="C671" s="40"/>
    </row>
    <row r="672" spans="2:3" x14ac:dyDescent="0.2">
      <c r="B672" s="351" t="str">
        <f t="shared" si="19"/>
        <v>Input start date of historical data in cell B15</v>
      </c>
      <c r="C672" s="40"/>
    </row>
    <row r="673" spans="2:3" x14ac:dyDescent="0.2">
      <c r="B673" s="351" t="str">
        <f t="shared" si="19"/>
        <v>Input start date of historical data in cell B15</v>
      </c>
      <c r="C673" s="40"/>
    </row>
    <row r="674" spans="2:3" x14ac:dyDescent="0.2">
      <c r="B674" s="351" t="str">
        <f t="shared" si="19"/>
        <v>Input start date of historical data in cell B15</v>
      </c>
      <c r="C674" s="40"/>
    </row>
    <row r="675" spans="2:3" x14ac:dyDescent="0.2">
      <c r="B675" s="351" t="str">
        <f t="shared" si="19"/>
        <v>Input start date of historical data in cell B15</v>
      </c>
      <c r="C675" s="40"/>
    </row>
    <row r="676" spans="2:3" x14ac:dyDescent="0.2">
      <c r="B676" s="351" t="str">
        <f t="shared" si="19"/>
        <v>Input start date of historical data in cell B15</v>
      </c>
      <c r="C676" s="40"/>
    </row>
    <row r="677" spans="2:3" x14ac:dyDescent="0.2">
      <c r="B677" s="351" t="str">
        <f t="shared" si="19"/>
        <v>Input start date of historical data in cell B15</v>
      </c>
      <c r="C677" s="40"/>
    </row>
    <row r="678" spans="2:3" x14ac:dyDescent="0.2">
      <c r="B678" s="351" t="str">
        <f t="shared" si="19"/>
        <v>Input start date of historical data in cell B15</v>
      </c>
      <c r="C678" s="40"/>
    </row>
    <row r="679" spans="2:3" x14ac:dyDescent="0.2">
      <c r="B679" s="351" t="str">
        <f t="shared" si="19"/>
        <v>Input start date of historical data in cell B15</v>
      </c>
      <c r="C679" s="40"/>
    </row>
    <row r="680" spans="2:3" x14ac:dyDescent="0.2">
      <c r="B680" s="351" t="str">
        <f t="shared" si="19"/>
        <v>Input start date of historical data in cell B15</v>
      </c>
      <c r="C680" s="40"/>
    </row>
    <row r="681" spans="2:3" x14ac:dyDescent="0.2">
      <c r="B681" s="351" t="str">
        <f t="shared" si="19"/>
        <v>Input start date of historical data in cell B15</v>
      </c>
      <c r="C681" s="40"/>
    </row>
    <row r="682" spans="2:3" x14ac:dyDescent="0.2">
      <c r="B682" s="351" t="str">
        <f t="shared" si="19"/>
        <v>Input start date of historical data in cell B15</v>
      </c>
      <c r="C682" s="40"/>
    </row>
    <row r="683" spans="2:3" x14ac:dyDescent="0.2">
      <c r="B683" s="351" t="str">
        <f t="shared" si="19"/>
        <v>Input start date of historical data in cell B15</v>
      </c>
      <c r="C683" s="40"/>
    </row>
    <row r="684" spans="2:3" x14ac:dyDescent="0.2">
      <c r="B684" s="351" t="str">
        <f t="shared" si="19"/>
        <v>Input start date of historical data in cell B15</v>
      </c>
      <c r="C684" s="40"/>
    </row>
    <row r="685" spans="2:3" x14ac:dyDescent="0.2">
      <c r="B685" s="351" t="str">
        <f t="shared" si="19"/>
        <v>Input start date of historical data in cell B15</v>
      </c>
      <c r="C685" s="40"/>
    </row>
    <row r="686" spans="2:3" x14ac:dyDescent="0.2">
      <c r="B686" s="351" t="str">
        <f t="shared" si="19"/>
        <v>Input start date of historical data in cell B15</v>
      </c>
      <c r="C686" s="40"/>
    </row>
    <row r="687" spans="2:3" x14ac:dyDescent="0.2">
      <c r="B687" s="351" t="str">
        <f t="shared" si="19"/>
        <v>Input start date of historical data in cell B15</v>
      </c>
      <c r="C687" s="40"/>
    </row>
    <row r="688" spans="2:3" x14ac:dyDescent="0.2">
      <c r="B688" s="351" t="str">
        <f t="shared" si="19"/>
        <v>Input start date of historical data in cell B15</v>
      </c>
      <c r="C688" s="40"/>
    </row>
    <row r="689" spans="2:3" x14ac:dyDescent="0.2">
      <c r="B689" s="351" t="str">
        <f t="shared" si="19"/>
        <v>Input start date of historical data in cell B15</v>
      </c>
      <c r="C689" s="40"/>
    </row>
    <row r="690" spans="2:3" x14ac:dyDescent="0.2">
      <c r="B690" s="351" t="str">
        <f t="shared" si="19"/>
        <v>Input start date of historical data in cell B15</v>
      </c>
      <c r="C690" s="40"/>
    </row>
    <row r="691" spans="2:3" x14ac:dyDescent="0.2">
      <c r="B691" s="351" t="str">
        <f t="shared" si="19"/>
        <v>Input start date of historical data in cell B15</v>
      </c>
      <c r="C691" s="40"/>
    </row>
    <row r="692" spans="2:3" x14ac:dyDescent="0.2">
      <c r="B692" s="351" t="str">
        <f t="shared" si="19"/>
        <v>Input start date of historical data in cell B15</v>
      </c>
      <c r="C692" s="40"/>
    </row>
    <row r="693" spans="2:3" x14ac:dyDescent="0.2">
      <c r="B693" s="351" t="str">
        <f t="shared" si="19"/>
        <v>Input start date of historical data in cell B15</v>
      </c>
      <c r="C693" s="40"/>
    </row>
    <row r="694" spans="2:3" x14ac:dyDescent="0.2">
      <c r="B694" s="351" t="str">
        <f t="shared" si="19"/>
        <v>Input start date of historical data in cell B15</v>
      </c>
      <c r="C694" s="40"/>
    </row>
    <row r="695" spans="2:3" x14ac:dyDescent="0.2">
      <c r="B695" s="351" t="str">
        <f t="shared" si="19"/>
        <v>Input start date of historical data in cell B15</v>
      </c>
      <c r="C695" s="40"/>
    </row>
    <row r="696" spans="2:3" x14ac:dyDescent="0.2">
      <c r="B696" s="351" t="str">
        <f t="shared" si="19"/>
        <v>Input start date of historical data in cell B15</v>
      </c>
      <c r="C696" s="40"/>
    </row>
    <row r="697" spans="2:3" x14ac:dyDescent="0.2">
      <c r="B697" s="351" t="str">
        <f t="shared" si="19"/>
        <v>Input start date of historical data in cell B15</v>
      </c>
      <c r="C697" s="40"/>
    </row>
    <row r="698" spans="2:3" x14ac:dyDescent="0.2">
      <c r="B698" s="351" t="str">
        <f t="shared" si="19"/>
        <v>Input start date of historical data in cell B15</v>
      </c>
      <c r="C698" s="40"/>
    </row>
    <row r="699" spans="2:3" x14ac:dyDescent="0.2">
      <c r="B699" s="351" t="str">
        <f t="shared" si="19"/>
        <v>Input start date of historical data in cell B15</v>
      </c>
      <c r="C699" s="40"/>
    </row>
    <row r="700" spans="2:3" x14ac:dyDescent="0.2">
      <c r="B700" s="351" t="str">
        <f t="shared" si="19"/>
        <v>Input start date of historical data in cell B15</v>
      </c>
      <c r="C700" s="40"/>
    </row>
    <row r="701" spans="2:3" x14ac:dyDescent="0.2">
      <c r="B701" s="351" t="str">
        <f t="shared" si="19"/>
        <v>Input start date of historical data in cell B15</v>
      </c>
      <c r="C701" s="40"/>
    </row>
    <row r="702" spans="2:3" x14ac:dyDescent="0.2">
      <c r="B702" s="351" t="str">
        <f t="shared" si="19"/>
        <v>Input start date of historical data in cell B15</v>
      </c>
      <c r="C702" s="40"/>
    </row>
    <row r="703" spans="2:3" x14ac:dyDescent="0.2">
      <c r="B703" s="351" t="str">
        <f t="shared" si="19"/>
        <v>Input start date of historical data in cell B15</v>
      </c>
      <c r="C703" s="40"/>
    </row>
    <row r="704" spans="2:3" x14ac:dyDescent="0.2">
      <c r="B704" s="351" t="str">
        <f t="shared" si="19"/>
        <v>Input start date of historical data in cell B15</v>
      </c>
      <c r="C704" s="40"/>
    </row>
    <row r="705" spans="2:3" x14ac:dyDescent="0.2">
      <c r="B705" s="351" t="str">
        <f t="shared" si="19"/>
        <v>Input start date of historical data in cell B15</v>
      </c>
      <c r="C705" s="40"/>
    </row>
    <row r="706" spans="2:3" x14ac:dyDescent="0.2">
      <c r="B706" s="351" t="str">
        <f t="shared" si="19"/>
        <v>Input start date of historical data in cell B15</v>
      </c>
      <c r="C706" s="40"/>
    </row>
    <row r="707" spans="2:3" x14ac:dyDescent="0.2">
      <c r="B707" s="351" t="str">
        <f t="shared" si="19"/>
        <v>Input start date of historical data in cell B15</v>
      </c>
      <c r="C707" s="40"/>
    </row>
    <row r="708" spans="2:3" x14ac:dyDescent="0.2">
      <c r="B708" s="351" t="str">
        <f t="shared" si="19"/>
        <v>Input start date of historical data in cell B15</v>
      </c>
      <c r="C708" s="40"/>
    </row>
    <row r="709" spans="2:3" x14ac:dyDescent="0.2">
      <c r="B709" s="351" t="str">
        <f t="shared" si="19"/>
        <v>Input start date of historical data in cell B15</v>
      </c>
      <c r="C709" s="40"/>
    </row>
    <row r="710" spans="2:3" x14ac:dyDescent="0.2">
      <c r="B710" s="351" t="str">
        <f t="shared" si="19"/>
        <v>Input start date of historical data in cell B15</v>
      </c>
      <c r="C710" s="40"/>
    </row>
    <row r="711" spans="2:3" x14ac:dyDescent="0.2">
      <c r="B711" s="351" t="str">
        <f t="shared" si="19"/>
        <v>Input start date of historical data in cell B15</v>
      </c>
      <c r="C711" s="40"/>
    </row>
    <row r="712" spans="2:3" x14ac:dyDescent="0.2">
      <c r="B712" s="351" t="str">
        <f t="shared" si="19"/>
        <v>Input start date of historical data in cell B15</v>
      </c>
      <c r="C712" s="40"/>
    </row>
    <row r="713" spans="2:3" x14ac:dyDescent="0.2">
      <c r="B713" s="351" t="str">
        <f t="shared" si="19"/>
        <v>Input start date of historical data in cell B15</v>
      </c>
      <c r="C713" s="40"/>
    </row>
    <row r="714" spans="2:3" x14ac:dyDescent="0.2">
      <c r="B714" s="351" t="str">
        <f t="shared" si="19"/>
        <v>Input start date of historical data in cell B15</v>
      </c>
      <c r="C714" s="40"/>
    </row>
    <row r="715" spans="2:3" x14ac:dyDescent="0.2">
      <c r="B715" s="351" t="str">
        <f t="shared" si="19"/>
        <v>Input start date of historical data in cell B15</v>
      </c>
      <c r="C715" s="40"/>
    </row>
    <row r="716" spans="2:3" x14ac:dyDescent="0.2">
      <c r="B716" s="351" t="str">
        <f t="shared" si="19"/>
        <v>Input start date of historical data in cell B15</v>
      </c>
      <c r="C716" s="40"/>
    </row>
    <row r="717" spans="2:3" x14ac:dyDescent="0.2">
      <c r="B717" s="351" t="str">
        <f t="shared" ref="B717:B780" si="20">IFERROR(B716+1/24,"Input start date of historical data in cell B15")</f>
        <v>Input start date of historical data in cell B15</v>
      </c>
      <c r="C717" s="40"/>
    </row>
    <row r="718" spans="2:3" x14ac:dyDescent="0.2">
      <c r="B718" s="351" t="str">
        <f t="shared" si="20"/>
        <v>Input start date of historical data in cell B15</v>
      </c>
      <c r="C718" s="40"/>
    </row>
    <row r="719" spans="2:3" x14ac:dyDescent="0.2">
      <c r="B719" s="351" t="str">
        <f t="shared" si="20"/>
        <v>Input start date of historical data in cell B15</v>
      </c>
      <c r="C719" s="40"/>
    </row>
    <row r="720" spans="2:3" x14ac:dyDescent="0.2">
      <c r="B720" s="351" t="str">
        <f t="shared" si="20"/>
        <v>Input start date of historical data in cell B15</v>
      </c>
      <c r="C720" s="40"/>
    </row>
    <row r="721" spans="2:3" x14ac:dyDescent="0.2">
      <c r="B721" s="351" t="str">
        <f t="shared" si="20"/>
        <v>Input start date of historical data in cell B15</v>
      </c>
      <c r="C721" s="40"/>
    </row>
    <row r="722" spans="2:3" x14ac:dyDescent="0.2">
      <c r="B722" s="351" t="str">
        <f t="shared" si="20"/>
        <v>Input start date of historical data in cell B15</v>
      </c>
      <c r="C722" s="40"/>
    </row>
    <row r="723" spans="2:3" x14ac:dyDescent="0.2">
      <c r="B723" s="351" t="str">
        <f t="shared" si="20"/>
        <v>Input start date of historical data in cell B15</v>
      </c>
      <c r="C723" s="40"/>
    </row>
    <row r="724" spans="2:3" x14ac:dyDescent="0.2">
      <c r="B724" s="351" t="str">
        <f t="shared" si="20"/>
        <v>Input start date of historical data in cell B15</v>
      </c>
      <c r="C724" s="40"/>
    </row>
    <row r="725" spans="2:3" x14ac:dyDescent="0.2">
      <c r="B725" s="351" t="str">
        <f t="shared" si="20"/>
        <v>Input start date of historical data in cell B15</v>
      </c>
      <c r="C725" s="40"/>
    </row>
    <row r="726" spans="2:3" x14ac:dyDescent="0.2">
      <c r="B726" s="351" t="str">
        <f t="shared" si="20"/>
        <v>Input start date of historical data in cell B15</v>
      </c>
      <c r="C726" s="40"/>
    </row>
    <row r="727" spans="2:3" x14ac:dyDescent="0.2">
      <c r="B727" s="351" t="str">
        <f t="shared" si="20"/>
        <v>Input start date of historical data in cell B15</v>
      </c>
      <c r="C727" s="40"/>
    </row>
    <row r="728" spans="2:3" x14ac:dyDescent="0.2">
      <c r="B728" s="351" t="str">
        <f t="shared" si="20"/>
        <v>Input start date of historical data in cell B15</v>
      </c>
      <c r="C728" s="40"/>
    </row>
    <row r="729" spans="2:3" x14ac:dyDescent="0.2">
      <c r="B729" s="351" t="str">
        <f t="shared" si="20"/>
        <v>Input start date of historical data in cell B15</v>
      </c>
      <c r="C729" s="40"/>
    </row>
    <row r="730" spans="2:3" x14ac:dyDescent="0.2">
      <c r="B730" s="351" t="str">
        <f t="shared" si="20"/>
        <v>Input start date of historical data in cell B15</v>
      </c>
      <c r="C730" s="40"/>
    </row>
    <row r="731" spans="2:3" x14ac:dyDescent="0.2">
      <c r="B731" s="351" t="str">
        <f t="shared" si="20"/>
        <v>Input start date of historical data in cell B15</v>
      </c>
      <c r="C731" s="40"/>
    </row>
    <row r="732" spans="2:3" x14ac:dyDescent="0.2">
      <c r="B732" s="351" t="str">
        <f t="shared" si="20"/>
        <v>Input start date of historical data in cell B15</v>
      </c>
      <c r="C732" s="40"/>
    </row>
    <row r="733" spans="2:3" x14ac:dyDescent="0.2">
      <c r="B733" s="351" t="str">
        <f t="shared" si="20"/>
        <v>Input start date of historical data in cell B15</v>
      </c>
      <c r="C733" s="40"/>
    </row>
    <row r="734" spans="2:3" x14ac:dyDescent="0.2">
      <c r="B734" s="351" t="str">
        <f t="shared" si="20"/>
        <v>Input start date of historical data in cell B15</v>
      </c>
      <c r="C734" s="40"/>
    </row>
    <row r="735" spans="2:3" x14ac:dyDescent="0.2">
      <c r="B735" s="351" t="str">
        <f t="shared" si="20"/>
        <v>Input start date of historical data in cell B15</v>
      </c>
      <c r="C735" s="40"/>
    </row>
    <row r="736" spans="2:3" x14ac:dyDescent="0.2">
      <c r="B736" s="351" t="str">
        <f t="shared" si="20"/>
        <v>Input start date of historical data in cell B15</v>
      </c>
      <c r="C736" s="40"/>
    </row>
    <row r="737" spans="2:3" x14ac:dyDescent="0.2">
      <c r="B737" s="351" t="str">
        <f t="shared" si="20"/>
        <v>Input start date of historical data in cell B15</v>
      </c>
      <c r="C737" s="40"/>
    </row>
    <row r="738" spans="2:3" x14ac:dyDescent="0.2">
      <c r="B738" s="351" t="str">
        <f t="shared" si="20"/>
        <v>Input start date of historical data in cell B15</v>
      </c>
      <c r="C738" s="40"/>
    </row>
    <row r="739" spans="2:3" x14ac:dyDescent="0.2">
      <c r="B739" s="351" t="str">
        <f t="shared" si="20"/>
        <v>Input start date of historical data in cell B15</v>
      </c>
      <c r="C739" s="40"/>
    </row>
    <row r="740" spans="2:3" x14ac:dyDescent="0.2">
      <c r="B740" s="351" t="str">
        <f t="shared" si="20"/>
        <v>Input start date of historical data in cell B15</v>
      </c>
      <c r="C740" s="40"/>
    </row>
    <row r="741" spans="2:3" x14ac:dyDescent="0.2">
      <c r="B741" s="351" t="str">
        <f t="shared" si="20"/>
        <v>Input start date of historical data in cell B15</v>
      </c>
      <c r="C741" s="40"/>
    </row>
    <row r="742" spans="2:3" x14ac:dyDescent="0.2">
      <c r="B742" s="351" t="str">
        <f t="shared" si="20"/>
        <v>Input start date of historical data in cell B15</v>
      </c>
      <c r="C742" s="40"/>
    </row>
    <row r="743" spans="2:3" x14ac:dyDescent="0.2">
      <c r="B743" s="351" t="str">
        <f t="shared" si="20"/>
        <v>Input start date of historical data in cell B15</v>
      </c>
      <c r="C743" s="40"/>
    </row>
    <row r="744" spans="2:3" x14ac:dyDescent="0.2">
      <c r="B744" s="351" t="str">
        <f t="shared" si="20"/>
        <v>Input start date of historical data in cell B15</v>
      </c>
      <c r="C744" s="40"/>
    </row>
    <row r="745" spans="2:3" x14ac:dyDescent="0.2">
      <c r="B745" s="351" t="str">
        <f t="shared" si="20"/>
        <v>Input start date of historical data in cell B15</v>
      </c>
      <c r="C745" s="40"/>
    </row>
    <row r="746" spans="2:3" x14ac:dyDescent="0.2">
      <c r="B746" s="351" t="str">
        <f t="shared" si="20"/>
        <v>Input start date of historical data in cell B15</v>
      </c>
      <c r="C746" s="40"/>
    </row>
    <row r="747" spans="2:3" x14ac:dyDescent="0.2">
      <c r="B747" s="351" t="str">
        <f t="shared" si="20"/>
        <v>Input start date of historical data in cell B15</v>
      </c>
      <c r="C747" s="40"/>
    </row>
    <row r="748" spans="2:3" x14ac:dyDescent="0.2">
      <c r="B748" s="351" t="str">
        <f t="shared" si="20"/>
        <v>Input start date of historical data in cell B15</v>
      </c>
      <c r="C748" s="40"/>
    </row>
    <row r="749" spans="2:3" x14ac:dyDescent="0.2">
      <c r="B749" s="351" t="str">
        <f t="shared" si="20"/>
        <v>Input start date of historical data in cell B15</v>
      </c>
      <c r="C749" s="40"/>
    </row>
    <row r="750" spans="2:3" x14ac:dyDescent="0.2">
      <c r="B750" s="351" t="str">
        <f t="shared" si="20"/>
        <v>Input start date of historical data in cell B15</v>
      </c>
      <c r="C750" s="40"/>
    </row>
    <row r="751" spans="2:3" x14ac:dyDescent="0.2">
      <c r="B751" s="351" t="str">
        <f t="shared" si="20"/>
        <v>Input start date of historical data in cell B15</v>
      </c>
      <c r="C751" s="40"/>
    </row>
    <row r="752" spans="2:3" x14ac:dyDescent="0.2">
      <c r="B752" s="351" t="str">
        <f t="shared" si="20"/>
        <v>Input start date of historical data in cell B15</v>
      </c>
      <c r="C752" s="40"/>
    </row>
    <row r="753" spans="2:3" x14ac:dyDescent="0.2">
      <c r="B753" s="351" t="str">
        <f t="shared" si="20"/>
        <v>Input start date of historical data in cell B15</v>
      </c>
      <c r="C753" s="40"/>
    </row>
    <row r="754" spans="2:3" x14ac:dyDescent="0.2">
      <c r="B754" s="351" t="str">
        <f t="shared" si="20"/>
        <v>Input start date of historical data in cell B15</v>
      </c>
      <c r="C754" s="40"/>
    </row>
    <row r="755" spans="2:3" x14ac:dyDescent="0.2">
      <c r="B755" s="351" t="str">
        <f t="shared" si="20"/>
        <v>Input start date of historical data in cell B15</v>
      </c>
      <c r="C755" s="40"/>
    </row>
    <row r="756" spans="2:3" x14ac:dyDescent="0.2">
      <c r="B756" s="351" t="str">
        <f t="shared" si="20"/>
        <v>Input start date of historical data in cell B15</v>
      </c>
      <c r="C756" s="40"/>
    </row>
    <row r="757" spans="2:3" x14ac:dyDescent="0.2">
      <c r="B757" s="351" t="str">
        <f t="shared" si="20"/>
        <v>Input start date of historical data in cell B15</v>
      </c>
      <c r="C757" s="40"/>
    </row>
    <row r="758" spans="2:3" x14ac:dyDescent="0.2">
      <c r="B758" s="351" t="str">
        <f t="shared" si="20"/>
        <v>Input start date of historical data in cell B15</v>
      </c>
      <c r="C758" s="40"/>
    </row>
    <row r="759" spans="2:3" x14ac:dyDescent="0.2">
      <c r="B759" s="351" t="str">
        <f t="shared" si="20"/>
        <v>Input start date of historical data in cell B15</v>
      </c>
      <c r="C759" s="40"/>
    </row>
    <row r="760" spans="2:3" x14ac:dyDescent="0.2">
      <c r="B760" s="351" t="str">
        <f t="shared" si="20"/>
        <v>Input start date of historical data in cell B15</v>
      </c>
      <c r="C760" s="40"/>
    </row>
    <row r="761" spans="2:3" x14ac:dyDescent="0.2">
      <c r="B761" s="351" t="str">
        <f t="shared" si="20"/>
        <v>Input start date of historical data in cell B15</v>
      </c>
      <c r="C761" s="40"/>
    </row>
    <row r="762" spans="2:3" x14ac:dyDescent="0.2">
      <c r="B762" s="351" t="str">
        <f t="shared" si="20"/>
        <v>Input start date of historical data in cell B15</v>
      </c>
      <c r="C762" s="40"/>
    </row>
    <row r="763" spans="2:3" x14ac:dyDescent="0.2">
      <c r="B763" s="351" t="str">
        <f t="shared" si="20"/>
        <v>Input start date of historical data in cell B15</v>
      </c>
      <c r="C763" s="40"/>
    </row>
    <row r="764" spans="2:3" x14ac:dyDescent="0.2">
      <c r="B764" s="351" t="str">
        <f t="shared" si="20"/>
        <v>Input start date of historical data in cell B15</v>
      </c>
      <c r="C764" s="40"/>
    </row>
    <row r="765" spans="2:3" x14ac:dyDescent="0.2">
      <c r="B765" s="351" t="str">
        <f t="shared" si="20"/>
        <v>Input start date of historical data in cell B15</v>
      </c>
      <c r="C765" s="40"/>
    </row>
    <row r="766" spans="2:3" x14ac:dyDescent="0.2">
      <c r="B766" s="351" t="str">
        <f t="shared" si="20"/>
        <v>Input start date of historical data in cell B15</v>
      </c>
      <c r="C766" s="40"/>
    </row>
    <row r="767" spans="2:3" x14ac:dyDescent="0.2">
      <c r="B767" s="351" t="str">
        <f t="shared" si="20"/>
        <v>Input start date of historical data in cell B15</v>
      </c>
      <c r="C767" s="40"/>
    </row>
    <row r="768" spans="2:3" x14ac:dyDescent="0.2">
      <c r="B768" s="351" t="str">
        <f t="shared" si="20"/>
        <v>Input start date of historical data in cell B15</v>
      </c>
      <c r="C768" s="40"/>
    </row>
    <row r="769" spans="2:3" x14ac:dyDescent="0.2">
      <c r="B769" s="351" t="str">
        <f t="shared" si="20"/>
        <v>Input start date of historical data in cell B15</v>
      </c>
      <c r="C769" s="40"/>
    </row>
    <row r="770" spans="2:3" x14ac:dyDescent="0.2">
      <c r="B770" s="351" t="str">
        <f t="shared" si="20"/>
        <v>Input start date of historical data in cell B15</v>
      </c>
      <c r="C770" s="40"/>
    </row>
    <row r="771" spans="2:3" x14ac:dyDescent="0.2">
      <c r="B771" s="351" t="str">
        <f t="shared" si="20"/>
        <v>Input start date of historical data in cell B15</v>
      </c>
      <c r="C771" s="40"/>
    </row>
    <row r="772" spans="2:3" x14ac:dyDescent="0.2">
      <c r="B772" s="351" t="str">
        <f t="shared" si="20"/>
        <v>Input start date of historical data in cell B15</v>
      </c>
      <c r="C772" s="40"/>
    </row>
    <row r="773" spans="2:3" x14ac:dyDescent="0.2">
      <c r="B773" s="351" t="str">
        <f t="shared" si="20"/>
        <v>Input start date of historical data in cell B15</v>
      </c>
      <c r="C773" s="40"/>
    </row>
    <row r="774" spans="2:3" x14ac:dyDescent="0.2">
      <c r="B774" s="351" t="str">
        <f t="shared" si="20"/>
        <v>Input start date of historical data in cell B15</v>
      </c>
      <c r="C774" s="40"/>
    </row>
    <row r="775" spans="2:3" x14ac:dyDescent="0.2">
      <c r="B775" s="351" t="str">
        <f t="shared" si="20"/>
        <v>Input start date of historical data in cell B15</v>
      </c>
      <c r="C775" s="40"/>
    </row>
    <row r="776" spans="2:3" x14ac:dyDescent="0.2">
      <c r="B776" s="351" t="str">
        <f t="shared" si="20"/>
        <v>Input start date of historical data in cell B15</v>
      </c>
      <c r="C776" s="40"/>
    </row>
    <row r="777" spans="2:3" x14ac:dyDescent="0.2">
      <c r="B777" s="351" t="str">
        <f t="shared" si="20"/>
        <v>Input start date of historical data in cell B15</v>
      </c>
      <c r="C777" s="40"/>
    </row>
    <row r="778" spans="2:3" x14ac:dyDescent="0.2">
      <c r="B778" s="351" t="str">
        <f t="shared" si="20"/>
        <v>Input start date of historical data in cell B15</v>
      </c>
      <c r="C778" s="40"/>
    </row>
    <row r="779" spans="2:3" x14ac:dyDescent="0.2">
      <c r="B779" s="351" t="str">
        <f t="shared" si="20"/>
        <v>Input start date of historical data in cell B15</v>
      </c>
      <c r="C779" s="40"/>
    </row>
    <row r="780" spans="2:3" x14ac:dyDescent="0.2">
      <c r="B780" s="351" t="str">
        <f t="shared" si="20"/>
        <v>Input start date of historical data in cell B15</v>
      </c>
      <c r="C780" s="40"/>
    </row>
    <row r="781" spans="2:3" x14ac:dyDescent="0.2">
      <c r="B781" s="351" t="str">
        <f t="shared" ref="B781:B844" si="21">IFERROR(B780+1/24,"Input start date of historical data in cell B15")</f>
        <v>Input start date of historical data in cell B15</v>
      </c>
      <c r="C781" s="40"/>
    </row>
    <row r="782" spans="2:3" x14ac:dyDescent="0.2">
      <c r="B782" s="351" t="str">
        <f t="shared" si="21"/>
        <v>Input start date of historical data in cell B15</v>
      </c>
      <c r="C782" s="40"/>
    </row>
    <row r="783" spans="2:3" x14ac:dyDescent="0.2">
      <c r="B783" s="351" t="str">
        <f t="shared" si="21"/>
        <v>Input start date of historical data in cell B15</v>
      </c>
      <c r="C783" s="40"/>
    </row>
    <row r="784" spans="2:3" x14ac:dyDescent="0.2">
      <c r="B784" s="351" t="str">
        <f t="shared" si="21"/>
        <v>Input start date of historical data in cell B15</v>
      </c>
      <c r="C784" s="40"/>
    </row>
    <row r="785" spans="2:3" x14ac:dyDescent="0.2">
      <c r="B785" s="351" t="str">
        <f t="shared" si="21"/>
        <v>Input start date of historical data in cell B15</v>
      </c>
      <c r="C785" s="40"/>
    </row>
    <row r="786" spans="2:3" x14ac:dyDescent="0.2">
      <c r="B786" s="351" t="str">
        <f t="shared" si="21"/>
        <v>Input start date of historical data in cell B15</v>
      </c>
      <c r="C786" s="40"/>
    </row>
    <row r="787" spans="2:3" x14ac:dyDescent="0.2">
      <c r="B787" s="351" t="str">
        <f t="shared" si="21"/>
        <v>Input start date of historical data in cell B15</v>
      </c>
      <c r="C787" s="40"/>
    </row>
    <row r="788" spans="2:3" x14ac:dyDescent="0.2">
      <c r="B788" s="351" t="str">
        <f t="shared" si="21"/>
        <v>Input start date of historical data in cell B15</v>
      </c>
      <c r="C788" s="40"/>
    </row>
    <row r="789" spans="2:3" x14ac:dyDescent="0.2">
      <c r="B789" s="351" t="str">
        <f t="shared" si="21"/>
        <v>Input start date of historical data in cell B15</v>
      </c>
      <c r="C789" s="40"/>
    </row>
    <row r="790" spans="2:3" x14ac:dyDescent="0.2">
      <c r="B790" s="351" t="str">
        <f t="shared" si="21"/>
        <v>Input start date of historical data in cell B15</v>
      </c>
      <c r="C790" s="40"/>
    </row>
    <row r="791" spans="2:3" x14ac:dyDescent="0.2">
      <c r="B791" s="351" t="str">
        <f t="shared" si="21"/>
        <v>Input start date of historical data in cell B15</v>
      </c>
      <c r="C791" s="40"/>
    </row>
    <row r="792" spans="2:3" x14ac:dyDescent="0.2">
      <c r="B792" s="351" t="str">
        <f t="shared" si="21"/>
        <v>Input start date of historical data in cell B15</v>
      </c>
      <c r="C792" s="40"/>
    </row>
    <row r="793" spans="2:3" x14ac:dyDescent="0.2">
      <c r="B793" s="351" t="str">
        <f t="shared" si="21"/>
        <v>Input start date of historical data in cell B15</v>
      </c>
      <c r="C793" s="40"/>
    </row>
    <row r="794" spans="2:3" x14ac:dyDescent="0.2">
      <c r="B794" s="351" t="str">
        <f t="shared" si="21"/>
        <v>Input start date of historical data in cell B15</v>
      </c>
      <c r="C794" s="40"/>
    </row>
    <row r="795" spans="2:3" x14ac:dyDescent="0.2">
      <c r="B795" s="351" t="str">
        <f t="shared" si="21"/>
        <v>Input start date of historical data in cell B15</v>
      </c>
      <c r="C795" s="40"/>
    </row>
    <row r="796" spans="2:3" x14ac:dyDescent="0.2">
      <c r="B796" s="351" t="str">
        <f t="shared" si="21"/>
        <v>Input start date of historical data in cell B15</v>
      </c>
      <c r="C796" s="40"/>
    </row>
    <row r="797" spans="2:3" x14ac:dyDescent="0.2">
      <c r="B797" s="351" t="str">
        <f t="shared" si="21"/>
        <v>Input start date of historical data in cell B15</v>
      </c>
      <c r="C797" s="40"/>
    </row>
    <row r="798" spans="2:3" x14ac:dyDescent="0.2">
      <c r="B798" s="351" t="str">
        <f t="shared" si="21"/>
        <v>Input start date of historical data in cell B15</v>
      </c>
      <c r="C798" s="40"/>
    </row>
    <row r="799" spans="2:3" x14ac:dyDescent="0.2">
      <c r="B799" s="351" t="str">
        <f t="shared" si="21"/>
        <v>Input start date of historical data in cell B15</v>
      </c>
      <c r="C799" s="40"/>
    </row>
    <row r="800" spans="2:3" x14ac:dyDescent="0.2">
      <c r="B800" s="351" t="str">
        <f t="shared" si="21"/>
        <v>Input start date of historical data in cell B15</v>
      </c>
      <c r="C800" s="40"/>
    </row>
    <row r="801" spans="2:3" x14ac:dyDescent="0.2">
      <c r="B801" s="351" t="str">
        <f t="shared" si="21"/>
        <v>Input start date of historical data in cell B15</v>
      </c>
      <c r="C801" s="40"/>
    </row>
    <row r="802" spans="2:3" x14ac:dyDescent="0.2">
      <c r="B802" s="351" t="str">
        <f t="shared" si="21"/>
        <v>Input start date of historical data in cell B15</v>
      </c>
      <c r="C802" s="40"/>
    </row>
    <row r="803" spans="2:3" x14ac:dyDescent="0.2">
      <c r="B803" s="351" t="str">
        <f t="shared" si="21"/>
        <v>Input start date of historical data in cell B15</v>
      </c>
      <c r="C803" s="40"/>
    </row>
    <row r="804" spans="2:3" x14ac:dyDescent="0.2">
      <c r="B804" s="351" t="str">
        <f t="shared" si="21"/>
        <v>Input start date of historical data in cell B15</v>
      </c>
      <c r="C804" s="40"/>
    </row>
    <row r="805" spans="2:3" x14ac:dyDescent="0.2">
      <c r="B805" s="351" t="str">
        <f t="shared" si="21"/>
        <v>Input start date of historical data in cell B15</v>
      </c>
      <c r="C805" s="40"/>
    </row>
    <row r="806" spans="2:3" x14ac:dyDescent="0.2">
      <c r="B806" s="351" t="str">
        <f t="shared" si="21"/>
        <v>Input start date of historical data in cell B15</v>
      </c>
      <c r="C806" s="40"/>
    </row>
    <row r="807" spans="2:3" x14ac:dyDescent="0.2">
      <c r="B807" s="351" t="str">
        <f t="shared" si="21"/>
        <v>Input start date of historical data in cell B15</v>
      </c>
      <c r="C807" s="40"/>
    </row>
    <row r="808" spans="2:3" x14ac:dyDescent="0.2">
      <c r="B808" s="351" t="str">
        <f t="shared" si="21"/>
        <v>Input start date of historical data in cell B15</v>
      </c>
      <c r="C808" s="40"/>
    </row>
    <row r="809" spans="2:3" x14ac:dyDescent="0.2">
      <c r="B809" s="351" t="str">
        <f t="shared" si="21"/>
        <v>Input start date of historical data in cell B15</v>
      </c>
      <c r="C809" s="40"/>
    </row>
    <row r="810" spans="2:3" x14ac:dyDescent="0.2">
      <c r="B810" s="351" t="str">
        <f t="shared" si="21"/>
        <v>Input start date of historical data in cell B15</v>
      </c>
      <c r="C810" s="40"/>
    </row>
    <row r="811" spans="2:3" x14ac:dyDescent="0.2">
      <c r="B811" s="351" t="str">
        <f t="shared" si="21"/>
        <v>Input start date of historical data in cell B15</v>
      </c>
      <c r="C811" s="40"/>
    </row>
    <row r="812" spans="2:3" x14ac:dyDescent="0.2">
      <c r="B812" s="351" t="str">
        <f t="shared" si="21"/>
        <v>Input start date of historical data in cell B15</v>
      </c>
      <c r="C812" s="40"/>
    </row>
    <row r="813" spans="2:3" x14ac:dyDescent="0.2">
      <c r="B813" s="351" t="str">
        <f t="shared" si="21"/>
        <v>Input start date of historical data in cell B15</v>
      </c>
      <c r="C813" s="40"/>
    </row>
    <row r="814" spans="2:3" x14ac:dyDescent="0.2">
      <c r="B814" s="351" t="str">
        <f t="shared" si="21"/>
        <v>Input start date of historical data in cell B15</v>
      </c>
      <c r="C814" s="40"/>
    </row>
    <row r="815" spans="2:3" x14ac:dyDescent="0.2">
      <c r="B815" s="351" t="str">
        <f t="shared" si="21"/>
        <v>Input start date of historical data in cell B15</v>
      </c>
      <c r="C815" s="40"/>
    </row>
    <row r="816" spans="2:3" x14ac:dyDescent="0.2">
      <c r="B816" s="351" t="str">
        <f t="shared" si="21"/>
        <v>Input start date of historical data in cell B15</v>
      </c>
      <c r="C816" s="40"/>
    </row>
    <row r="817" spans="2:3" x14ac:dyDescent="0.2">
      <c r="B817" s="351" t="str">
        <f t="shared" si="21"/>
        <v>Input start date of historical data in cell B15</v>
      </c>
      <c r="C817" s="40"/>
    </row>
    <row r="818" spans="2:3" x14ac:dyDescent="0.2">
      <c r="B818" s="351" t="str">
        <f t="shared" si="21"/>
        <v>Input start date of historical data in cell B15</v>
      </c>
      <c r="C818" s="40"/>
    </row>
    <row r="819" spans="2:3" x14ac:dyDescent="0.2">
      <c r="B819" s="351" t="str">
        <f t="shared" si="21"/>
        <v>Input start date of historical data in cell B15</v>
      </c>
      <c r="C819" s="40"/>
    </row>
    <row r="820" spans="2:3" x14ac:dyDescent="0.2">
      <c r="B820" s="351" t="str">
        <f t="shared" si="21"/>
        <v>Input start date of historical data in cell B15</v>
      </c>
      <c r="C820" s="40"/>
    </row>
    <row r="821" spans="2:3" x14ac:dyDescent="0.2">
      <c r="B821" s="351" t="str">
        <f t="shared" si="21"/>
        <v>Input start date of historical data in cell B15</v>
      </c>
      <c r="C821" s="40"/>
    </row>
    <row r="822" spans="2:3" x14ac:dyDescent="0.2">
      <c r="B822" s="351" t="str">
        <f t="shared" si="21"/>
        <v>Input start date of historical data in cell B15</v>
      </c>
      <c r="C822" s="40"/>
    </row>
    <row r="823" spans="2:3" x14ac:dyDescent="0.2">
      <c r="B823" s="351" t="str">
        <f t="shared" si="21"/>
        <v>Input start date of historical data in cell B15</v>
      </c>
      <c r="C823" s="40"/>
    </row>
    <row r="824" spans="2:3" x14ac:dyDescent="0.2">
      <c r="B824" s="351" t="str">
        <f t="shared" si="21"/>
        <v>Input start date of historical data in cell B15</v>
      </c>
      <c r="C824" s="40"/>
    </row>
    <row r="825" spans="2:3" x14ac:dyDescent="0.2">
      <c r="B825" s="351" t="str">
        <f t="shared" si="21"/>
        <v>Input start date of historical data in cell B15</v>
      </c>
      <c r="C825" s="40"/>
    </row>
    <row r="826" spans="2:3" x14ac:dyDescent="0.2">
      <c r="B826" s="351" t="str">
        <f t="shared" si="21"/>
        <v>Input start date of historical data in cell B15</v>
      </c>
      <c r="C826" s="40"/>
    </row>
    <row r="827" spans="2:3" x14ac:dyDescent="0.2">
      <c r="B827" s="351" t="str">
        <f t="shared" si="21"/>
        <v>Input start date of historical data in cell B15</v>
      </c>
      <c r="C827" s="40"/>
    </row>
    <row r="828" spans="2:3" x14ac:dyDescent="0.2">
      <c r="B828" s="351" t="str">
        <f t="shared" si="21"/>
        <v>Input start date of historical data in cell B15</v>
      </c>
      <c r="C828" s="40"/>
    </row>
    <row r="829" spans="2:3" x14ac:dyDescent="0.2">
      <c r="B829" s="351" t="str">
        <f t="shared" si="21"/>
        <v>Input start date of historical data in cell B15</v>
      </c>
      <c r="C829" s="40"/>
    </row>
    <row r="830" spans="2:3" x14ac:dyDescent="0.2">
      <c r="B830" s="351" t="str">
        <f t="shared" si="21"/>
        <v>Input start date of historical data in cell B15</v>
      </c>
      <c r="C830" s="40"/>
    </row>
    <row r="831" spans="2:3" x14ac:dyDescent="0.2">
      <c r="B831" s="351" t="str">
        <f t="shared" si="21"/>
        <v>Input start date of historical data in cell B15</v>
      </c>
      <c r="C831" s="40"/>
    </row>
    <row r="832" spans="2:3" x14ac:dyDescent="0.2">
      <c r="B832" s="351" t="str">
        <f t="shared" si="21"/>
        <v>Input start date of historical data in cell B15</v>
      </c>
      <c r="C832" s="40"/>
    </row>
    <row r="833" spans="2:3" x14ac:dyDescent="0.2">
      <c r="B833" s="351" t="str">
        <f t="shared" si="21"/>
        <v>Input start date of historical data in cell B15</v>
      </c>
      <c r="C833" s="40"/>
    </row>
    <row r="834" spans="2:3" x14ac:dyDescent="0.2">
      <c r="B834" s="351" t="str">
        <f t="shared" si="21"/>
        <v>Input start date of historical data in cell B15</v>
      </c>
      <c r="C834" s="40"/>
    </row>
    <row r="835" spans="2:3" x14ac:dyDescent="0.2">
      <c r="B835" s="351" t="str">
        <f t="shared" si="21"/>
        <v>Input start date of historical data in cell B15</v>
      </c>
      <c r="C835" s="40"/>
    </row>
    <row r="836" spans="2:3" x14ac:dyDescent="0.2">
      <c r="B836" s="351" t="str">
        <f t="shared" si="21"/>
        <v>Input start date of historical data in cell B15</v>
      </c>
      <c r="C836" s="40"/>
    </row>
    <row r="837" spans="2:3" x14ac:dyDescent="0.2">
      <c r="B837" s="351" t="str">
        <f t="shared" si="21"/>
        <v>Input start date of historical data in cell B15</v>
      </c>
      <c r="C837" s="40"/>
    </row>
    <row r="838" spans="2:3" x14ac:dyDescent="0.2">
      <c r="B838" s="351" t="str">
        <f t="shared" si="21"/>
        <v>Input start date of historical data in cell B15</v>
      </c>
      <c r="C838" s="40"/>
    </row>
    <row r="839" spans="2:3" x14ac:dyDescent="0.2">
      <c r="B839" s="351" t="str">
        <f t="shared" si="21"/>
        <v>Input start date of historical data in cell B15</v>
      </c>
      <c r="C839" s="40"/>
    </row>
    <row r="840" spans="2:3" x14ac:dyDescent="0.2">
      <c r="B840" s="351" t="str">
        <f t="shared" si="21"/>
        <v>Input start date of historical data in cell B15</v>
      </c>
      <c r="C840" s="40"/>
    </row>
    <row r="841" spans="2:3" x14ac:dyDescent="0.2">
      <c r="B841" s="351" t="str">
        <f t="shared" si="21"/>
        <v>Input start date of historical data in cell B15</v>
      </c>
      <c r="C841" s="40"/>
    </row>
    <row r="842" spans="2:3" x14ac:dyDescent="0.2">
      <c r="B842" s="351" t="str">
        <f t="shared" si="21"/>
        <v>Input start date of historical data in cell B15</v>
      </c>
      <c r="C842" s="40"/>
    </row>
    <row r="843" spans="2:3" x14ac:dyDescent="0.2">
      <c r="B843" s="351" t="str">
        <f t="shared" si="21"/>
        <v>Input start date of historical data in cell B15</v>
      </c>
      <c r="C843" s="40"/>
    </row>
    <row r="844" spans="2:3" x14ac:dyDescent="0.2">
      <c r="B844" s="351" t="str">
        <f t="shared" si="21"/>
        <v>Input start date of historical data in cell B15</v>
      </c>
      <c r="C844" s="40"/>
    </row>
    <row r="845" spans="2:3" x14ac:dyDescent="0.2">
      <c r="B845" s="351" t="str">
        <f t="shared" ref="B845:B908" si="22">IFERROR(B844+1/24,"Input start date of historical data in cell B15")</f>
        <v>Input start date of historical data in cell B15</v>
      </c>
      <c r="C845" s="40"/>
    </row>
    <row r="846" spans="2:3" x14ac:dyDescent="0.2">
      <c r="B846" s="351" t="str">
        <f t="shared" si="22"/>
        <v>Input start date of historical data in cell B15</v>
      </c>
      <c r="C846" s="40"/>
    </row>
    <row r="847" spans="2:3" x14ac:dyDescent="0.2">
      <c r="B847" s="351" t="str">
        <f t="shared" si="22"/>
        <v>Input start date of historical data in cell B15</v>
      </c>
      <c r="C847" s="40"/>
    </row>
    <row r="848" spans="2:3" x14ac:dyDescent="0.2">
      <c r="B848" s="351" t="str">
        <f t="shared" si="22"/>
        <v>Input start date of historical data in cell B15</v>
      </c>
      <c r="C848" s="40"/>
    </row>
    <row r="849" spans="2:3" x14ac:dyDescent="0.2">
      <c r="B849" s="351" t="str">
        <f t="shared" si="22"/>
        <v>Input start date of historical data in cell B15</v>
      </c>
      <c r="C849" s="40"/>
    </row>
    <row r="850" spans="2:3" x14ac:dyDescent="0.2">
      <c r="B850" s="351" t="str">
        <f t="shared" si="22"/>
        <v>Input start date of historical data in cell B15</v>
      </c>
      <c r="C850" s="40"/>
    </row>
    <row r="851" spans="2:3" x14ac:dyDescent="0.2">
      <c r="B851" s="351" t="str">
        <f t="shared" si="22"/>
        <v>Input start date of historical data in cell B15</v>
      </c>
      <c r="C851" s="40"/>
    </row>
    <row r="852" spans="2:3" x14ac:dyDescent="0.2">
      <c r="B852" s="351" t="str">
        <f t="shared" si="22"/>
        <v>Input start date of historical data in cell B15</v>
      </c>
      <c r="C852" s="40"/>
    </row>
    <row r="853" spans="2:3" x14ac:dyDescent="0.2">
      <c r="B853" s="351" t="str">
        <f t="shared" si="22"/>
        <v>Input start date of historical data in cell B15</v>
      </c>
      <c r="C853" s="40"/>
    </row>
    <row r="854" spans="2:3" x14ac:dyDescent="0.2">
      <c r="B854" s="351" t="str">
        <f t="shared" si="22"/>
        <v>Input start date of historical data in cell B15</v>
      </c>
      <c r="C854" s="40"/>
    </row>
    <row r="855" spans="2:3" x14ac:dyDescent="0.2">
      <c r="B855" s="351" t="str">
        <f t="shared" si="22"/>
        <v>Input start date of historical data in cell B15</v>
      </c>
      <c r="C855" s="40"/>
    </row>
    <row r="856" spans="2:3" x14ac:dyDescent="0.2">
      <c r="B856" s="351" t="str">
        <f t="shared" si="22"/>
        <v>Input start date of historical data in cell B15</v>
      </c>
      <c r="C856" s="40"/>
    </row>
    <row r="857" spans="2:3" x14ac:dyDescent="0.2">
      <c r="B857" s="351" t="str">
        <f t="shared" si="22"/>
        <v>Input start date of historical data in cell B15</v>
      </c>
      <c r="C857" s="40"/>
    </row>
    <row r="858" spans="2:3" x14ac:dyDescent="0.2">
      <c r="B858" s="351" t="str">
        <f t="shared" si="22"/>
        <v>Input start date of historical data in cell B15</v>
      </c>
      <c r="C858" s="40"/>
    </row>
    <row r="859" spans="2:3" x14ac:dyDescent="0.2">
      <c r="B859" s="351" t="str">
        <f t="shared" si="22"/>
        <v>Input start date of historical data in cell B15</v>
      </c>
      <c r="C859" s="40"/>
    </row>
    <row r="860" spans="2:3" x14ac:dyDescent="0.2">
      <c r="B860" s="351" t="str">
        <f t="shared" si="22"/>
        <v>Input start date of historical data in cell B15</v>
      </c>
      <c r="C860" s="40"/>
    </row>
    <row r="861" spans="2:3" x14ac:dyDescent="0.2">
      <c r="B861" s="351" t="str">
        <f t="shared" si="22"/>
        <v>Input start date of historical data in cell B15</v>
      </c>
      <c r="C861" s="40"/>
    </row>
    <row r="862" spans="2:3" x14ac:dyDescent="0.2">
      <c r="B862" s="351" t="str">
        <f t="shared" si="22"/>
        <v>Input start date of historical data in cell B15</v>
      </c>
      <c r="C862" s="40"/>
    </row>
    <row r="863" spans="2:3" x14ac:dyDescent="0.2">
      <c r="B863" s="351" t="str">
        <f t="shared" si="22"/>
        <v>Input start date of historical data in cell B15</v>
      </c>
      <c r="C863" s="40"/>
    </row>
    <row r="864" spans="2:3" x14ac:dyDescent="0.2">
      <c r="B864" s="351" t="str">
        <f t="shared" si="22"/>
        <v>Input start date of historical data in cell B15</v>
      </c>
      <c r="C864" s="40"/>
    </row>
    <row r="865" spans="2:3" x14ac:dyDescent="0.2">
      <c r="B865" s="351" t="str">
        <f t="shared" si="22"/>
        <v>Input start date of historical data in cell B15</v>
      </c>
      <c r="C865" s="40"/>
    </row>
    <row r="866" spans="2:3" x14ac:dyDescent="0.2">
      <c r="B866" s="351" t="str">
        <f t="shared" si="22"/>
        <v>Input start date of historical data in cell B15</v>
      </c>
      <c r="C866" s="40"/>
    </row>
    <row r="867" spans="2:3" x14ac:dyDescent="0.2">
      <c r="B867" s="351" t="str">
        <f t="shared" si="22"/>
        <v>Input start date of historical data in cell B15</v>
      </c>
      <c r="C867" s="40"/>
    </row>
    <row r="868" spans="2:3" x14ac:dyDescent="0.2">
      <c r="B868" s="351" t="str">
        <f t="shared" si="22"/>
        <v>Input start date of historical data in cell B15</v>
      </c>
      <c r="C868" s="40"/>
    </row>
    <row r="869" spans="2:3" x14ac:dyDescent="0.2">
      <c r="B869" s="351" t="str">
        <f t="shared" si="22"/>
        <v>Input start date of historical data in cell B15</v>
      </c>
      <c r="C869" s="40"/>
    </row>
    <row r="870" spans="2:3" x14ac:dyDescent="0.2">
      <c r="B870" s="351" t="str">
        <f t="shared" si="22"/>
        <v>Input start date of historical data in cell B15</v>
      </c>
      <c r="C870" s="40"/>
    </row>
    <row r="871" spans="2:3" x14ac:dyDescent="0.2">
      <c r="B871" s="351" t="str">
        <f t="shared" si="22"/>
        <v>Input start date of historical data in cell B15</v>
      </c>
      <c r="C871" s="40"/>
    </row>
    <row r="872" spans="2:3" x14ac:dyDescent="0.2">
      <c r="B872" s="351" t="str">
        <f t="shared" si="22"/>
        <v>Input start date of historical data in cell B15</v>
      </c>
      <c r="C872" s="40"/>
    </row>
    <row r="873" spans="2:3" x14ac:dyDescent="0.2">
      <c r="B873" s="351" t="str">
        <f t="shared" si="22"/>
        <v>Input start date of historical data in cell B15</v>
      </c>
      <c r="C873" s="40"/>
    </row>
    <row r="874" spans="2:3" x14ac:dyDescent="0.2">
      <c r="B874" s="351" t="str">
        <f t="shared" si="22"/>
        <v>Input start date of historical data in cell B15</v>
      </c>
      <c r="C874" s="40"/>
    </row>
    <row r="875" spans="2:3" x14ac:dyDescent="0.2">
      <c r="B875" s="351" t="str">
        <f t="shared" si="22"/>
        <v>Input start date of historical data in cell B15</v>
      </c>
      <c r="C875" s="40"/>
    </row>
    <row r="876" spans="2:3" x14ac:dyDescent="0.2">
      <c r="B876" s="351" t="str">
        <f t="shared" si="22"/>
        <v>Input start date of historical data in cell B15</v>
      </c>
      <c r="C876" s="40"/>
    </row>
    <row r="877" spans="2:3" x14ac:dyDescent="0.2">
      <c r="B877" s="351" t="str">
        <f t="shared" si="22"/>
        <v>Input start date of historical data in cell B15</v>
      </c>
      <c r="C877" s="40"/>
    </row>
    <row r="878" spans="2:3" x14ac:dyDescent="0.2">
      <c r="B878" s="351" t="str">
        <f t="shared" si="22"/>
        <v>Input start date of historical data in cell B15</v>
      </c>
      <c r="C878" s="40"/>
    </row>
    <row r="879" spans="2:3" x14ac:dyDescent="0.2">
      <c r="B879" s="351" t="str">
        <f t="shared" si="22"/>
        <v>Input start date of historical data in cell B15</v>
      </c>
      <c r="C879" s="40"/>
    </row>
    <row r="880" spans="2:3" x14ac:dyDescent="0.2">
      <c r="B880" s="351" t="str">
        <f t="shared" si="22"/>
        <v>Input start date of historical data in cell B15</v>
      </c>
      <c r="C880" s="40"/>
    </row>
    <row r="881" spans="2:3" x14ac:dyDescent="0.2">
      <c r="B881" s="351" t="str">
        <f t="shared" si="22"/>
        <v>Input start date of historical data in cell B15</v>
      </c>
      <c r="C881" s="40"/>
    </row>
    <row r="882" spans="2:3" x14ac:dyDescent="0.2">
      <c r="B882" s="351" t="str">
        <f t="shared" si="22"/>
        <v>Input start date of historical data in cell B15</v>
      </c>
      <c r="C882" s="40"/>
    </row>
    <row r="883" spans="2:3" x14ac:dyDescent="0.2">
      <c r="B883" s="351" t="str">
        <f t="shared" si="22"/>
        <v>Input start date of historical data in cell B15</v>
      </c>
      <c r="C883" s="40"/>
    </row>
    <row r="884" spans="2:3" x14ac:dyDescent="0.2">
      <c r="B884" s="351" t="str">
        <f t="shared" si="22"/>
        <v>Input start date of historical data in cell B15</v>
      </c>
      <c r="C884" s="40"/>
    </row>
    <row r="885" spans="2:3" x14ac:dyDescent="0.2">
      <c r="B885" s="351" t="str">
        <f t="shared" si="22"/>
        <v>Input start date of historical data in cell B15</v>
      </c>
      <c r="C885" s="40"/>
    </row>
    <row r="886" spans="2:3" x14ac:dyDescent="0.2">
      <c r="B886" s="351" t="str">
        <f t="shared" si="22"/>
        <v>Input start date of historical data in cell B15</v>
      </c>
      <c r="C886" s="40"/>
    </row>
    <row r="887" spans="2:3" x14ac:dyDescent="0.2">
      <c r="B887" s="351" t="str">
        <f t="shared" si="22"/>
        <v>Input start date of historical data in cell B15</v>
      </c>
      <c r="C887" s="40"/>
    </row>
    <row r="888" spans="2:3" x14ac:dyDescent="0.2">
      <c r="B888" s="351" t="str">
        <f t="shared" si="22"/>
        <v>Input start date of historical data in cell B15</v>
      </c>
      <c r="C888" s="40"/>
    </row>
    <row r="889" spans="2:3" x14ac:dyDescent="0.2">
      <c r="B889" s="351" t="str">
        <f t="shared" si="22"/>
        <v>Input start date of historical data in cell B15</v>
      </c>
      <c r="C889" s="40"/>
    </row>
    <row r="890" spans="2:3" x14ac:dyDescent="0.2">
      <c r="B890" s="351" t="str">
        <f t="shared" si="22"/>
        <v>Input start date of historical data in cell B15</v>
      </c>
      <c r="C890" s="40"/>
    </row>
    <row r="891" spans="2:3" x14ac:dyDescent="0.2">
      <c r="B891" s="351" t="str">
        <f t="shared" si="22"/>
        <v>Input start date of historical data in cell B15</v>
      </c>
      <c r="C891" s="40"/>
    </row>
    <row r="892" spans="2:3" x14ac:dyDescent="0.2">
      <c r="B892" s="351" t="str">
        <f t="shared" si="22"/>
        <v>Input start date of historical data in cell B15</v>
      </c>
      <c r="C892" s="40"/>
    </row>
    <row r="893" spans="2:3" x14ac:dyDescent="0.2">
      <c r="B893" s="351" t="str">
        <f t="shared" si="22"/>
        <v>Input start date of historical data in cell B15</v>
      </c>
      <c r="C893" s="40"/>
    </row>
    <row r="894" spans="2:3" x14ac:dyDescent="0.2">
      <c r="B894" s="351" t="str">
        <f t="shared" si="22"/>
        <v>Input start date of historical data in cell B15</v>
      </c>
      <c r="C894" s="40"/>
    </row>
    <row r="895" spans="2:3" x14ac:dyDescent="0.2">
      <c r="B895" s="351" t="str">
        <f t="shared" si="22"/>
        <v>Input start date of historical data in cell B15</v>
      </c>
      <c r="C895" s="40"/>
    </row>
    <row r="896" spans="2:3" x14ac:dyDescent="0.2">
      <c r="B896" s="351" t="str">
        <f t="shared" si="22"/>
        <v>Input start date of historical data in cell B15</v>
      </c>
      <c r="C896" s="40"/>
    </row>
    <row r="897" spans="2:3" x14ac:dyDescent="0.2">
      <c r="B897" s="351" t="str">
        <f t="shared" si="22"/>
        <v>Input start date of historical data in cell B15</v>
      </c>
      <c r="C897" s="40"/>
    </row>
    <row r="898" spans="2:3" x14ac:dyDescent="0.2">
      <c r="B898" s="351" t="str">
        <f t="shared" si="22"/>
        <v>Input start date of historical data in cell B15</v>
      </c>
      <c r="C898" s="40"/>
    </row>
    <row r="899" spans="2:3" x14ac:dyDescent="0.2">
      <c r="B899" s="351" t="str">
        <f t="shared" si="22"/>
        <v>Input start date of historical data in cell B15</v>
      </c>
      <c r="C899" s="40"/>
    </row>
    <row r="900" spans="2:3" x14ac:dyDescent="0.2">
      <c r="B900" s="351" t="str">
        <f t="shared" si="22"/>
        <v>Input start date of historical data in cell B15</v>
      </c>
      <c r="C900" s="40"/>
    </row>
    <row r="901" spans="2:3" x14ac:dyDescent="0.2">
      <c r="B901" s="351" t="str">
        <f t="shared" si="22"/>
        <v>Input start date of historical data in cell B15</v>
      </c>
      <c r="C901" s="40"/>
    </row>
    <row r="902" spans="2:3" x14ac:dyDescent="0.2">
      <c r="B902" s="351" t="str">
        <f t="shared" si="22"/>
        <v>Input start date of historical data in cell B15</v>
      </c>
      <c r="C902" s="40"/>
    </row>
    <row r="903" spans="2:3" x14ac:dyDescent="0.2">
      <c r="B903" s="351" t="str">
        <f t="shared" si="22"/>
        <v>Input start date of historical data in cell B15</v>
      </c>
      <c r="C903" s="40"/>
    </row>
    <row r="904" spans="2:3" x14ac:dyDescent="0.2">
      <c r="B904" s="351" t="str">
        <f t="shared" si="22"/>
        <v>Input start date of historical data in cell B15</v>
      </c>
      <c r="C904" s="40"/>
    </row>
    <row r="905" spans="2:3" x14ac:dyDescent="0.2">
      <c r="B905" s="351" t="str">
        <f t="shared" si="22"/>
        <v>Input start date of historical data in cell B15</v>
      </c>
      <c r="C905" s="40"/>
    </row>
    <row r="906" spans="2:3" x14ac:dyDescent="0.2">
      <c r="B906" s="351" t="str">
        <f t="shared" si="22"/>
        <v>Input start date of historical data in cell B15</v>
      </c>
      <c r="C906" s="40"/>
    </row>
    <row r="907" spans="2:3" x14ac:dyDescent="0.2">
      <c r="B907" s="351" t="str">
        <f t="shared" si="22"/>
        <v>Input start date of historical data in cell B15</v>
      </c>
      <c r="C907" s="40"/>
    </row>
    <row r="908" spans="2:3" x14ac:dyDescent="0.2">
      <c r="B908" s="351" t="str">
        <f t="shared" si="22"/>
        <v>Input start date of historical data in cell B15</v>
      </c>
      <c r="C908" s="40"/>
    </row>
    <row r="909" spans="2:3" x14ac:dyDescent="0.2">
      <c r="B909" s="351" t="str">
        <f t="shared" ref="B909:B972" si="23">IFERROR(B908+1/24,"Input start date of historical data in cell B15")</f>
        <v>Input start date of historical data in cell B15</v>
      </c>
      <c r="C909" s="40"/>
    </row>
    <row r="910" spans="2:3" x14ac:dyDescent="0.2">
      <c r="B910" s="351" t="str">
        <f t="shared" si="23"/>
        <v>Input start date of historical data in cell B15</v>
      </c>
      <c r="C910" s="40"/>
    </row>
    <row r="911" spans="2:3" x14ac:dyDescent="0.2">
      <c r="B911" s="351" t="str">
        <f t="shared" si="23"/>
        <v>Input start date of historical data in cell B15</v>
      </c>
      <c r="C911" s="40"/>
    </row>
    <row r="912" spans="2:3" x14ac:dyDescent="0.2">
      <c r="B912" s="351" t="str">
        <f t="shared" si="23"/>
        <v>Input start date of historical data in cell B15</v>
      </c>
      <c r="C912" s="40"/>
    </row>
    <row r="913" spans="2:3" x14ac:dyDescent="0.2">
      <c r="B913" s="351" t="str">
        <f t="shared" si="23"/>
        <v>Input start date of historical data in cell B15</v>
      </c>
      <c r="C913" s="40"/>
    </row>
    <row r="914" spans="2:3" x14ac:dyDescent="0.2">
      <c r="B914" s="351" t="str">
        <f t="shared" si="23"/>
        <v>Input start date of historical data in cell B15</v>
      </c>
      <c r="C914" s="40"/>
    </row>
    <row r="915" spans="2:3" x14ac:dyDescent="0.2">
      <c r="B915" s="351" t="str">
        <f t="shared" si="23"/>
        <v>Input start date of historical data in cell B15</v>
      </c>
      <c r="C915" s="40"/>
    </row>
    <row r="916" spans="2:3" x14ac:dyDescent="0.2">
      <c r="B916" s="351" t="str">
        <f t="shared" si="23"/>
        <v>Input start date of historical data in cell B15</v>
      </c>
      <c r="C916" s="40"/>
    </row>
    <row r="917" spans="2:3" x14ac:dyDescent="0.2">
      <c r="B917" s="351" t="str">
        <f t="shared" si="23"/>
        <v>Input start date of historical data in cell B15</v>
      </c>
      <c r="C917" s="40"/>
    </row>
    <row r="918" spans="2:3" x14ac:dyDescent="0.2">
      <c r="B918" s="351" t="str">
        <f t="shared" si="23"/>
        <v>Input start date of historical data in cell B15</v>
      </c>
      <c r="C918" s="40"/>
    </row>
    <row r="919" spans="2:3" x14ac:dyDescent="0.2">
      <c r="B919" s="351" t="str">
        <f t="shared" si="23"/>
        <v>Input start date of historical data in cell B15</v>
      </c>
      <c r="C919" s="40"/>
    </row>
    <row r="920" spans="2:3" x14ac:dyDescent="0.2">
      <c r="B920" s="351" t="str">
        <f t="shared" si="23"/>
        <v>Input start date of historical data in cell B15</v>
      </c>
      <c r="C920" s="40"/>
    </row>
    <row r="921" spans="2:3" x14ac:dyDescent="0.2">
      <c r="B921" s="351" t="str">
        <f t="shared" si="23"/>
        <v>Input start date of historical data in cell B15</v>
      </c>
      <c r="C921" s="40"/>
    </row>
    <row r="922" spans="2:3" x14ac:dyDescent="0.2">
      <c r="B922" s="351" t="str">
        <f t="shared" si="23"/>
        <v>Input start date of historical data in cell B15</v>
      </c>
      <c r="C922" s="40"/>
    </row>
    <row r="923" spans="2:3" x14ac:dyDescent="0.2">
      <c r="B923" s="351" t="str">
        <f t="shared" si="23"/>
        <v>Input start date of historical data in cell B15</v>
      </c>
      <c r="C923" s="40"/>
    </row>
    <row r="924" spans="2:3" x14ac:dyDescent="0.2">
      <c r="B924" s="351" t="str">
        <f t="shared" si="23"/>
        <v>Input start date of historical data in cell B15</v>
      </c>
      <c r="C924" s="40"/>
    </row>
    <row r="925" spans="2:3" x14ac:dyDescent="0.2">
      <c r="B925" s="351" t="str">
        <f t="shared" si="23"/>
        <v>Input start date of historical data in cell B15</v>
      </c>
      <c r="C925" s="40"/>
    </row>
    <row r="926" spans="2:3" x14ac:dyDescent="0.2">
      <c r="B926" s="351" t="str">
        <f t="shared" si="23"/>
        <v>Input start date of historical data in cell B15</v>
      </c>
      <c r="C926" s="40"/>
    </row>
    <row r="927" spans="2:3" x14ac:dyDescent="0.2">
      <c r="B927" s="351" t="str">
        <f t="shared" si="23"/>
        <v>Input start date of historical data in cell B15</v>
      </c>
      <c r="C927" s="40"/>
    </row>
    <row r="928" spans="2:3" x14ac:dyDescent="0.2">
      <c r="B928" s="351" t="str">
        <f t="shared" si="23"/>
        <v>Input start date of historical data in cell B15</v>
      </c>
      <c r="C928" s="40"/>
    </row>
    <row r="929" spans="2:3" x14ac:dyDescent="0.2">
      <c r="B929" s="351" t="str">
        <f t="shared" si="23"/>
        <v>Input start date of historical data in cell B15</v>
      </c>
      <c r="C929" s="40"/>
    </row>
    <row r="930" spans="2:3" x14ac:dyDescent="0.2">
      <c r="B930" s="351" t="str">
        <f t="shared" si="23"/>
        <v>Input start date of historical data in cell B15</v>
      </c>
      <c r="C930" s="40"/>
    </row>
    <row r="931" spans="2:3" x14ac:dyDescent="0.2">
      <c r="B931" s="351" t="str">
        <f t="shared" si="23"/>
        <v>Input start date of historical data in cell B15</v>
      </c>
      <c r="C931" s="40"/>
    </row>
    <row r="932" spans="2:3" x14ac:dyDescent="0.2">
      <c r="B932" s="351" t="str">
        <f t="shared" si="23"/>
        <v>Input start date of historical data in cell B15</v>
      </c>
      <c r="C932" s="40"/>
    </row>
    <row r="933" spans="2:3" x14ac:dyDescent="0.2">
      <c r="B933" s="351" t="str">
        <f t="shared" si="23"/>
        <v>Input start date of historical data in cell B15</v>
      </c>
      <c r="C933" s="40"/>
    </row>
    <row r="934" spans="2:3" x14ac:dyDescent="0.2">
      <c r="B934" s="351" t="str">
        <f t="shared" si="23"/>
        <v>Input start date of historical data in cell B15</v>
      </c>
      <c r="C934" s="40"/>
    </row>
    <row r="935" spans="2:3" x14ac:dyDescent="0.2">
      <c r="B935" s="351" t="str">
        <f t="shared" si="23"/>
        <v>Input start date of historical data in cell B15</v>
      </c>
      <c r="C935" s="40"/>
    </row>
    <row r="936" spans="2:3" x14ac:dyDescent="0.2">
      <c r="B936" s="351" t="str">
        <f t="shared" si="23"/>
        <v>Input start date of historical data in cell B15</v>
      </c>
      <c r="C936" s="40"/>
    </row>
    <row r="937" spans="2:3" x14ac:dyDescent="0.2">
      <c r="B937" s="351" t="str">
        <f t="shared" si="23"/>
        <v>Input start date of historical data in cell B15</v>
      </c>
      <c r="C937" s="40"/>
    </row>
    <row r="938" spans="2:3" x14ac:dyDescent="0.2">
      <c r="B938" s="351" t="str">
        <f t="shared" si="23"/>
        <v>Input start date of historical data in cell B15</v>
      </c>
      <c r="C938" s="40"/>
    </row>
    <row r="939" spans="2:3" x14ac:dyDescent="0.2">
      <c r="B939" s="351" t="str">
        <f t="shared" si="23"/>
        <v>Input start date of historical data in cell B15</v>
      </c>
      <c r="C939" s="40"/>
    </row>
    <row r="940" spans="2:3" x14ac:dyDescent="0.2">
      <c r="B940" s="351" t="str">
        <f t="shared" si="23"/>
        <v>Input start date of historical data in cell B15</v>
      </c>
      <c r="C940" s="40"/>
    </row>
    <row r="941" spans="2:3" x14ac:dyDescent="0.2">
      <c r="B941" s="351" t="str">
        <f t="shared" si="23"/>
        <v>Input start date of historical data in cell B15</v>
      </c>
      <c r="C941" s="40"/>
    </row>
    <row r="942" spans="2:3" x14ac:dyDescent="0.2">
      <c r="B942" s="351" t="str">
        <f t="shared" si="23"/>
        <v>Input start date of historical data in cell B15</v>
      </c>
      <c r="C942" s="40"/>
    </row>
    <row r="943" spans="2:3" x14ac:dyDescent="0.2">
      <c r="B943" s="351" t="str">
        <f t="shared" si="23"/>
        <v>Input start date of historical data in cell B15</v>
      </c>
      <c r="C943" s="40"/>
    </row>
    <row r="944" spans="2:3" x14ac:dyDescent="0.2">
      <c r="B944" s="351" t="str">
        <f t="shared" si="23"/>
        <v>Input start date of historical data in cell B15</v>
      </c>
      <c r="C944" s="40"/>
    </row>
    <row r="945" spans="2:3" x14ac:dyDescent="0.2">
      <c r="B945" s="351" t="str">
        <f t="shared" si="23"/>
        <v>Input start date of historical data in cell B15</v>
      </c>
      <c r="C945" s="40"/>
    </row>
    <row r="946" spans="2:3" x14ac:dyDescent="0.2">
      <c r="B946" s="351" t="str">
        <f t="shared" si="23"/>
        <v>Input start date of historical data in cell B15</v>
      </c>
      <c r="C946" s="40"/>
    </row>
    <row r="947" spans="2:3" x14ac:dyDescent="0.2">
      <c r="B947" s="351" t="str">
        <f t="shared" si="23"/>
        <v>Input start date of historical data in cell B15</v>
      </c>
      <c r="C947" s="40"/>
    </row>
    <row r="948" spans="2:3" x14ac:dyDescent="0.2">
      <c r="B948" s="351" t="str">
        <f t="shared" si="23"/>
        <v>Input start date of historical data in cell B15</v>
      </c>
      <c r="C948" s="40"/>
    </row>
    <row r="949" spans="2:3" x14ac:dyDescent="0.2">
      <c r="B949" s="351" t="str">
        <f t="shared" si="23"/>
        <v>Input start date of historical data in cell B15</v>
      </c>
      <c r="C949" s="40"/>
    </row>
    <row r="950" spans="2:3" x14ac:dyDescent="0.2">
      <c r="B950" s="351" t="str">
        <f t="shared" si="23"/>
        <v>Input start date of historical data in cell B15</v>
      </c>
      <c r="C950" s="40"/>
    </row>
    <row r="951" spans="2:3" x14ac:dyDescent="0.2">
      <c r="B951" s="351" t="str">
        <f t="shared" si="23"/>
        <v>Input start date of historical data in cell B15</v>
      </c>
      <c r="C951" s="40"/>
    </row>
    <row r="952" spans="2:3" x14ac:dyDescent="0.2">
      <c r="B952" s="351" t="str">
        <f t="shared" si="23"/>
        <v>Input start date of historical data in cell B15</v>
      </c>
      <c r="C952" s="40"/>
    </row>
    <row r="953" spans="2:3" x14ac:dyDescent="0.2">
      <c r="B953" s="351" t="str">
        <f t="shared" si="23"/>
        <v>Input start date of historical data in cell B15</v>
      </c>
      <c r="C953" s="40"/>
    </row>
    <row r="954" spans="2:3" x14ac:dyDescent="0.2">
      <c r="B954" s="351" t="str">
        <f t="shared" si="23"/>
        <v>Input start date of historical data in cell B15</v>
      </c>
      <c r="C954" s="40"/>
    </row>
    <row r="955" spans="2:3" x14ac:dyDescent="0.2">
      <c r="B955" s="351" t="str">
        <f t="shared" si="23"/>
        <v>Input start date of historical data in cell B15</v>
      </c>
      <c r="C955" s="40"/>
    </row>
    <row r="956" spans="2:3" x14ac:dyDescent="0.2">
      <c r="B956" s="351" t="str">
        <f t="shared" si="23"/>
        <v>Input start date of historical data in cell B15</v>
      </c>
      <c r="C956" s="40"/>
    </row>
    <row r="957" spans="2:3" x14ac:dyDescent="0.2">
      <c r="B957" s="351" t="str">
        <f t="shared" si="23"/>
        <v>Input start date of historical data in cell B15</v>
      </c>
      <c r="C957" s="40"/>
    </row>
    <row r="958" spans="2:3" x14ac:dyDescent="0.2">
      <c r="B958" s="351" t="str">
        <f t="shared" si="23"/>
        <v>Input start date of historical data in cell B15</v>
      </c>
      <c r="C958" s="40"/>
    </row>
    <row r="959" spans="2:3" x14ac:dyDescent="0.2">
      <c r="B959" s="351" t="str">
        <f t="shared" si="23"/>
        <v>Input start date of historical data in cell B15</v>
      </c>
      <c r="C959" s="40"/>
    </row>
    <row r="960" spans="2:3" x14ac:dyDescent="0.2">
      <c r="B960" s="351" t="str">
        <f t="shared" si="23"/>
        <v>Input start date of historical data in cell B15</v>
      </c>
      <c r="C960" s="40"/>
    </row>
    <row r="961" spans="2:3" x14ac:dyDescent="0.2">
      <c r="B961" s="351" t="str">
        <f t="shared" si="23"/>
        <v>Input start date of historical data in cell B15</v>
      </c>
      <c r="C961" s="40"/>
    </row>
    <row r="962" spans="2:3" x14ac:dyDescent="0.2">
      <c r="B962" s="351" t="str">
        <f t="shared" si="23"/>
        <v>Input start date of historical data in cell B15</v>
      </c>
      <c r="C962" s="40"/>
    </row>
    <row r="963" spans="2:3" x14ac:dyDescent="0.2">
      <c r="B963" s="351" t="str">
        <f t="shared" si="23"/>
        <v>Input start date of historical data in cell B15</v>
      </c>
      <c r="C963" s="40"/>
    </row>
    <row r="964" spans="2:3" x14ac:dyDescent="0.2">
      <c r="B964" s="351" t="str">
        <f t="shared" si="23"/>
        <v>Input start date of historical data in cell B15</v>
      </c>
      <c r="C964" s="40"/>
    </row>
    <row r="965" spans="2:3" x14ac:dyDescent="0.2">
      <c r="B965" s="351" t="str">
        <f t="shared" si="23"/>
        <v>Input start date of historical data in cell B15</v>
      </c>
      <c r="C965" s="40"/>
    </row>
    <row r="966" spans="2:3" x14ac:dyDescent="0.2">
      <c r="B966" s="351" t="str">
        <f t="shared" si="23"/>
        <v>Input start date of historical data in cell B15</v>
      </c>
      <c r="C966" s="40"/>
    </row>
    <row r="967" spans="2:3" x14ac:dyDescent="0.2">
      <c r="B967" s="351" t="str">
        <f t="shared" si="23"/>
        <v>Input start date of historical data in cell B15</v>
      </c>
      <c r="C967" s="40"/>
    </row>
    <row r="968" spans="2:3" x14ac:dyDescent="0.2">
      <c r="B968" s="351" t="str">
        <f t="shared" si="23"/>
        <v>Input start date of historical data in cell B15</v>
      </c>
      <c r="C968" s="40"/>
    </row>
    <row r="969" spans="2:3" x14ac:dyDescent="0.2">
      <c r="B969" s="351" t="str">
        <f t="shared" si="23"/>
        <v>Input start date of historical data in cell B15</v>
      </c>
      <c r="C969" s="40"/>
    </row>
    <row r="970" spans="2:3" x14ac:dyDescent="0.2">
      <c r="B970" s="351" t="str">
        <f t="shared" si="23"/>
        <v>Input start date of historical data in cell B15</v>
      </c>
      <c r="C970" s="40"/>
    </row>
    <row r="971" spans="2:3" x14ac:dyDescent="0.2">
      <c r="B971" s="351" t="str">
        <f t="shared" si="23"/>
        <v>Input start date of historical data in cell B15</v>
      </c>
      <c r="C971" s="40"/>
    </row>
    <row r="972" spans="2:3" x14ac:dyDescent="0.2">
      <c r="B972" s="351" t="str">
        <f t="shared" si="23"/>
        <v>Input start date of historical data in cell B15</v>
      </c>
      <c r="C972" s="40"/>
    </row>
    <row r="973" spans="2:3" x14ac:dyDescent="0.2">
      <c r="B973" s="351" t="str">
        <f t="shared" ref="B973:B1036" si="24">IFERROR(B972+1/24,"Input start date of historical data in cell B15")</f>
        <v>Input start date of historical data in cell B15</v>
      </c>
      <c r="C973" s="40"/>
    </row>
    <row r="974" spans="2:3" x14ac:dyDescent="0.2">
      <c r="B974" s="351" t="str">
        <f t="shared" si="24"/>
        <v>Input start date of historical data in cell B15</v>
      </c>
      <c r="C974" s="40"/>
    </row>
    <row r="975" spans="2:3" x14ac:dyDescent="0.2">
      <c r="B975" s="351" t="str">
        <f t="shared" si="24"/>
        <v>Input start date of historical data in cell B15</v>
      </c>
      <c r="C975" s="40"/>
    </row>
    <row r="976" spans="2:3" x14ac:dyDescent="0.2">
      <c r="B976" s="351" t="str">
        <f t="shared" si="24"/>
        <v>Input start date of historical data in cell B15</v>
      </c>
      <c r="C976" s="40"/>
    </row>
    <row r="977" spans="2:3" x14ac:dyDescent="0.2">
      <c r="B977" s="351" t="str">
        <f t="shared" si="24"/>
        <v>Input start date of historical data in cell B15</v>
      </c>
      <c r="C977" s="40"/>
    </row>
    <row r="978" spans="2:3" x14ac:dyDescent="0.2">
      <c r="B978" s="351" t="str">
        <f t="shared" si="24"/>
        <v>Input start date of historical data in cell B15</v>
      </c>
      <c r="C978" s="40"/>
    </row>
    <row r="979" spans="2:3" x14ac:dyDescent="0.2">
      <c r="B979" s="351" t="str">
        <f t="shared" si="24"/>
        <v>Input start date of historical data in cell B15</v>
      </c>
      <c r="C979" s="40"/>
    </row>
    <row r="980" spans="2:3" x14ac:dyDescent="0.2">
      <c r="B980" s="351" t="str">
        <f t="shared" si="24"/>
        <v>Input start date of historical data in cell B15</v>
      </c>
      <c r="C980" s="40"/>
    </row>
    <row r="981" spans="2:3" x14ac:dyDescent="0.2">
      <c r="B981" s="351" t="str">
        <f t="shared" si="24"/>
        <v>Input start date of historical data in cell B15</v>
      </c>
      <c r="C981" s="40"/>
    </row>
    <row r="982" spans="2:3" x14ac:dyDescent="0.2">
      <c r="B982" s="351" t="str">
        <f t="shared" si="24"/>
        <v>Input start date of historical data in cell B15</v>
      </c>
      <c r="C982" s="40"/>
    </row>
    <row r="983" spans="2:3" x14ac:dyDescent="0.2">
      <c r="B983" s="351" t="str">
        <f t="shared" si="24"/>
        <v>Input start date of historical data in cell B15</v>
      </c>
      <c r="C983" s="40"/>
    </row>
    <row r="984" spans="2:3" x14ac:dyDescent="0.2">
      <c r="B984" s="351" t="str">
        <f t="shared" si="24"/>
        <v>Input start date of historical data in cell B15</v>
      </c>
      <c r="C984" s="40"/>
    </row>
    <row r="985" spans="2:3" x14ac:dyDescent="0.2">
      <c r="B985" s="351" t="str">
        <f t="shared" si="24"/>
        <v>Input start date of historical data in cell B15</v>
      </c>
      <c r="C985" s="40"/>
    </row>
    <row r="986" spans="2:3" x14ac:dyDescent="0.2">
      <c r="B986" s="351" t="str">
        <f t="shared" si="24"/>
        <v>Input start date of historical data in cell B15</v>
      </c>
      <c r="C986" s="40"/>
    </row>
    <row r="987" spans="2:3" x14ac:dyDescent="0.2">
      <c r="B987" s="351" t="str">
        <f t="shared" si="24"/>
        <v>Input start date of historical data in cell B15</v>
      </c>
      <c r="C987" s="40"/>
    </row>
    <row r="988" spans="2:3" x14ac:dyDescent="0.2">
      <c r="B988" s="351" t="str">
        <f t="shared" si="24"/>
        <v>Input start date of historical data in cell B15</v>
      </c>
      <c r="C988" s="40"/>
    </row>
    <row r="989" spans="2:3" x14ac:dyDescent="0.2">
      <c r="B989" s="351" t="str">
        <f t="shared" si="24"/>
        <v>Input start date of historical data in cell B15</v>
      </c>
      <c r="C989" s="40"/>
    </row>
    <row r="990" spans="2:3" x14ac:dyDescent="0.2">
      <c r="B990" s="351" t="str">
        <f t="shared" si="24"/>
        <v>Input start date of historical data in cell B15</v>
      </c>
      <c r="C990" s="40"/>
    </row>
    <row r="991" spans="2:3" x14ac:dyDescent="0.2">
      <c r="B991" s="351" t="str">
        <f t="shared" si="24"/>
        <v>Input start date of historical data in cell B15</v>
      </c>
      <c r="C991" s="40"/>
    </row>
    <row r="992" spans="2:3" x14ac:dyDescent="0.2">
      <c r="B992" s="351" t="str">
        <f t="shared" si="24"/>
        <v>Input start date of historical data in cell B15</v>
      </c>
      <c r="C992" s="40"/>
    </row>
    <row r="993" spans="2:3" x14ac:dyDescent="0.2">
      <c r="B993" s="351" t="str">
        <f t="shared" si="24"/>
        <v>Input start date of historical data in cell B15</v>
      </c>
      <c r="C993" s="40"/>
    </row>
    <row r="994" spans="2:3" x14ac:dyDescent="0.2">
      <c r="B994" s="351" t="str">
        <f t="shared" si="24"/>
        <v>Input start date of historical data in cell B15</v>
      </c>
      <c r="C994" s="40"/>
    </row>
    <row r="995" spans="2:3" x14ac:dyDescent="0.2">
      <c r="B995" s="351" t="str">
        <f t="shared" si="24"/>
        <v>Input start date of historical data in cell B15</v>
      </c>
      <c r="C995" s="40"/>
    </row>
    <row r="996" spans="2:3" x14ac:dyDescent="0.2">
      <c r="B996" s="351" t="str">
        <f t="shared" si="24"/>
        <v>Input start date of historical data in cell B15</v>
      </c>
      <c r="C996" s="40"/>
    </row>
    <row r="997" spans="2:3" x14ac:dyDescent="0.2">
      <c r="B997" s="351" t="str">
        <f t="shared" si="24"/>
        <v>Input start date of historical data in cell B15</v>
      </c>
      <c r="C997" s="40"/>
    </row>
    <row r="998" spans="2:3" x14ac:dyDescent="0.2">
      <c r="B998" s="351" t="str">
        <f t="shared" si="24"/>
        <v>Input start date of historical data in cell B15</v>
      </c>
      <c r="C998" s="40"/>
    </row>
    <row r="999" spans="2:3" x14ac:dyDescent="0.2">
      <c r="B999" s="351" t="str">
        <f t="shared" si="24"/>
        <v>Input start date of historical data in cell B15</v>
      </c>
      <c r="C999" s="40"/>
    </row>
    <row r="1000" spans="2:3" x14ac:dyDescent="0.2">
      <c r="B1000" s="351" t="str">
        <f t="shared" si="24"/>
        <v>Input start date of historical data in cell B15</v>
      </c>
      <c r="C1000" s="40"/>
    </row>
    <row r="1001" spans="2:3" x14ac:dyDescent="0.2">
      <c r="B1001" s="351" t="str">
        <f t="shared" si="24"/>
        <v>Input start date of historical data in cell B15</v>
      </c>
      <c r="C1001" s="40"/>
    </row>
    <row r="1002" spans="2:3" x14ac:dyDescent="0.2">
      <c r="B1002" s="351" t="str">
        <f t="shared" si="24"/>
        <v>Input start date of historical data in cell B15</v>
      </c>
      <c r="C1002" s="40"/>
    </row>
    <row r="1003" spans="2:3" x14ac:dyDescent="0.2">
      <c r="B1003" s="351" t="str">
        <f t="shared" si="24"/>
        <v>Input start date of historical data in cell B15</v>
      </c>
      <c r="C1003" s="40"/>
    </row>
    <row r="1004" spans="2:3" x14ac:dyDescent="0.2">
      <c r="B1004" s="351" t="str">
        <f t="shared" si="24"/>
        <v>Input start date of historical data in cell B15</v>
      </c>
      <c r="C1004" s="40"/>
    </row>
    <row r="1005" spans="2:3" x14ac:dyDescent="0.2">
      <c r="B1005" s="351" t="str">
        <f t="shared" si="24"/>
        <v>Input start date of historical data in cell B15</v>
      </c>
      <c r="C1005" s="40"/>
    </row>
    <row r="1006" spans="2:3" x14ac:dyDescent="0.2">
      <c r="B1006" s="351" t="str">
        <f t="shared" si="24"/>
        <v>Input start date of historical data in cell B15</v>
      </c>
      <c r="C1006" s="40"/>
    </row>
    <row r="1007" spans="2:3" x14ac:dyDescent="0.2">
      <c r="B1007" s="351" t="str">
        <f t="shared" si="24"/>
        <v>Input start date of historical data in cell B15</v>
      </c>
      <c r="C1007" s="40"/>
    </row>
    <row r="1008" spans="2:3" x14ac:dyDescent="0.2">
      <c r="B1008" s="351" t="str">
        <f t="shared" si="24"/>
        <v>Input start date of historical data in cell B15</v>
      </c>
      <c r="C1008" s="40"/>
    </row>
    <row r="1009" spans="2:3" x14ac:dyDescent="0.2">
      <c r="B1009" s="351" t="str">
        <f t="shared" si="24"/>
        <v>Input start date of historical data in cell B15</v>
      </c>
      <c r="C1009" s="40"/>
    </row>
    <row r="1010" spans="2:3" x14ac:dyDescent="0.2">
      <c r="B1010" s="351" t="str">
        <f t="shared" si="24"/>
        <v>Input start date of historical data in cell B15</v>
      </c>
      <c r="C1010" s="40"/>
    </row>
    <row r="1011" spans="2:3" x14ac:dyDescent="0.2">
      <c r="B1011" s="351" t="str">
        <f t="shared" si="24"/>
        <v>Input start date of historical data in cell B15</v>
      </c>
      <c r="C1011" s="40"/>
    </row>
    <row r="1012" spans="2:3" x14ac:dyDescent="0.2">
      <c r="B1012" s="351" t="str">
        <f t="shared" si="24"/>
        <v>Input start date of historical data in cell B15</v>
      </c>
      <c r="C1012" s="40"/>
    </row>
    <row r="1013" spans="2:3" x14ac:dyDescent="0.2">
      <c r="B1013" s="351" t="str">
        <f t="shared" si="24"/>
        <v>Input start date of historical data in cell B15</v>
      </c>
      <c r="C1013" s="40"/>
    </row>
    <row r="1014" spans="2:3" x14ac:dyDescent="0.2">
      <c r="B1014" s="351" t="str">
        <f t="shared" si="24"/>
        <v>Input start date of historical data in cell B15</v>
      </c>
      <c r="C1014" s="40"/>
    </row>
    <row r="1015" spans="2:3" x14ac:dyDescent="0.2">
      <c r="B1015" s="351" t="str">
        <f t="shared" si="24"/>
        <v>Input start date of historical data in cell B15</v>
      </c>
      <c r="C1015" s="40"/>
    </row>
    <row r="1016" spans="2:3" x14ac:dyDescent="0.2">
      <c r="B1016" s="351" t="str">
        <f t="shared" si="24"/>
        <v>Input start date of historical data in cell B15</v>
      </c>
      <c r="C1016" s="40"/>
    </row>
    <row r="1017" spans="2:3" x14ac:dyDescent="0.2">
      <c r="B1017" s="351" t="str">
        <f t="shared" si="24"/>
        <v>Input start date of historical data in cell B15</v>
      </c>
      <c r="C1017" s="40"/>
    </row>
    <row r="1018" spans="2:3" x14ac:dyDescent="0.2">
      <c r="B1018" s="351" t="str">
        <f t="shared" si="24"/>
        <v>Input start date of historical data in cell B15</v>
      </c>
      <c r="C1018" s="40"/>
    </row>
    <row r="1019" spans="2:3" x14ac:dyDescent="0.2">
      <c r="B1019" s="351" t="str">
        <f t="shared" si="24"/>
        <v>Input start date of historical data in cell B15</v>
      </c>
      <c r="C1019" s="40"/>
    </row>
    <row r="1020" spans="2:3" x14ac:dyDescent="0.2">
      <c r="B1020" s="351" t="str">
        <f t="shared" si="24"/>
        <v>Input start date of historical data in cell B15</v>
      </c>
      <c r="C1020" s="40"/>
    </row>
    <row r="1021" spans="2:3" x14ac:dyDescent="0.2">
      <c r="B1021" s="351" t="str">
        <f t="shared" si="24"/>
        <v>Input start date of historical data in cell B15</v>
      </c>
      <c r="C1021" s="40"/>
    </row>
    <row r="1022" spans="2:3" x14ac:dyDescent="0.2">
      <c r="B1022" s="351" t="str">
        <f t="shared" si="24"/>
        <v>Input start date of historical data in cell B15</v>
      </c>
      <c r="C1022" s="40"/>
    </row>
    <row r="1023" spans="2:3" x14ac:dyDescent="0.2">
      <c r="B1023" s="351" t="str">
        <f t="shared" si="24"/>
        <v>Input start date of historical data in cell B15</v>
      </c>
      <c r="C1023" s="40"/>
    </row>
    <row r="1024" spans="2:3" x14ac:dyDescent="0.2">
      <c r="B1024" s="351" t="str">
        <f t="shared" si="24"/>
        <v>Input start date of historical data in cell B15</v>
      </c>
      <c r="C1024" s="40"/>
    </row>
    <row r="1025" spans="2:3" x14ac:dyDescent="0.2">
      <c r="B1025" s="351" t="str">
        <f t="shared" si="24"/>
        <v>Input start date of historical data in cell B15</v>
      </c>
      <c r="C1025" s="40"/>
    </row>
    <row r="1026" spans="2:3" x14ac:dyDescent="0.2">
      <c r="B1026" s="351" t="str">
        <f t="shared" si="24"/>
        <v>Input start date of historical data in cell B15</v>
      </c>
      <c r="C1026" s="40"/>
    </row>
    <row r="1027" spans="2:3" x14ac:dyDescent="0.2">
      <c r="B1027" s="351" t="str">
        <f t="shared" si="24"/>
        <v>Input start date of historical data in cell B15</v>
      </c>
      <c r="C1027" s="40"/>
    </row>
    <row r="1028" spans="2:3" x14ac:dyDescent="0.2">
      <c r="B1028" s="351" t="str">
        <f t="shared" si="24"/>
        <v>Input start date of historical data in cell B15</v>
      </c>
      <c r="C1028" s="40"/>
    </row>
    <row r="1029" spans="2:3" x14ac:dyDescent="0.2">
      <c r="B1029" s="351" t="str">
        <f t="shared" si="24"/>
        <v>Input start date of historical data in cell B15</v>
      </c>
      <c r="C1029" s="40"/>
    </row>
    <row r="1030" spans="2:3" x14ac:dyDescent="0.2">
      <c r="B1030" s="351" t="str">
        <f t="shared" si="24"/>
        <v>Input start date of historical data in cell B15</v>
      </c>
      <c r="C1030" s="40"/>
    </row>
    <row r="1031" spans="2:3" x14ac:dyDescent="0.2">
      <c r="B1031" s="351" t="str">
        <f t="shared" si="24"/>
        <v>Input start date of historical data in cell B15</v>
      </c>
      <c r="C1031" s="40"/>
    </row>
    <row r="1032" spans="2:3" x14ac:dyDescent="0.2">
      <c r="B1032" s="351" t="str">
        <f t="shared" si="24"/>
        <v>Input start date of historical data in cell B15</v>
      </c>
      <c r="C1032" s="40"/>
    </row>
    <row r="1033" spans="2:3" x14ac:dyDescent="0.2">
      <c r="B1033" s="351" t="str">
        <f t="shared" si="24"/>
        <v>Input start date of historical data in cell B15</v>
      </c>
      <c r="C1033" s="40"/>
    </row>
    <row r="1034" spans="2:3" x14ac:dyDescent="0.2">
      <c r="B1034" s="351" t="str">
        <f t="shared" si="24"/>
        <v>Input start date of historical data in cell B15</v>
      </c>
      <c r="C1034" s="40"/>
    </row>
    <row r="1035" spans="2:3" x14ac:dyDescent="0.2">
      <c r="B1035" s="351" t="str">
        <f t="shared" si="24"/>
        <v>Input start date of historical data in cell B15</v>
      </c>
      <c r="C1035" s="40"/>
    </row>
    <row r="1036" spans="2:3" x14ac:dyDescent="0.2">
      <c r="B1036" s="351" t="str">
        <f t="shared" si="24"/>
        <v>Input start date of historical data in cell B15</v>
      </c>
      <c r="C1036" s="40"/>
    </row>
    <row r="1037" spans="2:3" x14ac:dyDescent="0.2">
      <c r="B1037" s="351" t="str">
        <f t="shared" ref="B1037:B1100" si="25">IFERROR(B1036+1/24,"Input start date of historical data in cell B15")</f>
        <v>Input start date of historical data in cell B15</v>
      </c>
      <c r="C1037" s="40"/>
    </row>
    <row r="1038" spans="2:3" x14ac:dyDescent="0.2">
      <c r="B1038" s="351" t="str">
        <f t="shared" si="25"/>
        <v>Input start date of historical data in cell B15</v>
      </c>
      <c r="C1038" s="40"/>
    </row>
    <row r="1039" spans="2:3" x14ac:dyDescent="0.2">
      <c r="B1039" s="351" t="str">
        <f t="shared" si="25"/>
        <v>Input start date of historical data in cell B15</v>
      </c>
      <c r="C1039" s="40"/>
    </row>
    <row r="1040" spans="2:3" x14ac:dyDescent="0.2">
      <c r="B1040" s="351" t="str">
        <f t="shared" si="25"/>
        <v>Input start date of historical data in cell B15</v>
      </c>
      <c r="C1040" s="40"/>
    </row>
    <row r="1041" spans="2:3" x14ac:dyDescent="0.2">
      <c r="B1041" s="351" t="str">
        <f t="shared" si="25"/>
        <v>Input start date of historical data in cell B15</v>
      </c>
      <c r="C1041" s="40"/>
    </row>
    <row r="1042" spans="2:3" x14ac:dyDescent="0.2">
      <c r="B1042" s="351" t="str">
        <f t="shared" si="25"/>
        <v>Input start date of historical data in cell B15</v>
      </c>
      <c r="C1042" s="40"/>
    </row>
    <row r="1043" spans="2:3" x14ac:dyDescent="0.2">
      <c r="B1043" s="351" t="str">
        <f t="shared" si="25"/>
        <v>Input start date of historical data in cell B15</v>
      </c>
      <c r="C1043" s="40"/>
    </row>
    <row r="1044" spans="2:3" x14ac:dyDescent="0.2">
      <c r="B1044" s="351" t="str">
        <f t="shared" si="25"/>
        <v>Input start date of historical data in cell B15</v>
      </c>
      <c r="C1044" s="40"/>
    </row>
    <row r="1045" spans="2:3" x14ac:dyDescent="0.2">
      <c r="B1045" s="351" t="str">
        <f t="shared" si="25"/>
        <v>Input start date of historical data in cell B15</v>
      </c>
      <c r="C1045" s="40"/>
    </row>
    <row r="1046" spans="2:3" x14ac:dyDescent="0.2">
      <c r="B1046" s="351" t="str">
        <f t="shared" si="25"/>
        <v>Input start date of historical data in cell B15</v>
      </c>
      <c r="C1046" s="40"/>
    </row>
    <row r="1047" spans="2:3" x14ac:dyDescent="0.2">
      <c r="B1047" s="351" t="str">
        <f t="shared" si="25"/>
        <v>Input start date of historical data in cell B15</v>
      </c>
      <c r="C1047" s="40"/>
    </row>
    <row r="1048" spans="2:3" x14ac:dyDescent="0.2">
      <c r="B1048" s="351" t="str">
        <f t="shared" si="25"/>
        <v>Input start date of historical data in cell B15</v>
      </c>
      <c r="C1048" s="40"/>
    </row>
    <row r="1049" spans="2:3" x14ac:dyDescent="0.2">
      <c r="B1049" s="351" t="str">
        <f t="shared" si="25"/>
        <v>Input start date of historical data in cell B15</v>
      </c>
      <c r="C1049" s="40"/>
    </row>
    <row r="1050" spans="2:3" x14ac:dyDescent="0.2">
      <c r="B1050" s="351" t="str">
        <f t="shared" si="25"/>
        <v>Input start date of historical data in cell B15</v>
      </c>
      <c r="C1050" s="40"/>
    </row>
    <row r="1051" spans="2:3" x14ac:dyDescent="0.2">
      <c r="B1051" s="351" t="str">
        <f t="shared" si="25"/>
        <v>Input start date of historical data in cell B15</v>
      </c>
      <c r="C1051" s="40"/>
    </row>
    <row r="1052" spans="2:3" x14ac:dyDescent="0.2">
      <c r="B1052" s="351" t="str">
        <f t="shared" si="25"/>
        <v>Input start date of historical data in cell B15</v>
      </c>
      <c r="C1052" s="40"/>
    </row>
    <row r="1053" spans="2:3" x14ac:dyDescent="0.2">
      <c r="B1053" s="351" t="str">
        <f t="shared" si="25"/>
        <v>Input start date of historical data in cell B15</v>
      </c>
      <c r="C1053" s="40"/>
    </row>
    <row r="1054" spans="2:3" x14ac:dyDescent="0.2">
      <c r="B1054" s="351" t="str">
        <f t="shared" si="25"/>
        <v>Input start date of historical data in cell B15</v>
      </c>
      <c r="C1054" s="40"/>
    </row>
    <row r="1055" spans="2:3" x14ac:dyDescent="0.2">
      <c r="B1055" s="351" t="str">
        <f t="shared" si="25"/>
        <v>Input start date of historical data in cell B15</v>
      </c>
      <c r="C1055" s="40"/>
    </row>
    <row r="1056" spans="2:3" x14ac:dyDescent="0.2">
      <c r="B1056" s="351" t="str">
        <f t="shared" si="25"/>
        <v>Input start date of historical data in cell B15</v>
      </c>
      <c r="C1056" s="40"/>
    </row>
    <row r="1057" spans="2:3" x14ac:dyDescent="0.2">
      <c r="B1057" s="351" t="str">
        <f t="shared" si="25"/>
        <v>Input start date of historical data in cell B15</v>
      </c>
      <c r="C1057" s="40"/>
    </row>
    <row r="1058" spans="2:3" x14ac:dyDescent="0.2">
      <c r="B1058" s="351" t="str">
        <f t="shared" si="25"/>
        <v>Input start date of historical data in cell B15</v>
      </c>
      <c r="C1058" s="40"/>
    </row>
    <row r="1059" spans="2:3" x14ac:dyDescent="0.2">
      <c r="B1059" s="351" t="str">
        <f t="shared" si="25"/>
        <v>Input start date of historical data in cell B15</v>
      </c>
      <c r="C1059" s="40"/>
    </row>
    <row r="1060" spans="2:3" x14ac:dyDescent="0.2">
      <c r="B1060" s="351" t="str">
        <f t="shared" si="25"/>
        <v>Input start date of historical data in cell B15</v>
      </c>
      <c r="C1060" s="40"/>
    </row>
    <row r="1061" spans="2:3" x14ac:dyDescent="0.2">
      <c r="B1061" s="351" t="str">
        <f t="shared" si="25"/>
        <v>Input start date of historical data in cell B15</v>
      </c>
      <c r="C1061" s="40"/>
    </row>
    <row r="1062" spans="2:3" x14ac:dyDescent="0.2">
      <c r="B1062" s="351" t="str">
        <f t="shared" si="25"/>
        <v>Input start date of historical data in cell B15</v>
      </c>
      <c r="C1062" s="40"/>
    </row>
    <row r="1063" spans="2:3" x14ac:dyDescent="0.2">
      <c r="B1063" s="351" t="str">
        <f t="shared" si="25"/>
        <v>Input start date of historical data in cell B15</v>
      </c>
      <c r="C1063" s="40"/>
    </row>
    <row r="1064" spans="2:3" x14ac:dyDescent="0.2">
      <c r="B1064" s="351" t="str">
        <f t="shared" si="25"/>
        <v>Input start date of historical data in cell B15</v>
      </c>
      <c r="C1064" s="40"/>
    </row>
    <row r="1065" spans="2:3" x14ac:dyDescent="0.2">
      <c r="B1065" s="351" t="str">
        <f t="shared" si="25"/>
        <v>Input start date of historical data in cell B15</v>
      </c>
      <c r="C1065" s="40"/>
    </row>
    <row r="1066" spans="2:3" x14ac:dyDescent="0.2">
      <c r="B1066" s="351" t="str">
        <f t="shared" si="25"/>
        <v>Input start date of historical data in cell B15</v>
      </c>
      <c r="C1066" s="40"/>
    </row>
    <row r="1067" spans="2:3" x14ac:dyDescent="0.2">
      <c r="B1067" s="351" t="str">
        <f t="shared" si="25"/>
        <v>Input start date of historical data in cell B15</v>
      </c>
      <c r="C1067" s="40"/>
    </row>
    <row r="1068" spans="2:3" x14ac:dyDescent="0.2">
      <c r="B1068" s="351" t="str">
        <f t="shared" si="25"/>
        <v>Input start date of historical data in cell B15</v>
      </c>
      <c r="C1068" s="40"/>
    </row>
    <row r="1069" spans="2:3" x14ac:dyDescent="0.2">
      <c r="B1069" s="351" t="str">
        <f t="shared" si="25"/>
        <v>Input start date of historical data in cell B15</v>
      </c>
      <c r="C1069" s="40"/>
    </row>
    <row r="1070" spans="2:3" x14ac:dyDescent="0.2">
      <c r="B1070" s="351" t="str">
        <f t="shared" si="25"/>
        <v>Input start date of historical data in cell B15</v>
      </c>
      <c r="C1070" s="40"/>
    </row>
    <row r="1071" spans="2:3" x14ac:dyDescent="0.2">
      <c r="B1071" s="351" t="str">
        <f t="shared" si="25"/>
        <v>Input start date of historical data in cell B15</v>
      </c>
      <c r="C1071" s="40"/>
    </row>
    <row r="1072" spans="2:3" x14ac:dyDescent="0.2">
      <c r="B1072" s="351" t="str">
        <f t="shared" si="25"/>
        <v>Input start date of historical data in cell B15</v>
      </c>
      <c r="C1072" s="40"/>
    </row>
    <row r="1073" spans="2:3" x14ac:dyDescent="0.2">
      <c r="B1073" s="351" t="str">
        <f t="shared" si="25"/>
        <v>Input start date of historical data in cell B15</v>
      </c>
      <c r="C1073" s="40"/>
    </row>
    <row r="1074" spans="2:3" x14ac:dyDescent="0.2">
      <c r="B1074" s="351" t="str">
        <f t="shared" si="25"/>
        <v>Input start date of historical data in cell B15</v>
      </c>
      <c r="C1074" s="40"/>
    </row>
    <row r="1075" spans="2:3" x14ac:dyDescent="0.2">
      <c r="B1075" s="351" t="str">
        <f t="shared" si="25"/>
        <v>Input start date of historical data in cell B15</v>
      </c>
      <c r="C1075" s="40"/>
    </row>
    <row r="1076" spans="2:3" x14ac:dyDescent="0.2">
      <c r="B1076" s="351" t="str">
        <f t="shared" si="25"/>
        <v>Input start date of historical data in cell B15</v>
      </c>
      <c r="C1076" s="40"/>
    </row>
    <row r="1077" spans="2:3" x14ac:dyDescent="0.2">
      <c r="B1077" s="351" t="str">
        <f t="shared" si="25"/>
        <v>Input start date of historical data in cell B15</v>
      </c>
      <c r="C1077" s="40"/>
    </row>
    <row r="1078" spans="2:3" x14ac:dyDescent="0.2">
      <c r="B1078" s="351" t="str">
        <f t="shared" si="25"/>
        <v>Input start date of historical data in cell B15</v>
      </c>
      <c r="C1078" s="40"/>
    </row>
    <row r="1079" spans="2:3" x14ac:dyDescent="0.2">
      <c r="B1079" s="351" t="str">
        <f t="shared" si="25"/>
        <v>Input start date of historical data in cell B15</v>
      </c>
      <c r="C1079" s="40"/>
    </row>
    <row r="1080" spans="2:3" x14ac:dyDescent="0.2">
      <c r="B1080" s="351" t="str">
        <f t="shared" si="25"/>
        <v>Input start date of historical data in cell B15</v>
      </c>
      <c r="C1080" s="40"/>
    </row>
    <row r="1081" spans="2:3" x14ac:dyDescent="0.2">
      <c r="B1081" s="351" t="str">
        <f t="shared" si="25"/>
        <v>Input start date of historical data in cell B15</v>
      </c>
      <c r="C1081" s="40"/>
    </row>
    <row r="1082" spans="2:3" x14ac:dyDescent="0.2">
      <c r="B1082" s="351" t="str">
        <f t="shared" si="25"/>
        <v>Input start date of historical data in cell B15</v>
      </c>
      <c r="C1082" s="40"/>
    </row>
    <row r="1083" spans="2:3" x14ac:dyDescent="0.2">
      <c r="B1083" s="351" t="str">
        <f t="shared" si="25"/>
        <v>Input start date of historical data in cell B15</v>
      </c>
      <c r="C1083" s="40"/>
    </row>
    <row r="1084" spans="2:3" x14ac:dyDescent="0.2">
      <c r="B1084" s="351" t="str">
        <f t="shared" si="25"/>
        <v>Input start date of historical data in cell B15</v>
      </c>
      <c r="C1084" s="40"/>
    </row>
    <row r="1085" spans="2:3" x14ac:dyDescent="0.2">
      <c r="B1085" s="351" t="str">
        <f t="shared" si="25"/>
        <v>Input start date of historical data in cell B15</v>
      </c>
      <c r="C1085" s="40"/>
    </row>
    <row r="1086" spans="2:3" x14ac:dyDescent="0.2">
      <c r="B1086" s="351" t="str">
        <f t="shared" si="25"/>
        <v>Input start date of historical data in cell B15</v>
      </c>
      <c r="C1086" s="40"/>
    </row>
    <row r="1087" spans="2:3" x14ac:dyDescent="0.2">
      <c r="B1087" s="351" t="str">
        <f t="shared" si="25"/>
        <v>Input start date of historical data in cell B15</v>
      </c>
      <c r="C1087" s="40"/>
    </row>
    <row r="1088" spans="2:3" x14ac:dyDescent="0.2">
      <c r="B1088" s="351" t="str">
        <f t="shared" si="25"/>
        <v>Input start date of historical data in cell B15</v>
      </c>
      <c r="C1088" s="40"/>
    </row>
    <row r="1089" spans="2:3" x14ac:dyDescent="0.2">
      <c r="B1089" s="351" t="str">
        <f t="shared" si="25"/>
        <v>Input start date of historical data in cell B15</v>
      </c>
      <c r="C1089" s="40"/>
    </row>
    <row r="1090" spans="2:3" x14ac:dyDescent="0.2">
      <c r="B1090" s="351" t="str">
        <f t="shared" si="25"/>
        <v>Input start date of historical data in cell B15</v>
      </c>
      <c r="C1090" s="40"/>
    </row>
    <row r="1091" spans="2:3" x14ac:dyDescent="0.2">
      <c r="B1091" s="351" t="str">
        <f t="shared" si="25"/>
        <v>Input start date of historical data in cell B15</v>
      </c>
      <c r="C1091" s="40"/>
    </row>
    <row r="1092" spans="2:3" x14ac:dyDescent="0.2">
      <c r="B1092" s="351" t="str">
        <f t="shared" si="25"/>
        <v>Input start date of historical data in cell B15</v>
      </c>
      <c r="C1092" s="40"/>
    </row>
    <row r="1093" spans="2:3" x14ac:dyDescent="0.2">
      <c r="B1093" s="351" t="str">
        <f t="shared" si="25"/>
        <v>Input start date of historical data in cell B15</v>
      </c>
      <c r="C1093" s="40"/>
    </row>
    <row r="1094" spans="2:3" x14ac:dyDescent="0.2">
      <c r="B1094" s="351" t="str">
        <f t="shared" si="25"/>
        <v>Input start date of historical data in cell B15</v>
      </c>
      <c r="C1094" s="40"/>
    </row>
    <row r="1095" spans="2:3" x14ac:dyDescent="0.2">
      <c r="B1095" s="351" t="str">
        <f t="shared" si="25"/>
        <v>Input start date of historical data in cell B15</v>
      </c>
      <c r="C1095" s="40"/>
    </row>
    <row r="1096" spans="2:3" x14ac:dyDescent="0.2">
      <c r="B1096" s="351" t="str">
        <f t="shared" si="25"/>
        <v>Input start date of historical data in cell B15</v>
      </c>
      <c r="C1096" s="40"/>
    </row>
    <row r="1097" spans="2:3" x14ac:dyDescent="0.2">
      <c r="B1097" s="351" t="str">
        <f t="shared" si="25"/>
        <v>Input start date of historical data in cell B15</v>
      </c>
      <c r="C1097" s="40"/>
    </row>
    <row r="1098" spans="2:3" x14ac:dyDescent="0.2">
      <c r="B1098" s="351" t="str">
        <f t="shared" si="25"/>
        <v>Input start date of historical data in cell B15</v>
      </c>
      <c r="C1098" s="40"/>
    </row>
    <row r="1099" spans="2:3" x14ac:dyDescent="0.2">
      <c r="B1099" s="351" t="str">
        <f t="shared" si="25"/>
        <v>Input start date of historical data in cell B15</v>
      </c>
      <c r="C1099" s="40"/>
    </row>
    <row r="1100" spans="2:3" x14ac:dyDescent="0.2">
      <c r="B1100" s="351" t="str">
        <f t="shared" si="25"/>
        <v>Input start date of historical data in cell B15</v>
      </c>
      <c r="C1100" s="40"/>
    </row>
    <row r="1101" spans="2:3" x14ac:dyDescent="0.2">
      <c r="B1101" s="351" t="str">
        <f t="shared" ref="B1101:B1164" si="26">IFERROR(B1100+1/24,"Input start date of historical data in cell B15")</f>
        <v>Input start date of historical data in cell B15</v>
      </c>
      <c r="C1101" s="40"/>
    </row>
    <row r="1102" spans="2:3" x14ac:dyDescent="0.2">
      <c r="B1102" s="351" t="str">
        <f t="shared" si="26"/>
        <v>Input start date of historical data in cell B15</v>
      </c>
      <c r="C1102" s="40"/>
    </row>
    <row r="1103" spans="2:3" x14ac:dyDescent="0.2">
      <c r="B1103" s="351" t="str">
        <f t="shared" si="26"/>
        <v>Input start date of historical data in cell B15</v>
      </c>
      <c r="C1103" s="40"/>
    </row>
    <row r="1104" spans="2:3" x14ac:dyDescent="0.2">
      <c r="B1104" s="351" t="str">
        <f t="shared" si="26"/>
        <v>Input start date of historical data in cell B15</v>
      </c>
      <c r="C1104" s="40"/>
    </row>
    <row r="1105" spans="2:3" x14ac:dyDescent="0.2">
      <c r="B1105" s="351" t="str">
        <f t="shared" si="26"/>
        <v>Input start date of historical data in cell B15</v>
      </c>
      <c r="C1105" s="40"/>
    </row>
    <row r="1106" spans="2:3" x14ac:dyDescent="0.2">
      <c r="B1106" s="351" t="str">
        <f t="shared" si="26"/>
        <v>Input start date of historical data in cell B15</v>
      </c>
      <c r="C1106" s="40"/>
    </row>
    <row r="1107" spans="2:3" x14ac:dyDescent="0.2">
      <c r="B1107" s="351" t="str">
        <f t="shared" si="26"/>
        <v>Input start date of historical data in cell B15</v>
      </c>
      <c r="C1107" s="40"/>
    </row>
    <row r="1108" spans="2:3" x14ac:dyDescent="0.2">
      <c r="B1108" s="351" t="str">
        <f t="shared" si="26"/>
        <v>Input start date of historical data in cell B15</v>
      </c>
      <c r="C1108" s="40"/>
    </row>
    <row r="1109" spans="2:3" x14ac:dyDescent="0.2">
      <c r="B1109" s="351" t="str">
        <f t="shared" si="26"/>
        <v>Input start date of historical data in cell B15</v>
      </c>
      <c r="C1109" s="40"/>
    </row>
    <row r="1110" spans="2:3" x14ac:dyDescent="0.2">
      <c r="B1110" s="351" t="str">
        <f t="shared" si="26"/>
        <v>Input start date of historical data in cell B15</v>
      </c>
      <c r="C1110" s="40"/>
    </row>
    <row r="1111" spans="2:3" x14ac:dyDescent="0.2">
      <c r="B1111" s="351" t="str">
        <f t="shared" si="26"/>
        <v>Input start date of historical data in cell B15</v>
      </c>
      <c r="C1111" s="40"/>
    </row>
    <row r="1112" spans="2:3" x14ac:dyDescent="0.2">
      <c r="B1112" s="351" t="str">
        <f t="shared" si="26"/>
        <v>Input start date of historical data in cell B15</v>
      </c>
      <c r="C1112" s="40"/>
    </row>
    <row r="1113" spans="2:3" x14ac:dyDescent="0.2">
      <c r="B1113" s="351" t="str">
        <f t="shared" si="26"/>
        <v>Input start date of historical data in cell B15</v>
      </c>
      <c r="C1113" s="40"/>
    </row>
    <row r="1114" spans="2:3" x14ac:dyDescent="0.2">
      <c r="B1114" s="351" t="str">
        <f t="shared" si="26"/>
        <v>Input start date of historical data in cell B15</v>
      </c>
      <c r="C1114" s="40"/>
    </row>
    <row r="1115" spans="2:3" x14ac:dyDescent="0.2">
      <c r="B1115" s="351" t="str">
        <f t="shared" si="26"/>
        <v>Input start date of historical data in cell B15</v>
      </c>
      <c r="C1115" s="40"/>
    </row>
    <row r="1116" spans="2:3" x14ac:dyDescent="0.2">
      <c r="B1116" s="351" t="str">
        <f t="shared" si="26"/>
        <v>Input start date of historical data in cell B15</v>
      </c>
      <c r="C1116" s="40"/>
    </row>
    <row r="1117" spans="2:3" x14ac:dyDescent="0.2">
      <c r="B1117" s="351" t="str">
        <f t="shared" si="26"/>
        <v>Input start date of historical data in cell B15</v>
      </c>
      <c r="C1117" s="40"/>
    </row>
    <row r="1118" spans="2:3" x14ac:dyDescent="0.2">
      <c r="B1118" s="351" t="str">
        <f t="shared" si="26"/>
        <v>Input start date of historical data in cell B15</v>
      </c>
      <c r="C1118" s="40"/>
    </row>
    <row r="1119" spans="2:3" x14ac:dyDescent="0.2">
      <c r="B1119" s="351" t="str">
        <f t="shared" si="26"/>
        <v>Input start date of historical data in cell B15</v>
      </c>
      <c r="C1119" s="40"/>
    </row>
    <row r="1120" spans="2:3" x14ac:dyDescent="0.2">
      <c r="B1120" s="351" t="str">
        <f t="shared" si="26"/>
        <v>Input start date of historical data in cell B15</v>
      </c>
      <c r="C1120" s="40"/>
    </row>
    <row r="1121" spans="2:3" x14ac:dyDescent="0.2">
      <c r="B1121" s="351" t="str">
        <f t="shared" si="26"/>
        <v>Input start date of historical data in cell B15</v>
      </c>
      <c r="C1121" s="40"/>
    </row>
    <row r="1122" spans="2:3" x14ac:dyDescent="0.2">
      <c r="B1122" s="351" t="str">
        <f t="shared" si="26"/>
        <v>Input start date of historical data in cell B15</v>
      </c>
      <c r="C1122" s="40"/>
    </row>
    <row r="1123" spans="2:3" x14ac:dyDescent="0.2">
      <c r="B1123" s="351" t="str">
        <f t="shared" si="26"/>
        <v>Input start date of historical data in cell B15</v>
      </c>
      <c r="C1123" s="40"/>
    </row>
    <row r="1124" spans="2:3" x14ac:dyDescent="0.2">
      <c r="B1124" s="351" t="str">
        <f t="shared" si="26"/>
        <v>Input start date of historical data in cell B15</v>
      </c>
      <c r="C1124" s="40"/>
    </row>
    <row r="1125" spans="2:3" x14ac:dyDescent="0.2">
      <c r="B1125" s="351" t="str">
        <f t="shared" si="26"/>
        <v>Input start date of historical data in cell B15</v>
      </c>
      <c r="C1125" s="40"/>
    </row>
    <row r="1126" spans="2:3" x14ac:dyDescent="0.2">
      <c r="B1126" s="351" t="str">
        <f t="shared" si="26"/>
        <v>Input start date of historical data in cell B15</v>
      </c>
      <c r="C1126" s="40"/>
    </row>
    <row r="1127" spans="2:3" x14ac:dyDescent="0.2">
      <c r="B1127" s="351" t="str">
        <f t="shared" si="26"/>
        <v>Input start date of historical data in cell B15</v>
      </c>
      <c r="C1127" s="40"/>
    </row>
    <row r="1128" spans="2:3" x14ac:dyDescent="0.2">
      <c r="B1128" s="351" t="str">
        <f t="shared" si="26"/>
        <v>Input start date of historical data in cell B15</v>
      </c>
      <c r="C1128" s="40"/>
    </row>
    <row r="1129" spans="2:3" x14ac:dyDescent="0.2">
      <c r="B1129" s="351" t="str">
        <f t="shared" si="26"/>
        <v>Input start date of historical data in cell B15</v>
      </c>
      <c r="C1129" s="40"/>
    </row>
    <row r="1130" spans="2:3" x14ac:dyDescent="0.2">
      <c r="B1130" s="351" t="str">
        <f t="shared" si="26"/>
        <v>Input start date of historical data in cell B15</v>
      </c>
      <c r="C1130" s="40"/>
    </row>
    <row r="1131" spans="2:3" x14ac:dyDescent="0.2">
      <c r="B1131" s="351" t="str">
        <f t="shared" si="26"/>
        <v>Input start date of historical data in cell B15</v>
      </c>
      <c r="C1131" s="40"/>
    </row>
    <row r="1132" spans="2:3" x14ac:dyDescent="0.2">
      <c r="B1132" s="351" t="str">
        <f t="shared" si="26"/>
        <v>Input start date of historical data in cell B15</v>
      </c>
      <c r="C1132" s="40"/>
    </row>
    <row r="1133" spans="2:3" x14ac:dyDescent="0.2">
      <c r="B1133" s="351" t="str">
        <f t="shared" si="26"/>
        <v>Input start date of historical data in cell B15</v>
      </c>
      <c r="C1133" s="40"/>
    </row>
    <row r="1134" spans="2:3" x14ac:dyDescent="0.2">
      <c r="B1134" s="351" t="str">
        <f t="shared" si="26"/>
        <v>Input start date of historical data in cell B15</v>
      </c>
      <c r="C1134" s="40"/>
    </row>
    <row r="1135" spans="2:3" x14ac:dyDescent="0.2">
      <c r="B1135" s="351" t="str">
        <f t="shared" si="26"/>
        <v>Input start date of historical data in cell B15</v>
      </c>
      <c r="C1135" s="40"/>
    </row>
    <row r="1136" spans="2:3" x14ac:dyDescent="0.2">
      <c r="B1136" s="351" t="str">
        <f t="shared" si="26"/>
        <v>Input start date of historical data in cell B15</v>
      </c>
      <c r="C1136" s="40"/>
    </row>
    <row r="1137" spans="2:3" x14ac:dyDescent="0.2">
      <c r="B1137" s="351" t="str">
        <f t="shared" si="26"/>
        <v>Input start date of historical data in cell B15</v>
      </c>
      <c r="C1137" s="40"/>
    </row>
    <row r="1138" spans="2:3" x14ac:dyDescent="0.2">
      <c r="B1138" s="351" t="str">
        <f t="shared" si="26"/>
        <v>Input start date of historical data in cell B15</v>
      </c>
      <c r="C1138" s="40"/>
    </row>
    <row r="1139" spans="2:3" x14ac:dyDescent="0.2">
      <c r="B1139" s="351" t="str">
        <f t="shared" si="26"/>
        <v>Input start date of historical data in cell B15</v>
      </c>
      <c r="C1139" s="40"/>
    </row>
    <row r="1140" spans="2:3" x14ac:dyDescent="0.2">
      <c r="B1140" s="351" t="str">
        <f t="shared" si="26"/>
        <v>Input start date of historical data in cell B15</v>
      </c>
      <c r="C1140" s="40"/>
    </row>
    <row r="1141" spans="2:3" x14ac:dyDescent="0.2">
      <c r="B1141" s="351" t="str">
        <f t="shared" si="26"/>
        <v>Input start date of historical data in cell B15</v>
      </c>
      <c r="C1141" s="40"/>
    </row>
    <row r="1142" spans="2:3" x14ac:dyDescent="0.2">
      <c r="B1142" s="351" t="str">
        <f t="shared" si="26"/>
        <v>Input start date of historical data in cell B15</v>
      </c>
      <c r="C1142" s="40"/>
    </row>
    <row r="1143" spans="2:3" x14ac:dyDescent="0.2">
      <c r="B1143" s="351" t="str">
        <f t="shared" si="26"/>
        <v>Input start date of historical data in cell B15</v>
      </c>
      <c r="C1143" s="40"/>
    </row>
    <row r="1144" spans="2:3" x14ac:dyDescent="0.2">
      <c r="B1144" s="351" t="str">
        <f t="shared" si="26"/>
        <v>Input start date of historical data in cell B15</v>
      </c>
      <c r="C1144" s="40"/>
    </row>
    <row r="1145" spans="2:3" x14ac:dyDescent="0.2">
      <c r="B1145" s="351" t="str">
        <f t="shared" si="26"/>
        <v>Input start date of historical data in cell B15</v>
      </c>
      <c r="C1145" s="40"/>
    </row>
    <row r="1146" spans="2:3" x14ac:dyDescent="0.2">
      <c r="B1146" s="351" t="str">
        <f t="shared" si="26"/>
        <v>Input start date of historical data in cell B15</v>
      </c>
      <c r="C1146" s="40"/>
    </row>
    <row r="1147" spans="2:3" x14ac:dyDescent="0.2">
      <c r="B1147" s="351" t="str">
        <f t="shared" si="26"/>
        <v>Input start date of historical data in cell B15</v>
      </c>
      <c r="C1147" s="40"/>
    </row>
    <row r="1148" spans="2:3" x14ac:dyDescent="0.2">
      <c r="B1148" s="351" t="str">
        <f t="shared" si="26"/>
        <v>Input start date of historical data in cell B15</v>
      </c>
      <c r="C1148" s="40"/>
    </row>
    <row r="1149" spans="2:3" x14ac:dyDescent="0.2">
      <c r="B1149" s="351" t="str">
        <f t="shared" si="26"/>
        <v>Input start date of historical data in cell B15</v>
      </c>
      <c r="C1149" s="40"/>
    </row>
    <row r="1150" spans="2:3" x14ac:dyDescent="0.2">
      <c r="B1150" s="351" t="str">
        <f t="shared" si="26"/>
        <v>Input start date of historical data in cell B15</v>
      </c>
      <c r="C1150" s="40"/>
    </row>
    <row r="1151" spans="2:3" x14ac:dyDescent="0.2">
      <c r="B1151" s="351" t="str">
        <f t="shared" si="26"/>
        <v>Input start date of historical data in cell B15</v>
      </c>
      <c r="C1151" s="40"/>
    </row>
    <row r="1152" spans="2:3" x14ac:dyDescent="0.2">
      <c r="B1152" s="351" t="str">
        <f t="shared" si="26"/>
        <v>Input start date of historical data in cell B15</v>
      </c>
      <c r="C1152" s="40"/>
    </row>
    <row r="1153" spans="2:3" x14ac:dyDescent="0.2">
      <c r="B1153" s="351" t="str">
        <f t="shared" si="26"/>
        <v>Input start date of historical data in cell B15</v>
      </c>
      <c r="C1153" s="40"/>
    </row>
    <row r="1154" spans="2:3" x14ac:dyDescent="0.2">
      <c r="B1154" s="351" t="str">
        <f t="shared" si="26"/>
        <v>Input start date of historical data in cell B15</v>
      </c>
      <c r="C1154" s="40"/>
    </row>
    <row r="1155" spans="2:3" x14ac:dyDescent="0.2">
      <c r="B1155" s="351" t="str">
        <f t="shared" si="26"/>
        <v>Input start date of historical data in cell B15</v>
      </c>
      <c r="C1155" s="40"/>
    </row>
    <row r="1156" spans="2:3" x14ac:dyDescent="0.2">
      <c r="B1156" s="351" t="str">
        <f t="shared" si="26"/>
        <v>Input start date of historical data in cell B15</v>
      </c>
      <c r="C1156" s="40"/>
    </row>
    <row r="1157" spans="2:3" x14ac:dyDescent="0.2">
      <c r="B1157" s="351" t="str">
        <f t="shared" si="26"/>
        <v>Input start date of historical data in cell B15</v>
      </c>
      <c r="C1157" s="40"/>
    </row>
    <row r="1158" spans="2:3" x14ac:dyDescent="0.2">
      <c r="B1158" s="351" t="str">
        <f t="shared" si="26"/>
        <v>Input start date of historical data in cell B15</v>
      </c>
      <c r="C1158" s="40"/>
    </row>
    <row r="1159" spans="2:3" x14ac:dyDescent="0.2">
      <c r="B1159" s="351" t="str">
        <f t="shared" si="26"/>
        <v>Input start date of historical data in cell B15</v>
      </c>
      <c r="C1159" s="40"/>
    </row>
    <row r="1160" spans="2:3" x14ac:dyDescent="0.2">
      <c r="B1160" s="351" t="str">
        <f t="shared" si="26"/>
        <v>Input start date of historical data in cell B15</v>
      </c>
      <c r="C1160" s="40"/>
    </row>
    <row r="1161" spans="2:3" x14ac:dyDescent="0.2">
      <c r="B1161" s="351" t="str">
        <f t="shared" si="26"/>
        <v>Input start date of historical data in cell B15</v>
      </c>
      <c r="C1161" s="40"/>
    </row>
    <row r="1162" spans="2:3" x14ac:dyDescent="0.2">
      <c r="B1162" s="351" t="str">
        <f t="shared" si="26"/>
        <v>Input start date of historical data in cell B15</v>
      </c>
      <c r="C1162" s="40"/>
    </row>
    <row r="1163" spans="2:3" x14ac:dyDescent="0.2">
      <c r="B1163" s="351" t="str">
        <f t="shared" si="26"/>
        <v>Input start date of historical data in cell B15</v>
      </c>
      <c r="C1163" s="40"/>
    </row>
    <row r="1164" spans="2:3" x14ac:dyDescent="0.2">
      <c r="B1164" s="351" t="str">
        <f t="shared" si="26"/>
        <v>Input start date of historical data in cell B15</v>
      </c>
      <c r="C1164" s="40"/>
    </row>
    <row r="1165" spans="2:3" x14ac:dyDescent="0.2">
      <c r="B1165" s="351" t="str">
        <f t="shared" ref="B1165:B1228" si="27">IFERROR(B1164+1/24,"Input start date of historical data in cell B15")</f>
        <v>Input start date of historical data in cell B15</v>
      </c>
      <c r="C1165" s="40"/>
    </row>
    <row r="1166" spans="2:3" x14ac:dyDescent="0.2">
      <c r="B1166" s="351" t="str">
        <f t="shared" si="27"/>
        <v>Input start date of historical data in cell B15</v>
      </c>
      <c r="C1166" s="40"/>
    </row>
    <row r="1167" spans="2:3" x14ac:dyDescent="0.2">
      <c r="B1167" s="351" t="str">
        <f t="shared" si="27"/>
        <v>Input start date of historical data in cell B15</v>
      </c>
      <c r="C1167" s="40"/>
    </row>
    <row r="1168" spans="2:3" x14ac:dyDescent="0.2">
      <c r="B1168" s="351" t="str">
        <f t="shared" si="27"/>
        <v>Input start date of historical data in cell B15</v>
      </c>
      <c r="C1168" s="40"/>
    </row>
    <row r="1169" spans="2:3" x14ac:dyDescent="0.2">
      <c r="B1169" s="351" t="str">
        <f t="shared" si="27"/>
        <v>Input start date of historical data in cell B15</v>
      </c>
      <c r="C1169" s="40"/>
    </row>
    <row r="1170" spans="2:3" x14ac:dyDescent="0.2">
      <c r="B1170" s="351" t="str">
        <f t="shared" si="27"/>
        <v>Input start date of historical data in cell B15</v>
      </c>
      <c r="C1170" s="40"/>
    </row>
    <row r="1171" spans="2:3" x14ac:dyDescent="0.2">
      <c r="B1171" s="351" t="str">
        <f t="shared" si="27"/>
        <v>Input start date of historical data in cell B15</v>
      </c>
      <c r="C1171" s="40"/>
    </row>
    <row r="1172" spans="2:3" x14ac:dyDescent="0.2">
      <c r="B1172" s="351" t="str">
        <f t="shared" si="27"/>
        <v>Input start date of historical data in cell B15</v>
      </c>
      <c r="C1172" s="40"/>
    </row>
    <row r="1173" spans="2:3" x14ac:dyDescent="0.2">
      <c r="B1173" s="351" t="str">
        <f t="shared" si="27"/>
        <v>Input start date of historical data in cell B15</v>
      </c>
      <c r="C1173" s="40"/>
    </row>
    <row r="1174" spans="2:3" x14ac:dyDescent="0.2">
      <c r="B1174" s="351" t="str">
        <f t="shared" si="27"/>
        <v>Input start date of historical data in cell B15</v>
      </c>
      <c r="C1174" s="40"/>
    </row>
    <row r="1175" spans="2:3" x14ac:dyDescent="0.2">
      <c r="B1175" s="351" t="str">
        <f t="shared" si="27"/>
        <v>Input start date of historical data in cell B15</v>
      </c>
      <c r="C1175" s="40"/>
    </row>
    <row r="1176" spans="2:3" x14ac:dyDescent="0.2">
      <c r="B1176" s="351" t="str">
        <f t="shared" si="27"/>
        <v>Input start date of historical data in cell B15</v>
      </c>
      <c r="C1176" s="40"/>
    </row>
    <row r="1177" spans="2:3" x14ac:dyDescent="0.2">
      <c r="B1177" s="351" t="str">
        <f t="shared" si="27"/>
        <v>Input start date of historical data in cell B15</v>
      </c>
      <c r="C1177" s="40"/>
    </row>
    <row r="1178" spans="2:3" x14ac:dyDescent="0.2">
      <c r="B1178" s="351" t="str">
        <f t="shared" si="27"/>
        <v>Input start date of historical data in cell B15</v>
      </c>
      <c r="C1178" s="40"/>
    </row>
    <row r="1179" spans="2:3" x14ac:dyDescent="0.2">
      <c r="B1179" s="351" t="str">
        <f t="shared" si="27"/>
        <v>Input start date of historical data in cell B15</v>
      </c>
      <c r="C1179" s="40"/>
    </row>
    <row r="1180" spans="2:3" x14ac:dyDescent="0.2">
      <c r="B1180" s="351" t="str">
        <f t="shared" si="27"/>
        <v>Input start date of historical data in cell B15</v>
      </c>
      <c r="C1180" s="40"/>
    </row>
    <row r="1181" spans="2:3" x14ac:dyDescent="0.2">
      <c r="B1181" s="351" t="str">
        <f t="shared" si="27"/>
        <v>Input start date of historical data in cell B15</v>
      </c>
      <c r="C1181" s="40"/>
    </row>
    <row r="1182" spans="2:3" x14ac:dyDescent="0.2">
      <c r="B1182" s="351" t="str">
        <f t="shared" si="27"/>
        <v>Input start date of historical data in cell B15</v>
      </c>
      <c r="C1182" s="40"/>
    </row>
    <row r="1183" spans="2:3" x14ac:dyDescent="0.2">
      <c r="B1183" s="351" t="str">
        <f t="shared" si="27"/>
        <v>Input start date of historical data in cell B15</v>
      </c>
      <c r="C1183" s="40"/>
    </row>
    <row r="1184" spans="2:3" x14ac:dyDescent="0.2">
      <c r="B1184" s="351" t="str">
        <f t="shared" si="27"/>
        <v>Input start date of historical data in cell B15</v>
      </c>
      <c r="C1184" s="40"/>
    </row>
    <row r="1185" spans="2:3" x14ac:dyDescent="0.2">
      <c r="B1185" s="351" t="str">
        <f t="shared" si="27"/>
        <v>Input start date of historical data in cell B15</v>
      </c>
      <c r="C1185" s="40"/>
    </row>
    <row r="1186" spans="2:3" x14ac:dyDescent="0.2">
      <c r="B1186" s="351" t="str">
        <f t="shared" si="27"/>
        <v>Input start date of historical data in cell B15</v>
      </c>
      <c r="C1186" s="40"/>
    </row>
    <row r="1187" spans="2:3" x14ac:dyDescent="0.2">
      <c r="B1187" s="351" t="str">
        <f t="shared" si="27"/>
        <v>Input start date of historical data in cell B15</v>
      </c>
      <c r="C1187" s="40"/>
    </row>
    <row r="1188" spans="2:3" x14ac:dyDescent="0.2">
      <c r="B1188" s="351" t="str">
        <f t="shared" si="27"/>
        <v>Input start date of historical data in cell B15</v>
      </c>
      <c r="C1188" s="40"/>
    </row>
    <row r="1189" spans="2:3" x14ac:dyDescent="0.2">
      <c r="B1189" s="351" t="str">
        <f t="shared" si="27"/>
        <v>Input start date of historical data in cell B15</v>
      </c>
      <c r="C1189" s="40"/>
    </row>
    <row r="1190" spans="2:3" x14ac:dyDescent="0.2">
      <c r="B1190" s="351" t="str">
        <f t="shared" si="27"/>
        <v>Input start date of historical data in cell B15</v>
      </c>
      <c r="C1190" s="40"/>
    </row>
    <row r="1191" spans="2:3" x14ac:dyDescent="0.2">
      <c r="B1191" s="351" t="str">
        <f t="shared" si="27"/>
        <v>Input start date of historical data in cell B15</v>
      </c>
      <c r="C1191" s="40"/>
    </row>
    <row r="1192" spans="2:3" x14ac:dyDescent="0.2">
      <c r="B1192" s="351" t="str">
        <f t="shared" si="27"/>
        <v>Input start date of historical data in cell B15</v>
      </c>
      <c r="C1192" s="40"/>
    </row>
    <row r="1193" spans="2:3" x14ac:dyDescent="0.2">
      <c r="B1193" s="351" t="str">
        <f t="shared" si="27"/>
        <v>Input start date of historical data in cell B15</v>
      </c>
      <c r="C1193" s="40"/>
    </row>
    <row r="1194" spans="2:3" x14ac:dyDescent="0.2">
      <c r="B1194" s="351" t="str">
        <f t="shared" si="27"/>
        <v>Input start date of historical data in cell B15</v>
      </c>
      <c r="C1194" s="40"/>
    </row>
    <row r="1195" spans="2:3" x14ac:dyDescent="0.2">
      <c r="B1195" s="351" t="str">
        <f t="shared" si="27"/>
        <v>Input start date of historical data in cell B15</v>
      </c>
      <c r="C1195" s="40"/>
    </row>
    <row r="1196" spans="2:3" x14ac:dyDescent="0.2">
      <c r="B1196" s="351" t="str">
        <f t="shared" si="27"/>
        <v>Input start date of historical data in cell B15</v>
      </c>
      <c r="C1196" s="40"/>
    </row>
    <row r="1197" spans="2:3" x14ac:dyDescent="0.2">
      <c r="B1197" s="351" t="str">
        <f t="shared" si="27"/>
        <v>Input start date of historical data in cell B15</v>
      </c>
      <c r="C1197" s="40"/>
    </row>
    <row r="1198" spans="2:3" x14ac:dyDescent="0.2">
      <c r="B1198" s="351" t="str">
        <f t="shared" si="27"/>
        <v>Input start date of historical data in cell B15</v>
      </c>
      <c r="C1198" s="40"/>
    </row>
    <row r="1199" spans="2:3" x14ac:dyDescent="0.2">
      <c r="B1199" s="351" t="str">
        <f t="shared" si="27"/>
        <v>Input start date of historical data in cell B15</v>
      </c>
      <c r="C1199" s="40"/>
    </row>
    <row r="1200" spans="2:3" x14ac:dyDescent="0.2">
      <c r="B1200" s="351" t="str">
        <f t="shared" si="27"/>
        <v>Input start date of historical data in cell B15</v>
      </c>
      <c r="C1200" s="40"/>
    </row>
    <row r="1201" spans="2:3" x14ac:dyDescent="0.2">
      <c r="B1201" s="351" t="str">
        <f t="shared" si="27"/>
        <v>Input start date of historical data in cell B15</v>
      </c>
      <c r="C1201" s="40"/>
    </row>
    <row r="1202" spans="2:3" x14ac:dyDescent="0.2">
      <c r="B1202" s="351" t="str">
        <f t="shared" si="27"/>
        <v>Input start date of historical data in cell B15</v>
      </c>
      <c r="C1202" s="40"/>
    </row>
    <row r="1203" spans="2:3" x14ac:dyDescent="0.2">
      <c r="B1203" s="351" t="str">
        <f t="shared" si="27"/>
        <v>Input start date of historical data in cell B15</v>
      </c>
      <c r="C1203" s="40"/>
    </row>
    <row r="1204" spans="2:3" x14ac:dyDescent="0.2">
      <c r="B1204" s="351" t="str">
        <f t="shared" si="27"/>
        <v>Input start date of historical data in cell B15</v>
      </c>
      <c r="C1204" s="40"/>
    </row>
    <row r="1205" spans="2:3" x14ac:dyDescent="0.2">
      <c r="B1205" s="351" t="str">
        <f t="shared" si="27"/>
        <v>Input start date of historical data in cell B15</v>
      </c>
      <c r="C1205" s="40"/>
    </row>
    <row r="1206" spans="2:3" x14ac:dyDescent="0.2">
      <c r="B1206" s="351" t="str">
        <f t="shared" si="27"/>
        <v>Input start date of historical data in cell B15</v>
      </c>
      <c r="C1206" s="40"/>
    </row>
    <row r="1207" spans="2:3" x14ac:dyDescent="0.2">
      <c r="B1207" s="351" t="str">
        <f t="shared" si="27"/>
        <v>Input start date of historical data in cell B15</v>
      </c>
      <c r="C1207" s="40"/>
    </row>
    <row r="1208" spans="2:3" x14ac:dyDescent="0.2">
      <c r="B1208" s="351" t="str">
        <f t="shared" si="27"/>
        <v>Input start date of historical data in cell B15</v>
      </c>
      <c r="C1208" s="40"/>
    </row>
    <row r="1209" spans="2:3" x14ac:dyDescent="0.2">
      <c r="B1209" s="351" t="str">
        <f t="shared" si="27"/>
        <v>Input start date of historical data in cell B15</v>
      </c>
      <c r="C1209" s="40"/>
    </row>
    <row r="1210" spans="2:3" x14ac:dyDescent="0.2">
      <c r="B1210" s="351" t="str">
        <f t="shared" si="27"/>
        <v>Input start date of historical data in cell B15</v>
      </c>
      <c r="C1210" s="40"/>
    </row>
    <row r="1211" spans="2:3" x14ac:dyDescent="0.2">
      <c r="B1211" s="351" t="str">
        <f t="shared" si="27"/>
        <v>Input start date of historical data in cell B15</v>
      </c>
      <c r="C1211" s="40"/>
    </row>
    <row r="1212" spans="2:3" x14ac:dyDescent="0.2">
      <c r="B1212" s="351" t="str">
        <f t="shared" si="27"/>
        <v>Input start date of historical data in cell B15</v>
      </c>
      <c r="C1212" s="40"/>
    </row>
    <row r="1213" spans="2:3" x14ac:dyDescent="0.2">
      <c r="B1213" s="351" t="str">
        <f t="shared" si="27"/>
        <v>Input start date of historical data in cell B15</v>
      </c>
      <c r="C1213" s="40"/>
    </row>
    <row r="1214" spans="2:3" x14ac:dyDescent="0.2">
      <c r="B1214" s="351" t="str">
        <f t="shared" si="27"/>
        <v>Input start date of historical data in cell B15</v>
      </c>
      <c r="C1214" s="40"/>
    </row>
    <row r="1215" spans="2:3" x14ac:dyDescent="0.2">
      <c r="B1215" s="351" t="str">
        <f t="shared" si="27"/>
        <v>Input start date of historical data in cell B15</v>
      </c>
      <c r="C1215" s="40"/>
    </row>
    <row r="1216" spans="2:3" x14ac:dyDescent="0.2">
      <c r="B1216" s="351" t="str">
        <f t="shared" si="27"/>
        <v>Input start date of historical data in cell B15</v>
      </c>
      <c r="C1216" s="40"/>
    </row>
    <row r="1217" spans="2:3" x14ac:dyDescent="0.2">
      <c r="B1217" s="351" t="str">
        <f t="shared" si="27"/>
        <v>Input start date of historical data in cell B15</v>
      </c>
      <c r="C1217" s="40"/>
    </row>
    <row r="1218" spans="2:3" x14ac:dyDescent="0.2">
      <c r="B1218" s="351" t="str">
        <f t="shared" si="27"/>
        <v>Input start date of historical data in cell B15</v>
      </c>
      <c r="C1218" s="40"/>
    </row>
    <row r="1219" spans="2:3" x14ac:dyDescent="0.2">
      <c r="B1219" s="351" t="str">
        <f t="shared" si="27"/>
        <v>Input start date of historical data in cell B15</v>
      </c>
      <c r="C1219" s="40"/>
    </row>
    <row r="1220" spans="2:3" x14ac:dyDescent="0.2">
      <c r="B1220" s="351" t="str">
        <f t="shared" si="27"/>
        <v>Input start date of historical data in cell B15</v>
      </c>
      <c r="C1220" s="40"/>
    </row>
    <row r="1221" spans="2:3" x14ac:dyDescent="0.2">
      <c r="B1221" s="351" t="str">
        <f t="shared" si="27"/>
        <v>Input start date of historical data in cell B15</v>
      </c>
      <c r="C1221" s="40"/>
    </row>
    <row r="1222" spans="2:3" x14ac:dyDescent="0.2">
      <c r="B1222" s="351" t="str">
        <f t="shared" si="27"/>
        <v>Input start date of historical data in cell B15</v>
      </c>
      <c r="C1222" s="40"/>
    </row>
    <row r="1223" spans="2:3" x14ac:dyDescent="0.2">
      <c r="B1223" s="351" t="str">
        <f t="shared" si="27"/>
        <v>Input start date of historical data in cell B15</v>
      </c>
      <c r="C1223" s="40"/>
    </row>
    <row r="1224" spans="2:3" x14ac:dyDescent="0.2">
      <c r="B1224" s="351" t="str">
        <f t="shared" si="27"/>
        <v>Input start date of historical data in cell B15</v>
      </c>
      <c r="C1224" s="40"/>
    </row>
    <row r="1225" spans="2:3" x14ac:dyDescent="0.2">
      <c r="B1225" s="351" t="str">
        <f t="shared" si="27"/>
        <v>Input start date of historical data in cell B15</v>
      </c>
      <c r="C1225" s="40"/>
    </row>
    <row r="1226" spans="2:3" x14ac:dyDescent="0.2">
      <c r="B1226" s="351" t="str">
        <f t="shared" si="27"/>
        <v>Input start date of historical data in cell B15</v>
      </c>
      <c r="C1226" s="40"/>
    </row>
    <row r="1227" spans="2:3" x14ac:dyDescent="0.2">
      <c r="B1227" s="351" t="str">
        <f t="shared" si="27"/>
        <v>Input start date of historical data in cell B15</v>
      </c>
      <c r="C1227" s="40"/>
    </row>
    <row r="1228" spans="2:3" x14ac:dyDescent="0.2">
      <c r="B1228" s="351" t="str">
        <f t="shared" si="27"/>
        <v>Input start date of historical data in cell B15</v>
      </c>
      <c r="C1228" s="40"/>
    </row>
    <row r="1229" spans="2:3" x14ac:dyDescent="0.2">
      <c r="B1229" s="351" t="str">
        <f t="shared" ref="B1229:B1292" si="28">IFERROR(B1228+1/24,"Input start date of historical data in cell B15")</f>
        <v>Input start date of historical data in cell B15</v>
      </c>
      <c r="C1229" s="40"/>
    </row>
    <row r="1230" spans="2:3" x14ac:dyDescent="0.2">
      <c r="B1230" s="351" t="str">
        <f t="shared" si="28"/>
        <v>Input start date of historical data in cell B15</v>
      </c>
      <c r="C1230" s="40"/>
    </row>
    <row r="1231" spans="2:3" x14ac:dyDescent="0.2">
      <c r="B1231" s="351" t="str">
        <f t="shared" si="28"/>
        <v>Input start date of historical data in cell B15</v>
      </c>
      <c r="C1231" s="40"/>
    </row>
    <row r="1232" spans="2:3" x14ac:dyDescent="0.2">
      <c r="B1232" s="351" t="str">
        <f t="shared" si="28"/>
        <v>Input start date of historical data in cell B15</v>
      </c>
      <c r="C1232" s="40"/>
    </row>
    <row r="1233" spans="2:3" x14ac:dyDescent="0.2">
      <c r="B1233" s="351" t="str">
        <f t="shared" si="28"/>
        <v>Input start date of historical data in cell B15</v>
      </c>
      <c r="C1233" s="40"/>
    </row>
    <row r="1234" spans="2:3" x14ac:dyDescent="0.2">
      <c r="B1234" s="351" t="str">
        <f t="shared" si="28"/>
        <v>Input start date of historical data in cell B15</v>
      </c>
      <c r="C1234" s="40"/>
    </row>
    <row r="1235" spans="2:3" x14ac:dyDescent="0.2">
      <c r="B1235" s="351" t="str">
        <f t="shared" si="28"/>
        <v>Input start date of historical data in cell B15</v>
      </c>
      <c r="C1235" s="40"/>
    </row>
    <row r="1236" spans="2:3" x14ac:dyDescent="0.2">
      <c r="B1236" s="351" t="str">
        <f t="shared" si="28"/>
        <v>Input start date of historical data in cell B15</v>
      </c>
      <c r="C1236" s="40"/>
    </row>
    <row r="1237" spans="2:3" x14ac:dyDescent="0.2">
      <c r="B1237" s="351" t="str">
        <f t="shared" si="28"/>
        <v>Input start date of historical data in cell B15</v>
      </c>
      <c r="C1237" s="40"/>
    </row>
    <row r="1238" spans="2:3" x14ac:dyDescent="0.2">
      <c r="B1238" s="351" t="str">
        <f t="shared" si="28"/>
        <v>Input start date of historical data in cell B15</v>
      </c>
      <c r="C1238" s="40"/>
    </row>
    <row r="1239" spans="2:3" x14ac:dyDescent="0.2">
      <c r="B1239" s="351" t="str">
        <f t="shared" si="28"/>
        <v>Input start date of historical data in cell B15</v>
      </c>
      <c r="C1239" s="40"/>
    </row>
    <row r="1240" spans="2:3" x14ac:dyDescent="0.2">
      <c r="B1240" s="351" t="str">
        <f t="shared" si="28"/>
        <v>Input start date of historical data in cell B15</v>
      </c>
      <c r="C1240" s="40"/>
    </row>
    <row r="1241" spans="2:3" x14ac:dyDescent="0.2">
      <c r="B1241" s="351" t="str">
        <f t="shared" si="28"/>
        <v>Input start date of historical data in cell B15</v>
      </c>
      <c r="C1241" s="40"/>
    </row>
    <row r="1242" spans="2:3" x14ac:dyDescent="0.2">
      <c r="B1242" s="351" t="str">
        <f t="shared" si="28"/>
        <v>Input start date of historical data in cell B15</v>
      </c>
      <c r="C1242" s="40"/>
    </row>
    <row r="1243" spans="2:3" x14ac:dyDescent="0.2">
      <c r="B1243" s="351" t="str">
        <f t="shared" si="28"/>
        <v>Input start date of historical data in cell B15</v>
      </c>
      <c r="C1243" s="40"/>
    </row>
    <row r="1244" spans="2:3" x14ac:dyDescent="0.2">
      <c r="B1244" s="351" t="str">
        <f t="shared" si="28"/>
        <v>Input start date of historical data in cell B15</v>
      </c>
      <c r="C1244" s="40"/>
    </row>
    <row r="1245" spans="2:3" x14ac:dyDescent="0.2">
      <c r="B1245" s="351" t="str">
        <f t="shared" si="28"/>
        <v>Input start date of historical data in cell B15</v>
      </c>
      <c r="C1245" s="40"/>
    </row>
    <row r="1246" spans="2:3" x14ac:dyDescent="0.2">
      <c r="B1246" s="351" t="str">
        <f t="shared" si="28"/>
        <v>Input start date of historical data in cell B15</v>
      </c>
      <c r="C1246" s="40"/>
    </row>
    <row r="1247" spans="2:3" x14ac:dyDescent="0.2">
      <c r="B1247" s="351" t="str">
        <f t="shared" si="28"/>
        <v>Input start date of historical data in cell B15</v>
      </c>
      <c r="C1247" s="40"/>
    </row>
    <row r="1248" spans="2:3" x14ac:dyDescent="0.2">
      <c r="B1248" s="351" t="str">
        <f t="shared" si="28"/>
        <v>Input start date of historical data in cell B15</v>
      </c>
      <c r="C1248" s="40"/>
    </row>
    <row r="1249" spans="2:3" x14ac:dyDescent="0.2">
      <c r="B1249" s="351" t="str">
        <f t="shared" si="28"/>
        <v>Input start date of historical data in cell B15</v>
      </c>
      <c r="C1249" s="40"/>
    </row>
    <row r="1250" spans="2:3" x14ac:dyDescent="0.2">
      <c r="B1250" s="351" t="str">
        <f t="shared" si="28"/>
        <v>Input start date of historical data in cell B15</v>
      </c>
      <c r="C1250" s="40"/>
    </row>
    <row r="1251" spans="2:3" x14ac:dyDescent="0.2">
      <c r="B1251" s="351" t="str">
        <f t="shared" si="28"/>
        <v>Input start date of historical data in cell B15</v>
      </c>
      <c r="C1251" s="40"/>
    </row>
    <row r="1252" spans="2:3" x14ac:dyDescent="0.2">
      <c r="B1252" s="351" t="str">
        <f t="shared" si="28"/>
        <v>Input start date of historical data in cell B15</v>
      </c>
      <c r="C1252" s="40"/>
    </row>
    <row r="1253" spans="2:3" x14ac:dyDescent="0.2">
      <c r="B1253" s="351" t="str">
        <f t="shared" si="28"/>
        <v>Input start date of historical data in cell B15</v>
      </c>
      <c r="C1253" s="40"/>
    </row>
    <row r="1254" spans="2:3" x14ac:dyDescent="0.2">
      <c r="B1254" s="351" t="str">
        <f t="shared" si="28"/>
        <v>Input start date of historical data in cell B15</v>
      </c>
      <c r="C1254" s="40"/>
    </row>
    <row r="1255" spans="2:3" x14ac:dyDescent="0.2">
      <c r="B1255" s="351" t="str">
        <f t="shared" si="28"/>
        <v>Input start date of historical data in cell B15</v>
      </c>
      <c r="C1255" s="40"/>
    </row>
    <row r="1256" spans="2:3" x14ac:dyDescent="0.2">
      <c r="B1256" s="351" t="str">
        <f t="shared" si="28"/>
        <v>Input start date of historical data in cell B15</v>
      </c>
      <c r="C1256" s="40"/>
    </row>
    <row r="1257" spans="2:3" x14ac:dyDescent="0.2">
      <c r="B1257" s="351" t="str">
        <f t="shared" si="28"/>
        <v>Input start date of historical data in cell B15</v>
      </c>
      <c r="C1257" s="40"/>
    </row>
    <row r="1258" spans="2:3" x14ac:dyDescent="0.2">
      <c r="B1258" s="351" t="str">
        <f t="shared" si="28"/>
        <v>Input start date of historical data in cell B15</v>
      </c>
      <c r="C1258" s="40"/>
    </row>
    <row r="1259" spans="2:3" x14ac:dyDescent="0.2">
      <c r="B1259" s="351" t="str">
        <f t="shared" si="28"/>
        <v>Input start date of historical data in cell B15</v>
      </c>
      <c r="C1259" s="40"/>
    </row>
    <row r="1260" spans="2:3" x14ac:dyDescent="0.2">
      <c r="B1260" s="351" t="str">
        <f t="shared" si="28"/>
        <v>Input start date of historical data in cell B15</v>
      </c>
      <c r="C1260" s="40"/>
    </row>
    <row r="1261" spans="2:3" x14ac:dyDescent="0.2">
      <c r="B1261" s="351" t="str">
        <f t="shared" si="28"/>
        <v>Input start date of historical data in cell B15</v>
      </c>
      <c r="C1261" s="40"/>
    </row>
    <row r="1262" spans="2:3" x14ac:dyDescent="0.2">
      <c r="B1262" s="351" t="str">
        <f t="shared" si="28"/>
        <v>Input start date of historical data in cell B15</v>
      </c>
      <c r="C1262" s="40"/>
    </row>
    <row r="1263" spans="2:3" x14ac:dyDescent="0.2">
      <c r="B1263" s="351" t="str">
        <f t="shared" si="28"/>
        <v>Input start date of historical data in cell B15</v>
      </c>
      <c r="C1263" s="40"/>
    </row>
    <row r="1264" spans="2:3" x14ac:dyDescent="0.2">
      <c r="B1264" s="351" t="str">
        <f t="shared" si="28"/>
        <v>Input start date of historical data in cell B15</v>
      </c>
      <c r="C1264" s="40"/>
    </row>
    <row r="1265" spans="2:3" x14ac:dyDescent="0.2">
      <c r="B1265" s="351" t="str">
        <f t="shared" si="28"/>
        <v>Input start date of historical data in cell B15</v>
      </c>
      <c r="C1265" s="40"/>
    </row>
    <row r="1266" spans="2:3" x14ac:dyDescent="0.2">
      <c r="B1266" s="351" t="str">
        <f t="shared" si="28"/>
        <v>Input start date of historical data in cell B15</v>
      </c>
      <c r="C1266" s="40"/>
    </row>
    <row r="1267" spans="2:3" x14ac:dyDescent="0.2">
      <c r="B1267" s="351" t="str">
        <f t="shared" si="28"/>
        <v>Input start date of historical data in cell B15</v>
      </c>
      <c r="C1267" s="40"/>
    </row>
    <row r="1268" spans="2:3" x14ac:dyDescent="0.2">
      <c r="B1268" s="351" t="str">
        <f t="shared" si="28"/>
        <v>Input start date of historical data in cell B15</v>
      </c>
      <c r="C1268" s="40"/>
    </row>
    <row r="1269" spans="2:3" x14ac:dyDescent="0.2">
      <c r="B1269" s="351" t="str">
        <f t="shared" si="28"/>
        <v>Input start date of historical data in cell B15</v>
      </c>
      <c r="C1269" s="40"/>
    </row>
    <row r="1270" spans="2:3" x14ac:dyDescent="0.2">
      <c r="B1270" s="351" t="str">
        <f t="shared" si="28"/>
        <v>Input start date of historical data in cell B15</v>
      </c>
      <c r="C1270" s="40"/>
    </row>
    <row r="1271" spans="2:3" x14ac:dyDescent="0.2">
      <c r="B1271" s="351" t="str">
        <f t="shared" si="28"/>
        <v>Input start date of historical data in cell B15</v>
      </c>
      <c r="C1271" s="40"/>
    </row>
    <row r="1272" spans="2:3" x14ac:dyDescent="0.2">
      <c r="B1272" s="351" t="str">
        <f t="shared" si="28"/>
        <v>Input start date of historical data in cell B15</v>
      </c>
      <c r="C1272" s="40"/>
    </row>
    <row r="1273" spans="2:3" x14ac:dyDescent="0.2">
      <c r="B1273" s="351" t="str">
        <f t="shared" si="28"/>
        <v>Input start date of historical data in cell B15</v>
      </c>
      <c r="C1273" s="40"/>
    </row>
    <row r="1274" spans="2:3" x14ac:dyDescent="0.2">
      <c r="B1274" s="351" t="str">
        <f t="shared" si="28"/>
        <v>Input start date of historical data in cell B15</v>
      </c>
      <c r="C1274" s="40"/>
    </row>
    <row r="1275" spans="2:3" x14ac:dyDescent="0.2">
      <c r="B1275" s="351" t="str">
        <f t="shared" si="28"/>
        <v>Input start date of historical data in cell B15</v>
      </c>
      <c r="C1275" s="40"/>
    </row>
    <row r="1276" spans="2:3" x14ac:dyDescent="0.2">
      <c r="B1276" s="351" t="str">
        <f t="shared" si="28"/>
        <v>Input start date of historical data in cell B15</v>
      </c>
      <c r="C1276" s="40"/>
    </row>
    <row r="1277" spans="2:3" x14ac:dyDescent="0.2">
      <c r="B1277" s="351" t="str">
        <f t="shared" si="28"/>
        <v>Input start date of historical data in cell B15</v>
      </c>
      <c r="C1277" s="40"/>
    </row>
    <row r="1278" spans="2:3" x14ac:dyDescent="0.2">
      <c r="B1278" s="351" t="str">
        <f t="shared" si="28"/>
        <v>Input start date of historical data in cell B15</v>
      </c>
      <c r="C1278" s="40"/>
    </row>
    <row r="1279" spans="2:3" x14ac:dyDescent="0.2">
      <c r="B1279" s="351" t="str">
        <f t="shared" si="28"/>
        <v>Input start date of historical data in cell B15</v>
      </c>
      <c r="C1279" s="40"/>
    </row>
    <row r="1280" spans="2:3" x14ac:dyDescent="0.2">
      <c r="B1280" s="351" t="str">
        <f t="shared" si="28"/>
        <v>Input start date of historical data in cell B15</v>
      </c>
      <c r="C1280" s="40"/>
    </row>
    <row r="1281" spans="2:3" x14ac:dyDescent="0.2">
      <c r="B1281" s="351" t="str">
        <f t="shared" si="28"/>
        <v>Input start date of historical data in cell B15</v>
      </c>
      <c r="C1281" s="40"/>
    </row>
    <row r="1282" spans="2:3" x14ac:dyDescent="0.2">
      <c r="B1282" s="351" t="str">
        <f t="shared" si="28"/>
        <v>Input start date of historical data in cell B15</v>
      </c>
      <c r="C1282" s="40"/>
    </row>
    <row r="1283" spans="2:3" x14ac:dyDescent="0.2">
      <c r="B1283" s="351" t="str">
        <f t="shared" si="28"/>
        <v>Input start date of historical data in cell B15</v>
      </c>
      <c r="C1283" s="40"/>
    </row>
    <row r="1284" spans="2:3" x14ac:dyDescent="0.2">
      <c r="B1284" s="351" t="str">
        <f t="shared" si="28"/>
        <v>Input start date of historical data in cell B15</v>
      </c>
      <c r="C1284" s="40"/>
    </row>
    <row r="1285" spans="2:3" x14ac:dyDescent="0.2">
      <c r="B1285" s="351" t="str">
        <f t="shared" si="28"/>
        <v>Input start date of historical data in cell B15</v>
      </c>
      <c r="C1285" s="40"/>
    </row>
    <row r="1286" spans="2:3" x14ac:dyDescent="0.2">
      <c r="B1286" s="351" t="str">
        <f t="shared" si="28"/>
        <v>Input start date of historical data in cell B15</v>
      </c>
      <c r="C1286" s="40"/>
    </row>
    <row r="1287" spans="2:3" x14ac:dyDescent="0.2">
      <c r="B1287" s="351" t="str">
        <f t="shared" si="28"/>
        <v>Input start date of historical data in cell B15</v>
      </c>
      <c r="C1287" s="40"/>
    </row>
    <row r="1288" spans="2:3" x14ac:dyDescent="0.2">
      <c r="B1288" s="351" t="str">
        <f t="shared" si="28"/>
        <v>Input start date of historical data in cell B15</v>
      </c>
      <c r="C1288" s="40"/>
    </row>
    <row r="1289" spans="2:3" x14ac:dyDescent="0.2">
      <c r="B1289" s="351" t="str">
        <f t="shared" si="28"/>
        <v>Input start date of historical data in cell B15</v>
      </c>
      <c r="C1289" s="40"/>
    </row>
    <row r="1290" spans="2:3" x14ac:dyDescent="0.2">
      <c r="B1290" s="351" t="str">
        <f t="shared" si="28"/>
        <v>Input start date of historical data in cell B15</v>
      </c>
      <c r="C1290" s="40"/>
    </row>
    <row r="1291" spans="2:3" x14ac:dyDescent="0.2">
      <c r="B1291" s="351" t="str">
        <f t="shared" si="28"/>
        <v>Input start date of historical data in cell B15</v>
      </c>
      <c r="C1291" s="40"/>
    </row>
    <row r="1292" spans="2:3" x14ac:dyDescent="0.2">
      <c r="B1292" s="351" t="str">
        <f t="shared" si="28"/>
        <v>Input start date of historical data in cell B15</v>
      </c>
      <c r="C1292" s="40"/>
    </row>
    <row r="1293" spans="2:3" x14ac:dyDescent="0.2">
      <c r="B1293" s="351" t="str">
        <f t="shared" ref="B1293:B1356" si="29">IFERROR(B1292+1/24,"Input start date of historical data in cell B15")</f>
        <v>Input start date of historical data in cell B15</v>
      </c>
      <c r="C1293" s="40"/>
    </row>
    <row r="1294" spans="2:3" x14ac:dyDescent="0.2">
      <c r="B1294" s="351" t="str">
        <f t="shared" si="29"/>
        <v>Input start date of historical data in cell B15</v>
      </c>
      <c r="C1294" s="40"/>
    </row>
    <row r="1295" spans="2:3" x14ac:dyDescent="0.2">
      <c r="B1295" s="351" t="str">
        <f t="shared" si="29"/>
        <v>Input start date of historical data in cell B15</v>
      </c>
      <c r="C1295" s="40"/>
    </row>
    <row r="1296" spans="2:3" x14ac:dyDescent="0.2">
      <c r="B1296" s="351" t="str">
        <f t="shared" si="29"/>
        <v>Input start date of historical data in cell B15</v>
      </c>
      <c r="C1296" s="40"/>
    </row>
    <row r="1297" spans="2:3" x14ac:dyDescent="0.2">
      <c r="B1297" s="351" t="str">
        <f t="shared" si="29"/>
        <v>Input start date of historical data in cell B15</v>
      </c>
      <c r="C1297" s="40"/>
    </row>
    <row r="1298" spans="2:3" x14ac:dyDescent="0.2">
      <c r="B1298" s="351" t="str">
        <f t="shared" si="29"/>
        <v>Input start date of historical data in cell B15</v>
      </c>
      <c r="C1298" s="40"/>
    </row>
    <row r="1299" spans="2:3" x14ac:dyDescent="0.2">
      <c r="B1299" s="351" t="str">
        <f t="shared" si="29"/>
        <v>Input start date of historical data in cell B15</v>
      </c>
      <c r="C1299" s="40"/>
    </row>
    <row r="1300" spans="2:3" x14ac:dyDescent="0.2">
      <c r="B1300" s="351" t="str">
        <f t="shared" si="29"/>
        <v>Input start date of historical data in cell B15</v>
      </c>
      <c r="C1300" s="40"/>
    </row>
    <row r="1301" spans="2:3" x14ac:dyDescent="0.2">
      <c r="B1301" s="351" t="str">
        <f t="shared" si="29"/>
        <v>Input start date of historical data in cell B15</v>
      </c>
      <c r="C1301" s="40"/>
    </row>
    <row r="1302" spans="2:3" x14ac:dyDescent="0.2">
      <c r="B1302" s="351" t="str">
        <f t="shared" si="29"/>
        <v>Input start date of historical data in cell B15</v>
      </c>
      <c r="C1302" s="40"/>
    </row>
    <row r="1303" spans="2:3" x14ac:dyDescent="0.2">
      <c r="B1303" s="351" t="str">
        <f t="shared" si="29"/>
        <v>Input start date of historical data in cell B15</v>
      </c>
      <c r="C1303" s="40"/>
    </row>
    <row r="1304" spans="2:3" x14ac:dyDescent="0.2">
      <c r="B1304" s="351" t="str">
        <f t="shared" si="29"/>
        <v>Input start date of historical data in cell B15</v>
      </c>
      <c r="C1304" s="40"/>
    </row>
    <row r="1305" spans="2:3" x14ac:dyDescent="0.2">
      <c r="B1305" s="351" t="str">
        <f t="shared" si="29"/>
        <v>Input start date of historical data in cell B15</v>
      </c>
      <c r="C1305" s="40"/>
    </row>
    <row r="1306" spans="2:3" x14ac:dyDescent="0.2">
      <c r="B1306" s="351" t="str">
        <f t="shared" si="29"/>
        <v>Input start date of historical data in cell B15</v>
      </c>
      <c r="C1306" s="40"/>
    </row>
    <row r="1307" spans="2:3" x14ac:dyDescent="0.2">
      <c r="B1307" s="351" t="str">
        <f t="shared" si="29"/>
        <v>Input start date of historical data in cell B15</v>
      </c>
      <c r="C1307" s="40"/>
    </row>
    <row r="1308" spans="2:3" x14ac:dyDescent="0.2">
      <c r="B1308" s="351" t="str">
        <f t="shared" si="29"/>
        <v>Input start date of historical data in cell B15</v>
      </c>
      <c r="C1308" s="40"/>
    </row>
    <row r="1309" spans="2:3" x14ac:dyDescent="0.2">
      <c r="B1309" s="351" t="str">
        <f t="shared" si="29"/>
        <v>Input start date of historical data in cell B15</v>
      </c>
      <c r="C1309" s="40"/>
    </row>
    <row r="1310" spans="2:3" x14ac:dyDescent="0.2">
      <c r="B1310" s="351" t="str">
        <f t="shared" si="29"/>
        <v>Input start date of historical data in cell B15</v>
      </c>
      <c r="C1310" s="40"/>
    </row>
    <row r="1311" spans="2:3" x14ac:dyDescent="0.2">
      <c r="B1311" s="351" t="str">
        <f t="shared" si="29"/>
        <v>Input start date of historical data in cell B15</v>
      </c>
      <c r="C1311" s="40"/>
    </row>
    <row r="1312" spans="2:3" x14ac:dyDescent="0.2">
      <c r="B1312" s="351" t="str">
        <f t="shared" si="29"/>
        <v>Input start date of historical data in cell B15</v>
      </c>
      <c r="C1312" s="40"/>
    </row>
    <row r="1313" spans="2:3" x14ac:dyDescent="0.2">
      <c r="B1313" s="351" t="str">
        <f t="shared" si="29"/>
        <v>Input start date of historical data in cell B15</v>
      </c>
      <c r="C1313" s="40"/>
    </row>
    <row r="1314" spans="2:3" x14ac:dyDescent="0.2">
      <c r="B1314" s="351" t="str">
        <f t="shared" si="29"/>
        <v>Input start date of historical data in cell B15</v>
      </c>
      <c r="C1314" s="40"/>
    </row>
    <row r="1315" spans="2:3" x14ac:dyDescent="0.2">
      <c r="B1315" s="351" t="str">
        <f t="shared" si="29"/>
        <v>Input start date of historical data in cell B15</v>
      </c>
      <c r="C1315" s="40"/>
    </row>
    <row r="1316" spans="2:3" x14ac:dyDescent="0.2">
      <c r="B1316" s="351" t="str">
        <f t="shared" si="29"/>
        <v>Input start date of historical data in cell B15</v>
      </c>
      <c r="C1316" s="40"/>
    </row>
    <row r="1317" spans="2:3" x14ac:dyDescent="0.2">
      <c r="B1317" s="351" t="str">
        <f t="shared" si="29"/>
        <v>Input start date of historical data in cell B15</v>
      </c>
      <c r="C1317" s="40"/>
    </row>
    <row r="1318" spans="2:3" x14ac:dyDescent="0.2">
      <c r="B1318" s="351" t="str">
        <f t="shared" si="29"/>
        <v>Input start date of historical data in cell B15</v>
      </c>
      <c r="C1318" s="40"/>
    </row>
    <row r="1319" spans="2:3" x14ac:dyDescent="0.2">
      <c r="B1319" s="351" t="str">
        <f t="shared" si="29"/>
        <v>Input start date of historical data in cell B15</v>
      </c>
      <c r="C1319" s="40"/>
    </row>
    <row r="1320" spans="2:3" x14ac:dyDescent="0.2">
      <c r="B1320" s="351" t="str">
        <f t="shared" si="29"/>
        <v>Input start date of historical data in cell B15</v>
      </c>
      <c r="C1320" s="40"/>
    </row>
    <row r="1321" spans="2:3" x14ac:dyDescent="0.2">
      <c r="B1321" s="351" t="str">
        <f t="shared" si="29"/>
        <v>Input start date of historical data in cell B15</v>
      </c>
      <c r="C1321" s="40"/>
    </row>
    <row r="1322" spans="2:3" x14ac:dyDescent="0.2">
      <c r="B1322" s="351" t="str">
        <f t="shared" si="29"/>
        <v>Input start date of historical data in cell B15</v>
      </c>
      <c r="C1322" s="40"/>
    </row>
    <row r="1323" spans="2:3" x14ac:dyDescent="0.2">
      <c r="B1323" s="351" t="str">
        <f t="shared" si="29"/>
        <v>Input start date of historical data in cell B15</v>
      </c>
      <c r="C1323" s="40"/>
    </row>
    <row r="1324" spans="2:3" x14ac:dyDescent="0.2">
      <c r="B1324" s="351" t="str">
        <f t="shared" si="29"/>
        <v>Input start date of historical data in cell B15</v>
      </c>
      <c r="C1324" s="40"/>
    </row>
    <row r="1325" spans="2:3" x14ac:dyDescent="0.2">
      <c r="B1325" s="351" t="str">
        <f t="shared" si="29"/>
        <v>Input start date of historical data in cell B15</v>
      </c>
      <c r="C1325" s="40"/>
    </row>
    <row r="1326" spans="2:3" x14ac:dyDescent="0.2">
      <c r="B1326" s="351" t="str">
        <f t="shared" si="29"/>
        <v>Input start date of historical data in cell B15</v>
      </c>
      <c r="C1326" s="40"/>
    </row>
    <row r="1327" spans="2:3" x14ac:dyDescent="0.2">
      <c r="B1327" s="351" t="str">
        <f t="shared" si="29"/>
        <v>Input start date of historical data in cell B15</v>
      </c>
      <c r="C1327" s="40"/>
    </row>
    <row r="1328" spans="2:3" x14ac:dyDescent="0.2">
      <c r="B1328" s="351" t="str">
        <f t="shared" si="29"/>
        <v>Input start date of historical data in cell B15</v>
      </c>
      <c r="C1328" s="40"/>
    </row>
    <row r="1329" spans="2:3" x14ac:dyDescent="0.2">
      <c r="B1329" s="351" t="str">
        <f t="shared" si="29"/>
        <v>Input start date of historical data in cell B15</v>
      </c>
      <c r="C1329" s="40"/>
    </row>
    <row r="1330" spans="2:3" x14ac:dyDescent="0.2">
      <c r="B1330" s="351" t="str">
        <f t="shared" si="29"/>
        <v>Input start date of historical data in cell B15</v>
      </c>
      <c r="C1330" s="40"/>
    </row>
    <row r="1331" spans="2:3" x14ac:dyDescent="0.2">
      <c r="B1331" s="351" t="str">
        <f t="shared" si="29"/>
        <v>Input start date of historical data in cell B15</v>
      </c>
      <c r="C1331" s="40"/>
    </row>
    <row r="1332" spans="2:3" x14ac:dyDescent="0.2">
      <c r="B1332" s="351" t="str">
        <f t="shared" si="29"/>
        <v>Input start date of historical data in cell B15</v>
      </c>
      <c r="C1332" s="40"/>
    </row>
    <row r="1333" spans="2:3" x14ac:dyDescent="0.2">
      <c r="B1333" s="351" t="str">
        <f t="shared" si="29"/>
        <v>Input start date of historical data in cell B15</v>
      </c>
      <c r="C1333" s="40"/>
    </row>
    <row r="1334" spans="2:3" x14ac:dyDescent="0.2">
      <c r="B1334" s="351" t="str">
        <f t="shared" si="29"/>
        <v>Input start date of historical data in cell B15</v>
      </c>
      <c r="C1334" s="40"/>
    </row>
    <row r="1335" spans="2:3" x14ac:dyDescent="0.2">
      <c r="B1335" s="351" t="str">
        <f t="shared" si="29"/>
        <v>Input start date of historical data in cell B15</v>
      </c>
      <c r="C1335" s="40"/>
    </row>
    <row r="1336" spans="2:3" x14ac:dyDescent="0.2">
      <c r="B1336" s="351" t="str">
        <f t="shared" si="29"/>
        <v>Input start date of historical data in cell B15</v>
      </c>
      <c r="C1336" s="40"/>
    </row>
    <row r="1337" spans="2:3" x14ac:dyDescent="0.2">
      <c r="B1337" s="351" t="str">
        <f t="shared" si="29"/>
        <v>Input start date of historical data in cell B15</v>
      </c>
      <c r="C1337" s="40"/>
    </row>
    <row r="1338" spans="2:3" x14ac:dyDescent="0.2">
      <c r="B1338" s="351" t="str">
        <f t="shared" si="29"/>
        <v>Input start date of historical data in cell B15</v>
      </c>
      <c r="C1338" s="40"/>
    </row>
    <row r="1339" spans="2:3" x14ac:dyDescent="0.2">
      <c r="B1339" s="351" t="str">
        <f t="shared" si="29"/>
        <v>Input start date of historical data in cell B15</v>
      </c>
      <c r="C1339" s="40"/>
    </row>
    <row r="1340" spans="2:3" x14ac:dyDescent="0.2">
      <c r="B1340" s="351" t="str">
        <f t="shared" si="29"/>
        <v>Input start date of historical data in cell B15</v>
      </c>
      <c r="C1340" s="40"/>
    </row>
    <row r="1341" spans="2:3" x14ac:dyDescent="0.2">
      <c r="B1341" s="351" t="str">
        <f t="shared" si="29"/>
        <v>Input start date of historical data in cell B15</v>
      </c>
      <c r="C1341" s="40"/>
    </row>
    <row r="1342" spans="2:3" x14ac:dyDescent="0.2">
      <c r="B1342" s="351" t="str">
        <f t="shared" si="29"/>
        <v>Input start date of historical data in cell B15</v>
      </c>
      <c r="C1342" s="40"/>
    </row>
    <row r="1343" spans="2:3" x14ac:dyDescent="0.2">
      <c r="B1343" s="351" t="str">
        <f t="shared" si="29"/>
        <v>Input start date of historical data in cell B15</v>
      </c>
      <c r="C1343" s="40"/>
    </row>
    <row r="1344" spans="2:3" x14ac:dyDescent="0.2">
      <c r="B1344" s="351" t="str">
        <f t="shared" si="29"/>
        <v>Input start date of historical data in cell B15</v>
      </c>
      <c r="C1344" s="40"/>
    </row>
    <row r="1345" spans="2:3" x14ac:dyDescent="0.2">
      <c r="B1345" s="351" t="str">
        <f t="shared" si="29"/>
        <v>Input start date of historical data in cell B15</v>
      </c>
      <c r="C1345" s="40"/>
    </row>
    <row r="1346" spans="2:3" x14ac:dyDescent="0.2">
      <c r="B1346" s="351" t="str">
        <f t="shared" si="29"/>
        <v>Input start date of historical data in cell B15</v>
      </c>
      <c r="C1346" s="40"/>
    </row>
    <row r="1347" spans="2:3" x14ac:dyDescent="0.2">
      <c r="B1347" s="351" t="str">
        <f t="shared" si="29"/>
        <v>Input start date of historical data in cell B15</v>
      </c>
      <c r="C1347" s="40"/>
    </row>
    <row r="1348" spans="2:3" x14ac:dyDescent="0.2">
      <c r="B1348" s="351" t="str">
        <f t="shared" si="29"/>
        <v>Input start date of historical data in cell B15</v>
      </c>
      <c r="C1348" s="40"/>
    </row>
    <row r="1349" spans="2:3" x14ac:dyDescent="0.2">
      <c r="B1349" s="351" t="str">
        <f t="shared" si="29"/>
        <v>Input start date of historical data in cell B15</v>
      </c>
      <c r="C1349" s="40"/>
    </row>
    <row r="1350" spans="2:3" x14ac:dyDescent="0.2">
      <c r="B1350" s="351" t="str">
        <f t="shared" si="29"/>
        <v>Input start date of historical data in cell B15</v>
      </c>
      <c r="C1350" s="40"/>
    </row>
    <row r="1351" spans="2:3" x14ac:dyDescent="0.2">
      <c r="B1351" s="351" t="str">
        <f t="shared" si="29"/>
        <v>Input start date of historical data in cell B15</v>
      </c>
      <c r="C1351" s="40"/>
    </row>
    <row r="1352" spans="2:3" x14ac:dyDescent="0.2">
      <c r="B1352" s="351" t="str">
        <f t="shared" si="29"/>
        <v>Input start date of historical data in cell B15</v>
      </c>
      <c r="C1352" s="40"/>
    </row>
    <row r="1353" spans="2:3" x14ac:dyDescent="0.2">
      <c r="B1353" s="351" t="str">
        <f t="shared" si="29"/>
        <v>Input start date of historical data in cell B15</v>
      </c>
      <c r="C1353" s="40"/>
    </row>
    <row r="1354" spans="2:3" x14ac:dyDescent="0.2">
      <c r="B1354" s="351" t="str">
        <f t="shared" si="29"/>
        <v>Input start date of historical data in cell B15</v>
      </c>
      <c r="C1354" s="40"/>
    </row>
    <row r="1355" spans="2:3" x14ac:dyDescent="0.2">
      <c r="B1355" s="351" t="str">
        <f t="shared" si="29"/>
        <v>Input start date of historical data in cell B15</v>
      </c>
      <c r="C1355" s="40"/>
    </row>
    <row r="1356" spans="2:3" x14ac:dyDescent="0.2">
      <c r="B1356" s="351" t="str">
        <f t="shared" si="29"/>
        <v>Input start date of historical data in cell B15</v>
      </c>
      <c r="C1356" s="40"/>
    </row>
    <row r="1357" spans="2:3" x14ac:dyDescent="0.2">
      <c r="B1357" s="351" t="str">
        <f t="shared" ref="B1357:B1420" si="30">IFERROR(B1356+1/24,"Input start date of historical data in cell B15")</f>
        <v>Input start date of historical data in cell B15</v>
      </c>
      <c r="C1357" s="40"/>
    </row>
    <row r="1358" spans="2:3" x14ac:dyDescent="0.2">
      <c r="B1358" s="351" t="str">
        <f t="shared" si="30"/>
        <v>Input start date of historical data in cell B15</v>
      </c>
      <c r="C1358" s="40"/>
    </row>
    <row r="1359" spans="2:3" x14ac:dyDescent="0.2">
      <c r="B1359" s="351" t="str">
        <f t="shared" si="30"/>
        <v>Input start date of historical data in cell B15</v>
      </c>
      <c r="C1359" s="40"/>
    </row>
    <row r="1360" spans="2:3" x14ac:dyDescent="0.2">
      <c r="B1360" s="351" t="str">
        <f t="shared" si="30"/>
        <v>Input start date of historical data in cell B15</v>
      </c>
      <c r="C1360" s="40"/>
    </row>
    <row r="1361" spans="2:3" x14ac:dyDescent="0.2">
      <c r="B1361" s="351" t="str">
        <f t="shared" si="30"/>
        <v>Input start date of historical data in cell B15</v>
      </c>
      <c r="C1361" s="40"/>
    </row>
    <row r="1362" spans="2:3" x14ac:dyDescent="0.2">
      <c r="B1362" s="351" t="str">
        <f t="shared" si="30"/>
        <v>Input start date of historical data in cell B15</v>
      </c>
      <c r="C1362" s="40"/>
    </row>
    <row r="1363" spans="2:3" x14ac:dyDescent="0.2">
      <c r="B1363" s="351" t="str">
        <f t="shared" si="30"/>
        <v>Input start date of historical data in cell B15</v>
      </c>
      <c r="C1363" s="40"/>
    </row>
    <row r="1364" spans="2:3" x14ac:dyDescent="0.2">
      <c r="B1364" s="351" t="str">
        <f t="shared" si="30"/>
        <v>Input start date of historical data in cell B15</v>
      </c>
      <c r="C1364" s="40"/>
    </row>
    <row r="1365" spans="2:3" x14ac:dyDescent="0.2">
      <c r="B1365" s="351" t="str">
        <f t="shared" si="30"/>
        <v>Input start date of historical data in cell B15</v>
      </c>
      <c r="C1365" s="40"/>
    </row>
    <row r="1366" spans="2:3" x14ac:dyDescent="0.2">
      <c r="B1366" s="351" t="str">
        <f t="shared" si="30"/>
        <v>Input start date of historical data in cell B15</v>
      </c>
      <c r="C1366" s="40"/>
    </row>
    <row r="1367" spans="2:3" x14ac:dyDescent="0.2">
      <c r="B1367" s="351" t="str">
        <f t="shared" si="30"/>
        <v>Input start date of historical data in cell B15</v>
      </c>
      <c r="C1367" s="40"/>
    </row>
    <row r="1368" spans="2:3" x14ac:dyDescent="0.2">
      <c r="B1368" s="351" t="str">
        <f t="shared" si="30"/>
        <v>Input start date of historical data in cell B15</v>
      </c>
      <c r="C1368" s="40"/>
    </row>
    <row r="1369" spans="2:3" x14ac:dyDescent="0.2">
      <c r="B1369" s="351" t="str">
        <f t="shared" si="30"/>
        <v>Input start date of historical data in cell B15</v>
      </c>
      <c r="C1369" s="40"/>
    </row>
    <row r="1370" spans="2:3" x14ac:dyDescent="0.2">
      <c r="B1370" s="351" t="str">
        <f t="shared" si="30"/>
        <v>Input start date of historical data in cell B15</v>
      </c>
      <c r="C1370" s="40"/>
    </row>
    <row r="1371" spans="2:3" x14ac:dyDescent="0.2">
      <c r="B1371" s="351" t="str">
        <f t="shared" si="30"/>
        <v>Input start date of historical data in cell B15</v>
      </c>
      <c r="C1371" s="40"/>
    </row>
    <row r="1372" spans="2:3" x14ac:dyDescent="0.2">
      <c r="B1372" s="351" t="str">
        <f t="shared" si="30"/>
        <v>Input start date of historical data in cell B15</v>
      </c>
      <c r="C1372" s="40"/>
    </row>
    <row r="1373" spans="2:3" x14ac:dyDescent="0.2">
      <c r="B1373" s="351" t="str">
        <f t="shared" si="30"/>
        <v>Input start date of historical data in cell B15</v>
      </c>
      <c r="C1373" s="40"/>
    </row>
    <row r="1374" spans="2:3" x14ac:dyDescent="0.2">
      <c r="B1374" s="351" t="str">
        <f t="shared" si="30"/>
        <v>Input start date of historical data in cell B15</v>
      </c>
      <c r="C1374" s="40"/>
    </row>
    <row r="1375" spans="2:3" x14ac:dyDescent="0.2">
      <c r="B1375" s="351" t="str">
        <f t="shared" si="30"/>
        <v>Input start date of historical data in cell B15</v>
      </c>
      <c r="C1375" s="40"/>
    </row>
    <row r="1376" spans="2:3" x14ac:dyDescent="0.2">
      <c r="B1376" s="351" t="str">
        <f t="shared" si="30"/>
        <v>Input start date of historical data in cell B15</v>
      </c>
      <c r="C1376" s="40"/>
    </row>
    <row r="1377" spans="2:3" x14ac:dyDescent="0.2">
      <c r="B1377" s="351" t="str">
        <f t="shared" si="30"/>
        <v>Input start date of historical data in cell B15</v>
      </c>
      <c r="C1377" s="40"/>
    </row>
    <row r="1378" spans="2:3" x14ac:dyDescent="0.2">
      <c r="B1378" s="351" t="str">
        <f t="shared" si="30"/>
        <v>Input start date of historical data in cell B15</v>
      </c>
      <c r="C1378" s="40"/>
    </row>
    <row r="1379" spans="2:3" x14ac:dyDescent="0.2">
      <c r="B1379" s="351" t="str">
        <f t="shared" si="30"/>
        <v>Input start date of historical data in cell B15</v>
      </c>
      <c r="C1379" s="40"/>
    </row>
    <row r="1380" spans="2:3" x14ac:dyDescent="0.2">
      <c r="B1380" s="351" t="str">
        <f t="shared" si="30"/>
        <v>Input start date of historical data in cell B15</v>
      </c>
      <c r="C1380" s="40"/>
    </row>
    <row r="1381" spans="2:3" x14ac:dyDescent="0.2">
      <c r="B1381" s="351" t="str">
        <f t="shared" si="30"/>
        <v>Input start date of historical data in cell B15</v>
      </c>
      <c r="C1381" s="40"/>
    </row>
    <row r="1382" spans="2:3" x14ac:dyDescent="0.2">
      <c r="B1382" s="351" t="str">
        <f t="shared" si="30"/>
        <v>Input start date of historical data in cell B15</v>
      </c>
      <c r="C1382" s="40"/>
    </row>
    <row r="1383" spans="2:3" x14ac:dyDescent="0.2">
      <c r="B1383" s="351" t="str">
        <f t="shared" si="30"/>
        <v>Input start date of historical data in cell B15</v>
      </c>
      <c r="C1383" s="40"/>
    </row>
    <row r="1384" spans="2:3" x14ac:dyDescent="0.2">
      <c r="B1384" s="351" t="str">
        <f t="shared" si="30"/>
        <v>Input start date of historical data in cell B15</v>
      </c>
      <c r="C1384" s="40"/>
    </row>
    <row r="1385" spans="2:3" x14ac:dyDescent="0.2">
      <c r="B1385" s="351" t="str">
        <f t="shared" si="30"/>
        <v>Input start date of historical data in cell B15</v>
      </c>
      <c r="C1385" s="40"/>
    </row>
    <row r="1386" spans="2:3" x14ac:dyDescent="0.2">
      <c r="B1386" s="351" t="str">
        <f t="shared" si="30"/>
        <v>Input start date of historical data in cell B15</v>
      </c>
      <c r="C1386" s="40"/>
    </row>
    <row r="1387" spans="2:3" x14ac:dyDescent="0.2">
      <c r="B1387" s="351" t="str">
        <f t="shared" si="30"/>
        <v>Input start date of historical data in cell B15</v>
      </c>
      <c r="C1387" s="40"/>
    </row>
    <row r="1388" spans="2:3" x14ac:dyDescent="0.2">
      <c r="B1388" s="351" t="str">
        <f t="shared" si="30"/>
        <v>Input start date of historical data in cell B15</v>
      </c>
      <c r="C1388" s="40"/>
    </row>
    <row r="1389" spans="2:3" x14ac:dyDescent="0.2">
      <c r="B1389" s="351" t="str">
        <f t="shared" si="30"/>
        <v>Input start date of historical data in cell B15</v>
      </c>
      <c r="C1389" s="40"/>
    </row>
    <row r="1390" spans="2:3" x14ac:dyDescent="0.2">
      <c r="B1390" s="351" t="str">
        <f t="shared" si="30"/>
        <v>Input start date of historical data in cell B15</v>
      </c>
      <c r="C1390" s="40"/>
    </row>
    <row r="1391" spans="2:3" x14ac:dyDescent="0.2">
      <c r="B1391" s="351" t="str">
        <f t="shared" si="30"/>
        <v>Input start date of historical data in cell B15</v>
      </c>
      <c r="C1391" s="40"/>
    </row>
    <row r="1392" spans="2:3" x14ac:dyDescent="0.2">
      <c r="B1392" s="351" t="str">
        <f t="shared" si="30"/>
        <v>Input start date of historical data in cell B15</v>
      </c>
      <c r="C1392" s="40"/>
    </row>
    <row r="1393" spans="2:3" x14ac:dyDescent="0.2">
      <c r="B1393" s="351" t="str">
        <f t="shared" si="30"/>
        <v>Input start date of historical data in cell B15</v>
      </c>
      <c r="C1393" s="40"/>
    </row>
    <row r="1394" spans="2:3" x14ac:dyDescent="0.2">
      <c r="B1394" s="351" t="str">
        <f t="shared" si="30"/>
        <v>Input start date of historical data in cell B15</v>
      </c>
      <c r="C1394" s="40"/>
    </row>
    <row r="1395" spans="2:3" x14ac:dyDescent="0.2">
      <c r="B1395" s="351" t="str">
        <f t="shared" si="30"/>
        <v>Input start date of historical data in cell B15</v>
      </c>
      <c r="C1395" s="40"/>
    </row>
    <row r="1396" spans="2:3" x14ac:dyDescent="0.2">
      <c r="B1396" s="351" t="str">
        <f t="shared" si="30"/>
        <v>Input start date of historical data in cell B15</v>
      </c>
      <c r="C1396" s="40"/>
    </row>
    <row r="1397" spans="2:3" x14ac:dyDescent="0.2">
      <c r="B1397" s="351" t="str">
        <f t="shared" si="30"/>
        <v>Input start date of historical data in cell B15</v>
      </c>
      <c r="C1397" s="40"/>
    </row>
    <row r="1398" spans="2:3" x14ac:dyDescent="0.2">
      <c r="B1398" s="351" t="str">
        <f t="shared" si="30"/>
        <v>Input start date of historical data in cell B15</v>
      </c>
      <c r="C1398" s="40"/>
    </row>
    <row r="1399" spans="2:3" x14ac:dyDescent="0.2">
      <c r="B1399" s="351" t="str">
        <f t="shared" si="30"/>
        <v>Input start date of historical data in cell B15</v>
      </c>
      <c r="C1399" s="40"/>
    </row>
    <row r="1400" spans="2:3" x14ac:dyDescent="0.2">
      <c r="B1400" s="351" t="str">
        <f t="shared" si="30"/>
        <v>Input start date of historical data in cell B15</v>
      </c>
      <c r="C1400" s="40"/>
    </row>
    <row r="1401" spans="2:3" x14ac:dyDescent="0.2">
      <c r="B1401" s="351" t="str">
        <f t="shared" si="30"/>
        <v>Input start date of historical data in cell B15</v>
      </c>
      <c r="C1401" s="40"/>
    </row>
    <row r="1402" spans="2:3" x14ac:dyDescent="0.2">
      <c r="B1402" s="351" t="str">
        <f t="shared" si="30"/>
        <v>Input start date of historical data in cell B15</v>
      </c>
      <c r="C1402" s="40"/>
    </row>
    <row r="1403" spans="2:3" x14ac:dyDescent="0.2">
      <c r="B1403" s="351" t="str">
        <f t="shared" si="30"/>
        <v>Input start date of historical data in cell B15</v>
      </c>
      <c r="C1403" s="40"/>
    </row>
    <row r="1404" spans="2:3" x14ac:dyDescent="0.2">
      <c r="B1404" s="351" t="str">
        <f t="shared" si="30"/>
        <v>Input start date of historical data in cell B15</v>
      </c>
      <c r="C1404" s="40"/>
    </row>
    <row r="1405" spans="2:3" x14ac:dyDescent="0.2">
      <c r="B1405" s="351" t="str">
        <f t="shared" si="30"/>
        <v>Input start date of historical data in cell B15</v>
      </c>
      <c r="C1405" s="40"/>
    </row>
    <row r="1406" spans="2:3" x14ac:dyDescent="0.2">
      <c r="B1406" s="351" t="str">
        <f t="shared" si="30"/>
        <v>Input start date of historical data in cell B15</v>
      </c>
      <c r="C1406" s="40"/>
    </row>
    <row r="1407" spans="2:3" x14ac:dyDescent="0.2">
      <c r="B1407" s="351" t="str">
        <f t="shared" si="30"/>
        <v>Input start date of historical data in cell B15</v>
      </c>
      <c r="C1407" s="40"/>
    </row>
    <row r="1408" spans="2:3" x14ac:dyDescent="0.2">
      <c r="B1408" s="351" t="str">
        <f t="shared" si="30"/>
        <v>Input start date of historical data in cell B15</v>
      </c>
      <c r="C1408" s="40"/>
    </row>
    <row r="1409" spans="2:3" x14ac:dyDescent="0.2">
      <c r="B1409" s="351" t="str">
        <f t="shared" si="30"/>
        <v>Input start date of historical data in cell B15</v>
      </c>
      <c r="C1409" s="40"/>
    </row>
    <row r="1410" spans="2:3" x14ac:dyDescent="0.2">
      <c r="B1410" s="351" t="str">
        <f t="shared" si="30"/>
        <v>Input start date of historical data in cell B15</v>
      </c>
      <c r="C1410" s="40"/>
    </row>
    <row r="1411" spans="2:3" x14ac:dyDescent="0.2">
      <c r="B1411" s="351" t="str">
        <f t="shared" si="30"/>
        <v>Input start date of historical data in cell B15</v>
      </c>
      <c r="C1411" s="40"/>
    </row>
    <row r="1412" spans="2:3" x14ac:dyDescent="0.2">
      <c r="B1412" s="351" t="str">
        <f t="shared" si="30"/>
        <v>Input start date of historical data in cell B15</v>
      </c>
      <c r="C1412" s="40"/>
    </row>
    <row r="1413" spans="2:3" x14ac:dyDescent="0.2">
      <c r="B1413" s="351" t="str">
        <f t="shared" si="30"/>
        <v>Input start date of historical data in cell B15</v>
      </c>
      <c r="C1413" s="40"/>
    </row>
    <row r="1414" spans="2:3" x14ac:dyDescent="0.2">
      <c r="B1414" s="351" t="str">
        <f t="shared" si="30"/>
        <v>Input start date of historical data in cell B15</v>
      </c>
      <c r="C1414" s="40"/>
    </row>
    <row r="1415" spans="2:3" x14ac:dyDescent="0.2">
      <c r="B1415" s="351" t="str">
        <f t="shared" si="30"/>
        <v>Input start date of historical data in cell B15</v>
      </c>
      <c r="C1415" s="40"/>
    </row>
    <row r="1416" spans="2:3" x14ac:dyDescent="0.2">
      <c r="B1416" s="351" t="str">
        <f t="shared" si="30"/>
        <v>Input start date of historical data in cell B15</v>
      </c>
      <c r="C1416" s="40"/>
    </row>
    <row r="1417" spans="2:3" x14ac:dyDescent="0.2">
      <c r="B1417" s="351" t="str">
        <f t="shared" si="30"/>
        <v>Input start date of historical data in cell B15</v>
      </c>
      <c r="C1417" s="40"/>
    </row>
    <row r="1418" spans="2:3" x14ac:dyDescent="0.2">
      <c r="B1418" s="351" t="str">
        <f t="shared" si="30"/>
        <v>Input start date of historical data in cell B15</v>
      </c>
      <c r="C1418" s="40"/>
    </row>
    <row r="1419" spans="2:3" x14ac:dyDescent="0.2">
      <c r="B1419" s="351" t="str">
        <f t="shared" si="30"/>
        <v>Input start date of historical data in cell B15</v>
      </c>
      <c r="C1419" s="40"/>
    </row>
    <row r="1420" spans="2:3" x14ac:dyDescent="0.2">
      <c r="B1420" s="351" t="str">
        <f t="shared" si="30"/>
        <v>Input start date of historical data in cell B15</v>
      </c>
      <c r="C1420" s="40"/>
    </row>
    <row r="1421" spans="2:3" x14ac:dyDescent="0.2">
      <c r="B1421" s="351" t="str">
        <f t="shared" ref="B1421:B1484" si="31">IFERROR(B1420+1/24,"Input start date of historical data in cell B15")</f>
        <v>Input start date of historical data in cell B15</v>
      </c>
      <c r="C1421" s="40"/>
    </row>
    <row r="1422" spans="2:3" x14ac:dyDescent="0.2">
      <c r="B1422" s="351" t="str">
        <f t="shared" si="31"/>
        <v>Input start date of historical data in cell B15</v>
      </c>
      <c r="C1422" s="40"/>
    </row>
    <row r="1423" spans="2:3" x14ac:dyDescent="0.2">
      <c r="B1423" s="351" t="str">
        <f t="shared" si="31"/>
        <v>Input start date of historical data in cell B15</v>
      </c>
      <c r="C1423" s="40"/>
    </row>
    <row r="1424" spans="2:3" x14ac:dyDescent="0.2">
      <c r="B1424" s="351" t="str">
        <f t="shared" si="31"/>
        <v>Input start date of historical data in cell B15</v>
      </c>
      <c r="C1424" s="40"/>
    </row>
    <row r="1425" spans="2:3" x14ac:dyDescent="0.2">
      <c r="B1425" s="351" t="str">
        <f t="shared" si="31"/>
        <v>Input start date of historical data in cell B15</v>
      </c>
      <c r="C1425" s="40"/>
    </row>
    <row r="1426" spans="2:3" x14ac:dyDescent="0.2">
      <c r="B1426" s="351" t="str">
        <f t="shared" si="31"/>
        <v>Input start date of historical data in cell B15</v>
      </c>
      <c r="C1426" s="40"/>
    </row>
    <row r="1427" spans="2:3" x14ac:dyDescent="0.2">
      <c r="B1427" s="351" t="str">
        <f t="shared" si="31"/>
        <v>Input start date of historical data in cell B15</v>
      </c>
      <c r="C1427" s="40"/>
    </row>
    <row r="1428" spans="2:3" x14ac:dyDescent="0.2">
      <c r="B1428" s="351" t="str">
        <f t="shared" si="31"/>
        <v>Input start date of historical data in cell B15</v>
      </c>
      <c r="C1428" s="40"/>
    </row>
    <row r="1429" spans="2:3" x14ac:dyDescent="0.2">
      <c r="B1429" s="351" t="str">
        <f t="shared" si="31"/>
        <v>Input start date of historical data in cell B15</v>
      </c>
      <c r="C1429" s="40"/>
    </row>
    <row r="1430" spans="2:3" x14ac:dyDescent="0.2">
      <c r="B1430" s="351" t="str">
        <f t="shared" si="31"/>
        <v>Input start date of historical data in cell B15</v>
      </c>
      <c r="C1430" s="40"/>
    </row>
    <row r="1431" spans="2:3" x14ac:dyDescent="0.2">
      <c r="B1431" s="351" t="str">
        <f t="shared" si="31"/>
        <v>Input start date of historical data in cell B15</v>
      </c>
      <c r="C1431" s="40"/>
    </row>
    <row r="1432" spans="2:3" x14ac:dyDescent="0.2">
      <c r="B1432" s="351" t="str">
        <f t="shared" si="31"/>
        <v>Input start date of historical data in cell B15</v>
      </c>
      <c r="C1432" s="40"/>
    </row>
    <row r="1433" spans="2:3" x14ac:dyDescent="0.2">
      <c r="B1433" s="351" t="str">
        <f t="shared" si="31"/>
        <v>Input start date of historical data in cell B15</v>
      </c>
      <c r="C1433" s="40"/>
    </row>
    <row r="1434" spans="2:3" x14ac:dyDescent="0.2">
      <c r="B1434" s="351" t="str">
        <f t="shared" si="31"/>
        <v>Input start date of historical data in cell B15</v>
      </c>
      <c r="C1434" s="40"/>
    </row>
    <row r="1435" spans="2:3" x14ac:dyDescent="0.2">
      <c r="B1435" s="351" t="str">
        <f t="shared" si="31"/>
        <v>Input start date of historical data in cell B15</v>
      </c>
      <c r="C1435" s="40"/>
    </row>
    <row r="1436" spans="2:3" x14ac:dyDescent="0.2">
      <c r="B1436" s="351" t="str">
        <f t="shared" si="31"/>
        <v>Input start date of historical data in cell B15</v>
      </c>
      <c r="C1436" s="40"/>
    </row>
    <row r="1437" spans="2:3" x14ac:dyDescent="0.2">
      <c r="B1437" s="351" t="str">
        <f t="shared" si="31"/>
        <v>Input start date of historical data in cell B15</v>
      </c>
      <c r="C1437" s="40"/>
    </row>
    <row r="1438" spans="2:3" x14ac:dyDescent="0.2">
      <c r="B1438" s="351" t="str">
        <f t="shared" si="31"/>
        <v>Input start date of historical data in cell B15</v>
      </c>
      <c r="C1438" s="40"/>
    </row>
    <row r="1439" spans="2:3" x14ac:dyDescent="0.2">
      <c r="B1439" s="351" t="str">
        <f t="shared" si="31"/>
        <v>Input start date of historical data in cell B15</v>
      </c>
      <c r="C1439" s="40"/>
    </row>
    <row r="1440" spans="2:3" x14ac:dyDescent="0.2">
      <c r="B1440" s="351" t="str">
        <f t="shared" si="31"/>
        <v>Input start date of historical data in cell B15</v>
      </c>
      <c r="C1440" s="40"/>
    </row>
    <row r="1441" spans="2:3" x14ac:dyDescent="0.2">
      <c r="B1441" s="351" t="str">
        <f t="shared" si="31"/>
        <v>Input start date of historical data in cell B15</v>
      </c>
      <c r="C1441" s="40"/>
    </row>
    <row r="1442" spans="2:3" x14ac:dyDescent="0.2">
      <c r="B1442" s="351" t="str">
        <f t="shared" si="31"/>
        <v>Input start date of historical data in cell B15</v>
      </c>
      <c r="C1442" s="40"/>
    </row>
    <row r="1443" spans="2:3" x14ac:dyDescent="0.2">
      <c r="B1443" s="351" t="str">
        <f t="shared" si="31"/>
        <v>Input start date of historical data in cell B15</v>
      </c>
      <c r="C1443" s="40"/>
    </row>
    <row r="1444" spans="2:3" x14ac:dyDescent="0.2">
      <c r="B1444" s="351" t="str">
        <f t="shared" si="31"/>
        <v>Input start date of historical data in cell B15</v>
      </c>
      <c r="C1444" s="40"/>
    </row>
    <row r="1445" spans="2:3" x14ac:dyDescent="0.2">
      <c r="B1445" s="351" t="str">
        <f t="shared" si="31"/>
        <v>Input start date of historical data in cell B15</v>
      </c>
      <c r="C1445" s="40"/>
    </row>
    <row r="1446" spans="2:3" x14ac:dyDescent="0.2">
      <c r="B1446" s="351" t="str">
        <f t="shared" si="31"/>
        <v>Input start date of historical data in cell B15</v>
      </c>
      <c r="C1446" s="40"/>
    </row>
    <row r="1447" spans="2:3" x14ac:dyDescent="0.2">
      <c r="B1447" s="351" t="str">
        <f t="shared" si="31"/>
        <v>Input start date of historical data in cell B15</v>
      </c>
      <c r="C1447" s="40"/>
    </row>
    <row r="1448" spans="2:3" x14ac:dyDescent="0.2">
      <c r="B1448" s="351" t="str">
        <f t="shared" si="31"/>
        <v>Input start date of historical data in cell B15</v>
      </c>
      <c r="C1448" s="40"/>
    </row>
    <row r="1449" spans="2:3" x14ac:dyDescent="0.2">
      <c r="B1449" s="351" t="str">
        <f t="shared" si="31"/>
        <v>Input start date of historical data in cell B15</v>
      </c>
      <c r="C1449" s="40"/>
    </row>
    <row r="1450" spans="2:3" x14ac:dyDescent="0.2">
      <c r="B1450" s="351" t="str">
        <f t="shared" si="31"/>
        <v>Input start date of historical data in cell B15</v>
      </c>
      <c r="C1450" s="40"/>
    </row>
    <row r="1451" spans="2:3" x14ac:dyDescent="0.2">
      <c r="B1451" s="351" t="str">
        <f t="shared" si="31"/>
        <v>Input start date of historical data in cell B15</v>
      </c>
      <c r="C1451" s="40"/>
    </row>
    <row r="1452" spans="2:3" x14ac:dyDescent="0.2">
      <c r="B1452" s="351" t="str">
        <f t="shared" si="31"/>
        <v>Input start date of historical data in cell B15</v>
      </c>
      <c r="C1452" s="40"/>
    </row>
    <row r="1453" spans="2:3" x14ac:dyDescent="0.2">
      <c r="B1453" s="351" t="str">
        <f t="shared" si="31"/>
        <v>Input start date of historical data in cell B15</v>
      </c>
      <c r="C1453" s="40"/>
    </row>
    <row r="1454" spans="2:3" x14ac:dyDescent="0.2">
      <c r="B1454" s="351" t="str">
        <f t="shared" si="31"/>
        <v>Input start date of historical data in cell B15</v>
      </c>
      <c r="C1454" s="40"/>
    </row>
    <row r="1455" spans="2:3" x14ac:dyDescent="0.2">
      <c r="B1455" s="351" t="str">
        <f t="shared" si="31"/>
        <v>Input start date of historical data in cell B15</v>
      </c>
      <c r="C1455" s="40"/>
    </row>
    <row r="1456" spans="2:3" x14ac:dyDescent="0.2">
      <c r="B1456" s="351" t="str">
        <f t="shared" si="31"/>
        <v>Input start date of historical data in cell B15</v>
      </c>
      <c r="C1456" s="40"/>
    </row>
    <row r="1457" spans="2:3" x14ac:dyDescent="0.2">
      <c r="B1457" s="351" t="str">
        <f t="shared" si="31"/>
        <v>Input start date of historical data in cell B15</v>
      </c>
      <c r="C1457" s="40"/>
    </row>
    <row r="1458" spans="2:3" x14ac:dyDescent="0.2">
      <c r="B1458" s="351" t="str">
        <f t="shared" si="31"/>
        <v>Input start date of historical data in cell B15</v>
      </c>
      <c r="C1458" s="40"/>
    </row>
    <row r="1459" spans="2:3" x14ac:dyDescent="0.2">
      <c r="B1459" s="351" t="str">
        <f t="shared" si="31"/>
        <v>Input start date of historical data in cell B15</v>
      </c>
      <c r="C1459" s="40"/>
    </row>
    <row r="1460" spans="2:3" x14ac:dyDescent="0.2">
      <c r="B1460" s="351" t="str">
        <f t="shared" si="31"/>
        <v>Input start date of historical data in cell B15</v>
      </c>
      <c r="C1460" s="40"/>
    </row>
    <row r="1461" spans="2:3" x14ac:dyDescent="0.2">
      <c r="B1461" s="351" t="str">
        <f t="shared" si="31"/>
        <v>Input start date of historical data in cell B15</v>
      </c>
      <c r="C1461" s="40"/>
    </row>
    <row r="1462" spans="2:3" x14ac:dyDescent="0.2">
      <c r="B1462" s="351" t="str">
        <f t="shared" si="31"/>
        <v>Input start date of historical data in cell B15</v>
      </c>
      <c r="C1462" s="40"/>
    </row>
    <row r="1463" spans="2:3" x14ac:dyDescent="0.2">
      <c r="B1463" s="351" t="str">
        <f t="shared" si="31"/>
        <v>Input start date of historical data in cell B15</v>
      </c>
      <c r="C1463" s="40"/>
    </row>
    <row r="1464" spans="2:3" x14ac:dyDescent="0.2">
      <c r="B1464" s="351" t="str">
        <f t="shared" si="31"/>
        <v>Input start date of historical data in cell B15</v>
      </c>
      <c r="C1464" s="40"/>
    </row>
    <row r="1465" spans="2:3" x14ac:dyDescent="0.2">
      <c r="B1465" s="351" t="str">
        <f t="shared" si="31"/>
        <v>Input start date of historical data in cell B15</v>
      </c>
      <c r="C1465" s="40"/>
    </row>
    <row r="1466" spans="2:3" x14ac:dyDescent="0.2">
      <c r="B1466" s="351" t="str">
        <f t="shared" si="31"/>
        <v>Input start date of historical data in cell B15</v>
      </c>
      <c r="C1466" s="40"/>
    </row>
    <row r="1467" spans="2:3" x14ac:dyDescent="0.2">
      <c r="B1467" s="351" t="str">
        <f t="shared" si="31"/>
        <v>Input start date of historical data in cell B15</v>
      </c>
      <c r="C1467" s="40"/>
    </row>
    <row r="1468" spans="2:3" x14ac:dyDescent="0.2">
      <c r="B1468" s="351" t="str">
        <f t="shared" si="31"/>
        <v>Input start date of historical data in cell B15</v>
      </c>
      <c r="C1468" s="40"/>
    </row>
    <row r="1469" spans="2:3" x14ac:dyDescent="0.2">
      <c r="B1469" s="351" t="str">
        <f t="shared" si="31"/>
        <v>Input start date of historical data in cell B15</v>
      </c>
      <c r="C1469" s="40"/>
    </row>
    <row r="1470" spans="2:3" x14ac:dyDescent="0.2">
      <c r="B1470" s="351" t="str">
        <f t="shared" si="31"/>
        <v>Input start date of historical data in cell B15</v>
      </c>
      <c r="C1470" s="40"/>
    </row>
    <row r="1471" spans="2:3" x14ac:dyDescent="0.2">
      <c r="B1471" s="351" t="str">
        <f t="shared" si="31"/>
        <v>Input start date of historical data in cell B15</v>
      </c>
      <c r="C1471" s="40"/>
    </row>
    <row r="1472" spans="2:3" x14ac:dyDescent="0.2">
      <c r="B1472" s="351" t="str">
        <f t="shared" si="31"/>
        <v>Input start date of historical data in cell B15</v>
      </c>
      <c r="C1472" s="40"/>
    </row>
    <row r="1473" spans="2:3" x14ac:dyDescent="0.2">
      <c r="B1473" s="351" t="str">
        <f t="shared" si="31"/>
        <v>Input start date of historical data in cell B15</v>
      </c>
      <c r="C1473" s="40"/>
    </row>
    <row r="1474" spans="2:3" x14ac:dyDescent="0.2">
      <c r="B1474" s="351" t="str">
        <f t="shared" si="31"/>
        <v>Input start date of historical data in cell B15</v>
      </c>
      <c r="C1474" s="40"/>
    </row>
    <row r="1475" spans="2:3" x14ac:dyDescent="0.2">
      <c r="B1475" s="351" t="str">
        <f t="shared" si="31"/>
        <v>Input start date of historical data in cell B15</v>
      </c>
      <c r="C1475" s="40"/>
    </row>
    <row r="1476" spans="2:3" x14ac:dyDescent="0.2">
      <c r="B1476" s="351" t="str">
        <f t="shared" si="31"/>
        <v>Input start date of historical data in cell B15</v>
      </c>
      <c r="C1476" s="40"/>
    </row>
    <row r="1477" spans="2:3" x14ac:dyDescent="0.2">
      <c r="B1477" s="351" t="str">
        <f t="shared" si="31"/>
        <v>Input start date of historical data in cell B15</v>
      </c>
      <c r="C1477" s="40"/>
    </row>
    <row r="1478" spans="2:3" x14ac:dyDescent="0.2">
      <c r="B1478" s="351" t="str">
        <f t="shared" si="31"/>
        <v>Input start date of historical data in cell B15</v>
      </c>
      <c r="C1478" s="40"/>
    </row>
    <row r="1479" spans="2:3" x14ac:dyDescent="0.2">
      <c r="B1479" s="351" t="str">
        <f t="shared" si="31"/>
        <v>Input start date of historical data in cell B15</v>
      </c>
      <c r="C1479" s="40"/>
    </row>
    <row r="1480" spans="2:3" x14ac:dyDescent="0.2">
      <c r="B1480" s="351" t="str">
        <f t="shared" si="31"/>
        <v>Input start date of historical data in cell B15</v>
      </c>
      <c r="C1480" s="40"/>
    </row>
    <row r="1481" spans="2:3" x14ac:dyDescent="0.2">
      <c r="B1481" s="351" t="str">
        <f t="shared" si="31"/>
        <v>Input start date of historical data in cell B15</v>
      </c>
      <c r="C1481" s="40"/>
    </row>
    <row r="1482" spans="2:3" x14ac:dyDescent="0.2">
      <c r="B1482" s="351" t="str">
        <f t="shared" si="31"/>
        <v>Input start date of historical data in cell B15</v>
      </c>
      <c r="C1482" s="40"/>
    </row>
    <row r="1483" spans="2:3" x14ac:dyDescent="0.2">
      <c r="B1483" s="351" t="str">
        <f t="shared" si="31"/>
        <v>Input start date of historical data in cell B15</v>
      </c>
      <c r="C1483" s="40"/>
    </row>
    <row r="1484" spans="2:3" x14ac:dyDescent="0.2">
      <c r="B1484" s="351" t="str">
        <f t="shared" si="31"/>
        <v>Input start date of historical data in cell B15</v>
      </c>
      <c r="C1484" s="40"/>
    </row>
    <row r="1485" spans="2:3" x14ac:dyDescent="0.2">
      <c r="B1485" s="351" t="str">
        <f t="shared" ref="B1485:B1548" si="32">IFERROR(B1484+1/24,"Input start date of historical data in cell B15")</f>
        <v>Input start date of historical data in cell B15</v>
      </c>
      <c r="C1485" s="40"/>
    </row>
    <row r="1486" spans="2:3" x14ac:dyDescent="0.2">
      <c r="B1486" s="351" t="str">
        <f t="shared" si="32"/>
        <v>Input start date of historical data in cell B15</v>
      </c>
      <c r="C1486" s="40"/>
    </row>
    <row r="1487" spans="2:3" x14ac:dyDescent="0.2">
      <c r="B1487" s="351" t="str">
        <f t="shared" si="32"/>
        <v>Input start date of historical data in cell B15</v>
      </c>
      <c r="C1487" s="40"/>
    </row>
    <row r="1488" spans="2:3" x14ac:dyDescent="0.2">
      <c r="B1488" s="351" t="str">
        <f t="shared" si="32"/>
        <v>Input start date of historical data in cell B15</v>
      </c>
      <c r="C1488" s="40"/>
    </row>
    <row r="1489" spans="2:3" x14ac:dyDescent="0.2">
      <c r="B1489" s="351" t="str">
        <f t="shared" si="32"/>
        <v>Input start date of historical data in cell B15</v>
      </c>
      <c r="C1489" s="40"/>
    </row>
    <row r="1490" spans="2:3" x14ac:dyDescent="0.2">
      <c r="B1490" s="351" t="str">
        <f t="shared" si="32"/>
        <v>Input start date of historical data in cell B15</v>
      </c>
      <c r="C1490" s="40"/>
    </row>
    <row r="1491" spans="2:3" x14ac:dyDescent="0.2">
      <c r="B1491" s="351" t="str">
        <f t="shared" si="32"/>
        <v>Input start date of historical data in cell B15</v>
      </c>
      <c r="C1491" s="40"/>
    </row>
    <row r="1492" spans="2:3" x14ac:dyDescent="0.2">
      <c r="B1492" s="351" t="str">
        <f t="shared" si="32"/>
        <v>Input start date of historical data in cell B15</v>
      </c>
      <c r="C1492" s="40"/>
    </row>
    <row r="1493" spans="2:3" x14ac:dyDescent="0.2">
      <c r="B1493" s="351" t="str">
        <f t="shared" si="32"/>
        <v>Input start date of historical data in cell B15</v>
      </c>
      <c r="C1493" s="40"/>
    </row>
    <row r="1494" spans="2:3" x14ac:dyDescent="0.2">
      <c r="B1494" s="351" t="str">
        <f t="shared" si="32"/>
        <v>Input start date of historical data in cell B15</v>
      </c>
      <c r="C1494" s="40"/>
    </row>
    <row r="1495" spans="2:3" x14ac:dyDescent="0.2">
      <c r="B1495" s="351" t="str">
        <f t="shared" si="32"/>
        <v>Input start date of historical data in cell B15</v>
      </c>
      <c r="C1495" s="40"/>
    </row>
    <row r="1496" spans="2:3" x14ac:dyDescent="0.2">
      <c r="B1496" s="351" t="str">
        <f t="shared" si="32"/>
        <v>Input start date of historical data in cell B15</v>
      </c>
      <c r="C1496" s="40"/>
    </row>
    <row r="1497" spans="2:3" x14ac:dyDescent="0.2">
      <c r="B1497" s="351" t="str">
        <f t="shared" si="32"/>
        <v>Input start date of historical data in cell B15</v>
      </c>
      <c r="C1497" s="40"/>
    </row>
    <row r="1498" spans="2:3" x14ac:dyDescent="0.2">
      <c r="B1498" s="351" t="str">
        <f t="shared" si="32"/>
        <v>Input start date of historical data in cell B15</v>
      </c>
      <c r="C1498" s="40"/>
    </row>
    <row r="1499" spans="2:3" x14ac:dyDescent="0.2">
      <c r="B1499" s="351" t="str">
        <f t="shared" si="32"/>
        <v>Input start date of historical data in cell B15</v>
      </c>
      <c r="C1499" s="40"/>
    </row>
    <row r="1500" spans="2:3" x14ac:dyDescent="0.2">
      <c r="B1500" s="351" t="str">
        <f t="shared" si="32"/>
        <v>Input start date of historical data in cell B15</v>
      </c>
      <c r="C1500" s="40"/>
    </row>
    <row r="1501" spans="2:3" x14ac:dyDescent="0.2">
      <c r="B1501" s="351" t="str">
        <f t="shared" si="32"/>
        <v>Input start date of historical data in cell B15</v>
      </c>
      <c r="C1501" s="40"/>
    </row>
    <row r="1502" spans="2:3" x14ac:dyDescent="0.2">
      <c r="B1502" s="351" t="str">
        <f t="shared" si="32"/>
        <v>Input start date of historical data in cell B15</v>
      </c>
      <c r="C1502" s="40"/>
    </row>
    <row r="1503" spans="2:3" x14ac:dyDescent="0.2">
      <c r="B1503" s="351" t="str">
        <f t="shared" si="32"/>
        <v>Input start date of historical data in cell B15</v>
      </c>
      <c r="C1503" s="40"/>
    </row>
    <row r="1504" spans="2:3" x14ac:dyDescent="0.2">
      <c r="B1504" s="351" t="str">
        <f t="shared" si="32"/>
        <v>Input start date of historical data in cell B15</v>
      </c>
      <c r="C1504" s="40"/>
    </row>
    <row r="1505" spans="2:3" x14ac:dyDescent="0.2">
      <c r="B1505" s="351" t="str">
        <f t="shared" si="32"/>
        <v>Input start date of historical data in cell B15</v>
      </c>
      <c r="C1505" s="40"/>
    </row>
    <row r="1506" spans="2:3" x14ac:dyDescent="0.2">
      <c r="B1506" s="351" t="str">
        <f t="shared" si="32"/>
        <v>Input start date of historical data in cell B15</v>
      </c>
      <c r="C1506" s="40"/>
    </row>
    <row r="1507" spans="2:3" x14ac:dyDescent="0.2">
      <c r="B1507" s="351" t="str">
        <f t="shared" si="32"/>
        <v>Input start date of historical data in cell B15</v>
      </c>
      <c r="C1507" s="40"/>
    </row>
    <row r="1508" spans="2:3" x14ac:dyDescent="0.2">
      <c r="B1508" s="351" t="str">
        <f t="shared" si="32"/>
        <v>Input start date of historical data in cell B15</v>
      </c>
      <c r="C1508" s="40"/>
    </row>
    <row r="1509" spans="2:3" x14ac:dyDescent="0.2">
      <c r="B1509" s="351" t="str">
        <f t="shared" si="32"/>
        <v>Input start date of historical data in cell B15</v>
      </c>
      <c r="C1509" s="40"/>
    </row>
    <row r="1510" spans="2:3" x14ac:dyDescent="0.2">
      <c r="B1510" s="351" t="str">
        <f t="shared" si="32"/>
        <v>Input start date of historical data in cell B15</v>
      </c>
      <c r="C1510" s="40"/>
    </row>
    <row r="1511" spans="2:3" x14ac:dyDescent="0.2">
      <c r="B1511" s="351" t="str">
        <f t="shared" si="32"/>
        <v>Input start date of historical data in cell B15</v>
      </c>
      <c r="C1511" s="40"/>
    </row>
    <row r="1512" spans="2:3" x14ac:dyDescent="0.2">
      <c r="B1512" s="351" t="str">
        <f t="shared" si="32"/>
        <v>Input start date of historical data in cell B15</v>
      </c>
      <c r="C1512" s="40"/>
    </row>
    <row r="1513" spans="2:3" x14ac:dyDescent="0.2">
      <c r="B1513" s="351" t="str">
        <f t="shared" si="32"/>
        <v>Input start date of historical data in cell B15</v>
      </c>
      <c r="C1513" s="40"/>
    </row>
    <row r="1514" spans="2:3" x14ac:dyDescent="0.2">
      <c r="B1514" s="351" t="str">
        <f t="shared" si="32"/>
        <v>Input start date of historical data in cell B15</v>
      </c>
      <c r="C1514" s="40"/>
    </row>
    <row r="1515" spans="2:3" x14ac:dyDescent="0.2">
      <c r="B1515" s="351" t="str">
        <f t="shared" si="32"/>
        <v>Input start date of historical data in cell B15</v>
      </c>
      <c r="C1515" s="40"/>
    </row>
    <row r="1516" spans="2:3" x14ac:dyDescent="0.2">
      <c r="B1516" s="351" t="str">
        <f t="shared" si="32"/>
        <v>Input start date of historical data in cell B15</v>
      </c>
      <c r="C1516" s="40"/>
    </row>
    <row r="1517" spans="2:3" x14ac:dyDescent="0.2">
      <c r="B1517" s="351" t="str">
        <f t="shared" si="32"/>
        <v>Input start date of historical data in cell B15</v>
      </c>
      <c r="C1517" s="40"/>
    </row>
    <row r="1518" spans="2:3" x14ac:dyDescent="0.2">
      <c r="B1518" s="351" t="str">
        <f t="shared" si="32"/>
        <v>Input start date of historical data in cell B15</v>
      </c>
      <c r="C1518" s="40"/>
    </row>
    <row r="1519" spans="2:3" x14ac:dyDescent="0.2">
      <c r="B1519" s="351" t="str">
        <f t="shared" si="32"/>
        <v>Input start date of historical data in cell B15</v>
      </c>
      <c r="C1519" s="40"/>
    </row>
    <row r="1520" spans="2:3" x14ac:dyDescent="0.2">
      <c r="B1520" s="351" t="str">
        <f t="shared" si="32"/>
        <v>Input start date of historical data in cell B15</v>
      </c>
      <c r="C1520" s="40"/>
    </row>
    <row r="1521" spans="2:3" x14ac:dyDescent="0.2">
      <c r="B1521" s="351" t="str">
        <f t="shared" si="32"/>
        <v>Input start date of historical data in cell B15</v>
      </c>
      <c r="C1521" s="40"/>
    </row>
    <row r="1522" spans="2:3" x14ac:dyDescent="0.2">
      <c r="B1522" s="351" t="str">
        <f t="shared" si="32"/>
        <v>Input start date of historical data in cell B15</v>
      </c>
      <c r="C1522" s="40"/>
    </row>
    <row r="1523" spans="2:3" x14ac:dyDescent="0.2">
      <c r="B1523" s="351" t="str">
        <f t="shared" si="32"/>
        <v>Input start date of historical data in cell B15</v>
      </c>
      <c r="C1523" s="40"/>
    </row>
    <row r="1524" spans="2:3" x14ac:dyDescent="0.2">
      <c r="B1524" s="351" t="str">
        <f t="shared" si="32"/>
        <v>Input start date of historical data in cell B15</v>
      </c>
      <c r="C1524" s="40"/>
    </row>
    <row r="1525" spans="2:3" x14ac:dyDescent="0.2">
      <c r="B1525" s="351" t="str">
        <f t="shared" si="32"/>
        <v>Input start date of historical data in cell B15</v>
      </c>
      <c r="C1525" s="40"/>
    </row>
    <row r="1526" spans="2:3" x14ac:dyDescent="0.2">
      <c r="B1526" s="351" t="str">
        <f t="shared" si="32"/>
        <v>Input start date of historical data in cell B15</v>
      </c>
      <c r="C1526" s="40"/>
    </row>
    <row r="1527" spans="2:3" x14ac:dyDescent="0.2">
      <c r="B1527" s="351" t="str">
        <f t="shared" si="32"/>
        <v>Input start date of historical data in cell B15</v>
      </c>
      <c r="C1527" s="40"/>
    </row>
    <row r="1528" spans="2:3" x14ac:dyDescent="0.2">
      <c r="B1528" s="351" t="str">
        <f t="shared" si="32"/>
        <v>Input start date of historical data in cell B15</v>
      </c>
      <c r="C1528" s="40"/>
    </row>
    <row r="1529" spans="2:3" x14ac:dyDescent="0.2">
      <c r="B1529" s="351" t="str">
        <f t="shared" si="32"/>
        <v>Input start date of historical data in cell B15</v>
      </c>
      <c r="C1529" s="40"/>
    </row>
    <row r="1530" spans="2:3" x14ac:dyDescent="0.2">
      <c r="B1530" s="351" t="str">
        <f t="shared" si="32"/>
        <v>Input start date of historical data in cell B15</v>
      </c>
      <c r="C1530" s="40"/>
    </row>
    <row r="1531" spans="2:3" x14ac:dyDescent="0.2">
      <c r="B1531" s="351" t="str">
        <f t="shared" si="32"/>
        <v>Input start date of historical data in cell B15</v>
      </c>
      <c r="C1531" s="40"/>
    </row>
    <row r="1532" spans="2:3" x14ac:dyDescent="0.2">
      <c r="B1532" s="351" t="str">
        <f t="shared" si="32"/>
        <v>Input start date of historical data in cell B15</v>
      </c>
      <c r="C1532" s="40"/>
    </row>
    <row r="1533" spans="2:3" x14ac:dyDescent="0.2">
      <c r="B1533" s="351" t="str">
        <f t="shared" si="32"/>
        <v>Input start date of historical data in cell B15</v>
      </c>
      <c r="C1533" s="40"/>
    </row>
    <row r="1534" spans="2:3" x14ac:dyDescent="0.2">
      <c r="B1534" s="351" t="str">
        <f t="shared" si="32"/>
        <v>Input start date of historical data in cell B15</v>
      </c>
      <c r="C1534" s="40"/>
    </row>
    <row r="1535" spans="2:3" x14ac:dyDescent="0.2">
      <c r="B1535" s="351" t="str">
        <f t="shared" si="32"/>
        <v>Input start date of historical data in cell B15</v>
      </c>
      <c r="C1535" s="40"/>
    </row>
    <row r="1536" spans="2:3" x14ac:dyDescent="0.2">
      <c r="B1536" s="351" t="str">
        <f t="shared" si="32"/>
        <v>Input start date of historical data in cell B15</v>
      </c>
      <c r="C1536" s="40"/>
    </row>
    <row r="1537" spans="2:3" x14ac:dyDescent="0.2">
      <c r="B1537" s="351" t="str">
        <f t="shared" si="32"/>
        <v>Input start date of historical data in cell B15</v>
      </c>
      <c r="C1537" s="40"/>
    </row>
    <row r="1538" spans="2:3" x14ac:dyDescent="0.2">
      <c r="B1538" s="351" t="str">
        <f t="shared" si="32"/>
        <v>Input start date of historical data in cell B15</v>
      </c>
      <c r="C1538" s="40"/>
    </row>
    <row r="1539" spans="2:3" x14ac:dyDescent="0.2">
      <c r="B1539" s="351" t="str">
        <f t="shared" si="32"/>
        <v>Input start date of historical data in cell B15</v>
      </c>
      <c r="C1539" s="40"/>
    </row>
    <row r="1540" spans="2:3" x14ac:dyDescent="0.2">
      <c r="B1540" s="351" t="str">
        <f t="shared" si="32"/>
        <v>Input start date of historical data in cell B15</v>
      </c>
      <c r="C1540" s="40"/>
    </row>
    <row r="1541" spans="2:3" x14ac:dyDescent="0.2">
      <c r="B1541" s="351" t="str">
        <f t="shared" si="32"/>
        <v>Input start date of historical data in cell B15</v>
      </c>
      <c r="C1541" s="40"/>
    </row>
    <row r="1542" spans="2:3" x14ac:dyDescent="0.2">
      <c r="B1542" s="351" t="str">
        <f t="shared" si="32"/>
        <v>Input start date of historical data in cell B15</v>
      </c>
      <c r="C1542" s="40"/>
    </row>
    <row r="1543" spans="2:3" x14ac:dyDescent="0.2">
      <c r="B1543" s="351" t="str">
        <f t="shared" si="32"/>
        <v>Input start date of historical data in cell B15</v>
      </c>
      <c r="C1543" s="40"/>
    </row>
    <row r="1544" spans="2:3" x14ac:dyDescent="0.2">
      <c r="B1544" s="351" t="str">
        <f t="shared" si="32"/>
        <v>Input start date of historical data in cell B15</v>
      </c>
      <c r="C1544" s="40"/>
    </row>
    <row r="1545" spans="2:3" x14ac:dyDescent="0.2">
      <c r="B1545" s="351" t="str">
        <f t="shared" si="32"/>
        <v>Input start date of historical data in cell B15</v>
      </c>
      <c r="C1545" s="40"/>
    </row>
    <row r="1546" spans="2:3" x14ac:dyDescent="0.2">
      <c r="B1546" s="351" t="str">
        <f t="shared" si="32"/>
        <v>Input start date of historical data in cell B15</v>
      </c>
      <c r="C1546" s="40"/>
    </row>
    <row r="1547" spans="2:3" x14ac:dyDescent="0.2">
      <c r="B1547" s="351" t="str">
        <f t="shared" si="32"/>
        <v>Input start date of historical data in cell B15</v>
      </c>
      <c r="C1547" s="40"/>
    </row>
    <row r="1548" spans="2:3" x14ac:dyDescent="0.2">
      <c r="B1548" s="351" t="str">
        <f t="shared" si="32"/>
        <v>Input start date of historical data in cell B15</v>
      </c>
      <c r="C1548" s="40"/>
    </row>
    <row r="1549" spans="2:3" x14ac:dyDescent="0.2">
      <c r="B1549" s="351" t="str">
        <f t="shared" ref="B1549:B1612" si="33">IFERROR(B1548+1/24,"Input start date of historical data in cell B15")</f>
        <v>Input start date of historical data in cell B15</v>
      </c>
      <c r="C1549" s="40"/>
    </row>
    <row r="1550" spans="2:3" x14ac:dyDescent="0.2">
      <c r="B1550" s="351" t="str">
        <f t="shared" si="33"/>
        <v>Input start date of historical data in cell B15</v>
      </c>
      <c r="C1550" s="40"/>
    </row>
    <row r="1551" spans="2:3" x14ac:dyDescent="0.2">
      <c r="B1551" s="351" t="str">
        <f t="shared" si="33"/>
        <v>Input start date of historical data in cell B15</v>
      </c>
      <c r="C1551" s="40"/>
    </row>
    <row r="1552" spans="2:3" x14ac:dyDescent="0.2">
      <c r="B1552" s="351" t="str">
        <f t="shared" si="33"/>
        <v>Input start date of historical data in cell B15</v>
      </c>
      <c r="C1552" s="40"/>
    </row>
    <row r="1553" spans="2:3" x14ac:dyDescent="0.2">
      <c r="B1553" s="351" t="str">
        <f t="shared" si="33"/>
        <v>Input start date of historical data in cell B15</v>
      </c>
      <c r="C1553" s="40"/>
    </row>
    <row r="1554" spans="2:3" x14ac:dyDescent="0.2">
      <c r="B1554" s="351" t="str">
        <f t="shared" si="33"/>
        <v>Input start date of historical data in cell B15</v>
      </c>
      <c r="C1554" s="40"/>
    </row>
    <row r="1555" spans="2:3" x14ac:dyDescent="0.2">
      <c r="B1555" s="351" t="str">
        <f t="shared" si="33"/>
        <v>Input start date of historical data in cell B15</v>
      </c>
      <c r="C1555" s="40"/>
    </row>
    <row r="1556" spans="2:3" x14ac:dyDescent="0.2">
      <c r="B1556" s="351" t="str">
        <f t="shared" si="33"/>
        <v>Input start date of historical data in cell B15</v>
      </c>
      <c r="C1556" s="40"/>
    </row>
    <row r="1557" spans="2:3" x14ac:dyDescent="0.2">
      <c r="B1557" s="351" t="str">
        <f t="shared" si="33"/>
        <v>Input start date of historical data in cell B15</v>
      </c>
      <c r="C1557" s="40"/>
    </row>
    <row r="1558" spans="2:3" x14ac:dyDescent="0.2">
      <c r="B1558" s="351" t="str">
        <f t="shared" si="33"/>
        <v>Input start date of historical data in cell B15</v>
      </c>
      <c r="C1558" s="40"/>
    </row>
    <row r="1559" spans="2:3" x14ac:dyDescent="0.2">
      <c r="B1559" s="351" t="str">
        <f t="shared" si="33"/>
        <v>Input start date of historical data in cell B15</v>
      </c>
      <c r="C1559" s="40"/>
    </row>
    <row r="1560" spans="2:3" x14ac:dyDescent="0.2">
      <c r="B1560" s="351" t="str">
        <f t="shared" si="33"/>
        <v>Input start date of historical data in cell B15</v>
      </c>
      <c r="C1560" s="40"/>
    </row>
    <row r="1561" spans="2:3" x14ac:dyDescent="0.2">
      <c r="B1561" s="351" t="str">
        <f t="shared" si="33"/>
        <v>Input start date of historical data in cell B15</v>
      </c>
      <c r="C1561" s="40"/>
    </row>
    <row r="1562" spans="2:3" x14ac:dyDescent="0.2">
      <c r="B1562" s="351" t="str">
        <f t="shared" si="33"/>
        <v>Input start date of historical data in cell B15</v>
      </c>
      <c r="C1562" s="40"/>
    </row>
    <row r="1563" spans="2:3" x14ac:dyDescent="0.2">
      <c r="B1563" s="351" t="str">
        <f t="shared" si="33"/>
        <v>Input start date of historical data in cell B15</v>
      </c>
      <c r="C1563" s="40"/>
    </row>
    <row r="1564" spans="2:3" x14ac:dyDescent="0.2">
      <c r="B1564" s="351" t="str">
        <f t="shared" si="33"/>
        <v>Input start date of historical data in cell B15</v>
      </c>
      <c r="C1564" s="40"/>
    </row>
    <row r="1565" spans="2:3" x14ac:dyDescent="0.2">
      <c r="B1565" s="351" t="str">
        <f t="shared" si="33"/>
        <v>Input start date of historical data in cell B15</v>
      </c>
      <c r="C1565" s="40"/>
    </row>
    <row r="1566" spans="2:3" x14ac:dyDescent="0.2">
      <c r="B1566" s="351" t="str">
        <f t="shared" si="33"/>
        <v>Input start date of historical data in cell B15</v>
      </c>
      <c r="C1566" s="40"/>
    </row>
    <row r="1567" spans="2:3" x14ac:dyDescent="0.2">
      <c r="B1567" s="351" t="str">
        <f t="shared" si="33"/>
        <v>Input start date of historical data in cell B15</v>
      </c>
      <c r="C1567" s="40"/>
    </row>
    <row r="1568" spans="2:3" x14ac:dyDescent="0.2">
      <c r="B1568" s="351" t="str">
        <f t="shared" si="33"/>
        <v>Input start date of historical data in cell B15</v>
      </c>
      <c r="C1568" s="40"/>
    </row>
    <row r="1569" spans="2:3" x14ac:dyDescent="0.2">
      <c r="B1569" s="351" t="str">
        <f t="shared" si="33"/>
        <v>Input start date of historical data in cell B15</v>
      </c>
      <c r="C1569" s="40"/>
    </row>
    <row r="1570" spans="2:3" x14ac:dyDescent="0.2">
      <c r="B1570" s="351" t="str">
        <f t="shared" si="33"/>
        <v>Input start date of historical data in cell B15</v>
      </c>
      <c r="C1570" s="40"/>
    </row>
    <row r="1571" spans="2:3" x14ac:dyDescent="0.2">
      <c r="B1571" s="351" t="str">
        <f t="shared" si="33"/>
        <v>Input start date of historical data in cell B15</v>
      </c>
      <c r="C1571" s="40"/>
    </row>
    <row r="1572" spans="2:3" x14ac:dyDescent="0.2">
      <c r="B1572" s="351" t="str">
        <f t="shared" si="33"/>
        <v>Input start date of historical data in cell B15</v>
      </c>
      <c r="C1572" s="40"/>
    </row>
    <row r="1573" spans="2:3" x14ac:dyDescent="0.2">
      <c r="B1573" s="351" t="str">
        <f t="shared" si="33"/>
        <v>Input start date of historical data in cell B15</v>
      </c>
      <c r="C1573" s="40"/>
    </row>
    <row r="1574" spans="2:3" x14ac:dyDescent="0.2">
      <c r="B1574" s="351" t="str">
        <f t="shared" si="33"/>
        <v>Input start date of historical data in cell B15</v>
      </c>
      <c r="C1574" s="40"/>
    </row>
    <row r="1575" spans="2:3" x14ac:dyDescent="0.2">
      <c r="B1575" s="351" t="str">
        <f t="shared" si="33"/>
        <v>Input start date of historical data in cell B15</v>
      </c>
      <c r="C1575" s="40"/>
    </row>
    <row r="1576" spans="2:3" x14ac:dyDescent="0.2">
      <c r="B1576" s="351" t="str">
        <f t="shared" si="33"/>
        <v>Input start date of historical data in cell B15</v>
      </c>
      <c r="C1576" s="40"/>
    </row>
    <row r="1577" spans="2:3" x14ac:dyDescent="0.2">
      <c r="B1577" s="351" t="str">
        <f t="shared" si="33"/>
        <v>Input start date of historical data in cell B15</v>
      </c>
      <c r="C1577" s="40"/>
    </row>
    <row r="1578" spans="2:3" x14ac:dyDescent="0.2">
      <c r="B1578" s="351" t="str">
        <f t="shared" si="33"/>
        <v>Input start date of historical data in cell B15</v>
      </c>
      <c r="C1578" s="40"/>
    </row>
    <row r="1579" spans="2:3" x14ac:dyDescent="0.2">
      <c r="B1579" s="351" t="str">
        <f t="shared" si="33"/>
        <v>Input start date of historical data in cell B15</v>
      </c>
      <c r="C1579" s="40"/>
    </row>
    <row r="1580" spans="2:3" x14ac:dyDescent="0.2">
      <c r="B1580" s="351" t="str">
        <f t="shared" si="33"/>
        <v>Input start date of historical data in cell B15</v>
      </c>
      <c r="C1580" s="40"/>
    </row>
    <row r="1581" spans="2:3" x14ac:dyDescent="0.2">
      <c r="B1581" s="351" t="str">
        <f t="shared" si="33"/>
        <v>Input start date of historical data in cell B15</v>
      </c>
      <c r="C1581" s="40"/>
    </row>
    <row r="1582" spans="2:3" x14ac:dyDescent="0.2">
      <c r="B1582" s="351" t="str">
        <f t="shared" si="33"/>
        <v>Input start date of historical data in cell B15</v>
      </c>
      <c r="C1582" s="40"/>
    </row>
    <row r="1583" spans="2:3" x14ac:dyDescent="0.2">
      <c r="B1583" s="351" t="str">
        <f t="shared" si="33"/>
        <v>Input start date of historical data in cell B15</v>
      </c>
      <c r="C1583" s="40"/>
    </row>
    <row r="1584" spans="2:3" x14ac:dyDescent="0.2">
      <c r="B1584" s="351" t="str">
        <f t="shared" si="33"/>
        <v>Input start date of historical data in cell B15</v>
      </c>
      <c r="C1584" s="40"/>
    </row>
    <row r="1585" spans="2:3" x14ac:dyDescent="0.2">
      <c r="B1585" s="351" t="str">
        <f t="shared" si="33"/>
        <v>Input start date of historical data in cell B15</v>
      </c>
      <c r="C1585" s="40"/>
    </row>
    <row r="1586" spans="2:3" x14ac:dyDescent="0.2">
      <c r="B1586" s="351" t="str">
        <f t="shared" si="33"/>
        <v>Input start date of historical data in cell B15</v>
      </c>
      <c r="C1586" s="40"/>
    </row>
    <row r="1587" spans="2:3" x14ac:dyDescent="0.2">
      <c r="B1587" s="351" t="str">
        <f t="shared" si="33"/>
        <v>Input start date of historical data in cell B15</v>
      </c>
      <c r="C1587" s="40"/>
    </row>
    <row r="1588" spans="2:3" x14ac:dyDescent="0.2">
      <c r="B1588" s="351" t="str">
        <f t="shared" si="33"/>
        <v>Input start date of historical data in cell B15</v>
      </c>
      <c r="C1588" s="40"/>
    </row>
    <row r="1589" spans="2:3" x14ac:dyDescent="0.2">
      <c r="B1589" s="351" t="str">
        <f t="shared" si="33"/>
        <v>Input start date of historical data in cell B15</v>
      </c>
      <c r="C1589" s="40"/>
    </row>
    <row r="1590" spans="2:3" x14ac:dyDescent="0.2">
      <c r="B1590" s="351" t="str">
        <f t="shared" si="33"/>
        <v>Input start date of historical data in cell B15</v>
      </c>
      <c r="C1590" s="40"/>
    </row>
    <row r="1591" spans="2:3" x14ac:dyDescent="0.2">
      <c r="B1591" s="351" t="str">
        <f t="shared" si="33"/>
        <v>Input start date of historical data in cell B15</v>
      </c>
      <c r="C1591" s="40"/>
    </row>
    <row r="1592" spans="2:3" x14ac:dyDescent="0.2">
      <c r="B1592" s="351" t="str">
        <f t="shared" si="33"/>
        <v>Input start date of historical data in cell B15</v>
      </c>
      <c r="C1592" s="40"/>
    </row>
    <row r="1593" spans="2:3" x14ac:dyDescent="0.2">
      <c r="B1593" s="351" t="str">
        <f t="shared" si="33"/>
        <v>Input start date of historical data in cell B15</v>
      </c>
      <c r="C1593" s="40"/>
    </row>
    <row r="1594" spans="2:3" x14ac:dyDescent="0.2">
      <c r="B1594" s="351" t="str">
        <f t="shared" si="33"/>
        <v>Input start date of historical data in cell B15</v>
      </c>
      <c r="C1594" s="40"/>
    </row>
    <row r="1595" spans="2:3" x14ac:dyDescent="0.2">
      <c r="B1595" s="351" t="str">
        <f t="shared" si="33"/>
        <v>Input start date of historical data in cell B15</v>
      </c>
      <c r="C1595" s="40"/>
    </row>
    <row r="1596" spans="2:3" x14ac:dyDescent="0.2">
      <c r="B1596" s="351" t="str">
        <f t="shared" si="33"/>
        <v>Input start date of historical data in cell B15</v>
      </c>
      <c r="C1596" s="40"/>
    </row>
    <row r="1597" spans="2:3" x14ac:dyDescent="0.2">
      <c r="B1597" s="351" t="str">
        <f t="shared" si="33"/>
        <v>Input start date of historical data in cell B15</v>
      </c>
      <c r="C1597" s="40"/>
    </row>
    <row r="1598" spans="2:3" x14ac:dyDescent="0.2">
      <c r="B1598" s="351" t="str">
        <f t="shared" si="33"/>
        <v>Input start date of historical data in cell B15</v>
      </c>
      <c r="C1598" s="40"/>
    </row>
    <row r="1599" spans="2:3" x14ac:dyDescent="0.2">
      <c r="B1599" s="351" t="str">
        <f t="shared" si="33"/>
        <v>Input start date of historical data in cell B15</v>
      </c>
      <c r="C1599" s="40"/>
    </row>
    <row r="1600" spans="2:3" x14ac:dyDescent="0.2">
      <c r="B1600" s="351" t="str">
        <f t="shared" si="33"/>
        <v>Input start date of historical data in cell B15</v>
      </c>
      <c r="C1600" s="40"/>
    </row>
    <row r="1601" spans="2:3" x14ac:dyDescent="0.2">
      <c r="B1601" s="351" t="str">
        <f t="shared" si="33"/>
        <v>Input start date of historical data in cell B15</v>
      </c>
      <c r="C1601" s="40"/>
    </row>
    <row r="1602" spans="2:3" x14ac:dyDescent="0.2">
      <c r="B1602" s="351" t="str">
        <f t="shared" si="33"/>
        <v>Input start date of historical data in cell B15</v>
      </c>
      <c r="C1602" s="40"/>
    </row>
    <row r="1603" spans="2:3" x14ac:dyDescent="0.2">
      <c r="B1603" s="351" t="str">
        <f t="shared" si="33"/>
        <v>Input start date of historical data in cell B15</v>
      </c>
      <c r="C1603" s="40"/>
    </row>
    <row r="1604" spans="2:3" x14ac:dyDescent="0.2">
      <c r="B1604" s="351" t="str">
        <f t="shared" si="33"/>
        <v>Input start date of historical data in cell B15</v>
      </c>
      <c r="C1604" s="40"/>
    </row>
    <row r="1605" spans="2:3" x14ac:dyDescent="0.2">
      <c r="B1605" s="351" t="str">
        <f t="shared" si="33"/>
        <v>Input start date of historical data in cell B15</v>
      </c>
      <c r="C1605" s="40"/>
    </row>
    <row r="1606" spans="2:3" x14ac:dyDescent="0.2">
      <c r="B1606" s="351" t="str">
        <f t="shared" si="33"/>
        <v>Input start date of historical data in cell B15</v>
      </c>
      <c r="C1606" s="40"/>
    </row>
    <row r="1607" spans="2:3" x14ac:dyDescent="0.2">
      <c r="B1607" s="351" t="str">
        <f t="shared" si="33"/>
        <v>Input start date of historical data in cell B15</v>
      </c>
      <c r="C1607" s="40"/>
    </row>
    <row r="1608" spans="2:3" x14ac:dyDescent="0.2">
      <c r="B1608" s="351" t="str">
        <f t="shared" si="33"/>
        <v>Input start date of historical data in cell B15</v>
      </c>
      <c r="C1608" s="40"/>
    </row>
    <row r="1609" spans="2:3" x14ac:dyDescent="0.2">
      <c r="B1609" s="351" t="str">
        <f t="shared" si="33"/>
        <v>Input start date of historical data in cell B15</v>
      </c>
      <c r="C1609" s="40"/>
    </row>
    <row r="1610" spans="2:3" x14ac:dyDescent="0.2">
      <c r="B1610" s="351" t="str">
        <f t="shared" si="33"/>
        <v>Input start date of historical data in cell B15</v>
      </c>
      <c r="C1610" s="40"/>
    </row>
    <row r="1611" spans="2:3" x14ac:dyDescent="0.2">
      <c r="B1611" s="351" t="str">
        <f t="shared" si="33"/>
        <v>Input start date of historical data in cell B15</v>
      </c>
      <c r="C1611" s="40"/>
    </row>
    <row r="1612" spans="2:3" x14ac:dyDescent="0.2">
      <c r="B1612" s="351" t="str">
        <f t="shared" si="33"/>
        <v>Input start date of historical data in cell B15</v>
      </c>
      <c r="C1612" s="40"/>
    </row>
    <row r="1613" spans="2:3" x14ac:dyDescent="0.2">
      <c r="B1613" s="351" t="str">
        <f t="shared" ref="B1613:B1676" si="34">IFERROR(B1612+1/24,"Input start date of historical data in cell B15")</f>
        <v>Input start date of historical data in cell B15</v>
      </c>
      <c r="C1613" s="40"/>
    </row>
    <row r="1614" spans="2:3" x14ac:dyDescent="0.2">
      <c r="B1614" s="351" t="str">
        <f t="shared" si="34"/>
        <v>Input start date of historical data in cell B15</v>
      </c>
      <c r="C1614" s="40"/>
    </row>
    <row r="1615" spans="2:3" x14ac:dyDescent="0.2">
      <c r="B1615" s="351" t="str">
        <f t="shared" si="34"/>
        <v>Input start date of historical data in cell B15</v>
      </c>
      <c r="C1615" s="40"/>
    </row>
    <row r="1616" spans="2:3" x14ac:dyDescent="0.2">
      <c r="B1616" s="351" t="str">
        <f t="shared" si="34"/>
        <v>Input start date of historical data in cell B15</v>
      </c>
      <c r="C1616" s="40"/>
    </row>
    <row r="1617" spans="2:3" x14ac:dyDescent="0.2">
      <c r="B1617" s="351" t="str">
        <f t="shared" si="34"/>
        <v>Input start date of historical data in cell B15</v>
      </c>
      <c r="C1617" s="40"/>
    </row>
    <row r="1618" spans="2:3" x14ac:dyDescent="0.2">
      <c r="B1618" s="351" t="str">
        <f t="shared" si="34"/>
        <v>Input start date of historical data in cell B15</v>
      </c>
      <c r="C1618" s="40"/>
    </row>
    <row r="1619" spans="2:3" x14ac:dyDescent="0.2">
      <c r="B1619" s="351" t="str">
        <f t="shared" si="34"/>
        <v>Input start date of historical data in cell B15</v>
      </c>
      <c r="C1619" s="40"/>
    </row>
    <row r="1620" spans="2:3" x14ac:dyDescent="0.2">
      <c r="B1620" s="351" t="str">
        <f t="shared" si="34"/>
        <v>Input start date of historical data in cell B15</v>
      </c>
      <c r="C1620" s="40"/>
    </row>
    <row r="1621" spans="2:3" x14ac:dyDescent="0.2">
      <c r="B1621" s="351" t="str">
        <f t="shared" si="34"/>
        <v>Input start date of historical data in cell B15</v>
      </c>
      <c r="C1621" s="40"/>
    </row>
    <row r="1622" spans="2:3" x14ac:dyDescent="0.2">
      <c r="B1622" s="351" t="str">
        <f t="shared" si="34"/>
        <v>Input start date of historical data in cell B15</v>
      </c>
      <c r="C1622" s="40"/>
    </row>
    <row r="1623" spans="2:3" x14ac:dyDescent="0.2">
      <c r="B1623" s="351" t="str">
        <f t="shared" si="34"/>
        <v>Input start date of historical data in cell B15</v>
      </c>
      <c r="C1623" s="40"/>
    </row>
    <row r="1624" spans="2:3" x14ac:dyDescent="0.2">
      <c r="B1624" s="351" t="str">
        <f t="shared" si="34"/>
        <v>Input start date of historical data in cell B15</v>
      </c>
      <c r="C1624" s="40"/>
    </row>
    <row r="1625" spans="2:3" x14ac:dyDescent="0.2">
      <c r="B1625" s="351" t="str">
        <f t="shared" si="34"/>
        <v>Input start date of historical data in cell B15</v>
      </c>
      <c r="C1625" s="40"/>
    </row>
    <row r="1626" spans="2:3" x14ac:dyDescent="0.2">
      <c r="B1626" s="351" t="str">
        <f t="shared" si="34"/>
        <v>Input start date of historical data in cell B15</v>
      </c>
      <c r="C1626" s="40"/>
    </row>
    <row r="1627" spans="2:3" x14ac:dyDescent="0.2">
      <c r="B1627" s="351" t="str">
        <f t="shared" si="34"/>
        <v>Input start date of historical data in cell B15</v>
      </c>
      <c r="C1627" s="40"/>
    </row>
    <row r="1628" spans="2:3" x14ac:dyDescent="0.2">
      <c r="B1628" s="351" t="str">
        <f t="shared" si="34"/>
        <v>Input start date of historical data in cell B15</v>
      </c>
      <c r="C1628" s="40"/>
    </row>
    <row r="1629" spans="2:3" x14ac:dyDescent="0.2">
      <c r="B1629" s="351" t="str">
        <f t="shared" si="34"/>
        <v>Input start date of historical data in cell B15</v>
      </c>
      <c r="C1629" s="40"/>
    </row>
    <row r="1630" spans="2:3" x14ac:dyDescent="0.2">
      <c r="B1630" s="351" t="str">
        <f t="shared" si="34"/>
        <v>Input start date of historical data in cell B15</v>
      </c>
      <c r="C1630" s="40"/>
    </row>
    <row r="1631" spans="2:3" x14ac:dyDescent="0.2">
      <c r="B1631" s="351" t="str">
        <f t="shared" si="34"/>
        <v>Input start date of historical data in cell B15</v>
      </c>
      <c r="C1631" s="40"/>
    </row>
    <row r="1632" spans="2:3" x14ac:dyDescent="0.2">
      <c r="B1632" s="351" t="str">
        <f t="shared" si="34"/>
        <v>Input start date of historical data in cell B15</v>
      </c>
      <c r="C1632" s="40"/>
    </row>
    <row r="1633" spans="2:3" x14ac:dyDescent="0.2">
      <c r="B1633" s="351" t="str">
        <f t="shared" si="34"/>
        <v>Input start date of historical data in cell B15</v>
      </c>
      <c r="C1633" s="40"/>
    </row>
    <row r="1634" spans="2:3" x14ac:dyDescent="0.2">
      <c r="B1634" s="351" t="str">
        <f t="shared" si="34"/>
        <v>Input start date of historical data in cell B15</v>
      </c>
      <c r="C1634" s="40"/>
    </row>
    <row r="1635" spans="2:3" x14ac:dyDescent="0.2">
      <c r="B1635" s="351" t="str">
        <f t="shared" si="34"/>
        <v>Input start date of historical data in cell B15</v>
      </c>
      <c r="C1635" s="40"/>
    </row>
    <row r="1636" spans="2:3" x14ac:dyDescent="0.2">
      <c r="B1636" s="351" t="str">
        <f t="shared" si="34"/>
        <v>Input start date of historical data in cell B15</v>
      </c>
      <c r="C1636" s="40"/>
    </row>
    <row r="1637" spans="2:3" x14ac:dyDescent="0.2">
      <c r="B1637" s="351" t="str">
        <f t="shared" si="34"/>
        <v>Input start date of historical data in cell B15</v>
      </c>
      <c r="C1637" s="40"/>
    </row>
    <row r="1638" spans="2:3" x14ac:dyDescent="0.2">
      <c r="B1638" s="351" t="str">
        <f t="shared" si="34"/>
        <v>Input start date of historical data in cell B15</v>
      </c>
      <c r="C1638" s="40"/>
    </row>
    <row r="1639" spans="2:3" x14ac:dyDescent="0.2">
      <c r="B1639" s="351" t="str">
        <f t="shared" si="34"/>
        <v>Input start date of historical data in cell B15</v>
      </c>
      <c r="C1639" s="40"/>
    </row>
    <row r="1640" spans="2:3" x14ac:dyDescent="0.2">
      <c r="B1640" s="351" t="str">
        <f t="shared" si="34"/>
        <v>Input start date of historical data in cell B15</v>
      </c>
      <c r="C1640" s="40"/>
    </row>
    <row r="1641" spans="2:3" x14ac:dyDescent="0.2">
      <c r="B1641" s="351" t="str">
        <f t="shared" si="34"/>
        <v>Input start date of historical data in cell B15</v>
      </c>
      <c r="C1641" s="40"/>
    </row>
    <row r="1642" spans="2:3" x14ac:dyDescent="0.2">
      <c r="B1642" s="351" t="str">
        <f t="shared" si="34"/>
        <v>Input start date of historical data in cell B15</v>
      </c>
      <c r="C1642" s="40"/>
    </row>
    <row r="1643" spans="2:3" x14ac:dyDescent="0.2">
      <c r="B1643" s="351" t="str">
        <f t="shared" si="34"/>
        <v>Input start date of historical data in cell B15</v>
      </c>
      <c r="C1643" s="40"/>
    </row>
    <row r="1644" spans="2:3" x14ac:dyDescent="0.2">
      <c r="B1644" s="351" t="str">
        <f t="shared" si="34"/>
        <v>Input start date of historical data in cell B15</v>
      </c>
      <c r="C1644" s="40"/>
    </row>
    <row r="1645" spans="2:3" x14ac:dyDescent="0.2">
      <c r="B1645" s="351" t="str">
        <f t="shared" si="34"/>
        <v>Input start date of historical data in cell B15</v>
      </c>
      <c r="C1645" s="40"/>
    </row>
    <row r="1646" spans="2:3" x14ac:dyDescent="0.2">
      <c r="B1646" s="351" t="str">
        <f t="shared" si="34"/>
        <v>Input start date of historical data in cell B15</v>
      </c>
      <c r="C1646" s="40"/>
    </row>
    <row r="1647" spans="2:3" x14ac:dyDescent="0.2">
      <c r="B1647" s="351" t="str">
        <f t="shared" si="34"/>
        <v>Input start date of historical data in cell B15</v>
      </c>
      <c r="C1647" s="40"/>
    </row>
    <row r="1648" spans="2:3" x14ac:dyDescent="0.2">
      <c r="B1648" s="351" t="str">
        <f t="shared" si="34"/>
        <v>Input start date of historical data in cell B15</v>
      </c>
      <c r="C1648" s="40"/>
    </row>
    <row r="1649" spans="2:3" x14ac:dyDescent="0.2">
      <c r="B1649" s="351" t="str">
        <f t="shared" si="34"/>
        <v>Input start date of historical data in cell B15</v>
      </c>
      <c r="C1649" s="40"/>
    </row>
    <row r="1650" spans="2:3" x14ac:dyDescent="0.2">
      <c r="B1650" s="351" t="str">
        <f t="shared" si="34"/>
        <v>Input start date of historical data in cell B15</v>
      </c>
      <c r="C1650" s="40"/>
    </row>
    <row r="1651" spans="2:3" x14ac:dyDescent="0.2">
      <c r="B1651" s="351" t="str">
        <f t="shared" si="34"/>
        <v>Input start date of historical data in cell B15</v>
      </c>
      <c r="C1651" s="40"/>
    </row>
    <row r="1652" spans="2:3" x14ac:dyDescent="0.2">
      <c r="B1652" s="351" t="str">
        <f t="shared" si="34"/>
        <v>Input start date of historical data in cell B15</v>
      </c>
      <c r="C1652" s="40"/>
    </row>
    <row r="1653" spans="2:3" x14ac:dyDescent="0.2">
      <c r="B1653" s="351" t="str">
        <f t="shared" si="34"/>
        <v>Input start date of historical data in cell B15</v>
      </c>
      <c r="C1653" s="40"/>
    </row>
    <row r="1654" spans="2:3" x14ac:dyDescent="0.2">
      <c r="B1654" s="351" t="str">
        <f t="shared" si="34"/>
        <v>Input start date of historical data in cell B15</v>
      </c>
      <c r="C1654" s="40"/>
    </row>
    <row r="1655" spans="2:3" x14ac:dyDescent="0.2">
      <c r="B1655" s="351" t="str">
        <f t="shared" si="34"/>
        <v>Input start date of historical data in cell B15</v>
      </c>
      <c r="C1655" s="40"/>
    </row>
    <row r="1656" spans="2:3" x14ac:dyDescent="0.2">
      <c r="B1656" s="351" t="str">
        <f t="shared" si="34"/>
        <v>Input start date of historical data in cell B15</v>
      </c>
      <c r="C1656" s="40"/>
    </row>
    <row r="1657" spans="2:3" x14ac:dyDescent="0.2">
      <c r="B1657" s="351" t="str">
        <f t="shared" si="34"/>
        <v>Input start date of historical data in cell B15</v>
      </c>
      <c r="C1657" s="40"/>
    </row>
    <row r="1658" spans="2:3" x14ac:dyDescent="0.2">
      <c r="B1658" s="351" t="str">
        <f t="shared" si="34"/>
        <v>Input start date of historical data in cell B15</v>
      </c>
      <c r="C1658" s="40"/>
    </row>
    <row r="1659" spans="2:3" x14ac:dyDescent="0.2">
      <c r="B1659" s="351" t="str">
        <f t="shared" si="34"/>
        <v>Input start date of historical data in cell B15</v>
      </c>
      <c r="C1659" s="40"/>
    </row>
    <row r="1660" spans="2:3" x14ac:dyDescent="0.2">
      <c r="B1660" s="351" t="str">
        <f t="shared" si="34"/>
        <v>Input start date of historical data in cell B15</v>
      </c>
      <c r="C1660" s="40"/>
    </row>
    <row r="1661" spans="2:3" x14ac:dyDescent="0.2">
      <c r="B1661" s="351" t="str">
        <f t="shared" si="34"/>
        <v>Input start date of historical data in cell B15</v>
      </c>
      <c r="C1661" s="40"/>
    </row>
    <row r="1662" spans="2:3" x14ac:dyDescent="0.2">
      <c r="B1662" s="351" t="str">
        <f t="shared" si="34"/>
        <v>Input start date of historical data in cell B15</v>
      </c>
      <c r="C1662" s="40"/>
    </row>
    <row r="1663" spans="2:3" x14ac:dyDescent="0.2">
      <c r="B1663" s="351" t="str">
        <f t="shared" si="34"/>
        <v>Input start date of historical data in cell B15</v>
      </c>
      <c r="C1663" s="40"/>
    </row>
    <row r="1664" spans="2:3" x14ac:dyDescent="0.2">
      <c r="B1664" s="351" t="str">
        <f t="shared" si="34"/>
        <v>Input start date of historical data in cell B15</v>
      </c>
      <c r="C1664" s="40"/>
    </row>
    <row r="1665" spans="2:3" x14ac:dyDescent="0.2">
      <c r="B1665" s="351" t="str">
        <f t="shared" si="34"/>
        <v>Input start date of historical data in cell B15</v>
      </c>
      <c r="C1665" s="40"/>
    </row>
    <row r="1666" spans="2:3" x14ac:dyDescent="0.2">
      <c r="B1666" s="351" t="str">
        <f t="shared" si="34"/>
        <v>Input start date of historical data in cell B15</v>
      </c>
      <c r="C1666" s="40"/>
    </row>
    <row r="1667" spans="2:3" x14ac:dyDescent="0.2">
      <c r="B1667" s="351" t="str">
        <f t="shared" si="34"/>
        <v>Input start date of historical data in cell B15</v>
      </c>
      <c r="C1667" s="40"/>
    </row>
    <row r="1668" spans="2:3" x14ac:dyDescent="0.2">
      <c r="B1668" s="351" t="str">
        <f t="shared" si="34"/>
        <v>Input start date of historical data in cell B15</v>
      </c>
      <c r="C1668" s="40"/>
    </row>
    <row r="1669" spans="2:3" x14ac:dyDescent="0.2">
      <c r="B1669" s="351" t="str">
        <f t="shared" si="34"/>
        <v>Input start date of historical data in cell B15</v>
      </c>
      <c r="C1669" s="40"/>
    </row>
    <row r="1670" spans="2:3" x14ac:dyDescent="0.2">
      <c r="B1670" s="351" t="str">
        <f t="shared" si="34"/>
        <v>Input start date of historical data in cell B15</v>
      </c>
      <c r="C1670" s="40"/>
    </row>
    <row r="1671" spans="2:3" x14ac:dyDescent="0.2">
      <c r="B1671" s="351" t="str">
        <f t="shared" si="34"/>
        <v>Input start date of historical data in cell B15</v>
      </c>
      <c r="C1671" s="40"/>
    </row>
    <row r="1672" spans="2:3" x14ac:dyDescent="0.2">
      <c r="B1672" s="351" t="str">
        <f t="shared" si="34"/>
        <v>Input start date of historical data in cell B15</v>
      </c>
      <c r="C1672" s="40"/>
    </row>
    <row r="1673" spans="2:3" x14ac:dyDescent="0.2">
      <c r="B1673" s="351" t="str">
        <f t="shared" si="34"/>
        <v>Input start date of historical data in cell B15</v>
      </c>
      <c r="C1673" s="40"/>
    </row>
    <row r="1674" spans="2:3" x14ac:dyDescent="0.2">
      <c r="B1674" s="351" t="str">
        <f t="shared" si="34"/>
        <v>Input start date of historical data in cell B15</v>
      </c>
      <c r="C1674" s="40"/>
    </row>
    <row r="1675" spans="2:3" x14ac:dyDescent="0.2">
      <c r="B1675" s="351" t="str">
        <f t="shared" si="34"/>
        <v>Input start date of historical data in cell B15</v>
      </c>
      <c r="C1675" s="40"/>
    </row>
    <row r="1676" spans="2:3" x14ac:dyDescent="0.2">
      <c r="B1676" s="351" t="str">
        <f t="shared" si="34"/>
        <v>Input start date of historical data in cell B15</v>
      </c>
      <c r="C1676" s="40"/>
    </row>
    <row r="1677" spans="2:3" x14ac:dyDescent="0.2">
      <c r="B1677" s="351" t="str">
        <f t="shared" ref="B1677:B1740" si="35">IFERROR(B1676+1/24,"Input start date of historical data in cell B15")</f>
        <v>Input start date of historical data in cell B15</v>
      </c>
      <c r="C1677" s="40"/>
    </row>
    <row r="1678" spans="2:3" x14ac:dyDescent="0.2">
      <c r="B1678" s="351" t="str">
        <f t="shared" si="35"/>
        <v>Input start date of historical data in cell B15</v>
      </c>
      <c r="C1678" s="40"/>
    </row>
    <row r="1679" spans="2:3" x14ac:dyDescent="0.2">
      <c r="B1679" s="351" t="str">
        <f t="shared" si="35"/>
        <v>Input start date of historical data in cell B15</v>
      </c>
      <c r="C1679" s="40"/>
    </row>
    <row r="1680" spans="2:3" x14ac:dyDescent="0.2">
      <c r="B1680" s="351" t="str">
        <f t="shared" si="35"/>
        <v>Input start date of historical data in cell B15</v>
      </c>
      <c r="C1680" s="40"/>
    </row>
    <row r="1681" spans="2:3" x14ac:dyDescent="0.2">
      <c r="B1681" s="351" t="str">
        <f t="shared" si="35"/>
        <v>Input start date of historical data in cell B15</v>
      </c>
      <c r="C1681" s="40"/>
    </row>
    <row r="1682" spans="2:3" x14ac:dyDescent="0.2">
      <c r="B1682" s="351" t="str">
        <f t="shared" si="35"/>
        <v>Input start date of historical data in cell B15</v>
      </c>
      <c r="C1682" s="40"/>
    </row>
    <row r="1683" spans="2:3" x14ac:dyDescent="0.2">
      <c r="B1683" s="351" t="str">
        <f t="shared" si="35"/>
        <v>Input start date of historical data in cell B15</v>
      </c>
      <c r="C1683" s="40"/>
    </row>
    <row r="1684" spans="2:3" x14ac:dyDescent="0.2">
      <c r="B1684" s="351" t="str">
        <f t="shared" si="35"/>
        <v>Input start date of historical data in cell B15</v>
      </c>
      <c r="C1684" s="40"/>
    </row>
    <row r="1685" spans="2:3" x14ac:dyDescent="0.2">
      <c r="B1685" s="351" t="str">
        <f t="shared" si="35"/>
        <v>Input start date of historical data in cell B15</v>
      </c>
      <c r="C1685" s="40"/>
    </row>
    <row r="1686" spans="2:3" x14ac:dyDescent="0.2">
      <c r="B1686" s="351" t="str">
        <f t="shared" si="35"/>
        <v>Input start date of historical data in cell B15</v>
      </c>
      <c r="C1686" s="40"/>
    </row>
    <row r="1687" spans="2:3" x14ac:dyDescent="0.2">
      <c r="B1687" s="351" t="str">
        <f t="shared" si="35"/>
        <v>Input start date of historical data in cell B15</v>
      </c>
      <c r="C1687" s="40"/>
    </row>
    <row r="1688" spans="2:3" x14ac:dyDescent="0.2">
      <c r="B1688" s="351" t="str">
        <f t="shared" si="35"/>
        <v>Input start date of historical data in cell B15</v>
      </c>
      <c r="C1688" s="40"/>
    </row>
    <row r="1689" spans="2:3" x14ac:dyDescent="0.2">
      <c r="B1689" s="351" t="str">
        <f t="shared" si="35"/>
        <v>Input start date of historical data in cell B15</v>
      </c>
      <c r="C1689" s="40"/>
    </row>
    <row r="1690" spans="2:3" x14ac:dyDescent="0.2">
      <c r="B1690" s="351" t="str">
        <f t="shared" si="35"/>
        <v>Input start date of historical data in cell B15</v>
      </c>
      <c r="C1690" s="40"/>
    </row>
    <row r="1691" spans="2:3" x14ac:dyDescent="0.2">
      <c r="B1691" s="351" t="str">
        <f t="shared" si="35"/>
        <v>Input start date of historical data in cell B15</v>
      </c>
      <c r="C1691" s="40"/>
    </row>
    <row r="1692" spans="2:3" x14ac:dyDescent="0.2">
      <c r="B1692" s="351" t="str">
        <f t="shared" si="35"/>
        <v>Input start date of historical data in cell B15</v>
      </c>
      <c r="C1692" s="40"/>
    </row>
    <row r="1693" spans="2:3" x14ac:dyDescent="0.2">
      <c r="B1693" s="351" t="str">
        <f t="shared" si="35"/>
        <v>Input start date of historical data in cell B15</v>
      </c>
      <c r="C1693" s="40"/>
    </row>
    <row r="1694" spans="2:3" x14ac:dyDescent="0.2">
      <c r="B1694" s="351" t="str">
        <f t="shared" si="35"/>
        <v>Input start date of historical data in cell B15</v>
      </c>
      <c r="C1694" s="40"/>
    </row>
    <row r="1695" spans="2:3" x14ac:dyDescent="0.2">
      <c r="B1695" s="351" t="str">
        <f t="shared" si="35"/>
        <v>Input start date of historical data in cell B15</v>
      </c>
      <c r="C1695" s="40"/>
    </row>
    <row r="1696" spans="2:3" x14ac:dyDescent="0.2">
      <c r="B1696" s="351" t="str">
        <f t="shared" si="35"/>
        <v>Input start date of historical data in cell B15</v>
      </c>
      <c r="C1696" s="40"/>
    </row>
    <row r="1697" spans="2:3" x14ac:dyDescent="0.2">
      <c r="B1697" s="351" t="str">
        <f t="shared" si="35"/>
        <v>Input start date of historical data in cell B15</v>
      </c>
      <c r="C1697" s="40"/>
    </row>
    <row r="1698" spans="2:3" x14ac:dyDescent="0.2">
      <c r="B1698" s="351" t="str">
        <f t="shared" si="35"/>
        <v>Input start date of historical data in cell B15</v>
      </c>
      <c r="C1698" s="40"/>
    </row>
    <row r="1699" spans="2:3" x14ac:dyDescent="0.2">
      <c r="B1699" s="351" t="str">
        <f t="shared" si="35"/>
        <v>Input start date of historical data in cell B15</v>
      </c>
      <c r="C1699" s="40"/>
    </row>
    <row r="1700" spans="2:3" x14ac:dyDescent="0.2">
      <c r="B1700" s="351" t="str">
        <f t="shared" si="35"/>
        <v>Input start date of historical data in cell B15</v>
      </c>
      <c r="C1700" s="40"/>
    </row>
    <row r="1701" spans="2:3" x14ac:dyDescent="0.2">
      <c r="B1701" s="351" t="str">
        <f t="shared" si="35"/>
        <v>Input start date of historical data in cell B15</v>
      </c>
      <c r="C1701" s="40"/>
    </row>
    <row r="1702" spans="2:3" x14ac:dyDescent="0.2">
      <c r="B1702" s="351" t="str">
        <f t="shared" si="35"/>
        <v>Input start date of historical data in cell B15</v>
      </c>
      <c r="C1702" s="40"/>
    </row>
    <row r="1703" spans="2:3" x14ac:dyDescent="0.2">
      <c r="B1703" s="351" t="str">
        <f t="shared" si="35"/>
        <v>Input start date of historical data in cell B15</v>
      </c>
      <c r="C1703" s="40"/>
    </row>
    <row r="1704" spans="2:3" x14ac:dyDescent="0.2">
      <c r="B1704" s="351" t="str">
        <f t="shared" si="35"/>
        <v>Input start date of historical data in cell B15</v>
      </c>
      <c r="C1704" s="40"/>
    </row>
    <row r="1705" spans="2:3" x14ac:dyDescent="0.2">
      <c r="B1705" s="351" t="str">
        <f t="shared" si="35"/>
        <v>Input start date of historical data in cell B15</v>
      </c>
      <c r="C1705" s="40"/>
    </row>
    <row r="1706" spans="2:3" x14ac:dyDescent="0.2">
      <c r="B1706" s="351" t="str">
        <f t="shared" si="35"/>
        <v>Input start date of historical data in cell B15</v>
      </c>
      <c r="C1706" s="40"/>
    </row>
    <row r="1707" spans="2:3" x14ac:dyDescent="0.2">
      <c r="B1707" s="351" t="str">
        <f t="shared" si="35"/>
        <v>Input start date of historical data in cell B15</v>
      </c>
      <c r="C1707" s="40"/>
    </row>
    <row r="1708" spans="2:3" x14ac:dyDescent="0.2">
      <c r="B1708" s="351" t="str">
        <f t="shared" si="35"/>
        <v>Input start date of historical data in cell B15</v>
      </c>
      <c r="C1708" s="40"/>
    </row>
    <row r="1709" spans="2:3" x14ac:dyDescent="0.2">
      <c r="B1709" s="351" t="str">
        <f t="shared" si="35"/>
        <v>Input start date of historical data in cell B15</v>
      </c>
      <c r="C1709" s="40"/>
    </row>
    <row r="1710" spans="2:3" x14ac:dyDescent="0.2">
      <c r="B1710" s="351" t="str">
        <f t="shared" si="35"/>
        <v>Input start date of historical data in cell B15</v>
      </c>
      <c r="C1710" s="40"/>
    </row>
    <row r="1711" spans="2:3" x14ac:dyDescent="0.2">
      <c r="B1711" s="351" t="str">
        <f t="shared" si="35"/>
        <v>Input start date of historical data in cell B15</v>
      </c>
      <c r="C1711" s="40"/>
    </row>
    <row r="1712" spans="2:3" x14ac:dyDescent="0.2">
      <c r="B1712" s="351" t="str">
        <f t="shared" si="35"/>
        <v>Input start date of historical data in cell B15</v>
      </c>
      <c r="C1712" s="40"/>
    </row>
    <row r="1713" spans="2:3" x14ac:dyDescent="0.2">
      <c r="B1713" s="351" t="str">
        <f t="shared" si="35"/>
        <v>Input start date of historical data in cell B15</v>
      </c>
      <c r="C1713" s="40"/>
    </row>
    <row r="1714" spans="2:3" x14ac:dyDescent="0.2">
      <c r="B1714" s="351" t="str">
        <f t="shared" si="35"/>
        <v>Input start date of historical data in cell B15</v>
      </c>
      <c r="C1714" s="40"/>
    </row>
    <row r="1715" spans="2:3" x14ac:dyDescent="0.2">
      <c r="B1715" s="351" t="str">
        <f t="shared" si="35"/>
        <v>Input start date of historical data in cell B15</v>
      </c>
      <c r="C1715" s="40"/>
    </row>
    <row r="1716" spans="2:3" x14ac:dyDescent="0.2">
      <c r="B1716" s="351" t="str">
        <f t="shared" si="35"/>
        <v>Input start date of historical data in cell B15</v>
      </c>
      <c r="C1716" s="40"/>
    </row>
    <row r="1717" spans="2:3" x14ac:dyDescent="0.2">
      <c r="B1717" s="351" t="str">
        <f t="shared" si="35"/>
        <v>Input start date of historical data in cell B15</v>
      </c>
      <c r="C1717" s="40"/>
    </row>
    <row r="1718" spans="2:3" x14ac:dyDescent="0.2">
      <c r="B1718" s="351" t="str">
        <f t="shared" si="35"/>
        <v>Input start date of historical data in cell B15</v>
      </c>
      <c r="C1718" s="40"/>
    </row>
    <row r="1719" spans="2:3" x14ac:dyDescent="0.2">
      <c r="B1719" s="351" t="str">
        <f t="shared" si="35"/>
        <v>Input start date of historical data in cell B15</v>
      </c>
      <c r="C1719" s="40"/>
    </row>
    <row r="1720" spans="2:3" x14ac:dyDescent="0.2">
      <c r="B1720" s="351" t="str">
        <f t="shared" si="35"/>
        <v>Input start date of historical data in cell B15</v>
      </c>
      <c r="C1720" s="40"/>
    </row>
    <row r="1721" spans="2:3" x14ac:dyDescent="0.2">
      <c r="B1721" s="351" t="str">
        <f t="shared" si="35"/>
        <v>Input start date of historical data in cell B15</v>
      </c>
      <c r="C1721" s="40"/>
    </row>
    <row r="1722" spans="2:3" x14ac:dyDescent="0.2">
      <c r="B1722" s="351" t="str">
        <f t="shared" si="35"/>
        <v>Input start date of historical data in cell B15</v>
      </c>
      <c r="C1722" s="40"/>
    </row>
    <row r="1723" spans="2:3" x14ac:dyDescent="0.2">
      <c r="B1723" s="351" t="str">
        <f t="shared" si="35"/>
        <v>Input start date of historical data in cell B15</v>
      </c>
      <c r="C1723" s="40"/>
    </row>
    <row r="1724" spans="2:3" x14ac:dyDescent="0.2">
      <c r="B1724" s="351" t="str">
        <f t="shared" si="35"/>
        <v>Input start date of historical data in cell B15</v>
      </c>
      <c r="C1724" s="40"/>
    </row>
    <row r="1725" spans="2:3" x14ac:dyDescent="0.2">
      <c r="B1725" s="351" t="str">
        <f t="shared" si="35"/>
        <v>Input start date of historical data in cell B15</v>
      </c>
      <c r="C1725" s="40"/>
    </row>
    <row r="1726" spans="2:3" x14ac:dyDescent="0.2">
      <c r="B1726" s="351" t="str">
        <f t="shared" si="35"/>
        <v>Input start date of historical data in cell B15</v>
      </c>
      <c r="C1726" s="40"/>
    </row>
    <row r="1727" spans="2:3" x14ac:dyDescent="0.2">
      <c r="B1727" s="351" t="str">
        <f t="shared" si="35"/>
        <v>Input start date of historical data in cell B15</v>
      </c>
      <c r="C1727" s="40"/>
    </row>
    <row r="1728" spans="2:3" x14ac:dyDescent="0.2">
      <c r="B1728" s="351" t="str">
        <f t="shared" si="35"/>
        <v>Input start date of historical data in cell B15</v>
      </c>
      <c r="C1728" s="40"/>
    </row>
    <row r="1729" spans="2:3" x14ac:dyDescent="0.2">
      <c r="B1729" s="351" t="str">
        <f t="shared" si="35"/>
        <v>Input start date of historical data in cell B15</v>
      </c>
      <c r="C1729" s="40"/>
    </row>
    <row r="1730" spans="2:3" x14ac:dyDescent="0.2">
      <c r="B1730" s="351" t="str">
        <f t="shared" si="35"/>
        <v>Input start date of historical data in cell B15</v>
      </c>
      <c r="C1730" s="40"/>
    </row>
    <row r="1731" spans="2:3" x14ac:dyDescent="0.2">
      <c r="B1731" s="351" t="str">
        <f t="shared" si="35"/>
        <v>Input start date of historical data in cell B15</v>
      </c>
      <c r="C1731" s="40"/>
    </row>
    <row r="1732" spans="2:3" x14ac:dyDescent="0.2">
      <c r="B1732" s="351" t="str">
        <f t="shared" si="35"/>
        <v>Input start date of historical data in cell B15</v>
      </c>
      <c r="C1732" s="40"/>
    </row>
    <row r="1733" spans="2:3" x14ac:dyDescent="0.2">
      <c r="B1733" s="351" t="str">
        <f t="shared" si="35"/>
        <v>Input start date of historical data in cell B15</v>
      </c>
      <c r="C1733" s="40"/>
    </row>
    <row r="1734" spans="2:3" x14ac:dyDescent="0.2">
      <c r="B1734" s="351" t="str">
        <f t="shared" si="35"/>
        <v>Input start date of historical data in cell B15</v>
      </c>
      <c r="C1734" s="40"/>
    </row>
    <row r="1735" spans="2:3" x14ac:dyDescent="0.2">
      <c r="B1735" s="351" t="str">
        <f t="shared" si="35"/>
        <v>Input start date of historical data in cell B15</v>
      </c>
      <c r="C1735" s="40"/>
    </row>
    <row r="1736" spans="2:3" x14ac:dyDescent="0.2">
      <c r="B1736" s="351" t="str">
        <f t="shared" si="35"/>
        <v>Input start date of historical data in cell B15</v>
      </c>
      <c r="C1736" s="40"/>
    </row>
    <row r="1737" spans="2:3" x14ac:dyDescent="0.2">
      <c r="B1737" s="351" t="str">
        <f t="shared" si="35"/>
        <v>Input start date of historical data in cell B15</v>
      </c>
      <c r="C1737" s="40"/>
    </row>
    <row r="1738" spans="2:3" x14ac:dyDescent="0.2">
      <c r="B1738" s="351" t="str">
        <f t="shared" si="35"/>
        <v>Input start date of historical data in cell B15</v>
      </c>
      <c r="C1738" s="40"/>
    </row>
    <row r="1739" spans="2:3" x14ac:dyDescent="0.2">
      <c r="B1739" s="351" t="str">
        <f t="shared" si="35"/>
        <v>Input start date of historical data in cell B15</v>
      </c>
      <c r="C1739" s="40"/>
    </row>
    <row r="1740" spans="2:3" x14ac:dyDescent="0.2">
      <c r="B1740" s="351" t="str">
        <f t="shared" si="35"/>
        <v>Input start date of historical data in cell B15</v>
      </c>
      <c r="C1740" s="40"/>
    </row>
    <row r="1741" spans="2:3" x14ac:dyDescent="0.2">
      <c r="B1741" s="351" t="str">
        <f t="shared" ref="B1741:B1804" si="36">IFERROR(B1740+1/24,"Input start date of historical data in cell B15")</f>
        <v>Input start date of historical data in cell B15</v>
      </c>
      <c r="C1741" s="40"/>
    </row>
    <row r="1742" spans="2:3" x14ac:dyDescent="0.2">
      <c r="B1742" s="351" t="str">
        <f t="shared" si="36"/>
        <v>Input start date of historical data in cell B15</v>
      </c>
      <c r="C1742" s="40"/>
    </row>
    <row r="1743" spans="2:3" x14ac:dyDescent="0.2">
      <c r="B1743" s="351" t="str">
        <f t="shared" si="36"/>
        <v>Input start date of historical data in cell B15</v>
      </c>
      <c r="C1743" s="40"/>
    </row>
    <row r="1744" spans="2:3" x14ac:dyDescent="0.2">
      <c r="B1744" s="351" t="str">
        <f t="shared" si="36"/>
        <v>Input start date of historical data in cell B15</v>
      </c>
      <c r="C1744" s="40"/>
    </row>
    <row r="1745" spans="2:3" x14ac:dyDescent="0.2">
      <c r="B1745" s="351" t="str">
        <f t="shared" si="36"/>
        <v>Input start date of historical data in cell B15</v>
      </c>
      <c r="C1745" s="40"/>
    </row>
    <row r="1746" spans="2:3" x14ac:dyDescent="0.2">
      <c r="B1746" s="351" t="str">
        <f t="shared" si="36"/>
        <v>Input start date of historical data in cell B15</v>
      </c>
      <c r="C1746" s="40"/>
    </row>
    <row r="1747" spans="2:3" x14ac:dyDescent="0.2">
      <c r="B1747" s="351" t="str">
        <f t="shared" si="36"/>
        <v>Input start date of historical data in cell B15</v>
      </c>
      <c r="C1747" s="40"/>
    </row>
    <row r="1748" spans="2:3" x14ac:dyDescent="0.2">
      <c r="B1748" s="351" t="str">
        <f t="shared" si="36"/>
        <v>Input start date of historical data in cell B15</v>
      </c>
      <c r="C1748" s="40"/>
    </row>
    <row r="1749" spans="2:3" x14ac:dyDescent="0.2">
      <c r="B1749" s="351" t="str">
        <f t="shared" si="36"/>
        <v>Input start date of historical data in cell B15</v>
      </c>
      <c r="C1749" s="40"/>
    </row>
    <row r="1750" spans="2:3" x14ac:dyDescent="0.2">
      <c r="B1750" s="351" t="str">
        <f t="shared" si="36"/>
        <v>Input start date of historical data in cell B15</v>
      </c>
      <c r="C1750" s="40"/>
    </row>
    <row r="1751" spans="2:3" x14ac:dyDescent="0.2">
      <c r="B1751" s="351" t="str">
        <f t="shared" si="36"/>
        <v>Input start date of historical data in cell B15</v>
      </c>
      <c r="C1751" s="40"/>
    </row>
    <row r="1752" spans="2:3" x14ac:dyDescent="0.2">
      <c r="B1752" s="351" t="str">
        <f t="shared" si="36"/>
        <v>Input start date of historical data in cell B15</v>
      </c>
      <c r="C1752" s="40"/>
    </row>
    <row r="1753" spans="2:3" x14ac:dyDescent="0.2">
      <c r="B1753" s="351" t="str">
        <f t="shared" si="36"/>
        <v>Input start date of historical data in cell B15</v>
      </c>
      <c r="C1753" s="40"/>
    </row>
    <row r="1754" spans="2:3" x14ac:dyDescent="0.2">
      <c r="B1754" s="351" t="str">
        <f t="shared" si="36"/>
        <v>Input start date of historical data in cell B15</v>
      </c>
      <c r="C1754" s="40"/>
    </row>
    <row r="1755" spans="2:3" x14ac:dyDescent="0.2">
      <c r="B1755" s="351" t="str">
        <f t="shared" si="36"/>
        <v>Input start date of historical data in cell B15</v>
      </c>
      <c r="C1755" s="40"/>
    </row>
    <row r="1756" spans="2:3" x14ac:dyDescent="0.2">
      <c r="B1756" s="351" t="str">
        <f t="shared" si="36"/>
        <v>Input start date of historical data in cell B15</v>
      </c>
      <c r="C1756" s="40"/>
    </row>
    <row r="1757" spans="2:3" x14ac:dyDescent="0.2">
      <c r="B1757" s="351" t="str">
        <f t="shared" si="36"/>
        <v>Input start date of historical data in cell B15</v>
      </c>
      <c r="C1757" s="40"/>
    </row>
    <row r="1758" spans="2:3" x14ac:dyDescent="0.2">
      <c r="B1758" s="351" t="str">
        <f t="shared" si="36"/>
        <v>Input start date of historical data in cell B15</v>
      </c>
      <c r="C1758" s="40"/>
    </row>
    <row r="1759" spans="2:3" x14ac:dyDescent="0.2">
      <c r="B1759" s="351" t="str">
        <f t="shared" si="36"/>
        <v>Input start date of historical data in cell B15</v>
      </c>
      <c r="C1759" s="40"/>
    </row>
    <row r="1760" spans="2:3" x14ac:dyDescent="0.2">
      <c r="B1760" s="351" t="str">
        <f t="shared" si="36"/>
        <v>Input start date of historical data in cell B15</v>
      </c>
      <c r="C1760" s="40"/>
    </row>
    <row r="1761" spans="2:3" x14ac:dyDescent="0.2">
      <c r="B1761" s="351" t="str">
        <f t="shared" si="36"/>
        <v>Input start date of historical data in cell B15</v>
      </c>
      <c r="C1761" s="40"/>
    </row>
    <row r="1762" spans="2:3" x14ac:dyDescent="0.2">
      <c r="B1762" s="351" t="str">
        <f t="shared" si="36"/>
        <v>Input start date of historical data in cell B15</v>
      </c>
      <c r="C1762" s="40"/>
    </row>
    <row r="1763" spans="2:3" x14ac:dyDescent="0.2">
      <c r="B1763" s="351" t="str">
        <f t="shared" si="36"/>
        <v>Input start date of historical data in cell B15</v>
      </c>
      <c r="C1763" s="40"/>
    </row>
    <row r="1764" spans="2:3" x14ac:dyDescent="0.2">
      <c r="B1764" s="351" t="str">
        <f t="shared" si="36"/>
        <v>Input start date of historical data in cell B15</v>
      </c>
      <c r="C1764" s="40"/>
    </row>
    <row r="1765" spans="2:3" x14ac:dyDescent="0.2">
      <c r="B1765" s="351" t="str">
        <f t="shared" si="36"/>
        <v>Input start date of historical data in cell B15</v>
      </c>
      <c r="C1765" s="40"/>
    </row>
    <row r="1766" spans="2:3" x14ac:dyDescent="0.2">
      <c r="B1766" s="351" t="str">
        <f t="shared" si="36"/>
        <v>Input start date of historical data in cell B15</v>
      </c>
      <c r="C1766" s="40"/>
    </row>
    <row r="1767" spans="2:3" x14ac:dyDescent="0.2">
      <c r="B1767" s="351" t="str">
        <f t="shared" si="36"/>
        <v>Input start date of historical data in cell B15</v>
      </c>
      <c r="C1767" s="40"/>
    </row>
    <row r="1768" spans="2:3" x14ac:dyDescent="0.2">
      <c r="B1768" s="351" t="str">
        <f t="shared" si="36"/>
        <v>Input start date of historical data in cell B15</v>
      </c>
      <c r="C1768" s="40"/>
    </row>
    <row r="1769" spans="2:3" x14ac:dyDescent="0.2">
      <c r="B1769" s="351" t="str">
        <f t="shared" si="36"/>
        <v>Input start date of historical data in cell B15</v>
      </c>
      <c r="C1769" s="40"/>
    </row>
    <row r="1770" spans="2:3" x14ac:dyDescent="0.2">
      <c r="B1770" s="351" t="str">
        <f t="shared" si="36"/>
        <v>Input start date of historical data in cell B15</v>
      </c>
      <c r="C1770" s="40"/>
    </row>
    <row r="1771" spans="2:3" x14ac:dyDescent="0.2">
      <c r="B1771" s="351" t="str">
        <f t="shared" si="36"/>
        <v>Input start date of historical data in cell B15</v>
      </c>
      <c r="C1771" s="40"/>
    </row>
    <row r="1772" spans="2:3" x14ac:dyDescent="0.2">
      <c r="B1772" s="351" t="str">
        <f t="shared" si="36"/>
        <v>Input start date of historical data in cell B15</v>
      </c>
      <c r="C1772" s="40"/>
    </row>
    <row r="1773" spans="2:3" x14ac:dyDescent="0.2">
      <c r="B1773" s="351" t="str">
        <f t="shared" si="36"/>
        <v>Input start date of historical data in cell B15</v>
      </c>
      <c r="C1773" s="40"/>
    </row>
    <row r="1774" spans="2:3" x14ac:dyDescent="0.2">
      <c r="B1774" s="351" t="str">
        <f t="shared" si="36"/>
        <v>Input start date of historical data in cell B15</v>
      </c>
      <c r="C1774" s="40"/>
    </row>
    <row r="1775" spans="2:3" x14ac:dyDescent="0.2">
      <c r="B1775" s="351" t="str">
        <f t="shared" si="36"/>
        <v>Input start date of historical data in cell B15</v>
      </c>
      <c r="C1775" s="40"/>
    </row>
    <row r="1776" spans="2:3" x14ac:dyDescent="0.2">
      <c r="B1776" s="351" t="str">
        <f t="shared" si="36"/>
        <v>Input start date of historical data in cell B15</v>
      </c>
      <c r="C1776" s="40"/>
    </row>
    <row r="1777" spans="2:3" x14ac:dyDescent="0.2">
      <c r="B1777" s="351" t="str">
        <f t="shared" si="36"/>
        <v>Input start date of historical data in cell B15</v>
      </c>
      <c r="C1777" s="40"/>
    </row>
    <row r="1778" spans="2:3" x14ac:dyDescent="0.2">
      <c r="B1778" s="351" t="str">
        <f t="shared" si="36"/>
        <v>Input start date of historical data in cell B15</v>
      </c>
      <c r="C1778" s="40"/>
    </row>
    <row r="1779" spans="2:3" x14ac:dyDescent="0.2">
      <c r="B1779" s="351" t="str">
        <f t="shared" si="36"/>
        <v>Input start date of historical data in cell B15</v>
      </c>
      <c r="C1779" s="40"/>
    </row>
    <row r="1780" spans="2:3" x14ac:dyDescent="0.2">
      <c r="B1780" s="351" t="str">
        <f t="shared" si="36"/>
        <v>Input start date of historical data in cell B15</v>
      </c>
      <c r="C1780" s="40"/>
    </row>
    <row r="1781" spans="2:3" x14ac:dyDescent="0.2">
      <c r="B1781" s="351" t="str">
        <f t="shared" si="36"/>
        <v>Input start date of historical data in cell B15</v>
      </c>
      <c r="C1781" s="40"/>
    </row>
    <row r="1782" spans="2:3" x14ac:dyDescent="0.2">
      <c r="B1782" s="351" t="str">
        <f t="shared" si="36"/>
        <v>Input start date of historical data in cell B15</v>
      </c>
      <c r="C1782" s="40"/>
    </row>
    <row r="1783" spans="2:3" x14ac:dyDescent="0.2">
      <c r="B1783" s="351" t="str">
        <f t="shared" si="36"/>
        <v>Input start date of historical data in cell B15</v>
      </c>
      <c r="C1783" s="40"/>
    </row>
    <row r="1784" spans="2:3" x14ac:dyDescent="0.2">
      <c r="B1784" s="351" t="str">
        <f t="shared" si="36"/>
        <v>Input start date of historical data in cell B15</v>
      </c>
      <c r="C1784" s="40"/>
    </row>
    <row r="1785" spans="2:3" x14ac:dyDescent="0.2">
      <c r="B1785" s="351" t="str">
        <f t="shared" si="36"/>
        <v>Input start date of historical data in cell B15</v>
      </c>
      <c r="C1785" s="40"/>
    </row>
    <row r="1786" spans="2:3" x14ac:dyDescent="0.2">
      <c r="B1786" s="351" t="str">
        <f t="shared" si="36"/>
        <v>Input start date of historical data in cell B15</v>
      </c>
      <c r="C1786" s="40"/>
    </row>
    <row r="1787" spans="2:3" x14ac:dyDescent="0.2">
      <c r="B1787" s="351" t="str">
        <f t="shared" si="36"/>
        <v>Input start date of historical data in cell B15</v>
      </c>
      <c r="C1787" s="40"/>
    </row>
    <row r="1788" spans="2:3" x14ac:dyDescent="0.2">
      <c r="B1788" s="351" t="str">
        <f t="shared" si="36"/>
        <v>Input start date of historical data in cell B15</v>
      </c>
      <c r="C1788" s="40"/>
    </row>
    <row r="1789" spans="2:3" x14ac:dyDescent="0.2">
      <c r="B1789" s="351" t="str">
        <f t="shared" si="36"/>
        <v>Input start date of historical data in cell B15</v>
      </c>
      <c r="C1789" s="40"/>
    </row>
    <row r="1790" spans="2:3" x14ac:dyDescent="0.2">
      <c r="B1790" s="351" t="str">
        <f t="shared" si="36"/>
        <v>Input start date of historical data in cell B15</v>
      </c>
      <c r="C1790" s="40"/>
    </row>
    <row r="1791" spans="2:3" x14ac:dyDescent="0.2">
      <c r="B1791" s="351" t="str">
        <f t="shared" si="36"/>
        <v>Input start date of historical data in cell B15</v>
      </c>
      <c r="C1791" s="40"/>
    </row>
    <row r="1792" spans="2:3" x14ac:dyDescent="0.2">
      <c r="B1792" s="351" t="str">
        <f t="shared" si="36"/>
        <v>Input start date of historical data in cell B15</v>
      </c>
      <c r="C1792" s="40"/>
    </row>
    <row r="1793" spans="2:3" x14ac:dyDescent="0.2">
      <c r="B1793" s="351" t="str">
        <f t="shared" si="36"/>
        <v>Input start date of historical data in cell B15</v>
      </c>
      <c r="C1793" s="40"/>
    </row>
    <row r="1794" spans="2:3" x14ac:dyDescent="0.2">
      <c r="B1794" s="351" t="str">
        <f t="shared" si="36"/>
        <v>Input start date of historical data in cell B15</v>
      </c>
      <c r="C1794" s="40"/>
    </row>
    <row r="1795" spans="2:3" x14ac:dyDescent="0.2">
      <c r="B1795" s="351" t="str">
        <f t="shared" si="36"/>
        <v>Input start date of historical data in cell B15</v>
      </c>
      <c r="C1795" s="40"/>
    </row>
    <row r="1796" spans="2:3" x14ac:dyDescent="0.2">
      <c r="B1796" s="351" t="str">
        <f t="shared" si="36"/>
        <v>Input start date of historical data in cell B15</v>
      </c>
      <c r="C1796" s="40"/>
    </row>
    <row r="1797" spans="2:3" x14ac:dyDescent="0.2">
      <c r="B1797" s="351" t="str">
        <f t="shared" si="36"/>
        <v>Input start date of historical data in cell B15</v>
      </c>
      <c r="C1797" s="40"/>
    </row>
    <row r="1798" spans="2:3" x14ac:dyDescent="0.2">
      <c r="B1798" s="351" t="str">
        <f t="shared" si="36"/>
        <v>Input start date of historical data in cell B15</v>
      </c>
      <c r="C1798" s="40"/>
    </row>
    <row r="1799" spans="2:3" x14ac:dyDescent="0.2">
      <c r="B1799" s="351" t="str">
        <f t="shared" si="36"/>
        <v>Input start date of historical data in cell B15</v>
      </c>
      <c r="C1799" s="40"/>
    </row>
    <row r="1800" spans="2:3" x14ac:dyDescent="0.2">
      <c r="B1800" s="351" t="str">
        <f t="shared" si="36"/>
        <v>Input start date of historical data in cell B15</v>
      </c>
      <c r="C1800" s="40"/>
    </row>
    <row r="1801" spans="2:3" x14ac:dyDescent="0.2">
      <c r="B1801" s="351" t="str">
        <f t="shared" si="36"/>
        <v>Input start date of historical data in cell B15</v>
      </c>
      <c r="C1801" s="40"/>
    </row>
    <row r="1802" spans="2:3" x14ac:dyDescent="0.2">
      <c r="B1802" s="351" t="str">
        <f t="shared" si="36"/>
        <v>Input start date of historical data in cell B15</v>
      </c>
      <c r="C1802" s="40"/>
    </row>
    <row r="1803" spans="2:3" x14ac:dyDescent="0.2">
      <c r="B1803" s="351" t="str">
        <f t="shared" si="36"/>
        <v>Input start date of historical data in cell B15</v>
      </c>
      <c r="C1803" s="40"/>
    </row>
    <row r="1804" spans="2:3" x14ac:dyDescent="0.2">
      <c r="B1804" s="351" t="str">
        <f t="shared" si="36"/>
        <v>Input start date of historical data in cell B15</v>
      </c>
      <c r="C1804" s="40"/>
    </row>
    <row r="1805" spans="2:3" x14ac:dyDescent="0.2">
      <c r="B1805" s="351" t="str">
        <f t="shared" ref="B1805:B1868" si="37">IFERROR(B1804+1/24,"Input start date of historical data in cell B15")</f>
        <v>Input start date of historical data in cell B15</v>
      </c>
      <c r="C1805" s="40"/>
    </row>
    <row r="1806" spans="2:3" x14ac:dyDescent="0.2">
      <c r="B1806" s="351" t="str">
        <f t="shared" si="37"/>
        <v>Input start date of historical data in cell B15</v>
      </c>
      <c r="C1806" s="40"/>
    </row>
    <row r="1807" spans="2:3" x14ac:dyDescent="0.2">
      <c r="B1807" s="351" t="str">
        <f t="shared" si="37"/>
        <v>Input start date of historical data in cell B15</v>
      </c>
      <c r="C1807" s="40"/>
    </row>
    <row r="1808" spans="2:3" x14ac:dyDescent="0.2">
      <c r="B1808" s="351" t="str">
        <f t="shared" si="37"/>
        <v>Input start date of historical data in cell B15</v>
      </c>
      <c r="C1808" s="40"/>
    </row>
    <row r="1809" spans="2:3" x14ac:dyDescent="0.2">
      <c r="B1809" s="351" t="str">
        <f t="shared" si="37"/>
        <v>Input start date of historical data in cell B15</v>
      </c>
      <c r="C1809" s="40"/>
    </row>
    <row r="1810" spans="2:3" x14ac:dyDescent="0.2">
      <c r="B1810" s="351" t="str">
        <f t="shared" si="37"/>
        <v>Input start date of historical data in cell B15</v>
      </c>
      <c r="C1810" s="40"/>
    </row>
    <row r="1811" spans="2:3" x14ac:dyDescent="0.2">
      <c r="B1811" s="351" t="str">
        <f t="shared" si="37"/>
        <v>Input start date of historical data in cell B15</v>
      </c>
      <c r="C1811" s="40"/>
    </row>
    <row r="1812" spans="2:3" x14ac:dyDescent="0.2">
      <c r="B1812" s="351" t="str">
        <f t="shared" si="37"/>
        <v>Input start date of historical data in cell B15</v>
      </c>
      <c r="C1812" s="40"/>
    </row>
    <row r="1813" spans="2:3" x14ac:dyDescent="0.2">
      <c r="B1813" s="351" t="str">
        <f t="shared" si="37"/>
        <v>Input start date of historical data in cell B15</v>
      </c>
      <c r="C1813" s="40"/>
    </row>
    <row r="1814" spans="2:3" x14ac:dyDescent="0.2">
      <c r="B1814" s="351" t="str">
        <f t="shared" si="37"/>
        <v>Input start date of historical data in cell B15</v>
      </c>
      <c r="C1814" s="40"/>
    </row>
    <row r="1815" spans="2:3" x14ac:dyDescent="0.2">
      <c r="B1815" s="351" t="str">
        <f t="shared" si="37"/>
        <v>Input start date of historical data in cell B15</v>
      </c>
      <c r="C1815" s="40"/>
    </row>
    <row r="1816" spans="2:3" x14ac:dyDescent="0.2">
      <c r="B1816" s="351" t="str">
        <f t="shared" si="37"/>
        <v>Input start date of historical data in cell B15</v>
      </c>
      <c r="C1816" s="40"/>
    </row>
    <row r="1817" spans="2:3" x14ac:dyDescent="0.2">
      <c r="B1817" s="351" t="str">
        <f t="shared" si="37"/>
        <v>Input start date of historical data in cell B15</v>
      </c>
      <c r="C1817" s="40"/>
    </row>
    <row r="1818" spans="2:3" x14ac:dyDescent="0.2">
      <c r="B1818" s="351" t="str">
        <f t="shared" si="37"/>
        <v>Input start date of historical data in cell B15</v>
      </c>
      <c r="C1818" s="40"/>
    </row>
    <row r="1819" spans="2:3" x14ac:dyDescent="0.2">
      <c r="B1819" s="351" t="str">
        <f t="shared" si="37"/>
        <v>Input start date of historical data in cell B15</v>
      </c>
      <c r="C1819" s="40"/>
    </row>
    <row r="1820" spans="2:3" x14ac:dyDescent="0.2">
      <c r="B1820" s="351" t="str">
        <f t="shared" si="37"/>
        <v>Input start date of historical data in cell B15</v>
      </c>
      <c r="C1820" s="40"/>
    </row>
    <row r="1821" spans="2:3" x14ac:dyDescent="0.2">
      <c r="B1821" s="351" t="str">
        <f t="shared" si="37"/>
        <v>Input start date of historical data in cell B15</v>
      </c>
      <c r="C1821" s="40"/>
    </row>
    <row r="1822" spans="2:3" x14ac:dyDescent="0.2">
      <c r="B1822" s="351" t="str">
        <f t="shared" si="37"/>
        <v>Input start date of historical data in cell B15</v>
      </c>
      <c r="C1822" s="40"/>
    </row>
    <row r="1823" spans="2:3" x14ac:dyDescent="0.2">
      <c r="B1823" s="351" t="str">
        <f t="shared" si="37"/>
        <v>Input start date of historical data in cell B15</v>
      </c>
      <c r="C1823" s="40"/>
    </row>
    <row r="1824" spans="2:3" x14ac:dyDescent="0.2">
      <c r="B1824" s="351" t="str">
        <f t="shared" si="37"/>
        <v>Input start date of historical data in cell B15</v>
      </c>
      <c r="C1824" s="40"/>
    </row>
    <row r="1825" spans="2:3" x14ac:dyDescent="0.2">
      <c r="B1825" s="351" t="str">
        <f t="shared" si="37"/>
        <v>Input start date of historical data in cell B15</v>
      </c>
      <c r="C1825" s="40"/>
    </row>
    <row r="1826" spans="2:3" x14ac:dyDescent="0.2">
      <c r="B1826" s="351" t="str">
        <f t="shared" si="37"/>
        <v>Input start date of historical data in cell B15</v>
      </c>
      <c r="C1826" s="40"/>
    </row>
    <row r="1827" spans="2:3" x14ac:dyDescent="0.2">
      <c r="B1827" s="351" t="str">
        <f t="shared" si="37"/>
        <v>Input start date of historical data in cell B15</v>
      </c>
      <c r="C1827" s="40"/>
    </row>
    <row r="1828" spans="2:3" x14ac:dyDescent="0.2">
      <c r="B1828" s="351" t="str">
        <f t="shared" si="37"/>
        <v>Input start date of historical data in cell B15</v>
      </c>
      <c r="C1828" s="40"/>
    </row>
    <row r="1829" spans="2:3" x14ac:dyDescent="0.2">
      <c r="B1829" s="351" t="str">
        <f t="shared" si="37"/>
        <v>Input start date of historical data in cell B15</v>
      </c>
      <c r="C1829" s="40"/>
    </row>
    <row r="1830" spans="2:3" x14ac:dyDescent="0.2">
      <c r="B1830" s="351" t="str">
        <f t="shared" si="37"/>
        <v>Input start date of historical data in cell B15</v>
      </c>
      <c r="C1830" s="40"/>
    </row>
    <row r="1831" spans="2:3" x14ac:dyDescent="0.2">
      <c r="B1831" s="351" t="str">
        <f t="shared" si="37"/>
        <v>Input start date of historical data in cell B15</v>
      </c>
      <c r="C1831" s="40"/>
    </row>
    <row r="1832" spans="2:3" x14ac:dyDescent="0.2">
      <c r="B1832" s="351" t="str">
        <f t="shared" si="37"/>
        <v>Input start date of historical data in cell B15</v>
      </c>
      <c r="C1832" s="40"/>
    </row>
    <row r="1833" spans="2:3" x14ac:dyDescent="0.2">
      <c r="B1833" s="351" t="str">
        <f t="shared" si="37"/>
        <v>Input start date of historical data in cell B15</v>
      </c>
      <c r="C1833" s="40"/>
    </row>
    <row r="1834" spans="2:3" x14ac:dyDescent="0.2">
      <c r="B1834" s="351" t="str">
        <f t="shared" si="37"/>
        <v>Input start date of historical data in cell B15</v>
      </c>
      <c r="C1834" s="40"/>
    </row>
    <row r="1835" spans="2:3" x14ac:dyDescent="0.2">
      <c r="B1835" s="351" t="str">
        <f t="shared" si="37"/>
        <v>Input start date of historical data in cell B15</v>
      </c>
      <c r="C1835" s="40"/>
    </row>
    <row r="1836" spans="2:3" x14ac:dyDescent="0.2">
      <c r="B1836" s="351" t="str">
        <f t="shared" si="37"/>
        <v>Input start date of historical data in cell B15</v>
      </c>
      <c r="C1836" s="40"/>
    </row>
    <row r="1837" spans="2:3" x14ac:dyDescent="0.2">
      <c r="B1837" s="351" t="str">
        <f t="shared" si="37"/>
        <v>Input start date of historical data in cell B15</v>
      </c>
      <c r="C1837" s="40"/>
    </row>
    <row r="1838" spans="2:3" x14ac:dyDescent="0.2">
      <c r="B1838" s="351" t="str">
        <f t="shared" si="37"/>
        <v>Input start date of historical data in cell B15</v>
      </c>
      <c r="C1838" s="40"/>
    </row>
    <row r="1839" spans="2:3" x14ac:dyDescent="0.2">
      <c r="B1839" s="351" t="str">
        <f t="shared" si="37"/>
        <v>Input start date of historical data in cell B15</v>
      </c>
      <c r="C1839" s="40"/>
    </row>
    <row r="1840" spans="2:3" x14ac:dyDescent="0.2">
      <c r="B1840" s="351" t="str">
        <f t="shared" si="37"/>
        <v>Input start date of historical data in cell B15</v>
      </c>
      <c r="C1840" s="40"/>
    </row>
    <row r="1841" spans="2:3" x14ac:dyDescent="0.2">
      <c r="B1841" s="351" t="str">
        <f t="shared" si="37"/>
        <v>Input start date of historical data in cell B15</v>
      </c>
      <c r="C1841" s="40"/>
    </row>
    <row r="1842" spans="2:3" x14ac:dyDescent="0.2">
      <c r="B1842" s="351" t="str">
        <f t="shared" si="37"/>
        <v>Input start date of historical data in cell B15</v>
      </c>
      <c r="C1842" s="40"/>
    </row>
    <row r="1843" spans="2:3" x14ac:dyDescent="0.2">
      <c r="B1843" s="351" t="str">
        <f t="shared" si="37"/>
        <v>Input start date of historical data in cell B15</v>
      </c>
      <c r="C1843" s="40"/>
    </row>
    <row r="1844" spans="2:3" x14ac:dyDescent="0.2">
      <c r="B1844" s="351" t="str">
        <f t="shared" si="37"/>
        <v>Input start date of historical data in cell B15</v>
      </c>
      <c r="C1844" s="40"/>
    </row>
    <row r="1845" spans="2:3" x14ac:dyDescent="0.2">
      <c r="B1845" s="351" t="str">
        <f t="shared" si="37"/>
        <v>Input start date of historical data in cell B15</v>
      </c>
      <c r="C1845" s="40"/>
    </row>
    <row r="1846" spans="2:3" x14ac:dyDescent="0.2">
      <c r="B1846" s="351" t="str">
        <f t="shared" si="37"/>
        <v>Input start date of historical data in cell B15</v>
      </c>
      <c r="C1846" s="40"/>
    </row>
    <row r="1847" spans="2:3" x14ac:dyDescent="0.2">
      <c r="B1847" s="351" t="str">
        <f t="shared" si="37"/>
        <v>Input start date of historical data in cell B15</v>
      </c>
      <c r="C1847" s="40"/>
    </row>
    <row r="1848" spans="2:3" x14ac:dyDescent="0.2">
      <c r="B1848" s="351" t="str">
        <f t="shared" si="37"/>
        <v>Input start date of historical data in cell B15</v>
      </c>
      <c r="C1848" s="40"/>
    </row>
    <row r="1849" spans="2:3" x14ac:dyDescent="0.2">
      <c r="B1849" s="351" t="str">
        <f t="shared" si="37"/>
        <v>Input start date of historical data in cell B15</v>
      </c>
      <c r="C1849" s="40"/>
    </row>
    <row r="1850" spans="2:3" x14ac:dyDescent="0.2">
      <c r="B1850" s="351" t="str">
        <f t="shared" si="37"/>
        <v>Input start date of historical data in cell B15</v>
      </c>
      <c r="C1850" s="40"/>
    </row>
    <row r="1851" spans="2:3" x14ac:dyDescent="0.2">
      <c r="B1851" s="351" t="str">
        <f t="shared" si="37"/>
        <v>Input start date of historical data in cell B15</v>
      </c>
      <c r="C1851" s="40"/>
    </row>
    <row r="1852" spans="2:3" x14ac:dyDescent="0.2">
      <c r="B1852" s="351" t="str">
        <f t="shared" si="37"/>
        <v>Input start date of historical data in cell B15</v>
      </c>
      <c r="C1852" s="40"/>
    </row>
    <row r="1853" spans="2:3" x14ac:dyDescent="0.2">
      <c r="B1853" s="351" t="str">
        <f t="shared" si="37"/>
        <v>Input start date of historical data in cell B15</v>
      </c>
      <c r="C1853" s="40"/>
    </row>
    <row r="1854" spans="2:3" x14ac:dyDescent="0.2">
      <c r="B1854" s="351" t="str">
        <f t="shared" si="37"/>
        <v>Input start date of historical data in cell B15</v>
      </c>
      <c r="C1854" s="40"/>
    </row>
    <row r="1855" spans="2:3" x14ac:dyDescent="0.2">
      <c r="B1855" s="351" t="str">
        <f t="shared" si="37"/>
        <v>Input start date of historical data in cell B15</v>
      </c>
      <c r="C1855" s="40"/>
    </row>
    <row r="1856" spans="2:3" x14ac:dyDescent="0.2">
      <c r="B1856" s="351" t="str">
        <f t="shared" si="37"/>
        <v>Input start date of historical data in cell B15</v>
      </c>
      <c r="C1856" s="40"/>
    </row>
    <row r="1857" spans="2:3" x14ac:dyDescent="0.2">
      <c r="B1857" s="351" t="str">
        <f t="shared" si="37"/>
        <v>Input start date of historical data in cell B15</v>
      </c>
      <c r="C1857" s="40"/>
    </row>
    <row r="1858" spans="2:3" x14ac:dyDescent="0.2">
      <c r="B1858" s="351" t="str">
        <f t="shared" si="37"/>
        <v>Input start date of historical data in cell B15</v>
      </c>
      <c r="C1858" s="40"/>
    </row>
    <row r="1859" spans="2:3" x14ac:dyDescent="0.2">
      <c r="B1859" s="351" t="str">
        <f t="shared" si="37"/>
        <v>Input start date of historical data in cell B15</v>
      </c>
      <c r="C1859" s="40"/>
    </row>
    <row r="1860" spans="2:3" x14ac:dyDescent="0.2">
      <c r="B1860" s="351" t="str">
        <f t="shared" si="37"/>
        <v>Input start date of historical data in cell B15</v>
      </c>
      <c r="C1860" s="40"/>
    </row>
    <row r="1861" spans="2:3" x14ac:dyDescent="0.2">
      <c r="B1861" s="351" t="str">
        <f t="shared" si="37"/>
        <v>Input start date of historical data in cell B15</v>
      </c>
      <c r="C1861" s="40"/>
    </row>
    <row r="1862" spans="2:3" x14ac:dyDescent="0.2">
      <c r="B1862" s="351" t="str">
        <f t="shared" si="37"/>
        <v>Input start date of historical data in cell B15</v>
      </c>
      <c r="C1862" s="40"/>
    </row>
    <row r="1863" spans="2:3" x14ac:dyDescent="0.2">
      <c r="B1863" s="351" t="str">
        <f t="shared" si="37"/>
        <v>Input start date of historical data in cell B15</v>
      </c>
      <c r="C1863" s="40"/>
    </row>
    <row r="1864" spans="2:3" x14ac:dyDescent="0.2">
      <c r="B1864" s="351" t="str">
        <f t="shared" si="37"/>
        <v>Input start date of historical data in cell B15</v>
      </c>
      <c r="C1864" s="40"/>
    </row>
    <row r="1865" spans="2:3" x14ac:dyDescent="0.2">
      <c r="B1865" s="351" t="str">
        <f t="shared" si="37"/>
        <v>Input start date of historical data in cell B15</v>
      </c>
      <c r="C1865" s="40"/>
    </row>
    <row r="1866" spans="2:3" x14ac:dyDescent="0.2">
      <c r="B1866" s="351" t="str">
        <f t="shared" si="37"/>
        <v>Input start date of historical data in cell B15</v>
      </c>
      <c r="C1866" s="40"/>
    </row>
    <row r="1867" spans="2:3" x14ac:dyDescent="0.2">
      <c r="B1867" s="351" t="str">
        <f t="shared" si="37"/>
        <v>Input start date of historical data in cell B15</v>
      </c>
      <c r="C1867" s="40"/>
    </row>
    <row r="1868" spans="2:3" x14ac:dyDescent="0.2">
      <c r="B1868" s="351" t="str">
        <f t="shared" si="37"/>
        <v>Input start date of historical data in cell B15</v>
      </c>
      <c r="C1868" s="40"/>
    </row>
    <row r="1869" spans="2:3" x14ac:dyDescent="0.2">
      <c r="B1869" s="351" t="str">
        <f t="shared" ref="B1869:B1932" si="38">IFERROR(B1868+1/24,"Input start date of historical data in cell B15")</f>
        <v>Input start date of historical data in cell B15</v>
      </c>
      <c r="C1869" s="40"/>
    </row>
    <row r="1870" spans="2:3" x14ac:dyDescent="0.2">
      <c r="B1870" s="351" t="str">
        <f t="shared" si="38"/>
        <v>Input start date of historical data in cell B15</v>
      </c>
      <c r="C1870" s="40"/>
    </row>
    <row r="1871" spans="2:3" x14ac:dyDescent="0.2">
      <c r="B1871" s="351" t="str">
        <f t="shared" si="38"/>
        <v>Input start date of historical data in cell B15</v>
      </c>
      <c r="C1871" s="40"/>
    </row>
    <row r="1872" spans="2:3" x14ac:dyDescent="0.2">
      <c r="B1872" s="351" t="str">
        <f t="shared" si="38"/>
        <v>Input start date of historical data in cell B15</v>
      </c>
      <c r="C1872" s="40"/>
    </row>
    <row r="1873" spans="2:3" x14ac:dyDescent="0.2">
      <c r="B1873" s="351" t="str">
        <f t="shared" si="38"/>
        <v>Input start date of historical data in cell B15</v>
      </c>
      <c r="C1873" s="40"/>
    </row>
    <row r="1874" spans="2:3" x14ac:dyDescent="0.2">
      <c r="B1874" s="351" t="str">
        <f t="shared" si="38"/>
        <v>Input start date of historical data in cell B15</v>
      </c>
      <c r="C1874" s="40"/>
    </row>
    <row r="1875" spans="2:3" x14ac:dyDescent="0.2">
      <c r="B1875" s="351" t="str">
        <f t="shared" si="38"/>
        <v>Input start date of historical data in cell B15</v>
      </c>
      <c r="C1875" s="40"/>
    </row>
    <row r="1876" spans="2:3" x14ac:dyDescent="0.2">
      <c r="B1876" s="351" t="str">
        <f t="shared" si="38"/>
        <v>Input start date of historical data in cell B15</v>
      </c>
      <c r="C1876" s="40"/>
    </row>
    <row r="1877" spans="2:3" x14ac:dyDescent="0.2">
      <c r="B1877" s="351" t="str">
        <f t="shared" si="38"/>
        <v>Input start date of historical data in cell B15</v>
      </c>
      <c r="C1877" s="40"/>
    </row>
    <row r="1878" spans="2:3" x14ac:dyDescent="0.2">
      <c r="B1878" s="351" t="str">
        <f t="shared" si="38"/>
        <v>Input start date of historical data in cell B15</v>
      </c>
      <c r="C1878" s="40"/>
    </row>
    <row r="1879" spans="2:3" x14ac:dyDescent="0.2">
      <c r="B1879" s="351" t="str">
        <f t="shared" si="38"/>
        <v>Input start date of historical data in cell B15</v>
      </c>
      <c r="C1879" s="40"/>
    </row>
    <row r="1880" spans="2:3" x14ac:dyDescent="0.2">
      <c r="B1880" s="351" t="str">
        <f t="shared" si="38"/>
        <v>Input start date of historical data in cell B15</v>
      </c>
      <c r="C1880" s="40"/>
    </row>
    <row r="1881" spans="2:3" x14ac:dyDescent="0.2">
      <c r="B1881" s="351" t="str">
        <f t="shared" si="38"/>
        <v>Input start date of historical data in cell B15</v>
      </c>
      <c r="C1881" s="40"/>
    </row>
    <row r="1882" spans="2:3" x14ac:dyDescent="0.2">
      <c r="B1882" s="351" t="str">
        <f t="shared" si="38"/>
        <v>Input start date of historical data in cell B15</v>
      </c>
      <c r="C1882" s="40"/>
    </row>
    <row r="1883" spans="2:3" x14ac:dyDescent="0.2">
      <c r="B1883" s="351" t="str">
        <f t="shared" si="38"/>
        <v>Input start date of historical data in cell B15</v>
      </c>
      <c r="C1883" s="40"/>
    </row>
    <row r="1884" spans="2:3" x14ac:dyDescent="0.2">
      <c r="B1884" s="351" t="str">
        <f t="shared" si="38"/>
        <v>Input start date of historical data in cell B15</v>
      </c>
      <c r="C1884" s="40"/>
    </row>
    <row r="1885" spans="2:3" x14ac:dyDescent="0.2">
      <c r="B1885" s="351" t="str">
        <f t="shared" si="38"/>
        <v>Input start date of historical data in cell B15</v>
      </c>
      <c r="C1885" s="40"/>
    </row>
    <row r="1886" spans="2:3" x14ac:dyDescent="0.2">
      <c r="B1886" s="351" t="str">
        <f t="shared" si="38"/>
        <v>Input start date of historical data in cell B15</v>
      </c>
      <c r="C1886" s="40"/>
    </row>
    <row r="1887" spans="2:3" x14ac:dyDescent="0.2">
      <c r="B1887" s="351" t="str">
        <f t="shared" si="38"/>
        <v>Input start date of historical data in cell B15</v>
      </c>
      <c r="C1887" s="40"/>
    </row>
    <row r="1888" spans="2:3" x14ac:dyDescent="0.2">
      <c r="B1888" s="351" t="str">
        <f t="shared" si="38"/>
        <v>Input start date of historical data in cell B15</v>
      </c>
      <c r="C1888" s="40"/>
    </row>
    <row r="1889" spans="2:3" x14ac:dyDescent="0.2">
      <c r="B1889" s="351" t="str">
        <f t="shared" si="38"/>
        <v>Input start date of historical data in cell B15</v>
      </c>
      <c r="C1889" s="40"/>
    </row>
    <row r="1890" spans="2:3" x14ac:dyDescent="0.2">
      <c r="B1890" s="351" t="str">
        <f t="shared" si="38"/>
        <v>Input start date of historical data in cell B15</v>
      </c>
      <c r="C1890" s="40"/>
    </row>
    <row r="1891" spans="2:3" x14ac:dyDescent="0.2">
      <c r="B1891" s="351" t="str">
        <f t="shared" si="38"/>
        <v>Input start date of historical data in cell B15</v>
      </c>
      <c r="C1891" s="40"/>
    </row>
    <row r="1892" spans="2:3" x14ac:dyDescent="0.2">
      <c r="B1892" s="351" t="str">
        <f t="shared" si="38"/>
        <v>Input start date of historical data in cell B15</v>
      </c>
      <c r="C1892" s="40"/>
    </row>
    <row r="1893" spans="2:3" x14ac:dyDescent="0.2">
      <c r="B1893" s="351" t="str">
        <f t="shared" si="38"/>
        <v>Input start date of historical data in cell B15</v>
      </c>
      <c r="C1893" s="40"/>
    </row>
    <row r="1894" spans="2:3" x14ac:dyDescent="0.2">
      <c r="B1894" s="351" t="str">
        <f t="shared" si="38"/>
        <v>Input start date of historical data in cell B15</v>
      </c>
      <c r="C1894" s="40"/>
    </row>
    <row r="1895" spans="2:3" x14ac:dyDescent="0.2">
      <c r="B1895" s="351" t="str">
        <f t="shared" si="38"/>
        <v>Input start date of historical data in cell B15</v>
      </c>
      <c r="C1895" s="40"/>
    </row>
    <row r="1896" spans="2:3" x14ac:dyDescent="0.2">
      <c r="B1896" s="351" t="str">
        <f t="shared" si="38"/>
        <v>Input start date of historical data in cell B15</v>
      </c>
      <c r="C1896" s="40"/>
    </row>
    <row r="1897" spans="2:3" x14ac:dyDescent="0.2">
      <c r="B1897" s="351" t="str">
        <f t="shared" si="38"/>
        <v>Input start date of historical data in cell B15</v>
      </c>
      <c r="C1897" s="40"/>
    </row>
    <row r="1898" spans="2:3" x14ac:dyDescent="0.2">
      <c r="B1898" s="351" t="str">
        <f t="shared" si="38"/>
        <v>Input start date of historical data in cell B15</v>
      </c>
      <c r="C1898" s="40"/>
    </row>
    <row r="1899" spans="2:3" x14ac:dyDescent="0.2">
      <c r="B1899" s="351" t="str">
        <f t="shared" si="38"/>
        <v>Input start date of historical data in cell B15</v>
      </c>
      <c r="C1899" s="40"/>
    </row>
    <row r="1900" spans="2:3" x14ac:dyDescent="0.2">
      <c r="B1900" s="351" t="str">
        <f t="shared" si="38"/>
        <v>Input start date of historical data in cell B15</v>
      </c>
      <c r="C1900" s="40"/>
    </row>
    <row r="1901" spans="2:3" x14ac:dyDescent="0.2">
      <c r="B1901" s="351" t="str">
        <f t="shared" si="38"/>
        <v>Input start date of historical data in cell B15</v>
      </c>
      <c r="C1901" s="40"/>
    </row>
    <row r="1902" spans="2:3" x14ac:dyDescent="0.2">
      <c r="B1902" s="351" t="str">
        <f t="shared" si="38"/>
        <v>Input start date of historical data in cell B15</v>
      </c>
      <c r="C1902" s="40"/>
    </row>
    <row r="1903" spans="2:3" x14ac:dyDescent="0.2">
      <c r="B1903" s="351" t="str">
        <f t="shared" si="38"/>
        <v>Input start date of historical data in cell B15</v>
      </c>
      <c r="C1903" s="40"/>
    </row>
    <row r="1904" spans="2:3" x14ac:dyDescent="0.2">
      <c r="B1904" s="351" t="str">
        <f t="shared" si="38"/>
        <v>Input start date of historical data in cell B15</v>
      </c>
      <c r="C1904" s="40"/>
    </row>
    <row r="1905" spans="2:3" x14ac:dyDescent="0.2">
      <c r="B1905" s="351" t="str">
        <f t="shared" si="38"/>
        <v>Input start date of historical data in cell B15</v>
      </c>
      <c r="C1905" s="40"/>
    </row>
    <row r="1906" spans="2:3" x14ac:dyDescent="0.2">
      <c r="B1906" s="351" t="str">
        <f t="shared" si="38"/>
        <v>Input start date of historical data in cell B15</v>
      </c>
      <c r="C1906" s="40"/>
    </row>
    <row r="1907" spans="2:3" x14ac:dyDescent="0.2">
      <c r="B1907" s="351" t="str">
        <f t="shared" si="38"/>
        <v>Input start date of historical data in cell B15</v>
      </c>
      <c r="C1907" s="40"/>
    </row>
    <row r="1908" spans="2:3" x14ac:dyDescent="0.2">
      <c r="B1908" s="351" t="str">
        <f t="shared" si="38"/>
        <v>Input start date of historical data in cell B15</v>
      </c>
      <c r="C1908" s="40"/>
    </row>
    <row r="1909" spans="2:3" x14ac:dyDescent="0.2">
      <c r="B1909" s="351" t="str">
        <f t="shared" si="38"/>
        <v>Input start date of historical data in cell B15</v>
      </c>
      <c r="C1909" s="40"/>
    </row>
    <row r="1910" spans="2:3" x14ac:dyDescent="0.2">
      <c r="B1910" s="351" t="str">
        <f t="shared" si="38"/>
        <v>Input start date of historical data in cell B15</v>
      </c>
      <c r="C1910" s="40"/>
    </row>
    <row r="1911" spans="2:3" x14ac:dyDescent="0.2">
      <c r="B1911" s="351" t="str">
        <f t="shared" si="38"/>
        <v>Input start date of historical data in cell B15</v>
      </c>
      <c r="C1911" s="40"/>
    </row>
    <row r="1912" spans="2:3" x14ac:dyDescent="0.2">
      <c r="B1912" s="351" t="str">
        <f t="shared" si="38"/>
        <v>Input start date of historical data in cell B15</v>
      </c>
      <c r="C1912" s="40"/>
    </row>
    <row r="1913" spans="2:3" x14ac:dyDescent="0.2">
      <c r="B1913" s="351" t="str">
        <f t="shared" si="38"/>
        <v>Input start date of historical data in cell B15</v>
      </c>
      <c r="C1913" s="40"/>
    </row>
    <row r="1914" spans="2:3" x14ac:dyDescent="0.2">
      <c r="B1914" s="351" t="str">
        <f t="shared" si="38"/>
        <v>Input start date of historical data in cell B15</v>
      </c>
      <c r="C1914" s="40"/>
    </row>
    <row r="1915" spans="2:3" x14ac:dyDescent="0.2">
      <c r="B1915" s="351" t="str">
        <f t="shared" si="38"/>
        <v>Input start date of historical data in cell B15</v>
      </c>
      <c r="C1915" s="40"/>
    </row>
    <row r="1916" spans="2:3" x14ac:dyDescent="0.2">
      <c r="B1916" s="351" t="str">
        <f t="shared" si="38"/>
        <v>Input start date of historical data in cell B15</v>
      </c>
      <c r="C1916" s="40"/>
    </row>
    <row r="1917" spans="2:3" x14ac:dyDescent="0.2">
      <c r="B1917" s="351" t="str">
        <f t="shared" si="38"/>
        <v>Input start date of historical data in cell B15</v>
      </c>
      <c r="C1917" s="40"/>
    </row>
    <row r="1918" spans="2:3" x14ac:dyDescent="0.2">
      <c r="B1918" s="351" t="str">
        <f t="shared" si="38"/>
        <v>Input start date of historical data in cell B15</v>
      </c>
      <c r="C1918" s="40"/>
    </row>
    <row r="1919" spans="2:3" x14ac:dyDescent="0.2">
      <c r="B1919" s="351" t="str">
        <f t="shared" si="38"/>
        <v>Input start date of historical data in cell B15</v>
      </c>
      <c r="C1919" s="40"/>
    </row>
    <row r="1920" spans="2:3" x14ac:dyDescent="0.2">
      <c r="B1920" s="351" t="str">
        <f t="shared" si="38"/>
        <v>Input start date of historical data in cell B15</v>
      </c>
      <c r="C1920" s="40"/>
    </row>
    <row r="1921" spans="2:3" x14ac:dyDescent="0.2">
      <c r="B1921" s="351" t="str">
        <f t="shared" si="38"/>
        <v>Input start date of historical data in cell B15</v>
      </c>
      <c r="C1921" s="40"/>
    </row>
    <row r="1922" spans="2:3" x14ac:dyDescent="0.2">
      <c r="B1922" s="351" t="str">
        <f t="shared" si="38"/>
        <v>Input start date of historical data in cell B15</v>
      </c>
      <c r="C1922" s="40"/>
    </row>
    <row r="1923" spans="2:3" x14ac:dyDescent="0.2">
      <c r="B1923" s="351" t="str">
        <f t="shared" si="38"/>
        <v>Input start date of historical data in cell B15</v>
      </c>
      <c r="C1923" s="40"/>
    </row>
    <row r="1924" spans="2:3" x14ac:dyDescent="0.2">
      <c r="B1924" s="351" t="str">
        <f t="shared" si="38"/>
        <v>Input start date of historical data in cell B15</v>
      </c>
      <c r="C1924" s="40"/>
    </row>
    <row r="1925" spans="2:3" x14ac:dyDescent="0.2">
      <c r="B1925" s="351" t="str">
        <f t="shared" si="38"/>
        <v>Input start date of historical data in cell B15</v>
      </c>
      <c r="C1925" s="40"/>
    </row>
    <row r="1926" spans="2:3" x14ac:dyDescent="0.2">
      <c r="B1926" s="351" t="str">
        <f t="shared" si="38"/>
        <v>Input start date of historical data in cell B15</v>
      </c>
      <c r="C1926" s="40"/>
    </row>
    <row r="1927" spans="2:3" x14ac:dyDescent="0.2">
      <c r="B1927" s="351" t="str">
        <f t="shared" si="38"/>
        <v>Input start date of historical data in cell B15</v>
      </c>
      <c r="C1927" s="40"/>
    </row>
    <row r="1928" spans="2:3" x14ac:dyDescent="0.2">
      <c r="B1928" s="351" t="str">
        <f t="shared" si="38"/>
        <v>Input start date of historical data in cell B15</v>
      </c>
      <c r="C1928" s="40"/>
    </row>
    <row r="1929" spans="2:3" x14ac:dyDescent="0.2">
      <c r="B1929" s="351" t="str">
        <f t="shared" si="38"/>
        <v>Input start date of historical data in cell B15</v>
      </c>
      <c r="C1929" s="40"/>
    </row>
    <row r="1930" spans="2:3" x14ac:dyDescent="0.2">
      <c r="B1930" s="351" t="str">
        <f t="shared" si="38"/>
        <v>Input start date of historical data in cell B15</v>
      </c>
      <c r="C1930" s="40"/>
    </row>
    <row r="1931" spans="2:3" x14ac:dyDescent="0.2">
      <c r="B1931" s="351" t="str">
        <f t="shared" si="38"/>
        <v>Input start date of historical data in cell B15</v>
      </c>
      <c r="C1931" s="40"/>
    </row>
    <row r="1932" spans="2:3" x14ac:dyDescent="0.2">
      <c r="B1932" s="351" t="str">
        <f t="shared" si="38"/>
        <v>Input start date of historical data in cell B15</v>
      </c>
      <c r="C1932" s="40"/>
    </row>
    <row r="1933" spans="2:3" x14ac:dyDescent="0.2">
      <c r="B1933" s="351" t="str">
        <f t="shared" ref="B1933:B1996" si="39">IFERROR(B1932+1/24,"Input start date of historical data in cell B15")</f>
        <v>Input start date of historical data in cell B15</v>
      </c>
      <c r="C1933" s="40"/>
    </row>
    <row r="1934" spans="2:3" x14ac:dyDescent="0.2">
      <c r="B1934" s="351" t="str">
        <f t="shared" si="39"/>
        <v>Input start date of historical data in cell B15</v>
      </c>
      <c r="C1934" s="40"/>
    </row>
    <row r="1935" spans="2:3" x14ac:dyDescent="0.2">
      <c r="B1935" s="351" t="str">
        <f t="shared" si="39"/>
        <v>Input start date of historical data in cell B15</v>
      </c>
      <c r="C1935" s="40"/>
    </row>
    <row r="1936" spans="2:3" x14ac:dyDescent="0.2">
      <c r="B1936" s="351" t="str">
        <f t="shared" si="39"/>
        <v>Input start date of historical data in cell B15</v>
      </c>
      <c r="C1936" s="40"/>
    </row>
    <row r="1937" spans="2:3" x14ac:dyDescent="0.2">
      <c r="B1937" s="351" t="str">
        <f t="shared" si="39"/>
        <v>Input start date of historical data in cell B15</v>
      </c>
      <c r="C1937" s="40"/>
    </row>
    <row r="1938" spans="2:3" x14ac:dyDescent="0.2">
      <c r="B1938" s="351" t="str">
        <f t="shared" si="39"/>
        <v>Input start date of historical data in cell B15</v>
      </c>
      <c r="C1938" s="40"/>
    </row>
    <row r="1939" spans="2:3" x14ac:dyDescent="0.2">
      <c r="B1939" s="351" t="str">
        <f t="shared" si="39"/>
        <v>Input start date of historical data in cell B15</v>
      </c>
      <c r="C1939" s="40"/>
    </row>
    <row r="1940" spans="2:3" x14ac:dyDescent="0.2">
      <c r="B1940" s="351" t="str">
        <f t="shared" si="39"/>
        <v>Input start date of historical data in cell B15</v>
      </c>
      <c r="C1940" s="40"/>
    </row>
    <row r="1941" spans="2:3" x14ac:dyDescent="0.2">
      <c r="B1941" s="351" t="str">
        <f t="shared" si="39"/>
        <v>Input start date of historical data in cell B15</v>
      </c>
      <c r="C1941" s="40"/>
    </row>
    <row r="1942" spans="2:3" x14ac:dyDescent="0.2">
      <c r="B1942" s="351" t="str">
        <f t="shared" si="39"/>
        <v>Input start date of historical data in cell B15</v>
      </c>
      <c r="C1942" s="40"/>
    </row>
    <row r="1943" spans="2:3" x14ac:dyDescent="0.2">
      <c r="B1943" s="351" t="str">
        <f t="shared" si="39"/>
        <v>Input start date of historical data in cell B15</v>
      </c>
      <c r="C1943" s="40"/>
    </row>
    <row r="1944" spans="2:3" x14ac:dyDescent="0.2">
      <c r="B1944" s="351" t="str">
        <f t="shared" si="39"/>
        <v>Input start date of historical data in cell B15</v>
      </c>
      <c r="C1944" s="40"/>
    </row>
    <row r="1945" spans="2:3" x14ac:dyDescent="0.2">
      <c r="B1945" s="351" t="str">
        <f t="shared" si="39"/>
        <v>Input start date of historical data in cell B15</v>
      </c>
      <c r="C1945" s="40"/>
    </row>
    <row r="1946" spans="2:3" x14ac:dyDescent="0.2">
      <c r="B1946" s="351" t="str">
        <f t="shared" si="39"/>
        <v>Input start date of historical data in cell B15</v>
      </c>
      <c r="C1946" s="40"/>
    </row>
    <row r="1947" spans="2:3" x14ac:dyDescent="0.2">
      <c r="B1947" s="351" t="str">
        <f t="shared" si="39"/>
        <v>Input start date of historical data in cell B15</v>
      </c>
      <c r="C1947" s="40"/>
    </row>
    <row r="1948" spans="2:3" x14ac:dyDescent="0.2">
      <c r="B1948" s="351" t="str">
        <f t="shared" si="39"/>
        <v>Input start date of historical data in cell B15</v>
      </c>
      <c r="C1948" s="40"/>
    </row>
    <row r="1949" spans="2:3" x14ac:dyDescent="0.2">
      <c r="B1949" s="351" t="str">
        <f t="shared" si="39"/>
        <v>Input start date of historical data in cell B15</v>
      </c>
      <c r="C1949" s="40"/>
    </row>
    <row r="1950" spans="2:3" x14ac:dyDescent="0.2">
      <c r="B1950" s="351" t="str">
        <f t="shared" si="39"/>
        <v>Input start date of historical data in cell B15</v>
      </c>
      <c r="C1950" s="40"/>
    </row>
    <row r="1951" spans="2:3" x14ac:dyDescent="0.2">
      <c r="B1951" s="351" t="str">
        <f t="shared" si="39"/>
        <v>Input start date of historical data in cell B15</v>
      </c>
      <c r="C1951" s="40"/>
    </row>
    <row r="1952" spans="2:3" x14ac:dyDescent="0.2">
      <c r="B1952" s="351" t="str">
        <f t="shared" si="39"/>
        <v>Input start date of historical data in cell B15</v>
      </c>
      <c r="C1952" s="40"/>
    </row>
    <row r="1953" spans="2:3" x14ac:dyDescent="0.2">
      <c r="B1953" s="351" t="str">
        <f t="shared" si="39"/>
        <v>Input start date of historical data in cell B15</v>
      </c>
      <c r="C1953" s="40"/>
    </row>
    <row r="1954" spans="2:3" x14ac:dyDescent="0.2">
      <c r="B1954" s="351" t="str">
        <f t="shared" si="39"/>
        <v>Input start date of historical data in cell B15</v>
      </c>
      <c r="C1954" s="40"/>
    </row>
    <row r="1955" spans="2:3" x14ac:dyDescent="0.2">
      <c r="B1955" s="351" t="str">
        <f t="shared" si="39"/>
        <v>Input start date of historical data in cell B15</v>
      </c>
      <c r="C1955" s="40"/>
    </row>
    <row r="1956" spans="2:3" x14ac:dyDescent="0.2">
      <c r="B1956" s="351" t="str">
        <f t="shared" si="39"/>
        <v>Input start date of historical data in cell B15</v>
      </c>
      <c r="C1956" s="40"/>
    </row>
    <row r="1957" spans="2:3" x14ac:dyDescent="0.2">
      <c r="B1957" s="351" t="str">
        <f t="shared" si="39"/>
        <v>Input start date of historical data in cell B15</v>
      </c>
      <c r="C1957" s="40"/>
    </row>
    <row r="1958" spans="2:3" x14ac:dyDescent="0.2">
      <c r="B1958" s="351" t="str">
        <f t="shared" si="39"/>
        <v>Input start date of historical data in cell B15</v>
      </c>
      <c r="C1958" s="40"/>
    </row>
    <row r="1959" spans="2:3" x14ac:dyDescent="0.2">
      <c r="B1959" s="351" t="str">
        <f t="shared" si="39"/>
        <v>Input start date of historical data in cell B15</v>
      </c>
      <c r="C1959" s="40"/>
    </row>
    <row r="1960" spans="2:3" x14ac:dyDescent="0.2">
      <c r="B1960" s="351" t="str">
        <f t="shared" si="39"/>
        <v>Input start date of historical data in cell B15</v>
      </c>
      <c r="C1960" s="40"/>
    </row>
    <row r="1961" spans="2:3" x14ac:dyDescent="0.2">
      <c r="B1961" s="351" t="str">
        <f t="shared" si="39"/>
        <v>Input start date of historical data in cell B15</v>
      </c>
      <c r="C1961" s="40"/>
    </row>
    <row r="1962" spans="2:3" x14ac:dyDescent="0.2">
      <c r="B1962" s="351" t="str">
        <f t="shared" si="39"/>
        <v>Input start date of historical data in cell B15</v>
      </c>
      <c r="C1962" s="40"/>
    </row>
    <row r="1963" spans="2:3" x14ac:dyDescent="0.2">
      <c r="B1963" s="351" t="str">
        <f t="shared" si="39"/>
        <v>Input start date of historical data in cell B15</v>
      </c>
      <c r="C1963" s="40"/>
    </row>
    <row r="1964" spans="2:3" x14ac:dyDescent="0.2">
      <c r="B1964" s="351" t="str">
        <f t="shared" si="39"/>
        <v>Input start date of historical data in cell B15</v>
      </c>
      <c r="C1964" s="40"/>
    </row>
    <row r="1965" spans="2:3" x14ac:dyDescent="0.2">
      <c r="B1965" s="351" t="str">
        <f t="shared" si="39"/>
        <v>Input start date of historical data in cell B15</v>
      </c>
      <c r="C1965" s="40"/>
    </row>
    <row r="1966" spans="2:3" x14ac:dyDescent="0.2">
      <c r="B1966" s="351" t="str">
        <f t="shared" si="39"/>
        <v>Input start date of historical data in cell B15</v>
      </c>
      <c r="C1966" s="40"/>
    </row>
    <row r="1967" spans="2:3" x14ac:dyDescent="0.2">
      <c r="B1967" s="351" t="str">
        <f t="shared" si="39"/>
        <v>Input start date of historical data in cell B15</v>
      </c>
      <c r="C1967" s="40"/>
    </row>
    <row r="1968" spans="2:3" x14ac:dyDescent="0.2">
      <c r="B1968" s="351" t="str">
        <f t="shared" si="39"/>
        <v>Input start date of historical data in cell B15</v>
      </c>
      <c r="C1968" s="40"/>
    </row>
    <row r="1969" spans="2:3" x14ac:dyDescent="0.2">
      <c r="B1969" s="351" t="str">
        <f t="shared" si="39"/>
        <v>Input start date of historical data in cell B15</v>
      </c>
      <c r="C1969" s="40"/>
    </row>
    <row r="1970" spans="2:3" x14ac:dyDescent="0.2">
      <c r="B1970" s="351" t="str">
        <f t="shared" si="39"/>
        <v>Input start date of historical data in cell B15</v>
      </c>
      <c r="C1970" s="40"/>
    </row>
    <row r="1971" spans="2:3" x14ac:dyDescent="0.2">
      <c r="B1971" s="351" t="str">
        <f t="shared" si="39"/>
        <v>Input start date of historical data in cell B15</v>
      </c>
      <c r="C1971" s="40"/>
    </row>
    <row r="1972" spans="2:3" x14ac:dyDescent="0.2">
      <c r="B1972" s="351" t="str">
        <f t="shared" si="39"/>
        <v>Input start date of historical data in cell B15</v>
      </c>
      <c r="C1972" s="40"/>
    </row>
    <row r="1973" spans="2:3" x14ac:dyDescent="0.2">
      <c r="B1973" s="351" t="str">
        <f t="shared" si="39"/>
        <v>Input start date of historical data in cell B15</v>
      </c>
      <c r="C1973" s="40"/>
    </row>
    <row r="1974" spans="2:3" x14ac:dyDescent="0.2">
      <c r="B1974" s="351" t="str">
        <f t="shared" si="39"/>
        <v>Input start date of historical data in cell B15</v>
      </c>
      <c r="C1974" s="40"/>
    </row>
    <row r="1975" spans="2:3" x14ac:dyDescent="0.2">
      <c r="B1975" s="351" t="str">
        <f t="shared" si="39"/>
        <v>Input start date of historical data in cell B15</v>
      </c>
      <c r="C1975" s="40"/>
    </row>
    <row r="1976" spans="2:3" x14ac:dyDescent="0.2">
      <c r="B1976" s="351" t="str">
        <f t="shared" si="39"/>
        <v>Input start date of historical data in cell B15</v>
      </c>
      <c r="C1976" s="40"/>
    </row>
    <row r="1977" spans="2:3" x14ac:dyDescent="0.2">
      <c r="B1977" s="351" t="str">
        <f t="shared" si="39"/>
        <v>Input start date of historical data in cell B15</v>
      </c>
      <c r="C1977" s="40"/>
    </row>
    <row r="1978" spans="2:3" x14ac:dyDescent="0.2">
      <c r="B1978" s="351" t="str">
        <f t="shared" si="39"/>
        <v>Input start date of historical data in cell B15</v>
      </c>
      <c r="C1978" s="40"/>
    </row>
    <row r="1979" spans="2:3" x14ac:dyDescent="0.2">
      <c r="B1979" s="351" t="str">
        <f t="shared" si="39"/>
        <v>Input start date of historical data in cell B15</v>
      </c>
      <c r="C1979" s="40"/>
    </row>
    <row r="1980" spans="2:3" x14ac:dyDescent="0.2">
      <c r="B1980" s="351" t="str">
        <f t="shared" si="39"/>
        <v>Input start date of historical data in cell B15</v>
      </c>
      <c r="C1980" s="40"/>
    </row>
    <row r="1981" spans="2:3" x14ac:dyDescent="0.2">
      <c r="B1981" s="351" t="str">
        <f t="shared" si="39"/>
        <v>Input start date of historical data in cell B15</v>
      </c>
      <c r="C1981" s="40"/>
    </row>
    <row r="1982" spans="2:3" x14ac:dyDescent="0.2">
      <c r="B1982" s="351" t="str">
        <f t="shared" si="39"/>
        <v>Input start date of historical data in cell B15</v>
      </c>
      <c r="C1982" s="40"/>
    </row>
    <row r="1983" spans="2:3" x14ac:dyDescent="0.2">
      <c r="B1983" s="351" t="str">
        <f t="shared" si="39"/>
        <v>Input start date of historical data in cell B15</v>
      </c>
      <c r="C1983" s="40"/>
    </row>
    <row r="1984" spans="2:3" x14ac:dyDescent="0.2">
      <c r="B1984" s="351" t="str">
        <f t="shared" si="39"/>
        <v>Input start date of historical data in cell B15</v>
      </c>
      <c r="C1984" s="40"/>
    </row>
    <row r="1985" spans="2:3" x14ac:dyDescent="0.2">
      <c r="B1985" s="351" t="str">
        <f t="shared" si="39"/>
        <v>Input start date of historical data in cell B15</v>
      </c>
      <c r="C1985" s="40"/>
    </row>
    <row r="1986" spans="2:3" x14ac:dyDescent="0.2">
      <c r="B1986" s="351" t="str">
        <f t="shared" si="39"/>
        <v>Input start date of historical data in cell B15</v>
      </c>
      <c r="C1986" s="40"/>
    </row>
    <row r="1987" spans="2:3" x14ac:dyDescent="0.2">
      <c r="B1987" s="351" t="str">
        <f t="shared" si="39"/>
        <v>Input start date of historical data in cell B15</v>
      </c>
      <c r="C1987" s="40"/>
    </row>
    <row r="1988" spans="2:3" x14ac:dyDescent="0.2">
      <c r="B1988" s="351" t="str">
        <f t="shared" si="39"/>
        <v>Input start date of historical data in cell B15</v>
      </c>
      <c r="C1988" s="40"/>
    </row>
    <row r="1989" spans="2:3" x14ac:dyDescent="0.2">
      <c r="B1989" s="351" t="str">
        <f t="shared" si="39"/>
        <v>Input start date of historical data in cell B15</v>
      </c>
      <c r="C1989" s="40"/>
    </row>
    <row r="1990" spans="2:3" x14ac:dyDescent="0.2">
      <c r="B1990" s="351" t="str">
        <f t="shared" si="39"/>
        <v>Input start date of historical data in cell B15</v>
      </c>
      <c r="C1990" s="40"/>
    </row>
    <row r="1991" spans="2:3" x14ac:dyDescent="0.2">
      <c r="B1991" s="351" t="str">
        <f t="shared" si="39"/>
        <v>Input start date of historical data in cell B15</v>
      </c>
      <c r="C1991" s="40"/>
    </row>
    <row r="1992" spans="2:3" x14ac:dyDescent="0.2">
      <c r="B1992" s="351" t="str">
        <f t="shared" si="39"/>
        <v>Input start date of historical data in cell B15</v>
      </c>
      <c r="C1992" s="40"/>
    </row>
    <row r="1993" spans="2:3" x14ac:dyDescent="0.2">
      <c r="B1993" s="351" t="str">
        <f t="shared" si="39"/>
        <v>Input start date of historical data in cell B15</v>
      </c>
      <c r="C1993" s="40"/>
    </row>
    <row r="1994" spans="2:3" x14ac:dyDescent="0.2">
      <c r="B1994" s="351" t="str">
        <f t="shared" si="39"/>
        <v>Input start date of historical data in cell B15</v>
      </c>
      <c r="C1994" s="40"/>
    </row>
    <row r="1995" spans="2:3" x14ac:dyDescent="0.2">
      <c r="B1995" s="351" t="str">
        <f t="shared" si="39"/>
        <v>Input start date of historical data in cell B15</v>
      </c>
      <c r="C1995" s="40"/>
    </row>
    <row r="1996" spans="2:3" x14ac:dyDescent="0.2">
      <c r="B1996" s="351" t="str">
        <f t="shared" si="39"/>
        <v>Input start date of historical data in cell B15</v>
      </c>
      <c r="C1996" s="40"/>
    </row>
    <row r="1997" spans="2:3" x14ac:dyDescent="0.2">
      <c r="B1997" s="351" t="str">
        <f t="shared" ref="B1997:B2060" si="40">IFERROR(B1996+1/24,"Input start date of historical data in cell B15")</f>
        <v>Input start date of historical data in cell B15</v>
      </c>
      <c r="C1997" s="40"/>
    </row>
    <row r="1998" spans="2:3" x14ac:dyDescent="0.2">
      <c r="B1998" s="351" t="str">
        <f t="shared" si="40"/>
        <v>Input start date of historical data in cell B15</v>
      </c>
      <c r="C1998" s="40"/>
    </row>
    <row r="1999" spans="2:3" x14ac:dyDescent="0.2">
      <c r="B1999" s="351" t="str">
        <f t="shared" si="40"/>
        <v>Input start date of historical data in cell B15</v>
      </c>
      <c r="C1999" s="40"/>
    </row>
    <row r="2000" spans="2:3" x14ac:dyDescent="0.2">
      <c r="B2000" s="351" t="str">
        <f t="shared" si="40"/>
        <v>Input start date of historical data in cell B15</v>
      </c>
      <c r="C2000" s="40"/>
    </row>
    <row r="2001" spans="2:3" x14ac:dyDescent="0.2">
      <c r="B2001" s="351" t="str">
        <f t="shared" si="40"/>
        <v>Input start date of historical data in cell B15</v>
      </c>
      <c r="C2001" s="40"/>
    </row>
    <row r="2002" spans="2:3" x14ac:dyDescent="0.2">
      <c r="B2002" s="351" t="str">
        <f t="shared" si="40"/>
        <v>Input start date of historical data in cell B15</v>
      </c>
      <c r="C2002" s="40"/>
    </row>
    <row r="2003" spans="2:3" x14ac:dyDescent="0.2">
      <c r="B2003" s="351" t="str">
        <f t="shared" si="40"/>
        <v>Input start date of historical data in cell B15</v>
      </c>
      <c r="C2003" s="40"/>
    </row>
    <row r="2004" spans="2:3" x14ac:dyDescent="0.2">
      <c r="B2004" s="351" t="str">
        <f t="shared" si="40"/>
        <v>Input start date of historical data in cell B15</v>
      </c>
      <c r="C2004" s="40"/>
    </row>
    <row r="2005" spans="2:3" x14ac:dyDescent="0.2">
      <c r="B2005" s="351" t="str">
        <f t="shared" si="40"/>
        <v>Input start date of historical data in cell B15</v>
      </c>
      <c r="C2005" s="40"/>
    </row>
    <row r="2006" spans="2:3" x14ac:dyDescent="0.2">
      <c r="B2006" s="351" t="str">
        <f t="shared" si="40"/>
        <v>Input start date of historical data in cell B15</v>
      </c>
      <c r="C2006" s="40"/>
    </row>
    <row r="2007" spans="2:3" x14ac:dyDescent="0.2">
      <c r="B2007" s="351" t="str">
        <f t="shared" si="40"/>
        <v>Input start date of historical data in cell B15</v>
      </c>
      <c r="C2007" s="40"/>
    </row>
    <row r="2008" spans="2:3" x14ac:dyDescent="0.2">
      <c r="B2008" s="351" t="str">
        <f t="shared" si="40"/>
        <v>Input start date of historical data in cell B15</v>
      </c>
      <c r="C2008" s="40"/>
    </row>
    <row r="2009" spans="2:3" x14ac:dyDescent="0.2">
      <c r="B2009" s="351" t="str">
        <f t="shared" si="40"/>
        <v>Input start date of historical data in cell B15</v>
      </c>
      <c r="C2009" s="40"/>
    </row>
    <row r="2010" spans="2:3" x14ac:dyDescent="0.2">
      <c r="B2010" s="351" t="str">
        <f t="shared" si="40"/>
        <v>Input start date of historical data in cell B15</v>
      </c>
      <c r="C2010" s="40"/>
    </row>
    <row r="2011" spans="2:3" x14ac:dyDescent="0.2">
      <c r="B2011" s="351" t="str">
        <f t="shared" si="40"/>
        <v>Input start date of historical data in cell B15</v>
      </c>
      <c r="C2011" s="40"/>
    </row>
    <row r="2012" spans="2:3" x14ac:dyDescent="0.2">
      <c r="B2012" s="351" t="str">
        <f t="shared" si="40"/>
        <v>Input start date of historical data in cell B15</v>
      </c>
      <c r="C2012" s="40"/>
    </row>
    <row r="2013" spans="2:3" x14ac:dyDescent="0.2">
      <c r="B2013" s="351" t="str">
        <f t="shared" si="40"/>
        <v>Input start date of historical data in cell B15</v>
      </c>
      <c r="C2013" s="40"/>
    </row>
    <row r="2014" spans="2:3" x14ac:dyDescent="0.2">
      <c r="B2014" s="351" t="str">
        <f t="shared" si="40"/>
        <v>Input start date of historical data in cell B15</v>
      </c>
      <c r="C2014" s="40"/>
    </row>
    <row r="2015" spans="2:3" x14ac:dyDescent="0.2">
      <c r="B2015" s="351" t="str">
        <f t="shared" si="40"/>
        <v>Input start date of historical data in cell B15</v>
      </c>
      <c r="C2015" s="40"/>
    </row>
    <row r="2016" spans="2:3" x14ac:dyDescent="0.2">
      <c r="B2016" s="351" t="str">
        <f t="shared" si="40"/>
        <v>Input start date of historical data in cell B15</v>
      </c>
      <c r="C2016" s="40"/>
    </row>
    <row r="2017" spans="2:3" x14ac:dyDescent="0.2">
      <c r="B2017" s="351" t="str">
        <f t="shared" si="40"/>
        <v>Input start date of historical data in cell B15</v>
      </c>
      <c r="C2017" s="40"/>
    </row>
    <row r="2018" spans="2:3" x14ac:dyDescent="0.2">
      <c r="B2018" s="351" t="str">
        <f t="shared" si="40"/>
        <v>Input start date of historical data in cell B15</v>
      </c>
      <c r="C2018" s="40"/>
    </row>
    <row r="2019" spans="2:3" x14ac:dyDescent="0.2">
      <c r="B2019" s="351" t="str">
        <f t="shared" si="40"/>
        <v>Input start date of historical data in cell B15</v>
      </c>
      <c r="C2019" s="40"/>
    </row>
    <row r="2020" spans="2:3" x14ac:dyDescent="0.2">
      <c r="B2020" s="351" t="str">
        <f t="shared" si="40"/>
        <v>Input start date of historical data in cell B15</v>
      </c>
      <c r="C2020" s="40"/>
    </row>
    <row r="2021" spans="2:3" x14ac:dyDescent="0.2">
      <c r="B2021" s="351" t="str">
        <f t="shared" si="40"/>
        <v>Input start date of historical data in cell B15</v>
      </c>
      <c r="C2021" s="40"/>
    </row>
    <row r="2022" spans="2:3" x14ac:dyDescent="0.2">
      <c r="B2022" s="351" t="str">
        <f t="shared" si="40"/>
        <v>Input start date of historical data in cell B15</v>
      </c>
      <c r="C2022" s="40"/>
    </row>
    <row r="2023" spans="2:3" x14ac:dyDescent="0.2">
      <c r="B2023" s="351" t="str">
        <f t="shared" si="40"/>
        <v>Input start date of historical data in cell B15</v>
      </c>
      <c r="C2023" s="40"/>
    </row>
    <row r="2024" spans="2:3" x14ac:dyDescent="0.2">
      <c r="B2024" s="351" t="str">
        <f t="shared" si="40"/>
        <v>Input start date of historical data in cell B15</v>
      </c>
      <c r="C2024" s="40"/>
    </row>
    <row r="2025" spans="2:3" x14ac:dyDescent="0.2">
      <c r="B2025" s="351" t="str">
        <f t="shared" si="40"/>
        <v>Input start date of historical data in cell B15</v>
      </c>
      <c r="C2025" s="40"/>
    </row>
    <row r="2026" spans="2:3" x14ac:dyDescent="0.2">
      <c r="B2026" s="351" t="str">
        <f t="shared" si="40"/>
        <v>Input start date of historical data in cell B15</v>
      </c>
      <c r="C2026" s="40"/>
    </row>
    <row r="2027" spans="2:3" x14ac:dyDescent="0.2">
      <c r="B2027" s="351" t="str">
        <f t="shared" si="40"/>
        <v>Input start date of historical data in cell B15</v>
      </c>
      <c r="C2027" s="40"/>
    </row>
    <row r="2028" spans="2:3" x14ac:dyDescent="0.2">
      <c r="B2028" s="351" t="str">
        <f t="shared" si="40"/>
        <v>Input start date of historical data in cell B15</v>
      </c>
      <c r="C2028" s="40"/>
    </row>
    <row r="2029" spans="2:3" x14ac:dyDescent="0.2">
      <c r="B2029" s="351" t="str">
        <f t="shared" si="40"/>
        <v>Input start date of historical data in cell B15</v>
      </c>
      <c r="C2029" s="40"/>
    </row>
    <row r="2030" spans="2:3" x14ac:dyDescent="0.2">
      <c r="B2030" s="351" t="str">
        <f t="shared" si="40"/>
        <v>Input start date of historical data in cell B15</v>
      </c>
      <c r="C2030" s="40"/>
    </row>
    <row r="2031" spans="2:3" x14ac:dyDescent="0.2">
      <c r="B2031" s="351" t="str">
        <f t="shared" si="40"/>
        <v>Input start date of historical data in cell B15</v>
      </c>
      <c r="C2031" s="40"/>
    </row>
    <row r="2032" spans="2:3" x14ac:dyDescent="0.2">
      <c r="B2032" s="351" t="str">
        <f t="shared" si="40"/>
        <v>Input start date of historical data in cell B15</v>
      </c>
      <c r="C2032" s="40"/>
    </row>
    <row r="2033" spans="2:3" x14ac:dyDescent="0.2">
      <c r="B2033" s="351" t="str">
        <f t="shared" si="40"/>
        <v>Input start date of historical data in cell B15</v>
      </c>
      <c r="C2033" s="40"/>
    </row>
    <row r="2034" spans="2:3" x14ac:dyDescent="0.2">
      <c r="B2034" s="351" t="str">
        <f t="shared" si="40"/>
        <v>Input start date of historical data in cell B15</v>
      </c>
      <c r="C2034" s="40"/>
    </row>
    <row r="2035" spans="2:3" x14ac:dyDescent="0.2">
      <c r="B2035" s="351" t="str">
        <f t="shared" si="40"/>
        <v>Input start date of historical data in cell B15</v>
      </c>
      <c r="C2035" s="40"/>
    </row>
    <row r="2036" spans="2:3" x14ac:dyDescent="0.2">
      <c r="B2036" s="351" t="str">
        <f t="shared" si="40"/>
        <v>Input start date of historical data in cell B15</v>
      </c>
      <c r="C2036" s="40"/>
    </row>
    <row r="2037" spans="2:3" x14ac:dyDescent="0.2">
      <c r="B2037" s="351" t="str">
        <f t="shared" si="40"/>
        <v>Input start date of historical data in cell B15</v>
      </c>
      <c r="C2037" s="40"/>
    </row>
    <row r="2038" spans="2:3" x14ac:dyDescent="0.2">
      <c r="B2038" s="351" t="str">
        <f t="shared" si="40"/>
        <v>Input start date of historical data in cell B15</v>
      </c>
      <c r="C2038" s="40"/>
    </row>
    <row r="2039" spans="2:3" x14ac:dyDescent="0.2">
      <c r="B2039" s="351" t="str">
        <f t="shared" si="40"/>
        <v>Input start date of historical data in cell B15</v>
      </c>
      <c r="C2039" s="40"/>
    </row>
    <row r="2040" spans="2:3" x14ac:dyDescent="0.2">
      <c r="B2040" s="351" t="str">
        <f t="shared" si="40"/>
        <v>Input start date of historical data in cell B15</v>
      </c>
      <c r="C2040" s="40"/>
    </row>
    <row r="2041" spans="2:3" x14ac:dyDescent="0.2">
      <c r="B2041" s="351" t="str">
        <f t="shared" si="40"/>
        <v>Input start date of historical data in cell B15</v>
      </c>
      <c r="C2041" s="40"/>
    </row>
    <row r="2042" spans="2:3" x14ac:dyDescent="0.2">
      <c r="B2042" s="351" t="str">
        <f t="shared" si="40"/>
        <v>Input start date of historical data in cell B15</v>
      </c>
      <c r="C2042" s="40"/>
    </row>
    <row r="2043" spans="2:3" x14ac:dyDescent="0.2">
      <c r="B2043" s="351" t="str">
        <f t="shared" si="40"/>
        <v>Input start date of historical data in cell B15</v>
      </c>
      <c r="C2043" s="40"/>
    </row>
    <row r="2044" spans="2:3" x14ac:dyDescent="0.2">
      <c r="B2044" s="351" t="str">
        <f t="shared" si="40"/>
        <v>Input start date of historical data in cell B15</v>
      </c>
      <c r="C2044" s="40"/>
    </row>
    <row r="2045" spans="2:3" x14ac:dyDescent="0.2">
      <c r="B2045" s="351" t="str">
        <f t="shared" si="40"/>
        <v>Input start date of historical data in cell B15</v>
      </c>
      <c r="C2045" s="40"/>
    </row>
    <row r="2046" spans="2:3" x14ac:dyDescent="0.2">
      <c r="B2046" s="351" t="str">
        <f t="shared" si="40"/>
        <v>Input start date of historical data in cell B15</v>
      </c>
      <c r="C2046" s="40"/>
    </row>
    <row r="2047" spans="2:3" x14ac:dyDescent="0.2">
      <c r="B2047" s="351" t="str">
        <f t="shared" si="40"/>
        <v>Input start date of historical data in cell B15</v>
      </c>
      <c r="C2047" s="40"/>
    </row>
    <row r="2048" spans="2:3" x14ac:dyDescent="0.2">
      <c r="B2048" s="351" t="str">
        <f t="shared" si="40"/>
        <v>Input start date of historical data in cell B15</v>
      </c>
      <c r="C2048" s="40"/>
    </row>
    <row r="2049" spans="2:3" x14ac:dyDescent="0.2">
      <c r="B2049" s="351" t="str">
        <f t="shared" si="40"/>
        <v>Input start date of historical data in cell B15</v>
      </c>
      <c r="C2049" s="40"/>
    </row>
    <row r="2050" spans="2:3" x14ac:dyDescent="0.2">
      <c r="B2050" s="351" t="str">
        <f t="shared" si="40"/>
        <v>Input start date of historical data in cell B15</v>
      </c>
      <c r="C2050" s="40"/>
    </row>
    <row r="2051" spans="2:3" x14ac:dyDescent="0.2">
      <c r="B2051" s="351" t="str">
        <f t="shared" si="40"/>
        <v>Input start date of historical data in cell B15</v>
      </c>
      <c r="C2051" s="40"/>
    </row>
    <row r="2052" spans="2:3" x14ac:dyDescent="0.2">
      <c r="B2052" s="351" t="str">
        <f t="shared" si="40"/>
        <v>Input start date of historical data in cell B15</v>
      </c>
      <c r="C2052" s="40"/>
    </row>
    <row r="2053" spans="2:3" x14ac:dyDescent="0.2">
      <c r="B2053" s="351" t="str">
        <f t="shared" si="40"/>
        <v>Input start date of historical data in cell B15</v>
      </c>
      <c r="C2053" s="40"/>
    </row>
    <row r="2054" spans="2:3" x14ac:dyDescent="0.2">
      <c r="B2054" s="351" t="str">
        <f t="shared" si="40"/>
        <v>Input start date of historical data in cell B15</v>
      </c>
      <c r="C2054" s="40"/>
    </row>
    <row r="2055" spans="2:3" x14ac:dyDescent="0.2">
      <c r="B2055" s="351" t="str">
        <f t="shared" si="40"/>
        <v>Input start date of historical data in cell B15</v>
      </c>
      <c r="C2055" s="40"/>
    </row>
    <row r="2056" spans="2:3" x14ac:dyDescent="0.2">
      <c r="B2056" s="351" t="str">
        <f t="shared" si="40"/>
        <v>Input start date of historical data in cell B15</v>
      </c>
      <c r="C2056" s="40"/>
    </row>
    <row r="2057" spans="2:3" x14ac:dyDescent="0.2">
      <c r="B2057" s="351" t="str">
        <f t="shared" si="40"/>
        <v>Input start date of historical data in cell B15</v>
      </c>
      <c r="C2057" s="40"/>
    </row>
    <row r="2058" spans="2:3" x14ac:dyDescent="0.2">
      <c r="B2058" s="351" t="str">
        <f t="shared" si="40"/>
        <v>Input start date of historical data in cell B15</v>
      </c>
      <c r="C2058" s="40"/>
    </row>
    <row r="2059" spans="2:3" x14ac:dyDescent="0.2">
      <c r="B2059" s="351" t="str">
        <f t="shared" si="40"/>
        <v>Input start date of historical data in cell B15</v>
      </c>
      <c r="C2059" s="40"/>
    </row>
    <row r="2060" spans="2:3" x14ac:dyDescent="0.2">
      <c r="B2060" s="351" t="str">
        <f t="shared" si="40"/>
        <v>Input start date of historical data in cell B15</v>
      </c>
      <c r="C2060" s="40"/>
    </row>
    <row r="2061" spans="2:3" x14ac:dyDescent="0.2">
      <c r="B2061" s="351" t="str">
        <f t="shared" ref="B2061:B2124" si="41">IFERROR(B2060+1/24,"Input start date of historical data in cell B15")</f>
        <v>Input start date of historical data in cell B15</v>
      </c>
      <c r="C2061" s="40"/>
    </row>
    <row r="2062" spans="2:3" x14ac:dyDescent="0.2">
      <c r="B2062" s="351" t="str">
        <f t="shared" si="41"/>
        <v>Input start date of historical data in cell B15</v>
      </c>
      <c r="C2062" s="40"/>
    </row>
    <row r="2063" spans="2:3" x14ac:dyDescent="0.2">
      <c r="B2063" s="351" t="str">
        <f t="shared" si="41"/>
        <v>Input start date of historical data in cell B15</v>
      </c>
      <c r="C2063" s="40"/>
    </row>
    <row r="2064" spans="2:3" x14ac:dyDescent="0.2">
      <c r="B2064" s="351" t="str">
        <f t="shared" si="41"/>
        <v>Input start date of historical data in cell B15</v>
      </c>
      <c r="C2064" s="40"/>
    </row>
    <row r="2065" spans="2:3" x14ac:dyDescent="0.2">
      <c r="B2065" s="351" t="str">
        <f t="shared" si="41"/>
        <v>Input start date of historical data in cell B15</v>
      </c>
      <c r="C2065" s="40"/>
    </row>
    <row r="2066" spans="2:3" x14ac:dyDescent="0.2">
      <c r="B2066" s="351" t="str">
        <f t="shared" si="41"/>
        <v>Input start date of historical data in cell B15</v>
      </c>
      <c r="C2066" s="40"/>
    </row>
    <row r="2067" spans="2:3" x14ac:dyDescent="0.2">
      <c r="B2067" s="351" t="str">
        <f t="shared" si="41"/>
        <v>Input start date of historical data in cell B15</v>
      </c>
      <c r="C2067" s="40"/>
    </row>
    <row r="2068" spans="2:3" x14ac:dyDescent="0.2">
      <c r="B2068" s="351" t="str">
        <f t="shared" si="41"/>
        <v>Input start date of historical data in cell B15</v>
      </c>
      <c r="C2068" s="40"/>
    </row>
    <row r="2069" spans="2:3" x14ac:dyDescent="0.2">
      <c r="B2069" s="351" t="str">
        <f t="shared" si="41"/>
        <v>Input start date of historical data in cell B15</v>
      </c>
      <c r="C2069" s="40"/>
    </row>
    <row r="2070" spans="2:3" x14ac:dyDescent="0.2">
      <c r="B2070" s="351" t="str">
        <f t="shared" si="41"/>
        <v>Input start date of historical data in cell B15</v>
      </c>
      <c r="C2070" s="40"/>
    </row>
    <row r="2071" spans="2:3" x14ac:dyDescent="0.2">
      <c r="B2071" s="351" t="str">
        <f t="shared" si="41"/>
        <v>Input start date of historical data in cell B15</v>
      </c>
      <c r="C2071" s="40"/>
    </row>
    <row r="2072" spans="2:3" x14ac:dyDescent="0.2">
      <c r="B2072" s="351" t="str">
        <f t="shared" si="41"/>
        <v>Input start date of historical data in cell B15</v>
      </c>
      <c r="C2072" s="40"/>
    </row>
    <row r="2073" spans="2:3" x14ac:dyDescent="0.2">
      <c r="B2073" s="351" t="str">
        <f t="shared" si="41"/>
        <v>Input start date of historical data in cell B15</v>
      </c>
      <c r="C2073" s="40"/>
    </row>
    <row r="2074" spans="2:3" x14ac:dyDescent="0.2">
      <c r="B2074" s="351" t="str">
        <f t="shared" si="41"/>
        <v>Input start date of historical data in cell B15</v>
      </c>
      <c r="C2074" s="40"/>
    </row>
    <row r="2075" spans="2:3" x14ac:dyDescent="0.2">
      <c r="B2075" s="351" t="str">
        <f t="shared" si="41"/>
        <v>Input start date of historical data in cell B15</v>
      </c>
      <c r="C2075" s="40"/>
    </row>
    <row r="2076" spans="2:3" x14ac:dyDescent="0.2">
      <c r="B2076" s="351" t="str">
        <f t="shared" si="41"/>
        <v>Input start date of historical data in cell B15</v>
      </c>
      <c r="C2076" s="40"/>
    </row>
    <row r="2077" spans="2:3" x14ac:dyDescent="0.2">
      <c r="B2077" s="351" t="str">
        <f t="shared" si="41"/>
        <v>Input start date of historical data in cell B15</v>
      </c>
      <c r="C2077" s="40"/>
    </row>
    <row r="2078" spans="2:3" x14ac:dyDescent="0.2">
      <c r="B2078" s="351" t="str">
        <f t="shared" si="41"/>
        <v>Input start date of historical data in cell B15</v>
      </c>
      <c r="C2078" s="40"/>
    </row>
    <row r="2079" spans="2:3" x14ac:dyDescent="0.2">
      <c r="B2079" s="351" t="str">
        <f t="shared" si="41"/>
        <v>Input start date of historical data in cell B15</v>
      </c>
      <c r="C2079" s="40"/>
    </row>
    <row r="2080" spans="2:3" x14ac:dyDescent="0.2">
      <c r="B2080" s="351" t="str">
        <f t="shared" si="41"/>
        <v>Input start date of historical data in cell B15</v>
      </c>
      <c r="C2080" s="40"/>
    </row>
    <row r="2081" spans="2:3" x14ac:dyDescent="0.2">
      <c r="B2081" s="351" t="str">
        <f t="shared" si="41"/>
        <v>Input start date of historical data in cell B15</v>
      </c>
      <c r="C2081" s="40"/>
    </row>
    <row r="2082" spans="2:3" x14ac:dyDescent="0.2">
      <c r="B2082" s="351" t="str">
        <f t="shared" si="41"/>
        <v>Input start date of historical data in cell B15</v>
      </c>
      <c r="C2082" s="40"/>
    </row>
    <row r="2083" spans="2:3" x14ac:dyDescent="0.2">
      <c r="B2083" s="351" t="str">
        <f t="shared" si="41"/>
        <v>Input start date of historical data in cell B15</v>
      </c>
      <c r="C2083" s="40"/>
    </row>
    <row r="2084" spans="2:3" x14ac:dyDescent="0.2">
      <c r="B2084" s="351" t="str">
        <f t="shared" si="41"/>
        <v>Input start date of historical data in cell B15</v>
      </c>
      <c r="C2084" s="40"/>
    </row>
    <row r="2085" spans="2:3" x14ac:dyDescent="0.2">
      <c r="B2085" s="351" t="str">
        <f t="shared" si="41"/>
        <v>Input start date of historical data in cell B15</v>
      </c>
      <c r="C2085" s="40"/>
    </row>
    <row r="2086" spans="2:3" x14ac:dyDescent="0.2">
      <c r="B2086" s="351" t="str">
        <f t="shared" si="41"/>
        <v>Input start date of historical data in cell B15</v>
      </c>
      <c r="C2086" s="40"/>
    </row>
    <row r="2087" spans="2:3" x14ac:dyDescent="0.2">
      <c r="B2087" s="351" t="str">
        <f t="shared" si="41"/>
        <v>Input start date of historical data in cell B15</v>
      </c>
      <c r="C2087" s="40"/>
    </row>
    <row r="2088" spans="2:3" x14ac:dyDescent="0.2">
      <c r="B2088" s="351" t="str">
        <f t="shared" si="41"/>
        <v>Input start date of historical data in cell B15</v>
      </c>
      <c r="C2088" s="40"/>
    </row>
    <row r="2089" spans="2:3" x14ac:dyDescent="0.2">
      <c r="B2089" s="351" t="str">
        <f t="shared" si="41"/>
        <v>Input start date of historical data in cell B15</v>
      </c>
      <c r="C2089" s="40"/>
    </row>
    <row r="2090" spans="2:3" x14ac:dyDescent="0.2">
      <c r="B2090" s="351" t="str">
        <f t="shared" si="41"/>
        <v>Input start date of historical data in cell B15</v>
      </c>
      <c r="C2090" s="40"/>
    </row>
    <row r="2091" spans="2:3" x14ac:dyDescent="0.2">
      <c r="B2091" s="351" t="str">
        <f t="shared" si="41"/>
        <v>Input start date of historical data in cell B15</v>
      </c>
      <c r="C2091" s="40"/>
    </row>
    <row r="2092" spans="2:3" x14ac:dyDescent="0.2">
      <c r="B2092" s="351" t="str">
        <f t="shared" si="41"/>
        <v>Input start date of historical data in cell B15</v>
      </c>
      <c r="C2092" s="40"/>
    </row>
    <row r="2093" spans="2:3" x14ac:dyDescent="0.2">
      <c r="B2093" s="351" t="str">
        <f t="shared" si="41"/>
        <v>Input start date of historical data in cell B15</v>
      </c>
      <c r="C2093" s="40"/>
    </row>
    <row r="2094" spans="2:3" x14ac:dyDescent="0.2">
      <c r="B2094" s="351" t="str">
        <f t="shared" si="41"/>
        <v>Input start date of historical data in cell B15</v>
      </c>
      <c r="C2094" s="40"/>
    </row>
    <row r="2095" spans="2:3" x14ac:dyDescent="0.2">
      <c r="B2095" s="351" t="str">
        <f t="shared" si="41"/>
        <v>Input start date of historical data in cell B15</v>
      </c>
      <c r="C2095" s="40"/>
    </row>
    <row r="2096" spans="2:3" x14ac:dyDescent="0.2">
      <c r="B2096" s="351" t="str">
        <f t="shared" si="41"/>
        <v>Input start date of historical data in cell B15</v>
      </c>
      <c r="C2096" s="40"/>
    </row>
    <row r="2097" spans="2:3" x14ac:dyDescent="0.2">
      <c r="B2097" s="351" t="str">
        <f t="shared" si="41"/>
        <v>Input start date of historical data in cell B15</v>
      </c>
      <c r="C2097" s="40"/>
    </row>
    <row r="2098" spans="2:3" x14ac:dyDescent="0.2">
      <c r="B2098" s="351" t="str">
        <f t="shared" si="41"/>
        <v>Input start date of historical data in cell B15</v>
      </c>
      <c r="C2098" s="40"/>
    </row>
    <row r="2099" spans="2:3" x14ac:dyDescent="0.2">
      <c r="B2099" s="351" t="str">
        <f t="shared" si="41"/>
        <v>Input start date of historical data in cell B15</v>
      </c>
      <c r="C2099" s="40"/>
    </row>
    <row r="2100" spans="2:3" x14ac:dyDescent="0.2">
      <c r="B2100" s="351" t="str">
        <f t="shared" si="41"/>
        <v>Input start date of historical data in cell B15</v>
      </c>
      <c r="C2100" s="40"/>
    </row>
    <row r="2101" spans="2:3" x14ac:dyDescent="0.2">
      <c r="B2101" s="351" t="str">
        <f t="shared" si="41"/>
        <v>Input start date of historical data in cell B15</v>
      </c>
      <c r="C2101" s="40"/>
    </row>
    <row r="2102" spans="2:3" x14ac:dyDescent="0.2">
      <c r="B2102" s="351" t="str">
        <f t="shared" si="41"/>
        <v>Input start date of historical data in cell B15</v>
      </c>
      <c r="C2102" s="40"/>
    </row>
    <row r="2103" spans="2:3" x14ac:dyDescent="0.2">
      <c r="B2103" s="351" t="str">
        <f t="shared" si="41"/>
        <v>Input start date of historical data in cell B15</v>
      </c>
      <c r="C2103" s="40"/>
    </row>
    <row r="2104" spans="2:3" x14ac:dyDescent="0.2">
      <c r="B2104" s="351" t="str">
        <f t="shared" si="41"/>
        <v>Input start date of historical data in cell B15</v>
      </c>
      <c r="C2104" s="40"/>
    </row>
    <row r="2105" spans="2:3" x14ac:dyDescent="0.2">
      <c r="B2105" s="351" t="str">
        <f t="shared" si="41"/>
        <v>Input start date of historical data in cell B15</v>
      </c>
      <c r="C2105" s="40"/>
    </row>
    <row r="2106" spans="2:3" x14ac:dyDescent="0.2">
      <c r="B2106" s="351" t="str">
        <f t="shared" si="41"/>
        <v>Input start date of historical data in cell B15</v>
      </c>
      <c r="C2106" s="40"/>
    </row>
    <row r="2107" spans="2:3" x14ac:dyDescent="0.2">
      <c r="B2107" s="351" t="str">
        <f t="shared" si="41"/>
        <v>Input start date of historical data in cell B15</v>
      </c>
      <c r="C2107" s="40"/>
    </row>
    <row r="2108" spans="2:3" x14ac:dyDescent="0.2">
      <c r="B2108" s="351" t="str">
        <f t="shared" si="41"/>
        <v>Input start date of historical data in cell B15</v>
      </c>
      <c r="C2108" s="40"/>
    </row>
    <row r="2109" spans="2:3" x14ac:dyDescent="0.2">
      <c r="B2109" s="351" t="str">
        <f t="shared" si="41"/>
        <v>Input start date of historical data in cell B15</v>
      </c>
      <c r="C2109" s="40"/>
    </row>
    <row r="2110" spans="2:3" x14ac:dyDescent="0.2">
      <c r="B2110" s="351" t="str">
        <f t="shared" si="41"/>
        <v>Input start date of historical data in cell B15</v>
      </c>
      <c r="C2110" s="40"/>
    </row>
    <row r="2111" spans="2:3" x14ac:dyDescent="0.2">
      <c r="B2111" s="351" t="str">
        <f t="shared" si="41"/>
        <v>Input start date of historical data in cell B15</v>
      </c>
      <c r="C2111" s="40"/>
    </row>
    <row r="2112" spans="2:3" x14ac:dyDescent="0.2">
      <c r="B2112" s="351" t="str">
        <f t="shared" si="41"/>
        <v>Input start date of historical data in cell B15</v>
      </c>
      <c r="C2112" s="40"/>
    </row>
    <row r="2113" spans="2:3" x14ac:dyDescent="0.2">
      <c r="B2113" s="351" t="str">
        <f t="shared" si="41"/>
        <v>Input start date of historical data in cell B15</v>
      </c>
      <c r="C2113" s="40"/>
    </row>
    <row r="2114" spans="2:3" x14ac:dyDescent="0.2">
      <c r="B2114" s="351" t="str">
        <f t="shared" si="41"/>
        <v>Input start date of historical data in cell B15</v>
      </c>
      <c r="C2114" s="40"/>
    </row>
    <row r="2115" spans="2:3" x14ac:dyDescent="0.2">
      <c r="B2115" s="351" t="str">
        <f t="shared" si="41"/>
        <v>Input start date of historical data in cell B15</v>
      </c>
      <c r="C2115" s="40"/>
    </row>
    <row r="2116" spans="2:3" x14ac:dyDescent="0.2">
      <c r="B2116" s="351" t="str">
        <f t="shared" si="41"/>
        <v>Input start date of historical data in cell B15</v>
      </c>
      <c r="C2116" s="40"/>
    </row>
    <row r="2117" spans="2:3" x14ac:dyDescent="0.2">
      <c r="B2117" s="351" t="str">
        <f t="shared" si="41"/>
        <v>Input start date of historical data in cell B15</v>
      </c>
      <c r="C2117" s="40"/>
    </row>
    <row r="2118" spans="2:3" x14ac:dyDescent="0.2">
      <c r="B2118" s="351" t="str">
        <f t="shared" si="41"/>
        <v>Input start date of historical data in cell B15</v>
      </c>
      <c r="C2118" s="40"/>
    </row>
    <row r="2119" spans="2:3" x14ac:dyDescent="0.2">
      <c r="B2119" s="351" t="str">
        <f t="shared" si="41"/>
        <v>Input start date of historical data in cell B15</v>
      </c>
      <c r="C2119" s="40"/>
    </row>
    <row r="2120" spans="2:3" x14ac:dyDescent="0.2">
      <c r="B2120" s="351" t="str">
        <f t="shared" si="41"/>
        <v>Input start date of historical data in cell B15</v>
      </c>
      <c r="C2120" s="40"/>
    </row>
    <row r="2121" spans="2:3" x14ac:dyDescent="0.2">
      <c r="B2121" s="351" t="str">
        <f t="shared" si="41"/>
        <v>Input start date of historical data in cell B15</v>
      </c>
      <c r="C2121" s="40"/>
    </row>
    <row r="2122" spans="2:3" x14ac:dyDescent="0.2">
      <c r="B2122" s="351" t="str">
        <f t="shared" si="41"/>
        <v>Input start date of historical data in cell B15</v>
      </c>
      <c r="C2122" s="40"/>
    </row>
    <row r="2123" spans="2:3" x14ac:dyDescent="0.2">
      <c r="B2123" s="351" t="str">
        <f t="shared" si="41"/>
        <v>Input start date of historical data in cell B15</v>
      </c>
      <c r="C2123" s="40"/>
    </row>
    <row r="2124" spans="2:3" x14ac:dyDescent="0.2">
      <c r="B2124" s="351" t="str">
        <f t="shared" si="41"/>
        <v>Input start date of historical data in cell B15</v>
      </c>
      <c r="C2124" s="40"/>
    </row>
    <row r="2125" spans="2:3" x14ac:dyDescent="0.2">
      <c r="B2125" s="351" t="str">
        <f t="shared" ref="B2125:B2188" si="42">IFERROR(B2124+1/24,"Input start date of historical data in cell B15")</f>
        <v>Input start date of historical data in cell B15</v>
      </c>
      <c r="C2125" s="40"/>
    </row>
    <row r="2126" spans="2:3" x14ac:dyDescent="0.2">
      <c r="B2126" s="351" t="str">
        <f t="shared" si="42"/>
        <v>Input start date of historical data in cell B15</v>
      </c>
      <c r="C2126" s="40"/>
    </row>
    <row r="2127" spans="2:3" x14ac:dyDescent="0.2">
      <c r="B2127" s="351" t="str">
        <f t="shared" si="42"/>
        <v>Input start date of historical data in cell B15</v>
      </c>
      <c r="C2127" s="40"/>
    </row>
    <row r="2128" spans="2:3" x14ac:dyDescent="0.2">
      <c r="B2128" s="351" t="str">
        <f t="shared" si="42"/>
        <v>Input start date of historical data in cell B15</v>
      </c>
      <c r="C2128" s="40"/>
    </row>
    <row r="2129" spans="2:3" x14ac:dyDescent="0.2">
      <c r="B2129" s="351" t="str">
        <f t="shared" si="42"/>
        <v>Input start date of historical data in cell B15</v>
      </c>
      <c r="C2129" s="40"/>
    </row>
    <row r="2130" spans="2:3" x14ac:dyDescent="0.2">
      <c r="B2130" s="351" t="str">
        <f t="shared" si="42"/>
        <v>Input start date of historical data in cell B15</v>
      </c>
      <c r="C2130" s="40"/>
    </row>
    <row r="2131" spans="2:3" x14ac:dyDescent="0.2">
      <c r="B2131" s="351" t="str">
        <f t="shared" si="42"/>
        <v>Input start date of historical data in cell B15</v>
      </c>
      <c r="C2131" s="40"/>
    </row>
    <row r="2132" spans="2:3" x14ac:dyDescent="0.2">
      <c r="B2132" s="351" t="str">
        <f t="shared" si="42"/>
        <v>Input start date of historical data in cell B15</v>
      </c>
      <c r="C2132" s="40"/>
    </row>
    <row r="2133" spans="2:3" x14ac:dyDescent="0.2">
      <c r="B2133" s="351" t="str">
        <f t="shared" si="42"/>
        <v>Input start date of historical data in cell B15</v>
      </c>
      <c r="C2133" s="40"/>
    </row>
    <row r="2134" spans="2:3" x14ac:dyDescent="0.2">
      <c r="B2134" s="351" t="str">
        <f t="shared" si="42"/>
        <v>Input start date of historical data in cell B15</v>
      </c>
      <c r="C2134" s="40"/>
    </row>
    <row r="2135" spans="2:3" x14ac:dyDescent="0.2">
      <c r="B2135" s="351" t="str">
        <f t="shared" si="42"/>
        <v>Input start date of historical data in cell B15</v>
      </c>
      <c r="C2135" s="40"/>
    </row>
    <row r="2136" spans="2:3" x14ac:dyDescent="0.2">
      <c r="B2136" s="351" t="str">
        <f t="shared" si="42"/>
        <v>Input start date of historical data in cell B15</v>
      </c>
      <c r="C2136" s="40"/>
    </row>
    <row r="2137" spans="2:3" x14ac:dyDescent="0.2">
      <c r="B2137" s="351" t="str">
        <f t="shared" si="42"/>
        <v>Input start date of historical data in cell B15</v>
      </c>
      <c r="C2137" s="40"/>
    </row>
    <row r="2138" spans="2:3" x14ac:dyDescent="0.2">
      <c r="B2138" s="351" t="str">
        <f t="shared" si="42"/>
        <v>Input start date of historical data in cell B15</v>
      </c>
      <c r="C2138" s="40"/>
    </row>
    <row r="2139" spans="2:3" x14ac:dyDescent="0.2">
      <c r="B2139" s="351" t="str">
        <f t="shared" si="42"/>
        <v>Input start date of historical data in cell B15</v>
      </c>
      <c r="C2139" s="40"/>
    </row>
    <row r="2140" spans="2:3" x14ac:dyDescent="0.2">
      <c r="B2140" s="351" t="str">
        <f t="shared" si="42"/>
        <v>Input start date of historical data in cell B15</v>
      </c>
      <c r="C2140" s="40"/>
    </row>
    <row r="2141" spans="2:3" x14ac:dyDescent="0.2">
      <c r="B2141" s="351" t="str">
        <f t="shared" si="42"/>
        <v>Input start date of historical data in cell B15</v>
      </c>
      <c r="C2141" s="40"/>
    </row>
    <row r="2142" spans="2:3" x14ac:dyDescent="0.2">
      <c r="B2142" s="351" t="str">
        <f t="shared" si="42"/>
        <v>Input start date of historical data in cell B15</v>
      </c>
      <c r="C2142" s="40"/>
    </row>
    <row r="2143" spans="2:3" x14ac:dyDescent="0.2">
      <c r="B2143" s="351" t="str">
        <f t="shared" si="42"/>
        <v>Input start date of historical data in cell B15</v>
      </c>
      <c r="C2143" s="40"/>
    </row>
    <row r="2144" spans="2:3" x14ac:dyDescent="0.2">
      <c r="B2144" s="351" t="str">
        <f t="shared" si="42"/>
        <v>Input start date of historical data in cell B15</v>
      </c>
      <c r="C2144" s="40"/>
    </row>
    <row r="2145" spans="2:3" x14ac:dyDescent="0.2">
      <c r="B2145" s="351" t="str">
        <f t="shared" si="42"/>
        <v>Input start date of historical data in cell B15</v>
      </c>
      <c r="C2145" s="40"/>
    </row>
    <row r="2146" spans="2:3" x14ac:dyDescent="0.2">
      <c r="B2146" s="351" t="str">
        <f t="shared" si="42"/>
        <v>Input start date of historical data in cell B15</v>
      </c>
      <c r="C2146" s="40"/>
    </row>
    <row r="2147" spans="2:3" x14ac:dyDescent="0.2">
      <c r="B2147" s="351" t="str">
        <f t="shared" si="42"/>
        <v>Input start date of historical data in cell B15</v>
      </c>
      <c r="C2147" s="40"/>
    </row>
    <row r="2148" spans="2:3" x14ac:dyDescent="0.2">
      <c r="B2148" s="351" t="str">
        <f t="shared" si="42"/>
        <v>Input start date of historical data in cell B15</v>
      </c>
      <c r="C2148" s="40"/>
    </row>
    <row r="2149" spans="2:3" x14ac:dyDescent="0.2">
      <c r="B2149" s="351" t="str">
        <f t="shared" si="42"/>
        <v>Input start date of historical data in cell B15</v>
      </c>
      <c r="C2149" s="40"/>
    </row>
    <row r="2150" spans="2:3" x14ac:dyDescent="0.2">
      <c r="B2150" s="351" t="str">
        <f t="shared" si="42"/>
        <v>Input start date of historical data in cell B15</v>
      </c>
      <c r="C2150" s="40"/>
    </row>
    <row r="2151" spans="2:3" x14ac:dyDescent="0.2">
      <c r="B2151" s="351" t="str">
        <f t="shared" si="42"/>
        <v>Input start date of historical data in cell B15</v>
      </c>
      <c r="C2151" s="40"/>
    </row>
    <row r="2152" spans="2:3" x14ac:dyDescent="0.2">
      <c r="B2152" s="351" t="str">
        <f t="shared" si="42"/>
        <v>Input start date of historical data in cell B15</v>
      </c>
      <c r="C2152" s="40"/>
    </row>
    <row r="2153" spans="2:3" x14ac:dyDescent="0.2">
      <c r="B2153" s="351" t="str">
        <f t="shared" si="42"/>
        <v>Input start date of historical data in cell B15</v>
      </c>
      <c r="C2153" s="40"/>
    </row>
    <row r="2154" spans="2:3" x14ac:dyDescent="0.2">
      <c r="B2154" s="351" t="str">
        <f t="shared" si="42"/>
        <v>Input start date of historical data in cell B15</v>
      </c>
      <c r="C2154" s="40"/>
    </row>
    <row r="2155" spans="2:3" x14ac:dyDescent="0.2">
      <c r="B2155" s="351" t="str">
        <f t="shared" si="42"/>
        <v>Input start date of historical data in cell B15</v>
      </c>
      <c r="C2155" s="40"/>
    </row>
    <row r="2156" spans="2:3" x14ac:dyDescent="0.2">
      <c r="B2156" s="351" t="str">
        <f t="shared" si="42"/>
        <v>Input start date of historical data in cell B15</v>
      </c>
      <c r="C2156" s="40"/>
    </row>
    <row r="2157" spans="2:3" x14ac:dyDescent="0.2">
      <c r="B2157" s="351" t="str">
        <f t="shared" si="42"/>
        <v>Input start date of historical data in cell B15</v>
      </c>
      <c r="C2157" s="40"/>
    </row>
    <row r="2158" spans="2:3" x14ac:dyDescent="0.2">
      <c r="B2158" s="351" t="str">
        <f t="shared" si="42"/>
        <v>Input start date of historical data in cell B15</v>
      </c>
      <c r="C2158" s="40"/>
    </row>
    <row r="2159" spans="2:3" x14ac:dyDescent="0.2">
      <c r="B2159" s="351" t="str">
        <f t="shared" si="42"/>
        <v>Input start date of historical data in cell B15</v>
      </c>
      <c r="C2159" s="40"/>
    </row>
    <row r="2160" spans="2:3" x14ac:dyDescent="0.2">
      <c r="B2160" s="351" t="str">
        <f t="shared" si="42"/>
        <v>Input start date of historical data in cell B15</v>
      </c>
      <c r="C2160" s="40"/>
    </row>
    <row r="2161" spans="2:3" x14ac:dyDescent="0.2">
      <c r="B2161" s="351" t="str">
        <f t="shared" si="42"/>
        <v>Input start date of historical data in cell B15</v>
      </c>
      <c r="C2161" s="40"/>
    </row>
    <row r="2162" spans="2:3" x14ac:dyDescent="0.2">
      <c r="B2162" s="351" t="str">
        <f t="shared" si="42"/>
        <v>Input start date of historical data in cell B15</v>
      </c>
      <c r="C2162" s="40"/>
    </row>
    <row r="2163" spans="2:3" x14ac:dyDescent="0.2">
      <c r="B2163" s="351" t="str">
        <f t="shared" si="42"/>
        <v>Input start date of historical data in cell B15</v>
      </c>
      <c r="C2163" s="40"/>
    </row>
    <row r="2164" spans="2:3" x14ac:dyDescent="0.2">
      <c r="B2164" s="351" t="str">
        <f t="shared" si="42"/>
        <v>Input start date of historical data in cell B15</v>
      </c>
      <c r="C2164" s="40"/>
    </row>
    <row r="2165" spans="2:3" x14ac:dyDescent="0.2">
      <c r="B2165" s="351" t="str">
        <f t="shared" si="42"/>
        <v>Input start date of historical data in cell B15</v>
      </c>
      <c r="C2165" s="40"/>
    </row>
    <row r="2166" spans="2:3" x14ac:dyDescent="0.2">
      <c r="B2166" s="351" t="str">
        <f t="shared" si="42"/>
        <v>Input start date of historical data in cell B15</v>
      </c>
      <c r="C2166" s="40"/>
    </row>
    <row r="2167" spans="2:3" x14ac:dyDescent="0.2">
      <c r="B2167" s="351" t="str">
        <f t="shared" si="42"/>
        <v>Input start date of historical data in cell B15</v>
      </c>
      <c r="C2167" s="40"/>
    </row>
    <row r="2168" spans="2:3" x14ac:dyDescent="0.2">
      <c r="B2168" s="351" t="str">
        <f t="shared" si="42"/>
        <v>Input start date of historical data in cell B15</v>
      </c>
      <c r="C2168" s="40"/>
    </row>
    <row r="2169" spans="2:3" x14ac:dyDescent="0.2">
      <c r="B2169" s="351" t="str">
        <f t="shared" si="42"/>
        <v>Input start date of historical data in cell B15</v>
      </c>
      <c r="C2169" s="40"/>
    </row>
    <row r="2170" spans="2:3" x14ac:dyDescent="0.2">
      <c r="B2170" s="351" t="str">
        <f t="shared" si="42"/>
        <v>Input start date of historical data in cell B15</v>
      </c>
      <c r="C2170" s="40"/>
    </row>
    <row r="2171" spans="2:3" x14ac:dyDescent="0.2">
      <c r="B2171" s="351" t="str">
        <f t="shared" si="42"/>
        <v>Input start date of historical data in cell B15</v>
      </c>
      <c r="C2171" s="40"/>
    </row>
    <row r="2172" spans="2:3" x14ac:dyDescent="0.2">
      <c r="B2172" s="351" t="str">
        <f t="shared" si="42"/>
        <v>Input start date of historical data in cell B15</v>
      </c>
      <c r="C2172" s="40"/>
    </row>
    <row r="2173" spans="2:3" x14ac:dyDescent="0.2">
      <c r="B2173" s="351" t="str">
        <f t="shared" si="42"/>
        <v>Input start date of historical data in cell B15</v>
      </c>
      <c r="C2173" s="40"/>
    </row>
    <row r="2174" spans="2:3" x14ac:dyDescent="0.2">
      <c r="B2174" s="351" t="str">
        <f t="shared" si="42"/>
        <v>Input start date of historical data in cell B15</v>
      </c>
      <c r="C2174" s="40"/>
    </row>
    <row r="2175" spans="2:3" x14ac:dyDescent="0.2">
      <c r="B2175" s="351" t="str">
        <f t="shared" si="42"/>
        <v>Input start date of historical data in cell B15</v>
      </c>
      <c r="C2175" s="40"/>
    </row>
    <row r="2176" spans="2:3" x14ac:dyDescent="0.2">
      <c r="B2176" s="351" t="str">
        <f t="shared" si="42"/>
        <v>Input start date of historical data in cell B15</v>
      </c>
      <c r="C2176" s="40"/>
    </row>
    <row r="2177" spans="2:3" x14ac:dyDescent="0.2">
      <c r="B2177" s="351" t="str">
        <f t="shared" si="42"/>
        <v>Input start date of historical data in cell B15</v>
      </c>
      <c r="C2177" s="40"/>
    </row>
    <row r="2178" spans="2:3" x14ac:dyDescent="0.2">
      <c r="B2178" s="351" t="str">
        <f t="shared" si="42"/>
        <v>Input start date of historical data in cell B15</v>
      </c>
      <c r="C2178" s="40"/>
    </row>
    <row r="2179" spans="2:3" x14ac:dyDescent="0.2">
      <c r="B2179" s="351" t="str">
        <f t="shared" si="42"/>
        <v>Input start date of historical data in cell B15</v>
      </c>
      <c r="C2179" s="40"/>
    </row>
    <row r="2180" spans="2:3" x14ac:dyDescent="0.2">
      <c r="B2180" s="351" t="str">
        <f t="shared" si="42"/>
        <v>Input start date of historical data in cell B15</v>
      </c>
      <c r="C2180" s="40"/>
    </row>
    <row r="2181" spans="2:3" x14ac:dyDescent="0.2">
      <c r="B2181" s="351" t="str">
        <f t="shared" si="42"/>
        <v>Input start date of historical data in cell B15</v>
      </c>
      <c r="C2181" s="40"/>
    </row>
    <row r="2182" spans="2:3" x14ac:dyDescent="0.2">
      <c r="B2182" s="351" t="str">
        <f t="shared" si="42"/>
        <v>Input start date of historical data in cell B15</v>
      </c>
      <c r="C2182" s="40"/>
    </row>
    <row r="2183" spans="2:3" x14ac:dyDescent="0.2">
      <c r="B2183" s="351" t="str">
        <f t="shared" si="42"/>
        <v>Input start date of historical data in cell B15</v>
      </c>
      <c r="C2183" s="40"/>
    </row>
    <row r="2184" spans="2:3" x14ac:dyDescent="0.2">
      <c r="B2184" s="351" t="str">
        <f t="shared" si="42"/>
        <v>Input start date of historical data in cell B15</v>
      </c>
      <c r="C2184" s="40"/>
    </row>
    <row r="2185" spans="2:3" x14ac:dyDescent="0.2">
      <c r="B2185" s="351" t="str">
        <f t="shared" si="42"/>
        <v>Input start date of historical data in cell B15</v>
      </c>
      <c r="C2185" s="40"/>
    </row>
    <row r="2186" spans="2:3" x14ac:dyDescent="0.2">
      <c r="B2186" s="351" t="str">
        <f t="shared" si="42"/>
        <v>Input start date of historical data in cell B15</v>
      </c>
      <c r="C2186" s="40"/>
    </row>
    <row r="2187" spans="2:3" x14ac:dyDescent="0.2">
      <c r="B2187" s="351" t="str">
        <f t="shared" si="42"/>
        <v>Input start date of historical data in cell B15</v>
      </c>
      <c r="C2187" s="40"/>
    </row>
    <row r="2188" spans="2:3" x14ac:dyDescent="0.2">
      <c r="B2188" s="351" t="str">
        <f t="shared" si="42"/>
        <v>Input start date of historical data in cell B15</v>
      </c>
      <c r="C2188" s="40"/>
    </row>
    <row r="2189" spans="2:3" x14ac:dyDescent="0.2">
      <c r="B2189" s="351" t="str">
        <f t="shared" ref="B2189:B2252" si="43">IFERROR(B2188+1/24,"Input start date of historical data in cell B15")</f>
        <v>Input start date of historical data in cell B15</v>
      </c>
      <c r="C2189" s="40"/>
    </row>
    <row r="2190" spans="2:3" x14ac:dyDescent="0.2">
      <c r="B2190" s="351" t="str">
        <f t="shared" si="43"/>
        <v>Input start date of historical data in cell B15</v>
      </c>
      <c r="C2190" s="40"/>
    </row>
    <row r="2191" spans="2:3" x14ac:dyDescent="0.2">
      <c r="B2191" s="351" t="str">
        <f t="shared" si="43"/>
        <v>Input start date of historical data in cell B15</v>
      </c>
      <c r="C2191" s="40"/>
    </row>
    <row r="2192" spans="2:3" x14ac:dyDescent="0.2">
      <c r="B2192" s="351" t="str">
        <f t="shared" si="43"/>
        <v>Input start date of historical data in cell B15</v>
      </c>
      <c r="C2192" s="40"/>
    </row>
    <row r="2193" spans="2:3" x14ac:dyDescent="0.2">
      <c r="B2193" s="351" t="str">
        <f t="shared" si="43"/>
        <v>Input start date of historical data in cell B15</v>
      </c>
      <c r="C2193" s="40"/>
    </row>
    <row r="2194" spans="2:3" x14ac:dyDescent="0.2">
      <c r="B2194" s="351" t="str">
        <f t="shared" si="43"/>
        <v>Input start date of historical data in cell B15</v>
      </c>
      <c r="C2194" s="40"/>
    </row>
    <row r="2195" spans="2:3" x14ac:dyDescent="0.2">
      <c r="B2195" s="351" t="str">
        <f t="shared" si="43"/>
        <v>Input start date of historical data in cell B15</v>
      </c>
      <c r="C2195" s="40"/>
    </row>
    <row r="2196" spans="2:3" x14ac:dyDescent="0.2">
      <c r="B2196" s="351" t="str">
        <f t="shared" si="43"/>
        <v>Input start date of historical data in cell B15</v>
      </c>
      <c r="C2196" s="40"/>
    </row>
    <row r="2197" spans="2:3" x14ac:dyDescent="0.2">
      <c r="B2197" s="351" t="str">
        <f t="shared" si="43"/>
        <v>Input start date of historical data in cell B15</v>
      </c>
      <c r="C2197" s="40"/>
    </row>
    <row r="2198" spans="2:3" x14ac:dyDescent="0.2">
      <c r="B2198" s="351" t="str">
        <f t="shared" si="43"/>
        <v>Input start date of historical data in cell B15</v>
      </c>
      <c r="C2198" s="40"/>
    </row>
    <row r="2199" spans="2:3" x14ac:dyDescent="0.2">
      <c r="B2199" s="351" t="str">
        <f t="shared" si="43"/>
        <v>Input start date of historical data in cell B15</v>
      </c>
      <c r="C2199" s="40"/>
    </row>
    <row r="2200" spans="2:3" x14ac:dyDescent="0.2">
      <c r="B2200" s="351" t="str">
        <f t="shared" si="43"/>
        <v>Input start date of historical data in cell B15</v>
      </c>
      <c r="C2200" s="40"/>
    </row>
    <row r="2201" spans="2:3" x14ac:dyDescent="0.2">
      <c r="B2201" s="351" t="str">
        <f t="shared" si="43"/>
        <v>Input start date of historical data in cell B15</v>
      </c>
      <c r="C2201" s="40"/>
    </row>
    <row r="2202" spans="2:3" x14ac:dyDescent="0.2">
      <c r="B2202" s="351" t="str">
        <f t="shared" si="43"/>
        <v>Input start date of historical data in cell B15</v>
      </c>
      <c r="C2202" s="40"/>
    </row>
    <row r="2203" spans="2:3" x14ac:dyDescent="0.2">
      <c r="B2203" s="351" t="str">
        <f t="shared" si="43"/>
        <v>Input start date of historical data in cell B15</v>
      </c>
      <c r="C2203" s="40"/>
    </row>
    <row r="2204" spans="2:3" x14ac:dyDescent="0.2">
      <c r="B2204" s="351" t="str">
        <f t="shared" si="43"/>
        <v>Input start date of historical data in cell B15</v>
      </c>
      <c r="C2204" s="40"/>
    </row>
    <row r="2205" spans="2:3" x14ac:dyDescent="0.2">
      <c r="B2205" s="351" t="str">
        <f t="shared" si="43"/>
        <v>Input start date of historical data in cell B15</v>
      </c>
      <c r="C2205" s="40"/>
    </row>
    <row r="2206" spans="2:3" x14ac:dyDescent="0.2">
      <c r="B2206" s="351" t="str">
        <f t="shared" si="43"/>
        <v>Input start date of historical data in cell B15</v>
      </c>
      <c r="C2206" s="40"/>
    </row>
    <row r="2207" spans="2:3" x14ac:dyDescent="0.2">
      <c r="B2207" s="351" t="str">
        <f t="shared" si="43"/>
        <v>Input start date of historical data in cell B15</v>
      </c>
      <c r="C2207" s="40"/>
    </row>
    <row r="2208" spans="2:3" x14ac:dyDescent="0.2">
      <c r="B2208" s="351" t="str">
        <f t="shared" si="43"/>
        <v>Input start date of historical data in cell B15</v>
      </c>
      <c r="C2208" s="40"/>
    </row>
    <row r="2209" spans="2:3" x14ac:dyDescent="0.2">
      <c r="B2209" s="351" t="str">
        <f t="shared" si="43"/>
        <v>Input start date of historical data in cell B15</v>
      </c>
      <c r="C2209" s="40"/>
    </row>
    <row r="2210" spans="2:3" x14ac:dyDescent="0.2">
      <c r="B2210" s="351" t="str">
        <f t="shared" si="43"/>
        <v>Input start date of historical data in cell B15</v>
      </c>
      <c r="C2210" s="40"/>
    </row>
    <row r="2211" spans="2:3" x14ac:dyDescent="0.2">
      <c r="B2211" s="351" t="str">
        <f t="shared" si="43"/>
        <v>Input start date of historical data in cell B15</v>
      </c>
      <c r="C2211" s="40"/>
    </row>
    <row r="2212" spans="2:3" x14ac:dyDescent="0.2">
      <c r="B2212" s="351" t="str">
        <f t="shared" si="43"/>
        <v>Input start date of historical data in cell B15</v>
      </c>
      <c r="C2212" s="40"/>
    </row>
    <row r="2213" spans="2:3" x14ac:dyDescent="0.2">
      <c r="B2213" s="351" t="str">
        <f t="shared" si="43"/>
        <v>Input start date of historical data in cell B15</v>
      </c>
      <c r="C2213" s="40"/>
    </row>
    <row r="2214" spans="2:3" x14ac:dyDescent="0.2">
      <c r="B2214" s="351" t="str">
        <f t="shared" si="43"/>
        <v>Input start date of historical data in cell B15</v>
      </c>
      <c r="C2214" s="40"/>
    </row>
    <row r="2215" spans="2:3" x14ac:dyDescent="0.2">
      <c r="B2215" s="351" t="str">
        <f t="shared" si="43"/>
        <v>Input start date of historical data in cell B15</v>
      </c>
      <c r="C2215" s="40"/>
    </row>
    <row r="2216" spans="2:3" x14ac:dyDescent="0.2">
      <c r="B2216" s="351" t="str">
        <f t="shared" si="43"/>
        <v>Input start date of historical data in cell B15</v>
      </c>
      <c r="C2216" s="40"/>
    </row>
    <row r="2217" spans="2:3" x14ac:dyDescent="0.2">
      <c r="B2217" s="351" t="str">
        <f t="shared" si="43"/>
        <v>Input start date of historical data in cell B15</v>
      </c>
      <c r="C2217" s="40"/>
    </row>
    <row r="2218" spans="2:3" x14ac:dyDescent="0.2">
      <c r="B2218" s="351" t="str">
        <f t="shared" si="43"/>
        <v>Input start date of historical data in cell B15</v>
      </c>
      <c r="C2218" s="40"/>
    </row>
    <row r="2219" spans="2:3" x14ac:dyDescent="0.2">
      <c r="B2219" s="351" t="str">
        <f t="shared" si="43"/>
        <v>Input start date of historical data in cell B15</v>
      </c>
      <c r="C2219" s="40"/>
    </row>
    <row r="2220" spans="2:3" x14ac:dyDescent="0.2">
      <c r="B2220" s="351" t="str">
        <f t="shared" si="43"/>
        <v>Input start date of historical data in cell B15</v>
      </c>
      <c r="C2220" s="40"/>
    </row>
    <row r="2221" spans="2:3" x14ac:dyDescent="0.2">
      <c r="B2221" s="351" t="str">
        <f t="shared" si="43"/>
        <v>Input start date of historical data in cell B15</v>
      </c>
      <c r="C2221" s="40"/>
    </row>
    <row r="2222" spans="2:3" x14ac:dyDescent="0.2">
      <c r="B2222" s="351" t="str">
        <f t="shared" si="43"/>
        <v>Input start date of historical data in cell B15</v>
      </c>
      <c r="C2222" s="40"/>
    </row>
    <row r="2223" spans="2:3" x14ac:dyDescent="0.2">
      <c r="B2223" s="351" t="str">
        <f t="shared" si="43"/>
        <v>Input start date of historical data in cell B15</v>
      </c>
      <c r="C2223" s="40"/>
    </row>
    <row r="2224" spans="2:3" x14ac:dyDescent="0.2">
      <c r="B2224" s="351" t="str">
        <f t="shared" si="43"/>
        <v>Input start date of historical data in cell B15</v>
      </c>
      <c r="C2224" s="40"/>
    </row>
    <row r="2225" spans="2:3" x14ac:dyDescent="0.2">
      <c r="B2225" s="351" t="str">
        <f t="shared" si="43"/>
        <v>Input start date of historical data in cell B15</v>
      </c>
      <c r="C2225" s="40"/>
    </row>
    <row r="2226" spans="2:3" x14ac:dyDescent="0.2">
      <c r="B2226" s="351" t="str">
        <f t="shared" si="43"/>
        <v>Input start date of historical data in cell B15</v>
      </c>
      <c r="C2226" s="40"/>
    </row>
    <row r="2227" spans="2:3" x14ac:dyDescent="0.2">
      <c r="B2227" s="351" t="str">
        <f t="shared" si="43"/>
        <v>Input start date of historical data in cell B15</v>
      </c>
      <c r="C2227" s="40"/>
    </row>
    <row r="2228" spans="2:3" x14ac:dyDescent="0.2">
      <c r="B2228" s="351" t="str">
        <f t="shared" si="43"/>
        <v>Input start date of historical data in cell B15</v>
      </c>
      <c r="C2228" s="40"/>
    </row>
    <row r="2229" spans="2:3" x14ac:dyDescent="0.2">
      <c r="B2229" s="351" t="str">
        <f t="shared" si="43"/>
        <v>Input start date of historical data in cell B15</v>
      </c>
      <c r="C2229" s="40"/>
    </row>
    <row r="2230" spans="2:3" x14ac:dyDescent="0.2">
      <c r="B2230" s="351" t="str">
        <f t="shared" si="43"/>
        <v>Input start date of historical data in cell B15</v>
      </c>
      <c r="C2230" s="40"/>
    </row>
    <row r="2231" spans="2:3" x14ac:dyDescent="0.2">
      <c r="B2231" s="351" t="str">
        <f t="shared" si="43"/>
        <v>Input start date of historical data in cell B15</v>
      </c>
      <c r="C2231" s="40"/>
    </row>
    <row r="2232" spans="2:3" x14ac:dyDescent="0.2">
      <c r="B2232" s="351" t="str">
        <f t="shared" si="43"/>
        <v>Input start date of historical data in cell B15</v>
      </c>
      <c r="C2232" s="40"/>
    </row>
    <row r="2233" spans="2:3" x14ac:dyDescent="0.2">
      <c r="B2233" s="351" t="str">
        <f t="shared" si="43"/>
        <v>Input start date of historical data in cell B15</v>
      </c>
      <c r="C2233" s="40"/>
    </row>
    <row r="2234" spans="2:3" x14ac:dyDescent="0.2">
      <c r="B2234" s="351" t="str">
        <f t="shared" si="43"/>
        <v>Input start date of historical data in cell B15</v>
      </c>
      <c r="C2234" s="40"/>
    </row>
    <row r="2235" spans="2:3" x14ac:dyDescent="0.2">
      <c r="B2235" s="351" t="str">
        <f t="shared" si="43"/>
        <v>Input start date of historical data in cell B15</v>
      </c>
      <c r="C2235" s="40"/>
    </row>
    <row r="2236" spans="2:3" x14ac:dyDescent="0.2">
      <c r="B2236" s="351" t="str">
        <f t="shared" si="43"/>
        <v>Input start date of historical data in cell B15</v>
      </c>
      <c r="C2236" s="40"/>
    </row>
    <row r="2237" spans="2:3" x14ac:dyDescent="0.2">
      <c r="B2237" s="351" t="str">
        <f t="shared" si="43"/>
        <v>Input start date of historical data in cell B15</v>
      </c>
      <c r="C2237" s="40"/>
    </row>
    <row r="2238" spans="2:3" x14ac:dyDescent="0.2">
      <c r="B2238" s="351" t="str">
        <f t="shared" si="43"/>
        <v>Input start date of historical data in cell B15</v>
      </c>
      <c r="C2238" s="40"/>
    </row>
    <row r="2239" spans="2:3" x14ac:dyDescent="0.2">
      <c r="B2239" s="351" t="str">
        <f t="shared" si="43"/>
        <v>Input start date of historical data in cell B15</v>
      </c>
      <c r="C2239" s="40"/>
    </row>
    <row r="2240" spans="2:3" x14ac:dyDescent="0.2">
      <c r="B2240" s="351" t="str">
        <f t="shared" si="43"/>
        <v>Input start date of historical data in cell B15</v>
      </c>
      <c r="C2240" s="40"/>
    </row>
    <row r="2241" spans="2:3" x14ac:dyDescent="0.2">
      <c r="B2241" s="351" t="str">
        <f t="shared" si="43"/>
        <v>Input start date of historical data in cell B15</v>
      </c>
      <c r="C2241" s="40"/>
    </row>
    <row r="2242" spans="2:3" x14ac:dyDescent="0.2">
      <c r="B2242" s="351" t="str">
        <f t="shared" si="43"/>
        <v>Input start date of historical data in cell B15</v>
      </c>
      <c r="C2242" s="40"/>
    </row>
    <row r="2243" spans="2:3" x14ac:dyDescent="0.2">
      <c r="B2243" s="351" t="str">
        <f t="shared" si="43"/>
        <v>Input start date of historical data in cell B15</v>
      </c>
      <c r="C2243" s="40"/>
    </row>
    <row r="2244" spans="2:3" x14ac:dyDescent="0.2">
      <c r="B2244" s="351" t="str">
        <f t="shared" si="43"/>
        <v>Input start date of historical data in cell B15</v>
      </c>
      <c r="C2244" s="40"/>
    </row>
    <row r="2245" spans="2:3" x14ac:dyDescent="0.2">
      <c r="B2245" s="351" t="str">
        <f t="shared" si="43"/>
        <v>Input start date of historical data in cell B15</v>
      </c>
      <c r="C2245" s="40"/>
    </row>
    <row r="2246" spans="2:3" x14ac:dyDescent="0.2">
      <c r="B2246" s="351" t="str">
        <f t="shared" si="43"/>
        <v>Input start date of historical data in cell B15</v>
      </c>
      <c r="C2246" s="40"/>
    </row>
    <row r="2247" spans="2:3" x14ac:dyDescent="0.2">
      <c r="B2247" s="351" t="str">
        <f t="shared" si="43"/>
        <v>Input start date of historical data in cell B15</v>
      </c>
      <c r="C2247" s="40"/>
    </row>
    <row r="2248" spans="2:3" x14ac:dyDescent="0.2">
      <c r="B2248" s="351" t="str">
        <f t="shared" si="43"/>
        <v>Input start date of historical data in cell B15</v>
      </c>
      <c r="C2248" s="40"/>
    </row>
    <row r="2249" spans="2:3" x14ac:dyDescent="0.2">
      <c r="B2249" s="351" t="str">
        <f t="shared" si="43"/>
        <v>Input start date of historical data in cell B15</v>
      </c>
      <c r="C2249" s="40"/>
    </row>
    <row r="2250" spans="2:3" x14ac:dyDescent="0.2">
      <c r="B2250" s="351" t="str">
        <f t="shared" si="43"/>
        <v>Input start date of historical data in cell B15</v>
      </c>
      <c r="C2250" s="40"/>
    </row>
    <row r="2251" spans="2:3" x14ac:dyDescent="0.2">
      <c r="B2251" s="351" t="str">
        <f t="shared" si="43"/>
        <v>Input start date of historical data in cell B15</v>
      </c>
      <c r="C2251" s="40"/>
    </row>
    <row r="2252" spans="2:3" x14ac:dyDescent="0.2">
      <c r="B2252" s="351" t="str">
        <f t="shared" si="43"/>
        <v>Input start date of historical data in cell B15</v>
      </c>
      <c r="C2252" s="40"/>
    </row>
    <row r="2253" spans="2:3" x14ac:dyDescent="0.2">
      <c r="B2253" s="351" t="str">
        <f t="shared" ref="B2253:B2316" si="44">IFERROR(B2252+1/24,"Input start date of historical data in cell B15")</f>
        <v>Input start date of historical data in cell B15</v>
      </c>
      <c r="C2253" s="40"/>
    </row>
    <row r="2254" spans="2:3" x14ac:dyDescent="0.2">
      <c r="B2254" s="351" t="str">
        <f t="shared" si="44"/>
        <v>Input start date of historical data in cell B15</v>
      </c>
      <c r="C2254" s="40"/>
    </row>
    <row r="2255" spans="2:3" x14ac:dyDescent="0.2">
      <c r="B2255" s="351" t="str">
        <f t="shared" si="44"/>
        <v>Input start date of historical data in cell B15</v>
      </c>
      <c r="C2255" s="40"/>
    </row>
    <row r="2256" spans="2:3" x14ac:dyDescent="0.2">
      <c r="B2256" s="351" t="str">
        <f t="shared" si="44"/>
        <v>Input start date of historical data in cell B15</v>
      </c>
      <c r="C2256" s="40"/>
    </row>
    <row r="2257" spans="2:3" x14ac:dyDescent="0.2">
      <c r="B2257" s="351" t="str">
        <f t="shared" si="44"/>
        <v>Input start date of historical data in cell B15</v>
      </c>
      <c r="C2257" s="40"/>
    </row>
    <row r="2258" spans="2:3" x14ac:dyDescent="0.2">
      <c r="B2258" s="351" t="str">
        <f t="shared" si="44"/>
        <v>Input start date of historical data in cell B15</v>
      </c>
      <c r="C2258" s="40"/>
    </row>
    <row r="2259" spans="2:3" x14ac:dyDescent="0.2">
      <c r="B2259" s="351" t="str">
        <f t="shared" si="44"/>
        <v>Input start date of historical data in cell B15</v>
      </c>
      <c r="C2259" s="40"/>
    </row>
    <row r="2260" spans="2:3" x14ac:dyDescent="0.2">
      <c r="B2260" s="351" t="str">
        <f t="shared" si="44"/>
        <v>Input start date of historical data in cell B15</v>
      </c>
      <c r="C2260" s="40"/>
    </row>
    <row r="2261" spans="2:3" x14ac:dyDescent="0.2">
      <c r="B2261" s="351" t="str">
        <f t="shared" si="44"/>
        <v>Input start date of historical data in cell B15</v>
      </c>
      <c r="C2261" s="40"/>
    </row>
    <row r="2262" spans="2:3" x14ac:dyDescent="0.2">
      <c r="B2262" s="351" t="str">
        <f t="shared" si="44"/>
        <v>Input start date of historical data in cell B15</v>
      </c>
      <c r="C2262" s="40"/>
    </row>
    <row r="2263" spans="2:3" x14ac:dyDescent="0.2">
      <c r="B2263" s="351" t="str">
        <f t="shared" si="44"/>
        <v>Input start date of historical data in cell B15</v>
      </c>
      <c r="C2263" s="40"/>
    </row>
    <row r="2264" spans="2:3" x14ac:dyDescent="0.2">
      <c r="B2264" s="351" t="str">
        <f t="shared" si="44"/>
        <v>Input start date of historical data in cell B15</v>
      </c>
      <c r="C2264" s="40"/>
    </row>
    <row r="2265" spans="2:3" x14ac:dyDescent="0.2">
      <c r="B2265" s="351" t="str">
        <f t="shared" si="44"/>
        <v>Input start date of historical data in cell B15</v>
      </c>
      <c r="C2265" s="40"/>
    </row>
    <row r="2266" spans="2:3" x14ac:dyDescent="0.2">
      <c r="B2266" s="351" t="str">
        <f t="shared" si="44"/>
        <v>Input start date of historical data in cell B15</v>
      </c>
      <c r="C2266" s="40"/>
    </row>
    <row r="2267" spans="2:3" x14ac:dyDescent="0.2">
      <c r="B2267" s="351" t="str">
        <f t="shared" si="44"/>
        <v>Input start date of historical data in cell B15</v>
      </c>
      <c r="C2267" s="40"/>
    </row>
    <row r="2268" spans="2:3" x14ac:dyDescent="0.2">
      <c r="B2268" s="351" t="str">
        <f t="shared" si="44"/>
        <v>Input start date of historical data in cell B15</v>
      </c>
      <c r="C2268" s="40"/>
    </row>
    <row r="2269" spans="2:3" x14ac:dyDescent="0.2">
      <c r="B2269" s="351" t="str">
        <f t="shared" si="44"/>
        <v>Input start date of historical data in cell B15</v>
      </c>
      <c r="C2269" s="40"/>
    </row>
    <row r="2270" spans="2:3" x14ac:dyDescent="0.2">
      <c r="B2270" s="351" t="str">
        <f t="shared" si="44"/>
        <v>Input start date of historical data in cell B15</v>
      </c>
      <c r="C2270" s="40"/>
    </row>
    <row r="2271" spans="2:3" x14ac:dyDescent="0.2">
      <c r="B2271" s="351" t="str">
        <f t="shared" si="44"/>
        <v>Input start date of historical data in cell B15</v>
      </c>
      <c r="C2271" s="40"/>
    </row>
    <row r="2272" spans="2:3" x14ac:dyDescent="0.2">
      <c r="B2272" s="351" t="str">
        <f t="shared" si="44"/>
        <v>Input start date of historical data in cell B15</v>
      </c>
      <c r="C2272" s="40"/>
    </row>
    <row r="2273" spans="2:3" x14ac:dyDescent="0.2">
      <c r="B2273" s="351" t="str">
        <f t="shared" si="44"/>
        <v>Input start date of historical data in cell B15</v>
      </c>
      <c r="C2273" s="40"/>
    </row>
    <row r="2274" spans="2:3" x14ac:dyDescent="0.2">
      <c r="B2274" s="351" t="str">
        <f t="shared" si="44"/>
        <v>Input start date of historical data in cell B15</v>
      </c>
      <c r="C2274" s="40"/>
    </row>
    <row r="2275" spans="2:3" x14ac:dyDescent="0.2">
      <c r="B2275" s="351" t="str">
        <f t="shared" si="44"/>
        <v>Input start date of historical data in cell B15</v>
      </c>
      <c r="C2275" s="40"/>
    </row>
    <row r="2276" spans="2:3" x14ac:dyDescent="0.2">
      <c r="B2276" s="351" t="str">
        <f t="shared" si="44"/>
        <v>Input start date of historical data in cell B15</v>
      </c>
      <c r="C2276" s="40"/>
    </row>
    <row r="2277" spans="2:3" x14ac:dyDescent="0.2">
      <c r="B2277" s="351" t="str">
        <f t="shared" si="44"/>
        <v>Input start date of historical data in cell B15</v>
      </c>
      <c r="C2277" s="40"/>
    </row>
    <row r="2278" spans="2:3" x14ac:dyDescent="0.2">
      <c r="B2278" s="351" t="str">
        <f t="shared" si="44"/>
        <v>Input start date of historical data in cell B15</v>
      </c>
      <c r="C2278" s="40"/>
    </row>
    <row r="2279" spans="2:3" x14ac:dyDescent="0.2">
      <c r="B2279" s="351" t="str">
        <f t="shared" si="44"/>
        <v>Input start date of historical data in cell B15</v>
      </c>
      <c r="C2279" s="40"/>
    </row>
    <row r="2280" spans="2:3" x14ac:dyDescent="0.2">
      <c r="B2280" s="351" t="str">
        <f t="shared" si="44"/>
        <v>Input start date of historical data in cell B15</v>
      </c>
      <c r="C2280" s="40"/>
    </row>
    <row r="2281" spans="2:3" x14ac:dyDescent="0.2">
      <c r="B2281" s="351" t="str">
        <f t="shared" si="44"/>
        <v>Input start date of historical data in cell B15</v>
      </c>
      <c r="C2281" s="40"/>
    </row>
    <row r="2282" spans="2:3" x14ac:dyDescent="0.2">
      <c r="B2282" s="351" t="str">
        <f t="shared" si="44"/>
        <v>Input start date of historical data in cell B15</v>
      </c>
      <c r="C2282" s="40"/>
    </row>
    <row r="2283" spans="2:3" x14ac:dyDescent="0.2">
      <c r="B2283" s="351" t="str">
        <f t="shared" si="44"/>
        <v>Input start date of historical data in cell B15</v>
      </c>
      <c r="C2283" s="40"/>
    </row>
    <row r="2284" spans="2:3" x14ac:dyDescent="0.2">
      <c r="B2284" s="351" t="str">
        <f t="shared" si="44"/>
        <v>Input start date of historical data in cell B15</v>
      </c>
      <c r="C2284" s="40"/>
    </row>
    <row r="2285" spans="2:3" x14ac:dyDescent="0.2">
      <c r="B2285" s="351" t="str">
        <f t="shared" si="44"/>
        <v>Input start date of historical data in cell B15</v>
      </c>
      <c r="C2285" s="40"/>
    </row>
    <row r="2286" spans="2:3" x14ac:dyDescent="0.2">
      <c r="B2286" s="351" t="str">
        <f t="shared" si="44"/>
        <v>Input start date of historical data in cell B15</v>
      </c>
      <c r="C2286" s="40"/>
    </row>
    <row r="2287" spans="2:3" x14ac:dyDescent="0.2">
      <c r="B2287" s="351" t="str">
        <f t="shared" si="44"/>
        <v>Input start date of historical data in cell B15</v>
      </c>
      <c r="C2287" s="40"/>
    </row>
    <row r="2288" spans="2:3" x14ac:dyDescent="0.2">
      <c r="B2288" s="351" t="str">
        <f t="shared" si="44"/>
        <v>Input start date of historical data in cell B15</v>
      </c>
      <c r="C2288" s="40"/>
    </row>
    <row r="2289" spans="2:3" x14ac:dyDescent="0.2">
      <c r="B2289" s="351" t="str">
        <f t="shared" si="44"/>
        <v>Input start date of historical data in cell B15</v>
      </c>
      <c r="C2289" s="40"/>
    </row>
    <row r="2290" spans="2:3" x14ac:dyDescent="0.2">
      <c r="B2290" s="351" t="str">
        <f t="shared" si="44"/>
        <v>Input start date of historical data in cell B15</v>
      </c>
      <c r="C2290" s="40"/>
    </row>
    <row r="2291" spans="2:3" x14ac:dyDescent="0.2">
      <c r="B2291" s="351" t="str">
        <f t="shared" si="44"/>
        <v>Input start date of historical data in cell B15</v>
      </c>
      <c r="C2291" s="40"/>
    </row>
    <row r="2292" spans="2:3" x14ac:dyDescent="0.2">
      <c r="B2292" s="351" t="str">
        <f t="shared" si="44"/>
        <v>Input start date of historical data in cell B15</v>
      </c>
      <c r="C2292" s="40"/>
    </row>
    <row r="2293" spans="2:3" x14ac:dyDescent="0.2">
      <c r="B2293" s="351" t="str">
        <f t="shared" si="44"/>
        <v>Input start date of historical data in cell B15</v>
      </c>
      <c r="C2293" s="40"/>
    </row>
    <row r="2294" spans="2:3" x14ac:dyDescent="0.2">
      <c r="B2294" s="351" t="str">
        <f t="shared" si="44"/>
        <v>Input start date of historical data in cell B15</v>
      </c>
      <c r="C2294" s="40"/>
    </row>
    <row r="2295" spans="2:3" x14ac:dyDescent="0.2">
      <c r="B2295" s="351" t="str">
        <f t="shared" si="44"/>
        <v>Input start date of historical data in cell B15</v>
      </c>
      <c r="C2295" s="40"/>
    </row>
    <row r="2296" spans="2:3" x14ac:dyDescent="0.2">
      <c r="B2296" s="351" t="str">
        <f t="shared" si="44"/>
        <v>Input start date of historical data in cell B15</v>
      </c>
      <c r="C2296" s="40"/>
    </row>
    <row r="2297" spans="2:3" x14ac:dyDescent="0.2">
      <c r="B2297" s="351" t="str">
        <f t="shared" si="44"/>
        <v>Input start date of historical data in cell B15</v>
      </c>
      <c r="C2297" s="40"/>
    </row>
    <row r="2298" spans="2:3" x14ac:dyDescent="0.2">
      <c r="B2298" s="351" t="str">
        <f t="shared" si="44"/>
        <v>Input start date of historical data in cell B15</v>
      </c>
      <c r="C2298" s="40"/>
    </row>
    <row r="2299" spans="2:3" x14ac:dyDescent="0.2">
      <c r="B2299" s="351" t="str">
        <f t="shared" si="44"/>
        <v>Input start date of historical data in cell B15</v>
      </c>
      <c r="C2299" s="40"/>
    </row>
    <row r="2300" spans="2:3" x14ac:dyDescent="0.2">
      <c r="B2300" s="351" t="str">
        <f t="shared" si="44"/>
        <v>Input start date of historical data in cell B15</v>
      </c>
      <c r="C2300" s="40"/>
    </row>
    <row r="2301" spans="2:3" x14ac:dyDescent="0.2">
      <c r="B2301" s="351" t="str">
        <f t="shared" si="44"/>
        <v>Input start date of historical data in cell B15</v>
      </c>
      <c r="C2301" s="40"/>
    </row>
    <row r="2302" spans="2:3" x14ac:dyDescent="0.2">
      <c r="B2302" s="351" t="str">
        <f t="shared" si="44"/>
        <v>Input start date of historical data in cell B15</v>
      </c>
      <c r="C2302" s="40"/>
    </row>
    <row r="2303" spans="2:3" x14ac:dyDescent="0.2">
      <c r="B2303" s="351" t="str">
        <f t="shared" si="44"/>
        <v>Input start date of historical data in cell B15</v>
      </c>
      <c r="C2303" s="40"/>
    </row>
    <row r="2304" spans="2:3" x14ac:dyDescent="0.2">
      <c r="B2304" s="351" t="str">
        <f t="shared" si="44"/>
        <v>Input start date of historical data in cell B15</v>
      </c>
      <c r="C2304" s="40"/>
    </row>
    <row r="2305" spans="2:3" x14ac:dyDescent="0.2">
      <c r="B2305" s="351" t="str">
        <f t="shared" si="44"/>
        <v>Input start date of historical data in cell B15</v>
      </c>
      <c r="C2305" s="40"/>
    </row>
    <row r="2306" spans="2:3" x14ac:dyDescent="0.2">
      <c r="B2306" s="351" t="str">
        <f t="shared" si="44"/>
        <v>Input start date of historical data in cell B15</v>
      </c>
      <c r="C2306" s="40"/>
    </row>
    <row r="2307" spans="2:3" x14ac:dyDescent="0.2">
      <c r="B2307" s="351" t="str">
        <f t="shared" si="44"/>
        <v>Input start date of historical data in cell B15</v>
      </c>
      <c r="C2307" s="40"/>
    </row>
    <row r="2308" spans="2:3" x14ac:dyDescent="0.2">
      <c r="B2308" s="351" t="str">
        <f t="shared" si="44"/>
        <v>Input start date of historical data in cell B15</v>
      </c>
      <c r="C2308" s="40"/>
    </row>
    <row r="2309" spans="2:3" x14ac:dyDescent="0.2">
      <c r="B2309" s="351" t="str">
        <f t="shared" si="44"/>
        <v>Input start date of historical data in cell B15</v>
      </c>
      <c r="C2309" s="40"/>
    </row>
    <row r="2310" spans="2:3" x14ac:dyDescent="0.2">
      <c r="B2310" s="351" t="str">
        <f t="shared" si="44"/>
        <v>Input start date of historical data in cell B15</v>
      </c>
      <c r="C2310" s="40"/>
    </row>
    <row r="2311" spans="2:3" x14ac:dyDescent="0.2">
      <c r="B2311" s="351" t="str">
        <f t="shared" si="44"/>
        <v>Input start date of historical data in cell B15</v>
      </c>
      <c r="C2311" s="40"/>
    </row>
    <row r="2312" spans="2:3" x14ac:dyDescent="0.2">
      <c r="B2312" s="351" t="str">
        <f t="shared" si="44"/>
        <v>Input start date of historical data in cell B15</v>
      </c>
      <c r="C2312" s="40"/>
    </row>
    <row r="2313" spans="2:3" x14ac:dyDescent="0.2">
      <c r="B2313" s="351" t="str">
        <f t="shared" si="44"/>
        <v>Input start date of historical data in cell B15</v>
      </c>
      <c r="C2313" s="40"/>
    </row>
    <row r="2314" spans="2:3" x14ac:dyDescent="0.2">
      <c r="B2314" s="351" t="str">
        <f t="shared" si="44"/>
        <v>Input start date of historical data in cell B15</v>
      </c>
      <c r="C2314" s="40"/>
    </row>
    <row r="2315" spans="2:3" x14ac:dyDescent="0.2">
      <c r="B2315" s="351" t="str">
        <f t="shared" si="44"/>
        <v>Input start date of historical data in cell B15</v>
      </c>
      <c r="C2315" s="40"/>
    </row>
    <row r="2316" spans="2:3" x14ac:dyDescent="0.2">
      <c r="B2316" s="351" t="str">
        <f t="shared" si="44"/>
        <v>Input start date of historical data in cell B15</v>
      </c>
      <c r="C2316" s="40"/>
    </row>
    <row r="2317" spans="2:3" x14ac:dyDescent="0.2">
      <c r="B2317" s="351" t="str">
        <f t="shared" ref="B2317:B2380" si="45">IFERROR(B2316+1/24,"Input start date of historical data in cell B15")</f>
        <v>Input start date of historical data in cell B15</v>
      </c>
      <c r="C2317" s="40"/>
    </row>
    <row r="2318" spans="2:3" x14ac:dyDescent="0.2">
      <c r="B2318" s="351" t="str">
        <f t="shared" si="45"/>
        <v>Input start date of historical data in cell B15</v>
      </c>
      <c r="C2318" s="40"/>
    </row>
    <row r="2319" spans="2:3" x14ac:dyDescent="0.2">
      <c r="B2319" s="351" t="str">
        <f t="shared" si="45"/>
        <v>Input start date of historical data in cell B15</v>
      </c>
      <c r="C2319" s="40"/>
    </row>
    <row r="2320" spans="2:3" x14ac:dyDescent="0.2">
      <c r="B2320" s="351" t="str">
        <f t="shared" si="45"/>
        <v>Input start date of historical data in cell B15</v>
      </c>
      <c r="C2320" s="40"/>
    </row>
    <row r="2321" spans="2:3" x14ac:dyDescent="0.2">
      <c r="B2321" s="351" t="str">
        <f t="shared" si="45"/>
        <v>Input start date of historical data in cell B15</v>
      </c>
      <c r="C2321" s="40"/>
    </row>
    <row r="2322" spans="2:3" x14ac:dyDescent="0.2">
      <c r="B2322" s="351" t="str">
        <f t="shared" si="45"/>
        <v>Input start date of historical data in cell B15</v>
      </c>
      <c r="C2322" s="40"/>
    </row>
    <row r="2323" spans="2:3" x14ac:dyDescent="0.2">
      <c r="B2323" s="351" t="str">
        <f t="shared" si="45"/>
        <v>Input start date of historical data in cell B15</v>
      </c>
      <c r="C2323" s="40"/>
    </row>
    <row r="2324" spans="2:3" x14ac:dyDescent="0.2">
      <c r="B2324" s="351" t="str">
        <f t="shared" si="45"/>
        <v>Input start date of historical data in cell B15</v>
      </c>
      <c r="C2324" s="40"/>
    </row>
    <row r="2325" spans="2:3" x14ac:dyDescent="0.2">
      <c r="B2325" s="351" t="str">
        <f t="shared" si="45"/>
        <v>Input start date of historical data in cell B15</v>
      </c>
      <c r="C2325" s="40"/>
    </row>
    <row r="2326" spans="2:3" x14ac:dyDescent="0.2">
      <c r="B2326" s="351" t="str">
        <f t="shared" si="45"/>
        <v>Input start date of historical data in cell B15</v>
      </c>
      <c r="C2326" s="40"/>
    </row>
    <row r="2327" spans="2:3" x14ac:dyDescent="0.2">
      <c r="B2327" s="351" t="str">
        <f t="shared" si="45"/>
        <v>Input start date of historical data in cell B15</v>
      </c>
      <c r="C2327" s="40"/>
    </row>
    <row r="2328" spans="2:3" x14ac:dyDescent="0.2">
      <c r="B2328" s="351" t="str">
        <f t="shared" si="45"/>
        <v>Input start date of historical data in cell B15</v>
      </c>
      <c r="C2328" s="40"/>
    </row>
    <row r="2329" spans="2:3" x14ac:dyDescent="0.2">
      <c r="B2329" s="351" t="str">
        <f t="shared" si="45"/>
        <v>Input start date of historical data in cell B15</v>
      </c>
      <c r="C2329" s="40"/>
    </row>
    <row r="2330" spans="2:3" x14ac:dyDescent="0.2">
      <c r="B2330" s="351" t="str">
        <f t="shared" si="45"/>
        <v>Input start date of historical data in cell B15</v>
      </c>
      <c r="C2330" s="40"/>
    </row>
    <row r="2331" spans="2:3" x14ac:dyDescent="0.2">
      <c r="B2331" s="351" t="str">
        <f t="shared" si="45"/>
        <v>Input start date of historical data in cell B15</v>
      </c>
      <c r="C2331" s="40"/>
    </row>
    <row r="2332" spans="2:3" x14ac:dyDescent="0.2">
      <c r="B2332" s="351" t="str">
        <f t="shared" si="45"/>
        <v>Input start date of historical data in cell B15</v>
      </c>
      <c r="C2332" s="40"/>
    </row>
    <row r="2333" spans="2:3" x14ac:dyDescent="0.2">
      <c r="B2333" s="351" t="str">
        <f t="shared" si="45"/>
        <v>Input start date of historical data in cell B15</v>
      </c>
      <c r="C2333" s="40"/>
    </row>
    <row r="2334" spans="2:3" x14ac:dyDescent="0.2">
      <c r="B2334" s="351" t="str">
        <f t="shared" si="45"/>
        <v>Input start date of historical data in cell B15</v>
      </c>
      <c r="C2334" s="40"/>
    </row>
    <row r="2335" spans="2:3" x14ac:dyDescent="0.2">
      <c r="B2335" s="351" t="str">
        <f t="shared" si="45"/>
        <v>Input start date of historical data in cell B15</v>
      </c>
      <c r="C2335" s="40"/>
    </row>
    <row r="2336" spans="2:3" x14ac:dyDescent="0.2">
      <c r="B2336" s="351" t="str">
        <f t="shared" si="45"/>
        <v>Input start date of historical data in cell B15</v>
      </c>
      <c r="C2336" s="40"/>
    </row>
    <row r="2337" spans="2:3" x14ac:dyDescent="0.2">
      <c r="B2337" s="351" t="str">
        <f t="shared" si="45"/>
        <v>Input start date of historical data in cell B15</v>
      </c>
      <c r="C2337" s="40"/>
    </row>
    <row r="2338" spans="2:3" x14ac:dyDescent="0.2">
      <c r="B2338" s="351" t="str">
        <f t="shared" si="45"/>
        <v>Input start date of historical data in cell B15</v>
      </c>
      <c r="C2338" s="40"/>
    </row>
    <row r="2339" spans="2:3" x14ac:dyDescent="0.2">
      <c r="B2339" s="351" t="str">
        <f t="shared" si="45"/>
        <v>Input start date of historical data in cell B15</v>
      </c>
      <c r="C2339" s="40"/>
    </row>
    <row r="2340" spans="2:3" x14ac:dyDescent="0.2">
      <c r="B2340" s="351" t="str">
        <f t="shared" si="45"/>
        <v>Input start date of historical data in cell B15</v>
      </c>
      <c r="C2340" s="40"/>
    </row>
    <row r="2341" spans="2:3" x14ac:dyDescent="0.2">
      <c r="B2341" s="351" t="str">
        <f t="shared" si="45"/>
        <v>Input start date of historical data in cell B15</v>
      </c>
      <c r="C2341" s="40"/>
    </row>
    <row r="2342" spans="2:3" x14ac:dyDescent="0.2">
      <c r="B2342" s="351" t="str">
        <f t="shared" si="45"/>
        <v>Input start date of historical data in cell B15</v>
      </c>
      <c r="C2342" s="40"/>
    </row>
    <row r="2343" spans="2:3" x14ac:dyDescent="0.2">
      <c r="B2343" s="351" t="str">
        <f t="shared" si="45"/>
        <v>Input start date of historical data in cell B15</v>
      </c>
      <c r="C2343" s="40"/>
    </row>
    <row r="2344" spans="2:3" x14ac:dyDescent="0.2">
      <c r="B2344" s="351" t="str">
        <f t="shared" si="45"/>
        <v>Input start date of historical data in cell B15</v>
      </c>
      <c r="C2344" s="40"/>
    </row>
    <row r="2345" spans="2:3" x14ac:dyDescent="0.2">
      <c r="B2345" s="351" t="str">
        <f t="shared" si="45"/>
        <v>Input start date of historical data in cell B15</v>
      </c>
      <c r="C2345" s="40"/>
    </row>
    <row r="2346" spans="2:3" x14ac:dyDescent="0.2">
      <c r="B2346" s="351" t="str">
        <f t="shared" si="45"/>
        <v>Input start date of historical data in cell B15</v>
      </c>
      <c r="C2346" s="40"/>
    </row>
    <row r="2347" spans="2:3" x14ac:dyDescent="0.2">
      <c r="B2347" s="351" t="str">
        <f t="shared" si="45"/>
        <v>Input start date of historical data in cell B15</v>
      </c>
      <c r="C2347" s="40"/>
    </row>
    <row r="2348" spans="2:3" x14ac:dyDescent="0.2">
      <c r="B2348" s="351" t="str">
        <f t="shared" si="45"/>
        <v>Input start date of historical data in cell B15</v>
      </c>
      <c r="C2348" s="40"/>
    </row>
    <row r="2349" spans="2:3" x14ac:dyDescent="0.2">
      <c r="B2349" s="351" t="str">
        <f t="shared" si="45"/>
        <v>Input start date of historical data in cell B15</v>
      </c>
      <c r="C2349" s="40"/>
    </row>
    <row r="2350" spans="2:3" x14ac:dyDescent="0.2">
      <c r="B2350" s="351" t="str">
        <f t="shared" si="45"/>
        <v>Input start date of historical data in cell B15</v>
      </c>
      <c r="C2350" s="40"/>
    </row>
    <row r="2351" spans="2:3" x14ac:dyDescent="0.2">
      <c r="B2351" s="351" t="str">
        <f t="shared" si="45"/>
        <v>Input start date of historical data in cell B15</v>
      </c>
      <c r="C2351" s="40"/>
    </row>
    <row r="2352" spans="2:3" x14ac:dyDescent="0.2">
      <c r="B2352" s="351" t="str">
        <f t="shared" si="45"/>
        <v>Input start date of historical data in cell B15</v>
      </c>
      <c r="C2352" s="40"/>
    </row>
    <row r="2353" spans="2:3" x14ac:dyDescent="0.2">
      <c r="B2353" s="351" t="str">
        <f t="shared" si="45"/>
        <v>Input start date of historical data in cell B15</v>
      </c>
      <c r="C2353" s="40"/>
    </row>
    <row r="2354" spans="2:3" x14ac:dyDescent="0.2">
      <c r="B2354" s="351" t="str">
        <f t="shared" si="45"/>
        <v>Input start date of historical data in cell B15</v>
      </c>
      <c r="C2354" s="40"/>
    </row>
    <row r="2355" spans="2:3" x14ac:dyDescent="0.2">
      <c r="B2355" s="351" t="str">
        <f t="shared" si="45"/>
        <v>Input start date of historical data in cell B15</v>
      </c>
      <c r="C2355" s="40"/>
    </row>
    <row r="2356" spans="2:3" x14ac:dyDescent="0.2">
      <c r="B2356" s="351" t="str">
        <f t="shared" si="45"/>
        <v>Input start date of historical data in cell B15</v>
      </c>
      <c r="C2356" s="40"/>
    </row>
    <row r="2357" spans="2:3" x14ac:dyDescent="0.2">
      <c r="B2357" s="351" t="str">
        <f t="shared" si="45"/>
        <v>Input start date of historical data in cell B15</v>
      </c>
      <c r="C2357" s="40"/>
    </row>
    <row r="2358" spans="2:3" x14ac:dyDescent="0.2">
      <c r="B2358" s="351" t="str">
        <f t="shared" si="45"/>
        <v>Input start date of historical data in cell B15</v>
      </c>
      <c r="C2358" s="40"/>
    </row>
    <row r="2359" spans="2:3" x14ac:dyDescent="0.2">
      <c r="B2359" s="351" t="str">
        <f t="shared" si="45"/>
        <v>Input start date of historical data in cell B15</v>
      </c>
      <c r="C2359" s="40"/>
    </row>
    <row r="2360" spans="2:3" x14ac:dyDescent="0.2">
      <c r="B2360" s="351" t="str">
        <f t="shared" si="45"/>
        <v>Input start date of historical data in cell B15</v>
      </c>
      <c r="C2360" s="40"/>
    </row>
    <row r="2361" spans="2:3" x14ac:dyDescent="0.2">
      <c r="B2361" s="351" t="str">
        <f t="shared" si="45"/>
        <v>Input start date of historical data in cell B15</v>
      </c>
      <c r="C2361" s="40"/>
    </row>
    <row r="2362" spans="2:3" x14ac:dyDescent="0.2">
      <c r="B2362" s="351" t="str">
        <f t="shared" si="45"/>
        <v>Input start date of historical data in cell B15</v>
      </c>
      <c r="C2362" s="40"/>
    </row>
    <row r="2363" spans="2:3" x14ac:dyDescent="0.2">
      <c r="B2363" s="351" t="str">
        <f t="shared" si="45"/>
        <v>Input start date of historical data in cell B15</v>
      </c>
      <c r="C2363" s="40"/>
    </row>
    <row r="2364" spans="2:3" x14ac:dyDescent="0.2">
      <c r="B2364" s="351" t="str">
        <f t="shared" si="45"/>
        <v>Input start date of historical data in cell B15</v>
      </c>
      <c r="C2364" s="40"/>
    </row>
    <row r="2365" spans="2:3" x14ac:dyDescent="0.2">
      <c r="B2365" s="351" t="str">
        <f t="shared" si="45"/>
        <v>Input start date of historical data in cell B15</v>
      </c>
      <c r="C2365" s="40"/>
    </row>
    <row r="2366" spans="2:3" x14ac:dyDescent="0.2">
      <c r="B2366" s="351" t="str">
        <f t="shared" si="45"/>
        <v>Input start date of historical data in cell B15</v>
      </c>
      <c r="C2366" s="40"/>
    </row>
    <row r="2367" spans="2:3" x14ac:dyDescent="0.2">
      <c r="B2367" s="351" t="str">
        <f t="shared" si="45"/>
        <v>Input start date of historical data in cell B15</v>
      </c>
      <c r="C2367" s="40"/>
    </row>
    <row r="2368" spans="2:3" x14ac:dyDescent="0.2">
      <c r="B2368" s="351" t="str">
        <f t="shared" si="45"/>
        <v>Input start date of historical data in cell B15</v>
      </c>
      <c r="C2368" s="40"/>
    </row>
    <row r="2369" spans="2:3" x14ac:dyDescent="0.2">
      <c r="B2369" s="351" t="str">
        <f t="shared" si="45"/>
        <v>Input start date of historical data in cell B15</v>
      </c>
      <c r="C2369" s="40"/>
    </row>
    <row r="2370" spans="2:3" x14ac:dyDescent="0.2">
      <c r="B2370" s="351" t="str">
        <f t="shared" si="45"/>
        <v>Input start date of historical data in cell B15</v>
      </c>
      <c r="C2370" s="40"/>
    </row>
    <row r="2371" spans="2:3" x14ac:dyDescent="0.2">
      <c r="B2371" s="351" t="str">
        <f t="shared" si="45"/>
        <v>Input start date of historical data in cell B15</v>
      </c>
      <c r="C2371" s="40"/>
    </row>
    <row r="2372" spans="2:3" x14ac:dyDescent="0.2">
      <c r="B2372" s="351" t="str">
        <f t="shared" si="45"/>
        <v>Input start date of historical data in cell B15</v>
      </c>
      <c r="C2372" s="40"/>
    </row>
    <row r="2373" spans="2:3" x14ac:dyDescent="0.2">
      <c r="B2373" s="351" t="str">
        <f t="shared" si="45"/>
        <v>Input start date of historical data in cell B15</v>
      </c>
      <c r="C2373" s="40"/>
    </row>
    <row r="2374" spans="2:3" x14ac:dyDescent="0.2">
      <c r="B2374" s="351" t="str">
        <f t="shared" si="45"/>
        <v>Input start date of historical data in cell B15</v>
      </c>
      <c r="C2374" s="40"/>
    </row>
    <row r="2375" spans="2:3" x14ac:dyDescent="0.2">
      <c r="B2375" s="351" t="str">
        <f t="shared" si="45"/>
        <v>Input start date of historical data in cell B15</v>
      </c>
      <c r="C2375" s="40"/>
    </row>
    <row r="2376" spans="2:3" x14ac:dyDescent="0.2">
      <c r="B2376" s="351" t="str">
        <f t="shared" si="45"/>
        <v>Input start date of historical data in cell B15</v>
      </c>
      <c r="C2376" s="40"/>
    </row>
    <row r="2377" spans="2:3" x14ac:dyDescent="0.2">
      <c r="B2377" s="351" t="str">
        <f t="shared" si="45"/>
        <v>Input start date of historical data in cell B15</v>
      </c>
      <c r="C2377" s="40"/>
    </row>
    <row r="2378" spans="2:3" x14ac:dyDescent="0.2">
      <c r="B2378" s="351" t="str">
        <f t="shared" si="45"/>
        <v>Input start date of historical data in cell B15</v>
      </c>
      <c r="C2378" s="40"/>
    </row>
    <row r="2379" spans="2:3" x14ac:dyDescent="0.2">
      <c r="B2379" s="351" t="str">
        <f t="shared" si="45"/>
        <v>Input start date of historical data in cell B15</v>
      </c>
      <c r="C2379" s="40"/>
    </row>
    <row r="2380" spans="2:3" x14ac:dyDescent="0.2">
      <c r="B2380" s="351" t="str">
        <f t="shared" si="45"/>
        <v>Input start date of historical data in cell B15</v>
      </c>
      <c r="C2380" s="40"/>
    </row>
    <row r="2381" spans="2:3" x14ac:dyDescent="0.2">
      <c r="B2381" s="351" t="str">
        <f t="shared" ref="B2381:B2444" si="46">IFERROR(B2380+1/24,"Input start date of historical data in cell B15")</f>
        <v>Input start date of historical data in cell B15</v>
      </c>
      <c r="C2381" s="40"/>
    </row>
    <row r="2382" spans="2:3" x14ac:dyDescent="0.2">
      <c r="B2382" s="351" t="str">
        <f t="shared" si="46"/>
        <v>Input start date of historical data in cell B15</v>
      </c>
      <c r="C2382" s="40"/>
    </row>
    <row r="2383" spans="2:3" x14ac:dyDescent="0.2">
      <c r="B2383" s="351" t="str">
        <f t="shared" si="46"/>
        <v>Input start date of historical data in cell B15</v>
      </c>
      <c r="C2383" s="40"/>
    </row>
    <row r="2384" spans="2:3" x14ac:dyDescent="0.2">
      <c r="B2384" s="351" t="str">
        <f t="shared" si="46"/>
        <v>Input start date of historical data in cell B15</v>
      </c>
      <c r="C2384" s="40"/>
    </row>
    <row r="2385" spans="2:3" x14ac:dyDescent="0.2">
      <c r="B2385" s="351" t="str">
        <f t="shared" si="46"/>
        <v>Input start date of historical data in cell B15</v>
      </c>
      <c r="C2385" s="40"/>
    </row>
    <row r="2386" spans="2:3" x14ac:dyDescent="0.2">
      <c r="B2386" s="351" t="str">
        <f t="shared" si="46"/>
        <v>Input start date of historical data in cell B15</v>
      </c>
      <c r="C2386" s="40"/>
    </row>
    <row r="2387" spans="2:3" x14ac:dyDescent="0.2">
      <c r="B2387" s="351" t="str">
        <f t="shared" si="46"/>
        <v>Input start date of historical data in cell B15</v>
      </c>
      <c r="C2387" s="40"/>
    </row>
    <row r="2388" spans="2:3" x14ac:dyDescent="0.2">
      <c r="B2388" s="351" t="str">
        <f t="shared" si="46"/>
        <v>Input start date of historical data in cell B15</v>
      </c>
      <c r="C2388" s="40"/>
    </row>
    <row r="2389" spans="2:3" x14ac:dyDescent="0.2">
      <c r="B2389" s="351" t="str">
        <f t="shared" si="46"/>
        <v>Input start date of historical data in cell B15</v>
      </c>
      <c r="C2389" s="40"/>
    </row>
    <row r="2390" spans="2:3" x14ac:dyDescent="0.2">
      <c r="B2390" s="351" t="str">
        <f t="shared" si="46"/>
        <v>Input start date of historical data in cell B15</v>
      </c>
      <c r="C2390" s="40"/>
    </row>
    <row r="2391" spans="2:3" x14ac:dyDescent="0.2">
      <c r="B2391" s="351" t="str">
        <f t="shared" si="46"/>
        <v>Input start date of historical data in cell B15</v>
      </c>
      <c r="C2391" s="40"/>
    </row>
    <row r="2392" spans="2:3" x14ac:dyDescent="0.2">
      <c r="B2392" s="351" t="str">
        <f t="shared" si="46"/>
        <v>Input start date of historical data in cell B15</v>
      </c>
      <c r="C2392" s="40"/>
    </row>
    <row r="2393" spans="2:3" x14ac:dyDescent="0.2">
      <c r="B2393" s="351" t="str">
        <f t="shared" si="46"/>
        <v>Input start date of historical data in cell B15</v>
      </c>
      <c r="C2393" s="40"/>
    </row>
    <row r="2394" spans="2:3" x14ac:dyDescent="0.2">
      <c r="B2394" s="351" t="str">
        <f t="shared" si="46"/>
        <v>Input start date of historical data in cell B15</v>
      </c>
      <c r="C2394" s="40"/>
    </row>
    <row r="2395" spans="2:3" x14ac:dyDescent="0.2">
      <c r="B2395" s="351" t="str">
        <f t="shared" si="46"/>
        <v>Input start date of historical data in cell B15</v>
      </c>
      <c r="C2395" s="40"/>
    </row>
    <row r="2396" spans="2:3" x14ac:dyDescent="0.2">
      <c r="B2396" s="351" t="str">
        <f t="shared" si="46"/>
        <v>Input start date of historical data in cell B15</v>
      </c>
      <c r="C2396" s="40"/>
    </row>
    <row r="2397" spans="2:3" x14ac:dyDescent="0.2">
      <c r="B2397" s="351" t="str">
        <f t="shared" si="46"/>
        <v>Input start date of historical data in cell B15</v>
      </c>
      <c r="C2397" s="40"/>
    </row>
    <row r="2398" spans="2:3" x14ac:dyDescent="0.2">
      <c r="B2398" s="351" t="str">
        <f t="shared" si="46"/>
        <v>Input start date of historical data in cell B15</v>
      </c>
      <c r="C2398" s="40"/>
    </row>
    <row r="2399" spans="2:3" x14ac:dyDescent="0.2">
      <c r="B2399" s="351" t="str">
        <f t="shared" si="46"/>
        <v>Input start date of historical data in cell B15</v>
      </c>
      <c r="C2399" s="40"/>
    </row>
    <row r="2400" spans="2:3" x14ac:dyDescent="0.2">
      <c r="B2400" s="351" t="str">
        <f t="shared" si="46"/>
        <v>Input start date of historical data in cell B15</v>
      </c>
      <c r="C2400" s="40"/>
    </row>
    <row r="2401" spans="2:3" x14ac:dyDescent="0.2">
      <c r="B2401" s="351" t="str">
        <f t="shared" si="46"/>
        <v>Input start date of historical data in cell B15</v>
      </c>
      <c r="C2401" s="40"/>
    </row>
    <row r="2402" spans="2:3" x14ac:dyDescent="0.2">
      <c r="B2402" s="351" t="str">
        <f t="shared" si="46"/>
        <v>Input start date of historical data in cell B15</v>
      </c>
      <c r="C2402" s="40"/>
    </row>
    <row r="2403" spans="2:3" x14ac:dyDescent="0.2">
      <c r="B2403" s="351" t="str">
        <f t="shared" si="46"/>
        <v>Input start date of historical data in cell B15</v>
      </c>
      <c r="C2403" s="40"/>
    </row>
    <row r="2404" spans="2:3" x14ac:dyDescent="0.2">
      <c r="B2404" s="351" t="str">
        <f t="shared" si="46"/>
        <v>Input start date of historical data in cell B15</v>
      </c>
      <c r="C2404" s="40"/>
    </row>
    <row r="2405" spans="2:3" x14ac:dyDescent="0.2">
      <c r="B2405" s="351" t="str">
        <f t="shared" si="46"/>
        <v>Input start date of historical data in cell B15</v>
      </c>
      <c r="C2405" s="40"/>
    </row>
    <row r="2406" spans="2:3" x14ac:dyDescent="0.2">
      <c r="B2406" s="351" t="str">
        <f t="shared" si="46"/>
        <v>Input start date of historical data in cell B15</v>
      </c>
      <c r="C2406" s="40"/>
    </row>
    <row r="2407" spans="2:3" x14ac:dyDescent="0.2">
      <c r="B2407" s="351" t="str">
        <f t="shared" si="46"/>
        <v>Input start date of historical data in cell B15</v>
      </c>
      <c r="C2407" s="40"/>
    </row>
    <row r="2408" spans="2:3" x14ac:dyDescent="0.2">
      <c r="B2408" s="351" t="str">
        <f t="shared" si="46"/>
        <v>Input start date of historical data in cell B15</v>
      </c>
      <c r="C2408" s="40"/>
    </row>
    <row r="2409" spans="2:3" x14ac:dyDescent="0.2">
      <c r="B2409" s="351" t="str">
        <f t="shared" si="46"/>
        <v>Input start date of historical data in cell B15</v>
      </c>
      <c r="C2409" s="40"/>
    </row>
    <row r="2410" spans="2:3" x14ac:dyDescent="0.2">
      <c r="B2410" s="351" t="str">
        <f t="shared" si="46"/>
        <v>Input start date of historical data in cell B15</v>
      </c>
      <c r="C2410" s="40"/>
    </row>
    <row r="2411" spans="2:3" x14ac:dyDescent="0.2">
      <c r="B2411" s="351" t="str">
        <f t="shared" si="46"/>
        <v>Input start date of historical data in cell B15</v>
      </c>
      <c r="C2411" s="40"/>
    </row>
    <row r="2412" spans="2:3" x14ac:dyDescent="0.2">
      <c r="B2412" s="351" t="str">
        <f t="shared" si="46"/>
        <v>Input start date of historical data in cell B15</v>
      </c>
      <c r="C2412" s="40"/>
    </row>
    <row r="2413" spans="2:3" x14ac:dyDescent="0.2">
      <c r="B2413" s="351" t="str">
        <f t="shared" si="46"/>
        <v>Input start date of historical data in cell B15</v>
      </c>
      <c r="C2413" s="40"/>
    </row>
    <row r="2414" spans="2:3" x14ac:dyDescent="0.2">
      <c r="B2414" s="351" t="str">
        <f t="shared" si="46"/>
        <v>Input start date of historical data in cell B15</v>
      </c>
      <c r="C2414" s="40"/>
    </row>
    <row r="2415" spans="2:3" x14ac:dyDescent="0.2">
      <c r="B2415" s="351" t="str">
        <f t="shared" si="46"/>
        <v>Input start date of historical data in cell B15</v>
      </c>
      <c r="C2415" s="40"/>
    </row>
    <row r="2416" spans="2:3" x14ac:dyDescent="0.2">
      <c r="B2416" s="351" t="str">
        <f t="shared" si="46"/>
        <v>Input start date of historical data in cell B15</v>
      </c>
      <c r="C2416" s="40"/>
    </row>
    <row r="2417" spans="2:3" x14ac:dyDescent="0.2">
      <c r="B2417" s="351" t="str">
        <f t="shared" si="46"/>
        <v>Input start date of historical data in cell B15</v>
      </c>
      <c r="C2417" s="40"/>
    </row>
    <row r="2418" spans="2:3" x14ac:dyDescent="0.2">
      <c r="B2418" s="351" t="str">
        <f t="shared" si="46"/>
        <v>Input start date of historical data in cell B15</v>
      </c>
      <c r="C2418" s="40"/>
    </row>
    <row r="2419" spans="2:3" x14ac:dyDescent="0.2">
      <c r="B2419" s="351" t="str">
        <f t="shared" si="46"/>
        <v>Input start date of historical data in cell B15</v>
      </c>
      <c r="C2419" s="40"/>
    </row>
    <row r="2420" spans="2:3" x14ac:dyDescent="0.2">
      <c r="B2420" s="351" t="str">
        <f t="shared" si="46"/>
        <v>Input start date of historical data in cell B15</v>
      </c>
      <c r="C2420" s="40"/>
    </row>
    <row r="2421" spans="2:3" x14ac:dyDescent="0.2">
      <c r="B2421" s="351" t="str">
        <f t="shared" si="46"/>
        <v>Input start date of historical data in cell B15</v>
      </c>
      <c r="C2421" s="40"/>
    </row>
    <row r="2422" spans="2:3" x14ac:dyDescent="0.2">
      <c r="B2422" s="351" t="str">
        <f t="shared" si="46"/>
        <v>Input start date of historical data in cell B15</v>
      </c>
      <c r="C2422" s="40"/>
    </row>
    <row r="2423" spans="2:3" x14ac:dyDescent="0.2">
      <c r="B2423" s="351" t="str">
        <f t="shared" si="46"/>
        <v>Input start date of historical data in cell B15</v>
      </c>
      <c r="C2423" s="40"/>
    </row>
    <row r="2424" spans="2:3" x14ac:dyDescent="0.2">
      <c r="B2424" s="351" t="str">
        <f t="shared" si="46"/>
        <v>Input start date of historical data in cell B15</v>
      </c>
      <c r="C2424" s="40"/>
    </row>
    <row r="2425" spans="2:3" x14ac:dyDescent="0.2">
      <c r="B2425" s="351" t="str">
        <f t="shared" si="46"/>
        <v>Input start date of historical data in cell B15</v>
      </c>
      <c r="C2425" s="40"/>
    </row>
    <row r="2426" spans="2:3" x14ac:dyDescent="0.2">
      <c r="B2426" s="351" t="str">
        <f t="shared" si="46"/>
        <v>Input start date of historical data in cell B15</v>
      </c>
      <c r="C2426" s="40"/>
    </row>
    <row r="2427" spans="2:3" x14ac:dyDescent="0.2">
      <c r="B2427" s="351" t="str">
        <f t="shared" si="46"/>
        <v>Input start date of historical data in cell B15</v>
      </c>
      <c r="C2427" s="40"/>
    </row>
    <row r="2428" spans="2:3" x14ac:dyDescent="0.2">
      <c r="B2428" s="351" t="str">
        <f t="shared" si="46"/>
        <v>Input start date of historical data in cell B15</v>
      </c>
      <c r="C2428" s="40"/>
    </row>
    <row r="2429" spans="2:3" x14ac:dyDescent="0.2">
      <c r="B2429" s="351" t="str">
        <f t="shared" si="46"/>
        <v>Input start date of historical data in cell B15</v>
      </c>
      <c r="C2429" s="40"/>
    </row>
    <row r="2430" spans="2:3" x14ac:dyDescent="0.2">
      <c r="B2430" s="351" t="str">
        <f t="shared" si="46"/>
        <v>Input start date of historical data in cell B15</v>
      </c>
      <c r="C2430" s="40"/>
    </row>
    <row r="2431" spans="2:3" x14ac:dyDescent="0.2">
      <c r="B2431" s="351" t="str">
        <f t="shared" si="46"/>
        <v>Input start date of historical data in cell B15</v>
      </c>
      <c r="C2431" s="40"/>
    </row>
    <row r="2432" spans="2:3" x14ac:dyDescent="0.2">
      <c r="B2432" s="351" t="str">
        <f t="shared" si="46"/>
        <v>Input start date of historical data in cell B15</v>
      </c>
      <c r="C2432" s="40"/>
    </row>
    <row r="2433" spans="2:3" x14ac:dyDescent="0.2">
      <c r="B2433" s="351" t="str">
        <f t="shared" si="46"/>
        <v>Input start date of historical data in cell B15</v>
      </c>
      <c r="C2433" s="40"/>
    </row>
    <row r="2434" spans="2:3" x14ac:dyDescent="0.2">
      <c r="B2434" s="351" t="str">
        <f t="shared" si="46"/>
        <v>Input start date of historical data in cell B15</v>
      </c>
      <c r="C2434" s="40"/>
    </row>
    <row r="2435" spans="2:3" x14ac:dyDescent="0.2">
      <c r="B2435" s="351" t="str">
        <f t="shared" si="46"/>
        <v>Input start date of historical data in cell B15</v>
      </c>
      <c r="C2435" s="40"/>
    </row>
    <row r="2436" spans="2:3" x14ac:dyDescent="0.2">
      <c r="B2436" s="351" t="str">
        <f t="shared" si="46"/>
        <v>Input start date of historical data in cell B15</v>
      </c>
      <c r="C2436" s="40"/>
    </row>
    <row r="2437" spans="2:3" x14ac:dyDescent="0.2">
      <c r="B2437" s="351" t="str">
        <f t="shared" si="46"/>
        <v>Input start date of historical data in cell B15</v>
      </c>
      <c r="C2437" s="40"/>
    </row>
    <row r="2438" spans="2:3" x14ac:dyDescent="0.2">
      <c r="B2438" s="351" t="str">
        <f t="shared" si="46"/>
        <v>Input start date of historical data in cell B15</v>
      </c>
      <c r="C2438" s="40"/>
    </row>
    <row r="2439" spans="2:3" x14ac:dyDescent="0.2">
      <c r="B2439" s="351" t="str">
        <f t="shared" si="46"/>
        <v>Input start date of historical data in cell B15</v>
      </c>
      <c r="C2439" s="40"/>
    </row>
    <row r="2440" spans="2:3" x14ac:dyDescent="0.2">
      <c r="B2440" s="351" t="str">
        <f t="shared" si="46"/>
        <v>Input start date of historical data in cell B15</v>
      </c>
      <c r="C2440" s="40"/>
    </row>
    <row r="2441" spans="2:3" x14ac:dyDescent="0.2">
      <c r="B2441" s="351" t="str">
        <f t="shared" si="46"/>
        <v>Input start date of historical data in cell B15</v>
      </c>
      <c r="C2441" s="40"/>
    </row>
    <row r="2442" spans="2:3" x14ac:dyDescent="0.2">
      <c r="B2442" s="351" t="str">
        <f t="shared" si="46"/>
        <v>Input start date of historical data in cell B15</v>
      </c>
      <c r="C2442" s="40"/>
    </row>
    <row r="2443" spans="2:3" x14ac:dyDescent="0.2">
      <c r="B2443" s="351" t="str">
        <f t="shared" si="46"/>
        <v>Input start date of historical data in cell B15</v>
      </c>
      <c r="C2443" s="40"/>
    </row>
    <row r="2444" spans="2:3" x14ac:dyDescent="0.2">
      <c r="B2444" s="351" t="str">
        <f t="shared" si="46"/>
        <v>Input start date of historical data in cell B15</v>
      </c>
      <c r="C2444" s="40"/>
    </row>
    <row r="2445" spans="2:3" x14ac:dyDescent="0.2">
      <c r="B2445" s="351" t="str">
        <f t="shared" ref="B2445:B2508" si="47">IFERROR(B2444+1/24,"Input start date of historical data in cell B15")</f>
        <v>Input start date of historical data in cell B15</v>
      </c>
      <c r="C2445" s="40"/>
    </row>
    <row r="2446" spans="2:3" x14ac:dyDescent="0.2">
      <c r="B2446" s="351" t="str">
        <f t="shared" si="47"/>
        <v>Input start date of historical data in cell B15</v>
      </c>
      <c r="C2446" s="40"/>
    </row>
    <row r="2447" spans="2:3" x14ac:dyDescent="0.2">
      <c r="B2447" s="351" t="str">
        <f t="shared" si="47"/>
        <v>Input start date of historical data in cell B15</v>
      </c>
      <c r="C2447" s="40"/>
    </row>
    <row r="2448" spans="2:3" x14ac:dyDescent="0.2">
      <c r="B2448" s="351" t="str">
        <f t="shared" si="47"/>
        <v>Input start date of historical data in cell B15</v>
      </c>
      <c r="C2448" s="40"/>
    </row>
    <row r="2449" spans="2:3" x14ac:dyDescent="0.2">
      <c r="B2449" s="351" t="str">
        <f t="shared" si="47"/>
        <v>Input start date of historical data in cell B15</v>
      </c>
      <c r="C2449" s="40"/>
    </row>
    <row r="2450" spans="2:3" x14ac:dyDescent="0.2">
      <c r="B2450" s="351" t="str">
        <f t="shared" si="47"/>
        <v>Input start date of historical data in cell B15</v>
      </c>
      <c r="C2450" s="40"/>
    </row>
    <row r="2451" spans="2:3" x14ac:dyDescent="0.2">
      <c r="B2451" s="351" t="str">
        <f t="shared" si="47"/>
        <v>Input start date of historical data in cell B15</v>
      </c>
      <c r="C2451" s="40"/>
    </row>
    <row r="2452" spans="2:3" x14ac:dyDescent="0.2">
      <c r="B2452" s="351" t="str">
        <f t="shared" si="47"/>
        <v>Input start date of historical data in cell B15</v>
      </c>
      <c r="C2452" s="40"/>
    </row>
    <row r="2453" spans="2:3" x14ac:dyDescent="0.2">
      <c r="B2453" s="351" t="str">
        <f t="shared" si="47"/>
        <v>Input start date of historical data in cell B15</v>
      </c>
      <c r="C2453" s="40"/>
    </row>
    <row r="2454" spans="2:3" x14ac:dyDescent="0.2">
      <c r="B2454" s="351" t="str">
        <f t="shared" si="47"/>
        <v>Input start date of historical data in cell B15</v>
      </c>
      <c r="C2454" s="40"/>
    </row>
    <row r="2455" spans="2:3" x14ac:dyDescent="0.2">
      <c r="B2455" s="351" t="str">
        <f t="shared" si="47"/>
        <v>Input start date of historical data in cell B15</v>
      </c>
      <c r="C2455" s="40"/>
    </row>
    <row r="2456" spans="2:3" x14ac:dyDescent="0.2">
      <c r="B2456" s="351" t="str">
        <f t="shared" si="47"/>
        <v>Input start date of historical data in cell B15</v>
      </c>
      <c r="C2456" s="40"/>
    </row>
    <row r="2457" spans="2:3" x14ac:dyDescent="0.2">
      <c r="B2457" s="351" t="str">
        <f t="shared" si="47"/>
        <v>Input start date of historical data in cell B15</v>
      </c>
      <c r="C2457" s="40"/>
    </row>
    <row r="2458" spans="2:3" x14ac:dyDescent="0.2">
      <c r="B2458" s="351" t="str">
        <f t="shared" si="47"/>
        <v>Input start date of historical data in cell B15</v>
      </c>
      <c r="C2458" s="40"/>
    </row>
    <row r="2459" spans="2:3" x14ac:dyDescent="0.2">
      <c r="B2459" s="351" t="str">
        <f t="shared" si="47"/>
        <v>Input start date of historical data in cell B15</v>
      </c>
      <c r="C2459" s="40"/>
    </row>
    <row r="2460" spans="2:3" x14ac:dyDescent="0.2">
      <c r="B2460" s="351" t="str">
        <f t="shared" si="47"/>
        <v>Input start date of historical data in cell B15</v>
      </c>
      <c r="C2460" s="40"/>
    </row>
    <row r="2461" spans="2:3" x14ac:dyDescent="0.2">
      <c r="B2461" s="351" t="str">
        <f t="shared" si="47"/>
        <v>Input start date of historical data in cell B15</v>
      </c>
      <c r="C2461" s="40"/>
    </row>
    <row r="2462" spans="2:3" x14ac:dyDescent="0.2">
      <c r="B2462" s="351" t="str">
        <f t="shared" si="47"/>
        <v>Input start date of historical data in cell B15</v>
      </c>
      <c r="C2462" s="40"/>
    </row>
    <row r="2463" spans="2:3" x14ac:dyDescent="0.2">
      <c r="B2463" s="351" t="str">
        <f t="shared" si="47"/>
        <v>Input start date of historical data in cell B15</v>
      </c>
      <c r="C2463" s="40"/>
    </row>
    <row r="2464" spans="2:3" x14ac:dyDescent="0.2">
      <c r="B2464" s="351" t="str">
        <f t="shared" si="47"/>
        <v>Input start date of historical data in cell B15</v>
      </c>
      <c r="C2464" s="40"/>
    </row>
    <row r="2465" spans="2:3" x14ac:dyDescent="0.2">
      <c r="B2465" s="351" t="str">
        <f t="shared" si="47"/>
        <v>Input start date of historical data in cell B15</v>
      </c>
      <c r="C2465" s="40"/>
    </row>
    <row r="2466" spans="2:3" x14ac:dyDescent="0.2">
      <c r="B2466" s="351" t="str">
        <f t="shared" si="47"/>
        <v>Input start date of historical data in cell B15</v>
      </c>
      <c r="C2466" s="40"/>
    </row>
    <row r="2467" spans="2:3" x14ac:dyDescent="0.2">
      <c r="B2467" s="351" t="str">
        <f t="shared" si="47"/>
        <v>Input start date of historical data in cell B15</v>
      </c>
      <c r="C2467" s="40"/>
    </row>
    <row r="2468" spans="2:3" x14ac:dyDescent="0.2">
      <c r="B2468" s="351" t="str">
        <f t="shared" si="47"/>
        <v>Input start date of historical data in cell B15</v>
      </c>
      <c r="C2468" s="40"/>
    </row>
    <row r="2469" spans="2:3" x14ac:dyDescent="0.2">
      <c r="B2469" s="351" t="str">
        <f t="shared" si="47"/>
        <v>Input start date of historical data in cell B15</v>
      </c>
      <c r="C2469" s="40"/>
    </row>
    <row r="2470" spans="2:3" x14ac:dyDescent="0.2">
      <c r="B2470" s="351" t="str">
        <f t="shared" si="47"/>
        <v>Input start date of historical data in cell B15</v>
      </c>
      <c r="C2470" s="40"/>
    </row>
    <row r="2471" spans="2:3" x14ac:dyDescent="0.2">
      <c r="B2471" s="351" t="str">
        <f t="shared" si="47"/>
        <v>Input start date of historical data in cell B15</v>
      </c>
      <c r="C2471" s="40"/>
    </row>
    <row r="2472" spans="2:3" x14ac:dyDescent="0.2">
      <c r="B2472" s="351" t="str">
        <f t="shared" si="47"/>
        <v>Input start date of historical data in cell B15</v>
      </c>
      <c r="C2472" s="40"/>
    </row>
    <row r="2473" spans="2:3" x14ac:dyDescent="0.2">
      <c r="B2473" s="351" t="str">
        <f t="shared" si="47"/>
        <v>Input start date of historical data in cell B15</v>
      </c>
      <c r="C2473" s="40"/>
    </row>
    <row r="2474" spans="2:3" x14ac:dyDescent="0.2">
      <c r="B2474" s="351" t="str">
        <f t="shared" si="47"/>
        <v>Input start date of historical data in cell B15</v>
      </c>
      <c r="C2474" s="40"/>
    </row>
    <row r="2475" spans="2:3" x14ac:dyDescent="0.2">
      <c r="B2475" s="351" t="str">
        <f t="shared" si="47"/>
        <v>Input start date of historical data in cell B15</v>
      </c>
      <c r="C2475" s="40"/>
    </row>
    <row r="2476" spans="2:3" x14ac:dyDescent="0.2">
      <c r="B2476" s="351" t="str">
        <f t="shared" si="47"/>
        <v>Input start date of historical data in cell B15</v>
      </c>
      <c r="C2476" s="40"/>
    </row>
    <row r="2477" spans="2:3" x14ac:dyDescent="0.2">
      <c r="B2477" s="351" t="str">
        <f t="shared" si="47"/>
        <v>Input start date of historical data in cell B15</v>
      </c>
      <c r="C2477" s="40"/>
    </row>
    <row r="2478" spans="2:3" x14ac:dyDescent="0.2">
      <c r="B2478" s="351" t="str">
        <f t="shared" si="47"/>
        <v>Input start date of historical data in cell B15</v>
      </c>
      <c r="C2478" s="40"/>
    </row>
    <row r="2479" spans="2:3" x14ac:dyDescent="0.2">
      <c r="B2479" s="351" t="str">
        <f t="shared" si="47"/>
        <v>Input start date of historical data in cell B15</v>
      </c>
      <c r="C2479" s="40"/>
    </row>
    <row r="2480" spans="2:3" x14ac:dyDescent="0.2">
      <c r="B2480" s="351" t="str">
        <f t="shared" si="47"/>
        <v>Input start date of historical data in cell B15</v>
      </c>
      <c r="C2480" s="40"/>
    </row>
    <row r="2481" spans="2:3" x14ac:dyDescent="0.2">
      <c r="B2481" s="351" t="str">
        <f t="shared" si="47"/>
        <v>Input start date of historical data in cell B15</v>
      </c>
      <c r="C2481" s="40"/>
    </row>
    <row r="2482" spans="2:3" x14ac:dyDescent="0.2">
      <c r="B2482" s="351" t="str">
        <f t="shared" si="47"/>
        <v>Input start date of historical data in cell B15</v>
      </c>
      <c r="C2482" s="40"/>
    </row>
    <row r="2483" spans="2:3" x14ac:dyDescent="0.2">
      <c r="B2483" s="351" t="str">
        <f t="shared" si="47"/>
        <v>Input start date of historical data in cell B15</v>
      </c>
      <c r="C2483" s="40"/>
    </row>
    <row r="2484" spans="2:3" x14ac:dyDescent="0.2">
      <c r="B2484" s="351" t="str">
        <f t="shared" si="47"/>
        <v>Input start date of historical data in cell B15</v>
      </c>
      <c r="C2484" s="40"/>
    </row>
    <row r="2485" spans="2:3" x14ac:dyDescent="0.2">
      <c r="B2485" s="351" t="str">
        <f t="shared" si="47"/>
        <v>Input start date of historical data in cell B15</v>
      </c>
      <c r="C2485" s="40"/>
    </row>
    <row r="2486" spans="2:3" x14ac:dyDescent="0.2">
      <c r="B2486" s="351" t="str">
        <f t="shared" si="47"/>
        <v>Input start date of historical data in cell B15</v>
      </c>
      <c r="C2486" s="40"/>
    </row>
    <row r="2487" spans="2:3" x14ac:dyDescent="0.2">
      <c r="B2487" s="351" t="str">
        <f t="shared" si="47"/>
        <v>Input start date of historical data in cell B15</v>
      </c>
      <c r="C2487" s="40"/>
    </row>
    <row r="2488" spans="2:3" x14ac:dyDescent="0.2">
      <c r="B2488" s="351" t="str">
        <f t="shared" si="47"/>
        <v>Input start date of historical data in cell B15</v>
      </c>
      <c r="C2488" s="40"/>
    </row>
    <row r="2489" spans="2:3" x14ac:dyDescent="0.2">
      <c r="B2489" s="351" t="str">
        <f t="shared" si="47"/>
        <v>Input start date of historical data in cell B15</v>
      </c>
      <c r="C2489" s="40"/>
    </row>
    <row r="2490" spans="2:3" x14ac:dyDescent="0.2">
      <c r="B2490" s="351" t="str">
        <f t="shared" si="47"/>
        <v>Input start date of historical data in cell B15</v>
      </c>
      <c r="C2490" s="40"/>
    </row>
    <row r="2491" spans="2:3" x14ac:dyDescent="0.2">
      <c r="B2491" s="351" t="str">
        <f t="shared" si="47"/>
        <v>Input start date of historical data in cell B15</v>
      </c>
      <c r="C2491" s="40"/>
    </row>
    <row r="2492" spans="2:3" x14ac:dyDescent="0.2">
      <c r="B2492" s="351" t="str">
        <f t="shared" si="47"/>
        <v>Input start date of historical data in cell B15</v>
      </c>
      <c r="C2492" s="40"/>
    </row>
    <row r="2493" spans="2:3" x14ac:dyDescent="0.2">
      <c r="B2493" s="351" t="str">
        <f t="shared" si="47"/>
        <v>Input start date of historical data in cell B15</v>
      </c>
      <c r="C2493" s="40"/>
    </row>
    <row r="2494" spans="2:3" x14ac:dyDescent="0.2">
      <c r="B2494" s="351" t="str">
        <f t="shared" si="47"/>
        <v>Input start date of historical data in cell B15</v>
      </c>
      <c r="C2494" s="40"/>
    </row>
    <row r="2495" spans="2:3" x14ac:dyDescent="0.2">
      <c r="B2495" s="351" t="str">
        <f t="shared" si="47"/>
        <v>Input start date of historical data in cell B15</v>
      </c>
      <c r="C2495" s="40"/>
    </row>
    <row r="2496" spans="2:3" x14ac:dyDescent="0.2">
      <c r="B2496" s="351" t="str">
        <f t="shared" si="47"/>
        <v>Input start date of historical data in cell B15</v>
      </c>
      <c r="C2496" s="40"/>
    </row>
    <row r="2497" spans="2:3" x14ac:dyDescent="0.2">
      <c r="B2497" s="351" t="str">
        <f t="shared" si="47"/>
        <v>Input start date of historical data in cell B15</v>
      </c>
      <c r="C2497" s="40"/>
    </row>
    <row r="2498" spans="2:3" x14ac:dyDescent="0.2">
      <c r="B2498" s="351" t="str">
        <f t="shared" si="47"/>
        <v>Input start date of historical data in cell B15</v>
      </c>
      <c r="C2498" s="40"/>
    </row>
    <row r="2499" spans="2:3" x14ac:dyDescent="0.2">
      <c r="B2499" s="351" t="str">
        <f t="shared" si="47"/>
        <v>Input start date of historical data in cell B15</v>
      </c>
      <c r="C2499" s="40"/>
    </row>
    <row r="2500" spans="2:3" x14ac:dyDescent="0.2">
      <c r="B2500" s="351" t="str">
        <f t="shared" si="47"/>
        <v>Input start date of historical data in cell B15</v>
      </c>
      <c r="C2500" s="40"/>
    </row>
    <row r="2501" spans="2:3" x14ac:dyDescent="0.2">
      <c r="B2501" s="351" t="str">
        <f t="shared" si="47"/>
        <v>Input start date of historical data in cell B15</v>
      </c>
      <c r="C2501" s="40"/>
    </row>
    <row r="2502" spans="2:3" x14ac:dyDescent="0.2">
      <c r="B2502" s="351" t="str">
        <f t="shared" si="47"/>
        <v>Input start date of historical data in cell B15</v>
      </c>
      <c r="C2502" s="40"/>
    </row>
    <row r="2503" spans="2:3" x14ac:dyDescent="0.2">
      <c r="B2503" s="351" t="str">
        <f t="shared" si="47"/>
        <v>Input start date of historical data in cell B15</v>
      </c>
      <c r="C2503" s="40"/>
    </row>
    <row r="2504" spans="2:3" x14ac:dyDescent="0.2">
      <c r="B2504" s="351" t="str">
        <f t="shared" si="47"/>
        <v>Input start date of historical data in cell B15</v>
      </c>
      <c r="C2504" s="40"/>
    </row>
    <row r="2505" spans="2:3" x14ac:dyDescent="0.2">
      <c r="B2505" s="351" t="str">
        <f t="shared" si="47"/>
        <v>Input start date of historical data in cell B15</v>
      </c>
      <c r="C2505" s="40"/>
    </row>
    <row r="2506" spans="2:3" x14ac:dyDescent="0.2">
      <c r="B2506" s="351" t="str">
        <f t="shared" si="47"/>
        <v>Input start date of historical data in cell B15</v>
      </c>
      <c r="C2506" s="40"/>
    </row>
    <row r="2507" spans="2:3" x14ac:dyDescent="0.2">
      <c r="B2507" s="351" t="str">
        <f t="shared" si="47"/>
        <v>Input start date of historical data in cell B15</v>
      </c>
      <c r="C2507" s="40"/>
    </row>
    <row r="2508" spans="2:3" x14ac:dyDescent="0.2">
      <c r="B2508" s="351" t="str">
        <f t="shared" si="47"/>
        <v>Input start date of historical data in cell B15</v>
      </c>
      <c r="C2508" s="40"/>
    </row>
    <row r="2509" spans="2:3" x14ac:dyDescent="0.2">
      <c r="B2509" s="351" t="str">
        <f t="shared" ref="B2509:B2572" si="48">IFERROR(B2508+1/24,"Input start date of historical data in cell B15")</f>
        <v>Input start date of historical data in cell B15</v>
      </c>
      <c r="C2509" s="40"/>
    </row>
    <row r="2510" spans="2:3" x14ac:dyDescent="0.2">
      <c r="B2510" s="351" t="str">
        <f t="shared" si="48"/>
        <v>Input start date of historical data in cell B15</v>
      </c>
      <c r="C2510" s="40"/>
    </row>
    <row r="2511" spans="2:3" x14ac:dyDescent="0.2">
      <c r="B2511" s="351" t="str">
        <f t="shared" si="48"/>
        <v>Input start date of historical data in cell B15</v>
      </c>
      <c r="C2511" s="40"/>
    </row>
    <row r="2512" spans="2:3" x14ac:dyDescent="0.2">
      <c r="B2512" s="351" t="str">
        <f t="shared" si="48"/>
        <v>Input start date of historical data in cell B15</v>
      </c>
      <c r="C2512" s="40"/>
    </row>
    <row r="2513" spans="2:3" x14ac:dyDescent="0.2">
      <c r="B2513" s="351" t="str">
        <f t="shared" si="48"/>
        <v>Input start date of historical data in cell B15</v>
      </c>
      <c r="C2513" s="40"/>
    </row>
    <row r="2514" spans="2:3" x14ac:dyDescent="0.2">
      <c r="B2514" s="351" t="str">
        <f t="shared" si="48"/>
        <v>Input start date of historical data in cell B15</v>
      </c>
      <c r="C2514" s="40"/>
    </row>
    <row r="2515" spans="2:3" x14ac:dyDescent="0.2">
      <c r="B2515" s="351" t="str">
        <f t="shared" si="48"/>
        <v>Input start date of historical data in cell B15</v>
      </c>
      <c r="C2515" s="40"/>
    </row>
    <row r="2516" spans="2:3" x14ac:dyDescent="0.2">
      <c r="B2516" s="351" t="str">
        <f t="shared" si="48"/>
        <v>Input start date of historical data in cell B15</v>
      </c>
      <c r="C2516" s="40"/>
    </row>
    <row r="2517" spans="2:3" x14ac:dyDescent="0.2">
      <c r="B2517" s="351" t="str">
        <f t="shared" si="48"/>
        <v>Input start date of historical data in cell B15</v>
      </c>
      <c r="C2517" s="40"/>
    </row>
    <row r="2518" spans="2:3" x14ac:dyDescent="0.2">
      <c r="B2518" s="351" t="str">
        <f t="shared" si="48"/>
        <v>Input start date of historical data in cell B15</v>
      </c>
      <c r="C2518" s="40"/>
    </row>
    <row r="2519" spans="2:3" x14ac:dyDescent="0.2">
      <c r="B2519" s="351" t="str">
        <f t="shared" si="48"/>
        <v>Input start date of historical data in cell B15</v>
      </c>
      <c r="C2519" s="40"/>
    </row>
    <row r="2520" spans="2:3" x14ac:dyDescent="0.2">
      <c r="B2520" s="351" t="str">
        <f t="shared" si="48"/>
        <v>Input start date of historical data in cell B15</v>
      </c>
      <c r="C2520" s="40"/>
    </row>
    <row r="2521" spans="2:3" x14ac:dyDescent="0.2">
      <c r="B2521" s="351" t="str">
        <f t="shared" si="48"/>
        <v>Input start date of historical data in cell B15</v>
      </c>
      <c r="C2521" s="40"/>
    </row>
    <row r="2522" spans="2:3" x14ac:dyDescent="0.2">
      <c r="B2522" s="351" t="str">
        <f t="shared" si="48"/>
        <v>Input start date of historical data in cell B15</v>
      </c>
      <c r="C2522" s="40"/>
    </row>
    <row r="2523" spans="2:3" x14ac:dyDescent="0.2">
      <c r="B2523" s="351" t="str">
        <f t="shared" si="48"/>
        <v>Input start date of historical data in cell B15</v>
      </c>
      <c r="C2523" s="40"/>
    </row>
    <row r="2524" spans="2:3" x14ac:dyDescent="0.2">
      <c r="B2524" s="351" t="str">
        <f t="shared" si="48"/>
        <v>Input start date of historical data in cell B15</v>
      </c>
      <c r="C2524" s="40"/>
    </row>
    <row r="2525" spans="2:3" x14ac:dyDescent="0.2">
      <c r="B2525" s="351" t="str">
        <f t="shared" si="48"/>
        <v>Input start date of historical data in cell B15</v>
      </c>
      <c r="C2525" s="40"/>
    </row>
    <row r="2526" spans="2:3" x14ac:dyDescent="0.2">
      <c r="B2526" s="351" t="str">
        <f t="shared" si="48"/>
        <v>Input start date of historical data in cell B15</v>
      </c>
      <c r="C2526" s="40"/>
    </row>
    <row r="2527" spans="2:3" x14ac:dyDescent="0.2">
      <c r="B2527" s="351" t="str">
        <f t="shared" si="48"/>
        <v>Input start date of historical data in cell B15</v>
      </c>
      <c r="C2527" s="40"/>
    </row>
    <row r="2528" spans="2:3" x14ac:dyDescent="0.2">
      <c r="B2528" s="351" t="str">
        <f t="shared" si="48"/>
        <v>Input start date of historical data in cell B15</v>
      </c>
      <c r="C2528" s="40"/>
    </row>
    <row r="2529" spans="2:3" x14ac:dyDescent="0.2">
      <c r="B2529" s="351" t="str">
        <f t="shared" si="48"/>
        <v>Input start date of historical data in cell B15</v>
      </c>
      <c r="C2529" s="40"/>
    </row>
    <row r="2530" spans="2:3" x14ac:dyDescent="0.2">
      <c r="B2530" s="351" t="str">
        <f t="shared" si="48"/>
        <v>Input start date of historical data in cell B15</v>
      </c>
      <c r="C2530" s="40"/>
    </row>
    <row r="2531" spans="2:3" x14ac:dyDescent="0.2">
      <c r="B2531" s="351" t="str">
        <f t="shared" si="48"/>
        <v>Input start date of historical data in cell B15</v>
      </c>
      <c r="C2531" s="40"/>
    </row>
    <row r="2532" spans="2:3" x14ac:dyDescent="0.2">
      <c r="B2532" s="351" t="str">
        <f t="shared" si="48"/>
        <v>Input start date of historical data in cell B15</v>
      </c>
      <c r="C2532" s="40"/>
    </row>
    <row r="2533" spans="2:3" x14ac:dyDescent="0.2">
      <c r="B2533" s="351" t="str">
        <f t="shared" si="48"/>
        <v>Input start date of historical data in cell B15</v>
      </c>
      <c r="C2533" s="40"/>
    </row>
    <row r="2534" spans="2:3" x14ac:dyDescent="0.2">
      <c r="B2534" s="351" t="str">
        <f t="shared" si="48"/>
        <v>Input start date of historical data in cell B15</v>
      </c>
      <c r="C2534" s="40"/>
    </row>
    <row r="2535" spans="2:3" x14ac:dyDescent="0.2">
      <c r="B2535" s="351" t="str">
        <f t="shared" si="48"/>
        <v>Input start date of historical data in cell B15</v>
      </c>
      <c r="C2535" s="40"/>
    </row>
    <row r="2536" spans="2:3" x14ac:dyDescent="0.2">
      <c r="B2536" s="351" t="str">
        <f t="shared" si="48"/>
        <v>Input start date of historical data in cell B15</v>
      </c>
      <c r="C2536" s="40"/>
    </row>
    <row r="2537" spans="2:3" x14ac:dyDescent="0.2">
      <c r="B2537" s="351" t="str">
        <f t="shared" si="48"/>
        <v>Input start date of historical data in cell B15</v>
      </c>
      <c r="C2537" s="40"/>
    </row>
    <row r="2538" spans="2:3" x14ac:dyDescent="0.2">
      <c r="B2538" s="351" t="str">
        <f t="shared" si="48"/>
        <v>Input start date of historical data in cell B15</v>
      </c>
      <c r="C2538" s="40"/>
    </row>
    <row r="2539" spans="2:3" x14ac:dyDescent="0.2">
      <c r="B2539" s="351" t="str">
        <f t="shared" si="48"/>
        <v>Input start date of historical data in cell B15</v>
      </c>
      <c r="C2539" s="40"/>
    </row>
    <row r="2540" spans="2:3" x14ac:dyDescent="0.2">
      <c r="B2540" s="351" t="str">
        <f t="shared" si="48"/>
        <v>Input start date of historical data in cell B15</v>
      </c>
      <c r="C2540" s="40"/>
    </row>
    <row r="2541" spans="2:3" x14ac:dyDescent="0.2">
      <c r="B2541" s="351" t="str">
        <f t="shared" si="48"/>
        <v>Input start date of historical data in cell B15</v>
      </c>
      <c r="C2541" s="40"/>
    </row>
    <row r="2542" spans="2:3" x14ac:dyDescent="0.2">
      <c r="B2542" s="351" t="str">
        <f t="shared" si="48"/>
        <v>Input start date of historical data in cell B15</v>
      </c>
      <c r="C2542" s="40"/>
    </row>
    <row r="2543" spans="2:3" x14ac:dyDescent="0.2">
      <c r="B2543" s="351" t="str">
        <f t="shared" si="48"/>
        <v>Input start date of historical data in cell B15</v>
      </c>
      <c r="C2543" s="40"/>
    </row>
    <row r="2544" spans="2:3" x14ac:dyDescent="0.2">
      <c r="B2544" s="351" t="str">
        <f t="shared" si="48"/>
        <v>Input start date of historical data in cell B15</v>
      </c>
      <c r="C2544" s="40"/>
    </row>
    <row r="2545" spans="2:3" x14ac:dyDescent="0.2">
      <c r="B2545" s="351" t="str">
        <f t="shared" si="48"/>
        <v>Input start date of historical data in cell B15</v>
      </c>
      <c r="C2545" s="40"/>
    </row>
    <row r="2546" spans="2:3" x14ac:dyDescent="0.2">
      <c r="B2546" s="351" t="str">
        <f t="shared" si="48"/>
        <v>Input start date of historical data in cell B15</v>
      </c>
      <c r="C2546" s="40"/>
    </row>
    <row r="2547" spans="2:3" x14ac:dyDescent="0.2">
      <c r="B2547" s="351" t="str">
        <f t="shared" si="48"/>
        <v>Input start date of historical data in cell B15</v>
      </c>
      <c r="C2547" s="40"/>
    </row>
    <row r="2548" spans="2:3" x14ac:dyDescent="0.2">
      <c r="B2548" s="351" t="str">
        <f t="shared" si="48"/>
        <v>Input start date of historical data in cell B15</v>
      </c>
      <c r="C2548" s="40"/>
    </row>
    <row r="2549" spans="2:3" x14ac:dyDescent="0.2">
      <c r="B2549" s="351" t="str">
        <f t="shared" si="48"/>
        <v>Input start date of historical data in cell B15</v>
      </c>
      <c r="C2549" s="40"/>
    </row>
    <row r="2550" spans="2:3" x14ac:dyDescent="0.2">
      <c r="B2550" s="351" t="str">
        <f t="shared" si="48"/>
        <v>Input start date of historical data in cell B15</v>
      </c>
      <c r="C2550" s="40"/>
    </row>
    <row r="2551" spans="2:3" x14ac:dyDescent="0.2">
      <c r="B2551" s="351" t="str">
        <f t="shared" si="48"/>
        <v>Input start date of historical data in cell B15</v>
      </c>
      <c r="C2551" s="40"/>
    </row>
    <row r="2552" spans="2:3" x14ac:dyDescent="0.2">
      <c r="B2552" s="351" t="str">
        <f t="shared" si="48"/>
        <v>Input start date of historical data in cell B15</v>
      </c>
      <c r="C2552" s="40"/>
    </row>
    <row r="2553" spans="2:3" x14ac:dyDescent="0.2">
      <c r="B2553" s="351" t="str">
        <f t="shared" si="48"/>
        <v>Input start date of historical data in cell B15</v>
      </c>
      <c r="C2553" s="40"/>
    </row>
    <row r="2554" spans="2:3" x14ac:dyDescent="0.2">
      <c r="B2554" s="351" t="str">
        <f t="shared" si="48"/>
        <v>Input start date of historical data in cell B15</v>
      </c>
      <c r="C2554" s="40"/>
    </row>
    <row r="2555" spans="2:3" x14ac:dyDescent="0.2">
      <c r="B2555" s="351" t="str">
        <f t="shared" si="48"/>
        <v>Input start date of historical data in cell B15</v>
      </c>
      <c r="C2555" s="40"/>
    </row>
    <row r="2556" spans="2:3" x14ac:dyDescent="0.2">
      <c r="B2556" s="351" t="str">
        <f t="shared" si="48"/>
        <v>Input start date of historical data in cell B15</v>
      </c>
      <c r="C2556" s="40"/>
    </row>
    <row r="2557" spans="2:3" x14ac:dyDescent="0.2">
      <c r="B2557" s="351" t="str">
        <f t="shared" si="48"/>
        <v>Input start date of historical data in cell B15</v>
      </c>
      <c r="C2557" s="40"/>
    </row>
    <row r="2558" spans="2:3" x14ac:dyDescent="0.2">
      <c r="B2558" s="351" t="str">
        <f t="shared" si="48"/>
        <v>Input start date of historical data in cell B15</v>
      </c>
      <c r="C2558" s="40"/>
    </row>
    <row r="2559" spans="2:3" x14ac:dyDescent="0.2">
      <c r="B2559" s="351" t="str">
        <f t="shared" si="48"/>
        <v>Input start date of historical data in cell B15</v>
      </c>
      <c r="C2559" s="40"/>
    </row>
    <row r="2560" spans="2:3" x14ac:dyDescent="0.2">
      <c r="B2560" s="351" t="str">
        <f t="shared" si="48"/>
        <v>Input start date of historical data in cell B15</v>
      </c>
      <c r="C2560" s="40"/>
    </row>
    <row r="2561" spans="2:3" x14ac:dyDescent="0.2">
      <c r="B2561" s="351" t="str">
        <f t="shared" si="48"/>
        <v>Input start date of historical data in cell B15</v>
      </c>
      <c r="C2561" s="40"/>
    </row>
    <row r="2562" spans="2:3" x14ac:dyDescent="0.2">
      <c r="B2562" s="351" t="str">
        <f t="shared" si="48"/>
        <v>Input start date of historical data in cell B15</v>
      </c>
      <c r="C2562" s="40"/>
    </row>
    <row r="2563" spans="2:3" x14ac:dyDescent="0.2">
      <c r="B2563" s="351" t="str">
        <f t="shared" si="48"/>
        <v>Input start date of historical data in cell B15</v>
      </c>
      <c r="C2563" s="40"/>
    </row>
    <row r="2564" spans="2:3" x14ac:dyDescent="0.2">
      <c r="B2564" s="351" t="str">
        <f t="shared" si="48"/>
        <v>Input start date of historical data in cell B15</v>
      </c>
      <c r="C2564" s="40"/>
    </row>
    <row r="2565" spans="2:3" x14ac:dyDescent="0.2">
      <c r="B2565" s="351" t="str">
        <f t="shared" si="48"/>
        <v>Input start date of historical data in cell B15</v>
      </c>
      <c r="C2565" s="40"/>
    </row>
    <row r="2566" spans="2:3" x14ac:dyDescent="0.2">
      <c r="B2566" s="351" t="str">
        <f t="shared" si="48"/>
        <v>Input start date of historical data in cell B15</v>
      </c>
      <c r="C2566" s="40"/>
    </row>
    <row r="2567" spans="2:3" x14ac:dyDescent="0.2">
      <c r="B2567" s="351" t="str">
        <f t="shared" si="48"/>
        <v>Input start date of historical data in cell B15</v>
      </c>
      <c r="C2567" s="40"/>
    </row>
    <row r="2568" spans="2:3" x14ac:dyDescent="0.2">
      <c r="B2568" s="351" t="str">
        <f t="shared" si="48"/>
        <v>Input start date of historical data in cell B15</v>
      </c>
      <c r="C2568" s="40"/>
    </row>
    <row r="2569" spans="2:3" x14ac:dyDescent="0.2">
      <c r="B2569" s="351" t="str">
        <f t="shared" si="48"/>
        <v>Input start date of historical data in cell B15</v>
      </c>
      <c r="C2569" s="40"/>
    </row>
    <row r="2570" spans="2:3" x14ac:dyDescent="0.2">
      <c r="B2570" s="351" t="str">
        <f t="shared" si="48"/>
        <v>Input start date of historical data in cell B15</v>
      </c>
      <c r="C2570" s="40"/>
    </row>
    <row r="2571" spans="2:3" x14ac:dyDescent="0.2">
      <c r="B2571" s="351" t="str">
        <f t="shared" si="48"/>
        <v>Input start date of historical data in cell B15</v>
      </c>
      <c r="C2571" s="40"/>
    </row>
    <row r="2572" spans="2:3" x14ac:dyDescent="0.2">
      <c r="B2572" s="351" t="str">
        <f t="shared" si="48"/>
        <v>Input start date of historical data in cell B15</v>
      </c>
      <c r="C2572" s="40"/>
    </row>
    <row r="2573" spans="2:3" x14ac:dyDescent="0.2">
      <c r="B2573" s="351" t="str">
        <f t="shared" ref="B2573:B2636" si="49">IFERROR(B2572+1/24,"Input start date of historical data in cell B15")</f>
        <v>Input start date of historical data in cell B15</v>
      </c>
      <c r="C2573" s="40"/>
    </row>
    <row r="2574" spans="2:3" x14ac:dyDescent="0.2">
      <c r="B2574" s="351" t="str">
        <f t="shared" si="49"/>
        <v>Input start date of historical data in cell B15</v>
      </c>
      <c r="C2574" s="40"/>
    </row>
    <row r="2575" spans="2:3" x14ac:dyDescent="0.2">
      <c r="B2575" s="351" t="str">
        <f t="shared" si="49"/>
        <v>Input start date of historical data in cell B15</v>
      </c>
      <c r="C2575" s="40"/>
    </row>
    <row r="2576" spans="2:3" x14ac:dyDescent="0.2">
      <c r="B2576" s="351" t="str">
        <f t="shared" si="49"/>
        <v>Input start date of historical data in cell B15</v>
      </c>
      <c r="C2576" s="40"/>
    </row>
    <row r="2577" spans="2:3" x14ac:dyDescent="0.2">
      <c r="B2577" s="351" t="str">
        <f t="shared" si="49"/>
        <v>Input start date of historical data in cell B15</v>
      </c>
      <c r="C2577" s="40"/>
    </row>
    <row r="2578" spans="2:3" x14ac:dyDescent="0.2">
      <c r="B2578" s="351" t="str">
        <f t="shared" si="49"/>
        <v>Input start date of historical data in cell B15</v>
      </c>
      <c r="C2578" s="40"/>
    </row>
    <row r="2579" spans="2:3" x14ac:dyDescent="0.2">
      <c r="B2579" s="351" t="str">
        <f t="shared" si="49"/>
        <v>Input start date of historical data in cell B15</v>
      </c>
      <c r="C2579" s="40"/>
    </row>
    <row r="2580" spans="2:3" x14ac:dyDescent="0.2">
      <c r="B2580" s="351" t="str">
        <f t="shared" si="49"/>
        <v>Input start date of historical data in cell B15</v>
      </c>
      <c r="C2580" s="40"/>
    </row>
    <row r="2581" spans="2:3" x14ac:dyDescent="0.2">
      <c r="B2581" s="351" t="str">
        <f t="shared" si="49"/>
        <v>Input start date of historical data in cell B15</v>
      </c>
      <c r="C2581" s="40"/>
    </row>
    <row r="2582" spans="2:3" x14ac:dyDescent="0.2">
      <c r="B2582" s="351" t="str">
        <f t="shared" si="49"/>
        <v>Input start date of historical data in cell B15</v>
      </c>
      <c r="C2582" s="40"/>
    </row>
    <row r="2583" spans="2:3" x14ac:dyDescent="0.2">
      <c r="B2583" s="351" t="str">
        <f t="shared" si="49"/>
        <v>Input start date of historical data in cell B15</v>
      </c>
      <c r="C2583" s="40"/>
    </row>
    <row r="2584" spans="2:3" x14ac:dyDescent="0.2">
      <c r="B2584" s="351" t="str">
        <f t="shared" si="49"/>
        <v>Input start date of historical data in cell B15</v>
      </c>
      <c r="C2584" s="40"/>
    </row>
    <row r="2585" spans="2:3" x14ac:dyDescent="0.2">
      <c r="B2585" s="351" t="str">
        <f t="shared" si="49"/>
        <v>Input start date of historical data in cell B15</v>
      </c>
      <c r="C2585" s="40"/>
    </row>
    <row r="2586" spans="2:3" x14ac:dyDescent="0.2">
      <c r="B2586" s="351" t="str">
        <f t="shared" si="49"/>
        <v>Input start date of historical data in cell B15</v>
      </c>
      <c r="C2586" s="40"/>
    </row>
    <row r="2587" spans="2:3" x14ac:dyDescent="0.2">
      <c r="B2587" s="351" t="str">
        <f t="shared" si="49"/>
        <v>Input start date of historical data in cell B15</v>
      </c>
      <c r="C2587" s="40"/>
    </row>
    <row r="2588" spans="2:3" x14ac:dyDescent="0.2">
      <c r="B2588" s="351" t="str">
        <f t="shared" si="49"/>
        <v>Input start date of historical data in cell B15</v>
      </c>
      <c r="C2588" s="40"/>
    </row>
    <row r="2589" spans="2:3" x14ac:dyDescent="0.2">
      <c r="B2589" s="351" t="str">
        <f t="shared" si="49"/>
        <v>Input start date of historical data in cell B15</v>
      </c>
      <c r="C2589" s="40"/>
    </row>
    <row r="2590" spans="2:3" x14ac:dyDescent="0.2">
      <c r="B2590" s="351" t="str">
        <f t="shared" si="49"/>
        <v>Input start date of historical data in cell B15</v>
      </c>
      <c r="C2590" s="40"/>
    </row>
    <row r="2591" spans="2:3" x14ac:dyDescent="0.2">
      <c r="B2591" s="351" t="str">
        <f t="shared" si="49"/>
        <v>Input start date of historical data in cell B15</v>
      </c>
      <c r="C2591" s="40"/>
    </row>
    <row r="2592" spans="2:3" x14ac:dyDescent="0.2">
      <c r="B2592" s="351" t="str">
        <f t="shared" si="49"/>
        <v>Input start date of historical data in cell B15</v>
      </c>
      <c r="C2592" s="40"/>
    </row>
    <row r="2593" spans="2:3" x14ac:dyDescent="0.2">
      <c r="B2593" s="351" t="str">
        <f t="shared" si="49"/>
        <v>Input start date of historical data in cell B15</v>
      </c>
      <c r="C2593" s="40"/>
    </row>
    <row r="2594" spans="2:3" x14ac:dyDescent="0.2">
      <c r="B2594" s="351" t="str">
        <f t="shared" si="49"/>
        <v>Input start date of historical data in cell B15</v>
      </c>
      <c r="C2594" s="40"/>
    </row>
    <row r="2595" spans="2:3" x14ac:dyDescent="0.2">
      <c r="B2595" s="351" t="str">
        <f t="shared" si="49"/>
        <v>Input start date of historical data in cell B15</v>
      </c>
      <c r="C2595" s="40"/>
    </row>
    <row r="2596" spans="2:3" x14ac:dyDescent="0.2">
      <c r="B2596" s="351" t="str">
        <f t="shared" si="49"/>
        <v>Input start date of historical data in cell B15</v>
      </c>
      <c r="C2596" s="40"/>
    </row>
    <row r="2597" spans="2:3" x14ac:dyDescent="0.2">
      <c r="B2597" s="351" t="str">
        <f t="shared" si="49"/>
        <v>Input start date of historical data in cell B15</v>
      </c>
      <c r="C2597" s="40"/>
    </row>
    <row r="2598" spans="2:3" x14ac:dyDescent="0.2">
      <c r="B2598" s="351" t="str">
        <f t="shared" si="49"/>
        <v>Input start date of historical data in cell B15</v>
      </c>
      <c r="C2598" s="40"/>
    </row>
    <row r="2599" spans="2:3" x14ac:dyDescent="0.2">
      <c r="B2599" s="351" t="str">
        <f t="shared" si="49"/>
        <v>Input start date of historical data in cell B15</v>
      </c>
      <c r="C2599" s="40"/>
    </row>
    <row r="2600" spans="2:3" x14ac:dyDescent="0.2">
      <c r="B2600" s="351" t="str">
        <f t="shared" si="49"/>
        <v>Input start date of historical data in cell B15</v>
      </c>
      <c r="C2600" s="40"/>
    </row>
    <row r="2601" spans="2:3" x14ac:dyDescent="0.2">
      <c r="B2601" s="351" t="str">
        <f t="shared" si="49"/>
        <v>Input start date of historical data in cell B15</v>
      </c>
      <c r="C2601" s="40"/>
    </row>
    <row r="2602" spans="2:3" x14ac:dyDescent="0.2">
      <c r="B2602" s="351" t="str">
        <f t="shared" si="49"/>
        <v>Input start date of historical data in cell B15</v>
      </c>
      <c r="C2602" s="40"/>
    </row>
    <row r="2603" spans="2:3" x14ac:dyDescent="0.2">
      <c r="B2603" s="351" t="str">
        <f t="shared" si="49"/>
        <v>Input start date of historical data in cell B15</v>
      </c>
      <c r="C2603" s="40"/>
    </row>
    <row r="2604" spans="2:3" x14ac:dyDescent="0.2">
      <c r="B2604" s="351" t="str">
        <f t="shared" si="49"/>
        <v>Input start date of historical data in cell B15</v>
      </c>
      <c r="C2604" s="40"/>
    </row>
    <row r="2605" spans="2:3" x14ac:dyDescent="0.2">
      <c r="B2605" s="351" t="str">
        <f t="shared" si="49"/>
        <v>Input start date of historical data in cell B15</v>
      </c>
      <c r="C2605" s="40"/>
    </row>
    <row r="2606" spans="2:3" x14ac:dyDescent="0.2">
      <c r="B2606" s="351" t="str">
        <f t="shared" si="49"/>
        <v>Input start date of historical data in cell B15</v>
      </c>
      <c r="C2606" s="40"/>
    </row>
    <row r="2607" spans="2:3" x14ac:dyDescent="0.2">
      <c r="B2607" s="351" t="str">
        <f t="shared" si="49"/>
        <v>Input start date of historical data in cell B15</v>
      </c>
      <c r="C2607" s="40"/>
    </row>
    <row r="2608" spans="2:3" x14ac:dyDescent="0.2">
      <c r="B2608" s="351" t="str">
        <f t="shared" si="49"/>
        <v>Input start date of historical data in cell B15</v>
      </c>
      <c r="C2608" s="40"/>
    </row>
    <row r="2609" spans="2:3" x14ac:dyDescent="0.2">
      <c r="B2609" s="351" t="str">
        <f t="shared" si="49"/>
        <v>Input start date of historical data in cell B15</v>
      </c>
      <c r="C2609" s="40"/>
    </row>
    <row r="2610" spans="2:3" x14ac:dyDescent="0.2">
      <c r="B2610" s="351" t="str">
        <f t="shared" si="49"/>
        <v>Input start date of historical data in cell B15</v>
      </c>
      <c r="C2610" s="40"/>
    </row>
    <row r="2611" spans="2:3" x14ac:dyDescent="0.2">
      <c r="B2611" s="351" t="str">
        <f t="shared" si="49"/>
        <v>Input start date of historical data in cell B15</v>
      </c>
      <c r="C2611" s="40"/>
    </row>
    <row r="2612" spans="2:3" x14ac:dyDescent="0.2">
      <c r="B2612" s="351" t="str">
        <f t="shared" si="49"/>
        <v>Input start date of historical data in cell B15</v>
      </c>
      <c r="C2612" s="40"/>
    </row>
    <row r="2613" spans="2:3" x14ac:dyDescent="0.2">
      <c r="B2613" s="351" t="str">
        <f t="shared" si="49"/>
        <v>Input start date of historical data in cell B15</v>
      </c>
      <c r="C2613" s="40"/>
    </row>
    <row r="2614" spans="2:3" x14ac:dyDescent="0.2">
      <c r="B2614" s="351" t="str">
        <f t="shared" si="49"/>
        <v>Input start date of historical data in cell B15</v>
      </c>
      <c r="C2614" s="40"/>
    </row>
    <row r="2615" spans="2:3" x14ac:dyDescent="0.2">
      <c r="B2615" s="351" t="str">
        <f t="shared" si="49"/>
        <v>Input start date of historical data in cell B15</v>
      </c>
      <c r="C2615" s="40"/>
    </row>
    <row r="2616" spans="2:3" x14ac:dyDescent="0.2">
      <c r="B2616" s="351" t="str">
        <f t="shared" si="49"/>
        <v>Input start date of historical data in cell B15</v>
      </c>
      <c r="C2616" s="40"/>
    </row>
    <row r="2617" spans="2:3" x14ac:dyDescent="0.2">
      <c r="B2617" s="351" t="str">
        <f t="shared" si="49"/>
        <v>Input start date of historical data in cell B15</v>
      </c>
      <c r="C2617" s="40"/>
    </row>
    <row r="2618" spans="2:3" x14ac:dyDescent="0.2">
      <c r="B2618" s="351" t="str">
        <f t="shared" si="49"/>
        <v>Input start date of historical data in cell B15</v>
      </c>
      <c r="C2618" s="40"/>
    </row>
    <row r="2619" spans="2:3" x14ac:dyDescent="0.2">
      <c r="B2619" s="351" t="str">
        <f t="shared" si="49"/>
        <v>Input start date of historical data in cell B15</v>
      </c>
      <c r="C2619" s="40"/>
    </row>
    <row r="2620" spans="2:3" x14ac:dyDescent="0.2">
      <c r="B2620" s="351" t="str">
        <f t="shared" si="49"/>
        <v>Input start date of historical data in cell B15</v>
      </c>
      <c r="C2620" s="40"/>
    </row>
    <row r="2621" spans="2:3" x14ac:dyDescent="0.2">
      <c r="B2621" s="351" t="str">
        <f t="shared" si="49"/>
        <v>Input start date of historical data in cell B15</v>
      </c>
      <c r="C2621" s="40"/>
    </row>
    <row r="2622" spans="2:3" x14ac:dyDescent="0.2">
      <c r="B2622" s="351" t="str">
        <f t="shared" si="49"/>
        <v>Input start date of historical data in cell B15</v>
      </c>
      <c r="C2622" s="40"/>
    </row>
    <row r="2623" spans="2:3" x14ac:dyDescent="0.2">
      <c r="B2623" s="351" t="str">
        <f t="shared" si="49"/>
        <v>Input start date of historical data in cell B15</v>
      </c>
      <c r="C2623" s="40"/>
    </row>
    <row r="2624" spans="2:3" x14ac:dyDescent="0.2">
      <c r="B2624" s="351" t="str">
        <f t="shared" si="49"/>
        <v>Input start date of historical data in cell B15</v>
      </c>
      <c r="C2624" s="40"/>
    </row>
    <row r="2625" spans="2:3" x14ac:dyDescent="0.2">
      <c r="B2625" s="351" t="str">
        <f t="shared" si="49"/>
        <v>Input start date of historical data in cell B15</v>
      </c>
      <c r="C2625" s="40"/>
    </row>
    <row r="2626" spans="2:3" x14ac:dyDescent="0.2">
      <c r="B2626" s="351" t="str">
        <f t="shared" si="49"/>
        <v>Input start date of historical data in cell B15</v>
      </c>
      <c r="C2626" s="40"/>
    </row>
    <row r="2627" spans="2:3" x14ac:dyDescent="0.2">
      <c r="B2627" s="351" t="str">
        <f t="shared" si="49"/>
        <v>Input start date of historical data in cell B15</v>
      </c>
      <c r="C2627" s="40"/>
    </row>
    <row r="2628" spans="2:3" x14ac:dyDescent="0.2">
      <c r="B2628" s="351" t="str">
        <f t="shared" si="49"/>
        <v>Input start date of historical data in cell B15</v>
      </c>
      <c r="C2628" s="40"/>
    </row>
    <row r="2629" spans="2:3" x14ac:dyDescent="0.2">
      <c r="B2629" s="351" t="str">
        <f t="shared" si="49"/>
        <v>Input start date of historical data in cell B15</v>
      </c>
      <c r="C2629" s="40"/>
    </row>
    <row r="2630" spans="2:3" x14ac:dyDescent="0.2">
      <c r="B2630" s="351" t="str">
        <f t="shared" si="49"/>
        <v>Input start date of historical data in cell B15</v>
      </c>
      <c r="C2630" s="40"/>
    </row>
    <row r="2631" spans="2:3" x14ac:dyDescent="0.2">
      <c r="B2631" s="351" t="str">
        <f t="shared" si="49"/>
        <v>Input start date of historical data in cell B15</v>
      </c>
      <c r="C2631" s="40"/>
    </row>
    <row r="2632" spans="2:3" x14ac:dyDescent="0.2">
      <c r="B2632" s="351" t="str">
        <f t="shared" si="49"/>
        <v>Input start date of historical data in cell B15</v>
      </c>
      <c r="C2632" s="40"/>
    </row>
    <row r="2633" spans="2:3" x14ac:dyDescent="0.2">
      <c r="B2633" s="351" t="str">
        <f t="shared" si="49"/>
        <v>Input start date of historical data in cell B15</v>
      </c>
      <c r="C2633" s="40"/>
    </row>
    <row r="2634" spans="2:3" x14ac:dyDescent="0.2">
      <c r="B2634" s="351" t="str">
        <f t="shared" si="49"/>
        <v>Input start date of historical data in cell B15</v>
      </c>
      <c r="C2634" s="40"/>
    </row>
    <row r="2635" spans="2:3" x14ac:dyDescent="0.2">
      <c r="B2635" s="351" t="str">
        <f t="shared" si="49"/>
        <v>Input start date of historical data in cell B15</v>
      </c>
      <c r="C2635" s="40"/>
    </row>
    <row r="2636" spans="2:3" x14ac:dyDescent="0.2">
      <c r="B2636" s="351" t="str">
        <f t="shared" si="49"/>
        <v>Input start date of historical data in cell B15</v>
      </c>
      <c r="C2636" s="40"/>
    </row>
    <row r="2637" spans="2:3" x14ac:dyDescent="0.2">
      <c r="B2637" s="351" t="str">
        <f t="shared" ref="B2637:B2700" si="50">IFERROR(B2636+1/24,"Input start date of historical data in cell B15")</f>
        <v>Input start date of historical data in cell B15</v>
      </c>
      <c r="C2637" s="40"/>
    </row>
    <row r="2638" spans="2:3" x14ac:dyDescent="0.2">
      <c r="B2638" s="351" t="str">
        <f t="shared" si="50"/>
        <v>Input start date of historical data in cell B15</v>
      </c>
      <c r="C2638" s="40"/>
    </row>
    <row r="2639" spans="2:3" x14ac:dyDescent="0.2">
      <c r="B2639" s="351" t="str">
        <f t="shared" si="50"/>
        <v>Input start date of historical data in cell B15</v>
      </c>
      <c r="C2639" s="40"/>
    </row>
    <row r="2640" spans="2:3" x14ac:dyDescent="0.2">
      <c r="B2640" s="351" t="str">
        <f t="shared" si="50"/>
        <v>Input start date of historical data in cell B15</v>
      </c>
      <c r="C2640" s="40"/>
    </row>
    <row r="2641" spans="2:3" x14ac:dyDescent="0.2">
      <c r="B2641" s="351" t="str">
        <f t="shared" si="50"/>
        <v>Input start date of historical data in cell B15</v>
      </c>
      <c r="C2641" s="40"/>
    </row>
    <row r="2642" spans="2:3" x14ac:dyDescent="0.2">
      <c r="B2642" s="351" t="str">
        <f t="shared" si="50"/>
        <v>Input start date of historical data in cell B15</v>
      </c>
      <c r="C2642" s="40"/>
    </row>
    <row r="2643" spans="2:3" x14ac:dyDescent="0.2">
      <c r="B2643" s="351" t="str">
        <f t="shared" si="50"/>
        <v>Input start date of historical data in cell B15</v>
      </c>
      <c r="C2643" s="40"/>
    </row>
    <row r="2644" spans="2:3" x14ac:dyDescent="0.2">
      <c r="B2644" s="351" t="str">
        <f t="shared" si="50"/>
        <v>Input start date of historical data in cell B15</v>
      </c>
      <c r="C2644" s="40"/>
    </row>
    <row r="2645" spans="2:3" x14ac:dyDescent="0.2">
      <c r="B2645" s="351" t="str">
        <f t="shared" si="50"/>
        <v>Input start date of historical data in cell B15</v>
      </c>
      <c r="C2645" s="40"/>
    </row>
    <row r="2646" spans="2:3" x14ac:dyDescent="0.2">
      <c r="B2646" s="351" t="str">
        <f t="shared" si="50"/>
        <v>Input start date of historical data in cell B15</v>
      </c>
      <c r="C2646" s="40"/>
    </row>
    <row r="2647" spans="2:3" x14ac:dyDescent="0.2">
      <c r="B2647" s="351" t="str">
        <f t="shared" si="50"/>
        <v>Input start date of historical data in cell B15</v>
      </c>
      <c r="C2647" s="40"/>
    </row>
    <row r="2648" spans="2:3" x14ac:dyDescent="0.2">
      <c r="B2648" s="351" t="str">
        <f t="shared" si="50"/>
        <v>Input start date of historical data in cell B15</v>
      </c>
      <c r="C2648" s="40"/>
    </row>
    <row r="2649" spans="2:3" x14ac:dyDescent="0.2">
      <c r="B2649" s="351" t="str">
        <f t="shared" si="50"/>
        <v>Input start date of historical data in cell B15</v>
      </c>
      <c r="C2649" s="40"/>
    </row>
    <row r="2650" spans="2:3" x14ac:dyDescent="0.2">
      <c r="B2650" s="351" t="str">
        <f t="shared" si="50"/>
        <v>Input start date of historical data in cell B15</v>
      </c>
      <c r="C2650" s="40"/>
    </row>
    <row r="2651" spans="2:3" x14ac:dyDescent="0.2">
      <c r="B2651" s="351" t="str">
        <f t="shared" si="50"/>
        <v>Input start date of historical data in cell B15</v>
      </c>
      <c r="C2651" s="40"/>
    </row>
    <row r="2652" spans="2:3" x14ac:dyDescent="0.2">
      <c r="B2652" s="351" t="str">
        <f t="shared" si="50"/>
        <v>Input start date of historical data in cell B15</v>
      </c>
      <c r="C2652" s="40"/>
    </row>
    <row r="2653" spans="2:3" x14ac:dyDescent="0.2">
      <c r="B2653" s="351" t="str">
        <f t="shared" si="50"/>
        <v>Input start date of historical data in cell B15</v>
      </c>
      <c r="C2653" s="40"/>
    </row>
    <row r="2654" spans="2:3" x14ac:dyDescent="0.2">
      <c r="B2654" s="351" t="str">
        <f t="shared" si="50"/>
        <v>Input start date of historical data in cell B15</v>
      </c>
      <c r="C2654" s="40"/>
    </row>
    <row r="2655" spans="2:3" x14ac:dyDescent="0.2">
      <c r="B2655" s="351" t="str">
        <f t="shared" si="50"/>
        <v>Input start date of historical data in cell B15</v>
      </c>
      <c r="C2655" s="40"/>
    </row>
    <row r="2656" spans="2:3" x14ac:dyDescent="0.2">
      <c r="B2656" s="351" t="str">
        <f t="shared" si="50"/>
        <v>Input start date of historical data in cell B15</v>
      </c>
      <c r="C2656" s="40"/>
    </row>
    <row r="2657" spans="2:3" x14ac:dyDescent="0.2">
      <c r="B2657" s="351" t="str">
        <f t="shared" si="50"/>
        <v>Input start date of historical data in cell B15</v>
      </c>
      <c r="C2657" s="40"/>
    </row>
    <row r="2658" spans="2:3" x14ac:dyDescent="0.2">
      <c r="B2658" s="351" t="str">
        <f t="shared" si="50"/>
        <v>Input start date of historical data in cell B15</v>
      </c>
      <c r="C2658" s="40"/>
    </row>
    <row r="2659" spans="2:3" x14ac:dyDescent="0.2">
      <c r="B2659" s="351" t="str">
        <f t="shared" si="50"/>
        <v>Input start date of historical data in cell B15</v>
      </c>
      <c r="C2659" s="40"/>
    </row>
    <row r="2660" spans="2:3" x14ac:dyDescent="0.2">
      <c r="B2660" s="351" t="str">
        <f t="shared" si="50"/>
        <v>Input start date of historical data in cell B15</v>
      </c>
      <c r="C2660" s="40"/>
    </row>
    <row r="2661" spans="2:3" x14ac:dyDescent="0.2">
      <c r="B2661" s="351" t="str">
        <f t="shared" si="50"/>
        <v>Input start date of historical data in cell B15</v>
      </c>
      <c r="C2661" s="40"/>
    </row>
    <row r="2662" spans="2:3" x14ac:dyDescent="0.2">
      <c r="B2662" s="351" t="str">
        <f t="shared" si="50"/>
        <v>Input start date of historical data in cell B15</v>
      </c>
      <c r="C2662" s="40"/>
    </row>
    <row r="2663" spans="2:3" x14ac:dyDescent="0.2">
      <c r="B2663" s="351" t="str">
        <f t="shared" si="50"/>
        <v>Input start date of historical data in cell B15</v>
      </c>
      <c r="C2663" s="40"/>
    </row>
    <row r="2664" spans="2:3" x14ac:dyDescent="0.2">
      <c r="B2664" s="351" t="str">
        <f t="shared" si="50"/>
        <v>Input start date of historical data in cell B15</v>
      </c>
      <c r="C2664" s="40"/>
    </row>
    <row r="2665" spans="2:3" x14ac:dyDescent="0.2">
      <c r="B2665" s="351" t="str">
        <f t="shared" si="50"/>
        <v>Input start date of historical data in cell B15</v>
      </c>
      <c r="C2665" s="40"/>
    </row>
    <row r="2666" spans="2:3" x14ac:dyDescent="0.2">
      <c r="B2666" s="351" t="str">
        <f t="shared" si="50"/>
        <v>Input start date of historical data in cell B15</v>
      </c>
      <c r="C2666" s="40"/>
    </row>
    <row r="2667" spans="2:3" x14ac:dyDescent="0.2">
      <c r="B2667" s="351" t="str">
        <f t="shared" si="50"/>
        <v>Input start date of historical data in cell B15</v>
      </c>
      <c r="C2667" s="40"/>
    </row>
    <row r="2668" spans="2:3" x14ac:dyDescent="0.2">
      <c r="B2668" s="351" t="str">
        <f t="shared" si="50"/>
        <v>Input start date of historical data in cell B15</v>
      </c>
      <c r="C2668" s="40"/>
    </row>
    <row r="2669" spans="2:3" x14ac:dyDescent="0.2">
      <c r="B2669" s="351" t="str">
        <f t="shared" si="50"/>
        <v>Input start date of historical data in cell B15</v>
      </c>
      <c r="C2669" s="40"/>
    </row>
    <row r="2670" spans="2:3" x14ac:dyDescent="0.2">
      <c r="B2670" s="351" t="str">
        <f t="shared" si="50"/>
        <v>Input start date of historical data in cell B15</v>
      </c>
      <c r="C2670" s="40"/>
    </row>
    <row r="2671" spans="2:3" x14ac:dyDescent="0.2">
      <c r="B2671" s="351" t="str">
        <f t="shared" si="50"/>
        <v>Input start date of historical data in cell B15</v>
      </c>
      <c r="C2671" s="40"/>
    </row>
    <row r="2672" spans="2:3" x14ac:dyDescent="0.2">
      <c r="B2672" s="351" t="str">
        <f t="shared" si="50"/>
        <v>Input start date of historical data in cell B15</v>
      </c>
      <c r="C2672" s="40"/>
    </row>
    <row r="2673" spans="2:3" x14ac:dyDescent="0.2">
      <c r="B2673" s="351" t="str">
        <f t="shared" si="50"/>
        <v>Input start date of historical data in cell B15</v>
      </c>
      <c r="C2673" s="40"/>
    </row>
    <row r="2674" spans="2:3" x14ac:dyDescent="0.2">
      <c r="B2674" s="351" t="str">
        <f t="shared" si="50"/>
        <v>Input start date of historical data in cell B15</v>
      </c>
      <c r="C2674" s="40"/>
    </row>
    <row r="2675" spans="2:3" x14ac:dyDescent="0.2">
      <c r="B2675" s="351" t="str">
        <f t="shared" si="50"/>
        <v>Input start date of historical data in cell B15</v>
      </c>
      <c r="C2675" s="40"/>
    </row>
    <row r="2676" spans="2:3" x14ac:dyDescent="0.2">
      <c r="B2676" s="351" t="str">
        <f t="shared" si="50"/>
        <v>Input start date of historical data in cell B15</v>
      </c>
      <c r="C2676" s="40"/>
    </row>
    <row r="2677" spans="2:3" x14ac:dyDescent="0.2">
      <c r="B2677" s="351" t="str">
        <f t="shared" si="50"/>
        <v>Input start date of historical data in cell B15</v>
      </c>
      <c r="C2677" s="40"/>
    </row>
    <row r="2678" spans="2:3" x14ac:dyDescent="0.2">
      <c r="B2678" s="351" t="str">
        <f t="shared" si="50"/>
        <v>Input start date of historical data in cell B15</v>
      </c>
      <c r="C2678" s="40"/>
    </row>
    <row r="2679" spans="2:3" x14ac:dyDescent="0.2">
      <c r="B2679" s="351" t="str">
        <f t="shared" si="50"/>
        <v>Input start date of historical data in cell B15</v>
      </c>
      <c r="C2679" s="40"/>
    </row>
    <row r="2680" spans="2:3" x14ac:dyDescent="0.2">
      <c r="B2680" s="351" t="str">
        <f t="shared" si="50"/>
        <v>Input start date of historical data in cell B15</v>
      </c>
      <c r="C2680" s="40"/>
    </row>
    <row r="2681" spans="2:3" x14ac:dyDescent="0.2">
      <c r="B2681" s="351" t="str">
        <f t="shared" si="50"/>
        <v>Input start date of historical data in cell B15</v>
      </c>
      <c r="C2681" s="40"/>
    </row>
    <row r="2682" spans="2:3" x14ac:dyDescent="0.2">
      <c r="B2682" s="351" t="str">
        <f t="shared" si="50"/>
        <v>Input start date of historical data in cell B15</v>
      </c>
      <c r="C2682" s="40"/>
    </row>
    <row r="2683" spans="2:3" x14ac:dyDescent="0.2">
      <c r="B2683" s="351" t="str">
        <f t="shared" si="50"/>
        <v>Input start date of historical data in cell B15</v>
      </c>
      <c r="C2683" s="40"/>
    </row>
    <row r="2684" spans="2:3" x14ac:dyDescent="0.2">
      <c r="B2684" s="351" t="str">
        <f t="shared" si="50"/>
        <v>Input start date of historical data in cell B15</v>
      </c>
      <c r="C2684" s="40"/>
    </row>
    <row r="2685" spans="2:3" x14ac:dyDescent="0.2">
      <c r="B2685" s="351" t="str">
        <f t="shared" si="50"/>
        <v>Input start date of historical data in cell B15</v>
      </c>
      <c r="C2685" s="40"/>
    </row>
    <row r="2686" spans="2:3" x14ac:dyDescent="0.2">
      <c r="B2686" s="351" t="str">
        <f t="shared" si="50"/>
        <v>Input start date of historical data in cell B15</v>
      </c>
      <c r="C2686" s="40"/>
    </row>
    <row r="2687" spans="2:3" x14ac:dyDescent="0.2">
      <c r="B2687" s="351" t="str">
        <f t="shared" si="50"/>
        <v>Input start date of historical data in cell B15</v>
      </c>
      <c r="C2687" s="40"/>
    </row>
    <row r="2688" spans="2:3" x14ac:dyDescent="0.2">
      <c r="B2688" s="351" t="str">
        <f t="shared" si="50"/>
        <v>Input start date of historical data in cell B15</v>
      </c>
      <c r="C2688" s="40"/>
    </row>
    <row r="2689" spans="2:3" x14ac:dyDescent="0.2">
      <c r="B2689" s="351" t="str">
        <f t="shared" si="50"/>
        <v>Input start date of historical data in cell B15</v>
      </c>
      <c r="C2689" s="40"/>
    </row>
    <row r="2690" spans="2:3" x14ac:dyDescent="0.2">
      <c r="B2690" s="351" t="str">
        <f t="shared" si="50"/>
        <v>Input start date of historical data in cell B15</v>
      </c>
      <c r="C2690" s="40"/>
    </row>
    <row r="2691" spans="2:3" x14ac:dyDescent="0.2">
      <c r="B2691" s="351" t="str">
        <f t="shared" si="50"/>
        <v>Input start date of historical data in cell B15</v>
      </c>
      <c r="C2691" s="40"/>
    </row>
    <row r="2692" spans="2:3" x14ac:dyDescent="0.2">
      <c r="B2692" s="351" t="str">
        <f t="shared" si="50"/>
        <v>Input start date of historical data in cell B15</v>
      </c>
      <c r="C2692" s="40"/>
    </row>
    <row r="2693" spans="2:3" x14ac:dyDescent="0.2">
      <c r="B2693" s="351" t="str">
        <f t="shared" si="50"/>
        <v>Input start date of historical data in cell B15</v>
      </c>
      <c r="C2693" s="40"/>
    </row>
    <row r="2694" spans="2:3" x14ac:dyDescent="0.2">
      <c r="B2694" s="351" t="str">
        <f t="shared" si="50"/>
        <v>Input start date of historical data in cell B15</v>
      </c>
      <c r="C2694" s="40"/>
    </row>
    <row r="2695" spans="2:3" x14ac:dyDescent="0.2">
      <c r="B2695" s="351" t="str">
        <f t="shared" si="50"/>
        <v>Input start date of historical data in cell B15</v>
      </c>
      <c r="C2695" s="40"/>
    </row>
    <row r="2696" spans="2:3" x14ac:dyDescent="0.2">
      <c r="B2696" s="351" t="str">
        <f t="shared" si="50"/>
        <v>Input start date of historical data in cell B15</v>
      </c>
      <c r="C2696" s="40"/>
    </row>
    <row r="2697" spans="2:3" x14ac:dyDescent="0.2">
      <c r="B2697" s="351" t="str">
        <f t="shared" si="50"/>
        <v>Input start date of historical data in cell B15</v>
      </c>
      <c r="C2697" s="40"/>
    </row>
    <row r="2698" spans="2:3" x14ac:dyDescent="0.2">
      <c r="B2698" s="351" t="str">
        <f t="shared" si="50"/>
        <v>Input start date of historical data in cell B15</v>
      </c>
      <c r="C2698" s="40"/>
    </row>
    <row r="2699" spans="2:3" x14ac:dyDescent="0.2">
      <c r="B2699" s="351" t="str">
        <f t="shared" si="50"/>
        <v>Input start date of historical data in cell B15</v>
      </c>
      <c r="C2699" s="40"/>
    </row>
    <row r="2700" spans="2:3" x14ac:dyDescent="0.2">
      <c r="B2700" s="351" t="str">
        <f t="shared" si="50"/>
        <v>Input start date of historical data in cell B15</v>
      </c>
      <c r="C2700" s="40"/>
    </row>
    <row r="2701" spans="2:3" x14ac:dyDescent="0.2">
      <c r="B2701" s="351" t="str">
        <f t="shared" ref="B2701:B2764" si="51">IFERROR(B2700+1/24,"Input start date of historical data in cell B15")</f>
        <v>Input start date of historical data in cell B15</v>
      </c>
      <c r="C2701" s="40"/>
    </row>
    <row r="2702" spans="2:3" x14ac:dyDescent="0.2">
      <c r="B2702" s="351" t="str">
        <f t="shared" si="51"/>
        <v>Input start date of historical data in cell B15</v>
      </c>
      <c r="C2702" s="40"/>
    </row>
    <row r="2703" spans="2:3" x14ac:dyDescent="0.2">
      <c r="B2703" s="351" t="str">
        <f t="shared" si="51"/>
        <v>Input start date of historical data in cell B15</v>
      </c>
      <c r="C2703" s="40"/>
    </row>
    <row r="2704" spans="2:3" x14ac:dyDescent="0.2">
      <c r="B2704" s="351" t="str">
        <f t="shared" si="51"/>
        <v>Input start date of historical data in cell B15</v>
      </c>
      <c r="C2704" s="40"/>
    </row>
    <row r="2705" spans="2:3" x14ac:dyDescent="0.2">
      <c r="B2705" s="351" t="str">
        <f t="shared" si="51"/>
        <v>Input start date of historical data in cell B15</v>
      </c>
      <c r="C2705" s="40"/>
    </row>
    <row r="2706" spans="2:3" x14ac:dyDescent="0.2">
      <c r="B2706" s="351" t="str">
        <f t="shared" si="51"/>
        <v>Input start date of historical data in cell B15</v>
      </c>
      <c r="C2706" s="40"/>
    </row>
    <row r="2707" spans="2:3" x14ac:dyDescent="0.2">
      <c r="B2707" s="351" t="str">
        <f t="shared" si="51"/>
        <v>Input start date of historical data in cell B15</v>
      </c>
      <c r="C2707" s="40"/>
    </row>
    <row r="2708" spans="2:3" x14ac:dyDescent="0.2">
      <c r="B2708" s="351" t="str">
        <f t="shared" si="51"/>
        <v>Input start date of historical data in cell B15</v>
      </c>
      <c r="C2708" s="40"/>
    </row>
    <row r="2709" spans="2:3" x14ac:dyDescent="0.2">
      <c r="B2709" s="351" t="str">
        <f t="shared" si="51"/>
        <v>Input start date of historical data in cell B15</v>
      </c>
      <c r="C2709" s="40"/>
    </row>
    <row r="2710" spans="2:3" x14ac:dyDescent="0.2">
      <c r="B2710" s="351" t="str">
        <f t="shared" si="51"/>
        <v>Input start date of historical data in cell B15</v>
      </c>
      <c r="C2710" s="40"/>
    </row>
    <row r="2711" spans="2:3" x14ac:dyDescent="0.2">
      <c r="B2711" s="351" t="str">
        <f t="shared" si="51"/>
        <v>Input start date of historical data in cell B15</v>
      </c>
      <c r="C2711" s="40"/>
    </row>
    <row r="2712" spans="2:3" x14ac:dyDescent="0.2">
      <c r="B2712" s="351" t="str">
        <f t="shared" si="51"/>
        <v>Input start date of historical data in cell B15</v>
      </c>
      <c r="C2712" s="40"/>
    </row>
    <row r="2713" spans="2:3" x14ac:dyDescent="0.2">
      <c r="B2713" s="351" t="str">
        <f t="shared" si="51"/>
        <v>Input start date of historical data in cell B15</v>
      </c>
      <c r="C2713" s="40"/>
    </row>
    <row r="2714" spans="2:3" x14ac:dyDescent="0.2">
      <c r="B2714" s="351" t="str">
        <f t="shared" si="51"/>
        <v>Input start date of historical data in cell B15</v>
      </c>
      <c r="C2714" s="40"/>
    </row>
    <row r="2715" spans="2:3" x14ac:dyDescent="0.2">
      <c r="B2715" s="351" t="str">
        <f t="shared" si="51"/>
        <v>Input start date of historical data in cell B15</v>
      </c>
      <c r="C2715" s="40"/>
    </row>
    <row r="2716" spans="2:3" x14ac:dyDescent="0.2">
      <c r="B2716" s="351" t="str">
        <f t="shared" si="51"/>
        <v>Input start date of historical data in cell B15</v>
      </c>
      <c r="C2716" s="40"/>
    </row>
    <row r="2717" spans="2:3" x14ac:dyDescent="0.2">
      <c r="B2717" s="351" t="str">
        <f t="shared" si="51"/>
        <v>Input start date of historical data in cell B15</v>
      </c>
      <c r="C2717" s="40"/>
    </row>
    <row r="2718" spans="2:3" x14ac:dyDescent="0.2">
      <c r="B2718" s="351" t="str">
        <f t="shared" si="51"/>
        <v>Input start date of historical data in cell B15</v>
      </c>
      <c r="C2718" s="40"/>
    </row>
    <row r="2719" spans="2:3" x14ac:dyDescent="0.2">
      <c r="B2719" s="351" t="str">
        <f t="shared" si="51"/>
        <v>Input start date of historical data in cell B15</v>
      </c>
      <c r="C2719" s="40"/>
    </row>
    <row r="2720" spans="2:3" x14ac:dyDescent="0.2">
      <c r="B2720" s="351" t="str">
        <f t="shared" si="51"/>
        <v>Input start date of historical data in cell B15</v>
      </c>
      <c r="C2720" s="40"/>
    </row>
    <row r="2721" spans="2:3" x14ac:dyDescent="0.2">
      <c r="B2721" s="351" t="str">
        <f t="shared" si="51"/>
        <v>Input start date of historical data in cell B15</v>
      </c>
      <c r="C2721" s="40"/>
    </row>
    <row r="2722" spans="2:3" x14ac:dyDescent="0.2">
      <c r="B2722" s="351" t="str">
        <f t="shared" si="51"/>
        <v>Input start date of historical data in cell B15</v>
      </c>
      <c r="C2722" s="40"/>
    </row>
    <row r="2723" spans="2:3" x14ac:dyDescent="0.2">
      <c r="B2723" s="351" t="str">
        <f t="shared" si="51"/>
        <v>Input start date of historical data in cell B15</v>
      </c>
      <c r="C2723" s="40"/>
    </row>
    <row r="2724" spans="2:3" x14ac:dyDescent="0.2">
      <c r="B2724" s="351" t="str">
        <f t="shared" si="51"/>
        <v>Input start date of historical data in cell B15</v>
      </c>
      <c r="C2724" s="40"/>
    </row>
    <row r="2725" spans="2:3" x14ac:dyDescent="0.2">
      <c r="B2725" s="351" t="str">
        <f t="shared" si="51"/>
        <v>Input start date of historical data in cell B15</v>
      </c>
      <c r="C2725" s="40"/>
    </row>
    <row r="2726" spans="2:3" x14ac:dyDescent="0.2">
      <c r="B2726" s="351" t="str">
        <f t="shared" si="51"/>
        <v>Input start date of historical data in cell B15</v>
      </c>
      <c r="C2726" s="40"/>
    </row>
    <row r="2727" spans="2:3" x14ac:dyDescent="0.2">
      <c r="B2727" s="351" t="str">
        <f t="shared" si="51"/>
        <v>Input start date of historical data in cell B15</v>
      </c>
      <c r="C2727" s="40"/>
    </row>
    <row r="2728" spans="2:3" x14ac:dyDescent="0.2">
      <c r="B2728" s="351" t="str">
        <f t="shared" si="51"/>
        <v>Input start date of historical data in cell B15</v>
      </c>
      <c r="C2728" s="40"/>
    </row>
    <row r="2729" spans="2:3" x14ac:dyDescent="0.2">
      <c r="B2729" s="351" t="str">
        <f t="shared" si="51"/>
        <v>Input start date of historical data in cell B15</v>
      </c>
      <c r="C2729" s="40"/>
    </row>
    <row r="2730" spans="2:3" x14ac:dyDescent="0.2">
      <c r="B2730" s="351" t="str">
        <f t="shared" si="51"/>
        <v>Input start date of historical data in cell B15</v>
      </c>
      <c r="C2730" s="40"/>
    </row>
    <row r="2731" spans="2:3" x14ac:dyDescent="0.2">
      <c r="B2731" s="351" t="str">
        <f t="shared" si="51"/>
        <v>Input start date of historical data in cell B15</v>
      </c>
      <c r="C2731" s="40"/>
    </row>
    <row r="2732" spans="2:3" x14ac:dyDescent="0.2">
      <c r="B2732" s="351" t="str">
        <f t="shared" si="51"/>
        <v>Input start date of historical data in cell B15</v>
      </c>
      <c r="C2732" s="40"/>
    </row>
    <row r="2733" spans="2:3" x14ac:dyDescent="0.2">
      <c r="B2733" s="351" t="str">
        <f t="shared" si="51"/>
        <v>Input start date of historical data in cell B15</v>
      </c>
      <c r="C2733" s="40"/>
    </row>
    <row r="2734" spans="2:3" x14ac:dyDescent="0.2">
      <c r="B2734" s="351" t="str">
        <f t="shared" si="51"/>
        <v>Input start date of historical data in cell B15</v>
      </c>
      <c r="C2734" s="40"/>
    </row>
    <row r="2735" spans="2:3" x14ac:dyDescent="0.2">
      <c r="B2735" s="351" t="str">
        <f t="shared" si="51"/>
        <v>Input start date of historical data in cell B15</v>
      </c>
      <c r="C2735" s="40"/>
    </row>
    <row r="2736" spans="2:3" x14ac:dyDescent="0.2">
      <c r="B2736" s="351" t="str">
        <f t="shared" si="51"/>
        <v>Input start date of historical data in cell B15</v>
      </c>
      <c r="C2736" s="40"/>
    </row>
    <row r="2737" spans="2:3" x14ac:dyDescent="0.2">
      <c r="B2737" s="351" t="str">
        <f t="shared" si="51"/>
        <v>Input start date of historical data in cell B15</v>
      </c>
      <c r="C2737" s="40"/>
    </row>
    <row r="2738" spans="2:3" x14ac:dyDescent="0.2">
      <c r="B2738" s="351" t="str">
        <f t="shared" si="51"/>
        <v>Input start date of historical data in cell B15</v>
      </c>
      <c r="C2738" s="40"/>
    </row>
    <row r="2739" spans="2:3" x14ac:dyDescent="0.2">
      <c r="B2739" s="351" t="str">
        <f t="shared" si="51"/>
        <v>Input start date of historical data in cell B15</v>
      </c>
      <c r="C2739" s="40"/>
    </row>
    <row r="2740" spans="2:3" x14ac:dyDescent="0.2">
      <c r="B2740" s="351" t="str">
        <f t="shared" si="51"/>
        <v>Input start date of historical data in cell B15</v>
      </c>
      <c r="C2740" s="40"/>
    </row>
    <row r="2741" spans="2:3" x14ac:dyDescent="0.2">
      <c r="B2741" s="351" t="str">
        <f t="shared" si="51"/>
        <v>Input start date of historical data in cell B15</v>
      </c>
      <c r="C2741" s="40"/>
    </row>
    <row r="2742" spans="2:3" x14ac:dyDescent="0.2">
      <c r="B2742" s="351" t="str">
        <f t="shared" si="51"/>
        <v>Input start date of historical data in cell B15</v>
      </c>
      <c r="C2742" s="40"/>
    </row>
    <row r="2743" spans="2:3" x14ac:dyDescent="0.2">
      <c r="B2743" s="351" t="str">
        <f t="shared" si="51"/>
        <v>Input start date of historical data in cell B15</v>
      </c>
      <c r="C2743" s="40"/>
    </row>
    <row r="2744" spans="2:3" x14ac:dyDescent="0.2">
      <c r="B2744" s="351" t="str">
        <f t="shared" si="51"/>
        <v>Input start date of historical data in cell B15</v>
      </c>
      <c r="C2744" s="40"/>
    </row>
    <row r="2745" spans="2:3" x14ac:dyDescent="0.2">
      <c r="B2745" s="351" t="str">
        <f t="shared" si="51"/>
        <v>Input start date of historical data in cell B15</v>
      </c>
      <c r="C2745" s="40"/>
    </row>
    <row r="2746" spans="2:3" x14ac:dyDescent="0.2">
      <c r="B2746" s="351" t="str">
        <f t="shared" si="51"/>
        <v>Input start date of historical data in cell B15</v>
      </c>
      <c r="C2746" s="40"/>
    </row>
    <row r="2747" spans="2:3" x14ac:dyDescent="0.2">
      <c r="B2747" s="351" t="str">
        <f t="shared" si="51"/>
        <v>Input start date of historical data in cell B15</v>
      </c>
      <c r="C2747" s="40"/>
    </row>
    <row r="2748" spans="2:3" x14ac:dyDescent="0.2">
      <c r="B2748" s="351" t="str">
        <f t="shared" si="51"/>
        <v>Input start date of historical data in cell B15</v>
      </c>
      <c r="C2748" s="40"/>
    </row>
    <row r="2749" spans="2:3" x14ac:dyDescent="0.2">
      <c r="B2749" s="351" t="str">
        <f t="shared" si="51"/>
        <v>Input start date of historical data in cell B15</v>
      </c>
      <c r="C2749" s="40"/>
    </row>
    <row r="2750" spans="2:3" x14ac:dyDescent="0.2">
      <c r="B2750" s="351" t="str">
        <f t="shared" si="51"/>
        <v>Input start date of historical data in cell B15</v>
      </c>
      <c r="C2750" s="40"/>
    </row>
    <row r="2751" spans="2:3" x14ac:dyDescent="0.2">
      <c r="B2751" s="351" t="str">
        <f t="shared" si="51"/>
        <v>Input start date of historical data in cell B15</v>
      </c>
      <c r="C2751" s="40"/>
    </row>
    <row r="2752" spans="2:3" x14ac:dyDescent="0.2">
      <c r="B2752" s="351" t="str">
        <f t="shared" si="51"/>
        <v>Input start date of historical data in cell B15</v>
      </c>
      <c r="C2752" s="40"/>
    </row>
    <row r="2753" spans="2:3" x14ac:dyDescent="0.2">
      <c r="B2753" s="351" t="str">
        <f t="shared" si="51"/>
        <v>Input start date of historical data in cell B15</v>
      </c>
      <c r="C2753" s="40"/>
    </row>
    <row r="2754" spans="2:3" x14ac:dyDescent="0.2">
      <c r="B2754" s="351" t="str">
        <f t="shared" si="51"/>
        <v>Input start date of historical data in cell B15</v>
      </c>
      <c r="C2754" s="40"/>
    </row>
    <row r="2755" spans="2:3" x14ac:dyDescent="0.2">
      <c r="B2755" s="351" t="str">
        <f t="shared" si="51"/>
        <v>Input start date of historical data in cell B15</v>
      </c>
      <c r="C2755" s="40"/>
    </row>
    <row r="2756" spans="2:3" x14ac:dyDescent="0.2">
      <c r="B2756" s="351" t="str">
        <f t="shared" si="51"/>
        <v>Input start date of historical data in cell B15</v>
      </c>
      <c r="C2756" s="40"/>
    </row>
    <row r="2757" spans="2:3" x14ac:dyDescent="0.2">
      <c r="B2757" s="351" t="str">
        <f t="shared" si="51"/>
        <v>Input start date of historical data in cell B15</v>
      </c>
      <c r="C2757" s="40"/>
    </row>
    <row r="2758" spans="2:3" x14ac:dyDescent="0.2">
      <c r="B2758" s="351" t="str">
        <f t="shared" si="51"/>
        <v>Input start date of historical data in cell B15</v>
      </c>
      <c r="C2758" s="40"/>
    </row>
    <row r="2759" spans="2:3" x14ac:dyDescent="0.2">
      <c r="B2759" s="351" t="str">
        <f t="shared" si="51"/>
        <v>Input start date of historical data in cell B15</v>
      </c>
      <c r="C2759" s="40"/>
    </row>
    <row r="2760" spans="2:3" x14ac:dyDescent="0.2">
      <c r="B2760" s="351" t="str">
        <f t="shared" si="51"/>
        <v>Input start date of historical data in cell B15</v>
      </c>
      <c r="C2760" s="40"/>
    </row>
    <row r="2761" spans="2:3" x14ac:dyDescent="0.2">
      <c r="B2761" s="351" t="str">
        <f t="shared" si="51"/>
        <v>Input start date of historical data in cell B15</v>
      </c>
      <c r="C2761" s="40"/>
    </row>
    <row r="2762" spans="2:3" x14ac:dyDescent="0.2">
      <c r="B2762" s="351" t="str">
        <f t="shared" si="51"/>
        <v>Input start date of historical data in cell B15</v>
      </c>
      <c r="C2762" s="40"/>
    </row>
    <row r="2763" spans="2:3" x14ac:dyDescent="0.2">
      <c r="B2763" s="351" t="str">
        <f t="shared" si="51"/>
        <v>Input start date of historical data in cell B15</v>
      </c>
      <c r="C2763" s="40"/>
    </row>
    <row r="2764" spans="2:3" x14ac:dyDescent="0.2">
      <c r="B2764" s="351" t="str">
        <f t="shared" si="51"/>
        <v>Input start date of historical data in cell B15</v>
      </c>
      <c r="C2764" s="40"/>
    </row>
    <row r="2765" spans="2:3" x14ac:dyDescent="0.2">
      <c r="B2765" s="351" t="str">
        <f t="shared" ref="B2765:B2828" si="52">IFERROR(B2764+1/24,"Input start date of historical data in cell B15")</f>
        <v>Input start date of historical data in cell B15</v>
      </c>
      <c r="C2765" s="40"/>
    </row>
    <row r="2766" spans="2:3" x14ac:dyDescent="0.2">
      <c r="B2766" s="351" t="str">
        <f t="shared" si="52"/>
        <v>Input start date of historical data in cell B15</v>
      </c>
      <c r="C2766" s="40"/>
    </row>
    <row r="2767" spans="2:3" x14ac:dyDescent="0.2">
      <c r="B2767" s="351" t="str">
        <f t="shared" si="52"/>
        <v>Input start date of historical data in cell B15</v>
      </c>
      <c r="C2767" s="40"/>
    </row>
    <row r="2768" spans="2:3" x14ac:dyDescent="0.2">
      <c r="B2768" s="351" t="str">
        <f t="shared" si="52"/>
        <v>Input start date of historical data in cell B15</v>
      </c>
      <c r="C2768" s="40"/>
    </row>
    <row r="2769" spans="2:3" x14ac:dyDescent="0.2">
      <c r="B2769" s="351" t="str">
        <f t="shared" si="52"/>
        <v>Input start date of historical data in cell B15</v>
      </c>
      <c r="C2769" s="40"/>
    </row>
    <row r="2770" spans="2:3" x14ac:dyDescent="0.2">
      <c r="B2770" s="351" t="str">
        <f t="shared" si="52"/>
        <v>Input start date of historical data in cell B15</v>
      </c>
      <c r="C2770" s="40"/>
    </row>
    <row r="2771" spans="2:3" x14ac:dyDescent="0.2">
      <c r="B2771" s="351" t="str">
        <f t="shared" si="52"/>
        <v>Input start date of historical data in cell B15</v>
      </c>
      <c r="C2771" s="40"/>
    </row>
    <row r="2772" spans="2:3" x14ac:dyDescent="0.2">
      <c r="B2772" s="351" t="str">
        <f t="shared" si="52"/>
        <v>Input start date of historical data in cell B15</v>
      </c>
      <c r="C2772" s="40"/>
    </row>
    <row r="2773" spans="2:3" x14ac:dyDescent="0.2">
      <c r="B2773" s="351" t="str">
        <f t="shared" si="52"/>
        <v>Input start date of historical data in cell B15</v>
      </c>
      <c r="C2773" s="40"/>
    </row>
    <row r="2774" spans="2:3" x14ac:dyDescent="0.2">
      <c r="B2774" s="351" t="str">
        <f t="shared" si="52"/>
        <v>Input start date of historical data in cell B15</v>
      </c>
      <c r="C2774" s="40"/>
    </row>
    <row r="2775" spans="2:3" x14ac:dyDescent="0.2">
      <c r="B2775" s="351" t="str">
        <f t="shared" si="52"/>
        <v>Input start date of historical data in cell B15</v>
      </c>
      <c r="C2775" s="40"/>
    </row>
    <row r="2776" spans="2:3" x14ac:dyDescent="0.2">
      <c r="B2776" s="351" t="str">
        <f t="shared" si="52"/>
        <v>Input start date of historical data in cell B15</v>
      </c>
      <c r="C2776" s="40"/>
    </row>
    <row r="2777" spans="2:3" x14ac:dyDescent="0.2">
      <c r="B2777" s="351" t="str">
        <f t="shared" si="52"/>
        <v>Input start date of historical data in cell B15</v>
      </c>
      <c r="C2777" s="40"/>
    </row>
    <row r="2778" spans="2:3" x14ac:dyDescent="0.2">
      <c r="B2778" s="351" t="str">
        <f t="shared" si="52"/>
        <v>Input start date of historical data in cell B15</v>
      </c>
      <c r="C2778" s="40"/>
    </row>
    <row r="2779" spans="2:3" x14ac:dyDescent="0.2">
      <c r="B2779" s="351" t="str">
        <f t="shared" si="52"/>
        <v>Input start date of historical data in cell B15</v>
      </c>
      <c r="C2779" s="40"/>
    </row>
    <row r="2780" spans="2:3" x14ac:dyDescent="0.2">
      <c r="B2780" s="351" t="str">
        <f t="shared" si="52"/>
        <v>Input start date of historical data in cell B15</v>
      </c>
      <c r="C2780" s="40"/>
    </row>
    <row r="2781" spans="2:3" x14ac:dyDescent="0.2">
      <c r="B2781" s="351" t="str">
        <f t="shared" si="52"/>
        <v>Input start date of historical data in cell B15</v>
      </c>
      <c r="C2781" s="40"/>
    </row>
    <row r="2782" spans="2:3" x14ac:dyDescent="0.2">
      <c r="B2782" s="351" t="str">
        <f t="shared" si="52"/>
        <v>Input start date of historical data in cell B15</v>
      </c>
      <c r="C2782" s="40"/>
    </row>
    <row r="2783" spans="2:3" x14ac:dyDescent="0.2">
      <c r="B2783" s="351" t="str">
        <f t="shared" si="52"/>
        <v>Input start date of historical data in cell B15</v>
      </c>
      <c r="C2783" s="40"/>
    </row>
    <row r="2784" spans="2:3" x14ac:dyDescent="0.2">
      <c r="B2784" s="351" t="str">
        <f t="shared" si="52"/>
        <v>Input start date of historical data in cell B15</v>
      </c>
      <c r="C2784" s="40"/>
    </row>
    <row r="2785" spans="2:3" x14ac:dyDescent="0.2">
      <c r="B2785" s="351" t="str">
        <f t="shared" si="52"/>
        <v>Input start date of historical data in cell B15</v>
      </c>
      <c r="C2785" s="40"/>
    </row>
    <row r="2786" spans="2:3" x14ac:dyDescent="0.2">
      <c r="B2786" s="351" t="str">
        <f t="shared" si="52"/>
        <v>Input start date of historical data in cell B15</v>
      </c>
      <c r="C2786" s="40"/>
    </row>
    <row r="2787" spans="2:3" x14ac:dyDescent="0.2">
      <c r="B2787" s="351" t="str">
        <f t="shared" si="52"/>
        <v>Input start date of historical data in cell B15</v>
      </c>
      <c r="C2787" s="40"/>
    </row>
    <row r="2788" spans="2:3" x14ac:dyDescent="0.2">
      <c r="B2788" s="351" t="str">
        <f t="shared" si="52"/>
        <v>Input start date of historical data in cell B15</v>
      </c>
      <c r="C2788" s="40"/>
    </row>
    <row r="2789" spans="2:3" x14ac:dyDescent="0.2">
      <c r="B2789" s="351" t="str">
        <f t="shared" si="52"/>
        <v>Input start date of historical data in cell B15</v>
      </c>
      <c r="C2789" s="40"/>
    </row>
    <row r="2790" spans="2:3" x14ac:dyDescent="0.2">
      <c r="B2790" s="351" t="str">
        <f t="shared" si="52"/>
        <v>Input start date of historical data in cell B15</v>
      </c>
      <c r="C2790" s="40"/>
    </row>
    <row r="2791" spans="2:3" x14ac:dyDescent="0.2">
      <c r="B2791" s="351" t="str">
        <f t="shared" si="52"/>
        <v>Input start date of historical data in cell B15</v>
      </c>
      <c r="C2791" s="40"/>
    </row>
    <row r="2792" spans="2:3" x14ac:dyDescent="0.2">
      <c r="B2792" s="351" t="str">
        <f t="shared" si="52"/>
        <v>Input start date of historical data in cell B15</v>
      </c>
      <c r="C2792" s="40"/>
    </row>
    <row r="2793" spans="2:3" x14ac:dyDescent="0.2">
      <c r="B2793" s="351" t="str">
        <f t="shared" si="52"/>
        <v>Input start date of historical data in cell B15</v>
      </c>
      <c r="C2793" s="40"/>
    </row>
    <row r="2794" spans="2:3" x14ac:dyDescent="0.2">
      <c r="B2794" s="351" t="str">
        <f t="shared" si="52"/>
        <v>Input start date of historical data in cell B15</v>
      </c>
      <c r="C2794" s="40"/>
    </row>
    <row r="2795" spans="2:3" x14ac:dyDescent="0.2">
      <c r="B2795" s="351" t="str">
        <f t="shared" si="52"/>
        <v>Input start date of historical data in cell B15</v>
      </c>
      <c r="C2795" s="40"/>
    </row>
    <row r="2796" spans="2:3" x14ac:dyDescent="0.2">
      <c r="B2796" s="351" t="str">
        <f t="shared" si="52"/>
        <v>Input start date of historical data in cell B15</v>
      </c>
      <c r="C2796" s="40"/>
    </row>
    <row r="2797" spans="2:3" x14ac:dyDescent="0.2">
      <c r="B2797" s="351" t="str">
        <f t="shared" si="52"/>
        <v>Input start date of historical data in cell B15</v>
      </c>
      <c r="C2797" s="40"/>
    </row>
    <row r="2798" spans="2:3" x14ac:dyDescent="0.2">
      <c r="B2798" s="351" t="str">
        <f t="shared" si="52"/>
        <v>Input start date of historical data in cell B15</v>
      </c>
      <c r="C2798" s="40"/>
    </row>
    <row r="2799" spans="2:3" x14ac:dyDescent="0.2">
      <c r="B2799" s="351" t="str">
        <f t="shared" si="52"/>
        <v>Input start date of historical data in cell B15</v>
      </c>
      <c r="C2799" s="40"/>
    </row>
    <row r="2800" spans="2:3" x14ac:dyDescent="0.2">
      <c r="B2800" s="351" t="str">
        <f t="shared" si="52"/>
        <v>Input start date of historical data in cell B15</v>
      </c>
      <c r="C2800" s="40"/>
    </row>
    <row r="2801" spans="2:3" x14ac:dyDescent="0.2">
      <c r="B2801" s="351" t="str">
        <f t="shared" si="52"/>
        <v>Input start date of historical data in cell B15</v>
      </c>
      <c r="C2801" s="40"/>
    </row>
    <row r="2802" spans="2:3" x14ac:dyDescent="0.2">
      <c r="B2802" s="351" t="str">
        <f t="shared" si="52"/>
        <v>Input start date of historical data in cell B15</v>
      </c>
      <c r="C2802" s="40"/>
    </row>
    <row r="2803" spans="2:3" x14ac:dyDescent="0.2">
      <c r="B2803" s="351" t="str">
        <f t="shared" si="52"/>
        <v>Input start date of historical data in cell B15</v>
      </c>
      <c r="C2803" s="40"/>
    </row>
    <row r="2804" spans="2:3" x14ac:dyDescent="0.2">
      <c r="B2804" s="351" t="str">
        <f t="shared" si="52"/>
        <v>Input start date of historical data in cell B15</v>
      </c>
      <c r="C2804" s="40"/>
    </row>
    <row r="2805" spans="2:3" x14ac:dyDescent="0.2">
      <c r="B2805" s="351" t="str">
        <f t="shared" si="52"/>
        <v>Input start date of historical data in cell B15</v>
      </c>
      <c r="C2805" s="40"/>
    </row>
    <row r="2806" spans="2:3" x14ac:dyDescent="0.2">
      <c r="B2806" s="351" t="str">
        <f t="shared" si="52"/>
        <v>Input start date of historical data in cell B15</v>
      </c>
      <c r="C2806" s="40"/>
    </row>
    <row r="2807" spans="2:3" x14ac:dyDescent="0.2">
      <c r="B2807" s="351" t="str">
        <f t="shared" si="52"/>
        <v>Input start date of historical data in cell B15</v>
      </c>
      <c r="C2807" s="40"/>
    </row>
    <row r="2808" spans="2:3" x14ac:dyDescent="0.2">
      <c r="B2808" s="351" t="str">
        <f t="shared" si="52"/>
        <v>Input start date of historical data in cell B15</v>
      </c>
      <c r="C2808" s="40"/>
    </row>
    <row r="2809" spans="2:3" x14ac:dyDescent="0.2">
      <c r="B2809" s="351" t="str">
        <f t="shared" si="52"/>
        <v>Input start date of historical data in cell B15</v>
      </c>
      <c r="C2809" s="40"/>
    </row>
    <row r="2810" spans="2:3" x14ac:dyDescent="0.2">
      <c r="B2810" s="351" t="str">
        <f t="shared" si="52"/>
        <v>Input start date of historical data in cell B15</v>
      </c>
      <c r="C2810" s="40"/>
    </row>
    <row r="2811" spans="2:3" x14ac:dyDescent="0.2">
      <c r="B2811" s="351" t="str">
        <f t="shared" si="52"/>
        <v>Input start date of historical data in cell B15</v>
      </c>
      <c r="C2811" s="40"/>
    </row>
    <row r="2812" spans="2:3" x14ac:dyDescent="0.2">
      <c r="B2812" s="351" t="str">
        <f t="shared" si="52"/>
        <v>Input start date of historical data in cell B15</v>
      </c>
      <c r="C2812" s="40"/>
    </row>
    <row r="2813" spans="2:3" x14ac:dyDescent="0.2">
      <c r="B2813" s="351" t="str">
        <f t="shared" si="52"/>
        <v>Input start date of historical data in cell B15</v>
      </c>
      <c r="C2813" s="40"/>
    </row>
    <row r="2814" spans="2:3" x14ac:dyDescent="0.2">
      <c r="B2814" s="351" t="str">
        <f t="shared" si="52"/>
        <v>Input start date of historical data in cell B15</v>
      </c>
      <c r="C2814" s="40"/>
    </row>
    <row r="2815" spans="2:3" x14ac:dyDescent="0.2">
      <c r="B2815" s="351" t="str">
        <f t="shared" si="52"/>
        <v>Input start date of historical data in cell B15</v>
      </c>
      <c r="C2815" s="40"/>
    </row>
    <row r="2816" spans="2:3" x14ac:dyDescent="0.2">
      <c r="B2816" s="351" t="str">
        <f t="shared" si="52"/>
        <v>Input start date of historical data in cell B15</v>
      </c>
      <c r="C2816" s="40"/>
    </row>
    <row r="2817" spans="2:3" x14ac:dyDescent="0.2">
      <c r="B2817" s="351" t="str">
        <f t="shared" si="52"/>
        <v>Input start date of historical data in cell B15</v>
      </c>
      <c r="C2817" s="40"/>
    </row>
    <row r="2818" spans="2:3" x14ac:dyDescent="0.2">
      <c r="B2818" s="351" t="str">
        <f t="shared" si="52"/>
        <v>Input start date of historical data in cell B15</v>
      </c>
      <c r="C2818" s="40"/>
    </row>
    <row r="2819" spans="2:3" x14ac:dyDescent="0.2">
      <c r="B2819" s="351" t="str">
        <f t="shared" si="52"/>
        <v>Input start date of historical data in cell B15</v>
      </c>
      <c r="C2819" s="40"/>
    </row>
    <row r="2820" spans="2:3" x14ac:dyDescent="0.2">
      <c r="B2820" s="351" t="str">
        <f t="shared" si="52"/>
        <v>Input start date of historical data in cell B15</v>
      </c>
      <c r="C2820" s="40"/>
    </row>
    <row r="2821" spans="2:3" x14ac:dyDescent="0.2">
      <c r="B2821" s="351" t="str">
        <f t="shared" si="52"/>
        <v>Input start date of historical data in cell B15</v>
      </c>
      <c r="C2821" s="40"/>
    </row>
    <row r="2822" spans="2:3" x14ac:dyDescent="0.2">
      <c r="B2822" s="351" t="str">
        <f t="shared" si="52"/>
        <v>Input start date of historical data in cell B15</v>
      </c>
      <c r="C2822" s="40"/>
    </row>
    <row r="2823" spans="2:3" x14ac:dyDescent="0.2">
      <c r="B2823" s="351" t="str">
        <f t="shared" si="52"/>
        <v>Input start date of historical data in cell B15</v>
      </c>
      <c r="C2823" s="40"/>
    </row>
    <row r="2824" spans="2:3" x14ac:dyDescent="0.2">
      <c r="B2824" s="351" t="str">
        <f t="shared" si="52"/>
        <v>Input start date of historical data in cell B15</v>
      </c>
      <c r="C2824" s="40"/>
    </row>
    <row r="2825" spans="2:3" x14ac:dyDescent="0.2">
      <c r="B2825" s="351" t="str">
        <f t="shared" si="52"/>
        <v>Input start date of historical data in cell B15</v>
      </c>
      <c r="C2825" s="40"/>
    </row>
    <row r="2826" spans="2:3" x14ac:dyDescent="0.2">
      <c r="B2826" s="351" t="str">
        <f t="shared" si="52"/>
        <v>Input start date of historical data in cell B15</v>
      </c>
      <c r="C2826" s="40"/>
    </row>
    <row r="2827" spans="2:3" x14ac:dyDescent="0.2">
      <c r="B2827" s="351" t="str">
        <f t="shared" si="52"/>
        <v>Input start date of historical data in cell B15</v>
      </c>
      <c r="C2827" s="40"/>
    </row>
    <row r="2828" spans="2:3" x14ac:dyDescent="0.2">
      <c r="B2828" s="351" t="str">
        <f t="shared" si="52"/>
        <v>Input start date of historical data in cell B15</v>
      </c>
      <c r="C2828" s="40"/>
    </row>
    <row r="2829" spans="2:3" x14ac:dyDescent="0.2">
      <c r="B2829" s="351" t="str">
        <f t="shared" ref="B2829:B2892" si="53">IFERROR(B2828+1/24,"Input start date of historical data in cell B15")</f>
        <v>Input start date of historical data in cell B15</v>
      </c>
      <c r="C2829" s="40"/>
    </row>
    <row r="2830" spans="2:3" x14ac:dyDescent="0.2">
      <c r="B2830" s="351" t="str">
        <f t="shared" si="53"/>
        <v>Input start date of historical data in cell B15</v>
      </c>
      <c r="C2830" s="40"/>
    </row>
    <row r="2831" spans="2:3" x14ac:dyDescent="0.2">
      <c r="B2831" s="351" t="str">
        <f t="shared" si="53"/>
        <v>Input start date of historical data in cell B15</v>
      </c>
      <c r="C2831" s="40"/>
    </row>
    <row r="2832" spans="2:3" x14ac:dyDescent="0.2">
      <c r="B2832" s="351" t="str">
        <f t="shared" si="53"/>
        <v>Input start date of historical data in cell B15</v>
      </c>
      <c r="C2832" s="40"/>
    </row>
    <row r="2833" spans="2:3" x14ac:dyDescent="0.2">
      <c r="B2833" s="351" t="str">
        <f t="shared" si="53"/>
        <v>Input start date of historical data in cell B15</v>
      </c>
      <c r="C2833" s="40"/>
    </row>
    <row r="2834" spans="2:3" x14ac:dyDescent="0.2">
      <c r="B2834" s="351" t="str">
        <f t="shared" si="53"/>
        <v>Input start date of historical data in cell B15</v>
      </c>
      <c r="C2834" s="40"/>
    </row>
    <row r="2835" spans="2:3" x14ac:dyDescent="0.2">
      <c r="B2835" s="351" t="str">
        <f t="shared" si="53"/>
        <v>Input start date of historical data in cell B15</v>
      </c>
      <c r="C2835" s="40"/>
    </row>
    <row r="2836" spans="2:3" x14ac:dyDescent="0.2">
      <c r="B2836" s="351" t="str">
        <f t="shared" si="53"/>
        <v>Input start date of historical data in cell B15</v>
      </c>
      <c r="C2836" s="40"/>
    </row>
    <row r="2837" spans="2:3" x14ac:dyDescent="0.2">
      <c r="B2837" s="351" t="str">
        <f t="shared" si="53"/>
        <v>Input start date of historical data in cell B15</v>
      </c>
      <c r="C2837" s="40"/>
    </row>
    <row r="2838" spans="2:3" x14ac:dyDescent="0.2">
      <c r="B2838" s="351" t="str">
        <f t="shared" si="53"/>
        <v>Input start date of historical data in cell B15</v>
      </c>
      <c r="C2838" s="40"/>
    </row>
    <row r="2839" spans="2:3" x14ac:dyDescent="0.2">
      <c r="B2839" s="351" t="str">
        <f t="shared" si="53"/>
        <v>Input start date of historical data in cell B15</v>
      </c>
      <c r="C2839" s="40"/>
    </row>
    <row r="2840" spans="2:3" x14ac:dyDescent="0.2">
      <c r="B2840" s="351" t="str">
        <f t="shared" si="53"/>
        <v>Input start date of historical data in cell B15</v>
      </c>
      <c r="C2840" s="40"/>
    </row>
    <row r="2841" spans="2:3" x14ac:dyDescent="0.2">
      <c r="B2841" s="351" t="str">
        <f t="shared" si="53"/>
        <v>Input start date of historical data in cell B15</v>
      </c>
      <c r="C2841" s="40"/>
    </row>
    <row r="2842" spans="2:3" x14ac:dyDescent="0.2">
      <c r="B2842" s="351" t="str">
        <f t="shared" si="53"/>
        <v>Input start date of historical data in cell B15</v>
      </c>
      <c r="C2842" s="40"/>
    </row>
    <row r="2843" spans="2:3" x14ac:dyDescent="0.2">
      <c r="B2843" s="351" t="str">
        <f t="shared" si="53"/>
        <v>Input start date of historical data in cell B15</v>
      </c>
      <c r="C2843" s="40"/>
    </row>
    <row r="2844" spans="2:3" x14ac:dyDescent="0.2">
      <c r="B2844" s="351" t="str">
        <f t="shared" si="53"/>
        <v>Input start date of historical data in cell B15</v>
      </c>
      <c r="C2844" s="40"/>
    </row>
    <row r="2845" spans="2:3" x14ac:dyDescent="0.2">
      <c r="B2845" s="351" t="str">
        <f t="shared" si="53"/>
        <v>Input start date of historical data in cell B15</v>
      </c>
      <c r="C2845" s="40"/>
    </row>
    <row r="2846" spans="2:3" x14ac:dyDescent="0.2">
      <c r="B2846" s="351" t="str">
        <f t="shared" si="53"/>
        <v>Input start date of historical data in cell B15</v>
      </c>
      <c r="C2846" s="40"/>
    </row>
    <row r="2847" spans="2:3" x14ac:dyDescent="0.2">
      <c r="B2847" s="351" t="str">
        <f t="shared" si="53"/>
        <v>Input start date of historical data in cell B15</v>
      </c>
      <c r="C2847" s="40"/>
    </row>
    <row r="2848" spans="2:3" x14ac:dyDescent="0.2">
      <c r="B2848" s="351" t="str">
        <f t="shared" si="53"/>
        <v>Input start date of historical data in cell B15</v>
      </c>
      <c r="C2848" s="40"/>
    </row>
    <row r="2849" spans="2:3" x14ac:dyDescent="0.2">
      <c r="B2849" s="351" t="str">
        <f t="shared" si="53"/>
        <v>Input start date of historical data in cell B15</v>
      </c>
      <c r="C2849" s="40"/>
    </row>
    <row r="2850" spans="2:3" x14ac:dyDescent="0.2">
      <c r="B2850" s="351" t="str">
        <f t="shared" si="53"/>
        <v>Input start date of historical data in cell B15</v>
      </c>
      <c r="C2850" s="40"/>
    </row>
    <row r="2851" spans="2:3" x14ac:dyDescent="0.2">
      <c r="B2851" s="351" t="str">
        <f t="shared" si="53"/>
        <v>Input start date of historical data in cell B15</v>
      </c>
      <c r="C2851" s="40"/>
    </row>
    <row r="2852" spans="2:3" x14ac:dyDescent="0.2">
      <c r="B2852" s="351" t="str">
        <f t="shared" si="53"/>
        <v>Input start date of historical data in cell B15</v>
      </c>
      <c r="C2852" s="40"/>
    </row>
    <row r="2853" spans="2:3" x14ac:dyDescent="0.2">
      <c r="B2853" s="351" t="str">
        <f t="shared" si="53"/>
        <v>Input start date of historical data in cell B15</v>
      </c>
      <c r="C2853" s="40"/>
    </row>
    <row r="2854" spans="2:3" x14ac:dyDescent="0.2">
      <c r="B2854" s="351" t="str">
        <f t="shared" si="53"/>
        <v>Input start date of historical data in cell B15</v>
      </c>
      <c r="C2854" s="40"/>
    </row>
    <row r="2855" spans="2:3" x14ac:dyDescent="0.2">
      <c r="B2855" s="351" t="str">
        <f t="shared" si="53"/>
        <v>Input start date of historical data in cell B15</v>
      </c>
      <c r="C2855" s="40"/>
    </row>
    <row r="2856" spans="2:3" x14ac:dyDescent="0.2">
      <c r="B2856" s="351" t="str">
        <f t="shared" si="53"/>
        <v>Input start date of historical data in cell B15</v>
      </c>
      <c r="C2856" s="40"/>
    </row>
    <row r="2857" spans="2:3" x14ac:dyDescent="0.2">
      <c r="B2857" s="351" t="str">
        <f t="shared" si="53"/>
        <v>Input start date of historical data in cell B15</v>
      </c>
      <c r="C2857" s="40"/>
    </row>
    <row r="2858" spans="2:3" x14ac:dyDescent="0.2">
      <c r="B2858" s="351" t="str">
        <f t="shared" si="53"/>
        <v>Input start date of historical data in cell B15</v>
      </c>
      <c r="C2858" s="40"/>
    </row>
    <row r="2859" spans="2:3" x14ac:dyDescent="0.2">
      <c r="B2859" s="351" t="str">
        <f t="shared" si="53"/>
        <v>Input start date of historical data in cell B15</v>
      </c>
      <c r="C2859" s="40"/>
    </row>
    <row r="2860" spans="2:3" x14ac:dyDescent="0.2">
      <c r="B2860" s="351" t="str">
        <f t="shared" si="53"/>
        <v>Input start date of historical data in cell B15</v>
      </c>
      <c r="C2860" s="40"/>
    </row>
    <row r="2861" spans="2:3" x14ac:dyDescent="0.2">
      <c r="B2861" s="351" t="str">
        <f t="shared" si="53"/>
        <v>Input start date of historical data in cell B15</v>
      </c>
      <c r="C2861" s="40"/>
    </row>
    <row r="2862" spans="2:3" x14ac:dyDescent="0.2">
      <c r="B2862" s="351" t="str">
        <f t="shared" si="53"/>
        <v>Input start date of historical data in cell B15</v>
      </c>
      <c r="C2862" s="40"/>
    </row>
    <row r="2863" spans="2:3" x14ac:dyDescent="0.2">
      <c r="B2863" s="351" t="str">
        <f t="shared" si="53"/>
        <v>Input start date of historical data in cell B15</v>
      </c>
      <c r="C2863" s="40"/>
    </row>
    <row r="2864" spans="2:3" x14ac:dyDescent="0.2">
      <c r="B2864" s="351" t="str">
        <f t="shared" si="53"/>
        <v>Input start date of historical data in cell B15</v>
      </c>
      <c r="C2864" s="40"/>
    </row>
    <row r="2865" spans="2:3" x14ac:dyDescent="0.2">
      <c r="B2865" s="351" t="str">
        <f t="shared" si="53"/>
        <v>Input start date of historical data in cell B15</v>
      </c>
      <c r="C2865" s="40"/>
    </row>
    <row r="2866" spans="2:3" x14ac:dyDescent="0.2">
      <c r="B2866" s="351" t="str">
        <f t="shared" si="53"/>
        <v>Input start date of historical data in cell B15</v>
      </c>
      <c r="C2866" s="40"/>
    </row>
    <row r="2867" spans="2:3" x14ac:dyDescent="0.2">
      <c r="B2867" s="351" t="str">
        <f t="shared" si="53"/>
        <v>Input start date of historical data in cell B15</v>
      </c>
      <c r="C2867" s="40"/>
    </row>
    <row r="2868" spans="2:3" x14ac:dyDescent="0.2">
      <c r="B2868" s="351" t="str">
        <f t="shared" si="53"/>
        <v>Input start date of historical data in cell B15</v>
      </c>
      <c r="C2868" s="40"/>
    </row>
    <row r="2869" spans="2:3" x14ac:dyDescent="0.2">
      <c r="B2869" s="351" t="str">
        <f t="shared" si="53"/>
        <v>Input start date of historical data in cell B15</v>
      </c>
      <c r="C2869" s="40"/>
    </row>
    <row r="2870" spans="2:3" x14ac:dyDescent="0.2">
      <c r="B2870" s="351" t="str">
        <f t="shared" si="53"/>
        <v>Input start date of historical data in cell B15</v>
      </c>
      <c r="C2870" s="40"/>
    </row>
    <row r="2871" spans="2:3" x14ac:dyDescent="0.2">
      <c r="B2871" s="351" t="str">
        <f t="shared" si="53"/>
        <v>Input start date of historical data in cell B15</v>
      </c>
      <c r="C2871" s="40"/>
    </row>
    <row r="2872" spans="2:3" x14ac:dyDescent="0.2">
      <c r="B2872" s="351" t="str">
        <f t="shared" si="53"/>
        <v>Input start date of historical data in cell B15</v>
      </c>
      <c r="C2872" s="40"/>
    </row>
    <row r="2873" spans="2:3" x14ac:dyDescent="0.2">
      <c r="B2873" s="351" t="str">
        <f t="shared" si="53"/>
        <v>Input start date of historical data in cell B15</v>
      </c>
      <c r="C2873" s="40"/>
    </row>
    <row r="2874" spans="2:3" x14ac:dyDescent="0.2">
      <c r="B2874" s="351" t="str">
        <f t="shared" si="53"/>
        <v>Input start date of historical data in cell B15</v>
      </c>
      <c r="C2874" s="40"/>
    </row>
    <row r="2875" spans="2:3" x14ac:dyDescent="0.2">
      <c r="B2875" s="351" t="str">
        <f t="shared" si="53"/>
        <v>Input start date of historical data in cell B15</v>
      </c>
      <c r="C2875" s="40"/>
    </row>
    <row r="2876" spans="2:3" x14ac:dyDescent="0.2">
      <c r="B2876" s="351" t="str">
        <f t="shared" si="53"/>
        <v>Input start date of historical data in cell B15</v>
      </c>
      <c r="C2876" s="40"/>
    </row>
    <row r="2877" spans="2:3" x14ac:dyDescent="0.2">
      <c r="B2877" s="351" t="str">
        <f t="shared" si="53"/>
        <v>Input start date of historical data in cell B15</v>
      </c>
      <c r="C2877" s="40"/>
    </row>
    <row r="2878" spans="2:3" x14ac:dyDescent="0.2">
      <c r="B2878" s="351" t="str">
        <f t="shared" si="53"/>
        <v>Input start date of historical data in cell B15</v>
      </c>
      <c r="C2878" s="40"/>
    </row>
    <row r="2879" spans="2:3" x14ac:dyDescent="0.2">
      <c r="B2879" s="351" t="str">
        <f t="shared" si="53"/>
        <v>Input start date of historical data in cell B15</v>
      </c>
      <c r="C2879" s="40"/>
    </row>
    <row r="2880" spans="2:3" x14ac:dyDescent="0.2">
      <c r="B2880" s="351" t="str">
        <f t="shared" si="53"/>
        <v>Input start date of historical data in cell B15</v>
      </c>
      <c r="C2880" s="40"/>
    </row>
    <row r="2881" spans="2:3" x14ac:dyDescent="0.2">
      <c r="B2881" s="351" t="str">
        <f t="shared" si="53"/>
        <v>Input start date of historical data in cell B15</v>
      </c>
      <c r="C2881" s="40"/>
    </row>
    <row r="2882" spans="2:3" x14ac:dyDescent="0.2">
      <c r="B2882" s="351" t="str">
        <f t="shared" si="53"/>
        <v>Input start date of historical data in cell B15</v>
      </c>
      <c r="C2882" s="40"/>
    </row>
    <row r="2883" spans="2:3" x14ac:dyDescent="0.2">
      <c r="B2883" s="351" t="str">
        <f t="shared" si="53"/>
        <v>Input start date of historical data in cell B15</v>
      </c>
      <c r="C2883" s="40"/>
    </row>
    <row r="2884" spans="2:3" x14ac:dyDescent="0.2">
      <c r="B2884" s="351" t="str">
        <f t="shared" si="53"/>
        <v>Input start date of historical data in cell B15</v>
      </c>
      <c r="C2884" s="40"/>
    </row>
    <row r="2885" spans="2:3" x14ac:dyDescent="0.2">
      <c r="B2885" s="351" t="str">
        <f t="shared" si="53"/>
        <v>Input start date of historical data in cell B15</v>
      </c>
      <c r="C2885" s="40"/>
    </row>
    <row r="2886" spans="2:3" x14ac:dyDescent="0.2">
      <c r="B2886" s="351" t="str">
        <f t="shared" si="53"/>
        <v>Input start date of historical data in cell B15</v>
      </c>
      <c r="C2886" s="40"/>
    </row>
    <row r="2887" spans="2:3" x14ac:dyDescent="0.2">
      <c r="B2887" s="351" t="str">
        <f t="shared" si="53"/>
        <v>Input start date of historical data in cell B15</v>
      </c>
      <c r="C2887" s="40"/>
    </row>
    <row r="2888" spans="2:3" x14ac:dyDescent="0.2">
      <c r="B2888" s="351" t="str">
        <f t="shared" si="53"/>
        <v>Input start date of historical data in cell B15</v>
      </c>
      <c r="C2888" s="40"/>
    </row>
    <row r="2889" spans="2:3" x14ac:dyDescent="0.2">
      <c r="B2889" s="351" t="str">
        <f t="shared" si="53"/>
        <v>Input start date of historical data in cell B15</v>
      </c>
      <c r="C2889" s="40"/>
    </row>
    <row r="2890" spans="2:3" x14ac:dyDescent="0.2">
      <c r="B2890" s="351" t="str">
        <f t="shared" si="53"/>
        <v>Input start date of historical data in cell B15</v>
      </c>
      <c r="C2890" s="40"/>
    </row>
    <row r="2891" spans="2:3" x14ac:dyDescent="0.2">
      <c r="B2891" s="351" t="str">
        <f t="shared" si="53"/>
        <v>Input start date of historical data in cell B15</v>
      </c>
      <c r="C2891" s="40"/>
    </row>
    <row r="2892" spans="2:3" x14ac:dyDescent="0.2">
      <c r="B2892" s="351" t="str">
        <f t="shared" si="53"/>
        <v>Input start date of historical data in cell B15</v>
      </c>
      <c r="C2892" s="40"/>
    </row>
    <row r="2893" spans="2:3" x14ac:dyDescent="0.2">
      <c r="B2893" s="351" t="str">
        <f t="shared" ref="B2893:B2956" si="54">IFERROR(B2892+1/24,"Input start date of historical data in cell B15")</f>
        <v>Input start date of historical data in cell B15</v>
      </c>
      <c r="C2893" s="40"/>
    </row>
    <row r="2894" spans="2:3" x14ac:dyDescent="0.2">
      <c r="B2894" s="351" t="str">
        <f t="shared" si="54"/>
        <v>Input start date of historical data in cell B15</v>
      </c>
      <c r="C2894" s="40"/>
    </row>
    <row r="2895" spans="2:3" x14ac:dyDescent="0.2">
      <c r="B2895" s="351" t="str">
        <f t="shared" si="54"/>
        <v>Input start date of historical data in cell B15</v>
      </c>
      <c r="C2895" s="40"/>
    </row>
    <row r="2896" spans="2:3" x14ac:dyDescent="0.2">
      <c r="B2896" s="351" t="str">
        <f t="shared" si="54"/>
        <v>Input start date of historical data in cell B15</v>
      </c>
      <c r="C2896" s="40"/>
    </row>
    <row r="2897" spans="2:3" x14ac:dyDescent="0.2">
      <c r="B2897" s="351" t="str">
        <f t="shared" si="54"/>
        <v>Input start date of historical data in cell B15</v>
      </c>
      <c r="C2897" s="40"/>
    </row>
    <row r="2898" spans="2:3" x14ac:dyDescent="0.2">
      <c r="B2898" s="351" t="str">
        <f t="shared" si="54"/>
        <v>Input start date of historical data in cell B15</v>
      </c>
      <c r="C2898" s="40"/>
    </row>
    <row r="2899" spans="2:3" x14ac:dyDescent="0.2">
      <c r="B2899" s="351" t="str">
        <f t="shared" si="54"/>
        <v>Input start date of historical data in cell B15</v>
      </c>
      <c r="C2899" s="40"/>
    </row>
    <row r="2900" spans="2:3" x14ac:dyDescent="0.2">
      <c r="B2900" s="351" t="str">
        <f t="shared" si="54"/>
        <v>Input start date of historical data in cell B15</v>
      </c>
      <c r="C2900" s="40"/>
    </row>
    <row r="2901" spans="2:3" x14ac:dyDescent="0.2">
      <c r="B2901" s="351" t="str">
        <f t="shared" si="54"/>
        <v>Input start date of historical data in cell B15</v>
      </c>
      <c r="C2901" s="40"/>
    </row>
    <row r="2902" spans="2:3" x14ac:dyDescent="0.2">
      <c r="B2902" s="351" t="str">
        <f t="shared" si="54"/>
        <v>Input start date of historical data in cell B15</v>
      </c>
      <c r="C2902" s="40"/>
    </row>
    <row r="2903" spans="2:3" x14ac:dyDescent="0.2">
      <c r="B2903" s="351" t="str">
        <f t="shared" si="54"/>
        <v>Input start date of historical data in cell B15</v>
      </c>
      <c r="C2903" s="40"/>
    </row>
    <row r="2904" spans="2:3" x14ac:dyDescent="0.2">
      <c r="B2904" s="351" t="str">
        <f t="shared" si="54"/>
        <v>Input start date of historical data in cell B15</v>
      </c>
      <c r="C2904" s="40"/>
    </row>
    <row r="2905" spans="2:3" x14ac:dyDescent="0.2">
      <c r="B2905" s="351" t="str">
        <f t="shared" si="54"/>
        <v>Input start date of historical data in cell B15</v>
      </c>
      <c r="C2905" s="40"/>
    </row>
    <row r="2906" spans="2:3" x14ac:dyDescent="0.2">
      <c r="B2906" s="351" t="str">
        <f t="shared" si="54"/>
        <v>Input start date of historical data in cell B15</v>
      </c>
      <c r="C2906" s="40"/>
    </row>
    <row r="2907" spans="2:3" x14ac:dyDescent="0.2">
      <c r="B2907" s="351" t="str">
        <f t="shared" si="54"/>
        <v>Input start date of historical data in cell B15</v>
      </c>
      <c r="C2907" s="40"/>
    </row>
    <row r="2908" spans="2:3" x14ac:dyDescent="0.2">
      <c r="B2908" s="351" t="str">
        <f t="shared" si="54"/>
        <v>Input start date of historical data in cell B15</v>
      </c>
      <c r="C2908" s="40"/>
    </row>
    <row r="2909" spans="2:3" x14ac:dyDescent="0.2">
      <c r="B2909" s="351" t="str">
        <f t="shared" si="54"/>
        <v>Input start date of historical data in cell B15</v>
      </c>
      <c r="C2909" s="40"/>
    </row>
    <row r="2910" spans="2:3" x14ac:dyDescent="0.2">
      <c r="B2910" s="351" t="str">
        <f t="shared" si="54"/>
        <v>Input start date of historical data in cell B15</v>
      </c>
      <c r="C2910" s="40"/>
    </row>
    <row r="2911" spans="2:3" x14ac:dyDescent="0.2">
      <c r="B2911" s="351" t="str">
        <f t="shared" si="54"/>
        <v>Input start date of historical data in cell B15</v>
      </c>
      <c r="C2911" s="40"/>
    </row>
    <row r="2912" spans="2:3" x14ac:dyDescent="0.2">
      <c r="B2912" s="351" t="str">
        <f t="shared" si="54"/>
        <v>Input start date of historical data in cell B15</v>
      </c>
      <c r="C2912" s="40"/>
    </row>
    <row r="2913" spans="2:3" x14ac:dyDescent="0.2">
      <c r="B2913" s="351" t="str">
        <f t="shared" si="54"/>
        <v>Input start date of historical data in cell B15</v>
      </c>
      <c r="C2913" s="40"/>
    </row>
    <row r="2914" spans="2:3" x14ac:dyDescent="0.2">
      <c r="B2914" s="351" t="str">
        <f t="shared" si="54"/>
        <v>Input start date of historical data in cell B15</v>
      </c>
      <c r="C2914" s="40"/>
    </row>
    <row r="2915" spans="2:3" x14ac:dyDescent="0.2">
      <c r="B2915" s="351" t="str">
        <f t="shared" si="54"/>
        <v>Input start date of historical data in cell B15</v>
      </c>
      <c r="C2915" s="40"/>
    </row>
    <row r="2916" spans="2:3" x14ac:dyDescent="0.2">
      <c r="B2916" s="351" t="str">
        <f t="shared" si="54"/>
        <v>Input start date of historical data in cell B15</v>
      </c>
      <c r="C2916" s="40"/>
    </row>
    <row r="2917" spans="2:3" x14ac:dyDescent="0.2">
      <c r="B2917" s="351" t="str">
        <f t="shared" si="54"/>
        <v>Input start date of historical data in cell B15</v>
      </c>
      <c r="C2917" s="40"/>
    </row>
    <row r="2918" spans="2:3" x14ac:dyDescent="0.2">
      <c r="B2918" s="351" t="str">
        <f t="shared" si="54"/>
        <v>Input start date of historical data in cell B15</v>
      </c>
      <c r="C2918" s="40"/>
    </row>
    <row r="2919" spans="2:3" x14ac:dyDescent="0.2">
      <c r="B2919" s="351" t="str">
        <f t="shared" si="54"/>
        <v>Input start date of historical data in cell B15</v>
      </c>
      <c r="C2919" s="40"/>
    </row>
    <row r="2920" spans="2:3" x14ac:dyDescent="0.2">
      <c r="B2920" s="351" t="str">
        <f t="shared" si="54"/>
        <v>Input start date of historical data in cell B15</v>
      </c>
      <c r="C2920" s="40"/>
    </row>
    <row r="2921" spans="2:3" x14ac:dyDescent="0.2">
      <c r="B2921" s="351" t="str">
        <f t="shared" si="54"/>
        <v>Input start date of historical data in cell B15</v>
      </c>
      <c r="C2921" s="40"/>
    </row>
    <row r="2922" spans="2:3" x14ac:dyDescent="0.2">
      <c r="B2922" s="351" t="str">
        <f t="shared" si="54"/>
        <v>Input start date of historical data in cell B15</v>
      </c>
      <c r="C2922" s="40"/>
    </row>
    <row r="2923" spans="2:3" x14ac:dyDescent="0.2">
      <c r="B2923" s="351" t="str">
        <f t="shared" si="54"/>
        <v>Input start date of historical data in cell B15</v>
      </c>
      <c r="C2923" s="40"/>
    </row>
    <row r="2924" spans="2:3" x14ac:dyDescent="0.2">
      <c r="B2924" s="351" t="str">
        <f t="shared" si="54"/>
        <v>Input start date of historical data in cell B15</v>
      </c>
      <c r="C2924" s="40"/>
    </row>
    <row r="2925" spans="2:3" x14ac:dyDescent="0.2">
      <c r="B2925" s="351" t="str">
        <f t="shared" si="54"/>
        <v>Input start date of historical data in cell B15</v>
      </c>
      <c r="C2925" s="40"/>
    </row>
    <row r="2926" spans="2:3" x14ac:dyDescent="0.2">
      <c r="B2926" s="351" t="str">
        <f t="shared" si="54"/>
        <v>Input start date of historical data in cell B15</v>
      </c>
      <c r="C2926" s="40"/>
    </row>
    <row r="2927" spans="2:3" x14ac:dyDescent="0.2">
      <c r="B2927" s="351" t="str">
        <f t="shared" si="54"/>
        <v>Input start date of historical data in cell B15</v>
      </c>
      <c r="C2927" s="40"/>
    </row>
    <row r="2928" spans="2:3" x14ac:dyDescent="0.2">
      <c r="B2928" s="351" t="str">
        <f t="shared" si="54"/>
        <v>Input start date of historical data in cell B15</v>
      </c>
      <c r="C2928" s="40"/>
    </row>
    <row r="2929" spans="2:3" x14ac:dyDescent="0.2">
      <c r="B2929" s="351" t="str">
        <f t="shared" si="54"/>
        <v>Input start date of historical data in cell B15</v>
      </c>
      <c r="C2929" s="40"/>
    </row>
    <row r="2930" spans="2:3" x14ac:dyDescent="0.2">
      <c r="B2930" s="351" t="str">
        <f t="shared" si="54"/>
        <v>Input start date of historical data in cell B15</v>
      </c>
      <c r="C2930" s="40"/>
    </row>
    <row r="2931" spans="2:3" x14ac:dyDescent="0.2">
      <c r="B2931" s="351" t="str">
        <f t="shared" si="54"/>
        <v>Input start date of historical data in cell B15</v>
      </c>
      <c r="C2931" s="40"/>
    </row>
    <row r="2932" spans="2:3" x14ac:dyDescent="0.2">
      <c r="B2932" s="351" t="str">
        <f t="shared" si="54"/>
        <v>Input start date of historical data in cell B15</v>
      </c>
      <c r="C2932" s="40"/>
    </row>
    <row r="2933" spans="2:3" x14ac:dyDescent="0.2">
      <c r="B2933" s="351" t="str">
        <f t="shared" si="54"/>
        <v>Input start date of historical data in cell B15</v>
      </c>
      <c r="C2933" s="40"/>
    </row>
    <row r="2934" spans="2:3" x14ac:dyDescent="0.2">
      <c r="B2934" s="351" t="str">
        <f t="shared" si="54"/>
        <v>Input start date of historical data in cell B15</v>
      </c>
      <c r="C2934" s="40"/>
    </row>
    <row r="2935" spans="2:3" x14ac:dyDescent="0.2">
      <c r="B2935" s="351" t="str">
        <f t="shared" si="54"/>
        <v>Input start date of historical data in cell B15</v>
      </c>
      <c r="C2935" s="40"/>
    </row>
    <row r="2936" spans="2:3" x14ac:dyDescent="0.2">
      <c r="B2936" s="351" t="str">
        <f t="shared" si="54"/>
        <v>Input start date of historical data in cell B15</v>
      </c>
      <c r="C2936" s="40"/>
    </row>
    <row r="2937" spans="2:3" x14ac:dyDescent="0.2">
      <c r="B2937" s="351" t="str">
        <f t="shared" si="54"/>
        <v>Input start date of historical data in cell B15</v>
      </c>
      <c r="C2937" s="40"/>
    </row>
    <row r="2938" spans="2:3" x14ac:dyDescent="0.2">
      <c r="B2938" s="351" t="str">
        <f t="shared" si="54"/>
        <v>Input start date of historical data in cell B15</v>
      </c>
      <c r="C2938" s="40"/>
    </row>
    <row r="2939" spans="2:3" x14ac:dyDescent="0.2">
      <c r="B2939" s="351" t="str">
        <f t="shared" si="54"/>
        <v>Input start date of historical data in cell B15</v>
      </c>
      <c r="C2939" s="40"/>
    </row>
    <row r="2940" spans="2:3" x14ac:dyDescent="0.2">
      <c r="B2940" s="351" t="str">
        <f t="shared" si="54"/>
        <v>Input start date of historical data in cell B15</v>
      </c>
      <c r="C2940" s="40"/>
    </row>
    <row r="2941" spans="2:3" x14ac:dyDescent="0.2">
      <c r="B2941" s="351" t="str">
        <f t="shared" si="54"/>
        <v>Input start date of historical data in cell B15</v>
      </c>
      <c r="C2941" s="40"/>
    </row>
    <row r="2942" spans="2:3" x14ac:dyDescent="0.2">
      <c r="B2942" s="351" t="str">
        <f t="shared" si="54"/>
        <v>Input start date of historical data in cell B15</v>
      </c>
      <c r="C2942" s="40"/>
    </row>
    <row r="2943" spans="2:3" x14ac:dyDescent="0.2">
      <c r="B2943" s="351" t="str">
        <f t="shared" si="54"/>
        <v>Input start date of historical data in cell B15</v>
      </c>
      <c r="C2943" s="40"/>
    </row>
    <row r="2944" spans="2:3" x14ac:dyDescent="0.2">
      <c r="B2944" s="351" t="str">
        <f t="shared" si="54"/>
        <v>Input start date of historical data in cell B15</v>
      </c>
      <c r="C2944" s="40"/>
    </row>
    <row r="2945" spans="2:3" x14ac:dyDescent="0.2">
      <c r="B2945" s="351" t="str">
        <f t="shared" si="54"/>
        <v>Input start date of historical data in cell B15</v>
      </c>
      <c r="C2945" s="40"/>
    </row>
    <row r="2946" spans="2:3" x14ac:dyDescent="0.2">
      <c r="B2946" s="351" t="str">
        <f t="shared" si="54"/>
        <v>Input start date of historical data in cell B15</v>
      </c>
      <c r="C2946" s="40"/>
    </row>
    <row r="2947" spans="2:3" x14ac:dyDescent="0.2">
      <c r="B2947" s="351" t="str">
        <f t="shared" si="54"/>
        <v>Input start date of historical data in cell B15</v>
      </c>
      <c r="C2947" s="40"/>
    </row>
    <row r="2948" spans="2:3" x14ac:dyDescent="0.2">
      <c r="B2948" s="351" t="str">
        <f t="shared" si="54"/>
        <v>Input start date of historical data in cell B15</v>
      </c>
      <c r="C2948" s="40"/>
    </row>
    <row r="2949" spans="2:3" x14ac:dyDescent="0.2">
      <c r="B2949" s="351" t="str">
        <f t="shared" si="54"/>
        <v>Input start date of historical data in cell B15</v>
      </c>
      <c r="C2949" s="40"/>
    </row>
    <row r="2950" spans="2:3" x14ac:dyDescent="0.2">
      <c r="B2950" s="351" t="str">
        <f t="shared" si="54"/>
        <v>Input start date of historical data in cell B15</v>
      </c>
      <c r="C2950" s="40"/>
    </row>
    <row r="2951" spans="2:3" x14ac:dyDescent="0.2">
      <c r="B2951" s="351" t="str">
        <f t="shared" si="54"/>
        <v>Input start date of historical data in cell B15</v>
      </c>
      <c r="C2951" s="40"/>
    </row>
    <row r="2952" spans="2:3" x14ac:dyDescent="0.2">
      <c r="B2952" s="351" t="str">
        <f t="shared" si="54"/>
        <v>Input start date of historical data in cell B15</v>
      </c>
      <c r="C2952" s="40"/>
    </row>
    <row r="2953" spans="2:3" x14ac:dyDescent="0.2">
      <c r="B2953" s="351" t="str">
        <f t="shared" si="54"/>
        <v>Input start date of historical data in cell B15</v>
      </c>
      <c r="C2953" s="40"/>
    </row>
    <row r="2954" spans="2:3" x14ac:dyDescent="0.2">
      <c r="B2954" s="351" t="str">
        <f t="shared" si="54"/>
        <v>Input start date of historical data in cell B15</v>
      </c>
      <c r="C2954" s="40"/>
    </row>
    <row r="2955" spans="2:3" x14ac:dyDescent="0.2">
      <c r="B2955" s="351" t="str">
        <f t="shared" si="54"/>
        <v>Input start date of historical data in cell B15</v>
      </c>
      <c r="C2955" s="40"/>
    </row>
    <row r="2956" spans="2:3" x14ac:dyDescent="0.2">
      <c r="B2956" s="351" t="str">
        <f t="shared" si="54"/>
        <v>Input start date of historical data in cell B15</v>
      </c>
      <c r="C2956" s="40"/>
    </row>
    <row r="2957" spans="2:3" x14ac:dyDescent="0.2">
      <c r="B2957" s="351" t="str">
        <f t="shared" ref="B2957:B3020" si="55">IFERROR(B2956+1/24,"Input start date of historical data in cell B15")</f>
        <v>Input start date of historical data in cell B15</v>
      </c>
      <c r="C2957" s="40"/>
    </row>
    <row r="2958" spans="2:3" x14ac:dyDescent="0.2">
      <c r="B2958" s="351" t="str">
        <f t="shared" si="55"/>
        <v>Input start date of historical data in cell B15</v>
      </c>
      <c r="C2958" s="40"/>
    </row>
    <row r="2959" spans="2:3" x14ac:dyDescent="0.2">
      <c r="B2959" s="351" t="str">
        <f t="shared" si="55"/>
        <v>Input start date of historical data in cell B15</v>
      </c>
      <c r="C2959" s="40"/>
    </row>
    <row r="2960" spans="2:3" x14ac:dyDescent="0.2">
      <c r="B2960" s="351" t="str">
        <f t="shared" si="55"/>
        <v>Input start date of historical data in cell B15</v>
      </c>
      <c r="C2960" s="40"/>
    </row>
    <row r="2961" spans="2:3" x14ac:dyDescent="0.2">
      <c r="B2961" s="351" t="str">
        <f t="shared" si="55"/>
        <v>Input start date of historical data in cell B15</v>
      </c>
      <c r="C2961" s="40"/>
    </row>
    <row r="2962" spans="2:3" x14ac:dyDescent="0.2">
      <c r="B2962" s="351" t="str">
        <f t="shared" si="55"/>
        <v>Input start date of historical data in cell B15</v>
      </c>
      <c r="C2962" s="40"/>
    </row>
    <row r="2963" spans="2:3" x14ac:dyDescent="0.2">
      <c r="B2963" s="351" t="str">
        <f t="shared" si="55"/>
        <v>Input start date of historical data in cell B15</v>
      </c>
      <c r="C2963" s="40"/>
    </row>
    <row r="2964" spans="2:3" x14ac:dyDescent="0.2">
      <c r="B2964" s="351" t="str">
        <f t="shared" si="55"/>
        <v>Input start date of historical data in cell B15</v>
      </c>
      <c r="C2964" s="40"/>
    </row>
    <row r="2965" spans="2:3" x14ac:dyDescent="0.2">
      <c r="B2965" s="351" t="str">
        <f t="shared" si="55"/>
        <v>Input start date of historical data in cell B15</v>
      </c>
      <c r="C2965" s="40"/>
    </row>
    <row r="2966" spans="2:3" x14ac:dyDescent="0.2">
      <c r="B2966" s="351" t="str">
        <f t="shared" si="55"/>
        <v>Input start date of historical data in cell B15</v>
      </c>
      <c r="C2966" s="40"/>
    </row>
    <row r="2967" spans="2:3" x14ac:dyDescent="0.2">
      <c r="B2967" s="351" t="str">
        <f t="shared" si="55"/>
        <v>Input start date of historical data in cell B15</v>
      </c>
      <c r="C2967" s="40"/>
    </row>
    <row r="2968" spans="2:3" x14ac:dyDescent="0.2">
      <c r="B2968" s="351" t="str">
        <f t="shared" si="55"/>
        <v>Input start date of historical data in cell B15</v>
      </c>
      <c r="C2968" s="40"/>
    </row>
    <row r="2969" spans="2:3" x14ac:dyDescent="0.2">
      <c r="B2969" s="351" t="str">
        <f t="shared" si="55"/>
        <v>Input start date of historical data in cell B15</v>
      </c>
      <c r="C2969" s="40"/>
    </row>
    <row r="2970" spans="2:3" x14ac:dyDescent="0.2">
      <c r="B2970" s="351" t="str">
        <f t="shared" si="55"/>
        <v>Input start date of historical data in cell B15</v>
      </c>
      <c r="C2970" s="40"/>
    </row>
    <row r="2971" spans="2:3" x14ac:dyDescent="0.2">
      <c r="B2971" s="351" t="str">
        <f t="shared" si="55"/>
        <v>Input start date of historical data in cell B15</v>
      </c>
      <c r="C2971" s="40"/>
    </row>
    <row r="2972" spans="2:3" x14ac:dyDescent="0.2">
      <c r="B2972" s="351" t="str">
        <f t="shared" si="55"/>
        <v>Input start date of historical data in cell B15</v>
      </c>
      <c r="C2972" s="40"/>
    </row>
    <row r="2973" spans="2:3" x14ac:dyDescent="0.2">
      <c r="B2973" s="351" t="str">
        <f t="shared" si="55"/>
        <v>Input start date of historical data in cell B15</v>
      </c>
      <c r="C2973" s="40"/>
    </row>
    <row r="2974" spans="2:3" x14ac:dyDescent="0.2">
      <c r="B2974" s="351" t="str">
        <f t="shared" si="55"/>
        <v>Input start date of historical data in cell B15</v>
      </c>
      <c r="C2974" s="40"/>
    </row>
    <row r="2975" spans="2:3" x14ac:dyDescent="0.2">
      <c r="B2975" s="351" t="str">
        <f t="shared" si="55"/>
        <v>Input start date of historical data in cell B15</v>
      </c>
      <c r="C2975" s="40"/>
    </row>
    <row r="2976" spans="2:3" x14ac:dyDescent="0.2">
      <c r="B2976" s="351" t="str">
        <f t="shared" si="55"/>
        <v>Input start date of historical data in cell B15</v>
      </c>
      <c r="C2976" s="40"/>
    </row>
    <row r="2977" spans="2:3" x14ac:dyDescent="0.2">
      <c r="B2977" s="351" t="str">
        <f t="shared" si="55"/>
        <v>Input start date of historical data in cell B15</v>
      </c>
      <c r="C2977" s="40"/>
    </row>
    <row r="2978" spans="2:3" x14ac:dyDescent="0.2">
      <c r="B2978" s="351" t="str">
        <f t="shared" si="55"/>
        <v>Input start date of historical data in cell B15</v>
      </c>
      <c r="C2978" s="40"/>
    </row>
    <row r="2979" spans="2:3" x14ac:dyDescent="0.2">
      <c r="B2979" s="351" t="str">
        <f t="shared" si="55"/>
        <v>Input start date of historical data in cell B15</v>
      </c>
      <c r="C2979" s="40"/>
    </row>
    <row r="2980" spans="2:3" x14ac:dyDescent="0.2">
      <c r="B2980" s="351" t="str">
        <f t="shared" si="55"/>
        <v>Input start date of historical data in cell B15</v>
      </c>
      <c r="C2980" s="40"/>
    </row>
    <row r="2981" spans="2:3" x14ac:dyDescent="0.2">
      <c r="B2981" s="351" t="str">
        <f t="shared" si="55"/>
        <v>Input start date of historical data in cell B15</v>
      </c>
      <c r="C2981" s="40"/>
    </row>
    <row r="2982" spans="2:3" x14ac:dyDescent="0.2">
      <c r="B2982" s="351" t="str">
        <f t="shared" si="55"/>
        <v>Input start date of historical data in cell B15</v>
      </c>
      <c r="C2982" s="40"/>
    </row>
    <row r="2983" spans="2:3" x14ac:dyDescent="0.2">
      <c r="B2983" s="351" t="str">
        <f t="shared" si="55"/>
        <v>Input start date of historical data in cell B15</v>
      </c>
      <c r="C2983" s="40"/>
    </row>
    <row r="2984" spans="2:3" x14ac:dyDescent="0.2">
      <c r="B2984" s="351" t="str">
        <f t="shared" si="55"/>
        <v>Input start date of historical data in cell B15</v>
      </c>
      <c r="C2984" s="40"/>
    </row>
    <row r="2985" spans="2:3" x14ac:dyDescent="0.2">
      <c r="B2985" s="351" t="str">
        <f t="shared" si="55"/>
        <v>Input start date of historical data in cell B15</v>
      </c>
      <c r="C2985" s="40"/>
    </row>
    <row r="2986" spans="2:3" x14ac:dyDescent="0.2">
      <c r="B2986" s="351" t="str">
        <f t="shared" si="55"/>
        <v>Input start date of historical data in cell B15</v>
      </c>
      <c r="C2986" s="40"/>
    </row>
    <row r="2987" spans="2:3" x14ac:dyDescent="0.2">
      <c r="B2987" s="351" t="str">
        <f t="shared" si="55"/>
        <v>Input start date of historical data in cell B15</v>
      </c>
      <c r="C2987" s="40"/>
    </row>
    <row r="2988" spans="2:3" x14ac:dyDescent="0.2">
      <c r="B2988" s="351" t="str">
        <f t="shared" si="55"/>
        <v>Input start date of historical data in cell B15</v>
      </c>
      <c r="C2988" s="40"/>
    </row>
    <row r="2989" spans="2:3" x14ac:dyDescent="0.2">
      <c r="B2989" s="351" t="str">
        <f t="shared" si="55"/>
        <v>Input start date of historical data in cell B15</v>
      </c>
      <c r="C2989" s="40"/>
    </row>
    <row r="2990" spans="2:3" x14ac:dyDescent="0.2">
      <c r="B2990" s="351" t="str">
        <f t="shared" si="55"/>
        <v>Input start date of historical data in cell B15</v>
      </c>
      <c r="C2990" s="40"/>
    </row>
    <row r="2991" spans="2:3" x14ac:dyDescent="0.2">
      <c r="B2991" s="351" t="str">
        <f t="shared" si="55"/>
        <v>Input start date of historical data in cell B15</v>
      </c>
      <c r="C2991" s="40"/>
    </row>
    <row r="2992" spans="2:3" x14ac:dyDescent="0.2">
      <c r="B2992" s="351" t="str">
        <f t="shared" si="55"/>
        <v>Input start date of historical data in cell B15</v>
      </c>
      <c r="C2992" s="40"/>
    </row>
    <row r="2993" spans="2:3" x14ac:dyDescent="0.2">
      <c r="B2993" s="351" t="str">
        <f t="shared" si="55"/>
        <v>Input start date of historical data in cell B15</v>
      </c>
      <c r="C2993" s="40"/>
    </row>
    <row r="2994" spans="2:3" x14ac:dyDescent="0.2">
      <c r="B2994" s="351" t="str">
        <f t="shared" si="55"/>
        <v>Input start date of historical data in cell B15</v>
      </c>
      <c r="C2994" s="40"/>
    </row>
    <row r="2995" spans="2:3" x14ac:dyDescent="0.2">
      <c r="B2995" s="351" t="str">
        <f t="shared" si="55"/>
        <v>Input start date of historical data in cell B15</v>
      </c>
      <c r="C2995" s="40"/>
    </row>
    <row r="2996" spans="2:3" x14ac:dyDescent="0.2">
      <c r="B2996" s="351" t="str">
        <f t="shared" si="55"/>
        <v>Input start date of historical data in cell B15</v>
      </c>
      <c r="C2996" s="40"/>
    </row>
    <row r="2997" spans="2:3" x14ac:dyDescent="0.2">
      <c r="B2997" s="351" t="str">
        <f t="shared" si="55"/>
        <v>Input start date of historical data in cell B15</v>
      </c>
      <c r="C2997" s="40"/>
    </row>
    <row r="2998" spans="2:3" x14ac:dyDescent="0.2">
      <c r="B2998" s="351" t="str">
        <f t="shared" si="55"/>
        <v>Input start date of historical data in cell B15</v>
      </c>
      <c r="C2998" s="40"/>
    </row>
    <row r="2999" spans="2:3" x14ac:dyDescent="0.2">
      <c r="B2999" s="351" t="str">
        <f t="shared" si="55"/>
        <v>Input start date of historical data in cell B15</v>
      </c>
      <c r="C2999" s="40"/>
    </row>
    <row r="3000" spans="2:3" x14ac:dyDescent="0.2">
      <c r="B3000" s="351" t="str">
        <f t="shared" si="55"/>
        <v>Input start date of historical data in cell B15</v>
      </c>
      <c r="C3000" s="40"/>
    </row>
    <row r="3001" spans="2:3" x14ac:dyDescent="0.2">
      <c r="B3001" s="351" t="str">
        <f t="shared" si="55"/>
        <v>Input start date of historical data in cell B15</v>
      </c>
      <c r="C3001" s="40"/>
    </row>
    <row r="3002" spans="2:3" x14ac:dyDescent="0.2">
      <c r="B3002" s="351" t="str">
        <f t="shared" si="55"/>
        <v>Input start date of historical data in cell B15</v>
      </c>
      <c r="C3002" s="40"/>
    </row>
    <row r="3003" spans="2:3" x14ac:dyDescent="0.2">
      <c r="B3003" s="351" t="str">
        <f t="shared" si="55"/>
        <v>Input start date of historical data in cell B15</v>
      </c>
      <c r="C3003" s="40"/>
    </row>
    <row r="3004" spans="2:3" x14ac:dyDescent="0.2">
      <c r="B3004" s="351" t="str">
        <f t="shared" si="55"/>
        <v>Input start date of historical data in cell B15</v>
      </c>
      <c r="C3004" s="40"/>
    </row>
    <row r="3005" spans="2:3" x14ac:dyDescent="0.2">
      <c r="B3005" s="351" t="str">
        <f t="shared" si="55"/>
        <v>Input start date of historical data in cell B15</v>
      </c>
      <c r="C3005" s="40"/>
    </row>
    <row r="3006" spans="2:3" x14ac:dyDescent="0.2">
      <c r="B3006" s="351" t="str">
        <f t="shared" si="55"/>
        <v>Input start date of historical data in cell B15</v>
      </c>
      <c r="C3006" s="40"/>
    </row>
    <row r="3007" spans="2:3" x14ac:dyDescent="0.2">
      <c r="B3007" s="351" t="str">
        <f t="shared" si="55"/>
        <v>Input start date of historical data in cell B15</v>
      </c>
      <c r="C3007" s="40"/>
    </row>
    <row r="3008" spans="2:3" x14ac:dyDescent="0.2">
      <c r="B3008" s="351" t="str">
        <f t="shared" si="55"/>
        <v>Input start date of historical data in cell B15</v>
      </c>
      <c r="C3008" s="40"/>
    </row>
    <row r="3009" spans="2:3" x14ac:dyDescent="0.2">
      <c r="B3009" s="351" t="str">
        <f t="shared" si="55"/>
        <v>Input start date of historical data in cell B15</v>
      </c>
      <c r="C3009" s="40"/>
    </row>
    <row r="3010" spans="2:3" x14ac:dyDescent="0.2">
      <c r="B3010" s="351" t="str">
        <f t="shared" si="55"/>
        <v>Input start date of historical data in cell B15</v>
      </c>
      <c r="C3010" s="40"/>
    </row>
    <row r="3011" spans="2:3" x14ac:dyDescent="0.2">
      <c r="B3011" s="351" t="str">
        <f t="shared" si="55"/>
        <v>Input start date of historical data in cell B15</v>
      </c>
      <c r="C3011" s="40"/>
    </row>
    <row r="3012" spans="2:3" x14ac:dyDescent="0.2">
      <c r="B3012" s="351" t="str">
        <f t="shared" si="55"/>
        <v>Input start date of historical data in cell B15</v>
      </c>
      <c r="C3012" s="40"/>
    </row>
    <row r="3013" spans="2:3" x14ac:dyDescent="0.2">
      <c r="B3013" s="351" t="str">
        <f t="shared" si="55"/>
        <v>Input start date of historical data in cell B15</v>
      </c>
      <c r="C3013" s="40"/>
    </row>
    <row r="3014" spans="2:3" x14ac:dyDescent="0.2">
      <c r="B3014" s="351" t="str">
        <f t="shared" si="55"/>
        <v>Input start date of historical data in cell B15</v>
      </c>
      <c r="C3014" s="40"/>
    </row>
    <row r="3015" spans="2:3" x14ac:dyDescent="0.2">
      <c r="B3015" s="351" t="str">
        <f t="shared" si="55"/>
        <v>Input start date of historical data in cell B15</v>
      </c>
      <c r="C3015" s="40"/>
    </row>
    <row r="3016" spans="2:3" x14ac:dyDescent="0.2">
      <c r="B3016" s="351" t="str">
        <f t="shared" si="55"/>
        <v>Input start date of historical data in cell B15</v>
      </c>
      <c r="C3016" s="40"/>
    </row>
    <row r="3017" spans="2:3" x14ac:dyDescent="0.2">
      <c r="B3017" s="351" t="str">
        <f t="shared" si="55"/>
        <v>Input start date of historical data in cell B15</v>
      </c>
      <c r="C3017" s="40"/>
    </row>
    <row r="3018" spans="2:3" x14ac:dyDescent="0.2">
      <c r="B3018" s="351" t="str">
        <f t="shared" si="55"/>
        <v>Input start date of historical data in cell B15</v>
      </c>
      <c r="C3018" s="40"/>
    </row>
    <row r="3019" spans="2:3" x14ac:dyDescent="0.2">
      <c r="B3019" s="351" t="str">
        <f t="shared" si="55"/>
        <v>Input start date of historical data in cell B15</v>
      </c>
      <c r="C3019" s="40"/>
    </row>
    <row r="3020" spans="2:3" x14ac:dyDescent="0.2">
      <c r="B3020" s="351" t="str">
        <f t="shared" si="55"/>
        <v>Input start date of historical data in cell B15</v>
      </c>
      <c r="C3020" s="40"/>
    </row>
    <row r="3021" spans="2:3" x14ac:dyDescent="0.2">
      <c r="B3021" s="351" t="str">
        <f t="shared" ref="B3021:B3084" si="56">IFERROR(B3020+1/24,"Input start date of historical data in cell B15")</f>
        <v>Input start date of historical data in cell B15</v>
      </c>
      <c r="C3021" s="40"/>
    </row>
    <row r="3022" spans="2:3" x14ac:dyDescent="0.2">
      <c r="B3022" s="351" t="str">
        <f t="shared" si="56"/>
        <v>Input start date of historical data in cell B15</v>
      </c>
      <c r="C3022" s="40"/>
    </row>
    <row r="3023" spans="2:3" x14ac:dyDescent="0.2">
      <c r="B3023" s="351" t="str">
        <f t="shared" si="56"/>
        <v>Input start date of historical data in cell B15</v>
      </c>
      <c r="C3023" s="40"/>
    </row>
    <row r="3024" spans="2:3" x14ac:dyDescent="0.2">
      <c r="B3024" s="351" t="str">
        <f t="shared" si="56"/>
        <v>Input start date of historical data in cell B15</v>
      </c>
      <c r="C3024" s="40"/>
    </row>
    <row r="3025" spans="2:3" x14ac:dyDescent="0.2">
      <c r="B3025" s="351" t="str">
        <f t="shared" si="56"/>
        <v>Input start date of historical data in cell B15</v>
      </c>
      <c r="C3025" s="40"/>
    </row>
    <row r="3026" spans="2:3" x14ac:dyDescent="0.2">
      <c r="B3026" s="351" t="str">
        <f t="shared" si="56"/>
        <v>Input start date of historical data in cell B15</v>
      </c>
      <c r="C3026" s="40"/>
    </row>
    <row r="3027" spans="2:3" x14ac:dyDescent="0.2">
      <c r="B3027" s="351" t="str">
        <f t="shared" si="56"/>
        <v>Input start date of historical data in cell B15</v>
      </c>
      <c r="C3027" s="40"/>
    </row>
    <row r="3028" spans="2:3" x14ac:dyDescent="0.2">
      <c r="B3028" s="351" t="str">
        <f t="shared" si="56"/>
        <v>Input start date of historical data in cell B15</v>
      </c>
      <c r="C3028" s="40"/>
    </row>
    <row r="3029" spans="2:3" x14ac:dyDescent="0.2">
      <c r="B3029" s="351" t="str">
        <f t="shared" si="56"/>
        <v>Input start date of historical data in cell B15</v>
      </c>
      <c r="C3029" s="40"/>
    </row>
    <row r="3030" spans="2:3" x14ac:dyDescent="0.2">
      <c r="B3030" s="351" t="str">
        <f t="shared" si="56"/>
        <v>Input start date of historical data in cell B15</v>
      </c>
      <c r="C3030" s="40"/>
    </row>
    <row r="3031" spans="2:3" x14ac:dyDescent="0.2">
      <c r="B3031" s="351" t="str">
        <f t="shared" si="56"/>
        <v>Input start date of historical data in cell B15</v>
      </c>
      <c r="C3031" s="40"/>
    </row>
    <row r="3032" spans="2:3" x14ac:dyDescent="0.2">
      <c r="B3032" s="351" t="str">
        <f t="shared" si="56"/>
        <v>Input start date of historical data in cell B15</v>
      </c>
      <c r="C3032" s="40"/>
    </row>
    <row r="3033" spans="2:3" x14ac:dyDescent="0.2">
      <c r="B3033" s="351" t="str">
        <f t="shared" si="56"/>
        <v>Input start date of historical data in cell B15</v>
      </c>
      <c r="C3033" s="40"/>
    </row>
    <row r="3034" spans="2:3" x14ac:dyDescent="0.2">
      <c r="B3034" s="351" t="str">
        <f t="shared" si="56"/>
        <v>Input start date of historical data in cell B15</v>
      </c>
      <c r="C3034" s="40"/>
    </row>
    <row r="3035" spans="2:3" x14ac:dyDescent="0.2">
      <c r="B3035" s="351" t="str">
        <f t="shared" si="56"/>
        <v>Input start date of historical data in cell B15</v>
      </c>
      <c r="C3035" s="40"/>
    </row>
    <row r="3036" spans="2:3" x14ac:dyDescent="0.2">
      <c r="B3036" s="351" t="str">
        <f t="shared" si="56"/>
        <v>Input start date of historical data in cell B15</v>
      </c>
      <c r="C3036" s="40"/>
    </row>
    <row r="3037" spans="2:3" x14ac:dyDescent="0.2">
      <c r="B3037" s="351" t="str">
        <f t="shared" si="56"/>
        <v>Input start date of historical data in cell B15</v>
      </c>
      <c r="C3037" s="40"/>
    </row>
    <row r="3038" spans="2:3" x14ac:dyDescent="0.2">
      <c r="B3038" s="351" t="str">
        <f t="shared" si="56"/>
        <v>Input start date of historical data in cell B15</v>
      </c>
      <c r="C3038" s="40"/>
    </row>
    <row r="3039" spans="2:3" x14ac:dyDescent="0.2">
      <c r="B3039" s="351" t="str">
        <f t="shared" si="56"/>
        <v>Input start date of historical data in cell B15</v>
      </c>
      <c r="C3039" s="40"/>
    </row>
    <row r="3040" spans="2:3" x14ac:dyDescent="0.2">
      <c r="B3040" s="351" t="str">
        <f t="shared" si="56"/>
        <v>Input start date of historical data in cell B15</v>
      </c>
      <c r="C3040" s="40"/>
    </row>
    <row r="3041" spans="2:3" x14ac:dyDescent="0.2">
      <c r="B3041" s="351" t="str">
        <f t="shared" si="56"/>
        <v>Input start date of historical data in cell B15</v>
      </c>
      <c r="C3041" s="40"/>
    </row>
    <row r="3042" spans="2:3" x14ac:dyDescent="0.2">
      <c r="B3042" s="351" t="str">
        <f t="shared" si="56"/>
        <v>Input start date of historical data in cell B15</v>
      </c>
      <c r="C3042" s="40"/>
    </row>
    <row r="3043" spans="2:3" x14ac:dyDescent="0.2">
      <c r="B3043" s="351" t="str">
        <f t="shared" si="56"/>
        <v>Input start date of historical data in cell B15</v>
      </c>
      <c r="C3043" s="40"/>
    </row>
    <row r="3044" spans="2:3" x14ac:dyDescent="0.2">
      <c r="B3044" s="351" t="str">
        <f t="shared" si="56"/>
        <v>Input start date of historical data in cell B15</v>
      </c>
      <c r="C3044" s="40"/>
    </row>
    <row r="3045" spans="2:3" x14ac:dyDescent="0.2">
      <c r="B3045" s="351" t="str">
        <f t="shared" si="56"/>
        <v>Input start date of historical data in cell B15</v>
      </c>
      <c r="C3045" s="40"/>
    </row>
    <row r="3046" spans="2:3" x14ac:dyDescent="0.2">
      <c r="B3046" s="351" t="str">
        <f t="shared" si="56"/>
        <v>Input start date of historical data in cell B15</v>
      </c>
      <c r="C3046" s="40"/>
    </row>
    <row r="3047" spans="2:3" x14ac:dyDescent="0.2">
      <c r="B3047" s="351" t="str">
        <f t="shared" si="56"/>
        <v>Input start date of historical data in cell B15</v>
      </c>
      <c r="C3047" s="40"/>
    </row>
    <row r="3048" spans="2:3" x14ac:dyDescent="0.2">
      <c r="B3048" s="351" t="str">
        <f t="shared" si="56"/>
        <v>Input start date of historical data in cell B15</v>
      </c>
      <c r="C3048" s="40"/>
    </row>
    <row r="3049" spans="2:3" x14ac:dyDescent="0.2">
      <c r="B3049" s="351" t="str">
        <f t="shared" si="56"/>
        <v>Input start date of historical data in cell B15</v>
      </c>
      <c r="C3049" s="40"/>
    </row>
    <row r="3050" spans="2:3" x14ac:dyDescent="0.2">
      <c r="B3050" s="351" t="str">
        <f t="shared" si="56"/>
        <v>Input start date of historical data in cell B15</v>
      </c>
      <c r="C3050" s="40"/>
    </row>
    <row r="3051" spans="2:3" x14ac:dyDescent="0.2">
      <c r="B3051" s="351" t="str">
        <f t="shared" si="56"/>
        <v>Input start date of historical data in cell B15</v>
      </c>
      <c r="C3051" s="40"/>
    </row>
    <row r="3052" spans="2:3" x14ac:dyDescent="0.2">
      <c r="B3052" s="351" t="str">
        <f t="shared" si="56"/>
        <v>Input start date of historical data in cell B15</v>
      </c>
      <c r="C3052" s="40"/>
    </row>
    <row r="3053" spans="2:3" x14ac:dyDescent="0.2">
      <c r="B3053" s="351" t="str">
        <f t="shared" si="56"/>
        <v>Input start date of historical data in cell B15</v>
      </c>
      <c r="C3053" s="40"/>
    </row>
    <row r="3054" spans="2:3" x14ac:dyDescent="0.2">
      <c r="B3054" s="351" t="str">
        <f t="shared" si="56"/>
        <v>Input start date of historical data in cell B15</v>
      </c>
      <c r="C3054" s="40"/>
    </row>
    <row r="3055" spans="2:3" x14ac:dyDescent="0.2">
      <c r="B3055" s="351" t="str">
        <f t="shared" si="56"/>
        <v>Input start date of historical data in cell B15</v>
      </c>
      <c r="C3055" s="40"/>
    </row>
    <row r="3056" spans="2:3" x14ac:dyDescent="0.2">
      <c r="B3056" s="351" t="str">
        <f t="shared" si="56"/>
        <v>Input start date of historical data in cell B15</v>
      </c>
      <c r="C3056" s="40"/>
    </row>
    <row r="3057" spans="2:3" x14ac:dyDescent="0.2">
      <c r="B3057" s="351" t="str">
        <f t="shared" si="56"/>
        <v>Input start date of historical data in cell B15</v>
      </c>
      <c r="C3057" s="40"/>
    </row>
    <row r="3058" spans="2:3" x14ac:dyDescent="0.2">
      <c r="B3058" s="351" t="str">
        <f t="shared" si="56"/>
        <v>Input start date of historical data in cell B15</v>
      </c>
      <c r="C3058" s="40"/>
    </row>
    <row r="3059" spans="2:3" x14ac:dyDescent="0.2">
      <c r="B3059" s="351" t="str">
        <f t="shared" si="56"/>
        <v>Input start date of historical data in cell B15</v>
      </c>
      <c r="C3059" s="40"/>
    </row>
    <row r="3060" spans="2:3" x14ac:dyDescent="0.2">
      <c r="B3060" s="351" t="str">
        <f t="shared" si="56"/>
        <v>Input start date of historical data in cell B15</v>
      </c>
      <c r="C3060" s="40"/>
    </row>
    <row r="3061" spans="2:3" x14ac:dyDescent="0.2">
      <c r="B3061" s="351" t="str">
        <f t="shared" si="56"/>
        <v>Input start date of historical data in cell B15</v>
      </c>
      <c r="C3061" s="40"/>
    </row>
    <row r="3062" spans="2:3" x14ac:dyDescent="0.2">
      <c r="B3062" s="351" t="str">
        <f t="shared" si="56"/>
        <v>Input start date of historical data in cell B15</v>
      </c>
      <c r="C3062" s="40"/>
    </row>
    <row r="3063" spans="2:3" x14ac:dyDescent="0.2">
      <c r="B3063" s="351" t="str">
        <f t="shared" si="56"/>
        <v>Input start date of historical data in cell B15</v>
      </c>
      <c r="C3063" s="40"/>
    </row>
    <row r="3064" spans="2:3" x14ac:dyDescent="0.2">
      <c r="B3064" s="351" t="str">
        <f t="shared" si="56"/>
        <v>Input start date of historical data in cell B15</v>
      </c>
      <c r="C3064" s="40"/>
    </row>
    <row r="3065" spans="2:3" x14ac:dyDescent="0.2">
      <c r="B3065" s="351" t="str">
        <f t="shared" si="56"/>
        <v>Input start date of historical data in cell B15</v>
      </c>
      <c r="C3065" s="40"/>
    </row>
    <row r="3066" spans="2:3" x14ac:dyDescent="0.2">
      <c r="B3066" s="351" t="str">
        <f t="shared" si="56"/>
        <v>Input start date of historical data in cell B15</v>
      </c>
      <c r="C3066" s="40"/>
    </row>
    <row r="3067" spans="2:3" x14ac:dyDescent="0.2">
      <c r="B3067" s="351" t="str">
        <f t="shared" si="56"/>
        <v>Input start date of historical data in cell B15</v>
      </c>
      <c r="C3067" s="40"/>
    </row>
    <row r="3068" spans="2:3" x14ac:dyDescent="0.2">
      <c r="B3068" s="351" t="str">
        <f t="shared" si="56"/>
        <v>Input start date of historical data in cell B15</v>
      </c>
      <c r="C3068" s="40"/>
    </row>
    <row r="3069" spans="2:3" x14ac:dyDescent="0.2">
      <c r="B3069" s="351" t="str">
        <f t="shared" si="56"/>
        <v>Input start date of historical data in cell B15</v>
      </c>
      <c r="C3069" s="40"/>
    </row>
    <row r="3070" spans="2:3" x14ac:dyDescent="0.2">
      <c r="B3070" s="351" t="str">
        <f t="shared" si="56"/>
        <v>Input start date of historical data in cell B15</v>
      </c>
      <c r="C3070" s="40"/>
    </row>
    <row r="3071" spans="2:3" x14ac:dyDescent="0.2">
      <c r="B3071" s="351" t="str">
        <f t="shared" si="56"/>
        <v>Input start date of historical data in cell B15</v>
      </c>
      <c r="C3071" s="40"/>
    </row>
    <row r="3072" spans="2:3" x14ac:dyDescent="0.2">
      <c r="B3072" s="351" t="str">
        <f t="shared" si="56"/>
        <v>Input start date of historical data in cell B15</v>
      </c>
      <c r="C3072" s="40"/>
    </row>
    <row r="3073" spans="2:3" x14ac:dyDescent="0.2">
      <c r="B3073" s="351" t="str">
        <f t="shared" si="56"/>
        <v>Input start date of historical data in cell B15</v>
      </c>
      <c r="C3073" s="40"/>
    </row>
    <row r="3074" spans="2:3" x14ac:dyDescent="0.2">
      <c r="B3074" s="351" t="str">
        <f t="shared" si="56"/>
        <v>Input start date of historical data in cell B15</v>
      </c>
      <c r="C3074" s="40"/>
    </row>
    <row r="3075" spans="2:3" x14ac:dyDescent="0.2">
      <c r="B3075" s="351" t="str">
        <f t="shared" si="56"/>
        <v>Input start date of historical data in cell B15</v>
      </c>
      <c r="C3075" s="40"/>
    </row>
    <row r="3076" spans="2:3" x14ac:dyDescent="0.2">
      <c r="B3076" s="351" t="str">
        <f t="shared" si="56"/>
        <v>Input start date of historical data in cell B15</v>
      </c>
      <c r="C3076" s="40"/>
    </row>
    <row r="3077" spans="2:3" x14ac:dyDescent="0.2">
      <c r="B3077" s="351" t="str">
        <f t="shared" si="56"/>
        <v>Input start date of historical data in cell B15</v>
      </c>
      <c r="C3077" s="40"/>
    </row>
    <row r="3078" spans="2:3" x14ac:dyDescent="0.2">
      <c r="B3078" s="351" t="str">
        <f t="shared" si="56"/>
        <v>Input start date of historical data in cell B15</v>
      </c>
      <c r="C3078" s="40"/>
    </row>
    <row r="3079" spans="2:3" x14ac:dyDescent="0.2">
      <c r="B3079" s="351" t="str">
        <f t="shared" si="56"/>
        <v>Input start date of historical data in cell B15</v>
      </c>
      <c r="C3079" s="40"/>
    </row>
    <row r="3080" spans="2:3" x14ac:dyDescent="0.2">
      <c r="B3080" s="351" t="str">
        <f t="shared" si="56"/>
        <v>Input start date of historical data in cell B15</v>
      </c>
      <c r="C3080" s="40"/>
    </row>
    <row r="3081" spans="2:3" x14ac:dyDescent="0.2">
      <c r="B3081" s="351" t="str">
        <f t="shared" si="56"/>
        <v>Input start date of historical data in cell B15</v>
      </c>
      <c r="C3081" s="40"/>
    </row>
    <row r="3082" spans="2:3" x14ac:dyDescent="0.2">
      <c r="B3082" s="351" t="str">
        <f t="shared" si="56"/>
        <v>Input start date of historical data in cell B15</v>
      </c>
      <c r="C3082" s="40"/>
    </row>
    <row r="3083" spans="2:3" x14ac:dyDescent="0.2">
      <c r="B3083" s="351" t="str">
        <f t="shared" si="56"/>
        <v>Input start date of historical data in cell B15</v>
      </c>
      <c r="C3083" s="40"/>
    </row>
    <row r="3084" spans="2:3" x14ac:dyDescent="0.2">
      <c r="B3084" s="351" t="str">
        <f t="shared" si="56"/>
        <v>Input start date of historical data in cell B15</v>
      </c>
      <c r="C3084" s="40"/>
    </row>
    <row r="3085" spans="2:3" x14ac:dyDescent="0.2">
      <c r="B3085" s="351" t="str">
        <f t="shared" ref="B3085:B3148" si="57">IFERROR(B3084+1/24,"Input start date of historical data in cell B15")</f>
        <v>Input start date of historical data in cell B15</v>
      </c>
      <c r="C3085" s="40"/>
    </row>
    <row r="3086" spans="2:3" x14ac:dyDescent="0.2">
      <c r="B3086" s="351" t="str">
        <f t="shared" si="57"/>
        <v>Input start date of historical data in cell B15</v>
      </c>
      <c r="C3086" s="40"/>
    </row>
    <row r="3087" spans="2:3" x14ac:dyDescent="0.2">
      <c r="B3087" s="351" t="str">
        <f t="shared" si="57"/>
        <v>Input start date of historical data in cell B15</v>
      </c>
      <c r="C3087" s="40"/>
    </row>
    <row r="3088" spans="2:3" x14ac:dyDescent="0.2">
      <c r="B3088" s="351" t="str">
        <f t="shared" si="57"/>
        <v>Input start date of historical data in cell B15</v>
      </c>
      <c r="C3088" s="40"/>
    </row>
    <row r="3089" spans="2:3" x14ac:dyDescent="0.2">
      <c r="B3089" s="351" t="str">
        <f t="shared" si="57"/>
        <v>Input start date of historical data in cell B15</v>
      </c>
      <c r="C3089" s="40"/>
    </row>
    <row r="3090" spans="2:3" x14ac:dyDescent="0.2">
      <c r="B3090" s="351" t="str">
        <f t="shared" si="57"/>
        <v>Input start date of historical data in cell B15</v>
      </c>
      <c r="C3090" s="40"/>
    </row>
    <row r="3091" spans="2:3" x14ac:dyDescent="0.2">
      <c r="B3091" s="351" t="str">
        <f t="shared" si="57"/>
        <v>Input start date of historical data in cell B15</v>
      </c>
      <c r="C3091" s="40"/>
    </row>
    <row r="3092" spans="2:3" x14ac:dyDescent="0.2">
      <c r="B3092" s="351" t="str">
        <f t="shared" si="57"/>
        <v>Input start date of historical data in cell B15</v>
      </c>
      <c r="C3092" s="40"/>
    </row>
    <row r="3093" spans="2:3" x14ac:dyDescent="0.2">
      <c r="B3093" s="351" t="str">
        <f t="shared" si="57"/>
        <v>Input start date of historical data in cell B15</v>
      </c>
      <c r="C3093" s="40"/>
    </row>
    <row r="3094" spans="2:3" x14ac:dyDescent="0.2">
      <c r="B3094" s="351" t="str">
        <f t="shared" si="57"/>
        <v>Input start date of historical data in cell B15</v>
      </c>
      <c r="C3094" s="40"/>
    </row>
    <row r="3095" spans="2:3" x14ac:dyDescent="0.2">
      <c r="B3095" s="351" t="str">
        <f t="shared" si="57"/>
        <v>Input start date of historical data in cell B15</v>
      </c>
      <c r="C3095" s="40"/>
    </row>
    <row r="3096" spans="2:3" x14ac:dyDescent="0.2">
      <c r="B3096" s="351" t="str">
        <f t="shared" si="57"/>
        <v>Input start date of historical data in cell B15</v>
      </c>
      <c r="C3096" s="40"/>
    </row>
    <row r="3097" spans="2:3" x14ac:dyDescent="0.2">
      <c r="B3097" s="351" t="str">
        <f t="shared" si="57"/>
        <v>Input start date of historical data in cell B15</v>
      </c>
      <c r="C3097" s="40"/>
    </row>
    <row r="3098" spans="2:3" x14ac:dyDescent="0.2">
      <c r="B3098" s="351" t="str">
        <f t="shared" si="57"/>
        <v>Input start date of historical data in cell B15</v>
      </c>
      <c r="C3098" s="40"/>
    </row>
    <row r="3099" spans="2:3" x14ac:dyDescent="0.2">
      <c r="B3099" s="351" t="str">
        <f t="shared" si="57"/>
        <v>Input start date of historical data in cell B15</v>
      </c>
      <c r="C3099" s="40"/>
    </row>
    <row r="3100" spans="2:3" x14ac:dyDescent="0.2">
      <c r="B3100" s="351" t="str">
        <f t="shared" si="57"/>
        <v>Input start date of historical data in cell B15</v>
      </c>
      <c r="C3100" s="40"/>
    </row>
    <row r="3101" spans="2:3" x14ac:dyDescent="0.2">
      <c r="B3101" s="351" t="str">
        <f t="shared" si="57"/>
        <v>Input start date of historical data in cell B15</v>
      </c>
      <c r="C3101" s="40"/>
    </row>
    <row r="3102" spans="2:3" x14ac:dyDescent="0.2">
      <c r="B3102" s="351" t="str">
        <f t="shared" si="57"/>
        <v>Input start date of historical data in cell B15</v>
      </c>
      <c r="C3102" s="40"/>
    </row>
    <row r="3103" spans="2:3" x14ac:dyDescent="0.2">
      <c r="B3103" s="351" t="str">
        <f t="shared" si="57"/>
        <v>Input start date of historical data in cell B15</v>
      </c>
      <c r="C3103" s="40"/>
    </row>
    <row r="3104" spans="2:3" x14ac:dyDescent="0.2">
      <c r="B3104" s="351" t="str">
        <f t="shared" si="57"/>
        <v>Input start date of historical data in cell B15</v>
      </c>
      <c r="C3104" s="40"/>
    </row>
    <row r="3105" spans="2:3" x14ac:dyDescent="0.2">
      <c r="B3105" s="351" t="str">
        <f t="shared" si="57"/>
        <v>Input start date of historical data in cell B15</v>
      </c>
      <c r="C3105" s="40"/>
    </row>
    <row r="3106" spans="2:3" x14ac:dyDescent="0.2">
      <c r="B3106" s="351" t="str">
        <f t="shared" si="57"/>
        <v>Input start date of historical data in cell B15</v>
      </c>
      <c r="C3106" s="40"/>
    </row>
    <row r="3107" spans="2:3" x14ac:dyDescent="0.2">
      <c r="B3107" s="351" t="str">
        <f t="shared" si="57"/>
        <v>Input start date of historical data in cell B15</v>
      </c>
      <c r="C3107" s="40"/>
    </row>
    <row r="3108" spans="2:3" x14ac:dyDescent="0.2">
      <c r="B3108" s="351" t="str">
        <f t="shared" si="57"/>
        <v>Input start date of historical data in cell B15</v>
      </c>
      <c r="C3108" s="40"/>
    </row>
    <row r="3109" spans="2:3" x14ac:dyDescent="0.2">
      <c r="B3109" s="351" t="str">
        <f t="shared" si="57"/>
        <v>Input start date of historical data in cell B15</v>
      </c>
      <c r="C3109" s="40"/>
    </row>
    <row r="3110" spans="2:3" x14ac:dyDescent="0.2">
      <c r="B3110" s="351" t="str">
        <f t="shared" si="57"/>
        <v>Input start date of historical data in cell B15</v>
      </c>
      <c r="C3110" s="40"/>
    </row>
    <row r="3111" spans="2:3" x14ac:dyDescent="0.2">
      <c r="B3111" s="351" t="str">
        <f t="shared" si="57"/>
        <v>Input start date of historical data in cell B15</v>
      </c>
      <c r="C3111" s="40"/>
    </row>
    <row r="3112" spans="2:3" x14ac:dyDescent="0.2">
      <c r="B3112" s="351" t="str">
        <f t="shared" si="57"/>
        <v>Input start date of historical data in cell B15</v>
      </c>
      <c r="C3112" s="40"/>
    </row>
    <row r="3113" spans="2:3" x14ac:dyDescent="0.2">
      <c r="B3113" s="351" t="str">
        <f t="shared" si="57"/>
        <v>Input start date of historical data in cell B15</v>
      </c>
      <c r="C3113" s="40"/>
    </row>
    <row r="3114" spans="2:3" x14ac:dyDescent="0.2">
      <c r="B3114" s="351" t="str">
        <f t="shared" si="57"/>
        <v>Input start date of historical data in cell B15</v>
      </c>
      <c r="C3114" s="40"/>
    </row>
    <row r="3115" spans="2:3" x14ac:dyDescent="0.2">
      <c r="B3115" s="351" t="str">
        <f t="shared" si="57"/>
        <v>Input start date of historical data in cell B15</v>
      </c>
      <c r="C3115" s="40"/>
    </row>
    <row r="3116" spans="2:3" x14ac:dyDescent="0.2">
      <c r="B3116" s="351" t="str">
        <f t="shared" si="57"/>
        <v>Input start date of historical data in cell B15</v>
      </c>
      <c r="C3116" s="40"/>
    </row>
    <row r="3117" spans="2:3" x14ac:dyDescent="0.2">
      <c r="B3117" s="351" t="str">
        <f t="shared" si="57"/>
        <v>Input start date of historical data in cell B15</v>
      </c>
      <c r="C3117" s="40"/>
    </row>
    <row r="3118" spans="2:3" x14ac:dyDescent="0.2">
      <c r="B3118" s="351" t="str">
        <f t="shared" si="57"/>
        <v>Input start date of historical data in cell B15</v>
      </c>
      <c r="C3118" s="40"/>
    </row>
    <row r="3119" spans="2:3" x14ac:dyDescent="0.2">
      <c r="B3119" s="351" t="str">
        <f t="shared" si="57"/>
        <v>Input start date of historical data in cell B15</v>
      </c>
      <c r="C3119" s="40"/>
    </row>
    <row r="3120" spans="2:3" x14ac:dyDescent="0.2">
      <c r="B3120" s="351" t="str">
        <f t="shared" si="57"/>
        <v>Input start date of historical data in cell B15</v>
      </c>
      <c r="C3120" s="40"/>
    </row>
    <row r="3121" spans="2:3" x14ac:dyDescent="0.2">
      <c r="B3121" s="351" t="str">
        <f t="shared" si="57"/>
        <v>Input start date of historical data in cell B15</v>
      </c>
      <c r="C3121" s="40"/>
    </row>
    <row r="3122" spans="2:3" x14ac:dyDescent="0.2">
      <c r="B3122" s="351" t="str">
        <f t="shared" si="57"/>
        <v>Input start date of historical data in cell B15</v>
      </c>
      <c r="C3122" s="40"/>
    </row>
    <row r="3123" spans="2:3" x14ac:dyDescent="0.2">
      <c r="B3123" s="351" t="str">
        <f t="shared" si="57"/>
        <v>Input start date of historical data in cell B15</v>
      </c>
      <c r="C3123" s="40"/>
    </row>
    <row r="3124" spans="2:3" x14ac:dyDescent="0.2">
      <c r="B3124" s="351" t="str">
        <f t="shared" si="57"/>
        <v>Input start date of historical data in cell B15</v>
      </c>
      <c r="C3124" s="40"/>
    </row>
    <row r="3125" spans="2:3" x14ac:dyDescent="0.2">
      <c r="B3125" s="351" t="str">
        <f t="shared" si="57"/>
        <v>Input start date of historical data in cell B15</v>
      </c>
      <c r="C3125" s="40"/>
    </row>
    <row r="3126" spans="2:3" x14ac:dyDescent="0.2">
      <c r="B3126" s="351" t="str">
        <f t="shared" si="57"/>
        <v>Input start date of historical data in cell B15</v>
      </c>
      <c r="C3126" s="40"/>
    </row>
    <row r="3127" spans="2:3" x14ac:dyDescent="0.2">
      <c r="B3127" s="351" t="str">
        <f t="shared" si="57"/>
        <v>Input start date of historical data in cell B15</v>
      </c>
      <c r="C3127" s="40"/>
    </row>
    <row r="3128" spans="2:3" x14ac:dyDescent="0.2">
      <c r="B3128" s="351" t="str">
        <f t="shared" si="57"/>
        <v>Input start date of historical data in cell B15</v>
      </c>
      <c r="C3128" s="40"/>
    </row>
    <row r="3129" spans="2:3" x14ac:dyDescent="0.2">
      <c r="B3129" s="351" t="str">
        <f t="shared" si="57"/>
        <v>Input start date of historical data in cell B15</v>
      </c>
      <c r="C3129" s="40"/>
    </row>
    <row r="3130" spans="2:3" x14ac:dyDescent="0.2">
      <c r="B3130" s="351" t="str">
        <f t="shared" si="57"/>
        <v>Input start date of historical data in cell B15</v>
      </c>
      <c r="C3130" s="40"/>
    </row>
    <row r="3131" spans="2:3" x14ac:dyDescent="0.2">
      <c r="B3131" s="351" t="str">
        <f t="shared" si="57"/>
        <v>Input start date of historical data in cell B15</v>
      </c>
      <c r="C3131" s="40"/>
    </row>
    <row r="3132" spans="2:3" x14ac:dyDescent="0.2">
      <c r="B3132" s="351" t="str">
        <f t="shared" si="57"/>
        <v>Input start date of historical data in cell B15</v>
      </c>
      <c r="C3132" s="40"/>
    </row>
    <row r="3133" spans="2:3" x14ac:dyDescent="0.2">
      <c r="B3133" s="351" t="str">
        <f t="shared" si="57"/>
        <v>Input start date of historical data in cell B15</v>
      </c>
      <c r="C3133" s="40"/>
    </row>
    <row r="3134" spans="2:3" x14ac:dyDescent="0.2">
      <c r="B3134" s="351" t="str">
        <f t="shared" si="57"/>
        <v>Input start date of historical data in cell B15</v>
      </c>
      <c r="C3134" s="40"/>
    </row>
    <row r="3135" spans="2:3" x14ac:dyDescent="0.2">
      <c r="B3135" s="351" t="str">
        <f t="shared" si="57"/>
        <v>Input start date of historical data in cell B15</v>
      </c>
      <c r="C3135" s="40"/>
    </row>
    <row r="3136" spans="2:3" x14ac:dyDescent="0.2">
      <c r="B3136" s="351" t="str">
        <f t="shared" si="57"/>
        <v>Input start date of historical data in cell B15</v>
      </c>
      <c r="C3136" s="40"/>
    </row>
    <row r="3137" spans="2:3" x14ac:dyDescent="0.2">
      <c r="B3137" s="351" t="str">
        <f t="shared" si="57"/>
        <v>Input start date of historical data in cell B15</v>
      </c>
      <c r="C3137" s="40"/>
    </row>
    <row r="3138" spans="2:3" x14ac:dyDescent="0.2">
      <c r="B3138" s="351" t="str">
        <f t="shared" si="57"/>
        <v>Input start date of historical data in cell B15</v>
      </c>
      <c r="C3138" s="40"/>
    </row>
    <row r="3139" spans="2:3" x14ac:dyDescent="0.2">
      <c r="B3139" s="351" t="str">
        <f t="shared" si="57"/>
        <v>Input start date of historical data in cell B15</v>
      </c>
      <c r="C3139" s="40"/>
    </row>
    <row r="3140" spans="2:3" x14ac:dyDescent="0.2">
      <c r="B3140" s="351" t="str">
        <f t="shared" si="57"/>
        <v>Input start date of historical data in cell B15</v>
      </c>
      <c r="C3140" s="40"/>
    </row>
    <row r="3141" spans="2:3" x14ac:dyDescent="0.2">
      <c r="B3141" s="351" t="str">
        <f t="shared" si="57"/>
        <v>Input start date of historical data in cell B15</v>
      </c>
      <c r="C3141" s="40"/>
    </row>
    <row r="3142" spans="2:3" x14ac:dyDescent="0.2">
      <c r="B3142" s="351" t="str">
        <f t="shared" si="57"/>
        <v>Input start date of historical data in cell B15</v>
      </c>
      <c r="C3142" s="40"/>
    </row>
    <row r="3143" spans="2:3" x14ac:dyDescent="0.2">
      <c r="B3143" s="351" t="str">
        <f t="shared" si="57"/>
        <v>Input start date of historical data in cell B15</v>
      </c>
      <c r="C3143" s="40"/>
    </row>
    <row r="3144" spans="2:3" x14ac:dyDescent="0.2">
      <c r="B3144" s="351" t="str">
        <f t="shared" si="57"/>
        <v>Input start date of historical data in cell B15</v>
      </c>
      <c r="C3144" s="40"/>
    </row>
    <row r="3145" spans="2:3" x14ac:dyDescent="0.2">
      <c r="B3145" s="351" t="str">
        <f t="shared" si="57"/>
        <v>Input start date of historical data in cell B15</v>
      </c>
      <c r="C3145" s="40"/>
    </row>
    <row r="3146" spans="2:3" x14ac:dyDescent="0.2">
      <c r="B3146" s="351" t="str">
        <f t="shared" si="57"/>
        <v>Input start date of historical data in cell B15</v>
      </c>
      <c r="C3146" s="40"/>
    </row>
    <row r="3147" spans="2:3" x14ac:dyDescent="0.2">
      <c r="B3147" s="351" t="str">
        <f t="shared" si="57"/>
        <v>Input start date of historical data in cell B15</v>
      </c>
      <c r="C3147" s="40"/>
    </row>
    <row r="3148" spans="2:3" x14ac:dyDescent="0.2">
      <c r="B3148" s="351" t="str">
        <f t="shared" si="57"/>
        <v>Input start date of historical data in cell B15</v>
      </c>
      <c r="C3148" s="40"/>
    </row>
    <row r="3149" spans="2:3" x14ac:dyDescent="0.2">
      <c r="B3149" s="351" t="str">
        <f t="shared" ref="B3149:B3212" si="58">IFERROR(B3148+1/24,"Input start date of historical data in cell B15")</f>
        <v>Input start date of historical data in cell B15</v>
      </c>
      <c r="C3149" s="40"/>
    </row>
    <row r="3150" spans="2:3" x14ac:dyDescent="0.2">
      <c r="B3150" s="351" t="str">
        <f t="shared" si="58"/>
        <v>Input start date of historical data in cell B15</v>
      </c>
      <c r="C3150" s="40"/>
    </row>
    <row r="3151" spans="2:3" x14ac:dyDescent="0.2">
      <c r="B3151" s="351" t="str">
        <f t="shared" si="58"/>
        <v>Input start date of historical data in cell B15</v>
      </c>
      <c r="C3151" s="40"/>
    </row>
    <row r="3152" spans="2:3" x14ac:dyDescent="0.2">
      <c r="B3152" s="351" t="str">
        <f t="shared" si="58"/>
        <v>Input start date of historical data in cell B15</v>
      </c>
      <c r="C3152" s="40"/>
    </row>
    <row r="3153" spans="2:3" x14ac:dyDescent="0.2">
      <c r="B3153" s="351" t="str">
        <f t="shared" si="58"/>
        <v>Input start date of historical data in cell B15</v>
      </c>
      <c r="C3153" s="40"/>
    </row>
    <row r="3154" spans="2:3" x14ac:dyDescent="0.2">
      <c r="B3154" s="351" t="str">
        <f t="shared" si="58"/>
        <v>Input start date of historical data in cell B15</v>
      </c>
      <c r="C3154" s="40"/>
    </row>
    <row r="3155" spans="2:3" x14ac:dyDescent="0.2">
      <c r="B3155" s="351" t="str">
        <f t="shared" si="58"/>
        <v>Input start date of historical data in cell B15</v>
      </c>
      <c r="C3155" s="40"/>
    </row>
    <row r="3156" spans="2:3" x14ac:dyDescent="0.2">
      <c r="B3156" s="351" t="str">
        <f t="shared" si="58"/>
        <v>Input start date of historical data in cell B15</v>
      </c>
      <c r="C3156" s="40"/>
    </row>
    <row r="3157" spans="2:3" x14ac:dyDescent="0.2">
      <c r="B3157" s="351" t="str">
        <f t="shared" si="58"/>
        <v>Input start date of historical data in cell B15</v>
      </c>
      <c r="C3157" s="40"/>
    </row>
    <row r="3158" spans="2:3" x14ac:dyDescent="0.2">
      <c r="B3158" s="351" t="str">
        <f t="shared" si="58"/>
        <v>Input start date of historical data in cell B15</v>
      </c>
      <c r="C3158" s="40"/>
    </row>
    <row r="3159" spans="2:3" x14ac:dyDescent="0.2">
      <c r="B3159" s="351" t="str">
        <f t="shared" si="58"/>
        <v>Input start date of historical data in cell B15</v>
      </c>
      <c r="C3159" s="40"/>
    </row>
    <row r="3160" spans="2:3" x14ac:dyDescent="0.2">
      <c r="B3160" s="351" t="str">
        <f t="shared" si="58"/>
        <v>Input start date of historical data in cell B15</v>
      </c>
      <c r="C3160" s="40"/>
    </row>
    <row r="3161" spans="2:3" x14ac:dyDescent="0.2">
      <c r="B3161" s="351" t="str">
        <f t="shared" si="58"/>
        <v>Input start date of historical data in cell B15</v>
      </c>
      <c r="C3161" s="40"/>
    </row>
    <row r="3162" spans="2:3" x14ac:dyDescent="0.2">
      <c r="B3162" s="351" t="str">
        <f t="shared" si="58"/>
        <v>Input start date of historical data in cell B15</v>
      </c>
      <c r="C3162" s="40"/>
    </row>
    <row r="3163" spans="2:3" x14ac:dyDescent="0.2">
      <c r="B3163" s="351" t="str">
        <f t="shared" si="58"/>
        <v>Input start date of historical data in cell B15</v>
      </c>
      <c r="C3163" s="40"/>
    </row>
    <row r="3164" spans="2:3" x14ac:dyDescent="0.2">
      <c r="B3164" s="351" t="str">
        <f t="shared" si="58"/>
        <v>Input start date of historical data in cell B15</v>
      </c>
      <c r="C3164" s="40"/>
    </row>
    <row r="3165" spans="2:3" x14ac:dyDescent="0.2">
      <c r="B3165" s="351" t="str">
        <f t="shared" si="58"/>
        <v>Input start date of historical data in cell B15</v>
      </c>
      <c r="C3165" s="40"/>
    </row>
    <row r="3166" spans="2:3" x14ac:dyDescent="0.2">
      <c r="B3166" s="351" t="str">
        <f t="shared" si="58"/>
        <v>Input start date of historical data in cell B15</v>
      </c>
      <c r="C3166" s="40"/>
    </row>
    <row r="3167" spans="2:3" x14ac:dyDescent="0.2">
      <c r="B3167" s="351" t="str">
        <f t="shared" si="58"/>
        <v>Input start date of historical data in cell B15</v>
      </c>
      <c r="C3167" s="40"/>
    </row>
    <row r="3168" spans="2:3" x14ac:dyDescent="0.2">
      <c r="B3168" s="351" t="str">
        <f t="shared" si="58"/>
        <v>Input start date of historical data in cell B15</v>
      </c>
      <c r="C3168" s="40"/>
    </row>
    <row r="3169" spans="2:3" x14ac:dyDescent="0.2">
      <c r="B3169" s="351" t="str">
        <f t="shared" si="58"/>
        <v>Input start date of historical data in cell B15</v>
      </c>
      <c r="C3169" s="40"/>
    </row>
    <row r="3170" spans="2:3" x14ac:dyDescent="0.2">
      <c r="B3170" s="351" t="str">
        <f t="shared" si="58"/>
        <v>Input start date of historical data in cell B15</v>
      </c>
      <c r="C3170" s="40"/>
    </row>
    <row r="3171" spans="2:3" x14ac:dyDescent="0.2">
      <c r="B3171" s="351" t="str">
        <f t="shared" si="58"/>
        <v>Input start date of historical data in cell B15</v>
      </c>
      <c r="C3171" s="40"/>
    </row>
    <row r="3172" spans="2:3" x14ac:dyDescent="0.2">
      <c r="B3172" s="351" t="str">
        <f t="shared" si="58"/>
        <v>Input start date of historical data in cell B15</v>
      </c>
      <c r="C3172" s="40"/>
    </row>
    <row r="3173" spans="2:3" x14ac:dyDescent="0.2">
      <c r="B3173" s="351" t="str">
        <f t="shared" si="58"/>
        <v>Input start date of historical data in cell B15</v>
      </c>
      <c r="C3173" s="40"/>
    </row>
    <row r="3174" spans="2:3" x14ac:dyDescent="0.2">
      <c r="B3174" s="351" t="str">
        <f t="shared" si="58"/>
        <v>Input start date of historical data in cell B15</v>
      </c>
      <c r="C3174" s="40"/>
    </row>
    <row r="3175" spans="2:3" x14ac:dyDescent="0.2">
      <c r="B3175" s="351" t="str">
        <f t="shared" si="58"/>
        <v>Input start date of historical data in cell B15</v>
      </c>
      <c r="C3175" s="40"/>
    </row>
    <row r="3176" spans="2:3" x14ac:dyDescent="0.2">
      <c r="B3176" s="351" t="str">
        <f t="shared" si="58"/>
        <v>Input start date of historical data in cell B15</v>
      </c>
      <c r="C3176" s="40"/>
    </row>
    <row r="3177" spans="2:3" x14ac:dyDescent="0.2">
      <c r="B3177" s="351" t="str">
        <f t="shared" si="58"/>
        <v>Input start date of historical data in cell B15</v>
      </c>
      <c r="C3177" s="40"/>
    </row>
    <row r="3178" spans="2:3" x14ac:dyDescent="0.2">
      <c r="B3178" s="351" t="str">
        <f t="shared" si="58"/>
        <v>Input start date of historical data in cell B15</v>
      </c>
      <c r="C3178" s="40"/>
    </row>
    <row r="3179" spans="2:3" x14ac:dyDescent="0.2">
      <c r="B3179" s="351" t="str">
        <f t="shared" si="58"/>
        <v>Input start date of historical data in cell B15</v>
      </c>
      <c r="C3179" s="40"/>
    </row>
    <row r="3180" spans="2:3" x14ac:dyDescent="0.2">
      <c r="B3180" s="351" t="str">
        <f t="shared" si="58"/>
        <v>Input start date of historical data in cell B15</v>
      </c>
      <c r="C3180" s="40"/>
    </row>
    <row r="3181" spans="2:3" x14ac:dyDescent="0.2">
      <c r="B3181" s="351" t="str">
        <f t="shared" si="58"/>
        <v>Input start date of historical data in cell B15</v>
      </c>
      <c r="C3181" s="40"/>
    </row>
    <row r="3182" spans="2:3" x14ac:dyDescent="0.2">
      <c r="B3182" s="351" t="str">
        <f t="shared" si="58"/>
        <v>Input start date of historical data in cell B15</v>
      </c>
      <c r="C3182" s="40"/>
    </row>
    <row r="3183" spans="2:3" x14ac:dyDescent="0.2">
      <c r="B3183" s="351" t="str">
        <f t="shared" si="58"/>
        <v>Input start date of historical data in cell B15</v>
      </c>
      <c r="C3183" s="40"/>
    </row>
    <row r="3184" spans="2:3" x14ac:dyDescent="0.2">
      <c r="B3184" s="351" t="str">
        <f t="shared" si="58"/>
        <v>Input start date of historical data in cell B15</v>
      </c>
      <c r="C3184" s="40"/>
    </row>
    <row r="3185" spans="2:3" x14ac:dyDescent="0.2">
      <c r="B3185" s="351" t="str">
        <f t="shared" si="58"/>
        <v>Input start date of historical data in cell B15</v>
      </c>
      <c r="C3185" s="40"/>
    </row>
    <row r="3186" spans="2:3" x14ac:dyDescent="0.2">
      <c r="B3186" s="351" t="str">
        <f t="shared" si="58"/>
        <v>Input start date of historical data in cell B15</v>
      </c>
      <c r="C3186" s="40"/>
    </row>
    <row r="3187" spans="2:3" x14ac:dyDescent="0.2">
      <c r="B3187" s="351" t="str">
        <f t="shared" si="58"/>
        <v>Input start date of historical data in cell B15</v>
      </c>
      <c r="C3187" s="40"/>
    </row>
    <row r="3188" spans="2:3" x14ac:dyDescent="0.2">
      <c r="B3188" s="351" t="str">
        <f t="shared" si="58"/>
        <v>Input start date of historical data in cell B15</v>
      </c>
      <c r="C3188" s="40"/>
    </row>
    <row r="3189" spans="2:3" x14ac:dyDescent="0.2">
      <c r="B3189" s="351" t="str">
        <f t="shared" si="58"/>
        <v>Input start date of historical data in cell B15</v>
      </c>
      <c r="C3189" s="40"/>
    </row>
    <row r="3190" spans="2:3" x14ac:dyDescent="0.2">
      <c r="B3190" s="351" t="str">
        <f t="shared" si="58"/>
        <v>Input start date of historical data in cell B15</v>
      </c>
      <c r="C3190" s="40"/>
    </row>
    <row r="3191" spans="2:3" x14ac:dyDescent="0.2">
      <c r="B3191" s="351" t="str">
        <f t="shared" si="58"/>
        <v>Input start date of historical data in cell B15</v>
      </c>
      <c r="C3191" s="40"/>
    </row>
    <row r="3192" spans="2:3" x14ac:dyDescent="0.2">
      <c r="B3192" s="351" t="str">
        <f t="shared" si="58"/>
        <v>Input start date of historical data in cell B15</v>
      </c>
      <c r="C3192" s="40"/>
    </row>
    <row r="3193" spans="2:3" x14ac:dyDescent="0.2">
      <c r="B3193" s="351" t="str">
        <f t="shared" si="58"/>
        <v>Input start date of historical data in cell B15</v>
      </c>
      <c r="C3193" s="40"/>
    </row>
    <row r="3194" spans="2:3" x14ac:dyDescent="0.2">
      <c r="B3194" s="351" t="str">
        <f t="shared" si="58"/>
        <v>Input start date of historical data in cell B15</v>
      </c>
      <c r="C3194" s="40"/>
    </row>
    <row r="3195" spans="2:3" x14ac:dyDescent="0.2">
      <c r="B3195" s="351" t="str">
        <f t="shared" si="58"/>
        <v>Input start date of historical data in cell B15</v>
      </c>
      <c r="C3195" s="40"/>
    </row>
    <row r="3196" spans="2:3" x14ac:dyDescent="0.2">
      <c r="B3196" s="351" t="str">
        <f t="shared" si="58"/>
        <v>Input start date of historical data in cell B15</v>
      </c>
      <c r="C3196" s="40"/>
    </row>
    <row r="3197" spans="2:3" x14ac:dyDescent="0.2">
      <c r="B3197" s="351" t="str">
        <f t="shared" si="58"/>
        <v>Input start date of historical data in cell B15</v>
      </c>
      <c r="C3197" s="40"/>
    </row>
    <row r="3198" spans="2:3" x14ac:dyDescent="0.2">
      <c r="B3198" s="351" t="str">
        <f t="shared" si="58"/>
        <v>Input start date of historical data in cell B15</v>
      </c>
      <c r="C3198" s="40"/>
    </row>
    <row r="3199" spans="2:3" x14ac:dyDescent="0.2">
      <c r="B3199" s="351" t="str">
        <f t="shared" si="58"/>
        <v>Input start date of historical data in cell B15</v>
      </c>
      <c r="C3199" s="40"/>
    </row>
    <row r="3200" spans="2:3" x14ac:dyDescent="0.2">
      <c r="B3200" s="351" t="str">
        <f t="shared" si="58"/>
        <v>Input start date of historical data in cell B15</v>
      </c>
      <c r="C3200" s="40"/>
    </row>
    <row r="3201" spans="2:3" x14ac:dyDescent="0.2">
      <c r="B3201" s="351" t="str">
        <f t="shared" si="58"/>
        <v>Input start date of historical data in cell B15</v>
      </c>
      <c r="C3201" s="40"/>
    </row>
    <row r="3202" spans="2:3" x14ac:dyDescent="0.2">
      <c r="B3202" s="351" t="str">
        <f t="shared" si="58"/>
        <v>Input start date of historical data in cell B15</v>
      </c>
      <c r="C3202" s="40"/>
    </row>
    <row r="3203" spans="2:3" x14ac:dyDescent="0.2">
      <c r="B3203" s="351" t="str">
        <f t="shared" si="58"/>
        <v>Input start date of historical data in cell B15</v>
      </c>
      <c r="C3203" s="40"/>
    </row>
    <row r="3204" spans="2:3" x14ac:dyDescent="0.2">
      <c r="B3204" s="351" t="str">
        <f t="shared" si="58"/>
        <v>Input start date of historical data in cell B15</v>
      </c>
      <c r="C3204" s="40"/>
    </row>
    <row r="3205" spans="2:3" x14ac:dyDescent="0.2">
      <c r="B3205" s="351" t="str">
        <f t="shared" si="58"/>
        <v>Input start date of historical data in cell B15</v>
      </c>
      <c r="C3205" s="40"/>
    </row>
    <row r="3206" spans="2:3" x14ac:dyDescent="0.2">
      <c r="B3206" s="351" t="str">
        <f t="shared" si="58"/>
        <v>Input start date of historical data in cell B15</v>
      </c>
      <c r="C3206" s="40"/>
    </row>
    <row r="3207" spans="2:3" x14ac:dyDescent="0.2">
      <c r="B3207" s="351" t="str">
        <f t="shared" si="58"/>
        <v>Input start date of historical data in cell B15</v>
      </c>
      <c r="C3207" s="40"/>
    </row>
    <row r="3208" spans="2:3" x14ac:dyDescent="0.2">
      <c r="B3208" s="351" t="str">
        <f t="shared" si="58"/>
        <v>Input start date of historical data in cell B15</v>
      </c>
      <c r="C3208" s="40"/>
    </row>
    <row r="3209" spans="2:3" x14ac:dyDescent="0.2">
      <c r="B3209" s="351" t="str">
        <f t="shared" si="58"/>
        <v>Input start date of historical data in cell B15</v>
      </c>
      <c r="C3209" s="40"/>
    </row>
    <row r="3210" spans="2:3" x14ac:dyDescent="0.2">
      <c r="B3210" s="351" t="str">
        <f t="shared" si="58"/>
        <v>Input start date of historical data in cell B15</v>
      </c>
      <c r="C3210" s="40"/>
    </row>
    <row r="3211" spans="2:3" x14ac:dyDescent="0.2">
      <c r="B3211" s="351" t="str">
        <f t="shared" si="58"/>
        <v>Input start date of historical data in cell B15</v>
      </c>
      <c r="C3211" s="40"/>
    </row>
    <row r="3212" spans="2:3" x14ac:dyDescent="0.2">
      <c r="B3212" s="351" t="str">
        <f t="shared" si="58"/>
        <v>Input start date of historical data in cell B15</v>
      </c>
      <c r="C3212" s="40"/>
    </row>
    <row r="3213" spans="2:3" x14ac:dyDescent="0.2">
      <c r="B3213" s="351" t="str">
        <f t="shared" ref="B3213:B3276" si="59">IFERROR(B3212+1/24,"Input start date of historical data in cell B15")</f>
        <v>Input start date of historical data in cell B15</v>
      </c>
      <c r="C3213" s="40"/>
    </row>
    <row r="3214" spans="2:3" x14ac:dyDescent="0.2">
      <c r="B3214" s="351" t="str">
        <f t="shared" si="59"/>
        <v>Input start date of historical data in cell B15</v>
      </c>
      <c r="C3214" s="40"/>
    </row>
    <row r="3215" spans="2:3" x14ac:dyDescent="0.2">
      <c r="B3215" s="351" t="str">
        <f t="shared" si="59"/>
        <v>Input start date of historical data in cell B15</v>
      </c>
      <c r="C3215" s="40"/>
    </row>
    <row r="3216" spans="2:3" x14ac:dyDescent="0.2">
      <c r="B3216" s="351" t="str">
        <f t="shared" si="59"/>
        <v>Input start date of historical data in cell B15</v>
      </c>
      <c r="C3216" s="40"/>
    </row>
    <row r="3217" spans="2:3" x14ac:dyDescent="0.2">
      <c r="B3217" s="351" t="str">
        <f t="shared" si="59"/>
        <v>Input start date of historical data in cell B15</v>
      </c>
      <c r="C3217" s="40"/>
    </row>
    <row r="3218" spans="2:3" x14ac:dyDescent="0.2">
      <c r="B3218" s="351" t="str">
        <f t="shared" si="59"/>
        <v>Input start date of historical data in cell B15</v>
      </c>
      <c r="C3218" s="40"/>
    </row>
    <row r="3219" spans="2:3" x14ac:dyDescent="0.2">
      <c r="B3219" s="351" t="str">
        <f t="shared" si="59"/>
        <v>Input start date of historical data in cell B15</v>
      </c>
      <c r="C3219" s="40"/>
    </row>
    <row r="3220" spans="2:3" x14ac:dyDescent="0.2">
      <c r="B3220" s="351" t="str">
        <f t="shared" si="59"/>
        <v>Input start date of historical data in cell B15</v>
      </c>
      <c r="C3220" s="40"/>
    </row>
    <row r="3221" spans="2:3" x14ac:dyDescent="0.2">
      <c r="B3221" s="351" t="str">
        <f t="shared" si="59"/>
        <v>Input start date of historical data in cell B15</v>
      </c>
      <c r="C3221" s="40"/>
    </row>
    <row r="3222" spans="2:3" x14ac:dyDescent="0.2">
      <c r="B3222" s="351" t="str">
        <f t="shared" si="59"/>
        <v>Input start date of historical data in cell B15</v>
      </c>
      <c r="C3222" s="40"/>
    </row>
    <row r="3223" spans="2:3" x14ac:dyDescent="0.2">
      <c r="B3223" s="351" t="str">
        <f t="shared" si="59"/>
        <v>Input start date of historical data in cell B15</v>
      </c>
      <c r="C3223" s="40"/>
    </row>
    <row r="3224" spans="2:3" x14ac:dyDescent="0.2">
      <c r="B3224" s="351" t="str">
        <f t="shared" si="59"/>
        <v>Input start date of historical data in cell B15</v>
      </c>
      <c r="C3224" s="40"/>
    </row>
    <row r="3225" spans="2:3" x14ac:dyDescent="0.2">
      <c r="B3225" s="351" t="str">
        <f t="shared" si="59"/>
        <v>Input start date of historical data in cell B15</v>
      </c>
      <c r="C3225" s="40"/>
    </row>
    <row r="3226" spans="2:3" x14ac:dyDescent="0.2">
      <c r="B3226" s="351" t="str">
        <f t="shared" si="59"/>
        <v>Input start date of historical data in cell B15</v>
      </c>
      <c r="C3226" s="40"/>
    </row>
    <row r="3227" spans="2:3" x14ac:dyDescent="0.2">
      <c r="B3227" s="351" t="str">
        <f t="shared" si="59"/>
        <v>Input start date of historical data in cell B15</v>
      </c>
      <c r="C3227" s="40"/>
    </row>
    <row r="3228" spans="2:3" x14ac:dyDescent="0.2">
      <c r="B3228" s="351" t="str">
        <f t="shared" si="59"/>
        <v>Input start date of historical data in cell B15</v>
      </c>
      <c r="C3228" s="40"/>
    </row>
    <row r="3229" spans="2:3" x14ac:dyDescent="0.2">
      <c r="B3229" s="351" t="str">
        <f t="shared" si="59"/>
        <v>Input start date of historical data in cell B15</v>
      </c>
      <c r="C3229" s="40"/>
    </row>
    <row r="3230" spans="2:3" x14ac:dyDescent="0.2">
      <c r="B3230" s="351" t="str">
        <f t="shared" si="59"/>
        <v>Input start date of historical data in cell B15</v>
      </c>
      <c r="C3230" s="40"/>
    </row>
    <row r="3231" spans="2:3" x14ac:dyDescent="0.2">
      <c r="B3231" s="351" t="str">
        <f t="shared" si="59"/>
        <v>Input start date of historical data in cell B15</v>
      </c>
      <c r="C3231" s="40"/>
    </row>
    <row r="3232" spans="2:3" x14ac:dyDescent="0.2">
      <c r="B3232" s="351" t="str">
        <f t="shared" si="59"/>
        <v>Input start date of historical data in cell B15</v>
      </c>
      <c r="C3232" s="40"/>
    </row>
    <row r="3233" spans="2:3" x14ac:dyDescent="0.2">
      <c r="B3233" s="351" t="str">
        <f t="shared" si="59"/>
        <v>Input start date of historical data in cell B15</v>
      </c>
      <c r="C3233" s="40"/>
    </row>
    <row r="3234" spans="2:3" x14ac:dyDescent="0.2">
      <c r="B3234" s="351" t="str">
        <f t="shared" si="59"/>
        <v>Input start date of historical data in cell B15</v>
      </c>
      <c r="C3234" s="40"/>
    </row>
    <row r="3235" spans="2:3" x14ac:dyDescent="0.2">
      <c r="B3235" s="351" t="str">
        <f t="shared" si="59"/>
        <v>Input start date of historical data in cell B15</v>
      </c>
      <c r="C3235" s="40"/>
    </row>
    <row r="3236" spans="2:3" x14ac:dyDescent="0.2">
      <c r="B3236" s="351" t="str">
        <f t="shared" si="59"/>
        <v>Input start date of historical data in cell B15</v>
      </c>
      <c r="C3236" s="40"/>
    </row>
    <row r="3237" spans="2:3" x14ac:dyDescent="0.2">
      <c r="B3237" s="351" t="str">
        <f t="shared" si="59"/>
        <v>Input start date of historical data in cell B15</v>
      </c>
      <c r="C3237" s="40"/>
    </row>
    <row r="3238" spans="2:3" x14ac:dyDescent="0.2">
      <c r="B3238" s="351" t="str">
        <f t="shared" si="59"/>
        <v>Input start date of historical data in cell B15</v>
      </c>
      <c r="C3238" s="40"/>
    </row>
    <row r="3239" spans="2:3" x14ac:dyDescent="0.2">
      <c r="B3239" s="351" t="str">
        <f t="shared" si="59"/>
        <v>Input start date of historical data in cell B15</v>
      </c>
      <c r="C3239" s="40"/>
    </row>
    <row r="3240" spans="2:3" x14ac:dyDescent="0.2">
      <c r="B3240" s="351" t="str">
        <f t="shared" si="59"/>
        <v>Input start date of historical data in cell B15</v>
      </c>
      <c r="C3240" s="40"/>
    </row>
    <row r="3241" spans="2:3" x14ac:dyDescent="0.2">
      <c r="B3241" s="351" t="str">
        <f t="shared" si="59"/>
        <v>Input start date of historical data in cell B15</v>
      </c>
      <c r="C3241" s="40"/>
    </row>
    <row r="3242" spans="2:3" x14ac:dyDescent="0.2">
      <c r="B3242" s="351" t="str">
        <f t="shared" si="59"/>
        <v>Input start date of historical data in cell B15</v>
      </c>
      <c r="C3242" s="40"/>
    </row>
    <row r="3243" spans="2:3" x14ac:dyDescent="0.2">
      <c r="B3243" s="351" t="str">
        <f t="shared" si="59"/>
        <v>Input start date of historical data in cell B15</v>
      </c>
      <c r="C3243" s="40"/>
    </row>
    <row r="3244" spans="2:3" x14ac:dyDescent="0.2">
      <c r="B3244" s="351" t="str">
        <f t="shared" si="59"/>
        <v>Input start date of historical data in cell B15</v>
      </c>
      <c r="C3244" s="40"/>
    </row>
    <row r="3245" spans="2:3" x14ac:dyDescent="0.2">
      <c r="B3245" s="351" t="str">
        <f t="shared" si="59"/>
        <v>Input start date of historical data in cell B15</v>
      </c>
      <c r="C3245" s="40"/>
    </row>
    <row r="3246" spans="2:3" x14ac:dyDescent="0.2">
      <c r="B3246" s="351" t="str">
        <f t="shared" si="59"/>
        <v>Input start date of historical data in cell B15</v>
      </c>
      <c r="C3246" s="40"/>
    </row>
    <row r="3247" spans="2:3" x14ac:dyDescent="0.2">
      <c r="B3247" s="351" t="str">
        <f t="shared" si="59"/>
        <v>Input start date of historical data in cell B15</v>
      </c>
      <c r="C3247" s="40"/>
    </row>
    <row r="3248" spans="2:3" x14ac:dyDescent="0.2">
      <c r="B3248" s="351" t="str">
        <f t="shared" si="59"/>
        <v>Input start date of historical data in cell B15</v>
      </c>
      <c r="C3248" s="40"/>
    </row>
    <row r="3249" spans="2:3" x14ac:dyDescent="0.2">
      <c r="B3249" s="351" t="str">
        <f t="shared" si="59"/>
        <v>Input start date of historical data in cell B15</v>
      </c>
      <c r="C3249" s="40"/>
    </row>
    <row r="3250" spans="2:3" x14ac:dyDescent="0.2">
      <c r="B3250" s="351" t="str">
        <f t="shared" si="59"/>
        <v>Input start date of historical data in cell B15</v>
      </c>
      <c r="C3250" s="40"/>
    </row>
    <row r="3251" spans="2:3" x14ac:dyDescent="0.2">
      <c r="B3251" s="351" t="str">
        <f t="shared" si="59"/>
        <v>Input start date of historical data in cell B15</v>
      </c>
      <c r="C3251" s="40"/>
    </row>
    <row r="3252" spans="2:3" x14ac:dyDescent="0.2">
      <c r="B3252" s="351" t="str">
        <f t="shared" si="59"/>
        <v>Input start date of historical data in cell B15</v>
      </c>
      <c r="C3252" s="40"/>
    </row>
    <row r="3253" spans="2:3" x14ac:dyDescent="0.2">
      <c r="B3253" s="351" t="str">
        <f t="shared" si="59"/>
        <v>Input start date of historical data in cell B15</v>
      </c>
      <c r="C3253" s="40"/>
    </row>
    <row r="3254" spans="2:3" x14ac:dyDescent="0.2">
      <c r="B3254" s="351" t="str">
        <f t="shared" si="59"/>
        <v>Input start date of historical data in cell B15</v>
      </c>
      <c r="C3254" s="40"/>
    </row>
    <row r="3255" spans="2:3" x14ac:dyDescent="0.2">
      <c r="B3255" s="351" t="str">
        <f t="shared" si="59"/>
        <v>Input start date of historical data in cell B15</v>
      </c>
      <c r="C3255" s="40"/>
    </row>
    <row r="3256" spans="2:3" x14ac:dyDescent="0.2">
      <c r="B3256" s="351" t="str">
        <f t="shared" si="59"/>
        <v>Input start date of historical data in cell B15</v>
      </c>
      <c r="C3256" s="40"/>
    </row>
    <row r="3257" spans="2:3" x14ac:dyDescent="0.2">
      <c r="B3257" s="351" t="str">
        <f t="shared" si="59"/>
        <v>Input start date of historical data in cell B15</v>
      </c>
      <c r="C3257" s="40"/>
    </row>
    <row r="3258" spans="2:3" x14ac:dyDescent="0.2">
      <c r="B3258" s="351" t="str">
        <f t="shared" si="59"/>
        <v>Input start date of historical data in cell B15</v>
      </c>
      <c r="C3258" s="40"/>
    </row>
    <row r="3259" spans="2:3" x14ac:dyDescent="0.2">
      <c r="B3259" s="351" t="str">
        <f t="shared" si="59"/>
        <v>Input start date of historical data in cell B15</v>
      </c>
      <c r="C3259" s="40"/>
    </row>
    <row r="3260" spans="2:3" x14ac:dyDescent="0.2">
      <c r="B3260" s="351" t="str">
        <f t="shared" si="59"/>
        <v>Input start date of historical data in cell B15</v>
      </c>
      <c r="C3260" s="40"/>
    </row>
    <row r="3261" spans="2:3" x14ac:dyDescent="0.2">
      <c r="B3261" s="351" t="str">
        <f t="shared" si="59"/>
        <v>Input start date of historical data in cell B15</v>
      </c>
      <c r="C3261" s="40"/>
    </row>
    <row r="3262" spans="2:3" x14ac:dyDescent="0.2">
      <c r="B3262" s="351" t="str">
        <f t="shared" si="59"/>
        <v>Input start date of historical data in cell B15</v>
      </c>
      <c r="C3262" s="40"/>
    </row>
    <row r="3263" spans="2:3" x14ac:dyDescent="0.2">
      <c r="B3263" s="351" t="str">
        <f t="shared" si="59"/>
        <v>Input start date of historical data in cell B15</v>
      </c>
      <c r="C3263" s="40"/>
    </row>
    <row r="3264" spans="2:3" x14ac:dyDescent="0.2">
      <c r="B3264" s="351" t="str">
        <f t="shared" si="59"/>
        <v>Input start date of historical data in cell B15</v>
      </c>
      <c r="C3264" s="40"/>
    </row>
    <row r="3265" spans="2:3" x14ac:dyDescent="0.2">
      <c r="B3265" s="351" t="str">
        <f t="shared" si="59"/>
        <v>Input start date of historical data in cell B15</v>
      </c>
      <c r="C3265" s="40"/>
    </row>
    <row r="3266" spans="2:3" x14ac:dyDescent="0.2">
      <c r="B3266" s="351" t="str">
        <f t="shared" si="59"/>
        <v>Input start date of historical data in cell B15</v>
      </c>
      <c r="C3266" s="40"/>
    </row>
    <row r="3267" spans="2:3" x14ac:dyDescent="0.2">
      <c r="B3267" s="351" t="str">
        <f t="shared" si="59"/>
        <v>Input start date of historical data in cell B15</v>
      </c>
      <c r="C3267" s="40"/>
    </row>
    <row r="3268" spans="2:3" x14ac:dyDescent="0.2">
      <c r="B3268" s="351" t="str">
        <f t="shared" si="59"/>
        <v>Input start date of historical data in cell B15</v>
      </c>
      <c r="C3268" s="40"/>
    </row>
    <row r="3269" spans="2:3" x14ac:dyDescent="0.2">
      <c r="B3269" s="351" t="str">
        <f t="shared" si="59"/>
        <v>Input start date of historical data in cell B15</v>
      </c>
      <c r="C3269" s="40"/>
    </row>
    <row r="3270" spans="2:3" x14ac:dyDescent="0.2">
      <c r="B3270" s="351" t="str">
        <f t="shared" si="59"/>
        <v>Input start date of historical data in cell B15</v>
      </c>
      <c r="C3270" s="40"/>
    </row>
    <row r="3271" spans="2:3" x14ac:dyDescent="0.2">
      <c r="B3271" s="351" t="str">
        <f t="shared" si="59"/>
        <v>Input start date of historical data in cell B15</v>
      </c>
      <c r="C3271" s="40"/>
    </row>
    <row r="3272" spans="2:3" x14ac:dyDescent="0.2">
      <c r="B3272" s="351" t="str">
        <f t="shared" si="59"/>
        <v>Input start date of historical data in cell B15</v>
      </c>
      <c r="C3272" s="40"/>
    </row>
    <row r="3273" spans="2:3" x14ac:dyDescent="0.2">
      <c r="B3273" s="351" t="str">
        <f t="shared" si="59"/>
        <v>Input start date of historical data in cell B15</v>
      </c>
      <c r="C3273" s="40"/>
    </row>
    <row r="3274" spans="2:3" x14ac:dyDescent="0.2">
      <c r="B3274" s="351" t="str">
        <f t="shared" si="59"/>
        <v>Input start date of historical data in cell B15</v>
      </c>
      <c r="C3274" s="40"/>
    </row>
    <row r="3275" spans="2:3" x14ac:dyDescent="0.2">
      <c r="B3275" s="351" t="str">
        <f t="shared" si="59"/>
        <v>Input start date of historical data in cell B15</v>
      </c>
      <c r="C3275" s="40"/>
    </row>
    <row r="3276" spans="2:3" x14ac:dyDescent="0.2">
      <c r="B3276" s="351" t="str">
        <f t="shared" si="59"/>
        <v>Input start date of historical data in cell B15</v>
      </c>
      <c r="C3276" s="40"/>
    </row>
    <row r="3277" spans="2:3" x14ac:dyDescent="0.2">
      <c r="B3277" s="351" t="str">
        <f t="shared" ref="B3277:B3340" si="60">IFERROR(B3276+1/24,"Input start date of historical data in cell B15")</f>
        <v>Input start date of historical data in cell B15</v>
      </c>
      <c r="C3277" s="40"/>
    </row>
    <row r="3278" spans="2:3" x14ac:dyDescent="0.2">
      <c r="B3278" s="351" t="str">
        <f t="shared" si="60"/>
        <v>Input start date of historical data in cell B15</v>
      </c>
      <c r="C3278" s="40"/>
    </row>
    <row r="3279" spans="2:3" x14ac:dyDescent="0.2">
      <c r="B3279" s="351" t="str">
        <f t="shared" si="60"/>
        <v>Input start date of historical data in cell B15</v>
      </c>
      <c r="C3279" s="40"/>
    </row>
    <row r="3280" spans="2:3" x14ac:dyDescent="0.2">
      <c r="B3280" s="351" t="str">
        <f t="shared" si="60"/>
        <v>Input start date of historical data in cell B15</v>
      </c>
      <c r="C3280" s="40"/>
    </row>
    <row r="3281" spans="2:3" x14ac:dyDescent="0.2">
      <c r="B3281" s="351" t="str">
        <f t="shared" si="60"/>
        <v>Input start date of historical data in cell B15</v>
      </c>
      <c r="C3281" s="40"/>
    </row>
    <row r="3282" spans="2:3" x14ac:dyDescent="0.2">
      <c r="B3282" s="351" t="str">
        <f t="shared" si="60"/>
        <v>Input start date of historical data in cell B15</v>
      </c>
      <c r="C3282" s="40"/>
    </row>
    <row r="3283" spans="2:3" x14ac:dyDescent="0.2">
      <c r="B3283" s="351" t="str">
        <f t="shared" si="60"/>
        <v>Input start date of historical data in cell B15</v>
      </c>
      <c r="C3283" s="40"/>
    </row>
    <row r="3284" spans="2:3" x14ac:dyDescent="0.2">
      <c r="B3284" s="351" t="str">
        <f t="shared" si="60"/>
        <v>Input start date of historical data in cell B15</v>
      </c>
      <c r="C3284" s="40"/>
    </row>
    <row r="3285" spans="2:3" x14ac:dyDescent="0.2">
      <c r="B3285" s="351" t="str">
        <f t="shared" si="60"/>
        <v>Input start date of historical data in cell B15</v>
      </c>
      <c r="C3285" s="40"/>
    </row>
    <row r="3286" spans="2:3" x14ac:dyDescent="0.2">
      <c r="B3286" s="351" t="str">
        <f t="shared" si="60"/>
        <v>Input start date of historical data in cell B15</v>
      </c>
      <c r="C3286" s="40"/>
    </row>
    <row r="3287" spans="2:3" x14ac:dyDescent="0.2">
      <c r="B3287" s="351" t="str">
        <f t="shared" si="60"/>
        <v>Input start date of historical data in cell B15</v>
      </c>
      <c r="C3287" s="40"/>
    </row>
    <row r="3288" spans="2:3" x14ac:dyDescent="0.2">
      <c r="B3288" s="351" t="str">
        <f t="shared" si="60"/>
        <v>Input start date of historical data in cell B15</v>
      </c>
      <c r="C3288" s="40"/>
    </row>
    <row r="3289" spans="2:3" x14ac:dyDescent="0.2">
      <c r="B3289" s="351" t="str">
        <f t="shared" si="60"/>
        <v>Input start date of historical data in cell B15</v>
      </c>
      <c r="C3289" s="40"/>
    </row>
    <row r="3290" spans="2:3" x14ac:dyDescent="0.2">
      <c r="B3290" s="351" t="str">
        <f t="shared" si="60"/>
        <v>Input start date of historical data in cell B15</v>
      </c>
      <c r="C3290" s="40"/>
    </row>
    <row r="3291" spans="2:3" x14ac:dyDescent="0.2">
      <c r="B3291" s="351" t="str">
        <f t="shared" si="60"/>
        <v>Input start date of historical data in cell B15</v>
      </c>
      <c r="C3291" s="40"/>
    </row>
    <row r="3292" spans="2:3" x14ac:dyDescent="0.2">
      <c r="B3292" s="351" t="str">
        <f t="shared" si="60"/>
        <v>Input start date of historical data in cell B15</v>
      </c>
      <c r="C3292" s="40"/>
    </row>
    <row r="3293" spans="2:3" x14ac:dyDescent="0.2">
      <c r="B3293" s="351" t="str">
        <f t="shared" si="60"/>
        <v>Input start date of historical data in cell B15</v>
      </c>
      <c r="C3293" s="40"/>
    </row>
    <row r="3294" spans="2:3" x14ac:dyDescent="0.2">
      <c r="B3294" s="351" t="str">
        <f t="shared" si="60"/>
        <v>Input start date of historical data in cell B15</v>
      </c>
      <c r="C3294" s="40"/>
    </row>
    <row r="3295" spans="2:3" x14ac:dyDescent="0.2">
      <c r="B3295" s="351" t="str">
        <f t="shared" si="60"/>
        <v>Input start date of historical data in cell B15</v>
      </c>
      <c r="C3295" s="40"/>
    </row>
    <row r="3296" spans="2:3" x14ac:dyDescent="0.2">
      <c r="B3296" s="351" t="str">
        <f t="shared" si="60"/>
        <v>Input start date of historical data in cell B15</v>
      </c>
      <c r="C3296" s="40"/>
    </row>
    <row r="3297" spans="2:3" x14ac:dyDescent="0.2">
      <c r="B3297" s="351" t="str">
        <f t="shared" si="60"/>
        <v>Input start date of historical data in cell B15</v>
      </c>
      <c r="C3297" s="40"/>
    </row>
    <row r="3298" spans="2:3" x14ac:dyDescent="0.2">
      <c r="B3298" s="351" t="str">
        <f t="shared" si="60"/>
        <v>Input start date of historical data in cell B15</v>
      </c>
      <c r="C3298" s="40"/>
    </row>
    <row r="3299" spans="2:3" x14ac:dyDescent="0.2">
      <c r="B3299" s="351" t="str">
        <f t="shared" si="60"/>
        <v>Input start date of historical data in cell B15</v>
      </c>
      <c r="C3299" s="40"/>
    </row>
    <row r="3300" spans="2:3" x14ac:dyDescent="0.2">
      <c r="B3300" s="351" t="str">
        <f t="shared" si="60"/>
        <v>Input start date of historical data in cell B15</v>
      </c>
      <c r="C3300" s="40"/>
    </row>
    <row r="3301" spans="2:3" x14ac:dyDescent="0.2">
      <c r="B3301" s="351" t="str">
        <f t="shared" si="60"/>
        <v>Input start date of historical data in cell B15</v>
      </c>
      <c r="C3301" s="40"/>
    </row>
    <row r="3302" spans="2:3" x14ac:dyDescent="0.2">
      <c r="B3302" s="351" t="str">
        <f t="shared" si="60"/>
        <v>Input start date of historical data in cell B15</v>
      </c>
      <c r="C3302" s="40"/>
    </row>
    <row r="3303" spans="2:3" x14ac:dyDescent="0.2">
      <c r="B3303" s="351" t="str">
        <f t="shared" si="60"/>
        <v>Input start date of historical data in cell B15</v>
      </c>
      <c r="C3303" s="40"/>
    </row>
    <row r="3304" spans="2:3" x14ac:dyDescent="0.2">
      <c r="B3304" s="351" t="str">
        <f t="shared" si="60"/>
        <v>Input start date of historical data in cell B15</v>
      </c>
      <c r="C3304" s="40"/>
    </row>
    <row r="3305" spans="2:3" x14ac:dyDescent="0.2">
      <c r="B3305" s="351" t="str">
        <f t="shared" si="60"/>
        <v>Input start date of historical data in cell B15</v>
      </c>
      <c r="C3305" s="40"/>
    </row>
    <row r="3306" spans="2:3" x14ac:dyDescent="0.2">
      <c r="B3306" s="351" t="str">
        <f t="shared" si="60"/>
        <v>Input start date of historical data in cell B15</v>
      </c>
      <c r="C3306" s="40"/>
    </row>
    <row r="3307" spans="2:3" x14ac:dyDescent="0.2">
      <c r="B3307" s="351" t="str">
        <f t="shared" si="60"/>
        <v>Input start date of historical data in cell B15</v>
      </c>
      <c r="C3307" s="40"/>
    </row>
    <row r="3308" spans="2:3" x14ac:dyDescent="0.2">
      <c r="B3308" s="351" t="str">
        <f t="shared" si="60"/>
        <v>Input start date of historical data in cell B15</v>
      </c>
      <c r="C3308" s="40"/>
    </row>
    <row r="3309" spans="2:3" x14ac:dyDescent="0.2">
      <c r="B3309" s="351" t="str">
        <f t="shared" si="60"/>
        <v>Input start date of historical data in cell B15</v>
      </c>
      <c r="C3309" s="40"/>
    </row>
    <row r="3310" spans="2:3" x14ac:dyDescent="0.2">
      <c r="B3310" s="351" t="str">
        <f t="shared" si="60"/>
        <v>Input start date of historical data in cell B15</v>
      </c>
      <c r="C3310" s="40"/>
    </row>
    <row r="3311" spans="2:3" x14ac:dyDescent="0.2">
      <c r="B3311" s="351" t="str">
        <f t="shared" si="60"/>
        <v>Input start date of historical data in cell B15</v>
      </c>
      <c r="C3311" s="40"/>
    </row>
    <row r="3312" spans="2:3" x14ac:dyDescent="0.2">
      <c r="B3312" s="351" t="str">
        <f t="shared" si="60"/>
        <v>Input start date of historical data in cell B15</v>
      </c>
      <c r="C3312" s="40"/>
    </row>
    <row r="3313" spans="2:3" x14ac:dyDescent="0.2">
      <c r="B3313" s="351" t="str">
        <f t="shared" si="60"/>
        <v>Input start date of historical data in cell B15</v>
      </c>
      <c r="C3313" s="40"/>
    </row>
    <row r="3314" spans="2:3" x14ac:dyDescent="0.2">
      <c r="B3314" s="351" t="str">
        <f t="shared" si="60"/>
        <v>Input start date of historical data in cell B15</v>
      </c>
      <c r="C3314" s="40"/>
    </row>
    <row r="3315" spans="2:3" x14ac:dyDescent="0.2">
      <c r="B3315" s="351" t="str">
        <f t="shared" si="60"/>
        <v>Input start date of historical data in cell B15</v>
      </c>
      <c r="C3315" s="40"/>
    </row>
    <row r="3316" spans="2:3" x14ac:dyDescent="0.2">
      <c r="B3316" s="351" t="str">
        <f t="shared" si="60"/>
        <v>Input start date of historical data in cell B15</v>
      </c>
      <c r="C3316" s="40"/>
    </row>
    <row r="3317" spans="2:3" x14ac:dyDescent="0.2">
      <c r="B3317" s="351" t="str">
        <f t="shared" si="60"/>
        <v>Input start date of historical data in cell B15</v>
      </c>
      <c r="C3317" s="40"/>
    </row>
    <row r="3318" spans="2:3" x14ac:dyDescent="0.2">
      <c r="B3318" s="351" t="str">
        <f t="shared" si="60"/>
        <v>Input start date of historical data in cell B15</v>
      </c>
      <c r="C3318" s="40"/>
    </row>
    <row r="3319" spans="2:3" x14ac:dyDescent="0.2">
      <c r="B3319" s="351" t="str">
        <f t="shared" si="60"/>
        <v>Input start date of historical data in cell B15</v>
      </c>
      <c r="C3319" s="40"/>
    </row>
    <row r="3320" spans="2:3" x14ac:dyDescent="0.2">
      <c r="B3320" s="351" t="str">
        <f t="shared" si="60"/>
        <v>Input start date of historical data in cell B15</v>
      </c>
      <c r="C3320" s="40"/>
    </row>
    <row r="3321" spans="2:3" x14ac:dyDescent="0.2">
      <c r="B3321" s="351" t="str">
        <f t="shared" si="60"/>
        <v>Input start date of historical data in cell B15</v>
      </c>
      <c r="C3321" s="40"/>
    </row>
    <row r="3322" spans="2:3" x14ac:dyDescent="0.2">
      <c r="B3322" s="351" t="str">
        <f t="shared" si="60"/>
        <v>Input start date of historical data in cell B15</v>
      </c>
      <c r="C3322" s="40"/>
    </row>
    <row r="3323" spans="2:3" x14ac:dyDescent="0.2">
      <c r="B3323" s="351" t="str">
        <f t="shared" si="60"/>
        <v>Input start date of historical data in cell B15</v>
      </c>
      <c r="C3323" s="40"/>
    </row>
    <row r="3324" spans="2:3" x14ac:dyDescent="0.2">
      <c r="B3324" s="351" t="str">
        <f t="shared" si="60"/>
        <v>Input start date of historical data in cell B15</v>
      </c>
      <c r="C3324" s="40"/>
    </row>
    <row r="3325" spans="2:3" x14ac:dyDescent="0.2">
      <c r="B3325" s="351" t="str">
        <f t="shared" si="60"/>
        <v>Input start date of historical data in cell B15</v>
      </c>
      <c r="C3325" s="40"/>
    </row>
    <row r="3326" spans="2:3" x14ac:dyDescent="0.2">
      <c r="B3326" s="351" t="str">
        <f t="shared" si="60"/>
        <v>Input start date of historical data in cell B15</v>
      </c>
      <c r="C3326" s="40"/>
    </row>
    <row r="3327" spans="2:3" x14ac:dyDescent="0.2">
      <c r="B3327" s="351" t="str">
        <f t="shared" si="60"/>
        <v>Input start date of historical data in cell B15</v>
      </c>
      <c r="C3327" s="40"/>
    </row>
    <row r="3328" spans="2:3" x14ac:dyDescent="0.2">
      <c r="B3328" s="351" t="str">
        <f t="shared" si="60"/>
        <v>Input start date of historical data in cell B15</v>
      </c>
      <c r="C3328" s="40"/>
    </row>
    <row r="3329" spans="2:3" x14ac:dyDescent="0.2">
      <c r="B3329" s="351" t="str">
        <f t="shared" si="60"/>
        <v>Input start date of historical data in cell B15</v>
      </c>
      <c r="C3329" s="40"/>
    </row>
    <row r="3330" spans="2:3" x14ac:dyDescent="0.2">
      <c r="B3330" s="351" t="str">
        <f t="shared" si="60"/>
        <v>Input start date of historical data in cell B15</v>
      </c>
      <c r="C3330" s="40"/>
    </row>
    <row r="3331" spans="2:3" x14ac:dyDescent="0.2">
      <c r="B3331" s="351" t="str">
        <f t="shared" si="60"/>
        <v>Input start date of historical data in cell B15</v>
      </c>
      <c r="C3331" s="40"/>
    </row>
    <row r="3332" spans="2:3" x14ac:dyDescent="0.2">
      <c r="B3332" s="351" t="str">
        <f t="shared" si="60"/>
        <v>Input start date of historical data in cell B15</v>
      </c>
      <c r="C3332" s="40"/>
    </row>
    <row r="3333" spans="2:3" x14ac:dyDescent="0.2">
      <c r="B3333" s="351" t="str">
        <f t="shared" si="60"/>
        <v>Input start date of historical data in cell B15</v>
      </c>
      <c r="C3333" s="40"/>
    </row>
    <row r="3334" spans="2:3" x14ac:dyDescent="0.2">
      <c r="B3334" s="351" t="str">
        <f t="shared" si="60"/>
        <v>Input start date of historical data in cell B15</v>
      </c>
      <c r="C3334" s="40"/>
    </row>
    <row r="3335" spans="2:3" x14ac:dyDescent="0.2">
      <c r="B3335" s="351" t="str">
        <f t="shared" si="60"/>
        <v>Input start date of historical data in cell B15</v>
      </c>
      <c r="C3335" s="40"/>
    </row>
    <row r="3336" spans="2:3" x14ac:dyDescent="0.2">
      <c r="B3336" s="351" t="str">
        <f t="shared" si="60"/>
        <v>Input start date of historical data in cell B15</v>
      </c>
      <c r="C3336" s="40"/>
    </row>
    <row r="3337" spans="2:3" x14ac:dyDescent="0.2">
      <c r="B3337" s="351" t="str">
        <f t="shared" si="60"/>
        <v>Input start date of historical data in cell B15</v>
      </c>
      <c r="C3337" s="40"/>
    </row>
    <row r="3338" spans="2:3" x14ac:dyDescent="0.2">
      <c r="B3338" s="351" t="str">
        <f t="shared" si="60"/>
        <v>Input start date of historical data in cell B15</v>
      </c>
      <c r="C3338" s="40"/>
    </row>
    <row r="3339" spans="2:3" x14ac:dyDescent="0.2">
      <c r="B3339" s="351" t="str">
        <f t="shared" si="60"/>
        <v>Input start date of historical data in cell B15</v>
      </c>
      <c r="C3339" s="40"/>
    </row>
    <row r="3340" spans="2:3" x14ac:dyDescent="0.2">
      <c r="B3340" s="351" t="str">
        <f t="shared" si="60"/>
        <v>Input start date of historical data in cell B15</v>
      </c>
      <c r="C3340" s="40"/>
    </row>
    <row r="3341" spans="2:3" x14ac:dyDescent="0.2">
      <c r="B3341" s="351" t="str">
        <f t="shared" ref="B3341:B3404" si="61">IFERROR(B3340+1/24,"Input start date of historical data in cell B15")</f>
        <v>Input start date of historical data in cell B15</v>
      </c>
      <c r="C3341" s="40"/>
    </row>
    <row r="3342" spans="2:3" x14ac:dyDescent="0.2">
      <c r="B3342" s="351" t="str">
        <f t="shared" si="61"/>
        <v>Input start date of historical data in cell B15</v>
      </c>
      <c r="C3342" s="40"/>
    </row>
    <row r="3343" spans="2:3" x14ac:dyDescent="0.2">
      <c r="B3343" s="351" t="str">
        <f t="shared" si="61"/>
        <v>Input start date of historical data in cell B15</v>
      </c>
      <c r="C3343" s="40"/>
    </row>
    <row r="3344" spans="2:3" x14ac:dyDescent="0.2">
      <c r="B3344" s="351" t="str">
        <f t="shared" si="61"/>
        <v>Input start date of historical data in cell B15</v>
      </c>
      <c r="C3344" s="40"/>
    </row>
    <row r="3345" spans="2:3" x14ac:dyDescent="0.2">
      <c r="B3345" s="351" t="str">
        <f t="shared" si="61"/>
        <v>Input start date of historical data in cell B15</v>
      </c>
      <c r="C3345" s="40"/>
    </row>
    <row r="3346" spans="2:3" x14ac:dyDescent="0.2">
      <c r="B3346" s="351" t="str">
        <f t="shared" si="61"/>
        <v>Input start date of historical data in cell B15</v>
      </c>
      <c r="C3346" s="40"/>
    </row>
    <row r="3347" spans="2:3" x14ac:dyDescent="0.2">
      <c r="B3347" s="351" t="str">
        <f t="shared" si="61"/>
        <v>Input start date of historical data in cell B15</v>
      </c>
      <c r="C3347" s="40"/>
    </row>
    <row r="3348" spans="2:3" x14ac:dyDescent="0.2">
      <c r="B3348" s="351" t="str">
        <f t="shared" si="61"/>
        <v>Input start date of historical data in cell B15</v>
      </c>
      <c r="C3348" s="40"/>
    </row>
    <row r="3349" spans="2:3" x14ac:dyDescent="0.2">
      <c r="B3349" s="351" t="str">
        <f t="shared" si="61"/>
        <v>Input start date of historical data in cell B15</v>
      </c>
      <c r="C3349" s="40"/>
    </row>
    <row r="3350" spans="2:3" x14ac:dyDescent="0.2">
      <c r="B3350" s="351" t="str">
        <f t="shared" si="61"/>
        <v>Input start date of historical data in cell B15</v>
      </c>
      <c r="C3350" s="40"/>
    </row>
    <row r="3351" spans="2:3" x14ac:dyDescent="0.2">
      <c r="B3351" s="351" t="str">
        <f t="shared" si="61"/>
        <v>Input start date of historical data in cell B15</v>
      </c>
      <c r="C3351" s="40"/>
    </row>
    <row r="3352" spans="2:3" x14ac:dyDescent="0.2">
      <c r="B3352" s="351" t="str">
        <f t="shared" si="61"/>
        <v>Input start date of historical data in cell B15</v>
      </c>
      <c r="C3352" s="40"/>
    </row>
    <row r="3353" spans="2:3" x14ac:dyDescent="0.2">
      <c r="B3353" s="351" t="str">
        <f t="shared" si="61"/>
        <v>Input start date of historical data in cell B15</v>
      </c>
      <c r="C3353" s="40"/>
    </row>
    <row r="3354" spans="2:3" x14ac:dyDescent="0.2">
      <c r="B3354" s="351" t="str">
        <f t="shared" si="61"/>
        <v>Input start date of historical data in cell B15</v>
      </c>
      <c r="C3354" s="40"/>
    </row>
    <row r="3355" spans="2:3" x14ac:dyDescent="0.2">
      <c r="B3355" s="351" t="str">
        <f t="shared" si="61"/>
        <v>Input start date of historical data in cell B15</v>
      </c>
      <c r="C3355" s="40"/>
    </row>
    <row r="3356" spans="2:3" x14ac:dyDescent="0.2">
      <c r="B3356" s="351" t="str">
        <f t="shared" si="61"/>
        <v>Input start date of historical data in cell B15</v>
      </c>
      <c r="C3356" s="40"/>
    </row>
    <row r="3357" spans="2:3" x14ac:dyDescent="0.2">
      <c r="B3357" s="351" t="str">
        <f t="shared" si="61"/>
        <v>Input start date of historical data in cell B15</v>
      </c>
      <c r="C3357" s="40"/>
    </row>
    <row r="3358" spans="2:3" x14ac:dyDescent="0.2">
      <c r="B3358" s="351" t="str">
        <f t="shared" si="61"/>
        <v>Input start date of historical data in cell B15</v>
      </c>
      <c r="C3358" s="40"/>
    </row>
    <row r="3359" spans="2:3" x14ac:dyDescent="0.2">
      <c r="B3359" s="351" t="str">
        <f t="shared" si="61"/>
        <v>Input start date of historical data in cell B15</v>
      </c>
      <c r="C3359" s="40"/>
    </row>
    <row r="3360" spans="2:3" x14ac:dyDescent="0.2">
      <c r="B3360" s="351" t="str">
        <f t="shared" si="61"/>
        <v>Input start date of historical data in cell B15</v>
      </c>
      <c r="C3360" s="40"/>
    </row>
    <row r="3361" spans="2:3" x14ac:dyDescent="0.2">
      <c r="B3361" s="351" t="str">
        <f t="shared" si="61"/>
        <v>Input start date of historical data in cell B15</v>
      </c>
      <c r="C3361" s="40"/>
    </row>
    <row r="3362" spans="2:3" x14ac:dyDescent="0.2">
      <c r="B3362" s="351" t="str">
        <f t="shared" si="61"/>
        <v>Input start date of historical data in cell B15</v>
      </c>
      <c r="C3362" s="40"/>
    </row>
    <row r="3363" spans="2:3" x14ac:dyDescent="0.2">
      <c r="B3363" s="351" t="str">
        <f t="shared" si="61"/>
        <v>Input start date of historical data in cell B15</v>
      </c>
      <c r="C3363" s="40"/>
    </row>
    <row r="3364" spans="2:3" x14ac:dyDescent="0.2">
      <c r="B3364" s="351" t="str">
        <f t="shared" si="61"/>
        <v>Input start date of historical data in cell B15</v>
      </c>
      <c r="C3364" s="40"/>
    </row>
    <row r="3365" spans="2:3" x14ac:dyDescent="0.2">
      <c r="B3365" s="351" t="str">
        <f t="shared" si="61"/>
        <v>Input start date of historical data in cell B15</v>
      </c>
      <c r="C3365" s="40"/>
    </row>
    <row r="3366" spans="2:3" x14ac:dyDescent="0.2">
      <c r="B3366" s="351" t="str">
        <f t="shared" si="61"/>
        <v>Input start date of historical data in cell B15</v>
      </c>
      <c r="C3366" s="40"/>
    </row>
    <row r="3367" spans="2:3" x14ac:dyDescent="0.2">
      <c r="B3367" s="351" t="str">
        <f t="shared" si="61"/>
        <v>Input start date of historical data in cell B15</v>
      </c>
      <c r="C3367" s="40"/>
    </row>
    <row r="3368" spans="2:3" x14ac:dyDescent="0.2">
      <c r="B3368" s="351" t="str">
        <f t="shared" si="61"/>
        <v>Input start date of historical data in cell B15</v>
      </c>
      <c r="C3368" s="40"/>
    </row>
    <row r="3369" spans="2:3" x14ac:dyDescent="0.2">
      <c r="B3369" s="351" t="str">
        <f t="shared" si="61"/>
        <v>Input start date of historical data in cell B15</v>
      </c>
      <c r="C3369" s="40"/>
    </row>
    <row r="3370" spans="2:3" x14ac:dyDescent="0.2">
      <c r="B3370" s="351" t="str">
        <f t="shared" si="61"/>
        <v>Input start date of historical data in cell B15</v>
      </c>
      <c r="C3370" s="40"/>
    </row>
    <row r="3371" spans="2:3" x14ac:dyDescent="0.2">
      <c r="B3371" s="351" t="str">
        <f t="shared" si="61"/>
        <v>Input start date of historical data in cell B15</v>
      </c>
      <c r="C3371" s="40"/>
    </row>
    <row r="3372" spans="2:3" x14ac:dyDescent="0.2">
      <c r="B3372" s="351" t="str">
        <f t="shared" si="61"/>
        <v>Input start date of historical data in cell B15</v>
      </c>
      <c r="C3372" s="40"/>
    </row>
    <row r="3373" spans="2:3" x14ac:dyDescent="0.2">
      <c r="B3373" s="351" t="str">
        <f t="shared" si="61"/>
        <v>Input start date of historical data in cell B15</v>
      </c>
      <c r="C3373" s="40"/>
    </row>
    <row r="3374" spans="2:3" x14ac:dyDescent="0.2">
      <c r="B3374" s="351" t="str">
        <f t="shared" si="61"/>
        <v>Input start date of historical data in cell B15</v>
      </c>
      <c r="C3374" s="40"/>
    </row>
    <row r="3375" spans="2:3" x14ac:dyDescent="0.2">
      <c r="B3375" s="351" t="str">
        <f t="shared" si="61"/>
        <v>Input start date of historical data in cell B15</v>
      </c>
      <c r="C3375" s="40"/>
    </row>
    <row r="3376" spans="2:3" x14ac:dyDescent="0.2">
      <c r="B3376" s="351" t="str">
        <f t="shared" si="61"/>
        <v>Input start date of historical data in cell B15</v>
      </c>
      <c r="C3376" s="40"/>
    </row>
    <row r="3377" spans="2:3" x14ac:dyDescent="0.2">
      <c r="B3377" s="351" t="str">
        <f t="shared" si="61"/>
        <v>Input start date of historical data in cell B15</v>
      </c>
      <c r="C3377" s="40"/>
    </row>
    <row r="3378" spans="2:3" x14ac:dyDescent="0.2">
      <c r="B3378" s="351" t="str">
        <f t="shared" si="61"/>
        <v>Input start date of historical data in cell B15</v>
      </c>
      <c r="C3378" s="40"/>
    </row>
    <row r="3379" spans="2:3" x14ac:dyDescent="0.2">
      <c r="B3379" s="351" t="str">
        <f t="shared" si="61"/>
        <v>Input start date of historical data in cell B15</v>
      </c>
      <c r="C3379" s="40"/>
    </row>
    <row r="3380" spans="2:3" x14ac:dyDescent="0.2">
      <c r="B3380" s="351" t="str">
        <f t="shared" si="61"/>
        <v>Input start date of historical data in cell B15</v>
      </c>
      <c r="C3380" s="40"/>
    </row>
    <row r="3381" spans="2:3" x14ac:dyDescent="0.2">
      <c r="B3381" s="351" t="str">
        <f t="shared" si="61"/>
        <v>Input start date of historical data in cell B15</v>
      </c>
      <c r="C3381" s="40"/>
    </row>
    <row r="3382" spans="2:3" x14ac:dyDescent="0.2">
      <c r="B3382" s="351" t="str">
        <f t="shared" si="61"/>
        <v>Input start date of historical data in cell B15</v>
      </c>
      <c r="C3382" s="40"/>
    </row>
    <row r="3383" spans="2:3" x14ac:dyDescent="0.2">
      <c r="B3383" s="351" t="str">
        <f t="shared" si="61"/>
        <v>Input start date of historical data in cell B15</v>
      </c>
      <c r="C3383" s="40"/>
    </row>
    <row r="3384" spans="2:3" x14ac:dyDescent="0.2">
      <c r="B3384" s="351" t="str">
        <f t="shared" si="61"/>
        <v>Input start date of historical data in cell B15</v>
      </c>
      <c r="C3384" s="40"/>
    </row>
    <row r="3385" spans="2:3" x14ac:dyDescent="0.2">
      <c r="B3385" s="351" t="str">
        <f t="shared" si="61"/>
        <v>Input start date of historical data in cell B15</v>
      </c>
      <c r="C3385" s="40"/>
    </row>
    <row r="3386" spans="2:3" x14ac:dyDescent="0.2">
      <c r="B3386" s="351" t="str">
        <f t="shared" si="61"/>
        <v>Input start date of historical data in cell B15</v>
      </c>
      <c r="C3386" s="40"/>
    </row>
    <row r="3387" spans="2:3" x14ac:dyDescent="0.2">
      <c r="B3387" s="351" t="str">
        <f t="shared" si="61"/>
        <v>Input start date of historical data in cell B15</v>
      </c>
      <c r="C3387" s="40"/>
    </row>
    <row r="3388" spans="2:3" x14ac:dyDescent="0.2">
      <c r="B3388" s="351" t="str">
        <f t="shared" si="61"/>
        <v>Input start date of historical data in cell B15</v>
      </c>
      <c r="C3388" s="40"/>
    </row>
    <row r="3389" spans="2:3" x14ac:dyDescent="0.2">
      <c r="B3389" s="351" t="str">
        <f t="shared" si="61"/>
        <v>Input start date of historical data in cell B15</v>
      </c>
      <c r="C3389" s="40"/>
    </row>
    <row r="3390" spans="2:3" x14ac:dyDescent="0.2">
      <c r="B3390" s="351" t="str">
        <f t="shared" si="61"/>
        <v>Input start date of historical data in cell B15</v>
      </c>
      <c r="C3390" s="40"/>
    </row>
    <row r="3391" spans="2:3" x14ac:dyDescent="0.2">
      <c r="B3391" s="351" t="str">
        <f t="shared" si="61"/>
        <v>Input start date of historical data in cell B15</v>
      </c>
      <c r="C3391" s="40"/>
    </row>
    <row r="3392" spans="2:3" x14ac:dyDescent="0.2">
      <c r="B3392" s="351" t="str">
        <f t="shared" si="61"/>
        <v>Input start date of historical data in cell B15</v>
      </c>
      <c r="C3392" s="40"/>
    </row>
    <row r="3393" spans="2:3" x14ac:dyDescent="0.2">
      <c r="B3393" s="351" t="str">
        <f t="shared" si="61"/>
        <v>Input start date of historical data in cell B15</v>
      </c>
      <c r="C3393" s="40"/>
    </row>
    <row r="3394" spans="2:3" x14ac:dyDescent="0.2">
      <c r="B3394" s="351" t="str">
        <f t="shared" si="61"/>
        <v>Input start date of historical data in cell B15</v>
      </c>
      <c r="C3394" s="40"/>
    </row>
    <row r="3395" spans="2:3" x14ac:dyDescent="0.2">
      <c r="B3395" s="351" t="str">
        <f t="shared" si="61"/>
        <v>Input start date of historical data in cell B15</v>
      </c>
      <c r="C3395" s="40"/>
    </row>
    <row r="3396" spans="2:3" x14ac:dyDescent="0.2">
      <c r="B3396" s="351" t="str">
        <f t="shared" si="61"/>
        <v>Input start date of historical data in cell B15</v>
      </c>
      <c r="C3396" s="40"/>
    </row>
    <row r="3397" spans="2:3" x14ac:dyDescent="0.2">
      <c r="B3397" s="351" t="str">
        <f t="shared" si="61"/>
        <v>Input start date of historical data in cell B15</v>
      </c>
      <c r="C3397" s="40"/>
    </row>
    <row r="3398" spans="2:3" x14ac:dyDescent="0.2">
      <c r="B3398" s="351" t="str">
        <f t="shared" si="61"/>
        <v>Input start date of historical data in cell B15</v>
      </c>
      <c r="C3398" s="40"/>
    </row>
    <row r="3399" spans="2:3" x14ac:dyDescent="0.2">
      <c r="B3399" s="351" t="str">
        <f t="shared" si="61"/>
        <v>Input start date of historical data in cell B15</v>
      </c>
      <c r="C3399" s="40"/>
    </row>
    <row r="3400" spans="2:3" x14ac:dyDescent="0.2">
      <c r="B3400" s="351" t="str">
        <f t="shared" si="61"/>
        <v>Input start date of historical data in cell B15</v>
      </c>
      <c r="C3400" s="40"/>
    </row>
    <row r="3401" spans="2:3" x14ac:dyDescent="0.2">
      <c r="B3401" s="351" t="str">
        <f t="shared" si="61"/>
        <v>Input start date of historical data in cell B15</v>
      </c>
      <c r="C3401" s="40"/>
    </row>
    <row r="3402" spans="2:3" x14ac:dyDescent="0.2">
      <c r="B3402" s="351" t="str">
        <f t="shared" si="61"/>
        <v>Input start date of historical data in cell B15</v>
      </c>
      <c r="C3402" s="40"/>
    </row>
    <row r="3403" spans="2:3" x14ac:dyDescent="0.2">
      <c r="B3403" s="351" t="str">
        <f t="shared" si="61"/>
        <v>Input start date of historical data in cell B15</v>
      </c>
      <c r="C3403" s="40"/>
    </row>
    <row r="3404" spans="2:3" x14ac:dyDescent="0.2">
      <c r="B3404" s="351" t="str">
        <f t="shared" si="61"/>
        <v>Input start date of historical data in cell B15</v>
      </c>
      <c r="C3404" s="40"/>
    </row>
    <row r="3405" spans="2:3" x14ac:dyDescent="0.2">
      <c r="B3405" s="351" t="str">
        <f t="shared" ref="B3405:B3468" si="62">IFERROR(B3404+1/24,"Input start date of historical data in cell B15")</f>
        <v>Input start date of historical data in cell B15</v>
      </c>
      <c r="C3405" s="40"/>
    </row>
    <row r="3406" spans="2:3" x14ac:dyDescent="0.2">
      <c r="B3406" s="351" t="str">
        <f t="shared" si="62"/>
        <v>Input start date of historical data in cell B15</v>
      </c>
      <c r="C3406" s="40"/>
    </row>
    <row r="3407" spans="2:3" x14ac:dyDescent="0.2">
      <c r="B3407" s="351" t="str">
        <f t="shared" si="62"/>
        <v>Input start date of historical data in cell B15</v>
      </c>
      <c r="C3407" s="40"/>
    </row>
    <row r="3408" spans="2:3" x14ac:dyDescent="0.2">
      <c r="B3408" s="351" t="str">
        <f t="shared" si="62"/>
        <v>Input start date of historical data in cell B15</v>
      </c>
      <c r="C3408" s="40"/>
    </row>
    <row r="3409" spans="2:3" x14ac:dyDescent="0.2">
      <c r="B3409" s="351" t="str">
        <f t="shared" si="62"/>
        <v>Input start date of historical data in cell B15</v>
      </c>
      <c r="C3409" s="40"/>
    </row>
    <row r="3410" spans="2:3" x14ac:dyDescent="0.2">
      <c r="B3410" s="351" t="str">
        <f t="shared" si="62"/>
        <v>Input start date of historical data in cell B15</v>
      </c>
      <c r="C3410" s="40"/>
    </row>
    <row r="3411" spans="2:3" x14ac:dyDescent="0.2">
      <c r="B3411" s="351" t="str">
        <f t="shared" si="62"/>
        <v>Input start date of historical data in cell B15</v>
      </c>
      <c r="C3411" s="40"/>
    </row>
    <row r="3412" spans="2:3" x14ac:dyDescent="0.2">
      <c r="B3412" s="351" t="str">
        <f t="shared" si="62"/>
        <v>Input start date of historical data in cell B15</v>
      </c>
      <c r="C3412" s="40"/>
    </row>
    <row r="3413" spans="2:3" x14ac:dyDescent="0.2">
      <c r="B3413" s="351" t="str">
        <f t="shared" si="62"/>
        <v>Input start date of historical data in cell B15</v>
      </c>
      <c r="C3413" s="40"/>
    </row>
    <row r="3414" spans="2:3" x14ac:dyDescent="0.2">
      <c r="B3414" s="351" t="str">
        <f t="shared" si="62"/>
        <v>Input start date of historical data in cell B15</v>
      </c>
      <c r="C3414" s="40"/>
    </row>
    <row r="3415" spans="2:3" x14ac:dyDescent="0.2">
      <c r="B3415" s="351" t="str">
        <f t="shared" si="62"/>
        <v>Input start date of historical data in cell B15</v>
      </c>
      <c r="C3415" s="40"/>
    </row>
    <row r="3416" spans="2:3" x14ac:dyDescent="0.2">
      <c r="B3416" s="351" t="str">
        <f t="shared" si="62"/>
        <v>Input start date of historical data in cell B15</v>
      </c>
      <c r="C3416" s="40"/>
    </row>
    <row r="3417" spans="2:3" x14ac:dyDescent="0.2">
      <c r="B3417" s="351" t="str">
        <f t="shared" si="62"/>
        <v>Input start date of historical data in cell B15</v>
      </c>
      <c r="C3417" s="40"/>
    </row>
    <row r="3418" spans="2:3" x14ac:dyDescent="0.2">
      <c r="B3418" s="351" t="str">
        <f t="shared" si="62"/>
        <v>Input start date of historical data in cell B15</v>
      </c>
      <c r="C3418" s="40"/>
    </row>
    <row r="3419" spans="2:3" x14ac:dyDescent="0.2">
      <c r="B3419" s="351" t="str">
        <f t="shared" si="62"/>
        <v>Input start date of historical data in cell B15</v>
      </c>
      <c r="C3419" s="40"/>
    </row>
    <row r="3420" spans="2:3" x14ac:dyDescent="0.2">
      <c r="B3420" s="351" t="str">
        <f t="shared" si="62"/>
        <v>Input start date of historical data in cell B15</v>
      </c>
      <c r="C3420" s="40"/>
    </row>
    <row r="3421" spans="2:3" x14ac:dyDescent="0.2">
      <c r="B3421" s="351" t="str">
        <f t="shared" si="62"/>
        <v>Input start date of historical data in cell B15</v>
      </c>
      <c r="C3421" s="40"/>
    </row>
    <row r="3422" spans="2:3" x14ac:dyDescent="0.2">
      <c r="B3422" s="351" t="str">
        <f t="shared" si="62"/>
        <v>Input start date of historical data in cell B15</v>
      </c>
      <c r="C3422" s="40"/>
    </row>
    <row r="3423" spans="2:3" x14ac:dyDescent="0.2">
      <c r="B3423" s="351" t="str">
        <f t="shared" si="62"/>
        <v>Input start date of historical data in cell B15</v>
      </c>
      <c r="C3423" s="40"/>
    </row>
    <row r="3424" spans="2:3" x14ac:dyDescent="0.2">
      <c r="B3424" s="351" t="str">
        <f t="shared" si="62"/>
        <v>Input start date of historical data in cell B15</v>
      </c>
      <c r="C3424" s="40"/>
    </row>
    <row r="3425" spans="2:3" x14ac:dyDescent="0.2">
      <c r="B3425" s="351" t="str">
        <f t="shared" si="62"/>
        <v>Input start date of historical data in cell B15</v>
      </c>
      <c r="C3425" s="40"/>
    </row>
    <row r="3426" spans="2:3" x14ac:dyDescent="0.2">
      <c r="B3426" s="351" t="str">
        <f t="shared" si="62"/>
        <v>Input start date of historical data in cell B15</v>
      </c>
      <c r="C3426" s="40"/>
    </row>
    <row r="3427" spans="2:3" x14ac:dyDescent="0.2">
      <c r="B3427" s="351" t="str">
        <f t="shared" si="62"/>
        <v>Input start date of historical data in cell B15</v>
      </c>
      <c r="C3427" s="40"/>
    </row>
    <row r="3428" spans="2:3" x14ac:dyDescent="0.2">
      <c r="B3428" s="351" t="str">
        <f t="shared" si="62"/>
        <v>Input start date of historical data in cell B15</v>
      </c>
      <c r="C3428" s="40"/>
    </row>
    <row r="3429" spans="2:3" x14ac:dyDescent="0.2">
      <c r="B3429" s="351" t="str">
        <f t="shared" si="62"/>
        <v>Input start date of historical data in cell B15</v>
      </c>
      <c r="C3429" s="40"/>
    </row>
    <row r="3430" spans="2:3" x14ac:dyDescent="0.2">
      <c r="B3430" s="351" t="str">
        <f t="shared" si="62"/>
        <v>Input start date of historical data in cell B15</v>
      </c>
      <c r="C3430" s="40"/>
    </row>
    <row r="3431" spans="2:3" x14ac:dyDescent="0.2">
      <c r="B3431" s="351" t="str">
        <f t="shared" si="62"/>
        <v>Input start date of historical data in cell B15</v>
      </c>
      <c r="C3431" s="40"/>
    </row>
    <row r="3432" spans="2:3" x14ac:dyDescent="0.2">
      <c r="B3432" s="351" t="str">
        <f t="shared" si="62"/>
        <v>Input start date of historical data in cell B15</v>
      </c>
      <c r="C3432" s="40"/>
    </row>
    <row r="3433" spans="2:3" x14ac:dyDescent="0.2">
      <c r="B3433" s="351" t="str">
        <f t="shared" si="62"/>
        <v>Input start date of historical data in cell B15</v>
      </c>
      <c r="C3433" s="40"/>
    </row>
    <row r="3434" spans="2:3" x14ac:dyDescent="0.2">
      <c r="B3434" s="351" t="str">
        <f t="shared" si="62"/>
        <v>Input start date of historical data in cell B15</v>
      </c>
      <c r="C3434" s="40"/>
    </row>
    <row r="3435" spans="2:3" x14ac:dyDescent="0.2">
      <c r="B3435" s="351" t="str">
        <f t="shared" si="62"/>
        <v>Input start date of historical data in cell B15</v>
      </c>
      <c r="C3435" s="40"/>
    </row>
    <row r="3436" spans="2:3" x14ac:dyDescent="0.2">
      <c r="B3436" s="351" t="str">
        <f t="shared" si="62"/>
        <v>Input start date of historical data in cell B15</v>
      </c>
      <c r="C3436" s="40"/>
    </row>
    <row r="3437" spans="2:3" x14ac:dyDescent="0.2">
      <c r="B3437" s="351" t="str">
        <f t="shared" si="62"/>
        <v>Input start date of historical data in cell B15</v>
      </c>
      <c r="C3437" s="40"/>
    </row>
    <row r="3438" spans="2:3" x14ac:dyDescent="0.2">
      <c r="B3438" s="351" t="str">
        <f t="shared" si="62"/>
        <v>Input start date of historical data in cell B15</v>
      </c>
      <c r="C3438" s="40"/>
    </row>
    <row r="3439" spans="2:3" x14ac:dyDescent="0.2">
      <c r="B3439" s="351" t="str">
        <f t="shared" si="62"/>
        <v>Input start date of historical data in cell B15</v>
      </c>
      <c r="C3439" s="40"/>
    </row>
    <row r="3440" spans="2:3" x14ac:dyDescent="0.2">
      <c r="B3440" s="351" t="str">
        <f t="shared" si="62"/>
        <v>Input start date of historical data in cell B15</v>
      </c>
      <c r="C3440" s="40"/>
    </row>
    <row r="3441" spans="2:3" x14ac:dyDescent="0.2">
      <c r="B3441" s="351" t="str">
        <f t="shared" si="62"/>
        <v>Input start date of historical data in cell B15</v>
      </c>
      <c r="C3441" s="40"/>
    </row>
    <row r="3442" spans="2:3" x14ac:dyDescent="0.2">
      <c r="B3442" s="351" t="str">
        <f t="shared" si="62"/>
        <v>Input start date of historical data in cell B15</v>
      </c>
      <c r="C3442" s="40"/>
    </row>
    <row r="3443" spans="2:3" x14ac:dyDescent="0.2">
      <c r="B3443" s="351" t="str">
        <f t="shared" si="62"/>
        <v>Input start date of historical data in cell B15</v>
      </c>
      <c r="C3443" s="40"/>
    </row>
    <row r="3444" spans="2:3" x14ac:dyDescent="0.2">
      <c r="B3444" s="351" t="str">
        <f t="shared" si="62"/>
        <v>Input start date of historical data in cell B15</v>
      </c>
      <c r="C3444" s="40"/>
    </row>
    <row r="3445" spans="2:3" x14ac:dyDescent="0.2">
      <c r="B3445" s="351" t="str">
        <f t="shared" si="62"/>
        <v>Input start date of historical data in cell B15</v>
      </c>
      <c r="C3445" s="40"/>
    </row>
    <row r="3446" spans="2:3" x14ac:dyDescent="0.2">
      <c r="B3446" s="351" t="str">
        <f t="shared" si="62"/>
        <v>Input start date of historical data in cell B15</v>
      </c>
      <c r="C3446" s="40"/>
    </row>
    <row r="3447" spans="2:3" x14ac:dyDescent="0.2">
      <c r="B3447" s="351" t="str">
        <f t="shared" si="62"/>
        <v>Input start date of historical data in cell B15</v>
      </c>
      <c r="C3447" s="40"/>
    </row>
    <row r="3448" spans="2:3" x14ac:dyDescent="0.2">
      <c r="B3448" s="351" t="str">
        <f t="shared" si="62"/>
        <v>Input start date of historical data in cell B15</v>
      </c>
      <c r="C3448" s="40"/>
    </row>
    <row r="3449" spans="2:3" x14ac:dyDescent="0.2">
      <c r="B3449" s="351" t="str">
        <f t="shared" si="62"/>
        <v>Input start date of historical data in cell B15</v>
      </c>
      <c r="C3449" s="40"/>
    </row>
    <row r="3450" spans="2:3" x14ac:dyDescent="0.2">
      <c r="B3450" s="351" t="str">
        <f t="shared" si="62"/>
        <v>Input start date of historical data in cell B15</v>
      </c>
      <c r="C3450" s="40"/>
    </row>
    <row r="3451" spans="2:3" x14ac:dyDescent="0.2">
      <c r="B3451" s="351" t="str">
        <f t="shared" si="62"/>
        <v>Input start date of historical data in cell B15</v>
      </c>
      <c r="C3451" s="40"/>
    </row>
    <row r="3452" spans="2:3" x14ac:dyDescent="0.2">
      <c r="B3452" s="351" t="str">
        <f t="shared" si="62"/>
        <v>Input start date of historical data in cell B15</v>
      </c>
      <c r="C3452" s="40"/>
    </row>
    <row r="3453" spans="2:3" x14ac:dyDescent="0.2">
      <c r="B3453" s="351" t="str">
        <f t="shared" si="62"/>
        <v>Input start date of historical data in cell B15</v>
      </c>
      <c r="C3453" s="40"/>
    </row>
    <row r="3454" spans="2:3" x14ac:dyDescent="0.2">
      <c r="B3454" s="351" t="str">
        <f t="shared" si="62"/>
        <v>Input start date of historical data in cell B15</v>
      </c>
      <c r="C3454" s="40"/>
    </row>
    <row r="3455" spans="2:3" x14ac:dyDescent="0.2">
      <c r="B3455" s="351" t="str">
        <f t="shared" si="62"/>
        <v>Input start date of historical data in cell B15</v>
      </c>
      <c r="C3455" s="40"/>
    </row>
    <row r="3456" spans="2:3" x14ac:dyDescent="0.2">
      <c r="B3456" s="351" t="str">
        <f t="shared" si="62"/>
        <v>Input start date of historical data in cell B15</v>
      </c>
      <c r="C3456" s="40"/>
    </row>
    <row r="3457" spans="2:3" x14ac:dyDescent="0.2">
      <c r="B3457" s="351" t="str">
        <f t="shared" si="62"/>
        <v>Input start date of historical data in cell B15</v>
      </c>
      <c r="C3457" s="40"/>
    </row>
    <row r="3458" spans="2:3" x14ac:dyDescent="0.2">
      <c r="B3458" s="351" t="str">
        <f t="shared" si="62"/>
        <v>Input start date of historical data in cell B15</v>
      </c>
      <c r="C3458" s="40"/>
    </row>
    <row r="3459" spans="2:3" x14ac:dyDescent="0.2">
      <c r="B3459" s="351" t="str">
        <f t="shared" si="62"/>
        <v>Input start date of historical data in cell B15</v>
      </c>
      <c r="C3459" s="40"/>
    </row>
    <row r="3460" spans="2:3" x14ac:dyDescent="0.2">
      <c r="B3460" s="351" t="str">
        <f t="shared" si="62"/>
        <v>Input start date of historical data in cell B15</v>
      </c>
      <c r="C3460" s="40"/>
    </row>
    <row r="3461" spans="2:3" x14ac:dyDescent="0.2">
      <c r="B3461" s="351" t="str">
        <f t="shared" si="62"/>
        <v>Input start date of historical data in cell B15</v>
      </c>
      <c r="C3461" s="40"/>
    </row>
    <row r="3462" spans="2:3" x14ac:dyDescent="0.2">
      <c r="B3462" s="351" t="str">
        <f t="shared" si="62"/>
        <v>Input start date of historical data in cell B15</v>
      </c>
      <c r="C3462" s="40"/>
    </row>
    <row r="3463" spans="2:3" x14ac:dyDescent="0.2">
      <c r="B3463" s="351" t="str">
        <f t="shared" si="62"/>
        <v>Input start date of historical data in cell B15</v>
      </c>
      <c r="C3463" s="40"/>
    </row>
    <row r="3464" spans="2:3" x14ac:dyDescent="0.2">
      <c r="B3464" s="351" t="str">
        <f t="shared" si="62"/>
        <v>Input start date of historical data in cell B15</v>
      </c>
      <c r="C3464" s="40"/>
    </row>
    <row r="3465" spans="2:3" x14ac:dyDescent="0.2">
      <c r="B3465" s="351" t="str">
        <f t="shared" si="62"/>
        <v>Input start date of historical data in cell B15</v>
      </c>
      <c r="C3465" s="40"/>
    </row>
    <row r="3466" spans="2:3" x14ac:dyDescent="0.2">
      <c r="B3466" s="351" t="str">
        <f t="shared" si="62"/>
        <v>Input start date of historical data in cell B15</v>
      </c>
      <c r="C3466" s="40"/>
    </row>
    <row r="3467" spans="2:3" x14ac:dyDescent="0.2">
      <c r="B3467" s="351" t="str">
        <f t="shared" si="62"/>
        <v>Input start date of historical data in cell B15</v>
      </c>
      <c r="C3467" s="40"/>
    </row>
    <row r="3468" spans="2:3" x14ac:dyDescent="0.2">
      <c r="B3468" s="351" t="str">
        <f t="shared" si="62"/>
        <v>Input start date of historical data in cell B15</v>
      </c>
      <c r="C3468" s="40"/>
    </row>
    <row r="3469" spans="2:3" x14ac:dyDescent="0.2">
      <c r="B3469" s="351" t="str">
        <f t="shared" ref="B3469:B3532" si="63">IFERROR(B3468+1/24,"Input start date of historical data in cell B15")</f>
        <v>Input start date of historical data in cell B15</v>
      </c>
      <c r="C3469" s="40"/>
    </row>
    <row r="3470" spans="2:3" x14ac:dyDescent="0.2">
      <c r="B3470" s="351" t="str">
        <f t="shared" si="63"/>
        <v>Input start date of historical data in cell B15</v>
      </c>
      <c r="C3470" s="40"/>
    </row>
    <row r="3471" spans="2:3" x14ac:dyDescent="0.2">
      <c r="B3471" s="351" t="str">
        <f t="shared" si="63"/>
        <v>Input start date of historical data in cell B15</v>
      </c>
      <c r="C3471" s="40"/>
    </row>
    <row r="3472" spans="2:3" x14ac:dyDescent="0.2">
      <c r="B3472" s="351" t="str">
        <f t="shared" si="63"/>
        <v>Input start date of historical data in cell B15</v>
      </c>
      <c r="C3472" s="40"/>
    </row>
    <row r="3473" spans="2:3" x14ac:dyDescent="0.2">
      <c r="B3473" s="351" t="str">
        <f t="shared" si="63"/>
        <v>Input start date of historical data in cell B15</v>
      </c>
      <c r="C3473" s="40"/>
    </row>
    <row r="3474" spans="2:3" x14ac:dyDescent="0.2">
      <c r="B3474" s="351" t="str">
        <f t="shared" si="63"/>
        <v>Input start date of historical data in cell B15</v>
      </c>
      <c r="C3474" s="40"/>
    </row>
    <row r="3475" spans="2:3" x14ac:dyDescent="0.2">
      <c r="B3475" s="351" t="str">
        <f t="shared" si="63"/>
        <v>Input start date of historical data in cell B15</v>
      </c>
      <c r="C3475" s="40"/>
    </row>
    <row r="3476" spans="2:3" x14ac:dyDescent="0.2">
      <c r="B3476" s="351" t="str">
        <f t="shared" si="63"/>
        <v>Input start date of historical data in cell B15</v>
      </c>
      <c r="C3476" s="40"/>
    </row>
    <row r="3477" spans="2:3" x14ac:dyDescent="0.2">
      <c r="B3477" s="351" t="str">
        <f t="shared" si="63"/>
        <v>Input start date of historical data in cell B15</v>
      </c>
      <c r="C3477" s="40"/>
    </row>
    <row r="3478" spans="2:3" x14ac:dyDescent="0.2">
      <c r="B3478" s="351" t="str">
        <f t="shared" si="63"/>
        <v>Input start date of historical data in cell B15</v>
      </c>
      <c r="C3478" s="40"/>
    </row>
    <row r="3479" spans="2:3" x14ac:dyDescent="0.2">
      <c r="B3479" s="351" t="str">
        <f t="shared" si="63"/>
        <v>Input start date of historical data in cell B15</v>
      </c>
      <c r="C3479" s="40"/>
    </row>
    <row r="3480" spans="2:3" x14ac:dyDescent="0.2">
      <c r="B3480" s="351" t="str">
        <f t="shared" si="63"/>
        <v>Input start date of historical data in cell B15</v>
      </c>
      <c r="C3480" s="40"/>
    </row>
    <row r="3481" spans="2:3" x14ac:dyDescent="0.2">
      <c r="B3481" s="351" t="str">
        <f t="shared" si="63"/>
        <v>Input start date of historical data in cell B15</v>
      </c>
      <c r="C3481" s="40"/>
    </row>
    <row r="3482" spans="2:3" x14ac:dyDescent="0.2">
      <c r="B3482" s="351" t="str">
        <f t="shared" si="63"/>
        <v>Input start date of historical data in cell B15</v>
      </c>
      <c r="C3482" s="40"/>
    </row>
    <row r="3483" spans="2:3" x14ac:dyDescent="0.2">
      <c r="B3483" s="351" t="str">
        <f t="shared" si="63"/>
        <v>Input start date of historical data in cell B15</v>
      </c>
      <c r="C3483" s="40"/>
    </row>
    <row r="3484" spans="2:3" x14ac:dyDescent="0.2">
      <c r="B3484" s="351" t="str">
        <f t="shared" si="63"/>
        <v>Input start date of historical data in cell B15</v>
      </c>
      <c r="C3484" s="40"/>
    </row>
    <row r="3485" spans="2:3" x14ac:dyDescent="0.2">
      <c r="B3485" s="351" t="str">
        <f t="shared" si="63"/>
        <v>Input start date of historical data in cell B15</v>
      </c>
      <c r="C3485" s="40"/>
    </row>
    <row r="3486" spans="2:3" x14ac:dyDescent="0.2">
      <c r="B3486" s="351" t="str">
        <f t="shared" si="63"/>
        <v>Input start date of historical data in cell B15</v>
      </c>
      <c r="C3486" s="40"/>
    </row>
    <row r="3487" spans="2:3" x14ac:dyDescent="0.2">
      <c r="B3487" s="351" t="str">
        <f t="shared" si="63"/>
        <v>Input start date of historical data in cell B15</v>
      </c>
      <c r="C3487" s="40"/>
    </row>
    <row r="3488" spans="2:3" x14ac:dyDescent="0.2">
      <c r="B3488" s="351" t="str">
        <f t="shared" si="63"/>
        <v>Input start date of historical data in cell B15</v>
      </c>
      <c r="C3488" s="40"/>
    </row>
    <row r="3489" spans="2:3" x14ac:dyDescent="0.2">
      <c r="B3489" s="351" t="str">
        <f t="shared" si="63"/>
        <v>Input start date of historical data in cell B15</v>
      </c>
      <c r="C3489" s="40"/>
    </row>
    <row r="3490" spans="2:3" x14ac:dyDescent="0.2">
      <c r="B3490" s="351" t="str">
        <f t="shared" si="63"/>
        <v>Input start date of historical data in cell B15</v>
      </c>
      <c r="C3490" s="40"/>
    </row>
    <row r="3491" spans="2:3" x14ac:dyDescent="0.2">
      <c r="B3491" s="351" t="str">
        <f t="shared" si="63"/>
        <v>Input start date of historical data in cell B15</v>
      </c>
      <c r="C3491" s="40"/>
    </row>
    <row r="3492" spans="2:3" x14ac:dyDescent="0.2">
      <c r="B3492" s="351" t="str">
        <f t="shared" si="63"/>
        <v>Input start date of historical data in cell B15</v>
      </c>
      <c r="C3492" s="40"/>
    </row>
    <row r="3493" spans="2:3" x14ac:dyDescent="0.2">
      <c r="B3493" s="351" t="str">
        <f t="shared" si="63"/>
        <v>Input start date of historical data in cell B15</v>
      </c>
      <c r="C3493" s="40"/>
    </row>
    <row r="3494" spans="2:3" x14ac:dyDescent="0.2">
      <c r="B3494" s="351" t="str">
        <f t="shared" si="63"/>
        <v>Input start date of historical data in cell B15</v>
      </c>
      <c r="C3494" s="40"/>
    </row>
    <row r="3495" spans="2:3" x14ac:dyDescent="0.2">
      <c r="B3495" s="351" t="str">
        <f t="shared" si="63"/>
        <v>Input start date of historical data in cell B15</v>
      </c>
      <c r="C3495" s="40"/>
    </row>
    <row r="3496" spans="2:3" x14ac:dyDescent="0.2">
      <c r="B3496" s="351" t="str">
        <f t="shared" si="63"/>
        <v>Input start date of historical data in cell B15</v>
      </c>
      <c r="C3496" s="40"/>
    </row>
    <row r="3497" spans="2:3" x14ac:dyDescent="0.2">
      <c r="B3497" s="351" t="str">
        <f t="shared" si="63"/>
        <v>Input start date of historical data in cell B15</v>
      </c>
      <c r="C3497" s="40"/>
    </row>
    <row r="3498" spans="2:3" x14ac:dyDescent="0.2">
      <c r="B3498" s="351" t="str">
        <f t="shared" si="63"/>
        <v>Input start date of historical data in cell B15</v>
      </c>
      <c r="C3498" s="40"/>
    </row>
    <row r="3499" spans="2:3" x14ac:dyDescent="0.2">
      <c r="B3499" s="351" t="str">
        <f t="shared" si="63"/>
        <v>Input start date of historical data in cell B15</v>
      </c>
      <c r="C3499" s="40"/>
    </row>
    <row r="3500" spans="2:3" x14ac:dyDescent="0.2">
      <c r="B3500" s="351" t="str">
        <f t="shared" si="63"/>
        <v>Input start date of historical data in cell B15</v>
      </c>
      <c r="C3500" s="40"/>
    </row>
    <row r="3501" spans="2:3" x14ac:dyDescent="0.2">
      <c r="B3501" s="351" t="str">
        <f t="shared" si="63"/>
        <v>Input start date of historical data in cell B15</v>
      </c>
      <c r="C3501" s="40"/>
    </row>
    <row r="3502" spans="2:3" x14ac:dyDescent="0.2">
      <c r="B3502" s="351" t="str">
        <f t="shared" si="63"/>
        <v>Input start date of historical data in cell B15</v>
      </c>
      <c r="C3502" s="40"/>
    </row>
    <row r="3503" spans="2:3" x14ac:dyDescent="0.2">
      <c r="B3503" s="351" t="str">
        <f t="shared" si="63"/>
        <v>Input start date of historical data in cell B15</v>
      </c>
      <c r="C3503" s="40"/>
    </row>
    <row r="3504" spans="2:3" x14ac:dyDescent="0.2">
      <c r="B3504" s="351" t="str">
        <f t="shared" si="63"/>
        <v>Input start date of historical data in cell B15</v>
      </c>
      <c r="C3504" s="40"/>
    </row>
    <row r="3505" spans="2:3" x14ac:dyDescent="0.2">
      <c r="B3505" s="351" t="str">
        <f t="shared" si="63"/>
        <v>Input start date of historical data in cell B15</v>
      </c>
      <c r="C3505" s="40"/>
    </row>
    <row r="3506" spans="2:3" x14ac:dyDescent="0.2">
      <c r="B3506" s="351" t="str">
        <f t="shared" si="63"/>
        <v>Input start date of historical data in cell B15</v>
      </c>
      <c r="C3506" s="40"/>
    </row>
    <row r="3507" spans="2:3" x14ac:dyDescent="0.2">
      <c r="B3507" s="351" t="str">
        <f t="shared" si="63"/>
        <v>Input start date of historical data in cell B15</v>
      </c>
      <c r="C3507" s="40"/>
    </row>
    <row r="3508" spans="2:3" x14ac:dyDescent="0.2">
      <c r="B3508" s="351" t="str">
        <f t="shared" si="63"/>
        <v>Input start date of historical data in cell B15</v>
      </c>
      <c r="C3508" s="40"/>
    </row>
    <row r="3509" spans="2:3" x14ac:dyDescent="0.2">
      <c r="B3509" s="351" t="str">
        <f t="shared" si="63"/>
        <v>Input start date of historical data in cell B15</v>
      </c>
      <c r="C3509" s="40"/>
    </row>
    <row r="3510" spans="2:3" x14ac:dyDescent="0.2">
      <c r="B3510" s="351" t="str">
        <f t="shared" si="63"/>
        <v>Input start date of historical data in cell B15</v>
      </c>
      <c r="C3510" s="40"/>
    </row>
    <row r="3511" spans="2:3" x14ac:dyDescent="0.2">
      <c r="B3511" s="351" t="str">
        <f t="shared" si="63"/>
        <v>Input start date of historical data in cell B15</v>
      </c>
      <c r="C3511" s="40"/>
    </row>
    <row r="3512" spans="2:3" x14ac:dyDescent="0.2">
      <c r="B3512" s="351" t="str">
        <f t="shared" si="63"/>
        <v>Input start date of historical data in cell B15</v>
      </c>
      <c r="C3512" s="40"/>
    </row>
    <row r="3513" spans="2:3" x14ac:dyDescent="0.2">
      <c r="B3513" s="351" t="str">
        <f t="shared" si="63"/>
        <v>Input start date of historical data in cell B15</v>
      </c>
      <c r="C3513" s="40"/>
    </row>
    <row r="3514" spans="2:3" x14ac:dyDescent="0.2">
      <c r="B3514" s="351" t="str">
        <f t="shared" si="63"/>
        <v>Input start date of historical data in cell B15</v>
      </c>
      <c r="C3514" s="40"/>
    </row>
    <row r="3515" spans="2:3" x14ac:dyDescent="0.2">
      <c r="B3515" s="351" t="str">
        <f t="shared" si="63"/>
        <v>Input start date of historical data in cell B15</v>
      </c>
      <c r="C3515" s="40"/>
    </row>
    <row r="3516" spans="2:3" x14ac:dyDescent="0.2">
      <c r="B3516" s="351" t="str">
        <f t="shared" si="63"/>
        <v>Input start date of historical data in cell B15</v>
      </c>
      <c r="C3516" s="40"/>
    </row>
    <row r="3517" spans="2:3" x14ac:dyDescent="0.2">
      <c r="B3517" s="351" t="str">
        <f t="shared" si="63"/>
        <v>Input start date of historical data in cell B15</v>
      </c>
      <c r="C3517" s="40"/>
    </row>
    <row r="3518" spans="2:3" x14ac:dyDescent="0.2">
      <c r="B3518" s="351" t="str">
        <f t="shared" si="63"/>
        <v>Input start date of historical data in cell B15</v>
      </c>
      <c r="C3518" s="40"/>
    </row>
    <row r="3519" spans="2:3" x14ac:dyDescent="0.2">
      <c r="B3519" s="351" t="str">
        <f t="shared" si="63"/>
        <v>Input start date of historical data in cell B15</v>
      </c>
      <c r="C3519" s="40"/>
    </row>
    <row r="3520" spans="2:3" x14ac:dyDescent="0.2">
      <c r="B3520" s="351" t="str">
        <f t="shared" si="63"/>
        <v>Input start date of historical data in cell B15</v>
      </c>
      <c r="C3520" s="40"/>
    </row>
    <row r="3521" spans="2:3" x14ac:dyDescent="0.2">
      <c r="B3521" s="351" t="str">
        <f t="shared" si="63"/>
        <v>Input start date of historical data in cell B15</v>
      </c>
      <c r="C3521" s="40"/>
    </row>
    <row r="3522" spans="2:3" x14ac:dyDescent="0.2">
      <c r="B3522" s="351" t="str">
        <f t="shared" si="63"/>
        <v>Input start date of historical data in cell B15</v>
      </c>
      <c r="C3522" s="40"/>
    </row>
    <row r="3523" spans="2:3" x14ac:dyDescent="0.2">
      <c r="B3523" s="351" t="str">
        <f t="shared" si="63"/>
        <v>Input start date of historical data in cell B15</v>
      </c>
      <c r="C3523" s="40"/>
    </row>
    <row r="3524" spans="2:3" x14ac:dyDescent="0.2">
      <c r="B3524" s="351" t="str">
        <f t="shared" si="63"/>
        <v>Input start date of historical data in cell B15</v>
      </c>
      <c r="C3524" s="40"/>
    </row>
    <row r="3525" spans="2:3" x14ac:dyDescent="0.2">
      <c r="B3525" s="351" t="str">
        <f t="shared" si="63"/>
        <v>Input start date of historical data in cell B15</v>
      </c>
      <c r="C3525" s="40"/>
    </row>
    <row r="3526" spans="2:3" x14ac:dyDescent="0.2">
      <c r="B3526" s="351" t="str">
        <f t="shared" si="63"/>
        <v>Input start date of historical data in cell B15</v>
      </c>
      <c r="C3526" s="40"/>
    </row>
    <row r="3527" spans="2:3" x14ac:dyDescent="0.2">
      <c r="B3527" s="351" t="str">
        <f t="shared" si="63"/>
        <v>Input start date of historical data in cell B15</v>
      </c>
      <c r="C3527" s="40"/>
    </row>
    <row r="3528" spans="2:3" x14ac:dyDescent="0.2">
      <c r="B3528" s="351" t="str">
        <f t="shared" si="63"/>
        <v>Input start date of historical data in cell B15</v>
      </c>
      <c r="C3528" s="40"/>
    </row>
    <row r="3529" spans="2:3" x14ac:dyDescent="0.2">
      <c r="B3529" s="351" t="str">
        <f t="shared" si="63"/>
        <v>Input start date of historical data in cell B15</v>
      </c>
      <c r="C3529" s="40"/>
    </row>
    <row r="3530" spans="2:3" x14ac:dyDescent="0.2">
      <c r="B3530" s="351" t="str">
        <f t="shared" si="63"/>
        <v>Input start date of historical data in cell B15</v>
      </c>
      <c r="C3530" s="40"/>
    </row>
    <row r="3531" spans="2:3" x14ac:dyDescent="0.2">
      <c r="B3531" s="351" t="str">
        <f t="shared" si="63"/>
        <v>Input start date of historical data in cell B15</v>
      </c>
      <c r="C3531" s="40"/>
    </row>
    <row r="3532" spans="2:3" x14ac:dyDescent="0.2">
      <c r="B3532" s="351" t="str">
        <f t="shared" si="63"/>
        <v>Input start date of historical data in cell B15</v>
      </c>
      <c r="C3532" s="40"/>
    </row>
    <row r="3533" spans="2:3" x14ac:dyDescent="0.2">
      <c r="B3533" s="351" t="str">
        <f t="shared" ref="B3533:B3596" si="64">IFERROR(B3532+1/24,"Input start date of historical data in cell B15")</f>
        <v>Input start date of historical data in cell B15</v>
      </c>
      <c r="C3533" s="40"/>
    </row>
    <row r="3534" spans="2:3" x14ac:dyDescent="0.2">
      <c r="B3534" s="351" t="str">
        <f t="shared" si="64"/>
        <v>Input start date of historical data in cell B15</v>
      </c>
      <c r="C3534" s="40"/>
    </row>
    <row r="3535" spans="2:3" x14ac:dyDescent="0.2">
      <c r="B3535" s="351" t="str">
        <f t="shared" si="64"/>
        <v>Input start date of historical data in cell B15</v>
      </c>
      <c r="C3535" s="40"/>
    </row>
    <row r="3536" spans="2:3" x14ac:dyDescent="0.2">
      <c r="B3536" s="351" t="str">
        <f t="shared" si="64"/>
        <v>Input start date of historical data in cell B15</v>
      </c>
      <c r="C3536" s="40"/>
    </row>
    <row r="3537" spans="2:3" x14ac:dyDescent="0.2">
      <c r="B3537" s="351" t="str">
        <f t="shared" si="64"/>
        <v>Input start date of historical data in cell B15</v>
      </c>
      <c r="C3537" s="40"/>
    </row>
    <row r="3538" spans="2:3" x14ac:dyDescent="0.2">
      <c r="B3538" s="351" t="str">
        <f t="shared" si="64"/>
        <v>Input start date of historical data in cell B15</v>
      </c>
      <c r="C3538" s="40"/>
    </row>
    <row r="3539" spans="2:3" x14ac:dyDescent="0.2">
      <c r="B3539" s="351" t="str">
        <f t="shared" si="64"/>
        <v>Input start date of historical data in cell B15</v>
      </c>
      <c r="C3539" s="40"/>
    </row>
    <row r="3540" spans="2:3" x14ac:dyDescent="0.2">
      <c r="B3540" s="351" t="str">
        <f t="shared" si="64"/>
        <v>Input start date of historical data in cell B15</v>
      </c>
      <c r="C3540" s="40"/>
    </row>
    <row r="3541" spans="2:3" x14ac:dyDescent="0.2">
      <c r="B3541" s="351" t="str">
        <f t="shared" si="64"/>
        <v>Input start date of historical data in cell B15</v>
      </c>
      <c r="C3541" s="40"/>
    </row>
    <row r="3542" spans="2:3" x14ac:dyDescent="0.2">
      <c r="B3542" s="351" t="str">
        <f t="shared" si="64"/>
        <v>Input start date of historical data in cell B15</v>
      </c>
      <c r="C3542" s="40"/>
    </row>
    <row r="3543" spans="2:3" x14ac:dyDescent="0.2">
      <c r="B3543" s="351" t="str">
        <f t="shared" si="64"/>
        <v>Input start date of historical data in cell B15</v>
      </c>
      <c r="C3543" s="40"/>
    </row>
    <row r="3544" spans="2:3" x14ac:dyDescent="0.2">
      <c r="B3544" s="351" t="str">
        <f t="shared" si="64"/>
        <v>Input start date of historical data in cell B15</v>
      </c>
      <c r="C3544" s="40"/>
    </row>
    <row r="3545" spans="2:3" x14ac:dyDescent="0.2">
      <c r="B3545" s="351" t="str">
        <f t="shared" si="64"/>
        <v>Input start date of historical data in cell B15</v>
      </c>
      <c r="C3545" s="40"/>
    </row>
    <row r="3546" spans="2:3" x14ac:dyDescent="0.2">
      <c r="B3546" s="351" t="str">
        <f t="shared" si="64"/>
        <v>Input start date of historical data in cell B15</v>
      </c>
      <c r="C3546" s="40"/>
    </row>
    <row r="3547" spans="2:3" x14ac:dyDescent="0.2">
      <c r="B3547" s="351" t="str">
        <f t="shared" si="64"/>
        <v>Input start date of historical data in cell B15</v>
      </c>
      <c r="C3547" s="40"/>
    </row>
    <row r="3548" spans="2:3" x14ac:dyDescent="0.2">
      <c r="B3548" s="351" t="str">
        <f t="shared" si="64"/>
        <v>Input start date of historical data in cell B15</v>
      </c>
      <c r="C3548" s="40"/>
    </row>
    <row r="3549" spans="2:3" x14ac:dyDescent="0.2">
      <c r="B3549" s="351" t="str">
        <f t="shared" si="64"/>
        <v>Input start date of historical data in cell B15</v>
      </c>
      <c r="C3549" s="40"/>
    </row>
    <row r="3550" spans="2:3" x14ac:dyDescent="0.2">
      <c r="B3550" s="351" t="str">
        <f t="shared" si="64"/>
        <v>Input start date of historical data in cell B15</v>
      </c>
      <c r="C3550" s="40"/>
    </row>
    <row r="3551" spans="2:3" x14ac:dyDescent="0.2">
      <c r="B3551" s="351" t="str">
        <f t="shared" si="64"/>
        <v>Input start date of historical data in cell B15</v>
      </c>
      <c r="C3551" s="40"/>
    </row>
    <row r="3552" spans="2:3" x14ac:dyDescent="0.2">
      <c r="B3552" s="351" t="str">
        <f t="shared" si="64"/>
        <v>Input start date of historical data in cell B15</v>
      </c>
      <c r="C3552" s="40"/>
    </row>
    <row r="3553" spans="2:3" x14ac:dyDescent="0.2">
      <c r="B3553" s="351" t="str">
        <f t="shared" si="64"/>
        <v>Input start date of historical data in cell B15</v>
      </c>
      <c r="C3553" s="40"/>
    </row>
    <row r="3554" spans="2:3" x14ac:dyDescent="0.2">
      <c r="B3554" s="351" t="str">
        <f t="shared" si="64"/>
        <v>Input start date of historical data in cell B15</v>
      </c>
      <c r="C3554" s="40"/>
    </row>
    <row r="3555" spans="2:3" x14ac:dyDescent="0.2">
      <c r="B3555" s="351" t="str">
        <f t="shared" si="64"/>
        <v>Input start date of historical data in cell B15</v>
      </c>
      <c r="C3555" s="40"/>
    </row>
    <row r="3556" spans="2:3" x14ac:dyDescent="0.2">
      <c r="B3556" s="351" t="str">
        <f t="shared" si="64"/>
        <v>Input start date of historical data in cell B15</v>
      </c>
      <c r="C3556" s="40"/>
    </row>
    <row r="3557" spans="2:3" x14ac:dyDescent="0.2">
      <c r="B3557" s="351" t="str">
        <f t="shared" si="64"/>
        <v>Input start date of historical data in cell B15</v>
      </c>
      <c r="C3557" s="40"/>
    </row>
    <row r="3558" spans="2:3" x14ac:dyDescent="0.2">
      <c r="B3558" s="351" t="str">
        <f t="shared" si="64"/>
        <v>Input start date of historical data in cell B15</v>
      </c>
      <c r="C3558" s="40"/>
    </row>
    <row r="3559" spans="2:3" x14ac:dyDescent="0.2">
      <c r="B3559" s="351" t="str">
        <f t="shared" si="64"/>
        <v>Input start date of historical data in cell B15</v>
      </c>
      <c r="C3559" s="40"/>
    </row>
    <row r="3560" spans="2:3" x14ac:dyDescent="0.2">
      <c r="B3560" s="351" t="str">
        <f t="shared" si="64"/>
        <v>Input start date of historical data in cell B15</v>
      </c>
      <c r="C3560" s="40"/>
    </row>
    <row r="3561" spans="2:3" x14ac:dyDescent="0.2">
      <c r="B3561" s="351" t="str">
        <f t="shared" si="64"/>
        <v>Input start date of historical data in cell B15</v>
      </c>
      <c r="C3561" s="40"/>
    </row>
    <row r="3562" spans="2:3" x14ac:dyDescent="0.2">
      <c r="B3562" s="351" t="str">
        <f t="shared" si="64"/>
        <v>Input start date of historical data in cell B15</v>
      </c>
      <c r="C3562" s="40"/>
    </row>
    <row r="3563" spans="2:3" x14ac:dyDescent="0.2">
      <c r="B3563" s="351" t="str">
        <f t="shared" si="64"/>
        <v>Input start date of historical data in cell B15</v>
      </c>
      <c r="C3563" s="40"/>
    </row>
    <row r="3564" spans="2:3" x14ac:dyDescent="0.2">
      <c r="B3564" s="351" t="str">
        <f t="shared" si="64"/>
        <v>Input start date of historical data in cell B15</v>
      </c>
      <c r="C3564" s="40"/>
    </row>
    <row r="3565" spans="2:3" x14ac:dyDescent="0.2">
      <c r="B3565" s="351" t="str">
        <f t="shared" si="64"/>
        <v>Input start date of historical data in cell B15</v>
      </c>
      <c r="C3565" s="40"/>
    </row>
    <row r="3566" spans="2:3" x14ac:dyDescent="0.2">
      <c r="B3566" s="351" t="str">
        <f t="shared" si="64"/>
        <v>Input start date of historical data in cell B15</v>
      </c>
      <c r="C3566" s="40"/>
    </row>
    <row r="3567" spans="2:3" x14ac:dyDescent="0.2">
      <c r="B3567" s="351" t="str">
        <f t="shared" si="64"/>
        <v>Input start date of historical data in cell B15</v>
      </c>
      <c r="C3567" s="40"/>
    </row>
    <row r="3568" spans="2:3" x14ac:dyDescent="0.2">
      <c r="B3568" s="351" t="str">
        <f t="shared" si="64"/>
        <v>Input start date of historical data in cell B15</v>
      </c>
      <c r="C3568" s="40"/>
    </row>
    <row r="3569" spans="2:3" x14ac:dyDescent="0.2">
      <c r="B3569" s="351" t="str">
        <f t="shared" si="64"/>
        <v>Input start date of historical data in cell B15</v>
      </c>
      <c r="C3569" s="40"/>
    </row>
    <row r="3570" spans="2:3" x14ac:dyDescent="0.2">
      <c r="B3570" s="351" t="str">
        <f t="shared" si="64"/>
        <v>Input start date of historical data in cell B15</v>
      </c>
      <c r="C3570" s="40"/>
    </row>
    <row r="3571" spans="2:3" x14ac:dyDescent="0.2">
      <c r="B3571" s="351" t="str">
        <f t="shared" si="64"/>
        <v>Input start date of historical data in cell B15</v>
      </c>
      <c r="C3571" s="40"/>
    </row>
    <row r="3572" spans="2:3" x14ac:dyDescent="0.2">
      <c r="B3572" s="351" t="str">
        <f t="shared" si="64"/>
        <v>Input start date of historical data in cell B15</v>
      </c>
      <c r="C3572" s="40"/>
    </row>
    <row r="3573" spans="2:3" x14ac:dyDescent="0.2">
      <c r="B3573" s="351" t="str">
        <f t="shared" si="64"/>
        <v>Input start date of historical data in cell B15</v>
      </c>
      <c r="C3573" s="40"/>
    </row>
    <row r="3574" spans="2:3" x14ac:dyDescent="0.2">
      <c r="B3574" s="351" t="str">
        <f t="shared" si="64"/>
        <v>Input start date of historical data in cell B15</v>
      </c>
      <c r="C3574" s="40"/>
    </row>
    <row r="3575" spans="2:3" x14ac:dyDescent="0.2">
      <c r="B3575" s="351" t="str">
        <f t="shared" si="64"/>
        <v>Input start date of historical data in cell B15</v>
      </c>
      <c r="C3575" s="40"/>
    </row>
    <row r="3576" spans="2:3" x14ac:dyDescent="0.2">
      <c r="B3576" s="351" t="str">
        <f t="shared" si="64"/>
        <v>Input start date of historical data in cell B15</v>
      </c>
      <c r="C3576" s="40"/>
    </row>
    <row r="3577" spans="2:3" x14ac:dyDescent="0.2">
      <c r="B3577" s="351" t="str">
        <f t="shared" si="64"/>
        <v>Input start date of historical data in cell B15</v>
      </c>
      <c r="C3577" s="40"/>
    </row>
    <row r="3578" spans="2:3" x14ac:dyDescent="0.2">
      <c r="B3578" s="351" t="str">
        <f t="shared" si="64"/>
        <v>Input start date of historical data in cell B15</v>
      </c>
      <c r="C3578" s="40"/>
    </row>
    <row r="3579" spans="2:3" x14ac:dyDescent="0.2">
      <c r="B3579" s="351" t="str">
        <f t="shared" si="64"/>
        <v>Input start date of historical data in cell B15</v>
      </c>
      <c r="C3579" s="40"/>
    </row>
    <row r="3580" spans="2:3" x14ac:dyDescent="0.2">
      <c r="B3580" s="351" t="str">
        <f t="shared" si="64"/>
        <v>Input start date of historical data in cell B15</v>
      </c>
      <c r="C3580" s="40"/>
    </row>
    <row r="3581" spans="2:3" x14ac:dyDescent="0.2">
      <c r="B3581" s="351" t="str">
        <f t="shared" si="64"/>
        <v>Input start date of historical data in cell B15</v>
      </c>
      <c r="C3581" s="40"/>
    </row>
    <row r="3582" spans="2:3" x14ac:dyDescent="0.2">
      <c r="B3582" s="351" t="str">
        <f t="shared" si="64"/>
        <v>Input start date of historical data in cell B15</v>
      </c>
      <c r="C3582" s="40"/>
    </row>
    <row r="3583" spans="2:3" x14ac:dyDescent="0.2">
      <c r="B3583" s="351" t="str">
        <f t="shared" si="64"/>
        <v>Input start date of historical data in cell B15</v>
      </c>
      <c r="C3583" s="40"/>
    </row>
    <row r="3584" spans="2:3" x14ac:dyDescent="0.2">
      <c r="B3584" s="351" t="str">
        <f t="shared" si="64"/>
        <v>Input start date of historical data in cell B15</v>
      </c>
      <c r="C3584" s="40"/>
    </row>
    <row r="3585" spans="2:3" x14ac:dyDescent="0.2">
      <c r="B3585" s="351" t="str">
        <f t="shared" si="64"/>
        <v>Input start date of historical data in cell B15</v>
      </c>
      <c r="C3585" s="40"/>
    </row>
    <row r="3586" spans="2:3" x14ac:dyDescent="0.2">
      <c r="B3586" s="351" t="str">
        <f t="shared" si="64"/>
        <v>Input start date of historical data in cell B15</v>
      </c>
      <c r="C3586" s="40"/>
    </row>
    <row r="3587" spans="2:3" x14ac:dyDescent="0.2">
      <c r="B3587" s="351" t="str">
        <f t="shared" si="64"/>
        <v>Input start date of historical data in cell B15</v>
      </c>
      <c r="C3587" s="40"/>
    </row>
    <row r="3588" spans="2:3" x14ac:dyDescent="0.2">
      <c r="B3588" s="351" t="str">
        <f t="shared" si="64"/>
        <v>Input start date of historical data in cell B15</v>
      </c>
      <c r="C3588" s="40"/>
    </row>
    <row r="3589" spans="2:3" x14ac:dyDescent="0.2">
      <c r="B3589" s="351" t="str">
        <f t="shared" si="64"/>
        <v>Input start date of historical data in cell B15</v>
      </c>
      <c r="C3589" s="40"/>
    </row>
    <row r="3590" spans="2:3" x14ac:dyDescent="0.2">
      <c r="B3590" s="351" t="str">
        <f t="shared" si="64"/>
        <v>Input start date of historical data in cell B15</v>
      </c>
      <c r="C3590" s="40"/>
    </row>
    <row r="3591" spans="2:3" x14ac:dyDescent="0.2">
      <c r="B3591" s="351" t="str">
        <f t="shared" si="64"/>
        <v>Input start date of historical data in cell B15</v>
      </c>
      <c r="C3591" s="40"/>
    </row>
    <row r="3592" spans="2:3" x14ac:dyDescent="0.2">
      <c r="B3592" s="351" t="str">
        <f t="shared" si="64"/>
        <v>Input start date of historical data in cell B15</v>
      </c>
      <c r="C3592" s="40"/>
    </row>
    <row r="3593" spans="2:3" x14ac:dyDescent="0.2">
      <c r="B3593" s="351" t="str">
        <f t="shared" si="64"/>
        <v>Input start date of historical data in cell B15</v>
      </c>
      <c r="C3593" s="40"/>
    </row>
    <row r="3594" spans="2:3" x14ac:dyDescent="0.2">
      <c r="B3594" s="351" t="str">
        <f t="shared" si="64"/>
        <v>Input start date of historical data in cell B15</v>
      </c>
      <c r="C3594" s="40"/>
    </row>
    <row r="3595" spans="2:3" x14ac:dyDescent="0.2">
      <c r="B3595" s="351" t="str">
        <f t="shared" si="64"/>
        <v>Input start date of historical data in cell B15</v>
      </c>
      <c r="C3595" s="40"/>
    </row>
    <row r="3596" spans="2:3" x14ac:dyDescent="0.2">
      <c r="B3596" s="351" t="str">
        <f t="shared" si="64"/>
        <v>Input start date of historical data in cell B15</v>
      </c>
      <c r="C3596" s="40"/>
    </row>
    <row r="3597" spans="2:3" x14ac:dyDescent="0.2">
      <c r="B3597" s="351" t="str">
        <f t="shared" ref="B3597:B3660" si="65">IFERROR(B3596+1/24,"Input start date of historical data in cell B15")</f>
        <v>Input start date of historical data in cell B15</v>
      </c>
      <c r="C3597" s="40"/>
    </row>
    <row r="3598" spans="2:3" x14ac:dyDescent="0.2">
      <c r="B3598" s="351" t="str">
        <f t="shared" si="65"/>
        <v>Input start date of historical data in cell B15</v>
      </c>
      <c r="C3598" s="40"/>
    </row>
    <row r="3599" spans="2:3" x14ac:dyDescent="0.2">
      <c r="B3599" s="351" t="str">
        <f t="shared" si="65"/>
        <v>Input start date of historical data in cell B15</v>
      </c>
      <c r="C3599" s="40"/>
    </row>
    <row r="3600" spans="2:3" x14ac:dyDescent="0.2">
      <c r="B3600" s="351" t="str">
        <f t="shared" si="65"/>
        <v>Input start date of historical data in cell B15</v>
      </c>
      <c r="C3600" s="40"/>
    </row>
    <row r="3601" spans="2:3" x14ac:dyDescent="0.2">
      <c r="B3601" s="351" t="str">
        <f t="shared" si="65"/>
        <v>Input start date of historical data in cell B15</v>
      </c>
      <c r="C3601" s="40"/>
    </row>
    <row r="3602" spans="2:3" x14ac:dyDescent="0.2">
      <c r="B3602" s="351" t="str">
        <f t="shared" si="65"/>
        <v>Input start date of historical data in cell B15</v>
      </c>
      <c r="C3602" s="40"/>
    </row>
    <row r="3603" spans="2:3" x14ac:dyDescent="0.2">
      <c r="B3603" s="351" t="str">
        <f t="shared" si="65"/>
        <v>Input start date of historical data in cell B15</v>
      </c>
      <c r="C3603" s="40"/>
    </row>
    <row r="3604" spans="2:3" x14ac:dyDescent="0.2">
      <c r="B3604" s="351" t="str">
        <f t="shared" si="65"/>
        <v>Input start date of historical data in cell B15</v>
      </c>
      <c r="C3604" s="40"/>
    </row>
    <row r="3605" spans="2:3" x14ac:dyDescent="0.2">
      <c r="B3605" s="351" t="str">
        <f t="shared" si="65"/>
        <v>Input start date of historical data in cell B15</v>
      </c>
      <c r="C3605" s="40"/>
    </row>
    <row r="3606" spans="2:3" x14ac:dyDescent="0.2">
      <c r="B3606" s="351" t="str">
        <f t="shared" si="65"/>
        <v>Input start date of historical data in cell B15</v>
      </c>
      <c r="C3606" s="40"/>
    </row>
    <row r="3607" spans="2:3" x14ac:dyDescent="0.2">
      <c r="B3607" s="351" t="str">
        <f t="shared" si="65"/>
        <v>Input start date of historical data in cell B15</v>
      </c>
      <c r="C3607" s="40"/>
    </row>
    <row r="3608" spans="2:3" x14ac:dyDescent="0.2">
      <c r="B3608" s="351" t="str">
        <f t="shared" si="65"/>
        <v>Input start date of historical data in cell B15</v>
      </c>
      <c r="C3608" s="40"/>
    </row>
    <row r="3609" spans="2:3" x14ac:dyDescent="0.2">
      <c r="B3609" s="351" t="str">
        <f t="shared" si="65"/>
        <v>Input start date of historical data in cell B15</v>
      </c>
      <c r="C3609" s="40"/>
    </row>
    <row r="3610" spans="2:3" x14ac:dyDescent="0.2">
      <c r="B3610" s="351" t="str">
        <f t="shared" si="65"/>
        <v>Input start date of historical data in cell B15</v>
      </c>
      <c r="C3610" s="40"/>
    </row>
    <row r="3611" spans="2:3" x14ac:dyDescent="0.2">
      <c r="B3611" s="351" t="str">
        <f t="shared" si="65"/>
        <v>Input start date of historical data in cell B15</v>
      </c>
      <c r="C3611" s="40"/>
    </row>
    <row r="3612" spans="2:3" x14ac:dyDescent="0.2">
      <c r="B3612" s="351" t="str">
        <f t="shared" si="65"/>
        <v>Input start date of historical data in cell B15</v>
      </c>
      <c r="C3612" s="40"/>
    </row>
    <row r="3613" spans="2:3" x14ac:dyDescent="0.2">
      <c r="B3613" s="351" t="str">
        <f t="shared" si="65"/>
        <v>Input start date of historical data in cell B15</v>
      </c>
      <c r="C3613" s="40"/>
    </row>
    <row r="3614" spans="2:3" x14ac:dyDescent="0.2">
      <c r="B3614" s="351" t="str">
        <f t="shared" si="65"/>
        <v>Input start date of historical data in cell B15</v>
      </c>
      <c r="C3614" s="40"/>
    </row>
    <row r="3615" spans="2:3" x14ac:dyDescent="0.2">
      <c r="B3615" s="351" t="str">
        <f t="shared" si="65"/>
        <v>Input start date of historical data in cell B15</v>
      </c>
      <c r="C3615" s="40"/>
    </row>
    <row r="3616" spans="2:3" x14ac:dyDescent="0.2">
      <c r="B3616" s="351" t="str">
        <f t="shared" si="65"/>
        <v>Input start date of historical data in cell B15</v>
      </c>
      <c r="C3616" s="40"/>
    </row>
    <row r="3617" spans="2:3" x14ac:dyDescent="0.2">
      <c r="B3617" s="351" t="str">
        <f t="shared" si="65"/>
        <v>Input start date of historical data in cell B15</v>
      </c>
      <c r="C3617" s="40"/>
    </row>
    <row r="3618" spans="2:3" x14ac:dyDescent="0.2">
      <c r="B3618" s="351" t="str">
        <f t="shared" si="65"/>
        <v>Input start date of historical data in cell B15</v>
      </c>
      <c r="C3618" s="40"/>
    </row>
    <row r="3619" spans="2:3" x14ac:dyDescent="0.2">
      <c r="B3619" s="351" t="str">
        <f t="shared" si="65"/>
        <v>Input start date of historical data in cell B15</v>
      </c>
      <c r="C3619" s="40"/>
    </row>
    <row r="3620" spans="2:3" x14ac:dyDescent="0.2">
      <c r="B3620" s="351" t="str">
        <f t="shared" si="65"/>
        <v>Input start date of historical data in cell B15</v>
      </c>
      <c r="C3620" s="40"/>
    </row>
    <row r="3621" spans="2:3" x14ac:dyDescent="0.2">
      <c r="B3621" s="351" t="str">
        <f t="shared" si="65"/>
        <v>Input start date of historical data in cell B15</v>
      </c>
      <c r="C3621" s="40"/>
    </row>
    <row r="3622" spans="2:3" x14ac:dyDescent="0.2">
      <c r="B3622" s="351" t="str">
        <f t="shared" si="65"/>
        <v>Input start date of historical data in cell B15</v>
      </c>
      <c r="C3622" s="40"/>
    </row>
    <row r="3623" spans="2:3" x14ac:dyDescent="0.2">
      <c r="B3623" s="351" t="str">
        <f t="shared" si="65"/>
        <v>Input start date of historical data in cell B15</v>
      </c>
      <c r="C3623" s="40"/>
    </row>
    <row r="3624" spans="2:3" x14ac:dyDescent="0.2">
      <c r="B3624" s="351" t="str">
        <f t="shared" si="65"/>
        <v>Input start date of historical data in cell B15</v>
      </c>
      <c r="C3624" s="40"/>
    </row>
    <row r="3625" spans="2:3" x14ac:dyDescent="0.2">
      <c r="B3625" s="351" t="str">
        <f t="shared" si="65"/>
        <v>Input start date of historical data in cell B15</v>
      </c>
      <c r="C3625" s="40"/>
    </row>
    <row r="3626" spans="2:3" x14ac:dyDescent="0.2">
      <c r="B3626" s="351" t="str">
        <f t="shared" si="65"/>
        <v>Input start date of historical data in cell B15</v>
      </c>
      <c r="C3626" s="40"/>
    </row>
    <row r="3627" spans="2:3" x14ac:dyDescent="0.2">
      <c r="B3627" s="351" t="str">
        <f t="shared" si="65"/>
        <v>Input start date of historical data in cell B15</v>
      </c>
      <c r="C3627" s="40"/>
    </row>
    <row r="3628" spans="2:3" x14ac:dyDescent="0.2">
      <c r="B3628" s="351" t="str">
        <f t="shared" si="65"/>
        <v>Input start date of historical data in cell B15</v>
      </c>
      <c r="C3628" s="40"/>
    </row>
    <row r="3629" spans="2:3" x14ac:dyDescent="0.2">
      <c r="B3629" s="351" t="str">
        <f t="shared" si="65"/>
        <v>Input start date of historical data in cell B15</v>
      </c>
      <c r="C3629" s="40"/>
    </row>
    <row r="3630" spans="2:3" x14ac:dyDescent="0.2">
      <c r="B3630" s="351" t="str">
        <f t="shared" si="65"/>
        <v>Input start date of historical data in cell B15</v>
      </c>
      <c r="C3630" s="40"/>
    </row>
    <row r="3631" spans="2:3" x14ac:dyDescent="0.2">
      <c r="B3631" s="351" t="str">
        <f t="shared" si="65"/>
        <v>Input start date of historical data in cell B15</v>
      </c>
      <c r="C3631" s="40"/>
    </row>
    <row r="3632" spans="2:3" x14ac:dyDescent="0.2">
      <c r="B3632" s="351" t="str">
        <f t="shared" si="65"/>
        <v>Input start date of historical data in cell B15</v>
      </c>
      <c r="C3632" s="40"/>
    </row>
    <row r="3633" spans="2:3" x14ac:dyDescent="0.2">
      <c r="B3633" s="351" t="str">
        <f t="shared" si="65"/>
        <v>Input start date of historical data in cell B15</v>
      </c>
      <c r="C3633" s="40"/>
    </row>
    <row r="3634" spans="2:3" x14ac:dyDescent="0.2">
      <c r="B3634" s="351" t="str">
        <f t="shared" si="65"/>
        <v>Input start date of historical data in cell B15</v>
      </c>
      <c r="C3634" s="40"/>
    </row>
    <row r="3635" spans="2:3" x14ac:dyDescent="0.2">
      <c r="B3635" s="351" t="str">
        <f t="shared" si="65"/>
        <v>Input start date of historical data in cell B15</v>
      </c>
      <c r="C3635" s="40"/>
    </row>
    <row r="3636" spans="2:3" x14ac:dyDescent="0.2">
      <c r="B3636" s="351" t="str">
        <f t="shared" si="65"/>
        <v>Input start date of historical data in cell B15</v>
      </c>
      <c r="C3636" s="40"/>
    </row>
    <row r="3637" spans="2:3" x14ac:dyDescent="0.2">
      <c r="B3637" s="351" t="str">
        <f t="shared" si="65"/>
        <v>Input start date of historical data in cell B15</v>
      </c>
      <c r="C3637" s="40"/>
    </row>
    <row r="3638" spans="2:3" x14ac:dyDescent="0.2">
      <c r="B3638" s="351" t="str">
        <f t="shared" si="65"/>
        <v>Input start date of historical data in cell B15</v>
      </c>
      <c r="C3638" s="40"/>
    </row>
    <row r="3639" spans="2:3" x14ac:dyDescent="0.2">
      <c r="B3639" s="351" t="str">
        <f t="shared" si="65"/>
        <v>Input start date of historical data in cell B15</v>
      </c>
      <c r="C3639" s="40"/>
    </row>
    <row r="3640" spans="2:3" x14ac:dyDescent="0.2">
      <c r="B3640" s="351" t="str">
        <f t="shared" si="65"/>
        <v>Input start date of historical data in cell B15</v>
      </c>
      <c r="C3640" s="40"/>
    </row>
    <row r="3641" spans="2:3" x14ac:dyDescent="0.2">
      <c r="B3641" s="351" t="str">
        <f t="shared" si="65"/>
        <v>Input start date of historical data in cell B15</v>
      </c>
      <c r="C3641" s="40"/>
    </row>
    <row r="3642" spans="2:3" x14ac:dyDescent="0.2">
      <c r="B3642" s="351" t="str">
        <f t="shared" si="65"/>
        <v>Input start date of historical data in cell B15</v>
      </c>
      <c r="C3642" s="40"/>
    </row>
    <row r="3643" spans="2:3" x14ac:dyDescent="0.2">
      <c r="B3643" s="351" t="str">
        <f t="shared" si="65"/>
        <v>Input start date of historical data in cell B15</v>
      </c>
      <c r="C3643" s="40"/>
    </row>
    <row r="3644" spans="2:3" x14ac:dyDescent="0.2">
      <c r="B3644" s="351" t="str">
        <f t="shared" si="65"/>
        <v>Input start date of historical data in cell B15</v>
      </c>
      <c r="C3644" s="40"/>
    </row>
    <row r="3645" spans="2:3" x14ac:dyDescent="0.2">
      <c r="B3645" s="351" t="str">
        <f t="shared" si="65"/>
        <v>Input start date of historical data in cell B15</v>
      </c>
      <c r="C3645" s="40"/>
    </row>
    <row r="3646" spans="2:3" x14ac:dyDescent="0.2">
      <c r="B3646" s="351" t="str">
        <f t="shared" si="65"/>
        <v>Input start date of historical data in cell B15</v>
      </c>
      <c r="C3646" s="40"/>
    </row>
    <row r="3647" spans="2:3" x14ac:dyDescent="0.2">
      <c r="B3647" s="351" t="str">
        <f t="shared" si="65"/>
        <v>Input start date of historical data in cell B15</v>
      </c>
      <c r="C3647" s="40"/>
    </row>
    <row r="3648" spans="2:3" x14ac:dyDescent="0.2">
      <c r="B3648" s="351" t="str">
        <f t="shared" si="65"/>
        <v>Input start date of historical data in cell B15</v>
      </c>
      <c r="C3648" s="40"/>
    </row>
    <row r="3649" spans="2:3" x14ac:dyDescent="0.2">
      <c r="B3649" s="351" t="str">
        <f t="shared" si="65"/>
        <v>Input start date of historical data in cell B15</v>
      </c>
      <c r="C3649" s="40"/>
    </row>
    <row r="3650" spans="2:3" x14ac:dyDescent="0.2">
      <c r="B3650" s="351" t="str">
        <f t="shared" si="65"/>
        <v>Input start date of historical data in cell B15</v>
      </c>
      <c r="C3650" s="40"/>
    </row>
    <row r="3651" spans="2:3" x14ac:dyDescent="0.2">
      <c r="B3651" s="351" t="str">
        <f t="shared" si="65"/>
        <v>Input start date of historical data in cell B15</v>
      </c>
      <c r="C3651" s="40"/>
    </row>
    <row r="3652" spans="2:3" x14ac:dyDescent="0.2">
      <c r="B3652" s="351" t="str">
        <f t="shared" si="65"/>
        <v>Input start date of historical data in cell B15</v>
      </c>
      <c r="C3652" s="40"/>
    </row>
    <row r="3653" spans="2:3" x14ac:dyDescent="0.2">
      <c r="B3653" s="351" t="str">
        <f t="shared" si="65"/>
        <v>Input start date of historical data in cell B15</v>
      </c>
      <c r="C3653" s="40"/>
    </row>
    <row r="3654" spans="2:3" x14ac:dyDescent="0.2">
      <c r="B3654" s="351" t="str">
        <f t="shared" si="65"/>
        <v>Input start date of historical data in cell B15</v>
      </c>
      <c r="C3654" s="40"/>
    </row>
    <row r="3655" spans="2:3" x14ac:dyDescent="0.2">
      <c r="B3655" s="351" t="str">
        <f t="shared" si="65"/>
        <v>Input start date of historical data in cell B15</v>
      </c>
      <c r="C3655" s="40"/>
    </row>
    <row r="3656" spans="2:3" x14ac:dyDescent="0.2">
      <c r="B3656" s="351" t="str">
        <f t="shared" si="65"/>
        <v>Input start date of historical data in cell B15</v>
      </c>
      <c r="C3656" s="40"/>
    </row>
    <row r="3657" spans="2:3" x14ac:dyDescent="0.2">
      <c r="B3657" s="351" t="str">
        <f t="shared" si="65"/>
        <v>Input start date of historical data in cell B15</v>
      </c>
      <c r="C3657" s="40"/>
    </row>
    <row r="3658" spans="2:3" x14ac:dyDescent="0.2">
      <c r="B3658" s="351" t="str">
        <f t="shared" si="65"/>
        <v>Input start date of historical data in cell B15</v>
      </c>
      <c r="C3658" s="40"/>
    </row>
    <row r="3659" spans="2:3" x14ac:dyDescent="0.2">
      <c r="B3659" s="351" t="str">
        <f t="shared" si="65"/>
        <v>Input start date of historical data in cell B15</v>
      </c>
      <c r="C3659" s="40"/>
    </row>
    <row r="3660" spans="2:3" x14ac:dyDescent="0.2">
      <c r="B3660" s="351" t="str">
        <f t="shared" si="65"/>
        <v>Input start date of historical data in cell B15</v>
      </c>
      <c r="C3660" s="40"/>
    </row>
    <row r="3661" spans="2:3" x14ac:dyDescent="0.2">
      <c r="B3661" s="351" t="str">
        <f t="shared" ref="B3661:B3724" si="66">IFERROR(B3660+1/24,"Input start date of historical data in cell B15")</f>
        <v>Input start date of historical data in cell B15</v>
      </c>
      <c r="C3661" s="40"/>
    </row>
    <row r="3662" spans="2:3" x14ac:dyDescent="0.2">
      <c r="B3662" s="351" t="str">
        <f t="shared" si="66"/>
        <v>Input start date of historical data in cell B15</v>
      </c>
      <c r="C3662" s="40"/>
    </row>
    <row r="3663" spans="2:3" x14ac:dyDescent="0.2">
      <c r="B3663" s="351" t="str">
        <f t="shared" si="66"/>
        <v>Input start date of historical data in cell B15</v>
      </c>
      <c r="C3663" s="40"/>
    </row>
    <row r="3664" spans="2:3" x14ac:dyDescent="0.2">
      <c r="B3664" s="351" t="str">
        <f t="shared" si="66"/>
        <v>Input start date of historical data in cell B15</v>
      </c>
      <c r="C3664" s="40"/>
    </row>
    <row r="3665" spans="2:3" x14ac:dyDescent="0.2">
      <c r="B3665" s="351" t="str">
        <f t="shared" si="66"/>
        <v>Input start date of historical data in cell B15</v>
      </c>
      <c r="C3665" s="40"/>
    </row>
    <row r="3666" spans="2:3" x14ac:dyDescent="0.2">
      <c r="B3666" s="351" t="str">
        <f t="shared" si="66"/>
        <v>Input start date of historical data in cell B15</v>
      </c>
      <c r="C3666" s="40"/>
    </row>
    <row r="3667" spans="2:3" x14ac:dyDescent="0.2">
      <c r="B3667" s="351" t="str">
        <f t="shared" si="66"/>
        <v>Input start date of historical data in cell B15</v>
      </c>
      <c r="C3667" s="40"/>
    </row>
    <row r="3668" spans="2:3" x14ac:dyDescent="0.2">
      <c r="B3668" s="351" t="str">
        <f t="shared" si="66"/>
        <v>Input start date of historical data in cell B15</v>
      </c>
      <c r="C3668" s="40"/>
    </row>
    <row r="3669" spans="2:3" x14ac:dyDescent="0.2">
      <c r="B3669" s="351" t="str">
        <f t="shared" si="66"/>
        <v>Input start date of historical data in cell B15</v>
      </c>
      <c r="C3669" s="40"/>
    </row>
    <row r="3670" spans="2:3" x14ac:dyDescent="0.2">
      <c r="B3670" s="351" t="str">
        <f t="shared" si="66"/>
        <v>Input start date of historical data in cell B15</v>
      </c>
      <c r="C3670" s="40"/>
    </row>
    <row r="3671" spans="2:3" x14ac:dyDescent="0.2">
      <c r="B3671" s="351" t="str">
        <f t="shared" si="66"/>
        <v>Input start date of historical data in cell B15</v>
      </c>
      <c r="C3671" s="40"/>
    </row>
    <row r="3672" spans="2:3" x14ac:dyDescent="0.2">
      <c r="B3672" s="351" t="str">
        <f t="shared" si="66"/>
        <v>Input start date of historical data in cell B15</v>
      </c>
      <c r="C3672" s="40"/>
    </row>
    <row r="3673" spans="2:3" x14ac:dyDescent="0.2">
      <c r="B3673" s="351" t="str">
        <f t="shared" si="66"/>
        <v>Input start date of historical data in cell B15</v>
      </c>
      <c r="C3673" s="40"/>
    </row>
    <row r="3674" spans="2:3" x14ac:dyDescent="0.2">
      <c r="B3674" s="351" t="str">
        <f t="shared" si="66"/>
        <v>Input start date of historical data in cell B15</v>
      </c>
      <c r="C3674" s="40"/>
    </row>
    <row r="3675" spans="2:3" x14ac:dyDescent="0.2">
      <c r="B3675" s="351" t="str">
        <f t="shared" si="66"/>
        <v>Input start date of historical data in cell B15</v>
      </c>
      <c r="C3675" s="40"/>
    </row>
    <row r="3676" spans="2:3" x14ac:dyDescent="0.2">
      <c r="B3676" s="351" t="str">
        <f t="shared" si="66"/>
        <v>Input start date of historical data in cell B15</v>
      </c>
      <c r="C3676" s="40"/>
    </row>
    <row r="3677" spans="2:3" x14ac:dyDescent="0.2">
      <c r="B3677" s="351" t="str">
        <f t="shared" si="66"/>
        <v>Input start date of historical data in cell B15</v>
      </c>
      <c r="C3677" s="40"/>
    </row>
    <row r="3678" spans="2:3" x14ac:dyDescent="0.2">
      <c r="B3678" s="351" t="str">
        <f t="shared" si="66"/>
        <v>Input start date of historical data in cell B15</v>
      </c>
      <c r="C3678" s="40"/>
    </row>
    <row r="3679" spans="2:3" x14ac:dyDescent="0.2">
      <c r="B3679" s="351" t="str">
        <f t="shared" si="66"/>
        <v>Input start date of historical data in cell B15</v>
      </c>
      <c r="C3679" s="40"/>
    </row>
    <row r="3680" spans="2:3" x14ac:dyDescent="0.2">
      <c r="B3680" s="351" t="str">
        <f t="shared" si="66"/>
        <v>Input start date of historical data in cell B15</v>
      </c>
      <c r="C3680" s="40"/>
    </row>
    <row r="3681" spans="2:3" x14ac:dyDescent="0.2">
      <c r="B3681" s="351" t="str">
        <f t="shared" si="66"/>
        <v>Input start date of historical data in cell B15</v>
      </c>
      <c r="C3681" s="40"/>
    </row>
    <row r="3682" spans="2:3" x14ac:dyDescent="0.2">
      <c r="B3682" s="351" t="str">
        <f t="shared" si="66"/>
        <v>Input start date of historical data in cell B15</v>
      </c>
      <c r="C3682" s="40"/>
    </row>
    <row r="3683" spans="2:3" x14ac:dyDescent="0.2">
      <c r="B3683" s="351" t="str">
        <f t="shared" si="66"/>
        <v>Input start date of historical data in cell B15</v>
      </c>
      <c r="C3683" s="40"/>
    </row>
    <row r="3684" spans="2:3" x14ac:dyDescent="0.2">
      <c r="B3684" s="351" t="str">
        <f t="shared" si="66"/>
        <v>Input start date of historical data in cell B15</v>
      </c>
      <c r="C3684" s="40"/>
    </row>
    <row r="3685" spans="2:3" x14ac:dyDescent="0.2">
      <c r="B3685" s="351" t="str">
        <f t="shared" si="66"/>
        <v>Input start date of historical data in cell B15</v>
      </c>
      <c r="C3685" s="40"/>
    </row>
    <row r="3686" spans="2:3" x14ac:dyDescent="0.2">
      <c r="B3686" s="351" t="str">
        <f t="shared" si="66"/>
        <v>Input start date of historical data in cell B15</v>
      </c>
      <c r="C3686" s="40"/>
    </row>
    <row r="3687" spans="2:3" x14ac:dyDescent="0.2">
      <c r="B3687" s="351" t="str">
        <f t="shared" si="66"/>
        <v>Input start date of historical data in cell B15</v>
      </c>
      <c r="C3687" s="40"/>
    </row>
    <row r="3688" spans="2:3" x14ac:dyDescent="0.2">
      <c r="B3688" s="351" t="str">
        <f t="shared" si="66"/>
        <v>Input start date of historical data in cell B15</v>
      </c>
      <c r="C3688" s="40"/>
    </row>
    <row r="3689" spans="2:3" x14ac:dyDescent="0.2">
      <c r="B3689" s="351" t="str">
        <f t="shared" si="66"/>
        <v>Input start date of historical data in cell B15</v>
      </c>
      <c r="C3689" s="40"/>
    </row>
    <row r="3690" spans="2:3" x14ac:dyDescent="0.2">
      <c r="B3690" s="351" t="str">
        <f t="shared" si="66"/>
        <v>Input start date of historical data in cell B15</v>
      </c>
      <c r="C3690" s="40"/>
    </row>
    <row r="3691" spans="2:3" x14ac:dyDescent="0.2">
      <c r="B3691" s="351" t="str">
        <f t="shared" si="66"/>
        <v>Input start date of historical data in cell B15</v>
      </c>
      <c r="C3691" s="40"/>
    </row>
    <row r="3692" spans="2:3" x14ac:dyDescent="0.2">
      <c r="B3692" s="351" t="str">
        <f t="shared" si="66"/>
        <v>Input start date of historical data in cell B15</v>
      </c>
      <c r="C3692" s="40"/>
    </row>
    <row r="3693" spans="2:3" x14ac:dyDescent="0.2">
      <c r="B3693" s="351" t="str">
        <f t="shared" si="66"/>
        <v>Input start date of historical data in cell B15</v>
      </c>
      <c r="C3693" s="40"/>
    </row>
    <row r="3694" spans="2:3" x14ac:dyDescent="0.2">
      <c r="B3694" s="351" t="str">
        <f t="shared" si="66"/>
        <v>Input start date of historical data in cell B15</v>
      </c>
      <c r="C3694" s="40"/>
    </row>
    <row r="3695" spans="2:3" x14ac:dyDescent="0.2">
      <c r="B3695" s="351" t="str">
        <f t="shared" si="66"/>
        <v>Input start date of historical data in cell B15</v>
      </c>
      <c r="C3695" s="40"/>
    </row>
    <row r="3696" spans="2:3" x14ac:dyDescent="0.2">
      <c r="B3696" s="351" t="str">
        <f t="shared" si="66"/>
        <v>Input start date of historical data in cell B15</v>
      </c>
      <c r="C3696" s="40"/>
    </row>
    <row r="3697" spans="2:3" x14ac:dyDescent="0.2">
      <c r="B3697" s="351" t="str">
        <f t="shared" si="66"/>
        <v>Input start date of historical data in cell B15</v>
      </c>
      <c r="C3697" s="40"/>
    </row>
    <row r="3698" spans="2:3" x14ac:dyDescent="0.2">
      <c r="B3698" s="351" t="str">
        <f t="shared" si="66"/>
        <v>Input start date of historical data in cell B15</v>
      </c>
      <c r="C3698" s="40"/>
    </row>
    <row r="3699" spans="2:3" x14ac:dyDescent="0.2">
      <c r="B3699" s="351" t="str">
        <f t="shared" si="66"/>
        <v>Input start date of historical data in cell B15</v>
      </c>
      <c r="C3699" s="40"/>
    </row>
    <row r="3700" spans="2:3" x14ac:dyDescent="0.2">
      <c r="B3700" s="351" t="str">
        <f t="shared" si="66"/>
        <v>Input start date of historical data in cell B15</v>
      </c>
      <c r="C3700" s="40"/>
    </row>
    <row r="3701" spans="2:3" x14ac:dyDescent="0.2">
      <c r="B3701" s="351" t="str">
        <f t="shared" si="66"/>
        <v>Input start date of historical data in cell B15</v>
      </c>
      <c r="C3701" s="40"/>
    </row>
    <row r="3702" spans="2:3" x14ac:dyDescent="0.2">
      <c r="B3702" s="351" t="str">
        <f t="shared" si="66"/>
        <v>Input start date of historical data in cell B15</v>
      </c>
      <c r="C3702" s="40"/>
    </row>
    <row r="3703" spans="2:3" x14ac:dyDescent="0.2">
      <c r="B3703" s="351" t="str">
        <f t="shared" si="66"/>
        <v>Input start date of historical data in cell B15</v>
      </c>
      <c r="C3703" s="40"/>
    </row>
    <row r="3704" spans="2:3" x14ac:dyDescent="0.2">
      <c r="B3704" s="351" t="str">
        <f t="shared" si="66"/>
        <v>Input start date of historical data in cell B15</v>
      </c>
      <c r="C3704" s="40"/>
    </row>
    <row r="3705" spans="2:3" x14ac:dyDescent="0.2">
      <c r="B3705" s="351" t="str">
        <f t="shared" si="66"/>
        <v>Input start date of historical data in cell B15</v>
      </c>
      <c r="C3705" s="40"/>
    </row>
    <row r="3706" spans="2:3" x14ac:dyDescent="0.2">
      <c r="B3706" s="351" t="str">
        <f t="shared" si="66"/>
        <v>Input start date of historical data in cell B15</v>
      </c>
      <c r="C3706" s="40"/>
    </row>
    <row r="3707" spans="2:3" x14ac:dyDescent="0.2">
      <c r="B3707" s="351" t="str">
        <f t="shared" si="66"/>
        <v>Input start date of historical data in cell B15</v>
      </c>
      <c r="C3707" s="40"/>
    </row>
    <row r="3708" spans="2:3" x14ac:dyDescent="0.2">
      <c r="B3708" s="351" t="str">
        <f t="shared" si="66"/>
        <v>Input start date of historical data in cell B15</v>
      </c>
      <c r="C3708" s="40"/>
    </row>
    <row r="3709" spans="2:3" x14ac:dyDescent="0.2">
      <c r="B3709" s="351" t="str">
        <f t="shared" si="66"/>
        <v>Input start date of historical data in cell B15</v>
      </c>
      <c r="C3709" s="40"/>
    </row>
    <row r="3710" spans="2:3" x14ac:dyDescent="0.2">
      <c r="B3710" s="351" t="str">
        <f t="shared" si="66"/>
        <v>Input start date of historical data in cell B15</v>
      </c>
      <c r="C3710" s="40"/>
    </row>
    <row r="3711" spans="2:3" x14ac:dyDescent="0.2">
      <c r="B3711" s="351" t="str">
        <f t="shared" si="66"/>
        <v>Input start date of historical data in cell B15</v>
      </c>
      <c r="C3711" s="40"/>
    </row>
    <row r="3712" spans="2:3" x14ac:dyDescent="0.2">
      <c r="B3712" s="351" t="str">
        <f t="shared" si="66"/>
        <v>Input start date of historical data in cell B15</v>
      </c>
      <c r="C3712" s="40"/>
    </row>
    <row r="3713" spans="2:3" x14ac:dyDescent="0.2">
      <c r="B3713" s="351" t="str">
        <f t="shared" si="66"/>
        <v>Input start date of historical data in cell B15</v>
      </c>
      <c r="C3713" s="40"/>
    </row>
    <row r="3714" spans="2:3" x14ac:dyDescent="0.2">
      <c r="B3714" s="351" t="str">
        <f t="shared" si="66"/>
        <v>Input start date of historical data in cell B15</v>
      </c>
      <c r="C3714" s="40"/>
    </row>
    <row r="3715" spans="2:3" x14ac:dyDescent="0.2">
      <c r="B3715" s="351" t="str">
        <f t="shared" si="66"/>
        <v>Input start date of historical data in cell B15</v>
      </c>
      <c r="C3715" s="40"/>
    </row>
    <row r="3716" spans="2:3" x14ac:dyDescent="0.2">
      <c r="B3716" s="351" t="str">
        <f t="shared" si="66"/>
        <v>Input start date of historical data in cell B15</v>
      </c>
      <c r="C3716" s="40"/>
    </row>
    <row r="3717" spans="2:3" x14ac:dyDescent="0.2">
      <c r="B3717" s="351" t="str">
        <f t="shared" si="66"/>
        <v>Input start date of historical data in cell B15</v>
      </c>
      <c r="C3717" s="40"/>
    </row>
    <row r="3718" spans="2:3" x14ac:dyDescent="0.2">
      <c r="B3718" s="351" t="str">
        <f t="shared" si="66"/>
        <v>Input start date of historical data in cell B15</v>
      </c>
      <c r="C3718" s="40"/>
    </row>
    <row r="3719" spans="2:3" x14ac:dyDescent="0.2">
      <c r="B3719" s="351" t="str">
        <f t="shared" si="66"/>
        <v>Input start date of historical data in cell B15</v>
      </c>
      <c r="C3719" s="40"/>
    </row>
    <row r="3720" spans="2:3" x14ac:dyDescent="0.2">
      <c r="B3720" s="351" t="str">
        <f t="shared" si="66"/>
        <v>Input start date of historical data in cell B15</v>
      </c>
      <c r="C3720" s="40"/>
    </row>
    <row r="3721" spans="2:3" x14ac:dyDescent="0.2">
      <c r="B3721" s="351" t="str">
        <f t="shared" si="66"/>
        <v>Input start date of historical data in cell B15</v>
      </c>
      <c r="C3721" s="40"/>
    </row>
    <row r="3722" spans="2:3" x14ac:dyDescent="0.2">
      <c r="B3722" s="351" t="str">
        <f t="shared" si="66"/>
        <v>Input start date of historical data in cell B15</v>
      </c>
      <c r="C3722" s="40"/>
    </row>
    <row r="3723" spans="2:3" x14ac:dyDescent="0.2">
      <c r="B3723" s="351" t="str">
        <f t="shared" si="66"/>
        <v>Input start date of historical data in cell B15</v>
      </c>
      <c r="C3723" s="40"/>
    </row>
    <row r="3724" spans="2:3" x14ac:dyDescent="0.2">
      <c r="B3724" s="351" t="str">
        <f t="shared" si="66"/>
        <v>Input start date of historical data in cell B15</v>
      </c>
      <c r="C3724" s="40"/>
    </row>
    <row r="3725" spans="2:3" x14ac:dyDescent="0.2">
      <c r="B3725" s="351" t="str">
        <f t="shared" ref="B3725:B3788" si="67">IFERROR(B3724+1/24,"Input start date of historical data in cell B15")</f>
        <v>Input start date of historical data in cell B15</v>
      </c>
      <c r="C3725" s="40"/>
    </row>
    <row r="3726" spans="2:3" x14ac:dyDescent="0.2">
      <c r="B3726" s="351" t="str">
        <f t="shared" si="67"/>
        <v>Input start date of historical data in cell B15</v>
      </c>
      <c r="C3726" s="40"/>
    </row>
    <row r="3727" spans="2:3" x14ac:dyDescent="0.2">
      <c r="B3727" s="351" t="str">
        <f t="shared" si="67"/>
        <v>Input start date of historical data in cell B15</v>
      </c>
      <c r="C3727" s="40"/>
    </row>
    <row r="3728" spans="2:3" x14ac:dyDescent="0.2">
      <c r="B3728" s="351" t="str">
        <f t="shared" si="67"/>
        <v>Input start date of historical data in cell B15</v>
      </c>
      <c r="C3728" s="40"/>
    </row>
    <row r="3729" spans="2:3" x14ac:dyDescent="0.2">
      <c r="B3729" s="351" t="str">
        <f t="shared" si="67"/>
        <v>Input start date of historical data in cell B15</v>
      </c>
      <c r="C3729" s="40"/>
    </row>
    <row r="3730" spans="2:3" x14ac:dyDescent="0.2">
      <c r="B3730" s="351" t="str">
        <f t="shared" si="67"/>
        <v>Input start date of historical data in cell B15</v>
      </c>
      <c r="C3730" s="40"/>
    </row>
    <row r="3731" spans="2:3" x14ac:dyDescent="0.2">
      <c r="B3731" s="351" t="str">
        <f t="shared" si="67"/>
        <v>Input start date of historical data in cell B15</v>
      </c>
      <c r="C3731" s="40"/>
    </row>
    <row r="3732" spans="2:3" x14ac:dyDescent="0.2">
      <c r="B3732" s="351" t="str">
        <f t="shared" si="67"/>
        <v>Input start date of historical data in cell B15</v>
      </c>
      <c r="C3732" s="40"/>
    </row>
    <row r="3733" spans="2:3" x14ac:dyDescent="0.2">
      <c r="B3733" s="351" t="str">
        <f t="shared" si="67"/>
        <v>Input start date of historical data in cell B15</v>
      </c>
      <c r="C3733" s="40"/>
    </row>
    <row r="3734" spans="2:3" x14ac:dyDescent="0.2">
      <c r="B3734" s="351" t="str">
        <f t="shared" si="67"/>
        <v>Input start date of historical data in cell B15</v>
      </c>
      <c r="C3734" s="40"/>
    </row>
    <row r="3735" spans="2:3" x14ac:dyDescent="0.2">
      <c r="B3735" s="351" t="str">
        <f t="shared" si="67"/>
        <v>Input start date of historical data in cell B15</v>
      </c>
      <c r="C3735" s="40"/>
    </row>
    <row r="3736" spans="2:3" x14ac:dyDescent="0.2">
      <c r="B3736" s="351" t="str">
        <f t="shared" si="67"/>
        <v>Input start date of historical data in cell B15</v>
      </c>
      <c r="C3736" s="40"/>
    </row>
    <row r="3737" spans="2:3" x14ac:dyDescent="0.2">
      <c r="B3737" s="351" t="str">
        <f t="shared" si="67"/>
        <v>Input start date of historical data in cell B15</v>
      </c>
      <c r="C3737" s="40"/>
    </row>
    <row r="3738" spans="2:3" x14ac:dyDescent="0.2">
      <c r="B3738" s="351" t="str">
        <f t="shared" si="67"/>
        <v>Input start date of historical data in cell B15</v>
      </c>
      <c r="C3738" s="40"/>
    </row>
    <row r="3739" spans="2:3" x14ac:dyDescent="0.2">
      <c r="B3739" s="351" t="str">
        <f t="shared" si="67"/>
        <v>Input start date of historical data in cell B15</v>
      </c>
      <c r="C3739" s="40"/>
    </row>
    <row r="3740" spans="2:3" x14ac:dyDescent="0.2">
      <c r="B3740" s="351" t="str">
        <f t="shared" si="67"/>
        <v>Input start date of historical data in cell B15</v>
      </c>
      <c r="C3740" s="40"/>
    </row>
    <row r="3741" spans="2:3" x14ac:dyDescent="0.2">
      <c r="B3741" s="351" t="str">
        <f t="shared" si="67"/>
        <v>Input start date of historical data in cell B15</v>
      </c>
      <c r="C3741" s="40"/>
    </row>
    <row r="3742" spans="2:3" x14ac:dyDescent="0.2">
      <c r="B3742" s="351" t="str">
        <f t="shared" si="67"/>
        <v>Input start date of historical data in cell B15</v>
      </c>
      <c r="C3742" s="40"/>
    </row>
    <row r="3743" spans="2:3" x14ac:dyDescent="0.2">
      <c r="B3743" s="351" t="str">
        <f t="shared" si="67"/>
        <v>Input start date of historical data in cell B15</v>
      </c>
      <c r="C3743" s="40"/>
    </row>
    <row r="3744" spans="2:3" x14ac:dyDescent="0.2">
      <c r="B3744" s="351" t="str">
        <f t="shared" si="67"/>
        <v>Input start date of historical data in cell B15</v>
      </c>
      <c r="C3744" s="40"/>
    </row>
    <row r="3745" spans="2:3" x14ac:dyDescent="0.2">
      <c r="B3745" s="351" t="str">
        <f t="shared" si="67"/>
        <v>Input start date of historical data in cell B15</v>
      </c>
      <c r="C3745" s="40"/>
    </row>
    <row r="3746" spans="2:3" x14ac:dyDescent="0.2">
      <c r="B3746" s="351" t="str">
        <f t="shared" si="67"/>
        <v>Input start date of historical data in cell B15</v>
      </c>
      <c r="C3746" s="40"/>
    </row>
    <row r="3747" spans="2:3" x14ac:dyDescent="0.2">
      <c r="B3747" s="351" t="str">
        <f t="shared" si="67"/>
        <v>Input start date of historical data in cell B15</v>
      </c>
      <c r="C3747" s="40"/>
    </row>
    <row r="3748" spans="2:3" x14ac:dyDescent="0.2">
      <c r="B3748" s="351" t="str">
        <f t="shared" si="67"/>
        <v>Input start date of historical data in cell B15</v>
      </c>
      <c r="C3748" s="40"/>
    </row>
    <row r="3749" spans="2:3" x14ac:dyDescent="0.2">
      <c r="B3749" s="351" t="str">
        <f t="shared" si="67"/>
        <v>Input start date of historical data in cell B15</v>
      </c>
      <c r="C3749" s="40"/>
    </row>
    <row r="3750" spans="2:3" x14ac:dyDescent="0.2">
      <c r="B3750" s="351" t="str">
        <f t="shared" si="67"/>
        <v>Input start date of historical data in cell B15</v>
      </c>
      <c r="C3750" s="40"/>
    </row>
    <row r="3751" spans="2:3" x14ac:dyDescent="0.2">
      <c r="B3751" s="351" t="str">
        <f t="shared" si="67"/>
        <v>Input start date of historical data in cell B15</v>
      </c>
      <c r="C3751" s="40"/>
    </row>
    <row r="3752" spans="2:3" x14ac:dyDescent="0.2">
      <c r="B3752" s="351" t="str">
        <f t="shared" si="67"/>
        <v>Input start date of historical data in cell B15</v>
      </c>
      <c r="C3752" s="40"/>
    </row>
    <row r="3753" spans="2:3" x14ac:dyDescent="0.2">
      <c r="B3753" s="351" t="str">
        <f t="shared" si="67"/>
        <v>Input start date of historical data in cell B15</v>
      </c>
      <c r="C3753" s="40"/>
    </row>
    <row r="3754" spans="2:3" x14ac:dyDescent="0.2">
      <c r="B3754" s="351" t="str">
        <f t="shared" si="67"/>
        <v>Input start date of historical data in cell B15</v>
      </c>
      <c r="C3754" s="40"/>
    </row>
    <row r="3755" spans="2:3" x14ac:dyDescent="0.2">
      <c r="B3755" s="351" t="str">
        <f t="shared" si="67"/>
        <v>Input start date of historical data in cell B15</v>
      </c>
      <c r="C3755" s="40"/>
    </row>
    <row r="3756" spans="2:3" x14ac:dyDescent="0.2">
      <c r="B3756" s="351" t="str">
        <f t="shared" si="67"/>
        <v>Input start date of historical data in cell B15</v>
      </c>
      <c r="C3756" s="40"/>
    </row>
    <row r="3757" spans="2:3" x14ac:dyDescent="0.2">
      <c r="B3757" s="351" t="str">
        <f t="shared" si="67"/>
        <v>Input start date of historical data in cell B15</v>
      </c>
      <c r="C3757" s="40"/>
    </row>
    <row r="3758" spans="2:3" x14ac:dyDescent="0.2">
      <c r="B3758" s="351" t="str">
        <f t="shared" si="67"/>
        <v>Input start date of historical data in cell B15</v>
      </c>
      <c r="C3758" s="40"/>
    </row>
    <row r="3759" spans="2:3" x14ac:dyDescent="0.2">
      <c r="B3759" s="351" t="str">
        <f t="shared" si="67"/>
        <v>Input start date of historical data in cell B15</v>
      </c>
      <c r="C3759" s="40"/>
    </row>
    <row r="3760" spans="2:3" x14ac:dyDescent="0.2">
      <c r="B3760" s="351" t="str">
        <f t="shared" si="67"/>
        <v>Input start date of historical data in cell B15</v>
      </c>
      <c r="C3760" s="40"/>
    </row>
    <row r="3761" spans="2:3" x14ac:dyDescent="0.2">
      <c r="B3761" s="351" t="str">
        <f t="shared" si="67"/>
        <v>Input start date of historical data in cell B15</v>
      </c>
      <c r="C3761" s="40"/>
    </row>
    <row r="3762" spans="2:3" x14ac:dyDescent="0.2">
      <c r="B3762" s="351" t="str">
        <f t="shared" si="67"/>
        <v>Input start date of historical data in cell B15</v>
      </c>
      <c r="C3762" s="40"/>
    </row>
    <row r="3763" spans="2:3" x14ac:dyDescent="0.2">
      <c r="B3763" s="351" t="str">
        <f t="shared" si="67"/>
        <v>Input start date of historical data in cell B15</v>
      </c>
      <c r="C3763" s="40"/>
    </row>
    <row r="3764" spans="2:3" x14ac:dyDescent="0.2">
      <c r="B3764" s="351" t="str">
        <f t="shared" si="67"/>
        <v>Input start date of historical data in cell B15</v>
      </c>
      <c r="C3764" s="40"/>
    </row>
    <row r="3765" spans="2:3" x14ac:dyDescent="0.2">
      <c r="B3765" s="351" t="str">
        <f t="shared" si="67"/>
        <v>Input start date of historical data in cell B15</v>
      </c>
      <c r="C3765" s="40"/>
    </row>
    <row r="3766" spans="2:3" x14ac:dyDescent="0.2">
      <c r="B3766" s="351" t="str">
        <f t="shared" si="67"/>
        <v>Input start date of historical data in cell B15</v>
      </c>
      <c r="C3766" s="40"/>
    </row>
    <row r="3767" spans="2:3" x14ac:dyDescent="0.2">
      <c r="B3767" s="351" t="str">
        <f t="shared" si="67"/>
        <v>Input start date of historical data in cell B15</v>
      </c>
      <c r="C3767" s="40"/>
    </row>
    <row r="3768" spans="2:3" x14ac:dyDescent="0.2">
      <c r="B3768" s="351" t="str">
        <f t="shared" si="67"/>
        <v>Input start date of historical data in cell B15</v>
      </c>
      <c r="C3768" s="40"/>
    </row>
    <row r="3769" spans="2:3" x14ac:dyDescent="0.2">
      <c r="B3769" s="351" t="str">
        <f t="shared" si="67"/>
        <v>Input start date of historical data in cell B15</v>
      </c>
      <c r="C3769" s="40"/>
    </row>
    <row r="3770" spans="2:3" x14ac:dyDescent="0.2">
      <c r="B3770" s="351" t="str">
        <f t="shared" si="67"/>
        <v>Input start date of historical data in cell B15</v>
      </c>
      <c r="C3770" s="40"/>
    </row>
    <row r="3771" spans="2:3" x14ac:dyDescent="0.2">
      <c r="B3771" s="351" t="str">
        <f t="shared" si="67"/>
        <v>Input start date of historical data in cell B15</v>
      </c>
      <c r="C3771" s="40"/>
    </row>
    <row r="3772" spans="2:3" x14ac:dyDescent="0.2">
      <c r="B3772" s="351" t="str">
        <f t="shared" si="67"/>
        <v>Input start date of historical data in cell B15</v>
      </c>
      <c r="C3772" s="40"/>
    </row>
    <row r="3773" spans="2:3" x14ac:dyDescent="0.2">
      <c r="B3773" s="351" t="str">
        <f t="shared" si="67"/>
        <v>Input start date of historical data in cell B15</v>
      </c>
      <c r="C3773" s="40"/>
    </row>
    <row r="3774" spans="2:3" x14ac:dyDescent="0.2">
      <c r="B3774" s="351" t="str">
        <f t="shared" si="67"/>
        <v>Input start date of historical data in cell B15</v>
      </c>
      <c r="C3774" s="40"/>
    </row>
    <row r="3775" spans="2:3" x14ac:dyDescent="0.2">
      <c r="B3775" s="351" t="str">
        <f t="shared" si="67"/>
        <v>Input start date of historical data in cell B15</v>
      </c>
      <c r="C3775" s="40"/>
    </row>
    <row r="3776" spans="2:3" x14ac:dyDescent="0.2">
      <c r="B3776" s="351" t="str">
        <f t="shared" si="67"/>
        <v>Input start date of historical data in cell B15</v>
      </c>
      <c r="C3776" s="40"/>
    </row>
    <row r="3777" spans="2:3" x14ac:dyDescent="0.2">
      <c r="B3777" s="351" t="str">
        <f t="shared" si="67"/>
        <v>Input start date of historical data in cell B15</v>
      </c>
      <c r="C3777" s="40"/>
    </row>
    <row r="3778" spans="2:3" x14ac:dyDescent="0.2">
      <c r="B3778" s="351" t="str">
        <f t="shared" si="67"/>
        <v>Input start date of historical data in cell B15</v>
      </c>
      <c r="C3778" s="40"/>
    </row>
    <row r="3779" spans="2:3" x14ac:dyDescent="0.2">
      <c r="B3779" s="351" t="str">
        <f t="shared" si="67"/>
        <v>Input start date of historical data in cell B15</v>
      </c>
      <c r="C3779" s="40"/>
    </row>
    <row r="3780" spans="2:3" x14ac:dyDescent="0.2">
      <c r="B3780" s="351" t="str">
        <f t="shared" si="67"/>
        <v>Input start date of historical data in cell B15</v>
      </c>
      <c r="C3780" s="40"/>
    </row>
    <row r="3781" spans="2:3" x14ac:dyDescent="0.2">
      <c r="B3781" s="351" t="str">
        <f t="shared" si="67"/>
        <v>Input start date of historical data in cell B15</v>
      </c>
      <c r="C3781" s="40"/>
    </row>
    <row r="3782" spans="2:3" x14ac:dyDescent="0.2">
      <c r="B3782" s="351" t="str">
        <f t="shared" si="67"/>
        <v>Input start date of historical data in cell B15</v>
      </c>
      <c r="C3782" s="40"/>
    </row>
    <row r="3783" spans="2:3" x14ac:dyDescent="0.2">
      <c r="B3783" s="351" t="str">
        <f t="shared" si="67"/>
        <v>Input start date of historical data in cell B15</v>
      </c>
      <c r="C3783" s="40"/>
    </row>
    <row r="3784" spans="2:3" x14ac:dyDescent="0.2">
      <c r="B3784" s="351" t="str">
        <f t="shared" si="67"/>
        <v>Input start date of historical data in cell B15</v>
      </c>
      <c r="C3784" s="40"/>
    </row>
    <row r="3785" spans="2:3" x14ac:dyDescent="0.2">
      <c r="B3785" s="351" t="str">
        <f t="shared" si="67"/>
        <v>Input start date of historical data in cell B15</v>
      </c>
      <c r="C3785" s="40"/>
    </row>
    <row r="3786" spans="2:3" x14ac:dyDescent="0.2">
      <c r="B3786" s="351" t="str">
        <f t="shared" si="67"/>
        <v>Input start date of historical data in cell B15</v>
      </c>
      <c r="C3786" s="40"/>
    </row>
    <row r="3787" spans="2:3" x14ac:dyDescent="0.2">
      <c r="B3787" s="351" t="str">
        <f t="shared" si="67"/>
        <v>Input start date of historical data in cell B15</v>
      </c>
      <c r="C3787" s="40"/>
    </row>
    <row r="3788" spans="2:3" x14ac:dyDescent="0.2">
      <c r="B3788" s="351" t="str">
        <f t="shared" si="67"/>
        <v>Input start date of historical data in cell B15</v>
      </c>
      <c r="C3788" s="40"/>
    </row>
    <row r="3789" spans="2:3" x14ac:dyDescent="0.2">
      <c r="B3789" s="351" t="str">
        <f t="shared" ref="B3789:B3852" si="68">IFERROR(B3788+1/24,"Input start date of historical data in cell B15")</f>
        <v>Input start date of historical data in cell B15</v>
      </c>
      <c r="C3789" s="40"/>
    </row>
    <row r="3790" spans="2:3" x14ac:dyDescent="0.2">
      <c r="B3790" s="351" t="str">
        <f t="shared" si="68"/>
        <v>Input start date of historical data in cell B15</v>
      </c>
      <c r="C3790" s="40"/>
    </row>
    <row r="3791" spans="2:3" x14ac:dyDescent="0.2">
      <c r="B3791" s="351" t="str">
        <f t="shared" si="68"/>
        <v>Input start date of historical data in cell B15</v>
      </c>
      <c r="C3791" s="40"/>
    </row>
    <row r="3792" spans="2:3" x14ac:dyDescent="0.2">
      <c r="B3792" s="351" t="str">
        <f t="shared" si="68"/>
        <v>Input start date of historical data in cell B15</v>
      </c>
      <c r="C3792" s="40"/>
    </row>
    <row r="3793" spans="2:3" x14ac:dyDescent="0.2">
      <c r="B3793" s="351" t="str">
        <f t="shared" si="68"/>
        <v>Input start date of historical data in cell B15</v>
      </c>
      <c r="C3793" s="40"/>
    </row>
    <row r="3794" spans="2:3" x14ac:dyDescent="0.2">
      <c r="B3794" s="351" t="str">
        <f t="shared" si="68"/>
        <v>Input start date of historical data in cell B15</v>
      </c>
      <c r="C3794" s="40"/>
    </row>
    <row r="3795" spans="2:3" x14ac:dyDescent="0.2">
      <c r="B3795" s="351" t="str">
        <f t="shared" si="68"/>
        <v>Input start date of historical data in cell B15</v>
      </c>
      <c r="C3795" s="40"/>
    </row>
    <row r="3796" spans="2:3" x14ac:dyDescent="0.2">
      <c r="B3796" s="351" t="str">
        <f t="shared" si="68"/>
        <v>Input start date of historical data in cell B15</v>
      </c>
      <c r="C3796" s="40"/>
    </row>
    <row r="3797" spans="2:3" x14ac:dyDescent="0.2">
      <c r="B3797" s="351" t="str">
        <f t="shared" si="68"/>
        <v>Input start date of historical data in cell B15</v>
      </c>
      <c r="C3797" s="40"/>
    </row>
    <row r="3798" spans="2:3" x14ac:dyDescent="0.2">
      <c r="B3798" s="351" t="str">
        <f t="shared" si="68"/>
        <v>Input start date of historical data in cell B15</v>
      </c>
      <c r="C3798" s="40"/>
    </row>
    <row r="3799" spans="2:3" x14ac:dyDescent="0.2">
      <c r="B3799" s="351" t="str">
        <f t="shared" si="68"/>
        <v>Input start date of historical data in cell B15</v>
      </c>
      <c r="C3799" s="40"/>
    </row>
    <row r="3800" spans="2:3" x14ac:dyDescent="0.2">
      <c r="B3800" s="351" t="str">
        <f t="shared" si="68"/>
        <v>Input start date of historical data in cell B15</v>
      </c>
      <c r="C3800" s="40"/>
    </row>
    <row r="3801" spans="2:3" x14ac:dyDescent="0.2">
      <c r="B3801" s="351" t="str">
        <f t="shared" si="68"/>
        <v>Input start date of historical data in cell B15</v>
      </c>
      <c r="C3801" s="40"/>
    </row>
    <row r="3802" spans="2:3" x14ac:dyDescent="0.2">
      <c r="B3802" s="351" t="str">
        <f t="shared" si="68"/>
        <v>Input start date of historical data in cell B15</v>
      </c>
      <c r="C3802" s="40"/>
    </row>
    <row r="3803" spans="2:3" x14ac:dyDescent="0.2">
      <c r="B3803" s="351" t="str">
        <f t="shared" si="68"/>
        <v>Input start date of historical data in cell B15</v>
      </c>
      <c r="C3803" s="40"/>
    </row>
    <row r="3804" spans="2:3" x14ac:dyDescent="0.2">
      <c r="B3804" s="351" t="str">
        <f t="shared" si="68"/>
        <v>Input start date of historical data in cell B15</v>
      </c>
      <c r="C3804" s="40"/>
    </row>
    <row r="3805" spans="2:3" x14ac:dyDescent="0.2">
      <c r="B3805" s="351" t="str">
        <f t="shared" si="68"/>
        <v>Input start date of historical data in cell B15</v>
      </c>
      <c r="C3805" s="40"/>
    </row>
    <row r="3806" spans="2:3" x14ac:dyDescent="0.2">
      <c r="B3806" s="351" t="str">
        <f t="shared" si="68"/>
        <v>Input start date of historical data in cell B15</v>
      </c>
      <c r="C3806" s="40"/>
    </row>
    <row r="3807" spans="2:3" x14ac:dyDescent="0.2">
      <c r="B3807" s="351" t="str">
        <f t="shared" si="68"/>
        <v>Input start date of historical data in cell B15</v>
      </c>
      <c r="C3807" s="40"/>
    </row>
    <row r="3808" spans="2:3" x14ac:dyDescent="0.2">
      <c r="B3808" s="351" t="str">
        <f t="shared" si="68"/>
        <v>Input start date of historical data in cell B15</v>
      </c>
      <c r="C3808" s="40"/>
    </row>
    <row r="3809" spans="2:3" x14ac:dyDescent="0.2">
      <c r="B3809" s="351" t="str">
        <f t="shared" si="68"/>
        <v>Input start date of historical data in cell B15</v>
      </c>
      <c r="C3809" s="40"/>
    </row>
    <row r="3810" spans="2:3" x14ac:dyDescent="0.2">
      <c r="B3810" s="351" t="str">
        <f t="shared" si="68"/>
        <v>Input start date of historical data in cell B15</v>
      </c>
      <c r="C3810" s="40"/>
    </row>
    <row r="3811" spans="2:3" x14ac:dyDescent="0.2">
      <c r="B3811" s="351" t="str">
        <f t="shared" si="68"/>
        <v>Input start date of historical data in cell B15</v>
      </c>
      <c r="C3811" s="40"/>
    </row>
    <row r="3812" spans="2:3" x14ac:dyDescent="0.2">
      <c r="B3812" s="351" t="str">
        <f t="shared" si="68"/>
        <v>Input start date of historical data in cell B15</v>
      </c>
      <c r="C3812" s="40"/>
    </row>
    <row r="3813" spans="2:3" x14ac:dyDescent="0.2">
      <c r="B3813" s="351" t="str">
        <f t="shared" si="68"/>
        <v>Input start date of historical data in cell B15</v>
      </c>
      <c r="C3813" s="40"/>
    </row>
    <row r="3814" spans="2:3" x14ac:dyDescent="0.2">
      <c r="B3814" s="351" t="str">
        <f t="shared" si="68"/>
        <v>Input start date of historical data in cell B15</v>
      </c>
      <c r="C3814" s="40"/>
    </row>
    <row r="3815" spans="2:3" x14ac:dyDescent="0.2">
      <c r="B3815" s="351" t="str">
        <f t="shared" si="68"/>
        <v>Input start date of historical data in cell B15</v>
      </c>
      <c r="C3815" s="40"/>
    </row>
    <row r="3816" spans="2:3" x14ac:dyDescent="0.2">
      <c r="B3816" s="351" t="str">
        <f t="shared" si="68"/>
        <v>Input start date of historical data in cell B15</v>
      </c>
      <c r="C3816" s="40"/>
    </row>
    <row r="3817" spans="2:3" x14ac:dyDescent="0.2">
      <c r="B3817" s="351" t="str">
        <f t="shared" si="68"/>
        <v>Input start date of historical data in cell B15</v>
      </c>
      <c r="C3817" s="40"/>
    </row>
    <row r="3818" spans="2:3" x14ac:dyDescent="0.2">
      <c r="B3818" s="351" t="str">
        <f t="shared" si="68"/>
        <v>Input start date of historical data in cell B15</v>
      </c>
      <c r="C3818" s="40"/>
    </row>
    <row r="3819" spans="2:3" x14ac:dyDescent="0.2">
      <c r="B3819" s="351" t="str">
        <f t="shared" si="68"/>
        <v>Input start date of historical data in cell B15</v>
      </c>
      <c r="C3819" s="40"/>
    </row>
    <row r="3820" spans="2:3" x14ac:dyDescent="0.2">
      <c r="B3820" s="351" t="str">
        <f t="shared" si="68"/>
        <v>Input start date of historical data in cell B15</v>
      </c>
      <c r="C3820" s="40"/>
    </row>
    <row r="3821" spans="2:3" x14ac:dyDescent="0.2">
      <c r="B3821" s="351" t="str">
        <f t="shared" si="68"/>
        <v>Input start date of historical data in cell B15</v>
      </c>
      <c r="C3821" s="40"/>
    </row>
    <row r="3822" spans="2:3" x14ac:dyDescent="0.2">
      <c r="B3822" s="351" t="str">
        <f t="shared" si="68"/>
        <v>Input start date of historical data in cell B15</v>
      </c>
      <c r="C3822" s="40"/>
    </row>
    <row r="3823" spans="2:3" x14ac:dyDescent="0.2">
      <c r="B3823" s="351" t="str">
        <f t="shared" si="68"/>
        <v>Input start date of historical data in cell B15</v>
      </c>
      <c r="C3823" s="40"/>
    </row>
    <row r="3824" spans="2:3" x14ac:dyDescent="0.2">
      <c r="B3824" s="351" t="str">
        <f t="shared" si="68"/>
        <v>Input start date of historical data in cell B15</v>
      </c>
      <c r="C3824" s="40"/>
    </row>
    <row r="3825" spans="2:3" x14ac:dyDescent="0.2">
      <c r="B3825" s="351" t="str">
        <f t="shared" si="68"/>
        <v>Input start date of historical data in cell B15</v>
      </c>
      <c r="C3825" s="40"/>
    </row>
    <row r="3826" spans="2:3" x14ac:dyDescent="0.2">
      <c r="B3826" s="351" t="str">
        <f t="shared" si="68"/>
        <v>Input start date of historical data in cell B15</v>
      </c>
      <c r="C3826" s="40"/>
    </row>
    <row r="3827" spans="2:3" x14ac:dyDescent="0.2">
      <c r="B3827" s="351" t="str">
        <f t="shared" si="68"/>
        <v>Input start date of historical data in cell B15</v>
      </c>
      <c r="C3827" s="40"/>
    </row>
    <row r="3828" spans="2:3" x14ac:dyDescent="0.2">
      <c r="B3828" s="351" t="str">
        <f t="shared" si="68"/>
        <v>Input start date of historical data in cell B15</v>
      </c>
      <c r="C3828" s="40"/>
    </row>
    <row r="3829" spans="2:3" x14ac:dyDescent="0.2">
      <c r="B3829" s="351" t="str">
        <f t="shared" si="68"/>
        <v>Input start date of historical data in cell B15</v>
      </c>
      <c r="C3829" s="40"/>
    </row>
    <row r="3830" spans="2:3" x14ac:dyDescent="0.2">
      <c r="B3830" s="351" t="str">
        <f t="shared" si="68"/>
        <v>Input start date of historical data in cell B15</v>
      </c>
      <c r="C3830" s="40"/>
    </row>
    <row r="3831" spans="2:3" x14ac:dyDescent="0.2">
      <c r="B3831" s="351" t="str">
        <f t="shared" si="68"/>
        <v>Input start date of historical data in cell B15</v>
      </c>
      <c r="C3831" s="40"/>
    </row>
    <row r="3832" spans="2:3" x14ac:dyDescent="0.2">
      <c r="B3832" s="351" t="str">
        <f t="shared" si="68"/>
        <v>Input start date of historical data in cell B15</v>
      </c>
      <c r="C3832" s="40"/>
    </row>
    <row r="3833" spans="2:3" x14ac:dyDescent="0.2">
      <c r="B3833" s="351" t="str">
        <f t="shared" si="68"/>
        <v>Input start date of historical data in cell B15</v>
      </c>
      <c r="C3833" s="40"/>
    </row>
    <row r="3834" spans="2:3" x14ac:dyDescent="0.2">
      <c r="B3834" s="351" t="str">
        <f t="shared" si="68"/>
        <v>Input start date of historical data in cell B15</v>
      </c>
      <c r="C3834" s="40"/>
    </row>
    <row r="3835" spans="2:3" x14ac:dyDescent="0.2">
      <c r="B3835" s="351" t="str">
        <f t="shared" si="68"/>
        <v>Input start date of historical data in cell B15</v>
      </c>
      <c r="C3835" s="40"/>
    </row>
    <row r="3836" spans="2:3" x14ac:dyDescent="0.2">
      <c r="B3836" s="351" t="str">
        <f t="shared" si="68"/>
        <v>Input start date of historical data in cell B15</v>
      </c>
      <c r="C3836" s="40"/>
    </row>
    <row r="3837" spans="2:3" x14ac:dyDescent="0.2">
      <c r="B3837" s="351" t="str">
        <f t="shared" si="68"/>
        <v>Input start date of historical data in cell B15</v>
      </c>
      <c r="C3837" s="40"/>
    </row>
    <row r="3838" spans="2:3" x14ac:dyDescent="0.2">
      <c r="B3838" s="351" t="str">
        <f t="shared" si="68"/>
        <v>Input start date of historical data in cell B15</v>
      </c>
      <c r="C3838" s="40"/>
    </row>
    <row r="3839" spans="2:3" x14ac:dyDescent="0.2">
      <c r="B3839" s="351" t="str">
        <f t="shared" si="68"/>
        <v>Input start date of historical data in cell B15</v>
      </c>
      <c r="C3839" s="40"/>
    </row>
    <row r="3840" spans="2:3" x14ac:dyDescent="0.2">
      <c r="B3840" s="351" t="str">
        <f t="shared" si="68"/>
        <v>Input start date of historical data in cell B15</v>
      </c>
      <c r="C3840" s="40"/>
    </row>
    <row r="3841" spans="2:3" x14ac:dyDescent="0.2">
      <c r="B3841" s="351" t="str">
        <f t="shared" si="68"/>
        <v>Input start date of historical data in cell B15</v>
      </c>
      <c r="C3841" s="40"/>
    </row>
    <row r="3842" spans="2:3" x14ac:dyDescent="0.2">
      <c r="B3842" s="351" t="str">
        <f t="shared" si="68"/>
        <v>Input start date of historical data in cell B15</v>
      </c>
      <c r="C3842" s="40"/>
    </row>
    <row r="3843" spans="2:3" x14ac:dyDescent="0.2">
      <c r="B3843" s="351" t="str">
        <f t="shared" si="68"/>
        <v>Input start date of historical data in cell B15</v>
      </c>
      <c r="C3843" s="40"/>
    </row>
    <row r="3844" spans="2:3" x14ac:dyDescent="0.2">
      <c r="B3844" s="351" t="str">
        <f t="shared" si="68"/>
        <v>Input start date of historical data in cell B15</v>
      </c>
      <c r="C3844" s="40"/>
    </row>
    <row r="3845" spans="2:3" x14ac:dyDescent="0.2">
      <c r="B3845" s="351" t="str">
        <f t="shared" si="68"/>
        <v>Input start date of historical data in cell B15</v>
      </c>
      <c r="C3845" s="40"/>
    </row>
    <row r="3846" spans="2:3" x14ac:dyDescent="0.2">
      <c r="B3846" s="351" t="str">
        <f t="shared" si="68"/>
        <v>Input start date of historical data in cell B15</v>
      </c>
      <c r="C3846" s="40"/>
    </row>
    <row r="3847" spans="2:3" x14ac:dyDescent="0.2">
      <c r="B3847" s="351" t="str">
        <f t="shared" si="68"/>
        <v>Input start date of historical data in cell B15</v>
      </c>
      <c r="C3847" s="40"/>
    </row>
    <row r="3848" spans="2:3" x14ac:dyDescent="0.2">
      <c r="B3848" s="351" t="str">
        <f t="shared" si="68"/>
        <v>Input start date of historical data in cell B15</v>
      </c>
      <c r="C3848" s="40"/>
    </row>
    <row r="3849" spans="2:3" x14ac:dyDescent="0.2">
      <c r="B3849" s="351" t="str">
        <f t="shared" si="68"/>
        <v>Input start date of historical data in cell B15</v>
      </c>
      <c r="C3849" s="40"/>
    </row>
    <row r="3850" spans="2:3" x14ac:dyDescent="0.2">
      <c r="B3850" s="351" t="str">
        <f t="shared" si="68"/>
        <v>Input start date of historical data in cell B15</v>
      </c>
      <c r="C3850" s="40"/>
    </row>
    <row r="3851" spans="2:3" x14ac:dyDescent="0.2">
      <c r="B3851" s="351" t="str">
        <f t="shared" si="68"/>
        <v>Input start date of historical data in cell B15</v>
      </c>
      <c r="C3851" s="40"/>
    </row>
    <row r="3852" spans="2:3" x14ac:dyDescent="0.2">
      <c r="B3852" s="351" t="str">
        <f t="shared" si="68"/>
        <v>Input start date of historical data in cell B15</v>
      </c>
      <c r="C3852" s="40"/>
    </row>
    <row r="3853" spans="2:3" x14ac:dyDescent="0.2">
      <c r="B3853" s="351" t="str">
        <f t="shared" ref="B3853:B3916" si="69">IFERROR(B3852+1/24,"Input start date of historical data in cell B15")</f>
        <v>Input start date of historical data in cell B15</v>
      </c>
      <c r="C3853" s="40"/>
    </row>
    <row r="3854" spans="2:3" x14ac:dyDescent="0.2">
      <c r="B3854" s="351" t="str">
        <f t="shared" si="69"/>
        <v>Input start date of historical data in cell B15</v>
      </c>
      <c r="C3854" s="40"/>
    </row>
    <row r="3855" spans="2:3" x14ac:dyDescent="0.2">
      <c r="B3855" s="351" t="str">
        <f t="shared" si="69"/>
        <v>Input start date of historical data in cell B15</v>
      </c>
      <c r="C3855" s="40"/>
    </row>
    <row r="3856" spans="2:3" x14ac:dyDescent="0.2">
      <c r="B3856" s="351" t="str">
        <f t="shared" si="69"/>
        <v>Input start date of historical data in cell B15</v>
      </c>
      <c r="C3856" s="40"/>
    </row>
    <row r="3857" spans="2:3" x14ac:dyDescent="0.2">
      <c r="B3857" s="351" t="str">
        <f t="shared" si="69"/>
        <v>Input start date of historical data in cell B15</v>
      </c>
      <c r="C3857" s="40"/>
    </row>
    <row r="3858" spans="2:3" x14ac:dyDescent="0.2">
      <c r="B3858" s="351" t="str">
        <f t="shared" si="69"/>
        <v>Input start date of historical data in cell B15</v>
      </c>
      <c r="C3858" s="40"/>
    </row>
    <row r="3859" spans="2:3" x14ac:dyDescent="0.2">
      <c r="B3859" s="351" t="str">
        <f t="shared" si="69"/>
        <v>Input start date of historical data in cell B15</v>
      </c>
      <c r="C3859" s="40"/>
    </row>
    <row r="3860" spans="2:3" x14ac:dyDescent="0.2">
      <c r="B3860" s="351" t="str">
        <f t="shared" si="69"/>
        <v>Input start date of historical data in cell B15</v>
      </c>
      <c r="C3860" s="40"/>
    </row>
    <row r="3861" spans="2:3" x14ac:dyDescent="0.2">
      <c r="B3861" s="351" t="str">
        <f t="shared" si="69"/>
        <v>Input start date of historical data in cell B15</v>
      </c>
      <c r="C3861" s="40"/>
    </row>
    <row r="3862" spans="2:3" x14ac:dyDescent="0.2">
      <c r="B3862" s="351" t="str">
        <f t="shared" si="69"/>
        <v>Input start date of historical data in cell B15</v>
      </c>
      <c r="C3862" s="40"/>
    </row>
    <row r="3863" spans="2:3" x14ac:dyDescent="0.2">
      <c r="B3863" s="351" t="str">
        <f t="shared" si="69"/>
        <v>Input start date of historical data in cell B15</v>
      </c>
      <c r="C3863" s="40"/>
    </row>
    <row r="3864" spans="2:3" x14ac:dyDescent="0.2">
      <c r="B3864" s="351" t="str">
        <f t="shared" si="69"/>
        <v>Input start date of historical data in cell B15</v>
      </c>
      <c r="C3864" s="40"/>
    </row>
    <row r="3865" spans="2:3" x14ac:dyDescent="0.2">
      <c r="B3865" s="351" t="str">
        <f t="shared" si="69"/>
        <v>Input start date of historical data in cell B15</v>
      </c>
      <c r="C3865" s="40"/>
    </row>
    <row r="3866" spans="2:3" x14ac:dyDescent="0.2">
      <c r="B3866" s="351" t="str">
        <f t="shared" si="69"/>
        <v>Input start date of historical data in cell B15</v>
      </c>
      <c r="C3866" s="40"/>
    </row>
    <row r="3867" spans="2:3" x14ac:dyDescent="0.2">
      <c r="B3867" s="351" t="str">
        <f t="shared" si="69"/>
        <v>Input start date of historical data in cell B15</v>
      </c>
      <c r="C3867" s="40"/>
    </row>
    <row r="3868" spans="2:3" x14ac:dyDescent="0.2">
      <c r="B3868" s="351" t="str">
        <f t="shared" si="69"/>
        <v>Input start date of historical data in cell B15</v>
      </c>
      <c r="C3868" s="40"/>
    </row>
    <row r="3869" spans="2:3" x14ac:dyDescent="0.2">
      <c r="B3869" s="351" t="str">
        <f t="shared" si="69"/>
        <v>Input start date of historical data in cell B15</v>
      </c>
      <c r="C3869" s="40"/>
    </row>
    <row r="3870" spans="2:3" x14ac:dyDescent="0.2">
      <c r="B3870" s="351" t="str">
        <f t="shared" si="69"/>
        <v>Input start date of historical data in cell B15</v>
      </c>
      <c r="C3870" s="40"/>
    </row>
    <row r="3871" spans="2:3" x14ac:dyDescent="0.2">
      <c r="B3871" s="351" t="str">
        <f t="shared" si="69"/>
        <v>Input start date of historical data in cell B15</v>
      </c>
      <c r="C3871" s="40"/>
    </row>
    <row r="3872" spans="2:3" x14ac:dyDescent="0.2">
      <c r="B3872" s="351" t="str">
        <f t="shared" si="69"/>
        <v>Input start date of historical data in cell B15</v>
      </c>
      <c r="C3872" s="40"/>
    </row>
    <row r="3873" spans="2:3" x14ac:dyDescent="0.2">
      <c r="B3873" s="351" t="str">
        <f t="shared" si="69"/>
        <v>Input start date of historical data in cell B15</v>
      </c>
      <c r="C3873" s="40"/>
    </row>
    <row r="3874" spans="2:3" x14ac:dyDescent="0.2">
      <c r="B3874" s="351" t="str">
        <f t="shared" si="69"/>
        <v>Input start date of historical data in cell B15</v>
      </c>
      <c r="C3874" s="40"/>
    </row>
    <row r="3875" spans="2:3" x14ac:dyDescent="0.2">
      <c r="B3875" s="351" t="str">
        <f t="shared" si="69"/>
        <v>Input start date of historical data in cell B15</v>
      </c>
      <c r="C3875" s="40"/>
    </row>
    <row r="3876" spans="2:3" x14ac:dyDescent="0.2">
      <c r="B3876" s="351" t="str">
        <f t="shared" si="69"/>
        <v>Input start date of historical data in cell B15</v>
      </c>
      <c r="C3876" s="40"/>
    </row>
    <row r="3877" spans="2:3" x14ac:dyDescent="0.2">
      <c r="B3877" s="351" t="str">
        <f t="shared" si="69"/>
        <v>Input start date of historical data in cell B15</v>
      </c>
      <c r="C3877" s="40"/>
    </row>
    <row r="3878" spans="2:3" x14ac:dyDescent="0.2">
      <c r="B3878" s="351" t="str">
        <f t="shared" si="69"/>
        <v>Input start date of historical data in cell B15</v>
      </c>
      <c r="C3878" s="40"/>
    </row>
    <row r="3879" spans="2:3" x14ac:dyDescent="0.2">
      <c r="B3879" s="351" t="str">
        <f t="shared" si="69"/>
        <v>Input start date of historical data in cell B15</v>
      </c>
      <c r="C3879" s="40"/>
    </row>
    <row r="3880" spans="2:3" x14ac:dyDescent="0.2">
      <c r="B3880" s="351" t="str">
        <f t="shared" si="69"/>
        <v>Input start date of historical data in cell B15</v>
      </c>
      <c r="C3880" s="40"/>
    </row>
    <row r="3881" spans="2:3" x14ac:dyDescent="0.2">
      <c r="B3881" s="351" t="str">
        <f t="shared" si="69"/>
        <v>Input start date of historical data in cell B15</v>
      </c>
      <c r="C3881" s="40"/>
    </row>
    <row r="3882" spans="2:3" x14ac:dyDescent="0.2">
      <c r="B3882" s="351" t="str">
        <f t="shared" si="69"/>
        <v>Input start date of historical data in cell B15</v>
      </c>
      <c r="C3882" s="40"/>
    </row>
    <row r="3883" spans="2:3" x14ac:dyDescent="0.2">
      <c r="B3883" s="351" t="str">
        <f t="shared" si="69"/>
        <v>Input start date of historical data in cell B15</v>
      </c>
      <c r="C3883" s="40"/>
    </row>
    <row r="3884" spans="2:3" x14ac:dyDescent="0.2">
      <c r="B3884" s="351" t="str">
        <f t="shared" si="69"/>
        <v>Input start date of historical data in cell B15</v>
      </c>
      <c r="C3884" s="40"/>
    </row>
    <row r="3885" spans="2:3" x14ac:dyDescent="0.2">
      <c r="B3885" s="351" t="str">
        <f t="shared" si="69"/>
        <v>Input start date of historical data in cell B15</v>
      </c>
      <c r="C3885" s="40"/>
    </row>
    <row r="3886" spans="2:3" x14ac:dyDescent="0.2">
      <c r="B3886" s="351" t="str">
        <f t="shared" si="69"/>
        <v>Input start date of historical data in cell B15</v>
      </c>
      <c r="C3886" s="40"/>
    </row>
    <row r="3887" spans="2:3" x14ac:dyDescent="0.2">
      <c r="B3887" s="351" t="str">
        <f t="shared" si="69"/>
        <v>Input start date of historical data in cell B15</v>
      </c>
      <c r="C3887" s="40"/>
    </row>
    <row r="3888" spans="2:3" x14ac:dyDescent="0.2">
      <c r="B3888" s="351" t="str">
        <f t="shared" si="69"/>
        <v>Input start date of historical data in cell B15</v>
      </c>
      <c r="C3888" s="40"/>
    </row>
    <row r="3889" spans="2:3" x14ac:dyDescent="0.2">
      <c r="B3889" s="351" t="str">
        <f t="shared" si="69"/>
        <v>Input start date of historical data in cell B15</v>
      </c>
      <c r="C3889" s="40"/>
    </row>
    <row r="3890" spans="2:3" x14ac:dyDescent="0.2">
      <c r="B3890" s="351" t="str">
        <f t="shared" si="69"/>
        <v>Input start date of historical data in cell B15</v>
      </c>
      <c r="C3890" s="40"/>
    </row>
    <row r="3891" spans="2:3" x14ac:dyDescent="0.2">
      <c r="B3891" s="351" t="str">
        <f t="shared" si="69"/>
        <v>Input start date of historical data in cell B15</v>
      </c>
      <c r="C3891" s="40"/>
    </row>
    <row r="3892" spans="2:3" x14ac:dyDescent="0.2">
      <c r="B3892" s="351" t="str">
        <f t="shared" si="69"/>
        <v>Input start date of historical data in cell B15</v>
      </c>
      <c r="C3892" s="40"/>
    </row>
    <row r="3893" spans="2:3" x14ac:dyDescent="0.2">
      <c r="B3893" s="351" t="str">
        <f t="shared" si="69"/>
        <v>Input start date of historical data in cell B15</v>
      </c>
      <c r="C3893" s="40"/>
    </row>
    <row r="3894" spans="2:3" x14ac:dyDescent="0.2">
      <c r="B3894" s="351" t="str">
        <f t="shared" si="69"/>
        <v>Input start date of historical data in cell B15</v>
      </c>
      <c r="C3894" s="40"/>
    </row>
    <row r="3895" spans="2:3" x14ac:dyDescent="0.2">
      <c r="B3895" s="351" t="str">
        <f t="shared" si="69"/>
        <v>Input start date of historical data in cell B15</v>
      </c>
      <c r="C3895" s="40"/>
    </row>
    <row r="3896" spans="2:3" x14ac:dyDescent="0.2">
      <c r="B3896" s="351" t="str">
        <f t="shared" si="69"/>
        <v>Input start date of historical data in cell B15</v>
      </c>
      <c r="C3896" s="40"/>
    </row>
    <row r="3897" spans="2:3" x14ac:dyDescent="0.2">
      <c r="B3897" s="351" t="str">
        <f t="shared" si="69"/>
        <v>Input start date of historical data in cell B15</v>
      </c>
      <c r="C3897" s="40"/>
    </row>
    <row r="3898" spans="2:3" x14ac:dyDescent="0.2">
      <c r="B3898" s="351" t="str">
        <f t="shared" si="69"/>
        <v>Input start date of historical data in cell B15</v>
      </c>
      <c r="C3898" s="40"/>
    </row>
    <row r="3899" spans="2:3" x14ac:dyDescent="0.2">
      <c r="B3899" s="351" t="str">
        <f t="shared" si="69"/>
        <v>Input start date of historical data in cell B15</v>
      </c>
      <c r="C3899" s="40"/>
    </row>
    <row r="3900" spans="2:3" x14ac:dyDescent="0.2">
      <c r="B3900" s="351" t="str">
        <f t="shared" si="69"/>
        <v>Input start date of historical data in cell B15</v>
      </c>
      <c r="C3900" s="40"/>
    </row>
    <row r="3901" spans="2:3" x14ac:dyDescent="0.2">
      <c r="B3901" s="351" t="str">
        <f t="shared" si="69"/>
        <v>Input start date of historical data in cell B15</v>
      </c>
      <c r="C3901" s="40"/>
    </row>
    <row r="3902" spans="2:3" x14ac:dyDescent="0.2">
      <c r="B3902" s="351" t="str">
        <f t="shared" si="69"/>
        <v>Input start date of historical data in cell B15</v>
      </c>
      <c r="C3902" s="40"/>
    </row>
    <row r="3903" spans="2:3" x14ac:dyDescent="0.2">
      <c r="B3903" s="351" t="str">
        <f t="shared" si="69"/>
        <v>Input start date of historical data in cell B15</v>
      </c>
      <c r="C3903" s="40"/>
    </row>
    <row r="3904" spans="2:3" x14ac:dyDescent="0.2">
      <c r="B3904" s="351" t="str">
        <f t="shared" si="69"/>
        <v>Input start date of historical data in cell B15</v>
      </c>
      <c r="C3904" s="40"/>
    </row>
    <row r="3905" spans="2:3" x14ac:dyDescent="0.2">
      <c r="B3905" s="351" t="str">
        <f t="shared" si="69"/>
        <v>Input start date of historical data in cell B15</v>
      </c>
      <c r="C3905" s="40"/>
    </row>
    <row r="3906" spans="2:3" x14ac:dyDescent="0.2">
      <c r="B3906" s="351" t="str">
        <f t="shared" si="69"/>
        <v>Input start date of historical data in cell B15</v>
      </c>
      <c r="C3906" s="40"/>
    </row>
    <row r="3907" spans="2:3" x14ac:dyDescent="0.2">
      <c r="B3907" s="351" t="str">
        <f t="shared" si="69"/>
        <v>Input start date of historical data in cell B15</v>
      </c>
      <c r="C3907" s="40"/>
    </row>
    <row r="3908" spans="2:3" x14ac:dyDescent="0.2">
      <c r="B3908" s="351" t="str">
        <f t="shared" si="69"/>
        <v>Input start date of historical data in cell B15</v>
      </c>
      <c r="C3908" s="40"/>
    </row>
    <row r="3909" spans="2:3" x14ac:dyDescent="0.2">
      <c r="B3909" s="351" t="str">
        <f t="shared" si="69"/>
        <v>Input start date of historical data in cell B15</v>
      </c>
      <c r="C3909" s="40"/>
    </row>
    <row r="3910" spans="2:3" x14ac:dyDescent="0.2">
      <c r="B3910" s="351" t="str">
        <f t="shared" si="69"/>
        <v>Input start date of historical data in cell B15</v>
      </c>
      <c r="C3910" s="40"/>
    </row>
    <row r="3911" spans="2:3" x14ac:dyDescent="0.2">
      <c r="B3911" s="351" t="str">
        <f t="shared" si="69"/>
        <v>Input start date of historical data in cell B15</v>
      </c>
      <c r="C3911" s="40"/>
    </row>
    <row r="3912" spans="2:3" x14ac:dyDescent="0.2">
      <c r="B3912" s="351" t="str">
        <f t="shared" si="69"/>
        <v>Input start date of historical data in cell B15</v>
      </c>
      <c r="C3912" s="40"/>
    </row>
    <row r="3913" spans="2:3" x14ac:dyDescent="0.2">
      <c r="B3913" s="351" t="str">
        <f t="shared" si="69"/>
        <v>Input start date of historical data in cell B15</v>
      </c>
      <c r="C3913" s="40"/>
    </row>
    <row r="3914" spans="2:3" x14ac:dyDescent="0.2">
      <c r="B3914" s="351" t="str">
        <f t="shared" si="69"/>
        <v>Input start date of historical data in cell B15</v>
      </c>
      <c r="C3914" s="40"/>
    </row>
    <row r="3915" spans="2:3" x14ac:dyDescent="0.2">
      <c r="B3915" s="351" t="str">
        <f t="shared" si="69"/>
        <v>Input start date of historical data in cell B15</v>
      </c>
      <c r="C3915" s="40"/>
    </row>
    <row r="3916" spans="2:3" x14ac:dyDescent="0.2">
      <c r="B3916" s="351" t="str">
        <f t="shared" si="69"/>
        <v>Input start date of historical data in cell B15</v>
      </c>
      <c r="C3916" s="40"/>
    </row>
    <row r="3917" spans="2:3" x14ac:dyDescent="0.2">
      <c r="B3917" s="351" t="str">
        <f t="shared" ref="B3917:B3980" si="70">IFERROR(B3916+1/24,"Input start date of historical data in cell B15")</f>
        <v>Input start date of historical data in cell B15</v>
      </c>
      <c r="C3917" s="40"/>
    </row>
    <row r="3918" spans="2:3" x14ac:dyDescent="0.2">
      <c r="B3918" s="351" t="str">
        <f t="shared" si="70"/>
        <v>Input start date of historical data in cell B15</v>
      </c>
      <c r="C3918" s="40"/>
    </row>
    <row r="3919" spans="2:3" x14ac:dyDescent="0.2">
      <c r="B3919" s="351" t="str">
        <f t="shared" si="70"/>
        <v>Input start date of historical data in cell B15</v>
      </c>
      <c r="C3919" s="40"/>
    </row>
    <row r="3920" spans="2:3" x14ac:dyDescent="0.2">
      <c r="B3920" s="351" t="str">
        <f t="shared" si="70"/>
        <v>Input start date of historical data in cell B15</v>
      </c>
      <c r="C3920" s="40"/>
    </row>
    <row r="3921" spans="2:3" x14ac:dyDescent="0.2">
      <c r="B3921" s="351" t="str">
        <f t="shared" si="70"/>
        <v>Input start date of historical data in cell B15</v>
      </c>
      <c r="C3921" s="40"/>
    </row>
    <row r="3922" spans="2:3" x14ac:dyDescent="0.2">
      <c r="B3922" s="351" t="str">
        <f t="shared" si="70"/>
        <v>Input start date of historical data in cell B15</v>
      </c>
      <c r="C3922" s="40"/>
    </row>
    <row r="3923" spans="2:3" x14ac:dyDescent="0.2">
      <c r="B3923" s="351" t="str">
        <f t="shared" si="70"/>
        <v>Input start date of historical data in cell B15</v>
      </c>
      <c r="C3923" s="40"/>
    </row>
    <row r="3924" spans="2:3" x14ac:dyDescent="0.2">
      <c r="B3924" s="351" t="str">
        <f t="shared" si="70"/>
        <v>Input start date of historical data in cell B15</v>
      </c>
      <c r="C3924" s="40"/>
    </row>
    <row r="3925" spans="2:3" x14ac:dyDescent="0.2">
      <c r="B3925" s="351" t="str">
        <f t="shared" si="70"/>
        <v>Input start date of historical data in cell B15</v>
      </c>
      <c r="C3925" s="40"/>
    </row>
    <row r="3926" spans="2:3" x14ac:dyDescent="0.2">
      <c r="B3926" s="351" t="str">
        <f t="shared" si="70"/>
        <v>Input start date of historical data in cell B15</v>
      </c>
      <c r="C3926" s="40"/>
    </row>
    <row r="3927" spans="2:3" x14ac:dyDescent="0.2">
      <c r="B3927" s="351" t="str">
        <f t="shared" si="70"/>
        <v>Input start date of historical data in cell B15</v>
      </c>
      <c r="C3927" s="40"/>
    </row>
    <row r="3928" spans="2:3" x14ac:dyDescent="0.2">
      <c r="B3928" s="351" t="str">
        <f t="shared" si="70"/>
        <v>Input start date of historical data in cell B15</v>
      </c>
      <c r="C3928" s="40"/>
    </row>
    <row r="3929" spans="2:3" x14ac:dyDescent="0.2">
      <c r="B3929" s="351" t="str">
        <f t="shared" si="70"/>
        <v>Input start date of historical data in cell B15</v>
      </c>
      <c r="C3929" s="40"/>
    </row>
    <row r="3930" spans="2:3" x14ac:dyDescent="0.2">
      <c r="B3930" s="351" t="str">
        <f t="shared" si="70"/>
        <v>Input start date of historical data in cell B15</v>
      </c>
      <c r="C3930" s="40"/>
    </row>
    <row r="3931" spans="2:3" x14ac:dyDescent="0.2">
      <c r="B3931" s="351" t="str">
        <f t="shared" si="70"/>
        <v>Input start date of historical data in cell B15</v>
      </c>
      <c r="C3931" s="40"/>
    </row>
    <row r="3932" spans="2:3" x14ac:dyDescent="0.2">
      <c r="B3932" s="351" t="str">
        <f t="shared" si="70"/>
        <v>Input start date of historical data in cell B15</v>
      </c>
      <c r="C3932" s="40"/>
    </row>
    <row r="3933" spans="2:3" x14ac:dyDescent="0.2">
      <c r="B3933" s="351" t="str">
        <f t="shared" si="70"/>
        <v>Input start date of historical data in cell B15</v>
      </c>
      <c r="C3933" s="40"/>
    </row>
    <row r="3934" spans="2:3" x14ac:dyDescent="0.2">
      <c r="B3934" s="351" t="str">
        <f t="shared" si="70"/>
        <v>Input start date of historical data in cell B15</v>
      </c>
      <c r="C3934" s="40"/>
    </row>
    <row r="3935" spans="2:3" x14ac:dyDescent="0.2">
      <c r="B3935" s="351" t="str">
        <f t="shared" si="70"/>
        <v>Input start date of historical data in cell B15</v>
      </c>
      <c r="C3935" s="40"/>
    </row>
    <row r="3936" spans="2:3" x14ac:dyDescent="0.2">
      <c r="B3936" s="351" t="str">
        <f t="shared" si="70"/>
        <v>Input start date of historical data in cell B15</v>
      </c>
      <c r="C3936" s="40"/>
    </row>
    <row r="3937" spans="2:3" x14ac:dyDescent="0.2">
      <c r="B3937" s="351" t="str">
        <f t="shared" si="70"/>
        <v>Input start date of historical data in cell B15</v>
      </c>
      <c r="C3937" s="40"/>
    </row>
    <row r="3938" spans="2:3" x14ac:dyDescent="0.2">
      <c r="B3938" s="351" t="str">
        <f t="shared" si="70"/>
        <v>Input start date of historical data in cell B15</v>
      </c>
      <c r="C3938" s="40"/>
    </row>
    <row r="3939" spans="2:3" x14ac:dyDescent="0.2">
      <c r="B3939" s="351" t="str">
        <f t="shared" si="70"/>
        <v>Input start date of historical data in cell B15</v>
      </c>
      <c r="C3939" s="40"/>
    </row>
    <row r="3940" spans="2:3" x14ac:dyDescent="0.2">
      <c r="B3940" s="351" t="str">
        <f t="shared" si="70"/>
        <v>Input start date of historical data in cell B15</v>
      </c>
      <c r="C3940" s="40"/>
    </row>
    <row r="3941" spans="2:3" x14ac:dyDescent="0.2">
      <c r="B3941" s="351" t="str">
        <f t="shared" si="70"/>
        <v>Input start date of historical data in cell B15</v>
      </c>
      <c r="C3941" s="40"/>
    </row>
    <row r="3942" spans="2:3" x14ac:dyDescent="0.2">
      <c r="B3942" s="351" t="str">
        <f t="shared" si="70"/>
        <v>Input start date of historical data in cell B15</v>
      </c>
      <c r="C3942" s="40"/>
    </row>
    <row r="3943" spans="2:3" x14ac:dyDescent="0.2">
      <c r="B3943" s="351" t="str">
        <f t="shared" si="70"/>
        <v>Input start date of historical data in cell B15</v>
      </c>
      <c r="C3943" s="40"/>
    </row>
    <row r="3944" spans="2:3" x14ac:dyDescent="0.2">
      <c r="B3944" s="351" t="str">
        <f t="shared" si="70"/>
        <v>Input start date of historical data in cell B15</v>
      </c>
      <c r="C3944" s="40"/>
    </row>
    <row r="3945" spans="2:3" x14ac:dyDescent="0.2">
      <c r="B3945" s="351" t="str">
        <f t="shared" si="70"/>
        <v>Input start date of historical data in cell B15</v>
      </c>
      <c r="C3945" s="40"/>
    </row>
    <row r="3946" spans="2:3" x14ac:dyDescent="0.2">
      <c r="B3946" s="351" t="str">
        <f t="shared" si="70"/>
        <v>Input start date of historical data in cell B15</v>
      </c>
      <c r="C3946" s="40"/>
    </row>
    <row r="3947" spans="2:3" x14ac:dyDescent="0.2">
      <c r="B3947" s="351" t="str">
        <f t="shared" si="70"/>
        <v>Input start date of historical data in cell B15</v>
      </c>
      <c r="C3947" s="40"/>
    </row>
    <row r="3948" spans="2:3" x14ac:dyDescent="0.2">
      <c r="B3948" s="351" t="str">
        <f t="shared" si="70"/>
        <v>Input start date of historical data in cell B15</v>
      </c>
      <c r="C3948" s="40"/>
    </row>
    <row r="3949" spans="2:3" x14ac:dyDescent="0.2">
      <c r="B3949" s="351" t="str">
        <f t="shared" si="70"/>
        <v>Input start date of historical data in cell B15</v>
      </c>
      <c r="C3949" s="40"/>
    </row>
    <row r="3950" spans="2:3" x14ac:dyDescent="0.2">
      <c r="B3950" s="351" t="str">
        <f t="shared" si="70"/>
        <v>Input start date of historical data in cell B15</v>
      </c>
      <c r="C3950" s="40"/>
    </row>
    <row r="3951" spans="2:3" x14ac:dyDescent="0.2">
      <c r="B3951" s="351" t="str">
        <f t="shared" si="70"/>
        <v>Input start date of historical data in cell B15</v>
      </c>
      <c r="C3951" s="40"/>
    </row>
    <row r="3952" spans="2:3" x14ac:dyDescent="0.2">
      <c r="B3952" s="351" t="str">
        <f t="shared" si="70"/>
        <v>Input start date of historical data in cell B15</v>
      </c>
      <c r="C3952" s="40"/>
    </row>
    <row r="3953" spans="2:3" x14ac:dyDescent="0.2">
      <c r="B3953" s="351" t="str">
        <f t="shared" si="70"/>
        <v>Input start date of historical data in cell B15</v>
      </c>
      <c r="C3953" s="40"/>
    </row>
    <row r="3954" spans="2:3" x14ac:dyDescent="0.2">
      <c r="B3954" s="351" t="str">
        <f t="shared" si="70"/>
        <v>Input start date of historical data in cell B15</v>
      </c>
      <c r="C3954" s="40"/>
    </row>
    <row r="3955" spans="2:3" x14ac:dyDescent="0.2">
      <c r="B3955" s="351" t="str">
        <f t="shared" si="70"/>
        <v>Input start date of historical data in cell B15</v>
      </c>
      <c r="C3955" s="40"/>
    </row>
    <row r="3956" spans="2:3" x14ac:dyDescent="0.2">
      <c r="B3956" s="351" t="str">
        <f t="shared" si="70"/>
        <v>Input start date of historical data in cell B15</v>
      </c>
      <c r="C3956" s="40"/>
    </row>
    <row r="3957" spans="2:3" x14ac:dyDescent="0.2">
      <c r="B3957" s="351" t="str">
        <f t="shared" si="70"/>
        <v>Input start date of historical data in cell B15</v>
      </c>
      <c r="C3957" s="40"/>
    </row>
    <row r="3958" spans="2:3" x14ac:dyDescent="0.2">
      <c r="B3958" s="351" t="str">
        <f t="shared" si="70"/>
        <v>Input start date of historical data in cell B15</v>
      </c>
      <c r="C3958" s="40"/>
    </row>
    <row r="3959" spans="2:3" x14ac:dyDescent="0.2">
      <c r="B3959" s="351" t="str">
        <f t="shared" si="70"/>
        <v>Input start date of historical data in cell B15</v>
      </c>
      <c r="C3959" s="40"/>
    </row>
    <row r="3960" spans="2:3" x14ac:dyDescent="0.2">
      <c r="B3960" s="351" t="str">
        <f t="shared" si="70"/>
        <v>Input start date of historical data in cell B15</v>
      </c>
      <c r="C3960" s="40"/>
    </row>
    <row r="3961" spans="2:3" x14ac:dyDescent="0.2">
      <c r="B3961" s="351" t="str">
        <f t="shared" si="70"/>
        <v>Input start date of historical data in cell B15</v>
      </c>
      <c r="C3961" s="40"/>
    </row>
    <row r="3962" spans="2:3" x14ac:dyDescent="0.2">
      <c r="B3962" s="351" t="str">
        <f t="shared" si="70"/>
        <v>Input start date of historical data in cell B15</v>
      </c>
      <c r="C3962" s="40"/>
    </row>
    <row r="3963" spans="2:3" x14ac:dyDescent="0.2">
      <c r="B3963" s="351" t="str">
        <f t="shared" si="70"/>
        <v>Input start date of historical data in cell B15</v>
      </c>
      <c r="C3963" s="40"/>
    </row>
    <row r="3964" spans="2:3" x14ac:dyDescent="0.2">
      <c r="B3964" s="351" t="str">
        <f t="shared" si="70"/>
        <v>Input start date of historical data in cell B15</v>
      </c>
      <c r="C3964" s="40"/>
    </row>
    <row r="3965" spans="2:3" x14ac:dyDescent="0.2">
      <c r="B3965" s="351" t="str">
        <f t="shared" si="70"/>
        <v>Input start date of historical data in cell B15</v>
      </c>
      <c r="C3965" s="40"/>
    </row>
    <row r="3966" spans="2:3" x14ac:dyDescent="0.2">
      <c r="B3966" s="351" t="str">
        <f t="shared" si="70"/>
        <v>Input start date of historical data in cell B15</v>
      </c>
      <c r="C3966" s="40"/>
    </row>
    <row r="3967" spans="2:3" x14ac:dyDescent="0.2">
      <c r="B3967" s="351" t="str">
        <f t="shared" si="70"/>
        <v>Input start date of historical data in cell B15</v>
      </c>
      <c r="C3967" s="40"/>
    </row>
    <row r="3968" spans="2:3" x14ac:dyDescent="0.2">
      <c r="B3968" s="351" t="str">
        <f t="shared" si="70"/>
        <v>Input start date of historical data in cell B15</v>
      </c>
      <c r="C3968" s="40"/>
    </row>
    <row r="3969" spans="2:3" x14ac:dyDescent="0.2">
      <c r="B3969" s="351" t="str">
        <f t="shared" si="70"/>
        <v>Input start date of historical data in cell B15</v>
      </c>
      <c r="C3969" s="40"/>
    </row>
    <row r="3970" spans="2:3" x14ac:dyDescent="0.2">
      <c r="B3970" s="351" t="str">
        <f t="shared" si="70"/>
        <v>Input start date of historical data in cell B15</v>
      </c>
      <c r="C3970" s="40"/>
    </row>
    <row r="3971" spans="2:3" x14ac:dyDescent="0.2">
      <c r="B3971" s="351" t="str">
        <f t="shared" si="70"/>
        <v>Input start date of historical data in cell B15</v>
      </c>
      <c r="C3971" s="40"/>
    </row>
    <row r="3972" spans="2:3" x14ac:dyDescent="0.2">
      <c r="B3972" s="351" t="str">
        <f t="shared" si="70"/>
        <v>Input start date of historical data in cell B15</v>
      </c>
      <c r="C3972" s="40"/>
    </row>
    <row r="3973" spans="2:3" x14ac:dyDescent="0.2">
      <c r="B3973" s="351" t="str">
        <f t="shared" si="70"/>
        <v>Input start date of historical data in cell B15</v>
      </c>
      <c r="C3973" s="40"/>
    </row>
    <row r="3974" spans="2:3" x14ac:dyDescent="0.2">
      <c r="B3974" s="351" t="str">
        <f t="shared" si="70"/>
        <v>Input start date of historical data in cell B15</v>
      </c>
      <c r="C3974" s="40"/>
    </row>
    <row r="3975" spans="2:3" x14ac:dyDescent="0.2">
      <c r="B3975" s="351" t="str">
        <f t="shared" si="70"/>
        <v>Input start date of historical data in cell B15</v>
      </c>
      <c r="C3975" s="40"/>
    </row>
    <row r="3976" spans="2:3" x14ac:dyDescent="0.2">
      <c r="B3976" s="351" t="str">
        <f t="shared" si="70"/>
        <v>Input start date of historical data in cell B15</v>
      </c>
      <c r="C3976" s="40"/>
    </row>
    <row r="3977" spans="2:3" x14ac:dyDescent="0.2">
      <c r="B3977" s="351" t="str">
        <f t="shared" si="70"/>
        <v>Input start date of historical data in cell B15</v>
      </c>
      <c r="C3977" s="40"/>
    </row>
    <row r="3978" spans="2:3" x14ac:dyDescent="0.2">
      <c r="B3978" s="351" t="str">
        <f t="shared" si="70"/>
        <v>Input start date of historical data in cell B15</v>
      </c>
      <c r="C3978" s="40"/>
    </row>
    <row r="3979" spans="2:3" x14ac:dyDescent="0.2">
      <c r="B3979" s="351" t="str">
        <f t="shared" si="70"/>
        <v>Input start date of historical data in cell B15</v>
      </c>
      <c r="C3979" s="40"/>
    </row>
    <row r="3980" spans="2:3" x14ac:dyDescent="0.2">
      <c r="B3980" s="351" t="str">
        <f t="shared" si="70"/>
        <v>Input start date of historical data in cell B15</v>
      </c>
      <c r="C3980" s="40"/>
    </row>
    <row r="3981" spans="2:3" x14ac:dyDescent="0.2">
      <c r="B3981" s="351" t="str">
        <f t="shared" ref="B3981:B4044" si="71">IFERROR(B3980+1/24,"Input start date of historical data in cell B15")</f>
        <v>Input start date of historical data in cell B15</v>
      </c>
      <c r="C3981" s="40"/>
    </row>
    <row r="3982" spans="2:3" x14ac:dyDescent="0.2">
      <c r="B3982" s="351" t="str">
        <f t="shared" si="71"/>
        <v>Input start date of historical data in cell B15</v>
      </c>
      <c r="C3982" s="40"/>
    </row>
    <row r="3983" spans="2:3" x14ac:dyDescent="0.2">
      <c r="B3983" s="351" t="str">
        <f t="shared" si="71"/>
        <v>Input start date of historical data in cell B15</v>
      </c>
      <c r="C3983" s="40"/>
    </row>
    <row r="3984" spans="2:3" x14ac:dyDescent="0.2">
      <c r="B3984" s="351" t="str">
        <f t="shared" si="71"/>
        <v>Input start date of historical data in cell B15</v>
      </c>
      <c r="C3984" s="40"/>
    </row>
    <row r="3985" spans="2:3" x14ac:dyDescent="0.2">
      <c r="B3985" s="351" t="str">
        <f t="shared" si="71"/>
        <v>Input start date of historical data in cell B15</v>
      </c>
      <c r="C3985" s="40"/>
    </row>
    <row r="3986" spans="2:3" x14ac:dyDescent="0.2">
      <c r="B3986" s="351" t="str">
        <f t="shared" si="71"/>
        <v>Input start date of historical data in cell B15</v>
      </c>
      <c r="C3986" s="40"/>
    </row>
    <row r="3987" spans="2:3" x14ac:dyDescent="0.2">
      <c r="B3987" s="351" t="str">
        <f t="shared" si="71"/>
        <v>Input start date of historical data in cell B15</v>
      </c>
      <c r="C3987" s="40"/>
    </row>
    <row r="3988" spans="2:3" x14ac:dyDescent="0.2">
      <c r="B3988" s="351" t="str">
        <f t="shared" si="71"/>
        <v>Input start date of historical data in cell B15</v>
      </c>
      <c r="C3988" s="40"/>
    </row>
    <row r="3989" spans="2:3" x14ac:dyDescent="0.2">
      <c r="B3989" s="351" t="str">
        <f t="shared" si="71"/>
        <v>Input start date of historical data in cell B15</v>
      </c>
      <c r="C3989" s="40"/>
    </row>
    <row r="3990" spans="2:3" x14ac:dyDescent="0.2">
      <c r="B3990" s="351" t="str">
        <f t="shared" si="71"/>
        <v>Input start date of historical data in cell B15</v>
      </c>
      <c r="C3990" s="40"/>
    </row>
    <row r="3991" spans="2:3" x14ac:dyDescent="0.2">
      <c r="B3991" s="351" t="str">
        <f t="shared" si="71"/>
        <v>Input start date of historical data in cell B15</v>
      </c>
      <c r="C3991" s="40"/>
    </row>
    <row r="3992" spans="2:3" x14ac:dyDescent="0.2">
      <c r="B3992" s="351" t="str">
        <f t="shared" si="71"/>
        <v>Input start date of historical data in cell B15</v>
      </c>
      <c r="C3992" s="40"/>
    </row>
    <row r="3993" spans="2:3" x14ac:dyDescent="0.2">
      <c r="B3993" s="351" t="str">
        <f t="shared" si="71"/>
        <v>Input start date of historical data in cell B15</v>
      </c>
      <c r="C3993" s="40"/>
    </row>
    <row r="3994" spans="2:3" x14ac:dyDescent="0.2">
      <c r="B3994" s="351" t="str">
        <f t="shared" si="71"/>
        <v>Input start date of historical data in cell B15</v>
      </c>
      <c r="C3994" s="40"/>
    </row>
    <row r="3995" spans="2:3" x14ac:dyDescent="0.2">
      <c r="B3995" s="351" t="str">
        <f t="shared" si="71"/>
        <v>Input start date of historical data in cell B15</v>
      </c>
      <c r="C3995" s="40"/>
    </row>
    <row r="3996" spans="2:3" x14ac:dyDescent="0.2">
      <c r="B3996" s="351" t="str">
        <f t="shared" si="71"/>
        <v>Input start date of historical data in cell B15</v>
      </c>
      <c r="C3996" s="40"/>
    </row>
    <row r="3997" spans="2:3" x14ac:dyDescent="0.2">
      <c r="B3997" s="351" t="str">
        <f t="shared" si="71"/>
        <v>Input start date of historical data in cell B15</v>
      </c>
      <c r="C3997" s="40"/>
    </row>
    <row r="3998" spans="2:3" x14ac:dyDescent="0.2">
      <c r="B3998" s="351" t="str">
        <f t="shared" si="71"/>
        <v>Input start date of historical data in cell B15</v>
      </c>
      <c r="C3998" s="40"/>
    </row>
    <row r="3999" spans="2:3" x14ac:dyDescent="0.2">
      <c r="B3999" s="351" t="str">
        <f t="shared" si="71"/>
        <v>Input start date of historical data in cell B15</v>
      </c>
      <c r="C3999" s="40"/>
    </row>
    <row r="4000" spans="2:3" x14ac:dyDescent="0.2">
      <c r="B4000" s="351" t="str">
        <f t="shared" si="71"/>
        <v>Input start date of historical data in cell B15</v>
      </c>
      <c r="C4000" s="40"/>
    </row>
    <row r="4001" spans="2:3" x14ac:dyDescent="0.2">
      <c r="B4001" s="351" t="str">
        <f t="shared" si="71"/>
        <v>Input start date of historical data in cell B15</v>
      </c>
      <c r="C4001" s="40"/>
    </row>
    <row r="4002" spans="2:3" x14ac:dyDescent="0.2">
      <c r="B4002" s="351" t="str">
        <f t="shared" si="71"/>
        <v>Input start date of historical data in cell B15</v>
      </c>
      <c r="C4002" s="40"/>
    </row>
    <row r="4003" spans="2:3" x14ac:dyDescent="0.2">
      <c r="B4003" s="351" t="str">
        <f t="shared" si="71"/>
        <v>Input start date of historical data in cell B15</v>
      </c>
      <c r="C4003" s="40"/>
    </row>
    <row r="4004" spans="2:3" x14ac:dyDescent="0.2">
      <c r="B4004" s="351" t="str">
        <f t="shared" si="71"/>
        <v>Input start date of historical data in cell B15</v>
      </c>
      <c r="C4004" s="40"/>
    </row>
    <row r="4005" spans="2:3" x14ac:dyDescent="0.2">
      <c r="B4005" s="351" t="str">
        <f t="shared" si="71"/>
        <v>Input start date of historical data in cell B15</v>
      </c>
      <c r="C4005" s="40"/>
    </row>
    <row r="4006" spans="2:3" x14ac:dyDescent="0.2">
      <c r="B4006" s="351" t="str">
        <f t="shared" si="71"/>
        <v>Input start date of historical data in cell B15</v>
      </c>
      <c r="C4006" s="40"/>
    </row>
    <row r="4007" spans="2:3" x14ac:dyDescent="0.2">
      <c r="B4007" s="351" t="str">
        <f t="shared" si="71"/>
        <v>Input start date of historical data in cell B15</v>
      </c>
      <c r="C4007" s="40"/>
    </row>
    <row r="4008" spans="2:3" x14ac:dyDescent="0.2">
      <c r="B4008" s="351" t="str">
        <f t="shared" si="71"/>
        <v>Input start date of historical data in cell B15</v>
      </c>
      <c r="C4008" s="40"/>
    </row>
    <row r="4009" spans="2:3" x14ac:dyDescent="0.2">
      <c r="B4009" s="351" t="str">
        <f t="shared" si="71"/>
        <v>Input start date of historical data in cell B15</v>
      </c>
      <c r="C4009" s="40"/>
    </row>
    <row r="4010" spans="2:3" x14ac:dyDescent="0.2">
      <c r="B4010" s="351" t="str">
        <f t="shared" si="71"/>
        <v>Input start date of historical data in cell B15</v>
      </c>
      <c r="C4010" s="40"/>
    </row>
    <row r="4011" spans="2:3" x14ac:dyDescent="0.2">
      <c r="B4011" s="351" t="str">
        <f t="shared" si="71"/>
        <v>Input start date of historical data in cell B15</v>
      </c>
      <c r="C4011" s="40"/>
    </row>
    <row r="4012" spans="2:3" x14ac:dyDescent="0.2">
      <c r="B4012" s="351" t="str">
        <f t="shared" si="71"/>
        <v>Input start date of historical data in cell B15</v>
      </c>
      <c r="C4012" s="40"/>
    </row>
    <row r="4013" spans="2:3" x14ac:dyDescent="0.2">
      <c r="B4013" s="351" t="str">
        <f t="shared" si="71"/>
        <v>Input start date of historical data in cell B15</v>
      </c>
      <c r="C4013" s="40"/>
    </row>
    <row r="4014" spans="2:3" x14ac:dyDescent="0.2">
      <c r="B4014" s="351" t="str">
        <f t="shared" si="71"/>
        <v>Input start date of historical data in cell B15</v>
      </c>
      <c r="C4014" s="40"/>
    </row>
    <row r="4015" spans="2:3" x14ac:dyDescent="0.2">
      <c r="B4015" s="351" t="str">
        <f t="shared" si="71"/>
        <v>Input start date of historical data in cell B15</v>
      </c>
      <c r="C4015" s="40"/>
    </row>
    <row r="4016" spans="2:3" x14ac:dyDescent="0.2">
      <c r="B4016" s="351" t="str">
        <f t="shared" si="71"/>
        <v>Input start date of historical data in cell B15</v>
      </c>
      <c r="C4016" s="40"/>
    </row>
    <row r="4017" spans="2:3" x14ac:dyDescent="0.2">
      <c r="B4017" s="351" t="str">
        <f t="shared" si="71"/>
        <v>Input start date of historical data in cell B15</v>
      </c>
      <c r="C4017" s="40"/>
    </row>
    <row r="4018" spans="2:3" x14ac:dyDescent="0.2">
      <c r="B4018" s="351" t="str">
        <f t="shared" si="71"/>
        <v>Input start date of historical data in cell B15</v>
      </c>
      <c r="C4018" s="40"/>
    </row>
    <row r="4019" spans="2:3" x14ac:dyDescent="0.2">
      <c r="B4019" s="351" t="str">
        <f t="shared" si="71"/>
        <v>Input start date of historical data in cell B15</v>
      </c>
      <c r="C4019" s="40"/>
    </row>
    <row r="4020" spans="2:3" x14ac:dyDescent="0.2">
      <c r="B4020" s="351" t="str">
        <f t="shared" si="71"/>
        <v>Input start date of historical data in cell B15</v>
      </c>
      <c r="C4020" s="40"/>
    </row>
    <row r="4021" spans="2:3" x14ac:dyDescent="0.2">
      <c r="B4021" s="351" t="str">
        <f t="shared" si="71"/>
        <v>Input start date of historical data in cell B15</v>
      </c>
      <c r="C4021" s="40"/>
    </row>
    <row r="4022" spans="2:3" x14ac:dyDescent="0.2">
      <c r="B4022" s="351" t="str">
        <f t="shared" si="71"/>
        <v>Input start date of historical data in cell B15</v>
      </c>
      <c r="C4022" s="40"/>
    </row>
    <row r="4023" spans="2:3" x14ac:dyDescent="0.2">
      <c r="B4023" s="351" t="str">
        <f t="shared" si="71"/>
        <v>Input start date of historical data in cell B15</v>
      </c>
      <c r="C4023" s="40"/>
    </row>
    <row r="4024" spans="2:3" x14ac:dyDescent="0.2">
      <c r="B4024" s="351" t="str">
        <f t="shared" si="71"/>
        <v>Input start date of historical data in cell B15</v>
      </c>
      <c r="C4024" s="40"/>
    </row>
    <row r="4025" spans="2:3" x14ac:dyDescent="0.2">
      <c r="B4025" s="351" t="str">
        <f t="shared" si="71"/>
        <v>Input start date of historical data in cell B15</v>
      </c>
      <c r="C4025" s="40"/>
    </row>
    <row r="4026" spans="2:3" x14ac:dyDescent="0.2">
      <c r="B4026" s="351" t="str">
        <f t="shared" si="71"/>
        <v>Input start date of historical data in cell B15</v>
      </c>
      <c r="C4026" s="40"/>
    </row>
    <row r="4027" spans="2:3" x14ac:dyDescent="0.2">
      <c r="B4027" s="351" t="str">
        <f t="shared" si="71"/>
        <v>Input start date of historical data in cell B15</v>
      </c>
      <c r="C4027" s="40"/>
    </row>
    <row r="4028" spans="2:3" x14ac:dyDescent="0.2">
      <c r="B4028" s="351" t="str">
        <f t="shared" si="71"/>
        <v>Input start date of historical data in cell B15</v>
      </c>
      <c r="C4028" s="40"/>
    </row>
    <row r="4029" spans="2:3" x14ac:dyDescent="0.2">
      <c r="B4029" s="351" t="str">
        <f t="shared" si="71"/>
        <v>Input start date of historical data in cell B15</v>
      </c>
      <c r="C4029" s="40"/>
    </row>
    <row r="4030" spans="2:3" x14ac:dyDescent="0.2">
      <c r="B4030" s="351" t="str">
        <f t="shared" si="71"/>
        <v>Input start date of historical data in cell B15</v>
      </c>
      <c r="C4030" s="40"/>
    </row>
    <row r="4031" spans="2:3" x14ac:dyDescent="0.2">
      <c r="B4031" s="351" t="str">
        <f t="shared" si="71"/>
        <v>Input start date of historical data in cell B15</v>
      </c>
      <c r="C4031" s="40"/>
    </row>
    <row r="4032" spans="2:3" x14ac:dyDescent="0.2">
      <c r="B4032" s="351" t="str">
        <f t="shared" si="71"/>
        <v>Input start date of historical data in cell B15</v>
      </c>
      <c r="C4032" s="40"/>
    </row>
    <row r="4033" spans="2:3" x14ac:dyDescent="0.2">
      <c r="B4033" s="351" t="str">
        <f t="shared" si="71"/>
        <v>Input start date of historical data in cell B15</v>
      </c>
      <c r="C4033" s="40"/>
    </row>
    <row r="4034" spans="2:3" x14ac:dyDescent="0.2">
      <c r="B4034" s="351" t="str">
        <f t="shared" si="71"/>
        <v>Input start date of historical data in cell B15</v>
      </c>
      <c r="C4034" s="40"/>
    </row>
    <row r="4035" spans="2:3" x14ac:dyDescent="0.2">
      <c r="B4035" s="351" t="str">
        <f t="shared" si="71"/>
        <v>Input start date of historical data in cell B15</v>
      </c>
      <c r="C4035" s="40"/>
    </row>
    <row r="4036" spans="2:3" x14ac:dyDescent="0.2">
      <c r="B4036" s="351" t="str">
        <f t="shared" si="71"/>
        <v>Input start date of historical data in cell B15</v>
      </c>
      <c r="C4036" s="40"/>
    </row>
    <row r="4037" spans="2:3" x14ac:dyDescent="0.2">
      <c r="B4037" s="351" t="str">
        <f t="shared" si="71"/>
        <v>Input start date of historical data in cell B15</v>
      </c>
      <c r="C4037" s="40"/>
    </row>
    <row r="4038" spans="2:3" x14ac:dyDescent="0.2">
      <c r="B4038" s="351" t="str">
        <f t="shared" si="71"/>
        <v>Input start date of historical data in cell B15</v>
      </c>
      <c r="C4038" s="40"/>
    </row>
    <row r="4039" spans="2:3" x14ac:dyDescent="0.2">
      <c r="B4039" s="351" t="str">
        <f t="shared" si="71"/>
        <v>Input start date of historical data in cell B15</v>
      </c>
      <c r="C4039" s="40"/>
    </row>
    <row r="4040" spans="2:3" x14ac:dyDescent="0.2">
      <c r="B4040" s="351" t="str">
        <f t="shared" si="71"/>
        <v>Input start date of historical data in cell B15</v>
      </c>
      <c r="C4040" s="40"/>
    </row>
    <row r="4041" spans="2:3" x14ac:dyDescent="0.2">
      <c r="B4041" s="351" t="str">
        <f t="shared" si="71"/>
        <v>Input start date of historical data in cell B15</v>
      </c>
      <c r="C4041" s="40"/>
    </row>
    <row r="4042" spans="2:3" x14ac:dyDescent="0.2">
      <c r="B4042" s="351" t="str">
        <f t="shared" si="71"/>
        <v>Input start date of historical data in cell B15</v>
      </c>
      <c r="C4042" s="40"/>
    </row>
    <row r="4043" spans="2:3" x14ac:dyDescent="0.2">
      <c r="B4043" s="351" t="str">
        <f t="shared" si="71"/>
        <v>Input start date of historical data in cell B15</v>
      </c>
      <c r="C4043" s="40"/>
    </row>
    <row r="4044" spans="2:3" x14ac:dyDescent="0.2">
      <c r="B4044" s="351" t="str">
        <f t="shared" si="71"/>
        <v>Input start date of historical data in cell B15</v>
      </c>
      <c r="C4044" s="40"/>
    </row>
    <row r="4045" spans="2:3" x14ac:dyDescent="0.2">
      <c r="B4045" s="351" t="str">
        <f t="shared" ref="B4045:B4108" si="72">IFERROR(B4044+1/24,"Input start date of historical data in cell B15")</f>
        <v>Input start date of historical data in cell B15</v>
      </c>
      <c r="C4045" s="40"/>
    </row>
    <row r="4046" spans="2:3" x14ac:dyDescent="0.2">
      <c r="B4046" s="351" t="str">
        <f t="shared" si="72"/>
        <v>Input start date of historical data in cell B15</v>
      </c>
      <c r="C4046" s="40"/>
    </row>
    <row r="4047" spans="2:3" x14ac:dyDescent="0.2">
      <c r="B4047" s="351" t="str">
        <f t="shared" si="72"/>
        <v>Input start date of historical data in cell B15</v>
      </c>
      <c r="C4047" s="40"/>
    </row>
    <row r="4048" spans="2:3" x14ac:dyDescent="0.2">
      <c r="B4048" s="351" t="str">
        <f t="shared" si="72"/>
        <v>Input start date of historical data in cell B15</v>
      </c>
      <c r="C4048" s="40"/>
    </row>
    <row r="4049" spans="2:3" x14ac:dyDescent="0.2">
      <c r="B4049" s="351" t="str">
        <f t="shared" si="72"/>
        <v>Input start date of historical data in cell B15</v>
      </c>
      <c r="C4049" s="40"/>
    </row>
    <row r="4050" spans="2:3" x14ac:dyDescent="0.2">
      <c r="B4050" s="351" t="str">
        <f t="shared" si="72"/>
        <v>Input start date of historical data in cell B15</v>
      </c>
      <c r="C4050" s="40"/>
    </row>
    <row r="4051" spans="2:3" x14ac:dyDescent="0.2">
      <c r="B4051" s="351" t="str">
        <f t="shared" si="72"/>
        <v>Input start date of historical data in cell B15</v>
      </c>
      <c r="C4051" s="40"/>
    </row>
    <row r="4052" spans="2:3" x14ac:dyDescent="0.2">
      <c r="B4052" s="351" t="str">
        <f t="shared" si="72"/>
        <v>Input start date of historical data in cell B15</v>
      </c>
      <c r="C4052" s="40"/>
    </row>
    <row r="4053" spans="2:3" x14ac:dyDescent="0.2">
      <c r="B4053" s="351" t="str">
        <f t="shared" si="72"/>
        <v>Input start date of historical data in cell B15</v>
      </c>
      <c r="C4053" s="40"/>
    </row>
    <row r="4054" spans="2:3" x14ac:dyDescent="0.2">
      <c r="B4054" s="351" t="str">
        <f t="shared" si="72"/>
        <v>Input start date of historical data in cell B15</v>
      </c>
      <c r="C4054" s="40"/>
    </row>
    <row r="4055" spans="2:3" x14ac:dyDescent="0.2">
      <c r="B4055" s="351" t="str">
        <f t="shared" si="72"/>
        <v>Input start date of historical data in cell B15</v>
      </c>
      <c r="C4055" s="40"/>
    </row>
    <row r="4056" spans="2:3" x14ac:dyDescent="0.2">
      <c r="B4056" s="351" t="str">
        <f t="shared" si="72"/>
        <v>Input start date of historical data in cell B15</v>
      </c>
      <c r="C4056" s="40"/>
    </row>
    <row r="4057" spans="2:3" x14ac:dyDescent="0.2">
      <c r="B4057" s="351" t="str">
        <f t="shared" si="72"/>
        <v>Input start date of historical data in cell B15</v>
      </c>
      <c r="C4057" s="40"/>
    </row>
    <row r="4058" spans="2:3" x14ac:dyDescent="0.2">
      <c r="B4058" s="351" t="str">
        <f t="shared" si="72"/>
        <v>Input start date of historical data in cell B15</v>
      </c>
      <c r="C4058" s="40"/>
    </row>
    <row r="4059" spans="2:3" x14ac:dyDescent="0.2">
      <c r="B4059" s="351" t="str">
        <f t="shared" si="72"/>
        <v>Input start date of historical data in cell B15</v>
      </c>
      <c r="C4059" s="40"/>
    </row>
    <row r="4060" spans="2:3" x14ac:dyDescent="0.2">
      <c r="B4060" s="351" t="str">
        <f t="shared" si="72"/>
        <v>Input start date of historical data in cell B15</v>
      </c>
      <c r="C4060" s="40"/>
    </row>
    <row r="4061" spans="2:3" x14ac:dyDescent="0.2">
      <c r="B4061" s="351" t="str">
        <f t="shared" si="72"/>
        <v>Input start date of historical data in cell B15</v>
      </c>
      <c r="C4061" s="40"/>
    </row>
    <row r="4062" spans="2:3" x14ac:dyDescent="0.2">
      <c r="B4062" s="351" t="str">
        <f t="shared" si="72"/>
        <v>Input start date of historical data in cell B15</v>
      </c>
      <c r="C4062" s="40"/>
    </row>
    <row r="4063" spans="2:3" x14ac:dyDescent="0.2">
      <c r="B4063" s="351" t="str">
        <f t="shared" si="72"/>
        <v>Input start date of historical data in cell B15</v>
      </c>
      <c r="C4063" s="40"/>
    </row>
    <row r="4064" spans="2:3" x14ac:dyDescent="0.2">
      <c r="B4064" s="351" t="str">
        <f t="shared" si="72"/>
        <v>Input start date of historical data in cell B15</v>
      </c>
      <c r="C4064" s="40"/>
    </row>
    <row r="4065" spans="2:3" x14ac:dyDescent="0.2">
      <c r="B4065" s="351" t="str">
        <f t="shared" si="72"/>
        <v>Input start date of historical data in cell B15</v>
      </c>
      <c r="C4065" s="40"/>
    </row>
    <row r="4066" spans="2:3" x14ac:dyDescent="0.2">
      <c r="B4066" s="351" t="str">
        <f t="shared" si="72"/>
        <v>Input start date of historical data in cell B15</v>
      </c>
      <c r="C4066" s="40"/>
    </row>
    <row r="4067" spans="2:3" x14ac:dyDescent="0.2">
      <c r="B4067" s="351" t="str">
        <f t="shared" si="72"/>
        <v>Input start date of historical data in cell B15</v>
      </c>
      <c r="C4067" s="40"/>
    </row>
    <row r="4068" spans="2:3" x14ac:dyDescent="0.2">
      <c r="B4068" s="351" t="str">
        <f t="shared" si="72"/>
        <v>Input start date of historical data in cell B15</v>
      </c>
      <c r="C4068" s="40"/>
    </row>
    <row r="4069" spans="2:3" x14ac:dyDescent="0.2">
      <c r="B4069" s="351" t="str">
        <f t="shared" si="72"/>
        <v>Input start date of historical data in cell B15</v>
      </c>
      <c r="C4069" s="40"/>
    </row>
    <row r="4070" spans="2:3" x14ac:dyDescent="0.2">
      <c r="B4070" s="351" t="str">
        <f t="shared" si="72"/>
        <v>Input start date of historical data in cell B15</v>
      </c>
      <c r="C4070" s="40"/>
    </row>
    <row r="4071" spans="2:3" x14ac:dyDescent="0.2">
      <c r="B4071" s="351" t="str">
        <f t="shared" si="72"/>
        <v>Input start date of historical data in cell B15</v>
      </c>
      <c r="C4071" s="40"/>
    </row>
    <row r="4072" spans="2:3" x14ac:dyDescent="0.2">
      <c r="B4072" s="351" t="str">
        <f t="shared" si="72"/>
        <v>Input start date of historical data in cell B15</v>
      </c>
      <c r="C4072" s="40"/>
    </row>
    <row r="4073" spans="2:3" x14ac:dyDescent="0.2">
      <c r="B4073" s="351" t="str">
        <f t="shared" si="72"/>
        <v>Input start date of historical data in cell B15</v>
      </c>
      <c r="C4073" s="40"/>
    </row>
    <row r="4074" spans="2:3" x14ac:dyDescent="0.2">
      <c r="B4074" s="351" t="str">
        <f t="shared" si="72"/>
        <v>Input start date of historical data in cell B15</v>
      </c>
      <c r="C4074" s="40"/>
    </row>
    <row r="4075" spans="2:3" x14ac:dyDescent="0.2">
      <c r="B4075" s="351" t="str">
        <f t="shared" si="72"/>
        <v>Input start date of historical data in cell B15</v>
      </c>
      <c r="C4075" s="40"/>
    </row>
    <row r="4076" spans="2:3" x14ac:dyDescent="0.2">
      <c r="B4076" s="351" t="str">
        <f t="shared" si="72"/>
        <v>Input start date of historical data in cell B15</v>
      </c>
      <c r="C4076" s="40"/>
    </row>
    <row r="4077" spans="2:3" x14ac:dyDescent="0.2">
      <c r="B4077" s="351" t="str">
        <f t="shared" si="72"/>
        <v>Input start date of historical data in cell B15</v>
      </c>
      <c r="C4077" s="40"/>
    </row>
    <row r="4078" spans="2:3" x14ac:dyDescent="0.2">
      <c r="B4078" s="351" t="str">
        <f t="shared" si="72"/>
        <v>Input start date of historical data in cell B15</v>
      </c>
      <c r="C4078" s="40"/>
    </row>
    <row r="4079" spans="2:3" x14ac:dyDescent="0.2">
      <c r="B4079" s="351" t="str">
        <f t="shared" si="72"/>
        <v>Input start date of historical data in cell B15</v>
      </c>
      <c r="C4079" s="40"/>
    </row>
    <row r="4080" spans="2:3" x14ac:dyDescent="0.2">
      <c r="B4080" s="351" t="str">
        <f t="shared" si="72"/>
        <v>Input start date of historical data in cell B15</v>
      </c>
      <c r="C4080" s="40"/>
    </row>
    <row r="4081" spans="2:3" x14ac:dyDescent="0.2">
      <c r="B4081" s="351" t="str">
        <f t="shared" si="72"/>
        <v>Input start date of historical data in cell B15</v>
      </c>
      <c r="C4081" s="40"/>
    </row>
    <row r="4082" spans="2:3" x14ac:dyDescent="0.2">
      <c r="B4082" s="351" t="str">
        <f t="shared" si="72"/>
        <v>Input start date of historical data in cell B15</v>
      </c>
      <c r="C4082" s="40"/>
    </row>
    <row r="4083" spans="2:3" x14ac:dyDescent="0.2">
      <c r="B4083" s="351" t="str">
        <f t="shared" si="72"/>
        <v>Input start date of historical data in cell B15</v>
      </c>
      <c r="C4083" s="40"/>
    </row>
    <row r="4084" spans="2:3" x14ac:dyDescent="0.2">
      <c r="B4084" s="351" t="str">
        <f t="shared" si="72"/>
        <v>Input start date of historical data in cell B15</v>
      </c>
      <c r="C4084" s="40"/>
    </row>
    <row r="4085" spans="2:3" x14ac:dyDescent="0.2">
      <c r="B4085" s="351" t="str">
        <f t="shared" si="72"/>
        <v>Input start date of historical data in cell B15</v>
      </c>
      <c r="C4085" s="40"/>
    </row>
    <row r="4086" spans="2:3" x14ac:dyDescent="0.2">
      <c r="B4086" s="351" t="str">
        <f t="shared" si="72"/>
        <v>Input start date of historical data in cell B15</v>
      </c>
      <c r="C4086" s="40"/>
    </row>
    <row r="4087" spans="2:3" x14ac:dyDescent="0.2">
      <c r="B4087" s="351" t="str">
        <f t="shared" si="72"/>
        <v>Input start date of historical data in cell B15</v>
      </c>
      <c r="C4087" s="40"/>
    </row>
    <row r="4088" spans="2:3" x14ac:dyDescent="0.2">
      <c r="B4088" s="351" t="str">
        <f t="shared" si="72"/>
        <v>Input start date of historical data in cell B15</v>
      </c>
      <c r="C4088" s="40"/>
    </row>
    <row r="4089" spans="2:3" x14ac:dyDescent="0.2">
      <c r="B4089" s="351" t="str">
        <f t="shared" si="72"/>
        <v>Input start date of historical data in cell B15</v>
      </c>
      <c r="C4089" s="40"/>
    </row>
    <row r="4090" spans="2:3" x14ac:dyDescent="0.2">
      <c r="B4090" s="351" t="str">
        <f t="shared" si="72"/>
        <v>Input start date of historical data in cell B15</v>
      </c>
      <c r="C4090" s="40"/>
    </row>
    <row r="4091" spans="2:3" x14ac:dyDescent="0.2">
      <c r="B4091" s="351" t="str">
        <f t="shared" si="72"/>
        <v>Input start date of historical data in cell B15</v>
      </c>
      <c r="C4091" s="40"/>
    </row>
    <row r="4092" spans="2:3" x14ac:dyDescent="0.2">
      <c r="B4092" s="351" t="str">
        <f t="shared" si="72"/>
        <v>Input start date of historical data in cell B15</v>
      </c>
      <c r="C4092" s="40"/>
    </row>
    <row r="4093" spans="2:3" x14ac:dyDescent="0.2">
      <c r="B4093" s="351" t="str">
        <f t="shared" si="72"/>
        <v>Input start date of historical data in cell B15</v>
      </c>
      <c r="C4093" s="40"/>
    </row>
    <row r="4094" spans="2:3" x14ac:dyDescent="0.2">
      <c r="B4094" s="351" t="str">
        <f t="shared" si="72"/>
        <v>Input start date of historical data in cell B15</v>
      </c>
      <c r="C4094" s="40"/>
    </row>
    <row r="4095" spans="2:3" x14ac:dyDescent="0.2">
      <c r="B4095" s="351" t="str">
        <f t="shared" si="72"/>
        <v>Input start date of historical data in cell B15</v>
      </c>
      <c r="C4095" s="40"/>
    </row>
    <row r="4096" spans="2:3" x14ac:dyDescent="0.2">
      <c r="B4096" s="351" t="str">
        <f t="shared" si="72"/>
        <v>Input start date of historical data in cell B15</v>
      </c>
      <c r="C4096" s="40"/>
    </row>
    <row r="4097" spans="2:3" x14ac:dyDescent="0.2">
      <c r="B4097" s="351" t="str">
        <f t="shared" si="72"/>
        <v>Input start date of historical data in cell B15</v>
      </c>
      <c r="C4097" s="40"/>
    </row>
    <row r="4098" spans="2:3" x14ac:dyDescent="0.2">
      <c r="B4098" s="351" t="str">
        <f t="shared" si="72"/>
        <v>Input start date of historical data in cell B15</v>
      </c>
      <c r="C4098" s="40"/>
    </row>
    <row r="4099" spans="2:3" x14ac:dyDescent="0.2">
      <c r="B4099" s="351" t="str">
        <f t="shared" si="72"/>
        <v>Input start date of historical data in cell B15</v>
      </c>
      <c r="C4099" s="40"/>
    </row>
    <row r="4100" spans="2:3" x14ac:dyDescent="0.2">
      <c r="B4100" s="351" t="str">
        <f t="shared" si="72"/>
        <v>Input start date of historical data in cell B15</v>
      </c>
      <c r="C4100" s="40"/>
    </row>
    <row r="4101" spans="2:3" x14ac:dyDescent="0.2">
      <c r="B4101" s="351" t="str">
        <f t="shared" si="72"/>
        <v>Input start date of historical data in cell B15</v>
      </c>
      <c r="C4101" s="40"/>
    </row>
    <row r="4102" spans="2:3" x14ac:dyDescent="0.2">
      <c r="B4102" s="351" t="str">
        <f t="shared" si="72"/>
        <v>Input start date of historical data in cell B15</v>
      </c>
      <c r="C4102" s="40"/>
    </row>
    <row r="4103" spans="2:3" x14ac:dyDescent="0.2">
      <c r="B4103" s="351" t="str">
        <f t="shared" si="72"/>
        <v>Input start date of historical data in cell B15</v>
      </c>
      <c r="C4103" s="40"/>
    </row>
    <row r="4104" spans="2:3" x14ac:dyDescent="0.2">
      <c r="B4104" s="351" t="str">
        <f t="shared" si="72"/>
        <v>Input start date of historical data in cell B15</v>
      </c>
      <c r="C4104" s="40"/>
    </row>
    <row r="4105" spans="2:3" x14ac:dyDescent="0.2">
      <c r="B4105" s="351" t="str">
        <f t="shared" si="72"/>
        <v>Input start date of historical data in cell B15</v>
      </c>
      <c r="C4105" s="40"/>
    </row>
    <row r="4106" spans="2:3" x14ac:dyDescent="0.2">
      <c r="B4106" s="351" t="str">
        <f t="shared" si="72"/>
        <v>Input start date of historical data in cell B15</v>
      </c>
      <c r="C4106" s="40"/>
    </row>
    <row r="4107" spans="2:3" x14ac:dyDescent="0.2">
      <c r="B4107" s="351" t="str">
        <f t="shared" si="72"/>
        <v>Input start date of historical data in cell B15</v>
      </c>
      <c r="C4107" s="40"/>
    </row>
    <row r="4108" spans="2:3" x14ac:dyDescent="0.2">
      <c r="B4108" s="351" t="str">
        <f t="shared" si="72"/>
        <v>Input start date of historical data in cell B15</v>
      </c>
      <c r="C4108" s="40"/>
    </row>
    <row r="4109" spans="2:3" x14ac:dyDescent="0.2">
      <c r="B4109" s="351" t="str">
        <f t="shared" ref="B4109:B4172" si="73">IFERROR(B4108+1/24,"Input start date of historical data in cell B15")</f>
        <v>Input start date of historical data in cell B15</v>
      </c>
      <c r="C4109" s="40"/>
    </row>
    <row r="4110" spans="2:3" x14ac:dyDescent="0.2">
      <c r="B4110" s="351" t="str">
        <f t="shared" si="73"/>
        <v>Input start date of historical data in cell B15</v>
      </c>
      <c r="C4110" s="40"/>
    </row>
    <row r="4111" spans="2:3" x14ac:dyDescent="0.2">
      <c r="B4111" s="351" t="str">
        <f t="shared" si="73"/>
        <v>Input start date of historical data in cell B15</v>
      </c>
      <c r="C4111" s="40"/>
    </row>
    <row r="4112" spans="2:3" x14ac:dyDescent="0.2">
      <c r="B4112" s="351" t="str">
        <f t="shared" si="73"/>
        <v>Input start date of historical data in cell B15</v>
      </c>
      <c r="C4112" s="40"/>
    </row>
    <row r="4113" spans="2:3" x14ac:dyDescent="0.2">
      <c r="B4113" s="351" t="str">
        <f t="shared" si="73"/>
        <v>Input start date of historical data in cell B15</v>
      </c>
      <c r="C4113" s="40"/>
    </row>
    <row r="4114" spans="2:3" x14ac:dyDescent="0.2">
      <c r="B4114" s="351" t="str">
        <f t="shared" si="73"/>
        <v>Input start date of historical data in cell B15</v>
      </c>
      <c r="C4114" s="40"/>
    </row>
    <row r="4115" spans="2:3" x14ac:dyDescent="0.2">
      <c r="B4115" s="351" t="str">
        <f t="shared" si="73"/>
        <v>Input start date of historical data in cell B15</v>
      </c>
      <c r="C4115" s="40"/>
    </row>
    <row r="4116" spans="2:3" x14ac:dyDescent="0.2">
      <c r="B4116" s="351" t="str">
        <f t="shared" si="73"/>
        <v>Input start date of historical data in cell B15</v>
      </c>
      <c r="C4116" s="40"/>
    </row>
    <row r="4117" spans="2:3" x14ac:dyDescent="0.2">
      <c r="B4117" s="351" t="str">
        <f t="shared" si="73"/>
        <v>Input start date of historical data in cell B15</v>
      </c>
      <c r="C4117" s="40"/>
    </row>
    <row r="4118" spans="2:3" x14ac:dyDescent="0.2">
      <c r="B4118" s="351" t="str">
        <f t="shared" si="73"/>
        <v>Input start date of historical data in cell B15</v>
      </c>
      <c r="C4118" s="40"/>
    </row>
    <row r="4119" spans="2:3" x14ac:dyDescent="0.2">
      <c r="B4119" s="351" t="str">
        <f t="shared" si="73"/>
        <v>Input start date of historical data in cell B15</v>
      </c>
      <c r="C4119" s="40"/>
    </row>
    <row r="4120" spans="2:3" x14ac:dyDescent="0.2">
      <c r="B4120" s="351" t="str">
        <f t="shared" si="73"/>
        <v>Input start date of historical data in cell B15</v>
      </c>
      <c r="C4120" s="40"/>
    </row>
    <row r="4121" spans="2:3" x14ac:dyDescent="0.2">
      <c r="B4121" s="351" t="str">
        <f t="shared" si="73"/>
        <v>Input start date of historical data in cell B15</v>
      </c>
      <c r="C4121" s="40"/>
    </row>
    <row r="4122" spans="2:3" x14ac:dyDescent="0.2">
      <c r="B4122" s="351" t="str">
        <f t="shared" si="73"/>
        <v>Input start date of historical data in cell B15</v>
      </c>
      <c r="C4122" s="40"/>
    </row>
    <row r="4123" spans="2:3" x14ac:dyDescent="0.2">
      <c r="B4123" s="351" t="str">
        <f t="shared" si="73"/>
        <v>Input start date of historical data in cell B15</v>
      </c>
      <c r="C4123" s="40"/>
    </row>
    <row r="4124" spans="2:3" x14ac:dyDescent="0.2">
      <c r="B4124" s="351" t="str">
        <f t="shared" si="73"/>
        <v>Input start date of historical data in cell B15</v>
      </c>
      <c r="C4124" s="40"/>
    </row>
    <row r="4125" spans="2:3" x14ac:dyDescent="0.2">
      <c r="B4125" s="351" t="str">
        <f t="shared" si="73"/>
        <v>Input start date of historical data in cell B15</v>
      </c>
      <c r="C4125" s="40"/>
    </row>
    <row r="4126" spans="2:3" x14ac:dyDescent="0.2">
      <c r="B4126" s="351" t="str">
        <f t="shared" si="73"/>
        <v>Input start date of historical data in cell B15</v>
      </c>
      <c r="C4126" s="40"/>
    </row>
    <row r="4127" spans="2:3" x14ac:dyDescent="0.2">
      <c r="B4127" s="351" t="str">
        <f t="shared" si="73"/>
        <v>Input start date of historical data in cell B15</v>
      </c>
      <c r="C4127" s="40"/>
    </row>
    <row r="4128" spans="2:3" x14ac:dyDescent="0.2">
      <c r="B4128" s="351" t="str">
        <f t="shared" si="73"/>
        <v>Input start date of historical data in cell B15</v>
      </c>
      <c r="C4128" s="40"/>
    </row>
    <row r="4129" spans="2:3" x14ac:dyDescent="0.2">
      <c r="B4129" s="351" t="str">
        <f t="shared" si="73"/>
        <v>Input start date of historical data in cell B15</v>
      </c>
      <c r="C4129" s="40"/>
    </row>
    <row r="4130" spans="2:3" x14ac:dyDescent="0.2">
      <c r="B4130" s="351" t="str">
        <f t="shared" si="73"/>
        <v>Input start date of historical data in cell B15</v>
      </c>
      <c r="C4130" s="40"/>
    </row>
    <row r="4131" spans="2:3" x14ac:dyDescent="0.2">
      <c r="B4131" s="351" t="str">
        <f t="shared" si="73"/>
        <v>Input start date of historical data in cell B15</v>
      </c>
      <c r="C4131" s="40"/>
    </row>
    <row r="4132" spans="2:3" x14ac:dyDescent="0.2">
      <c r="B4132" s="351" t="str">
        <f t="shared" si="73"/>
        <v>Input start date of historical data in cell B15</v>
      </c>
      <c r="C4132" s="40"/>
    </row>
    <row r="4133" spans="2:3" x14ac:dyDescent="0.2">
      <c r="B4133" s="351" t="str">
        <f t="shared" si="73"/>
        <v>Input start date of historical data in cell B15</v>
      </c>
      <c r="C4133" s="40"/>
    </row>
    <row r="4134" spans="2:3" x14ac:dyDescent="0.2">
      <c r="B4134" s="351" t="str">
        <f t="shared" si="73"/>
        <v>Input start date of historical data in cell B15</v>
      </c>
      <c r="C4134" s="40"/>
    </row>
    <row r="4135" spans="2:3" x14ac:dyDescent="0.2">
      <c r="B4135" s="351" t="str">
        <f t="shared" si="73"/>
        <v>Input start date of historical data in cell B15</v>
      </c>
      <c r="C4135" s="40"/>
    </row>
    <row r="4136" spans="2:3" x14ac:dyDescent="0.2">
      <c r="B4136" s="351" t="str">
        <f t="shared" si="73"/>
        <v>Input start date of historical data in cell B15</v>
      </c>
      <c r="C4136" s="40"/>
    </row>
    <row r="4137" spans="2:3" x14ac:dyDescent="0.2">
      <c r="B4137" s="351" t="str">
        <f t="shared" si="73"/>
        <v>Input start date of historical data in cell B15</v>
      </c>
      <c r="C4137" s="40"/>
    </row>
    <row r="4138" spans="2:3" x14ac:dyDescent="0.2">
      <c r="B4138" s="351" t="str">
        <f t="shared" si="73"/>
        <v>Input start date of historical data in cell B15</v>
      </c>
      <c r="C4138" s="40"/>
    </row>
    <row r="4139" spans="2:3" x14ac:dyDescent="0.2">
      <c r="B4139" s="351" t="str">
        <f t="shared" si="73"/>
        <v>Input start date of historical data in cell B15</v>
      </c>
      <c r="C4139" s="40"/>
    </row>
    <row r="4140" spans="2:3" x14ac:dyDescent="0.2">
      <c r="B4140" s="351" t="str">
        <f t="shared" si="73"/>
        <v>Input start date of historical data in cell B15</v>
      </c>
      <c r="C4140" s="40"/>
    </row>
    <row r="4141" spans="2:3" x14ac:dyDescent="0.2">
      <c r="B4141" s="351" t="str">
        <f t="shared" si="73"/>
        <v>Input start date of historical data in cell B15</v>
      </c>
      <c r="C4141" s="40"/>
    </row>
    <row r="4142" spans="2:3" x14ac:dyDescent="0.2">
      <c r="B4142" s="351" t="str">
        <f t="shared" si="73"/>
        <v>Input start date of historical data in cell B15</v>
      </c>
      <c r="C4142" s="40"/>
    </row>
    <row r="4143" spans="2:3" x14ac:dyDescent="0.2">
      <c r="B4143" s="351" t="str">
        <f t="shared" si="73"/>
        <v>Input start date of historical data in cell B15</v>
      </c>
      <c r="C4143" s="40"/>
    </row>
    <row r="4144" spans="2:3" x14ac:dyDescent="0.2">
      <c r="B4144" s="351" t="str">
        <f t="shared" si="73"/>
        <v>Input start date of historical data in cell B15</v>
      </c>
      <c r="C4144" s="40"/>
    </row>
    <row r="4145" spans="2:3" x14ac:dyDescent="0.2">
      <c r="B4145" s="351" t="str">
        <f t="shared" si="73"/>
        <v>Input start date of historical data in cell B15</v>
      </c>
      <c r="C4145" s="40"/>
    </row>
    <row r="4146" spans="2:3" x14ac:dyDescent="0.2">
      <c r="B4146" s="351" t="str">
        <f t="shared" si="73"/>
        <v>Input start date of historical data in cell B15</v>
      </c>
      <c r="C4146" s="40"/>
    </row>
    <row r="4147" spans="2:3" x14ac:dyDescent="0.2">
      <c r="B4147" s="351" t="str">
        <f t="shared" si="73"/>
        <v>Input start date of historical data in cell B15</v>
      </c>
      <c r="C4147" s="40"/>
    </row>
    <row r="4148" spans="2:3" x14ac:dyDescent="0.2">
      <c r="B4148" s="351" t="str">
        <f t="shared" si="73"/>
        <v>Input start date of historical data in cell B15</v>
      </c>
      <c r="C4148" s="40"/>
    </row>
    <row r="4149" spans="2:3" x14ac:dyDescent="0.2">
      <c r="B4149" s="351" t="str">
        <f t="shared" si="73"/>
        <v>Input start date of historical data in cell B15</v>
      </c>
      <c r="C4149" s="40"/>
    </row>
    <row r="4150" spans="2:3" x14ac:dyDescent="0.2">
      <c r="B4150" s="351" t="str">
        <f t="shared" si="73"/>
        <v>Input start date of historical data in cell B15</v>
      </c>
      <c r="C4150" s="40"/>
    </row>
    <row r="4151" spans="2:3" x14ac:dyDescent="0.2">
      <c r="B4151" s="351" t="str">
        <f t="shared" si="73"/>
        <v>Input start date of historical data in cell B15</v>
      </c>
      <c r="C4151" s="40"/>
    </row>
    <row r="4152" spans="2:3" x14ac:dyDescent="0.2">
      <c r="B4152" s="351" t="str">
        <f t="shared" si="73"/>
        <v>Input start date of historical data in cell B15</v>
      </c>
      <c r="C4152" s="40"/>
    </row>
    <row r="4153" spans="2:3" x14ac:dyDescent="0.2">
      <c r="B4153" s="351" t="str">
        <f t="shared" si="73"/>
        <v>Input start date of historical data in cell B15</v>
      </c>
      <c r="C4153" s="40"/>
    </row>
    <row r="4154" spans="2:3" x14ac:dyDescent="0.2">
      <c r="B4154" s="351" t="str">
        <f t="shared" si="73"/>
        <v>Input start date of historical data in cell B15</v>
      </c>
      <c r="C4154" s="40"/>
    </row>
    <row r="4155" spans="2:3" x14ac:dyDescent="0.2">
      <c r="B4155" s="351" t="str">
        <f t="shared" si="73"/>
        <v>Input start date of historical data in cell B15</v>
      </c>
      <c r="C4155" s="40"/>
    </row>
    <row r="4156" spans="2:3" x14ac:dyDescent="0.2">
      <c r="B4156" s="351" t="str">
        <f t="shared" si="73"/>
        <v>Input start date of historical data in cell B15</v>
      </c>
      <c r="C4156" s="40"/>
    </row>
    <row r="4157" spans="2:3" x14ac:dyDescent="0.2">
      <c r="B4157" s="351" t="str">
        <f t="shared" si="73"/>
        <v>Input start date of historical data in cell B15</v>
      </c>
      <c r="C4157" s="40"/>
    </row>
    <row r="4158" spans="2:3" x14ac:dyDescent="0.2">
      <c r="B4158" s="351" t="str">
        <f t="shared" si="73"/>
        <v>Input start date of historical data in cell B15</v>
      </c>
      <c r="C4158" s="40"/>
    </row>
    <row r="4159" spans="2:3" x14ac:dyDescent="0.2">
      <c r="B4159" s="351" t="str">
        <f t="shared" si="73"/>
        <v>Input start date of historical data in cell B15</v>
      </c>
      <c r="C4159" s="40"/>
    </row>
    <row r="4160" spans="2:3" x14ac:dyDescent="0.2">
      <c r="B4160" s="351" t="str">
        <f t="shared" si="73"/>
        <v>Input start date of historical data in cell B15</v>
      </c>
      <c r="C4160" s="40"/>
    </row>
    <row r="4161" spans="2:3" x14ac:dyDescent="0.2">
      <c r="B4161" s="351" t="str">
        <f t="shared" si="73"/>
        <v>Input start date of historical data in cell B15</v>
      </c>
      <c r="C4161" s="40"/>
    </row>
    <row r="4162" spans="2:3" x14ac:dyDescent="0.2">
      <c r="B4162" s="351" t="str">
        <f t="shared" si="73"/>
        <v>Input start date of historical data in cell B15</v>
      </c>
      <c r="C4162" s="40"/>
    </row>
    <row r="4163" spans="2:3" x14ac:dyDescent="0.2">
      <c r="B4163" s="351" t="str">
        <f t="shared" si="73"/>
        <v>Input start date of historical data in cell B15</v>
      </c>
      <c r="C4163" s="40"/>
    </row>
    <row r="4164" spans="2:3" x14ac:dyDescent="0.2">
      <c r="B4164" s="351" t="str">
        <f t="shared" si="73"/>
        <v>Input start date of historical data in cell B15</v>
      </c>
      <c r="C4164" s="40"/>
    </row>
    <row r="4165" spans="2:3" x14ac:dyDescent="0.2">
      <c r="B4165" s="351" t="str">
        <f t="shared" si="73"/>
        <v>Input start date of historical data in cell B15</v>
      </c>
      <c r="C4165" s="40"/>
    </row>
    <row r="4166" spans="2:3" x14ac:dyDescent="0.2">
      <c r="B4166" s="351" t="str">
        <f t="shared" si="73"/>
        <v>Input start date of historical data in cell B15</v>
      </c>
      <c r="C4166" s="40"/>
    </row>
    <row r="4167" spans="2:3" x14ac:dyDescent="0.2">
      <c r="B4167" s="351" t="str">
        <f t="shared" si="73"/>
        <v>Input start date of historical data in cell B15</v>
      </c>
      <c r="C4167" s="40"/>
    </row>
    <row r="4168" spans="2:3" x14ac:dyDescent="0.2">
      <c r="B4168" s="351" t="str">
        <f t="shared" si="73"/>
        <v>Input start date of historical data in cell B15</v>
      </c>
      <c r="C4168" s="40"/>
    </row>
    <row r="4169" spans="2:3" x14ac:dyDescent="0.2">
      <c r="B4169" s="351" t="str">
        <f t="shared" si="73"/>
        <v>Input start date of historical data in cell B15</v>
      </c>
      <c r="C4169" s="40"/>
    </row>
    <row r="4170" spans="2:3" x14ac:dyDescent="0.2">
      <c r="B4170" s="351" t="str">
        <f t="shared" si="73"/>
        <v>Input start date of historical data in cell B15</v>
      </c>
      <c r="C4170" s="40"/>
    </row>
    <row r="4171" spans="2:3" x14ac:dyDescent="0.2">
      <c r="B4171" s="351" t="str">
        <f t="shared" si="73"/>
        <v>Input start date of historical data in cell B15</v>
      </c>
      <c r="C4171" s="40"/>
    </row>
    <row r="4172" spans="2:3" x14ac:dyDescent="0.2">
      <c r="B4172" s="351" t="str">
        <f t="shared" si="73"/>
        <v>Input start date of historical data in cell B15</v>
      </c>
      <c r="C4172" s="40"/>
    </row>
    <row r="4173" spans="2:3" x14ac:dyDescent="0.2">
      <c r="B4173" s="351" t="str">
        <f t="shared" ref="B4173:B4236" si="74">IFERROR(B4172+1/24,"Input start date of historical data in cell B15")</f>
        <v>Input start date of historical data in cell B15</v>
      </c>
      <c r="C4173" s="40"/>
    </row>
    <row r="4174" spans="2:3" x14ac:dyDescent="0.2">
      <c r="B4174" s="351" t="str">
        <f t="shared" si="74"/>
        <v>Input start date of historical data in cell B15</v>
      </c>
      <c r="C4174" s="40"/>
    </row>
    <row r="4175" spans="2:3" x14ac:dyDescent="0.2">
      <c r="B4175" s="351" t="str">
        <f t="shared" si="74"/>
        <v>Input start date of historical data in cell B15</v>
      </c>
      <c r="C4175" s="40"/>
    </row>
    <row r="4176" spans="2:3" x14ac:dyDescent="0.2">
      <c r="B4176" s="351" t="str">
        <f t="shared" si="74"/>
        <v>Input start date of historical data in cell B15</v>
      </c>
      <c r="C4176" s="40"/>
    </row>
    <row r="4177" spans="2:3" x14ac:dyDescent="0.2">
      <c r="B4177" s="351" t="str">
        <f t="shared" si="74"/>
        <v>Input start date of historical data in cell B15</v>
      </c>
      <c r="C4177" s="40"/>
    </row>
    <row r="4178" spans="2:3" x14ac:dyDescent="0.2">
      <c r="B4178" s="351" t="str">
        <f t="shared" si="74"/>
        <v>Input start date of historical data in cell B15</v>
      </c>
      <c r="C4178" s="40"/>
    </row>
    <row r="4179" spans="2:3" x14ac:dyDescent="0.2">
      <c r="B4179" s="351" t="str">
        <f t="shared" si="74"/>
        <v>Input start date of historical data in cell B15</v>
      </c>
      <c r="C4179" s="40"/>
    </row>
    <row r="4180" spans="2:3" x14ac:dyDescent="0.2">
      <c r="B4180" s="351" t="str">
        <f t="shared" si="74"/>
        <v>Input start date of historical data in cell B15</v>
      </c>
      <c r="C4180" s="40"/>
    </row>
    <row r="4181" spans="2:3" x14ac:dyDescent="0.2">
      <c r="B4181" s="351" t="str">
        <f t="shared" si="74"/>
        <v>Input start date of historical data in cell B15</v>
      </c>
      <c r="C4181" s="40"/>
    </row>
    <row r="4182" spans="2:3" x14ac:dyDescent="0.2">
      <c r="B4182" s="351" t="str">
        <f t="shared" si="74"/>
        <v>Input start date of historical data in cell B15</v>
      </c>
      <c r="C4182" s="40"/>
    </row>
    <row r="4183" spans="2:3" x14ac:dyDescent="0.2">
      <c r="B4183" s="351" t="str">
        <f t="shared" si="74"/>
        <v>Input start date of historical data in cell B15</v>
      </c>
      <c r="C4183" s="40"/>
    </row>
    <row r="4184" spans="2:3" x14ac:dyDescent="0.2">
      <c r="B4184" s="351" t="str">
        <f t="shared" si="74"/>
        <v>Input start date of historical data in cell B15</v>
      </c>
      <c r="C4184" s="40"/>
    </row>
    <row r="4185" spans="2:3" x14ac:dyDescent="0.2">
      <c r="B4185" s="351" t="str">
        <f t="shared" si="74"/>
        <v>Input start date of historical data in cell B15</v>
      </c>
      <c r="C4185" s="40"/>
    </row>
    <row r="4186" spans="2:3" x14ac:dyDescent="0.2">
      <c r="B4186" s="351" t="str">
        <f t="shared" si="74"/>
        <v>Input start date of historical data in cell B15</v>
      </c>
      <c r="C4186" s="40"/>
    </row>
    <row r="4187" spans="2:3" x14ac:dyDescent="0.2">
      <c r="B4187" s="351" t="str">
        <f t="shared" si="74"/>
        <v>Input start date of historical data in cell B15</v>
      </c>
      <c r="C4187" s="40"/>
    </row>
    <row r="4188" spans="2:3" x14ac:dyDescent="0.2">
      <c r="B4188" s="351" t="str">
        <f t="shared" si="74"/>
        <v>Input start date of historical data in cell B15</v>
      </c>
      <c r="C4188" s="40"/>
    </row>
    <row r="4189" spans="2:3" x14ac:dyDescent="0.2">
      <c r="B4189" s="351" t="str">
        <f t="shared" si="74"/>
        <v>Input start date of historical data in cell B15</v>
      </c>
      <c r="C4189" s="40"/>
    </row>
    <row r="4190" spans="2:3" x14ac:dyDescent="0.2">
      <c r="B4190" s="351" t="str">
        <f t="shared" si="74"/>
        <v>Input start date of historical data in cell B15</v>
      </c>
      <c r="C4190" s="40"/>
    </row>
    <row r="4191" spans="2:3" x14ac:dyDescent="0.2">
      <c r="B4191" s="351" t="str">
        <f t="shared" si="74"/>
        <v>Input start date of historical data in cell B15</v>
      </c>
      <c r="C4191" s="40"/>
    </row>
    <row r="4192" spans="2:3" x14ac:dyDescent="0.2">
      <c r="B4192" s="351" t="str">
        <f t="shared" si="74"/>
        <v>Input start date of historical data in cell B15</v>
      </c>
      <c r="C4192" s="40"/>
    </row>
    <row r="4193" spans="2:3" x14ac:dyDescent="0.2">
      <c r="B4193" s="351" t="str">
        <f t="shared" si="74"/>
        <v>Input start date of historical data in cell B15</v>
      </c>
      <c r="C4193" s="40"/>
    </row>
    <row r="4194" spans="2:3" x14ac:dyDescent="0.2">
      <c r="B4194" s="351" t="str">
        <f t="shared" si="74"/>
        <v>Input start date of historical data in cell B15</v>
      </c>
      <c r="C4194" s="40"/>
    </row>
    <row r="4195" spans="2:3" x14ac:dyDescent="0.2">
      <c r="B4195" s="351" t="str">
        <f t="shared" si="74"/>
        <v>Input start date of historical data in cell B15</v>
      </c>
      <c r="C4195" s="40"/>
    </row>
    <row r="4196" spans="2:3" x14ac:dyDescent="0.2">
      <c r="B4196" s="351" t="str">
        <f t="shared" si="74"/>
        <v>Input start date of historical data in cell B15</v>
      </c>
      <c r="C4196" s="40"/>
    </row>
    <row r="4197" spans="2:3" x14ac:dyDescent="0.2">
      <c r="B4197" s="351" t="str">
        <f t="shared" si="74"/>
        <v>Input start date of historical data in cell B15</v>
      </c>
      <c r="C4197" s="40"/>
    </row>
    <row r="4198" spans="2:3" x14ac:dyDescent="0.2">
      <c r="B4198" s="351" t="str">
        <f t="shared" si="74"/>
        <v>Input start date of historical data in cell B15</v>
      </c>
      <c r="C4198" s="40"/>
    </row>
    <row r="4199" spans="2:3" x14ac:dyDescent="0.2">
      <c r="B4199" s="351" t="str">
        <f t="shared" si="74"/>
        <v>Input start date of historical data in cell B15</v>
      </c>
      <c r="C4199" s="40"/>
    </row>
    <row r="4200" spans="2:3" x14ac:dyDescent="0.2">
      <c r="B4200" s="351" t="str">
        <f t="shared" si="74"/>
        <v>Input start date of historical data in cell B15</v>
      </c>
      <c r="C4200" s="40"/>
    </row>
    <row r="4201" spans="2:3" x14ac:dyDescent="0.2">
      <c r="B4201" s="351" t="str">
        <f t="shared" si="74"/>
        <v>Input start date of historical data in cell B15</v>
      </c>
      <c r="C4201" s="40"/>
    </row>
    <row r="4202" spans="2:3" x14ac:dyDescent="0.2">
      <c r="B4202" s="351" t="str">
        <f t="shared" si="74"/>
        <v>Input start date of historical data in cell B15</v>
      </c>
      <c r="C4202" s="40"/>
    </row>
    <row r="4203" spans="2:3" x14ac:dyDescent="0.2">
      <c r="B4203" s="351" t="str">
        <f t="shared" si="74"/>
        <v>Input start date of historical data in cell B15</v>
      </c>
      <c r="C4203" s="40"/>
    </row>
    <row r="4204" spans="2:3" x14ac:dyDescent="0.2">
      <c r="B4204" s="351" t="str">
        <f t="shared" si="74"/>
        <v>Input start date of historical data in cell B15</v>
      </c>
      <c r="C4204" s="40"/>
    </row>
    <row r="4205" spans="2:3" x14ac:dyDescent="0.2">
      <c r="B4205" s="351" t="str">
        <f t="shared" si="74"/>
        <v>Input start date of historical data in cell B15</v>
      </c>
      <c r="C4205" s="40"/>
    </row>
    <row r="4206" spans="2:3" x14ac:dyDescent="0.2">
      <c r="B4206" s="351" t="str">
        <f t="shared" si="74"/>
        <v>Input start date of historical data in cell B15</v>
      </c>
      <c r="C4206" s="40"/>
    </row>
    <row r="4207" spans="2:3" x14ac:dyDescent="0.2">
      <c r="B4207" s="351" t="str">
        <f t="shared" si="74"/>
        <v>Input start date of historical data in cell B15</v>
      </c>
      <c r="C4207" s="40"/>
    </row>
    <row r="4208" spans="2:3" x14ac:dyDescent="0.2">
      <c r="B4208" s="351" t="str">
        <f t="shared" si="74"/>
        <v>Input start date of historical data in cell B15</v>
      </c>
      <c r="C4208" s="40"/>
    </row>
    <row r="4209" spans="2:3" x14ac:dyDescent="0.2">
      <c r="B4209" s="351" t="str">
        <f t="shared" si="74"/>
        <v>Input start date of historical data in cell B15</v>
      </c>
      <c r="C4209" s="40"/>
    </row>
    <row r="4210" spans="2:3" x14ac:dyDescent="0.2">
      <c r="B4210" s="351" t="str">
        <f t="shared" si="74"/>
        <v>Input start date of historical data in cell B15</v>
      </c>
      <c r="C4210" s="40"/>
    </row>
    <row r="4211" spans="2:3" x14ac:dyDescent="0.2">
      <c r="B4211" s="351" t="str">
        <f t="shared" si="74"/>
        <v>Input start date of historical data in cell B15</v>
      </c>
      <c r="C4211" s="40"/>
    </row>
    <row r="4212" spans="2:3" x14ac:dyDescent="0.2">
      <c r="B4212" s="351" t="str">
        <f t="shared" si="74"/>
        <v>Input start date of historical data in cell B15</v>
      </c>
      <c r="C4212" s="40"/>
    </row>
    <row r="4213" spans="2:3" x14ac:dyDescent="0.2">
      <c r="B4213" s="351" t="str">
        <f t="shared" si="74"/>
        <v>Input start date of historical data in cell B15</v>
      </c>
      <c r="C4213" s="40"/>
    </row>
    <row r="4214" spans="2:3" x14ac:dyDescent="0.2">
      <c r="B4214" s="351" t="str">
        <f t="shared" si="74"/>
        <v>Input start date of historical data in cell B15</v>
      </c>
      <c r="C4214" s="40"/>
    </row>
    <row r="4215" spans="2:3" x14ac:dyDescent="0.2">
      <c r="B4215" s="351" t="str">
        <f t="shared" si="74"/>
        <v>Input start date of historical data in cell B15</v>
      </c>
      <c r="C4215" s="40"/>
    </row>
    <row r="4216" spans="2:3" x14ac:dyDescent="0.2">
      <c r="B4216" s="351" t="str">
        <f t="shared" si="74"/>
        <v>Input start date of historical data in cell B15</v>
      </c>
      <c r="C4216" s="40"/>
    </row>
    <row r="4217" spans="2:3" x14ac:dyDescent="0.2">
      <c r="B4217" s="351" t="str">
        <f t="shared" si="74"/>
        <v>Input start date of historical data in cell B15</v>
      </c>
      <c r="C4217" s="40"/>
    </row>
    <row r="4218" spans="2:3" x14ac:dyDescent="0.2">
      <c r="B4218" s="351" t="str">
        <f t="shared" si="74"/>
        <v>Input start date of historical data in cell B15</v>
      </c>
      <c r="C4218" s="40"/>
    </row>
    <row r="4219" spans="2:3" x14ac:dyDescent="0.2">
      <c r="B4219" s="351" t="str">
        <f t="shared" si="74"/>
        <v>Input start date of historical data in cell B15</v>
      </c>
      <c r="C4219" s="40"/>
    </row>
    <row r="4220" spans="2:3" x14ac:dyDescent="0.2">
      <c r="B4220" s="351" t="str">
        <f t="shared" si="74"/>
        <v>Input start date of historical data in cell B15</v>
      </c>
      <c r="C4220" s="40"/>
    </row>
    <row r="4221" spans="2:3" x14ac:dyDescent="0.2">
      <c r="B4221" s="351" t="str">
        <f t="shared" si="74"/>
        <v>Input start date of historical data in cell B15</v>
      </c>
      <c r="C4221" s="40"/>
    </row>
    <row r="4222" spans="2:3" x14ac:dyDescent="0.2">
      <c r="B4222" s="351" t="str">
        <f t="shared" si="74"/>
        <v>Input start date of historical data in cell B15</v>
      </c>
      <c r="C4222" s="40"/>
    </row>
    <row r="4223" spans="2:3" x14ac:dyDescent="0.2">
      <c r="B4223" s="351" t="str">
        <f t="shared" si="74"/>
        <v>Input start date of historical data in cell B15</v>
      </c>
      <c r="C4223" s="40"/>
    </row>
    <row r="4224" spans="2:3" x14ac:dyDescent="0.2">
      <c r="B4224" s="351" t="str">
        <f t="shared" si="74"/>
        <v>Input start date of historical data in cell B15</v>
      </c>
      <c r="C4224" s="40"/>
    </row>
    <row r="4225" spans="2:3" x14ac:dyDescent="0.2">
      <c r="B4225" s="351" t="str">
        <f t="shared" si="74"/>
        <v>Input start date of historical data in cell B15</v>
      </c>
      <c r="C4225" s="40"/>
    </row>
    <row r="4226" spans="2:3" x14ac:dyDescent="0.2">
      <c r="B4226" s="351" t="str">
        <f t="shared" si="74"/>
        <v>Input start date of historical data in cell B15</v>
      </c>
      <c r="C4226" s="40"/>
    </row>
    <row r="4227" spans="2:3" x14ac:dyDescent="0.2">
      <c r="B4227" s="351" t="str">
        <f t="shared" si="74"/>
        <v>Input start date of historical data in cell B15</v>
      </c>
      <c r="C4227" s="40"/>
    </row>
    <row r="4228" spans="2:3" x14ac:dyDescent="0.2">
      <c r="B4228" s="351" t="str">
        <f t="shared" si="74"/>
        <v>Input start date of historical data in cell B15</v>
      </c>
      <c r="C4228" s="40"/>
    </row>
    <row r="4229" spans="2:3" x14ac:dyDescent="0.2">
      <c r="B4229" s="351" t="str">
        <f t="shared" si="74"/>
        <v>Input start date of historical data in cell B15</v>
      </c>
      <c r="C4229" s="40"/>
    </row>
    <row r="4230" spans="2:3" x14ac:dyDescent="0.2">
      <c r="B4230" s="351" t="str">
        <f t="shared" si="74"/>
        <v>Input start date of historical data in cell B15</v>
      </c>
      <c r="C4230" s="40"/>
    </row>
    <row r="4231" spans="2:3" x14ac:dyDescent="0.2">
      <c r="B4231" s="351" t="str">
        <f t="shared" si="74"/>
        <v>Input start date of historical data in cell B15</v>
      </c>
      <c r="C4231" s="40"/>
    </row>
    <row r="4232" spans="2:3" x14ac:dyDescent="0.2">
      <c r="B4232" s="351" t="str">
        <f t="shared" si="74"/>
        <v>Input start date of historical data in cell B15</v>
      </c>
      <c r="C4232" s="40"/>
    </row>
    <row r="4233" spans="2:3" x14ac:dyDescent="0.2">
      <c r="B4233" s="351" t="str">
        <f t="shared" si="74"/>
        <v>Input start date of historical data in cell B15</v>
      </c>
      <c r="C4233" s="40"/>
    </row>
    <row r="4234" spans="2:3" x14ac:dyDescent="0.2">
      <c r="B4234" s="351" t="str">
        <f t="shared" si="74"/>
        <v>Input start date of historical data in cell B15</v>
      </c>
      <c r="C4234" s="40"/>
    </row>
    <row r="4235" spans="2:3" x14ac:dyDescent="0.2">
      <c r="B4235" s="351" t="str">
        <f t="shared" si="74"/>
        <v>Input start date of historical data in cell B15</v>
      </c>
      <c r="C4235" s="40"/>
    </row>
    <row r="4236" spans="2:3" x14ac:dyDescent="0.2">
      <c r="B4236" s="351" t="str">
        <f t="shared" si="74"/>
        <v>Input start date of historical data in cell B15</v>
      </c>
      <c r="C4236" s="40"/>
    </row>
    <row r="4237" spans="2:3" x14ac:dyDescent="0.2">
      <c r="B4237" s="351" t="str">
        <f t="shared" ref="B4237:B4300" si="75">IFERROR(B4236+1/24,"Input start date of historical data in cell B15")</f>
        <v>Input start date of historical data in cell B15</v>
      </c>
      <c r="C4237" s="40"/>
    </row>
    <row r="4238" spans="2:3" x14ac:dyDescent="0.2">
      <c r="B4238" s="351" t="str">
        <f t="shared" si="75"/>
        <v>Input start date of historical data in cell B15</v>
      </c>
      <c r="C4238" s="40"/>
    </row>
    <row r="4239" spans="2:3" x14ac:dyDescent="0.2">
      <c r="B4239" s="351" t="str">
        <f t="shared" si="75"/>
        <v>Input start date of historical data in cell B15</v>
      </c>
      <c r="C4239" s="40"/>
    </row>
    <row r="4240" spans="2:3" x14ac:dyDescent="0.2">
      <c r="B4240" s="351" t="str">
        <f t="shared" si="75"/>
        <v>Input start date of historical data in cell B15</v>
      </c>
      <c r="C4240" s="40"/>
    </row>
    <row r="4241" spans="2:3" x14ac:dyDescent="0.2">
      <c r="B4241" s="351" t="str">
        <f t="shared" si="75"/>
        <v>Input start date of historical data in cell B15</v>
      </c>
      <c r="C4241" s="40"/>
    </row>
    <row r="4242" spans="2:3" x14ac:dyDescent="0.2">
      <c r="B4242" s="351" t="str">
        <f t="shared" si="75"/>
        <v>Input start date of historical data in cell B15</v>
      </c>
      <c r="C4242" s="40"/>
    </row>
    <row r="4243" spans="2:3" x14ac:dyDescent="0.2">
      <c r="B4243" s="351" t="str">
        <f t="shared" si="75"/>
        <v>Input start date of historical data in cell B15</v>
      </c>
      <c r="C4243" s="40"/>
    </row>
    <row r="4244" spans="2:3" x14ac:dyDescent="0.2">
      <c r="B4244" s="351" t="str">
        <f t="shared" si="75"/>
        <v>Input start date of historical data in cell B15</v>
      </c>
      <c r="C4244" s="40"/>
    </row>
    <row r="4245" spans="2:3" x14ac:dyDescent="0.2">
      <c r="B4245" s="351" t="str">
        <f t="shared" si="75"/>
        <v>Input start date of historical data in cell B15</v>
      </c>
      <c r="C4245" s="40"/>
    </row>
    <row r="4246" spans="2:3" x14ac:dyDescent="0.2">
      <c r="B4246" s="351" t="str">
        <f t="shared" si="75"/>
        <v>Input start date of historical data in cell B15</v>
      </c>
      <c r="C4246" s="40"/>
    </row>
    <row r="4247" spans="2:3" x14ac:dyDescent="0.2">
      <c r="B4247" s="351" t="str">
        <f t="shared" si="75"/>
        <v>Input start date of historical data in cell B15</v>
      </c>
      <c r="C4247" s="40"/>
    </row>
    <row r="4248" spans="2:3" x14ac:dyDescent="0.2">
      <c r="B4248" s="351" t="str">
        <f t="shared" si="75"/>
        <v>Input start date of historical data in cell B15</v>
      </c>
      <c r="C4248" s="40"/>
    </row>
    <row r="4249" spans="2:3" x14ac:dyDescent="0.2">
      <c r="B4249" s="351" t="str">
        <f t="shared" si="75"/>
        <v>Input start date of historical data in cell B15</v>
      </c>
      <c r="C4249" s="40"/>
    </row>
    <row r="4250" spans="2:3" x14ac:dyDescent="0.2">
      <c r="B4250" s="351" t="str">
        <f t="shared" si="75"/>
        <v>Input start date of historical data in cell B15</v>
      </c>
      <c r="C4250" s="40"/>
    </row>
    <row r="4251" spans="2:3" x14ac:dyDescent="0.2">
      <c r="B4251" s="351" t="str">
        <f t="shared" si="75"/>
        <v>Input start date of historical data in cell B15</v>
      </c>
      <c r="C4251" s="40"/>
    </row>
    <row r="4252" spans="2:3" x14ac:dyDescent="0.2">
      <c r="B4252" s="351" t="str">
        <f t="shared" si="75"/>
        <v>Input start date of historical data in cell B15</v>
      </c>
      <c r="C4252" s="40"/>
    </row>
    <row r="4253" spans="2:3" x14ac:dyDescent="0.2">
      <c r="B4253" s="351" t="str">
        <f t="shared" si="75"/>
        <v>Input start date of historical data in cell B15</v>
      </c>
      <c r="C4253" s="40"/>
    </row>
    <row r="4254" spans="2:3" x14ac:dyDescent="0.2">
      <c r="B4254" s="351" t="str">
        <f t="shared" si="75"/>
        <v>Input start date of historical data in cell B15</v>
      </c>
      <c r="C4254" s="40"/>
    </row>
    <row r="4255" spans="2:3" x14ac:dyDescent="0.2">
      <c r="B4255" s="351" t="str">
        <f t="shared" si="75"/>
        <v>Input start date of historical data in cell B15</v>
      </c>
      <c r="C4255" s="40"/>
    </row>
    <row r="4256" spans="2:3" x14ac:dyDescent="0.2">
      <c r="B4256" s="351" t="str">
        <f t="shared" si="75"/>
        <v>Input start date of historical data in cell B15</v>
      </c>
      <c r="C4256" s="40"/>
    </row>
    <row r="4257" spans="2:3" x14ac:dyDescent="0.2">
      <c r="B4257" s="351" t="str">
        <f t="shared" si="75"/>
        <v>Input start date of historical data in cell B15</v>
      </c>
      <c r="C4257" s="40"/>
    </row>
    <row r="4258" spans="2:3" x14ac:dyDescent="0.2">
      <c r="B4258" s="351" t="str">
        <f t="shared" si="75"/>
        <v>Input start date of historical data in cell B15</v>
      </c>
      <c r="C4258" s="40"/>
    </row>
    <row r="4259" spans="2:3" x14ac:dyDescent="0.2">
      <c r="B4259" s="351" t="str">
        <f t="shared" si="75"/>
        <v>Input start date of historical data in cell B15</v>
      </c>
      <c r="C4259" s="40"/>
    </row>
    <row r="4260" spans="2:3" x14ac:dyDescent="0.2">
      <c r="B4260" s="351" t="str">
        <f t="shared" si="75"/>
        <v>Input start date of historical data in cell B15</v>
      </c>
      <c r="C4260" s="40"/>
    </row>
    <row r="4261" spans="2:3" x14ac:dyDescent="0.2">
      <c r="B4261" s="351" t="str">
        <f t="shared" si="75"/>
        <v>Input start date of historical data in cell B15</v>
      </c>
      <c r="C4261" s="40"/>
    </row>
    <row r="4262" spans="2:3" x14ac:dyDescent="0.2">
      <c r="B4262" s="351" t="str">
        <f t="shared" si="75"/>
        <v>Input start date of historical data in cell B15</v>
      </c>
      <c r="C4262" s="40"/>
    </row>
    <row r="4263" spans="2:3" x14ac:dyDescent="0.2">
      <c r="B4263" s="351" t="str">
        <f t="shared" si="75"/>
        <v>Input start date of historical data in cell B15</v>
      </c>
      <c r="C4263" s="40"/>
    </row>
    <row r="4264" spans="2:3" x14ac:dyDescent="0.2">
      <c r="B4264" s="351" t="str">
        <f t="shared" si="75"/>
        <v>Input start date of historical data in cell B15</v>
      </c>
      <c r="C4264" s="40"/>
    </row>
    <row r="4265" spans="2:3" x14ac:dyDescent="0.2">
      <c r="B4265" s="351" t="str">
        <f t="shared" si="75"/>
        <v>Input start date of historical data in cell B15</v>
      </c>
      <c r="C4265" s="40"/>
    </row>
    <row r="4266" spans="2:3" x14ac:dyDescent="0.2">
      <c r="B4266" s="351" t="str">
        <f t="shared" si="75"/>
        <v>Input start date of historical data in cell B15</v>
      </c>
      <c r="C4266" s="40"/>
    </row>
    <row r="4267" spans="2:3" x14ac:dyDescent="0.2">
      <c r="B4267" s="351" t="str">
        <f t="shared" si="75"/>
        <v>Input start date of historical data in cell B15</v>
      </c>
      <c r="C4267" s="40"/>
    </row>
    <row r="4268" spans="2:3" x14ac:dyDescent="0.2">
      <c r="B4268" s="351" t="str">
        <f t="shared" si="75"/>
        <v>Input start date of historical data in cell B15</v>
      </c>
      <c r="C4268" s="40"/>
    </row>
    <row r="4269" spans="2:3" x14ac:dyDescent="0.2">
      <c r="B4269" s="351" t="str">
        <f t="shared" si="75"/>
        <v>Input start date of historical data in cell B15</v>
      </c>
      <c r="C4269" s="40"/>
    </row>
    <row r="4270" spans="2:3" x14ac:dyDescent="0.2">
      <c r="B4270" s="351" t="str">
        <f t="shared" si="75"/>
        <v>Input start date of historical data in cell B15</v>
      </c>
      <c r="C4270" s="40"/>
    </row>
    <row r="4271" spans="2:3" x14ac:dyDescent="0.2">
      <c r="B4271" s="351" t="str">
        <f t="shared" si="75"/>
        <v>Input start date of historical data in cell B15</v>
      </c>
      <c r="C4271" s="40"/>
    </row>
    <row r="4272" spans="2:3" x14ac:dyDescent="0.2">
      <c r="B4272" s="351" t="str">
        <f t="shared" si="75"/>
        <v>Input start date of historical data in cell B15</v>
      </c>
      <c r="C4272" s="40"/>
    </row>
    <row r="4273" spans="2:3" x14ac:dyDescent="0.2">
      <c r="B4273" s="351" t="str">
        <f t="shared" si="75"/>
        <v>Input start date of historical data in cell B15</v>
      </c>
      <c r="C4273" s="40"/>
    </row>
    <row r="4274" spans="2:3" x14ac:dyDescent="0.2">
      <c r="B4274" s="351" t="str">
        <f t="shared" si="75"/>
        <v>Input start date of historical data in cell B15</v>
      </c>
      <c r="C4274" s="40"/>
    </row>
    <row r="4275" spans="2:3" x14ac:dyDescent="0.2">
      <c r="B4275" s="351" t="str">
        <f t="shared" si="75"/>
        <v>Input start date of historical data in cell B15</v>
      </c>
      <c r="C4275" s="40"/>
    </row>
    <row r="4276" spans="2:3" x14ac:dyDescent="0.2">
      <c r="B4276" s="351" t="str">
        <f t="shared" si="75"/>
        <v>Input start date of historical data in cell B15</v>
      </c>
      <c r="C4276" s="40"/>
    </row>
    <row r="4277" spans="2:3" x14ac:dyDescent="0.2">
      <c r="B4277" s="351" t="str">
        <f t="shared" si="75"/>
        <v>Input start date of historical data in cell B15</v>
      </c>
      <c r="C4277" s="40"/>
    </row>
    <row r="4278" spans="2:3" x14ac:dyDescent="0.2">
      <c r="B4278" s="351" t="str">
        <f t="shared" si="75"/>
        <v>Input start date of historical data in cell B15</v>
      </c>
      <c r="C4278" s="40"/>
    </row>
    <row r="4279" spans="2:3" x14ac:dyDescent="0.2">
      <c r="B4279" s="351" t="str">
        <f t="shared" si="75"/>
        <v>Input start date of historical data in cell B15</v>
      </c>
      <c r="C4279" s="40"/>
    </row>
    <row r="4280" spans="2:3" x14ac:dyDescent="0.2">
      <c r="B4280" s="351" t="str">
        <f t="shared" si="75"/>
        <v>Input start date of historical data in cell B15</v>
      </c>
      <c r="C4280" s="40"/>
    </row>
    <row r="4281" spans="2:3" x14ac:dyDescent="0.2">
      <c r="B4281" s="351" t="str">
        <f t="shared" si="75"/>
        <v>Input start date of historical data in cell B15</v>
      </c>
      <c r="C4281" s="40"/>
    </row>
    <row r="4282" spans="2:3" x14ac:dyDescent="0.2">
      <c r="B4282" s="351" t="str">
        <f t="shared" si="75"/>
        <v>Input start date of historical data in cell B15</v>
      </c>
      <c r="C4282" s="40"/>
    </row>
    <row r="4283" spans="2:3" x14ac:dyDescent="0.2">
      <c r="B4283" s="351" t="str">
        <f t="shared" si="75"/>
        <v>Input start date of historical data in cell B15</v>
      </c>
      <c r="C4283" s="40"/>
    </row>
    <row r="4284" spans="2:3" x14ac:dyDescent="0.2">
      <c r="B4284" s="351" t="str">
        <f t="shared" si="75"/>
        <v>Input start date of historical data in cell B15</v>
      </c>
      <c r="C4284" s="40"/>
    </row>
    <row r="4285" spans="2:3" x14ac:dyDescent="0.2">
      <c r="B4285" s="351" t="str">
        <f t="shared" si="75"/>
        <v>Input start date of historical data in cell B15</v>
      </c>
      <c r="C4285" s="40"/>
    </row>
    <row r="4286" spans="2:3" x14ac:dyDescent="0.2">
      <c r="B4286" s="351" t="str">
        <f t="shared" si="75"/>
        <v>Input start date of historical data in cell B15</v>
      </c>
      <c r="C4286" s="40"/>
    </row>
    <row r="4287" spans="2:3" x14ac:dyDescent="0.2">
      <c r="B4287" s="351" t="str">
        <f t="shared" si="75"/>
        <v>Input start date of historical data in cell B15</v>
      </c>
      <c r="C4287" s="40"/>
    </row>
    <row r="4288" spans="2:3" x14ac:dyDescent="0.2">
      <c r="B4288" s="351" t="str">
        <f t="shared" si="75"/>
        <v>Input start date of historical data in cell B15</v>
      </c>
      <c r="C4288" s="40"/>
    </row>
    <row r="4289" spans="2:3" x14ac:dyDescent="0.2">
      <c r="B4289" s="351" t="str">
        <f t="shared" si="75"/>
        <v>Input start date of historical data in cell B15</v>
      </c>
      <c r="C4289" s="40"/>
    </row>
    <row r="4290" spans="2:3" x14ac:dyDescent="0.2">
      <c r="B4290" s="351" t="str">
        <f t="shared" si="75"/>
        <v>Input start date of historical data in cell B15</v>
      </c>
      <c r="C4290" s="40"/>
    </row>
    <row r="4291" spans="2:3" x14ac:dyDescent="0.2">
      <c r="B4291" s="351" t="str">
        <f t="shared" si="75"/>
        <v>Input start date of historical data in cell B15</v>
      </c>
      <c r="C4291" s="40"/>
    </row>
    <row r="4292" spans="2:3" x14ac:dyDescent="0.2">
      <c r="B4292" s="351" t="str">
        <f t="shared" si="75"/>
        <v>Input start date of historical data in cell B15</v>
      </c>
      <c r="C4292" s="40"/>
    </row>
    <row r="4293" spans="2:3" x14ac:dyDescent="0.2">
      <c r="B4293" s="351" t="str">
        <f t="shared" si="75"/>
        <v>Input start date of historical data in cell B15</v>
      </c>
      <c r="C4293" s="40"/>
    </row>
    <row r="4294" spans="2:3" x14ac:dyDescent="0.2">
      <c r="B4294" s="351" t="str">
        <f t="shared" si="75"/>
        <v>Input start date of historical data in cell B15</v>
      </c>
      <c r="C4294" s="40"/>
    </row>
    <row r="4295" spans="2:3" x14ac:dyDescent="0.2">
      <c r="B4295" s="351" t="str">
        <f t="shared" si="75"/>
        <v>Input start date of historical data in cell B15</v>
      </c>
      <c r="C4295" s="40"/>
    </row>
    <row r="4296" spans="2:3" x14ac:dyDescent="0.2">
      <c r="B4296" s="351" t="str">
        <f t="shared" si="75"/>
        <v>Input start date of historical data in cell B15</v>
      </c>
      <c r="C4296" s="40"/>
    </row>
    <row r="4297" spans="2:3" x14ac:dyDescent="0.2">
      <c r="B4297" s="351" t="str">
        <f t="shared" si="75"/>
        <v>Input start date of historical data in cell B15</v>
      </c>
      <c r="C4297" s="40"/>
    </row>
    <row r="4298" spans="2:3" x14ac:dyDescent="0.2">
      <c r="B4298" s="351" t="str">
        <f t="shared" si="75"/>
        <v>Input start date of historical data in cell B15</v>
      </c>
      <c r="C4298" s="40"/>
    </row>
    <row r="4299" spans="2:3" x14ac:dyDescent="0.2">
      <c r="B4299" s="351" t="str">
        <f t="shared" si="75"/>
        <v>Input start date of historical data in cell B15</v>
      </c>
      <c r="C4299" s="40"/>
    </row>
    <row r="4300" spans="2:3" x14ac:dyDescent="0.2">
      <c r="B4300" s="351" t="str">
        <f t="shared" si="75"/>
        <v>Input start date of historical data in cell B15</v>
      </c>
      <c r="C4300" s="40"/>
    </row>
    <row r="4301" spans="2:3" x14ac:dyDescent="0.2">
      <c r="B4301" s="351" t="str">
        <f t="shared" ref="B4301:B4364" si="76">IFERROR(B4300+1/24,"Input start date of historical data in cell B15")</f>
        <v>Input start date of historical data in cell B15</v>
      </c>
      <c r="C4301" s="40"/>
    </row>
    <row r="4302" spans="2:3" x14ac:dyDescent="0.2">
      <c r="B4302" s="351" t="str">
        <f t="shared" si="76"/>
        <v>Input start date of historical data in cell B15</v>
      </c>
      <c r="C4302" s="40"/>
    </row>
    <row r="4303" spans="2:3" x14ac:dyDescent="0.2">
      <c r="B4303" s="351" t="str">
        <f t="shared" si="76"/>
        <v>Input start date of historical data in cell B15</v>
      </c>
      <c r="C4303" s="40"/>
    </row>
    <row r="4304" spans="2:3" x14ac:dyDescent="0.2">
      <c r="B4304" s="351" t="str">
        <f t="shared" si="76"/>
        <v>Input start date of historical data in cell B15</v>
      </c>
      <c r="C4304" s="40"/>
    </row>
    <row r="4305" spans="2:3" x14ac:dyDescent="0.2">
      <c r="B4305" s="351" t="str">
        <f t="shared" si="76"/>
        <v>Input start date of historical data in cell B15</v>
      </c>
      <c r="C4305" s="40"/>
    </row>
    <row r="4306" spans="2:3" x14ac:dyDescent="0.2">
      <c r="B4306" s="351" t="str">
        <f t="shared" si="76"/>
        <v>Input start date of historical data in cell B15</v>
      </c>
      <c r="C4306" s="40"/>
    </row>
    <row r="4307" spans="2:3" x14ac:dyDescent="0.2">
      <c r="B4307" s="351" t="str">
        <f t="shared" si="76"/>
        <v>Input start date of historical data in cell B15</v>
      </c>
      <c r="C4307" s="40"/>
    </row>
    <row r="4308" spans="2:3" x14ac:dyDescent="0.2">
      <c r="B4308" s="351" t="str">
        <f t="shared" si="76"/>
        <v>Input start date of historical data in cell B15</v>
      </c>
      <c r="C4308" s="40"/>
    </row>
    <row r="4309" spans="2:3" x14ac:dyDescent="0.2">
      <c r="B4309" s="351" t="str">
        <f t="shared" si="76"/>
        <v>Input start date of historical data in cell B15</v>
      </c>
      <c r="C4309" s="40"/>
    </row>
    <row r="4310" spans="2:3" x14ac:dyDescent="0.2">
      <c r="B4310" s="351" t="str">
        <f t="shared" si="76"/>
        <v>Input start date of historical data in cell B15</v>
      </c>
      <c r="C4310" s="40"/>
    </row>
    <row r="4311" spans="2:3" x14ac:dyDescent="0.2">
      <c r="B4311" s="351" t="str">
        <f t="shared" si="76"/>
        <v>Input start date of historical data in cell B15</v>
      </c>
      <c r="C4311" s="40"/>
    </row>
    <row r="4312" spans="2:3" x14ac:dyDescent="0.2">
      <c r="B4312" s="351" t="str">
        <f t="shared" si="76"/>
        <v>Input start date of historical data in cell B15</v>
      </c>
      <c r="C4312" s="40"/>
    </row>
    <row r="4313" spans="2:3" x14ac:dyDescent="0.2">
      <c r="B4313" s="351" t="str">
        <f t="shared" si="76"/>
        <v>Input start date of historical data in cell B15</v>
      </c>
      <c r="C4313" s="40"/>
    </row>
    <row r="4314" spans="2:3" x14ac:dyDescent="0.2">
      <c r="B4314" s="351" t="str">
        <f t="shared" si="76"/>
        <v>Input start date of historical data in cell B15</v>
      </c>
      <c r="C4314" s="40"/>
    </row>
    <row r="4315" spans="2:3" x14ac:dyDescent="0.2">
      <c r="B4315" s="351" t="str">
        <f t="shared" si="76"/>
        <v>Input start date of historical data in cell B15</v>
      </c>
      <c r="C4315" s="40"/>
    </row>
    <row r="4316" spans="2:3" x14ac:dyDescent="0.2">
      <c r="B4316" s="351" t="str">
        <f t="shared" si="76"/>
        <v>Input start date of historical data in cell B15</v>
      </c>
      <c r="C4316" s="40"/>
    </row>
    <row r="4317" spans="2:3" x14ac:dyDescent="0.2">
      <c r="B4317" s="351" t="str">
        <f t="shared" si="76"/>
        <v>Input start date of historical data in cell B15</v>
      </c>
      <c r="C4317" s="40"/>
    </row>
    <row r="4318" spans="2:3" x14ac:dyDescent="0.2">
      <c r="B4318" s="351" t="str">
        <f t="shared" si="76"/>
        <v>Input start date of historical data in cell B15</v>
      </c>
      <c r="C4318" s="40"/>
    </row>
    <row r="4319" spans="2:3" x14ac:dyDescent="0.2">
      <c r="B4319" s="351" t="str">
        <f t="shared" si="76"/>
        <v>Input start date of historical data in cell B15</v>
      </c>
      <c r="C4319" s="40"/>
    </row>
    <row r="4320" spans="2:3" x14ac:dyDescent="0.2">
      <c r="B4320" s="351" t="str">
        <f t="shared" si="76"/>
        <v>Input start date of historical data in cell B15</v>
      </c>
      <c r="C4320" s="40"/>
    </row>
    <row r="4321" spans="2:3" x14ac:dyDescent="0.2">
      <c r="B4321" s="351" t="str">
        <f t="shared" si="76"/>
        <v>Input start date of historical data in cell B15</v>
      </c>
      <c r="C4321" s="40"/>
    </row>
    <row r="4322" spans="2:3" x14ac:dyDescent="0.2">
      <c r="B4322" s="351" t="str">
        <f t="shared" si="76"/>
        <v>Input start date of historical data in cell B15</v>
      </c>
      <c r="C4322" s="40"/>
    </row>
    <row r="4323" spans="2:3" x14ac:dyDescent="0.2">
      <c r="B4323" s="351" t="str">
        <f t="shared" si="76"/>
        <v>Input start date of historical data in cell B15</v>
      </c>
      <c r="C4323" s="40"/>
    </row>
    <row r="4324" spans="2:3" x14ac:dyDescent="0.2">
      <c r="B4324" s="351" t="str">
        <f t="shared" si="76"/>
        <v>Input start date of historical data in cell B15</v>
      </c>
      <c r="C4324" s="40"/>
    </row>
    <row r="4325" spans="2:3" x14ac:dyDescent="0.2">
      <c r="B4325" s="351" t="str">
        <f t="shared" si="76"/>
        <v>Input start date of historical data in cell B15</v>
      </c>
      <c r="C4325" s="40"/>
    </row>
    <row r="4326" spans="2:3" x14ac:dyDescent="0.2">
      <c r="B4326" s="351" t="str">
        <f t="shared" si="76"/>
        <v>Input start date of historical data in cell B15</v>
      </c>
      <c r="C4326" s="40"/>
    </row>
    <row r="4327" spans="2:3" x14ac:dyDescent="0.2">
      <c r="B4327" s="351" t="str">
        <f t="shared" si="76"/>
        <v>Input start date of historical data in cell B15</v>
      </c>
      <c r="C4327" s="40"/>
    </row>
    <row r="4328" spans="2:3" x14ac:dyDescent="0.2">
      <c r="B4328" s="351" t="str">
        <f t="shared" si="76"/>
        <v>Input start date of historical data in cell B15</v>
      </c>
      <c r="C4328" s="40"/>
    </row>
    <row r="4329" spans="2:3" x14ac:dyDescent="0.2">
      <c r="B4329" s="351" t="str">
        <f t="shared" si="76"/>
        <v>Input start date of historical data in cell B15</v>
      </c>
      <c r="C4329" s="40"/>
    </row>
    <row r="4330" spans="2:3" x14ac:dyDescent="0.2">
      <c r="B4330" s="351" t="str">
        <f t="shared" si="76"/>
        <v>Input start date of historical data in cell B15</v>
      </c>
      <c r="C4330" s="40"/>
    </row>
    <row r="4331" spans="2:3" x14ac:dyDescent="0.2">
      <c r="B4331" s="351" t="str">
        <f t="shared" si="76"/>
        <v>Input start date of historical data in cell B15</v>
      </c>
      <c r="C4331" s="40"/>
    </row>
    <row r="4332" spans="2:3" x14ac:dyDescent="0.2">
      <c r="B4332" s="351" t="str">
        <f t="shared" si="76"/>
        <v>Input start date of historical data in cell B15</v>
      </c>
      <c r="C4332" s="40"/>
    </row>
    <row r="4333" spans="2:3" x14ac:dyDescent="0.2">
      <c r="B4333" s="351" t="str">
        <f t="shared" si="76"/>
        <v>Input start date of historical data in cell B15</v>
      </c>
      <c r="C4333" s="40"/>
    </row>
    <row r="4334" spans="2:3" x14ac:dyDescent="0.2">
      <c r="B4334" s="351" t="str">
        <f t="shared" si="76"/>
        <v>Input start date of historical data in cell B15</v>
      </c>
      <c r="C4334" s="40"/>
    </row>
    <row r="4335" spans="2:3" x14ac:dyDescent="0.2">
      <c r="B4335" s="351" t="str">
        <f t="shared" si="76"/>
        <v>Input start date of historical data in cell B15</v>
      </c>
      <c r="C4335" s="40"/>
    </row>
    <row r="4336" spans="2:3" x14ac:dyDescent="0.2">
      <c r="B4336" s="351" t="str">
        <f t="shared" si="76"/>
        <v>Input start date of historical data in cell B15</v>
      </c>
      <c r="C4336" s="40"/>
    </row>
    <row r="4337" spans="2:3" x14ac:dyDescent="0.2">
      <c r="B4337" s="351" t="str">
        <f t="shared" si="76"/>
        <v>Input start date of historical data in cell B15</v>
      </c>
      <c r="C4337" s="40"/>
    </row>
    <row r="4338" spans="2:3" x14ac:dyDescent="0.2">
      <c r="B4338" s="351" t="str">
        <f t="shared" si="76"/>
        <v>Input start date of historical data in cell B15</v>
      </c>
      <c r="C4338" s="40"/>
    </row>
    <row r="4339" spans="2:3" x14ac:dyDescent="0.2">
      <c r="B4339" s="351" t="str">
        <f t="shared" si="76"/>
        <v>Input start date of historical data in cell B15</v>
      </c>
      <c r="C4339" s="40"/>
    </row>
    <row r="4340" spans="2:3" x14ac:dyDescent="0.2">
      <c r="B4340" s="351" t="str">
        <f t="shared" si="76"/>
        <v>Input start date of historical data in cell B15</v>
      </c>
      <c r="C4340" s="40"/>
    </row>
    <row r="4341" spans="2:3" x14ac:dyDescent="0.2">
      <c r="B4341" s="351" t="str">
        <f t="shared" si="76"/>
        <v>Input start date of historical data in cell B15</v>
      </c>
      <c r="C4341" s="40"/>
    </row>
    <row r="4342" spans="2:3" x14ac:dyDescent="0.2">
      <c r="B4342" s="351" t="str">
        <f t="shared" si="76"/>
        <v>Input start date of historical data in cell B15</v>
      </c>
      <c r="C4342" s="40"/>
    </row>
    <row r="4343" spans="2:3" x14ac:dyDescent="0.2">
      <c r="B4343" s="351" t="str">
        <f t="shared" si="76"/>
        <v>Input start date of historical data in cell B15</v>
      </c>
      <c r="C4343" s="40"/>
    </row>
    <row r="4344" spans="2:3" x14ac:dyDescent="0.2">
      <c r="B4344" s="351" t="str">
        <f t="shared" si="76"/>
        <v>Input start date of historical data in cell B15</v>
      </c>
      <c r="C4344" s="40"/>
    </row>
    <row r="4345" spans="2:3" x14ac:dyDescent="0.2">
      <c r="B4345" s="351" t="str">
        <f t="shared" si="76"/>
        <v>Input start date of historical data in cell B15</v>
      </c>
      <c r="C4345" s="40"/>
    </row>
    <row r="4346" spans="2:3" x14ac:dyDescent="0.2">
      <c r="B4346" s="351" t="str">
        <f t="shared" si="76"/>
        <v>Input start date of historical data in cell B15</v>
      </c>
      <c r="C4346" s="40"/>
    </row>
    <row r="4347" spans="2:3" x14ac:dyDescent="0.2">
      <c r="B4347" s="351" t="str">
        <f t="shared" si="76"/>
        <v>Input start date of historical data in cell B15</v>
      </c>
      <c r="C4347" s="40"/>
    </row>
    <row r="4348" spans="2:3" x14ac:dyDescent="0.2">
      <c r="B4348" s="351" t="str">
        <f t="shared" si="76"/>
        <v>Input start date of historical data in cell B15</v>
      </c>
      <c r="C4348" s="40"/>
    </row>
    <row r="4349" spans="2:3" x14ac:dyDescent="0.2">
      <c r="B4349" s="351" t="str">
        <f t="shared" si="76"/>
        <v>Input start date of historical data in cell B15</v>
      </c>
      <c r="C4349" s="40"/>
    </row>
    <row r="4350" spans="2:3" x14ac:dyDescent="0.2">
      <c r="B4350" s="351" t="str">
        <f t="shared" si="76"/>
        <v>Input start date of historical data in cell B15</v>
      </c>
      <c r="C4350" s="40"/>
    </row>
    <row r="4351" spans="2:3" x14ac:dyDescent="0.2">
      <c r="B4351" s="351" t="str">
        <f t="shared" si="76"/>
        <v>Input start date of historical data in cell B15</v>
      </c>
      <c r="C4351" s="40"/>
    </row>
    <row r="4352" spans="2:3" x14ac:dyDescent="0.2">
      <c r="B4352" s="351" t="str">
        <f t="shared" si="76"/>
        <v>Input start date of historical data in cell B15</v>
      </c>
      <c r="C4352" s="40"/>
    </row>
    <row r="4353" spans="2:3" x14ac:dyDescent="0.2">
      <c r="B4353" s="351" t="str">
        <f t="shared" si="76"/>
        <v>Input start date of historical data in cell B15</v>
      </c>
      <c r="C4353" s="40"/>
    </row>
    <row r="4354" spans="2:3" x14ac:dyDescent="0.2">
      <c r="B4354" s="351" t="str">
        <f t="shared" si="76"/>
        <v>Input start date of historical data in cell B15</v>
      </c>
      <c r="C4354" s="40"/>
    </row>
    <row r="4355" spans="2:3" x14ac:dyDescent="0.2">
      <c r="B4355" s="351" t="str">
        <f t="shared" si="76"/>
        <v>Input start date of historical data in cell B15</v>
      </c>
      <c r="C4355" s="40"/>
    </row>
    <row r="4356" spans="2:3" x14ac:dyDescent="0.2">
      <c r="B4356" s="351" t="str">
        <f t="shared" si="76"/>
        <v>Input start date of historical data in cell B15</v>
      </c>
      <c r="C4356" s="40"/>
    </row>
    <row r="4357" spans="2:3" x14ac:dyDescent="0.2">
      <c r="B4357" s="351" t="str">
        <f t="shared" si="76"/>
        <v>Input start date of historical data in cell B15</v>
      </c>
      <c r="C4357" s="40"/>
    </row>
    <row r="4358" spans="2:3" x14ac:dyDescent="0.2">
      <c r="B4358" s="351" t="str">
        <f t="shared" si="76"/>
        <v>Input start date of historical data in cell B15</v>
      </c>
      <c r="C4358" s="40"/>
    </row>
    <row r="4359" spans="2:3" x14ac:dyDescent="0.2">
      <c r="B4359" s="351" t="str">
        <f t="shared" si="76"/>
        <v>Input start date of historical data in cell B15</v>
      </c>
      <c r="C4359" s="40"/>
    </row>
    <row r="4360" spans="2:3" x14ac:dyDescent="0.2">
      <c r="B4360" s="351" t="str">
        <f t="shared" si="76"/>
        <v>Input start date of historical data in cell B15</v>
      </c>
      <c r="C4360" s="40"/>
    </row>
    <row r="4361" spans="2:3" x14ac:dyDescent="0.2">
      <c r="B4361" s="351" t="str">
        <f t="shared" si="76"/>
        <v>Input start date of historical data in cell B15</v>
      </c>
      <c r="C4361" s="40"/>
    </row>
    <row r="4362" spans="2:3" x14ac:dyDescent="0.2">
      <c r="B4362" s="351" t="str">
        <f t="shared" si="76"/>
        <v>Input start date of historical data in cell B15</v>
      </c>
      <c r="C4362" s="40"/>
    </row>
    <row r="4363" spans="2:3" x14ac:dyDescent="0.2">
      <c r="B4363" s="351" t="str">
        <f t="shared" si="76"/>
        <v>Input start date of historical data in cell B15</v>
      </c>
      <c r="C4363" s="40"/>
    </row>
    <row r="4364" spans="2:3" x14ac:dyDescent="0.2">
      <c r="B4364" s="351" t="str">
        <f t="shared" si="76"/>
        <v>Input start date of historical data in cell B15</v>
      </c>
      <c r="C4364" s="40"/>
    </row>
    <row r="4365" spans="2:3" x14ac:dyDescent="0.2">
      <c r="B4365" s="351" t="str">
        <f t="shared" ref="B4365:B4428" si="77">IFERROR(B4364+1/24,"Input start date of historical data in cell B15")</f>
        <v>Input start date of historical data in cell B15</v>
      </c>
      <c r="C4365" s="40"/>
    </row>
    <row r="4366" spans="2:3" x14ac:dyDescent="0.2">
      <c r="B4366" s="351" t="str">
        <f t="shared" si="77"/>
        <v>Input start date of historical data in cell B15</v>
      </c>
      <c r="C4366" s="40"/>
    </row>
    <row r="4367" spans="2:3" x14ac:dyDescent="0.2">
      <c r="B4367" s="351" t="str">
        <f t="shared" si="77"/>
        <v>Input start date of historical data in cell B15</v>
      </c>
      <c r="C4367" s="40"/>
    </row>
    <row r="4368" spans="2:3" x14ac:dyDescent="0.2">
      <c r="B4368" s="351" t="str">
        <f t="shared" si="77"/>
        <v>Input start date of historical data in cell B15</v>
      </c>
      <c r="C4368" s="40"/>
    </row>
    <row r="4369" spans="2:3" x14ac:dyDescent="0.2">
      <c r="B4369" s="351" t="str">
        <f t="shared" si="77"/>
        <v>Input start date of historical data in cell B15</v>
      </c>
      <c r="C4369" s="40"/>
    </row>
    <row r="4370" spans="2:3" x14ac:dyDescent="0.2">
      <c r="B4370" s="351" t="str">
        <f t="shared" si="77"/>
        <v>Input start date of historical data in cell B15</v>
      </c>
      <c r="C4370" s="40"/>
    </row>
    <row r="4371" spans="2:3" x14ac:dyDescent="0.2">
      <c r="B4371" s="351" t="str">
        <f t="shared" si="77"/>
        <v>Input start date of historical data in cell B15</v>
      </c>
      <c r="C4371" s="40"/>
    </row>
    <row r="4372" spans="2:3" x14ac:dyDescent="0.2">
      <c r="B4372" s="351" t="str">
        <f t="shared" si="77"/>
        <v>Input start date of historical data in cell B15</v>
      </c>
      <c r="C4372" s="40"/>
    </row>
    <row r="4373" spans="2:3" x14ac:dyDescent="0.2">
      <c r="B4373" s="351" t="str">
        <f t="shared" si="77"/>
        <v>Input start date of historical data in cell B15</v>
      </c>
      <c r="C4373" s="40"/>
    </row>
    <row r="4374" spans="2:3" x14ac:dyDescent="0.2">
      <c r="B4374" s="351" t="str">
        <f t="shared" si="77"/>
        <v>Input start date of historical data in cell B15</v>
      </c>
      <c r="C4374" s="40"/>
    </row>
    <row r="4375" spans="2:3" x14ac:dyDescent="0.2">
      <c r="B4375" s="351" t="str">
        <f t="shared" si="77"/>
        <v>Input start date of historical data in cell B15</v>
      </c>
      <c r="C4375" s="40"/>
    </row>
    <row r="4376" spans="2:3" x14ac:dyDescent="0.2">
      <c r="B4376" s="351" t="str">
        <f t="shared" si="77"/>
        <v>Input start date of historical data in cell B15</v>
      </c>
      <c r="C4376" s="40"/>
    </row>
    <row r="4377" spans="2:3" x14ac:dyDescent="0.2">
      <c r="B4377" s="351" t="str">
        <f t="shared" si="77"/>
        <v>Input start date of historical data in cell B15</v>
      </c>
      <c r="C4377" s="40"/>
    </row>
    <row r="4378" spans="2:3" x14ac:dyDescent="0.2">
      <c r="B4378" s="351" t="str">
        <f t="shared" si="77"/>
        <v>Input start date of historical data in cell B15</v>
      </c>
      <c r="C4378" s="40"/>
    </row>
    <row r="4379" spans="2:3" x14ac:dyDescent="0.2">
      <c r="B4379" s="351" t="str">
        <f t="shared" si="77"/>
        <v>Input start date of historical data in cell B15</v>
      </c>
      <c r="C4379" s="40"/>
    </row>
    <row r="4380" spans="2:3" x14ac:dyDescent="0.2">
      <c r="B4380" s="351" t="str">
        <f t="shared" si="77"/>
        <v>Input start date of historical data in cell B15</v>
      </c>
      <c r="C4380" s="40"/>
    </row>
    <row r="4381" spans="2:3" x14ac:dyDescent="0.2">
      <c r="B4381" s="351" t="str">
        <f t="shared" si="77"/>
        <v>Input start date of historical data in cell B15</v>
      </c>
      <c r="C4381" s="40"/>
    </row>
    <row r="4382" spans="2:3" x14ac:dyDescent="0.2">
      <c r="B4382" s="351" t="str">
        <f t="shared" si="77"/>
        <v>Input start date of historical data in cell B15</v>
      </c>
      <c r="C4382" s="40"/>
    </row>
    <row r="4383" spans="2:3" x14ac:dyDescent="0.2">
      <c r="B4383" s="351" t="str">
        <f t="shared" si="77"/>
        <v>Input start date of historical data in cell B15</v>
      </c>
      <c r="C4383" s="40"/>
    </row>
    <row r="4384" spans="2:3" x14ac:dyDescent="0.2">
      <c r="B4384" s="351" t="str">
        <f t="shared" si="77"/>
        <v>Input start date of historical data in cell B15</v>
      </c>
      <c r="C4384" s="40"/>
    </row>
    <row r="4385" spans="2:3" x14ac:dyDescent="0.2">
      <c r="B4385" s="351" t="str">
        <f t="shared" si="77"/>
        <v>Input start date of historical data in cell B15</v>
      </c>
      <c r="C4385" s="40"/>
    </row>
    <row r="4386" spans="2:3" x14ac:dyDescent="0.2">
      <c r="B4386" s="351" t="str">
        <f t="shared" si="77"/>
        <v>Input start date of historical data in cell B15</v>
      </c>
      <c r="C4386" s="40"/>
    </row>
    <row r="4387" spans="2:3" x14ac:dyDescent="0.2">
      <c r="B4387" s="351" t="str">
        <f t="shared" si="77"/>
        <v>Input start date of historical data in cell B15</v>
      </c>
      <c r="C4387" s="40"/>
    </row>
    <row r="4388" spans="2:3" x14ac:dyDescent="0.2">
      <c r="B4388" s="351" t="str">
        <f t="shared" si="77"/>
        <v>Input start date of historical data in cell B15</v>
      </c>
      <c r="C4388" s="40"/>
    </row>
    <row r="4389" spans="2:3" x14ac:dyDescent="0.2">
      <c r="B4389" s="351" t="str">
        <f t="shared" si="77"/>
        <v>Input start date of historical data in cell B15</v>
      </c>
      <c r="C4389" s="40"/>
    </row>
    <row r="4390" spans="2:3" x14ac:dyDescent="0.2">
      <c r="B4390" s="351" t="str">
        <f t="shared" si="77"/>
        <v>Input start date of historical data in cell B15</v>
      </c>
      <c r="C4390" s="40"/>
    </row>
    <row r="4391" spans="2:3" x14ac:dyDescent="0.2">
      <c r="B4391" s="351" t="str">
        <f t="shared" si="77"/>
        <v>Input start date of historical data in cell B15</v>
      </c>
      <c r="C4391" s="40"/>
    </row>
    <row r="4392" spans="2:3" x14ac:dyDescent="0.2">
      <c r="B4392" s="351" t="str">
        <f t="shared" si="77"/>
        <v>Input start date of historical data in cell B15</v>
      </c>
      <c r="C4392" s="40"/>
    </row>
    <row r="4393" spans="2:3" x14ac:dyDescent="0.2">
      <c r="B4393" s="351" t="str">
        <f t="shared" si="77"/>
        <v>Input start date of historical data in cell B15</v>
      </c>
      <c r="C4393" s="40"/>
    </row>
    <row r="4394" spans="2:3" x14ac:dyDescent="0.2">
      <c r="B4394" s="351" t="str">
        <f t="shared" si="77"/>
        <v>Input start date of historical data in cell B15</v>
      </c>
      <c r="C4394" s="40"/>
    </row>
    <row r="4395" spans="2:3" x14ac:dyDescent="0.2">
      <c r="B4395" s="351" t="str">
        <f t="shared" si="77"/>
        <v>Input start date of historical data in cell B15</v>
      </c>
      <c r="C4395" s="40"/>
    </row>
    <row r="4396" spans="2:3" x14ac:dyDescent="0.2">
      <c r="B4396" s="351" t="str">
        <f t="shared" si="77"/>
        <v>Input start date of historical data in cell B15</v>
      </c>
      <c r="C4396" s="40"/>
    </row>
    <row r="4397" spans="2:3" x14ac:dyDescent="0.2">
      <c r="B4397" s="351" t="str">
        <f t="shared" si="77"/>
        <v>Input start date of historical data in cell B15</v>
      </c>
      <c r="C4397" s="40"/>
    </row>
    <row r="4398" spans="2:3" x14ac:dyDescent="0.2">
      <c r="B4398" s="351" t="str">
        <f t="shared" si="77"/>
        <v>Input start date of historical data in cell B15</v>
      </c>
      <c r="C4398" s="40"/>
    </row>
    <row r="4399" spans="2:3" x14ac:dyDescent="0.2">
      <c r="B4399" s="351" t="str">
        <f t="shared" si="77"/>
        <v>Input start date of historical data in cell B15</v>
      </c>
      <c r="C4399" s="40"/>
    </row>
    <row r="4400" spans="2:3" x14ac:dyDescent="0.2">
      <c r="B4400" s="351" t="str">
        <f t="shared" si="77"/>
        <v>Input start date of historical data in cell B15</v>
      </c>
      <c r="C4400" s="40"/>
    </row>
    <row r="4401" spans="2:3" x14ac:dyDescent="0.2">
      <c r="B4401" s="351" t="str">
        <f t="shared" si="77"/>
        <v>Input start date of historical data in cell B15</v>
      </c>
      <c r="C4401" s="40"/>
    </row>
    <row r="4402" spans="2:3" x14ac:dyDescent="0.2">
      <c r="B4402" s="351" t="str">
        <f t="shared" si="77"/>
        <v>Input start date of historical data in cell B15</v>
      </c>
      <c r="C4402" s="40"/>
    </row>
    <row r="4403" spans="2:3" x14ac:dyDescent="0.2">
      <c r="B4403" s="351" t="str">
        <f t="shared" si="77"/>
        <v>Input start date of historical data in cell B15</v>
      </c>
      <c r="C4403" s="40"/>
    </row>
    <row r="4404" spans="2:3" x14ac:dyDescent="0.2">
      <c r="B4404" s="351" t="str">
        <f t="shared" si="77"/>
        <v>Input start date of historical data in cell B15</v>
      </c>
      <c r="C4404" s="40"/>
    </row>
    <row r="4405" spans="2:3" x14ac:dyDescent="0.2">
      <c r="B4405" s="351" t="str">
        <f t="shared" si="77"/>
        <v>Input start date of historical data in cell B15</v>
      </c>
      <c r="C4405" s="40"/>
    </row>
    <row r="4406" spans="2:3" x14ac:dyDescent="0.2">
      <c r="B4406" s="351" t="str">
        <f t="shared" si="77"/>
        <v>Input start date of historical data in cell B15</v>
      </c>
      <c r="C4406" s="40"/>
    </row>
    <row r="4407" spans="2:3" x14ac:dyDescent="0.2">
      <c r="B4407" s="351" t="str">
        <f t="shared" si="77"/>
        <v>Input start date of historical data in cell B15</v>
      </c>
      <c r="C4407" s="40"/>
    </row>
    <row r="4408" spans="2:3" x14ac:dyDescent="0.2">
      <c r="B4408" s="351" t="str">
        <f t="shared" si="77"/>
        <v>Input start date of historical data in cell B15</v>
      </c>
      <c r="C4408" s="40"/>
    </row>
    <row r="4409" spans="2:3" x14ac:dyDescent="0.2">
      <c r="B4409" s="351" t="str">
        <f t="shared" si="77"/>
        <v>Input start date of historical data in cell B15</v>
      </c>
      <c r="C4409" s="40"/>
    </row>
    <row r="4410" spans="2:3" x14ac:dyDescent="0.2">
      <c r="B4410" s="351" t="str">
        <f t="shared" si="77"/>
        <v>Input start date of historical data in cell B15</v>
      </c>
      <c r="C4410" s="40"/>
    </row>
    <row r="4411" spans="2:3" x14ac:dyDescent="0.2">
      <c r="B4411" s="351" t="str">
        <f t="shared" si="77"/>
        <v>Input start date of historical data in cell B15</v>
      </c>
      <c r="C4411" s="40"/>
    </row>
    <row r="4412" spans="2:3" x14ac:dyDescent="0.2">
      <c r="B4412" s="351" t="str">
        <f t="shared" si="77"/>
        <v>Input start date of historical data in cell B15</v>
      </c>
      <c r="C4412" s="40"/>
    </row>
    <row r="4413" spans="2:3" x14ac:dyDescent="0.2">
      <c r="B4413" s="351" t="str">
        <f t="shared" si="77"/>
        <v>Input start date of historical data in cell B15</v>
      </c>
      <c r="C4413" s="40"/>
    </row>
    <row r="4414" spans="2:3" x14ac:dyDescent="0.2">
      <c r="B4414" s="351" t="str">
        <f t="shared" si="77"/>
        <v>Input start date of historical data in cell B15</v>
      </c>
      <c r="C4414" s="40"/>
    </row>
    <row r="4415" spans="2:3" x14ac:dyDescent="0.2">
      <c r="B4415" s="351" t="str">
        <f t="shared" si="77"/>
        <v>Input start date of historical data in cell B15</v>
      </c>
      <c r="C4415" s="40"/>
    </row>
    <row r="4416" spans="2:3" x14ac:dyDescent="0.2">
      <c r="B4416" s="351" t="str">
        <f t="shared" si="77"/>
        <v>Input start date of historical data in cell B15</v>
      </c>
      <c r="C4416" s="40"/>
    </row>
    <row r="4417" spans="2:3" x14ac:dyDescent="0.2">
      <c r="B4417" s="351" t="str">
        <f t="shared" si="77"/>
        <v>Input start date of historical data in cell B15</v>
      </c>
      <c r="C4417" s="40"/>
    </row>
    <row r="4418" spans="2:3" x14ac:dyDescent="0.2">
      <c r="B4418" s="351" t="str">
        <f t="shared" si="77"/>
        <v>Input start date of historical data in cell B15</v>
      </c>
      <c r="C4418" s="40"/>
    </row>
    <row r="4419" spans="2:3" x14ac:dyDescent="0.2">
      <c r="B4419" s="351" t="str">
        <f t="shared" si="77"/>
        <v>Input start date of historical data in cell B15</v>
      </c>
      <c r="C4419" s="40"/>
    </row>
    <row r="4420" spans="2:3" x14ac:dyDescent="0.2">
      <c r="B4420" s="351" t="str">
        <f t="shared" si="77"/>
        <v>Input start date of historical data in cell B15</v>
      </c>
      <c r="C4420" s="40"/>
    </row>
    <row r="4421" spans="2:3" x14ac:dyDescent="0.2">
      <c r="B4421" s="351" t="str">
        <f t="shared" si="77"/>
        <v>Input start date of historical data in cell B15</v>
      </c>
      <c r="C4421" s="40"/>
    </row>
    <row r="4422" spans="2:3" x14ac:dyDescent="0.2">
      <c r="B4422" s="351" t="str">
        <f t="shared" si="77"/>
        <v>Input start date of historical data in cell B15</v>
      </c>
      <c r="C4422" s="40"/>
    </row>
    <row r="4423" spans="2:3" x14ac:dyDescent="0.2">
      <c r="B4423" s="351" t="str">
        <f t="shared" si="77"/>
        <v>Input start date of historical data in cell B15</v>
      </c>
      <c r="C4423" s="40"/>
    </row>
    <row r="4424" spans="2:3" x14ac:dyDescent="0.2">
      <c r="B4424" s="351" t="str">
        <f t="shared" si="77"/>
        <v>Input start date of historical data in cell B15</v>
      </c>
      <c r="C4424" s="40"/>
    </row>
    <row r="4425" spans="2:3" x14ac:dyDescent="0.2">
      <c r="B4425" s="351" t="str">
        <f t="shared" si="77"/>
        <v>Input start date of historical data in cell B15</v>
      </c>
      <c r="C4425" s="40"/>
    </row>
    <row r="4426" spans="2:3" x14ac:dyDescent="0.2">
      <c r="B4426" s="351" t="str">
        <f t="shared" si="77"/>
        <v>Input start date of historical data in cell B15</v>
      </c>
      <c r="C4426" s="40"/>
    </row>
    <row r="4427" spans="2:3" x14ac:dyDescent="0.2">
      <c r="B4427" s="351" t="str">
        <f t="shared" si="77"/>
        <v>Input start date of historical data in cell B15</v>
      </c>
      <c r="C4427" s="40"/>
    </row>
    <row r="4428" spans="2:3" x14ac:dyDescent="0.2">
      <c r="B4428" s="351" t="str">
        <f t="shared" si="77"/>
        <v>Input start date of historical data in cell B15</v>
      </c>
      <c r="C4428" s="40"/>
    </row>
    <row r="4429" spans="2:3" x14ac:dyDescent="0.2">
      <c r="B4429" s="351" t="str">
        <f t="shared" ref="B4429:B4492" si="78">IFERROR(B4428+1/24,"Input start date of historical data in cell B15")</f>
        <v>Input start date of historical data in cell B15</v>
      </c>
      <c r="C4429" s="40"/>
    </row>
    <row r="4430" spans="2:3" x14ac:dyDescent="0.2">
      <c r="B4430" s="351" t="str">
        <f t="shared" si="78"/>
        <v>Input start date of historical data in cell B15</v>
      </c>
      <c r="C4430" s="40"/>
    </row>
    <row r="4431" spans="2:3" x14ac:dyDescent="0.2">
      <c r="B4431" s="351" t="str">
        <f t="shared" si="78"/>
        <v>Input start date of historical data in cell B15</v>
      </c>
      <c r="C4431" s="40"/>
    </row>
    <row r="4432" spans="2:3" x14ac:dyDescent="0.2">
      <c r="B4432" s="351" t="str">
        <f t="shared" si="78"/>
        <v>Input start date of historical data in cell B15</v>
      </c>
      <c r="C4432" s="40"/>
    </row>
    <row r="4433" spans="2:3" x14ac:dyDescent="0.2">
      <c r="B4433" s="351" t="str">
        <f t="shared" si="78"/>
        <v>Input start date of historical data in cell B15</v>
      </c>
      <c r="C4433" s="40"/>
    </row>
    <row r="4434" spans="2:3" x14ac:dyDescent="0.2">
      <c r="B4434" s="351" t="str">
        <f t="shared" si="78"/>
        <v>Input start date of historical data in cell B15</v>
      </c>
      <c r="C4434" s="40"/>
    </row>
    <row r="4435" spans="2:3" x14ac:dyDescent="0.2">
      <c r="B4435" s="351" t="str">
        <f t="shared" si="78"/>
        <v>Input start date of historical data in cell B15</v>
      </c>
      <c r="C4435" s="40"/>
    </row>
    <row r="4436" spans="2:3" x14ac:dyDescent="0.2">
      <c r="B4436" s="351" t="str">
        <f t="shared" si="78"/>
        <v>Input start date of historical data in cell B15</v>
      </c>
      <c r="C4436" s="40"/>
    </row>
    <row r="4437" spans="2:3" x14ac:dyDescent="0.2">
      <c r="B4437" s="351" t="str">
        <f t="shared" si="78"/>
        <v>Input start date of historical data in cell B15</v>
      </c>
      <c r="C4437" s="40"/>
    </row>
    <row r="4438" spans="2:3" x14ac:dyDescent="0.2">
      <c r="B4438" s="351" t="str">
        <f t="shared" si="78"/>
        <v>Input start date of historical data in cell B15</v>
      </c>
      <c r="C4438" s="40"/>
    </row>
    <row r="4439" spans="2:3" x14ac:dyDescent="0.2">
      <c r="B4439" s="351" t="str">
        <f t="shared" si="78"/>
        <v>Input start date of historical data in cell B15</v>
      </c>
      <c r="C4439" s="40"/>
    </row>
    <row r="4440" spans="2:3" x14ac:dyDescent="0.2">
      <c r="B4440" s="351" t="str">
        <f t="shared" si="78"/>
        <v>Input start date of historical data in cell B15</v>
      </c>
      <c r="C4440" s="40"/>
    </row>
    <row r="4441" spans="2:3" x14ac:dyDescent="0.2">
      <c r="B4441" s="351" t="str">
        <f t="shared" si="78"/>
        <v>Input start date of historical data in cell B15</v>
      </c>
      <c r="C4441" s="40"/>
    </row>
    <row r="4442" spans="2:3" x14ac:dyDescent="0.2">
      <c r="B4442" s="351" t="str">
        <f t="shared" si="78"/>
        <v>Input start date of historical data in cell B15</v>
      </c>
      <c r="C4442" s="40"/>
    </row>
    <row r="4443" spans="2:3" x14ac:dyDescent="0.2">
      <c r="B4443" s="351" t="str">
        <f t="shared" si="78"/>
        <v>Input start date of historical data in cell B15</v>
      </c>
      <c r="C4443" s="40"/>
    </row>
    <row r="4444" spans="2:3" x14ac:dyDescent="0.2">
      <c r="B4444" s="351" t="str">
        <f t="shared" si="78"/>
        <v>Input start date of historical data in cell B15</v>
      </c>
      <c r="C4444" s="40"/>
    </row>
    <row r="4445" spans="2:3" x14ac:dyDescent="0.2">
      <c r="B4445" s="351" t="str">
        <f t="shared" si="78"/>
        <v>Input start date of historical data in cell B15</v>
      </c>
      <c r="C4445" s="40"/>
    </row>
    <row r="4446" spans="2:3" x14ac:dyDescent="0.2">
      <c r="B4446" s="351" t="str">
        <f t="shared" si="78"/>
        <v>Input start date of historical data in cell B15</v>
      </c>
      <c r="C4446" s="40"/>
    </row>
    <row r="4447" spans="2:3" x14ac:dyDescent="0.2">
      <c r="B4447" s="351" t="str">
        <f t="shared" si="78"/>
        <v>Input start date of historical data in cell B15</v>
      </c>
      <c r="C4447" s="40"/>
    </row>
    <row r="4448" spans="2:3" x14ac:dyDescent="0.2">
      <c r="B4448" s="351" t="str">
        <f t="shared" si="78"/>
        <v>Input start date of historical data in cell B15</v>
      </c>
      <c r="C4448" s="40"/>
    </row>
    <row r="4449" spans="2:3" x14ac:dyDescent="0.2">
      <c r="B4449" s="351" t="str">
        <f t="shared" si="78"/>
        <v>Input start date of historical data in cell B15</v>
      </c>
      <c r="C4449" s="40"/>
    </row>
    <row r="4450" spans="2:3" x14ac:dyDescent="0.2">
      <c r="B4450" s="351" t="str">
        <f t="shared" si="78"/>
        <v>Input start date of historical data in cell B15</v>
      </c>
      <c r="C4450" s="40"/>
    </row>
    <row r="4451" spans="2:3" x14ac:dyDescent="0.2">
      <c r="B4451" s="351" t="str">
        <f t="shared" si="78"/>
        <v>Input start date of historical data in cell B15</v>
      </c>
      <c r="C4451" s="40"/>
    </row>
    <row r="4452" spans="2:3" x14ac:dyDescent="0.2">
      <c r="B4452" s="351" t="str">
        <f t="shared" si="78"/>
        <v>Input start date of historical data in cell B15</v>
      </c>
      <c r="C4452" s="40"/>
    </row>
    <row r="4453" spans="2:3" x14ac:dyDescent="0.2">
      <c r="B4453" s="351" t="str">
        <f t="shared" si="78"/>
        <v>Input start date of historical data in cell B15</v>
      </c>
      <c r="C4453" s="40"/>
    </row>
    <row r="4454" spans="2:3" x14ac:dyDescent="0.2">
      <c r="B4454" s="351" t="str">
        <f t="shared" si="78"/>
        <v>Input start date of historical data in cell B15</v>
      </c>
      <c r="C4454" s="40"/>
    </row>
    <row r="4455" spans="2:3" x14ac:dyDescent="0.2">
      <c r="B4455" s="351" t="str">
        <f t="shared" si="78"/>
        <v>Input start date of historical data in cell B15</v>
      </c>
      <c r="C4455" s="40"/>
    </row>
    <row r="4456" spans="2:3" x14ac:dyDescent="0.2">
      <c r="B4456" s="351" t="str">
        <f t="shared" si="78"/>
        <v>Input start date of historical data in cell B15</v>
      </c>
      <c r="C4456" s="40"/>
    </row>
    <row r="4457" spans="2:3" x14ac:dyDescent="0.2">
      <c r="B4457" s="351" t="str">
        <f t="shared" si="78"/>
        <v>Input start date of historical data in cell B15</v>
      </c>
      <c r="C4457" s="40"/>
    </row>
    <row r="4458" spans="2:3" x14ac:dyDescent="0.2">
      <c r="B4458" s="351" t="str">
        <f t="shared" si="78"/>
        <v>Input start date of historical data in cell B15</v>
      </c>
      <c r="C4458" s="40"/>
    </row>
    <row r="4459" spans="2:3" x14ac:dyDescent="0.2">
      <c r="B4459" s="351" t="str">
        <f t="shared" si="78"/>
        <v>Input start date of historical data in cell B15</v>
      </c>
      <c r="C4459" s="40"/>
    </row>
    <row r="4460" spans="2:3" x14ac:dyDescent="0.2">
      <c r="B4460" s="351" t="str">
        <f t="shared" si="78"/>
        <v>Input start date of historical data in cell B15</v>
      </c>
      <c r="C4460" s="40"/>
    </row>
    <row r="4461" spans="2:3" x14ac:dyDescent="0.2">
      <c r="B4461" s="351" t="str">
        <f t="shared" si="78"/>
        <v>Input start date of historical data in cell B15</v>
      </c>
      <c r="C4461" s="40"/>
    </row>
    <row r="4462" spans="2:3" x14ac:dyDescent="0.2">
      <c r="B4462" s="351" t="str">
        <f t="shared" si="78"/>
        <v>Input start date of historical data in cell B15</v>
      </c>
      <c r="C4462" s="40"/>
    </row>
    <row r="4463" spans="2:3" x14ac:dyDescent="0.2">
      <c r="B4463" s="351" t="str">
        <f t="shared" si="78"/>
        <v>Input start date of historical data in cell B15</v>
      </c>
      <c r="C4463" s="40"/>
    </row>
    <row r="4464" spans="2:3" x14ac:dyDescent="0.2">
      <c r="B4464" s="351" t="str">
        <f t="shared" si="78"/>
        <v>Input start date of historical data in cell B15</v>
      </c>
      <c r="C4464" s="40"/>
    </row>
    <row r="4465" spans="2:3" x14ac:dyDescent="0.2">
      <c r="B4465" s="351" t="str">
        <f t="shared" si="78"/>
        <v>Input start date of historical data in cell B15</v>
      </c>
      <c r="C4465" s="40"/>
    </row>
    <row r="4466" spans="2:3" x14ac:dyDescent="0.2">
      <c r="B4466" s="351" t="str">
        <f t="shared" si="78"/>
        <v>Input start date of historical data in cell B15</v>
      </c>
      <c r="C4466" s="40"/>
    </row>
    <row r="4467" spans="2:3" x14ac:dyDescent="0.2">
      <c r="B4467" s="351" t="str">
        <f t="shared" si="78"/>
        <v>Input start date of historical data in cell B15</v>
      </c>
      <c r="C4467" s="40"/>
    </row>
    <row r="4468" spans="2:3" x14ac:dyDescent="0.2">
      <c r="B4468" s="351" t="str">
        <f t="shared" si="78"/>
        <v>Input start date of historical data in cell B15</v>
      </c>
      <c r="C4468" s="40"/>
    </row>
    <row r="4469" spans="2:3" x14ac:dyDescent="0.2">
      <c r="B4469" s="351" t="str">
        <f t="shared" si="78"/>
        <v>Input start date of historical data in cell B15</v>
      </c>
      <c r="C4469" s="40"/>
    </row>
    <row r="4470" spans="2:3" x14ac:dyDescent="0.2">
      <c r="B4470" s="351" t="str">
        <f t="shared" si="78"/>
        <v>Input start date of historical data in cell B15</v>
      </c>
      <c r="C4470" s="40"/>
    </row>
    <row r="4471" spans="2:3" x14ac:dyDescent="0.2">
      <c r="B4471" s="351" t="str">
        <f t="shared" si="78"/>
        <v>Input start date of historical data in cell B15</v>
      </c>
      <c r="C4471" s="40"/>
    </row>
    <row r="4472" spans="2:3" x14ac:dyDescent="0.2">
      <c r="B4472" s="351" t="str">
        <f t="shared" si="78"/>
        <v>Input start date of historical data in cell B15</v>
      </c>
      <c r="C4472" s="40"/>
    </row>
    <row r="4473" spans="2:3" x14ac:dyDescent="0.2">
      <c r="B4473" s="351" t="str">
        <f t="shared" si="78"/>
        <v>Input start date of historical data in cell B15</v>
      </c>
      <c r="C4473" s="40"/>
    </row>
    <row r="4474" spans="2:3" x14ac:dyDescent="0.2">
      <c r="B4474" s="351" t="str">
        <f t="shared" si="78"/>
        <v>Input start date of historical data in cell B15</v>
      </c>
      <c r="C4474" s="40"/>
    </row>
    <row r="4475" spans="2:3" x14ac:dyDescent="0.2">
      <c r="B4475" s="351" t="str">
        <f t="shared" si="78"/>
        <v>Input start date of historical data in cell B15</v>
      </c>
      <c r="C4475" s="40"/>
    </row>
    <row r="4476" spans="2:3" x14ac:dyDescent="0.2">
      <c r="B4476" s="351" t="str">
        <f t="shared" si="78"/>
        <v>Input start date of historical data in cell B15</v>
      </c>
      <c r="C4476" s="40"/>
    </row>
    <row r="4477" spans="2:3" x14ac:dyDescent="0.2">
      <c r="B4477" s="351" t="str">
        <f t="shared" si="78"/>
        <v>Input start date of historical data in cell B15</v>
      </c>
      <c r="C4477" s="40"/>
    </row>
    <row r="4478" spans="2:3" x14ac:dyDescent="0.2">
      <c r="B4478" s="351" t="str">
        <f t="shared" si="78"/>
        <v>Input start date of historical data in cell B15</v>
      </c>
      <c r="C4478" s="40"/>
    </row>
    <row r="4479" spans="2:3" x14ac:dyDescent="0.2">
      <c r="B4479" s="351" t="str">
        <f t="shared" si="78"/>
        <v>Input start date of historical data in cell B15</v>
      </c>
      <c r="C4479" s="40"/>
    </row>
    <row r="4480" spans="2:3" x14ac:dyDescent="0.2">
      <c r="B4480" s="351" t="str">
        <f t="shared" si="78"/>
        <v>Input start date of historical data in cell B15</v>
      </c>
      <c r="C4480" s="40"/>
    </row>
    <row r="4481" spans="2:3" x14ac:dyDescent="0.2">
      <c r="B4481" s="351" t="str">
        <f t="shared" si="78"/>
        <v>Input start date of historical data in cell B15</v>
      </c>
      <c r="C4481" s="40"/>
    </row>
    <row r="4482" spans="2:3" x14ac:dyDescent="0.2">
      <c r="B4482" s="351" t="str">
        <f t="shared" si="78"/>
        <v>Input start date of historical data in cell B15</v>
      </c>
      <c r="C4482" s="40"/>
    </row>
    <row r="4483" spans="2:3" x14ac:dyDescent="0.2">
      <c r="B4483" s="351" t="str">
        <f t="shared" si="78"/>
        <v>Input start date of historical data in cell B15</v>
      </c>
      <c r="C4483" s="40"/>
    </row>
    <row r="4484" spans="2:3" x14ac:dyDescent="0.2">
      <c r="B4484" s="351" t="str">
        <f t="shared" si="78"/>
        <v>Input start date of historical data in cell B15</v>
      </c>
      <c r="C4484" s="40"/>
    </row>
    <row r="4485" spans="2:3" x14ac:dyDescent="0.2">
      <c r="B4485" s="351" t="str">
        <f t="shared" si="78"/>
        <v>Input start date of historical data in cell B15</v>
      </c>
      <c r="C4485" s="40"/>
    </row>
    <row r="4486" spans="2:3" x14ac:dyDescent="0.2">
      <c r="B4486" s="351" t="str">
        <f t="shared" si="78"/>
        <v>Input start date of historical data in cell B15</v>
      </c>
      <c r="C4486" s="40"/>
    </row>
    <row r="4487" spans="2:3" x14ac:dyDescent="0.2">
      <c r="B4487" s="351" t="str">
        <f t="shared" si="78"/>
        <v>Input start date of historical data in cell B15</v>
      </c>
      <c r="C4487" s="40"/>
    </row>
    <row r="4488" spans="2:3" x14ac:dyDescent="0.2">
      <c r="B4488" s="351" t="str">
        <f t="shared" si="78"/>
        <v>Input start date of historical data in cell B15</v>
      </c>
      <c r="C4488" s="40"/>
    </row>
    <row r="4489" spans="2:3" x14ac:dyDescent="0.2">
      <c r="B4489" s="351" t="str">
        <f t="shared" si="78"/>
        <v>Input start date of historical data in cell B15</v>
      </c>
      <c r="C4489" s="40"/>
    </row>
    <row r="4490" spans="2:3" x14ac:dyDescent="0.2">
      <c r="B4490" s="351" t="str">
        <f t="shared" si="78"/>
        <v>Input start date of historical data in cell B15</v>
      </c>
      <c r="C4490" s="40"/>
    </row>
    <row r="4491" spans="2:3" x14ac:dyDescent="0.2">
      <c r="B4491" s="351" t="str">
        <f t="shared" si="78"/>
        <v>Input start date of historical data in cell B15</v>
      </c>
      <c r="C4491" s="40"/>
    </row>
    <row r="4492" spans="2:3" x14ac:dyDescent="0.2">
      <c r="B4492" s="351" t="str">
        <f t="shared" si="78"/>
        <v>Input start date of historical data in cell B15</v>
      </c>
      <c r="C4492" s="40"/>
    </row>
    <row r="4493" spans="2:3" x14ac:dyDescent="0.2">
      <c r="B4493" s="351" t="str">
        <f t="shared" ref="B4493:B4556" si="79">IFERROR(B4492+1/24,"Input start date of historical data in cell B15")</f>
        <v>Input start date of historical data in cell B15</v>
      </c>
      <c r="C4493" s="40"/>
    </row>
    <row r="4494" spans="2:3" x14ac:dyDescent="0.2">
      <c r="B4494" s="351" t="str">
        <f t="shared" si="79"/>
        <v>Input start date of historical data in cell B15</v>
      </c>
      <c r="C4494" s="40"/>
    </row>
    <row r="4495" spans="2:3" x14ac:dyDescent="0.2">
      <c r="B4495" s="351" t="str">
        <f t="shared" si="79"/>
        <v>Input start date of historical data in cell B15</v>
      </c>
      <c r="C4495" s="40"/>
    </row>
    <row r="4496" spans="2:3" x14ac:dyDescent="0.2">
      <c r="B4496" s="351" t="str">
        <f t="shared" si="79"/>
        <v>Input start date of historical data in cell B15</v>
      </c>
      <c r="C4496" s="40"/>
    </row>
    <row r="4497" spans="2:3" x14ac:dyDescent="0.2">
      <c r="B4497" s="351" t="str">
        <f t="shared" si="79"/>
        <v>Input start date of historical data in cell B15</v>
      </c>
      <c r="C4497" s="40"/>
    </row>
    <row r="4498" spans="2:3" x14ac:dyDescent="0.2">
      <c r="B4498" s="351" t="str">
        <f t="shared" si="79"/>
        <v>Input start date of historical data in cell B15</v>
      </c>
      <c r="C4498" s="40"/>
    </row>
    <row r="4499" spans="2:3" x14ac:dyDescent="0.2">
      <c r="B4499" s="351" t="str">
        <f t="shared" si="79"/>
        <v>Input start date of historical data in cell B15</v>
      </c>
      <c r="C4499" s="40"/>
    </row>
    <row r="4500" spans="2:3" x14ac:dyDescent="0.2">
      <c r="B4500" s="351" t="str">
        <f t="shared" si="79"/>
        <v>Input start date of historical data in cell B15</v>
      </c>
      <c r="C4500" s="40"/>
    </row>
    <row r="4501" spans="2:3" x14ac:dyDescent="0.2">
      <c r="B4501" s="351" t="str">
        <f t="shared" si="79"/>
        <v>Input start date of historical data in cell B15</v>
      </c>
      <c r="C4501" s="40"/>
    </row>
    <row r="4502" spans="2:3" x14ac:dyDescent="0.2">
      <c r="B4502" s="351" t="str">
        <f t="shared" si="79"/>
        <v>Input start date of historical data in cell B15</v>
      </c>
      <c r="C4502" s="40"/>
    </row>
    <row r="4503" spans="2:3" x14ac:dyDescent="0.2">
      <c r="B4503" s="351" t="str">
        <f t="shared" si="79"/>
        <v>Input start date of historical data in cell B15</v>
      </c>
      <c r="C4503" s="40"/>
    </row>
    <row r="4504" spans="2:3" x14ac:dyDescent="0.2">
      <c r="B4504" s="351" t="str">
        <f t="shared" si="79"/>
        <v>Input start date of historical data in cell B15</v>
      </c>
      <c r="C4504" s="40"/>
    </row>
    <row r="4505" spans="2:3" x14ac:dyDescent="0.2">
      <c r="B4505" s="351" t="str">
        <f t="shared" si="79"/>
        <v>Input start date of historical data in cell B15</v>
      </c>
      <c r="C4505" s="40"/>
    </row>
    <row r="4506" spans="2:3" x14ac:dyDescent="0.2">
      <c r="B4506" s="351" t="str">
        <f t="shared" si="79"/>
        <v>Input start date of historical data in cell B15</v>
      </c>
      <c r="C4506" s="40"/>
    </row>
    <row r="4507" spans="2:3" x14ac:dyDescent="0.2">
      <c r="B4507" s="351" t="str">
        <f t="shared" si="79"/>
        <v>Input start date of historical data in cell B15</v>
      </c>
      <c r="C4507" s="40"/>
    </row>
    <row r="4508" spans="2:3" x14ac:dyDescent="0.2">
      <c r="B4508" s="351" t="str">
        <f t="shared" si="79"/>
        <v>Input start date of historical data in cell B15</v>
      </c>
      <c r="C4508" s="40"/>
    </row>
    <row r="4509" spans="2:3" x14ac:dyDescent="0.2">
      <c r="B4509" s="351" t="str">
        <f t="shared" si="79"/>
        <v>Input start date of historical data in cell B15</v>
      </c>
      <c r="C4509" s="40"/>
    </row>
    <row r="4510" spans="2:3" x14ac:dyDescent="0.2">
      <c r="B4510" s="351" t="str">
        <f t="shared" si="79"/>
        <v>Input start date of historical data in cell B15</v>
      </c>
      <c r="C4510" s="40"/>
    </row>
    <row r="4511" spans="2:3" x14ac:dyDescent="0.2">
      <c r="B4511" s="351" t="str">
        <f t="shared" si="79"/>
        <v>Input start date of historical data in cell B15</v>
      </c>
      <c r="C4511" s="40"/>
    </row>
    <row r="4512" spans="2:3" x14ac:dyDescent="0.2">
      <c r="B4512" s="351" t="str">
        <f t="shared" si="79"/>
        <v>Input start date of historical data in cell B15</v>
      </c>
      <c r="C4512" s="40"/>
    </row>
    <row r="4513" spans="2:3" x14ac:dyDescent="0.2">
      <c r="B4513" s="351" t="str">
        <f t="shared" si="79"/>
        <v>Input start date of historical data in cell B15</v>
      </c>
      <c r="C4513" s="40"/>
    </row>
    <row r="4514" spans="2:3" x14ac:dyDescent="0.2">
      <c r="B4514" s="351" t="str">
        <f t="shared" si="79"/>
        <v>Input start date of historical data in cell B15</v>
      </c>
      <c r="C4514" s="40"/>
    </row>
    <row r="4515" spans="2:3" x14ac:dyDescent="0.2">
      <c r="B4515" s="351" t="str">
        <f t="shared" si="79"/>
        <v>Input start date of historical data in cell B15</v>
      </c>
      <c r="C4515" s="40"/>
    </row>
    <row r="4516" spans="2:3" x14ac:dyDescent="0.2">
      <c r="B4516" s="351" t="str">
        <f t="shared" si="79"/>
        <v>Input start date of historical data in cell B15</v>
      </c>
      <c r="C4516" s="40"/>
    </row>
    <row r="4517" spans="2:3" x14ac:dyDescent="0.2">
      <c r="B4517" s="351" t="str">
        <f t="shared" si="79"/>
        <v>Input start date of historical data in cell B15</v>
      </c>
      <c r="C4517" s="40"/>
    </row>
    <row r="4518" spans="2:3" x14ac:dyDescent="0.2">
      <c r="B4518" s="351" t="str">
        <f t="shared" si="79"/>
        <v>Input start date of historical data in cell B15</v>
      </c>
      <c r="C4518" s="40"/>
    </row>
    <row r="4519" spans="2:3" x14ac:dyDescent="0.2">
      <c r="B4519" s="351" t="str">
        <f t="shared" si="79"/>
        <v>Input start date of historical data in cell B15</v>
      </c>
      <c r="C4519" s="40"/>
    </row>
    <row r="4520" spans="2:3" x14ac:dyDescent="0.2">
      <c r="B4520" s="351" t="str">
        <f t="shared" si="79"/>
        <v>Input start date of historical data in cell B15</v>
      </c>
      <c r="C4520" s="40"/>
    </row>
    <row r="4521" spans="2:3" x14ac:dyDescent="0.2">
      <c r="B4521" s="351" t="str">
        <f t="shared" si="79"/>
        <v>Input start date of historical data in cell B15</v>
      </c>
      <c r="C4521" s="40"/>
    </row>
    <row r="4522" spans="2:3" x14ac:dyDescent="0.2">
      <c r="B4522" s="351" t="str">
        <f t="shared" si="79"/>
        <v>Input start date of historical data in cell B15</v>
      </c>
      <c r="C4522" s="40"/>
    </row>
    <row r="4523" spans="2:3" x14ac:dyDescent="0.2">
      <c r="B4523" s="351" t="str">
        <f t="shared" si="79"/>
        <v>Input start date of historical data in cell B15</v>
      </c>
      <c r="C4523" s="40"/>
    </row>
    <row r="4524" spans="2:3" x14ac:dyDescent="0.2">
      <c r="B4524" s="351" t="str">
        <f t="shared" si="79"/>
        <v>Input start date of historical data in cell B15</v>
      </c>
      <c r="C4524" s="40"/>
    </row>
    <row r="4525" spans="2:3" x14ac:dyDescent="0.2">
      <c r="B4525" s="351" t="str">
        <f t="shared" si="79"/>
        <v>Input start date of historical data in cell B15</v>
      </c>
      <c r="C4525" s="40"/>
    </row>
    <row r="4526" spans="2:3" x14ac:dyDescent="0.2">
      <c r="B4526" s="351" t="str">
        <f t="shared" si="79"/>
        <v>Input start date of historical data in cell B15</v>
      </c>
      <c r="C4526" s="40"/>
    </row>
    <row r="4527" spans="2:3" x14ac:dyDescent="0.2">
      <c r="B4527" s="351" t="str">
        <f t="shared" si="79"/>
        <v>Input start date of historical data in cell B15</v>
      </c>
      <c r="C4527" s="40"/>
    </row>
    <row r="4528" spans="2:3" x14ac:dyDescent="0.2">
      <c r="B4528" s="351" t="str">
        <f t="shared" si="79"/>
        <v>Input start date of historical data in cell B15</v>
      </c>
      <c r="C4528" s="40"/>
    </row>
    <row r="4529" spans="2:3" x14ac:dyDescent="0.2">
      <c r="B4529" s="351" t="str">
        <f t="shared" si="79"/>
        <v>Input start date of historical data in cell B15</v>
      </c>
      <c r="C4529" s="40"/>
    </row>
    <row r="4530" spans="2:3" x14ac:dyDescent="0.2">
      <c r="B4530" s="351" t="str">
        <f t="shared" si="79"/>
        <v>Input start date of historical data in cell B15</v>
      </c>
      <c r="C4530" s="40"/>
    </row>
    <row r="4531" spans="2:3" x14ac:dyDescent="0.2">
      <c r="B4531" s="351" t="str">
        <f t="shared" si="79"/>
        <v>Input start date of historical data in cell B15</v>
      </c>
      <c r="C4531" s="40"/>
    </row>
    <row r="4532" spans="2:3" x14ac:dyDescent="0.2">
      <c r="B4532" s="351" t="str">
        <f t="shared" si="79"/>
        <v>Input start date of historical data in cell B15</v>
      </c>
      <c r="C4532" s="40"/>
    </row>
    <row r="4533" spans="2:3" x14ac:dyDescent="0.2">
      <c r="B4533" s="351" t="str">
        <f t="shared" si="79"/>
        <v>Input start date of historical data in cell B15</v>
      </c>
      <c r="C4533" s="40"/>
    </row>
    <row r="4534" spans="2:3" x14ac:dyDescent="0.2">
      <c r="B4534" s="351" t="str">
        <f t="shared" si="79"/>
        <v>Input start date of historical data in cell B15</v>
      </c>
      <c r="C4534" s="40"/>
    </row>
    <row r="4535" spans="2:3" x14ac:dyDescent="0.2">
      <c r="B4535" s="351" t="str">
        <f t="shared" si="79"/>
        <v>Input start date of historical data in cell B15</v>
      </c>
      <c r="C4535" s="40"/>
    </row>
    <row r="4536" spans="2:3" x14ac:dyDescent="0.2">
      <c r="B4536" s="351" t="str">
        <f t="shared" si="79"/>
        <v>Input start date of historical data in cell B15</v>
      </c>
      <c r="C4536" s="40"/>
    </row>
    <row r="4537" spans="2:3" x14ac:dyDescent="0.2">
      <c r="B4537" s="351" t="str">
        <f t="shared" si="79"/>
        <v>Input start date of historical data in cell B15</v>
      </c>
      <c r="C4537" s="40"/>
    </row>
    <row r="4538" spans="2:3" x14ac:dyDescent="0.2">
      <c r="B4538" s="351" t="str">
        <f t="shared" si="79"/>
        <v>Input start date of historical data in cell B15</v>
      </c>
      <c r="C4538" s="40"/>
    </row>
    <row r="4539" spans="2:3" x14ac:dyDescent="0.2">
      <c r="B4539" s="351" t="str">
        <f t="shared" si="79"/>
        <v>Input start date of historical data in cell B15</v>
      </c>
      <c r="C4539" s="40"/>
    </row>
    <row r="4540" spans="2:3" x14ac:dyDescent="0.2">
      <c r="B4540" s="351" t="str">
        <f t="shared" si="79"/>
        <v>Input start date of historical data in cell B15</v>
      </c>
      <c r="C4540" s="40"/>
    </row>
    <row r="4541" spans="2:3" x14ac:dyDescent="0.2">
      <c r="B4541" s="351" t="str">
        <f t="shared" si="79"/>
        <v>Input start date of historical data in cell B15</v>
      </c>
      <c r="C4541" s="40"/>
    </row>
    <row r="4542" spans="2:3" x14ac:dyDescent="0.2">
      <c r="B4542" s="351" t="str">
        <f t="shared" si="79"/>
        <v>Input start date of historical data in cell B15</v>
      </c>
      <c r="C4542" s="40"/>
    </row>
    <row r="4543" spans="2:3" x14ac:dyDescent="0.2">
      <c r="B4543" s="351" t="str">
        <f t="shared" si="79"/>
        <v>Input start date of historical data in cell B15</v>
      </c>
      <c r="C4543" s="40"/>
    </row>
    <row r="4544" spans="2:3" x14ac:dyDescent="0.2">
      <c r="B4544" s="351" t="str">
        <f t="shared" si="79"/>
        <v>Input start date of historical data in cell B15</v>
      </c>
      <c r="C4544" s="40"/>
    </row>
    <row r="4545" spans="2:3" x14ac:dyDescent="0.2">
      <c r="B4545" s="351" t="str">
        <f t="shared" si="79"/>
        <v>Input start date of historical data in cell B15</v>
      </c>
      <c r="C4545" s="40"/>
    </row>
    <row r="4546" spans="2:3" x14ac:dyDescent="0.2">
      <c r="B4546" s="351" t="str">
        <f t="shared" si="79"/>
        <v>Input start date of historical data in cell B15</v>
      </c>
      <c r="C4546" s="40"/>
    </row>
    <row r="4547" spans="2:3" x14ac:dyDescent="0.2">
      <c r="B4547" s="351" t="str">
        <f t="shared" si="79"/>
        <v>Input start date of historical data in cell B15</v>
      </c>
      <c r="C4547" s="40"/>
    </row>
    <row r="4548" spans="2:3" x14ac:dyDescent="0.2">
      <c r="B4548" s="351" t="str">
        <f t="shared" si="79"/>
        <v>Input start date of historical data in cell B15</v>
      </c>
      <c r="C4548" s="40"/>
    </row>
    <row r="4549" spans="2:3" x14ac:dyDescent="0.2">
      <c r="B4549" s="351" t="str">
        <f t="shared" si="79"/>
        <v>Input start date of historical data in cell B15</v>
      </c>
      <c r="C4549" s="40"/>
    </row>
    <row r="4550" spans="2:3" x14ac:dyDescent="0.2">
      <c r="B4550" s="351" t="str">
        <f t="shared" si="79"/>
        <v>Input start date of historical data in cell B15</v>
      </c>
      <c r="C4550" s="40"/>
    </row>
    <row r="4551" spans="2:3" x14ac:dyDescent="0.2">
      <c r="B4551" s="351" t="str">
        <f t="shared" si="79"/>
        <v>Input start date of historical data in cell B15</v>
      </c>
      <c r="C4551" s="40"/>
    </row>
    <row r="4552" spans="2:3" x14ac:dyDescent="0.2">
      <c r="B4552" s="351" t="str">
        <f t="shared" si="79"/>
        <v>Input start date of historical data in cell B15</v>
      </c>
      <c r="C4552" s="40"/>
    </row>
    <row r="4553" spans="2:3" x14ac:dyDescent="0.2">
      <c r="B4553" s="351" t="str">
        <f t="shared" si="79"/>
        <v>Input start date of historical data in cell B15</v>
      </c>
      <c r="C4553" s="40"/>
    </row>
    <row r="4554" spans="2:3" x14ac:dyDescent="0.2">
      <c r="B4554" s="351" t="str">
        <f t="shared" si="79"/>
        <v>Input start date of historical data in cell B15</v>
      </c>
      <c r="C4554" s="40"/>
    </row>
    <row r="4555" spans="2:3" x14ac:dyDescent="0.2">
      <c r="B4555" s="351" t="str">
        <f t="shared" si="79"/>
        <v>Input start date of historical data in cell B15</v>
      </c>
      <c r="C4555" s="40"/>
    </row>
    <row r="4556" spans="2:3" x14ac:dyDescent="0.2">
      <c r="B4556" s="351" t="str">
        <f t="shared" si="79"/>
        <v>Input start date of historical data in cell B15</v>
      </c>
      <c r="C4556" s="40"/>
    </row>
    <row r="4557" spans="2:3" x14ac:dyDescent="0.2">
      <c r="B4557" s="351" t="str">
        <f t="shared" ref="B4557:B4620" si="80">IFERROR(B4556+1/24,"Input start date of historical data in cell B15")</f>
        <v>Input start date of historical data in cell B15</v>
      </c>
      <c r="C4557" s="40"/>
    </row>
    <row r="4558" spans="2:3" x14ac:dyDescent="0.2">
      <c r="B4558" s="351" t="str">
        <f t="shared" si="80"/>
        <v>Input start date of historical data in cell B15</v>
      </c>
      <c r="C4558" s="40"/>
    </row>
    <row r="4559" spans="2:3" x14ac:dyDescent="0.2">
      <c r="B4559" s="351" t="str">
        <f t="shared" si="80"/>
        <v>Input start date of historical data in cell B15</v>
      </c>
      <c r="C4559" s="40"/>
    </row>
    <row r="4560" spans="2:3" x14ac:dyDescent="0.2">
      <c r="B4560" s="351" t="str">
        <f t="shared" si="80"/>
        <v>Input start date of historical data in cell B15</v>
      </c>
      <c r="C4560" s="40"/>
    </row>
    <row r="4561" spans="2:3" x14ac:dyDescent="0.2">
      <c r="B4561" s="351" t="str">
        <f t="shared" si="80"/>
        <v>Input start date of historical data in cell B15</v>
      </c>
      <c r="C4561" s="40"/>
    </row>
    <row r="4562" spans="2:3" x14ac:dyDescent="0.2">
      <c r="B4562" s="351" t="str">
        <f t="shared" si="80"/>
        <v>Input start date of historical data in cell B15</v>
      </c>
      <c r="C4562" s="40"/>
    </row>
    <row r="4563" spans="2:3" x14ac:dyDescent="0.2">
      <c r="B4563" s="351" t="str">
        <f t="shared" si="80"/>
        <v>Input start date of historical data in cell B15</v>
      </c>
      <c r="C4563" s="40"/>
    </row>
    <row r="4564" spans="2:3" x14ac:dyDescent="0.2">
      <c r="B4564" s="351" t="str">
        <f t="shared" si="80"/>
        <v>Input start date of historical data in cell B15</v>
      </c>
      <c r="C4564" s="40"/>
    </row>
    <row r="4565" spans="2:3" x14ac:dyDescent="0.2">
      <c r="B4565" s="351" t="str">
        <f t="shared" si="80"/>
        <v>Input start date of historical data in cell B15</v>
      </c>
      <c r="C4565" s="40"/>
    </row>
    <row r="4566" spans="2:3" x14ac:dyDescent="0.2">
      <c r="B4566" s="351" t="str">
        <f t="shared" si="80"/>
        <v>Input start date of historical data in cell B15</v>
      </c>
      <c r="C4566" s="40"/>
    </row>
    <row r="4567" spans="2:3" x14ac:dyDescent="0.2">
      <c r="B4567" s="351" t="str">
        <f t="shared" si="80"/>
        <v>Input start date of historical data in cell B15</v>
      </c>
      <c r="C4567" s="40"/>
    </row>
    <row r="4568" spans="2:3" x14ac:dyDescent="0.2">
      <c r="B4568" s="351" t="str">
        <f t="shared" si="80"/>
        <v>Input start date of historical data in cell B15</v>
      </c>
      <c r="C4568" s="40"/>
    </row>
    <row r="4569" spans="2:3" x14ac:dyDescent="0.2">
      <c r="B4569" s="351" t="str">
        <f t="shared" si="80"/>
        <v>Input start date of historical data in cell B15</v>
      </c>
      <c r="C4569" s="40"/>
    </row>
    <row r="4570" spans="2:3" x14ac:dyDescent="0.2">
      <c r="B4570" s="351" t="str">
        <f t="shared" si="80"/>
        <v>Input start date of historical data in cell B15</v>
      </c>
      <c r="C4570" s="40"/>
    </row>
    <row r="4571" spans="2:3" x14ac:dyDescent="0.2">
      <c r="B4571" s="351" t="str">
        <f t="shared" si="80"/>
        <v>Input start date of historical data in cell B15</v>
      </c>
      <c r="C4571" s="40"/>
    </row>
    <row r="4572" spans="2:3" x14ac:dyDescent="0.2">
      <c r="B4572" s="351" t="str">
        <f t="shared" si="80"/>
        <v>Input start date of historical data in cell B15</v>
      </c>
      <c r="C4572" s="40"/>
    </row>
    <row r="4573" spans="2:3" x14ac:dyDescent="0.2">
      <c r="B4573" s="351" t="str">
        <f t="shared" si="80"/>
        <v>Input start date of historical data in cell B15</v>
      </c>
      <c r="C4573" s="40"/>
    </row>
    <row r="4574" spans="2:3" x14ac:dyDescent="0.2">
      <c r="B4574" s="351" t="str">
        <f t="shared" si="80"/>
        <v>Input start date of historical data in cell B15</v>
      </c>
      <c r="C4574" s="40"/>
    </row>
    <row r="4575" spans="2:3" x14ac:dyDescent="0.2">
      <c r="B4575" s="351" t="str">
        <f t="shared" si="80"/>
        <v>Input start date of historical data in cell B15</v>
      </c>
      <c r="C4575" s="40"/>
    </row>
    <row r="4576" spans="2:3" x14ac:dyDescent="0.2">
      <c r="B4576" s="351" t="str">
        <f t="shared" si="80"/>
        <v>Input start date of historical data in cell B15</v>
      </c>
      <c r="C4576" s="40"/>
    </row>
    <row r="4577" spans="2:3" x14ac:dyDescent="0.2">
      <c r="B4577" s="351" t="str">
        <f t="shared" si="80"/>
        <v>Input start date of historical data in cell B15</v>
      </c>
      <c r="C4577" s="40"/>
    </row>
    <row r="4578" spans="2:3" x14ac:dyDescent="0.2">
      <c r="B4578" s="351" t="str">
        <f t="shared" si="80"/>
        <v>Input start date of historical data in cell B15</v>
      </c>
      <c r="C4578" s="40"/>
    </row>
    <row r="4579" spans="2:3" x14ac:dyDescent="0.2">
      <c r="B4579" s="351" t="str">
        <f t="shared" si="80"/>
        <v>Input start date of historical data in cell B15</v>
      </c>
      <c r="C4579" s="40"/>
    </row>
    <row r="4580" spans="2:3" x14ac:dyDescent="0.2">
      <c r="B4580" s="351" t="str">
        <f t="shared" si="80"/>
        <v>Input start date of historical data in cell B15</v>
      </c>
      <c r="C4580" s="40"/>
    </row>
    <row r="4581" spans="2:3" x14ac:dyDescent="0.2">
      <c r="B4581" s="351" t="str">
        <f t="shared" si="80"/>
        <v>Input start date of historical data in cell B15</v>
      </c>
      <c r="C4581" s="40"/>
    </row>
    <row r="4582" spans="2:3" x14ac:dyDescent="0.2">
      <c r="B4582" s="351" t="str">
        <f t="shared" si="80"/>
        <v>Input start date of historical data in cell B15</v>
      </c>
      <c r="C4582" s="40"/>
    </row>
    <row r="4583" spans="2:3" x14ac:dyDescent="0.2">
      <c r="B4583" s="351" t="str">
        <f t="shared" si="80"/>
        <v>Input start date of historical data in cell B15</v>
      </c>
      <c r="C4583" s="40"/>
    </row>
    <row r="4584" spans="2:3" x14ac:dyDescent="0.2">
      <c r="B4584" s="351" t="str">
        <f t="shared" si="80"/>
        <v>Input start date of historical data in cell B15</v>
      </c>
      <c r="C4584" s="40"/>
    </row>
    <row r="4585" spans="2:3" x14ac:dyDescent="0.2">
      <c r="B4585" s="351" t="str">
        <f t="shared" si="80"/>
        <v>Input start date of historical data in cell B15</v>
      </c>
      <c r="C4585" s="40"/>
    </row>
    <row r="4586" spans="2:3" x14ac:dyDescent="0.2">
      <c r="B4586" s="351" t="str">
        <f t="shared" si="80"/>
        <v>Input start date of historical data in cell B15</v>
      </c>
      <c r="C4586" s="40"/>
    </row>
    <row r="4587" spans="2:3" x14ac:dyDescent="0.2">
      <c r="B4587" s="351" t="str">
        <f t="shared" si="80"/>
        <v>Input start date of historical data in cell B15</v>
      </c>
      <c r="C4587" s="40"/>
    </row>
    <row r="4588" spans="2:3" x14ac:dyDescent="0.2">
      <c r="B4588" s="351" t="str">
        <f t="shared" si="80"/>
        <v>Input start date of historical data in cell B15</v>
      </c>
      <c r="C4588" s="40"/>
    </row>
    <row r="4589" spans="2:3" x14ac:dyDescent="0.2">
      <c r="B4589" s="351" t="str">
        <f t="shared" si="80"/>
        <v>Input start date of historical data in cell B15</v>
      </c>
      <c r="C4589" s="40"/>
    </row>
    <row r="4590" spans="2:3" x14ac:dyDescent="0.2">
      <c r="B4590" s="351" t="str">
        <f t="shared" si="80"/>
        <v>Input start date of historical data in cell B15</v>
      </c>
      <c r="C4590" s="40"/>
    </row>
    <row r="4591" spans="2:3" x14ac:dyDescent="0.2">
      <c r="B4591" s="351" t="str">
        <f t="shared" si="80"/>
        <v>Input start date of historical data in cell B15</v>
      </c>
      <c r="C4591" s="40"/>
    </row>
    <row r="4592" spans="2:3" x14ac:dyDescent="0.2">
      <c r="B4592" s="351" t="str">
        <f t="shared" si="80"/>
        <v>Input start date of historical data in cell B15</v>
      </c>
      <c r="C4592" s="40"/>
    </row>
    <row r="4593" spans="2:3" x14ac:dyDescent="0.2">
      <c r="B4593" s="351" t="str">
        <f t="shared" si="80"/>
        <v>Input start date of historical data in cell B15</v>
      </c>
      <c r="C4593" s="40"/>
    </row>
    <row r="4594" spans="2:3" x14ac:dyDescent="0.2">
      <c r="B4594" s="351" t="str">
        <f t="shared" si="80"/>
        <v>Input start date of historical data in cell B15</v>
      </c>
      <c r="C4594" s="40"/>
    </row>
    <row r="4595" spans="2:3" x14ac:dyDescent="0.2">
      <c r="B4595" s="351" t="str">
        <f t="shared" si="80"/>
        <v>Input start date of historical data in cell B15</v>
      </c>
      <c r="C4595" s="40"/>
    </row>
    <row r="4596" spans="2:3" x14ac:dyDescent="0.2">
      <c r="B4596" s="351" t="str">
        <f t="shared" si="80"/>
        <v>Input start date of historical data in cell B15</v>
      </c>
      <c r="C4596" s="40"/>
    </row>
    <row r="4597" spans="2:3" x14ac:dyDescent="0.2">
      <c r="B4597" s="351" t="str">
        <f t="shared" si="80"/>
        <v>Input start date of historical data in cell B15</v>
      </c>
      <c r="C4597" s="40"/>
    </row>
    <row r="4598" spans="2:3" x14ac:dyDescent="0.2">
      <c r="B4598" s="351" t="str">
        <f t="shared" si="80"/>
        <v>Input start date of historical data in cell B15</v>
      </c>
      <c r="C4598" s="40"/>
    </row>
    <row r="4599" spans="2:3" x14ac:dyDescent="0.2">
      <c r="B4599" s="351" t="str">
        <f t="shared" si="80"/>
        <v>Input start date of historical data in cell B15</v>
      </c>
      <c r="C4599" s="40"/>
    </row>
    <row r="4600" spans="2:3" x14ac:dyDescent="0.2">
      <c r="B4600" s="351" t="str">
        <f t="shared" si="80"/>
        <v>Input start date of historical data in cell B15</v>
      </c>
      <c r="C4600" s="40"/>
    </row>
    <row r="4601" spans="2:3" x14ac:dyDescent="0.2">
      <c r="B4601" s="351" t="str">
        <f t="shared" si="80"/>
        <v>Input start date of historical data in cell B15</v>
      </c>
      <c r="C4601" s="40"/>
    </row>
    <row r="4602" spans="2:3" x14ac:dyDescent="0.2">
      <c r="B4602" s="351" t="str">
        <f t="shared" si="80"/>
        <v>Input start date of historical data in cell B15</v>
      </c>
      <c r="C4602" s="40"/>
    </row>
    <row r="4603" spans="2:3" x14ac:dyDescent="0.2">
      <c r="B4603" s="351" t="str">
        <f t="shared" si="80"/>
        <v>Input start date of historical data in cell B15</v>
      </c>
      <c r="C4603" s="40"/>
    </row>
    <row r="4604" spans="2:3" x14ac:dyDescent="0.2">
      <c r="B4604" s="351" t="str">
        <f t="shared" si="80"/>
        <v>Input start date of historical data in cell B15</v>
      </c>
      <c r="C4604" s="40"/>
    </row>
    <row r="4605" spans="2:3" x14ac:dyDescent="0.2">
      <c r="B4605" s="351" t="str">
        <f t="shared" si="80"/>
        <v>Input start date of historical data in cell B15</v>
      </c>
      <c r="C4605" s="40"/>
    </row>
    <row r="4606" spans="2:3" x14ac:dyDescent="0.2">
      <c r="B4606" s="351" t="str">
        <f t="shared" si="80"/>
        <v>Input start date of historical data in cell B15</v>
      </c>
      <c r="C4606" s="40"/>
    </row>
    <row r="4607" spans="2:3" x14ac:dyDescent="0.2">
      <c r="B4607" s="351" t="str">
        <f t="shared" si="80"/>
        <v>Input start date of historical data in cell B15</v>
      </c>
      <c r="C4607" s="40"/>
    </row>
    <row r="4608" spans="2:3" x14ac:dyDescent="0.2">
      <c r="B4608" s="351" t="str">
        <f t="shared" si="80"/>
        <v>Input start date of historical data in cell B15</v>
      </c>
      <c r="C4608" s="40"/>
    </row>
    <row r="4609" spans="2:3" x14ac:dyDescent="0.2">
      <c r="B4609" s="351" t="str">
        <f t="shared" si="80"/>
        <v>Input start date of historical data in cell B15</v>
      </c>
      <c r="C4609" s="40"/>
    </row>
    <row r="4610" spans="2:3" x14ac:dyDescent="0.2">
      <c r="B4610" s="351" t="str">
        <f t="shared" si="80"/>
        <v>Input start date of historical data in cell B15</v>
      </c>
      <c r="C4610" s="40"/>
    </row>
    <row r="4611" spans="2:3" x14ac:dyDescent="0.2">
      <c r="B4611" s="351" t="str">
        <f t="shared" si="80"/>
        <v>Input start date of historical data in cell B15</v>
      </c>
      <c r="C4611" s="40"/>
    </row>
    <row r="4612" spans="2:3" x14ac:dyDescent="0.2">
      <c r="B4612" s="351" t="str">
        <f t="shared" si="80"/>
        <v>Input start date of historical data in cell B15</v>
      </c>
      <c r="C4612" s="40"/>
    </row>
    <row r="4613" spans="2:3" x14ac:dyDescent="0.2">
      <c r="B4613" s="351" t="str">
        <f t="shared" si="80"/>
        <v>Input start date of historical data in cell B15</v>
      </c>
      <c r="C4613" s="40"/>
    </row>
    <row r="4614" spans="2:3" x14ac:dyDescent="0.2">
      <c r="B4614" s="351" t="str">
        <f t="shared" si="80"/>
        <v>Input start date of historical data in cell B15</v>
      </c>
      <c r="C4614" s="40"/>
    </row>
    <row r="4615" spans="2:3" x14ac:dyDescent="0.2">
      <c r="B4615" s="351" t="str">
        <f t="shared" si="80"/>
        <v>Input start date of historical data in cell B15</v>
      </c>
      <c r="C4615" s="40"/>
    </row>
    <row r="4616" spans="2:3" x14ac:dyDescent="0.2">
      <c r="B4616" s="351" t="str">
        <f t="shared" si="80"/>
        <v>Input start date of historical data in cell B15</v>
      </c>
      <c r="C4616" s="40"/>
    </row>
    <row r="4617" spans="2:3" x14ac:dyDescent="0.2">
      <c r="B4617" s="351" t="str">
        <f t="shared" si="80"/>
        <v>Input start date of historical data in cell B15</v>
      </c>
      <c r="C4617" s="40"/>
    </row>
    <row r="4618" spans="2:3" x14ac:dyDescent="0.2">
      <c r="B4618" s="351" t="str">
        <f t="shared" si="80"/>
        <v>Input start date of historical data in cell B15</v>
      </c>
      <c r="C4618" s="40"/>
    </row>
    <row r="4619" spans="2:3" x14ac:dyDescent="0.2">
      <c r="B4619" s="351" t="str">
        <f t="shared" si="80"/>
        <v>Input start date of historical data in cell B15</v>
      </c>
      <c r="C4619" s="40"/>
    </row>
    <row r="4620" spans="2:3" x14ac:dyDescent="0.2">
      <c r="B4620" s="351" t="str">
        <f t="shared" si="80"/>
        <v>Input start date of historical data in cell B15</v>
      </c>
      <c r="C4620" s="40"/>
    </row>
    <row r="4621" spans="2:3" x14ac:dyDescent="0.2">
      <c r="B4621" s="351" t="str">
        <f t="shared" ref="B4621:B4684" si="81">IFERROR(B4620+1/24,"Input start date of historical data in cell B15")</f>
        <v>Input start date of historical data in cell B15</v>
      </c>
      <c r="C4621" s="40"/>
    </row>
    <row r="4622" spans="2:3" x14ac:dyDescent="0.2">
      <c r="B4622" s="351" t="str">
        <f t="shared" si="81"/>
        <v>Input start date of historical data in cell B15</v>
      </c>
      <c r="C4622" s="40"/>
    </row>
    <row r="4623" spans="2:3" x14ac:dyDescent="0.2">
      <c r="B4623" s="351" t="str">
        <f t="shared" si="81"/>
        <v>Input start date of historical data in cell B15</v>
      </c>
      <c r="C4623" s="40"/>
    </row>
    <row r="4624" spans="2:3" x14ac:dyDescent="0.2">
      <c r="B4624" s="351" t="str">
        <f t="shared" si="81"/>
        <v>Input start date of historical data in cell B15</v>
      </c>
      <c r="C4624" s="40"/>
    </row>
    <row r="4625" spans="2:3" x14ac:dyDescent="0.2">
      <c r="B4625" s="351" t="str">
        <f t="shared" si="81"/>
        <v>Input start date of historical data in cell B15</v>
      </c>
      <c r="C4625" s="40"/>
    </row>
    <row r="4626" spans="2:3" x14ac:dyDescent="0.2">
      <c r="B4626" s="351" t="str">
        <f t="shared" si="81"/>
        <v>Input start date of historical data in cell B15</v>
      </c>
      <c r="C4626" s="40"/>
    </row>
    <row r="4627" spans="2:3" x14ac:dyDescent="0.2">
      <c r="B4627" s="351" t="str">
        <f t="shared" si="81"/>
        <v>Input start date of historical data in cell B15</v>
      </c>
      <c r="C4627" s="40"/>
    </row>
    <row r="4628" spans="2:3" x14ac:dyDescent="0.2">
      <c r="B4628" s="351" t="str">
        <f t="shared" si="81"/>
        <v>Input start date of historical data in cell B15</v>
      </c>
      <c r="C4628" s="40"/>
    </row>
    <row r="4629" spans="2:3" x14ac:dyDescent="0.2">
      <c r="B4629" s="351" t="str">
        <f t="shared" si="81"/>
        <v>Input start date of historical data in cell B15</v>
      </c>
      <c r="C4629" s="40"/>
    </row>
    <row r="4630" spans="2:3" x14ac:dyDescent="0.2">
      <c r="B4630" s="351" t="str">
        <f t="shared" si="81"/>
        <v>Input start date of historical data in cell B15</v>
      </c>
      <c r="C4630" s="40"/>
    </row>
    <row r="4631" spans="2:3" x14ac:dyDescent="0.2">
      <c r="B4631" s="351" t="str">
        <f t="shared" si="81"/>
        <v>Input start date of historical data in cell B15</v>
      </c>
      <c r="C4631" s="40"/>
    </row>
    <row r="4632" spans="2:3" x14ac:dyDescent="0.2">
      <c r="B4632" s="351" t="str">
        <f t="shared" si="81"/>
        <v>Input start date of historical data in cell B15</v>
      </c>
      <c r="C4632" s="40"/>
    </row>
    <row r="4633" spans="2:3" x14ac:dyDescent="0.2">
      <c r="B4633" s="351" t="str">
        <f t="shared" si="81"/>
        <v>Input start date of historical data in cell B15</v>
      </c>
      <c r="C4633" s="40"/>
    </row>
    <row r="4634" spans="2:3" x14ac:dyDescent="0.2">
      <c r="B4634" s="351" t="str">
        <f t="shared" si="81"/>
        <v>Input start date of historical data in cell B15</v>
      </c>
      <c r="C4634" s="40"/>
    </row>
    <row r="4635" spans="2:3" x14ac:dyDescent="0.2">
      <c r="B4635" s="351" t="str">
        <f t="shared" si="81"/>
        <v>Input start date of historical data in cell B15</v>
      </c>
      <c r="C4635" s="40"/>
    </row>
    <row r="4636" spans="2:3" x14ac:dyDescent="0.2">
      <c r="B4636" s="351" t="str">
        <f t="shared" si="81"/>
        <v>Input start date of historical data in cell B15</v>
      </c>
      <c r="C4636" s="40"/>
    </row>
    <row r="4637" spans="2:3" x14ac:dyDescent="0.2">
      <c r="B4637" s="351" t="str">
        <f t="shared" si="81"/>
        <v>Input start date of historical data in cell B15</v>
      </c>
      <c r="C4637" s="40"/>
    </row>
    <row r="4638" spans="2:3" x14ac:dyDescent="0.2">
      <c r="B4638" s="351" t="str">
        <f t="shared" si="81"/>
        <v>Input start date of historical data in cell B15</v>
      </c>
      <c r="C4638" s="40"/>
    </row>
    <row r="4639" spans="2:3" x14ac:dyDescent="0.2">
      <c r="B4639" s="351" t="str">
        <f t="shared" si="81"/>
        <v>Input start date of historical data in cell B15</v>
      </c>
      <c r="C4639" s="40"/>
    </row>
    <row r="4640" spans="2:3" x14ac:dyDescent="0.2">
      <c r="B4640" s="351" t="str">
        <f t="shared" si="81"/>
        <v>Input start date of historical data in cell B15</v>
      </c>
      <c r="C4640" s="40"/>
    </row>
    <row r="4641" spans="2:3" x14ac:dyDescent="0.2">
      <c r="B4641" s="351" t="str">
        <f t="shared" si="81"/>
        <v>Input start date of historical data in cell B15</v>
      </c>
      <c r="C4641" s="40"/>
    </row>
    <row r="4642" spans="2:3" x14ac:dyDescent="0.2">
      <c r="B4642" s="351" t="str">
        <f t="shared" si="81"/>
        <v>Input start date of historical data in cell B15</v>
      </c>
      <c r="C4642" s="40"/>
    </row>
    <row r="4643" spans="2:3" x14ac:dyDescent="0.2">
      <c r="B4643" s="351" t="str">
        <f t="shared" si="81"/>
        <v>Input start date of historical data in cell B15</v>
      </c>
      <c r="C4643" s="40"/>
    </row>
    <row r="4644" spans="2:3" x14ac:dyDescent="0.2">
      <c r="B4644" s="351" t="str">
        <f t="shared" si="81"/>
        <v>Input start date of historical data in cell B15</v>
      </c>
      <c r="C4644" s="40"/>
    </row>
    <row r="4645" spans="2:3" x14ac:dyDescent="0.2">
      <c r="B4645" s="351" t="str">
        <f t="shared" si="81"/>
        <v>Input start date of historical data in cell B15</v>
      </c>
      <c r="C4645" s="40"/>
    </row>
    <row r="4646" spans="2:3" x14ac:dyDescent="0.2">
      <c r="B4646" s="351" t="str">
        <f t="shared" si="81"/>
        <v>Input start date of historical data in cell B15</v>
      </c>
      <c r="C4646" s="40"/>
    </row>
    <row r="4647" spans="2:3" x14ac:dyDescent="0.2">
      <c r="B4647" s="351" t="str">
        <f t="shared" si="81"/>
        <v>Input start date of historical data in cell B15</v>
      </c>
      <c r="C4647" s="40"/>
    </row>
    <row r="4648" spans="2:3" x14ac:dyDescent="0.2">
      <c r="B4648" s="351" t="str">
        <f t="shared" si="81"/>
        <v>Input start date of historical data in cell B15</v>
      </c>
      <c r="C4648" s="40"/>
    </row>
    <row r="4649" spans="2:3" x14ac:dyDescent="0.2">
      <c r="B4649" s="351" t="str">
        <f t="shared" si="81"/>
        <v>Input start date of historical data in cell B15</v>
      </c>
      <c r="C4649" s="40"/>
    </row>
    <row r="4650" spans="2:3" x14ac:dyDescent="0.2">
      <c r="B4650" s="351" t="str">
        <f t="shared" si="81"/>
        <v>Input start date of historical data in cell B15</v>
      </c>
      <c r="C4650" s="40"/>
    </row>
    <row r="4651" spans="2:3" x14ac:dyDescent="0.2">
      <c r="B4651" s="351" t="str">
        <f t="shared" si="81"/>
        <v>Input start date of historical data in cell B15</v>
      </c>
      <c r="C4651" s="40"/>
    </row>
    <row r="4652" spans="2:3" x14ac:dyDescent="0.2">
      <c r="B4652" s="351" t="str">
        <f t="shared" si="81"/>
        <v>Input start date of historical data in cell B15</v>
      </c>
      <c r="C4652" s="40"/>
    </row>
    <row r="4653" spans="2:3" x14ac:dyDescent="0.2">
      <c r="B4653" s="351" t="str">
        <f t="shared" si="81"/>
        <v>Input start date of historical data in cell B15</v>
      </c>
      <c r="C4653" s="40"/>
    </row>
    <row r="4654" spans="2:3" x14ac:dyDescent="0.2">
      <c r="B4654" s="351" t="str">
        <f t="shared" si="81"/>
        <v>Input start date of historical data in cell B15</v>
      </c>
      <c r="C4654" s="40"/>
    </row>
    <row r="4655" spans="2:3" x14ac:dyDescent="0.2">
      <c r="B4655" s="351" t="str">
        <f t="shared" si="81"/>
        <v>Input start date of historical data in cell B15</v>
      </c>
      <c r="C4655" s="40"/>
    </row>
    <row r="4656" spans="2:3" x14ac:dyDescent="0.2">
      <c r="B4656" s="351" t="str">
        <f t="shared" si="81"/>
        <v>Input start date of historical data in cell B15</v>
      </c>
      <c r="C4656" s="40"/>
    </row>
    <row r="4657" spans="2:3" x14ac:dyDescent="0.2">
      <c r="B4657" s="351" t="str">
        <f t="shared" si="81"/>
        <v>Input start date of historical data in cell B15</v>
      </c>
      <c r="C4657" s="40"/>
    </row>
    <row r="4658" spans="2:3" x14ac:dyDescent="0.2">
      <c r="B4658" s="351" t="str">
        <f t="shared" si="81"/>
        <v>Input start date of historical data in cell B15</v>
      </c>
      <c r="C4658" s="40"/>
    </row>
    <row r="4659" spans="2:3" x14ac:dyDescent="0.2">
      <c r="B4659" s="351" t="str">
        <f t="shared" si="81"/>
        <v>Input start date of historical data in cell B15</v>
      </c>
      <c r="C4659" s="40"/>
    </row>
    <row r="4660" spans="2:3" x14ac:dyDescent="0.2">
      <c r="B4660" s="351" t="str">
        <f t="shared" si="81"/>
        <v>Input start date of historical data in cell B15</v>
      </c>
      <c r="C4660" s="40"/>
    </row>
    <row r="4661" spans="2:3" x14ac:dyDescent="0.2">
      <c r="B4661" s="351" t="str">
        <f t="shared" si="81"/>
        <v>Input start date of historical data in cell B15</v>
      </c>
      <c r="C4661" s="40"/>
    </row>
    <row r="4662" spans="2:3" x14ac:dyDescent="0.2">
      <c r="B4662" s="351" t="str">
        <f t="shared" si="81"/>
        <v>Input start date of historical data in cell B15</v>
      </c>
      <c r="C4662" s="40"/>
    </row>
    <row r="4663" spans="2:3" x14ac:dyDescent="0.2">
      <c r="B4663" s="351" t="str">
        <f t="shared" si="81"/>
        <v>Input start date of historical data in cell B15</v>
      </c>
      <c r="C4663" s="40"/>
    </row>
    <row r="4664" spans="2:3" x14ac:dyDescent="0.2">
      <c r="B4664" s="351" t="str">
        <f t="shared" si="81"/>
        <v>Input start date of historical data in cell B15</v>
      </c>
      <c r="C4664" s="40"/>
    </row>
    <row r="4665" spans="2:3" x14ac:dyDescent="0.2">
      <c r="B4665" s="351" t="str">
        <f t="shared" si="81"/>
        <v>Input start date of historical data in cell B15</v>
      </c>
      <c r="C4665" s="40"/>
    </row>
    <row r="4666" spans="2:3" x14ac:dyDescent="0.2">
      <c r="B4666" s="351" t="str">
        <f t="shared" si="81"/>
        <v>Input start date of historical data in cell B15</v>
      </c>
      <c r="C4666" s="40"/>
    </row>
    <row r="4667" spans="2:3" x14ac:dyDescent="0.2">
      <c r="B4667" s="351" t="str">
        <f t="shared" si="81"/>
        <v>Input start date of historical data in cell B15</v>
      </c>
      <c r="C4667" s="40"/>
    </row>
    <row r="4668" spans="2:3" x14ac:dyDescent="0.2">
      <c r="B4668" s="351" t="str">
        <f t="shared" si="81"/>
        <v>Input start date of historical data in cell B15</v>
      </c>
      <c r="C4668" s="40"/>
    </row>
    <row r="4669" spans="2:3" x14ac:dyDescent="0.2">
      <c r="B4669" s="351" t="str">
        <f t="shared" si="81"/>
        <v>Input start date of historical data in cell B15</v>
      </c>
      <c r="C4669" s="40"/>
    </row>
    <row r="4670" spans="2:3" x14ac:dyDescent="0.2">
      <c r="B4670" s="351" t="str">
        <f t="shared" si="81"/>
        <v>Input start date of historical data in cell B15</v>
      </c>
      <c r="C4670" s="40"/>
    </row>
    <row r="4671" spans="2:3" x14ac:dyDescent="0.2">
      <c r="B4671" s="351" t="str">
        <f t="shared" si="81"/>
        <v>Input start date of historical data in cell B15</v>
      </c>
      <c r="C4671" s="40"/>
    </row>
    <row r="4672" spans="2:3" x14ac:dyDescent="0.2">
      <c r="B4672" s="351" t="str">
        <f t="shared" si="81"/>
        <v>Input start date of historical data in cell B15</v>
      </c>
      <c r="C4672" s="40"/>
    </row>
    <row r="4673" spans="2:3" x14ac:dyDescent="0.2">
      <c r="B4673" s="351" t="str">
        <f t="shared" si="81"/>
        <v>Input start date of historical data in cell B15</v>
      </c>
      <c r="C4673" s="40"/>
    </row>
    <row r="4674" spans="2:3" x14ac:dyDescent="0.2">
      <c r="B4674" s="351" t="str">
        <f t="shared" si="81"/>
        <v>Input start date of historical data in cell B15</v>
      </c>
      <c r="C4674" s="40"/>
    </row>
    <row r="4675" spans="2:3" x14ac:dyDescent="0.2">
      <c r="B4675" s="351" t="str">
        <f t="shared" si="81"/>
        <v>Input start date of historical data in cell B15</v>
      </c>
      <c r="C4675" s="40"/>
    </row>
    <row r="4676" spans="2:3" x14ac:dyDescent="0.2">
      <c r="B4676" s="351" t="str">
        <f t="shared" si="81"/>
        <v>Input start date of historical data in cell B15</v>
      </c>
      <c r="C4676" s="40"/>
    </row>
    <row r="4677" spans="2:3" x14ac:dyDescent="0.2">
      <c r="B4677" s="351" t="str">
        <f t="shared" si="81"/>
        <v>Input start date of historical data in cell B15</v>
      </c>
      <c r="C4677" s="40"/>
    </row>
    <row r="4678" spans="2:3" x14ac:dyDescent="0.2">
      <c r="B4678" s="351" t="str">
        <f t="shared" si="81"/>
        <v>Input start date of historical data in cell B15</v>
      </c>
      <c r="C4678" s="40"/>
    </row>
    <row r="4679" spans="2:3" x14ac:dyDescent="0.2">
      <c r="B4679" s="351" t="str">
        <f t="shared" si="81"/>
        <v>Input start date of historical data in cell B15</v>
      </c>
      <c r="C4679" s="40"/>
    </row>
    <row r="4680" spans="2:3" x14ac:dyDescent="0.2">
      <c r="B4680" s="351" t="str">
        <f t="shared" si="81"/>
        <v>Input start date of historical data in cell B15</v>
      </c>
      <c r="C4680" s="40"/>
    </row>
    <row r="4681" spans="2:3" x14ac:dyDescent="0.2">
      <c r="B4681" s="351" t="str">
        <f t="shared" si="81"/>
        <v>Input start date of historical data in cell B15</v>
      </c>
      <c r="C4681" s="40"/>
    </row>
    <row r="4682" spans="2:3" x14ac:dyDescent="0.2">
      <c r="B4682" s="351" t="str">
        <f t="shared" si="81"/>
        <v>Input start date of historical data in cell B15</v>
      </c>
      <c r="C4682" s="40"/>
    </row>
    <row r="4683" spans="2:3" x14ac:dyDescent="0.2">
      <c r="B4683" s="351" t="str">
        <f t="shared" si="81"/>
        <v>Input start date of historical data in cell B15</v>
      </c>
      <c r="C4683" s="40"/>
    </row>
    <row r="4684" spans="2:3" x14ac:dyDescent="0.2">
      <c r="B4684" s="351" t="str">
        <f t="shared" si="81"/>
        <v>Input start date of historical data in cell B15</v>
      </c>
      <c r="C4684" s="40"/>
    </row>
    <row r="4685" spans="2:3" x14ac:dyDescent="0.2">
      <c r="B4685" s="351" t="str">
        <f t="shared" ref="B4685:B4748" si="82">IFERROR(B4684+1/24,"Input start date of historical data in cell B15")</f>
        <v>Input start date of historical data in cell B15</v>
      </c>
      <c r="C4685" s="40"/>
    </row>
    <row r="4686" spans="2:3" x14ac:dyDescent="0.2">
      <c r="B4686" s="351" t="str">
        <f t="shared" si="82"/>
        <v>Input start date of historical data in cell B15</v>
      </c>
      <c r="C4686" s="40"/>
    </row>
    <row r="4687" spans="2:3" x14ac:dyDescent="0.2">
      <c r="B4687" s="351" t="str">
        <f t="shared" si="82"/>
        <v>Input start date of historical data in cell B15</v>
      </c>
      <c r="C4687" s="40"/>
    </row>
    <row r="4688" spans="2:3" x14ac:dyDescent="0.2">
      <c r="B4688" s="351" t="str">
        <f t="shared" si="82"/>
        <v>Input start date of historical data in cell B15</v>
      </c>
      <c r="C4688" s="40"/>
    </row>
    <row r="4689" spans="2:3" x14ac:dyDescent="0.2">
      <c r="B4689" s="351" t="str">
        <f t="shared" si="82"/>
        <v>Input start date of historical data in cell B15</v>
      </c>
      <c r="C4689" s="40"/>
    </row>
    <row r="4690" spans="2:3" x14ac:dyDescent="0.2">
      <c r="B4690" s="351" t="str">
        <f t="shared" si="82"/>
        <v>Input start date of historical data in cell B15</v>
      </c>
      <c r="C4690" s="40"/>
    </row>
    <row r="4691" spans="2:3" x14ac:dyDescent="0.2">
      <c r="B4691" s="351" t="str">
        <f t="shared" si="82"/>
        <v>Input start date of historical data in cell B15</v>
      </c>
      <c r="C4691" s="40"/>
    </row>
    <row r="4692" spans="2:3" x14ac:dyDescent="0.2">
      <c r="B4692" s="351" t="str">
        <f t="shared" si="82"/>
        <v>Input start date of historical data in cell B15</v>
      </c>
      <c r="C4692" s="40"/>
    </row>
    <row r="4693" spans="2:3" x14ac:dyDescent="0.2">
      <c r="B4693" s="351" t="str">
        <f t="shared" si="82"/>
        <v>Input start date of historical data in cell B15</v>
      </c>
      <c r="C4693" s="40"/>
    </row>
    <row r="4694" spans="2:3" x14ac:dyDescent="0.2">
      <c r="B4694" s="351" t="str">
        <f t="shared" si="82"/>
        <v>Input start date of historical data in cell B15</v>
      </c>
      <c r="C4694" s="40"/>
    </row>
    <row r="4695" spans="2:3" x14ac:dyDescent="0.2">
      <c r="B4695" s="351" t="str">
        <f t="shared" si="82"/>
        <v>Input start date of historical data in cell B15</v>
      </c>
      <c r="C4695" s="40"/>
    </row>
    <row r="4696" spans="2:3" x14ac:dyDescent="0.2">
      <c r="B4696" s="351" t="str">
        <f t="shared" si="82"/>
        <v>Input start date of historical data in cell B15</v>
      </c>
      <c r="C4696" s="40"/>
    </row>
    <row r="4697" spans="2:3" x14ac:dyDescent="0.2">
      <c r="B4697" s="351" t="str">
        <f t="shared" si="82"/>
        <v>Input start date of historical data in cell B15</v>
      </c>
      <c r="C4697" s="40"/>
    </row>
    <row r="4698" spans="2:3" x14ac:dyDescent="0.2">
      <c r="B4698" s="351" t="str">
        <f t="shared" si="82"/>
        <v>Input start date of historical data in cell B15</v>
      </c>
      <c r="C4698" s="40"/>
    </row>
    <row r="4699" spans="2:3" x14ac:dyDescent="0.2">
      <c r="B4699" s="351" t="str">
        <f t="shared" si="82"/>
        <v>Input start date of historical data in cell B15</v>
      </c>
      <c r="C4699" s="40"/>
    </row>
    <row r="4700" spans="2:3" x14ac:dyDescent="0.2">
      <c r="B4700" s="351" t="str">
        <f t="shared" si="82"/>
        <v>Input start date of historical data in cell B15</v>
      </c>
      <c r="C4700" s="40"/>
    </row>
    <row r="4701" spans="2:3" x14ac:dyDescent="0.2">
      <c r="B4701" s="351" t="str">
        <f t="shared" si="82"/>
        <v>Input start date of historical data in cell B15</v>
      </c>
      <c r="C4701" s="40"/>
    </row>
    <row r="4702" spans="2:3" x14ac:dyDescent="0.2">
      <c r="B4702" s="351" t="str">
        <f t="shared" si="82"/>
        <v>Input start date of historical data in cell B15</v>
      </c>
      <c r="C4702" s="40"/>
    </row>
    <row r="4703" spans="2:3" x14ac:dyDescent="0.2">
      <c r="B4703" s="351" t="str">
        <f t="shared" si="82"/>
        <v>Input start date of historical data in cell B15</v>
      </c>
      <c r="C4703" s="40"/>
    </row>
    <row r="4704" spans="2:3" x14ac:dyDescent="0.2">
      <c r="B4704" s="351" t="str">
        <f t="shared" si="82"/>
        <v>Input start date of historical data in cell B15</v>
      </c>
      <c r="C4704" s="40"/>
    </row>
    <row r="4705" spans="2:3" x14ac:dyDescent="0.2">
      <c r="B4705" s="351" t="str">
        <f t="shared" si="82"/>
        <v>Input start date of historical data in cell B15</v>
      </c>
      <c r="C4705" s="40"/>
    </row>
    <row r="4706" spans="2:3" x14ac:dyDescent="0.2">
      <c r="B4706" s="351" t="str">
        <f t="shared" si="82"/>
        <v>Input start date of historical data in cell B15</v>
      </c>
      <c r="C4706" s="40"/>
    </row>
    <row r="4707" spans="2:3" x14ac:dyDescent="0.2">
      <c r="B4707" s="351" t="str">
        <f t="shared" si="82"/>
        <v>Input start date of historical data in cell B15</v>
      </c>
      <c r="C4707" s="40"/>
    </row>
    <row r="4708" spans="2:3" x14ac:dyDescent="0.2">
      <c r="B4708" s="351" t="str">
        <f t="shared" si="82"/>
        <v>Input start date of historical data in cell B15</v>
      </c>
      <c r="C4708" s="40"/>
    </row>
    <row r="4709" spans="2:3" x14ac:dyDescent="0.2">
      <c r="B4709" s="351" t="str">
        <f t="shared" si="82"/>
        <v>Input start date of historical data in cell B15</v>
      </c>
      <c r="C4709" s="40"/>
    </row>
    <row r="4710" spans="2:3" x14ac:dyDescent="0.2">
      <c r="B4710" s="351" t="str">
        <f t="shared" si="82"/>
        <v>Input start date of historical data in cell B15</v>
      </c>
      <c r="C4710" s="40"/>
    </row>
    <row r="4711" spans="2:3" x14ac:dyDescent="0.2">
      <c r="B4711" s="351" t="str">
        <f t="shared" si="82"/>
        <v>Input start date of historical data in cell B15</v>
      </c>
      <c r="C4711" s="40"/>
    </row>
    <row r="4712" spans="2:3" x14ac:dyDescent="0.2">
      <c r="B4712" s="351" t="str">
        <f t="shared" si="82"/>
        <v>Input start date of historical data in cell B15</v>
      </c>
      <c r="C4712" s="40"/>
    </row>
    <row r="4713" spans="2:3" x14ac:dyDescent="0.2">
      <c r="B4713" s="351" t="str">
        <f t="shared" si="82"/>
        <v>Input start date of historical data in cell B15</v>
      </c>
      <c r="C4713" s="40"/>
    </row>
    <row r="4714" spans="2:3" x14ac:dyDescent="0.2">
      <c r="B4714" s="351" t="str">
        <f t="shared" si="82"/>
        <v>Input start date of historical data in cell B15</v>
      </c>
      <c r="C4714" s="40"/>
    </row>
    <row r="4715" spans="2:3" x14ac:dyDescent="0.2">
      <c r="B4715" s="351" t="str">
        <f t="shared" si="82"/>
        <v>Input start date of historical data in cell B15</v>
      </c>
      <c r="C4715" s="40"/>
    </row>
    <row r="4716" spans="2:3" x14ac:dyDescent="0.2">
      <c r="B4716" s="351" t="str">
        <f t="shared" si="82"/>
        <v>Input start date of historical data in cell B15</v>
      </c>
      <c r="C4716" s="40"/>
    </row>
    <row r="4717" spans="2:3" x14ac:dyDescent="0.2">
      <c r="B4717" s="351" t="str">
        <f t="shared" si="82"/>
        <v>Input start date of historical data in cell B15</v>
      </c>
      <c r="C4717" s="40"/>
    </row>
    <row r="4718" spans="2:3" x14ac:dyDescent="0.2">
      <c r="B4718" s="351" t="str">
        <f t="shared" si="82"/>
        <v>Input start date of historical data in cell B15</v>
      </c>
      <c r="C4718" s="40"/>
    </row>
    <row r="4719" spans="2:3" x14ac:dyDescent="0.2">
      <c r="B4719" s="351" t="str">
        <f t="shared" si="82"/>
        <v>Input start date of historical data in cell B15</v>
      </c>
      <c r="C4719" s="40"/>
    </row>
    <row r="4720" spans="2:3" x14ac:dyDescent="0.2">
      <c r="B4720" s="351" t="str">
        <f t="shared" si="82"/>
        <v>Input start date of historical data in cell B15</v>
      </c>
      <c r="C4720" s="40"/>
    </row>
    <row r="4721" spans="2:3" x14ac:dyDescent="0.2">
      <c r="B4721" s="351" t="str">
        <f t="shared" si="82"/>
        <v>Input start date of historical data in cell B15</v>
      </c>
      <c r="C4721" s="40"/>
    </row>
    <row r="4722" spans="2:3" x14ac:dyDescent="0.2">
      <c r="B4722" s="351" t="str">
        <f t="shared" si="82"/>
        <v>Input start date of historical data in cell B15</v>
      </c>
      <c r="C4722" s="40"/>
    </row>
    <row r="4723" spans="2:3" x14ac:dyDescent="0.2">
      <c r="B4723" s="351" t="str">
        <f t="shared" si="82"/>
        <v>Input start date of historical data in cell B15</v>
      </c>
      <c r="C4723" s="40"/>
    </row>
    <row r="4724" spans="2:3" x14ac:dyDescent="0.2">
      <c r="B4724" s="351" t="str">
        <f t="shared" si="82"/>
        <v>Input start date of historical data in cell B15</v>
      </c>
      <c r="C4724" s="40"/>
    </row>
    <row r="4725" spans="2:3" x14ac:dyDescent="0.2">
      <c r="B4725" s="351" t="str">
        <f t="shared" si="82"/>
        <v>Input start date of historical data in cell B15</v>
      </c>
      <c r="C4725" s="40"/>
    </row>
    <row r="4726" spans="2:3" x14ac:dyDescent="0.2">
      <c r="B4726" s="351" t="str">
        <f t="shared" si="82"/>
        <v>Input start date of historical data in cell B15</v>
      </c>
      <c r="C4726" s="40"/>
    </row>
    <row r="4727" spans="2:3" x14ac:dyDescent="0.2">
      <c r="B4727" s="351" t="str">
        <f t="shared" si="82"/>
        <v>Input start date of historical data in cell B15</v>
      </c>
      <c r="C4727" s="40"/>
    </row>
    <row r="4728" spans="2:3" x14ac:dyDescent="0.2">
      <c r="B4728" s="351" t="str">
        <f t="shared" si="82"/>
        <v>Input start date of historical data in cell B15</v>
      </c>
      <c r="C4728" s="40"/>
    </row>
    <row r="4729" spans="2:3" x14ac:dyDescent="0.2">
      <c r="B4729" s="351" t="str">
        <f t="shared" si="82"/>
        <v>Input start date of historical data in cell B15</v>
      </c>
      <c r="C4729" s="40"/>
    </row>
    <row r="4730" spans="2:3" x14ac:dyDescent="0.2">
      <c r="B4730" s="351" t="str">
        <f t="shared" si="82"/>
        <v>Input start date of historical data in cell B15</v>
      </c>
      <c r="C4730" s="40"/>
    </row>
    <row r="4731" spans="2:3" x14ac:dyDescent="0.2">
      <c r="B4731" s="351" t="str">
        <f t="shared" si="82"/>
        <v>Input start date of historical data in cell B15</v>
      </c>
      <c r="C4731" s="40"/>
    </row>
    <row r="4732" spans="2:3" x14ac:dyDescent="0.2">
      <c r="B4732" s="351" t="str">
        <f t="shared" si="82"/>
        <v>Input start date of historical data in cell B15</v>
      </c>
      <c r="C4732" s="40"/>
    </row>
    <row r="4733" spans="2:3" x14ac:dyDescent="0.2">
      <c r="B4733" s="351" t="str">
        <f t="shared" si="82"/>
        <v>Input start date of historical data in cell B15</v>
      </c>
      <c r="C4733" s="40"/>
    </row>
    <row r="4734" spans="2:3" x14ac:dyDescent="0.2">
      <c r="B4734" s="351" t="str">
        <f t="shared" si="82"/>
        <v>Input start date of historical data in cell B15</v>
      </c>
      <c r="C4734" s="40"/>
    </row>
    <row r="4735" spans="2:3" x14ac:dyDescent="0.2">
      <c r="B4735" s="351" t="str">
        <f t="shared" si="82"/>
        <v>Input start date of historical data in cell B15</v>
      </c>
      <c r="C4735" s="40"/>
    </row>
    <row r="4736" spans="2:3" x14ac:dyDescent="0.2">
      <c r="B4736" s="351" t="str">
        <f t="shared" si="82"/>
        <v>Input start date of historical data in cell B15</v>
      </c>
      <c r="C4736" s="40"/>
    </row>
    <row r="4737" spans="2:3" x14ac:dyDescent="0.2">
      <c r="B4737" s="351" t="str">
        <f t="shared" si="82"/>
        <v>Input start date of historical data in cell B15</v>
      </c>
      <c r="C4737" s="40"/>
    </row>
    <row r="4738" spans="2:3" x14ac:dyDescent="0.2">
      <c r="B4738" s="351" t="str">
        <f t="shared" si="82"/>
        <v>Input start date of historical data in cell B15</v>
      </c>
      <c r="C4738" s="40"/>
    </row>
    <row r="4739" spans="2:3" x14ac:dyDescent="0.2">
      <c r="B4739" s="351" t="str">
        <f t="shared" si="82"/>
        <v>Input start date of historical data in cell B15</v>
      </c>
      <c r="C4739" s="40"/>
    </row>
    <row r="4740" spans="2:3" x14ac:dyDescent="0.2">
      <c r="B4740" s="351" t="str">
        <f t="shared" si="82"/>
        <v>Input start date of historical data in cell B15</v>
      </c>
      <c r="C4740" s="40"/>
    </row>
    <row r="4741" spans="2:3" x14ac:dyDescent="0.2">
      <c r="B4741" s="351" t="str">
        <f t="shared" si="82"/>
        <v>Input start date of historical data in cell B15</v>
      </c>
      <c r="C4741" s="40"/>
    </row>
    <row r="4742" spans="2:3" x14ac:dyDescent="0.2">
      <c r="B4742" s="351" t="str">
        <f t="shared" si="82"/>
        <v>Input start date of historical data in cell B15</v>
      </c>
      <c r="C4742" s="40"/>
    </row>
    <row r="4743" spans="2:3" x14ac:dyDescent="0.2">
      <c r="B4743" s="351" t="str">
        <f t="shared" si="82"/>
        <v>Input start date of historical data in cell B15</v>
      </c>
      <c r="C4743" s="40"/>
    </row>
    <row r="4744" spans="2:3" x14ac:dyDescent="0.2">
      <c r="B4744" s="351" t="str">
        <f t="shared" si="82"/>
        <v>Input start date of historical data in cell B15</v>
      </c>
      <c r="C4744" s="40"/>
    </row>
    <row r="4745" spans="2:3" x14ac:dyDescent="0.2">
      <c r="B4745" s="351" t="str">
        <f t="shared" si="82"/>
        <v>Input start date of historical data in cell B15</v>
      </c>
      <c r="C4745" s="40"/>
    </row>
    <row r="4746" spans="2:3" x14ac:dyDescent="0.2">
      <c r="B4746" s="351" t="str">
        <f t="shared" si="82"/>
        <v>Input start date of historical data in cell B15</v>
      </c>
      <c r="C4746" s="40"/>
    </row>
    <row r="4747" spans="2:3" x14ac:dyDescent="0.2">
      <c r="B4747" s="351" t="str">
        <f t="shared" si="82"/>
        <v>Input start date of historical data in cell B15</v>
      </c>
      <c r="C4747" s="40"/>
    </row>
    <row r="4748" spans="2:3" x14ac:dyDescent="0.2">
      <c r="B4748" s="351" t="str">
        <f t="shared" si="82"/>
        <v>Input start date of historical data in cell B15</v>
      </c>
      <c r="C4748" s="40"/>
    </row>
    <row r="4749" spans="2:3" x14ac:dyDescent="0.2">
      <c r="B4749" s="351" t="str">
        <f t="shared" ref="B4749:B4812" si="83">IFERROR(B4748+1/24,"Input start date of historical data in cell B15")</f>
        <v>Input start date of historical data in cell B15</v>
      </c>
      <c r="C4749" s="40"/>
    </row>
    <row r="4750" spans="2:3" x14ac:dyDescent="0.2">
      <c r="B4750" s="351" t="str">
        <f t="shared" si="83"/>
        <v>Input start date of historical data in cell B15</v>
      </c>
      <c r="C4750" s="40"/>
    </row>
    <row r="4751" spans="2:3" x14ac:dyDescent="0.2">
      <c r="B4751" s="351" t="str">
        <f t="shared" si="83"/>
        <v>Input start date of historical data in cell B15</v>
      </c>
      <c r="C4751" s="40"/>
    </row>
    <row r="4752" spans="2:3" x14ac:dyDescent="0.2">
      <c r="B4752" s="351" t="str">
        <f t="shared" si="83"/>
        <v>Input start date of historical data in cell B15</v>
      </c>
      <c r="C4752" s="40"/>
    </row>
    <row r="4753" spans="2:3" x14ac:dyDescent="0.2">
      <c r="B4753" s="351" t="str">
        <f t="shared" si="83"/>
        <v>Input start date of historical data in cell B15</v>
      </c>
      <c r="C4753" s="40"/>
    </row>
    <row r="4754" spans="2:3" x14ac:dyDescent="0.2">
      <c r="B4754" s="351" t="str">
        <f t="shared" si="83"/>
        <v>Input start date of historical data in cell B15</v>
      </c>
      <c r="C4754" s="40"/>
    </row>
    <row r="4755" spans="2:3" x14ac:dyDescent="0.2">
      <c r="B4755" s="351" t="str">
        <f t="shared" si="83"/>
        <v>Input start date of historical data in cell B15</v>
      </c>
      <c r="C4755" s="40"/>
    </row>
    <row r="4756" spans="2:3" x14ac:dyDescent="0.2">
      <c r="B4756" s="351" t="str">
        <f t="shared" si="83"/>
        <v>Input start date of historical data in cell B15</v>
      </c>
      <c r="C4756" s="40"/>
    </row>
    <row r="4757" spans="2:3" x14ac:dyDescent="0.2">
      <c r="B4757" s="351" t="str">
        <f t="shared" si="83"/>
        <v>Input start date of historical data in cell B15</v>
      </c>
      <c r="C4757" s="40"/>
    </row>
    <row r="4758" spans="2:3" x14ac:dyDescent="0.2">
      <c r="B4758" s="351" t="str">
        <f t="shared" si="83"/>
        <v>Input start date of historical data in cell B15</v>
      </c>
      <c r="C4758" s="40"/>
    </row>
    <row r="4759" spans="2:3" x14ac:dyDescent="0.2">
      <c r="B4759" s="351" t="str">
        <f t="shared" si="83"/>
        <v>Input start date of historical data in cell B15</v>
      </c>
      <c r="C4759" s="40"/>
    </row>
    <row r="4760" spans="2:3" x14ac:dyDescent="0.2">
      <c r="B4760" s="351" t="str">
        <f t="shared" si="83"/>
        <v>Input start date of historical data in cell B15</v>
      </c>
      <c r="C4760" s="40"/>
    </row>
    <row r="4761" spans="2:3" x14ac:dyDescent="0.2">
      <c r="B4761" s="351" t="str">
        <f t="shared" si="83"/>
        <v>Input start date of historical data in cell B15</v>
      </c>
      <c r="C4761" s="40"/>
    </row>
    <row r="4762" spans="2:3" x14ac:dyDescent="0.2">
      <c r="B4762" s="351" t="str">
        <f t="shared" si="83"/>
        <v>Input start date of historical data in cell B15</v>
      </c>
      <c r="C4762" s="40"/>
    </row>
    <row r="4763" spans="2:3" x14ac:dyDescent="0.2">
      <c r="B4763" s="351" t="str">
        <f t="shared" si="83"/>
        <v>Input start date of historical data in cell B15</v>
      </c>
      <c r="C4763" s="40"/>
    </row>
    <row r="4764" spans="2:3" x14ac:dyDescent="0.2">
      <c r="B4764" s="351" t="str">
        <f t="shared" si="83"/>
        <v>Input start date of historical data in cell B15</v>
      </c>
      <c r="C4764" s="40"/>
    </row>
    <row r="4765" spans="2:3" x14ac:dyDescent="0.2">
      <c r="B4765" s="351" t="str">
        <f t="shared" si="83"/>
        <v>Input start date of historical data in cell B15</v>
      </c>
      <c r="C4765" s="40"/>
    </row>
    <row r="4766" spans="2:3" x14ac:dyDescent="0.2">
      <c r="B4766" s="351" t="str">
        <f t="shared" si="83"/>
        <v>Input start date of historical data in cell B15</v>
      </c>
      <c r="C4766" s="40"/>
    </row>
    <row r="4767" spans="2:3" x14ac:dyDescent="0.2">
      <c r="B4767" s="351" t="str">
        <f t="shared" si="83"/>
        <v>Input start date of historical data in cell B15</v>
      </c>
      <c r="C4767" s="40"/>
    </row>
    <row r="4768" spans="2:3" x14ac:dyDescent="0.2">
      <c r="B4768" s="351" t="str">
        <f t="shared" si="83"/>
        <v>Input start date of historical data in cell B15</v>
      </c>
      <c r="C4768" s="40"/>
    </row>
    <row r="4769" spans="2:3" x14ac:dyDescent="0.2">
      <c r="B4769" s="351" t="str">
        <f t="shared" si="83"/>
        <v>Input start date of historical data in cell B15</v>
      </c>
      <c r="C4769" s="40"/>
    </row>
    <row r="4770" spans="2:3" x14ac:dyDescent="0.2">
      <c r="B4770" s="351" t="str">
        <f t="shared" si="83"/>
        <v>Input start date of historical data in cell B15</v>
      </c>
      <c r="C4770" s="40"/>
    </row>
    <row r="4771" spans="2:3" x14ac:dyDescent="0.2">
      <c r="B4771" s="351" t="str">
        <f t="shared" si="83"/>
        <v>Input start date of historical data in cell B15</v>
      </c>
      <c r="C4771" s="40"/>
    </row>
    <row r="4772" spans="2:3" x14ac:dyDescent="0.2">
      <c r="B4772" s="351" t="str">
        <f t="shared" si="83"/>
        <v>Input start date of historical data in cell B15</v>
      </c>
      <c r="C4772" s="40"/>
    </row>
    <row r="4773" spans="2:3" x14ac:dyDescent="0.2">
      <c r="B4773" s="351" t="str">
        <f t="shared" si="83"/>
        <v>Input start date of historical data in cell B15</v>
      </c>
      <c r="C4773" s="40"/>
    </row>
    <row r="4774" spans="2:3" x14ac:dyDescent="0.2">
      <c r="B4774" s="351" t="str">
        <f t="shared" si="83"/>
        <v>Input start date of historical data in cell B15</v>
      </c>
      <c r="C4774" s="40"/>
    </row>
    <row r="4775" spans="2:3" x14ac:dyDescent="0.2">
      <c r="B4775" s="351" t="str">
        <f t="shared" si="83"/>
        <v>Input start date of historical data in cell B15</v>
      </c>
      <c r="C4775" s="40"/>
    </row>
    <row r="4776" spans="2:3" x14ac:dyDescent="0.2">
      <c r="B4776" s="351" t="str">
        <f t="shared" si="83"/>
        <v>Input start date of historical data in cell B15</v>
      </c>
      <c r="C4776" s="40"/>
    </row>
    <row r="4777" spans="2:3" x14ac:dyDescent="0.2">
      <c r="B4777" s="351" t="str">
        <f t="shared" si="83"/>
        <v>Input start date of historical data in cell B15</v>
      </c>
      <c r="C4777" s="40"/>
    </row>
    <row r="4778" spans="2:3" x14ac:dyDescent="0.2">
      <c r="B4778" s="351" t="str">
        <f t="shared" si="83"/>
        <v>Input start date of historical data in cell B15</v>
      </c>
      <c r="C4778" s="40"/>
    </row>
    <row r="4779" spans="2:3" x14ac:dyDescent="0.2">
      <c r="B4779" s="351" t="str">
        <f t="shared" si="83"/>
        <v>Input start date of historical data in cell B15</v>
      </c>
      <c r="C4779" s="40"/>
    </row>
    <row r="4780" spans="2:3" x14ac:dyDescent="0.2">
      <c r="B4780" s="351" t="str">
        <f t="shared" si="83"/>
        <v>Input start date of historical data in cell B15</v>
      </c>
      <c r="C4780" s="40"/>
    </row>
    <row r="4781" spans="2:3" x14ac:dyDescent="0.2">
      <c r="B4781" s="351" t="str">
        <f t="shared" si="83"/>
        <v>Input start date of historical data in cell B15</v>
      </c>
      <c r="C4781" s="40"/>
    </row>
    <row r="4782" spans="2:3" x14ac:dyDescent="0.2">
      <c r="B4782" s="351" t="str">
        <f t="shared" si="83"/>
        <v>Input start date of historical data in cell B15</v>
      </c>
      <c r="C4782" s="40"/>
    </row>
    <row r="4783" spans="2:3" x14ac:dyDescent="0.2">
      <c r="B4783" s="351" t="str">
        <f t="shared" si="83"/>
        <v>Input start date of historical data in cell B15</v>
      </c>
      <c r="C4783" s="40"/>
    </row>
    <row r="4784" spans="2:3" x14ac:dyDescent="0.2">
      <c r="B4784" s="351" t="str">
        <f t="shared" si="83"/>
        <v>Input start date of historical data in cell B15</v>
      </c>
      <c r="C4784" s="40"/>
    </row>
    <row r="4785" spans="2:3" x14ac:dyDescent="0.2">
      <c r="B4785" s="351" t="str">
        <f t="shared" si="83"/>
        <v>Input start date of historical data in cell B15</v>
      </c>
      <c r="C4785" s="40"/>
    </row>
    <row r="4786" spans="2:3" x14ac:dyDescent="0.2">
      <c r="B4786" s="351" t="str">
        <f t="shared" si="83"/>
        <v>Input start date of historical data in cell B15</v>
      </c>
      <c r="C4786" s="40"/>
    </row>
    <row r="4787" spans="2:3" x14ac:dyDescent="0.2">
      <c r="B4787" s="351" t="str">
        <f t="shared" si="83"/>
        <v>Input start date of historical data in cell B15</v>
      </c>
      <c r="C4787" s="40"/>
    </row>
    <row r="4788" spans="2:3" x14ac:dyDescent="0.2">
      <c r="B4788" s="351" t="str">
        <f t="shared" si="83"/>
        <v>Input start date of historical data in cell B15</v>
      </c>
      <c r="C4788" s="40"/>
    </row>
    <row r="4789" spans="2:3" x14ac:dyDescent="0.2">
      <c r="B4789" s="351" t="str">
        <f t="shared" si="83"/>
        <v>Input start date of historical data in cell B15</v>
      </c>
      <c r="C4789" s="40"/>
    </row>
    <row r="4790" spans="2:3" x14ac:dyDescent="0.2">
      <c r="B4790" s="351" t="str">
        <f t="shared" si="83"/>
        <v>Input start date of historical data in cell B15</v>
      </c>
      <c r="C4790" s="40"/>
    </row>
    <row r="4791" spans="2:3" x14ac:dyDescent="0.2">
      <c r="B4791" s="351" t="str">
        <f t="shared" si="83"/>
        <v>Input start date of historical data in cell B15</v>
      </c>
      <c r="C4791" s="40"/>
    </row>
    <row r="4792" spans="2:3" x14ac:dyDescent="0.2">
      <c r="B4792" s="351" t="str">
        <f t="shared" si="83"/>
        <v>Input start date of historical data in cell B15</v>
      </c>
      <c r="C4792" s="40"/>
    </row>
    <row r="4793" spans="2:3" x14ac:dyDescent="0.2">
      <c r="B4793" s="351" t="str">
        <f t="shared" si="83"/>
        <v>Input start date of historical data in cell B15</v>
      </c>
      <c r="C4793" s="40"/>
    </row>
    <row r="4794" spans="2:3" x14ac:dyDescent="0.2">
      <c r="B4794" s="351" t="str">
        <f t="shared" si="83"/>
        <v>Input start date of historical data in cell B15</v>
      </c>
      <c r="C4794" s="40"/>
    </row>
    <row r="4795" spans="2:3" x14ac:dyDescent="0.2">
      <c r="B4795" s="351" t="str">
        <f t="shared" si="83"/>
        <v>Input start date of historical data in cell B15</v>
      </c>
      <c r="C4795" s="40"/>
    </row>
    <row r="4796" spans="2:3" x14ac:dyDescent="0.2">
      <c r="B4796" s="351" t="str">
        <f t="shared" si="83"/>
        <v>Input start date of historical data in cell B15</v>
      </c>
      <c r="C4796" s="40"/>
    </row>
    <row r="4797" spans="2:3" x14ac:dyDescent="0.2">
      <c r="B4797" s="351" t="str">
        <f t="shared" si="83"/>
        <v>Input start date of historical data in cell B15</v>
      </c>
      <c r="C4797" s="40"/>
    </row>
    <row r="4798" spans="2:3" x14ac:dyDescent="0.2">
      <c r="B4798" s="351" t="str">
        <f t="shared" si="83"/>
        <v>Input start date of historical data in cell B15</v>
      </c>
      <c r="C4798" s="40"/>
    </row>
    <row r="4799" spans="2:3" x14ac:dyDescent="0.2">
      <c r="B4799" s="351" t="str">
        <f t="shared" si="83"/>
        <v>Input start date of historical data in cell B15</v>
      </c>
      <c r="C4799" s="40"/>
    </row>
    <row r="4800" spans="2:3" x14ac:dyDescent="0.2">
      <c r="B4800" s="351" t="str">
        <f t="shared" si="83"/>
        <v>Input start date of historical data in cell B15</v>
      </c>
      <c r="C4800" s="40"/>
    </row>
    <row r="4801" spans="2:3" x14ac:dyDescent="0.2">
      <c r="B4801" s="351" t="str">
        <f t="shared" si="83"/>
        <v>Input start date of historical data in cell B15</v>
      </c>
      <c r="C4801" s="40"/>
    </row>
    <row r="4802" spans="2:3" x14ac:dyDescent="0.2">
      <c r="B4802" s="351" t="str">
        <f t="shared" si="83"/>
        <v>Input start date of historical data in cell B15</v>
      </c>
      <c r="C4802" s="40"/>
    </row>
    <row r="4803" spans="2:3" x14ac:dyDescent="0.2">
      <c r="B4803" s="351" t="str">
        <f t="shared" si="83"/>
        <v>Input start date of historical data in cell B15</v>
      </c>
      <c r="C4803" s="40"/>
    </row>
    <row r="4804" spans="2:3" x14ac:dyDescent="0.2">
      <c r="B4804" s="351" t="str">
        <f t="shared" si="83"/>
        <v>Input start date of historical data in cell B15</v>
      </c>
      <c r="C4804" s="40"/>
    </row>
    <row r="4805" spans="2:3" x14ac:dyDescent="0.2">
      <c r="B4805" s="351" t="str">
        <f t="shared" si="83"/>
        <v>Input start date of historical data in cell B15</v>
      </c>
      <c r="C4805" s="40"/>
    </row>
    <row r="4806" spans="2:3" x14ac:dyDescent="0.2">
      <c r="B4806" s="351" t="str">
        <f t="shared" si="83"/>
        <v>Input start date of historical data in cell B15</v>
      </c>
      <c r="C4806" s="40"/>
    </row>
    <row r="4807" spans="2:3" x14ac:dyDescent="0.2">
      <c r="B4807" s="351" t="str">
        <f t="shared" si="83"/>
        <v>Input start date of historical data in cell B15</v>
      </c>
      <c r="C4807" s="40"/>
    </row>
    <row r="4808" spans="2:3" x14ac:dyDescent="0.2">
      <c r="B4808" s="351" t="str">
        <f t="shared" si="83"/>
        <v>Input start date of historical data in cell B15</v>
      </c>
      <c r="C4808" s="40"/>
    </row>
    <row r="4809" spans="2:3" x14ac:dyDescent="0.2">
      <c r="B4809" s="351" t="str">
        <f t="shared" si="83"/>
        <v>Input start date of historical data in cell B15</v>
      </c>
      <c r="C4809" s="40"/>
    </row>
    <row r="4810" spans="2:3" x14ac:dyDescent="0.2">
      <c r="B4810" s="351" t="str">
        <f t="shared" si="83"/>
        <v>Input start date of historical data in cell B15</v>
      </c>
      <c r="C4810" s="40"/>
    </row>
    <row r="4811" spans="2:3" x14ac:dyDescent="0.2">
      <c r="B4811" s="351" t="str">
        <f t="shared" si="83"/>
        <v>Input start date of historical data in cell B15</v>
      </c>
      <c r="C4811" s="40"/>
    </row>
    <row r="4812" spans="2:3" x14ac:dyDescent="0.2">
      <c r="B4812" s="351" t="str">
        <f t="shared" si="83"/>
        <v>Input start date of historical data in cell B15</v>
      </c>
      <c r="C4812" s="40"/>
    </row>
    <row r="4813" spans="2:3" x14ac:dyDescent="0.2">
      <c r="B4813" s="351" t="str">
        <f t="shared" ref="B4813:B4876" si="84">IFERROR(B4812+1/24,"Input start date of historical data in cell B15")</f>
        <v>Input start date of historical data in cell B15</v>
      </c>
      <c r="C4813" s="40"/>
    </row>
    <row r="4814" spans="2:3" x14ac:dyDescent="0.2">
      <c r="B4814" s="351" t="str">
        <f t="shared" si="84"/>
        <v>Input start date of historical data in cell B15</v>
      </c>
      <c r="C4814" s="40"/>
    </row>
    <row r="4815" spans="2:3" x14ac:dyDescent="0.2">
      <c r="B4815" s="351" t="str">
        <f t="shared" si="84"/>
        <v>Input start date of historical data in cell B15</v>
      </c>
      <c r="C4815" s="40"/>
    </row>
    <row r="4816" spans="2:3" x14ac:dyDescent="0.2">
      <c r="B4816" s="351" t="str">
        <f t="shared" si="84"/>
        <v>Input start date of historical data in cell B15</v>
      </c>
      <c r="C4816" s="40"/>
    </row>
    <row r="4817" spans="2:3" x14ac:dyDescent="0.2">
      <c r="B4817" s="351" t="str">
        <f t="shared" si="84"/>
        <v>Input start date of historical data in cell B15</v>
      </c>
      <c r="C4817" s="40"/>
    </row>
    <row r="4818" spans="2:3" x14ac:dyDescent="0.2">
      <c r="B4818" s="351" t="str">
        <f t="shared" si="84"/>
        <v>Input start date of historical data in cell B15</v>
      </c>
      <c r="C4818" s="40"/>
    </row>
    <row r="4819" spans="2:3" x14ac:dyDescent="0.2">
      <c r="B4819" s="351" t="str">
        <f t="shared" si="84"/>
        <v>Input start date of historical data in cell B15</v>
      </c>
      <c r="C4819" s="40"/>
    </row>
    <row r="4820" spans="2:3" x14ac:dyDescent="0.2">
      <c r="B4820" s="351" t="str">
        <f t="shared" si="84"/>
        <v>Input start date of historical data in cell B15</v>
      </c>
      <c r="C4820" s="40"/>
    </row>
    <row r="4821" spans="2:3" x14ac:dyDescent="0.2">
      <c r="B4821" s="351" t="str">
        <f t="shared" si="84"/>
        <v>Input start date of historical data in cell B15</v>
      </c>
      <c r="C4821" s="40"/>
    </row>
    <row r="4822" spans="2:3" x14ac:dyDescent="0.2">
      <c r="B4822" s="351" t="str">
        <f t="shared" si="84"/>
        <v>Input start date of historical data in cell B15</v>
      </c>
      <c r="C4822" s="40"/>
    </row>
    <row r="4823" spans="2:3" x14ac:dyDescent="0.2">
      <c r="B4823" s="351" t="str">
        <f t="shared" si="84"/>
        <v>Input start date of historical data in cell B15</v>
      </c>
      <c r="C4823" s="40"/>
    </row>
    <row r="4824" spans="2:3" x14ac:dyDescent="0.2">
      <c r="B4824" s="351" t="str">
        <f t="shared" si="84"/>
        <v>Input start date of historical data in cell B15</v>
      </c>
      <c r="C4824" s="40"/>
    </row>
    <row r="4825" spans="2:3" x14ac:dyDescent="0.2">
      <c r="B4825" s="351" t="str">
        <f t="shared" si="84"/>
        <v>Input start date of historical data in cell B15</v>
      </c>
      <c r="C4825" s="40"/>
    </row>
    <row r="4826" spans="2:3" x14ac:dyDescent="0.2">
      <c r="B4826" s="351" t="str">
        <f t="shared" si="84"/>
        <v>Input start date of historical data in cell B15</v>
      </c>
      <c r="C4826" s="40"/>
    </row>
    <row r="4827" spans="2:3" x14ac:dyDescent="0.2">
      <c r="B4827" s="351" t="str">
        <f t="shared" si="84"/>
        <v>Input start date of historical data in cell B15</v>
      </c>
      <c r="C4827" s="40"/>
    </row>
    <row r="4828" spans="2:3" x14ac:dyDescent="0.2">
      <c r="B4828" s="351" t="str">
        <f t="shared" si="84"/>
        <v>Input start date of historical data in cell B15</v>
      </c>
      <c r="C4828" s="40"/>
    </row>
    <row r="4829" spans="2:3" x14ac:dyDescent="0.2">
      <c r="B4829" s="351" t="str">
        <f t="shared" si="84"/>
        <v>Input start date of historical data in cell B15</v>
      </c>
      <c r="C4829" s="40"/>
    </row>
    <row r="4830" spans="2:3" x14ac:dyDescent="0.2">
      <c r="B4830" s="351" t="str">
        <f t="shared" si="84"/>
        <v>Input start date of historical data in cell B15</v>
      </c>
      <c r="C4830" s="40"/>
    </row>
    <row r="4831" spans="2:3" x14ac:dyDescent="0.2">
      <c r="B4831" s="351" t="str">
        <f t="shared" si="84"/>
        <v>Input start date of historical data in cell B15</v>
      </c>
      <c r="C4831" s="40"/>
    </row>
    <row r="4832" spans="2:3" x14ac:dyDescent="0.2">
      <c r="B4832" s="351" t="str">
        <f t="shared" si="84"/>
        <v>Input start date of historical data in cell B15</v>
      </c>
      <c r="C4832" s="40"/>
    </row>
    <row r="4833" spans="2:3" x14ac:dyDescent="0.2">
      <c r="B4833" s="351" t="str">
        <f t="shared" si="84"/>
        <v>Input start date of historical data in cell B15</v>
      </c>
      <c r="C4833" s="40"/>
    </row>
    <row r="4834" spans="2:3" x14ac:dyDescent="0.2">
      <c r="B4834" s="351" t="str">
        <f t="shared" si="84"/>
        <v>Input start date of historical data in cell B15</v>
      </c>
      <c r="C4834" s="40"/>
    </row>
    <row r="4835" spans="2:3" x14ac:dyDescent="0.2">
      <c r="B4835" s="351" t="str">
        <f t="shared" si="84"/>
        <v>Input start date of historical data in cell B15</v>
      </c>
      <c r="C4835" s="40"/>
    </row>
    <row r="4836" spans="2:3" x14ac:dyDescent="0.2">
      <c r="B4836" s="351" t="str">
        <f t="shared" si="84"/>
        <v>Input start date of historical data in cell B15</v>
      </c>
      <c r="C4836" s="40"/>
    </row>
    <row r="4837" spans="2:3" x14ac:dyDescent="0.2">
      <c r="B4837" s="351" t="str">
        <f t="shared" si="84"/>
        <v>Input start date of historical data in cell B15</v>
      </c>
      <c r="C4837" s="40"/>
    </row>
    <row r="4838" spans="2:3" x14ac:dyDescent="0.2">
      <c r="B4838" s="351" t="str">
        <f t="shared" si="84"/>
        <v>Input start date of historical data in cell B15</v>
      </c>
      <c r="C4838" s="40"/>
    </row>
    <row r="4839" spans="2:3" x14ac:dyDescent="0.2">
      <c r="B4839" s="351" t="str">
        <f t="shared" si="84"/>
        <v>Input start date of historical data in cell B15</v>
      </c>
      <c r="C4839" s="40"/>
    </row>
    <row r="4840" spans="2:3" x14ac:dyDescent="0.2">
      <c r="B4840" s="351" t="str">
        <f t="shared" si="84"/>
        <v>Input start date of historical data in cell B15</v>
      </c>
      <c r="C4840" s="40"/>
    </row>
    <row r="4841" spans="2:3" x14ac:dyDescent="0.2">
      <c r="B4841" s="351" t="str">
        <f t="shared" si="84"/>
        <v>Input start date of historical data in cell B15</v>
      </c>
      <c r="C4841" s="40"/>
    </row>
    <row r="4842" spans="2:3" x14ac:dyDescent="0.2">
      <c r="B4842" s="351" t="str">
        <f t="shared" si="84"/>
        <v>Input start date of historical data in cell B15</v>
      </c>
      <c r="C4842" s="40"/>
    </row>
    <row r="4843" spans="2:3" x14ac:dyDescent="0.2">
      <c r="B4843" s="351" t="str">
        <f t="shared" si="84"/>
        <v>Input start date of historical data in cell B15</v>
      </c>
      <c r="C4843" s="40"/>
    </row>
    <row r="4844" spans="2:3" x14ac:dyDescent="0.2">
      <c r="B4844" s="351" t="str">
        <f t="shared" si="84"/>
        <v>Input start date of historical data in cell B15</v>
      </c>
      <c r="C4844" s="40"/>
    </row>
    <row r="4845" spans="2:3" x14ac:dyDescent="0.2">
      <c r="B4845" s="351" t="str">
        <f t="shared" si="84"/>
        <v>Input start date of historical data in cell B15</v>
      </c>
      <c r="C4845" s="40"/>
    </row>
    <row r="4846" spans="2:3" x14ac:dyDescent="0.2">
      <c r="B4846" s="351" t="str">
        <f t="shared" si="84"/>
        <v>Input start date of historical data in cell B15</v>
      </c>
      <c r="C4846" s="40"/>
    </row>
    <row r="4847" spans="2:3" x14ac:dyDescent="0.2">
      <c r="B4847" s="351" t="str">
        <f t="shared" si="84"/>
        <v>Input start date of historical data in cell B15</v>
      </c>
      <c r="C4847" s="40"/>
    </row>
    <row r="4848" spans="2:3" x14ac:dyDescent="0.2">
      <c r="B4848" s="351" t="str">
        <f t="shared" si="84"/>
        <v>Input start date of historical data in cell B15</v>
      </c>
      <c r="C4848" s="40"/>
    </row>
    <row r="4849" spans="2:3" x14ac:dyDescent="0.2">
      <c r="B4849" s="351" t="str">
        <f t="shared" si="84"/>
        <v>Input start date of historical data in cell B15</v>
      </c>
      <c r="C4849" s="40"/>
    </row>
    <row r="4850" spans="2:3" x14ac:dyDescent="0.2">
      <c r="B4850" s="351" t="str">
        <f t="shared" si="84"/>
        <v>Input start date of historical data in cell B15</v>
      </c>
      <c r="C4850" s="40"/>
    </row>
    <row r="4851" spans="2:3" x14ac:dyDescent="0.2">
      <c r="B4851" s="351" t="str">
        <f t="shared" si="84"/>
        <v>Input start date of historical data in cell B15</v>
      </c>
      <c r="C4851" s="40"/>
    </row>
    <row r="4852" spans="2:3" x14ac:dyDescent="0.2">
      <c r="B4852" s="351" t="str">
        <f t="shared" si="84"/>
        <v>Input start date of historical data in cell B15</v>
      </c>
      <c r="C4852" s="40"/>
    </row>
    <row r="4853" spans="2:3" x14ac:dyDescent="0.2">
      <c r="B4853" s="351" t="str">
        <f t="shared" si="84"/>
        <v>Input start date of historical data in cell B15</v>
      </c>
      <c r="C4853" s="40"/>
    </row>
    <row r="4854" spans="2:3" x14ac:dyDescent="0.2">
      <c r="B4854" s="351" t="str">
        <f t="shared" si="84"/>
        <v>Input start date of historical data in cell B15</v>
      </c>
      <c r="C4854" s="40"/>
    </row>
    <row r="4855" spans="2:3" x14ac:dyDescent="0.2">
      <c r="B4855" s="351" t="str">
        <f t="shared" si="84"/>
        <v>Input start date of historical data in cell B15</v>
      </c>
      <c r="C4855" s="40"/>
    </row>
    <row r="4856" spans="2:3" x14ac:dyDescent="0.2">
      <c r="B4856" s="351" t="str">
        <f t="shared" si="84"/>
        <v>Input start date of historical data in cell B15</v>
      </c>
      <c r="C4856" s="40"/>
    </row>
    <row r="4857" spans="2:3" x14ac:dyDescent="0.2">
      <c r="B4857" s="351" t="str">
        <f t="shared" si="84"/>
        <v>Input start date of historical data in cell B15</v>
      </c>
      <c r="C4857" s="40"/>
    </row>
    <row r="4858" spans="2:3" x14ac:dyDescent="0.2">
      <c r="B4858" s="351" t="str">
        <f t="shared" si="84"/>
        <v>Input start date of historical data in cell B15</v>
      </c>
      <c r="C4858" s="40"/>
    </row>
    <row r="4859" spans="2:3" x14ac:dyDescent="0.2">
      <c r="B4859" s="351" t="str">
        <f t="shared" si="84"/>
        <v>Input start date of historical data in cell B15</v>
      </c>
      <c r="C4859" s="40"/>
    </row>
    <row r="4860" spans="2:3" x14ac:dyDescent="0.2">
      <c r="B4860" s="351" t="str">
        <f t="shared" si="84"/>
        <v>Input start date of historical data in cell B15</v>
      </c>
      <c r="C4860" s="40"/>
    </row>
    <row r="4861" spans="2:3" x14ac:dyDescent="0.2">
      <c r="B4861" s="351" t="str">
        <f t="shared" si="84"/>
        <v>Input start date of historical data in cell B15</v>
      </c>
      <c r="C4861" s="40"/>
    </row>
    <row r="4862" spans="2:3" x14ac:dyDescent="0.2">
      <c r="B4862" s="351" t="str">
        <f t="shared" si="84"/>
        <v>Input start date of historical data in cell B15</v>
      </c>
      <c r="C4862" s="40"/>
    </row>
    <row r="4863" spans="2:3" x14ac:dyDescent="0.2">
      <c r="B4863" s="351" t="str">
        <f t="shared" si="84"/>
        <v>Input start date of historical data in cell B15</v>
      </c>
      <c r="C4863" s="40"/>
    </row>
    <row r="4864" spans="2:3" x14ac:dyDescent="0.2">
      <c r="B4864" s="351" t="str">
        <f t="shared" si="84"/>
        <v>Input start date of historical data in cell B15</v>
      </c>
      <c r="C4864" s="40"/>
    </row>
    <row r="4865" spans="2:3" x14ac:dyDescent="0.2">
      <c r="B4865" s="351" t="str">
        <f t="shared" si="84"/>
        <v>Input start date of historical data in cell B15</v>
      </c>
      <c r="C4865" s="40"/>
    </row>
    <row r="4866" spans="2:3" x14ac:dyDescent="0.2">
      <c r="B4866" s="351" t="str">
        <f t="shared" si="84"/>
        <v>Input start date of historical data in cell B15</v>
      </c>
      <c r="C4866" s="40"/>
    </row>
    <row r="4867" spans="2:3" x14ac:dyDescent="0.2">
      <c r="B4867" s="351" t="str">
        <f t="shared" si="84"/>
        <v>Input start date of historical data in cell B15</v>
      </c>
      <c r="C4867" s="40"/>
    </row>
    <row r="4868" spans="2:3" x14ac:dyDescent="0.2">
      <c r="B4868" s="351" t="str">
        <f t="shared" si="84"/>
        <v>Input start date of historical data in cell B15</v>
      </c>
      <c r="C4868" s="40"/>
    </row>
    <row r="4869" spans="2:3" x14ac:dyDescent="0.2">
      <c r="B4869" s="351" t="str">
        <f t="shared" si="84"/>
        <v>Input start date of historical data in cell B15</v>
      </c>
      <c r="C4869" s="40"/>
    </row>
    <row r="4870" spans="2:3" x14ac:dyDescent="0.2">
      <c r="B4870" s="351" t="str">
        <f t="shared" si="84"/>
        <v>Input start date of historical data in cell B15</v>
      </c>
      <c r="C4870" s="40"/>
    </row>
    <row r="4871" spans="2:3" x14ac:dyDescent="0.2">
      <c r="B4871" s="351" t="str">
        <f t="shared" si="84"/>
        <v>Input start date of historical data in cell B15</v>
      </c>
      <c r="C4871" s="40"/>
    </row>
    <row r="4872" spans="2:3" x14ac:dyDescent="0.2">
      <c r="B4872" s="351" t="str">
        <f t="shared" si="84"/>
        <v>Input start date of historical data in cell B15</v>
      </c>
      <c r="C4872" s="40"/>
    </row>
    <row r="4873" spans="2:3" x14ac:dyDescent="0.2">
      <c r="B4873" s="351" t="str">
        <f t="shared" si="84"/>
        <v>Input start date of historical data in cell B15</v>
      </c>
      <c r="C4873" s="40"/>
    </row>
    <row r="4874" spans="2:3" x14ac:dyDescent="0.2">
      <c r="B4874" s="351" t="str">
        <f t="shared" si="84"/>
        <v>Input start date of historical data in cell B15</v>
      </c>
      <c r="C4874" s="40"/>
    </row>
    <row r="4875" spans="2:3" x14ac:dyDescent="0.2">
      <c r="B4875" s="351" t="str">
        <f t="shared" si="84"/>
        <v>Input start date of historical data in cell B15</v>
      </c>
      <c r="C4875" s="40"/>
    </row>
    <row r="4876" spans="2:3" x14ac:dyDescent="0.2">
      <c r="B4876" s="351" t="str">
        <f t="shared" si="84"/>
        <v>Input start date of historical data in cell B15</v>
      </c>
      <c r="C4876" s="40"/>
    </row>
    <row r="4877" spans="2:3" x14ac:dyDescent="0.2">
      <c r="B4877" s="351" t="str">
        <f t="shared" ref="B4877:B4940" si="85">IFERROR(B4876+1/24,"Input start date of historical data in cell B15")</f>
        <v>Input start date of historical data in cell B15</v>
      </c>
      <c r="C4877" s="40"/>
    </row>
    <row r="4878" spans="2:3" x14ac:dyDescent="0.2">
      <c r="B4878" s="351" t="str">
        <f t="shared" si="85"/>
        <v>Input start date of historical data in cell B15</v>
      </c>
      <c r="C4878" s="40"/>
    </row>
    <row r="4879" spans="2:3" x14ac:dyDescent="0.2">
      <c r="B4879" s="351" t="str">
        <f t="shared" si="85"/>
        <v>Input start date of historical data in cell B15</v>
      </c>
      <c r="C4879" s="40"/>
    </row>
    <row r="4880" spans="2:3" x14ac:dyDescent="0.2">
      <c r="B4880" s="351" t="str">
        <f t="shared" si="85"/>
        <v>Input start date of historical data in cell B15</v>
      </c>
      <c r="C4880" s="40"/>
    </row>
    <row r="4881" spans="2:3" x14ac:dyDescent="0.2">
      <c r="B4881" s="351" t="str">
        <f t="shared" si="85"/>
        <v>Input start date of historical data in cell B15</v>
      </c>
      <c r="C4881" s="40"/>
    </row>
    <row r="4882" spans="2:3" x14ac:dyDescent="0.2">
      <c r="B4882" s="351" t="str">
        <f t="shared" si="85"/>
        <v>Input start date of historical data in cell B15</v>
      </c>
      <c r="C4882" s="40"/>
    </row>
    <row r="4883" spans="2:3" x14ac:dyDescent="0.2">
      <c r="B4883" s="351" t="str">
        <f t="shared" si="85"/>
        <v>Input start date of historical data in cell B15</v>
      </c>
      <c r="C4883" s="40"/>
    </row>
    <row r="4884" spans="2:3" x14ac:dyDescent="0.2">
      <c r="B4884" s="351" t="str">
        <f t="shared" si="85"/>
        <v>Input start date of historical data in cell B15</v>
      </c>
      <c r="C4884" s="40"/>
    </row>
    <row r="4885" spans="2:3" x14ac:dyDescent="0.2">
      <c r="B4885" s="351" t="str">
        <f t="shared" si="85"/>
        <v>Input start date of historical data in cell B15</v>
      </c>
      <c r="C4885" s="40"/>
    </row>
    <row r="4886" spans="2:3" x14ac:dyDescent="0.2">
      <c r="B4886" s="351" t="str">
        <f t="shared" si="85"/>
        <v>Input start date of historical data in cell B15</v>
      </c>
      <c r="C4886" s="40"/>
    </row>
    <row r="4887" spans="2:3" x14ac:dyDescent="0.2">
      <c r="B4887" s="351" t="str">
        <f t="shared" si="85"/>
        <v>Input start date of historical data in cell B15</v>
      </c>
      <c r="C4887" s="40"/>
    </row>
    <row r="4888" spans="2:3" x14ac:dyDescent="0.2">
      <c r="B4888" s="351" t="str">
        <f t="shared" si="85"/>
        <v>Input start date of historical data in cell B15</v>
      </c>
      <c r="C4888" s="40"/>
    </row>
    <row r="4889" spans="2:3" x14ac:dyDescent="0.2">
      <c r="B4889" s="351" t="str">
        <f t="shared" si="85"/>
        <v>Input start date of historical data in cell B15</v>
      </c>
      <c r="C4889" s="40"/>
    </row>
    <row r="4890" spans="2:3" x14ac:dyDescent="0.2">
      <c r="B4890" s="351" t="str">
        <f t="shared" si="85"/>
        <v>Input start date of historical data in cell B15</v>
      </c>
      <c r="C4890" s="40"/>
    </row>
    <row r="4891" spans="2:3" x14ac:dyDescent="0.2">
      <c r="B4891" s="351" t="str">
        <f t="shared" si="85"/>
        <v>Input start date of historical data in cell B15</v>
      </c>
      <c r="C4891" s="40"/>
    </row>
    <row r="4892" spans="2:3" x14ac:dyDescent="0.2">
      <c r="B4892" s="351" t="str">
        <f t="shared" si="85"/>
        <v>Input start date of historical data in cell B15</v>
      </c>
      <c r="C4892" s="40"/>
    </row>
    <row r="4893" spans="2:3" x14ac:dyDescent="0.2">
      <c r="B4893" s="351" t="str">
        <f t="shared" si="85"/>
        <v>Input start date of historical data in cell B15</v>
      </c>
      <c r="C4893" s="40"/>
    </row>
    <row r="4894" spans="2:3" x14ac:dyDescent="0.2">
      <c r="B4894" s="351" t="str">
        <f t="shared" si="85"/>
        <v>Input start date of historical data in cell B15</v>
      </c>
      <c r="C4894" s="40"/>
    </row>
    <row r="4895" spans="2:3" x14ac:dyDescent="0.2">
      <c r="B4895" s="351" t="str">
        <f t="shared" si="85"/>
        <v>Input start date of historical data in cell B15</v>
      </c>
      <c r="C4895" s="40"/>
    </row>
    <row r="4896" spans="2:3" x14ac:dyDescent="0.2">
      <c r="B4896" s="351" t="str">
        <f t="shared" si="85"/>
        <v>Input start date of historical data in cell B15</v>
      </c>
      <c r="C4896" s="40"/>
    </row>
    <row r="4897" spans="2:3" x14ac:dyDescent="0.2">
      <c r="B4897" s="351" t="str">
        <f t="shared" si="85"/>
        <v>Input start date of historical data in cell B15</v>
      </c>
      <c r="C4897" s="40"/>
    </row>
    <row r="4898" spans="2:3" x14ac:dyDescent="0.2">
      <c r="B4898" s="351" t="str">
        <f t="shared" si="85"/>
        <v>Input start date of historical data in cell B15</v>
      </c>
      <c r="C4898" s="40"/>
    </row>
    <row r="4899" spans="2:3" x14ac:dyDescent="0.2">
      <c r="B4899" s="351" t="str">
        <f t="shared" si="85"/>
        <v>Input start date of historical data in cell B15</v>
      </c>
      <c r="C4899" s="40"/>
    </row>
    <row r="4900" spans="2:3" x14ac:dyDescent="0.2">
      <c r="B4900" s="351" t="str">
        <f t="shared" si="85"/>
        <v>Input start date of historical data in cell B15</v>
      </c>
      <c r="C4900" s="40"/>
    </row>
    <row r="4901" spans="2:3" x14ac:dyDescent="0.2">
      <c r="B4901" s="351" t="str">
        <f t="shared" si="85"/>
        <v>Input start date of historical data in cell B15</v>
      </c>
      <c r="C4901" s="40"/>
    </row>
    <row r="4902" spans="2:3" x14ac:dyDescent="0.2">
      <c r="B4902" s="351" t="str">
        <f t="shared" si="85"/>
        <v>Input start date of historical data in cell B15</v>
      </c>
      <c r="C4902" s="40"/>
    </row>
    <row r="4903" spans="2:3" x14ac:dyDescent="0.2">
      <c r="B4903" s="351" t="str">
        <f t="shared" si="85"/>
        <v>Input start date of historical data in cell B15</v>
      </c>
      <c r="C4903" s="40"/>
    </row>
    <row r="4904" spans="2:3" x14ac:dyDescent="0.2">
      <c r="B4904" s="351" t="str">
        <f t="shared" si="85"/>
        <v>Input start date of historical data in cell B15</v>
      </c>
      <c r="C4904" s="40"/>
    </row>
    <row r="4905" spans="2:3" x14ac:dyDescent="0.2">
      <c r="B4905" s="351" t="str">
        <f t="shared" si="85"/>
        <v>Input start date of historical data in cell B15</v>
      </c>
      <c r="C4905" s="40"/>
    </row>
    <row r="4906" spans="2:3" x14ac:dyDescent="0.2">
      <c r="B4906" s="351" t="str">
        <f t="shared" si="85"/>
        <v>Input start date of historical data in cell B15</v>
      </c>
      <c r="C4906" s="40"/>
    </row>
    <row r="4907" spans="2:3" x14ac:dyDescent="0.2">
      <c r="B4907" s="351" t="str">
        <f t="shared" si="85"/>
        <v>Input start date of historical data in cell B15</v>
      </c>
      <c r="C4907" s="40"/>
    </row>
    <row r="4908" spans="2:3" x14ac:dyDescent="0.2">
      <c r="B4908" s="351" t="str">
        <f t="shared" si="85"/>
        <v>Input start date of historical data in cell B15</v>
      </c>
      <c r="C4908" s="40"/>
    </row>
    <row r="4909" spans="2:3" x14ac:dyDescent="0.2">
      <c r="B4909" s="351" t="str">
        <f t="shared" si="85"/>
        <v>Input start date of historical data in cell B15</v>
      </c>
      <c r="C4909" s="40"/>
    </row>
    <row r="4910" spans="2:3" x14ac:dyDescent="0.2">
      <c r="B4910" s="351" t="str">
        <f t="shared" si="85"/>
        <v>Input start date of historical data in cell B15</v>
      </c>
      <c r="C4910" s="40"/>
    </row>
    <row r="4911" spans="2:3" x14ac:dyDescent="0.2">
      <c r="B4911" s="351" t="str">
        <f t="shared" si="85"/>
        <v>Input start date of historical data in cell B15</v>
      </c>
      <c r="C4911" s="40"/>
    </row>
    <row r="4912" spans="2:3" x14ac:dyDescent="0.2">
      <c r="B4912" s="351" t="str">
        <f t="shared" si="85"/>
        <v>Input start date of historical data in cell B15</v>
      </c>
      <c r="C4912" s="40"/>
    </row>
    <row r="4913" spans="2:3" x14ac:dyDescent="0.2">
      <c r="B4913" s="351" t="str">
        <f t="shared" si="85"/>
        <v>Input start date of historical data in cell B15</v>
      </c>
      <c r="C4913" s="40"/>
    </row>
    <row r="4914" spans="2:3" x14ac:dyDescent="0.2">
      <c r="B4914" s="351" t="str">
        <f t="shared" si="85"/>
        <v>Input start date of historical data in cell B15</v>
      </c>
      <c r="C4914" s="40"/>
    </row>
    <row r="4915" spans="2:3" x14ac:dyDescent="0.2">
      <c r="B4915" s="351" t="str">
        <f t="shared" si="85"/>
        <v>Input start date of historical data in cell B15</v>
      </c>
      <c r="C4915" s="40"/>
    </row>
    <row r="4916" spans="2:3" x14ac:dyDescent="0.2">
      <c r="B4916" s="351" t="str">
        <f t="shared" si="85"/>
        <v>Input start date of historical data in cell B15</v>
      </c>
      <c r="C4916" s="40"/>
    </row>
    <row r="4917" spans="2:3" x14ac:dyDescent="0.2">
      <c r="B4917" s="351" t="str">
        <f t="shared" si="85"/>
        <v>Input start date of historical data in cell B15</v>
      </c>
      <c r="C4917" s="40"/>
    </row>
    <row r="4918" spans="2:3" x14ac:dyDescent="0.2">
      <c r="B4918" s="351" t="str">
        <f t="shared" si="85"/>
        <v>Input start date of historical data in cell B15</v>
      </c>
      <c r="C4918" s="40"/>
    </row>
    <row r="4919" spans="2:3" x14ac:dyDescent="0.2">
      <c r="B4919" s="351" t="str">
        <f t="shared" si="85"/>
        <v>Input start date of historical data in cell B15</v>
      </c>
      <c r="C4919" s="40"/>
    </row>
    <row r="4920" spans="2:3" x14ac:dyDescent="0.2">
      <c r="B4920" s="351" t="str">
        <f t="shared" si="85"/>
        <v>Input start date of historical data in cell B15</v>
      </c>
      <c r="C4920" s="40"/>
    </row>
    <row r="4921" spans="2:3" x14ac:dyDescent="0.2">
      <c r="B4921" s="351" t="str">
        <f t="shared" si="85"/>
        <v>Input start date of historical data in cell B15</v>
      </c>
      <c r="C4921" s="40"/>
    </row>
    <row r="4922" spans="2:3" x14ac:dyDescent="0.2">
      <c r="B4922" s="351" t="str">
        <f t="shared" si="85"/>
        <v>Input start date of historical data in cell B15</v>
      </c>
      <c r="C4922" s="40"/>
    </row>
    <row r="4923" spans="2:3" x14ac:dyDescent="0.2">
      <c r="B4923" s="351" t="str">
        <f t="shared" si="85"/>
        <v>Input start date of historical data in cell B15</v>
      </c>
      <c r="C4923" s="40"/>
    </row>
    <row r="4924" spans="2:3" x14ac:dyDescent="0.2">
      <c r="B4924" s="351" t="str">
        <f t="shared" si="85"/>
        <v>Input start date of historical data in cell B15</v>
      </c>
      <c r="C4924" s="40"/>
    </row>
    <row r="4925" spans="2:3" x14ac:dyDescent="0.2">
      <c r="B4925" s="351" t="str">
        <f t="shared" si="85"/>
        <v>Input start date of historical data in cell B15</v>
      </c>
      <c r="C4925" s="40"/>
    </row>
    <row r="4926" spans="2:3" x14ac:dyDescent="0.2">
      <c r="B4926" s="351" t="str">
        <f t="shared" si="85"/>
        <v>Input start date of historical data in cell B15</v>
      </c>
      <c r="C4926" s="40"/>
    </row>
    <row r="4927" spans="2:3" x14ac:dyDescent="0.2">
      <c r="B4927" s="351" t="str">
        <f t="shared" si="85"/>
        <v>Input start date of historical data in cell B15</v>
      </c>
      <c r="C4927" s="40"/>
    </row>
    <row r="4928" spans="2:3" x14ac:dyDescent="0.2">
      <c r="B4928" s="351" t="str">
        <f t="shared" si="85"/>
        <v>Input start date of historical data in cell B15</v>
      </c>
      <c r="C4928" s="40"/>
    </row>
    <row r="4929" spans="2:3" x14ac:dyDescent="0.2">
      <c r="B4929" s="351" t="str">
        <f t="shared" si="85"/>
        <v>Input start date of historical data in cell B15</v>
      </c>
      <c r="C4929" s="40"/>
    </row>
    <row r="4930" spans="2:3" x14ac:dyDescent="0.2">
      <c r="B4930" s="351" t="str">
        <f t="shared" si="85"/>
        <v>Input start date of historical data in cell B15</v>
      </c>
      <c r="C4930" s="40"/>
    </row>
    <row r="4931" spans="2:3" x14ac:dyDescent="0.2">
      <c r="B4931" s="351" t="str">
        <f t="shared" si="85"/>
        <v>Input start date of historical data in cell B15</v>
      </c>
      <c r="C4931" s="40"/>
    </row>
    <row r="4932" spans="2:3" x14ac:dyDescent="0.2">
      <c r="B4932" s="351" t="str">
        <f t="shared" si="85"/>
        <v>Input start date of historical data in cell B15</v>
      </c>
      <c r="C4932" s="40"/>
    </row>
    <row r="4933" spans="2:3" x14ac:dyDescent="0.2">
      <c r="B4933" s="351" t="str">
        <f t="shared" si="85"/>
        <v>Input start date of historical data in cell B15</v>
      </c>
      <c r="C4933" s="40"/>
    </row>
    <row r="4934" spans="2:3" x14ac:dyDescent="0.2">
      <c r="B4934" s="351" t="str">
        <f t="shared" si="85"/>
        <v>Input start date of historical data in cell B15</v>
      </c>
      <c r="C4934" s="40"/>
    </row>
    <row r="4935" spans="2:3" x14ac:dyDescent="0.2">
      <c r="B4935" s="351" t="str">
        <f t="shared" si="85"/>
        <v>Input start date of historical data in cell B15</v>
      </c>
      <c r="C4935" s="40"/>
    </row>
    <row r="4936" spans="2:3" x14ac:dyDescent="0.2">
      <c r="B4936" s="351" t="str">
        <f t="shared" si="85"/>
        <v>Input start date of historical data in cell B15</v>
      </c>
      <c r="C4936" s="40"/>
    </row>
    <row r="4937" spans="2:3" x14ac:dyDescent="0.2">
      <c r="B4937" s="351" t="str">
        <f t="shared" si="85"/>
        <v>Input start date of historical data in cell B15</v>
      </c>
      <c r="C4937" s="40"/>
    </row>
    <row r="4938" spans="2:3" x14ac:dyDescent="0.2">
      <c r="B4938" s="351" t="str">
        <f t="shared" si="85"/>
        <v>Input start date of historical data in cell B15</v>
      </c>
      <c r="C4938" s="40"/>
    </row>
    <row r="4939" spans="2:3" x14ac:dyDescent="0.2">
      <c r="B4939" s="351" t="str">
        <f t="shared" si="85"/>
        <v>Input start date of historical data in cell B15</v>
      </c>
      <c r="C4939" s="40"/>
    </row>
    <row r="4940" spans="2:3" x14ac:dyDescent="0.2">
      <c r="B4940" s="351" t="str">
        <f t="shared" si="85"/>
        <v>Input start date of historical data in cell B15</v>
      </c>
      <c r="C4940" s="40"/>
    </row>
    <row r="4941" spans="2:3" x14ac:dyDescent="0.2">
      <c r="B4941" s="351" t="str">
        <f t="shared" ref="B4941:B5004" si="86">IFERROR(B4940+1/24,"Input start date of historical data in cell B15")</f>
        <v>Input start date of historical data in cell B15</v>
      </c>
      <c r="C4941" s="40"/>
    </row>
    <row r="4942" spans="2:3" x14ac:dyDescent="0.2">
      <c r="B4942" s="351" t="str">
        <f t="shared" si="86"/>
        <v>Input start date of historical data in cell B15</v>
      </c>
      <c r="C4942" s="40"/>
    </row>
    <row r="4943" spans="2:3" x14ac:dyDescent="0.2">
      <c r="B4943" s="351" t="str">
        <f t="shared" si="86"/>
        <v>Input start date of historical data in cell B15</v>
      </c>
      <c r="C4943" s="40"/>
    </row>
    <row r="4944" spans="2:3" x14ac:dyDescent="0.2">
      <c r="B4944" s="351" t="str">
        <f t="shared" si="86"/>
        <v>Input start date of historical data in cell B15</v>
      </c>
      <c r="C4944" s="40"/>
    </row>
    <row r="4945" spans="2:3" x14ac:dyDescent="0.2">
      <c r="B4945" s="351" t="str">
        <f t="shared" si="86"/>
        <v>Input start date of historical data in cell B15</v>
      </c>
      <c r="C4945" s="40"/>
    </row>
    <row r="4946" spans="2:3" x14ac:dyDescent="0.2">
      <c r="B4946" s="351" t="str">
        <f t="shared" si="86"/>
        <v>Input start date of historical data in cell B15</v>
      </c>
      <c r="C4946" s="40"/>
    </row>
    <row r="4947" spans="2:3" x14ac:dyDescent="0.2">
      <c r="B4947" s="351" t="str">
        <f t="shared" si="86"/>
        <v>Input start date of historical data in cell B15</v>
      </c>
      <c r="C4947" s="40"/>
    </row>
    <row r="4948" spans="2:3" x14ac:dyDescent="0.2">
      <c r="B4948" s="351" t="str">
        <f t="shared" si="86"/>
        <v>Input start date of historical data in cell B15</v>
      </c>
      <c r="C4948" s="40"/>
    </row>
    <row r="4949" spans="2:3" x14ac:dyDescent="0.2">
      <c r="B4949" s="351" t="str">
        <f t="shared" si="86"/>
        <v>Input start date of historical data in cell B15</v>
      </c>
      <c r="C4949" s="40"/>
    </row>
    <row r="4950" spans="2:3" x14ac:dyDescent="0.2">
      <c r="B4950" s="351" t="str">
        <f t="shared" si="86"/>
        <v>Input start date of historical data in cell B15</v>
      </c>
      <c r="C4950" s="40"/>
    </row>
    <row r="4951" spans="2:3" x14ac:dyDescent="0.2">
      <c r="B4951" s="351" t="str">
        <f t="shared" si="86"/>
        <v>Input start date of historical data in cell B15</v>
      </c>
      <c r="C4951" s="40"/>
    </row>
    <row r="4952" spans="2:3" x14ac:dyDescent="0.2">
      <c r="B4952" s="351" t="str">
        <f t="shared" si="86"/>
        <v>Input start date of historical data in cell B15</v>
      </c>
      <c r="C4952" s="40"/>
    </row>
    <row r="4953" spans="2:3" x14ac:dyDescent="0.2">
      <c r="B4953" s="351" t="str">
        <f t="shared" si="86"/>
        <v>Input start date of historical data in cell B15</v>
      </c>
      <c r="C4953" s="40"/>
    </row>
    <row r="4954" spans="2:3" x14ac:dyDescent="0.2">
      <c r="B4954" s="351" t="str">
        <f t="shared" si="86"/>
        <v>Input start date of historical data in cell B15</v>
      </c>
      <c r="C4954" s="40"/>
    </row>
    <row r="4955" spans="2:3" x14ac:dyDescent="0.2">
      <c r="B4955" s="351" t="str">
        <f t="shared" si="86"/>
        <v>Input start date of historical data in cell B15</v>
      </c>
      <c r="C4955" s="40"/>
    </row>
    <row r="4956" spans="2:3" x14ac:dyDescent="0.2">
      <c r="B4956" s="351" t="str">
        <f t="shared" si="86"/>
        <v>Input start date of historical data in cell B15</v>
      </c>
      <c r="C4956" s="40"/>
    </row>
    <row r="4957" spans="2:3" x14ac:dyDescent="0.2">
      <c r="B4957" s="351" t="str">
        <f t="shared" si="86"/>
        <v>Input start date of historical data in cell B15</v>
      </c>
      <c r="C4957" s="40"/>
    </row>
    <row r="4958" spans="2:3" x14ac:dyDescent="0.2">
      <c r="B4958" s="351" t="str">
        <f t="shared" si="86"/>
        <v>Input start date of historical data in cell B15</v>
      </c>
      <c r="C4958" s="40"/>
    </row>
    <row r="4959" spans="2:3" x14ac:dyDescent="0.2">
      <c r="B4959" s="351" t="str">
        <f t="shared" si="86"/>
        <v>Input start date of historical data in cell B15</v>
      </c>
      <c r="C4959" s="40"/>
    </row>
    <row r="4960" spans="2:3" x14ac:dyDescent="0.2">
      <c r="B4960" s="351" t="str">
        <f t="shared" si="86"/>
        <v>Input start date of historical data in cell B15</v>
      </c>
      <c r="C4960" s="40"/>
    </row>
    <row r="4961" spans="2:3" x14ac:dyDescent="0.2">
      <c r="B4961" s="351" t="str">
        <f t="shared" si="86"/>
        <v>Input start date of historical data in cell B15</v>
      </c>
      <c r="C4961" s="40"/>
    </row>
    <row r="4962" spans="2:3" x14ac:dyDescent="0.2">
      <c r="B4962" s="351" t="str">
        <f t="shared" si="86"/>
        <v>Input start date of historical data in cell B15</v>
      </c>
      <c r="C4962" s="40"/>
    </row>
    <row r="4963" spans="2:3" x14ac:dyDescent="0.2">
      <c r="B4963" s="351" t="str">
        <f t="shared" si="86"/>
        <v>Input start date of historical data in cell B15</v>
      </c>
      <c r="C4963" s="40"/>
    </row>
    <row r="4964" spans="2:3" x14ac:dyDescent="0.2">
      <c r="B4964" s="351" t="str">
        <f t="shared" si="86"/>
        <v>Input start date of historical data in cell B15</v>
      </c>
      <c r="C4964" s="40"/>
    </row>
    <row r="4965" spans="2:3" x14ac:dyDescent="0.2">
      <c r="B4965" s="351" t="str">
        <f t="shared" si="86"/>
        <v>Input start date of historical data in cell B15</v>
      </c>
      <c r="C4965" s="40"/>
    </row>
    <row r="4966" spans="2:3" x14ac:dyDescent="0.2">
      <c r="B4966" s="351" t="str">
        <f t="shared" si="86"/>
        <v>Input start date of historical data in cell B15</v>
      </c>
      <c r="C4966" s="40"/>
    </row>
    <row r="4967" spans="2:3" x14ac:dyDescent="0.2">
      <c r="B4967" s="351" t="str">
        <f t="shared" si="86"/>
        <v>Input start date of historical data in cell B15</v>
      </c>
      <c r="C4967" s="40"/>
    </row>
    <row r="4968" spans="2:3" x14ac:dyDescent="0.2">
      <c r="B4968" s="351" t="str">
        <f t="shared" si="86"/>
        <v>Input start date of historical data in cell B15</v>
      </c>
      <c r="C4968" s="40"/>
    </row>
    <row r="4969" spans="2:3" x14ac:dyDescent="0.2">
      <c r="B4969" s="351" t="str">
        <f t="shared" si="86"/>
        <v>Input start date of historical data in cell B15</v>
      </c>
      <c r="C4969" s="40"/>
    </row>
    <row r="4970" spans="2:3" x14ac:dyDescent="0.2">
      <c r="B4970" s="351" t="str">
        <f t="shared" si="86"/>
        <v>Input start date of historical data in cell B15</v>
      </c>
      <c r="C4970" s="40"/>
    </row>
    <row r="4971" spans="2:3" x14ac:dyDescent="0.2">
      <c r="B4971" s="351" t="str">
        <f t="shared" si="86"/>
        <v>Input start date of historical data in cell B15</v>
      </c>
      <c r="C4971" s="40"/>
    </row>
    <row r="4972" spans="2:3" x14ac:dyDescent="0.2">
      <c r="B4972" s="351" t="str">
        <f t="shared" si="86"/>
        <v>Input start date of historical data in cell B15</v>
      </c>
      <c r="C4972" s="40"/>
    </row>
    <row r="4973" spans="2:3" x14ac:dyDescent="0.2">
      <c r="B4973" s="351" t="str">
        <f t="shared" si="86"/>
        <v>Input start date of historical data in cell B15</v>
      </c>
      <c r="C4973" s="40"/>
    </row>
    <row r="4974" spans="2:3" x14ac:dyDescent="0.2">
      <c r="B4974" s="351" t="str">
        <f t="shared" si="86"/>
        <v>Input start date of historical data in cell B15</v>
      </c>
      <c r="C4974" s="40"/>
    </row>
    <row r="4975" spans="2:3" x14ac:dyDescent="0.2">
      <c r="B4975" s="351" t="str">
        <f t="shared" si="86"/>
        <v>Input start date of historical data in cell B15</v>
      </c>
      <c r="C4975" s="40"/>
    </row>
    <row r="4976" spans="2:3" x14ac:dyDescent="0.2">
      <c r="B4976" s="351" t="str">
        <f t="shared" si="86"/>
        <v>Input start date of historical data in cell B15</v>
      </c>
      <c r="C4976" s="40"/>
    </row>
    <row r="4977" spans="2:3" x14ac:dyDescent="0.2">
      <c r="B4977" s="351" t="str">
        <f t="shared" si="86"/>
        <v>Input start date of historical data in cell B15</v>
      </c>
      <c r="C4977" s="40"/>
    </row>
    <row r="4978" spans="2:3" x14ac:dyDescent="0.2">
      <c r="B4978" s="351" t="str">
        <f t="shared" si="86"/>
        <v>Input start date of historical data in cell B15</v>
      </c>
      <c r="C4978" s="40"/>
    </row>
    <row r="4979" spans="2:3" x14ac:dyDescent="0.2">
      <c r="B4979" s="351" t="str">
        <f t="shared" si="86"/>
        <v>Input start date of historical data in cell B15</v>
      </c>
      <c r="C4979" s="40"/>
    </row>
    <row r="4980" spans="2:3" x14ac:dyDescent="0.2">
      <c r="B4980" s="351" t="str">
        <f t="shared" si="86"/>
        <v>Input start date of historical data in cell B15</v>
      </c>
      <c r="C4980" s="40"/>
    </row>
    <row r="4981" spans="2:3" x14ac:dyDescent="0.2">
      <c r="B4981" s="351" t="str">
        <f t="shared" si="86"/>
        <v>Input start date of historical data in cell B15</v>
      </c>
      <c r="C4981" s="40"/>
    </row>
    <row r="4982" spans="2:3" x14ac:dyDescent="0.2">
      <c r="B4982" s="351" t="str">
        <f t="shared" si="86"/>
        <v>Input start date of historical data in cell B15</v>
      </c>
      <c r="C4982" s="40"/>
    </row>
    <row r="4983" spans="2:3" x14ac:dyDescent="0.2">
      <c r="B4983" s="351" t="str">
        <f t="shared" si="86"/>
        <v>Input start date of historical data in cell B15</v>
      </c>
      <c r="C4983" s="40"/>
    </row>
    <row r="4984" spans="2:3" x14ac:dyDescent="0.2">
      <c r="B4984" s="351" t="str">
        <f t="shared" si="86"/>
        <v>Input start date of historical data in cell B15</v>
      </c>
      <c r="C4984" s="40"/>
    </row>
    <row r="4985" spans="2:3" x14ac:dyDescent="0.2">
      <c r="B4985" s="351" t="str">
        <f t="shared" si="86"/>
        <v>Input start date of historical data in cell B15</v>
      </c>
      <c r="C4985" s="40"/>
    </row>
    <row r="4986" spans="2:3" x14ac:dyDescent="0.2">
      <c r="B4986" s="351" t="str">
        <f t="shared" si="86"/>
        <v>Input start date of historical data in cell B15</v>
      </c>
      <c r="C4986" s="40"/>
    </row>
    <row r="4987" spans="2:3" x14ac:dyDescent="0.2">
      <c r="B4987" s="351" t="str">
        <f t="shared" si="86"/>
        <v>Input start date of historical data in cell B15</v>
      </c>
      <c r="C4987" s="40"/>
    </row>
    <row r="4988" spans="2:3" x14ac:dyDescent="0.2">
      <c r="B4988" s="351" t="str">
        <f t="shared" si="86"/>
        <v>Input start date of historical data in cell B15</v>
      </c>
      <c r="C4988" s="40"/>
    </row>
    <row r="4989" spans="2:3" x14ac:dyDescent="0.2">
      <c r="B4989" s="351" t="str">
        <f t="shared" si="86"/>
        <v>Input start date of historical data in cell B15</v>
      </c>
      <c r="C4989" s="40"/>
    </row>
    <row r="4990" spans="2:3" x14ac:dyDescent="0.2">
      <c r="B4990" s="351" t="str">
        <f t="shared" si="86"/>
        <v>Input start date of historical data in cell B15</v>
      </c>
      <c r="C4990" s="40"/>
    </row>
    <row r="4991" spans="2:3" x14ac:dyDescent="0.2">
      <c r="B4991" s="351" t="str">
        <f t="shared" si="86"/>
        <v>Input start date of historical data in cell B15</v>
      </c>
      <c r="C4991" s="40"/>
    </row>
    <row r="4992" spans="2:3" x14ac:dyDescent="0.2">
      <c r="B4992" s="351" t="str">
        <f t="shared" si="86"/>
        <v>Input start date of historical data in cell B15</v>
      </c>
      <c r="C4992" s="40"/>
    </row>
    <row r="4993" spans="2:3" x14ac:dyDescent="0.2">
      <c r="B4993" s="351" t="str">
        <f t="shared" si="86"/>
        <v>Input start date of historical data in cell B15</v>
      </c>
      <c r="C4993" s="40"/>
    </row>
    <row r="4994" spans="2:3" x14ac:dyDescent="0.2">
      <c r="B4994" s="351" t="str">
        <f t="shared" si="86"/>
        <v>Input start date of historical data in cell B15</v>
      </c>
      <c r="C4994" s="40"/>
    </row>
    <row r="4995" spans="2:3" x14ac:dyDescent="0.2">
      <c r="B4995" s="351" t="str">
        <f t="shared" si="86"/>
        <v>Input start date of historical data in cell B15</v>
      </c>
      <c r="C4995" s="40"/>
    </row>
    <row r="4996" spans="2:3" x14ac:dyDescent="0.2">
      <c r="B4996" s="351" t="str">
        <f t="shared" si="86"/>
        <v>Input start date of historical data in cell B15</v>
      </c>
      <c r="C4996" s="40"/>
    </row>
    <row r="4997" spans="2:3" x14ac:dyDescent="0.2">
      <c r="B4997" s="351" t="str">
        <f t="shared" si="86"/>
        <v>Input start date of historical data in cell B15</v>
      </c>
      <c r="C4997" s="40"/>
    </row>
    <row r="4998" spans="2:3" x14ac:dyDescent="0.2">
      <c r="B4998" s="351" t="str">
        <f t="shared" si="86"/>
        <v>Input start date of historical data in cell B15</v>
      </c>
      <c r="C4998" s="40"/>
    </row>
    <row r="4999" spans="2:3" x14ac:dyDescent="0.2">
      <c r="B4999" s="351" t="str">
        <f t="shared" si="86"/>
        <v>Input start date of historical data in cell B15</v>
      </c>
      <c r="C4999" s="40"/>
    </row>
    <row r="5000" spans="2:3" x14ac:dyDescent="0.2">
      <c r="B5000" s="351" t="str">
        <f t="shared" si="86"/>
        <v>Input start date of historical data in cell B15</v>
      </c>
      <c r="C5000" s="40"/>
    </row>
    <row r="5001" spans="2:3" x14ac:dyDescent="0.2">
      <c r="B5001" s="351" t="str">
        <f t="shared" si="86"/>
        <v>Input start date of historical data in cell B15</v>
      </c>
      <c r="C5001" s="40"/>
    </row>
    <row r="5002" spans="2:3" x14ac:dyDescent="0.2">
      <c r="B5002" s="351" t="str">
        <f t="shared" si="86"/>
        <v>Input start date of historical data in cell B15</v>
      </c>
      <c r="C5002" s="40"/>
    </row>
    <row r="5003" spans="2:3" x14ac:dyDescent="0.2">
      <c r="B5003" s="351" t="str">
        <f t="shared" si="86"/>
        <v>Input start date of historical data in cell B15</v>
      </c>
      <c r="C5003" s="40"/>
    </row>
    <row r="5004" spans="2:3" x14ac:dyDescent="0.2">
      <c r="B5004" s="351" t="str">
        <f t="shared" si="86"/>
        <v>Input start date of historical data in cell B15</v>
      </c>
      <c r="C5004" s="40"/>
    </row>
    <row r="5005" spans="2:3" x14ac:dyDescent="0.2">
      <c r="B5005" s="351" t="str">
        <f t="shared" ref="B5005:B5068" si="87">IFERROR(B5004+1/24,"Input start date of historical data in cell B15")</f>
        <v>Input start date of historical data in cell B15</v>
      </c>
      <c r="C5005" s="40"/>
    </row>
    <row r="5006" spans="2:3" x14ac:dyDescent="0.2">
      <c r="B5006" s="351" t="str">
        <f t="shared" si="87"/>
        <v>Input start date of historical data in cell B15</v>
      </c>
      <c r="C5006" s="40"/>
    </row>
    <row r="5007" spans="2:3" x14ac:dyDescent="0.2">
      <c r="B5007" s="351" t="str">
        <f t="shared" si="87"/>
        <v>Input start date of historical data in cell B15</v>
      </c>
      <c r="C5007" s="40"/>
    </row>
    <row r="5008" spans="2:3" x14ac:dyDescent="0.2">
      <c r="B5008" s="351" t="str">
        <f t="shared" si="87"/>
        <v>Input start date of historical data in cell B15</v>
      </c>
      <c r="C5008" s="40"/>
    </row>
    <row r="5009" spans="2:3" x14ac:dyDescent="0.2">
      <c r="B5009" s="351" t="str">
        <f t="shared" si="87"/>
        <v>Input start date of historical data in cell B15</v>
      </c>
      <c r="C5009" s="40"/>
    </row>
    <row r="5010" spans="2:3" x14ac:dyDescent="0.2">
      <c r="B5010" s="351" t="str">
        <f t="shared" si="87"/>
        <v>Input start date of historical data in cell B15</v>
      </c>
      <c r="C5010" s="40"/>
    </row>
    <row r="5011" spans="2:3" x14ac:dyDescent="0.2">
      <c r="B5011" s="351" t="str">
        <f t="shared" si="87"/>
        <v>Input start date of historical data in cell B15</v>
      </c>
      <c r="C5011" s="40"/>
    </row>
    <row r="5012" spans="2:3" x14ac:dyDescent="0.2">
      <c r="B5012" s="351" t="str">
        <f t="shared" si="87"/>
        <v>Input start date of historical data in cell B15</v>
      </c>
      <c r="C5012" s="40"/>
    </row>
    <row r="5013" spans="2:3" x14ac:dyDescent="0.2">
      <c r="B5013" s="351" t="str">
        <f t="shared" si="87"/>
        <v>Input start date of historical data in cell B15</v>
      </c>
      <c r="C5013" s="40"/>
    </row>
    <row r="5014" spans="2:3" x14ac:dyDescent="0.2">
      <c r="B5014" s="351" t="str">
        <f t="shared" si="87"/>
        <v>Input start date of historical data in cell B15</v>
      </c>
      <c r="C5014" s="40"/>
    </row>
    <row r="5015" spans="2:3" x14ac:dyDescent="0.2">
      <c r="B5015" s="351" t="str">
        <f t="shared" si="87"/>
        <v>Input start date of historical data in cell B15</v>
      </c>
      <c r="C5015" s="40"/>
    </row>
    <row r="5016" spans="2:3" x14ac:dyDescent="0.2">
      <c r="B5016" s="351" t="str">
        <f t="shared" si="87"/>
        <v>Input start date of historical data in cell B15</v>
      </c>
      <c r="C5016" s="40"/>
    </row>
    <row r="5017" spans="2:3" x14ac:dyDescent="0.2">
      <c r="B5017" s="351" t="str">
        <f t="shared" si="87"/>
        <v>Input start date of historical data in cell B15</v>
      </c>
      <c r="C5017" s="40"/>
    </row>
    <row r="5018" spans="2:3" x14ac:dyDescent="0.2">
      <c r="B5018" s="351" t="str">
        <f t="shared" si="87"/>
        <v>Input start date of historical data in cell B15</v>
      </c>
      <c r="C5018" s="40"/>
    </row>
    <row r="5019" spans="2:3" x14ac:dyDescent="0.2">
      <c r="B5019" s="351" t="str">
        <f t="shared" si="87"/>
        <v>Input start date of historical data in cell B15</v>
      </c>
      <c r="C5019" s="40"/>
    </row>
    <row r="5020" spans="2:3" x14ac:dyDescent="0.2">
      <c r="B5020" s="351" t="str">
        <f t="shared" si="87"/>
        <v>Input start date of historical data in cell B15</v>
      </c>
      <c r="C5020" s="40"/>
    </row>
    <row r="5021" spans="2:3" x14ac:dyDescent="0.2">
      <c r="B5021" s="351" t="str">
        <f t="shared" si="87"/>
        <v>Input start date of historical data in cell B15</v>
      </c>
      <c r="C5021" s="40"/>
    </row>
    <row r="5022" spans="2:3" x14ac:dyDescent="0.2">
      <c r="B5022" s="351" t="str">
        <f t="shared" si="87"/>
        <v>Input start date of historical data in cell B15</v>
      </c>
      <c r="C5022" s="40"/>
    </row>
    <row r="5023" spans="2:3" x14ac:dyDescent="0.2">
      <c r="B5023" s="351" t="str">
        <f t="shared" si="87"/>
        <v>Input start date of historical data in cell B15</v>
      </c>
      <c r="C5023" s="40"/>
    </row>
    <row r="5024" spans="2:3" x14ac:dyDescent="0.2">
      <c r="B5024" s="351" t="str">
        <f t="shared" si="87"/>
        <v>Input start date of historical data in cell B15</v>
      </c>
      <c r="C5024" s="40"/>
    </row>
    <row r="5025" spans="2:3" x14ac:dyDescent="0.2">
      <c r="B5025" s="351" t="str">
        <f t="shared" si="87"/>
        <v>Input start date of historical data in cell B15</v>
      </c>
      <c r="C5025" s="40"/>
    </row>
    <row r="5026" spans="2:3" x14ac:dyDescent="0.2">
      <c r="B5026" s="351" t="str">
        <f t="shared" si="87"/>
        <v>Input start date of historical data in cell B15</v>
      </c>
      <c r="C5026" s="40"/>
    </row>
    <row r="5027" spans="2:3" x14ac:dyDescent="0.2">
      <c r="B5027" s="351" t="str">
        <f t="shared" si="87"/>
        <v>Input start date of historical data in cell B15</v>
      </c>
      <c r="C5027" s="40"/>
    </row>
    <row r="5028" spans="2:3" x14ac:dyDescent="0.2">
      <c r="B5028" s="351" t="str">
        <f t="shared" si="87"/>
        <v>Input start date of historical data in cell B15</v>
      </c>
      <c r="C5028" s="40"/>
    </row>
    <row r="5029" spans="2:3" x14ac:dyDescent="0.2">
      <c r="B5029" s="351" t="str">
        <f t="shared" si="87"/>
        <v>Input start date of historical data in cell B15</v>
      </c>
      <c r="C5029" s="40"/>
    </row>
    <row r="5030" spans="2:3" x14ac:dyDescent="0.2">
      <c r="B5030" s="351" t="str">
        <f t="shared" si="87"/>
        <v>Input start date of historical data in cell B15</v>
      </c>
      <c r="C5030" s="40"/>
    </row>
    <row r="5031" spans="2:3" x14ac:dyDescent="0.2">
      <c r="B5031" s="351" t="str">
        <f t="shared" si="87"/>
        <v>Input start date of historical data in cell B15</v>
      </c>
      <c r="C5031" s="40"/>
    </row>
    <row r="5032" spans="2:3" x14ac:dyDescent="0.2">
      <c r="B5032" s="351" t="str">
        <f t="shared" si="87"/>
        <v>Input start date of historical data in cell B15</v>
      </c>
      <c r="C5032" s="40"/>
    </row>
    <row r="5033" spans="2:3" x14ac:dyDescent="0.2">
      <c r="B5033" s="351" t="str">
        <f t="shared" si="87"/>
        <v>Input start date of historical data in cell B15</v>
      </c>
      <c r="C5033" s="40"/>
    </row>
    <row r="5034" spans="2:3" x14ac:dyDescent="0.2">
      <c r="B5034" s="351" t="str">
        <f t="shared" si="87"/>
        <v>Input start date of historical data in cell B15</v>
      </c>
      <c r="C5034" s="40"/>
    </row>
    <row r="5035" spans="2:3" x14ac:dyDescent="0.2">
      <c r="B5035" s="351" t="str">
        <f t="shared" si="87"/>
        <v>Input start date of historical data in cell B15</v>
      </c>
      <c r="C5035" s="40"/>
    </row>
    <row r="5036" spans="2:3" x14ac:dyDescent="0.2">
      <c r="B5036" s="351" t="str">
        <f t="shared" si="87"/>
        <v>Input start date of historical data in cell B15</v>
      </c>
      <c r="C5036" s="40"/>
    </row>
    <row r="5037" spans="2:3" x14ac:dyDescent="0.2">
      <c r="B5037" s="351" t="str">
        <f t="shared" si="87"/>
        <v>Input start date of historical data in cell B15</v>
      </c>
      <c r="C5037" s="40"/>
    </row>
    <row r="5038" spans="2:3" x14ac:dyDescent="0.2">
      <c r="B5038" s="351" t="str">
        <f t="shared" si="87"/>
        <v>Input start date of historical data in cell B15</v>
      </c>
      <c r="C5038" s="40"/>
    </row>
    <row r="5039" spans="2:3" x14ac:dyDescent="0.2">
      <c r="B5039" s="351" t="str">
        <f t="shared" si="87"/>
        <v>Input start date of historical data in cell B15</v>
      </c>
      <c r="C5039" s="40"/>
    </row>
    <row r="5040" spans="2:3" x14ac:dyDescent="0.2">
      <c r="B5040" s="351" t="str">
        <f t="shared" si="87"/>
        <v>Input start date of historical data in cell B15</v>
      </c>
      <c r="C5040" s="40"/>
    </row>
    <row r="5041" spans="2:3" x14ac:dyDescent="0.2">
      <c r="B5041" s="351" t="str">
        <f t="shared" si="87"/>
        <v>Input start date of historical data in cell B15</v>
      </c>
      <c r="C5041" s="40"/>
    </row>
    <row r="5042" spans="2:3" x14ac:dyDescent="0.2">
      <c r="B5042" s="351" t="str">
        <f t="shared" si="87"/>
        <v>Input start date of historical data in cell B15</v>
      </c>
      <c r="C5042" s="40"/>
    </row>
    <row r="5043" spans="2:3" x14ac:dyDescent="0.2">
      <c r="B5043" s="351" t="str">
        <f t="shared" si="87"/>
        <v>Input start date of historical data in cell B15</v>
      </c>
      <c r="C5043" s="40"/>
    </row>
    <row r="5044" spans="2:3" x14ac:dyDescent="0.2">
      <c r="B5044" s="351" t="str">
        <f t="shared" si="87"/>
        <v>Input start date of historical data in cell B15</v>
      </c>
      <c r="C5044" s="40"/>
    </row>
    <row r="5045" spans="2:3" x14ac:dyDescent="0.2">
      <c r="B5045" s="351" t="str">
        <f t="shared" si="87"/>
        <v>Input start date of historical data in cell B15</v>
      </c>
      <c r="C5045" s="40"/>
    </row>
    <row r="5046" spans="2:3" x14ac:dyDescent="0.2">
      <c r="B5046" s="351" t="str">
        <f t="shared" si="87"/>
        <v>Input start date of historical data in cell B15</v>
      </c>
      <c r="C5046" s="40"/>
    </row>
    <row r="5047" spans="2:3" x14ac:dyDescent="0.2">
      <c r="B5047" s="351" t="str">
        <f t="shared" si="87"/>
        <v>Input start date of historical data in cell B15</v>
      </c>
      <c r="C5047" s="40"/>
    </row>
    <row r="5048" spans="2:3" x14ac:dyDescent="0.2">
      <c r="B5048" s="351" t="str">
        <f t="shared" si="87"/>
        <v>Input start date of historical data in cell B15</v>
      </c>
      <c r="C5048" s="40"/>
    </row>
    <row r="5049" spans="2:3" x14ac:dyDescent="0.2">
      <c r="B5049" s="351" t="str">
        <f t="shared" si="87"/>
        <v>Input start date of historical data in cell B15</v>
      </c>
      <c r="C5049" s="40"/>
    </row>
    <row r="5050" spans="2:3" x14ac:dyDescent="0.2">
      <c r="B5050" s="351" t="str">
        <f t="shared" si="87"/>
        <v>Input start date of historical data in cell B15</v>
      </c>
      <c r="C5050" s="40"/>
    </row>
    <row r="5051" spans="2:3" x14ac:dyDescent="0.2">
      <c r="B5051" s="351" t="str">
        <f t="shared" si="87"/>
        <v>Input start date of historical data in cell B15</v>
      </c>
      <c r="C5051" s="40"/>
    </row>
    <row r="5052" spans="2:3" x14ac:dyDescent="0.2">
      <c r="B5052" s="351" t="str">
        <f t="shared" si="87"/>
        <v>Input start date of historical data in cell B15</v>
      </c>
      <c r="C5052" s="40"/>
    </row>
    <row r="5053" spans="2:3" x14ac:dyDescent="0.2">
      <c r="B5053" s="351" t="str">
        <f t="shared" si="87"/>
        <v>Input start date of historical data in cell B15</v>
      </c>
      <c r="C5053" s="40"/>
    </row>
    <row r="5054" spans="2:3" x14ac:dyDescent="0.2">
      <c r="B5054" s="351" t="str">
        <f t="shared" si="87"/>
        <v>Input start date of historical data in cell B15</v>
      </c>
      <c r="C5054" s="40"/>
    </row>
    <row r="5055" spans="2:3" x14ac:dyDescent="0.2">
      <c r="B5055" s="351" t="str">
        <f t="shared" si="87"/>
        <v>Input start date of historical data in cell B15</v>
      </c>
      <c r="C5055" s="40"/>
    </row>
    <row r="5056" spans="2:3" x14ac:dyDescent="0.2">
      <c r="B5056" s="351" t="str">
        <f t="shared" si="87"/>
        <v>Input start date of historical data in cell B15</v>
      </c>
      <c r="C5056" s="40"/>
    </row>
    <row r="5057" spans="2:3" x14ac:dyDescent="0.2">
      <c r="B5057" s="351" t="str">
        <f t="shared" si="87"/>
        <v>Input start date of historical data in cell B15</v>
      </c>
      <c r="C5057" s="40"/>
    </row>
    <row r="5058" spans="2:3" x14ac:dyDescent="0.2">
      <c r="B5058" s="351" t="str">
        <f t="shared" si="87"/>
        <v>Input start date of historical data in cell B15</v>
      </c>
      <c r="C5058" s="40"/>
    </row>
    <row r="5059" spans="2:3" x14ac:dyDescent="0.2">
      <c r="B5059" s="351" t="str">
        <f t="shared" si="87"/>
        <v>Input start date of historical data in cell B15</v>
      </c>
      <c r="C5059" s="40"/>
    </row>
    <row r="5060" spans="2:3" x14ac:dyDescent="0.2">
      <c r="B5060" s="351" t="str">
        <f t="shared" si="87"/>
        <v>Input start date of historical data in cell B15</v>
      </c>
      <c r="C5060" s="40"/>
    </row>
    <row r="5061" spans="2:3" x14ac:dyDescent="0.2">
      <c r="B5061" s="351" t="str">
        <f t="shared" si="87"/>
        <v>Input start date of historical data in cell B15</v>
      </c>
      <c r="C5061" s="40"/>
    </row>
    <row r="5062" spans="2:3" x14ac:dyDescent="0.2">
      <c r="B5062" s="351" t="str">
        <f t="shared" si="87"/>
        <v>Input start date of historical data in cell B15</v>
      </c>
      <c r="C5062" s="40"/>
    </row>
    <row r="5063" spans="2:3" x14ac:dyDescent="0.2">
      <c r="B5063" s="351" t="str">
        <f t="shared" si="87"/>
        <v>Input start date of historical data in cell B15</v>
      </c>
      <c r="C5063" s="40"/>
    </row>
    <row r="5064" spans="2:3" x14ac:dyDescent="0.2">
      <c r="B5064" s="351" t="str">
        <f t="shared" si="87"/>
        <v>Input start date of historical data in cell B15</v>
      </c>
      <c r="C5064" s="40"/>
    </row>
    <row r="5065" spans="2:3" x14ac:dyDescent="0.2">
      <c r="B5065" s="351" t="str">
        <f t="shared" si="87"/>
        <v>Input start date of historical data in cell B15</v>
      </c>
      <c r="C5065" s="40"/>
    </row>
    <row r="5066" spans="2:3" x14ac:dyDescent="0.2">
      <c r="B5066" s="351" t="str">
        <f t="shared" si="87"/>
        <v>Input start date of historical data in cell B15</v>
      </c>
      <c r="C5066" s="40"/>
    </row>
    <row r="5067" spans="2:3" x14ac:dyDescent="0.2">
      <c r="B5067" s="351" t="str">
        <f t="shared" si="87"/>
        <v>Input start date of historical data in cell B15</v>
      </c>
      <c r="C5067" s="40"/>
    </row>
    <row r="5068" spans="2:3" x14ac:dyDescent="0.2">
      <c r="B5068" s="351" t="str">
        <f t="shared" si="87"/>
        <v>Input start date of historical data in cell B15</v>
      </c>
      <c r="C5068" s="40"/>
    </row>
    <row r="5069" spans="2:3" x14ac:dyDescent="0.2">
      <c r="B5069" s="351" t="str">
        <f t="shared" ref="B5069:B5132" si="88">IFERROR(B5068+1/24,"Input start date of historical data in cell B15")</f>
        <v>Input start date of historical data in cell B15</v>
      </c>
      <c r="C5069" s="40"/>
    </row>
    <row r="5070" spans="2:3" x14ac:dyDescent="0.2">
      <c r="B5070" s="351" t="str">
        <f t="shared" si="88"/>
        <v>Input start date of historical data in cell B15</v>
      </c>
      <c r="C5070" s="40"/>
    </row>
    <row r="5071" spans="2:3" x14ac:dyDescent="0.2">
      <c r="B5071" s="351" t="str">
        <f t="shared" si="88"/>
        <v>Input start date of historical data in cell B15</v>
      </c>
      <c r="C5071" s="40"/>
    </row>
    <row r="5072" spans="2:3" x14ac:dyDescent="0.2">
      <c r="B5072" s="351" t="str">
        <f t="shared" si="88"/>
        <v>Input start date of historical data in cell B15</v>
      </c>
      <c r="C5072" s="40"/>
    </row>
    <row r="5073" spans="2:3" x14ac:dyDescent="0.2">
      <c r="B5073" s="351" t="str">
        <f t="shared" si="88"/>
        <v>Input start date of historical data in cell B15</v>
      </c>
      <c r="C5073" s="40"/>
    </row>
    <row r="5074" spans="2:3" x14ac:dyDescent="0.2">
      <c r="B5074" s="351" t="str">
        <f t="shared" si="88"/>
        <v>Input start date of historical data in cell B15</v>
      </c>
      <c r="C5074" s="40"/>
    </row>
    <row r="5075" spans="2:3" x14ac:dyDescent="0.2">
      <c r="B5075" s="351" t="str">
        <f t="shared" si="88"/>
        <v>Input start date of historical data in cell B15</v>
      </c>
      <c r="C5075" s="40"/>
    </row>
    <row r="5076" spans="2:3" x14ac:dyDescent="0.2">
      <c r="B5076" s="351" t="str">
        <f t="shared" si="88"/>
        <v>Input start date of historical data in cell B15</v>
      </c>
      <c r="C5076" s="40"/>
    </row>
    <row r="5077" spans="2:3" x14ac:dyDescent="0.2">
      <c r="B5077" s="351" t="str">
        <f t="shared" si="88"/>
        <v>Input start date of historical data in cell B15</v>
      </c>
      <c r="C5077" s="40"/>
    </row>
    <row r="5078" spans="2:3" x14ac:dyDescent="0.2">
      <c r="B5078" s="351" t="str">
        <f t="shared" si="88"/>
        <v>Input start date of historical data in cell B15</v>
      </c>
      <c r="C5078" s="40"/>
    </row>
    <row r="5079" spans="2:3" x14ac:dyDescent="0.2">
      <c r="B5079" s="351" t="str">
        <f t="shared" si="88"/>
        <v>Input start date of historical data in cell B15</v>
      </c>
      <c r="C5079" s="40"/>
    </row>
    <row r="5080" spans="2:3" x14ac:dyDescent="0.2">
      <c r="B5080" s="351" t="str">
        <f t="shared" si="88"/>
        <v>Input start date of historical data in cell B15</v>
      </c>
      <c r="C5080" s="40"/>
    </row>
    <row r="5081" spans="2:3" x14ac:dyDescent="0.2">
      <c r="B5081" s="351" t="str">
        <f t="shared" si="88"/>
        <v>Input start date of historical data in cell B15</v>
      </c>
      <c r="C5081" s="40"/>
    </row>
    <row r="5082" spans="2:3" x14ac:dyDescent="0.2">
      <c r="B5082" s="351" t="str">
        <f t="shared" si="88"/>
        <v>Input start date of historical data in cell B15</v>
      </c>
      <c r="C5082" s="40"/>
    </row>
    <row r="5083" spans="2:3" x14ac:dyDescent="0.2">
      <c r="B5083" s="351" t="str">
        <f t="shared" si="88"/>
        <v>Input start date of historical data in cell B15</v>
      </c>
      <c r="C5083" s="40"/>
    </row>
    <row r="5084" spans="2:3" x14ac:dyDescent="0.2">
      <c r="B5084" s="351" t="str">
        <f t="shared" si="88"/>
        <v>Input start date of historical data in cell B15</v>
      </c>
      <c r="C5084" s="40"/>
    </row>
    <row r="5085" spans="2:3" x14ac:dyDescent="0.2">
      <c r="B5085" s="351" t="str">
        <f t="shared" si="88"/>
        <v>Input start date of historical data in cell B15</v>
      </c>
      <c r="C5085" s="40"/>
    </row>
    <row r="5086" spans="2:3" x14ac:dyDescent="0.2">
      <c r="B5086" s="351" t="str">
        <f t="shared" si="88"/>
        <v>Input start date of historical data in cell B15</v>
      </c>
      <c r="C5086" s="40"/>
    </row>
    <row r="5087" spans="2:3" x14ac:dyDescent="0.2">
      <c r="B5087" s="351" t="str">
        <f t="shared" si="88"/>
        <v>Input start date of historical data in cell B15</v>
      </c>
      <c r="C5087" s="40"/>
    </row>
    <row r="5088" spans="2:3" x14ac:dyDescent="0.2">
      <c r="B5088" s="351" t="str">
        <f t="shared" si="88"/>
        <v>Input start date of historical data in cell B15</v>
      </c>
      <c r="C5088" s="40"/>
    </row>
    <row r="5089" spans="2:3" x14ac:dyDescent="0.2">
      <c r="B5089" s="351" t="str">
        <f t="shared" si="88"/>
        <v>Input start date of historical data in cell B15</v>
      </c>
      <c r="C5089" s="40"/>
    </row>
    <row r="5090" spans="2:3" x14ac:dyDescent="0.2">
      <c r="B5090" s="351" t="str">
        <f t="shared" si="88"/>
        <v>Input start date of historical data in cell B15</v>
      </c>
      <c r="C5090" s="40"/>
    </row>
    <row r="5091" spans="2:3" x14ac:dyDescent="0.2">
      <c r="B5091" s="351" t="str">
        <f t="shared" si="88"/>
        <v>Input start date of historical data in cell B15</v>
      </c>
      <c r="C5091" s="40"/>
    </row>
    <row r="5092" spans="2:3" x14ac:dyDescent="0.2">
      <c r="B5092" s="351" t="str">
        <f t="shared" si="88"/>
        <v>Input start date of historical data in cell B15</v>
      </c>
      <c r="C5092" s="40"/>
    </row>
    <row r="5093" spans="2:3" x14ac:dyDescent="0.2">
      <c r="B5093" s="351" t="str">
        <f t="shared" si="88"/>
        <v>Input start date of historical data in cell B15</v>
      </c>
      <c r="C5093" s="40"/>
    </row>
    <row r="5094" spans="2:3" x14ac:dyDescent="0.2">
      <c r="B5094" s="351" t="str">
        <f t="shared" si="88"/>
        <v>Input start date of historical data in cell B15</v>
      </c>
      <c r="C5094" s="40"/>
    </row>
    <row r="5095" spans="2:3" x14ac:dyDescent="0.2">
      <c r="B5095" s="351" t="str">
        <f t="shared" si="88"/>
        <v>Input start date of historical data in cell B15</v>
      </c>
      <c r="C5095" s="40"/>
    </row>
    <row r="5096" spans="2:3" x14ac:dyDescent="0.2">
      <c r="B5096" s="351" t="str">
        <f t="shared" si="88"/>
        <v>Input start date of historical data in cell B15</v>
      </c>
      <c r="C5096" s="40"/>
    </row>
    <row r="5097" spans="2:3" x14ac:dyDescent="0.2">
      <c r="B5097" s="351" t="str">
        <f t="shared" si="88"/>
        <v>Input start date of historical data in cell B15</v>
      </c>
      <c r="C5097" s="40"/>
    </row>
    <row r="5098" spans="2:3" x14ac:dyDescent="0.2">
      <c r="B5098" s="351" t="str">
        <f t="shared" si="88"/>
        <v>Input start date of historical data in cell B15</v>
      </c>
      <c r="C5098" s="40"/>
    </row>
    <row r="5099" spans="2:3" x14ac:dyDescent="0.2">
      <c r="B5099" s="351" t="str">
        <f t="shared" si="88"/>
        <v>Input start date of historical data in cell B15</v>
      </c>
      <c r="C5099" s="40"/>
    </row>
    <row r="5100" spans="2:3" x14ac:dyDescent="0.2">
      <c r="B5100" s="351" t="str">
        <f t="shared" si="88"/>
        <v>Input start date of historical data in cell B15</v>
      </c>
      <c r="C5100" s="40"/>
    </row>
    <row r="5101" spans="2:3" x14ac:dyDescent="0.2">
      <c r="B5101" s="351" t="str">
        <f t="shared" si="88"/>
        <v>Input start date of historical data in cell B15</v>
      </c>
      <c r="C5101" s="40"/>
    </row>
    <row r="5102" spans="2:3" x14ac:dyDescent="0.2">
      <c r="B5102" s="351" t="str">
        <f t="shared" si="88"/>
        <v>Input start date of historical data in cell B15</v>
      </c>
      <c r="C5102" s="40"/>
    </row>
    <row r="5103" spans="2:3" x14ac:dyDescent="0.2">
      <c r="B5103" s="351" t="str">
        <f t="shared" si="88"/>
        <v>Input start date of historical data in cell B15</v>
      </c>
      <c r="C5103" s="40"/>
    </row>
    <row r="5104" spans="2:3" x14ac:dyDescent="0.2">
      <c r="B5104" s="351" t="str">
        <f t="shared" si="88"/>
        <v>Input start date of historical data in cell B15</v>
      </c>
      <c r="C5104" s="40"/>
    </row>
    <row r="5105" spans="2:3" x14ac:dyDescent="0.2">
      <c r="B5105" s="351" t="str">
        <f t="shared" si="88"/>
        <v>Input start date of historical data in cell B15</v>
      </c>
      <c r="C5105" s="40"/>
    </row>
    <row r="5106" spans="2:3" x14ac:dyDescent="0.2">
      <c r="B5106" s="351" t="str">
        <f t="shared" si="88"/>
        <v>Input start date of historical data in cell B15</v>
      </c>
      <c r="C5106" s="40"/>
    </row>
    <row r="5107" spans="2:3" x14ac:dyDescent="0.2">
      <c r="B5107" s="351" t="str">
        <f t="shared" si="88"/>
        <v>Input start date of historical data in cell B15</v>
      </c>
      <c r="C5107" s="40"/>
    </row>
    <row r="5108" spans="2:3" x14ac:dyDescent="0.2">
      <c r="B5108" s="351" t="str">
        <f t="shared" si="88"/>
        <v>Input start date of historical data in cell B15</v>
      </c>
      <c r="C5108" s="40"/>
    </row>
    <row r="5109" spans="2:3" x14ac:dyDescent="0.2">
      <c r="B5109" s="351" t="str">
        <f t="shared" si="88"/>
        <v>Input start date of historical data in cell B15</v>
      </c>
      <c r="C5109" s="40"/>
    </row>
    <row r="5110" spans="2:3" x14ac:dyDescent="0.2">
      <c r="B5110" s="351" t="str">
        <f t="shared" si="88"/>
        <v>Input start date of historical data in cell B15</v>
      </c>
      <c r="C5110" s="40"/>
    </row>
    <row r="5111" spans="2:3" x14ac:dyDescent="0.2">
      <c r="B5111" s="351" t="str">
        <f t="shared" si="88"/>
        <v>Input start date of historical data in cell B15</v>
      </c>
      <c r="C5111" s="40"/>
    </row>
    <row r="5112" spans="2:3" x14ac:dyDescent="0.2">
      <c r="B5112" s="351" t="str">
        <f t="shared" si="88"/>
        <v>Input start date of historical data in cell B15</v>
      </c>
      <c r="C5112" s="40"/>
    </row>
    <row r="5113" spans="2:3" x14ac:dyDescent="0.2">
      <c r="B5113" s="351" t="str">
        <f t="shared" si="88"/>
        <v>Input start date of historical data in cell B15</v>
      </c>
      <c r="C5113" s="40"/>
    </row>
    <row r="5114" spans="2:3" x14ac:dyDescent="0.2">
      <c r="B5114" s="351" t="str">
        <f t="shared" si="88"/>
        <v>Input start date of historical data in cell B15</v>
      </c>
      <c r="C5114" s="40"/>
    </row>
    <row r="5115" spans="2:3" x14ac:dyDescent="0.2">
      <c r="B5115" s="351" t="str">
        <f t="shared" si="88"/>
        <v>Input start date of historical data in cell B15</v>
      </c>
      <c r="C5115" s="40"/>
    </row>
    <row r="5116" spans="2:3" x14ac:dyDescent="0.2">
      <c r="B5116" s="351" t="str">
        <f t="shared" si="88"/>
        <v>Input start date of historical data in cell B15</v>
      </c>
      <c r="C5116" s="40"/>
    </row>
    <row r="5117" spans="2:3" x14ac:dyDescent="0.2">
      <c r="B5117" s="351" t="str">
        <f t="shared" si="88"/>
        <v>Input start date of historical data in cell B15</v>
      </c>
      <c r="C5117" s="40"/>
    </row>
    <row r="5118" spans="2:3" x14ac:dyDescent="0.2">
      <c r="B5118" s="351" t="str">
        <f t="shared" si="88"/>
        <v>Input start date of historical data in cell B15</v>
      </c>
      <c r="C5118" s="40"/>
    </row>
    <row r="5119" spans="2:3" x14ac:dyDescent="0.2">
      <c r="B5119" s="351" t="str">
        <f t="shared" si="88"/>
        <v>Input start date of historical data in cell B15</v>
      </c>
      <c r="C5119" s="40"/>
    </row>
    <row r="5120" spans="2:3" x14ac:dyDescent="0.2">
      <c r="B5120" s="351" t="str">
        <f t="shared" si="88"/>
        <v>Input start date of historical data in cell B15</v>
      </c>
      <c r="C5120" s="40"/>
    </row>
    <row r="5121" spans="2:3" x14ac:dyDescent="0.2">
      <c r="B5121" s="351" t="str">
        <f t="shared" si="88"/>
        <v>Input start date of historical data in cell B15</v>
      </c>
      <c r="C5121" s="40"/>
    </row>
    <row r="5122" spans="2:3" x14ac:dyDescent="0.2">
      <c r="B5122" s="351" t="str">
        <f t="shared" si="88"/>
        <v>Input start date of historical data in cell B15</v>
      </c>
      <c r="C5122" s="40"/>
    </row>
    <row r="5123" spans="2:3" x14ac:dyDescent="0.2">
      <c r="B5123" s="351" t="str">
        <f t="shared" si="88"/>
        <v>Input start date of historical data in cell B15</v>
      </c>
      <c r="C5123" s="40"/>
    </row>
    <row r="5124" spans="2:3" x14ac:dyDescent="0.2">
      <c r="B5124" s="351" t="str">
        <f t="shared" si="88"/>
        <v>Input start date of historical data in cell B15</v>
      </c>
      <c r="C5124" s="40"/>
    </row>
    <row r="5125" spans="2:3" x14ac:dyDescent="0.2">
      <c r="B5125" s="351" t="str">
        <f t="shared" si="88"/>
        <v>Input start date of historical data in cell B15</v>
      </c>
      <c r="C5125" s="40"/>
    </row>
    <row r="5126" spans="2:3" x14ac:dyDescent="0.2">
      <c r="B5126" s="351" t="str">
        <f t="shared" si="88"/>
        <v>Input start date of historical data in cell B15</v>
      </c>
      <c r="C5126" s="40"/>
    </row>
    <row r="5127" spans="2:3" x14ac:dyDescent="0.2">
      <c r="B5127" s="351" t="str">
        <f t="shared" si="88"/>
        <v>Input start date of historical data in cell B15</v>
      </c>
      <c r="C5127" s="40"/>
    </row>
    <row r="5128" spans="2:3" x14ac:dyDescent="0.2">
      <c r="B5128" s="351" t="str">
        <f t="shared" si="88"/>
        <v>Input start date of historical data in cell B15</v>
      </c>
      <c r="C5128" s="40"/>
    </row>
    <row r="5129" spans="2:3" x14ac:dyDescent="0.2">
      <c r="B5129" s="351" t="str">
        <f t="shared" si="88"/>
        <v>Input start date of historical data in cell B15</v>
      </c>
      <c r="C5129" s="40"/>
    </row>
    <row r="5130" spans="2:3" x14ac:dyDescent="0.2">
      <c r="B5130" s="351" t="str">
        <f t="shared" si="88"/>
        <v>Input start date of historical data in cell B15</v>
      </c>
      <c r="C5130" s="40"/>
    </row>
    <row r="5131" spans="2:3" x14ac:dyDescent="0.2">
      <c r="B5131" s="351" t="str">
        <f t="shared" si="88"/>
        <v>Input start date of historical data in cell B15</v>
      </c>
      <c r="C5131" s="40"/>
    </row>
    <row r="5132" spans="2:3" x14ac:dyDescent="0.2">
      <c r="B5132" s="351" t="str">
        <f t="shared" si="88"/>
        <v>Input start date of historical data in cell B15</v>
      </c>
      <c r="C5132" s="40"/>
    </row>
    <row r="5133" spans="2:3" x14ac:dyDescent="0.2">
      <c r="B5133" s="351" t="str">
        <f t="shared" ref="B5133:B5196" si="89">IFERROR(B5132+1/24,"Input start date of historical data in cell B15")</f>
        <v>Input start date of historical data in cell B15</v>
      </c>
      <c r="C5133" s="40"/>
    </row>
    <row r="5134" spans="2:3" x14ac:dyDescent="0.2">
      <c r="B5134" s="351" t="str">
        <f t="shared" si="89"/>
        <v>Input start date of historical data in cell B15</v>
      </c>
      <c r="C5134" s="40"/>
    </row>
    <row r="5135" spans="2:3" x14ac:dyDescent="0.2">
      <c r="B5135" s="351" t="str">
        <f t="shared" si="89"/>
        <v>Input start date of historical data in cell B15</v>
      </c>
      <c r="C5135" s="40"/>
    </row>
    <row r="5136" spans="2:3" x14ac:dyDescent="0.2">
      <c r="B5136" s="351" t="str">
        <f t="shared" si="89"/>
        <v>Input start date of historical data in cell B15</v>
      </c>
      <c r="C5136" s="40"/>
    </row>
    <row r="5137" spans="2:3" x14ac:dyDescent="0.2">
      <c r="B5137" s="351" t="str">
        <f t="shared" si="89"/>
        <v>Input start date of historical data in cell B15</v>
      </c>
      <c r="C5137" s="40"/>
    </row>
    <row r="5138" spans="2:3" x14ac:dyDescent="0.2">
      <c r="B5138" s="351" t="str">
        <f t="shared" si="89"/>
        <v>Input start date of historical data in cell B15</v>
      </c>
      <c r="C5138" s="40"/>
    </row>
    <row r="5139" spans="2:3" x14ac:dyDescent="0.2">
      <c r="B5139" s="351" t="str">
        <f t="shared" si="89"/>
        <v>Input start date of historical data in cell B15</v>
      </c>
      <c r="C5139" s="40"/>
    </row>
    <row r="5140" spans="2:3" x14ac:dyDescent="0.2">
      <c r="B5140" s="351" t="str">
        <f t="shared" si="89"/>
        <v>Input start date of historical data in cell B15</v>
      </c>
      <c r="C5140" s="40"/>
    </row>
    <row r="5141" spans="2:3" x14ac:dyDescent="0.2">
      <c r="B5141" s="351" t="str">
        <f t="shared" si="89"/>
        <v>Input start date of historical data in cell B15</v>
      </c>
      <c r="C5141" s="40"/>
    </row>
    <row r="5142" spans="2:3" x14ac:dyDescent="0.2">
      <c r="B5142" s="351" t="str">
        <f t="shared" si="89"/>
        <v>Input start date of historical data in cell B15</v>
      </c>
      <c r="C5142" s="40"/>
    </row>
    <row r="5143" spans="2:3" x14ac:dyDescent="0.2">
      <c r="B5143" s="351" t="str">
        <f t="shared" si="89"/>
        <v>Input start date of historical data in cell B15</v>
      </c>
      <c r="C5143" s="40"/>
    </row>
    <row r="5144" spans="2:3" x14ac:dyDescent="0.2">
      <c r="B5144" s="351" t="str">
        <f t="shared" si="89"/>
        <v>Input start date of historical data in cell B15</v>
      </c>
      <c r="C5144" s="40"/>
    </row>
    <row r="5145" spans="2:3" x14ac:dyDescent="0.2">
      <c r="B5145" s="351" t="str">
        <f t="shared" si="89"/>
        <v>Input start date of historical data in cell B15</v>
      </c>
      <c r="C5145" s="40"/>
    </row>
    <row r="5146" spans="2:3" x14ac:dyDescent="0.2">
      <c r="B5146" s="351" t="str">
        <f t="shared" si="89"/>
        <v>Input start date of historical data in cell B15</v>
      </c>
      <c r="C5146" s="40"/>
    </row>
    <row r="5147" spans="2:3" x14ac:dyDescent="0.2">
      <c r="B5147" s="351" t="str">
        <f t="shared" si="89"/>
        <v>Input start date of historical data in cell B15</v>
      </c>
      <c r="C5147" s="40"/>
    </row>
    <row r="5148" spans="2:3" x14ac:dyDescent="0.2">
      <c r="B5148" s="351" t="str">
        <f t="shared" si="89"/>
        <v>Input start date of historical data in cell B15</v>
      </c>
      <c r="C5148" s="40"/>
    </row>
    <row r="5149" spans="2:3" x14ac:dyDescent="0.2">
      <c r="B5149" s="351" t="str">
        <f t="shared" si="89"/>
        <v>Input start date of historical data in cell B15</v>
      </c>
      <c r="C5149" s="40"/>
    </row>
    <row r="5150" spans="2:3" x14ac:dyDescent="0.2">
      <c r="B5150" s="351" t="str">
        <f t="shared" si="89"/>
        <v>Input start date of historical data in cell B15</v>
      </c>
      <c r="C5150" s="40"/>
    </row>
    <row r="5151" spans="2:3" x14ac:dyDescent="0.2">
      <c r="B5151" s="351" t="str">
        <f t="shared" si="89"/>
        <v>Input start date of historical data in cell B15</v>
      </c>
      <c r="C5151" s="40"/>
    </row>
    <row r="5152" spans="2:3" x14ac:dyDescent="0.2">
      <c r="B5152" s="351" t="str">
        <f t="shared" si="89"/>
        <v>Input start date of historical data in cell B15</v>
      </c>
      <c r="C5152" s="40"/>
    </row>
    <row r="5153" spans="2:3" x14ac:dyDescent="0.2">
      <c r="B5153" s="351" t="str">
        <f t="shared" si="89"/>
        <v>Input start date of historical data in cell B15</v>
      </c>
      <c r="C5153" s="40"/>
    </row>
    <row r="5154" spans="2:3" x14ac:dyDescent="0.2">
      <c r="B5154" s="351" t="str">
        <f t="shared" si="89"/>
        <v>Input start date of historical data in cell B15</v>
      </c>
      <c r="C5154" s="40"/>
    </row>
    <row r="5155" spans="2:3" x14ac:dyDescent="0.2">
      <c r="B5155" s="351" t="str">
        <f t="shared" si="89"/>
        <v>Input start date of historical data in cell B15</v>
      </c>
      <c r="C5155" s="40"/>
    </row>
    <row r="5156" spans="2:3" x14ac:dyDescent="0.2">
      <c r="B5156" s="351" t="str">
        <f t="shared" si="89"/>
        <v>Input start date of historical data in cell B15</v>
      </c>
      <c r="C5156" s="40"/>
    </row>
    <row r="5157" spans="2:3" x14ac:dyDescent="0.2">
      <c r="B5157" s="351" t="str">
        <f t="shared" si="89"/>
        <v>Input start date of historical data in cell B15</v>
      </c>
      <c r="C5157" s="40"/>
    </row>
    <row r="5158" spans="2:3" x14ac:dyDescent="0.2">
      <c r="B5158" s="351" t="str">
        <f t="shared" si="89"/>
        <v>Input start date of historical data in cell B15</v>
      </c>
      <c r="C5158" s="40"/>
    </row>
    <row r="5159" spans="2:3" x14ac:dyDescent="0.2">
      <c r="B5159" s="351" t="str">
        <f t="shared" si="89"/>
        <v>Input start date of historical data in cell B15</v>
      </c>
      <c r="C5159" s="40"/>
    </row>
    <row r="5160" spans="2:3" x14ac:dyDescent="0.2">
      <c r="B5160" s="351" t="str">
        <f t="shared" si="89"/>
        <v>Input start date of historical data in cell B15</v>
      </c>
      <c r="C5160" s="40"/>
    </row>
    <row r="5161" spans="2:3" x14ac:dyDescent="0.2">
      <c r="B5161" s="351" t="str">
        <f t="shared" si="89"/>
        <v>Input start date of historical data in cell B15</v>
      </c>
      <c r="C5161" s="40"/>
    </row>
    <row r="5162" spans="2:3" x14ac:dyDescent="0.2">
      <c r="B5162" s="351" t="str">
        <f t="shared" si="89"/>
        <v>Input start date of historical data in cell B15</v>
      </c>
      <c r="C5162" s="40"/>
    </row>
    <row r="5163" spans="2:3" x14ac:dyDescent="0.2">
      <c r="B5163" s="351" t="str">
        <f t="shared" si="89"/>
        <v>Input start date of historical data in cell B15</v>
      </c>
      <c r="C5163" s="40"/>
    </row>
    <row r="5164" spans="2:3" x14ac:dyDescent="0.2">
      <c r="B5164" s="351" t="str">
        <f t="shared" si="89"/>
        <v>Input start date of historical data in cell B15</v>
      </c>
      <c r="C5164" s="40"/>
    </row>
    <row r="5165" spans="2:3" x14ac:dyDescent="0.2">
      <c r="B5165" s="351" t="str">
        <f t="shared" si="89"/>
        <v>Input start date of historical data in cell B15</v>
      </c>
      <c r="C5165" s="40"/>
    </row>
    <row r="5166" spans="2:3" x14ac:dyDescent="0.2">
      <c r="B5166" s="351" t="str">
        <f t="shared" si="89"/>
        <v>Input start date of historical data in cell B15</v>
      </c>
      <c r="C5166" s="40"/>
    </row>
    <row r="5167" spans="2:3" x14ac:dyDescent="0.2">
      <c r="B5167" s="351" t="str">
        <f t="shared" si="89"/>
        <v>Input start date of historical data in cell B15</v>
      </c>
      <c r="C5167" s="40"/>
    </row>
    <row r="5168" spans="2:3" x14ac:dyDescent="0.2">
      <c r="B5168" s="351" t="str">
        <f t="shared" si="89"/>
        <v>Input start date of historical data in cell B15</v>
      </c>
      <c r="C5168" s="40"/>
    </row>
    <row r="5169" spans="2:3" x14ac:dyDescent="0.2">
      <c r="B5169" s="351" t="str">
        <f t="shared" si="89"/>
        <v>Input start date of historical data in cell B15</v>
      </c>
      <c r="C5169" s="40"/>
    </row>
    <row r="5170" spans="2:3" x14ac:dyDescent="0.2">
      <c r="B5170" s="351" t="str">
        <f t="shared" si="89"/>
        <v>Input start date of historical data in cell B15</v>
      </c>
      <c r="C5170" s="40"/>
    </row>
    <row r="5171" spans="2:3" x14ac:dyDescent="0.2">
      <c r="B5171" s="351" t="str">
        <f t="shared" si="89"/>
        <v>Input start date of historical data in cell B15</v>
      </c>
      <c r="C5171" s="40"/>
    </row>
    <row r="5172" spans="2:3" x14ac:dyDescent="0.2">
      <c r="B5172" s="351" t="str">
        <f t="shared" si="89"/>
        <v>Input start date of historical data in cell B15</v>
      </c>
      <c r="C5172" s="40"/>
    </row>
    <row r="5173" spans="2:3" x14ac:dyDescent="0.2">
      <c r="B5173" s="351" t="str">
        <f t="shared" si="89"/>
        <v>Input start date of historical data in cell B15</v>
      </c>
      <c r="C5173" s="40"/>
    </row>
    <row r="5174" spans="2:3" x14ac:dyDescent="0.2">
      <c r="B5174" s="351" t="str">
        <f t="shared" si="89"/>
        <v>Input start date of historical data in cell B15</v>
      </c>
      <c r="C5174" s="40"/>
    </row>
    <row r="5175" spans="2:3" x14ac:dyDescent="0.2">
      <c r="B5175" s="351" t="str">
        <f t="shared" si="89"/>
        <v>Input start date of historical data in cell B15</v>
      </c>
      <c r="C5175" s="40"/>
    </row>
    <row r="5176" spans="2:3" x14ac:dyDescent="0.2">
      <c r="B5176" s="351" t="str">
        <f t="shared" si="89"/>
        <v>Input start date of historical data in cell B15</v>
      </c>
      <c r="C5176" s="40"/>
    </row>
    <row r="5177" spans="2:3" x14ac:dyDescent="0.2">
      <c r="B5177" s="351" t="str">
        <f t="shared" si="89"/>
        <v>Input start date of historical data in cell B15</v>
      </c>
      <c r="C5177" s="40"/>
    </row>
    <row r="5178" spans="2:3" x14ac:dyDescent="0.2">
      <c r="B5178" s="351" t="str">
        <f t="shared" si="89"/>
        <v>Input start date of historical data in cell B15</v>
      </c>
      <c r="C5178" s="40"/>
    </row>
    <row r="5179" spans="2:3" x14ac:dyDescent="0.2">
      <c r="B5179" s="351" t="str">
        <f t="shared" si="89"/>
        <v>Input start date of historical data in cell B15</v>
      </c>
      <c r="C5179" s="40"/>
    </row>
    <row r="5180" spans="2:3" x14ac:dyDescent="0.2">
      <c r="B5180" s="351" t="str">
        <f t="shared" si="89"/>
        <v>Input start date of historical data in cell B15</v>
      </c>
      <c r="C5180" s="40"/>
    </row>
    <row r="5181" spans="2:3" x14ac:dyDescent="0.2">
      <c r="B5181" s="351" t="str">
        <f t="shared" si="89"/>
        <v>Input start date of historical data in cell B15</v>
      </c>
      <c r="C5181" s="40"/>
    </row>
    <row r="5182" spans="2:3" x14ac:dyDescent="0.2">
      <c r="B5182" s="351" t="str">
        <f t="shared" si="89"/>
        <v>Input start date of historical data in cell B15</v>
      </c>
      <c r="C5182" s="40"/>
    </row>
    <row r="5183" spans="2:3" x14ac:dyDescent="0.2">
      <c r="B5183" s="351" t="str">
        <f t="shared" si="89"/>
        <v>Input start date of historical data in cell B15</v>
      </c>
      <c r="C5183" s="40"/>
    </row>
    <row r="5184" spans="2:3" x14ac:dyDescent="0.2">
      <c r="B5184" s="351" t="str">
        <f t="shared" si="89"/>
        <v>Input start date of historical data in cell B15</v>
      </c>
      <c r="C5184" s="40"/>
    </row>
    <row r="5185" spans="2:3" x14ac:dyDescent="0.2">
      <c r="B5185" s="351" t="str">
        <f t="shared" si="89"/>
        <v>Input start date of historical data in cell B15</v>
      </c>
      <c r="C5185" s="40"/>
    </row>
    <row r="5186" spans="2:3" x14ac:dyDescent="0.2">
      <c r="B5186" s="351" t="str">
        <f t="shared" si="89"/>
        <v>Input start date of historical data in cell B15</v>
      </c>
      <c r="C5186" s="40"/>
    </row>
    <row r="5187" spans="2:3" x14ac:dyDescent="0.2">
      <c r="B5187" s="351" t="str">
        <f t="shared" si="89"/>
        <v>Input start date of historical data in cell B15</v>
      </c>
      <c r="C5187" s="40"/>
    </row>
    <row r="5188" spans="2:3" x14ac:dyDescent="0.2">
      <c r="B5188" s="351" t="str">
        <f t="shared" si="89"/>
        <v>Input start date of historical data in cell B15</v>
      </c>
      <c r="C5188" s="40"/>
    </row>
    <row r="5189" spans="2:3" x14ac:dyDescent="0.2">
      <c r="B5189" s="351" t="str">
        <f t="shared" si="89"/>
        <v>Input start date of historical data in cell B15</v>
      </c>
      <c r="C5189" s="40"/>
    </row>
    <row r="5190" spans="2:3" x14ac:dyDescent="0.2">
      <c r="B5190" s="351" t="str">
        <f t="shared" si="89"/>
        <v>Input start date of historical data in cell B15</v>
      </c>
      <c r="C5190" s="40"/>
    </row>
    <row r="5191" spans="2:3" x14ac:dyDescent="0.2">
      <c r="B5191" s="351" t="str">
        <f t="shared" si="89"/>
        <v>Input start date of historical data in cell B15</v>
      </c>
      <c r="C5191" s="40"/>
    </row>
    <row r="5192" spans="2:3" x14ac:dyDescent="0.2">
      <c r="B5192" s="351" t="str">
        <f t="shared" si="89"/>
        <v>Input start date of historical data in cell B15</v>
      </c>
      <c r="C5192" s="40"/>
    </row>
    <row r="5193" spans="2:3" x14ac:dyDescent="0.2">
      <c r="B5193" s="351" t="str">
        <f t="shared" si="89"/>
        <v>Input start date of historical data in cell B15</v>
      </c>
      <c r="C5193" s="40"/>
    </row>
    <row r="5194" spans="2:3" x14ac:dyDescent="0.2">
      <c r="B5194" s="351" t="str">
        <f t="shared" si="89"/>
        <v>Input start date of historical data in cell B15</v>
      </c>
      <c r="C5194" s="40"/>
    </row>
    <row r="5195" spans="2:3" x14ac:dyDescent="0.2">
      <c r="B5195" s="351" t="str">
        <f t="shared" si="89"/>
        <v>Input start date of historical data in cell B15</v>
      </c>
      <c r="C5195" s="40"/>
    </row>
    <row r="5196" spans="2:3" x14ac:dyDescent="0.2">
      <c r="B5196" s="351" t="str">
        <f t="shared" si="89"/>
        <v>Input start date of historical data in cell B15</v>
      </c>
      <c r="C5196" s="40"/>
    </row>
    <row r="5197" spans="2:3" x14ac:dyDescent="0.2">
      <c r="B5197" s="351" t="str">
        <f t="shared" ref="B5197:B5260" si="90">IFERROR(B5196+1/24,"Input start date of historical data in cell B15")</f>
        <v>Input start date of historical data in cell B15</v>
      </c>
      <c r="C5197" s="40"/>
    </row>
    <row r="5198" spans="2:3" x14ac:dyDescent="0.2">
      <c r="B5198" s="351" t="str">
        <f t="shared" si="90"/>
        <v>Input start date of historical data in cell B15</v>
      </c>
      <c r="C5198" s="40"/>
    </row>
    <row r="5199" spans="2:3" x14ac:dyDescent="0.2">
      <c r="B5199" s="351" t="str">
        <f t="shared" si="90"/>
        <v>Input start date of historical data in cell B15</v>
      </c>
      <c r="C5199" s="40"/>
    </row>
    <row r="5200" spans="2:3" x14ac:dyDescent="0.2">
      <c r="B5200" s="351" t="str">
        <f t="shared" si="90"/>
        <v>Input start date of historical data in cell B15</v>
      </c>
      <c r="C5200" s="40"/>
    </row>
    <row r="5201" spans="2:3" x14ac:dyDescent="0.2">
      <c r="B5201" s="351" t="str">
        <f t="shared" si="90"/>
        <v>Input start date of historical data in cell B15</v>
      </c>
      <c r="C5201" s="40"/>
    </row>
    <row r="5202" spans="2:3" x14ac:dyDescent="0.2">
      <c r="B5202" s="351" t="str">
        <f t="shared" si="90"/>
        <v>Input start date of historical data in cell B15</v>
      </c>
      <c r="C5202" s="40"/>
    </row>
    <row r="5203" spans="2:3" x14ac:dyDescent="0.2">
      <c r="B5203" s="351" t="str">
        <f t="shared" si="90"/>
        <v>Input start date of historical data in cell B15</v>
      </c>
      <c r="C5203" s="40"/>
    </row>
    <row r="5204" spans="2:3" x14ac:dyDescent="0.2">
      <c r="B5204" s="351" t="str">
        <f t="shared" si="90"/>
        <v>Input start date of historical data in cell B15</v>
      </c>
      <c r="C5204" s="40"/>
    </row>
    <row r="5205" spans="2:3" x14ac:dyDescent="0.2">
      <c r="B5205" s="351" t="str">
        <f t="shared" si="90"/>
        <v>Input start date of historical data in cell B15</v>
      </c>
      <c r="C5205" s="40"/>
    </row>
    <row r="5206" spans="2:3" x14ac:dyDescent="0.2">
      <c r="B5206" s="351" t="str">
        <f t="shared" si="90"/>
        <v>Input start date of historical data in cell B15</v>
      </c>
      <c r="C5206" s="40"/>
    </row>
    <row r="5207" spans="2:3" x14ac:dyDescent="0.2">
      <c r="B5207" s="351" t="str">
        <f t="shared" si="90"/>
        <v>Input start date of historical data in cell B15</v>
      </c>
      <c r="C5207" s="40"/>
    </row>
    <row r="5208" spans="2:3" x14ac:dyDescent="0.2">
      <c r="B5208" s="351" t="str">
        <f t="shared" si="90"/>
        <v>Input start date of historical data in cell B15</v>
      </c>
      <c r="C5208" s="40"/>
    </row>
    <row r="5209" spans="2:3" x14ac:dyDescent="0.2">
      <c r="B5209" s="351" t="str">
        <f t="shared" si="90"/>
        <v>Input start date of historical data in cell B15</v>
      </c>
      <c r="C5209" s="40"/>
    </row>
    <row r="5210" spans="2:3" x14ac:dyDescent="0.2">
      <c r="B5210" s="351" t="str">
        <f t="shared" si="90"/>
        <v>Input start date of historical data in cell B15</v>
      </c>
      <c r="C5210" s="40"/>
    </row>
    <row r="5211" spans="2:3" x14ac:dyDescent="0.2">
      <c r="B5211" s="351" t="str">
        <f t="shared" si="90"/>
        <v>Input start date of historical data in cell B15</v>
      </c>
      <c r="C5211" s="40"/>
    </row>
    <row r="5212" spans="2:3" x14ac:dyDescent="0.2">
      <c r="B5212" s="351" t="str">
        <f t="shared" si="90"/>
        <v>Input start date of historical data in cell B15</v>
      </c>
      <c r="C5212" s="40"/>
    </row>
    <row r="5213" spans="2:3" x14ac:dyDescent="0.2">
      <c r="B5213" s="351" t="str">
        <f t="shared" si="90"/>
        <v>Input start date of historical data in cell B15</v>
      </c>
      <c r="C5213" s="40"/>
    </row>
    <row r="5214" spans="2:3" x14ac:dyDescent="0.2">
      <c r="B5214" s="351" t="str">
        <f t="shared" si="90"/>
        <v>Input start date of historical data in cell B15</v>
      </c>
      <c r="C5214" s="40"/>
    </row>
    <row r="5215" spans="2:3" x14ac:dyDescent="0.2">
      <c r="B5215" s="351" t="str">
        <f t="shared" si="90"/>
        <v>Input start date of historical data in cell B15</v>
      </c>
      <c r="C5215" s="40"/>
    </row>
    <row r="5216" spans="2:3" x14ac:dyDescent="0.2">
      <c r="B5216" s="351" t="str">
        <f t="shared" si="90"/>
        <v>Input start date of historical data in cell B15</v>
      </c>
      <c r="C5216" s="40"/>
    </row>
    <row r="5217" spans="2:3" x14ac:dyDescent="0.2">
      <c r="B5217" s="351" t="str">
        <f t="shared" si="90"/>
        <v>Input start date of historical data in cell B15</v>
      </c>
      <c r="C5217" s="40"/>
    </row>
    <row r="5218" spans="2:3" x14ac:dyDescent="0.2">
      <c r="B5218" s="351" t="str">
        <f t="shared" si="90"/>
        <v>Input start date of historical data in cell B15</v>
      </c>
      <c r="C5218" s="40"/>
    </row>
    <row r="5219" spans="2:3" x14ac:dyDescent="0.2">
      <c r="B5219" s="351" t="str">
        <f t="shared" si="90"/>
        <v>Input start date of historical data in cell B15</v>
      </c>
      <c r="C5219" s="40"/>
    </row>
    <row r="5220" spans="2:3" x14ac:dyDescent="0.2">
      <c r="B5220" s="351" t="str">
        <f t="shared" si="90"/>
        <v>Input start date of historical data in cell B15</v>
      </c>
      <c r="C5220" s="40"/>
    </row>
    <row r="5221" spans="2:3" x14ac:dyDescent="0.2">
      <c r="B5221" s="351" t="str">
        <f t="shared" si="90"/>
        <v>Input start date of historical data in cell B15</v>
      </c>
      <c r="C5221" s="40"/>
    </row>
    <row r="5222" spans="2:3" x14ac:dyDescent="0.2">
      <c r="B5222" s="351" t="str">
        <f t="shared" si="90"/>
        <v>Input start date of historical data in cell B15</v>
      </c>
      <c r="C5222" s="40"/>
    </row>
    <row r="5223" spans="2:3" x14ac:dyDescent="0.2">
      <c r="B5223" s="351" t="str">
        <f t="shared" si="90"/>
        <v>Input start date of historical data in cell B15</v>
      </c>
      <c r="C5223" s="40"/>
    </row>
    <row r="5224" spans="2:3" x14ac:dyDescent="0.2">
      <c r="B5224" s="351" t="str">
        <f t="shared" si="90"/>
        <v>Input start date of historical data in cell B15</v>
      </c>
      <c r="C5224" s="40"/>
    </row>
    <row r="5225" spans="2:3" x14ac:dyDescent="0.2">
      <c r="B5225" s="351" t="str">
        <f t="shared" si="90"/>
        <v>Input start date of historical data in cell B15</v>
      </c>
      <c r="C5225" s="40"/>
    </row>
    <row r="5226" spans="2:3" x14ac:dyDescent="0.2">
      <c r="B5226" s="351" t="str">
        <f t="shared" si="90"/>
        <v>Input start date of historical data in cell B15</v>
      </c>
      <c r="C5226" s="40"/>
    </row>
    <row r="5227" spans="2:3" x14ac:dyDescent="0.2">
      <c r="B5227" s="351" t="str">
        <f t="shared" si="90"/>
        <v>Input start date of historical data in cell B15</v>
      </c>
      <c r="C5227" s="40"/>
    </row>
    <row r="5228" spans="2:3" x14ac:dyDescent="0.2">
      <c r="B5228" s="351" t="str">
        <f t="shared" si="90"/>
        <v>Input start date of historical data in cell B15</v>
      </c>
      <c r="C5228" s="40"/>
    </row>
    <row r="5229" spans="2:3" x14ac:dyDescent="0.2">
      <c r="B5229" s="351" t="str">
        <f t="shared" si="90"/>
        <v>Input start date of historical data in cell B15</v>
      </c>
      <c r="C5229" s="40"/>
    </row>
    <row r="5230" spans="2:3" x14ac:dyDescent="0.2">
      <c r="B5230" s="351" t="str">
        <f t="shared" si="90"/>
        <v>Input start date of historical data in cell B15</v>
      </c>
      <c r="C5230" s="40"/>
    </row>
    <row r="5231" spans="2:3" x14ac:dyDescent="0.2">
      <c r="B5231" s="351" t="str">
        <f t="shared" si="90"/>
        <v>Input start date of historical data in cell B15</v>
      </c>
      <c r="C5231" s="40"/>
    </row>
    <row r="5232" spans="2:3" x14ac:dyDescent="0.2">
      <c r="B5232" s="351" t="str">
        <f t="shared" si="90"/>
        <v>Input start date of historical data in cell B15</v>
      </c>
      <c r="C5232" s="40"/>
    </row>
    <row r="5233" spans="2:3" x14ac:dyDescent="0.2">
      <c r="B5233" s="351" t="str">
        <f t="shared" si="90"/>
        <v>Input start date of historical data in cell B15</v>
      </c>
      <c r="C5233" s="40"/>
    </row>
    <row r="5234" spans="2:3" x14ac:dyDescent="0.2">
      <c r="B5234" s="351" t="str">
        <f t="shared" si="90"/>
        <v>Input start date of historical data in cell B15</v>
      </c>
      <c r="C5234" s="40"/>
    </row>
    <row r="5235" spans="2:3" x14ac:dyDescent="0.2">
      <c r="B5235" s="351" t="str">
        <f t="shared" si="90"/>
        <v>Input start date of historical data in cell B15</v>
      </c>
      <c r="C5235" s="40"/>
    </row>
    <row r="5236" spans="2:3" x14ac:dyDescent="0.2">
      <c r="B5236" s="351" t="str">
        <f t="shared" si="90"/>
        <v>Input start date of historical data in cell B15</v>
      </c>
      <c r="C5236" s="40"/>
    </row>
    <row r="5237" spans="2:3" x14ac:dyDescent="0.2">
      <c r="B5237" s="351" t="str">
        <f t="shared" si="90"/>
        <v>Input start date of historical data in cell B15</v>
      </c>
      <c r="C5237" s="40"/>
    </row>
    <row r="5238" spans="2:3" x14ac:dyDescent="0.2">
      <c r="B5238" s="351" t="str">
        <f t="shared" si="90"/>
        <v>Input start date of historical data in cell B15</v>
      </c>
      <c r="C5238" s="40"/>
    </row>
    <row r="5239" spans="2:3" x14ac:dyDescent="0.2">
      <c r="B5239" s="351" t="str">
        <f t="shared" si="90"/>
        <v>Input start date of historical data in cell B15</v>
      </c>
      <c r="C5239" s="40"/>
    </row>
    <row r="5240" spans="2:3" x14ac:dyDescent="0.2">
      <c r="B5240" s="351" t="str">
        <f t="shared" si="90"/>
        <v>Input start date of historical data in cell B15</v>
      </c>
      <c r="C5240" s="40"/>
    </row>
    <row r="5241" spans="2:3" x14ac:dyDescent="0.2">
      <c r="B5241" s="351" t="str">
        <f t="shared" si="90"/>
        <v>Input start date of historical data in cell B15</v>
      </c>
      <c r="C5241" s="40"/>
    </row>
    <row r="5242" spans="2:3" x14ac:dyDescent="0.2">
      <c r="B5242" s="351" t="str">
        <f t="shared" si="90"/>
        <v>Input start date of historical data in cell B15</v>
      </c>
      <c r="C5242" s="40"/>
    </row>
    <row r="5243" spans="2:3" x14ac:dyDescent="0.2">
      <c r="B5243" s="351" t="str">
        <f t="shared" si="90"/>
        <v>Input start date of historical data in cell B15</v>
      </c>
      <c r="C5243" s="40"/>
    </row>
    <row r="5244" spans="2:3" x14ac:dyDescent="0.2">
      <c r="B5244" s="351" t="str">
        <f t="shared" si="90"/>
        <v>Input start date of historical data in cell B15</v>
      </c>
      <c r="C5244" s="40"/>
    </row>
    <row r="5245" spans="2:3" x14ac:dyDescent="0.2">
      <c r="B5245" s="351" t="str">
        <f t="shared" si="90"/>
        <v>Input start date of historical data in cell B15</v>
      </c>
      <c r="C5245" s="40"/>
    </row>
    <row r="5246" spans="2:3" x14ac:dyDescent="0.2">
      <c r="B5246" s="351" t="str">
        <f t="shared" si="90"/>
        <v>Input start date of historical data in cell B15</v>
      </c>
      <c r="C5246" s="40"/>
    </row>
    <row r="5247" spans="2:3" x14ac:dyDescent="0.2">
      <c r="B5247" s="351" t="str">
        <f t="shared" si="90"/>
        <v>Input start date of historical data in cell B15</v>
      </c>
      <c r="C5247" s="40"/>
    </row>
    <row r="5248" spans="2:3" x14ac:dyDescent="0.2">
      <c r="B5248" s="351" t="str">
        <f t="shared" si="90"/>
        <v>Input start date of historical data in cell B15</v>
      </c>
      <c r="C5248" s="40"/>
    </row>
    <row r="5249" spans="2:3" x14ac:dyDescent="0.2">
      <c r="B5249" s="351" t="str">
        <f t="shared" si="90"/>
        <v>Input start date of historical data in cell B15</v>
      </c>
      <c r="C5249" s="40"/>
    </row>
    <row r="5250" spans="2:3" x14ac:dyDescent="0.2">
      <c r="B5250" s="351" t="str">
        <f t="shared" si="90"/>
        <v>Input start date of historical data in cell B15</v>
      </c>
      <c r="C5250" s="40"/>
    </row>
    <row r="5251" spans="2:3" x14ac:dyDescent="0.2">
      <c r="B5251" s="351" t="str">
        <f t="shared" si="90"/>
        <v>Input start date of historical data in cell B15</v>
      </c>
      <c r="C5251" s="40"/>
    </row>
    <row r="5252" spans="2:3" x14ac:dyDescent="0.2">
      <c r="B5252" s="351" t="str">
        <f t="shared" si="90"/>
        <v>Input start date of historical data in cell B15</v>
      </c>
      <c r="C5252" s="40"/>
    </row>
    <row r="5253" spans="2:3" x14ac:dyDescent="0.2">
      <c r="B5253" s="351" t="str">
        <f t="shared" si="90"/>
        <v>Input start date of historical data in cell B15</v>
      </c>
      <c r="C5253" s="40"/>
    </row>
    <row r="5254" spans="2:3" x14ac:dyDescent="0.2">
      <c r="B5254" s="351" t="str">
        <f t="shared" si="90"/>
        <v>Input start date of historical data in cell B15</v>
      </c>
      <c r="C5254" s="40"/>
    </row>
    <row r="5255" spans="2:3" x14ac:dyDescent="0.2">
      <c r="B5255" s="351" t="str">
        <f t="shared" si="90"/>
        <v>Input start date of historical data in cell B15</v>
      </c>
      <c r="C5255" s="40"/>
    </row>
    <row r="5256" spans="2:3" x14ac:dyDescent="0.2">
      <c r="B5256" s="351" t="str">
        <f t="shared" si="90"/>
        <v>Input start date of historical data in cell B15</v>
      </c>
      <c r="C5256" s="40"/>
    </row>
    <row r="5257" spans="2:3" x14ac:dyDescent="0.2">
      <c r="B5257" s="351" t="str">
        <f t="shared" si="90"/>
        <v>Input start date of historical data in cell B15</v>
      </c>
      <c r="C5257" s="40"/>
    </row>
    <row r="5258" spans="2:3" x14ac:dyDescent="0.2">
      <c r="B5258" s="351" t="str">
        <f t="shared" si="90"/>
        <v>Input start date of historical data in cell B15</v>
      </c>
      <c r="C5258" s="40"/>
    </row>
    <row r="5259" spans="2:3" x14ac:dyDescent="0.2">
      <c r="B5259" s="351" t="str">
        <f t="shared" si="90"/>
        <v>Input start date of historical data in cell B15</v>
      </c>
      <c r="C5259" s="40"/>
    </row>
    <row r="5260" spans="2:3" x14ac:dyDescent="0.2">
      <c r="B5260" s="351" t="str">
        <f t="shared" si="90"/>
        <v>Input start date of historical data in cell B15</v>
      </c>
      <c r="C5260" s="40"/>
    </row>
    <row r="5261" spans="2:3" x14ac:dyDescent="0.2">
      <c r="B5261" s="351" t="str">
        <f t="shared" ref="B5261:B5324" si="91">IFERROR(B5260+1/24,"Input start date of historical data in cell B15")</f>
        <v>Input start date of historical data in cell B15</v>
      </c>
      <c r="C5261" s="40"/>
    </row>
    <row r="5262" spans="2:3" x14ac:dyDescent="0.2">
      <c r="B5262" s="351" t="str">
        <f t="shared" si="91"/>
        <v>Input start date of historical data in cell B15</v>
      </c>
      <c r="C5262" s="40"/>
    </row>
    <row r="5263" spans="2:3" x14ac:dyDescent="0.2">
      <c r="B5263" s="351" t="str">
        <f t="shared" si="91"/>
        <v>Input start date of historical data in cell B15</v>
      </c>
      <c r="C5263" s="40"/>
    </row>
    <row r="5264" spans="2:3" x14ac:dyDescent="0.2">
      <c r="B5264" s="351" t="str">
        <f t="shared" si="91"/>
        <v>Input start date of historical data in cell B15</v>
      </c>
      <c r="C5264" s="40"/>
    </row>
    <row r="5265" spans="2:3" x14ac:dyDescent="0.2">
      <c r="B5265" s="351" t="str">
        <f t="shared" si="91"/>
        <v>Input start date of historical data in cell B15</v>
      </c>
      <c r="C5265" s="40"/>
    </row>
    <row r="5266" spans="2:3" x14ac:dyDescent="0.2">
      <c r="B5266" s="351" t="str">
        <f t="shared" si="91"/>
        <v>Input start date of historical data in cell B15</v>
      </c>
      <c r="C5266" s="40"/>
    </row>
    <row r="5267" spans="2:3" x14ac:dyDescent="0.2">
      <c r="B5267" s="351" t="str">
        <f t="shared" si="91"/>
        <v>Input start date of historical data in cell B15</v>
      </c>
      <c r="C5267" s="40"/>
    </row>
    <row r="5268" spans="2:3" x14ac:dyDescent="0.2">
      <c r="B5268" s="351" t="str">
        <f t="shared" si="91"/>
        <v>Input start date of historical data in cell B15</v>
      </c>
      <c r="C5268" s="40"/>
    </row>
    <row r="5269" spans="2:3" x14ac:dyDescent="0.2">
      <c r="B5269" s="351" t="str">
        <f t="shared" si="91"/>
        <v>Input start date of historical data in cell B15</v>
      </c>
      <c r="C5269" s="40"/>
    </row>
    <row r="5270" spans="2:3" x14ac:dyDescent="0.2">
      <c r="B5270" s="351" t="str">
        <f t="shared" si="91"/>
        <v>Input start date of historical data in cell B15</v>
      </c>
      <c r="C5270" s="40"/>
    </row>
    <row r="5271" spans="2:3" x14ac:dyDescent="0.2">
      <c r="B5271" s="351" t="str">
        <f t="shared" si="91"/>
        <v>Input start date of historical data in cell B15</v>
      </c>
      <c r="C5271" s="40"/>
    </row>
    <row r="5272" spans="2:3" x14ac:dyDescent="0.2">
      <c r="B5272" s="351" t="str">
        <f t="shared" si="91"/>
        <v>Input start date of historical data in cell B15</v>
      </c>
      <c r="C5272" s="40"/>
    </row>
    <row r="5273" spans="2:3" x14ac:dyDescent="0.2">
      <c r="B5273" s="351" t="str">
        <f t="shared" si="91"/>
        <v>Input start date of historical data in cell B15</v>
      </c>
      <c r="C5273" s="40"/>
    </row>
    <row r="5274" spans="2:3" x14ac:dyDescent="0.2">
      <c r="B5274" s="351" t="str">
        <f t="shared" si="91"/>
        <v>Input start date of historical data in cell B15</v>
      </c>
      <c r="C5274" s="40"/>
    </row>
    <row r="5275" spans="2:3" x14ac:dyDescent="0.2">
      <c r="B5275" s="351" t="str">
        <f t="shared" si="91"/>
        <v>Input start date of historical data in cell B15</v>
      </c>
      <c r="C5275" s="40"/>
    </row>
    <row r="5276" spans="2:3" x14ac:dyDescent="0.2">
      <c r="B5276" s="351" t="str">
        <f t="shared" si="91"/>
        <v>Input start date of historical data in cell B15</v>
      </c>
      <c r="C5276" s="40"/>
    </row>
    <row r="5277" spans="2:3" x14ac:dyDescent="0.2">
      <c r="B5277" s="351" t="str">
        <f t="shared" si="91"/>
        <v>Input start date of historical data in cell B15</v>
      </c>
      <c r="C5277" s="40"/>
    </row>
    <row r="5278" spans="2:3" x14ac:dyDescent="0.2">
      <c r="B5278" s="351" t="str">
        <f t="shared" si="91"/>
        <v>Input start date of historical data in cell B15</v>
      </c>
      <c r="C5278" s="40"/>
    </row>
    <row r="5279" spans="2:3" x14ac:dyDescent="0.2">
      <c r="B5279" s="351" t="str">
        <f t="shared" si="91"/>
        <v>Input start date of historical data in cell B15</v>
      </c>
      <c r="C5279" s="40"/>
    </row>
    <row r="5280" spans="2:3" x14ac:dyDescent="0.2">
      <c r="B5280" s="351" t="str">
        <f t="shared" si="91"/>
        <v>Input start date of historical data in cell B15</v>
      </c>
      <c r="C5280" s="40"/>
    </row>
    <row r="5281" spans="2:3" x14ac:dyDescent="0.2">
      <c r="B5281" s="351" t="str">
        <f t="shared" si="91"/>
        <v>Input start date of historical data in cell B15</v>
      </c>
      <c r="C5281" s="40"/>
    </row>
    <row r="5282" spans="2:3" x14ac:dyDescent="0.2">
      <c r="B5282" s="351" t="str">
        <f t="shared" si="91"/>
        <v>Input start date of historical data in cell B15</v>
      </c>
      <c r="C5282" s="40"/>
    </row>
    <row r="5283" spans="2:3" x14ac:dyDescent="0.2">
      <c r="B5283" s="351" t="str">
        <f t="shared" si="91"/>
        <v>Input start date of historical data in cell B15</v>
      </c>
      <c r="C5283" s="40"/>
    </row>
    <row r="5284" spans="2:3" x14ac:dyDescent="0.2">
      <c r="B5284" s="351" t="str">
        <f t="shared" si="91"/>
        <v>Input start date of historical data in cell B15</v>
      </c>
      <c r="C5284" s="40"/>
    </row>
    <row r="5285" spans="2:3" x14ac:dyDescent="0.2">
      <c r="B5285" s="351" t="str">
        <f t="shared" si="91"/>
        <v>Input start date of historical data in cell B15</v>
      </c>
      <c r="C5285" s="40"/>
    </row>
    <row r="5286" spans="2:3" x14ac:dyDescent="0.2">
      <c r="B5286" s="351" t="str">
        <f t="shared" si="91"/>
        <v>Input start date of historical data in cell B15</v>
      </c>
      <c r="C5286" s="40"/>
    </row>
    <row r="5287" spans="2:3" x14ac:dyDescent="0.2">
      <c r="B5287" s="351" t="str">
        <f t="shared" si="91"/>
        <v>Input start date of historical data in cell B15</v>
      </c>
      <c r="C5287" s="40"/>
    </row>
    <row r="5288" spans="2:3" x14ac:dyDescent="0.2">
      <c r="B5288" s="351" t="str">
        <f t="shared" si="91"/>
        <v>Input start date of historical data in cell B15</v>
      </c>
      <c r="C5288" s="40"/>
    </row>
    <row r="5289" spans="2:3" x14ac:dyDescent="0.2">
      <c r="B5289" s="351" t="str">
        <f t="shared" si="91"/>
        <v>Input start date of historical data in cell B15</v>
      </c>
      <c r="C5289" s="40"/>
    </row>
    <row r="5290" spans="2:3" x14ac:dyDescent="0.2">
      <c r="B5290" s="351" t="str">
        <f t="shared" si="91"/>
        <v>Input start date of historical data in cell B15</v>
      </c>
      <c r="C5290" s="40"/>
    </row>
    <row r="5291" spans="2:3" x14ac:dyDescent="0.2">
      <c r="B5291" s="351" t="str">
        <f t="shared" si="91"/>
        <v>Input start date of historical data in cell B15</v>
      </c>
      <c r="C5291" s="40"/>
    </row>
    <row r="5292" spans="2:3" x14ac:dyDescent="0.2">
      <c r="B5292" s="351" t="str">
        <f t="shared" si="91"/>
        <v>Input start date of historical data in cell B15</v>
      </c>
      <c r="C5292" s="40"/>
    </row>
    <row r="5293" spans="2:3" x14ac:dyDescent="0.2">
      <c r="B5293" s="351" t="str">
        <f t="shared" si="91"/>
        <v>Input start date of historical data in cell B15</v>
      </c>
      <c r="C5293" s="40"/>
    </row>
    <row r="5294" spans="2:3" x14ac:dyDescent="0.2">
      <c r="B5294" s="351" t="str">
        <f t="shared" si="91"/>
        <v>Input start date of historical data in cell B15</v>
      </c>
      <c r="C5294" s="40"/>
    </row>
    <row r="5295" spans="2:3" x14ac:dyDescent="0.2">
      <c r="B5295" s="351" t="str">
        <f t="shared" si="91"/>
        <v>Input start date of historical data in cell B15</v>
      </c>
      <c r="C5295" s="40"/>
    </row>
    <row r="5296" spans="2:3" x14ac:dyDescent="0.2">
      <c r="B5296" s="351" t="str">
        <f t="shared" si="91"/>
        <v>Input start date of historical data in cell B15</v>
      </c>
      <c r="C5296" s="40"/>
    </row>
    <row r="5297" spans="2:3" x14ac:dyDescent="0.2">
      <c r="B5297" s="351" t="str">
        <f t="shared" si="91"/>
        <v>Input start date of historical data in cell B15</v>
      </c>
      <c r="C5297" s="40"/>
    </row>
    <row r="5298" spans="2:3" x14ac:dyDescent="0.2">
      <c r="B5298" s="351" t="str">
        <f t="shared" si="91"/>
        <v>Input start date of historical data in cell B15</v>
      </c>
      <c r="C5298" s="40"/>
    </row>
    <row r="5299" spans="2:3" x14ac:dyDescent="0.2">
      <c r="B5299" s="351" t="str">
        <f t="shared" si="91"/>
        <v>Input start date of historical data in cell B15</v>
      </c>
      <c r="C5299" s="40"/>
    </row>
    <row r="5300" spans="2:3" x14ac:dyDescent="0.2">
      <c r="B5300" s="351" t="str">
        <f t="shared" si="91"/>
        <v>Input start date of historical data in cell B15</v>
      </c>
      <c r="C5300" s="40"/>
    </row>
    <row r="5301" spans="2:3" x14ac:dyDescent="0.2">
      <c r="B5301" s="351" t="str">
        <f t="shared" si="91"/>
        <v>Input start date of historical data in cell B15</v>
      </c>
      <c r="C5301" s="40"/>
    </row>
    <row r="5302" spans="2:3" x14ac:dyDescent="0.2">
      <c r="B5302" s="351" t="str">
        <f t="shared" si="91"/>
        <v>Input start date of historical data in cell B15</v>
      </c>
      <c r="C5302" s="40"/>
    </row>
    <row r="5303" spans="2:3" x14ac:dyDescent="0.2">
      <c r="B5303" s="351" t="str">
        <f t="shared" si="91"/>
        <v>Input start date of historical data in cell B15</v>
      </c>
      <c r="C5303" s="40"/>
    </row>
    <row r="5304" spans="2:3" x14ac:dyDescent="0.2">
      <c r="B5304" s="351" t="str">
        <f t="shared" si="91"/>
        <v>Input start date of historical data in cell B15</v>
      </c>
      <c r="C5304" s="40"/>
    </row>
    <row r="5305" spans="2:3" x14ac:dyDescent="0.2">
      <c r="B5305" s="351" t="str">
        <f t="shared" si="91"/>
        <v>Input start date of historical data in cell B15</v>
      </c>
      <c r="C5305" s="40"/>
    </row>
    <row r="5306" spans="2:3" x14ac:dyDescent="0.2">
      <c r="B5306" s="351" t="str">
        <f t="shared" si="91"/>
        <v>Input start date of historical data in cell B15</v>
      </c>
      <c r="C5306" s="40"/>
    </row>
    <row r="5307" spans="2:3" x14ac:dyDescent="0.2">
      <c r="B5307" s="351" t="str">
        <f t="shared" si="91"/>
        <v>Input start date of historical data in cell B15</v>
      </c>
      <c r="C5307" s="40"/>
    </row>
    <row r="5308" spans="2:3" x14ac:dyDescent="0.2">
      <c r="B5308" s="351" t="str">
        <f t="shared" si="91"/>
        <v>Input start date of historical data in cell B15</v>
      </c>
      <c r="C5308" s="40"/>
    </row>
    <row r="5309" spans="2:3" x14ac:dyDescent="0.2">
      <c r="B5309" s="351" t="str">
        <f t="shared" si="91"/>
        <v>Input start date of historical data in cell B15</v>
      </c>
      <c r="C5309" s="40"/>
    </row>
    <row r="5310" spans="2:3" x14ac:dyDescent="0.2">
      <c r="B5310" s="351" t="str">
        <f t="shared" si="91"/>
        <v>Input start date of historical data in cell B15</v>
      </c>
      <c r="C5310" s="40"/>
    </row>
    <row r="5311" spans="2:3" x14ac:dyDescent="0.2">
      <c r="B5311" s="351" t="str">
        <f t="shared" si="91"/>
        <v>Input start date of historical data in cell B15</v>
      </c>
      <c r="C5311" s="40"/>
    </row>
    <row r="5312" spans="2:3" x14ac:dyDescent="0.2">
      <c r="B5312" s="351" t="str">
        <f t="shared" si="91"/>
        <v>Input start date of historical data in cell B15</v>
      </c>
      <c r="C5312" s="40"/>
    </row>
    <row r="5313" spans="2:3" x14ac:dyDescent="0.2">
      <c r="B5313" s="351" t="str">
        <f t="shared" si="91"/>
        <v>Input start date of historical data in cell B15</v>
      </c>
      <c r="C5313" s="40"/>
    </row>
    <row r="5314" spans="2:3" x14ac:dyDescent="0.2">
      <c r="B5314" s="351" t="str">
        <f t="shared" si="91"/>
        <v>Input start date of historical data in cell B15</v>
      </c>
      <c r="C5314" s="40"/>
    </row>
    <row r="5315" spans="2:3" x14ac:dyDescent="0.2">
      <c r="B5315" s="351" t="str">
        <f t="shared" si="91"/>
        <v>Input start date of historical data in cell B15</v>
      </c>
      <c r="C5315" s="40"/>
    </row>
    <row r="5316" spans="2:3" x14ac:dyDescent="0.2">
      <c r="B5316" s="351" t="str">
        <f t="shared" si="91"/>
        <v>Input start date of historical data in cell B15</v>
      </c>
      <c r="C5316" s="40"/>
    </row>
    <row r="5317" spans="2:3" x14ac:dyDescent="0.2">
      <c r="B5317" s="351" t="str">
        <f t="shared" si="91"/>
        <v>Input start date of historical data in cell B15</v>
      </c>
      <c r="C5317" s="40"/>
    </row>
    <row r="5318" spans="2:3" x14ac:dyDescent="0.2">
      <c r="B5318" s="351" t="str">
        <f t="shared" si="91"/>
        <v>Input start date of historical data in cell B15</v>
      </c>
      <c r="C5318" s="40"/>
    </row>
    <row r="5319" spans="2:3" x14ac:dyDescent="0.2">
      <c r="B5319" s="351" t="str">
        <f t="shared" si="91"/>
        <v>Input start date of historical data in cell B15</v>
      </c>
      <c r="C5319" s="40"/>
    </row>
    <row r="5320" spans="2:3" x14ac:dyDescent="0.2">
      <c r="B5320" s="351" t="str">
        <f t="shared" si="91"/>
        <v>Input start date of historical data in cell B15</v>
      </c>
      <c r="C5320" s="40"/>
    </row>
    <row r="5321" spans="2:3" x14ac:dyDescent="0.2">
      <c r="B5321" s="351" t="str">
        <f t="shared" si="91"/>
        <v>Input start date of historical data in cell B15</v>
      </c>
      <c r="C5321" s="40"/>
    </row>
    <row r="5322" spans="2:3" x14ac:dyDescent="0.2">
      <c r="B5322" s="351" t="str">
        <f t="shared" si="91"/>
        <v>Input start date of historical data in cell B15</v>
      </c>
      <c r="C5322" s="40"/>
    </row>
    <row r="5323" spans="2:3" x14ac:dyDescent="0.2">
      <c r="B5323" s="351" t="str">
        <f t="shared" si="91"/>
        <v>Input start date of historical data in cell B15</v>
      </c>
      <c r="C5323" s="40"/>
    </row>
    <row r="5324" spans="2:3" x14ac:dyDescent="0.2">
      <c r="B5324" s="351" t="str">
        <f t="shared" si="91"/>
        <v>Input start date of historical data in cell B15</v>
      </c>
      <c r="C5324" s="40"/>
    </row>
    <row r="5325" spans="2:3" x14ac:dyDescent="0.2">
      <c r="B5325" s="351" t="str">
        <f t="shared" ref="B5325:B5388" si="92">IFERROR(B5324+1/24,"Input start date of historical data in cell B15")</f>
        <v>Input start date of historical data in cell B15</v>
      </c>
      <c r="C5325" s="40"/>
    </row>
    <row r="5326" spans="2:3" x14ac:dyDescent="0.2">
      <c r="B5326" s="351" t="str">
        <f t="shared" si="92"/>
        <v>Input start date of historical data in cell B15</v>
      </c>
      <c r="C5326" s="40"/>
    </row>
    <row r="5327" spans="2:3" x14ac:dyDescent="0.2">
      <c r="B5327" s="351" t="str">
        <f t="shared" si="92"/>
        <v>Input start date of historical data in cell B15</v>
      </c>
      <c r="C5327" s="40"/>
    </row>
    <row r="5328" spans="2:3" x14ac:dyDescent="0.2">
      <c r="B5328" s="351" t="str">
        <f t="shared" si="92"/>
        <v>Input start date of historical data in cell B15</v>
      </c>
      <c r="C5328" s="40"/>
    </row>
    <row r="5329" spans="2:3" x14ac:dyDescent="0.2">
      <c r="B5329" s="351" t="str">
        <f t="shared" si="92"/>
        <v>Input start date of historical data in cell B15</v>
      </c>
      <c r="C5329" s="40"/>
    </row>
    <row r="5330" spans="2:3" x14ac:dyDescent="0.2">
      <c r="B5330" s="351" t="str">
        <f t="shared" si="92"/>
        <v>Input start date of historical data in cell B15</v>
      </c>
      <c r="C5330" s="40"/>
    </row>
    <row r="5331" spans="2:3" x14ac:dyDescent="0.2">
      <c r="B5331" s="351" t="str">
        <f t="shared" si="92"/>
        <v>Input start date of historical data in cell B15</v>
      </c>
      <c r="C5331" s="40"/>
    </row>
    <row r="5332" spans="2:3" x14ac:dyDescent="0.2">
      <c r="B5332" s="351" t="str">
        <f t="shared" si="92"/>
        <v>Input start date of historical data in cell B15</v>
      </c>
      <c r="C5332" s="40"/>
    </row>
    <row r="5333" spans="2:3" x14ac:dyDescent="0.2">
      <c r="B5333" s="351" t="str">
        <f t="shared" si="92"/>
        <v>Input start date of historical data in cell B15</v>
      </c>
      <c r="C5333" s="40"/>
    </row>
    <row r="5334" spans="2:3" x14ac:dyDescent="0.2">
      <c r="B5334" s="351" t="str">
        <f t="shared" si="92"/>
        <v>Input start date of historical data in cell B15</v>
      </c>
      <c r="C5334" s="40"/>
    </row>
    <row r="5335" spans="2:3" x14ac:dyDescent="0.2">
      <c r="B5335" s="351" t="str">
        <f t="shared" si="92"/>
        <v>Input start date of historical data in cell B15</v>
      </c>
      <c r="C5335" s="40"/>
    </row>
    <row r="5336" spans="2:3" x14ac:dyDescent="0.2">
      <c r="B5336" s="351" t="str">
        <f t="shared" si="92"/>
        <v>Input start date of historical data in cell B15</v>
      </c>
      <c r="C5336" s="40"/>
    </row>
    <row r="5337" spans="2:3" x14ac:dyDescent="0.2">
      <c r="B5337" s="351" t="str">
        <f t="shared" si="92"/>
        <v>Input start date of historical data in cell B15</v>
      </c>
      <c r="C5337" s="40"/>
    </row>
    <row r="5338" spans="2:3" x14ac:dyDescent="0.2">
      <c r="B5338" s="351" t="str">
        <f t="shared" si="92"/>
        <v>Input start date of historical data in cell B15</v>
      </c>
      <c r="C5338" s="40"/>
    </row>
    <row r="5339" spans="2:3" x14ac:dyDescent="0.2">
      <c r="B5339" s="351" t="str">
        <f t="shared" si="92"/>
        <v>Input start date of historical data in cell B15</v>
      </c>
      <c r="C5339" s="40"/>
    </row>
    <row r="5340" spans="2:3" x14ac:dyDescent="0.2">
      <c r="B5340" s="351" t="str">
        <f t="shared" si="92"/>
        <v>Input start date of historical data in cell B15</v>
      </c>
      <c r="C5340" s="40"/>
    </row>
    <row r="5341" spans="2:3" x14ac:dyDescent="0.2">
      <c r="B5341" s="351" t="str">
        <f t="shared" si="92"/>
        <v>Input start date of historical data in cell B15</v>
      </c>
      <c r="C5341" s="40"/>
    </row>
    <row r="5342" spans="2:3" x14ac:dyDescent="0.2">
      <c r="B5342" s="351" t="str">
        <f t="shared" si="92"/>
        <v>Input start date of historical data in cell B15</v>
      </c>
      <c r="C5342" s="40"/>
    </row>
    <row r="5343" spans="2:3" x14ac:dyDescent="0.2">
      <c r="B5343" s="351" t="str">
        <f t="shared" si="92"/>
        <v>Input start date of historical data in cell B15</v>
      </c>
      <c r="C5343" s="40"/>
    </row>
    <row r="5344" spans="2:3" x14ac:dyDescent="0.2">
      <c r="B5344" s="351" t="str">
        <f t="shared" si="92"/>
        <v>Input start date of historical data in cell B15</v>
      </c>
      <c r="C5344" s="40"/>
    </row>
    <row r="5345" spans="2:3" x14ac:dyDescent="0.2">
      <c r="B5345" s="351" t="str">
        <f t="shared" si="92"/>
        <v>Input start date of historical data in cell B15</v>
      </c>
      <c r="C5345" s="40"/>
    </row>
    <row r="5346" spans="2:3" x14ac:dyDescent="0.2">
      <c r="B5346" s="351" t="str">
        <f t="shared" si="92"/>
        <v>Input start date of historical data in cell B15</v>
      </c>
      <c r="C5346" s="40"/>
    </row>
    <row r="5347" spans="2:3" x14ac:dyDescent="0.2">
      <c r="B5347" s="351" t="str">
        <f t="shared" si="92"/>
        <v>Input start date of historical data in cell B15</v>
      </c>
      <c r="C5347" s="40"/>
    </row>
    <row r="5348" spans="2:3" x14ac:dyDescent="0.2">
      <c r="B5348" s="351" t="str">
        <f t="shared" si="92"/>
        <v>Input start date of historical data in cell B15</v>
      </c>
      <c r="C5348" s="40"/>
    </row>
    <row r="5349" spans="2:3" x14ac:dyDescent="0.2">
      <c r="B5349" s="351" t="str">
        <f t="shared" si="92"/>
        <v>Input start date of historical data in cell B15</v>
      </c>
      <c r="C5349" s="40"/>
    </row>
    <row r="5350" spans="2:3" x14ac:dyDescent="0.2">
      <c r="B5350" s="351" t="str">
        <f t="shared" si="92"/>
        <v>Input start date of historical data in cell B15</v>
      </c>
      <c r="C5350" s="40"/>
    </row>
    <row r="5351" spans="2:3" x14ac:dyDescent="0.2">
      <c r="B5351" s="351" t="str">
        <f t="shared" si="92"/>
        <v>Input start date of historical data in cell B15</v>
      </c>
      <c r="C5351" s="40"/>
    </row>
    <row r="5352" spans="2:3" x14ac:dyDescent="0.2">
      <c r="B5352" s="351" t="str">
        <f t="shared" si="92"/>
        <v>Input start date of historical data in cell B15</v>
      </c>
      <c r="C5352" s="40"/>
    </row>
    <row r="5353" spans="2:3" x14ac:dyDescent="0.2">
      <c r="B5353" s="351" t="str">
        <f t="shared" si="92"/>
        <v>Input start date of historical data in cell B15</v>
      </c>
      <c r="C5353" s="40"/>
    </row>
    <row r="5354" spans="2:3" x14ac:dyDescent="0.2">
      <c r="B5354" s="351" t="str">
        <f t="shared" si="92"/>
        <v>Input start date of historical data in cell B15</v>
      </c>
      <c r="C5354" s="40"/>
    </row>
    <row r="5355" spans="2:3" x14ac:dyDescent="0.2">
      <c r="B5355" s="351" t="str">
        <f t="shared" si="92"/>
        <v>Input start date of historical data in cell B15</v>
      </c>
      <c r="C5355" s="40"/>
    </row>
    <row r="5356" spans="2:3" x14ac:dyDescent="0.2">
      <c r="B5356" s="351" t="str">
        <f t="shared" si="92"/>
        <v>Input start date of historical data in cell B15</v>
      </c>
      <c r="C5356" s="40"/>
    </row>
    <row r="5357" spans="2:3" x14ac:dyDescent="0.2">
      <c r="B5357" s="351" t="str">
        <f t="shared" si="92"/>
        <v>Input start date of historical data in cell B15</v>
      </c>
      <c r="C5357" s="40"/>
    </row>
    <row r="5358" spans="2:3" x14ac:dyDescent="0.2">
      <c r="B5358" s="351" t="str">
        <f t="shared" si="92"/>
        <v>Input start date of historical data in cell B15</v>
      </c>
      <c r="C5358" s="40"/>
    </row>
    <row r="5359" spans="2:3" x14ac:dyDescent="0.2">
      <c r="B5359" s="351" t="str">
        <f t="shared" si="92"/>
        <v>Input start date of historical data in cell B15</v>
      </c>
      <c r="C5359" s="40"/>
    </row>
    <row r="5360" spans="2:3" x14ac:dyDescent="0.2">
      <c r="B5360" s="351" t="str">
        <f t="shared" si="92"/>
        <v>Input start date of historical data in cell B15</v>
      </c>
      <c r="C5360" s="40"/>
    </row>
    <row r="5361" spans="2:3" x14ac:dyDescent="0.2">
      <c r="B5361" s="351" t="str">
        <f t="shared" si="92"/>
        <v>Input start date of historical data in cell B15</v>
      </c>
      <c r="C5361" s="40"/>
    </row>
    <row r="5362" spans="2:3" x14ac:dyDescent="0.2">
      <c r="B5362" s="351" t="str">
        <f t="shared" si="92"/>
        <v>Input start date of historical data in cell B15</v>
      </c>
      <c r="C5362" s="40"/>
    </row>
    <row r="5363" spans="2:3" x14ac:dyDescent="0.2">
      <c r="B5363" s="351" t="str">
        <f t="shared" si="92"/>
        <v>Input start date of historical data in cell B15</v>
      </c>
      <c r="C5363" s="40"/>
    </row>
    <row r="5364" spans="2:3" x14ac:dyDescent="0.2">
      <c r="B5364" s="351" t="str">
        <f t="shared" si="92"/>
        <v>Input start date of historical data in cell B15</v>
      </c>
      <c r="C5364" s="40"/>
    </row>
    <row r="5365" spans="2:3" x14ac:dyDescent="0.2">
      <c r="B5365" s="351" t="str">
        <f t="shared" si="92"/>
        <v>Input start date of historical data in cell B15</v>
      </c>
      <c r="C5365" s="40"/>
    </row>
    <row r="5366" spans="2:3" x14ac:dyDescent="0.2">
      <c r="B5366" s="351" t="str">
        <f t="shared" si="92"/>
        <v>Input start date of historical data in cell B15</v>
      </c>
      <c r="C5366" s="40"/>
    </row>
    <row r="5367" spans="2:3" x14ac:dyDescent="0.2">
      <c r="B5367" s="351" t="str">
        <f t="shared" si="92"/>
        <v>Input start date of historical data in cell B15</v>
      </c>
      <c r="C5367" s="40"/>
    </row>
    <row r="5368" spans="2:3" x14ac:dyDescent="0.2">
      <c r="B5368" s="351" t="str">
        <f t="shared" si="92"/>
        <v>Input start date of historical data in cell B15</v>
      </c>
      <c r="C5368" s="40"/>
    </row>
    <row r="5369" spans="2:3" x14ac:dyDescent="0.2">
      <c r="B5369" s="351" t="str">
        <f t="shared" si="92"/>
        <v>Input start date of historical data in cell B15</v>
      </c>
      <c r="C5369" s="40"/>
    </row>
    <row r="5370" spans="2:3" x14ac:dyDescent="0.2">
      <c r="B5370" s="351" t="str">
        <f t="shared" si="92"/>
        <v>Input start date of historical data in cell B15</v>
      </c>
      <c r="C5370" s="40"/>
    </row>
    <row r="5371" spans="2:3" x14ac:dyDescent="0.2">
      <c r="B5371" s="351" t="str">
        <f t="shared" si="92"/>
        <v>Input start date of historical data in cell B15</v>
      </c>
      <c r="C5371" s="40"/>
    </row>
    <row r="5372" spans="2:3" x14ac:dyDescent="0.2">
      <c r="B5372" s="351" t="str">
        <f t="shared" si="92"/>
        <v>Input start date of historical data in cell B15</v>
      </c>
      <c r="C5372" s="40"/>
    </row>
    <row r="5373" spans="2:3" x14ac:dyDescent="0.2">
      <c r="B5373" s="351" t="str">
        <f t="shared" si="92"/>
        <v>Input start date of historical data in cell B15</v>
      </c>
      <c r="C5373" s="40"/>
    </row>
    <row r="5374" spans="2:3" x14ac:dyDescent="0.2">
      <c r="B5374" s="351" t="str">
        <f t="shared" si="92"/>
        <v>Input start date of historical data in cell B15</v>
      </c>
      <c r="C5374" s="40"/>
    </row>
    <row r="5375" spans="2:3" x14ac:dyDescent="0.2">
      <c r="B5375" s="351" t="str">
        <f t="shared" si="92"/>
        <v>Input start date of historical data in cell B15</v>
      </c>
      <c r="C5375" s="40"/>
    </row>
    <row r="5376" spans="2:3" x14ac:dyDescent="0.2">
      <c r="B5376" s="351" t="str">
        <f t="shared" si="92"/>
        <v>Input start date of historical data in cell B15</v>
      </c>
      <c r="C5376" s="40"/>
    </row>
    <row r="5377" spans="2:3" x14ac:dyDescent="0.2">
      <c r="B5377" s="351" t="str">
        <f t="shared" si="92"/>
        <v>Input start date of historical data in cell B15</v>
      </c>
      <c r="C5377" s="40"/>
    </row>
    <row r="5378" spans="2:3" x14ac:dyDescent="0.2">
      <c r="B5378" s="351" t="str">
        <f t="shared" si="92"/>
        <v>Input start date of historical data in cell B15</v>
      </c>
      <c r="C5378" s="40"/>
    </row>
    <row r="5379" spans="2:3" x14ac:dyDescent="0.2">
      <c r="B5379" s="351" t="str">
        <f t="shared" si="92"/>
        <v>Input start date of historical data in cell B15</v>
      </c>
      <c r="C5379" s="40"/>
    </row>
    <row r="5380" spans="2:3" x14ac:dyDescent="0.2">
      <c r="B5380" s="351" t="str">
        <f t="shared" si="92"/>
        <v>Input start date of historical data in cell B15</v>
      </c>
      <c r="C5380" s="40"/>
    </row>
    <row r="5381" spans="2:3" x14ac:dyDescent="0.2">
      <c r="B5381" s="351" t="str">
        <f t="shared" si="92"/>
        <v>Input start date of historical data in cell B15</v>
      </c>
      <c r="C5381" s="40"/>
    </row>
    <row r="5382" spans="2:3" x14ac:dyDescent="0.2">
      <c r="B5382" s="351" t="str">
        <f t="shared" si="92"/>
        <v>Input start date of historical data in cell B15</v>
      </c>
      <c r="C5382" s="40"/>
    </row>
    <row r="5383" spans="2:3" x14ac:dyDescent="0.2">
      <c r="B5383" s="351" t="str">
        <f t="shared" si="92"/>
        <v>Input start date of historical data in cell B15</v>
      </c>
      <c r="C5383" s="40"/>
    </row>
    <row r="5384" spans="2:3" x14ac:dyDescent="0.2">
      <c r="B5384" s="351" t="str">
        <f t="shared" si="92"/>
        <v>Input start date of historical data in cell B15</v>
      </c>
      <c r="C5384" s="40"/>
    </row>
    <row r="5385" spans="2:3" x14ac:dyDescent="0.2">
      <c r="B5385" s="351" t="str">
        <f t="shared" si="92"/>
        <v>Input start date of historical data in cell B15</v>
      </c>
      <c r="C5385" s="40"/>
    </row>
    <row r="5386" spans="2:3" x14ac:dyDescent="0.2">
      <c r="B5386" s="351" t="str">
        <f t="shared" si="92"/>
        <v>Input start date of historical data in cell B15</v>
      </c>
      <c r="C5386" s="40"/>
    </row>
    <row r="5387" spans="2:3" x14ac:dyDescent="0.2">
      <c r="B5387" s="351" t="str">
        <f t="shared" si="92"/>
        <v>Input start date of historical data in cell B15</v>
      </c>
      <c r="C5387" s="40"/>
    </row>
    <row r="5388" spans="2:3" x14ac:dyDescent="0.2">
      <c r="B5388" s="351" t="str">
        <f t="shared" si="92"/>
        <v>Input start date of historical data in cell B15</v>
      </c>
      <c r="C5388" s="40"/>
    </row>
    <row r="5389" spans="2:3" x14ac:dyDescent="0.2">
      <c r="B5389" s="351" t="str">
        <f t="shared" ref="B5389:B5452" si="93">IFERROR(B5388+1/24,"Input start date of historical data in cell B15")</f>
        <v>Input start date of historical data in cell B15</v>
      </c>
      <c r="C5389" s="40"/>
    </row>
    <row r="5390" spans="2:3" x14ac:dyDescent="0.2">
      <c r="B5390" s="351" t="str">
        <f t="shared" si="93"/>
        <v>Input start date of historical data in cell B15</v>
      </c>
      <c r="C5390" s="40"/>
    </row>
    <row r="5391" spans="2:3" x14ac:dyDescent="0.2">
      <c r="B5391" s="351" t="str">
        <f t="shared" si="93"/>
        <v>Input start date of historical data in cell B15</v>
      </c>
      <c r="C5391" s="40"/>
    </row>
    <row r="5392" spans="2:3" x14ac:dyDescent="0.2">
      <c r="B5392" s="351" t="str">
        <f t="shared" si="93"/>
        <v>Input start date of historical data in cell B15</v>
      </c>
      <c r="C5392" s="40"/>
    </row>
    <row r="5393" spans="2:3" x14ac:dyDescent="0.2">
      <c r="B5393" s="351" t="str">
        <f t="shared" si="93"/>
        <v>Input start date of historical data in cell B15</v>
      </c>
      <c r="C5393" s="40"/>
    </row>
    <row r="5394" spans="2:3" x14ac:dyDescent="0.2">
      <c r="B5394" s="351" t="str">
        <f t="shared" si="93"/>
        <v>Input start date of historical data in cell B15</v>
      </c>
      <c r="C5394" s="40"/>
    </row>
    <row r="5395" spans="2:3" x14ac:dyDescent="0.2">
      <c r="B5395" s="351" t="str">
        <f t="shared" si="93"/>
        <v>Input start date of historical data in cell B15</v>
      </c>
      <c r="C5395" s="40"/>
    </row>
    <row r="5396" spans="2:3" x14ac:dyDescent="0.2">
      <c r="B5396" s="351" t="str">
        <f t="shared" si="93"/>
        <v>Input start date of historical data in cell B15</v>
      </c>
      <c r="C5396" s="40"/>
    </row>
    <row r="5397" spans="2:3" x14ac:dyDescent="0.2">
      <c r="B5397" s="351" t="str">
        <f t="shared" si="93"/>
        <v>Input start date of historical data in cell B15</v>
      </c>
      <c r="C5397" s="40"/>
    </row>
    <row r="5398" spans="2:3" x14ac:dyDescent="0.2">
      <c r="B5398" s="351" t="str">
        <f t="shared" si="93"/>
        <v>Input start date of historical data in cell B15</v>
      </c>
      <c r="C5398" s="40"/>
    </row>
    <row r="5399" spans="2:3" x14ac:dyDescent="0.2">
      <c r="B5399" s="351" t="str">
        <f t="shared" si="93"/>
        <v>Input start date of historical data in cell B15</v>
      </c>
      <c r="C5399" s="40"/>
    </row>
    <row r="5400" spans="2:3" x14ac:dyDescent="0.2">
      <c r="B5400" s="351" t="str">
        <f t="shared" si="93"/>
        <v>Input start date of historical data in cell B15</v>
      </c>
      <c r="C5400" s="40"/>
    </row>
    <row r="5401" spans="2:3" x14ac:dyDescent="0.2">
      <c r="B5401" s="351" t="str">
        <f t="shared" si="93"/>
        <v>Input start date of historical data in cell B15</v>
      </c>
      <c r="C5401" s="40"/>
    </row>
    <row r="5402" spans="2:3" x14ac:dyDescent="0.2">
      <c r="B5402" s="351" t="str">
        <f t="shared" si="93"/>
        <v>Input start date of historical data in cell B15</v>
      </c>
      <c r="C5402" s="40"/>
    </row>
    <row r="5403" spans="2:3" x14ac:dyDescent="0.2">
      <c r="B5403" s="351" t="str">
        <f t="shared" si="93"/>
        <v>Input start date of historical data in cell B15</v>
      </c>
      <c r="C5403" s="40"/>
    </row>
    <row r="5404" spans="2:3" x14ac:dyDescent="0.2">
      <c r="B5404" s="351" t="str">
        <f t="shared" si="93"/>
        <v>Input start date of historical data in cell B15</v>
      </c>
      <c r="C5404" s="40"/>
    </row>
    <row r="5405" spans="2:3" x14ac:dyDescent="0.2">
      <c r="B5405" s="351" t="str">
        <f t="shared" si="93"/>
        <v>Input start date of historical data in cell B15</v>
      </c>
      <c r="C5405" s="40"/>
    </row>
    <row r="5406" spans="2:3" x14ac:dyDescent="0.2">
      <c r="B5406" s="351" t="str">
        <f t="shared" si="93"/>
        <v>Input start date of historical data in cell B15</v>
      </c>
      <c r="C5406" s="40"/>
    </row>
    <row r="5407" spans="2:3" x14ac:dyDescent="0.2">
      <c r="B5407" s="351" t="str">
        <f t="shared" si="93"/>
        <v>Input start date of historical data in cell B15</v>
      </c>
      <c r="C5407" s="40"/>
    </row>
    <row r="5408" spans="2:3" x14ac:dyDescent="0.2">
      <c r="B5408" s="351" t="str">
        <f t="shared" si="93"/>
        <v>Input start date of historical data in cell B15</v>
      </c>
      <c r="C5408" s="40"/>
    </row>
    <row r="5409" spans="2:3" x14ac:dyDescent="0.2">
      <c r="B5409" s="351" t="str">
        <f t="shared" si="93"/>
        <v>Input start date of historical data in cell B15</v>
      </c>
      <c r="C5409" s="40"/>
    </row>
    <row r="5410" spans="2:3" x14ac:dyDescent="0.2">
      <c r="B5410" s="351" t="str">
        <f t="shared" si="93"/>
        <v>Input start date of historical data in cell B15</v>
      </c>
      <c r="C5410" s="40"/>
    </row>
    <row r="5411" spans="2:3" x14ac:dyDescent="0.2">
      <c r="B5411" s="351" t="str">
        <f t="shared" si="93"/>
        <v>Input start date of historical data in cell B15</v>
      </c>
      <c r="C5411" s="40"/>
    </row>
    <row r="5412" spans="2:3" x14ac:dyDescent="0.2">
      <c r="B5412" s="351" t="str">
        <f t="shared" si="93"/>
        <v>Input start date of historical data in cell B15</v>
      </c>
      <c r="C5412" s="40"/>
    </row>
    <row r="5413" spans="2:3" x14ac:dyDescent="0.2">
      <c r="B5413" s="351" t="str">
        <f t="shared" si="93"/>
        <v>Input start date of historical data in cell B15</v>
      </c>
      <c r="C5413" s="40"/>
    </row>
    <row r="5414" spans="2:3" x14ac:dyDescent="0.2">
      <c r="B5414" s="351" t="str">
        <f t="shared" si="93"/>
        <v>Input start date of historical data in cell B15</v>
      </c>
      <c r="C5414" s="40"/>
    </row>
    <row r="5415" spans="2:3" x14ac:dyDescent="0.2">
      <c r="B5415" s="351" t="str">
        <f t="shared" si="93"/>
        <v>Input start date of historical data in cell B15</v>
      </c>
      <c r="C5415" s="40"/>
    </row>
    <row r="5416" spans="2:3" x14ac:dyDescent="0.2">
      <c r="B5416" s="351" t="str">
        <f t="shared" si="93"/>
        <v>Input start date of historical data in cell B15</v>
      </c>
      <c r="C5416" s="40"/>
    </row>
    <row r="5417" spans="2:3" x14ac:dyDescent="0.2">
      <c r="B5417" s="351" t="str">
        <f t="shared" si="93"/>
        <v>Input start date of historical data in cell B15</v>
      </c>
      <c r="C5417" s="40"/>
    </row>
    <row r="5418" spans="2:3" x14ac:dyDescent="0.2">
      <c r="B5418" s="351" t="str">
        <f t="shared" si="93"/>
        <v>Input start date of historical data in cell B15</v>
      </c>
      <c r="C5418" s="40"/>
    </row>
    <row r="5419" spans="2:3" x14ac:dyDescent="0.2">
      <c r="B5419" s="351" t="str">
        <f t="shared" si="93"/>
        <v>Input start date of historical data in cell B15</v>
      </c>
      <c r="C5419" s="40"/>
    </row>
    <row r="5420" spans="2:3" x14ac:dyDescent="0.2">
      <c r="B5420" s="351" t="str">
        <f t="shared" si="93"/>
        <v>Input start date of historical data in cell B15</v>
      </c>
      <c r="C5420" s="40"/>
    </row>
    <row r="5421" spans="2:3" x14ac:dyDescent="0.2">
      <c r="B5421" s="351" t="str">
        <f t="shared" si="93"/>
        <v>Input start date of historical data in cell B15</v>
      </c>
      <c r="C5421" s="40"/>
    </row>
    <row r="5422" spans="2:3" x14ac:dyDescent="0.2">
      <c r="B5422" s="351" t="str">
        <f t="shared" si="93"/>
        <v>Input start date of historical data in cell B15</v>
      </c>
      <c r="C5422" s="40"/>
    </row>
    <row r="5423" spans="2:3" x14ac:dyDescent="0.2">
      <c r="B5423" s="351" t="str">
        <f t="shared" si="93"/>
        <v>Input start date of historical data in cell B15</v>
      </c>
      <c r="C5423" s="40"/>
    </row>
    <row r="5424" spans="2:3" x14ac:dyDescent="0.2">
      <c r="B5424" s="351" t="str">
        <f t="shared" si="93"/>
        <v>Input start date of historical data in cell B15</v>
      </c>
      <c r="C5424" s="40"/>
    </row>
    <row r="5425" spans="2:3" x14ac:dyDescent="0.2">
      <c r="B5425" s="351" t="str">
        <f t="shared" si="93"/>
        <v>Input start date of historical data in cell B15</v>
      </c>
      <c r="C5425" s="40"/>
    </row>
    <row r="5426" spans="2:3" x14ac:dyDescent="0.2">
      <c r="B5426" s="351" t="str">
        <f t="shared" si="93"/>
        <v>Input start date of historical data in cell B15</v>
      </c>
      <c r="C5426" s="40"/>
    </row>
    <row r="5427" spans="2:3" x14ac:dyDescent="0.2">
      <c r="B5427" s="351" t="str">
        <f t="shared" si="93"/>
        <v>Input start date of historical data in cell B15</v>
      </c>
      <c r="C5427" s="40"/>
    </row>
    <row r="5428" spans="2:3" x14ac:dyDescent="0.2">
      <c r="B5428" s="351" t="str">
        <f t="shared" si="93"/>
        <v>Input start date of historical data in cell B15</v>
      </c>
      <c r="C5428" s="40"/>
    </row>
    <row r="5429" spans="2:3" x14ac:dyDescent="0.2">
      <c r="B5429" s="351" t="str">
        <f t="shared" si="93"/>
        <v>Input start date of historical data in cell B15</v>
      </c>
      <c r="C5429" s="40"/>
    </row>
    <row r="5430" spans="2:3" x14ac:dyDescent="0.2">
      <c r="B5430" s="351" t="str">
        <f t="shared" si="93"/>
        <v>Input start date of historical data in cell B15</v>
      </c>
      <c r="C5430" s="40"/>
    </row>
    <row r="5431" spans="2:3" x14ac:dyDescent="0.2">
      <c r="B5431" s="351" t="str">
        <f t="shared" si="93"/>
        <v>Input start date of historical data in cell B15</v>
      </c>
      <c r="C5431" s="40"/>
    </row>
    <row r="5432" spans="2:3" x14ac:dyDescent="0.2">
      <c r="B5432" s="351" t="str">
        <f t="shared" si="93"/>
        <v>Input start date of historical data in cell B15</v>
      </c>
      <c r="C5432" s="40"/>
    </row>
    <row r="5433" spans="2:3" x14ac:dyDescent="0.2">
      <c r="B5433" s="351" t="str">
        <f t="shared" si="93"/>
        <v>Input start date of historical data in cell B15</v>
      </c>
      <c r="C5433" s="40"/>
    </row>
    <row r="5434" spans="2:3" x14ac:dyDescent="0.2">
      <c r="B5434" s="351" t="str">
        <f t="shared" si="93"/>
        <v>Input start date of historical data in cell B15</v>
      </c>
      <c r="C5434" s="40"/>
    </row>
    <row r="5435" spans="2:3" x14ac:dyDescent="0.2">
      <c r="B5435" s="351" t="str">
        <f t="shared" si="93"/>
        <v>Input start date of historical data in cell B15</v>
      </c>
      <c r="C5435" s="40"/>
    </row>
    <row r="5436" spans="2:3" x14ac:dyDescent="0.2">
      <c r="B5436" s="351" t="str">
        <f t="shared" si="93"/>
        <v>Input start date of historical data in cell B15</v>
      </c>
      <c r="C5436" s="40"/>
    </row>
    <row r="5437" spans="2:3" x14ac:dyDescent="0.2">
      <c r="B5437" s="351" t="str">
        <f t="shared" si="93"/>
        <v>Input start date of historical data in cell B15</v>
      </c>
      <c r="C5437" s="40"/>
    </row>
    <row r="5438" spans="2:3" x14ac:dyDescent="0.2">
      <c r="B5438" s="351" t="str">
        <f t="shared" si="93"/>
        <v>Input start date of historical data in cell B15</v>
      </c>
      <c r="C5438" s="40"/>
    </row>
    <row r="5439" spans="2:3" x14ac:dyDescent="0.2">
      <c r="B5439" s="351" t="str">
        <f t="shared" si="93"/>
        <v>Input start date of historical data in cell B15</v>
      </c>
      <c r="C5439" s="40"/>
    </row>
    <row r="5440" spans="2:3" x14ac:dyDescent="0.2">
      <c r="B5440" s="351" t="str">
        <f t="shared" si="93"/>
        <v>Input start date of historical data in cell B15</v>
      </c>
      <c r="C5440" s="40"/>
    </row>
    <row r="5441" spans="2:3" x14ac:dyDescent="0.2">
      <c r="B5441" s="351" t="str">
        <f t="shared" si="93"/>
        <v>Input start date of historical data in cell B15</v>
      </c>
      <c r="C5441" s="40"/>
    </row>
    <row r="5442" spans="2:3" x14ac:dyDescent="0.2">
      <c r="B5442" s="351" t="str">
        <f t="shared" si="93"/>
        <v>Input start date of historical data in cell B15</v>
      </c>
      <c r="C5442" s="40"/>
    </row>
    <row r="5443" spans="2:3" x14ac:dyDescent="0.2">
      <c r="B5443" s="351" t="str">
        <f t="shared" si="93"/>
        <v>Input start date of historical data in cell B15</v>
      </c>
      <c r="C5443" s="40"/>
    </row>
    <row r="5444" spans="2:3" x14ac:dyDescent="0.2">
      <c r="B5444" s="351" t="str">
        <f t="shared" si="93"/>
        <v>Input start date of historical data in cell B15</v>
      </c>
      <c r="C5444" s="40"/>
    </row>
    <row r="5445" spans="2:3" x14ac:dyDescent="0.2">
      <c r="B5445" s="351" t="str">
        <f t="shared" si="93"/>
        <v>Input start date of historical data in cell B15</v>
      </c>
      <c r="C5445" s="40"/>
    </row>
    <row r="5446" spans="2:3" x14ac:dyDescent="0.2">
      <c r="B5446" s="351" t="str">
        <f t="shared" si="93"/>
        <v>Input start date of historical data in cell B15</v>
      </c>
      <c r="C5446" s="40"/>
    </row>
    <row r="5447" spans="2:3" x14ac:dyDescent="0.2">
      <c r="B5447" s="351" t="str">
        <f t="shared" si="93"/>
        <v>Input start date of historical data in cell B15</v>
      </c>
      <c r="C5447" s="40"/>
    </row>
    <row r="5448" spans="2:3" x14ac:dyDescent="0.2">
      <c r="B5448" s="351" t="str">
        <f t="shared" si="93"/>
        <v>Input start date of historical data in cell B15</v>
      </c>
      <c r="C5448" s="40"/>
    </row>
    <row r="5449" spans="2:3" x14ac:dyDescent="0.2">
      <c r="B5449" s="351" t="str">
        <f t="shared" si="93"/>
        <v>Input start date of historical data in cell B15</v>
      </c>
      <c r="C5449" s="40"/>
    </row>
    <row r="5450" spans="2:3" x14ac:dyDescent="0.2">
      <c r="B5450" s="351" t="str">
        <f t="shared" si="93"/>
        <v>Input start date of historical data in cell B15</v>
      </c>
      <c r="C5450" s="40"/>
    </row>
    <row r="5451" spans="2:3" x14ac:dyDescent="0.2">
      <c r="B5451" s="351" t="str">
        <f t="shared" si="93"/>
        <v>Input start date of historical data in cell B15</v>
      </c>
      <c r="C5451" s="40"/>
    </row>
    <row r="5452" spans="2:3" x14ac:dyDescent="0.2">
      <c r="B5452" s="351" t="str">
        <f t="shared" si="93"/>
        <v>Input start date of historical data in cell B15</v>
      </c>
      <c r="C5452" s="40"/>
    </row>
    <row r="5453" spans="2:3" x14ac:dyDescent="0.2">
      <c r="B5453" s="351" t="str">
        <f t="shared" ref="B5453:B5516" si="94">IFERROR(B5452+1/24,"Input start date of historical data in cell B15")</f>
        <v>Input start date of historical data in cell B15</v>
      </c>
      <c r="C5453" s="40"/>
    </row>
    <row r="5454" spans="2:3" x14ac:dyDescent="0.2">
      <c r="B5454" s="351" t="str">
        <f t="shared" si="94"/>
        <v>Input start date of historical data in cell B15</v>
      </c>
      <c r="C5454" s="40"/>
    </row>
    <row r="5455" spans="2:3" x14ac:dyDescent="0.2">
      <c r="B5455" s="351" t="str">
        <f t="shared" si="94"/>
        <v>Input start date of historical data in cell B15</v>
      </c>
      <c r="C5455" s="40"/>
    </row>
    <row r="5456" spans="2:3" x14ac:dyDescent="0.2">
      <c r="B5456" s="351" t="str">
        <f t="shared" si="94"/>
        <v>Input start date of historical data in cell B15</v>
      </c>
      <c r="C5456" s="40"/>
    </row>
    <row r="5457" spans="2:3" x14ac:dyDescent="0.2">
      <c r="B5457" s="351" t="str">
        <f t="shared" si="94"/>
        <v>Input start date of historical data in cell B15</v>
      </c>
      <c r="C5457" s="40"/>
    </row>
    <row r="5458" spans="2:3" x14ac:dyDescent="0.2">
      <c r="B5458" s="351" t="str">
        <f t="shared" si="94"/>
        <v>Input start date of historical data in cell B15</v>
      </c>
      <c r="C5458" s="40"/>
    </row>
    <row r="5459" spans="2:3" x14ac:dyDescent="0.2">
      <c r="B5459" s="351" t="str">
        <f t="shared" si="94"/>
        <v>Input start date of historical data in cell B15</v>
      </c>
      <c r="C5459" s="40"/>
    </row>
    <row r="5460" spans="2:3" x14ac:dyDescent="0.2">
      <c r="B5460" s="351" t="str">
        <f t="shared" si="94"/>
        <v>Input start date of historical data in cell B15</v>
      </c>
      <c r="C5460" s="40"/>
    </row>
    <row r="5461" spans="2:3" x14ac:dyDescent="0.2">
      <c r="B5461" s="351" t="str">
        <f t="shared" si="94"/>
        <v>Input start date of historical data in cell B15</v>
      </c>
      <c r="C5461" s="40"/>
    </row>
    <row r="5462" spans="2:3" x14ac:dyDescent="0.2">
      <c r="B5462" s="351" t="str">
        <f t="shared" si="94"/>
        <v>Input start date of historical data in cell B15</v>
      </c>
      <c r="C5462" s="40"/>
    </row>
    <row r="5463" spans="2:3" x14ac:dyDescent="0.2">
      <c r="B5463" s="351" t="str">
        <f t="shared" si="94"/>
        <v>Input start date of historical data in cell B15</v>
      </c>
      <c r="C5463" s="40"/>
    </row>
    <row r="5464" spans="2:3" x14ac:dyDescent="0.2">
      <c r="B5464" s="351" t="str">
        <f t="shared" si="94"/>
        <v>Input start date of historical data in cell B15</v>
      </c>
      <c r="C5464" s="40"/>
    </row>
    <row r="5465" spans="2:3" x14ac:dyDescent="0.2">
      <c r="B5465" s="351" t="str">
        <f t="shared" si="94"/>
        <v>Input start date of historical data in cell B15</v>
      </c>
      <c r="C5465" s="40"/>
    </row>
    <row r="5466" spans="2:3" x14ac:dyDescent="0.2">
      <c r="B5466" s="351" t="str">
        <f t="shared" si="94"/>
        <v>Input start date of historical data in cell B15</v>
      </c>
      <c r="C5466" s="40"/>
    </row>
    <row r="5467" spans="2:3" x14ac:dyDescent="0.2">
      <c r="B5467" s="351" t="str">
        <f t="shared" si="94"/>
        <v>Input start date of historical data in cell B15</v>
      </c>
      <c r="C5467" s="40"/>
    </row>
    <row r="5468" spans="2:3" x14ac:dyDescent="0.2">
      <c r="B5468" s="351" t="str">
        <f t="shared" si="94"/>
        <v>Input start date of historical data in cell B15</v>
      </c>
      <c r="C5468" s="40"/>
    </row>
    <row r="5469" spans="2:3" x14ac:dyDescent="0.2">
      <c r="B5469" s="351" t="str">
        <f t="shared" si="94"/>
        <v>Input start date of historical data in cell B15</v>
      </c>
      <c r="C5469" s="40"/>
    </row>
    <row r="5470" spans="2:3" x14ac:dyDescent="0.2">
      <c r="B5470" s="351" t="str">
        <f t="shared" si="94"/>
        <v>Input start date of historical data in cell B15</v>
      </c>
      <c r="C5470" s="40"/>
    </row>
    <row r="5471" spans="2:3" x14ac:dyDescent="0.2">
      <c r="B5471" s="351" t="str">
        <f t="shared" si="94"/>
        <v>Input start date of historical data in cell B15</v>
      </c>
      <c r="C5471" s="40"/>
    </row>
    <row r="5472" spans="2:3" x14ac:dyDescent="0.2">
      <c r="B5472" s="351" t="str">
        <f t="shared" si="94"/>
        <v>Input start date of historical data in cell B15</v>
      </c>
      <c r="C5472" s="40"/>
    </row>
    <row r="5473" spans="2:3" x14ac:dyDescent="0.2">
      <c r="B5473" s="351" t="str">
        <f t="shared" si="94"/>
        <v>Input start date of historical data in cell B15</v>
      </c>
      <c r="C5473" s="40"/>
    </row>
    <row r="5474" spans="2:3" x14ac:dyDescent="0.2">
      <c r="B5474" s="351" t="str">
        <f t="shared" si="94"/>
        <v>Input start date of historical data in cell B15</v>
      </c>
      <c r="C5474" s="40"/>
    </row>
    <row r="5475" spans="2:3" x14ac:dyDescent="0.2">
      <c r="B5475" s="351" t="str">
        <f t="shared" si="94"/>
        <v>Input start date of historical data in cell B15</v>
      </c>
      <c r="C5475" s="40"/>
    </row>
    <row r="5476" spans="2:3" x14ac:dyDescent="0.2">
      <c r="B5476" s="351" t="str">
        <f t="shared" si="94"/>
        <v>Input start date of historical data in cell B15</v>
      </c>
      <c r="C5476" s="40"/>
    </row>
    <row r="5477" spans="2:3" x14ac:dyDescent="0.2">
      <c r="B5477" s="351" t="str">
        <f t="shared" si="94"/>
        <v>Input start date of historical data in cell B15</v>
      </c>
      <c r="C5477" s="40"/>
    </row>
    <row r="5478" spans="2:3" x14ac:dyDescent="0.2">
      <c r="B5478" s="351" t="str">
        <f t="shared" si="94"/>
        <v>Input start date of historical data in cell B15</v>
      </c>
      <c r="C5478" s="40"/>
    </row>
    <row r="5479" spans="2:3" x14ac:dyDescent="0.2">
      <c r="B5479" s="351" t="str">
        <f t="shared" si="94"/>
        <v>Input start date of historical data in cell B15</v>
      </c>
      <c r="C5479" s="40"/>
    </row>
    <row r="5480" spans="2:3" x14ac:dyDescent="0.2">
      <c r="B5480" s="351" t="str">
        <f t="shared" si="94"/>
        <v>Input start date of historical data in cell B15</v>
      </c>
      <c r="C5480" s="40"/>
    </row>
    <row r="5481" spans="2:3" x14ac:dyDescent="0.2">
      <c r="B5481" s="351" t="str">
        <f t="shared" si="94"/>
        <v>Input start date of historical data in cell B15</v>
      </c>
      <c r="C5481" s="40"/>
    </row>
    <row r="5482" spans="2:3" x14ac:dyDescent="0.2">
      <c r="B5482" s="351" t="str">
        <f t="shared" si="94"/>
        <v>Input start date of historical data in cell B15</v>
      </c>
      <c r="C5482" s="40"/>
    </row>
    <row r="5483" spans="2:3" x14ac:dyDescent="0.2">
      <c r="B5483" s="351" t="str">
        <f t="shared" si="94"/>
        <v>Input start date of historical data in cell B15</v>
      </c>
      <c r="C5483" s="40"/>
    </row>
    <row r="5484" spans="2:3" x14ac:dyDescent="0.2">
      <c r="B5484" s="351" t="str">
        <f t="shared" si="94"/>
        <v>Input start date of historical data in cell B15</v>
      </c>
      <c r="C5484" s="40"/>
    </row>
    <row r="5485" spans="2:3" x14ac:dyDescent="0.2">
      <c r="B5485" s="351" t="str">
        <f t="shared" si="94"/>
        <v>Input start date of historical data in cell B15</v>
      </c>
      <c r="C5485" s="40"/>
    </row>
    <row r="5486" spans="2:3" x14ac:dyDescent="0.2">
      <c r="B5486" s="351" t="str">
        <f t="shared" si="94"/>
        <v>Input start date of historical data in cell B15</v>
      </c>
      <c r="C5486" s="40"/>
    </row>
    <row r="5487" spans="2:3" x14ac:dyDescent="0.2">
      <c r="B5487" s="351" t="str">
        <f t="shared" si="94"/>
        <v>Input start date of historical data in cell B15</v>
      </c>
      <c r="C5487" s="40"/>
    </row>
    <row r="5488" spans="2:3" x14ac:dyDescent="0.2">
      <c r="B5488" s="351" t="str">
        <f t="shared" si="94"/>
        <v>Input start date of historical data in cell B15</v>
      </c>
      <c r="C5488" s="40"/>
    </row>
    <row r="5489" spans="2:3" x14ac:dyDescent="0.2">
      <c r="B5489" s="351" t="str">
        <f t="shared" si="94"/>
        <v>Input start date of historical data in cell B15</v>
      </c>
      <c r="C5489" s="40"/>
    </row>
    <row r="5490" spans="2:3" x14ac:dyDescent="0.2">
      <c r="B5490" s="351" t="str">
        <f t="shared" si="94"/>
        <v>Input start date of historical data in cell B15</v>
      </c>
      <c r="C5490" s="40"/>
    </row>
    <row r="5491" spans="2:3" x14ac:dyDescent="0.2">
      <c r="B5491" s="351" t="str">
        <f t="shared" si="94"/>
        <v>Input start date of historical data in cell B15</v>
      </c>
      <c r="C5491" s="40"/>
    </row>
    <row r="5492" spans="2:3" x14ac:dyDescent="0.2">
      <c r="B5492" s="351" t="str">
        <f t="shared" si="94"/>
        <v>Input start date of historical data in cell B15</v>
      </c>
      <c r="C5492" s="40"/>
    </row>
    <row r="5493" spans="2:3" x14ac:dyDescent="0.2">
      <c r="B5493" s="351" t="str">
        <f t="shared" si="94"/>
        <v>Input start date of historical data in cell B15</v>
      </c>
      <c r="C5493" s="40"/>
    </row>
    <row r="5494" spans="2:3" x14ac:dyDescent="0.2">
      <c r="B5494" s="351" t="str">
        <f t="shared" si="94"/>
        <v>Input start date of historical data in cell B15</v>
      </c>
      <c r="C5494" s="40"/>
    </row>
    <row r="5495" spans="2:3" x14ac:dyDescent="0.2">
      <c r="B5495" s="351" t="str">
        <f t="shared" si="94"/>
        <v>Input start date of historical data in cell B15</v>
      </c>
      <c r="C5495" s="40"/>
    </row>
    <row r="5496" spans="2:3" x14ac:dyDescent="0.2">
      <c r="B5496" s="351" t="str">
        <f t="shared" si="94"/>
        <v>Input start date of historical data in cell B15</v>
      </c>
      <c r="C5496" s="40"/>
    </row>
    <row r="5497" spans="2:3" x14ac:dyDescent="0.2">
      <c r="B5497" s="351" t="str">
        <f t="shared" si="94"/>
        <v>Input start date of historical data in cell B15</v>
      </c>
      <c r="C5497" s="40"/>
    </row>
    <row r="5498" spans="2:3" x14ac:dyDescent="0.2">
      <c r="B5498" s="351" t="str">
        <f t="shared" si="94"/>
        <v>Input start date of historical data in cell B15</v>
      </c>
      <c r="C5498" s="40"/>
    </row>
    <row r="5499" spans="2:3" x14ac:dyDescent="0.2">
      <c r="B5499" s="351" t="str">
        <f t="shared" si="94"/>
        <v>Input start date of historical data in cell B15</v>
      </c>
      <c r="C5499" s="40"/>
    </row>
    <row r="5500" spans="2:3" x14ac:dyDescent="0.2">
      <c r="B5500" s="351" t="str">
        <f t="shared" si="94"/>
        <v>Input start date of historical data in cell B15</v>
      </c>
      <c r="C5500" s="40"/>
    </row>
    <row r="5501" spans="2:3" x14ac:dyDescent="0.2">
      <c r="B5501" s="351" t="str">
        <f t="shared" si="94"/>
        <v>Input start date of historical data in cell B15</v>
      </c>
      <c r="C5501" s="40"/>
    </row>
    <row r="5502" spans="2:3" x14ac:dyDescent="0.2">
      <c r="B5502" s="351" t="str">
        <f t="shared" si="94"/>
        <v>Input start date of historical data in cell B15</v>
      </c>
      <c r="C5502" s="40"/>
    </row>
    <row r="5503" spans="2:3" x14ac:dyDescent="0.2">
      <c r="B5503" s="351" t="str">
        <f t="shared" si="94"/>
        <v>Input start date of historical data in cell B15</v>
      </c>
      <c r="C5503" s="40"/>
    </row>
    <row r="5504" spans="2:3" x14ac:dyDescent="0.2">
      <c r="B5504" s="351" t="str">
        <f t="shared" si="94"/>
        <v>Input start date of historical data in cell B15</v>
      </c>
      <c r="C5504" s="40"/>
    </row>
    <row r="5505" spans="2:3" x14ac:dyDescent="0.2">
      <c r="B5505" s="351" t="str">
        <f t="shared" si="94"/>
        <v>Input start date of historical data in cell B15</v>
      </c>
      <c r="C5505" s="40"/>
    </row>
    <row r="5506" spans="2:3" x14ac:dyDescent="0.2">
      <c r="B5506" s="351" t="str">
        <f t="shared" si="94"/>
        <v>Input start date of historical data in cell B15</v>
      </c>
      <c r="C5506" s="40"/>
    </row>
    <row r="5507" spans="2:3" x14ac:dyDescent="0.2">
      <c r="B5507" s="351" t="str">
        <f t="shared" si="94"/>
        <v>Input start date of historical data in cell B15</v>
      </c>
      <c r="C5507" s="40"/>
    </row>
    <row r="5508" spans="2:3" x14ac:dyDescent="0.2">
      <c r="B5508" s="351" t="str">
        <f t="shared" si="94"/>
        <v>Input start date of historical data in cell B15</v>
      </c>
      <c r="C5508" s="40"/>
    </row>
    <row r="5509" spans="2:3" x14ac:dyDescent="0.2">
      <c r="B5509" s="351" t="str">
        <f t="shared" si="94"/>
        <v>Input start date of historical data in cell B15</v>
      </c>
      <c r="C5509" s="40"/>
    </row>
    <row r="5510" spans="2:3" x14ac:dyDescent="0.2">
      <c r="B5510" s="351" t="str">
        <f t="shared" si="94"/>
        <v>Input start date of historical data in cell B15</v>
      </c>
      <c r="C5510" s="40"/>
    </row>
    <row r="5511" spans="2:3" x14ac:dyDescent="0.2">
      <c r="B5511" s="351" t="str">
        <f t="shared" si="94"/>
        <v>Input start date of historical data in cell B15</v>
      </c>
      <c r="C5511" s="40"/>
    </row>
    <row r="5512" spans="2:3" x14ac:dyDescent="0.2">
      <c r="B5512" s="351" t="str">
        <f t="shared" si="94"/>
        <v>Input start date of historical data in cell B15</v>
      </c>
      <c r="C5512" s="40"/>
    </row>
    <row r="5513" spans="2:3" x14ac:dyDescent="0.2">
      <c r="B5513" s="351" t="str">
        <f t="shared" si="94"/>
        <v>Input start date of historical data in cell B15</v>
      </c>
      <c r="C5513" s="40"/>
    </row>
    <row r="5514" spans="2:3" x14ac:dyDescent="0.2">
      <c r="B5514" s="351" t="str">
        <f t="shared" si="94"/>
        <v>Input start date of historical data in cell B15</v>
      </c>
      <c r="C5514" s="40"/>
    </row>
    <row r="5515" spans="2:3" x14ac:dyDescent="0.2">
      <c r="B5515" s="351" t="str">
        <f t="shared" si="94"/>
        <v>Input start date of historical data in cell B15</v>
      </c>
      <c r="C5515" s="40"/>
    </row>
    <row r="5516" spans="2:3" x14ac:dyDescent="0.2">
      <c r="B5516" s="351" t="str">
        <f t="shared" si="94"/>
        <v>Input start date of historical data in cell B15</v>
      </c>
      <c r="C5516" s="40"/>
    </row>
    <row r="5517" spans="2:3" x14ac:dyDescent="0.2">
      <c r="B5517" s="351" t="str">
        <f t="shared" ref="B5517:B5580" si="95">IFERROR(B5516+1/24,"Input start date of historical data in cell B15")</f>
        <v>Input start date of historical data in cell B15</v>
      </c>
      <c r="C5517" s="40"/>
    </row>
    <row r="5518" spans="2:3" x14ac:dyDescent="0.2">
      <c r="B5518" s="351" t="str">
        <f t="shared" si="95"/>
        <v>Input start date of historical data in cell B15</v>
      </c>
      <c r="C5518" s="40"/>
    </row>
    <row r="5519" spans="2:3" x14ac:dyDescent="0.2">
      <c r="B5519" s="351" t="str">
        <f t="shared" si="95"/>
        <v>Input start date of historical data in cell B15</v>
      </c>
      <c r="C5519" s="40"/>
    </row>
    <row r="5520" spans="2:3" x14ac:dyDescent="0.2">
      <c r="B5520" s="351" t="str">
        <f t="shared" si="95"/>
        <v>Input start date of historical data in cell B15</v>
      </c>
      <c r="C5520" s="40"/>
    </row>
    <row r="5521" spans="2:3" x14ac:dyDescent="0.2">
      <c r="B5521" s="351" t="str">
        <f t="shared" si="95"/>
        <v>Input start date of historical data in cell B15</v>
      </c>
      <c r="C5521" s="40"/>
    </row>
    <row r="5522" spans="2:3" x14ac:dyDescent="0.2">
      <c r="B5522" s="351" t="str">
        <f t="shared" si="95"/>
        <v>Input start date of historical data in cell B15</v>
      </c>
      <c r="C5522" s="40"/>
    </row>
    <row r="5523" spans="2:3" x14ac:dyDescent="0.2">
      <c r="B5523" s="351" t="str">
        <f t="shared" si="95"/>
        <v>Input start date of historical data in cell B15</v>
      </c>
      <c r="C5523" s="40"/>
    </row>
    <row r="5524" spans="2:3" x14ac:dyDescent="0.2">
      <c r="B5524" s="351" t="str">
        <f t="shared" si="95"/>
        <v>Input start date of historical data in cell B15</v>
      </c>
      <c r="C5524" s="40"/>
    </row>
    <row r="5525" spans="2:3" x14ac:dyDescent="0.2">
      <c r="B5525" s="351" t="str">
        <f t="shared" si="95"/>
        <v>Input start date of historical data in cell B15</v>
      </c>
      <c r="C5525" s="40"/>
    </row>
    <row r="5526" spans="2:3" x14ac:dyDescent="0.2">
      <c r="B5526" s="351" t="str">
        <f t="shared" si="95"/>
        <v>Input start date of historical data in cell B15</v>
      </c>
      <c r="C5526" s="40"/>
    </row>
    <row r="5527" spans="2:3" x14ac:dyDescent="0.2">
      <c r="B5527" s="351" t="str">
        <f t="shared" si="95"/>
        <v>Input start date of historical data in cell B15</v>
      </c>
      <c r="C5527" s="40"/>
    </row>
    <row r="5528" spans="2:3" x14ac:dyDescent="0.2">
      <c r="B5528" s="351" t="str">
        <f t="shared" si="95"/>
        <v>Input start date of historical data in cell B15</v>
      </c>
      <c r="C5528" s="40"/>
    </row>
    <row r="5529" spans="2:3" x14ac:dyDescent="0.2">
      <c r="B5529" s="351" t="str">
        <f t="shared" si="95"/>
        <v>Input start date of historical data in cell B15</v>
      </c>
      <c r="C5529" s="40"/>
    </row>
    <row r="5530" spans="2:3" x14ac:dyDescent="0.2">
      <c r="B5530" s="351" t="str">
        <f t="shared" si="95"/>
        <v>Input start date of historical data in cell B15</v>
      </c>
      <c r="C5530" s="40"/>
    </row>
    <row r="5531" spans="2:3" x14ac:dyDescent="0.2">
      <c r="B5531" s="351" t="str">
        <f t="shared" si="95"/>
        <v>Input start date of historical data in cell B15</v>
      </c>
      <c r="C5531" s="40"/>
    </row>
    <row r="5532" spans="2:3" x14ac:dyDescent="0.2">
      <c r="B5532" s="351" t="str">
        <f t="shared" si="95"/>
        <v>Input start date of historical data in cell B15</v>
      </c>
      <c r="C5532" s="40"/>
    </row>
    <row r="5533" spans="2:3" x14ac:dyDescent="0.2">
      <c r="B5533" s="351" t="str">
        <f t="shared" si="95"/>
        <v>Input start date of historical data in cell B15</v>
      </c>
      <c r="C5533" s="40"/>
    </row>
    <row r="5534" spans="2:3" x14ac:dyDescent="0.2">
      <c r="B5534" s="351" t="str">
        <f t="shared" si="95"/>
        <v>Input start date of historical data in cell B15</v>
      </c>
      <c r="C5534" s="40"/>
    </row>
    <row r="5535" spans="2:3" x14ac:dyDescent="0.2">
      <c r="B5535" s="351" t="str">
        <f t="shared" si="95"/>
        <v>Input start date of historical data in cell B15</v>
      </c>
      <c r="C5535" s="40"/>
    </row>
    <row r="5536" spans="2:3" x14ac:dyDescent="0.2">
      <c r="B5536" s="351" t="str">
        <f t="shared" si="95"/>
        <v>Input start date of historical data in cell B15</v>
      </c>
      <c r="C5536" s="40"/>
    </row>
    <row r="5537" spans="2:3" x14ac:dyDescent="0.2">
      <c r="B5537" s="351" t="str">
        <f t="shared" si="95"/>
        <v>Input start date of historical data in cell B15</v>
      </c>
      <c r="C5537" s="40"/>
    </row>
    <row r="5538" spans="2:3" x14ac:dyDescent="0.2">
      <c r="B5538" s="351" t="str">
        <f t="shared" si="95"/>
        <v>Input start date of historical data in cell B15</v>
      </c>
      <c r="C5538" s="40"/>
    </row>
    <row r="5539" spans="2:3" x14ac:dyDescent="0.2">
      <c r="B5539" s="351" t="str">
        <f t="shared" si="95"/>
        <v>Input start date of historical data in cell B15</v>
      </c>
      <c r="C5539" s="40"/>
    </row>
    <row r="5540" spans="2:3" x14ac:dyDescent="0.2">
      <c r="B5540" s="351" t="str">
        <f t="shared" si="95"/>
        <v>Input start date of historical data in cell B15</v>
      </c>
      <c r="C5540" s="40"/>
    </row>
    <row r="5541" spans="2:3" x14ac:dyDescent="0.2">
      <c r="B5541" s="351" t="str">
        <f t="shared" si="95"/>
        <v>Input start date of historical data in cell B15</v>
      </c>
      <c r="C5541" s="40"/>
    </row>
    <row r="5542" spans="2:3" x14ac:dyDescent="0.2">
      <c r="B5542" s="351" t="str">
        <f t="shared" si="95"/>
        <v>Input start date of historical data in cell B15</v>
      </c>
      <c r="C5542" s="40"/>
    </row>
    <row r="5543" spans="2:3" x14ac:dyDescent="0.2">
      <c r="B5543" s="351" t="str">
        <f t="shared" si="95"/>
        <v>Input start date of historical data in cell B15</v>
      </c>
      <c r="C5543" s="40"/>
    </row>
    <row r="5544" spans="2:3" x14ac:dyDescent="0.2">
      <c r="B5544" s="351" t="str">
        <f t="shared" si="95"/>
        <v>Input start date of historical data in cell B15</v>
      </c>
      <c r="C5544" s="40"/>
    </row>
    <row r="5545" spans="2:3" x14ac:dyDescent="0.2">
      <c r="B5545" s="351" t="str">
        <f t="shared" si="95"/>
        <v>Input start date of historical data in cell B15</v>
      </c>
      <c r="C5545" s="40"/>
    </row>
    <row r="5546" spans="2:3" x14ac:dyDescent="0.2">
      <c r="B5546" s="351" t="str">
        <f t="shared" si="95"/>
        <v>Input start date of historical data in cell B15</v>
      </c>
      <c r="C5546" s="40"/>
    </row>
    <row r="5547" spans="2:3" x14ac:dyDescent="0.2">
      <c r="B5547" s="351" t="str">
        <f t="shared" si="95"/>
        <v>Input start date of historical data in cell B15</v>
      </c>
      <c r="C5547" s="40"/>
    </row>
    <row r="5548" spans="2:3" x14ac:dyDescent="0.2">
      <c r="B5548" s="351" t="str">
        <f t="shared" si="95"/>
        <v>Input start date of historical data in cell B15</v>
      </c>
      <c r="C5548" s="40"/>
    </row>
    <row r="5549" spans="2:3" x14ac:dyDescent="0.2">
      <c r="B5549" s="351" t="str">
        <f t="shared" si="95"/>
        <v>Input start date of historical data in cell B15</v>
      </c>
      <c r="C5549" s="40"/>
    </row>
    <row r="5550" spans="2:3" x14ac:dyDescent="0.2">
      <c r="B5550" s="351" t="str">
        <f t="shared" si="95"/>
        <v>Input start date of historical data in cell B15</v>
      </c>
      <c r="C5550" s="40"/>
    </row>
    <row r="5551" spans="2:3" x14ac:dyDescent="0.2">
      <c r="B5551" s="351" t="str">
        <f t="shared" si="95"/>
        <v>Input start date of historical data in cell B15</v>
      </c>
      <c r="C5551" s="40"/>
    </row>
    <row r="5552" spans="2:3" x14ac:dyDescent="0.2">
      <c r="B5552" s="351" t="str">
        <f t="shared" si="95"/>
        <v>Input start date of historical data in cell B15</v>
      </c>
      <c r="C5552" s="40"/>
    </row>
    <row r="5553" spans="2:3" x14ac:dyDescent="0.2">
      <c r="B5553" s="351" t="str">
        <f t="shared" si="95"/>
        <v>Input start date of historical data in cell B15</v>
      </c>
      <c r="C5553" s="40"/>
    </row>
    <row r="5554" spans="2:3" x14ac:dyDescent="0.2">
      <c r="B5554" s="351" t="str">
        <f t="shared" si="95"/>
        <v>Input start date of historical data in cell B15</v>
      </c>
      <c r="C5554" s="40"/>
    </row>
    <row r="5555" spans="2:3" x14ac:dyDescent="0.2">
      <c r="B5555" s="351" t="str">
        <f t="shared" si="95"/>
        <v>Input start date of historical data in cell B15</v>
      </c>
      <c r="C5555" s="40"/>
    </row>
    <row r="5556" spans="2:3" x14ac:dyDescent="0.2">
      <c r="B5556" s="351" t="str">
        <f t="shared" si="95"/>
        <v>Input start date of historical data in cell B15</v>
      </c>
      <c r="C5556" s="40"/>
    </row>
    <row r="5557" spans="2:3" x14ac:dyDescent="0.2">
      <c r="B5557" s="351" t="str">
        <f t="shared" si="95"/>
        <v>Input start date of historical data in cell B15</v>
      </c>
      <c r="C5557" s="40"/>
    </row>
    <row r="5558" spans="2:3" x14ac:dyDescent="0.2">
      <c r="B5558" s="351" t="str">
        <f t="shared" si="95"/>
        <v>Input start date of historical data in cell B15</v>
      </c>
      <c r="C5558" s="40"/>
    </row>
    <row r="5559" spans="2:3" x14ac:dyDescent="0.2">
      <c r="B5559" s="351" t="str">
        <f t="shared" si="95"/>
        <v>Input start date of historical data in cell B15</v>
      </c>
      <c r="C5559" s="40"/>
    </row>
    <row r="5560" spans="2:3" x14ac:dyDescent="0.2">
      <c r="B5560" s="351" t="str">
        <f t="shared" si="95"/>
        <v>Input start date of historical data in cell B15</v>
      </c>
      <c r="C5560" s="40"/>
    </row>
    <row r="5561" spans="2:3" x14ac:dyDescent="0.2">
      <c r="B5561" s="351" t="str">
        <f t="shared" si="95"/>
        <v>Input start date of historical data in cell B15</v>
      </c>
      <c r="C5561" s="40"/>
    </row>
    <row r="5562" spans="2:3" x14ac:dyDescent="0.2">
      <c r="B5562" s="351" t="str">
        <f t="shared" si="95"/>
        <v>Input start date of historical data in cell B15</v>
      </c>
      <c r="C5562" s="40"/>
    </row>
    <row r="5563" spans="2:3" x14ac:dyDescent="0.2">
      <c r="B5563" s="351" t="str">
        <f t="shared" si="95"/>
        <v>Input start date of historical data in cell B15</v>
      </c>
      <c r="C5563" s="40"/>
    </row>
    <row r="5564" spans="2:3" x14ac:dyDescent="0.2">
      <c r="B5564" s="351" t="str">
        <f t="shared" si="95"/>
        <v>Input start date of historical data in cell B15</v>
      </c>
      <c r="C5564" s="40"/>
    </row>
    <row r="5565" spans="2:3" x14ac:dyDescent="0.2">
      <c r="B5565" s="351" t="str">
        <f t="shared" si="95"/>
        <v>Input start date of historical data in cell B15</v>
      </c>
      <c r="C5565" s="40"/>
    </row>
    <row r="5566" spans="2:3" x14ac:dyDescent="0.2">
      <c r="B5566" s="351" t="str">
        <f t="shared" si="95"/>
        <v>Input start date of historical data in cell B15</v>
      </c>
      <c r="C5566" s="40"/>
    </row>
    <row r="5567" spans="2:3" x14ac:dyDescent="0.2">
      <c r="B5567" s="351" t="str">
        <f t="shared" si="95"/>
        <v>Input start date of historical data in cell B15</v>
      </c>
      <c r="C5567" s="40"/>
    </row>
    <row r="5568" spans="2:3" x14ac:dyDescent="0.2">
      <c r="B5568" s="351" t="str">
        <f t="shared" si="95"/>
        <v>Input start date of historical data in cell B15</v>
      </c>
      <c r="C5568" s="40"/>
    </row>
    <row r="5569" spans="2:3" x14ac:dyDescent="0.2">
      <c r="B5569" s="351" t="str">
        <f t="shared" si="95"/>
        <v>Input start date of historical data in cell B15</v>
      </c>
      <c r="C5569" s="40"/>
    </row>
    <row r="5570" spans="2:3" x14ac:dyDescent="0.2">
      <c r="B5570" s="351" t="str">
        <f t="shared" si="95"/>
        <v>Input start date of historical data in cell B15</v>
      </c>
      <c r="C5570" s="40"/>
    </row>
    <row r="5571" spans="2:3" x14ac:dyDescent="0.2">
      <c r="B5571" s="351" t="str">
        <f t="shared" si="95"/>
        <v>Input start date of historical data in cell B15</v>
      </c>
      <c r="C5571" s="40"/>
    </row>
    <row r="5572" spans="2:3" x14ac:dyDescent="0.2">
      <c r="B5572" s="351" t="str">
        <f t="shared" si="95"/>
        <v>Input start date of historical data in cell B15</v>
      </c>
      <c r="C5572" s="40"/>
    </row>
    <row r="5573" spans="2:3" x14ac:dyDescent="0.2">
      <c r="B5573" s="351" t="str">
        <f t="shared" si="95"/>
        <v>Input start date of historical data in cell B15</v>
      </c>
      <c r="C5573" s="40"/>
    </row>
    <row r="5574" spans="2:3" x14ac:dyDescent="0.2">
      <c r="B5574" s="351" t="str">
        <f t="shared" si="95"/>
        <v>Input start date of historical data in cell B15</v>
      </c>
      <c r="C5574" s="40"/>
    </row>
    <row r="5575" spans="2:3" x14ac:dyDescent="0.2">
      <c r="B5575" s="351" t="str">
        <f t="shared" si="95"/>
        <v>Input start date of historical data in cell B15</v>
      </c>
      <c r="C5575" s="40"/>
    </row>
    <row r="5576" spans="2:3" x14ac:dyDescent="0.2">
      <c r="B5576" s="351" t="str">
        <f t="shared" si="95"/>
        <v>Input start date of historical data in cell B15</v>
      </c>
      <c r="C5576" s="40"/>
    </row>
    <row r="5577" spans="2:3" x14ac:dyDescent="0.2">
      <c r="B5577" s="351" t="str">
        <f t="shared" si="95"/>
        <v>Input start date of historical data in cell B15</v>
      </c>
      <c r="C5577" s="40"/>
    </row>
    <row r="5578" spans="2:3" x14ac:dyDescent="0.2">
      <c r="B5578" s="351" t="str">
        <f t="shared" si="95"/>
        <v>Input start date of historical data in cell B15</v>
      </c>
      <c r="C5578" s="40"/>
    </row>
    <row r="5579" spans="2:3" x14ac:dyDescent="0.2">
      <c r="B5579" s="351" t="str">
        <f t="shared" si="95"/>
        <v>Input start date of historical data in cell B15</v>
      </c>
      <c r="C5579" s="40"/>
    </row>
    <row r="5580" spans="2:3" x14ac:dyDescent="0.2">
      <c r="B5580" s="351" t="str">
        <f t="shared" si="95"/>
        <v>Input start date of historical data in cell B15</v>
      </c>
      <c r="C5580" s="40"/>
    </row>
    <row r="5581" spans="2:3" x14ac:dyDescent="0.2">
      <c r="B5581" s="351" t="str">
        <f t="shared" ref="B5581:B5644" si="96">IFERROR(B5580+1/24,"Input start date of historical data in cell B15")</f>
        <v>Input start date of historical data in cell B15</v>
      </c>
      <c r="C5581" s="40"/>
    </row>
    <row r="5582" spans="2:3" x14ac:dyDescent="0.2">
      <c r="B5582" s="351" t="str">
        <f t="shared" si="96"/>
        <v>Input start date of historical data in cell B15</v>
      </c>
      <c r="C5582" s="40"/>
    </row>
    <row r="5583" spans="2:3" x14ac:dyDescent="0.2">
      <c r="B5583" s="351" t="str">
        <f t="shared" si="96"/>
        <v>Input start date of historical data in cell B15</v>
      </c>
      <c r="C5583" s="40"/>
    </row>
    <row r="5584" spans="2:3" x14ac:dyDescent="0.2">
      <c r="B5584" s="351" t="str">
        <f t="shared" si="96"/>
        <v>Input start date of historical data in cell B15</v>
      </c>
      <c r="C5584" s="40"/>
    </row>
    <row r="5585" spans="2:3" x14ac:dyDescent="0.2">
      <c r="B5585" s="351" t="str">
        <f t="shared" si="96"/>
        <v>Input start date of historical data in cell B15</v>
      </c>
      <c r="C5585" s="40"/>
    </row>
    <row r="5586" spans="2:3" x14ac:dyDescent="0.2">
      <c r="B5586" s="351" t="str">
        <f t="shared" si="96"/>
        <v>Input start date of historical data in cell B15</v>
      </c>
      <c r="C5586" s="40"/>
    </row>
    <row r="5587" spans="2:3" x14ac:dyDescent="0.2">
      <c r="B5587" s="351" t="str">
        <f t="shared" si="96"/>
        <v>Input start date of historical data in cell B15</v>
      </c>
      <c r="C5587" s="40"/>
    </row>
    <row r="5588" spans="2:3" x14ac:dyDescent="0.2">
      <c r="B5588" s="351" t="str">
        <f t="shared" si="96"/>
        <v>Input start date of historical data in cell B15</v>
      </c>
      <c r="C5588" s="40"/>
    </row>
    <row r="5589" spans="2:3" x14ac:dyDescent="0.2">
      <c r="B5589" s="351" t="str">
        <f t="shared" si="96"/>
        <v>Input start date of historical data in cell B15</v>
      </c>
      <c r="C5589" s="40"/>
    </row>
    <row r="5590" spans="2:3" x14ac:dyDescent="0.2">
      <c r="B5590" s="351" t="str">
        <f t="shared" si="96"/>
        <v>Input start date of historical data in cell B15</v>
      </c>
      <c r="C5590" s="40"/>
    </row>
    <row r="5591" spans="2:3" x14ac:dyDescent="0.2">
      <c r="B5591" s="351" t="str">
        <f t="shared" si="96"/>
        <v>Input start date of historical data in cell B15</v>
      </c>
      <c r="C5591" s="40"/>
    </row>
    <row r="5592" spans="2:3" x14ac:dyDescent="0.2">
      <c r="B5592" s="351" t="str">
        <f t="shared" si="96"/>
        <v>Input start date of historical data in cell B15</v>
      </c>
      <c r="C5592" s="40"/>
    </row>
    <row r="5593" spans="2:3" x14ac:dyDescent="0.2">
      <c r="B5593" s="351" t="str">
        <f t="shared" si="96"/>
        <v>Input start date of historical data in cell B15</v>
      </c>
      <c r="C5593" s="40"/>
    </row>
    <row r="5594" spans="2:3" x14ac:dyDescent="0.2">
      <c r="B5594" s="351" t="str">
        <f t="shared" si="96"/>
        <v>Input start date of historical data in cell B15</v>
      </c>
      <c r="C5594" s="40"/>
    </row>
    <row r="5595" spans="2:3" x14ac:dyDescent="0.2">
      <c r="B5595" s="351" t="str">
        <f t="shared" si="96"/>
        <v>Input start date of historical data in cell B15</v>
      </c>
      <c r="C5595" s="40"/>
    </row>
    <row r="5596" spans="2:3" x14ac:dyDescent="0.2">
      <c r="B5596" s="351" t="str">
        <f t="shared" si="96"/>
        <v>Input start date of historical data in cell B15</v>
      </c>
      <c r="C5596" s="40"/>
    </row>
    <row r="5597" spans="2:3" x14ac:dyDescent="0.2">
      <c r="B5597" s="351" t="str">
        <f t="shared" si="96"/>
        <v>Input start date of historical data in cell B15</v>
      </c>
      <c r="C5597" s="40"/>
    </row>
    <row r="5598" spans="2:3" x14ac:dyDescent="0.2">
      <c r="B5598" s="351" t="str">
        <f t="shared" si="96"/>
        <v>Input start date of historical data in cell B15</v>
      </c>
      <c r="C5598" s="40"/>
    </row>
    <row r="5599" spans="2:3" x14ac:dyDescent="0.2">
      <c r="B5599" s="351" t="str">
        <f t="shared" si="96"/>
        <v>Input start date of historical data in cell B15</v>
      </c>
      <c r="C5599" s="40"/>
    </row>
    <row r="5600" spans="2:3" x14ac:dyDescent="0.2">
      <c r="B5600" s="351" t="str">
        <f t="shared" si="96"/>
        <v>Input start date of historical data in cell B15</v>
      </c>
      <c r="C5600" s="40"/>
    </row>
    <row r="5601" spans="2:3" x14ac:dyDescent="0.2">
      <c r="B5601" s="351" t="str">
        <f t="shared" si="96"/>
        <v>Input start date of historical data in cell B15</v>
      </c>
      <c r="C5601" s="40"/>
    </row>
    <row r="5602" spans="2:3" x14ac:dyDescent="0.2">
      <c r="B5602" s="351" t="str">
        <f t="shared" si="96"/>
        <v>Input start date of historical data in cell B15</v>
      </c>
      <c r="C5602" s="40"/>
    </row>
    <row r="5603" spans="2:3" x14ac:dyDescent="0.2">
      <c r="B5603" s="351" t="str">
        <f t="shared" si="96"/>
        <v>Input start date of historical data in cell B15</v>
      </c>
      <c r="C5603" s="40"/>
    </row>
    <row r="5604" spans="2:3" x14ac:dyDescent="0.2">
      <c r="B5604" s="351" t="str">
        <f t="shared" si="96"/>
        <v>Input start date of historical data in cell B15</v>
      </c>
      <c r="C5604" s="40"/>
    </row>
    <row r="5605" spans="2:3" x14ac:dyDescent="0.2">
      <c r="B5605" s="351" t="str">
        <f t="shared" si="96"/>
        <v>Input start date of historical data in cell B15</v>
      </c>
      <c r="C5605" s="40"/>
    </row>
    <row r="5606" spans="2:3" x14ac:dyDescent="0.2">
      <c r="B5606" s="351" t="str">
        <f t="shared" si="96"/>
        <v>Input start date of historical data in cell B15</v>
      </c>
      <c r="C5606" s="40"/>
    </row>
    <row r="5607" spans="2:3" x14ac:dyDescent="0.2">
      <c r="B5607" s="351" t="str">
        <f t="shared" si="96"/>
        <v>Input start date of historical data in cell B15</v>
      </c>
      <c r="C5607" s="40"/>
    </row>
    <row r="5608" spans="2:3" x14ac:dyDescent="0.2">
      <c r="B5608" s="351" t="str">
        <f t="shared" si="96"/>
        <v>Input start date of historical data in cell B15</v>
      </c>
      <c r="C5608" s="40"/>
    </row>
    <row r="5609" spans="2:3" x14ac:dyDescent="0.2">
      <c r="B5609" s="351" t="str">
        <f t="shared" si="96"/>
        <v>Input start date of historical data in cell B15</v>
      </c>
      <c r="C5609" s="40"/>
    </row>
    <row r="5610" spans="2:3" x14ac:dyDescent="0.2">
      <c r="B5610" s="351" t="str">
        <f t="shared" si="96"/>
        <v>Input start date of historical data in cell B15</v>
      </c>
      <c r="C5610" s="40"/>
    </row>
    <row r="5611" spans="2:3" x14ac:dyDescent="0.2">
      <c r="B5611" s="351" t="str">
        <f t="shared" si="96"/>
        <v>Input start date of historical data in cell B15</v>
      </c>
      <c r="C5611" s="40"/>
    </row>
    <row r="5612" spans="2:3" x14ac:dyDescent="0.2">
      <c r="B5612" s="351" t="str">
        <f t="shared" si="96"/>
        <v>Input start date of historical data in cell B15</v>
      </c>
      <c r="C5612" s="40"/>
    </row>
    <row r="5613" spans="2:3" x14ac:dyDescent="0.2">
      <c r="B5613" s="351" t="str">
        <f t="shared" si="96"/>
        <v>Input start date of historical data in cell B15</v>
      </c>
      <c r="C5613" s="40"/>
    </row>
    <row r="5614" spans="2:3" x14ac:dyDescent="0.2">
      <c r="B5614" s="351" t="str">
        <f t="shared" si="96"/>
        <v>Input start date of historical data in cell B15</v>
      </c>
      <c r="C5614" s="40"/>
    </row>
    <row r="5615" spans="2:3" x14ac:dyDescent="0.2">
      <c r="B5615" s="351" t="str">
        <f t="shared" si="96"/>
        <v>Input start date of historical data in cell B15</v>
      </c>
      <c r="C5615" s="40"/>
    </row>
    <row r="5616" spans="2:3" x14ac:dyDescent="0.2">
      <c r="B5616" s="351" t="str">
        <f t="shared" si="96"/>
        <v>Input start date of historical data in cell B15</v>
      </c>
      <c r="C5616" s="40"/>
    </row>
    <row r="5617" spans="2:3" x14ac:dyDescent="0.2">
      <c r="B5617" s="351" t="str">
        <f t="shared" si="96"/>
        <v>Input start date of historical data in cell B15</v>
      </c>
      <c r="C5617" s="40"/>
    </row>
    <row r="5618" spans="2:3" x14ac:dyDescent="0.2">
      <c r="B5618" s="351" t="str">
        <f t="shared" si="96"/>
        <v>Input start date of historical data in cell B15</v>
      </c>
      <c r="C5618" s="40"/>
    </row>
    <row r="5619" spans="2:3" x14ac:dyDescent="0.2">
      <c r="B5619" s="351" t="str">
        <f t="shared" si="96"/>
        <v>Input start date of historical data in cell B15</v>
      </c>
      <c r="C5619" s="40"/>
    </row>
    <row r="5620" spans="2:3" x14ac:dyDescent="0.2">
      <c r="B5620" s="351" t="str">
        <f t="shared" si="96"/>
        <v>Input start date of historical data in cell B15</v>
      </c>
      <c r="C5620" s="40"/>
    </row>
    <row r="5621" spans="2:3" x14ac:dyDescent="0.2">
      <c r="B5621" s="351" t="str">
        <f t="shared" si="96"/>
        <v>Input start date of historical data in cell B15</v>
      </c>
      <c r="C5621" s="40"/>
    </row>
    <row r="5622" spans="2:3" x14ac:dyDescent="0.2">
      <c r="B5622" s="351" t="str">
        <f t="shared" si="96"/>
        <v>Input start date of historical data in cell B15</v>
      </c>
      <c r="C5622" s="40"/>
    </row>
    <row r="5623" spans="2:3" x14ac:dyDescent="0.2">
      <c r="B5623" s="351" t="str">
        <f t="shared" si="96"/>
        <v>Input start date of historical data in cell B15</v>
      </c>
      <c r="C5623" s="40"/>
    </row>
    <row r="5624" spans="2:3" x14ac:dyDescent="0.2">
      <c r="B5624" s="351" t="str">
        <f t="shared" si="96"/>
        <v>Input start date of historical data in cell B15</v>
      </c>
      <c r="C5624" s="40"/>
    </row>
    <row r="5625" spans="2:3" x14ac:dyDescent="0.2">
      <c r="B5625" s="351" t="str">
        <f t="shared" si="96"/>
        <v>Input start date of historical data in cell B15</v>
      </c>
      <c r="C5625" s="40"/>
    </row>
    <row r="5626" spans="2:3" x14ac:dyDescent="0.2">
      <c r="B5626" s="351" t="str">
        <f t="shared" si="96"/>
        <v>Input start date of historical data in cell B15</v>
      </c>
      <c r="C5626" s="40"/>
    </row>
    <row r="5627" spans="2:3" x14ac:dyDescent="0.2">
      <c r="B5627" s="351" t="str">
        <f t="shared" si="96"/>
        <v>Input start date of historical data in cell B15</v>
      </c>
      <c r="C5627" s="40"/>
    </row>
    <row r="5628" spans="2:3" x14ac:dyDescent="0.2">
      <c r="B5628" s="351" t="str">
        <f t="shared" si="96"/>
        <v>Input start date of historical data in cell B15</v>
      </c>
      <c r="C5628" s="40"/>
    </row>
    <row r="5629" spans="2:3" x14ac:dyDescent="0.2">
      <c r="B5629" s="351" t="str">
        <f t="shared" si="96"/>
        <v>Input start date of historical data in cell B15</v>
      </c>
      <c r="C5629" s="40"/>
    </row>
    <row r="5630" spans="2:3" x14ac:dyDescent="0.2">
      <c r="B5630" s="351" t="str">
        <f t="shared" si="96"/>
        <v>Input start date of historical data in cell B15</v>
      </c>
      <c r="C5630" s="40"/>
    </row>
    <row r="5631" spans="2:3" x14ac:dyDescent="0.2">
      <c r="B5631" s="351" t="str">
        <f t="shared" si="96"/>
        <v>Input start date of historical data in cell B15</v>
      </c>
      <c r="C5631" s="40"/>
    </row>
    <row r="5632" spans="2:3" x14ac:dyDescent="0.2">
      <c r="B5632" s="351" t="str">
        <f t="shared" si="96"/>
        <v>Input start date of historical data in cell B15</v>
      </c>
      <c r="C5632" s="40"/>
    </row>
    <row r="5633" spans="2:3" x14ac:dyDescent="0.2">
      <c r="B5633" s="351" t="str">
        <f t="shared" si="96"/>
        <v>Input start date of historical data in cell B15</v>
      </c>
      <c r="C5633" s="40"/>
    </row>
    <row r="5634" spans="2:3" x14ac:dyDescent="0.2">
      <c r="B5634" s="351" t="str">
        <f t="shared" si="96"/>
        <v>Input start date of historical data in cell B15</v>
      </c>
      <c r="C5634" s="40"/>
    </row>
    <row r="5635" spans="2:3" x14ac:dyDescent="0.2">
      <c r="B5635" s="351" t="str">
        <f t="shared" si="96"/>
        <v>Input start date of historical data in cell B15</v>
      </c>
      <c r="C5635" s="40"/>
    </row>
    <row r="5636" spans="2:3" x14ac:dyDescent="0.2">
      <c r="B5636" s="351" t="str">
        <f t="shared" si="96"/>
        <v>Input start date of historical data in cell B15</v>
      </c>
      <c r="C5636" s="40"/>
    </row>
    <row r="5637" spans="2:3" x14ac:dyDescent="0.2">
      <c r="B5637" s="351" t="str">
        <f t="shared" si="96"/>
        <v>Input start date of historical data in cell B15</v>
      </c>
      <c r="C5637" s="40"/>
    </row>
    <row r="5638" spans="2:3" x14ac:dyDescent="0.2">
      <c r="B5638" s="351" t="str">
        <f t="shared" si="96"/>
        <v>Input start date of historical data in cell B15</v>
      </c>
      <c r="C5638" s="40"/>
    </row>
    <row r="5639" spans="2:3" x14ac:dyDescent="0.2">
      <c r="B5639" s="351" t="str">
        <f t="shared" si="96"/>
        <v>Input start date of historical data in cell B15</v>
      </c>
      <c r="C5639" s="40"/>
    </row>
    <row r="5640" spans="2:3" x14ac:dyDescent="0.2">
      <c r="B5640" s="351" t="str">
        <f t="shared" si="96"/>
        <v>Input start date of historical data in cell B15</v>
      </c>
      <c r="C5640" s="40"/>
    </row>
    <row r="5641" spans="2:3" x14ac:dyDescent="0.2">
      <c r="B5641" s="351" t="str">
        <f t="shared" si="96"/>
        <v>Input start date of historical data in cell B15</v>
      </c>
      <c r="C5641" s="40"/>
    </row>
    <row r="5642" spans="2:3" x14ac:dyDescent="0.2">
      <c r="B5642" s="351" t="str">
        <f t="shared" si="96"/>
        <v>Input start date of historical data in cell B15</v>
      </c>
      <c r="C5642" s="40"/>
    </row>
    <row r="5643" spans="2:3" x14ac:dyDescent="0.2">
      <c r="B5643" s="351" t="str">
        <f t="shared" si="96"/>
        <v>Input start date of historical data in cell B15</v>
      </c>
      <c r="C5643" s="40"/>
    </row>
    <row r="5644" spans="2:3" x14ac:dyDescent="0.2">
      <c r="B5644" s="351" t="str">
        <f t="shared" si="96"/>
        <v>Input start date of historical data in cell B15</v>
      </c>
      <c r="C5644" s="40"/>
    </row>
    <row r="5645" spans="2:3" x14ac:dyDescent="0.2">
      <c r="B5645" s="351" t="str">
        <f t="shared" ref="B5645:B5708" si="97">IFERROR(B5644+1/24,"Input start date of historical data in cell B15")</f>
        <v>Input start date of historical data in cell B15</v>
      </c>
      <c r="C5645" s="40"/>
    </row>
    <row r="5646" spans="2:3" x14ac:dyDescent="0.2">
      <c r="B5646" s="351" t="str">
        <f t="shared" si="97"/>
        <v>Input start date of historical data in cell B15</v>
      </c>
      <c r="C5646" s="40"/>
    </row>
    <row r="5647" spans="2:3" x14ac:dyDescent="0.2">
      <c r="B5647" s="351" t="str">
        <f t="shared" si="97"/>
        <v>Input start date of historical data in cell B15</v>
      </c>
      <c r="C5647" s="40"/>
    </row>
    <row r="5648" spans="2:3" x14ac:dyDescent="0.2">
      <c r="B5648" s="351" t="str">
        <f t="shared" si="97"/>
        <v>Input start date of historical data in cell B15</v>
      </c>
      <c r="C5648" s="40"/>
    </row>
    <row r="5649" spans="2:3" x14ac:dyDescent="0.2">
      <c r="B5649" s="351" t="str">
        <f t="shared" si="97"/>
        <v>Input start date of historical data in cell B15</v>
      </c>
      <c r="C5649" s="40"/>
    </row>
    <row r="5650" spans="2:3" x14ac:dyDescent="0.2">
      <c r="B5650" s="351" t="str">
        <f t="shared" si="97"/>
        <v>Input start date of historical data in cell B15</v>
      </c>
      <c r="C5650" s="40"/>
    </row>
    <row r="5651" spans="2:3" x14ac:dyDescent="0.2">
      <c r="B5651" s="351" t="str">
        <f t="shared" si="97"/>
        <v>Input start date of historical data in cell B15</v>
      </c>
      <c r="C5651" s="40"/>
    </row>
    <row r="5652" spans="2:3" x14ac:dyDescent="0.2">
      <c r="B5652" s="351" t="str">
        <f t="shared" si="97"/>
        <v>Input start date of historical data in cell B15</v>
      </c>
      <c r="C5652" s="40"/>
    </row>
    <row r="5653" spans="2:3" x14ac:dyDescent="0.2">
      <c r="B5653" s="351" t="str">
        <f t="shared" si="97"/>
        <v>Input start date of historical data in cell B15</v>
      </c>
      <c r="C5653" s="40"/>
    </row>
    <row r="5654" spans="2:3" x14ac:dyDescent="0.2">
      <c r="B5654" s="351" t="str">
        <f t="shared" si="97"/>
        <v>Input start date of historical data in cell B15</v>
      </c>
      <c r="C5654" s="40"/>
    </row>
    <row r="5655" spans="2:3" x14ac:dyDescent="0.2">
      <c r="B5655" s="351" t="str">
        <f t="shared" si="97"/>
        <v>Input start date of historical data in cell B15</v>
      </c>
      <c r="C5655" s="40"/>
    </row>
    <row r="5656" spans="2:3" x14ac:dyDescent="0.2">
      <c r="B5656" s="351" t="str">
        <f t="shared" si="97"/>
        <v>Input start date of historical data in cell B15</v>
      </c>
      <c r="C5656" s="40"/>
    </row>
    <row r="5657" spans="2:3" x14ac:dyDescent="0.2">
      <c r="B5657" s="351" t="str">
        <f t="shared" si="97"/>
        <v>Input start date of historical data in cell B15</v>
      </c>
      <c r="C5657" s="40"/>
    </row>
    <row r="5658" spans="2:3" x14ac:dyDescent="0.2">
      <c r="B5658" s="351" t="str">
        <f t="shared" si="97"/>
        <v>Input start date of historical data in cell B15</v>
      </c>
      <c r="C5658" s="40"/>
    </row>
    <row r="5659" spans="2:3" x14ac:dyDescent="0.2">
      <c r="B5659" s="351" t="str">
        <f t="shared" si="97"/>
        <v>Input start date of historical data in cell B15</v>
      </c>
      <c r="C5659" s="40"/>
    </row>
    <row r="5660" spans="2:3" x14ac:dyDescent="0.2">
      <c r="B5660" s="351" t="str">
        <f t="shared" si="97"/>
        <v>Input start date of historical data in cell B15</v>
      </c>
      <c r="C5660" s="40"/>
    </row>
    <row r="5661" spans="2:3" x14ac:dyDescent="0.2">
      <c r="B5661" s="351" t="str">
        <f t="shared" si="97"/>
        <v>Input start date of historical data in cell B15</v>
      </c>
      <c r="C5661" s="40"/>
    </row>
    <row r="5662" spans="2:3" x14ac:dyDescent="0.2">
      <c r="B5662" s="351" t="str">
        <f t="shared" si="97"/>
        <v>Input start date of historical data in cell B15</v>
      </c>
      <c r="C5662" s="40"/>
    </row>
    <row r="5663" spans="2:3" x14ac:dyDescent="0.2">
      <c r="B5663" s="351" t="str">
        <f t="shared" si="97"/>
        <v>Input start date of historical data in cell B15</v>
      </c>
      <c r="C5663" s="40"/>
    </row>
    <row r="5664" spans="2:3" x14ac:dyDescent="0.2">
      <c r="B5664" s="351" t="str">
        <f t="shared" si="97"/>
        <v>Input start date of historical data in cell B15</v>
      </c>
      <c r="C5664" s="40"/>
    </row>
    <row r="5665" spans="2:3" x14ac:dyDescent="0.2">
      <c r="B5665" s="351" t="str">
        <f t="shared" si="97"/>
        <v>Input start date of historical data in cell B15</v>
      </c>
      <c r="C5665" s="40"/>
    </row>
    <row r="5666" spans="2:3" x14ac:dyDescent="0.2">
      <c r="B5666" s="351" t="str">
        <f t="shared" si="97"/>
        <v>Input start date of historical data in cell B15</v>
      </c>
      <c r="C5666" s="40"/>
    </row>
    <row r="5667" spans="2:3" x14ac:dyDescent="0.2">
      <c r="B5667" s="351" t="str">
        <f t="shared" si="97"/>
        <v>Input start date of historical data in cell B15</v>
      </c>
      <c r="C5667" s="40"/>
    </row>
    <row r="5668" spans="2:3" x14ac:dyDescent="0.2">
      <c r="B5668" s="351" t="str">
        <f t="shared" si="97"/>
        <v>Input start date of historical data in cell B15</v>
      </c>
      <c r="C5668" s="40"/>
    </row>
    <row r="5669" spans="2:3" x14ac:dyDescent="0.2">
      <c r="B5669" s="351" t="str">
        <f t="shared" si="97"/>
        <v>Input start date of historical data in cell B15</v>
      </c>
      <c r="C5669" s="40"/>
    </row>
    <row r="5670" spans="2:3" x14ac:dyDescent="0.2">
      <c r="B5670" s="351" t="str">
        <f t="shared" si="97"/>
        <v>Input start date of historical data in cell B15</v>
      </c>
      <c r="C5670" s="40"/>
    </row>
    <row r="5671" spans="2:3" x14ac:dyDescent="0.2">
      <c r="B5671" s="351" t="str">
        <f t="shared" si="97"/>
        <v>Input start date of historical data in cell B15</v>
      </c>
      <c r="C5671" s="40"/>
    </row>
    <row r="5672" spans="2:3" x14ac:dyDescent="0.2">
      <c r="B5672" s="351" t="str">
        <f t="shared" si="97"/>
        <v>Input start date of historical data in cell B15</v>
      </c>
      <c r="C5672" s="40"/>
    </row>
    <row r="5673" spans="2:3" x14ac:dyDescent="0.2">
      <c r="B5673" s="351" t="str">
        <f t="shared" si="97"/>
        <v>Input start date of historical data in cell B15</v>
      </c>
      <c r="C5673" s="40"/>
    </row>
    <row r="5674" spans="2:3" x14ac:dyDescent="0.2">
      <c r="B5674" s="351" t="str">
        <f t="shared" si="97"/>
        <v>Input start date of historical data in cell B15</v>
      </c>
      <c r="C5674" s="40"/>
    </row>
    <row r="5675" spans="2:3" x14ac:dyDescent="0.2">
      <c r="B5675" s="351" t="str">
        <f t="shared" si="97"/>
        <v>Input start date of historical data in cell B15</v>
      </c>
      <c r="C5675" s="40"/>
    </row>
    <row r="5676" spans="2:3" x14ac:dyDescent="0.2">
      <c r="B5676" s="351" t="str">
        <f t="shared" si="97"/>
        <v>Input start date of historical data in cell B15</v>
      </c>
      <c r="C5676" s="40"/>
    </row>
    <row r="5677" spans="2:3" x14ac:dyDescent="0.2">
      <c r="B5677" s="351" t="str">
        <f t="shared" si="97"/>
        <v>Input start date of historical data in cell B15</v>
      </c>
      <c r="C5677" s="40"/>
    </row>
    <row r="5678" spans="2:3" x14ac:dyDescent="0.2">
      <c r="B5678" s="351" t="str">
        <f t="shared" si="97"/>
        <v>Input start date of historical data in cell B15</v>
      </c>
      <c r="C5678" s="40"/>
    </row>
    <row r="5679" spans="2:3" x14ac:dyDescent="0.2">
      <c r="B5679" s="351" t="str">
        <f t="shared" si="97"/>
        <v>Input start date of historical data in cell B15</v>
      </c>
      <c r="C5679" s="40"/>
    </row>
    <row r="5680" spans="2:3" x14ac:dyDescent="0.2">
      <c r="B5680" s="351" t="str">
        <f t="shared" si="97"/>
        <v>Input start date of historical data in cell B15</v>
      </c>
      <c r="C5680" s="40"/>
    </row>
    <row r="5681" spans="2:3" x14ac:dyDescent="0.2">
      <c r="B5681" s="351" t="str">
        <f t="shared" si="97"/>
        <v>Input start date of historical data in cell B15</v>
      </c>
      <c r="C5681" s="40"/>
    </row>
    <row r="5682" spans="2:3" x14ac:dyDescent="0.2">
      <c r="B5682" s="351" t="str">
        <f t="shared" si="97"/>
        <v>Input start date of historical data in cell B15</v>
      </c>
      <c r="C5682" s="40"/>
    </row>
    <row r="5683" spans="2:3" x14ac:dyDescent="0.2">
      <c r="B5683" s="351" t="str">
        <f t="shared" si="97"/>
        <v>Input start date of historical data in cell B15</v>
      </c>
      <c r="C5683" s="40"/>
    </row>
    <row r="5684" spans="2:3" x14ac:dyDescent="0.2">
      <c r="B5684" s="351" t="str">
        <f t="shared" si="97"/>
        <v>Input start date of historical data in cell B15</v>
      </c>
      <c r="C5684" s="40"/>
    </row>
    <row r="5685" spans="2:3" x14ac:dyDescent="0.2">
      <c r="B5685" s="351" t="str">
        <f t="shared" si="97"/>
        <v>Input start date of historical data in cell B15</v>
      </c>
      <c r="C5685" s="40"/>
    </row>
    <row r="5686" spans="2:3" x14ac:dyDescent="0.2">
      <c r="B5686" s="351" t="str">
        <f t="shared" si="97"/>
        <v>Input start date of historical data in cell B15</v>
      </c>
      <c r="C5686" s="40"/>
    </row>
    <row r="5687" spans="2:3" x14ac:dyDescent="0.2">
      <c r="B5687" s="351" t="str">
        <f t="shared" si="97"/>
        <v>Input start date of historical data in cell B15</v>
      </c>
      <c r="C5687" s="40"/>
    </row>
    <row r="5688" spans="2:3" x14ac:dyDescent="0.2">
      <c r="B5688" s="351" t="str">
        <f t="shared" si="97"/>
        <v>Input start date of historical data in cell B15</v>
      </c>
      <c r="C5688" s="40"/>
    </row>
    <row r="5689" spans="2:3" x14ac:dyDescent="0.2">
      <c r="B5689" s="351" t="str">
        <f t="shared" si="97"/>
        <v>Input start date of historical data in cell B15</v>
      </c>
      <c r="C5689" s="40"/>
    </row>
    <row r="5690" spans="2:3" x14ac:dyDescent="0.2">
      <c r="B5690" s="351" t="str">
        <f t="shared" si="97"/>
        <v>Input start date of historical data in cell B15</v>
      </c>
      <c r="C5690" s="40"/>
    </row>
    <row r="5691" spans="2:3" x14ac:dyDescent="0.2">
      <c r="B5691" s="351" t="str">
        <f t="shared" si="97"/>
        <v>Input start date of historical data in cell B15</v>
      </c>
      <c r="C5691" s="40"/>
    </row>
    <row r="5692" spans="2:3" x14ac:dyDescent="0.2">
      <c r="B5692" s="351" t="str">
        <f t="shared" si="97"/>
        <v>Input start date of historical data in cell B15</v>
      </c>
      <c r="C5692" s="40"/>
    </row>
    <row r="5693" spans="2:3" x14ac:dyDescent="0.2">
      <c r="B5693" s="351" t="str">
        <f t="shared" si="97"/>
        <v>Input start date of historical data in cell B15</v>
      </c>
      <c r="C5693" s="40"/>
    </row>
    <row r="5694" spans="2:3" x14ac:dyDescent="0.2">
      <c r="B5694" s="351" t="str">
        <f t="shared" si="97"/>
        <v>Input start date of historical data in cell B15</v>
      </c>
      <c r="C5694" s="40"/>
    </row>
    <row r="5695" spans="2:3" x14ac:dyDescent="0.2">
      <c r="B5695" s="351" t="str">
        <f t="shared" si="97"/>
        <v>Input start date of historical data in cell B15</v>
      </c>
      <c r="C5695" s="40"/>
    </row>
    <row r="5696" spans="2:3" x14ac:dyDescent="0.2">
      <c r="B5696" s="351" t="str">
        <f t="shared" si="97"/>
        <v>Input start date of historical data in cell B15</v>
      </c>
      <c r="C5696" s="40"/>
    </row>
    <row r="5697" spans="2:3" x14ac:dyDescent="0.2">
      <c r="B5697" s="351" t="str">
        <f t="shared" si="97"/>
        <v>Input start date of historical data in cell B15</v>
      </c>
      <c r="C5697" s="40"/>
    </row>
    <row r="5698" spans="2:3" x14ac:dyDescent="0.2">
      <c r="B5698" s="351" t="str">
        <f t="shared" si="97"/>
        <v>Input start date of historical data in cell B15</v>
      </c>
      <c r="C5698" s="40"/>
    </row>
    <row r="5699" spans="2:3" x14ac:dyDescent="0.2">
      <c r="B5699" s="351" t="str">
        <f t="shared" si="97"/>
        <v>Input start date of historical data in cell B15</v>
      </c>
      <c r="C5699" s="40"/>
    </row>
    <row r="5700" spans="2:3" x14ac:dyDescent="0.2">
      <c r="B5700" s="351" t="str">
        <f t="shared" si="97"/>
        <v>Input start date of historical data in cell B15</v>
      </c>
      <c r="C5700" s="40"/>
    </row>
    <row r="5701" spans="2:3" x14ac:dyDescent="0.2">
      <c r="B5701" s="351" t="str">
        <f t="shared" si="97"/>
        <v>Input start date of historical data in cell B15</v>
      </c>
      <c r="C5701" s="40"/>
    </row>
    <row r="5702" spans="2:3" x14ac:dyDescent="0.2">
      <c r="B5702" s="351" t="str">
        <f t="shared" si="97"/>
        <v>Input start date of historical data in cell B15</v>
      </c>
      <c r="C5702" s="40"/>
    </row>
    <row r="5703" spans="2:3" x14ac:dyDescent="0.2">
      <c r="B5703" s="351" t="str">
        <f t="shared" si="97"/>
        <v>Input start date of historical data in cell B15</v>
      </c>
      <c r="C5703" s="40"/>
    </row>
    <row r="5704" spans="2:3" x14ac:dyDescent="0.2">
      <c r="B5704" s="351" t="str">
        <f t="shared" si="97"/>
        <v>Input start date of historical data in cell B15</v>
      </c>
      <c r="C5704" s="40"/>
    </row>
    <row r="5705" spans="2:3" x14ac:dyDescent="0.2">
      <c r="B5705" s="351" t="str">
        <f t="shared" si="97"/>
        <v>Input start date of historical data in cell B15</v>
      </c>
      <c r="C5705" s="40"/>
    </row>
    <row r="5706" spans="2:3" x14ac:dyDescent="0.2">
      <c r="B5706" s="351" t="str">
        <f t="shared" si="97"/>
        <v>Input start date of historical data in cell B15</v>
      </c>
      <c r="C5706" s="40"/>
    </row>
    <row r="5707" spans="2:3" x14ac:dyDescent="0.2">
      <c r="B5707" s="351" t="str">
        <f t="shared" si="97"/>
        <v>Input start date of historical data in cell B15</v>
      </c>
      <c r="C5707" s="40"/>
    </row>
    <row r="5708" spans="2:3" x14ac:dyDescent="0.2">
      <c r="B5708" s="351" t="str">
        <f t="shared" si="97"/>
        <v>Input start date of historical data in cell B15</v>
      </c>
      <c r="C5708" s="40"/>
    </row>
    <row r="5709" spans="2:3" x14ac:dyDescent="0.2">
      <c r="B5709" s="351" t="str">
        <f t="shared" ref="B5709:B5772" si="98">IFERROR(B5708+1/24,"Input start date of historical data in cell B15")</f>
        <v>Input start date of historical data in cell B15</v>
      </c>
      <c r="C5709" s="40"/>
    </row>
    <row r="5710" spans="2:3" x14ac:dyDescent="0.2">
      <c r="B5710" s="351" t="str">
        <f t="shared" si="98"/>
        <v>Input start date of historical data in cell B15</v>
      </c>
      <c r="C5710" s="40"/>
    </row>
    <row r="5711" spans="2:3" x14ac:dyDescent="0.2">
      <c r="B5711" s="351" t="str">
        <f t="shared" si="98"/>
        <v>Input start date of historical data in cell B15</v>
      </c>
      <c r="C5711" s="40"/>
    </row>
    <row r="5712" spans="2:3" x14ac:dyDescent="0.2">
      <c r="B5712" s="351" t="str">
        <f t="shared" si="98"/>
        <v>Input start date of historical data in cell B15</v>
      </c>
      <c r="C5712" s="40"/>
    </row>
    <row r="5713" spans="2:3" x14ac:dyDescent="0.2">
      <c r="B5713" s="351" t="str">
        <f t="shared" si="98"/>
        <v>Input start date of historical data in cell B15</v>
      </c>
      <c r="C5713" s="40"/>
    </row>
    <row r="5714" spans="2:3" x14ac:dyDescent="0.2">
      <c r="B5714" s="351" t="str">
        <f t="shared" si="98"/>
        <v>Input start date of historical data in cell B15</v>
      </c>
      <c r="C5714" s="40"/>
    </row>
    <row r="5715" spans="2:3" x14ac:dyDescent="0.2">
      <c r="B5715" s="351" t="str">
        <f t="shared" si="98"/>
        <v>Input start date of historical data in cell B15</v>
      </c>
      <c r="C5715" s="40"/>
    </row>
    <row r="5716" spans="2:3" x14ac:dyDescent="0.2">
      <c r="B5716" s="351" t="str">
        <f t="shared" si="98"/>
        <v>Input start date of historical data in cell B15</v>
      </c>
      <c r="C5716" s="40"/>
    </row>
    <row r="5717" spans="2:3" x14ac:dyDescent="0.2">
      <c r="B5717" s="351" t="str">
        <f t="shared" si="98"/>
        <v>Input start date of historical data in cell B15</v>
      </c>
      <c r="C5717" s="40"/>
    </row>
    <row r="5718" spans="2:3" x14ac:dyDescent="0.2">
      <c r="B5718" s="351" t="str">
        <f t="shared" si="98"/>
        <v>Input start date of historical data in cell B15</v>
      </c>
      <c r="C5718" s="40"/>
    </row>
    <row r="5719" spans="2:3" x14ac:dyDescent="0.2">
      <c r="B5719" s="351" t="str">
        <f t="shared" si="98"/>
        <v>Input start date of historical data in cell B15</v>
      </c>
      <c r="C5719" s="40"/>
    </row>
    <row r="5720" spans="2:3" x14ac:dyDescent="0.2">
      <c r="B5720" s="351" t="str">
        <f t="shared" si="98"/>
        <v>Input start date of historical data in cell B15</v>
      </c>
      <c r="C5720" s="40"/>
    </row>
    <row r="5721" spans="2:3" x14ac:dyDescent="0.2">
      <c r="B5721" s="351" t="str">
        <f t="shared" si="98"/>
        <v>Input start date of historical data in cell B15</v>
      </c>
      <c r="C5721" s="40"/>
    </row>
    <row r="5722" spans="2:3" x14ac:dyDescent="0.2">
      <c r="B5722" s="351" t="str">
        <f t="shared" si="98"/>
        <v>Input start date of historical data in cell B15</v>
      </c>
      <c r="C5722" s="40"/>
    </row>
    <row r="5723" spans="2:3" x14ac:dyDescent="0.2">
      <c r="B5723" s="351" t="str">
        <f t="shared" si="98"/>
        <v>Input start date of historical data in cell B15</v>
      </c>
      <c r="C5723" s="40"/>
    </row>
    <row r="5724" spans="2:3" x14ac:dyDescent="0.2">
      <c r="B5724" s="351" t="str">
        <f t="shared" si="98"/>
        <v>Input start date of historical data in cell B15</v>
      </c>
      <c r="C5724" s="40"/>
    </row>
    <row r="5725" spans="2:3" x14ac:dyDescent="0.2">
      <c r="B5725" s="351" t="str">
        <f t="shared" si="98"/>
        <v>Input start date of historical data in cell B15</v>
      </c>
      <c r="C5725" s="40"/>
    </row>
    <row r="5726" spans="2:3" x14ac:dyDescent="0.2">
      <c r="B5726" s="351" t="str">
        <f t="shared" si="98"/>
        <v>Input start date of historical data in cell B15</v>
      </c>
      <c r="C5726" s="40"/>
    </row>
    <row r="5727" spans="2:3" x14ac:dyDescent="0.2">
      <c r="B5727" s="351" t="str">
        <f t="shared" si="98"/>
        <v>Input start date of historical data in cell B15</v>
      </c>
      <c r="C5727" s="40"/>
    </row>
    <row r="5728" spans="2:3" x14ac:dyDescent="0.2">
      <c r="B5728" s="351" t="str">
        <f t="shared" si="98"/>
        <v>Input start date of historical data in cell B15</v>
      </c>
      <c r="C5728" s="40"/>
    </row>
    <row r="5729" spans="2:3" x14ac:dyDescent="0.2">
      <c r="B5729" s="351" t="str">
        <f t="shared" si="98"/>
        <v>Input start date of historical data in cell B15</v>
      </c>
      <c r="C5729" s="40"/>
    </row>
    <row r="5730" spans="2:3" x14ac:dyDescent="0.2">
      <c r="B5730" s="351" t="str">
        <f t="shared" si="98"/>
        <v>Input start date of historical data in cell B15</v>
      </c>
      <c r="C5730" s="40"/>
    </row>
    <row r="5731" spans="2:3" x14ac:dyDescent="0.2">
      <c r="B5731" s="351" t="str">
        <f t="shared" si="98"/>
        <v>Input start date of historical data in cell B15</v>
      </c>
      <c r="C5731" s="40"/>
    </row>
    <row r="5732" spans="2:3" x14ac:dyDescent="0.2">
      <c r="B5732" s="351" t="str">
        <f t="shared" si="98"/>
        <v>Input start date of historical data in cell B15</v>
      </c>
      <c r="C5732" s="40"/>
    </row>
    <row r="5733" spans="2:3" x14ac:dyDescent="0.2">
      <c r="B5733" s="351" t="str">
        <f t="shared" si="98"/>
        <v>Input start date of historical data in cell B15</v>
      </c>
      <c r="C5733" s="40"/>
    </row>
    <row r="5734" spans="2:3" x14ac:dyDescent="0.2">
      <c r="B5734" s="351" t="str">
        <f t="shared" si="98"/>
        <v>Input start date of historical data in cell B15</v>
      </c>
      <c r="C5734" s="40"/>
    </row>
    <row r="5735" spans="2:3" x14ac:dyDescent="0.2">
      <c r="B5735" s="351" t="str">
        <f t="shared" si="98"/>
        <v>Input start date of historical data in cell B15</v>
      </c>
      <c r="C5735" s="40"/>
    </row>
    <row r="5736" spans="2:3" x14ac:dyDescent="0.2">
      <c r="B5736" s="351" t="str">
        <f t="shared" si="98"/>
        <v>Input start date of historical data in cell B15</v>
      </c>
      <c r="C5736" s="40"/>
    </row>
    <row r="5737" spans="2:3" x14ac:dyDescent="0.2">
      <c r="B5737" s="351" t="str">
        <f t="shared" si="98"/>
        <v>Input start date of historical data in cell B15</v>
      </c>
      <c r="C5737" s="40"/>
    </row>
    <row r="5738" spans="2:3" x14ac:dyDescent="0.2">
      <c r="B5738" s="351" t="str">
        <f t="shared" si="98"/>
        <v>Input start date of historical data in cell B15</v>
      </c>
      <c r="C5738" s="40"/>
    </row>
    <row r="5739" spans="2:3" x14ac:dyDescent="0.2">
      <c r="B5739" s="351" t="str">
        <f t="shared" si="98"/>
        <v>Input start date of historical data in cell B15</v>
      </c>
      <c r="C5739" s="40"/>
    </row>
    <row r="5740" spans="2:3" x14ac:dyDescent="0.2">
      <c r="B5740" s="351" t="str">
        <f t="shared" si="98"/>
        <v>Input start date of historical data in cell B15</v>
      </c>
      <c r="C5740" s="40"/>
    </row>
    <row r="5741" spans="2:3" x14ac:dyDescent="0.2">
      <c r="B5741" s="351" t="str">
        <f t="shared" si="98"/>
        <v>Input start date of historical data in cell B15</v>
      </c>
      <c r="C5741" s="40"/>
    </row>
    <row r="5742" spans="2:3" x14ac:dyDescent="0.2">
      <c r="B5742" s="351" t="str">
        <f t="shared" si="98"/>
        <v>Input start date of historical data in cell B15</v>
      </c>
      <c r="C5742" s="40"/>
    </row>
    <row r="5743" spans="2:3" x14ac:dyDescent="0.2">
      <c r="B5743" s="351" t="str">
        <f t="shared" si="98"/>
        <v>Input start date of historical data in cell B15</v>
      </c>
      <c r="C5743" s="40"/>
    </row>
    <row r="5744" spans="2:3" x14ac:dyDescent="0.2">
      <c r="B5744" s="351" t="str">
        <f t="shared" si="98"/>
        <v>Input start date of historical data in cell B15</v>
      </c>
      <c r="C5744" s="40"/>
    </row>
    <row r="5745" spans="2:3" x14ac:dyDescent="0.2">
      <c r="B5745" s="351" t="str">
        <f t="shared" si="98"/>
        <v>Input start date of historical data in cell B15</v>
      </c>
      <c r="C5745" s="40"/>
    </row>
    <row r="5746" spans="2:3" x14ac:dyDescent="0.2">
      <c r="B5746" s="351" t="str">
        <f t="shared" si="98"/>
        <v>Input start date of historical data in cell B15</v>
      </c>
      <c r="C5746" s="40"/>
    </row>
    <row r="5747" spans="2:3" x14ac:dyDescent="0.2">
      <c r="B5747" s="351" t="str">
        <f t="shared" si="98"/>
        <v>Input start date of historical data in cell B15</v>
      </c>
      <c r="C5747" s="40"/>
    </row>
    <row r="5748" spans="2:3" x14ac:dyDescent="0.2">
      <c r="B5748" s="351" t="str">
        <f t="shared" si="98"/>
        <v>Input start date of historical data in cell B15</v>
      </c>
      <c r="C5748" s="40"/>
    </row>
    <row r="5749" spans="2:3" x14ac:dyDescent="0.2">
      <c r="B5749" s="351" t="str">
        <f t="shared" si="98"/>
        <v>Input start date of historical data in cell B15</v>
      </c>
      <c r="C5749" s="40"/>
    </row>
    <row r="5750" spans="2:3" x14ac:dyDescent="0.2">
      <c r="B5750" s="351" t="str">
        <f t="shared" si="98"/>
        <v>Input start date of historical data in cell B15</v>
      </c>
      <c r="C5750" s="40"/>
    </row>
    <row r="5751" spans="2:3" x14ac:dyDescent="0.2">
      <c r="B5751" s="351" t="str">
        <f t="shared" si="98"/>
        <v>Input start date of historical data in cell B15</v>
      </c>
      <c r="C5751" s="40"/>
    </row>
    <row r="5752" spans="2:3" x14ac:dyDescent="0.2">
      <c r="B5752" s="351" t="str">
        <f t="shared" si="98"/>
        <v>Input start date of historical data in cell B15</v>
      </c>
      <c r="C5752" s="40"/>
    </row>
    <row r="5753" spans="2:3" x14ac:dyDescent="0.2">
      <c r="B5753" s="351" t="str">
        <f t="shared" si="98"/>
        <v>Input start date of historical data in cell B15</v>
      </c>
      <c r="C5753" s="40"/>
    </row>
    <row r="5754" spans="2:3" x14ac:dyDescent="0.2">
      <c r="B5754" s="351" t="str">
        <f t="shared" si="98"/>
        <v>Input start date of historical data in cell B15</v>
      </c>
      <c r="C5754" s="40"/>
    </row>
    <row r="5755" spans="2:3" x14ac:dyDescent="0.2">
      <c r="B5755" s="351" t="str">
        <f t="shared" si="98"/>
        <v>Input start date of historical data in cell B15</v>
      </c>
      <c r="C5755" s="40"/>
    </row>
    <row r="5756" spans="2:3" x14ac:dyDescent="0.2">
      <c r="B5756" s="351" t="str">
        <f t="shared" si="98"/>
        <v>Input start date of historical data in cell B15</v>
      </c>
      <c r="C5756" s="40"/>
    </row>
    <row r="5757" spans="2:3" x14ac:dyDescent="0.2">
      <c r="B5757" s="351" t="str">
        <f t="shared" si="98"/>
        <v>Input start date of historical data in cell B15</v>
      </c>
      <c r="C5757" s="40"/>
    </row>
    <row r="5758" spans="2:3" x14ac:dyDescent="0.2">
      <c r="B5758" s="351" t="str">
        <f t="shared" si="98"/>
        <v>Input start date of historical data in cell B15</v>
      </c>
      <c r="C5758" s="40"/>
    </row>
    <row r="5759" spans="2:3" x14ac:dyDescent="0.2">
      <c r="B5759" s="351" t="str">
        <f t="shared" si="98"/>
        <v>Input start date of historical data in cell B15</v>
      </c>
      <c r="C5759" s="40"/>
    </row>
    <row r="5760" spans="2:3" x14ac:dyDescent="0.2">
      <c r="B5760" s="351" t="str">
        <f t="shared" si="98"/>
        <v>Input start date of historical data in cell B15</v>
      </c>
      <c r="C5760" s="40"/>
    </row>
    <row r="5761" spans="2:3" x14ac:dyDescent="0.2">
      <c r="B5761" s="351" t="str">
        <f t="shared" si="98"/>
        <v>Input start date of historical data in cell B15</v>
      </c>
      <c r="C5761" s="40"/>
    </row>
    <row r="5762" spans="2:3" x14ac:dyDescent="0.2">
      <c r="B5762" s="351" t="str">
        <f t="shared" si="98"/>
        <v>Input start date of historical data in cell B15</v>
      </c>
      <c r="C5762" s="40"/>
    </row>
    <row r="5763" spans="2:3" x14ac:dyDescent="0.2">
      <c r="B5763" s="351" t="str">
        <f t="shared" si="98"/>
        <v>Input start date of historical data in cell B15</v>
      </c>
      <c r="C5763" s="40"/>
    </row>
    <row r="5764" spans="2:3" x14ac:dyDescent="0.2">
      <c r="B5764" s="351" t="str">
        <f t="shared" si="98"/>
        <v>Input start date of historical data in cell B15</v>
      </c>
      <c r="C5764" s="40"/>
    </row>
    <row r="5765" spans="2:3" x14ac:dyDescent="0.2">
      <c r="B5765" s="351" t="str">
        <f t="shared" si="98"/>
        <v>Input start date of historical data in cell B15</v>
      </c>
      <c r="C5765" s="40"/>
    </row>
    <row r="5766" spans="2:3" x14ac:dyDescent="0.2">
      <c r="B5766" s="351" t="str">
        <f t="shared" si="98"/>
        <v>Input start date of historical data in cell B15</v>
      </c>
      <c r="C5766" s="40"/>
    </row>
    <row r="5767" spans="2:3" x14ac:dyDescent="0.2">
      <c r="B5767" s="351" t="str">
        <f t="shared" si="98"/>
        <v>Input start date of historical data in cell B15</v>
      </c>
      <c r="C5767" s="40"/>
    </row>
    <row r="5768" spans="2:3" x14ac:dyDescent="0.2">
      <c r="B5768" s="351" t="str">
        <f t="shared" si="98"/>
        <v>Input start date of historical data in cell B15</v>
      </c>
      <c r="C5768" s="40"/>
    </row>
    <row r="5769" spans="2:3" x14ac:dyDescent="0.2">
      <c r="B5769" s="351" t="str">
        <f t="shared" si="98"/>
        <v>Input start date of historical data in cell B15</v>
      </c>
      <c r="C5769" s="40"/>
    </row>
    <row r="5770" spans="2:3" x14ac:dyDescent="0.2">
      <c r="B5770" s="351" t="str">
        <f t="shared" si="98"/>
        <v>Input start date of historical data in cell B15</v>
      </c>
      <c r="C5770" s="40"/>
    </row>
    <row r="5771" spans="2:3" x14ac:dyDescent="0.2">
      <c r="B5771" s="351" t="str">
        <f t="shared" si="98"/>
        <v>Input start date of historical data in cell B15</v>
      </c>
      <c r="C5771" s="40"/>
    </row>
    <row r="5772" spans="2:3" x14ac:dyDescent="0.2">
      <c r="B5772" s="351" t="str">
        <f t="shared" si="98"/>
        <v>Input start date of historical data in cell B15</v>
      </c>
      <c r="C5772" s="40"/>
    </row>
    <row r="5773" spans="2:3" x14ac:dyDescent="0.2">
      <c r="B5773" s="351" t="str">
        <f t="shared" ref="B5773:B5836" si="99">IFERROR(B5772+1/24,"Input start date of historical data in cell B15")</f>
        <v>Input start date of historical data in cell B15</v>
      </c>
      <c r="C5773" s="40"/>
    </row>
    <row r="5774" spans="2:3" x14ac:dyDescent="0.2">
      <c r="B5774" s="351" t="str">
        <f t="shared" si="99"/>
        <v>Input start date of historical data in cell B15</v>
      </c>
      <c r="C5774" s="40"/>
    </row>
    <row r="5775" spans="2:3" x14ac:dyDescent="0.2">
      <c r="B5775" s="351" t="str">
        <f t="shared" si="99"/>
        <v>Input start date of historical data in cell B15</v>
      </c>
      <c r="C5775" s="40"/>
    </row>
    <row r="5776" spans="2:3" x14ac:dyDescent="0.2">
      <c r="B5776" s="351" t="str">
        <f t="shared" si="99"/>
        <v>Input start date of historical data in cell B15</v>
      </c>
      <c r="C5776" s="40"/>
    </row>
    <row r="5777" spans="2:3" x14ac:dyDescent="0.2">
      <c r="B5777" s="351" t="str">
        <f t="shared" si="99"/>
        <v>Input start date of historical data in cell B15</v>
      </c>
      <c r="C5777" s="40"/>
    </row>
    <row r="5778" spans="2:3" x14ac:dyDescent="0.2">
      <c r="B5778" s="351" t="str">
        <f t="shared" si="99"/>
        <v>Input start date of historical data in cell B15</v>
      </c>
      <c r="C5778" s="40"/>
    </row>
    <row r="5779" spans="2:3" x14ac:dyDescent="0.2">
      <c r="B5779" s="351" t="str">
        <f t="shared" si="99"/>
        <v>Input start date of historical data in cell B15</v>
      </c>
      <c r="C5779" s="40"/>
    </row>
    <row r="5780" spans="2:3" x14ac:dyDescent="0.2">
      <c r="B5780" s="351" t="str">
        <f t="shared" si="99"/>
        <v>Input start date of historical data in cell B15</v>
      </c>
      <c r="C5780" s="40"/>
    </row>
    <row r="5781" spans="2:3" x14ac:dyDescent="0.2">
      <c r="B5781" s="351" t="str">
        <f t="shared" si="99"/>
        <v>Input start date of historical data in cell B15</v>
      </c>
      <c r="C5781" s="40"/>
    </row>
    <row r="5782" spans="2:3" x14ac:dyDescent="0.2">
      <c r="B5782" s="351" t="str">
        <f t="shared" si="99"/>
        <v>Input start date of historical data in cell B15</v>
      </c>
      <c r="C5782" s="40"/>
    </row>
    <row r="5783" spans="2:3" x14ac:dyDescent="0.2">
      <c r="B5783" s="351" t="str">
        <f t="shared" si="99"/>
        <v>Input start date of historical data in cell B15</v>
      </c>
      <c r="C5783" s="40"/>
    </row>
    <row r="5784" spans="2:3" x14ac:dyDescent="0.2">
      <c r="B5784" s="351" t="str">
        <f t="shared" si="99"/>
        <v>Input start date of historical data in cell B15</v>
      </c>
      <c r="C5784" s="40"/>
    </row>
    <row r="5785" spans="2:3" x14ac:dyDescent="0.2">
      <c r="B5785" s="351" t="str">
        <f t="shared" si="99"/>
        <v>Input start date of historical data in cell B15</v>
      </c>
      <c r="C5785" s="40"/>
    </row>
    <row r="5786" spans="2:3" x14ac:dyDescent="0.2">
      <c r="B5786" s="351" t="str">
        <f t="shared" si="99"/>
        <v>Input start date of historical data in cell B15</v>
      </c>
      <c r="C5786" s="40"/>
    </row>
    <row r="5787" spans="2:3" x14ac:dyDescent="0.2">
      <c r="B5787" s="351" t="str">
        <f t="shared" si="99"/>
        <v>Input start date of historical data in cell B15</v>
      </c>
      <c r="C5787" s="40"/>
    </row>
    <row r="5788" spans="2:3" x14ac:dyDescent="0.2">
      <c r="B5788" s="351" t="str">
        <f t="shared" si="99"/>
        <v>Input start date of historical data in cell B15</v>
      </c>
      <c r="C5788" s="40"/>
    </row>
    <row r="5789" spans="2:3" x14ac:dyDescent="0.2">
      <c r="B5789" s="351" t="str">
        <f t="shared" si="99"/>
        <v>Input start date of historical data in cell B15</v>
      </c>
      <c r="C5789" s="40"/>
    </row>
    <row r="5790" spans="2:3" x14ac:dyDescent="0.2">
      <c r="B5790" s="351" t="str">
        <f t="shared" si="99"/>
        <v>Input start date of historical data in cell B15</v>
      </c>
      <c r="C5790" s="40"/>
    </row>
    <row r="5791" spans="2:3" x14ac:dyDescent="0.2">
      <c r="B5791" s="351" t="str">
        <f t="shared" si="99"/>
        <v>Input start date of historical data in cell B15</v>
      </c>
      <c r="C5791" s="40"/>
    </row>
    <row r="5792" spans="2:3" x14ac:dyDescent="0.2">
      <c r="B5792" s="351" t="str">
        <f t="shared" si="99"/>
        <v>Input start date of historical data in cell B15</v>
      </c>
      <c r="C5792" s="40"/>
    </row>
    <row r="5793" spans="2:3" x14ac:dyDescent="0.2">
      <c r="B5793" s="351" t="str">
        <f t="shared" si="99"/>
        <v>Input start date of historical data in cell B15</v>
      </c>
      <c r="C5793" s="40"/>
    </row>
    <row r="5794" spans="2:3" x14ac:dyDescent="0.2">
      <c r="B5794" s="351" t="str">
        <f t="shared" si="99"/>
        <v>Input start date of historical data in cell B15</v>
      </c>
      <c r="C5794" s="40"/>
    </row>
    <row r="5795" spans="2:3" x14ac:dyDescent="0.2">
      <c r="B5795" s="351" t="str">
        <f t="shared" si="99"/>
        <v>Input start date of historical data in cell B15</v>
      </c>
      <c r="C5795" s="40"/>
    </row>
    <row r="5796" spans="2:3" x14ac:dyDescent="0.2">
      <c r="B5796" s="351" t="str">
        <f t="shared" si="99"/>
        <v>Input start date of historical data in cell B15</v>
      </c>
      <c r="C5796" s="40"/>
    </row>
    <row r="5797" spans="2:3" x14ac:dyDescent="0.2">
      <c r="B5797" s="351" t="str">
        <f t="shared" si="99"/>
        <v>Input start date of historical data in cell B15</v>
      </c>
      <c r="C5797" s="40"/>
    </row>
    <row r="5798" spans="2:3" x14ac:dyDescent="0.2">
      <c r="B5798" s="351" t="str">
        <f t="shared" si="99"/>
        <v>Input start date of historical data in cell B15</v>
      </c>
      <c r="C5798" s="40"/>
    </row>
    <row r="5799" spans="2:3" x14ac:dyDescent="0.2">
      <c r="B5799" s="351" t="str">
        <f t="shared" si="99"/>
        <v>Input start date of historical data in cell B15</v>
      </c>
      <c r="C5799" s="40"/>
    </row>
    <row r="5800" spans="2:3" x14ac:dyDescent="0.2">
      <c r="B5800" s="351" t="str">
        <f t="shared" si="99"/>
        <v>Input start date of historical data in cell B15</v>
      </c>
      <c r="C5800" s="40"/>
    </row>
    <row r="5801" spans="2:3" x14ac:dyDescent="0.2">
      <c r="B5801" s="351" t="str">
        <f t="shared" si="99"/>
        <v>Input start date of historical data in cell B15</v>
      </c>
      <c r="C5801" s="40"/>
    </row>
    <row r="5802" spans="2:3" x14ac:dyDescent="0.2">
      <c r="B5802" s="351" t="str">
        <f t="shared" si="99"/>
        <v>Input start date of historical data in cell B15</v>
      </c>
      <c r="C5802" s="40"/>
    </row>
    <row r="5803" spans="2:3" x14ac:dyDescent="0.2">
      <c r="B5803" s="351" t="str">
        <f t="shared" si="99"/>
        <v>Input start date of historical data in cell B15</v>
      </c>
      <c r="C5803" s="40"/>
    </row>
    <row r="5804" spans="2:3" x14ac:dyDescent="0.2">
      <c r="B5804" s="351" t="str">
        <f t="shared" si="99"/>
        <v>Input start date of historical data in cell B15</v>
      </c>
      <c r="C5804" s="40"/>
    </row>
    <row r="5805" spans="2:3" x14ac:dyDescent="0.2">
      <c r="B5805" s="351" t="str">
        <f t="shared" si="99"/>
        <v>Input start date of historical data in cell B15</v>
      </c>
      <c r="C5805" s="40"/>
    </row>
    <row r="5806" spans="2:3" x14ac:dyDescent="0.2">
      <c r="B5806" s="351" t="str">
        <f t="shared" si="99"/>
        <v>Input start date of historical data in cell B15</v>
      </c>
      <c r="C5806" s="40"/>
    </row>
    <row r="5807" spans="2:3" x14ac:dyDescent="0.2">
      <c r="B5807" s="351" t="str">
        <f t="shared" si="99"/>
        <v>Input start date of historical data in cell B15</v>
      </c>
      <c r="C5807" s="40"/>
    </row>
    <row r="5808" spans="2:3" x14ac:dyDescent="0.2">
      <c r="B5808" s="351" t="str">
        <f t="shared" si="99"/>
        <v>Input start date of historical data in cell B15</v>
      </c>
      <c r="C5808" s="40"/>
    </row>
    <row r="5809" spans="2:3" x14ac:dyDescent="0.2">
      <c r="B5809" s="351" t="str">
        <f t="shared" si="99"/>
        <v>Input start date of historical data in cell B15</v>
      </c>
      <c r="C5809" s="40"/>
    </row>
    <row r="5810" spans="2:3" x14ac:dyDescent="0.2">
      <c r="B5810" s="351" t="str">
        <f t="shared" si="99"/>
        <v>Input start date of historical data in cell B15</v>
      </c>
      <c r="C5810" s="40"/>
    </row>
    <row r="5811" spans="2:3" x14ac:dyDescent="0.2">
      <c r="B5811" s="351" t="str">
        <f t="shared" si="99"/>
        <v>Input start date of historical data in cell B15</v>
      </c>
      <c r="C5811" s="40"/>
    </row>
    <row r="5812" spans="2:3" x14ac:dyDescent="0.2">
      <c r="B5812" s="351" t="str">
        <f t="shared" si="99"/>
        <v>Input start date of historical data in cell B15</v>
      </c>
      <c r="C5812" s="40"/>
    </row>
    <row r="5813" spans="2:3" x14ac:dyDescent="0.2">
      <c r="B5813" s="351" t="str">
        <f t="shared" si="99"/>
        <v>Input start date of historical data in cell B15</v>
      </c>
      <c r="C5813" s="40"/>
    </row>
    <row r="5814" spans="2:3" x14ac:dyDescent="0.2">
      <c r="B5814" s="351" t="str">
        <f t="shared" si="99"/>
        <v>Input start date of historical data in cell B15</v>
      </c>
      <c r="C5814" s="40"/>
    </row>
    <row r="5815" spans="2:3" x14ac:dyDescent="0.2">
      <c r="B5815" s="351" t="str">
        <f t="shared" si="99"/>
        <v>Input start date of historical data in cell B15</v>
      </c>
      <c r="C5815" s="40"/>
    </row>
    <row r="5816" spans="2:3" x14ac:dyDescent="0.2">
      <c r="B5816" s="351" t="str">
        <f t="shared" si="99"/>
        <v>Input start date of historical data in cell B15</v>
      </c>
      <c r="C5816" s="40"/>
    </row>
    <row r="5817" spans="2:3" x14ac:dyDescent="0.2">
      <c r="B5817" s="351" t="str">
        <f t="shared" si="99"/>
        <v>Input start date of historical data in cell B15</v>
      </c>
      <c r="C5817" s="40"/>
    </row>
    <row r="5818" spans="2:3" x14ac:dyDescent="0.2">
      <c r="B5818" s="351" t="str">
        <f t="shared" si="99"/>
        <v>Input start date of historical data in cell B15</v>
      </c>
      <c r="C5818" s="40"/>
    </row>
    <row r="5819" spans="2:3" x14ac:dyDescent="0.2">
      <c r="B5819" s="351" t="str">
        <f t="shared" si="99"/>
        <v>Input start date of historical data in cell B15</v>
      </c>
      <c r="C5819" s="40"/>
    </row>
    <row r="5820" spans="2:3" x14ac:dyDescent="0.2">
      <c r="B5820" s="351" t="str">
        <f t="shared" si="99"/>
        <v>Input start date of historical data in cell B15</v>
      </c>
      <c r="C5820" s="40"/>
    </row>
    <row r="5821" spans="2:3" x14ac:dyDescent="0.2">
      <c r="B5821" s="351" t="str">
        <f t="shared" si="99"/>
        <v>Input start date of historical data in cell B15</v>
      </c>
      <c r="C5821" s="40"/>
    </row>
    <row r="5822" spans="2:3" x14ac:dyDescent="0.2">
      <c r="B5822" s="351" t="str">
        <f t="shared" si="99"/>
        <v>Input start date of historical data in cell B15</v>
      </c>
      <c r="C5822" s="40"/>
    </row>
    <row r="5823" spans="2:3" x14ac:dyDescent="0.2">
      <c r="B5823" s="351" t="str">
        <f t="shared" si="99"/>
        <v>Input start date of historical data in cell B15</v>
      </c>
      <c r="C5823" s="40"/>
    </row>
    <row r="5824" spans="2:3" x14ac:dyDescent="0.2">
      <c r="B5824" s="351" t="str">
        <f t="shared" si="99"/>
        <v>Input start date of historical data in cell B15</v>
      </c>
      <c r="C5824" s="40"/>
    </row>
    <row r="5825" spans="2:3" x14ac:dyDescent="0.2">
      <c r="B5825" s="351" t="str">
        <f t="shared" si="99"/>
        <v>Input start date of historical data in cell B15</v>
      </c>
      <c r="C5825" s="40"/>
    </row>
    <row r="5826" spans="2:3" x14ac:dyDescent="0.2">
      <c r="B5826" s="351" t="str">
        <f t="shared" si="99"/>
        <v>Input start date of historical data in cell B15</v>
      </c>
      <c r="C5826" s="40"/>
    </row>
    <row r="5827" spans="2:3" x14ac:dyDescent="0.2">
      <c r="B5827" s="351" t="str">
        <f t="shared" si="99"/>
        <v>Input start date of historical data in cell B15</v>
      </c>
      <c r="C5827" s="40"/>
    </row>
    <row r="5828" spans="2:3" x14ac:dyDescent="0.2">
      <c r="B5828" s="351" t="str">
        <f t="shared" si="99"/>
        <v>Input start date of historical data in cell B15</v>
      </c>
      <c r="C5828" s="40"/>
    </row>
    <row r="5829" spans="2:3" x14ac:dyDescent="0.2">
      <c r="B5829" s="351" t="str">
        <f t="shared" si="99"/>
        <v>Input start date of historical data in cell B15</v>
      </c>
      <c r="C5829" s="40"/>
    </row>
    <row r="5830" spans="2:3" x14ac:dyDescent="0.2">
      <c r="B5830" s="351" t="str">
        <f t="shared" si="99"/>
        <v>Input start date of historical data in cell B15</v>
      </c>
      <c r="C5830" s="40"/>
    </row>
    <row r="5831" spans="2:3" x14ac:dyDescent="0.2">
      <c r="B5831" s="351" t="str">
        <f t="shared" si="99"/>
        <v>Input start date of historical data in cell B15</v>
      </c>
      <c r="C5831" s="40"/>
    </row>
    <row r="5832" spans="2:3" x14ac:dyDescent="0.2">
      <c r="B5832" s="351" t="str">
        <f t="shared" si="99"/>
        <v>Input start date of historical data in cell B15</v>
      </c>
      <c r="C5832" s="40"/>
    </row>
    <row r="5833" spans="2:3" x14ac:dyDescent="0.2">
      <c r="B5833" s="351" t="str">
        <f t="shared" si="99"/>
        <v>Input start date of historical data in cell B15</v>
      </c>
      <c r="C5833" s="40"/>
    </row>
    <row r="5834" spans="2:3" x14ac:dyDescent="0.2">
      <c r="B5834" s="351" t="str">
        <f t="shared" si="99"/>
        <v>Input start date of historical data in cell B15</v>
      </c>
      <c r="C5834" s="40"/>
    </row>
    <row r="5835" spans="2:3" x14ac:dyDescent="0.2">
      <c r="B5835" s="351" t="str">
        <f t="shared" si="99"/>
        <v>Input start date of historical data in cell B15</v>
      </c>
      <c r="C5835" s="40"/>
    </row>
    <row r="5836" spans="2:3" x14ac:dyDescent="0.2">
      <c r="B5836" s="351" t="str">
        <f t="shared" si="99"/>
        <v>Input start date of historical data in cell B15</v>
      </c>
      <c r="C5836" s="40"/>
    </row>
    <row r="5837" spans="2:3" x14ac:dyDescent="0.2">
      <c r="B5837" s="351" t="str">
        <f t="shared" ref="B5837:B5900" si="100">IFERROR(B5836+1/24,"Input start date of historical data in cell B15")</f>
        <v>Input start date of historical data in cell B15</v>
      </c>
      <c r="C5837" s="40"/>
    </row>
    <row r="5838" spans="2:3" x14ac:dyDescent="0.2">
      <c r="B5838" s="351" t="str">
        <f t="shared" si="100"/>
        <v>Input start date of historical data in cell B15</v>
      </c>
      <c r="C5838" s="40"/>
    </row>
    <row r="5839" spans="2:3" x14ac:dyDescent="0.2">
      <c r="B5839" s="351" t="str">
        <f t="shared" si="100"/>
        <v>Input start date of historical data in cell B15</v>
      </c>
      <c r="C5839" s="40"/>
    </row>
    <row r="5840" spans="2:3" x14ac:dyDescent="0.2">
      <c r="B5840" s="351" t="str">
        <f t="shared" si="100"/>
        <v>Input start date of historical data in cell B15</v>
      </c>
      <c r="C5840" s="40"/>
    </row>
    <row r="5841" spans="2:3" x14ac:dyDescent="0.2">
      <c r="B5841" s="351" t="str">
        <f t="shared" si="100"/>
        <v>Input start date of historical data in cell B15</v>
      </c>
      <c r="C5841" s="40"/>
    </row>
    <row r="5842" spans="2:3" x14ac:dyDescent="0.2">
      <c r="B5842" s="351" t="str">
        <f t="shared" si="100"/>
        <v>Input start date of historical data in cell B15</v>
      </c>
      <c r="C5842" s="40"/>
    </row>
    <row r="5843" spans="2:3" x14ac:dyDescent="0.2">
      <c r="B5843" s="351" t="str">
        <f t="shared" si="100"/>
        <v>Input start date of historical data in cell B15</v>
      </c>
      <c r="C5843" s="40"/>
    </row>
    <row r="5844" spans="2:3" x14ac:dyDescent="0.2">
      <c r="B5844" s="351" t="str">
        <f t="shared" si="100"/>
        <v>Input start date of historical data in cell B15</v>
      </c>
      <c r="C5844" s="40"/>
    </row>
    <row r="5845" spans="2:3" x14ac:dyDescent="0.2">
      <c r="B5845" s="351" t="str">
        <f t="shared" si="100"/>
        <v>Input start date of historical data in cell B15</v>
      </c>
      <c r="C5845" s="40"/>
    </row>
    <row r="5846" spans="2:3" x14ac:dyDescent="0.2">
      <c r="B5846" s="351" t="str">
        <f t="shared" si="100"/>
        <v>Input start date of historical data in cell B15</v>
      </c>
      <c r="C5846" s="40"/>
    </row>
    <row r="5847" spans="2:3" x14ac:dyDescent="0.2">
      <c r="B5847" s="351" t="str">
        <f t="shared" si="100"/>
        <v>Input start date of historical data in cell B15</v>
      </c>
      <c r="C5847" s="40"/>
    </row>
    <row r="5848" spans="2:3" x14ac:dyDescent="0.2">
      <c r="B5848" s="351" t="str">
        <f t="shared" si="100"/>
        <v>Input start date of historical data in cell B15</v>
      </c>
      <c r="C5848" s="40"/>
    </row>
    <row r="5849" spans="2:3" x14ac:dyDescent="0.2">
      <c r="B5849" s="351" t="str">
        <f t="shared" si="100"/>
        <v>Input start date of historical data in cell B15</v>
      </c>
      <c r="C5849" s="40"/>
    </row>
    <row r="5850" spans="2:3" x14ac:dyDescent="0.2">
      <c r="B5850" s="351" t="str">
        <f t="shared" si="100"/>
        <v>Input start date of historical data in cell B15</v>
      </c>
      <c r="C5850" s="40"/>
    </row>
    <row r="5851" spans="2:3" x14ac:dyDescent="0.2">
      <c r="B5851" s="351" t="str">
        <f t="shared" si="100"/>
        <v>Input start date of historical data in cell B15</v>
      </c>
      <c r="C5851" s="40"/>
    </row>
    <row r="5852" spans="2:3" x14ac:dyDescent="0.2">
      <c r="B5852" s="351" t="str">
        <f t="shared" si="100"/>
        <v>Input start date of historical data in cell B15</v>
      </c>
      <c r="C5852" s="40"/>
    </row>
    <row r="5853" spans="2:3" x14ac:dyDescent="0.2">
      <c r="B5853" s="351" t="str">
        <f t="shared" si="100"/>
        <v>Input start date of historical data in cell B15</v>
      </c>
      <c r="C5853" s="40"/>
    </row>
    <row r="5854" spans="2:3" x14ac:dyDescent="0.2">
      <c r="B5854" s="351" t="str">
        <f t="shared" si="100"/>
        <v>Input start date of historical data in cell B15</v>
      </c>
      <c r="C5854" s="40"/>
    </row>
    <row r="5855" spans="2:3" x14ac:dyDescent="0.2">
      <c r="B5855" s="351" t="str">
        <f t="shared" si="100"/>
        <v>Input start date of historical data in cell B15</v>
      </c>
      <c r="C5855" s="40"/>
    </row>
    <row r="5856" spans="2:3" x14ac:dyDescent="0.2">
      <c r="B5856" s="351" t="str">
        <f t="shared" si="100"/>
        <v>Input start date of historical data in cell B15</v>
      </c>
      <c r="C5856" s="40"/>
    </row>
    <row r="5857" spans="2:3" x14ac:dyDescent="0.2">
      <c r="B5857" s="351" t="str">
        <f t="shared" si="100"/>
        <v>Input start date of historical data in cell B15</v>
      </c>
      <c r="C5857" s="40"/>
    </row>
    <row r="5858" spans="2:3" x14ac:dyDescent="0.2">
      <c r="B5858" s="351" t="str">
        <f t="shared" si="100"/>
        <v>Input start date of historical data in cell B15</v>
      </c>
      <c r="C5858" s="40"/>
    </row>
    <row r="5859" spans="2:3" x14ac:dyDescent="0.2">
      <c r="B5859" s="351" t="str">
        <f t="shared" si="100"/>
        <v>Input start date of historical data in cell B15</v>
      </c>
      <c r="C5859" s="40"/>
    </row>
    <row r="5860" spans="2:3" x14ac:dyDescent="0.2">
      <c r="B5860" s="351" t="str">
        <f t="shared" si="100"/>
        <v>Input start date of historical data in cell B15</v>
      </c>
      <c r="C5860" s="40"/>
    </row>
    <row r="5861" spans="2:3" x14ac:dyDescent="0.2">
      <c r="B5861" s="351" t="str">
        <f t="shared" si="100"/>
        <v>Input start date of historical data in cell B15</v>
      </c>
      <c r="C5861" s="40"/>
    </row>
    <row r="5862" spans="2:3" x14ac:dyDescent="0.2">
      <c r="B5862" s="351" t="str">
        <f t="shared" si="100"/>
        <v>Input start date of historical data in cell B15</v>
      </c>
      <c r="C5862" s="40"/>
    </row>
    <row r="5863" spans="2:3" x14ac:dyDescent="0.2">
      <c r="B5863" s="351" t="str">
        <f t="shared" si="100"/>
        <v>Input start date of historical data in cell B15</v>
      </c>
      <c r="C5863" s="40"/>
    </row>
    <row r="5864" spans="2:3" x14ac:dyDescent="0.2">
      <c r="B5864" s="351" t="str">
        <f t="shared" si="100"/>
        <v>Input start date of historical data in cell B15</v>
      </c>
      <c r="C5864" s="40"/>
    </row>
    <row r="5865" spans="2:3" x14ac:dyDescent="0.2">
      <c r="B5865" s="351" t="str">
        <f t="shared" si="100"/>
        <v>Input start date of historical data in cell B15</v>
      </c>
      <c r="C5865" s="40"/>
    </row>
    <row r="5866" spans="2:3" x14ac:dyDescent="0.2">
      <c r="B5866" s="351" t="str">
        <f t="shared" si="100"/>
        <v>Input start date of historical data in cell B15</v>
      </c>
      <c r="C5866" s="40"/>
    </row>
    <row r="5867" spans="2:3" x14ac:dyDescent="0.2">
      <c r="B5867" s="351" t="str">
        <f t="shared" si="100"/>
        <v>Input start date of historical data in cell B15</v>
      </c>
      <c r="C5867" s="40"/>
    </row>
    <row r="5868" spans="2:3" x14ac:dyDescent="0.2">
      <c r="B5868" s="351" t="str">
        <f t="shared" si="100"/>
        <v>Input start date of historical data in cell B15</v>
      </c>
      <c r="C5868" s="40"/>
    </row>
    <row r="5869" spans="2:3" x14ac:dyDescent="0.2">
      <c r="B5869" s="351" t="str">
        <f t="shared" si="100"/>
        <v>Input start date of historical data in cell B15</v>
      </c>
      <c r="C5869" s="40"/>
    </row>
    <row r="5870" spans="2:3" x14ac:dyDescent="0.2">
      <c r="B5870" s="351" t="str">
        <f t="shared" si="100"/>
        <v>Input start date of historical data in cell B15</v>
      </c>
      <c r="C5870" s="40"/>
    </row>
    <row r="5871" spans="2:3" x14ac:dyDescent="0.2">
      <c r="B5871" s="351" t="str">
        <f t="shared" si="100"/>
        <v>Input start date of historical data in cell B15</v>
      </c>
      <c r="C5871" s="40"/>
    </row>
    <row r="5872" spans="2:3" x14ac:dyDescent="0.2">
      <c r="B5872" s="351" t="str">
        <f t="shared" si="100"/>
        <v>Input start date of historical data in cell B15</v>
      </c>
      <c r="C5872" s="40"/>
    </row>
    <row r="5873" spans="2:3" x14ac:dyDescent="0.2">
      <c r="B5873" s="351" t="str">
        <f t="shared" si="100"/>
        <v>Input start date of historical data in cell B15</v>
      </c>
      <c r="C5873" s="40"/>
    </row>
    <row r="5874" spans="2:3" x14ac:dyDescent="0.2">
      <c r="B5874" s="351" t="str">
        <f t="shared" si="100"/>
        <v>Input start date of historical data in cell B15</v>
      </c>
      <c r="C5874" s="40"/>
    </row>
    <row r="5875" spans="2:3" x14ac:dyDescent="0.2">
      <c r="B5875" s="351" t="str">
        <f t="shared" si="100"/>
        <v>Input start date of historical data in cell B15</v>
      </c>
      <c r="C5875" s="40"/>
    </row>
    <row r="5876" spans="2:3" x14ac:dyDescent="0.2">
      <c r="B5876" s="351" t="str">
        <f t="shared" si="100"/>
        <v>Input start date of historical data in cell B15</v>
      </c>
      <c r="C5876" s="40"/>
    </row>
    <row r="5877" spans="2:3" x14ac:dyDescent="0.2">
      <c r="B5877" s="351" t="str">
        <f t="shared" si="100"/>
        <v>Input start date of historical data in cell B15</v>
      </c>
      <c r="C5877" s="40"/>
    </row>
    <row r="5878" spans="2:3" x14ac:dyDescent="0.2">
      <c r="B5878" s="351" t="str">
        <f t="shared" si="100"/>
        <v>Input start date of historical data in cell B15</v>
      </c>
      <c r="C5878" s="40"/>
    </row>
    <row r="5879" spans="2:3" x14ac:dyDescent="0.2">
      <c r="B5879" s="351" t="str">
        <f t="shared" si="100"/>
        <v>Input start date of historical data in cell B15</v>
      </c>
      <c r="C5879" s="40"/>
    </row>
    <row r="5880" spans="2:3" x14ac:dyDescent="0.2">
      <c r="B5880" s="351" t="str">
        <f t="shared" si="100"/>
        <v>Input start date of historical data in cell B15</v>
      </c>
      <c r="C5880" s="40"/>
    </row>
    <row r="5881" spans="2:3" x14ac:dyDescent="0.2">
      <c r="B5881" s="351" t="str">
        <f t="shared" si="100"/>
        <v>Input start date of historical data in cell B15</v>
      </c>
      <c r="C5881" s="40"/>
    </row>
    <row r="5882" spans="2:3" x14ac:dyDescent="0.2">
      <c r="B5882" s="351" t="str">
        <f t="shared" si="100"/>
        <v>Input start date of historical data in cell B15</v>
      </c>
      <c r="C5882" s="40"/>
    </row>
    <row r="5883" spans="2:3" x14ac:dyDescent="0.2">
      <c r="B5883" s="351" t="str">
        <f t="shared" si="100"/>
        <v>Input start date of historical data in cell B15</v>
      </c>
      <c r="C5883" s="40"/>
    </row>
    <row r="5884" spans="2:3" x14ac:dyDescent="0.2">
      <c r="B5884" s="351" t="str">
        <f t="shared" si="100"/>
        <v>Input start date of historical data in cell B15</v>
      </c>
      <c r="C5884" s="40"/>
    </row>
    <row r="5885" spans="2:3" x14ac:dyDescent="0.2">
      <c r="B5885" s="351" t="str">
        <f t="shared" si="100"/>
        <v>Input start date of historical data in cell B15</v>
      </c>
      <c r="C5885" s="40"/>
    </row>
    <row r="5886" spans="2:3" x14ac:dyDescent="0.2">
      <c r="B5886" s="351" t="str">
        <f t="shared" si="100"/>
        <v>Input start date of historical data in cell B15</v>
      </c>
      <c r="C5886" s="40"/>
    </row>
    <row r="5887" spans="2:3" x14ac:dyDescent="0.2">
      <c r="B5887" s="351" t="str">
        <f t="shared" si="100"/>
        <v>Input start date of historical data in cell B15</v>
      </c>
      <c r="C5887" s="40"/>
    </row>
    <row r="5888" spans="2:3" x14ac:dyDescent="0.2">
      <c r="B5888" s="351" t="str">
        <f t="shared" si="100"/>
        <v>Input start date of historical data in cell B15</v>
      </c>
      <c r="C5888" s="40"/>
    </row>
    <row r="5889" spans="2:3" x14ac:dyDescent="0.2">
      <c r="B5889" s="351" t="str">
        <f t="shared" si="100"/>
        <v>Input start date of historical data in cell B15</v>
      </c>
      <c r="C5889" s="40"/>
    </row>
    <row r="5890" spans="2:3" x14ac:dyDescent="0.2">
      <c r="B5890" s="351" t="str">
        <f t="shared" si="100"/>
        <v>Input start date of historical data in cell B15</v>
      </c>
      <c r="C5890" s="40"/>
    </row>
    <row r="5891" spans="2:3" x14ac:dyDescent="0.2">
      <c r="B5891" s="351" t="str">
        <f t="shared" si="100"/>
        <v>Input start date of historical data in cell B15</v>
      </c>
      <c r="C5891" s="40"/>
    </row>
    <row r="5892" spans="2:3" x14ac:dyDescent="0.2">
      <c r="B5892" s="351" t="str">
        <f t="shared" si="100"/>
        <v>Input start date of historical data in cell B15</v>
      </c>
      <c r="C5892" s="40"/>
    </row>
    <row r="5893" spans="2:3" x14ac:dyDescent="0.2">
      <c r="B5893" s="351" t="str">
        <f t="shared" si="100"/>
        <v>Input start date of historical data in cell B15</v>
      </c>
      <c r="C5893" s="40"/>
    </row>
    <row r="5894" spans="2:3" x14ac:dyDescent="0.2">
      <c r="B5894" s="351" t="str">
        <f t="shared" si="100"/>
        <v>Input start date of historical data in cell B15</v>
      </c>
      <c r="C5894" s="40"/>
    </row>
    <row r="5895" spans="2:3" x14ac:dyDescent="0.2">
      <c r="B5895" s="351" t="str">
        <f t="shared" si="100"/>
        <v>Input start date of historical data in cell B15</v>
      </c>
      <c r="C5895" s="40"/>
    </row>
    <row r="5896" spans="2:3" x14ac:dyDescent="0.2">
      <c r="B5896" s="351" t="str">
        <f t="shared" si="100"/>
        <v>Input start date of historical data in cell B15</v>
      </c>
      <c r="C5896" s="40"/>
    </row>
    <row r="5897" spans="2:3" x14ac:dyDescent="0.2">
      <c r="B5897" s="351" t="str">
        <f t="shared" si="100"/>
        <v>Input start date of historical data in cell B15</v>
      </c>
      <c r="C5897" s="40"/>
    </row>
    <row r="5898" spans="2:3" x14ac:dyDescent="0.2">
      <c r="B5898" s="351" t="str">
        <f t="shared" si="100"/>
        <v>Input start date of historical data in cell B15</v>
      </c>
      <c r="C5898" s="40"/>
    </row>
    <row r="5899" spans="2:3" x14ac:dyDescent="0.2">
      <c r="B5899" s="351" t="str">
        <f t="shared" si="100"/>
        <v>Input start date of historical data in cell B15</v>
      </c>
      <c r="C5899" s="40"/>
    </row>
    <row r="5900" spans="2:3" x14ac:dyDescent="0.2">
      <c r="B5900" s="351" t="str">
        <f t="shared" si="100"/>
        <v>Input start date of historical data in cell B15</v>
      </c>
      <c r="C5900" s="40"/>
    </row>
    <row r="5901" spans="2:3" x14ac:dyDescent="0.2">
      <c r="B5901" s="351" t="str">
        <f t="shared" ref="B5901:B5964" si="101">IFERROR(B5900+1/24,"Input start date of historical data in cell B15")</f>
        <v>Input start date of historical data in cell B15</v>
      </c>
      <c r="C5901" s="40"/>
    </row>
    <row r="5902" spans="2:3" x14ac:dyDescent="0.2">
      <c r="B5902" s="351" t="str">
        <f t="shared" si="101"/>
        <v>Input start date of historical data in cell B15</v>
      </c>
      <c r="C5902" s="40"/>
    </row>
    <row r="5903" spans="2:3" x14ac:dyDescent="0.2">
      <c r="B5903" s="351" t="str">
        <f t="shared" si="101"/>
        <v>Input start date of historical data in cell B15</v>
      </c>
      <c r="C5903" s="40"/>
    </row>
    <row r="5904" spans="2:3" x14ac:dyDescent="0.2">
      <c r="B5904" s="351" t="str">
        <f t="shared" si="101"/>
        <v>Input start date of historical data in cell B15</v>
      </c>
      <c r="C5904" s="40"/>
    </row>
    <row r="5905" spans="2:3" x14ac:dyDescent="0.2">
      <c r="B5905" s="351" t="str">
        <f t="shared" si="101"/>
        <v>Input start date of historical data in cell B15</v>
      </c>
      <c r="C5905" s="40"/>
    </row>
    <row r="5906" spans="2:3" x14ac:dyDescent="0.2">
      <c r="B5906" s="351" t="str">
        <f t="shared" si="101"/>
        <v>Input start date of historical data in cell B15</v>
      </c>
      <c r="C5906" s="40"/>
    </row>
    <row r="5907" spans="2:3" x14ac:dyDescent="0.2">
      <c r="B5907" s="351" t="str">
        <f t="shared" si="101"/>
        <v>Input start date of historical data in cell B15</v>
      </c>
      <c r="C5907" s="40"/>
    </row>
    <row r="5908" spans="2:3" x14ac:dyDescent="0.2">
      <c r="B5908" s="351" t="str">
        <f t="shared" si="101"/>
        <v>Input start date of historical data in cell B15</v>
      </c>
      <c r="C5908" s="40"/>
    </row>
    <row r="5909" spans="2:3" x14ac:dyDescent="0.2">
      <c r="B5909" s="351" t="str">
        <f t="shared" si="101"/>
        <v>Input start date of historical data in cell B15</v>
      </c>
      <c r="C5909" s="40"/>
    </row>
    <row r="5910" spans="2:3" x14ac:dyDescent="0.2">
      <c r="B5910" s="351" t="str">
        <f t="shared" si="101"/>
        <v>Input start date of historical data in cell B15</v>
      </c>
      <c r="C5910" s="40"/>
    </row>
    <row r="5911" spans="2:3" x14ac:dyDescent="0.2">
      <c r="B5911" s="351" t="str">
        <f t="shared" si="101"/>
        <v>Input start date of historical data in cell B15</v>
      </c>
      <c r="C5911" s="40"/>
    </row>
    <row r="5912" spans="2:3" x14ac:dyDescent="0.2">
      <c r="B5912" s="351" t="str">
        <f t="shared" si="101"/>
        <v>Input start date of historical data in cell B15</v>
      </c>
      <c r="C5912" s="40"/>
    </row>
    <row r="5913" spans="2:3" x14ac:dyDescent="0.2">
      <c r="B5913" s="351" t="str">
        <f t="shared" si="101"/>
        <v>Input start date of historical data in cell B15</v>
      </c>
      <c r="C5913" s="40"/>
    </row>
    <row r="5914" spans="2:3" x14ac:dyDescent="0.2">
      <c r="B5914" s="351" t="str">
        <f t="shared" si="101"/>
        <v>Input start date of historical data in cell B15</v>
      </c>
      <c r="C5914" s="40"/>
    </row>
    <row r="5915" spans="2:3" x14ac:dyDescent="0.2">
      <c r="B5915" s="351" t="str">
        <f t="shared" si="101"/>
        <v>Input start date of historical data in cell B15</v>
      </c>
      <c r="C5915" s="40"/>
    </row>
    <row r="5916" spans="2:3" x14ac:dyDescent="0.2">
      <c r="B5916" s="351" t="str">
        <f t="shared" si="101"/>
        <v>Input start date of historical data in cell B15</v>
      </c>
      <c r="C5916" s="40"/>
    </row>
    <row r="5917" spans="2:3" x14ac:dyDescent="0.2">
      <c r="B5917" s="351" t="str">
        <f t="shared" si="101"/>
        <v>Input start date of historical data in cell B15</v>
      </c>
      <c r="C5917" s="40"/>
    </row>
    <row r="5918" spans="2:3" x14ac:dyDescent="0.2">
      <c r="B5918" s="351" t="str">
        <f t="shared" si="101"/>
        <v>Input start date of historical data in cell B15</v>
      </c>
      <c r="C5918" s="40"/>
    </row>
    <row r="5919" spans="2:3" x14ac:dyDescent="0.2">
      <c r="B5919" s="351" t="str">
        <f t="shared" si="101"/>
        <v>Input start date of historical data in cell B15</v>
      </c>
      <c r="C5919" s="40"/>
    </row>
    <row r="5920" spans="2:3" x14ac:dyDescent="0.2">
      <c r="B5920" s="351" t="str">
        <f t="shared" si="101"/>
        <v>Input start date of historical data in cell B15</v>
      </c>
      <c r="C5920" s="40"/>
    </row>
    <row r="5921" spans="2:3" x14ac:dyDescent="0.2">
      <c r="B5921" s="351" t="str">
        <f t="shared" si="101"/>
        <v>Input start date of historical data in cell B15</v>
      </c>
      <c r="C5921" s="40"/>
    </row>
    <row r="5922" spans="2:3" x14ac:dyDescent="0.2">
      <c r="B5922" s="351" t="str">
        <f t="shared" si="101"/>
        <v>Input start date of historical data in cell B15</v>
      </c>
      <c r="C5922" s="40"/>
    </row>
    <row r="5923" spans="2:3" x14ac:dyDescent="0.2">
      <c r="B5923" s="351" t="str">
        <f t="shared" si="101"/>
        <v>Input start date of historical data in cell B15</v>
      </c>
      <c r="C5923" s="40"/>
    </row>
    <row r="5924" spans="2:3" x14ac:dyDescent="0.2">
      <c r="B5924" s="351" t="str">
        <f t="shared" si="101"/>
        <v>Input start date of historical data in cell B15</v>
      </c>
      <c r="C5924" s="40"/>
    </row>
    <row r="5925" spans="2:3" x14ac:dyDescent="0.2">
      <c r="B5925" s="351" t="str">
        <f t="shared" si="101"/>
        <v>Input start date of historical data in cell B15</v>
      </c>
      <c r="C5925" s="40"/>
    </row>
    <row r="5926" spans="2:3" x14ac:dyDescent="0.2">
      <c r="B5926" s="351" t="str">
        <f t="shared" si="101"/>
        <v>Input start date of historical data in cell B15</v>
      </c>
      <c r="C5926" s="40"/>
    </row>
    <row r="5927" spans="2:3" x14ac:dyDescent="0.2">
      <c r="B5927" s="351" t="str">
        <f t="shared" si="101"/>
        <v>Input start date of historical data in cell B15</v>
      </c>
      <c r="C5927" s="40"/>
    </row>
    <row r="5928" spans="2:3" x14ac:dyDescent="0.2">
      <c r="B5928" s="351" t="str">
        <f t="shared" si="101"/>
        <v>Input start date of historical data in cell B15</v>
      </c>
      <c r="C5928" s="40"/>
    </row>
    <row r="5929" spans="2:3" x14ac:dyDescent="0.2">
      <c r="B5929" s="351" t="str">
        <f t="shared" si="101"/>
        <v>Input start date of historical data in cell B15</v>
      </c>
      <c r="C5929" s="40"/>
    </row>
    <row r="5930" spans="2:3" x14ac:dyDescent="0.2">
      <c r="B5930" s="351" t="str">
        <f t="shared" si="101"/>
        <v>Input start date of historical data in cell B15</v>
      </c>
      <c r="C5930" s="40"/>
    </row>
    <row r="5931" spans="2:3" x14ac:dyDescent="0.2">
      <c r="B5931" s="351" t="str">
        <f t="shared" si="101"/>
        <v>Input start date of historical data in cell B15</v>
      </c>
      <c r="C5931" s="40"/>
    </row>
    <row r="5932" spans="2:3" x14ac:dyDescent="0.2">
      <c r="B5932" s="351" t="str">
        <f t="shared" si="101"/>
        <v>Input start date of historical data in cell B15</v>
      </c>
      <c r="C5932" s="40"/>
    </row>
    <row r="5933" spans="2:3" x14ac:dyDescent="0.2">
      <c r="B5933" s="351" t="str">
        <f t="shared" si="101"/>
        <v>Input start date of historical data in cell B15</v>
      </c>
      <c r="C5933" s="40"/>
    </row>
    <row r="5934" spans="2:3" x14ac:dyDescent="0.2">
      <c r="B5934" s="351" t="str">
        <f t="shared" si="101"/>
        <v>Input start date of historical data in cell B15</v>
      </c>
      <c r="C5934" s="40"/>
    </row>
    <row r="5935" spans="2:3" x14ac:dyDescent="0.2">
      <c r="B5935" s="351" t="str">
        <f t="shared" si="101"/>
        <v>Input start date of historical data in cell B15</v>
      </c>
      <c r="C5935" s="40"/>
    </row>
    <row r="5936" spans="2:3" x14ac:dyDescent="0.2">
      <c r="B5936" s="351" t="str">
        <f t="shared" si="101"/>
        <v>Input start date of historical data in cell B15</v>
      </c>
      <c r="C5936" s="40"/>
    </row>
    <row r="5937" spans="2:3" x14ac:dyDescent="0.2">
      <c r="B5937" s="351" t="str">
        <f t="shared" si="101"/>
        <v>Input start date of historical data in cell B15</v>
      </c>
      <c r="C5937" s="40"/>
    </row>
    <row r="5938" spans="2:3" x14ac:dyDescent="0.2">
      <c r="B5938" s="351" t="str">
        <f t="shared" si="101"/>
        <v>Input start date of historical data in cell B15</v>
      </c>
      <c r="C5938" s="40"/>
    </row>
    <row r="5939" spans="2:3" x14ac:dyDescent="0.2">
      <c r="B5939" s="351" t="str">
        <f t="shared" si="101"/>
        <v>Input start date of historical data in cell B15</v>
      </c>
      <c r="C5939" s="40"/>
    </row>
    <row r="5940" spans="2:3" x14ac:dyDescent="0.2">
      <c r="B5940" s="351" t="str">
        <f t="shared" si="101"/>
        <v>Input start date of historical data in cell B15</v>
      </c>
      <c r="C5940" s="40"/>
    </row>
    <row r="5941" spans="2:3" x14ac:dyDescent="0.2">
      <c r="B5941" s="351" t="str">
        <f t="shared" si="101"/>
        <v>Input start date of historical data in cell B15</v>
      </c>
      <c r="C5941" s="40"/>
    </row>
    <row r="5942" spans="2:3" x14ac:dyDescent="0.2">
      <c r="B5942" s="351" t="str">
        <f t="shared" si="101"/>
        <v>Input start date of historical data in cell B15</v>
      </c>
      <c r="C5942" s="40"/>
    </row>
    <row r="5943" spans="2:3" x14ac:dyDescent="0.2">
      <c r="B5943" s="351" t="str">
        <f t="shared" si="101"/>
        <v>Input start date of historical data in cell B15</v>
      </c>
      <c r="C5943" s="40"/>
    </row>
    <row r="5944" spans="2:3" x14ac:dyDescent="0.2">
      <c r="B5944" s="351" t="str">
        <f t="shared" si="101"/>
        <v>Input start date of historical data in cell B15</v>
      </c>
      <c r="C5944" s="40"/>
    </row>
    <row r="5945" spans="2:3" x14ac:dyDescent="0.2">
      <c r="B5945" s="351" t="str">
        <f t="shared" si="101"/>
        <v>Input start date of historical data in cell B15</v>
      </c>
      <c r="C5945" s="40"/>
    </row>
    <row r="5946" spans="2:3" x14ac:dyDescent="0.2">
      <c r="B5946" s="351" t="str">
        <f t="shared" si="101"/>
        <v>Input start date of historical data in cell B15</v>
      </c>
      <c r="C5946" s="40"/>
    </row>
    <row r="5947" spans="2:3" x14ac:dyDescent="0.2">
      <c r="B5947" s="351" t="str">
        <f t="shared" si="101"/>
        <v>Input start date of historical data in cell B15</v>
      </c>
      <c r="C5947" s="40"/>
    </row>
    <row r="5948" spans="2:3" x14ac:dyDescent="0.2">
      <c r="B5948" s="351" t="str">
        <f t="shared" si="101"/>
        <v>Input start date of historical data in cell B15</v>
      </c>
      <c r="C5948" s="40"/>
    </row>
    <row r="5949" spans="2:3" x14ac:dyDescent="0.2">
      <c r="B5949" s="351" t="str">
        <f t="shared" si="101"/>
        <v>Input start date of historical data in cell B15</v>
      </c>
      <c r="C5949" s="40"/>
    </row>
    <row r="5950" spans="2:3" x14ac:dyDescent="0.2">
      <c r="B5950" s="351" t="str">
        <f t="shared" si="101"/>
        <v>Input start date of historical data in cell B15</v>
      </c>
      <c r="C5950" s="40"/>
    </row>
    <row r="5951" spans="2:3" x14ac:dyDescent="0.2">
      <c r="B5951" s="351" t="str">
        <f t="shared" si="101"/>
        <v>Input start date of historical data in cell B15</v>
      </c>
      <c r="C5951" s="40"/>
    </row>
    <row r="5952" spans="2:3" x14ac:dyDescent="0.2">
      <c r="B5952" s="351" t="str">
        <f t="shared" si="101"/>
        <v>Input start date of historical data in cell B15</v>
      </c>
      <c r="C5952" s="40"/>
    </row>
    <row r="5953" spans="2:3" x14ac:dyDescent="0.2">
      <c r="B5953" s="351" t="str">
        <f t="shared" si="101"/>
        <v>Input start date of historical data in cell B15</v>
      </c>
      <c r="C5953" s="40"/>
    </row>
    <row r="5954" spans="2:3" x14ac:dyDescent="0.2">
      <c r="B5954" s="351" t="str">
        <f t="shared" si="101"/>
        <v>Input start date of historical data in cell B15</v>
      </c>
      <c r="C5954" s="40"/>
    </row>
    <row r="5955" spans="2:3" x14ac:dyDescent="0.2">
      <c r="B5955" s="351" t="str">
        <f t="shared" si="101"/>
        <v>Input start date of historical data in cell B15</v>
      </c>
      <c r="C5955" s="40"/>
    </row>
    <row r="5956" spans="2:3" x14ac:dyDescent="0.2">
      <c r="B5956" s="351" t="str">
        <f t="shared" si="101"/>
        <v>Input start date of historical data in cell B15</v>
      </c>
      <c r="C5956" s="40"/>
    </row>
    <row r="5957" spans="2:3" x14ac:dyDescent="0.2">
      <c r="B5957" s="351" t="str">
        <f t="shared" si="101"/>
        <v>Input start date of historical data in cell B15</v>
      </c>
      <c r="C5957" s="40"/>
    </row>
    <row r="5958" spans="2:3" x14ac:dyDescent="0.2">
      <c r="B5958" s="351" t="str">
        <f t="shared" si="101"/>
        <v>Input start date of historical data in cell B15</v>
      </c>
      <c r="C5958" s="40"/>
    </row>
    <row r="5959" spans="2:3" x14ac:dyDescent="0.2">
      <c r="B5959" s="351" t="str">
        <f t="shared" si="101"/>
        <v>Input start date of historical data in cell B15</v>
      </c>
      <c r="C5959" s="40"/>
    </row>
    <row r="5960" spans="2:3" x14ac:dyDescent="0.2">
      <c r="B5960" s="351" t="str">
        <f t="shared" si="101"/>
        <v>Input start date of historical data in cell B15</v>
      </c>
      <c r="C5960" s="40"/>
    </row>
    <row r="5961" spans="2:3" x14ac:dyDescent="0.2">
      <c r="B5961" s="351" t="str">
        <f t="shared" si="101"/>
        <v>Input start date of historical data in cell B15</v>
      </c>
      <c r="C5961" s="40"/>
    </row>
    <row r="5962" spans="2:3" x14ac:dyDescent="0.2">
      <c r="B5962" s="351" t="str">
        <f t="shared" si="101"/>
        <v>Input start date of historical data in cell B15</v>
      </c>
      <c r="C5962" s="40"/>
    </row>
    <row r="5963" spans="2:3" x14ac:dyDescent="0.2">
      <c r="B5963" s="351" t="str">
        <f t="shared" si="101"/>
        <v>Input start date of historical data in cell B15</v>
      </c>
      <c r="C5963" s="40"/>
    </row>
    <row r="5964" spans="2:3" x14ac:dyDescent="0.2">
      <c r="B5964" s="351" t="str">
        <f t="shared" si="101"/>
        <v>Input start date of historical data in cell B15</v>
      </c>
      <c r="C5964" s="40"/>
    </row>
    <row r="5965" spans="2:3" x14ac:dyDescent="0.2">
      <c r="B5965" s="351" t="str">
        <f t="shared" ref="B5965:B6028" si="102">IFERROR(B5964+1/24,"Input start date of historical data in cell B15")</f>
        <v>Input start date of historical data in cell B15</v>
      </c>
      <c r="C5965" s="40"/>
    </row>
    <row r="5966" spans="2:3" x14ac:dyDescent="0.2">
      <c r="B5966" s="351" t="str">
        <f t="shared" si="102"/>
        <v>Input start date of historical data in cell B15</v>
      </c>
      <c r="C5966" s="40"/>
    </row>
    <row r="5967" spans="2:3" x14ac:dyDescent="0.2">
      <c r="B5967" s="351" t="str">
        <f t="shared" si="102"/>
        <v>Input start date of historical data in cell B15</v>
      </c>
      <c r="C5967" s="40"/>
    </row>
    <row r="5968" spans="2:3" x14ac:dyDescent="0.2">
      <c r="B5968" s="351" t="str">
        <f t="shared" si="102"/>
        <v>Input start date of historical data in cell B15</v>
      </c>
      <c r="C5968" s="40"/>
    </row>
    <row r="5969" spans="2:3" x14ac:dyDescent="0.2">
      <c r="B5969" s="351" t="str">
        <f t="shared" si="102"/>
        <v>Input start date of historical data in cell B15</v>
      </c>
      <c r="C5969" s="40"/>
    </row>
    <row r="5970" spans="2:3" x14ac:dyDescent="0.2">
      <c r="B5970" s="351" t="str">
        <f t="shared" si="102"/>
        <v>Input start date of historical data in cell B15</v>
      </c>
      <c r="C5970" s="40"/>
    </row>
    <row r="5971" spans="2:3" x14ac:dyDescent="0.2">
      <c r="B5971" s="351" t="str">
        <f t="shared" si="102"/>
        <v>Input start date of historical data in cell B15</v>
      </c>
      <c r="C5971" s="40"/>
    </row>
    <row r="5972" spans="2:3" x14ac:dyDescent="0.2">
      <c r="B5972" s="351" t="str">
        <f t="shared" si="102"/>
        <v>Input start date of historical data in cell B15</v>
      </c>
      <c r="C5972" s="40"/>
    </row>
    <row r="5973" spans="2:3" x14ac:dyDescent="0.2">
      <c r="B5973" s="351" t="str">
        <f t="shared" si="102"/>
        <v>Input start date of historical data in cell B15</v>
      </c>
      <c r="C5973" s="40"/>
    </row>
    <row r="5974" spans="2:3" x14ac:dyDescent="0.2">
      <c r="B5974" s="351" t="str">
        <f t="shared" si="102"/>
        <v>Input start date of historical data in cell B15</v>
      </c>
      <c r="C5974" s="40"/>
    </row>
    <row r="5975" spans="2:3" x14ac:dyDescent="0.2">
      <c r="B5975" s="351" t="str">
        <f t="shared" si="102"/>
        <v>Input start date of historical data in cell B15</v>
      </c>
      <c r="C5975" s="40"/>
    </row>
    <row r="5976" spans="2:3" x14ac:dyDescent="0.2">
      <c r="B5976" s="351" t="str">
        <f t="shared" si="102"/>
        <v>Input start date of historical data in cell B15</v>
      </c>
      <c r="C5976" s="40"/>
    </row>
    <row r="5977" spans="2:3" x14ac:dyDescent="0.2">
      <c r="B5977" s="351" t="str">
        <f t="shared" si="102"/>
        <v>Input start date of historical data in cell B15</v>
      </c>
      <c r="C5977" s="40"/>
    </row>
    <row r="5978" spans="2:3" x14ac:dyDescent="0.2">
      <c r="B5978" s="351" t="str">
        <f t="shared" si="102"/>
        <v>Input start date of historical data in cell B15</v>
      </c>
      <c r="C5978" s="40"/>
    </row>
    <row r="5979" spans="2:3" x14ac:dyDescent="0.2">
      <c r="B5979" s="351" t="str">
        <f t="shared" si="102"/>
        <v>Input start date of historical data in cell B15</v>
      </c>
      <c r="C5979" s="40"/>
    </row>
    <row r="5980" spans="2:3" x14ac:dyDescent="0.2">
      <c r="B5980" s="351" t="str">
        <f t="shared" si="102"/>
        <v>Input start date of historical data in cell B15</v>
      </c>
      <c r="C5980" s="40"/>
    </row>
    <row r="5981" spans="2:3" x14ac:dyDescent="0.2">
      <c r="B5981" s="351" t="str">
        <f t="shared" si="102"/>
        <v>Input start date of historical data in cell B15</v>
      </c>
      <c r="C5981" s="40"/>
    </row>
    <row r="5982" spans="2:3" x14ac:dyDescent="0.2">
      <c r="B5982" s="351" t="str">
        <f t="shared" si="102"/>
        <v>Input start date of historical data in cell B15</v>
      </c>
      <c r="C5982" s="40"/>
    </row>
    <row r="5983" spans="2:3" x14ac:dyDescent="0.2">
      <c r="B5983" s="351" t="str">
        <f t="shared" si="102"/>
        <v>Input start date of historical data in cell B15</v>
      </c>
      <c r="C5983" s="40"/>
    </row>
    <row r="5984" spans="2:3" x14ac:dyDescent="0.2">
      <c r="B5984" s="351" t="str">
        <f t="shared" si="102"/>
        <v>Input start date of historical data in cell B15</v>
      </c>
      <c r="C5984" s="40"/>
    </row>
    <row r="5985" spans="2:3" x14ac:dyDescent="0.2">
      <c r="B5985" s="351" t="str">
        <f t="shared" si="102"/>
        <v>Input start date of historical data in cell B15</v>
      </c>
      <c r="C5985" s="40"/>
    </row>
    <row r="5986" spans="2:3" x14ac:dyDescent="0.2">
      <c r="B5986" s="351" t="str">
        <f t="shared" si="102"/>
        <v>Input start date of historical data in cell B15</v>
      </c>
      <c r="C5986" s="40"/>
    </row>
    <row r="5987" spans="2:3" x14ac:dyDescent="0.2">
      <c r="B5987" s="351" t="str">
        <f t="shared" si="102"/>
        <v>Input start date of historical data in cell B15</v>
      </c>
      <c r="C5987" s="40"/>
    </row>
    <row r="5988" spans="2:3" x14ac:dyDescent="0.2">
      <c r="B5988" s="351" t="str">
        <f t="shared" si="102"/>
        <v>Input start date of historical data in cell B15</v>
      </c>
      <c r="C5988" s="40"/>
    </row>
    <row r="5989" spans="2:3" x14ac:dyDescent="0.2">
      <c r="B5989" s="351" t="str">
        <f t="shared" si="102"/>
        <v>Input start date of historical data in cell B15</v>
      </c>
      <c r="C5989" s="40"/>
    </row>
    <row r="5990" spans="2:3" x14ac:dyDescent="0.2">
      <c r="B5990" s="351" t="str">
        <f t="shared" si="102"/>
        <v>Input start date of historical data in cell B15</v>
      </c>
      <c r="C5990" s="40"/>
    </row>
    <row r="5991" spans="2:3" x14ac:dyDescent="0.2">
      <c r="B5991" s="351" t="str">
        <f t="shared" si="102"/>
        <v>Input start date of historical data in cell B15</v>
      </c>
      <c r="C5991" s="40"/>
    </row>
    <row r="5992" spans="2:3" x14ac:dyDescent="0.2">
      <c r="B5992" s="351" t="str">
        <f t="shared" si="102"/>
        <v>Input start date of historical data in cell B15</v>
      </c>
      <c r="C5992" s="40"/>
    </row>
    <row r="5993" spans="2:3" x14ac:dyDescent="0.2">
      <c r="B5993" s="351" t="str">
        <f t="shared" si="102"/>
        <v>Input start date of historical data in cell B15</v>
      </c>
      <c r="C5993" s="40"/>
    </row>
    <row r="5994" spans="2:3" x14ac:dyDescent="0.2">
      <c r="B5994" s="351" t="str">
        <f t="shared" si="102"/>
        <v>Input start date of historical data in cell B15</v>
      </c>
      <c r="C5994" s="40"/>
    </row>
    <row r="5995" spans="2:3" x14ac:dyDescent="0.2">
      <c r="B5995" s="351" t="str">
        <f t="shared" si="102"/>
        <v>Input start date of historical data in cell B15</v>
      </c>
      <c r="C5995" s="40"/>
    </row>
    <row r="5996" spans="2:3" x14ac:dyDescent="0.2">
      <c r="B5996" s="351" t="str">
        <f t="shared" si="102"/>
        <v>Input start date of historical data in cell B15</v>
      </c>
      <c r="C5996" s="40"/>
    </row>
    <row r="5997" spans="2:3" x14ac:dyDescent="0.2">
      <c r="B5997" s="351" t="str">
        <f t="shared" si="102"/>
        <v>Input start date of historical data in cell B15</v>
      </c>
      <c r="C5997" s="40"/>
    </row>
    <row r="5998" spans="2:3" x14ac:dyDescent="0.2">
      <c r="B5998" s="351" t="str">
        <f t="shared" si="102"/>
        <v>Input start date of historical data in cell B15</v>
      </c>
      <c r="C5998" s="40"/>
    </row>
    <row r="5999" spans="2:3" x14ac:dyDescent="0.2">
      <c r="B5999" s="351" t="str">
        <f t="shared" si="102"/>
        <v>Input start date of historical data in cell B15</v>
      </c>
      <c r="C5999" s="40"/>
    </row>
    <row r="6000" spans="2:3" x14ac:dyDescent="0.2">
      <c r="B6000" s="351" t="str">
        <f t="shared" si="102"/>
        <v>Input start date of historical data in cell B15</v>
      </c>
      <c r="C6000" s="40"/>
    </row>
    <row r="6001" spans="2:3" x14ac:dyDescent="0.2">
      <c r="B6001" s="351" t="str">
        <f t="shared" si="102"/>
        <v>Input start date of historical data in cell B15</v>
      </c>
      <c r="C6001" s="40"/>
    </row>
    <row r="6002" spans="2:3" x14ac:dyDescent="0.2">
      <c r="B6002" s="351" t="str">
        <f t="shared" si="102"/>
        <v>Input start date of historical data in cell B15</v>
      </c>
      <c r="C6002" s="40"/>
    </row>
    <row r="6003" spans="2:3" x14ac:dyDescent="0.2">
      <c r="B6003" s="351" t="str">
        <f t="shared" si="102"/>
        <v>Input start date of historical data in cell B15</v>
      </c>
      <c r="C6003" s="40"/>
    </row>
    <row r="6004" spans="2:3" x14ac:dyDescent="0.2">
      <c r="B6004" s="351" t="str">
        <f t="shared" si="102"/>
        <v>Input start date of historical data in cell B15</v>
      </c>
      <c r="C6004" s="40"/>
    </row>
    <row r="6005" spans="2:3" x14ac:dyDescent="0.2">
      <c r="B6005" s="351" t="str">
        <f t="shared" si="102"/>
        <v>Input start date of historical data in cell B15</v>
      </c>
      <c r="C6005" s="40"/>
    </row>
    <row r="6006" spans="2:3" x14ac:dyDescent="0.2">
      <c r="B6006" s="351" t="str">
        <f t="shared" si="102"/>
        <v>Input start date of historical data in cell B15</v>
      </c>
      <c r="C6006" s="40"/>
    </row>
    <row r="6007" spans="2:3" x14ac:dyDescent="0.2">
      <c r="B6007" s="351" t="str">
        <f t="shared" si="102"/>
        <v>Input start date of historical data in cell B15</v>
      </c>
      <c r="C6007" s="40"/>
    </row>
    <row r="6008" spans="2:3" x14ac:dyDescent="0.2">
      <c r="B6008" s="351" t="str">
        <f t="shared" si="102"/>
        <v>Input start date of historical data in cell B15</v>
      </c>
      <c r="C6008" s="40"/>
    </row>
    <row r="6009" spans="2:3" x14ac:dyDescent="0.2">
      <c r="B6009" s="351" t="str">
        <f t="shared" si="102"/>
        <v>Input start date of historical data in cell B15</v>
      </c>
      <c r="C6009" s="40"/>
    </row>
    <row r="6010" spans="2:3" x14ac:dyDescent="0.2">
      <c r="B6010" s="351" t="str">
        <f t="shared" si="102"/>
        <v>Input start date of historical data in cell B15</v>
      </c>
      <c r="C6010" s="40"/>
    </row>
    <row r="6011" spans="2:3" x14ac:dyDescent="0.2">
      <c r="B6011" s="351" t="str">
        <f t="shared" si="102"/>
        <v>Input start date of historical data in cell B15</v>
      </c>
      <c r="C6011" s="40"/>
    </row>
    <row r="6012" spans="2:3" x14ac:dyDescent="0.2">
      <c r="B6012" s="351" t="str">
        <f t="shared" si="102"/>
        <v>Input start date of historical data in cell B15</v>
      </c>
      <c r="C6012" s="40"/>
    </row>
    <row r="6013" spans="2:3" x14ac:dyDescent="0.2">
      <c r="B6013" s="351" t="str">
        <f t="shared" si="102"/>
        <v>Input start date of historical data in cell B15</v>
      </c>
      <c r="C6013" s="40"/>
    </row>
    <row r="6014" spans="2:3" x14ac:dyDescent="0.2">
      <c r="B6014" s="351" t="str">
        <f t="shared" si="102"/>
        <v>Input start date of historical data in cell B15</v>
      </c>
      <c r="C6014" s="40"/>
    </row>
    <row r="6015" spans="2:3" x14ac:dyDescent="0.2">
      <c r="B6015" s="351" t="str">
        <f t="shared" si="102"/>
        <v>Input start date of historical data in cell B15</v>
      </c>
      <c r="C6015" s="40"/>
    </row>
    <row r="6016" spans="2:3" x14ac:dyDescent="0.2">
      <c r="B6016" s="351" t="str">
        <f t="shared" si="102"/>
        <v>Input start date of historical data in cell B15</v>
      </c>
      <c r="C6016" s="40"/>
    </row>
    <row r="6017" spans="2:3" x14ac:dyDescent="0.2">
      <c r="B6017" s="351" t="str">
        <f t="shared" si="102"/>
        <v>Input start date of historical data in cell B15</v>
      </c>
      <c r="C6017" s="40"/>
    </row>
    <row r="6018" spans="2:3" x14ac:dyDescent="0.2">
      <c r="B6018" s="351" t="str">
        <f t="shared" si="102"/>
        <v>Input start date of historical data in cell B15</v>
      </c>
      <c r="C6018" s="40"/>
    </row>
    <row r="6019" spans="2:3" x14ac:dyDescent="0.2">
      <c r="B6019" s="351" t="str">
        <f t="shared" si="102"/>
        <v>Input start date of historical data in cell B15</v>
      </c>
      <c r="C6019" s="40"/>
    </row>
    <row r="6020" spans="2:3" x14ac:dyDescent="0.2">
      <c r="B6020" s="351" t="str">
        <f t="shared" si="102"/>
        <v>Input start date of historical data in cell B15</v>
      </c>
      <c r="C6020" s="40"/>
    </row>
    <row r="6021" spans="2:3" x14ac:dyDescent="0.2">
      <c r="B6021" s="351" t="str">
        <f t="shared" si="102"/>
        <v>Input start date of historical data in cell B15</v>
      </c>
      <c r="C6021" s="40"/>
    </row>
    <row r="6022" spans="2:3" x14ac:dyDescent="0.2">
      <c r="B6022" s="351" t="str">
        <f t="shared" si="102"/>
        <v>Input start date of historical data in cell B15</v>
      </c>
      <c r="C6022" s="40"/>
    </row>
    <row r="6023" spans="2:3" x14ac:dyDescent="0.2">
      <c r="B6023" s="351" t="str">
        <f t="shared" si="102"/>
        <v>Input start date of historical data in cell B15</v>
      </c>
      <c r="C6023" s="40"/>
    </row>
    <row r="6024" spans="2:3" x14ac:dyDescent="0.2">
      <c r="B6024" s="351" t="str">
        <f t="shared" si="102"/>
        <v>Input start date of historical data in cell B15</v>
      </c>
      <c r="C6024" s="40"/>
    </row>
    <row r="6025" spans="2:3" x14ac:dyDescent="0.2">
      <c r="B6025" s="351" t="str">
        <f t="shared" si="102"/>
        <v>Input start date of historical data in cell B15</v>
      </c>
      <c r="C6025" s="40"/>
    </row>
    <row r="6026" spans="2:3" x14ac:dyDescent="0.2">
      <c r="B6026" s="351" t="str">
        <f t="shared" si="102"/>
        <v>Input start date of historical data in cell B15</v>
      </c>
      <c r="C6026" s="40"/>
    </row>
    <row r="6027" spans="2:3" x14ac:dyDescent="0.2">
      <c r="B6027" s="351" t="str">
        <f t="shared" si="102"/>
        <v>Input start date of historical data in cell B15</v>
      </c>
      <c r="C6027" s="40"/>
    </row>
    <row r="6028" spans="2:3" x14ac:dyDescent="0.2">
      <c r="B6028" s="351" t="str">
        <f t="shared" si="102"/>
        <v>Input start date of historical data in cell B15</v>
      </c>
      <c r="C6028" s="40"/>
    </row>
    <row r="6029" spans="2:3" x14ac:dyDescent="0.2">
      <c r="B6029" s="351" t="str">
        <f t="shared" ref="B6029:B6092" si="103">IFERROR(B6028+1/24,"Input start date of historical data in cell B15")</f>
        <v>Input start date of historical data in cell B15</v>
      </c>
      <c r="C6029" s="40"/>
    </row>
    <row r="6030" spans="2:3" x14ac:dyDescent="0.2">
      <c r="B6030" s="351" t="str">
        <f t="shared" si="103"/>
        <v>Input start date of historical data in cell B15</v>
      </c>
      <c r="C6030" s="40"/>
    </row>
    <row r="6031" spans="2:3" x14ac:dyDescent="0.2">
      <c r="B6031" s="351" t="str">
        <f t="shared" si="103"/>
        <v>Input start date of historical data in cell B15</v>
      </c>
      <c r="C6031" s="40"/>
    </row>
    <row r="6032" spans="2:3" x14ac:dyDescent="0.2">
      <c r="B6032" s="351" t="str">
        <f t="shared" si="103"/>
        <v>Input start date of historical data in cell B15</v>
      </c>
      <c r="C6032" s="40"/>
    </row>
    <row r="6033" spans="2:3" x14ac:dyDescent="0.2">
      <c r="B6033" s="351" t="str">
        <f t="shared" si="103"/>
        <v>Input start date of historical data in cell B15</v>
      </c>
      <c r="C6033" s="40"/>
    </row>
    <row r="6034" spans="2:3" x14ac:dyDescent="0.2">
      <c r="B6034" s="351" t="str">
        <f t="shared" si="103"/>
        <v>Input start date of historical data in cell B15</v>
      </c>
      <c r="C6034" s="40"/>
    </row>
    <row r="6035" spans="2:3" x14ac:dyDescent="0.2">
      <c r="B6035" s="351" t="str">
        <f t="shared" si="103"/>
        <v>Input start date of historical data in cell B15</v>
      </c>
      <c r="C6035" s="40"/>
    </row>
    <row r="6036" spans="2:3" x14ac:dyDescent="0.2">
      <c r="B6036" s="351" t="str">
        <f t="shared" si="103"/>
        <v>Input start date of historical data in cell B15</v>
      </c>
      <c r="C6036" s="40"/>
    </row>
    <row r="6037" spans="2:3" x14ac:dyDescent="0.2">
      <c r="B6037" s="351" t="str">
        <f t="shared" si="103"/>
        <v>Input start date of historical data in cell B15</v>
      </c>
      <c r="C6037" s="40"/>
    </row>
    <row r="6038" spans="2:3" x14ac:dyDescent="0.2">
      <c r="B6038" s="351" t="str">
        <f t="shared" si="103"/>
        <v>Input start date of historical data in cell B15</v>
      </c>
      <c r="C6038" s="40"/>
    </row>
    <row r="6039" spans="2:3" x14ac:dyDescent="0.2">
      <c r="B6039" s="351" t="str">
        <f t="shared" si="103"/>
        <v>Input start date of historical data in cell B15</v>
      </c>
      <c r="C6039" s="40"/>
    </row>
    <row r="6040" spans="2:3" x14ac:dyDescent="0.2">
      <c r="B6040" s="351" t="str">
        <f t="shared" si="103"/>
        <v>Input start date of historical data in cell B15</v>
      </c>
      <c r="C6040" s="40"/>
    </row>
    <row r="6041" spans="2:3" x14ac:dyDescent="0.2">
      <c r="B6041" s="351" t="str">
        <f t="shared" si="103"/>
        <v>Input start date of historical data in cell B15</v>
      </c>
      <c r="C6041" s="40"/>
    </row>
    <row r="6042" spans="2:3" x14ac:dyDescent="0.2">
      <c r="B6042" s="351" t="str">
        <f t="shared" si="103"/>
        <v>Input start date of historical data in cell B15</v>
      </c>
      <c r="C6042" s="40"/>
    </row>
    <row r="6043" spans="2:3" x14ac:dyDescent="0.2">
      <c r="B6043" s="351" t="str">
        <f t="shared" si="103"/>
        <v>Input start date of historical data in cell B15</v>
      </c>
      <c r="C6043" s="40"/>
    </row>
    <row r="6044" spans="2:3" x14ac:dyDescent="0.2">
      <c r="B6044" s="351" t="str">
        <f t="shared" si="103"/>
        <v>Input start date of historical data in cell B15</v>
      </c>
      <c r="C6044" s="40"/>
    </row>
    <row r="6045" spans="2:3" x14ac:dyDescent="0.2">
      <c r="B6045" s="351" t="str">
        <f t="shared" si="103"/>
        <v>Input start date of historical data in cell B15</v>
      </c>
      <c r="C6045" s="40"/>
    </row>
    <row r="6046" spans="2:3" x14ac:dyDescent="0.2">
      <c r="B6046" s="351" t="str">
        <f t="shared" si="103"/>
        <v>Input start date of historical data in cell B15</v>
      </c>
      <c r="C6046" s="40"/>
    </row>
    <row r="6047" spans="2:3" x14ac:dyDescent="0.2">
      <c r="B6047" s="351" t="str">
        <f t="shared" si="103"/>
        <v>Input start date of historical data in cell B15</v>
      </c>
      <c r="C6047" s="40"/>
    </row>
    <row r="6048" spans="2:3" x14ac:dyDescent="0.2">
      <c r="B6048" s="351" t="str">
        <f t="shared" si="103"/>
        <v>Input start date of historical data in cell B15</v>
      </c>
      <c r="C6048" s="40"/>
    </row>
    <row r="6049" spans="2:3" x14ac:dyDescent="0.2">
      <c r="B6049" s="351" t="str">
        <f t="shared" si="103"/>
        <v>Input start date of historical data in cell B15</v>
      </c>
      <c r="C6049" s="40"/>
    </row>
    <row r="6050" spans="2:3" x14ac:dyDescent="0.2">
      <c r="B6050" s="351" t="str">
        <f t="shared" si="103"/>
        <v>Input start date of historical data in cell B15</v>
      </c>
      <c r="C6050" s="40"/>
    </row>
    <row r="6051" spans="2:3" x14ac:dyDescent="0.2">
      <c r="B6051" s="351" t="str">
        <f t="shared" si="103"/>
        <v>Input start date of historical data in cell B15</v>
      </c>
      <c r="C6051" s="40"/>
    </row>
    <row r="6052" spans="2:3" x14ac:dyDescent="0.2">
      <c r="B6052" s="351" t="str">
        <f t="shared" si="103"/>
        <v>Input start date of historical data in cell B15</v>
      </c>
      <c r="C6052" s="40"/>
    </row>
    <row r="6053" spans="2:3" x14ac:dyDescent="0.2">
      <c r="B6053" s="351" t="str">
        <f t="shared" si="103"/>
        <v>Input start date of historical data in cell B15</v>
      </c>
      <c r="C6053" s="40"/>
    </row>
    <row r="6054" spans="2:3" x14ac:dyDescent="0.2">
      <c r="B6054" s="351" t="str">
        <f t="shared" si="103"/>
        <v>Input start date of historical data in cell B15</v>
      </c>
      <c r="C6054" s="40"/>
    </row>
    <row r="6055" spans="2:3" x14ac:dyDescent="0.2">
      <c r="B6055" s="351" t="str">
        <f t="shared" si="103"/>
        <v>Input start date of historical data in cell B15</v>
      </c>
      <c r="C6055" s="40"/>
    </row>
    <row r="6056" spans="2:3" x14ac:dyDescent="0.2">
      <c r="B6056" s="351" t="str">
        <f t="shared" si="103"/>
        <v>Input start date of historical data in cell B15</v>
      </c>
      <c r="C6056" s="40"/>
    </row>
    <row r="6057" spans="2:3" x14ac:dyDescent="0.2">
      <c r="B6057" s="351" t="str">
        <f t="shared" si="103"/>
        <v>Input start date of historical data in cell B15</v>
      </c>
      <c r="C6057" s="40"/>
    </row>
    <row r="6058" spans="2:3" x14ac:dyDescent="0.2">
      <c r="B6058" s="351" t="str">
        <f t="shared" si="103"/>
        <v>Input start date of historical data in cell B15</v>
      </c>
      <c r="C6058" s="40"/>
    </row>
    <row r="6059" spans="2:3" x14ac:dyDescent="0.2">
      <c r="B6059" s="351" t="str">
        <f t="shared" si="103"/>
        <v>Input start date of historical data in cell B15</v>
      </c>
      <c r="C6059" s="40"/>
    </row>
    <row r="6060" spans="2:3" x14ac:dyDescent="0.2">
      <c r="B6060" s="351" t="str">
        <f t="shared" si="103"/>
        <v>Input start date of historical data in cell B15</v>
      </c>
      <c r="C6060" s="40"/>
    </row>
    <row r="6061" spans="2:3" x14ac:dyDescent="0.2">
      <c r="B6061" s="351" t="str">
        <f t="shared" si="103"/>
        <v>Input start date of historical data in cell B15</v>
      </c>
      <c r="C6061" s="40"/>
    </row>
    <row r="6062" spans="2:3" x14ac:dyDescent="0.2">
      <c r="B6062" s="351" t="str">
        <f t="shared" si="103"/>
        <v>Input start date of historical data in cell B15</v>
      </c>
      <c r="C6062" s="40"/>
    </row>
    <row r="6063" spans="2:3" x14ac:dyDescent="0.2">
      <c r="B6063" s="351" t="str">
        <f t="shared" si="103"/>
        <v>Input start date of historical data in cell B15</v>
      </c>
      <c r="C6063" s="40"/>
    </row>
    <row r="6064" spans="2:3" x14ac:dyDescent="0.2">
      <c r="B6064" s="351" t="str">
        <f t="shared" si="103"/>
        <v>Input start date of historical data in cell B15</v>
      </c>
      <c r="C6064" s="40"/>
    </row>
    <row r="6065" spans="2:3" x14ac:dyDescent="0.2">
      <c r="B6065" s="351" t="str">
        <f t="shared" si="103"/>
        <v>Input start date of historical data in cell B15</v>
      </c>
      <c r="C6065" s="40"/>
    </row>
    <row r="6066" spans="2:3" x14ac:dyDescent="0.2">
      <c r="B6066" s="351" t="str">
        <f t="shared" si="103"/>
        <v>Input start date of historical data in cell B15</v>
      </c>
      <c r="C6066" s="40"/>
    </row>
    <row r="6067" spans="2:3" x14ac:dyDescent="0.2">
      <c r="B6067" s="351" t="str">
        <f t="shared" si="103"/>
        <v>Input start date of historical data in cell B15</v>
      </c>
      <c r="C6067" s="40"/>
    </row>
    <row r="6068" spans="2:3" x14ac:dyDescent="0.2">
      <c r="B6068" s="351" t="str">
        <f t="shared" si="103"/>
        <v>Input start date of historical data in cell B15</v>
      </c>
      <c r="C6068" s="40"/>
    </row>
    <row r="6069" spans="2:3" x14ac:dyDescent="0.2">
      <c r="B6069" s="351" t="str">
        <f t="shared" si="103"/>
        <v>Input start date of historical data in cell B15</v>
      </c>
      <c r="C6069" s="40"/>
    </row>
    <row r="6070" spans="2:3" x14ac:dyDescent="0.2">
      <c r="B6070" s="351" t="str">
        <f t="shared" si="103"/>
        <v>Input start date of historical data in cell B15</v>
      </c>
      <c r="C6070" s="40"/>
    </row>
    <row r="6071" spans="2:3" x14ac:dyDescent="0.2">
      <c r="B6071" s="351" t="str">
        <f t="shared" si="103"/>
        <v>Input start date of historical data in cell B15</v>
      </c>
      <c r="C6071" s="40"/>
    </row>
    <row r="6072" spans="2:3" x14ac:dyDescent="0.2">
      <c r="B6072" s="351" t="str">
        <f t="shared" si="103"/>
        <v>Input start date of historical data in cell B15</v>
      </c>
      <c r="C6072" s="40"/>
    </row>
    <row r="6073" spans="2:3" x14ac:dyDescent="0.2">
      <c r="B6073" s="351" t="str">
        <f t="shared" si="103"/>
        <v>Input start date of historical data in cell B15</v>
      </c>
      <c r="C6073" s="40"/>
    </row>
    <row r="6074" spans="2:3" x14ac:dyDescent="0.2">
      <c r="B6074" s="351" t="str">
        <f t="shared" si="103"/>
        <v>Input start date of historical data in cell B15</v>
      </c>
      <c r="C6074" s="40"/>
    </row>
    <row r="6075" spans="2:3" x14ac:dyDescent="0.2">
      <c r="B6075" s="351" t="str">
        <f t="shared" si="103"/>
        <v>Input start date of historical data in cell B15</v>
      </c>
      <c r="C6075" s="40"/>
    </row>
    <row r="6076" spans="2:3" x14ac:dyDescent="0.2">
      <c r="B6076" s="351" t="str">
        <f t="shared" si="103"/>
        <v>Input start date of historical data in cell B15</v>
      </c>
      <c r="C6076" s="40"/>
    </row>
    <row r="6077" spans="2:3" x14ac:dyDescent="0.2">
      <c r="B6077" s="351" t="str">
        <f t="shared" si="103"/>
        <v>Input start date of historical data in cell B15</v>
      </c>
      <c r="C6077" s="40"/>
    </row>
    <row r="6078" spans="2:3" x14ac:dyDescent="0.2">
      <c r="B6078" s="351" t="str">
        <f t="shared" si="103"/>
        <v>Input start date of historical data in cell B15</v>
      </c>
      <c r="C6078" s="40"/>
    </row>
    <row r="6079" spans="2:3" x14ac:dyDescent="0.2">
      <c r="B6079" s="351" t="str">
        <f t="shared" si="103"/>
        <v>Input start date of historical data in cell B15</v>
      </c>
      <c r="C6079" s="40"/>
    </row>
    <row r="6080" spans="2:3" x14ac:dyDescent="0.2">
      <c r="B6080" s="351" t="str">
        <f t="shared" si="103"/>
        <v>Input start date of historical data in cell B15</v>
      </c>
      <c r="C6080" s="40"/>
    </row>
    <row r="6081" spans="2:3" x14ac:dyDescent="0.2">
      <c r="B6081" s="351" t="str">
        <f t="shared" si="103"/>
        <v>Input start date of historical data in cell B15</v>
      </c>
      <c r="C6081" s="40"/>
    </row>
    <row r="6082" spans="2:3" x14ac:dyDescent="0.2">
      <c r="B6082" s="351" t="str">
        <f t="shared" si="103"/>
        <v>Input start date of historical data in cell B15</v>
      </c>
      <c r="C6082" s="40"/>
    </row>
    <row r="6083" spans="2:3" x14ac:dyDescent="0.2">
      <c r="B6083" s="351" t="str">
        <f t="shared" si="103"/>
        <v>Input start date of historical data in cell B15</v>
      </c>
      <c r="C6083" s="40"/>
    </row>
    <row r="6084" spans="2:3" x14ac:dyDescent="0.2">
      <c r="B6084" s="351" t="str">
        <f t="shared" si="103"/>
        <v>Input start date of historical data in cell B15</v>
      </c>
      <c r="C6084" s="40"/>
    </row>
    <row r="6085" spans="2:3" x14ac:dyDescent="0.2">
      <c r="B6085" s="351" t="str">
        <f t="shared" si="103"/>
        <v>Input start date of historical data in cell B15</v>
      </c>
      <c r="C6085" s="40"/>
    </row>
    <row r="6086" spans="2:3" x14ac:dyDescent="0.2">
      <c r="B6086" s="351" t="str">
        <f t="shared" si="103"/>
        <v>Input start date of historical data in cell B15</v>
      </c>
      <c r="C6086" s="40"/>
    </row>
    <row r="6087" spans="2:3" x14ac:dyDescent="0.2">
      <c r="B6087" s="351" t="str">
        <f t="shared" si="103"/>
        <v>Input start date of historical data in cell B15</v>
      </c>
      <c r="C6087" s="40"/>
    </row>
    <row r="6088" spans="2:3" x14ac:dyDescent="0.2">
      <c r="B6088" s="351" t="str">
        <f t="shared" si="103"/>
        <v>Input start date of historical data in cell B15</v>
      </c>
      <c r="C6088" s="40"/>
    </row>
    <row r="6089" spans="2:3" x14ac:dyDescent="0.2">
      <c r="B6089" s="351" t="str">
        <f t="shared" si="103"/>
        <v>Input start date of historical data in cell B15</v>
      </c>
      <c r="C6089" s="40"/>
    </row>
    <row r="6090" spans="2:3" x14ac:dyDescent="0.2">
      <c r="B6090" s="351" t="str">
        <f t="shared" si="103"/>
        <v>Input start date of historical data in cell B15</v>
      </c>
      <c r="C6090" s="40"/>
    </row>
    <row r="6091" spans="2:3" x14ac:dyDescent="0.2">
      <c r="B6091" s="351" t="str">
        <f t="shared" si="103"/>
        <v>Input start date of historical data in cell B15</v>
      </c>
      <c r="C6091" s="40"/>
    </row>
    <row r="6092" spans="2:3" x14ac:dyDescent="0.2">
      <c r="B6092" s="351" t="str">
        <f t="shared" si="103"/>
        <v>Input start date of historical data in cell B15</v>
      </c>
      <c r="C6092" s="40"/>
    </row>
    <row r="6093" spans="2:3" x14ac:dyDescent="0.2">
      <c r="B6093" s="351" t="str">
        <f t="shared" ref="B6093:B6156" si="104">IFERROR(B6092+1/24,"Input start date of historical data in cell B15")</f>
        <v>Input start date of historical data in cell B15</v>
      </c>
      <c r="C6093" s="40"/>
    </row>
    <row r="6094" spans="2:3" x14ac:dyDescent="0.2">
      <c r="B6094" s="351" t="str">
        <f t="shared" si="104"/>
        <v>Input start date of historical data in cell B15</v>
      </c>
      <c r="C6094" s="40"/>
    </row>
    <row r="6095" spans="2:3" x14ac:dyDescent="0.2">
      <c r="B6095" s="351" t="str">
        <f t="shared" si="104"/>
        <v>Input start date of historical data in cell B15</v>
      </c>
      <c r="C6095" s="40"/>
    </row>
    <row r="6096" spans="2:3" x14ac:dyDescent="0.2">
      <c r="B6096" s="351" t="str">
        <f t="shared" si="104"/>
        <v>Input start date of historical data in cell B15</v>
      </c>
      <c r="C6096" s="40"/>
    </row>
    <row r="6097" spans="2:3" x14ac:dyDescent="0.2">
      <c r="B6097" s="351" t="str">
        <f t="shared" si="104"/>
        <v>Input start date of historical data in cell B15</v>
      </c>
      <c r="C6097" s="40"/>
    </row>
    <row r="6098" spans="2:3" x14ac:dyDescent="0.2">
      <c r="B6098" s="351" t="str">
        <f t="shared" si="104"/>
        <v>Input start date of historical data in cell B15</v>
      </c>
      <c r="C6098" s="40"/>
    </row>
    <row r="6099" spans="2:3" x14ac:dyDescent="0.2">
      <c r="B6099" s="351" t="str">
        <f t="shared" si="104"/>
        <v>Input start date of historical data in cell B15</v>
      </c>
      <c r="C6099" s="40"/>
    </row>
    <row r="6100" spans="2:3" x14ac:dyDescent="0.2">
      <c r="B6100" s="351" t="str">
        <f t="shared" si="104"/>
        <v>Input start date of historical data in cell B15</v>
      </c>
      <c r="C6100" s="40"/>
    </row>
    <row r="6101" spans="2:3" x14ac:dyDescent="0.2">
      <c r="B6101" s="351" t="str">
        <f t="shared" si="104"/>
        <v>Input start date of historical data in cell B15</v>
      </c>
      <c r="C6101" s="40"/>
    </row>
    <row r="6102" spans="2:3" x14ac:dyDescent="0.2">
      <c r="B6102" s="351" t="str">
        <f t="shared" si="104"/>
        <v>Input start date of historical data in cell B15</v>
      </c>
      <c r="C6102" s="40"/>
    </row>
    <row r="6103" spans="2:3" x14ac:dyDescent="0.2">
      <c r="B6103" s="351" t="str">
        <f t="shared" si="104"/>
        <v>Input start date of historical data in cell B15</v>
      </c>
      <c r="C6103" s="40"/>
    </row>
    <row r="6104" spans="2:3" x14ac:dyDescent="0.2">
      <c r="B6104" s="351" t="str">
        <f t="shared" si="104"/>
        <v>Input start date of historical data in cell B15</v>
      </c>
      <c r="C6104" s="40"/>
    </row>
    <row r="6105" spans="2:3" x14ac:dyDescent="0.2">
      <c r="B6105" s="351" t="str">
        <f t="shared" si="104"/>
        <v>Input start date of historical data in cell B15</v>
      </c>
      <c r="C6105" s="40"/>
    </row>
    <row r="6106" spans="2:3" x14ac:dyDescent="0.2">
      <c r="B6106" s="351" t="str">
        <f t="shared" si="104"/>
        <v>Input start date of historical data in cell B15</v>
      </c>
      <c r="C6106" s="40"/>
    </row>
    <row r="6107" spans="2:3" x14ac:dyDescent="0.2">
      <c r="B6107" s="351" t="str">
        <f t="shared" si="104"/>
        <v>Input start date of historical data in cell B15</v>
      </c>
      <c r="C6107" s="40"/>
    </row>
    <row r="6108" spans="2:3" x14ac:dyDescent="0.2">
      <c r="B6108" s="351" t="str">
        <f t="shared" si="104"/>
        <v>Input start date of historical data in cell B15</v>
      </c>
      <c r="C6108" s="40"/>
    </row>
    <row r="6109" spans="2:3" x14ac:dyDescent="0.2">
      <c r="B6109" s="351" t="str">
        <f t="shared" si="104"/>
        <v>Input start date of historical data in cell B15</v>
      </c>
      <c r="C6109" s="40"/>
    </row>
    <row r="6110" spans="2:3" x14ac:dyDescent="0.2">
      <c r="B6110" s="351" t="str">
        <f t="shared" si="104"/>
        <v>Input start date of historical data in cell B15</v>
      </c>
      <c r="C6110" s="40"/>
    </row>
    <row r="6111" spans="2:3" x14ac:dyDescent="0.2">
      <c r="B6111" s="351" t="str">
        <f t="shared" si="104"/>
        <v>Input start date of historical data in cell B15</v>
      </c>
      <c r="C6111" s="40"/>
    </row>
    <row r="6112" spans="2:3" x14ac:dyDescent="0.2">
      <c r="B6112" s="351" t="str">
        <f t="shared" si="104"/>
        <v>Input start date of historical data in cell B15</v>
      </c>
      <c r="C6112" s="40"/>
    </row>
    <row r="6113" spans="2:3" x14ac:dyDescent="0.2">
      <c r="B6113" s="351" t="str">
        <f t="shared" si="104"/>
        <v>Input start date of historical data in cell B15</v>
      </c>
      <c r="C6113" s="40"/>
    </row>
    <row r="6114" spans="2:3" x14ac:dyDescent="0.2">
      <c r="B6114" s="351" t="str">
        <f t="shared" si="104"/>
        <v>Input start date of historical data in cell B15</v>
      </c>
      <c r="C6114" s="40"/>
    </row>
    <row r="6115" spans="2:3" x14ac:dyDescent="0.2">
      <c r="B6115" s="351" t="str">
        <f t="shared" si="104"/>
        <v>Input start date of historical data in cell B15</v>
      </c>
      <c r="C6115" s="40"/>
    </row>
    <row r="6116" spans="2:3" x14ac:dyDescent="0.2">
      <c r="B6116" s="351" t="str">
        <f t="shared" si="104"/>
        <v>Input start date of historical data in cell B15</v>
      </c>
      <c r="C6116" s="40"/>
    </row>
    <row r="6117" spans="2:3" x14ac:dyDescent="0.2">
      <c r="B6117" s="351" t="str">
        <f t="shared" si="104"/>
        <v>Input start date of historical data in cell B15</v>
      </c>
      <c r="C6117" s="40"/>
    </row>
    <row r="6118" spans="2:3" x14ac:dyDescent="0.2">
      <c r="B6118" s="351" t="str">
        <f t="shared" si="104"/>
        <v>Input start date of historical data in cell B15</v>
      </c>
      <c r="C6118" s="40"/>
    </row>
    <row r="6119" spans="2:3" x14ac:dyDescent="0.2">
      <c r="B6119" s="351" t="str">
        <f t="shared" si="104"/>
        <v>Input start date of historical data in cell B15</v>
      </c>
      <c r="C6119" s="40"/>
    </row>
    <row r="6120" spans="2:3" x14ac:dyDescent="0.2">
      <c r="B6120" s="351" t="str">
        <f t="shared" si="104"/>
        <v>Input start date of historical data in cell B15</v>
      </c>
      <c r="C6120" s="40"/>
    </row>
    <row r="6121" spans="2:3" x14ac:dyDescent="0.2">
      <c r="B6121" s="351" t="str">
        <f t="shared" si="104"/>
        <v>Input start date of historical data in cell B15</v>
      </c>
      <c r="C6121" s="40"/>
    </row>
    <row r="6122" spans="2:3" x14ac:dyDescent="0.2">
      <c r="B6122" s="351" t="str">
        <f t="shared" si="104"/>
        <v>Input start date of historical data in cell B15</v>
      </c>
      <c r="C6122" s="40"/>
    </row>
    <row r="6123" spans="2:3" x14ac:dyDescent="0.2">
      <c r="B6123" s="351" t="str">
        <f t="shared" si="104"/>
        <v>Input start date of historical data in cell B15</v>
      </c>
      <c r="C6123" s="40"/>
    </row>
    <row r="6124" spans="2:3" x14ac:dyDescent="0.2">
      <c r="B6124" s="351" t="str">
        <f t="shared" si="104"/>
        <v>Input start date of historical data in cell B15</v>
      </c>
      <c r="C6124" s="40"/>
    </row>
    <row r="6125" spans="2:3" x14ac:dyDescent="0.2">
      <c r="B6125" s="351" t="str">
        <f t="shared" si="104"/>
        <v>Input start date of historical data in cell B15</v>
      </c>
      <c r="C6125" s="40"/>
    </row>
    <row r="6126" spans="2:3" x14ac:dyDescent="0.2">
      <c r="B6126" s="351" t="str">
        <f t="shared" si="104"/>
        <v>Input start date of historical data in cell B15</v>
      </c>
      <c r="C6126" s="40"/>
    </row>
    <row r="6127" spans="2:3" x14ac:dyDescent="0.2">
      <c r="B6127" s="351" t="str">
        <f t="shared" si="104"/>
        <v>Input start date of historical data in cell B15</v>
      </c>
      <c r="C6127" s="40"/>
    </row>
    <row r="6128" spans="2:3" x14ac:dyDescent="0.2">
      <c r="B6128" s="351" t="str">
        <f t="shared" si="104"/>
        <v>Input start date of historical data in cell B15</v>
      </c>
      <c r="C6128" s="40"/>
    </row>
    <row r="6129" spans="2:3" x14ac:dyDescent="0.2">
      <c r="B6129" s="351" t="str">
        <f t="shared" si="104"/>
        <v>Input start date of historical data in cell B15</v>
      </c>
      <c r="C6129" s="40"/>
    </row>
    <row r="6130" spans="2:3" x14ac:dyDescent="0.2">
      <c r="B6130" s="351" t="str">
        <f t="shared" si="104"/>
        <v>Input start date of historical data in cell B15</v>
      </c>
      <c r="C6130" s="40"/>
    </row>
    <row r="6131" spans="2:3" x14ac:dyDescent="0.2">
      <c r="B6131" s="351" t="str">
        <f t="shared" si="104"/>
        <v>Input start date of historical data in cell B15</v>
      </c>
      <c r="C6131" s="40"/>
    </row>
    <row r="6132" spans="2:3" x14ac:dyDescent="0.2">
      <c r="B6132" s="351" t="str">
        <f t="shared" si="104"/>
        <v>Input start date of historical data in cell B15</v>
      </c>
      <c r="C6132" s="40"/>
    </row>
    <row r="6133" spans="2:3" x14ac:dyDescent="0.2">
      <c r="B6133" s="351" t="str">
        <f t="shared" si="104"/>
        <v>Input start date of historical data in cell B15</v>
      </c>
      <c r="C6133" s="40"/>
    </row>
    <row r="6134" spans="2:3" x14ac:dyDescent="0.2">
      <c r="B6134" s="351" t="str">
        <f t="shared" si="104"/>
        <v>Input start date of historical data in cell B15</v>
      </c>
      <c r="C6134" s="40"/>
    </row>
    <row r="6135" spans="2:3" x14ac:dyDescent="0.2">
      <c r="B6135" s="351" t="str">
        <f t="shared" si="104"/>
        <v>Input start date of historical data in cell B15</v>
      </c>
      <c r="C6135" s="40"/>
    </row>
    <row r="6136" spans="2:3" x14ac:dyDescent="0.2">
      <c r="B6136" s="351" t="str">
        <f t="shared" si="104"/>
        <v>Input start date of historical data in cell B15</v>
      </c>
      <c r="C6136" s="40"/>
    </row>
    <row r="6137" spans="2:3" x14ac:dyDescent="0.2">
      <c r="B6137" s="351" t="str">
        <f t="shared" si="104"/>
        <v>Input start date of historical data in cell B15</v>
      </c>
      <c r="C6137" s="40"/>
    </row>
    <row r="6138" spans="2:3" x14ac:dyDescent="0.2">
      <c r="B6138" s="351" t="str">
        <f t="shared" si="104"/>
        <v>Input start date of historical data in cell B15</v>
      </c>
      <c r="C6138" s="40"/>
    </row>
    <row r="6139" spans="2:3" x14ac:dyDescent="0.2">
      <c r="B6139" s="351" t="str">
        <f t="shared" si="104"/>
        <v>Input start date of historical data in cell B15</v>
      </c>
      <c r="C6139" s="40"/>
    </row>
    <row r="6140" spans="2:3" x14ac:dyDescent="0.2">
      <c r="B6140" s="351" t="str">
        <f t="shared" si="104"/>
        <v>Input start date of historical data in cell B15</v>
      </c>
      <c r="C6140" s="40"/>
    </row>
    <row r="6141" spans="2:3" x14ac:dyDescent="0.2">
      <c r="B6141" s="351" t="str">
        <f t="shared" si="104"/>
        <v>Input start date of historical data in cell B15</v>
      </c>
      <c r="C6141" s="40"/>
    </row>
    <row r="6142" spans="2:3" x14ac:dyDescent="0.2">
      <c r="B6142" s="351" t="str">
        <f t="shared" si="104"/>
        <v>Input start date of historical data in cell B15</v>
      </c>
      <c r="C6142" s="40"/>
    </row>
    <row r="6143" spans="2:3" x14ac:dyDescent="0.2">
      <c r="B6143" s="351" t="str">
        <f t="shared" si="104"/>
        <v>Input start date of historical data in cell B15</v>
      </c>
      <c r="C6143" s="40"/>
    </row>
    <row r="6144" spans="2:3" x14ac:dyDescent="0.2">
      <c r="B6144" s="351" t="str">
        <f t="shared" si="104"/>
        <v>Input start date of historical data in cell B15</v>
      </c>
      <c r="C6144" s="40"/>
    </row>
    <row r="6145" spans="2:3" x14ac:dyDescent="0.2">
      <c r="B6145" s="351" t="str">
        <f t="shared" si="104"/>
        <v>Input start date of historical data in cell B15</v>
      </c>
      <c r="C6145" s="40"/>
    </row>
    <row r="6146" spans="2:3" x14ac:dyDescent="0.2">
      <c r="B6146" s="351" t="str">
        <f t="shared" si="104"/>
        <v>Input start date of historical data in cell B15</v>
      </c>
      <c r="C6146" s="40"/>
    </row>
    <row r="6147" spans="2:3" x14ac:dyDescent="0.2">
      <c r="B6147" s="351" t="str">
        <f t="shared" si="104"/>
        <v>Input start date of historical data in cell B15</v>
      </c>
      <c r="C6147" s="40"/>
    </row>
    <row r="6148" spans="2:3" x14ac:dyDescent="0.2">
      <c r="B6148" s="351" t="str">
        <f t="shared" si="104"/>
        <v>Input start date of historical data in cell B15</v>
      </c>
      <c r="C6148" s="40"/>
    </row>
    <row r="6149" spans="2:3" x14ac:dyDescent="0.2">
      <c r="B6149" s="351" t="str">
        <f t="shared" si="104"/>
        <v>Input start date of historical data in cell B15</v>
      </c>
      <c r="C6149" s="40"/>
    </row>
    <row r="6150" spans="2:3" x14ac:dyDescent="0.2">
      <c r="B6150" s="351" t="str">
        <f t="shared" si="104"/>
        <v>Input start date of historical data in cell B15</v>
      </c>
      <c r="C6150" s="40"/>
    </row>
    <row r="6151" spans="2:3" x14ac:dyDescent="0.2">
      <c r="B6151" s="351" t="str">
        <f t="shared" si="104"/>
        <v>Input start date of historical data in cell B15</v>
      </c>
      <c r="C6151" s="40"/>
    </row>
    <row r="6152" spans="2:3" x14ac:dyDescent="0.2">
      <c r="B6152" s="351" t="str">
        <f t="shared" si="104"/>
        <v>Input start date of historical data in cell B15</v>
      </c>
      <c r="C6152" s="40"/>
    </row>
    <row r="6153" spans="2:3" x14ac:dyDescent="0.2">
      <c r="B6153" s="351" t="str">
        <f t="shared" si="104"/>
        <v>Input start date of historical data in cell B15</v>
      </c>
      <c r="C6153" s="40"/>
    </row>
    <row r="6154" spans="2:3" x14ac:dyDescent="0.2">
      <c r="B6154" s="351" t="str">
        <f t="shared" si="104"/>
        <v>Input start date of historical data in cell B15</v>
      </c>
      <c r="C6154" s="40"/>
    </row>
    <row r="6155" spans="2:3" x14ac:dyDescent="0.2">
      <c r="B6155" s="351" t="str">
        <f t="shared" si="104"/>
        <v>Input start date of historical data in cell B15</v>
      </c>
      <c r="C6155" s="40"/>
    </row>
    <row r="6156" spans="2:3" x14ac:dyDescent="0.2">
      <c r="B6156" s="351" t="str">
        <f t="shared" si="104"/>
        <v>Input start date of historical data in cell B15</v>
      </c>
      <c r="C6156" s="40"/>
    </row>
    <row r="6157" spans="2:3" x14ac:dyDescent="0.2">
      <c r="B6157" s="351" t="str">
        <f t="shared" ref="B6157:B6220" si="105">IFERROR(B6156+1/24,"Input start date of historical data in cell B15")</f>
        <v>Input start date of historical data in cell B15</v>
      </c>
      <c r="C6157" s="40"/>
    </row>
    <row r="6158" spans="2:3" x14ac:dyDescent="0.2">
      <c r="B6158" s="351" t="str">
        <f t="shared" si="105"/>
        <v>Input start date of historical data in cell B15</v>
      </c>
      <c r="C6158" s="40"/>
    </row>
    <row r="6159" spans="2:3" x14ac:dyDescent="0.2">
      <c r="B6159" s="351" t="str">
        <f t="shared" si="105"/>
        <v>Input start date of historical data in cell B15</v>
      </c>
      <c r="C6159" s="40"/>
    </row>
    <row r="6160" spans="2:3" x14ac:dyDescent="0.2">
      <c r="B6160" s="351" t="str">
        <f t="shared" si="105"/>
        <v>Input start date of historical data in cell B15</v>
      </c>
      <c r="C6160" s="40"/>
    </row>
    <row r="6161" spans="2:3" x14ac:dyDescent="0.2">
      <c r="B6161" s="351" t="str">
        <f t="shared" si="105"/>
        <v>Input start date of historical data in cell B15</v>
      </c>
      <c r="C6161" s="40"/>
    </row>
    <row r="6162" spans="2:3" x14ac:dyDescent="0.2">
      <c r="B6162" s="351" t="str">
        <f t="shared" si="105"/>
        <v>Input start date of historical data in cell B15</v>
      </c>
      <c r="C6162" s="40"/>
    </row>
    <row r="6163" spans="2:3" x14ac:dyDescent="0.2">
      <c r="B6163" s="351" t="str">
        <f t="shared" si="105"/>
        <v>Input start date of historical data in cell B15</v>
      </c>
      <c r="C6163" s="40"/>
    </row>
    <row r="6164" spans="2:3" x14ac:dyDescent="0.2">
      <c r="B6164" s="351" t="str">
        <f t="shared" si="105"/>
        <v>Input start date of historical data in cell B15</v>
      </c>
      <c r="C6164" s="40"/>
    </row>
    <row r="6165" spans="2:3" x14ac:dyDescent="0.2">
      <c r="B6165" s="351" t="str">
        <f t="shared" si="105"/>
        <v>Input start date of historical data in cell B15</v>
      </c>
      <c r="C6165" s="40"/>
    </row>
    <row r="6166" spans="2:3" x14ac:dyDescent="0.2">
      <c r="B6166" s="351" t="str">
        <f t="shared" si="105"/>
        <v>Input start date of historical data in cell B15</v>
      </c>
      <c r="C6166" s="40"/>
    </row>
    <row r="6167" spans="2:3" x14ac:dyDescent="0.2">
      <c r="B6167" s="351" t="str">
        <f t="shared" si="105"/>
        <v>Input start date of historical data in cell B15</v>
      </c>
      <c r="C6167" s="40"/>
    </row>
    <row r="6168" spans="2:3" x14ac:dyDescent="0.2">
      <c r="B6168" s="351" t="str">
        <f t="shared" si="105"/>
        <v>Input start date of historical data in cell B15</v>
      </c>
      <c r="C6168" s="40"/>
    </row>
    <row r="6169" spans="2:3" x14ac:dyDescent="0.2">
      <c r="B6169" s="351" t="str">
        <f t="shared" si="105"/>
        <v>Input start date of historical data in cell B15</v>
      </c>
      <c r="C6169" s="40"/>
    </row>
    <row r="6170" spans="2:3" x14ac:dyDescent="0.2">
      <c r="B6170" s="351" t="str">
        <f t="shared" si="105"/>
        <v>Input start date of historical data in cell B15</v>
      </c>
      <c r="C6170" s="40"/>
    </row>
    <row r="6171" spans="2:3" x14ac:dyDescent="0.2">
      <c r="B6171" s="351" t="str">
        <f t="shared" si="105"/>
        <v>Input start date of historical data in cell B15</v>
      </c>
      <c r="C6171" s="40"/>
    </row>
    <row r="6172" spans="2:3" x14ac:dyDescent="0.2">
      <c r="B6172" s="351" t="str">
        <f t="shared" si="105"/>
        <v>Input start date of historical data in cell B15</v>
      </c>
      <c r="C6172" s="40"/>
    </row>
    <row r="6173" spans="2:3" x14ac:dyDescent="0.2">
      <c r="B6173" s="351" t="str">
        <f t="shared" si="105"/>
        <v>Input start date of historical data in cell B15</v>
      </c>
      <c r="C6173" s="40"/>
    </row>
    <row r="6174" spans="2:3" x14ac:dyDescent="0.2">
      <c r="B6174" s="351" t="str">
        <f t="shared" si="105"/>
        <v>Input start date of historical data in cell B15</v>
      </c>
      <c r="C6174" s="40"/>
    </row>
    <row r="6175" spans="2:3" x14ac:dyDescent="0.2">
      <c r="B6175" s="351" t="str">
        <f t="shared" si="105"/>
        <v>Input start date of historical data in cell B15</v>
      </c>
      <c r="C6175" s="40"/>
    </row>
    <row r="6176" spans="2:3" x14ac:dyDescent="0.2">
      <c r="B6176" s="351" t="str">
        <f t="shared" si="105"/>
        <v>Input start date of historical data in cell B15</v>
      </c>
      <c r="C6176" s="40"/>
    </row>
    <row r="6177" spans="2:3" x14ac:dyDescent="0.2">
      <c r="B6177" s="351" t="str">
        <f t="shared" si="105"/>
        <v>Input start date of historical data in cell B15</v>
      </c>
      <c r="C6177" s="40"/>
    </row>
    <row r="6178" spans="2:3" x14ac:dyDescent="0.2">
      <c r="B6178" s="351" t="str">
        <f t="shared" si="105"/>
        <v>Input start date of historical data in cell B15</v>
      </c>
      <c r="C6178" s="40"/>
    </row>
    <row r="6179" spans="2:3" x14ac:dyDescent="0.2">
      <c r="B6179" s="351" t="str">
        <f t="shared" si="105"/>
        <v>Input start date of historical data in cell B15</v>
      </c>
      <c r="C6179" s="40"/>
    </row>
    <row r="6180" spans="2:3" x14ac:dyDescent="0.2">
      <c r="B6180" s="351" t="str">
        <f t="shared" si="105"/>
        <v>Input start date of historical data in cell B15</v>
      </c>
      <c r="C6180" s="40"/>
    </row>
    <row r="6181" spans="2:3" x14ac:dyDescent="0.2">
      <c r="B6181" s="351" t="str">
        <f t="shared" si="105"/>
        <v>Input start date of historical data in cell B15</v>
      </c>
      <c r="C6181" s="40"/>
    </row>
    <row r="6182" spans="2:3" x14ac:dyDescent="0.2">
      <c r="B6182" s="351" t="str">
        <f t="shared" si="105"/>
        <v>Input start date of historical data in cell B15</v>
      </c>
      <c r="C6182" s="40"/>
    </row>
    <row r="6183" spans="2:3" x14ac:dyDescent="0.2">
      <c r="B6183" s="351" t="str">
        <f t="shared" si="105"/>
        <v>Input start date of historical data in cell B15</v>
      </c>
      <c r="C6183" s="40"/>
    </row>
    <row r="6184" spans="2:3" x14ac:dyDescent="0.2">
      <c r="B6184" s="351" t="str">
        <f t="shared" si="105"/>
        <v>Input start date of historical data in cell B15</v>
      </c>
      <c r="C6184" s="40"/>
    </row>
    <row r="6185" spans="2:3" x14ac:dyDescent="0.2">
      <c r="B6185" s="351" t="str">
        <f t="shared" si="105"/>
        <v>Input start date of historical data in cell B15</v>
      </c>
      <c r="C6185" s="40"/>
    </row>
    <row r="6186" spans="2:3" x14ac:dyDescent="0.2">
      <c r="B6186" s="351" t="str">
        <f t="shared" si="105"/>
        <v>Input start date of historical data in cell B15</v>
      </c>
      <c r="C6186" s="40"/>
    </row>
    <row r="6187" spans="2:3" x14ac:dyDescent="0.2">
      <c r="B6187" s="351" t="str">
        <f t="shared" si="105"/>
        <v>Input start date of historical data in cell B15</v>
      </c>
      <c r="C6187" s="40"/>
    </row>
    <row r="6188" spans="2:3" x14ac:dyDescent="0.2">
      <c r="B6188" s="351" t="str">
        <f t="shared" si="105"/>
        <v>Input start date of historical data in cell B15</v>
      </c>
      <c r="C6188" s="40"/>
    </row>
    <row r="6189" spans="2:3" x14ac:dyDescent="0.2">
      <c r="B6189" s="351" t="str">
        <f t="shared" si="105"/>
        <v>Input start date of historical data in cell B15</v>
      </c>
      <c r="C6189" s="40"/>
    </row>
    <row r="6190" spans="2:3" x14ac:dyDescent="0.2">
      <c r="B6190" s="351" t="str">
        <f t="shared" si="105"/>
        <v>Input start date of historical data in cell B15</v>
      </c>
      <c r="C6190" s="40"/>
    </row>
    <row r="6191" spans="2:3" x14ac:dyDescent="0.2">
      <c r="B6191" s="351" t="str">
        <f t="shared" si="105"/>
        <v>Input start date of historical data in cell B15</v>
      </c>
      <c r="C6191" s="40"/>
    </row>
    <row r="6192" spans="2:3" x14ac:dyDescent="0.2">
      <c r="B6192" s="351" t="str">
        <f t="shared" si="105"/>
        <v>Input start date of historical data in cell B15</v>
      </c>
      <c r="C6192" s="40"/>
    </row>
    <row r="6193" spans="2:3" x14ac:dyDescent="0.2">
      <c r="B6193" s="351" t="str">
        <f t="shared" si="105"/>
        <v>Input start date of historical data in cell B15</v>
      </c>
      <c r="C6193" s="40"/>
    </row>
    <row r="6194" spans="2:3" x14ac:dyDescent="0.2">
      <c r="B6194" s="351" t="str">
        <f t="shared" si="105"/>
        <v>Input start date of historical data in cell B15</v>
      </c>
      <c r="C6194" s="40"/>
    </row>
    <row r="6195" spans="2:3" x14ac:dyDescent="0.2">
      <c r="B6195" s="351" t="str">
        <f t="shared" si="105"/>
        <v>Input start date of historical data in cell B15</v>
      </c>
      <c r="C6195" s="40"/>
    </row>
    <row r="6196" spans="2:3" x14ac:dyDescent="0.2">
      <c r="B6196" s="351" t="str">
        <f t="shared" si="105"/>
        <v>Input start date of historical data in cell B15</v>
      </c>
      <c r="C6196" s="40"/>
    </row>
    <row r="6197" spans="2:3" x14ac:dyDescent="0.2">
      <c r="B6197" s="351" t="str">
        <f t="shared" si="105"/>
        <v>Input start date of historical data in cell B15</v>
      </c>
      <c r="C6197" s="40"/>
    </row>
    <row r="6198" spans="2:3" x14ac:dyDescent="0.2">
      <c r="B6198" s="351" t="str">
        <f t="shared" si="105"/>
        <v>Input start date of historical data in cell B15</v>
      </c>
      <c r="C6198" s="40"/>
    </row>
    <row r="6199" spans="2:3" x14ac:dyDescent="0.2">
      <c r="B6199" s="351" t="str">
        <f t="shared" si="105"/>
        <v>Input start date of historical data in cell B15</v>
      </c>
      <c r="C6199" s="40"/>
    </row>
    <row r="6200" spans="2:3" x14ac:dyDescent="0.2">
      <c r="B6200" s="351" t="str">
        <f t="shared" si="105"/>
        <v>Input start date of historical data in cell B15</v>
      </c>
      <c r="C6200" s="40"/>
    </row>
    <row r="6201" spans="2:3" x14ac:dyDescent="0.2">
      <c r="B6201" s="351" t="str">
        <f t="shared" si="105"/>
        <v>Input start date of historical data in cell B15</v>
      </c>
      <c r="C6201" s="40"/>
    </row>
    <row r="6202" spans="2:3" x14ac:dyDescent="0.2">
      <c r="B6202" s="351" t="str">
        <f t="shared" si="105"/>
        <v>Input start date of historical data in cell B15</v>
      </c>
      <c r="C6202" s="40"/>
    </row>
    <row r="6203" spans="2:3" x14ac:dyDescent="0.2">
      <c r="B6203" s="351" t="str">
        <f t="shared" si="105"/>
        <v>Input start date of historical data in cell B15</v>
      </c>
      <c r="C6203" s="40"/>
    </row>
    <row r="6204" spans="2:3" x14ac:dyDescent="0.2">
      <c r="B6204" s="351" t="str">
        <f t="shared" si="105"/>
        <v>Input start date of historical data in cell B15</v>
      </c>
      <c r="C6204" s="40"/>
    </row>
    <row r="6205" spans="2:3" x14ac:dyDescent="0.2">
      <c r="B6205" s="351" t="str">
        <f t="shared" si="105"/>
        <v>Input start date of historical data in cell B15</v>
      </c>
      <c r="C6205" s="40"/>
    </row>
    <row r="6206" spans="2:3" x14ac:dyDescent="0.2">
      <c r="B6206" s="351" t="str">
        <f t="shared" si="105"/>
        <v>Input start date of historical data in cell B15</v>
      </c>
      <c r="C6206" s="40"/>
    </row>
    <row r="6207" spans="2:3" x14ac:dyDescent="0.2">
      <c r="B6207" s="351" t="str">
        <f t="shared" si="105"/>
        <v>Input start date of historical data in cell B15</v>
      </c>
      <c r="C6207" s="40"/>
    </row>
    <row r="6208" spans="2:3" x14ac:dyDescent="0.2">
      <c r="B6208" s="351" t="str">
        <f t="shared" si="105"/>
        <v>Input start date of historical data in cell B15</v>
      </c>
      <c r="C6208" s="40"/>
    </row>
    <row r="6209" spans="2:3" x14ac:dyDescent="0.2">
      <c r="B6209" s="351" t="str">
        <f t="shared" si="105"/>
        <v>Input start date of historical data in cell B15</v>
      </c>
      <c r="C6209" s="40"/>
    </row>
    <row r="6210" spans="2:3" x14ac:dyDescent="0.2">
      <c r="B6210" s="351" t="str">
        <f t="shared" si="105"/>
        <v>Input start date of historical data in cell B15</v>
      </c>
      <c r="C6210" s="40"/>
    </row>
    <row r="6211" spans="2:3" x14ac:dyDescent="0.2">
      <c r="B6211" s="351" t="str">
        <f t="shared" si="105"/>
        <v>Input start date of historical data in cell B15</v>
      </c>
      <c r="C6211" s="40"/>
    </row>
    <row r="6212" spans="2:3" x14ac:dyDescent="0.2">
      <c r="B6212" s="351" t="str">
        <f t="shared" si="105"/>
        <v>Input start date of historical data in cell B15</v>
      </c>
      <c r="C6212" s="40"/>
    </row>
    <row r="6213" spans="2:3" x14ac:dyDescent="0.2">
      <c r="B6213" s="351" t="str">
        <f t="shared" si="105"/>
        <v>Input start date of historical data in cell B15</v>
      </c>
      <c r="C6213" s="40"/>
    </row>
    <row r="6214" spans="2:3" x14ac:dyDescent="0.2">
      <c r="B6214" s="351" t="str">
        <f t="shared" si="105"/>
        <v>Input start date of historical data in cell B15</v>
      </c>
      <c r="C6214" s="40"/>
    </row>
    <row r="6215" spans="2:3" x14ac:dyDescent="0.2">
      <c r="B6215" s="351" t="str">
        <f t="shared" si="105"/>
        <v>Input start date of historical data in cell B15</v>
      </c>
      <c r="C6215" s="40"/>
    </row>
    <row r="6216" spans="2:3" x14ac:dyDescent="0.2">
      <c r="B6216" s="351" t="str">
        <f t="shared" si="105"/>
        <v>Input start date of historical data in cell B15</v>
      </c>
      <c r="C6216" s="40"/>
    </row>
    <row r="6217" spans="2:3" x14ac:dyDescent="0.2">
      <c r="B6217" s="351" t="str">
        <f t="shared" si="105"/>
        <v>Input start date of historical data in cell B15</v>
      </c>
      <c r="C6217" s="40"/>
    </row>
    <row r="6218" spans="2:3" x14ac:dyDescent="0.2">
      <c r="B6218" s="351" t="str">
        <f t="shared" si="105"/>
        <v>Input start date of historical data in cell B15</v>
      </c>
      <c r="C6218" s="40"/>
    </row>
    <row r="6219" spans="2:3" x14ac:dyDescent="0.2">
      <c r="B6219" s="351" t="str">
        <f t="shared" si="105"/>
        <v>Input start date of historical data in cell B15</v>
      </c>
      <c r="C6219" s="40"/>
    </row>
    <row r="6220" spans="2:3" x14ac:dyDescent="0.2">
      <c r="B6220" s="351" t="str">
        <f t="shared" si="105"/>
        <v>Input start date of historical data in cell B15</v>
      </c>
      <c r="C6220" s="40"/>
    </row>
    <row r="6221" spans="2:3" x14ac:dyDescent="0.2">
      <c r="B6221" s="351" t="str">
        <f t="shared" ref="B6221:B6284" si="106">IFERROR(B6220+1/24,"Input start date of historical data in cell B15")</f>
        <v>Input start date of historical data in cell B15</v>
      </c>
      <c r="C6221" s="40"/>
    </row>
    <row r="6222" spans="2:3" x14ac:dyDescent="0.2">
      <c r="B6222" s="351" t="str">
        <f t="shared" si="106"/>
        <v>Input start date of historical data in cell B15</v>
      </c>
      <c r="C6222" s="40"/>
    </row>
    <row r="6223" spans="2:3" x14ac:dyDescent="0.2">
      <c r="B6223" s="351" t="str">
        <f t="shared" si="106"/>
        <v>Input start date of historical data in cell B15</v>
      </c>
      <c r="C6223" s="40"/>
    </row>
    <row r="6224" spans="2:3" x14ac:dyDescent="0.2">
      <c r="B6224" s="351" t="str">
        <f t="shared" si="106"/>
        <v>Input start date of historical data in cell B15</v>
      </c>
      <c r="C6224" s="40"/>
    </row>
    <row r="6225" spans="2:3" x14ac:dyDescent="0.2">
      <c r="B6225" s="351" t="str">
        <f t="shared" si="106"/>
        <v>Input start date of historical data in cell B15</v>
      </c>
      <c r="C6225" s="40"/>
    </row>
    <row r="6226" spans="2:3" x14ac:dyDescent="0.2">
      <c r="B6226" s="351" t="str">
        <f t="shared" si="106"/>
        <v>Input start date of historical data in cell B15</v>
      </c>
      <c r="C6226" s="40"/>
    </row>
    <row r="6227" spans="2:3" x14ac:dyDescent="0.2">
      <c r="B6227" s="351" t="str">
        <f t="shared" si="106"/>
        <v>Input start date of historical data in cell B15</v>
      </c>
      <c r="C6227" s="40"/>
    </row>
    <row r="6228" spans="2:3" x14ac:dyDescent="0.2">
      <c r="B6228" s="351" t="str">
        <f t="shared" si="106"/>
        <v>Input start date of historical data in cell B15</v>
      </c>
      <c r="C6228" s="40"/>
    </row>
    <row r="6229" spans="2:3" x14ac:dyDescent="0.2">
      <c r="B6229" s="351" t="str">
        <f t="shared" si="106"/>
        <v>Input start date of historical data in cell B15</v>
      </c>
      <c r="C6229" s="40"/>
    </row>
    <row r="6230" spans="2:3" x14ac:dyDescent="0.2">
      <c r="B6230" s="351" t="str">
        <f t="shared" si="106"/>
        <v>Input start date of historical data in cell B15</v>
      </c>
      <c r="C6230" s="40"/>
    </row>
    <row r="6231" spans="2:3" x14ac:dyDescent="0.2">
      <c r="B6231" s="351" t="str">
        <f t="shared" si="106"/>
        <v>Input start date of historical data in cell B15</v>
      </c>
      <c r="C6231" s="40"/>
    </row>
    <row r="6232" spans="2:3" x14ac:dyDescent="0.2">
      <c r="B6232" s="351" t="str">
        <f t="shared" si="106"/>
        <v>Input start date of historical data in cell B15</v>
      </c>
      <c r="C6232" s="40"/>
    </row>
    <row r="6233" spans="2:3" x14ac:dyDescent="0.2">
      <c r="B6233" s="351" t="str">
        <f t="shared" si="106"/>
        <v>Input start date of historical data in cell B15</v>
      </c>
      <c r="C6233" s="40"/>
    </row>
    <row r="6234" spans="2:3" x14ac:dyDescent="0.2">
      <c r="B6234" s="351" t="str">
        <f t="shared" si="106"/>
        <v>Input start date of historical data in cell B15</v>
      </c>
      <c r="C6234" s="40"/>
    </row>
    <row r="6235" spans="2:3" x14ac:dyDescent="0.2">
      <c r="B6235" s="351" t="str">
        <f t="shared" si="106"/>
        <v>Input start date of historical data in cell B15</v>
      </c>
      <c r="C6235" s="40"/>
    </row>
    <row r="6236" spans="2:3" x14ac:dyDescent="0.2">
      <c r="B6236" s="351" t="str">
        <f t="shared" si="106"/>
        <v>Input start date of historical data in cell B15</v>
      </c>
      <c r="C6236" s="40"/>
    </row>
    <row r="6237" spans="2:3" x14ac:dyDescent="0.2">
      <c r="B6237" s="351" t="str">
        <f t="shared" si="106"/>
        <v>Input start date of historical data in cell B15</v>
      </c>
      <c r="C6237" s="40"/>
    </row>
    <row r="6238" spans="2:3" x14ac:dyDescent="0.2">
      <c r="B6238" s="351" t="str">
        <f t="shared" si="106"/>
        <v>Input start date of historical data in cell B15</v>
      </c>
      <c r="C6238" s="40"/>
    </row>
    <row r="6239" spans="2:3" x14ac:dyDescent="0.2">
      <c r="B6239" s="351" t="str">
        <f t="shared" si="106"/>
        <v>Input start date of historical data in cell B15</v>
      </c>
      <c r="C6239" s="40"/>
    </row>
    <row r="6240" spans="2:3" x14ac:dyDescent="0.2">
      <c r="B6240" s="351" t="str">
        <f t="shared" si="106"/>
        <v>Input start date of historical data in cell B15</v>
      </c>
      <c r="C6240" s="40"/>
    </row>
    <row r="6241" spans="2:3" x14ac:dyDescent="0.2">
      <c r="B6241" s="351" t="str">
        <f t="shared" si="106"/>
        <v>Input start date of historical data in cell B15</v>
      </c>
      <c r="C6241" s="40"/>
    </row>
    <row r="6242" spans="2:3" x14ac:dyDescent="0.2">
      <c r="B6242" s="351" t="str">
        <f t="shared" si="106"/>
        <v>Input start date of historical data in cell B15</v>
      </c>
      <c r="C6242" s="40"/>
    </row>
    <row r="6243" spans="2:3" x14ac:dyDescent="0.2">
      <c r="B6243" s="351" t="str">
        <f t="shared" si="106"/>
        <v>Input start date of historical data in cell B15</v>
      </c>
      <c r="C6243" s="40"/>
    </row>
    <row r="6244" spans="2:3" x14ac:dyDescent="0.2">
      <c r="B6244" s="351" t="str">
        <f t="shared" si="106"/>
        <v>Input start date of historical data in cell B15</v>
      </c>
      <c r="C6244" s="40"/>
    </row>
    <row r="6245" spans="2:3" x14ac:dyDescent="0.2">
      <c r="B6245" s="351" t="str">
        <f t="shared" si="106"/>
        <v>Input start date of historical data in cell B15</v>
      </c>
      <c r="C6245" s="40"/>
    </row>
    <row r="6246" spans="2:3" x14ac:dyDescent="0.2">
      <c r="B6246" s="351" t="str">
        <f t="shared" si="106"/>
        <v>Input start date of historical data in cell B15</v>
      </c>
      <c r="C6246" s="40"/>
    </row>
    <row r="6247" spans="2:3" x14ac:dyDescent="0.2">
      <c r="B6247" s="351" t="str">
        <f t="shared" si="106"/>
        <v>Input start date of historical data in cell B15</v>
      </c>
      <c r="C6247" s="40"/>
    </row>
    <row r="6248" spans="2:3" x14ac:dyDescent="0.2">
      <c r="B6248" s="351" t="str">
        <f t="shared" si="106"/>
        <v>Input start date of historical data in cell B15</v>
      </c>
      <c r="C6248" s="40"/>
    </row>
    <row r="6249" spans="2:3" x14ac:dyDescent="0.2">
      <c r="B6249" s="351" t="str">
        <f t="shared" si="106"/>
        <v>Input start date of historical data in cell B15</v>
      </c>
      <c r="C6249" s="40"/>
    </row>
    <row r="6250" spans="2:3" x14ac:dyDescent="0.2">
      <c r="B6250" s="351" t="str">
        <f t="shared" si="106"/>
        <v>Input start date of historical data in cell B15</v>
      </c>
      <c r="C6250" s="40"/>
    </row>
    <row r="6251" spans="2:3" x14ac:dyDescent="0.2">
      <c r="B6251" s="351" t="str">
        <f t="shared" si="106"/>
        <v>Input start date of historical data in cell B15</v>
      </c>
      <c r="C6251" s="40"/>
    </row>
    <row r="6252" spans="2:3" x14ac:dyDescent="0.2">
      <c r="B6252" s="351" t="str">
        <f t="shared" si="106"/>
        <v>Input start date of historical data in cell B15</v>
      </c>
      <c r="C6252" s="40"/>
    </row>
    <row r="6253" spans="2:3" x14ac:dyDescent="0.2">
      <c r="B6253" s="351" t="str">
        <f t="shared" si="106"/>
        <v>Input start date of historical data in cell B15</v>
      </c>
      <c r="C6253" s="40"/>
    </row>
    <row r="6254" spans="2:3" x14ac:dyDescent="0.2">
      <c r="B6254" s="351" t="str">
        <f t="shared" si="106"/>
        <v>Input start date of historical data in cell B15</v>
      </c>
      <c r="C6254" s="40"/>
    </row>
    <row r="6255" spans="2:3" x14ac:dyDescent="0.2">
      <c r="B6255" s="351" t="str">
        <f t="shared" si="106"/>
        <v>Input start date of historical data in cell B15</v>
      </c>
      <c r="C6255" s="40"/>
    </row>
    <row r="6256" spans="2:3" x14ac:dyDescent="0.2">
      <c r="B6256" s="351" t="str">
        <f t="shared" si="106"/>
        <v>Input start date of historical data in cell B15</v>
      </c>
      <c r="C6256" s="40"/>
    </row>
    <row r="6257" spans="2:3" x14ac:dyDescent="0.2">
      <c r="B6257" s="351" t="str">
        <f t="shared" si="106"/>
        <v>Input start date of historical data in cell B15</v>
      </c>
      <c r="C6257" s="40"/>
    </row>
    <row r="6258" spans="2:3" x14ac:dyDescent="0.2">
      <c r="B6258" s="351" t="str">
        <f t="shared" si="106"/>
        <v>Input start date of historical data in cell B15</v>
      </c>
      <c r="C6258" s="40"/>
    </row>
    <row r="6259" spans="2:3" x14ac:dyDescent="0.2">
      <c r="B6259" s="351" t="str">
        <f t="shared" si="106"/>
        <v>Input start date of historical data in cell B15</v>
      </c>
      <c r="C6259" s="40"/>
    </row>
    <row r="6260" spans="2:3" x14ac:dyDescent="0.2">
      <c r="B6260" s="351" t="str">
        <f t="shared" si="106"/>
        <v>Input start date of historical data in cell B15</v>
      </c>
      <c r="C6260" s="40"/>
    </row>
    <row r="6261" spans="2:3" x14ac:dyDescent="0.2">
      <c r="B6261" s="351" t="str">
        <f t="shared" si="106"/>
        <v>Input start date of historical data in cell B15</v>
      </c>
      <c r="C6261" s="40"/>
    </row>
    <row r="6262" spans="2:3" x14ac:dyDescent="0.2">
      <c r="B6262" s="351" t="str">
        <f t="shared" si="106"/>
        <v>Input start date of historical data in cell B15</v>
      </c>
      <c r="C6262" s="40"/>
    </row>
    <row r="6263" spans="2:3" x14ac:dyDescent="0.2">
      <c r="B6263" s="351" t="str">
        <f t="shared" si="106"/>
        <v>Input start date of historical data in cell B15</v>
      </c>
      <c r="C6263" s="40"/>
    </row>
    <row r="6264" spans="2:3" x14ac:dyDescent="0.2">
      <c r="B6264" s="351" t="str">
        <f t="shared" si="106"/>
        <v>Input start date of historical data in cell B15</v>
      </c>
      <c r="C6264" s="40"/>
    </row>
    <row r="6265" spans="2:3" x14ac:dyDescent="0.2">
      <c r="B6265" s="351" t="str">
        <f t="shared" si="106"/>
        <v>Input start date of historical data in cell B15</v>
      </c>
      <c r="C6265" s="40"/>
    </row>
    <row r="6266" spans="2:3" x14ac:dyDescent="0.2">
      <c r="B6266" s="351" t="str">
        <f t="shared" si="106"/>
        <v>Input start date of historical data in cell B15</v>
      </c>
      <c r="C6266" s="40"/>
    </row>
    <row r="6267" spans="2:3" x14ac:dyDescent="0.2">
      <c r="B6267" s="351" t="str">
        <f t="shared" si="106"/>
        <v>Input start date of historical data in cell B15</v>
      </c>
      <c r="C6267" s="40"/>
    </row>
    <row r="6268" spans="2:3" x14ac:dyDescent="0.2">
      <c r="B6268" s="351" t="str">
        <f t="shared" si="106"/>
        <v>Input start date of historical data in cell B15</v>
      </c>
      <c r="C6268" s="40"/>
    </row>
    <row r="6269" spans="2:3" x14ac:dyDescent="0.2">
      <c r="B6269" s="351" t="str">
        <f t="shared" si="106"/>
        <v>Input start date of historical data in cell B15</v>
      </c>
      <c r="C6269" s="40"/>
    </row>
    <row r="6270" spans="2:3" x14ac:dyDescent="0.2">
      <c r="B6270" s="351" t="str">
        <f t="shared" si="106"/>
        <v>Input start date of historical data in cell B15</v>
      </c>
      <c r="C6270" s="40"/>
    </row>
    <row r="6271" spans="2:3" x14ac:dyDescent="0.2">
      <c r="B6271" s="351" t="str">
        <f t="shared" si="106"/>
        <v>Input start date of historical data in cell B15</v>
      </c>
      <c r="C6271" s="40"/>
    </row>
    <row r="6272" spans="2:3" x14ac:dyDescent="0.2">
      <c r="B6272" s="351" t="str">
        <f t="shared" si="106"/>
        <v>Input start date of historical data in cell B15</v>
      </c>
      <c r="C6272" s="40"/>
    </row>
    <row r="6273" spans="2:3" x14ac:dyDescent="0.2">
      <c r="B6273" s="351" t="str">
        <f t="shared" si="106"/>
        <v>Input start date of historical data in cell B15</v>
      </c>
      <c r="C6273" s="40"/>
    </row>
    <row r="6274" spans="2:3" x14ac:dyDescent="0.2">
      <c r="B6274" s="351" t="str">
        <f t="shared" si="106"/>
        <v>Input start date of historical data in cell B15</v>
      </c>
      <c r="C6274" s="40"/>
    </row>
    <row r="6275" spans="2:3" x14ac:dyDescent="0.2">
      <c r="B6275" s="351" t="str">
        <f t="shared" si="106"/>
        <v>Input start date of historical data in cell B15</v>
      </c>
      <c r="C6275" s="40"/>
    </row>
    <row r="6276" spans="2:3" x14ac:dyDescent="0.2">
      <c r="B6276" s="351" t="str">
        <f t="shared" si="106"/>
        <v>Input start date of historical data in cell B15</v>
      </c>
      <c r="C6276" s="40"/>
    </row>
    <row r="6277" spans="2:3" x14ac:dyDescent="0.2">
      <c r="B6277" s="351" t="str">
        <f t="shared" si="106"/>
        <v>Input start date of historical data in cell B15</v>
      </c>
      <c r="C6277" s="40"/>
    </row>
    <row r="6278" spans="2:3" x14ac:dyDescent="0.2">
      <c r="B6278" s="351" t="str">
        <f t="shared" si="106"/>
        <v>Input start date of historical data in cell B15</v>
      </c>
      <c r="C6278" s="40"/>
    </row>
    <row r="6279" spans="2:3" x14ac:dyDescent="0.2">
      <c r="B6279" s="351" t="str">
        <f t="shared" si="106"/>
        <v>Input start date of historical data in cell B15</v>
      </c>
      <c r="C6279" s="40"/>
    </row>
    <row r="6280" spans="2:3" x14ac:dyDescent="0.2">
      <c r="B6280" s="351" t="str">
        <f t="shared" si="106"/>
        <v>Input start date of historical data in cell B15</v>
      </c>
      <c r="C6280" s="40"/>
    </row>
    <row r="6281" spans="2:3" x14ac:dyDescent="0.2">
      <c r="B6281" s="351" t="str">
        <f t="shared" si="106"/>
        <v>Input start date of historical data in cell B15</v>
      </c>
      <c r="C6281" s="40"/>
    </row>
    <row r="6282" spans="2:3" x14ac:dyDescent="0.2">
      <c r="B6282" s="351" t="str">
        <f t="shared" si="106"/>
        <v>Input start date of historical data in cell B15</v>
      </c>
      <c r="C6282" s="40"/>
    </row>
    <row r="6283" spans="2:3" x14ac:dyDescent="0.2">
      <c r="B6283" s="351" t="str">
        <f t="shared" si="106"/>
        <v>Input start date of historical data in cell B15</v>
      </c>
      <c r="C6283" s="40"/>
    </row>
    <row r="6284" spans="2:3" x14ac:dyDescent="0.2">
      <c r="B6284" s="351" t="str">
        <f t="shared" si="106"/>
        <v>Input start date of historical data in cell B15</v>
      </c>
      <c r="C6284" s="40"/>
    </row>
    <row r="6285" spans="2:3" x14ac:dyDescent="0.2">
      <c r="B6285" s="351" t="str">
        <f t="shared" ref="B6285:B6348" si="107">IFERROR(B6284+1/24,"Input start date of historical data in cell B15")</f>
        <v>Input start date of historical data in cell B15</v>
      </c>
      <c r="C6285" s="40"/>
    </row>
    <row r="6286" spans="2:3" x14ac:dyDescent="0.2">
      <c r="B6286" s="351" t="str">
        <f t="shared" si="107"/>
        <v>Input start date of historical data in cell B15</v>
      </c>
      <c r="C6286" s="40"/>
    </row>
    <row r="6287" spans="2:3" x14ac:dyDescent="0.2">
      <c r="B6287" s="351" t="str">
        <f t="shared" si="107"/>
        <v>Input start date of historical data in cell B15</v>
      </c>
      <c r="C6287" s="40"/>
    </row>
    <row r="6288" spans="2:3" x14ac:dyDescent="0.2">
      <c r="B6288" s="351" t="str">
        <f t="shared" si="107"/>
        <v>Input start date of historical data in cell B15</v>
      </c>
      <c r="C6288" s="40"/>
    </row>
    <row r="6289" spans="2:3" x14ac:dyDescent="0.2">
      <c r="B6289" s="351" t="str">
        <f t="shared" si="107"/>
        <v>Input start date of historical data in cell B15</v>
      </c>
      <c r="C6289" s="40"/>
    </row>
    <row r="6290" spans="2:3" x14ac:dyDescent="0.2">
      <c r="B6290" s="351" t="str">
        <f t="shared" si="107"/>
        <v>Input start date of historical data in cell B15</v>
      </c>
      <c r="C6290" s="40"/>
    </row>
    <row r="6291" spans="2:3" x14ac:dyDescent="0.2">
      <c r="B6291" s="351" t="str">
        <f t="shared" si="107"/>
        <v>Input start date of historical data in cell B15</v>
      </c>
      <c r="C6291" s="40"/>
    </row>
    <row r="6292" spans="2:3" x14ac:dyDescent="0.2">
      <c r="B6292" s="351" t="str">
        <f t="shared" si="107"/>
        <v>Input start date of historical data in cell B15</v>
      </c>
      <c r="C6292" s="40"/>
    </row>
    <row r="6293" spans="2:3" x14ac:dyDescent="0.2">
      <c r="B6293" s="351" t="str">
        <f t="shared" si="107"/>
        <v>Input start date of historical data in cell B15</v>
      </c>
      <c r="C6293" s="40"/>
    </row>
    <row r="6294" spans="2:3" x14ac:dyDescent="0.2">
      <c r="B6294" s="351" t="str">
        <f t="shared" si="107"/>
        <v>Input start date of historical data in cell B15</v>
      </c>
      <c r="C6294" s="40"/>
    </row>
    <row r="6295" spans="2:3" x14ac:dyDescent="0.2">
      <c r="B6295" s="351" t="str">
        <f t="shared" si="107"/>
        <v>Input start date of historical data in cell B15</v>
      </c>
      <c r="C6295" s="40"/>
    </row>
    <row r="6296" spans="2:3" x14ac:dyDescent="0.2">
      <c r="B6296" s="351" t="str">
        <f t="shared" si="107"/>
        <v>Input start date of historical data in cell B15</v>
      </c>
      <c r="C6296" s="40"/>
    </row>
    <row r="6297" spans="2:3" x14ac:dyDescent="0.2">
      <c r="B6297" s="351" t="str">
        <f t="shared" si="107"/>
        <v>Input start date of historical data in cell B15</v>
      </c>
      <c r="C6297" s="40"/>
    </row>
    <row r="6298" spans="2:3" x14ac:dyDescent="0.2">
      <c r="B6298" s="351" t="str">
        <f t="shared" si="107"/>
        <v>Input start date of historical data in cell B15</v>
      </c>
      <c r="C6298" s="40"/>
    </row>
    <row r="6299" spans="2:3" x14ac:dyDescent="0.2">
      <c r="B6299" s="351" t="str">
        <f t="shared" si="107"/>
        <v>Input start date of historical data in cell B15</v>
      </c>
      <c r="C6299" s="40"/>
    </row>
    <row r="6300" spans="2:3" x14ac:dyDescent="0.2">
      <c r="B6300" s="351" t="str">
        <f t="shared" si="107"/>
        <v>Input start date of historical data in cell B15</v>
      </c>
      <c r="C6300" s="40"/>
    </row>
    <row r="6301" spans="2:3" x14ac:dyDescent="0.2">
      <c r="B6301" s="351" t="str">
        <f t="shared" si="107"/>
        <v>Input start date of historical data in cell B15</v>
      </c>
      <c r="C6301" s="40"/>
    </row>
    <row r="6302" spans="2:3" x14ac:dyDescent="0.2">
      <c r="B6302" s="351" t="str">
        <f t="shared" si="107"/>
        <v>Input start date of historical data in cell B15</v>
      </c>
      <c r="C6302" s="40"/>
    </row>
    <row r="6303" spans="2:3" x14ac:dyDescent="0.2">
      <c r="B6303" s="351" t="str">
        <f t="shared" si="107"/>
        <v>Input start date of historical data in cell B15</v>
      </c>
      <c r="C6303" s="40"/>
    </row>
    <row r="6304" spans="2:3" x14ac:dyDescent="0.2">
      <c r="B6304" s="351" t="str">
        <f t="shared" si="107"/>
        <v>Input start date of historical data in cell B15</v>
      </c>
      <c r="C6304" s="40"/>
    </row>
    <row r="6305" spans="2:3" x14ac:dyDescent="0.2">
      <c r="B6305" s="351" t="str">
        <f t="shared" si="107"/>
        <v>Input start date of historical data in cell B15</v>
      </c>
      <c r="C6305" s="40"/>
    </row>
    <row r="6306" spans="2:3" x14ac:dyDescent="0.2">
      <c r="B6306" s="351" t="str">
        <f t="shared" si="107"/>
        <v>Input start date of historical data in cell B15</v>
      </c>
      <c r="C6306" s="40"/>
    </row>
    <row r="6307" spans="2:3" x14ac:dyDescent="0.2">
      <c r="B6307" s="351" t="str">
        <f t="shared" si="107"/>
        <v>Input start date of historical data in cell B15</v>
      </c>
      <c r="C6307" s="40"/>
    </row>
    <row r="6308" spans="2:3" x14ac:dyDescent="0.2">
      <c r="B6308" s="351" t="str">
        <f t="shared" si="107"/>
        <v>Input start date of historical data in cell B15</v>
      </c>
      <c r="C6308" s="40"/>
    </row>
    <row r="6309" spans="2:3" x14ac:dyDescent="0.2">
      <c r="B6309" s="351" t="str">
        <f t="shared" si="107"/>
        <v>Input start date of historical data in cell B15</v>
      </c>
      <c r="C6309" s="40"/>
    </row>
    <row r="6310" spans="2:3" x14ac:dyDescent="0.2">
      <c r="B6310" s="351" t="str">
        <f t="shared" si="107"/>
        <v>Input start date of historical data in cell B15</v>
      </c>
      <c r="C6310" s="40"/>
    </row>
    <row r="6311" spans="2:3" x14ac:dyDescent="0.2">
      <c r="B6311" s="351" t="str">
        <f t="shared" si="107"/>
        <v>Input start date of historical data in cell B15</v>
      </c>
      <c r="C6311" s="40"/>
    </row>
    <row r="6312" spans="2:3" x14ac:dyDescent="0.2">
      <c r="B6312" s="351" t="str">
        <f t="shared" si="107"/>
        <v>Input start date of historical data in cell B15</v>
      </c>
      <c r="C6312" s="40"/>
    </row>
    <row r="6313" spans="2:3" x14ac:dyDescent="0.2">
      <c r="B6313" s="351" t="str">
        <f t="shared" si="107"/>
        <v>Input start date of historical data in cell B15</v>
      </c>
      <c r="C6313" s="40"/>
    </row>
    <row r="6314" spans="2:3" x14ac:dyDescent="0.2">
      <c r="B6314" s="351" t="str">
        <f t="shared" si="107"/>
        <v>Input start date of historical data in cell B15</v>
      </c>
      <c r="C6314" s="40"/>
    </row>
    <row r="6315" spans="2:3" x14ac:dyDescent="0.2">
      <c r="B6315" s="351" t="str">
        <f t="shared" si="107"/>
        <v>Input start date of historical data in cell B15</v>
      </c>
      <c r="C6315" s="40"/>
    </row>
    <row r="6316" spans="2:3" x14ac:dyDescent="0.2">
      <c r="B6316" s="351" t="str">
        <f t="shared" si="107"/>
        <v>Input start date of historical data in cell B15</v>
      </c>
      <c r="C6316" s="40"/>
    </row>
    <row r="6317" spans="2:3" x14ac:dyDescent="0.2">
      <c r="B6317" s="351" t="str">
        <f t="shared" si="107"/>
        <v>Input start date of historical data in cell B15</v>
      </c>
      <c r="C6317" s="40"/>
    </row>
    <row r="6318" spans="2:3" x14ac:dyDescent="0.2">
      <c r="B6318" s="351" t="str">
        <f t="shared" si="107"/>
        <v>Input start date of historical data in cell B15</v>
      </c>
      <c r="C6318" s="40"/>
    </row>
    <row r="6319" spans="2:3" x14ac:dyDescent="0.2">
      <c r="B6319" s="351" t="str">
        <f t="shared" si="107"/>
        <v>Input start date of historical data in cell B15</v>
      </c>
      <c r="C6319" s="40"/>
    </row>
    <row r="6320" spans="2:3" x14ac:dyDescent="0.2">
      <c r="B6320" s="351" t="str">
        <f t="shared" si="107"/>
        <v>Input start date of historical data in cell B15</v>
      </c>
      <c r="C6320" s="40"/>
    </row>
    <row r="6321" spans="2:3" x14ac:dyDescent="0.2">
      <c r="B6321" s="351" t="str">
        <f t="shared" si="107"/>
        <v>Input start date of historical data in cell B15</v>
      </c>
      <c r="C6321" s="40"/>
    </row>
    <row r="6322" spans="2:3" x14ac:dyDescent="0.2">
      <c r="B6322" s="351" t="str">
        <f t="shared" si="107"/>
        <v>Input start date of historical data in cell B15</v>
      </c>
      <c r="C6322" s="40"/>
    </row>
    <row r="6323" spans="2:3" x14ac:dyDescent="0.2">
      <c r="B6323" s="351" t="str">
        <f t="shared" si="107"/>
        <v>Input start date of historical data in cell B15</v>
      </c>
      <c r="C6323" s="40"/>
    </row>
    <row r="6324" spans="2:3" x14ac:dyDescent="0.2">
      <c r="B6324" s="351" t="str">
        <f t="shared" si="107"/>
        <v>Input start date of historical data in cell B15</v>
      </c>
      <c r="C6324" s="40"/>
    </row>
    <row r="6325" spans="2:3" x14ac:dyDescent="0.2">
      <c r="B6325" s="351" t="str">
        <f t="shared" si="107"/>
        <v>Input start date of historical data in cell B15</v>
      </c>
      <c r="C6325" s="40"/>
    </row>
    <row r="6326" spans="2:3" x14ac:dyDescent="0.2">
      <c r="B6326" s="351" t="str">
        <f t="shared" si="107"/>
        <v>Input start date of historical data in cell B15</v>
      </c>
      <c r="C6326" s="40"/>
    </row>
    <row r="6327" spans="2:3" x14ac:dyDescent="0.2">
      <c r="B6327" s="351" t="str">
        <f t="shared" si="107"/>
        <v>Input start date of historical data in cell B15</v>
      </c>
      <c r="C6327" s="40"/>
    </row>
    <row r="6328" spans="2:3" x14ac:dyDescent="0.2">
      <c r="B6328" s="351" t="str">
        <f t="shared" si="107"/>
        <v>Input start date of historical data in cell B15</v>
      </c>
      <c r="C6328" s="40"/>
    </row>
    <row r="6329" spans="2:3" x14ac:dyDescent="0.2">
      <c r="B6329" s="351" t="str">
        <f t="shared" si="107"/>
        <v>Input start date of historical data in cell B15</v>
      </c>
      <c r="C6329" s="40"/>
    </row>
    <row r="6330" spans="2:3" x14ac:dyDescent="0.2">
      <c r="B6330" s="351" t="str">
        <f t="shared" si="107"/>
        <v>Input start date of historical data in cell B15</v>
      </c>
      <c r="C6330" s="40"/>
    </row>
    <row r="6331" spans="2:3" x14ac:dyDescent="0.2">
      <c r="B6331" s="351" t="str">
        <f t="shared" si="107"/>
        <v>Input start date of historical data in cell B15</v>
      </c>
      <c r="C6331" s="40"/>
    </row>
    <row r="6332" spans="2:3" x14ac:dyDescent="0.2">
      <c r="B6332" s="351" t="str">
        <f t="shared" si="107"/>
        <v>Input start date of historical data in cell B15</v>
      </c>
      <c r="C6332" s="40"/>
    </row>
    <row r="6333" spans="2:3" x14ac:dyDescent="0.2">
      <c r="B6333" s="351" t="str">
        <f t="shared" si="107"/>
        <v>Input start date of historical data in cell B15</v>
      </c>
      <c r="C6333" s="40"/>
    </row>
    <row r="6334" spans="2:3" x14ac:dyDescent="0.2">
      <c r="B6334" s="351" t="str">
        <f t="shared" si="107"/>
        <v>Input start date of historical data in cell B15</v>
      </c>
      <c r="C6334" s="40"/>
    </row>
    <row r="6335" spans="2:3" x14ac:dyDescent="0.2">
      <c r="B6335" s="351" t="str">
        <f t="shared" si="107"/>
        <v>Input start date of historical data in cell B15</v>
      </c>
      <c r="C6335" s="40"/>
    </row>
    <row r="6336" spans="2:3" x14ac:dyDescent="0.2">
      <c r="B6336" s="351" t="str">
        <f t="shared" si="107"/>
        <v>Input start date of historical data in cell B15</v>
      </c>
      <c r="C6336" s="40"/>
    </row>
    <row r="6337" spans="2:3" x14ac:dyDescent="0.2">
      <c r="B6337" s="351" t="str">
        <f t="shared" si="107"/>
        <v>Input start date of historical data in cell B15</v>
      </c>
      <c r="C6337" s="40"/>
    </row>
    <row r="6338" spans="2:3" x14ac:dyDescent="0.2">
      <c r="B6338" s="351" t="str">
        <f t="shared" si="107"/>
        <v>Input start date of historical data in cell B15</v>
      </c>
      <c r="C6338" s="40"/>
    </row>
    <row r="6339" spans="2:3" x14ac:dyDescent="0.2">
      <c r="B6339" s="351" t="str">
        <f t="shared" si="107"/>
        <v>Input start date of historical data in cell B15</v>
      </c>
      <c r="C6339" s="40"/>
    </row>
    <row r="6340" spans="2:3" x14ac:dyDescent="0.2">
      <c r="B6340" s="351" t="str">
        <f t="shared" si="107"/>
        <v>Input start date of historical data in cell B15</v>
      </c>
      <c r="C6340" s="40"/>
    </row>
    <row r="6341" spans="2:3" x14ac:dyDescent="0.2">
      <c r="B6341" s="351" t="str">
        <f t="shared" si="107"/>
        <v>Input start date of historical data in cell B15</v>
      </c>
      <c r="C6341" s="40"/>
    </row>
    <row r="6342" spans="2:3" x14ac:dyDescent="0.2">
      <c r="B6342" s="351" t="str">
        <f t="shared" si="107"/>
        <v>Input start date of historical data in cell B15</v>
      </c>
      <c r="C6342" s="40"/>
    </row>
    <row r="6343" spans="2:3" x14ac:dyDescent="0.2">
      <c r="B6343" s="351" t="str">
        <f t="shared" si="107"/>
        <v>Input start date of historical data in cell B15</v>
      </c>
      <c r="C6343" s="40"/>
    </row>
    <row r="6344" spans="2:3" x14ac:dyDescent="0.2">
      <c r="B6344" s="351" t="str">
        <f t="shared" si="107"/>
        <v>Input start date of historical data in cell B15</v>
      </c>
      <c r="C6344" s="40"/>
    </row>
    <row r="6345" spans="2:3" x14ac:dyDescent="0.2">
      <c r="B6345" s="351" t="str">
        <f t="shared" si="107"/>
        <v>Input start date of historical data in cell B15</v>
      </c>
      <c r="C6345" s="40"/>
    </row>
    <row r="6346" spans="2:3" x14ac:dyDescent="0.2">
      <c r="B6346" s="351" t="str">
        <f t="shared" si="107"/>
        <v>Input start date of historical data in cell B15</v>
      </c>
      <c r="C6346" s="40"/>
    </row>
    <row r="6347" spans="2:3" x14ac:dyDescent="0.2">
      <c r="B6347" s="351" t="str">
        <f t="shared" si="107"/>
        <v>Input start date of historical data in cell B15</v>
      </c>
      <c r="C6347" s="40"/>
    </row>
    <row r="6348" spans="2:3" x14ac:dyDescent="0.2">
      <c r="B6348" s="351" t="str">
        <f t="shared" si="107"/>
        <v>Input start date of historical data in cell B15</v>
      </c>
      <c r="C6348" s="40"/>
    </row>
    <row r="6349" spans="2:3" x14ac:dyDescent="0.2">
      <c r="B6349" s="351" t="str">
        <f t="shared" ref="B6349:B6412" si="108">IFERROR(B6348+1/24,"Input start date of historical data in cell B15")</f>
        <v>Input start date of historical data in cell B15</v>
      </c>
      <c r="C6349" s="40"/>
    </row>
    <row r="6350" spans="2:3" x14ac:dyDescent="0.2">
      <c r="B6350" s="351" t="str">
        <f t="shared" si="108"/>
        <v>Input start date of historical data in cell B15</v>
      </c>
      <c r="C6350" s="40"/>
    </row>
    <row r="6351" spans="2:3" x14ac:dyDescent="0.2">
      <c r="B6351" s="351" t="str">
        <f t="shared" si="108"/>
        <v>Input start date of historical data in cell B15</v>
      </c>
      <c r="C6351" s="40"/>
    </row>
    <row r="6352" spans="2:3" x14ac:dyDescent="0.2">
      <c r="B6352" s="351" t="str">
        <f t="shared" si="108"/>
        <v>Input start date of historical data in cell B15</v>
      </c>
      <c r="C6352" s="40"/>
    </row>
    <row r="6353" spans="2:3" x14ac:dyDescent="0.2">
      <c r="B6353" s="351" t="str">
        <f t="shared" si="108"/>
        <v>Input start date of historical data in cell B15</v>
      </c>
      <c r="C6353" s="40"/>
    </row>
    <row r="6354" spans="2:3" x14ac:dyDescent="0.2">
      <c r="B6354" s="351" t="str">
        <f t="shared" si="108"/>
        <v>Input start date of historical data in cell B15</v>
      </c>
      <c r="C6354" s="40"/>
    </row>
    <row r="6355" spans="2:3" x14ac:dyDescent="0.2">
      <c r="B6355" s="351" t="str">
        <f t="shared" si="108"/>
        <v>Input start date of historical data in cell B15</v>
      </c>
      <c r="C6355" s="40"/>
    </row>
    <row r="6356" spans="2:3" x14ac:dyDescent="0.2">
      <c r="B6356" s="351" t="str">
        <f t="shared" si="108"/>
        <v>Input start date of historical data in cell B15</v>
      </c>
      <c r="C6356" s="40"/>
    </row>
    <row r="6357" spans="2:3" x14ac:dyDescent="0.2">
      <c r="B6357" s="351" t="str">
        <f t="shared" si="108"/>
        <v>Input start date of historical data in cell B15</v>
      </c>
      <c r="C6357" s="40"/>
    </row>
    <row r="6358" spans="2:3" x14ac:dyDescent="0.2">
      <c r="B6358" s="351" t="str">
        <f t="shared" si="108"/>
        <v>Input start date of historical data in cell B15</v>
      </c>
      <c r="C6358" s="40"/>
    </row>
    <row r="6359" spans="2:3" x14ac:dyDescent="0.2">
      <c r="B6359" s="351" t="str">
        <f t="shared" si="108"/>
        <v>Input start date of historical data in cell B15</v>
      </c>
      <c r="C6359" s="40"/>
    </row>
    <row r="6360" spans="2:3" x14ac:dyDescent="0.2">
      <c r="B6360" s="351" t="str">
        <f t="shared" si="108"/>
        <v>Input start date of historical data in cell B15</v>
      </c>
      <c r="C6360" s="40"/>
    </row>
    <row r="6361" spans="2:3" x14ac:dyDescent="0.2">
      <c r="B6361" s="351" t="str">
        <f t="shared" si="108"/>
        <v>Input start date of historical data in cell B15</v>
      </c>
      <c r="C6361" s="40"/>
    </row>
    <row r="6362" spans="2:3" x14ac:dyDescent="0.2">
      <c r="B6362" s="351" t="str">
        <f t="shared" si="108"/>
        <v>Input start date of historical data in cell B15</v>
      </c>
      <c r="C6362" s="40"/>
    </row>
    <row r="6363" spans="2:3" x14ac:dyDescent="0.2">
      <c r="B6363" s="351" t="str">
        <f t="shared" si="108"/>
        <v>Input start date of historical data in cell B15</v>
      </c>
      <c r="C6363" s="40"/>
    </row>
    <row r="6364" spans="2:3" x14ac:dyDescent="0.2">
      <c r="B6364" s="351" t="str">
        <f t="shared" si="108"/>
        <v>Input start date of historical data in cell B15</v>
      </c>
      <c r="C6364" s="40"/>
    </row>
    <row r="6365" spans="2:3" x14ac:dyDescent="0.2">
      <c r="B6365" s="351" t="str">
        <f t="shared" si="108"/>
        <v>Input start date of historical data in cell B15</v>
      </c>
      <c r="C6365" s="40"/>
    </row>
    <row r="6366" spans="2:3" x14ac:dyDescent="0.2">
      <c r="B6366" s="351" t="str">
        <f t="shared" si="108"/>
        <v>Input start date of historical data in cell B15</v>
      </c>
      <c r="C6366" s="40"/>
    </row>
    <row r="6367" spans="2:3" x14ac:dyDescent="0.2">
      <c r="B6367" s="351" t="str">
        <f t="shared" si="108"/>
        <v>Input start date of historical data in cell B15</v>
      </c>
      <c r="C6367" s="40"/>
    </row>
    <row r="6368" spans="2:3" x14ac:dyDescent="0.2">
      <c r="B6368" s="351" t="str">
        <f t="shared" si="108"/>
        <v>Input start date of historical data in cell B15</v>
      </c>
      <c r="C6368" s="40"/>
    </row>
    <row r="6369" spans="2:3" x14ac:dyDescent="0.2">
      <c r="B6369" s="351" t="str">
        <f t="shared" si="108"/>
        <v>Input start date of historical data in cell B15</v>
      </c>
      <c r="C6369" s="40"/>
    </row>
    <row r="6370" spans="2:3" x14ac:dyDescent="0.2">
      <c r="B6370" s="351" t="str">
        <f t="shared" si="108"/>
        <v>Input start date of historical data in cell B15</v>
      </c>
      <c r="C6370" s="40"/>
    </row>
    <row r="6371" spans="2:3" x14ac:dyDescent="0.2">
      <c r="B6371" s="351" t="str">
        <f t="shared" si="108"/>
        <v>Input start date of historical data in cell B15</v>
      </c>
      <c r="C6371" s="40"/>
    </row>
    <row r="6372" spans="2:3" x14ac:dyDescent="0.2">
      <c r="B6372" s="351" t="str">
        <f t="shared" si="108"/>
        <v>Input start date of historical data in cell B15</v>
      </c>
      <c r="C6372" s="40"/>
    </row>
    <row r="6373" spans="2:3" x14ac:dyDescent="0.2">
      <c r="B6373" s="351" t="str">
        <f t="shared" si="108"/>
        <v>Input start date of historical data in cell B15</v>
      </c>
      <c r="C6373" s="40"/>
    </row>
    <row r="6374" spans="2:3" x14ac:dyDescent="0.2">
      <c r="B6374" s="351" t="str">
        <f t="shared" si="108"/>
        <v>Input start date of historical data in cell B15</v>
      </c>
      <c r="C6374" s="40"/>
    </row>
    <row r="6375" spans="2:3" x14ac:dyDescent="0.2">
      <c r="B6375" s="351" t="str">
        <f t="shared" si="108"/>
        <v>Input start date of historical data in cell B15</v>
      </c>
      <c r="C6375" s="40"/>
    </row>
    <row r="6376" spans="2:3" x14ac:dyDescent="0.2">
      <c r="B6376" s="351" t="str">
        <f t="shared" si="108"/>
        <v>Input start date of historical data in cell B15</v>
      </c>
      <c r="C6376" s="40"/>
    </row>
    <row r="6377" spans="2:3" x14ac:dyDescent="0.2">
      <c r="B6377" s="351" t="str">
        <f t="shared" si="108"/>
        <v>Input start date of historical data in cell B15</v>
      </c>
      <c r="C6377" s="40"/>
    </row>
    <row r="6378" spans="2:3" x14ac:dyDescent="0.2">
      <c r="B6378" s="351" t="str">
        <f t="shared" si="108"/>
        <v>Input start date of historical data in cell B15</v>
      </c>
      <c r="C6378" s="40"/>
    </row>
    <row r="6379" spans="2:3" x14ac:dyDescent="0.2">
      <c r="B6379" s="351" t="str">
        <f t="shared" si="108"/>
        <v>Input start date of historical data in cell B15</v>
      </c>
      <c r="C6379" s="40"/>
    </row>
    <row r="6380" spans="2:3" x14ac:dyDescent="0.2">
      <c r="B6380" s="351" t="str">
        <f t="shared" si="108"/>
        <v>Input start date of historical data in cell B15</v>
      </c>
      <c r="C6380" s="40"/>
    </row>
    <row r="6381" spans="2:3" x14ac:dyDescent="0.2">
      <c r="B6381" s="351" t="str">
        <f t="shared" si="108"/>
        <v>Input start date of historical data in cell B15</v>
      </c>
      <c r="C6381" s="40"/>
    </row>
    <row r="6382" spans="2:3" x14ac:dyDescent="0.2">
      <c r="B6382" s="351" t="str">
        <f t="shared" si="108"/>
        <v>Input start date of historical data in cell B15</v>
      </c>
      <c r="C6382" s="40"/>
    </row>
    <row r="6383" spans="2:3" x14ac:dyDescent="0.2">
      <c r="B6383" s="351" t="str">
        <f t="shared" si="108"/>
        <v>Input start date of historical data in cell B15</v>
      </c>
      <c r="C6383" s="40"/>
    </row>
    <row r="6384" spans="2:3" x14ac:dyDescent="0.2">
      <c r="B6384" s="351" t="str">
        <f t="shared" si="108"/>
        <v>Input start date of historical data in cell B15</v>
      </c>
      <c r="C6384" s="40"/>
    </row>
    <row r="6385" spans="2:3" x14ac:dyDescent="0.2">
      <c r="B6385" s="351" t="str">
        <f t="shared" si="108"/>
        <v>Input start date of historical data in cell B15</v>
      </c>
      <c r="C6385" s="40"/>
    </row>
    <row r="6386" spans="2:3" x14ac:dyDescent="0.2">
      <c r="B6386" s="351" t="str">
        <f t="shared" si="108"/>
        <v>Input start date of historical data in cell B15</v>
      </c>
      <c r="C6386" s="40"/>
    </row>
    <row r="6387" spans="2:3" x14ac:dyDescent="0.2">
      <c r="B6387" s="351" t="str">
        <f t="shared" si="108"/>
        <v>Input start date of historical data in cell B15</v>
      </c>
      <c r="C6387" s="40"/>
    </row>
    <row r="6388" spans="2:3" x14ac:dyDescent="0.2">
      <c r="B6388" s="351" t="str">
        <f t="shared" si="108"/>
        <v>Input start date of historical data in cell B15</v>
      </c>
      <c r="C6388" s="40"/>
    </row>
    <row r="6389" spans="2:3" x14ac:dyDescent="0.2">
      <c r="B6389" s="351" t="str">
        <f t="shared" si="108"/>
        <v>Input start date of historical data in cell B15</v>
      </c>
      <c r="C6389" s="40"/>
    </row>
    <row r="6390" spans="2:3" x14ac:dyDescent="0.2">
      <c r="B6390" s="351" t="str">
        <f t="shared" si="108"/>
        <v>Input start date of historical data in cell B15</v>
      </c>
      <c r="C6390" s="40"/>
    </row>
    <row r="6391" spans="2:3" x14ac:dyDescent="0.2">
      <c r="B6391" s="351" t="str">
        <f t="shared" si="108"/>
        <v>Input start date of historical data in cell B15</v>
      </c>
      <c r="C6391" s="40"/>
    </row>
    <row r="6392" spans="2:3" x14ac:dyDescent="0.2">
      <c r="B6392" s="351" t="str">
        <f t="shared" si="108"/>
        <v>Input start date of historical data in cell B15</v>
      </c>
      <c r="C6392" s="40"/>
    </row>
    <row r="6393" spans="2:3" x14ac:dyDescent="0.2">
      <c r="B6393" s="351" t="str">
        <f t="shared" si="108"/>
        <v>Input start date of historical data in cell B15</v>
      </c>
      <c r="C6393" s="40"/>
    </row>
    <row r="6394" spans="2:3" x14ac:dyDescent="0.2">
      <c r="B6394" s="351" t="str">
        <f t="shared" si="108"/>
        <v>Input start date of historical data in cell B15</v>
      </c>
      <c r="C6394" s="40"/>
    </row>
    <row r="6395" spans="2:3" x14ac:dyDescent="0.2">
      <c r="B6395" s="351" t="str">
        <f t="shared" si="108"/>
        <v>Input start date of historical data in cell B15</v>
      </c>
      <c r="C6395" s="40"/>
    </row>
    <row r="6396" spans="2:3" x14ac:dyDescent="0.2">
      <c r="B6396" s="351" t="str">
        <f t="shared" si="108"/>
        <v>Input start date of historical data in cell B15</v>
      </c>
      <c r="C6396" s="40"/>
    </row>
    <row r="6397" spans="2:3" x14ac:dyDescent="0.2">
      <c r="B6397" s="351" t="str">
        <f t="shared" si="108"/>
        <v>Input start date of historical data in cell B15</v>
      </c>
      <c r="C6397" s="40"/>
    </row>
    <row r="6398" spans="2:3" x14ac:dyDescent="0.2">
      <c r="B6398" s="351" t="str">
        <f t="shared" si="108"/>
        <v>Input start date of historical data in cell B15</v>
      </c>
      <c r="C6398" s="40"/>
    </row>
    <row r="6399" spans="2:3" x14ac:dyDescent="0.2">
      <c r="B6399" s="351" t="str">
        <f t="shared" si="108"/>
        <v>Input start date of historical data in cell B15</v>
      </c>
      <c r="C6399" s="40"/>
    </row>
    <row r="6400" spans="2:3" x14ac:dyDescent="0.2">
      <c r="B6400" s="351" t="str">
        <f t="shared" si="108"/>
        <v>Input start date of historical data in cell B15</v>
      </c>
      <c r="C6400" s="40"/>
    </row>
    <row r="6401" spans="2:3" x14ac:dyDescent="0.2">
      <c r="B6401" s="351" t="str">
        <f t="shared" si="108"/>
        <v>Input start date of historical data in cell B15</v>
      </c>
      <c r="C6401" s="40"/>
    </row>
    <row r="6402" spans="2:3" x14ac:dyDescent="0.2">
      <c r="B6402" s="351" t="str">
        <f t="shared" si="108"/>
        <v>Input start date of historical data in cell B15</v>
      </c>
      <c r="C6402" s="40"/>
    </row>
    <row r="6403" spans="2:3" x14ac:dyDescent="0.2">
      <c r="B6403" s="351" t="str">
        <f t="shared" si="108"/>
        <v>Input start date of historical data in cell B15</v>
      </c>
      <c r="C6403" s="40"/>
    </row>
    <row r="6404" spans="2:3" x14ac:dyDescent="0.2">
      <c r="B6404" s="351" t="str">
        <f t="shared" si="108"/>
        <v>Input start date of historical data in cell B15</v>
      </c>
      <c r="C6404" s="40"/>
    </row>
    <row r="6405" spans="2:3" x14ac:dyDescent="0.2">
      <c r="B6405" s="351" t="str">
        <f t="shared" si="108"/>
        <v>Input start date of historical data in cell B15</v>
      </c>
      <c r="C6405" s="40"/>
    </row>
    <row r="6406" spans="2:3" x14ac:dyDescent="0.2">
      <c r="B6406" s="351" t="str">
        <f t="shared" si="108"/>
        <v>Input start date of historical data in cell B15</v>
      </c>
      <c r="C6406" s="40"/>
    </row>
    <row r="6407" spans="2:3" x14ac:dyDescent="0.2">
      <c r="B6407" s="351" t="str">
        <f t="shared" si="108"/>
        <v>Input start date of historical data in cell B15</v>
      </c>
      <c r="C6407" s="40"/>
    </row>
    <row r="6408" spans="2:3" x14ac:dyDescent="0.2">
      <c r="B6408" s="351" t="str">
        <f t="shared" si="108"/>
        <v>Input start date of historical data in cell B15</v>
      </c>
      <c r="C6408" s="40"/>
    </row>
    <row r="6409" spans="2:3" x14ac:dyDescent="0.2">
      <c r="B6409" s="351" t="str">
        <f t="shared" si="108"/>
        <v>Input start date of historical data in cell B15</v>
      </c>
      <c r="C6409" s="40"/>
    </row>
    <row r="6410" spans="2:3" x14ac:dyDescent="0.2">
      <c r="B6410" s="351" t="str">
        <f t="shared" si="108"/>
        <v>Input start date of historical data in cell B15</v>
      </c>
      <c r="C6410" s="40"/>
    </row>
    <row r="6411" spans="2:3" x14ac:dyDescent="0.2">
      <c r="B6411" s="351" t="str">
        <f t="shared" si="108"/>
        <v>Input start date of historical data in cell B15</v>
      </c>
      <c r="C6411" s="40"/>
    </row>
    <row r="6412" spans="2:3" x14ac:dyDescent="0.2">
      <c r="B6412" s="351" t="str">
        <f t="shared" si="108"/>
        <v>Input start date of historical data in cell B15</v>
      </c>
      <c r="C6412" s="40"/>
    </row>
    <row r="6413" spans="2:3" x14ac:dyDescent="0.2">
      <c r="B6413" s="351" t="str">
        <f t="shared" ref="B6413:B6476" si="109">IFERROR(B6412+1/24,"Input start date of historical data in cell B15")</f>
        <v>Input start date of historical data in cell B15</v>
      </c>
      <c r="C6413" s="40"/>
    </row>
    <row r="6414" spans="2:3" x14ac:dyDescent="0.2">
      <c r="B6414" s="351" t="str">
        <f t="shared" si="109"/>
        <v>Input start date of historical data in cell B15</v>
      </c>
      <c r="C6414" s="40"/>
    </row>
    <row r="6415" spans="2:3" x14ac:dyDescent="0.2">
      <c r="B6415" s="351" t="str">
        <f t="shared" si="109"/>
        <v>Input start date of historical data in cell B15</v>
      </c>
      <c r="C6415" s="40"/>
    </row>
    <row r="6416" spans="2:3" x14ac:dyDescent="0.2">
      <c r="B6416" s="351" t="str">
        <f t="shared" si="109"/>
        <v>Input start date of historical data in cell B15</v>
      </c>
      <c r="C6416" s="40"/>
    </row>
    <row r="6417" spans="2:3" x14ac:dyDescent="0.2">
      <c r="B6417" s="351" t="str">
        <f t="shared" si="109"/>
        <v>Input start date of historical data in cell B15</v>
      </c>
      <c r="C6417" s="40"/>
    </row>
    <row r="6418" spans="2:3" x14ac:dyDescent="0.2">
      <c r="B6418" s="351" t="str">
        <f t="shared" si="109"/>
        <v>Input start date of historical data in cell B15</v>
      </c>
      <c r="C6418" s="40"/>
    </row>
    <row r="6419" spans="2:3" x14ac:dyDescent="0.2">
      <c r="B6419" s="351" t="str">
        <f t="shared" si="109"/>
        <v>Input start date of historical data in cell B15</v>
      </c>
      <c r="C6419" s="40"/>
    </row>
    <row r="6420" spans="2:3" x14ac:dyDescent="0.2">
      <c r="B6420" s="351" t="str">
        <f t="shared" si="109"/>
        <v>Input start date of historical data in cell B15</v>
      </c>
      <c r="C6420" s="40"/>
    </row>
    <row r="6421" spans="2:3" x14ac:dyDescent="0.2">
      <c r="B6421" s="351" t="str">
        <f t="shared" si="109"/>
        <v>Input start date of historical data in cell B15</v>
      </c>
      <c r="C6421" s="40"/>
    </row>
    <row r="6422" spans="2:3" x14ac:dyDescent="0.2">
      <c r="B6422" s="351" t="str">
        <f t="shared" si="109"/>
        <v>Input start date of historical data in cell B15</v>
      </c>
      <c r="C6422" s="40"/>
    </row>
    <row r="6423" spans="2:3" x14ac:dyDescent="0.2">
      <c r="B6423" s="351" t="str">
        <f t="shared" si="109"/>
        <v>Input start date of historical data in cell B15</v>
      </c>
      <c r="C6423" s="40"/>
    </row>
    <row r="6424" spans="2:3" x14ac:dyDescent="0.2">
      <c r="B6424" s="351" t="str">
        <f t="shared" si="109"/>
        <v>Input start date of historical data in cell B15</v>
      </c>
      <c r="C6424" s="40"/>
    </row>
    <row r="6425" spans="2:3" x14ac:dyDescent="0.2">
      <c r="B6425" s="351" t="str">
        <f t="shared" si="109"/>
        <v>Input start date of historical data in cell B15</v>
      </c>
      <c r="C6425" s="40"/>
    </row>
    <row r="6426" spans="2:3" x14ac:dyDescent="0.2">
      <c r="B6426" s="351" t="str">
        <f t="shared" si="109"/>
        <v>Input start date of historical data in cell B15</v>
      </c>
      <c r="C6426" s="40"/>
    </row>
    <row r="6427" spans="2:3" x14ac:dyDescent="0.2">
      <c r="B6427" s="351" t="str">
        <f t="shared" si="109"/>
        <v>Input start date of historical data in cell B15</v>
      </c>
      <c r="C6427" s="40"/>
    </row>
    <row r="6428" spans="2:3" x14ac:dyDescent="0.2">
      <c r="B6428" s="351" t="str">
        <f t="shared" si="109"/>
        <v>Input start date of historical data in cell B15</v>
      </c>
      <c r="C6428" s="40"/>
    </row>
    <row r="6429" spans="2:3" x14ac:dyDescent="0.2">
      <c r="B6429" s="351" t="str">
        <f t="shared" si="109"/>
        <v>Input start date of historical data in cell B15</v>
      </c>
      <c r="C6429" s="40"/>
    </row>
    <row r="6430" spans="2:3" x14ac:dyDescent="0.2">
      <c r="B6430" s="351" t="str">
        <f t="shared" si="109"/>
        <v>Input start date of historical data in cell B15</v>
      </c>
      <c r="C6430" s="40"/>
    </row>
    <row r="6431" spans="2:3" x14ac:dyDescent="0.2">
      <c r="B6431" s="351" t="str">
        <f t="shared" si="109"/>
        <v>Input start date of historical data in cell B15</v>
      </c>
      <c r="C6431" s="40"/>
    </row>
    <row r="6432" spans="2:3" x14ac:dyDescent="0.2">
      <c r="B6432" s="351" t="str">
        <f t="shared" si="109"/>
        <v>Input start date of historical data in cell B15</v>
      </c>
      <c r="C6432" s="40"/>
    </row>
    <row r="6433" spans="2:3" x14ac:dyDescent="0.2">
      <c r="B6433" s="351" t="str">
        <f t="shared" si="109"/>
        <v>Input start date of historical data in cell B15</v>
      </c>
      <c r="C6433" s="40"/>
    </row>
    <row r="6434" spans="2:3" x14ac:dyDescent="0.2">
      <c r="B6434" s="351" t="str">
        <f t="shared" si="109"/>
        <v>Input start date of historical data in cell B15</v>
      </c>
      <c r="C6434" s="40"/>
    </row>
    <row r="6435" spans="2:3" x14ac:dyDescent="0.2">
      <c r="B6435" s="351" t="str">
        <f t="shared" si="109"/>
        <v>Input start date of historical data in cell B15</v>
      </c>
      <c r="C6435" s="40"/>
    </row>
    <row r="6436" spans="2:3" x14ac:dyDescent="0.2">
      <c r="B6436" s="351" t="str">
        <f t="shared" si="109"/>
        <v>Input start date of historical data in cell B15</v>
      </c>
      <c r="C6436" s="40"/>
    </row>
    <row r="6437" spans="2:3" x14ac:dyDescent="0.2">
      <c r="B6437" s="351" t="str">
        <f t="shared" si="109"/>
        <v>Input start date of historical data in cell B15</v>
      </c>
      <c r="C6437" s="40"/>
    </row>
    <row r="6438" spans="2:3" x14ac:dyDescent="0.2">
      <c r="B6438" s="351" t="str">
        <f t="shared" si="109"/>
        <v>Input start date of historical data in cell B15</v>
      </c>
      <c r="C6438" s="40"/>
    </row>
    <row r="6439" spans="2:3" x14ac:dyDescent="0.2">
      <c r="B6439" s="351" t="str">
        <f t="shared" si="109"/>
        <v>Input start date of historical data in cell B15</v>
      </c>
      <c r="C6439" s="40"/>
    </row>
    <row r="6440" spans="2:3" x14ac:dyDescent="0.2">
      <c r="B6440" s="351" t="str">
        <f t="shared" si="109"/>
        <v>Input start date of historical data in cell B15</v>
      </c>
      <c r="C6440" s="40"/>
    </row>
    <row r="6441" spans="2:3" x14ac:dyDescent="0.2">
      <c r="B6441" s="351" t="str">
        <f t="shared" si="109"/>
        <v>Input start date of historical data in cell B15</v>
      </c>
      <c r="C6441" s="40"/>
    </row>
    <row r="6442" spans="2:3" x14ac:dyDescent="0.2">
      <c r="B6442" s="351" t="str">
        <f t="shared" si="109"/>
        <v>Input start date of historical data in cell B15</v>
      </c>
      <c r="C6442" s="40"/>
    </row>
    <row r="6443" spans="2:3" x14ac:dyDescent="0.2">
      <c r="B6443" s="351" t="str">
        <f t="shared" si="109"/>
        <v>Input start date of historical data in cell B15</v>
      </c>
      <c r="C6443" s="40"/>
    </row>
    <row r="6444" spans="2:3" x14ac:dyDescent="0.2">
      <c r="B6444" s="351" t="str">
        <f t="shared" si="109"/>
        <v>Input start date of historical data in cell B15</v>
      </c>
      <c r="C6444" s="40"/>
    </row>
    <row r="6445" spans="2:3" x14ac:dyDescent="0.2">
      <c r="B6445" s="351" t="str">
        <f t="shared" si="109"/>
        <v>Input start date of historical data in cell B15</v>
      </c>
      <c r="C6445" s="40"/>
    </row>
    <row r="6446" spans="2:3" x14ac:dyDescent="0.2">
      <c r="B6446" s="351" t="str">
        <f t="shared" si="109"/>
        <v>Input start date of historical data in cell B15</v>
      </c>
      <c r="C6446" s="40"/>
    </row>
    <row r="6447" spans="2:3" x14ac:dyDescent="0.2">
      <c r="B6447" s="351" t="str">
        <f t="shared" si="109"/>
        <v>Input start date of historical data in cell B15</v>
      </c>
      <c r="C6447" s="40"/>
    </row>
    <row r="6448" spans="2:3" x14ac:dyDescent="0.2">
      <c r="B6448" s="351" t="str">
        <f t="shared" si="109"/>
        <v>Input start date of historical data in cell B15</v>
      </c>
      <c r="C6448" s="40"/>
    </row>
    <row r="6449" spans="2:3" x14ac:dyDescent="0.2">
      <c r="B6449" s="351" t="str">
        <f t="shared" si="109"/>
        <v>Input start date of historical data in cell B15</v>
      </c>
      <c r="C6449" s="40"/>
    </row>
    <row r="6450" spans="2:3" x14ac:dyDescent="0.2">
      <c r="B6450" s="351" t="str">
        <f t="shared" si="109"/>
        <v>Input start date of historical data in cell B15</v>
      </c>
      <c r="C6450" s="40"/>
    </row>
    <row r="6451" spans="2:3" x14ac:dyDescent="0.2">
      <c r="B6451" s="351" t="str">
        <f t="shared" si="109"/>
        <v>Input start date of historical data in cell B15</v>
      </c>
      <c r="C6451" s="40"/>
    </row>
    <row r="6452" spans="2:3" x14ac:dyDescent="0.2">
      <c r="B6452" s="351" t="str">
        <f t="shared" si="109"/>
        <v>Input start date of historical data in cell B15</v>
      </c>
      <c r="C6452" s="40"/>
    </row>
    <row r="6453" spans="2:3" x14ac:dyDescent="0.2">
      <c r="B6453" s="351" t="str">
        <f t="shared" si="109"/>
        <v>Input start date of historical data in cell B15</v>
      </c>
      <c r="C6453" s="40"/>
    </row>
    <row r="6454" spans="2:3" x14ac:dyDescent="0.2">
      <c r="B6454" s="351" t="str">
        <f t="shared" si="109"/>
        <v>Input start date of historical data in cell B15</v>
      </c>
      <c r="C6454" s="40"/>
    </row>
    <row r="6455" spans="2:3" x14ac:dyDescent="0.2">
      <c r="B6455" s="351" t="str">
        <f t="shared" si="109"/>
        <v>Input start date of historical data in cell B15</v>
      </c>
      <c r="C6455" s="40"/>
    </row>
    <row r="6456" spans="2:3" x14ac:dyDescent="0.2">
      <c r="B6456" s="351" t="str">
        <f t="shared" si="109"/>
        <v>Input start date of historical data in cell B15</v>
      </c>
      <c r="C6456" s="40"/>
    </row>
    <row r="6457" spans="2:3" x14ac:dyDescent="0.2">
      <c r="B6457" s="351" t="str">
        <f t="shared" si="109"/>
        <v>Input start date of historical data in cell B15</v>
      </c>
      <c r="C6457" s="40"/>
    </row>
    <row r="6458" spans="2:3" x14ac:dyDescent="0.2">
      <c r="B6458" s="351" t="str">
        <f t="shared" si="109"/>
        <v>Input start date of historical data in cell B15</v>
      </c>
      <c r="C6458" s="40"/>
    </row>
    <row r="6459" spans="2:3" x14ac:dyDescent="0.2">
      <c r="B6459" s="351" t="str">
        <f t="shared" si="109"/>
        <v>Input start date of historical data in cell B15</v>
      </c>
      <c r="C6459" s="40"/>
    </row>
    <row r="6460" spans="2:3" x14ac:dyDescent="0.2">
      <c r="B6460" s="351" t="str">
        <f t="shared" si="109"/>
        <v>Input start date of historical data in cell B15</v>
      </c>
      <c r="C6460" s="40"/>
    </row>
    <row r="6461" spans="2:3" x14ac:dyDescent="0.2">
      <c r="B6461" s="351" t="str">
        <f t="shared" si="109"/>
        <v>Input start date of historical data in cell B15</v>
      </c>
      <c r="C6461" s="40"/>
    </row>
    <row r="6462" spans="2:3" x14ac:dyDescent="0.2">
      <c r="B6462" s="351" t="str">
        <f t="shared" si="109"/>
        <v>Input start date of historical data in cell B15</v>
      </c>
      <c r="C6462" s="40"/>
    </row>
    <row r="6463" spans="2:3" x14ac:dyDescent="0.2">
      <c r="B6463" s="351" t="str">
        <f t="shared" si="109"/>
        <v>Input start date of historical data in cell B15</v>
      </c>
      <c r="C6463" s="40"/>
    </row>
    <row r="6464" spans="2:3" x14ac:dyDescent="0.2">
      <c r="B6464" s="351" t="str">
        <f t="shared" si="109"/>
        <v>Input start date of historical data in cell B15</v>
      </c>
      <c r="C6464" s="40"/>
    </row>
    <row r="6465" spans="2:3" x14ac:dyDescent="0.2">
      <c r="B6465" s="351" t="str">
        <f t="shared" si="109"/>
        <v>Input start date of historical data in cell B15</v>
      </c>
      <c r="C6465" s="40"/>
    </row>
    <row r="6466" spans="2:3" x14ac:dyDescent="0.2">
      <c r="B6466" s="351" t="str">
        <f t="shared" si="109"/>
        <v>Input start date of historical data in cell B15</v>
      </c>
      <c r="C6466" s="40"/>
    </row>
    <row r="6467" spans="2:3" x14ac:dyDescent="0.2">
      <c r="B6467" s="351" t="str">
        <f t="shared" si="109"/>
        <v>Input start date of historical data in cell B15</v>
      </c>
      <c r="C6467" s="40"/>
    </row>
    <row r="6468" spans="2:3" x14ac:dyDescent="0.2">
      <c r="B6468" s="351" t="str">
        <f t="shared" si="109"/>
        <v>Input start date of historical data in cell B15</v>
      </c>
      <c r="C6468" s="40"/>
    </row>
    <row r="6469" spans="2:3" x14ac:dyDescent="0.2">
      <c r="B6469" s="351" t="str">
        <f t="shared" si="109"/>
        <v>Input start date of historical data in cell B15</v>
      </c>
      <c r="C6469" s="40"/>
    </row>
    <row r="6470" spans="2:3" x14ac:dyDescent="0.2">
      <c r="B6470" s="351" t="str">
        <f t="shared" si="109"/>
        <v>Input start date of historical data in cell B15</v>
      </c>
      <c r="C6470" s="40"/>
    </row>
    <row r="6471" spans="2:3" x14ac:dyDescent="0.2">
      <c r="B6471" s="351" t="str">
        <f t="shared" si="109"/>
        <v>Input start date of historical data in cell B15</v>
      </c>
      <c r="C6471" s="40"/>
    </row>
    <row r="6472" spans="2:3" x14ac:dyDescent="0.2">
      <c r="B6472" s="351" t="str">
        <f t="shared" si="109"/>
        <v>Input start date of historical data in cell B15</v>
      </c>
      <c r="C6472" s="40"/>
    </row>
    <row r="6473" spans="2:3" x14ac:dyDescent="0.2">
      <c r="B6473" s="351" t="str">
        <f t="shared" si="109"/>
        <v>Input start date of historical data in cell B15</v>
      </c>
      <c r="C6473" s="40"/>
    </row>
    <row r="6474" spans="2:3" x14ac:dyDescent="0.2">
      <c r="B6474" s="351" t="str">
        <f t="shared" si="109"/>
        <v>Input start date of historical data in cell B15</v>
      </c>
      <c r="C6474" s="40"/>
    </row>
    <row r="6475" spans="2:3" x14ac:dyDescent="0.2">
      <c r="B6475" s="351" t="str">
        <f t="shared" si="109"/>
        <v>Input start date of historical data in cell B15</v>
      </c>
      <c r="C6475" s="40"/>
    </row>
    <row r="6476" spans="2:3" x14ac:dyDescent="0.2">
      <c r="B6476" s="351" t="str">
        <f t="shared" si="109"/>
        <v>Input start date of historical data in cell B15</v>
      </c>
      <c r="C6476" s="40"/>
    </row>
    <row r="6477" spans="2:3" x14ac:dyDescent="0.2">
      <c r="B6477" s="351" t="str">
        <f t="shared" ref="B6477:B6540" si="110">IFERROR(B6476+1/24,"Input start date of historical data in cell B15")</f>
        <v>Input start date of historical data in cell B15</v>
      </c>
      <c r="C6477" s="40"/>
    </row>
    <row r="6478" spans="2:3" x14ac:dyDescent="0.2">
      <c r="B6478" s="351" t="str">
        <f t="shared" si="110"/>
        <v>Input start date of historical data in cell B15</v>
      </c>
      <c r="C6478" s="40"/>
    </row>
    <row r="6479" spans="2:3" x14ac:dyDescent="0.2">
      <c r="B6479" s="351" t="str">
        <f t="shared" si="110"/>
        <v>Input start date of historical data in cell B15</v>
      </c>
      <c r="C6479" s="40"/>
    </row>
    <row r="6480" spans="2:3" x14ac:dyDescent="0.2">
      <c r="B6480" s="351" t="str">
        <f t="shared" si="110"/>
        <v>Input start date of historical data in cell B15</v>
      </c>
      <c r="C6480" s="40"/>
    </row>
    <row r="6481" spans="2:3" x14ac:dyDescent="0.2">
      <c r="B6481" s="351" t="str">
        <f t="shared" si="110"/>
        <v>Input start date of historical data in cell B15</v>
      </c>
      <c r="C6481" s="40"/>
    </row>
    <row r="6482" spans="2:3" x14ac:dyDescent="0.2">
      <c r="B6482" s="351" t="str">
        <f t="shared" si="110"/>
        <v>Input start date of historical data in cell B15</v>
      </c>
      <c r="C6482" s="40"/>
    </row>
    <row r="6483" spans="2:3" x14ac:dyDescent="0.2">
      <c r="B6483" s="351" t="str">
        <f t="shared" si="110"/>
        <v>Input start date of historical data in cell B15</v>
      </c>
      <c r="C6483" s="40"/>
    </row>
    <row r="6484" spans="2:3" x14ac:dyDescent="0.2">
      <c r="B6484" s="351" t="str">
        <f t="shared" si="110"/>
        <v>Input start date of historical data in cell B15</v>
      </c>
      <c r="C6484" s="40"/>
    </row>
    <row r="6485" spans="2:3" x14ac:dyDescent="0.2">
      <c r="B6485" s="351" t="str">
        <f t="shared" si="110"/>
        <v>Input start date of historical data in cell B15</v>
      </c>
      <c r="C6485" s="40"/>
    </row>
    <row r="6486" spans="2:3" x14ac:dyDescent="0.2">
      <c r="B6486" s="351" t="str">
        <f t="shared" si="110"/>
        <v>Input start date of historical data in cell B15</v>
      </c>
      <c r="C6486" s="40"/>
    </row>
    <row r="6487" spans="2:3" x14ac:dyDescent="0.2">
      <c r="B6487" s="351" t="str">
        <f t="shared" si="110"/>
        <v>Input start date of historical data in cell B15</v>
      </c>
      <c r="C6487" s="40"/>
    </row>
    <row r="6488" spans="2:3" x14ac:dyDescent="0.2">
      <c r="B6488" s="351" t="str">
        <f t="shared" si="110"/>
        <v>Input start date of historical data in cell B15</v>
      </c>
      <c r="C6488" s="40"/>
    </row>
    <row r="6489" spans="2:3" x14ac:dyDescent="0.2">
      <c r="B6489" s="351" t="str">
        <f t="shared" si="110"/>
        <v>Input start date of historical data in cell B15</v>
      </c>
      <c r="C6489" s="40"/>
    </row>
    <row r="6490" spans="2:3" x14ac:dyDescent="0.2">
      <c r="B6490" s="351" t="str">
        <f t="shared" si="110"/>
        <v>Input start date of historical data in cell B15</v>
      </c>
      <c r="C6490" s="40"/>
    </row>
    <row r="6491" spans="2:3" x14ac:dyDescent="0.2">
      <c r="B6491" s="351" t="str">
        <f t="shared" si="110"/>
        <v>Input start date of historical data in cell B15</v>
      </c>
      <c r="C6491" s="40"/>
    </row>
    <row r="6492" spans="2:3" x14ac:dyDescent="0.2">
      <c r="B6492" s="351" t="str">
        <f t="shared" si="110"/>
        <v>Input start date of historical data in cell B15</v>
      </c>
      <c r="C6492" s="40"/>
    </row>
    <row r="6493" spans="2:3" x14ac:dyDescent="0.2">
      <c r="B6493" s="351" t="str">
        <f t="shared" si="110"/>
        <v>Input start date of historical data in cell B15</v>
      </c>
      <c r="C6493" s="40"/>
    </row>
    <row r="6494" spans="2:3" x14ac:dyDescent="0.2">
      <c r="B6494" s="351" t="str">
        <f t="shared" si="110"/>
        <v>Input start date of historical data in cell B15</v>
      </c>
      <c r="C6494" s="40"/>
    </row>
    <row r="6495" spans="2:3" x14ac:dyDescent="0.2">
      <c r="B6495" s="351" t="str">
        <f t="shared" si="110"/>
        <v>Input start date of historical data in cell B15</v>
      </c>
      <c r="C6495" s="40"/>
    </row>
    <row r="6496" spans="2:3" x14ac:dyDescent="0.2">
      <c r="B6496" s="351" t="str">
        <f t="shared" si="110"/>
        <v>Input start date of historical data in cell B15</v>
      </c>
      <c r="C6496" s="40"/>
    </row>
    <row r="6497" spans="2:3" x14ac:dyDescent="0.2">
      <c r="B6497" s="351" t="str">
        <f t="shared" si="110"/>
        <v>Input start date of historical data in cell B15</v>
      </c>
      <c r="C6497" s="40"/>
    </row>
    <row r="6498" spans="2:3" x14ac:dyDescent="0.2">
      <c r="B6498" s="351" t="str">
        <f t="shared" si="110"/>
        <v>Input start date of historical data in cell B15</v>
      </c>
      <c r="C6498" s="40"/>
    </row>
    <row r="6499" spans="2:3" x14ac:dyDescent="0.2">
      <c r="B6499" s="351" t="str">
        <f t="shared" si="110"/>
        <v>Input start date of historical data in cell B15</v>
      </c>
      <c r="C6499" s="40"/>
    </row>
    <row r="6500" spans="2:3" x14ac:dyDescent="0.2">
      <c r="B6500" s="351" t="str">
        <f t="shared" si="110"/>
        <v>Input start date of historical data in cell B15</v>
      </c>
      <c r="C6500" s="40"/>
    </row>
    <row r="6501" spans="2:3" x14ac:dyDescent="0.2">
      <c r="B6501" s="351" t="str">
        <f t="shared" si="110"/>
        <v>Input start date of historical data in cell B15</v>
      </c>
      <c r="C6501" s="40"/>
    </row>
    <row r="6502" spans="2:3" x14ac:dyDescent="0.2">
      <c r="B6502" s="351" t="str">
        <f t="shared" si="110"/>
        <v>Input start date of historical data in cell B15</v>
      </c>
      <c r="C6502" s="40"/>
    </row>
    <row r="6503" spans="2:3" x14ac:dyDescent="0.2">
      <c r="B6503" s="351" t="str">
        <f t="shared" si="110"/>
        <v>Input start date of historical data in cell B15</v>
      </c>
      <c r="C6503" s="40"/>
    </row>
    <row r="6504" spans="2:3" x14ac:dyDescent="0.2">
      <c r="B6504" s="351" t="str">
        <f t="shared" si="110"/>
        <v>Input start date of historical data in cell B15</v>
      </c>
      <c r="C6504" s="40"/>
    </row>
    <row r="6505" spans="2:3" x14ac:dyDescent="0.2">
      <c r="B6505" s="351" t="str">
        <f t="shared" si="110"/>
        <v>Input start date of historical data in cell B15</v>
      </c>
      <c r="C6505" s="40"/>
    </row>
    <row r="6506" spans="2:3" x14ac:dyDescent="0.2">
      <c r="B6506" s="351" t="str">
        <f t="shared" si="110"/>
        <v>Input start date of historical data in cell B15</v>
      </c>
      <c r="C6506" s="40"/>
    </row>
    <row r="6507" spans="2:3" x14ac:dyDescent="0.2">
      <c r="B6507" s="351" t="str">
        <f t="shared" si="110"/>
        <v>Input start date of historical data in cell B15</v>
      </c>
      <c r="C6507" s="40"/>
    </row>
    <row r="6508" spans="2:3" x14ac:dyDescent="0.2">
      <c r="B6508" s="351" t="str">
        <f t="shared" si="110"/>
        <v>Input start date of historical data in cell B15</v>
      </c>
      <c r="C6508" s="40"/>
    </row>
    <row r="6509" spans="2:3" x14ac:dyDescent="0.2">
      <c r="B6509" s="351" t="str">
        <f t="shared" si="110"/>
        <v>Input start date of historical data in cell B15</v>
      </c>
      <c r="C6509" s="40"/>
    </row>
    <row r="6510" spans="2:3" x14ac:dyDescent="0.2">
      <c r="B6510" s="351" t="str">
        <f t="shared" si="110"/>
        <v>Input start date of historical data in cell B15</v>
      </c>
      <c r="C6510" s="40"/>
    </row>
    <row r="6511" spans="2:3" x14ac:dyDescent="0.2">
      <c r="B6511" s="351" t="str">
        <f t="shared" si="110"/>
        <v>Input start date of historical data in cell B15</v>
      </c>
      <c r="C6511" s="40"/>
    </row>
    <row r="6512" spans="2:3" x14ac:dyDescent="0.2">
      <c r="B6512" s="351" t="str">
        <f t="shared" si="110"/>
        <v>Input start date of historical data in cell B15</v>
      </c>
      <c r="C6512" s="40"/>
    </row>
    <row r="6513" spans="2:3" x14ac:dyDescent="0.2">
      <c r="B6513" s="351" t="str">
        <f t="shared" si="110"/>
        <v>Input start date of historical data in cell B15</v>
      </c>
      <c r="C6513" s="40"/>
    </row>
    <row r="6514" spans="2:3" x14ac:dyDescent="0.2">
      <c r="B6514" s="351" t="str">
        <f t="shared" si="110"/>
        <v>Input start date of historical data in cell B15</v>
      </c>
      <c r="C6514" s="40"/>
    </row>
    <row r="6515" spans="2:3" x14ac:dyDescent="0.2">
      <c r="B6515" s="351" t="str">
        <f t="shared" si="110"/>
        <v>Input start date of historical data in cell B15</v>
      </c>
      <c r="C6515" s="40"/>
    </row>
    <row r="6516" spans="2:3" x14ac:dyDescent="0.2">
      <c r="B6516" s="351" t="str">
        <f t="shared" si="110"/>
        <v>Input start date of historical data in cell B15</v>
      </c>
      <c r="C6516" s="40"/>
    </row>
    <row r="6517" spans="2:3" x14ac:dyDescent="0.2">
      <c r="B6517" s="351" t="str">
        <f t="shared" si="110"/>
        <v>Input start date of historical data in cell B15</v>
      </c>
      <c r="C6517" s="40"/>
    </row>
    <row r="6518" spans="2:3" x14ac:dyDescent="0.2">
      <c r="B6518" s="351" t="str">
        <f t="shared" si="110"/>
        <v>Input start date of historical data in cell B15</v>
      </c>
      <c r="C6518" s="40"/>
    </row>
    <row r="6519" spans="2:3" x14ac:dyDescent="0.2">
      <c r="B6519" s="351" t="str">
        <f t="shared" si="110"/>
        <v>Input start date of historical data in cell B15</v>
      </c>
      <c r="C6519" s="40"/>
    </row>
    <row r="6520" spans="2:3" x14ac:dyDescent="0.2">
      <c r="B6520" s="351" t="str">
        <f t="shared" si="110"/>
        <v>Input start date of historical data in cell B15</v>
      </c>
      <c r="C6520" s="40"/>
    </row>
    <row r="6521" spans="2:3" x14ac:dyDescent="0.2">
      <c r="B6521" s="351" t="str">
        <f t="shared" si="110"/>
        <v>Input start date of historical data in cell B15</v>
      </c>
      <c r="C6521" s="40"/>
    </row>
    <row r="6522" spans="2:3" x14ac:dyDescent="0.2">
      <c r="B6522" s="351" t="str">
        <f t="shared" si="110"/>
        <v>Input start date of historical data in cell B15</v>
      </c>
      <c r="C6522" s="40"/>
    </row>
    <row r="6523" spans="2:3" x14ac:dyDescent="0.2">
      <c r="B6523" s="351" t="str">
        <f t="shared" si="110"/>
        <v>Input start date of historical data in cell B15</v>
      </c>
      <c r="C6523" s="40"/>
    </row>
    <row r="6524" spans="2:3" x14ac:dyDescent="0.2">
      <c r="B6524" s="351" t="str">
        <f t="shared" si="110"/>
        <v>Input start date of historical data in cell B15</v>
      </c>
      <c r="C6524" s="40"/>
    </row>
    <row r="6525" spans="2:3" x14ac:dyDescent="0.2">
      <c r="B6525" s="351" t="str">
        <f t="shared" si="110"/>
        <v>Input start date of historical data in cell B15</v>
      </c>
      <c r="C6525" s="40"/>
    </row>
    <row r="6526" spans="2:3" x14ac:dyDescent="0.2">
      <c r="B6526" s="351" t="str">
        <f t="shared" si="110"/>
        <v>Input start date of historical data in cell B15</v>
      </c>
      <c r="C6526" s="40"/>
    </row>
    <row r="6527" spans="2:3" x14ac:dyDescent="0.2">
      <c r="B6527" s="351" t="str">
        <f t="shared" si="110"/>
        <v>Input start date of historical data in cell B15</v>
      </c>
      <c r="C6527" s="40"/>
    </row>
    <row r="6528" spans="2:3" x14ac:dyDescent="0.2">
      <c r="B6528" s="351" t="str">
        <f t="shared" si="110"/>
        <v>Input start date of historical data in cell B15</v>
      </c>
      <c r="C6528" s="40"/>
    </row>
    <row r="6529" spans="2:3" x14ac:dyDescent="0.2">
      <c r="B6529" s="351" t="str">
        <f t="shared" si="110"/>
        <v>Input start date of historical data in cell B15</v>
      </c>
      <c r="C6529" s="40"/>
    </row>
    <row r="6530" spans="2:3" x14ac:dyDescent="0.2">
      <c r="B6530" s="351" t="str">
        <f t="shared" si="110"/>
        <v>Input start date of historical data in cell B15</v>
      </c>
      <c r="C6530" s="40"/>
    </row>
    <row r="6531" spans="2:3" x14ac:dyDescent="0.2">
      <c r="B6531" s="351" t="str">
        <f t="shared" si="110"/>
        <v>Input start date of historical data in cell B15</v>
      </c>
      <c r="C6531" s="40"/>
    </row>
    <row r="6532" spans="2:3" x14ac:dyDescent="0.2">
      <c r="B6532" s="351" t="str">
        <f t="shared" si="110"/>
        <v>Input start date of historical data in cell B15</v>
      </c>
      <c r="C6532" s="40"/>
    </row>
    <row r="6533" spans="2:3" x14ac:dyDescent="0.2">
      <c r="B6533" s="351" t="str">
        <f t="shared" si="110"/>
        <v>Input start date of historical data in cell B15</v>
      </c>
      <c r="C6533" s="40"/>
    </row>
    <row r="6534" spans="2:3" x14ac:dyDescent="0.2">
      <c r="B6534" s="351" t="str">
        <f t="shared" si="110"/>
        <v>Input start date of historical data in cell B15</v>
      </c>
      <c r="C6534" s="40"/>
    </row>
    <row r="6535" spans="2:3" x14ac:dyDescent="0.2">
      <c r="B6535" s="351" t="str">
        <f t="shared" si="110"/>
        <v>Input start date of historical data in cell B15</v>
      </c>
      <c r="C6535" s="40"/>
    </row>
    <row r="6536" spans="2:3" x14ac:dyDescent="0.2">
      <c r="B6536" s="351" t="str">
        <f t="shared" si="110"/>
        <v>Input start date of historical data in cell B15</v>
      </c>
      <c r="C6536" s="40"/>
    </row>
    <row r="6537" spans="2:3" x14ac:dyDescent="0.2">
      <c r="B6537" s="351" t="str">
        <f t="shared" si="110"/>
        <v>Input start date of historical data in cell B15</v>
      </c>
      <c r="C6537" s="40"/>
    </row>
    <row r="6538" spans="2:3" x14ac:dyDescent="0.2">
      <c r="B6538" s="351" t="str">
        <f t="shared" si="110"/>
        <v>Input start date of historical data in cell B15</v>
      </c>
      <c r="C6538" s="40"/>
    </row>
    <row r="6539" spans="2:3" x14ac:dyDescent="0.2">
      <c r="B6539" s="351" t="str">
        <f t="shared" si="110"/>
        <v>Input start date of historical data in cell B15</v>
      </c>
      <c r="C6539" s="40"/>
    </row>
    <row r="6540" spans="2:3" x14ac:dyDescent="0.2">
      <c r="B6540" s="351" t="str">
        <f t="shared" si="110"/>
        <v>Input start date of historical data in cell B15</v>
      </c>
      <c r="C6540" s="40"/>
    </row>
    <row r="6541" spans="2:3" x14ac:dyDescent="0.2">
      <c r="B6541" s="351" t="str">
        <f t="shared" ref="B6541:B6604" si="111">IFERROR(B6540+1/24,"Input start date of historical data in cell B15")</f>
        <v>Input start date of historical data in cell B15</v>
      </c>
      <c r="C6541" s="40"/>
    </row>
    <row r="6542" spans="2:3" x14ac:dyDescent="0.2">
      <c r="B6542" s="351" t="str">
        <f t="shared" si="111"/>
        <v>Input start date of historical data in cell B15</v>
      </c>
      <c r="C6542" s="40"/>
    </row>
    <row r="6543" spans="2:3" x14ac:dyDescent="0.2">
      <c r="B6543" s="351" t="str">
        <f t="shared" si="111"/>
        <v>Input start date of historical data in cell B15</v>
      </c>
      <c r="C6543" s="40"/>
    </row>
    <row r="6544" spans="2:3" x14ac:dyDescent="0.2">
      <c r="B6544" s="351" t="str">
        <f t="shared" si="111"/>
        <v>Input start date of historical data in cell B15</v>
      </c>
      <c r="C6544" s="40"/>
    </row>
    <row r="6545" spans="2:3" x14ac:dyDescent="0.2">
      <c r="B6545" s="351" t="str">
        <f t="shared" si="111"/>
        <v>Input start date of historical data in cell B15</v>
      </c>
      <c r="C6545" s="40"/>
    </row>
    <row r="6546" spans="2:3" x14ac:dyDescent="0.2">
      <c r="B6546" s="351" t="str">
        <f t="shared" si="111"/>
        <v>Input start date of historical data in cell B15</v>
      </c>
      <c r="C6546" s="40"/>
    </row>
    <row r="6547" spans="2:3" x14ac:dyDescent="0.2">
      <c r="B6547" s="351" t="str">
        <f t="shared" si="111"/>
        <v>Input start date of historical data in cell B15</v>
      </c>
      <c r="C6547" s="40"/>
    </row>
    <row r="6548" spans="2:3" x14ac:dyDescent="0.2">
      <c r="B6548" s="351" t="str">
        <f t="shared" si="111"/>
        <v>Input start date of historical data in cell B15</v>
      </c>
      <c r="C6548" s="40"/>
    </row>
    <row r="6549" spans="2:3" x14ac:dyDescent="0.2">
      <c r="B6549" s="351" t="str">
        <f t="shared" si="111"/>
        <v>Input start date of historical data in cell B15</v>
      </c>
      <c r="C6549" s="40"/>
    </row>
    <row r="6550" spans="2:3" x14ac:dyDescent="0.2">
      <c r="B6550" s="351" t="str">
        <f t="shared" si="111"/>
        <v>Input start date of historical data in cell B15</v>
      </c>
      <c r="C6550" s="40"/>
    </row>
    <row r="6551" spans="2:3" x14ac:dyDescent="0.2">
      <c r="B6551" s="351" t="str">
        <f t="shared" si="111"/>
        <v>Input start date of historical data in cell B15</v>
      </c>
      <c r="C6551" s="40"/>
    </row>
    <row r="6552" spans="2:3" x14ac:dyDescent="0.2">
      <c r="B6552" s="351" t="str">
        <f t="shared" si="111"/>
        <v>Input start date of historical data in cell B15</v>
      </c>
      <c r="C6552" s="40"/>
    </row>
    <row r="6553" spans="2:3" x14ac:dyDescent="0.2">
      <c r="B6553" s="351" t="str">
        <f t="shared" si="111"/>
        <v>Input start date of historical data in cell B15</v>
      </c>
      <c r="C6553" s="40"/>
    </row>
    <row r="6554" spans="2:3" x14ac:dyDescent="0.2">
      <c r="B6554" s="351" t="str">
        <f t="shared" si="111"/>
        <v>Input start date of historical data in cell B15</v>
      </c>
      <c r="C6554" s="40"/>
    </row>
    <row r="6555" spans="2:3" x14ac:dyDescent="0.2">
      <c r="B6555" s="351" t="str">
        <f t="shared" si="111"/>
        <v>Input start date of historical data in cell B15</v>
      </c>
      <c r="C6555" s="40"/>
    </row>
    <row r="6556" spans="2:3" x14ac:dyDescent="0.2">
      <c r="B6556" s="351" t="str">
        <f t="shared" si="111"/>
        <v>Input start date of historical data in cell B15</v>
      </c>
      <c r="C6556" s="40"/>
    </row>
    <row r="6557" spans="2:3" x14ac:dyDescent="0.2">
      <c r="B6557" s="351" t="str">
        <f t="shared" si="111"/>
        <v>Input start date of historical data in cell B15</v>
      </c>
      <c r="C6557" s="40"/>
    </row>
    <row r="6558" spans="2:3" x14ac:dyDescent="0.2">
      <c r="B6558" s="351" t="str">
        <f t="shared" si="111"/>
        <v>Input start date of historical data in cell B15</v>
      </c>
      <c r="C6558" s="40"/>
    </row>
    <row r="6559" spans="2:3" x14ac:dyDescent="0.2">
      <c r="B6559" s="351" t="str">
        <f t="shared" si="111"/>
        <v>Input start date of historical data in cell B15</v>
      </c>
      <c r="C6559" s="40"/>
    </row>
    <row r="6560" spans="2:3" x14ac:dyDescent="0.2">
      <c r="B6560" s="351" t="str">
        <f t="shared" si="111"/>
        <v>Input start date of historical data in cell B15</v>
      </c>
      <c r="C6560" s="40"/>
    </row>
    <row r="6561" spans="2:3" x14ac:dyDescent="0.2">
      <c r="B6561" s="351" t="str">
        <f t="shared" si="111"/>
        <v>Input start date of historical data in cell B15</v>
      </c>
      <c r="C6561" s="40"/>
    </row>
    <row r="6562" spans="2:3" x14ac:dyDescent="0.2">
      <c r="B6562" s="351" t="str">
        <f t="shared" si="111"/>
        <v>Input start date of historical data in cell B15</v>
      </c>
      <c r="C6562" s="40"/>
    </row>
    <row r="6563" spans="2:3" x14ac:dyDescent="0.2">
      <c r="B6563" s="351" t="str">
        <f t="shared" si="111"/>
        <v>Input start date of historical data in cell B15</v>
      </c>
      <c r="C6563" s="40"/>
    </row>
    <row r="6564" spans="2:3" x14ac:dyDescent="0.2">
      <c r="B6564" s="351" t="str">
        <f t="shared" si="111"/>
        <v>Input start date of historical data in cell B15</v>
      </c>
      <c r="C6564" s="40"/>
    </row>
    <row r="6565" spans="2:3" x14ac:dyDescent="0.2">
      <c r="B6565" s="351" t="str">
        <f t="shared" si="111"/>
        <v>Input start date of historical data in cell B15</v>
      </c>
      <c r="C6565" s="40"/>
    </row>
    <row r="6566" spans="2:3" x14ac:dyDescent="0.2">
      <c r="B6566" s="351" t="str">
        <f t="shared" si="111"/>
        <v>Input start date of historical data in cell B15</v>
      </c>
      <c r="C6566" s="40"/>
    </row>
    <row r="6567" spans="2:3" x14ac:dyDescent="0.2">
      <c r="B6567" s="351" t="str">
        <f t="shared" si="111"/>
        <v>Input start date of historical data in cell B15</v>
      </c>
      <c r="C6567" s="40"/>
    </row>
    <row r="6568" spans="2:3" x14ac:dyDescent="0.2">
      <c r="B6568" s="351" t="str">
        <f t="shared" si="111"/>
        <v>Input start date of historical data in cell B15</v>
      </c>
      <c r="C6568" s="40"/>
    </row>
    <row r="6569" spans="2:3" x14ac:dyDescent="0.2">
      <c r="B6569" s="351" t="str">
        <f t="shared" si="111"/>
        <v>Input start date of historical data in cell B15</v>
      </c>
      <c r="C6569" s="40"/>
    </row>
    <row r="6570" spans="2:3" x14ac:dyDescent="0.2">
      <c r="B6570" s="351" t="str">
        <f t="shared" si="111"/>
        <v>Input start date of historical data in cell B15</v>
      </c>
      <c r="C6570" s="40"/>
    </row>
    <row r="6571" spans="2:3" x14ac:dyDescent="0.2">
      <c r="B6571" s="351" t="str">
        <f t="shared" si="111"/>
        <v>Input start date of historical data in cell B15</v>
      </c>
      <c r="C6571" s="40"/>
    </row>
    <row r="6572" spans="2:3" x14ac:dyDescent="0.2">
      <c r="B6572" s="351" t="str">
        <f t="shared" si="111"/>
        <v>Input start date of historical data in cell B15</v>
      </c>
      <c r="C6572" s="40"/>
    </row>
    <row r="6573" spans="2:3" x14ac:dyDescent="0.2">
      <c r="B6573" s="351" t="str">
        <f t="shared" si="111"/>
        <v>Input start date of historical data in cell B15</v>
      </c>
      <c r="C6573" s="40"/>
    </row>
    <row r="6574" spans="2:3" x14ac:dyDescent="0.2">
      <c r="B6574" s="351" t="str">
        <f t="shared" si="111"/>
        <v>Input start date of historical data in cell B15</v>
      </c>
      <c r="C6574" s="40"/>
    </row>
    <row r="6575" spans="2:3" x14ac:dyDescent="0.2">
      <c r="B6575" s="351" t="str">
        <f t="shared" si="111"/>
        <v>Input start date of historical data in cell B15</v>
      </c>
      <c r="C6575" s="40"/>
    </row>
    <row r="6576" spans="2:3" x14ac:dyDescent="0.2">
      <c r="B6576" s="351" t="str">
        <f t="shared" si="111"/>
        <v>Input start date of historical data in cell B15</v>
      </c>
      <c r="C6576" s="40"/>
    </row>
    <row r="6577" spans="2:3" x14ac:dyDescent="0.2">
      <c r="B6577" s="351" t="str">
        <f t="shared" si="111"/>
        <v>Input start date of historical data in cell B15</v>
      </c>
      <c r="C6577" s="40"/>
    </row>
    <row r="6578" spans="2:3" x14ac:dyDescent="0.2">
      <c r="B6578" s="351" t="str">
        <f t="shared" si="111"/>
        <v>Input start date of historical data in cell B15</v>
      </c>
      <c r="C6578" s="40"/>
    </row>
    <row r="6579" spans="2:3" x14ac:dyDescent="0.2">
      <c r="B6579" s="351" t="str">
        <f t="shared" si="111"/>
        <v>Input start date of historical data in cell B15</v>
      </c>
      <c r="C6579" s="40"/>
    </row>
    <row r="6580" spans="2:3" x14ac:dyDescent="0.2">
      <c r="B6580" s="351" t="str">
        <f t="shared" si="111"/>
        <v>Input start date of historical data in cell B15</v>
      </c>
      <c r="C6580" s="40"/>
    </row>
    <row r="6581" spans="2:3" x14ac:dyDescent="0.2">
      <c r="B6581" s="351" t="str">
        <f t="shared" si="111"/>
        <v>Input start date of historical data in cell B15</v>
      </c>
      <c r="C6581" s="40"/>
    </row>
    <row r="6582" spans="2:3" x14ac:dyDescent="0.2">
      <c r="B6582" s="351" t="str">
        <f t="shared" si="111"/>
        <v>Input start date of historical data in cell B15</v>
      </c>
      <c r="C6582" s="40"/>
    </row>
    <row r="6583" spans="2:3" x14ac:dyDescent="0.2">
      <c r="B6583" s="351" t="str">
        <f t="shared" si="111"/>
        <v>Input start date of historical data in cell B15</v>
      </c>
      <c r="C6583" s="40"/>
    </row>
    <row r="6584" spans="2:3" x14ac:dyDescent="0.2">
      <c r="B6584" s="351" t="str">
        <f t="shared" si="111"/>
        <v>Input start date of historical data in cell B15</v>
      </c>
      <c r="C6584" s="40"/>
    </row>
    <row r="6585" spans="2:3" x14ac:dyDescent="0.2">
      <c r="B6585" s="351" t="str">
        <f t="shared" si="111"/>
        <v>Input start date of historical data in cell B15</v>
      </c>
      <c r="C6585" s="40"/>
    </row>
    <row r="6586" spans="2:3" x14ac:dyDescent="0.2">
      <c r="B6586" s="351" t="str">
        <f t="shared" si="111"/>
        <v>Input start date of historical data in cell B15</v>
      </c>
      <c r="C6586" s="40"/>
    </row>
    <row r="6587" spans="2:3" x14ac:dyDescent="0.2">
      <c r="B6587" s="351" t="str">
        <f t="shared" si="111"/>
        <v>Input start date of historical data in cell B15</v>
      </c>
      <c r="C6587" s="40"/>
    </row>
    <row r="6588" spans="2:3" x14ac:dyDescent="0.2">
      <c r="B6588" s="351" t="str">
        <f t="shared" si="111"/>
        <v>Input start date of historical data in cell B15</v>
      </c>
      <c r="C6588" s="40"/>
    </row>
    <row r="6589" spans="2:3" x14ac:dyDescent="0.2">
      <c r="B6589" s="351" t="str">
        <f t="shared" si="111"/>
        <v>Input start date of historical data in cell B15</v>
      </c>
      <c r="C6589" s="40"/>
    </row>
    <row r="6590" spans="2:3" x14ac:dyDescent="0.2">
      <c r="B6590" s="351" t="str">
        <f t="shared" si="111"/>
        <v>Input start date of historical data in cell B15</v>
      </c>
      <c r="C6590" s="40"/>
    </row>
    <row r="6591" spans="2:3" x14ac:dyDescent="0.2">
      <c r="B6591" s="351" t="str">
        <f t="shared" si="111"/>
        <v>Input start date of historical data in cell B15</v>
      </c>
      <c r="C6591" s="40"/>
    </row>
    <row r="6592" spans="2:3" x14ac:dyDescent="0.2">
      <c r="B6592" s="351" t="str">
        <f t="shared" si="111"/>
        <v>Input start date of historical data in cell B15</v>
      </c>
      <c r="C6592" s="40"/>
    </row>
    <row r="6593" spans="2:3" x14ac:dyDescent="0.2">
      <c r="B6593" s="351" t="str">
        <f t="shared" si="111"/>
        <v>Input start date of historical data in cell B15</v>
      </c>
      <c r="C6593" s="40"/>
    </row>
    <row r="6594" spans="2:3" x14ac:dyDescent="0.2">
      <c r="B6594" s="351" t="str">
        <f t="shared" si="111"/>
        <v>Input start date of historical data in cell B15</v>
      </c>
      <c r="C6594" s="40"/>
    </row>
    <row r="6595" spans="2:3" x14ac:dyDescent="0.2">
      <c r="B6595" s="351" t="str">
        <f t="shared" si="111"/>
        <v>Input start date of historical data in cell B15</v>
      </c>
      <c r="C6595" s="40"/>
    </row>
    <row r="6596" spans="2:3" x14ac:dyDescent="0.2">
      <c r="B6596" s="351" t="str">
        <f t="shared" si="111"/>
        <v>Input start date of historical data in cell B15</v>
      </c>
      <c r="C6596" s="40"/>
    </row>
    <row r="6597" spans="2:3" x14ac:dyDescent="0.2">
      <c r="B6597" s="351" t="str">
        <f t="shared" si="111"/>
        <v>Input start date of historical data in cell B15</v>
      </c>
      <c r="C6597" s="40"/>
    </row>
    <row r="6598" spans="2:3" x14ac:dyDescent="0.2">
      <c r="B6598" s="351" t="str">
        <f t="shared" si="111"/>
        <v>Input start date of historical data in cell B15</v>
      </c>
      <c r="C6598" s="40"/>
    </row>
    <row r="6599" spans="2:3" x14ac:dyDescent="0.2">
      <c r="B6599" s="351" t="str">
        <f t="shared" si="111"/>
        <v>Input start date of historical data in cell B15</v>
      </c>
      <c r="C6599" s="40"/>
    </row>
    <row r="6600" spans="2:3" x14ac:dyDescent="0.2">
      <c r="B6600" s="351" t="str">
        <f t="shared" si="111"/>
        <v>Input start date of historical data in cell B15</v>
      </c>
      <c r="C6600" s="40"/>
    </row>
    <row r="6601" spans="2:3" x14ac:dyDescent="0.2">
      <c r="B6601" s="351" t="str">
        <f t="shared" si="111"/>
        <v>Input start date of historical data in cell B15</v>
      </c>
      <c r="C6601" s="40"/>
    </row>
    <row r="6602" spans="2:3" x14ac:dyDescent="0.2">
      <c r="B6602" s="351" t="str">
        <f t="shared" si="111"/>
        <v>Input start date of historical data in cell B15</v>
      </c>
      <c r="C6602" s="40"/>
    </row>
    <row r="6603" spans="2:3" x14ac:dyDescent="0.2">
      <c r="B6603" s="351" t="str">
        <f t="shared" si="111"/>
        <v>Input start date of historical data in cell B15</v>
      </c>
      <c r="C6603" s="40"/>
    </row>
    <row r="6604" spans="2:3" x14ac:dyDescent="0.2">
      <c r="B6604" s="351" t="str">
        <f t="shared" si="111"/>
        <v>Input start date of historical data in cell B15</v>
      </c>
      <c r="C6604" s="40"/>
    </row>
    <row r="6605" spans="2:3" x14ac:dyDescent="0.2">
      <c r="B6605" s="351" t="str">
        <f t="shared" ref="B6605:B6668" si="112">IFERROR(B6604+1/24,"Input start date of historical data in cell B15")</f>
        <v>Input start date of historical data in cell B15</v>
      </c>
      <c r="C6605" s="40"/>
    </row>
    <row r="6606" spans="2:3" x14ac:dyDescent="0.2">
      <c r="B6606" s="351" t="str">
        <f t="shared" si="112"/>
        <v>Input start date of historical data in cell B15</v>
      </c>
      <c r="C6606" s="40"/>
    </row>
    <row r="6607" spans="2:3" x14ac:dyDescent="0.2">
      <c r="B6607" s="351" t="str">
        <f t="shared" si="112"/>
        <v>Input start date of historical data in cell B15</v>
      </c>
      <c r="C6607" s="40"/>
    </row>
    <row r="6608" spans="2:3" x14ac:dyDescent="0.2">
      <c r="B6608" s="351" t="str">
        <f t="shared" si="112"/>
        <v>Input start date of historical data in cell B15</v>
      </c>
      <c r="C6608" s="40"/>
    </row>
    <row r="6609" spans="2:3" x14ac:dyDescent="0.2">
      <c r="B6609" s="351" t="str">
        <f t="shared" si="112"/>
        <v>Input start date of historical data in cell B15</v>
      </c>
      <c r="C6609" s="40"/>
    </row>
    <row r="6610" spans="2:3" x14ac:dyDescent="0.2">
      <c r="B6610" s="351" t="str">
        <f t="shared" si="112"/>
        <v>Input start date of historical data in cell B15</v>
      </c>
      <c r="C6610" s="40"/>
    </row>
    <row r="6611" spans="2:3" x14ac:dyDescent="0.2">
      <c r="B6611" s="351" t="str">
        <f t="shared" si="112"/>
        <v>Input start date of historical data in cell B15</v>
      </c>
      <c r="C6611" s="40"/>
    </row>
    <row r="6612" spans="2:3" x14ac:dyDescent="0.2">
      <c r="B6612" s="351" t="str">
        <f t="shared" si="112"/>
        <v>Input start date of historical data in cell B15</v>
      </c>
      <c r="C6612" s="40"/>
    </row>
    <row r="6613" spans="2:3" x14ac:dyDescent="0.2">
      <c r="B6613" s="351" t="str">
        <f t="shared" si="112"/>
        <v>Input start date of historical data in cell B15</v>
      </c>
      <c r="C6613" s="40"/>
    </row>
    <row r="6614" spans="2:3" x14ac:dyDescent="0.2">
      <c r="B6614" s="351" t="str">
        <f t="shared" si="112"/>
        <v>Input start date of historical data in cell B15</v>
      </c>
      <c r="C6614" s="40"/>
    </row>
    <row r="6615" spans="2:3" x14ac:dyDescent="0.2">
      <c r="B6615" s="351" t="str">
        <f t="shared" si="112"/>
        <v>Input start date of historical data in cell B15</v>
      </c>
      <c r="C6615" s="40"/>
    </row>
    <row r="6616" spans="2:3" x14ac:dyDescent="0.2">
      <c r="B6616" s="351" t="str">
        <f t="shared" si="112"/>
        <v>Input start date of historical data in cell B15</v>
      </c>
      <c r="C6616" s="40"/>
    </row>
    <row r="6617" spans="2:3" x14ac:dyDescent="0.2">
      <c r="B6617" s="351" t="str">
        <f t="shared" si="112"/>
        <v>Input start date of historical data in cell B15</v>
      </c>
      <c r="C6617" s="40"/>
    </row>
    <row r="6618" spans="2:3" x14ac:dyDescent="0.2">
      <c r="B6618" s="351" t="str">
        <f t="shared" si="112"/>
        <v>Input start date of historical data in cell B15</v>
      </c>
      <c r="C6618" s="40"/>
    </row>
    <row r="6619" spans="2:3" x14ac:dyDescent="0.2">
      <c r="B6619" s="351" t="str">
        <f t="shared" si="112"/>
        <v>Input start date of historical data in cell B15</v>
      </c>
      <c r="C6619" s="40"/>
    </row>
    <row r="6620" spans="2:3" x14ac:dyDescent="0.2">
      <c r="B6620" s="351" t="str">
        <f t="shared" si="112"/>
        <v>Input start date of historical data in cell B15</v>
      </c>
      <c r="C6620" s="40"/>
    </row>
    <row r="6621" spans="2:3" x14ac:dyDescent="0.2">
      <c r="B6621" s="351" t="str">
        <f t="shared" si="112"/>
        <v>Input start date of historical data in cell B15</v>
      </c>
      <c r="C6621" s="40"/>
    </row>
    <row r="6622" spans="2:3" x14ac:dyDescent="0.2">
      <c r="B6622" s="351" t="str">
        <f t="shared" si="112"/>
        <v>Input start date of historical data in cell B15</v>
      </c>
      <c r="C6622" s="40"/>
    </row>
    <row r="6623" spans="2:3" x14ac:dyDescent="0.2">
      <c r="B6623" s="351" t="str">
        <f t="shared" si="112"/>
        <v>Input start date of historical data in cell B15</v>
      </c>
      <c r="C6623" s="40"/>
    </row>
    <row r="6624" spans="2:3" x14ac:dyDescent="0.2">
      <c r="B6624" s="351" t="str">
        <f t="shared" si="112"/>
        <v>Input start date of historical data in cell B15</v>
      </c>
      <c r="C6624" s="40"/>
    </row>
    <row r="6625" spans="2:3" x14ac:dyDescent="0.2">
      <c r="B6625" s="351" t="str">
        <f t="shared" si="112"/>
        <v>Input start date of historical data in cell B15</v>
      </c>
      <c r="C6625" s="40"/>
    </row>
    <row r="6626" spans="2:3" x14ac:dyDescent="0.2">
      <c r="B6626" s="351" t="str">
        <f t="shared" si="112"/>
        <v>Input start date of historical data in cell B15</v>
      </c>
      <c r="C6626" s="40"/>
    </row>
    <row r="6627" spans="2:3" x14ac:dyDescent="0.2">
      <c r="B6627" s="351" t="str">
        <f t="shared" si="112"/>
        <v>Input start date of historical data in cell B15</v>
      </c>
      <c r="C6627" s="40"/>
    </row>
    <row r="6628" spans="2:3" x14ac:dyDescent="0.2">
      <c r="B6628" s="351" t="str">
        <f t="shared" si="112"/>
        <v>Input start date of historical data in cell B15</v>
      </c>
      <c r="C6628" s="40"/>
    </row>
    <row r="6629" spans="2:3" x14ac:dyDescent="0.2">
      <c r="B6629" s="351" t="str">
        <f t="shared" si="112"/>
        <v>Input start date of historical data in cell B15</v>
      </c>
      <c r="C6629" s="40"/>
    </row>
    <row r="6630" spans="2:3" x14ac:dyDescent="0.2">
      <c r="B6630" s="351" t="str">
        <f t="shared" si="112"/>
        <v>Input start date of historical data in cell B15</v>
      </c>
      <c r="C6630" s="40"/>
    </row>
    <row r="6631" spans="2:3" x14ac:dyDescent="0.2">
      <c r="B6631" s="351" t="str">
        <f t="shared" si="112"/>
        <v>Input start date of historical data in cell B15</v>
      </c>
      <c r="C6631" s="40"/>
    </row>
    <row r="6632" spans="2:3" x14ac:dyDescent="0.2">
      <c r="B6632" s="351" t="str">
        <f t="shared" si="112"/>
        <v>Input start date of historical data in cell B15</v>
      </c>
      <c r="C6632" s="40"/>
    </row>
    <row r="6633" spans="2:3" x14ac:dyDescent="0.2">
      <c r="B6633" s="351" t="str">
        <f t="shared" si="112"/>
        <v>Input start date of historical data in cell B15</v>
      </c>
      <c r="C6633" s="40"/>
    </row>
    <row r="6634" spans="2:3" x14ac:dyDescent="0.2">
      <c r="B6634" s="351" t="str">
        <f t="shared" si="112"/>
        <v>Input start date of historical data in cell B15</v>
      </c>
      <c r="C6634" s="40"/>
    </row>
    <row r="6635" spans="2:3" x14ac:dyDescent="0.2">
      <c r="B6635" s="351" t="str">
        <f t="shared" si="112"/>
        <v>Input start date of historical data in cell B15</v>
      </c>
      <c r="C6635" s="40"/>
    </row>
    <row r="6636" spans="2:3" x14ac:dyDescent="0.2">
      <c r="B6636" s="351" t="str">
        <f t="shared" si="112"/>
        <v>Input start date of historical data in cell B15</v>
      </c>
      <c r="C6636" s="40"/>
    </row>
    <row r="6637" spans="2:3" x14ac:dyDescent="0.2">
      <c r="B6637" s="351" t="str">
        <f t="shared" si="112"/>
        <v>Input start date of historical data in cell B15</v>
      </c>
      <c r="C6637" s="40"/>
    </row>
    <row r="6638" spans="2:3" x14ac:dyDescent="0.2">
      <c r="B6638" s="351" t="str">
        <f t="shared" si="112"/>
        <v>Input start date of historical data in cell B15</v>
      </c>
      <c r="C6638" s="40"/>
    </row>
    <row r="6639" spans="2:3" x14ac:dyDescent="0.2">
      <c r="B6639" s="351" t="str">
        <f t="shared" si="112"/>
        <v>Input start date of historical data in cell B15</v>
      </c>
      <c r="C6639" s="40"/>
    </row>
    <row r="6640" spans="2:3" x14ac:dyDescent="0.2">
      <c r="B6640" s="351" t="str">
        <f t="shared" si="112"/>
        <v>Input start date of historical data in cell B15</v>
      </c>
      <c r="C6640" s="40"/>
    </row>
    <row r="6641" spans="2:3" x14ac:dyDescent="0.2">
      <c r="B6641" s="351" t="str">
        <f t="shared" si="112"/>
        <v>Input start date of historical data in cell B15</v>
      </c>
      <c r="C6641" s="40"/>
    </row>
    <row r="6642" spans="2:3" x14ac:dyDescent="0.2">
      <c r="B6642" s="351" t="str">
        <f t="shared" si="112"/>
        <v>Input start date of historical data in cell B15</v>
      </c>
      <c r="C6642" s="40"/>
    </row>
    <row r="6643" spans="2:3" x14ac:dyDescent="0.2">
      <c r="B6643" s="351" t="str">
        <f t="shared" si="112"/>
        <v>Input start date of historical data in cell B15</v>
      </c>
      <c r="C6643" s="40"/>
    </row>
    <row r="6644" spans="2:3" x14ac:dyDescent="0.2">
      <c r="B6644" s="351" t="str">
        <f t="shared" si="112"/>
        <v>Input start date of historical data in cell B15</v>
      </c>
      <c r="C6644" s="40"/>
    </row>
    <row r="6645" spans="2:3" x14ac:dyDescent="0.2">
      <c r="B6645" s="351" t="str">
        <f t="shared" si="112"/>
        <v>Input start date of historical data in cell B15</v>
      </c>
      <c r="C6645" s="40"/>
    </row>
    <row r="6646" spans="2:3" x14ac:dyDescent="0.2">
      <c r="B6646" s="351" t="str">
        <f t="shared" si="112"/>
        <v>Input start date of historical data in cell B15</v>
      </c>
      <c r="C6646" s="40"/>
    </row>
    <row r="6647" spans="2:3" x14ac:dyDescent="0.2">
      <c r="B6647" s="351" t="str">
        <f t="shared" si="112"/>
        <v>Input start date of historical data in cell B15</v>
      </c>
      <c r="C6647" s="40"/>
    </row>
    <row r="6648" spans="2:3" x14ac:dyDescent="0.2">
      <c r="B6648" s="351" t="str">
        <f t="shared" si="112"/>
        <v>Input start date of historical data in cell B15</v>
      </c>
      <c r="C6648" s="40"/>
    </row>
    <row r="6649" spans="2:3" x14ac:dyDescent="0.2">
      <c r="B6649" s="351" t="str">
        <f t="shared" si="112"/>
        <v>Input start date of historical data in cell B15</v>
      </c>
      <c r="C6649" s="40"/>
    </row>
    <row r="6650" spans="2:3" x14ac:dyDescent="0.2">
      <c r="B6650" s="351" t="str">
        <f t="shared" si="112"/>
        <v>Input start date of historical data in cell B15</v>
      </c>
      <c r="C6650" s="40"/>
    </row>
    <row r="6651" spans="2:3" x14ac:dyDescent="0.2">
      <c r="B6651" s="351" t="str">
        <f t="shared" si="112"/>
        <v>Input start date of historical data in cell B15</v>
      </c>
      <c r="C6651" s="40"/>
    </row>
    <row r="6652" spans="2:3" x14ac:dyDescent="0.2">
      <c r="B6652" s="351" t="str">
        <f t="shared" si="112"/>
        <v>Input start date of historical data in cell B15</v>
      </c>
      <c r="C6652" s="40"/>
    </row>
    <row r="6653" spans="2:3" x14ac:dyDescent="0.2">
      <c r="B6653" s="351" t="str">
        <f t="shared" si="112"/>
        <v>Input start date of historical data in cell B15</v>
      </c>
      <c r="C6653" s="40"/>
    </row>
    <row r="6654" spans="2:3" x14ac:dyDescent="0.2">
      <c r="B6654" s="351" t="str">
        <f t="shared" si="112"/>
        <v>Input start date of historical data in cell B15</v>
      </c>
      <c r="C6654" s="40"/>
    </row>
    <row r="6655" spans="2:3" x14ac:dyDescent="0.2">
      <c r="B6655" s="351" t="str">
        <f t="shared" si="112"/>
        <v>Input start date of historical data in cell B15</v>
      </c>
      <c r="C6655" s="40"/>
    </row>
    <row r="6656" spans="2:3" x14ac:dyDescent="0.2">
      <c r="B6656" s="351" t="str">
        <f t="shared" si="112"/>
        <v>Input start date of historical data in cell B15</v>
      </c>
      <c r="C6656" s="40"/>
    </row>
    <row r="6657" spans="2:3" x14ac:dyDescent="0.2">
      <c r="B6657" s="351" t="str">
        <f t="shared" si="112"/>
        <v>Input start date of historical data in cell B15</v>
      </c>
      <c r="C6657" s="40"/>
    </row>
    <row r="6658" spans="2:3" x14ac:dyDescent="0.2">
      <c r="B6658" s="351" t="str">
        <f t="shared" si="112"/>
        <v>Input start date of historical data in cell B15</v>
      </c>
      <c r="C6658" s="40"/>
    </row>
    <row r="6659" spans="2:3" x14ac:dyDescent="0.2">
      <c r="B6659" s="351" t="str">
        <f t="shared" si="112"/>
        <v>Input start date of historical data in cell B15</v>
      </c>
      <c r="C6659" s="40"/>
    </row>
    <row r="6660" spans="2:3" x14ac:dyDescent="0.2">
      <c r="B6660" s="351" t="str">
        <f t="shared" si="112"/>
        <v>Input start date of historical data in cell B15</v>
      </c>
      <c r="C6660" s="40"/>
    </row>
    <row r="6661" spans="2:3" x14ac:dyDescent="0.2">
      <c r="B6661" s="351" t="str">
        <f t="shared" si="112"/>
        <v>Input start date of historical data in cell B15</v>
      </c>
      <c r="C6661" s="40"/>
    </row>
    <row r="6662" spans="2:3" x14ac:dyDescent="0.2">
      <c r="B6662" s="351" t="str">
        <f t="shared" si="112"/>
        <v>Input start date of historical data in cell B15</v>
      </c>
      <c r="C6662" s="40"/>
    </row>
    <row r="6663" spans="2:3" x14ac:dyDescent="0.2">
      <c r="B6663" s="351" t="str">
        <f t="shared" si="112"/>
        <v>Input start date of historical data in cell B15</v>
      </c>
      <c r="C6663" s="40"/>
    </row>
    <row r="6664" spans="2:3" x14ac:dyDescent="0.2">
      <c r="B6664" s="351" t="str">
        <f t="shared" si="112"/>
        <v>Input start date of historical data in cell B15</v>
      </c>
      <c r="C6664" s="40"/>
    </row>
    <row r="6665" spans="2:3" x14ac:dyDescent="0.2">
      <c r="B6665" s="351" t="str">
        <f t="shared" si="112"/>
        <v>Input start date of historical data in cell B15</v>
      </c>
      <c r="C6665" s="40"/>
    </row>
    <row r="6666" spans="2:3" x14ac:dyDescent="0.2">
      <c r="B6666" s="351" t="str">
        <f t="shared" si="112"/>
        <v>Input start date of historical data in cell B15</v>
      </c>
      <c r="C6666" s="40"/>
    </row>
    <row r="6667" spans="2:3" x14ac:dyDescent="0.2">
      <c r="B6667" s="351" t="str">
        <f t="shared" si="112"/>
        <v>Input start date of historical data in cell B15</v>
      </c>
      <c r="C6667" s="40"/>
    </row>
    <row r="6668" spans="2:3" x14ac:dyDescent="0.2">
      <c r="B6668" s="351" t="str">
        <f t="shared" si="112"/>
        <v>Input start date of historical data in cell B15</v>
      </c>
      <c r="C6668" s="40"/>
    </row>
    <row r="6669" spans="2:3" x14ac:dyDescent="0.2">
      <c r="B6669" s="351" t="str">
        <f t="shared" ref="B6669:B6732" si="113">IFERROR(B6668+1/24,"Input start date of historical data in cell B15")</f>
        <v>Input start date of historical data in cell B15</v>
      </c>
      <c r="C6669" s="40"/>
    </row>
    <row r="6670" spans="2:3" x14ac:dyDescent="0.2">
      <c r="B6670" s="351" t="str">
        <f t="shared" si="113"/>
        <v>Input start date of historical data in cell B15</v>
      </c>
      <c r="C6670" s="40"/>
    </row>
    <row r="6671" spans="2:3" x14ac:dyDescent="0.2">
      <c r="B6671" s="351" t="str">
        <f t="shared" si="113"/>
        <v>Input start date of historical data in cell B15</v>
      </c>
      <c r="C6671" s="40"/>
    </row>
    <row r="6672" spans="2:3" x14ac:dyDescent="0.2">
      <c r="B6672" s="351" t="str">
        <f t="shared" si="113"/>
        <v>Input start date of historical data in cell B15</v>
      </c>
      <c r="C6672" s="40"/>
    </row>
    <row r="6673" spans="2:3" x14ac:dyDescent="0.2">
      <c r="B6673" s="351" t="str">
        <f t="shared" si="113"/>
        <v>Input start date of historical data in cell B15</v>
      </c>
      <c r="C6673" s="40"/>
    </row>
    <row r="6674" spans="2:3" x14ac:dyDescent="0.2">
      <c r="B6674" s="351" t="str">
        <f t="shared" si="113"/>
        <v>Input start date of historical data in cell B15</v>
      </c>
      <c r="C6674" s="40"/>
    </row>
    <row r="6675" spans="2:3" x14ac:dyDescent="0.2">
      <c r="B6675" s="351" t="str">
        <f t="shared" si="113"/>
        <v>Input start date of historical data in cell B15</v>
      </c>
      <c r="C6675" s="40"/>
    </row>
    <row r="6676" spans="2:3" x14ac:dyDescent="0.2">
      <c r="B6676" s="351" t="str">
        <f t="shared" si="113"/>
        <v>Input start date of historical data in cell B15</v>
      </c>
      <c r="C6676" s="40"/>
    </row>
    <row r="6677" spans="2:3" x14ac:dyDescent="0.2">
      <c r="B6677" s="351" t="str">
        <f t="shared" si="113"/>
        <v>Input start date of historical data in cell B15</v>
      </c>
      <c r="C6677" s="40"/>
    </row>
    <row r="6678" spans="2:3" x14ac:dyDescent="0.2">
      <c r="B6678" s="351" t="str">
        <f t="shared" si="113"/>
        <v>Input start date of historical data in cell B15</v>
      </c>
      <c r="C6678" s="40"/>
    </row>
    <row r="6679" spans="2:3" x14ac:dyDescent="0.2">
      <c r="B6679" s="351" t="str">
        <f t="shared" si="113"/>
        <v>Input start date of historical data in cell B15</v>
      </c>
      <c r="C6679" s="40"/>
    </row>
    <row r="6680" spans="2:3" x14ac:dyDescent="0.2">
      <c r="B6680" s="351" t="str">
        <f t="shared" si="113"/>
        <v>Input start date of historical data in cell B15</v>
      </c>
      <c r="C6680" s="40"/>
    </row>
    <row r="6681" spans="2:3" x14ac:dyDescent="0.2">
      <c r="B6681" s="351" t="str">
        <f t="shared" si="113"/>
        <v>Input start date of historical data in cell B15</v>
      </c>
      <c r="C6681" s="40"/>
    </row>
    <row r="6682" spans="2:3" x14ac:dyDescent="0.2">
      <c r="B6682" s="351" t="str">
        <f t="shared" si="113"/>
        <v>Input start date of historical data in cell B15</v>
      </c>
      <c r="C6682" s="40"/>
    </row>
    <row r="6683" spans="2:3" x14ac:dyDescent="0.2">
      <c r="B6683" s="351" t="str">
        <f t="shared" si="113"/>
        <v>Input start date of historical data in cell B15</v>
      </c>
      <c r="C6683" s="40"/>
    </row>
    <row r="6684" spans="2:3" x14ac:dyDescent="0.2">
      <c r="B6684" s="351" t="str">
        <f t="shared" si="113"/>
        <v>Input start date of historical data in cell B15</v>
      </c>
      <c r="C6684" s="40"/>
    </row>
    <row r="6685" spans="2:3" x14ac:dyDescent="0.2">
      <c r="B6685" s="351" t="str">
        <f t="shared" si="113"/>
        <v>Input start date of historical data in cell B15</v>
      </c>
      <c r="C6685" s="40"/>
    </row>
    <row r="6686" spans="2:3" x14ac:dyDescent="0.2">
      <c r="B6686" s="351" t="str">
        <f t="shared" si="113"/>
        <v>Input start date of historical data in cell B15</v>
      </c>
      <c r="C6686" s="40"/>
    </row>
    <row r="6687" spans="2:3" x14ac:dyDescent="0.2">
      <c r="B6687" s="351" t="str">
        <f t="shared" si="113"/>
        <v>Input start date of historical data in cell B15</v>
      </c>
      <c r="C6687" s="40"/>
    </row>
    <row r="6688" spans="2:3" x14ac:dyDescent="0.2">
      <c r="B6688" s="351" t="str">
        <f t="shared" si="113"/>
        <v>Input start date of historical data in cell B15</v>
      </c>
      <c r="C6688" s="40"/>
    </row>
    <row r="6689" spans="2:3" x14ac:dyDescent="0.2">
      <c r="B6689" s="351" t="str">
        <f t="shared" si="113"/>
        <v>Input start date of historical data in cell B15</v>
      </c>
      <c r="C6689" s="40"/>
    </row>
    <row r="6690" spans="2:3" x14ac:dyDescent="0.2">
      <c r="B6690" s="351" t="str">
        <f t="shared" si="113"/>
        <v>Input start date of historical data in cell B15</v>
      </c>
      <c r="C6690" s="40"/>
    </row>
    <row r="6691" spans="2:3" x14ac:dyDescent="0.2">
      <c r="B6691" s="351" t="str">
        <f t="shared" si="113"/>
        <v>Input start date of historical data in cell B15</v>
      </c>
      <c r="C6691" s="40"/>
    </row>
    <row r="6692" spans="2:3" x14ac:dyDescent="0.2">
      <c r="B6692" s="351" t="str">
        <f t="shared" si="113"/>
        <v>Input start date of historical data in cell B15</v>
      </c>
      <c r="C6692" s="40"/>
    </row>
    <row r="6693" spans="2:3" x14ac:dyDescent="0.2">
      <c r="B6693" s="351" t="str">
        <f t="shared" si="113"/>
        <v>Input start date of historical data in cell B15</v>
      </c>
      <c r="C6693" s="40"/>
    </row>
    <row r="6694" spans="2:3" x14ac:dyDescent="0.2">
      <c r="B6694" s="351" t="str">
        <f t="shared" si="113"/>
        <v>Input start date of historical data in cell B15</v>
      </c>
      <c r="C6694" s="40"/>
    </row>
    <row r="6695" spans="2:3" x14ac:dyDescent="0.2">
      <c r="B6695" s="351" t="str">
        <f t="shared" si="113"/>
        <v>Input start date of historical data in cell B15</v>
      </c>
      <c r="C6695" s="40"/>
    </row>
    <row r="6696" spans="2:3" x14ac:dyDescent="0.2">
      <c r="B6696" s="351" t="str">
        <f t="shared" si="113"/>
        <v>Input start date of historical data in cell B15</v>
      </c>
      <c r="C6696" s="40"/>
    </row>
    <row r="6697" spans="2:3" x14ac:dyDescent="0.2">
      <c r="B6697" s="351" t="str">
        <f t="shared" si="113"/>
        <v>Input start date of historical data in cell B15</v>
      </c>
      <c r="C6697" s="40"/>
    </row>
    <row r="6698" spans="2:3" x14ac:dyDescent="0.2">
      <c r="B6698" s="351" t="str">
        <f t="shared" si="113"/>
        <v>Input start date of historical data in cell B15</v>
      </c>
      <c r="C6698" s="40"/>
    </row>
    <row r="6699" spans="2:3" x14ac:dyDescent="0.2">
      <c r="B6699" s="351" t="str">
        <f t="shared" si="113"/>
        <v>Input start date of historical data in cell B15</v>
      </c>
      <c r="C6699" s="40"/>
    </row>
    <row r="6700" spans="2:3" x14ac:dyDescent="0.2">
      <c r="B6700" s="351" t="str">
        <f t="shared" si="113"/>
        <v>Input start date of historical data in cell B15</v>
      </c>
      <c r="C6700" s="40"/>
    </row>
    <row r="6701" spans="2:3" x14ac:dyDescent="0.2">
      <c r="B6701" s="351" t="str">
        <f t="shared" si="113"/>
        <v>Input start date of historical data in cell B15</v>
      </c>
      <c r="C6701" s="40"/>
    </row>
    <row r="6702" spans="2:3" x14ac:dyDescent="0.2">
      <c r="B6702" s="351" t="str">
        <f t="shared" si="113"/>
        <v>Input start date of historical data in cell B15</v>
      </c>
      <c r="C6702" s="40"/>
    </row>
    <row r="6703" spans="2:3" x14ac:dyDescent="0.2">
      <c r="B6703" s="351" t="str">
        <f t="shared" si="113"/>
        <v>Input start date of historical data in cell B15</v>
      </c>
      <c r="C6703" s="40"/>
    </row>
    <row r="6704" spans="2:3" x14ac:dyDescent="0.2">
      <c r="B6704" s="351" t="str">
        <f t="shared" si="113"/>
        <v>Input start date of historical data in cell B15</v>
      </c>
      <c r="C6704" s="40"/>
    </row>
    <row r="6705" spans="2:3" x14ac:dyDescent="0.2">
      <c r="B6705" s="351" t="str">
        <f t="shared" si="113"/>
        <v>Input start date of historical data in cell B15</v>
      </c>
      <c r="C6705" s="40"/>
    </row>
    <row r="6706" spans="2:3" x14ac:dyDescent="0.2">
      <c r="B6706" s="351" t="str">
        <f t="shared" si="113"/>
        <v>Input start date of historical data in cell B15</v>
      </c>
      <c r="C6706" s="40"/>
    </row>
    <row r="6707" spans="2:3" x14ac:dyDescent="0.2">
      <c r="B6707" s="351" t="str">
        <f t="shared" si="113"/>
        <v>Input start date of historical data in cell B15</v>
      </c>
      <c r="C6707" s="40"/>
    </row>
    <row r="6708" spans="2:3" x14ac:dyDescent="0.2">
      <c r="B6708" s="351" t="str">
        <f t="shared" si="113"/>
        <v>Input start date of historical data in cell B15</v>
      </c>
      <c r="C6708" s="40"/>
    </row>
    <row r="6709" spans="2:3" x14ac:dyDescent="0.2">
      <c r="B6709" s="351" t="str">
        <f t="shared" si="113"/>
        <v>Input start date of historical data in cell B15</v>
      </c>
      <c r="C6709" s="40"/>
    </row>
    <row r="6710" spans="2:3" x14ac:dyDescent="0.2">
      <c r="B6710" s="351" t="str">
        <f t="shared" si="113"/>
        <v>Input start date of historical data in cell B15</v>
      </c>
      <c r="C6710" s="40"/>
    </row>
    <row r="6711" spans="2:3" x14ac:dyDescent="0.2">
      <c r="B6711" s="351" t="str">
        <f t="shared" si="113"/>
        <v>Input start date of historical data in cell B15</v>
      </c>
      <c r="C6711" s="40"/>
    </row>
    <row r="6712" spans="2:3" x14ac:dyDescent="0.2">
      <c r="B6712" s="351" t="str">
        <f t="shared" si="113"/>
        <v>Input start date of historical data in cell B15</v>
      </c>
      <c r="C6712" s="40"/>
    </row>
    <row r="6713" spans="2:3" x14ac:dyDescent="0.2">
      <c r="B6713" s="351" t="str">
        <f t="shared" si="113"/>
        <v>Input start date of historical data in cell B15</v>
      </c>
      <c r="C6713" s="40"/>
    </row>
    <row r="6714" spans="2:3" x14ac:dyDescent="0.2">
      <c r="B6714" s="351" t="str">
        <f t="shared" si="113"/>
        <v>Input start date of historical data in cell B15</v>
      </c>
      <c r="C6714" s="40"/>
    </row>
    <row r="6715" spans="2:3" x14ac:dyDescent="0.2">
      <c r="B6715" s="351" t="str">
        <f t="shared" si="113"/>
        <v>Input start date of historical data in cell B15</v>
      </c>
      <c r="C6715" s="40"/>
    </row>
    <row r="6716" spans="2:3" x14ac:dyDescent="0.2">
      <c r="B6716" s="351" t="str">
        <f t="shared" si="113"/>
        <v>Input start date of historical data in cell B15</v>
      </c>
      <c r="C6716" s="40"/>
    </row>
    <row r="6717" spans="2:3" x14ac:dyDescent="0.2">
      <c r="B6717" s="351" t="str">
        <f t="shared" si="113"/>
        <v>Input start date of historical data in cell B15</v>
      </c>
      <c r="C6717" s="40"/>
    </row>
    <row r="6718" spans="2:3" x14ac:dyDescent="0.2">
      <c r="B6718" s="351" t="str">
        <f t="shared" si="113"/>
        <v>Input start date of historical data in cell B15</v>
      </c>
      <c r="C6718" s="40"/>
    </row>
    <row r="6719" spans="2:3" x14ac:dyDescent="0.2">
      <c r="B6719" s="351" t="str">
        <f t="shared" si="113"/>
        <v>Input start date of historical data in cell B15</v>
      </c>
      <c r="C6719" s="40"/>
    </row>
    <row r="6720" spans="2:3" x14ac:dyDescent="0.2">
      <c r="B6720" s="351" t="str">
        <f t="shared" si="113"/>
        <v>Input start date of historical data in cell B15</v>
      </c>
      <c r="C6720" s="40"/>
    </row>
    <row r="6721" spans="2:3" x14ac:dyDescent="0.2">
      <c r="B6721" s="351" t="str">
        <f t="shared" si="113"/>
        <v>Input start date of historical data in cell B15</v>
      </c>
      <c r="C6721" s="40"/>
    </row>
    <row r="6722" spans="2:3" x14ac:dyDescent="0.2">
      <c r="B6722" s="351" t="str">
        <f t="shared" si="113"/>
        <v>Input start date of historical data in cell B15</v>
      </c>
      <c r="C6722" s="40"/>
    </row>
    <row r="6723" spans="2:3" x14ac:dyDescent="0.2">
      <c r="B6723" s="351" t="str">
        <f t="shared" si="113"/>
        <v>Input start date of historical data in cell B15</v>
      </c>
      <c r="C6723" s="40"/>
    </row>
    <row r="6724" spans="2:3" x14ac:dyDescent="0.2">
      <c r="B6724" s="351" t="str">
        <f t="shared" si="113"/>
        <v>Input start date of historical data in cell B15</v>
      </c>
      <c r="C6724" s="40"/>
    </row>
    <row r="6725" spans="2:3" x14ac:dyDescent="0.2">
      <c r="B6725" s="351" t="str">
        <f t="shared" si="113"/>
        <v>Input start date of historical data in cell B15</v>
      </c>
      <c r="C6725" s="40"/>
    </row>
    <row r="6726" spans="2:3" x14ac:dyDescent="0.2">
      <c r="B6726" s="351" t="str">
        <f t="shared" si="113"/>
        <v>Input start date of historical data in cell B15</v>
      </c>
      <c r="C6726" s="40"/>
    </row>
    <row r="6727" spans="2:3" x14ac:dyDescent="0.2">
      <c r="B6727" s="351" t="str">
        <f t="shared" si="113"/>
        <v>Input start date of historical data in cell B15</v>
      </c>
      <c r="C6727" s="40"/>
    </row>
    <row r="6728" spans="2:3" x14ac:dyDescent="0.2">
      <c r="B6728" s="351" t="str">
        <f t="shared" si="113"/>
        <v>Input start date of historical data in cell B15</v>
      </c>
      <c r="C6728" s="40"/>
    </row>
    <row r="6729" spans="2:3" x14ac:dyDescent="0.2">
      <c r="B6729" s="351" t="str">
        <f t="shared" si="113"/>
        <v>Input start date of historical data in cell B15</v>
      </c>
      <c r="C6729" s="40"/>
    </row>
    <row r="6730" spans="2:3" x14ac:dyDescent="0.2">
      <c r="B6730" s="351" t="str">
        <f t="shared" si="113"/>
        <v>Input start date of historical data in cell B15</v>
      </c>
      <c r="C6730" s="40"/>
    </row>
    <row r="6731" spans="2:3" x14ac:dyDescent="0.2">
      <c r="B6731" s="351" t="str">
        <f t="shared" si="113"/>
        <v>Input start date of historical data in cell B15</v>
      </c>
      <c r="C6731" s="40"/>
    </row>
    <row r="6732" spans="2:3" x14ac:dyDescent="0.2">
      <c r="B6732" s="351" t="str">
        <f t="shared" si="113"/>
        <v>Input start date of historical data in cell B15</v>
      </c>
      <c r="C6732" s="40"/>
    </row>
    <row r="6733" spans="2:3" x14ac:dyDescent="0.2">
      <c r="B6733" s="351" t="str">
        <f t="shared" ref="B6733:B6796" si="114">IFERROR(B6732+1/24,"Input start date of historical data in cell B15")</f>
        <v>Input start date of historical data in cell B15</v>
      </c>
      <c r="C6733" s="40"/>
    </row>
    <row r="6734" spans="2:3" x14ac:dyDescent="0.2">
      <c r="B6734" s="351" t="str">
        <f t="shared" si="114"/>
        <v>Input start date of historical data in cell B15</v>
      </c>
      <c r="C6734" s="40"/>
    </row>
    <row r="6735" spans="2:3" x14ac:dyDescent="0.2">
      <c r="B6735" s="351" t="str">
        <f t="shared" si="114"/>
        <v>Input start date of historical data in cell B15</v>
      </c>
      <c r="C6735" s="40"/>
    </row>
    <row r="6736" spans="2:3" x14ac:dyDescent="0.2">
      <c r="B6736" s="351" t="str">
        <f t="shared" si="114"/>
        <v>Input start date of historical data in cell B15</v>
      </c>
      <c r="C6736" s="40"/>
    </row>
    <row r="6737" spans="2:3" x14ac:dyDescent="0.2">
      <c r="B6737" s="351" t="str">
        <f t="shared" si="114"/>
        <v>Input start date of historical data in cell B15</v>
      </c>
      <c r="C6737" s="40"/>
    </row>
    <row r="6738" spans="2:3" x14ac:dyDescent="0.2">
      <c r="B6738" s="351" t="str">
        <f t="shared" si="114"/>
        <v>Input start date of historical data in cell B15</v>
      </c>
      <c r="C6738" s="40"/>
    </row>
    <row r="6739" spans="2:3" x14ac:dyDescent="0.2">
      <c r="B6739" s="351" t="str">
        <f t="shared" si="114"/>
        <v>Input start date of historical data in cell B15</v>
      </c>
      <c r="C6739" s="40"/>
    </row>
    <row r="6740" spans="2:3" x14ac:dyDescent="0.2">
      <c r="B6740" s="351" t="str">
        <f t="shared" si="114"/>
        <v>Input start date of historical data in cell B15</v>
      </c>
      <c r="C6740" s="40"/>
    </row>
    <row r="6741" spans="2:3" x14ac:dyDescent="0.2">
      <c r="B6741" s="351" t="str">
        <f t="shared" si="114"/>
        <v>Input start date of historical data in cell B15</v>
      </c>
      <c r="C6741" s="40"/>
    </row>
    <row r="6742" spans="2:3" x14ac:dyDescent="0.2">
      <c r="B6742" s="351" t="str">
        <f t="shared" si="114"/>
        <v>Input start date of historical data in cell B15</v>
      </c>
      <c r="C6742" s="40"/>
    </row>
    <row r="6743" spans="2:3" x14ac:dyDescent="0.2">
      <c r="B6743" s="351" t="str">
        <f t="shared" si="114"/>
        <v>Input start date of historical data in cell B15</v>
      </c>
      <c r="C6743" s="40"/>
    </row>
    <row r="6744" spans="2:3" x14ac:dyDescent="0.2">
      <c r="B6744" s="351" t="str">
        <f t="shared" si="114"/>
        <v>Input start date of historical data in cell B15</v>
      </c>
      <c r="C6744" s="40"/>
    </row>
    <row r="6745" spans="2:3" x14ac:dyDescent="0.2">
      <c r="B6745" s="351" t="str">
        <f t="shared" si="114"/>
        <v>Input start date of historical data in cell B15</v>
      </c>
      <c r="C6745" s="40"/>
    </row>
    <row r="6746" spans="2:3" x14ac:dyDescent="0.2">
      <c r="B6746" s="351" t="str">
        <f t="shared" si="114"/>
        <v>Input start date of historical data in cell B15</v>
      </c>
      <c r="C6746" s="40"/>
    </row>
    <row r="6747" spans="2:3" x14ac:dyDescent="0.2">
      <c r="B6747" s="351" t="str">
        <f t="shared" si="114"/>
        <v>Input start date of historical data in cell B15</v>
      </c>
      <c r="C6747" s="40"/>
    </row>
    <row r="6748" spans="2:3" x14ac:dyDescent="0.2">
      <c r="B6748" s="351" t="str">
        <f t="shared" si="114"/>
        <v>Input start date of historical data in cell B15</v>
      </c>
      <c r="C6748" s="40"/>
    </row>
    <row r="6749" spans="2:3" x14ac:dyDescent="0.2">
      <c r="B6749" s="351" t="str">
        <f t="shared" si="114"/>
        <v>Input start date of historical data in cell B15</v>
      </c>
      <c r="C6749" s="40"/>
    </row>
    <row r="6750" spans="2:3" x14ac:dyDescent="0.2">
      <c r="B6750" s="351" t="str">
        <f t="shared" si="114"/>
        <v>Input start date of historical data in cell B15</v>
      </c>
      <c r="C6750" s="40"/>
    </row>
    <row r="6751" spans="2:3" x14ac:dyDescent="0.2">
      <c r="B6751" s="351" t="str">
        <f t="shared" si="114"/>
        <v>Input start date of historical data in cell B15</v>
      </c>
      <c r="C6751" s="40"/>
    </row>
    <row r="6752" spans="2:3" x14ac:dyDescent="0.2">
      <c r="B6752" s="351" t="str">
        <f t="shared" si="114"/>
        <v>Input start date of historical data in cell B15</v>
      </c>
      <c r="C6752" s="40"/>
    </row>
    <row r="6753" spans="2:3" x14ac:dyDescent="0.2">
      <c r="B6753" s="351" t="str">
        <f t="shared" si="114"/>
        <v>Input start date of historical data in cell B15</v>
      </c>
      <c r="C6753" s="40"/>
    </row>
    <row r="6754" spans="2:3" x14ac:dyDescent="0.2">
      <c r="B6754" s="351" t="str">
        <f t="shared" si="114"/>
        <v>Input start date of historical data in cell B15</v>
      </c>
      <c r="C6754" s="40"/>
    </row>
    <row r="6755" spans="2:3" x14ac:dyDescent="0.2">
      <c r="B6755" s="351" t="str">
        <f t="shared" si="114"/>
        <v>Input start date of historical data in cell B15</v>
      </c>
      <c r="C6755" s="40"/>
    </row>
    <row r="6756" spans="2:3" x14ac:dyDescent="0.2">
      <c r="B6756" s="351" t="str">
        <f t="shared" si="114"/>
        <v>Input start date of historical data in cell B15</v>
      </c>
      <c r="C6756" s="40"/>
    </row>
    <row r="6757" spans="2:3" x14ac:dyDescent="0.2">
      <c r="B6757" s="351" t="str">
        <f t="shared" si="114"/>
        <v>Input start date of historical data in cell B15</v>
      </c>
      <c r="C6757" s="40"/>
    </row>
    <row r="6758" spans="2:3" x14ac:dyDescent="0.2">
      <c r="B6758" s="351" t="str">
        <f t="shared" si="114"/>
        <v>Input start date of historical data in cell B15</v>
      </c>
      <c r="C6758" s="40"/>
    </row>
    <row r="6759" spans="2:3" x14ac:dyDescent="0.2">
      <c r="B6759" s="351" t="str">
        <f t="shared" si="114"/>
        <v>Input start date of historical data in cell B15</v>
      </c>
      <c r="C6759" s="40"/>
    </row>
    <row r="6760" spans="2:3" x14ac:dyDescent="0.2">
      <c r="B6760" s="351" t="str">
        <f t="shared" si="114"/>
        <v>Input start date of historical data in cell B15</v>
      </c>
      <c r="C6760" s="40"/>
    </row>
    <row r="6761" spans="2:3" x14ac:dyDescent="0.2">
      <c r="B6761" s="351" t="str">
        <f t="shared" si="114"/>
        <v>Input start date of historical data in cell B15</v>
      </c>
      <c r="C6761" s="40"/>
    </row>
    <row r="6762" spans="2:3" x14ac:dyDescent="0.2">
      <c r="B6762" s="351" t="str">
        <f t="shared" si="114"/>
        <v>Input start date of historical data in cell B15</v>
      </c>
      <c r="C6762" s="40"/>
    </row>
    <row r="6763" spans="2:3" x14ac:dyDescent="0.2">
      <c r="B6763" s="351" t="str">
        <f t="shared" si="114"/>
        <v>Input start date of historical data in cell B15</v>
      </c>
      <c r="C6763" s="40"/>
    </row>
    <row r="6764" spans="2:3" x14ac:dyDescent="0.2">
      <c r="B6764" s="351" t="str">
        <f t="shared" si="114"/>
        <v>Input start date of historical data in cell B15</v>
      </c>
      <c r="C6764" s="40"/>
    </row>
    <row r="6765" spans="2:3" x14ac:dyDescent="0.2">
      <c r="B6765" s="351" t="str">
        <f t="shared" si="114"/>
        <v>Input start date of historical data in cell B15</v>
      </c>
      <c r="C6765" s="40"/>
    </row>
    <row r="6766" spans="2:3" x14ac:dyDescent="0.2">
      <c r="B6766" s="351" t="str">
        <f t="shared" si="114"/>
        <v>Input start date of historical data in cell B15</v>
      </c>
      <c r="C6766" s="40"/>
    </row>
    <row r="6767" spans="2:3" x14ac:dyDescent="0.2">
      <c r="B6767" s="351" t="str">
        <f t="shared" si="114"/>
        <v>Input start date of historical data in cell B15</v>
      </c>
      <c r="C6767" s="40"/>
    </row>
    <row r="6768" spans="2:3" x14ac:dyDescent="0.2">
      <c r="B6768" s="351" t="str">
        <f t="shared" si="114"/>
        <v>Input start date of historical data in cell B15</v>
      </c>
      <c r="C6768" s="40"/>
    </row>
    <row r="6769" spans="2:3" x14ac:dyDescent="0.2">
      <c r="B6769" s="351" t="str">
        <f t="shared" si="114"/>
        <v>Input start date of historical data in cell B15</v>
      </c>
      <c r="C6769" s="40"/>
    </row>
    <row r="6770" spans="2:3" x14ac:dyDescent="0.2">
      <c r="B6770" s="351" t="str">
        <f t="shared" si="114"/>
        <v>Input start date of historical data in cell B15</v>
      </c>
      <c r="C6770" s="40"/>
    </row>
    <row r="6771" spans="2:3" x14ac:dyDescent="0.2">
      <c r="B6771" s="351" t="str">
        <f t="shared" si="114"/>
        <v>Input start date of historical data in cell B15</v>
      </c>
      <c r="C6771" s="40"/>
    </row>
    <row r="6772" spans="2:3" x14ac:dyDescent="0.2">
      <c r="B6772" s="351" t="str">
        <f t="shared" si="114"/>
        <v>Input start date of historical data in cell B15</v>
      </c>
      <c r="C6772" s="40"/>
    </row>
    <row r="6773" spans="2:3" x14ac:dyDescent="0.2">
      <c r="B6773" s="351" t="str">
        <f t="shared" si="114"/>
        <v>Input start date of historical data in cell B15</v>
      </c>
      <c r="C6773" s="40"/>
    </row>
    <row r="6774" spans="2:3" x14ac:dyDescent="0.2">
      <c r="B6774" s="351" t="str">
        <f t="shared" si="114"/>
        <v>Input start date of historical data in cell B15</v>
      </c>
      <c r="C6774" s="40"/>
    </row>
    <row r="6775" spans="2:3" x14ac:dyDescent="0.2">
      <c r="B6775" s="351" t="str">
        <f t="shared" si="114"/>
        <v>Input start date of historical data in cell B15</v>
      </c>
      <c r="C6775" s="40"/>
    </row>
    <row r="6776" spans="2:3" x14ac:dyDescent="0.2">
      <c r="B6776" s="351" t="str">
        <f t="shared" si="114"/>
        <v>Input start date of historical data in cell B15</v>
      </c>
      <c r="C6776" s="40"/>
    </row>
    <row r="6777" spans="2:3" x14ac:dyDescent="0.2">
      <c r="B6777" s="351" t="str">
        <f t="shared" si="114"/>
        <v>Input start date of historical data in cell B15</v>
      </c>
      <c r="C6777" s="40"/>
    </row>
    <row r="6778" spans="2:3" x14ac:dyDescent="0.2">
      <c r="B6778" s="351" t="str">
        <f t="shared" si="114"/>
        <v>Input start date of historical data in cell B15</v>
      </c>
      <c r="C6778" s="40"/>
    </row>
    <row r="6779" spans="2:3" x14ac:dyDescent="0.2">
      <c r="B6779" s="351" t="str">
        <f t="shared" si="114"/>
        <v>Input start date of historical data in cell B15</v>
      </c>
      <c r="C6779" s="40"/>
    </row>
    <row r="6780" spans="2:3" x14ac:dyDescent="0.2">
      <c r="B6780" s="351" t="str">
        <f t="shared" si="114"/>
        <v>Input start date of historical data in cell B15</v>
      </c>
      <c r="C6780" s="40"/>
    </row>
    <row r="6781" spans="2:3" x14ac:dyDescent="0.2">
      <c r="B6781" s="351" t="str">
        <f t="shared" si="114"/>
        <v>Input start date of historical data in cell B15</v>
      </c>
      <c r="C6781" s="40"/>
    </row>
    <row r="6782" spans="2:3" x14ac:dyDescent="0.2">
      <c r="B6782" s="351" t="str">
        <f t="shared" si="114"/>
        <v>Input start date of historical data in cell B15</v>
      </c>
      <c r="C6782" s="40"/>
    </row>
    <row r="6783" spans="2:3" x14ac:dyDescent="0.2">
      <c r="B6783" s="351" t="str">
        <f t="shared" si="114"/>
        <v>Input start date of historical data in cell B15</v>
      </c>
      <c r="C6783" s="40"/>
    </row>
    <row r="6784" spans="2:3" x14ac:dyDescent="0.2">
      <c r="B6784" s="351" t="str">
        <f t="shared" si="114"/>
        <v>Input start date of historical data in cell B15</v>
      </c>
      <c r="C6784" s="40"/>
    </row>
    <row r="6785" spans="2:3" x14ac:dyDescent="0.2">
      <c r="B6785" s="351" t="str">
        <f t="shared" si="114"/>
        <v>Input start date of historical data in cell B15</v>
      </c>
      <c r="C6785" s="40"/>
    </row>
    <row r="6786" spans="2:3" x14ac:dyDescent="0.2">
      <c r="B6786" s="351" t="str">
        <f t="shared" si="114"/>
        <v>Input start date of historical data in cell B15</v>
      </c>
      <c r="C6786" s="40"/>
    </row>
    <row r="6787" spans="2:3" x14ac:dyDescent="0.2">
      <c r="B6787" s="351" t="str">
        <f t="shared" si="114"/>
        <v>Input start date of historical data in cell B15</v>
      </c>
      <c r="C6787" s="40"/>
    </row>
    <row r="6788" spans="2:3" x14ac:dyDescent="0.2">
      <c r="B6788" s="351" t="str">
        <f t="shared" si="114"/>
        <v>Input start date of historical data in cell B15</v>
      </c>
      <c r="C6788" s="40"/>
    </row>
    <row r="6789" spans="2:3" x14ac:dyDescent="0.2">
      <c r="B6789" s="351" t="str">
        <f t="shared" si="114"/>
        <v>Input start date of historical data in cell B15</v>
      </c>
      <c r="C6789" s="40"/>
    </row>
    <row r="6790" spans="2:3" x14ac:dyDescent="0.2">
      <c r="B6790" s="351" t="str">
        <f t="shared" si="114"/>
        <v>Input start date of historical data in cell B15</v>
      </c>
      <c r="C6790" s="40"/>
    </row>
    <row r="6791" spans="2:3" x14ac:dyDescent="0.2">
      <c r="B6791" s="351" t="str">
        <f t="shared" si="114"/>
        <v>Input start date of historical data in cell B15</v>
      </c>
      <c r="C6791" s="40"/>
    </row>
    <row r="6792" spans="2:3" x14ac:dyDescent="0.2">
      <c r="B6792" s="351" t="str">
        <f t="shared" si="114"/>
        <v>Input start date of historical data in cell B15</v>
      </c>
      <c r="C6792" s="40"/>
    </row>
    <row r="6793" spans="2:3" x14ac:dyDescent="0.2">
      <c r="B6793" s="351" t="str">
        <f t="shared" si="114"/>
        <v>Input start date of historical data in cell B15</v>
      </c>
      <c r="C6793" s="40"/>
    </row>
    <row r="6794" spans="2:3" x14ac:dyDescent="0.2">
      <c r="B6794" s="351" t="str">
        <f t="shared" si="114"/>
        <v>Input start date of historical data in cell B15</v>
      </c>
      <c r="C6794" s="40"/>
    </row>
    <row r="6795" spans="2:3" x14ac:dyDescent="0.2">
      <c r="B6795" s="351" t="str">
        <f t="shared" si="114"/>
        <v>Input start date of historical data in cell B15</v>
      </c>
      <c r="C6795" s="40"/>
    </row>
    <row r="6796" spans="2:3" x14ac:dyDescent="0.2">
      <c r="B6796" s="351" t="str">
        <f t="shared" si="114"/>
        <v>Input start date of historical data in cell B15</v>
      </c>
      <c r="C6796" s="40"/>
    </row>
    <row r="6797" spans="2:3" x14ac:dyDescent="0.2">
      <c r="B6797" s="351" t="str">
        <f t="shared" ref="B6797:B6860" si="115">IFERROR(B6796+1/24,"Input start date of historical data in cell B15")</f>
        <v>Input start date of historical data in cell B15</v>
      </c>
      <c r="C6797" s="40"/>
    </row>
    <row r="6798" spans="2:3" x14ac:dyDescent="0.2">
      <c r="B6798" s="351" t="str">
        <f t="shared" si="115"/>
        <v>Input start date of historical data in cell B15</v>
      </c>
      <c r="C6798" s="40"/>
    </row>
    <row r="6799" spans="2:3" x14ac:dyDescent="0.2">
      <c r="B6799" s="351" t="str">
        <f t="shared" si="115"/>
        <v>Input start date of historical data in cell B15</v>
      </c>
      <c r="C6799" s="40"/>
    </row>
    <row r="6800" spans="2:3" x14ac:dyDescent="0.2">
      <c r="B6800" s="351" t="str">
        <f t="shared" si="115"/>
        <v>Input start date of historical data in cell B15</v>
      </c>
      <c r="C6800" s="40"/>
    </row>
    <row r="6801" spans="2:3" x14ac:dyDescent="0.2">
      <c r="B6801" s="351" t="str">
        <f t="shared" si="115"/>
        <v>Input start date of historical data in cell B15</v>
      </c>
      <c r="C6801" s="40"/>
    </row>
    <row r="6802" spans="2:3" x14ac:dyDescent="0.2">
      <c r="B6802" s="351" t="str">
        <f t="shared" si="115"/>
        <v>Input start date of historical data in cell B15</v>
      </c>
      <c r="C6802" s="40"/>
    </row>
    <row r="6803" spans="2:3" x14ac:dyDescent="0.2">
      <c r="B6803" s="351" t="str">
        <f t="shared" si="115"/>
        <v>Input start date of historical data in cell B15</v>
      </c>
      <c r="C6803" s="40"/>
    </row>
    <row r="6804" spans="2:3" x14ac:dyDescent="0.2">
      <c r="B6804" s="351" t="str">
        <f t="shared" si="115"/>
        <v>Input start date of historical data in cell B15</v>
      </c>
      <c r="C6804" s="40"/>
    </row>
    <row r="6805" spans="2:3" x14ac:dyDescent="0.2">
      <c r="B6805" s="351" t="str">
        <f t="shared" si="115"/>
        <v>Input start date of historical data in cell B15</v>
      </c>
      <c r="C6805" s="40"/>
    </row>
    <row r="6806" spans="2:3" x14ac:dyDescent="0.2">
      <c r="B6806" s="351" t="str">
        <f t="shared" si="115"/>
        <v>Input start date of historical data in cell B15</v>
      </c>
      <c r="C6806" s="40"/>
    </row>
    <row r="6807" spans="2:3" x14ac:dyDescent="0.2">
      <c r="B6807" s="351" t="str">
        <f t="shared" si="115"/>
        <v>Input start date of historical data in cell B15</v>
      </c>
      <c r="C6807" s="40"/>
    </row>
    <row r="6808" spans="2:3" x14ac:dyDescent="0.2">
      <c r="B6808" s="351" t="str">
        <f t="shared" si="115"/>
        <v>Input start date of historical data in cell B15</v>
      </c>
      <c r="C6808" s="40"/>
    </row>
    <row r="6809" spans="2:3" x14ac:dyDescent="0.2">
      <c r="B6809" s="351" t="str">
        <f t="shared" si="115"/>
        <v>Input start date of historical data in cell B15</v>
      </c>
      <c r="C6809" s="40"/>
    </row>
    <row r="6810" spans="2:3" x14ac:dyDescent="0.2">
      <c r="B6810" s="351" t="str">
        <f t="shared" si="115"/>
        <v>Input start date of historical data in cell B15</v>
      </c>
      <c r="C6810" s="40"/>
    </row>
    <row r="6811" spans="2:3" x14ac:dyDescent="0.2">
      <c r="B6811" s="351" t="str">
        <f t="shared" si="115"/>
        <v>Input start date of historical data in cell B15</v>
      </c>
      <c r="C6811" s="40"/>
    </row>
    <row r="6812" spans="2:3" x14ac:dyDescent="0.2">
      <c r="B6812" s="351" t="str">
        <f t="shared" si="115"/>
        <v>Input start date of historical data in cell B15</v>
      </c>
      <c r="C6812" s="40"/>
    </row>
    <row r="6813" spans="2:3" x14ac:dyDescent="0.2">
      <c r="B6813" s="351" t="str">
        <f t="shared" si="115"/>
        <v>Input start date of historical data in cell B15</v>
      </c>
      <c r="C6813" s="40"/>
    </row>
    <row r="6814" spans="2:3" x14ac:dyDescent="0.2">
      <c r="B6814" s="351" t="str">
        <f t="shared" si="115"/>
        <v>Input start date of historical data in cell B15</v>
      </c>
      <c r="C6814" s="40"/>
    </row>
    <row r="6815" spans="2:3" x14ac:dyDescent="0.2">
      <c r="B6815" s="351" t="str">
        <f t="shared" si="115"/>
        <v>Input start date of historical data in cell B15</v>
      </c>
      <c r="C6815" s="40"/>
    </row>
    <row r="6816" spans="2:3" x14ac:dyDescent="0.2">
      <c r="B6816" s="351" t="str">
        <f t="shared" si="115"/>
        <v>Input start date of historical data in cell B15</v>
      </c>
      <c r="C6816" s="40"/>
    </row>
    <row r="6817" spans="2:3" x14ac:dyDescent="0.2">
      <c r="B6817" s="351" t="str">
        <f t="shared" si="115"/>
        <v>Input start date of historical data in cell B15</v>
      </c>
      <c r="C6817" s="40"/>
    </row>
    <row r="6818" spans="2:3" x14ac:dyDescent="0.2">
      <c r="B6818" s="351" t="str">
        <f t="shared" si="115"/>
        <v>Input start date of historical data in cell B15</v>
      </c>
      <c r="C6818" s="40"/>
    </row>
    <row r="6819" spans="2:3" x14ac:dyDescent="0.2">
      <c r="B6819" s="351" t="str">
        <f t="shared" si="115"/>
        <v>Input start date of historical data in cell B15</v>
      </c>
      <c r="C6819" s="40"/>
    </row>
    <row r="6820" spans="2:3" x14ac:dyDescent="0.2">
      <c r="B6820" s="351" t="str">
        <f t="shared" si="115"/>
        <v>Input start date of historical data in cell B15</v>
      </c>
      <c r="C6820" s="40"/>
    </row>
    <row r="6821" spans="2:3" x14ac:dyDescent="0.2">
      <c r="B6821" s="351" t="str">
        <f t="shared" si="115"/>
        <v>Input start date of historical data in cell B15</v>
      </c>
      <c r="C6821" s="40"/>
    </row>
    <row r="6822" spans="2:3" x14ac:dyDescent="0.2">
      <c r="B6822" s="351" t="str">
        <f t="shared" si="115"/>
        <v>Input start date of historical data in cell B15</v>
      </c>
      <c r="C6822" s="40"/>
    </row>
    <row r="6823" spans="2:3" x14ac:dyDescent="0.2">
      <c r="B6823" s="351" t="str">
        <f t="shared" si="115"/>
        <v>Input start date of historical data in cell B15</v>
      </c>
      <c r="C6823" s="40"/>
    </row>
    <row r="6824" spans="2:3" x14ac:dyDescent="0.2">
      <c r="B6824" s="351" t="str">
        <f t="shared" si="115"/>
        <v>Input start date of historical data in cell B15</v>
      </c>
      <c r="C6824" s="40"/>
    </row>
    <row r="6825" spans="2:3" x14ac:dyDescent="0.2">
      <c r="B6825" s="351" t="str">
        <f t="shared" si="115"/>
        <v>Input start date of historical data in cell B15</v>
      </c>
      <c r="C6825" s="40"/>
    </row>
    <row r="6826" spans="2:3" x14ac:dyDescent="0.2">
      <c r="B6826" s="351" t="str">
        <f t="shared" si="115"/>
        <v>Input start date of historical data in cell B15</v>
      </c>
      <c r="C6826" s="40"/>
    </row>
    <row r="6827" spans="2:3" x14ac:dyDescent="0.2">
      <c r="B6827" s="351" t="str">
        <f t="shared" si="115"/>
        <v>Input start date of historical data in cell B15</v>
      </c>
      <c r="C6827" s="40"/>
    </row>
    <row r="6828" spans="2:3" x14ac:dyDescent="0.2">
      <c r="B6828" s="351" t="str">
        <f t="shared" si="115"/>
        <v>Input start date of historical data in cell B15</v>
      </c>
      <c r="C6828" s="40"/>
    </row>
    <row r="6829" spans="2:3" x14ac:dyDescent="0.2">
      <c r="B6829" s="351" t="str">
        <f t="shared" si="115"/>
        <v>Input start date of historical data in cell B15</v>
      </c>
      <c r="C6829" s="40"/>
    </row>
    <row r="6830" spans="2:3" x14ac:dyDescent="0.2">
      <c r="B6830" s="351" t="str">
        <f t="shared" si="115"/>
        <v>Input start date of historical data in cell B15</v>
      </c>
      <c r="C6830" s="40"/>
    </row>
    <row r="6831" spans="2:3" x14ac:dyDescent="0.2">
      <c r="B6831" s="351" t="str">
        <f t="shared" si="115"/>
        <v>Input start date of historical data in cell B15</v>
      </c>
      <c r="C6831" s="40"/>
    </row>
    <row r="6832" spans="2:3" x14ac:dyDescent="0.2">
      <c r="B6832" s="351" t="str">
        <f t="shared" si="115"/>
        <v>Input start date of historical data in cell B15</v>
      </c>
      <c r="C6832" s="40"/>
    </row>
    <row r="6833" spans="2:3" x14ac:dyDescent="0.2">
      <c r="B6833" s="351" t="str">
        <f t="shared" si="115"/>
        <v>Input start date of historical data in cell B15</v>
      </c>
      <c r="C6833" s="40"/>
    </row>
    <row r="6834" spans="2:3" x14ac:dyDescent="0.2">
      <c r="B6834" s="351" t="str">
        <f t="shared" si="115"/>
        <v>Input start date of historical data in cell B15</v>
      </c>
      <c r="C6834" s="40"/>
    </row>
    <row r="6835" spans="2:3" x14ac:dyDescent="0.2">
      <c r="B6835" s="351" t="str">
        <f t="shared" si="115"/>
        <v>Input start date of historical data in cell B15</v>
      </c>
      <c r="C6835" s="40"/>
    </row>
    <row r="6836" spans="2:3" x14ac:dyDescent="0.2">
      <c r="B6836" s="351" t="str">
        <f t="shared" si="115"/>
        <v>Input start date of historical data in cell B15</v>
      </c>
      <c r="C6836" s="40"/>
    </row>
    <row r="6837" spans="2:3" x14ac:dyDescent="0.2">
      <c r="B6837" s="351" t="str">
        <f t="shared" si="115"/>
        <v>Input start date of historical data in cell B15</v>
      </c>
      <c r="C6837" s="40"/>
    </row>
    <row r="6838" spans="2:3" x14ac:dyDescent="0.2">
      <c r="B6838" s="351" t="str">
        <f t="shared" si="115"/>
        <v>Input start date of historical data in cell B15</v>
      </c>
      <c r="C6838" s="40"/>
    </row>
    <row r="6839" spans="2:3" x14ac:dyDescent="0.2">
      <c r="B6839" s="351" t="str">
        <f t="shared" si="115"/>
        <v>Input start date of historical data in cell B15</v>
      </c>
      <c r="C6839" s="40"/>
    </row>
    <row r="6840" spans="2:3" x14ac:dyDescent="0.2">
      <c r="B6840" s="351" t="str">
        <f t="shared" si="115"/>
        <v>Input start date of historical data in cell B15</v>
      </c>
      <c r="C6840" s="40"/>
    </row>
    <row r="6841" spans="2:3" x14ac:dyDescent="0.2">
      <c r="B6841" s="351" t="str">
        <f t="shared" si="115"/>
        <v>Input start date of historical data in cell B15</v>
      </c>
      <c r="C6841" s="40"/>
    </row>
    <row r="6842" spans="2:3" x14ac:dyDescent="0.2">
      <c r="B6842" s="351" t="str">
        <f t="shared" si="115"/>
        <v>Input start date of historical data in cell B15</v>
      </c>
      <c r="C6842" s="40"/>
    </row>
    <row r="6843" spans="2:3" x14ac:dyDescent="0.2">
      <c r="B6843" s="351" t="str">
        <f t="shared" si="115"/>
        <v>Input start date of historical data in cell B15</v>
      </c>
      <c r="C6843" s="40"/>
    </row>
    <row r="6844" spans="2:3" x14ac:dyDescent="0.2">
      <c r="B6844" s="351" t="str">
        <f t="shared" si="115"/>
        <v>Input start date of historical data in cell B15</v>
      </c>
      <c r="C6844" s="40"/>
    </row>
    <row r="6845" spans="2:3" x14ac:dyDescent="0.2">
      <c r="B6845" s="351" t="str">
        <f t="shared" si="115"/>
        <v>Input start date of historical data in cell B15</v>
      </c>
      <c r="C6845" s="40"/>
    </row>
    <row r="6846" spans="2:3" x14ac:dyDescent="0.2">
      <c r="B6846" s="351" t="str">
        <f t="shared" si="115"/>
        <v>Input start date of historical data in cell B15</v>
      </c>
      <c r="C6846" s="40"/>
    </row>
    <row r="6847" spans="2:3" x14ac:dyDescent="0.2">
      <c r="B6847" s="351" t="str">
        <f t="shared" si="115"/>
        <v>Input start date of historical data in cell B15</v>
      </c>
      <c r="C6847" s="40"/>
    </row>
    <row r="6848" spans="2:3" x14ac:dyDescent="0.2">
      <c r="B6848" s="351" t="str">
        <f t="shared" si="115"/>
        <v>Input start date of historical data in cell B15</v>
      </c>
      <c r="C6848" s="40"/>
    </row>
    <row r="6849" spans="2:3" x14ac:dyDescent="0.2">
      <c r="B6849" s="351" t="str">
        <f t="shared" si="115"/>
        <v>Input start date of historical data in cell B15</v>
      </c>
      <c r="C6849" s="40"/>
    </row>
    <row r="6850" spans="2:3" x14ac:dyDescent="0.2">
      <c r="B6850" s="351" t="str">
        <f t="shared" si="115"/>
        <v>Input start date of historical data in cell B15</v>
      </c>
      <c r="C6850" s="40"/>
    </row>
    <row r="6851" spans="2:3" x14ac:dyDescent="0.2">
      <c r="B6851" s="351" t="str">
        <f t="shared" si="115"/>
        <v>Input start date of historical data in cell B15</v>
      </c>
      <c r="C6851" s="40"/>
    </row>
    <row r="6852" spans="2:3" x14ac:dyDescent="0.2">
      <c r="B6852" s="351" t="str">
        <f t="shared" si="115"/>
        <v>Input start date of historical data in cell B15</v>
      </c>
      <c r="C6852" s="40"/>
    </row>
    <row r="6853" spans="2:3" x14ac:dyDescent="0.2">
      <c r="B6853" s="351" t="str">
        <f t="shared" si="115"/>
        <v>Input start date of historical data in cell B15</v>
      </c>
      <c r="C6853" s="40"/>
    </row>
    <row r="6854" spans="2:3" x14ac:dyDescent="0.2">
      <c r="B6854" s="351" t="str">
        <f t="shared" si="115"/>
        <v>Input start date of historical data in cell B15</v>
      </c>
      <c r="C6854" s="40"/>
    </row>
    <row r="6855" spans="2:3" x14ac:dyDescent="0.2">
      <c r="B6855" s="351" t="str">
        <f t="shared" si="115"/>
        <v>Input start date of historical data in cell B15</v>
      </c>
      <c r="C6855" s="40"/>
    </row>
    <row r="6856" spans="2:3" x14ac:dyDescent="0.2">
      <c r="B6856" s="351" t="str">
        <f t="shared" si="115"/>
        <v>Input start date of historical data in cell B15</v>
      </c>
      <c r="C6856" s="40"/>
    </row>
    <row r="6857" spans="2:3" x14ac:dyDescent="0.2">
      <c r="B6857" s="351" t="str">
        <f t="shared" si="115"/>
        <v>Input start date of historical data in cell B15</v>
      </c>
      <c r="C6857" s="40"/>
    </row>
    <row r="6858" spans="2:3" x14ac:dyDescent="0.2">
      <c r="B6858" s="351" t="str">
        <f t="shared" si="115"/>
        <v>Input start date of historical data in cell B15</v>
      </c>
      <c r="C6858" s="40"/>
    </row>
    <row r="6859" spans="2:3" x14ac:dyDescent="0.2">
      <c r="B6859" s="351" t="str">
        <f t="shared" si="115"/>
        <v>Input start date of historical data in cell B15</v>
      </c>
      <c r="C6859" s="40"/>
    </row>
    <row r="6860" spans="2:3" x14ac:dyDescent="0.2">
      <c r="B6860" s="351" t="str">
        <f t="shared" si="115"/>
        <v>Input start date of historical data in cell B15</v>
      </c>
      <c r="C6860" s="40"/>
    </row>
    <row r="6861" spans="2:3" x14ac:dyDescent="0.2">
      <c r="B6861" s="351" t="str">
        <f t="shared" ref="B6861:B6924" si="116">IFERROR(B6860+1/24,"Input start date of historical data in cell B15")</f>
        <v>Input start date of historical data in cell B15</v>
      </c>
      <c r="C6861" s="40"/>
    </row>
    <row r="6862" spans="2:3" x14ac:dyDescent="0.2">
      <c r="B6862" s="351" t="str">
        <f t="shared" si="116"/>
        <v>Input start date of historical data in cell B15</v>
      </c>
      <c r="C6862" s="40"/>
    </row>
    <row r="6863" spans="2:3" x14ac:dyDescent="0.2">
      <c r="B6863" s="351" t="str">
        <f t="shared" si="116"/>
        <v>Input start date of historical data in cell B15</v>
      </c>
      <c r="C6863" s="40"/>
    </row>
    <row r="6864" spans="2:3" x14ac:dyDescent="0.2">
      <c r="B6864" s="351" t="str">
        <f t="shared" si="116"/>
        <v>Input start date of historical data in cell B15</v>
      </c>
      <c r="C6864" s="40"/>
    </row>
    <row r="6865" spans="2:3" x14ac:dyDescent="0.2">
      <c r="B6865" s="351" t="str">
        <f t="shared" si="116"/>
        <v>Input start date of historical data in cell B15</v>
      </c>
      <c r="C6865" s="40"/>
    </row>
    <row r="6866" spans="2:3" x14ac:dyDescent="0.2">
      <c r="B6866" s="351" t="str">
        <f t="shared" si="116"/>
        <v>Input start date of historical data in cell B15</v>
      </c>
      <c r="C6866" s="40"/>
    </row>
    <row r="6867" spans="2:3" x14ac:dyDescent="0.2">
      <c r="B6867" s="351" t="str">
        <f t="shared" si="116"/>
        <v>Input start date of historical data in cell B15</v>
      </c>
      <c r="C6867" s="40"/>
    </row>
    <row r="6868" spans="2:3" x14ac:dyDescent="0.2">
      <c r="B6868" s="351" t="str">
        <f t="shared" si="116"/>
        <v>Input start date of historical data in cell B15</v>
      </c>
      <c r="C6868" s="40"/>
    </row>
    <row r="6869" spans="2:3" x14ac:dyDescent="0.2">
      <c r="B6869" s="351" t="str">
        <f t="shared" si="116"/>
        <v>Input start date of historical data in cell B15</v>
      </c>
      <c r="C6869" s="40"/>
    </row>
    <row r="6870" spans="2:3" x14ac:dyDescent="0.2">
      <c r="B6870" s="351" t="str">
        <f t="shared" si="116"/>
        <v>Input start date of historical data in cell B15</v>
      </c>
      <c r="C6870" s="40"/>
    </row>
    <row r="6871" spans="2:3" x14ac:dyDescent="0.2">
      <c r="B6871" s="351" t="str">
        <f t="shared" si="116"/>
        <v>Input start date of historical data in cell B15</v>
      </c>
      <c r="C6871" s="40"/>
    </row>
    <row r="6872" spans="2:3" x14ac:dyDescent="0.2">
      <c r="B6872" s="351" t="str">
        <f t="shared" si="116"/>
        <v>Input start date of historical data in cell B15</v>
      </c>
      <c r="C6872" s="40"/>
    </row>
    <row r="6873" spans="2:3" x14ac:dyDescent="0.2">
      <c r="B6873" s="351" t="str">
        <f t="shared" si="116"/>
        <v>Input start date of historical data in cell B15</v>
      </c>
      <c r="C6873" s="40"/>
    </row>
    <row r="6874" spans="2:3" x14ac:dyDescent="0.2">
      <c r="B6874" s="351" t="str">
        <f t="shared" si="116"/>
        <v>Input start date of historical data in cell B15</v>
      </c>
      <c r="C6874" s="40"/>
    </row>
    <row r="6875" spans="2:3" x14ac:dyDescent="0.2">
      <c r="B6875" s="351" t="str">
        <f t="shared" si="116"/>
        <v>Input start date of historical data in cell B15</v>
      </c>
      <c r="C6875" s="40"/>
    </row>
    <row r="6876" spans="2:3" x14ac:dyDescent="0.2">
      <c r="B6876" s="351" t="str">
        <f t="shared" si="116"/>
        <v>Input start date of historical data in cell B15</v>
      </c>
      <c r="C6876" s="40"/>
    </row>
    <row r="6877" spans="2:3" x14ac:dyDescent="0.2">
      <c r="B6877" s="351" t="str">
        <f t="shared" si="116"/>
        <v>Input start date of historical data in cell B15</v>
      </c>
      <c r="C6877" s="40"/>
    </row>
    <row r="6878" spans="2:3" x14ac:dyDescent="0.2">
      <c r="B6878" s="351" t="str">
        <f t="shared" si="116"/>
        <v>Input start date of historical data in cell B15</v>
      </c>
      <c r="C6878" s="40"/>
    </row>
    <row r="6879" spans="2:3" x14ac:dyDescent="0.2">
      <c r="B6879" s="351" t="str">
        <f t="shared" si="116"/>
        <v>Input start date of historical data in cell B15</v>
      </c>
      <c r="C6879" s="40"/>
    </row>
    <row r="6880" spans="2:3" x14ac:dyDescent="0.2">
      <c r="B6880" s="351" t="str">
        <f t="shared" si="116"/>
        <v>Input start date of historical data in cell B15</v>
      </c>
      <c r="C6880" s="40"/>
    </row>
    <row r="6881" spans="2:3" x14ac:dyDescent="0.2">
      <c r="B6881" s="351" t="str">
        <f t="shared" si="116"/>
        <v>Input start date of historical data in cell B15</v>
      </c>
      <c r="C6881" s="40"/>
    </row>
    <row r="6882" spans="2:3" x14ac:dyDescent="0.2">
      <c r="B6882" s="351" t="str">
        <f t="shared" si="116"/>
        <v>Input start date of historical data in cell B15</v>
      </c>
      <c r="C6882" s="40"/>
    </row>
    <row r="6883" spans="2:3" x14ac:dyDescent="0.2">
      <c r="B6883" s="351" t="str">
        <f t="shared" si="116"/>
        <v>Input start date of historical data in cell B15</v>
      </c>
      <c r="C6883" s="40"/>
    </row>
    <row r="6884" spans="2:3" x14ac:dyDescent="0.2">
      <c r="B6884" s="351" t="str">
        <f t="shared" si="116"/>
        <v>Input start date of historical data in cell B15</v>
      </c>
      <c r="C6884" s="40"/>
    </row>
    <row r="6885" spans="2:3" x14ac:dyDescent="0.2">
      <c r="B6885" s="351" t="str">
        <f t="shared" si="116"/>
        <v>Input start date of historical data in cell B15</v>
      </c>
      <c r="C6885" s="40"/>
    </row>
    <row r="6886" spans="2:3" x14ac:dyDescent="0.2">
      <c r="B6886" s="351" t="str">
        <f t="shared" si="116"/>
        <v>Input start date of historical data in cell B15</v>
      </c>
      <c r="C6886" s="40"/>
    </row>
    <row r="6887" spans="2:3" x14ac:dyDescent="0.2">
      <c r="B6887" s="351" t="str">
        <f t="shared" si="116"/>
        <v>Input start date of historical data in cell B15</v>
      </c>
      <c r="C6887" s="40"/>
    </row>
    <row r="6888" spans="2:3" x14ac:dyDescent="0.2">
      <c r="B6888" s="351" t="str">
        <f t="shared" si="116"/>
        <v>Input start date of historical data in cell B15</v>
      </c>
      <c r="C6888" s="40"/>
    </row>
    <row r="6889" spans="2:3" x14ac:dyDescent="0.2">
      <c r="B6889" s="351" t="str">
        <f t="shared" si="116"/>
        <v>Input start date of historical data in cell B15</v>
      </c>
      <c r="C6889" s="40"/>
    </row>
    <row r="6890" spans="2:3" x14ac:dyDescent="0.2">
      <c r="B6890" s="351" t="str">
        <f t="shared" si="116"/>
        <v>Input start date of historical data in cell B15</v>
      </c>
      <c r="C6890" s="40"/>
    </row>
    <row r="6891" spans="2:3" x14ac:dyDescent="0.2">
      <c r="B6891" s="351" t="str">
        <f t="shared" si="116"/>
        <v>Input start date of historical data in cell B15</v>
      </c>
      <c r="C6891" s="40"/>
    </row>
    <row r="6892" spans="2:3" x14ac:dyDescent="0.2">
      <c r="B6892" s="351" t="str">
        <f t="shared" si="116"/>
        <v>Input start date of historical data in cell B15</v>
      </c>
      <c r="C6892" s="40"/>
    </row>
    <row r="6893" spans="2:3" x14ac:dyDescent="0.2">
      <c r="B6893" s="351" t="str">
        <f t="shared" si="116"/>
        <v>Input start date of historical data in cell B15</v>
      </c>
      <c r="C6893" s="40"/>
    </row>
    <row r="6894" spans="2:3" x14ac:dyDescent="0.2">
      <c r="B6894" s="351" t="str">
        <f t="shared" si="116"/>
        <v>Input start date of historical data in cell B15</v>
      </c>
      <c r="C6894" s="40"/>
    </row>
    <row r="6895" spans="2:3" x14ac:dyDescent="0.2">
      <c r="B6895" s="351" t="str">
        <f t="shared" si="116"/>
        <v>Input start date of historical data in cell B15</v>
      </c>
      <c r="C6895" s="40"/>
    </row>
    <row r="6896" spans="2:3" x14ac:dyDescent="0.2">
      <c r="B6896" s="351" t="str">
        <f t="shared" si="116"/>
        <v>Input start date of historical data in cell B15</v>
      </c>
      <c r="C6896" s="40"/>
    </row>
    <row r="6897" spans="2:3" x14ac:dyDescent="0.2">
      <c r="B6897" s="351" t="str">
        <f t="shared" si="116"/>
        <v>Input start date of historical data in cell B15</v>
      </c>
      <c r="C6897" s="40"/>
    </row>
    <row r="6898" spans="2:3" x14ac:dyDescent="0.2">
      <c r="B6898" s="351" t="str">
        <f t="shared" si="116"/>
        <v>Input start date of historical data in cell B15</v>
      </c>
      <c r="C6898" s="40"/>
    </row>
    <row r="6899" spans="2:3" x14ac:dyDescent="0.2">
      <c r="B6899" s="351" t="str">
        <f t="shared" si="116"/>
        <v>Input start date of historical data in cell B15</v>
      </c>
      <c r="C6899" s="40"/>
    </row>
    <row r="6900" spans="2:3" x14ac:dyDescent="0.2">
      <c r="B6900" s="351" t="str">
        <f t="shared" si="116"/>
        <v>Input start date of historical data in cell B15</v>
      </c>
      <c r="C6900" s="40"/>
    </row>
    <row r="6901" spans="2:3" x14ac:dyDescent="0.2">
      <c r="B6901" s="351" t="str">
        <f t="shared" si="116"/>
        <v>Input start date of historical data in cell B15</v>
      </c>
      <c r="C6901" s="40"/>
    </row>
    <row r="6902" spans="2:3" x14ac:dyDescent="0.2">
      <c r="B6902" s="351" t="str">
        <f t="shared" si="116"/>
        <v>Input start date of historical data in cell B15</v>
      </c>
      <c r="C6902" s="40"/>
    </row>
    <row r="6903" spans="2:3" x14ac:dyDescent="0.2">
      <c r="B6903" s="351" t="str">
        <f t="shared" si="116"/>
        <v>Input start date of historical data in cell B15</v>
      </c>
      <c r="C6903" s="40"/>
    </row>
    <row r="6904" spans="2:3" x14ac:dyDescent="0.2">
      <c r="B6904" s="351" t="str">
        <f t="shared" si="116"/>
        <v>Input start date of historical data in cell B15</v>
      </c>
      <c r="C6904" s="40"/>
    </row>
    <row r="6905" spans="2:3" x14ac:dyDescent="0.2">
      <c r="B6905" s="351" t="str">
        <f t="shared" si="116"/>
        <v>Input start date of historical data in cell B15</v>
      </c>
      <c r="C6905" s="40"/>
    </row>
    <row r="6906" spans="2:3" x14ac:dyDescent="0.2">
      <c r="B6906" s="351" t="str">
        <f t="shared" si="116"/>
        <v>Input start date of historical data in cell B15</v>
      </c>
      <c r="C6906" s="40"/>
    </row>
    <row r="6907" spans="2:3" x14ac:dyDescent="0.2">
      <c r="B6907" s="351" t="str">
        <f t="shared" si="116"/>
        <v>Input start date of historical data in cell B15</v>
      </c>
      <c r="C6907" s="40"/>
    </row>
    <row r="6908" spans="2:3" x14ac:dyDescent="0.2">
      <c r="B6908" s="351" t="str">
        <f t="shared" si="116"/>
        <v>Input start date of historical data in cell B15</v>
      </c>
      <c r="C6908" s="40"/>
    </row>
    <row r="6909" spans="2:3" x14ac:dyDescent="0.2">
      <c r="B6909" s="351" t="str">
        <f t="shared" si="116"/>
        <v>Input start date of historical data in cell B15</v>
      </c>
      <c r="C6909" s="40"/>
    </row>
    <row r="6910" spans="2:3" x14ac:dyDescent="0.2">
      <c r="B6910" s="351" t="str">
        <f t="shared" si="116"/>
        <v>Input start date of historical data in cell B15</v>
      </c>
      <c r="C6910" s="40"/>
    </row>
    <row r="6911" spans="2:3" x14ac:dyDescent="0.2">
      <c r="B6911" s="351" t="str">
        <f t="shared" si="116"/>
        <v>Input start date of historical data in cell B15</v>
      </c>
      <c r="C6911" s="40"/>
    </row>
    <row r="6912" spans="2:3" x14ac:dyDescent="0.2">
      <c r="B6912" s="351" t="str">
        <f t="shared" si="116"/>
        <v>Input start date of historical data in cell B15</v>
      </c>
      <c r="C6912" s="40"/>
    </row>
    <row r="6913" spans="2:3" x14ac:dyDescent="0.2">
      <c r="B6913" s="351" t="str">
        <f t="shared" si="116"/>
        <v>Input start date of historical data in cell B15</v>
      </c>
      <c r="C6913" s="40"/>
    </row>
    <row r="6914" spans="2:3" x14ac:dyDescent="0.2">
      <c r="B6914" s="351" t="str">
        <f t="shared" si="116"/>
        <v>Input start date of historical data in cell B15</v>
      </c>
      <c r="C6914" s="40"/>
    </row>
    <row r="6915" spans="2:3" x14ac:dyDescent="0.2">
      <c r="B6915" s="351" t="str">
        <f t="shared" si="116"/>
        <v>Input start date of historical data in cell B15</v>
      </c>
      <c r="C6915" s="40"/>
    </row>
    <row r="6916" spans="2:3" x14ac:dyDescent="0.2">
      <c r="B6916" s="351" t="str">
        <f t="shared" si="116"/>
        <v>Input start date of historical data in cell B15</v>
      </c>
      <c r="C6916" s="40"/>
    </row>
    <row r="6917" spans="2:3" x14ac:dyDescent="0.2">
      <c r="B6917" s="351" t="str">
        <f t="shared" si="116"/>
        <v>Input start date of historical data in cell B15</v>
      </c>
      <c r="C6917" s="40"/>
    </row>
    <row r="6918" spans="2:3" x14ac:dyDescent="0.2">
      <c r="B6918" s="351" t="str">
        <f t="shared" si="116"/>
        <v>Input start date of historical data in cell B15</v>
      </c>
      <c r="C6918" s="40"/>
    </row>
    <row r="6919" spans="2:3" x14ac:dyDescent="0.2">
      <c r="B6919" s="351" t="str">
        <f t="shared" si="116"/>
        <v>Input start date of historical data in cell B15</v>
      </c>
      <c r="C6919" s="40"/>
    </row>
    <row r="6920" spans="2:3" x14ac:dyDescent="0.2">
      <c r="B6920" s="351" t="str">
        <f t="shared" si="116"/>
        <v>Input start date of historical data in cell B15</v>
      </c>
      <c r="C6920" s="40"/>
    </row>
    <row r="6921" spans="2:3" x14ac:dyDescent="0.2">
      <c r="B6921" s="351" t="str">
        <f t="shared" si="116"/>
        <v>Input start date of historical data in cell B15</v>
      </c>
      <c r="C6921" s="40"/>
    </row>
    <row r="6922" spans="2:3" x14ac:dyDescent="0.2">
      <c r="B6922" s="351" t="str">
        <f t="shared" si="116"/>
        <v>Input start date of historical data in cell B15</v>
      </c>
      <c r="C6922" s="40"/>
    </row>
    <row r="6923" spans="2:3" x14ac:dyDescent="0.2">
      <c r="B6923" s="351" t="str">
        <f t="shared" si="116"/>
        <v>Input start date of historical data in cell B15</v>
      </c>
      <c r="C6923" s="40"/>
    </row>
    <row r="6924" spans="2:3" x14ac:dyDescent="0.2">
      <c r="B6924" s="351" t="str">
        <f t="shared" si="116"/>
        <v>Input start date of historical data in cell B15</v>
      </c>
      <c r="C6924" s="40"/>
    </row>
    <row r="6925" spans="2:3" x14ac:dyDescent="0.2">
      <c r="B6925" s="351" t="str">
        <f t="shared" ref="B6925:B6988" si="117">IFERROR(B6924+1/24,"Input start date of historical data in cell B15")</f>
        <v>Input start date of historical data in cell B15</v>
      </c>
      <c r="C6925" s="40"/>
    </row>
    <row r="6926" spans="2:3" x14ac:dyDescent="0.2">
      <c r="B6926" s="351" t="str">
        <f t="shared" si="117"/>
        <v>Input start date of historical data in cell B15</v>
      </c>
      <c r="C6926" s="40"/>
    </row>
    <row r="6927" spans="2:3" x14ac:dyDescent="0.2">
      <c r="B6927" s="351" t="str">
        <f t="shared" si="117"/>
        <v>Input start date of historical data in cell B15</v>
      </c>
      <c r="C6927" s="40"/>
    </row>
    <row r="6928" spans="2:3" x14ac:dyDescent="0.2">
      <c r="B6928" s="351" t="str">
        <f t="shared" si="117"/>
        <v>Input start date of historical data in cell B15</v>
      </c>
      <c r="C6928" s="40"/>
    </row>
    <row r="6929" spans="2:3" x14ac:dyDescent="0.2">
      <c r="B6929" s="351" t="str">
        <f t="shared" si="117"/>
        <v>Input start date of historical data in cell B15</v>
      </c>
      <c r="C6929" s="40"/>
    </row>
    <row r="6930" spans="2:3" x14ac:dyDescent="0.2">
      <c r="B6930" s="351" t="str">
        <f t="shared" si="117"/>
        <v>Input start date of historical data in cell B15</v>
      </c>
      <c r="C6930" s="40"/>
    </row>
    <row r="6931" spans="2:3" x14ac:dyDescent="0.2">
      <c r="B6931" s="351" t="str">
        <f t="shared" si="117"/>
        <v>Input start date of historical data in cell B15</v>
      </c>
      <c r="C6931" s="40"/>
    </row>
    <row r="6932" spans="2:3" x14ac:dyDescent="0.2">
      <c r="B6932" s="351" t="str">
        <f t="shared" si="117"/>
        <v>Input start date of historical data in cell B15</v>
      </c>
      <c r="C6932" s="40"/>
    </row>
    <row r="6933" spans="2:3" x14ac:dyDescent="0.2">
      <c r="B6933" s="351" t="str">
        <f t="shared" si="117"/>
        <v>Input start date of historical data in cell B15</v>
      </c>
      <c r="C6933" s="40"/>
    </row>
    <row r="6934" spans="2:3" x14ac:dyDescent="0.2">
      <c r="B6934" s="351" t="str">
        <f t="shared" si="117"/>
        <v>Input start date of historical data in cell B15</v>
      </c>
      <c r="C6934" s="40"/>
    </row>
    <row r="6935" spans="2:3" x14ac:dyDescent="0.2">
      <c r="B6935" s="351" t="str">
        <f t="shared" si="117"/>
        <v>Input start date of historical data in cell B15</v>
      </c>
      <c r="C6935" s="40"/>
    </row>
    <row r="6936" spans="2:3" x14ac:dyDescent="0.2">
      <c r="B6936" s="351" t="str">
        <f t="shared" si="117"/>
        <v>Input start date of historical data in cell B15</v>
      </c>
      <c r="C6936" s="40"/>
    </row>
    <row r="6937" spans="2:3" x14ac:dyDescent="0.2">
      <c r="B6937" s="351" t="str">
        <f t="shared" si="117"/>
        <v>Input start date of historical data in cell B15</v>
      </c>
      <c r="C6937" s="40"/>
    </row>
    <row r="6938" spans="2:3" x14ac:dyDescent="0.2">
      <c r="B6938" s="351" t="str">
        <f t="shared" si="117"/>
        <v>Input start date of historical data in cell B15</v>
      </c>
      <c r="C6938" s="40"/>
    </row>
    <row r="6939" spans="2:3" x14ac:dyDescent="0.2">
      <c r="B6939" s="351" t="str">
        <f t="shared" si="117"/>
        <v>Input start date of historical data in cell B15</v>
      </c>
      <c r="C6939" s="40"/>
    </row>
    <row r="6940" spans="2:3" x14ac:dyDescent="0.2">
      <c r="B6940" s="351" t="str">
        <f t="shared" si="117"/>
        <v>Input start date of historical data in cell B15</v>
      </c>
      <c r="C6940" s="40"/>
    </row>
    <row r="6941" spans="2:3" x14ac:dyDescent="0.2">
      <c r="B6941" s="351" t="str">
        <f t="shared" si="117"/>
        <v>Input start date of historical data in cell B15</v>
      </c>
      <c r="C6941" s="40"/>
    </row>
    <row r="6942" spans="2:3" x14ac:dyDescent="0.2">
      <c r="B6942" s="351" t="str">
        <f t="shared" si="117"/>
        <v>Input start date of historical data in cell B15</v>
      </c>
      <c r="C6942" s="40"/>
    </row>
    <row r="6943" spans="2:3" x14ac:dyDescent="0.2">
      <c r="B6943" s="351" t="str">
        <f t="shared" si="117"/>
        <v>Input start date of historical data in cell B15</v>
      </c>
      <c r="C6943" s="40"/>
    </row>
    <row r="6944" spans="2:3" x14ac:dyDescent="0.2">
      <c r="B6944" s="351" t="str">
        <f t="shared" si="117"/>
        <v>Input start date of historical data in cell B15</v>
      </c>
      <c r="C6944" s="40"/>
    </row>
    <row r="6945" spans="2:3" x14ac:dyDescent="0.2">
      <c r="B6945" s="351" t="str">
        <f t="shared" si="117"/>
        <v>Input start date of historical data in cell B15</v>
      </c>
      <c r="C6945" s="40"/>
    </row>
    <row r="6946" spans="2:3" x14ac:dyDescent="0.2">
      <c r="B6946" s="351" t="str">
        <f t="shared" si="117"/>
        <v>Input start date of historical data in cell B15</v>
      </c>
      <c r="C6946" s="40"/>
    </row>
    <row r="6947" spans="2:3" x14ac:dyDescent="0.2">
      <c r="B6947" s="351" t="str">
        <f t="shared" si="117"/>
        <v>Input start date of historical data in cell B15</v>
      </c>
      <c r="C6947" s="40"/>
    </row>
    <row r="6948" spans="2:3" x14ac:dyDescent="0.2">
      <c r="B6948" s="351" t="str">
        <f t="shared" si="117"/>
        <v>Input start date of historical data in cell B15</v>
      </c>
      <c r="C6948" s="40"/>
    </row>
    <row r="6949" spans="2:3" x14ac:dyDescent="0.2">
      <c r="B6949" s="351" t="str">
        <f t="shared" si="117"/>
        <v>Input start date of historical data in cell B15</v>
      </c>
      <c r="C6949" s="40"/>
    </row>
    <row r="6950" spans="2:3" x14ac:dyDescent="0.2">
      <c r="B6950" s="351" t="str">
        <f t="shared" si="117"/>
        <v>Input start date of historical data in cell B15</v>
      </c>
      <c r="C6950" s="40"/>
    </row>
    <row r="6951" spans="2:3" x14ac:dyDescent="0.2">
      <c r="B6951" s="351" t="str">
        <f t="shared" si="117"/>
        <v>Input start date of historical data in cell B15</v>
      </c>
      <c r="C6951" s="40"/>
    </row>
    <row r="6952" spans="2:3" x14ac:dyDescent="0.2">
      <c r="B6952" s="351" t="str">
        <f t="shared" si="117"/>
        <v>Input start date of historical data in cell B15</v>
      </c>
      <c r="C6952" s="40"/>
    </row>
    <row r="6953" spans="2:3" x14ac:dyDescent="0.2">
      <c r="B6953" s="351" t="str">
        <f t="shared" si="117"/>
        <v>Input start date of historical data in cell B15</v>
      </c>
      <c r="C6953" s="40"/>
    </row>
    <row r="6954" spans="2:3" x14ac:dyDescent="0.2">
      <c r="B6954" s="351" t="str">
        <f t="shared" si="117"/>
        <v>Input start date of historical data in cell B15</v>
      </c>
      <c r="C6954" s="40"/>
    </row>
    <row r="6955" spans="2:3" x14ac:dyDescent="0.2">
      <c r="B6955" s="351" t="str">
        <f t="shared" si="117"/>
        <v>Input start date of historical data in cell B15</v>
      </c>
      <c r="C6955" s="40"/>
    </row>
    <row r="6956" spans="2:3" x14ac:dyDescent="0.2">
      <c r="B6956" s="351" t="str">
        <f t="shared" si="117"/>
        <v>Input start date of historical data in cell B15</v>
      </c>
      <c r="C6956" s="40"/>
    </row>
    <row r="6957" spans="2:3" x14ac:dyDescent="0.2">
      <c r="B6957" s="351" t="str">
        <f t="shared" si="117"/>
        <v>Input start date of historical data in cell B15</v>
      </c>
      <c r="C6957" s="40"/>
    </row>
    <row r="6958" spans="2:3" x14ac:dyDescent="0.2">
      <c r="B6958" s="351" t="str">
        <f t="shared" si="117"/>
        <v>Input start date of historical data in cell B15</v>
      </c>
      <c r="C6958" s="40"/>
    </row>
    <row r="6959" spans="2:3" x14ac:dyDescent="0.2">
      <c r="B6959" s="351" t="str">
        <f t="shared" si="117"/>
        <v>Input start date of historical data in cell B15</v>
      </c>
      <c r="C6959" s="40"/>
    </row>
    <row r="6960" spans="2:3" x14ac:dyDescent="0.2">
      <c r="B6960" s="351" t="str">
        <f t="shared" si="117"/>
        <v>Input start date of historical data in cell B15</v>
      </c>
      <c r="C6960" s="40"/>
    </row>
    <row r="6961" spans="2:3" x14ac:dyDescent="0.2">
      <c r="B6961" s="351" t="str">
        <f t="shared" si="117"/>
        <v>Input start date of historical data in cell B15</v>
      </c>
      <c r="C6961" s="40"/>
    </row>
    <row r="6962" spans="2:3" x14ac:dyDescent="0.2">
      <c r="B6962" s="351" t="str">
        <f t="shared" si="117"/>
        <v>Input start date of historical data in cell B15</v>
      </c>
      <c r="C6962" s="40"/>
    </row>
    <row r="6963" spans="2:3" x14ac:dyDescent="0.2">
      <c r="B6963" s="351" t="str">
        <f t="shared" si="117"/>
        <v>Input start date of historical data in cell B15</v>
      </c>
      <c r="C6963" s="40"/>
    </row>
    <row r="6964" spans="2:3" x14ac:dyDescent="0.2">
      <c r="B6964" s="351" t="str">
        <f t="shared" si="117"/>
        <v>Input start date of historical data in cell B15</v>
      </c>
      <c r="C6964" s="40"/>
    </row>
    <row r="6965" spans="2:3" x14ac:dyDescent="0.2">
      <c r="B6965" s="351" t="str">
        <f t="shared" si="117"/>
        <v>Input start date of historical data in cell B15</v>
      </c>
      <c r="C6965" s="40"/>
    </row>
    <row r="6966" spans="2:3" x14ac:dyDescent="0.2">
      <c r="B6966" s="351" t="str">
        <f t="shared" si="117"/>
        <v>Input start date of historical data in cell B15</v>
      </c>
      <c r="C6966" s="40"/>
    </row>
    <row r="6967" spans="2:3" x14ac:dyDescent="0.2">
      <c r="B6967" s="351" t="str">
        <f t="shared" si="117"/>
        <v>Input start date of historical data in cell B15</v>
      </c>
      <c r="C6967" s="40"/>
    </row>
    <row r="6968" spans="2:3" x14ac:dyDescent="0.2">
      <c r="B6968" s="351" t="str">
        <f t="shared" si="117"/>
        <v>Input start date of historical data in cell B15</v>
      </c>
      <c r="C6968" s="40"/>
    </row>
    <row r="6969" spans="2:3" x14ac:dyDescent="0.2">
      <c r="B6969" s="351" t="str">
        <f t="shared" si="117"/>
        <v>Input start date of historical data in cell B15</v>
      </c>
      <c r="C6969" s="40"/>
    </row>
    <row r="6970" spans="2:3" x14ac:dyDescent="0.2">
      <c r="B6970" s="351" t="str">
        <f t="shared" si="117"/>
        <v>Input start date of historical data in cell B15</v>
      </c>
      <c r="C6970" s="40"/>
    </row>
    <row r="6971" spans="2:3" x14ac:dyDescent="0.2">
      <c r="B6971" s="351" t="str">
        <f t="shared" si="117"/>
        <v>Input start date of historical data in cell B15</v>
      </c>
      <c r="C6971" s="40"/>
    </row>
    <row r="6972" spans="2:3" x14ac:dyDescent="0.2">
      <c r="B6972" s="351" t="str">
        <f t="shared" si="117"/>
        <v>Input start date of historical data in cell B15</v>
      </c>
      <c r="C6972" s="40"/>
    </row>
    <row r="6973" spans="2:3" x14ac:dyDescent="0.2">
      <c r="B6973" s="351" t="str">
        <f t="shared" si="117"/>
        <v>Input start date of historical data in cell B15</v>
      </c>
      <c r="C6973" s="40"/>
    </row>
    <row r="6974" spans="2:3" x14ac:dyDescent="0.2">
      <c r="B6974" s="351" t="str">
        <f t="shared" si="117"/>
        <v>Input start date of historical data in cell B15</v>
      </c>
      <c r="C6974" s="40"/>
    </row>
    <row r="6975" spans="2:3" x14ac:dyDescent="0.2">
      <c r="B6975" s="351" t="str">
        <f t="shared" si="117"/>
        <v>Input start date of historical data in cell B15</v>
      </c>
      <c r="C6975" s="40"/>
    </row>
    <row r="6976" spans="2:3" x14ac:dyDescent="0.2">
      <c r="B6976" s="351" t="str">
        <f t="shared" si="117"/>
        <v>Input start date of historical data in cell B15</v>
      </c>
      <c r="C6976" s="40"/>
    </row>
    <row r="6977" spans="2:3" x14ac:dyDescent="0.2">
      <c r="B6977" s="351" t="str">
        <f t="shared" si="117"/>
        <v>Input start date of historical data in cell B15</v>
      </c>
      <c r="C6977" s="40"/>
    </row>
    <row r="6978" spans="2:3" x14ac:dyDescent="0.2">
      <c r="B6978" s="351" t="str">
        <f t="shared" si="117"/>
        <v>Input start date of historical data in cell B15</v>
      </c>
      <c r="C6978" s="40"/>
    </row>
    <row r="6979" spans="2:3" x14ac:dyDescent="0.2">
      <c r="B6979" s="351" t="str">
        <f t="shared" si="117"/>
        <v>Input start date of historical data in cell B15</v>
      </c>
      <c r="C6979" s="40"/>
    </row>
    <row r="6980" spans="2:3" x14ac:dyDescent="0.2">
      <c r="B6980" s="351" t="str">
        <f t="shared" si="117"/>
        <v>Input start date of historical data in cell B15</v>
      </c>
      <c r="C6980" s="40"/>
    </row>
    <row r="6981" spans="2:3" x14ac:dyDescent="0.2">
      <c r="B6981" s="351" t="str">
        <f t="shared" si="117"/>
        <v>Input start date of historical data in cell B15</v>
      </c>
      <c r="C6981" s="40"/>
    </row>
    <row r="6982" spans="2:3" x14ac:dyDescent="0.2">
      <c r="B6982" s="351" t="str">
        <f t="shared" si="117"/>
        <v>Input start date of historical data in cell B15</v>
      </c>
      <c r="C6982" s="40"/>
    </row>
    <row r="6983" spans="2:3" x14ac:dyDescent="0.2">
      <c r="B6983" s="351" t="str">
        <f t="shared" si="117"/>
        <v>Input start date of historical data in cell B15</v>
      </c>
      <c r="C6983" s="40"/>
    </row>
    <row r="6984" spans="2:3" x14ac:dyDescent="0.2">
      <c r="B6984" s="351" t="str">
        <f t="shared" si="117"/>
        <v>Input start date of historical data in cell B15</v>
      </c>
      <c r="C6984" s="40"/>
    </row>
    <row r="6985" spans="2:3" x14ac:dyDescent="0.2">
      <c r="B6985" s="351" t="str">
        <f t="shared" si="117"/>
        <v>Input start date of historical data in cell B15</v>
      </c>
      <c r="C6985" s="40"/>
    </row>
    <row r="6986" spans="2:3" x14ac:dyDescent="0.2">
      <c r="B6986" s="351" t="str">
        <f t="shared" si="117"/>
        <v>Input start date of historical data in cell B15</v>
      </c>
      <c r="C6986" s="40"/>
    </row>
    <row r="6987" spans="2:3" x14ac:dyDescent="0.2">
      <c r="B6987" s="351" t="str">
        <f t="shared" si="117"/>
        <v>Input start date of historical data in cell B15</v>
      </c>
      <c r="C6987" s="40"/>
    </row>
    <row r="6988" spans="2:3" x14ac:dyDescent="0.2">
      <c r="B6988" s="351" t="str">
        <f t="shared" si="117"/>
        <v>Input start date of historical data in cell B15</v>
      </c>
      <c r="C6988" s="40"/>
    </row>
    <row r="6989" spans="2:3" x14ac:dyDescent="0.2">
      <c r="B6989" s="351" t="str">
        <f t="shared" ref="B6989:B7052" si="118">IFERROR(B6988+1/24,"Input start date of historical data in cell B15")</f>
        <v>Input start date of historical data in cell B15</v>
      </c>
      <c r="C6989" s="40"/>
    </row>
    <row r="6990" spans="2:3" x14ac:dyDescent="0.2">
      <c r="B6990" s="351" t="str">
        <f t="shared" si="118"/>
        <v>Input start date of historical data in cell B15</v>
      </c>
      <c r="C6990" s="40"/>
    </row>
    <row r="6991" spans="2:3" x14ac:dyDescent="0.2">
      <c r="B6991" s="351" t="str">
        <f t="shared" si="118"/>
        <v>Input start date of historical data in cell B15</v>
      </c>
      <c r="C6991" s="40"/>
    </row>
    <row r="6992" spans="2:3" x14ac:dyDescent="0.2">
      <c r="B6992" s="351" t="str">
        <f t="shared" si="118"/>
        <v>Input start date of historical data in cell B15</v>
      </c>
      <c r="C6992" s="40"/>
    </row>
    <row r="6993" spans="2:3" x14ac:dyDescent="0.2">
      <c r="B6993" s="351" t="str">
        <f t="shared" si="118"/>
        <v>Input start date of historical data in cell B15</v>
      </c>
      <c r="C6993" s="40"/>
    </row>
    <row r="6994" spans="2:3" x14ac:dyDescent="0.2">
      <c r="B6994" s="351" t="str">
        <f t="shared" si="118"/>
        <v>Input start date of historical data in cell B15</v>
      </c>
      <c r="C6994" s="40"/>
    </row>
    <row r="6995" spans="2:3" x14ac:dyDescent="0.2">
      <c r="B6995" s="351" t="str">
        <f t="shared" si="118"/>
        <v>Input start date of historical data in cell B15</v>
      </c>
      <c r="C6995" s="40"/>
    </row>
    <row r="6996" spans="2:3" x14ac:dyDescent="0.2">
      <c r="B6996" s="351" t="str">
        <f t="shared" si="118"/>
        <v>Input start date of historical data in cell B15</v>
      </c>
      <c r="C6996" s="40"/>
    </row>
    <row r="6997" spans="2:3" x14ac:dyDescent="0.2">
      <c r="B6997" s="351" t="str">
        <f t="shared" si="118"/>
        <v>Input start date of historical data in cell B15</v>
      </c>
      <c r="C6997" s="40"/>
    </row>
    <row r="6998" spans="2:3" x14ac:dyDescent="0.2">
      <c r="B6998" s="351" t="str">
        <f t="shared" si="118"/>
        <v>Input start date of historical data in cell B15</v>
      </c>
      <c r="C6998" s="40"/>
    </row>
    <row r="6999" spans="2:3" x14ac:dyDescent="0.2">
      <c r="B6999" s="351" t="str">
        <f t="shared" si="118"/>
        <v>Input start date of historical data in cell B15</v>
      </c>
      <c r="C6999" s="40"/>
    </row>
    <row r="7000" spans="2:3" x14ac:dyDescent="0.2">
      <c r="B7000" s="351" t="str">
        <f t="shared" si="118"/>
        <v>Input start date of historical data in cell B15</v>
      </c>
      <c r="C7000" s="40"/>
    </row>
    <row r="7001" spans="2:3" x14ac:dyDescent="0.2">
      <c r="B7001" s="351" t="str">
        <f t="shared" si="118"/>
        <v>Input start date of historical data in cell B15</v>
      </c>
      <c r="C7001" s="40"/>
    </row>
    <row r="7002" spans="2:3" x14ac:dyDescent="0.2">
      <c r="B7002" s="351" t="str">
        <f t="shared" si="118"/>
        <v>Input start date of historical data in cell B15</v>
      </c>
      <c r="C7002" s="40"/>
    </row>
    <row r="7003" spans="2:3" x14ac:dyDescent="0.2">
      <c r="B7003" s="351" t="str">
        <f t="shared" si="118"/>
        <v>Input start date of historical data in cell B15</v>
      </c>
      <c r="C7003" s="40"/>
    </row>
    <row r="7004" spans="2:3" x14ac:dyDescent="0.2">
      <c r="B7004" s="351" t="str">
        <f t="shared" si="118"/>
        <v>Input start date of historical data in cell B15</v>
      </c>
      <c r="C7004" s="40"/>
    </row>
    <row r="7005" spans="2:3" x14ac:dyDescent="0.2">
      <c r="B7005" s="351" t="str">
        <f t="shared" si="118"/>
        <v>Input start date of historical data in cell B15</v>
      </c>
      <c r="C7005" s="40"/>
    </row>
    <row r="7006" spans="2:3" x14ac:dyDescent="0.2">
      <c r="B7006" s="351" t="str">
        <f t="shared" si="118"/>
        <v>Input start date of historical data in cell B15</v>
      </c>
      <c r="C7006" s="40"/>
    </row>
    <row r="7007" spans="2:3" x14ac:dyDescent="0.2">
      <c r="B7007" s="351" t="str">
        <f t="shared" si="118"/>
        <v>Input start date of historical data in cell B15</v>
      </c>
      <c r="C7007" s="40"/>
    </row>
    <row r="7008" spans="2:3" x14ac:dyDescent="0.2">
      <c r="B7008" s="351" t="str">
        <f t="shared" si="118"/>
        <v>Input start date of historical data in cell B15</v>
      </c>
      <c r="C7008" s="40"/>
    </row>
    <row r="7009" spans="2:3" x14ac:dyDescent="0.2">
      <c r="B7009" s="351" t="str">
        <f t="shared" si="118"/>
        <v>Input start date of historical data in cell B15</v>
      </c>
      <c r="C7009" s="40"/>
    </row>
    <row r="7010" spans="2:3" x14ac:dyDescent="0.2">
      <c r="B7010" s="351" t="str">
        <f t="shared" si="118"/>
        <v>Input start date of historical data in cell B15</v>
      </c>
      <c r="C7010" s="40"/>
    </row>
    <row r="7011" spans="2:3" x14ac:dyDescent="0.2">
      <c r="B7011" s="351" t="str">
        <f t="shared" si="118"/>
        <v>Input start date of historical data in cell B15</v>
      </c>
      <c r="C7011" s="40"/>
    </row>
    <row r="7012" spans="2:3" x14ac:dyDescent="0.2">
      <c r="B7012" s="351" t="str">
        <f t="shared" si="118"/>
        <v>Input start date of historical data in cell B15</v>
      </c>
      <c r="C7012" s="40"/>
    </row>
    <row r="7013" spans="2:3" x14ac:dyDescent="0.2">
      <c r="B7013" s="351" t="str">
        <f t="shared" si="118"/>
        <v>Input start date of historical data in cell B15</v>
      </c>
      <c r="C7013" s="40"/>
    </row>
    <row r="7014" spans="2:3" x14ac:dyDescent="0.2">
      <c r="B7014" s="351" t="str">
        <f t="shared" si="118"/>
        <v>Input start date of historical data in cell B15</v>
      </c>
      <c r="C7014" s="40"/>
    </row>
    <row r="7015" spans="2:3" x14ac:dyDescent="0.2">
      <c r="B7015" s="351" t="str">
        <f t="shared" si="118"/>
        <v>Input start date of historical data in cell B15</v>
      </c>
      <c r="C7015" s="40"/>
    </row>
    <row r="7016" spans="2:3" x14ac:dyDescent="0.2">
      <c r="B7016" s="351" t="str">
        <f t="shared" si="118"/>
        <v>Input start date of historical data in cell B15</v>
      </c>
      <c r="C7016" s="40"/>
    </row>
    <row r="7017" spans="2:3" x14ac:dyDescent="0.2">
      <c r="B7017" s="351" t="str">
        <f t="shared" si="118"/>
        <v>Input start date of historical data in cell B15</v>
      </c>
      <c r="C7017" s="40"/>
    </row>
    <row r="7018" spans="2:3" x14ac:dyDescent="0.2">
      <c r="B7018" s="351" t="str">
        <f t="shared" si="118"/>
        <v>Input start date of historical data in cell B15</v>
      </c>
      <c r="C7018" s="40"/>
    </row>
    <row r="7019" spans="2:3" x14ac:dyDescent="0.2">
      <c r="B7019" s="351" t="str">
        <f t="shared" si="118"/>
        <v>Input start date of historical data in cell B15</v>
      </c>
      <c r="C7019" s="40"/>
    </row>
    <row r="7020" spans="2:3" x14ac:dyDescent="0.2">
      <c r="B7020" s="351" t="str">
        <f t="shared" si="118"/>
        <v>Input start date of historical data in cell B15</v>
      </c>
      <c r="C7020" s="40"/>
    </row>
    <row r="7021" spans="2:3" x14ac:dyDescent="0.2">
      <c r="B7021" s="351" t="str">
        <f t="shared" si="118"/>
        <v>Input start date of historical data in cell B15</v>
      </c>
      <c r="C7021" s="40"/>
    </row>
    <row r="7022" spans="2:3" x14ac:dyDescent="0.2">
      <c r="B7022" s="351" t="str">
        <f t="shared" si="118"/>
        <v>Input start date of historical data in cell B15</v>
      </c>
      <c r="C7022" s="40"/>
    </row>
    <row r="7023" spans="2:3" x14ac:dyDescent="0.2">
      <c r="B7023" s="351" t="str">
        <f t="shared" si="118"/>
        <v>Input start date of historical data in cell B15</v>
      </c>
      <c r="C7023" s="40"/>
    </row>
    <row r="7024" spans="2:3" x14ac:dyDescent="0.2">
      <c r="B7024" s="351" t="str">
        <f t="shared" si="118"/>
        <v>Input start date of historical data in cell B15</v>
      </c>
      <c r="C7024" s="40"/>
    </row>
    <row r="7025" spans="2:3" x14ac:dyDescent="0.2">
      <c r="B7025" s="351" t="str">
        <f t="shared" si="118"/>
        <v>Input start date of historical data in cell B15</v>
      </c>
      <c r="C7025" s="40"/>
    </row>
    <row r="7026" spans="2:3" x14ac:dyDescent="0.2">
      <c r="B7026" s="351" t="str">
        <f t="shared" si="118"/>
        <v>Input start date of historical data in cell B15</v>
      </c>
      <c r="C7026" s="40"/>
    </row>
    <row r="7027" spans="2:3" x14ac:dyDescent="0.2">
      <c r="B7027" s="351" t="str">
        <f t="shared" si="118"/>
        <v>Input start date of historical data in cell B15</v>
      </c>
      <c r="C7027" s="40"/>
    </row>
    <row r="7028" spans="2:3" x14ac:dyDescent="0.2">
      <c r="B7028" s="351" t="str">
        <f t="shared" si="118"/>
        <v>Input start date of historical data in cell B15</v>
      </c>
      <c r="C7028" s="40"/>
    </row>
    <row r="7029" spans="2:3" x14ac:dyDescent="0.2">
      <c r="B7029" s="351" t="str">
        <f t="shared" si="118"/>
        <v>Input start date of historical data in cell B15</v>
      </c>
      <c r="C7029" s="40"/>
    </row>
    <row r="7030" spans="2:3" x14ac:dyDescent="0.2">
      <c r="B7030" s="351" t="str">
        <f t="shared" si="118"/>
        <v>Input start date of historical data in cell B15</v>
      </c>
      <c r="C7030" s="40"/>
    </row>
    <row r="7031" spans="2:3" x14ac:dyDescent="0.2">
      <c r="B7031" s="351" t="str">
        <f t="shared" si="118"/>
        <v>Input start date of historical data in cell B15</v>
      </c>
      <c r="C7031" s="40"/>
    </row>
    <row r="7032" spans="2:3" x14ac:dyDescent="0.2">
      <c r="B7032" s="351" t="str">
        <f t="shared" si="118"/>
        <v>Input start date of historical data in cell B15</v>
      </c>
      <c r="C7032" s="40"/>
    </row>
    <row r="7033" spans="2:3" x14ac:dyDescent="0.2">
      <c r="B7033" s="351" t="str">
        <f t="shared" si="118"/>
        <v>Input start date of historical data in cell B15</v>
      </c>
      <c r="C7033" s="40"/>
    </row>
    <row r="7034" spans="2:3" x14ac:dyDescent="0.2">
      <c r="B7034" s="351" t="str">
        <f t="shared" si="118"/>
        <v>Input start date of historical data in cell B15</v>
      </c>
      <c r="C7034" s="40"/>
    </row>
    <row r="7035" spans="2:3" x14ac:dyDescent="0.2">
      <c r="B7035" s="351" t="str">
        <f t="shared" si="118"/>
        <v>Input start date of historical data in cell B15</v>
      </c>
      <c r="C7035" s="40"/>
    </row>
    <row r="7036" spans="2:3" x14ac:dyDescent="0.2">
      <c r="B7036" s="351" t="str">
        <f t="shared" si="118"/>
        <v>Input start date of historical data in cell B15</v>
      </c>
      <c r="C7036" s="40"/>
    </row>
    <row r="7037" spans="2:3" x14ac:dyDescent="0.2">
      <c r="B7037" s="351" t="str">
        <f t="shared" si="118"/>
        <v>Input start date of historical data in cell B15</v>
      </c>
      <c r="C7037" s="40"/>
    </row>
    <row r="7038" spans="2:3" x14ac:dyDescent="0.2">
      <c r="B7038" s="351" t="str">
        <f t="shared" si="118"/>
        <v>Input start date of historical data in cell B15</v>
      </c>
      <c r="C7038" s="40"/>
    </row>
    <row r="7039" spans="2:3" x14ac:dyDescent="0.2">
      <c r="B7039" s="351" t="str">
        <f t="shared" si="118"/>
        <v>Input start date of historical data in cell B15</v>
      </c>
      <c r="C7039" s="40"/>
    </row>
    <row r="7040" spans="2:3" x14ac:dyDescent="0.2">
      <c r="B7040" s="351" t="str">
        <f t="shared" si="118"/>
        <v>Input start date of historical data in cell B15</v>
      </c>
      <c r="C7040" s="40"/>
    </row>
    <row r="7041" spans="2:3" x14ac:dyDescent="0.2">
      <c r="B7041" s="351" t="str">
        <f t="shared" si="118"/>
        <v>Input start date of historical data in cell B15</v>
      </c>
      <c r="C7041" s="40"/>
    </row>
    <row r="7042" spans="2:3" x14ac:dyDescent="0.2">
      <c r="B7042" s="351" t="str">
        <f t="shared" si="118"/>
        <v>Input start date of historical data in cell B15</v>
      </c>
      <c r="C7042" s="40"/>
    </row>
    <row r="7043" spans="2:3" x14ac:dyDescent="0.2">
      <c r="B7043" s="351" t="str">
        <f t="shared" si="118"/>
        <v>Input start date of historical data in cell B15</v>
      </c>
      <c r="C7043" s="40"/>
    </row>
    <row r="7044" spans="2:3" x14ac:dyDescent="0.2">
      <c r="B7044" s="351" t="str">
        <f t="shared" si="118"/>
        <v>Input start date of historical data in cell B15</v>
      </c>
      <c r="C7044" s="40"/>
    </row>
    <row r="7045" spans="2:3" x14ac:dyDescent="0.2">
      <c r="B7045" s="351" t="str">
        <f t="shared" si="118"/>
        <v>Input start date of historical data in cell B15</v>
      </c>
      <c r="C7045" s="40"/>
    </row>
    <row r="7046" spans="2:3" x14ac:dyDescent="0.2">
      <c r="B7046" s="351" t="str">
        <f t="shared" si="118"/>
        <v>Input start date of historical data in cell B15</v>
      </c>
      <c r="C7046" s="40"/>
    </row>
    <row r="7047" spans="2:3" x14ac:dyDescent="0.2">
      <c r="B7047" s="351" t="str">
        <f t="shared" si="118"/>
        <v>Input start date of historical data in cell B15</v>
      </c>
      <c r="C7047" s="40"/>
    </row>
    <row r="7048" spans="2:3" x14ac:dyDescent="0.2">
      <c r="B7048" s="351" t="str">
        <f t="shared" si="118"/>
        <v>Input start date of historical data in cell B15</v>
      </c>
      <c r="C7048" s="40"/>
    </row>
    <row r="7049" spans="2:3" x14ac:dyDescent="0.2">
      <c r="B7049" s="351" t="str">
        <f t="shared" si="118"/>
        <v>Input start date of historical data in cell B15</v>
      </c>
      <c r="C7049" s="40"/>
    </row>
    <row r="7050" spans="2:3" x14ac:dyDescent="0.2">
      <c r="B7050" s="351" t="str">
        <f t="shared" si="118"/>
        <v>Input start date of historical data in cell B15</v>
      </c>
      <c r="C7050" s="40"/>
    </row>
    <row r="7051" spans="2:3" x14ac:dyDescent="0.2">
      <c r="B7051" s="351" t="str">
        <f t="shared" si="118"/>
        <v>Input start date of historical data in cell B15</v>
      </c>
      <c r="C7051" s="40"/>
    </row>
    <row r="7052" spans="2:3" x14ac:dyDescent="0.2">
      <c r="B7052" s="351" t="str">
        <f t="shared" si="118"/>
        <v>Input start date of historical data in cell B15</v>
      </c>
      <c r="C7052" s="40"/>
    </row>
    <row r="7053" spans="2:3" x14ac:dyDescent="0.2">
      <c r="B7053" s="351" t="str">
        <f t="shared" ref="B7053:B7116" si="119">IFERROR(B7052+1/24,"Input start date of historical data in cell B15")</f>
        <v>Input start date of historical data in cell B15</v>
      </c>
      <c r="C7053" s="40"/>
    </row>
    <row r="7054" spans="2:3" x14ac:dyDescent="0.2">
      <c r="B7054" s="351" t="str">
        <f t="shared" si="119"/>
        <v>Input start date of historical data in cell B15</v>
      </c>
      <c r="C7054" s="40"/>
    </row>
    <row r="7055" spans="2:3" x14ac:dyDescent="0.2">
      <c r="B7055" s="351" t="str">
        <f t="shared" si="119"/>
        <v>Input start date of historical data in cell B15</v>
      </c>
      <c r="C7055" s="40"/>
    </row>
    <row r="7056" spans="2:3" x14ac:dyDescent="0.2">
      <c r="B7056" s="351" t="str">
        <f t="shared" si="119"/>
        <v>Input start date of historical data in cell B15</v>
      </c>
      <c r="C7056" s="40"/>
    </row>
    <row r="7057" spans="2:3" x14ac:dyDescent="0.2">
      <c r="B7057" s="351" t="str">
        <f t="shared" si="119"/>
        <v>Input start date of historical data in cell B15</v>
      </c>
      <c r="C7057" s="40"/>
    </row>
    <row r="7058" spans="2:3" x14ac:dyDescent="0.2">
      <c r="B7058" s="351" t="str">
        <f t="shared" si="119"/>
        <v>Input start date of historical data in cell B15</v>
      </c>
      <c r="C7058" s="40"/>
    </row>
    <row r="7059" spans="2:3" x14ac:dyDescent="0.2">
      <c r="B7059" s="351" t="str">
        <f t="shared" si="119"/>
        <v>Input start date of historical data in cell B15</v>
      </c>
      <c r="C7059" s="40"/>
    </row>
    <row r="7060" spans="2:3" x14ac:dyDescent="0.2">
      <c r="B7060" s="351" t="str">
        <f t="shared" si="119"/>
        <v>Input start date of historical data in cell B15</v>
      </c>
      <c r="C7060" s="40"/>
    </row>
    <row r="7061" spans="2:3" x14ac:dyDescent="0.2">
      <c r="B7061" s="351" t="str">
        <f t="shared" si="119"/>
        <v>Input start date of historical data in cell B15</v>
      </c>
      <c r="C7061" s="40"/>
    </row>
    <row r="7062" spans="2:3" x14ac:dyDescent="0.2">
      <c r="B7062" s="351" t="str">
        <f t="shared" si="119"/>
        <v>Input start date of historical data in cell B15</v>
      </c>
      <c r="C7062" s="40"/>
    </row>
    <row r="7063" spans="2:3" x14ac:dyDescent="0.2">
      <c r="B7063" s="351" t="str">
        <f t="shared" si="119"/>
        <v>Input start date of historical data in cell B15</v>
      </c>
      <c r="C7063" s="40"/>
    </row>
    <row r="7064" spans="2:3" x14ac:dyDescent="0.2">
      <c r="B7064" s="351" t="str">
        <f t="shared" si="119"/>
        <v>Input start date of historical data in cell B15</v>
      </c>
      <c r="C7064" s="40"/>
    </row>
    <row r="7065" spans="2:3" x14ac:dyDescent="0.2">
      <c r="B7065" s="351" t="str">
        <f t="shared" si="119"/>
        <v>Input start date of historical data in cell B15</v>
      </c>
      <c r="C7065" s="40"/>
    </row>
    <row r="7066" spans="2:3" x14ac:dyDescent="0.2">
      <c r="B7066" s="351" t="str">
        <f t="shared" si="119"/>
        <v>Input start date of historical data in cell B15</v>
      </c>
      <c r="C7066" s="40"/>
    </row>
    <row r="7067" spans="2:3" x14ac:dyDescent="0.2">
      <c r="B7067" s="351" t="str">
        <f t="shared" si="119"/>
        <v>Input start date of historical data in cell B15</v>
      </c>
      <c r="C7067" s="40"/>
    </row>
    <row r="7068" spans="2:3" x14ac:dyDescent="0.2">
      <c r="B7068" s="351" t="str">
        <f t="shared" si="119"/>
        <v>Input start date of historical data in cell B15</v>
      </c>
      <c r="C7068" s="40"/>
    </row>
    <row r="7069" spans="2:3" x14ac:dyDescent="0.2">
      <c r="B7069" s="351" t="str">
        <f t="shared" si="119"/>
        <v>Input start date of historical data in cell B15</v>
      </c>
      <c r="C7069" s="40"/>
    </row>
    <row r="7070" spans="2:3" x14ac:dyDescent="0.2">
      <c r="B7070" s="351" t="str">
        <f t="shared" si="119"/>
        <v>Input start date of historical data in cell B15</v>
      </c>
      <c r="C7070" s="40"/>
    </row>
    <row r="7071" spans="2:3" x14ac:dyDescent="0.2">
      <c r="B7071" s="351" t="str">
        <f t="shared" si="119"/>
        <v>Input start date of historical data in cell B15</v>
      </c>
      <c r="C7071" s="40"/>
    </row>
    <row r="7072" spans="2:3" x14ac:dyDescent="0.2">
      <c r="B7072" s="351" t="str">
        <f t="shared" si="119"/>
        <v>Input start date of historical data in cell B15</v>
      </c>
      <c r="C7072" s="40"/>
    </row>
    <row r="7073" spans="2:3" x14ac:dyDescent="0.2">
      <c r="B7073" s="351" t="str">
        <f t="shared" si="119"/>
        <v>Input start date of historical data in cell B15</v>
      </c>
      <c r="C7073" s="40"/>
    </row>
    <row r="7074" spans="2:3" x14ac:dyDescent="0.2">
      <c r="B7074" s="351" t="str">
        <f t="shared" si="119"/>
        <v>Input start date of historical data in cell B15</v>
      </c>
      <c r="C7074" s="40"/>
    </row>
    <row r="7075" spans="2:3" x14ac:dyDescent="0.2">
      <c r="B7075" s="351" t="str">
        <f t="shared" si="119"/>
        <v>Input start date of historical data in cell B15</v>
      </c>
      <c r="C7075" s="40"/>
    </row>
    <row r="7076" spans="2:3" x14ac:dyDescent="0.2">
      <c r="B7076" s="351" t="str">
        <f t="shared" si="119"/>
        <v>Input start date of historical data in cell B15</v>
      </c>
      <c r="C7076" s="40"/>
    </row>
    <row r="7077" spans="2:3" x14ac:dyDescent="0.2">
      <c r="B7077" s="351" t="str">
        <f t="shared" si="119"/>
        <v>Input start date of historical data in cell B15</v>
      </c>
      <c r="C7077" s="40"/>
    </row>
    <row r="7078" spans="2:3" x14ac:dyDescent="0.2">
      <c r="B7078" s="351" t="str">
        <f t="shared" si="119"/>
        <v>Input start date of historical data in cell B15</v>
      </c>
      <c r="C7078" s="40"/>
    </row>
    <row r="7079" spans="2:3" x14ac:dyDescent="0.2">
      <c r="B7079" s="351" t="str">
        <f t="shared" si="119"/>
        <v>Input start date of historical data in cell B15</v>
      </c>
      <c r="C7079" s="40"/>
    </row>
    <row r="7080" spans="2:3" x14ac:dyDescent="0.2">
      <c r="B7080" s="351" t="str">
        <f t="shared" si="119"/>
        <v>Input start date of historical data in cell B15</v>
      </c>
      <c r="C7080" s="40"/>
    </row>
    <row r="7081" spans="2:3" x14ac:dyDescent="0.2">
      <c r="B7081" s="351" t="str">
        <f t="shared" si="119"/>
        <v>Input start date of historical data in cell B15</v>
      </c>
      <c r="C7081" s="40"/>
    </row>
    <row r="7082" spans="2:3" x14ac:dyDescent="0.2">
      <c r="B7082" s="351" t="str">
        <f t="shared" si="119"/>
        <v>Input start date of historical data in cell B15</v>
      </c>
      <c r="C7082" s="40"/>
    </row>
    <row r="7083" spans="2:3" x14ac:dyDescent="0.2">
      <c r="B7083" s="351" t="str">
        <f t="shared" si="119"/>
        <v>Input start date of historical data in cell B15</v>
      </c>
      <c r="C7083" s="40"/>
    </row>
    <row r="7084" spans="2:3" x14ac:dyDescent="0.2">
      <c r="B7084" s="351" t="str">
        <f t="shared" si="119"/>
        <v>Input start date of historical data in cell B15</v>
      </c>
      <c r="C7084" s="40"/>
    </row>
    <row r="7085" spans="2:3" x14ac:dyDescent="0.2">
      <c r="B7085" s="351" t="str">
        <f t="shared" si="119"/>
        <v>Input start date of historical data in cell B15</v>
      </c>
      <c r="C7085" s="40"/>
    </row>
    <row r="7086" spans="2:3" x14ac:dyDescent="0.2">
      <c r="B7086" s="351" t="str">
        <f t="shared" si="119"/>
        <v>Input start date of historical data in cell B15</v>
      </c>
      <c r="C7086" s="40"/>
    </row>
    <row r="7087" spans="2:3" x14ac:dyDescent="0.2">
      <c r="B7087" s="351" t="str">
        <f t="shared" si="119"/>
        <v>Input start date of historical data in cell B15</v>
      </c>
      <c r="C7087" s="40"/>
    </row>
    <row r="7088" spans="2:3" x14ac:dyDescent="0.2">
      <c r="B7088" s="351" t="str">
        <f t="shared" si="119"/>
        <v>Input start date of historical data in cell B15</v>
      </c>
      <c r="C7088" s="40"/>
    </row>
    <row r="7089" spans="2:3" x14ac:dyDescent="0.2">
      <c r="B7089" s="351" t="str">
        <f t="shared" si="119"/>
        <v>Input start date of historical data in cell B15</v>
      </c>
      <c r="C7089" s="40"/>
    </row>
    <row r="7090" spans="2:3" x14ac:dyDescent="0.2">
      <c r="B7090" s="351" t="str">
        <f t="shared" si="119"/>
        <v>Input start date of historical data in cell B15</v>
      </c>
      <c r="C7090" s="40"/>
    </row>
    <row r="7091" spans="2:3" x14ac:dyDescent="0.2">
      <c r="B7091" s="351" t="str">
        <f t="shared" si="119"/>
        <v>Input start date of historical data in cell B15</v>
      </c>
      <c r="C7091" s="40"/>
    </row>
    <row r="7092" spans="2:3" x14ac:dyDescent="0.2">
      <c r="B7092" s="351" t="str">
        <f t="shared" si="119"/>
        <v>Input start date of historical data in cell B15</v>
      </c>
      <c r="C7092" s="40"/>
    </row>
    <row r="7093" spans="2:3" x14ac:dyDescent="0.2">
      <c r="B7093" s="351" t="str">
        <f t="shared" si="119"/>
        <v>Input start date of historical data in cell B15</v>
      </c>
      <c r="C7093" s="40"/>
    </row>
    <row r="7094" spans="2:3" x14ac:dyDescent="0.2">
      <c r="B7094" s="351" t="str">
        <f t="shared" si="119"/>
        <v>Input start date of historical data in cell B15</v>
      </c>
      <c r="C7094" s="40"/>
    </row>
    <row r="7095" spans="2:3" x14ac:dyDescent="0.2">
      <c r="B7095" s="351" t="str">
        <f t="shared" si="119"/>
        <v>Input start date of historical data in cell B15</v>
      </c>
      <c r="C7095" s="40"/>
    </row>
    <row r="7096" spans="2:3" x14ac:dyDescent="0.2">
      <c r="B7096" s="351" t="str">
        <f t="shared" si="119"/>
        <v>Input start date of historical data in cell B15</v>
      </c>
      <c r="C7096" s="40"/>
    </row>
    <row r="7097" spans="2:3" x14ac:dyDescent="0.2">
      <c r="B7097" s="351" t="str">
        <f t="shared" si="119"/>
        <v>Input start date of historical data in cell B15</v>
      </c>
      <c r="C7097" s="40"/>
    </row>
    <row r="7098" spans="2:3" x14ac:dyDescent="0.2">
      <c r="B7098" s="351" t="str">
        <f t="shared" si="119"/>
        <v>Input start date of historical data in cell B15</v>
      </c>
      <c r="C7098" s="40"/>
    </row>
    <row r="7099" spans="2:3" x14ac:dyDescent="0.2">
      <c r="B7099" s="351" t="str">
        <f t="shared" si="119"/>
        <v>Input start date of historical data in cell B15</v>
      </c>
      <c r="C7099" s="40"/>
    </row>
    <row r="7100" spans="2:3" x14ac:dyDescent="0.2">
      <c r="B7100" s="351" t="str">
        <f t="shared" si="119"/>
        <v>Input start date of historical data in cell B15</v>
      </c>
      <c r="C7100" s="40"/>
    </row>
    <row r="7101" spans="2:3" x14ac:dyDescent="0.2">
      <c r="B7101" s="351" t="str">
        <f t="shared" si="119"/>
        <v>Input start date of historical data in cell B15</v>
      </c>
      <c r="C7101" s="40"/>
    </row>
    <row r="7102" spans="2:3" x14ac:dyDescent="0.2">
      <c r="B7102" s="351" t="str">
        <f t="shared" si="119"/>
        <v>Input start date of historical data in cell B15</v>
      </c>
      <c r="C7102" s="40"/>
    </row>
    <row r="7103" spans="2:3" x14ac:dyDescent="0.2">
      <c r="B7103" s="351" t="str">
        <f t="shared" si="119"/>
        <v>Input start date of historical data in cell B15</v>
      </c>
      <c r="C7103" s="40"/>
    </row>
    <row r="7104" spans="2:3" x14ac:dyDescent="0.2">
      <c r="B7104" s="351" t="str">
        <f t="shared" si="119"/>
        <v>Input start date of historical data in cell B15</v>
      </c>
      <c r="C7104" s="40"/>
    </row>
    <row r="7105" spans="2:3" x14ac:dyDescent="0.2">
      <c r="B7105" s="351" t="str">
        <f t="shared" si="119"/>
        <v>Input start date of historical data in cell B15</v>
      </c>
      <c r="C7105" s="40"/>
    </row>
    <row r="7106" spans="2:3" x14ac:dyDescent="0.2">
      <c r="B7106" s="351" t="str">
        <f t="shared" si="119"/>
        <v>Input start date of historical data in cell B15</v>
      </c>
      <c r="C7106" s="40"/>
    </row>
    <row r="7107" spans="2:3" x14ac:dyDescent="0.2">
      <c r="B7107" s="351" t="str">
        <f t="shared" si="119"/>
        <v>Input start date of historical data in cell B15</v>
      </c>
      <c r="C7107" s="40"/>
    </row>
    <row r="7108" spans="2:3" x14ac:dyDescent="0.2">
      <c r="B7108" s="351" t="str">
        <f t="shared" si="119"/>
        <v>Input start date of historical data in cell B15</v>
      </c>
      <c r="C7108" s="40"/>
    </row>
    <row r="7109" spans="2:3" x14ac:dyDescent="0.2">
      <c r="B7109" s="351" t="str">
        <f t="shared" si="119"/>
        <v>Input start date of historical data in cell B15</v>
      </c>
      <c r="C7109" s="40"/>
    </row>
    <row r="7110" spans="2:3" x14ac:dyDescent="0.2">
      <c r="B7110" s="351" t="str">
        <f t="shared" si="119"/>
        <v>Input start date of historical data in cell B15</v>
      </c>
      <c r="C7110" s="40"/>
    </row>
    <row r="7111" spans="2:3" x14ac:dyDescent="0.2">
      <c r="B7111" s="351" t="str">
        <f t="shared" si="119"/>
        <v>Input start date of historical data in cell B15</v>
      </c>
      <c r="C7111" s="40"/>
    </row>
    <row r="7112" spans="2:3" x14ac:dyDescent="0.2">
      <c r="B7112" s="351" t="str">
        <f t="shared" si="119"/>
        <v>Input start date of historical data in cell B15</v>
      </c>
      <c r="C7112" s="40"/>
    </row>
    <row r="7113" spans="2:3" x14ac:dyDescent="0.2">
      <c r="B7113" s="351" t="str">
        <f t="shared" si="119"/>
        <v>Input start date of historical data in cell B15</v>
      </c>
      <c r="C7113" s="40"/>
    </row>
    <row r="7114" spans="2:3" x14ac:dyDescent="0.2">
      <c r="B7114" s="351" t="str">
        <f t="shared" si="119"/>
        <v>Input start date of historical data in cell B15</v>
      </c>
      <c r="C7114" s="40"/>
    </row>
    <row r="7115" spans="2:3" x14ac:dyDescent="0.2">
      <c r="B7115" s="351" t="str">
        <f t="shared" si="119"/>
        <v>Input start date of historical data in cell B15</v>
      </c>
      <c r="C7115" s="40"/>
    </row>
    <row r="7116" spans="2:3" x14ac:dyDescent="0.2">
      <c r="B7116" s="351" t="str">
        <f t="shared" si="119"/>
        <v>Input start date of historical data in cell B15</v>
      </c>
      <c r="C7116" s="40"/>
    </row>
    <row r="7117" spans="2:3" x14ac:dyDescent="0.2">
      <c r="B7117" s="351" t="str">
        <f t="shared" ref="B7117:B7180" si="120">IFERROR(B7116+1/24,"Input start date of historical data in cell B15")</f>
        <v>Input start date of historical data in cell B15</v>
      </c>
      <c r="C7117" s="40"/>
    </row>
    <row r="7118" spans="2:3" x14ac:dyDescent="0.2">
      <c r="B7118" s="351" t="str">
        <f t="shared" si="120"/>
        <v>Input start date of historical data in cell B15</v>
      </c>
      <c r="C7118" s="40"/>
    </row>
    <row r="7119" spans="2:3" x14ac:dyDescent="0.2">
      <c r="B7119" s="351" t="str">
        <f t="shared" si="120"/>
        <v>Input start date of historical data in cell B15</v>
      </c>
      <c r="C7119" s="40"/>
    </row>
    <row r="7120" spans="2:3" x14ac:dyDescent="0.2">
      <c r="B7120" s="351" t="str">
        <f t="shared" si="120"/>
        <v>Input start date of historical data in cell B15</v>
      </c>
      <c r="C7120" s="40"/>
    </row>
    <row r="7121" spans="2:3" x14ac:dyDescent="0.2">
      <c r="B7121" s="351" t="str">
        <f t="shared" si="120"/>
        <v>Input start date of historical data in cell B15</v>
      </c>
      <c r="C7121" s="40"/>
    </row>
    <row r="7122" spans="2:3" x14ac:dyDescent="0.2">
      <c r="B7122" s="351" t="str">
        <f t="shared" si="120"/>
        <v>Input start date of historical data in cell B15</v>
      </c>
      <c r="C7122" s="40"/>
    </row>
    <row r="7123" spans="2:3" x14ac:dyDescent="0.2">
      <c r="B7123" s="351" t="str">
        <f t="shared" si="120"/>
        <v>Input start date of historical data in cell B15</v>
      </c>
      <c r="C7123" s="40"/>
    </row>
    <row r="7124" spans="2:3" x14ac:dyDescent="0.2">
      <c r="B7124" s="351" t="str">
        <f t="shared" si="120"/>
        <v>Input start date of historical data in cell B15</v>
      </c>
      <c r="C7124" s="40"/>
    </row>
    <row r="7125" spans="2:3" x14ac:dyDescent="0.2">
      <c r="B7125" s="351" t="str">
        <f t="shared" si="120"/>
        <v>Input start date of historical data in cell B15</v>
      </c>
      <c r="C7125" s="40"/>
    </row>
    <row r="7126" spans="2:3" x14ac:dyDescent="0.2">
      <c r="B7126" s="351" t="str">
        <f t="shared" si="120"/>
        <v>Input start date of historical data in cell B15</v>
      </c>
      <c r="C7126" s="40"/>
    </row>
    <row r="7127" spans="2:3" x14ac:dyDescent="0.2">
      <c r="B7127" s="351" t="str">
        <f t="shared" si="120"/>
        <v>Input start date of historical data in cell B15</v>
      </c>
      <c r="C7127" s="40"/>
    </row>
    <row r="7128" spans="2:3" x14ac:dyDescent="0.2">
      <c r="B7128" s="351" t="str">
        <f t="shared" si="120"/>
        <v>Input start date of historical data in cell B15</v>
      </c>
      <c r="C7128" s="40"/>
    </row>
    <row r="7129" spans="2:3" x14ac:dyDescent="0.2">
      <c r="B7129" s="351" t="str">
        <f t="shared" si="120"/>
        <v>Input start date of historical data in cell B15</v>
      </c>
      <c r="C7129" s="40"/>
    </row>
    <row r="7130" spans="2:3" x14ac:dyDescent="0.2">
      <c r="B7130" s="351" t="str">
        <f t="shared" si="120"/>
        <v>Input start date of historical data in cell B15</v>
      </c>
      <c r="C7130" s="40"/>
    </row>
    <row r="7131" spans="2:3" x14ac:dyDescent="0.2">
      <c r="B7131" s="351" t="str">
        <f t="shared" si="120"/>
        <v>Input start date of historical data in cell B15</v>
      </c>
      <c r="C7131" s="40"/>
    </row>
    <row r="7132" spans="2:3" x14ac:dyDescent="0.2">
      <c r="B7132" s="351" t="str">
        <f t="shared" si="120"/>
        <v>Input start date of historical data in cell B15</v>
      </c>
      <c r="C7132" s="40"/>
    </row>
    <row r="7133" spans="2:3" x14ac:dyDescent="0.2">
      <c r="B7133" s="351" t="str">
        <f t="shared" si="120"/>
        <v>Input start date of historical data in cell B15</v>
      </c>
      <c r="C7133" s="40"/>
    </row>
    <row r="7134" spans="2:3" x14ac:dyDescent="0.2">
      <c r="B7134" s="351" t="str">
        <f t="shared" si="120"/>
        <v>Input start date of historical data in cell B15</v>
      </c>
      <c r="C7134" s="40"/>
    </row>
    <row r="7135" spans="2:3" x14ac:dyDescent="0.2">
      <c r="B7135" s="351" t="str">
        <f t="shared" si="120"/>
        <v>Input start date of historical data in cell B15</v>
      </c>
      <c r="C7135" s="40"/>
    </row>
    <row r="7136" spans="2:3" x14ac:dyDescent="0.2">
      <c r="B7136" s="351" t="str">
        <f t="shared" si="120"/>
        <v>Input start date of historical data in cell B15</v>
      </c>
      <c r="C7136" s="40"/>
    </row>
    <row r="7137" spans="2:3" x14ac:dyDescent="0.2">
      <c r="B7137" s="351" t="str">
        <f t="shared" si="120"/>
        <v>Input start date of historical data in cell B15</v>
      </c>
      <c r="C7137" s="40"/>
    </row>
    <row r="7138" spans="2:3" x14ac:dyDescent="0.2">
      <c r="B7138" s="351" t="str">
        <f t="shared" si="120"/>
        <v>Input start date of historical data in cell B15</v>
      </c>
      <c r="C7138" s="40"/>
    </row>
    <row r="7139" spans="2:3" x14ac:dyDescent="0.2">
      <c r="B7139" s="351" t="str">
        <f t="shared" si="120"/>
        <v>Input start date of historical data in cell B15</v>
      </c>
      <c r="C7139" s="40"/>
    </row>
    <row r="7140" spans="2:3" x14ac:dyDescent="0.2">
      <c r="B7140" s="351" t="str">
        <f t="shared" si="120"/>
        <v>Input start date of historical data in cell B15</v>
      </c>
      <c r="C7140" s="40"/>
    </row>
    <row r="7141" spans="2:3" x14ac:dyDescent="0.2">
      <c r="B7141" s="351" t="str">
        <f t="shared" si="120"/>
        <v>Input start date of historical data in cell B15</v>
      </c>
      <c r="C7141" s="40"/>
    </row>
    <row r="7142" spans="2:3" x14ac:dyDescent="0.2">
      <c r="B7142" s="351" t="str">
        <f t="shared" si="120"/>
        <v>Input start date of historical data in cell B15</v>
      </c>
      <c r="C7142" s="40"/>
    </row>
    <row r="7143" spans="2:3" x14ac:dyDescent="0.2">
      <c r="B7143" s="351" t="str">
        <f t="shared" si="120"/>
        <v>Input start date of historical data in cell B15</v>
      </c>
      <c r="C7143" s="40"/>
    </row>
    <row r="7144" spans="2:3" x14ac:dyDescent="0.2">
      <c r="B7144" s="351" t="str">
        <f t="shared" si="120"/>
        <v>Input start date of historical data in cell B15</v>
      </c>
      <c r="C7144" s="40"/>
    </row>
    <row r="7145" spans="2:3" x14ac:dyDescent="0.2">
      <c r="B7145" s="351" t="str">
        <f t="shared" si="120"/>
        <v>Input start date of historical data in cell B15</v>
      </c>
      <c r="C7145" s="40"/>
    </row>
    <row r="7146" spans="2:3" x14ac:dyDescent="0.2">
      <c r="B7146" s="351" t="str">
        <f t="shared" si="120"/>
        <v>Input start date of historical data in cell B15</v>
      </c>
      <c r="C7146" s="40"/>
    </row>
    <row r="7147" spans="2:3" x14ac:dyDescent="0.2">
      <c r="B7147" s="351" t="str">
        <f t="shared" si="120"/>
        <v>Input start date of historical data in cell B15</v>
      </c>
      <c r="C7147" s="40"/>
    </row>
    <row r="7148" spans="2:3" x14ac:dyDescent="0.2">
      <c r="B7148" s="351" t="str">
        <f t="shared" si="120"/>
        <v>Input start date of historical data in cell B15</v>
      </c>
      <c r="C7148" s="40"/>
    </row>
    <row r="7149" spans="2:3" x14ac:dyDescent="0.2">
      <c r="B7149" s="351" t="str">
        <f t="shared" si="120"/>
        <v>Input start date of historical data in cell B15</v>
      </c>
      <c r="C7149" s="40"/>
    </row>
    <row r="7150" spans="2:3" x14ac:dyDescent="0.2">
      <c r="B7150" s="351" t="str">
        <f t="shared" si="120"/>
        <v>Input start date of historical data in cell B15</v>
      </c>
      <c r="C7150" s="40"/>
    </row>
    <row r="7151" spans="2:3" x14ac:dyDescent="0.2">
      <c r="B7151" s="351" t="str">
        <f t="shared" si="120"/>
        <v>Input start date of historical data in cell B15</v>
      </c>
      <c r="C7151" s="40"/>
    </row>
    <row r="7152" spans="2:3" x14ac:dyDescent="0.2">
      <c r="B7152" s="351" t="str">
        <f t="shared" si="120"/>
        <v>Input start date of historical data in cell B15</v>
      </c>
      <c r="C7152" s="40"/>
    </row>
    <row r="7153" spans="2:3" x14ac:dyDescent="0.2">
      <c r="B7153" s="351" t="str">
        <f t="shared" si="120"/>
        <v>Input start date of historical data in cell B15</v>
      </c>
      <c r="C7153" s="40"/>
    </row>
    <row r="7154" spans="2:3" x14ac:dyDescent="0.2">
      <c r="B7154" s="351" t="str">
        <f t="shared" si="120"/>
        <v>Input start date of historical data in cell B15</v>
      </c>
      <c r="C7154" s="40"/>
    </row>
    <row r="7155" spans="2:3" x14ac:dyDescent="0.2">
      <c r="B7155" s="351" t="str">
        <f t="shared" si="120"/>
        <v>Input start date of historical data in cell B15</v>
      </c>
      <c r="C7155" s="40"/>
    </row>
    <row r="7156" spans="2:3" x14ac:dyDescent="0.2">
      <c r="B7156" s="351" t="str">
        <f t="shared" si="120"/>
        <v>Input start date of historical data in cell B15</v>
      </c>
      <c r="C7156" s="40"/>
    </row>
    <row r="7157" spans="2:3" x14ac:dyDescent="0.2">
      <c r="B7157" s="351" t="str">
        <f t="shared" si="120"/>
        <v>Input start date of historical data in cell B15</v>
      </c>
      <c r="C7157" s="40"/>
    </row>
    <row r="7158" spans="2:3" x14ac:dyDescent="0.2">
      <c r="B7158" s="351" t="str">
        <f t="shared" si="120"/>
        <v>Input start date of historical data in cell B15</v>
      </c>
      <c r="C7158" s="40"/>
    </row>
    <row r="7159" spans="2:3" x14ac:dyDescent="0.2">
      <c r="B7159" s="351" t="str">
        <f t="shared" si="120"/>
        <v>Input start date of historical data in cell B15</v>
      </c>
      <c r="C7159" s="40"/>
    </row>
    <row r="7160" spans="2:3" x14ac:dyDescent="0.2">
      <c r="B7160" s="351" t="str">
        <f t="shared" si="120"/>
        <v>Input start date of historical data in cell B15</v>
      </c>
      <c r="C7160" s="40"/>
    </row>
    <row r="7161" spans="2:3" x14ac:dyDescent="0.2">
      <c r="B7161" s="351" t="str">
        <f t="shared" si="120"/>
        <v>Input start date of historical data in cell B15</v>
      </c>
      <c r="C7161" s="40"/>
    </row>
    <row r="7162" spans="2:3" x14ac:dyDescent="0.2">
      <c r="B7162" s="351" t="str">
        <f t="shared" si="120"/>
        <v>Input start date of historical data in cell B15</v>
      </c>
      <c r="C7162" s="40"/>
    </row>
    <row r="7163" spans="2:3" x14ac:dyDescent="0.2">
      <c r="B7163" s="351" t="str">
        <f t="shared" si="120"/>
        <v>Input start date of historical data in cell B15</v>
      </c>
      <c r="C7163" s="40"/>
    </row>
    <row r="7164" spans="2:3" x14ac:dyDescent="0.2">
      <c r="B7164" s="351" t="str">
        <f t="shared" si="120"/>
        <v>Input start date of historical data in cell B15</v>
      </c>
      <c r="C7164" s="40"/>
    </row>
    <row r="7165" spans="2:3" x14ac:dyDescent="0.2">
      <c r="B7165" s="351" t="str">
        <f t="shared" si="120"/>
        <v>Input start date of historical data in cell B15</v>
      </c>
      <c r="C7165" s="40"/>
    </row>
    <row r="7166" spans="2:3" x14ac:dyDescent="0.2">
      <c r="B7166" s="351" t="str">
        <f t="shared" si="120"/>
        <v>Input start date of historical data in cell B15</v>
      </c>
      <c r="C7166" s="40"/>
    </row>
    <row r="7167" spans="2:3" x14ac:dyDescent="0.2">
      <c r="B7167" s="351" t="str">
        <f t="shared" si="120"/>
        <v>Input start date of historical data in cell B15</v>
      </c>
      <c r="C7167" s="40"/>
    </row>
    <row r="7168" spans="2:3" x14ac:dyDescent="0.2">
      <c r="B7168" s="351" t="str">
        <f t="shared" si="120"/>
        <v>Input start date of historical data in cell B15</v>
      </c>
      <c r="C7168" s="40"/>
    </row>
    <row r="7169" spans="2:3" x14ac:dyDescent="0.2">
      <c r="B7169" s="351" t="str">
        <f t="shared" si="120"/>
        <v>Input start date of historical data in cell B15</v>
      </c>
      <c r="C7169" s="40"/>
    </row>
    <row r="7170" spans="2:3" x14ac:dyDescent="0.2">
      <c r="B7170" s="351" t="str">
        <f t="shared" si="120"/>
        <v>Input start date of historical data in cell B15</v>
      </c>
      <c r="C7170" s="40"/>
    </row>
    <row r="7171" spans="2:3" x14ac:dyDescent="0.2">
      <c r="B7171" s="351" t="str">
        <f t="shared" si="120"/>
        <v>Input start date of historical data in cell B15</v>
      </c>
      <c r="C7171" s="40"/>
    </row>
    <row r="7172" spans="2:3" x14ac:dyDescent="0.2">
      <c r="B7172" s="351" t="str">
        <f t="shared" si="120"/>
        <v>Input start date of historical data in cell B15</v>
      </c>
      <c r="C7172" s="40"/>
    </row>
    <row r="7173" spans="2:3" x14ac:dyDescent="0.2">
      <c r="B7173" s="351" t="str">
        <f t="shared" si="120"/>
        <v>Input start date of historical data in cell B15</v>
      </c>
      <c r="C7173" s="40"/>
    </row>
    <row r="7174" spans="2:3" x14ac:dyDescent="0.2">
      <c r="B7174" s="351" t="str">
        <f t="shared" si="120"/>
        <v>Input start date of historical data in cell B15</v>
      </c>
      <c r="C7174" s="40"/>
    </row>
    <row r="7175" spans="2:3" x14ac:dyDescent="0.2">
      <c r="B7175" s="351" t="str">
        <f t="shared" si="120"/>
        <v>Input start date of historical data in cell B15</v>
      </c>
      <c r="C7175" s="40"/>
    </row>
    <row r="7176" spans="2:3" x14ac:dyDescent="0.2">
      <c r="B7176" s="351" t="str">
        <f t="shared" si="120"/>
        <v>Input start date of historical data in cell B15</v>
      </c>
      <c r="C7176" s="40"/>
    </row>
    <row r="7177" spans="2:3" x14ac:dyDescent="0.2">
      <c r="B7177" s="351" t="str">
        <f t="shared" si="120"/>
        <v>Input start date of historical data in cell B15</v>
      </c>
      <c r="C7177" s="40"/>
    </row>
    <row r="7178" spans="2:3" x14ac:dyDescent="0.2">
      <c r="B7178" s="351" t="str">
        <f t="shared" si="120"/>
        <v>Input start date of historical data in cell B15</v>
      </c>
      <c r="C7178" s="40"/>
    </row>
    <row r="7179" spans="2:3" x14ac:dyDescent="0.2">
      <c r="B7179" s="351" t="str">
        <f t="shared" si="120"/>
        <v>Input start date of historical data in cell B15</v>
      </c>
      <c r="C7179" s="40"/>
    </row>
    <row r="7180" spans="2:3" x14ac:dyDescent="0.2">
      <c r="B7180" s="351" t="str">
        <f t="shared" si="120"/>
        <v>Input start date of historical data in cell B15</v>
      </c>
      <c r="C7180" s="40"/>
    </row>
    <row r="7181" spans="2:3" x14ac:dyDescent="0.2">
      <c r="B7181" s="351" t="str">
        <f t="shared" ref="B7181:B7244" si="121">IFERROR(B7180+1/24,"Input start date of historical data in cell B15")</f>
        <v>Input start date of historical data in cell B15</v>
      </c>
      <c r="C7181" s="40"/>
    </row>
    <row r="7182" spans="2:3" x14ac:dyDescent="0.2">
      <c r="B7182" s="351" t="str">
        <f t="shared" si="121"/>
        <v>Input start date of historical data in cell B15</v>
      </c>
      <c r="C7182" s="40"/>
    </row>
    <row r="7183" spans="2:3" x14ac:dyDescent="0.2">
      <c r="B7183" s="351" t="str">
        <f t="shared" si="121"/>
        <v>Input start date of historical data in cell B15</v>
      </c>
      <c r="C7183" s="40"/>
    </row>
    <row r="7184" spans="2:3" x14ac:dyDescent="0.2">
      <c r="B7184" s="351" t="str">
        <f t="shared" si="121"/>
        <v>Input start date of historical data in cell B15</v>
      </c>
      <c r="C7184" s="40"/>
    </row>
    <row r="7185" spans="2:3" x14ac:dyDescent="0.2">
      <c r="B7185" s="351" t="str">
        <f t="shared" si="121"/>
        <v>Input start date of historical data in cell B15</v>
      </c>
      <c r="C7185" s="40"/>
    </row>
    <row r="7186" spans="2:3" x14ac:dyDescent="0.2">
      <c r="B7186" s="351" t="str">
        <f t="shared" si="121"/>
        <v>Input start date of historical data in cell B15</v>
      </c>
      <c r="C7186" s="40"/>
    </row>
    <row r="7187" spans="2:3" x14ac:dyDescent="0.2">
      <c r="B7187" s="351" t="str">
        <f t="shared" si="121"/>
        <v>Input start date of historical data in cell B15</v>
      </c>
      <c r="C7187" s="40"/>
    </row>
    <row r="7188" spans="2:3" x14ac:dyDescent="0.2">
      <c r="B7188" s="351" t="str">
        <f t="shared" si="121"/>
        <v>Input start date of historical data in cell B15</v>
      </c>
      <c r="C7188" s="40"/>
    </row>
    <row r="7189" spans="2:3" x14ac:dyDescent="0.2">
      <c r="B7189" s="351" t="str">
        <f t="shared" si="121"/>
        <v>Input start date of historical data in cell B15</v>
      </c>
      <c r="C7189" s="40"/>
    </row>
    <row r="7190" spans="2:3" x14ac:dyDescent="0.2">
      <c r="B7190" s="351" t="str">
        <f t="shared" si="121"/>
        <v>Input start date of historical data in cell B15</v>
      </c>
      <c r="C7190" s="40"/>
    </row>
    <row r="7191" spans="2:3" x14ac:dyDescent="0.2">
      <c r="B7191" s="351" t="str">
        <f t="shared" si="121"/>
        <v>Input start date of historical data in cell B15</v>
      </c>
      <c r="C7191" s="40"/>
    </row>
    <row r="7192" spans="2:3" x14ac:dyDescent="0.2">
      <c r="B7192" s="351" t="str">
        <f t="shared" si="121"/>
        <v>Input start date of historical data in cell B15</v>
      </c>
      <c r="C7192" s="40"/>
    </row>
    <row r="7193" spans="2:3" x14ac:dyDescent="0.2">
      <c r="B7193" s="351" t="str">
        <f t="shared" si="121"/>
        <v>Input start date of historical data in cell B15</v>
      </c>
      <c r="C7193" s="40"/>
    </row>
    <row r="7194" spans="2:3" x14ac:dyDescent="0.2">
      <c r="B7194" s="351" t="str">
        <f t="shared" si="121"/>
        <v>Input start date of historical data in cell B15</v>
      </c>
      <c r="C7194" s="40"/>
    </row>
    <row r="7195" spans="2:3" x14ac:dyDescent="0.2">
      <c r="B7195" s="351" t="str">
        <f t="shared" si="121"/>
        <v>Input start date of historical data in cell B15</v>
      </c>
      <c r="C7195" s="40"/>
    </row>
    <row r="7196" spans="2:3" x14ac:dyDescent="0.2">
      <c r="B7196" s="351" t="str">
        <f t="shared" si="121"/>
        <v>Input start date of historical data in cell B15</v>
      </c>
      <c r="C7196" s="40"/>
    </row>
    <row r="7197" spans="2:3" x14ac:dyDescent="0.2">
      <c r="B7197" s="351" t="str">
        <f t="shared" si="121"/>
        <v>Input start date of historical data in cell B15</v>
      </c>
      <c r="C7197" s="40"/>
    </row>
    <row r="7198" spans="2:3" x14ac:dyDescent="0.2">
      <c r="B7198" s="351" t="str">
        <f t="shared" si="121"/>
        <v>Input start date of historical data in cell B15</v>
      </c>
      <c r="C7198" s="40"/>
    </row>
    <row r="7199" spans="2:3" x14ac:dyDescent="0.2">
      <c r="B7199" s="351" t="str">
        <f t="shared" si="121"/>
        <v>Input start date of historical data in cell B15</v>
      </c>
      <c r="C7199" s="40"/>
    </row>
    <row r="7200" spans="2:3" x14ac:dyDescent="0.2">
      <c r="B7200" s="351" t="str">
        <f t="shared" si="121"/>
        <v>Input start date of historical data in cell B15</v>
      </c>
      <c r="C7200" s="40"/>
    </row>
    <row r="7201" spans="2:3" x14ac:dyDescent="0.2">
      <c r="B7201" s="351" t="str">
        <f t="shared" si="121"/>
        <v>Input start date of historical data in cell B15</v>
      </c>
      <c r="C7201" s="40"/>
    </row>
    <row r="7202" spans="2:3" x14ac:dyDescent="0.2">
      <c r="B7202" s="351" t="str">
        <f t="shared" si="121"/>
        <v>Input start date of historical data in cell B15</v>
      </c>
      <c r="C7202" s="40"/>
    </row>
    <row r="7203" spans="2:3" x14ac:dyDescent="0.2">
      <c r="B7203" s="351" t="str">
        <f t="shared" si="121"/>
        <v>Input start date of historical data in cell B15</v>
      </c>
      <c r="C7203" s="40"/>
    </row>
    <row r="7204" spans="2:3" x14ac:dyDescent="0.2">
      <c r="B7204" s="351" t="str">
        <f t="shared" si="121"/>
        <v>Input start date of historical data in cell B15</v>
      </c>
      <c r="C7204" s="40"/>
    </row>
    <row r="7205" spans="2:3" x14ac:dyDescent="0.2">
      <c r="B7205" s="351" t="str">
        <f t="shared" si="121"/>
        <v>Input start date of historical data in cell B15</v>
      </c>
      <c r="C7205" s="40"/>
    </row>
    <row r="7206" spans="2:3" x14ac:dyDescent="0.2">
      <c r="B7206" s="351" t="str">
        <f t="shared" si="121"/>
        <v>Input start date of historical data in cell B15</v>
      </c>
      <c r="C7206" s="40"/>
    </row>
    <row r="7207" spans="2:3" x14ac:dyDescent="0.2">
      <c r="B7207" s="351" t="str">
        <f t="shared" si="121"/>
        <v>Input start date of historical data in cell B15</v>
      </c>
      <c r="C7207" s="40"/>
    </row>
    <row r="7208" spans="2:3" x14ac:dyDescent="0.2">
      <c r="B7208" s="351" t="str">
        <f t="shared" si="121"/>
        <v>Input start date of historical data in cell B15</v>
      </c>
      <c r="C7208" s="40"/>
    </row>
    <row r="7209" spans="2:3" x14ac:dyDescent="0.2">
      <c r="B7209" s="351" t="str">
        <f t="shared" si="121"/>
        <v>Input start date of historical data in cell B15</v>
      </c>
      <c r="C7209" s="40"/>
    </row>
    <row r="7210" spans="2:3" x14ac:dyDescent="0.2">
      <c r="B7210" s="351" t="str">
        <f t="shared" si="121"/>
        <v>Input start date of historical data in cell B15</v>
      </c>
      <c r="C7210" s="40"/>
    </row>
    <row r="7211" spans="2:3" x14ac:dyDescent="0.2">
      <c r="B7211" s="351" t="str">
        <f t="shared" si="121"/>
        <v>Input start date of historical data in cell B15</v>
      </c>
      <c r="C7211" s="40"/>
    </row>
    <row r="7212" spans="2:3" x14ac:dyDescent="0.2">
      <c r="B7212" s="351" t="str">
        <f t="shared" si="121"/>
        <v>Input start date of historical data in cell B15</v>
      </c>
      <c r="C7212" s="40"/>
    </row>
    <row r="7213" spans="2:3" x14ac:dyDescent="0.2">
      <c r="B7213" s="351" t="str">
        <f t="shared" si="121"/>
        <v>Input start date of historical data in cell B15</v>
      </c>
      <c r="C7213" s="40"/>
    </row>
    <row r="7214" spans="2:3" x14ac:dyDescent="0.2">
      <c r="B7214" s="351" t="str">
        <f t="shared" si="121"/>
        <v>Input start date of historical data in cell B15</v>
      </c>
      <c r="C7214" s="40"/>
    </row>
    <row r="7215" spans="2:3" x14ac:dyDescent="0.2">
      <c r="B7215" s="351" t="str">
        <f t="shared" si="121"/>
        <v>Input start date of historical data in cell B15</v>
      </c>
      <c r="C7215" s="40"/>
    </row>
    <row r="7216" spans="2:3" x14ac:dyDescent="0.2">
      <c r="B7216" s="351" t="str">
        <f t="shared" si="121"/>
        <v>Input start date of historical data in cell B15</v>
      </c>
      <c r="C7216" s="40"/>
    </row>
    <row r="7217" spans="2:3" x14ac:dyDescent="0.2">
      <c r="B7217" s="351" t="str">
        <f t="shared" si="121"/>
        <v>Input start date of historical data in cell B15</v>
      </c>
      <c r="C7217" s="40"/>
    </row>
    <row r="7218" spans="2:3" x14ac:dyDescent="0.2">
      <c r="B7218" s="351" t="str">
        <f t="shared" si="121"/>
        <v>Input start date of historical data in cell B15</v>
      </c>
      <c r="C7218" s="40"/>
    </row>
    <row r="7219" spans="2:3" x14ac:dyDescent="0.2">
      <c r="B7219" s="351" t="str">
        <f t="shared" si="121"/>
        <v>Input start date of historical data in cell B15</v>
      </c>
      <c r="C7219" s="40"/>
    </row>
    <row r="7220" spans="2:3" x14ac:dyDescent="0.2">
      <c r="B7220" s="351" t="str">
        <f t="shared" si="121"/>
        <v>Input start date of historical data in cell B15</v>
      </c>
      <c r="C7220" s="40"/>
    </row>
    <row r="7221" spans="2:3" x14ac:dyDescent="0.2">
      <c r="B7221" s="351" t="str">
        <f t="shared" si="121"/>
        <v>Input start date of historical data in cell B15</v>
      </c>
      <c r="C7221" s="40"/>
    </row>
    <row r="7222" spans="2:3" x14ac:dyDescent="0.2">
      <c r="B7222" s="351" t="str">
        <f t="shared" si="121"/>
        <v>Input start date of historical data in cell B15</v>
      </c>
      <c r="C7222" s="40"/>
    </row>
    <row r="7223" spans="2:3" x14ac:dyDescent="0.2">
      <c r="B7223" s="351" t="str">
        <f t="shared" si="121"/>
        <v>Input start date of historical data in cell B15</v>
      </c>
      <c r="C7223" s="40"/>
    </row>
    <row r="7224" spans="2:3" x14ac:dyDescent="0.2">
      <c r="B7224" s="351" t="str">
        <f t="shared" si="121"/>
        <v>Input start date of historical data in cell B15</v>
      </c>
      <c r="C7224" s="40"/>
    </row>
    <row r="7225" spans="2:3" x14ac:dyDescent="0.2">
      <c r="B7225" s="351" t="str">
        <f t="shared" si="121"/>
        <v>Input start date of historical data in cell B15</v>
      </c>
      <c r="C7225" s="40"/>
    </row>
    <row r="7226" spans="2:3" x14ac:dyDescent="0.2">
      <c r="B7226" s="351" t="str">
        <f t="shared" si="121"/>
        <v>Input start date of historical data in cell B15</v>
      </c>
      <c r="C7226" s="40"/>
    </row>
    <row r="7227" spans="2:3" x14ac:dyDescent="0.2">
      <c r="B7227" s="351" t="str">
        <f t="shared" si="121"/>
        <v>Input start date of historical data in cell B15</v>
      </c>
      <c r="C7227" s="40"/>
    </row>
    <row r="7228" spans="2:3" x14ac:dyDescent="0.2">
      <c r="B7228" s="351" t="str">
        <f t="shared" si="121"/>
        <v>Input start date of historical data in cell B15</v>
      </c>
      <c r="C7228" s="40"/>
    </row>
    <row r="7229" spans="2:3" x14ac:dyDescent="0.2">
      <c r="B7229" s="351" t="str">
        <f t="shared" si="121"/>
        <v>Input start date of historical data in cell B15</v>
      </c>
      <c r="C7229" s="40"/>
    </row>
    <row r="7230" spans="2:3" x14ac:dyDescent="0.2">
      <c r="B7230" s="351" t="str">
        <f t="shared" si="121"/>
        <v>Input start date of historical data in cell B15</v>
      </c>
      <c r="C7230" s="40"/>
    </row>
    <row r="7231" spans="2:3" x14ac:dyDescent="0.2">
      <c r="B7231" s="351" t="str">
        <f t="shared" si="121"/>
        <v>Input start date of historical data in cell B15</v>
      </c>
      <c r="C7231" s="40"/>
    </row>
    <row r="7232" spans="2:3" x14ac:dyDescent="0.2">
      <c r="B7232" s="351" t="str">
        <f t="shared" si="121"/>
        <v>Input start date of historical data in cell B15</v>
      </c>
      <c r="C7232" s="40"/>
    </row>
    <row r="7233" spans="2:3" x14ac:dyDescent="0.2">
      <c r="B7233" s="351" t="str">
        <f t="shared" si="121"/>
        <v>Input start date of historical data in cell B15</v>
      </c>
      <c r="C7233" s="40"/>
    </row>
    <row r="7234" spans="2:3" x14ac:dyDescent="0.2">
      <c r="B7234" s="351" t="str">
        <f t="shared" si="121"/>
        <v>Input start date of historical data in cell B15</v>
      </c>
      <c r="C7234" s="40"/>
    </row>
    <row r="7235" spans="2:3" x14ac:dyDescent="0.2">
      <c r="B7235" s="351" t="str">
        <f t="shared" si="121"/>
        <v>Input start date of historical data in cell B15</v>
      </c>
      <c r="C7235" s="40"/>
    </row>
    <row r="7236" spans="2:3" x14ac:dyDescent="0.2">
      <c r="B7236" s="351" t="str">
        <f t="shared" si="121"/>
        <v>Input start date of historical data in cell B15</v>
      </c>
      <c r="C7236" s="40"/>
    </row>
    <row r="7237" spans="2:3" x14ac:dyDescent="0.2">
      <c r="B7237" s="351" t="str">
        <f t="shared" si="121"/>
        <v>Input start date of historical data in cell B15</v>
      </c>
      <c r="C7237" s="40"/>
    </row>
    <row r="7238" spans="2:3" x14ac:dyDescent="0.2">
      <c r="B7238" s="351" t="str">
        <f t="shared" si="121"/>
        <v>Input start date of historical data in cell B15</v>
      </c>
      <c r="C7238" s="40"/>
    </row>
    <row r="7239" spans="2:3" x14ac:dyDescent="0.2">
      <c r="B7239" s="351" t="str">
        <f t="shared" si="121"/>
        <v>Input start date of historical data in cell B15</v>
      </c>
      <c r="C7239" s="40"/>
    </row>
    <row r="7240" spans="2:3" x14ac:dyDescent="0.2">
      <c r="B7240" s="351" t="str">
        <f t="shared" si="121"/>
        <v>Input start date of historical data in cell B15</v>
      </c>
      <c r="C7240" s="40"/>
    </row>
    <row r="7241" spans="2:3" x14ac:dyDescent="0.2">
      <c r="B7241" s="351" t="str">
        <f t="shared" si="121"/>
        <v>Input start date of historical data in cell B15</v>
      </c>
      <c r="C7241" s="40"/>
    </row>
    <row r="7242" spans="2:3" x14ac:dyDescent="0.2">
      <c r="B7242" s="351" t="str">
        <f t="shared" si="121"/>
        <v>Input start date of historical data in cell B15</v>
      </c>
      <c r="C7242" s="40"/>
    </row>
    <row r="7243" spans="2:3" x14ac:dyDescent="0.2">
      <c r="B7243" s="351" t="str">
        <f t="shared" si="121"/>
        <v>Input start date of historical data in cell B15</v>
      </c>
      <c r="C7243" s="40"/>
    </row>
    <row r="7244" spans="2:3" x14ac:dyDescent="0.2">
      <c r="B7244" s="351" t="str">
        <f t="shared" si="121"/>
        <v>Input start date of historical data in cell B15</v>
      </c>
      <c r="C7244" s="40"/>
    </row>
    <row r="7245" spans="2:3" x14ac:dyDescent="0.2">
      <c r="B7245" s="351" t="str">
        <f t="shared" ref="B7245:B7308" si="122">IFERROR(B7244+1/24,"Input start date of historical data in cell B15")</f>
        <v>Input start date of historical data in cell B15</v>
      </c>
      <c r="C7245" s="40"/>
    </row>
    <row r="7246" spans="2:3" x14ac:dyDescent="0.2">
      <c r="B7246" s="351" t="str">
        <f t="shared" si="122"/>
        <v>Input start date of historical data in cell B15</v>
      </c>
      <c r="C7246" s="40"/>
    </row>
    <row r="7247" spans="2:3" x14ac:dyDescent="0.2">
      <c r="B7247" s="351" t="str">
        <f t="shared" si="122"/>
        <v>Input start date of historical data in cell B15</v>
      </c>
      <c r="C7247" s="40"/>
    </row>
    <row r="7248" spans="2:3" x14ac:dyDescent="0.2">
      <c r="B7248" s="351" t="str">
        <f t="shared" si="122"/>
        <v>Input start date of historical data in cell B15</v>
      </c>
      <c r="C7248" s="40"/>
    </row>
    <row r="7249" spans="2:3" x14ac:dyDescent="0.2">
      <c r="B7249" s="351" t="str">
        <f t="shared" si="122"/>
        <v>Input start date of historical data in cell B15</v>
      </c>
      <c r="C7249" s="40"/>
    </row>
    <row r="7250" spans="2:3" x14ac:dyDescent="0.2">
      <c r="B7250" s="351" t="str">
        <f t="shared" si="122"/>
        <v>Input start date of historical data in cell B15</v>
      </c>
      <c r="C7250" s="40"/>
    </row>
    <row r="7251" spans="2:3" x14ac:dyDescent="0.2">
      <c r="B7251" s="351" t="str">
        <f t="shared" si="122"/>
        <v>Input start date of historical data in cell B15</v>
      </c>
      <c r="C7251" s="40"/>
    </row>
    <row r="7252" spans="2:3" x14ac:dyDescent="0.2">
      <c r="B7252" s="351" t="str">
        <f t="shared" si="122"/>
        <v>Input start date of historical data in cell B15</v>
      </c>
      <c r="C7252" s="40"/>
    </row>
    <row r="7253" spans="2:3" x14ac:dyDescent="0.2">
      <c r="B7253" s="351" t="str">
        <f t="shared" si="122"/>
        <v>Input start date of historical data in cell B15</v>
      </c>
      <c r="C7253" s="40"/>
    </row>
    <row r="7254" spans="2:3" x14ac:dyDescent="0.2">
      <c r="B7254" s="351" t="str">
        <f t="shared" si="122"/>
        <v>Input start date of historical data in cell B15</v>
      </c>
      <c r="C7254" s="40"/>
    </row>
    <row r="7255" spans="2:3" x14ac:dyDescent="0.2">
      <c r="B7255" s="351" t="str">
        <f t="shared" si="122"/>
        <v>Input start date of historical data in cell B15</v>
      </c>
      <c r="C7255" s="40"/>
    </row>
    <row r="7256" spans="2:3" x14ac:dyDescent="0.2">
      <c r="B7256" s="351" t="str">
        <f t="shared" si="122"/>
        <v>Input start date of historical data in cell B15</v>
      </c>
      <c r="C7256" s="40"/>
    </row>
    <row r="7257" spans="2:3" x14ac:dyDescent="0.2">
      <c r="B7257" s="351" t="str">
        <f t="shared" si="122"/>
        <v>Input start date of historical data in cell B15</v>
      </c>
      <c r="C7257" s="40"/>
    </row>
    <row r="7258" spans="2:3" x14ac:dyDescent="0.2">
      <c r="B7258" s="351" t="str">
        <f t="shared" si="122"/>
        <v>Input start date of historical data in cell B15</v>
      </c>
      <c r="C7258" s="40"/>
    </row>
    <row r="7259" spans="2:3" x14ac:dyDescent="0.2">
      <c r="B7259" s="351" t="str">
        <f t="shared" si="122"/>
        <v>Input start date of historical data in cell B15</v>
      </c>
      <c r="C7259" s="40"/>
    </row>
    <row r="7260" spans="2:3" x14ac:dyDescent="0.2">
      <c r="B7260" s="351" t="str">
        <f t="shared" si="122"/>
        <v>Input start date of historical data in cell B15</v>
      </c>
      <c r="C7260" s="40"/>
    </row>
    <row r="7261" spans="2:3" x14ac:dyDescent="0.2">
      <c r="B7261" s="351" t="str">
        <f t="shared" si="122"/>
        <v>Input start date of historical data in cell B15</v>
      </c>
      <c r="C7261" s="40"/>
    </row>
    <row r="7262" spans="2:3" x14ac:dyDescent="0.2">
      <c r="B7262" s="351" t="str">
        <f t="shared" si="122"/>
        <v>Input start date of historical data in cell B15</v>
      </c>
      <c r="C7262" s="40"/>
    </row>
    <row r="7263" spans="2:3" x14ac:dyDescent="0.2">
      <c r="B7263" s="351" t="str">
        <f t="shared" si="122"/>
        <v>Input start date of historical data in cell B15</v>
      </c>
      <c r="C7263" s="40"/>
    </row>
    <row r="7264" spans="2:3" x14ac:dyDescent="0.2">
      <c r="B7264" s="351" t="str">
        <f t="shared" si="122"/>
        <v>Input start date of historical data in cell B15</v>
      </c>
      <c r="C7264" s="40"/>
    </row>
    <row r="7265" spans="2:3" x14ac:dyDescent="0.2">
      <c r="B7265" s="351" t="str">
        <f t="shared" si="122"/>
        <v>Input start date of historical data in cell B15</v>
      </c>
      <c r="C7265" s="40"/>
    </row>
    <row r="7266" spans="2:3" x14ac:dyDescent="0.2">
      <c r="B7266" s="351" t="str">
        <f t="shared" si="122"/>
        <v>Input start date of historical data in cell B15</v>
      </c>
      <c r="C7266" s="40"/>
    </row>
    <row r="7267" spans="2:3" x14ac:dyDescent="0.2">
      <c r="B7267" s="351" t="str">
        <f t="shared" si="122"/>
        <v>Input start date of historical data in cell B15</v>
      </c>
      <c r="C7267" s="40"/>
    </row>
    <row r="7268" spans="2:3" x14ac:dyDescent="0.2">
      <c r="B7268" s="351" t="str">
        <f t="shared" si="122"/>
        <v>Input start date of historical data in cell B15</v>
      </c>
      <c r="C7268" s="40"/>
    </row>
    <row r="7269" spans="2:3" x14ac:dyDescent="0.2">
      <c r="B7269" s="351" t="str">
        <f t="shared" si="122"/>
        <v>Input start date of historical data in cell B15</v>
      </c>
      <c r="C7269" s="40"/>
    </row>
    <row r="7270" spans="2:3" x14ac:dyDescent="0.2">
      <c r="B7270" s="351" t="str">
        <f t="shared" si="122"/>
        <v>Input start date of historical data in cell B15</v>
      </c>
      <c r="C7270" s="40"/>
    </row>
    <row r="7271" spans="2:3" x14ac:dyDescent="0.2">
      <c r="B7271" s="351" t="str">
        <f t="shared" si="122"/>
        <v>Input start date of historical data in cell B15</v>
      </c>
      <c r="C7271" s="40"/>
    </row>
    <row r="7272" spans="2:3" x14ac:dyDescent="0.2">
      <c r="B7272" s="351" t="str">
        <f t="shared" si="122"/>
        <v>Input start date of historical data in cell B15</v>
      </c>
      <c r="C7272" s="40"/>
    </row>
    <row r="7273" spans="2:3" x14ac:dyDescent="0.2">
      <c r="B7273" s="351" t="str">
        <f t="shared" si="122"/>
        <v>Input start date of historical data in cell B15</v>
      </c>
      <c r="C7273" s="40"/>
    </row>
    <row r="7274" spans="2:3" x14ac:dyDescent="0.2">
      <c r="B7274" s="351" t="str">
        <f t="shared" si="122"/>
        <v>Input start date of historical data in cell B15</v>
      </c>
      <c r="C7274" s="40"/>
    </row>
    <row r="7275" spans="2:3" x14ac:dyDescent="0.2">
      <c r="B7275" s="351" t="str">
        <f t="shared" si="122"/>
        <v>Input start date of historical data in cell B15</v>
      </c>
      <c r="C7275" s="40"/>
    </row>
    <row r="7276" spans="2:3" x14ac:dyDescent="0.2">
      <c r="B7276" s="351" t="str">
        <f t="shared" si="122"/>
        <v>Input start date of historical data in cell B15</v>
      </c>
      <c r="C7276" s="40"/>
    </row>
    <row r="7277" spans="2:3" x14ac:dyDescent="0.2">
      <c r="B7277" s="351" t="str">
        <f t="shared" si="122"/>
        <v>Input start date of historical data in cell B15</v>
      </c>
      <c r="C7277" s="40"/>
    </row>
    <row r="7278" spans="2:3" x14ac:dyDescent="0.2">
      <c r="B7278" s="351" t="str">
        <f t="shared" si="122"/>
        <v>Input start date of historical data in cell B15</v>
      </c>
      <c r="C7278" s="40"/>
    </row>
    <row r="7279" spans="2:3" x14ac:dyDescent="0.2">
      <c r="B7279" s="351" t="str">
        <f t="shared" si="122"/>
        <v>Input start date of historical data in cell B15</v>
      </c>
      <c r="C7279" s="40"/>
    </row>
    <row r="7280" spans="2:3" x14ac:dyDescent="0.2">
      <c r="B7280" s="351" t="str">
        <f t="shared" si="122"/>
        <v>Input start date of historical data in cell B15</v>
      </c>
      <c r="C7280" s="40"/>
    </row>
    <row r="7281" spans="2:3" x14ac:dyDescent="0.2">
      <c r="B7281" s="351" t="str">
        <f t="shared" si="122"/>
        <v>Input start date of historical data in cell B15</v>
      </c>
      <c r="C7281" s="40"/>
    </row>
    <row r="7282" spans="2:3" x14ac:dyDescent="0.2">
      <c r="B7282" s="351" t="str">
        <f t="shared" si="122"/>
        <v>Input start date of historical data in cell B15</v>
      </c>
      <c r="C7282" s="40"/>
    </row>
    <row r="7283" spans="2:3" x14ac:dyDescent="0.2">
      <c r="B7283" s="351" t="str">
        <f t="shared" si="122"/>
        <v>Input start date of historical data in cell B15</v>
      </c>
      <c r="C7283" s="40"/>
    </row>
    <row r="7284" spans="2:3" x14ac:dyDescent="0.2">
      <c r="B7284" s="351" t="str">
        <f t="shared" si="122"/>
        <v>Input start date of historical data in cell B15</v>
      </c>
      <c r="C7284" s="40"/>
    </row>
    <row r="7285" spans="2:3" x14ac:dyDescent="0.2">
      <c r="B7285" s="351" t="str">
        <f t="shared" si="122"/>
        <v>Input start date of historical data in cell B15</v>
      </c>
      <c r="C7285" s="40"/>
    </row>
    <row r="7286" spans="2:3" x14ac:dyDescent="0.2">
      <c r="B7286" s="351" t="str">
        <f t="shared" si="122"/>
        <v>Input start date of historical data in cell B15</v>
      </c>
      <c r="C7286" s="40"/>
    </row>
    <row r="7287" spans="2:3" x14ac:dyDescent="0.2">
      <c r="B7287" s="351" t="str">
        <f t="shared" si="122"/>
        <v>Input start date of historical data in cell B15</v>
      </c>
      <c r="C7287" s="40"/>
    </row>
    <row r="7288" spans="2:3" x14ac:dyDescent="0.2">
      <c r="B7288" s="351" t="str">
        <f t="shared" si="122"/>
        <v>Input start date of historical data in cell B15</v>
      </c>
      <c r="C7288" s="40"/>
    </row>
    <row r="7289" spans="2:3" x14ac:dyDescent="0.2">
      <c r="B7289" s="351" t="str">
        <f t="shared" si="122"/>
        <v>Input start date of historical data in cell B15</v>
      </c>
      <c r="C7289" s="40"/>
    </row>
    <row r="7290" spans="2:3" x14ac:dyDescent="0.2">
      <c r="B7290" s="351" t="str">
        <f t="shared" si="122"/>
        <v>Input start date of historical data in cell B15</v>
      </c>
      <c r="C7290" s="40"/>
    </row>
    <row r="7291" spans="2:3" x14ac:dyDescent="0.2">
      <c r="B7291" s="351" t="str">
        <f t="shared" si="122"/>
        <v>Input start date of historical data in cell B15</v>
      </c>
      <c r="C7291" s="40"/>
    </row>
    <row r="7292" spans="2:3" x14ac:dyDescent="0.2">
      <c r="B7292" s="351" t="str">
        <f t="shared" si="122"/>
        <v>Input start date of historical data in cell B15</v>
      </c>
      <c r="C7292" s="40"/>
    </row>
    <row r="7293" spans="2:3" x14ac:dyDescent="0.2">
      <c r="B7293" s="351" t="str">
        <f t="shared" si="122"/>
        <v>Input start date of historical data in cell B15</v>
      </c>
      <c r="C7293" s="40"/>
    </row>
    <row r="7294" spans="2:3" x14ac:dyDescent="0.2">
      <c r="B7294" s="351" t="str">
        <f t="shared" si="122"/>
        <v>Input start date of historical data in cell B15</v>
      </c>
      <c r="C7294" s="40"/>
    </row>
    <row r="7295" spans="2:3" x14ac:dyDescent="0.2">
      <c r="B7295" s="351" t="str">
        <f t="shared" si="122"/>
        <v>Input start date of historical data in cell B15</v>
      </c>
      <c r="C7295" s="40"/>
    </row>
    <row r="7296" spans="2:3" x14ac:dyDescent="0.2">
      <c r="B7296" s="351" t="str">
        <f t="shared" si="122"/>
        <v>Input start date of historical data in cell B15</v>
      </c>
      <c r="C7296" s="40"/>
    </row>
    <row r="7297" spans="2:3" x14ac:dyDescent="0.2">
      <c r="B7297" s="351" t="str">
        <f t="shared" si="122"/>
        <v>Input start date of historical data in cell B15</v>
      </c>
      <c r="C7297" s="40"/>
    </row>
    <row r="7298" spans="2:3" x14ac:dyDescent="0.2">
      <c r="B7298" s="351" t="str">
        <f t="shared" si="122"/>
        <v>Input start date of historical data in cell B15</v>
      </c>
      <c r="C7298" s="40"/>
    </row>
    <row r="7299" spans="2:3" x14ac:dyDescent="0.2">
      <c r="B7299" s="351" t="str">
        <f t="shared" si="122"/>
        <v>Input start date of historical data in cell B15</v>
      </c>
      <c r="C7299" s="40"/>
    </row>
    <row r="7300" spans="2:3" x14ac:dyDescent="0.2">
      <c r="B7300" s="351" t="str">
        <f t="shared" si="122"/>
        <v>Input start date of historical data in cell B15</v>
      </c>
      <c r="C7300" s="40"/>
    </row>
    <row r="7301" spans="2:3" x14ac:dyDescent="0.2">
      <c r="B7301" s="351" t="str">
        <f t="shared" si="122"/>
        <v>Input start date of historical data in cell B15</v>
      </c>
      <c r="C7301" s="40"/>
    </row>
    <row r="7302" spans="2:3" x14ac:dyDescent="0.2">
      <c r="B7302" s="351" t="str">
        <f t="shared" si="122"/>
        <v>Input start date of historical data in cell B15</v>
      </c>
      <c r="C7302" s="40"/>
    </row>
    <row r="7303" spans="2:3" x14ac:dyDescent="0.2">
      <c r="B7303" s="351" t="str">
        <f t="shared" si="122"/>
        <v>Input start date of historical data in cell B15</v>
      </c>
      <c r="C7303" s="40"/>
    </row>
    <row r="7304" spans="2:3" x14ac:dyDescent="0.2">
      <c r="B7304" s="351" t="str">
        <f t="shared" si="122"/>
        <v>Input start date of historical data in cell B15</v>
      </c>
      <c r="C7304" s="40"/>
    </row>
    <row r="7305" spans="2:3" x14ac:dyDescent="0.2">
      <c r="B7305" s="351" t="str">
        <f t="shared" si="122"/>
        <v>Input start date of historical data in cell B15</v>
      </c>
      <c r="C7305" s="40"/>
    </row>
    <row r="7306" spans="2:3" x14ac:dyDescent="0.2">
      <c r="B7306" s="351" t="str">
        <f t="shared" si="122"/>
        <v>Input start date of historical data in cell B15</v>
      </c>
      <c r="C7306" s="40"/>
    </row>
    <row r="7307" spans="2:3" x14ac:dyDescent="0.2">
      <c r="B7307" s="351" t="str">
        <f t="shared" si="122"/>
        <v>Input start date of historical data in cell B15</v>
      </c>
      <c r="C7307" s="40"/>
    </row>
    <row r="7308" spans="2:3" x14ac:dyDescent="0.2">
      <c r="B7308" s="351" t="str">
        <f t="shared" si="122"/>
        <v>Input start date of historical data in cell B15</v>
      </c>
      <c r="C7308" s="40"/>
    </row>
    <row r="7309" spans="2:3" x14ac:dyDescent="0.2">
      <c r="B7309" s="351" t="str">
        <f t="shared" ref="B7309:B7372" si="123">IFERROR(B7308+1/24,"Input start date of historical data in cell B15")</f>
        <v>Input start date of historical data in cell B15</v>
      </c>
      <c r="C7309" s="40"/>
    </row>
    <row r="7310" spans="2:3" x14ac:dyDescent="0.2">
      <c r="B7310" s="351" t="str">
        <f t="shared" si="123"/>
        <v>Input start date of historical data in cell B15</v>
      </c>
      <c r="C7310" s="40"/>
    </row>
    <row r="7311" spans="2:3" x14ac:dyDescent="0.2">
      <c r="B7311" s="351" t="str">
        <f t="shared" si="123"/>
        <v>Input start date of historical data in cell B15</v>
      </c>
      <c r="C7311" s="40"/>
    </row>
    <row r="7312" spans="2:3" x14ac:dyDescent="0.2">
      <c r="B7312" s="351" t="str">
        <f t="shared" si="123"/>
        <v>Input start date of historical data in cell B15</v>
      </c>
      <c r="C7312" s="40"/>
    </row>
    <row r="7313" spans="2:3" x14ac:dyDescent="0.2">
      <c r="B7313" s="351" t="str">
        <f t="shared" si="123"/>
        <v>Input start date of historical data in cell B15</v>
      </c>
      <c r="C7313" s="40"/>
    </row>
    <row r="7314" spans="2:3" x14ac:dyDescent="0.2">
      <c r="B7314" s="351" t="str">
        <f t="shared" si="123"/>
        <v>Input start date of historical data in cell B15</v>
      </c>
      <c r="C7314" s="40"/>
    </row>
    <row r="7315" spans="2:3" x14ac:dyDescent="0.2">
      <c r="B7315" s="351" t="str">
        <f t="shared" si="123"/>
        <v>Input start date of historical data in cell B15</v>
      </c>
      <c r="C7315" s="40"/>
    </row>
    <row r="7316" spans="2:3" x14ac:dyDescent="0.2">
      <c r="B7316" s="351" t="str">
        <f t="shared" si="123"/>
        <v>Input start date of historical data in cell B15</v>
      </c>
      <c r="C7316" s="40"/>
    </row>
    <row r="7317" spans="2:3" x14ac:dyDescent="0.2">
      <c r="B7317" s="351" t="str">
        <f t="shared" si="123"/>
        <v>Input start date of historical data in cell B15</v>
      </c>
      <c r="C7317" s="40"/>
    </row>
    <row r="7318" spans="2:3" x14ac:dyDescent="0.2">
      <c r="B7318" s="351" t="str">
        <f t="shared" si="123"/>
        <v>Input start date of historical data in cell B15</v>
      </c>
      <c r="C7318" s="40"/>
    </row>
    <row r="7319" spans="2:3" x14ac:dyDescent="0.2">
      <c r="B7319" s="351" t="str">
        <f t="shared" si="123"/>
        <v>Input start date of historical data in cell B15</v>
      </c>
      <c r="C7319" s="40"/>
    </row>
    <row r="7320" spans="2:3" x14ac:dyDescent="0.2">
      <c r="B7320" s="351" t="str">
        <f t="shared" si="123"/>
        <v>Input start date of historical data in cell B15</v>
      </c>
      <c r="C7320" s="40"/>
    </row>
    <row r="7321" spans="2:3" x14ac:dyDescent="0.2">
      <c r="B7321" s="351" t="str">
        <f t="shared" si="123"/>
        <v>Input start date of historical data in cell B15</v>
      </c>
      <c r="C7321" s="40"/>
    </row>
    <row r="7322" spans="2:3" x14ac:dyDescent="0.2">
      <c r="B7322" s="351" t="str">
        <f t="shared" si="123"/>
        <v>Input start date of historical data in cell B15</v>
      </c>
      <c r="C7322" s="40"/>
    </row>
    <row r="7323" spans="2:3" x14ac:dyDescent="0.2">
      <c r="B7323" s="351" t="str">
        <f t="shared" si="123"/>
        <v>Input start date of historical data in cell B15</v>
      </c>
      <c r="C7323" s="40"/>
    </row>
    <row r="7324" spans="2:3" x14ac:dyDescent="0.2">
      <c r="B7324" s="351" t="str">
        <f t="shared" si="123"/>
        <v>Input start date of historical data in cell B15</v>
      </c>
      <c r="C7324" s="40"/>
    </row>
    <row r="7325" spans="2:3" x14ac:dyDescent="0.2">
      <c r="B7325" s="351" t="str">
        <f t="shared" si="123"/>
        <v>Input start date of historical data in cell B15</v>
      </c>
      <c r="C7325" s="40"/>
    </row>
    <row r="7326" spans="2:3" x14ac:dyDescent="0.2">
      <c r="B7326" s="351" t="str">
        <f t="shared" si="123"/>
        <v>Input start date of historical data in cell B15</v>
      </c>
      <c r="C7326" s="40"/>
    </row>
    <row r="7327" spans="2:3" x14ac:dyDescent="0.2">
      <c r="B7327" s="351" t="str">
        <f t="shared" si="123"/>
        <v>Input start date of historical data in cell B15</v>
      </c>
      <c r="C7327" s="40"/>
    </row>
    <row r="7328" spans="2:3" x14ac:dyDescent="0.2">
      <c r="B7328" s="351" t="str">
        <f t="shared" si="123"/>
        <v>Input start date of historical data in cell B15</v>
      </c>
      <c r="C7328" s="40"/>
    </row>
    <row r="7329" spans="2:3" x14ac:dyDescent="0.2">
      <c r="B7329" s="351" t="str">
        <f t="shared" si="123"/>
        <v>Input start date of historical data in cell B15</v>
      </c>
      <c r="C7329" s="40"/>
    </row>
    <row r="7330" spans="2:3" x14ac:dyDescent="0.2">
      <c r="B7330" s="351" t="str">
        <f t="shared" si="123"/>
        <v>Input start date of historical data in cell B15</v>
      </c>
      <c r="C7330" s="40"/>
    </row>
    <row r="7331" spans="2:3" x14ac:dyDescent="0.2">
      <c r="B7331" s="351" t="str">
        <f t="shared" si="123"/>
        <v>Input start date of historical data in cell B15</v>
      </c>
      <c r="C7331" s="40"/>
    </row>
    <row r="7332" spans="2:3" x14ac:dyDescent="0.2">
      <c r="B7332" s="351" t="str">
        <f t="shared" si="123"/>
        <v>Input start date of historical data in cell B15</v>
      </c>
      <c r="C7332" s="40"/>
    </row>
    <row r="7333" spans="2:3" x14ac:dyDescent="0.2">
      <c r="B7333" s="351" t="str">
        <f t="shared" si="123"/>
        <v>Input start date of historical data in cell B15</v>
      </c>
      <c r="C7333" s="40"/>
    </row>
    <row r="7334" spans="2:3" x14ac:dyDescent="0.2">
      <c r="B7334" s="351" t="str">
        <f t="shared" si="123"/>
        <v>Input start date of historical data in cell B15</v>
      </c>
      <c r="C7334" s="40"/>
    </row>
    <row r="7335" spans="2:3" x14ac:dyDescent="0.2">
      <c r="B7335" s="351" t="str">
        <f t="shared" si="123"/>
        <v>Input start date of historical data in cell B15</v>
      </c>
      <c r="C7335" s="40"/>
    </row>
    <row r="7336" spans="2:3" x14ac:dyDescent="0.2">
      <c r="B7336" s="351" t="str">
        <f t="shared" si="123"/>
        <v>Input start date of historical data in cell B15</v>
      </c>
      <c r="C7336" s="40"/>
    </row>
    <row r="7337" spans="2:3" x14ac:dyDescent="0.2">
      <c r="B7337" s="351" t="str">
        <f t="shared" si="123"/>
        <v>Input start date of historical data in cell B15</v>
      </c>
      <c r="C7337" s="40"/>
    </row>
    <row r="7338" spans="2:3" x14ac:dyDescent="0.2">
      <c r="B7338" s="351" t="str">
        <f t="shared" si="123"/>
        <v>Input start date of historical data in cell B15</v>
      </c>
      <c r="C7338" s="40"/>
    </row>
    <row r="7339" spans="2:3" x14ac:dyDescent="0.2">
      <c r="B7339" s="351" t="str">
        <f t="shared" si="123"/>
        <v>Input start date of historical data in cell B15</v>
      </c>
      <c r="C7339" s="40"/>
    </row>
    <row r="7340" spans="2:3" x14ac:dyDescent="0.2">
      <c r="B7340" s="351" t="str">
        <f t="shared" si="123"/>
        <v>Input start date of historical data in cell B15</v>
      </c>
      <c r="C7340" s="40"/>
    </row>
    <row r="7341" spans="2:3" x14ac:dyDescent="0.2">
      <c r="B7341" s="351" t="str">
        <f t="shared" si="123"/>
        <v>Input start date of historical data in cell B15</v>
      </c>
      <c r="C7341" s="40"/>
    </row>
    <row r="7342" spans="2:3" x14ac:dyDescent="0.2">
      <c r="B7342" s="351" t="str">
        <f t="shared" si="123"/>
        <v>Input start date of historical data in cell B15</v>
      </c>
      <c r="C7342" s="40"/>
    </row>
    <row r="7343" spans="2:3" x14ac:dyDescent="0.2">
      <c r="B7343" s="351" t="str">
        <f t="shared" si="123"/>
        <v>Input start date of historical data in cell B15</v>
      </c>
      <c r="C7343" s="40"/>
    </row>
    <row r="7344" spans="2:3" x14ac:dyDescent="0.2">
      <c r="B7344" s="351" t="str">
        <f t="shared" si="123"/>
        <v>Input start date of historical data in cell B15</v>
      </c>
      <c r="C7344" s="40"/>
    </row>
    <row r="7345" spans="2:3" x14ac:dyDescent="0.2">
      <c r="B7345" s="351" t="str">
        <f t="shared" si="123"/>
        <v>Input start date of historical data in cell B15</v>
      </c>
      <c r="C7345" s="40"/>
    </row>
    <row r="7346" spans="2:3" x14ac:dyDescent="0.2">
      <c r="B7346" s="351" t="str">
        <f t="shared" si="123"/>
        <v>Input start date of historical data in cell B15</v>
      </c>
      <c r="C7346" s="40"/>
    </row>
    <row r="7347" spans="2:3" x14ac:dyDescent="0.2">
      <c r="B7347" s="351" t="str">
        <f t="shared" si="123"/>
        <v>Input start date of historical data in cell B15</v>
      </c>
      <c r="C7347" s="40"/>
    </row>
    <row r="7348" spans="2:3" x14ac:dyDescent="0.2">
      <c r="B7348" s="351" t="str">
        <f t="shared" si="123"/>
        <v>Input start date of historical data in cell B15</v>
      </c>
      <c r="C7348" s="40"/>
    </row>
    <row r="7349" spans="2:3" x14ac:dyDescent="0.2">
      <c r="B7349" s="351" t="str">
        <f t="shared" si="123"/>
        <v>Input start date of historical data in cell B15</v>
      </c>
      <c r="C7349" s="40"/>
    </row>
    <row r="7350" spans="2:3" x14ac:dyDescent="0.2">
      <c r="B7350" s="351" t="str">
        <f t="shared" si="123"/>
        <v>Input start date of historical data in cell B15</v>
      </c>
      <c r="C7350" s="40"/>
    </row>
    <row r="7351" spans="2:3" x14ac:dyDescent="0.2">
      <c r="B7351" s="351" t="str">
        <f t="shared" si="123"/>
        <v>Input start date of historical data in cell B15</v>
      </c>
      <c r="C7351" s="40"/>
    </row>
    <row r="7352" spans="2:3" x14ac:dyDescent="0.2">
      <c r="B7352" s="351" t="str">
        <f t="shared" si="123"/>
        <v>Input start date of historical data in cell B15</v>
      </c>
      <c r="C7352" s="40"/>
    </row>
    <row r="7353" spans="2:3" x14ac:dyDescent="0.2">
      <c r="B7353" s="351" t="str">
        <f t="shared" si="123"/>
        <v>Input start date of historical data in cell B15</v>
      </c>
      <c r="C7353" s="40"/>
    </row>
    <row r="7354" spans="2:3" x14ac:dyDescent="0.2">
      <c r="B7354" s="351" t="str">
        <f t="shared" si="123"/>
        <v>Input start date of historical data in cell B15</v>
      </c>
      <c r="C7354" s="40"/>
    </row>
    <row r="7355" spans="2:3" x14ac:dyDescent="0.2">
      <c r="B7355" s="351" t="str">
        <f t="shared" si="123"/>
        <v>Input start date of historical data in cell B15</v>
      </c>
      <c r="C7355" s="40"/>
    </row>
    <row r="7356" spans="2:3" x14ac:dyDescent="0.2">
      <c r="B7356" s="351" t="str">
        <f t="shared" si="123"/>
        <v>Input start date of historical data in cell B15</v>
      </c>
      <c r="C7356" s="40"/>
    </row>
    <row r="7357" spans="2:3" x14ac:dyDescent="0.2">
      <c r="B7357" s="351" t="str">
        <f t="shared" si="123"/>
        <v>Input start date of historical data in cell B15</v>
      </c>
      <c r="C7357" s="40"/>
    </row>
    <row r="7358" spans="2:3" x14ac:dyDescent="0.2">
      <c r="B7358" s="351" t="str">
        <f t="shared" si="123"/>
        <v>Input start date of historical data in cell B15</v>
      </c>
      <c r="C7358" s="40"/>
    </row>
    <row r="7359" spans="2:3" x14ac:dyDescent="0.2">
      <c r="B7359" s="351" t="str">
        <f t="shared" si="123"/>
        <v>Input start date of historical data in cell B15</v>
      </c>
      <c r="C7359" s="40"/>
    </row>
    <row r="7360" spans="2:3" x14ac:dyDescent="0.2">
      <c r="B7360" s="351" t="str">
        <f t="shared" si="123"/>
        <v>Input start date of historical data in cell B15</v>
      </c>
      <c r="C7360" s="40"/>
    </row>
    <row r="7361" spans="2:3" x14ac:dyDescent="0.2">
      <c r="B7361" s="351" t="str">
        <f t="shared" si="123"/>
        <v>Input start date of historical data in cell B15</v>
      </c>
      <c r="C7361" s="40"/>
    </row>
    <row r="7362" spans="2:3" x14ac:dyDescent="0.2">
      <c r="B7362" s="351" t="str">
        <f t="shared" si="123"/>
        <v>Input start date of historical data in cell B15</v>
      </c>
      <c r="C7362" s="40"/>
    </row>
    <row r="7363" spans="2:3" x14ac:dyDescent="0.2">
      <c r="B7363" s="351" t="str">
        <f t="shared" si="123"/>
        <v>Input start date of historical data in cell B15</v>
      </c>
      <c r="C7363" s="40"/>
    </row>
    <row r="7364" spans="2:3" x14ac:dyDescent="0.2">
      <c r="B7364" s="351" t="str">
        <f t="shared" si="123"/>
        <v>Input start date of historical data in cell B15</v>
      </c>
      <c r="C7364" s="40"/>
    </row>
    <row r="7365" spans="2:3" x14ac:dyDescent="0.2">
      <c r="B7365" s="351" t="str">
        <f t="shared" si="123"/>
        <v>Input start date of historical data in cell B15</v>
      </c>
      <c r="C7365" s="40"/>
    </row>
    <row r="7366" spans="2:3" x14ac:dyDescent="0.2">
      <c r="B7366" s="351" t="str">
        <f t="shared" si="123"/>
        <v>Input start date of historical data in cell B15</v>
      </c>
      <c r="C7366" s="40"/>
    </row>
    <row r="7367" spans="2:3" x14ac:dyDescent="0.2">
      <c r="B7367" s="351" t="str">
        <f t="shared" si="123"/>
        <v>Input start date of historical data in cell B15</v>
      </c>
      <c r="C7367" s="40"/>
    </row>
    <row r="7368" spans="2:3" x14ac:dyDescent="0.2">
      <c r="B7368" s="351" t="str">
        <f t="shared" si="123"/>
        <v>Input start date of historical data in cell B15</v>
      </c>
      <c r="C7368" s="40"/>
    </row>
    <row r="7369" spans="2:3" x14ac:dyDescent="0.2">
      <c r="B7369" s="351" t="str">
        <f t="shared" si="123"/>
        <v>Input start date of historical data in cell B15</v>
      </c>
      <c r="C7369" s="40"/>
    </row>
    <row r="7370" spans="2:3" x14ac:dyDescent="0.2">
      <c r="B7370" s="351" t="str">
        <f t="shared" si="123"/>
        <v>Input start date of historical data in cell B15</v>
      </c>
      <c r="C7370" s="40"/>
    </row>
    <row r="7371" spans="2:3" x14ac:dyDescent="0.2">
      <c r="B7371" s="351" t="str">
        <f t="shared" si="123"/>
        <v>Input start date of historical data in cell B15</v>
      </c>
      <c r="C7371" s="40"/>
    </row>
    <row r="7372" spans="2:3" x14ac:dyDescent="0.2">
      <c r="B7372" s="351" t="str">
        <f t="shared" si="123"/>
        <v>Input start date of historical data in cell B15</v>
      </c>
      <c r="C7372" s="40"/>
    </row>
    <row r="7373" spans="2:3" x14ac:dyDescent="0.2">
      <c r="B7373" s="351" t="str">
        <f t="shared" ref="B7373:B7436" si="124">IFERROR(B7372+1/24,"Input start date of historical data in cell B15")</f>
        <v>Input start date of historical data in cell B15</v>
      </c>
      <c r="C7373" s="40"/>
    </row>
    <row r="7374" spans="2:3" x14ac:dyDescent="0.2">
      <c r="B7374" s="351" t="str">
        <f t="shared" si="124"/>
        <v>Input start date of historical data in cell B15</v>
      </c>
      <c r="C7374" s="40"/>
    </row>
    <row r="7375" spans="2:3" x14ac:dyDescent="0.2">
      <c r="B7375" s="351" t="str">
        <f t="shared" si="124"/>
        <v>Input start date of historical data in cell B15</v>
      </c>
      <c r="C7375" s="40"/>
    </row>
    <row r="7376" spans="2:3" x14ac:dyDescent="0.2">
      <c r="B7376" s="351" t="str">
        <f t="shared" si="124"/>
        <v>Input start date of historical data in cell B15</v>
      </c>
      <c r="C7376" s="40"/>
    </row>
    <row r="7377" spans="2:3" x14ac:dyDescent="0.2">
      <c r="B7377" s="351" t="str">
        <f t="shared" si="124"/>
        <v>Input start date of historical data in cell B15</v>
      </c>
      <c r="C7377" s="40"/>
    </row>
    <row r="7378" spans="2:3" x14ac:dyDescent="0.2">
      <c r="B7378" s="351" t="str">
        <f t="shared" si="124"/>
        <v>Input start date of historical data in cell B15</v>
      </c>
      <c r="C7378" s="40"/>
    </row>
    <row r="7379" spans="2:3" x14ac:dyDescent="0.2">
      <c r="B7379" s="351" t="str">
        <f t="shared" si="124"/>
        <v>Input start date of historical data in cell B15</v>
      </c>
      <c r="C7379" s="40"/>
    </row>
    <row r="7380" spans="2:3" x14ac:dyDescent="0.2">
      <c r="B7380" s="351" t="str">
        <f t="shared" si="124"/>
        <v>Input start date of historical data in cell B15</v>
      </c>
      <c r="C7380" s="40"/>
    </row>
    <row r="7381" spans="2:3" x14ac:dyDescent="0.2">
      <c r="B7381" s="351" t="str">
        <f t="shared" si="124"/>
        <v>Input start date of historical data in cell B15</v>
      </c>
      <c r="C7381" s="40"/>
    </row>
    <row r="7382" spans="2:3" x14ac:dyDescent="0.2">
      <c r="B7382" s="351" t="str">
        <f t="shared" si="124"/>
        <v>Input start date of historical data in cell B15</v>
      </c>
      <c r="C7382" s="40"/>
    </row>
    <row r="7383" spans="2:3" x14ac:dyDescent="0.2">
      <c r="B7383" s="351" t="str">
        <f t="shared" si="124"/>
        <v>Input start date of historical data in cell B15</v>
      </c>
      <c r="C7383" s="40"/>
    </row>
    <row r="7384" spans="2:3" x14ac:dyDescent="0.2">
      <c r="B7384" s="351" t="str">
        <f t="shared" si="124"/>
        <v>Input start date of historical data in cell B15</v>
      </c>
      <c r="C7384" s="40"/>
    </row>
    <row r="7385" spans="2:3" x14ac:dyDescent="0.2">
      <c r="B7385" s="351" t="str">
        <f t="shared" si="124"/>
        <v>Input start date of historical data in cell B15</v>
      </c>
      <c r="C7385" s="40"/>
    </row>
    <row r="7386" spans="2:3" x14ac:dyDescent="0.2">
      <c r="B7386" s="351" t="str">
        <f t="shared" si="124"/>
        <v>Input start date of historical data in cell B15</v>
      </c>
      <c r="C7386" s="40"/>
    </row>
    <row r="7387" spans="2:3" x14ac:dyDescent="0.2">
      <c r="B7387" s="351" t="str">
        <f t="shared" si="124"/>
        <v>Input start date of historical data in cell B15</v>
      </c>
      <c r="C7387" s="40"/>
    </row>
    <row r="7388" spans="2:3" x14ac:dyDescent="0.2">
      <c r="B7388" s="351" t="str">
        <f t="shared" si="124"/>
        <v>Input start date of historical data in cell B15</v>
      </c>
      <c r="C7388" s="40"/>
    </row>
    <row r="7389" spans="2:3" x14ac:dyDescent="0.2">
      <c r="B7389" s="351" t="str">
        <f t="shared" si="124"/>
        <v>Input start date of historical data in cell B15</v>
      </c>
      <c r="C7389" s="40"/>
    </row>
    <row r="7390" spans="2:3" x14ac:dyDescent="0.2">
      <c r="B7390" s="351" t="str">
        <f t="shared" si="124"/>
        <v>Input start date of historical data in cell B15</v>
      </c>
      <c r="C7390" s="40"/>
    </row>
    <row r="7391" spans="2:3" x14ac:dyDescent="0.2">
      <c r="B7391" s="351" t="str">
        <f t="shared" si="124"/>
        <v>Input start date of historical data in cell B15</v>
      </c>
      <c r="C7391" s="40"/>
    </row>
    <row r="7392" spans="2:3" x14ac:dyDescent="0.2">
      <c r="B7392" s="351" t="str">
        <f t="shared" si="124"/>
        <v>Input start date of historical data in cell B15</v>
      </c>
      <c r="C7392" s="40"/>
    </row>
    <row r="7393" spans="2:3" x14ac:dyDescent="0.2">
      <c r="B7393" s="351" t="str">
        <f t="shared" si="124"/>
        <v>Input start date of historical data in cell B15</v>
      </c>
      <c r="C7393" s="40"/>
    </row>
    <row r="7394" spans="2:3" x14ac:dyDescent="0.2">
      <c r="B7394" s="351" t="str">
        <f t="shared" si="124"/>
        <v>Input start date of historical data in cell B15</v>
      </c>
      <c r="C7394" s="40"/>
    </row>
    <row r="7395" spans="2:3" x14ac:dyDescent="0.2">
      <c r="B7395" s="351" t="str">
        <f t="shared" si="124"/>
        <v>Input start date of historical data in cell B15</v>
      </c>
      <c r="C7395" s="40"/>
    </row>
    <row r="7396" spans="2:3" x14ac:dyDescent="0.2">
      <c r="B7396" s="351" t="str">
        <f t="shared" si="124"/>
        <v>Input start date of historical data in cell B15</v>
      </c>
      <c r="C7396" s="40"/>
    </row>
    <row r="7397" spans="2:3" x14ac:dyDescent="0.2">
      <c r="B7397" s="351" t="str">
        <f t="shared" si="124"/>
        <v>Input start date of historical data in cell B15</v>
      </c>
      <c r="C7397" s="40"/>
    </row>
    <row r="7398" spans="2:3" x14ac:dyDescent="0.2">
      <c r="B7398" s="351" t="str">
        <f t="shared" si="124"/>
        <v>Input start date of historical data in cell B15</v>
      </c>
      <c r="C7398" s="40"/>
    </row>
    <row r="7399" spans="2:3" x14ac:dyDescent="0.2">
      <c r="B7399" s="351" t="str">
        <f t="shared" si="124"/>
        <v>Input start date of historical data in cell B15</v>
      </c>
      <c r="C7399" s="40"/>
    </row>
    <row r="7400" spans="2:3" x14ac:dyDescent="0.2">
      <c r="B7400" s="351" t="str">
        <f t="shared" si="124"/>
        <v>Input start date of historical data in cell B15</v>
      </c>
      <c r="C7400" s="40"/>
    </row>
    <row r="7401" spans="2:3" x14ac:dyDescent="0.2">
      <c r="B7401" s="351" t="str">
        <f t="shared" si="124"/>
        <v>Input start date of historical data in cell B15</v>
      </c>
      <c r="C7401" s="40"/>
    </row>
    <row r="7402" spans="2:3" x14ac:dyDescent="0.2">
      <c r="B7402" s="351" t="str">
        <f t="shared" si="124"/>
        <v>Input start date of historical data in cell B15</v>
      </c>
      <c r="C7402" s="40"/>
    </row>
    <row r="7403" spans="2:3" x14ac:dyDescent="0.2">
      <c r="B7403" s="351" t="str">
        <f t="shared" si="124"/>
        <v>Input start date of historical data in cell B15</v>
      </c>
      <c r="C7403" s="40"/>
    </row>
    <row r="7404" spans="2:3" x14ac:dyDescent="0.2">
      <c r="B7404" s="351" t="str">
        <f t="shared" si="124"/>
        <v>Input start date of historical data in cell B15</v>
      </c>
      <c r="C7404" s="40"/>
    </row>
    <row r="7405" spans="2:3" x14ac:dyDescent="0.2">
      <c r="B7405" s="351" t="str">
        <f t="shared" si="124"/>
        <v>Input start date of historical data in cell B15</v>
      </c>
      <c r="C7405" s="40"/>
    </row>
    <row r="7406" spans="2:3" x14ac:dyDescent="0.2">
      <c r="B7406" s="351" t="str">
        <f t="shared" si="124"/>
        <v>Input start date of historical data in cell B15</v>
      </c>
      <c r="C7406" s="40"/>
    </row>
    <row r="7407" spans="2:3" x14ac:dyDescent="0.2">
      <c r="B7407" s="351" t="str">
        <f t="shared" si="124"/>
        <v>Input start date of historical data in cell B15</v>
      </c>
      <c r="C7407" s="40"/>
    </row>
    <row r="7408" spans="2:3" x14ac:dyDescent="0.2">
      <c r="B7408" s="351" t="str">
        <f t="shared" si="124"/>
        <v>Input start date of historical data in cell B15</v>
      </c>
      <c r="C7408" s="40"/>
    </row>
    <row r="7409" spans="2:3" x14ac:dyDescent="0.2">
      <c r="B7409" s="351" t="str">
        <f t="shared" si="124"/>
        <v>Input start date of historical data in cell B15</v>
      </c>
      <c r="C7409" s="40"/>
    </row>
    <row r="7410" spans="2:3" x14ac:dyDescent="0.2">
      <c r="B7410" s="351" t="str">
        <f t="shared" si="124"/>
        <v>Input start date of historical data in cell B15</v>
      </c>
      <c r="C7410" s="40"/>
    </row>
    <row r="7411" spans="2:3" x14ac:dyDescent="0.2">
      <c r="B7411" s="351" t="str">
        <f t="shared" si="124"/>
        <v>Input start date of historical data in cell B15</v>
      </c>
      <c r="C7411" s="40"/>
    </row>
    <row r="7412" spans="2:3" x14ac:dyDescent="0.2">
      <c r="B7412" s="351" t="str">
        <f t="shared" si="124"/>
        <v>Input start date of historical data in cell B15</v>
      </c>
      <c r="C7412" s="40"/>
    </row>
    <row r="7413" spans="2:3" x14ac:dyDescent="0.2">
      <c r="B7413" s="351" t="str">
        <f t="shared" si="124"/>
        <v>Input start date of historical data in cell B15</v>
      </c>
      <c r="C7413" s="40"/>
    </row>
    <row r="7414" spans="2:3" x14ac:dyDescent="0.2">
      <c r="B7414" s="351" t="str">
        <f t="shared" si="124"/>
        <v>Input start date of historical data in cell B15</v>
      </c>
      <c r="C7414" s="40"/>
    </row>
    <row r="7415" spans="2:3" x14ac:dyDescent="0.2">
      <c r="B7415" s="351" t="str">
        <f t="shared" si="124"/>
        <v>Input start date of historical data in cell B15</v>
      </c>
      <c r="C7415" s="40"/>
    </row>
    <row r="7416" spans="2:3" x14ac:dyDescent="0.2">
      <c r="B7416" s="351" t="str">
        <f t="shared" si="124"/>
        <v>Input start date of historical data in cell B15</v>
      </c>
      <c r="C7416" s="40"/>
    </row>
    <row r="7417" spans="2:3" x14ac:dyDescent="0.2">
      <c r="B7417" s="351" t="str">
        <f t="shared" si="124"/>
        <v>Input start date of historical data in cell B15</v>
      </c>
      <c r="C7417" s="40"/>
    </row>
    <row r="7418" spans="2:3" x14ac:dyDescent="0.2">
      <c r="B7418" s="351" t="str">
        <f t="shared" si="124"/>
        <v>Input start date of historical data in cell B15</v>
      </c>
      <c r="C7418" s="40"/>
    </row>
    <row r="7419" spans="2:3" x14ac:dyDescent="0.2">
      <c r="B7419" s="351" t="str">
        <f t="shared" si="124"/>
        <v>Input start date of historical data in cell B15</v>
      </c>
      <c r="C7419" s="40"/>
    </row>
    <row r="7420" spans="2:3" x14ac:dyDescent="0.2">
      <c r="B7420" s="351" t="str">
        <f t="shared" si="124"/>
        <v>Input start date of historical data in cell B15</v>
      </c>
      <c r="C7420" s="40"/>
    </row>
    <row r="7421" spans="2:3" x14ac:dyDescent="0.2">
      <c r="B7421" s="351" t="str">
        <f t="shared" si="124"/>
        <v>Input start date of historical data in cell B15</v>
      </c>
      <c r="C7421" s="40"/>
    </row>
    <row r="7422" spans="2:3" x14ac:dyDescent="0.2">
      <c r="B7422" s="351" t="str">
        <f t="shared" si="124"/>
        <v>Input start date of historical data in cell B15</v>
      </c>
      <c r="C7422" s="40"/>
    </row>
    <row r="7423" spans="2:3" x14ac:dyDescent="0.2">
      <c r="B7423" s="351" t="str">
        <f t="shared" si="124"/>
        <v>Input start date of historical data in cell B15</v>
      </c>
      <c r="C7423" s="40"/>
    </row>
    <row r="7424" spans="2:3" x14ac:dyDescent="0.2">
      <c r="B7424" s="351" t="str">
        <f t="shared" si="124"/>
        <v>Input start date of historical data in cell B15</v>
      </c>
      <c r="C7424" s="40"/>
    </row>
    <row r="7425" spans="2:3" x14ac:dyDescent="0.2">
      <c r="B7425" s="351" t="str">
        <f t="shared" si="124"/>
        <v>Input start date of historical data in cell B15</v>
      </c>
      <c r="C7425" s="40"/>
    </row>
    <row r="7426" spans="2:3" x14ac:dyDescent="0.2">
      <c r="B7426" s="351" t="str">
        <f t="shared" si="124"/>
        <v>Input start date of historical data in cell B15</v>
      </c>
      <c r="C7426" s="40"/>
    </row>
    <row r="7427" spans="2:3" x14ac:dyDescent="0.2">
      <c r="B7427" s="351" t="str">
        <f t="shared" si="124"/>
        <v>Input start date of historical data in cell B15</v>
      </c>
      <c r="C7427" s="40"/>
    </row>
    <row r="7428" spans="2:3" x14ac:dyDescent="0.2">
      <c r="B7428" s="351" t="str">
        <f t="shared" si="124"/>
        <v>Input start date of historical data in cell B15</v>
      </c>
      <c r="C7428" s="40"/>
    </row>
    <row r="7429" spans="2:3" x14ac:dyDescent="0.2">
      <c r="B7429" s="351" t="str">
        <f t="shared" si="124"/>
        <v>Input start date of historical data in cell B15</v>
      </c>
      <c r="C7429" s="40"/>
    </row>
    <row r="7430" spans="2:3" x14ac:dyDescent="0.2">
      <c r="B7430" s="351" t="str">
        <f t="shared" si="124"/>
        <v>Input start date of historical data in cell B15</v>
      </c>
      <c r="C7430" s="40"/>
    </row>
    <row r="7431" spans="2:3" x14ac:dyDescent="0.2">
      <c r="B7431" s="351" t="str">
        <f t="shared" si="124"/>
        <v>Input start date of historical data in cell B15</v>
      </c>
      <c r="C7431" s="40"/>
    </row>
    <row r="7432" spans="2:3" x14ac:dyDescent="0.2">
      <c r="B7432" s="351" t="str">
        <f t="shared" si="124"/>
        <v>Input start date of historical data in cell B15</v>
      </c>
      <c r="C7432" s="40"/>
    </row>
    <row r="7433" spans="2:3" x14ac:dyDescent="0.2">
      <c r="B7433" s="351" t="str">
        <f t="shared" si="124"/>
        <v>Input start date of historical data in cell B15</v>
      </c>
      <c r="C7433" s="40"/>
    </row>
    <row r="7434" spans="2:3" x14ac:dyDescent="0.2">
      <c r="B7434" s="351" t="str">
        <f t="shared" si="124"/>
        <v>Input start date of historical data in cell B15</v>
      </c>
      <c r="C7434" s="40"/>
    </row>
    <row r="7435" spans="2:3" x14ac:dyDescent="0.2">
      <c r="B7435" s="351" t="str">
        <f t="shared" si="124"/>
        <v>Input start date of historical data in cell B15</v>
      </c>
      <c r="C7435" s="40"/>
    </row>
    <row r="7436" spans="2:3" x14ac:dyDescent="0.2">
      <c r="B7436" s="351" t="str">
        <f t="shared" si="124"/>
        <v>Input start date of historical data in cell B15</v>
      </c>
      <c r="C7436" s="40"/>
    </row>
    <row r="7437" spans="2:3" x14ac:dyDescent="0.2">
      <c r="B7437" s="351" t="str">
        <f t="shared" ref="B7437:B7500" si="125">IFERROR(B7436+1/24,"Input start date of historical data in cell B15")</f>
        <v>Input start date of historical data in cell B15</v>
      </c>
      <c r="C7437" s="40"/>
    </row>
    <row r="7438" spans="2:3" x14ac:dyDescent="0.2">
      <c r="B7438" s="351" t="str">
        <f t="shared" si="125"/>
        <v>Input start date of historical data in cell B15</v>
      </c>
      <c r="C7438" s="40"/>
    </row>
    <row r="7439" spans="2:3" x14ac:dyDescent="0.2">
      <c r="B7439" s="351" t="str">
        <f t="shared" si="125"/>
        <v>Input start date of historical data in cell B15</v>
      </c>
      <c r="C7439" s="40"/>
    </row>
    <row r="7440" spans="2:3" x14ac:dyDescent="0.2">
      <c r="B7440" s="351" t="str">
        <f t="shared" si="125"/>
        <v>Input start date of historical data in cell B15</v>
      </c>
      <c r="C7440" s="40"/>
    </row>
    <row r="7441" spans="2:3" x14ac:dyDescent="0.2">
      <c r="B7441" s="351" t="str">
        <f t="shared" si="125"/>
        <v>Input start date of historical data in cell B15</v>
      </c>
      <c r="C7441" s="40"/>
    </row>
    <row r="7442" spans="2:3" x14ac:dyDescent="0.2">
      <c r="B7442" s="351" t="str">
        <f t="shared" si="125"/>
        <v>Input start date of historical data in cell B15</v>
      </c>
      <c r="C7442" s="40"/>
    </row>
    <row r="7443" spans="2:3" x14ac:dyDescent="0.2">
      <c r="B7443" s="351" t="str">
        <f t="shared" si="125"/>
        <v>Input start date of historical data in cell B15</v>
      </c>
      <c r="C7443" s="40"/>
    </row>
    <row r="7444" spans="2:3" x14ac:dyDescent="0.2">
      <c r="B7444" s="351" t="str">
        <f t="shared" si="125"/>
        <v>Input start date of historical data in cell B15</v>
      </c>
      <c r="C7444" s="40"/>
    </row>
    <row r="7445" spans="2:3" x14ac:dyDescent="0.2">
      <c r="B7445" s="351" t="str">
        <f t="shared" si="125"/>
        <v>Input start date of historical data in cell B15</v>
      </c>
      <c r="C7445" s="40"/>
    </row>
    <row r="7446" spans="2:3" x14ac:dyDescent="0.2">
      <c r="B7446" s="351" t="str">
        <f t="shared" si="125"/>
        <v>Input start date of historical data in cell B15</v>
      </c>
      <c r="C7446" s="40"/>
    </row>
    <row r="7447" spans="2:3" x14ac:dyDescent="0.2">
      <c r="B7447" s="351" t="str">
        <f t="shared" si="125"/>
        <v>Input start date of historical data in cell B15</v>
      </c>
      <c r="C7447" s="40"/>
    </row>
    <row r="7448" spans="2:3" x14ac:dyDescent="0.2">
      <c r="B7448" s="351" t="str">
        <f t="shared" si="125"/>
        <v>Input start date of historical data in cell B15</v>
      </c>
      <c r="C7448" s="40"/>
    </row>
    <row r="7449" spans="2:3" x14ac:dyDescent="0.2">
      <c r="B7449" s="351" t="str">
        <f t="shared" si="125"/>
        <v>Input start date of historical data in cell B15</v>
      </c>
      <c r="C7449" s="40"/>
    </row>
    <row r="7450" spans="2:3" x14ac:dyDescent="0.2">
      <c r="B7450" s="351" t="str">
        <f t="shared" si="125"/>
        <v>Input start date of historical data in cell B15</v>
      </c>
      <c r="C7450" s="40"/>
    </row>
    <row r="7451" spans="2:3" x14ac:dyDescent="0.2">
      <c r="B7451" s="351" t="str">
        <f t="shared" si="125"/>
        <v>Input start date of historical data in cell B15</v>
      </c>
      <c r="C7451" s="40"/>
    </row>
    <row r="7452" spans="2:3" x14ac:dyDescent="0.2">
      <c r="B7452" s="351" t="str">
        <f t="shared" si="125"/>
        <v>Input start date of historical data in cell B15</v>
      </c>
      <c r="C7452" s="40"/>
    </row>
    <row r="7453" spans="2:3" x14ac:dyDescent="0.2">
      <c r="B7453" s="351" t="str">
        <f t="shared" si="125"/>
        <v>Input start date of historical data in cell B15</v>
      </c>
      <c r="C7453" s="40"/>
    </row>
    <row r="7454" spans="2:3" x14ac:dyDescent="0.2">
      <c r="B7454" s="351" t="str">
        <f t="shared" si="125"/>
        <v>Input start date of historical data in cell B15</v>
      </c>
      <c r="C7454" s="40"/>
    </row>
    <row r="7455" spans="2:3" x14ac:dyDescent="0.2">
      <c r="B7455" s="351" t="str">
        <f t="shared" si="125"/>
        <v>Input start date of historical data in cell B15</v>
      </c>
      <c r="C7455" s="40"/>
    </row>
    <row r="7456" spans="2:3" x14ac:dyDescent="0.2">
      <c r="B7456" s="351" t="str">
        <f t="shared" si="125"/>
        <v>Input start date of historical data in cell B15</v>
      </c>
      <c r="C7456" s="40"/>
    </row>
    <row r="7457" spans="2:3" x14ac:dyDescent="0.2">
      <c r="B7457" s="351" t="str">
        <f t="shared" si="125"/>
        <v>Input start date of historical data in cell B15</v>
      </c>
      <c r="C7457" s="40"/>
    </row>
    <row r="7458" spans="2:3" x14ac:dyDescent="0.2">
      <c r="B7458" s="351" t="str">
        <f t="shared" si="125"/>
        <v>Input start date of historical data in cell B15</v>
      </c>
      <c r="C7458" s="40"/>
    </row>
    <row r="7459" spans="2:3" x14ac:dyDescent="0.2">
      <c r="B7459" s="351" t="str">
        <f t="shared" si="125"/>
        <v>Input start date of historical data in cell B15</v>
      </c>
      <c r="C7459" s="40"/>
    </row>
    <row r="7460" spans="2:3" x14ac:dyDescent="0.2">
      <c r="B7460" s="351" t="str">
        <f t="shared" si="125"/>
        <v>Input start date of historical data in cell B15</v>
      </c>
      <c r="C7460" s="40"/>
    </row>
    <row r="7461" spans="2:3" x14ac:dyDescent="0.2">
      <c r="B7461" s="351" t="str">
        <f t="shared" si="125"/>
        <v>Input start date of historical data in cell B15</v>
      </c>
      <c r="C7461" s="40"/>
    </row>
    <row r="7462" spans="2:3" x14ac:dyDescent="0.2">
      <c r="B7462" s="351" t="str">
        <f t="shared" si="125"/>
        <v>Input start date of historical data in cell B15</v>
      </c>
      <c r="C7462" s="40"/>
    </row>
    <row r="7463" spans="2:3" x14ac:dyDescent="0.2">
      <c r="B7463" s="351" t="str">
        <f t="shared" si="125"/>
        <v>Input start date of historical data in cell B15</v>
      </c>
      <c r="C7463" s="40"/>
    </row>
    <row r="7464" spans="2:3" x14ac:dyDescent="0.2">
      <c r="B7464" s="351" t="str">
        <f t="shared" si="125"/>
        <v>Input start date of historical data in cell B15</v>
      </c>
      <c r="C7464" s="40"/>
    </row>
    <row r="7465" spans="2:3" x14ac:dyDescent="0.2">
      <c r="B7465" s="351" t="str">
        <f t="shared" si="125"/>
        <v>Input start date of historical data in cell B15</v>
      </c>
      <c r="C7465" s="40"/>
    </row>
    <row r="7466" spans="2:3" x14ac:dyDescent="0.2">
      <c r="B7466" s="351" t="str">
        <f t="shared" si="125"/>
        <v>Input start date of historical data in cell B15</v>
      </c>
      <c r="C7466" s="40"/>
    </row>
    <row r="7467" spans="2:3" x14ac:dyDescent="0.2">
      <c r="B7467" s="351" t="str">
        <f t="shared" si="125"/>
        <v>Input start date of historical data in cell B15</v>
      </c>
      <c r="C7467" s="40"/>
    </row>
    <row r="7468" spans="2:3" x14ac:dyDescent="0.2">
      <c r="B7468" s="351" t="str">
        <f t="shared" si="125"/>
        <v>Input start date of historical data in cell B15</v>
      </c>
      <c r="C7468" s="40"/>
    </row>
    <row r="7469" spans="2:3" x14ac:dyDescent="0.2">
      <c r="B7469" s="351" t="str">
        <f t="shared" si="125"/>
        <v>Input start date of historical data in cell B15</v>
      </c>
      <c r="C7469" s="40"/>
    </row>
    <row r="7470" spans="2:3" x14ac:dyDescent="0.2">
      <c r="B7470" s="351" t="str">
        <f t="shared" si="125"/>
        <v>Input start date of historical data in cell B15</v>
      </c>
      <c r="C7470" s="40"/>
    </row>
    <row r="7471" spans="2:3" x14ac:dyDescent="0.2">
      <c r="B7471" s="351" t="str">
        <f t="shared" si="125"/>
        <v>Input start date of historical data in cell B15</v>
      </c>
      <c r="C7471" s="40"/>
    </row>
    <row r="7472" spans="2:3" x14ac:dyDescent="0.2">
      <c r="B7472" s="351" t="str">
        <f t="shared" si="125"/>
        <v>Input start date of historical data in cell B15</v>
      </c>
      <c r="C7472" s="40"/>
    </row>
    <row r="7473" spans="2:3" x14ac:dyDescent="0.2">
      <c r="B7473" s="351" t="str">
        <f t="shared" si="125"/>
        <v>Input start date of historical data in cell B15</v>
      </c>
      <c r="C7473" s="40"/>
    </row>
    <row r="7474" spans="2:3" x14ac:dyDescent="0.2">
      <c r="B7474" s="351" t="str">
        <f t="shared" si="125"/>
        <v>Input start date of historical data in cell B15</v>
      </c>
      <c r="C7474" s="40"/>
    </row>
    <row r="7475" spans="2:3" x14ac:dyDescent="0.2">
      <c r="B7475" s="351" t="str">
        <f t="shared" si="125"/>
        <v>Input start date of historical data in cell B15</v>
      </c>
      <c r="C7475" s="40"/>
    </row>
    <row r="7476" spans="2:3" x14ac:dyDescent="0.2">
      <c r="B7476" s="351" t="str">
        <f t="shared" si="125"/>
        <v>Input start date of historical data in cell B15</v>
      </c>
      <c r="C7476" s="40"/>
    </row>
    <row r="7477" spans="2:3" x14ac:dyDescent="0.2">
      <c r="B7477" s="351" t="str">
        <f t="shared" si="125"/>
        <v>Input start date of historical data in cell B15</v>
      </c>
      <c r="C7477" s="40"/>
    </row>
    <row r="7478" spans="2:3" x14ac:dyDescent="0.2">
      <c r="B7478" s="351" t="str">
        <f t="shared" si="125"/>
        <v>Input start date of historical data in cell B15</v>
      </c>
      <c r="C7478" s="40"/>
    </row>
    <row r="7479" spans="2:3" x14ac:dyDescent="0.2">
      <c r="B7479" s="351" t="str">
        <f t="shared" si="125"/>
        <v>Input start date of historical data in cell B15</v>
      </c>
      <c r="C7479" s="40"/>
    </row>
    <row r="7480" spans="2:3" x14ac:dyDescent="0.2">
      <c r="B7480" s="351" t="str">
        <f t="shared" si="125"/>
        <v>Input start date of historical data in cell B15</v>
      </c>
      <c r="C7480" s="40"/>
    </row>
    <row r="7481" spans="2:3" x14ac:dyDescent="0.2">
      <c r="B7481" s="351" t="str">
        <f t="shared" si="125"/>
        <v>Input start date of historical data in cell B15</v>
      </c>
      <c r="C7481" s="40"/>
    </row>
    <row r="7482" spans="2:3" x14ac:dyDescent="0.2">
      <c r="B7482" s="351" t="str">
        <f t="shared" si="125"/>
        <v>Input start date of historical data in cell B15</v>
      </c>
      <c r="C7482" s="40"/>
    </row>
    <row r="7483" spans="2:3" x14ac:dyDescent="0.2">
      <c r="B7483" s="351" t="str">
        <f t="shared" si="125"/>
        <v>Input start date of historical data in cell B15</v>
      </c>
      <c r="C7483" s="40"/>
    </row>
    <row r="7484" spans="2:3" x14ac:dyDescent="0.2">
      <c r="B7484" s="351" t="str">
        <f t="shared" si="125"/>
        <v>Input start date of historical data in cell B15</v>
      </c>
      <c r="C7484" s="40"/>
    </row>
    <row r="7485" spans="2:3" x14ac:dyDescent="0.2">
      <c r="B7485" s="351" t="str">
        <f t="shared" si="125"/>
        <v>Input start date of historical data in cell B15</v>
      </c>
      <c r="C7485" s="40"/>
    </row>
    <row r="7486" spans="2:3" x14ac:dyDescent="0.2">
      <c r="B7486" s="351" t="str">
        <f t="shared" si="125"/>
        <v>Input start date of historical data in cell B15</v>
      </c>
      <c r="C7486" s="40"/>
    </row>
    <row r="7487" spans="2:3" x14ac:dyDescent="0.2">
      <c r="B7487" s="351" t="str">
        <f t="shared" si="125"/>
        <v>Input start date of historical data in cell B15</v>
      </c>
      <c r="C7487" s="40"/>
    </row>
    <row r="7488" spans="2:3" x14ac:dyDescent="0.2">
      <c r="B7488" s="351" t="str">
        <f t="shared" si="125"/>
        <v>Input start date of historical data in cell B15</v>
      </c>
      <c r="C7488" s="40"/>
    </row>
    <row r="7489" spans="2:3" x14ac:dyDescent="0.2">
      <c r="B7489" s="351" t="str">
        <f t="shared" si="125"/>
        <v>Input start date of historical data in cell B15</v>
      </c>
      <c r="C7489" s="40"/>
    </row>
    <row r="7490" spans="2:3" x14ac:dyDescent="0.2">
      <c r="B7490" s="351" t="str">
        <f t="shared" si="125"/>
        <v>Input start date of historical data in cell B15</v>
      </c>
      <c r="C7490" s="40"/>
    </row>
    <row r="7491" spans="2:3" x14ac:dyDescent="0.2">
      <c r="B7491" s="351" t="str">
        <f t="shared" si="125"/>
        <v>Input start date of historical data in cell B15</v>
      </c>
      <c r="C7491" s="40"/>
    </row>
    <row r="7492" spans="2:3" x14ac:dyDescent="0.2">
      <c r="B7492" s="351" t="str">
        <f t="shared" si="125"/>
        <v>Input start date of historical data in cell B15</v>
      </c>
      <c r="C7492" s="40"/>
    </row>
    <row r="7493" spans="2:3" x14ac:dyDescent="0.2">
      <c r="B7493" s="351" t="str">
        <f t="shared" si="125"/>
        <v>Input start date of historical data in cell B15</v>
      </c>
      <c r="C7493" s="40"/>
    </row>
    <row r="7494" spans="2:3" x14ac:dyDescent="0.2">
      <c r="B7494" s="351" t="str">
        <f t="shared" si="125"/>
        <v>Input start date of historical data in cell B15</v>
      </c>
      <c r="C7494" s="40"/>
    </row>
    <row r="7495" spans="2:3" x14ac:dyDescent="0.2">
      <c r="B7495" s="351" t="str">
        <f t="shared" si="125"/>
        <v>Input start date of historical data in cell B15</v>
      </c>
      <c r="C7495" s="40"/>
    </row>
    <row r="7496" spans="2:3" x14ac:dyDescent="0.2">
      <c r="B7496" s="351" t="str">
        <f t="shared" si="125"/>
        <v>Input start date of historical data in cell B15</v>
      </c>
      <c r="C7496" s="40"/>
    </row>
    <row r="7497" spans="2:3" x14ac:dyDescent="0.2">
      <c r="B7497" s="351" t="str">
        <f t="shared" si="125"/>
        <v>Input start date of historical data in cell B15</v>
      </c>
      <c r="C7497" s="40"/>
    </row>
    <row r="7498" spans="2:3" x14ac:dyDescent="0.2">
      <c r="B7498" s="351" t="str">
        <f t="shared" si="125"/>
        <v>Input start date of historical data in cell B15</v>
      </c>
      <c r="C7498" s="40"/>
    </row>
    <row r="7499" spans="2:3" x14ac:dyDescent="0.2">
      <c r="B7499" s="351" t="str">
        <f t="shared" si="125"/>
        <v>Input start date of historical data in cell B15</v>
      </c>
      <c r="C7499" s="40"/>
    </row>
    <row r="7500" spans="2:3" x14ac:dyDescent="0.2">
      <c r="B7500" s="351" t="str">
        <f t="shared" si="125"/>
        <v>Input start date of historical data in cell B15</v>
      </c>
      <c r="C7500" s="40"/>
    </row>
    <row r="7501" spans="2:3" x14ac:dyDescent="0.2">
      <c r="B7501" s="351" t="str">
        <f t="shared" ref="B7501:B7564" si="126">IFERROR(B7500+1/24,"Input start date of historical data in cell B15")</f>
        <v>Input start date of historical data in cell B15</v>
      </c>
      <c r="C7501" s="40"/>
    </row>
    <row r="7502" spans="2:3" x14ac:dyDescent="0.2">
      <c r="B7502" s="351" t="str">
        <f t="shared" si="126"/>
        <v>Input start date of historical data in cell B15</v>
      </c>
      <c r="C7502" s="40"/>
    </row>
    <row r="7503" spans="2:3" x14ac:dyDescent="0.2">
      <c r="B7503" s="351" t="str">
        <f t="shared" si="126"/>
        <v>Input start date of historical data in cell B15</v>
      </c>
      <c r="C7503" s="40"/>
    </row>
    <row r="7504" spans="2:3" x14ac:dyDescent="0.2">
      <c r="B7504" s="351" t="str">
        <f t="shared" si="126"/>
        <v>Input start date of historical data in cell B15</v>
      </c>
      <c r="C7504" s="40"/>
    </row>
    <row r="7505" spans="2:3" x14ac:dyDescent="0.2">
      <c r="B7505" s="351" t="str">
        <f t="shared" si="126"/>
        <v>Input start date of historical data in cell B15</v>
      </c>
      <c r="C7505" s="40"/>
    </row>
    <row r="7506" spans="2:3" x14ac:dyDescent="0.2">
      <c r="B7506" s="351" t="str">
        <f t="shared" si="126"/>
        <v>Input start date of historical data in cell B15</v>
      </c>
      <c r="C7506" s="40"/>
    </row>
    <row r="7507" spans="2:3" x14ac:dyDescent="0.2">
      <c r="B7507" s="351" t="str">
        <f t="shared" si="126"/>
        <v>Input start date of historical data in cell B15</v>
      </c>
      <c r="C7507" s="40"/>
    </row>
    <row r="7508" spans="2:3" x14ac:dyDescent="0.2">
      <c r="B7508" s="351" t="str">
        <f t="shared" si="126"/>
        <v>Input start date of historical data in cell B15</v>
      </c>
      <c r="C7508" s="40"/>
    </row>
    <row r="7509" spans="2:3" x14ac:dyDescent="0.2">
      <c r="B7509" s="351" t="str">
        <f t="shared" si="126"/>
        <v>Input start date of historical data in cell B15</v>
      </c>
      <c r="C7509" s="40"/>
    </row>
    <row r="7510" spans="2:3" x14ac:dyDescent="0.2">
      <c r="B7510" s="351" t="str">
        <f t="shared" si="126"/>
        <v>Input start date of historical data in cell B15</v>
      </c>
      <c r="C7510" s="40"/>
    </row>
    <row r="7511" spans="2:3" x14ac:dyDescent="0.2">
      <c r="B7511" s="351" t="str">
        <f t="shared" si="126"/>
        <v>Input start date of historical data in cell B15</v>
      </c>
      <c r="C7511" s="40"/>
    </row>
    <row r="7512" spans="2:3" x14ac:dyDescent="0.2">
      <c r="B7512" s="351" t="str">
        <f t="shared" si="126"/>
        <v>Input start date of historical data in cell B15</v>
      </c>
      <c r="C7512" s="40"/>
    </row>
    <row r="7513" spans="2:3" x14ac:dyDescent="0.2">
      <c r="B7513" s="351" t="str">
        <f t="shared" si="126"/>
        <v>Input start date of historical data in cell B15</v>
      </c>
      <c r="C7513" s="40"/>
    </row>
    <row r="7514" spans="2:3" x14ac:dyDescent="0.2">
      <c r="B7514" s="351" t="str">
        <f t="shared" si="126"/>
        <v>Input start date of historical data in cell B15</v>
      </c>
      <c r="C7514" s="40"/>
    </row>
    <row r="7515" spans="2:3" x14ac:dyDescent="0.2">
      <c r="B7515" s="351" t="str">
        <f t="shared" si="126"/>
        <v>Input start date of historical data in cell B15</v>
      </c>
      <c r="C7515" s="40"/>
    </row>
    <row r="7516" spans="2:3" x14ac:dyDescent="0.2">
      <c r="B7516" s="351" t="str">
        <f t="shared" si="126"/>
        <v>Input start date of historical data in cell B15</v>
      </c>
      <c r="C7516" s="40"/>
    </row>
    <row r="7517" spans="2:3" x14ac:dyDescent="0.2">
      <c r="B7517" s="351" t="str">
        <f t="shared" si="126"/>
        <v>Input start date of historical data in cell B15</v>
      </c>
      <c r="C7517" s="40"/>
    </row>
    <row r="7518" spans="2:3" x14ac:dyDescent="0.2">
      <c r="B7518" s="351" t="str">
        <f t="shared" si="126"/>
        <v>Input start date of historical data in cell B15</v>
      </c>
      <c r="C7518" s="40"/>
    </row>
    <row r="7519" spans="2:3" x14ac:dyDescent="0.2">
      <c r="B7519" s="351" t="str">
        <f t="shared" si="126"/>
        <v>Input start date of historical data in cell B15</v>
      </c>
      <c r="C7519" s="40"/>
    </row>
    <row r="7520" spans="2:3" x14ac:dyDescent="0.2">
      <c r="B7520" s="351" t="str">
        <f t="shared" si="126"/>
        <v>Input start date of historical data in cell B15</v>
      </c>
      <c r="C7520" s="40"/>
    </row>
    <row r="7521" spans="2:3" x14ac:dyDescent="0.2">
      <c r="B7521" s="351" t="str">
        <f t="shared" si="126"/>
        <v>Input start date of historical data in cell B15</v>
      </c>
      <c r="C7521" s="40"/>
    </row>
    <row r="7522" spans="2:3" x14ac:dyDescent="0.2">
      <c r="B7522" s="351" t="str">
        <f t="shared" si="126"/>
        <v>Input start date of historical data in cell B15</v>
      </c>
      <c r="C7522" s="40"/>
    </row>
    <row r="7523" spans="2:3" x14ac:dyDescent="0.2">
      <c r="B7523" s="351" t="str">
        <f t="shared" si="126"/>
        <v>Input start date of historical data in cell B15</v>
      </c>
      <c r="C7523" s="40"/>
    </row>
    <row r="7524" spans="2:3" x14ac:dyDescent="0.2">
      <c r="B7524" s="351" t="str">
        <f t="shared" si="126"/>
        <v>Input start date of historical data in cell B15</v>
      </c>
      <c r="C7524" s="40"/>
    </row>
    <row r="7525" spans="2:3" x14ac:dyDescent="0.2">
      <c r="B7525" s="351" t="str">
        <f t="shared" si="126"/>
        <v>Input start date of historical data in cell B15</v>
      </c>
      <c r="C7525" s="40"/>
    </row>
    <row r="7526" spans="2:3" x14ac:dyDescent="0.2">
      <c r="B7526" s="351" t="str">
        <f t="shared" si="126"/>
        <v>Input start date of historical data in cell B15</v>
      </c>
      <c r="C7526" s="40"/>
    </row>
    <row r="7527" spans="2:3" x14ac:dyDescent="0.2">
      <c r="B7527" s="351" t="str">
        <f t="shared" si="126"/>
        <v>Input start date of historical data in cell B15</v>
      </c>
      <c r="C7527" s="40"/>
    </row>
    <row r="7528" spans="2:3" x14ac:dyDescent="0.2">
      <c r="B7528" s="351" t="str">
        <f t="shared" si="126"/>
        <v>Input start date of historical data in cell B15</v>
      </c>
      <c r="C7528" s="40"/>
    </row>
    <row r="7529" spans="2:3" x14ac:dyDescent="0.2">
      <c r="B7529" s="351" t="str">
        <f t="shared" si="126"/>
        <v>Input start date of historical data in cell B15</v>
      </c>
      <c r="C7529" s="40"/>
    </row>
    <row r="7530" spans="2:3" x14ac:dyDescent="0.2">
      <c r="B7530" s="351" t="str">
        <f t="shared" si="126"/>
        <v>Input start date of historical data in cell B15</v>
      </c>
      <c r="C7530" s="40"/>
    </row>
    <row r="7531" spans="2:3" x14ac:dyDescent="0.2">
      <c r="B7531" s="351" t="str">
        <f t="shared" si="126"/>
        <v>Input start date of historical data in cell B15</v>
      </c>
      <c r="C7531" s="40"/>
    </row>
    <row r="7532" spans="2:3" x14ac:dyDescent="0.2">
      <c r="B7532" s="351" t="str">
        <f t="shared" si="126"/>
        <v>Input start date of historical data in cell B15</v>
      </c>
      <c r="C7532" s="40"/>
    </row>
    <row r="7533" spans="2:3" x14ac:dyDescent="0.2">
      <c r="B7533" s="351" t="str">
        <f t="shared" si="126"/>
        <v>Input start date of historical data in cell B15</v>
      </c>
      <c r="C7533" s="40"/>
    </row>
    <row r="7534" spans="2:3" x14ac:dyDescent="0.2">
      <c r="B7534" s="351" t="str">
        <f t="shared" si="126"/>
        <v>Input start date of historical data in cell B15</v>
      </c>
      <c r="C7534" s="40"/>
    </row>
    <row r="7535" spans="2:3" x14ac:dyDescent="0.2">
      <c r="B7535" s="351" t="str">
        <f t="shared" si="126"/>
        <v>Input start date of historical data in cell B15</v>
      </c>
      <c r="C7535" s="40"/>
    </row>
    <row r="7536" spans="2:3" x14ac:dyDescent="0.2">
      <c r="B7536" s="351" t="str">
        <f t="shared" si="126"/>
        <v>Input start date of historical data in cell B15</v>
      </c>
      <c r="C7536" s="40"/>
    </row>
    <row r="7537" spans="2:3" x14ac:dyDescent="0.2">
      <c r="B7537" s="351" t="str">
        <f t="shared" si="126"/>
        <v>Input start date of historical data in cell B15</v>
      </c>
      <c r="C7537" s="40"/>
    </row>
    <row r="7538" spans="2:3" x14ac:dyDescent="0.2">
      <c r="B7538" s="351" t="str">
        <f t="shared" si="126"/>
        <v>Input start date of historical data in cell B15</v>
      </c>
      <c r="C7538" s="40"/>
    </row>
    <row r="7539" spans="2:3" x14ac:dyDescent="0.2">
      <c r="B7539" s="351" t="str">
        <f t="shared" si="126"/>
        <v>Input start date of historical data in cell B15</v>
      </c>
      <c r="C7539" s="40"/>
    </row>
    <row r="7540" spans="2:3" x14ac:dyDescent="0.2">
      <c r="B7540" s="351" t="str">
        <f t="shared" si="126"/>
        <v>Input start date of historical data in cell B15</v>
      </c>
      <c r="C7540" s="40"/>
    </row>
    <row r="7541" spans="2:3" x14ac:dyDescent="0.2">
      <c r="B7541" s="351" t="str">
        <f t="shared" si="126"/>
        <v>Input start date of historical data in cell B15</v>
      </c>
      <c r="C7541" s="40"/>
    </row>
    <row r="7542" spans="2:3" x14ac:dyDescent="0.2">
      <c r="B7542" s="351" t="str">
        <f t="shared" si="126"/>
        <v>Input start date of historical data in cell B15</v>
      </c>
      <c r="C7542" s="40"/>
    </row>
    <row r="7543" spans="2:3" x14ac:dyDescent="0.2">
      <c r="B7543" s="351" t="str">
        <f t="shared" si="126"/>
        <v>Input start date of historical data in cell B15</v>
      </c>
      <c r="C7543" s="40"/>
    </row>
    <row r="7544" spans="2:3" x14ac:dyDescent="0.2">
      <c r="B7544" s="351" t="str">
        <f t="shared" si="126"/>
        <v>Input start date of historical data in cell B15</v>
      </c>
      <c r="C7544" s="40"/>
    </row>
    <row r="7545" spans="2:3" x14ac:dyDescent="0.2">
      <c r="B7545" s="351" t="str">
        <f t="shared" si="126"/>
        <v>Input start date of historical data in cell B15</v>
      </c>
      <c r="C7545" s="40"/>
    </row>
    <row r="7546" spans="2:3" x14ac:dyDescent="0.2">
      <c r="B7546" s="351" t="str">
        <f t="shared" si="126"/>
        <v>Input start date of historical data in cell B15</v>
      </c>
      <c r="C7546" s="40"/>
    </row>
    <row r="7547" spans="2:3" x14ac:dyDescent="0.2">
      <c r="B7547" s="351" t="str">
        <f t="shared" si="126"/>
        <v>Input start date of historical data in cell B15</v>
      </c>
      <c r="C7547" s="40"/>
    </row>
    <row r="7548" spans="2:3" x14ac:dyDescent="0.2">
      <c r="B7548" s="351" t="str">
        <f t="shared" si="126"/>
        <v>Input start date of historical data in cell B15</v>
      </c>
      <c r="C7548" s="40"/>
    </row>
    <row r="7549" spans="2:3" x14ac:dyDescent="0.2">
      <c r="B7549" s="351" t="str">
        <f t="shared" si="126"/>
        <v>Input start date of historical data in cell B15</v>
      </c>
      <c r="C7549" s="40"/>
    </row>
    <row r="7550" spans="2:3" x14ac:dyDescent="0.2">
      <c r="B7550" s="351" t="str">
        <f t="shared" si="126"/>
        <v>Input start date of historical data in cell B15</v>
      </c>
      <c r="C7550" s="40"/>
    </row>
    <row r="7551" spans="2:3" x14ac:dyDescent="0.2">
      <c r="B7551" s="351" t="str">
        <f t="shared" si="126"/>
        <v>Input start date of historical data in cell B15</v>
      </c>
      <c r="C7551" s="40"/>
    </row>
    <row r="7552" spans="2:3" x14ac:dyDescent="0.2">
      <c r="B7552" s="351" t="str">
        <f t="shared" si="126"/>
        <v>Input start date of historical data in cell B15</v>
      </c>
      <c r="C7552" s="40"/>
    </row>
    <row r="7553" spans="2:3" x14ac:dyDescent="0.2">
      <c r="B7553" s="351" t="str">
        <f t="shared" si="126"/>
        <v>Input start date of historical data in cell B15</v>
      </c>
      <c r="C7553" s="40"/>
    </row>
    <row r="7554" spans="2:3" x14ac:dyDescent="0.2">
      <c r="B7554" s="351" t="str">
        <f t="shared" si="126"/>
        <v>Input start date of historical data in cell B15</v>
      </c>
      <c r="C7554" s="40"/>
    </row>
    <row r="7555" spans="2:3" x14ac:dyDescent="0.2">
      <c r="B7555" s="351" t="str">
        <f t="shared" si="126"/>
        <v>Input start date of historical data in cell B15</v>
      </c>
      <c r="C7555" s="40"/>
    </row>
    <row r="7556" spans="2:3" x14ac:dyDescent="0.2">
      <c r="B7556" s="351" t="str">
        <f t="shared" si="126"/>
        <v>Input start date of historical data in cell B15</v>
      </c>
      <c r="C7556" s="40"/>
    </row>
    <row r="7557" spans="2:3" x14ac:dyDescent="0.2">
      <c r="B7557" s="351" t="str">
        <f t="shared" si="126"/>
        <v>Input start date of historical data in cell B15</v>
      </c>
      <c r="C7557" s="40"/>
    </row>
    <row r="7558" spans="2:3" x14ac:dyDescent="0.2">
      <c r="B7558" s="351" t="str">
        <f t="shared" si="126"/>
        <v>Input start date of historical data in cell B15</v>
      </c>
      <c r="C7558" s="40"/>
    </row>
    <row r="7559" spans="2:3" x14ac:dyDescent="0.2">
      <c r="B7559" s="351" t="str">
        <f t="shared" si="126"/>
        <v>Input start date of historical data in cell B15</v>
      </c>
      <c r="C7559" s="40"/>
    </row>
    <row r="7560" spans="2:3" x14ac:dyDescent="0.2">
      <c r="B7560" s="351" t="str">
        <f t="shared" si="126"/>
        <v>Input start date of historical data in cell B15</v>
      </c>
      <c r="C7560" s="40"/>
    </row>
    <row r="7561" spans="2:3" x14ac:dyDescent="0.2">
      <c r="B7561" s="351" t="str">
        <f t="shared" si="126"/>
        <v>Input start date of historical data in cell B15</v>
      </c>
      <c r="C7561" s="40"/>
    </row>
    <row r="7562" spans="2:3" x14ac:dyDescent="0.2">
      <c r="B7562" s="351" t="str">
        <f t="shared" si="126"/>
        <v>Input start date of historical data in cell B15</v>
      </c>
      <c r="C7562" s="40"/>
    </row>
    <row r="7563" spans="2:3" x14ac:dyDescent="0.2">
      <c r="B7563" s="351" t="str">
        <f t="shared" si="126"/>
        <v>Input start date of historical data in cell B15</v>
      </c>
      <c r="C7563" s="40"/>
    </row>
    <row r="7564" spans="2:3" x14ac:dyDescent="0.2">
      <c r="B7564" s="351" t="str">
        <f t="shared" si="126"/>
        <v>Input start date of historical data in cell B15</v>
      </c>
      <c r="C7564" s="40"/>
    </row>
    <row r="7565" spans="2:3" x14ac:dyDescent="0.2">
      <c r="B7565" s="351" t="str">
        <f t="shared" ref="B7565:B7628" si="127">IFERROR(B7564+1/24,"Input start date of historical data in cell B15")</f>
        <v>Input start date of historical data in cell B15</v>
      </c>
      <c r="C7565" s="40"/>
    </row>
    <row r="7566" spans="2:3" x14ac:dyDescent="0.2">
      <c r="B7566" s="351" t="str">
        <f t="shared" si="127"/>
        <v>Input start date of historical data in cell B15</v>
      </c>
      <c r="C7566" s="40"/>
    </row>
    <row r="7567" spans="2:3" x14ac:dyDescent="0.2">
      <c r="B7567" s="351" t="str">
        <f t="shared" si="127"/>
        <v>Input start date of historical data in cell B15</v>
      </c>
      <c r="C7567" s="40"/>
    </row>
    <row r="7568" spans="2:3" x14ac:dyDescent="0.2">
      <c r="B7568" s="351" t="str">
        <f t="shared" si="127"/>
        <v>Input start date of historical data in cell B15</v>
      </c>
      <c r="C7568" s="40"/>
    </row>
    <row r="7569" spans="2:3" x14ac:dyDescent="0.2">
      <c r="B7569" s="351" t="str">
        <f t="shared" si="127"/>
        <v>Input start date of historical data in cell B15</v>
      </c>
      <c r="C7569" s="40"/>
    </row>
    <row r="7570" spans="2:3" x14ac:dyDescent="0.2">
      <c r="B7570" s="351" t="str">
        <f t="shared" si="127"/>
        <v>Input start date of historical data in cell B15</v>
      </c>
      <c r="C7570" s="40"/>
    </row>
    <row r="7571" spans="2:3" x14ac:dyDescent="0.2">
      <c r="B7571" s="351" t="str">
        <f t="shared" si="127"/>
        <v>Input start date of historical data in cell B15</v>
      </c>
      <c r="C7571" s="40"/>
    </row>
    <row r="7572" spans="2:3" x14ac:dyDescent="0.2">
      <c r="B7572" s="351" t="str">
        <f t="shared" si="127"/>
        <v>Input start date of historical data in cell B15</v>
      </c>
      <c r="C7572" s="40"/>
    </row>
    <row r="7573" spans="2:3" x14ac:dyDescent="0.2">
      <c r="B7573" s="351" t="str">
        <f t="shared" si="127"/>
        <v>Input start date of historical data in cell B15</v>
      </c>
      <c r="C7573" s="40"/>
    </row>
    <row r="7574" spans="2:3" x14ac:dyDescent="0.2">
      <c r="B7574" s="351" t="str">
        <f t="shared" si="127"/>
        <v>Input start date of historical data in cell B15</v>
      </c>
      <c r="C7574" s="40"/>
    </row>
    <row r="7575" spans="2:3" x14ac:dyDescent="0.2">
      <c r="B7575" s="351" t="str">
        <f t="shared" si="127"/>
        <v>Input start date of historical data in cell B15</v>
      </c>
      <c r="C7575" s="40"/>
    </row>
    <row r="7576" spans="2:3" x14ac:dyDescent="0.2">
      <c r="B7576" s="351" t="str">
        <f t="shared" si="127"/>
        <v>Input start date of historical data in cell B15</v>
      </c>
      <c r="C7576" s="40"/>
    </row>
    <row r="7577" spans="2:3" x14ac:dyDescent="0.2">
      <c r="B7577" s="351" t="str">
        <f t="shared" si="127"/>
        <v>Input start date of historical data in cell B15</v>
      </c>
      <c r="C7577" s="40"/>
    </row>
    <row r="7578" spans="2:3" x14ac:dyDescent="0.2">
      <c r="B7578" s="351" t="str">
        <f t="shared" si="127"/>
        <v>Input start date of historical data in cell B15</v>
      </c>
      <c r="C7578" s="40"/>
    </row>
    <row r="7579" spans="2:3" x14ac:dyDescent="0.2">
      <c r="B7579" s="351" t="str">
        <f t="shared" si="127"/>
        <v>Input start date of historical data in cell B15</v>
      </c>
      <c r="C7579" s="40"/>
    </row>
    <row r="7580" spans="2:3" x14ac:dyDescent="0.2">
      <c r="B7580" s="351" t="str">
        <f t="shared" si="127"/>
        <v>Input start date of historical data in cell B15</v>
      </c>
      <c r="C7580" s="40"/>
    </row>
    <row r="7581" spans="2:3" x14ac:dyDescent="0.2">
      <c r="B7581" s="351" t="str">
        <f t="shared" si="127"/>
        <v>Input start date of historical data in cell B15</v>
      </c>
      <c r="C7581" s="40"/>
    </row>
    <row r="7582" spans="2:3" x14ac:dyDescent="0.2">
      <c r="B7582" s="351" t="str">
        <f t="shared" si="127"/>
        <v>Input start date of historical data in cell B15</v>
      </c>
      <c r="C7582" s="40"/>
    </row>
    <row r="7583" spans="2:3" x14ac:dyDescent="0.2">
      <c r="B7583" s="351" t="str">
        <f t="shared" si="127"/>
        <v>Input start date of historical data in cell B15</v>
      </c>
      <c r="C7583" s="40"/>
    </row>
    <row r="7584" spans="2:3" x14ac:dyDescent="0.2">
      <c r="B7584" s="351" t="str">
        <f t="shared" si="127"/>
        <v>Input start date of historical data in cell B15</v>
      </c>
      <c r="C7584" s="40"/>
    </row>
    <row r="7585" spans="2:3" x14ac:dyDescent="0.2">
      <c r="B7585" s="351" t="str">
        <f t="shared" si="127"/>
        <v>Input start date of historical data in cell B15</v>
      </c>
      <c r="C7585" s="40"/>
    </row>
    <row r="7586" spans="2:3" x14ac:dyDescent="0.2">
      <c r="B7586" s="351" t="str">
        <f t="shared" si="127"/>
        <v>Input start date of historical data in cell B15</v>
      </c>
      <c r="C7586" s="40"/>
    </row>
    <row r="7587" spans="2:3" x14ac:dyDescent="0.2">
      <c r="B7587" s="351" t="str">
        <f t="shared" si="127"/>
        <v>Input start date of historical data in cell B15</v>
      </c>
      <c r="C7587" s="40"/>
    </row>
    <row r="7588" spans="2:3" x14ac:dyDescent="0.2">
      <c r="B7588" s="351" t="str">
        <f t="shared" si="127"/>
        <v>Input start date of historical data in cell B15</v>
      </c>
      <c r="C7588" s="40"/>
    </row>
    <row r="7589" spans="2:3" x14ac:dyDescent="0.2">
      <c r="B7589" s="351" t="str">
        <f t="shared" si="127"/>
        <v>Input start date of historical data in cell B15</v>
      </c>
      <c r="C7589" s="40"/>
    </row>
    <row r="7590" spans="2:3" x14ac:dyDescent="0.2">
      <c r="B7590" s="351" t="str">
        <f t="shared" si="127"/>
        <v>Input start date of historical data in cell B15</v>
      </c>
      <c r="C7590" s="40"/>
    </row>
    <row r="7591" spans="2:3" x14ac:dyDescent="0.2">
      <c r="B7591" s="351" t="str">
        <f t="shared" si="127"/>
        <v>Input start date of historical data in cell B15</v>
      </c>
      <c r="C7591" s="40"/>
    </row>
    <row r="7592" spans="2:3" x14ac:dyDescent="0.2">
      <c r="B7592" s="351" t="str">
        <f t="shared" si="127"/>
        <v>Input start date of historical data in cell B15</v>
      </c>
      <c r="C7592" s="40"/>
    </row>
    <row r="7593" spans="2:3" x14ac:dyDescent="0.2">
      <c r="B7593" s="351" t="str">
        <f t="shared" si="127"/>
        <v>Input start date of historical data in cell B15</v>
      </c>
      <c r="C7593" s="40"/>
    </row>
    <row r="7594" spans="2:3" x14ac:dyDescent="0.2">
      <c r="B7594" s="351" t="str">
        <f t="shared" si="127"/>
        <v>Input start date of historical data in cell B15</v>
      </c>
      <c r="C7594" s="40"/>
    </row>
    <row r="7595" spans="2:3" x14ac:dyDescent="0.2">
      <c r="B7595" s="351" t="str">
        <f t="shared" si="127"/>
        <v>Input start date of historical data in cell B15</v>
      </c>
      <c r="C7595" s="40"/>
    </row>
    <row r="7596" spans="2:3" x14ac:dyDescent="0.2">
      <c r="B7596" s="351" t="str">
        <f t="shared" si="127"/>
        <v>Input start date of historical data in cell B15</v>
      </c>
      <c r="C7596" s="40"/>
    </row>
    <row r="7597" spans="2:3" x14ac:dyDescent="0.2">
      <c r="B7597" s="351" t="str">
        <f t="shared" si="127"/>
        <v>Input start date of historical data in cell B15</v>
      </c>
      <c r="C7597" s="40"/>
    </row>
    <row r="7598" spans="2:3" x14ac:dyDescent="0.2">
      <c r="B7598" s="351" t="str">
        <f t="shared" si="127"/>
        <v>Input start date of historical data in cell B15</v>
      </c>
      <c r="C7598" s="40"/>
    </row>
    <row r="7599" spans="2:3" x14ac:dyDescent="0.2">
      <c r="B7599" s="351" t="str">
        <f t="shared" si="127"/>
        <v>Input start date of historical data in cell B15</v>
      </c>
      <c r="C7599" s="40"/>
    </row>
    <row r="7600" spans="2:3" x14ac:dyDescent="0.2">
      <c r="B7600" s="351" t="str">
        <f t="shared" si="127"/>
        <v>Input start date of historical data in cell B15</v>
      </c>
      <c r="C7600" s="40"/>
    </row>
    <row r="7601" spans="2:3" x14ac:dyDescent="0.2">
      <c r="B7601" s="351" t="str">
        <f t="shared" si="127"/>
        <v>Input start date of historical data in cell B15</v>
      </c>
      <c r="C7601" s="40"/>
    </row>
    <row r="7602" spans="2:3" x14ac:dyDescent="0.2">
      <c r="B7602" s="351" t="str">
        <f t="shared" si="127"/>
        <v>Input start date of historical data in cell B15</v>
      </c>
      <c r="C7602" s="40"/>
    </row>
    <row r="7603" spans="2:3" x14ac:dyDescent="0.2">
      <c r="B7603" s="351" t="str">
        <f t="shared" si="127"/>
        <v>Input start date of historical data in cell B15</v>
      </c>
      <c r="C7603" s="40"/>
    </row>
    <row r="7604" spans="2:3" x14ac:dyDescent="0.2">
      <c r="B7604" s="351" t="str">
        <f t="shared" si="127"/>
        <v>Input start date of historical data in cell B15</v>
      </c>
      <c r="C7604" s="40"/>
    </row>
    <row r="7605" spans="2:3" x14ac:dyDescent="0.2">
      <c r="B7605" s="351" t="str">
        <f t="shared" si="127"/>
        <v>Input start date of historical data in cell B15</v>
      </c>
      <c r="C7605" s="40"/>
    </row>
    <row r="7606" spans="2:3" x14ac:dyDescent="0.2">
      <c r="B7606" s="351" t="str">
        <f t="shared" si="127"/>
        <v>Input start date of historical data in cell B15</v>
      </c>
      <c r="C7606" s="40"/>
    </row>
    <row r="7607" spans="2:3" x14ac:dyDescent="0.2">
      <c r="B7607" s="351" t="str">
        <f t="shared" si="127"/>
        <v>Input start date of historical data in cell B15</v>
      </c>
      <c r="C7607" s="40"/>
    </row>
    <row r="7608" spans="2:3" x14ac:dyDescent="0.2">
      <c r="B7608" s="351" t="str">
        <f t="shared" si="127"/>
        <v>Input start date of historical data in cell B15</v>
      </c>
      <c r="C7608" s="40"/>
    </row>
    <row r="7609" spans="2:3" x14ac:dyDescent="0.2">
      <c r="B7609" s="351" t="str">
        <f t="shared" si="127"/>
        <v>Input start date of historical data in cell B15</v>
      </c>
      <c r="C7609" s="40"/>
    </row>
    <row r="7610" spans="2:3" x14ac:dyDescent="0.2">
      <c r="B7610" s="351" t="str">
        <f t="shared" si="127"/>
        <v>Input start date of historical data in cell B15</v>
      </c>
      <c r="C7610" s="40"/>
    </row>
    <row r="7611" spans="2:3" x14ac:dyDescent="0.2">
      <c r="B7611" s="351" t="str">
        <f t="shared" si="127"/>
        <v>Input start date of historical data in cell B15</v>
      </c>
      <c r="C7611" s="40"/>
    </row>
    <row r="7612" spans="2:3" x14ac:dyDescent="0.2">
      <c r="B7612" s="351" t="str">
        <f t="shared" si="127"/>
        <v>Input start date of historical data in cell B15</v>
      </c>
      <c r="C7612" s="40"/>
    </row>
    <row r="7613" spans="2:3" x14ac:dyDescent="0.2">
      <c r="B7613" s="351" t="str">
        <f t="shared" si="127"/>
        <v>Input start date of historical data in cell B15</v>
      </c>
      <c r="C7613" s="40"/>
    </row>
    <row r="7614" spans="2:3" x14ac:dyDescent="0.2">
      <c r="B7614" s="351" t="str">
        <f t="shared" si="127"/>
        <v>Input start date of historical data in cell B15</v>
      </c>
      <c r="C7614" s="40"/>
    </row>
    <row r="7615" spans="2:3" x14ac:dyDescent="0.2">
      <c r="B7615" s="351" t="str">
        <f t="shared" si="127"/>
        <v>Input start date of historical data in cell B15</v>
      </c>
      <c r="C7615" s="40"/>
    </row>
    <row r="7616" spans="2:3" x14ac:dyDescent="0.2">
      <c r="B7616" s="351" t="str">
        <f t="shared" si="127"/>
        <v>Input start date of historical data in cell B15</v>
      </c>
      <c r="C7616" s="40"/>
    </row>
    <row r="7617" spans="2:3" x14ac:dyDescent="0.2">
      <c r="B7617" s="351" t="str">
        <f t="shared" si="127"/>
        <v>Input start date of historical data in cell B15</v>
      </c>
      <c r="C7617" s="40"/>
    </row>
    <row r="7618" spans="2:3" x14ac:dyDescent="0.2">
      <c r="B7618" s="351" t="str">
        <f t="shared" si="127"/>
        <v>Input start date of historical data in cell B15</v>
      </c>
      <c r="C7618" s="40"/>
    </row>
    <row r="7619" spans="2:3" x14ac:dyDescent="0.2">
      <c r="B7619" s="351" t="str">
        <f t="shared" si="127"/>
        <v>Input start date of historical data in cell B15</v>
      </c>
      <c r="C7619" s="40"/>
    </row>
    <row r="7620" spans="2:3" x14ac:dyDescent="0.2">
      <c r="B7620" s="351" t="str">
        <f t="shared" si="127"/>
        <v>Input start date of historical data in cell B15</v>
      </c>
      <c r="C7620" s="40"/>
    </row>
    <row r="7621" spans="2:3" x14ac:dyDescent="0.2">
      <c r="B7621" s="351" t="str">
        <f t="shared" si="127"/>
        <v>Input start date of historical data in cell B15</v>
      </c>
      <c r="C7621" s="40"/>
    </row>
    <row r="7622" spans="2:3" x14ac:dyDescent="0.2">
      <c r="B7622" s="351" t="str">
        <f t="shared" si="127"/>
        <v>Input start date of historical data in cell B15</v>
      </c>
      <c r="C7622" s="40"/>
    </row>
    <row r="7623" spans="2:3" x14ac:dyDescent="0.2">
      <c r="B7623" s="351" t="str">
        <f t="shared" si="127"/>
        <v>Input start date of historical data in cell B15</v>
      </c>
      <c r="C7623" s="40"/>
    </row>
    <row r="7624" spans="2:3" x14ac:dyDescent="0.2">
      <c r="B7624" s="351" t="str">
        <f t="shared" si="127"/>
        <v>Input start date of historical data in cell B15</v>
      </c>
      <c r="C7624" s="40"/>
    </row>
    <row r="7625" spans="2:3" x14ac:dyDescent="0.2">
      <c r="B7625" s="351" t="str">
        <f t="shared" si="127"/>
        <v>Input start date of historical data in cell B15</v>
      </c>
      <c r="C7625" s="40"/>
    </row>
    <row r="7626" spans="2:3" x14ac:dyDescent="0.2">
      <c r="B7626" s="351" t="str">
        <f t="shared" si="127"/>
        <v>Input start date of historical data in cell B15</v>
      </c>
      <c r="C7626" s="40"/>
    </row>
    <row r="7627" spans="2:3" x14ac:dyDescent="0.2">
      <c r="B7627" s="351" t="str">
        <f t="shared" si="127"/>
        <v>Input start date of historical data in cell B15</v>
      </c>
      <c r="C7627" s="40"/>
    </row>
    <row r="7628" spans="2:3" x14ac:dyDescent="0.2">
      <c r="B7628" s="351" t="str">
        <f t="shared" si="127"/>
        <v>Input start date of historical data in cell B15</v>
      </c>
      <c r="C7628" s="40"/>
    </row>
    <row r="7629" spans="2:3" x14ac:dyDescent="0.2">
      <c r="B7629" s="351" t="str">
        <f t="shared" ref="B7629:B7692" si="128">IFERROR(B7628+1/24,"Input start date of historical data in cell B15")</f>
        <v>Input start date of historical data in cell B15</v>
      </c>
      <c r="C7629" s="40"/>
    </row>
    <row r="7630" spans="2:3" x14ac:dyDescent="0.2">
      <c r="B7630" s="351" t="str">
        <f t="shared" si="128"/>
        <v>Input start date of historical data in cell B15</v>
      </c>
      <c r="C7630" s="40"/>
    </row>
    <row r="7631" spans="2:3" x14ac:dyDescent="0.2">
      <c r="B7631" s="351" t="str">
        <f t="shared" si="128"/>
        <v>Input start date of historical data in cell B15</v>
      </c>
      <c r="C7631" s="40"/>
    </row>
    <row r="7632" spans="2:3" x14ac:dyDescent="0.2">
      <c r="B7632" s="351" t="str">
        <f t="shared" si="128"/>
        <v>Input start date of historical data in cell B15</v>
      </c>
      <c r="C7632" s="40"/>
    </row>
    <row r="7633" spans="2:3" x14ac:dyDescent="0.2">
      <c r="B7633" s="351" t="str">
        <f t="shared" si="128"/>
        <v>Input start date of historical data in cell B15</v>
      </c>
      <c r="C7633" s="40"/>
    </row>
    <row r="7634" spans="2:3" x14ac:dyDescent="0.2">
      <c r="B7634" s="351" t="str">
        <f t="shared" si="128"/>
        <v>Input start date of historical data in cell B15</v>
      </c>
      <c r="C7634" s="40"/>
    </row>
    <row r="7635" spans="2:3" x14ac:dyDescent="0.2">
      <c r="B7635" s="351" t="str">
        <f t="shared" si="128"/>
        <v>Input start date of historical data in cell B15</v>
      </c>
      <c r="C7635" s="40"/>
    </row>
    <row r="7636" spans="2:3" x14ac:dyDescent="0.2">
      <c r="B7636" s="351" t="str">
        <f t="shared" si="128"/>
        <v>Input start date of historical data in cell B15</v>
      </c>
      <c r="C7636" s="40"/>
    </row>
    <row r="7637" spans="2:3" x14ac:dyDescent="0.2">
      <c r="B7637" s="351" t="str">
        <f t="shared" si="128"/>
        <v>Input start date of historical data in cell B15</v>
      </c>
      <c r="C7637" s="40"/>
    </row>
    <row r="7638" spans="2:3" x14ac:dyDescent="0.2">
      <c r="B7638" s="351" t="str">
        <f t="shared" si="128"/>
        <v>Input start date of historical data in cell B15</v>
      </c>
      <c r="C7638" s="40"/>
    </row>
    <row r="7639" spans="2:3" x14ac:dyDescent="0.2">
      <c r="B7639" s="351" t="str">
        <f t="shared" si="128"/>
        <v>Input start date of historical data in cell B15</v>
      </c>
      <c r="C7639" s="40"/>
    </row>
    <row r="7640" spans="2:3" x14ac:dyDescent="0.2">
      <c r="B7640" s="351" t="str">
        <f t="shared" si="128"/>
        <v>Input start date of historical data in cell B15</v>
      </c>
      <c r="C7640" s="40"/>
    </row>
    <row r="7641" spans="2:3" x14ac:dyDescent="0.2">
      <c r="B7641" s="351" t="str">
        <f t="shared" si="128"/>
        <v>Input start date of historical data in cell B15</v>
      </c>
      <c r="C7641" s="40"/>
    </row>
    <row r="7642" spans="2:3" x14ac:dyDescent="0.2">
      <c r="B7642" s="351" t="str">
        <f t="shared" si="128"/>
        <v>Input start date of historical data in cell B15</v>
      </c>
      <c r="C7642" s="40"/>
    </row>
    <row r="7643" spans="2:3" x14ac:dyDescent="0.2">
      <c r="B7643" s="351" t="str">
        <f t="shared" si="128"/>
        <v>Input start date of historical data in cell B15</v>
      </c>
      <c r="C7643" s="40"/>
    </row>
    <row r="7644" spans="2:3" x14ac:dyDescent="0.2">
      <c r="B7644" s="351" t="str">
        <f t="shared" si="128"/>
        <v>Input start date of historical data in cell B15</v>
      </c>
      <c r="C7644" s="40"/>
    </row>
    <row r="7645" spans="2:3" x14ac:dyDescent="0.2">
      <c r="B7645" s="351" t="str">
        <f t="shared" si="128"/>
        <v>Input start date of historical data in cell B15</v>
      </c>
      <c r="C7645" s="40"/>
    </row>
    <row r="7646" spans="2:3" x14ac:dyDescent="0.2">
      <c r="B7646" s="351" t="str">
        <f t="shared" si="128"/>
        <v>Input start date of historical data in cell B15</v>
      </c>
      <c r="C7646" s="40"/>
    </row>
    <row r="7647" spans="2:3" x14ac:dyDescent="0.2">
      <c r="B7647" s="351" t="str">
        <f t="shared" si="128"/>
        <v>Input start date of historical data in cell B15</v>
      </c>
      <c r="C7647" s="40"/>
    </row>
    <row r="7648" spans="2:3" x14ac:dyDescent="0.2">
      <c r="B7648" s="351" t="str">
        <f t="shared" si="128"/>
        <v>Input start date of historical data in cell B15</v>
      </c>
      <c r="C7648" s="40"/>
    </row>
    <row r="7649" spans="2:3" x14ac:dyDescent="0.2">
      <c r="B7649" s="351" t="str">
        <f t="shared" si="128"/>
        <v>Input start date of historical data in cell B15</v>
      </c>
      <c r="C7649" s="40"/>
    </row>
    <row r="7650" spans="2:3" x14ac:dyDescent="0.2">
      <c r="B7650" s="351" t="str">
        <f t="shared" si="128"/>
        <v>Input start date of historical data in cell B15</v>
      </c>
      <c r="C7650" s="40"/>
    </row>
    <row r="7651" spans="2:3" x14ac:dyDescent="0.2">
      <c r="B7651" s="351" t="str">
        <f t="shared" si="128"/>
        <v>Input start date of historical data in cell B15</v>
      </c>
      <c r="C7651" s="40"/>
    </row>
    <row r="7652" spans="2:3" x14ac:dyDescent="0.2">
      <c r="B7652" s="351" t="str">
        <f t="shared" si="128"/>
        <v>Input start date of historical data in cell B15</v>
      </c>
      <c r="C7652" s="40"/>
    </row>
    <row r="7653" spans="2:3" x14ac:dyDescent="0.2">
      <c r="B7653" s="351" t="str">
        <f t="shared" si="128"/>
        <v>Input start date of historical data in cell B15</v>
      </c>
      <c r="C7653" s="40"/>
    </row>
    <row r="7654" spans="2:3" x14ac:dyDescent="0.2">
      <c r="B7654" s="351" t="str">
        <f t="shared" si="128"/>
        <v>Input start date of historical data in cell B15</v>
      </c>
      <c r="C7654" s="40"/>
    </row>
    <row r="7655" spans="2:3" x14ac:dyDescent="0.2">
      <c r="B7655" s="351" t="str">
        <f t="shared" si="128"/>
        <v>Input start date of historical data in cell B15</v>
      </c>
      <c r="C7655" s="40"/>
    </row>
    <row r="7656" spans="2:3" x14ac:dyDescent="0.2">
      <c r="B7656" s="351" t="str">
        <f t="shared" si="128"/>
        <v>Input start date of historical data in cell B15</v>
      </c>
      <c r="C7656" s="40"/>
    </row>
    <row r="7657" spans="2:3" x14ac:dyDescent="0.2">
      <c r="B7657" s="351" t="str">
        <f t="shared" si="128"/>
        <v>Input start date of historical data in cell B15</v>
      </c>
      <c r="C7657" s="40"/>
    </row>
    <row r="7658" spans="2:3" x14ac:dyDescent="0.2">
      <c r="B7658" s="351" t="str">
        <f t="shared" si="128"/>
        <v>Input start date of historical data in cell B15</v>
      </c>
      <c r="C7658" s="40"/>
    </row>
    <row r="7659" spans="2:3" x14ac:dyDescent="0.2">
      <c r="B7659" s="351" t="str">
        <f t="shared" si="128"/>
        <v>Input start date of historical data in cell B15</v>
      </c>
      <c r="C7659" s="40"/>
    </row>
    <row r="7660" spans="2:3" x14ac:dyDescent="0.2">
      <c r="B7660" s="351" t="str">
        <f t="shared" si="128"/>
        <v>Input start date of historical data in cell B15</v>
      </c>
      <c r="C7660" s="40"/>
    </row>
    <row r="7661" spans="2:3" x14ac:dyDescent="0.2">
      <c r="B7661" s="351" t="str">
        <f t="shared" si="128"/>
        <v>Input start date of historical data in cell B15</v>
      </c>
      <c r="C7661" s="40"/>
    </row>
    <row r="7662" spans="2:3" x14ac:dyDescent="0.2">
      <c r="B7662" s="351" t="str">
        <f t="shared" si="128"/>
        <v>Input start date of historical data in cell B15</v>
      </c>
      <c r="C7662" s="40"/>
    </row>
    <row r="7663" spans="2:3" x14ac:dyDescent="0.2">
      <c r="B7663" s="351" t="str">
        <f t="shared" si="128"/>
        <v>Input start date of historical data in cell B15</v>
      </c>
      <c r="C7663" s="40"/>
    </row>
    <row r="7664" spans="2:3" x14ac:dyDescent="0.2">
      <c r="B7664" s="351" t="str">
        <f t="shared" si="128"/>
        <v>Input start date of historical data in cell B15</v>
      </c>
      <c r="C7664" s="40"/>
    </row>
    <row r="7665" spans="2:3" x14ac:dyDescent="0.2">
      <c r="B7665" s="351" t="str">
        <f t="shared" si="128"/>
        <v>Input start date of historical data in cell B15</v>
      </c>
      <c r="C7665" s="40"/>
    </row>
    <row r="7666" spans="2:3" x14ac:dyDescent="0.2">
      <c r="B7666" s="351" t="str">
        <f t="shared" si="128"/>
        <v>Input start date of historical data in cell B15</v>
      </c>
      <c r="C7666" s="40"/>
    </row>
    <row r="7667" spans="2:3" x14ac:dyDescent="0.2">
      <c r="B7667" s="351" t="str">
        <f t="shared" si="128"/>
        <v>Input start date of historical data in cell B15</v>
      </c>
      <c r="C7667" s="40"/>
    </row>
    <row r="7668" spans="2:3" x14ac:dyDescent="0.2">
      <c r="B7668" s="351" t="str">
        <f t="shared" si="128"/>
        <v>Input start date of historical data in cell B15</v>
      </c>
      <c r="C7668" s="40"/>
    </row>
    <row r="7669" spans="2:3" x14ac:dyDescent="0.2">
      <c r="B7669" s="351" t="str">
        <f t="shared" si="128"/>
        <v>Input start date of historical data in cell B15</v>
      </c>
      <c r="C7669" s="40"/>
    </row>
    <row r="7670" spans="2:3" x14ac:dyDescent="0.2">
      <c r="B7670" s="351" t="str">
        <f t="shared" si="128"/>
        <v>Input start date of historical data in cell B15</v>
      </c>
      <c r="C7670" s="40"/>
    </row>
    <row r="7671" spans="2:3" x14ac:dyDescent="0.2">
      <c r="B7671" s="351" t="str">
        <f t="shared" si="128"/>
        <v>Input start date of historical data in cell B15</v>
      </c>
      <c r="C7671" s="40"/>
    </row>
    <row r="7672" spans="2:3" x14ac:dyDescent="0.2">
      <c r="B7672" s="351" t="str">
        <f t="shared" si="128"/>
        <v>Input start date of historical data in cell B15</v>
      </c>
      <c r="C7672" s="40"/>
    </row>
    <row r="7673" spans="2:3" x14ac:dyDescent="0.2">
      <c r="B7673" s="351" t="str">
        <f t="shared" si="128"/>
        <v>Input start date of historical data in cell B15</v>
      </c>
      <c r="C7673" s="40"/>
    </row>
    <row r="7674" spans="2:3" x14ac:dyDescent="0.2">
      <c r="B7674" s="351" t="str">
        <f t="shared" si="128"/>
        <v>Input start date of historical data in cell B15</v>
      </c>
      <c r="C7674" s="40"/>
    </row>
    <row r="7675" spans="2:3" x14ac:dyDescent="0.2">
      <c r="B7675" s="351" t="str">
        <f t="shared" si="128"/>
        <v>Input start date of historical data in cell B15</v>
      </c>
      <c r="C7675" s="40"/>
    </row>
    <row r="7676" spans="2:3" x14ac:dyDescent="0.2">
      <c r="B7676" s="351" t="str">
        <f t="shared" si="128"/>
        <v>Input start date of historical data in cell B15</v>
      </c>
      <c r="C7676" s="40"/>
    </row>
    <row r="7677" spans="2:3" x14ac:dyDescent="0.2">
      <c r="B7677" s="351" t="str">
        <f t="shared" si="128"/>
        <v>Input start date of historical data in cell B15</v>
      </c>
      <c r="C7677" s="40"/>
    </row>
    <row r="7678" spans="2:3" x14ac:dyDescent="0.2">
      <c r="B7678" s="351" t="str">
        <f t="shared" si="128"/>
        <v>Input start date of historical data in cell B15</v>
      </c>
      <c r="C7678" s="40"/>
    </row>
    <row r="7679" spans="2:3" x14ac:dyDescent="0.2">
      <c r="B7679" s="351" t="str">
        <f t="shared" si="128"/>
        <v>Input start date of historical data in cell B15</v>
      </c>
      <c r="C7679" s="40"/>
    </row>
    <row r="7680" spans="2:3" x14ac:dyDescent="0.2">
      <c r="B7680" s="351" t="str">
        <f t="shared" si="128"/>
        <v>Input start date of historical data in cell B15</v>
      </c>
      <c r="C7680" s="40"/>
    </row>
    <row r="7681" spans="2:3" x14ac:dyDescent="0.2">
      <c r="B7681" s="351" t="str">
        <f t="shared" si="128"/>
        <v>Input start date of historical data in cell B15</v>
      </c>
      <c r="C7681" s="40"/>
    </row>
    <row r="7682" spans="2:3" x14ac:dyDescent="0.2">
      <c r="B7682" s="351" t="str">
        <f t="shared" si="128"/>
        <v>Input start date of historical data in cell B15</v>
      </c>
      <c r="C7682" s="40"/>
    </row>
    <row r="7683" spans="2:3" x14ac:dyDescent="0.2">
      <c r="B7683" s="351" t="str">
        <f t="shared" si="128"/>
        <v>Input start date of historical data in cell B15</v>
      </c>
      <c r="C7683" s="40"/>
    </row>
    <row r="7684" spans="2:3" x14ac:dyDescent="0.2">
      <c r="B7684" s="351" t="str">
        <f t="shared" si="128"/>
        <v>Input start date of historical data in cell B15</v>
      </c>
      <c r="C7684" s="40"/>
    </row>
    <row r="7685" spans="2:3" x14ac:dyDescent="0.2">
      <c r="B7685" s="351" t="str">
        <f t="shared" si="128"/>
        <v>Input start date of historical data in cell B15</v>
      </c>
      <c r="C7685" s="40"/>
    </row>
    <row r="7686" spans="2:3" x14ac:dyDescent="0.2">
      <c r="B7686" s="351" t="str">
        <f t="shared" si="128"/>
        <v>Input start date of historical data in cell B15</v>
      </c>
      <c r="C7686" s="40"/>
    </row>
    <row r="7687" spans="2:3" x14ac:dyDescent="0.2">
      <c r="B7687" s="351" t="str">
        <f t="shared" si="128"/>
        <v>Input start date of historical data in cell B15</v>
      </c>
      <c r="C7687" s="40"/>
    </row>
    <row r="7688" spans="2:3" x14ac:dyDescent="0.2">
      <c r="B7688" s="351" t="str">
        <f t="shared" si="128"/>
        <v>Input start date of historical data in cell B15</v>
      </c>
      <c r="C7688" s="40"/>
    </row>
    <row r="7689" spans="2:3" x14ac:dyDescent="0.2">
      <c r="B7689" s="351" t="str">
        <f t="shared" si="128"/>
        <v>Input start date of historical data in cell B15</v>
      </c>
      <c r="C7689" s="40"/>
    </row>
    <row r="7690" spans="2:3" x14ac:dyDescent="0.2">
      <c r="B7690" s="351" t="str">
        <f t="shared" si="128"/>
        <v>Input start date of historical data in cell B15</v>
      </c>
      <c r="C7690" s="40"/>
    </row>
    <row r="7691" spans="2:3" x14ac:dyDescent="0.2">
      <c r="B7691" s="351" t="str">
        <f t="shared" si="128"/>
        <v>Input start date of historical data in cell B15</v>
      </c>
      <c r="C7691" s="40"/>
    </row>
    <row r="7692" spans="2:3" x14ac:dyDescent="0.2">
      <c r="B7692" s="351" t="str">
        <f t="shared" si="128"/>
        <v>Input start date of historical data in cell B15</v>
      </c>
      <c r="C7692" s="40"/>
    </row>
    <row r="7693" spans="2:3" x14ac:dyDescent="0.2">
      <c r="B7693" s="351" t="str">
        <f t="shared" ref="B7693:B7756" si="129">IFERROR(B7692+1/24,"Input start date of historical data in cell B15")</f>
        <v>Input start date of historical data in cell B15</v>
      </c>
      <c r="C7693" s="40"/>
    </row>
    <row r="7694" spans="2:3" x14ac:dyDescent="0.2">
      <c r="B7694" s="351" t="str">
        <f t="shared" si="129"/>
        <v>Input start date of historical data in cell B15</v>
      </c>
      <c r="C7694" s="40"/>
    </row>
    <row r="7695" spans="2:3" x14ac:dyDescent="0.2">
      <c r="B7695" s="351" t="str">
        <f t="shared" si="129"/>
        <v>Input start date of historical data in cell B15</v>
      </c>
      <c r="C7695" s="40"/>
    </row>
    <row r="7696" spans="2:3" x14ac:dyDescent="0.2">
      <c r="B7696" s="351" t="str">
        <f t="shared" si="129"/>
        <v>Input start date of historical data in cell B15</v>
      </c>
      <c r="C7696" s="40"/>
    </row>
    <row r="7697" spans="2:3" x14ac:dyDescent="0.2">
      <c r="B7697" s="351" t="str">
        <f t="shared" si="129"/>
        <v>Input start date of historical data in cell B15</v>
      </c>
      <c r="C7697" s="40"/>
    </row>
    <row r="7698" spans="2:3" x14ac:dyDescent="0.2">
      <c r="B7698" s="351" t="str">
        <f t="shared" si="129"/>
        <v>Input start date of historical data in cell B15</v>
      </c>
      <c r="C7698" s="40"/>
    </row>
    <row r="7699" spans="2:3" x14ac:dyDescent="0.2">
      <c r="B7699" s="351" t="str">
        <f t="shared" si="129"/>
        <v>Input start date of historical data in cell B15</v>
      </c>
      <c r="C7699" s="40"/>
    </row>
    <row r="7700" spans="2:3" x14ac:dyDescent="0.2">
      <c r="B7700" s="351" t="str">
        <f t="shared" si="129"/>
        <v>Input start date of historical data in cell B15</v>
      </c>
      <c r="C7700" s="40"/>
    </row>
    <row r="7701" spans="2:3" x14ac:dyDescent="0.2">
      <c r="B7701" s="351" t="str">
        <f t="shared" si="129"/>
        <v>Input start date of historical data in cell B15</v>
      </c>
      <c r="C7701" s="40"/>
    </row>
    <row r="7702" spans="2:3" x14ac:dyDescent="0.2">
      <c r="B7702" s="351" t="str">
        <f t="shared" si="129"/>
        <v>Input start date of historical data in cell B15</v>
      </c>
      <c r="C7702" s="40"/>
    </row>
    <row r="7703" spans="2:3" x14ac:dyDescent="0.2">
      <c r="B7703" s="351" t="str">
        <f t="shared" si="129"/>
        <v>Input start date of historical data in cell B15</v>
      </c>
      <c r="C7703" s="40"/>
    </row>
    <row r="7704" spans="2:3" x14ac:dyDescent="0.2">
      <c r="B7704" s="351" t="str">
        <f t="shared" si="129"/>
        <v>Input start date of historical data in cell B15</v>
      </c>
      <c r="C7704" s="40"/>
    </row>
    <row r="7705" spans="2:3" x14ac:dyDescent="0.2">
      <c r="B7705" s="351" t="str">
        <f t="shared" si="129"/>
        <v>Input start date of historical data in cell B15</v>
      </c>
      <c r="C7705" s="40"/>
    </row>
    <row r="7706" spans="2:3" x14ac:dyDescent="0.2">
      <c r="B7706" s="351" t="str">
        <f t="shared" si="129"/>
        <v>Input start date of historical data in cell B15</v>
      </c>
      <c r="C7706" s="40"/>
    </row>
    <row r="7707" spans="2:3" x14ac:dyDescent="0.2">
      <c r="B7707" s="351" t="str">
        <f t="shared" si="129"/>
        <v>Input start date of historical data in cell B15</v>
      </c>
      <c r="C7707" s="40"/>
    </row>
    <row r="7708" spans="2:3" x14ac:dyDescent="0.2">
      <c r="B7708" s="351" t="str">
        <f t="shared" si="129"/>
        <v>Input start date of historical data in cell B15</v>
      </c>
      <c r="C7708" s="40"/>
    </row>
    <row r="7709" spans="2:3" x14ac:dyDescent="0.2">
      <c r="B7709" s="351" t="str">
        <f t="shared" si="129"/>
        <v>Input start date of historical data in cell B15</v>
      </c>
      <c r="C7709" s="40"/>
    </row>
    <row r="7710" spans="2:3" x14ac:dyDescent="0.2">
      <c r="B7710" s="351" t="str">
        <f t="shared" si="129"/>
        <v>Input start date of historical data in cell B15</v>
      </c>
      <c r="C7710" s="40"/>
    </row>
    <row r="7711" spans="2:3" x14ac:dyDescent="0.2">
      <c r="B7711" s="351" t="str">
        <f t="shared" si="129"/>
        <v>Input start date of historical data in cell B15</v>
      </c>
      <c r="C7711" s="40"/>
    </row>
    <row r="7712" spans="2:3" x14ac:dyDescent="0.2">
      <c r="B7712" s="351" t="str">
        <f t="shared" si="129"/>
        <v>Input start date of historical data in cell B15</v>
      </c>
      <c r="C7712" s="40"/>
    </row>
    <row r="7713" spans="2:3" x14ac:dyDescent="0.2">
      <c r="B7713" s="351" t="str">
        <f t="shared" si="129"/>
        <v>Input start date of historical data in cell B15</v>
      </c>
      <c r="C7713" s="40"/>
    </row>
    <row r="7714" spans="2:3" x14ac:dyDescent="0.2">
      <c r="B7714" s="351" t="str">
        <f t="shared" si="129"/>
        <v>Input start date of historical data in cell B15</v>
      </c>
      <c r="C7714" s="40"/>
    </row>
    <row r="7715" spans="2:3" x14ac:dyDescent="0.2">
      <c r="B7715" s="351" t="str">
        <f t="shared" si="129"/>
        <v>Input start date of historical data in cell B15</v>
      </c>
      <c r="C7715" s="40"/>
    </row>
    <row r="7716" spans="2:3" x14ac:dyDescent="0.2">
      <c r="B7716" s="351" t="str">
        <f t="shared" si="129"/>
        <v>Input start date of historical data in cell B15</v>
      </c>
      <c r="C7716" s="40"/>
    </row>
    <row r="7717" spans="2:3" x14ac:dyDescent="0.2">
      <c r="B7717" s="351" t="str">
        <f t="shared" si="129"/>
        <v>Input start date of historical data in cell B15</v>
      </c>
      <c r="C7717" s="40"/>
    </row>
    <row r="7718" spans="2:3" x14ac:dyDescent="0.2">
      <c r="B7718" s="351" t="str">
        <f t="shared" si="129"/>
        <v>Input start date of historical data in cell B15</v>
      </c>
      <c r="C7718" s="40"/>
    </row>
    <row r="7719" spans="2:3" x14ac:dyDescent="0.2">
      <c r="B7719" s="351" t="str">
        <f t="shared" si="129"/>
        <v>Input start date of historical data in cell B15</v>
      </c>
      <c r="C7719" s="40"/>
    </row>
    <row r="7720" spans="2:3" x14ac:dyDescent="0.2">
      <c r="B7720" s="351" t="str">
        <f t="shared" si="129"/>
        <v>Input start date of historical data in cell B15</v>
      </c>
      <c r="C7720" s="40"/>
    </row>
    <row r="7721" spans="2:3" x14ac:dyDescent="0.2">
      <c r="B7721" s="351" t="str">
        <f t="shared" si="129"/>
        <v>Input start date of historical data in cell B15</v>
      </c>
      <c r="C7721" s="40"/>
    </row>
    <row r="7722" spans="2:3" x14ac:dyDescent="0.2">
      <c r="B7722" s="351" t="str">
        <f t="shared" si="129"/>
        <v>Input start date of historical data in cell B15</v>
      </c>
      <c r="C7722" s="40"/>
    </row>
    <row r="7723" spans="2:3" x14ac:dyDescent="0.2">
      <c r="B7723" s="351" t="str">
        <f t="shared" si="129"/>
        <v>Input start date of historical data in cell B15</v>
      </c>
      <c r="C7723" s="40"/>
    </row>
    <row r="7724" spans="2:3" x14ac:dyDescent="0.2">
      <c r="B7724" s="351" t="str">
        <f t="shared" si="129"/>
        <v>Input start date of historical data in cell B15</v>
      </c>
      <c r="C7724" s="40"/>
    </row>
    <row r="7725" spans="2:3" x14ac:dyDescent="0.2">
      <c r="B7725" s="351" t="str">
        <f t="shared" si="129"/>
        <v>Input start date of historical data in cell B15</v>
      </c>
      <c r="C7725" s="40"/>
    </row>
    <row r="7726" spans="2:3" x14ac:dyDescent="0.2">
      <c r="B7726" s="351" t="str">
        <f t="shared" si="129"/>
        <v>Input start date of historical data in cell B15</v>
      </c>
      <c r="C7726" s="40"/>
    </row>
    <row r="7727" spans="2:3" x14ac:dyDescent="0.2">
      <c r="B7727" s="351" t="str">
        <f t="shared" si="129"/>
        <v>Input start date of historical data in cell B15</v>
      </c>
      <c r="C7727" s="40"/>
    </row>
    <row r="7728" spans="2:3" x14ac:dyDescent="0.2">
      <c r="B7728" s="351" t="str">
        <f t="shared" si="129"/>
        <v>Input start date of historical data in cell B15</v>
      </c>
      <c r="C7728" s="40"/>
    </row>
    <row r="7729" spans="2:3" x14ac:dyDescent="0.2">
      <c r="B7729" s="351" t="str">
        <f t="shared" si="129"/>
        <v>Input start date of historical data in cell B15</v>
      </c>
      <c r="C7729" s="40"/>
    </row>
    <row r="7730" spans="2:3" x14ac:dyDescent="0.2">
      <c r="B7730" s="351" t="str">
        <f t="shared" si="129"/>
        <v>Input start date of historical data in cell B15</v>
      </c>
      <c r="C7730" s="40"/>
    </row>
    <row r="7731" spans="2:3" x14ac:dyDescent="0.2">
      <c r="B7731" s="351" t="str">
        <f t="shared" si="129"/>
        <v>Input start date of historical data in cell B15</v>
      </c>
      <c r="C7731" s="40"/>
    </row>
    <row r="7732" spans="2:3" x14ac:dyDescent="0.2">
      <c r="B7732" s="351" t="str">
        <f t="shared" si="129"/>
        <v>Input start date of historical data in cell B15</v>
      </c>
      <c r="C7732" s="40"/>
    </row>
    <row r="7733" spans="2:3" x14ac:dyDescent="0.2">
      <c r="B7733" s="351" t="str">
        <f t="shared" si="129"/>
        <v>Input start date of historical data in cell B15</v>
      </c>
      <c r="C7733" s="40"/>
    </row>
    <row r="7734" spans="2:3" x14ac:dyDescent="0.2">
      <c r="B7734" s="351" t="str">
        <f t="shared" si="129"/>
        <v>Input start date of historical data in cell B15</v>
      </c>
      <c r="C7734" s="40"/>
    </row>
    <row r="7735" spans="2:3" x14ac:dyDescent="0.2">
      <c r="B7735" s="351" t="str">
        <f t="shared" si="129"/>
        <v>Input start date of historical data in cell B15</v>
      </c>
      <c r="C7735" s="40"/>
    </row>
    <row r="7736" spans="2:3" x14ac:dyDescent="0.2">
      <c r="B7736" s="351" t="str">
        <f t="shared" si="129"/>
        <v>Input start date of historical data in cell B15</v>
      </c>
      <c r="C7736" s="40"/>
    </row>
    <row r="7737" spans="2:3" x14ac:dyDescent="0.2">
      <c r="B7737" s="351" t="str">
        <f t="shared" si="129"/>
        <v>Input start date of historical data in cell B15</v>
      </c>
      <c r="C7737" s="40"/>
    </row>
    <row r="7738" spans="2:3" x14ac:dyDescent="0.2">
      <c r="B7738" s="351" t="str">
        <f t="shared" si="129"/>
        <v>Input start date of historical data in cell B15</v>
      </c>
      <c r="C7738" s="40"/>
    </row>
    <row r="7739" spans="2:3" x14ac:dyDescent="0.2">
      <c r="B7739" s="351" t="str">
        <f t="shared" si="129"/>
        <v>Input start date of historical data in cell B15</v>
      </c>
      <c r="C7739" s="40"/>
    </row>
    <row r="7740" spans="2:3" x14ac:dyDescent="0.2">
      <c r="B7740" s="351" t="str">
        <f t="shared" si="129"/>
        <v>Input start date of historical data in cell B15</v>
      </c>
      <c r="C7740" s="40"/>
    </row>
    <row r="7741" spans="2:3" x14ac:dyDescent="0.2">
      <c r="B7741" s="351" t="str">
        <f t="shared" si="129"/>
        <v>Input start date of historical data in cell B15</v>
      </c>
      <c r="C7741" s="40"/>
    </row>
    <row r="7742" spans="2:3" x14ac:dyDescent="0.2">
      <c r="B7742" s="351" t="str">
        <f t="shared" si="129"/>
        <v>Input start date of historical data in cell B15</v>
      </c>
      <c r="C7742" s="40"/>
    </row>
    <row r="7743" spans="2:3" x14ac:dyDescent="0.2">
      <c r="B7743" s="351" t="str">
        <f t="shared" si="129"/>
        <v>Input start date of historical data in cell B15</v>
      </c>
      <c r="C7743" s="40"/>
    </row>
    <row r="7744" spans="2:3" x14ac:dyDescent="0.2">
      <c r="B7744" s="351" t="str">
        <f t="shared" si="129"/>
        <v>Input start date of historical data in cell B15</v>
      </c>
      <c r="C7744" s="40"/>
    </row>
    <row r="7745" spans="2:3" x14ac:dyDescent="0.2">
      <c r="B7745" s="351" t="str">
        <f t="shared" si="129"/>
        <v>Input start date of historical data in cell B15</v>
      </c>
      <c r="C7745" s="40"/>
    </row>
    <row r="7746" spans="2:3" x14ac:dyDescent="0.2">
      <c r="B7746" s="351" t="str">
        <f t="shared" si="129"/>
        <v>Input start date of historical data in cell B15</v>
      </c>
      <c r="C7746" s="40"/>
    </row>
    <row r="7747" spans="2:3" x14ac:dyDescent="0.2">
      <c r="B7747" s="351" t="str">
        <f t="shared" si="129"/>
        <v>Input start date of historical data in cell B15</v>
      </c>
      <c r="C7747" s="40"/>
    </row>
    <row r="7748" spans="2:3" x14ac:dyDescent="0.2">
      <c r="B7748" s="351" t="str">
        <f t="shared" si="129"/>
        <v>Input start date of historical data in cell B15</v>
      </c>
      <c r="C7748" s="40"/>
    </row>
    <row r="7749" spans="2:3" x14ac:dyDescent="0.2">
      <c r="B7749" s="351" t="str">
        <f t="shared" si="129"/>
        <v>Input start date of historical data in cell B15</v>
      </c>
      <c r="C7749" s="40"/>
    </row>
    <row r="7750" spans="2:3" x14ac:dyDescent="0.2">
      <c r="B7750" s="351" t="str">
        <f t="shared" si="129"/>
        <v>Input start date of historical data in cell B15</v>
      </c>
      <c r="C7750" s="40"/>
    </row>
    <row r="7751" spans="2:3" x14ac:dyDescent="0.2">
      <c r="B7751" s="351" t="str">
        <f t="shared" si="129"/>
        <v>Input start date of historical data in cell B15</v>
      </c>
      <c r="C7751" s="40"/>
    </row>
    <row r="7752" spans="2:3" x14ac:dyDescent="0.2">
      <c r="B7752" s="351" t="str">
        <f t="shared" si="129"/>
        <v>Input start date of historical data in cell B15</v>
      </c>
      <c r="C7752" s="40"/>
    </row>
    <row r="7753" spans="2:3" x14ac:dyDescent="0.2">
      <c r="B7753" s="351" t="str">
        <f t="shared" si="129"/>
        <v>Input start date of historical data in cell B15</v>
      </c>
      <c r="C7753" s="40"/>
    </row>
    <row r="7754" spans="2:3" x14ac:dyDescent="0.2">
      <c r="B7754" s="351" t="str">
        <f t="shared" si="129"/>
        <v>Input start date of historical data in cell B15</v>
      </c>
      <c r="C7754" s="40"/>
    </row>
    <row r="7755" spans="2:3" x14ac:dyDescent="0.2">
      <c r="B7755" s="351" t="str">
        <f t="shared" si="129"/>
        <v>Input start date of historical data in cell B15</v>
      </c>
      <c r="C7755" s="40"/>
    </row>
    <row r="7756" spans="2:3" x14ac:dyDescent="0.2">
      <c r="B7756" s="351" t="str">
        <f t="shared" si="129"/>
        <v>Input start date of historical data in cell B15</v>
      </c>
      <c r="C7756" s="40"/>
    </row>
    <row r="7757" spans="2:3" x14ac:dyDescent="0.2">
      <c r="B7757" s="351" t="str">
        <f t="shared" ref="B7757:B7820" si="130">IFERROR(B7756+1/24,"Input start date of historical data in cell B15")</f>
        <v>Input start date of historical data in cell B15</v>
      </c>
      <c r="C7757" s="40"/>
    </row>
    <row r="7758" spans="2:3" x14ac:dyDescent="0.2">
      <c r="B7758" s="351" t="str">
        <f t="shared" si="130"/>
        <v>Input start date of historical data in cell B15</v>
      </c>
      <c r="C7758" s="40"/>
    </row>
    <row r="7759" spans="2:3" x14ac:dyDescent="0.2">
      <c r="B7759" s="351" t="str">
        <f t="shared" si="130"/>
        <v>Input start date of historical data in cell B15</v>
      </c>
      <c r="C7759" s="40"/>
    </row>
    <row r="7760" spans="2:3" x14ac:dyDescent="0.2">
      <c r="B7760" s="351" t="str">
        <f t="shared" si="130"/>
        <v>Input start date of historical data in cell B15</v>
      </c>
      <c r="C7760" s="40"/>
    </row>
    <row r="7761" spans="2:3" x14ac:dyDescent="0.2">
      <c r="B7761" s="351" t="str">
        <f t="shared" si="130"/>
        <v>Input start date of historical data in cell B15</v>
      </c>
      <c r="C7761" s="40"/>
    </row>
    <row r="7762" spans="2:3" x14ac:dyDescent="0.2">
      <c r="B7762" s="351" t="str">
        <f t="shared" si="130"/>
        <v>Input start date of historical data in cell B15</v>
      </c>
      <c r="C7762" s="40"/>
    </row>
    <row r="7763" spans="2:3" x14ac:dyDescent="0.2">
      <c r="B7763" s="351" t="str">
        <f t="shared" si="130"/>
        <v>Input start date of historical data in cell B15</v>
      </c>
      <c r="C7763" s="40"/>
    </row>
    <row r="7764" spans="2:3" x14ac:dyDescent="0.2">
      <c r="B7764" s="351" t="str">
        <f t="shared" si="130"/>
        <v>Input start date of historical data in cell B15</v>
      </c>
      <c r="C7764" s="40"/>
    </row>
    <row r="7765" spans="2:3" x14ac:dyDescent="0.2">
      <c r="B7765" s="351" t="str">
        <f t="shared" si="130"/>
        <v>Input start date of historical data in cell B15</v>
      </c>
      <c r="C7765" s="40"/>
    </row>
    <row r="7766" spans="2:3" x14ac:dyDescent="0.2">
      <c r="B7766" s="351" t="str">
        <f t="shared" si="130"/>
        <v>Input start date of historical data in cell B15</v>
      </c>
      <c r="C7766" s="40"/>
    </row>
    <row r="7767" spans="2:3" x14ac:dyDescent="0.2">
      <c r="B7767" s="351" t="str">
        <f t="shared" si="130"/>
        <v>Input start date of historical data in cell B15</v>
      </c>
      <c r="C7767" s="40"/>
    </row>
    <row r="7768" spans="2:3" x14ac:dyDescent="0.2">
      <c r="B7768" s="351" t="str">
        <f t="shared" si="130"/>
        <v>Input start date of historical data in cell B15</v>
      </c>
      <c r="C7768" s="40"/>
    </row>
    <row r="7769" spans="2:3" x14ac:dyDescent="0.2">
      <c r="B7769" s="351" t="str">
        <f t="shared" si="130"/>
        <v>Input start date of historical data in cell B15</v>
      </c>
      <c r="C7769" s="40"/>
    </row>
    <row r="7770" spans="2:3" x14ac:dyDescent="0.2">
      <c r="B7770" s="351" t="str">
        <f t="shared" si="130"/>
        <v>Input start date of historical data in cell B15</v>
      </c>
      <c r="C7770" s="40"/>
    </row>
    <row r="7771" spans="2:3" x14ac:dyDescent="0.2">
      <c r="B7771" s="351" t="str">
        <f t="shared" si="130"/>
        <v>Input start date of historical data in cell B15</v>
      </c>
      <c r="C7771" s="40"/>
    </row>
    <row r="7772" spans="2:3" x14ac:dyDescent="0.2">
      <c r="B7772" s="351" t="str">
        <f t="shared" si="130"/>
        <v>Input start date of historical data in cell B15</v>
      </c>
      <c r="C7772" s="40"/>
    </row>
    <row r="7773" spans="2:3" x14ac:dyDescent="0.2">
      <c r="B7773" s="351" t="str">
        <f t="shared" si="130"/>
        <v>Input start date of historical data in cell B15</v>
      </c>
      <c r="C7773" s="40"/>
    </row>
    <row r="7774" spans="2:3" x14ac:dyDescent="0.2">
      <c r="B7774" s="351" t="str">
        <f t="shared" si="130"/>
        <v>Input start date of historical data in cell B15</v>
      </c>
      <c r="C7774" s="40"/>
    </row>
    <row r="7775" spans="2:3" x14ac:dyDescent="0.2">
      <c r="B7775" s="351" t="str">
        <f t="shared" si="130"/>
        <v>Input start date of historical data in cell B15</v>
      </c>
      <c r="C7775" s="40"/>
    </row>
    <row r="7776" spans="2:3" x14ac:dyDescent="0.2">
      <c r="B7776" s="351" t="str">
        <f t="shared" si="130"/>
        <v>Input start date of historical data in cell B15</v>
      </c>
      <c r="C7776" s="40"/>
    </row>
    <row r="7777" spans="2:3" x14ac:dyDescent="0.2">
      <c r="B7777" s="351" t="str">
        <f t="shared" si="130"/>
        <v>Input start date of historical data in cell B15</v>
      </c>
      <c r="C7777" s="40"/>
    </row>
    <row r="7778" spans="2:3" x14ac:dyDescent="0.2">
      <c r="B7778" s="351" t="str">
        <f t="shared" si="130"/>
        <v>Input start date of historical data in cell B15</v>
      </c>
      <c r="C7778" s="40"/>
    </row>
    <row r="7779" spans="2:3" x14ac:dyDescent="0.2">
      <c r="B7779" s="351" t="str">
        <f t="shared" si="130"/>
        <v>Input start date of historical data in cell B15</v>
      </c>
      <c r="C7779" s="40"/>
    </row>
    <row r="7780" spans="2:3" x14ac:dyDescent="0.2">
      <c r="B7780" s="351" t="str">
        <f t="shared" si="130"/>
        <v>Input start date of historical data in cell B15</v>
      </c>
      <c r="C7780" s="40"/>
    </row>
    <row r="7781" spans="2:3" x14ac:dyDescent="0.2">
      <c r="B7781" s="351" t="str">
        <f t="shared" si="130"/>
        <v>Input start date of historical data in cell B15</v>
      </c>
      <c r="C7781" s="40"/>
    </row>
    <row r="7782" spans="2:3" x14ac:dyDescent="0.2">
      <c r="B7782" s="351" t="str">
        <f t="shared" si="130"/>
        <v>Input start date of historical data in cell B15</v>
      </c>
      <c r="C7782" s="40"/>
    </row>
    <row r="7783" spans="2:3" x14ac:dyDescent="0.2">
      <c r="B7783" s="351" t="str">
        <f t="shared" si="130"/>
        <v>Input start date of historical data in cell B15</v>
      </c>
      <c r="C7783" s="40"/>
    </row>
    <row r="7784" spans="2:3" x14ac:dyDescent="0.2">
      <c r="B7784" s="351" t="str">
        <f t="shared" si="130"/>
        <v>Input start date of historical data in cell B15</v>
      </c>
      <c r="C7784" s="40"/>
    </row>
    <row r="7785" spans="2:3" x14ac:dyDescent="0.2">
      <c r="B7785" s="351" t="str">
        <f t="shared" si="130"/>
        <v>Input start date of historical data in cell B15</v>
      </c>
      <c r="C7785" s="40"/>
    </row>
    <row r="7786" spans="2:3" x14ac:dyDescent="0.2">
      <c r="B7786" s="351" t="str">
        <f t="shared" si="130"/>
        <v>Input start date of historical data in cell B15</v>
      </c>
      <c r="C7786" s="40"/>
    </row>
    <row r="7787" spans="2:3" x14ac:dyDescent="0.2">
      <c r="B7787" s="351" t="str">
        <f t="shared" si="130"/>
        <v>Input start date of historical data in cell B15</v>
      </c>
      <c r="C7787" s="40"/>
    </row>
    <row r="7788" spans="2:3" x14ac:dyDescent="0.2">
      <c r="B7788" s="351" t="str">
        <f t="shared" si="130"/>
        <v>Input start date of historical data in cell B15</v>
      </c>
      <c r="C7788" s="40"/>
    </row>
    <row r="7789" spans="2:3" x14ac:dyDescent="0.2">
      <c r="B7789" s="351" t="str">
        <f t="shared" si="130"/>
        <v>Input start date of historical data in cell B15</v>
      </c>
      <c r="C7789" s="40"/>
    </row>
    <row r="7790" spans="2:3" x14ac:dyDescent="0.2">
      <c r="B7790" s="351" t="str">
        <f t="shared" si="130"/>
        <v>Input start date of historical data in cell B15</v>
      </c>
      <c r="C7790" s="40"/>
    </row>
    <row r="7791" spans="2:3" x14ac:dyDescent="0.2">
      <c r="B7791" s="351" t="str">
        <f t="shared" si="130"/>
        <v>Input start date of historical data in cell B15</v>
      </c>
      <c r="C7791" s="40"/>
    </row>
    <row r="7792" spans="2:3" x14ac:dyDescent="0.2">
      <c r="B7792" s="351" t="str">
        <f t="shared" si="130"/>
        <v>Input start date of historical data in cell B15</v>
      </c>
      <c r="C7792" s="40"/>
    </row>
    <row r="7793" spans="2:3" x14ac:dyDescent="0.2">
      <c r="B7793" s="351" t="str">
        <f t="shared" si="130"/>
        <v>Input start date of historical data in cell B15</v>
      </c>
      <c r="C7793" s="40"/>
    </row>
    <row r="7794" spans="2:3" x14ac:dyDescent="0.2">
      <c r="B7794" s="351" t="str">
        <f t="shared" si="130"/>
        <v>Input start date of historical data in cell B15</v>
      </c>
      <c r="C7794" s="40"/>
    </row>
    <row r="7795" spans="2:3" x14ac:dyDescent="0.2">
      <c r="B7795" s="351" t="str">
        <f t="shared" si="130"/>
        <v>Input start date of historical data in cell B15</v>
      </c>
      <c r="C7795" s="40"/>
    </row>
    <row r="7796" spans="2:3" x14ac:dyDescent="0.2">
      <c r="B7796" s="351" t="str">
        <f t="shared" si="130"/>
        <v>Input start date of historical data in cell B15</v>
      </c>
      <c r="C7796" s="40"/>
    </row>
    <row r="7797" spans="2:3" x14ac:dyDescent="0.2">
      <c r="B7797" s="351" t="str">
        <f t="shared" si="130"/>
        <v>Input start date of historical data in cell B15</v>
      </c>
      <c r="C7797" s="40"/>
    </row>
    <row r="7798" spans="2:3" x14ac:dyDescent="0.2">
      <c r="B7798" s="351" t="str">
        <f t="shared" si="130"/>
        <v>Input start date of historical data in cell B15</v>
      </c>
      <c r="C7798" s="40"/>
    </row>
    <row r="7799" spans="2:3" x14ac:dyDescent="0.2">
      <c r="B7799" s="351" t="str">
        <f t="shared" si="130"/>
        <v>Input start date of historical data in cell B15</v>
      </c>
      <c r="C7799" s="40"/>
    </row>
    <row r="7800" spans="2:3" x14ac:dyDescent="0.2">
      <c r="B7800" s="351" t="str">
        <f t="shared" si="130"/>
        <v>Input start date of historical data in cell B15</v>
      </c>
      <c r="C7800" s="40"/>
    </row>
    <row r="7801" spans="2:3" x14ac:dyDescent="0.2">
      <c r="B7801" s="351" t="str">
        <f t="shared" si="130"/>
        <v>Input start date of historical data in cell B15</v>
      </c>
      <c r="C7801" s="40"/>
    </row>
    <row r="7802" spans="2:3" x14ac:dyDescent="0.2">
      <c r="B7802" s="351" t="str">
        <f t="shared" si="130"/>
        <v>Input start date of historical data in cell B15</v>
      </c>
      <c r="C7802" s="40"/>
    </row>
    <row r="7803" spans="2:3" x14ac:dyDescent="0.2">
      <c r="B7803" s="351" t="str">
        <f t="shared" si="130"/>
        <v>Input start date of historical data in cell B15</v>
      </c>
      <c r="C7803" s="40"/>
    </row>
    <row r="7804" spans="2:3" x14ac:dyDescent="0.2">
      <c r="B7804" s="351" t="str">
        <f t="shared" si="130"/>
        <v>Input start date of historical data in cell B15</v>
      </c>
      <c r="C7804" s="40"/>
    </row>
    <row r="7805" spans="2:3" x14ac:dyDescent="0.2">
      <c r="B7805" s="351" t="str">
        <f t="shared" si="130"/>
        <v>Input start date of historical data in cell B15</v>
      </c>
      <c r="C7805" s="40"/>
    </row>
    <row r="7806" spans="2:3" x14ac:dyDescent="0.2">
      <c r="B7806" s="351" t="str">
        <f t="shared" si="130"/>
        <v>Input start date of historical data in cell B15</v>
      </c>
      <c r="C7806" s="40"/>
    </row>
    <row r="7807" spans="2:3" x14ac:dyDescent="0.2">
      <c r="B7807" s="351" t="str">
        <f t="shared" si="130"/>
        <v>Input start date of historical data in cell B15</v>
      </c>
      <c r="C7807" s="40"/>
    </row>
    <row r="7808" spans="2:3" x14ac:dyDescent="0.2">
      <c r="B7808" s="351" t="str">
        <f t="shared" si="130"/>
        <v>Input start date of historical data in cell B15</v>
      </c>
      <c r="C7808" s="40"/>
    </row>
    <row r="7809" spans="2:3" x14ac:dyDescent="0.2">
      <c r="B7809" s="351" t="str">
        <f t="shared" si="130"/>
        <v>Input start date of historical data in cell B15</v>
      </c>
      <c r="C7809" s="40"/>
    </row>
    <row r="7810" spans="2:3" x14ac:dyDescent="0.2">
      <c r="B7810" s="351" t="str">
        <f t="shared" si="130"/>
        <v>Input start date of historical data in cell B15</v>
      </c>
      <c r="C7810" s="40"/>
    </row>
    <row r="7811" spans="2:3" x14ac:dyDescent="0.2">
      <c r="B7811" s="351" t="str">
        <f t="shared" si="130"/>
        <v>Input start date of historical data in cell B15</v>
      </c>
      <c r="C7811" s="40"/>
    </row>
    <row r="7812" spans="2:3" x14ac:dyDescent="0.2">
      <c r="B7812" s="351" t="str">
        <f t="shared" si="130"/>
        <v>Input start date of historical data in cell B15</v>
      </c>
      <c r="C7812" s="40"/>
    </row>
    <row r="7813" spans="2:3" x14ac:dyDescent="0.2">
      <c r="B7813" s="351" t="str">
        <f t="shared" si="130"/>
        <v>Input start date of historical data in cell B15</v>
      </c>
      <c r="C7813" s="40"/>
    </row>
    <row r="7814" spans="2:3" x14ac:dyDescent="0.2">
      <c r="B7814" s="351" t="str">
        <f t="shared" si="130"/>
        <v>Input start date of historical data in cell B15</v>
      </c>
      <c r="C7814" s="40"/>
    </row>
    <row r="7815" spans="2:3" x14ac:dyDescent="0.2">
      <c r="B7815" s="351" t="str">
        <f t="shared" si="130"/>
        <v>Input start date of historical data in cell B15</v>
      </c>
      <c r="C7815" s="40"/>
    </row>
    <row r="7816" spans="2:3" x14ac:dyDescent="0.2">
      <c r="B7816" s="351" t="str">
        <f t="shared" si="130"/>
        <v>Input start date of historical data in cell B15</v>
      </c>
      <c r="C7816" s="40"/>
    </row>
    <row r="7817" spans="2:3" x14ac:dyDescent="0.2">
      <c r="B7817" s="351" t="str">
        <f t="shared" si="130"/>
        <v>Input start date of historical data in cell B15</v>
      </c>
      <c r="C7817" s="40"/>
    </row>
    <row r="7818" spans="2:3" x14ac:dyDescent="0.2">
      <c r="B7818" s="351" t="str">
        <f t="shared" si="130"/>
        <v>Input start date of historical data in cell B15</v>
      </c>
      <c r="C7818" s="40"/>
    </row>
    <row r="7819" spans="2:3" x14ac:dyDescent="0.2">
      <c r="B7819" s="351" t="str">
        <f t="shared" si="130"/>
        <v>Input start date of historical data in cell B15</v>
      </c>
      <c r="C7819" s="40"/>
    </row>
    <row r="7820" spans="2:3" x14ac:dyDescent="0.2">
      <c r="B7820" s="351" t="str">
        <f t="shared" si="130"/>
        <v>Input start date of historical data in cell B15</v>
      </c>
      <c r="C7820" s="40"/>
    </row>
    <row r="7821" spans="2:3" x14ac:dyDescent="0.2">
      <c r="B7821" s="351" t="str">
        <f t="shared" ref="B7821:B7884" si="131">IFERROR(B7820+1/24,"Input start date of historical data in cell B15")</f>
        <v>Input start date of historical data in cell B15</v>
      </c>
      <c r="C7821" s="40"/>
    </row>
    <row r="7822" spans="2:3" x14ac:dyDescent="0.2">
      <c r="B7822" s="351" t="str">
        <f t="shared" si="131"/>
        <v>Input start date of historical data in cell B15</v>
      </c>
      <c r="C7822" s="40"/>
    </row>
    <row r="7823" spans="2:3" x14ac:dyDescent="0.2">
      <c r="B7823" s="351" t="str">
        <f t="shared" si="131"/>
        <v>Input start date of historical data in cell B15</v>
      </c>
      <c r="C7823" s="40"/>
    </row>
    <row r="7824" spans="2:3" x14ac:dyDescent="0.2">
      <c r="B7824" s="351" t="str">
        <f t="shared" si="131"/>
        <v>Input start date of historical data in cell B15</v>
      </c>
      <c r="C7824" s="40"/>
    </row>
    <row r="7825" spans="2:3" x14ac:dyDescent="0.2">
      <c r="B7825" s="351" t="str">
        <f t="shared" si="131"/>
        <v>Input start date of historical data in cell B15</v>
      </c>
      <c r="C7825" s="40"/>
    </row>
    <row r="7826" spans="2:3" x14ac:dyDescent="0.2">
      <c r="B7826" s="351" t="str">
        <f t="shared" si="131"/>
        <v>Input start date of historical data in cell B15</v>
      </c>
      <c r="C7826" s="40"/>
    </row>
    <row r="7827" spans="2:3" x14ac:dyDescent="0.2">
      <c r="B7827" s="351" t="str">
        <f t="shared" si="131"/>
        <v>Input start date of historical data in cell B15</v>
      </c>
      <c r="C7827" s="40"/>
    </row>
    <row r="7828" spans="2:3" x14ac:dyDescent="0.2">
      <c r="B7828" s="351" t="str">
        <f t="shared" si="131"/>
        <v>Input start date of historical data in cell B15</v>
      </c>
      <c r="C7828" s="40"/>
    </row>
    <row r="7829" spans="2:3" x14ac:dyDescent="0.2">
      <c r="B7829" s="351" t="str">
        <f t="shared" si="131"/>
        <v>Input start date of historical data in cell B15</v>
      </c>
      <c r="C7829" s="40"/>
    </row>
    <row r="7830" spans="2:3" x14ac:dyDescent="0.2">
      <c r="B7830" s="351" t="str">
        <f t="shared" si="131"/>
        <v>Input start date of historical data in cell B15</v>
      </c>
      <c r="C7830" s="40"/>
    </row>
    <row r="7831" spans="2:3" x14ac:dyDescent="0.2">
      <c r="B7831" s="351" t="str">
        <f t="shared" si="131"/>
        <v>Input start date of historical data in cell B15</v>
      </c>
      <c r="C7831" s="40"/>
    </row>
    <row r="7832" spans="2:3" x14ac:dyDescent="0.2">
      <c r="B7832" s="351" t="str">
        <f t="shared" si="131"/>
        <v>Input start date of historical data in cell B15</v>
      </c>
      <c r="C7832" s="40"/>
    </row>
    <row r="7833" spans="2:3" x14ac:dyDescent="0.2">
      <c r="B7833" s="351" t="str">
        <f t="shared" si="131"/>
        <v>Input start date of historical data in cell B15</v>
      </c>
      <c r="C7833" s="40"/>
    </row>
    <row r="7834" spans="2:3" x14ac:dyDescent="0.2">
      <c r="B7834" s="351" t="str">
        <f t="shared" si="131"/>
        <v>Input start date of historical data in cell B15</v>
      </c>
      <c r="C7834" s="40"/>
    </row>
    <row r="7835" spans="2:3" x14ac:dyDescent="0.2">
      <c r="B7835" s="351" t="str">
        <f t="shared" si="131"/>
        <v>Input start date of historical data in cell B15</v>
      </c>
      <c r="C7835" s="40"/>
    </row>
    <row r="7836" spans="2:3" x14ac:dyDescent="0.2">
      <c r="B7836" s="351" t="str">
        <f t="shared" si="131"/>
        <v>Input start date of historical data in cell B15</v>
      </c>
      <c r="C7836" s="40"/>
    </row>
    <row r="7837" spans="2:3" x14ac:dyDescent="0.2">
      <c r="B7837" s="351" t="str">
        <f t="shared" si="131"/>
        <v>Input start date of historical data in cell B15</v>
      </c>
      <c r="C7837" s="40"/>
    </row>
    <row r="7838" spans="2:3" x14ac:dyDescent="0.2">
      <c r="B7838" s="351" t="str">
        <f t="shared" si="131"/>
        <v>Input start date of historical data in cell B15</v>
      </c>
      <c r="C7838" s="40"/>
    </row>
    <row r="7839" spans="2:3" x14ac:dyDescent="0.2">
      <c r="B7839" s="351" t="str">
        <f t="shared" si="131"/>
        <v>Input start date of historical data in cell B15</v>
      </c>
      <c r="C7839" s="40"/>
    </row>
    <row r="7840" spans="2:3" x14ac:dyDescent="0.2">
      <c r="B7840" s="351" t="str">
        <f t="shared" si="131"/>
        <v>Input start date of historical data in cell B15</v>
      </c>
      <c r="C7840" s="40"/>
    </row>
    <row r="7841" spans="2:3" x14ac:dyDescent="0.2">
      <c r="B7841" s="351" t="str">
        <f t="shared" si="131"/>
        <v>Input start date of historical data in cell B15</v>
      </c>
      <c r="C7841" s="40"/>
    </row>
    <row r="7842" spans="2:3" x14ac:dyDescent="0.2">
      <c r="B7842" s="351" t="str">
        <f t="shared" si="131"/>
        <v>Input start date of historical data in cell B15</v>
      </c>
      <c r="C7842" s="40"/>
    </row>
    <row r="7843" spans="2:3" x14ac:dyDescent="0.2">
      <c r="B7843" s="351" t="str">
        <f t="shared" si="131"/>
        <v>Input start date of historical data in cell B15</v>
      </c>
      <c r="C7843" s="40"/>
    </row>
    <row r="7844" spans="2:3" x14ac:dyDescent="0.2">
      <c r="B7844" s="351" t="str">
        <f t="shared" si="131"/>
        <v>Input start date of historical data in cell B15</v>
      </c>
      <c r="C7844" s="40"/>
    </row>
    <row r="7845" spans="2:3" x14ac:dyDescent="0.2">
      <c r="B7845" s="351" t="str">
        <f t="shared" si="131"/>
        <v>Input start date of historical data in cell B15</v>
      </c>
      <c r="C7845" s="40"/>
    </row>
    <row r="7846" spans="2:3" x14ac:dyDescent="0.2">
      <c r="B7846" s="351" t="str">
        <f t="shared" si="131"/>
        <v>Input start date of historical data in cell B15</v>
      </c>
      <c r="C7846" s="40"/>
    </row>
    <row r="7847" spans="2:3" x14ac:dyDescent="0.2">
      <c r="B7847" s="351" t="str">
        <f t="shared" si="131"/>
        <v>Input start date of historical data in cell B15</v>
      </c>
      <c r="C7847" s="40"/>
    </row>
    <row r="7848" spans="2:3" x14ac:dyDescent="0.2">
      <c r="B7848" s="351" t="str">
        <f t="shared" si="131"/>
        <v>Input start date of historical data in cell B15</v>
      </c>
      <c r="C7848" s="40"/>
    </row>
    <row r="7849" spans="2:3" x14ac:dyDescent="0.2">
      <c r="B7849" s="351" t="str">
        <f t="shared" si="131"/>
        <v>Input start date of historical data in cell B15</v>
      </c>
      <c r="C7849" s="40"/>
    </row>
    <row r="7850" spans="2:3" x14ac:dyDescent="0.2">
      <c r="B7850" s="351" t="str">
        <f t="shared" si="131"/>
        <v>Input start date of historical data in cell B15</v>
      </c>
      <c r="C7850" s="40"/>
    </row>
    <row r="7851" spans="2:3" x14ac:dyDescent="0.2">
      <c r="B7851" s="351" t="str">
        <f t="shared" si="131"/>
        <v>Input start date of historical data in cell B15</v>
      </c>
      <c r="C7851" s="40"/>
    </row>
    <row r="7852" spans="2:3" x14ac:dyDescent="0.2">
      <c r="B7852" s="351" t="str">
        <f t="shared" si="131"/>
        <v>Input start date of historical data in cell B15</v>
      </c>
      <c r="C7852" s="40"/>
    </row>
    <row r="7853" spans="2:3" x14ac:dyDescent="0.2">
      <c r="B7853" s="351" t="str">
        <f t="shared" si="131"/>
        <v>Input start date of historical data in cell B15</v>
      </c>
      <c r="C7853" s="40"/>
    </row>
    <row r="7854" spans="2:3" x14ac:dyDescent="0.2">
      <c r="B7854" s="351" t="str">
        <f t="shared" si="131"/>
        <v>Input start date of historical data in cell B15</v>
      </c>
      <c r="C7854" s="40"/>
    </row>
    <row r="7855" spans="2:3" x14ac:dyDescent="0.2">
      <c r="B7855" s="351" t="str">
        <f t="shared" si="131"/>
        <v>Input start date of historical data in cell B15</v>
      </c>
      <c r="C7855" s="40"/>
    </row>
    <row r="7856" spans="2:3" x14ac:dyDescent="0.2">
      <c r="B7856" s="351" t="str">
        <f t="shared" si="131"/>
        <v>Input start date of historical data in cell B15</v>
      </c>
      <c r="C7856" s="40"/>
    </row>
    <row r="7857" spans="2:3" x14ac:dyDescent="0.2">
      <c r="B7857" s="351" t="str">
        <f t="shared" si="131"/>
        <v>Input start date of historical data in cell B15</v>
      </c>
      <c r="C7857" s="40"/>
    </row>
    <row r="7858" spans="2:3" x14ac:dyDescent="0.2">
      <c r="B7858" s="351" t="str">
        <f t="shared" si="131"/>
        <v>Input start date of historical data in cell B15</v>
      </c>
      <c r="C7858" s="40"/>
    </row>
    <row r="7859" spans="2:3" x14ac:dyDescent="0.2">
      <c r="B7859" s="351" t="str">
        <f t="shared" si="131"/>
        <v>Input start date of historical data in cell B15</v>
      </c>
      <c r="C7859" s="40"/>
    </row>
    <row r="7860" spans="2:3" x14ac:dyDescent="0.2">
      <c r="B7860" s="351" t="str">
        <f t="shared" si="131"/>
        <v>Input start date of historical data in cell B15</v>
      </c>
      <c r="C7860" s="40"/>
    </row>
    <row r="7861" spans="2:3" x14ac:dyDescent="0.2">
      <c r="B7861" s="351" t="str">
        <f t="shared" si="131"/>
        <v>Input start date of historical data in cell B15</v>
      </c>
      <c r="C7861" s="40"/>
    </row>
    <row r="7862" spans="2:3" x14ac:dyDescent="0.2">
      <c r="B7862" s="351" t="str">
        <f t="shared" si="131"/>
        <v>Input start date of historical data in cell B15</v>
      </c>
      <c r="C7862" s="40"/>
    </row>
    <row r="7863" spans="2:3" x14ac:dyDescent="0.2">
      <c r="B7863" s="351" t="str">
        <f t="shared" si="131"/>
        <v>Input start date of historical data in cell B15</v>
      </c>
      <c r="C7863" s="40"/>
    </row>
    <row r="7864" spans="2:3" x14ac:dyDescent="0.2">
      <c r="B7864" s="351" t="str">
        <f t="shared" si="131"/>
        <v>Input start date of historical data in cell B15</v>
      </c>
      <c r="C7864" s="40"/>
    </row>
    <row r="7865" spans="2:3" x14ac:dyDescent="0.2">
      <c r="B7865" s="351" t="str">
        <f t="shared" si="131"/>
        <v>Input start date of historical data in cell B15</v>
      </c>
      <c r="C7865" s="40"/>
    </row>
    <row r="7866" spans="2:3" x14ac:dyDescent="0.2">
      <c r="B7866" s="351" t="str">
        <f t="shared" si="131"/>
        <v>Input start date of historical data in cell B15</v>
      </c>
      <c r="C7866" s="40"/>
    </row>
    <row r="7867" spans="2:3" x14ac:dyDescent="0.2">
      <c r="B7867" s="351" t="str">
        <f t="shared" si="131"/>
        <v>Input start date of historical data in cell B15</v>
      </c>
      <c r="C7867" s="40"/>
    </row>
    <row r="7868" spans="2:3" x14ac:dyDescent="0.2">
      <c r="B7868" s="351" t="str">
        <f t="shared" si="131"/>
        <v>Input start date of historical data in cell B15</v>
      </c>
      <c r="C7868" s="40"/>
    </row>
    <row r="7869" spans="2:3" x14ac:dyDescent="0.2">
      <c r="B7869" s="351" t="str">
        <f t="shared" si="131"/>
        <v>Input start date of historical data in cell B15</v>
      </c>
      <c r="C7869" s="40"/>
    </row>
    <row r="7870" spans="2:3" x14ac:dyDescent="0.2">
      <c r="B7870" s="351" t="str">
        <f t="shared" si="131"/>
        <v>Input start date of historical data in cell B15</v>
      </c>
      <c r="C7870" s="40"/>
    </row>
    <row r="7871" spans="2:3" x14ac:dyDescent="0.2">
      <c r="B7871" s="351" t="str">
        <f t="shared" si="131"/>
        <v>Input start date of historical data in cell B15</v>
      </c>
      <c r="C7871" s="40"/>
    </row>
    <row r="7872" spans="2:3" x14ac:dyDescent="0.2">
      <c r="B7872" s="351" t="str">
        <f t="shared" si="131"/>
        <v>Input start date of historical data in cell B15</v>
      </c>
      <c r="C7872" s="40"/>
    </row>
    <row r="7873" spans="2:3" x14ac:dyDescent="0.2">
      <c r="B7873" s="351" t="str">
        <f t="shared" si="131"/>
        <v>Input start date of historical data in cell B15</v>
      </c>
      <c r="C7873" s="40"/>
    </row>
    <row r="7874" spans="2:3" x14ac:dyDescent="0.2">
      <c r="B7874" s="351" t="str">
        <f t="shared" si="131"/>
        <v>Input start date of historical data in cell B15</v>
      </c>
      <c r="C7874" s="40"/>
    </row>
    <row r="7875" spans="2:3" x14ac:dyDescent="0.2">
      <c r="B7875" s="351" t="str">
        <f t="shared" si="131"/>
        <v>Input start date of historical data in cell B15</v>
      </c>
      <c r="C7875" s="40"/>
    </row>
    <row r="7876" spans="2:3" x14ac:dyDescent="0.2">
      <c r="B7876" s="351" t="str">
        <f t="shared" si="131"/>
        <v>Input start date of historical data in cell B15</v>
      </c>
      <c r="C7876" s="40"/>
    </row>
    <row r="7877" spans="2:3" x14ac:dyDescent="0.2">
      <c r="B7877" s="351" t="str">
        <f t="shared" si="131"/>
        <v>Input start date of historical data in cell B15</v>
      </c>
      <c r="C7877" s="40"/>
    </row>
    <row r="7878" spans="2:3" x14ac:dyDescent="0.2">
      <c r="B7878" s="351" t="str">
        <f t="shared" si="131"/>
        <v>Input start date of historical data in cell B15</v>
      </c>
      <c r="C7878" s="40"/>
    </row>
    <row r="7879" spans="2:3" x14ac:dyDescent="0.2">
      <c r="B7879" s="351" t="str">
        <f t="shared" si="131"/>
        <v>Input start date of historical data in cell B15</v>
      </c>
      <c r="C7879" s="40"/>
    </row>
    <row r="7880" spans="2:3" x14ac:dyDescent="0.2">
      <c r="B7880" s="351" t="str">
        <f t="shared" si="131"/>
        <v>Input start date of historical data in cell B15</v>
      </c>
      <c r="C7880" s="40"/>
    </row>
    <row r="7881" spans="2:3" x14ac:dyDescent="0.2">
      <c r="B7881" s="351" t="str">
        <f t="shared" si="131"/>
        <v>Input start date of historical data in cell B15</v>
      </c>
      <c r="C7881" s="40"/>
    </row>
    <row r="7882" spans="2:3" x14ac:dyDescent="0.2">
      <c r="B7882" s="351" t="str">
        <f t="shared" si="131"/>
        <v>Input start date of historical data in cell B15</v>
      </c>
      <c r="C7882" s="40"/>
    </row>
    <row r="7883" spans="2:3" x14ac:dyDescent="0.2">
      <c r="B7883" s="351" t="str">
        <f t="shared" si="131"/>
        <v>Input start date of historical data in cell B15</v>
      </c>
      <c r="C7883" s="40"/>
    </row>
    <row r="7884" spans="2:3" x14ac:dyDescent="0.2">
      <c r="B7884" s="351" t="str">
        <f t="shared" si="131"/>
        <v>Input start date of historical data in cell B15</v>
      </c>
      <c r="C7884" s="40"/>
    </row>
    <row r="7885" spans="2:3" x14ac:dyDescent="0.2">
      <c r="B7885" s="351" t="str">
        <f t="shared" ref="B7885:B7948" si="132">IFERROR(B7884+1/24,"Input start date of historical data in cell B15")</f>
        <v>Input start date of historical data in cell B15</v>
      </c>
      <c r="C7885" s="40"/>
    </row>
    <row r="7886" spans="2:3" x14ac:dyDescent="0.2">
      <c r="B7886" s="351" t="str">
        <f t="shared" si="132"/>
        <v>Input start date of historical data in cell B15</v>
      </c>
      <c r="C7886" s="40"/>
    </row>
    <row r="7887" spans="2:3" x14ac:dyDescent="0.2">
      <c r="B7887" s="351" t="str">
        <f t="shared" si="132"/>
        <v>Input start date of historical data in cell B15</v>
      </c>
      <c r="C7887" s="40"/>
    </row>
    <row r="7888" spans="2:3" x14ac:dyDescent="0.2">
      <c r="B7888" s="351" t="str">
        <f t="shared" si="132"/>
        <v>Input start date of historical data in cell B15</v>
      </c>
      <c r="C7888" s="40"/>
    </row>
    <row r="7889" spans="2:3" x14ac:dyDescent="0.2">
      <c r="B7889" s="351" t="str">
        <f t="shared" si="132"/>
        <v>Input start date of historical data in cell B15</v>
      </c>
      <c r="C7889" s="40"/>
    </row>
    <row r="7890" spans="2:3" x14ac:dyDescent="0.2">
      <c r="B7890" s="351" t="str">
        <f t="shared" si="132"/>
        <v>Input start date of historical data in cell B15</v>
      </c>
      <c r="C7890" s="40"/>
    </row>
    <row r="7891" spans="2:3" x14ac:dyDescent="0.2">
      <c r="B7891" s="351" t="str">
        <f t="shared" si="132"/>
        <v>Input start date of historical data in cell B15</v>
      </c>
      <c r="C7891" s="40"/>
    </row>
    <row r="7892" spans="2:3" x14ac:dyDescent="0.2">
      <c r="B7892" s="351" t="str">
        <f t="shared" si="132"/>
        <v>Input start date of historical data in cell B15</v>
      </c>
      <c r="C7892" s="40"/>
    </row>
    <row r="7893" spans="2:3" x14ac:dyDescent="0.2">
      <c r="B7893" s="351" t="str">
        <f t="shared" si="132"/>
        <v>Input start date of historical data in cell B15</v>
      </c>
      <c r="C7893" s="40"/>
    </row>
    <row r="7894" spans="2:3" x14ac:dyDescent="0.2">
      <c r="B7894" s="351" t="str">
        <f t="shared" si="132"/>
        <v>Input start date of historical data in cell B15</v>
      </c>
      <c r="C7894" s="40"/>
    </row>
    <row r="7895" spans="2:3" x14ac:dyDescent="0.2">
      <c r="B7895" s="351" t="str">
        <f t="shared" si="132"/>
        <v>Input start date of historical data in cell B15</v>
      </c>
      <c r="C7895" s="40"/>
    </row>
    <row r="7896" spans="2:3" x14ac:dyDescent="0.2">
      <c r="B7896" s="351" t="str">
        <f t="shared" si="132"/>
        <v>Input start date of historical data in cell B15</v>
      </c>
      <c r="C7896" s="40"/>
    </row>
    <row r="7897" spans="2:3" x14ac:dyDescent="0.2">
      <c r="B7897" s="351" t="str">
        <f t="shared" si="132"/>
        <v>Input start date of historical data in cell B15</v>
      </c>
      <c r="C7897" s="40"/>
    </row>
    <row r="7898" spans="2:3" x14ac:dyDescent="0.2">
      <c r="B7898" s="351" t="str">
        <f t="shared" si="132"/>
        <v>Input start date of historical data in cell B15</v>
      </c>
      <c r="C7898" s="40"/>
    </row>
    <row r="7899" spans="2:3" x14ac:dyDescent="0.2">
      <c r="B7899" s="351" t="str">
        <f t="shared" si="132"/>
        <v>Input start date of historical data in cell B15</v>
      </c>
      <c r="C7899" s="40"/>
    </row>
    <row r="7900" spans="2:3" x14ac:dyDescent="0.2">
      <c r="B7900" s="351" t="str">
        <f t="shared" si="132"/>
        <v>Input start date of historical data in cell B15</v>
      </c>
      <c r="C7900" s="40"/>
    </row>
    <row r="7901" spans="2:3" x14ac:dyDescent="0.2">
      <c r="B7901" s="351" t="str">
        <f t="shared" si="132"/>
        <v>Input start date of historical data in cell B15</v>
      </c>
      <c r="C7901" s="40"/>
    </row>
    <row r="7902" spans="2:3" x14ac:dyDescent="0.2">
      <c r="B7902" s="351" t="str">
        <f t="shared" si="132"/>
        <v>Input start date of historical data in cell B15</v>
      </c>
      <c r="C7902" s="40"/>
    </row>
    <row r="7903" spans="2:3" x14ac:dyDescent="0.2">
      <c r="B7903" s="351" t="str">
        <f t="shared" si="132"/>
        <v>Input start date of historical data in cell B15</v>
      </c>
      <c r="C7903" s="40"/>
    </row>
    <row r="7904" spans="2:3" x14ac:dyDescent="0.2">
      <c r="B7904" s="351" t="str">
        <f t="shared" si="132"/>
        <v>Input start date of historical data in cell B15</v>
      </c>
      <c r="C7904" s="40"/>
    </row>
    <row r="7905" spans="2:3" x14ac:dyDescent="0.2">
      <c r="B7905" s="351" t="str">
        <f t="shared" si="132"/>
        <v>Input start date of historical data in cell B15</v>
      </c>
      <c r="C7905" s="40"/>
    </row>
    <row r="7906" spans="2:3" x14ac:dyDescent="0.2">
      <c r="B7906" s="351" t="str">
        <f t="shared" si="132"/>
        <v>Input start date of historical data in cell B15</v>
      </c>
      <c r="C7906" s="40"/>
    </row>
    <row r="7907" spans="2:3" x14ac:dyDescent="0.2">
      <c r="B7907" s="351" t="str">
        <f t="shared" si="132"/>
        <v>Input start date of historical data in cell B15</v>
      </c>
      <c r="C7907" s="40"/>
    </row>
    <row r="7908" spans="2:3" x14ac:dyDescent="0.2">
      <c r="B7908" s="351" t="str">
        <f t="shared" si="132"/>
        <v>Input start date of historical data in cell B15</v>
      </c>
      <c r="C7908" s="40"/>
    </row>
    <row r="7909" spans="2:3" x14ac:dyDescent="0.2">
      <c r="B7909" s="351" t="str">
        <f t="shared" si="132"/>
        <v>Input start date of historical data in cell B15</v>
      </c>
      <c r="C7909" s="40"/>
    </row>
    <row r="7910" spans="2:3" x14ac:dyDescent="0.2">
      <c r="B7910" s="351" t="str">
        <f t="shared" si="132"/>
        <v>Input start date of historical data in cell B15</v>
      </c>
      <c r="C7910" s="40"/>
    </row>
    <row r="7911" spans="2:3" x14ac:dyDescent="0.2">
      <c r="B7911" s="351" t="str">
        <f t="shared" si="132"/>
        <v>Input start date of historical data in cell B15</v>
      </c>
      <c r="C7911" s="40"/>
    </row>
    <row r="7912" spans="2:3" x14ac:dyDescent="0.2">
      <c r="B7912" s="351" t="str">
        <f t="shared" si="132"/>
        <v>Input start date of historical data in cell B15</v>
      </c>
      <c r="C7912" s="40"/>
    </row>
    <row r="7913" spans="2:3" x14ac:dyDescent="0.2">
      <c r="B7913" s="351" t="str">
        <f t="shared" si="132"/>
        <v>Input start date of historical data in cell B15</v>
      </c>
      <c r="C7913" s="40"/>
    </row>
    <row r="7914" spans="2:3" x14ac:dyDescent="0.2">
      <c r="B7914" s="351" t="str">
        <f t="shared" si="132"/>
        <v>Input start date of historical data in cell B15</v>
      </c>
      <c r="C7914" s="40"/>
    </row>
    <row r="7915" spans="2:3" x14ac:dyDescent="0.2">
      <c r="B7915" s="351" t="str">
        <f t="shared" si="132"/>
        <v>Input start date of historical data in cell B15</v>
      </c>
      <c r="C7915" s="40"/>
    </row>
    <row r="7916" spans="2:3" x14ac:dyDescent="0.2">
      <c r="B7916" s="351" t="str">
        <f t="shared" si="132"/>
        <v>Input start date of historical data in cell B15</v>
      </c>
      <c r="C7916" s="40"/>
    </row>
    <row r="7917" spans="2:3" x14ac:dyDescent="0.2">
      <c r="B7917" s="351" t="str">
        <f t="shared" si="132"/>
        <v>Input start date of historical data in cell B15</v>
      </c>
      <c r="C7917" s="40"/>
    </row>
    <row r="7918" spans="2:3" x14ac:dyDescent="0.2">
      <c r="B7918" s="351" t="str">
        <f t="shared" si="132"/>
        <v>Input start date of historical data in cell B15</v>
      </c>
      <c r="C7918" s="40"/>
    </row>
    <row r="7919" spans="2:3" x14ac:dyDescent="0.2">
      <c r="B7919" s="351" t="str">
        <f t="shared" si="132"/>
        <v>Input start date of historical data in cell B15</v>
      </c>
      <c r="C7919" s="40"/>
    </row>
    <row r="7920" spans="2:3" x14ac:dyDescent="0.2">
      <c r="B7920" s="351" t="str">
        <f t="shared" si="132"/>
        <v>Input start date of historical data in cell B15</v>
      </c>
      <c r="C7920" s="40"/>
    </row>
    <row r="7921" spans="2:3" x14ac:dyDescent="0.2">
      <c r="B7921" s="351" t="str">
        <f t="shared" si="132"/>
        <v>Input start date of historical data in cell B15</v>
      </c>
      <c r="C7921" s="40"/>
    </row>
    <row r="7922" spans="2:3" x14ac:dyDescent="0.2">
      <c r="B7922" s="351" t="str">
        <f t="shared" si="132"/>
        <v>Input start date of historical data in cell B15</v>
      </c>
      <c r="C7922" s="40"/>
    </row>
    <row r="7923" spans="2:3" x14ac:dyDescent="0.2">
      <c r="B7923" s="351" t="str">
        <f t="shared" si="132"/>
        <v>Input start date of historical data in cell B15</v>
      </c>
      <c r="C7923" s="40"/>
    </row>
    <row r="7924" spans="2:3" x14ac:dyDescent="0.2">
      <c r="B7924" s="351" t="str">
        <f t="shared" si="132"/>
        <v>Input start date of historical data in cell B15</v>
      </c>
      <c r="C7924" s="40"/>
    </row>
    <row r="7925" spans="2:3" x14ac:dyDescent="0.2">
      <c r="B7925" s="351" t="str">
        <f t="shared" si="132"/>
        <v>Input start date of historical data in cell B15</v>
      </c>
      <c r="C7925" s="40"/>
    </row>
    <row r="7926" spans="2:3" x14ac:dyDescent="0.2">
      <c r="B7926" s="351" t="str">
        <f t="shared" si="132"/>
        <v>Input start date of historical data in cell B15</v>
      </c>
      <c r="C7926" s="40"/>
    </row>
    <row r="7927" spans="2:3" x14ac:dyDescent="0.2">
      <c r="B7927" s="351" t="str">
        <f t="shared" si="132"/>
        <v>Input start date of historical data in cell B15</v>
      </c>
      <c r="C7927" s="40"/>
    </row>
    <row r="7928" spans="2:3" x14ac:dyDescent="0.2">
      <c r="B7928" s="351" t="str">
        <f t="shared" si="132"/>
        <v>Input start date of historical data in cell B15</v>
      </c>
      <c r="C7928" s="40"/>
    </row>
    <row r="7929" spans="2:3" x14ac:dyDescent="0.2">
      <c r="B7929" s="351" t="str">
        <f t="shared" si="132"/>
        <v>Input start date of historical data in cell B15</v>
      </c>
      <c r="C7929" s="40"/>
    </row>
    <row r="7930" spans="2:3" x14ac:dyDescent="0.2">
      <c r="B7930" s="351" t="str">
        <f t="shared" si="132"/>
        <v>Input start date of historical data in cell B15</v>
      </c>
      <c r="C7930" s="40"/>
    </row>
    <row r="7931" spans="2:3" x14ac:dyDescent="0.2">
      <c r="B7931" s="351" t="str">
        <f t="shared" si="132"/>
        <v>Input start date of historical data in cell B15</v>
      </c>
      <c r="C7931" s="40"/>
    </row>
    <row r="7932" spans="2:3" x14ac:dyDescent="0.2">
      <c r="B7932" s="351" t="str">
        <f t="shared" si="132"/>
        <v>Input start date of historical data in cell B15</v>
      </c>
      <c r="C7932" s="40"/>
    </row>
    <row r="7933" spans="2:3" x14ac:dyDescent="0.2">
      <c r="B7933" s="351" t="str">
        <f t="shared" si="132"/>
        <v>Input start date of historical data in cell B15</v>
      </c>
      <c r="C7933" s="40"/>
    </row>
    <row r="7934" spans="2:3" x14ac:dyDescent="0.2">
      <c r="B7934" s="351" t="str">
        <f t="shared" si="132"/>
        <v>Input start date of historical data in cell B15</v>
      </c>
      <c r="C7934" s="40"/>
    </row>
    <row r="7935" spans="2:3" x14ac:dyDescent="0.2">
      <c r="B7935" s="351" t="str">
        <f t="shared" si="132"/>
        <v>Input start date of historical data in cell B15</v>
      </c>
      <c r="C7935" s="40"/>
    </row>
    <row r="7936" spans="2:3" x14ac:dyDescent="0.2">
      <c r="B7936" s="351" t="str">
        <f t="shared" si="132"/>
        <v>Input start date of historical data in cell B15</v>
      </c>
      <c r="C7936" s="40"/>
    </row>
    <row r="7937" spans="2:3" x14ac:dyDescent="0.2">
      <c r="B7937" s="351" t="str">
        <f t="shared" si="132"/>
        <v>Input start date of historical data in cell B15</v>
      </c>
      <c r="C7937" s="40"/>
    </row>
    <row r="7938" spans="2:3" x14ac:dyDescent="0.2">
      <c r="B7938" s="351" t="str">
        <f t="shared" si="132"/>
        <v>Input start date of historical data in cell B15</v>
      </c>
      <c r="C7938" s="40"/>
    </row>
    <row r="7939" spans="2:3" x14ac:dyDescent="0.2">
      <c r="B7939" s="351" t="str">
        <f t="shared" si="132"/>
        <v>Input start date of historical data in cell B15</v>
      </c>
      <c r="C7939" s="40"/>
    </row>
    <row r="7940" spans="2:3" x14ac:dyDescent="0.2">
      <c r="B7940" s="351" t="str">
        <f t="shared" si="132"/>
        <v>Input start date of historical data in cell B15</v>
      </c>
      <c r="C7940" s="40"/>
    </row>
    <row r="7941" spans="2:3" x14ac:dyDescent="0.2">
      <c r="B7941" s="351" t="str">
        <f t="shared" si="132"/>
        <v>Input start date of historical data in cell B15</v>
      </c>
      <c r="C7941" s="40"/>
    </row>
    <row r="7942" spans="2:3" x14ac:dyDescent="0.2">
      <c r="B7942" s="351" t="str">
        <f t="shared" si="132"/>
        <v>Input start date of historical data in cell B15</v>
      </c>
      <c r="C7942" s="40"/>
    </row>
    <row r="7943" spans="2:3" x14ac:dyDescent="0.2">
      <c r="B7943" s="351" t="str">
        <f t="shared" si="132"/>
        <v>Input start date of historical data in cell B15</v>
      </c>
      <c r="C7943" s="40"/>
    </row>
    <row r="7944" spans="2:3" x14ac:dyDescent="0.2">
      <c r="B7944" s="351" t="str">
        <f t="shared" si="132"/>
        <v>Input start date of historical data in cell B15</v>
      </c>
      <c r="C7944" s="40"/>
    </row>
    <row r="7945" spans="2:3" x14ac:dyDescent="0.2">
      <c r="B7945" s="351" t="str">
        <f t="shared" si="132"/>
        <v>Input start date of historical data in cell B15</v>
      </c>
      <c r="C7945" s="40"/>
    </row>
    <row r="7946" spans="2:3" x14ac:dyDescent="0.2">
      <c r="B7946" s="351" t="str">
        <f t="shared" si="132"/>
        <v>Input start date of historical data in cell B15</v>
      </c>
      <c r="C7946" s="40"/>
    </row>
    <row r="7947" spans="2:3" x14ac:dyDescent="0.2">
      <c r="B7947" s="351" t="str">
        <f t="shared" si="132"/>
        <v>Input start date of historical data in cell B15</v>
      </c>
      <c r="C7947" s="40"/>
    </row>
    <row r="7948" spans="2:3" x14ac:dyDescent="0.2">
      <c r="B7948" s="351" t="str">
        <f t="shared" si="132"/>
        <v>Input start date of historical data in cell B15</v>
      </c>
      <c r="C7948" s="40"/>
    </row>
    <row r="7949" spans="2:3" x14ac:dyDescent="0.2">
      <c r="B7949" s="351" t="str">
        <f t="shared" ref="B7949:B8012" si="133">IFERROR(B7948+1/24,"Input start date of historical data in cell B15")</f>
        <v>Input start date of historical data in cell B15</v>
      </c>
      <c r="C7949" s="40"/>
    </row>
    <row r="7950" spans="2:3" x14ac:dyDescent="0.2">
      <c r="B7950" s="351" t="str">
        <f t="shared" si="133"/>
        <v>Input start date of historical data in cell B15</v>
      </c>
      <c r="C7950" s="40"/>
    </row>
    <row r="7951" spans="2:3" x14ac:dyDescent="0.2">
      <c r="B7951" s="351" t="str">
        <f t="shared" si="133"/>
        <v>Input start date of historical data in cell B15</v>
      </c>
      <c r="C7951" s="40"/>
    </row>
    <row r="7952" spans="2:3" x14ac:dyDescent="0.2">
      <c r="B7952" s="351" t="str">
        <f t="shared" si="133"/>
        <v>Input start date of historical data in cell B15</v>
      </c>
      <c r="C7952" s="40"/>
    </row>
    <row r="7953" spans="2:3" x14ac:dyDescent="0.2">
      <c r="B7953" s="351" t="str">
        <f t="shared" si="133"/>
        <v>Input start date of historical data in cell B15</v>
      </c>
      <c r="C7953" s="40"/>
    </row>
    <row r="7954" spans="2:3" x14ac:dyDescent="0.2">
      <c r="B7954" s="351" t="str">
        <f t="shared" si="133"/>
        <v>Input start date of historical data in cell B15</v>
      </c>
      <c r="C7954" s="40"/>
    </row>
    <row r="7955" spans="2:3" x14ac:dyDescent="0.2">
      <c r="B7955" s="351" t="str">
        <f t="shared" si="133"/>
        <v>Input start date of historical data in cell B15</v>
      </c>
      <c r="C7955" s="40"/>
    </row>
    <row r="7956" spans="2:3" x14ac:dyDescent="0.2">
      <c r="B7956" s="351" t="str">
        <f t="shared" si="133"/>
        <v>Input start date of historical data in cell B15</v>
      </c>
      <c r="C7956" s="40"/>
    </row>
    <row r="7957" spans="2:3" x14ac:dyDescent="0.2">
      <c r="B7957" s="351" t="str">
        <f t="shared" si="133"/>
        <v>Input start date of historical data in cell B15</v>
      </c>
      <c r="C7957" s="40"/>
    </row>
    <row r="7958" spans="2:3" x14ac:dyDescent="0.2">
      <c r="B7958" s="351" t="str">
        <f t="shared" si="133"/>
        <v>Input start date of historical data in cell B15</v>
      </c>
      <c r="C7958" s="40"/>
    </row>
    <row r="7959" spans="2:3" x14ac:dyDescent="0.2">
      <c r="B7959" s="351" t="str">
        <f t="shared" si="133"/>
        <v>Input start date of historical data in cell B15</v>
      </c>
      <c r="C7959" s="40"/>
    </row>
    <row r="7960" spans="2:3" x14ac:dyDescent="0.2">
      <c r="B7960" s="351" t="str">
        <f t="shared" si="133"/>
        <v>Input start date of historical data in cell B15</v>
      </c>
      <c r="C7960" s="40"/>
    </row>
    <row r="7961" spans="2:3" x14ac:dyDescent="0.2">
      <c r="B7961" s="351" t="str">
        <f t="shared" si="133"/>
        <v>Input start date of historical data in cell B15</v>
      </c>
      <c r="C7961" s="40"/>
    </row>
    <row r="7962" spans="2:3" x14ac:dyDescent="0.2">
      <c r="B7962" s="351" t="str">
        <f t="shared" si="133"/>
        <v>Input start date of historical data in cell B15</v>
      </c>
      <c r="C7962" s="40"/>
    </row>
    <row r="7963" spans="2:3" x14ac:dyDescent="0.2">
      <c r="B7963" s="351" t="str">
        <f t="shared" si="133"/>
        <v>Input start date of historical data in cell B15</v>
      </c>
      <c r="C7963" s="40"/>
    </row>
    <row r="7964" spans="2:3" x14ac:dyDescent="0.2">
      <c r="B7964" s="351" t="str">
        <f t="shared" si="133"/>
        <v>Input start date of historical data in cell B15</v>
      </c>
      <c r="C7964" s="40"/>
    </row>
    <row r="7965" spans="2:3" x14ac:dyDescent="0.2">
      <c r="B7965" s="351" t="str">
        <f t="shared" si="133"/>
        <v>Input start date of historical data in cell B15</v>
      </c>
      <c r="C7965" s="40"/>
    </row>
    <row r="7966" spans="2:3" x14ac:dyDescent="0.2">
      <c r="B7966" s="351" t="str">
        <f t="shared" si="133"/>
        <v>Input start date of historical data in cell B15</v>
      </c>
      <c r="C7966" s="40"/>
    </row>
    <row r="7967" spans="2:3" x14ac:dyDescent="0.2">
      <c r="B7967" s="351" t="str">
        <f t="shared" si="133"/>
        <v>Input start date of historical data in cell B15</v>
      </c>
      <c r="C7967" s="40"/>
    </row>
    <row r="7968" spans="2:3" x14ac:dyDescent="0.2">
      <c r="B7968" s="351" t="str">
        <f t="shared" si="133"/>
        <v>Input start date of historical data in cell B15</v>
      </c>
      <c r="C7968" s="40"/>
    </row>
    <row r="7969" spans="2:3" x14ac:dyDescent="0.2">
      <c r="B7969" s="351" t="str">
        <f t="shared" si="133"/>
        <v>Input start date of historical data in cell B15</v>
      </c>
      <c r="C7969" s="40"/>
    </row>
    <row r="7970" spans="2:3" x14ac:dyDescent="0.2">
      <c r="B7970" s="351" t="str">
        <f t="shared" si="133"/>
        <v>Input start date of historical data in cell B15</v>
      </c>
      <c r="C7970" s="40"/>
    </row>
    <row r="7971" spans="2:3" x14ac:dyDescent="0.2">
      <c r="B7971" s="351" t="str">
        <f t="shared" si="133"/>
        <v>Input start date of historical data in cell B15</v>
      </c>
      <c r="C7971" s="40"/>
    </row>
    <row r="7972" spans="2:3" x14ac:dyDescent="0.2">
      <c r="B7972" s="351" t="str">
        <f t="shared" si="133"/>
        <v>Input start date of historical data in cell B15</v>
      </c>
      <c r="C7972" s="40"/>
    </row>
    <row r="7973" spans="2:3" x14ac:dyDescent="0.2">
      <c r="B7973" s="351" t="str">
        <f t="shared" si="133"/>
        <v>Input start date of historical data in cell B15</v>
      </c>
      <c r="C7973" s="40"/>
    </row>
    <row r="7974" spans="2:3" x14ac:dyDescent="0.2">
      <c r="B7974" s="351" t="str">
        <f t="shared" si="133"/>
        <v>Input start date of historical data in cell B15</v>
      </c>
      <c r="C7974" s="40"/>
    </row>
    <row r="7975" spans="2:3" x14ac:dyDescent="0.2">
      <c r="B7975" s="351" t="str">
        <f t="shared" si="133"/>
        <v>Input start date of historical data in cell B15</v>
      </c>
      <c r="C7975" s="40"/>
    </row>
    <row r="7976" spans="2:3" x14ac:dyDescent="0.2">
      <c r="B7976" s="351" t="str">
        <f t="shared" si="133"/>
        <v>Input start date of historical data in cell B15</v>
      </c>
      <c r="C7976" s="40"/>
    </row>
    <row r="7977" spans="2:3" x14ac:dyDescent="0.2">
      <c r="B7977" s="351" t="str">
        <f t="shared" si="133"/>
        <v>Input start date of historical data in cell B15</v>
      </c>
      <c r="C7977" s="40"/>
    </row>
    <row r="7978" spans="2:3" x14ac:dyDescent="0.2">
      <c r="B7978" s="351" t="str">
        <f t="shared" si="133"/>
        <v>Input start date of historical data in cell B15</v>
      </c>
      <c r="C7978" s="40"/>
    </row>
    <row r="7979" spans="2:3" x14ac:dyDescent="0.2">
      <c r="B7979" s="351" t="str">
        <f t="shared" si="133"/>
        <v>Input start date of historical data in cell B15</v>
      </c>
      <c r="C7979" s="40"/>
    </row>
    <row r="7980" spans="2:3" x14ac:dyDescent="0.2">
      <c r="B7980" s="351" t="str">
        <f t="shared" si="133"/>
        <v>Input start date of historical data in cell B15</v>
      </c>
      <c r="C7980" s="40"/>
    </row>
    <row r="7981" spans="2:3" x14ac:dyDescent="0.2">
      <c r="B7981" s="351" t="str">
        <f t="shared" si="133"/>
        <v>Input start date of historical data in cell B15</v>
      </c>
      <c r="C7981" s="40"/>
    </row>
    <row r="7982" spans="2:3" x14ac:dyDescent="0.2">
      <c r="B7982" s="351" t="str">
        <f t="shared" si="133"/>
        <v>Input start date of historical data in cell B15</v>
      </c>
      <c r="C7982" s="40"/>
    </row>
    <row r="7983" spans="2:3" x14ac:dyDescent="0.2">
      <c r="B7983" s="351" t="str">
        <f t="shared" si="133"/>
        <v>Input start date of historical data in cell B15</v>
      </c>
      <c r="C7983" s="40"/>
    </row>
    <row r="7984" spans="2:3" x14ac:dyDescent="0.2">
      <c r="B7984" s="351" t="str">
        <f t="shared" si="133"/>
        <v>Input start date of historical data in cell B15</v>
      </c>
      <c r="C7984" s="40"/>
    </row>
    <row r="7985" spans="2:3" x14ac:dyDescent="0.2">
      <c r="B7985" s="351" t="str">
        <f t="shared" si="133"/>
        <v>Input start date of historical data in cell B15</v>
      </c>
      <c r="C7985" s="40"/>
    </row>
    <row r="7986" spans="2:3" x14ac:dyDescent="0.2">
      <c r="B7986" s="351" t="str">
        <f t="shared" si="133"/>
        <v>Input start date of historical data in cell B15</v>
      </c>
      <c r="C7986" s="40"/>
    </row>
    <row r="7987" spans="2:3" x14ac:dyDescent="0.2">
      <c r="B7987" s="351" t="str">
        <f t="shared" si="133"/>
        <v>Input start date of historical data in cell B15</v>
      </c>
      <c r="C7987" s="40"/>
    </row>
    <row r="7988" spans="2:3" x14ac:dyDescent="0.2">
      <c r="B7988" s="351" t="str">
        <f t="shared" si="133"/>
        <v>Input start date of historical data in cell B15</v>
      </c>
      <c r="C7988" s="40"/>
    </row>
    <row r="7989" spans="2:3" x14ac:dyDescent="0.2">
      <c r="B7989" s="351" t="str">
        <f t="shared" si="133"/>
        <v>Input start date of historical data in cell B15</v>
      </c>
      <c r="C7989" s="40"/>
    </row>
    <row r="7990" spans="2:3" x14ac:dyDescent="0.2">
      <c r="B7990" s="351" t="str">
        <f t="shared" si="133"/>
        <v>Input start date of historical data in cell B15</v>
      </c>
      <c r="C7990" s="40"/>
    </row>
    <row r="7991" spans="2:3" x14ac:dyDescent="0.2">
      <c r="B7991" s="351" t="str">
        <f t="shared" si="133"/>
        <v>Input start date of historical data in cell B15</v>
      </c>
      <c r="C7991" s="40"/>
    </row>
    <row r="7992" spans="2:3" x14ac:dyDescent="0.2">
      <c r="B7992" s="351" t="str">
        <f t="shared" si="133"/>
        <v>Input start date of historical data in cell B15</v>
      </c>
      <c r="C7992" s="40"/>
    </row>
    <row r="7993" spans="2:3" x14ac:dyDescent="0.2">
      <c r="B7993" s="351" t="str">
        <f t="shared" si="133"/>
        <v>Input start date of historical data in cell B15</v>
      </c>
      <c r="C7993" s="40"/>
    </row>
    <row r="7994" spans="2:3" x14ac:dyDescent="0.2">
      <c r="B7994" s="351" t="str">
        <f t="shared" si="133"/>
        <v>Input start date of historical data in cell B15</v>
      </c>
      <c r="C7994" s="40"/>
    </row>
    <row r="7995" spans="2:3" x14ac:dyDescent="0.2">
      <c r="B7995" s="351" t="str">
        <f t="shared" si="133"/>
        <v>Input start date of historical data in cell B15</v>
      </c>
      <c r="C7995" s="40"/>
    </row>
    <row r="7996" spans="2:3" x14ac:dyDescent="0.2">
      <c r="B7996" s="351" t="str">
        <f t="shared" si="133"/>
        <v>Input start date of historical data in cell B15</v>
      </c>
      <c r="C7996" s="40"/>
    </row>
    <row r="7997" spans="2:3" x14ac:dyDescent="0.2">
      <c r="B7997" s="351" t="str">
        <f t="shared" si="133"/>
        <v>Input start date of historical data in cell B15</v>
      </c>
      <c r="C7997" s="40"/>
    </row>
    <row r="7998" spans="2:3" x14ac:dyDescent="0.2">
      <c r="B7998" s="351" t="str">
        <f t="shared" si="133"/>
        <v>Input start date of historical data in cell B15</v>
      </c>
      <c r="C7998" s="40"/>
    </row>
    <row r="7999" spans="2:3" x14ac:dyDescent="0.2">
      <c r="B7999" s="351" t="str">
        <f t="shared" si="133"/>
        <v>Input start date of historical data in cell B15</v>
      </c>
      <c r="C7999" s="40"/>
    </row>
    <row r="8000" spans="2:3" x14ac:dyDescent="0.2">
      <c r="B8000" s="351" t="str">
        <f t="shared" si="133"/>
        <v>Input start date of historical data in cell B15</v>
      </c>
      <c r="C8000" s="40"/>
    </row>
    <row r="8001" spans="2:3" x14ac:dyDescent="0.2">
      <c r="B8001" s="351" t="str">
        <f t="shared" si="133"/>
        <v>Input start date of historical data in cell B15</v>
      </c>
      <c r="C8001" s="40"/>
    </row>
    <row r="8002" spans="2:3" x14ac:dyDescent="0.2">
      <c r="B8002" s="351" t="str">
        <f t="shared" si="133"/>
        <v>Input start date of historical data in cell B15</v>
      </c>
      <c r="C8002" s="40"/>
    </row>
    <row r="8003" spans="2:3" x14ac:dyDescent="0.2">
      <c r="B8003" s="351" t="str">
        <f t="shared" si="133"/>
        <v>Input start date of historical data in cell B15</v>
      </c>
      <c r="C8003" s="40"/>
    </row>
    <row r="8004" spans="2:3" x14ac:dyDescent="0.2">
      <c r="B8004" s="351" t="str">
        <f t="shared" si="133"/>
        <v>Input start date of historical data in cell B15</v>
      </c>
      <c r="C8004" s="40"/>
    </row>
    <row r="8005" spans="2:3" x14ac:dyDescent="0.2">
      <c r="B8005" s="351" t="str">
        <f t="shared" si="133"/>
        <v>Input start date of historical data in cell B15</v>
      </c>
      <c r="C8005" s="40"/>
    </row>
    <row r="8006" spans="2:3" x14ac:dyDescent="0.2">
      <c r="B8006" s="351" t="str">
        <f t="shared" si="133"/>
        <v>Input start date of historical data in cell B15</v>
      </c>
      <c r="C8006" s="40"/>
    </row>
    <row r="8007" spans="2:3" x14ac:dyDescent="0.2">
      <c r="B8007" s="351" t="str">
        <f t="shared" si="133"/>
        <v>Input start date of historical data in cell B15</v>
      </c>
      <c r="C8007" s="40"/>
    </row>
    <row r="8008" spans="2:3" x14ac:dyDescent="0.2">
      <c r="B8008" s="351" t="str">
        <f t="shared" si="133"/>
        <v>Input start date of historical data in cell B15</v>
      </c>
      <c r="C8008" s="40"/>
    </row>
    <row r="8009" spans="2:3" x14ac:dyDescent="0.2">
      <c r="B8009" s="351" t="str">
        <f t="shared" si="133"/>
        <v>Input start date of historical data in cell B15</v>
      </c>
      <c r="C8009" s="40"/>
    </row>
    <row r="8010" spans="2:3" x14ac:dyDescent="0.2">
      <c r="B8010" s="351" t="str">
        <f t="shared" si="133"/>
        <v>Input start date of historical data in cell B15</v>
      </c>
      <c r="C8010" s="40"/>
    </row>
    <row r="8011" spans="2:3" x14ac:dyDescent="0.2">
      <c r="B8011" s="351" t="str">
        <f t="shared" si="133"/>
        <v>Input start date of historical data in cell B15</v>
      </c>
      <c r="C8011" s="40"/>
    </row>
    <row r="8012" spans="2:3" x14ac:dyDescent="0.2">
      <c r="B8012" s="351" t="str">
        <f t="shared" si="133"/>
        <v>Input start date of historical data in cell B15</v>
      </c>
      <c r="C8012" s="40"/>
    </row>
    <row r="8013" spans="2:3" x14ac:dyDescent="0.2">
      <c r="B8013" s="351" t="str">
        <f t="shared" ref="B8013:B8076" si="134">IFERROR(B8012+1/24,"Input start date of historical data in cell B15")</f>
        <v>Input start date of historical data in cell B15</v>
      </c>
      <c r="C8013" s="40"/>
    </row>
    <row r="8014" spans="2:3" x14ac:dyDescent="0.2">
      <c r="B8014" s="351" t="str">
        <f t="shared" si="134"/>
        <v>Input start date of historical data in cell B15</v>
      </c>
      <c r="C8014" s="40"/>
    </row>
    <row r="8015" spans="2:3" x14ac:dyDescent="0.2">
      <c r="B8015" s="351" t="str">
        <f t="shared" si="134"/>
        <v>Input start date of historical data in cell B15</v>
      </c>
      <c r="C8015" s="40"/>
    </row>
    <row r="8016" spans="2:3" x14ac:dyDescent="0.2">
      <c r="B8016" s="351" t="str">
        <f t="shared" si="134"/>
        <v>Input start date of historical data in cell B15</v>
      </c>
      <c r="C8016" s="40"/>
    </row>
    <row r="8017" spans="2:3" x14ac:dyDescent="0.2">
      <c r="B8017" s="351" t="str">
        <f t="shared" si="134"/>
        <v>Input start date of historical data in cell B15</v>
      </c>
      <c r="C8017" s="40"/>
    </row>
    <row r="8018" spans="2:3" x14ac:dyDescent="0.2">
      <c r="B8018" s="351" t="str">
        <f t="shared" si="134"/>
        <v>Input start date of historical data in cell B15</v>
      </c>
      <c r="C8018" s="40"/>
    </row>
    <row r="8019" spans="2:3" x14ac:dyDescent="0.2">
      <c r="B8019" s="351" t="str">
        <f t="shared" si="134"/>
        <v>Input start date of historical data in cell B15</v>
      </c>
      <c r="C8019" s="40"/>
    </row>
    <row r="8020" spans="2:3" x14ac:dyDescent="0.2">
      <c r="B8020" s="351" t="str">
        <f t="shared" si="134"/>
        <v>Input start date of historical data in cell B15</v>
      </c>
      <c r="C8020" s="40"/>
    </row>
    <row r="8021" spans="2:3" x14ac:dyDescent="0.2">
      <c r="B8021" s="351" t="str">
        <f t="shared" si="134"/>
        <v>Input start date of historical data in cell B15</v>
      </c>
      <c r="C8021" s="40"/>
    </row>
    <row r="8022" spans="2:3" x14ac:dyDescent="0.2">
      <c r="B8022" s="351" t="str">
        <f t="shared" si="134"/>
        <v>Input start date of historical data in cell B15</v>
      </c>
      <c r="C8022" s="40"/>
    </row>
    <row r="8023" spans="2:3" x14ac:dyDescent="0.2">
      <c r="B8023" s="351" t="str">
        <f t="shared" si="134"/>
        <v>Input start date of historical data in cell B15</v>
      </c>
      <c r="C8023" s="40"/>
    </row>
    <row r="8024" spans="2:3" x14ac:dyDescent="0.2">
      <c r="B8024" s="351" t="str">
        <f t="shared" si="134"/>
        <v>Input start date of historical data in cell B15</v>
      </c>
      <c r="C8024" s="40"/>
    </row>
    <row r="8025" spans="2:3" x14ac:dyDescent="0.2">
      <c r="B8025" s="351" t="str">
        <f t="shared" si="134"/>
        <v>Input start date of historical data in cell B15</v>
      </c>
      <c r="C8025" s="40"/>
    </row>
    <row r="8026" spans="2:3" x14ac:dyDescent="0.2">
      <c r="B8026" s="351" t="str">
        <f t="shared" si="134"/>
        <v>Input start date of historical data in cell B15</v>
      </c>
      <c r="C8026" s="40"/>
    </row>
    <row r="8027" spans="2:3" x14ac:dyDescent="0.2">
      <c r="B8027" s="351" t="str">
        <f t="shared" si="134"/>
        <v>Input start date of historical data in cell B15</v>
      </c>
      <c r="C8027" s="40"/>
    </row>
    <row r="8028" spans="2:3" x14ac:dyDescent="0.2">
      <c r="B8028" s="351" t="str">
        <f t="shared" si="134"/>
        <v>Input start date of historical data in cell B15</v>
      </c>
      <c r="C8028" s="40"/>
    </row>
    <row r="8029" spans="2:3" x14ac:dyDescent="0.2">
      <c r="B8029" s="351" t="str">
        <f t="shared" si="134"/>
        <v>Input start date of historical data in cell B15</v>
      </c>
      <c r="C8029" s="40"/>
    </row>
    <row r="8030" spans="2:3" x14ac:dyDescent="0.2">
      <c r="B8030" s="351" t="str">
        <f t="shared" si="134"/>
        <v>Input start date of historical data in cell B15</v>
      </c>
      <c r="C8030" s="40"/>
    </row>
    <row r="8031" spans="2:3" x14ac:dyDescent="0.2">
      <c r="B8031" s="351" t="str">
        <f t="shared" si="134"/>
        <v>Input start date of historical data in cell B15</v>
      </c>
      <c r="C8031" s="40"/>
    </row>
    <row r="8032" spans="2:3" x14ac:dyDescent="0.2">
      <c r="B8032" s="351" t="str">
        <f t="shared" si="134"/>
        <v>Input start date of historical data in cell B15</v>
      </c>
      <c r="C8032" s="40"/>
    </row>
    <row r="8033" spans="2:3" x14ac:dyDescent="0.2">
      <c r="B8033" s="351" t="str">
        <f t="shared" si="134"/>
        <v>Input start date of historical data in cell B15</v>
      </c>
      <c r="C8033" s="40"/>
    </row>
    <row r="8034" spans="2:3" x14ac:dyDescent="0.2">
      <c r="B8034" s="351" t="str">
        <f t="shared" si="134"/>
        <v>Input start date of historical data in cell B15</v>
      </c>
      <c r="C8034" s="40"/>
    </row>
    <row r="8035" spans="2:3" x14ac:dyDescent="0.2">
      <c r="B8035" s="351" t="str">
        <f t="shared" si="134"/>
        <v>Input start date of historical data in cell B15</v>
      </c>
      <c r="C8035" s="40"/>
    </row>
    <row r="8036" spans="2:3" x14ac:dyDescent="0.2">
      <c r="B8036" s="351" t="str">
        <f t="shared" si="134"/>
        <v>Input start date of historical data in cell B15</v>
      </c>
      <c r="C8036" s="40"/>
    </row>
    <row r="8037" spans="2:3" x14ac:dyDescent="0.2">
      <c r="B8037" s="351" t="str">
        <f t="shared" si="134"/>
        <v>Input start date of historical data in cell B15</v>
      </c>
      <c r="C8037" s="40"/>
    </row>
    <row r="8038" spans="2:3" x14ac:dyDescent="0.2">
      <c r="B8038" s="351" t="str">
        <f t="shared" si="134"/>
        <v>Input start date of historical data in cell B15</v>
      </c>
      <c r="C8038" s="40"/>
    </row>
    <row r="8039" spans="2:3" x14ac:dyDescent="0.2">
      <c r="B8039" s="351" t="str">
        <f t="shared" si="134"/>
        <v>Input start date of historical data in cell B15</v>
      </c>
      <c r="C8039" s="40"/>
    </row>
    <row r="8040" spans="2:3" x14ac:dyDescent="0.2">
      <c r="B8040" s="351" t="str">
        <f t="shared" si="134"/>
        <v>Input start date of historical data in cell B15</v>
      </c>
      <c r="C8040" s="40"/>
    </row>
    <row r="8041" spans="2:3" x14ac:dyDescent="0.2">
      <c r="B8041" s="351" t="str">
        <f t="shared" si="134"/>
        <v>Input start date of historical data in cell B15</v>
      </c>
      <c r="C8041" s="40"/>
    </row>
    <row r="8042" spans="2:3" x14ac:dyDescent="0.2">
      <c r="B8042" s="351" t="str">
        <f t="shared" si="134"/>
        <v>Input start date of historical data in cell B15</v>
      </c>
      <c r="C8042" s="40"/>
    </row>
    <row r="8043" spans="2:3" x14ac:dyDescent="0.2">
      <c r="B8043" s="351" t="str">
        <f t="shared" si="134"/>
        <v>Input start date of historical data in cell B15</v>
      </c>
      <c r="C8043" s="40"/>
    </row>
    <row r="8044" spans="2:3" x14ac:dyDescent="0.2">
      <c r="B8044" s="351" t="str">
        <f t="shared" si="134"/>
        <v>Input start date of historical data in cell B15</v>
      </c>
      <c r="C8044" s="40"/>
    </row>
    <row r="8045" spans="2:3" x14ac:dyDescent="0.2">
      <c r="B8045" s="351" t="str">
        <f t="shared" si="134"/>
        <v>Input start date of historical data in cell B15</v>
      </c>
      <c r="C8045" s="40"/>
    </row>
    <row r="8046" spans="2:3" x14ac:dyDescent="0.2">
      <c r="B8046" s="351" t="str">
        <f t="shared" si="134"/>
        <v>Input start date of historical data in cell B15</v>
      </c>
      <c r="C8046" s="40"/>
    </row>
    <row r="8047" spans="2:3" x14ac:dyDescent="0.2">
      <c r="B8047" s="351" t="str">
        <f t="shared" si="134"/>
        <v>Input start date of historical data in cell B15</v>
      </c>
      <c r="C8047" s="40"/>
    </row>
    <row r="8048" spans="2:3" x14ac:dyDescent="0.2">
      <c r="B8048" s="351" t="str">
        <f t="shared" si="134"/>
        <v>Input start date of historical data in cell B15</v>
      </c>
      <c r="C8048" s="40"/>
    </row>
    <row r="8049" spans="2:3" x14ac:dyDescent="0.2">
      <c r="B8049" s="351" t="str">
        <f t="shared" si="134"/>
        <v>Input start date of historical data in cell B15</v>
      </c>
      <c r="C8049" s="40"/>
    </row>
    <row r="8050" spans="2:3" x14ac:dyDescent="0.2">
      <c r="B8050" s="351" t="str">
        <f t="shared" si="134"/>
        <v>Input start date of historical data in cell B15</v>
      </c>
      <c r="C8050" s="40"/>
    </row>
    <row r="8051" spans="2:3" x14ac:dyDescent="0.2">
      <c r="B8051" s="351" t="str">
        <f t="shared" si="134"/>
        <v>Input start date of historical data in cell B15</v>
      </c>
      <c r="C8051" s="40"/>
    </row>
    <row r="8052" spans="2:3" x14ac:dyDescent="0.2">
      <c r="B8052" s="351" t="str">
        <f t="shared" si="134"/>
        <v>Input start date of historical data in cell B15</v>
      </c>
      <c r="C8052" s="40"/>
    </row>
    <row r="8053" spans="2:3" x14ac:dyDescent="0.2">
      <c r="B8053" s="351" t="str">
        <f t="shared" si="134"/>
        <v>Input start date of historical data in cell B15</v>
      </c>
      <c r="C8053" s="40"/>
    </row>
    <row r="8054" spans="2:3" x14ac:dyDescent="0.2">
      <c r="B8054" s="351" t="str">
        <f t="shared" si="134"/>
        <v>Input start date of historical data in cell B15</v>
      </c>
      <c r="C8054" s="40"/>
    </row>
    <row r="8055" spans="2:3" x14ac:dyDescent="0.2">
      <c r="B8055" s="351" t="str">
        <f t="shared" si="134"/>
        <v>Input start date of historical data in cell B15</v>
      </c>
      <c r="C8055" s="40"/>
    </row>
    <row r="8056" spans="2:3" x14ac:dyDescent="0.2">
      <c r="B8056" s="351" t="str">
        <f t="shared" si="134"/>
        <v>Input start date of historical data in cell B15</v>
      </c>
      <c r="C8056" s="40"/>
    </row>
    <row r="8057" spans="2:3" x14ac:dyDescent="0.2">
      <c r="B8057" s="351" t="str">
        <f t="shared" si="134"/>
        <v>Input start date of historical data in cell B15</v>
      </c>
      <c r="C8057" s="40"/>
    </row>
    <row r="8058" spans="2:3" x14ac:dyDescent="0.2">
      <c r="B8058" s="351" t="str">
        <f t="shared" si="134"/>
        <v>Input start date of historical data in cell B15</v>
      </c>
      <c r="C8058" s="40"/>
    </row>
    <row r="8059" spans="2:3" x14ac:dyDescent="0.2">
      <c r="B8059" s="351" t="str">
        <f t="shared" si="134"/>
        <v>Input start date of historical data in cell B15</v>
      </c>
      <c r="C8059" s="40"/>
    </row>
    <row r="8060" spans="2:3" x14ac:dyDescent="0.2">
      <c r="B8060" s="351" t="str">
        <f t="shared" si="134"/>
        <v>Input start date of historical data in cell B15</v>
      </c>
      <c r="C8060" s="40"/>
    </row>
    <row r="8061" spans="2:3" x14ac:dyDescent="0.2">
      <c r="B8061" s="351" t="str">
        <f t="shared" si="134"/>
        <v>Input start date of historical data in cell B15</v>
      </c>
      <c r="C8061" s="40"/>
    </row>
    <row r="8062" spans="2:3" x14ac:dyDescent="0.2">
      <c r="B8062" s="351" t="str">
        <f t="shared" si="134"/>
        <v>Input start date of historical data in cell B15</v>
      </c>
      <c r="C8062" s="40"/>
    </row>
    <row r="8063" spans="2:3" x14ac:dyDescent="0.2">
      <c r="B8063" s="351" t="str">
        <f t="shared" si="134"/>
        <v>Input start date of historical data in cell B15</v>
      </c>
      <c r="C8063" s="40"/>
    </row>
    <row r="8064" spans="2:3" x14ac:dyDescent="0.2">
      <c r="B8064" s="351" t="str">
        <f t="shared" si="134"/>
        <v>Input start date of historical data in cell B15</v>
      </c>
      <c r="C8064" s="40"/>
    </row>
    <row r="8065" spans="2:3" x14ac:dyDescent="0.2">
      <c r="B8065" s="351" t="str">
        <f t="shared" si="134"/>
        <v>Input start date of historical data in cell B15</v>
      </c>
      <c r="C8065" s="40"/>
    </row>
    <row r="8066" spans="2:3" x14ac:dyDescent="0.2">
      <c r="B8066" s="351" t="str">
        <f t="shared" si="134"/>
        <v>Input start date of historical data in cell B15</v>
      </c>
      <c r="C8066" s="40"/>
    </row>
    <row r="8067" spans="2:3" x14ac:dyDescent="0.2">
      <c r="B8067" s="351" t="str">
        <f t="shared" si="134"/>
        <v>Input start date of historical data in cell B15</v>
      </c>
      <c r="C8067" s="40"/>
    </row>
    <row r="8068" spans="2:3" x14ac:dyDescent="0.2">
      <c r="B8068" s="351" t="str">
        <f t="shared" si="134"/>
        <v>Input start date of historical data in cell B15</v>
      </c>
      <c r="C8068" s="40"/>
    </row>
    <row r="8069" spans="2:3" x14ac:dyDescent="0.2">
      <c r="B8069" s="351" t="str">
        <f t="shared" si="134"/>
        <v>Input start date of historical data in cell B15</v>
      </c>
      <c r="C8069" s="40"/>
    </row>
    <row r="8070" spans="2:3" x14ac:dyDescent="0.2">
      <c r="B8070" s="351" t="str">
        <f t="shared" si="134"/>
        <v>Input start date of historical data in cell B15</v>
      </c>
      <c r="C8070" s="40"/>
    </row>
    <row r="8071" spans="2:3" x14ac:dyDescent="0.2">
      <c r="B8071" s="351" t="str">
        <f t="shared" si="134"/>
        <v>Input start date of historical data in cell B15</v>
      </c>
      <c r="C8071" s="40"/>
    </row>
    <row r="8072" spans="2:3" x14ac:dyDescent="0.2">
      <c r="B8072" s="351" t="str">
        <f t="shared" si="134"/>
        <v>Input start date of historical data in cell B15</v>
      </c>
      <c r="C8072" s="40"/>
    </row>
    <row r="8073" spans="2:3" x14ac:dyDescent="0.2">
      <c r="B8073" s="351" t="str">
        <f t="shared" si="134"/>
        <v>Input start date of historical data in cell B15</v>
      </c>
      <c r="C8073" s="40"/>
    </row>
    <row r="8074" spans="2:3" x14ac:dyDescent="0.2">
      <c r="B8074" s="351" t="str">
        <f t="shared" si="134"/>
        <v>Input start date of historical data in cell B15</v>
      </c>
      <c r="C8074" s="40"/>
    </row>
    <row r="8075" spans="2:3" x14ac:dyDescent="0.2">
      <c r="B8075" s="351" t="str">
        <f t="shared" si="134"/>
        <v>Input start date of historical data in cell B15</v>
      </c>
      <c r="C8075" s="40"/>
    </row>
    <row r="8076" spans="2:3" x14ac:dyDescent="0.2">
      <c r="B8076" s="351" t="str">
        <f t="shared" si="134"/>
        <v>Input start date of historical data in cell B15</v>
      </c>
      <c r="C8076" s="40"/>
    </row>
    <row r="8077" spans="2:3" x14ac:dyDescent="0.2">
      <c r="B8077" s="351" t="str">
        <f t="shared" ref="B8077:B8140" si="135">IFERROR(B8076+1/24,"Input start date of historical data in cell B15")</f>
        <v>Input start date of historical data in cell B15</v>
      </c>
      <c r="C8077" s="40"/>
    </row>
    <row r="8078" spans="2:3" x14ac:dyDescent="0.2">
      <c r="B8078" s="351" t="str">
        <f t="shared" si="135"/>
        <v>Input start date of historical data in cell B15</v>
      </c>
      <c r="C8078" s="40"/>
    </row>
    <row r="8079" spans="2:3" x14ac:dyDescent="0.2">
      <c r="B8079" s="351" t="str">
        <f t="shared" si="135"/>
        <v>Input start date of historical data in cell B15</v>
      </c>
      <c r="C8079" s="40"/>
    </row>
    <row r="8080" spans="2:3" x14ac:dyDescent="0.2">
      <c r="B8080" s="351" t="str">
        <f t="shared" si="135"/>
        <v>Input start date of historical data in cell B15</v>
      </c>
      <c r="C8080" s="40"/>
    </row>
    <row r="8081" spans="2:3" x14ac:dyDescent="0.2">
      <c r="B8081" s="351" t="str">
        <f t="shared" si="135"/>
        <v>Input start date of historical data in cell B15</v>
      </c>
      <c r="C8081" s="40"/>
    </row>
    <row r="8082" spans="2:3" x14ac:dyDescent="0.2">
      <c r="B8082" s="351" t="str">
        <f t="shared" si="135"/>
        <v>Input start date of historical data in cell B15</v>
      </c>
      <c r="C8082" s="40"/>
    </row>
    <row r="8083" spans="2:3" x14ac:dyDescent="0.2">
      <c r="B8083" s="351" t="str">
        <f t="shared" si="135"/>
        <v>Input start date of historical data in cell B15</v>
      </c>
      <c r="C8083" s="40"/>
    </row>
    <row r="8084" spans="2:3" x14ac:dyDescent="0.2">
      <c r="B8084" s="351" t="str">
        <f t="shared" si="135"/>
        <v>Input start date of historical data in cell B15</v>
      </c>
      <c r="C8084" s="40"/>
    </row>
    <row r="8085" spans="2:3" x14ac:dyDescent="0.2">
      <c r="B8085" s="351" t="str">
        <f t="shared" si="135"/>
        <v>Input start date of historical data in cell B15</v>
      </c>
      <c r="C8085" s="40"/>
    </row>
    <row r="8086" spans="2:3" x14ac:dyDescent="0.2">
      <c r="B8086" s="351" t="str">
        <f t="shared" si="135"/>
        <v>Input start date of historical data in cell B15</v>
      </c>
      <c r="C8086" s="40"/>
    </row>
    <row r="8087" spans="2:3" x14ac:dyDescent="0.2">
      <c r="B8087" s="351" t="str">
        <f t="shared" si="135"/>
        <v>Input start date of historical data in cell B15</v>
      </c>
      <c r="C8087" s="40"/>
    </row>
    <row r="8088" spans="2:3" x14ac:dyDescent="0.2">
      <c r="B8088" s="351" t="str">
        <f t="shared" si="135"/>
        <v>Input start date of historical data in cell B15</v>
      </c>
      <c r="C8088" s="40"/>
    </row>
    <row r="8089" spans="2:3" x14ac:dyDescent="0.2">
      <c r="B8089" s="351" t="str">
        <f t="shared" si="135"/>
        <v>Input start date of historical data in cell B15</v>
      </c>
      <c r="C8089" s="40"/>
    </row>
    <row r="8090" spans="2:3" x14ac:dyDescent="0.2">
      <c r="B8090" s="351" t="str">
        <f t="shared" si="135"/>
        <v>Input start date of historical data in cell B15</v>
      </c>
      <c r="C8090" s="40"/>
    </row>
    <row r="8091" spans="2:3" x14ac:dyDescent="0.2">
      <c r="B8091" s="351" t="str">
        <f t="shared" si="135"/>
        <v>Input start date of historical data in cell B15</v>
      </c>
      <c r="C8091" s="40"/>
    </row>
    <row r="8092" spans="2:3" x14ac:dyDescent="0.2">
      <c r="B8092" s="351" t="str">
        <f t="shared" si="135"/>
        <v>Input start date of historical data in cell B15</v>
      </c>
      <c r="C8092" s="40"/>
    </row>
    <row r="8093" spans="2:3" x14ac:dyDescent="0.2">
      <c r="B8093" s="351" t="str">
        <f t="shared" si="135"/>
        <v>Input start date of historical data in cell B15</v>
      </c>
      <c r="C8093" s="40"/>
    </row>
    <row r="8094" spans="2:3" x14ac:dyDescent="0.2">
      <c r="B8094" s="351" t="str">
        <f t="shared" si="135"/>
        <v>Input start date of historical data in cell B15</v>
      </c>
      <c r="C8094" s="40"/>
    </row>
    <row r="8095" spans="2:3" x14ac:dyDescent="0.2">
      <c r="B8095" s="351" t="str">
        <f t="shared" si="135"/>
        <v>Input start date of historical data in cell B15</v>
      </c>
      <c r="C8095" s="40"/>
    </row>
    <row r="8096" spans="2:3" x14ac:dyDescent="0.2">
      <c r="B8096" s="351" t="str">
        <f t="shared" si="135"/>
        <v>Input start date of historical data in cell B15</v>
      </c>
      <c r="C8096" s="40"/>
    </row>
    <row r="8097" spans="2:3" x14ac:dyDescent="0.2">
      <c r="B8097" s="351" t="str">
        <f t="shared" si="135"/>
        <v>Input start date of historical data in cell B15</v>
      </c>
      <c r="C8097" s="40"/>
    </row>
    <row r="8098" spans="2:3" x14ac:dyDescent="0.2">
      <c r="B8098" s="351" t="str">
        <f t="shared" si="135"/>
        <v>Input start date of historical data in cell B15</v>
      </c>
      <c r="C8098" s="40"/>
    </row>
    <row r="8099" spans="2:3" x14ac:dyDescent="0.2">
      <c r="B8099" s="351" t="str">
        <f t="shared" si="135"/>
        <v>Input start date of historical data in cell B15</v>
      </c>
      <c r="C8099" s="40"/>
    </row>
    <row r="8100" spans="2:3" x14ac:dyDescent="0.2">
      <c r="B8100" s="351" t="str">
        <f t="shared" si="135"/>
        <v>Input start date of historical data in cell B15</v>
      </c>
      <c r="C8100" s="40"/>
    </row>
    <row r="8101" spans="2:3" x14ac:dyDescent="0.2">
      <c r="B8101" s="351" t="str">
        <f t="shared" si="135"/>
        <v>Input start date of historical data in cell B15</v>
      </c>
      <c r="C8101" s="40"/>
    </row>
    <row r="8102" spans="2:3" x14ac:dyDescent="0.2">
      <c r="B8102" s="351" t="str">
        <f t="shared" si="135"/>
        <v>Input start date of historical data in cell B15</v>
      </c>
      <c r="C8102" s="40"/>
    </row>
    <row r="8103" spans="2:3" x14ac:dyDescent="0.2">
      <c r="B8103" s="351" t="str">
        <f t="shared" si="135"/>
        <v>Input start date of historical data in cell B15</v>
      </c>
      <c r="C8103" s="40"/>
    </row>
    <row r="8104" spans="2:3" x14ac:dyDescent="0.2">
      <c r="B8104" s="351" t="str">
        <f t="shared" si="135"/>
        <v>Input start date of historical data in cell B15</v>
      </c>
      <c r="C8104" s="40"/>
    </row>
    <row r="8105" spans="2:3" x14ac:dyDescent="0.2">
      <c r="B8105" s="351" t="str">
        <f t="shared" si="135"/>
        <v>Input start date of historical data in cell B15</v>
      </c>
      <c r="C8105" s="40"/>
    </row>
    <row r="8106" spans="2:3" x14ac:dyDescent="0.2">
      <c r="B8106" s="351" t="str">
        <f t="shared" si="135"/>
        <v>Input start date of historical data in cell B15</v>
      </c>
      <c r="C8106" s="40"/>
    </row>
    <row r="8107" spans="2:3" x14ac:dyDescent="0.2">
      <c r="B8107" s="351" t="str">
        <f t="shared" si="135"/>
        <v>Input start date of historical data in cell B15</v>
      </c>
      <c r="C8107" s="40"/>
    </row>
    <row r="8108" spans="2:3" x14ac:dyDescent="0.2">
      <c r="B8108" s="351" t="str">
        <f t="shared" si="135"/>
        <v>Input start date of historical data in cell B15</v>
      </c>
      <c r="C8108" s="40"/>
    </row>
    <row r="8109" spans="2:3" x14ac:dyDescent="0.2">
      <c r="B8109" s="351" t="str">
        <f t="shared" si="135"/>
        <v>Input start date of historical data in cell B15</v>
      </c>
      <c r="C8109" s="40"/>
    </row>
    <row r="8110" spans="2:3" x14ac:dyDescent="0.2">
      <c r="B8110" s="351" t="str">
        <f t="shared" si="135"/>
        <v>Input start date of historical data in cell B15</v>
      </c>
      <c r="C8110" s="40"/>
    </row>
    <row r="8111" spans="2:3" x14ac:dyDescent="0.2">
      <c r="B8111" s="351" t="str">
        <f t="shared" si="135"/>
        <v>Input start date of historical data in cell B15</v>
      </c>
      <c r="C8111" s="40"/>
    </row>
    <row r="8112" spans="2:3" x14ac:dyDescent="0.2">
      <c r="B8112" s="351" t="str">
        <f t="shared" si="135"/>
        <v>Input start date of historical data in cell B15</v>
      </c>
      <c r="C8112" s="40"/>
    </row>
    <row r="8113" spans="2:3" x14ac:dyDescent="0.2">
      <c r="B8113" s="351" t="str">
        <f t="shared" si="135"/>
        <v>Input start date of historical data in cell B15</v>
      </c>
      <c r="C8113" s="40"/>
    </row>
    <row r="8114" spans="2:3" x14ac:dyDescent="0.2">
      <c r="B8114" s="351" t="str">
        <f t="shared" si="135"/>
        <v>Input start date of historical data in cell B15</v>
      </c>
      <c r="C8114" s="40"/>
    </row>
    <row r="8115" spans="2:3" x14ac:dyDescent="0.2">
      <c r="B8115" s="351" t="str">
        <f t="shared" si="135"/>
        <v>Input start date of historical data in cell B15</v>
      </c>
      <c r="C8115" s="40"/>
    </row>
    <row r="8116" spans="2:3" x14ac:dyDescent="0.2">
      <c r="B8116" s="351" t="str">
        <f t="shared" si="135"/>
        <v>Input start date of historical data in cell B15</v>
      </c>
      <c r="C8116" s="40"/>
    </row>
    <row r="8117" spans="2:3" x14ac:dyDescent="0.2">
      <c r="B8117" s="351" t="str">
        <f t="shared" si="135"/>
        <v>Input start date of historical data in cell B15</v>
      </c>
      <c r="C8117" s="40"/>
    </row>
    <row r="8118" spans="2:3" x14ac:dyDescent="0.2">
      <c r="B8118" s="351" t="str">
        <f t="shared" si="135"/>
        <v>Input start date of historical data in cell B15</v>
      </c>
      <c r="C8118" s="40"/>
    </row>
    <row r="8119" spans="2:3" x14ac:dyDescent="0.2">
      <c r="B8119" s="351" t="str">
        <f t="shared" si="135"/>
        <v>Input start date of historical data in cell B15</v>
      </c>
      <c r="C8119" s="40"/>
    </row>
    <row r="8120" spans="2:3" x14ac:dyDescent="0.2">
      <c r="B8120" s="351" t="str">
        <f t="shared" si="135"/>
        <v>Input start date of historical data in cell B15</v>
      </c>
      <c r="C8120" s="40"/>
    </row>
    <row r="8121" spans="2:3" x14ac:dyDescent="0.2">
      <c r="B8121" s="351" t="str">
        <f t="shared" si="135"/>
        <v>Input start date of historical data in cell B15</v>
      </c>
      <c r="C8121" s="40"/>
    </row>
    <row r="8122" spans="2:3" x14ac:dyDescent="0.2">
      <c r="B8122" s="351" t="str">
        <f t="shared" si="135"/>
        <v>Input start date of historical data in cell B15</v>
      </c>
      <c r="C8122" s="40"/>
    </row>
    <row r="8123" spans="2:3" x14ac:dyDescent="0.2">
      <c r="B8123" s="351" t="str">
        <f t="shared" si="135"/>
        <v>Input start date of historical data in cell B15</v>
      </c>
      <c r="C8123" s="40"/>
    </row>
    <row r="8124" spans="2:3" x14ac:dyDescent="0.2">
      <c r="B8124" s="351" t="str">
        <f t="shared" si="135"/>
        <v>Input start date of historical data in cell B15</v>
      </c>
      <c r="C8124" s="40"/>
    </row>
    <row r="8125" spans="2:3" x14ac:dyDescent="0.2">
      <c r="B8125" s="351" t="str">
        <f t="shared" si="135"/>
        <v>Input start date of historical data in cell B15</v>
      </c>
      <c r="C8125" s="40"/>
    </row>
    <row r="8126" spans="2:3" x14ac:dyDescent="0.2">
      <c r="B8126" s="351" t="str">
        <f t="shared" si="135"/>
        <v>Input start date of historical data in cell B15</v>
      </c>
      <c r="C8126" s="40"/>
    </row>
    <row r="8127" spans="2:3" x14ac:dyDescent="0.2">
      <c r="B8127" s="351" t="str">
        <f t="shared" si="135"/>
        <v>Input start date of historical data in cell B15</v>
      </c>
      <c r="C8127" s="40"/>
    </row>
    <row r="8128" spans="2:3" x14ac:dyDescent="0.2">
      <c r="B8128" s="351" t="str">
        <f t="shared" si="135"/>
        <v>Input start date of historical data in cell B15</v>
      </c>
      <c r="C8128" s="40"/>
    </row>
    <row r="8129" spans="2:3" x14ac:dyDescent="0.2">
      <c r="B8129" s="351" t="str">
        <f t="shared" si="135"/>
        <v>Input start date of historical data in cell B15</v>
      </c>
      <c r="C8129" s="40"/>
    </row>
    <row r="8130" spans="2:3" x14ac:dyDescent="0.2">
      <c r="B8130" s="351" t="str">
        <f t="shared" si="135"/>
        <v>Input start date of historical data in cell B15</v>
      </c>
      <c r="C8130" s="40"/>
    </row>
    <row r="8131" spans="2:3" x14ac:dyDescent="0.2">
      <c r="B8131" s="351" t="str">
        <f t="shared" si="135"/>
        <v>Input start date of historical data in cell B15</v>
      </c>
      <c r="C8131" s="40"/>
    </row>
    <row r="8132" spans="2:3" x14ac:dyDescent="0.2">
      <c r="B8132" s="351" t="str">
        <f t="shared" si="135"/>
        <v>Input start date of historical data in cell B15</v>
      </c>
      <c r="C8132" s="40"/>
    </row>
    <row r="8133" spans="2:3" x14ac:dyDescent="0.2">
      <c r="B8133" s="351" t="str">
        <f t="shared" si="135"/>
        <v>Input start date of historical data in cell B15</v>
      </c>
      <c r="C8133" s="40"/>
    </row>
    <row r="8134" spans="2:3" x14ac:dyDescent="0.2">
      <c r="B8134" s="351" t="str">
        <f t="shared" si="135"/>
        <v>Input start date of historical data in cell B15</v>
      </c>
      <c r="C8134" s="40"/>
    </row>
    <row r="8135" spans="2:3" x14ac:dyDescent="0.2">
      <c r="B8135" s="351" t="str">
        <f t="shared" si="135"/>
        <v>Input start date of historical data in cell B15</v>
      </c>
      <c r="C8135" s="40"/>
    </row>
    <row r="8136" spans="2:3" x14ac:dyDescent="0.2">
      <c r="B8136" s="351" t="str">
        <f t="shared" si="135"/>
        <v>Input start date of historical data in cell B15</v>
      </c>
      <c r="C8136" s="40"/>
    </row>
    <row r="8137" spans="2:3" x14ac:dyDescent="0.2">
      <c r="B8137" s="351" t="str">
        <f t="shared" si="135"/>
        <v>Input start date of historical data in cell B15</v>
      </c>
      <c r="C8137" s="40"/>
    </row>
    <row r="8138" spans="2:3" x14ac:dyDescent="0.2">
      <c r="B8138" s="351" t="str">
        <f t="shared" si="135"/>
        <v>Input start date of historical data in cell B15</v>
      </c>
      <c r="C8138" s="40"/>
    </row>
    <row r="8139" spans="2:3" x14ac:dyDescent="0.2">
      <c r="B8139" s="351" t="str">
        <f t="shared" si="135"/>
        <v>Input start date of historical data in cell B15</v>
      </c>
      <c r="C8139" s="40"/>
    </row>
    <row r="8140" spans="2:3" x14ac:dyDescent="0.2">
      <c r="B8140" s="351" t="str">
        <f t="shared" si="135"/>
        <v>Input start date of historical data in cell B15</v>
      </c>
      <c r="C8140" s="40"/>
    </row>
    <row r="8141" spans="2:3" x14ac:dyDescent="0.2">
      <c r="B8141" s="351" t="str">
        <f t="shared" ref="B8141:B8204" si="136">IFERROR(B8140+1/24,"Input start date of historical data in cell B15")</f>
        <v>Input start date of historical data in cell B15</v>
      </c>
      <c r="C8141" s="40"/>
    </row>
    <row r="8142" spans="2:3" x14ac:dyDescent="0.2">
      <c r="B8142" s="351" t="str">
        <f t="shared" si="136"/>
        <v>Input start date of historical data in cell B15</v>
      </c>
      <c r="C8142" s="40"/>
    </row>
    <row r="8143" spans="2:3" x14ac:dyDescent="0.2">
      <c r="B8143" s="351" t="str">
        <f t="shared" si="136"/>
        <v>Input start date of historical data in cell B15</v>
      </c>
      <c r="C8143" s="40"/>
    </row>
    <row r="8144" spans="2:3" x14ac:dyDescent="0.2">
      <c r="B8144" s="351" t="str">
        <f t="shared" si="136"/>
        <v>Input start date of historical data in cell B15</v>
      </c>
      <c r="C8144" s="40"/>
    </row>
    <row r="8145" spans="2:3" x14ac:dyDescent="0.2">
      <c r="B8145" s="351" t="str">
        <f t="shared" si="136"/>
        <v>Input start date of historical data in cell B15</v>
      </c>
      <c r="C8145" s="40"/>
    </row>
    <row r="8146" spans="2:3" x14ac:dyDescent="0.2">
      <c r="B8146" s="351" t="str">
        <f t="shared" si="136"/>
        <v>Input start date of historical data in cell B15</v>
      </c>
      <c r="C8146" s="40"/>
    </row>
    <row r="8147" spans="2:3" x14ac:dyDescent="0.2">
      <c r="B8147" s="351" t="str">
        <f t="shared" si="136"/>
        <v>Input start date of historical data in cell B15</v>
      </c>
      <c r="C8147" s="40"/>
    </row>
    <row r="8148" spans="2:3" x14ac:dyDescent="0.2">
      <c r="B8148" s="351" t="str">
        <f t="shared" si="136"/>
        <v>Input start date of historical data in cell B15</v>
      </c>
      <c r="C8148" s="40"/>
    </row>
    <row r="8149" spans="2:3" x14ac:dyDescent="0.2">
      <c r="B8149" s="351" t="str">
        <f t="shared" si="136"/>
        <v>Input start date of historical data in cell B15</v>
      </c>
      <c r="C8149" s="40"/>
    </row>
    <row r="8150" spans="2:3" x14ac:dyDescent="0.2">
      <c r="B8150" s="351" t="str">
        <f t="shared" si="136"/>
        <v>Input start date of historical data in cell B15</v>
      </c>
      <c r="C8150" s="40"/>
    </row>
    <row r="8151" spans="2:3" x14ac:dyDescent="0.2">
      <c r="B8151" s="351" t="str">
        <f t="shared" si="136"/>
        <v>Input start date of historical data in cell B15</v>
      </c>
      <c r="C8151" s="40"/>
    </row>
    <row r="8152" spans="2:3" x14ac:dyDescent="0.2">
      <c r="B8152" s="351" t="str">
        <f t="shared" si="136"/>
        <v>Input start date of historical data in cell B15</v>
      </c>
      <c r="C8152" s="40"/>
    </row>
    <row r="8153" spans="2:3" x14ac:dyDescent="0.2">
      <c r="B8153" s="351" t="str">
        <f t="shared" si="136"/>
        <v>Input start date of historical data in cell B15</v>
      </c>
      <c r="C8153" s="40"/>
    </row>
    <row r="8154" spans="2:3" x14ac:dyDescent="0.2">
      <c r="B8154" s="351" t="str">
        <f t="shared" si="136"/>
        <v>Input start date of historical data in cell B15</v>
      </c>
      <c r="C8154" s="40"/>
    </row>
    <row r="8155" spans="2:3" x14ac:dyDescent="0.2">
      <c r="B8155" s="351" t="str">
        <f t="shared" si="136"/>
        <v>Input start date of historical data in cell B15</v>
      </c>
      <c r="C8155" s="40"/>
    </row>
    <row r="8156" spans="2:3" x14ac:dyDescent="0.2">
      <c r="B8156" s="351" t="str">
        <f t="shared" si="136"/>
        <v>Input start date of historical data in cell B15</v>
      </c>
      <c r="C8156" s="40"/>
    </row>
    <row r="8157" spans="2:3" x14ac:dyDescent="0.2">
      <c r="B8157" s="351" t="str">
        <f t="shared" si="136"/>
        <v>Input start date of historical data in cell B15</v>
      </c>
      <c r="C8157" s="40"/>
    </row>
    <row r="8158" spans="2:3" x14ac:dyDescent="0.2">
      <c r="B8158" s="351" t="str">
        <f t="shared" si="136"/>
        <v>Input start date of historical data in cell B15</v>
      </c>
      <c r="C8158" s="40"/>
    </row>
    <row r="8159" spans="2:3" x14ac:dyDescent="0.2">
      <c r="B8159" s="351" t="str">
        <f t="shared" si="136"/>
        <v>Input start date of historical data in cell B15</v>
      </c>
      <c r="C8159" s="40"/>
    </row>
    <row r="8160" spans="2:3" x14ac:dyDescent="0.2">
      <c r="B8160" s="351" t="str">
        <f t="shared" si="136"/>
        <v>Input start date of historical data in cell B15</v>
      </c>
      <c r="C8160" s="40"/>
    </row>
    <row r="8161" spans="2:3" x14ac:dyDescent="0.2">
      <c r="B8161" s="351" t="str">
        <f t="shared" si="136"/>
        <v>Input start date of historical data in cell B15</v>
      </c>
      <c r="C8161" s="40"/>
    </row>
    <row r="8162" spans="2:3" x14ac:dyDescent="0.2">
      <c r="B8162" s="351" t="str">
        <f t="shared" si="136"/>
        <v>Input start date of historical data in cell B15</v>
      </c>
      <c r="C8162" s="40"/>
    </row>
    <row r="8163" spans="2:3" x14ac:dyDescent="0.2">
      <c r="B8163" s="351" t="str">
        <f t="shared" si="136"/>
        <v>Input start date of historical data in cell B15</v>
      </c>
      <c r="C8163" s="40"/>
    </row>
    <row r="8164" spans="2:3" x14ac:dyDescent="0.2">
      <c r="B8164" s="351" t="str">
        <f t="shared" si="136"/>
        <v>Input start date of historical data in cell B15</v>
      </c>
      <c r="C8164" s="40"/>
    </row>
    <row r="8165" spans="2:3" x14ac:dyDescent="0.2">
      <c r="B8165" s="351" t="str">
        <f t="shared" si="136"/>
        <v>Input start date of historical data in cell B15</v>
      </c>
      <c r="C8165" s="40"/>
    </row>
    <row r="8166" spans="2:3" x14ac:dyDescent="0.2">
      <c r="B8166" s="351" t="str">
        <f t="shared" si="136"/>
        <v>Input start date of historical data in cell B15</v>
      </c>
      <c r="C8166" s="40"/>
    </row>
    <row r="8167" spans="2:3" x14ac:dyDescent="0.2">
      <c r="B8167" s="351" t="str">
        <f t="shared" si="136"/>
        <v>Input start date of historical data in cell B15</v>
      </c>
      <c r="C8167" s="40"/>
    </row>
    <row r="8168" spans="2:3" x14ac:dyDescent="0.2">
      <c r="B8168" s="351" t="str">
        <f t="shared" si="136"/>
        <v>Input start date of historical data in cell B15</v>
      </c>
      <c r="C8168" s="40"/>
    </row>
    <row r="8169" spans="2:3" x14ac:dyDescent="0.2">
      <c r="B8169" s="351" t="str">
        <f t="shared" si="136"/>
        <v>Input start date of historical data in cell B15</v>
      </c>
      <c r="C8169" s="40"/>
    </row>
    <row r="8170" spans="2:3" x14ac:dyDescent="0.2">
      <c r="B8170" s="351" t="str">
        <f t="shared" si="136"/>
        <v>Input start date of historical data in cell B15</v>
      </c>
      <c r="C8170" s="40"/>
    </row>
    <row r="8171" spans="2:3" x14ac:dyDescent="0.2">
      <c r="B8171" s="351" t="str">
        <f t="shared" si="136"/>
        <v>Input start date of historical data in cell B15</v>
      </c>
      <c r="C8171" s="40"/>
    </row>
    <row r="8172" spans="2:3" x14ac:dyDescent="0.2">
      <c r="B8172" s="351" t="str">
        <f t="shared" si="136"/>
        <v>Input start date of historical data in cell B15</v>
      </c>
      <c r="C8172" s="40"/>
    </row>
    <row r="8173" spans="2:3" x14ac:dyDescent="0.2">
      <c r="B8173" s="351" t="str">
        <f t="shared" si="136"/>
        <v>Input start date of historical data in cell B15</v>
      </c>
      <c r="C8173" s="40"/>
    </row>
    <row r="8174" spans="2:3" x14ac:dyDescent="0.2">
      <c r="B8174" s="351" t="str">
        <f t="shared" si="136"/>
        <v>Input start date of historical data in cell B15</v>
      </c>
      <c r="C8174" s="40"/>
    </row>
    <row r="8175" spans="2:3" x14ac:dyDescent="0.2">
      <c r="B8175" s="351" t="str">
        <f t="shared" si="136"/>
        <v>Input start date of historical data in cell B15</v>
      </c>
      <c r="C8175" s="40"/>
    </row>
    <row r="8176" spans="2:3" x14ac:dyDescent="0.2">
      <c r="B8176" s="351" t="str">
        <f t="shared" si="136"/>
        <v>Input start date of historical data in cell B15</v>
      </c>
      <c r="C8176" s="40"/>
    </row>
    <row r="8177" spans="2:3" x14ac:dyDescent="0.2">
      <c r="B8177" s="351" t="str">
        <f t="shared" si="136"/>
        <v>Input start date of historical data in cell B15</v>
      </c>
      <c r="C8177" s="40"/>
    </row>
    <row r="8178" spans="2:3" x14ac:dyDescent="0.2">
      <c r="B8178" s="351" t="str">
        <f t="shared" si="136"/>
        <v>Input start date of historical data in cell B15</v>
      </c>
      <c r="C8178" s="40"/>
    </row>
    <row r="8179" spans="2:3" x14ac:dyDescent="0.2">
      <c r="B8179" s="351" t="str">
        <f t="shared" si="136"/>
        <v>Input start date of historical data in cell B15</v>
      </c>
      <c r="C8179" s="40"/>
    </row>
    <row r="8180" spans="2:3" x14ac:dyDescent="0.2">
      <c r="B8180" s="351" t="str">
        <f t="shared" si="136"/>
        <v>Input start date of historical data in cell B15</v>
      </c>
      <c r="C8180" s="40"/>
    </row>
    <row r="8181" spans="2:3" x14ac:dyDescent="0.2">
      <c r="B8181" s="351" t="str">
        <f t="shared" si="136"/>
        <v>Input start date of historical data in cell B15</v>
      </c>
      <c r="C8181" s="40"/>
    </row>
    <row r="8182" spans="2:3" x14ac:dyDescent="0.2">
      <c r="B8182" s="351" t="str">
        <f t="shared" si="136"/>
        <v>Input start date of historical data in cell B15</v>
      </c>
      <c r="C8182" s="40"/>
    </row>
    <row r="8183" spans="2:3" x14ac:dyDescent="0.2">
      <c r="B8183" s="351" t="str">
        <f t="shared" si="136"/>
        <v>Input start date of historical data in cell B15</v>
      </c>
      <c r="C8183" s="40"/>
    </row>
    <row r="8184" spans="2:3" x14ac:dyDescent="0.2">
      <c r="B8184" s="351" t="str">
        <f t="shared" si="136"/>
        <v>Input start date of historical data in cell B15</v>
      </c>
      <c r="C8184" s="40"/>
    </row>
    <row r="8185" spans="2:3" x14ac:dyDescent="0.2">
      <c r="B8185" s="351" t="str">
        <f t="shared" si="136"/>
        <v>Input start date of historical data in cell B15</v>
      </c>
      <c r="C8185" s="40"/>
    </row>
    <row r="8186" spans="2:3" x14ac:dyDescent="0.2">
      <c r="B8186" s="351" t="str">
        <f t="shared" si="136"/>
        <v>Input start date of historical data in cell B15</v>
      </c>
      <c r="C8186" s="40"/>
    </row>
    <row r="8187" spans="2:3" x14ac:dyDescent="0.2">
      <c r="B8187" s="351" t="str">
        <f t="shared" si="136"/>
        <v>Input start date of historical data in cell B15</v>
      </c>
      <c r="C8187" s="40"/>
    </row>
    <row r="8188" spans="2:3" x14ac:dyDescent="0.2">
      <c r="B8188" s="351" t="str">
        <f t="shared" si="136"/>
        <v>Input start date of historical data in cell B15</v>
      </c>
      <c r="C8188" s="40"/>
    </row>
    <row r="8189" spans="2:3" x14ac:dyDescent="0.2">
      <c r="B8189" s="351" t="str">
        <f t="shared" si="136"/>
        <v>Input start date of historical data in cell B15</v>
      </c>
      <c r="C8189" s="40"/>
    </row>
    <row r="8190" spans="2:3" x14ac:dyDescent="0.2">
      <c r="B8190" s="351" t="str">
        <f t="shared" si="136"/>
        <v>Input start date of historical data in cell B15</v>
      </c>
      <c r="C8190" s="40"/>
    </row>
    <row r="8191" spans="2:3" x14ac:dyDescent="0.2">
      <c r="B8191" s="351" t="str">
        <f t="shared" si="136"/>
        <v>Input start date of historical data in cell B15</v>
      </c>
      <c r="C8191" s="40"/>
    </row>
    <row r="8192" spans="2:3" x14ac:dyDescent="0.2">
      <c r="B8192" s="351" t="str">
        <f t="shared" si="136"/>
        <v>Input start date of historical data in cell B15</v>
      </c>
      <c r="C8192" s="40"/>
    </row>
    <row r="8193" spans="2:3" x14ac:dyDescent="0.2">
      <c r="B8193" s="351" t="str">
        <f t="shared" si="136"/>
        <v>Input start date of historical data in cell B15</v>
      </c>
      <c r="C8193" s="40"/>
    </row>
    <row r="8194" spans="2:3" x14ac:dyDescent="0.2">
      <c r="B8194" s="351" t="str">
        <f t="shared" si="136"/>
        <v>Input start date of historical data in cell B15</v>
      </c>
      <c r="C8194" s="40"/>
    </row>
    <row r="8195" spans="2:3" x14ac:dyDescent="0.2">
      <c r="B8195" s="351" t="str">
        <f t="shared" si="136"/>
        <v>Input start date of historical data in cell B15</v>
      </c>
      <c r="C8195" s="40"/>
    </row>
    <row r="8196" spans="2:3" x14ac:dyDescent="0.2">
      <c r="B8196" s="351" t="str">
        <f t="shared" si="136"/>
        <v>Input start date of historical data in cell B15</v>
      </c>
      <c r="C8196" s="40"/>
    </row>
    <row r="8197" spans="2:3" x14ac:dyDescent="0.2">
      <c r="B8197" s="351" t="str">
        <f t="shared" si="136"/>
        <v>Input start date of historical data in cell B15</v>
      </c>
      <c r="C8197" s="40"/>
    </row>
    <row r="8198" spans="2:3" x14ac:dyDescent="0.2">
      <c r="B8198" s="351" t="str">
        <f t="shared" si="136"/>
        <v>Input start date of historical data in cell B15</v>
      </c>
      <c r="C8198" s="40"/>
    </row>
    <row r="8199" spans="2:3" x14ac:dyDescent="0.2">
      <c r="B8199" s="351" t="str">
        <f t="shared" si="136"/>
        <v>Input start date of historical data in cell B15</v>
      </c>
      <c r="C8199" s="40"/>
    </row>
    <row r="8200" spans="2:3" x14ac:dyDescent="0.2">
      <c r="B8200" s="351" t="str">
        <f t="shared" si="136"/>
        <v>Input start date of historical data in cell B15</v>
      </c>
      <c r="C8200" s="40"/>
    </row>
    <row r="8201" spans="2:3" x14ac:dyDescent="0.2">
      <c r="B8201" s="351" t="str">
        <f t="shared" si="136"/>
        <v>Input start date of historical data in cell B15</v>
      </c>
      <c r="C8201" s="40"/>
    </row>
    <row r="8202" spans="2:3" x14ac:dyDescent="0.2">
      <c r="B8202" s="351" t="str">
        <f t="shared" si="136"/>
        <v>Input start date of historical data in cell B15</v>
      </c>
      <c r="C8202" s="40"/>
    </row>
    <row r="8203" spans="2:3" x14ac:dyDescent="0.2">
      <c r="B8203" s="351" t="str">
        <f t="shared" si="136"/>
        <v>Input start date of historical data in cell B15</v>
      </c>
      <c r="C8203" s="40"/>
    </row>
    <row r="8204" spans="2:3" x14ac:dyDescent="0.2">
      <c r="B8204" s="351" t="str">
        <f t="shared" si="136"/>
        <v>Input start date of historical data in cell B15</v>
      </c>
      <c r="C8204" s="40"/>
    </row>
    <row r="8205" spans="2:3" x14ac:dyDescent="0.2">
      <c r="B8205" s="351" t="str">
        <f t="shared" ref="B8205:B8268" si="137">IFERROR(B8204+1/24,"Input start date of historical data in cell B15")</f>
        <v>Input start date of historical data in cell B15</v>
      </c>
      <c r="C8205" s="40"/>
    </row>
    <row r="8206" spans="2:3" x14ac:dyDescent="0.2">
      <c r="B8206" s="351" t="str">
        <f t="shared" si="137"/>
        <v>Input start date of historical data in cell B15</v>
      </c>
      <c r="C8206" s="40"/>
    </row>
    <row r="8207" spans="2:3" x14ac:dyDescent="0.2">
      <c r="B8207" s="351" t="str">
        <f t="shared" si="137"/>
        <v>Input start date of historical data in cell B15</v>
      </c>
      <c r="C8207" s="40"/>
    </row>
    <row r="8208" spans="2:3" x14ac:dyDescent="0.2">
      <c r="B8208" s="351" t="str">
        <f t="shared" si="137"/>
        <v>Input start date of historical data in cell B15</v>
      </c>
      <c r="C8208" s="40"/>
    </row>
    <row r="8209" spans="2:3" x14ac:dyDescent="0.2">
      <c r="B8209" s="351" t="str">
        <f t="shared" si="137"/>
        <v>Input start date of historical data in cell B15</v>
      </c>
      <c r="C8209" s="40"/>
    </row>
    <row r="8210" spans="2:3" x14ac:dyDescent="0.2">
      <c r="B8210" s="351" t="str">
        <f t="shared" si="137"/>
        <v>Input start date of historical data in cell B15</v>
      </c>
      <c r="C8210" s="40"/>
    </row>
    <row r="8211" spans="2:3" x14ac:dyDescent="0.2">
      <c r="B8211" s="351" t="str">
        <f t="shared" si="137"/>
        <v>Input start date of historical data in cell B15</v>
      </c>
      <c r="C8211" s="40"/>
    </row>
    <row r="8212" spans="2:3" x14ac:dyDescent="0.2">
      <c r="B8212" s="351" t="str">
        <f t="shared" si="137"/>
        <v>Input start date of historical data in cell B15</v>
      </c>
      <c r="C8212" s="40"/>
    </row>
    <row r="8213" spans="2:3" x14ac:dyDescent="0.2">
      <c r="B8213" s="351" t="str">
        <f t="shared" si="137"/>
        <v>Input start date of historical data in cell B15</v>
      </c>
      <c r="C8213" s="40"/>
    </row>
    <row r="8214" spans="2:3" x14ac:dyDescent="0.2">
      <c r="B8214" s="351" t="str">
        <f t="shared" si="137"/>
        <v>Input start date of historical data in cell B15</v>
      </c>
      <c r="C8214" s="40"/>
    </row>
    <row r="8215" spans="2:3" x14ac:dyDescent="0.2">
      <c r="B8215" s="351" t="str">
        <f t="shared" si="137"/>
        <v>Input start date of historical data in cell B15</v>
      </c>
      <c r="C8215" s="40"/>
    </row>
    <row r="8216" spans="2:3" x14ac:dyDescent="0.2">
      <c r="B8216" s="351" t="str">
        <f t="shared" si="137"/>
        <v>Input start date of historical data in cell B15</v>
      </c>
      <c r="C8216" s="40"/>
    </row>
    <row r="8217" spans="2:3" x14ac:dyDescent="0.2">
      <c r="B8217" s="351" t="str">
        <f t="shared" si="137"/>
        <v>Input start date of historical data in cell B15</v>
      </c>
      <c r="C8217" s="40"/>
    </row>
    <row r="8218" spans="2:3" x14ac:dyDescent="0.2">
      <c r="B8218" s="351" t="str">
        <f t="shared" si="137"/>
        <v>Input start date of historical data in cell B15</v>
      </c>
      <c r="C8218" s="40"/>
    </row>
    <row r="8219" spans="2:3" x14ac:dyDescent="0.2">
      <c r="B8219" s="351" t="str">
        <f t="shared" si="137"/>
        <v>Input start date of historical data in cell B15</v>
      </c>
      <c r="C8219" s="40"/>
    </row>
    <row r="8220" spans="2:3" x14ac:dyDescent="0.2">
      <c r="B8220" s="351" t="str">
        <f t="shared" si="137"/>
        <v>Input start date of historical data in cell B15</v>
      </c>
      <c r="C8220" s="40"/>
    </row>
    <row r="8221" spans="2:3" x14ac:dyDescent="0.2">
      <c r="B8221" s="351" t="str">
        <f t="shared" si="137"/>
        <v>Input start date of historical data in cell B15</v>
      </c>
      <c r="C8221" s="40"/>
    </row>
    <row r="8222" spans="2:3" x14ac:dyDescent="0.2">
      <c r="B8222" s="351" t="str">
        <f t="shared" si="137"/>
        <v>Input start date of historical data in cell B15</v>
      </c>
      <c r="C8222" s="40"/>
    </row>
    <row r="8223" spans="2:3" x14ac:dyDescent="0.2">
      <c r="B8223" s="351" t="str">
        <f t="shared" si="137"/>
        <v>Input start date of historical data in cell B15</v>
      </c>
      <c r="C8223" s="40"/>
    </row>
    <row r="8224" spans="2:3" x14ac:dyDescent="0.2">
      <c r="B8224" s="351" t="str">
        <f t="shared" si="137"/>
        <v>Input start date of historical data in cell B15</v>
      </c>
      <c r="C8224" s="40"/>
    </row>
    <row r="8225" spans="2:3" x14ac:dyDescent="0.2">
      <c r="B8225" s="351" t="str">
        <f t="shared" si="137"/>
        <v>Input start date of historical data in cell B15</v>
      </c>
      <c r="C8225" s="40"/>
    </row>
    <row r="8226" spans="2:3" x14ac:dyDescent="0.2">
      <c r="B8226" s="351" t="str">
        <f t="shared" si="137"/>
        <v>Input start date of historical data in cell B15</v>
      </c>
      <c r="C8226" s="40"/>
    </row>
    <row r="8227" spans="2:3" x14ac:dyDescent="0.2">
      <c r="B8227" s="351" t="str">
        <f t="shared" si="137"/>
        <v>Input start date of historical data in cell B15</v>
      </c>
      <c r="C8227" s="40"/>
    </row>
    <row r="8228" spans="2:3" x14ac:dyDescent="0.2">
      <c r="B8228" s="351" t="str">
        <f t="shared" si="137"/>
        <v>Input start date of historical data in cell B15</v>
      </c>
      <c r="C8228" s="40"/>
    </row>
    <row r="8229" spans="2:3" x14ac:dyDescent="0.2">
      <c r="B8229" s="351" t="str">
        <f t="shared" si="137"/>
        <v>Input start date of historical data in cell B15</v>
      </c>
      <c r="C8229" s="40"/>
    </row>
    <row r="8230" spans="2:3" x14ac:dyDescent="0.2">
      <c r="B8230" s="351" t="str">
        <f t="shared" si="137"/>
        <v>Input start date of historical data in cell B15</v>
      </c>
      <c r="C8230" s="40"/>
    </row>
    <row r="8231" spans="2:3" x14ac:dyDescent="0.2">
      <c r="B8231" s="351" t="str">
        <f t="shared" si="137"/>
        <v>Input start date of historical data in cell B15</v>
      </c>
      <c r="C8231" s="40"/>
    </row>
    <row r="8232" spans="2:3" x14ac:dyDescent="0.2">
      <c r="B8232" s="351" t="str">
        <f t="shared" si="137"/>
        <v>Input start date of historical data in cell B15</v>
      </c>
      <c r="C8232" s="40"/>
    </row>
    <row r="8233" spans="2:3" x14ac:dyDescent="0.2">
      <c r="B8233" s="351" t="str">
        <f t="shared" si="137"/>
        <v>Input start date of historical data in cell B15</v>
      </c>
      <c r="C8233" s="40"/>
    </row>
    <row r="8234" spans="2:3" x14ac:dyDescent="0.2">
      <c r="B8234" s="351" t="str">
        <f t="shared" si="137"/>
        <v>Input start date of historical data in cell B15</v>
      </c>
      <c r="C8234" s="40"/>
    </row>
    <row r="8235" spans="2:3" x14ac:dyDescent="0.2">
      <c r="B8235" s="351" t="str">
        <f t="shared" si="137"/>
        <v>Input start date of historical data in cell B15</v>
      </c>
      <c r="C8235" s="40"/>
    </row>
    <row r="8236" spans="2:3" x14ac:dyDescent="0.2">
      <c r="B8236" s="351" t="str">
        <f t="shared" si="137"/>
        <v>Input start date of historical data in cell B15</v>
      </c>
      <c r="C8236" s="40"/>
    </row>
    <row r="8237" spans="2:3" x14ac:dyDescent="0.2">
      <c r="B8237" s="351" t="str">
        <f t="shared" si="137"/>
        <v>Input start date of historical data in cell B15</v>
      </c>
      <c r="C8237" s="40"/>
    </row>
    <row r="8238" spans="2:3" x14ac:dyDescent="0.2">
      <c r="B8238" s="351" t="str">
        <f t="shared" si="137"/>
        <v>Input start date of historical data in cell B15</v>
      </c>
      <c r="C8238" s="40"/>
    </row>
    <row r="8239" spans="2:3" x14ac:dyDescent="0.2">
      <c r="B8239" s="351" t="str">
        <f t="shared" si="137"/>
        <v>Input start date of historical data in cell B15</v>
      </c>
      <c r="C8239" s="40"/>
    </row>
    <row r="8240" spans="2:3" x14ac:dyDescent="0.2">
      <c r="B8240" s="351" t="str">
        <f t="shared" si="137"/>
        <v>Input start date of historical data in cell B15</v>
      </c>
      <c r="C8240" s="40"/>
    </row>
    <row r="8241" spans="2:3" x14ac:dyDescent="0.2">
      <c r="B8241" s="351" t="str">
        <f t="shared" si="137"/>
        <v>Input start date of historical data in cell B15</v>
      </c>
      <c r="C8241" s="40"/>
    </row>
    <row r="8242" spans="2:3" x14ac:dyDescent="0.2">
      <c r="B8242" s="351" t="str">
        <f t="shared" si="137"/>
        <v>Input start date of historical data in cell B15</v>
      </c>
      <c r="C8242" s="40"/>
    </row>
    <row r="8243" spans="2:3" x14ac:dyDescent="0.2">
      <c r="B8243" s="351" t="str">
        <f t="shared" si="137"/>
        <v>Input start date of historical data in cell B15</v>
      </c>
      <c r="C8243" s="40"/>
    </row>
    <row r="8244" spans="2:3" x14ac:dyDescent="0.2">
      <c r="B8244" s="351" t="str">
        <f t="shared" si="137"/>
        <v>Input start date of historical data in cell B15</v>
      </c>
      <c r="C8244" s="40"/>
    </row>
    <row r="8245" spans="2:3" x14ac:dyDescent="0.2">
      <c r="B8245" s="351" t="str">
        <f t="shared" si="137"/>
        <v>Input start date of historical data in cell B15</v>
      </c>
      <c r="C8245" s="40"/>
    </row>
    <row r="8246" spans="2:3" x14ac:dyDescent="0.2">
      <c r="B8246" s="351" t="str">
        <f t="shared" si="137"/>
        <v>Input start date of historical data in cell B15</v>
      </c>
      <c r="C8246" s="40"/>
    </row>
    <row r="8247" spans="2:3" x14ac:dyDescent="0.2">
      <c r="B8247" s="351" t="str">
        <f t="shared" si="137"/>
        <v>Input start date of historical data in cell B15</v>
      </c>
      <c r="C8247" s="40"/>
    </row>
    <row r="8248" spans="2:3" x14ac:dyDescent="0.2">
      <c r="B8248" s="351" t="str">
        <f t="shared" si="137"/>
        <v>Input start date of historical data in cell B15</v>
      </c>
      <c r="C8248" s="40"/>
    </row>
    <row r="8249" spans="2:3" x14ac:dyDescent="0.2">
      <c r="B8249" s="351" t="str">
        <f t="shared" si="137"/>
        <v>Input start date of historical data in cell B15</v>
      </c>
      <c r="C8249" s="40"/>
    </row>
    <row r="8250" spans="2:3" x14ac:dyDescent="0.2">
      <c r="B8250" s="351" t="str">
        <f t="shared" si="137"/>
        <v>Input start date of historical data in cell B15</v>
      </c>
      <c r="C8250" s="40"/>
    </row>
    <row r="8251" spans="2:3" x14ac:dyDescent="0.2">
      <c r="B8251" s="351" t="str">
        <f t="shared" si="137"/>
        <v>Input start date of historical data in cell B15</v>
      </c>
      <c r="C8251" s="40"/>
    </row>
    <row r="8252" spans="2:3" x14ac:dyDescent="0.2">
      <c r="B8252" s="351" t="str">
        <f t="shared" si="137"/>
        <v>Input start date of historical data in cell B15</v>
      </c>
      <c r="C8252" s="40"/>
    </row>
    <row r="8253" spans="2:3" x14ac:dyDescent="0.2">
      <c r="B8253" s="351" t="str">
        <f t="shared" si="137"/>
        <v>Input start date of historical data in cell B15</v>
      </c>
      <c r="C8253" s="40"/>
    </row>
    <row r="8254" spans="2:3" x14ac:dyDescent="0.2">
      <c r="B8254" s="351" t="str">
        <f t="shared" si="137"/>
        <v>Input start date of historical data in cell B15</v>
      </c>
      <c r="C8254" s="40"/>
    </row>
    <row r="8255" spans="2:3" x14ac:dyDescent="0.2">
      <c r="B8255" s="351" t="str">
        <f t="shared" si="137"/>
        <v>Input start date of historical data in cell B15</v>
      </c>
      <c r="C8255" s="40"/>
    </row>
    <row r="8256" spans="2:3" x14ac:dyDescent="0.2">
      <c r="B8256" s="351" t="str">
        <f t="shared" si="137"/>
        <v>Input start date of historical data in cell B15</v>
      </c>
      <c r="C8256" s="40"/>
    </row>
    <row r="8257" spans="2:3" x14ac:dyDescent="0.2">
      <c r="B8257" s="351" t="str">
        <f t="shared" si="137"/>
        <v>Input start date of historical data in cell B15</v>
      </c>
      <c r="C8257" s="40"/>
    </row>
    <row r="8258" spans="2:3" x14ac:dyDescent="0.2">
      <c r="B8258" s="351" t="str">
        <f t="shared" si="137"/>
        <v>Input start date of historical data in cell B15</v>
      </c>
      <c r="C8258" s="40"/>
    </row>
    <row r="8259" spans="2:3" x14ac:dyDescent="0.2">
      <c r="B8259" s="351" t="str">
        <f t="shared" si="137"/>
        <v>Input start date of historical data in cell B15</v>
      </c>
      <c r="C8259" s="40"/>
    </row>
    <row r="8260" spans="2:3" x14ac:dyDescent="0.2">
      <c r="B8260" s="351" t="str">
        <f t="shared" si="137"/>
        <v>Input start date of historical data in cell B15</v>
      </c>
      <c r="C8260" s="40"/>
    </row>
    <row r="8261" spans="2:3" x14ac:dyDescent="0.2">
      <c r="B8261" s="351" t="str">
        <f t="shared" si="137"/>
        <v>Input start date of historical data in cell B15</v>
      </c>
      <c r="C8261" s="40"/>
    </row>
    <row r="8262" spans="2:3" x14ac:dyDescent="0.2">
      <c r="B8262" s="351" t="str">
        <f t="shared" si="137"/>
        <v>Input start date of historical data in cell B15</v>
      </c>
      <c r="C8262" s="40"/>
    </row>
    <row r="8263" spans="2:3" x14ac:dyDescent="0.2">
      <c r="B8263" s="351" t="str">
        <f t="shared" si="137"/>
        <v>Input start date of historical data in cell B15</v>
      </c>
      <c r="C8263" s="40"/>
    </row>
    <row r="8264" spans="2:3" x14ac:dyDescent="0.2">
      <c r="B8264" s="351" t="str">
        <f t="shared" si="137"/>
        <v>Input start date of historical data in cell B15</v>
      </c>
      <c r="C8264" s="40"/>
    </row>
    <row r="8265" spans="2:3" x14ac:dyDescent="0.2">
      <c r="B8265" s="351" t="str">
        <f t="shared" si="137"/>
        <v>Input start date of historical data in cell B15</v>
      </c>
      <c r="C8265" s="40"/>
    </row>
    <row r="8266" spans="2:3" x14ac:dyDescent="0.2">
      <c r="B8266" s="351" t="str">
        <f t="shared" si="137"/>
        <v>Input start date of historical data in cell B15</v>
      </c>
      <c r="C8266" s="40"/>
    </row>
    <row r="8267" spans="2:3" x14ac:dyDescent="0.2">
      <c r="B8267" s="351" t="str">
        <f t="shared" si="137"/>
        <v>Input start date of historical data in cell B15</v>
      </c>
      <c r="C8267" s="40"/>
    </row>
    <row r="8268" spans="2:3" x14ac:dyDescent="0.2">
      <c r="B8268" s="351" t="str">
        <f t="shared" si="137"/>
        <v>Input start date of historical data in cell B15</v>
      </c>
      <c r="C8268" s="40"/>
    </row>
    <row r="8269" spans="2:3" x14ac:dyDescent="0.2">
      <c r="B8269" s="351" t="str">
        <f t="shared" ref="B8269:B8332" si="138">IFERROR(B8268+1/24,"Input start date of historical data in cell B15")</f>
        <v>Input start date of historical data in cell B15</v>
      </c>
      <c r="C8269" s="40"/>
    </row>
    <row r="8270" spans="2:3" x14ac:dyDescent="0.2">
      <c r="B8270" s="351" t="str">
        <f t="shared" si="138"/>
        <v>Input start date of historical data in cell B15</v>
      </c>
      <c r="C8270" s="40"/>
    </row>
    <row r="8271" spans="2:3" x14ac:dyDescent="0.2">
      <c r="B8271" s="351" t="str">
        <f t="shared" si="138"/>
        <v>Input start date of historical data in cell B15</v>
      </c>
      <c r="C8271" s="40"/>
    </row>
    <row r="8272" spans="2:3" x14ac:dyDescent="0.2">
      <c r="B8272" s="351" t="str">
        <f t="shared" si="138"/>
        <v>Input start date of historical data in cell B15</v>
      </c>
      <c r="C8272" s="40"/>
    </row>
    <row r="8273" spans="2:3" x14ac:dyDescent="0.2">
      <c r="B8273" s="351" t="str">
        <f t="shared" si="138"/>
        <v>Input start date of historical data in cell B15</v>
      </c>
      <c r="C8273" s="40"/>
    </row>
    <row r="8274" spans="2:3" x14ac:dyDescent="0.2">
      <c r="B8274" s="351" t="str">
        <f t="shared" si="138"/>
        <v>Input start date of historical data in cell B15</v>
      </c>
      <c r="C8274" s="40"/>
    </row>
    <row r="8275" spans="2:3" x14ac:dyDescent="0.2">
      <c r="B8275" s="351" t="str">
        <f t="shared" si="138"/>
        <v>Input start date of historical data in cell B15</v>
      </c>
      <c r="C8275" s="40"/>
    </row>
    <row r="8276" spans="2:3" x14ac:dyDescent="0.2">
      <c r="B8276" s="351" t="str">
        <f t="shared" si="138"/>
        <v>Input start date of historical data in cell B15</v>
      </c>
      <c r="C8276" s="40"/>
    </row>
    <row r="8277" spans="2:3" x14ac:dyDescent="0.2">
      <c r="B8277" s="351" t="str">
        <f t="shared" si="138"/>
        <v>Input start date of historical data in cell B15</v>
      </c>
      <c r="C8277" s="40"/>
    </row>
    <row r="8278" spans="2:3" x14ac:dyDescent="0.2">
      <c r="B8278" s="351" t="str">
        <f t="shared" si="138"/>
        <v>Input start date of historical data in cell B15</v>
      </c>
      <c r="C8278" s="40"/>
    </row>
    <row r="8279" spans="2:3" x14ac:dyDescent="0.2">
      <c r="B8279" s="351" t="str">
        <f t="shared" si="138"/>
        <v>Input start date of historical data in cell B15</v>
      </c>
      <c r="C8279" s="40"/>
    </row>
    <row r="8280" spans="2:3" x14ac:dyDescent="0.2">
      <c r="B8280" s="351" t="str">
        <f t="shared" si="138"/>
        <v>Input start date of historical data in cell B15</v>
      </c>
      <c r="C8280" s="40"/>
    </row>
    <row r="8281" spans="2:3" x14ac:dyDescent="0.2">
      <c r="B8281" s="351" t="str">
        <f t="shared" si="138"/>
        <v>Input start date of historical data in cell B15</v>
      </c>
      <c r="C8281" s="40"/>
    </row>
    <row r="8282" spans="2:3" x14ac:dyDescent="0.2">
      <c r="B8282" s="351" t="str">
        <f t="shared" si="138"/>
        <v>Input start date of historical data in cell B15</v>
      </c>
      <c r="C8282" s="40"/>
    </row>
    <row r="8283" spans="2:3" x14ac:dyDescent="0.2">
      <c r="B8283" s="351" t="str">
        <f t="shared" si="138"/>
        <v>Input start date of historical data in cell B15</v>
      </c>
      <c r="C8283" s="40"/>
    </row>
    <row r="8284" spans="2:3" x14ac:dyDescent="0.2">
      <c r="B8284" s="351" t="str">
        <f t="shared" si="138"/>
        <v>Input start date of historical data in cell B15</v>
      </c>
      <c r="C8284" s="40"/>
    </row>
    <row r="8285" spans="2:3" x14ac:dyDescent="0.2">
      <c r="B8285" s="351" t="str">
        <f t="shared" si="138"/>
        <v>Input start date of historical data in cell B15</v>
      </c>
      <c r="C8285" s="40"/>
    </row>
    <row r="8286" spans="2:3" x14ac:dyDescent="0.2">
      <c r="B8286" s="351" t="str">
        <f t="shared" si="138"/>
        <v>Input start date of historical data in cell B15</v>
      </c>
      <c r="C8286" s="40"/>
    </row>
    <row r="8287" spans="2:3" x14ac:dyDescent="0.2">
      <c r="B8287" s="351" t="str">
        <f t="shared" si="138"/>
        <v>Input start date of historical data in cell B15</v>
      </c>
      <c r="C8287" s="40"/>
    </row>
    <row r="8288" spans="2:3" x14ac:dyDescent="0.2">
      <c r="B8288" s="351" t="str">
        <f t="shared" si="138"/>
        <v>Input start date of historical data in cell B15</v>
      </c>
      <c r="C8288" s="40"/>
    </row>
    <row r="8289" spans="2:3" x14ac:dyDescent="0.2">
      <c r="B8289" s="351" t="str">
        <f t="shared" si="138"/>
        <v>Input start date of historical data in cell B15</v>
      </c>
      <c r="C8289" s="40"/>
    </row>
    <row r="8290" spans="2:3" x14ac:dyDescent="0.2">
      <c r="B8290" s="351" t="str">
        <f t="shared" si="138"/>
        <v>Input start date of historical data in cell B15</v>
      </c>
      <c r="C8290" s="40"/>
    </row>
    <row r="8291" spans="2:3" x14ac:dyDescent="0.2">
      <c r="B8291" s="351" t="str">
        <f t="shared" si="138"/>
        <v>Input start date of historical data in cell B15</v>
      </c>
      <c r="C8291" s="40"/>
    </row>
    <row r="8292" spans="2:3" x14ac:dyDescent="0.2">
      <c r="B8292" s="351" t="str">
        <f t="shared" si="138"/>
        <v>Input start date of historical data in cell B15</v>
      </c>
      <c r="C8292" s="40"/>
    </row>
    <row r="8293" spans="2:3" x14ac:dyDescent="0.2">
      <c r="B8293" s="351" t="str">
        <f t="shared" si="138"/>
        <v>Input start date of historical data in cell B15</v>
      </c>
      <c r="C8293" s="40"/>
    </row>
    <row r="8294" spans="2:3" x14ac:dyDescent="0.2">
      <c r="B8294" s="351" t="str">
        <f t="shared" si="138"/>
        <v>Input start date of historical data in cell B15</v>
      </c>
      <c r="C8294" s="40"/>
    </row>
    <row r="8295" spans="2:3" x14ac:dyDescent="0.2">
      <c r="B8295" s="351" t="str">
        <f t="shared" si="138"/>
        <v>Input start date of historical data in cell B15</v>
      </c>
      <c r="C8295" s="40"/>
    </row>
    <row r="8296" spans="2:3" x14ac:dyDescent="0.2">
      <c r="B8296" s="351" t="str">
        <f t="shared" si="138"/>
        <v>Input start date of historical data in cell B15</v>
      </c>
      <c r="C8296" s="40"/>
    </row>
    <row r="8297" spans="2:3" x14ac:dyDescent="0.2">
      <c r="B8297" s="351" t="str">
        <f t="shared" si="138"/>
        <v>Input start date of historical data in cell B15</v>
      </c>
      <c r="C8297" s="40"/>
    </row>
    <row r="8298" spans="2:3" x14ac:dyDescent="0.2">
      <c r="B8298" s="351" t="str">
        <f t="shared" si="138"/>
        <v>Input start date of historical data in cell B15</v>
      </c>
      <c r="C8298" s="40"/>
    </row>
    <row r="8299" spans="2:3" x14ac:dyDescent="0.2">
      <c r="B8299" s="351" t="str">
        <f t="shared" si="138"/>
        <v>Input start date of historical data in cell B15</v>
      </c>
      <c r="C8299" s="40"/>
    </row>
    <row r="8300" spans="2:3" x14ac:dyDescent="0.2">
      <c r="B8300" s="351" t="str">
        <f t="shared" si="138"/>
        <v>Input start date of historical data in cell B15</v>
      </c>
      <c r="C8300" s="40"/>
    </row>
    <row r="8301" spans="2:3" x14ac:dyDescent="0.2">
      <c r="B8301" s="351" t="str">
        <f t="shared" si="138"/>
        <v>Input start date of historical data in cell B15</v>
      </c>
      <c r="C8301" s="40"/>
    </row>
    <row r="8302" spans="2:3" x14ac:dyDescent="0.2">
      <c r="B8302" s="351" t="str">
        <f t="shared" si="138"/>
        <v>Input start date of historical data in cell B15</v>
      </c>
      <c r="C8302" s="40"/>
    </row>
    <row r="8303" spans="2:3" x14ac:dyDescent="0.2">
      <c r="B8303" s="351" t="str">
        <f t="shared" si="138"/>
        <v>Input start date of historical data in cell B15</v>
      </c>
      <c r="C8303" s="40"/>
    </row>
    <row r="8304" spans="2:3" x14ac:dyDescent="0.2">
      <c r="B8304" s="351" t="str">
        <f t="shared" si="138"/>
        <v>Input start date of historical data in cell B15</v>
      </c>
      <c r="C8304" s="40"/>
    </row>
    <row r="8305" spans="2:3" x14ac:dyDescent="0.2">
      <c r="B8305" s="351" t="str">
        <f t="shared" si="138"/>
        <v>Input start date of historical data in cell B15</v>
      </c>
      <c r="C8305" s="40"/>
    </row>
    <row r="8306" spans="2:3" x14ac:dyDescent="0.2">
      <c r="B8306" s="351" t="str">
        <f t="shared" si="138"/>
        <v>Input start date of historical data in cell B15</v>
      </c>
      <c r="C8306" s="40"/>
    </row>
    <row r="8307" spans="2:3" x14ac:dyDescent="0.2">
      <c r="B8307" s="351" t="str">
        <f t="shared" si="138"/>
        <v>Input start date of historical data in cell B15</v>
      </c>
      <c r="C8307" s="40"/>
    </row>
    <row r="8308" spans="2:3" x14ac:dyDescent="0.2">
      <c r="B8308" s="351" t="str">
        <f t="shared" si="138"/>
        <v>Input start date of historical data in cell B15</v>
      </c>
      <c r="C8308" s="40"/>
    </row>
    <row r="8309" spans="2:3" x14ac:dyDescent="0.2">
      <c r="B8309" s="351" t="str">
        <f t="shared" si="138"/>
        <v>Input start date of historical data in cell B15</v>
      </c>
      <c r="C8309" s="40"/>
    </row>
    <row r="8310" spans="2:3" x14ac:dyDescent="0.2">
      <c r="B8310" s="351" t="str">
        <f t="shared" si="138"/>
        <v>Input start date of historical data in cell B15</v>
      </c>
      <c r="C8310" s="40"/>
    </row>
    <row r="8311" spans="2:3" x14ac:dyDescent="0.2">
      <c r="B8311" s="351" t="str">
        <f t="shared" si="138"/>
        <v>Input start date of historical data in cell B15</v>
      </c>
      <c r="C8311" s="40"/>
    </row>
    <row r="8312" spans="2:3" x14ac:dyDescent="0.2">
      <c r="B8312" s="351" t="str">
        <f t="shared" si="138"/>
        <v>Input start date of historical data in cell B15</v>
      </c>
      <c r="C8312" s="40"/>
    </row>
    <row r="8313" spans="2:3" x14ac:dyDescent="0.2">
      <c r="B8313" s="351" t="str">
        <f t="shared" si="138"/>
        <v>Input start date of historical data in cell B15</v>
      </c>
      <c r="C8313" s="40"/>
    </row>
    <row r="8314" spans="2:3" x14ac:dyDescent="0.2">
      <c r="B8314" s="351" t="str">
        <f t="shared" si="138"/>
        <v>Input start date of historical data in cell B15</v>
      </c>
      <c r="C8314" s="40"/>
    </row>
    <row r="8315" spans="2:3" x14ac:dyDescent="0.2">
      <c r="B8315" s="351" t="str">
        <f t="shared" si="138"/>
        <v>Input start date of historical data in cell B15</v>
      </c>
      <c r="C8315" s="40"/>
    </row>
    <row r="8316" spans="2:3" x14ac:dyDescent="0.2">
      <c r="B8316" s="351" t="str">
        <f t="shared" si="138"/>
        <v>Input start date of historical data in cell B15</v>
      </c>
      <c r="C8316" s="40"/>
    </row>
    <row r="8317" spans="2:3" x14ac:dyDescent="0.2">
      <c r="B8317" s="351" t="str">
        <f t="shared" si="138"/>
        <v>Input start date of historical data in cell B15</v>
      </c>
      <c r="C8317" s="40"/>
    </row>
    <row r="8318" spans="2:3" x14ac:dyDescent="0.2">
      <c r="B8318" s="351" t="str">
        <f t="shared" si="138"/>
        <v>Input start date of historical data in cell B15</v>
      </c>
      <c r="C8318" s="40"/>
    </row>
    <row r="8319" spans="2:3" x14ac:dyDescent="0.2">
      <c r="B8319" s="351" t="str">
        <f t="shared" si="138"/>
        <v>Input start date of historical data in cell B15</v>
      </c>
      <c r="C8319" s="40"/>
    </row>
    <row r="8320" spans="2:3" x14ac:dyDescent="0.2">
      <c r="B8320" s="351" t="str">
        <f t="shared" si="138"/>
        <v>Input start date of historical data in cell B15</v>
      </c>
      <c r="C8320" s="40"/>
    </row>
    <row r="8321" spans="2:3" x14ac:dyDescent="0.2">
      <c r="B8321" s="351" t="str">
        <f t="shared" si="138"/>
        <v>Input start date of historical data in cell B15</v>
      </c>
      <c r="C8321" s="40"/>
    </row>
    <row r="8322" spans="2:3" x14ac:dyDescent="0.2">
      <c r="B8322" s="351" t="str">
        <f t="shared" si="138"/>
        <v>Input start date of historical data in cell B15</v>
      </c>
      <c r="C8322" s="40"/>
    </row>
    <row r="8323" spans="2:3" x14ac:dyDescent="0.2">
      <c r="B8323" s="351" t="str">
        <f t="shared" si="138"/>
        <v>Input start date of historical data in cell B15</v>
      </c>
      <c r="C8323" s="40"/>
    </row>
    <row r="8324" spans="2:3" x14ac:dyDescent="0.2">
      <c r="B8324" s="351" t="str">
        <f t="shared" si="138"/>
        <v>Input start date of historical data in cell B15</v>
      </c>
      <c r="C8324" s="40"/>
    </row>
    <row r="8325" spans="2:3" x14ac:dyDescent="0.2">
      <c r="B8325" s="351" t="str">
        <f t="shared" si="138"/>
        <v>Input start date of historical data in cell B15</v>
      </c>
      <c r="C8325" s="40"/>
    </row>
    <row r="8326" spans="2:3" x14ac:dyDescent="0.2">
      <c r="B8326" s="351" t="str">
        <f t="shared" si="138"/>
        <v>Input start date of historical data in cell B15</v>
      </c>
      <c r="C8326" s="40"/>
    </row>
    <row r="8327" spans="2:3" x14ac:dyDescent="0.2">
      <c r="B8327" s="351" t="str">
        <f t="shared" si="138"/>
        <v>Input start date of historical data in cell B15</v>
      </c>
      <c r="C8327" s="40"/>
    </row>
    <row r="8328" spans="2:3" x14ac:dyDescent="0.2">
      <c r="B8328" s="351" t="str">
        <f t="shared" si="138"/>
        <v>Input start date of historical data in cell B15</v>
      </c>
      <c r="C8328" s="40"/>
    </row>
    <row r="8329" spans="2:3" x14ac:dyDescent="0.2">
      <c r="B8329" s="351" t="str">
        <f t="shared" si="138"/>
        <v>Input start date of historical data in cell B15</v>
      </c>
      <c r="C8329" s="40"/>
    </row>
    <row r="8330" spans="2:3" x14ac:dyDescent="0.2">
      <c r="B8330" s="351" t="str">
        <f t="shared" si="138"/>
        <v>Input start date of historical data in cell B15</v>
      </c>
      <c r="C8330" s="40"/>
    </row>
    <row r="8331" spans="2:3" x14ac:dyDescent="0.2">
      <c r="B8331" s="351" t="str">
        <f t="shared" si="138"/>
        <v>Input start date of historical data in cell B15</v>
      </c>
      <c r="C8331" s="40"/>
    </row>
    <row r="8332" spans="2:3" x14ac:dyDescent="0.2">
      <c r="B8332" s="351" t="str">
        <f t="shared" si="138"/>
        <v>Input start date of historical data in cell B15</v>
      </c>
      <c r="C8332" s="40"/>
    </row>
    <row r="8333" spans="2:3" x14ac:dyDescent="0.2">
      <c r="B8333" s="351" t="str">
        <f t="shared" ref="B8333:B8396" si="139">IFERROR(B8332+1/24,"Input start date of historical data in cell B15")</f>
        <v>Input start date of historical data in cell B15</v>
      </c>
      <c r="C8333" s="40"/>
    </row>
    <row r="8334" spans="2:3" x14ac:dyDescent="0.2">
      <c r="B8334" s="351" t="str">
        <f t="shared" si="139"/>
        <v>Input start date of historical data in cell B15</v>
      </c>
      <c r="C8334" s="40"/>
    </row>
    <row r="8335" spans="2:3" x14ac:dyDescent="0.2">
      <c r="B8335" s="351" t="str">
        <f t="shared" si="139"/>
        <v>Input start date of historical data in cell B15</v>
      </c>
      <c r="C8335" s="40"/>
    </row>
    <row r="8336" spans="2:3" x14ac:dyDescent="0.2">
      <c r="B8336" s="351" t="str">
        <f t="shared" si="139"/>
        <v>Input start date of historical data in cell B15</v>
      </c>
      <c r="C8336" s="40"/>
    </row>
    <row r="8337" spans="2:3" x14ac:dyDescent="0.2">
      <c r="B8337" s="351" t="str">
        <f t="shared" si="139"/>
        <v>Input start date of historical data in cell B15</v>
      </c>
      <c r="C8337" s="40"/>
    </row>
    <row r="8338" spans="2:3" x14ac:dyDescent="0.2">
      <c r="B8338" s="351" t="str">
        <f t="shared" si="139"/>
        <v>Input start date of historical data in cell B15</v>
      </c>
      <c r="C8338" s="40"/>
    </row>
    <row r="8339" spans="2:3" x14ac:dyDescent="0.2">
      <c r="B8339" s="351" t="str">
        <f t="shared" si="139"/>
        <v>Input start date of historical data in cell B15</v>
      </c>
      <c r="C8339" s="40"/>
    </row>
    <row r="8340" spans="2:3" x14ac:dyDescent="0.2">
      <c r="B8340" s="351" t="str">
        <f t="shared" si="139"/>
        <v>Input start date of historical data in cell B15</v>
      </c>
      <c r="C8340" s="40"/>
    </row>
    <row r="8341" spans="2:3" x14ac:dyDescent="0.2">
      <c r="B8341" s="351" t="str">
        <f t="shared" si="139"/>
        <v>Input start date of historical data in cell B15</v>
      </c>
      <c r="C8341" s="40"/>
    </row>
    <row r="8342" spans="2:3" x14ac:dyDescent="0.2">
      <c r="B8342" s="351" t="str">
        <f t="shared" si="139"/>
        <v>Input start date of historical data in cell B15</v>
      </c>
      <c r="C8342" s="40"/>
    </row>
    <row r="8343" spans="2:3" x14ac:dyDescent="0.2">
      <c r="B8343" s="351" t="str">
        <f t="shared" si="139"/>
        <v>Input start date of historical data in cell B15</v>
      </c>
      <c r="C8343" s="40"/>
    </row>
    <row r="8344" spans="2:3" x14ac:dyDescent="0.2">
      <c r="B8344" s="351" t="str">
        <f t="shared" si="139"/>
        <v>Input start date of historical data in cell B15</v>
      </c>
      <c r="C8344" s="40"/>
    </row>
    <row r="8345" spans="2:3" x14ac:dyDescent="0.2">
      <c r="B8345" s="351" t="str">
        <f t="shared" si="139"/>
        <v>Input start date of historical data in cell B15</v>
      </c>
      <c r="C8345" s="40"/>
    </row>
    <row r="8346" spans="2:3" x14ac:dyDescent="0.2">
      <c r="B8346" s="351" t="str">
        <f t="shared" si="139"/>
        <v>Input start date of historical data in cell B15</v>
      </c>
      <c r="C8346" s="40"/>
    </row>
    <row r="8347" spans="2:3" x14ac:dyDescent="0.2">
      <c r="B8347" s="351" t="str">
        <f t="shared" si="139"/>
        <v>Input start date of historical data in cell B15</v>
      </c>
      <c r="C8347" s="40"/>
    </row>
    <row r="8348" spans="2:3" x14ac:dyDescent="0.2">
      <c r="B8348" s="351" t="str">
        <f t="shared" si="139"/>
        <v>Input start date of historical data in cell B15</v>
      </c>
      <c r="C8348" s="40"/>
    </row>
    <row r="8349" spans="2:3" x14ac:dyDescent="0.2">
      <c r="B8349" s="351" t="str">
        <f t="shared" si="139"/>
        <v>Input start date of historical data in cell B15</v>
      </c>
      <c r="C8349" s="40"/>
    </row>
    <row r="8350" spans="2:3" x14ac:dyDescent="0.2">
      <c r="B8350" s="351" t="str">
        <f t="shared" si="139"/>
        <v>Input start date of historical data in cell B15</v>
      </c>
      <c r="C8350" s="40"/>
    </row>
    <row r="8351" spans="2:3" x14ac:dyDescent="0.2">
      <c r="B8351" s="351" t="str">
        <f t="shared" si="139"/>
        <v>Input start date of historical data in cell B15</v>
      </c>
      <c r="C8351" s="40"/>
    </row>
    <row r="8352" spans="2:3" x14ac:dyDescent="0.2">
      <c r="B8352" s="351" t="str">
        <f t="shared" si="139"/>
        <v>Input start date of historical data in cell B15</v>
      </c>
      <c r="C8352" s="40"/>
    </row>
    <row r="8353" spans="2:3" x14ac:dyDescent="0.2">
      <c r="B8353" s="351" t="str">
        <f t="shared" si="139"/>
        <v>Input start date of historical data in cell B15</v>
      </c>
      <c r="C8353" s="40"/>
    </row>
    <row r="8354" spans="2:3" x14ac:dyDescent="0.2">
      <c r="B8354" s="351" t="str">
        <f t="shared" si="139"/>
        <v>Input start date of historical data in cell B15</v>
      </c>
      <c r="C8354" s="40"/>
    </row>
    <row r="8355" spans="2:3" x14ac:dyDescent="0.2">
      <c r="B8355" s="351" t="str">
        <f t="shared" si="139"/>
        <v>Input start date of historical data in cell B15</v>
      </c>
      <c r="C8355" s="40"/>
    </row>
    <row r="8356" spans="2:3" x14ac:dyDescent="0.2">
      <c r="B8356" s="351" t="str">
        <f t="shared" si="139"/>
        <v>Input start date of historical data in cell B15</v>
      </c>
      <c r="C8356" s="40"/>
    </row>
    <row r="8357" spans="2:3" x14ac:dyDescent="0.2">
      <c r="B8357" s="351" t="str">
        <f t="shared" si="139"/>
        <v>Input start date of historical data in cell B15</v>
      </c>
      <c r="C8357" s="40"/>
    </row>
    <row r="8358" spans="2:3" x14ac:dyDescent="0.2">
      <c r="B8358" s="351" t="str">
        <f t="shared" si="139"/>
        <v>Input start date of historical data in cell B15</v>
      </c>
      <c r="C8358" s="40"/>
    </row>
    <row r="8359" spans="2:3" x14ac:dyDescent="0.2">
      <c r="B8359" s="351" t="str">
        <f t="shared" si="139"/>
        <v>Input start date of historical data in cell B15</v>
      </c>
      <c r="C8359" s="40"/>
    </row>
    <row r="8360" spans="2:3" x14ac:dyDescent="0.2">
      <c r="B8360" s="351" t="str">
        <f t="shared" si="139"/>
        <v>Input start date of historical data in cell B15</v>
      </c>
      <c r="C8360" s="40"/>
    </row>
    <row r="8361" spans="2:3" x14ac:dyDescent="0.2">
      <c r="B8361" s="351" t="str">
        <f t="shared" si="139"/>
        <v>Input start date of historical data in cell B15</v>
      </c>
      <c r="C8361" s="40"/>
    </row>
    <row r="8362" spans="2:3" x14ac:dyDescent="0.2">
      <c r="B8362" s="351" t="str">
        <f t="shared" si="139"/>
        <v>Input start date of historical data in cell B15</v>
      </c>
      <c r="C8362" s="40"/>
    </row>
    <row r="8363" spans="2:3" x14ac:dyDescent="0.2">
      <c r="B8363" s="351" t="str">
        <f t="shared" si="139"/>
        <v>Input start date of historical data in cell B15</v>
      </c>
      <c r="C8363" s="40"/>
    </row>
    <row r="8364" spans="2:3" x14ac:dyDescent="0.2">
      <c r="B8364" s="351" t="str">
        <f t="shared" si="139"/>
        <v>Input start date of historical data in cell B15</v>
      </c>
      <c r="C8364" s="40"/>
    </row>
    <row r="8365" spans="2:3" x14ac:dyDescent="0.2">
      <c r="B8365" s="351" t="str">
        <f t="shared" si="139"/>
        <v>Input start date of historical data in cell B15</v>
      </c>
      <c r="C8365" s="40"/>
    </row>
    <row r="8366" spans="2:3" x14ac:dyDescent="0.2">
      <c r="B8366" s="351" t="str">
        <f t="shared" si="139"/>
        <v>Input start date of historical data in cell B15</v>
      </c>
      <c r="C8366" s="40"/>
    </row>
    <row r="8367" spans="2:3" x14ac:dyDescent="0.2">
      <c r="B8367" s="351" t="str">
        <f t="shared" si="139"/>
        <v>Input start date of historical data in cell B15</v>
      </c>
      <c r="C8367" s="40"/>
    </row>
    <row r="8368" spans="2:3" x14ac:dyDescent="0.2">
      <c r="B8368" s="351" t="str">
        <f t="shared" si="139"/>
        <v>Input start date of historical data in cell B15</v>
      </c>
      <c r="C8368" s="40"/>
    </row>
    <row r="8369" spans="2:3" x14ac:dyDescent="0.2">
      <c r="B8369" s="351" t="str">
        <f t="shared" si="139"/>
        <v>Input start date of historical data in cell B15</v>
      </c>
      <c r="C8369" s="40"/>
    </row>
    <row r="8370" spans="2:3" x14ac:dyDescent="0.2">
      <c r="B8370" s="351" t="str">
        <f t="shared" si="139"/>
        <v>Input start date of historical data in cell B15</v>
      </c>
      <c r="C8370" s="40"/>
    </row>
    <row r="8371" spans="2:3" x14ac:dyDescent="0.2">
      <c r="B8371" s="351" t="str">
        <f t="shared" si="139"/>
        <v>Input start date of historical data in cell B15</v>
      </c>
      <c r="C8371" s="40"/>
    </row>
    <row r="8372" spans="2:3" x14ac:dyDescent="0.2">
      <c r="B8372" s="351" t="str">
        <f t="shared" si="139"/>
        <v>Input start date of historical data in cell B15</v>
      </c>
      <c r="C8372" s="40"/>
    </row>
    <row r="8373" spans="2:3" x14ac:dyDescent="0.2">
      <c r="B8373" s="351" t="str">
        <f t="shared" si="139"/>
        <v>Input start date of historical data in cell B15</v>
      </c>
      <c r="C8373" s="40"/>
    </row>
    <row r="8374" spans="2:3" x14ac:dyDescent="0.2">
      <c r="B8374" s="351" t="str">
        <f t="shared" si="139"/>
        <v>Input start date of historical data in cell B15</v>
      </c>
      <c r="C8374" s="40"/>
    </row>
    <row r="8375" spans="2:3" x14ac:dyDescent="0.2">
      <c r="B8375" s="351" t="str">
        <f t="shared" si="139"/>
        <v>Input start date of historical data in cell B15</v>
      </c>
      <c r="C8375" s="40"/>
    </row>
    <row r="8376" spans="2:3" x14ac:dyDescent="0.2">
      <c r="B8376" s="351" t="str">
        <f t="shared" si="139"/>
        <v>Input start date of historical data in cell B15</v>
      </c>
      <c r="C8376" s="40"/>
    </row>
    <row r="8377" spans="2:3" x14ac:dyDescent="0.2">
      <c r="B8377" s="351" t="str">
        <f t="shared" si="139"/>
        <v>Input start date of historical data in cell B15</v>
      </c>
      <c r="C8377" s="40"/>
    </row>
    <row r="8378" spans="2:3" x14ac:dyDescent="0.2">
      <c r="B8378" s="351" t="str">
        <f t="shared" si="139"/>
        <v>Input start date of historical data in cell B15</v>
      </c>
      <c r="C8378" s="40"/>
    </row>
    <row r="8379" spans="2:3" x14ac:dyDescent="0.2">
      <c r="B8379" s="351" t="str">
        <f t="shared" si="139"/>
        <v>Input start date of historical data in cell B15</v>
      </c>
      <c r="C8379" s="40"/>
    </row>
    <row r="8380" spans="2:3" x14ac:dyDescent="0.2">
      <c r="B8380" s="351" t="str">
        <f t="shared" si="139"/>
        <v>Input start date of historical data in cell B15</v>
      </c>
      <c r="C8380" s="40"/>
    </row>
    <row r="8381" spans="2:3" x14ac:dyDescent="0.2">
      <c r="B8381" s="351" t="str">
        <f t="shared" si="139"/>
        <v>Input start date of historical data in cell B15</v>
      </c>
      <c r="C8381" s="40"/>
    </row>
    <row r="8382" spans="2:3" x14ac:dyDescent="0.2">
      <c r="B8382" s="351" t="str">
        <f t="shared" si="139"/>
        <v>Input start date of historical data in cell B15</v>
      </c>
      <c r="C8382" s="40"/>
    </row>
    <row r="8383" spans="2:3" x14ac:dyDescent="0.2">
      <c r="B8383" s="351" t="str">
        <f t="shared" si="139"/>
        <v>Input start date of historical data in cell B15</v>
      </c>
      <c r="C8383" s="40"/>
    </row>
    <row r="8384" spans="2:3" x14ac:dyDescent="0.2">
      <c r="B8384" s="351" t="str">
        <f t="shared" si="139"/>
        <v>Input start date of historical data in cell B15</v>
      </c>
      <c r="C8384" s="40"/>
    </row>
    <row r="8385" spans="2:3" x14ac:dyDescent="0.2">
      <c r="B8385" s="351" t="str">
        <f t="shared" si="139"/>
        <v>Input start date of historical data in cell B15</v>
      </c>
      <c r="C8385" s="40"/>
    </row>
    <row r="8386" spans="2:3" x14ac:dyDescent="0.2">
      <c r="B8386" s="351" t="str">
        <f t="shared" si="139"/>
        <v>Input start date of historical data in cell B15</v>
      </c>
      <c r="C8386" s="40"/>
    </row>
    <row r="8387" spans="2:3" x14ac:dyDescent="0.2">
      <c r="B8387" s="351" t="str">
        <f t="shared" si="139"/>
        <v>Input start date of historical data in cell B15</v>
      </c>
      <c r="C8387" s="40"/>
    </row>
    <row r="8388" spans="2:3" x14ac:dyDescent="0.2">
      <c r="B8388" s="351" t="str">
        <f t="shared" si="139"/>
        <v>Input start date of historical data in cell B15</v>
      </c>
      <c r="C8388" s="40"/>
    </row>
    <row r="8389" spans="2:3" x14ac:dyDescent="0.2">
      <c r="B8389" s="351" t="str">
        <f t="shared" si="139"/>
        <v>Input start date of historical data in cell B15</v>
      </c>
      <c r="C8389" s="40"/>
    </row>
    <row r="8390" spans="2:3" x14ac:dyDescent="0.2">
      <c r="B8390" s="351" t="str">
        <f t="shared" si="139"/>
        <v>Input start date of historical data in cell B15</v>
      </c>
      <c r="C8390" s="40"/>
    </row>
    <row r="8391" spans="2:3" x14ac:dyDescent="0.2">
      <c r="B8391" s="351" t="str">
        <f t="shared" si="139"/>
        <v>Input start date of historical data in cell B15</v>
      </c>
      <c r="C8391" s="40"/>
    </row>
    <row r="8392" spans="2:3" x14ac:dyDescent="0.2">
      <c r="B8392" s="351" t="str">
        <f t="shared" si="139"/>
        <v>Input start date of historical data in cell B15</v>
      </c>
      <c r="C8392" s="40"/>
    </row>
    <row r="8393" spans="2:3" x14ac:dyDescent="0.2">
      <c r="B8393" s="351" t="str">
        <f t="shared" si="139"/>
        <v>Input start date of historical data in cell B15</v>
      </c>
      <c r="C8393" s="40"/>
    </row>
    <row r="8394" spans="2:3" x14ac:dyDescent="0.2">
      <c r="B8394" s="351" t="str">
        <f t="shared" si="139"/>
        <v>Input start date of historical data in cell B15</v>
      </c>
      <c r="C8394" s="40"/>
    </row>
    <row r="8395" spans="2:3" x14ac:dyDescent="0.2">
      <c r="B8395" s="351" t="str">
        <f t="shared" si="139"/>
        <v>Input start date of historical data in cell B15</v>
      </c>
      <c r="C8395" s="40"/>
    </row>
    <row r="8396" spans="2:3" x14ac:dyDescent="0.2">
      <c r="B8396" s="351" t="str">
        <f t="shared" si="139"/>
        <v>Input start date of historical data in cell B15</v>
      </c>
      <c r="C8396" s="40"/>
    </row>
    <row r="8397" spans="2:3" x14ac:dyDescent="0.2">
      <c r="B8397" s="351" t="str">
        <f t="shared" ref="B8397:B8460" si="140">IFERROR(B8396+1/24,"Input start date of historical data in cell B15")</f>
        <v>Input start date of historical data in cell B15</v>
      </c>
      <c r="C8397" s="40"/>
    </row>
    <row r="8398" spans="2:3" x14ac:dyDescent="0.2">
      <c r="B8398" s="351" t="str">
        <f t="shared" si="140"/>
        <v>Input start date of historical data in cell B15</v>
      </c>
      <c r="C8398" s="40"/>
    </row>
    <row r="8399" spans="2:3" x14ac:dyDescent="0.2">
      <c r="B8399" s="351" t="str">
        <f t="shared" si="140"/>
        <v>Input start date of historical data in cell B15</v>
      </c>
      <c r="C8399" s="40"/>
    </row>
    <row r="8400" spans="2:3" x14ac:dyDescent="0.2">
      <c r="B8400" s="351" t="str">
        <f t="shared" si="140"/>
        <v>Input start date of historical data in cell B15</v>
      </c>
      <c r="C8400" s="40"/>
    </row>
    <row r="8401" spans="2:3" x14ac:dyDescent="0.2">
      <c r="B8401" s="351" t="str">
        <f t="shared" si="140"/>
        <v>Input start date of historical data in cell B15</v>
      </c>
      <c r="C8401" s="40"/>
    </row>
    <row r="8402" spans="2:3" x14ac:dyDescent="0.2">
      <c r="B8402" s="351" t="str">
        <f t="shared" si="140"/>
        <v>Input start date of historical data in cell B15</v>
      </c>
      <c r="C8402" s="40"/>
    </row>
    <row r="8403" spans="2:3" x14ac:dyDescent="0.2">
      <c r="B8403" s="351" t="str">
        <f t="shared" si="140"/>
        <v>Input start date of historical data in cell B15</v>
      </c>
      <c r="C8403" s="40"/>
    </row>
    <row r="8404" spans="2:3" x14ac:dyDescent="0.2">
      <c r="B8404" s="351" t="str">
        <f t="shared" si="140"/>
        <v>Input start date of historical data in cell B15</v>
      </c>
      <c r="C8404" s="40"/>
    </row>
    <row r="8405" spans="2:3" x14ac:dyDescent="0.2">
      <c r="B8405" s="351" t="str">
        <f t="shared" si="140"/>
        <v>Input start date of historical data in cell B15</v>
      </c>
      <c r="C8405" s="40"/>
    </row>
    <row r="8406" spans="2:3" x14ac:dyDescent="0.2">
      <c r="B8406" s="351" t="str">
        <f t="shared" si="140"/>
        <v>Input start date of historical data in cell B15</v>
      </c>
      <c r="C8406" s="40"/>
    </row>
    <row r="8407" spans="2:3" x14ac:dyDescent="0.2">
      <c r="B8407" s="351" t="str">
        <f t="shared" si="140"/>
        <v>Input start date of historical data in cell B15</v>
      </c>
      <c r="C8407" s="40"/>
    </row>
    <row r="8408" spans="2:3" x14ac:dyDescent="0.2">
      <c r="B8408" s="351" t="str">
        <f t="shared" si="140"/>
        <v>Input start date of historical data in cell B15</v>
      </c>
      <c r="C8408" s="40"/>
    </row>
    <row r="8409" spans="2:3" x14ac:dyDescent="0.2">
      <c r="B8409" s="351" t="str">
        <f t="shared" si="140"/>
        <v>Input start date of historical data in cell B15</v>
      </c>
      <c r="C8409" s="40"/>
    </row>
    <row r="8410" spans="2:3" x14ac:dyDescent="0.2">
      <c r="B8410" s="351" t="str">
        <f t="shared" si="140"/>
        <v>Input start date of historical data in cell B15</v>
      </c>
      <c r="C8410" s="40"/>
    </row>
    <row r="8411" spans="2:3" x14ac:dyDescent="0.2">
      <c r="B8411" s="351" t="str">
        <f t="shared" si="140"/>
        <v>Input start date of historical data in cell B15</v>
      </c>
      <c r="C8411" s="40"/>
    </row>
    <row r="8412" spans="2:3" x14ac:dyDescent="0.2">
      <c r="B8412" s="351" t="str">
        <f t="shared" si="140"/>
        <v>Input start date of historical data in cell B15</v>
      </c>
      <c r="C8412" s="40"/>
    </row>
    <row r="8413" spans="2:3" x14ac:dyDescent="0.2">
      <c r="B8413" s="351" t="str">
        <f t="shared" si="140"/>
        <v>Input start date of historical data in cell B15</v>
      </c>
      <c r="C8413" s="40"/>
    </row>
    <row r="8414" spans="2:3" x14ac:dyDescent="0.2">
      <c r="B8414" s="351" t="str">
        <f t="shared" si="140"/>
        <v>Input start date of historical data in cell B15</v>
      </c>
      <c r="C8414" s="40"/>
    </row>
    <row r="8415" spans="2:3" x14ac:dyDescent="0.2">
      <c r="B8415" s="351" t="str">
        <f t="shared" si="140"/>
        <v>Input start date of historical data in cell B15</v>
      </c>
      <c r="C8415" s="40"/>
    </row>
    <row r="8416" spans="2:3" x14ac:dyDescent="0.2">
      <c r="B8416" s="351" t="str">
        <f t="shared" si="140"/>
        <v>Input start date of historical data in cell B15</v>
      </c>
      <c r="C8416" s="40"/>
    </row>
    <row r="8417" spans="2:3" x14ac:dyDescent="0.2">
      <c r="B8417" s="351" t="str">
        <f t="shared" si="140"/>
        <v>Input start date of historical data in cell B15</v>
      </c>
      <c r="C8417" s="40"/>
    </row>
    <row r="8418" spans="2:3" x14ac:dyDescent="0.2">
      <c r="B8418" s="351" t="str">
        <f t="shared" si="140"/>
        <v>Input start date of historical data in cell B15</v>
      </c>
      <c r="C8418" s="40"/>
    </row>
    <row r="8419" spans="2:3" x14ac:dyDescent="0.2">
      <c r="B8419" s="351" t="str">
        <f t="shared" si="140"/>
        <v>Input start date of historical data in cell B15</v>
      </c>
      <c r="C8419" s="40"/>
    </row>
    <row r="8420" spans="2:3" x14ac:dyDescent="0.2">
      <c r="B8420" s="351" t="str">
        <f t="shared" si="140"/>
        <v>Input start date of historical data in cell B15</v>
      </c>
      <c r="C8420" s="40"/>
    </row>
    <row r="8421" spans="2:3" x14ac:dyDescent="0.2">
      <c r="B8421" s="351" t="str">
        <f t="shared" si="140"/>
        <v>Input start date of historical data in cell B15</v>
      </c>
      <c r="C8421" s="40"/>
    </row>
    <row r="8422" spans="2:3" x14ac:dyDescent="0.2">
      <c r="B8422" s="351" t="str">
        <f t="shared" si="140"/>
        <v>Input start date of historical data in cell B15</v>
      </c>
      <c r="C8422" s="40"/>
    </row>
    <row r="8423" spans="2:3" x14ac:dyDescent="0.2">
      <c r="B8423" s="351" t="str">
        <f t="shared" si="140"/>
        <v>Input start date of historical data in cell B15</v>
      </c>
      <c r="C8423" s="40"/>
    </row>
    <row r="8424" spans="2:3" x14ac:dyDescent="0.2">
      <c r="B8424" s="351" t="str">
        <f t="shared" si="140"/>
        <v>Input start date of historical data in cell B15</v>
      </c>
      <c r="C8424" s="40"/>
    </row>
    <row r="8425" spans="2:3" x14ac:dyDescent="0.2">
      <c r="B8425" s="351" t="str">
        <f t="shared" si="140"/>
        <v>Input start date of historical data in cell B15</v>
      </c>
      <c r="C8425" s="40"/>
    </row>
    <row r="8426" spans="2:3" x14ac:dyDescent="0.2">
      <c r="B8426" s="351" t="str">
        <f t="shared" si="140"/>
        <v>Input start date of historical data in cell B15</v>
      </c>
      <c r="C8426" s="40"/>
    </row>
    <row r="8427" spans="2:3" x14ac:dyDescent="0.2">
      <c r="B8427" s="351" t="str">
        <f t="shared" si="140"/>
        <v>Input start date of historical data in cell B15</v>
      </c>
      <c r="C8427" s="40"/>
    </row>
    <row r="8428" spans="2:3" x14ac:dyDescent="0.2">
      <c r="B8428" s="351" t="str">
        <f t="shared" si="140"/>
        <v>Input start date of historical data in cell B15</v>
      </c>
      <c r="C8428" s="40"/>
    </row>
    <row r="8429" spans="2:3" x14ac:dyDescent="0.2">
      <c r="B8429" s="351" t="str">
        <f t="shared" si="140"/>
        <v>Input start date of historical data in cell B15</v>
      </c>
      <c r="C8429" s="40"/>
    </row>
    <row r="8430" spans="2:3" x14ac:dyDescent="0.2">
      <c r="B8430" s="351" t="str">
        <f t="shared" si="140"/>
        <v>Input start date of historical data in cell B15</v>
      </c>
      <c r="C8430" s="40"/>
    </row>
    <row r="8431" spans="2:3" x14ac:dyDescent="0.2">
      <c r="B8431" s="351" t="str">
        <f t="shared" si="140"/>
        <v>Input start date of historical data in cell B15</v>
      </c>
      <c r="C8431" s="40"/>
    </row>
    <row r="8432" spans="2:3" x14ac:dyDescent="0.2">
      <c r="B8432" s="351" t="str">
        <f t="shared" si="140"/>
        <v>Input start date of historical data in cell B15</v>
      </c>
      <c r="C8432" s="40"/>
    </row>
    <row r="8433" spans="2:3" x14ac:dyDescent="0.2">
      <c r="B8433" s="351" t="str">
        <f t="shared" si="140"/>
        <v>Input start date of historical data in cell B15</v>
      </c>
      <c r="C8433" s="40"/>
    </row>
    <row r="8434" spans="2:3" x14ac:dyDescent="0.2">
      <c r="B8434" s="351" t="str">
        <f t="shared" si="140"/>
        <v>Input start date of historical data in cell B15</v>
      </c>
      <c r="C8434" s="40"/>
    </row>
    <row r="8435" spans="2:3" x14ac:dyDescent="0.2">
      <c r="B8435" s="351" t="str">
        <f t="shared" si="140"/>
        <v>Input start date of historical data in cell B15</v>
      </c>
      <c r="C8435" s="40"/>
    </row>
    <row r="8436" spans="2:3" x14ac:dyDescent="0.2">
      <c r="B8436" s="351" t="str">
        <f t="shared" si="140"/>
        <v>Input start date of historical data in cell B15</v>
      </c>
      <c r="C8436" s="40"/>
    </row>
    <row r="8437" spans="2:3" x14ac:dyDescent="0.2">
      <c r="B8437" s="351" t="str">
        <f t="shared" si="140"/>
        <v>Input start date of historical data in cell B15</v>
      </c>
      <c r="C8437" s="40"/>
    </row>
    <row r="8438" spans="2:3" x14ac:dyDescent="0.2">
      <c r="B8438" s="351" t="str">
        <f t="shared" si="140"/>
        <v>Input start date of historical data in cell B15</v>
      </c>
      <c r="C8438" s="40"/>
    </row>
    <row r="8439" spans="2:3" x14ac:dyDescent="0.2">
      <c r="B8439" s="351" t="str">
        <f t="shared" si="140"/>
        <v>Input start date of historical data in cell B15</v>
      </c>
      <c r="C8439" s="40"/>
    </row>
    <row r="8440" spans="2:3" x14ac:dyDescent="0.2">
      <c r="B8440" s="351" t="str">
        <f t="shared" si="140"/>
        <v>Input start date of historical data in cell B15</v>
      </c>
      <c r="C8440" s="40"/>
    </row>
    <row r="8441" spans="2:3" x14ac:dyDescent="0.2">
      <c r="B8441" s="351" t="str">
        <f t="shared" si="140"/>
        <v>Input start date of historical data in cell B15</v>
      </c>
      <c r="C8441" s="40"/>
    </row>
    <row r="8442" spans="2:3" x14ac:dyDescent="0.2">
      <c r="B8442" s="351" t="str">
        <f t="shared" si="140"/>
        <v>Input start date of historical data in cell B15</v>
      </c>
      <c r="C8442" s="40"/>
    </row>
    <row r="8443" spans="2:3" x14ac:dyDescent="0.2">
      <c r="B8443" s="351" t="str">
        <f t="shared" si="140"/>
        <v>Input start date of historical data in cell B15</v>
      </c>
      <c r="C8443" s="40"/>
    </row>
    <row r="8444" spans="2:3" x14ac:dyDescent="0.2">
      <c r="B8444" s="351" t="str">
        <f t="shared" si="140"/>
        <v>Input start date of historical data in cell B15</v>
      </c>
      <c r="C8444" s="40"/>
    </row>
    <row r="8445" spans="2:3" x14ac:dyDescent="0.2">
      <c r="B8445" s="351" t="str">
        <f t="shared" si="140"/>
        <v>Input start date of historical data in cell B15</v>
      </c>
      <c r="C8445" s="40"/>
    </row>
    <row r="8446" spans="2:3" x14ac:dyDescent="0.2">
      <c r="B8446" s="351" t="str">
        <f t="shared" si="140"/>
        <v>Input start date of historical data in cell B15</v>
      </c>
      <c r="C8446" s="40"/>
    </row>
    <row r="8447" spans="2:3" x14ac:dyDescent="0.2">
      <c r="B8447" s="351" t="str">
        <f t="shared" si="140"/>
        <v>Input start date of historical data in cell B15</v>
      </c>
      <c r="C8447" s="40"/>
    </row>
    <row r="8448" spans="2:3" x14ac:dyDescent="0.2">
      <c r="B8448" s="351" t="str">
        <f t="shared" si="140"/>
        <v>Input start date of historical data in cell B15</v>
      </c>
      <c r="C8448" s="40"/>
    </row>
    <row r="8449" spans="2:3" x14ac:dyDescent="0.2">
      <c r="B8449" s="351" t="str">
        <f t="shared" si="140"/>
        <v>Input start date of historical data in cell B15</v>
      </c>
      <c r="C8449" s="40"/>
    </row>
    <row r="8450" spans="2:3" x14ac:dyDescent="0.2">
      <c r="B8450" s="351" t="str">
        <f t="shared" si="140"/>
        <v>Input start date of historical data in cell B15</v>
      </c>
      <c r="C8450" s="40"/>
    </row>
    <row r="8451" spans="2:3" x14ac:dyDescent="0.2">
      <c r="B8451" s="351" t="str">
        <f t="shared" si="140"/>
        <v>Input start date of historical data in cell B15</v>
      </c>
      <c r="C8451" s="40"/>
    </row>
    <row r="8452" spans="2:3" x14ac:dyDescent="0.2">
      <c r="B8452" s="351" t="str">
        <f t="shared" si="140"/>
        <v>Input start date of historical data in cell B15</v>
      </c>
      <c r="C8452" s="40"/>
    </row>
    <row r="8453" spans="2:3" x14ac:dyDescent="0.2">
      <c r="B8453" s="351" t="str">
        <f t="shared" si="140"/>
        <v>Input start date of historical data in cell B15</v>
      </c>
      <c r="C8453" s="40"/>
    </row>
    <row r="8454" spans="2:3" x14ac:dyDescent="0.2">
      <c r="B8454" s="351" t="str">
        <f t="shared" si="140"/>
        <v>Input start date of historical data in cell B15</v>
      </c>
      <c r="C8454" s="40"/>
    </row>
    <row r="8455" spans="2:3" x14ac:dyDescent="0.2">
      <c r="B8455" s="351" t="str">
        <f t="shared" si="140"/>
        <v>Input start date of historical data in cell B15</v>
      </c>
      <c r="C8455" s="40"/>
    </row>
    <row r="8456" spans="2:3" x14ac:dyDescent="0.2">
      <c r="B8456" s="351" t="str">
        <f t="shared" si="140"/>
        <v>Input start date of historical data in cell B15</v>
      </c>
      <c r="C8456" s="40"/>
    </row>
    <row r="8457" spans="2:3" x14ac:dyDescent="0.2">
      <c r="B8457" s="351" t="str">
        <f t="shared" si="140"/>
        <v>Input start date of historical data in cell B15</v>
      </c>
      <c r="C8457" s="40"/>
    </row>
    <row r="8458" spans="2:3" x14ac:dyDescent="0.2">
      <c r="B8458" s="351" t="str">
        <f t="shared" si="140"/>
        <v>Input start date of historical data in cell B15</v>
      </c>
      <c r="C8458" s="40"/>
    </row>
    <row r="8459" spans="2:3" x14ac:dyDescent="0.2">
      <c r="B8459" s="351" t="str">
        <f t="shared" si="140"/>
        <v>Input start date of historical data in cell B15</v>
      </c>
      <c r="C8459" s="40"/>
    </row>
    <row r="8460" spans="2:3" x14ac:dyDescent="0.2">
      <c r="B8460" s="351" t="str">
        <f t="shared" si="140"/>
        <v>Input start date of historical data in cell B15</v>
      </c>
      <c r="C8460" s="40"/>
    </row>
    <row r="8461" spans="2:3" x14ac:dyDescent="0.2">
      <c r="B8461" s="351" t="str">
        <f t="shared" ref="B8461:B8524" si="141">IFERROR(B8460+1/24,"Input start date of historical data in cell B15")</f>
        <v>Input start date of historical data in cell B15</v>
      </c>
      <c r="C8461" s="40"/>
    </row>
    <row r="8462" spans="2:3" x14ac:dyDescent="0.2">
      <c r="B8462" s="351" t="str">
        <f t="shared" si="141"/>
        <v>Input start date of historical data in cell B15</v>
      </c>
      <c r="C8462" s="40"/>
    </row>
    <row r="8463" spans="2:3" x14ac:dyDescent="0.2">
      <c r="B8463" s="351" t="str">
        <f t="shared" si="141"/>
        <v>Input start date of historical data in cell B15</v>
      </c>
      <c r="C8463" s="40"/>
    </row>
    <row r="8464" spans="2:3" x14ac:dyDescent="0.2">
      <c r="B8464" s="351" t="str">
        <f t="shared" si="141"/>
        <v>Input start date of historical data in cell B15</v>
      </c>
      <c r="C8464" s="40"/>
    </row>
    <row r="8465" spans="2:3" x14ac:dyDescent="0.2">
      <c r="B8465" s="351" t="str">
        <f t="shared" si="141"/>
        <v>Input start date of historical data in cell B15</v>
      </c>
      <c r="C8465" s="40"/>
    </row>
    <row r="8466" spans="2:3" x14ac:dyDescent="0.2">
      <c r="B8466" s="351" t="str">
        <f t="shared" si="141"/>
        <v>Input start date of historical data in cell B15</v>
      </c>
      <c r="C8466" s="40"/>
    </row>
    <row r="8467" spans="2:3" x14ac:dyDescent="0.2">
      <c r="B8467" s="351" t="str">
        <f t="shared" si="141"/>
        <v>Input start date of historical data in cell B15</v>
      </c>
      <c r="C8467" s="40"/>
    </row>
    <row r="8468" spans="2:3" x14ac:dyDescent="0.2">
      <c r="B8468" s="351" t="str">
        <f t="shared" si="141"/>
        <v>Input start date of historical data in cell B15</v>
      </c>
      <c r="C8468" s="40"/>
    </row>
    <row r="8469" spans="2:3" x14ac:dyDescent="0.2">
      <c r="B8469" s="351" t="str">
        <f t="shared" si="141"/>
        <v>Input start date of historical data in cell B15</v>
      </c>
      <c r="C8469" s="40"/>
    </row>
    <row r="8470" spans="2:3" x14ac:dyDescent="0.2">
      <c r="B8470" s="351" t="str">
        <f t="shared" si="141"/>
        <v>Input start date of historical data in cell B15</v>
      </c>
      <c r="C8470" s="40"/>
    </row>
    <row r="8471" spans="2:3" x14ac:dyDescent="0.2">
      <c r="B8471" s="351" t="str">
        <f t="shared" si="141"/>
        <v>Input start date of historical data in cell B15</v>
      </c>
      <c r="C8471" s="40"/>
    </row>
    <row r="8472" spans="2:3" x14ac:dyDescent="0.2">
      <c r="B8472" s="351" t="str">
        <f t="shared" si="141"/>
        <v>Input start date of historical data in cell B15</v>
      </c>
      <c r="C8472" s="40"/>
    </row>
    <row r="8473" spans="2:3" x14ac:dyDescent="0.2">
      <c r="B8473" s="351" t="str">
        <f t="shared" si="141"/>
        <v>Input start date of historical data in cell B15</v>
      </c>
      <c r="C8473" s="40"/>
    </row>
    <row r="8474" spans="2:3" x14ac:dyDescent="0.2">
      <c r="B8474" s="351" t="str">
        <f t="shared" si="141"/>
        <v>Input start date of historical data in cell B15</v>
      </c>
      <c r="C8474" s="40"/>
    </row>
    <row r="8475" spans="2:3" x14ac:dyDescent="0.2">
      <c r="B8475" s="351" t="str">
        <f t="shared" si="141"/>
        <v>Input start date of historical data in cell B15</v>
      </c>
      <c r="C8475" s="40"/>
    </row>
    <row r="8476" spans="2:3" x14ac:dyDescent="0.2">
      <c r="B8476" s="351" t="str">
        <f t="shared" si="141"/>
        <v>Input start date of historical data in cell B15</v>
      </c>
      <c r="C8476" s="40"/>
    </row>
    <row r="8477" spans="2:3" x14ac:dyDescent="0.2">
      <c r="B8477" s="351" t="str">
        <f t="shared" si="141"/>
        <v>Input start date of historical data in cell B15</v>
      </c>
      <c r="C8477" s="40"/>
    </row>
    <row r="8478" spans="2:3" x14ac:dyDescent="0.2">
      <c r="B8478" s="351" t="str">
        <f t="shared" si="141"/>
        <v>Input start date of historical data in cell B15</v>
      </c>
      <c r="C8478" s="40"/>
    </row>
    <row r="8479" spans="2:3" x14ac:dyDescent="0.2">
      <c r="B8479" s="351" t="str">
        <f t="shared" si="141"/>
        <v>Input start date of historical data in cell B15</v>
      </c>
      <c r="C8479" s="40"/>
    </row>
    <row r="8480" spans="2:3" x14ac:dyDescent="0.2">
      <c r="B8480" s="351" t="str">
        <f t="shared" si="141"/>
        <v>Input start date of historical data in cell B15</v>
      </c>
      <c r="C8480" s="40"/>
    </row>
    <row r="8481" spans="2:3" x14ac:dyDescent="0.2">
      <c r="B8481" s="351" t="str">
        <f t="shared" si="141"/>
        <v>Input start date of historical data in cell B15</v>
      </c>
      <c r="C8481" s="40"/>
    </row>
    <row r="8482" spans="2:3" x14ac:dyDescent="0.2">
      <c r="B8482" s="351" t="str">
        <f t="shared" si="141"/>
        <v>Input start date of historical data in cell B15</v>
      </c>
      <c r="C8482" s="40"/>
    </row>
    <row r="8483" spans="2:3" x14ac:dyDescent="0.2">
      <c r="B8483" s="351" t="str">
        <f t="shared" si="141"/>
        <v>Input start date of historical data in cell B15</v>
      </c>
      <c r="C8483" s="40"/>
    </row>
    <row r="8484" spans="2:3" x14ac:dyDescent="0.2">
      <c r="B8484" s="351" t="str">
        <f t="shared" si="141"/>
        <v>Input start date of historical data in cell B15</v>
      </c>
      <c r="C8484" s="40"/>
    </row>
    <row r="8485" spans="2:3" x14ac:dyDescent="0.2">
      <c r="B8485" s="351" t="str">
        <f t="shared" si="141"/>
        <v>Input start date of historical data in cell B15</v>
      </c>
      <c r="C8485" s="40"/>
    </row>
    <row r="8486" spans="2:3" x14ac:dyDescent="0.2">
      <c r="B8486" s="351" t="str">
        <f t="shared" si="141"/>
        <v>Input start date of historical data in cell B15</v>
      </c>
      <c r="C8486" s="40"/>
    </row>
    <row r="8487" spans="2:3" x14ac:dyDescent="0.2">
      <c r="B8487" s="351" t="str">
        <f t="shared" si="141"/>
        <v>Input start date of historical data in cell B15</v>
      </c>
      <c r="C8487" s="40"/>
    </row>
    <row r="8488" spans="2:3" x14ac:dyDescent="0.2">
      <c r="B8488" s="351" t="str">
        <f t="shared" si="141"/>
        <v>Input start date of historical data in cell B15</v>
      </c>
      <c r="C8488" s="40"/>
    </row>
    <row r="8489" spans="2:3" x14ac:dyDescent="0.2">
      <c r="B8489" s="351" t="str">
        <f t="shared" si="141"/>
        <v>Input start date of historical data in cell B15</v>
      </c>
      <c r="C8489" s="40"/>
    </row>
    <row r="8490" spans="2:3" x14ac:dyDescent="0.2">
      <c r="B8490" s="351" t="str">
        <f t="shared" si="141"/>
        <v>Input start date of historical data in cell B15</v>
      </c>
      <c r="C8490" s="40"/>
    </row>
    <row r="8491" spans="2:3" x14ac:dyDescent="0.2">
      <c r="B8491" s="351" t="str">
        <f t="shared" si="141"/>
        <v>Input start date of historical data in cell B15</v>
      </c>
      <c r="C8491" s="40"/>
    </row>
    <row r="8492" spans="2:3" x14ac:dyDescent="0.2">
      <c r="B8492" s="351" t="str">
        <f t="shared" si="141"/>
        <v>Input start date of historical data in cell B15</v>
      </c>
      <c r="C8492" s="40"/>
    </row>
    <row r="8493" spans="2:3" x14ac:dyDescent="0.2">
      <c r="B8493" s="351" t="str">
        <f t="shared" si="141"/>
        <v>Input start date of historical data in cell B15</v>
      </c>
      <c r="C8493" s="40"/>
    </row>
    <row r="8494" spans="2:3" x14ac:dyDescent="0.2">
      <c r="B8494" s="351" t="str">
        <f t="shared" si="141"/>
        <v>Input start date of historical data in cell B15</v>
      </c>
      <c r="C8494" s="40"/>
    </row>
    <row r="8495" spans="2:3" x14ac:dyDescent="0.2">
      <c r="B8495" s="351" t="str">
        <f t="shared" si="141"/>
        <v>Input start date of historical data in cell B15</v>
      </c>
      <c r="C8495" s="40"/>
    </row>
    <row r="8496" spans="2:3" x14ac:dyDescent="0.2">
      <c r="B8496" s="351" t="str">
        <f t="shared" si="141"/>
        <v>Input start date of historical data in cell B15</v>
      </c>
      <c r="C8496" s="40"/>
    </row>
    <row r="8497" spans="2:3" x14ac:dyDescent="0.2">
      <c r="B8497" s="351" t="str">
        <f t="shared" si="141"/>
        <v>Input start date of historical data in cell B15</v>
      </c>
      <c r="C8497" s="40"/>
    </row>
    <row r="8498" spans="2:3" x14ac:dyDescent="0.2">
      <c r="B8498" s="351" t="str">
        <f t="shared" si="141"/>
        <v>Input start date of historical data in cell B15</v>
      </c>
      <c r="C8498" s="40"/>
    </row>
    <row r="8499" spans="2:3" x14ac:dyDescent="0.2">
      <c r="B8499" s="351" t="str">
        <f t="shared" si="141"/>
        <v>Input start date of historical data in cell B15</v>
      </c>
      <c r="C8499" s="40"/>
    </row>
    <row r="8500" spans="2:3" x14ac:dyDescent="0.2">
      <c r="B8500" s="351" t="str">
        <f t="shared" si="141"/>
        <v>Input start date of historical data in cell B15</v>
      </c>
      <c r="C8500" s="40"/>
    </row>
    <row r="8501" spans="2:3" x14ac:dyDescent="0.2">
      <c r="B8501" s="351" t="str">
        <f t="shared" si="141"/>
        <v>Input start date of historical data in cell B15</v>
      </c>
      <c r="C8501" s="40"/>
    </row>
    <row r="8502" spans="2:3" x14ac:dyDescent="0.2">
      <c r="B8502" s="351" t="str">
        <f t="shared" si="141"/>
        <v>Input start date of historical data in cell B15</v>
      </c>
      <c r="C8502" s="40"/>
    </row>
    <row r="8503" spans="2:3" x14ac:dyDescent="0.2">
      <c r="B8503" s="351" t="str">
        <f t="shared" si="141"/>
        <v>Input start date of historical data in cell B15</v>
      </c>
      <c r="C8503" s="40"/>
    </row>
    <row r="8504" spans="2:3" x14ac:dyDescent="0.2">
      <c r="B8504" s="351" t="str">
        <f t="shared" si="141"/>
        <v>Input start date of historical data in cell B15</v>
      </c>
      <c r="C8504" s="40"/>
    </row>
    <row r="8505" spans="2:3" x14ac:dyDescent="0.2">
      <c r="B8505" s="351" t="str">
        <f t="shared" si="141"/>
        <v>Input start date of historical data in cell B15</v>
      </c>
      <c r="C8505" s="40"/>
    </row>
    <row r="8506" spans="2:3" x14ac:dyDescent="0.2">
      <c r="B8506" s="351" t="str">
        <f t="shared" si="141"/>
        <v>Input start date of historical data in cell B15</v>
      </c>
      <c r="C8506" s="40"/>
    </row>
    <row r="8507" spans="2:3" x14ac:dyDescent="0.2">
      <c r="B8507" s="351" t="str">
        <f t="shared" si="141"/>
        <v>Input start date of historical data in cell B15</v>
      </c>
      <c r="C8507" s="40"/>
    </row>
    <row r="8508" spans="2:3" x14ac:dyDescent="0.2">
      <c r="B8508" s="351" t="str">
        <f t="shared" si="141"/>
        <v>Input start date of historical data in cell B15</v>
      </c>
      <c r="C8508" s="40"/>
    </row>
    <row r="8509" spans="2:3" x14ac:dyDescent="0.2">
      <c r="B8509" s="351" t="str">
        <f t="shared" si="141"/>
        <v>Input start date of historical data in cell B15</v>
      </c>
      <c r="C8509" s="40"/>
    </row>
    <row r="8510" spans="2:3" x14ac:dyDescent="0.2">
      <c r="B8510" s="351" t="str">
        <f t="shared" si="141"/>
        <v>Input start date of historical data in cell B15</v>
      </c>
      <c r="C8510" s="40"/>
    </row>
    <row r="8511" spans="2:3" x14ac:dyDescent="0.2">
      <c r="B8511" s="351" t="str">
        <f t="shared" si="141"/>
        <v>Input start date of historical data in cell B15</v>
      </c>
      <c r="C8511" s="40"/>
    </row>
    <row r="8512" spans="2:3" x14ac:dyDescent="0.2">
      <c r="B8512" s="351" t="str">
        <f t="shared" si="141"/>
        <v>Input start date of historical data in cell B15</v>
      </c>
      <c r="C8512" s="40"/>
    </row>
    <row r="8513" spans="2:3" x14ac:dyDescent="0.2">
      <c r="B8513" s="351" t="str">
        <f t="shared" si="141"/>
        <v>Input start date of historical data in cell B15</v>
      </c>
      <c r="C8513" s="40"/>
    </row>
    <row r="8514" spans="2:3" x14ac:dyDescent="0.2">
      <c r="B8514" s="351" t="str">
        <f t="shared" si="141"/>
        <v>Input start date of historical data in cell B15</v>
      </c>
      <c r="C8514" s="40"/>
    </row>
    <row r="8515" spans="2:3" x14ac:dyDescent="0.2">
      <c r="B8515" s="351" t="str">
        <f t="shared" si="141"/>
        <v>Input start date of historical data in cell B15</v>
      </c>
      <c r="C8515" s="40"/>
    </row>
    <row r="8516" spans="2:3" x14ac:dyDescent="0.2">
      <c r="B8516" s="351" t="str">
        <f t="shared" si="141"/>
        <v>Input start date of historical data in cell B15</v>
      </c>
      <c r="C8516" s="40"/>
    </row>
    <row r="8517" spans="2:3" x14ac:dyDescent="0.2">
      <c r="B8517" s="351" t="str">
        <f t="shared" si="141"/>
        <v>Input start date of historical data in cell B15</v>
      </c>
      <c r="C8517" s="40"/>
    </row>
    <row r="8518" spans="2:3" x14ac:dyDescent="0.2">
      <c r="B8518" s="351" t="str">
        <f t="shared" si="141"/>
        <v>Input start date of historical data in cell B15</v>
      </c>
      <c r="C8518" s="40"/>
    </row>
    <row r="8519" spans="2:3" x14ac:dyDescent="0.2">
      <c r="B8519" s="351" t="str">
        <f t="shared" si="141"/>
        <v>Input start date of historical data in cell B15</v>
      </c>
      <c r="C8519" s="40"/>
    </row>
    <row r="8520" spans="2:3" x14ac:dyDescent="0.2">
      <c r="B8520" s="351" t="str">
        <f t="shared" si="141"/>
        <v>Input start date of historical data in cell B15</v>
      </c>
      <c r="C8520" s="40"/>
    </row>
    <row r="8521" spans="2:3" x14ac:dyDescent="0.2">
      <c r="B8521" s="351" t="str">
        <f t="shared" si="141"/>
        <v>Input start date of historical data in cell B15</v>
      </c>
      <c r="C8521" s="40"/>
    </row>
    <row r="8522" spans="2:3" x14ac:dyDescent="0.2">
      <c r="B8522" s="351" t="str">
        <f t="shared" si="141"/>
        <v>Input start date of historical data in cell B15</v>
      </c>
      <c r="C8522" s="40"/>
    </row>
    <row r="8523" spans="2:3" x14ac:dyDescent="0.2">
      <c r="B8523" s="351" t="str">
        <f t="shared" si="141"/>
        <v>Input start date of historical data in cell B15</v>
      </c>
      <c r="C8523" s="40"/>
    </row>
    <row r="8524" spans="2:3" x14ac:dyDescent="0.2">
      <c r="B8524" s="351" t="str">
        <f t="shared" si="141"/>
        <v>Input start date of historical data in cell B15</v>
      </c>
      <c r="C8524" s="40"/>
    </row>
    <row r="8525" spans="2:3" x14ac:dyDescent="0.2">
      <c r="B8525" s="351" t="str">
        <f t="shared" ref="B8525:B8588" si="142">IFERROR(B8524+1/24,"Input start date of historical data in cell B15")</f>
        <v>Input start date of historical data in cell B15</v>
      </c>
      <c r="C8525" s="40"/>
    </row>
    <row r="8526" spans="2:3" x14ac:dyDescent="0.2">
      <c r="B8526" s="351" t="str">
        <f t="shared" si="142"/>
        <v>Input start date of historical data in cell B15</v>
      </c>
      <c r="C8526" s="40"/>
    </row>
    <row r="8527" spans="2:3" x14ac:dyDescent="0.2">
      <c r="B8527" s="351" t="str">
        <f t="shared" si="142"/>
        <v>Input start date of historical data in cell B15</v>
      </c>
      <c r="C8527" s="40"/>
    </row>
    <row r="8528" spans="2:3" x14ac:dyDescent="0.2">
      <c r="B8528" s="351" t="str">
        <f t="shared" si="142"/>
        <v>Input start date of historical data in cell B15</v>
      </c>
      <c r="C8528" s="40"/>
    </row>
    <row r="8529" spans="2:3" x14ac:dyDescent="0.2">
      <c r="B8529" s="351" t="str">
        <f t="shared" si="142"/>
        <v>Input start date of historical data in cell B15</v>
      </c>
      <c r="C8529" s="40"/>
    </row>
    <row r="8530" spans="2:3" x14ac:dyDescent="0.2">
      <c r="B8530" s="351" t="str">
        <f t="shared" si="142"/>
        <v>Input start date of historical data in cell B15</v>
      </c>
      <c r="C8530" s="40"/>
    </row>
    <row r="8531" spans="2:3" x14ac:dyDescent="0.2">
      <c r="B8531" s="351" t="str">
        <f t="shared" si="142"/>
        <v>Input start date of historical data in cell B15</v>
      </c>
      <c r="C8531" s="40"/>
    </row>
    <row r="8532" spans="2:3" x14ac:dyDescent="0.2">
      <c r="B8532" s="351" t="str">
        <f t="shared" si="142"/>
        <v>Input start date of historical data in cell B15</v>
      </c>
      <c r="C8532" s="40"/>
    </row>
    <row r="8533" spans="2:3" x14ac:dyDescent="0.2">
      <c r="B8533" s="351" t="str">
        <f t="shared" si="142"/>
        <v>Input start date of historical data in cell B15</v>
      </c>
      <c r="C8533" s="40"/>
    </row>
    <row r="8534" spans="2:3" x14ac:dyDescent="0.2">
      <c r="B8534" s="351" t="str">
        <f t="shared" si="142"/>
        <v>Input start date of historical data in cell B15</v>
      </c>
      <c r="C8534" s="40"/>
    </row>
    <row r="8535" spans="2:3" x14ac:dyDescent="0.2">
      <c r="B8535" s="351" t="str">
        <f t="shared" si="142"/>
        <v>Input start date of historical data in cell B15</v>
      </c>
      <c r="C8535" s="40"/>
    </row>
    <row r="8536" spans="2:3" x14ac:dyDescent="0.2">
      <c r="B8536" s="351" t="str">
        <f t="shared" si="142"/>
        <v>Input start date of historical data in cell B15</v>
      </c>
      <c r="C8536" s="40"/>
    </row>
    <row r="8537" spans="2:3" x14ac:dyDescent="0.2">
      <c r="B8537" s="351" t="str">
        <f t="shared" si="142"/>
        <v>Input start date of historical data in cell B15</v>
      </c>
      <c r="C8537" s="40"/>
    </row>
    <row r="8538" spans="2:3" x14ac:dyDescent="0.2">
      <c r="B8538" s="351" t="str">
        <f t="shared" si="142"/>
        <v>Input start date of historical data in cell B15</v>
      </c>
      <c r="C8538" s="40"/>
    </row>
    <row r="8539" spans="2:3" x14ac:dyDescent="0.2">
      <c r="B8539" s="351" t="str">
        <f t="shared" si="142"/>
        <v>Input start date of historical data in cell B15</v>
      </c>
      <c r="C8539" s="40"/>
    </row>
    <row r="8540" spans="2:3" x14ac:dyDescent="0.2">
      <c r="B8540" s="351" t="str">
        <f t="shared" si="142"/>
        <v>Input start date of historical data in cell B15</v>
      </c>
      <c r="C8540" s="40"/>
    </row>
    <row r="8541" spans="2:3" x14ac:dyDescent="0.2">
      <c r="B8541" s="351" t="str">
        <f t="shared" si="142"/>
        <v>Input start date of historical data in cell B15</v>
      </c>
      <c r="C8541" s="40"/>
    </row>
    <row r="8542" spans="2:3" x14ac:dyDescent="0.2">
      <c r="B8542" s="351" t="str">
        <f t="shared" si="142"/>
        <v>Input start date of historical data in cell B15</v>
      </c>
      <c r="C8542" s="40"/>
    </row>
    <row r="8543" spans="2:3" x14ac:dyDescent="0.2">
      <c r="B8543" s="351" t="str">
        <f t="shared" si="142"/>
        <v>Input start date of historical data in cell B15</v>
      </c>
      <c r="C8543" s="40"/>
    </row>
    <row r="8544" spans="2:3" x14ac:dyDescent="0.2">
      <c r="B8544" s="351" t="str">
        <f t="shared" si="142"/>
        <v>Input start date of historical data in cell B15</v>
      </c>
      <c r="C8544" s="40"/>
    </row>
    <row r="8545" spans="2:3" x14ac:dyDescent="0.2">
      <c r="B8545" s="351" t="str">
        <f t="shared" si="142"/>
        <v>Input start date of historical data in cell B15</v>
      </c>
      <c r="C8545" s="40"/>
    </row>
    <row r="8546" spans="2:3" x14ac:dyDescent="0.2">
      <c r="B8546" s="351" t="str">
        <f t="shared" si="142"/>
        <v>Input start date of historical data in cell B15</v>
      </c>
      <c r="C8546" s="40"/>
    </row>
    <row r="8547" spans="2:3" x14ac:dyDescent="0.2">
      <c r="B8547" s="351" t="str">
        <f t="shared" si="142"/>
        <v>Input start date of historical data in cell B15</v>
      </c>
      <c r="C8547" s="40"/>
    </row>
    <row r="8548" spans="2:3" x14ac:dyDescent="0.2">
      <c r="B8548" s="351" t="str">
        <f t="shared" si="142"/>
        <v>Input start date of historical data in cell B15</v>
      </c>
      <c r="C8548" s="40"/>
    </row>
    <row r="8549" spans="2:3" x14ac:dyDescent="0.2">
      <c r="B8549" s="351" t="str">
        <f t="shared" si="142"/>
        <v>Input start date of historical data in cell B15</v>
      </c>
      <c r="C8549" s="40"/>
    </row>
    <row r="8550" spans="2:3" x14ac:dyDescent="0.2">
      <c r="B8550" s="351" t="str">
        <f t="shared" si="142"/>
        <v>Input start date of historical data in cell B15</v>
      </c>
      <c r="C8550" s="40"/>
    </row>
    <row r="8551" spans="2:3" x14ac:dyDescent="0.2">
      <c r="B8551" s="351" t="str">
        <f t="shared" si="142"/>
        <v>Input start date of historical data in cell B15</v>
      </c>
      <c r="C8551" s="40"/>
    </row>
    <row r="8552" spans="2:3" x14ac:dyDescent="0.2">
      <c r="B8552" s="351" t="str">
        <f t="shared" si="142"/>
        <v>Input start date of historical data in cell B15</v>
      </c>
      <c r="C8552" s="40"/>
    </row>
    <row r="8553" spans="2:3" x14ac:dyDescent="0.2">
      <c r="B8553" s="351" t="str">
        <f t="shared" si="142"/>
        <v>Input start date of historical data in cell B15</v>
      </c>
      <c r="C8553" s="40"/>
    </row>
    <row r="8554" spans="2:3" x14ac:dyDescent="0.2">
      <c r="B8554" s="351" t="str">
        <f t="shared" si="142"/>
        <v>Input start date of historical data in cell B15</v>
      </c>
      <c r="C8554" s="40"/>
    </row>
    <row r="8555" spans="2:3" x14ac:dyDescent="0.2">
      <c r="B8555" s="351" t="str">
        <f t="shared" si="142"/>
        <v>Input start date of historical data in cell B15</v>
      </c>
      <c r="C8555" s="40"/>
    </row>
    <row r="8556" spans="2:3" x14ac:dyDescent="0.2">
      <c r="B8556" s="351" t="str">
        <f t="shared" si="142"/>
        <v>Input start date of historical data in cell B15</v>
      </c>
      <c r="C8556" s="40"/>
    </row>
    <row r="8557" spans="2:3" x14ac:dyDescent="0.2">
      <c r="B8557" s="351" t="str">
        <f t="shared" si="142"/>
        <v>Input start date of historical data in cell B15</v>
      </c>
      <c r="C8557" s="40"/>
    </row>
    <row r="8558" spans="2:3" x14ac:dyDescent="0.2">
      <c r="B8558" s="351" t="str">
        <f t="shared" si="142"/>
        <v>Input start date of historical data in cell B15</v>
      </c>
      <c r="C8558" s="40"/>
    </row>
    <row r="8559" spans="2:3" x14ac:dyDescent="0.2">
      <c r="B8559" s="351" t="str">
        <f t="shared" si="142"/>
        <v>Input start date of historical data in cell B15</v>
      </c>
      <c r="C8559" s="40"/>
    </row>
    <row r="8560" spans="2:3" x14ac:dyDescent="0.2">
      <c r="B8560" s="351" t="str">
        <f t="shared" si="142"/>
        <v>Input start date of historical data in cell B15</v>
      </c>
      <c r="C8560" s="40"/>
    </row>
    <row r="8561" spans="2:3" x14ac:dyDescent="0.2">
      <c r="B8561" s="351" t="str">
        <f t="shared" si="142"/>
        <v>Input start date of historical data in cell B15</v>
      </c>
      <c r="C8561" s="40"/>
    </row>
    <row r="8562" spans="2:3" x14ac:dyDescent="0.2">
      <c r="B8562" s="351" t="str">
        <f t="shared" si="142"/>
        <v>Input start date of historical data in cell B15</v>
      </c>
      <c r="C8562" s="40"/>
    </row>
    <row r="8563" spans="2:3" x14ac:dyDescent="0.2">
      <c r="B8563" s="351" t="str">
        <f t="shared" si="142"/>
        <v>Input start date of historical data in cell B15</v>
      </c>
      <c r="C8563" s="40"/>
    </row>
    <row r="8564" spans="2:3" x14ac:dyDescent="0.2">
      <c r="B8564" s="351" t="str">
        <f t="shared" si="142"/>
        <v>Input start date of historical data in cell B15</v>
      </c>
      <c r="C8564" s="40"/>
    </row>
    <row r="8565" spans="2:3" x14ac:dyDescent="0.2">
      <c r="B8565" s="351" t="str">
        <f t="shared" si="142"/>
        <v>Input start date of historical data in cell B15</v>
      </c>
      <c r="C8565" s="40"/>
    </row>
    <row r="8566" spans="2:3" x14ac:dyDescent="0.2">
      <c r="B8566" s="351" t="str">
        <f t="shared" si="142"/>
        <v>Input start date of historical data in cell B15</v>
      </c>
      <c r="C8566" s="40"/>
    </row>
    <row r="8567" spans="2:3" x14ac:dyDescent="0.2">
      <c r="B8567" s="351" t="str">
        <f t="shared" si="142"/>
        <v>Input start date of historical data in cell B15</v>
      </c>
      <c r="C8567" s="40"/>
    </row>
    <row r="8568" spans="2:3" x14ac:dyDescent="0.2">
      <c r="B8568" s="351" t="str">
        <f t="shared" si="142"/>
        <v>Input start date of historical data in cell B15</v>
      </c>
      <c r="C8568" s="40"/>
    </row>
    <row r="8569" spans="2:3" x14ac:dyDescent="0.2">
      <c r="B8569" s="351" t="str">
        <f t="shared" si="142"/>
        <v>Input start date of historical data in cell B15</v>
      </c>
      <c r="C8569" s="40"/>
    </row>
    <row r="8570" spans="2:3" x14ac:dyDescent="0.2">
      <c r="B8570" s="351" t="str">
        <f t="shared" si="142"/>
        <v>Input start date of historical data in cell B15</v>
      </c>
      <c r="C8570" s="40"/>
    </row>
    <row r="8571" spans="2:3" x14ac:dyDescent="0.2">
      <c r="B8571" s="351" t="str">
        <f t="shared" si="142"/>
        <v>Input start date of historical data in cell B15</v>
      </c>
      <c r="C8571" s="40"/>
    </row>
    <row r="8572" spans="2:3" x14ac:dyDescent="0.2">
      <c r="B8572" s="351" t="str">
        <f t="shared" si="142"/>
        <v>Input start date of historical data in cell B15</v>
      </c>
      <c r="C8572" s="40"/>
    </row>
    <row r="8573" spans="2:3" x14ac:dyDescent="0.2">
      <c r="B8573" s="351" t="str">
        <f t="shared" si="142"/>
        <v>Input start date of historical data in cell B15</v>
      </c>
      <c r="C8573" s="40"/>
    </row>
    <row r="8574" spans="2:3" x14ac:dyDescent="0.2">
      <c r="B8574" s="351" t="str">
        <f t="shared" si="142"/>
        <v>Input start date of historical data in cell B15</v>
      </c>
      <c r="C8574" s="40"/>
    </row>
    <row r="8575" spans="2:3" x14ac:dyDescent="0.2">
      <c r="B8575" s="351" t="str">
        <f t="shared" si="142"/>
        <v>Input start date of historical data in cell B15</v>
      </c>
      <c r="C8575" s="40"/>
    </row>
    <row r="8576" spans="2:3" x14ac:dyDescent="0.2">
      <c r="B8576" s="351" t="str">
        <f t="shared" si="142"/>
        <v>Input start date of historical data in cell B15</v>
      </c>
      <c r="C8576" s="40"/>
    </row>
    <row r="8577" spans="2:3" x14ac:dyDescent="0.2">
      <c r="B8577" s="351" t="str">
        <f t="shared" si="142"/>
        <v>Input start date of historical data in cell B15</v>
      </c>
      <c r="C8577" s="40"/>
    </row>
    <row r="8578" spans="2:3" x14ac:dyDescent="0.2">
      <c r="B8578" s="351" t="str">
        <f t="shared" si="142"/>
        <v>Input start date of historical data in cell B15</v>
      </c>
      <c r="C8578" s="40"/>
    </row>
    <row r="8579" spans="2:3" x14ac:dyDescent="0.2">
      <c r="B8579" s="351" t="str">
        <f t="shared" si="142"/>
        <v>Input start date of historical data in cell B15</v>
      </c>
      <c r="C8579" s="40"/>
    </row>
    <row r="8580" spans="2:3" x14ac:dyDescent="0.2">
      <c r="B8580" s="351" t="str">
        <f t="shared" si="142"/>
        <v>Input start date of historical data in cell B15</v>
      </c>
      <c r="C8580" s="40"/>
    </row>
    <row r="8581" spans="2:3" x14ac:dyDescent="0.2">
      <c r="B8581" s="351" t="str">
        <f t="shared" si="142"/>
        <v>Input start date of historical data in cell B15</v>
      </c>
      <c r="C8581" s="40"/>
    </row>
    <row r="8582" spans="2:3" x14ac:dyDescent="0.2">
      <c r="B8582" s="351" t="str">
        <f t="shared" si="142"/>
        <v>Input start date of historical data in cell B15</v>
      </c>
      <c r="C8582" s="40"/>
    </row>
    <row r="8583" spans="2:3" x14ac:dyDescent="0.2">
      <c r="B8583" s="351" t="str">
        <f t="shared" si="142"/>
        <v>Input start date of historical data in cell B15</v>
      </c>
      <c r="C8583" s="40"/>
    </row>
    <row r="8584" spans="2:3" x14ac:dyDescent="0.2">
      <c r="B8584" s="351" t="str">
        <f t="shared" si="142"/>
        <v>Input start date of historical data in cell B15</v>
      </c>
      <c r="C8584" s="40"/>
    </row>
    <row r="8585" spans="2:3" x14ac:dyDescent="0.2">
      <c r="B8585" s="351" t="str">
        <f t="shared" si="142"/>
        <v>Input start date of historical data in cell B15</v>
      </c>
      <c r="C8585" s="40"/>
    </row>
    <row r="8586" spans="2:3" x14ac:dyDescent="0.2">
      <c r="B8586" s="351" t="str">
        <f t="shared" si="142"/>
        <v>Input start date of historical data in cell B15</v>
      </c>
      <c r="C8586" s="40"/>
    </row>
    <row r="8587" spans="2:3" x14ac:dyDescent="0.2">
      <c r="B8587" s="351" t="str">
        <f t="shared" si="142"/>
        <v>Input start date of historical data in cell B15</v>
      </c>
      <c r="C8587" s="40"/>
    </row>
    <row r="8588" spans="2:3" x14ac:dyDescent="0.2">
      <c r="B8588" s="351" t="str">
        <f t="shared" si="142"/>
        <v>Input start date of historical data in cell B15</v>
      </c>
      <c r="C8588" s="40"/>
    </row>
    <row r="8589" spans="2:3" x14ac:dyDescent="0.2">
      <c r="B8589" s="351" t="str">
        <f t="shared" ref="B8589:B8652" si="143">IFERROR(B8588+1/24,"Input start date of historical data in cell B15")</f>
        <v>Input start date of historical data in cell B15</v>
      </c>
      <c r="C8589" s="40"/>
    </row>
    <row r="8590" spans="2:3" x14ac:dyDescent="0.2">
      <c r="B8590" s="351" t="str">
        <f t="shared" si="143"/>
        <v>Input start date of historical data in cell B15</v>
      </c>
      <c r="C8590" s="40"/>
    </row>
    <row r="8591" spans="2:3" x14ac:dyDescent="0.2">
      <c r="B8591" s="351" t="str">
        <f t="shared" si="143"/>
        <v>Input start date of historical data in cell B15</v>
      </c>
      <c r="C8591" s="40"/>
    </row>
    <row r="8592" spans="2:3" x14ac:dyDescent="0.2">
      <c r="B8592" s="351" t="str">
        <f t="shared" si="143"/>
        <v>Input start date of historical data in cell B15</v>
      </c>
      <c r="C8592" s="40"/>
    </row>
    <row r="8593" spans="2:3" x14ac:dyDescent="0.2">
      <c r="B8593" s="351" t="str">
        <f t="shared" si="143"/>
        <v>Input start date of historical data in cell B15</v>
      </c>
      <c r="C8593" s="40"/>
    </row>
    <row r="8594" spans="2:3" x14ac:dyDescent="0.2">
      <c r="B8594" s="351" t="str">
        <f t="shared" si="143"/>
        <v>Input start date of historical data in cell B15</v>
      </c>
      <c r="C8594" s="40"/>
    </row>
    <row r="8595" spans="2:3" x14ac:dyDescent="0.2">
      <c r="B8595" s="351" t="str">
        <f t="shared" si="143"/>
        <v>Input start date of historical data in cell B15</v>
      </c>
      <c r="C8595" s="40"/>
    </row>
    <row r="8596" spans="2:3" x14ac:dyDescent="0.2">
      <c r="B8596" s="351" t="str">
        <f t="shared" si="143"/>
        <v>Input start date of historical data in cell B15</v>
      </c>
      <c r="C8596" s="40"/>
    </row>
    <row r="8597" spans="2:3" x14ac:dyDescent="0.2">
      <c r="B8597" s="351" t="str">
        <f t="shared" si="143"/>
        <v>Input start date of historical data in cell B15</v>
      </c>
      <c r="C8597" s="40"/>
    </row>
    <row r="8598" spans="2:3" x14ac:dyDescent="0.2">
      <c r="B8598" s="351" t="str">
        <f t="shared" si="143"/>
        <v>Input start date of historical data in cell B15</v>
      </c>
      <c r="C8598" s="40"/>
    </row>
    <row r="8599" spans="2:3" x14ac:dyDescent="0.2">
      <c r="B8599" s="351" t="str">
        <f t="shared" si="143"/>
        <v>Input start date of historical data in cell B15</v>
      </c>
      <c r="C8599" s="40"/>
    </row>
    <row r="8600" spans="2:3" x14ac:dyDescent="0.2">
      <c r="B8600" s="351" t="str">
        <f t="shared" si="143"/>
        <v>Input start date of historical data in cell B15</v>
      </c>
      <c r="C8600" s="40"/>
    </row>
    <row r="8601" spans="2:3" x14ac:dyDescent="0.2">
      <c r="B8601" s="351" t="str">
        <f t="shared" si="143"/>
        <v>Input start date of historical data in cell B15</v>
      </c>
      <c r="C8601" s="40"/>
    </row>
    <row r="8602" spans="2:3" x14ac:dyDescent="0.2">
      <c r="B8602" s="351" t="str">
        <f t="shared" si="143"/>
        <v>Input start date of historical data in cell B15</v>
      </c>
      <c r="C8602" s="40"/>
    </row>
    <row r="8603" spans="2:3" x14ac:dyDescent="0.2">
      <c r="B8603" s="351" t="str">
        <f t="shared" si="143"/>
        <v>Input start date of historical data in cell B15</v>
      </c>
      <c r="C8603" s="40"/>
    </row>
    <row r="8604" spans="2:3" x14ac:dyDescent="0.2">
      <c r="B8604" s="351" t="str">
        <f t="shared" si="143"/>
        <v>Input start date of historical data in cell B15</v>
      </c>
      <c r="C8604" s="40"/>
    </row>
    <row r="8605" spans="2:3" x14ac:dyDescent="0.2">
      <c r="B8605" s="351" t="str">
        <f t="shared" si="143"/>
        <v>Input start date of historical data in cell B15</v>
      </c>
      <c r="C8605" s="40"/>
    </row>
    <row r="8606" spans="2:3" x14ac:dyDescent="0.2">
      <c r="B8606" s="351" t="str">
        <f t="shared" si="143"/>
        <v>Input start date of historical data in cell B15</v>
      </c>
      <c r="C8606" s="40"/>
    </row>
    <row r="8607" spans="2:3" x14ac:dyDescent="0.2">
      <c r="B8607" s="351" t="str">
        <f t="shared" si="143"/>
        <v>Input start date of historical data in cell B15</v>
      </c>
      <c r="C8607" s="40"/>
    </row>
    <row r="8608" spans="2:3" x14ac:dyDescent="0.2">
      <c r="B8608" s="351" t="str">
        <f t="shared" si="143"/>
        <v>Input start date of historical data in cell B15</v>
      </c>
      <c r="C8608" s="40"/>
    </row>
    <row r="8609" spans="2:3" x14ac:dyDescent="0.2">
      <c r="B8609" s="351" t="str">
        <f t="shared" si="143"/>
        <v>Input start date of historical data in cell B15</v>
      </c>
      <c r="C8609" s="40"/>
    </row>
    <row r="8610" spans="2:3" x14ac:dyDescent="0.2">
      <c r="B8610" s="351" t="str">
        <f t="shared" si="143"/>
        <v>Input start date of historical data in cell B15</v>
      </c>
      <c r="C8610" s="40"/>
    </row>
    <row r="8611" spans="2:3" x14ac:dyDescent="0.2">
      <c r="B8611" s="351" t="str">
        <f t="shared" si="143"/>
        <v>Input start date of historical data in cell B15</v>
      </c>
      <c r="C8611" s="40"/>
    </row>
    <row r="8612" spans="2:3" x14ac:dyDescent="0.2">
      <c r="B8612" s="351" t="str">
        <f t="shared" si="143"/>
        <v>Input start date of historical data in cell B15</v>
      </c>
      <c r="C8612" s="40"/>
    </row>
    <row r="8613" spans="2:3" x14ac:dyDescent="0.2">
      <c r="B8613" s="351" t="str">
        <f t="shared" si="143"/>
        <v>Input start date of historical data in cell B15</v>
      </c>
      <c r="C8613" s="40"/>
    </row>
    <row r="8614" spans="2:3" x14ac:dyDescent="0.2">
      <c r="B8614" s="351" t="str">
        <f t="shared" si="143"/>
        <v>Input start date of historical data in cell B15</v>
      </c>
      <c r="C8614" s="40"/>
    </row>
    <row r="8615" spans="2:3" x14ac:dyDescent="0.2">
      <c r="B8615" s="351" t="str">
        <f t="shared" si="143"/>
        <v>Input start date of historical data in cell B15</v>
      </c>
      <c r="C8615" s="40"/>
    </row>
    <row r="8616" spans="2:3" x14ac:dyDescent="0.2">
      <c r="B8616" s="351" t="str">
        <f t="shared" si="143"/>
        <v>Input start date of historical data in cell B15</v>
      </c>
      <c r="C8616" s="40"/>
    </row>
    <row r="8617" spans="2:3" x14ac:dyDescent="0.2">
      <c r="B8617" s="351" t="str">
        <f t="shared" si="143"/>
        <v>Input start date of historical data in cell B15</v>
      </c>
      <c r="C8617" s="40"/>
    </row>
    <row r="8618" spans="2:3" x14ac:dyDescent="0.2">
      <c r="B8618" s="351" t="str">
        <f t="shared" si="143"/>
        <v>Input start date of historical data in cell B15</v>
      </c>
      <c r="C8618" s="40"/>
    </row>
    <row r="8619" spans="2:3" x14ac:dyDescent="0.2">
      <c r="B8619" s="351" t="str">
        <f t="shared" si="143"/>
        <v>Input start date of historical data in cell B15</v>
      </c>
      <c r="C8619" s="40"/>
    </row>
    <row r="8620" spans="2:3" x14ac:dyDescent="0.2">
      <c r="B8620" s="351" t="str">
        <f t="shared" si="143"/>
        <v>Input start date of historical data in cell B15</v>
      </c>
      <c r="C8620" s="40"/>
    </row>
    <row r="8621" spans="2:3" x14ac:dyDescent="0.2">
      <c r="B8621" s="351" t="str">
        <f t="shared" si="143"/>
        <v>Input start date of historical data in cell B15</v>
      </c>
      <c r="C8621" s="40"/>
    </row>
    <row r="8622" spans="2:3" x14ac:dyDescent="0.2">
      <c r="B8622" s="351" t="str">
        <f t="shared" si="143"/>
        <v>Input start date of historical data in cell B15</v>
      </c>
      <c r="C8622" s="40"/>
    </row>
    <row r="8623" spans="2:3" x14ac:dyDescent="0.2">
      <c r="B8623" s="351" t="str">
        <f t="shared" si="143"/>
        <v>Input start date of historical data in cell B15</v>
      </c>
      <c r="C8623" s="40"/>
    </row>
    <row r="8624" spans="2:3" x14ac:dyDescent="0.2">
      <c r="B8624" s="351" t="str">
        <f t="shared" si="143"/>
        <v>Input start date of historical data in cell B15</v>
      </c>
      <c r="C8624" s="40"/>
    </row>
    <row r="8625" spans="2:3" x14ac:dyDescent="0.2">
      <c r="B8625" s="351" t="str">
        <f t="shared" si="143"/>
        <v>Input start date of historical data in cell B15</v>
      </c>
      <c r="C8625" s="40"/>
    </row>
    <row r="8626" spans="2:3" x14ac:dyDescent="0.2">
      <c r="B8626" s="351" t="str">
        <f t="shared" si="143"/>
        <v>Input start date of historical data in cell B15</v>
      </c>
      <c r="C8626" s="40"/>
    </row>
    <row r="8627" spans="2:3" x14ac:dyDescent="0.2">
      <c r="B8627" s="351" t="str">
        <f t="shared" si="143"/>
        <v>Input start date of historical data in cell B15</v>
      </c>
      <c r="C8627" s="40"/>
    </row>
    <row r="8628" spans="2:3" x14ac:dyDescent="0.2">
      <c r="B8628" s="351" t="str">
        <f t="shared" si="143"/>
        <v>Input start date of historical data in cell B15</v>
      </c>
      <c r="C8628" s="40"/>
    </row>
    <row r="8629" spans="2:3" x14ac:dyDescent="0.2">
      <c r="B8629" s="351" t="str">
        <f t="shared" si="143"/>
        <v>Input start date of historical data in cell B15</v>
      </c>
      <c r="C8629" s="40"/>
    </row>
    <row r="8630" spans="2:3" x14ac:dyDescent="0.2">
      <c r="B8630" s="351" t="str">
        <f t="shared" si="143"/>
        <v>Input start date of historical data in cell B15</v>
      </c>
      <c r="C8630" s="40"/>
    </row>
    <row r="8631" spans="2:3" x14ac:dyDescent="0.2">
      <c r="B8631" s="351" t="str">
        <f t="shared" si="143"/>
        <v>Input start date of historical data in cell B15</v>
      </c>
      <c r="C8631" s="40"/>
    </row>
    <row r="8632" spans="2:3" x14ac:dyDescent="0.2">
      <c r="B8632" s="351" t="str">
        <f t="shared" si="143"/>
        <v>Input start date of historical data in cell B15</v>
      </c>
      <c r="C8632" s="40"/>
    </row>
    <row r="8633" spans="2:3" x14ac:dyDescent="0.2">
      <c r="B8633" s="351" t="str">
        <f t="shared" si="143"/>
        <v>Input start date of historical data in cell B15</v>
      </c>
      <c r="C8633" s="40"/>
    </row>
    <row r="8634" spans="2:3" x14ac:dyDescent="0.2">
      <c r="B8634" s="351" t="str">
        <f t="shared" si="143"/>
        <v>Input start date of historical data in cell B15</v>
      </c>
      <c r="C8634" s="40"/>
    </row>
    <row r="8635" spans="2:3" x14ac:dyDescent="0.2">
      <c r="B8635" s="351" t="str">
        <f t="shared" si="143"/>
        <v>Input start date of historical data in cell B15</v>
      </c>
      <c r="C8635" s="40"/>
    </row>
    <row r="8636" spans="2:3" x14ac:dyDescent="0.2">
      <c r="B8636" s="351" t="str">
        <f t="shared" si="143"/>
        <v>Input start date of historical data in cell B15</v>
      </c>
      <c r="C8636" s="40"/>
    </row>
    <row r="8637" spans="2:3" x14ac:dyDescent="0.2">
      <c r="B8637" s="351" t="str">
        <f t="shared" si="143"/>
        <v>Input start date of historical data in cell B15</v>
      </c>
      <c r="C8637" s="40"/>
    </row>
    <row r="8638" spans="2:3" x14ac:dyDescent="0.2">
      <c r="B8638" s="351" t="str">
        <f t="shared" si="143"/>
        <v>Input start date of historical data in cell B15</v>
      </c>
      <c r="C8638" s="40"/>
    </row>
    <row r="8639" spans="2:3" x14ac:dyDescent="0.2">
      <c r="B8639" s="351" t="str">
        <f t="shared" si="143"/>
        <v>Input start date of historical data in cell B15</v>
      </c>
      <c r="C8639" s="40"/>
    </row>
    <row r="8640" spans="2:3" x14ac:dyDescent="0.2">
      <c r="B8640" s="351" t="str">
        <f t="shared" si="143"/>
        <v>Input start date of historical data in cell B15</v>
      </c>
      <c r="C8640" s="40"/>
    </row>
    <row r="8641" spans="2:3" x14ac:dyDescent="0.2">
      <c r="B8641" s="351" t="str">
        <f t="shared" si="143"/>
        <v>Input start date of historical data in cell B15</v>
      </c>
      <c r="C8641" s="40"/>
    </row>
    <row r="8642" spans="2:3" x14ac:dyDescent="0.2">
      <c r="B8642" s="351" t="str">
        <f t="shared" si="143"/>
        <v>Input start date of historical data in cell B15</v>
      </c>
      <c r="C8642" s="40"/>
    </row>
    <row r="8643" spans="2:3" x14ac:dyDescent="0.2">
      <c r="B8643" s="351" t="str">
        <f t="shared" si="143"/>
        <v>Input start date of historical data in cell B15</v>
      </c>
      <c r="C8643" s="40"/>
    </row>
    <row r="8644" spans="2:3" x14ac:dyDescent="0.2">
      <c r="B8644" s="351" t="str">
        <f t="shared" si="143"/>
        <v>Input start date of historical data in cell B15</v>
      </c>
      <c r="C8644" s="40"/>
    </row>
    <row r="8645" spans="2:3" x14ac:dyDescent="0.2">
      <c r="B8645" s="351" t="str">
        <f t="shared" si="143"/>
        <v>Input start date of historical data in cell B15</v>
      </c>
      <c r="C8645" s="40"/>
    </row>
    <row r="8646" spans="2:3" x14ac:dyDescent="0.2">
      <c r="B8646" s="351" t="str">
        <f t="shared" si="143"/>
        <v>Input start date of historical data in cell B15</v>
      </c>
      <c r="C8646" s="40"/>
    </row>
    <row r="8647" spans="2:3" x14ac:dyDescent="0.2">
      <c r="B8647" s="351" t="str">
        <f t="shared" si="143"/>
        <v>Input start date of historical data in cell B15</v>
      </c>
      <c r="C8647" s="40"/>
    </row>
    <row r="8648" spans="2:3" x14ac:dyDescent="0.2">
      <c r="B8648" s="351" t="str">
        <f t="shared" si="143"/>
        <v>Input start date of historical data in cell B15</v>
      </c>
      <c r="C8648" s="40"/>
    </row>
    <row r="8649" spans="2:3" x14ac:dyDescent="0.2">
      <c r="B8649" s="351" t="str">
        <f t="shared" si="143"/>
        <v>Input start date of historical data in cell B15</v>
      </c>
      <c r="C8649" s="40"/>
    </row>
    <row r="8650" spans="2:3" x14ac:dyDescent="0.2">
      <c r="B8650" s="351" t="str">
        <f t="shared" si="143"/>
        <v>Input start date of historical data in cell B15</v>
      </c>
      <c r="C8650" s="40"/>
    </row>
    <row r="8651" spans="2:3" x14ac:dyDescent="0.2">
      <c r="B8651" s="351" t="str">
        <f t="shared" si="143"/>
        <v>Input start date of historical data in cell B15</v>
      </c>
      <c r="C8651" s="40"/>
    </row>
    <row r="8652" spans="2:3" x14ac:dyDescent="0.2">
      <c r="B8652" s="351" t="str">
        <f t="shared" si="143"/>
        <v>Input start date of historical data in cell B15</v>
      </c>
      <c r="C8652" s="40"/>
    </row>
    <row r="8653" spans="2:3" x14ac:dyDescent="0.2">
      <c r="B8653" s="351" t="str">
        <f t="shared" ref="B8653:B8716" si="144">IFERROR(B8652+1/24,"Input start date of historical data in cell B15")</f>
        <v>Input start date of historical data in cell B15</v>
      </c>
      <c r="C8653" s="40"/>
    </row>
    <row r="8654" spans="2:3" x14ac:dyDescent="0.2">
      <c r="B8654" s="351" t="str">
        <f t="shared" si="144"/>
        <v>Input start date of historical data in cell B15</v>
      </c>
      <c r="C8654" s="40"/>
    </row>
    <row r="8655" spans="2:3" x14ac:dyDescent="0.2">
      <c r="B8655" s="351" t="str">
        <f t="shared" si="144"/>
        <v>Input start date of historical data in cell B15</v>
      </c>
      <c r="C8655" s="40"/>
    </row>
    <row r="8656" spans="2:3" x14ac:dyDescent="0.2">
      <c r="B8656" s="351" t="str">
        <f t="shared" si="144"/>
        <v>Input start date of historical data in cell B15</v>
      </c>
      <c r="C8656" s="40"/>
    </row>
    <row r="8657" spans="2:3" x14ac:dyDescent="0.2">
      <c r="B8657" s="351" t="str">
        <f t="shared" si="144"/>
        <v>Input start date of historical data in cell B15</v>
      </c>
      <c r="C8657" s="40"/>
    </row>
    <row r="8658" spans="2:3" x14ac:dyDescent="0.2">
      <c r="B8658" s="351" t="str">
        <f t="shared" si="144"/>
        <v>Input start date of historical data in cell B15</v>
      </c>
      <c r="C8658" s="40"/>
    </row>
    <row r="8659" spans="2:3" x14ac:dyDescent="0.2">
      <c r="B8659" s="351" t="str">
        <f t="shared" si="144"/>
        <v>Input start date of historical data in cell B15</v>
      </c>
      <c r="C8659" s="40"/>
    </row>
    <row r="8660" spans="2:3" x14ac:dyDescent="0.2">
      <c r="B8660" s="351" t="str">
        <f t="shared" si="144"/>
        <v>Input start date of historical data in cell B15</v>
      </c>
      <c r="C8660" s="40"/>
    </row>
    <row r="8661" spans="2:3" x14ac:dyDescent="0.2">
      <c r="B8661" s="351" t="str">
        <f t="shared" si="144"/>
        <v>Input start date of historical data in cell B15</v>
      </c>
      <c r="C8661" s="40"/>
    </row>
    <row r="8662" spans="2:3" x14ac:dyDescent="0.2">
      <c r="B8662" s="351" t="str">
        <f t="shared" si="144"/>
        <v>Input start date of historical data in cell B15</v>
      </c>
      <c r="C8662" s="40"/>
    </row>
    <row r="8663" spans="2:3" x14ac:dyDescent="0.2">
      <c r="B8663" s="351" t="str">
        <f t="shared" si="144"/>
        <v>Input start date of historical data in cell B15</v>
      </c>
      <c r="C8663" s="40"/>
    </row>
    <row r="8664" spans="2:3" x14ac:dyDescent="0.2">
      <c r="B8664" s="351" t="str">
        <f t="shared" si="144"/>
        <v>Input start date of historical data in cell B15</v>
      </c>
      <c r="C8664" s="40"/>
    </row>
    <row r="8665" spans="2:3" x14ac:dyDescent="0.2">
      <c r="B8665" s="351" t="str">
        <f t="shared" si="144"/>
        <v>Input start date of historical data in cell B15</v>
      </c>
      <c r="C8665" s="40"/>
    </row>
    <row r="8666" spans="2:3" x14ac:dyDescent="0.2">
      <c r="B8666" s="351" t="str">
        <f t="shared" si="144"/>
        <v>Input start date of historical data in cell B15</v>
      </c>
      <c r="C8666" s="40"/>
    </row>
    <row r="8667" spans="2:3" x14ac:dyDescent="0.2">
      <c r="B8667" s="351" t="str">
        <f t="shared" si="144"/>
        <v>Input start date of historical data in cell B15</v>
      </c>
      <c r="C8667" s="40"/>
    </row>
    <row r="8668" spans="2:3" x14ac:dyDescent="0.2">
      <c r="B8668" s="351" t="str">
        <f t="shared" si="144"/>
        <v>Input start date of historical data in cell B15</v>
      </c>
      <c r="C8668" s="40"/>
    </row>
    <row r="8669" spans="2:3" x14ac:dyDescent="0.2">
      <c r="B8669" s="351" t="str">
        <f t="shared" si="144"/>
        <v>Input start date of historical data in cell B15</v>
      </c>
      <c r="C8669" s="40"/>
    </row>
    <row r="8670" spans="2:3" x14ac:dyDescent="0.2">
      <c r="B8670" s="351" t="str">
        <f t="shared" si="144"/>
        <v>Input start date of historical data in cell B15</v>
      </c>
      <c r="C8670" s="40"/>
    </row>
    <row r="8671" spans="2:3" x14ac:dyDescent="0.2">
      <c r="B8671" s="351" t="str">
        <f t="shared" si="144"/>
        <v>Input start date of historical data in cell B15</v>
      </c>
      <c r="C8671" s="40"/>
    </row>
    <row r="8672" spans="2:3" x14ac:dyDescent="0.2">
      <c r="B8672" s="351" t="str">
        <f t="shared" si="144"/>
        <v>Input start date of historical data in cell B15</v>
      </c>
      <c r="C8672" s="40"/>
    </row>
    <row r="8673" spans="2:3" x14ac:dyDescent="0.2">
      <c r="B8673" s="351" t="str">
        <f t="shared" si="144"/>
        <v>Input start date of historical data in cell B15</v>
      </c>
      <c r="C8673" s="40"/>
    </row>
    <row r="8674" spans="2:3" x14ac:dyDescent="0.2">
      <c r="B8674" s="351" t="str">
        <f t="shared" si="144"/>
        <v>Input start date of historical data in cell B15</v>
      </c>
      <c r="C8674" s="40"/>
    </row>
    <row r="8675" spans="2:3" x14ac:dyDescent="0.2">
      <c r="B8675" s="351" t="str">
        <f t="shared" si="144"/>
        <v>Input start date of historical data in cell B15</v>
      </c>
      <c r="C8675" s="40"/>
    </row>
    <row r="8676" spans="2:3" x14ac:dyDescent="0.2">
      <c r="B8676" s="351" t="str">
        <f t="shared" si="144"/>
        <v>Input start date of historical data in cell B15</v>
      </c>
      <c r="C8676" s="40"/>
    </row>
    <row r="8677" spans="2:3" x14ac:dyDescent="0.2">
      <c r="B8677" s="351" t="str">
        <f t="shared" si="144"/>
        <v>Input start date of historical data in cell B15</v>
      </c>
      <c r="C8677" s="40"/>
    </row>
    <row r="8678" spans="2:3" x14ac:dyDescent="0.2">
      <c r="B8678" s="351" t="str">
        <f t="shared" si="144"/>
        <v>Input start date of historical data in cell B15</v>
      </c>
      <c r="C8678" s="40"/>
    </row>
    <row r="8679" spans="2:3" x14ac:dyDescent="0.2">
      <c r="B8679" s="351" t="str">
        <f t="shared" si="144"/>
        <v>Input start date of historical data in cell B15</v>
      </c>
      <c r="C8679" s="40"/>
    </row>
    <row r="8680" spans="2:3" x14ac:dyDescent="0.2">
      <c r="B8680" s="351" t="str">
        <f t="shared" si="144"/>
        <v>Input start date of historical data in cell B15</v>
      </c>
      <c r="C8680" s="40"/>
    </row>
    <row r="8681" spans="2:3" x14ac:dyDescent="0.2">
      <c r="B8681" s="351" t="str">
        <f t="shared" si="144"/>
        <v>Input start date of historical data in cell B15</v>
      </c>
      <c r="C8681" s="40"/>
    </row>
    <row r="8682" spans="2:3" x14ac:dyDescent="0.2">
      <c r="B8682" s="351" t="str">
        <f t="shared" si="144"/>
        <v>Input start date of historical data in cell B15</v>
      </c>
      <c r="C8682" s="40"/>
    </row>
    <row r="8683" spans="2:3" x14ac:dyDescent="0.2">
      <c r="B8683" s="351" t="str">
        <f t="shared" si="144"/>
        <v>Input start date of historical data in cell B15</v>
      </c>
      <c r="C8683" s="40"/>
    </row>
    <row r="8684" spans="2:3" x14ac:dyDescent="0.2">
      <c r="B8684" s="351" t="str">
        <f t="shared" si="144"/>
        <v>Input start date of historical data in cell B15</v>
      </c>
      <c r="C8684" s="40"/>
    </row>
    <row r="8685" spans="2:3" x14ac:dyDescent="0.2">
      <c r="B8685" s="351" t="str">
        <f t="shared" si="144"/>
        <v>Input start date of historical data in cell B15</v>
      </c>
      <c r="C8685" s="40"/>
    </row>
    <row r="8686" spans="2:3" x14ac:dyDescent="0.2">
      <c r="B8686" s="351" t="str">
        <f t="shared" si="144"/>
        <v>Input start date of historical data in cell B15</v>
      </c>
      <c r="C8686" s="40"/>
    </row>
    <row r="8687" spans="2:3" x14ac:dyDescent="0.2">
      <c r="B8687" s="351" t="str">
        <f t="shared" si="144"/>
        <v>Input start date of historical data in cell B15</v>
      </c>
      <c r="C8687" s="40"/>
    </row>
    <row r="8688" spans="2:3" x14ac:dyDescent="0.2">
      <c r="B8688" s="351" t="str">
        <f t="shared" si="144"/>
        <v>Input start date of historical data in cell B15</v>
      </c>
      <c r="C8688" s="40"/>
    </row>
    <row r="8689" spans="2:3" x14ac:dyDescent="0.2">
      <c r="B8689" s="351" t="str">
        <f t="shared" si="144"/>
        <v>Input start date of historical data in cell B15</v>
      </c>
      <c r="C8689" s="40"/>
    </row>
    <row r="8690" spans="2:3" x14ac:dyDescent="0.2">
      <c r="B8690" s="351" t="str">
        <f t="shared" si="144"/>
        <v>Input start date of historical data in cell B15</v>
      </c>
      <c r="C8690" s="40"/>
    </row>
    <row r="8691" spans="2:3" x14ac:dyDescent="0.2">
      <c r="B8691" s="351" t="str">
        <f t="shared" si="144"/>
        <v>Input start date of historical data in cell B15</v>
      </c>
      <c r="C8691" s="40"/>
    </row>
    <row r="8692" spans="2:3" x14ac:dyDescent="0.2">
      <c r="B8692" s="351" t="str">
        <f t="shared" si="144"/>
        <v>Input start date of historical data in cell B15</v>
      </c>
      <c r="C8692" s="40"/>
    </row>
    <row r="8693" spans="2:3" x14ac:dyDescent="0.2">
      <c r="B8693" s="351" t="str">
        <f t="shared" si="144"/>
        <v>Input start date of historical data in cell B15</v>
      </c>
      <c r="C8693" s="40"/>
    </row>
    <row r="8694" spans="2:3" x14ac:dyDescent="0.2">
      <c r="B8694" s="351" t="str">
        <f t="shared" si="144"/>
        <v>Input start date of historical data in cell B15</v>
      </c>
      <c r="C8694" s="40"/>
    </row>
    <row r="8695" spans="2:3" x14ac:dyDescent="0.2">
      <c r="B8695" s="351" t="str">
        <f t="shared" si="144"/>
        <v>Input start date of historical data in cell B15</v>
      </c>
      <c r="C8695" s="40"/>
    </row>
    <row r="8696" spans="2:3" x14ac:dyDescent="0.2">
      <c r="B8696" s="351" t="str">
        <f t="shared" si="144"/>
        <v>Input start date of historical data in cell B15</v>
      </c>
      <c r="C8696" s="40"/>
    </row>
    <row r="8697" spans="2:3" x14ac:dyDescent="0.2">
      <c r="B8697" s="351" t="str">
        <f t="shared" si="144"/>
        <v>Input start date of historical data in cell B15</v>
      </c>
      <c r="C8697" s="40"/>
    </row>
    <row r="8698" spans="2:3" x14ac:dyDescent="0.2">
      <c r="B8698" s="351" t="str">
        <f t="shared" si="144"/>
        <v>Input start date of historical data in cell B15</v>
      </c>
      <c r="C8698" s="40"/>
    </row>
    <row r="8699" spans="2:3" x14ac:dyDescent="0.2">
      <c r="B8699" s="351" t="str">
        <f t="shared" si="144"/>
        <v>Input start date of historical data in cell B15</v>
      </c>
      <c r="C8699" s="40"/>
    </row>
    <row r="8700" spans="2:3" x14ac:dyDescent="0.2">
      <c r="B8700" s="351" t="str">
        <f t="shared" si="144"/>
        <v>Input start date of historical data in cell B15</v>
      </c>
      <c r="C8700" s="40"/>
    </row>
    <row r="8701" spans="2:3" x14ac:dyDescent="0.2">
      <c r="B8701" s="351" t="str">
        <f t="shared" si="144"/>
        <v>Input start date of historical data in cell B15</v>
      </c>
      <c r="C8701" s="40"/>
    </row>
    <row r="8702" spans="2:3" x14ac:dyDescent="0.2">
      <c r="B8702" s="351" t="str">
        <f t="shared" si="144"/>
        <v>Input start date of historical data in cell B15</v>
      </c>
      <c r="C8702" s="40"/>
    </row>
    <row r="8703" spans="2:3" x14ac:dyDescent="0.2">
      <c r="B8703" s="351" t="str">
        <f t="shared" si="144"/>
        <v>Input start date of historical data in cell B15</v>
      </c>
      <c r="C8703" s="40"/>
    </row>
    <row r="8704" spans="2:3" x14ac:dyDescent="0.2">
      <c r="B8704" s="351" t="str">
        <f t="shared" si="144"/>
        <v>Input start date of historical data in cell B15</v>
      </c>
      <c r="C8704" s="40"/>
    </row>
    <row r="8705" spans="2:3" x14ac:dyDescent="0.2">
      <c r="B8705" s="351" t="str">
        <f t="shared" si="144"/>
        <v>Input start date of historical data in cell B15</v>
      </c>
      <c r="C8705" s="40"/>
    </row>
    <row r="8706" spans="2:3" x14ac:dyDescent="0.2">
      <c r="B8706" s="351" t="str">
        <f t="shared" si="144"/>
        <v>Input start date of historical data in cell B15</v>
      </c>
      <c r="C8706" s="40"/>
    </row>
    <row r="8707" spans="2:3" x14ac:dyDescent="0.2">
      <c r="B8707" s="351" t="str">
        <f t="shared" si="144"/>
        <v>Input start date of historical data in cell B15</v>
      </c>
      <c r="C8707" s="40"/>
    </row>
    <row r="8708" spans="2:3" x14ac:dyDescent="0.2">
      <c r="B8708" s="351" t="str">
        <f t="shared" si="144"/>
        <v>Input start date of historical data in cell B15</v>
      </c>
      <c r="C8708" s="40"/>
    </row>
    <row r="8709" spans="2:3" x14ac:dyDescent="0.2">
      <c r="B8709" s="351" t="str">
        <f t="shared" si="144"/>
        <v>Input start date of historical data in cell B15</v>
      </c>
      <c r="C8709" s="40"/>
    </row>
    <row r="8710" spans="2:3" x14ac:dyDescent="0.2">
      <c r="B8710" s="351" t="str">
        <f t="shared" si="144"/>
        <v>Input start date of historical data in cell B15</v>
      </c>
      <c r="C8710" s="40"/>
    </row>
    <row r="8711" spans="2:3" x14ac:dyDescent="0.2">
      <c r="B8711" s="351" t="str">
        <f t="shared" si="144"/>
        <v>Input start date of historical data in cell B15</v>
      </c>
      <c r="C8711" s="40"/>
    </row>
    <row r="8712" spans="2:3" x14ac:dyDescent="0.2">
      <c r="B8712" s="351" t="str">
        <f t="shared" si="144"/>
        <v>Input start date of historical data in cell B15</v>
      </c>
      <c r="C8712" s="40"/>
    </row>
    <row r="8713" spans="2:3" x14ac:dyDescent="0.2">
      <c r="B8713" s="351" t="str">
        <f t="shared" si="144"/>
        <v>Input start date of historical data in cell B15</v>
      </c>
      <c r="C8713" s="40"/>
    </row>
    <row r="8714" spans="2:3" x14ac:dyDescent="0.2">
      <c r="B8714" s="351" t="str">
        <f t="shared" si="144"/>
        <v>Input start date of historical data in cell B15</v>
      </c>
      <c r="C8714" s="40"/>
    </row>
    <row r="8715" spans="2:3" x14ac:dyDescent="0.2">
      <c r="B8715" s="351" t="str">
        <f t="shared" si="144"/>
        <v>Input start date of historical data in cell B15</v>
      </c>
      <c r="C8715" s="40"/>
    </row>
    <row r="8716" spans="2:3" x14ac:dyDescent="0.2">
      <c r="B8716" s="351" t="str">
        <f t="shared" si="144"/>
        <v>Input start date of historical data in cell B15</v>
      </c>
      <c r="C8716" s="40"/>
    </row>
    <row r="8717" spans="2:3" x14ac:dyDescent="0.2">
      <c r="B8717" s="351" t="str">
        <f t="shared" ref="B8717:B8780" si="145">IFERROR(B8716+1/24,"Input start date of historical data in cell B15")</f>
        <v>Input start date of historical data in cell B15</v>
      </c>
      <c r="C8717" s="40"/>
    </row>
    <row r="8718" spans="2:3" x14ac:dyDescent="0.2">
      <c r="B8718" s="351" t="str">
        <f t="shared" si="145"/>
        <v>Input start date of historical data in cell B15</v>
      </c>
      <c r="C8718" s="40"/>
    </row>
    <row r="8719" spans="2:3" x14ac:dyDescent="0.2">
      <c r="B8719" s="351" t="str">
        <f t="shared" si="145"/>
        <v>Input start date of historical data in cell B15</v>
      </c>
      <c r="C8719" s="40"/>
    </row>
    <row r="8720" spans="2:3" x14ac:dyDescent="0.2">
      <c r="B8720" s="351" t="str">
        <f t="shared" si="145"/>
        <v>Input start date of historical data in cell B15</v>
      </c>
      <c r="C8720" s="40"/>
    </row>
    <row r="8721" spans="2:3" x14ac:dyDescent="0.2">
      <c r="B8721" s="351" t="str">
        <f t="shared" si="145"/>
        <v>Input start date of historical data in cell B15</v>
      </c>
      <c r="C8721" s="40"/>
    </row>
    <row r="8722" spans="2:3" x14ac:dyDescent="0.2">
      <c r="B8722" s="351" t="str">
        <f t="shared" si="145"/>
        <v>Input start date of historical data in cell B15</v>
      </c>
      <c r="C8722" s="40"/>
    </row>
    <row r="8723" spans="2:3" x14ac:dyDescent="0.2">
      <c r="B8723" s="351" t="str">
        <f t="shared" si="145"/>
        <v>Input start date of historical data in cell B15</v>
      </c>
      <c r="C8723" s="40"/>
    </row>
    <row r="8724" spans="2:3" x14ac:dyDescent="0.2">
      <c r="B8724" s="351" t="str">
        <f t="shared" si="145"/>
        <v>Input start date of historical data in cell B15</v>
      </c>
      <c r="C8724" s="40"/>
    </row>
    <row r="8725" spans="2:3" x14ac:dyDescent="0.2">
      <c r="B8725" s="351" t="str">
        <f t="shared" si="145"/>
        <v>Input start date of historical data in cell B15</v>
      </c>
      <c r="C8725" s="40"/>
    </row>
    <row r="8726" spans="2:3" x14ac:dyDescent="0.2">
      <c r="B8726" s="351" t="str">
        <f t="shared" si="145"/>
        <v>Input start date of historical data in cell B15</v>
      </c>
      <c r="C8726" s="40"/>
    </row>
    <row r="8727" spans="2:3" x14ac:dyDescent="0.2">
      <c r="B8727" s="351" t="str">
        <f t="shared" si="145"/>
        <v>Input start date of historical data in cell B15</v>
      </c>
      <c r="C8727" s="40"/>
    </row>
    <row r="8728" spans="2:3" x14ac:dyDescent="0.2">
      <c r="B8728" s="351" t="str">
        <f t="shared" si="145"/>
        <v>Input start date of historical data in cell B15</v>
      </c>
      <c r="C8728" s="40"/>
    </row>
    <row r="8729" spans="2:3" x14ac:dyDescent="0.2">
      <c r="B8729" s="351" t="str">
        <f t="shared" si="145"/>
        <v>Input start date of historical data in cell B15</v>
      </c>
      <c r="C8729" s="40"/>
    </row>
    <row r="8730" spans="2:3" x14ac:dyDescent="0.2">
      <c r="B8730" s="351" t="str">
        <f t="shared" si="145"/>
        <v>Input start date of historical data in cell B15</v>
      </c>
      <c r="C8730" s="40"/>
    </row>
    <row r="8731" spans="2:3" x14ac:dyDescent="0.2">
      <c r="B8731" s="351" t="str">
        <f t="shared" si="145"/>
        <v>Input start date of historical data in cell B15</v>
      </c>
      <c r="C8731" s="40"/>
    </row>
    <row r="8732" spans="2:3" x14ac:dyDescent="0.2">
      <c r="B8732" s="351" t="str">
        <f t="shared" si="145"/>
        <v>Input start date of historical data in cell B15</v>
      </c>
      <c r="C8732" s="40"/>
    </row>
    <row r="8733" spans="2:3" x14ac:dyDescent="0.2">
      <c r="B8733" s="351" t="str">
        <f t="shared" si="145"/>
        <v>Input start date of historical data in cell B15</v>
      </c>
      <c r="C8733" s="40"/>
    </row>
    <row r="8734" spans="2:3" x14ac:dyDescent="0.2">
      <c r="B8734" s="351" t="str">
        <f t="shared" si="145"/>
        <v>Input start date of historical data in cell B15</v>
      </c>
      <c r="C8734" s="40"/>
    </row>
    <row r="8735" spans="2:3" x14ac:dyDescent="0.2">
      <c r="B8735" s="351" t="str">
        <f t="shared" si="145"/>
        <v>Input start date of historical data in cell B15</v>
      </c>
      <c r="C8735" s="40"/>
    </row>
    <row r="8736" spans="2:3" x14ac:dyDescent="0.2">
      <c r="B8736" s="351" t="str">
        <f t="shared" si="145"/>
        <v>Input start date of historical data in cell B15</v>
      </c>
      <c r="C8736" s="40"/>
    </row>
    <row r="8737" spans="2:3" x14ac:dyDescent="0.2">
      <c r="B8737" s="351" t="str">
        <f t="shared" si="145"/>
        <v>Input start date of historical data in cell B15</v>
      </c>
      <c r="C8737" s="40"/>
    </row>
    <row r="8738" spans="2:3" x14ac:dyDescent="0.2">
      <c r="B8738" s="351" t="str">
        <f t="shared" si="145"/>
        <v>Input start date of historical data in cell B15</v>
      </c>
      <c r="C8738" s="40"/>
    </row>
    <row r="8739" spans="2:3" x14ac:dyDescent="0.2">
      <c r="B8739" s="351" t="str">
        <f t="shared" si="145"/>
        <v>Input start date of historical data in cell B15</v>
      </c>
      <c r="C8739" s="40"/>
    </row>
    <row r="8740" spans="2:3" x14ac:dyDescent="0.2">
      <c r="B8740" s="351" t="str">
        <f t="shared" si="145"/>
        <v>Input start date of historical data in cell B15</v>
      </c>
      <c r="C8740" s="40"/>
    </row>
    <row r="8741" spans="2:3" x14ac:dyDescent="0.2">
      <c r="B8741" s="351" t="str">
        <f t="shared" si="145"/>
        <v>Input start date of historical data in cell B15</v>
      </c>
      <c r="C8741" s="40"/>
    </row>
    <row r="8742" spans="2:3" x14ac:dyDescent="0.2">
      <c r="B8742" s="351" t="str">
        <f t="shared" si="145"/>
        <v>Input start date of historical data in cell B15</v>
      </c>
      <c r="C8742" s="40"/>
    </row>
    <row r="8743" spans="2:3" x14ac:dyDescent="0.2">
      <c r="B8743" s="351" t="str">
        <f t="shared" si="145"/>
        <v>Input start date of historical data in cell B15</v>
      </c>
      <c r="C8743" s="40"/>
    </row>
    <row r="8744" spans="2:3" x14ac:dyDescent="0.2">
      <c r="B8744" s="351" t="str">
        <f t="shared" si="145"/>
        <v>Input start date of historical data in cell B15</v>
      </c>
      <c r="C8744" s="40"/>
    </row>
    <row r="8745" spans="2:3" x14ac:dyDescent="0.2">
      <c r="B8745" s="351" t="str">
        <f t="shared" si="145"/>
        <v>Input start date of historical data in cell B15</v>
      </c>
      <c r="C8745" s="40"/>
    </row>
    <row r="8746" spans="2:3" x14ac:dyDescent="0.2">
      <c r="B8746" s="351" t="str">
        <f t="shared" si="145"/>
        <v>Input start date of historical data in cell B15</v>
      </c>
      <c r="C8746" s="40"/>
    </row>
    <row r="8747" spans="2:3" x14ac:dyDescent="0.2">
      <c r="B8747" s="351" t="str">
        <f t="shared" si="145"/>
        <v>Input start date of historical data in cell B15</v>
      </c>
      <c r="C8747" s="40"/>
    </row>
    <row r="8748" spans="2:3" x14ac:dyDescent="0.2">
      <c r="B8748" s="351" t="str">
        <f t="shared" si="145"/>
        <v>Input start date of historical data in cell B15</v>
      </c>
      <c r="C8748" s="40"/>
    </row>
    <row r="8749" spans="2:3" x14ac:dyDescent="0.2">
      <c r="B8749" s="351" t="str">
        <f t="shared" si="145"/>
        <v>Input start date of historical data in cell B15</v>
      </c>
      <c r="C8749" s="40"/>
    </row>
    <row r="8750" spans="2:3" x14ac:dyDescent="0.2">
      <c r="B8750" s="351" t="str">
        <f t="shared" si="145"/>
        <v>Input start date of historical data in cell B15</v>
      </c>
      <c r="C8750" s="40"/>
    </row>
    <row r="8751" spans="2:3" x14ac:dyDescent="0.2">
      <c r="B8751" s="351" t="str">
        <f t="shared" si="145"/>
        <v>Input start date of historical data in cell B15</v>
      </c>
      <c r="C8751" s="40"/>
    </row>
    <row r="8752" spans="2:3" x14ac:dyDescent="0.2">
      <c r="B8752" s="351" t="str">
        <f t="shared" si="145"/>
        <v>Input start date of historical data in cell B15</v>
      </c>
      <c r="C8752" s="40"/>
    </row>
    <row r="8753" spans="2:3" x14ac:dyDescent="0.2">
      <c r="B8753" s="351" t="str">
        <f t="shared" si="145"/>
        <v>Input start date of historical data in cell B15</v>
      </c>
      <c r="C8753" s="40"/>
    </row>
    <row r="8754" spans="2:3" x14ac:dyDescent="0.2">
      <c r="B8754" s="351" t="str">
        <f t="shared" si="145"/>
        <v>Input start date of historical data in cell B15</v>
      </c>
      <c r="C8754" s="40"/>
    </row>
    <row r="8755" spans="2:3" x14ac:dyDescent="0.2">
      <c r="B8755" s="351" t="str">
        <f t="shared" si="145"/>
        <v>Input start date of historical data in cell B15</v>
      </c>
      <c r="C8755" s="40"/>
    </row>
    <row r="8756" spans="2:3" x14ac:dyDescent="0.2">
      <c r="B8756" s="351" t="str">
        <f t="shared" si="145"/>
        <v>Input start date of historical data in cell B15</v>
      </c>
      <c r="C8756" s="40"/>
    </row>
    <row r="8757" spans="2:3" x14ac:dyDescent="0.2">
      <c r="B8757" s="351" t="str">
        <f t="shared" si="145"/>
        <v>Input start date of historical data in cell B15</v>
      </c>
      <c r="C8757" s="40"/>
    </row>
    <row r="8758" spans="2:3" x14ac:dyDescent="0.2">
      <c r="B8758" s="351" t="str">
        <f t="shared" si="145"/>
        <v>Input start date of historical data in cell B15</v>
      </c>
      <c r="C8758" s="40"/>
    </row>
    <row r="8759" spans="2:3" x14ac:dyDescent="0.2">
      <c r="B8759" s="351" t="str">
        <f t="shared" si="145"/>
        <v>Input start date of historical data in cell B15</v>
      </c>
      <c r="C8759" s="40"/>
    </row>
    <row r="8760" spans="2:3" x14ac:dyDescent="0.2">
      <c r="B8760" s="351" t="str">
        <f t="shared" si="145"/>
        <v>Input start date of historical data in cell B15</v>
      </c>
      <c r="C8760" s="40"/>
    </row>
    <row r="8761" spans="2:3" x14ac:dyDescent="0.2">
      <c r="B8761" s="351" t="str">
        <f t="shared" si="145"/>
        <v>Input start date of historical data in cell B15</v>
      </c>
      <c r="C8761" s="40"/>
    </row>
    <row r="8762" spans="2:3" x14ac:dyDescent="0.2">
      <c r="B8762" s="351" t="str">
        <f t="shared" si="145"/>
        <v>Input start date of historical data in cell B15</v>
      </c>
      <c r="C8762" s="40"/>
    </row>
    <row r="8763" spans="2:3" x14ac:dyDescent="0.2">
      <c r="B8763" s="351" t="str">
        <f t="shared" si="145"/>
        <v>Input start date of historical data in cell B15</v>
      </c>
      <c r="C8763" s="40"/>
    </row>
    <row r="8764" spans="2:3" x14ac:dyDescent="0.2">
      <c r="B8764" s="351" t="str">
        <f t="shared" si="145"/>
        <v>Input start date of historical data in cell B15</v>
      </c>
      <c r="C8764" s="40"/>
    </row>
    <row r="8765" spans="2:3" x14ac:dyDescent="0.2">
      <c r="B8765" s="351" t="str">
        <f t="shared" si="145"/>
        <v>Input start date of historical data in cell B15</v>
      </c>
      <c r="C8765" s="40"/>
    </row>
    <row r="8766" spans="2:3" x14ac:dyDescent="0.2">
      <c r="B8766" s="351" t="str">
        <f t="shared" si="145"/>
        <v>Input start date of historical data in cell B15</v>
      </c>
      <c r="C8766" s="40"/>
    </row>
    <row r="8767" spans="2:3" x14ac:dyDescent="0.2">
      <c r="B8767" s="351" t="str">
        <f t="shared" si="145"/>
        <v>Input start date of historical data in cell B15</v>
      </c>
      <c r="C8767" s="40"/>
    </row>
    <row r="8768" spans="2:3" x14ac:dyDescent="0.2">
      <c r="B8768" s="351" t="str">
        <f t="shared" si="145"/>
        <v>Input start date of historical data in cell B15</v>
      </c>
      <c r="C8768" s="40"/>
    </row>
    <row r="8769" spans="2:3" x14ac:dyDescent="0.2">
      <c r="B8769" s="351" t="str">
        <f t="shared" si="145"/>
        <v>Input start date of historical data in cell B15</v>
      </c>
      <c r="C8769" s="40"/>
    </row>
    <row r="8770" spans="2:3" x14ac:dyDescent="0.2">
      <c r="B8770" s="351" t="str">
        <f t="shared" si="145"/>
        <v>Input start date of historical data in cell B15</v>
      </c>
      <c r="C8770" s="40"/>
    </row>
    <row r="8771" spans="2:3" x14ac:dyDescent="0.2">
      <c r="B8771" s="351" t="str">
        <f t="shared" si="145"/>
        <v>Input start date of historical data in cell B15</v>
      </c>
      <c r="C8771" s="40"/>
    </row>
    <row r="8772" spans="2:3" x14ac:dyDescent="0.2">
      <c r="B8772" s="351" t="str">
        <f t="shared" si="145"/>
        <v>Input start date of historical data in cell B15</v>
      </c>
      <c r="C8772" s="40"/>
    </row>
    <row r="8773" spans="2:3" x14ac:dyDescent="0.2">
      <c r="B8773" s="351" t="str">
        <f t="shared" si="145"/>
        <v>Input start date of historical data in cell B15</v>
      </c>
      <c r="C8773" s="40"/>
    </row>
    <row r="8774" spans="2:3" x14ac:dyDescent="0.2">
      <c r="B8774" s="351" t="str">
        <f t="shared" si="145"/>
        <v>Input start date of historical data in cell B15</v>
      </c>
      <c r="C8774" s="40"/>
    </row>
    <row r="8775" spans="2:3" x14ac:dyDescent="0.2">
      <c r="B8775" s="351" t="str">
        <f t="shared" si="145"/>
        <v>Input start date of historical data in cell B15</v>
      </c>
      <c r="C8775" s="40"/>
    </row>
    <row r="8776" spans="2:3" x14ac:dyDescent="0.2">
      <c r="B8776" s="351" t="str">
        <f t="shared" si="145"/>
        <v>Input start date of historical data in cell B15</v>
      </c>
      <c r="C8776" s="40"/>
    </row>
    <row r="8777" spans="2:3" x14ac:dyDescent="0.2">
      <c r="B8777" s="351" t="str">
        <f t="shared" si="145"/>
        <v>Input start date of historical data in cell B15</v>
      </c>
      <c r="C8777" s="40"/>
    </row>
    <row r="8778" spans="2:3" x14ac:dyDescent="0.2">
      <c r="B8778" s="351" t="str">
        <f t="shared" si="145"/>
        <v>Input start date of historical data in cell B15</v>
      </c>
      <c r="C8778" s="40"/>
    </row>
    <row r="8779" spans="2:3" x14ac:dyDescent="0.2">
      <c r="B8779" s="351" t="str">
        <f t="shared" si="145"/>
        <v>Input start date of historical data in cell B15</v>
      </c>
      <c r="C8779" s="40"/>
    </row>
    <row r="8780" spans="2:3" x14ac:dyDescent="0.2">
      <c r="B8780" s="351" t="str">
        <f t="shared" si="145"/>
        <v>Input start date of historical data in cell B15</v>
      </c>
      <c r="C8780" s="40"/>
    </row>
    <row r="8781" spans="2:3" x14ac:dyDescent="0.2">
      <c r="B8781" s="351" t="str">
        <f t="shared" ref="B8781:B8844" si="146">IFERROR(B8780+1/24,"Input start date of historical data in cell B15")</f>
        <v>Input start date of historical data in cell B15</v>
      </c>
      <c r="C8781" s="40"/>
    </row>
    <row r="8782" spans="2:3" x14ac:dyDescent="0.2">
      <c r="B8782" s="351" t="str">
        <f t="shared" si="146"/>
        <v>Input start date of historical data in cell B15</v>
      </c>
      <c r="C8782" s="40"/>
    </row>
    <row r="8783" spans="2:3" x14ac:dyDescent="0.2">
      <c r="B8783" s="351" t="str">
        <f t="shared" si="146"/>
        <v>Input start date of historical data in cell B15</v>
      </c>
      <c r="C8783" s="40"/>
    </row>
    <row r="8784" spans="2:3" x14ac:dyDescent="0.2">
      <c r="B8784" s="351" t="str">
        <f t="shared" si="146"/>
        <v>Input start date of historical data in cell B15</v>
      </c>
      <c r="C8784" s="40"/>
    </row>
    <row r="8785" spans="2:3" x14ac:dyDescent="0.2">
      <c r="B8785" s="351" t="str">
        <f t="shared" si="146"/>
        <v>Input start date of historical data in cell B15</v>
      </c>
      <c r="C8785" s="40"/>
    </row>
    <row r="8786" spans="2:3" x14ac:dyDescent="0.2">
      <c r="B8786" s="351" t="str">
        <f t="shared" si="146"/>
        <v>Input start date of historical data in cell B15</v>
      </c>
      <c r="C8786" s="40"/>
    </row>
    <row r="8787" spans="2:3" x14ac:dyDescent="0.2">
      <c r="B8787" s="351" t="str">
        <f t="shared" si="146"/>
        <v>Input start date of historical data in cell B15</v>
      </c>
      <c r="C8787" s="40"/>
    </row>
    <row r="8788" spans="2:3" x14ac:dyDescent="0.2">
      <c r="B8788" s="351" t="str">
        <f t="shared" si="146"/>
        <v>Input start date of historical data in cell B15</v>
      </c>
      <c r="C8788" s="40"/>
    </row>
    <row r="8789" spans="2:3" x14ac:dyDescent="0.2">
      <c r="B8789" s="351" t="str">
        <f t="shared" si="146"/>
        <v>Input start date of historical data in cell B15</v>
      </c>
      <c r="C8789" s="40"/>
    </row>
    <row r="8790" spans="2:3" x14ac:dyDescent="0.2">
      <c r="B8790" s="351" t="str">
        <f t="shared" si="146"/>
        <v>Input start date of historical data in cell B15</v>
      </c>
      <c r="C8790" s="40"/>
    </row>
    <row r="8791" spans="2:3" x14ac:dyDescent="0.2">
      <c r="B8791" s="351" t="str">
        <f t="shared" si="146"/>
        <v>Input start date of historical data in cell B15</v>
      </c>
      <c r="C8791" s="40"/>
    </row>
    <row r="8792" spans="2:3" x14ac:dyDescent="0.2">
      <c r="B8792" s="351" t="str">
        <f t="shared" si="146"/>
        <v>Input start date of historical data in cell B15</v>
      </c>
      <c r="C8792" s="40"/>
    </row>
    <row r="8793" spans="2:3" x14ac:dyDescent="0.2">
      <c r="B8793" s="351" t="str">
        <f t="shared" si="146"/>
        <v>Input start date of historical data in cell B15</v>
      </c>
      <c r="C8793" s="40"/>
    </row>
    <row r="8794" spans="2:3" x14ac:dyDescent="0.2">
      <c r="B8794" s="351" t="str">
        <f t="shared" si="146"/>
        <v>Input start date of historical data in cell B15</v>
      </c>
      <c r="C8794" s="40"/>
    </row>
    <row r="8795" spans="2:3" x14ac:dyDescent="0.2">
      <c r="B8795" s="351" t="str">
        <f t="shared" si="146"/>
        <v>Input start date of historical data in cell B15</v>
      </c>
      <c r="C8795" s="40"/>
    </row>
    <row r="8796" spans="2:3" x14ac:dyDescent="0.2">
      <c r="B8796" s="351" t="str">
        <f t="shared" si="146"/>
        <v>Input start date of historical data in cell B15</v>
      </c>
      <c r="C8796" s="40"/>
    </row>
    <row r="8797" spans="2:3" x14ac:dyDescent="0.2">
      <c r="B8797" s="351" t="str">
        <f t="shared" si="146"/>
        <v>Input start date of historical data in cell B15</v>
      </c>
      <c r="C8797" s="40"/>
    </row>
    <row r="8798" spans="2:3" x14ac:dyDescent="0.2">
      <c r="B8798" s="351" t="str">
        <f t="shared" si="146"/>
        <v>Input start date of historical data in cell B15</v>
      </c>
      <c r="C8798" s="40"/>
    </row>
    <row r="8799" spans="2:3" x14ac:dyDescent="0.2">
      <c r="B8799" s="351" t="str">
        <f t="shared" si="146"/>
        <v>Input start date of historical data in cell B15</v>
      </c>
      <c r="C8799" s="40"/>
    </row>
    <row r="8800" spans="2:3" x14ac:dyDescent="0.2">
      <c r="B8800" s="351" t="str">
        <f t="shared" si="146"/>
        <v>Input start date of historical data in cell B15</v>
      </c>
      <c r="C8800" s="40"/>
    </row>
    <row r="8801" spans="2:3" x14ac:dyDescent="0.2">
      <c r="B8801" s="351" t="str">
        <f t="shared" si="146"/>
        <v>Input start date of historical data in cell B15</v>
      </c>
      <c r="C8801" s="40"/>
    </row>
    <row r="8802" spans="2:3" x14ac:dyDescent="0.2">
      <c r="B8802" s="351" t="str">
        <f t="shared" si="146"/>
        <v>Input start date of historical data in cell B15</v>
      </c>
      <c r="C8802" s="40"/>
    </row>
    <row r="8803" spans="2:3" x14ac:dyDescent="0.2">
      <c r="B8803" s="351" t="str">
        <f t="shared" si="146"/>
        <v>Input start date of historical data in cell B15</v>
      </c>
      <c r="C8803" s="40"/>
    </row>
    <row r="8804" spans="2:3" x14ac:dyDescent="0.2">
      <c r="B8804" s="351" t="str">
        <f t="shared" si="146"/>
        <v>Input start date of historical data in cell B15</v>
      </c>
      <c r="C8804" s="40"/>
    </row>
    <row r="8805" spans="2:3" x14ac:dyDescent="0.2">
      <c r="B8805" s="351" t="str">
        <f t="shared" si="146"/>
        <v>Input start date of historical data in cell B15</v>
      </c>
      <c r="C8805" s="40"/>
    </row>
    <row r="8806" spans="2:3" x14ac:dyDescent="0.2">
      <c r="B8806" s="351" t="str">
        <f t="shared" si="146"/>
        <v>Input start date of historical data in cell B15</v>
      </c>
      <c r="C8806" s="40"/>
    </row>
    <row r="8807" spans="2:3" x14ac:dyDescent="0.2">
      <c r="B8807" s="351" t="str">
        <f t="shared" si="146"/>
        <v>Input start date of historical data in cell B15</v>
      </c>
      <c r="C8807" s="40"/>
    </row>
    <row r="8808" spans="2:3" x14ac:dyDescent="0.2">
      <c r="B8808" s="351" t="str">
        <f t="shared" si="146"/>
        <v>Input start date of historical data in cell B15</v>
      </c>
      <c r="C8808" s="40"/>
    </row>
    <row r="8809" spans="2:3" x14ac:dyDescent="0.2">
      <c r="B8809" s="351" t="str">
        <f t="shared" si="146"/>
        <v>Input start date of historical data in cell B15</v>
      </c>
      <c r="C8809" s="40"/>
    </row>
    <row r="8810" spans="2:3" x14ac:dyDescent="0.2">
      <c r="B8810" s="351" t="str">
        <f t="shared" si="146"/>
        <v>Input start date of historical data in cell B15</v>
      </c>
      <c r="C8810" s="40"/>
    </row>
    <row r="8811" spans="2:3" x14ac:dyDescent="0.2">
      <c r="B8811" s="351" t="str">
        <f t="shared" si="146"/>
        <v>Input start date of historical data in cell B15</v>
      </c>
      <c r="C8811" s="40"/>
    </row>
    <row r="8812" spans="2:3" x14ac:dyDescent="0.2">
      <c r="B8812" s="351" t="str">
        <f t="shared" si="146"/>
        <v>Input start date of historical data in cell B15</v>
      </c>
      <c r="C8812" s="40"/>
    </row>
    <row r="8813" spans="2:3" x14ac:dyDescent="0.2">
      <c r="B8813" s="351" t="str">
        <f t="shared" si="146"/>
        <v>Input start date of historical data in cell B15</v>
      </c>
      <c r="C8813" s="40"/>
    </row>
    <row r="8814" spans="2:3" x14ac:dyDescent="0.2">
      <c r="B8814" s="351" t="str">
        <f t="shared" si="146"/>
        <v>Input start date of historical data in cell B15</v>
      </c>
      <c r="C8814" s="40"/>
    </row>
    <row r="8815" spans="2:3" x14ac:dyDescent="0.2">
      <c r="B8815" s="351" t="str">
        <f t="shared" si="146"/>
        <v>Input start date of historical data in cell B15</v>
      </c>
      <c r="C8815" s="40"/>
    </row>
    <row r="8816" spans="2:3" x14ac:dyDescent="0.2">
      <c r="B8816" s="351" t="str">
        <f t="shared" si="146"/>
        <v>Input start date of historical data in cell B15</v>
      </c>
      <c r="C8816" s="40"/>
    </row>
    <row r="8817" spans="2:3" x14ac:dyDescent="0.2">
      <c r="B8817" s="351" t="str">
        <f t="shared" si="146"/>
        <v>Input start date of historical data in cell B15</v>
      </c>
      <c r="C8817" s="40"/>
    </row>
    <row r="8818" spans="2:3" x14ac:dyDescent="0.2">
      <c r="B8818" s="351" t="str">
        <f t="shared" si="146"/>
        <v>Input start date of historical data in cell B15</v>
      </c>
      <c r="C8818" s="40"/>
    </row>
    <row r="8819" spans="2:3" x14ac:dyDescent="0.2">
      <c r="B8819" s="351" t="str">
        <f t="shared" si="146"/>
        <v>Input start date of historical data in cell B15</v>
      </c>
      <c r="C8819" s="40"/>
    </row>
    <row r="8820" spans="2:3" x14ac:dyDescent="0.2">
      <c r="B8820" s="351" t="str">
        <f t="shared" si="146"/>
        <v>Input start date of historical data in cell B15</v>
      </c>
      <c r="C8820" s="40"/>
    </row>
    <row r="8821" spans="2:3" x14ac:dyDescent="0.2">
      <c r="B8821" s="351" t="str">
        <f t="shared" si="146"/>
        <v>Input start date of historical data in cell B15</v>
      </c>
      <c r="C8821" s="40"/>
    </row>
    <row r="8822" spans="2:3" x14ac:dyDescent="0.2">
      <c r="B8822" s="351" t="str">
        <f t="shared" si="146"/>
        <v>Input start date of historical data in cell B15</v>
      </c>
      <c r="C8822" s="40"/>
    </row>
    <row r="8823" spans="2:3" x14ac:dyDescent="0.2">
      <c r="B8823" s="351" t="str">
        <f t="shared" si="146"/>
        <v>Input start date of historical data in cell B15</v>
      </c>
      <c r="C8823" s="40"/>
    </row>
    <row r="8824" spans="2:3" x14ac:dyDescent="0.2">
      <c r="B8824" s="351" t="str">
        <f t="shared" si="146"/>
        <v>Input start date of historical data in cell B15</v>
      </c>
      <c r="C8824" s="40"/>
    </row>
    <row r="8825" spans="2:3" x14ac:dyDescent="0.2">
      <c r="B8825" s="351" t="str">
        <f t="shared" si="146"/>
        <v>Input start date of historical data in cell B15</v>
      </c>
      <c r="C8825" s="40"/>
    </row>
    <row r="8826" spans="2:3" x14ac:dyDescent="0.2">
      <c r="B8826" s="351" t="str">
        <f t="shared" si="146"/>
        <v>Input start date of historical data in cell B15</v>
      </c>
      <c r="C8826" s="40"/>
    </row>
    <row r="8827" spans="2:3" x14ac:dyDescent="0.2">
      <c r="B8827" s="351" t="str">
        <f t="shared" si="146"/>
        <v>Input start date of historical data in cell B15</v>
      </c>
      <c r="C8827" s="40"/>
    </row>
    <row r="8828" spans="2:3" x14ac:dyDescent="0.2">
      <c r="B8828" s="351" t="str">
        <f t="shared" si="146"/>
        <v>Input start date of historical data in cell B15</v>
      </c>
      <c r="C8828" s="40"/>
    </row>
    <row r="8829" spans="2:3" x14ac:dyDescent="0.2">
      <c r="B8829" s="351" t="str">
        <f t="shared" si="146"/>
        <v>Input start date of historical data in cell B15</v>
      </c>
      <c r="C8829" s="40"/>
    </row>
    <row r="8830" spans="2:3" x14ac:dyDescent="0.2">
      <c r="B8830" s="351" t="str">
        <f t="shared" si="146"/>
        <v>Input start date of historical data in cell B15</v>
      </c>
      <c r="C8830" s="40"/>
    </row>
    <row r="8831" spans="2:3" x14ac:dyDescent="0.2">
      <c r="B8831" s="351" t="str">
        <f t="shared" si="146"/>
        <v>Input start date of historical data in cell B15</v>
      </c>
      <c r="C8831" s="40"/>
    </row>
    <row r="8832" spans="2:3" x14ac:dyDescent="0.2">
      <c r="B8832" s="351" t="str">
        <f t="shared" si="146"/>
        <v>Input start date of historical data in cell B15</v>
      </c>
      <c r="C8832" s="40"/>
    </row>
    <row r="8833" spans="2:3" x14ac:dyDescent="0.2">
      <c r="B8833" s="351" t="str">
        <f t="shared" si="146"/>
        <v>Input start date of historical data in cell B15</v>
      </c>
      <c r="C8833" s="40"/>
    </row>
    <row r="8834" spans="2:3" x14ac:dyDescent="0.2">
      <c r="B8834" s="351" t="str">
        <f t="shared" si="146"/>
        <v>Input start date of historical data in cell B15</v>
      </c>
      <c r="C8834" s="40"/>
    </row>
    <row r="8835" spans="2:3" x14ac:dyDescent="0.2">
      <c r="B8835" s="351" t="str">
        <f t="shared" si="146"/>
        <v>Input start date of historical data in cell B15</v>
      </c>
      <c r="C8835" s="40"/>
    </row>
    <row r="8836" spans="2:3" x14ac:dyDescent="0.2">
      <c r="B8836" s="351" t="str">
        <f t="shared" si="146"/>
        <v>Input start date of historical data in cell B15</v>
      </c>
      <c r="C8836" s="40"/>
    </row>
    <row r="8837" spans="2:3" x14ac:dyDescent="0.2">
      <c r="B8837" s="351" t="str">
        <f t="shared" si="146"/>
        <v>Input start date of historical data in cell B15</v>
      </c>
      <c r="C8837" s="40"/>
    </row>
    <row r="8838" spans="2:3" x14ac:dyDescent="0.2">
      <c r="B8838" s="351" t="str">
        <f t="shared" si="146"/>
        <v>Input start date of historical data in cell B15</v>
      </c>
      <c r="C8838" s="40"/>
    </row>
    <row r="8839" spans="2:3" x14ac:dyDescent="0.2">
      <c r="B8839" s="351" t="str">
        <f t="shared" si="146"/>
        <v>Input start date of historical data in cell B15</v>
      </c>
      <c r="C8839" s="40"/>
    </row>
    <row r="8840" spans="2:3" x14ac:dyDescent="0.2">
      <c r="B8840" s="351" t="str">
        <f t="shared" si="146"/>
        <v>Input start date of historical data in cell B15</v>
      </c>
      <c r="C8840" s="40"/>
    </row>
    <row r="8841" spans="2:3" x14ac:dyDescent="0.2">
      <c r="B8841" s="351" t="str">
        <f t="shared" si="146"/>
        <v>Input start date of historical data in cell B15</v>
      </c>
      <c r="C8841" s="40"/>
    </row>
    <row r="8842" spans="2:3" x14ac:dyDescent="0.2">
      <c r="B8842" s="351" t="str">
        <f t="shared" si="146"/>
        <v>Input start date of historical data in cell B15</v>
      </c>
      <c r="C8842" s="40"/>
    </row>
    <row r="8843" spans="2:3" x14ac:dyDescent="0.2">
      <c r="B8843" s="351" t="str">
        <f t="shared" si="146"/>
        <v>Input start date of historical data in cell B15</v>
      </c>
      <c r="C8843" s="40"/>
    </row>
    <row r="8844" spans="2:3" x14ac:dyDescent="0.2">
      <c r="B8844" s="351" t="str">
        <f t="shared" si="146"/>
        <v>Input start date of historical data in cell B15</v>
      </c>
      <c r="C8844" s="40"/>
    </row>
    <row r="8845" spans="2:3" x14ac:dyDescent="0.2">
      <c r="B8845" s="351" t="str">
        <f t="shared" ref="B8845:B8908" si="147">IFERROR(B8844+1/24,"Input start date of historical data in cell B15")</f>
        <v>Input start date of historical data in cell B15</v>
      </c>
      <c r="C8845" s="40"/>
    </row>
    <row r="8846" spans="2:3" x14ac:dyDescent="0.2">
      <c r="B8846" s="351" t="str">
        <f t="shared" si="147"/>
        <v>Input start date of historical data in cell B15</v>
      </c>
      <c r="C8846" s="40"/>
    </row>
    <row r="8847" spans="2:3" x14ac:dyDescent="0.2">
      <c r="B8847" s="351" t="str">
        <f t="shared" si="147"/>
        <v>Input start date of historical data in cell B15</v>
      </c>
      <c r="C8847" s="40"/>
    </row>
    <row r="8848" spans="2:3" x14ac:dyDescent="0.2">
      <c r="B8848" s="351" t="str">
        <f t="shared" si="147"/>
        <v>Input start date of historical data in cell B15</v>
      </c>
      <c r="C8848" s="40"/>
    </row>
    <row r="8849" spans="2:3" x14ac:dyDescent="0.2">
      <c r="B8849" s="351" t="str">
        <f t="shared" si="147"/>
        <v>Input start date of historical data in cell B15</v>
      </c>
      <c r="C8849" s="40"/>
    </row>
    <row r="8850" spans="2:3" x14ac:dyDescent="0.2">
      <c r="B8850" s="351" t="str">
        <f t="shared" si="147"/>
        <v>Input start date of historical data in cell B15</v>
      </c>
      <c r="C8850" s="40"/>
    </row>
    <row r="8851" spans="2:3" x14ac:dyDescent="0.2">
      <c r="B8851" s="351" t="str">
        <f t="shared" si="147"/>
        <v>Input start date of historical data in cell B15</v>
      </c>
      <c r="C8851" s="40"/>
    </row>
    <row r="8852" spans="2:3" x14ac:dyDescent="0.2">
      <c r="B8852" s="351" t="str">
        <f t="shared" si="147"/>
        <v>Input start date of historical data in cell B15</v>
      </c>
      <c r="C8852" s="40"/>
    </row>
    <row r="8853" spans="2:3" x14ac:dyDescent="0.2">
      <c r="B8853" s="351" t="str">
        <f t="shared" si="147"/>
        <v>Input start date of historical data in cell B15</v>
      </c>
      <c r="C8853" s="40"/>
    </row>
    <row r="8854" spans="2:3" x14ac:dyDescent="0.2">
      <c r="B8854" s="351" t="str">
        <f t="shared" si="147"/>
        <v>Input start date of historical data in cell B15</v>
      </c>
      <c r="C8854" s="40"/>
    </row>
    <row r="8855" spans="2:3" x14ac:dyDescent="0.2">
      <c r="B8855" s="351" t="str">
        <f t="shared" si="147"/>
        <v>Input start date of historical data in cell B15</v>
      </c>
      <c r="C8855" s="40"/>
    </row>
    <row r="8856" spans="2:3" x14ac:dyDescent="0.2">
      <c r="B8856" s="351" t="str">
        <f t="shared" si="147"/>
        <v>Input start date of historical data in cell B15</v>
      </c>
      <c r="C8856" s="40"/>
    </row>
    <row r="8857" spans="2:3" x14ac:dyDescent="0.2">
      <c r="B8857" s="351" t="str">
        <f t="shared" si="147"/>
        <v>Input start date of historical data in cell B15</v>
      </c>
      <c r="C8857" s="40"/>
    </row>
    <row r="8858" spans="2:3" x14ac:dyDescent="0.2">
      <c r="B8858" s="351" t="str">
        <f t="shared" si="147"/>
        <v>Input start date of historical data in cell B15</v>
      </c>
      <c r="C8858" s="40"/>
    </row>
    <row r="8859" spans="2:3" x14ac:dyDescent="0.2">
      <c r="B8859" s="351" t="str">
        <f t="shared" si="147"/>
        <v>Input start date of historical data in cell B15</v>
      </c>
      <c r="C8859" s="40"/>
    </row>
    <row r="8860" spans="2:3" x14ac:dyDescent="0.2">
      <c r="B8860" s="351" t="str">
        <f t="shared" si="147"/>
        <v>Input start date of historical data in cell B15</v>
      </c>
      <c r="C8860" s="40"/>
    </row>
    <row r="8861" spans="2:3" x14ac:dyDescent="0.2">
      <c r="B8861" s="351" t="str">
        <f t="shared" si="147"/>
        <v>Input start date of historical data in cell B15</v>
      </c>
      <c r="C8861" s="40"/>
    </row>
    <row r="8862" spans="2:3" x14ac:dyDescent="0.2">
      <c r="B8862" s="351" t="str">
        <f t="shared" si="147"/>
        <v>Input start date of historical data in cell B15</v>
      </c>
      <c r="C8862" s="40"/>
    </row>
    <row r="8863" spans="2:3" x14ac:dyDescent="0.2">
      <c r="B8863" s="351" t="str">
        <f t="shared" si="147"/>
        <v>Input start date of historical data in cell B15</v>
      </c>
      <c r="C8863" s="40"/>
    </row>
    <row r="8864" spans="2:3" x14ac:dyDescent="0.2">
      <c r="B8864" s="351" t="str">
        <f t="shared" si="147"/>
        <v>Input start date of historical data in cell B15</v>
      </c>
      <c r="C8864" s="40"/>
    </row>
    <row r="8865" spans="2:3" x14ac:dyDescent="0.2">
      <c r="B8865" s="351" t="str">
        <f t="shared" si="147"/>
        <v>Input start date of historical data in cell B15</v>
      </c>
      <c r="C8865" s="40"/>
    </row>
    <row r="8866" spans="2:3" x14ac:dyDescent="0.2">
      <c r="B8866" s="351" t="str">
        <f t="shared" si="147"/>
        <v>Input start date of historical data in cell B15</v>
      </c>
      <c r="C8866" s="40"/>
    </row>
    <row r="8867" spans="2:3" x14ac:dyDescent="0.2">
      <c r="B8867" s="351" t="str">
        <f t="shared" si="147"/>
        <v>Input start date of historical data in cell B15</v>
      </c>
      <c r="C8867" s="40"/>
    </row>
    <row r="8868" spans="2:3" x14ac:dyDescent="0.2">
      <c r="B8868" s="351" t="str">
        <f t="shared" si="147"/>
        <v>Input start date of historical data in cell B15</v>
      </c>
      <c r="C8868" s="40"/>
    </row>
    <row r="8869" spans="2:3" x14ac:dyDescent="0.2">
      <c r="B8869" s="351" t="str">
        <f t="shared" si="147"/>
        <v>Input start date of historical data in cell B15</v>
      </c>
      <c r="C8869" s="40"/>
    </row>
    <row r="8870" spans="2:3" x14ac:dyDescent="0.2">
      <c r="B8870" s="351" t="str">
        <f t="shared" si="147"/>
        <v>Input start date of historical data in cell B15</v>
      </c>
      <c r="C8870" s="40"/>
    </row>
    <row r="8871" spans="2:3" x14ac:dyDescent="0.2">
      <c r="B8871" s="351" t="str">
        <f t="shared" si="147"/>
        <v>Input start date of historical data in cell B15</v>
      </c>
      <c r="C8871" s="40"/>
    </row>
    <row r="8872" spans="2:3" x14ac:dyDescent="0.2">
      <c r="B8872" s="351" t="str">
        <f t="shared" si="147"/>
        <v>Input start date of historical data in cell B15</v>
      </c>
      <c r="C8872" s="40"/>
    </row>
    <row r="8873" spans="2:3" x14ac:dyDescent="0.2">
      <c r="B8873" s="351" t="str">
        <f t="shared" si="147"/>
        <v>Input start date of historical data in cell B15</v>
      </c>
      <c r="C8873" s="40"/>
    </row>
    <row r="8874" spans="2:3" x14ac:dyDescent="0.2">
      <c r="B8874" s="351" t="str">
        <f t="shared" si="147"/>
        <v>Input start date of historical data in cell B15</v>
      </c>
      <c r="C8874" s="40"/>
    </row>
    <row r="8875" spans="2:3" x14ac:dyDescent="0.2">
      <c r="B8875" s="351" t="str">
        <f t="shared" si="147"/>
        <v>Input start date of historical data in cell B15</v>
      </c>
      <c r="C8875" s="40"/>
    </row>
    <row r="8876" spans="2:3" x14ac:dyDescent="0.2">
      <c r="B8876" s="351" t="str">
        <f t="shared" si="147"/>
        <v>Input start date of historical data in cell B15</v>
      </c>
      <c r="C8876" s="40"/>
    </row>
    <row r="8877" spans="2:3" x14ac:dyDescent="0.2">
      <c r="B8877" s="351" t="str">
        <f t="shared" si="147"/>
        <v>Input start date of historical data in cell B15</v>
      </c>
      <c r="C8877" s="40"/>
    </row>
    <row r="8878" spans="2:3" x14ac:dyDescent="0.2">
      <c r="B8878" s="351" t="str">
        <f t="shared" si="147"/>
        <v>Input start date of historical data in cell B15</v>
      </c>
      <c r="C8878" s="40"/>
    </row>
    <row r="8879" spans="2:3" x14ac:dyDescent="0.2">
      <c r="B8879" s="351" t="str">
        <f t="shared" si="147"/>
        <v>Input start date of historical data in cell B15</v>
      </c>
      <c r="C8879" s="40"/>
    </row>
    <row r="8880" spans="2:3" x14ac:dyDescent="0.2">
      <c r="B8880" s="351" t="str">
        <f t="shared" si="147"/>
        <v>Input start date of historical data in cell B15</v>
      </c>
      <c r="C8880" s="40"/>
    </row>
    <row r="8881" spans="2:3" x14ac:dyDescent="0.2">
      <c r="B8881" s="351" t="str">
        <f t="shared" si="147"/>
        <v>Input start date of historical data in cell B15</v>
      </c>
      <c r="C8881" s="40"/>
    </row>
    <row r="8882" spans="2:3" x14ac:dyDescent="0.2">
      <c r="B8882" s="351" t="str">
        <f t="shared" si="147"/>
        <v>Input start date of historical data in cell B15</v>
      </c>
      <c r="C8882" s="40"/>
    </row>
    <row r="8883" spans="2:3" x14ac:dyDescent="0.2">
      <c r="B8883" s="351" t="str">
        <f t="shared" si="147"/>
        <v>Input start date of historical data in cell B15</v>
      </c>
      <c r="C8883" s="40"/>
    </row>
    <row r="8884" spans="2:3" x14ac:dyDescent="0.2">
      <c r="B8884" s="351" t="str">
        <f t="shared" si="147"/>
        <v>Input start date of historical data in cell B15</v>
      </c>
      <c r="C8884" s="40"/>
    </row>
    <row r="8885" spans="2:3" x14ac:dyDescent="0.2">
      <c r="B8885" s="351" t="str">
        <f t="shared" si="147"/>
        <v>Input start date of historical data in cell B15</v>
      </c>
      <c r="C8885" s="40"/>
    </row>
    <row r="8886" spans="2:3" x14ac:dyDescent="0.2">
      <c r="B8886" s="351" t="str">
        <f t="shared" si="147"/>
        <v>Input start date of historical data in cell B15</v>
      </c>
      <c r="C8886" s="40"/>
    </row>
    <row r="8887" spans="2:3" x14ac:dyDescent="0.2">
      <c r="B8887" s="351" t="str">
        <f t="shared" si="147"/>
        <v>Input start date of historical data in cell B15</v>
      </c>
      <c r="C8887" s="40"/>
    </row>
    <row r="8888" spans="2:3" x14ac:dyDescent="0.2">
      <c r="B8888" s="351" t="str">
        <f t="shared" si="147"/>
        <v>Input start date of historical data in cell B15</v>
      </c>
      <c r="C8888" s="40"/>
    </row>
    <row r="8889" spans="2:3" x14ac:dyDescent="0.2">
      <c r="B8889" s="351" t="str">
        <f t="shared" si="147"/>
        <v>Input start date of historical data in cell B15</v>
      </c>
      <c r="C8889" s="40"/>
    </row>
    <row r="8890" spans="2:3" x14ac:dyDescent="0.2">
      <c r="B8890" s="351" t="str">
        <f t="shared" si="147"/>
        <v>Input start date of historical data in cell B15</v>
      </c>
      <c r="C8890" s="40"/>
    </row>
    <row r="8891" spans="2:3" x14ac:dyDescent="0.2">
      <c r="B8891" s="351" t="str">
        <f t="shared" si="147"/>
        <v>Input start date of historical data in cell B15</v>
      </c>
      <c r="C8891" s="40"/>
    </row>
    <row r="8892" spans="2:3" x14ac:dyDescent="0.2">
      <c r="B8892" s="351" t="str">
        <f t="shared" si="147"/>
        <v>Input start date of historical data in cell B15</v>
      </c>
      <c r="C8892" s="40"/>
    </row>
    <row r="8893" spans="2:3" x14ac:dyDescent="0.2">
      <c r="B8893" s="351" t="str">
        <f t="shared" si="147"/>
        <v>Input start date of historical data in cell B15</v>
      </c>
      <c r="C8893" s="40"/>
    </row>
    <row r="8894" spans="2:3" x14ac:dyDescent="0.2">
      <c r="B8894" s="351" t="str">
        <f t="shared" si="147"/>
        <v>Input start date of historical data in cell B15</v>
      </c>
      <c r="C8894" s="40"/>
    </row>
    <row r="8895" spans="2:3" x14ac:dyDescent="0.2">
      <c r="B8895" s="351" t="str">
        <f t="shared" si="147"/>
        <v>Input start date of historical data in cell B15</v>
      </c>
      <c r="C8895" s="40"/>
    </row>
    <row r="8896" spans="2:3" x14ac:dyDescent="0.2">
      <c r="B8896" s="351" t="str">
        <f t="shared" si="147"/>
        <v>Input start date of historical data in cell B15</v>
      </c>
      <c r="C8896" s="40"/>
    </row>
    <row r="8897" spans="2:3" x14ac:dyDescent="0.2">
      <c r="B8897" s="351" t="str">
        <f t="shared" si="147"/>
        <v>Input start date of historical data in cell B15</v>
      </c>
      <c r="C8897" s="40"/>
    </row>
    <row r="8898" spans="2:3" x14ac:dyDescent="0.2">
      <c r="B8898" s="351" t="str">
        <f t="shared" si="147"/>
        <v>Input start date of historical data in cell B15</v>
      </c>
      <c r="C8898" s="40"/>
    </row>
    <row r="8899" spans="2:3" x14ac:dyDescent="0.2">
      <c r="B8899" s="351" t="str">
        <f t="shared" si="147"/>
        <v>Input start date of historical data in cell B15</v>
      </c>
      <c r="C8899" s="40"/>
    </row>
    <row r="8900" spans="2:3" x14ac:dyDescent="0.2">
      <c r="B8900" s="351" t="str">
        <f t="shared" si="147"/>
        <v>Input start date of historical data in cell B15</v>
      </c>
      <c r="C8900" s="40"/>
    </row>
    <row r="8901" spans="2:3" x14ac:dyDescent="0.2">
      <c r="B8901" s="351" t="str">
        <f t="shared" si="147"/>
        <v>Input start date of historical data in cell B15</v>
      </c>
      <c r="C8901" s="40"/>
    </row>
    <row r="8902" spans="2:3" x14ac:dyDescent="0.2">
      <c r="B8902" s="351" t="str">
        <f t="shared" si="147"/>
        <v>Input start date of historical data in cell B15</v>
      </c>
      <c r="C8902" s="40"/>
    </row>
    <row r="8903" spans="2:3" x14ac:dyDescent="0.2">
      <c r="B8903" s="351" t="str">
        <f t="shared" si="147"/>
        <v>Input start date of historical data in cell B15</v>
      </c>
      <c r="C8903" s="40"/>
    </row>
    <row r="8904" spans="2:3" x14ac:dyDescent="0.2">
      <c r="B8904" s="351" t="str">
        <f t="shared" si="147"/>
        <v>Input start date of historical data in cell B15</v>
      </c>
      <c r="C8904" s="40"/>
    </row>
    <row r="8905" spans="2:3" x14ac:dyDescent="0.2">
      <c r="B8905" s="351" t="str">
        <f t="shared" si="147"/>
        <v>Input start date of historical data in cell B15</v>
      </c>
      <c r="C8905" s="40"/>
    </row>
    <row r="8906" spans="2:3" x14ac:dyDescent="0.2">
      <c r="B8906" s="351" t="str">
        <f t="shared" si="147"/>
        <v>Input start date of historical data in cell B15</v>
      </c>
      <c r="C8906" s="40"/>
    </row>
    <row r="8907" spans="2:3" x14ac:dyDescent="0.2">
      <c r="B8907" s="351" t="str">
        <f t="shared" si="147"/>
        <v>Input start date of historical data in cell B15</v>
      </c>
      <c r="C8907" s="40"/>
    </row>
    <row r="8908" spans="2:3" x14ac:dyDescent="0.2">
      <c r="B8908" s="351" t="str">
        <f t="shared" si="147"/>
        <v>Input start date of historical data in cell B15</v>
      </c>
      <c r="C8908" s="40"/>
    </row>
    <row r="8909" spans="2:3" x14ac:dyDescent="0.2">
      <c r="B8909" s="351" t="str">
        <f t="shared" ref="B8909:B8972" si="148">IFERROR(B8908+1/24,"Input start date of historical data in cell B15")</f>
        <v>Input start date of historical data in cell B15</v>
      </c>
      <c r="C8909" s="40"/>
    </row>
    <row r="8910" spans="2:3" x14ac:dyDescent="0.2">
      <c r="B8910" s="351" t="str">
        <f t="shared" si="148"/>
        <v>Input start date of historical data in cell B15</v>
      </c>
      <c r="C8910" s="40"/>
    </row>
    <row r="8911" spans="2:3" x14ac:dyDescent="0.2">
      <c r="B8911" s="351" t="str">
        <f t="shared" si="148"/>
        <v>Input start date of historical data in cell B15</v>
      </c>
      <c r="C8911" s="40"/>
    </row>
    <row r="8912" spans="2:3" x14ac:dyDescent="0.2">
      <c r="B8912" s="351" t="str">
        <f t="shared" si="148"/>
        <v>Input start date of historical data in cell B15</v>
      </c>
      <c r="C8912" s="40"/>
    </row>
    <row r="8913" spans="2:3" x14ac:dyDescent="0.2">
      <c r="B8913" s="351" t="str">
        <f t="shared" si="148"/>
        <v>Input start date of historical data in cell B15</v>
      </c>
      <c r="C8913" s="40"/>
    </row>
    <row r="8914" spans="2:3" x14ac:dyDescent="0.2">
      <c r="B8914" s="351" t="str">
        <f t="shared" si="148"/>
        <v>Input start date of historical data in cell B15</v>
      </c>
      <c r="C8914" s="40"/>
    </row>
    <row r="8915" spans="2:3" x14ac:dyDescent="0.2">
      <c r="B8915" s="351" t="str">
        <f t="shared" si="148"/>
        <v>Input start date of historical data in cell B15</v>
      </c>
      <c r="C8915" s="40"/>
    </row>
    <row r="8916" spans="2:3" x14ac:dyDescent="0.2">
      <c r="B8916" s="351" t="str">
        <f t="shared" si="148"/>
        <v>Input start date of historical data in cell B15</v>
      </c>
      <c r="C8916" s="40"/>
    </row>
    <row r="8917" spans="2:3" x14ac:dyDescent="0.2">
      <c r="B8917" s="351" t="str">
        <f t="shared" si="148"/>
        <v>Input start date of historical data in cell B15</v>
      </c>
      <c r="C8917" s="40"/>
    </row>
    <row r="8918" spans="2:3" x14ac:dyDescent="0.2">
      <c r="B8918" s="351" t="str">
        <f t="shared" si="148"/>
        <v>Input start date of historical data in cell B15</v>
      </c>
      <c r="C8918" s="40"/>
    </row>
    <row r="8919" spans="2:3" x14ac:dyDescent="0.2">
      <c r="B8919" s="351" t="str">
        <f t="shared" si="148"/>
        <v>Input start date of historical data in cell B15</v>
      </c>
      <c r="C8919" s="40"/>
    </row>
    <row r="8920" spans="2:3" x14ac:dyDescent="0.2">
      <c r="B8920" s="351" t="str">
        <f t="shared" si="148"/>
        <v>Input start date of historical data in cell B15</v>
      </c>
      <c r="C8920" s="40"/>
    </row>
    <row r="8921" spans="2:3" x14ac:dyDescent="0.2">
      <c r="B8921" s="351" t="str">
        <f t="shared" si="148"/>
        <v>Input start date of historical data in cell B15</v>
      </c>
      <c r="C8921" s="40"/>
    </row>
    <row r="8922" spans="2:3" x14ac:dyDescent="0.2">
      <c r="B8922" s="351" t="str">
        <f t="shared" si="148"/>
        <v>Input start date of historical data in cell B15</v>
      </c>
      <c r="C8922" s="40"/>
    </row>
    <row r="8923" spans="2:3" x14ac:dyDescent="0.2">
      <c r="B8923" s="351" t="str">
        <f t="shared" si="148"/>
        <v>Input start date of historical data in cell B15</v>
      </c>
      <c r="C8923" s="40"/>
    </row>
    <row r="8924" spans="2:3" x14ac:dyDescent="0.2">
      <c r="B8924" s="351" t="str">
        <f t="shared" si="148"/>
        <v>Input start date of historical data in cell B15</v>
      </c>
      <c r="C8924" s="40"/>
    </row>
    <row r="8925" spans="2:3" x14ac:dyDescent="0.2">
      <c r="B8925" s="351" t="str">
        <f t="shared" si="148"/>
        <v>Input start date of historical data in cell B15</v>
      </c>
      <c r="C8925" s="40"/>
    </row>
    <row r="8926" spans="2:3" x14ac:dyDescent="0.2">
      <c r="B8926" s="351" t="str">
        <f t="shared" si="148"/>
        <v>Input start date of historical data in cell B15</v>
      </c>
      <c r="C8926" s="40"/>
    </row>
    <row r="8927" spans="2:3" x14ac:dyDescent="0.2">
      <c r="B8927" s="351" t="str">
        <f t="shared" si="148"/>
        <v>Input start date of historical data in cell B15</v>
      </c>
      <c r="C8927" s="40"/>
    </row>
    <row r="8928" spans="2:3" x14ac:dyDescent="0.2">
      <c r="B8928" s="351" t="str">
        <f t="shared" si="148"/>
        <v>Input start date of historical data in cell B15</v>
      </c>
      <c r="C8928" s="40"/>
    </row>
    <row r="8929" spans="2:3" x14ac:dyDescent="0.2">
      <c r="B8929" s="351" t="str">
        <f t="shared" si="148"/>
        <v>Input start date of historical data in cell B15</v>
      </c>
      <c r="C8929" s="40"/>
    </row>
    <row r="8930" spans="2:3" x14ac:dyDescent="0.2">
      <c r="B8930" s="351" t="str">
        <f t="shared" si="148"/>
        <v>Input start date of historical data in cell B15</v>
      </c>
      <c r="C8930" s="40"/>
    </row>
    <row r="8931" spans="2:3" x14ac:dyDescent="0.2">
      <c r="B8931" s="351" t="str">
        <f t="shared" si="148"/>
        <v>Input start date of historical data in cell B15</v>
      </c>
      <c r="C8931" s="40"/>
    </row>
    <row r="8932" spans="2:3" x14ac:dyDescent="0.2">
      <c r="B8932" s="351" t="str">
        <f t="shared" si="148"/>
        <v>Input start date of historical data in cell B15</v>
      </c>
      <c r="C8932" s="40"/>
    </row>
    <row r="8933" spans="2:3" x14ac:dyDescent="0.2">
      <c r="B8933" s="351" t="str">
        <f t="shared" si="148"/>
        <v>Input start date of historical data in cell B15</v>
      </c>
      <c r="C8933" s="40"/>
    </row>
    <row r="8934" spans="2:3" x14ac:dyDescent="0.2">
      <c r="B8934" s="351" t="str">
        <f t="shared" si="148"/>
        <v>Input start date of historical data in cell B15</v>
      </c>
      <c r="C8934" s="40"/>
    </row>
    <row r="8935" spans="2:3" x14ac:dyDescent="0.2">
      <c r="B8935" s="351" t="str">
        <f t="shared" si="148"/>
        <v>Input start date of historical data in cell B15</v>
      </c>
      <c r="C8935" s="40"/>
    </row>
    <row r="8936" spans="2:3" x14ac:dyDescent="0.2">
      <c r="B8936" s="351" t="str">
        <f t="shared" si="148"/>
        <v>Input start date of historical data in cell B15</v>
      </c>
      <c r="C8936" s="40"/>
    </row>
    <row r="8937" spans="2:3" x14ac:dyDescent="0.2">
      <c r="B8937" s="351" t="str">
        <f t="shared" si="148"/>
        <v>Input start date of historical data in cell B15</v>
      </c>
      <c r="C8937" s="40"/>
    </row>
    <row r="8938" spans="2:3" x14ac:dyDescent="0.2">
      <c r="B8938" s="351" t="str">
        <f t="shared" si="148"/>
        <v>Input start date of historical data in cell B15</v>
      </c>
      <c r="C8938" s="40"/>
    </row>
    <row r="8939" spans="2:3" x14ac:dyDescent="0.2">
      <c r="B8939" s="351" t="str">
        <f t="shared" si="148"/>
        <v>Input start date of historical data in cell B15</v>
      </c>
      <c r="C8939" s="40"/>
    </row>
    <row r="8940" spans="2:3" x14ac:dyDescent="0.2">
      <c r="B8940" s="351" t="str">
        <f t="shared" si="148"/>
        <v>Input start date of historical data in cell B15</v>
      </c>
      <c r="C8940" s="40"/>
    </row>
    <row r="8941" spans="2:3" x14ac:dyDescent="0.2">
      <c r="B8941" s="351" t="str">
        <f t="shared" si="148"/>
        <v>Input start date of historical data in cell B15</v>
      </c>
      <c r="C8941" s="40"/>
    </row>
    <row r="8942" spans="2:3" x14ac:dyDescent="0.2">
      <c r="B8942" s="351" t="str">
        <f t="shared" si="148"/>
        <v>Input start date of historical data in cell B15</v>
      </c>
      <c r="C8942" s="40"/>
    </row>
    <row r="8943" spans="2:3" x14ac:dyDescent="0.2">
      <c r="B8943" s="351" t="str">
        <f t="shared" si="148"/>
        <v>Input start date of historical data in cell B15</v>
      </c>
      <c r="C8943" s="40"/>
    </row>
    <row r="8944" spans="2:3" x14ac:dyDescent="0.2">
      <c r="B8944" s="351" t="str">
        <f t="shared" si="148"/>
        <v>Input start date of historical data in cell B15</v>
      </c>
      <c r="C8944" s="40"/>
    </row>
    <row r="8945" spans="2:3" x14ac:dyDescent="0.2">
      <c r="B8945" s="351" t="str">
        <f t="shared" si="148"/>
        <v>Input start date of historical data in cell B15</v>
      </c>
      <c r="C8945" s="40"/>
    </row>
    <row r="8946" spans="2:3" x14ac:dyDescent="0.2">
      <c r="B8946" s="351" t="str">
        <f t="shared" si="148"/>
        <v>Input start date of historical data in cell B15</v>
      </c>
      <c r="C8946" s="40"/>
    </row>
    <row r="8947" spans="2:3" x14ac:dyDescent="0.2">
      <c r="B8947" s="351" t="str">
        <f t="shared" si="148"/>
        <v>Input start date of historical data in cell B15</v>
      </c>
      <c r="C8947" s="40"/>
    </row>
    <row r="8948" spans="2:3" x14ac:dyDescent="0.2">
      <c r="B8948" s="351" t="str">
        <f t="shared" si="148"/>
        <v>Input start date of historical data in cell B15</v>
      </c>
      <c r="C8948" s="40"/>
    </row>
    <row r="8949" spans="2:3" x14ac:dyDescent="0.2">
      <c r="B8949" s="351" t="str">
        <f t="shared" si="148"/>
        <v>Input start date of historical data in cell B15</v>
      </c>
      <c r="C8949" s="40"/>
    </row>
    <row r="8950" spans="2:3" x14ac:dyDescent="0.2">
      <c r="B8950" s="351" t="str">
        <f t="shared" si="148"/>
        <v>Input start date of historical data in cell B15</v>
      </c>
      <c r="C8950" s="40"/>
    </row>
    <row r="8951" spans="2:3" x14ac:dyDescent="0.2">
      <c r="B8951" s="351" t="str">
        <f t="shared" si="148"/>
        <v>Input start date of historical data in cell B15</v>
      </c>
      <c r="C8951" s="40"/>
    </row>
    <row r="8952" spans="2:3" x14ac:dyDescent="0.2">
      <c r="B8952" s="351" t="str">
        <f t="shared" si="148"/>
        <v>Input start date of historical data in cell B15</v>
      </c>
      <c r="C8952" s="40"/>
    </row>
    <row r="8953" spans="2:3" x14ac:dyDescent="0.2">
      <c r="B8953" s="351" t="str">
        <f t="shared" si="148"/>
        <v>Input start date of historical data in cell B15</v>
      </c>
      <c r="C8953" s="40"/>
    </row>
    <row r="8954" spans="2:3" x14ac:dyDescent="0.2">
      <c r="B8954" s="351" t="str">
        <f t="shared" si="148"/>
        <v>Input start date of historical data in cell B15</v>
      </c>
      <c r="C8954" s="40"/>
    </row>
    <row r="8955" spans="2:3" x14ac:dyDescent="0.2">
      <c r="B8955" s="351" t="str">
        <f t="shared" si="148"/>
        <v>Input start date of historical data in cell B15</v>
      </c>
      <c r="C8955" s="40"/>
    </row>
    <row r="8956" spans="2:3" x14ac:dyDescent="0.2">
      <c r="B8956" s="351" t="str">
        <f t="shared" si="148"/>
        <v>Input start date of historical data in cell B15</v>
      </c>
      <c r="C8956" s="40"/>
    </row>
    <row r="8957" spans="2:3" x14ac:dyDescent="0.2">
      <c r="B8957" s="351" t="str">
        <f t="shared" si="148"/>
        <v>Input start date of historical data in cell B15</v>
      </c>
      <c r="C8957" s="40"/>
    </row>
    <row r="8958" spans="2:3" x14ac:dyDescent="0.2">
      <c r="B8958" s="351" t="str">
        <f t="shared" si="148"/>
        <v>Input start date of historical data in cell B15</v>
      </c>
      <c r="C8958" s="40"/>
    </row>
    <row r="8959" spans="2:3" x14ac:dyDescent="0.2">
      <c r="B8959" s="351" t="str">
        <f t="shared" si="148"/>
        <v>Input start date of historical data in cell B15</v>
      </c>
      <c r="C8959" s="40"/>
    </row>
    <row r="8960" spans="2:3" x14ac:dyDescent="0.2">
      <c r="B8960" s="351" t="str">
        <f t="shared" si="148"/>
        <v>Input start date of historical data in cell B15</v>
      </c>
      <c r="C8960" s="40"/>
    </row>
    <row r="8961" spans="2:3" x14ac:dyDescent="0.2">
      <c r="B8961" s="351" t="str">
        <f t="shared" si="148"/>
        <v>Input start date of historical data in cell B15</v>
      </c>
      <c r="C8961" s="40"/>
    </row>
    <row r="8962" spans="2:3" x14ac:dyDescent="0.2">
      <c r="B8962" s="351" t="str">
        <f t="shared" si="148"/>
        <v>Input start date of historical data in cell B15</v>
      </c>
      <c r="C8962" s="40"/>
    </row>
    <row r="8963" spans="2:3" x14ac:dyDescent="0.2">
      <c r="B8963" s="351" t="str">
        <f t="shared" si="148"/>
        <v>Input start date of historical data in cell B15</v>
      </c>
      <c r="C8963" s="40"/>
    </row>
    <row r="8964" spans="2:3" x14ac:dyDescent="0.2">
      <c r="B8964" s="351" t="str">
        <f t="shared" si="148"/>
        <v>Input start date of historical data in cell B15</v>
      </c>
      <c r="C8964" s="40"/>
    </row>
    <row r="8965" spans="2:3" x14ac:dyDescent="0.2">
      <c r="B8965" s="351" t="str">
        <f t="shared" si="148"/>
        <v>Input start date of historical data in cell B15</v>
      </c>
      <c r="C8965" s="40"/>
    </row>
    <row r="8966" spans="2:3" x14ac:dyDescent="0.2">
      <c r="B8966" s="351" t="str">
        <f t="shared" si="148"/>
        <v>Input start date of historical data in cell B15</v>
      </c>
      <c r="C8966" s="40"/>
    </row>
    <row r="8967" spans="2:3" x14ac:dyDescent="0.2">
      <c r="B8967" s="351" t="str">
        <f t="shared" si="148"/>
        <v>Input start date of historical data in cell B15</v>
      </c>
      <c r="C8967" s="40"/>
    </row>
    <row r="8968" spans="2:3" x14ac:dyDescent="0.2">
      <c r="B8968" s="351" t="str">
        <f t="shared" si="148"/>
        <v>Input start date of historical data in cell B15</v>
      </c>
      <c r="C8968" s="40"/>
    </row>
    <row r="8969" spans="2:3" x14ac:dyDescent="0.2">
      <c r="B8969" s="351" t="str">
        <f t="shared" si="148"/>
        <v>Input start date of historical data in cell B15</v>
      </c>
      <c r="C8969" s="40"/>
    </row>
    <row r="8970" spans="2:3" x14ac:dyDescent="0.2">
      <c r="B8970" s="351" t="str">
        <f t="shared" si="148"/>
        <v>Input start date of historical data in cell B15</v>
      </c>
      <c r="C8970" s="40"/>
    </row>
    <row r="8971" spans="2:3" x14ac:dyDescent="0.2">
      <c r="B8971" s="351" t="str">
        <f t="shared" si="148"/>
        <v>Input start date of historical data in cell B15</v>
      </c>
      <c r="C8971" s="40"/>
    </row>
    <row r="8972" spans="2:3" x14ac:dyDescent="0.2">
      <c r="B8972" s="351" t="str">
        <f t="shared" si="148"/>
        <v>Input start date of historical data in cell B15</v>
      </c>
      <c r="C8972" s="40"/>
    </row>
    <row r="8973" spans="2:3" x14ac:dyDescent="0.2">
      <c r="B8973" s="351" t="str">
        <f t="shared" ref="B8973:B9036" si="149">IFERROR(B8972+1/24,"Input start date of historical data in cell B15")</f>
        <v>Input start date of historical data in cell B15</v>
      </c>
      <c r="C8973" s="40"/>
    </row>
    <row r="8974" spans="2:3" x14ac:dyDescent="0.2">
      <c r="B8974" s="351" t="str">
        <f t="shared" si="149"/>
        <v>Input start date of historical data in cell B15</v>
      </c>
      <c r="C8974" s="40"/>
    </row>
    <row r="8975" spans="2:3" x14ac:dyDescent="0.2">
      <c r="B8975" s="351" t="str">
        <f t="shared" si="149"/>
        <v>Input start date of historical data in cell B15</v>
      </c>
      <c r="C8975" s="40"/>
    </row>
    <row r="8976" spans="2:3" x14ac:dyDescent="0.2">
      <c r="B8976" s="351" t="str">
        <f t="shared" si="149"/>
        <v>Input start date of historical data in cell B15</v>
      </c>
      <c r="C8976" s="40"/>
    </row>
    <row r="8977" spans="2:3" x14ac:dyDescent="0.2">
      <c r="B8977" s="351" t="str">
        <f t="shared" si="149"/>
        <v>Input start date of historical data in cell B15</v>
      </c>
      <c r="C8977" s="40"/>
    </row>
    <row r="8978" spans="2:3" x14ac:dyDescent="0.2">
      <c r="B8978" s="351" t="str">
        <f t="shared" si="149"/>
        <v>Input start date of historical data in cell B15</v>
      </c>
      <c r="C8978" s="40"/>
    </row>
    <row r="8979" spans="2:3" x14ac:dyDescent="0.2">
      <c r="B8979" s="351" t="str">
        <f t="shared" si="149"/>
        <v>Input start date of historical data in cell B15</v>
      </c>
      <c r="C8979" s="40"/>
    </row>
    <row r="8980" spans="2:3" x14ac:dyDescent="0.2">
      <c r="B8980" s="351" t="str">
        <f t="shared" si="149"/>
        <v>Input start date of historical data in cell B15</v>
      </c>
      <c r="C8980" s="40"/>
    </row>
    <row r="8981" spans="2:3" x14ac:dyDescent="0.2">
      <c r="B8981" s="351" t="str">
        <f t="shared" si="149"/>
        <v>Input start date of historical data in cell B15</v>
      </c>
      <c r="C8981" s="40"/>
    </row>
    <row r="8982" spans="2:3" x14ac:dyDescent="0.2">
      <c r="B8982" s="351" t="str">
        <f t="shared" si="149"/>
        <v>Input start date of historical data in cell B15</v>
      </c>
      <c r="C8982" s="40"/>
    </row>
    <row r="8983" spans="2:3" x14ac:dyDescent="0.2">
      <c r="B8983" s="351" t="str">
        <f t="shared" si="149"/>
        <v>Input start date of historical data in cell B15</v>
      </c>
      <c r="C8983" s="40"/>
    </row>
    <row r="8984" spans="2:3" x14ac:dyDescent="0.2">
      <c r="B8984" s="351" t="str">
        <f t="shared" si="149"/>
        <v>Input start date of historical data in cell B15</v>
      </c>
      <c r="C8984" s="40"/>
    </row>
    <row r="8985" spans="2:3" x14ac:dyDescent="0.2">
      <c r="B8985" s="351" t="str">
        <f t="shared" si="149"/>
        <v>Input start date of historical data in cell B15</v>
      </c>
      <c r="C8985" s="40"/>
    </row>
    <row r="8986" spans="2:3" x14ac:dyDescent="0.2">
      <c r="B8986" s="351" t="str">
        <f t="shared" si="149"/>
        <v>Input start date of historical data in cell B15</v>
      </c>
      <c r="C8986" s="40"/>
    </row>
    <row r="8987" spans="2:3" x14ac:dyDescent="0.2">
      <c r="B8987" s="351" t="str">
        <f t="shared" si="149"/>
        <v>Input start date of historical data in cell B15</v>
      </c>
      <c r="C8987" s="40"/>
    </row>
    <row r="8988" spans="2:3" x14ac:dyDescent="0.2">
      <c r="B8988" s="351" t="str">
        <f t="shared" si="149"/>
        <v>Input start date of historical data in cell B15</v>
      </c>
      <c r="C8988" s="40"/>
    </row>
    <row r="8989" spans="2:3" x14ac:dyDescent="0.2">
      <c r="B8989" s="351" t="str">
        <f t="shared" si="149"/>
        <v>Input start date of historical data in cell B15</v>
      </c>
      <c r="C8989" s="40"/>
    </row>
    <row r="8990" spans="2:3" x14ac:dyDescent="0.2">
      <c r="B8990" s="351" t="str">
        <f t="shared" si="149"/>
        <v>Input start date of historical data in cell B15</v>
      </c>
      <c r="C8990" s="40"/>
    </row>
    <row r="8991" spans="2:3" x14ac:dyDescent="0.2">
      <c r="B8991" s="351" t="str">
        <f t="shared" si="149"/>
        <v>Input start date of historical data in cell B15</v>
      </c>
      <c r="C8991" s="40"/>
    </row>
    <row r="8992" spans="2:3" x14ac:dyDescent="0.2">
      <c r="B8992" s="351" t="str">
        <f t="shared" si="149"/>
        <v>Input start date of historical data in cell B15</v>
      </c>
      <c r="C8992" s="40"/>
    </row>
    <row r="8993" spans="2:3" x14ac:dyDescent="0.2">
      <c r="B8993" s="351" t="str">
        <f t="shared" si="149"/>
        <v>Input start date of historical data in cell B15</v>
      </c>
      <c r="C8993" s="40"/>
    </row>
    <row r="8994" spans="2:3" x14ac:dyDescent="0.2">
      <c r="B8994" s="351" t="str">
        <f t="shared" si="149"/>
        <v>Input start date of historical data in cell B15</v>
      </c>
      <c r="C8994" s="40"/>
    </row>
    <row r="8995" spans="2:3" x14ac:dyDescent="0.2">
      <c r="B8995" s="351" t="str">
        <f t="shared" si="149"/>
        <v>Input start date of historical data in cell B15</v>
      </c>
      <c r="C8995" s="40"/>
    </row>
    <row r="8996" spans="2:3" x14ac:dyDescent="0.2">
      <c r="B8996" s="351" t="str">
        <f t="shared" si="149"/>
        <v>Input start date of historical data in cell B15</v>
      </c>
      <c r="C8996" s="40"/>
    </row>
    <row r="8997" spans="2:3" x14ac:dyDescent="0.2">
      <c r="B8997" s="351" t="str">
        <f t="shared" si="149"/>
        <v>Input start date of historical data in cell B15</v>
      </c>
      <c r="C8997" s="40"/>
    </row>
    <row r="8998" spans="2:3" x14ac:dyDescent="0.2">
      <c r="B8998" s="351" t="str">
        <f t="shared" si="149"/>
        <v>Input start date of historical data in cell B15</v>
      </c>
      <c r="C8998" s="40"/>
    </row>
    <row r="8999" spans="2:3" x14ac:dyDescent="0.2">
      <c r="B8999" s="351" t="str">
        <f t="shared" si="149"/>
        <v>Input start date of historical data in cell B15</v>
      </c>
      <c r="C8999" s="40"/>
    </row>
    <row r="9000" spans="2:3" x14ac:dyDescent="0.2">
      <c r="B9000" s="351" t="str">
        <f t="shared" si="149"/>
        <v>Input start date of historical data in cell B15</v>
      </c>
      <c r="C9000" s="40"/>
    </row>
    <row r="9001" spans="2:3" x14ac:dyDescent="0.2">
      <c r="B9001" s="351" t="str">
        <f t="shared" si="149"/>
        <v>Input start date of historical data in cell B15</v>
      </c>
      <c r="C9001" s="40"/>
    </row>
    <row r="9002" spans="2:3" x14ac:dyDescent="0.2">
      <c r="B9002" s="351" t="str">
        <f t="shared" si="149"/>
        <v>Input start date of historical data in cell B15</v>
      </c>
      <c r="C9002" s="40"/>
    </row>
    <row r="9003" spans="2:3" x14ac:dyDescent="0.2">
      <c r="B9003" s="351" t="str">
        <f t="shared" si="149"/>
        <v>Input start date of historical data in cell B15</v>
      </c>
      <c r="C9003" s="40"/>
    </row>
    <row r="9004" spans="2:3" x14ac:dyDescent="0.2">
      <c r="B9004" s="351" t="str">
        <f t="shared" si="149"/>
        <v>Input start date of historical data in cell B15</v>
      </c>
      <c r="C9004" s="40"/>
    </row>
    <row r="9005" spans="2:3" x14ac:dyDescent="0.2">
      <c r="B9005" s="351" t="str">
        <f t="shared" si="149"/>
        <v>Input start date of historical data in cell B15</v>
      </c>
      <c r="C9005" s="40"/>
    </row>
    <row r="9006" spans="2:3" x14ac:dyDescent="0.2">
      <c r="B9006" s="351" t="str">
        <f t="shared" si="149"/>
        <v>Input start date of historical data in cell B15</v>
      </c>
      <c r="C9006" s="40"/>
    </row>
    <row r="9007" spans="2:3" x14ac:dyDescent="0.2">
      <c r="B9007" s="351" t="str">
        <f t="shared" si="149"/>
        <v>Input start date of historical data in cell B15</v>
      </c>
      <c r="C9007" s="40"/>
    </row>
    <row r="9008" spans="2:3" x14ac:dyDescent="0.2">
      <c r="B9008" s="351" t="str">
        <f t="shared" si="149"/>
        <v>Input start date of historical data in cell B15</v>
      </c>
      <c r="C9008" s="40"/>
    </row>
    <row r="9009" spans="2:3" x14ac:dyDescent="0.2">
      <c r="B9009" s="351" t="str">
        <f t="shared" si="149"/>
        <v>Input start date of historical data in cell B15</v>
      </c>
      <c r="C9009" s="40"/>
    </row>
    <row r="9010" spans="2:3" x14ac:dyDescent="0.2">
      <c r="B9010" s="351" t="str">
        <f t="shared" si="149"/>
        <v>Input start date of historical data in cell B15</v>
      </c>
      <c r="C9010" s="40"/>
    </row>
    <row r="9011" spans="2:3" x14ac:dyDescent="0.2">
      <c r="B9011" s="351" t="str">
        <f t="shared" si="149"/>
        <v>Input start date of historical data in cell B15</v>
      </c>
      <c r="C9011" s="40"/>
    </row>
    <row r="9012" spans="2:3" x14ac:dyDescent="0.2">
      <c r="B9012" s="351" t="str">
        <f t="shared" si="149"/>
        <v>Input start date of historical data in cell B15</v>
      </c>
      <c r="C9012" s="40"/>
    </row>
    <row r="9013" spans="2:3" x14ac:dyDescent="0.2">
      <c r="B9013" s="351" t="str">
        <f t="shared" si="149"/>
        <v>Input start date of historical data in cell B15</v>
      </c>
      <c r="C9013" s="40"/>
    </row>
    <row r="9014" spans="2:3" x14ac:dyDescent="0.2">
      <c r="B9014" s="351" t="str">
        <f t="shared" si="149"/>
        <v>Input start date of historical data in cell B15</v>
      </c>
      <c r="C9014" s="40"/>
    </row>
    <row r="9015" spans="2:3" x14ac:dyDescent="0.2">
      <c r="B9015" s="351" t="str">
        <f t="shared" si="149"/>
        <v>Input start date of historical data in cell B15</v>
      </c>
      <c r="C9015" s="40"/>
    </row>
    <row r="9016" spans="2:3" x14ac:dyDescent="0.2">
      <c r="B9016" s="351" t="str">
        <f t="shared" si="149"/>
        <v>Input start date of historical data in cell B15</v>
      </c>
      <c r="C9016" s="40"/>
    </row>
    <row r="9017" spans="2:3" x14ac:dyDescent="0.2">
      <c r="B9017" s="351" t="str">
        <f t="shared" si="149"/>
        <v>Input start date of historical data in cell B15</v>
      </c>
      <c r="C9017" s="40"/>
    </row>
    <row r="9018" spans="2:3" x14ac:dyDescent="0.2">
      <c r="B9018" s="351" t="str">
        <f t="shared" si="149"/>
        <v>Input start date of historical data in cell B15</v>
      </c>
      <c r="C9018" s="40"/>
    </row>
    <row r="9019" spans="2:3" x14ac:dyDescent="0.2">
      <c r="B9019" s="351" t="str">
        <f t="shared" si="149"/>
        <v>Input start date of historical data in cell B15</v>
      </c>
      <c r="C9019" s="40"/>
    </row>
    <row r="9020" spans="2:3" x14ac:dyDescent="0.2">
      <c r="B9020" s="351" t="str">
        <f t="shared" si="149"/>
        <v>Input start date of historical data in cell B15</v>
      </c>
      <c r="C9020" s="40"/>
    </row>
    <row r="9021" spans="2:3" x14ac:dyDescent="0.2">
      <c r="B9021" s="351" t="str">
        <f t="shared" si="149"/>
        <v>Input start date of historical data in cell B15</v>
      </c>
      <c r="C9021" s="40"/>
    </row>
    <row r="9022" spans="2:3" x14ac:dyDescent="0.2">
      <c r="B9022" s="351" t="str">
        <f t="shared" si="149"/>
        <v>Input start date of historical data in cell B15</v>
      </c>
      <c r="C9022" s="40"/>
    </row>
    <row r="9023" spans="2:3" x14ac:dyDescent="0.2">
      <c r="B9023" s="351" t="str">
        <f t="shared" si="149"/>
        <v>Input start date of historical data in cell B15</v>
      </c>
      <c r="C9023" s="40"/>
    </row>
    <row r="9024" spans="2:3" x14ac:dyDescent="0.2">
      <c r="B9024" s="351" t="str">
        <f t="shared" si="149"/>
        <v>Input start date of historical data in cell B15</v>
      </c>
      <c r="C9024" s="40"/>
    </row>
    <row r="9025" spans="2:3" x14ac:dyDescent="0.2">
      <c r="B9025" s="351" t="str">
        <f t="shared" si="149"/>
        <v>Input start date of historical data in cell B15</v>
      </c>
      <c r="C9025" s="40"/>
    </row>
    <row r="9026" spans="2:3" x14ac:dyDescent="0.2">
      <c r="B9026" s="351" t="str">
        <f t="shared" si="149"/>
        <v>Input start date of historical data in cell B15</v>
      </c>
      <c r="C9026" s="40"/>
    </row>
    <row r="9027" spans="2:3" x14ac:dyDescent="0.2">
      <c r="B9027" s="351" t="str">
        <f t="shared" si="149"/>
        <v>Input start date of historical data in cell B15</v>
      </c>
      <c r="C9027" s="40"/>
    </row>
    <row r="9028" spans="2:3" x14ac:dyDescent="0.2">
      <c r="B9028" s="351" t="str">
        <f t="shared" si="149"/>
        <v>Input start date of historical data in cell B15</v>
      </c>
      <c r="C9028" s="40"/>
    </row>
    <row r="9029" spans="2:3" x14ac:dyDescent="0.2">
      <c r="B9029" s="351" t="str">
        <f t="shared" si="149"/>
        <v>Input start date of historical data in cell B15</v>
      </c>
      <c r="C9029" s="40"/>
    </row>
    <row r="9030" spans="2:3" x14ac:dyDescent="0.2">
      <c r="B9030" s="351" t="str">
        <f t="shared" si="149"/>
        <v>Input start date of historical data in cell B15</v>
      </c>
      <c r="C9030" s="40"/>
    </row>
    <row r="9031" spans="2:3" x14ac:dyDescent="0.2">
      <c r="B9031" s="351" t="str">
        <f t="shared" si="149"/>
        <v>Input start date of historical data in cell B15</v>
      </c>
      <c r="C9031" s="40"/>
    </row>
    <row r="9032" spans="2:3" x14ac:dyDescent="0.2">
      <c r="B9032" s="351" t="str">
        <f t="shared" si="149"/>
        <v>Input start date of historical data in cell B15</v>
      </c>
      <c r="C9032" s="40"/>
    </row>
    <row r="9033" spans="2:3" x14ac:dyDescent="0.2">
      <c r="B9033" s="351" t="str">
        <f t="shared" si="149"/>
        <v>Input start date of historical data in cell B15</v>
      </c>
      <c r="C9033" s="40"/>
    </row>
    <row r="9034" spans="2:3" x14ac:dyDescent="0.2">
      <c r="B9034" s="351" t="str">
        <f t="shared" si="149"/>
        <v>Input start date of historical data in cell B15</v>
      </c>
      <c r="C9034" s="40"/>
    </row>
    <row r="9035" spans="2:3" x14ac:dyDescent="0.2">
      <c r="B9035" s="351" t="str">
        <f t="shared" si="149"/>
        <v>Input start date of historical data in cell B15</v>
      </c>
      <c r="C9035" s="40"/>
    </row>
    <row r="9036" spans="2:3" x14ac:dyDescent="0.2">
      <c r="B9036" s="351" t="str">
        <f t="shared" si="149"/>
        <v>Input start date of historical data in cell B15</v>
      </c>
      <c r="C9036" s="40"/>
    </row>
    <row r="9037" spans="2:3" x14ac:dyDescent="0.2">
      <c r="B9037" s="351" t="str">
        <f t="shared" ref="B9037:B9100" si="150">IFERROR(B9036+1/24,"Input start date of historical data in cell B15")</f>
        <v>Input start date of historical data in cell B15</v>
      </c>
      <c r="C9037" s="40"/>
    </row>
    <row r="9038" spans="2:3" x14ac:dyDescent="0.2">
      <c r="B9038" s="351" t="str">
        <f t="shared" si="150"/>
        <v>Input start date of historical data in cell B15</v>
      </c>
      <c r="C9038" s="40"/>
    </row>
    <row r="9039" spans="2:3" x14ac:dyDescent="0.2">
      <c r="B9039" s="351" t="str">
        <f t="shared" si="150"/>
        <v>Input start date of historical data in cell B15</v>
      </c>
      <c r="C9039" s="40"/>
    </row>
    <row r="9040" spans="2:3" x14ac:dyDescent="0.2">
      <c r="B9040" s="351" t="str">
        <f t="shared" si="150"/>
        <v>Input start date of historical data in cell B15</v>
      </c>
      <c r="C9040" s="40"/>
    </row>
    <row r="9041" spans="2:3" x14ac:dyDescent="0.2">
      <c r="B9041" s="351" t="str">
        <f t="shared" si="150"/>
        <v>Input start date of historical data in cell B15</v>
      </c>
      <c r="C9041" s="40"/>
    </row>
    <row r="9042" spans="2:3" x14ac:dyDescent="0.2">
      <c r="B9042" s="351" t="str">
        <f t="shared" si="150"/>
        <v>Input start date of historical data in cell B15</v>
      </c>
      <c r="C9042" s="40"/>
    </row>
    <row r="9043" spans="2:3" x14ac:dyDescent="0.2">
      <c r="B9043" s="351" t="str">
        <f t="shared" si="150"/>
        <v>Input start date of historical data in cell B15</v>
      </c>
      <c r="C9043" s="40"/>
    </row>
    <row r="9044" spans="2:3" x14ac:dyDescent="0.2">
      <c r="B9044" s="351" t="str">
        <f t="shared" si="150"/>
        <v>Input start date of historical data in cell B15</v>
      </c>
      <c r="C9044" s="40"/>
    </row>
    <row r="9045" spans="2:3" x14ac:dyDescent="0.2">
      <c r="B9045" s="351" t="str">
        <f t="shared" si="150"/>
        <v>Input start date of historical data in cell B15</v>
      </c>
      <c r="C9045" s="40"/>
    </row>
    <row r="9046" spans="2:3" x14ac:dyDescent="0.2">
      <c r="B9046" s="351" t="str">
        <f t="shared" si="150"/>
        <v>Input start date of historical data in cell B15</v>
      </c>
      <c r="C9046" s="40"/>
    </row>
    <row r="9047" spans="2:3" x14ac:dyDescent="0.2">
      <c r="B9047" s="351" t="str">
        <f t="shared" si="150"/>
        <v>Input start date of historical data in cell B15</v>
      </c>
      <c r="C9047" s="40"/>
    </row>
    <row r="9048" spans="2:3" x14ac:dyDescent="0.2">
      <c r="B9048" s="351" t="str">
        <f t="shared" si="150"/>
        <v>Input start date of historical data in cell B15</v>
      </c>
      <c r="C9048" s="40"/>
    </row>
    <row r="9049" spans="2:3" x14ac:dyDescent="0.2">
      <c r="B9049" s="351" t="str">
        <f t="shared" si="150"/>
        <v>Input start date of historical data in cell B15</v>
      </c>
      <c r="C9049" s="40"/>
    </row>
    <row r="9050" spans="2:3" x14ac:dyDescent="0.2">
      <c r="B9050" s="351" t="str">
        <f t="shared" si="150"/>
        <v>Input start date of historical data in cell B15</v>
      </c>
      <c r="C9050" s="40"/>
    </row>
    <row r="9051" spans="2:3" x14ac:dyDescent="0.2">
      <c r="B9051" s="351" t="str">
        <f t="shared" si="150"/>
        <v>Input start date of historical data in cell B15</v>
      </c>
      <c r="C9051" s="40"/>
    </row>
    <row r="9052" spans="2:3" x14ac:dyDescent="0.2">
      <c r="B9052" s="351" t="str">
        <f t="shared" si="150"/>
        <v>Input start date of historical data in cell B15</v>
      </c>
      <c r="C9052" s="40"/>
    </row>
    <row r="9053" spans="2:3" x14ac:dyDescent="0.2">
      <c r="B9053" s="351" t="str">
        <f t="shared" si="150"/>
        <v>Input start date of historical data in cell B15</v>
      </c>
      <c r="C9053" s="40"/>
    </row>
    <row r="9054" spans="2:3" x14ac:dyDescent="0.2">
      <c r="B9054" s="351" t="str">
        <f t="shared" si="150"/>
        <v>Input start date of historical data in cell B15</v>
      </c>
      <c r="C9054" s="40"/>
    </row>
    <row r="9055" spans="2:3" x14ac:dyDescent="0.2">
      <c r="B9055" s="351" t="str">
        <f t="shared" si="150"/>
        <v>Input start date of historical data in cell B15</v>
      </c>
      <c r="C9055" s="40"/>
    </row>
    <row r="9056" spans="2:3" x14ac:dyDescent="0.2">
      <c r="B9056" s="351" t="str">
        <f t="shared" si="150"/>
        <v>Input start date of historical data in cell B15</v>
      </c>
      <c r="C9056" s="40"/>
    </row>
    <row r="9057" spans="2:3" x14ac:dyDescent="0.2">
      <c r="B9057" s="351" t="str">
        <f t="shared" si="150"/>
        <v>Input start date of historical data in cell B15</v>
      </c>
      <c r="C9057" s="40"/>
    </row>
    <row r="9058" spans="2:3" x14ac:dyDescent="0.2">
      <c r="B9058" s="351" t="str">
        <f t="shared" si="150"/>
        <v>Input start date of historical data in cell B15</v>
      </c>
      <c r="C9058" s="40"/>
    </row>
    <row r="9059" spans="2:3" x14ac:dyDescent="0.2">
      <c r="B9059" s="351" t="str">
        <f t="shared" si="150"/>
        <v>Input start date of historical data in cell B15</v>
      </c>
      <c r="C9059" s="40"/>
    </row>
    <row r="9060" spans="2:3" x14ac:dyDescent="0.2">
      <c r="B9060" s="351" t="str">
        <f t="shared" si="150"/>
        <v>Input start date of historical data in cell B15</v>
      </c>
      <c r="C9060" s="40"/>
    </row>
    <row r="9061" spans="2:3" x14ac:dyDescent="0.2">
      <c r="B9061" s="351" t="str">
        <f t="shared" si="150"/>
        <v>Input start date of historical data in cell B15</v>
      </c>
      <c r="C9061" s="40"/>
    </row>
    <row r="9062" spans="2:3" x14ac:dyDescent="0.2">
      <c r="B9062" s="351" t="str">
        <f t="shared" si="150"/>
        <v>Input start date of historical data in cell B15</v>
      </c>
      <c r="C9062" s="40"/>
    </row>
    <row r="9063" spans="2:3" x14ac:dyDescent="0.2">
      <c r="B9063" s="351" t="str">
        <f t="shared" si="150"/>
        <v>Input start date of historical data in cell B15</v>
      </c>
      <c r="C9063" s="40"/>
    </row>
    <row r="9064" spans="2:3" x14ac:dyDescent="0.2">
      <c r="B9064" s="351" t="str">
        <f t="shared" si="150"/>
        <v>Input start date of historical data in cell B15</v>
      </c>
      <c r="C9064" s="40"/>
    </row>
    <row r="9065" spans="2:3" x14ac:dyDescent="0.2">
      <c r="B9065" s="351" t="str">
        <f t="shared" si="150"/>
        <v>Input start date of historical data in cell B15</v>
      </c>
      <c r="C9065" s="40"/>
    </row>
    <row r="9066" spans="2:3" x14ac:dyDescent="0.2">
      <c r="B9066" s="351" t="str">
        <f t="shared" si="150"/>
        <v>Input start date of historical data in cell B15</v>
      </c>
      <c r="C9066" s="40"/>
    </row>
    <row r="9067" spans="2:3" x14ac:dyDescent="0.2">
      <c r="B9067" s="351" t="str">
        <f t="shared" si="150"/>
        <v>Input start date of historical data in cell B15</v>
      </c>
      <c r="C9067" s="40"/>
    </row>
    <row r="9068" spans="2:3" x14ac:dyDescent="0.2">
      <c r="B9068" s="351" t="str">
        <f t="shared" si="150"/>
        <v>Input start date of historical data in cell B15</v>
      </c>
      <c r="C9068" s="40"/>
    </row>
    <row r="9069" spans="2:3" x14ac:dyDescent="0.2">
      <c r="B9069" s="351" t="str">
        <f t="shared" si="150"/>
        <v>Input start date of historical data in cell B15</v>
      </c>
      <c r="C9069" s="40"/>
    </row>
    <row r="9070" spans="2:3" x14ac:dyDescent="0.2">
      <c r="B9070" s="351" t="str">
        <f t="shared" si="150"/>
        <v>Input start date of historical data in cell B15</v>
      </c>
      <c r="C9070" s="40"/>
    </row>
    <row r="9071" spans="2:3" x14ac:dyDescent="0.2">
      <c r="B9071" s="351" t="str">
        <f t="shared" si="150"/>
        <v>Input start date of historical data in cell B15</v>
      </c>
      <c r="C9071" s="40"/>
    </row>
    <row r="9072" spans="2:3" x14ac:dyDescent="0.2">
      <c r="B9072" s="351" t="str">
        <f t="shared" si="150"/>
        <v>Input start date of historical data in cell B15</v>
      </c>
      <c r="C9072" s="40"/>
    </row>
    <row r="9073" spans="2:3" x14ac:dyDescent="0.2">
      <c r="B9073" s="351" t="str">
        <f t="shared" si="150"/>
        <v>Input start date of historical data in cell B15</v>
      </c>
      <c r="C9073" s="40"/>
    </row>
    <row r="9074" spans="2:3" x14ac:dyDescent="0.2">
      <c r="B9074" s="351" t="str">
        <f t="shared" si="150"/>
        <v>Input start date of historical data in cell B15</v>
      </c>
      <c r="C9074" s="40"/>
    </row>
    <row r="9075" spans="2:3" x14ac:dyDescent="0.2">
      <c r="B9075" s="351" t="str">
        <f t="shared" si="150"/>
        <v>Input start date of historical data in cell B15</v>
      </c>
      <c r="C9075" s="40"/>
    </row>
    <row r="9076" spans="2:3" x14ac:dyDescent="0.2">
      <c r="B9076" s="351" t="str">
        <f t="shared" si="150"/>
        <v>Input start date of historical data in cell B15</v>
      </c>
      <c r="C9076" s="40"/>
    </row>
    <row r="9077" spans="2:3" x14ac:dyDescent="0.2">
      <c r="B9077" s="351" t="str">
        <f t="shared" si="150"/>
        <v>Input start date of historical data in cell B15</v>
      </c>
      <c r="C9077" s="40"/>
    </row>
    <row r="9078" spans="2:3" x14ac:dyDescent="0.2">
      <c r="B9078" s="351" t="str">
        <f t="shared" si="150"/>
        <v>Input start date of historical data in cell B15</v>
      </c>
      <c r="C9078" s="40"/>
    </row>
    <row r="9079" spans="2:3" x14ac:dyDescent="0.2">
      <c r="B9079" s="351" t="str">
        <f t="shared" si="150"/>
        <v>Input start date of historical data in cell B15</v>
      </c>
      <c r="C9079" s="40"/>
    </row>
    <row r="9080" spans="2:3" x14ac:dyDescent="0.2">
      <c r="B9080" s="351" t="str">
        <f t="shared" si="150"/>
        <v>Input start date of historical data in cell B15</v>
      </c>
      <c r="C9080" s="40"/>
    </row>
    <row r="9081" spans="2:3" x14ac:dyDescent="0.2">
      <c r="B9081" s="351" t="str">
        <f t="shared" si="150"/>
        <v>Input start date of historical data in cell B15</v>
      </c>
      <c r="C9081" s="40"/>
    </row>
    <row r="9082" spans="2:3" x14ac:dyDescent="0.2">
      <c r="B9082" s="351" t="str">
        <f t="shared" si="150"/>
        <v>Input start date of historical data in cell B15</v>
      </c>
      <c r="C9082" s="40"/>
    </row>
    <row r="9083" spans="2:3" x14ac:dyDescent="0.2">
      <c r="B9083" s="351" t="str">
        <f t="shared" si="150"/>
        <v>Input start date of historical data in cell B15</v>
      </c>
      <c r="C9083" s="40"/>
    </row>
    <row r="9084" spans="2:3" x14ac:dyDescent="0.2">
      <c r="B9084" s="351" t="str">
        <f t="shared" si="150"/>
        <v>Input start date of historical data in cell B15</v>
      </c>
      <c r="C9084" s="40"/>
    </row>
    <row r="9085" spans="2:3" x14ac:dyDescent="0.2">
      <c r="B9085" s="351" t="str">
        <f t="shared" si="150"/>
        <v>Input start date of historical data in cell B15</v>
      </c>
      <c r="C9085" s="40"/>
    </row>
    <row r="9086" spans="2:3" x14ac:dyDescent="0.2">
      <c r="B9086" s="351" t="str">
        <f t="shared" si="150"/>
        <v>Input start date of historical data in cell B15</v>
      </c>
      <c r="C9086" s="40"/>
    </row>
    <row r="9087" spans="2:3" x14ac:dyDescent="0.2">
      <c r="B9087" s="351" t="str">
        <f t="shared" si="150"/>
        <v>Input start date of historical data in cell B15</v>
      </c>
      <c r="C9087" s="40"/>
    </row>
    <row r="9088" spans="2:3" x14ac:dyDescent="0.2">
      <c r="B9088" s="351" t="str">
        <f t="shared" si="150"/>
        <v>Input start date of historical data in cell B15</v>
      </c>
      <c r="C9088" s="40"/>
    </row>
    <row r="9089" spans="2:3" x14ac:dyDescent="0.2">
      <c r="B9089" s="351" t="str">
        <f t="shared" si="150"/>
        <v>Input start date of historical data in cell B15</v>
      </c>
      <c r="C9089" s="40"/>
    </row>
    <row r="9090" spans="2:3" x14ac:dyDescent="0.2">
      <c r="B9090" s="351" t="str">
        <f t="shared" si="150"/>
        <v>Input start date of historical data in cell B15</v>
      </c>
      <c r="C9090" s="40"/>
    </row>
    <row r="9091" spans="2:3" x14ac:dyDescent="0.2">
      <c r="B9091" s="351" t="str">
        <f t="shared" si="150"/>
        <v>Input start date of historical data in cell B15</v>
      </c>
      <c r="C9091" s="40"/>
    </row>
    <row r="9092" spans="2:3" x14ac:dyDescent="0.2">
      <c r="B9092" s="351" t="str">
        <f t="shared" si="150"/>
        <v>Input start date of historical data in cell B15</v>
      </c>
      <c r="C9092" s="40"/>
    </row>
    <row r="9093" spans="2:3" x14ac:dyDescent="0.2">
      <c r="B9093" s="351" t="str">
        <f t="shared" si="150"/>
        <v>Input start date of historical data in cell B15</v>
      </c>
      <c r="C9093" s="40"/>
    </row>
    <row r="9094" spans="2:3" x14ac:dyDescent="0.2">
      <c r="B9094" s="351" t="str">
        <f t="shared" si="150"/>
        <v>Input start date of historical data in cell B15</v>
      </c>
      <c r="C9094" s="40"/>
    </row>
    <row r="9095" spans="2:3" x14ac:dyDescent="0.2">
      <c r="B9095" s="351" t="str">
        <f t="shared" si="150"/>
        <v>Input start date of historical data in cell B15</v>
      </c>
      <c r="C9095" s="40"/>
    </row>
    <row r="9096" spans="2:3" x14ac:dyDescent="0.2">
      <c r="B9096" s="351" t="str">
        <f t="shared" si="150"/>
        <v>Input start date of historical data in cell B15</v>
      </c>
      <c r="C9096" s="40"/>
    </row>
    <row r="9097" spans="2:3" x14ac:dyDescent="0.2">
      <c r="B9097" s="351" t="str">
        <f t="shared" si="150"/>
        <v>Input start date of historical data in cell B15</v>
      </c>
      <c r="C9097" s="40"/>
    </row>
    <row r="9098" spans="2:3" x14ac:dyDescent="0.2">
      <c r="B9098" s="351" t="str">
        <f t="shared" si="150"/>
        <v>Input start date of historical data in cell B15</v>
      </c>
      <c r="C9098" s="40"/>
    </row>
    <row r="9099" spans="2:3" x14ac:dyDescent="0.2">
      <c r="B9099" s="351" t="str">
        <f t="shared" si="150"/>
        <v>Input start date of historical data in cell B15</v>
      </c>
      <c r="C9099" s="40"/>
    </row>
    <row r="9100" spans="2:3" x14ac:dyDescent="0.2">
      <c r="B9100" s="351" t="str">
        <f t="shared" si="150"/>
        <v>Input start date of historical data in cell B15</v>
      </c>
      <c r="C9100" s="40"/>
    </row>
    <row r="9101" spans="2:3" x14ac:dyDescent="0.2">
      <c r="B9101" s="351" t="str">
        <f t="shared" ref="B9101:B9164" si="151">IFERROR(B9100+1/24,"Input start date of historical data in cell B15")</f>
        <v>Input start date of historical data in cell B15</v>
      </c>
      <c r="C9101" s="40"/>
    </row>
    <row r="9102" spans="2:3" x14ac:dyDescent="0.2">
      <c r="B9102" s="351" t="str">
        <f t="shared" si="151"/>
        <v>Input start date of historical data in cell B15</v>
      </c>
      <c r="C9102" s="40"/>
    </row>
    <row r="9103" spans="2:3" x14ac:dyDescent="0.2">
      <c r="B9103" s="351" t="str">
        <f t="shared" si="151"/>
        <v>Input start date of historical data in cell B15</v>
      </c>
      <c r="C9103" s="40"/>
    </row>
    <row r="9104" spans="2:3" x14ac:dyDescent="0.2">
      <c r="B9104" s="351" t="str">
        <f t="shared" si="151"/>
        <v>Input start date of historical data in cell B15</v>
      </c>
      <c r="C9104" s="40"/>
    </row>
    <row r="9105" spans="2:3" x14ac:dyDescent="0.2">
      <c r="B9105" s="351" t="str">
        <f t="shared" si="151"/>
        <v>Input start date of historical data in cell B15</v>
      </c>
      <c r="C9105" s="40"/>
    </row>
    <row r="9106" spans="2:3" x14ac:dyDescent="0.2">
      <c r="B9106" s="351" t="str">
        <f t="shared" si="151"/>
        <v>Input start date of historical data in cell B15</v>
      </c>
      <c r="C9106" s="40"/>
    </row>
    <row r="9107" spans="2:3" x14ac:dyDescent="0.2">
      <c r="B9107" s="351" t="str">
        <f t="shared" si="151"/>
        <v>Input start date of historical data in cell B15</v>
      </c>
      <c r="C9107" s="40"/>
    </row>
    <row r="9108" spans="2:3" x14ac:dyDescent="0.2">
      <c r="B9108" s="351" t="str">
        <f t="shared" si="151"/>
        <v>Input start date of historical data in cell B15</v>
      </c>
      <c r="C9108" s="40"/>
    </row>
    <row r="9109" spans="2:3" x14ac:dyDescent="0.2">
      <c r="B9109" s="351" t="str">
        <f t="shared" si="151"/>
        <v>Input start date of historical data in cell B15</v>
      </c>
      <c r="C9109" s="40"/>
    </row>
    <row r="9110" spans="2:3" x14ac:dyDescent="0.2">
      <c r="B9110" s="351" t="str">
        <f t="shared" si="151"/>
        <v>Input start date of historical data in cell B15</v>
      </c>
      <c r="C9110" s="40"/>
    </row>
    <row r="9111" spans="2:3" x14ac:dyDescent="0.2">
      <c r="B9111" s="351" t="str">
        <f t="shared" si="151"/>
        <v>Input start date of historical data in cell B15</v>
      </c>
      <c r="C9111" s="40"/>
    </row>
    <row r="9112" spans="2:3" x14ac:dyDescent="0.2">
      <c r="B9112" s="351" t="str">
        <f t="shared" si="151"/>
        <v>Input start date of historical data in cell B15</v>
      </c>
      <c r="C9112" s="40"/>
    </row>
    <row r="9113" spans="2:3" x14ac:dyDescent="0.2">
      <c r="B9113" s="351" t="str">
        <f t="shared" si="151"/>
        <v>Input start date of historical data in cell B15</v>
      </c>
      <c r="C9113" s="40"/>
    </row>
    <row r="9114" spans="2:3" x14ac:dyDescent="0.2">
      <c r="B9114" s="351" t="str">
        <f t="shared" si="151"/>
        <v>Input start date of historical data in cell B15</v>
      </c>
      <c r="C9114" s="40"/>
    </row>
    <row r="9115" spans="2:3" x14ac:dyDescent="0.2">
      <c r="B9115" s="351" t="str">
        <f t="shared" si="151"/>
        <v>Input start date of historical data in cell B15</v>
      </c>
      <c r="C9115" s="40"/>
    </row>
    <row r="9116" spans="2:3" x14ac:dyDescent="0.2">
      <c r="B9116" s="351" t="str">
        <f t="shared" si="151"/>
        <v>Input start date of historical data in cell B15</v>
      </c>
      <c r="C9116" s="40"/>
    </row>
    <row r="9117" spans="2:3" x14ac:dyDescent="0.2">
      <c r="B9117" s="351" t="str">
        <f t="shared" si="151"/>
        <v>Input start date of historical data in cell B15</v>
      </c>
      <c r="C9117" s="40"/>
    </row>
    <row r="9118" spans="2:3" x14ac:dyDescent="0.2">
      <c r="B9118" s="351" t="str">
        <f t="shared" si="151"/>
        <v>Input start date of historical data in cell B15</v>
      </c>
      <c r="C9118" s="40"/>
    </row>
    <row r="9119" spans="2:3" x14ac:dyDescent="0.2">
      <c r="B9119" s="351" t="str">
        <f t="shared" si="151"/>
        <v>Input start date of historical data in cell B15</v>
      </c>
      <c r="C9119" s="40"/>
    </row>
    <row r="9120" spans="2:3" x14ac:dyDescent="0.2">
      <c r="B9120" s="351" t="str">
        <f t="shared" si="151"/>
        <v>Input start date of historical data in cell B15</v>
      </c>
      <c r="C9120" s="40"/>
    </row>
    <row r="9121" spans="2:3" x14ac:dyDescent="0.2">
      <c r="B9121" s="351" t="str">
        <f t="shared" si="151"/>
        <v>Input start date of historical data in cell B15</v>
      </c>
      <c r="C9121" s="40"/>
    </row>
    <row r="9122" spans="2:3" x14ac:dyDescent="0.2">
      <c r="B9122" s="351" t="str">
        <f t="shared" si="151"/>
        <v>Input start date of historical data in cell B15</v>
      </c>
      <c r="C9122" s="40"/>
    </row>
    <row r="9123" spans="2:3" x14ac:dyDescent="0.2">
      <c r="B9123" s="351" t="str">
        <f t="shared" si="151"/>
        <v>Input start date of historical data in cell B15</v>
      </c>
      <c r="C9123" s="40"/>
    </row>
    <row r="9124" spans="2:3" x14ac:dyDescent="0.2">
      <c r="B9124" s="351" t="str">
        <f t="shared" si="151"/>
        <v>Input start date of historical data in cell B15</v>
      </c>
      <c r="C9124" s="40"/>
    </row>
    <row r="9125" spans="2:3" x14ac:dyDescent="0.2">
      <c r="B9125" s="351" t="str">
        <f t="shared" si="151"/>
        <v>Input start date of historical data in cell B15</v>
      </c>
      <c r="C9125" s="40"/>
    </row>
    <row r="9126" spans="2:3" x14ac:dyDescent="0.2">
      <c r="B9126" s="351" t="str">
        <f t="shared" si="151"/>
        <v>Input start date of historical data in cell B15</v>
      </c>
      <c r="C9126" s="40"/>
    </row>
    <row r="9127" spans="2:3" x14ac:dyDescent="0.2">
      <c r="B9127" s="351" t="str">
        <f t="shared" si="151"/>
        <v>Input start date of historical data in cell B15</v>
      </c>
      <c r="C9127" s="40"/>
    </row>
    <row r="9128" spans="2:3" x14ac:dyDescent="0.2">
      <c r="B9128" s="351" t="str">
        <f t="shared" si="151"/>
        <v>Input start date of historical data in cell B15</v>
      </c>
      <c r="C9128" s="40"/>
    </row>
    <row r="9129" spans="2:3" x14ac:dyDescent="0.2">
      <c r="B9129" s="351" t="str">
        <f t="shared" si="151"/>
        <v>Input start date of historical data in cell B15</v>
      </c>
      <c r="C9129" s="40"/>
    </row>
    <row r="9130" spans="2:3" x14ac:dyDescent="0.2">
      <c r="B9130" s="351" t="str">
        <f t="shared" si="151"/>
        <v>Input start date of historical data in cell B15</v>
      </c>
      <c r="C9130" s="40"/>
    </row>
    <row r="9131" spans="2:3" x14ac:dyDescent="0.2">
      <c r="B9131" s="351" t="str">
        <f t="shared" si="151"/>
        <v>Input start date of historical data in cell B15</v>
      </c>
      <c r="C9131" s="40"/>
    </row>
    <row r="9132" spans="2:3" x14ac:dyDescent="0.2">
      <c r="B9132" s="351" t="str">
        <f t="shared" si="151"/>
        <v>Input start date of historical data in cell B15</v>
      </c>
      <c r="C9132" s="40"/>
    </row>
    <row r="9133" spans="2:3" x14ac:dyDescent="0.2">
      <c r="B9133" s="351" t="str">
        <f t="shared" si="151"/>
        <v>Input start date of historical data in cell B15</v>
      </c>
      <c r="C9133" s="40"/>
    </row>
    <row r="9134" spans="2:3" x14ac:dyDescent="0.2">
      <c r="B9134" s="351" t="str">
        <f t="shared" si="151"/>
        <v>Input start date of historical data in cell B15</v>
      </c>
      <c r="C9134" s="40"/>
    </row>
    <row r="9135" spans="2:3" x14ac:dyDescent="0.2">
      <c r="B9135" s="351" t="str">
        <f t="shared" si="151"/>
        <v>Input start date of historical data in cell B15</v>
      </c>
      <c r="C9135" s="40"/>
    </row>
    <row r="9136" spans="2:3" x14ac:dyDescent="0.2">
      <c r="B9136" s="351" t="str">
        <f t="shared" si="151"/>
        <v>Input start date of historical data in cell B15</v>
      </c>
      <c r="C9136" s="40"/>
    </row>
    <row r="9137" spans="2:3" x14ac:dyDescent="0.2">
      <c r="B9137" s="351" t="str">
        <f t="shared" si="151"/>
        <v>Input start date of historical data in cell B15</v>
      </c>
      <c r="C9137" s="40"/>
    </row>
    <row r="9138" spans="2:3" x14ac:dyDescent="0.2">
      <c r="B9138" s="351" t="str">
        <f t="shared" si="151"/>
        <v>Input start date of historical data in cell B15</v>
      </c>
      <c r="C9138" s="40"/>
    </row>
    <row r="9139" spans="2:3" x14ac:dyDescent="0.2">
      <c r="B9139" s="351" t="str">
        <f t="shared" si="151"/>
        <v>Input start date of historical data in cell B15</v>
      </c>
      <c r="C9139" s="40"/>
    </row>
    <row r="9140" spans="2:3" x14ac:dyDescent="0.2">
      <c r="B9140" s="351" t="str">
        <f t="shared" si="151"/>
        <v>Input start date of historical data in cell B15</v>
      </c>
      <c r="C9140" s="40"/>
    </row>
    <row r="9141" spans="2:3" x14ac:dyDescent="0.2">
      <c r="B9141" s="351" t="str">
        <f t="shared" si="151"/>
        <v>Input start date of historical data in cell B15</v>
      </c>
      <c r="C9141" s="40"/>
    </row>
    <row r="9142" spans="2:3" x14ac:dyDescent="0.2">
      <c r="B9142" s="351" t="str">
        <f t="shared" si="151"/>
        <v>Input start date of historical data in cell B15</v>
      </c>
      <c r="C9142" s="40"/>
    </row>
    <row r="9143" spans="2:3" x14ac:dyDescent="0.2">
      <c r="B9143" s="351" t="str">
        <f t="shared" si="151"/>
        <v>Input start date of historical data in cell B15</v>
      </c>
      <c r="C9143" s="40"/>
    </row>
    <row r="9144" spans="2:3" x14ac:dyDescent="0.2">
      <c r="B9144" s="351" t="str">
        <f t="shared" si="151"/>
        <v>Input start date of historical data in cell B15</v>
      </c>
      <c r="C9144" s="40"/>
    </row>
    <row r="9145" spans="2:3" x14ac:dyDescent="0.2">
      <c r="B9145" s="351" t="str">
        <f t="shared" si="151"/>
        <v>Input start date of historical data in cell B15</v>
      </c>
      <c r="C9145" s="40"/>
    </row>
    <row r="9146" spans="2:3" x14ac:dyDescent="0.2">
      <c r="B9146" s="351" t="str">
        <f t="shared" si="151"/>
        <v>Input start date of historical data in cell B15</v>
      </c>
      <c r="C9146" s="40"/>
    </row>
    <row r="9147" spans="2:3" x14ac:dyDescent="0.2">
      <c r="B9147" s="351" t="str">
        <f t="shared" si="151"/>
        <v>Input start date of historical data in cell B15</v>
      </c>
      <c r="C9147" s="40"/>
    </row>
    <row r="9148" spans="2:3" x14ac:dyDescent="0.2">
      <c r="B9148" s="351" t="str">
        <f t="shared" si="151"/>
        <v>Input start date of historical data in cell B15</v>
      </c>
      <c r="C9148" s="40"/>
    </row>
    <row r="9149" spans="2:3" x14ac:dyDescent="0.2">
      <c r="B9149" s="351" t="str">
        <f t="shared" si="151"/>
        <v>Input start date of historical data in cell B15</v>
      </c>
      <c r="C9149" s="40"/>
    </row>
    <row r="9150" spans="2:3" x14ac:dyDescent="0.2">
      <c r="B9150" s="351" t="str">
        <f t="shared" si="151"/>
        <v>Input start date of historical data in cell B15</v>
      </c>
      <c r="C9150" s="40"/>
    </row>
    <row r="9151" spans="2:3" x14ac:dyDescent="0.2">
      <c r="B9151" s="351" t="str">
        <f t="shared" si="151"/>
        <v>Input start date of historical data in cell B15</v>
      </c>
      <c r="C9151" s="40"/>
    </row>
    <row r="9152" spans="2:3" x14ac:dyDescent="0.2">
      <c r="B9152" s="351" t="str">
        <f t="shared" si="151"/>
        <v>Input start date of historical data in cell B15</v>
      </c>
      <c r="C9152" s="40"/>
    </row>
    <row r="9153" spans="2:3" x14ac:dyDescent="0.2">
      <c r="B9153" s="351" t="str">
        <f t="shared" si="151"/>
        <v>Input start date of historical data in cell B15</v>
      </c>
      <c r="C9153" s="40"/>
    </row>
    <row r="9154" spans="2:3" x14ac:dyDescent="0.2">
      <c r="B9154" s="351" t="str">
        <f t="shared" si="151"/>
        <v>Input start date of historical data in cell B15</v>
      </c>
      <c r="C9154" s="40"/>
    </row>
    <row r="9155" spans="2:3" x14ac:dyDescent="0.2">
      <c r="B9155" s="351" t="str">
        <f t="shared" si="151"/>
        <v>Input start date of historical data in cell B15</v>
      </c>
      <c r="C9155" s="40"/>
    </row>
    <row r="9156" spans="2:3" x14ac:dyDescent="0.2">
      <c r="B9156" s="351" t="str">
        <f t="shared" si="151"/>
        <v>Input start date of historical data in cell B15</v>
      </c>
      <c r="C9156" s="40"/>
    </row>
    <row r="9157" spans="2:3" x14ac:dyDescent="0.2">
      <c r="B9157" s="351" t="str">
        <f t="shared" si="151"/>
        <v>Input start date of historical data in cell B15</v>
      </c>
      <c r="C9157" s="40"/>
    </row>
    <row r="9158" spans="2:3" x14ac:dyDescent="0.2">
      <c r="B9158" s="351" t="str">
        <f t="shared" si="151"/>
        <v>Input start date of historical data in cell B15</v>
      </c>
      <c r="C9158" s="40"/>
    </row>
    <row r="9159" spans="2:3" x14ac:dyDescent="0.2">
      <c r="B9159" s="351" t="str">
        <f t="shared" si="151"/>
        <v>Input start date of historical data in cell B15</v>
      </c>
      <c r="C9159" s="40"/>
    </row>
    <row r="9160" spans="2:3" x14ac:dyDescent="0.2">
      <c r="B9160" s="351" t="str">
        <f t="shared" si="151"/>
        <v>Input start date of historical data in cell B15</v>
      </c>
      <c r="C9160" s="40"/>
    </row>
    <row r="9161" spans="2:3" x14ac:dyDescent="0.2">
      <c r="B9161" s="351" t="str">
        <f t="shared" si="151"/>
        <v>Input start date of historical data in cell B15</v>
      </c>
      <c r="C9161" s="40"/>
    </row>
    <row r="9162" spans="2:3" x14ac:dyDescent="0.2">
      <c r="B9162" s="351" t="str">
        <f t="shared" si="151"/>
        <v>Input start date of historical data in cell B15</v>
      </c>
      <c r="C9162" s="40"/>
    </row>
    <row r="9163" spans="2:3" x14ac:dyDescent="0.2">
      <c r="B9163" s="351" t="str">
        <f t="shared" si="151"/>
        <v>Input start date of historical data in cell B15</v>
      </c>
      <c r="C9163" s="40"/>
    </row>
    <row r="9164" spans="2:3" x14ac:dyDescent="0.2">
      <c r="B9164" s="351" t="str">
        <f t="shared" si="151"/>
        <v>Input start date of historical data in cell B15</v>
      </c>
      <c r="C9164" s="40"/>
    </row>
    <row r="9165" spans="2:3" x14ac:dyDescent="0.2">
      <c r="B9165" s="351" t="str">
        <f t="shared" ref="B9165:B9228" si="152">IFERROR(B9164+1/24,"Input start date of historical data in cell B15")</f>
        <v>Input start date of historical data in cell B15</v>
      </c>
      <c r="C9165" s="40"/>
    </row>
    <row r="9166" spans="2:3" x14ac:dyDescent="0.2">
      <c r="B9166" s="351" t="str">
        <f t="shared" si="152"/>
        <v>Input start date of historical data in cell B15</v>
      </c>
      <c r="C9166" s="40"/>
    </row>
    <row r="9167" spans="2:3" x14ac:dyDescent="0.2">
      <c r="B9167" s="351" t="str">
        <f t="shared" si="152"/>
        <v>Input start date of historical data in cell B15</v>
      </c>
      <c r="C9167" s="40"/>
    </row>
    <row r="9168" spans="2:3" x14ac:dyDescent="0.2">
      <c r="B9168" s="351" t="str">
        <f t="shared" si="152"/>
        <v>Input start date of historical data in cell B15</v>
      </c>
      <c r="C9168" s="40"/>
    </row>
    <row r="9169" spans="2:3" x14ac:dyDescent="0.2">
      <c r="B9169" s="351" t="str">
        <f t="shared" si="152"/>
        <v>Input start date of historical data in cell B15</v>
      </c>
      <c r="C9169" s="40"/>
    </row>
    <row r="9170" spans="2:3" x14ac:dyDescent="0.2">
      <c r="B9170" s="351" t="str">
        <f t="shared" si="152"/>
        <v>Input start date of historical data in cell B15</v>
      </c>
      <c r="C9170" s="40"/>
    </row>
    <row r="9171" spans="2:3" x14ac:dyDescent="0.2">
      <c r="B9171" s="351" t="str">
        <f t="shared" si="152"/>
        <v>Input start date of historical data in cell B15</v>
      </c>
      <c r="C9171" s="40"/>
    </row>
    <row r="9172" spans="2:3" x14ac:dyDescent="0.2">
      <c r="B9172" s="351" t="str">
        <f t="shared" si="152"/>
        <v>Input start date of historical data in cell B15</v>
      </c>
      <c r="C9172" s="40"/>
    </row>
    <row r="9173" spans="2:3" x14ac:dyDescent="0.2">
      <c r="B9173" s="351" t="str">
        <f t="shared" si="152"/>
        <v>Input start date of historical data in cell B15</v>
      </c>
      <c r="C9173" s="40"/>
    </row>
    <row r="9174" spans="2:3" x14ac:dyDescent="0.2">
      <c r="B9174" s="351" t="str">
        <f t="shared" si="152"/>
        <v>Input start date of historical data in cell B15</v>
      </c>
      <c r="C9174" s="40"/>
    </row>
    <row r="9175" spans="2:3" x14ac:dyDescent="0.2">
      <c r="B9175" s="351" t="str">
        <f t="shared" si="152"/>
        <v>Input start date of historical data in cell B15</v>
      </c>
      <c r="C9175" s="40"/>
    </row>
    <row r="9176" spans="2:3" x14ac:dyDescent="0.2">
      <c r="B9176" s="351" t="str">
        <f t="shared" si="152"/>
        <v>Input start date of historical data in cell B15</v>
      </c>
      <c r="C9176" s="40"/>
    </row>
    <row r="9177" spans="2:3" x14ac:dyDescent="0.2">
      <c r="B9177" s="351" t="str">
        <f t="shared" si="152"/>
        <v>Input start date of historical data in cell B15</v>
      </c>
      <c r="C9177" s="40"/>
    </row>
    <row r="9178" spans="2:3" x14ac:dyDescent="0.2">
      <c r="B9178" s="351" t="str">
        <f t="shared" si="152"/>
        <v>Input start date of historical data in cell B15</v>
      </c>
      <c r="C9178" s="40"/>
    </row>
    <row r="9179" spans="2:3" x14ac:dyDescent="0.2">
      <c r="B9179" s="351" t="str">
        <f t="shared" si="152"/>
        <v>Input start date of historical data in cell B15</v>
      </c>
      <c r="C9179" s="40"/>
    </row>
    <row r="9180" spans="2:3" x14ac:dyDescent="0.2">
      <c r="B9180" s="351" t="str">
        <f t="shared" si="152"/>
        <v>Input start date of historical data in cell B15</v>
      </c>
      <c r="C9180" s="40"/>
    </row>
    <row r="9181" spans="2:3" x14ac:dyDescent="0.2">
      <c r="B9181" s="351" t="str">
        <f t="shared" si="152"/>
        <v>Input start date of historical data in cell B15</v>
      </c>
      <c r="C9181" s="40"/>
    </row>
    <row r="9182" spans="2:3" x14ac:dyDescent="0.2">
      <c r="B9182" s="351" t="str">
        <f t="shared" si="152"/>
        <v>Input start date of historical data in cell B15</v>
      </c>
      <c r="C9182" s="40"/>
    </row>
    <row r="9183" spans="2:3" x14ac:dyDescent="0.2">
      <c r="B9183" s="351" t="str">
        <f t="shared" si="152"/>
        <v>Input start date of historical data in cell B15</v>
      </c>
      <c r="C9183" s="40"/>
    </row>
    <row r="9184" spans="2:3" x14ac:dyDescent="0.2">
      <c r="B9184" s="351" t="str">
        <f t="shared" si="152"/>
        <v>Input start date of historical data in cell B15</v>
      </c>
      <c r="C9184" s="40"/>
    </row>
    <row r="9185" spans="2:3" x14ac:dyDescent="0.2">
      <c r="B9185" s="351" t="str">
        <f t="shared" si="152"/>
        <v>Input start date of historical data in cell B15</v>
      </c>
      <c r="C9185" s="40"/>
    </row>
    <row r="9186" spans="2:3" x14ac:dyDescent="0.2">
      <c r="B9186" s="351" t="str">
        <f t="shared" si="152"/>
        <v>Input start date of historical data in cell B15</v>
      </c>
      <c r="C9186" s="40"/>
    </row>
    <row r="9187" spans="2:3" x14ac:dyDescent="0.2">
      <c r="B9187" s="351" t="str">
        <f t="shared" si="152"/>
        <v>Input start date of historical data in cell B15</v>
      </c>
      <c r="C9187" s="40"/>
    </row>
    <row r="9188" spans="2:3" x14ac:dyDescent="0.2">
      <c r="B9188" s="351" t="str">
        <f t="shared" si="152"/>
        <v>Input start date of historical data in cell B15</v>
      </c>
      <c r="C9188" s="40"/>
    </row>
    <row r="9189" spans="2:3" x14ac:dyDescent="0.2">
      <c r="B9189" s="351" t="str">
        <f t="shared" si="152"/>
        <v>Input start date of historical data in cell B15</v>
      </c>
      <c r="C9189" s="40"/>
    </row>
    <row r="9190" spans="2:3" x14ac:dyDescent="0.2">
      <c r="B9190" s="351" t="str">
        <f t="shared" si="152"/>
        <v>Input start date of historical data in cell B15</v>
      </c>
      <c r="C9190" s="40"/>
    </row>
    <row r="9191" spans="2:3" x14ac:dyDescent="0.2">
      <c r="B9191" s="351" t="str">
        <f t="shared" si="152"/>
        <v>Input start date of historical data in cell B15</v>
      </c>
      <c r="C9191" s="40"/>
    </row>
    <row r="9192" spans="2:3" x14ac:dyDescent="0.2">
      <c r="B9192" s="351" t="str">
        <f t="shared" si="152"/>
        <v>Input start date of historical data in cell B15</v>
      </c>
      <c r="C9192" s="40"/>
    </row>
    <row r="9193" spans="2:3" x14ac:dyDescent="0.2">
      <c r="B9193" s="351" t="str">
        <f t="shared" si="152"/>
        <v>Input start date of historical data in cell B15</v>
      </c>
      <c r="C9193" s="40"/>
    </row>
    <row r="9194" spans="2:3" x14ac:dyDescent="0.2">
      <c r="B9194" s="351" t="str">
        <f t="shared" si="152"/>
        <v>Input start date of historical data in cell B15</v>
      </c>
      <c r="C9194" s="40"/>
    </row>
    <row r="9195" spans="2:3" x14ac:dyDescent="0.2">
      <c r="B9195" s="351" t="str">
        <f t="shared" si="152"/>
        <v>Input start date of historical data in cell B15</v>
      </c>
      <c r="C9195" s="40"/>
    </row>
    <row r="9196" spans="2:3" x14ac:dyDescent="0.2">
      <c r="B9196" s="351" t="str">
        <f t="shared" si="152"/>
        <v>Input start date of historical data in cell B15</v>
      </c>
      <c r="C9196" s="40"/>
    </row>
    <row r="9197" spans="2:3" x14ac:dyDescent="0.2">
      <c r="B9197" s="351" t="str">
        <f t="shared" si="152"/>
        <v>Input start date of historical data in cell B15</v>
      </c>
      <c r="C9197" s="40"/>
    </row>
    <row r="9198" spans="2:3" x14ac:dyDescent="0.2">
      <c r="B9198" s="351" t="str">
        <f t="shared" si="152"/>
        <v>Input start date of historical data in cell B15</v>
      </c>
      <c r="C9198" s="40"/>
    </row>
    <row r="9199" spans="2:3" x14ac:dyDescent="0.2">
      <c r="B9199" s="351" t="str">
        <f t="shared" si="152"/>
        <v>Input start date of historical data in cell B15</v>
      </c>
      <c r="C9199" s="40"/>
    </row>
    <row r="9200" spans="2:3" x14ac:dyDescent="0.2">
      <c r="B9200" s="351" t="str">
        <f t="shared" si="152"/>
        <v>Input start date of historical data in cell B15</v>
      </c>
      <c r="C9200" s="40"/>
    </row>
    <row r="9201" spans="2:3" x14ac:dyDescent="0.2">
      <c r="B9201" s="351" t="str">
        <f t="shared" si="152"/>
        <v>Input start date of historical data in cell B15</v>
      </c>
      <c r="C9201" s="40"/>
    </row>
    <row r="9202" spans="2:3" x14ac:dyDescent="0.2">
      <c r="B9202" s="351" t="str">
        <f t="shared" si="152"/>
        <v>Input start date of historical data in cell B15</v>
      </c>
      <c r="C9202" s="40"/>
    </row>
    <row r="9203" spans="2:3" x14ac:dyDescent="0.2">
      <c r="B9203" s="351" t="str">
        <f t="shared" si="152"/>
        <v>Input start date of historical data in cell B15</v>
      </c>
      <c r="C9203" s="40"/>
    </row>
    <row r="9204" spans="2:3" x14ac:dyDescent="0.2">
      <c r="B9204" s="351" t="str">
        <f t="shared" si="152"/>
        <v>Input start date of historical data in cell B15</v>
      </c>
      <c r="C9204" s="40"/>
    </row>
    <row r="9205" spans="2:3" x14ac:dyDescent="0.2">
      <c r="B9205" s="351" t="str">
        <f t="shared" si="152"/>
        <v>Input start date of historical data in cell B15</v>
      </c>
      <c r="C9205" s="40"/>
    </row>
    <row r="9206" spans="2:3" x14ac:dyDescent="0.2">
      <c r="B9206" s="351" t="str">
        <f t="shared" si="152"/>
        <v>Input start date of historical data in cell B15</v>
      </c>
      <c r="C9206" s="40"/>
    </row>
    <row r="9207" spans="2:3" x14ac:dyDescent="0.2">
      <c r="B9207" s="351" t="str">
        <f t="shared" si="152"/>
        <v>Input start date of historical data in cell B15</v>
      </c>
      <c r="C9207" s="40"/>
    </row>
    <row r="9208" spans="2:3" x14ac:dyDescent="0.2">
      <c r="B9208" s="351" t="str">
        <f t="shared" si="152"/>
        <v>Input start date of historical data in cell B15</v>
      </c>
      <c r="C9208" s="40"/>
    </row>
    <row r="9209" spans="2:3" x14ac:dyDescent="0.2">
      <c r="B9209" s="351" t="str">
        <f t="shared" si="152"/>
        <v>Input start date of historical data in cell B15</v>
      </c>
      <c r="C9209" s="40"/>
    </row>
    <row r="9210" spans="2:3" x14ac:dyDescent="0.2">
      <c r="B9210" s="351" t="str">
        <f t="shared" si="152"/>
        <v>Input start date of historical data in cell B15</v>
      </c>
      <c r="C9210" s="40"/>
    </row>
    <row r="9211" spans="2:3" x14ac:dyDescent="0.2">
      <c r="B9211" s="351" t="str">
        <f t="shared" si="152"/>
        <v>Input start date of historical data in cell B15</v>
      </c>
      <c r="C9211" s="40"/>
    </row>
    <row r="9212" spans="2:3" x14ac:dyDescent="0.2">
      <c r="B9212" s="351" t="str">
        <f t="shared" si="152"/>
        <v>Input start date of historical data in cell B15</v>
      </c>
      <c r="C9212" s="40"/>
    </row>
    <row r="9213" spans="2:3" x14ac:dyDescent="0.2">
      <c r="B9213" s="351" t="str">
        <f t="shared" si="152"/>
        <v>Input start date of historical data in cell B15</v>
      </c>
      <c r="C9213" s="40"/>
    </row>
    <row r="9214" spans="2:3" x14ac:dyDescent="0.2">
      <c r="B9214" s="351" t="str">
        <f t="shared" si="152"/>
        <v>Input start date of historical data in cell B15</v>
      </c>
      <c r="C9214" s="40"/>
    </row>
    <row r="9215" spans="2:3" x14ac:dyDescent="0.2">
      <c r="B9215" s="351" t="str">
        <f t="shared" si="152"/>
        <v>Input start date of historical data in cell B15</v>
      </c>
      <c r="C9215" s="40"/>
    </row>
    <row r="9216" spans="2:3" x14ac:dyDescent="0.2">
      <c r="B9216" s="351" t="str">
        <f t="shared" si="152"/>
        <v>Input start date of historical data in cell B15</v>
      </c>
      <c r="C9216" s="40"/>
    </row>
    <row r="9217" spans="2:3" x14ac:dyDescent="0.2">
      <c r="B9217" s="351" t="str">
        <f t="shared" si="152"/>
        <v>Input start date of historical data in cell B15</v>
      </c>
      <c r="C9217" s="40"/>
    </row>
    <row r="9218" spans="2:3" x14ac:dyDescent="0.2">
      <c r="B9218" s="351" t="str">
        <f t="shared" si="152"/>
        <v>Input start date of historical data in cell B15</v>
      </c>
      <c r="C9218" s="40"/>
    </row>
    <row r="9219" spans="2:3" x14ac:dyDescent="0.2">
      <c r="B9219" s="351" t="str">
        <f t="shared" si="152"/>
        <v>Input start date of historical data in cell B15</v>
      </c>
      <c r="C9219" s="40"/>
    </row>
    <row r="9220" spans="2:3" x14ac:dyDescent="0.2">
      <c r="B9220" s="351" t="str">
        <f t="shared" si="152"/>
        <v>Input start date of historical data in cell B15</v>
      </c>
      <c r="C9220" s="40"/>
    </row>
    <row r="9221" spans="2:3" x14ac:dyDescent="0.2">
      <c r="B9221" s="351" t="str">
        <f t="shared" si="152"/>
        <v>Input start date of historical data in cell B15</v>
      </c>
      <c r="C9221" s="40"/>
    </row>
    <row r="9222" spans="2:3" x14ac:dyDescent="0.2">
      <c r="B9222" s="351" t="str">
        <f t="shared" si="152"/>
        <v>Input start date of historical data in cell B15</v>
      </c>
      <c r="C9222" s="40"/>
    </row>
    <row r="9223" spans="2:3" x14ac:dyDescent="0.2">
      <c r="B9223" s="351" t="str">
        <f t="shared" si="152"/>
        <v>Input start date of historical data in cell B15</v>
      </c>
      <c r="C9223" s="40"/>
    </row>
    <row r="9224" spans="2:3" x14ac:dyDescent="0.2">
      <c r="B9224" s="351" t="str">
        <f t="shared" si="152"/>
        <v>Input start date of historical data in cell B15</v>
      </c>
      <c r="C9224" s="40"/>
    </row>
    <row r="9225" spans="2:3" x14ac:dyDescent="0.2">
      <c r="B9225" s="351" t="str">
        <f t="shared" si="152"/>
        <v>Input start date of historical data in cell B15</v>
      </c>
      <c r="C9225" s="40"/>
    </row>
    <row r="9226" spans="2:3" x14ac:dyDescent="0.2">
      <c r="B9226" s="351" t="str">
        <f t="shared" si="152"/>
        <v>Input start date of historical data in cell B15</v>
      </c>
      <c r="C9226" s="40"/>
    </row>
    <row r="9227" spans="2:3" x14ac:dyDescent="0.2">
      <c r="B9227" s="351" t="str">
        <f t="shared" si="152"/>
        <v>Input start date of historical data in cell B15</v>
      </c>
      <c r="C9227" s="40"/>
    </row>
    <row r="9228" spans="2:3" x14ac:dyDescent="0.2">
      <c r="B9228" s="351" t="str">
        <f t="shared" si="152"/>
        <v>Input start date of historical data in cell B15</v>
      </c>
      <c r="C9228" s="40"/>
    </row>
    <row r="9229" spans="2:3" x14ac:dyDescent="0.2">
      <c r="B9229" s="351" t="str">
        <f t="shared" ref="B9229:B9292" si="153">IFERROR(B9228+1/24,"Input start date of historical data in cell B15")</f>
        <v>Input start date of historical data in cell B15</v>
      </c>
      <c r="C9229" s="40"/>
    </row>
    <row r="9230" spans="2:3" x14ac:dyDescent="0.2">
      <c r="B9230" s="351" t="str">
        <f t="shared" si="153"/>
        <v>Input start date of historical data in cell B15</v>
      </c>
      <c r="C9230" s="40"/>
    </row>
    <row r="9231" spans="2:3" x14ac:dyDescent="0.2">
      <c r="B9231" s="351" t="str">
        <f t="shared" si="153"/>
        <v>Input start date of historical data in cell B15</v>
      </c>
      <c r="C9231" s="40"/>
    </row>
    <row r="9232" spans="2:3" x14ac:dyDescent="0.2">
      <c r="B9232" s="351" t="str">
        <f t="shared" si="153"/>
        <v>Input start date of historical data in cell B15</v>
      </c>
      <c r="C9232" s="40"/>
    </row>
    <row r="9233" spans="2:3" x14ac:dyDescent="0.2">
      <c r="B9233" s="351" t="str">
        <f t="shared" si="153"/>
        <v>Input start date of historical data in cell B15</v>
      </c>
      <c r="C9233" s="40"/>
    </row>
    <row r="9234" spans="2:3" x14ac:dyDescent="0.2">
      <c r="B9234" s="351" t="str">
        <f t="shared" si="153"/>
        <v>Input start date of historical data in cell B15</v>
      </c>
      <c r="C9234" s="40"/>
    </row>
    <row r="9235" spans="2:3" x14ac:dyDescent="0.2">
      <c r="B9235" s="351" t="str">
        <f t="shared" si="153"/>
        <v>Input start date of historical data in cell B15</v>
      </c>
      <c r="C9235" s="40"/>
    </row>
    <row r="9236" spans="2:3" x14ac:dyDescent="0.2">
      <c r="B9236" s="351" t="str">
        <f t="shared" si="153"/>
        <v>Input start date of historical data in cell B15</v>
      </c>
      <c r="C9236" s="40"/>
    </row>
    <row r="9237" spans="2:3" x14ac:dyDescent="0.2">
      <c r="B9237" s="351" t="str">
        <f t="shared" si="153"/>
        <v>Input start date of historical data in cell B15</v>
      </c>
      <c r="C9237" s="40"/>
    </row>
    <row r="9238" spans="2:3" x14ac:dyDescent="0.2">
      <c r="B9238" s="351" t="str">
        <f t="shared" si="153"/>
        <v>Input start date of historical data in cell B15</v>
      </c>
      <c r="C9238" s="40"/>
    </row>
    <row r="9239" spans="2:3" x14ac:dyDescent="0.2">
      <c r="B9239" s="351" t="str">
        <f t="shared" si="153"/>
        <v>Input start date of historical data in cell B15</v>
      </c>
      <c r="C9239" s="40"/>
    </row>
    <row r="9240" spans="2:3" x14ac:dyDescent="0.2">
      <c r="B9240" s="351" t="str">
        <f t="shared" si="153"/>
        <v>Input start date of historical data in cell B15</v>
      </c>
      <c r="C9240" s="40"/>
    </row>
    <row r="9241" spans="2:3" x14ac:dyDescent="0.2">
      <c r="B9241" s="351" t="str">
        <f t="shared" si="153"/>
        <v>Input start date of historical data in cell B15</v>
      </c>
      <c r="C9241" s="40"/>
    </row>
    <row r="9242" spans="2:3" x14ac:dyDescent="0.2">
      <c r="B9242" s="351" t="str">
        <f t="shared" si="153"/>
        <v>Input start date of historical data in cell B15</v>
      </c>
      <c r="C9242" s="40"/>
    </row>
    <row r="9243" spans="2:3" x14ac:dyDescent="0.2">
      <c r="B9243" s="351" t="str">
        <f t="shared" si="153"/>
        <v>Input start date of historical data in cell B15</v>
      </c>
      <c r="C9243" s="40"/>
    </row>
    <row r="9244" spans="2:3" x14ac:dyDescent="0.2">
      <c r="B9244" s="351" t="str">
        <f t="shared" si="153"/>
        <v>Input start date of historical data in cell B15</v>
      </c>
      <c r="C9244" s="40"/>
    </row>
    <row r="9245" spans="2:3" x14ac:dyDescent="0.2">
      <c r="B9245" s="351" t="str">
        <f t="shared" si="153"/>
        <v>Input start date of historical data in cell B15</v>
      </c>
      <c r="C9245" s="40"/>
    </row>
    <row r="9246" spans="2:3" x14ac:dyDescent="0.2">
      <c r="B9246" s="351" t="str">
        <f t="shared" si="153"/>
        <v>Input start date of historical data in cell B15</v>
      </c>
      <c r="C9246" s="40"/>
    </row>
    <row r="9247" spans="2:3" x14ac:dyDescent="0.2">
      <c r="B9247" s="351" t="str">
        <f t="shared" si="153"/>
        <v>Input start date of historical data in cell B15</v>
      </c>
      <c r="C9247" s="40"/>
    </row>
    <row r="9248" spans="2:3" x14ac:dyDescent="0.2">
      <c r="B9248" s="351" t="str">
        <f t="shared" si="153"/>
        <v>Input start date of historical data in cell B15</v>
      </c>
      <c r="C9248" s="40"/>
    </row>
    <row r="9249" spans="2:3" x14ac:dyDescent="0.2">
      <c r="B9249" s="351" t="str">
        <f t="shared" si="153"/>
        <v>Input start date of historical data in cell B15</v>
      </c>
      <c r="C9249" s="40"/>
    </row>
    <row r="9250" spans="2:3" x14ac:dyDescent="0.2">
      <c r="B9250" s="351" t="str">
        <f t="shared" si="153"/>
        <v>Input start date of historical data in cell B15</v>
      </c>
      <c r="C9250" s="40"/>
    </row>
    <row r="9251" spans="2:3" x14ac:dyDescent="0.2">
      <c r="B9251" s="351" t="str">
        <f t="shared" si="153"/>
        <v>Input start date of historical data in cell B15</v>
      </c>
      <c r="C9251" s="40"/>
    </row>
    <row r="9252" spans="2:3" x14ac:dyDescent="0.2">
      <c r="B9252" s="351" t="str">
        <f t="shared" si="153"/>
        <v>Input start date of historical data in cell B15</v>
      </c>
      <c r="C9252" s="40"/>
    </row>
    <row r="9253" spans="2:3" x14ac:dyDescent="0.2">
      <c r="B9253" s="351" t="str">
        <f t="shared" si="153"/>
        <v>Input start date of historical data in cell B15</v>
      </c>
      <c r="C9253" s="40"/>
    </row>
    <row r="9254" spans="2:3" x14ac:dyDescent="0.2">
      <c r="B9254" s="351" t="str">
        <f t="shared" si="153"/>
        <v>Input start date of historical data in cell B15</v>
      </c>
      <c r="C9254" s="40"/>
    </row>
    <row r="9255" spans="2:3" x14ac:dyDescent="0.2">
      <c r="B9255" s="351" t="str">
        <f t="shared" si="153"/>
        <v>Input start date of historical data in cell B15</v>
      </c>
      <c r="C9255" s="40"/>
    </row>
    <row r="9256" spans="2:3" x14ac:dyDescent="0.2">
      <c r="B9256" s="351" t="str">
        <f t="shared" si="153"/>
        <v>Input start date of historical data in cell B15</v>
      </c>
      <c r="C9256" s="40"/>
    </row>
    <row r="9257" spans="2:3" x14ac:dyDescent="0.2">
      <c r="B9257" s="351" t="str">
        <f t="shared" si="153"/>
        <v>Input start date of historical data in cell B15</v>
      </c>
      <c r="C9257" s="40"/>
    </row>
    <row r="9258" spans="2:3" x14ac:dyDescent="0.2">
      <c r="B9258" s="351" t="str">
        <f t="shared" si="153"/>
        <v>Input start date of historical data in cell B15</v>
      </c>
      <c r="C9258" s="40"/>
    </row>
    <row r="9259" spans="2:3" x14ac:dyDescent="0.2">
      <c r="B9259" s="351" t="str">
        <f t="shared" si="153"/>
        <v>Input start date of historical data in cell B15</v>
      </c>
      <c r="C9259" s="40"/>
    </row>
    <row r="9260" spans="2:3" x14ac:dyDescent="0.2">
      <c r="B9260" s="351" t="str">
        <f t="shared" si="153"/>
        <v>Input start date of historical data in cell B15</v>
      </c>
      <c r="C9260" s="40"/>
    </row>
    <row r="9261" spans="2:3" x14ac:dyDescent="0.2">
      <c r="B9261" s="351" t="str">
        <f t="shared" si="153"/>
        <v>Input start date of historical data in cell B15</v>
      </c>
      <c r="C9261" s="40"/>
    </row>
    <row r="9262" spans="2:3" x14ac:dyDescent="0.2">
      <c r="B9262" s="351" t="str">
        <f t="shared" si="153"/>
        <v>Input start date of historical data in cell B15</v>
      </c>
      <c r="C9262" s="40"/>
    </row>
    <row r="9263" spans="2:3" x14ac:dyDescent="0.2">
      <c r="B9263" s="351" t="str">
        <f t="shared" si="153"/>
        <v>Input start date of historical data in cell B15</v>
      </c>
      <c r="C9263" s="40"/>
    </row>
    <row r="9264" spans="2:3" x14ac:dyDescent="0.2">
      <c r="B9264" s="351" t="str">
        <f t="shared" si="153"/>
        <v>Input start date of historical data in cell B15</v>
      </c>
      <c r="C9264" s="40"/>
    </row>
    <row r="9265" spans="2:3" x14ac:dyDescent="0.2">
      <c r="B9265" s="351" t="str">
        <f t="shared" si="153"/>
        <v>Input start date of historical data in cell B15</v>
      </c>
      <c r="C9265" s="40"/>
    </row>
    <row r="9266" spans="2:3" x14ac:dyDescent="0.2">
      <c r="B9266" s="351" t="str">
        <f t="shared" si="153"/>
        <v>Input start date of historical data in cell B15</v>
      </c>
      <c r="C9266" s="40"/>
    </row>
    <row r="9267" spans="2:3" x14ac:dyDescent="0.2">
      <c r="B9267" s="351" t="str">
        <f t="shared" si="153"/>
        <v>Input start date of historical data in cell B15</v>
      </c>
      <c r="C9267" s="40"/>
    </row>
    <row r="9268" spans="2:3" x14ac:dyDescent="0.2">
      <c r="B9268" s="351" t="str">
        <f t="shared" si="153"/>
        <v>Input start date of historical data in cell B15</v>
      </c>
      <c r="C9268" s="40"/>
    </row>
    <row r="9269" spans="2:3" x14ac:dyDescent="0.2">
      <c r="B9269" s="351" t="str">
        <f t="shared" si="153"/>
        <v>Input start date of historical data in cell B15</v>
      </c>
      <c r="C9269" s="40"/>
    </row>
    <row r="9270" spans="2:3" x14ac:dyDescent="0.2">
      <c r="B9270" s="351" t="str">
        <f t="shared" si="153"/>
        <v>Input start date of historical data in cell B15</v>
      </c>
      <c r="C9270" s="40"/>
    </row>
    <row r="9271" spans="2:3" x14ac:dyDescent="0.2">
      <c r="B9271" s="351" t="str">
        <f t="shared" si="153"/>
        <v>Input start date of historical data in cell B15</v>
      </c>
      <c r="C9271" s="40"/>
    </row>
    <row r="9272" spans="2:3" x14ac:dyDescent="0.2">
      <c r="B9272" s="351" t="str">
        <f t="shared" si="153"/>
        <v>Input start date of historical data in cell B15</v>
      </c>
      <c r="C9272" s="40"/>
    </row>
    <row r="9273" spans="2:3" x14ac:dyDescent="0.2">
      <c r="B9273" s="351" t="str">
        <f t="shared" si="153"/>
        <v>Input start date of historical data in cell B15</v>
      </c>
      <c r="C9273" s="40"/>
    </row>
    <row r="9274" spans="2:3" x14ac:dyDescent="0.2">
      <c r="B9274" s="351" t="str">
        <f t="shared" si="153"/>
        <v>Input start date of historical data in cell B15</v>
      </c>
      <c r="C9274" s="40"/>
    </row>
    <row r="9275" spans="2:3" x14ac:dyDescent="0.2">
      <c r="B9275" s="351" t="str">
        <f t="shared" si="153"/>
        <v>Input start date of historical data in cell B15</v>
      </c>
      <c r="C9275" s="40"/>
    </row>
    <row r="9276" spans="2:3" x14ac:dyDescent="0.2">
      <c r="B9276" s="351" t="str">
        <f t="shared" si="153"/>
        <v>Input start date of historical data in cell B15</v>
      </c>
      <c r="C9276" s="40"/>
    </row>
    <row r="9277" spans="2:3" x14ac:dyDescent="0.2">
      <c r="B9277" s="351" t="str">
        <f t="shared" si="153"/>
        <v>Input start date of historical data in cell B15</v>
      </c>
      <c r="C9277" s="40"/>
    </row>
    <row r="9278" spans="2:3" x14ac:dyDescent="0.2">
      <c r="B9278" s="351" t="str">
        <f t="shared" si="153"/>
        <v>Input start date of historical data in cell B15</v>
      </c>
      <c r="C9278" s="40"/>
    </row>
    <row r="9279" spans="2:3" x14ac:dyDescent="0.2">
      <c r="B9279" s="351" t="str">
        <f t="shared" si="153"/>
        <v>Input start date of historical data in cell B15</v>
      </c>
      <c r="C9279" s="40"/>
    </row>
    <row r="9280" spans="2:3" x14ac:dyDescent="0.2">
      <c r="B9280" s="351" t="str">
        <f t="shared" si="153"/>
        <v>Input start date of historical data in cell B15</v>
      </c>
      <c r="C9280" s="40"/>
    </row>
    <row r="9281" spans="2:3" x14ac:dyDescent="0.2">
      <c r="B9281" s="351" t="str">
        <f t="shared" si="153"/>
        <v>Input start date of historical data in cell B15</v>
      </c>
      <c r="C9281" s="40"/>
    </row>
    <row r="9282" spans="2:3" x14ac:dyDescent="0.2">
      <c r="B9282" s="351" t="str">
        <f t="shared" si="153"/>
        <v>Input start date of historical data in cell B15</v>
      </c>
      <c r="C9282" s="40"/>
    </row>
    <row r="9283" spans="2:3" x14ac:dyDescent="0.2">
      <c r="B9283" s="351" t="str">
        <f t="shared" si="153"/>
        <v>Input start date of historical data in cell B15</v>
      </c>
      <c r="C9283" s="40"/>
    </row>
    <row r="9284" spans="2:3" x14ac:dyDescent="0.2">
      <c r="B9284" s="351" t="str">
        <f t="shared" si="153"/>
        <v>Input start date of historical data in cell B15</v>
      </c>
      <c r="C9284" s="40"/>
    </row>
    <row r="9285" spans="2:3" x14ac:dyDescent="0.2">
      <c r="B9285" s="351" t="str">
        <f t="shared" si="153"/>
        <v>Input start date of historical data in cell B15</v>
      </c>
      <c r="C9285" s="40"/>
    </row>
    <row r="9286" spans="2:3" x14ac:dyDescent="0.2">
      <c r="B9286" s="351" t="str">
        <f t="shared" si="153"/>
        <v>Input start date of historical data in cell B15</v>
      </c>
      <c r="C9286" s="40"/>
    </row>
    <row r="9287" spans="2:3" x14ac:dyDescent="0.2">
      <c r="B9287" s="351" t="str">
        <f t="shared" si="153"/>
        <v>Input start date of historical data in cell B15</v>
      </c>
      <c r="C9287" s="40"/>
    </row>
    <row r="9288" spans="2:3" x14ac:dyDescent="0.2">
      <c r="B9288" s="351" t="str">
        <f t="shared" si="153"/>
        <v>Input start date of historical data in cell B15</v>
      </c>
      <c r="C9288" s="40"/>
    </row>
    <row r="9289" spans="2:3" x14ac:dyDescent="0.2">
      <c r="B9289" s="351" t="str">
        <f t="shared" si="153"/>
        <v>Input start date of historical data in cell B15</v>
      </c>
      <c r="C9289" s="40"/>
    </row>
    <row r="9290" spans="2:3" x14ac:dyDescent="0.2">
      <c r="B9290" s="351" t="str">
        <f t="shared" si="153"/>
        <v>Input start date of historical data in cell B15</v>
      </c>
      <c r="C9290" s="40"/>
    </row>
    <row r="9291" spans="2:3" x14ac:dyDescent="0.2">
      <c r="B9291" s="351" t="str">
        <f t="shared" si="153"/>
        <v>Input start date of historical data in cell B15</v>
      </c>
      <c r="C9291" s="40"/>
    </row>
    <row r="9292" spans="2:3" x14ac:dyDescent="0.2">
      <c r="B9292" s="351" t="str">
        <f t="shared" si="153"/>
        <v>Input start date of historical data in cell B15</v>
      </c>
      <c r="C9292" s="40"/>
    </row>
    <row r="9293" spans="2:3" x14ac:dyDescent="0.2">
      <c r="B9293" s="351" t="str">
        <f t="shared" ref="B9293:B9356" si="154">IFERROR(B9292+1/24,"Input start date of historical data in cell B15")</f>
        <v>Input start date of historical data in cell B15</v>
      </c>
      <c r="C9293" s="40"/>
    </row>
    <row r="9294" spans="2:3" x14ac:dyDescent="0.2">
      <c r="B9294" s="351" t="str">
        <f t="shared" si="154"/>
        <v>Input start date of historical data in cell B15</v>
      </c>
      <c r="C9294" s="40"/>
    </row>
    <row r="9295" spans="2:3" x14ac:dyDescent="0.2">
      <c r="B9295" s="351" t="str">
        <f t="shared" si="154"/>
        <v>Input start date of historical data in cell B15</v>
      </c>
      <c r="C9295" s="40"/>
    </row>
    <row r="9296" spans="2:3" x14ac:dyDescent="0.2">
      <c r="B9296" s="351" t="str">
        <f t="shared" si="154"/>
        <v>Input start date of historical data in cell B15</v>
      </c>
      <c r="C9296" s="40"/>
    </row>
    <row r="9297" spans="2:3" x14ac:dyDescent="0.2">
      <c r="B9297" s="351" t="str">
        <f t="shared" si="154"/>
        <v>Input start date of historical data in cell B15</v>
      </c>
      <c r="C9297" s="40"/>
    </row>
    <row r="9298" spans="2:3" x14ac:dyDescent="0.2">
      <c r="B9298" s="351" t="str">
        <f t="shared" si="154"/>
        <v>Input start date of historical data in cell B15</v>
      </c>
      <c r="C9298" s="40"/>
    </row>
    <row r="9299" spans="2:3" x14ac:dyDescent="0.2">
      <c r="B9299" s="351" t="str">
        <f t="shared" si="154"/>
        <v>Input start date of historical data in cell B15</v>
      </c>
      <c r="C9299" s="40"/>
    </row>
    <row r="9300" spans="2:3" x14ac:dyDescent="0.2">
      <c r="B9300" s="351" t="str">
        <f t="shared" si="154"/>
        <v>Input start date of historical data in cell B15</v>
      </c>
      <c r="C9300" s="40"/>
    </row>
    <row r="9301" spans="2:3" x14ac:dyDescent="0.2">
      <c r="B9301" s="351" t="str">
        <f t="shared" si="154"/>
        <v>Input start date of historical data in cell B15</v>
      </c>
      <c r="C9301" s="40"/>
    </row>
    <row r="9302" spans="2:3" x14ac:dyDescent="0.2">
      <c r="B9302" s="351" t="str">
        <f t="shared" si="154"/>
        <v>Input start date of historical data in cell B15</v>
      </c>
      <c r="C9302" s="40"/>
    </row>
    <row r="9303" spans="2:3" x14ac:dyDescent="0.2">
      <c r="B9303" s="351" t="str">
        <f t="shared" si="154"/>
        <v>Input start date of historical data in cell B15</v>
      </c>
      <c r="C9303" s="40"/>
    </row>
    <row r="9304" spans="2:3" x14ac:dyDescent="0.2">
      <c r="B9304" s="351" t="str">
        <f t="shared" si="154"/>
        <v>Input start date of historical data in cell B15</v>
      </c>
      <c r="C9304" s="40"/>
    </row>
    <row r="9305" spans="2:3" x14ac:dyDescent="0.2">
      <c r="B9305" s="351" t="str">
        <f t="shared" si="154"/>
        <v>Input start date of historical data in cell B15</v>
      </c>
      <c r="C9305" s="40"/>
    </row>
    <row r="9306" spans="2:3" x14ac:dyDescent="0.2">
      <c r="B9306" s="351" t="str">
        <f t="shared" si="154"/>
        <v>Input start date of historical data in cell B15</v>
      </c>
      <c r="C9306" s="40"/>
    </row>
    <row r="9307" spans="2:3" x14ac:dyDescent="0.2">
      <c r="B9307" s="351" t="str">
        <f t="shared" si="154"/>
        <v>Input start date of historical data in cell B15</v>
      </c>
      <c r="C9307" s="40"/>
    </row>
    <row r="9308" spans="2:3" x14ac:dyDescent="0.2">
      <c r="B9308" s="351" t="str">
        <f t="shared" si="154"/>
        <v>Input start date of historical data in cell B15</v>
      </c>
      <c r="C9308" s="40"/>
    </row>
    <row r="9309" spans="2:3" x14ac:dyDescent="0.2">
      <c r="B9309" s="351" t="str">
        <f t="shared" si="154"/>
        <v>Input start date of historical data in cell B15</v>
      </c>
      <c r="C9309" s="40"/>
    </row>
    <row r="9310" spans="2:3" x14ac:dyDescent="0.2">
      <c r="B9310" s="351" t="str">
        <f t="shared" si="154"/>
        <v>Input start date of historical data in cell B15</v>
      </c>
      <c r="C9310" s="40"/>
    </row>
    <row r="9311" spans="2:3" x14ac:dyDescent="0.2">
      <c r="B9311" s="351" t="str">
        <f t="shared" si="154"/>
        <v>Input start date of historical data in cell B15</v>
      </c>
      <c r="C9311" s="40"/>
    </row>
    <row r="9312" spans="2:3" x14ac:dyDescent="0.2">
      <c r="B9312" s="351" t="str">
        <f t="shared" si="154"/>
        <v>Input start date of historical data in cell B15</v>
      </c>
      <c r="C9312" s="40"/>
    </row>
    <row r="9313" spans="2:3" x14ac:dyDescent="0.2">
      <c r="B9313" s="351" t="str">
        <f t="shared" si="154"/>
        <v>Input start date of historical data in cell B15</v>
      </c>
      <c r="C9313" s="40"/>
    </row>
    <row r="9314" spans="2:3" x14ac:dyDescent="0.2">
      <c r="B9314" s="351" t="str">
        <f t="shared" si="154"/>
        <v>Input start date of historical data in cell B15</v>
      </c>
      <c r="C9314" s="40"/>
    </row>
    <row r="9315" spans="2:3" x14ac:dyDescent="0.2">
      <c r="B9315" s="351" t="str">
        <f t="shared" si="154"/>
        <v>Input start date of historical data in cell B15</v>
      </c>
      <c r="C9315" s="40"/>
    </row>
    <row r="9316" spans="2:3" x14ac:dyDescent="0.2">
      <c r="B9316" s="351" t="str">
        <f t="shared" si="154"/>
        <v>Input start date of historical data in cell B15</v>
      </c>
      <c r="C9316" s="40"/>
    </row>
    <row r="9317" spans="2:3" x14ac:dyDescent="0.2">
      <c r="B9317" s="351" t="str">
        <f t="shared" si="154"/>
        <v>Input start date of historical data in cell B15</v>
      </c>
      <c r="C9317" s="40"/>
    </row>
    <row r="9318" spans="2:3" x14ac:dyDescent="0.2">
      <c r="B9318" s="351" t="str">
        <f t="shared" si="154"/>
        <v>Input start date of historical data in cell B15</v>
      </c>
      <c r="C9318" s="40"/>
    </row>
    <row r="9319" spans="2:3" x14ac:dyDescent="0.2">
      <c r="B9319" s="351" t="str">
        <f t="shared" si="154"/>
        <v>Input start date of historical data in cell B15</v>
      </c>
      <c r="C9319" s="40"/>
    </row>
    <row r="9320" spans="2:3" x14ac:dyDescent="0.2">
      <c r="B9320" s="351" t="str">
        <f t="shared" si="154"/>
        <v>Input start date of historical data in cell B15</v>
      </c>
      <c r="C9320" s="40"/>
    </row>
    <row r="9321" spans="2:3" x14ac:dyDescent="0.2">
      <c r="B9321" s="351" t="str">
        <f t="shared" si="154"/>
        <v>Input start date of historical data in cell B15</v>
      </c>
      <c r="C9321" s="40"/>
    </row>
    <row r="9322" spans="2:3" x14ac:dyDescent="0.2">
      <c r="B9322" s="351" t="str">
        <f t="shared" si="154"/>
        <v>Input start date of historical data in cell B15</v>
      </c>
      <c r="C9322" s="40"/>
    </row>
    <row r="9323" spans="2:3" x14ac:dyDescent="0.2">
      <c r="B9323" s="351" t="str">
        <f t="shared" si="154"/>
        <v>Input start date of historical data in cell B15</v>
      </c>
      <c r="C9323" s="40"/>
    </row>
    <row r="9324" spans="2:3" x14ac:dyDescent="0.2">
      <c r="B9324" s="351" t="str">
        <f t="shared" si="154"/>
        <v>Input start date of historical data in cell B15</v>
      </c>
      <c r="C9324" s="40"/>
    </row>
    <row r="9325" spans="2:3" x14ac:dyDescent="0.2">
      <c r="B9325" s="351" t="str">
        <f t="shared" si="154"/>
        <v>Input start date of historical data in cell B15</v>
      </c>
      <c r="C9325" s="40"/>
    </row>
    <row r="9326" spans="2:3" x14ac:dyDescent="0.2">
      <c r="B9326" s="351" t="str">
        <f t="shared" si="154"/>
        <v>Input start date of historical data in cell B15</v>
      </c>
      <c r="C9326" s="40"/>
    </row>
    <row r="9327" spans="2:3" x14ac:dyDescent="0.2">
      <c r="B9327" s="351" t="str">
        <f t="shared" si="154"/>
        <v>Input start date of historical data in cell B15</v>
      </c>
      <c r="C9327" s="40"/>
    </row>
    <row r="9328" spans="2:3" x14ac:dyDescent="0.2">
      <c r="B9328" s="351" t="str">
        <f t="shared" si="154"/>
        <v>Input start date of historical data in cell B15</v>
      </c>
      <c r="C9328" s="40"/>
    </row>
    <row r="9329" spans="2:3" x14ac:dyDescent="0.2">
      <c r="B9329" s="351" t="str">
        <f t="shared" si="154"/>
        <v>Input start date of historical data in cell B15</v>
      </c>
      <c r="C9329" s="40"/>
    </row>
    <row r="9330" spans="2:3" x14ac:dyDescent="0.2">
      <c r="B9330" s="351" t="str">
        <f t="shared" si="154"/>
        <v>Input start date of historical data in cell B15</v>
      </c>
      <c r="C9330" s="40"/>
    </row>
    <row r="9331" spans="2:3" x14ac:dyDescent="0.2">
      <c r="B9331" s="351" t="str">
        <f t="shared" si="154"/>
        <v>Input start date of historical data in cell B15</v>
      </c>
      <c r="C9331" s="40"/>
    </row>
    <row r="9332" spans="2:3" x14ac:dyDescent="0.2">
      <c r="B9332" s="351" t="str">
        <f t="shared" si="154"/>
        <v>Input start date of historical data in cell B15</v>
      </c>
      <c r="C9332" s="40"/>
    </row>
    <row r="9333" spans="2:3" x14ac:dyDescent="0.2">
      <c r="B9333" s="351" t="str">
        <f t="shared" si="154"/>
        <v>Input start date of historical data in cell B15</v>
      </c>
      <c r="C9333" s="40"/>
    </row>
    <row r="9334" spans="2:3" x14ac:dyDescent="0.2">
      <c r="B9334" s="351" t="str">
        <f t="shared" si="154"/>
        <v>Input start date of historical data in cell B15</v>
      </c>
      <c r="C9334" s="40"/>
    </row>
    <row r="9335" spans="2:3" x14ac:dyDescent="0.2">
      <c r="B9335" s="351" t="str">
        <f t="shared" si="154"/>
        <v>Input start date of historical data in cell B15</v>
      </c>
      <c r="C9335" s="40"/>
    </row>
    <row r="9336" spans="2:3" x14ac:dyDescent="0.2">
      <c r="B9336" s="351" t="str">
        <f t="shared" si="154"/>
        <v>Input start date of historical data in cell B15</v>
      </c>
      <c r="C9336" s="40"/>
    </row>
    <row r="9337" spans="2:3" x14ac:dyDescent="0.2">
      <c r="B9337" s="351" t="str">
        <f t="shared" si="154"/>
        <v>Input start date of historical data in cell B15</v>
      </c>
      <c r="C9337" s="40"/>
    </row>
    <row r="9338" spans="2:3" x14ac:dyDescent="0.2">
      <c r="B9338" s="351" t="str">
        <f t="shared" si="154"/>
        <v>Input start date of historical data in cell B15</v>
      </c>
      <c r="C9338" s="40"/>
    </row>
    <row r="9339" spans="2:3" x14ac:dyDescent="0.2">
      <c r="B9339" s="351" t="str">
        <f t="shared" si="154"/>
        <v>Input start date of historical data in cell B15</v>
      </c>
      <c r="C9339" s="40"/>
    </row>
    <row r="9340" spans="2:3" x14ac:dyDescent="0.2">
      <c r="B9340" s="351" t="str">
        <f t="shared" si="154"/>
        <v>Input start date of historical data in cell B15</v>
      </c>
      <c r="C9340" s="40"/>
    </row>
    <row r="9341" spans="2:3" x14ac:dyDescent="0.2">
      <c r="B9341" s="351" t="str">
        <f t="shared" si="154"/>
        <v>Input start date of historical data in cell B15</v>
      </c>
      <c r="C9341" s="40"/>
    </row>
    <row r="9342" spans="2:3" x14ac:dyDescent="0.2">
      <c r="B9342" s="351" t="str">
        <f t="shared" si="154"/>
        <v>Input start date of historical data in cell B15</v>
      </c>
      <c r="C9342" s="40"/>
    </row>
    <row r="9343" spans="2:3" x14ac:dyDescent="0.2">
      <c r="B9343" s="351" t="str">
        <f t="shared" si="154"/>
        <v>Input start date of historical data in cell B15</v>
      </c>
      <c r="C9343" s="40"/>
    </row>
    <row r="9344" spans="2:3" x14ac:dyDescent="0.2">
      <c r="B9344" s="351" t="str">
        <f t="shared" si="154"/>
        <v>Input start date of historical data in cell B15</v>
      </c>
      <c r="C9344" s="40"/>
    </row>
    <row r="9345" spans="2:3" x14ac:dyDescent="0.2">
      <c r="B9345" s="351" t="str">
        <f t="shared" si="154"/>
        <v>Input start date of historical data in cell B15</v>
      </c>
      <c r="C9345" s="40"/>
    </row>
    <row r="9346" spans="2:3" x14ac:dyDescent="0.2">
      <c r="B9346" s="351" t="str">
        <f t="shared" si="154"/>
        <v>Input start date of historical data in cell B15</v>
      </c>
      <c r="C9346" s="40"/>
    </row>
    <row r="9347" spans="2:3" x14ac:dyDescent="0.2">
      <c r="B9347" s="351" t="str">
        <f t="shared" si="154"/>
        <v>Input start date of historical data in cell B15</v>
      </c>
      <c r="C9347" s="40"/>
    </row>
    <row r="9348" spans="2:3" x14ac:dyDescent="0.2">
      <c r="B9348" s="351" t="str">
        <f t="shared" si="154"/>
        <v>Input start date of historical data in cell B15</v>
      </c>
      <c r="C9348" s="40"/>
    </row>
    <row r="9349" spans="2:3" x14ac:dyDescent="0.2">
      <c r="B9349" s="351" t="str">
        <f t="shared" si="154"/>
        <v>Input start date of historical data in cell B15</v>
      </c>
      <c r="C9349" s="40"/>
    </row>
    <row r="9350" spans="2:3" x14ac:dyDescent="0.2">
      <c r="B9350" s="351" t="str">
        <f t="shared" si="154"/>
        <v>Input start date of historical data in cell B15</v>
      </c>
      <c r="C9350" s="40"/>
    </row>
    <row r="9351" spans="2:3" x14ac:dyDescent="0.2">
      <c r="B9351" s="351" t="str">
        <f t="shared" si="154"/>
        <v>Input start date of historical data in cell B15</v>
      </c>
      <c r="C9351" s="40"/>
    </row>
    <row r="9352" spans="2:3" x14ac:dyDescent="0.2">
      <c r="B9352" s="351" t="str">
        <f t="shared" si="154"/>
        <v>Input start date of historical data in cell B15</v>
      </c>
      <c r="C9352" s="40"/>
    </row>
    <row r="9353" spans="2:3" x14ac:dyDescent="0.2">
      <c r="B9353" s="351" t="str">
        <f t="shared" si="154"/>
        <v>Input start date of historical data in cell B15</v>
      </c>
      <c r="C9353" s="40"/>
    </row>
    <row r="9354" spans="2:3" x14ac:dyDescent="0.2">
      <c r="B9354" s="351" t="str">
        <f t="shared" si="154"/>
        <v>Input start date of historical data in cell B15</v>
      </c>
      <c r="C9354" s="40"/>
    </row>
    <row r="9355" spans="2:3" x14ac:dyDescent="0.2">
      <c r="B9355" s="351" t="str">
        <f t="shared" si="154"/>
        <v>Input start date of historical data in cell B15</v>
      </c>
      <c r="C9355" s="40"/>
    </row>
    <row r="9356" spans="2:3" x14ac:dyDescent="0.2">
      <c r="B9356" s="351" t="str">
        <f t="shared" si="154"/>
        <v>Input start date of historical data in cell B15</v>
      </c>
      <c r="C9356" s="40"/>
    </row>
    <row r="9357" spans="2:3" x14ac:dyDescent="0.2">
      <c r="B9357" s="351" t="str">
        <f t="shared" ref="B9357:B9420" si="155">IFERROR(B9356+1/24,"Input start date of historical data in cell B15")</f>
        <v>Input start date of historical data in cell B15</v>
      </c>
      <c r="C9357" s="40"/>
    </row>
    <row r="9358" spans="2:3" x14ac:dyDescent="0.2">
      <c r="B9358" s="351" t="str">
        <f t="shared" si="155"/>
        <v>Input start date of historical data in cell B15</v>
      </c>
      <c r="C9358" s="40"/>
    </row>
    <row r="9359" spans="2:3" x14ac:dyDescent="0.2">
      <c r="B9359" s="351" t="str">
        <f t="shared" si="155"/>
        <v>Input start date of historical data in cell B15</v>
      </c>
      <c r="C9359" s="40"/>
    </row>
    <row r="9360" spans="2:3" x14ac:dyDescent="0.2">
      <c r="B9360" s="351" t="str">
        <f t="shared" si="155"/>
        <v>Input start date of historical data in cell B15</v>
      </c>
      <c r="C9360" s="40"/>
    </row>
    <row r="9361" spans="2:3" x14ac:dyDescent="0.2">
      <c r="B9361" s="351" t="str">
        <f t="shared" si="155"/>
        <v>Input start date of historical data in cell B15</v>
      </c>
      <c r="C9361" s="40"/>
    </row>
    <row r="9362" spans="2:3" x14ac:dyDescent="0.2">
      <c r="B9362" s="351" t="str">
        <f t="shared" si="155"/>
        <v>Input start date of historical data in cell B15</v>
      </c>
      <c r="C9362" s="40"/>
    </row>
    <row r="9363" spans="2:3" x14ac:dyDescent="0.2">
      <c r="B9363" s="351" t="str">
        <f t="shared" si="155"/>
        <v>Input start date of historical data in cell B15</v>
      </c>
      <c r="C9363" s="40"/>
    </row>
    <row r="9364" spans="2:3" x14ac:dyDescent="0.2">
      <c r="B9364" s="351" t="str">
        <f t="shared" si="155"/>
        <v>Input start date of historical data in cell B15</v>
      </c>
      <c r="C9364" s="40"/>
    </row>
    <row r="9365" spans="2:3" x14ac:dyDescent="0.2">
      <c r="B9365" s="351" t="str">
        <f t="shared" si="155"/>
        <v>Input start date of historical data in cell B15</v>
      </c>
      <c r="C9365" s="40"/>
    </row>
    <row r="9366" spans="2:3" x14ac:dyDescent="0.2">
      <c r="B9366" s="351" t="str">
        <f t="shared" si="155"/>
        <v>Input start date of historical data in cell B15</v>
      </c>
      <c r="C9366" s="40"/>
    </row>
    <row r="9367" spans="2:3" x14ac:dyDescent="0.2">
      <c r="B9367" s="351" t="str">
        <f t="shared" si="155"/>
        <v>Input start date of historical data in cell B15</v>
      </c>
      <c r="C9367" s="40"/>
    </row>
    <row r="9368" spans="2:3" x14ac:dyDescent="0.2">
      <c r="B9368" s="351" t="str">
        <f t="shared" si="155"/>
        <v>Input start date of historical data in cell B15</v>
      </c>
      <c r="C9368" s="40"/>
    </row>
    <row r="9369" spans="2:3" x14ac:dyDescent="0.2">
      <c r="B9369" s="351" t="str">
        <f t="shared" si="155"/>
        <v>Input start date of historical data in cell B15</v>
      </c>
      <c r="C9369" s="40"/>
    </row>
    <row r="9370" spans="2:3" x14ac:dyDescent="0.2">
      <c r="B9370" s="351" t="str">
        <f t="shared" si="155"/>
        <v>Input start date of historical data in cell B15</v>
      </c>
      <c r="C9370" s="40"/>
    </row>
    <row r="9371" spans="2:3" x14ac:dyDescent="0.2">
      <c r="B9371" s="351" t="str">
        <f t="shared" si="155"/>
        <v>Input start date of historical data in cell B15</v>
      </c>
      <c r="C9371" s="40"/>
    </row>
    <row r="9372" spans="2:3" x14ac:dyDescent="0.2">
      <c r="B9372" s="351" t="str">
        <f t="shared" si="155"/>
        <v>Input start date of historical data in cell B15</v>
      </c>
      <c r="C9372" s="40"/>
    </row>
    <row r="9373" spans="2:3" x14ac:dyDescent="0.2">
      <c r="B9373" s="351" t="str">
        <f t="shared" si="155"/>
        <v>Input start date of historical data in cell B15</v>
      </c>
      <c r="C9373" s="40"/>
    </row>
    <row r="9374" spans="2:3" x14ac:dyDescent="0.2">
      <c r="B9374" s="351" t="str">
        <f t="shared" si="155"/>
        <v>Input start date of historical data in cell B15</v>
      </c>
      <c r="C9374" s="40"/>
    </row>
    <row r="9375" spans="2:3" x14ac:dyDescent="0.2">
      <c r="B9375" s="351" t="str">
        <f t="shared" si="155"/>
        <v>Input start date of historical data in cell B15</v>
      </c>
      <c r="C9375" s="40"/>
    </row>
    <row r="9376" spans="2:3" x14ac:dyDescent="0.2">
      <c r="B9376" s="351" t="str">
        <f t="shared" si="155"/>
        <v>Input start date of historical data in cell B15</v>
      </c>
      <c r="C9376" s="40"/>
    </row>
    <row r="9377" spans="2:3" x14ac:dyDescent="0.2">
      <c r="B9377" s="351" t="str">
        <f t="shared" si="155"/>
        <v>Input start date of historical data in cell B15</v>
      </c>
      <c r="C9377" s="40"/>
    </row>
    <row r="9378" spans="2:3" x14ac:dyDescent="0.2">
      <c r="B9378" s="351" t="str">
        <f t="shared" si="155"/>
        <v>Input start date of historical data in cell B15</v>
      </c>
      <c r="C9378" s="40"/>
    </row>
    <row r="9379" spans="2:3" x14ac:dyDescent="0.2">
      <c r="B9379" s="351" t="str">
        <f t="shared" si="155"/>
        <v>Input start date of historical data in cell B15</v>
      </c>
      <c r="C9379" s="40"/>
    </row>
    <row r="9380" spans="2:3" x14ac:dyDescent="0.2">
      <c r="B9380" s="351" t="str">
        <f t="shared" si="155"/>
        <v>Input start date of historical data in cell B15</v>
      </c>
      <c r="C9380" s="40"/>
    </row>
    <row r="9381" spans="2:3" x14ac:dyDescent="0.2">
      <c r="B9381" s="351" t="str">
        <f t="shared" si="155"/>
        <v>Input start date of historical data in cell B15</v>
      </c>
      <c r="C9381" s="40"/>
    </row>
    <row r="9382" spans="2:3" x14ac:dyDescent="0.2">
      <c r="B9382" s="351" t="str">
        <f t="shared" si="155"/>
        <v>Input start date of historical data in cell B15</v>
      </c>
      <c r="C9382" s="40"/>
    </row>
    <row r="9383" spans="2:3" x14ac:dyDescent="0.2">
      <c r="B9383" s="351" t="str">
        <f t="shared" si="155"/>
        <v>Input start date of historical data in cell B15</v>
      </c>
      <c r="C9383" s="40"/>
    </row>
    <row r="9384" spans="2:3" x14ac:dyDescent="0.2">
      <c r="B9384" s="351" t="str">
        <f t="shared" si="155"/>
        <v>Input start date of historical data in cell B15</v>
      </c>
      <c r="C9384" s="40"/>
    </row>
    <row r="9385" spans="2:3" x14ac:dyDescent="0.2">
      <c r="B9385" s="351" t="str">
        <f t="shared" si="155"/>
        <v>Input start date of historical data in cell B15</v>
      </c>
      <c r="C9385" s="40"/>
    </row>
    <row r="9386" spans="2:3" x14ac:dyDescent="0.2">
      <c r="B9386" s="351" t="str">
        <f t="shared" si="155"/>
        <v>Input start date of historical data in cell B15</v>
      </c>
      <c r="C9386" s="40"/>
    </row>
    <row r="9387" spans="2:3" x14ac:dyDescent="0.2">
      <c r="B9387" s="351" t="str">
        <f t="shared" si="155"/>
        <v>Input start date of historical data in cell B15</v>
      </c>
      <c r="C9387" s="40"/>
    </row>
    <row r="9388" spans="2:3" x14ac:dyDescent="0.2">
      <c r="B9388" s="351" t="str">
        <f t="shared" si="155"/>
        <v>Input start date of historical data in cell B15</v>
      </c>
      <c r="C9388" s="40"/>
    </row>
    <row r="9389" spans="2:3" x14ac:dyDescent="0.2">
      <c r="B9389" s="351" t="str">
        <f t="shared" si="155"/>
        <v>Input start date of historical data in cell B15</v>
      </c>
      <c r="C9389" s="40"/>
    </row>
    <row r="9390" spans="2:3" x14ac:dyDescent="0.2">
      <c r="B9390" s="351" t="str">
        <f t="shared" si="155"/>
        <v>Input start date of historical data in cell B15</v>
      </c>
      <c r="C9390" s="40"/>
    </row>
    <row r="9391" spans="2:3" x14ac:dyDescent="0.2">
      <c r="B9391" s="351" t="str">
        <f t="shared" si="155"/>
        <v>Input start date of historical data in cell B15</v>
      </c>
      <c r="C9391" s="40"/>
    </row>
    <row r="9392" spans="2:3" x14ac:dyDescent="0.2">
      <c r="B9392" s="351" t="str">
        <f t="shared" si="155"/>
        <v>Input start date of historical data in cell B15</v>
      </c>
      <c r="C9392" s="40"/>
    </row>
    <row r="9393" spans="2:3" x14ac:dyDescent="0.2">
      <c r="B9393" s="351" t="str">
        <f t="shared" si="155"/>
        <v>Input start date of historical data in cell B15</v>
      </c>
      <c r="C9393" s="40"/>
    </row>
    <row r="9394" spans="2:3" x14ac:dyDescent="0.2">
      <c r="B9394" s="351" t="str">
        <f t="shared" si="155"/>
        <v>Input start date of historical data in cell B15</v>
      </c>
      <c r="C9394" s="40"/>
    </row>
    <row r="9395" spans="2:3" x14ac:dyDescent="0.2">
      <c r="B9395" s="351" t="str">
        <f t="shared" si="155"/>
        <v>Input start date of historical data in cell B15</v>
      </c>
      <c r="C9395" s="40"/>
    </row>
    <row r="9396" spans="2:3" x14ac:dyDescent="0.2">
      <c r="B9396" s="351" t="str">
        <f t="shared" si="155"/>
        <v>Input start date of historical data in cell B15</v>
      </c>
      <c r="C9396" s="40"/>
    </row>
    <row r="9397" spans="2:3" x14ac:dyDescent="0.2">
      <c r="B9397" s="351" t="str">
        <f t="shared" si="155"/>
        <v>Input start date of historical data in cell B15</v>
      </c>
      <c r="C9397" s="40"/>
    </row>
    <row r="9398" spans="2:3" x14ac:dyDescent="0.2">
      <c r="B9398" s="351" t="str">
        <f t="shared" si="155"/>
        <v>Input start date of historical data in cell B15</v>
      </c>
      <c r="C9398" s="40"/>
    </row>
    <row r="9399" spans="2:3" x14ac:dyDescent="0.2">
      <c r="B9399" s="351" t="str">
        <f t="shared" si="155"/>
        <v>Input start date of historical data in cell B15</v>
      </c>
      <c r="C9399" s="40"/>
    </row>
    <row r="9400" spans="2:3" x14ac:dyDescent="0.2">
      <c r="B9400" s="351" t="str">
        <f t="shared" si="155"/>
        <v>Input start date of historical data in cell B15</v>
      </c>
      <c r="C9400" s="40"/>
    </row>
    <row r="9401" spans="2:3" x14ac:dyDescent="0.2">
      <c r="B9401" s="351" t="str">
        <f t="shared" si="155"/>
        <v>Input start date of historical data in cell B15</v>
      </c>
      <c r="C9401" s="40"/>
    </row>
    <row r="9402" spans="2:3" x14ac:dyDescent="0.2">
      <c r="B9402" s="351" t="str">
        <f t="shared" si="155"/>
        <v>Input start date of historical data in cell B15</v>
      </c>
      <c r="C9402" s="40"/>
    </row>
    <row r="9403" spans="2:3" x14ac:dyDescent="0.2">
      <c r="B9403" s="351" t="str">
        <f t="shared" si="155"/>
        <v>Input start date of historical data in cell B15</v>
      </c>
      <c r="C9403" s="40"/>
    </row>
    <row r="9404" spans="2:3" x14ac:dyDescent="0.2">
      <c r="B9404" s="351" t="str">
        <f t="shared" si="155"/>
        <v>Input start date of historical data in cell B15</v>
      </c>
      <c r="C9404" s="40"/>
    </row>
    <row r="9405" spans="2:3" x14ac:dyDescent="0.2">
      <c r="B9405" s="351" t="str">
        <f t="shared" si="155"/>
        <v>Input start date of historical data in cell B15</v>
      </c>
      <c r="C9405" s="40"/>
    </row>
    <row r="9406" spans="2:3" x14ac:dyDescent="0.2">
      <c r="B9406" s="351" t="str">
        <f t="shared" si="155"/>
        <v>Input start date of historical data in cell B15</v>
      </c>
      <c r="C9406" s="40"/>
    </row>
    <row r="9407" spans="2:3" x14ac:dyDescent="0.2">
      <c r="B9407" s="351" t="str">
        <f t="shared" si="155"/>
        <v>Input start date of historical data in cell B15</v>
      </c>
      <c r="C9407" s="40"/>
    </row>
    <row r="9408" spans="2:3" x14ac:dyDescent="0.2">
      <c r="B9408" s="351" t="str">
        <f t="shared" si="155"/>
        <v>Input start date of historical data in cell B15</v>
      </c>
      <c r="C9408" s="40"/>
    </row>
    <row r="9409" spans="2:3" x14ac:dyDescent="0.2">
      <c r="B9409" s="351" t="str">
        <f t="shared" si="155"/>
        <v>Input start date of historical data in cell B15</v>
      </c>
      <c r="C9409" s="40"/>
    </row>
    <row r="9410" spans="2:3" x14ac:dyDescent="0.2">
      <c r="B9410" s="351" t="str">
        <f t="shared" si="155"/>
        <v>Input start date of historical data in cell B15</v>
      </c>
      <c r="C9410" s="40"/>
    </row>
    <row r="9411" spans="2:3" x14ac:dyDescent="0.2">
      <c r="B9411" s="351" t="str">
        <f t="shared" si="155"/>
        <v>Input start date of historical data in cell B15</v>
      </c>
      <c r="C9411" s="40"/>
    </row>
    <row r="9412" spans="2:3" x14ac:dyDescent="0.2">
      <c r="B9412" s="351" t="str">
        <f t="shared" si="155"/>
        <v>Input start date of historical data in cell B15</v>
      </c>
      <c r="C9412" s="40"/>
    </row>
    <row r="9413" spans="2:3" x14ac:dyDescent="0.2">
      <c r="B9413" s="351" t="str">
        <f t="shared" si="155"/>
        <v>Input start date of historical data in cell B15</v>
      </c>
      <c r="C9413" s="40"/>
    </row>
    <row r="9414" spans="2:3" x14ac:dyDescent="0.2">
      <c r="B9414" s="351" t="str">
        <f t="shared" si="155"/>
        <v>Input start date of historical data in cell B15</v>
      </c>
      <c r="C9414" s="40"/>
    </row>
    <row r="9415" spans="2:3" x14ac:dyDescent="0.2">
      <c r="B9415" s="351" t="str">
        <f t="shared" si="155"/>
        <v>Input start date of historical data in cell B15</v>
      </c>
      <c r="C9415" s="40"/>
    </row>
    <row r="9416" spans="2:3" x14ac:dyDescent="0.2">
      <c r="B9416" s="351" t="str">
        <f t="shared" si="155"/>
        <v>Input start date of historical data in cell B15</v>
      </c>
      <c r="C9416" s="40"/>
    </row>
    <row r="9417" spans="2:3" x14ac:dyDescent="0.2">
      <c r="B9417" s="351" t="str">
        <f t="shared" si="155"/>
        <v>Input start date of historical data in cell B15</v>
      </c>
      <c r="C9417" s="40"/>
    </row>
    <row r="9418" spans="2:3" x14ac:dyDescent="0.2">
      <c r="B9418" s="351" t="str">
        <f t="shared" si="155"/>
        <v>Input start date of historical data in cell B15</v>
      </c>
      <c r="C9418" s="40"/>
    </row>
    <row r="9419" spans="2:3" x14ac:dyDescent="0.2">
      <c r="B9419" s="351" t="str">
        <f t="shared" si="155"/>
        <v>Input start date of historical data in cell B15</v>
      </c>
      <c r="C9419" s="40"/>
    </row>
    <row r="9420" spans="2:3" x14ac:dyDescent="0.2">
      <c r="B9420" s="351" t="str">
        <f t="shared" si="155"/>
        <v>Input start date of historical data in cell B15</v>
      </c>
      <c r="C9420" s="40"/>
    </row>
    <row r="9421" spans="2:3" x14ac:dyDescent="0.2">
      <c r="B9421" s="351" t="str">
        <f t="shared" ref="B9421:B9484" si="156">IFERROR(B9420+1/24,"Input start date of historical data in cell B15")</f>
        <v>Input start date of historical data in cell B15</v>
      </c>
      <c r="C9421" s="40"/>
    </row>
    <row r="9422" spans="2:3" x14ac:dyDescent="0.2">
      <c r="B9422" s="351" t="str">
        <f t="shared" si="156"/>
        <v>Input start date of historical data in cell B15</v>
      </c>
      <c r="C9422" s="40"/>
    </row>
    <row r="9423" spans="2:3" x14ac:dyDescent="0.2">
      <c r="B9423" s="351" t="str">
        <f t="shared" si="156"/>
        <v>Input start date of historical data in cell B15</v>
      </c>
      <c r="C9423" s="40"/>
    </row>
    <row r="9424" spans="2:3" x14ac:dyDescent="0.2">
      <c r="B9424" s="351" t="str">
        <f t="shared" si="156"/>
        <v>Input start date of historical data in cell B15</v>
      </c>
      <c r="C9424" s="40"/>
    </row>
    <row r="9425" spans="2:3" x14ac:dyDescent="0.2">
      <c r="B9425" s="351" t="str">
        <f t="shared" si="156"/>
        <v>Input start date of historical data in cell B15</v>
      </c>
      <c r="C9425" s="40"/>
    </row>
    <row r="9426" spans="2:3" x14ac:dyDescent="0.2">
      <c r="B9426" s="351" t="str">
        <f t="shared" si="156"/>
        <v>Input start date of historical data in cell B15</v>
      </c>
      <c r="C9426" s="40"/>
    </row>
    <row r="9427" spans="2:3" x14ac:dyDescent="0.2">
      <c r="B9427" s="351" t="str">
        <f t="shared" si="156"/>
        <v>Input start date of historical data in cell B15</v>
      </c>
      <c r="C9427" s="40"/>
    </row>
    <row r="9428" spans="2:3" x14ac:dyDescent="0.2">
      <c r="B9428" s="351" t="str">
        <f t="shared" si="156"/>
        <v>Input start date of historical data in cell B15</v>
      </c>
      <c r="C9428" s="40"/>
    </row>
    <row r="9429" spans="2:3" x14ac:dyDescent="0.2">
      <c r="B9429" s="351" t="str">
        <f t="shared" si="156"/>
        <v>Input start date of historical data in cell B15</v>
      </c>
      <c r="C9429" s="40"/>
    </row>
    <row r="9430" spans="2:3" x14ac:dyDescent="0.2">
      <c r="B9430" s="351" t="str">
        <f t="shared" si="156"/>
        <v>Input start date of historical data in cell B15</v>
      </c>
      <c r="C9430" s="40"/>
    </row>
    <row r="9431" spans="2:3" x14ac:dyDescent="0.2">
      <c r="B9431" s="351" t="str">
        <f t="shared" si="156"/>
        <v>Input start date of historical data in cell B15</v>
      </c>
      <c r="C9431" s="40"/>
    </row>
    <row r="9432" spans="2:3" x14ac:dyDescent="0.2">
      <c r="B9432" s="351" t="str">
        <f t="shared" si="156"/>
        <v>Input start date of historical data in cell B15</v>
      </c>
      <c r="C9432" s="40"/>
    </row>
    <row r="9433" spans="2:3" x14ac:dyDescent="0.2">
      <c r="B9433" s="351" t="str">
        <f t="shared" si="156"/>
        <v>Input start date of historical data in cell B15</v>
      </c>
      <c r="C9433" s="40"/>
    </row>
    <row r="9434" spans="2:3" x14ac:dyDescent="0.2">
      <c r="B9434" s="351" t="str">
        <f t="shared" si="156"/>
        <v>Input start date of historical data in cell B15</v>
      </c>
      <c r="C9434" s="40"/>
    </row>
    <row r="9435" spans="2:3" x14ac:dyDescent="0.2">
      <c r="B9435" s="351" t="str">
        <f t="shared" si="156"/>
        <v>Input start date of historical data in cell B15</v>
      </c>
      <c r="C9435" s="40"/>
    </row>
    <row r="9436" spans="2:3" x14ac:dyDescent="0.2">
      <c r="B9436" s="351" t="str">
        <f t="shared" si="156"/>
        <v>Input start date of historical data in cell B15</v>
      </c>
      <c r="C9436" s="40"/>
    </row>
    <row r="9437" spans="2:3" x14ac:dyDescent="0.2">
      <c r="B9437" s="351" t="str">
        <f t="shared" si="156"/>
        <v>Input start date of historical data in cell B15</v>
      </c>
      <c r="C9437" s="40"/>
    </row>
    <row r="9438" spans="2:3" x14ac:dyDescent="0.2">
      <c r="B9438" s="351" t="str">
        <f t="shared" si="156"/>
        <v>Input start date of historical data in cell B15</v>
      </c>
      <c r="C9438" s="40"/>
    </row>
    <row r="9439" spans="2:3" x14ac:dyDescent="0.2">
      <c r="B9439" s="351" t="str">
        <f t="shared" si="156"/>
        <v>Input start date of historical data in cell B15</v>
      </c>
      <c r="C9439" s="40"/>
    </row>
    <row r="9440" spans="2:3" x14ac:dyDescent="0.2">
      <c r="B9440" s="351" t="str">
        <f t="shared" si="156"/>
        <v>Input start date of historical data in cell B15</v>
      </c>
      <c r="C9440" s="40"/>
    </row>
    <row r="9441" spans="2:3" x14ac:dyDescent="0.2">
      <c r="B9441" s="351" t="str">
        <f t="shared" si="156"/>
        <v>Input start date of historical data in cell B15</v>
      </c>
      <c r="C9441" s="40"/>
    </row>
    <row r="9442" spans="2:3" x14ac:dyDescent="0.2">
      <c r="B9442" s="351" t="str">
        <f t="shared" si="156"/>
        <v>Input start date of historical data in cell B15</v>
      </c>
      <c r="C9442" s="40"/>
    </row>
    <row r="9443" spans="2:3" x14ac:dyDescent="0.2">
      <c r="B9443" s="351" t="str">
        <f t="shared" si="156"/>
        <v>Input start date of historical data in cell B15</v>
      </c>
      <c r="C9443" s="40"/>
    </row>
    <row r="9444" spans="2:3" x14ac:dyDescent="0.2">
      <c r="B9444" s="351" t="str">
        <f t="shared" si="156"/>
        <v>Input start date of historical data in cell B15</v>
      </c>
      <c r="C9444" s="40"/>
    </row>
    <row r="9445" spans="2:3" x14ac:dyDescent="0.2">
      <c r="B9445" s="351" t="str">
        <f t="shared" si="156"/>
        <v>Input start date of historical data in cell B15</v>
      </c>
      <c r="C9445" s="40"/>
    </row>
    <row r="9446" spans="2:3" x14ac:dyDescent="0.2">
      <c r="B9446" s="351" t="str">
        <f t="shared" si="156"/>
        <v>Input start date of historical data in cell B15</v>
      </c>
      <c r="C9446" s="40"/>
    </row>
    <row r="9447" spans="2:3" x14ac:dyDescent="0.2">
      <c r="B9447" s="351" t="str">
        <f t="shared" si="156"/>
        <v>Input start date of historical data in cell B15</v>
      </c>
      <c r="C9447" s="40"/>
    </row>
    <row r="9448" spans="2:3" x14ac:dyDescent="0.2">
      <c r="B9448" s="351" t="str">
        <f t="shared" si="156"/>
        <v>Input start date of historical data in cell B15</v>
      </c>
      <c r="C9448" s="40"/>
    </row>
    <row r="9449" spans="2:3" x14ac:dyDescent="0.2">
      <c r="B9449" s="351" t="str">
        <f t="shared" si="156"/>
        <v>Input start date of historical data in cell B15</v>
      </c>
      <c r="C9449" s="40"/>
    </row>
    <row r="9450" spans="2:3" x14ac:dyDescent="0.2">
      <c r="B9450" s="351" t="str">
        <f t="shared" si="156"/>
        <v>Input start date of historical data in cell B15</v>
      </c>
      <c r="C9450" s="40"/>
    </row>
    <row r="9451" spans="2:3" x14ac:dyDescent="0.2">
      <c r="B9451" s="351" t="str">
        <f t="shared" si="156"/>
        <v>Input start date of historical data in cell B15</v>
      </c>
      <c r="C9451" s="40"/>
    </row>
    <row r="9452" spans="2:3" x14ac:dyDescent="0.2">
      <c r="B9452" s="351" t="str">
        <f t="shared" si="156"/>
        <v>Input start date of historical data in cell B15</v>
      </c>
      <c r="C9452" s="40"/>
    </row>
    <row r="9453" spans="2:3" x14ac:dyDescent="0.2">
      <c r="B9453" s="351" t="str">
        <f t="shared" si="156"/>
        <v>Input start date of historical data in cell B15</v>
      </c>
      <c r="C9453" s="40"/>
    </row>
    <row r="9454" spans="2:3" x14ac:dyDescent="0.2">
      <c r="B9454" s="351" t="str">
        <f t="shared" si="156"/>
        <v>Input start date of historical data in cell B15</v>
      </c>
      <c r="C9454" s="40"/>
    </row>
    <row r="9455" spans="2:3" x14ac:dyDescent="0.2">
      <c r="B9455" s="351" t="str">
        <f t="shared" si="156"/>
        <v>Input start date of historical data in cell B15</v>
      </c>
      <c r="C9455" s="40"/>
    </row>
    <row r="9456" spans="2:3" x14ac:dyDescent="0.2">
      <c r="B9456" s="351" t="str">
        <f t="shared" si="156"/>
        <v>Input start date of historical data in cell B15</v>
      </c>
      <c r="C9456" s="40"/>
    </row>
    <row r="9457" spans="2:3" x14ac:dyDescent="0.2">
      <c r="B9457" s="351" t="str">
        <f t="shared" si="156"/>
        <v>Input start date of historical data in cell B15</v>
      </c>
      <c r="C9457" s="40"/>
    </row>
    <row r="9458" spans="2:3" x14ac:dyDescent="0.2">
      <c r="B9458" s="351" t="str">
        <f t="shared" si="156"/>
        <v>Input start date of historical data in cell B15</v>
      </c>
      <c r="C9458" s="40"/>
    </row>
    <row r="9459" spans="2:3" x14ac:dyDescent="0.2">
      <c r="B9459" s="351" t="str">
        <f t="shared" si="156"/>
        <v>Input start date of historical data in cell B15</v>
      </c>
      <c r="C9459" s="40"/>
    </row>
    <row r="9460" spans="2:3" x14ac:dyDescent="0.2">
      <c r="B9460" s="351" t="str">
        <f t="shared" si="156"/>
        <v>Input start date of historical data in cell B15</v>
      </c>
      <c r="C9460" s="40"/>
    </row>
    <row r="9461" spans="2:3" x14ac:dyDescent="0.2">
      <c r="B9461" s="351" t="str">
        <f t="shared" si="156"/>
        <v>Input start date of historical data in cell B15</v>
      </c>
      <c r="C9461" s="40"/>
    </row>
    <row r="9462" spans="2:3" x14ac:dyDescent="0.2">
      <c r="B9462" s="351" t="str">
        <f t="shared" si="156"/>
        <v>Input start date of historical data in cell B15</v>
      </c>
      <c r="C9462" s="40"/>
    </row>
    <row r="9463" spans="2:3" x14ac:dyDescent="0.2">
      <c r="B9463" s="351" t="str">
        <f t="shared" si="156"/>
        <v>Input start date of historical data in cell B15</v>
      </c>
      <c r="C9463" s="40"/>
    </row>
    <row r="9464" spans="2:3" x14ac:dyDescent="0.2">
      <c r="B9464" s="351" t="str">
        <f t="shared" si="156"/>
        <v>Input start date of historical data in cell B15</v>
      </c>
      <c r="C9464" s="40"/>
    </row>
    <row r="9465" spans="2:3" x14ac:dyDescent="0.2">
      <c r="B9465" s="351" t="str">
        <f t="shared" si="156"/>
        <v>Input start date of historical data in cell B15</v>
      </c>
      <c r="C9465" s="40"/>
    </row>
    <row r="9466" spans="2:3" x14ac:dyDescent="0.2">
      <c r="B9466" s="351" t="str">
        <f t="shared" si="156"/>
        <v>Input start date of historical data in cell B15</v>
      </c>
      <c r="C9466" s="40"/>
    </row>
    <row r="9467" spans="2:3" x14ac:dyDescent="0.2">
      <c r="B9467" s="351" t="str">
        <f t="shared" si="156"/>
        <v>Input start date of historical data in cell B15</v>
      </c>
      <c r="C9467" s="40"/>
    </row>
    <row r="9468" spans="2:3" x14ac:dyDescent="0.2">
      <c r="B9468" s="351" t="str">
        <f t="shared" si="156"/>
        <v>Input start date of historical data in cell B15</v>
      </c>
      <c r="C9468" s="40"/>
    </row>
    <row r="9469" spans="2:3" x14ac:dyDescent="0.2">
      <c r="B9469" s="351" t="str">
        <f t="shared" si="156"/>
        <v>Input start date of historical data in cell B15</v>
      </c>
      <c r="C9469" s="40"/>
    </row>
    <row r="9470" spans="2:3" x14ac:dyDescent="0.2">
      <c r="B9470" s="351" t="str">
        <f t="shared" si="156"/>
        <v>Input start date of historical data in cell B15</v>
      </c>
      <c r="C9470" s="40"/>
    </row>
    <row r="9471" spans="2:3" x14ac:dyDescent="0.2">
      <c r="B9471" s="351" t="str">
        <f t="shared" si="156"/>
        <v>Input start date of historical data in cell B15</v>
      </c>
      <c r="C9471" s="40"/>
    </row>
    <row r="9472" spans="2:3" x14ac:dyDescent="0.2">
      <c r="B9472" s="351" t="str">
        <f t="shared" si="156"/>
        <v>Input start date of historical data in cell B15</v>
      </c>
      <c r="C9472" s="40"/>
    </row>
    <row r="9473" spans="2:3" x14ac:dyDescent="0.2">
      <c r="B9473" s="351" t="str">
        <f t="shared" si="156"/>
        <v>Input start date of historical data in cell B15</v>
      </c>
      <c r="C9473" s="40"/>
    </row>
    <row r="9474" spans="2:3" x14ac:dyDescent="0.2">
      <c r="B9474" s="351" t="str">
        <f t="shared" si="156"/>
        <v>Input start date of historical data in cell B15</v>
      </c>
      <c r="C9474" s="40"/>
    </row>
    <row r="9475" spans="2:3" x14ac:dyDescent="0.2">
      <c r="B9475" s="351" t="str">
        <f t="shared" si="156"/>
        <v>Input start date of historical data in cell B15</v>
      </c>
      <c r="C9475" s="40"/>
    </row>
    <row r="9476" spans="2:3" x14ac:dyDescent="0.2">
      <c r="B9476" s="351" t="str">
        <f t="shared" si="156"/>
        <v>Input start date of historical data in cell B15</v>
      </c>
      <c r="C9476" s="40"/>
    </row>
    <row r="9477" spans="2:3" x14ac:dyDescent="0.2">
      <c r="B9477" s="351" t="str">
        <f t="shared" si="156"/>
        <v>Input start date of historical data in cell B15</v>
      </c>
      <c r="C9477" s="40"/>
    </row>
    <row r="9478" spans="2:3" x14ac:dyDescent="0.2">
      <c r="B9478" s="351" t="str">
        <f t="shared" si="156"/>
        <v>Input start date of historical data in cell B15</v>
      </c>
      <c r="C9478" s="40"/>
    </row>
    <row r="9479" spans="2:3" x14ac:dyDescent="0.2">
      <c r="B9479" s="351" t="str">
        <f t="shared" si="156"/>
        <v>Input start date of historical data in cell B15</v>
      </c>
      <c r="C9479" s="40"/>
    </row>
    <row r="9480" spans="2:3" x14ac:dyDescent="0.2">
      <c r="B9480" s="351" t="str">
        <f t="shared" si="156"/>
        <v>Input start date of historical data in cell B15</v>
      </c>
      <c r="C9480" s="40"/>
    </row>
    <row r="9481" spans="2:3" x14ac:dyDescent="0.2">
      <c r="B9481" s="351" t="str">
        <f t="shared" si="156"/>
        <v>Input start date of historical data in cell B15</v>
      </c>
      <c r="C9481" s="40"/>
    </row>
    <row r="9482" spans="2:3" x14ac:dyDescent="0.2">
      <c r="B9482" s="351" t="str">
        <f t="shared" si="156"/>
        <v>Input start date of historical data in cell B15</v>
      </c>
      <c r="C9482" s="40"/>
    </row>
    <row r="9483" spans="2:3" x14ac:dyDescent="0.2">
      <c r="B9483" s="351" t="str">
        <f t="shared" si="156"/>
        <v>Input start date of historical data in cell B15</v>
      </c>
      <c r="C9483" s="40"/>
    </row>
    <row r="9484" spans="2:3" x14ac:dyDescent="0.2">
      <c r="B9484" s="351" t="str">
        <f t="shared" si="156"/>
        <v>Input start date of historical data in cell B15</v>
      </c>
      <c r="C9484" s="40"/>
    </row>
    <row r="9485" spans="2:3" x14ac:dyDescent="0.2">
      <c r="B9485" s="351" t="str">
        <f t="shared" ref="B9485:B9548" si="157">IFERROR(B9484+1/24,"Input start date of historical data in cell B15")</f>
        <v>Input start date of historical data in cell B15</v>
      </c>
      <c r="C9485" s="40"/>
    </row>
    <row r="9486" spans="2:3" x14ac:dyDescent="0.2">
      <c r="B9486" s="351" t="str">
        <f t="shared" si="157"/>
        <v>Input start date of historical data in cell B15</v>
      </c>
      <c r="C9486" s="40"/>
    </row>
    <row r="9487" spans="2:3" x14ac:dyDescent="0.2">
      <c r="B9487" s="351" t="str">
        <f t="shared" si="157"/>
        <v>Input start date of historical data in cell B15</v>
      </c>
      <c r="C9487" s="40"/>
    </row>
    <row r="9488" spans="2:3" x14ac:dyDescent="0.2">
      <c r="B9488" s="351" t="str">
        <f t="shared" si="157"/>
        <v>Input start date of historical data in cell B15</v>
      </c>
      <c r="C9488" s="40"/>
    </row>
    <row r="9489" spans="2:3" x14ac:dyDescent="0.2">
      <c r="B9489" s="351" t="str">
        <f t="shared" si="157"/>
        <v>Input start date of historical data in cell B15</v>
      </c>
      <c r="C9489" s="40"/>
    </row>
    <row r="9490" spans="2:3" x14ac:dyDescent="0.2">
      <c r="B9490" s="351" t="str">
        <f t="shared" si="157"/>
        <v>Input start date of historical data in cell B15</v>
      </c>
      <c r="C9490" s="40"/>
    </row>
    <row r="9491" spans="2:3" x14ac:dyDescent="0.2">
      <c r="B9491" s="351" t="str">
        <f t="shared" si="157"/>
        <v>Input start date of historical data in cell B15</v>
      </c>
      <c r="C9491" s="40"/>
    </row>
    <row r="9492" spans="2:3" x14ac:dyDescent="0.2">
      <c r="B9492" s="351" t="str">
        <f t="shared" si="157"/>
        <v>Input start date of historical data in cell B15</v>
      </c>
      <c r="C9492" s="40"/>
    </row>
    <row r="9493" spans="2:3" x14ac:dyDescent="0.2">
      <c r="B9493" s="351" t="str">
        <f t="shared" si="157"/>
        <v>Input start date of historical data in cell B15</v>
      </c>
      <c r="C9493" s="40"/>
    </row>
    <row r="9494" spans="2:3" x14ac:dyDescent="0.2">
      <c r="B9494" s="351" t="str">
        <f t="shared" si="157"/>
        <v>Input start date of historical data in cell B15</v>
      </c>
      <c r="C9494" s="40"/>
    </row>
    <row r="9495" spans="2:3" x14ac:dyDescent="0.2">
      <c r="B9495" s="351" t="str">
        <f t="shared" si="157"/>
        <v>Input start date of historical data in cell B15</v>
      </c>
      <c r="C9495" s="40"/>
    </row>
    <row r="9496" spans="2:3" x14ac:dyDescent="0.2">
      <c r="B9496" s="351" t="str">
        <f t="shared" si="157"/>
        <v>Input start date of historical data in cell B15</v>
      </c>
      <c r="C9496" s="40"/>
    </row>
    <row r="9497" spans="2:3" x14ac:dyDescent="0.2">
      <c r="B9497" s="351" t="str">
        <f t="shared" si="157"/>
        <v>Input start date of historical data in cell B15</v>
      </c>
      <c r="C9497" s="40"/>
    </row>
    <row r="9498" spans="2:3" x14ac:dyDescent="0.2">
      <c r="B9498" s="351" t="str">
        <f t="shared" si="157"/>
        <v>Input start date of historical data in cell B15</v>
      </c>
      <c r="C9498" s="40"/>
    </row>
    <row r="9499" spans="2:3" x14ac:dyDescent="0.2">
      <c r="B9499" s="351" t="str">
        <f t="shared" si="157"/>
        <v>Input start date of historical data in cell B15</v>
      </c>
      <c r="C9499" s="40"/>
    </row>
    <row r="9500" spans="2:3" x14ac:dyDescent="0.2">
      <c r="B9500" s="351" t="str">
        <f t="shared" si="157"/>
        <v>Input start date of historical data in cell B15</v>
      </c>
      <c r="C9500" s="40"/>
    </row>
    <row r="9501" spans="2:3" x14ac:dyDescent="0.2">
      <c r="B9501" s="351" t="str">
        <f t="shared" si="157"/>
        <v>Input start date of historical data in cell B15</v>
      </c>
      <c r="C9501" s="40"/>
    </row>
    <row r="9502" spans="2:3" x14ac:dyDescent="0.2">
      <c r="B9502" s="351" t="str">
        <f t="shared" si="157"/>
        <v>Input start date of historical data in cell B15</v>
      </c>
      <c r="C9502" s="40"/>
    </row>
    <row r="9503" spans="2:3" x14ac:dyDescent="0.2">
      <c r="B9503" s="351" t="str">
        <f t="shared" si="157"/>
        <v>Input start date of historical data in cell B15</v>
      </c>
      <c r="C9503" s="40"/>
    </row>
    <row r="9504" spans="2:3" x14ac:dyDescent="0.2">
      <c r="B9504" s="351" t="str">
        <f t="shared" si="157"/>
        <v>Input start date of historical data in cell B15</v>
      </c>
      <c r="C9504" s="40"/>
    </row>
    <row r="9505" spans="2:3" x14ac:dyDescent="0.2">
      <c r="B9505" s="351" t="str">
        <f t="shared" si="157"/>
        <v>Input start date of historical data in cell B15</v>
      </c>
      <c r="C9505" s="40"/>
    </row>
    <row r="9506" spans="2:3" x14ac:dyDescent="0.2">
      <c r="B9506" s="351" t="str">
        <f t="shared" si="157"/>
        <v>Input start date of historical data in cell B15</v>
      </c>
      <c r="C9506" s="40"/>
    </row>
    <row r="9507" spans="2:3" x14ac:dyDescent="0.2">
      <c r="B9507" s="351" t="str">
        <f t="shared" si="157"/>
        <v>Input start date of historical data in cell B15</v>
      </c>
      <c r="C9507" s="40"/>
    </row>
    <row r="9508" spans="2:3" x14ac:dyDescent="0.2">
      <c r="B9508" s="351" t="str">
        <f t="shared" si="157"/>
        <v>Input start date of historical data in cell B15</v>
      </c>
      <c r="C9508" s="40"/>
    </row>
    <row r="9509" spans="2:3" x14ac:dyDescent="0.2">
      <c r="B9509" s="351" t="str">
        <f t="shared" si="157"/>
        <v>Input start date of historical data in cell B15</v>
      </c>
      <c r="C9509" s="40"/>
    </row>
    <row r="9510" spans="2:3" x14ac:dyDescent="0.2">
      <c r="B9510" s="351" t="str">
        <f t="shared" si="157"/>
        <v>Input start date of historical data in cell B15</v>
      </c>
      <c r="C9510" s="40"/>
    </row>
    <row r="9511" spans="2:3" x14ac:dyDescent="0.2">
      <c r="B9511" s="351" t="str">
        <f t="shared" si="157"/>
        <v>Input start date of historical data in cell B15</v>
      </c>
      <c r="C9511" s="40"/>
    </row>
    <row r="9512" spans="2:3" x14ac:dyDescent="0.2">
      <c r="B9512" s="351" t="str">
        <f t="shared" si="157"/>
        <v>Input start date of historical data in cell B15</v>
      </c>
      <c r="C9512" s="40"/>
    </row>
    <row r="9513" spans="2:3" x14ac:dyDescent="0.2">
      <c r="B9513" s="351" t="str">
        <f t="shared" si="157"/>
        <v>Input start date of historical data in cell B15</v>
      </c>
      <c r="C9513" s="40"/>
    </row>
    <row r="9514" spans="2:3" x14ac:dyDescent="0.2">
      <c r="B9514" s="351" t="str">
        <f t="shared" si="157"/>
        <v>Input start date of historical data in cell B15</v>
      </c>
      <c r="C9514" s="40"/>
    </row>
    <row r="9515" spans="2:3" x14ac:dyDescent="0.2">
      <c r="B9515" s="351" t="str">
        <f t="shared" si="157"/>
        <v>Input start date of historical data in cell B15</v>
      </c>
      <c r="C9515" s="40"/>
    </row>
    <row r="9516" spans="2:3" x14ac:dyDescent="0.2">
      <c r="B9516" s="351" t="str">
        <f t="shared" si="157"/>
        <v>Input start date of historical data in cell B15</v>
      </c>
      <c r="C9516" s="40"/>
    </row>
    <row r="9517" spans="2:3" x14ac:dyDescent="0.2">
      <c r="B9517" s="351" t="str">
        <f t="shared" si="157"/>
        <v>Input start date of historical data in cell B15</v>
      </c>
      <c r="C9517" s="40"/>
    </row>
    <row r="9518" spans="2:3" x14ac:dyDescent="0.2">
      <c r="B9518" s="351" t="str">
        <f t="shared" si="157"/>
        <v>Input start date of historical data in cell B15</v>
      </c>
      <c r="C9518" s="40"/>
    </row>
    <row r="9519" spans="2:3" x14ac:dyDescent="0.2">
      <c r="B9519" s="351" t="str">
        <f t="shared" si="157"/>
        <v>Input start date of historical data in cell B15</v>
      </c>
      <c r="C9519" s="40"/>
    </row>
    <row r="9520" spans="2:3" x14ac:dyDescent="0.2">
      <c r="B9520" s="351" t="str">
        <f t="shared" si="157"/>
        <v>Input start date of historical data in cell B15</v>
      </c>
      <c r="C9520" s="40"/>
    </row>
    <row r="9521" spans="2:3" x14ac:dyDescent="0.2">
      <c r="B9521" s="351" t="str">
        <f t="shared" si="157"/>
        <v>Input start date of historical data in cell B15</v>
      </c>
      <c r="C9521" s="40"/>
    </row>
    <row r="9522" spans="2:3" x14ac:dyDescent="0.2">
      <c r="B9522" s="351" t="str">
        <f t="shared" si="157"/>
        <v>Input start date of historical data in cell B15</v>
      </c>
      <c r="C9522" s="40"/>
    </row>
    <row r="9523" spans="2:3" x14ac:dyDescent="0.2">
      <c r="B9523" s="351" t="str">
        <f t="shared" si="157"/>
        <v>Input start date of historical data in cell B15</v>
      </c>
      <c r="C9523" s="40"/>
    </row>
    <row r="9524" spans="2:3" x14ac:dyDescent="0.2">
      <c r="B9524" s="351" t="str">
        <f t="shared" si="157"/>
        <v>Input start date of historical data in cell B15</v>
      </c>
      <c r="C9524" s="40"/>
    </row>
    <row r="9525" spans="2:3" x14ac:dyDescent="0.2">
      <c r="B9525" s="351" t="str">
        <f t="shared" si="157"/>
        <v>Input start date of historical data in cell B15</v>
      </c>
      <c r="C9525" s="40"/>
    </row>
    <row r="9526" spans="2:3" x14ac:dyDescent="0.2">
      <c r="B9526" s="351" t="str">
        <f t="shared" si="157"/>
        <v>Input start date of historical data in cell B15</v>
      </c>
      <c r="C9526" s="40"/>
    </row>
    <row r="9527" spans="2:3" x14ac:dyDescent="0.2">
      <c r="B9527" s="351" t="str">
        <f t="shared" si="157"/>
        <v>Input start date of historical data in cell B15</v>
      </c>
      <c r="C9527" s="40"/>
    </row>
    <row r="9528" spans="2:3" x14ac:dyDescent="0.2">
      <c r="B9528" s="351" t="str">
        <f t="shared" si="157"/>
        <v>Input start date of historical data in cell B15</v>
      </c>
      <c r="C9528" s="40"/>
    </row>
    <row r="9529" spans="2:3" x14ac:dyDescent="0.2">
      <c r="B9529" s="351" t="str">
        <f t="shared" si="157"/>
        <v>Input start date of historical data in cell B15</v>
      </c>
      <c r="C9529" s="40"/>
    </row>
    <row r="9530" spans="2:3" x14ac:dyDescent="0.2">
      <c r="B9530" s="351" t="str">
        <f t="shared" si="157"/>
        <v>Input start date of historical data in cell B15</v>
      </c>
      <c r="C9530" s="40"/>
    </row>
    <row r="9531" spans="2:3" x14ac:dyDescent="0.2">
      <c r="B9531" s="351" t="str">
        <f t="shared" si="157"/>
        <v>Input start date of historical data in cell B15</v>
      </c>
      <c r="C9531" s="40"/>
    </row>
    <row r="9532" spans="2:3" x14ac:dyDescent="0.2">
      <c r="B9532" s="351" t="str">
        <f t="shared" si="157"/>
        <v>Input start date of historical data in cell B15</v>
      </c>
      <c r="C9532" s="40"/>
    </row>
    <row r="9533" spans="2:3" x14ac:dyDescent="0.2">
      <c r="B9533" s="351" t="str">
        <f t="shared" si="157"/>
        <v>Input start date of historical data in cell B15</v>
      </c>
      <c r="C9533" s="40"/>
    </row>
    <row r="9534" spans="2:3" x14ac:dyDescent="0.2">
      <c r="B9534" s="351" t="str">
        <f t="shared" si="157"/>
        <v>Input start date of historical data in cell B15</v>
      </c>
      <c r="C9534" s="40"/>
    </row>
    <row r="9535" spans="2:3" x14ac:dyDescent="0.2">
      <c r="B9535" s="351" t="str">
        <f t="shared" si="157"/>
        <v>Input start date of historical data in cell B15</v>
      </c>
      <c r="C9535" s="40"/>
    </row>
    <row r="9536" spans="2:3" x14ac:dyDescent="0.2">
      <c r="B9536" s="351" t="str">
        <f t="shared" si="157"/>
        <v>Input start date of historical data in cell B15</v>
      </c>
      <c r="C9536" s="40"/>
    </row>
    <row r="9537" spans="2:3" x14ac:dyDescent="0.2">
      <c r="B9537" s="351" t="str">
        <f t="shared" si="157"/>
        <v>Input start date of historical data in cell B15</v>
      </c>
      <c r="C9537" s="40"/>
    </row>
    <row r="9538" spans="2:3" x14ac:dyDescent="0.2">
      <c r="B9538" s="351" t="str">
        <f t="shared" si="157"/>
        <v>Input start date of historical data in cell B15</v>
      </c>
      <c r="C9538" s="40"/>
    </row>
    <row r="9539" spans="2:3" x14ac:dyDescent="0.2">
      <c r="B9539" s="351" t="str">
        <f t="shared" si="157"/>
        <v>Input start date of historical data in cell B15</v>
      </c>
      <c r="C9539" s="40"/>
    </row>
    <row r="9540" spans="2:3" x14ac:dyDescent="0.2">
      <c r="B9540" s="351" t="str">
        <f t="shared" si="157"/>
        <v>Input start date of historical data in cell B15</v>
      </c>
      <c r="C9540" s="40"/>
    </row>
    <row r="9541" spans="2:3" x14ac:dyDescent="0.2">
      <c r="B9541" s="351" t="str">
        <f t="shared" si="157"/>
        <v>Input start date of historical data in cell B15</v>
      </c>
      <c r="C9541" s="40"/>
    </row>
    <row r="9542" spans="2:3" x14ac:dyDescent="0.2">
      <c r="B9542" s="351" t="str">
        <f t="shared" si="157"/>
        <v>Input start date of historical data in cell B15</v>
      </c>
      <c r="C9542" s="40"/>
    </row>
    <row r="9543" spans="2:3" x14ac:dyDescent="0.2">
      <c r="B9543" s="351" t="str">
        <f t="shared" si="157"/>
        <v>Input start date of historical data in cell B15</v>
      </c>
      <c r="C9543" s="40"/>
    </row>
    <row r="9544" spans="2:3" x14ac:dyDescent="0.2">
      <c r="B9544" s="351" t="str">
        <f t="shared" si="157"/>
        <v>Input start date of historical data in cell B15</v>
      </c>
      <c r="C9544" s="40"/>
    </row>
    <row r="9545" spans="2:3" x14ac:dyDescent="0.2">
      <c r="B9545" s="351" t="str">
        <f t="shared" si="157"/>
        <v>Input start date of historical data in cell B15</v>
      </c>
      <c r="C9545" s="40"/>
    </row>
    <row r="9546" spans="2:3" x14ac:dyDescent="0.2">
      <c r="B9546" s="351" t="str">
        <f t="shared" si="157"/>
        <v>Input start date of historical data in cell B15</v>
      </c>
      <c r="C9546" s="40"/>
    </row>
    <row r="9547" spans="2:3" x14ac:dyDescent="0.2">
      <c r="B9547" s="351" t="str">
        <f t="shared" si="157"/>
        <v>Input start date of historical data in cell B15</v>
      </c>
      <c r="C9547" s="40"/>
    </row>
    <row r="9548" spans="2:3" x14ac:dyDescent="0.2">
      <c r="B9548" s="351" t="str">
        <f t="shared" si="157"/>
        <v>Input start date of historical data in cell B15</v>
      </c>
      <c r="C9548" s="40"/>
    </row>
    <row r="9549" spans="2:3" x14ac:dyDescent="0.2">
      <c r="B9549" s="351" t="str">
        <f t="shared" ref="B9549:B9612" si="158">IFERROR(B9548+1/24,"Input start date of historical data in cell B15")</f>
        <v>Input start date of historical data in cell B15</v>
      </c>
      <c r="C9549" s="40"/>
    </row>
    <row r="9550" spans="2:3" x14ac:dyDescent="0.2">
      <c r="B9550" s="351" t="str">
        <f t="shared" si="158"/>
        <v>Input start date of historical data in cell B15</v>
      </c>
      <c r="C9550" s="40"/>
    </row>
    <row r="9551" spans="2:3" x14ac:dyDescent="0.2">
      <c r="B9551" s="351" t="str">
        <f t="shared" si="158"/>
        <v>Input start date of historical data in cell B15</v>
      </c>
      <c r="C9551" s="40"/>
    </row>
    <row r="9552" spans="2:3" x14ac:dyDescent="0.2">
      <c r="B9552" s="351" t="str">
        <f t="shared" si="158"/>
        <v>Input start date of historical data in cell B15</v>
      </c>
      <c r="C9552" s="40"/>
    </row>
    <row r="9553" spans="2:3" x14ac:dyDescent="0.2">
      <c r="B9553" s="351" t="str">
        <f t="shared" si="158"/>
        <v>Input start date of historical data in cell B15</v>
      </c>
      <c r="C9553" s="40"/>
    </row>
    <row r="9554" spans="2:3" x14ac:dyDescent="0.2">
      <c r="B9554" s="351" t="str">
        <f t="shared" si="158"/>
        <v>Input start date of historical data in cell B15</v>
      </c>
      <c r="C9554" s="40"/>
    </row>
    <row r="9555" spans="2:3" x14ac:dyDescent="0.2">
      <c r="B9555" s="351" t="str">
        <f t="shared" si="158"/>
        <v>Input start date of historical data in cell B15</v>
      </c>
      <c r="C9555" s="40"/>
    </row>
    <row r="9556" spans="2:3" x14ac:dyDescent="0.2">
      <c r="B9556" s="351" t="str">
        <f t="shared" si="158"/>
        <v>Input start date of historical data in cell B15</v>
      </c>
      <c r="C9556" s="40"/>
    </row>
    <row r="9557" spans="2:3" x14ac:dyDescent="0.2">
      <c r="B9557" s="351" t="str">
        <f t="shared" si="158"/>
        <v>Input start date of historical data in cell B15</v>
      </c>
      <c r="C9557" s="40"/>
    </row>
    <row r="9558" spans="2:3" x14ac:dyDescent="0.2">
      <c r="B9558" s="351" t="str">
        <f t="shared" si="158"/>
        <v>Input start date of historical data in cell B15</v>
      </c>
      <c r="C9558" s="40"/>
    </row>
    <row r="9559" spans="2:3" x14ac:dyDescent="0.2">
      <c r="B9559" s="351" t="str">
        <f t="shared" si="158"/>
        <v>Input start date of historical data in cell B15</v>
      </c>
      <c r="C9559" s="40"/>
    </row>
    <row r="9560" spans="2:3" x14ac:dyDescent="0.2">
      <c r="B9560" s="351" t="str">
        <f t="shared" si="158"/>
        <v>Input start date of historical data in cell B15</v>
      </c>
      <c r="C9560" s="40"/>
    </row>
    <row r="9561" spans="2:3" x14ac:dyDescent="0.2">
      <c r="B9561" s="351" t="str">
        <f t="shared" si="158"/>
        <v>Input start date of historical data in cell B15</v>
      </c>
      <c r="C9561" s="40"/>
    </row>
    <row r="9562" spans="2:3" x14ac:dyDescent="0.2">
      <c r="B9562" s="351" t="str">
        <f t="shared" si="158"/>
        <v>Input start date of historical data in cell B15</v>
      </c>
      <c r="C9562" s="40"/>
    </row>
    <row r="9563" spans="2:3" x14ac:dyDescent="0.2">
      <c r="B9563" s="351" t="str">
        <f t="shared" si="158"/>
        <v>Input start date of historical data in cell B15</v>
      </c>
      <c r="C9563" s="40"/>
    </row>
    <row r="9564" spans="2:3" x14ac:dyDescent="0.2">
      <c r="B9564" s="351" t="str">
        <f t="shared" si="158"/>
        <v>Input start date of historical data in cell B15</v>
      </c>
      <c r="C9564" s="40"/>
    </row>
    <row r="9565" spans="2:3" x14ac:dyDescent="0.2">
      <c r="B9565" s="351" t="str">
        <f t="shared" si="158"/>
        <v>Input start date of historical data in cell B15</v>
      </c>
      <c r="C9565" s="40"/>
    </row>
    <row r="9566" spans="2:3" x14ac:dyDescent="0.2">
      <c r="B9566" s="351" t="str">
        <f t="shared" si="158"/>
        <v>Input start date of historical data in cell B15</v>
      </c>
      <c r="C9566" s="40"/>
    </row>
    <row r="9567" spans="2:3" x14ac:dyDescent="0.2">
      <c r="B9567" s="351" t="str">
        <f t="shared" si="158"/>
        <v>Input start date of historical data in cell B15</v>
      </c>
      <c r="C9567" s="40"/>
    </row>
    <row r="9568" spans="2:3" x14ac:dyDescent="0.2">
      <c r="B9568" s="351" t="str">
        <f t="shared" si="158"/>
        <v>Input start date of historical data in cell B15</v>
      </c>
      <c r="C9568" s="40"/>
    </row>
    <row r="9569" spans="2:3" x14ac:dyDescent="0.2">
      <c r="B9569" s="351" t="str">
        <f t="shared" si="158"/>
        <v>Input start date of historical data in cell B15</v>
      </c>
      <c r="C9569" s="40"/>
    </row>
    <row r="9570" spans="2:3" x14ac:dyDescent="0.2">
      <c r="B9570" s="351" t="str">
        <f t="shared" si="158"/>
        <v>Input start date of historical data in cell B15</v>
      </c>
      <c r="C9570" s="40"/>
    </row>
    <row r="9571" spans="2:3" x14ac:dyDescent="0.2">
      <c r="B9571" s="351" t="str">
        <f t="shared" si="158"/>
        <v>Input start date of historical data in cell B15</v>
      </c>
      <c r="C9571" s="40"/>
    </row>
    <row r="9572" spans="2:3" x14ac:dyDescent="0.2">
      <c r="B9572" s="351" t="str">
        <f t="shared" si="158"/>
        <v>Input start date of historical data in cell B15</v>
      </c>
      <c r="C9572" s="40"/>
    </row>
    <row r="9573" spans="2:3" x14ac:dyDescent="0.2">
      <c r="B9573" s="351" t="str">
        <f t="shared" si="158"/>
        <v>Input start date of historical data in cell B15</v>
      </c>
      <c r="C9573" s="40"/>
    </row>
    <row r="9574" spans="2:3" x14ac:dyDescent="0.2">
      <c r="B9574" s="351" t="str">
        <f t="shared" si="158"/>
        <v>Input start date of historical data in cell B15</v>
      </c>
      <c r="C9574" s="40"/>
    </row>
    <row r="9575" spans="2:3" x14ac:dyDescent="0.2">
      <c r="B9575" s="351" t="str">
        <f t="shared" si="158"/>
        <v>Input start date of historical data in cell B15</v>
      </c>
      <c r="C9575" s="40"/>
    </row>
    <row r="9576" spans="2:3" x14ac:dyDescent="0.2">
      <c r="B9576" s="351" t="str">
        <f t="shared" si="158"/>
        <v>Input start date of historical data in cell B15</v>
      </c>
      <c r="C9576" s="40"/>
    </row>
    <row r="9577" spans="2:3" x14ac:dyDescent="0.2">
      <c r="B9577" s="351" t="str">
        <f t="shared" si="158"/>
        <v>Input start date of historical data in cell B15</v>
      </c>
      <c r="C9577" s="40"/>
    </row>
    <row r="9578" spans="2:3" x14ac:dyDescent="0.2">
      <c r="B9578" s="351" t="str">
        <f t="shared" si="158"/>
        <v>Input start date of historical data in cell B15</v>
      </c>
      <c r="C9578" s="40"/>
    </row>
    <row r="9579" spans="2:3" x14ac:dyDescent="0.2">
      <c r="B9579" s="351" t="str">
        <f t="shared" si="158"/>
        <v>Input start date of historical data in cell B15</v>
      </c>
      <c r="C9579" s="40"/>
    </row>
    <row r="9580" spans="2:3" x14ac:dyDescent="0.2">
      <c r="B9580" s="351" t="str">
        <f t="shared" si="158"/>
        <v>Input start date of historical data in cell B15</v>
      </c>
      <c r="C9580" s="40"/>
    </row>
    <row r="9581" spans="2:3" x14ac:dyDescent="0.2">
      <c r="B9581" s="351" t="str">
        <f t="shared" si="158"/>
        <v>Input start date of historical data in cell B15</v>
      </c>
      <c r="C9581" s="40"/>
    </row>
    <row r="9582" spans="2:3" x14ac:dyDescent="0.2">
      <c r="B9582" s="351" t="str">
        <f t="shared" si="158"/>
        <v>Input start date of historical data in cell B15</v>
      </c>
      <c r="C9582" s="40"/>
    </row>
    <row r="9583" spans="2:3" x14ac:dyDescent="0.2">
      <c r="B9583" s="351" t="str">
        <f t="shared" si="158"/>
        <v>Input start date of historical data in cell B15</v>
      </c>
      <c r="C9583" s="40"/>
    </row>
    <row r="9584" spans="2:3" x14ac:dyDescent="0.2">
      <c r="B9584" s="351" t="str">
        <f t="shared" si="158"/>
        <v>Input start date of historical data in cell B15</v>
      </c>
      <c r="C9584" s="40"/>
    </row>
    <row r="9585" spans="2:3" x14ac:dyDescent="0.2">
      <c r="B9585" s="351" t="str">
        <f t="shared" si="158"/>
        <v>Input start date of historical data in cell B15</v>
      </c>
      <c r="C9585" s="40"/>
    </row>
    <row r="9586" spans="2:3" x14ac:dyDescent="0.2">
      <c r="B9586" s="351" t="str">
        <f t="shared" si="158"/>
        <v>Input start date of historical data in cell B15</v>
      </c>
      <c r="C9586" s="40"/>
    </row>
    <row r="9587" spans="2:3" x14ac:dyDescent="0.2">
      <c r="B9587" s="351" t="str">
        <f t="shared" si="158"/>
        <v>Input start date of historical data in cell B15</v>
      </c>
      <c r="C9587" s="40"/>
    </row>
    <row r="9588" spans="2:3" x14ac:dyDescent="0.2">
      <c r="B9588" s="351" t="str">
        <f t="shared" si="158"/>
        <v>Input start date of historical data in cell B15</v>
      </c>
      <c r="C9588" s="40"/>
    </row>
    <row r="9589" spans="2:3" x14ac:dyDescent="0.2">
      <c r="B9589" s="351" t="str">
        <f t="shared" si="158"/>
        <v>Input start date of historical data in cell B15</v>
      </c>
      <c r="C9589" s="40"/>
    </row>
    <row r="9590" spans="2:3" x14ac:dyDescent="0.2">
      <c r="B9590" s="351" t="str">
        <f t="shared" si="158"/>
        <v>Input start date of historical data in cell B15</v>
      </c>
      <c r="C9590" s="40"/>
    </row>
    <row r="9591" spans="2:3" x14ac:dyDescent="0.2">
      <c r="B9591" s="351" t="str">
        <f t="shared" si="158"/>
        <v>Input start date of historical data in cell B15</v>
      </c>
      <c r="C9591" s="40"/>
    </row>
    <row r="9592" spans="2:3" x14ac:dyDescent="0.2">
      <c r="B9592" s="351" t="str">
        <f t="shared" si="158"/>
        <v>Input start date of historical data in cell B15</v>
      </c>
      <c r="C9592" s="40"/>
    </row>
    <row r="9593" spans="2:3" x14ac:dyDescent="0.2">
      <c r="B9593" s="351" t="str">
        <f t="shared" si="158"/>
        <v>Input start date of historical data in cell B15</v>
      </c>
      <c r="C9593" s="40"/>
    </row>
    <row r="9594" spans="2:3" x14ac:dyDescent="0.2">
      <c r="B9594" s="351" t="str">
        <f t="shared" si="158"/>
        <v>Input start date of historical data in cell B15</v>
      </c>
      <c r="C9594" s="40"/>
    </row>
    <row r="9595" spans="2:3" x14ac:dyDescent="0.2">
      <c r="B9595" s="351" t="str">
        <f t="shared" si="158"/>
        <v>Input start date of historical data in cell B15</v>
      </c>
      <c r="C9595" s="40"/>
    </row>
    <row r="9596" spans="2:3" x14ac:dyDescent="0.2">
      <c r="B9596" s="351" t="str">
        <f t="shared" si="158"/>
        <v>Input start date of historical data in cell B15</v>
      </c>
      <c r="C9596" s="40"/>
    </row>
    <row r="9597" spans="2:3" x14ac:dyDescent="0.2">
      <c r="B9597" s="351" t="str">
        <f t="shared" si="158"/>
        <v>Input start date of historical data in cell B15</v>
      </c>
      <c r="C9597" s="40"/>
    </row>
    <row r="9598" spans="2:3" x14ac:dyDescent="0.2">
      <c r="B9598" s="351" t="str">
        <f t="shared" si="158"/>
        <v>Input start date of historical data in cell B15</v>
      </c>
      <c r="C9598" s="40"/>
    </row>
    <row r="9599" spans="2:3" x14ac:dyDescent="0.2">
      <c r="B9599" s="351" t="str">
        <f t="shared" si="158"/>
        <v>Input start date of historical data in cell B15</v>
      </c>
      <c r="C9599" s="40"/>
    </row>
    <row r="9600" spans="2:3" x14ac:dyDescent="0.2">
      <c r="B9600" s="351" t="str">
        <f t="shared" si="158"/>
        <v>Input start date of historical data in cell B15</v>
      </c>
      <c r="C9600" s="40"/>
    </row>
    <row r="9601" spans="2:3" x14ac:dyDescent="0.2">
      <c r="B9601" s="351" t="str">
        <f t="shared" si="158"/>
        <v>Input start date of historical data in cell B15</v>
      </c>
      <c r="C9601" s="40"/>
    </row>
    <row r="9602" spans="2:3" x14ac:dyDescent="0.2">
      <c r="B9602" s="351" t="str">
        <f t="shared" si="158"/>
        <v>Input start date of historical data in cell B15</v>
      </c>
      <c r="C9602" s="40"/>
    </row>
    <row r="9603" spans="2:3" x14ac:dyDescent="0.2">
      <c r="B9603" s="351" t="str">
        <f t="shared" si="158"/>
        <v>Input start date of historical data in cell B15</v>
      </c>
      <c r="C9603" s="40"/>
    </row>
    <row r="9604" spans="2:3" x14ac:dyDescent="0.2">
      <c r="B9604" s="351" t="str">
        <f t="shared" si="158"/>
        <v>Input start date of historical data in cell B15</v>
      </c>
      <c r="C9604" s="40"/>
    </row>
    <row r="9605" spans="2:3" x14ac:dyDescent="0.2">
      <c r="B9605" s="351" t="str">
        <f t="shared" si="158"/>
        <v>Input start date of historical data in cell B15</v>
      </c>
      <c r="C9605" s="40"/>
    </row>
    <row r="9606" spans="2:3" x14ac:dyDescent="0.2">
      <c r="B9606" s="351" t="str">
        <f t="shared" si="158"/>
        <v>Input start date of historical data in cell B15</v>
      </c>
      <c r="C9606" s="40"/>
    </row>
    <row r="9607" spans="2:3" x14ac:dyDescent="0.2">
      <c r="B9607" s="351" t="str">
        <f t="shared" si="158"/>
        <v>Input start date of historical data in cell B15</v>
      </c>
      <c r="C9607" s="40"/>
    </row>
    <row r="9608" spans="2:3" x14ac:dyDescent="0.2">
      <c r="B9608" s="351" t="str">
        <f t="shared" si="158"/>
        <v>Input start date of historical data in cell B15</v>
      </c>
      <c r="C9608" s="40"/>
    </row>
    <row r="9609" spans="2:3" x14ac:dyDescent="0.2">
      <c r="B9609" s="351" t="str">
        <f t="shared" si="158"/>
        <v>Input start date of historical data in cell B15</v>
      </c>
      <c r="C9609" s="40"/>
    </row>
    <row r="9610" spans="2:3" x14ac:dyDescent="0.2">
      <c r="B9610" s="351" t="str">
        <f t="shared" si="158"/>
        <v>Input start date of historical data in cell B15</v>
      </c>
      <c r="C9610" s="40"/>
    </row>
    <row r="9611" spans="2:3" x14ac:dyDescent="0.2">
      <c r="B9611" s="351" t="str">
        <f t="shared" si="158"/>
        <v>Input start date of historical data in cell B15</v>
      </c>
      <c r="C9611" s="40"/>
    </row>
    <row r="9612" spans="2:3" x14ac:dyDescent="0.2">
      <c r="B9612" s="351" t="str">
        <f t="shared" si="158"/>
        <v>Input start date of historical data in cell B15</v>
      </c>
      <c r="C9612" s="40"/>
    </row>
    <row r="9613" spans="2:3" x14ac:dyDescent="0.2">
      <c r="B9613" s="351" t="str">
        <f t="shared" ref="B9613:B9676" si="159">IFERROR(B9612+1/24,"Input start date of historical data in cell B15")</f>
        <v>Input start date of historical data in cell B15</v>
      </c>
      <c r="C9613" s="40"/>
    </row>
    <row r="9614" spans="2:3" x14ac:dyDescent="0.2">
      <c r="B9614" s="351" t="str">
        <f t="shared" si="159"/>
        <v>Input start date of historical data in cell B15</v>
      </c>
      <c r="C9614" s="40"/>
    </row>
    <row r="9615" spans="2:3" x14ac:dyDescent="0.2">
      <c r="B9615" s="351" t="str">
        <f t="shared" si="159"/>
        <v>Input start date of historical data in cell B15</v>
      </c>
      <c r="C9615" s="40"/>
    </row>
    <row r="9616" spans="2:3" x14ac:dyDescent="0.2">
      <c r="B9616" s="351" t="str">
        <f t="shared" si="159"/>
        <v>Input start date of historical data in cell B15</v>
      </c>
      <c r="C9616" s="40"/>
    </row>
    <row r="9617" spans="2:3" x14ac:dyDescent="0.2">
      <c r="B9617" s="351" t="str">
        <f t="shared" si="159"/>
        <v>Input start date of historical data in cell B15</v>
      </c>
      <c r="C9617" s="40"/>
    </row>
    <row r="9618" spans="2:3" x14ac:dyDescent="0.2">
      <c r="B9618" s="351" t="str">
        <f t="shared" si="159"/>
        <v>Input start date of historical data in cell B15</v>
      </c>
      <c r="C9618" s="40"/>
    </row>
    <row r="9619" spans="2:3" x14ac:dyDescent="0.2">
      <c r="B9619" s="351" t="str">
        <f t="shared" si="159"/>
        <v>Input start date of historical data in cell B15</v>
      </c>
      <c r="C9619" s="40"/>
    </row>
    <row r="9620" spans="2:3" x14ac:dyDescent="0.2">
      <c r="B9620" s="351" t="str">
        <f t="shared" si="159"/>
        <v>Input start date of historical data in cell B15</v>
      </c>
      <c r="C9620" s="40"/>
    </row>
    <row r="9621" spans="2:3" x14ac:dyDescent="0.2">
      <c r="B9621" s="351" t="str">
        <f t="shared" si="159"/>
        <v>Input start date of historical data in cell B15</v>
      </c>
      <c r="C9621" s="40"/>
    </row>
    <row r="9622" spans="2:3" x14ac:dyDescent="0.2">
      <c r="B9622" s="351" t="str">
        <f t="shared" si="159"/>
        <v>Input start date of historical data in cell B15</v>
      </c>
      <c r="C9622" s="40"/>
    </row>
    <row r="9623" spans="2:3" x14ac:dyDescent="0.2">
      <c r="B9623" s="351" t="str">
        <f t="shared" si="159"/>
        <v>Input start date of historical data in cell B15</v>
      </c>
      <c r="C9623" s="40"/>
    </row>
    <row r="9624" spans="2:3" x14ac:dyDescent="0.2">
      <c r="B9624" s="351" t="str">
        <f t="shared" si="159"/>
        <v>Input start date of historical data in cell B15</v>
      </c>
      <c r="C9624" s="40"/>
    </row>
    <row r="9625" spans="2:3" x14ac:dyDescent="0.2">
      <c r="B9625" s="351" t="str">
        <f t="shared" si="159"/>
        <v>Input start date of historical data in cell B15</v>
      </c>
      <c r="C9625" s="40"/>
    </row>
    <row r="9626" spans="2:3" x14ac:dyDescent="0.2">
      <c r="B9626" s="351" t="str">
        <f t="shared" si="159"/>
        <v>Input start date of historical data in cell B15</v>
      </c>
      <c r="C9626" s="40"/>
    </row>
    <row r="9627" spans="2:3" x14ac:dyDescent="0.2">
      <c r="B9627" s="351" t="str">
        <f t="shared" si="159"/>
        <v>Input start date of historical data in cell B15</v>
      </c>
      <c r="C9627" s="40"/>
    </row>
    <row r="9628" spans="2:3" x14ac:dyDescent="0.2">
      <c r="B9628" s="351" t="str">
        <f t="shared" si="159"/>
        <v>Input start date of historical data in cell B15</v>
      </c>
      <c r="C9628" s="40"/>
    </row>
    <row r="9629" spans="2:3" x14ac:dyDescent="0.2">
      <c r="B9629" s="351" t="str">
        <f t="shared" si="159"/>
        <v>Input start date of historical data in cell B15</v>
      </c>
      <c r="C9629" s="40"/>
    </row>
    <row r="9630" spans="2:3" x14ac:dyDescent="0.2">
      <c r="B9630" s="351" t="str">
        <f t="shared" si="159"/>
        <v>Input start date of historical data in cell B15</v>
      </c>
      <c r="C9630" s="40"/>
    </row>
    <row r="9631" spans="2:3" x14ac:dyDescent="0.2">
      <c r="B9631" s="351" t="str">
        <f t="shared" si="159"/>
        <v>Input start date of historical data in cell B15</v>
      </c>
      <c r="C9631" s="40"/>
    </row>
    <row r="9632" spans="2:3" x14ac:dyDescent="0.2">
      <c r="B9632" s="351" t="str">
        <f t="shared" si="159"/>
        <v>Input start date of historical data in cell B15</v>
      </c>
      <c r="C9632" s="40"/>
    </row>
    <row r="9633" spans="2:3" x14ac:dyDescent="0.2">
      <c r="B9633" s="351" t="str">
        <f t="shared" si="159"/>
        <v>Input start date of historical data in cell B15</v>
      </c>
      <c r="C9633" s="40"/>
    </row>
    <row r="9634" spans="2:3" x14ac:dyDescent="0.2">
      <c r="B9634" s="351" t="str">
        <f t="shared" si="159"/>
        <v>Input start date of historical data in cell B15</v>
      </c>
      <c r="C9634" s="40"/>
    </row>
    <row r="9635" spans="2:3" x14ac:dyDescent="0.2">
      <c r="B9635" s="351" t="str">
        <f t="shared" si="159"/>
        <v>Input start date of historical data in cell B15</v>
      </c>
      <c r="C9635" s="40"/>
    </row>
    <row r="9636" spans="2:3" x14ac:dyDescent="0.2">
      <c r="B9636" s="351" t="str">
        <f t="shared" si="159"/>
        <v>Input start date of historical data in cell B15</v>
      </c>
      <c r="C9636" s="40"/>
    </row>
    <row r="9637" spans="2:3" x14ac:dyDescent="0.2">
      <c r="B9637" s="351" t="str">
        <f t="shared" si="159"/>
        <v>Input start date of historical data in cell B15</v>
      </c>
      <c r="C9637" s="40"/>
    </row>
    <row r="9638" spans="2:3" x14ac:dyDescent="0.2">
      <c r="B9638" s="351" t="str">
        <f t="shared" si="159"/>
        <v>Input start date of historical data in cell B15</v>
      </c>
      <c r="C9638" s="40"/>
    </row>
    <row r="9639" spans="2:3" x14ac:dyDescent="0.2">
      <c r="B9639" s="351" t="str">
        <f t="shared" si="159"/>
        <v>Input start date of historical data in cell B15</v>
      </c>
      <c r="C9639" s="40"/>
    </row>
    <row r="9640" spans="2:3" x14ac:dyDescent="0.2">
      <c r="B9640" s="351" t="str">
        <f t="shared" si="159"/>
        <v>Input start date of historical data in cell B15</v>
      </c>
      <c r="C9640" s="40"/>
    </row>
    <row r="9641" spans="2:3" x14ac:dyDescent="0.2">
      <c r="B9641" s="351" t="str">
        <f t="shared" si="159"/>
        <v>Input start date of historical data in cell B15</v>
      </c>
      <c r="C9641" s="40"/>
    </row>
    <row r="9642" spans="2:3" x14ac:dyDescent="0.2">
      <c r="B9642" s="351" t="str">
        <f t="shared" si="159"/>
        <v>Input start date of historical data in cell B15</v>
      </c>
      <c r="C9642" s="40"/>
    </row>
    <row r="9643" spans="2:3" x14ac:dyDescent="0.2">
      <c r="B9643" s="351" t="str">
        <f t="shared" si="159"/>
        <v>Input start date of historical data in cell B15</v>
      </c>
      <c r="C9643" s="40"/>
    </row>
    <row r="9644" spans="2:3" x14ac:dyDescent="0.2">
      <c r="B9644" s="351" t="str">
        <f t="shared" si="159"/>
        <v>Input start date of historical data in cell B15</v>
      </c>
      <c r="C9644" s="40"/>
    </row>
    <row r="9645" spans="2:3" x14ac:dyDescent="0.2">
      <c r="B9645" s="351" t="str">
        <f t="shared" si="159"/>
        <v>Input start date of historical data in cell B15</v>
      </c>
      <c r="C9645" s="40"/>
    </row>
    <row r="9646" spans="2:3" x14ac:dyDescent="0.2">
      <c r="B9646" s="351" t="str">
        <f t="shared" si="159"/>
        <v>Input start date of historical data in cell B15</v>
      </c>
      <c r="C9646" s="40"/>
    </row>
    <row r="9647" spans="2:3" x14ac:dyDescent="0.2">
      <c r="B9647" s="351" t="str">
        <f t="shared" si="159"/>
        <v>Input start date of historical data in cell B15</v>
      </c>
      <c r="C9647" s="40"/>
    </row>
    <row r="9648" spans="2:3" x14ac:dyDescent="0.2">
      <c r="B9648" s="351" t="str">
        <f t="shared" si="159"/>
        <v>Input start date of historical data in cell B15</v>
      </c>
      <c r="C9648" s="40"/>
    </row>
    <row r="9649" spans="2:3" x14ac:dyDescent="0.2">
      <c r="B9649" s="351" t="str">
        <f t="shared" si="159"/>
        <v>Input start date of historical data in cell B15</v>
      </c>
      <c r="C9649" s="40"/>
    </row>
    <row r="9650" spans="2:3" x14ac:dyDescent="0.2">
      <c r="B9650" s="351" t="str">
        <f t="shared" si="159"/>
        <v>Input start date of historical data in cell B15</v>
      </c>
      <c r="C9650" s="40"/>
    </row>
    <row r="9651" spans="2:3" x14ac:dyDescent="0.2">
      <c r="B9651" s="351" t="str">
        <f t="shared" si="159"/>
        <v>Input start date of historical data in cell B15</v>
      </c>
      <c r="C9651" s="40"/>
    </row>
    <row r="9652" spans="2:3" x14ac:dyDescent="0.2">
      <c r="B9652" s="351" t="str">
        <f t="shared" si="159"/>
        <v>Input start date of historical data in cell B15</v>
      </c>
      <c r="C9652" s="40"/>
    </row>
    <row r="9653" spans="2:3" x14ac:dyDescent="0.2">
      <c r="B9653" s="351" t="str">
        <f t="shared" si="159"/>
        <v>Input start date of historical data in cell B15</v>
      </c>
      <c r="C9653" s="40"/>
    </row>
    <row r="9654" spans="2:3" x14ac:dyDescent="0.2">
      <c r="B9654" s="351" t="str">
        <f t="shared" si="159"/>
        <v>Input start date of historical data in cell B15</v>
      </c>
      <c r="C9654" s="40"/>
    </row>
    <row r="9655" spans="2:3" x14ac:dyDescent="0.2">
      <c r="B9655" s="351" t="str">
        <f t="shared" si="159"/>
        <v>Input start date of historical data in cell B15</v>
      </c>
      <c r="C9655" s="40"/>
    </row>
    <row r="9656" spans="2:3" x14ac:dyDescent="0.2">
      <c r="B9656" s="351" t="str">
        <f t="shared" si="159"/>
        <v>Input start date of historical data in cell B15</v>
      </c>
      <c r="C9656" s="40"/>
    </row>
    <row r="9657" spans="2:3" x14ac:dyDescent="0.2">
      <c r="B9657" s="351" t="str">
        <f t="shared" si="159"/>
        <v>Input start date of historical data in cell B15</v>
      </c>
      <c r="C9657" s="40"/>
    </row>
    <row r="9658" spans="2:3" x14ac:dyDescent="0.2">
      <c r="B9658" s="351" t="str">
        <f t="shared" si="159"/>
        <v>Input start date of historical data in cell B15</v>
      </c>
      <c r="C9658" s="40"/>
    </row>
    <row r="9659" spans="2:3" x14ac:dyDescent="0.2">
      <c r="B9659" s="351" t="str">
        <f t="shared" si="159"/>
        <v>Input start date of historical data in cell B15</v>
      </c>
      <c r="C9659" s="40"/>
    </row>
    <row r="9660" spans="2:3" x14ac:dyDescent="0.2">
      <c r="B9660" s="351" t="str">
        <f t="shared" si="159"/>
        <v>Input start date of historical data in cell B15</v>
      </c>
      <c r="C9660" s="40"/>
    </row>
    <row r="9661" spans="2:3" x14ac:dyDescent="0.2">
      <c r="B9661" s="351" t="str">
        <f t="shared" si="159"/>
        <v>Input start date of historical data in cell B15</v>
      </c>
      <c r="C9661" s="40"/>
    </row>
    <row r="9662" spans="2:3" x14ac:dyDescent="0.2">
      <c r="B9662" s="351" t="str">
        <f t="shared" si="159"/>
        <v>Input start date of historical data in cell B15</v>
      </c>
      <c r="C9662" s="40"/>
    </row>
    <row r="9663" spans="2:3" x14ac:dyDescent="0.2">
      <c r="B9663" s="351" t="str">
        <f t="shared" si="159"/>
        <v>Input start date of historical data in cell B15</v>
      </c>
      <c r="C9663" s="40"/>
    </row>
    <row r="9664" spans="2:3" x14ac:dyDescent="0.2">
      <c r="B9664" s="351" t="str">
        <f t="shared" si="159"/>
        <v>Input start date of historical data in cell B15</v>
      </c>
      <c r="C9664" s="40"/>
    </row>
    <row r="9665" spans="2:3" x14ac:dyDescent="0.2">
      <c r="B9665" s="351" t="str">
        <f t="shared" si="159"/>
        <v>Input start date of historical data in cell B15</v>
      </c>
      <c r="C9665" s="40"/>
    </row>
    <row r="9666" spans="2:3" x14ac:dyDescent="0.2">
      <c r="B9666" s="351" t="str">
        <f t="shared" si="159"/>
        <v>Input start date of historical data in cell B15</v>
      </c>
      <c r="C9666" s="40"/>
    </row>
    <row r="9667" spans="2:3" x14ac:dyDescent="0.2">
      <c r="B9667" s="351" t="str">
        <f t="shared" si="159"/>
        <v>Input start date of historical data in cell B15</v>
      </c>
      <c r="C9667" s="40"/>
    </row>
    <row r="9668" spans="2:3" x14ac:dyDescent="0.2">
      <c r="B9668" s="351" t="str">
        <f t="shared" si="159"/>
        <v>Input start date of historical data in cell B15</v>
      </c>
      <c r="C9668" s="40"/>
    </row>
    <row r="9669" spans="2:3" x14ac:dyDescent="0.2">
      <c r="B9669" s="351" t="str">
        <f t="shared" si="159"/>
        <v>Input start date of historical data in cell B15</v>
      </c>
      <c r="C9669" s="40"/>
    </row>
    <row r="9670" spans="2:3" x14ac:dyDescent="0.2">
      <c r="B9670" s="351" t="str">
        <f t="shared" si="159"/>
        <v>Input start date of historical data in cell B15</v>
      </c>
      <c r="C9670" s="40"/>
    </row>
    <row r="9671" spans="2:3" x14ac:dyDescent="0.2">
      <c r="B9671" s="351" t="str">
        <f t="shared" si="159"/>
        <v>Input start date of historical data in cell B15</v>
      </c>
      <c r="C9671" s="40"/>
    </row>
    <row r="9672" spans="2:3" x14ac:dyDescent="0.2">
      <c r="B9672" s="351" t="str">
        <f t="shared" si="159"/>
        <v>Input start date of historical data in cell B15</v>
      </c>
      <c r="C9672" s="40"/>
    </row>
    <row r="9673" spans="2:3" x14ac:dyDescent="0.2">
      <c r="B9673" s="351" t="str">
        <f t="shared" si="159"/>
        <v>Input start date of historical data in cell B15</v>
      </c>
      <c r="C9673" s="40"/>
    </row>
    <row r="9674" spans="2:3" x14ac:dyDescent="0.2">
      <c r="B9674" s="351" t="str">
        <f t="shared" si="159"/>
        <v>Input start date of historical data in cell B15</v>
      </c>
      <c r="C9674" s="40"/>
    </row>
    <row r="9675" spans="2:3" x14ac:dyDescent="0.2">
      <c r="B9675" s="351" t="str">
        <f t="shared" si="159"/>
        <v>Input start date of historical data in cell B15</v>
      </c>
      <c r="C9675" s="40"/>
    </row>
    <row r="9676" spans="2:3" x14ac:dyDescent="0.2">
      <c r="B9676" s="351" t="str">
        <f t="shared" si="159"/>
        <v>Input start date of historical data in cell B15</v>
      </c>
      <c r="C9676" s="40"/>
    </row>
    <row r="9677" spans="2:3" x14ac:dyDescent="0.2">
      <c r="B9677" s="351" t="str">
        <f t="shared" ref="B9677:B9740" si="160">IFERROR(B9676+1/24,"Input start date of historical data in cell B15")</f>
        <v>Input start date of historical data in cell B15</v>
      </c>
      <c r="C9677" s="40"/>
    </row>
    <row r="9678" spans="2:3" x14ac:dyDescent="0.2">
      <c r="B9678" s="351" t="str">
        <f t="shared" si="160"/>
        <v>Input start date of historical data in cell B15</v>
      </c>
      <c r="C9678" s="40"/>
    </row>
    <row r="9679" spans="2:3" x14ac:dyDescent="0.2">
      <c r="B9679" s="351" t="str">
        <f t="shared" si="160"/>
        <v>Input start date of historical data in cell B15</v>
      </c>
      <c r="C9679" s="40"/>
    </row>
    <row r="9680" spans="2:3" x14ac:dyDescent="0.2">
      <c r="B9680" s="351" t="str">
        <f t="shared" si="160"/>
        <v>Input start date of historical data in cell B15</v>
      </c>
      <c r="C9680" s="40"/>
    </row>
    <row r="9681" spans="2:3" x14ac:dyDescent="0.2">
      <c r="B9681" s="351" t="str">
        <f t="shared" si="160"/>
        <v>Input start date of historical data in cell B15</v>
      </c>
      <c r="C9681" s="40"/>
    </row>
    <row r="9682" spans="2:3" x14ac:dyDescent="0.2">
      <c r="B9682" s="351" t="str">
        <f t="shared" si="160"/>
        <v>Input start date of historical data in cell B15</v>
      </c>
      <c r="C9682" s="40"/>
    </row>
    <row r="9683" spans="2:3" x14ac:dyDescent="0.2">
      <c r="B9683" s="351" t="str">
        <f t="shared" si="160"/>
        <v>Input start date of historical data in cell B15</v>
      </c>
      <c r="C9683" s="40"/>
    </row>
    <row r="9684" spans="2:3" x14ac:dyDescent="0.2">
      <c r="B9684" s="351" t="str">
        <f t="shared" si="160"/>
        <v>Input start date of historical data in cell B15</v>
      </c>
      <c r="C9684" s="40"/>
    </row>
    <row r="9685" spans="2:3" x14ac:dyDescent="0.2">
      <c r="B9685" s="351" t="str">
        <f t="shared" si="160"/>
        <v>Input start date of historical data in cell B15</v>
      </c>
      <c r="C9685" s="40"/>
    </row>
    <row r="9686" spans="2:3" x14ac:dyDescent="0.2">
      <c r="B9686" s="351" t="str">
        <f t="shared" si="160"/>
        <v>Input start date of historical data in cell B15</v>
      </c>
      <c r="C9686" s="40"/>
    </row>
    <row r="9687" spans="2:3" x14ac:dyDescent="0.2">
      <c r="B9687" s="351" t="str">
        <f t="shared" si="160"/>
        <v>Input start date of historical data in cell B15</v>
      </c>
      <c r="C9687" s="40"/>
    </row>
    <row r="9688" spans="2:3" x14ac:dyDescent="0.2">
      <c r="B9688" s="351" t="str">
        <f t="shared" si="160"/>
        <v>Input start date of historical data in cell B15</v>
      </c>
      <c r="C9688" s="40"/>
    </row>
    <row r="9689" spans="2:3" x14ac:dyDescent="0.2">
      <c r="B9689" s="351" t="str">
        <f t="shared" si="160"/>
        <v>Input start date of historical data in cell B15</v>
      </c>
      <c r="C9689" s="40"/>
    </row>
    <row r="9690" spans="2:3" x14ac:dyDescent="0.2">
      <c r="B9690" s="351" t="str">
        <f t="shared" si="160"/>
        <v>Input start date of historical data in cell B15</v>
      </c>
      <c r="C9690" s="40"/>
    </row>
    <row r="9691" spans="2:3" x14ac:dyDescent="0.2">
      <c r="B9691" s="351" t="str">
        <f t="shared" si="160"/>
        <v>Input start date of historical data in cell B15</v>
      </c>
      <c r="C9691" s="40"/>
    </row>
    <row r="9692" spans="2:3" x14ac:dyDescent="0.2">
      <c r="B9692" s="351" t="str">
        <f t="shared" si="160"/>
        <v>Input start date of historical data in cell B15</v>
      </c>
      <c r="C9692" s="40"/>
    </row>
    <row r="9693" spans="2:3" x14ac:dyDescent="0.2">
      <c r="B9693" s="351" t="str">
        <f t="shared" si="160"/>
        <v>Input start date of historical data in cell B15</v>
      </c>
      <c r="C9693" s="40"/>
    </row>
    <row r="9694" spans="2:3" x14ac:dyDescent="0.2">
      <c r="B9694" s="351" t="str">
        <f t="shared" si="160"/>
        <v>Input start date of historical data in cell B15</v>
      </c>
      <c r="C9694" s="40"/>
    </row>
    <row r="9695" spans="2:3" x14ac:dyDescent="0.2">
      <c r="B9695" s="351" t="str">
        <f t="shared" si="160"/>
        <v>Input start date of historical data in cell B15</v>
      </c>
      <c r="C9695" s="40"/>
    </row>
    <row r="9696" spans="2:3" x14ac:dyDescent="0.2">
      <c r="B9696" s="351" t="str">
        <f t="shared" si="160"/>
        <v>Input start date of historical data in cell B15</v>
      </c>
      <c r="C9696" s="40"/>
    </row>
    <row r="9697" spans="2:3" x14ac:dyDescent="0.2">
      <c r="B9697" s="351" t="str">
        <f t="shared" si="160"/>
        <v>Input start date of historical data in cell B15</v>
      </c>
      <c r="C9697" s="40"/>
    </row>
    <row r="9698" spans="2:3" x14ac:dyDescent="0.2">
      <c r="B9698" s="351" t="str">
        <f t="shared" si="160"/>
        <v>Input start date of historical data in cell B15</v>
      </c>
      <c r="C9698" s="40"/>
    </row>
    <row r="9699" spans="2:3" x14ac:dyDescent="0.2">
      <c r="B9699" s="351" t="str">
        <f t="shared" si="160"/>
        <v>Input start date of historical data in cell B15</v>
      </c>
      <c r="C9699" s="40"/>
    </row>
    <row r="9700" spans="2:3" x14ac:dyDescent="0.2">
      <c r="B9700" s="351" t="str">
        <f t="shared" si="160"/>
        <v>Input start date of historical data in cell B15</v>
      </c>
      <c r="C9700" s="40"/>
    </row>
    <row r="9701" spans="2:3" x14ac:dyDescent="0.2">
      <c r="B9701" s="351" t="str">
        <f t="shared" si="160"/>
        <v>Input start date of historical data in cell B15</v>
      </c>
      <c r="C9701" s="40"/>
    </row>
    <row r="9702" spans="2:3" x14ac:dyDescent="0.2">
      <c r="B9702" s="351" t="str">
        <f t="shared" si="160"/>
        <v>Input start date of historical data in cell B15</v>
      </c>
      <c r="C9702" s="40"/>
    </row>
    <row r="9703" spans="2:3" x14ac:dyDescent="0.2">
      <c r="B9703" s="351" t="str">
        <f t="shared" si="160"/>
        <v>Input start date of historical data in cell B15</v>
      </c>
      <c r="C9703" s="40"/>
    </row>
    <row r="9704" spans="2:3" x14ac:dyDescent="0.2">
      <c r="B9704" s="351" t="str">
        <f t="shared" si="160"/>
        <v>Input start date of historical data in cell B15</v>
      </c>
      <c r="C9704" s="40"/>
    </row>
    <row r="9705" spans="2:3" x14ac:dyDescent="0.2">
      <c r="B9705" s="351" t="str">
        <f t="shared" si="160"/>
        <v>Input start date of historical data in cell B15</v>
      </c>
      <c r="C9705" s="40"/>
    </row>
    <row r="9706" spans="2:3" x14ac:dyDescent="0.2">
      <c r="B9706" s="351" t="str">
        <f t="shared" si="160"/>
        <v>Input start date of historical data in cell B15</v>
      </c>
      <c r="C9706" s="40"/>
    </row>
    <row r="9707" spans="2:3" x14ac:dyDescent="0.2">
      <c r="B9707" s="351" t="str">
        <f t="shared" si="160"/>
        <v>Input start date of historical data in cell B15</v>
      </c>
      <c r="C9707" s="40"/>
    </row>
    <row r="9708" spans="2:3" x14ac:dyDescent="0.2">
      <c r="B9708" s="351" t="str">
        <f t="shared" si="160"/>
        <v>Input start date of historical data in cell B15</v>
      </c>
      <c r="C9708" s="40"/>
    </row>
    <row r="9709" spans="2:3" x14ac:dyDescent="0.2">
      <c r="B9709" s="351" t="str">
        <f t="shared" si="160"/>
        <v>Input start date of historical data in cell B15</v>
      </c>
      <c r="C9709" s="40"/>
    </row>
    <row r="9710" spans="2:3" x14ac:dyDescent="0.2">
      <c r="B9710" s="351" t="str">
        <f t="shared" si="160"/>
        <v>Input start date of historical data in cell B15</v>
      </c>
      <c r="C9710" s="40"/>
    </row>
    <row r="9711" spans="2:3" x14ac:dyDescent="0.2">
      <c r="B9711" s="351" t="str">
        <f t="shared" si="160"/>
        <v>Input start date of historical data in cell B15</v>
      </c>
      <c r="C9711" s="40"/>
    </row>
    <row r="9712" spans="2:3" x14ac:dyDescent="0.2">
      <c r="B9712" s="351" t="str">
        <f t="shared" si="160"/>
        <v>Input start date of historical data in cell B15</v>
      </c>
      <c r="C9712" s="40"/>
    </row>
    <row r="9713" spans="2:3" x14ac:dyDescent="0.2">
      <c r="B9713" s="351" t="str">
        <f t="shared" si="160"/>
        <v>Input start date of historical data in cell B15</v>
      </c>
      <c r="C9713" s="40"/>
    </row>
    <row r="9714" spans="2:3" x14ac:dyDescent="0.2">
      <c r="B9714" s="351" t="str">
        <f t="shared" si="160"/>
        <v>Input start date of historical data in cell B15</v>
      </c>
      <c r="C9714" s="40"/>
    </row>
    <row r="9715" spans="2:3" x14ac:dyDescent="0.2">
      <c r="B9715" s="351" t="str">
        <f t="shared" si="160"/>
        <v>Input start date of historical data in cell B15</v>
      </c>
      <c r="C9715" s="40"/>
    </row>
    <row r="9716" spans="2:3" x14ac:dyDescent="0.2">
      <c r="B9716" s="351" t="str">
        <f t="shared" si="160"/>
        <v>Input start date of historical data in cell B15</v>
      </c>
      <c r="C9716" s="40"/>
    </row>
    <row r="9717" spans="2:3" x14ac:dyDescent="0.2">
      <c r="B9717" s="351" t="str">
        <f t="shared" si="160"/>
        <v>Input start date of historical data in cell B15</v>
      </c>
      <c r="C9717" s="40"/>
    </row>
    <row r="9718" spans="2:3" x14ac:dyDescent="0.2">
      <c r="B9718" s="351" t="str">
        <f t="shared" si="160"/>
        <v>Input start date of historical data in cell B15</v>
      </c>
      <c r="C9718" s="40"/>
    </row>
    <row r="9719" spans="2:3" x14ac:dyDescent="0.2">
      <c r="B9719" s="351" t="str">
        <f t="shared" si="160"/>
        <v>Input start date of historical data in cell B15</v>
      </c>
      <c r="C9719" s="40"/>
    </row>
    <row r="9720" spans="2:3" x14ac:dyDescent="0.2">
      <c r="B9720" s="351" t="str">
        <f t="shared" si="160"/>
        <v>Input start date of historical data in cell B15</v>
      </c>
      <c r="C9720" s="40"/>
    </row>
    <row r="9721" spans="2:3" x14ac:dyDescent="0.2">
      <c r="B9721" s="351" t="str">
        <f t="shared" si="160"/>
        <v>Input start date of historical data in cell B15</v>
      </c>
      <c r="C9721" s="40"/>
    </row>
    <row r="9722" spans="2:3" x14ac:dyDescent="0.2">
      <c r="B9722" s="351" t="str">
        <f t="shared" si="160"/>
        <v>Input start date of historical data in cell B15</v>
      </c>
      <c r="C9722" s="40"/>
    </row>
    <row r="9723" spans="2:3" x14ac:dyDescent="0.2">
      <c r="B9723" s="351" t="str">
        <f t="shared" si="160"/>
        <v>Input start date of historical data in cell B15</v>
      </c>
      <c r="C9723" s="40"/>
    </row>
    <row r="9724" spans="2:3" x14ac:dyDescent="0.2">
      <c r="B9724" s="351" t="str">
        <f t="shared" si="160"/>
        <v>Input start date of historical data in cell B15</v>
      </c>
      <c r="C9724" s="40"/>
    </row>
    <row r="9725" spans="2:3" x14ac:dyDescent="0.2">
      <c r="B9725" s="351" t="str">
        <f t="shared" si="160"/>
        <v>Input start date of historical data in cell B15</v>
      </c>
      <c r="C9725" s="40"/>
    </row>
    <row r="9726" spans="2:3" x14ac:dyDescent="0.2">
      <c r="B9726" s="351" t="str">
        <f t="shared" si="160"/>
        <v>Input start date of historical data in cell B15</v>
      </c>
      <c r="C9726" s="40"/>
    </row>
    <row r="9727" spans="2:3" x14ac:dyDescent="0.2">
      <c r="B9727" s="351" t="str">
        <f t="shared" si="160"/>
        <v>Input start date of historical data in cell B15</v>
      </c>
      <c r="C9727" s="40"/>
    </row>
    <row r="9728" spans="2:3" x14ac:dyDescent="0.2">
      <c r="B9728" s="351" t="str">
        <f t="shared" si="160"/>
        <v>Input start date of historical data in cell B15</v>
      </c>
      <c r="C9728" s="40"/>
    </row>
    <row r="9729" spans="2:3" x14ac:dyDescent="0.2">
      <c r="B9729" s="351" t="str">
        <f t="shared" si="160"/>
        <v>Input start date of historical data in cell B15</v>
      </c>
      <c r="C9729" s="40"/>
    </row>
    <row r="9730" spans="2:3" x14ac:dyDescent="0.2">
      <c r="B9730" s="351" t="str">
        <f t="shared" si="160"/>
        <v>Input start date of historical data in cell B15</v>
      </c>
      <c r="C9730" s="40"/>
    </row>
    <row r="9731" spans="2:3" x14ac:dyDescent="0.2">
      <c r="B9731" s="351" t="str">
        <f t="shared" si="160"/>
        <v>Input start date of historical data in cell B15</v>
      </c>
      <c r="C9731" s="40"/>
    </row>
    <row r="9732" spans="2:3" x14ac:dyDescent="0.2">
      <c r="B9732" s="351" t="str">
        <f t="shared" si="160"/>
        <v>Input start date of historical data in cell B15</v>
      </c>
      <c r="C9732" s="40"/>
    </row>
    <row r="9733" spans="2:3" x14ac:dyDescent="0.2">
      <c r="B9733" s="351" t="str">
        <f t="shared" si="160"/>
        <v>Input start date of historical data in cell B15</v>
      </c>
      <c r="C9733" s="40"/>
    </row>
    <row r="9734" spans="2:3" x14ac:dyDescent="0.2">
      <c r="B9734" s="351" t="str">
        <f t="shared" si="160"/>
        <v>Input start date of historical data in cell B15</v>
      </c>
      <c r="C9734" s="40"/>
    </row>
    <row r="9735" spans="2:3" x14ac:dyDescent="0.2">
      <c r="B9735" s="351" t="str">
        <f t="shared" si="160"/>
        <v>Input start date of historical data in cell B15</v>
      </c>
      <c r="C9735" s="40"/>
    </row>
    <row r="9736" spans="2:3" x14ac:dyDescent="0.2">
      <c r="B9736" s="351" t="str">
        <f t="shared" si="160"/>
        <v>Input start date of historical data in cell B15</v>
      </c>
      <c r="C9736" s="40"/>
    </row>
    <row r="9737" spans="2:3" x14ac:dyDescent="0.2">
      <c r="B9737" s="351" t="str">
        <f t="shared" si="160"/>
        <v>Input start date of historical data in cell B15</v>
      </c>
      <c r="C9737" s="40"/>
    </row>
    <row r="9738" spans="2:3" x14ac:dyDescent="0.2">
      <c r="B9738" s="351" t="str">
        <f t="shared" si="160"/>
        <v>Input start date of historical data in cell B15</v>
      </c>
      <c r="C9738" s="40"/>
    </row>
    <row r="9739" spans="2:3" x14ac:dyDescent="0.2">
      <c r="B9739" s="351" t="str">
        <f t="shared" si="160"/>
        <v>Input start date of historical data in cell B15</v>
      </c>
      <c r="C9739" s="40"/>
    </row>
    <row r="9740" spans="2:3" x14ac:dyDescent="0.2">
      <c r="B9740" s="351" t="str">
        <f t="shared" si="160"/>
        <v>Input start date of historical data in cell B15</v>
      </c>
      <c r="C9740" s="40"/>
    </row>
    <row r="9741" spans="2:3" x14ac:dyDescent="0.2">
      <c r="B9741" s="351" t="str">
        <f t="shared" ref="B9741:B9804" si="161">IFERROR(B9740+1/24,"Input start date of historical data in cell B15")</f>
        <v>Input start date of historical data in cell B15</v>
      </c>
      <c r="C9741" s="40"/>
    </row>
    <row r="9742" spans="2:3" x14ac:dyDescent="0.2">
      <c r="B9742" s="351" t="str">
        <f t="shared" si="161"/>
        <v>Input start date of historical data in cell B15</v>
      </c>
      <c r="C9742" s="40"/>
    </row>
    <row r="9743" spans="2:3" x14ac:dyDescent="0.2">
      <c r="B9743" s="351" t="str">
        <f t="shared" si="161"/>
        <v>Input start date of historical data in cell B15</v>
      </c>
      <c r="C9743" s="40"/>
    </row>
    <row r="9744" spans="2:3" x14ac:dyDescent="0.2">
      <c r="B9744" s="351" t="str">
        <f t="shared" si="161"/>
        <v>Input start date of historical data in cell B15</v>
      </c>
      <c r="C9744" s="40"/>
    </row>
    <row r="9745" spans="2:3" x14ac:dyDescent="0.2">
      <c r="B9745" s="351" t="str">
        <f t="shared" si="161"/>
        <v>Input start date of historical data in cell B15</v>
      </c>
      <c r="C9745" s="40"/>
    </row>
    <row r="9746" spans="2:3" x14ac:dyDescent="0.2">
      <c r="B9746" s="351" t="str">
        <f t="shared" si="161"/>
        <v>Input start date of historical data in cell B15</v>
      </c>
      <c r="C9746" s="40"/>
    </row>
    <row r="9747" spans="2:3" x14ac:dyDescent="0.2">
      <c r="B9747" s="351" t="str">
        <f t="shared" si="161"/>
        <v>Input start date of historical data in cell B15</v>
      </c>
      <c r="C9747" s="40"/>
    </row>
    <row r="9748" spans="2:3" x14ac:dyDescent="0.2">
      <c r="B9748" s="351" t="str">
        <f t="shared" si="161"/>
        <v>Input start date of historical data in cell B15</v>
      </c>
      <c r="C9748" s="40"/>
    </row>
    <row r="9749" spans="2:3" x14ac:dyDescent="0.2">
      <c r="B9749" s="351" t="str">
        <f t="shared" si="161"/>
        <v>Input start date of historical data in cell B15</v>
      </c>
      <c r="C9749" s="40"/>
    </row>
    <row r="9750" spans="2:3" x14ac:dyDescent="0.2">
      <c r="B9750" s="351" t="str">
        <f t="shared" si="161"/>
        <v>Input start date of historical data in cell B15</v>
      </c>
      <c r="C9750" s="40"/>
    </row>
    <row r="9751" spans="2:3" x14ac:dyDescent="0.2">
      <c r="B9751" s="351" t="str">
        <f t="shared" si="161"/>
        <v>Input start date of historical data in cell B15</v>
      </c>
      <c r="C9751" s="40"/>
    </row>
    <row r="9752" spans="2:3" x14ac:dyDescent="0.2">
      <c r="B9752" s="351" t="str">
        <f t="shared" si="161"/>
        <v>Input start date of historical data in cell B15</v>
      </c>
      <c r="C9752" s="40"/>
    </row>
    <row r="9753" spans="2:3" x14ac:dyDescent="0.2">
      <c r="B9753" s="351" t="str">
        <f t="shared" si="161"/>
        <v>Input start date of historical data in cell B15</v>
      </c>
      <c r="C9753" s="40"/>
    </row>
    <row r="9754" spans="2:3" x14ac:dyDescent="0.2">
      <c r="B9754" s="351" t="str">
        <f t="shared" si="161"/>
        <v>Input start date of historical data in cell B15</v>
      </c>
      <c r="C9754" s="40"/>
    </row>
    <row r="9755" spans="2:3" x14ac:dyDescent="0.2">
      <c r="B9755" s="351" t="str">
        <f t="shared" si="161"/>
        <v>Input start date of historical data in cell B15</v>
      </c>
      <c r="C9755" s="40"/>
    </row>
    <row r="9756" spans="2:3" x14ac:dyDescent="0.2">
      <c r="B9756" s="351" t="str">
        <f t="shared" si="161"/>
        <v>Input start date of historical data in cell B15</v>
      </c>
      <c r="C9756" s="40"/>
    </row>
    <row r="9757" spans="2:3" x14ac:dyDescent="0.2">
      <c r="B9757" s="351" t="str">
        <f t="shared" si="161"/>
        <v>Input start date of historical data in cell B15</v>
      </c>
      <c r="C9757" s="40"/>
    </row>
    <row r="9758" spans="2:3" x14ac:dyDescent="0.2">
      <c r="B9758" s="351" t="str">
        <f t="shared" si="161"/>
        <v>Input start date of historical data in cell B15</v>
      </c>
      <c r="C9758" s="40"/>
    </row>
    <row r="9759" spans="2:3" x14ac:dyDescent="0.2">
      <c r="B9759" s="351" t="str">
        <f t="shared" si="161"/>
        <v>Input start date of historical data in cell B15</v>
      </c>
      <c r="C9759" s="40"/>
    </row>
    <row r="9760" spans="2:3" x14ac:dyDescent="0.2">
      <c r="B9760" s="351" t="str">
        <f t="shared" si="161"/>
        <v>Input start date of historical data in cell B15</v>
      </c>
      <c r="C9760" s="40"/>
    </row>
    <row r="9761" spans="2:3" x14ac:dyDescent="0.2">
      <c r="B9761" s="351" t="str">
        <f t="shared" si="161"/>
        <v>Input start date of historical data in cell B15</v>
      </c>
      <c r="C9761" s="40"/>
    </row>
    <row r="9762" spans="2:3" x14ac:dyDescent="0.2">
      <c r="B9762" s="351" t="str">
        <f t="shared" si="161"/>
        <v>Input start date of historical data in cell B15</v>
      </c>
      <c r="C9762" s="40"/>
    </row>
    <row r="9763" spans="2:3" x14ac:dyDescent="0.2">
      <c r="B9763" s="351" t="str">
        <f t="shared" si="161"/>
        <v>Input start date of historical data in cell B15</v>
      </c>
      <c r="C9763" s="40"/>
    </row>
    <row r="9764" spans="2:3" x14ac:dyDescent="0.2">
      <c r="B9764" s="351" t="str">
        <f t="shared" si="161"/>
        <v>Input start date of historical data in cell B15</v>
      </c>
      <c r="C9764" s="40"/>
    </row>
    <row r="9765" spans="2:3" x14ac:dyDescent="0.2">
      <c r="B9765" s="351" t="str">
        <f t="shared" si="161"/>
        <v>Input start date of historical data in cell B15</v>
      </c>
      <c r="C9765" s="40"/>
    </row>
    <row r="9766" spans="2:3" x14ac:dyDescent="0.2">
      <c r="B9766" s="351" t="str">
        <f t="shared" si="161"/>
        <v>Input start date of historical data in cell B15</v>
      </c>
      <c r="C9766" s="40"/>
    </row>
    <row r="9767" spans="2:3" x14ac:dyDescent="0.2">
      <c r="B9767" s="351" t="str">
        <f t="shared" si="161"/>
        <v>Input start date of historical data in cell B15</v>
      </c>
      <c r="C9767" s="40"/>
    </row>
    <row r="9768" spans="2:3" x14ac:dyDescent="0.2">
      <c r="B9768" s="351" t="str">
        <f t="shared" si="161"/>
        <v>Input start date of historical data in cell B15</v>
      </c>
      <c r="C9768" s="40"/>
    </row>
    <row r="9769" spans="2:3" x14ac:dyDescent="0.2">
      <c r="B9769" s="351" t="str">
        <f t="shared" si="161"/>
        <v>Input start date of historical data in cell B15</v>
      </c>
      <c r="C9769" s="40"/>
    </row>
    <row r="9770" spans="2:3" x14ac:dyDescent="0.2">
      <c r="B9770" s="351" t="str">
        <f t="shared" si="161"/>
        <v>Input start date of historical data in cell B15</v>
      </c>
      <c r="C9770" s="40"/>
    </row>
    <row r="9771" spans="2:3" x14ac:dyDescent="0.2">
      <c r="B9771" s="351" t="str">
        <f t="shared" si="161"/>
        <v>Input start date of historical data in cell B15</v>
      </c>
      <c r="C9771" s="40"/>
    </row>
    <row r="9772" spans="2:3" x14ac:dyDescent="0.2">
      <c r="B9772" s="351" t="str">
        <f t="shared" si="161"/>
        <v>Input start date of historical data in cell B15</v>
      </c>
      <c r="C9772" s="40"/>
    </row>
    <row r="9773" spans="2:3" x14ac:dyDescent="0.2">
      <c r="B9773" s="351" t="str">
        <f t="shared" si="161"/>
        <v>Input start date of historical data in cell B15</v>
      </c>
      <c r="C9773" s="40"/>
    </row>
    <row r="9774" spans="2:3" x14ac:dyDescent="0.2">
      <c r="B9774" s="351" t="str">
        <f t="shared" si="161"/>
        <v>Input start date of historical data in cell B15</v>
      </c>
      <c r="C9774" s="40"/>
    </row>
    <row r="9775" spans="2:3" x14ac:dyDescent="0.2">
      <c r="B9775" s="351" t="str">
        <f t="shared" si="161"/>
        <v>Input start date of historical data in cell B15</v>
      </c>
      <c r="C9775" s="40"/>
    </row>
    <row r="9776" spans="2:3" x14ac:dyDescent="0.2">
      <c r="B9776" s="351" t="str">
        <f t="shared" si="161"/>
        <v>Input start date of historical data in cell B15</v>
      </c>
      <c r="C9776" s="40"/>
    </row>
    <row r="9777" spans="2:3" x14ac:dyDescent="0.2">
      <c r="B9777" s="351" t="str">
        <f t="shared" si="161"/>
        <v>Input start date of historical data in cell B15</v>
      </c>
      <c r="C9777" s="40"/>
    </row>
    <row r="9778" spans="2:3" x14ac:dyDescent="0.2">
      <c r="B9778" s="351" t="str">
        <f t="shared" si="161"/>
        <v>Input start date of historical data in cell B15</v>
      </c>
      <c r="C9778" s="40"/>
    </row>
    <row r="9779" spans="2:3" x14ac:dyDescent="0.2">
      <c r="B9779" s="351" t="str">
        <f t="shared" si="161"/>
        <v>Input start date of historical data in cell B15</v>
      </c>
      <c r="C9779" s="40"/>
    </row>
    <row r="9780" spans="2:3" x14ac:dyDescent="0.2">
      <c r="B9780" s="351" t="str">
        <f t="shared" si="161"/>
        <v>Input start date of historical data in cell B15</v>
      </c>
      <c r="C9780" s="40"/>
    </row>
    <row r="9781" spans="2:3" x14ac:dyDescent="0.2">
      <c r="B9781" s="351" t="str">
        <f t="shared" si="161"/>
        <v>Input start date of historical data in cell B15</v>
      </c>
      <c r="C9781" s="40"/>
    </row>
    <row r="9782" spans="2:3" x14ac:dyDescent="0.2">
      <c r="B9782" s="351" t="str">
        <f t="shared" si="161"/>
        <v>Input start date of historical data in cell B15</v>
      </c>
      <c r="C9782" s="40"/>
    </row>
    <row r="9783" spans="2:3" x14ac:dyDescent="0.2">
      <c r="B9783" s="351" t="str">
        <f t="shared" si="161"/>
        <v>Input start date of historical data in cell B15</v>
      </c>
      <c r="C9783" s="40"/>
    </row>
    <row r="9784" spans="2:3" x14ac:dyDescent="0.2">
      <c r="B9784" s="351" t="str">
        <f t="shared" si="161"/>
        <v>Input start date of historical data in cell B15</v>
      </c>
      <c r="C9784" s="40"/>
    </row>
    <row r="9785" spans="2:3" x14ac:dyDescent="0.2">
      <c r="B9785" s="351" t="str">
        <f t="shared" si="161"/>
        <v>Input start date of historical data in cell B15</v>
      </c>
      <c r="C9785" s="40"/>
    </row>
    <row r="9786" spans="2:3" x14ac:dyDescent="0.2">
      <c r="B9786" s="351" t="str">
        <f t="shared" si="161"/>
        <v>Input start date of historical data in cell B15</v>
      </c>
      <c r="C9786" s="40"/>
    </row>
    <row r="9787" spans="2:3" x14ac:dyDescent="0.2">
      <c r="B9787" s="351" t="str">
        <f t="shared" si="161"/>
        <v>Input start date of historical data in cell B15</v>
      </c>
      <c r="C9787" s="40"/>
    </row>
    <row r="9788" spans="2:3" x14ac:dyDescent="0.2">
      <c r="B9788" s="351" t="str">
        <f t="shared" si="161"/>
        <v>Input start date of historical data in cell B15</v>
      </c>
      <c r="C9788" s="40"/>
    </row>
    <row r="9789" spans="2:3" x14ac:dyDescent="0.2">
      <c r="B9789" s="351" t="str">
        <f t="shared" si="161"/>
        <v>Input start date of historical data in cell B15</v>
      </c>
      <c r="C9789" s="40"/>
    </row>
    <row r="9790" spans="2:3" x14ac:dyDescent="0.2">
      <c r="B9790" s="351" t="str">
        <f t="shared" si="161"/>
        <v>Input start date of historical data in cell B15</v>
      </c>
      <c r="C9790" s="40"/>
    </row>
    <row r="9791" spans="2:3" x14ac:dyDescent="0.2">
      <c r="B9791" s="351" t="str">
        <f t="shared" si="161"/>
        <v>Input start date of historical data in cell B15</v>
      </c>
      <c r="C9791" s="40"/>
    </row>
    <row r="9792" spans="2:3" x14ac:dyDescent="0.2">
      <c r="B9792" s="351" t="str">
        <f t="shared" si="161"/>
        <v>Input start date of historical data in cell B15</v>
      </c>
      <c r="C9792" s="40"/>
    </row>
    <row r="9793" spans="2:3" x14ac:dyDescent="0.2">
      <c r="B9793" s="351" t="str">
        <f t="shared" si="161"/>
        <v>Input start date of historical data in cell B15</v>
      </c>
      <c r="C9793" s="40"/>
    </row>
    <row r="9794" spans="2:3" x14ac:dyDescent="0.2">
      <c r="B9794" s="351" t="str">
        <f t="shared" si="161"/>
        <v>Input start date of historical data in cell B15</v>
      </c>
      <c r="C9794" s="40"/>
    </row>
    <row r="9795" spans="2:3" x14ac:dyDescent="0.2">
      <c r="B9795" s="351" t="str">
        <f t="shared" si="161"/>
        <v>Input start date of historical data in cell B15</v>
      </c>
      <c r="C9795" s="40"/>
    </row>
    <row r="9796" spans="2:3" x14ac:dyDescent="0.2">
      <c r="B9796" s="351" t="str">
        <f t="shared" si="161"/>
        <v>Input start date of historical data in cell B15</v>
      </c>
      <c r="C9796" s="40"/>
    </row>
    <row r="9797" spans="2:3" x14ac:dyDescent="0.2">
      <c r="B9797" s="351" t="str">
        <f t="shared" si="161"/>
        <v>Input start date of historical data in cell B15</v>
      </c>
      <c r="C9797" s="40"/>
    </row>
    <row r="9798" spans="2:3" x14ac:dyDescent="0.2">
      <c r="B9798" s="351" t="str">
        <f t="shared" si="161"/>
        <v>Input start date of historical data in cell B15</v>
      </c>
      <c r="C9798" s="40"/>
    </row>
    <row r="9799" spans="2:3" x14ac:dyDescent="0.2">
      <c r="B9799" s="351" t="str">
        <f t="shared" si="161"/>
        <v>Input start date of historical data in cell B15</v>
      </c>
      <c r="C9799" s="40"/>
    </row>
    <row r="9800" spans="2:3" x14ac:dyDescent="0.2">
      <c r="B9800" s="351" t="str">
        <f t="shared" si="161"/>
        <v>Input start date of historical data in cell B15</v>
      </c>
      <c r="C9800" s="40"/>
    </row>
    <row r="9801" spans="2:3" x14ac:dyDescent="0.2">
      <c r="B9801" s="351" t="str">
        <f t="shared" si="161"/>
        <v>Input start date of historical data in cell B15</v>
      </c>
      <c r="C9801" s="40"/>
    </row>
    <row r="9802" spans="2:3" x14ac:dyDescent="0.2">
      <c r="B9802" s="351" t="str">
        <f t="shared" si="161"/>
        <v>Input start date of historical data in cell B15</v>
      </c>
      <c r="C9802" s="40"/>
    </row>
    <row r="9803" spans="2:3" x14ac:dyDescent="0.2">
      <c r="B9803" s="351" t="str">
        <f t="shared" si="161"/>
        <v>Input start date of historical data in cell B15</v>
      </c>
      <c r="C9803" s="40"/>
    </row>
    <row r="9804" spans="2:3" x14ac:dyDescent="0.2">
      <c r="B9804" s="351" t="str">
        <f t="shared" si="161"/>
        <v>Input start date of historical data in cell B15</v>
      </c>
      <c r="C9804" s="40"/>
    </row>
    <row r="9805" spans="2:3" x14ac:dyDescent="0.2">
      <c r="B9805" s="351" t="str">
        <f t="shared" ref="B9805:B9868" si="162">IFERROR(B9804+1/24,"Input start date of historical data in cell B15")</f>
        <v>Input start date of historical data in cell B15</v>
      </c>
      <c r="C9805" s="40"/>
    </row>
    <row r="9806" spans="2:3" x14ac:dyDescent="0.2">
      <c r="B9806" s="351" t="str">
        <f t="shared" si="162"/>
        <v>Input start date of historical data in cell B15</v>
      </c>
      <c r="C9806" s="40"/>
    </row>
    <row r="9807" spans="2:3" x14ac:dyDescent="0.2">
      <c r="B9807" s="351" t="str">
        <f t="shared" si="162"/>
        <v>Input start date of historical data in cell B15</v>
      </c>
      <c r="C9807" s="40"/>
    </row>
    <row r="9808" spans="2:3" x14ac:dyDescent="0.2">
      <c r="B9808" s="351" t="str">
        <f t="shared" si="162"/>
        <v>Input start date of historical data in cell B15</v>
      </c>
      <c r="C9808" s="40"/>
    </row>
    <row r="9809" spans="2:3" x14ac:dyDescent="0.2">
      <c r="B9809" s="351" t="str">
        <f t="shared" si="162"/>
        <v>Input start date of historical data in cell B15</v>
      </c>
      <c r="C9809" s="40"/>
    </row>
    <row r="9810" spans="2:3" x14ac:dyDescent="0.2">
      <c r="B9810" s="351" t="str">
        <f t="shared" si="162"/>
        <v>Input start date of historical data in cell B15</v>
      </c>
      <c r="C9810" s="40"/>
    </row>
    <row r="9811" spans="2:3" x14ac:dyDescent="0.2">
      <c r="B9811" s="351" t="str">
        <f t="shared" si="162"/>
        <v>Input start date of historical data in cell B15</v>
      </c>
      <c r="C9811" s="40"/>
    </row>
    <row r="9812" spans="2:3" x14ac:dyDescent="0.2">
      <c r="B9812" s="351" t="str">
        <f t="shared" si="162"/>
        <v>Input start date of historical data in cell B15</v>
      </c>
      <c r="C9812" s="40"/>
    </row>
    <row r="9813" spans="2:3" x14ac:dyDescent="0.2">
      <c r="B9813" s="351" t="str">
        <f t="shared" si="162"/>
        <v>Input start date of historical data in cell B15</v>
      </c>
      <c r="C9813" s="40"/>
    </row>
    <row r="9814" spans="2:3" x14ac:dyDescent="0.2">
      <c r="B9814" s="351" t="str">
        <f t="shared" si="162"/>
        <v>Input start date of historical data in cell B15</v>
      </c>
      <c r="C9814" s="40"/>
    </row>
    <row r="9815" spans="2:3" x14ac:dyDescent="0.2">
      <c r="B9815" s="351" t="str">
        <f t="shared" si="162"/>
        <v>Input start date of historical data in cell B15</v>
      </c>
      <c r="C9815" s="40"/>
    </row>
    <row r="9816" spans="2:3" x14ac:dyDescent="0.2">
      <c r="B9816" s="351" t="str">
        <f t="shared" si="162"/>
        <v>Input start date of historical data in cell B15</v>
      </c>
      <c r="C9816" s="40"/>
    </row>
    <row r="9817" spans="2:3" x14ac:dyDescent="0.2">
      <c r="B9817" s="351" t="str">
        <f t="shared" si="162"/>
        <v>Input start date of historical data in cell B15</v>
      </c>
      <c r="C9817" s="40"/>
    </row>
    <row r="9818" spans="2:3" x14ac:dyDescent="0.2">
      <c r="B9818" s="351" t="str">
        <f t="shared" si="162"/>
        <v>Input start date of historical data in cell B15</v>
      </c>
      <c r="C9818" s="40"/>
    </row>
    <row r="9819" spans="2:3" x14ac:dyDescent="0.2">
      <c r="B9819" s="351" t="str">
        <f t="shared" si="162"/>
        <v>Input start date of historical data in cell B15</v>
      </c>
      <c r="C9819" s="40"/>
    </row>
    <row r="9820" spans="2:3" x14ac:dyDescent="0.2">
      <c r="B9820" s="351" t="str">
        <f t="shared" si="162"/>
        <v>Input start date of historical data in cell B15</v>
      </c>
      <c r="C9820" s="40"/>
    </row>
    <row r="9821" spans="2:3" x14ac:dyDescent="0.2">
      <c r="B9821" s="351" t="str">
        <f t="shared" si="162"/>
        <v>Input start date of historical data in cell B15</v>
      </c>
      <c r="C9821" s="40"/>
    </row>
    <row r="9822" spans="2:3" x14ac:dyDescent="0.2">
      <c r="B9822" s="351" t="str">
        <f t="shared" si="162"/>
        <v>Input start date of historical data in cell B15</v>
      </c>
      <c r="C9822" s="40"/>
    </row>
    <row r="9823" spans="2:3" x14ac:dyDescent="0.2">
      <c r="B9823" s="351" t="str">
        <f t="shared" si="162"/>
        <v>Input start date of historical data in cell B15</v>
      </c>
      <c r="C9823" s="40"/>
    </row>
    <row r="9824" spans="2:3" x14ac:dyDescent="0.2">
      <c r="B9824" s="351" t="str">
        <f t="shared" si="162"/>
        <v>Input start date of historical data in cell B15</v>
      </c>
      <c r="C9824" s="40"/>
    </row>
    <row r="9825" spans="2:3" x14ac:dyDescent="0.2">
      <c r="B9825" s="351" t="str">
        <f t="shared" si="162"/>
        <v>Input start date of historical data in cell B15</v>
      </c>
      <c r="C9825" s="40"/>
    </row>
    <row r="9826" spans="2:3" x14ac:dyDescent="0.2">
      <c r="B9826" s="351" t="str">
        <f t="shared" si="162"/>
        <v>Input start date of historical data in cell B15</v>
      </c>
      <c r="C9826" s="40"/>
    </row>
    <row r="9827" spans="2:3" x14ac:dyDescent="0.2">
      <c r="B9827" s="351" t="str">
        <f t="shared" si="162"/>
        <v>Input start date of historical data in cell B15</v>
      </c>
      <c r="C9827" s="40"/>
    </row>
    <row r="9828" spans="2:3" x14ac:dyDescent="0.2">
      <c r="B9828" s="351" t="str">
        <f t="shared" si="162"/>
        <v>Input start date of historical data in cell B15</v>
      </c>
      <c r="C9828" s="40"/>
    </row>
    <row r="9829" spans="2:3" x14ac:dyDescent="0.2">
      <c r="B9829" s="351" t="str">
        <f t="shared" si="162"/>
        <v>Input start date of historical data in cell B15</v>
      </c>
      <c r="C9829" s="40"/>
    </row>
    <row r="9830" spans="2:3" x14ac:dyDescent="0.2">
      <c r="B9830" s="351" t="str">
        <f t="shared" si="162"/>
        <v>Input start date of historical data in cell B15</v>
      </c>
      <c r="C9830" s="40"/>
    </row>
    <row r="9831" spans="2:3" x14ac:dyDescent="0.2">
      <c r="B9831" s="351" t="str">
        <f t="shared" si="162"/>
        <v>Input start date of historical data in cell B15</v>
      </c>
      <c r="C9831" s="40"/>
    </row>
    <row r="9832" spans="2:3" x14ac:dyDescent="0.2">
      <c r="B9832" s="351" t="str">
        <f t="shared" si="162"/>
        <v>Input start date of historical data in cell B15</v>
      </c>
      <c r="C9832" s="40"/>
    </row>
    <row r="9833" spans="2:3" x14ac:dyDescent="0.2">
      <c r="B9833" s="351" t="str">
        <f t="shared" si="162"/>
        <v>Input start date of historical data in cell B15</v>
      </c>
      <c r="C9833" s="40"/>
    </row>
    <row r="9834" spans="2:3" x14ac:dyDescent="0.2">
      <c r="B9834" s="351" t="str">
        <f t="shared" si="162"/>
        <v>Input start date of historical data in cell B15</v>
      </c>
      <c r="C9834" s="40"/>
    </row>
    <row r="9835" spans="2:3" x14ac:dyDescent="0.2">
      <c r="B9835" s="351" t="str">
        <f t="shared" si="162"/>
        <v>Input start date of historical data in cell B15</v>
      </c>
      <c r="C9835" s="40"/>
    </row>
    <row r="9836" spans="2:3" x14ac:dyDescent="0.2">
      <c r="B9836" s="351" t="str">
        <f t="shared" si="162"/>
        <v>Input start date of historical data in cell B15</v>
      </c>
      <c r="C9836" s="40"/>
    </row>
    <row r="9837" spans="2:3" x14ac:dyDescent="0.2">
      <c r="B9837" s="351" t="str">
        <f t="shared" si="162"/>
        <v>Input start date of historical data in cell B15</v>
      </c>
      <c r="C9837" s="40"/>
    </row>
    <row r="9838" spans="2:3" x14ac:dyDescent="0.2">
      <c r="B9838" s="351" t="str">
        <f t="shared" si="162"/>
        <v>Input start date of historical data in cell B15</v>
      </c>
      <c r="C9838" s="40"/>
    </row>
    <row r="9839" spans="2:3" x14ac:dyDescent="0.2">
      <c r="B9839" s="351" t="str">
        <f t="shared" si="162"/>
        <v>Input start date of historical data in cell B15</v>
      </c>
      <c r="C9839" s="40"/>
    </row>
    <row r="9840" spans="2:3" x14ac:dyDescent="0.2">
      <c r="B9840" s="351" t="str">
        <f t="shared" si="162"/>
        <v>Input start date of historical data in cell B15</v>
      </c>
      <c r="C9840" s="40"/>
    </row>
    <row r="9841" spans="2:3" x14ac:dyDescent="0.2">
      <c r="B9841" s="351" t="str">
        <f t="shared" si="162"/>
        <v>Input start date of historical data in cell B15</v>
      </c>
      <c r="C9841" s="40"/>
    </row>
    <row r="9842" spans="2:3" x14ac:dyDescent="0.2">
      <c r="B9842" s="351" t="str">
        <f t="shared" si="162"/>
        <v>Input start date of historical data in cell B15</v>
      </c>
      <c r="C9842" s="40"/>
    </row>
    <row r="9843" spans="2:3" x14ac:dyDescent="0.2">
      <c r="B9843" s="351" t="str">
        <f t="shared" si="162"/>
        <v>Input start date of historical data in cell B15</v>
      </c>
      <c r="C9843" s="40"/>
    </row>
    <row r="9844" spans="2:3" x14ac:dyDescent="0.2">
      <c r="B9844" s="351" t="str">
        <f t="shared" si="162"/>
        <v>Input start date of historical data in cell B15</v>
      </c>
      <c r="C9844" s="40"/>
    </row>
    <row r="9845" spans="2:3" x14ac:dyDescent="0.2">
      <c r="B9845" s="351" t="str">
        <f t="shared" si="162"/>
        <v>Input start date of historical data in cell B15</v>
      </c>
      <c r="C9845" s="40"/>
    </row>
    <row r="9846" spans="2:3" x14ac:dyDescent="0.2">
      <c r="B9846" s="351" t="str">
        <f t="shared" si="162"/>
        <v>Input start date of historical data in cell B15</v>
      </c>
      <c r="C9846" s="40"/>
    </row>
    <row r="9847" spans="2:3" x14ac:dyDescent="0.2">
      <c r="B9847" s="351" t="str">
        <f t="shared" si="162"/>
        <v>Input start date of historical data in cell B15</v>
      </c>
      <c r="C9847" s="40"/>
    </row>
    <row r="9848" spans="2:3" x14ac:dyDescent="0.2">
      <c r="B9848" s="351" t="str">
        <f t="shared" si="162"/>
        <v>Input start date of historical data in cell B15</v>
      </c>
      <c r="C9848" s="40"/>
    </row>
    <row r="9849" spans="2:3" x14ac:dyDescent="0.2">
      <c r="B9849" s="351" t="str">
        <f t="shared" si="162"/>
        <v>Input start date of historical data in cell B15</v>
      </c>
      <c r="C9849" s="40"/>
    </row>
    <row r="9850" spans="2:3" x14ac:dyDescent="0.2">
      <c r="B9850" s="351" t="str">
        <f t="shared" si="162"/>
        <v>Input start date of historical data in cell B15</v>
      </c>
      <c r="C9850" s="40"/>
    </row>
    <row r="9851" spans="2:3" x14ac:dyDescent="0.2">
      <c r="B9851" s="351" t="str">
        <f t="shared" si="162"/>
        <v>Input start date of historical data in cell B15</v>
      </c>
      <c r="C9851" s="40"/>
    </row>
    <row r="9852" spans="2:3" x14ac:dyDescent="0.2">
      <c r="B9852" s="351" t="str">
        <f t="shared" si="162"/>
        <v>Input start date of historical data in cell B15</v>
      </c>
      <c r="C9852" s="40"/>
    </row>
    <row r="9853" spans="2:3" x14ac:dyDescent="0.2">
      <c r="B9853" s="351" t="str">
        <f t="shared" si="162"/>
        <v>Input start date of historical data in cell B15</v>
      </c>
      <c r="C9853" s="40"/>
    </row>
    <row r="9854" spans="2:3" x14ac:dyDescent="0.2">
      <c r="B9854" s="351" t="str">
        <f t="shared" si="162"/>
        <v>Input start date of historical data in cell B15</v>
      </c>
      <c r="C9854" s="40"/>
    </row>
    <row r="9855" spans="2:3" x14ac:dyDescent="0.2">
      <c r="B9855" s="351" t="str">
        <f t="shared" si="162"/>
        <v>Input start date of historical data in cell B15</v>
      </c>
      <c r="C9855" s="40"/>
    </row>
    <row r="9856" spans="2:3" x14ac:dyDescent="0.2">
      <c r="B9856" s="351" t="str">
        <f t="shared" si="162"/>
        <v>Input start date of historical data in cell B15</v>
      </c>
      <c r="C9856" s="40"/>
    </row>
    <row r="9857" spans="2:3" x14ac:dyDescent="0.2">
      <c r="B9857" s="351" t="str">
        <f t="shared" si="162"/>
        <v>Input start date of historical data in cell B15</v>
      </c>
      <c r="C9857" s="40"/>
    </row>
    <row r="9858" spans="2:3" x14ac:dyDescent="0.2">
      <c r="B9858" s="351" t="str">
        <f t="shared" si="162"/>
        <v>Input start date of historical data in cell B15</v>
      </c>
      <c r="C9858" s="40"/>
    </row>
    <row r="9859" spans="2:3" x14ac:dyDescent="0.2">
      <c r="B9859" s="351" t="str">
        <f t="shared" si="162"/>
        <v>Input start date of historical data in cell B15</v>
      </c>
      <c r="C9859" s="40"/>
    </row>
    <row r="9860" spans="2:3" x14ac:dyDescent="0.2">
      <c r="B9860" s="351" t="str">
        <f t="shared" si="162"/>
        <v>Input start date of historical data in cell B15</v>
      </c>
      <c r="C9860" s="40"/>
    </row>
    <row r="9861" spans="2:3" x14ac:dyDescent="0.2">
      <c r="B9861" s="351" t="str">
        <f t="shared" si="162"/>
        <v>Input start date of historical data in cell B15</v>
      </c>
      <c r="C9861" s="40"/>
    </row>
    <row r="9862" spans="2:3" x14ac:dyDescent="0.2">
      <c r="B9862" s="351" t="str">
        <f t="shared" si="162"/>
        <v>Input start date of historical data in cell B15</v>
      </c>
      <c r="C9862" s="40"/>
    </row>
    <row r="9863" spans="2:3" x14ac:dyDescent="0.2">
      <c r="B9863" s="351" t="str">
        <f t="shared" si="162"/>
        <v>Input start date of historical data in cell B15</v>
      </c>
      <c r="C9863" s="40"/>
    </row>
    <row r="9864" spans="2:3" x14ac:dyDescent="0.2">
      <c r="B9864" s="351" t="str">
        <f t="shared" si="162"/>
        <v>Input start date of historical data in cell B15</v>
      </c>
      <c r="C9864" s="40"/>
    </row>
    <row r="9865" spans="2:3" x14ac:dyDescent="0.2">
      <c r="B9865" s="351" t="str">
        <f t="shared" si="162"/>
        <v>Input start date of historical data in cell B15</v>
      </c>
      <c r="C9865" s="40"/>
    </row>
    <row r="9866" spans="2:3" x14ac:dyDescent="0.2">
      <c r="B9866" s="351" t="str">
        <f t="shared" si="162"/>
        <v>Input start date of historical data in cell B15</v>
      </c>
      <c r="C9866" s="40"/>
    </row>
    <row r="9867" spans="2:3" x14ac:dyDescent="0.2">
      <c r="B9867" s="351" t="str">
        <f t="shared" si="162"/>
        <v>Input start date of historical data in cell B15</v>
      </c>
      <c r="C9867" s="40"/>
    </row>
    <row r="9868" spans="2:3" x14ac:dyDescent="0.2">
      <c r="B9868" s="351" t="str">
        <f t="shared" si="162"/>
        <v>Input start date of historical data in cell B15</v>
      </c>
      <c r="C9868" s="40"/>
    </row>
    <row r="9869" spans="2:3" x14ac:dyDescent="0.2">
      <c r="B9869" s="351" t="str">
        <f t="shared" ref="B9869:B9932" si="163">IFERROR(B9868+1/24,"Input start date of historical data in cell B15")</f>
        <v>Input start date of historical data in cell B15</v>
      </c>
      <c r="C9869" s="40"/>
    </row>
    <row r="9870" spans="2:3" x14ac:dyDescent="0.2">
      <c r="B9870" s="351" t="str">
        <f t="shared" si="163"/>
        <v>Input start date of historical data in cell B15</v>
      </c>
      <c r="C9870" s="40"/>
    </row>
    <row r="9871" spans="2:3" x14ac:dyDescent="0.2">
      <c r="B9871" s="351" t="str">
        <f t="shared" si="163"/>
        <v>Input start date of historical data in cell B15</v>
      </c>
      <c r="C9871" s="40"/>
    </row>
    <row r="9872" spans="2:3" x14ac:dyDescent="0.2">
      <c r="B9872" s="351" t="str">
        <f t="shared" si="163"/>
        <v>Input start date of historical data in cell B15</v>
      </c>
      <c r="C9872" s="40"/>
    </row>
    <row r="9873" spans="2:3" x14ac:dyDescent="0.2">
      <c r="B9873" s="351" t="str">
        <f t="shared" si="163"/>
        <v>Input start date of historical data in cell B15</v>
      </c>
      <c r="C9873" s="40"/>
    </row>
    <row r="9874" spans="2:3" x14ac:dyDescent="0.2">
      <c r="B9874" s="351" t="str">
        <f t="shared" si="163"/>
        <v>Input start date of historical data in cell B15</v>
      </c>
      <c r="C9874" s="40"/>
    </row>
    <row r="9875" spans="2:3" x14ac:dyDescent="0.2">
      <c r="B9875" s="351" t="str">
        <f t="shared" si="163"/>
        <v>Input start date of historical data in cell B15</v>
      </c>
      <c r="C9875" s="40"/>
    </row>
    <row r="9876" spans="2:3" x14ac:dyDescent="0.2">
      <c r="B9876" s="351" t="str">
        <f t="shared" si="163"/>
        <v>Input start date of historical data in cell B15</v>
      </c>
      <c r="C9876" s="40"/>
    </row>
    <row r="9877" spans="2:3" x14ac:dyDescent="0.2">
      <c r="B9877" s="351" t="str">
        <f t="shared" si="163"/>
        <v>Input start date of historical data in cell B15</v>
      </c>
      <c r="C9877" s="40"/>
    </row>
    <row r="9878" spans="2:3" x14ac:dyDescent="0.2">
      <c r="B9878" s="351" t="str">
        <f t="shared" si="163"/>
        <v>Input start date of historical data in cell B15</v>
      </c>
      <c r="C9878" s="40"/>
    </row>
    <row r="9879" spans="2:3" x14ac:dyDescent="0.2">
      <c r="B9879" s="351" t="str">
        <f t="shared" si="163"/>
        <v>Input start date of historical data in cell B15</v>
      </c>
      <c r="C9879" s="40"/>
    </row>
    <row r="9880" spans="2:3" x14ac:dyDescent="0.2">
      <c r="B9880" s="351" t="str">
        <f t="shared" si="163"/>
        <v>Input start date of historical data in cell B15</v>
      </c>
      <c r="C9880" s="40"/>
    </row>
    <row r="9881" spans="2:3" x14ac:dyDescent="0.2">
      <c r="B9881" s="351" t="str">
        <f t="shared" si="163"/>
        <v>Input start date of historical data in cell B15</v>
      </c>
      <c r="C9881" s="40"/>
    </row>
    <row r="9882" spans="2:3" x14ac:dyDescent="0.2">
      <c r="B9882" s="351" t="str">
        <f t="shared" si="163"/>
        <v>Input start date of historical data in cell B15</v>
      </c>
      <c r="C9882" s="40"/>
    </row>
    <row r="9883" spans="2:3" x14ac:dyDescent="0.2">
      <c r="B9883" s="351" t="str">
        <f t="shared" si="163"/>
        <v>Input start date of historical data in cell B15</v>
      </c>
      <c r="C9883" s="40"/>
    </row>
    <row r="9884" spans="2:3" x14ac:dyDescent="0.2">
      <c r="B9884" s="351" t="str">
        <f t="shared" si="163"/>
        <v>Input start date of historical data in cell B15</v>
      </c>
      <c r="C9884" s="40"/>
    </row>
    <row r="9885" spans="2:3" x14ac:dyDescent="0.2">
      <c r="B9885" s="351" t="str">
        <f t="shared" si="163"/>
        <v>Input start date of historical data in cell B15</v>
      </c>
      <c r="C9885" s="40"/>
    </row>
    <row r="9886" spans="2:3" x14ac:dyDescent="0.2">
      <c r="B9886" s="351" t="str">
        <f t="shared" si="163"/>
        <v>Input start date of historical data in cell B15</v>
      </c>
      <c r="C9886" s="40"/>
    </row>
    <row r="9887" spans="2:3" x14ac:dyDescent="0.2">
      <c r="B9887" s="351" t="str">
        <f t="shared" si="163"/>
        <v>Input start date of historical data in cell B15</v>
      </c>
      <c r="C9887" s="40"/>
    </row>
    <row r="9888" spans="2:3" x14ac:dyDescent="0.2">
      <c r="B9888" s="351" t="str">
        <f t="shared" si="163"/>
        <v>Input start date of historical data in cell B15</v>
      </c>
      <c r="C9888" s="40"/>
    </row>
    <row r="9889" spans="2:3" x14ac:dyDescent="0.2">
      <c r="B9889" s="351" t="str">
        <f t="shared" si="163"/>
        <v>Input start date of historical data in cell B15</v>
      </c>
      <c r="C9889" s="40"/>
    </row>
    <row r="9890" spans="2:3" x14ac:dyDescent="0.2">
      <c r="B9890" s="351" t="str">
        <f t="shared" si="163"/>
        <v>Input start date of historical data in cell B15</v>
      </c>
      <c r="C9890" s="40"/>
    </row>
    <row r="9891" spans="2:3" x14ac:dyDescent="0.2">
      <c r="B9891" s="351" t="str">
        <f t="shared" si="163"/>
        <v>Input start date of historical data in cell B15</v>
      </c>
      <c r="C9891" s="40"/>
    </row>
    <row r="9892" spans="2:3" x14ac:dyDescent="0.2">
      <c r="B9892" s="351" t="str">
        <f t="shared" si="163"/>
        <v>Input start date of historical data in cell B15</v>
      </c>
      <c r="C9892" s="40"/>
    </row>
    <row r="9893" spans="2:3" x14ac:dyDescent="0.2">
      <c r="B9893" s="351" t="str">
        <f t="shared" si="163"/>
        <v>Input start date of historical data in cell B15</v>
      </c>
      <c r="C9893" s="40"/>
    </row>
    <row r="9894" spans="2:3" x14ac:dyDescent="0.2">
      <c r="B9894" s="351" t="str">
        <f t="shared" si="163"/>
        <v>Input start date of historical data in cell B15</v>
      </c>
      <c r="C9894" s="40"/>
    </row>
    <row r="9895" spans="2:3" x14ac:dyDescent="0.2">
      <c r="B9895" s="351" t="str">
        <f t="shared" si="163"/>
        <v>Input start date of historical data in cell B15</v>
      </c>
      <c r="C9895" s="40"/>
    </row>
    <row r="9896" spans="2:3" x14ac:dyDescent="0.2">
      <c r="B9896" s="351" t="str">
        <f t="shared" si="163"/>
        <v>Input start date of historical data in cell B15</v>
      </c>
      <c r="C9896" s="40"/>
    </row>
    <row r="9897" spans="2:3" x14ac:dyDescent="0.2">
      <c r="B9897" s="351" t="str">
        <f t="shared" si="163"/>
        <v>Input start date of historical data in cell B15</v>
      </c>
      <c r="C9897" s="40"/>
    </row>
    <row r="9898" spans="2:3" x14ac:dyDescent="0.2">
      <c r="B9898" s="351" t="str">
        <f t="shared" si="163"/>
        <v>Input start date of historical data in cell B15</v>
      </c>
      <c r="C9898" s="40"/>
    </row>
    <row r="9899" spans="2:3" x14ac:dyDescent="0.2">
      <c r="B9899" s="351" t="str">
        <f t="shared" si="163"/>
        <v>Input start date of historical data in cell B15</v>
      </c>
      <c r="C9899" s="40"/>
    </row>
    <row r="9900" spans="2:3" x14ac:dyDescent="0.2">
      <c r="B9900" s="351" t="str">
        <f t="shared" si="163"/>
        <v>Input start date of historical data in cell B15</v>
      </c>
      <c r="C9900" s="40"/>
    </row>
    <row r="9901" spans="2:3" x14ac:dyDescent="0.2">
      <c r="B9901" s="351" t="str">
        <f t="shared" si="163"/>
        <v>Input start date of historical data in cell B15</v>
      </c>
      <c r="C9901" s="40"/>
    </row>
    <row r="9902" spans="2:3" x14ac:dyDescent="0.2">
      <c r="B9902" s="351" t="str">
        <f t="shared" si="163"/>
        <v>Input start date of historical data in cell B15</v>
      </c>
      <c r="C9902" s="40"/>
    </row>
    <row r="9903" spans="2:3" x14ac:dyDescent="0.2">
      <c r="B9903" s="351" t="str">
        <f t="shared" si="163"/>
        <v>Input start date of historical data in cell B15</v>
      </c>
      <c r="C9903" s="40"/>
    </row>
    <row r="9904" spans="2:3" x14ac:dyDescent="0.2">
      <c r="B9904" s="351" t="str">
        <f t="shared" si="163"/>
        <v>Input start date of historical data in cell B15</v>
      </c>
      <c r="C9904" s="40"/>
    </row>
    <row r="9905" spans="2:3" x14ac:dyDescent="0.2">
      <c r="B9905" s="351" t="str">
        <f t="shared" si="163"/>
        <v>Input start date of historical data in cell B15</v>
      </c>
      <c r="C9905" s="40"/>
    </row>
    <row r="9906" spans="2:3" x14ac:dyDescent="0.2">
      <c r="B9906" s="351" t="str">
        <f t="shared" si="163"/>
        <v>Input start date of historical data in cell B15</v>
      </c>
      <c r="C9906" s="40"/>
    </row>
    <row r="9907" spans="2:3" x14ac:dyDescent="0.2">
      <c r="B9907" s="351" t="str">
        <f t="shared" si="163"/>
        <v>Input start date of historical data in cell B15</v>
      </c>
      <c r="C9907" s="40"/>
    </row>
    <row r="9908" spans="2:3" x14ac:dyDescent="0.2">
      <c r="B9908" s="351" t="str">
        <f t="shared" si="163"/>
        <v>Input start date of historical data in cell B15</v>
      </c>
      <c r="C9908" s="40"/>
    </row>
    <row r="9909" spans="2:3" x14ac:dyDescent="0.2">
      <c r="B9909" s="351" t="str">
        <f t="shared" si="163"/>
        <v>Input start date of historical data in cell B15</v>
      </c>
      <c r="C9909" s="40"/>
    </row>
    <row r="9910" spans="2:3" x14ac:dyDescent="0.2">
      <c r="B9910" s="351" t="str">
        <f t="shared" si="163"/>
        <v>Input start date of historical data in cell B15</v>
      </c>
      <c r="C9910" s="40"/>
    </row>
    <row r="9911" spans="2:3" x14ac:dyDescent="0.2">
      <c r="B9911" s="351" t="str">
        <f t="shared" si="163"/>
        <v>Input start date of historical data in cell B15</v>
      </c>
      <c r="C9911" s="40"/>
    </row>
    <row r="9912" spans="2:3" x14ac:dyDescent="0.2">
      <c r="B9912" s="351" t="str">
        <f t="shared" si="163"/>
        <v>Input start date of historical data in cell B15</v>
      </c>
      <c r="C9912" s="40"/>
    </row>
    <row r="9913" spans="2:3" x14ac:dyDescent="0.2">
      <c r="B9913" s="351" t="str">
        <f t="shared" si="163"/>
        <v>Input start date of historical data in cell B15</v>
      </c>
      <c r="C9913" s="40"/>
    </row>
    <row r="9914" spans="2:3" x14ac:dyDescent="0.2">
      <c r="B9914" s="351" t="str">
        <f t="shared" si="163"/>
        <v>Input start date of historical data in cell B15</v>
      </c>
      <c r="C9914" s="40"/>
    </row>
    <row r="9915" spans="2:3" x14ac:dyDescent="0.2">
      <c r="B9915" s="351" t="str">
        <f t="shared" si="163"/>
        <v>Input start date of historical data in cell B15</v>
      </c>
      <c r="C9915" s="40"/>
    </row>
    <row r="9916" spans="2:3" x14ac:dyDescent="0.2">
      <c r="B9916" s="351" t="str">
        <f t="shared" si="163"/>
        <v>Input start date of historical data in cell B15</v>
      </c>
      <c r="C9916" s="40"/>
    </row>
    <row r="9917" spans="2:3" x14ac:dyDescent="0.2">
      <c r="B9917" s="351" t="str">
        <f t="shared" si="163"/>
        <v>Input start date of historical data in cell B15</v>
      </c>
      <c r="C9917" s="40"/>
    </row>
    <row r="9918" spans="2:3" x14ac:dyDescent="0.2">
      <c r="B9918" s="351" t="str">
        <f t="shared" si="163"/>
        <v>Input start date of historical data in cell B15</v>
      </c>
      <c r="C9918" s="40"/>
    </row>
    <row r="9919" spans="2:3" x14ac:dyDescent="0.2">
      <c r="B9919" s="351" t="str">
        <f t="shared" si="163"/>
        <v>Input start date of historical data in cell B15</v>
      </c>
      <c r="C9919" s="40"/>
    </row>
    <row r="9920" spans="2:3" x14ac:dyDescent="0.2">
      <c r="B9920" s="351" t="str">
        <f t="shared" si="163"/>
        <v>Input start date of historical data in cell B15</v>
      </c>
      <c r="C9920" s="40"/>
    </row>
    <row r="9921" spans="2:3" x14ac:dyDescent="0.2">
      <c r="B9921" s="351" t="str">
        <f t="shared" si="163"/>
        <v>Input start date of historical data in cell B15</v>
      </c>
      <c r="C9921" s="40"/>
    </row>
    <row r="9922" spans="2:3" x14ac:dyDescent="0.2">
      <c r="B9922" s="351" t="str">
        <f t="shared" si="163"/>
        <v>Input start date of historical data in cell B15</v>
      </c>
      <c r="C9922" s="40"/>
    </row>
    <row r="9923" spans="2:3" x14ac:dyDescent="0.2">
      <c r="B9923" s="351" t="str">
        <f t="shared" si="163"/>
        <v>Input start date of historical data in cell B15</v>
      </c>
      <c r="C9923" s="40"/>
    </row>
    <row r="9924" spans="2:3" x14ac:dyDescent="0.2">
      <c r="B9924" s="351" t="str">
        <f t="shared" si="163"/>
        <v>Input start date of historical data in cell B15</v>
      </c>
      <c r="C9924" s="40"/>
    </row>
    <row r="9925" spans="2:3" x14ac:dyDescent="0.2">
      <c r="B9925" s="351" t="str">
        <f t="shared" si="163"/>
        <v>Input start date of historical data in cell B15</v>
      </c>
      <c r="C9925" s="40"/>
    </row>
    <row r="9926" spans="2:3" x14ac:dyDescent="0.2">
      <c r="B9926" s="351" t="str">
        <f t="shared" si="163"/>
        <v>Input start date of historical data in cell B15</v>
      </c>
      <c r="C9926" s="40"/>
    </row>
    <row r="9927" spans="2:3" x14ac:dyDescent="0.2">
      <c r="B9927" s="351" t="str">
        <f t="shared" si="163"/>
        <v>Input start date of historical data in cell B15</v>
      </c>
      <c r="C9927" s="40"/>
    </row>
    <row r="9928" spans="2:3" x14ac:dyDescent="0.2">
      <c r="B9928" s="351" t="str">
        <f t="shared" si="163"/>
        <v>Input start date of historical data in cell B15</v>
      </c>
      <c r="C9928" s="40"/>
    </row>
    <row r="9929" spans="2:3" x14ac:dyDescent="0.2">
      <c r="B9929" s="351" t="str">
        <f t="shared" si="163"/>
        <v>Input start date of historical data in cell B15</v>
      </c>
      <c r="C9929" s="40"/>
    </row>
    <row r="9930" spans="2:3" x14ac:dyDescent="0.2">
      <c r="B9930" s="351" t="str">
        <f t="shared" si="163"/>
        <v>Input start date of historical data in cell B15</v>
      </c>
      <c r="C9930" s="40"/>
    </row>
    <row r="9931" spans="2:3" x14ac:dyDescent="0.2">
      <c r="B9931" s="351" t="str">
        <f t="shared" si="163"/>
        <v>Input start date of historical data in cell B15</v>
      </c>
      <c r="C9931" s="40"/>
    </row>
    <row r="9932" spans="2:3" x14ac:dyDescent="0.2">
      <c r="B9932" s="351" t="str">
        <f t="shared" si="163"/>
        <v>Input start date of historical data in cell B15</v>
      </c>
      <c r="C9932" s="40"/>
    </row>
    <row r="9933" spans="2:3" x14ac:dyDescent="0.2">
      <c r="B9933" s="351" t="str">
        <f t="shared" ref="B9933:B9996" si="164">IFERROR(B9932+1/24,"Input start date of historical data in cell B15")</f>
        <v>Input start date of historical data in cell B15</v>
      </c>
      <c r="C9933" s="40"/>
    </row>
    <row r="9934" spans="2:3" x14ac:dyDescent="0.2">
      <c r="B9934" s="351" t="str">
        <f t="shared" si="164"/>
        <v>Input start date of historical data in cell B15</v>
      </c>
      <c r="C9934" s="40"/>
    </row>
    <row r="9935" spans="2:3" x14ac:dyDescent="0.2">
      <c r="B9935" s="351" t="str">
        <f t="shared" si="164"/>
        <v>Input start date of historical data in cell B15</v>
      </c>
      <c r="C9935" s="40"/>
    </row>
    <row r="9936" spans="2:3" x14ac:dyDescent="0.2">
      <c r="B9936" s="351" t="str">
        <f t="shared" si="164"/>
        <v>Input start date of historical data in cell B15</v>
      </c>
      <c r="C9936" s="40"/>
    </row>
    <row r="9937" spans="2:3" x14ac:dyDescent="0.2">
      <c r="B9937" s="351" t="str">
        <f t="shared" si="164"/>
        <v>Input start date of historical data in cell B15</v>
      </c>
      <c r="C9937" s="40"/>
    </row>
    <row r="9938" spans="2:3" x14ac:dyDescent="0.2">
      <c r="B9938" s="351" t="str">
        <f t="shared" si="164"/>
        <v>Input start date of historical data in cell B15</v>
      </c>
      <c r="C9938" s="40"/>
    </row>
    <row r="9939" spans="2:3" x14ac:dyDescent="0.2">
      <c r="B9939" s="351" t="str">
        <f t="shared" si="164"/>
        <v>Input start date of historical data in cell B15</v>
      </c>
      <c r="C9939" s="40"/>
    </row>
    <row r="9940" spans="2:3" x14ac:dyDescent="0.2">
      <c r="B9940" s="351" t="str">
        <f t="shared" si="164"/>
        <v>Input start date of historical data in cell B15</v>
      </c>
      <c r="C9940" s="40"/>
    </row>
    <row r="9941" spans="2:3" x14ac:dyDescent="0.2">
      <c r="B9941" s="351" t="str">
        <f t="shared" si="164"/>
        <v>Input start date of historical data in cell B15</v>
      </c>
      <c r="C9941" s="40"/>
    </row>
    <row r="9942" spans="2:3" x14ac:dyDescent="0.2">
      <c r="B9942" s="351" t="str">
        <f t="shared" si="164"/>
        <v>Input start date of historical data in cell B15</v>
      </c>
      <c r="C9942" s="40"/>
    </row>
    <row r="9943" spans="2:3" x14ac:dyDescent="0.2">
      <c r="B9943" s="351" t="str">
        <f t="shared" si="164"/>
        <v>Input start date of historical data in cell B15</v>
      </c>
      <c r="C9943" s="40"/>
    </row>
    <row r="9944" spans="2:3" x14ac:dyDescent="0.2">
      <c r="B9944" s="351" t="str">
        <f t="shared" si="164"/>
        <v>Input start date of historical data in cell B15</v>
      </c>
      <c r="C9944" s="40"/>
    </row>
    <row r="9945" spans="2:3" x14ac:dyDescent="0.2">
      <c r="B9945" s="351" t="str">
        <f t="shared" si="164"/>
        <v>Input start date of historical data in cell B15</v>
      </c>
      <c r="C9945" s="40"/>
    </row>
    <row r="9946" spans="2:3" x14ac:dyDescent="0.2">
      <c r="B9946" s="351" t="str">
        <f t="shared" si="164"/>
        <v>Input start date of historical data in cell B15</v>
      </c>
      <c r="C9946" s="40"/>
    </row>
    <row r="9947" spans="2:3" x14ac:dyDescent="0.2">
      <c r="B9947" s="351" t="str">
        <f t="shared" si="164"/>
        <v>Input start date of historical data in cell B15</v>
      </c>
      <c r="C9947" s="40"/>
    </row>
    <row r="9948" spans="2:3" x14ac:dyDescent="0.2">
      <c r="B9948" s="351" t="str">
        <f t="shared" si="164"/>
        <v>Input start date of historical data in cell B15</v>
      </c>
      <c r="C9948" s="40"/>
    </row>
    <row r="9949" spans="2:3" x14ac:dyDescent="0.2">
      <c r="B9949" s="351" t="str">
        <f t="shared" si="164"/>
        <v>Input start date of historical data in cell B15</v>
      </c>
      <c r="C9949" s="40"/>
    </row>
    <row r="9950" spans="2:3" x14ac:dyDescent="0.2">
      <c r="B9950" s="351" t="str">
        <f t="shared" si="164"/>
        <v>Input start date of historical data in cell B15</v>
      </c>
      <c r="C9950" s="40"/>
    </row>
    <row r="9951" spans="2:3" x14ac:dyDescent="0.2">
      <c r="B9951" s="351" t="str">
        <f t="shared" si="164"/>
        <v>Input start date of historical data in cell B15</v>
      </c>
      <c r="C9951" s="40"/>
    </row>
    <row r="9952" spans="2:3" x14ac:dyDescent="0.2">
      <c r="B9952" s="351" t="str">
        <f t="shared" si="164"/>
        <v>Input start date of historical data in cell B15</v>
      </c>
      <c r="C9952" s="40"/>
    </row>
    <row r="9953" spans="2:3" x14ac:dyDescent="0.2">
      <c r="B9953" s="351" t="str">
        <f t="shared" si="164"/>
        <v>Input start date of historical data in cell B15</v>
      </c>
      <c r="C9953" s="40"/>
    </row>
    <row r="9954" spans="2:3" x14ac:dyDescent="0.2">
      <c r="B9954" s="351" t="str">
        <f t="shared" si="164"/>
        <v>Input start date of historical data in cell B15</v>
      </c>
      <c r="C9954" s="40"/>
    </row>
    <row r="9955" spans="2:3" x14ac:dyDescent="0.2">
      <c r="B9955" s="351" t="str">
        <f t="shared" si="164"/>
        <v>Input start date of historical data in cell B15</v>
      </c>
      <c r="C9955" s="40"/>
    </row>
    <row r="9956" spans="2:3" x14ac:dyDescent="0.2">
      <c r="B9956" s="351" t="str">
        <f t="shared" si="164"/>
        <v>Input start date of historical data in cell B15</v>
      </c>
      <c r="C9956" s="40"/>
    </row>
    <row r="9957" spans="2:3" x14ac:dyDescent="0.2">
      <c r="B9957" s="351" t="str">
        <f t="shared" si="164"/>
        <v>Input start date of historical data in cell B15</v>
      </c>
      <c r="C9957" s="40"/>
    </row>
    <row r="9958" spans="2:3" x14ac:dyDescent="0.2">
      <c r="B9958" s="351" t="str">
        <f t="shared" si="164"/>
        <v>Input start date of historical data in cell B15</v>
      </c>
      <c r="C9958" s="40"/>
    </row>
    <row r="9959" spans="2:3" x14ac:dyDescent="0.2">
      <c r="B9959" s="351" t="str">
        <f t="shared" si="164"/>
        <v>Input start date of historical data in cell B15</v>
      </c>
      <c r="C9959" s="40"/>
    </row>
    <row r="9960" spans="2:3" x14ac:dyDescent="0.2">
      <c r="B9960" s="351" t="str">
        <f t="shared" si="164"/>
        <v>Input start date of historical data in cell B15</v>
      </c>
      <c r="C9960" s="40"/>
    </row>
    <row r="9961" spans="2:3" x14ac:dyDescent="0.2">
      <c r="B9961" s="351" t="str">
        <f t="shared" si="164"/>
        <v>Input start date of historical data in cell B15</v>
      </c>
      <c r="C9961" s="40"/>
    </row>
    <row r="9962" spans="2:3" x14ac:dyDescent="0.2">
      <c r="B9962" s="351" t="str">
        <f t="shared" si="164"/>
        <v>Input start date of historical data in cell B15</v>
      </c>
      <c r="C9962" s="40"/>
    </row>
    <row r="9963" spans="2:3" x14ac:dyDescent="0.2">
      <c r="B9963" s="351" t="str">
        <f t="shared" si="164"/>
        <v>Input start date of historical data in cell B15</v>
      </c>
      <c r="C9963" s="40"/>
    </row>
    <row r="9964" spans="2:3" x14ac:dyDescent="0.2">
      <c r="B9964" s="351" t="str">
        <f t="shared" si="164"/>
        <v>Input start date of historical data in cell B15</v>
      </c>
      <c r="C9964" s="40"/>
    </row>
    <row r="9965" spans="2:3" x14ac:dyDescent="0.2">
      <c r="B9965" s="351" t="str">
        <f t="shared" si="164"/>
        <v>Input start date of historical data in cell B15</v>
      </c>
      <c r="C9965" s="40"/>
    </row>
    <row r="9966" spans="2:3" x14ac:dyDescent="0.2">
      <c r="B9966" s="351" t="str">
        <f t="shared" si="164"/>
        <v>Input start date of historical data in cell B15</v>
      </c>
      <c r="C9966" s="40"/>
    </row>
    <row r="9967" spans="2:3" x14ac:dyDescent="0.2">
      <c r="B9967" s="351" t="str">
        <f t="shared" si="164"/>
        <v>Input start date of historical data in cell B15</v>
      </c>
      <c r="C9967" s="40"/>
    </row>
    <row r="9968" spans="2:3" x14ac:dyDescent="0.2">
      <c r="B9968" s="351" t="str">
        <f t="shared" si="164"/>
        <v>Input start date of historical data in cell B15</v>
      </c>
      <c r="C9968" s="40"/>
    </row>
    <row r="9969" spans="2:3" x14ac:dyDescent="0.2">
      <c r="B9969" s="351" t="str">
        <f t="shared" si="164"/>
        <v>Input start date of historical data in cell B15</v>
      </c>
      <c r="C9969" s="40"/>
    </row>
    <row r="9970" spans="2:3" x14ac:dyDescent="0.2">
      <c r="B9970" s="351" t="str">
        <f t="shared" si="164"/>
        <v>Input start date of historical data in cell B15</v>
      </c>
      <c r="C9970" s="40"/>
    </row>
    <row r="9971" spans="2:3" x14ac:dyDescent="0.2">
      <c r="B9971" s="351" t="str">
        <f t="shared" si="164"/>
        <v>Input start date of historical data in cell B15</v>
      </c>
      <c r="C9971" s="40"/>
    </row>
    <row r="9972" spans="2:3" x14ac:dyDescent="0.2">
      <c r="B9972" s="351" t="str">
        <f t="shared" si="164"/>
        <v>Input start date of historical data in cell B15</v>
      </c>
      <c r="C9972" s="40"/>
    </row>
    <row r="9973" spans="2:3" x14ac:dyDescent="0.2">
      <c r="B9973" s="351" t="str">
        <f t="shared" si="164"/>
        <v>Input start date of historical data in cell B15</v>
      </c>
      <c r="C9973" s="40"/>
    </row>
    <row r="9974" spans="2:3" x14ac:dyDescent="0.2">
      <c r="B9974" s="351" t="str">
        <f t="shared" si="164"/>
        <v>Input start date of historical data in cell B15</v>
      </c>
      <c r="C9974" s="40"/>
    </row>
    <row r="9975" spans="2:3" x14ac:dyDescent="0.2">
      <c r="B9975" s="351" t="str">
        <f t="shared" si="164"/>
        <v>Input start date of historical data in cell B15</v>
      </c>
      <c r="C9975" s="40"/>
    </row>
    <row r="9976" spans="2:3" x14ac:dyDescent="0.2">
      <c r="B9976" s="351" t="str">
        <f t="shared" si="164"/>
        <v>Input start date of historical data in cell B15</v>
      </c>
      <c r="C9976" s="40"/>
    </row>
    <row r="9977" spans="2:3" x14ac:dyDescent="0.2">
      <c r="B9977" s="351" t="str">
        <f t="shared" si="164"/>
        <v>Input start date of historical data in cell B15</v>
      </c>
      <c r="C9977" s="40"/>
    </row>
    <row r="9978" spans="2:3" x14ac:dyDescent="0.2">
      <c r="B9978" s="351" t="str">
        <f t="shared" si="164"/>
        <v>Input start date of historical data in cell B15</v>
      </c>
      <c r="C9978" s="40"/>
    </row>
    <row r="9979" spans="2:3" x14ac:dyDescent="0.2">
      <c r="B9979" s="351" t="str">
        <f t="shared" si="164"/>
        <v>Input start date of historical data in cell B15</v>
      </c>
      <c r="C9979" s="40"/>
    </row>
    <row r="9980" spans="2:3" x14ac:dyDescent="0.2">
      <c r="B9980" s="351" t="str">
        <f t="shared" si="164"/>
        <v>Input start date of historical data in cell B15</v>
      </c>
      <c r="C9980" s="40"/>
    </row>
    <row r="9981" spans="2:3" x14ac:dyDescent="0.2">
      <c r="B9981" s="351" t="str">
        <f t="shared" si="164"/>
        <v>Input start date of historical data in cell B15</v>
      </c>
      <c r="C9981" s="40"/>
    </row>
    <row r="9982" spans="2:3" x14ac:dyDescent="0.2">
      <c r="B9982" s="351" t="str">
        <f t="shared" si="164"/>
        <v>Input start date of historical data in cell B15</v>
      </c>
      <c r="C9982" s="40"/>
    </row>
    <row r="9983" spans="2:3" x14ac:dyDescent="0.2">
      <c r="B9983" s="351" t="str">
        <f t="shared" si="164"/>
        <v>Input start date of historical data in cell B15</v>
      </c>
      <c r="C9983" s="40"/>
    </row>
    <row r="9984" spans="2:3" x14ac:dyDescent="0.2">
      <c r="B9984" s="351" t="str">
        <f t="shared" si="164"/>
        <v>Input start date of historical data in cell B15</v>
      </c>
      <c r="C9984" s="40"/>
    </row>
    <row r="9985" spans="2:3" x14ac:dyDescent="0.2">
      <c r="B9985" s="351" t="str">
        <f t="shared" si="164"/>
        <v>Input start date of historical data in cell B15</v>
      </c>
      <c r="C9985" s="40"/>
    </row>
    <row r="9986" spans="2:3" x14ac:dyDescent="0.2">
      <c r="B9986" s="351" t="str">
        <f t="shared" si="164"/>
        <v>Input start date of historical data in cell B15</v>
      </c>
      <c r="C9986" s="40"/>
    </row>
    <row r="9987" spans="2:3" x14ac:dyDescent="0.2">
      <c r="B9987" s="351" t="str">
        <f t="shared" si="164"/>
        <v>Input start date of historical data in cell B15</v>
      </c>
      <c r="C9987" s="40"/>
    </row>
    <row r="9988" spans="2:3" x14ac:dyDescent="0.2">
      <c r="B9988" s="351" t="str">
        <f t="shared" si="164"/>
        <v>Input start date of historical data in cell B15</v>
      </c>
      <c r="C9988" s="40"/>
    </row>
    <row r="9989" spans="2:3" x14ac:dyDescent="0.2">
      <c r="B9989" s="351" t="str">
        <f t="shared" si="164"/>
        <v>Input start date of historical data in cell B15</v>
      </c>
      <c r="C9989" s="40"/>
    </row>
    <row r="9990" spans="2:3" x14ac:dyDescent="0.2">
      <c r="B9990" s="351" t="str">
        <f t="shared" si="164"/>
        <v>Input start date of historical data in cell B15</v>
      </c>
      <c r="C9990" s="40"/>
    </row>
    <row r="9991" spans="2:3" x14ac:dyDescent="0.2">
      <c r="B9991" s="351" t="str">
        <f t="shared" si="164"/>
        <v>Input start date of historical data in cell B15</v>
      </c>
      <c r="C9991" s="40"/>
    </row>
    <row r="9992" spans="2:3" x14ac:dyDescent="0.2">
      <c r="B9992" s="351" t="str">
        <f t="shared" si="164"/>
        <v>Input start date of historical data in cell B15</v>
      </c>
      <c r="C9992" s="40"/>
    </row>
    <row r="9993" spans="2:3" x14ac:dyDescent="0.2">
      <c r="B9993" s="351" t="str">
        <f t="shared" si="164"/>
        <v>Input start date of historical data in cell B15</v>
      </c>
      <c r="C9993" s="40"/>
    </row>
    <row r="9994" spans="2:3" x14ac:dyDescent="0.2">
      <c r="B9994" s="351" t="str">
        <f t="shared" si="164"/>
        <v>Input start date of historical data in cell B15</v>
      </c>
      <c r="C9994" s="40"/>
    </row>
    <row r="9995" spans="2:3" x14ac:dyDescent="0.2">
      <c r="B9995" s="351" t="str">
        <f t="shared" si="164"/>
        <v>Input start date of historical data in cell B15</v>
      </c>
      <c r="C9995" s="40"/>
    </row>
    <row r="9996" spans="2:3" x14ac:dyDescent="0.2">
      <c r="B9996" s="351" t="str">
        <f t="shared" si="164"/>
        <v>Input start date of historical data in cell B15</v>
      </c>
      <c r="C9996" s="40"/>
    </row>
    <row r="9997" spans="2:3" x14ac:dyDescent="0.2">
      <c r="B9997" s="351" t="str">
        <f t="shared" ref="B9997:B10060" si="165">IFERROR(B9996+1/24,"Input start date of historical data in cell B15")</f>
        <v>Input start date of historical data in cell B15</v>
      </c>
      <c r="C9997" s="40"/>
    </row>
    <row r="9998" spans="2:3" x14ac:dyDescent="0.2">
      <c r="B9998" s="351" t="str">
        <f t="shared" si="165"/>
        <v>Input start date of historical data in cell B15</v>
      </c>
      <c r="C9998" s="40"/>
    </row>
    <row r="9999" spans="2:3" x14ac:dyDescent="0.2">
      <c r="B9999" s="351" t="str">
        <f t="shared" si="165"/>
        <v>Input start date of historical data in cell B15</v>
      </c>
      <c r="C9999" s="40"/>
    </row>
    <row r="10000" spans="2:3" x14ac:dyDescent="0.2">
      <c r="B10000" s="351" t="str">
        <f t="shared" si="165"/>
        <v>Input start date of historical data in cell B15</v>
      </c>
      <c r="C10000" s="40"/>
    </row>
    <row r="10001" spans="2:3" x14ac:dyDescent="0.2">
      <c r="B10001" s="351" t="str">
        <f t="shared" si="165"/>
        <v>Input start date of historical data in cell B15</v>
      </c>
      <c r="C10001" s="40"/>
    </row>
    <row r="10002" spans="2:3" x14ac:dyDescent="0.2">
      <c r="B10002" s="351" t="str">
        <f t="shared" si="165"/>
        <v>Input start date of historical data in cell B15</v>
      </c>
      <c r="C10002" s="40"/>
    </row>
    <row r="10003" spans="2:3" x14ac:dyDescent="0.2">
      <c r="B10003" s="351" t="str">
        <f t="shared" si="165"/>
        <v>Input start date of historical data in cell B15</v>
      </c>
      <c r="C10003" s="40"/>
    </row>
    <row r="10004" spans="2:3" x14ac:dyDescent="0.2">
      <c r="B10004" s="351" t="str">
        <f t="shared" si="165"/>
        <v>Input start date of historical data in cell B15</v>
      </c>
      <c r="C10004" s="40"/>
    </row>
    <row r="10005" spans="2:3" x14ac:dyDescent="0.2">
      <c r="B10005" s="351" t="str">
        <f t="shared" si="165"/>
        <v>Input start date of historical data in cell B15</v>
      </c>
      <c r="C10005" s="40"/>
    </row>
    <row r="10006" spans="2:3" x14ac:dyDescent="0.2">
      <c r="B10006" s="351" t="str">
        <f t="shared" si="165"/>
        <v>Input start date of historical data in cell B15</v>
      </c>
      <c r="C10006" s="40"/>
    </row>
    <row r="10007" spans="2:3" x14ac:dyDescent="0.2">
      <c r="B10007" s="351" t="str">
        <f t="shared" si="165"/>
        <v>Input start date of historical data in cell B15</v>
      </c>
      <c r="C10007" s="40"/>
    </row>
    <row r="10008" spans="2:3" x14ac:dyDescent="0.2">
      <c r="B10008" s="351" t="str">
        <f t="shared" si="165"/>
        <v>Input start date of historical data in cell B15</v>
      </c>
      <c r="C10008" s="40"/>
    </row>
    <row r="10009" spans="2:3" x14ac:dyDescent="0.2">
      <c r="B10009" s="351" t="str">
        <f t="shared" si="165"/>
        <v>Input start date of historical data in cell B15</v>
      </c>
      <c r="C10009" s="40"/>
    </row>
    <row r="10010" spans="2:3" x14ac:dyDescent="0.2">
      <c r="B10010" s="351" t="str">
        <f t="shared" si="165"/>
        <v>Input start date of historical data in cell B15</v>
      </c>
      <c r="C10010" s="40"/>
    </row>
    <row r="10011" spans="2:3" x14ac:dyDescent="0.2">
      <c r="B10011" s="351" t="str">
        <f t="shared" si="165"/>
        <v>Input start date of historical data in cell B15</v>
      </c>
      <c r="C10011" s="40"/>
    </row>
    <row r="10012" spans="2:3" x14ac:dyDescent="0.2">
      <c r="B10012" s="351" t="str">
        <f t="shared" si="165"/>
        <v>Input start date of historical data in cell B15</v>
      </c>
      <c r="C10012" s="40"/>
    </row>
    <row r="10013" spans="2:3" x14ac:dyDescent="0.2">
      <c r="B10013" s="351" t="str">
        <f t="shared" si="165"/>
        <v>Input start date of historical data in cell B15</v>
      </c>
      <c r="C10013" s="40"/>
    </row>
    <row r="10014" spans="2:3" x14ac:dyDescent="0.2">
      <c r="B10014" s="351" t="str">
        <f t="shared" si="165"/>
        <v>Input start date of historical data in cell B15</v>
      </c>
      <c r="C10014" s="40"/>
    </row>
    <row r="10015" spans="2:3" x14ac:dyDescent="0.2">
      <c r="B10015" s="351" t="str">
        <f t="shared" si="165"/>
        <v>Input start date of historical data in cell B15</v>
      </c>
      <c r="C10015" s="40"/>
    </row>
    <row r="10016" spans="2:3" x14ac:dyDescent="0.2">
      <c r="B10016" s="351" t="str">
        <f t="shared" si="165"/>
        <v>Input start date of historical data in cell B15</v>
      </c>
      <c r="C10016" s="40"/>
    </row>
    <row r="10017" spans="2:3" x14ac:dyDescent="0.2">
      <c r="B10017" s="351" t="str">
        <f t="shared" si="165"/>
        <v>Input start date of historical data in cell B15</v>
      </c>
      <c r="C10017" s="40"/>
    </row>
    <row r="10018" spans="2:3" x14ac:dyDescent="0.2">
      <c r="B10018" s="351" t="str">
        <f t="shared" si="165"/>
        <v>Input start date of historical data in cell B15</v>
      </c>
      <c r="C10018" s="40"/>
    </row>
    <row r="10019" spans="2:3" x14ac:dyDescent="0.2">
      <c r="B10019" s="351" t="str">
        <f t="shared" si="165"/>
        <v>Input start date of historical data in cell B15</v>
      </c>
      <c r="C10019" s="40"/>
    </row>
    <row r="10020" spans="2:3" x14ac:dyDescent="0.2">
      <c r="B10020" s="351" t="str">
        <f t="shared" si="165"/>
        <v>Input start date of historical data in cell B15</v>
      </c>
      <c r="C10020" s="40"/>
    </row>
    <row r="10021" spans="2:3" x14ac:dyDescent="0.2">
      <c r="B10021" s="351" t="str">
        <f t="shared" si="165"/>
        <v>Input start date of historical data in cell B15</v>
      </c>
      <c r="C10021" s="40"/>
    </row>
    <row r="10022" spans="2:3" x14ac:dyDescent="0.2">
      <c r="B10022" s="351" t="str">
        <f t="shared" si="165"/>
        <v>Input start date of historical data in cell B15</v>
      </c>
      <c r="C10022" s="40"/>
    </row>
    <row r="10023" spans="2:3" x14ac:dyDescent="0.2">
      <c r="B10023" s="351" t="str">
        <f t="shared" si="165"/>
        <v>Input start date of historical data in cell B15</v>
      </c>
      <c r="C10023" s="40"/>
    </row>
    <row r="10024" spans="2:3" x14ac:dyDescent="0.2">
      <c r="B10024" s="351" t="str">
        <f t="shared" si="165"/>
        <v>Input start date of historical data in cell B15</v>
      </c>
      <c r="C10024" s="40"/>
    </row>
    <row r="10025" spans="2:3" x14ac:dyDescent="0.2">
      <c r="B10025" s="351" t="str">
        <f t="shared" si="165"/>
        <v>Input start date of historical data in cell B15</v>
      </c>
      <c r="C10025" s="40"/>
    </row>
    <row r="10026" spans="2:3" x14ac:dyDescent="0.2">
      <c r="B10026" s="351" t="str">
        <f t="shared" si="165"/>
        <v>Input start date of historical data in cell B15</v>
      </c>
      <c r="C10026" s="40"/>
    </row>
    <row r="10027" spans="2:3" x14ac:dyDescent="0.2">
      <c r="B10027" s="351" t="str">
        <f t="shared" si="165"/>
        <v>Input start date of historical data in cell B15</v>
      </c>
      <c r="C10027" s="40"/>
    </row>
    <row r="10028" spans="2:3" x14ac:dyDescent="0.2">
      <c r="B10028" s="351" t="str">
        <f t="shared" si="165"/>
        <v>Input start date of historical data in cell B15</v>
      </c>
      <c r="C10028" s="40"/>
    </row>
    <row r="10029" spans="2:3" x14ac:dyDescent="0.2">
      <c r="B10029" s="351" t="str">
        <f t="shared" si="165"/>
        <v>Input start date of historical data in cell B15</v>
      </c>
      <c r="C10029" s="40"/>
    </row>
    <row r="10030" spans="2:3" x14ac:dyDescent="0.2">
      <c r="B10030" s="351" t="str">
        <f t="shared" si="165"/>
        <v>Input start date of historical data in cell B15</v>
      </c>
      <c r="C10030" s="40"/>
    </row>
    <row r="10031" spans="2:3" x14ac:dyDescent="0.2">
      <c r="B10031" s="351" t="str">
        <f t="shared" si="165"/>
        <v>Input start date of historical data in cell B15</v>
      </c>
      <c r="C10031" s="40"/>
    </row>
    <row r="10032" spans="2:3" x14ac:dyDescent="0.2">
      <c r="B10032" s="351" t="str">
        <f t="shared" si="165"/>
        <v>Input start date of historical data in cell B15</v>
      </c>
      <c r="C10032" s="40"/>
    </row>
    <row r="10033" spans="2:3" x14ac:dyDescent="0.2">
      <c r="B10033" s="351" t="str">
        <f t="shared" si="165"/>
        <v>Input start date of historical data in cell B15</v>
      </c>
      <c r="C10033" s="40"/>
    </row>
    <row r="10034" spans="2:3" x14ac:dyDescent="0.2">
      <c r="B10034" s="351" t="str">
        <f t="shared" si="165"/>
        <v>Input start date of historical data in cell B15</v>
      </c>
      <c r="C10034" s="40"/>
    </row>
    <row r="10035" spans="2:3" x14ac:dyDescent="0.2">
      <c r="B10035" s="351" t="str">
        <f t="shared" si="165"/>
        <v>Input start date of historical data in cell B15</v>
      </c>
      <c r="C10035" s="40"/>
    </row>
    <row r="10036" spans="2:3" x14ac:dyDescent="0.2">
      <c r="B10036" s="351" t="str">
        <f t="shared" si="165"/>
        <v>Input start date of historical data in cell B15</v>
      </c>
      <c r="C10036" s="40"/>
    </row>
    <row r="10037" spans="2:3" x14ac:dyDescent="0.2">
      <c r="B10037" s="351" t="str">
        <f t="shared" si="165"/>
        <v>Input start date of historical data in cell B15</v>
      </c>
      <c r="C10037" s="40"/>
    </row>
    <row r="10038" spans="2:3" x14ac:dyDescent="0.2">
      <c r="B10038" s="351" t="str">
        <f t="shared" si="165"/>
        <v>Input start date of historical data in cell B15</v>
      </c>
      <c r="C10038" s="40"/>
    </row>
    <row r="10039" spans="2:3" x14ac:dyDescent="0.2">
      <c r="B10039" s="351" t="str">
        <f t="shared" si="165"/>
        <v>Input start date of historical data in cell B15</v>
      </c>
      <c r="C10039" s="40"/>
    </row>
    <row r="10040" spans="2:3" x14ac:dyDescent="0.2">
      <c r="B10040" s="351" t="str">
        <f t="shared" si="165"/>
        <v>Input start date of historical data in cell B15</v>
      </c>
      <c r="C10040" s="40"/>
    </row>
    <row r="10041" spans="2:3" x14ac:dyDescent="0.2">
      <c r="B10041" s="351" t="str">
        <f t="shared" si="165"/>
        <v>Input start date of historical data in cell B15</v>
      </c>
      <c r="C10041" s="40"/>
    </row>
    <row r="10042" spans="2:3" x14ac:dyDescent="0.2">
      <c r="B10042" s="351" t="str">
        <f t="shared" si="165"/>
        <v>Input start date of historical data in cell B15</v>
      </c>
      <c r="C10042" s="40"/>
    </row>
    <row r="10043" spans="2:3" x14ac:dyDescent="0.2">
      <c r="B10043" s="351" t="str">
        <f t="shared" si="165"/>
        <v>Input start date of historical data in cell B15</v>
      </c>
      <c r="C10043" s="40"/>
    </row>
    <row r="10044" spans="2:3" x14ac:dyDescent="0.2">
      <c r="B10044" s="351" t="str">
        <f t="shared" si="165"/>
        <v>Input start date of historical data in cell B15</v>
      </c>
      <c r="C10044" s="40"/>
    </row>
    <row r="10045" spans="2:3" x14ac:dyDescent="0.2">
      <c r="B10045" s="351" t="str">
        <f t="shared" si="165"/>
        <v>Input start date of historical data in cell B15</v>
      </c>
      <c r="C10045" s="40"/>
    </row>
    <row r="10046" spans="2:3" x14ac:dyDescent="0.2">
      <c r="B10046" s="351" t="str">
        <f t="shared" si="165"/>
        <v>Input start date of historical data in cell B15</v>
      </c>
      <c r="C10046" s="40"/>
    </row>
    <row r="10047" spans="2:3" x14ac:dyDescent="0.2">
      <c r="B10047" s="351" t="str">
        <f t="shared" si="165"/>
        <v>Input start date of historical data in cell B15</v>
      </c>
      <c r="C10047" s="40"/>
    </row>
    <row r="10048" spans="2:3" x14ac:dyDescent="0.2">
      <c r="B10048" s="351" t="str">
        <f t="shared" si="165"/>
        <v>Input start date of historical data in cell B15</v>
      </c>
      <c r="C10048" s="40"/>
    </row>
    <row r="10049" spans="2:3" x14ac:dyDescent="0.2">
      <c r="B10049" s="351" t="str">
        <f t="shared" si="165"/>
        <v>Input start date of historical data in cell B15</v>
      </c>
      <c r="C10049" s="40"/>
    </row>
    <row r="10050" spans="2:3" x14ac:dyDescent="0.2">
      <c r="B10050" s="351" t="str">
        <f t="shared" si="165"/>
        <v>Input start date of historical data in cell B15</v>
      </c>
      <c r="C10050" s="40"/>
    </row>
    <row r="10051" spans="2:3" x14ac:dyDescent="0.2">
      <c r="B10051" s="351" t="str">
        <f t="shared" si="165"/>
        <v>Input start date of historical data in cell B15</v>
      </c>
      <c r="C10051" s="40"/>
    </row>
    <row r="10052" spans="2:3" x14ac:dyDescent="0.2">
      <c r="B10052" s="351" t="str">
        <f t="shared" si="165"/>
        <v>Input start date of historical data in cell B15</v>
      </c>
      <c r="C10052" s="40"/>
    </row>
    <row r="10053" spans="2:3" x14ac:dyDescent="0.2">
      <c r="B10053" s="351" t="str">
        <f t="shared" si="165"/>
        <v>Input start date of historical data in cell B15</v>
      </c>
      <c r="C10053" s="40"/>
    </row>
    <row r="10054" spans="2:3" x14ac:dyDescent="0.2">
      <c r="B10054" s="351" t="str">
        <f t="shared" si="165"/>
        <v>Input start date of historical data in cell B15</v>
      </c>
      <c r="C10054" s="40"/>
    </row>
    <row r="10055" spans="2:3" x14ac:dyDescent="0.2">
      <c r="B10055" s="351" t="str">
        <f t="shared" si="165"/>
        <v>Input start date of historical data in cell B15</v>
      </c>
      <c r="C10055" s="40"/>
    </row>
    <row r="10056" spans="2:3" x14ac:dyDescent="0.2">
      <c r="B10056" s="351" t="str">
        <f t="shared" si="165"/>
        <v>Input start date of historical data in cell B15</v>
      </c>
      <c r="C10056" s="40"/>
    </row>
    <row r="10057" spans="2:3" x14ac:dyDescent="0.2">
      <c r="B10057" s="351" t="str">
        <f t="shared" si="165"/>
        <v>Input start date of historical data in cell B15</v>
      </c>
      <c r="C10057" s="40"/>
    </row>
    <row r="10058" spans="2:3" x14ac:dyDescent="0.2">
      <c r="B10058" s="351" t="str">
        <f t="shared" si="165"/>
        <v>Input start date of historical data in cell B15</v>
      </c>
      <c r="C10058" s="40"/>
    </row>
    <row r="10059" spans="2:3" x14ac:dyDescent="0.2">
      <c r="B10059" s="351" t="str">
        <f t="shared" si="165"/>
        <v>Input start date of historical data in cell B15</v>
      </c>
      <c r="C10059" s="40"/>
    </row>
    <row r="10060" spans="2:3" x14ac:dyDescent="0.2">
      <c r="B10060" s="351" t="str">
        <f t="shared" si="165"/>
        <v>Input start date of historical data in cell B15</v>
      </c>
      <c r="C10060" s="40"/>
    </row>
    <row r="10061" spans="2:3" x14ac:dyDescent="0.2">
      <c r="B10061" s="351" t="str">
        <f t="shared" ref="B10061:B10124" si="166">IFERROR(B10060+1/24,"Input start date of historical data in cell B15")</f>
        <v>Input start date of historical data in cell B15</v>
      </c>
      <c r="C10061" s="40"/>
    </row>
    <row r="10062" spans="2:3" x14ac:dyDescent="0.2">
      <c r="B10062" s="351" t="str">
        <f t="shared" si="166"/>
        <v>Input start date of historical data in cell B15</v>
      </c>
      <c r="C10062" s="40"/>
    </row>
    <row r="10063" spans="2:3" x14ac:dyDescent="0.2">
      <c r="B10063" s="351" t="str">
        <f t="shared" si="166"/>
        <v>Input start date of historical data in cell B15</v>
      </c>
      <c r="C10063" s="40"/>
    </row>
    <row r="10064" spans="2:3" x14ac:dyDescent="0.2">
      <c r="B10064" s="351" t="str">
        <f t="shared" si="166"/>
        <v>Input start date of historical data in cell B15</v>
      </c>
      <c r="C10064" s="40"/>
    </row>
    <row r="10065" spans="2:3" x14ac:dyDescent="0.2">
      <c r="B10065" s="351" t="str">
        <f t="shared" si="166"/>
        <v>Input start date of historical data in cell B15</v>
      </c>
      <c r="C10065" s="40"/>
    </row>
    <row r="10066" spans="2:3" x14ac:dyDescent="0.2">
      <c r="B10066" s="351" t="str">
        <f t="shared" si="166"/>
        <v>Input start date of historical data in cell B15</v>
      </c>
      <c r="C10066" s="40"/>
    </row>
    <row r="10067" spans="2:3" x14ac:dyDescent="0.2">
      <c r="B10067" s="351" t="str">
        <f t="shared" si="166"/>
        <v>Input start date of historical data in cell B15</v>
      </c>
      <c r="C10067" s="40"/>
    </row>
    <row r="10068" spans="2:3" x14ac:dyDescent="0.2">
      <c r="B10068" s="351" t="str">
        <f t="shared" si="166"/>
        <v>Input start date of historical data in cell B15</v>
      </c>
      <c r="C10068" s="40"/>
    </row>
    <row r="10069" spans="2:3" x14ac:dyDescent="0.2">
      <c r="B10069" s="351" t="str">
        <f t="shared" si="166"/>
        <v>Input start date of historical data in cell B15</v>
      </c>
      <c r="C10069" s="40"/>
    </row>
    <row r="10070" spans="2:3" x14ac:dyDescent="0.2">
      <c r="B10070" s="351" t="str">
        <f t="shared" si="166"/>
        <v>Input start date of historical data in cell B15</v>
      </c>
      <c r="C10070" s="40"/>
    </row>
    <row r="10071" spans="2:3" x14ac:dyDescent="0.2">
      <c r="B10071" s="351" t="str">
        <f t="shared" si="166"/>
        <v>Input start date of historical data in cell B15</v>
      </c>
      <c r="C10071" s="40"/>
    </row>
    <row r="10072" spans="2:3" x14ac:dyDescent="0.2">
      <c r="B10072" s="351" t="str">
        <f t="shared" si="166"/>
        <v>Input start date of historical data in cell B15</v>
      </c>
      <c r="C10072" s="40"/>
    </row>
    <row r="10073" spans="2:3" x14ac:dyDescent="0.2">
      <c r="B10073" s="351" t="str">
        <f t="shared" si="166"/>
        <v>Input start date of historical data in cell B15</v>
      </c>
      <c r="C10073" s="40"/>
    </row>
    <row r="10074" spans="2:3" x14ac:dyDescent="0.2">
      <c r="B10074" s="351" t="str">
        <f t="shared" si="166"/>
        <v>Input start date of historical data in cell B15</v>
      </c>
      <c r="C10074" s="40"/>
    </row>
    <row r="10075" spans="2:3" x14ac:dyDescent="0.2">
      <c r="B10075" s="351" t="str">
        <f t="shared" si="166"/>
        <v>Input start date of historical data in cell B15</v>
      </c>
      <c r="C10075" s="40"/>
    </row>
    <row r="10076" spans="2:3" x14ac:dyDescent="0.2">
      <c r="B10076" s="351" t="str">
        <f t="shared" si="166"/>
        <v>Input start date of historical data in cell B15</v>
      </c>
      <c r="C10076" s="40"/>
    </row>
    <row r="10077" spans="2:3" x14ac:dyDescent="0.2">
      <c r="B10077" s="351" t="str">
        <f t="shared" si="166"/>
        <v>Input start date of historical data in cell B15</v>
      </c>
      <c r="C10077" s="40"/>
    </row>
    <row r="10078" spans="2:3" x14ac:dyDescent="0.2">
      <c r="B10078" s="351" t="str">
        <f t="shared" si="166"/>
        <v>Input start date of historical data in cell B15</v>
      </c>
      <c r="C10078" s="40"/>
    </row>
    <row r="10079" spans="2:3" x14ac:dyDescent="0.2">
      <c r="B10079" s="351" t="str">
        <f t="shared" si="166"/>
        <v>Input start date of historical data in cell B15</v>
      </c>
      <c r="C10079" s="40"/>
    </row>
    <row r="10080" spans="2:3" x14ac:dyDescent="0.2">
      <c r="B10080" s="351" t="str">
        <f t="shared" si="166"/>
        <v>Input start date of historical data in cell B15</v>
      </c>
      <c r="C10080" s="40"/>
    </row>
    <row r="10081" spans="2:3" x14ac:dyDescent="0.2">
      <c r="B10081" s="351" t="str">
        <f t="shared" si="166"/>
        <v>Input start date of historical data in cell B15</v>
      </c>
      <c r="C10081" s="40"/>
    </row>
    <row r="10082" spans="2:3" x14ac:dyDescent="0.2">
      <c r="B10082" s="351" t="str">
        <f t="shared" si="166"/>
        <v>Input start date of historical data in cell B15</v>
      </c>
      <c r="C10082" s="40"/>
    </row>
    <row r="10083" spans="2:3" x14ac:dyDescent="0.2">
      <c r="B10083" s="351" t="str">
        <f t="shared" si="166"/>
        <v>Input start date of historical data in cell B15</v>
      </c>
      <c r="C10083" s="40"/>
    </row>
    <row r="10084" spans="2:3" x14ac:dyDescent="0.2">
      <c r="B10084" s="351" t="str">
        <f t="shared" si="166"/>
        <v>Input start date of historical data in cell B15</v>
      </c>
      <c r="C10084" s="40"/>
    </row>
    <row r="10085" spans="2:3" x14ac:dyDescent="0.2">
      <c r="B10085" s="351" t="str">
        <f t="shared" si="166"/>
        <v>Input start date of historical data in cell B15</v>
      </c>
      <c r="C10085" s="40"/>
    </row>
    <row r="10086" spans="2:3" x14ac:dyDescent="0.2">
      <c r="B10086" s="351" t="str">
        <f t="shared" si="166"/>
        <v>Input start date of historical data in cell B15</v>
      </c>
      <c r="C10086" s="40"/>
    </row>
    <row r="10087" spans="2:3" x14ac:dyDescent="0.2">
      <c r="B10087" s="351" t="str">
        <f t="shared" si="166"/>
        <v>Input start date of historical data in cell B15</v>
      </c>
      <c r="C10087" s="40"/>
    </row>
    <row r="10088" spans="2:3" x14ac:dyDescent="0.2">
      <c r="B10088" s="351" t="str">
        <f t="shared" si="166"/>
        <v>Input start date of historical data in cell B15</v>
      </c>
      <c r="C10088" s="40"/>
    </row>
    <row r="10089" spans="2:3" x14ac:dyDescent="0.2">
      <c r="B10089" s="351" t="str">
        <f t="shared" si="166"/>
        <v>Input start date of historical data in cell B15</v>
      </c>
      <c r="C10089" s="40"/>
    </row>
    <row r="10090" spans="2:3" x14ac:dyDescent="0.2">
      <c r="B10090" s="351" t="str">
        <f t="shared" si="166"/>
        <v>Input start date of historical data in cell B15</v>
      </c>
      <c r="C10090" s="40"/>
    </row>
    <row r="10091" spans="2:3" x14ac:dyDescent="0.2">
      <c r="B10091" s="351" t="str">
        <f t="shared" si="166"/>
        <v>Input start date of historical data in cell B15</v>
      </c>
      <c r="C10091" s="40"/>
    </row>
    <row r="10092" spans="2:3" x14ac:dyDescent="0.2">
      <c r="B10092" s="351" t="str">
        <f t="shared" si="166"/>
        <v>Input start date of historical data in cell B15</v>
      </c>
      <c r="C10092" s="40"/>
    </row>
    <row r="10093" spans="2:3" x14ac:dyDescent="0.2">
      <c r="B10093" s="351" t="str">
        <f t="shared" si="166"/>
        <v>Input start date of historical data in cell B15</v>
      </c>
      <c r="C10093" s="40"/>
    </row>
    <row r="10094" spans="2:3" x14ac:dyDescent="0.2">
      <c r="B10094" s="351" t="str">
        <f t="shared" si="166"/>
        <v>Input start date of historical data in cell B15</v>
      </c>
      <c r="C10094" s="40"/>
    </row>
    <row r="10095" spans="2:3" x14ac:dyDescent="0.2">
      <c r="B10095" s="351" t="str">
        <f t="shared" si="166"/>
        <v>Input start date of historical data in cell B15</v>
      </c>
      <c r="C10095" s="40"/>
    </row>
    <row r="10096" spans="2:3" x14ac:dyDescent="0.2">
      <c r="B10096" s="351" t="str">
        <f t="shared" si="166"/>
        <v>Input start date of historical data in cell B15</v>
      </c>
      <c r="C10096" s="40"/>
    </row>
    <row r="10097" spans="2:3" x14ac:dyDescent="0.2">
      <c r="B10097" s="351" t="str">
        <f t="shared" si="166"/>
        <v>Input start date of historical data in cell B15</v>
      </c>
      <c r="C10097" s="40"/>
    </row>
    <row r="10098" spans="2:3" x14ac:dyDescent="0.2">
      <c r="B10098" s="351" t="str">
        <f t="shared" si="166"/>
        <v>Input start date of historical data in cell B15</v>
      </c>
      <c r="C10098" s="40"/>
    </row>
    <row r="10099" spans="2:3" x14ac:dyDescent="0.2">
      <c r="B10099" s="351" t="str">
        <f t="shared" si="166"/>
        <v>Input start date of historical data in cell B15</v>
      </c>
      <c r="C10099" s="40"/>
    </row>
    <row r="10100" spans="2:3" x14ac:dyDescent="0.2">
      <c r="B10100" s="351" t="str">
        <f t="shared" si="166"/>
        <v>Input start date of historical data in cell B15</v>
      </c>
      <c r="C10100" s="40"/>
    </row>
    <row r="10101" spans="2:3" x14ac:dyDescent="0.2">
      <c r="B10101" s="351" t="str">
        <f t="shared" si="166"/>
        <v>Input start date of historical data in cell B15</v>
      </c>
      <c r="C10101" s="40"/>
    </row>
    <row r="10102" spans="2:3" x14ac:dyDescent="0.2">
      <c r="B10102" s="351" t="str">
        <f t="shared" si="166"/>
        <v>Input start date of historical data in cell B15</v>
      </c>
      <c r="C10102" s="40"/>
    </row>
    <row r="10103" spans="2:3" x14ac:dyDescent="0.2">
      <c r="B10103" s="351" t="str">
        <f t="shared" si="166"/>
        <v>Input start date of historical data in cell B15</v>
      </c>
      <c r="C10103" s="40"/>
    </row>
    <row r="10104" spans="2:3" x14ac:dyDescent="0.2">
      <c r="B10104" s="351" t="str">
        <f t="shared" si="166"/>
        <v>Input start date of historical data in cell B15</v>
      </c>
      <c r="C10104" s="40"/>
    </row>
    <row r="10105" spans="2:3" x14ac:dyDescent="0.2">
      <c r="B10105" s="351" t="str">
        <f t="shared" si="166"/>
        <v>Input start date of historical data in cell B15</v>
      </c>
      <c r="C10105" s="40"/>
    </row>
    <row r="10106" spans="2:3" x14ac:dyDescent="0.2">
      <c r="B10106" s="351" t="str">
        <f t="shared" si="166"/>
        <v>Input start date of historical data in cell B15</v>
      </c>
      <c r="C10106" s="40"/>
    </row>
    <row r="10107" spans="2:3" x14ac:dyDescent="0.2">
      <c r="B10107" s="351" t="str">
        <f t="shared" si="166"/>
        <v>Input start date of historical data in cell B15</v>
      </c>
      <c r="C10107" s="40"/>
    </row>
    <row r="10108" spans="2:3" x14ac:dyDescent="0.2">
      <c r="B10108" s="351" t="str">
        <f t="shared" si="166"/>
        <v>Input start date of historical data in cell B15</v>
      </c>
      <c r="C10108" s="40"/>
    </row>
    <row r="10109" spans="2:3" x14ac:dyDescent="0.2">
      <c r="B10109" s="351" t="str">
        <f t="shared" si="166"/>
        <v>Input start date of historical data in cell B15</v>
      </c>
      <c r="C10109" s="40"/>
    </row>
    <row r="10110" spans="2:3" x14ac:dyDescent="0.2">
      <c r="B10110" s="351" t="str">
        <f t="shared" si="166"/>
        <v>Input start date of historical data in cell B15</v>
      </c>
      <c r="C10110" s="40"/>
    </row>
    <row r="10111" spans="2:3" x14ac:dyDescent="0.2">
      <c r="B10111" s="351" t="str">
        <f t="shared" si="166"/>
        <v>Input start date of historical data in cell B15</v>
      </c>
      <c r="C10111" s="40"/>
    </row>
    <row r="10112" spans="2:3" x14ac:dyDescent="0.2">
      <c r="B10112" s="351" t="str">
        <f t="shared" si="166"/>
        <v>Input start date of historical data in cell B15</v>
      </c>
      <c r="C10112" s="40"/>
    </row>
    <row r="10113" spans="2:3" x14ac:dyDescent="0.2">
      <c r="B10113" s="351" t="str">
        <f t="shared" si="166"/>
        <v>Input start date of historical data in cell B15</v>
      </c>
      <c r="C10113" s="40"/>
    </row>
    <row r="10114" spans="2:3" x14ac:dyDescent="0.2">
      <c r="B10114" s="351" t="str">
        <f t="shared" si="166"/>
        <v>Input start date of historical data in cell B15</v>
      </c>
      <c r="C10114" s="40"/>
    </row>
    <row r="10115" spans="2:3" x14ac:dyDescent="0.2">
      <c r="B10115" s="351" t="str">
        <f t="shared" si="166"/>
        <v>Input start date of historical data in cell B15</v>
      </c>
      <c r="C10115" s="40"/>
    </row>
    <row r="10116" spans="2:3" x14ac:dyDescent="0.2">
      <c r="B10116" s="351" t="str">
        <f t="shared" si="166"/>
        <v>Input start date of historical data in cell B15</v>
      </c>
      <c r="C10116" s="40"/>
    </row>
    <row r="10117" spans="2:3" x14ac:dyDescent="0.2">
      <c r="B10117" s="351" t="str">
        <f t="shared" si="166"/>
        <v>Input start date of historical data in cell B15</v>
      </c>
      <c r="C10117" s="40"/>
    </row>
    <row r="10118" spans="2:3" x14ac:dyDescent="0.2">
      <c r="B10118" s="351" t="str">
        <f t="shared" si="166"/>
        <v>Input start date of historical data in cell B15</v>
      </c>
      <c r="C10118" s="40"/>
    </row>
    <row r="10119" spans="2:3" x14ac:dyDescent="0.2">
      <c r="B10119" s="351" t="str">
        <f t="shared" si="166"/>
        <v>Input start date of historical data in cell B15</v>
      </c>
      <c r="C10119" s="40"/>
    </row>
    <row r="10120" spans="2:3" x14ac:dyDescent="0.2">
      <c r="B10120" s="351" t="str">
        <f t="shared" si="166"/>
        <v>Input start date of historical data in cell B15</v>
      </c>
      <c r="C10120" s="40"/>
    </row>
    <row r="10121" spans="2:3" x14ac:dyDescent="0.2">
      <c r="B10121" s="351" t="str">
        <f t="shared" si="166"/>
        <v>Input start date of historical data in cell B15</v>
      </c>
      <c r="C10121" s="40"/>
    </row>
    <row r="10122" spans="2:3" x14ac:dyDescent="0.2">
      <c r="B10122" s="351" t="str">
        <f t="shared" si="166"/>
        <v>Input start date of historical data in cell B15</v>
      </c>
      <c r="C10122" s="40"/>
    </row>
    <row r="10123" spans="2:3" x14ac:dyDescent="0.2">
      <c r="B10123" s="351" t="str">
        <f t="shared" si="166"/>
        <v>Input start date of historical data in cell B15</v>
      </c>
      <c r="C10123" s="40"/>
    </row>
    <row r="10124" spans="2:3" x14ac:dyDescent="0.2">
      <c r="B10124" s="351" t="str">
        <f t="shared" si="166"/>
        <v>Input start date of historical data in cell B15</v>
      </c>
      <c r="C10124" s="40"/>
    </row>
    <row r="10125" spans="2:3" x14ac:dyDescent="0.2">
      <c r="B10125" s="351" t="str">
        <f t="shared" ref="B10125:B10188" si="167">IFERROR(B10124+1/24,"Input start date of historical data in cell B15")</f>
        <v>Input start date of historical data in cell B15</v>
      </c>
      <c r="C10125" s="40"/>
    </row>
    <row r="10126" spans="2:3" x14ac:dyDescent="0.2">
      <c r="B10126" s="351" t="str">
        <f t="shared" si="167"/>
        <v>Input start date of historical data in cell B15</v>
      </c>
      <c r="C10126" s="40"/>
    </row>
    <row r="10127" spans="2:3" x14ac:dyDescent="0.2">
      <c r="B10127" s="351" t="str">
        <f t="shared" si="167"/>
        <v>Input start date of historical data in cell B15</v>
      </c>
      <c r="C10127" s="40"/>
    </row>
    <row r="10128" spans="2:3" x14ac:dyDescent="0.2">
      <c r="B10128" s="351" t="str">
        <f t="shared" si="167"/>
        <v>Input start date of historical data in cell B15</v>
      </c>
      <c r="C10128" s="40"/>
    </row>
    <row r="10129" spans="2:3" x14ac:dyDescent="0.2">
      <c r="B10129" s="351" t="str">
        <f t="shared" si="167"/>
        <v>Input start date of historical data in cell B15</v>
      </c>
      <c r="C10129" s="40"/>
    </row>
    <row r="10130" spans="2:3" x14ac:dyDescent="0.2">
      <c r="B10130" s="351" t="str">
        <f t="shared" si="167"/>
        <v>Input start date of historical data in cell B15</v>
      </c>
      <c r="C10130" s="40"/>
    </row>
    <row r="10131" spans="2:3" x14ac:dyDescent="0.2">
      <c r="B10131" s="351" t="str">
        <f t="shared" si="167"/>
        <v>Input start date of historical data in cell B15</v>
      </c>
      <c r="C10131" s="40"/>
    </row>
    <row r="10132" spans="2:3" x14ac:dyDescent="0.2">
      <c r="B10132" s="351" t="str">
        <f t="shared" si="167"/>
        <v>Input start date of historical data in cell B15</v>
      </c>
      <c r="C10132" s="40"/>
    </row>
    <row r="10133" spans="2:3" x14ac:dyDescent="0.2">
      <c r="B10133" s="351" t="str">
        <f t="shared" si="167"/>
        <v>Input start date of historical data in cell B15</v>
      </c>
      <c r="C10133" s="40"/>
    </row>
    <row r="10134" spans="2:3" x14ac:dyDescent="0.2">
      <c r="B10134" s="351" t="str">
        <f t="shared" si="167"/>
        <v>Input start date of historical data in cell B15</v>
      </c>
      <c r="C10134" s="40"/>
    </row>
    <row r="10135" spans="2:3" x14ac:dyDescent="0.2">
      <c r="B10135" s="351" t="str">
        <f t="shared" si="167"/>
        <v>Input start date of historical data in cell B15</v>
      </c>
      <c r="C10135" s="40"/>
    </row>
    <row r="10136" spans="2:3" x14ac:dyDescent="0.2">
      <c r="B10136" s="351" t="str">
        <f t="shared" si="167"/>
        <v>Input start date of historical data in cell B15</v>
      </c>
      <c r="C10136" s="40"/>
    </row>
    <row r="10137" spans="2:3" x14ac:dyDescent="0.2">
      <c r="B10137" s="351" t="str">
        <f t="shared" si="167"/>
        <v>Input start date of historical data in cell B15</v>
      </c>
      <c r="C10137" s="40"/>
    </row>
    <row r="10138" spans="2:3" x14ac:dyDescent="0.2">
      <c r="B10138" s="351" t="str">
        <f t="shared" si="167"/>
        <v>Input start date of historical data in cell B15</v>
      </c>
      <c r="C10138" s="40"/>
    </row>
    <row r="10139" spans="2:3" x14ac:dyDescent="0.2">
      <c r="B10139" s="351" t="str">
        <f t="shared" si="167"/>
        <v>Input start date of historical data in cell B15</v>
      </c>
      <c r="C10139" s="40"/>
    </row>
    <row r="10140" spans="2:3" x14ac:dyDescent="0.2">
      <c r="B10140" s="351" t="str">
        <f t="shared" si="167"/>
        <v>Input start date of historical data in cell B15</v>
      </c>
      <c r="C10140" s="40"/>
    </row>
    <row r="10141" spans="2:3" x14ac:dyDescent="0.2">
      <c r="B10141" s="351" t="str">
        <f t="shared" si="167"/>
        <v>Input start date of historical data in cell B15</v>
      </c>
      <c r="C10141" s="40"/>
    </row>
    <row r="10142" spans="2:3" x14ac:dyDescent="0.2">
      <c r="B10142" s="351" t="str">
        <f t="shared" si="167"/>
        <v>Input start date of historical data in cell B15</v>
      </c>
      <c r="C10142" s="40"/>
    </row>
    <row r="10143" spans="2:3" x14ac:dyDescent="0.2">
      <c r="B10143" s="351" t="str">
        <f t="shared" si="167"/>
        <v>Input start date of historical data in cell B15</v>
      </c>
      <c r="C10143" s="40"/>
    </row>
    <row r="10144" spans="2:3" x14ac:dyDescent="0.2">
      <c r="B10144" s="351" t="str">
        <f t="shared" si="167"/>
        <v>Input start date of historical data in cell B15</v>
      </c>
      <c r="C10144" s="40"/>
    </row>
    <row r="10145" spans="2:3" x14ac:dyDescent="0.2">
      <c r="B10145" s="351" t="str">
        <f t="shared" si="167"/>
        <v>Input start date of historical data in cell B15</v>
      </c>
      <c r="C10145" s="40"/>
    </row>
    <row r="10146" spans="2:3" x14ac:dyDescent="0.2">
      <c r="B10146" s="351" t="str">
        <f t="shared" si="167"/>
        <v>Input start date of historical data in cell B15</v>
      </c>
      <c r="C10146" s="40"/>
    </row>
    <row r="10147" spans="2:3" x14ac:dyDescent="0.2">
      <c r="B10147" s="351" t="str">
        <f t="shared" si="167"/>
        <v>Input start date of historical data in cell B15</v>
      </c>
      <c r="C10147" s="40"/>
    </row>
    <row r="10148" spans="2:3" x14ac:dyDescent="0.2">
      <c r="B10148" s="351" t="str">
        <f t="shared" si="167"/>
        <v>Input start date of historical data in cell B15</v>
      </c>
      <c r="C10148" s="40"/>
    </row>
    <row r="10149" spans="2:3" x14ac:dyDescent="0.2">
      <c r="B10149" s="351" t="str">
        <f t="shared" si="167"/>
        <v>Input start date of historical data in cell B15</v>
      </c>
      <c r="C10149" s="40"/>
    </row>
    <row r="10150" spans="2:3" x14ac:dyDescent="0.2">
      <c r="B10150" s="351" t="str">
        <f t="shared" si="167"/>
        <v>Input start date of historical data in cell B15</v>
      </c>
      <c r="C10150" s="40"/>
    </row>
    <row r="10151" spans="2:3" x14ac:dyDescent="0.2">
      <c r="B10151" s="351" t="str">
        <f t="shared" si="167"/>
        <v>Input start date of historical data in cell B15</v>
      </c>
      <c r="C10151" s="40"/>
    </row>
    <row r="10152" spans="2:3" x14ac:dyDescent="0.2">
      <c r="B10152" s="351" t="str">
        <f t="shared" si="167"/>
        <v>Input start date of historical data in cell B15</v>
      </c>
      <c r="C10152" s="40"/>
    </row>
    <row r="10153" spans="2:3" x14ac:dyDescent="0.2">
      <c r="B10153" s="351" t="str">
        <f t="shared" si="167"/>
        <v>Input start date of historical data in cell B15</v>
      </c>
      <c r="C10153" s="40"/>
    </row>
    <row r="10154" spans="2:3" x14ac:dyDescent="0.2">
      <c r="B10154" s="351" t="str">
        <f t="shared" si="167"/>
        <v>Input start date of historical data in cell B15</v>
      </c>
      <c r="C10154" s="40"/>
    </row>
    <row r="10155" spans="2:3" x14ac:dyDescent="0.2">
      <c r="B10155" s="351" t="str">
        <f t="shared" si="167"/>
        <v>Input start date of historical data in cell B15</v>
      </c>
      <c r="C10155" s="40"/>
    </row>
    <row r="10156" spans="2:3" x14ac:dyDescent="0.2">
      <c r="B10156" s="351" t="str">
        <f t="shared" si="167"/>
        <v>Input start date of historical data in cell B15</v>
      </c>
      <c r="C10156" s="40"/>
    </row>
    <row r="10157" spans="2:3" x14ac:dyDescent="0.2">
      <c r="B10157" s="351" t="str">
        <f t="shared" si="167"/>
        <v>Input start date of historical data in cell B15</v>
      </c>
      <c r="C10157" s="40"/>
    </row>
    <row r="10158" spans="2:3" x14ac:dyDescent="0.2">
      <c r="B10158" s="351" t="str">
        <f t="shared" si="167"/>
        <v>Input start date of historical data in cell B15</v>
      </c>
      <c r="C10158" s="40"/>
    </row>
    <row r="10159" spans="2:3" x14ac:dyDescent="0.2">
      <c r="B10159" s="351" t="str">
        <f t="shared" si="167"/>
        <v>Input start date of historical data in cell B15</v>
      </c>
      <c r="C10159" s="40"/>
    </row>
    <row r="10160" spans="2:3" x14ac:dyDescent="0.2">
      <c r="B10160" s="351" t="str">
        <f t="shared" si="167"/>
        <v>Input start date of historical data in cell B15</v>
      </c>
      <c r="C10160" s="40"/>
    </row>
    <row r="10161" spans="2:3" x14ac:dyDescent="0.2">
      <c r="B10161" s="351" t="str">
        <f t="shared" si="167"/>
        <v>Input start date of historical data in cell B15</v>
      </c>
      <c r="C10161" s="40"/>
    </row>
    <row r="10162" spans="2:3" x14ac:dyDescent="0.2">
      <c r="B10162" s="351" t="str">
        <f t="shared" si="167"/>
        <v>Input start date of historical data in cell B15</v>
      </c>
      <c r="C10162" s="40"/>
    </row>
    <row r="10163" spans="2:3" x14ac:dyDescent="0.2">
      <c r="B10163" s="351" t="str">
        <f t="shared" si="167"/>
        <v>Input start date of historical data in cell B15</v>
      </c>
      <c r="C10163" s="40"/>
    </row>
    <row r="10164" spans="2:3" x14ac:dyDescent="0.2">
      <c r="B10164" s="351" t="str">
        <f t="shared" si="167"/>
        <v>Input start date of historical data in cell B15</v>
      </c>
      <c r="C10164" s="40"/>
    </row>
    <row r="10165" spans="2:3" x14ac:dyDescent="0.2">
      <c r="B10165" s="351" t="str">
        <f t="shared" si="167"/>
        <v>Input start date of historical data in cell B15</v>
      </c>
      <c r="C10165" s="40"/>
    </row>
    <row r="10166" spans="2:3" x14ac:dyDescent="0.2">
      <c r="B10166" s="351" t="str">
        <f t="shared" si="167"/>
        <v>Input start date of historical data in cell B15</v>
      </c>
      <c r="C10166" s="40"/>
    </row>
    <row r="10167" spans="2:3" x14ac:dyDescent="0.2">
      <c r="B10167" s="351" t="str">
        <f t="shared" si="167"/>
        <v>Input start date of historical data in cell B15</v>
      </c>
      <c r="C10167" s="40"/>
    </row>
    <row r="10168" spans="2:3" x14ac:dyDescent="0.2">
      <c r="B10168" s="351" t="str">
        <f t="shared" si="167"/>
        <v>Input start date of historical data in cell B15</v>
      </c>
      <c r="C10168" s="40"/>
    </row>
    <row r="10169" spans="2:3" x14ac:dyDescent="0.2">
      <c r="B10169" s="351" t="str">
        <f t="shared" si="167"/>
        <v>Input start date of historical data in cell B15</v>
      </c>
      <c r="C10169" s="40"/>
    </row>
    <row r="10170" spans="2:3" x14ac:dyDescent="0.2">
      <c r="B10170" s="351" t="str">
        <f t="shared" si="167"/>
        <v>Input start date of historical data in cell B15</v>
      </c>
      <c r="C10170" s="40"/>
    </row>
    <row r="10171" spans="2:3" x14ac:dyDescent="0.2">
      <c r="B10171" s="351" t="str">
        <f t="shared" si="167"/>
        <v>Input start date of historical data in cell B15</v>
      </c>
      <c r="C10171" s="40"/>
    </row>
    <row r="10172" spans="2:3" x14ac:dyDescent="0.2">
      <c r="B10172" s="351" t="str">
        <f t="shared" si="167"/>
        <v>Input start date of historical data in cell B15</v>
      </c>
      <c r="C10172" s="40"/>
    </row>
    <row r="10173" spans="2:3" x14ac:dyDescent="0.2">
      <c r="B10173" s="351" t="str">
        <f t="shared" si="167"/>
        <v>Input start date of historical data in cell B15</v>
      </c>
      <c r="C10173" s="40"/>
    </row>
    <row r="10174" spans="2:3" x14ac:dyDescent="0.2">
      <c r="B10174" s="351" t="str">
        <f t="shared" si="167"/>
        <v>Input start date of historical data in cell B15</v>
      </c>
      <c r="C10174" s="40"/>
    </row>
    <row r="10175" spans="2:3" x14ac:dyDescent="0.2">
      <c r="B10175" s="351" t="str">
        <f t="shared" si="167"/>
        <v>Input start date of historical data in cell B15</v>
      </c>
      <c r="C10175" s="40"/>
    </row>
    <row r="10176" spans="2:3" x14ac:dyDescent="0.2">
      <c r="B10176" s="351" t="str">
        <f t="shared" si="167"/>
        <v>Input start date of historical data in cell B15</v>
      </c>
      <c r="C10176" s="40"/>
    </row>
    <row r="10177" spans="2:3" x14ac:dyDescent="0.2">
      <c r="B10177" s="351" t="str">
        <f t="shared" si="167"/>
        <v>Input start date of historical data in cell B15</v>
      </c>
      <c r="C10177" s="40"/>
    </row>
    <row r="10178" spans="2:3" x14ac:dyDescent="0.2">
      <c r="B10178" s="351" t="str">
        <f t="shared" si="167"/>
        <v>Input start date of historical data in cell B15</v>
      </c>
      <c r="C10178" s="40"/>
    </row>
    <row r="10179" spans="2:3" x14ac:dyDescent="0.2">
      <c r="B10179" s="351" t="str">
        <f t="shared" si="167"/>
        <v>Input start date of historical data in cell B15</v>
      </c>
      <c r="C10179" s="40"/>
    </row>
    <row r="10180" spans="2:3" x14ac:dyDescent="0.2">
      <c r="B10180" s="351" t="str">
        <f t="shared" si="167"/>
        <v>Input start date of historical data in cell B15</v>
      </c>
      <c r="C10180" s="40"/>
    </row>
    <row r="10181" spans="2:3" x14ac:dyDescent="0.2">
      <c r="B10181" s="351" t="str">
        <f t="shared" si="167"/>
        <v>Input start date of historical data in cell B15</v>
      </c>
      <c r="C10181" s="40"/>
    </row>
    <row r="10182" spans="2:3" x14ac:dyDescent="0.2">
      <c r="B10182" s="351" t="str">
        <f t="shared" si="167"/>
        <v>Input start date of historical data in cell B15</v>
      </c>
      <c r="C10182" s="40"/>
    </row>
    <row r="10183" spans="2:3" x14ac:dyDescent="0.2">
      <c r="B10183" s="351" t="str">
        <f t="shared" si="167"/>
        <v>Input start date of historical data in cell B15</v>
      </c>
      <c r="C10183" s="40"/>
    </row>
    <row r="10184" spans="2:3" x14ac:dyDescent="0.2">
      <c r="B10184" s="351" t="str">
        <f t="shared" si="167"/>
        <v>Input start date of historical data in cell B15</v>
      </c>
      <c r="C10184" s="40"/>
    </row>
    <row r="10185" spans="2:3" x14ac:dyDescent="0.2">
      <c r="B10185" s="351" t="str">
        <f t="shared" si="167"/>
        <v>Input start date of historical data in cell B15</v>
      </c>
      <c r="C10185" s="40"/>
    </row>
    <row r="10186" spans="2:3" x14ac:dyDescent="0.2">
      <c r="B10186" s="351" t="str">
        <f t="shared" si="167"/>
        <v>Input start date of historical data in cell B15</v>
      </c>
      <c r="C10186" s="40"/>
    </row>
    <row r="10187" spans="2:3" x14ac:dyDescent="0.2">
      <c r="B10187" s="351" t="str">
        <f t="shared" si="167"/>
        <v>Input start date of historical data in cell B15</v>
      </c>
      <c r="C10187" s="40"/>
    </row>
    <row r="10188" spans="2:3" x14ac:dyDescent="0.2">
      <c r="B10188" s="351" t="str">
        <f t="shared" si="167"/>
        <v>Input start date of historical data in cell B15</v>
      </c>
      <c r="C10188" s="40"/>
    </row>
    <row r="10189" spans="2:3" x14ac:dyDescent="0.2">
      <c r="B10189" s="351" t="str">
        <f t="shared" ref="B10189:B10252" si="168">IFERROR(B10188+1/24,"Input start date of historical data in cell B15")</f>
        <v>Input start date of historical data in cell B15</v>
      </c>
      <c r="C10189" s="40"/>
    </row>
    <row r="10190" spans="2:3" x14ac:dyDescent="0.2">
      <c r="B10190" s="351" t="str">
        <f t="shared" si="168"/>
        <v>Input start date of historical data in cell B15</v>
      </c>
      <c r="C10190" s="40"/>
    </row>
    <row r="10191" spans="2:3" x14ac:dyDescent="0.2">
      <c r="B10191" s="351" t="str">
        <f t="shared" si="168"/>
        <v>Input start date of historical data in cell B15</v>
      </c>
      <c r="C10191" s="40"/>
    </row>
    <row r="10192" spans="2:3" x14ac:dyDescent="0.2">
      <c r="B10192" s="351" t="str">
        <f t="shared" si="168"/>
        <v>Input start date of historical data in cell B15</v>
      </c>
      <c r="C10192" s="40"/>
    </row>
    <row r="10193" spans="2:3" x14ac:dyDescent="0.2">
      <c r="B10193" s="351" t="str">
        <f t="shared" si="168"/>
        <v>Input start date of historical data in cell B15</v>
      </c>
      <c r="C10193" s="40"/>
    </row>
    <row r="10194" spans="2:3" x14ac:dyDescent="0.2">
      <c r="B10194" s="351" t="str">
        <f t="shared" si="168"/>
        <v>Input start date of historical data in cell B15</v>
      </c>
      <c r="C10194" s="40"/>
    </row>
    <row r="10195" spans="2:3" x14ac:dyDescent="0.2">
      <c r="B10195" s="351" t="str">
        <f t="shared" si="168"/>
        <v>Input start date of historical data in cell B15</v>
      </c>
      <c r="C10195" s="40"/>
    </row>
    <row r="10196" spans="2:3" x14ac:dyDescent="0.2">
      <c r="B10196" s="351" t="str">
        <f t="shared" si="168"/>
        <v>Input start date of historical data in cell B15</v>
      </c>
      <c r="C10196" s="40"/>
    </row>
    <row r="10197" spans="2:3" x14ac:dyDescent="0.2">
      <c r="B10197" s="351" t="str">
        <f t="shared" si="168"/>
        <v>Input start date of historical data in cell B15</v>
      </c>
      <c r="C10197" s="40"/>
    </row>
    <row r="10198" spans="2:3" x14ac:dyDescent="0.2">
      <c r="B10198" s="351" t="str">
        <f t="shared" si="168"/>
        <v>Input start date of historical data in cell B15</v>
      </c>
      <c r="C10198" s="40"/>
    </row>
    <row r="10199" spans="2:3" x14ac:dyDescent="0.2">
      <c r="B10199" s="351" t="str">
        <f t="shared" si="168"/>
        <v>Input start date of historical data in cell B15</v>
      </c>
      <c r="C10199" s="40"/>
    </row>
    <row r="10200" spans="2:3" x14ac:dyDescent="0.2">
      <c r="B10200" s="351" t="str">
        <f t="shared" si="168"/>
        <v>Input start date of historical data in cell B15</v>
      </c>
      <c r="C10200" s="40"/>
    </row>
    <row r="10201" spans="2:3" x14ac:dyDescent="0.2">
      <c r="B10201" s="351" t="str">
        <f t="shared" si="168"/>
        <v>Input start date of historical data in cell B15</v>
      </c>
      <c r="C10201" s="40"/>
    </row>
    <row r="10202" spans="2:3" x14ac:dyDescent="0.2">
      <c r="B10202" s="351" t="str">
        <f t="shared" si="168"/>
        <v>Input start date of historical data in cell B15</v>
      </c>
      <c r="C10202" s="40"/>
    </row>
    <row r="10203" spans="2:3" x14ac:dyDescent="0.2">
      <c r="B10203" s="351" t="str">
        <f t="shared" si="168"/>
        <v>Input start date of historical data in cell B15</v>
      </c>
      <c r="C10203" s="40"/>
    </row>
    <row r="10204" spans="2:3" x14ac:dyDescent="0.2">
      <c r="B10204" s="351" t="str">
        <f t="shared" si="168"/>
        <v>Input start date of historical data in cell B15</v>
      </c>
      <c r="C10204" s="40"/>
    </row>
    <row r="10205" spans="2:3" x14ac:dyDescent="0.2">
      <c r="B10205" s="351" t="str">
        <f t="shared" si="168"/>
        <v>Input start date of historical data in cell B15</v>
      </c>
      <c r="C10205" s="40"/>
    </row>
    <row r="10206" spans="2:3" x14ac:dyDescent="0.2">
      <c r="B10206" s="351" t="str">
        <f t="shared" si="168"/>
        <v>Input start date of historical data in cell B15</v>
      </c>
      <c r="C10206" s="40"/>
    </row>
    <row r="10207" spans="2:3" x14ac:dyDescent="0.2">
      <c r="B10207" s="351" t="str">
        <f t="shared" si="168"/>
        <v>Input start date of historical data in cell B15</v>
      </c>
      <c r="C10207" s="40"/>
    </row>
    <row r="10208" spans="2:3" x14ac:dyDescent="0.2">
      <c r="B10208" s="351" t="str">
        <f t="shared" si="168"/>
        <v>Input start date of historical data in cell B15</v>
      </c>
      <c r="C10208" s="40"/>
    </row>
    <row r="10209" spans="2:3" x14ac:dyDescent="0.2">
      <c r="B10209" s="351" t="str">
        <f t="shared" si="168"/>
        <v>Input start date of historical data in cell B15</v>
      </c>
      <c r="C10209" s="40"/>
    </row>
    <row r="10210" spans="2:3" x14ac:dyDescent="0.2">
      <c r="B10210" s="351" t="str">
        <f t="shared" si="168"/>
        <v>Input start date of historical data in cell B15</v>
      </c>
      <c r="C10210" s="40"/>
    </row>
    <row r="10211" spans="2:3" x14ac:dyDescent="0.2">
      <c r="B10211" s="351" t="str">
        <f t="shared" si="168"/>
        <v>Input start date of historical data in cell B15</v>
      </c>
      <c r="C10211" s="40"/>
    </row>
    <row r="10212" spans="2:3" x14ac:dyDescent="0.2">
      <c r="B10212" s="351" t="str">
        <f t="shared" si="168"/>
        <v>Input start date of historical data in cell B15</v>
      </c>
      <c r="C10212" s="40"/>
    </row>
    <row r="10213" spans="2:3" x14ac:dyDescent="0.2">
      <c r="B10213" s="351" t="str">
        <f t="shared" si="168"/>
        <v>Input start date of historical data in cell B15</v>
      </c>
      <c r="C10213" s="40"/>
    </row>
    <row r="10214" spans="2:3" x14ac:dyDescent="0.2">
      <c r="B10214" s="351" t="str">
        <f t="shared" si="168"/>
        <v>Input start date of historical data in cell B15</v>
      </c>
      <c r="C10214" s="40"/>
    </row>
    <row r="10215" spans="2:3" x14ac:dyDescent="0.2">
      <c r="B10215" s="351" t="str">
        <f t="shared" si="168"/>
        <v>Input start date of historical data in cell B15</v>
      </c>
      <c r="C10215" s="40"/>
    </row>
    <row r="10216" spans="2:3" x14ac:dyDescent="0.2">
      <c r="B10216" s="351" t="str">
        <f t="shared" si="168"/>
        <v>Input start date of historical data in cell B15</v>
      </c>
      <c r="C10216" s="40"/>
    </row>
    <row r="10217" spans="2:3" x14ac:dyDescent="0.2">
      <c r="B10217" s="351" t="str">
        <f t="shared" si="168"/>
        <v>Input start date of historical data in cell B15</v>
      </c>
      <c r="C10217" s="40"/>
    </row>
    <row r="10218" spans="2:3" x14ac:dyDescent="0.2">
      <c r="B10218" s="351" t="str">
        <f t="shared" si="168"/>
        <v>Input start date of historical data in cell B15</v>
      </c>
      <c r="C10218" s="40"/>
    </row>
    <row r="10219" spans="2:3" x14ac:dyDescent="0.2">
      <c r="B10219" s="351" t="str">
        <f t="shared" si="168"/>
        <v>Input start date of historical data in cell B15</v>
      </c>
      <c r="C10219" s="40"/>
    </row>
    <row r="10220" spans="2:3" x14ac:dyDescent="0.2">
      <c r="B10220" s="351" t="str">
        <f t="shared" si="168"/>
        <v>Input start date of historical data in cell B15</v>
      </c>
      <c r="C10220" s="40"/>
    </row>
    <row r="10221" spans="2:3" x14ac:dyDescent="0.2">
      <c r="B10221" s="351" t="str">
        <f t="shared" si="168"/>
        <v>Input start date of historical data in cell B15</v>
      </c>
      <c r="C10221" s="40"/>
    </row>
    <row r="10222" spans="2:3" x14ac:dyDescent="0.2">
      <c r="B10222" s="351" t="str">
        <f t="shared" si="168"/>
        <v>Input start date of historical data in cell B15</v>
      </c>
      <c r="C10222" s="40"/>
    </row>
    <row r="10223" spans="2:3" x14ac:dyDescent="0.2">
      <c r="B10223" s="351" t="str">
        <f t="shared" si="168"/>
        <v>Input start date of historical data in cell B15</v>
      </c>
      <c r="C10223" s="40"/>
    </row>
    <row r="10224" spans="2:3" x14ac:dyDescent="0.2">
      <c r="B10224" s="351" t="str">
        <f t="shared" si="168"/>
        <v>Input start date of historical data in cell B15</v>
      </c>
      <c r="C10224" s="40"/>
    </row>
    <row r="10225" spans="2:3" x14ac:dyDescent="0.2">
      <c r="B10225" s="351" t="str">
        <f t="shared" si="168"/>
        <v>Input start date of historical data in cell B15</v>
      </c>
      <c r="C10225" s="40"/>
    </row>
    <row r="10226" spans="2:3" x14ac:dyDescent="0.2">
      <c r="B10226" s="351" t="str">
        <f t="shared" si="168"/>
        <v>Input start date of historical data in cell B15</v>
      </c>
      <c r="C10226" s="40"/>
    </row>
    <row r="10227" spans="2:3" x14ac:dyDescent="0.2">
      <c r="B10227" s="351" t="str">
        <f t="shared" si="168"/>
        <v>Input start date of historical data in cell B15</v>
      </c>
      <c r="C10227" s="40"/>
    </row>
    <row r="10228" spans="2:3" x14ac:dyDescent="0.2">
      <c r="B10228" s="351" t="str">
        <f t="shared" si="168"/>
        <v>Input start date of historical data in cell B15</v>
      </c>
      <c r="C10228" s="40"/>
    </row>
    <row r="10229" spans="2:3" x14ac:dyDescent="0.2">
      <c r="B10229" s="351" t="str">
        <f t="shared" si="168"/>
        <v>Input start date of historical data in cell B15</v>
      </c>
      <c r="C10229" s="40"/>
    </row>
    <row r="10230" spans="2:3" x14ac:dyDescent="0.2">
      <c r="B10230" s="351" t="str">
        <f t="shared" si="168"/>
        <v>Input start date of historical data in cell B15</v>
      </c>
      <c r="C10230" s="40"/>
    </row>
    <row r="10231" spans="2:3" x14ac:dyDescent="0.2">
      <c r="B10231" s="351" t="str">
        <f t="shared" si="168"/>
        <v>Input start date of historical data in cell B15</v>
      </c>
      <c r="C10231" s="40"/>
    </row>
    <row r="10232" spans="2:3" x14ac:dyDescent="0.2">
      <c r="B10232" s="351" t="str">
        <f t="shared" si="168"/>
        <v>Input start date of historical data in cell B15</v>
      </c>
      <c r="C10232" s="40"/>
    </row>
    <row r="10233" spans="2:3" x14ac:dyDescent="0.2">
      <c r="B10233" s="351" t="str">
        <f t="shared" si="168"/>
        <v>Input start date of historical data in cell B15</v>
      </c>
      <c r="C10233" s="40"/>
    </row>
    <row r="10234" spans="2:3" x14ac:dyDescent="0.2">
      <c r="B10234" s="351" t="str">
        <f t="shared" si="168"/>
        <v>Input start date of historical data in cell B15</v>
      </c>
      <c r="C10234" s="40"/>
    </row>
    <row r="10235" spans="2:3" x14ac:dyDescent="0.2">
      <c r="B10235" s="351" t="str">
        <f t="shared" si="168"/>
        <v>Input start date of historical data in cell B15</v>
      </c>
      <c r="C10235" s="40"/>
    </row>
    <row r="10236" spans="2:3" x14ac:dyDescent="0.2">
      <c r="B10236" s="351" t="str">
        <f t="shared" si="168"/>
        <v>Input start date of historical data in cell B15</v>
      </c>
      <c r="C10236" s="40"/>
    </row>
    <row r="10237" spans="2:3" x14ac:dyDescent="0.2">
      <c r="B10237" s="351" t="str">
        <f t="shared" si="168"/>
        <v>Input start date of historical data in cell B15</v>
      </c>
      <c r="C10237" s="40"/>
    </row>
    <row r="10238" spans="2:3" x14ac:dyDescent="0.2">
      <c r="B10238" s="351" t="str">
        <f t="shared" si="168"/>
        <v>Input start date of historical data in cell B15</v>
      </c>
      <c r="C10238" s="40"/>
    </row>
    <row r="10239" spans="2:3" x14ac:dyDescent="0.2">
      <c r="B10239" s="351" t="str">
        <f t="shared" si="168"/>
        <v>Input start date of historical data in cell B15</v>
      </c>
      <c r="C10239" s="40"/>
    </row>
    <row r="10240" spans="2:3" x14ac:dyDescent="0.2">
      <c r="B10240" s="351" t="str">
        <f t="shared" si="168"/>
        <v>Input start date of historical data in cell B15</v>
      </c>
      <c r="C10240" s="40"/>
    </row>
    <row r="10241" spans="2:3" x14ac:dyDescent="0.2">
      <c r="B10241" s="351" t="str">
        <f t="shared" si="168"/>
        <v>Input start date of historical data in cell B15</v>
      </c>
      <c r="C10241" s="40"/>
    </row>
    <row r="10242" spans="2:3" x14ac:dyDescent="0.2">
      <c r="B10242" s="351" t="str">
        <f t="shared" si="168"/>
        <v>Input start date of historical data in cell B15</v>
      </c>
      <c r="C10242" s="40"/>
    </row>
    <row r="10243" spans="2:3" x14ac:dyDescent="0.2">
      <c r="B10243" s="351" t="str">
        <f t="shared" si="168"/>
        <v>Input start date of historical data in cell B15</v>
      </c>
      <c r="C10243" s="40"/>
    </row>
    <row r="10244" spans="2:3" x14ac:dyDescent="0.2">
      <c r="B10244" s="351" t="str">
        <f t="shared" si="168"/>
        <v>Input start date of historical data in cell B15</v>
      </c>
      <c r="C10244" s="40"/>
    </row>
    <row r="10245" spans="2:3" x14ac:dyDescent="0.2">
      <c r="B10245" s="351" t="str">
        <f t="shared" si="168"/>
        <v>Input start date of historical data in cell B15</v>
      </c>
      <c r="C10245" s="40"/>
    </row>
    <row r="10246" spans="2:3" x14ac:dyDescent="0.2">
      <c r="B10246" s="351" t="str">
        <f t="shared" si="168"/>
        <v>Input start date of historical data in cell B15</v>
      </c>
      <c r="C10246" s="40"/>
    </row>
    <row r="10247" spans="2:3" x14ac:dyDescent="0.2">
      <c r="B10247" s="351" t="str">
        <f t="shared" si="168"/>
        <v>Input start date of historical data in cell B15</v>
      </c>
      <c r="C10247" s="40"/>
    </row>
    <row r="10248" spans="2:3" x14ac:dyDescent="0.2">
      <c r="B10248" s="351" t="str">
        <f t="shared" si="168"/>
        <v>Input start date of historical data in cell B15</v>
      </c>
      <c r="C10248" s="40"/>
    </row>
    <row r="10249" spans="2:3" x14ac:dyDescent="0.2">
      <c r="B10249" s="351" t="str">
        <f t="shared" si="168"/>
        <v>Input start date of historical data in cell B15</v>
      </c>
      <c r="C10249" s="40"/>
    </row>
    <row r="10250" spans="2:3" x14ac:dyDescent="0.2">
      <c r="B10250" s="351" t="str">
        <f t="shared" si="168"/>
        <v>Input start date of historical data in cell B15</v>
      </c>
      <c r="C10250" s="40"/>
    </row>
    <row r="10251" spans="2:3" x14ac:dyDescent="0.2">
      <c r="B10251" s="351" t="str">
        <f t="shared" si="168"/>
        <v>Input start date of historical data in cell B15</v>
      </c>
      <c r="C10251" s="40"/>
    </row>
    <row r="10252" spans="2:3" x14ac:dyDescent="0.2">
      <c r="B10252" s="351" t="str">
        <f t="shared" si="168"/>
        <v>Input start date of historical data in cell B15</v>
      </c>
      <c r="C10252" s="40"/>
    </row>
    <row r="10253" spans="2:3" x14ac:dyDescent="0.2">
      <c r="B10253" s="351" t="str">
        <f t="shared" ref="B10253:B10316" si="169">IFERROR(B10252+1/24,"Input start date of historical data in cell B15")</f>
        <v>Input start date of historical data in cell B15</v>
      </c>
      <c r="C10253" s="40"/>
    </row>
    <row r="10254" spans="2:3" x14ac:dyDescent="0.2">
      <c r="B10254" s="351" t="str">
        <f t="shared" si="169"/>
        <v>Input start date of historical data in cell B15</v>
      </c>
      <c r="C10254" s="40"/>
    </row>
    <row r="10255" spans="2:3" x14ac:dyDescent="0.2">
      <c r="B10255" s="351" t="str">
        <f t="shared" si="169"/>
        <v>Input start date of historical data in cell B15</v>
      </c>
      <c r="C10255" s="40"/>
    </row>
    <row r="10256" spans="2:3" x14ac:dyDescent="0.2">
      <c r="B10256" s="351" t="str">
        <f t="shared" si="169"/>
        <v>Input start date of historical data in cell B15</v>
      </c>
      <c r="C10256" s="40"/>
    </row>
    <row r="10257" spans="2:3" x14ac:dyDescent="0.2">
      <c r="B10257" s="351" t="str">
        <f t="shared" si="169"/>
        <v>Input start date of historical data in cell B15</v>
      </c>
      <c r="C10257" s="40"/>
    </row>
    <row r="10258" spans="2:3" x14ac:dyDescent="0.2">
      <c r="B10258" s="351" t="str">
        <f t="shared" si="169"/>
        <v>Input start date of historical data in cell B15</v>
      </c>
      <c r="C10258" s="40"/>
    </row>
    <row r="10259" spans="2:3" x14ac:dyDescent="0.2">
      <c r="B10259" s="351" t="str">
        <f t="shared" si="169"/>
        <v>Input start date of historical data in cell B15</v>
      </c>
      <c r="C10259" s="40"/>
    </row>
    <row r="10260" spans="2:3" x14ac:dyDescent="0.2">
      <c r="B10260" s="351" t="str">
        <f t="shared" si="169"/>
        <v>Input start date of historical data in cell B15</v>
      </c>
      <c r="C10260" s="40"/>
    </row>
    <row r="10261" spans="2:3" x14ac:dyDescent="0.2">
      <c r="B10261" s="351" t="str">
        <f t="shared" si="169"/>
        <v>Input start date of historical data in cell B15</v>
      </c>
      <c r="C10261" s="40"/>
    </row>
    <row r="10262" spans="2:3" x14ac:dyDescent="0.2">
      <c r="B10262" s="351" t="str">
        <f t="shared" si="169"/>
        <v>Input start date of historical data in cell B15</v>
      </c>
      <c r="C10262" s="40"/>
    </row>
    <row r="10263" spans="2:3" x14ac:dyDescent="0.2">
      <c r="B10263" s="351" t="str">
        <f t="shared" si="169"/>
        <v>Input start date of historical data in cell B15</v>
      </c>
      <c r="C10263" s="40"/>
    </row>
    <row r="10264" spans="2:3" x14ac:dyDescent="0.2">
      <c r="B10264" s="351" t="str">
        <f t="shared" si="169"/>
        <v>Input start date of historical data in cell B15</v>
      </c>
      <c r="C10264" s="40"/>
    </row>
    <row r="10265" spans="2:3" x14ac:dyDescent="0.2">
      <c r="B10265" s="351" t="str">
        <f t="shared" si="169"/>
        <v>Input start date of historical data in cell B15</v>
      </c>
      <c r="C10265" s="40"/>
    </row>
    <row r="10266" spans="2:3" x14ac:dyDescent="0.2">
      <c r="B10266" s="351" t="str">
        <f t="shared" si="169"/>
        <v>Input start date of historical data in cell B15</v>
      </c>
      <c r="C10266" s="40"/>
    </row>
    <row r="10267" spans="2:3" x14ac:dyDescent="0.2">
      <c r="B10267" s="351" t="str">
        <f t="shared" si="169"/>
        <v>Input start date of historical data in cell B15</v>
      </c>
      <c r="C10267" s="40"/>
    </row>
    <row r="10268" spans="2:3" x14ac:dyDescent="0.2">
      <c r="B10268" s="351" t="str">
        <f t="shared" si="169"/>
        <v>Input start date of historical data in cell B15</v>
      </c>
      <c r="C10268" s="40"/>
    </row>
    <row r="10269" spans="2:3" x14ac:dyDescent="0.2">
      <c r="B10269" s="351" t="str">
        <f t="shared" si="169"/>
        <v>Input start date of historical data in cell B15</v>
      </c>
      <c r="C10269" s="40"/>
    </row>
    <row r="10270" spans="2:3" x14ac:dyDescent="0.2">
      <c r="B10270" s="351" t="str">
        <f t="shared" si="169"/>
        <v>Input start date of historical data in cell B15</v>
      </c>
      <c r="C10270" s="40"/>
    </row>
    <row r="10271" spans="2:3" x14ac:dyDescent="0.2">
      <c r="B10271" s="351" t="str">
        <f t="shared" si="169"/>
        <v>Input start date of historical data in cell B15</v>
      </c>
      <c r="C10271" s="40"/>
    </row>
    <row r="10272" spans="2:3" x14ac:dyDescent="0.2">
      <c r="B10272" s="351" t="str">
        <f t="shared" si="169"/>
        <v>Input start date of historical data in cell B15</v>
      </c>
      <c r="C10272" s="40"/>
    </row>
    <row r="10273" spans="2:3" x14ac:dyDescent="0.2">
      <c r="B10273" s="351" t="str">
        <f t="shared" si="169"/>
        <v>Input start date of historical data in cell B15</v>
      </c>
      <c r="C10273" s="40"/>
    </row>
    <row r="10274" spans="2:3" x14ac:dyDescent="0.2">
      <c r="B10274" s="351" t="str">
        <f t="shared" si="169"/>
        <v>Input start date of historical data in cell B15</v>
      </c>
      <c r="C10274" s="40"/>
    </row>
    <row r="10275" spans="2:3" x14ac:dyDescent="0.2">
      <c r="B10275" s="351" t="str">
        <f t="shared" si="169"/>
        <v>Input start date of historical data in cell B15</v>
      </c>
      <c r="C10275" s="40"/>
    </row>
    <row r="10276" spans="2:3" x14ac:dyDescent="0.2">
      <c r="B10276" s="351" t="str">
        <f t="shared" si="169"/>
        <v>Input start date of historical data in cell B15</v>
      </c>
      <c r="C10276" s="40"/>
    </row>
    <row r="10277" spans="2:3" x14ac:dyDescent="0.2">
      <c r="B10277" s="351" t="str">
        <f t="shared" si="169"/>
        <v>Input start date of historical data in cell B15</v>
      </c>
      <c r="C10277" s="40"/>
    </row>
    <row r="10278" spans="2:3" x14ac:dyDescent="0.2">
      <c r="B10278" s="351" t="str">
        <f t="shared" si="169"/>
        <v>Input start date of historical data in cell B15</v>
      </c>
      <c r="C10278" s="40"/>
    </row>
    <row r="10279" spans="2:3" x14ac:dyDescent="0.2">
      <c r="B10279" s="351" t="str">
        <f t="shared" si="169"/>
        <v>Input start date of historical data in cell B15</v>
      </c>
      <c r="C10279" s="40"/>
    </row>
    <row r="10280" spans="2:3" x14ac:dyDescent="0.2">
      <c r="B10280" s="351" t="str">
        <f t="shared" si="169"/>
        <v>Input start date of historical data in cell B15</v>
      </c>
      <c r="C10280" s="40"/>
    </row>
    <row r="10281" spans="2:3" x14ac:dyDescent="0.2">
      <c r="B10281" s="351" t="str">
        <f t="shared" si="169"/>
        <v>Input start date of historical data in cell B15</v>
      </c>
      <c r="C10281" s="40"/>
    </row>
    <row r="10282" spans="2:3" x14ac:dyDescent="0.2">
      <c r="B10282" s="351" t="str">
        <f t="shared" si="169"/>
        <v>Input start date of historical data in cell B15</v>
      </c>
      <c r="C10282" s="40"/>
    </row>
    <row r="10283" spans="2:3" x14ac:dyDescent="0.2">
      <c r="B10283" s="351" t="str">
        <f t="shared" si="169"/>
        <v>Input start date of historical data in cell B15</v>
      </c>
      <c r="C10283" s="40"/>
    </row>
    <row r="10284" spans="2:3" x14ac:dyDescent="0.2">
      <c r="B10284" s="351" t="str">
        <f t="shared" si="169"/>
        <v>Input start date of historical data in cell B15</v>
      </c>
      <c r="C10284" s="40"/>
    </row>
    <row r="10285" spans="2:3" x14ac:dyDescent="0.2">
      <c r="B10285" s="351" t="str">
        <f t="shared" si="169"/>
        <v>Input start date of historical data in cell B15</v>
      </c>
      <c r="C10285" s="40"/>
    </row>
    <row r="10286" spans="2:3" x14ac:dyDescent="0.2">
      <c r="B10286" s="351" t="str">
        <f t="shared" si="169"/>
        <v>Input start date of historical data in cell B15</v>
      </c>
      <c r="C10286" s="40"/>
    </row>
    <row r="10287" spans="2:3" x14ac:dyDescent="0.2">
      <c r="B10287" s="351" t="str">
        <f t="shared" si="169"/>
        <v>Input start date of historical data in cell B15</v>
      </c>
      <c r="C10287" s="40"/>
    </row>
    <row r="10288" spans="2:3" x14ac:dyDescent="0.2">
      <c r="B10288" s="351" t="str">
        <f t="shared" si="169"/>
        <v>Input start date of historical data in cell B15</v>
      </c>
      <c r="C10288" s="40"/>
    </row>
    <row r="10289" spans="2:3" x14ac:dyDescent="0.2">
      <c r="B10289" s="351" t="str">
        <f t="shared" si="169"/>
        <v>Input start date of historical data in cell B15</v>
      </c>
      <c r="C10289" s="40"/>
    </row>
    <row r="10290" spans="2:3" x14ac:dyDescent="0.2">
      <c r="B10290" s="351" t="str">
        <f t="shared" si="169"/>
        <v>Input start date of historical data in cell B15</v>
      </c>
      <c r="C10290" s="40"/>
    </row>
    <row r="10291" spans="2:3" x14ac:dyDescent="0.2">
      <c r="B10291" s="351" t="str">
        <f t="shared" si="169"/>
        <v>Input start date of historical data in cell B15</v>
      </c>
      <c r="C10291" s="40"/>
    </row>
    <row r="10292" spans="2:3" x14ac:dyDescent="0.2">
      <c r="B10292" s="351" t="str">
        <f t="shared" si="169"/>
        <v>Input start date of historical data in cell B15</v>
      </c>
      <c r="C10292" s="40"/>
    </row>
    <row r="10293" spans="2:3" x14ac:dyDescent="0.2">
      <c r="B10293" s="351" t="str">
        <f t="shared" si="169"/>
        <v>Input start date of historical data in cell B15</v>
      </c>
      <c r="C10293" s="40"/>
    </row>
    <row r="10294" spans="2:3" x14ac:dyDescent="0.2">
      <c r="B10294" s="351" t="str">
        <f t="shared" si="169"/>
        <v>Input start date of historical data in cell B15</v>
      </c>
      <c r="C10294" s="40"/>
    </row>
    <row r="10295" spans="2:3" x14ac:dyDescent="0.2">
      <c r="B10295" s="351" t="str">
        <f t="shared" si="169"/>
        <v>Input start date of historical data in cell B15</v>
      </c>
      <c r="C10295" s="40"/>
    </row>
    <row r="10296" spans="2:3" x14ac:dyDescent="0.2">
      <c r="B10296" s="351" t="str">
        <f t="shared" si="169"/>
        <v>Input start date of historical data in cell B15</v>
      </c>
      <c r="C10296" s="40"/>
    </row>
    <row r="10297" spans="2:3" x14ac:dyDescent="0.2">
      <c r="B10297" s="351" t="str">
        <f t="shared" si="169"/>
        <v>Input start date of historical data in cell B15</v>
      </c>
      <c r="C10297" s="40"/>
    </row>
    <row r="10298" spans="2:3" x14ac:dyDescent="0.2">
      <c r="B10298" s="351" t="str">
        <f t="shared" si="169"/>
        <v>Input start date of historical data in cell B15</v>
      </c>
      <c r="C10298" s="40"/>
    </row>
    <row r="10299" spans="2:3" x14ac:dyDescent="0.2">
      <c r="B10299" s="351" t="str">
        <f t="shared" si="169"/>
        <v>Input start date of historical data in cell B15</v>
      </c>
      <c r="C10299" s="40"/>
    </row>
    <row r="10300" spans="2:3" x14ac:dyDescent="0.2">
      <c r="B10300" s="351" t="str">
        <f t="shared" si="169"/>
        <v>Input start date of historical data in cell B15</v>
      </c>
      <c r="C10300" s="40"/>
    </row>
    <row r="10301" spans="2:3" x14ac:dyDescent="0.2">
      <c r="B10301" s="351" t="str">
        <f t="shared" si="169"/>
        <v>Input start date of historical data in cell B15</v>
      </c>
      <c r="C10301" s="40"/>
    </row>
    <row r="10302" spans="2:3" x14ac:dyDescent="0.2">
      <c r="B10302" s="351" t="str">
        <f t="shared" si="169"/>
        <v>Input start date of historical data in cell B15</v>
      </c>
      <c r="C10302" s="40"/>
    </row>
    <row r="10303" spans="2:3" x14ac:dyDescent="0.2">
      <c r="B10303" s="351" t="str">
        <f t="shared" si="169"/>
        <v>Input start date of historical data in cell B15</v>
      </c>
      <c r="C10303" s="40"/>
    </row>
    <row r="10304" spans="2:3" x14ac:dyDescent="0.2">
      <c r="B10304" s="351" t="str">
        <f t="shared" si="169"/>
        <v>Input start date of historical data in cell B15</v>
      </c>
      <c r="C10304" s="40"/>
    </row>
    <row r="10305" spans="2:3" x14ac:dyDescent="0.2">
      <c r="B10305" s="351" t="str">
        <f t="shared" si="169"/>
        <v>Input start date of historical data in cell B15</v>
      </c>
      <c r="C10305" s="40"/>
    </row>
    <row r="10306" spans="2:3" x14ac:dyDescent="0.2">
      <c r="B10306" s="351" t="str">
        <f t="shared" si="169"/>
        <v>Input start date of historical data in cell B15</v>
      </c>
      <c r="C10306" s="40"/>
    </row>
    <row r="10307" spans="2:3" x14ac:dyDescent="0.2">
      <c r="B10307" s="351" t="str">
        <f t="shared" si="169"/>
        <v>Input start date of historical data in cell B15</v>
      </c>
      <c r="C10307" s="40"/>
    </row>
    <row r="10308" spans="2:3" x14ac:dyDescent="0.2">
      <c r="B10308" s="351" t="str">
        <f t="shared" si="169"/>
        <v>Input start date of historical data in cell B15</v>
      </c>
      <c r="C10308" s="40"/>
    </row>
    <row r="10309" spans="2:3" x14ac:dyDescent="0.2">
      <c r="B10309" s="351" t="str">
        <f t="shared" si="169"/>
        <v>Input start date of historical data in cell B15</v>
      </c>
      <c r="C10309" s="40"/>
    </row>
    <row r="10310" spans="2:3" x14ac:dyDescent="0.2">
      <c r="B10310" s="351" t="str">
        <f t="shared" si="169"/>
        <v>Input start date of historical data in cell B15</v>
      </c>
      <c r="C10310" s="40"/>
    </row>
    <row r="10311" spans="2:3" x14ac:dyDescent="0.2">
      <c r="B10311" s="351" t="str">
        <f t="shared" si="169"/>
        <v>Input start date of historical data in cell B15</v>
      </c>
      <c r="C10311" s="40"/>
    </row>
    <row r="10312" spans="2:3" x14ac:dyDescent="0.2">
      <c r="B10312" s="351" t="str">
        <f t="shared" si="169"/>
        <v>Input start date of historical data in cell B15</v>
      </c>
      <c r="C10312" s="40"/>
    </row>
    <row r="10313" spans="2:3" x14ac:dyDescent="0.2">
      <c r="B10313" s="351" t="str">
        <f t="shared" si="169"/>
        <v>Input start date of historical data in cell B15</v>
      </c>
      <c r="C10313" s="40"/>
    </row>
    <row r="10314" spans="2:3" x14ac:dyDescent="0.2">
      <c r="B10314" s="351" t="str">
        <f t="shared" si="169"/>
        <v>Input start date of historical data in cell B15</v>
      </c>
      <c r="C10314" s="40"/>
    </row>
    <row r="10315" spans="2:3" x14ac:dyDescent="0.2">
      <c r="B10315" s="351" t="str">
        <f t="shared" si="169"/>
        <v>Input start date of historical data in cell B15</v>
      </c>
      <c r="C10315" s="40"/>
    </row>
    <row r="10316" spans="2:3" x14ac:dyDescent="0.2">
      <c r="B10316" s="351" t="str">
        <f t="shared" si="169"/>
        <v>Input start date of historical data in cell B15</v>
      </c>
      <c r="C10316" s="40"/>
    </row>
    <row r="10317" spans="2:3" x14ac:dyDescent="0.2">
      <c r="B10317" s="351" t="str">
        <f t="shared" ref="B10317:B10380" si="170">IFERROR(B10316+1/24,"Input start date of historical data in cell B15")</f>
        <v>Input start date of historical data in cell B15</v>
      </c>
      <c r="C10317" s="40"/>
    </row>
    <row r="10318" spans="2:3" x14ac:dyDescent="0.2">
      <c r="B10318" s="351" t="str">
        <f t="shared" si="170"/>
        <v>Input start date of historical data in cell B15</v>
      </c>
      <c r="C10318" s="40"/>
    </row>
    <row r="10319" spans="2:3" x14ac:dyDescent="0.2">
      <c r="B10319" s="351" t="str">
        <f t="shared" si="170"/>
        <v>Input start date of historical data in cell B15</v>
      </c>
      <c r="C10319" s="40"/>
    </row>
    <row r="10320" spans="2:3" x14ac:dyDescent="0.2">
      <c r="B10320" s="351" t="str">
        <f t="shared" si="170"/>
        <v>Input start date of historical data in cell B15</v>
      </c>
      <c r="C10320" s="40"/>
    </row>
    <row r="10321" spans="2:3" x14ac:dyDescent="0.2">
      <c r="B10321" s="351" t="str">
        <f t="shared" si="170"/>
        <v>Input start date of historical data in cell B15</v>
      </c>
      <c r="C10321" s="40"/>
    </row>
    <row r="10322" spans="2:3" x14ac:dyDescent="0.2">
      <c r="B10322" s="351" t="str">
        <f t="shared" si="170"/>
        <v>Input start date of historical data in cell B15</v>
      </c>
      <c r="C10322" s="40"/>
    </row>
    <row r="10323" spans="2:3" x14ac:dyDescent="0.2">
      <c r="B10323" s="351" t="str">
        <f t="shared" si="170"/>
        <v>Input start date of historical data in cell B15</v>
      </c>
      <c r="C10323" s="40"/>
    </row>
    <row r="10324" spans="2:3" x14ac:dyDescent="0.2">
      <c r="B10324" s="351" t="str">
        <f t="shared" si="170"/>
        <v>Input start date of historical data in cell B15</v>
      </c>
      <c r="C10324" s="40"/>
    </row>
    <row r="10325" spans="2:3" x14ac:dyDescent="0.2">
      <c r="B10325" s="351" t="str">
        <f t="shared" si="170"/>
        <v>Input start date of historical data in cell B15</v>
      </c>
      <c r="C10325" s="40"/>
    </row>
    <row r="10326" spans="2:3" x14ac:dyDescent="0.2">
      <c r="B10326" s="351" t="str">
        <f t="shared" si="170"/>
        <v>Input start date of historical data in cell B15</v>
      </c>
      <c r="C10326" s="40"/>
    </row>
    <row r="10327" spans="2:3" x14ac:dyDescent="0.2">
      <c r="B10327" s="351" t="str">
        <f t="shared" si="170"/>
        <v>Input start date of historical data in cell B15</v>
      </c>
      <c r="C10327" s="40"/>
    </row>
    <row r="10328" spans="2:3" x14ac:dyDescent="0.2">
      <c r="B10328" s="351" t="str">
        <f t="shared" si="170"/>
        <v>Input start date of historical data in cell B15</v>
      </c>
      <c r="C10328" s="40"/>
    </row>
    <row r="10329" spans="2:3" x14ac:dyDescent="0.2">
      <c r="B10329" s="351" t="str">
        <f t="shared" si="170"/>
        <v>Input start date of historical data in cell B15</v>
      </c>
      <c r="C10329" s="40"/>
    </row>
    <row r="10330" spans="2:3" x14ac:dyDescent="0.2">
      <c r="B10330" s="351" t="str">
        <f t="shared" si="170"/>
        <v>Input start date of historical data in cell B15</v>
      </c>
      <c r="C10330" s="40"/>
    </row>
    <row r="10331" spans="2:3" x14ac:dyDescent="0.2">
      <c r="B10331" s="351" t="str">
        <f t="shared" si="170"/>
        <v>Input start date of historical data in cell B15</v>
      </c>
      <c r="C10331" s="40"/>
    </row>
    <row r="10332" spans="2:3" x14ac:dyDescent="0.2">
      <c r="B10332" s="351" t="str">
        <f t="shared" si="170"/>
        <v>Input start date of historical data in cell B15</v>
      </c>
      <c r="C10332" s="40"/>
    </row>
    <row r="10333" spans="2:3" x14ac:dyDescent="0.2">
      <c r="B10333" s="351" t="str">
        <f t="shared" si="170"/>
        <v>Input start date of historical data in cell B15</v>
      </c>
      <c r="C10333" s="40"/>
    </row>
    <row r="10334" spans="2:3" x14ac:dyDescent="0.2">
      <c r="B10334" s="351" t="str">
        <f t="shared" si="170"/>
        <v>Input start date of historical data in cell B15</v>
      </c>
      <c r="C10334" s="40"/>
    </row>
    <row r="10335" spans="2:3" x14ac:dyDescent="0.2">
      <c r="B10335" s="351" t="str">
        <f t="shared" si="170"/>
        <v>Input start date of historical data in cell B15</v>
      </c>
      <c r="C10335" s="40"/>
    </row>
    <row r="10336" spans="2:3" x14ac:dyDescent="0.2">
      <c r="B10336" s="351" t="str">
        <f t="shared" si="170"/>
        <v>Input start date of historical data in cell B15</v>
      </c>
      <c r="C10336" s="40"/>
    </row>
    <row r="10337" spans="2:3" x14ac:dyDescent="0.2">
      <c r="B10337" s="351" t="str">
        <f t="shared" si="170"/>
        <v>Input start date of historical data in cell B15</v>
      </c>
      <c r="C10337" s="40"/>
    </row>
    <row r="10338" spans="2:3" x14ac:dyDescent="0.2">
      <c r="B10338" s="351" t="str">
        <f t="shared" si="170"/>
        <v>Input start date of historical data in cell B15</v>
      </c>
      <c r="C10338" s="40"/>
    </row>
    <row r="10339" spans="2:3" x14ac:dyDescent="0.2">
      <c r="B10339" s="351" t="str">
        <f t="shared" si="170"/>
        <v>Input start date of historical data in cell B15</v>
      </c>
      <c r="C10339" s="40"/>
    </row>
    <row r="10340" spans="2:3" x14ac:dyDescent="0.2">
      <c r="B10340" s="351" t="str">
        <f t="shared" si="170"/>
        <v>Input start date of historical data in cell B15</v>
      </c>
      <c r="C10340" s="40"/>
    </row>
    <row r="10341" spans="2:3" x14ac:dyDescent="0.2">
      <c r="B10341" s="351" t="str">
        <f t="shared" si="170"/>
        <v>Input start date of historical data in cell B15</v>
      </c>
      <c r="C10341" s="40"/>
    </row>
    <row r="10342" spans="2:3" x14ac:dyDescent="0.2">
      <c r="B10342" s="351" t="str">
        <f t="shared" si="170"/>
        <v>Input start date of historical data in cell B15</v>
      </c>
      <c r="C10342" s="40"/>
    </row>
    <row r="10343" spans="2:3" x14ac:dyDescent="0.2">
      <c r="B10343" s="351" t="str">
        <f t="shared" si="170"/>
        <v>Input start date of historical data in cell B15</v>
      </c>
      <c r="C10343" s="40"/>
    </row>
    <row r="10344" spans="2:3" x14ac:dyDescent="0.2">
      <c r="B10344" s="351" t="str">
        <f t="shared" si="170"/>
        <v>Input start date of historical data in cell B15</v>
      </c>
      <c r="C10344" s="40"/>
    </row>
    <row r="10345" spans="2:3" x14ac:dyDescent="0.2">
      <c r="B10345" s="351" t="str">
        <f t="shared" si="170"/>
        <v>Input start date of historical data in cell B15</v>
      </c>
      <c r="C10345" s="40"/>
    </row>
    <row r="10346" spans="2:3" x14ac:dyDescent="0.2">
      <c r="B10346" s="351" t="str">
        <f t="shared" si="170"/>
        <v>Input start date of historical data in cell B15</v>
      </c>
      <c r="C10346" s="40"/>
    </row>
    <row r="10347" spans="2:3" x14ac:dyDescent="0.2">
      <c r="B10347" s="351" t="str">
        <f t="shared" si="170"/>
        <v>Input start date of historical data in cell B15</v>
      </c>
      <c r="C10347" s="40"/>
    </row>
    <row r="10348" spans="2:3" x14ac:dyDescent="0.2">
      <c r="B10348" s="351" t="str">
        <f t="shared" si="170"/>
        <v>Input start date of historical data in cell B15</v>
      </c>
      <c r="C10348" s="40"/>
    </row>
    <row r="10349" spans="2:3" x14ac:dyDescent="0.2">
      <c r="B10349" s="351" t="str">
        <f t="shared" si="170"/>
        <v>Input start date of historical data in cell B15</v>
      </c>
      <c r="C10349" s="40"/>
    </row>
    <row r="10350" spans="2:3" x14ac:dyDescent="0.2">
      <c r="B10350" s="351" t="str">
        <f t="shared" si="170"/>
        <v>Input start date of historical data in cell B15</v>
      </c>
      <c r="C10350" s="40"/>
    </row>
    <row r="10351" spans="2:3" x14ac:dyDescent="0.2">
      <c r="B10351" s="351" t="str">
        <f t="shared" si="170"/>
        <v>Input start date of historical data in cell B15</v>
      </c>
      <c r="C10351" s="40"/>
    </row>
    <row r="10352" spans="2:3" x14ac:dyDescent="0.2">
      <c r="B10352" s="351" t="str">
        <f t="shared" si="170"/>
        <v>Input start date of historical data in cell B15</v>
      </c>
      <c r="C10352" s="40"/>
    </row>
    <row r="10353" spans="2:3" x14ac:dyDescent="0.2">
      <c r="B10353" s="351" t="str">
        <f t="shared" si="170"/>
        <v>Input start date of historical data in cell B15</v>
      </c>
      <c r="C10353" s="40"/>
    </row>
    <row r="10354" spans="2:3" x14ac:dyDescent="0.2">
      <c r="B10354" s="351" t="str">
        <f t="shared" si="170"/>
        <v>Input start date of historical data in cell B15</v>
      </c>
      <c r="C10354" s="40"/>
    </row>
    <row r="10355" spans="2:3" x14ac:dyDescent="0.2">
      <c r="B10355" s="351" t="str">
        <f t="shared" si="170"/>
        <v>Input start date of historical data in cell B15</v>
      </c>
      <c r="C10355" s="40"/>
    </row>
    <row r="10356" spans="2:3" x14ac:dyDescent="0.2">
      <c r="B10356" s="351" t="str">
        <f t="shared" si="170"/>
        <v>Input start date of historical data in cell B15</v>
      </c>
      <c r="C10356" s="40"/>
    </row>
    <row r="10357" spans="2:3" x14ac:dyDescent="0.2">
      <c r="B10357" s="351" t="str">
        <f t="shared" si="170"/>
        <v>Input start date of historical data in cell B15</v>
      </c>
      <c r="C10357" s="40"/>
    </row>
    <row r="10358" spans="2:3" x14ac:dyDescent="0.2">
      <c r="B10358" s="351" t="str">
        <f t="shared" si="170"/>
        <v>Input start date of historical data in cell B15</v>
      </c>
      <c r="C10358" s="40"/>
    </row>
    <row r="10359" spans="2:3" x14ac:dyDescent="0.2">
      <c r="B10359" s="351" t="str">
        <f t="shared" si="170"/>
        <v>Input start date of historical data in cell B15</v>
      </c>
      <c r="C10359" s="40"/>
    </row>
    <row r="10360" spans="2:3" x14ac:dyDescent="0.2">
      <c r="B10360" s="351" t="str">
        <f t="shared" si="170"/>
        <v>Input start date of historical data in cell B15</v>
      </c>
      <c r="C10360" s="40"/>
    </row>
    <row r="10361" spans="2:3" x14ac:dyDescent="0.2">
      <c r="B10361" s="351" t="str">
        <f t="shared" si="170"/>
        <v>Input start date of historical data in cell B15</v>
      </c>
      <c r="C10361" s="40"/>
    </row>
    <row r="10362" spans="2:3" x14ac:dyDescent="0.2">
      <c r="B10362" s="351" t="str">
        <f t="shared" si="170"/>
        <v>Input start date of historical data in cell B15</v>
      </c>
      <c r="C10362" s="40"/>
    </row>
    <row r="10363" spans="2:3" x14ac:dyDescent="0.2">
      <c r="B10363" s="351" t="str">
        <f t="shared" si="170"/>
        <v>Input start date of historical data in cell B15</v>
      </c>
      <c r="C10363" s="40"/>
    </row>
    <row r="10364" spans="2:3" x14ac:dyDescent="0.2">
      <c r="B10364" s="351" t="str">
        <f t="shared" si="170"/>
        <v>Input start date of historical data in cell B15</v>
      </c>
      <c r="C10364" s="40"/>
    </row>
    <row r="10365" spans="2:3" x14ac:dyDescent="0.2">
      <c r="B10365" s="351" t="str">
        <f t="shared" si="170"/>
        <v>Input start date of historical data in cell B15</v>
      </c>
      <c r="C10365" s="40"/>
    </row>
    <row r="10366" spans="2:3" x14ac:dyDescent="0.2">
      <c r="B10366" s="351" t="str">
        <f t="shared" si="170"/>
        <v>Input start date of historical data in cell B15</v>
      </c>
      <c r="C10366" s="40"/>
    </row>
    <row r="10367" spans="2:3" x14ac:dyDescent="0.2">
      <c r="B10367" s="351" t="str">
        <f t="shared" si="170"/>
        <v>Input start date of historical data in cell B15</v>
      </c>
      <c r="C10367" s="40"/>
    </row>
    <row r="10368" spans="2:3" x14ac:dyDescent="0.2">
      <c r="B10368" s="351" t="str">
        <f t="shared" si="170"/>
        <v>Input start date of historical data in cell B15</v>
      </c>
      <c r="C10368" s="40"/>
    </row>
    <row r="10369" spans="2:3" x14ac:dyDescent="0.2">
      <c r="B10369" s="351" t="str">
        <f t="shared" si="170"/>
        <v>Input start date of historical data in cell B15</v>
      </c>
      <c r="C10369" s="40"/>
    </row>
    <row r="10370" spans="2:3" x14ac:dyDescent="0.2">
      <c r="B10370" s="351" t="str">
        <f t="shared" si="170"/>
        <v>Input start date of historical data in cell B15</v>
      </c>
      <c r="C10370" s="40"/>
    </row>
    <row r="10371" spans="2:3" x14ac:dyDescent="0.2">
      <c r="B10371" s="351" t="str">
        <f t="shared" si="170"/>
        <v>Input start date of historical data in cell B15</v>
      </c>
      <c r="C10371" s="40"/>
    </row>
    <row r="10372" spans="2:3" x14ac:dyDescent="0.2">
      <c r="B10372" s="351" t="str">
        <f t="shared" si="170"/>
        <v>Input start date of historical data in cell B15</v>
      </c>
      <c r="C10372" s="40"/>
    </row>
    <row r="10373" spans="2:3" x14ac:dyDescent="0.2">
      <c r="B10373" s="351" t="str">
        <f t="shared" si="170"/>
        <v>Input start date of historical data in cell B15</v>
      </c>
      <c r="C10373" s="40"/>
    </row>
    <row r="10374" spans="2:3" x14ac:dyDescent="0.2">
      <c r="B10374" s="351" t="str">
        <f t="shared" si="170"/>
        <v>Input start date of historical data in cell B15</v>
      </c>
      <c r="C10374" s="40"/>
    </row>
    <row r="10375" spans="2:3" x14ac:dyDescent="0.2">
      <c r="B10375" s="351" t="str">
        <f t="shared" si="170"/>
        <v>Input start date of historical data in cell B15</v>
      </c>
      <c r="C10375" s="40"/>
    </row>
    <row r="10376" spans="2:3" x14ac:dyDescent="0.2">
      <c r="B10376" s="351" t="str">
        <f t="shared" si="170"/>
        <v>Input start date of historical data in cell B15</v>
      </c>
      <c r="C10376" s="40"/>
    </row>
    <row r="10377" spans="2:3" x14ac:dyDescent="0.2">
      <c r="B10377" s="351" t="str">
        <f t="shared" si="170"/>
        <v>Input start date of historical data in cell B15</v>
      </c>
      <c r="C10377" s="40"/>
    </row>
    <row r="10378" spans="2:3" x14ac:dyDescent="0.2">
      <c r="B10378" s="351" t="str">
        <f t="shared" si="170"/>
        <v>Input start date of historical data in cell B15</v>
      </c>
      <c r="C10378" s="40"/>
    </row>
    <row r="10379" spans="2:3" x14ac:dyDescent="0.2">
      <c r="B10379" s="351" t="str">
        <f t="shared" si="170"/>
        <v>Input start date of historical data in cell B15</v>
      </c>
      <c r="C10379" s="40"/>
    </row>
    <row r="10380" spans="2:3" x14ac:dyDescent="0.2">
      <c r="B10380" s="351" t="str">
        <f t="shared" si="170"/>
        <v>Input start date of historical data in cell B15</v>
      </c>
      <c r="C10380" s="40"/>
    </row>
    <row r="10381" spans="2:3" x14ac:dyDescent="0.2">
      <c r="B10381" s="351" t="str">
        <f t="shared" ref="B10381:B10444" si="171">IFERROR(B10380+1/24,"Input start date of historical data in cell B15")</f>
        <v>Input start date of historical data in cell B15</v>
      </c>
      <c r="C10381" s="40"/>
    </row>
    <row r="10382" spans="2:3" x14ac:dyDescent="0.2">
      <c r="B10382" s="351" t="str">
        <f t="shared" si="171"/>
        <v>Input start date of historical data in cell B15</v>
      </c>
      <c r="C10382" s="40"/>
    </row>
    <row r="10383" spans="2:3" x14ac:dyDescent="0.2">
      <c r="B10383" s="351" t="str">
        <f t="shared" si="171"/>
        <v>Input start date of historical data in cell B15</v>
      </c>
      <c r="C10383" s="40"/>
    </row>
    <row r="10384" spans="2:3" x14ac:dyDescent="0.2">
      <c r="B10384" s="351" t="str">
        <f t="shared" si="171"/>
        <v>Input start date of historical data in cell B15</v>
      </c>
      <c r="C10384" s="40"/>
    </row>
    <row r="10385" spans="2:3" x14ac:dyDescent="0.2">
      <c r="B10385" s="351" t="str">
        <f t="shared" si="171"/>
        <v>Input start date of historical data in cell B15</v>
      </c>
      <c r="C10385" s="40"/>
    </row>
    <row r="10386" spans="2:3" x14ac:dyDescent="0.2">
      <c r="B10386" s="351" t="str">
        <f t="shared" si="171"/>
        <v>Input start date of historical data in cell B15</v>
      </c>
      <c r="C10386" s="40"/>
    </row>
    <row r="10387" spans="2:3" x14ac:dyDescent="0.2">
      <c r="B10387" s="351" t="str">
        <f t="shared" si="171"/>
        <v>Input start date of historical data in cell B15</v>
      </c>
      <c r="C10387" s="40"/>
    </row>
    <row r="10388" spans="2:3" x14ac:dyDescent="0.2">
      <c r="B10388" s="351" t="str">
        <f t="shared" si="171"/>
        <v>Input start date of historical data in cell B15</v>
      </c>
      <c r="C10388" s="40"/>
    </row>
    <row r="10389" spans="2:3" x14ac:dyDescent="0.2">
      <c r="B10389" s="351" t="str">
        <f t="shared" si="171"/>
        <v>Input start date of historical data in cell B15</v>
      </c>
      <c r="C10389" s="40"/>
    </row>
    <row r="10390" spans="2:3" x14ac:dyDescent="0.2">
      <c r="B10390" s="351" t="str">
        <f t="shared" si="171"/>
        <v>Input start date of historical data in cell B15</v>
      </c>
      <c r="C10390" s="40"/>
    </row>
    <row r="10391" spans="2:3" x14ac:dyDescent="0.2">
      <c r="B10391" s="351" t="str">
        <f t="shared" si="171"/>
        <v>Input start date of historical data in cell B15</v>
      </c>
      <c r="C10391" s="40"/>
    </row>
    <row r="10392" spans="2:3" x14ac:dyDescent="0.2">
      <c r="B10392" s="351" t="str">
        <f t="shared" si="171"/>
        <v>Input start date of historical data in cell B15</v>
      </c>
      <c r="C10392" s="40"/>
    </row>
    <row r="10393" spans="2:3" x14ac:dyDescent="0.2">
      <c r="B10393" s="351" t="str">
        <f t="shared" si="171"/>
        <v>Input start date of historical data in cell B15</v>
      </c>
      <c r="C10393" s="40"/>
    </row>
    <row r="10394" spans="2:3" x14ac:dyDescent="0.2">
      <c r="B10394" s="351" t="str">
        <f t="shared" si="171"/>
        <v>Input start date of historical data in cell B15</v>
      </c>
      <c r="C10394" s="40"/>
    </row>
    <row r="10395" spans="2:3" x14ac:dyDescent="0.2">
      <c r="B10395" s="351" t="str">
        <f t="shared" si="171"/>
        <v>Input start date of historical data in cell B15</v>
      </c>
      <c r="C10395" s="40"/>
    </row>
    <row r="10396" spans="2:3" x14ac:dyDescent="0.2">
      <c r="B10396" s="351" t="str">
        <f t="shared" si="171"/>
        <v>Input start date of historical data in cell B15</v>
      </c>
      <c r="C10396" s="40"/>
    </row>
    <row r="10397" spans="2:3" x14ac:dyDescent="0.2">
      <c r="B10397" s="351" t="str">
        <f t="shared" si="171"/>
        <v>Input start date of historical data in cell B15</v>
      </c>
      <c r="C10397" s="40"/>
    </row>
    <row r="10398" spans="2:3" x14ac:dyDescent="0.2">
      <c r="B10398" s="351" t="str">
        <f t="shared" si="171"/>
        <v>Input start date of historical data in cell B15</v>
      </c>
      <c r="C10398" s="40"/>
    </row>
    <row r="10399" spans="2:3" x14ac:dyDescent="0.2">
      <c r="B10399" s="351" t="str">
        <f t="shared" si="171"/>
        <v>Input start date of historical data in cell B15</v>
      </c>
      <c r="C10399" s="40"/>
    </row>
    <row r="10400" spans="2:3" x14ac:dyDescent="0.2">
      <c r="B10400" s="351" t="str">
        <f t="shared" si="171"/>
        <v>Input start date of historical data in cell B15</v>
      </c>
      <c r="C10400" s="40"/>
    </row>
    <row r="10401" spans="2:3" x14ac:dyDescent="0.2">
      <c r="B10401" s="351" t="str">
        <f t="shared" si="171"/>
        <v>Input start date of historical data in cell B15</v>
      </c>
      <c r="C10401" s="40"/>
    </row>
    <row r="10402" spans="2:3" x14ac:dyDescent="0.2">
      <c r="B10402" s="351" t="str">
        <f t="shared" si="171"/>
        <v>Input start date of historical data in cell B15</v>
      </c>
      <c r="C10402" s="40"/>
    </row>
    <row r="10403" spans="2:3" x14ac:dyDescent="0.2">
      <c r="B10403" s="351" t="str">
        <f t="shared" si="171"/>
        <v>Input start date of historical data in cell B15</v>
      </c>
      <c r="C10403" s="40"/>
    </row>
    <row r="10404" spans="2:3" x14ac:dyDescent="0.2">
      <c r="B10404" s="351" t="str">
        <f t="shared" si="171"/>
        <v>Input start date of historical data in cell B15</v>
      </c>
      <c r="C10404" s="40"/>
    </row>
    <row r="10405" spans="2:3" x14ac:dyDescent="0.2">
      <c r="B10405" s="351" t="str">
        <f t="shared" si="171"/>
        <v>Input start date of historical data in cell B15</v>
      </c>
      <c r="C10405" s="40"/>
    </row>
    <row r="10406" spans="2:3" x14ac:dyDescent="0.2">
      <c r="B10406" s="351" t="str">
        <f t="shared" si="171"/>
        <v>Input start date of historical data in cell B15</v>
      </c>
      <c r="C10406" s="40"/>
    </row>
    <row r="10407" spans="2:3" x14ac:dyDescent="0.2">
      <c r="B10407" s="351" t="str">
        <f t="shared" si="171"/>
        <v>Input start date of historical data in cell B15</v>
      </c>
      <c r="C10407" s="40"/>
    </row>
    <row r="10408" spans="2:3" x14ac:dyDescent="0.2">
      <c r="B10408" s="351" t="str">
        <f t="shared" si="171"/>
        <v>Input start date of historical data in cell B15</v>
      </c>
      <c r="C10408" s="40"/>
    </row>
    <row r="10409" spans="2:3" x14ac:dyDescent="0.2">
      <c r="B10409" s="351" t="str">
        <f t="shared" si="171"/>
        <v>Input start date of historical data in cell B15</v>
      </c>
      <c r="C10409" s="40"/>
    </row>
    <row r="10410" spans="2:3" x14ac:dyDescent="0.2">
      <c r="B10410" s="351" t="str">
        <f t="shared" si="171"/>
        <v>Input start date of historical data in cell B15</v>
      </c>
      <c r="C10410" s="40"/>
    </row>
    <row r="10411" spans="2:3" x14ac:dyDescent="0.2">
      <c r="B10411" s="351" t="str">
        <f t="shared" si="171"/>
        <v>Input start date of historical data in cell B15</v>
      </c>
      <c r="C10411" s="40"/>
    </row>
    <row r="10412" spans="2:3" x14ac:dyDescent="0.2">
      <c r="B10412" s="351" t="str">
        <f t="shared" si="171"/>
        <v>Input start date of historical data in cell B15</v>
      </c>
      <c r="C10412" s="40"/>
    </row>
    <row r="10413" spans="2:3" x14ac:dyDescent="0.2">
      <c r="B10413" s="351" t="str">
        <f t="shared" si="171"/>
        <v>Input start date of historical data in cell B15</v>
      </c>
      <c r="C10413" s="40"/>
    </row>
    <row r="10414" spans="2:3" x14ac:dyDescent="0.2">
      <c r="B10414" s="351" t="str">
        <f t="shared" si="171"/>
        <v>Input start date of historical data in cell B15</v>
      </c>
      <c r="C10414" s="40"/>
    </row>
    <row r="10415" spans="2:3" x14ac:dyDescent="0.2">
      <c r="B10415" s="351" t="str">
        <f t="shared" si="171"/>
        <v>Input start date of historical data in cell B15</v>
      </c>
      <c r="C10415" s="40"/>
    </row>
    <row r="10416" spans="2:3" x14ac:dyDescent="0.2">
      <c r="B10416" s="351" t="str">
        <f t="shared" si="171"/>
        <v>Input start date of historical data in cell B15</v>
      </c>
      <c r="C10416" s="40"/>
    </row>
    <row r="10417" spans="2:3" x14ac:dyDescent="0.2">
      <c r="B10417" s="351" t="str">
        <f t="shared" si="171"/>
        <v>Input start date of historical data in cell B15</v>
      </c>
      <c r="C10417" s="40"/>
    </row>
    <row r="10418" spans="2:3" x14ac:dyDescent="0.2">
      <c r="B10418" s="351" t="str">
        <f t="shared" si="171"/>
        <v>Input start date of historical data in cell B15</v>
      </c>
      <c r="C10418" s="40"/>
    </row>
    <row r="10419" spans="2:3" x14ac:dyDescent="0.2">
      <c r="B10419" s="351" t="str">
        <f t="shared" si="171"/>
        <v>Input start date of historical data in cell B15</v>
      </c>
      <c r="C10419" s="40"/>
    </row>
    <row r="10420" spans="2:3" x14ac:dyDescent="0.2">
      <c r="B10420" s="351" t="str">
        <f t="shared" si="171"/>
        <v>Input start date of historical data in cell B15</v>
      </c>
      <c r="C10420" s="40"/>
    </row>
    <row r="10421" spans="2:3" x14ac:dyDescent="0.2">
      <c r="B10421" s="351" t="str">
        <f t="shared" si="171"/>
        <v>Input start date of historical data in cell B15</v>
      </c>
      <c r="C10421" s="40"/>
    </row>
    <row r="10422" spans="2:3" x14ac:dyDescent="0.2">
      <c r="B10422" s="351" t="str">
        <f t="shared" si="171"/>
        <v>Input start date of historical data in cell B15</v>
      </c>
      <c r="C10422" s="40"/>
    </row>
    <row r="10423" spans="2:3" x14ac:dyDescent="0.2">
      <c r="B10423" s="351" t="str">
        <f t="shared" si="171"/>
        <v>Input start date of historical data in cell B15</v>
      </c>
      <c r="C10423" s="40"/>
    </row>
    <row r="10424" spans="2:3" x14ac:dyDescent="0.2">
      <c r="B10424" s="351" t="str">
        <f t="shared" si="171"/>
        <v>Input start date of historical data in cell B15</v>
      </c>
      <c r="C10424" s="40"/>
    </row>
    <row r="10425" spans="2:3" x14ac:dyDescent="0.2">
      <c r="B10425" s="351" t="str">
        <f t="shared" si="171"/>
        <v>Input start date of historical data in cell B15</v>
      </c>
      <c r="C10425" s="40"/>
    </row>
    <row r="10426" spans="2:3" x14ac:dyDescent="0.2">
      <c r="B10426" s="351" t="str">
        <f t="shared" si="171"/>
        <v>Input start date of historical data in cell B15</v>
      </c>
      <c r="C10426" s="40"/>
    </row>
    <row r="10427" spans="2:3" x14ac:dyDescent="0.2">
      <c r="B10427" s="351" t="str">
        <f t="shared" si="171"/>
        <v>Input start date of historical data in cell B15</v>
      </c>
      <c r="C10427" s="40"/>
    </row>
    <row r="10428" spans="2:3" x14ac:dyDescent="0.2">
      <c r="B10428" s="351" t="str">
        <f t="shared" si="171"/>
        <v>Input start date of historical data in cell B15</v>
      </c>
      <c r="C10428" s="40"/>
    </row>
    <row r="10429" spans="2:3" x14ac:dyDescent="0.2">
      <c r="B10429" s="351" t="str">
        <f t="shared" si="171"/>
        <v>Input start date of historical data in cell B15</v>
      </c>
      <c r="C10429" s="40"/>
    </row>
    <row r="10430" spans="2:3" x14ac:dyDescent="0.2">
      <c r="B10430" s="351" t="str">
        <f t="shared" si="171"/>
        <v>Input start date of historical data in cell B15</v>
      </c>
      <c r="C10430" s="40"/>
    </row>
    <row r="10431" spans="2:3" x14ac:dyDescent="0.2">
      <c r="B10431" s="351" t="str">
        <f t="shared" si="171"/>
        <v>Input start date of historical data in cell B15</v>
      </c>
      <c r="C10431" s="40"/>
    </row>
    <row r="10432" spans="2:3" x14ac:dyDescent="0.2">
      <c r="B10432" s="351" t="str">
        <f t="shared" si="171"/>
        <v>Input start date of historical data in cell B15</v>
      </c>
      <c r="C10432" s="40"/>
    </row>
    <row r="10433" spans="2:3" x14ac:dyDescent="0.2">
      <c r="B10433" s="351" t="str">
        <f t="shared" si="171"/>
        <v>Input start date of historical data in cell B15</v>
      </c>
      <c r="C10433" s="40"/>
    </row>
    <row r="10434" spans="2:3" x14ac:dyDescent="0.2">
      <c r="B10434" s="351" t="str">
        <f t="shared" si="171"/>
        <v>Input start date of historical data in cell B15</v>
      </c>
      <c r="C10434" s="40"/>
    </row>
    <row r="10435" spans="2:3" x14ac:dyDescent="0.2">
      <c r="B10435" s="351" t="str">
        <f t="shared" si="171"/>
        <v>Input start date of historical data in cell B15</v>
      </c>
      <c r="C10435" s="40"/>
    </row>
    <row r="10436" spans="2:3" x14ac:dyDescent="0.2">
      <c r="B10436" s="351" t="str">
        <f t="shared" si="171"/>
        <v>Input start date of historical data in cell B15</v>
      </c>
      <c r="C10436" s="40"/>
    </row>
    <row r="10437" spans="2:3" x14ac:dyDescent="0.2">
      <c r="B10437" s="351" t="str">
        <f t="shared" si="171"/>
        <v>Input start date of historical data in cell B15</v>
      </c>
      <c r="C10437" s="40"/>
    </row>
    <row r="10438" spans="2:3" x14ac:dyDescent="0.2">
      <c r="B10438" s="351" t="str">
        <f t="shared" si="171"/>
        <v>Input start date of historical data in cell B15</v>
      </c>
      <c r="C10438" s="40"/>
    </row>
    <row r="10439" spans="2:3" x14ac:dyDescent="0.2">
      <c r="B10439" s="351" t="str">
        <f t="shared" si="171"/>
        <v>Input start date of historical data in cell B15</v>
      </c>
      <c r="C10439" s="40"/>
    </row>
    <row r="10440" spans="2:3" x14ac:dyDescent="0.2">
      <c r="B10440" s="351" t="str">
        <f t="shared" si="171"/>
        <v>Input start date of historical data in cell B15</v>
      </c>
      <c r="C10440" s="40"/>
    </row>
    <row r="10441" spans="2:3" x14ac:dyDescent="0.2">
      <c r="B10441" s="351" t="str">
        <f t="shared" si="171"/>
        <v>Input start date of historical data in cell B15</v>
      </c>
      <c r="C10441" s="40"/>
    </row>
    <row r="10442" spans="2:3" x14ac:dyDescent="0.2">
      <c r="B10442" s="351" t="str">
        <f t="shared" si="171"/>
        <v>Input start date of historical data in cell B15</v>
      </c>
      <c r="C10442" s="40"/>
    </row>
    <row r="10443" spans="2:3" x14ac:dyDescent="0.2">
      <c r="B10443" s="351" t="str">
        <f t="shared" si="171"/>
        <v>Input start date of historical data in cell B15</v>
      </c>
      <c r="C10443" s="40"/>
    </row>
    <row r="10444" spans="2:3" x14ac:dyDescent="0.2">
      <c r="B10444" s="351" t="str">
        <f t="shared" si="171"/>
        <v>Input start date of historical data in cell B15</v>
      </c>
      <c r="C10444" s="40"/>
    </row>
    <row r="10445" spans="2:3" x14ac:dyDescent="0.2">
      <c r="B10445" s="351" t="str">
        <f t="shared" ref="B10445:B10508" si="172">IFERROR(B10444+1/24,"Input start date of historical data in cell B15")</f>
        <v>Input start date of historical data in cell B15</v>
      </c>
      <c r="C10445" s="40"/>
    </row>
    <row r="10446" spans="2:3" x14ac:dyDescent="0.2">
      <c r="B10446" s="351" t="str">
        <f t="shared" si="172"/>
        <v>Input start date of historical data in cell B15</v>
      </c>
      <c r="C10446" s="40"/>
    </row>
    <row r="10447" spans="2:3" x14ac:dyDescent="0.2">
      <c r="B10447" s="351" t="str">
        <f t="shared" si="172"/>
        <v>Input start date of historical data in cell B15</v>
      </c>
      <c r="C10447" s="40"/>
    </row>
    <row r="10448" spans="2:3" x14ac:dyDescent="0.2">
      <c r="B10448" s="351" t="str">
        <f t="shared" si="172"/>
        <v>Input start date of historical data in cell B15</v>
      </c>
      <c r="C10448" s="40"/>
    </row>
    <row r="10449" spans="2:3" x14ac:dyDescent="0.2">
      <c r="B10449" s="351" t="str">
        <f t="shared" si="172"/>
        <v>Input start date of historical data in cell B15</v>
      </c>
      <c r="C10449" s="40"/>
    </row>
    <row r="10450" spans="2:3" x14ac:dyDescent="0.2">
      <c r="B10450" s="351" t="str">
        <f t="shared" si="172"/>
        <v>Input start date of historical data in cell B15</v>
      </c>
      <c r="C10450" s="40"/>
    </row>
    <row r="10451" spans="2:3" x14ac:dyDescent="0.2">
      <c r="B10451" s="351" t="str">
        <f t="shared" si="172"/>
        <v>Input start date of historical data in cell B15</v>
      </c>
      <c r="C10451" s="40"/>
    </row>
    <row r="10452" spans="2:3" x14ac:dyDescent="0.2">
      <c r="B10452" s="351" t="str">
        <f t="shared" si="172"/>
        <v>Input start date of historical data in cell B15</v>
      </c>
      <c r="C10452" s="40"/>
    </row>
    <row r="10453" spans="2:3" x14ac:dyDescent="0.2">
      <c r="B10453" s="351" t="str">
        <f t="shared" si="172"/>
        <v>Input start date of historical data in cell B15</v>
      </c>
      <c r="C10453" s="40"/>
    </row>
    <row r="10454" spans="2:3" x14ac:dyDescent="0.2">
      <c r="B10454" s="351" t="str">
        <f t="shared" si="172"/>
        <v>Input start date of historical data in cell B15</v>
      </c>
      <c r="C10454" s="40"/>
    </row>
    <row r="10455" spans="2:3" x14ac:dyDescent="0.2">
      <c r="B10455" s="351" t="str">
        <f t="shared" si="172"/>
        <v>Input start date of historical data in cell B15</v>
      </c>
      <c r="C10455" s="40"/>
    </row>
    <row r="10456" spans="2:3" x14ac:dyDescent="0.2">
      <c r="B10456" s="351" t="str">
        <f t="shared" si="172"/>
        <v>Input start date of historical data in cell B15</v>
      </c>
      <c r="C10456" s="40"/>
    </row>
    <row r="10457" spans="2:3" x14ac:dyDescent="0.2">
      <c r="B10457" s="351" t="str">
        <f t="shared" si="172"/>
        <v>Input start date of historical data in cell B15</v>
      </c>
      <c r="C10457" s="40"/>
    </row>
    <row r="10458" spans="2:3" x14ac:dyDescent="0.2">
      <c r="B10458" s="351" t="str">
        <f t="shared" si="172"/>
        <v>Input start date of historical data in cell B15</v>
      </c>
      <c r="C10458" s="40"/>
    </row>
    <row r="10459" spans="2:3" x14ac:dyDescent="0.2">
      <c r="B10459" s="351" t="str">
        <f t="shared" si="172"/>
        <v>Input start date of historical data in cell B15</v>
      </c>
      <c r="C10459" s="40"/>
    </row>
    <row r="10460" spans="2:3" x14ac:dyDescent="0.2">
      <c r="B10460" s="351" t="str">
        <f t="shared" si="172"/>
        <v>Input start date of historical data in cell B15</v>
      </c>
      <c r="C10460" s="40"/>
    </row>
    <row r="10461" spans="2:3" x14ac:dyDescent="0.2">
      <c r="B10461" s="351" t="str">
        <f t="shared" si="172"/>
        <v>Input start date of historical data in cell B15</v>
      </c>
      <c r="C10461" s="40"/>
    </row>
    <row r="10462" spans="2:3" x14ac:dyDescent="0.2">
      <c r="B10462" s="351" t="str">
        <f t="shared" si="172"/>
        <v>Input start date of historical data in cell B15</v>
      </c>
      <c r="C10462" s="40"/>
    </row>
    <row r="10463" spans="2:3" x14ac:dyDescent="0.2">
      <c r="B10463" s="351" t="str">
        <f t="shared" si="172"/>
        <v>Input start date of historical data in cell B15</v>
      </c>
      <c r="C10463" s="40"/>
    </row>
    <row r="10464" spans="2:3" x14ac:dyDescent="0.2">
      <c r="B10464" s="351" t="str">
        <f t="shared" si="172"/>
        <v>Input start date of historical data in cell B15</v>
      </c>
      <c r="C10464" s="40"/>
    </row>
    <row r="10465" spans="2:3" x14ac:dyDescent="0.2">
      <c r="B10465" s="351" t="str">
        <f t="shared" si="172"/>
        <v>Input start date of historical data in cell B15</v>
      </c>
      <c r="C10465" s="40"/>
    </row>
    <row r="10466" spans="2:3" x14ac:dyDescent="0.2">
      <c r="B10466" s="351" t="str">
        <f t="shared" si="172"/>
        <v>Input start date of historical data in cell B15</v>
      </c>
      <c r="C10466" s="40"/>
    </row>
    <row r="10467" spans="2:3" x14ac:dyDescent="0.2">
      <c r="B10467" s="351" t="str">
        <f t="shared" si="172"/>
        <v>Input start date of historical data in cell B15</v>
      </c>
      <c r="C10467" s="40"/>
    </row>
    <row r="10468" spans="2:3" x14ac:dyDescent="0.2">
      <c r="B10468" s="351" t="str">
        <f t="shared" si="172"/>
        <v>Input start date of historical data in cell B15</v>
      </c>
      <c r="C10468" s="40"/>
    </row>
    <row r="10469" spans="2:3" x14ac:dyDescent="0.2">
      <c r="B10469" s="351" t="str">
        <f t="shared" si="172"/>
        <v>Input start date of historical data in cell B15</v>
      </c>
      <c r="C10469" s="40"/>
    </row>
    <row r="10470" spans="2:3" x14ac:dyDescent="0.2">
      <c r="B10470" s="351" t="str">
        <f t="shared" si="172"/>
        <v>Input start date of historical data in cell B15</v>
      </c>
      <c r="C10470" s="40"/>
    </row>
    <row r="10471" spans="2:3" x14ac:dyDescent="0.2">
      <c r="B10471" s="351" t="str">
        <f t="shared" si="172"/>
        <v>Input start date of historical data in cell B15</v>
      </c>
      <c r="C10471" s="40"/>
    </row>
    <row r="10472" spans="2:3" x14ac:dyDescent="0.2">
      <c r="B10472" s="351" t="str">
        <f t="shared" si="172"/>
        <v>Input start date of historical data in cell B15</v>
      </c>
      <c r="C10472" s="40"/>
    </row>
    <row r="10473" spans="2:3" x14ac:dyDescent="0.2">
      <c r="B10473" s="351" t="str">
        <f t="shared" si="172"/>
        <v>Input start date of historical data in cell B15</v>
      </c>
      <c r="C10473" s="40"/>
    </row>
    <row r="10474" spans="2:3" x14ac:dyDescent="0.2">
      <c r="B10474" s="351" t="str">
        <f t="shared" si="172"/>
        <v>Input start date of historical data in cell B15</v>
      </c>
      <c r="C10474" s="40"/>
    </row>
    <row r="10475" spans="2:3" x14ac:dyDescent="0.2">
      <c r="B10475" s="351" t="str">
        <f t="shared" si="172"/>
        <v>Input start date of historical data in cell B15</v>
      </c>
      <c r="C10475" s="40"/>
    </row>
    <row r="10476" spans="2:3" x14ac:dyDescent="0.2">
      <c r="B10476" s="351" t="str">
        <f t="shared" si="172"/>
        <v>Input start date of historical data in cell B15</v>
      </c>
      <c r="C10476" s="40"/>
    </row>
    <row r="10477" spans="2:3" x14ac:dyDescent="0.2">
      <c r="B10477" s="351" t="str">
        <f t="shared" si="172"/>
        <v>Input start date of historical data in cell B15</v>
      </c>
      <c r="C10477" s="40"/>
    </row>
    <row r="10478" spans="2:3" x14ac:dyDescent="0.2">
      <c r="B10478" s="351" t="str">
        <f t="shared" si="172"/>
        <v>Input start date of historical data in cell B15</v>
      </c>
      <c r="C10478" s="40"/>
    </row>
    <row r="10479" spans="2:3" x14ac:dyDescent="0.2">
      <c r="B10479" s="351" t="str">
        <f t="shared" si="172"/>
        <v>Input start date of historical data in cell B15</v>
      </c>
      <c r="C10479" s="40"/>
    </row>
    <row r="10480" spans="2:3" x14ac:dyDescent="0.2">
      <c r="B10480" s="351" t="str">
        <f t="shared" si="172"/>
        <v>Input start date of historical data in cell B15</v>
      </c>
      <c r="C10480" s="40"/>
    </row>
    <row r="10481" spans="2:3" x14ac:dyDescent="0.2">
      <c r="B10481" s="351" t="str">
        <f t="shared" si="172"/>
        <v>Input start date of historical data in cell B15</v>
      </c>
      <c r="C10481" s="40"/>
    </row>
    <row r="10482" spans="2:3" x14ac:dyDescent="0.2">
      <c r="B10482" s="351" t="str">
        <f t="shared" si="172"/>
        <v>Input start date of historical data in cell B15</v>
      </c>
      <c r="C10482" s="40"/>
    </row>
    <row r="10483" spans="2:3" x14ac:dyDescent="0.2">
      <c r="B10483" s="351" t="str">
        <f t="shared" si="172"/>
        <v>Input start date of historical data in cell B15</v>
      </c>
      <c r="C10483" s="40"/>
    </row>
    <row r="10484" spans="2:3" x14ac:dyDescent="0.2">
      <c r="B10484" s="351" t="str">
        <f t="shared" si="172"/>
        <v>Input start date of historical data in cell B15</v>
      </c>
      <c r="C10484" s="40"/>
    </row>
    <row r="10485" spans="2:3" x14ac:dyDescent="0.2">
      <c r="B10485" s="351" t="str">
        <f t="shared" si="172"/>
        <v>Input start date of historical data in cell B15</v>
      </c>
      <c r="C10485" s="40"/>
    </row>
    <row r="10486" spans="2:3" x14ac:dyDescent="0.2">
      <c r="B10486" s="351" t="str">
        <f t="shared" si="172"/>
        <v>Input start date of historical data in cell B15</v>
      </c>
      <c r="C10486" s="40"/>
    </row>
    <row r="10487" spans="2:3" x14ac:dyDescent="0.2">
      <c r="B10487" s="351" t="str">
        <f t="shared" si="172"/>
        <v>Input start date of historical data in cell B15</v>
      </c>
      <c r="C10487" s="40"/>
    </row>
    <row r="10488" spans="2:3" x14ac:dyDescent="0.2">
      <c r="B10488" s="351" t="str">
        <f t="shared" si="172"/>
        <v>Input start date of historical data in cell B15</v>
      </c>
      <c r="C10488" s="40"/>
    </row>
    <row r="10489" spans="2:3" x14ac:dyDescent="0.2">
      <c r="B10489" s="351" t="str">
        <f t="shared" si="172"/>
        <v>Input start date of historical data in cell B15</v>
      </c>
      <c r="C10489" s="40"/>
    </row>
    <row r="10490" spans="2:3" x14ac:dyDescent="0.2">
      <c r="B10490" s="351" t="str">
        <f t="shared" si="172"/>
        <v>Input start date of historical data in cell B15</v>
      </c>
      <c r="C10490" s="40"/>
    </row>
    <row r="10491" spans="2:3" x14ac:dyDescent="0.2">
      <c r="B10491" s="351" t="str">
        <f t="shared" si="172"/>
        <v>Input start date of historical data in cell B15</v>
      </c>
      <c r="C10491" s="40"/>
    </row>
    <row r="10492" spans="2:3" x14ac:dyDescent="0.2">
      <c r="B10492" s="351" t="str">
        <f t="shared" si="172"/>
        <v>Input start date of historical data in cell B15</v>
      </c>
      <c r="C10492" s="40"/>
    </row>
    <row r="10493" spans="2:3" x14ac:dyDescent="0.2">
      <c r="B10493" s="351" t="str">
        <f t="shared" si="172"/>
        <v>Input start date of historical data in cell B15</v>
      </c>
      <c r="C10493" s="40"/>
    </row>
    <row r="10494" spans="2:3" x14ac:dyDescent="0.2">
      <c r="B10494" s="351" t="str">
        <f t="shared" si="172"/>
        <v>Input start date of historical data in cell B15</v>
      </c>
      <c r="C10494" s="40"/>
    </row>
    <row r="10495" spans="2:3" x14ac:dyDescent="0.2">
      <c r="B10495" s="351" t="str">
        <f t="shared" si="172"/>
        <v>Input start date of historical data in cell B15</v>
      </c>
      <c r="C10495" s="40"/>
    </row>
    <row r="10496" spans="2:3" x14ac:dyDescent="0.2">
      <c r="B10496" s="351" t="str">
        <f t="shared" si="172"/>
        <v>Input start date of historical data in cell B15</v>
      </c>
      <c r="C10496" s="40"/>
    </row>
    <row r="10497" spans="2:3" x14ac:dyDescent="0.2">
      <c r="B10497" s="351" t="str">
        <f t="shared" si="172"/>
        <v>Input start date of historical data in cell B15</v>
      </c>
      <c r="C10497" s="40"/>
    </row>
    <row r="10498" spans="2:3" x14ac:dyDescent="0.2">
      <c r="B10498" s="351" t="str">
        <f t="shared" si="172"/>
        <v>Input start date of historical data in cell B15</v>
      </c>
      <c r="C10498" s="40"/>
    </row>
    <row r="10499" spans="2:3" x14ac:dyDescent="0.2">
      <c r="B10499" s="351" t="str">
        <f t="shared" si="172"/>
        <v>Input start date of historical data in cell B15</v>
      </c>
      <c r="C10499" s="40"/>
    </row>
    <row r="10500" spans="2:3" x14ac:dyDescent="0.2">
      <c r="B10500" s="351" t="str">
        <f t="shared" si="172"/>
        <v>Input start date of historical data in cell B15</v>
      </c>
      <c r="C10500" s="40"/>
    </row>
    <row r="10501" spans="2:3" x14ac:dyDescent="0.2">
      <c r="B10501" s="351" t="str">
        <f t="shared" si="172"/>
        <v>Input start date of historical data in cell B15</v>
      </c>
      <c r="C10501" s="40"/>
    </row>
    <row r="10502" spans="2:3" x14ac:dyDescent="0.2">
      <c r="B10502" s="351" t="str">
        <f t="shared" si="172"/>
        <v>Input start date of historical data in cell B15</v>
      </c>
      <c r="C10502" s="40"/>
    </row>
    <row r="10503" spans="2:3" x14ac:dyDescent="0.2">
      <c r="B10503" s="351" t="str">
        <f t="shared" si="172"/>
        <v>Input start date of historical data in cell B15</v>
      </c>
      <c r="C10503" s="40"/>
    </row>
    <row r="10504" spans="2:3" x14ac:dyDescent="0.2">
      <c r="B10504" s="351" t="str">
        <f t="shared" si="172"/>
        <v>Input start date of historical data in cell B15</v>
      </c>
      <c r="C10504" s="40"/>
    </row>
    <row r="10505" spans="2:3" x14ac:dyDescent="0.2">
      <c r="B10505" s="351" t="str">
        <f t="shared" si="172"/>
        <v>Input start date of historical data in cell B15</v>
      </c>
      <c r="C10505" s="40"/>
    </row>
    <row r="10506" spans="2:3" x14ac:dyDescent="0.2">
      <c r="B10506" s="351" t="str">
        <f t="shared" si="172"/>
        <v>Input start date of historical data in cell B15</v>
      </c>
      <c r="C10506" s="40"/>
    </row>
    <row r="10507" spans="2:3" x14ac:dyDescent="0.2">
      <c r="B10507" s="351" t="str">
        <f t="shared" si="172"/>
        <v>Input start date of historical data in cell B15</v>
      </c>
      <c r="C10507" s="40"/>
    </row>
    <row r="10508" spans="2:3" x14ac:dyDescent="0.2">
      <c r="B10508" s="351" t="str">
        <f t="shared" si="172"/>
        <v>Input start date of historical data in cell B15</v>
      </c>
      <c r="C10508" s="40"/>
    </row>
    <row r="10509" spans="2:3" x14ac:dyDescent="0.2">
      <c r="B10509" s="351" t="str">
        <f t="shared" ref="B10509:B10572" si="173">IFERROR(B10508+1/24,"Input start date of historical data in cell B15")</f>
        <v>Input start date of historical data in cell B15</v>
      </c>
      <c r="C10509" s="40"/>
    </row>
    <row r="10510" spans="2:3" x14ac:dyDescent="0.2">
      <c r="B10510" s="351" t="str">
        <f t="shared" si="173"/>
        <v>Input start date of historical data in cell B15</v>
      </c>
      <c r="C10510" s="40"/>
    </row>
    <row r="10511" spans="2:3" x14ac:dyDescent="0.2">
      <c r="B10511" s="351" t="str">
        <f t="shared" si="173"/>
        <v>Input start date of historical data in cell B15</v>
      </c>
      <c r="C10511" s="40"/>
    </row>
    <row r="10512" spans="2:3" x14ac:dyDescent="0.2">
      <c r="B10512" s="351" t="str">
        <f t="shared" si="173"/>
        <v>Input start date of historical data in cell B15</v>
      </c>
      <c r="C10512" s="40"/>
    </row>
    <row r="10513" spans="2:3" x14ac:dyDescent="0.2">
      <c r="B10513" s="351" t="str">
        <f t="shared" si="173"/>
        <v>Input start date of historical data in cell B15</v>
      </c>
      <c r="C10513" s="40"/>
    </row>
    <row r="10514" spans="2:3" x14ac:dyDescent="0.2">
      <c r="B10514" s="351" t="str">
        <f t="shared" si="173"/>
        <v>Input start date of historical data in cell B15</v>
      </c>
      <c r="C10514" s="40"/>
    </row>
    <row r="10515" spans="2:3" x14ac:dyDescent="0.2">
      <c r="B10515" s="351" t="str">
        <f t="shared" si="173"/>
        <v>Input start date of historical data in cell B15</v>
      </c>
      <c r="C10515" s="40"/>
    </row>
    <row r="10516" spans="2:3" x14ac:dyDescent="0.2">
      <c r="B10516" s="351" t="str">
        <f t="shared" si="173"/>
        <v>Input start date of historical data in cell B15</v>
      </c>
      <c r="C10516" s="40"/>
    </row>
    <row r="10517" spans="2:3" x14ac:dyDescent="0.2">
      <c r="B10517" s="351" t="str">
        <f t="shared" si="173"/>
        <v>Input start date of historical data in cell B15</v>
      </c>
      <c r="C10517" s="40"/>
    </row>
    <row r="10518" spans="2:3" x14ac:dyDescent="0.2">
      <c r="B10518" s="351" t="str">
        <f t="shared" si="173"/>
        <v>Input start date of historical data in cell B15</v>
      </c>
      <c r="C10518" s="40"/>
    </row>
    <row r="10519" spans="2:3" x14ac:dyDescent="0.2">
      <c r="B10519" s="351" t="str">
        <f t="shared" si="173"/>
        <v>Input start date of historical data in cell B15</v>
      </c>
      <c r="C10519" s="40"/>
    </row>
    <row r="10520" spans="2:3" x14ac:dyDescent="0.2">
      <c r="B10520" s="351" t="str">
        <f t="shared" si="173"/>
        <v>Input start date of historical data in cell B15</v>
      </c>
      <c r="C10520" s="40"/>
    </row>
    <row r="10521" spans="2:3" x14ac:dyDescent="0.2">
      <c r="B10521" s="351" t="str">
        <f t="shared" si="173"/>
        <v>Input start date of historical data in cell B15</v>
      </c>
      <c r="C10521" s="40"/>
    </row>
    <row r="10522" spans="2:3" x14ac:dyDescent="0.2">
      <c r="B10522" s="351" t="str">
        <f t="shared" si="173"/>
        <v>Input start date of historical data in cell B15</v>
      </c>
      <c r="C10522" s="40"/>
    </row>
    <row r="10523" spans="2:3" x14ac:dyDescent="0.2">
      <c r="B10523" s="351" t="str">
        <f t="shared" si="173"/>
        <v>Input start date of historical data in cell B15</v>
      </c>
      <c r="C10523" s="40"/>
    </row>
    <row r="10524" spans="2:3" x14ac:dyDescent="0.2">
      <c r="B10524" s="351" t="str">
        <f t="shared" si="173"/>
        <v>Input start date of historical data in cell B15</v>
      </c>
      <c r="C10524" s="40"/>
    </row>
    <row r="10525" spans="2:3" x14ac:dyDescent="0.2">
      <c r="B10525" s="351" t="str">
        <f t="shared" si="173"/>
        <v>Input start date of historical data in cell B15</v>
      </c>
      <c r="C10525" s="40"/>
    </row>
    <row r="10526" spans="2:3" x14ac:dyDescent="0.2">
      <c r="B10526" s="351" t="str">
        <f t="shared" si="173"/>
        <v>Input start date of historical data in cell B15</v>
      </c>
      <c r="C10526" s="40"/>
    </row>
    <row r="10527" spans="2:3" x14ac:dyDescent="0.2">
      <c r="B10527" s="351" t="str">
        <f t="shared" si="173"/>
        <v>Input start date of historical data in cell B15</v>
      </c>
      <c r="C10527" s="40"/>
    </row>
    <row r="10528" spans="2:3" x14ac:dyDescent="0.2">
      <c r="B10528" s="351" t="str">
        <f t="shared" si="173"/>
        <v>Input start date of historical data in cell B15</v>
      </c>
      <c r="C10528" s="40"/>
    </row>
    <row r="10529" spans="2:3" x14ac:dyDescent="0.2">
      <c r="B10529" s="351" t="str">
        <f t="shared" si="173"/>
        <v>Input start date of historical data in cell B15</v>
      </c>
      <c r="C10529" s="40"/>
    </row>
    <row r="10530" spans="2:3" x14ac:dyDescent="0.2">
      <c r="B10530" s="351" t="str">
        <f t="shared" si="173"/>
        <v>Input start date of historical data in cell B15</v>
      </c>
      <c r="C10530" s="40"/>
    </row>
    <row r="10531" spans="2:3" x14ac:dyDescent="0.2">
      <c r="B10531" s="351" t="str">
        <f t="shared" si="173"/>
        <v>Input start date of historical data in cell B15</v>
      </c>
      <c r="C10531" s="40"/>
    </row>
    <row r="10532" spans="2:3" x14ac:dyDescent="0.2">
      <c r="B10532" s="351" t="str">
        <f t="shared" si="173"/>
        <v>Input start date of historical data in cell B15</v>
      </c>
      <c r="C10532" s="40"/>
    </row>
    <row r="10533" spans="2:3" x14ac:dyDescent="0.2">
      <c r="B10533" s="351" t="str">
        <f t="shared" si="173"/>
        <v>Input start date of historical data in cell B15</v>
      </c>
      <c r="C10533" s="40"/>
    </row>
    <row r="10534" spans="2:3" x14ac:dyDescent="0.2">
      <c r="B10534" s="351" t="str">
        <f t="shared" si="173"/>
        <v>Input start date of historical data in cell B15</v>
      </c>
      <c r="C10534" s="40"/>
    </row>
    <row r="10535" spans="2:3" x14ac:dyDescent="0.2">
      <c r="B10535" s="351" t="str">
        <f t="shared" si="173"/>
        <v>Input start date of historical data in cell B15</v>
      </c>
      <c r="C10535" s="40"/>
    </row>
    <row r="10536" spans="2:3" x14ac:dyDescent="0.2">
      <c r="B10536" s="351" t="str">
        <f t="shared" si="173"/>
        <v>Input start date of historical data in cell B15</v>
      </c>
      <c r="C10536" s="40"/>
    </row>
    <row r="10537" spans="2:3" x14ac:dyDescent="0.2">
      <c r="B10537" s="351" t="str">
        <f t="shared" si="173"/>
        <v>Input start date of historical data in cell B15</v>
      </c>
      <c r="C10537" s="40"/>
    </row>
    <row r="10538" spans="2:3" x14ac:dyDescent="0.2">
      <c r="B10538" s="351" t="str">
        <f t="shared" si="173"/>
        <v>Input start date of historical data in cell B15</v>
      </c>
      <c r="C10538" s="40"/>
    </row>
    <row r="10539" spans="2:3" x14ac:dyDescent="0.2">
      <c r="B10539" s="351" t="str">
        <f t="shared" si="173"/>
        <v>Input start date of historical data in cell B15</v>
      </c>
      <c r="C10539" s="40"/>
    </row>
    <row r="10540" spans="2:3" x14ac:dyDescent="0.2">
      <c r="B10540" s="351" t="str">
        <f t="shared" si="173"/>
        <v>Input start date of historical data in cell B15</v>
      </c>
      <c r="C10540" s="40"/>
    </row>
    <row r="10541" spans="2:3" x14ac:dyDescent="0.2">
      <c r="B10541" s="351" t="str">
        <f t="shared" si="173"/>
        <v>Input start date of historical data in cell B15</v>
      </c>
      <c r="C10541" s="40"/>
    </row>
    <row r="10542" spans="2:3" x14ac:dyDescent="0.2">
      <c r="B10542" s="351" t="str">
        <f t="shared" si="173"/>
        <v>Input start date of historical data in cell B15</v>
      </c>
      <c r="C10542" s="40"/>
    </row>
    <row r="10543" spans="2:3" x14ac:dyDescent="0.2">
      <c r="B10543" s="351" t="str">
        <f t="shared" si="173"/>
        <v>Input start date of historical data in cell B15</v>
      </c>
      <c r="C10543" s="40"/>
    </row>
    <row r="10544" spans="2:3" x14ac:dyDescent="0.2">
      <c r="B10544" s="351" t="str">
        <f t="shared" si="173"/>
        <v>Input start date of historical data in cell B15</v>
      </c>
      <c r="C10544" s="40"/>
    </row>
    <row r="10545" spans="2:3" x14ac:dyDescent="0.2">
      <c r="B10545" s="351" t="str">
        <f t="shared" si="173"/>
        <v>Input start date of historical data in cell B15</v>
      </c>
      <c r="C10545" s="40"/>
    </row>
    <row r="10546" spans="2:3" x14ac:dyDescent="0.2">
      <c r="B10546" s="351" t="str">
        <f t="shared" si="173"/>
        <v>Input start date of historical data in cell B15</v>
      </c>
      <c r="C10546" s="40"/>
    </row>
    <row r="10547" spans="2:3" x14ac:dyDescent="0.2">
      <c r="B10547" s="351" t="str">
        <f t="shared" si="173"/>
        <v>Input start date of historical data in cell B15</v>
      </c>
      <c r="C10547" s="40"/>
    </row>
    <row r="10548" spans="2:3" x14ac:dyDescent="0.2">
      <c r="B10548" s="351" t="str">
        <f t="shared" si="173"/>
        <v>Input start date of historical data in cell B15</v>
      </c>
      <c r="C10548" s="40"/>
    </row>
    <row r="10549" spans="2:3" x14ac:dyDescent="0.2">
      <c r="B10549" s="351" t="str">
        <f t="shared" si="173"/>
        <v>Input start date of historical data in cell B15</v>
      </c>
      <c r="C10549" s="40"/>
    </row>
    <row r="10550" spans="2:3" x14ac:dyDescent="0.2">
      <c r="B10550" s="351" t="str">
        <f t="shared" si="173"/>
        <v>Input start date of historical data in cell B15</v>
      </c>
      <c r="C10550" s="40"/>
    </row>
    <row r="10551" spans="2:3" x14ac:dyDescent="0.2">
      <c r="B10551" s="351" t="str">
        <f t="shared" si="173"/>
        <v>Input start date of historical data in cell B15</v>
      </c>
      <c r="C10551" s="40"/>
    </row>
    <row r="10552" spans="2:3" x14ac:dyDescent="0.2">
      <c r="B10552" s="351" t="str">
        <f t="shared" si="173"/>
        <v>Input start date of historical data in cell B15</v>
      </c>
      <c r="C10552" s="40"/>
    </row>
    <row r="10553" spans="2:3" x14ac:dyDescent="0.2">
      <c r="B10553" s="351" t="str">
        <f t="shared" si="173"/>
        <v>Input start date of historical data in cell B15</v>
      </c>
      <c r="C10553" s="40"/>
    </row>
    <row r="10554" spans="2:3" x14ac:dyDescent="0.2">
      <c r="B10554" s="351" t="str">
        <f t="shared" si="173"/>
        <v>Input start date of historical data in cell B15</v>
      </c>
      <c r="C10554" s="40"/>
    </row>
    <row r="10555" spans="2:3" x14ac:dyDescent="0.2">
      <c r="B10555" s="351" t="str">
        <f t="shared" si="173"/>
        <v>Input start date of historical data in cell B15</v>
      </c>
      <c r="C10555" s="40"/>
    </row>
    <row r="10556" spans="2:3" x14ac:dyDescent="0.2">
      <c r="B10556" s="351" t="str">
        <f t="shared" si="173"/>
        <v>Input start date of historical data in cell B15</v>
      </c>
      <c r="C10556" s="40"/>
    </row>
    <row r="10557" spans="2:3" x14ac:dyDescent="0.2">
      <c r="B10557" s="351" t="str">
        <f t="shared" si="173"/>
        <v>Input start date of historical data in cell B15</v>
      </c>
      <c r="C10557" s="40"/>
    </row>
    <row r="10558" spans="2:3" x14ac:dyDescent="0.2">
      <c r="B10558" s="351" t="str">
        <f t="shared" si="173"/>
        <v>Input start date of historical data in cell B15</v>
      </c>
      <c r="C10558" s="40"/>
    </row>
    <row r="10559" spans="2:3" x14ac:dyDescent="0.2">
      <c r="B10559" s="351" t="str">
        <f t="shared" si="173"/>
        <v>Input start date of historical data in cell B15</v>
      </c>
      <c r="C10559" s="40"/>
    </row>
    <row r="10560" spans="2:3" x14ac:dyDescent="0.2">
      <c r="B10560" s="351" t="str">
        <f t="shared" si="173"/>
        <v>Input start date of historical data in cell B15</v>
      </c>
      <c r="C10560" s="40"/>
    </row>
    <row r="10561" spans="2:3" x14ac:dyDescent="0.2">
      <c r="B10561" s="351" t="str">
        <f t="shared" si="173"/>
        <v>Input start date of historical data in cell B15</v>
      </c>
      <c r="C10561" s="40"/>
    </row>
    <row r="10562" spans="2:3" x14ac:dyDescent="0.2">
      <c r="B10562" s="351" t="str">
        <f t="shared" si="173"/>
        <v>Input start date of historical data in cell B15</v>
      </c>
      <c r="C10562" s="40"/>
    </row>
    <row r="10563" spans="2:3" x14ac:dyDescent="0.2">
      <c r="B10563" s="351" t="str">
        <f t="shared" si="173"/>
        <v>Input start date of historical data in cell B15</v>
      </c>
      <c r="C10563" s="40"/>
    </row>
    <row r="10564" spans="2:3" x14ac:dyDescent="0.2">
      <c r="B10564" s="351" t="str">
        <f t="shared" si="173"/>
        <v>Input start date of historical data in cell B15</v>
      </c>
      <c r="C10564" s="40"/>
    </row>
    <row r="10565" spans="2:3" x14ac:dyDescent="0.2">
      <c r="B10565" s="351" t="str">
        <f t="shared" si="173"/>
        <v>Input start date of historical data in cell B15</v>
      </c>
      <c r="C10565" s="40"/>
    </row>
    <row r="10566" spans="2:3" x14ac:dyDescent="0.2">
      <c r="B10566" s="351" t="str">
        <f t="shared" si="173"/>
        <v>Input start date of historical data in cell B15</v>
      </c>
      <c r="C10566" s="40"/>
    </row>
    <row r="10567" spans="2:3" x14ac:dyDescent="0.2">
      <c r="B10567" s="351" t="str">
        <f t="shared" si="173"/>
        <v>Input start date of historical data in cell B15</v>
      </c>
      <c r="C10567" s="40"/>
    </row>
    <row r="10568" spans="2:3" x14ac:dyDescent="0.2">
      <c r="B10568" s="351" t="str">
        <f t="shared" si="173"/>
        <v>Input start date of historical data in cell B15</v>
      </c>
      <c r="C10568" s="40"/>
    </row>
    <row r="10569" spans="2:3" x14ac:dyDescent="0.2">
      <c r="B10569" s="351" t="str">
        <f t="shared" si="173"/>
        <v>Input start date of historical data in cell B15</v>
      </c>
      <c r="C10569" s="40"/>
    </row>
    <row r="10570" spans="2:3" x14ac:dyDescent="0.2">
      <c r="B10570" s="351" t="str">
        <f t="shared" si="173"/>
        <v>Input start date of historical data in cell B15</v>
      </c>
      <c r="C10570" s="40"/>
    </row>
    <row r="10571" spans="2:3" x14ac:dyDescent="0.2">
      <c r="B10571" s="351" t="str">
        <f t="shared" si="173"/>
        <v>Input start date of historical data in cell B15</v>
      </c>
      <c r="C10571" s="40"/>
    </row>
    <row r="10572" spans="2:3" x14ac:dyDescent="0.2">
      <c r="B10572" s="351" t="str">
        <f t="shared" si="173"/>
        <v>Input start date of historical data in cell B15</v>
      </c>
      <c r="C10572" s="40"/>
    </row>
    <row r="10573" spans="2:3" x14ac:dyDescent="0.2">
      <c r="B10573" s="351" t="str">
        <f t="shared" ref="B10573:B10636" si="174">IFERROR(B10572+1/24,"Input start date of historical data in cell B15")</f>
        <v>Input start date of historical data in cell B15</v>
      </c>
      <c r="C10573" s="40"/>
    </row>
    <row r="10574" spans="2:3" x14ac:dyDescent="0.2">
      <c r="B10574" s="351" t="str">
        <f t="shared" si="174"/>
        <v>Input start date of historical data in cell B15</v>
      </c>
      <c r="C10574" s="40"/>
    </row>
    <row r="10575" spans="2:3" x14ac:dyDescent="0.2">
      <c r="B10575" s="351" t="str">
        <f t="shared" si="174"/>
        <v>Input start date of historical data in cell B15</v>
      </c>
      <c r="C10575" s="40"/>
    </row>
    <row r="10576" spans="2:3" x14ac:dyDescent="0.2">
      <c r="B10576" s="351" t="str">
        <f t="shared" si="174"/>
        <v>Input start date of historical data in cell B15</v>
      </c>
      <c r="C10576" s="40"/>
    </row>
    <row r="10577" spans="2:3" x14ac:dyDescent="0.2">
      <c r="B10577" s="351" t="str">
        <f t="shared" si="174"/>
        <v>Input start date of historical data in cell B15</v>
      </c>
      <c r="C10577" s="40"/>
    </row>
    <row r="10578" spans="2:3" x14ac:dyDescent="0.2">
      <c r="B10578" s="351" t="str">
        <f t="shared" si="174"/>
        <v>Input start date of historical data in cell B15</v>
      </c>
      <c r="C10578" s="40"/>
    </row>
    <row r="10579" spans="2:3" x14ac:dyDescent="0.2">
      <c r="B10579" s="351" t="str">
        <f t="shared" si="174"/>
        <v>Input start date of historical data in cell B15</v>
      </c>
      <c r="C10579" s="40"/>
    </row>
    <row r="10580" spans="2:3" x14ac:dyDescent="0.2">
      <c r="B10580" s="351" t="str">
        <f t="shared" si="174"/>
        <v>Input start date of historical data in cell B15</v>
      </c>
      <c r="C10580" s="40"/>
    </row>
    <row r="10581" spans="2:3" x14ac:dyDescent="0.2">
      <c r="B10581" s="351" t="str">
        <f t="shared" si="174"/>
        <v>Input start date of historical data in cell B15</v>
      </c>
      <c r="C10581" s="40"/>
    </row>
    <row r="10582" spans="2:3" x14ac:dyDescent="0.2">
      <c r="B10582" s="351" t="str">
        <f t="shared" si="174"/>
        <v>Input start date of historical data in cell B15</v>
      </c>
      <c r="C10582" s="40"/>
    </row>
    <row r="10583" spans="2:3" x14ac:dyDescent="0.2">
      <c r="B10583" s="351" t="str">
        <f t="shared" si="174"/>
        <v>Input start date of historical data in cell B15</v>
      </c>
      <c r="C10583" s="40"/>
    </row>
    <row r="10584" spans="2:3" x14ac:dyDescent="0.2">
      <c r="B10584" s="351" t="str">
        <f t="shared" si="174"/>
        <v>Input start date of historical data in cell B15</v>
      </c>
      <c r="C10584" s="40"/>
    </row>
    <row r="10585" spans="2:3" x14ac:dyDescent="0.2">
      <c r="B10585" s="351" t="str">
        <f t="shared" si="174"/>
        <v>Input start date of historical data in cell B15</v>
      </c>
      <c r="C10585" s="40"/>
    </row>
    <row r="10586" spans="2:3" x14ac:dyDescent="0.2">
      <c r="B10586" s="351" t="str">
        <f t="shared" si="174"/>
        <v>Input start date of historical data in cell B15</v>
      </c>
      <c r="C10586" s="40"/>
    </row>
    <row r="10587" spans="2:3" x14ac:dyDescent="0.2">
      <c r="B10587" s="351" t="str">
        <f t="shared" si="174"/>
        <v>Input start date of historical data in cell B15</v>
      </c>
      <c r="C10587" s="40"/>
    </row>
    <row r="10588" spans="2:3" x14ac:dyDescent="0.2">
      <c r="B10588" s="351" t="str">
        <f t="shared" si="174"/>
        <v>Input start date of historical data in cell B15</v>
      </c>
      <c r="C10588" s="40"/>
    </row>
    <row r="10589" spans="2:3" x14ac:dyDescent="0.2">
      <c r="B10589" s="351" t="str">
        <f t="shared" si="174"/>
        <v>Input start date of historical data in cell B15</v>
      </c>
      <c r="C10589" s="40"/>
    </row>
    <row r="10590" spans="2:3" x14ac:dyDescent="0.2">
      <c r="B10590" s="351" t="str">
        <f t="shared" si="174"/>
        <v>Input start date of historical data in cell B15</v>
      </c>
      <c r="C10590" s="40"/>
    </row>
    <row r="10591" spans="2:3" x14ac:dyDescent="0.2">
      <c r="B10591" s="351" t="str">
        <f t="shared" si="174"/>
        <v>Input start date of historical data in cell B15</v>
      </c>
      <c r="C10591" s="40"/>
    </row>
    <row r="10592" spans="2:3" x14ac:dyDescent="0.2">
      <c r="B10592" s="351" t="str">
        <f t="shared" si="174"/>
        <v>Input start date of historical data in cell B15</v>
      </c>
      <c r="C10592" s="40"/>
    </row>
    <row r="10593" spans="2:3" x14ac:dyDescent="0.2">
      <c r="B10593" s="351" t="str">
        <f t="shared" si="174"/>
        <v>Input start date of historical data in cell B15</v>
      </c>
      <c r="C10593" s="40"/>
    </row>
    <row r="10594" spans="2:3" x14ac:dyDescent="0.2">
      <c r="B10594" s="351" t="str">
        <f t="shared" si="174"/>
        <v>Input start date of historical data in cell B15</v>
      </c>
      <c r="C10594" s="40"/>
    </row>
    <row r="10595" spans="2:3" x14ac:dyDescent="0.2">
      <c r="B10595" s="351" t="str">
        <f t="shared" si="174"/>
        <v>Input start date of historical data in cell B15</v>
      </c>
      <c r="C10595" s="40"/>
    </row>
    <row r="10596" spans="2:3" x14ac:dyDescent="0.2">
      <c r="B10596" s="351" t="str">
        <f t="shared" si="174"/>
        <v>Input start date of historical data in cell B15</v>
      </c>
      <c r="C10596" s="40"/>
    </row>
    <row r="10597" spans="2:3" x14ac:dyDescent="0.2">
      <c r="B10597" s="351" t="str">
        <f t="shared" si="174"/>
        <v>Input start date of historical data in cell B15</v>
      </c>
      <c r="C10597" s="40"/>
    </row>
    <row r="10598" spans="2:3" x14ac:dyDescent="0.2">
      <c r="B10598" s="351" t="str">
        <f t="shared" si="174"/>
        <v>Input start date of historical data in cell B15</v>
      </c>
      <c r="C10598" s="40"/>
    </row>
    <row r="10599" spans="2:3" x14ac:dyDescent="0.2">
      <c r="B10599" s="351" t="str">
        <f t="shared" si="174"/>
        <v>Input start date of historical data in cell B15</v>
      </c>
      <c r="C10599" s="40"/>
    </row>
    <row r="10600" spans="2:3" x14ac:dyDescent="0.2">
      <c r="B10600" s="351" t="str">
        <f t="shared" si="174"/>
        <v>Input start date of historical data in cell B15</v>
      </c>
      <c r="C10600" s="40"/>
    </row>
    <row r="10601" spans="2:3" x14ac:dyDescent="0.2">
      <c r="B10601" s="351" t="str">
        <f t="shared" si="174"/>
        <v>Input start date of historical data in cell B15</v>
      </c>
      <c r="C10601" s="40"/>
    </row>
    <row r="10602" spans="2:3" x14ac:dyDescent="0.2">
      <c r="B10602" s="351" t="str">
        <f t="shared" si="174"/>
        <v>Input start date of historical data in cell B15</v>
      </c>
      <c r="C10602" s="40"/>
    </row>
    <row r="10603" spans="2:3" x14ac:dyDescent="0.2">
      <c r="B10603" s="351" t="str">
        <f t="shared" si="174"/>
        <v>Input start date of historical data in cell B15</v>
      </c>
      <c r="C10603" s="40"/>
    </row>
    <row r="10604" spans="2:3" x14ac:dyDescent="0.2">
      <c r="B10604" s="351" t="str">
        <f t="shared" si="174"/>
        <v>Input start date of historical data in cell B15</v>
      </c>
      <c r="C10604" s="40"/>
    </row>
    <row r="10605" spans="2:3" x14ac:dyDescent="0.2">
      <c r="B10605" s="351" t="str">
        <f t="shared" si="174"/>
        <v>Input start date of historical data in cell B15</v>
      </c>
      <c r="C10605" s="40"/>
    </row>
    <row r="10606" spans="2:3" x14ac:dyDescent="0.2">
      <c r="B10606" s="351" t="str">
        <f t="shared" si="174"/>
        <v>Input start date of historical data in cell B15</v>
      </c>
      <c r="C10606" s="40"/>
    </row>
    <row r="10607" spans="2:3" x14ac:dyDescent="0.2">
      <c r="B10607" s="351" t="str">
        <f t="shared" si="174"/>
        <v>Input start date of historical data in cell B15</v>
      </c>
      <c r="C10607" s="40"/>
    </row>
    <row r="10608" spans="2:3" x14ac:dyDescent="0.2">
      <c r="B10608" s="351" t="str">
        <f t="shared" si="174"/>
        <v>Input start date of historical data in cell B15</v>
      </c>
      <c r="C10608" s="40"/>
    </row>
    <row r="10609" spans="2:3" x14ac:dyDescent="0.2">
      <c r="B10609" s="351" t="str">
        <f t="shared" si="174"/>
        <v>Input start date of historical data in cell B15</v>
      </c>
      <c r="C10609" s="40"/>
    </row>
    <row r="10610" spans="2:3" x14ac:dyDescent="0.2">
      <c r="B10610" s="351" t="str">
        <f t="shared" si="174"/>
        <v>Input start date of historical data in cell B15</v>
      </c>
      <c r="C10610" s="40"/>
    </row>
    <row r="10611" spans="2:3" x14ac:dyDescent="0.2">
      <c r="B10611" s="351" t="str">
        <f t="shared" si="174"/>
        <v>Input start date of historical data in cell B15</v>
      </c>
      <c r="C10611" s="40"/>
    </row>
    <row r="10612" spans="2:3" x14ac:dyDescent="0.2">
      <c r="B10612" s="351" t="str">
        <f t="shared" si="174"/>
        <v>Input start date of historical data in cell B15</v>
      </c>
      <c r="C10612" s="40"/>
    </row>
    <row r="10613" spans="2:3" x14ac:dyDescent="0.2">
      <c r="B10613" s="351" t="str">
        <f t="shared" si="174"/>
        <v>Input start date of historical data in cell B15</v>
      </c>
      <c r="C10613" s="40"/>
    </row>
    <row r="10614" spans="2:3" x14ac:dyDescent="0.2">
      <c r="B10614" s="351" t="str">
        <f t="shared" si="174"/>
        <v>Input start date of historical data in cell B15</v>
      </c>
      <c r="C10614" s="40"/>
    </row>
    <row r="10615" spans="2:3" x14ac:dyDescent="0.2">
      <c r="B10615" s="351" t="str">
        <f t="shared" si="174"/>
        <v>Input start date of historical data in cell B15</v>
      </c>
      <c r="C10615" s="40"/>
    </row>
    <row r="10616" spans="2:3" x14ac:dyDescent="0.2">
      <c r="B10616" s="351" t="str">
        <f t="shared" si="174"/>
        <v>Input start date of historical data in cell B15</v>
      </c>
      <c r="C10616" s="40"/>
    </row>
    <row r="10617" spans="2:3" x14ac:dyDescent="0.2">
      <c r="B10617" s="351" t="str">
        <f t="shared" si="174"/>
        <v>Input start date of historical data in cell B15</v>
      </c>
      <c r="C10617" s="40"/>
    </row>
    <row r="10618" spans="2:3" x14ac:dyDescent="0.2">
      <c r="B10618" s="351" t="str">
        <f t="shared" si="174"/>
        <v>Input start date of historical data in cell B15</v>
      </c>
      <c r="C10618" s="40"/>
    </row>
    <row r="10619" spans="2:3" x14ac:dyDescent="0.2">
      <c r="B10619" s="351" t="str">
        <f t="shared" si="174"/>
        <v>Input start date of historical data in cell B15</v>
      </c>
      <c r="C10619" s="40"/>
    </row>
    <row r="10620" spans="2:3" x14ac:dyDescent="0.2">
      <c r="B10620" s="351" t="str">
        <f t="shared" si="174"/>
        <v>Input start date of historical data in cell B15</v>
      </c>
      <c r="C10620" s="40"/>
    </row>
    <row r="10621" spans="2:3" x14ac:dyDescent="0.2">
      <c r="B10621" s="351" t="str">
        <f t="shared" si="174"/>
        <v>Input start date of historical data in cell B15</v>
      </c>
      <c r="C10621" s="40"/>
    </row>
    <row r="10622" spans="2:3" x14ac:dyDescent="0.2">
      <c r="B10622" s="351" t="str">
        <f t="shared" si="174"/>
        <v>Input start date of historical data in cell B15</v>
      </c>
      <c r="C10622" s="40"/>
    </row>
    <row r="10623" spans="2:3" x14ac:dyDescent="0.2">
      <c r="B10623" s="351" t="str">
        <f t="shared" si="174"/>
        <v>Input start date of historical data in cell B15</v>
      </c>
      <c r="C10623" s="40"/>
    </row>
    <row r="10624" spans="2:3" x14ac:dyDescent="0.2">
      <c r="B10624" s="351" t="str">
        <f t="shared" si="174"/>
        <v>Input start date of historical data in cell B15</v>
      </c>
      <c r="C10624" s="40"/>
    </row>
    <row r="10625" spans="2:3" x14ac:dyDescent="0.2">
      <c r="B10625" s="351" t="str">
        <f t="shared" si="174"/>
        <v>Input start date of historical data in cell B15</v>
      </c>
      <c r="C10625" s="40"/>
    </row>
    <row r="10626" spans="2:3" x14ac:dyDescent="0.2">
      <c r="B10626" s="351" t="str">
        <f t="shared" si="174"/>
        <v>Input start date of historical data in cell B15</v>
      </c>
      <c r="C10626" s="40"/>
    </row>
    <row r="10627" spans="2:3" x14ac:dyDescent="0.2">
      <c r="B10627" s="351" t="str">
        <f t="shared" si="174"/>
        <v>Input start date of historical data in cell B15</v>
      </c>
      <c r="C10627" s="40"/>
    </row>
    <row r="10628" spans="2:3" x14ac:dyDescent="0.2">
      <c r="B10628" s="351" t="str">
        <f t="shared" si="174"/>
        <v>Input start date of historical data in cell B15</v>
      </c>
      <c r="C10628" s="40"/>
    </row>
    <row r="10629" spans="2:3" x14ac:dyDescent="0.2">
      <c r="B10629" s="351" t="str">
        <f t="shared" si="174"/>
        <v>Input start date of historical data in cell B15</v>
      </c>
      <c r="C10629" s="40"/>
    </row>
    <row r="10630" spans="2:3" x14ac:dyDescent="0.2">
      <c r="B10630" s="351" t="str">
        <f t="shared" si="174"/>
        <v>Input start date of historical data in cell B15</v>
      </c>
      <c r="C10630" s="40"/>
    </row>
    <row r="10631" spans="2:3" x14ac:dyDescent="0.2">
      <c r="B10631" s="351" t="str">
        <f t="shared" si="174"/>
        <v>Input start date of historical data in cell B15</v>
      </c>
      <c r="C10631" s="40"/>
    </row>
    <row r="10632" spans="2:3" x14ac:dyDescent="0.2">
      <c r="B10632" s="351" t="str">
        <f t="shared" si="174"/>
        <v>Input start date of historical data in cell B15</v>
      </c>
      <c r="C10632" s="40"/>
    </row>
    <row r="10633" spans="2:3" x14ac:dyDescent="0.2">
      <c r="B10633" s="351" t="str">
        <f t="shared" si="174"/>
        <v>Input start date of historical data in cell B15</v>
      </c>
      <c r="C10633" s="40"/>
    </row>
    <row r="10634" spans="2:3" x14ac:dyDescent="0.2">
      <c r="B10634" s="351" t="str">
        <f t="shared" si="174"/>
        <v>Input start date of historical data in cell B15</v>
      </c>
      <c r="C10634" s="40"/>
    </row>
    <row r="10635" spans="2:3" x14ac:dyDescent="0.2">
      <c r="B10635" s="351" t="str">
        <f t="shared" si="174"/>
        <v>Input start date of historical data in cell B15</v>
      </c>
      <c r="C10635" s="40"/>
    </row>
    <row r="10636" spans="2:3" x14ac:dyDescent="0.2">
      <c r="B10636" s="351" t="str">
        <f t="shared" si="174"/>
        <v>Input start date of historical data in cell B15</v>
      </c>
      <c r="C10636" s="40"/>
    </row>
    <row r="10637" spans="2:3" x14ac:dyDescent="0.2">
      <c r="B10637" s="351" t="str">
        <f t="shared" ref="B10637:B10700" si="175">IFERROR(B10636+1/24,"Input start date of historical data in cell B15")</f>
        <v>Input start date of historical data in cell B15</v>
      </c>
      <c r="C10637" s="40"/>
    </row>
    <row r="10638" spans="2:3" x14ac:dyDescent="0.2">
      <c r="B10638" s="351" t="str">
        <f t="shared" si="175"/>
        <v>Input start date of historical data in cell B15</v>
      </c>
      <c r="C10638" s="40"/>
    </row>
    <row r="10639" spans="2:3" x14ac:dyDescent="0.2">
      <c r="B10639" s="351" t="str">
        <f t="shared" si="175"/>
        <v>Input start date of historical data in cell B15</v>
      </c>
      <c r="C10639" s="40"/>
    </row>
    <row r="10640" spans="2:3" x14ac:dyDescent="0.2">
      <c r="B10640" s="351" t="str">
        <f t="shared" si="175"/>
        <v>Input start date of historical data in cell B15</v>
      </c>
      <c r="C10640" s="40"/>
    </row>
    <row r="10641" spans="2:3" x14ac:dyDescent="0.2">
      <c r="B10641" s="351" t="str">
        <f t="shared" si="175"/>
        <v>Input start date of historical data in cell B15</v>
      </c>
      <c r="C10641" s="40"/>
    </row>
    <row r="10642" spans="2:3" x14ac:dyDescent="0.2">
      <c r="B10642" s="351" t="str">
        <f t="shared" si="175"/>
        <v>Input start date of historical data in cell B15</v>
      </c>
      <c r="C10642" s="40"/>
    </row>
    <row r="10643" spans="2:3" x14ac:dyDescent="0.2">
      <c r="B10643" s="351" t="str">
        <f t="shared" si="175"/>
        <v>Input start date of historical data in cell B15</v>
      </c>
      <c r="C10643" s="40"/>
    </row>
    <row r="10644" spans="2:3" x14ac:dyDescent="0.2">
      <c r="B10644" s="351" t="str">
        <f t="shared" si="175"/>
        <v>Input start date of historical data in cell B15</v>
      </c>
      <c r="C10644" s="40"/>
    </row>
    <row r="10645" spans="2:3" x14ac:dyDescent="0.2">
      <c r="B10645" s="351" t="str">
        <f t="shared" si="175"/>
        <v>Input start date of historical data in cell B15</v>
      </c>
      <c r="C10645" s="40"/>
    </row>
    <row r="10646" spans="2:3" x14ac:dyDescent="0.2">
      <c r="B10646" s="351" t="str">
        <f t="shared" si="175"/>
        <v>Input start date of historical data in cell B15</v>
      </c>
      <c r="C10646" s="40"/>
    </row>
    <row r="10647" spans="2:3" x14ac:dyDescent="0.2">
      <c r="B10647" s="351" t="str">
        <f t="shared" si="175"/>
        <v>Input start date of historical data in cell B15</v>
      </c>
      <c r="C10647" s="40"/>
    </row>
    <row r="10648" spans="2:3" x14ac:dyDescent="0.2">
      <c r="B10648" s="351" t="str">
        <f t="shared" si="175"/>
        <v>Input start date of historical data in cell B15</v>
      </c>
      <c r="C10648" s="40"/>
    </row>
    <row r="10649" spans="2:3" x14ac:dyDescent="0.2">
      <c r="B10649" s="351" t="str">
        <f t="shared" si="175"/>
        <v>Input start date of historical data in cell B15</v>
      </c>
      <c r="C10649" s="40"/>
    </row>
    <row r="10650" spans="2:3" x14ac:dyDescent="0.2">
      <c r="B10650" s="351" t="str">
        <f t="shared" si="175"/>
        <v>Input start date of historical data in cell B15</v>
      </c>
      <c r="C10650" s="40"/>
    </row>
    <row r="10651" spans="2:3" x14ac:dyDescent="0.2">
      <c r="B10651" s="351" t="str">
        <f t="shared" si="175"/>
        <v>Input start date of historical data in cell B15</v>
      </c>
      <c r="C10651" s="40"/>
    </row>
    <row r="10652" spans="2:3" x14ac:dyDescent="0.2">
      <c r="B10652" s="351" t="str">
        <f t="shared" si="175"/>
        <v>Input start date of historical data in cell B15</v>
      </c>
      <c r="C10652" s="40"/>
    </row>
    <row r="10653" spans="2:3" x14ac:dyDescent="0.2">
      <c r="B10653" s="351" t="str">
        <f t="shared" si="175"/>
        <v>Input start date of historical data in cell B15</v>
      </c>
      <c r="C10653" s="40"/>
    </row>
    <row r="10654" spans="2:3" x14ac:dyDescent="0.2">
      <c r="B10654" s="351" t="str">
        <f t="shared" si="175"/>
        <v>Input start date of historical data in cell B15</v>
      </c>
      <c r="C10654" s="40"/>
    </row>
    <row r="10655" spans="2:3" x14ac:dyDescent="0.2">
      <c r="B10655" s="351" t="str">
        <f t="shared" si="175"/>
        <v>Input start date of historical data in cell B15</v>
      </c>
      <c r="C10655" s="40"/>
    </row>
    <row r="10656" spans="2:3" x14ac:dyDescent="0.2">
      <c r="B10656" s="351" t="str">
        <f t="shared" si="175"/>
        <v>Input start date of historical data in cell B15</v>
      </c>
      <c r="C10656" s="40"/>
    </row>
    <row r="10657" spans="2:3" x14ac:dyDescent="0.2">
      <c r="B10657" s="351" t="str">
        <f t="shared" si="175"/>
        <v>Input start date of historical data in cell B15</v>
      </c>
      <c r="C10657" s="40"/>
    </row>
    <row r="10658" spans="2:3" x14ac:dyDescent="0.2">
      <c r="B10658" s="351" t="str">
        <f t="shared" si="175"/>
        <v>Input start date of historical data in cell B15</v>
      </c>
      <c r="C10658" s="40"/>
    </row>
    <row r="10659" spans="2:3" x14ac:dyDescent="0.2">
      <c r="B10659" s="351" t="str">
        <f t="shared" si="175"/>
        <v>Input start date of historical data in cell B15</v>
      </c>
      <c r="C10659" s="40"/>
    </row>
    <row r="10660" spans="2:3" x14ac:dyDescent="0.2">
      <c r="B10660" s="351" t="str">
        <f t="shared" si="175"/>
        <v>Input start date of historical data in cell B15</v>
      </c>
      <c r="C10660" s="40"/>
    </row>
    <row r="10661" spans="2:3" x14ac:dyDescent="0.2">
      <c r="B10661" s="351" t="str">
        <f t="shared" si="175"/>
        <v>Input start date of historical data in cell B15</v>
      </c>
      <c r="C10661" s="40"/>
    </row>
    <row r="10662" spans="2:3" x14ac:dyDescent="0.2">
      <c r="B10662" s="351" t="str">
        <f t="shared" si="175"/>
        <v>Input start date of historical data in cell B15</v>
      </c>
      <c r="C10662" s="40"/>
    </row>
    <row r="10663" spans="2:3" x14ac:dyDescent="0.2">
      <c r="B10663" s="351" t="str">
        <f t="shared" si="175"/>
        <v>Input start date of historical data in cell B15</v>
      </c>
      <c r="C10663" s="40"/>
    </row>
    <row r="10664" spans="2:3" x14ac:dyDescent="0.2">
      <c r="B10664" s="351" t="str">
        <f t="shared" si="175"/>
        <v>Input start date of historical data in cell B15</v>
      </c>
      <c r="C10664" s="40"/>
    </row>
    <row r="10665" spans="2:3" x14ac:dyDescent="0.2">
      <c r="B10665" s="351" t="str">
        <f t="shared" si="175"/>
        <v>Input start date of historical data in cell B15</v>
      </c>
      <c r="C10665" s="40"/>
    </row>
    <row r="10666" spans="2:3" x14ac:dyDescent="0.2">
      <c r="B10666" s="351" t="str">
        <f t="shared" si="175"/>
        <v>Input start date of historical data in cell B15</v>
      </c>
      <c r="C10666" s="40"/>
    </row>
    <row r="10667" spans="2:3" x14ac:dyDescent="0.2">
      <c r="B10667" s="351" t="str">
        <f t="shared" si="175"/>
        <v>Input start date of historical data in cell B15</v>
      </c>
      <c r="C10667" s="40"/>
    </row>
    <row r="10668" spans="2:3" x14ac:dyDescent="0.2">
      <c r="B10668" s="351" t="str">
        <f t="shared" si="175"/>
        <v>Input start date of historical data in cell B15</v>
      </c>
      <c r="C10668" s="40"/>
    </row>
    <row r="10669" spans="2:3" x14ac:dyDescent="0.2">
      <c r="B10669" s="351" t="str">
        <f t="shared" si="175"/>
        <v>Input start date of historical data in cell B15</v>
      </c>
      <c r="C10669" s="40"/>
    </row>
    <row r="10670" spans="2:3" x14ac:dyDescent="0.2">
      <c r="B10670" s="351" t="str">
        <f t="shared" si="175"/>
        <v>Input start date of historical data in cell B15</v>
      </c>
      <c r="C10670" s="40"/>
    </row>
    <row r="10671" spans="2:3" x14ac:dyDescent="0.2">
      <c r="B10671" s="351" t="str">
        <f t="shared" si="175"/>
        <v>Input start date of historical data in cell B15</v>
      </c>
      <c r="C10671" s="40"/>
    </row>
    <row r="10672" spans="2:3" x14ac:dyDescent="0.2">
      <c r="B10672" s="351" t="str">
        <f t="shared" si="175"/>
        <v>Input start date of historical data in cell B15</v>
      </c>
      <c r="C10672" s="40"/>
    </row>
    <row r="10673" spans="2:3" x14ac:dyDescent="0.2">
      <c r="B10673" s="351" t="str">
        <f t="shared" si="175"/>
        <v>Input start date of historical data in cell B15</v>
      </c>
      <c r="C10673" s="40"/>
    </row>
    <row r="10674" spans="2:3" x14ac:dyDescent="0.2">
      <c r="B10674" s="351" t="str">
        <f t="shared" si="175"/>
        <v>Input start date of historical data in cell B15</v>
      </c>
      <c r="C10674" s="40"/>
    </row>
    <row r="10675" spans="2:3" x14ac:dyDescent="0.2">
      <c r="B10675" s="351" t="str">
        <f t="shared" si="175"/>
        <v>Input start date of historical data in cell B15</v>
      </c>
      <c r="C10675" s="40"/>
    </row>
    <row r="10676" spans="2:3" x14ac:dyDescent="0.2">
      <c r="B10676" s="351" t="str">
        <f t="shared" si="175"/>
        <v>Input start date of historical data in cell B15</v>
      </c>
      <c r="C10676" s="40"/>
    </row>
    <row r="10677" spans="2:3" x14ac:dyDescent="0.2">
      <c r="B10677" s="351" t="str">
        <f t="shared" si="175"/>
        <v>Input start date of historical data in cell B15</v>
      </c>
      <c r="C10677" s="40"/>
    </row>
    <row r="10678" spans="2:3" x14ac:dyDescent="0.2">
      <c r="B10678" s="351" t="str">
        <f t="shared" si="175"/>
        <v>Input start date of historical data in cell B15</v>
      </c>
      <c r="C10678" s="40"/>
    </row>
    <row r="10679" spans="2:3" x14ac:dyDescent="0.2">
      <c r="B10679" s="351" t="str">
        <f t="shared" si="175"/>
        <v>Input start date of historical data in cell B15</v>
      </c>
      <c r="C10679" s="40"/>
    </row>
    <row r="10680" spans="2:3" x14ac:dyDescent="0.2">
      <c r="B10680" s="351" t="str">
        <f t="shared" si="175"/>
        <v>Input start date of historical data in cell B15</v>
      </c>
      <c r="C10680" s="40"/>
    </row>
    <row r="10681" spans="2:3" x14ac:dyDescent="0.2">
      <c r="B10681" s="351" t="str">
        <f t="shared" si="175"/>
        <v>Input start date of historical data in cell B15</v>
      </c>
      <c r="C10681" s="40"/>
    </row>
    <row r="10682" spans="2:3" x14ac:dyDescent="0.2">
      <c r="B10682" s="351" t="str">
        <f t="shared" si="175"/>
        <v>Input start date of historical data in cell B15</v>
      </c>
      <c r="C10682" s="40"/>
    </row>
    <row r="10683" spans="2:3" x14ac:dyDescent="0.2">
      <c r="B10683" s="351" t="str">
        <f t="shared" si="175"/>
        <v>Input start date of historical data in cell B15</v>
      </c>
      <c r="C10683" s="40"/>
    </row>
    <row r="10684" spans="2:3" x14ac:dyDescent="0.2">
      <c r="B10684" s="351" t="str">
        <f t="shared" si="175"/>
        <v>Input start date of historical data in cell B15</v>
      </c>
      <c r="C10684" s="40"/>
    </row>
    <row r="10685" spans="2:3" x14ac:dyDescent="0.2">
      <c r="B10685" s="351" t="str">
        <f t="shared" si="175"/>
        <v>Input start date of historical data in cell B15</v>
      </c>
      <c r="C10685" s="40"/>
    </row>
    <row r="10686" spans="2:3" x14ac:dyDescent="0.2">
      <c r="B10686" s="351" t="str">
        <f t="shared" si="175"/>
        <v>Input start date of historical data in cell B15</v>
      </c>
      <c r="C10686" s="40"/>
    </row>
    <row r="10687" spans="2:3" x14ac:dyDescent="0.2">
      <c r="B10687" s="351" t="str">
        <f t="shared" si="175"/>
        <v>Input start date of historical data in cell B15</v>
      </c>
      <c r="C10687" s="40"/>
    </row>
    <row r="10688" spans="2:3" x14ac:dyDescent="0.2">
      <c r="B10688" s="351" t="str">
        <f t="shared" si="175"/>
        <v>Input start date of historical data in cell B15</v>
      </c>
      <c r="C10688" s="40"/>
    </row>
    <row r="10689" spans="2:3" x14ac:dyDescent="0.2">
      <c r="B10689" s="351" t="str">
        <f t="shared" si="175"/>
        <v>Input start date of historical data in cell B15</v>
      </c>
      <c r="C10689" s="40"/>
    </row>
    <row r="10690" spans="2:3" x14ac:dyDescent="0.2">
      <c r="B10690" s="351" t="str">
        <f t="shared" si="175"/>
        <v>Input start date of historical data in cell B15</v>
      </c>
      <c r="C10690" s="40"/>
    </row>
    <row r="10691" spans="2:3" x14ac:dyDescent="0.2">
      <c r="B10691" s="351" t="str">
        <f t="shared" si="175"/>
        <v>Input start date of historical data in cell B15</v>
      </c>
      <c r="C10691" s="40"/>
    </row>
    <row r="10692" spans="2:3" x14ac:dyDescent="0.2">
      <c r="B10692" s="351" t="str">
        <f t="shared" si="175"/>
        <v>Input start date of historical data in cell B15</v>
      </c>
      <c r="C10692" s="40"/>
    </row>
    <row r="10693" spans="2:3" x14ac:dyDescent="0.2">
      <c r="B10693" s="351" t="str">
        <f t="shared" si="175"/>
        <v>Input start date of historical data in cell B15</v>
      </c>
      <c r="C10693" s="40"/>
    </row>
    <row r="10694" spans="2:3" x14ac:dyDescent="0.2">
      <c r="B10694" s="351" t="str">
        <f t="shared" si="175"/>
        <v>Input start date of historical data in cell B15</v>
      </c>
      <c r="C10694" s="40"/>
    </row>
    <row r="10695" spans="2:3" x14ac:dyDescent="0.2">
      <c r="B10695" s="351" t="str">
        <f t="shared" si="175"/>
        <v>Input start date of historical data in cell B15</v>
      </c>
      <c r="C10695" s="40"/>
    </row>
    <row r="10696" spans="2:3" x14ac:dyDescent="0.2">
      <c r="B10696" s="351" t="str">
        <f t="shared" si="175"/>
        <v>Input start date of historical data in cell B15</v>
      </c>
      <c r="C10696" s="40"/>
    </row>
    <row r="10697" spans="2:3" x14ac:dyDescent="0.2">
      <c r="B10697" s="351" t="str">
        <f t="shared" si="175"/>
        <v>Input start date of historical data in cell B15</v>
      </c>
      <c r="C10697" s="40"/>
    </row>
    <row r="10698" spans="2:3" x14ac:dyDescent="0.2">
      <c r="B10698" s="351" t="str">
        <f t="shared" si="175"/>
        <v>Input start date of historical data in cell B15</v>
      </c>
      <c r="C10698" s="40"/>
    </row>
    <row r="10699" spans="2:3" x14ac:dyDescent="0.2">
      <c r="B10699" s="351" t="str">
        <f t="shared" si="175"/>
        <v>Input start date of historical data in cell B15</v>
      </c>
      <c r="C10699" s="40"/>
    </row>
    <row r="10700" spans="2:3" x14ac:dyDescent="0.2">
      <c r="B10700" s="351" t="str">
        <f t="shared" si="175"/>
        <v>Input start date of historical data in cell B15</v>
      </c>
      <c r="C10700" s="40"/>
    </row>
    <row r="10701" spans="2:3" x14ac:dyDescent="0.2">
      <c r="B10701" s="351" t="str">
        <f t="shared" ref="B10701:B10764" si="176">IFERROR(B10700+1/24,"Input start date of historical data in cell B15")</f>
        <v>Input start date of historical data in cell B15</v>
      </c>
      <c r="C10701" s="40"/>
    </row>
    <row r="10702" spans="2:3" x14ac:dyDescent="0.2">
      <c r="B10702" s="351" t="str">
        <f t="shared" si="176"/>
        <v>Input start date of historical data in cell B15</v>
      </c>
      <c r="C10702" s="40"/>
    </row>
    <row r="10703" spans="2:3" x14ac:dyDescent="0.2">
      <c r="B10703" s="351" t="str">
        <f t="shared" si="176"/>
        <v>Input start date of historical data in cell B15</v>
      </c>
      <c r="C10703" s="40"/>
    </row>
    <row r="10704" spans="2:3" x14ac:dyDescent="0.2">
      <c r="B10704" s="351" t="str">
        <f t="shared" si="176"/>
        <v>Input start date of historical data in cell B15</v>
      </c>
      <c r="C10704" s="40"/>
    </row>
    <row r="10705" spans="2:3" x14ac:dyDescent="0.2">
      <c r="B10705" s="351" t="str">
        <f t="shared" si="176"/>
        <v>Input start date of historical data in cell B15</v>
      </c>
      <c r="C10705" s="40"/>
    </row>
    <row r="10706" spans="2:3" x14ac:dyDescent="0.2">
      <c r="B10706" s="351" t="str">
        <f t="shared" si="176"/>
        <v>Input start date of historical data in cell B15</v>
      </c>
      <c r="C10706" s="40"/>
    </row>
    <row r="10707" spans="2:3" x14ac:dyDescent="0.2">
      <c r="B10707" s="351" t="str">
        <f t="shared" si="176"/>
        <v>Input start date of historical data in cell B15</v>
      </c>
      <c r="C10707" s="40"/>
    </row>
    <row r="10708" spans="2:3" x14ac:dyDescent="0.2">
      <c r="B10708" s="351" t="str">
        <f t="shared" si="176"/>
        <v>Input start date of historical data in cell B15</v>
      </c>
      <c r="C10708" s="40"/>
    </row>
    <row r="10709" spans="2:3" x14ac:dyDescent="0.2">
      <c r="B10709" s="351" t="str">
        <f t="shared" si="176"/>
        <v>Input start date of historical data in cell B15</v>
      </c>
      <c r="C10709" s="40"/>
    </row>
    <row r="10710" spans="2:3" x14ac:dyDescent="0.2">
      <c r="B10710" s="351" t="str">
        <f t="shared" si="176"/>
        <v>Input start date of historical data in cell B15</v>
      </c>
      <c r="C10710" s="40"/>
    </row>
    <row r="10711" spans="2:3" x14ac:dyDescent="0.2">
      <c r="B10711" s="351" t="str">
        <f t="shared" si="176"/>
        <v>Input start date of historical data in cell B15</v>
      </c>
      <c r="C10711" s="40"/>
    </row>
    <row r="10712" spans="2:3" x14ac:dyDescent="0.2">
      <c r="B10712" s="351" t="str">
        <f t="shared" si="176"/>
        <v>Input start date of historical data in cell B15</v>
      </c>
      <c r="C10712" s="40"/>
    </row>
    <row r="10713" spans="2:3" x14ac:dyDescent="0.2">
      <c r="B10713" s="351" t="str">
        <f t="shared" si="176"/>
        <v>Input start date of historical data in cell B15</v>
      </c>
      <c r="C10713" s="40"/>
    </row>
    <row r="10714" spans="2:3" x14ac:dyDescent="0.2">
      <c r="B10714" s="351" t="str">
        <f t="shared" si="176"/>
        <v>Input start date of historical data in cell B15</v>
      </c>
      <c r="C10714" s="40"/>
    </row>
    <row r="10715" spans="2:3" x14ac:dyDescent="0.2">
      <c r="B10715" s="351" t="str">
        <f t="shared" si="176"/>
        <v>Input start date of historical data in cell B15</v>
      </c>
      <c r="C10715" s="40"/>
    </row>
    <row r="10716" spans="2:3" x14ac:dyDescent="0.2">
      <c r="B10716" s="351" t="str">
        <f t="shared" si="176"/>
        <v>Input start date of historical data in cell B15</v>
      </c>
      <c r="C10716" s="40"/>
    </row>
    <row r="10717" spans="2:3" x14ac:dyDescent="0.2">
      <c r="B10717" s="351" t="str">
        <f t="shared" si="176"/>
        <v>Input start date of historical data in cell B15</v>
      </c>
      <c r="C10717" s="40"/>
    </row>
    <row r="10718" spans="2:3" x14ac:dyDescent="0.2">
      <c r="B10718" s="351" t="str">
        <f t="shared" si="176"/>
        <v>Input start date of historical data in cell B15</v>
      </c>
      <c r="C10718" s="40"/>
    </row>
    <row r="10719" spans="2:3" x14ac:dyDescent="0.2">
      <c r="B10719" s="351" t="str">
        <f t="shared" si="176"/>
        <v>Input start date of historical data in cell B15</v>
      </c>
      <c r="C10719" s="40"/>
    </row>
    <row r="10720" spans="2:3" x14ac:dyDescent="0.2">
      <c r="B10720" s="351" t="str">
        <f t="shared" si="176"/>
        <v>Input start date of historical data in cell B15</v>
      </c>
      <c r="C10720" s="40"/>
    </row>
    <row r="10721" spans="2:3" x14ac:dyDescent="0.2">
      <c r="B10721" s="351" t="str">
        <f t="shared" si="176"/>
        <v>Input start date of historical data in cell B15</v>
      </c>
      <c r="C10721" s="40"/>
    </row>
    <row r="10722" spans="2:3" x14ac:dyDescent="0.2">
      <c r="B10722" s="351" t="str">
        <f t="shared" si="176"/>
        <v>Input start date of historical data in cell B15</v>
      </c>
      <c r="C10722" s="40"/>
    </row>
    <row r="10723" spans="2:3" x14ac:dyDescent="0.2">
      <c r="B10723" s="351" t="str">
        <f t="shared" si="176"/>
        <v>Input start date of historical data in cell B15</v>
      </c>
      <c r="C10723" s="40"/>
    </row>
    <row r="10724" spans="2:3" x14ac:dyDescent="0.2">
      <c r="B10724" s="351" t="str">
        <f t="shared" si="176"/>
        <v>Input start date of historical data in cell B15</v>
      </c>
      <c r="C10724" s="40"/>
    </row>
    <row r="10725" spans="2:3" x14ac:dyDescent="0.2">
      <c r="B10725" s="351" t="str">
        <f t="shared" si="176"/>
        <v>Input start date of historical data in cell B15</v>
      </c>
      <c r="C10725" s="40"/>
    </row>
    <row r="10726" spans="2:3" x14ac:dyDescent="0.2">
      <c r="B10726" s="351" t="str">
        <f t="shared" si="176"/>
        <v>Input start date of historical data in cell B15</v>
      </c>
      <c r="C10726" s="40"/>
    </row>
    <row r="10727" spans="2:3" x14ac:dyDescent="0.2">
      <c r="B10727" s="351" t="str">
        <f t="shared" si="176"/>
        <v>Input start date of historical data in cell B15</v>
      </c>
      <c r="C10727" s="40"/>
    </row>
    <row r="10728" spans="2:3" x14ac:dyDescent="0.2">
      <c r="B10728" s="351" t="str">
        <f t="shared" si="176"/>
        <v>Input start date of historical data in cell B15</v>
      </c>
      <c r="C10728" s="40"/>
    </row>
    <row r="10729" spans="2:3" x14ac:dyDescent="0.2">
      <c r="B10729" s="351" t="str">
        <f t="shared" si="176"/>
        <v>Input start date of historical data in cell B15</v>
      </c>
      <c r="C10729" s="40"/>
    </row>
    <row r="10730" spans="2:3" x14ac:dyDescent="0.2">
      <c r="B10730" s="351" t="str">
        <f t="shared" si="176"/>
        <v>Input start date of historical data in cell B15</v>
      </c>
      <c r="C10730" s="40"/>
    </row>
    <row r="10731" spans="2:3" x14ac:dyDescent="0.2">
      <c r="B10731" s="351" t="str">
        <f t="shared" si="176"/>
        <v>Input start date of historical data in cell B15</v>
      </c>
      <c r="C10731" s="40"/>
    </row>
    <row r="10732" spans="2:3" x14ac:dyDescent="0.2">
      <c r="B10732" s="351" t="str">
        <f t="shared" si="176"/>
        <v>Input start date of historical data in cell B15</v>
      </c>
      <c r="C10732" s="40"/>
    </row>
    <row r="10733" spans="2:3" x14ac:dyDescent="0.2">
      <c r="B10733" s="351" t="str">
        <f t="shared" si="176"/>
        <v>Input start date of historical data in cell B15</v>
      </c>
      <c r="C10733" s="40"/>
    </row>
    <row r="10734" spans="2:3" x14ac:dyDescent="0.2">
      <c r="B10734" s="351" t="str">
        <f t="shared" si="176"/>
        <v>Input start date of historical data in cell B15</v>
      </c>
      <c r="C10734" s="40"/>
    </row>
    <row r="10735" spans="2:3" x14ac:dyDescent="0.2">
      <c r="B10735" s="351" t="str">
        <f t="shared" si="176"/>
        <v>Input start date of historical data in cell B15</v>
      </c>
      <c r="C10735" s="40"/>
    </row>
    <row r="10736" spans="2:3" x14ac:dyDescent="0.2">
      <c r="B10736" s="351" t="str">
        <f t="shared" si="176"/>
        <v>Input start date of historical data in cell B15</v>
      </c>
      <c r="C10736" s="40"/>
    </row>
    <row r="10737" spans="2:3" x14ac:dyDescent="0.2">
      <c r="B10737" s="351" t="str">
        <f t="shared" si="176"/>
        <v>Input start date of historical data in cell B15</v>
      </c>
      <c r="C10737" s="40"/>
    </row>
    <row r="10738" spans="2:3" x14ac:dyDescent="0.2">
      <c r="B10738" s="351" t="str">
        <f t="shared" si="176"/>
        <v>Input start date of historical data in cell B15</v>
      </c>
      <c r="C10738" s="40"/>
    </row>
    <row r="10739" spans="2:3" x14ac:dyDescent="0.2">
      <c r="B10739" s="351" t="str">
        <f t="shared" si="176"/>
        <v>Input start date of historical data in cell B15</v>
      </c>
      <c r="C10739" s="40"/>
    </row>
    <row r="10740" spans="2:3" x14ac:dyDescent="0.2">
      <c r="B10740" s="351" t="str">
        <f t="shared" si="176"/>
        <v>Input start date of historical data in cell B15</v>
      </c>
      <c r="C10740" s="40"/>
    </row>
    <row r="10741" spans="2:3" x14ac:dyDescent="0.2">
      <c r="B10741" s="351" t="str">
        <f t="shared" si="176"/>
        <v>Input start date of historical data in cell B15</v>
      </c>
      <c r="C10741" s="40"/>
    </row>
    <row r="10742" spans="2:3" x14ac:dyDescent="0.2">
      <c r="B10742" s="351" t="str">
        <f t="shared" si="176"/>
        <v>Input start date of historical data in cell B15</v>
      </c>
      <c r="C10742" s="40"/>
    </row>
    <row r="10743" spans="2:3" x14ac:dyDescent="0.2">
      <c r="B10743" s="351" t="str">
        <f t="shared" si="176"/>
        <v>Input start date of historical data in cell B15</v>
      </c>
      <c r="C10743" s="40"/>
    </row>
    <row r="10744" spans="2:3" x14ac:dyDescent="0.2">
      <c r="B10744" s="351" t="str">
        <f t="shared" si="176"/>
        <v>Input start date of historical data in cell B15</v>
      </c>
      <c r="C10744" s="40"/>
    </row>
    <row r="10745" spans="2:3" x14ac:dyDescent="0.2">
      <c r="B10745" s="351" t="str">
        <f t="shared" si="176"/>
        <v>Input start date of historical data in cell B15</v>
      </c>
      <c r="C10745" s="40"/>
    </row>
    <row r="10746" spans="2:3" x14ac:dyDescent="0.2">
      <c r="B10746" s="351" t="str">
        <f t="shared" si="176"/>
        <v>Input start date of historical data in cell B15</v>
      </c>
      <c r="C10746" s="40"/>
    </row>
    <row r="10747" spans="2:3" x14ac:dyDescent="0.2">
      <c r="B10747" s="351" t="str">
        <f t="shared" si="176"/>
        <v>Input start date of historical data in cell B15</v>
      </c>
      <c r="C10747" s="40"/>
    </row>
    <row r="10748" spans="2:3" x14ac:dyDescent="0.2">
      <c r="B10748" s="351" t="str">
        <f t="shared" si="176"/>
        <v>Input start date of historical data in cell B15</v>
      </c>
      <c r="C10748" s="40"/>
    </row>
    <row r="10749" spans="2:3" x14ac:dyDescent="0.2">
      <c r="B10749" s="351" t="str">
        <f t="shared" si="176"/>
        <v>Input start date of historical data in cell B15</v>
      </c>
      <c r="C10749" s="40"/>
    </row>
    <row r="10750" spans="2:3" x14ac:dyDescent="0.2">
      <c r="B10750" s="351" t="str">
        <f t="shared" si="176"/>
        <v>Input start date of historical data in cell B15</v>
      </c>
      <c r="C10750" s="40"/>
    </row>
    <row r="10751" spans="2:3" x14ac:dyDescent="0.2">
      <c r="B10751" s="351" t="str">
        <f t="shared" si="176"/>
        <v>Input start date of historical data in cell B15</v>
      </c>
      <c r="C10751" s="40"/>
    </row>
    <row r="10752" spans="2:3" x14ac:dyDescent="0.2">
      <c r="B10752" s="351" t="str">
        <f t="shared" si="176"/>
        <v>Input start date of historical data in cell B15</v>
      </c>
      <c r="C10752" s="40"/>
    </row>
    <row r="10753" spans="2:3" x14ac:dyDescent="0.2">
      <c r="B10753" s="351" t="str">
        <f t="shared" si="176"/>
        <v>Input start date of historical data in cell B15</v>
      </c>
      <c r="C10753" s="40"/>
    </row>
    <row r="10754" spans="2:3" x14ac:dyDescent="0.2">
      <c r="B10754" s="351" t="str">
        <f t="shared" si="176"/>
        <v>Input start date of historical data in cell B15</v>
      </c>
      <c r="C10754" s="40"/>
    </row>
    <row r="10755" spans="2:3" x14ac:dyDescent="0.2">
      <c r="B10755" s="351" t="str">
        <f t="shared" si="176"/>
        <v>Input start date of historical data in cell B15</v>
      </c>
      <c r="C10755" s="40"/>
    </row>
    <row r="10756" spans="2:3" x14ac:dyDescent="0.2">
      <c r="B10756" s="351" t="str">
        <f t="shared" si="176"/>
        <v>Input start date of historical data in cell B15</v>
      </c>
      <c r="C10756" s="40"/>
    </row>
    <row r="10757" spans="2:3" x14ac:dyDescent="0.2">
      <c r="B10757" s="351" t="str">
        <f t="shared" si="176"/>
        <v>Input start date of historical data in cell B15</v>
      </c>
      <c r="C10757" s="40"/>
    </row>
    <row r="10758" spans="2:3" x14ac:dyDescent="0.2">
      <c r="B10758" s="351" t="str">
        <f t="shared" si="176"/>
        <v>Input start date of historical data in cell B15</v>
      </c>
      <c r="C10758" s="40"/>
    </row>
    <row r="10759" spans="2:3" x14ac:dyDescent="0.2">
      <c r="B10759" s="351" t="str">
        <f t="shared" si="176"/>
        <v>Input start date of historical data in cell B15</v>
      </c>
      <c r="C10759" s="40"/>
    </row>
    <row r="10760" spans="2:3" x14ac:dyDescent="0.2">
      <c r="B10760" s="351" t="str">
        <f t="shared" si="176"/>
        <v>Input start date of historical data in cell B15</v>
      </c>
      <c r="C10760" s="40"/>
    </row>
    <row r="10761" spans="2:3" x14ac:dyDescent="0.2">
      <c r="B10761" s="351" t="str">
        <f t="shared" si="176"/>
        <v>Input start date of historical data in cell B15</v>
      </c>
      <c r="C10761" s="40"/>
    </row>
    <row r="10762" spans="2:3" x14ac:dyDescent="0.2">
      <c r="B10762" s="351" t="str">
        <f t="shared" si="176"/>
        <v>Input start date of historical data in cell B15</v>
      </c>
      <c r="C10762" s="40"/>
    </row>
    <row r="10763" spans="2:3" x14ac:dyDescent="0.2">
      <c r="B10763" s="351" t="str">
        <f t="shared" si="176"/>
        <v>Input start date of historical data in cell B15</v>
      </c>
      <c r="C10763" s="40"/>
    </row>
    <row r="10764" spans="2:3" x14ac:dyDescent="0.2">
      <c r="B10764" s="351" t="str">
        <f t="shared" si="176"/>
        <v>Input start date of historical data in cell B15</v>
      </c>
      <c r="C10764" s="40"/>
    </row>
    <row r="10765" spans="2:3" x14ac:dyDescent="0.2">
      <c r="B10765" s="351" t="str">
        <f t="shared" ref="B10765:B10828" si="177">IFERROR(B10764+1/24,"Input start date of historical data in cell B15")</f>
        <v>Input start date of historical data in cell B15</v>
      </c>
      <c r="C10765" s="40"/>
    </row>
    <row r="10766" spans="2:3" x14ac:dyDescent="0.2">
      <c r="B10766" s="351" t="str">
        <f t="shared" si="177"/>
        <v>Input start date of historical data in cell B15</v>
      </c>
      <c r="C10766" s="40"/>
    </row>
    <row r="10767" spans="2:3" x14ac:dyDescent="0.2">
      <c r="B10767" s="351" t="str">
        <f t="shared" si="177"/>
        <v>Input start date of historical data in cell B15</v>
      </c>
      <c r="C10767" s="40"/>
    </row>
    <row r="10768" spans="2:3" x14ac:dyDescent="0.2">
      <c r="B10768" s="351" t="str">
        <f t="shared" si="177"/>
        <v>Input start date of historical data in cell B15</v>
      </c>
      <c r="C10768" s="40"/>
    </row>
    <row r="10769" spans="2:3" x14ac:dyDescent="0.2">
      <c r="B10769" s="351" t="str">
        <f t="shared" si="177"/>
        <v>Input start date of historical data in cell B15</v>
      </c>
      <c r="C10769" s="40"/>
    </row>
    <row r="10770" spans="2:3" x14ac:dyDescent="0.2">
      <c r="B10770" s="351" t="str">
        <f t="shared" si="177"/>
        <v>Input start date of historical data in cell B15</v>
      </c>
      <c r="C10770" s="40"/>
    </row>
    <row r="10771" spans="2:3" x14ac:dyDescent="0.2">
      <c r="B10771" s="351" t="str">
        <f t="shared" si="177"/>
        <v>Input start date of historical data in cell B15</v>
      </c>
      <c r="C10771" s="40"/>
    </row>
    <row r="10772" spans="2:3" x14ac:dyDescent="0.2">
      <c r="B10772" s="351" t="str">
        <f t="shared" si="177"/>
        <v>Input start date of historical data in cell B15</v>
      </c>
      <c r="C10772" s="40"/>
    </row>
    <row r="10773" spans="2:3" x14ac:dyDescent="0.2">
      <c r="B10773" s="351" t="str">
        <f t="shared" si="177"/>
        <v>Input start date of historical data in cell B15</v>
      </c>
      <c r="C10773" s="40"/>
    </row>
    <row r="10774" spans="2:3" x14ac:dyDescent="0.2">
      <c r="B10774" s="351" t="str">
        <f t="shared" si="177"/>
        <v>Input start date of historical data in cell B15</v>
      </c>
      <c r="C10774" s="40"/>
    </row>
    <row r="10775" spans="2:3" x14ac:dyDescent="0.2">
      <c r="B10775" s="351" t="str">
        <f t="shared" si="177"/>
        <v>Input start date of historical data in cell B15</v>
      </c>
      <c r="C10775" s="40"/>
    </row>
    <row r="10776" spans="2:3" x14ac:dyDescent="0.2">
      <c r="B10776" s="351" t="str">
        <f t="shared" si="177"/>
        <v>Input start date of historical data in cell B15</v>
      </c>
      <c r="C10776" s="40"/>
    </row>
    <row r="10777" spans="2:3" x14ac:dyDescent="0.2">
      <c r="B10777" s="351" t="str">
        <f t="shared" si="177"/>
        <v>Input start date of historical data in cell B15</v>
      </c>
      <c r="C10777" s="40"/>
    </row>
    <row r="10778" spans="2:3" x14ac:dyDescent="0.2">
      <c r="B10778" s="351" t="str">
        <f t="shared" si="177"/>
        <v>Input start date of historical data in cell B15</v>
      </c>
      <c r="C10778" s="40"/>
    </row>
    <row r="10779" spans="2:3" x14ac:dyDescent="0.2">
      <c r="B10779" s="351" t="str">
        <f t="shared" si="177"/>
        <v>Input start date of historical data in cell B15</v>
      </c>
      <c r="C10779" s="40"/>
    </row>
    <row r="10780" spans="2:3" x14ac:dyDescent="0.2">
      <c r="B10780" s="351" t="str">
        <f t="shared" si="177"/>
        <v>Input start date of historical data in cell B15</v>
      </c>
      <c r="C10780" s="40"/>
    </row>
    <row r="10781" spans="2:3" x14ac:dyDescent="0.2">
      <c r="B10781" s="351" t="str">
        <f t="shared" si="177"/>
        <v>Input start date of historical data in cell B15</v>
      </c>
      <c r="C10781" s="40"/>
    </row>
    <row r="10782" spans="2:3" x14ac:dyDescent="0.2">
      <c r="B10782" s="351" t="str">
        <f t="shared" si="177"/>
        <v>Input start date of historical data in cell B15</v>
      </c>
      <c r="C10782" s="40"/>
    </row>
    <row r="10783" spans="2:3" x14ac:dyDescent="0.2">
      <c r="B10783" s="351" t="str">
        <f t="shared" si="177"/>
        <v>Input start date of historical data in cell B15</v>
      </c>
      <c r="C10783" s="40"/>
    </row>
    <row r="10784" spans="2:3" x14ac:dyDescent="0.2">
      <c r="B10784" s="351" t="str">
        <f t="shared" si="177"/>
        <v>Input start date of historical data in cell B15</v>
      </c>
      <c r="C10784" s="40"/>
    </row>
    <row r="10785" spans="2:3" x14ac:dyDescent="0.2">
      <c r="B10785" s="351" t="str">
        <f t="shared" si="177"/>
        <v>Input start date of historical data in cell B15</v>
      </c>
      <c r="C10785" s="40"/>
    </row>
    <row r="10786" spans="2:3" x14ac:dyDescent="0.2">
      <c r="B10786" s="351" t="str">
        <f t="shared" si="177"/>
        <v>Input start date of historical data in cell B15</v>
      </c>
      <c r="C10786" s="40"/>
    </row>
    <row r="10787" spans="2:3" x14ac:dyDescent="0.2">
      <c r="B10787" s="351" t="str">
        <f t="shared" si="177"/>
        <v>Input start date of historical data in cell B15</v>
      </c>
      <c r="C10787" s="40"/>
    </row>
    <row r="10788" spans="2:3" x14ac:dyDescent="0.2">
      <c r="B10788" s="351" t="str">
        <f t="shared" si="177"/>
        <v>Input start date of historical data in cell B15</v>
      </c>
      <c r="C10788" s="40"/>
    </row>
    <row r="10789" spans="2:3" x14ac:dyDescent="0.2">
      <c r="B10789" s="351" t="str">
        <f t="shared" si="177"/>
        <v>Input start date of historical data in cell B15</v>
      </c>
      <c r="C10789" s="40"/>
    </row>
    <row r="10790" spans="2:3" x14ac:dyDescent="0.2">
      <c r="B10790" s="351" t="str">
        <f t="shared" si="177"/>
        <v>Input start date of historical data in cell B15</v>
      </c>
      <c r="C10790" s="40"/>
    </row>
    <row r="10791" spans="2:3" x14ac:dyDescent="0.2">
      <c r="B10791" s="351" t="str">
        <f t="shared" si="177"/>
        <v>Input start date of historical data in cell B15</v>
      </c>
      <c r="C10791" s="40"/>
    </row>
    <row r="10792" spans="2:3" x14ac:dyDescent="0.2">
      <c r="B10792" s="351" t="str">
        <f t="shared" si="177"/>
        <v>Input start date of historical data in cell B15</v>
      </c>
      <c r="C10792" s="40"/>
    </row>
    <row r="10793" spans="2:3" x14ac:dyDescent="0.2">
      <c r="B10793" s="351" t="str">
        <f t="shared" si="177"/>
        <v>Input start date of historical data in cell B15</v>
      </c>
      <c r="C10793" s="40"/>
    </row>
    <row r="10794" spans="2:3" x14ac:dyDescent="0.2">
      <c r="B10794" s="351" t="str">
        <f t="shared" si="177"/>
        <v>Input start date of historical data in cell B15</v>
      </c>
      <c r="C10794" s="40"/>
    </row>
    <row r="10795" spans="2:3" x14ac:dyDescent="0.2">
      <c r="B10795" s="351" t="str">
        <f t="shared" si="177"/>
        <v>Input start date of historical data in cell B15</v>
      </c>
      <c r="C10795" s="40"/>
    </row>
    <row r="10796" spans="2:3" x14ac:dyDescent="0.2">
      <c r="B10796" s="351" t="str">
        <f t="shared" si="177"/>
        <v>Input start date of historical data in cell B15</v>
      </c>
      <c r="C10796" s="40"/>
    </row>
    <row r="10797" spans="2:3" x14ac:dyDescent="0.2">
      <c r="B10797" s="351" t="str">
        <f t="shared" si="177"/>
        <v>Input start date of historical data in cell B15</v>
      </c>
      <c r="C10797" s="40"/>
    </row>
    <row r="10798" spans="2:3" x14ac:dyDescent="0.2">
      <c r="B10798" s="351" t="str">
        <f t="shared" si="177"/>
        <v>Input start date of historical data in cell B15</v>
      </c>
      <c r="C10798" s="40"/>
    </row>
    <row r="10799" spans="2:3" x14ac:dyDescent="0.2">
      <c r="B10799" s="351" t="str">
        <f t="shared" si="177"/>
        <v>Input start date of historical data in cell B15</v>
      </c>
      <c r="C10799" s="40"/>
    </row>
    <row r="10800" spans="2:3" x14ac:dyDescent="0.2">
      <c r="B10800" s="351" t="str">
        <f t="shared" si="177"/>
        <v>Input start date of historical data in cell B15</v>
      </c>
      <c r="C10800" s="40"/>
    </row>
    <row r="10801" spans="2:3" x14ac:dyDescent="0.2">
      <c r="B10801" s="351" t="str">
        <f t="shared" si="177"/>
        <v>Input start date of historical data in cell B15</v>
      </c>
      <c r="C10801" s="40"/>
    </row>
    <row r="10802" spans="2:3" x14ac:dyDescent="0.2">
      <c r="B10802" s="351" t="str">
        <f t="shared" si="177"/>
        <v>Input start date of historical data in cell B15</v>
      </c>
      <c r="C10802" s="40"/>
    </row>
    <row r="10803" spans="2:3" x14ac:dyDescent="0.2">
      <c r="B10803" s="351" t="str">
        <f t="shared" si="177"/>
        <v>Input start date of historical data in cell B15</v>
      </c>
      <c r="C10803" s="40"/>
    </row>
    <row r="10804" spans="2:3" x14ac:dyDescent="0.2">
      <c r="B10804" s="351" t="str">
        <f t="shared" si="177"/>
        <v>Input start date of historical data in cell B15</v>
      </c>
      <c r="C10804" s="40"/>
    </row>
    <row r="10805" spans="2:3" x14ac:dyDescent="0.2">
      <c r="B10805" s="351" t="str">
        <f t="shared" si="177"/>
        <v>Input start date of historical data in cell B15</v>
      </c>
      <c r="C10805" s="40"/>
    </row>
    <row r="10806" spans="2:3" x14ac:dyDescent="0.2">
      <c r="B10806" s="351" t="str">
        <f t="shared" si="177"/>
        <v>Input start date of historical data in cell B15</v>
      </c>
      <c r="C10806" s="40"/>
    </row>
    <row r="10807" spans="2:3" x14ac:dyDescent="0.2">
      <c r="B10807" s="351" t="str">
        <f t="shared" si="177"/>
        <v>Input start date of historical data in cell B15</v>
      </c>
      <c r="C10807" s="40"/>
    </row>
    <row r="10808" spans="2:3" x14ac:dyDescent="0.2">
      <c r="B10808" s="351" t="str">
        <f t="shared" si="177"/>
        <v>Input start date of historical data in cell B15</v>
      </c>
      <c r="C10808" s="40"/>
    </row>
    <row r="10809" spans="2:3" x14ac:dyDescent="0.2">
      <c r="B10809" s="351" t="str">
        <f t="shared" si="177"/>
        <v>Input start date of historical data in cell B15</v>
      </c>
      <c r="C10809" s="40"/>
    </row>
    <row r="10810" spans="2:3" x14ac:dyDescent="0.2">
      <c r="B10810" s="351" t="str">
        <f t="shared" si="177"/>
        <v>Input start date of historical data in cell B15</v>
      </c>
      <c r="C10810" s="40"/>
    </row>
    <row r="10811" spans="2:3" x14ac:dyDescent="0.2">
      <c r="B10811" s="351" t="str">
        <f t="shared" si="177"/>
        <v>Input start date of historical data in cell B15</v>
      </c>
      <c r="C10811" s="40"/>
    </row>
    <row r="10812" spans="2:3" x14ac:dyDescent="0.2">
      <c r="B10812" s="351" t="str">
        <f t="shared" si="177"/>
        <v>Input start date of historical data in cell B15</v>
      </c>
      <c r="C10812" s="40"/>
    </row>
    <row r="10813" spans="2:3" x14ac:dyDescent="0.2">
      <c r="B10813" s="351" t="str">
        <f t="shared" si="177"/>
        <v>Input start date of historical data in cell B15</v>
      </c>
      <c r="C10813" s="40"/>
    </row>
    <row r="10814" spans="2:3" x14ac:dyDescent="0.2">
      <c r="B10814" s="351" t="str">
        <f t="shared" si="177"/>
        <v>Input start date of historical data in cell B15</v>
      </c>
      <c r="C10814" s="40"/>
    </row>
    <row r="10815" spans="2:3" x14ac:dyDescent="0.2">
      <c r="B10815" s="351" t="str">
        <f t="shared" si="177"/>
        <v>Input start date of historical data in cell B15</v>
      </c>
      <c r="C10815" s="40"/>
    </row>
    <row r="10816" spans="2:3" x14ac:dyDescent="0.2">
      <c r="B10816" s="351" t="str">
        <f t="shared" si="177"/>
        <v>Input start date of historical data in cell B15</v>
      </c>
      <c r="C10816" s="40"/>
    </row>
    <row r="10817" spans="2:3" x14ac:dyDescent="0.2">
      <c r="B10817" s="351" t="str">
        <f t="shared" si="177"/>
        <v>Input start date of historical data in cell B15</v>
      </c>
      <c r="C10817" s="40"/>
    </row>
    <row r="10818" spans="2:3" x14ac:dyDescent="0.2">
      <c r="B10818" s="351" t="str">
        <f t="shared" si="177"/>
        <v>Input start date of historical data in cell B15</v>
      </c>
      <c r="C10818" s="40"/>
    </row>
    <row r="10819" spans="2:3" x14ac:dyDescent="0.2">
      <c r="B10819" s="351" t="str">
        <f t="shared" si="177"/>
        <v>Input start date of historical data in cell B15</v>
      </c>
      <c r="C10819" s="40"/>
    </row>
    <row r="10820" spans="2:3" x14ac:dyDescent="0.2">
      <c r="B10820" s="351" t="str">
        <f t="shared" si="177"/>
        <v>Input start date of historical data in cell B15</v>
      </c>
      <c r="C10820" s="40"/>
    </row>
    <row r="10821" spans="2:3" x14ac:dyDescent="0.2">
      <c r="B10821" s="351" t="str">
        <f t="shared" si="177"/>
        <v>Input start date of historical data in cell B15</v>
      </c>
      <c r="C10821" s="40"/>
    </row>
    <row r="10822" spans="2:3" x14ac:dyDescent="0.2">
      <c r="B10822" s="351" t="str">
        <f t="shared" si="177"/>
        <v>Input start date of historical data in cell B15</v>
      </c>
      <c r="C10822" s="40"/>
    </row>
    <row r="10823" spans="2:3" x14ac:dyDescent="0.2">
      <c r="B10823" s="351" t="str">
        <f t="shared" si="177"/>
        <v>Input start date of historical data in cell B15</v>
      </c>
      <c r="C10823" s="40"/>
    </row>
    <row r="10824" spans="2:3" x14ac:dyDescent="0.2">
      <c r="B10824" s="351" t="str">
        <f t="shared" si="177"/>
        <v>Input start date of historical data in cell B15</v>
      </c>
      <c r="C10824" s="40"/>
    </row>
    <row r="10825" spans="2:3" x14ac:dyDescent="0.2">
      <c r="B10825" s="351" t="str">
        <f t="shared" si="177"/>
        <v>Input start date of historical data in cell B15</v>
      </c>
      <c r="C10825" s="40"/>
    </row>
    <row r="10826" spans="2:3" x14ac:dyDescent="0.2">
      <c r="B10826" s="351" t="str">
        <f t="shared" si="177"/>
        <v>Input start date of historical data in cell B15</v>
      </c>
      <c r="C10826" s="40"/>
    </row>
    <row r="10827" spans="2:3" x14ac:dyDescent="0.2">
      <c r="B10827" s="351" t="str">
        <f t="shared" si="177"/>
        <v>Input start date of historical data in cell B15</v>
      </c>
      <c r="C10827" s="40"/>
    </row>
    <row r="10828" spans="2:3" x14ac:dyDescent="0.2">
      <c r="B10828" s="351" t="str">
        <f t="shared" si="177"/>
        <v>Input start date of historical data in cell B15</v>
      </c>
      <c r="C10828" s="40"/>
    </row>
    <row r="10829" spans="2:3" x14ac:dyDescent="0.2">
      <c r="B10829" s="351" t="str">
        <f t="shared" ref="B10829:B10892" si="178">IFERROR(B10828+1/24,"Input start date of historical data in cell B15")</f>
        <v>Input start date of historical data in cell B15</v>
      </c>
      <c r="C10829" s="40"/>
    </row>
    <row r="10830" spans="2:3" x14ac:dyDescent="0.2">
      <c r="B10830" s="351" t="str">
        <f t="shared" si="178"/>
        <v>Input start date of historical data in cell B15</v>
      </c>
      <c r="C10830" s="40"/>
    </row>
    <row r="10831" spans="2:3" x14ac:dyDescent="0.2">
      <c r="B10831" s="351" t="str">
        <f t="shared" si="178"/>
        <v>Input start date of historical data in cell B15</v>
      </c>
      <c r="C10831" s="40"/>
    </row>
    <row r="10832" spans="2:3" x14ac:dyDescent="0.2">
      <c r="B10832" s="351" t="str">
        <f t="shared" si="178"/>
        <v>Input start date of historical data in cell B15</v>
      </c>
      <c r="C10832" s="40"/>
    </row>
    <row r="10833" spans="2:3" x14ac:dyDescent="0.2">
      <c r="B10833" s="351" t="str">
        <f t="shared" si="178"/>
        <v>Input start date of historical data in cell B15</v>
      </c>
      <c r="C10833" s="40"/>
    </row>
    <row r="10834" spans="2:3" x14ac:dyDescent="0.2">
      <c r="B10834" s="351" t="str">
        <f t="shared" si="178"/>
        <v>Input start date of historical data in cell B15</v>
      </c>
      <c r="C10834" s="40"/>
    </row>
    <row r="10835" spans="2:3" x14ac:dyDescent="0.2">
      <c r="B10835" s="351" t="str">
        <f t="shared" si="178"/>
        <v>Input start date of historical data in cell B15</v>
      </c>
      <c r="C10835" s="40"/>
    </row>
    <row r="10836" spans="2:3" x14ac:dyDescent="0.2">
      <c r="B10836" s="351" t="str">
        <f t="shared" si="178"/>
        <v>Input start date of historical data in cell B15</v>
      </c>
      <c r="C10836" s="40"/>
    </row>
    <row r="10837" spans="2:3" x14ac:dyDescent="0.2">
      <c r="B10837" s="351" t="str">
        <f t="shared" si="178"/>
        <v>Input start date of historical data in cell B15</v>
      </c>
      <c r="C10837" s="40"/>
    </row>
    <row r="10838" spans="2:3" x14ac:dyDescent="0.2">
      <c r="B10838" s="351" t="str">
        <f t="shared" si="178"/>
        <v>Input start date of historical data in cell B15</v>
      </c>
      <c r="C10838" s="40"/>
    </row>
    <row r="10839" spans="2:3" x14ac:dyDescent="0.2">
      <c r="B10839" s="351" t="str">
        <f t="shared" si="178"/>
        <v>Input start date of historical data in cell B15</v>
      </c>
      <c r="C10839" s="40"/>
    </row>
    <row r="10840" spans="2:3" x14ac:dyDescent="0.2">
      <c r="B10840" s="351" t="str">
        <f t="shared" si="178"/>
        <v>Input start date of historical data in cell B15</v>
      </c>
      <c r="C10840" s="40"/>
    </row>
    <row r="10841" spans="2:3" x14ac:dyDescent="0.2">
      <c r="B10841" s="351" t="str">
        <f t="shared" si="178"/>
        <v>Input start date of historical data in cell B15</v>
      </c>
      <c r="C10841" s="40"/>
    </row>
    <row r="10842" spans="2:3" x14ac:dyDescent="0.2">
      <c r="B10842" s="351" t="str">
        <f t="shared" si="178"/>
        <v>Input start date of historical data in cell B15</v>
      </c>
      <c r="C10842" s="40"/>
    </row>
    <row r="10843" spans="2:3" x14ac:dyDescent="0.2">
      <c r="B10843" s="351" t="str">
        <f t="shared" si="178"/>
        <v>Input start date of historical data in cell B15</v>
      </c>
      <c r="C10843" s="40"/>
    </row>
    <row r="10844" spans="2:3" x14ac:dyDescent="0.2">
      <c r="B10844" s="351" t="str">
        <f t="shared" si="178"/>
        <v>Input start date of historical data in cell B15</v>
      </c>
      <c r="C10844" s="40"/>
    </row>
    <row r="10845" spans="2:3" x14ac:dyDescent="0.2">
      <c r="B10845" s="351" t="str">
        <f t="shared" si="178"/>
        <v>Input start date of historical data in cell B15</v>
      </c>
      <c r="C10845" s="40"/>
    </row>
    <row r="10846" spans="2:3" x14ac:dyDescent="0.2">
      <c r="B10846" s="351" t="str">
        <f t="shared" si="178"/>
        <v>Input start date of historical data in cell B15</v>
      </c>
      <c r="C10846" s="40"/>
    </row>
    <row r="10847" spans="2:3" x14ac:dyDescent="0.2">
      <c r="B10847" s="351" t="str">
        <f t="shared" si="178"/>
        <v>Input start date of historical data in cell B15</v>
      </c>
      <c r="C10847" s="40"/>
    </row>
    <row r="10848" spans="2:3" x14ac:dyDescent="0.2">
      <c r="B10848" s="351" t="str">
        <f t="shared" si="178"/>
        <v>Input start date of historical data in cell B15</v>
      </c>
      <c r="C10848" s="40"/>
    </row>
    <row r="10849" spans="2:3" x14ac:dyDescent="0.2">
      <c r="B10849" s="351" t="str">
        <f t="shared" si="178"/>
        <v>Input start date of historical data in cell B15</v>
      </c>
      <c r="C10849" s="40"/>
    </row>
    <row r="10850" spans="2:3" x14ac:dyDescent="0.2">
      <c r="B10850" s="351" t="str">
        <f t="shared" si="178"/>
        <v>Input start date of historical data in cell B15</v>
      </c>
      <c r="C10850" s="40"/>
    </row>
    <row r="10851" spans="2:3" x14ac:dyDescent="0.2">
      <c r="B10851" s="351" t="str">
        <f t="shared" si="178"/>
        <v>Input start date of historical data in cell B15</v>
      </c>
      <c r="C10851" s="40"/>
    </row>
    <row r="10852" spans="2:3" x14ac:dyDescent="0.2">
      <c r="B10852" s="351" t="str">
        <f t="shared" si="178"/>
        <v>Input start date of historical data in cell B15</v>
      </c>
      <c r="C10852" s="40"/>
    </row>
    <row r="10853" spans="2:3" x14ac:dyDescent="0.2">
      <c r="B10853" s="351" t="str">
        <f t="shared" si="178"/>
        <v>Input start date of historical data in cell B15</v>
      </c>
      <c r="C10853" s="40"/>
    </row>
    <row r="10854" spans="2:3" x14ac:dyDescent="0.2">
      <c r="B10854" s="351" t="str">
        <f t="shared" si="178"/>
        <v>Input start date of historical data in cell B15</v>
      </c>
      <c r="C10854" s="40"/>
    </row>
    <row r="10855" spans="2:3" x14ac:dyDescent="0.2">
      <c r="B10855" s="351" t="str">
        <f t="shared" si="178"/>
        <v>Input start date of historical data in cell B15</v>
      </c>
      <c r="C10855" s="40"/>
    </row>
    <row r="10856" spans="2:3" x14ac:dyDescent="0.2">
      <c r="B10856" s="351" t="str">
        <f t="shared" si="178"/>
        <v>Input start date of historical data in cell B15</v>
      </c>
      <c r="C10856" s="40"/>
    </row>
    <row r="10857" spans="2:3" x14ac:dyDescent="0.2">
      <c r="B10857" s="351" t="str">
        <f t="shared" si="178"/>
        <v>Input start date of historical data in cell B15</v>
      </c>
      <c r="C10857" s="40"/>
    </row>
    <row r="10858" spans="2:3" x14ac:dyDescent="0.2">
      <c r="B10858" s="351" t="str">
        <f t="shared" si="178"/>
        <v>Input start date of historical data in cell B15</v>
      </c>
      <c r="C10858" s="40"/>
    </row>
    <row r="10859" spans="2:3" x14ac:dyDescent="0.2">
      <c r="B10859" s="351" t="str">
        <f t="shared" si="178"/>
        <v>Input start date of historical data in cell B15</v>
      </c>
      <c r="C10859" s="40"/>
    </row>
    <row r="10860" spans="2:3" x14ac:dyDescent="0.2">
      <c r="B10860" s="351" t="str">
        <f t="shared" si="178"/>
        <v>Input start date of historical data in cell B15</v>
      </c>
      <c r="C10860" s="40"/>
    </row>
    <row r="10861" spans="2:3" x14ac:dyDescent="0.2">
      <c r="B10861" s="351" t="str">
        <f t="shared" si="178"/>
        <v>Input start date of historical data in cell B15</v>
      </c>
      <c r="C10861" s="40"/>
    </row>
    <row r="10862" spans="2:3" x14ac:dyDescent="0.2">
      <c r="B10862" s="351" t="str">
        <f t="shared" si="178"/>
        <v>Input start date of historical data in cell B15</v>
      </c>
      <c r="C10862" s="40"/>
    </row>
    <row r="10863" spans="2:3" x14ac:dyDescent="0.2">
      <c r="B10863" s="351" t="str">
        <f t="shared" si="178"/>
        <v>Input start date of historical data in cell B15</v>
      </c>
      <c r="C10863" s="40"/>
    </row>
    <row r="10864" spans="2:3" x14ac:dyDescent="0.2">
      <c r="B10864" s="351" t="str">
        <f t="shared" si="178"/>
        <v>Input start date of historical data in cell B15</v>
      </c>
      <c r="C10864" s="40"/>
    </row>
    <row r="10865" spans="2:3" x14ac:dyDescent="0.2">
      <c r="B10865" s="351" t="str">
        <f t="shared" si="178"/>
        <v>Input start date of historical data in cell B15</v>
      </c>
      <c r="C10865" s="40"/>
    </row>
    <row r="10866" spans="2:3" x14ac:dyDescent="0.2">
      <c r="B10866" s="351" t="str">
        <f t="shared" si="178"/>
        <v>Input start date of historical data in cell B15</v>
      </c>
      <c r="C10866" s="40"/>
    </row>
    <row r="10867" spans="2:3" x14ac:dyDescent="0.2">
      <c r="B10867" s="351" t="str">
        <f t="shared" si="178"/>
        <v>Input start date of historical data in cell B15</v>
      </c>
      <c r="C10867" s="40"/>
    </row>
    <row r="10868" spans="2:3" x14ac:dyDescent="0.2">
      <c r="B10868" s="351" t="str">
        <f t="shared" si="178"/>
        <v>Input start date of historical data in cell B15</v>
      </c>
      <c r="C10868" s="40"/>
    </row>
    <row r="10869" spans="2:3" x14ac:dyDescent="0.2">
      <c r="B10869" s="351" t="str">
        <f t="shared" si="178"/>
        <v>Input start date of historical data in cell B15</v>
      </c>
      <c r="C10869" s="40"/>
    </row>
    <row r="10870" spans="2:3" x14ac:dyDescent="0.2">
      <c r="B10870" s="351" t="str">
        <f t="shared" si="178"/>
        <v>Input start date of historical data in cell B15</v>
      </c>
      <c r="C10870" s="40"/>
    </row>
    <row r="10871" spans="2:3" x14ac:dyDescent="0.2">
      <c r="B10871" s="351" t="str">
        <f t="shared" si="178"/>
        <v>Input start date of historical data in cell B15</v>
      </c>
      <c r="C10871" s="40"/>
    </row>
    <row r="10872" spans="2:3" x14ac:dyDescent="0.2">
      <c r="B10872" s="351" t="str">
        <f t="shared" si="178"/>
        <v>Input start date of historical data in cell B15</v>
      </c>
      <c r="C10872" s="40"/>
    </row>
    <row r="10873" spans="2:3" x14ac:dyDescent="0.2">
      <c r="B10873" s="351" t="str">
        <f t="shared" si="178"/>
        <v>Input start date of historical data in cell B15</v>
      </c>
      <c r="C10873" s="40"/>
    </row>
    <row r="10874" spans="2:3" x14ac:dyDescent="0.2">
      <c r="B10874" s="351" t="str">
        <f t="shared" si="178"/>
        <v>Input start date of historical data in cell B15</v>
      </c>
      <c r="C10874" s="40"/>
    </row>
    <row r="10875" spans="2:3" x14ac:dyDescent="0.2">
      <c r="B10875" s="351" t="str">
        <f t="shared" si="178"/>
        <v>Input start date of historical data in cell B15</v>
      </c>
      <c r="C10875" s="40"/>
    </row>
    <row r="10876" spans="2:3" x14ac:dyDescent="0.2">
      <c r="B10876" s="351" t="str">
        <f t="shared" si="178"/>
        <v>Input start date of historical data in cell B15</v>
      </c>
      <c r="C10876" s="40"/>
    </row>
    <row r="10877" spans="2:3" x14ac:dyDescent="0.2">
      <c r="B10877" s="351" t="str">
        <f t="shared" si="178"/>
        <v>Input start date of historical data in cell B15</v>
      </c>
      <c r="C10877" s="40"/>
    </row>
    <row r="10878" spans="2:3" x14ac:dyDescent="0.2">
      <c r="B10878" s="351" t="str">
        <f t="shared" si="178"/>
        <v>Input start date of historical data in cell B15</v>
      </c>
      <c r="C10878" s="40"/>
    </row>
    <row r="10879" spans="2:3" x14ac:dyDescent="0.2">
      <c r="B10879" s="351" t="str">
        <f t="shared" si="178"/>
        <v>Input start date of historical data in cell B15</v>
      </c>
      <c r="C10879" s="40"/>
    </row>
    <row r="10880" spans="2:3" x14ac:dyDescent="0.2">
      <c r="B10880" s="351" t="str">
        <f t="shared" si="178"/>
        <v>Input start date of historical data in cell B15</v>
      </c>
      <c r="C10880" s="40"/>
    </row>
    <row r="10881" spans="2:3" x14ac:dyDescent="0.2">
      <c r="B10881" s="351" t="str">
        <f t="shared" si="178"/>
        <v>Input start date of historical data in cell B15</v>
      </c>
      <c r="C10881" s="40"/>
    </row>
    <row r="10882" spans="2:3" x14ac:dyDescent="0.2">
      <c r="B10882" s="351" t="str">
        <f t="shared" si="178"/>
        <v>Input start date of historical data in cell B15</v>
      </c>
      <c r="C10882" s="40"/>
    </row>
    <row r="10883" spans="2:3" x14ac:dyDescent="0.2">
      <c r="B10883" s="351" t="str">
        <f t="shared" si="178"/>
        <v>Input start date of historical data in cell B15</v>
      </c>
      <c r="C10883" s="40"/>
    </row>
    <row r="10884" spans="2:3" x14ac:dyDescent="0.2">
      <c r="B10884" s="351" t="str">
        <f t="shared" si="178"/>
        <v>Input start date of historical data in cell B15</v>
      </c>
      <c r="C10884" s="40"/>
    </row>
    <row r="10885" spans="2:3" x14ac:dyDescent="0.2">
      <c r="B10885" s="351" t="str">
        <f t="shared" si="178"/>
        <v>Input start date of historical data in cell B15</v>
      </c>
      <c r="C10885" s="40"/>
    </row>
    <row r="10886" spans="2:3" x14ac:dyDescent="0.2">
      <c r="B10886" s="351" t="str">
        <f t="shared" si="178"/>
        <v>Input start date of historical data in cell B15</v>
      </c>
      <c r="C10886" s="40"/>
    </row>
    <row r="10887" spans="2:3" x14ac:dyDescent="0.2">
      <c r="B10887" s="351" t="str">
        <f t="shared" si="178"/>
        <v>Input start date of historical data in cell B15</v>
      </c>
      <c r="C10887" s="40"/>
    </row>
    <row r="10888" spans="2:3" x14ac:dyDescent="0.2">
      <c r="B10888" s="351" t="str">
        <f t="shared" si="178"/>
        <v>Input start date of historical data in cell B15</v>
      </c>
      <c r="C10888" s="40"/>
    </row>
    <row r="10889" spans="2:3" x14ac:dyDescent="0.2">
      <c r="B10889" s="351" t="str">
        <f t="shared" si="178"/>
        <v>Input start date of historical data in cell B15</v>
      </c>
      <c r="C10889" s="40"/>
    </row>
    <row r="10890" spans="2:3" x14ac:dyDescent="0.2">
      <c r="B10890" s="351" t="str">
        <f t="shared" si="178"/>
        <v>Input start date of historical data in cell B15</v>
      </c>
      <c r="C10890" s="40"/>
    </row>
    <row r="10891" spans="2:3" x14ac:dyDescent="0.2">
      <c r="B10891" s="351" t="str">
        <f t="shared" si="178"/>
        <v>Input start date of historical data in cell B15</v>
      </c>
      <c r="C10891" s="40"/>
    </row>
    <row r="10892" spans="2:3" x14ac:dyDescent="0.2">
      <c r="B10892" s="351" t="str">
        <f t="shared" si="178"/>
        <v>Input start date of historical data in cell B15</v>
      </c>
      <c r="C10892" s="40"/>
    </row>
    <row r="10893" spans="2:3" x14ac:dyDescent="0.2">
      <c r="B10893" s="351" t="str">
        <f t="shared" ref="B10893:B10956" si="179">IFERROR(B10892+1/24,"Input start date of historical data in cell B15")</f>
        <v>Input start date of historical data in cell B15</v>
      </c>
      <c r="C10893" s="40"/>
    </row>
    <row r="10894" spans="2:3" x14ac:dyDescent="0.2">
      <c r="B10894" s="351" t="str">
        <f t="shared" si="179"/>
        <v>Input start date of historical data in cell B15</v>
      </c>
      <c r="C10894" s="40"/>
    </row>
    <row r="10895" spans="2:3" x14ac:dyDescent="0.2">
      <c r="B10895" s="351" t="str">
        <f t="shared" si="179"/>
        <v>Input start date of historical data in cell B15</v>
      </c>
      <c r="C10895" s="40"/>
    </row>
    <row r="10896" spans="2:3" x14ac:dyDescent="0.2">
      <c r="B10896" s="351" t="str">
        <f t="shared" si="179"/>
        <v>Input start date of historical data in cell B15</v>
      </c>
      <c r="C10896" s="40"/>
    </row>
    <row r="10897" spans="2:3" x14ac:dyDescent="0.2">
      <c r="B10897" s="351" t="str">
        <f t="shared" si="179"/>
        <v>Input start date of historical data in cell B15</v>
      </c>
      <c r="C10897" s="40"/>
    </row>
    <row r="10898" spans="2:3" x14ac:dyDescent="0.2">
      <c r="B10898" s="351" t="str">
        <f t="shared" si="179"/>
        <v>Input start date of historical data in cell B15</v>
      </c>
      <c r="C10898" s="40"/>
    </row>
    <row r="10899" spans="2:3" x14ac:dyDescent="0.2">
      <c r="B10899" s="351" t="str">
        <f t="shared" si="179"/>
        <v>Input start date of historical data in cell B15</v>
      </c>
      <c r="C10899" s="40"/>
    </row>
    <row r="10900" spans="2:3" x14ac:dyDescent="0.2">
      <c r="B10900" s="351" t="str">
        <f t="shared" si="179"/>
        <v>Input start date of historical data in cell B15</v>
      </c>
      <c r="C10900" s="40"/>
    </row>
    <row r="10901" spans="2:3" x14ac:dyDescent="0.2">
      <c r="B10901" s="351" t="str">
        <f t="shared" si="179"/>
        <v>Input start date of historical data in cell B15</v>
      </c>
      <c r="C10901" s="40"/>
    </row>
    <row r="10902" spans="2:3" x14ac:dyDescent="0.2">
      <c r="B10902" s="351" t="str">
        <f t="shared" si="179"/>
        <v>Input start date of historical data in cell B15</v>
      </c>
      <c r="C10902" s="40"/>
    </row>
    <row r="10903" spans="2:3" x14ac:dyDescent="0.2">
      <c r="B10903" s="351" t="str">
        <f t="shared" si="179"/>
        <v>Input start date of historical data in cell B15</v>
      </c>
      <c r="C10903" s="40"/>
    </row>
    <row r="10904" spans="2:3" x14ac:dyDescent="0.2">
      <c r="B10904" s="351" t="str">
        <f t="shared" si="179"/>
        <v>Input start date of historical data in cell B15</v>
      </c>
      <c r="C10904" s="40"/>
    </row>
    <row r="10905" spans="2:3" x14ac:dyDescent="0.2">
      <c r="B10905" s="351" t="str">
        <f t="shared" si="179"/>
        <v>Input start date of historical data in cell B15</v>
      </c>
      <c r="C10905" s="40"/>
    </row>
    <row r="10906" spans="2:3" x14ac:dyDescent="0.2">
      <c r="B10906" s="351" t="str">
        <f t="shared" si="179"/>
        <v>Input start date of historical data in cell B15</v>
      </c>
      <c r="C10906" s="40"/>
    </row>
    <row r="10907" spans="2:3" x14ac:dyDescent="0.2">
      <c r="B10907" s="351" t="str">
        <f t="shared" si="179"/>
        <v>Input start date of historical data in cell B15</v>
      </c>
      <c r="C10907" s="40"/>
    </row>
    <row r="10908" spans="2:3" x14ac:dyDescent="0.2">
      <c r="B10908" s="351" t="str">
        <f t="shared" si="179"/>
        <v>Input start date of historical data in cell B15</v>
      </c>
      <c r="C10908" s="40"/>
    </row>
    <row r="10909" spans="2:3" x14ac:dyDescent="0.2">
      <c r="B10909" s="351" t="str">
        <f t="shared" si="179"/>
        <v>Input start date of historical data in cell B15</v>
      </c>
      <c r="C10909" s="40"/>
    </row>
    <row r="10910" spans="2:3" x14ac:dyDescent="0.2">
      <c r="B10910" s="351" t="str">
        <f t="shared" si="179"/>
        <v>Input start date of historical data in cell B15</v>
      </c>
      <c r="C10910" s="40"/>
    </row>
    <row r="10911" spans="2:3" x14ac:dyDescent="0.2">
      <c r="B10911" s="351" t="str">
        <f t="shared" si="179"/>
        <v>Input start date of historical data in cell B15</v>
      </c>
      <c r="C10911" s="40"/>
    </row>
    <row r="10912" spans="2:3" x14ac:dyDescent="0.2">
      <c r="B10912" s="351" t="str">
        <f t="shared" si="179"/>
        <v>Input start date of historical data in cell B15</v>
      </c>
      <c r="C10912" s="40"/>
    </row>
    <row r="10913" spans="2:3" x14ac:dyDescent="0.2">
      <c r="B10913" s="351" t="str">
        <f t="shared" si="179"/>
        <v>Input start date of historical data in cell B15</v>
      </c>
      <c r="C10913" s="40"/>
    </row>
    <row r="10914" spans="2:3" x14ac:dyDescent="0.2">
      <c r="B10914" s="351" t="str">
        <f t="shared" si="179"/>
        <v>Input start date of historical data in cell B15</v>
      </c>
      <c r="C10914" s="40"/>
    </row>
    <row r="10915" spans="2:3" x14ac:dyDescent="0.2">
      <c r="B10915" s="351" t="str">
        <f t="shared" si="179"/>
        <v>Input start date of historical data in cell B15</v>
      </c>
      <c r="C10915" s="40"/>
    </row>
    <row r="10916" spans="2:3" x14ac:dyDescent="0.2">
      <c r="B10916" s="351" t="str">
        <f t="shared" si="179"/>
        <v>Input start date of historical data in cell B15</v>
      </c>
      <c r="C10916" s="40"/>
    </row>
    <row r="10917" spans="2:3" x14ac:dyDescent="0.2">
      <c r="B10917" s="351" t="str">
        <f t="shared" si="179"/>
        <v>Input start date of historical data in cell B15</v>
      </c>
      <c r="C10917" s="40"/>
    </row>
    <row r="10918" spans="2:3" x14ac:dyDescent="0.2">
      <c r="B10918" s="351" t="str">
        <f t="shared" si="179"/>
        <v>Input start date of historical data in cell B15</v>
      </c>
      <c r="C10918" s="40"/>
    </row>
    <row r="10919" spans="2:3" x14ac:dyDescent="0.2">
      <c r="B10919" s="351" t="str">
        <f t="shared" si="179"/>
        <v>Input start date of historical data in cell B15</v>
      </c>
      <c r="C10919" s="40"/>
    </row>
    <row r="10920" spans="2:3" x14ac:dyDescent="0.2">
      <c r="B10920" s="351" t="str">
        <f t="shared" si="179"/>
        <v>Input start date of historical data in cell B15</v>
      </c>
      <c r="C10920" s="40"/>
    </row>
    <row r="10921" spans="2:3" x14ac:dyDescent="0.2">
      <c r="B10921" s="351" t="str">
        <f t="shared" si="179"/>
        <v>Input start date of historical data in cell B15</v>
      </c>
      <c r="C10921" s="40"/>
    </row>
    <row r="10922" spans="2:3" x14ac:dyDescent="0.2">
      <c r="B10922" s="351" t="str">
        <f t="shared" si="179"/>
        <v>Input start date of historical data in cell B15</v>
      </c>
      <c r="C10922" s="40"/>
    </row>
    <row r="10923" spans="2:3" x14ac:dyDescent="0.2">
      <c r="B10923" s="351" t="str">
        <f t="shared" si="179"/>
        <v>Input start date of historical data in cell B15</v>
      </c>
      <c r="C10923" s="40"/>
    </row>
    <row r="10924" spans="2:3" x14ac:dyDescent="0.2">
      <c r="B10924" s="351" t="str">
        <f t="shared" si="179"/>
        <v>Input start date of historical data in cell B15</v>
      </c>
      <c r="C10924" s="40"/>
    </row>
    <row r="10925" spans="2:3" x14ac:dyDescent="0.2">
      <c r="B10925" s="351" t="str">
        <f t="shared" si="179"/>
        <v>Input start date of historical data in cell B15</v>
      </c>
      <c r="C10925" s="40"/>
    </row>
    <row r="10926" spans="2:3" x14ac:dyDescent="0.2">
      <c r="B10926" s="351" t="str">
        <f t="shared" si="179"/>
        <v>Input start date of historical data in cell B15</v>
      </c>
      <c r="C10926" s="40"/>
    </row>
    <row r="10927" spans="2:3" x14ac:dyDescent="0.2">
      <c r="B10927" s="351" t="str">
        <f t="shared" si="179"/>
        <v>Input start date of historical data in cell B15</v>
      </c>
      <c r="C10927" s="40"/>
    </row>
    <row r="10928" spans="2:3" x14ac:dyDescent="0.2">
      <c r="B10928" s="351" t="str">
        <f t="shared" si="179"/>
        <v>Input start date of historical data in cell B15</v>
      </c>
      <c r="C10928" s="40"/>
    </row>
    <row r="10929" spans="2:3" x14ac:dyDescent="0.2">
      <c r="B10929" s="351" t="str">
        <f t="shared" si="179"/>
        <v>Input start date of historical data in cell B15</v>
      </c>
      <c r="C10929" s="40"/>
    </row>
    <row r="10930" spans="2:3" x14ac:dyDescent="0.2">
      <c r="B10930" s="351" t="str">
        <f t="shared" si="179"/>
        <v>Input start date of historical data in cell B15</v>
      </c>
      <c r="C10930" s="40"/>
    </row>
    <row r="10931" spans="2:3" x14ac:dyDescent="0.2">
      <c r="B10931" s="351" t="str">
        <f t="shared" si="179"/>
        <v>Input start date of historical data in cell B15</v>
      </c>
      <c r="C10931" s="40"/>
    </row>
    <row r="10932" spans="2:3" x14ac:dyDescent="0.2">
      <c r="B10932" s="351" t="str">
        <f t="shared" si="179"/>
        <v>Input start date of historical data in cell B15</v>
      </c>
      <c r="C10932" s="40"/>
    </row>
    <row r="10933" spans="2:3" x14ac:dyDescent="0.2">
      <c r="B10933" s="351" t="str">
        <f t="shared" si="179"/>
        <v>Input start date of historical data in cell B15</v>
      </c>
      <c r="C10933" s="40"/>
    </row>
    <row r="10934" spans="2:3" x14ac:dyDescent="0.2">
      <c r="B10934" s="351" t="str">
        <f t="shared" si="179"/>
        <v>Input start date of historical data in cell B15</v>
      </c>
      <c r="C10934" s="40"/>
    </row>
    <row r="10935" spans="2:3" x14ac:dyDescent="0.2">
      <c r="B10935" s="351" t="str">
        <f t="shared" si="179"/>
        <v>Input start date of historical data in cell B15</v>
      </c>
      <c r="C10935" s="40"/>
    </row>
    <row r="10936" spans="2:3" x14ac:dyDescent="0.2">
      <c r="B10936" s="351" t="str">
        <f t="shared" si="179"/>
        <v>Input start date of historical data in cell B15</v>
      </c>
      <c r="C10936" s="40"/>
    </row>
    <row r="10937" spans="2:3" x14ac:dyDescent="0.2">
      <c r="B10937" s="351" t="str">
        <f t="shared" si="179"/>
        <v>Input start date of historical data in cell B15</v>
      </c>
      <c r="C10937" s="40"/>
    </row>
    <row r="10938" spans="2:3" x14ac:dyDescent="0.2">
      <c r="B10938" s="351" t="str">
        <f t="shared" si="179"/>
        <v>Input start date of historical data in cell B15</v>
      </c>
      <c r="C10938" s="40"/>
    </row>
    <row r="10939" spans="2:3" x14ac:dyDescent="0.2">
      <c r="B10939" s="351" t="str">
        <f t="shared" si="179"/>
        <v>Input start date of historical data in cell B15</v>
      </c>
      <c r="C10939" s="40"/>
    </row>
    <row r="10940" spans="2:3" x14ac:dyDescent="0.2">
      <c r="B10940" s="351" t="str">
        <f t="shared" si="179"/>
        <v>Input start date of historical data in cell B15</v>
      </c>
      <c r="C10940" s="40"/>
    </row>
    <row r="10941" spans="2:3" x14ac:dyDescent="0.2">
      <c r="B10941" s="351" t="str">
        <f t="shared" si="179"/>
        <v>Input start date of historical data in cell B15</v>
      </c>
      <c r="C10941" s="40"/>
    </row>
    <row r="10942" spans="2:3" x14ac:dyDescent="0.2">
      <c r="B10942" s="351" t="str">
        <f t="shared" si="179"/>
        <v>Input start date of historical data in cell B15</v>
      </c>
      <c r="C10942" s="40"/>
    </row>
    <row r="10943" spans="2:3" x14ac:dyDescent="0.2">
      <c r="B10943" s="351" t="str">
        <f t="shared" si="179"/>
        <v>Input start date of historical data in cell B15</v>
      </c>
      <c r="C10943" s="40"/>
    </row>
    <row r="10944" spans="2:3" x14ac:dyDescent="0.2">
      <c r="B10944" s="351" t="str">
        <f t="shared" si="179"/>
        <v>Input start date of historical data in cell B15</v>
      </c>
      <c r="C10944" s="40"/>
    </row>
    <row r="10945" spans="2:3" x14ac:dyDescent="0.2">
      <c r="B10945" s="351" t="str">
        <f t="shared" si="179"/>
        <v>Input start date of historical data in cell B15</v>
      </c>
      <c r="C10945" s="40"/>
    </row>
    <row r="10946" spans="2:3" x14ac:dyDescent="0.2">
      <c r="B10946" s="351" t="str">
        <f t="shared" si="179"/>
        <v>Input start date of historical data in cell B15</v>
      </c>
      <c r="C10946" s="40"/>
    </row>
    <row r="10947" spans="2:3" x14ac:dyDescent="0.2">
      <c r="B10947" s="351" t="str">
        <f t="shared" si="179"/>
        <v>Input start date of historical data in cell B15</v>
      </c>
      <c r="C10947" s="40"/>
    </row>
    <row r="10948" spans="2:3" x14ac:dyDescent="0.2">
      <c r="B10948" s="351" t="str">
        <f t="shared" si="179"/>
        <v>Input start date of historical data in cell B15</v>
      </c>
      <c r="C10948" s="40"/>
    </row>
    <row r="10949" spans="2:3" x14ac:dyDescent="0.2">
      <c r="B10949" s="351" t="str">
        <f t="shared" si="179"/>
        <v>Input start date of historical data in cell B15</v>
      </c>
      <c r="C10949" s="40"/>
    </row>
    <row r="10950" spans="2:3" x14ac:dyDescent="0.2">
      <c r="B10950" s="351" t="str">
        <f t="shared" si="179"/>
        <v>Input start date of historical data in cell B15</v>
      </c>
      <c r="C10950" s="40"/>
    </row>
    <row r="10951" spans="2:3" x14ac:dyDescent="0.2">
      <c r="B10951" s="351" t="str">
        <f t="shared" si="179"/>
        <v>Input start date of historical data in cell B15</v>
      </c>
      <c r="C10951" s="40"/>
    </row>
    <row r="10952" spans="2:3" x14ac:dyDescent="0.2">
      <c r="B10952" s="351" t="str">
        <f t="shared" si="179"/>
        <v>Input start date of historical data in cell B15</v>
      </c>
      <c r="C10952" s="40"/>
    </row>
    <row r="10953" spans="2:3" x14ac:dyDescent="0.2">
      <c r="B10953" s="351" t="str">
        <f t="shared" si="179"/>
        <v>Input start date of historical data in cell B15</v>
      </c>
      <c r="C10953" s="40"/>
    </row>
    <row r="10954" spans="2:3" x14ac:dyDescent="0.2">
      <c r="B10954" s="351" t="str">
        <f t="shared" si="179"/>
        <v>Input start date of historical data in cell B15</v>
      </c>
      <c r="C10954" s="40"/>
    </row>
    <row r="10955" spans="2:3" x14ac:dyDescent="0.2">
      <c r="B10955" s="351" t="str">
        <f t="shared" si="179"/>
        <v>Input start date of historical data in cell B15</v>
      </c>
      <c r="C10955" s="40"/>
    </row>
    <row r="10956" spans="2:3" x14ac:dyDescent="0.2">
      <c r="B10956" s="351" t="str">
        <f t="shared" si="179"/>
        <v>Input start date of historical data in cell B15</v>
      </c>
      <c r="C10956" s="40"/>
    </row>
    <row r="10957" spans="2:3" x14ac:dyDescent="0.2">
      <c r="B10957" s="351" t="str">
        <f t="shared" ref="B10957:B11020" si="180">IFERROR(B10956+1/24,"Input start date of historical data in cell B15")</f>
        <v>Input start date of historical data in cell B15</v>
      </c>
      <c r="C10957" s="40"/>
    </row>
    <row r="10958" spans="2:3" x14ac:dyDescent="0.2">
      <c r="B10958" s="351" t="str">
        <f t="shared" si="180"/>
        <v>Input start date of historical data in cell B15</v>
      </c>
      <c r="C10958" s="40"/>
    </row>
    <row r="10959" spans="2:3" x14ac:dyDescent="0.2">
      <c r="B10959" s="351" t="str">
        <f t="shared" si="180"/>
        <v>Input start date of historical data in cell B15</v>
      </c>
      <c r="C10959" s="40"/>
    </row>
    <row r="10960" spans="2:3" x14ac:dyDescent="0.2">
      <c r="B10960" s="351" t="str">
        <f t="shared" si="180"/>
        <v>Input start date of historical data in cell B15</v>
      </c>
      <c r="C10960" s="40"/>
    </row>
    <row r="10961" spans="2:3" x14ac:dyDescent="0.2">
      <c r="B10961" s="351" t="str">
        <f t="shared" si="180"/>
        <v>Input start date of historical data in cell B15</v>
      </c>
      <c r="C10961" s="40"/>
    </row>
    <row r="10962" spans="2:3" x14ac:dyDescent="0.2">
      <c r="B10962" s="351" t="str">
        <f t="shared" si="180"/>
        <v>Input start date of historical data in cell B15</v>
      </c>
      <c r="C10962" s="40"/>
    </row>
    <row r="10963" spans="2:3" x14ac:dyDescent="0.2">
      <c r="B10963" s="351" t="str">
        <f t="shared" si="180"/>
        <v>Input start date of historical data in cell B15</v>
      </c>
      <c r="C10963" s="40"/>
    </row>
    <row r="10964" spans="2:3" x14ac:dyDescent="0.2">
      <c r="B10964" s="351" t="str">
        <f t="shared" si="180"/>
        <v>Input start date of historical data in cell B15</v>
      </c>
      <c r="C10964" s="40"/>
    </row>
    <row r="10965" spans="2:3" x14ac:dyDescent="0.2">
      <c r="B10965" s="351" t="str">
        <f t="shared" si="180"/>
        <v>Input start date of historical data in cell B15</v>
      </c>
      <c r="C10965" s="40"/>
    </row>
    <row r="10966" spans="2:3" x14ac:dyDescent="0.2">
      <c r="B10966" s="351" t="str">
        <f t="shared" si="180"/>
        <v>Input start date of historical data in cell B15</v>
      </c>
      <c r="C10966" s="40"/>
    </row>
    <row r="10967" spans="2:3" x14ac:dyDescent="0.2">
      <c r="B10967" s="351" t="str">
        <f t="shared" si="180"/>
        <v>Input start date of historical data in cell B15</v>
      </c>
      <c r="C10967" s="40"/>
    </row>
    <row r="10968" spans="2:3" x14ac:dyDescent="0.2">
      <c r="B10968" s="351" t="str">
        <f t="shared" si="180"/>
        <v>Input start date of historical data in cell B15</v>
      </c>
      <c r="C10968" s="40"/>
    </row>
    <row r="10969" spans="2:3" x14ac:dyDescent="0.2">
      <c r="B10969" s="351" t="str">
        <f t="shared" si="180"/>
        <v>Input start date of historical data in cell B15</v>
      </c>
      <c r="C10969" s="40"/>
    </row>
    <row r="10970" spans="2:3" x14ac:dyDescent="0.2">
      <c r="B10970" s="351" t="str">
        <f t="shared" si="180"/>
        <v>Input start date of historical data in cell B15</v>
      </c>
      <c r="C10970" s="40"/>
    </row>
    <row r="10971" spans="2:3" x14ac:dyDescent="0.2">
      <c r="B10971" s="351" t="str">
        <f t="shared" si="180"/>
        <v>Input start date of historical data in cell B15</v>
      </c>
      <c r="C10971" s="40"/>
    </row>
    <row r="10972" spans="2:3" x14ac:dyDescent="0.2">
      <c r="B10972" s="351" t="str">
        <f t="shared" si="180"/>
        <v>Input start date of historical data in cell B15</v>
      </c>
      <c r="C10972" s="40"/>
    </row>
    <row r="10973" spans="2:3" x14ac:dyDescent="0.2">
      <c r="B10973" s="351" t="str">
        <f t="shared" si="180"/>
        <v>Input start date of historical data in cell B15</v>
      </c>
      <c r="C10973" s="40"/>
    </row>
    <row r="10974" spans="2:3" x14ac:dyDescent="0.2">
      <c r="B10974" s="351" t="str">
        <f t="shared" si="180"/>
        <v>Input start date of historical data in cell B15</v>
      </c>
      <c r="C10974" s="40"/>
    </row>
    <row r="10975" spans="2:3" x14ac:dyDescent="0.2">
      <c r="B10975" s="351" t="str">
        <f t="shared" si="180"/>
        <v>Input start date of historical data in cell B15</v>
      </c>
      <c r="C10975" s="40"/>
    </row>
    <row r="10976" spans="2:3" x14ac:dyDescent="0.2">
      <c r="B10976" s="351" t="str">
        <f t="shared" si="180"/>
        <v>Input start date of historical data in cell B15</v>
      </c>
      <c r="C10976" s="40"/>
    </row>
    <row r="10977" spans="2:3" x14ac:dyDescent="0.2">
      <c r="B10977" s="351" t="str">
        <f t="shared" si="180"/>
        <v>Input start date of historical data in cell B15</v>
      </c>
      <c r="C10977" s="40"/>
    </row>
    <row r="10978" spans="2:3" x14ac:dyDescent="0.2">
      <c r="B10978" s="351" t="str">
        <f t="shared" si="180"/>
        <v>Input start date of historical data in cell B15</v>
      </c>
      <c r="C10978" s="40"/>
    </row>
    <row r="10979" spans="2:3" x14ac:dyDescent="0.2">
      <c r="B10979" s="351" t="str">
        <f t="shared" si="180"/>
        <v>Input start date of historical data in cell B15</v>
      </c>
      <c r="C10979" s="40"/>
    </row>
    <row r="10980" spans="2:3" x14ac:dyDescent="0.2">
      <c r="B10980" s="351" t="str">
        <f t="shared" si="180"/>
        <v>Input start date of historical data in cell B15</v>
      </c>
      <c r="C10980" s="40"/>
    </row>
    <row r="10981" spans="2:3" x14ac:dyDescent="0.2">
      <c r="B10981" s="351" t="str">
        <f t="shared" si="180"/>
        <v>Input start date of historical data in cell B15</v>
      </c>
      <c r="C10981" s="40"/>
    </row>
    <row r="10982" spans="2:3" x14ac:dyDescent="0.2">
      <c r="B10982" s="351" t="str">
        <f t="shared" si="180"/>
        <v>Input start date of historical data in cell B15</v>
      </c>
      <c r="C10982" s="40"/>
    </row>
    <row r="10983" spans="2:3" x14ac:dyDescent="0.2">
      <c r="B10983" s="351" t="str">
        <f t="shared" si="180"/>
        <v>Input start date of historical data in cell B15</v>
      </c>
      <c r="C10983" s="40"/>
    </row>
    <row r="10984" spans="2:3" x14ac:dyDescent="0.2">
      <c r="B10984" s="351" t="str">
        <f t="shared" si="180"/>
        <v>Input start date of historical data in cell B15</v>
      </c>
      <c r="C10984" s="40"/>
    </row>
    <row r="10985" spans="2:3" x14ac:dyDescent="0.2">
      <c r="B10985" s="351" t="str">
        <f t="shared" si="180"/>
        <v>Input start date of historical data in cell B15</v>
      </c>
      <c r="C10985" s="40"/>
    </row>
    <row r="10986" spans="2:3" x14ac:dyDescent="0.2">
      <c r="B10986" s="351" t="str">
        <f t="shared" si="180"/>
        <v>Input start date of historical data in cell B15</v>
      </c>
      <c r="C10986" s="40"/>
    </row>
    <row r="10987" spans="2:3" x14ac:dyDescent="0.2">
      <c r="B10987" s="351" t="str">
        <f t="shared" si="180"/>
        <v>Input start date of historical data in cell B15</v>
      </c>
      <c r="C10987" s="40"/>
    </row>
    <row r="10988" spans="2:3" x14ac:dyDescent="0.2">
      <c r="B10988" s="351" t="str">
        <f t="shared" si="180"/>
        <v>Input start date of historical data in cell B15</v>
      </c>
      <c r="C10988" s="40"/>
    </row>
    <row r="10989" spans="2:3" x14ac:dyDescent="0.2">
      <c r="B10989" s="351" t="str">
        <f t="shared" si="180"/>
        <v>Input start date of historical data in cell B15</v>
      </c>
      <c r="C10989" s="40"/>
    </row>
    <row r="10990" spans="2:3" x14ac:dyDescent="0.2">
      <c r="B10990" s="351" t="str">
        <f t="shared" si="180"/>
        <v>Input start date of historical data in cell B15</v>
      </c>
      <c r="C10990" s="40"/>
    </row>
    <row r="10991" spans="2:3" x14ac:dyDescent="0.2">
      <c r="B10991" s="351" t="str">
        <f t="shared" si="180"/>
        <v>Input start date of historical data in cell B15</v>
      </c>
      <c r="C10991" s="40"/>
    </row>
    <row r="10992" spans="2:3" x14ac:dyDescent="0.2">
      <c r="B10992" s="351" t="str">
        <f t="shared" si="180"/>
        <v>Input start date of historical data in cell B15</v>
      </c>
      <c r="C10992" s="40"/>
    </row>
    <row r="10993" spans="2:3" x14ac:dyDescent="0.2">
      <c r="B10993" s="351" t="str">
        <f t="shared" si="180"/>
        <v>Input start date of historical data in cell B15</v>
      </c>
      <c r="C10993" s="40"/>
    </row>
    <row r="10994" spans="2:3" x14ac:dyDescent="0.2">
      <c r="B10994" s="351" t="str">
        <f t="shared" si="180"/>
        <v>Input start date of historical data in cell B15</v>
      </c>
      <c r="C10994" s="40"/>
    </row>
    <row r="10995" spans="2:3" x14ac:dyDescent="0.2">
      <c r="B10995" s="351" t="str">
        <f t="shared" si="180"/>
        <v>Input start date of historical data in cell B15</v>
      </c>
      <c r="C10995" s="40"/>
    </row>
    <row r="10996" spans="2:3" x14ac:dyDescent="0.2">
      <c r="B10996" s="351" t="str">
        <f t="shared" si="180"/>
        <v>Input start date of historical data in cell B15</v>
      </c>
      <c r="C10996" s="40"/>
    </row>
    <row r="10997" spans="2:3" x14ac:dyDescent="0.2">
      <c r="B10997" s="351" t="str">
        <f t="shared" si="180"/>
        <v>Input start date of historical data in cell B15</v>
      </c>
      <c r="C10997" s="40"/>
    </row>
    <row r="10998" spans="2:3" x14ac:dyDescent="0.2">
      <c r="B10998" s="351" t="str">
        <f t="shared" si="180"/>
        <v>Input start date of historical data in cell B15</v>
      </c>
      <c r="C10998" s="40"/>
    </row>
    <row r="10999" spans="2:3" x14ac:dyDescent="0.2">
      <c r="B10999" s="351" t="str">
        <f t="shared" si="180"/>
        <v>Input start date of historical data in cell B15</v>
      </c>
      <c r="C10999" s="40"/>
    </row>
    <row r="11000" spans="2:3" x14ac:dyDescent="0.2">
      <c r="B11000" s="351" t="str">
        <f t="shared" si="180"/>
        <v>Input start date of historical data in cell B15</v>
      </c>
      <c r="C11000" s="40"/>
    </row>
    <row r="11001" spans="2:3" x14ac:dyDescent="0.2">
      <c r="B11001" s="351" t="str">
        <f t="shared" si="180"/>
        <v>Input start date of historical data in cell B15</v>
      </c>
      <c r="C11001" s="40"/>
    </row>
    <row r="11002" spans="2:3" x14ac:dyDescent="0.2">
      <c r="B11002" s="351" t="str">
        <f t="shared" si="180"/>
        <v>Input start date of historical data in cell B15</v>
      </c>
      <c r="C11002" s="40"/>
    </row>
    <row r="11003" spans="2:3" x14ac:dyDescent="0.2">
      <c r="B11003" s="351" t="str">
        <f t="shared" si="180"/>
        <v>Input start date of historical data in cell B15</v>
      </c>
      <c r="C11003" s="40"/>
    </row>
    <row r="11004" spans="2:3" x14ac:dyDescent="0.2">
      <c r="B11004" s="351" t="str">
        <f t="shared" si="180"/>
        <v>Input start date of historical data in cell B15</v>
      </c>
      <c r="C11004" s="40"/>
    </row>
    <row r="11005" spans="2:3" x14ac:dyDescent="0.2">
      <c r="B11005" s="351" t="str">
        <f t="shared" si="180"/>
        <v>Input start date of historical data in cell B15</v>
      </c>
      <c r="C11005" s="40"/>
    </row>
    <row r="11006" spans="2:3" x14ac:dyDescent="0.2">
      <c r="B11006" s="351" t="str">
        <f t="shared" si="180"/>
        <v>Input start date of historical data in cell B15</v>
      </c>
      <c r="C11006" s="40"/>
    </row>
    <row r="11007" spans="2:3" x14ac:dyDescent="0.2">
      <c r="B11007" s="351" t="str">
        <f t="shared" si="180"/>
        <v>Input start date of historical data in cell B15</v>
      </c>
      <c r="C11007" s="40"/>
    </row>
    <row r="11008" spans="2:3" x14ac:dyDescent="0.2">
      <c r="B11008" s="351" t="str">
        <f t="shared" si="180"/>
        <v>Input start date of historical data in cell B15</v>
      </c>
      <c r="C11008" s="40"/>
    </row>
    <row r="11009" spans="2:3" x14ac:dyDescent="0.2">
      <c r="B11009" s="351" t="str">
        <f t="shared" si="180"/>
        <v>Input start date of historical data in cell B15</v>
      </c>
      <c r="C11009" s="40"/>
    </row>
    <row r="11010" spans="2:3" x14ac:dyDescent="0.2">
      <c r="B11010" s="351" t="str">
        <f t="shared" si="180"/>
        <v>Input start date of historical data in cell B15</v>
      </c>
      <c r="C11010" s="40"/>
    </row>
    <row r="11011" spans="2:3" x14ac:dyDescent="0.2">
      <c r="B11011" s="351" t="str">
        <f t="shared" si="180"/>
        <v>Input start date of historical data in cell B15</v>
      </c>
      <c r="C11011" s="40"/>
    </row>
    <row r="11012" spans="2:3" x14ac:dyDescent="0.2">
      <c r="B11012" s="351" t="str">
        <f t="shared" si="180"/>
        <v>Input start date of historical data in cell B15</v>
      </c>
      <c r="C11012" s="40"/>
    </row>
    <row r="11013" spans="2:3" x14ac:dyDescent="0.2">
      <c r="B11013" s="351" t="str">
        <f t="shared" si="180"/>
        <v>Input start date of historical data in cell B15</v>
      </c>
      <c r="C11013" s="40"/>
    </row>
    <row r="11014" spans="2:3" x14ac:dyDescent="0.2">
      <c r="B11014" s="351" t="str">
        <f t="shared" si="180"/>
        <v>Input start date of historical data in cell B15</v>
      </c>
      <c r="C11014" s="40"/>
    </row>
    <row r="11015" spans="2:3" x14ac:dyDescent="0.2">
      <c r="B11015" s="351" t="str">
        <f t="shared" si="180"/>
        <v>Input start date of historical data in cell B15</v>
      </c>
      <c r="C11015" s="40"/>
    </row>
    <row r="11016" spans="2:3" x14ac:dyDescent="0.2">
      <c r="B11016" s="351" t="str">
        <f t="shared" si="180"/>
        <v>Input start date of historical data in cell B15</v>
      </c>
      <c r="C11016" s="40"/>
    </row>
    <row r="11017" spans="2:3" x14ac:dyDescent="0.2">
      <c r="B11017" s="351" t="str">
        <f t="shared" si="180"/>
        <v>Input start date of historical data in cell B15</v>
      </c>
      <c r="C11017" s="40"/>
    </row>
    <row r="11018" spans="2:3" x14ac:dyDescent="0.2">
      <c r="B11018" s="351" t="str">
        <f t="shared" si="180"/>
        <v>Input start date of historical data in cell B15</v>
      </c>
      <c r="C11018" s="40"/>
    </row>
    <row r="11019" spans="2:3" x14ac:dyDescent="0.2">
      <c r="B11019" s="351" t="str">
        <f t="shared" si="180"/>
        <v>Input start date of historical data in cell B15</v>
      </c>
      <c r="C11019" s="40"/>
    </row>
    <row r="11020" spans="2:3" x14ac:dyDescent="0.2">
      <c r="B11020" s="351" t="str">
        <f t="shared" si="180"/>
        <v>Input start date of historical data in cell B15</v>
      </c>
      <c r="C11020" s="40"/>
    </row>
    <row r="11021" spans="2:3" x14ac:dyDescent="0.2">
      <c r="B11021" s="351" t="str">
        <f t="shared" ref="B11021:B11084" si="181">IFERROR(B11020+1/24,"Input start date of historical data in cell B15")</f>
        <v>Input start date of historical data in cell B15</v>
      </c>
      <c r="C11021" s="40"/>
    </row>
    <row r="11022" spans="2:3" x14ac:dyDescent="0.2">
      <c r="B11022" s="351" t="str">
        <f t="shared" si="181"/>
        <v>Input start date of historical data in cell B15</v>
      </c>
      <c r="C11022" s="40"/>
    </row>
    <row r="11023" spans="2:3" x14ac:dyDescent="0.2">
      <c r="B11023" s="351" t="str">
        <f t="shared" si="181"/>
        <v>Input start date of historical data in cell B15</v>
      </c>
      <c r="C11023" s="40"/>
    </row>
    <row r="11024" spans="2:3" x14ac:dyDescent="0.2">
      <c r="B11024" s="351" t="str">
        <f t="shared" si="181"/>
        <v>Input start date of historical data in cell B15</v>
      </c>
      <c r="C11024" s="40"/>
    </row>
    <row r="11025" spans="2:3" x14ac:dyDescent="0.2">
      <c r="B11025" s="351" t="str">
        <f t="shared" si="181"/>
        <v>Input start date of historical data in cell B15</v>
      </c>
      <c r="C11025" s="40"/>
    </row>
    <row r="11026" spans="2:3" x14ac:dyDescent="0.2">
      <c r="B11026" s="351" t="str">
        <f t="shared" si="181"/>
        <v>Input start date of historical data in cell B15</v>
      </c>
      <c r="C11026" s="40"/>
    </row>
    <row r="11027" spans="2:3" x14ac:dyDescent="0.2">
      <c r="B11027" s="351" t="str">
        <f t="shared" si="181"/>
        <v>Input start date of historical data in cell B15</v>
      </c>
      <c r="C11027" s="40"/>
    </row>
    <row r="11028" spans="2:3" x14ac:dyDescent="0.2">
      <c r="B11028" s="351" t="str">
        <f t="shared" si="181"/>
        <v>Input start date of historical data in cell B15</v>
      </c>
      <c r="C11028" s="40"/>
    </row>
    <row r="11029" spans="2:3" x14ac:dyDescent="0.2">
      <c r="B11029" s="351" t="str">
        <f t="shared" si="181"/>
        <v>Input start date of historical data in cell B15</v>
      </c>
      <c r="C11029" s="40"/>
    </row>
    <row r="11030" spans="2:3" x14ac:dyDescent="0.2">
      <c r="B11030" s="351" t="str">
        <f t="shared" si="181"/>
        <v>Input start date of historical data in cell B15</v>
      </c>
      <c r="C11030" s="40"/>
    </row>
    <row r="11031" spans="2:3" x14ac:dyDescent="0.2">
      <c r="B11031" s="351" t="str">
        <f t="shared" si="181"/>
        <v>Input start date of historical data in cell B15</v>
      </c>
      <c r="C11031" s="40"/>
    </row>
    <row r="11032" spans="2:3" x14ac:dyDescent="0.2">
      <c r="B11032" s="351" t="str">
        <f t="shared" si="181"/>
        <v>Input start date of historical data in cell B15</v>
      </c>
      <c r="C11032" s="40"/>
    </row>
    <row r="11033" spans="2:3" x14ac:dyDescent="0.2">
      <c r="B11033" s="351" t="str">
        <f t="shared" si="181"/>
        <v>Input start date of historical data in cell B15</v>
      </c>
      <c r="C11033" s="40"/>
    </row>
    <row r="11034" spans="2:3" x14ac:dyDescent="0.2">
      <c r="B11034" s="351" t="str">
        <f t="shared" si="181"/>
        <v>Input start date of historical data in cell B15</v>
      </c>
      <c r="C11034" s="40"/>
    </row>
    <row r="11035" spans="2:3" x14ac:dyDescent="0.2">
      <c r="B11035" s="351" t="str">
        <f t="shared" si="181"/>
        <v>Input start date of historical data in cell B15</v>
      </c>
      <c r="C11035" s="40"/>
    </row>
    <row r="11036" spans="2:3" x14ac:dyDescent="0.2">
      <c r="B11036" s="351" t="str">
        <f t="shared" si="181"/>
        <v>Input start date of historical data in cell B15</v>
      </c>
      <c r="C11036" s="40"/>
    </row>
    <row r="11037" spans="2:3" x14ac:dyDescent="0.2">
      <c r="B11037" s="351" t="str">
        <f t="shared" si="181"/>
        <v>Input start date of historical data in cell B15</v>
      </c>
      <c r="C11037" s="40"/>
    </row>
    <row r="11038" spans="2:3" x14ac:dyDescent="0.2">
      <c r="B11038" s="351" t="str">
        <f t="shared" si="181"/>
        <v>Input start date of historical data in cell B15</v>
      </c>
      <c r="C11038" s="40"/>
    </row>
    <row r="11039" spans="2:3" x14ac:dyDescent="0.2">
      <c r="B11039" s="351" t="str">
        <f t="shared" si="181"/>
        <v>Input start date of historical data in cell B15</v>
      </c>
      <c r="C11039" s="40"/>
    </row>
    <row r="11040" spans="2:3" x14ac:dyDescent="0.2">
      <c r="B11040" s="351" t="str">
        <f t="shared" si="181"/>
        <v>Input start date of historical data in cell B15</v>
      </c>
      <c r="C11040" s="40"/>
    </row>
    <row r="11041" spans="2:3" x14ac:dyDescent="0.2">
      <c r="B11041" s="351" t="str">
        <f t="shared" si="181"/>
        <v>Input start date of historical data in cell B15</v>
      </c>
      <c r="C11041" s="40"/>
    </row>
    <row r="11042" spans="2:3" x14ac:dyDescent="0.2">
      <c r="B11042" s="351" t="str">
        <f t="shared" si="181"/>
        <v>Input start date of historical data in cell B15</v>
      </c>
      <c r="C11042" s="40"/>
    </row>
    <row r="11043" spans="2:3" x14ac:dyDescent="0.2">
      <c r="B11043" s="351" t="str">
        <f t="shared" si="181"/>
        <v>Input start date of historical data in cell B15</v>
      </c>
      <c r="C11043" s="40"/>
    </row>
    <row r="11044" spans="2:3" x14ac:dyDescent="0.2">
      <c r="B11044" s="351" t="str">
        <f t="shared" si="181"/>
        <v>Input start date of historical data in cell B15</v>
      </c>
      <c r="C11044" s="40"/>
    </row>
    <row r="11045" spans="2:3" x14ac:dyDescent="0.2">
      <c r="B11045" s="351" t="str">
        <f t="shared" si="181"/>
        <v>Input start date of historical data in cell B15</v>
      </c>
      <c r="C11045" s="40"/>
    </row>
    <row r="11046" spans="2:3" x14ac:dyDescent="0.2">
      <c r="B11046" s="351" t="str">
        <f t="shared" si="181"/>
        <v>Input start date of historical data in cell B15</v>
      </c>
      <c r="C11046" s="40"/>
    </row>
    <row r="11047" spans="2:3" x14ac:dyDescent="0.2">
      <c r="B11047" s="351" t="str">
        <f t="shared" si="181"/>
        <v>Input start date of historical data in cell B15</v>
      </c>
      <c r="C11047" s="40"/>
    </row>
    <row r="11048" spans="2:3" x14ac:dyDescent="0.2">
      <c r="B11048" s="351" t="str">
        <f t="shared" si="181"/>
        <v>Input start date of historical data in cell B15</v>
      </c>
      <c r="C11048" s="40"/>
    </row>
    <row r="11049" spans="2:3" x14ac:dyDescent="0.2">
      <c r="B11049" s="351" t="str">
        <f t="shared" si="181"/>
        <v>Input start date of historical data in cell B15</v>
      </c>
      <c r="C11049" s="40"/>
    </row>
    <row r="11050" spans="2:3" x14ac:dyDescent="0.2">
      <c r="B11050" s="351" t="str">
        <f t="shared" si="181"/>
        <v>Input start date of historical data in cell B15</v>
      </c>
      <c r="C11050" s="40"/>
    </row>
    <row r="11051" spans="2:3" x14ac:dyDescent="0.2">
      <c r="B11051" s="351" t="str">
        <f t="shared" si="181"/>
        <v>Input start date of historical data in cell B15</v>
      </c>
      <c r="C11051" s="40"/>
    </row>
    <row r="11052" spans="2:3" x14ac:dyDescent="0.2">
      <c r="B11052" s="351" t="str">
        <f t="shared" si="181"/>
        <v>Input start date of historical data in cell B15</v>
      </c>
      <c r="C11052" s="40"/>
    </row>
    <row r="11053" spans="2:3" x14ac:dyDescent="0.2">
      <c r="B11053" s="351" t="str">
        <f t="shared" si="181"/>
        <v>Input start date of historical data in cell B15</v>
      </c>
      <c r="C11053" s="40"/>
    </row>
    <row r="11054" spans="2:3" x14ac:dyDescent="0.2">
      <c r="B11054" s="351" t="str">
        <f t="shared" si="181"/>
        <v>Input start date of historical data in cell B15</v>
      </c>
      <c r="C11054" s="40"/>
    </row>
    <row r="11055" spans="2:3" x14ac:dyDescent="0.2">
      <c r="B11055" s="351" t="str">
        <f t="shared" si="181"/>
        <v>Input start date of historical data in cell B15</v>
      </c>
      <c r="C11055" s="40"/>
    </row>
    <row r="11056" spans="2:3" x14ac:dyDescent="0.2">
      <c r="B11056" s="351" t="str">
        <f t="shared" si="181"/>
        <v>Input start date of historical data in cell B15</v>
      </c>
      <c r="C11056" s="40"/>
    </row>
    <row r="11057" spans="2:3" x14ac:dyDescent="0.2">
      <c r="B11057" s="351" t="str">
        <f t="shared" si="181"/>
        <v>Input start date of historical data in cell B15</v>
      </c>
      <c r="C11057" s="40"/>
    </row>
    <row r="11058" spans="2:3" x14ac:dyDescent="0.2">
      <c r="B11058" s="351" t="str">
        <f t="shared" si="181"/>
        <v>Input start date of historical data in cell B15</v>
      </c>
      <c r="C11058" s="40"/>
    </row>
    <row r="11059" spans="2:3" x14ac:dyDescent="0.2">
      <c r="B11059" s="351" t="str">
        <f t="shared" si="181"/>
        <v>Input start date of historical data in cell B15</v>
      </c>
      <c r="C11059" s="40"/>
    </row>
    <row r="11060" spans="2:3" x14ac:dyDescent="0.2">
      <c r="B11060" s="351" t="str">
        <f t="shared" si="181"/>
        <v>Input start date of historical data in cell B15</v>
      </c>
      <c r="C11060" s="40"/>
    </row>
    <row r="11061" spans="2:3" x14ac:dyDescent="0.2">
      <c r="B11061" s="351" t="str">
        <f t="shared" si="181"/>
        <v>Input start date of historical data in cell B15</v>
      </c>
      <c r="C11061" s="40"/>
    </row>
    <row r="11062" spans="2:3" x14ac:dyDescent="0.2">
      <c r="B11062" s="351" t="str">
        <f t="shared" si="181"/>
        <v>Input start date of historical data in cell B15</v>
      </c>
      <c r="C11062" s="40"/>
    </row>
    <row r="11063" spans="2:3" x14ac:dyDescent="0.2">
      <c r="B11063" s="351" t="str">
        <f t="shared" si="181"/>
        <v>Input start date of historical data in cell B15</v>
      </c>
      <c r="C11063" s="40"/>
    </row>
    <row r="11064" spans="2:3" x14ac:dyDescent="0.2">
      <c r="B11064" s="351" t="str">
        <f t="shared" si="181"/>
        <v>Input start date of historical data in cell B15</v>
      </c>
      <c r="C11064" s="40"/>
    </row>
    <row r="11065" spans="2:3" x14ac:dyDescent="0.2">
      <c r="B11065" s="351" t="str">
        <f t="shared" si="181"/>
        <v>Input start date of historical data in cell B15</v>
      </c>
      <c r="C11065" s="40"/>
    </row>
    <row r="11066" spans="2:3" x14ac:dyDescent="0.2">
      <c r="B11066" s="351" t="str">
        <f t="shared" si="181"/>
        <v>Input start date of historical data in cell B15</v>
      </c>
      <c r="C11066" s="40"/>
    </row>
    <row r="11067" spans="2:3" x14ac:dyDescent="0.2">
      <c r="B11067" s="351" t="str">
        <f t="shared" si="181"/>
        <v>Input start date of historical data in cell B15</v>
      </c>
      <c r="C11067" s="40"/>
    </row>
    <row r="11068" spans="2:3" x14ac:dyDescent="0.2">
      <c r="B11068" s="351" t="str">
        <f t="shared" si="181"/>
        <v>Input start date of historical data in cell B15</v>
      </c>
      <c r="C11068" s="40"/>
    </row>
    <row r="11069" spans="2:3" x14ac:dyDescent="0.2">
      <c r="B11069" s="351" t="str">
        <f t="shared" si="181"/>
        <v>Input start date of historical data in cell B15</v>
      </c>
      <c r="C11069" s="40"/>
    </row>
    <row r="11070" spans="2:3" x14ac:dyDescent="0.2">
      <c r="B11070" s="351" t="str">
        <f t="shared" si="181"/>
        <v>Input start date of historical data in cell B15</v>
      </c>
      <c r="C11070" s="40"/>
    </row>
    <row r="11071" spans="2:3" x14ac:dyDescent="0.2">
      <c r="B11071" s="351" t="str">
        <f t="shared" si="181"/>
        <v>Input start date of historical data in cell B15</v>
      </c>
      <c r="C11071" s="40"/>
    </row>
    <row r="11072" spans="2:3" x14ac:dyDescent="0.2">
      <c r="B11072" s="351" t="str">
        <f t="shared" si="181"/>
        <v>Input start date of historical data in cell B15</v>
      </c>
      <c r="C11072" s="40"/>
    </row>
    <row r="11073" spans="2:3" x14ac:dyDescent="0.2">
      <c r="B11073" s="351" t="str">
        <f t="shared" si="181"/>
        <v>Input start date of historical data in cell B15</v>
      </c>
      <c r="C11073" s="40"/>
    </row>
    <row r="11074" spans="2:3" x14ac:dyDescent="0.2">
      <c r="B11074" s="351" t="str">
        <f t="shared" si="181"/>
        <v>Input start date of historical data in cell B15</v>
      </c>
      <c r="C11074" s="40"/>
    </row>
    <row r="11075" spans="2:3" x14ac:dyDescent="0.2">
      <c r="B11075" s="351" t="str">
        <f t="shared" si="181"/>
        <v>Input start date of historical data in cell B15</v>
      </c>
      <c r="C11075" s="40"/>
    </row>
    <row r="11076" spans="2:3" x14ac:dyDescent="0.2">
      <c r="B11076" s="351" t="str">
        <f t="shared" si="181"/>
        <v>Input start date of historical data in cell B15</v>
      </c>
      <c r="C11076" s="40"/>
    </row>
    <row r="11077" spans="2:3" x14ac:dyDescent="0.2">
      <c r="B11077" s="351" t="str">
        <f t="shared" si="181"/>
        <v>Input start date of historical data in cell B15</v>
      </c>
      <c r="C11077" s="40"/>
    </row>
    <row r="11078" spans="2:3" x14ac:dyDescent="0.2">
      <c r="B11078" s="351" t="str">
        <f t="shared" si="181"/>
        <v>Input start date of historical data in cell B15</v>
      </c>
      <c r="C11078" s="40"/>
    </row>
    <row r="11079" spans="2:3" x14ac:dyDescent="0.2">
      <c r="B11079" s="351" t="str">
        <f t="shared" si="181"/>
        <v>Input start date of historical data in cell B15</v>
      </c>
      <c r="C11079" s="40"/>
    </row>
    <row r="11080" spans="2:3" x14ac:dyDescent="0.2">
      <c r="B11080" s="351" t="str">
        <f t="shared" si="181"/>
        <v>Input start date of historical data in cell B15</v>
      </c>
      <c r="C11080" s="40"/>
    </row>
    <row r="11081" spans="2:3" x14ac:dyDescent="0.2">
      <c r="B11081" s="351" t="str">
        <f t="shared" si="181"/>
        <v>Input start date of historical data in cell B15</v>
      </c>
      <c r="C11081" s="40"/>
    </row>
    <row r="11082" spans="2:3" x14ac:dyDescent="0.2">
      <c r="B11082" s="351" t="str">
        <f t="shared" si="181"/>
        <v>Input start date of historical data in cell B15</v>
      </c>
      <c r="C11082" s="40"/>
    </row>
    <row r="11083" spans="2:3" x14ac:dyDescent="0.2">
      <c r="B11083" s="351" t="str">
        <f t="shared" si="181"/>
        <v>Input start date of historical data in cell B15</v>
      </c>
      <c r="C11083" s="40"/>
    </row>
    <row r="11084" spans="2:3" x14ac:dyDescent="0.2">
      <c r="B11084" s="351" t="str">
        <f t="shared" si="181"/>
        <v>Input start date of historical data in cell B15</v>
      </c>
      <c r="C11084" s="40"/>
    </row>
    <row r="11085" spans="2:3" x14ac:dyDescent="0.2">
      <c r="B11085" s="351" t="str">
        <f t="shared" ref="B11085:B11148" si="182">IFERROR(B11084+1/24,"Input start date of historical data in cell B15")</f>
        <v>Input start date of historical data in cell B15</v>
      </c>
      <c r="C11085" s="40"/>
    </row>
    <row r="11086" spans="2:3" x14ac:dyDescent="0.2">
      <c r="B11086" s="351" t="str">
        <f t="shared" si="182"/>
        <v>Input start date of historical data in cell B15</v>
      </c>
      <c r="C11086" s="40"/>
    </row>
    <row r="11087" spans="2:3" x14ac:dyDescent="0.2">
      <c r="B11087" s="351" t="str">
        <f t="shared" si="182"/>
        <v>Input start date of historical data in cell B15</v>
      </c>
      <c r="C11087" s="40"/>
    </row>
    <row r="11088" spans="2:3" x14ac:dyDescent="0.2">
      <c r="B11088" s="351" t="str">
        <f t="shared" si="182"/>
        <v>Input start date of historical data in cell B15</v>
      </c>
      <c r="C11088" s="40"/>
    </row>
    <row r="11089" spans="2:3" x14ac:dyDescent="0.2">
      <c r="B11089" s="351" t="str">
        <f t="shared" si="182"/>
        <v>Input start date of historical data in cell B15</v>
      </c>
      <c r="C11089" s="40"/>
    </row>
    <row r="11090" spans="2:3" x14ac:dyDescent="0.2">
      <c r="B11090" s="351" t="str">
        <f t="shared" si="182"/>
        <v>Input start date of historical data in cell B15</v>
      </c>
      <c r="C11090" s="40"/>
    </row>
    <row r="11091" spans="2:3" x14ac:dyDescent="0.2">
      <c r="B11091" s="351" t="str">
        <f t="shared" si="182"/>
        <v>Input start date of historical data in cell B15</v>
      </c>
      <c r="C11091" s="40"/>
    </row>
    <row r="11092" spans="2:3" x14ac:dyDescent="0.2">
      <c r="B11092" s="351" t="str">
        <f t="shared" si="182"/>
        <v>Input start date of historical data in cell B15</v>
      </c>
      <c r="C11092" s="40"/>
    </row>
    <row r="11093" spans="2:3" x14ac:dyDescent="0.2">
      <c r="B11093" s="351" t="str">
        <f t="shared" si="182"/>
        <v>Input start date of historical data in cell B15</v>
      </c>
      <c r="C11093" s="40"/>
    </row>
    <row r="11094" spans="2:3" x14ac:dyDescent="0.2">
      <c r="B11094" s="351" t="str">
        <f t="shared" si="182"/>
        <v>Input start date of historical data in cell B15</v>
      </c>
      <c r="C11094" s="40"/>
    </row>
    <row r="11095" spans="2:3" x14ac:dyDescent="0.2">
      <c r="B11095" s="351" t="str">
        <f t="shared" si="182"/>
        <v>Input start date of historical data in cell B15</v>
      </c>
      <c r="C11095" s="40"/>
    </row>
    <row r="11096" spans="2:3" x14ac:dyDescent="0.2">
      <c r="B11096" s="351" t="str">
        <f t="shared" si="182"/>
        <v>Input start date of historical data in cell B15</v>
      </c>
      <c r="C11096" s="40"/>
    </row>
    <row r="11097" spans="2:3" x14ac:dyDescent="0.2">
      <c r="B11097" s="351" t="str">
        <f t="shared" si="182"/>
        <v>Input start date of historical data in cell B15</v>
      </c>
      <c r="C11097" s="40"/>
    </row>
    <row r="11098" spans="2:3" x14ac:dyDescent="0.2">
      <c r="B11098" s="351" t="str">
        <f t="shared" si="182"/>
        <v>Input start date of historical data in cell B15</v>
      </c>
      <c r="C11098" s="40"/>
    </row>
    <row r="11099" spans="2:3" x14ac:dyDescent="0.2">
      <c r="B11099" s="351" t="str">
        <f t="shared" si="182"/>
        <v>Input start date of historical data in cell B15</v>
      </c>
      <c r="C11099" s="40"/>
    </row>
    <row r="11100" spans="2:3" x14ac:dyDescent="0.2">
      <c r="B11100" s="351" t="str">
        <f t="shared" si="182"/>
        <v>Input start date of historical data in cell B15</v>
      </c>
      <c r="C11100" s="40"/>
    </row>
    <row r="11101" spans="2:3" x14ac:dyDescent="0.2">
      <c r="B11101" s="351" t="str">
        <f t="shared" si="182"/>
        <v>Input start date of historical data in cell B15</v>
      </c>
      <c r="C11101" s="40"/>
    </row>
    <row r="11102" spans="2:3" x14ac:dyDescent="0.2">
      <c r="B11102" s="351" t="str">
        <f t="shared" si="182"/>
        <v>Input start date of historical data in cell B15</v>
      </c>
      <c r="C11102" s="40"/>
    </row>
    <row r="11103" spans="2:3" x14ac:dyDescent="0.2">
      <c r="B11103" s="351" t="str">
        <f t="shared" si="182"/>
        <v>Input start date of historical data in cell B15</v>
      </c>
      <c r="C11103" s="40"/>
    </row>
    <row r="11104" spans="2:3" x14ac:dyDescent="0.2">
      <c r="B11104" s="351" t="str">
        <f t="shared" si="182"/>
        <v>Input start date of historical data in cell B15</v>
      </c>
      <c r="C11104" s="40"/>
    </row>
    <row r="11105" spans="2:3" x14ac:dyDescent="0.2">
      <c r="B11105" s="351" t="str">
        <f t="shared" si="182"/>
        <v>Input start date of historical data in cell B15</v>
      </c>
      <c r="C11105" s="40"/>
    </row>
    <row r="11106" spans="2:3" x14ac:dyDescent="0.2">
      <c r="B11106" s="351" t="str">
        <f t="shared" si="182"/>
        <v>Input start date of historical data in cell B15</v>
      </c>
      <c r="C11106" s="40"/>
    </row>
    <row r="11107" spans="2:3" x14ac:dyDescent="0.2">
      <c r="B11107" s="351" t="str">
        <f t="shared" si="182"/>
        <v>Input start date of historical data in cell B15</v>
      </c>
      <c r="C11107" s="40"/>
    </row>
    <row r="11108" spans="2:3" x14ac:dyDescent="0.2">
      <c r="B11108" s="351" t="str">
        <f t="shared" si="182"/>
        <v>Input start date of historical data in cell B15</v>
      </c>
      <c r="C11108" s="40"/>
    </row>
    <row r="11109" spans="2:3" x14ac:dyDescent="0.2">
      <c r="B11109" s="351" t="str">
        <f t="shared" si="182"/>
        <v>Input start date of historical data in cell B15</v>
      </c>
      <c r="C11109" s="40"/>
    </row>
    <row r="11110" spans="2:3" x14ac:dyDescent="0.2">
      <c r="B11110" s="351" t="str">
        <f t="shared" si="182"/>
        <v>Input start date of historical data in cell B15</v>
      </c>
      <c r="C11110" s="40"/>
    </row>
    <row r="11111" spans="2:3" x14ac:dyDescent="0.2">
      <c r="B11111" s="351" t="str">
        <f t="shared" si="182"/>
        <v>Input start date of historical data in cell B15</v>
      </c>
      <c r="C11111" s="40"/>
    </row>
    <row r="11112" spans="2:3" x14ac:dyDescent="0.2">
      <c r="B11112" s="351" t="str">
        <f t="shared" si="182"/>
        <v>Input start date of historical data in cell B15</v>
      </c>
      <c r="C11112" s="40"/>
    </row>
    <row r="11113" spans="2:3" x14ac:dyDescent="0.2">
      <c r="B11113" s="351" t="str">
        <f t="shared" si="182"/>
        <v>Input start date of historical data in cell B15</v>
      </c>
      <c r="C11113" s="40"/>
    </row>
    <row r="11114" spans="2:3" x14ac:dyDescent="0.2">
      <c r="B11114" s="351" t="str">
        <f t="shared" si="182"/>
        <v>Input start date of historical data in cell B15</v>
      </c>
      <c r="C11114" s="40"/>
    </row>
    <row r="11115" spans="2:3" x14ac:dyDescent="0.2">
      <c r="B11115" s="351" t="str">
        <f t="shared" si="182"/>
        <v>Input start date of historical data in cell B15</v>
      </c>
      <c r="C11115" s="40"/>
    </row>
    <row r="11116" spans="2:3" x14ac:dyDescent="0.2">
      <c r="B11116" s="351" t="str">
        <f t="shared" si="182"/>
        <v>Input start date of historical data in cell B15</v>
      </c>
      <c r="C11116" s="40"/>
    </row>
    <row r="11117" spans="2:3" x14ac:dyDescent="0.2">
      <c r="B11117" s="351" t="str">
        <f t="shared" si="182"/>
        <v>Input start date of historical data in cell B15</v>
      </c>
      <c r="C11117" s="40"/>
    </row>
    <row r="11118" spans="2:3" x14ac:dyDescent="0.2">
      <c r="B11118" s="351" t="str">
        <f t="shared" si="182"/>
        <v>Input start date of historical data in cell B15</v>
      </c>
      <c r="C11118" s="40"/>
    </row>
    <row r="11119" spans="2:3" x14ac:dyDescent="0.2">
      <c r="B11119" s="351" t="str">
        <f t="shared" si="182"/>
        <v>Input start date of historical data in cell B15</v>
      </c>
      <c r="C11119" s="40"/>
    </row>
    <row r="11120" spans="2:3" x14ac:dyDescent="0.2">
      <c r="B11120" s="351" t="str">
        <f t="shared" si="182"/>
        <v>Input start date of historical data in cell B15</v>
      </c>
      <c r="C11120" s="40"/>
    </row>
    <row r="11121" spans="2:3" x14ac:dyDescent="0.2">
      <c r="B11121" s="351" t="str">
        <f t="shared" si="182"/>
        <v>Input start date of historical data in cell B15</v>
      </c>
      <c r="C11121" s="40"/>
    </row>
    <row r="11122" spans="2:3" x14ac:dyDescent="0.2">
      <c r="B11122" s="351" t="str">
        <f t="shared" si="182"/>
        <v>Input start date of historical data in cell B15</v>
      </c>
      <c r="C11122" s="40"/>
    </row>
    <row r="11123" spans="2:3" x14ac:dyDescent="0.2">
      <c r="B11123" s="351" t="str">
        <f t="shared" si="182"/>
        <v>Input start date of historical data in cell B15</v>
      </c>
      <c r="C11123" s="40"/>
    </row>
    <row r="11124" spans="2:3" x14ac:dyDescent="0.2">
      <c r="B11124" s="351" t="str">
        <f t="shared" si="182"/>
        <v>Input start date of historical data in cell B15</v>
      </c>
      <c r="C11124" s="40"/>
    </row>
    <row r="11125" spans="2:3" x14ac:dyDescent="0.2">
      <c r="B11125" s="351" t="str">
        <f t="shared" si="182"/>
        <v>Input start date of historical data in cell B15</v>
      </c>
      <c r="C11125" s="40"/>
    </row>
    <row r="11126" spans="2:3" x14ac:dyDescent="0.2">
      <c r="B11126" s="351" t="str">
        <f t="shared" si="182"/>
        <v>Input start date of historical data in cell B15</v>
      </c>
      <c r="C11126" s="40"/>
    </row>
    <row r="11127" spans="2:3" x14ac:dyDescent="0.2">
      <c r="B11127" s="351" t="str">
        <f t="shared" si="182"/>
        <v>Input start date of historical data in cell B15</v>
      </c>
      <c r="C11127" s="40"/>
    </row>
    <row r="11128" spans="2:3" x14ac:dyDescent="0.2">
      <c r="B11128" s="351" t="str">
        <f t="shared" si="182"/>
        <v>Input start date of historical data in cell B15</v>
      </c>
      <c r="C11128" s="40"/>
    </row>
    <row r="11129" spans="2:3" x14ac:dyDescent="0.2">
      <c r="B11129" s="351" t="str">
        <f t="shared" si="182"/>
        <v>Input start date of historical data in cell B15</v>
      </c>
      <c r="C11129" s="40"/>
    </row>
    <row r="11130" spans="2:3" x14ac:dyDescent="0.2">
      <c r="B11130" s="351" t="str">
        <f t="shared" si="182"/>
        <v>Input start date of historical data in cell B15</v>
      </c>
      <c r="C11130" s="40"/>
    </row>
    <row r="11131" spans="2:3" x14ac:dyDescent="0.2">
      <c r="B11131" s="351" t="str">
        <f t="shared" si="182"/>
        <v>Input start date of historical data in cell B15</v>
      </c>
      <c r="C11131" s="40"/>
    </row>
    <row r="11132" spans="2:3" x14ac:dyDescent="0.2">
      <c r="B11132" s="351" t="str">
        <f t="shared" si="182"/>
        <v>Input start date of historical data in cell B15</v>
      </c>
      <c r="C11132" s="40"/>
    </row>
    <row r="11133" spans="2:3" x14ac:dyDescent="0.2">
      <c r="B11133" s="351" t="str">
        <f t="shared" si="182"/>
        <v>Input start date of historical data in cell B15</v>
      </c>
      <c r="C11133" s="40"/>
    </row>
    <row r="11134" spans="2:3" x14ac:dyDescent="0.2">
      <c r="B11134" s="351" t="str">
        <f t="shared" si="182"/>
        <v>Input start date of historical data in cell B15</v>
      </c>
      <c r="C11134" s="40"/>
    </row>
    <row r="11135" spans="2:3" x14ac:dyDescent="0.2">
      <c r="B11135" s="351" t="str">
        <f t="shared" si="182"/>
        <v>Input start date of historical data in cell B15</v>
      </c>
      <c r="C11135" s="40"/>
    </row>
    <row r="11136" spans="2:3" x14ac:dyDescent="0.2">
      <c r="B11136" s="351" t="str">
        <f t="shared" si="182"/>
        <v>Input start date of historical data in cell B15</v>
      </c>
      <c r="C11136" s="40"/>
    </row>
    <row r="11137" spans="2:3" x14ac:dyDescent="0.2">
      <c r="B11137" s="351" t="str">
        <f t="shared" si="182"/>
        <v>Input start date of historical data in cell B15</v>
      </c>
      <c r="C11137" s="40"/>
    </row>
    <row r="11138" spans="2:3" x14ac:dyDescent="0.2">
      <c r="B11138" s="351" t="str">
        <f t="shared" si="182"/>
        <v>Input start date of historical data in cell B15</v>
      </c>
      <c r="C11138" s="40"/>
    </row>
    <row r="11139" spans="2:3" x14ac:dyDescent="0.2">
      <c r="B11139" s="351" t="str">
        <f t="shared" si="182"/>
        <v>Input start date of historical data in cell B15</v>
      </c>
      <c r="C11139" s="40"/>
    </row>
    <row r="11140" spans="2:3" x14ac:dyDescent="0.2">
      <c r="B11140" s="351" t="str">
        <f t="shared" si="182"/>
        <v>Input start date of historical data in cell B15</v>
      </c>
      <c r="C11140" s="40"/>
    </row>
    <row r="11141" spans="2:3" x14ac:dyDescent="0.2">
      <c r="B11141" s="351" t="str">
        <f t="shared" si="182"/>
        <v>Input start date of historical data in cell B15</v>
      </c>
      <c r="C11141" s="40"/>
    </row>
    <row r="11142" spans="2:3" x14ac:dyDescent="0.2">
      <c r="B11142" s="351" t="str">
        <f t="shared" si="182"/>
        <v>Input start date of historical data in cell B15</v>
      </c>
      <c r="C11142" s="40"/>
    </row>
    <row r="11143" spans="2:3" x14ac:dyDescent="0.2">
      <c r="B11143" s="351" t="str">
        <f t="shared" si="182"/>
        <v>Input start date of historical data in cell B15</v>
      </c>
      <c r="C11143" s="40"/>
    </row>
    <row r="11144" spans="2:3" x14ac:dyDescent="0.2">
      <c r="B11144" s="351" t="str">
        <f t="shared" si="182"/>
        <v>Input start date of historical data in cell B15</v>
      </c>
      <c r="C11144" s="40"/>
    </row>
    <row r="11145" spans="2:3" x14ac:dyDescent="0.2">
      <c r="B11145" s="351" t="str">
        <f t="shared" si="182"/>
        <v>Input start date of historical data in cell B15</v>
      </c>
      <c r="C11145" s="40"/>
    </row>
    <row r="11146" spans="2:3" x14ac:dyDescent="0.2">
      <c r="B11146" s="351" t="str">
        <f t="shared" si="182"/>
        <v>Input start date of historical data in cell B15</v>
      </c>
      <c r="C11146" s="40"/>
    </row>
    <row r="11147" spans="2:3" x14ac:dyDescent="0.2">
      <c r="B11147" s="351" t="str">
        <f t="shared" si="182"/>
        <v>Input start date of historical data in cell B15</v>
      </c>
      <c r="C11147" s="40"/>
    </row>
    <row r="11148" spans="2:3" x14ac:dyDescent="0.2">
      <c r="B11148" s="351" t="str">
        <f t="shared" si="182"/>
        <v>Input start date of historical data in cell B15</v>
      </c>
      <c r="C11148" s="40"/>
    </row>
    <row r="11149" spans="2:3" x14ac:dyDescent="0.2">
      <c r="B11149" s="351" t="str">
        <f t="shared" ref="B11149:B11212" si="183">IFERROR(B11148+1/24,"Input start date of historical data in cell B15")</f>
        <v>Input start date of historical data in cell B15</v>
      </c>
      <c r="C11149" s="40"/>
    </row>
    <row r="11150" spans="2:3" x14ac:dyDescent="0.2">
      <c r="B11150" s="351" t="str">
        <f t="shared" si="183"/>
        <v>Input start date of historical data in cell B15</v>
      </c>
      <c r="C11150" s="40"/>
    </row>
    <row r="11151" spans="2:3" x14ac:dyDescent="0.2">
      <c r="B11151" s="351" t="str">
        <f t="shared" si="183"/>
        <v>Input start date of historical data in cell B15</v>
      </c>
      <c r="C11151" s="40"/>
    </row>
    <row r="11152" spans="2:3" x14ac:dyDescent="0.2">
      <c r="B11152" s="351" t="str">
        <f t="shared" si="183"/>
        <v>Input start date of historical data in cell B15</v>
      </c>
      <c r="C11152" s="40"/>
    </row>
    <row r="11153" spans="2:3" x14ac:dyDescent="0.2">
      <c r="B11153" s="351" t="str">
        <f t="shared" si="183"/>
        <v>Input start date of historical data in cell B15</v>
      </c>
      <c r="C11153" s="40"/>
    </row>
    <row r="11154" spans="2:3" x14ac:dyDescent="0.2">
      <c r="B11154" s="351" t="str">
        <f t="shared" si="183"/>
        <v>Input start date of historical data in cell B15</v>
      </c>
      <c r="C11154" s="40"/>
    </row>
    <row r="11155" spans="2:3" x14ac:dyDescent="0.2">
      <c r="B11155" s="351" t="str">
        <f t="shared" si="183"/>
        <v>Input start date of historical data in cell B15</v>
      </c>
      <c r="C11155" s="40"/>
    </row>
    <row r="11156" spans="2:3" x14ac:dyDescent="0.2">
      <c r="B11156" s="351" t="str">
        <f t="shared" si="183"/>
        <v>Input start date of historical data in cell B15</v>
      </c>
      <c r="C11156" s="40"/>
    </row>
    <row r="11157" spans="2:3" x14ac:dyDescent="0.2">
      <c r="B11157" s="351" t="str">
        <f t="shared" si="183"/>
        <v>Input start date of historical data in cell B15</v>
      </c>
      <c r="C11157" s="40"/>
    </row>
    <row r="11158" spans="2:3" x14ac:dyDescent="0.2">
      <c r="B11158" s="351" t="str">
        <f t="shared" si="183"/>
        <v>Input start date of historical data in cell B15</v>
      </c>
      <c r="C11158" s="40"/>
    </row>
    <row r="11159" spans="2:3" x14ac:dyDescent="0.2">
      <c r="B11159" s="351" t="str">
        <f t="shared" si="183"/>
        <v>Input start date of historical data in cell B15</v>
      </c>
      <c r="C11159" s="40"/>
    </row>
    <row r="11160" spans="2:3" x14ac:dyDescent="0.2">
      <c r="B11160" s="351" t="str">
        <f t="shared" si="183"/>
        <v>Input start date of historical data in cell B15</v>
      </c>
      <c r="C11160" s="40"/>
    </row>
    <row r="11161" spans="2:3" x14ac:dyDescent="0.2">
      <c r="B11161" s="351" t="str">
        <f t="shared" si="183"/>
        <v>Input start date of historical data in cell B15</v>
      </c>
      <c r="C11161" s="40"/>
    </row>
    <row r="11162" spans="2:3" x14ac:dyDescent="0.2">
      <c r="B11162" s="351" t="str">
        <f t="shared" si="183"/>
        <v>Input start date of historical data in cell B15</v>
      </c>
      <c r="C11162" s="40"/>
    </row>
    <row r="11163" spans="2:3" x14ac:dyDescent="0.2">
      <c r="B11163" s="351" t="str">
        <f t="shared" si="183"/>
        <v>Input start date of historical data in cell B15</v>
      </c>
      <c r="C11163" s="40"/>
    </row>
    <row r="11164" spans="2:3" x14ac:dyDescent="0.2">
      <c r="B11164" s="351" t="str">
        <f t="shared" si="183"/>
        <v>Input start date of historical data in cell B15</v>
      </c>
      <c r="C11164" s="40"/>
    </row>
    <row r="11165" spans="2:3" x14ac:dyDescent="0.2">
      <c r="B11165" s="351" t="str">
        <f t="shared" si="183"/>
        <v>Input start date of historical data in cell B15</v>
      </c>
      <c r="C11165" s="40"/>
    </row>
    <row r="11166" spans="2:3" x14ac:dyDescent="0.2">
      <c r="B11166" s="351" t="str">
        <f t="shared" si="183"/>
        <v>Input start date of historical data in cell B15</v>
      </c>
      <c r="C11166" s="40"/>
    </row>
    <row r="11167" spans="2:3" x14ac:dyDescent="0.2">
      <c r="B11167" s="351" t="str">
        <f t="shared" si="183"/>
        <v>Input start date of historical data in cell B15</v>
      </c>
      <c r="C11167" s="40"/>
    </row>
    <row r="11168" spans="2:3" x14ac:dyDescent="0.2">
      <c r="B11168" s="351" t="str">
        <f t="shared" si="183"/>
        <v>Input start date of historical data in cell B15</v>
      </c>
      <c r="C11168" s="40"/>
    </row>
    <row r="11169" spans="2:3" x14ac:dyDescent="0.2">
      <c r="B11169" s="351" t="str">
        <f t="shared" si="183"/>
        <v>Input start date of historical data in cell B15</v>
      </c>
      <c r="C11169" s="40"/>
    </row>
    <row r="11170" spans="2:3" x14ac:dyDescent="0.2">
      <c r="B11170" s="351" t="str">
        <f t="shared" si="183"/>
        <v>Input start date of historical data in cell B15</v>
      </c>
      <c r="C11170" s="40"/>
    </row>
    <row r="11171" spans="2:3" x14ac:dyDescent="0.2">
      <c r="B11171" s="351" t="str">
        <f t="shared" si="183"/>
        <v>Input start date of historical data in cell B15</v>
      </c>
      <c r="C11171" s="40"/>
    </row>
    <row r="11172" spans="2:3" x14ac:dyDescent="0.2">
      <c r="B11172" s="351" t="str">
        <f t="shared" si="183"/>
        <v>Input start date of historical data in cell B15</v>
      </c>
      <c r="C11172" s="40"/>
    </row>
    <row r="11173" spans="2:3" x14ac:dyDescent="0.2">
      <c r="B11173" s="351" t="str">
        <f t="shared" si="183"/>
        <v>Input start date of historical data in cell B15</v>
      </c>
      <c r="C11173" s="40"/>
    </row>
    <row r="11174" spans="2:3" x14ac:dyDescent="0.2">
      <c r="B11174" s="351" t="str">
        <f t="shared" si="183"/>
        <v>Input start date of historical data in cell B15</v>
      </c>
      <c r="C11174" s="40"/>
    </row>
    <row r="11175" spans="2:3" x14ac:dyDescent="0.2">
      <c r="B11175" s="351" t="str">
        <f t="shared" si="183"/>
        <v>Input start date of historical data in cell B15</v>
      </c>
      <c r="C11175" s="40"/>
    </row>
    <row r="11176" spans="2:3" x14ac:dyDescent="0.2">
      <c r="B11176" s="351" t="str">
        <f t="shared" si="183"/>
        <v>Input start date of historical data in cell B15</v>
      </c>
      <c r="C11176" s="40"/>
    </row>
    <row r="11177" spans="2:3" x14ac:dyDescent="0.2">
      <c r="B11177" s="351" t="str">
        <f t="shared" si="183"/>
        <v>Input start date of historical data in cell B15</v>
      </c>
      <c r="C11177" s="40"/>
    </row>
    <row r="11178" spans="2:3" x14ac:dyDescent="0.2">
      <c r="B11178" s="351" t="str">
        <f t="shared" si="183"/>
        <v>Input start date of historical data in cell B15</v>
      </c>
      <c r="C11178" s="40"/>
    </row>
    <row r="11179" spans="2:3" x14ac:dyDescent="0.2">
      <c r="B11179" s="351" t="str">
        <f t="shared" si="183"/>
        <v>Input start date of historical data in cell B15</v>
      </c>
      <c r="C11179" s="40"/>
    </row>
    <row r="11180" spans="2:3" x14ac:dyDescent="0.2">
      <c r="B11180" s="351" t="str">
        <f t="shared" si="183"/>
        <v>Input start date of historical data in cell B15</v>
      </c>
      <c r="C11180" s="40"/>
    </row>
    <row r="11181" spans="2:3" x14ac:dyDescent="0.2">
      <c r="B11181" s="351" t="str">
        <f t="shared" si="183"/>
        <v>Input start date of historical data in cell B15</v>
      </c>
      <c r="C11181" s="40"/>
    </row>
    <row r="11182" spans="2:3" x14ac:dyDescent="0.2">
      <c r="B11182" s="351" t="str">
        <f t="shared" si="183"/>
        <v>Input start date of historical data in cell B15</v>
      </c>
      <c r="C11182" s="40"/>
    </row>
    <row r="11183" spans="2:3" x14ac:dyDescent="0.2">
      <c r="B11183" s="351" t="str">
        <f t="shared" si="183"/>
        <v>Input start date of historical data in cell B15</v>
      </c>
      <c r="C11183" s="40"/>
    </row>
    <row r="11184" spans="2:3" x14ac:dyDescent="0.2">
      <c r="B11184" s="351" t="str">
        <f t="shared" si="183"/>
        <v>Input start date of historical data in cell B15</v>
      </c>
      <c r="C11184" s="40"/>
    </row>
    <row r="11185" spans="2:3" x14ac:dyDescent="0.2">
      <c r="B11185" s="351" t="str">
        <f t="shared" si="183"/>
        <v>Input start date of historical data in cell B15</v>
      </c>
      <c r="C11185" s="40"/>
    </row>
    <row r="11186" spans="2:3" x14ac:dyDescent="0.2">
      <c r="B11186" s="351" t="str">
        <f t="shared" si="183"/>
        <v>Input start date of historical data in cell B15</v>
      </c>
      <c r="C11186" s="40"/>
    </row>
    <row r="11187" spans="2:3" x14ac:dyDescent="0.2">
      <c r="B11187" s="351" t="str">
        <f t="shared" si="183"/>
        <v>Input start date of historical data in cell B15</v>
      </c>
      <c r="C11187" s="40"/>
    </row>
    <row r="11188" spans="2:3" x14ac:dyDescent="0.2">
      <c r="B11188" s="351" t="str">
        <f t="shared" si="183"/>
        <v>Input start date of historical data in cell B15</v>
      </c>
      <c r="C11188" s="40"/>
    </row>
    <row r="11189" spans="2:3" x14ac:dyDescent="0.2">
      <c r="B11189" s="351" t="str">
        <f t="shared" si="183"/>
        <v>Input start date of historical data in cell B15</v>
      </c>
      <c r="C11189" s="40"/>
    </row>
    <row r="11190" spans="2:3" x14ac:dyDescent="0.2">
      <c r="B11190" s="351" t="str">
        <f t="shared" si="183"/>
        <v>Input start date of historical data in cell B15</v>
      </c>
      <c r="C11190" s="40"/>
    </row>
    <row r="11191" spans="2:3" x14ac:dyDescent="0.2">
      <c r="B11191" s="351" t="str">
        <f t="shared" si="183"/>
        <v>Input start date of historical data in cell B15</v>
      </c>
      <c r="C11191" s="40"/>
    </row>
    <row r="11192" spans="2:3" x14ac:dyDescent="0.2">
      <c r="B11192" s="351" t="str">
        <f t="shared" si="183"/>
        <v>Input start date of historical data in cell B15</v>
      </c>
      <c r="C11192" s="40"/>
    </row>
    <row r="11193" spans="2:3" x14ac:dyDescent="0.2">
      <c r="B11193" s="351" t="str">
        <f t="shared" si="183"/>
        <v>Input start date of historical data in cell B15</v>
      </c>
      <c r="C11193" s="40"/>
    </row>
    <row r="11194" spans="2:3" x14ac:dyDescent="0.2">
      <c r="B11194" s="351" t="str">
        <f t="shared" si="183"/>
        <v>Input start date of historical data in cell B15</v>
      </c>
      <c r="C11194" s="40"/>
    </row>
    <row r="11195" spans="2:3" x14ac:dyDescent="0.2">
      <c r="B11195" s="351" t="str">
        <f t="shared" si="183"/>
        <v>Input start date of historical data in cell B15</v>
      </c>
      <c r="C11195" s="40"/>
    </row>
    <row r="11196" spans="2:3" x14ac:dyDescent="0.2">
      <c r="B11196" s="351" t="str">
        <f t="shared" si="183"/>
        <v>Input start date of historical data in cell B15</v>
      </c>
      <c r="C11196" s="40"/>
    </row>
    <row r="11197" spans="2:3" x14ac:dyDescent="0.2">
      <c r="B11197" s="351" t="str">
        <f t="shared" si="183"/>
        <v>Input start date of historical data in cell B15</v>
      </c>
      <c r="C11197" s="40"/>
    </row>
    <row r="11198" spans="2:3" x14ac:dyDescent="0.2">
      <c r="B11198" s="351" t="str">
        <f t="shared" si="183"/>
        <v>Input start date of historical data in cell B15</v>
      </c>
      <c r="C11198" s="40"/>
    </row>
    <row r="11199" spans="2:3" x14ac:dyDescent="0.2">
      <c r="B11199" s="351" t="str">
        <f t="shared" si="183"/>
        <v>Input start date of historical data in cell B15</v>
      </c>
      <c r="C11199" s="40"/>
    </row>
    <row r="11200" spans="2:3" x14ac:dyDescent="0.2">
      <c r="B11200" s="351" t="str">
        <f t="shared" si="183"/>
        <v>Input start date of historical data in cell B15</v>
      </c>
      <c r="C11200" s="40"/>
    </row>
    <row r="11201" spans="2:3" x14ac:dyDescent="0.2">
      <c r="B11201" s="351" t="str">
        <f t="shared" si="183"/>
        <v>Input start date of historical data in cell B15</v>
      </c>
      <c r="C11201" s="40"/>
    </row>
    <row r="11202" spans="2:3" x14ac:dyDescent="0.2">
      <c r="B11202" s="351" t="str">
        <f t="shared" si="183"/>
        <v>Input start date of historical data in cell B15</v>
      </c>
      <c r="C11202" s="40"/>
    </row>
    <row r="11203" spans="2:3" x14ac:dyDescent="0.2">
      <c r="B11203" s="351" t="str">
        <f t="shared" si="183"/>
        <v>Input start date of historical data in cell B15</v>
      </c>
      <c r="C11203" s="40"/>
    </row>
    <row r="11204" spans="2:3" x14ac:dyDescent="0.2">
      <c r="B11204" s="351" t="str">
        <f t="shared" si="183"/>
        <v>Input start date of historical data in cell B15</v>
      </c>
      <c r="C11204" s="40"/>
    </row>
    <row r="11205" spans="2:3" x14ac:dyDescent="0.2">
      <c r="B11205" s="351" t="str">
        <f t="shared" si="183"/>
        <v>Input start date of historical data in cell B15</v>
      </c>
      <c r="C11205" s="40"/>
    </row>
    <row r="11206" spans="2:3" x14ac:dyDescent="0.2">
      <c r="B11206" s="351" t="str">
        <f t="shared" si="183"/>
        <v>Input start date of historical data in cell B15</v>
      </c>
      <c r="C11206" s="40"/>
    </row>
    <row r="11207" spans="2:3" x14ac:dyDescent="0.2">
      <c r="B11207" s="351" t="str">
        <f t="shared" si="183"/>
        <v>Input start date of historical data in cell B15</v>
      </c>
      <c r="C11207" s="40"/>
    </row>
    <row r="11208" spans="2:3" x14ac:dyDescent="0.2">
      <c r="B11208" s="351" t="str">
        <f t="shared" si="183"/>
        <v>Input start date of historical data in cell B15</v>
      </c>
      <c r="C11208" s="40"/>
    </row>
    <row r="11209" spans="2:3" x14ac:dyDescent="0.2">
      <c r="B11209" s="351" t="str">
        <f t="shared" si="183"/>
        <v>Input start date of historical data in cell B15</v>
      </c>
      <c r="C11209" s="40"/>
    </row>
    <row r="11210" spans="2:3" x14ac:dyDescent="0.2">
      <c r="B11210" s="351" t="str">
        <f t="shared" si="183"/>
        <v>Input start date of historical data in cell B15</v>
      </c>
      <c r="C11210" s="40"/>
    </row>
    <row r="11211" spans="2:3" x14ac:dyDescent="0.2">
      <c r="B11211" s="351" t="str">
        <f t="shared" si="183"/>
        <v>Input start date of historical data in cell B15</v>
      </c>
      <c r="C11211" s="40"/>
    </row>
    <row r="11212" spans="2:3" x14ac:dyDescent="0.2">
      <c r="B11212" s="351" t="str">
        <f t="shared" si="183"/>
        <v>Input start date of historical data in cell B15</v>
      </c>
      <c r="C11212" s="40"/>
    </row>
    <row r="11213" spans="2:3" x14ac:dyDescent="0.2">
      <c r="B11213" s="351" t="str">
        <f t="shared" ref="B11213:B11276" si="184">IFERROR(B11212+1/24,"Input start date of historical data in cell B15")</f>
        <v>Input start date of historical data in cell B15</v>
      </c>
      <c r="C11213" s="40"/>
    </row>
    <row r="11214" spans="2:3" x14ac:dyDescent="0.2">
      <c r="B11214" s="351" t="str">
        <f t="shared" si="184"/>
        <v>Input start date of historical data in cell B15</v>
      </c>
      <c r="C11214" s="40"/>
    </row>
    <row r="11215" spans="2:3" x14ac:dyDescent="0.2">
      <c r="B11215" s="351" t="str">
        <f t="shared" si="184"/>
        <v>Input start date of historical data in cell B15</v>
      </c>
      <c r="C11215" s="40"/>
    </row>
    <row r="11216" spans="2:3" x14ac:dyDescent="0.2">
      <c r="B11216" s="351" t="str">
        <f t="shared" si="184"/>
        <v>Input start date of historical data in cell B15</v>
      </c>
      <c r="C11216" s="40"/>
    </row>
    <row r="11217" spans="2:3" x14ac:dyDescent="0.2">
      <c r="B11217" s="351" t="str">
        <f t="shared" si="184"/>
        <v>Input start date of historical data in cell B15</v>
      </c>
      <c r="C11217" s="40"/>
    </row>
    <row r="11218" spans="2:3" x14ac:dyDescent="0.2">
      <c r="B11218" s="351" t="str">
        <f t="shared" si="184"/>
        <v>Input start date of historical data in cell B15</v>
      </c>
      <c r="C11218" s="40"/>
    </row>
    <row r="11219" spans="2:3" x14ac:dyDescent="0.2">
      <c r="B11219" s="351" t="str">
        <f t="shared" si="184"/>
        <v>Input start date of historical data in cell B15</v>
      </c>
      <c r="C11219" s="40"/>
    </row>
    <row r="11220" spans="2:3" x14ac:dyDescent="0.2">
      <c r="B11220" s="351" t="str">
        <f t="shared" si="184"/>
        <v>Input start date of historical data in cell B15</v>
      </c>
      <c r="C11220" s="40"/>
    </row>
    <row r="11221" spans="2:3" x14ac:dyDescent="0.2">
      <c r="B11221" s="351" t="str">
        <f t="shared" si="184"/>
        <v>Input start date of historical data in cell B15</v>
      </c>
      <c r="C11221" s="40"/>
    </row>
    <row r="11222" spans="2:3" x14ac:dyDescent="0.2">
      <c r="B11222" s="351" t="str">
        <f t="shared" si="184"/>
        <v>Input start date of historical data in cell B15</v>
      </c>
      <c r="C11222" s="40"/>
    </row>
    <row r="11223" spans="2:3" x14ac:dyDescent="0.2">
      <c r="B11223" s="351" t="str">
        <f t="shared" si="184"/>
        <v>Input start date of historical data in cell B15</v>
      </c>
      <c r="C11223" s="40"/>
    </row>
    <row r="11224" spans="2:3" x14ac:dyDescent="0.2">
      <c r="B11224" s="351" t="str">
        <f t="shared" si="184"/>
        <v>Input start date of historical data in cell B15</v>
      </c>
      <c r="C11224" s="40"/>
    </row>
    <row r="11225" spans="2:3" x14ac:dyDescent="0.2">
      <c r="B11225" s="351" t="str">
        <f t="shared" si="184"/>
        <v>Input start date of historical data in cell B15</v>
      </c>
      <c r="C11225" s="40"/>
    </row>
    <row r="11226" spans="2:3" x14ac:dyDescent="0.2">
      <c r="B11226" s="351" t="str">
        <f t="shared" si="184"/>
        <v>Input start date of historical data in cell B15</v>
      </c>
      <c r="C11226" s="40"/>
    </row>
    <row r="11227" spans="2:3" x14ac:dyDescent="0.2">
      <c r="B11227" s="351" t="str">
        <f t="shared" si="184"/>
        <v>Input start date of historical data in cell B15</v>
      </c>
      <c r="C11227" s="40"/>
    </row>
    <row r="11228" spans="2:3" x14ac:dyDescent="0.2">
      <c r="B11228" s="351" t="str">
        <f t="shared" si="184"/>
        <v>Input start date of historical data in cell B15</v>
      </c>
      <c r="C11228" s="40"/>
    </row>
    <row r="11229" spans="2:3" x14ac:dyDescent="0.2">
      <c r="B11229" s="351" t="str">
        <f t="shared" si="184"/>
        <v>Input start date of historical data in cell B15</v>
      </c>
      <c r="C11229" s="40"/>
    </row>
    <row r="11230" spans="2:3" x14ac:dyDescent="0.2">
      <c r="B11230" s="351" t="str">
        <f t="shared" si="184"/>
        <v>Input start date of historical data in cell B15</v>
      </c>
      <c r="C11230" s="40"/>
    </row>
    <row r="11231" spans="2:3" x14ac:dyDescent="0.2">
      <c r="B11231" s="351" t="str">
        <f t="shared" si="184"/>
        <v>Input start date of historical data in cell B15</v>
      </c>
      <c r="C11231" s="40"/>
    </row>
    <row r="11232" spans="2:3" x14ac:dyDescent="0.2">
      <c r="B11232" s="351" t="str">
        <f t="shared" si="184"/>
        <v>Input start date of historical data in cell B15</v>
      </c>
      <c r="C11232" s="40"/>
    </row>
    <row r="11233" spans="2:3" x14ac:dyDescent="0.2">
      <c r="B11233" s="351" t="str">
        <f t="shared" si="184"/>
        <v>Input start date of historical data in cell B15</v>
      </c>
      <c r="C11233" s="40"/>
    </row>
    <row r="11234" spans="2:3" x14ac:dyDescent="0.2">
      <c r="B11234" s="351" t="str">
        <f t="shared" si="184"/>
        <v>Input start date of historical data in cell B15</v>
      </c>
      <c r="C11234" s="40"/>
    </row>
    <row r="11235" spans="2:3" x14ac:dyDescent="0.2">
      <c r="B11235" s="351" t="str">
        <f t="shared" si="184"/>
        <v>Input start date of historical data in cell B15</v>
      </c>
      <c r="C11235" s="40"/>
    </row>
    <row r="11236" spans="2:3" x14ac:dyDescent="0.2">
      <c r="B11236" s="351" t="str">
        <f t="shared" si="184"/>
        <v>Input start date of historical data in cell B15</v>
      </c>
      <c r="C11236" s="40"/>
    </row>
    <row r="11237" spans="2:3" x14ac:dyDescent="0.2">
      <c r="B11237" s="351" t="str">
        <f t="shared" si="184"/>
        <v>Input start date of historical data in cell B15</v>
      </c>
      <c r="C11237" s="40"/>
    </row>
    <row r="11238" spans="2:3" x14ac:dyDescent="0.2">
      <c r="B11238" s="351" t="str">
        <f t="shared" si="184"/>
        <v>Input start date of historical data in cell B15</v>
      </c>
      <c r="C11238" s="40"/>
    </row>
    <row r="11239" spans="2:3" x14ac:dyDescent="0.2">
      <c r="B11239" s="351" t="str">
        <f t="shared" si="184"/>
        <v>Input start date of historical data in cell B15</v>
      </c>
      <c r="C11239" s="40"/>
    </row>
    <row r="11240" spans="2:3" x14ac:dyDescent="0.2">
      <c r="B11240" s="351" t="str">
        <f t="shared" si="184"/>
        <v>Input start date of historical data in cell B15</v>
      </c>
      <c r="C11240" s="40"/>
    </row>
    <row r="11241" spans="2:3" x14ac:dyDescent="0.2">
      <c r="B11241" s="351" t="str">
        <f t="shared" si="184"/>
        <v>Input start date of historical data in cell B15</v>
      </c>
      <c r="C11241" s="40"/>
    </row>
    <row r="11242" spans="2:3" x14ac:dyDescent="0.2">
      <c r="B11242" s="351" t="str">
        <f t="shared" si="184"/>
        <v>Input start date of historical data in cell B15</v>
      </c>
      <c r="C11242" s="40"/>
    </row>
    <row r="11243" spans="2:3" x14ac:dyDescent="0.2">
      <c r="B11243" s="351" t="str">
        <f t="shared" si="184"/>
        <v>Input start date of historical data in cell B15</v>
      </c>
      <c r="C11243" s="40"/>
    </row>
    <row r="11244" spans="2:3" x14ac:dyDescent="0.2">
      <c r="B11244" s="351" t="str">
        <f t="shared" si="184"/>
        <v>Input start date of historical data in cell B15</v>
      </c>
      <c r="C11244" s="40"/>
    </row>
    <row r="11245" spans="2:3" x14ac:dyDescent="0.2">
      <c r="B11245" s="351" t="str">
        <f t="shared" si="184"/>
        <v>Input start date of historical data in cell B15</v>
      </c>
      <c r="C11245" s="40"/>
    </row>
    <row r="11246" spans="2:3" x14ac:dyDescent="0.2">
      <c r="B11246" s="351" t="str">
        <f t="shared" si="184"/>
        <v>Input start date of historical data in cell B15</v>
      </c>
      <c r="C11246" s="40"/>
    </row>
    <row r="11247" spans="2:3" x14ac:dyDescent="0.2">
      <c r="B11247" s="351" t="str">
        <f t="shared" si="184"/>
        <v>Input start date of historical data in cell B15</v>
      </c>
      <c r="C11247" s="40"/>
    </row>
    <row r="11248" spans="2:3" x14ac:dyDescent="0.2">
      <c r="B11248" s="351" t="str">
        <f t="shared" si="184"/>
        <v>Input start date of historical data in cell B15</v>
      </c>
      <c r="C11248" s="40"/>
    </row>
    <row r="11249" spans="2:3" x14ac:dyDescent="0.2">
      <c r="B11249" s="351" t="str">
        <f t="shared" si="184"/>
        <v>Input start date of historical data in cell B15</v>
      </c>
      <c r="C11249" s="40"/>
    </row>
    <row r="11250" spans="2:3" x14ac:dyDescent="0.2">
      <c r="B11250" s="351" t="str">
        <f t="shared" si="184"/>
        <v>Input start date of historical data in cell B15</v>
      </c>
      <c r="C11250" s="40"/>
    </row>
    <row r="11251" spans="2:3" x14ac:dyDescent="0.2">
      <c r="B11251" s="351" t="str">
        <f t="shared" si="184"/>
        <v>Input start date of historical data in cell B15</v>
      </c>
      <c r="C11251" s="40"/>
    </row>
    <row r="11252" spans="2:3" x14ac:dyDescent="0.2">
      <c r="B11252" s="351" t="str">
        <f t="shared" si="184"/>
        <v>Input start date of historical data in cell B15</v>
      </c>
      <c r="C11252" s="40"/>
    </row>
    <row r="11253" spans="2:3" x14ac:dyDescent="0.2">
      <c r="B11253" s="351" t="str">
        <f t="shared" si="184"/>
        <v>Input start date of historical data in cell B15</v>
      </c>
      <c r="C11253" s="40"/>
    </row>
    <row r="11254" spans="2:3" x14ac:dyDescent="0.2">
      <c r="B11254" s="351" t="str">
        <f t="shared" si="184"/>
        <v>Input start date of historical data in cell B15</v>
      </c>
      <c r="C11254" s="40"/>
    </row>
    <row r="11255" spans="2:3" x14ac:dyDescent="0.2">
      <c r="B11255" s="351" t="str">
        <f t="shared" si="184"/>
        <v>Input start date of historical data in cell B15</v>
      </c>
      <c r="C11255" s="40"/>
    </row>
    <row r="11256" spans="2:3" x14ac:dyDescent="0.2">
      <c r="B11256" s="351" t="str">
        <f t="shared" si="184"/>
        <v>Input start date of historical data in cell B15</v>
      </c>
      <c r="C11256" s="40"/>
    </row>
    <row r="11257" spans="2:3" x14ac:dyDescent="0.2">
      <c r="B11257" s="351" t="str">
        <f t="shared" si="184"/>
        <v>Input start date of historical data in cell B15</v>
      </c>
      <c r="C11257" s="40"/>
    </row>
    <row r="11258" spans="2:3" x14ac:dyDescent="0.2">
      <c r="B11258" s="351" t="str">
        <f t="shared" si="184"/>
        <v>Input start date of historical data in cell B15</v>
      </c>
      <c r="C11258" s="40"/>
    </row>
    <row r="11259" spans="2:3" x14ac:dyDescent="0.2">
      <c r="B11259" s="351" t="str">
        <f t="shared" si="184"/>
        <v>Input start date of historical data in cell B15</v>
      </c>
      <c r="C11259" s="40"/>
    </row>
    <row r="11260" spans="2:3" x14ac:dyDescent="0.2">
      <c r="B11260" s="351" t="str">
        <f t="shared" si="184"/>
        <v>Input start date of historical data in cell B15</v>
      </c>
      <c r="C11260" s="40"/>
    </row>
    <row r="11261" spans="2:3" x14ac:dyDescent="0.2">
      <c r="B11261" s="351" t="str">
        <f t="shared" si="184"/>
        <v>Input start date of historical data in cell B15</v>
      </c>
      <c r="C11261" s="40"/>
    </row>
    <row r="11262" spans="2:3" x14ac:dyDescent="0.2">
      <c r="B11262" s="351" t="str">
        <f t="shared" si="184"/>
        <v>Input start date of historical data in cell B15</v>
      </c>
      <c r="C11262" s="40"/>
    </row>
    <row r="11263" spans="2:3" x14ac:dyDescent="0.2">
      <c r="B11263" s="351" t="str">
        <f t="shared" si="184"/>
        <v>Input start date of historical data in cell B15</v>
      </c>
      <c r="C11263" s="40"/>
    </row>
    <row r="11264" spans="2:3" x14ac:dyDescent="0.2">
      <c r="B11264" s="351" t="str">
        <f t="shared" si="184"/>
        <v>Input start date of historical data in cell B15</v>
      </c>
      <c r="C11264" s="40"/>
    </row>
    <row r="11265" spans="2:3" x14ac:dyDescent="0.2">
      <c r="B11265" s="351" t="str">
        <f t="shared" si="184"/>
        <v>Input start date of historical data in cell B15</v>
      </c>
      <c r="C11265" s="40"/>
    </row>
    <row r="11266" spans="2:3" x14ac:dyDescent="0.2">
      <c r="B11266" s="351" t="str">
        <f t="shared" si="184"/>
        <v>Input start date of historical data in cell B15</v>
      </c>
      <c r="C11266" s="40"/>
    </row>
    <row r="11267" spans="2:3" x14ac:dyDescent="0.2">
      <c r="B11267" s="351" t="str">
        <f t="shared" si="184"/>
        <v>Input start date of historical data in cell B15</v>
      </c>
      <c r="C11267" s="40"/>
    </row>
    <row r="11268" spans="2:3" x14ac:dyDescent="0.2">
      <c r="B11268" s="351" t="str">
        <f t="shared" si="184"/>
        <v>Input start date of historical data in cell B15</v>
      </c>
      <c r="C11268" s="40"/>
    </row>
    <row r="11269" spans="2:3" x14ac:dyDescent="0.2">
      <c r="B11269" s="351" t="str">
        <f t="shared" si="184"/>
        <v>Input start date of historical data in cell B15</v>
      </c>
      <c r="C11269" s="40"/>
    </row>
    <row r="11270" spans="2:3" x14ac:dyDescent="0.2">
      <c r="B11270" s="351" t="str">
        <f t="shared" si="184"/>
        <v>Input start date of historical data in cell B15</v>
      </c>
      <c r="C11270" s="40"/>
    </row>
    <row r="11271" spans="2:3" x14ac:dyDescent="0.2">
      <c r="B11271" s="351" t="str">
        <f t="shared" si="184"/>
        <v>Input start date of historical data in cell B15</v>
      </c>
      <c r="C11271" s="40"/>
    </row>
    <row r="11272" spans="2:3" x14ac:dyDescent="0.2">
      <c r="B11272" s="351" t="str">
        <f t="shared" si="184"/>
        <v>Input start date of historical data in cell B15</v>
      </c>
      <c r="C11272" s="40"/>
    </row>
    <row r="11273" spans="2:3" x14ac:dyDescent="0.2">
      <c r="B11273" s="351" t="str">
        <f t="shared" si="184"/>
        <v>Input start date of historical data in cell B15</v>
      </c>
      <c r="C11273" s="40"/>
    </row>
    <row r="11274" spans="2:3" x14ac:dyDescent="0.2">
      <c r="B11274" s="351" t="str">
        <f t="shared" si="184"/>
        <v>Input start date of historical data in cell B15</v>
      </c>
      <c r="C11274" s="40"/>
    </row>
    <row r="11275" spans="2:3" x14ac:dyDescent="0.2">
      <c r="B11275" s="351" t="str">
        <f t="shared" si="184"/>
        <v>Input start date of historical data in cell B15</v>
      </c>
      <c r="C11275" s="40"/>
    </row>
    <row r="11276" spans="2:3" x14ac:dyDescent="0.2">
      <c r="B11276" s="351" t="str">
        <f t="shared" si="184"/>
        <v>Input start date of historical data in cell B15</v>
      </c>
      <c r="C11276" s="40"/>
    </row>
    <row r="11277" spans="2:3" x14ac:dyDescent="0.2">
      <c r="B11277" s="351" t="str">
        <f t="shared" ref="B11277:B11340" si="185">IFERROR(B11276+1/24,"Input start date of historical data in cell B15")</f>
        <v>Input start date of historical data in cell B15</v>
      </c>
      <c r="C11277" s="40"/>
    </row>
    <row r="11278" spans="2:3" x14ac:dyDescent="0.2">
      <c r="B11278" s="351" t="str">
        <f t="shared" si="185"/>
        <v>Input start date of historical data in cell B15</v>
      </c>
      <c r="C11278" s="40"/>
    </row>
    <row r="11279" spans="2:3" x14ac:dyDescent="0.2">
      <c r="B11279" s="351" t="str">
        <f t="shared" si="185"/>
        <v>Input start date of historical data in cell B15</v>
      </c>
      <c r="C11279" s="40"/>
    </row>
    <row r="11280" spans="2:3" x14ac:dyDescent="0.2">
      <c r="B11280" s="351" t="str">
        <f t="shared" si="185"/>
        <v>Input start date of historical data in cell B15</v>
      </c>
      <c r="C11280" s="40"/>
    </row>
    <row r="11281" spans="2:3" x14ac:dyDescent="0.2">
      <c r="B11281" s="351" t="str">
        <f t="shared" si="185"/>
        <v>Input start date of historical data in cell B15</v>
      </c>
      <c r="C11281" s="40"/>
    </row>
    <row r="11282" spans="2:3" x14ac:dyDescent="0.2">
      <c r="B11282" s="351" t="str">
        <f t="shared" si="185"/>
        <v>Input start date of historical data in cell B15</v>
      </c>
      <c r="C11282" s="40"/>
    </row>
    <row r="11283" spans="2:3" x14ac:dyDescent="0.2">
      <c r="B11283" s="351" t="str">
        <f t="shared" si="185"/>
        <v>Input start date of historical data in cell B15</v>
      </c>
      <c r="C11283" s="40"/>
    </row>
    <row r="11284" spans="2:3" x14ac:dyDescent="0.2">
      <c r="B11284" s="351" t="str">
        <f t="shared" si="185"/>
        <v>Input start date of historical data in cell B15</v>
      </c>
      <c r="C11284" s="40"/>
    </row>
    <row r="11285" spans="2:3" x14ac:dyDescent="0.2">
      <c r="B11285" s="351" t="str">
        <f t="shared" si="185"/>
        <v>Input start date of historical data in cell B15</v>
      </c>
      <c r="C11285" s="40"/>
    </row>
    <row r="11286" spans="2:3" x14ac:dyDescent="0.2">
      <c r="B11286" s="351" t="str">
        <f t="shared" si="185"/>
        <v>Input start date of historical data in cell B15</v>
      </c>
      <c r="C11286" s="40"/>
    </row>
    <row r="11287" spans="2:3" x14ac:dyDescent="0.2">
      <c r="B11287" s="351" t="str">
        <f t="shared" si="185"/>
        <v>Input start date of historical data in cell B15</v>
      </c>
      <c r="C11287" s="40"/>
    </row>
    <row r="11288" spans="2:3" x14ac:dyDescent="0.2">
      <c r="B11288" s="351" t="str">
        <f t="shared" si="185"/>
        <v>Input start date of historical data in cell B15</v>
      </c>
      <c r="C11288" s="40"/>
    </row>
    <row r="11289" spans="2:3" x14ac:dyDescent="0.2">
      <c r="B11289" s="351" t="str">
        <f t="shared" si="185"/>
        <v>Input start date of historical data in cell B15</v>
      </c>
      <c r="C11289" s="40"/>
    </row>
    <row r="11290" spans="2:3" x14ac:dyDescent="0.2">
      <c r="B11290" s="351" t="str">
        <f t="shared" si="185"/>
        <v>Input start date of historical data in cell B15</v>
      </c>
      <c r="C11290" s="40"/>
    </row>
    <row r="11291" spans="2:3" x14ac:dyDescent="0.2">
      <c r="B11291" s="351" t="str">
        <f t="shared" si="185"/>
        <v>Input start date of historical data in cell B15</v>
      </c>
      <c r="C11291" s="40"/>
    </row>
    <row r="11292" spans="2:3" x14ac:dyDescent="0.2">
      <c r="B11292" s="351" t="str">
        <f t="shared" si="185"/>
        <v>Input start date of historical data in cell B15</v>
      </c>
      <c r="C11292" s="40"/>
    </row>
    <row r="11293" spans="2:3" x14ac:dyDescent="0.2">
      <c r="B11293" s="351" t="str">
        <f t="shared" si="185"/>
        <v>Input start date of historical data in cell B15</v>
      </c>
      <c r="C11293" s="40"/>
    </row>
    <row r="11294" spans="2:3" x14ac:dyDescent="0.2">
      <c r="B11294" s="351" t="str">
        <f t="shared" si="185"/>
        <v>Input start date of historical data in cell B15</v>
      </c>
      <c r="C11294" s="40"/>
    </row>
    <row r="11295" spans="2:3" x14ac:dyDescent="0.2">
      <c r="B11295" s="351" t="str">
        <f t="shared" si="185"/>
        <v>Input start date of historical data in cell B15</v>
      </c>
      <c r="C11295" s="40"/>
    </row>
    <row r="11296" spans="2:3" x14ac:dyDescent="0.2">
      <c r="B11296" s="351" t="str">
        <f t="shared" si="185"/>
        <v>Input start date of historical data in cell B15</v>
      </c>
      <c r="C11296" s="40"/>
    </row>
    <row r="11297" spans="2:3" x14ac:dyDescent="0.2">
      <c r="B11297" s="351" t="str">
        <f t="shared" si="185"/>
        <v>Input start date of historical data in cell B15</v>
      </c>
      <c r="C11297" s="40"/>
    </row>
    <row r="11298" spans="2:3" x14ac:dyDescent="0.2">
      <c r="B11298" s="351" t="str">
        <f t="shared" si="185"/>
        <v>Input start date of historical data in cell B15</v>
      </c>
      <c r="C11298" s="40"/>
    </row>
    <row r="11299" spans="2:3" x14ac:dyDescent="0.2">
      <c r="B11299" s="351" t="str">
        <f t="shared" si="185"/>
        <v>Input start date of historical data in cell B15</v>
      </c>
      <c r="C11299" s="40"/>
    </row>
    <row r="11300" spans="2:3" x14ac:dyDescent="0.2">
      <c r="B11300" s="351" t="str">
        <f t="shared" si="185"/>
        <v>Input start date of historical data in cell B15</v>
      </c>
      <c r="C11300" s="40"/>
    </row>
    <row r="11301" spans="2:3" x14ac:dyDescent="0.2">
      <c r="B11301" s="351" t="str">
        <f t="shared" si="185"/>
        <v>Input start date of historical data in cell B15</v>
      </c>
      <c r="C11301" s="40"/>
    </row>
    <row r="11302" spans="2:3" x14ac:dyDescent="0.2">
      <c r="B11302" s="351" t="str">
        <f t="shared" si="185"/>
        <v>Input start date of historical data in cell B15</v>
      </c>
      <c r="C11302" s="40"/>
    </row>
    <row r="11303" spans="2:3" x14ac:dyDescent="0.2">
      <c r="B11303" s="351" t="str">
        <f t="shared" si="185"/>
        <v>Input start date of historical data in cell B15</v>
      </c>
      <c r="C11303" s="40"/>
    </row>
    <row r="11304" spans="2:3" x14ac:dyDescent="0.2">
      <c r="B11304" s="351" t="str">
        <f t="shared" si="185"/>
        <v>Input start date of historical data in cell B15</v>
      </c>
      <c r="C11304" s="40"/>
    </row>
    <row r="11305" spans="2:3" x14ac:dyDescent="0.2">
      <c r="B11305" s="351" t="str">
        <f t="shared" si="185"/>
        <v>Input start date of historical data in cell B15</v>
      </c>
      <c r="C11305" s="40"/>
    </row>
    <row r="11306" spans="2:3" x14ac:dyDescent="0.2">
      <c r="B11306" s="351" t="str">
        <f t="shared" si="185"/>
        <v>Input start date of historical data in cell B15</v>
      </c>
      <c r="C11306" s="40"/>
    </row>
    <row r="11307" spans="2:3" x14ac:dyDescent="0.2">
      <c r="B11307" s="351" t="str">
        <f t="shared" si="185"/>
        <v>Input start date of historical data in cell B15</v>
      </c>
      <c r="C11307" s="40"/>
    </row>
    <row r="11308" spans="2:3" x14ac:dyDescent="0.2">
      <c r="B11308" s="351" t="str">
        <f t="shared" si="185"/>
        <v>Input start date of historical data in cell B15</v>
      </c>
      <c r="C11308" s="40"/>
    </row>
    <row r="11309" spans="2:3" x14ac:dyDescent="0.2">
      <c r="B11309" s="351" t="str">
        <f t="shared" si="185"/>
        <v>Input start date of historical data in cell B15</v>
      </c>
      <c r="C11309" s="40"/>
    </row>
    <row r="11310" spans="2:3" x14ac:dyDescent="0.2">
      <c r="B11310" s="351" t="str">
        <f t="shared" si="185"/>
        <v>Input start date of historical data in cell B15</v>
      </c>
      <c r="C11310" s="40"/>
    </row>
    <row r="11311" spans="2:3" x14ac:dyDescent="0.2">
      <c r="B11311" s="351" t="str">
        <f t="shared" si="185"/>
        <v>Input start date of historical data in cell B15</v>
      </c>
      <c r="C11311" s="40"/>
    </row>
    <row r="11312" spans="2:3" x14ac:dyDescent="0.2">
      <c r="B11312" s="351" t="str">
        <f t="shared" si="185"/>
        <v>Input start date of historical data in cell B15</v>
      </c>
      <c r="C11312" s="40"/>
    </row>
    <row r="11313" spans="2:3" x14ac:dyDescent="0.2">
      <c r="B11313" s="351" t="str">
        <f t="shared" si="185"/>
        <v>Input start date of historical data in cell B15</v>
      </c>
      <c r="C11313" s="40"/>
    </row>
    <row r="11314" spans="2:3" x14ac:dyDescent="0.2">
      <c r="B11314" s="351" t="str">
        <f t="shared" si="185"/>
        <v>Input start date of historical data in cell B15</v>
      </c>
      <c r="C11314" s="40"/>
    </row>
    <row r="11315" spans="2:3" x14ac:dyDescent="0.2">
      <c r="B11315" s="351" t="str">
        <f t="shared" si="185"/>
        <v>Input start date of historical data in cell B15</v>
      </c>
      <c r="C11315" s="40"/>
    </row>
    <row r="11316" spans="2:3" x14ac:dyDescent="0.2">
      <c r="B11316" s="351" t="str">
        <f t="shared" si="185"/>
        <v>Input start date of historical data in cell B15</v>
      </c>
      <c r="C11316" s="40"/>
    </row>
    <row r="11317" spans="2:3" x14ac:dyDescent="0.2">
      <c r="B11317" s="351" t="str">
        <f t="shared" si="185"/>
        <v>Input start date of historical data in cell B15</v>
      </c>
      <c r="C11317" s="40"/>
    </row>
    <row r="11318" spans="2:3" x14ac:dyDescent="0.2">
      <c r="B11318" s="351" t="str">
        <f t="shared" si="185"/>
        <v>Input start date of historical data in cell B15</v>
      </c>
      <c r="C11318" s="40"/>
    </row>
    <row r="11319" spans="2:3" x14ac:dyDescent="0.2">
      <c r="B11319" s="351" t="str">
        <f t="shared" si="185"/>
        <v>Input start date of historical data in cell B15</v>
      </c>
      <c r="C11319" s="40"/>
    </row>
    <row r="11320" spans="2:3" x14ac:dyDescent="0.2">
      <c r="B11320" s="351" t="str">
        <f t="shared" si="185"/>
        <v>Input start date of historical data in cell B15</v>
      </c>
      <c r="C11320" s="40"/>
    </row>
    <row r="11321" spans="2:3" x14ac:dyDescent="0.2">
      <c r="B11321" s="351" t="str">
        <f t="shared" si="185"/>
        <v>Input start date of historical data in cell B15</v>
      </c>
      <c r="C11321" s="40"/>
    </row>
    <row r="11322" spans="2:3" x14ac:dyDescent="0.2">
      <c r="B11322" s="351" t="str">
        <f t="shared" si="185"/>
        <v>Input start date of historical data in cell B15</v>
      </c>
      <c r="C11322" s="40"/>
    </row>
    <row r="11323" spans="2:3" x14ac:dyDescent="0.2">
      <c r="B11323" s="351" t="str">
        <f t="shared" si="185"/>
        <v>Input start date of historical data in cell B15</v>
      </c>
      <c r="C11323" s="40"/>
    </row>
    <row r="11324" spans="2:3" x14ac:dyDescent="0.2">
      <c r="B11324" s="351" t="str">
        <f t="shared" si="185"/>
        <v>Input start date of historical data in cell B15</v>
      </c>
      <c r="C11324" s="40"/>
    </row>
    <row r="11325" spans="2:3" x14ac:dyDescent="0.2">
      <c r="B11325" s="351" t="str">
        <f t="shared" si="185"/>
        <v>Input start date of historical data in cell B15</v>
      </c>
      <c r="C11325" s="40"/>
    </row>
    <row r="11326" spans="2:3" x14ac:dyDescent="0.2">
      <c r="B11326" s="351" t="str">
        <f t="shared" si="185"/>
        <v>Input start date of historical data in cell B15</v>
      </c>
      <c r="C11326" s="40"/>
    </row>
    <row r="11327" spans="2:3" x14ac:dyDescent="0.2">
      <c r="B11327" s="351" t="str">
        <f t="shared" si="185"/>
        <v>Input start date of historical data in cell B15</v>
      </c>
      <c r="C11327" s="40"/>
    </row>
    <row r="11328" spans="2:3" x14ac:dyDescent="0.2">
      <c r="B11328" s="351" t="str">
        <f t="shared" si="185"/>
        <v>Input start date of historical data in cell B15</v>
      </c>
      <c r="C11328" s="40"/>
    </row>
    <row r="11329" spans="2:3" x14ac:dyDescent="0.2">
      <c r="B11329" s="351" t="str">
        <f t="shared" si="185"/>
        <v>Input start date of historical data in cell B15</v>
      </c>
      <c r="C11329" s="40"/>
    </row>
    <row r="11330" spans="2:3" x14ac:dyDescent="0.2">
      <c r="B11330" s="351" t="str">
        <f t="shared" si="185"/>
        <v>Input start date of historical data in cell B15</v>
      </c>
      <c r="C11330" s="40"/>
    </row>
    <row r="11331" spans="2:3" x14ac:dyDescent="0.2">
      <c r="B11331" s="351" t="str">
        <f t="shared" si="185"/>
        <v>Input start date of historical data in cell B15</v>
      </c>
      <c r="C11331" s="40"/>
    </row>
    <row r="11332" spans="2:3" x14ac:dyDescent="0.2">
      <c r="B11332" s="351" t="str">
        <f t="shared" si="185"/>
        <v>Input start date of historical data in cell B15</v>
      </c>
      <c r="C11332" s="40"/>
    </row>
    <row r="11333" spans="2:3" x14ac:dyDescent="0.2">
      <c r="B11333" s="351" t="str">
        <f t="shared" si="185"/>
        <v>Input start date of historical data in cell B15</v>
      </c>
      <c r="C11333" s="40"/>
    </row>
    <row r="11334" spans="2:3" x14ac:dyDescent="0.2">
      <c r="B11334" s="351" t="str">
        <f t="shared" si="185"/>
        <v>Input start date of historical data in cell B15</v>
      </c>
      <c r="C11334" s="40"/>
    </row>
    <row r="11335" spans="2:3" x14ac:dyDescent="0.2">
      <c r="B11335" s="351" t="str">
        <f t="shared" si="185"/>
        <v>Input start date of historical data in cell B15</v>
      </c>
      <c r="C11335" s="40"/>
    </row>
    <row r="11336" spans="2:3" x14ac:dyDescent="0.2">
      <c r="B11336" s="351" t="str">
        <f t="shared" si="185"/>
        <v>Input start date of historical data in cell B15</v>
      </c>
      <c r="C11336" s="40"/>
    </row>
    <row r="11337" spans="2:3" x14ac:dyDescent="0.2">
      <c r="B11337" s="351" t="str">
        <f t="shared" si="185"/>
        <v>Input start date of historical data in cell B15</v>
      </c>
      <c r="C11337" s="40"/>
    </row>
    <row r="11338" spans="2:3" x14ac:dyDescent="0.2">
      <c r="B11338" s="351" t="str">
        <f t="shared" si="185"/>
        <v>Input start date of historical data in cell B15</v>
      </c>
      <c r="C11338" s="40"/>
    </row>
    <row r="11339" spans="2:3" x14ac:dyDescent="0.2">
      <c r="B11339" s="351" t="str">
        <f t="shared" si="185"/>
        <v>Input start date of historical data in cell B15</v>
      </c>
      <c r="C11339" s="40"/>
    </row>
    <row r="11340" spans="2:3" x14ac:dyDescent="0.2">
      <c r="B11340" s="351" t="str">
        <f t="shared" si="185"/>
        <v>Input start date of historical data in cell B15</v>
      </c>
      <c r="C11340" s="40"/>
    </row>
    <row r="11341" spans="2:3" x14ac:dyDescent="0.2">
      <c r="B11341" s="351" t="str">
        <f t="shared" ref="B11341:B11404" si="186">IFERROR(B11340+1/24,"Input start date of historical data in cell B15")</f>
        <v>Input start date of historical data in cell B15</v>
      </c>
      <c r="C11341" s="40"/>
    </row>
    <row r="11342" spans="2:3" x14ac:dyDescent="0.2">
      <c r="B11342" s="351" t="str">
        <f t="shared" si="186"/>
        <v>Input start date of historical data in cell B15</v>
      </c>
      <c r="C11342" s="40"/>
    </row>
    <row r="11343" spans="2:3" x14ac:dyDescent="0.2">
      <c r="B11343" s="351" t="str">
        <f t="shared" si="186"/>
        <v>Input start date of historical data in cell B15</v>
      </c>
      <c r="C11343" s="40"/>
    </row>
    <row r="11344" spans="2:3" x14ac:dyDescent="0.2">
      <c r="B11344" s="351" t="str">
        <f t="shared" si="186"/>
        <v>Input start date of historical data in cell B15</v>
      </c>
      <c r="C11344" s="40"/>
    </row>
    <row r="11345" spans="2:3" x14ac:dyDescent="0.2">
      <c r="B11345" s="351" t="str">
        <f t="shared" si="186"/>
        <v>Input start date of historical data in cell B15</v>
      </c>
      <c r="C11345" s="40"/>
    </row>
    <row r="11346" spans="2:3" x14ac:dyDescent="0.2">
      <c r="B11346" s="351" t="str">
        <f t="shared" si="186"/>
        <v>Input start date of historical data in cell B15</v>
      </c>
      <c r="C11346" s="40"/>
    </row>
    <row r="11347" spans="2:3" x14ac:dyDescent="0.2">
      <c r="B11347" s="351" t="str">
        <f t="shared" si="186"/>
        <v>Input start date of historical data in cell B15</v>
      </c>
      <c r="C11347" s="40"/>
    </row>
    <row r="11348" spans="2:3" x14ac:dyDescent="0.2">
      <c r="B11348" s="351" t="str">
        <f t="shared" si="186"/>
        <v>Input start date of historical data in cell B15</v>
      </c>
      <c r="C11348" s="40"/>
    </row>
    <row r="11349" spans="2:3" x14ac:dyDescent="0.2">
      <c r="B11349" s="351" t="str">
        <f t="shared" si="186"/>
        <v>Input start date of historical data in cell B15</v>
      </c>
      <c r="C11349" s="40"/>
    </row>
    <row r="11350" spans="2:3" x14ac:dyDescent="0.2">
      <c r="B11350" s="351" t="str">
        <f t="shared" si="186"/>
        <v>Input start date of historical data in cell B15</v>
      </c>
      <c r="C11350" s="40"/>
    </row>
    <row r="11351" spans="2:3" x14ac:dyDescent="0.2">
      <c r="B11351" s="351" t="str">
        <f t="shared" si="186"/>
        <v>Input start date of historical data in cell B15</v>
      </c>
      <c r="C11351" s="40"/>
    </row>
    <row r="11352" spans="2:3" x14ac:dyDescent="0.2">
      <c r="B11352" s="351" t="str">
        <f t="shared" si="186"/>
        <v>Input start date of historical data in cell B15</v>
      </c>
      <c r="C11352" s="40"/>
    </row>
    <row r="11353" spans="2:3" x14ac:dyDescent="0.2">
      <c r="B11353" s="351" t="str">
        <f t="shared" si="186"/>
        <v>Input start date of historical data in cell B15</v>
      </c>
      <c r="C11353" s="40"/>
    </row>
    <row r="11354" spans="2:3" x14ac:dyDescent="0.2">
      <c r="B11354" s="351" t="str">
        <f t="shared" si="186"/>
        <v>Input start date of historical data in cell B15</v>
      </c>
      <c r="C11354" s="40"/>
    </row>
    <row r="11355" spans="2:3" x14ac:dyDescent="0.2">
      <c r="B11355" s="351" t="str">
        <f t="shared" si="186"/>
        <v>Input start date of historical data in cell B15</v>
      </c>
      <c r="C11355" s="40"/>
    </row>
    <row r="11356" spans="2:3" x14ac:dyDescent="0.2">
      <c r="B11356" s="351" t="str">
        <f t="shared" si="186"/>
        <v>Input start date of historical data in cell B15</v>
      </c>
      <c r="C11356" s="40"/>
    </row>
    <row r="11357" spans="2:3" x14ac:dyDescent="0.2">
      <c r="B11357" s="351" t="str">
        <f t="shared" si="186"/>
        <v>Input start date of historical data in cell B15</v>
      </c>
      <c r="C11357" s="40"/>
    </row>
    <row r="11358" spans="2:3" x14ac:dyDescent="0.2">
      <c r="B11358" s="351" t="str">
        <f t="shared" si="186"/>
        <v>Input start date of historical data in cell B15</v>
      </c>
      <c r="C11358" s="40"/>
    </row>
    <row r="11359" spans="2:3" x14ac:dyDescent="0.2">
      <c r="B11359" s="351" t="str">
        <f t="shared" si="186"/>
        <v>Input start date of historical data in cell B15</v>
      </c>
      <c r="C11359" s="40"/>
    </row>
    <row r="11360" spans="2:3" x14ac:dyDescent="0.2">
      <c r="B11360" s="351" t="str">
        <f t="shared" si="186"/>
        <v>Input start date of historical data in cell B15</v>
      </c>
      <c r="C11360" s="40"/>
    </row>
    <row r="11361" spans="2:3" x14ac:dyDescent="0.2">
      <c r="B11361" s="351" t="str">
        <f t="shared" si="186"/>
        <v>Input start date of historical data in cell B15</v>
      </c>
      <c r="C11361" s="40"/>
    </row>
    <row r="11362" spans="2:3" x14ac:dyDescent="0.2">
      <c r="B11362" s="351" t="str">
        <f t="shared" si="186"/>
        <v>Input start date of historical data in cell B15</v>
      </c>
      <c r="C11362" s="40"/>
    </row>
    <row r="11363" spans="2:3" x14ac:dyDescent="0.2">
      <c r="B11363" s="351" t="str">
        <f t="shared" si="186"/>
        <v>Input start date of historical data in cell B15</v>
      </c>
      <c r="C11363" s="40"/>
    </row>
    <row r="11364" spans="2:3" x14ac:dyDescent="0.2">
      <c r="B11364" s="351" t="str">
        <f t="shared" si="186"/>
        <v>Input start date of historical data in cell B15</v>
      </c>
      <c r="C11364" s="40"/>
    </row>
    <row r="11365" spans="2:3" x14ac:dyDescent="0.2">
      <c r="B11365" s="351" t="str">
        <f t="shared" si="186"/>
        <v>Input start date of historical data in cell B15</v>
      </c>
      <c r="C11365" s="40"/>
    </row>
    <row r="11366" spans="2:3" x14ac:dyDescent="0.2">
      <c r="B11366" s="351" t="str">
        <f t="shared" si="186"/>
        <v>Input start date of historical data in cell B15</v>
      </c>
      <c r="C11366" s="40"/>
    </row>
    <row r="11367" spans="2:3" x14ac:dyDescent="0.2">
      <c r="B11367" s="351" t="str">
        <f t="shared" si="186"/>
        <v>Input start date of historical data in cell B15</v>
      </c>
      <c r="C11367" s="40"/>
    </row>
    <row r="11368" spans="2:3" x14ac:dyDescent="0.2">
      <c r="B11368" s="351" t="str">
        <f t="shared" si="186"/>
        <v>Input start date of historical data in cell B15</v>
      </c>
      <c r="C11368" s="40"/>
    </row>
    <row r="11369" spans="2:3" x14ac:dyDescent="0.2">
      <c r="B11369" s="351" t="str">
        <f t="shared" si="186"/>
        <v>Input start date of historical data in cell B15</v>
      </c>
      <c r="C11369" s="40"/>
    </row>
    <row r="11370" spans="2:3" x14ac:dyDescent="0.2">
      <c r="B11370" s="351" t="str">
        <f t="shared" si="186"/>
        <v>Input start date of historical data in cell B15</v>
      </c>
      <c r="C11370" s="40"/>
    </row>
    <row r="11371" spans="2:3" x14ac:dyDescent="0.2">
      <c r="B11371" s="351" t="str">
        <f t="shared" si="186"/>
        <v>Input start date of historical data in cell B15</v>
      </c>
      <c r="C11371" s="40"/>
    </row>
    <row r="11372" spans="2:3" x14ac:dyDescent="0.2">
      <c r="B11372" s="351" t="str">
        <f t="shared" si="186"/>
        <v>Input start date of historical data in cell B15</v>
      </c>
      <c r="C11372" s="40"/>
    </row>
    <row r="11373" spans="2:3" x14ac:dyDescent="0.2">
      <c r="B11373" s="351" t="str">
        <f t="shared" si="186"/>
        <v>Input start date of historical data in cell B15</v>
      </c>
      <c r="C11373" s="40"/>
    </row>
    <row r="11374" spans="2:3" x14ac:dyDescent="0.2">
      <c r="B11374" s="351" t="str">
        <f t="shared" si="186"/>
        <v>Input start date of historical data in cell B15</v>
      </c>
      <c r="C11374" s="40"/>
    </row>
    <row r="11375" spans="2:3" x14ac:dyDescent="0.2">
      <c r="B11375" s="351" t="str">
        <f t="shared" si="186"/>
        <v>Input start date of historical data in cell B15</v>
      </c>
      <c r="C11375" s="40"/>
    </row>
    <row r="11376" spans="2:3" x14ac:dyDescent="0.2">
      <c r="B11376" s="351" t="str">
        <f t="shared" si="186"/>
        <v>Input start date of historical data in cell B15</v>
      </c>
      <c r="C11376" s="40"/>
    </row>
    <row r="11377" spans="2:3" x14ac:dyDescent="0.2">
      <c r="B11377" s="351" t="str">
        <f t="shared" si="186"/>
        <v>Input start date of historical data in cell B15</v>
      </c>
      <c r="C11377" s="40"/>
    </row>
    <row r="11378" spans="2:3" x14ac:dyDescent="0.2">
      <c r="B11378" s="351" t="str">
        <f t="shared" si="186"/>
        <v>Input start date of historical data in cell B15</v>
      </c>
      <c r="C11378" s="40"/>
    </row>
    <row r="11379" spans="2:3" x14ac:dyDescent="0.2">
      <c r="B11379" s="351" t="str">
        <f t="shared" si="186"/>
        <v>Input start date of historical data in cell B15</v>
      </c>
      <c r="C11379" s="40"/>
    </row>
    <row r="11380" spans="2:3" x14ac:dyDescent="0.2">
      <c r="B11380" s="351" t="str">
        <f t="shared" si="186"/>
        <v>Input start date of historical data in cell B15</v>
      </c>
      <c r="C11380" s="40"/>
    </row>
    <row r="11381" spans="2:3" x14ac:dyDescent="0.2">
      <c r="B11381" s="351" t="str">
        <f t="shared" si="186"/>
        <v>Input start date of historical data in cell B15</v>
      </c>
      <c r="C11381" s="40"/>
    </row>
    <row r="11382" spans="2:3" x14ac:dyDescent="0.2">
      <c r="B11382" s="351" t="str">
        <f t="shared" si="186"/>
        <v>Input start date of historical data in cell B15</v>
      </c>
      <c r="C11382" s="40"/>
    </row>
    <row r="11383" spans="2:3" x14ac:dyDescent="0.2">
      <c r="B11383" s="351" t="str">
        <f t="shared" si="186"/>
        <v>Input start date of historical data in cell B15</v>
      </c>
      <c r="C11383" s="40"/>
    </row>
    <row r="11384" spans="2:3" x14ac:dyDescent="0.2">
      <c r="B11384" s="351" t="str">
        <f t="shared" si="186"/>
        <v>Input start date of historical data in cell B15</v>
      </c>
      <c r="C11384" s="40"/>
    </row>
    <row r="11385" spans="2:3" x14ac:dyDescent="0.2">
      <c r="B11385" s="351" t="str">
        <f t="shared" si="186"/>
        <v>Input start date of historical data in cell B15</v>
      </c>
      <c r="C11385" s="40"/>
    </row>
    <row r="11386" spans="2:3" x14ac:dyDescent="0.2">
      <c r="B11386" s="351" t="str">
        <f t="shared" si="186"/>
        <v>Input start date of historical data in cell B15</v>
      </c>
      <c r="C11386" s="40"/>
    </row>
    <row r="11387" spans="2:3" x14ac:dyDescent="0.2">
      <c r="B11387" s="351" t="str">
        <f t="shared" si="186"/>
        <v>Input start date of historical data in cell B15</v>
      </c>
      <c r="C11387" s="40"/>
    </row>
    <row r="11388" spans="2:3" x14ac:dyDescent="0.2">
      <c r="B11388" s="351" t="str">
        <f t="shared" si="186"/>
        <v>Input start date of historical data in cell B15</v>
      </c>
      <c r="C11388" s="40"/>
    </row>
    <row r="11389" spans="2:3" x14ac:dyDescent="0.2">
      <c r="B11389" s="351" t="str">
        <f t="shared" si="186"/>
        <v>Input start date of historical data in cell B15</v>
      </c>
      <c r="C11389" s="40"/>
    </row>
    <row r="11390" spans="2:3" x14ac:dyDescent="0.2">
      <c r="B11390" s="351" t="str">
        <f t="shared" si="186"/>
        <v>Input start date of historical data in cell B15</v>
      </c>
      <c r="C11390" s="40"/>
    </row>
    <row r="11391" spans="2:3" x14ac:dyDescent="0.2">
      <c r="B11391" s="351" t="str">
        <f t="shared" si="186"/>
        <v>Input start date of historical data in cell B15</v>
      </c>
      <c r="C11391" s="40"/>
    </row>
    <row r="11392" spans="2:3" x14ac:dyDescent="0.2">
      <c r="B11392" s="351" t="str">
        <f t="shared" si="186"/>
        <v>Input start date of historical data in cell B15</v>
      </c>
      <c r="C11392" s="40"/>
    </row>
    <row r="11393" spans="2:3" x14ac:dyDescent="0.2">
      <c r="B11393" s="351" t="str">
        <f t="shared" si="186"/>
        <v>Input start date of historical data in cell B15</v>
      </c>
      <c r="C11393" s="40"/>
    </row>
    <row r="11394" spans="2:3" x14ac:dyDescent="0.2">
      <c r="B11394" s="351" t="str">
        <f t="shared" si="186"/>
        <v>Input start date of historical data in cell B15</v>
      </c>
      <c r="C11394" s="40"/>
    </row>
    <row r="11395" spans="2:3" x14ac:dyDescent="0.2">
      <c r="B11395" s="351" t="str">
        <f t="shared" si="186"/>
        <v>Input start date of historical data in cell B15</v>
      </c>
      <c r="C11395" s="40"/>
    </row>
    <row r="11396" spans="2:3" x14ac:dyDescent="0.2">
      <c r="B11396" s="351" t="str">
        <f t="shared" si="186"/>
        <v>Input start date of historical data in cell B15</v>
      </c>
      <c r="C11396" s="40"/>
    </row>
    <row r="11397" spans="2:3" x14ac:dyDescent="0.2">
      <c r="B11397" s="351" t="str">
        <f t="shared" si="186"/>
        <v>Input start date of historical data in cell B15</v>
      </c>
      <c r="C11397" s="40"/>
    </row>
    <row r="11398" spans="2:3" x14ac:dyDescent="0.2">
      <c r="B11398" s="351" t="str">
        <f t="shared" si="186"/>
        <v>Input start date of historical data in cell B15</v>
      </c>
      <c r="C11398" s="40"/>
    </row>
    <row r="11399" spans="2:3" x14ac:dyDescent="0.2">
      <c r="B11399" s="351" t="str">
        <f t="shared" si="186"/>
        <v>Input start date of historical data in cell B15</v>
      </c>
      <c r="C11399" s="40"/>
    </row>
    <row r="11400" spans="2:3" x14ac:dyDescent="0.2">
      <c r="B11400" s="351" t="str">
        <f t="shared" si="186"/>
        <v>Input start date of historical data in cell B15</v>
      </c>
      <c r="C11400" s="40"/>
    </row>
    <row r="11401" spans="2:3" x14ac:dyDescent="0.2">
      <c r="B11401" s="351" t="str">
        <f t="shared" si="186"/>
        <v>Input start date of historical data in cell B15</v>
      </c>
      <c r="C11401" s="40"/>
    </row>
    <row r="11402" spans="2:3" x14ac:dyDescent="0.2">
      <c r="B11402" s="351" t="str">
        <f t="shared" si="186"/>
        <v>Input start date of historical data in cell B15</v>
      </c>
      <c r="C11402" s="40"/>
    </row>
    <row r="11403" spans="2:3" x14ac:dyDescent="0.2">
      <c r="B11403" s="351" t="str">
        <f t="shared" si="186"/>
        <v>Input start date of historical data in cell B15</v>
      </c>
      <c r="C11403" s="40"/>
    </row>
    <row r="11404" spans="2:3" x14ac:dyDescent="0.2">
      <c r="B11404" s="351" t="str">
        <f t="shared" si="186"/>
        <v>Input start date of historical data in cell B15</v>
      </c>
      <c r="C11404" s="40"/>
    </row>
    <row r="11405" spans="2:3" x14ac:dyDescent="0.2">
      <c r="B11405" s="351" t="str">
        <f t="shared" ref="B11405:B11468" si="187">IFERROR(B11404+1/24,"Input start date of historical data in cell B15")</f>
        <v>Input start date of historical data in cell B15</v>
      </c>
      <c r="C11405" s="40"/>
    </row>
    <row r="11406" spans="2:3" x14ac:dyDescent="0.2">
      <c r="B11406" s="351" t="str">
        <f t="shared" si="187"/>
        <v>Input start date of historical data in cell B15</v>
      </c>
      <c r="C11406" s="40"/>
    </row>
    <row r="11407" spans="2:3" x14ac:dyDescent="0.2">
      <c r="B11407" s="351" t="str">
        <f t="shared" si="187"/>
        <v>Input start date of historical data in cell B15</v>
      </c>
      <c r="C11407" s="40"/>
    </row>
    <row r="11408" spans="2:3" x14ac:dyDescent="0.2">
      <c r="B11408" s="351" t="str">
        <f t="shared" si="187"/>
        <v>Input start date of historical data in cell B15</v>
      </c>
      <c r="C11408" s="40"/>
    </row>
    <row r="11409" spans="2:3" x14ac:dyDescent="0.2">
      <c r="B11409" s="351" t="str">
        <f t="shared" si="187"/>
        <v>Input start date of historical data in cell B15</v>
      </c>
      <c r="C11409" s="40"/>
    </row>
    <row r="11410" spans="2:3" x14ac:dyDescent="0.2">
      <c r="B11410" s="351" t="str">
        <f t="shared" si="187"/>
        <v>Input start date of historical data in cell B15</v>
      </c>
      <c r="C11410" s="40"/>
    </row>
    <row r="11411" spans="2:3" x14ac:dyDescent="0.2">
      <c r="B11411" s="351" t="str">
        <f t="shared" si="187"/>
        <v>Input start date of historical data in cell B15</v>
      </c>
      <c r="C11411" s="40"/>
    </row>
    <row r="11412" spans="2:3" x14ac:dyDescent="0.2">
      <c r="B11412" s="351" t="str">
        <f t="shared" si="187"/>
        <v>Input start date of historical data in cell B15</v>
      </c>
      <c r="C11412" s="40"/>
    </row>
    <row r="11413" spans="2:3" x14ac:dyDescent="0.2">
      <c r="B11413" s="351" t="str">
        <f t="shared" si="187"/>
        <v>Input start date of historical data in cell B15</v>
      </c>
      <c r="C11413" s="40"/>
    </row>
    <row r="11414" spans="2:3" x14ac:dyDescent="0.2">
      <c r="B11414" s="351" t="str">
        <f t="shared" si="187"/>
        <v>Input start date of historical data in cell B15</v>
      </c>
      <c r="C11414" s="40"/>
    </row>
    <row r="11415" spans="2:3" x14ac:dyDescent="0.2">
      <c r="B11415" s="351" t="str">
        <f t="shared" si="187"/>
        <v>Input start date of historical data in cell B15</v>
      </c>
      <c r="C11415" s="40"/>
    </row>
    <row r="11416" spans="2:3" x14ac:dyDescent="0.2">
      <c r="B11416" s="351" t="str">
        <f t="shared" si="187"/>
        <v>Input start date of historical data in cell B15</v>
      </c>
      <c r="C11416" s="40"/>
    </row>
    <row r="11417" spans="2:3" x14ac:dyDescent="0.2">
      <c r="B11417" s="351" t="str">
        <f t="shared" si="187"/>
        <v>Input start date of historical data in cell B15</v>
      </c>
      <c r="C11417" s="40"/>
    </row>
    <row r="11418" spans="2:3" x14ac:dyDescent="0.2">
      <c r="B11418" s="351" t="str">
        <f t="shared" si="187"/>
        <v>Input start date of historical data in cell B15</v>
      </c>
      <c r="C11418" s="40"/>
    </row>
    <row r="11419" spans="2:3" x14ac:dyDescent="0.2">
      <c r="B11419" s="351" t="str">
        <f t="shared" si="187"/>
        <v>Input start date of historical data in cell B15</v>
      </c>
      <c r="C11419" s="40"/>
    </row>
    <row r="11420" spans="2:3" x14ac:dyDescent="0.2">
      <c r="B11420" s="351" t="str">
        <f t="shared" si="187"/>
        <v>Input start date of historical data in cell B15</v>
      </c>
      <c r="C11420" s="40"/>
    </row>
    <row r="11421" spans="2:3" x14ac:dyDescent="0.2">
      <c r="B11421" s="351" t="str">
        <f t="shared" si="187"/>
        <v>Input start date of historical data in cell B15</v>
      </c>
      <c r="C11421" s="40"/>
    </row>
    <row r="11422" spans="2:3" x14ac:dyDescent="0.2">
      <c r="B11422" s="351" t="str">
        <f t="shared" si="187"/>
        <v>Input start date of historical data in cell B15</v>
      </c>
      <c r="C11422" s="40"/>
    </row>
    <row r="11423" spans="2:3" x14ac:dyDescent="0.2">
      <c r="B11423" s="351" t="str">
        <f t="shared" si="187"/>
        <v>Input start date of historical data in cell B15</v>
      </c>
      <c r="C11423" s="40"/>
    </row>
    <row r="11424" spans="2:3" x14ac:dyDescent="0.2">
      <c r="B11424" s="351" t="str">
        <f t="shared" si="187"/>
        <v>Input start date of historical data in cell B15</v>
      </c>
      <c r="C11424" s="40"/>
    </row>
    <row r="11425" spans="2:3" x14ac:dyDescent="0.2">
      <c r="B11425" s="351" t="str">
        <f t="shared" si="187"/>
        <v>Input start date of historical data in cell B15</v>
      </c>
      <c r="C11425" s="40"/>
    </row>
    <row r="11426" spans="2:3" x14ac:dyDescent="0.2">
      <c r="B11426" s="351" t="str">
        <f t="shared" si="187"/>
        <v>Input start date of historical data in cell B15</v>
      </c>
      <c r="C11426" s="40"/>
    </row>
    <row r="11427" spans="2:3" x14ac:dyDescent="0.2">
      <c r="B11427" s="351" t="str">
        <f t="shared" si="187"/>
        <v>Input start date of historical data in cell B15</v>
      </c>
      <c r="C11427" s="40"/>
    </row>
    <row r="11428" spans="2:3" x14ac:dyDescent="0.2">
      <c r="B11428" s="351" t="str">
        <f t="shared" si="187"/>
        <v>Input start date of historical data in cell B15</v>
      </c>
      <c r="C11428" s="40"/>
    </row>
    <row r="11429" spans="2:3" x14ac:dyDescent="0.2">
      <c r="B11429" s="351" t="str">
        <f t="shared" si="187"/>
        <v>Input start date of historical data in cell B15</v>
      </c>
      <c r="C11429" s="40"/>
    </row>
    <row r="11430" spans="2:3" x14ac:dyDescent="0.2">
      <c r="B11430" s="351" t="str">
        <f t="shared" si="187"/>
        <v>Input start date of historical data in cell B15</v>
      </c>
      <c r="C11430" s="40"/>
    </row>
    <row r="11431" spans="2:3" x14ac:dyDescent="0.2">
      <c r="B11431" s="351" t="str">
        <f t="shared" si="187"/>
        <v>Input start date of historical data in cell B15</v>
      </c>
      <c r="C11431" s="40"/>
    </row>
    <row r="11432" spans="2:3" x14ac:dyDescent="0.2">
      <c r="B11432" s="351" t="str">
        <f t="shared" si="187"/>
        <v>Input start date of historical data in cell B15</v>
      </c>
      <c r="C11432" s="40"/>
    </row>
    <row r="11433" spans="2:3" x14ac:dyDescent="0.2">
      <c r="B11433" s="351" t="str">
        <f t="shared" si="187"/>
        <v>Input start date of historical data in cell B15</v>
      </c>
      <c r="C11433" s="40"/>
    </row>
    <row r="11434" spans="2:3" x14ac:dyDescent="0.2">
      <c r="B11434" s="351" t="str">
        <f t="shared" si="187"/>
        <v>Input start date of historical data in cell B15</v>
      </c>
      <c r="C11434" s="40"/>
    </row>
    <row r="11435" spans="2:3" x14ac:dyDescent="0.2">
      <c r="B11435" s="351" t="str">
        <f t="shared" si="187"/>
        <v>Input start date of historical data in cell B15</v>
      </c>
      <c r="C11435" s="40"/>
    </row>
    <row r="11436" spans="2:3" x14ac:dyDescent="0.2">
      <c r="B11436" s="351" t="str">
        <f t="shared" si="187"/>
        <v>Input start date of historical data in cell B15</v>
      </c>
      <c r="C11436" s="40"/>
    </row>
    <row r="11437" spans="2:3" x14ac:dyDescent="0.2">
      <c r="B11437" s="351" t="str">
        <f t="shared" si="187"/>
        <v>Input start date of historical data in cell B15</v>
      </c>
      <c r="C11437" s="40"/>
    </row>
    <row r="11438" spans="2:3" x14ac:dyDescent="0.2">
      <c r="B11438" s="351" t="str">
        <f t="shared" si="187"/>
        <v>Input start date of historical data in cell B15</v>
      </c>
      <c r="C11438" s="40"/>
    </row>
    <row r="11439" spans="2:3" x14ac:dyDescent="0.2">
      <c r="B11439" s="351" t="str">
        <f t="shared" si="187"/>
        <v>Input start date of historical data in cell B15</v>
      </c>
      <c r="C11439" s="40"/>
    </row>
    <row r="11440" spans="2:3" x14ac:dyDescent="0.2">
      <c r="B11440" s="351" t="str">
        <f t="shared" si="187"/>
        <v>Input start date of historical data in cell B15</v>
      </c>
      <c r="C11440" s="40"/>
    </row>
    <row r="11441" spans="2:3" x14ac:dyDescent="0.2">
      <c r="B11441" s="351" t="str">
        <f t="shared" si="187"/>
        <v>Input start date of historical data in cell B15</v>
      </c>
      <c r="C11441" s="40"/>
    </row>
    <row r="11442" spans="2:3" x14ac:dyDescent="0.2">
      <c r="B11442" s="351" t="str">
        <f t="shared" si="187"/>
        <v>Input start date of historical data in cell B15</v>
      </c>
      <c r="C11442" s="40"/>
    </row>
    <row r="11443" spans="2:3" x14ac:dyDescent="0.2">
      <c r="B11443" s="351" t="str">
        <f t="shared" si="187"/>
        <v>Input start date of historical data in cell B15</v>
      </c>
      <c r="C11443" s="40"/>
    </row>
    <row r="11444" spans="2:3" x14ac:dyDescent="0.2">
      <c r="B11444" s="351" t="str">
        <f t="shared" si="187"/>
        <v>Input start date of historical data in cell B15</v>
      </c>
      <c r="C11444" s="40"/>
    </row>
    <row r="11445" spans="2:3" x14ac:dyDescent="0.2">
      <c r="B11445" s="351" t="str">
        <f t="shared" si="187"/>
        <v>Input start date of historical data in cell B15</v>
      </c>
      <c r="C11445" s="40"/>
    </row>
    <row r="11446" spans="2:3" x14ac:dyDescent="0.2">
      <c r="B11446" s="351" t="str">
        <f t="shared" si="187"/>
        <v>Input start date of historical data in cell B15</v>
      </c>
      <c r="C11446" s="40"/>
    </row>
    <row r="11447" spans="2:3" x14ac:dyDescent="0.2">
      <c r="B11447" s="351" t="str">
        <f t="shared" si="187"/>
        <v>Input start date of historical data in cell B15</v>
      </c>
      <c r="C11447" s="40"/>
    </row>
    <row r="11448" spans="2:3" x14ac:dyDescent="0.2">
      <c r="B11448" s="351" t="str">
        <f t="shared" si="187"/>
        <v>Input start date of historical data in cell B15</v>
      </c>
      <c r="C11448" s="40"/>
    </row>
    <row r="11449" spans="2:3" x14ac:dyDescent="0.2">
      <c r="B11449" s="351" t="str">
        <f t="shared" si="187"/>
        <v>Input start date of historical data in cell B15</v>
      </c>
      <c r="C11449" s="40"/>
    </row>
    <row r="11450" spans="2:3" x14ac:dyDescent="0.2">
      <c r="B11450" s="351" t="str">
        <f t="shared" si="187"/>
        <v>Input start date of historical data in cell B15</v>
      </c>
      <c r="C11450" s="40"/>
    </row>
    <row r="11451" spans="2:3" x14ac:dyDescent="0.2">
      <c r="B11451" s="351" t="str">
        <f t="shared" si="187"/>
        <v>Input start date of historical data in cell B15</v>
      </c>
      <c r="C11451" s="40"/>
    </row>
    <row r="11452" spans="2:3" x14ac:dyDescent="0.2">
      <c r="B11452" s="351" t="str">
        <f t="shared" si="187"/>
        <v>Input start date of historical data in cell B15</v>
      </c>
      <c r="C11452" s="40"/>
    </row>
    <row r="11453" spans="2:3" x14ac:dyDescent="0.2">
      <c r="B11453" s="351" t="str">
        <f t="shared" si="187"/>
        <v>Input start date of historical data in cell B15</v>
      </c>
      <c r="C11453" s="40"/>
    </row>
    <row r="11454" spans="2:3" x14ac:dyDescent="0.2">
      <c r="B11454" s="351" t="str">
        <f t="shared" si="187"/>
        <v>Input start date of historical data in cell B15</v>
      </c>
      <c r="C11454" s="40"/>
    </row>
    <row r="11455" spans="2:3" x14ac:dyDescent="0.2">
      <c r="B11455" s="351" t="str">
        <f t="shared" si="187"/>
        <v>Input start date of historical data in cell B15</v>
      </c>
      <c r="C11455" s="40"/>
    </row>
    <row r="11456" spans="2:3" x14ac:dyDescent="0.2">
      <c r="B11456" s="351" t="str">
        <f t="shared" si="187"/>
        <v>Input start date of historical data in cell B15</v>
      </c>
      <c r="C11456" s="40"/>
    </row>
    <row r="11457" spans="2:3" x14ac:dyDescent="0.2">
      <c r="B11457" s="351" t="str">
        <f t="shared" si="187"/>
        <v>Input start date of historical data in cell B15</v>
      </c>
      <c r="C11457" s="40"/>
    </row>
    <row r="11458" spans="2:3" x14ac:dyDescent="0.2">
      <c r="B11458" s="351" t="str">
        <f t="shared" si="187"/>
        <v>Input start date of historical data in cell B15</v>
      </c>
      <c r="C11458" s="40"/>
    </row>
    <row r="11459" spans="2:3" x14ac:dyDescent="0.2">
      <c r="B11459" s="351" t="str">
        <f t="shared" si="187"/>
        <v>Input start date of historical data in cell B15</v>
      </c>
      <c r="C11459" s="40"/>
    </row>
    <row r="11460" spans="2:3" x14ac:dyDescent="0.2">
      <c r="B11460" s="351" t="str">
        <f t="shared" si="187"/>
        <v>Input start date of historical data in cell B15</v>
      </c>
      <c r="C11460" s="40"/>
    </row>
    <row r="11461" spans="2:3" x14ac:dyDescent="0.2">
      <c r="B11461" s="351" t="str">
        <f t="shared" si="187"/>
        <v>Input start date of historical data in cell B15</v>
      </c>
      <c r="C11461" s="40"/>
    </row>
    <row r="11462" spans="2:3" x14ac:dyDescent="0.2">
      <c r="B11462" s="351" t="str">
        <f t="shared" si="187"/>
        <v>Input start date of historical data in cell B15</v>
      </c>
      <c r="C11462" s="40"/>
    </row>
    <row r="11463" spans="2:3" x14ac:dyDescent="0.2">
      <c r="B11463" s="351" t="str">
        <f t="shared" si="187"/>
        <v>Input start date of historical data in cell B15</v>
      </c>
      <c r="C11463" s="40"/>
    </row>
    <row r="11464" spans="2:3" x14ac:dyDescent="0.2">
      <c r="B11464" s="351" t="str">
        <f t="shared" si="187"/>
        <v>Input start date of historical data in cell B15</v>
      </c>
      <c r="C11464" s="40"/>
    </row>
    <row r="11465" spans="2:3" x14ac:dyDescent="0.2">
      <c r="B11465" s="351" t="str">
        <f t="shared" si="187"/>
        <v>Input start date of historical data in cell B15</v>
      </c>
      <c r="C11465" s="40"/>
    </row>
    <row r="11466" spans="2:3" x14ac:dyDescent="0.2">
      <c r="B11466" s="351" t="str">
        <f t="shared" si="187"/>
        <v>Input start date of historical data in cell B15</v>
      </c>
      <c r="C11466" s="40"/>
    </row>
    <row r="11467" spans="2:3" x14ac:dyDescent="0.2">
      <c r="B11467" s="351" t="str">
        <f t="shared" si="187"/>
        <v>Input start date of historical data in cell B15</v>
      </c>
      <c r="C11467" s="40"/>
    </row>
    <row r="11468" spans="2:3" x14ac:dyDescent="0.2">
      <c r="B11468" s="351" t="str">
        <f t="shared" si="187"/>
        <v>Input start date of historical data in cell B15</v>
      </c>
      <c r="C11468" s="40"/>
    </row>
    <row r="11469" spans="2:3" x14ac:dyDescent="0.2">
      <c r="B11469" s="351" t="str">
        <f t="shared" ref="B11469:B11532" si="188">IFERROR(B11468+1/24,"Input start date of historical data in cell B15")</f>
        <v>Input start date of historical data in cell B15</v>
      </c>
      <c r="C11469" s="40"/>
    </row>
    <row r="11470" spans="2:3" x14ac:dyDescent="0.2">
      <c r="B11470" s="351" t="str">
        <f t="shared" si="188"/>
        <v>Input start date of historical data in cell B15</v>
      </c>
      <c r="C11470" s="40"/>
    </row>
    <row r="11471" spans="2:3" x14ac:dyDescent="0.2">
      <c r="B11471" s="351" t="str">
        <f t="shared" si="188"/>
        <v>Input start date of historical data in cell B15</v>
      </c>
      <c r="C11471" s="40"/>
    </row>
    <row r="11472" spans="2:3" x14ac:dyDescent="0.2">
      <c r="B11472" s="351" t="str">
        <f t="shared" si="188"/>
        <v>Input start date of historical data in cell B15</v>
      </c>
      <c r="C11472" s="40"/>
    </row>
    <row r="11473" spans="2:3" x14ac:dyDescent="0.2">
      <c r="B11473" s="351" t="str">
        <f t="shared" si="188"/>
        <v>Input start date of historical data in cell B15</v>
      </c>
      <c r="C11473" s="40"/>
    </row>
    <row r="11474" spans="2:3" x14ac:dyDescent="0.2">
      <c r="B11474" s="351" t="str">
        <f t="shared" si="188"/>
        <v>Input start date of historical data in cell B15</v>
      </c>
      <c r="C11474" s="40"/>
    </row>
    <row r="11475" spans="2:3" x14ac:dyDescent="0.2">
      <c r="B11475" s="351" t="str">
        <f t="shared" si="188"/>
        <v>Input start date of historical data in cell B15</v>
      </c>
      <c r="C11475" s="40"/>
    </row>
    <row r="11476" spans="2:3" x14ac:dyDescent="0.2">
      <c r="B11476" s="351" t="str">
        <f t="shared" si="188"/>
        <v>Input start date of historical data in cell B15</v>
      </c>
      <c r="C11476" s="40"/>
    </row>
    <row r="11477" spans="2:3" x14ac:dyDescent="0.2">
      <c r="B11477" s="351" t="str">
        <f t="shared" si="188"/>
        <v>Input start date of historical data in cell B15</v>
      </c>
      <c r="C11477" s="40"/>
    </row>
    <row r="11478" spans="2:3" x14ac:dyDescent="0.2">
      <c r="B11478" s="351" t="str">
        <f t="shared" si="188"/>
        <v>Input start date of historical data in cell B15</v>
      </c>
      <c r="C11478" s="40"/>
    </row>
    <row r="11479" spans="2:3" x14ac:dyDescent="0.2">
      <c r="B11479" s="351" t="str">
        <f t="shared" si="188"/>
        <v>Input start date of historical data in cell B15</v>
      </c>
      <c r="C11479" s="40"/>
    </row>
    <row r="11480" spans="2:3" x14ac:dyDescent="0.2">
      <c r="B11480" s="351" t="str">
        <f t="shared" si="188"/>
        <v>Input start date of historical data in cell B15</v>
      </c>
      <c r="C11480" s="40"/>
    </row>
    <row r="11481" spans="2:3" x14ac:dyDescent="0.2">
      <c r="B11481" s="351" t="str">
        <f t="shared" si="188"/>
        <v>Input start date of historical data in cell B15</v>
      </c>
      <c r="C11481" s="40"/>
    </row>
    <row r="11482" spans="2:3" x14ac:dyDescent="0.2">
      <c r="B11482" s="351" t="str">
        <f t="shared" si="188"/>
        <v>Input start date of historical data in cell B15</v>
      </c>
      <c r="C11482" s="40"/>
    </row>
    <row r="11483" spans="2:3" x14ac:dyDescent="0.2">
      <c r="B11483" s="351" t="str">
        <f t="shared" si="188"/>
        <v>Input start date of historical data in cell B15</v>
      </c>
      <c r="C11483" s="40"/>
    </row>
    <row r="11484" spans="2:3" x14ac:dyDescent="0.2">
      <c r="B11484" s="351" t="str">
        <f t="shared" si="188"/>
        <v>Input start date of historical data in cell B15</v>
      </c>
      <c r="C11484" s="40"/>
    </row>
    <row r="11485" spans="2:3" x14ac:dyDescent="0.2">
      <c r="B11485" s="351" t="str">
        <f t="shared" si="188"/>
        <v>Input start date of historical data in cell B15</v>
      </c>
      <c r="C11485" s="40"/>
    </row>
    <row r="11486" spans="2:3" x14ac:dyDescent="0.2">
      <c r="B11486" s="351" t="str">
        <f t="shared" si="188"/>
        <v>Input start date of historical data in cell B15</v>
      </c>
      <c r="C11486" s="40"/>
    </row>
    <row r="11487" spans="2:3" x14ac:dyDescent="0.2">
      <c r="B11487" s="351" t="str">
        <f t="shared" si="188"/>
        <v>Input start date of historical data in cell B15</v>
      </c>
      <c r="C11487" s="40"/>
    </row>
    <row r="11488" spans="2:3" x14ac:dyDescent="0.2">
      <c r="B11488" s="351" t="str">
        <f t="shared" si="188"/>
        <v>Input start date of historical data in cell B15</v>
      </c>
      <c r="C11488" s="40"/>
    </row>
    <row r="11489" spans="2:3" x14ac:dyDescent="0.2">
      <c r="B11489" s="351" t="str">
        <f t="shared" si="188"/>
        <v>Input start date of historical data in cell B15</v>
      </c>
      <c r="C11489" s="40"/>
    </row>
    <row r="11490" spans="2:3" x14ac:dyDescent="0.2">
      <c r="B11490" s="351" t="str">
        <f t="shared" si="188"/>
        <v>Input start date of historical data in cell B15</v>
      </c>
      <c r="C11490" s="40"/>
    </row>
    <row r="11491" spans="2:3" x14ac:dyDescent="0.2">
      <c r="B11491" s="351" t="str">
        <f t="shared" si="188"/>
        <v>Input start date of historical data in cell B15</v>
      </c>
      <c r="C11491" s="40"/>
    </row>
    <row r="11492" spans="2:3" x14ac:dyDescent="0.2">
      <c r="B11492" s="351" t="str">
        <f t="shared" si="188"/>
        <v>Input start date of historical data in cell B15</v>
      </c>
      <c r="C11492" s="40"/>
    </row>
    <row r="11493" spans="2:3" x14ac:dyDescent="0.2">
      <c r="B11493" s="351" t="str">
        <f t="shared" si="188"/>
        <v>Input start date of historical data in cell B15</v>
      </c>
      <c r="C11493" s="40"/>
    </row>
    <row r="11494" spans="2:3" x14ac:dyDescent="0.2">
      <c r="B11494" s="351" t="str">
        <f t="shared" si="188"/>
        <v>Input start date of historical data in cell B15</v>
      </c>
      <c r="C11494" s="40"/>
    </row>
    <row r="11495" spans="2:3" x14ac:dyDescent="0.2">
      <c r="B11495" s="351" t="str">
        <f t="shared" si="188"/>
        <v>Input start date of historical data in cell B15</v>
      </c>
      <c r="C11495" s="40"/>
    </row>
    <row r="11496" spans="2:3" x14ac:dyDescent="0.2">
      <c r="B11496" s="351" t="str">
        <f t="shared" si="188"/>
        <v>Input start date of historical data in cell B15</v>
      </c>
      <c r="C11496" s="40"/>
    </row>
    <row r="11497" spans="2:3" x14ac:dyDescent="0.2">
      <c r="B11497" s="351" t="str">
        <f t="shared" si="188"/>
        <v>Input start date of historical data in cell B15</v>
      </c>
      <c r="C11497" s="40"/>
    </row>
    <row r="11498" spans="2:3" x14ac:dyDescent="0.2">
      <c r="B11498" s="351" t="str">
        <f t="shared" si="188"/>
        <v>Input start date of historical data in cell B15</v>
      </c>
      <c r="C11498" s="40"/>
    </row>
    <row r="11499" spans="2:3" x14ac:dyDescent="0.2">
      <c r="B11499" s="351" t="str">
        <f t="shared" si="188"/>
        <v>Input start date of historical data in cell B15</v>
      </c>
      <c r="C11499" s="40"/>
    </row>
    <row r="11500" spans="2:3" x14ac:dyDescent="0.2">
      <c r="B11500" s="351" t="str">
        <f t="shared" si="188"/>
        <v>Input start date of historical data in cell B15</v>
      </c>
      <c r="C11500" s="40"/>
    </row>
    <row r="11501" spans="2:3" x14ac:dyDescent="0.2">
      <c r="B11501" s="351" t="str">
        <f t="shared" si="188"/>
        <v>Input start date of historical data in cell B15</v>
      </c>
      <c r="C11501" s="40"/>
    </row>
    <row r="11502" spans="2:3" x14ac:dyDescent="0.2">
      <c r="B11502" s="351" t="str">
        <f t="shared" si="188"/>
        <v>Input start date of historical data in cell B15</v>
      </c>
      <c r="C11502" s="40"/>
    </row>
    <row r="11503" spans="2:3" x14ac:dyDescent="0.2">
      <c r="B11503" s="351" t="str">
        <f t="shared" si="188"/>
        <v>Input start date of historical data in cell B15</v>
      </c>
      <c r="C11503" s="40"/>
    </row>
    <row r="11504" spans="2:3" x14ac:dyDescent="0.2">
      <c r="B11504" s="351" t="str">
        <f t="shared" si="188"/>
        <v>Input start date of historical data in cell B15</v>
      </c>
      <c r="C11504" s="40"/>
    </row>
    <row r="11505" spans="2:3" x14ac:dyDescent="0.2">
      <c r="B11505" s="351" t="str">
        <f t="shared" si="188"/>
        <v>Input start date of historical data in cell B15</v>
      </c>
      <c r="C11505" s="40"/>
    </row>
    <row r="11506" spans="2:3" x14ac:dyDescent="0.2">
      <c r="B11506" s="351" t="str">
        <f t="shared" si="188"/>
        <v>Input start date of historical data in cell B15</v>
      </c>
      <c r="C11506" s="40"/>
    </row>
    <row r="11507" spans="2:3" x14ac:dyDescent="0.2">
      <c r="B11507" s="351" t="str">
        <f t="shared" si="188"/>
        <v>Input start date of historical data in cell B15</v>
      </c>
      <c r="C11507" s="40"/>
    </row>
    <row r="11508" spans="2:3" x14ac:dyDescent="0.2">
      <c r="B11508" s="351" t="str">
        <f t="shared" si="188"/>
        <v>Input start date of historical data in cell B15</v>
      </c>
      <c r="C11508" s="40"/>
    </row>
    <row r="11509" spans="2:3" x14ac:dyDescent="0.2">
      <c r="B11509" s="351" t="str">
        <f t="shared" si="188"/>
        <v>Input start date of historical data in cell B15</v>
      </c>
      <c r="C11509" s="40"/>
    </row>
    <row r="11510" spans="2:3" x14ac:dyDescent="0.2">
      <c r="B11510" s="351" t="str">
        <f t="shared" si="188"/>
        <v>Input start date of historical data in cell B15</v>
      </c>
      <c r="C11510" s="40"/>
    </row>
    <row r="11511" spans="2:3" x14ac:dyDescent="0.2">
      <c r="B11511" s="351" t="str">
        <f t="shared" si="188"/>
        <v>Input start date of historical data in cell B15</v>
      </c>
      <c r="C11511" s="40"/>
    </row>
    <row r="11512" spans="2:3" x14ac:dyDescent="0.2">
      <c r="B11512" s="351" t="str">
        <f t="shared" si="188"/>
        <v>Input start date of historical data in cell B15</v>
      </c>
      <c r="C11512" s="40"/>
    </row>
    <row r="11513" spans="2:3" x14ac:dyDescent="0.2">
      <c r="B11513" s="351" t="str">
        <f t="shared" si="188"/>
        <v>Input start date of historical data in cell B15</v>
      </c>
      <c r="C11513" s="40"/>
    </row>
    <row r="11514" spans="2:3" x14ac:dyDescent="0.2">
      <c r="B11514" s="351" t="str">
        <f t="shared" si="188"/>
        <v>Input start date of historical data in cell B15</v>
      </c>
      <c r="C11514" s="40"/>
    </row>
    <row r="11515" spans="2:3" x14ac:dyDescent="0.2">
      <c r="B11515" s="351" t="str">
        <f t="shared" si="188"/>
        <v>Input start date of historical data in cell B15</v>
      </c>
      <c r="C11515" s="40"/>
    </row>
    <row r="11516" spans="2:3" x14ac:dyDescent="0.2">
      <c r="B11516" s="351" t="str">
        <f t="shared" si="188"/>
        <v>Input start date of historical data in cell B15</v>
      </c>
      <c r="C11516" s="40"/>
    </row>
    <row r="11517" spans="2:3" x14ac:dyDescent="0.2">
      <c r="B11517" s="351" t="str">
        <f t="shared" si="188"/>
        <v>Input start date of historical data in cell B15</v>
      </c>
      <c r="C11517" s="40"/>
    </row>
    <row r="11518" spans="2:3" x14ac:dyDescent="0.2">
      <c r="B11518" s="351" t="str">
        <f t="shared" si="188"/>
        <v>Input start date of historical data in cell B15</v>
      </c>
      <c r="C11518" s="40"/>
    </row>
    <row r="11519" spans="2:3" x14ac:dyDescent="0.2">
      <c r="B11519" s="351" t="str">
        <f t="shared" si="188"/>
        <v>Input start date of historical data in cell B15</v>
      </c>
      <c r="C11519" s="40"/>
    </row>
    <row r="11520" spans="2:3" x14ac:dyDescent="0.2">
      <c r="B11520" s="351" t="str">
        <f t="shared" si="188"/>
        <v>Input start date of historical data in cell B15</v>
      </c>
      <c r="C11520" s="40"/>
    </row>
    <row r="11521" spans="2:3" x14ac:dyDescent="0.2">
      <c r="B11521" s="351" t="str">
        <f t="shared" si="188"/>
        <v>Input start date of historical data in cell B15</v>
      </c>
      <c r="C11521" s="40"/>
    </row>
    <row r="11522" spans="2:3" x14ac:dyDescent="0.2">
      <c r="B11522" s="351" t="str">
        <f t="shared" si="188"/>
        <v>Input start date of historical data in cell B15</v>
      </c>
      <c r="C11522" s="40"/>
    </row>
    <row r="11523" spans="2:3" x14ac:dyDescent="0.2">
      <c r="B11523" s="351" t="str">
        <f t="shared" si="188"/>
        <v>Input start date of historical data in cell B15</v>
      </c>
      <c r="C11523" s="40"/>
    </row>
    <row r="11524" spans="2:3" x14ac:dyDescent="0.2">
      <c r="B11524" s="351" t="str">
        <f t="shared" si="188"/>
        <v>Input start date of historical data in cell B15</v>
      </c>
      <c r="C11524" s="40"/>
    </row>
    <row r="11525" spans="2:3" x14ac:dyDescent="0.2">
      <c r="B11525" s="351" t="str">
        <f t="shared" si="188"/>
        <v>Input start date of historical data in cell B15</v>
      </c>
      <c r="C11525" s="40"/>
    </row>
    <row r="11526" spans="2:3" x14ac:dyDescent="0.2">
      <c r="B11526" s="351" t="str">
        <f t="shared" si="188"/>
        <v>Input start date of historical data in cell B15</v>
      </c>
      <c r="C11526" s="40"/>
    </row>
    <row r="11527" spans="2:3" x14ac:dyDescent="0.2">
      <c r="B11527" s="351" t="str">
        <f t="shared" si="188"/>
        <v>Input start date of historical data in cell B15</v>
      </c>
      <c r="C11527" s="40"/>
    </row>
    <row r="11528" spans="2:3" x14ac:dyDescent="0.2">
      <c r="B11528" s="351" t="str">
        <f t="shared" si="188"/>
        <v>Input start date of historical data in cell B15</v>
      </c>
      <c r="C11528" s="40"/>
    </row>
    <row r="11529" spans="2:3" x14ac:dyDescent="0.2">
      <c r="B11529" s="351" t="str">
        <f t="shared" si="188"/>
        <v>Input start date of historical data in cell B15</v>
      </c>
      <c r="C11529" s="40"/>
    </row>
    <row r="11530" spans="2:3" x14ac:dyDescent="0.2">
      <c r="B11530" s="351" t="str">
        <f t="shared" si="188"/>
        <v>Input start date of historical data in cell B15</v>
      </c>
      <c r="C11530" s="40"/>
    </row>
    <row r="11531" spans="2:3" x14ac:dyDescent="0.2">
      <c r="B11531" s="351" t="str">
        <f t="shared" si="188"/>
        <v>Input start date of historical data in cell B15</v>
      </c>
      <c r="C11531" s="40"/>
    </row>
    <row r="11532" spans="2:3" x14ac:dyDescent="0.2">
      <c r="B11532" s="351" t="str">
        <f t="shared" si="188"/>
        <v>Input start date of historical data in cell B15</v>
      </c>
      <c r="C11532" s="40"/>
    </row>
    <row r="11533" spans="2:3" x14ac:dyDescent="0.2">
      <c r="B11533" s="351" t="str">
        <f t="shared" ref="B11533:B11596" si="189">IFERROR(B11532+1/24,"Input start date of historical data in cell B15")</f>
        <v>Input start date of historical data in cell B15</v>
      </c>
      <c r="C11533" s="40"/>
    </row>
    <row r="11534" spans="2:3" x14ac:dyDescent="0.2">
      <c r="B11534" s="351" t="str">
        <f t="shared" si="189"/>
        <v>Input start date of historical data in cell B15</v>
      </c>
      <c r="C11534" s="40"/>
    </row>
    <row r="11535" spans="2:3" x14ac:dyDescent="0.2">
      <c r="B11535" s="351" t="str">
        <f t="shared" si="189"/>
        <v>Input start date of historical data in cell B15</v>
      </c>
      <c r="C11535" s="40"/>
    </row>
    <row r="11536" spans="2:3" x14ac:dyDescent="0.2">
      <c r="B11536" s="351" t="str">
        <f t="shared" si="189"/>
        <v>Input start date of historical data in cell B15</v>
      </c>
      <c r="C11536" s="40"/>
    </row>
    <row r="11537" spans="2:3" x14ac:dyDescent="0.2">
      <c r="B11537" s="351" t="str">
        <f t="shared" si="189"/>
        <v>Input start date of historical data in cell B15</v>
      </c>
      <c r="C11537" s="40"/>
    </row>
    <row r="11538" spans="2:3" x14ac:dyDescent="0.2">
      <c r="B11538" s="351" t="str">
        <f t="shared" si="189"/>
        <v>Input start date of historical data in cell B15</v>
      </c>
      <c r="C11538" s="40"/>
    </row>
    <row r="11539" spans="2:3" x14ac:dyDescent="0.2">
      <c r="B11539" s="351" t="str">
        <f t="shared" si="189"/>
        <v>Input start date of historical data in cell B15</v>
      </c>
      <c r="C11539" s="40"/>
    </row>
    <row r="11540" spans="2:3" x14ac:dyDescent="0.2">
      <c r="B11540" s="351" t="str">
        <f t="shared" si="189"/>
        <v>Input start date of historical data in cell B15</v>
      </c>
      <c r="C11540" s="40"/>
    </row>
    <row r="11541" spans="2:3" x14ac:dyDescent="0.2">
      <c r="B11541" s="351" t="str">
        <f t="shared" si="189"/>
        <v>Input start date of historical data in cell B15</v>
      </c>
      <c r="C11541" s="40"/>
    </row>
    <row r="11542" spans="2:3" x14ac:dyDescent="0.2">
      <c r="B11542" s="351" t="str">
        <f t="shared" si="189"/>
        <v>Input start date of historical data in cell B15</v>
      </c>
      <c r="C11542" s="40"/>
    </row>
    <row r="11543" spans="2:3" x14ac:dyDescent="0.2">
      <c r="B11543" s="351" t="str">
        <f t="shared" si="189"/>
        <v>Input start date of historical data in cell B15</v>
      </c>
      <c r="C11543" s="40"/>
    </row>
    <row r="11544" spans="2:3" x14ac:dyDescent="0.2">
      <c r="B11544" s="351" t="str">
        <f t="shared" si="189"/>
        <v>Input start date of historical data in cell B15</v>
      </c>
      <c r="C11544" s="40"/>
    </row>
    <row r="11545" spans="2:3" x14ac:dyDescent="0.2">
      <c r="B11545" s="351" t="str">
        <f t="shared" si="189"/>
        <v>Input start date of historical data in cell B15</v>
      </c>
      <c r="C11545" s="40"/>
    </row>
    <row r="11546" spans="2:3" x14ac:dyDescent="0.2">
      <c r="B11546" s="351" t="str">
        <f t="shared" si="189"/>
        <v>Input start date of historical data in cell B15</v>
      </c>
      <c r="C11546" s="40"/>
    </row>
    <row r="11547" spans="2:3" x14ac:dyDescent="0.2">
      <c r="B11547" s="351" t="str">
        <f t="shared" si="189"/>
        <v>Input start date of historical data in cell B15</v>
      </c>
      <c r="C11547" s="40"/>
    </row>
    <row r="11548" spans="2:3" x14ac:dyDescent="0.2">
      <c r="B11548" s="351" t="str">
        <f t="shared" si="189"/>
        <v>Input start date of historical data in cell B15</v>
      </c>
      <c r="C11548" s="40"/>
    </row>
    <row r="11549" spans="2:3" x14ac:dyDescent="0.2">
      <c r="B11549" s="351" t="str">
        <f t="shared" si="189"/>
        <v>Input start date of historical data in cell B15</v>
      </c>
      <c r="C11549" s="40"/>
    </row>
    <row r="11550" spans="2:3" x14ac:dyDescent="0.2">
      <c r="B11550" s="351" t="str">
        <f t="shared" si="189"/>
        <v>Input start date of historical data in cell B15</v>
      </c>
      <c r="C11550" s="40"/>
    </row>
    <row r="11551" spans="2:3" x14ac:dyDescent="0.2">
      <c r="B11551" s="351" t="str">
        <f t="shared" si="189"/>
        <v>Input start date of historical data in cell B15</v>
      </c>
      <c r="C11551" s="40"/>
    </row>
    <row r="11552" spans="2:3" x14ac:dyDescent="0.2">
      <c r="B11552" s="351" t="str">
        <f t="shared" si="189"/>
        <v>Input start date of historical data in cell B15</v>
      </c>
      <c r="C11552" s="40"/>
    </row>
    <row r="11553" spans="2:3" x14ac:dyDescent="0.2">
      <c r="B11553" s="351" t="str">
        <f t="shared" si="189"/>
        <v>Input start date of historical data in cell B15</v>
      </c>
      <c r="C11553" s="40"/>
    </row>
    <row r="11554" spans="2:3" x14ac:dyDescent="0.2">
      <c r="B11554" s="351" t="str">
        <f t="shared" si="189"/>
        <v>Input start date of historical data in cell B15</v>
      </c>
      <c r="C11554" s="40"/>
    </row>
    <row r="11555" spans="2:3" x14ac:dyDescent="0.2">
      <c r="B11555" s="351" t="str">
        <f t="shared" si="189"/>
        <v>Input start date of historical data in cell B15</v>
      </c>
      <c r="C11555" s="40"/>
    </row>
    <row r="11556" spans="2:3" x14ac:dyDescent="0.2">
      <c r="B11556" s="351" t="str">
        <f t="shared" si="189"/>
        <v>Input start date of historical data in cell B15</v>
      </c>
      <c r="C11556" s="40"/>
    </row>
    <row r="11557" spans="2:3" x14ac:dyDescent="0.2">
      <c r="B11557" s="351" t="str">
        <f t="shared" si="189"/>
        <v>Input start date of historical data in cell B15</v>
      </c>
      <c r="C11557" s="40"/>
    </row>
    <row r="11558" spans="2:3" x14ac:dyDescent="0.2">
      <c r="B11558" s="351" t="str">
        <f t="shared" si="189"/>
        <v>Input start date of historical data in cell B15</v>
      </c>
      <c r="C11558" s="40"/>
    </row>
    <row r="11559" spans="2:3" x14ac:dyDescent="0.2">
      <c r="B11559" s="351" t="str">
        <f t="shared" si="189"/>
        <v>Input start date of historical data in cell B15</v>
      </c>
      <c r="C11559" s="40"/>
    </row>
    <row r="11560" spans="2:3" x14ac:dyDescent="0.2">
      <c r="B11560" s="351" t="str">
        <f t="shared" si="189"/>
        <v>Input start date of historical data in cell B15</v>
      </c>
      <c r="C11560" s="40"/>
    </row>
    <row r="11561" spans="2:3" x14ac:dyDescent="0.2">
      <c r="B11561" s="351" t="str">
        <f t="shared" si="189"/>
        <v>Input start date of historical data in cell B15</v>
      </c>
      <c r="C11561" s="40"/>
    </row>
    <row r="11562" spans="2:3" x14ac:dyDescent="0.2">
      <c r="B11562" s="351" t="str">
        <f t="shared" si="189"/>
        <v>Input start date of historical data in cell B15</v>
      </c>
      <c r="C11562" s="40"/>
    </row>
    <row r="11563" spans="2:3" x14ac:dyDescent="0.2">
      <c r="B11563" s="351" t="str">
        <f t="shared" si="189"/>
        <v>Input start date of historical data in cell B15</v>
      </c>
      <c r="C11563" s="40"/>
    </row>
    <row r="11564" spans="2:3" x14ac:dyDescent="0.2">
      <c r="B11564" s="351" t="str">
        <f t="shared" si="189"/>
        <v>Input start date of historical data in cell B15</v>
      </c>
      <c r="C11564" s="40"/>
    </row>
    <row r="11565" spans="2:3" x14ac:dyDescent="0.2">
      <c r="B11565" s="351" t="str">
        <f t="shared" si="189"/>
        <v>Input start date of historical data in cell B15</v>
      </c>
      <c r="C11565" s="40"/>
    </row>
    <row r="11566" spans="2:3" x14ac:dyDescent="0.2">
      <c r="B11566" s="351" t="str">
        <f t="shared" si="189"/>
        <v>Input start date of historical data in cell B15</v>
      </c>
      <c r="C11566" s="40"/>
    </row>
    <row r="11567" spans="2:3" x14ac:dyDescent="0.2">
      <c r="B11567" s="351" t="str">
        <f t="shared" si="189"/>
        <v>Input start date of historical data in cell B15</v>
      </c>
      <c r="C11567" s="40"/>
    </row>
    <row r="11568" spans="2:3" x14ac:dyDescent="0.2">
      <c r="B11568" s="351" t="str">
        <f t="shared" si="189"/>
        <v>Input start date of historical data in cell B15</v>
      </c>
      <c r="C11568" s="40"/>
    </row>
    <row r="11569" spans="2:3" x14ac:dyDescent="0.2">
      <c r="B11569" s="351" t="str">
        <f t="shared" si="189"/>
        <v>Input start date of historical data in cell B15</v>
      </c>
      <c r="C11569" s="40"/>
    </row>
    <row r="11570" spans="2:3" x14ac:dyDescent="0.2">
      <c r="B11570" s="351" t="str">
        <f t="shared" si="189"/>
        <v>Input start date of historical data in cell B15</v>
      </c>
      <c r="C11570" s="40"/>
    </row>
    <row r="11571" spans="2:3" x14ac:dyDescent="0.2">
      <c r="B11571" s="351" t="str">
        <f t="shared" si="189"/>
        <v>Input start date of historical data in cell B15</v>
      </c>
      <c r="C11571" s="40"/>
    </row>
    <row r="11572" spans="2:3" x14ac:dyDescent="0.2">
      <c r="B11572" s="351" t="str">
        <f t="shared" si="189"/>
        <v>Input start date of historical data in cell B15</v>
      </c>
      <c r="C11572" s="40"/>
    </row>
    <row r="11573" spans="2:3" x14ac:dyDescent="0.2">
      <c r="B11573" s="351" t="str">
        <f t="shared" si="189"/>
        <v>Input start date of historical data in cell B15</v>
      </c>
      <c r="C11573" s="40"/>
    </row>
    <row r="11574" spans="2:3" x14ac:dyDescent="0.2">
      <c r="B11574" s="351" t="str">
        <f t="shared" si="189"/>
        <v>Input start date of historical data in cell B15</v>
      </c>
      <c r="C11574" s="40"/>
    </row>
    <row r="11575" spans="2:3" x14ac:dyDescent="0.2">
      <c r="B11575" s="351" t="str">
        <f t="shared" si="189"/>
        <v>Input start date of historical data in cell B15</v>
      </c>
      <c r="C11575" s="40"/>
    </row>
    <row r="11576" spans="2:3" x14ac:dyDescent="0.2">
      <c r="B11576" s="351" t="str">
        <f t="shared" si="189"/>
        <v>Input start date of historical data in cell B15</v>
      </c>
      <c r="C11576" s="40"/>
    </row>
    <row r="11577" spans="2:3" x14ac:dyDescent="0.2">
      <c r="B11577" s="351" t="str">
        <f t="shared" si="189"/>
        <v>Input start date of historical data in cell B15</v>
      </c>
      <c r="C11577" s="40"/>
    </row>
    <row r="11578" spans="2:3" x14ac:dyDescent="0.2">
      <c r="B11578" s="351" t="str">
        <f t="shared" si="189"/>
        <v>Input start date of historical data in cell B15</v>
      </c>
      <c r="C11578" s="40"/>
    </row>
    <row r="11579" spans="2:3" x14ac:dyDescent="0.2">
      <c r="B11579" s="351" t="str">
        <f t="shared" si="189"/>
        <v>Input start date of historical data in cell B15</v>
      </c>
      <c r="C11579" s="40"/>
    </row>
    <row r="11580" spans="2:3" x14ac:dyDescent="0.2">
      <c r="B11580" s="351" t="str">
        <f t="shared" si="189"/>
        <v>Input start date of historical data in cell B15</v>
      </c>
      <c r="C11580" s="40"/>
    </row>
    <row r="11581" spans="2:3" x14ac:dyDescent="0.2">
      <c r="B11581" s="351" t="str">
        <f t="shared" si="189"/>
        <v>Input start date of historical data in cell B15</v>
      </c>
      <c r="C11581" s="40"/>
    </row>
    <row r="11582" spans="2:3" x14ac:dyDescent="0.2">
      <c r="B11582" s="351" t="str">
        <f t="shared" si="189"/>
        <v>Input start date of historical data in cell B15</v>
      </c>
      <c r="C11582" s="40"/>
    </row>
    <row r="11583" spans="2:3" x14ac:dyDescent="0.2">
      <c r="B11583" s="351" t="str">
        <f t="shared" si="189"/>
        <v>Input start date of historical data in cell B15</v>
      </c>
      <c r="C11583" s="40"/>
    </row>
    <row r="11584" spans="2:3" x14ac:dyDescent="0.2">
      <c r="B11584" s="351" t="str">
        <f t="shared" si="189"/>
        <v>Input start date of historical data in cell B15</v>
      </c>
      <c r="C11584" s="40"/>
    </row>
    <row r="11585" spans="2:3" x14ac:dyDescent="0.2">
      <c r="B11585" s="351" t="str">
        <f t="shared" si="189"/>
        <v>Input start date of historical data in cell B15</v>
      </c>
      <c r="C11585" s="40"/>
    </row>
    <row r="11586" spans="2:3" x14ac:dyDescent="0.2">
      <c r="B11586" s="351" t="str">
        <f t="shared" si="189"/>
        <v>Input start date of historical data in cell B15</v>
      </c>
      <c r="C11586" s="40"/>
    </row>
    <row r="11587" spans="2:3" x14ac:dyDescent="0.2">
      <c r="B11587" s="351" t="str">
        <f t="shared" si="189"/>
        <v>Input start date of historical data in cell B15</v>
      </c>
      <c r="C11587" s="40"/>
    </row>
    <row r="11588" spans="2:3" x14ac:dyDescent="0.2">
      <c r="B11588" s="351" t="str">
        <f t="shared" si="189"/>
        <v>Input start date of historical data in cell B15</v>
      </c>
      <c r="C11588" s="40"/>
    </row>
    <row r="11589" spans="2:3" x14ac:dyDescent="0.2">
      <c r="B11589" s="351" t="str">
        <f t="shared" si="189"/>
        <v>Input start date of historical data in cell B15</v>
      </c>
      <c r="C11589" s="40"/>
    </row>
    <row r="11590" spans="2:3" x14ac:dyDescent="0.2">
      <c r="B11590" s="351" t="str">
        <f t="shared" si="189"/>
        <v>Input start date of historical data in cell B15</v>
      </c>
      <c r="C11590" s="40"/>
    </row>
    <row r="11591" spans="2:3" x14ac:dyDescent="0.2">
      <c r="B11591" s="351" t="str">
        <f t="shared" si="189"/>
        <v>Input start date of historical data in cell B15</v>
      </c>
      <c r="C11591" s="40"/>
    </row>
    <row r="11592" spans="2:3" x14ac:dyDescent="0.2">
      <c r="B11592" s="351" t="str">
        <f t="shared" si="189"/>
        <v>Input start date of historical data in cell B15</v>
      </c>
      <c r="C11592" s="40"/>
    </row>
    <row r="11593" spans="2:3" x14ac:dyDescent="0.2">
      <c r="B11593" s="351" t="str">
        <f t="shared" si="189"/>
        <v>Input start date of historical data in cell B15</v>
      </c>
      <c r="C11593" s="40"/>
    </row>
    <row r="11594" spans="2:3" x14ac:dyDescent="0.2">
      <c r="B11594" s="351" t="str">
        <f t="shared" si="189"/>
        <v>Input start date of historical data in cell B15</v>
      </c>
      <c r="C11594" s="40"/>
    </row>
    <row r="11595" spans="2:3" x14ac:dyDescent="0.2">
      <c r="B11595" s="351" t="str">
        <f t="shared" si="189"/>
        <v>Input start date of historical data in cell B15</v>
      </c>
      <c r="C11595" s="40"/>
    </row>
    <row r="11596" spans="2:3" x14ac:dyDescent="0.2">
      <c r="B11596" s="351" t="str">
        <f t="shared" si="189"/>
        <v>Input start date of historical data in cell B15</v>
      </c>
      <c r="C11596" s="40"/>
    </row>
    <row r="11597" spans="2:3" x14ac:dyDescent="0.2">
      <c r="B11597" s="351" t="str">
        <f t="shared" ref="B11597:B11660" si="190">IFERROR(B11596+1/24,"Input start date of historical data in cell B15")</f>
        <v>Input start date of historical data in cell B15</v>
      </c>
      <c r="C11597" s="40"/>
    </row>
    <row r="11598" spans="2:3" x14ac:dyDescent="0.2">
      <c r="B11598" s="351" t="str">
        <f t="shared" si="190"/>
        <v>Input start date of historical data in cell B15</v>
      </c>
      <c r="C11598" s="40"/>
    </row>
    <row r="11599" spans="2:3" x14ac:dyDescent="0.2">
      <c r="B11599" s="351" t="str">
        <f t="shared" si="190"/>
        <v>Input start date of historical data in cell B15</v>
      </c>
      <c r="C11599" s="40"/>
    </row>
    <row r="11600" spans="2:3" x14ac:dyDescent="0.2">
      <c r="B11600" s="351" t="str">
        <f t="shared" si="190"/>
        <v>Input start date of historical data in cell B15</v>
      </c>
      <c r="C11600" s="40"/>
    </row>
    <row r="11601" spans="2:3" x14ac:dyDescent="0.2">
      <c r="B11601" s="351" t="str">
        <f t="shared" si="190"/>
        <v>Input start date of historical data in cell B15</v>
      </c>
      <c r="C11601" s="40"/>
    </row>
    <row r="11602" spans="2:3" x14ac:dyDescent="0.2">
      <c r="B11602" s="351" t="str">
        <f t="shared" si="190"/>
        <v>Input start date of historical data in cell B15</v>
      </c>
      <c r="C11602" s="40"/>
    </row>
    <row r="11603" spans="2:3" x14ac:dyDescent="0.2">
      <c r="B11603" s="351" t="str">
        <f t="shared" si="190"/>
        <v>Input start date of historical data in cell B15</v>
      </c>
      <c r="C11603" s="40"/>
    </row>
    <row r="11604" spans="2:3" x14ac:dyDescent="0.2">
      <c r="B11604" s="351" t="str">
        <f t="shared" si="190"/>
        <v>Input start date of historical data in cell B15</v>
      </c>
      <c r="C11604" s="40"/>
    </row>
    <row r="11605" spans="2:3" x14ac:dyDescent="0.2">
      <c r="B11605" s="351" t="str">
        <f t="shared" si="190"/>
        <v>Input start date of historical data in cell B15</v>
      </c>
      <c r="C11605" s="40"/>
    </row>
    <row r="11606" spans="2:3" x14ac:dyDescent="0.2">
      <c r="B11606" s="351" t="str">
        <f t="shared" si="190"/>
        <v>Input start date of historical data in cell B15</v>
      </c>
      <c r="C11606" s="40"/>
    </row>
    <row r="11607" spans="2:3" x14ac:dyDescent="0.2">
      <c r="B11607" s="351" t="str">
        <f t="shared" si="190"/>
        <v>Input start date of historical data in cell B15</v>
      </c>
      <c r="C11607" s="40"/>
    </row>
    <row r="11608" spans="2:3" x14ac:dyDescent="0.2">
      <c r="B11608" s="351" t="str">
        <f t="shared" si="190"/>
        <v>Input start date of historical data in cell B15</v>
      </c>
      <c r="C11608" s="40"/>
    </row>
    <row r="11609" spans="2:3" x14ac:dyDescent="0.2">
      <c r="B11609" s="351" t="str">
        <f t="shared" si="190"/>
        <v>Input start date of historical data in cell B15</v>
      </c>
      <c r="C11609" s="40"/>
    </row>
    <row r="11610" spans="2:3" x14ac:dyDescent="0.2">
      <c r="B11610" s="351" t="str">
        <f t="shared" si="190"/>
        <v>Input start date of historical data in cell B15</v>
      </c>
      <c r="C11610" s="40"/>
    </row>
    <row r="11611" spans="2:3" x14ac:dyDescent="0.2">
      <c r="B11611" s="351" t="str">
        <f t="shared" si="190"/>
        <v>Input start date of historical data in cell B15</v>
      </c>
      <c r="C11611" s="40"/>
    </row>
    <row r="11612" spans="2:3" x14ac:dyDescent="0.2">
      <c r="B11612" s="351" t="str">
        <f t="shared" si="190"/>
        <v>Input start date of historical data in cell B15</v>
      </c>
      <c r="C11612" s="40"/>
    </row>
    <row r="11613" spans="2:3" x14ac:dyDescent="0.2">
      <c r="B11613" s="351" t="str">
        <f t="shared" si="190"/>
        <v>Input start date of historical data in cell B15</v>
      </c>
      <c r="C11613" s="40"/>
    </row>
    <row r="11614" spans="2:3" x14ac:dyDescent="0.2">
      <c r="B11614" s="351" t="str">
        <f t="shared" si="190"/>
        <v>Input start date of historical data in cell B15</v>
      </c>
      <c r="C11614" s="40"/>
    </row>
    <row r="11615" spans="2:3" x14ac:dyDescent="0.2">
      <c r="B11615" s="351" t="str">
        <f t="shared" si="190"/>
        <v>Input start date of historical data in cell B15</v>
      </c>
      <c r="C11615" s="40"/>
    </row>
    <row r="11616" spans="2:3" x14ac:dyDescent="0.2">
      <c r="B11616" s="351" t="str">
        <f t="shared" si="190"/>
        <v>Input start date of historical data in cell B15</v>
      </c>
      <c r="C11616" s="40"/>
    </row>
    <row r="11617" spans="2:3" x14ac:dyDescent="0.2">
      <c r="B11617" s="351" t="str">
        <f t="shared" si="190"/>
        <v>Input start date of historical data in cell B15</v>
      </c>
      <c r="C11617" s="40"/>
    </row>
    <row r="11618" spans="2:3" x14ac:dyDescent="0.2">
      <c r="B11618" s="351" t="str">
        <f t="shared" si="190"/>
        <v>Input start date of historical data in cell B15</v>
      </c>
      <c r="C11618" s="40"/>
    </row>
    <row r="11619" spans="2:3" x14ac:dyDescent="0.2">
      <c r="B11619" s="351" t="str">
        <f t="shared" si="190"/>
        <v>Input start date of historical data in cell B15</v>
      </c>
      <c r="C11619" s="40"/>
    </row>
    <row r="11620" spans="2:3" x14ac:dyDescent="0.2">
      <c r="B11620" s="351" t="str">
        <f t="shared" si="190"/>
        <v>Input start date of historical data in cell B15</v>
      </c>
      <c r="C11620" s="40"/>
    </row>
    <row r="11621" spans="2:3" x14ac:dyDescent="0.2">
      <c r="B11621" s="351" t="str">
        <f t="shared" si="190"/>
        <v>Input start date of historical data in cell B15</v>
      </c>
      <c r="C11621" s="40"/>
    </row>
    <row r="11622" spans="2:3" x14ac:dyDescent="0.2">
      <c r="B11622" s="351" t="str">
        <f t="shared" si="190"/>
        <v>Input start date of historical data in cell B15</v>
      </c>
      <c r="C11622" s="40"/>
    </row>
    <row r="11623" spans="2:3" x14ac:dyDescent="0.2">
      <c r="B11623" s="351" t="str">
        <f t="shared" si="190"/>
        <v>Input start date of historical data in cell B15</v>
      </c>
      <c r="C11623" s="40"/>
    </row>
    <row r="11624" spans="2:3" x14ac:dyDescent="0.2">
      <c r="B11624" s="351" t="str">
        <f t="shared" si="190"/>
        <v>Input start date of historical data in cell B15</v>
      </c>
      <c r="C11624" s="40"/>
    </row>
    <row r="11625" spans="2:3" x14ac:dyDescent="0.2">
      <c r="B11625" s="351" t="str">
        <f t="shared" si="190"/>
        <v>Input start date of historical data in cell B15</v>
      </c>
      <c r="C11625" s="40"/>
    </row>
    <row r="11626" spans="2:3" x14ac:dyDescent="0.2">
      <c r="B11626" s="351" t="str">
        <f t="shared" si="190"/>
        <v>Input start date of historical data in cell B15</v>
      </c>
      <c r="C11626" s="40"/>
    </row>
    <row r="11627" spans="2:3" x14ac:dyDescent="0.2">
      <c r="B11627" s="351" t="str">
        <f t="shared" si="190"/>
        <v>Input start date of historical data in cell B15</v>
      </c>
      <c r="C11627" s="40"/>
    </row>
    <row r="11628" spans="2:3" x14ac:dyDescent="0.2">
      <c r="B11628" s="351" t="str">
        <f t="shared" si="190"/>
        <v>Input start date of historical data in cell B15</v>
      </c>
      <c r="C11628" s="40"/>
    </row>
    <row r="11629" spans="2:3" x14ac:dyDescent="0.2">
      <c r="B11629" s="351" t="str">
        <f t="shared" si="190"/>
        <v>Input start date of historical data in cell B15</v>
      </c>
      <c r="C11629" s="40"/>
    </row>
    <row r="11630" spans="2:3" x14ac:dyDescent="0.2">
      <c r="B11630" s="351" t="str">
        <f t="shared" si="190"/>
        <v>Input start date of historical data in cell B15</v>
      </c>
      <c r="C11630" s="40"/>
    </row>
    <row r="11631" spans="2:3" x14ac:dyDescent="0.2">
      <c r="B11631" s="351" t="str">
        <f t="shared" si="190"/>
        <v>Input start date of historical data in cell B15</v>
      </c>
      <c r="C11631" s="40"/>
    </row>
    <row r="11632" spans="2:3" x14ac:dyDescent="0.2">
      <c r="B11632" s="351" t="str">
        <f t="shared" si="190"/>
        <v>Input start date of historical data in cell B15</v>
      </c>
      <c r="C11632" s="40"/>
    </row>
    <row r="11633" spans="2:3" x14ac:dyDescent="0.2">
      <c r="B11633" s="351" t="str">
        <f t="shared" si="190"/>
        <v>Input start date of historical data in cell B15</v>
      </c>
      <c r="C11633" s="40"/>
    </row>
    <row r="11634" spans="2:3" x14ac:dyDescent="0.2">
      <c r="B11634" s="351" t="str">
        <f t="shared" si="190"/>
        <v>Input start date of historical data in cell B15</v>
      </c>
      <c r="C11634" s="40"/>
    </row>
    <row r="11635" spans="2:3" x14ac:dyDescent="0.2">
      <c r="B11635" s="351" t="str">
        <f t="shared" si="190"/>
        <v>Input start date of historical data in cell B15</v>
      </c>
      <c r="C11635" s="40"/>
    </row>
    <row r="11636" spans="2:3" x14ac:dyDescent="0.2">
      <c r="B11636" s="351" t="str">
        <f t="shared" si="190"/>
        <v>Input start date of historical data in cell B15</v>
      </c>
      <c r="C11636" s="40"/>
    </row>
    <row r="11637" spans="2:3" x14ac:dyDescent="0.2">
      <c r="B11637" s="351" t="str">
        <f t="shared" si="190"/>
        <v>Input start date of historical data in cell B15</v>
      </c>
      <c r="C11637" s="40"/>
    </row>
    <row r="11638" spans="2:3" x14ac:dyDescent="0.2">
      <c r="B11638" s="351" t="str">
        <f t="shared" si="190"/>
        <v>Input start date of historical data in cell B15</v>
      </c>
      <c r="C11638" s="40"/>
    </row>
    <row r="11639" spans="2:3" x14ac:dyDescent="0.2">
      <c r="B11639" s="351" t="str">
        <f t="shared" si="190"/>
        <v>Input start date of historical data in cell B15</v>
      </c>
      <c r="C11639" s="40"/>
    </row>
    <row r="11640" spans="2:3" x14ac:dyDescent="0.2">
      <c r="B11640" s="351" t="str">
        <f t="shared" si="190"/>
        <v>Input start date of historical data in cell B15</v>
      </c>
      <c r="C11640" s="40"/>
    </row>
    <row r="11641" spans="2:3" x14ac:dyDescent="0.2">
      <c r="B11641" s="351" t="str">
        <f t="shared" si="190"/>
        <v>Input start date of historical data in cell B15</v>
      </c>
      <c r="C11641" s="40"/>
    </row>
    <row r="11642" spans="2:3" x14ac:dyDescent="0.2">
      <c r="B11642" s="351" t="str">
        <f t="shared" si="190"/>
        <v>Input start date of historical data in cell B15</v>
      </c>
      <c r="C11642" s="40"/>
    </row>
    <row r="11643" spans="2:3" x14ac:dyDescent="0.2">
      <c r="B11643" s="351" t="str">
        <f t="shared" si="190"/>
        <v>Input start date of historical data in cell B15</v>
      </c>
      <c r="C11643" s="40"/>
    </row>
    <row r="11644" spans="2:3" x14ac:dyDescent="0.2">
      <c r="B11644" s="351" t="str">
        <f t="shared" si="190"/>
        <v>Input start date of historical data in cell B15</v>
      </c>
      <c r="C11644" s="40"/>
    </row>
    <row r="11645" spans="2:3" x14ac:dyDescent="0.2">
      <c r="B11645" s="351" t="str">
        <f t="shared" si="190"/>
        <v>Input start date of historical data in cell B15</v>
      </c>
      <c r="C11645" s="40"/>
    </row>
    <row r="11646" spans="2:3" x14ac:dyDescent="0.2">
      <c r="B11646" s="351" t="str">
        <f t="shared" si="190"/>
        <v>Input start date of historical data in cell B15</v>
      </c>
      <c r="C11646" s="40"/>
    </row>
    <row r="11647" spans="2:3" x14ac:dyDescent="0.2">
      <c r="B11647" s="351" t="str">
        <f t="shared" si="190"/>
        <v>Input start date of historical data in cell B15</v>
      </c>
      <c r="C11647" s="40"/>
    </row>
    <row r="11648" spans="2:3" x14ac:dyDescent="0.2">
      <c r="B11648" s="351" t="str">
        <f t="shared" si="190"/>
        <v>Input start date of historical data in cell B15</v>
      </c>
      <c r="C11648" s="40"/>
    </row>
    <row r="11649" spans="2:3" x14ac:dyDescent="0.2">
      <c r="B11649" s="351" t="str">
        <f t="shared" si="190"/>
        <v>Input start date of historical data in cell B15</v>
      </c>
      <c r="C11649" s="40"/>
    </row>
    <row r="11650" spans="2:3" x14ac:dyDescent="0.2">
      <c r="B11650" s="351" t="str">
        <f t="shared" si="190"/>
        <v>Input start date of historical data in cell B15</v>
      </c>
      <c r="C11650" s="40"/>
    </row>
    <row r="11651" spans="2:3" x14ac:dyDescent="0.2">
      <c r="B11651" s="351" t="str">
        <f t="shared" si="190"/>
        <v>Input start date of historical data in cell B15</v>
      </c>
      <c r="C11651" s="40"/>
    </row>
    <row r="11652" spans="2:3" x14ac:dyDescent="0.2">
      <c r="B11652" s="351" t="str">
        <f t="shared" si="190"/>
        <v>Input start date of historical data in cell B15</v>
      </c>
      <c r="C11652" s="40"/>
    </row>
    <row r="11653" spans="2:3" x14ac:dyDescent="0.2">
      <c r="B11653" s="351" t="str">
        <f t="shared" si="190"/>
        <v>Input start date of historical data in cell B15</v>
      </c>
      <c r="C11653" s="40"/>
    </row>
    <row r="11654" spans="2:3" x14ac:dyDescent="0.2">
      <c r="B11654" s="351" t="str">
        <f t="shared" si="190"/>
        <v>Input start date of historical data in cell B15</v>
      </c>
      <c r="C11654" s="40"/>
    </row>
    <row r="11655" spans="2:3" x14ac:dyDescent="0.2">
      <c r="B11655" s="351" t="str">
        <f t="shared" si="190"/>
        <v>Input start date of historical data in cell B15</v>
      </c>
      <c r="C11655" s="40"/>
    </row>
    <row r="11656" spans="2:3" x14ac:dyDescent="0.2">
      <c r="B11656" s="351" t="str">
        <f t="shared" si="190"/>
        <v>Input start date of historical data in cell B15</v>
      </c>
      <c r="C11656" s="40"/>
    </row>
    <row r="11657" spans="2:3" x14ac:dyDescent="0.2">
      <c r="B11657" s="351" t="str">
        <f t="shared" si="190"/>
        <v>Input start date of historical data in cell B15</v>
      </c>
      <c r="C11657" s="40"/>
    </row>
    <row r="11658" spans="2:3" x14ac:dyDescent="0.2">
      <c r="B11658" s="351" t="str">
        <f t="shared" si="190"/>
        <v>Input start date of historical data in cell B15</v>
      </c>
      <c r="C11658" s="40"/>
    </row>
    <row r="11659" spans="2:3" x14ac:dyDescent="0.2">
      <c r="B11659" s="351" t="str">
        <f t="shared" si="190"/>
        <v>Input start date of historical data in cell B15</v>
      </c>
      <c r="C11659" s="40"/>
    </row>
    <row r="11660" spans="2:3" x14ac:dyDescent="0.2">
      <c r="B11660" s="351" t="str">
        <f t="shared" si="190"/>
        <v>Input start date of historical data in cell B15</v>
      </c>
      <c r="C11660" s="40"/>
    </row>
    <row r="11661" spans="2:3" x14ac:dyDescent="0.2">
      <c r="B11661" s="351" t="str">
        <f t="shared" ref="B11661:B11724" si="191">IFERROR(B11660+1/24,"Input start date of historical data in cell B15")</f>
        <v>Input start date of historical data in cell B15</v>
      </c>
      <c r="C11661" s="40"/>
    </row>
    <row r="11662" spans="2:3" x14ac:dyDescent="0.2">
      <c r="B11662" s="351" t="str">
        <f t="shared" si="191"/>
        <v>Input start date of historical data in cell B15</v>
      </c>
      <c r="C11662" s="40"/>
    </row>
    <row r="11663" spans="2:3" x14ac:dyDescent="0.2">
      <c r="B11663" s="351" t="str">
        <f t="shared" si="191"/>
        <v>Input start date of historical data in cell B15</v>
      </c>
      <c r="C11663" s="40"/>
    </row>
    <row r="11664" spans="2:3" x14ac:dyDescent="0.2">
      <c r="B11664" s="351" t="str">
        <f t="shared" si="191"/>
        <v>Input start date of historical data in cell B15</v>
      </c>
      <c r="C11664" s="40"/>
    </row>
    <row r="11665" spans="2:3" x14ac:dyDescent="0.2">
      <c r="B11665" s="351" t="str">
        <f t="shared" si="191"/>
        <v>Input start date of historical data in cell B15</v>
      </c>
      <c r="C11665" s="40"/>
    </row>
    <row r="11666" spans="2:3" x14ac:dyDescent="0.2">
      <c r="B11666" s="351" t="str">
        <f t="shared" si="191"/>
        <v>Input start date of historical data in cell B15</v>
      </c>
      <c r="C11666" s="40"/>
    </row>
    <row r="11667" spans="2:3" x14ac:dyDescent="0.2">
      <c r="B11667" s="351" t="str">
        <f t="shared" si="191"/>
        <v>Input start date of historical data in cell B15</v>
      </c>
      <c r="C11667" s="40"/>
    </row>
    <row r="11668" spans="2:3" x14ac:dyDescent="0.2">
      <c r="B11668" s="351" t="str">
        <f t="shared" si="191"/>
        <v>Input start date of historical data in cell B15</v>
      </c>
      <c r="C11668" s="40"/>
    </row>
    <row r="11669" spans="2:3" x14ac:dyDescent="0.2">
      <c r="B11669" s="351" t="str">
        <f t="shared" si="191"/>
        <v>Input start date of historical data in cell B15</v>
      </c>
      <c r="C11669" s="40"/>
    </row>
    <row r="11670" spans="2:3" x14ac:dyDescent="0.2">
      <c r="B11670" s="351" t="str">
        <f t="shared" si="191"/>
        <v>Input start date of historical data in cell B15</v>
      </c>
      <c r="C11670" s="40"/>
    </row>
    <row r="11671" spans="2:3" x14ac:dyDescent="0.2">
      <c r="B11671" s="351" t="str">
        <f t="shared" si="191"/>
        <v>Input start date of historical data in cell B15</v>
      </c>
      <c r="C11671" s="40"/>
    </row>
    <row r="11672" spans="2:3" x14ac:dyDescent="0.2">
      <c r="B11672" s="351" t="str">
        <f t="shared" si="191"/>
        <v>Input start date of historical data in cell B15</v>
      </c>
      <c r="C11672" s="40"/>
    </row>
    <row r="11673" spans="2:3" x14ac:dyDescent="0.2">
      <c r="B11673" s="351" t="str">
        <f t="shared" si="191"/>
        <v>Input start date of historical data in cell B15</v>
      </c>
      <c r="C11673" s="40"/>
    </row>
    <row r="11674" spans="2:3" x14ac:dyDescent="0.2">
      <c r="B11674" s="351" t="str">
        <f t="shared" si="191"/>
        <v>Input start date of historical data in cell B15</v>
      </c>
      <c r="C11674" s="40"/>
    </row>
    <row r="11675" spans="2:3" x14ac:dyDescent="0.2">
      <c r="B11675" s="351" t="str">
        <f t="shared" si="191"/>
        <v>Input start date of historical data in cell B15</v>
      </c>
      <c r="C11675" s="40"/>
    </row>
    <row r="11676" spans="2:3" x14ac:dyDescent="0.2">
      <c r="B11676" s="351" t="str">
        <f t="shared" si="191"/>
        <v>Input start date of historical data in cell B15</v>
      </c>
      <c r="C11676" s="40"/>
    </row>
    <row r="11677" spans="2:3" x14ac:dyDescent="0.2">
      <c r="B11677" s="351" t="str">
        <f t="shared" si="191"/>
        <v>Input start date of historical data in cell B15</v>
      </c>
      <c r="C11677" s="40"/>
    </row>
    <row r="11678" spans="2:3" x14ac:dyDescent="0.2">
      <c r="B11678" s="351" t="str">
        <f t="shared" si="191"/>
        <v>Input start date of historical data in cell B15</v>
      </c>
      <c r="C11678" s="40"/>
    </row>
    <row r="11679" spans="2:3" x14ac:dyDescent="0.2">
      <c r="B11679" s="351" t="str">
        <f t="shared" si="191"/>
        <v>Input start date of historical data in cell B15</v>
      </c>
      <c r="C11679" s="40"/>
    </row>
    <row r="11680" spans="2:3" x14ac:dyDescent="0.2">
      <c r="B11680" s="351" t="str">
        <f t="shared" si="191"/>
        <v>Input start date of historical data in cell B15</v>
      </c>
      <c r="C11680" s="40"/>
    </row>
    <row r="11681" spans="2:3" x14ac:dyDescent="0.2">
      <c r="B11681" s="351" t="str">
        <f t="shared" si="191"/>
        <v>Input start date of historical data in cell B15</v>
      </c>
      <c r="C11681" s="40"/>
    </row>
    <row r="11682" spans="2:3" x14ac:dyDescent="0.2">
      <c r="B11682" s="351" t="str">
        <f t="shared" si="191"/>
        <v>Input start date of historical data in cell B15</v>
      </c>
      <c r="C11682" s="40"/>
    </row>
    <row r="11683" spans="2:3" x14ac:dyDescent="0.2">
      <c r="B11683" s="351" t="str">
        <f t="shared" si="191"/>
        <v>Input start date of historical data in cell B15</v>
      </c>
      <c r="C11683" s="40"/>
    </row>
    <row r="11684" spans="2:3" x14ac:dyDescent="0.2">
      <c r="B11684" s="351" t="str">
        <f t="shared" si="191"/>
        <v>Input start date of historical data in cell B15</v>
      </c>
      <c r="C11684" s="40"/>
    </row>
    <row r="11685" spans="2:3" x14ac:dyDescent="0.2">
      <c r="B11685" s="351" t="str">
        <f t="shared" si="191"/>
        <v>Input start date of historical data in cell B15</v>
      </c>
      <c r="C11685" s="40"/>
    </row>
    <row r="11686" spans="2:3" x14ac:dyDescent="0.2">
      <c r="B11686" s="351" t="str">
        <f t="shared" si="191"/>
        <v>Input start date of historical data in cell B15</v>
      </c>
      <c r="C11686" s="40"/>
    </row>
    <row r="11687" spans="2:3" x14ac:dyDescent="0.2">
      <c r="B11687" s="351" t="str">
        <f t="shared" si="191"/>
        <v>Input start date of historical data in cell B15</v>
      </c>
      <c r="C11687" s="40"/>
    </row>
    <row r="11688" spans="2:3" x14ac:dyDescent="0.2">
      <c r="B11688" s="351" t="str">
        <f t="shared" si="191"/>
        <v>Input start date of historical data in cell B15</v>
      </c>
      <c r="C11688" s="40"/>
    </row>
    <row r="11689" spans="2:3" x14ac:dyDescent="0.2">
      <c r="B11689" s="351" t="str">
        <f t="shared" si="191"/>
        <v>Input start date of historical data in cell B15</v>
      </c>
      <c r="C11689" s="40"/>
    </row>
    <row r="11690" spans="2:3" x14ac:dyDescent="0.2">
      <c r="B11690" s="351" t="str">
        <f t="shared" si="191"/>
        <v>Input start date of historical data in cell B15</v>
      </c>
      <c r="C11690" s="40"/>
    </row>
    <row r="11691" spans="2:3" x14ac:dyDescent="0.2">
      <c r="B11691" s="351" t="str">
        <f t="shared" si="191"/>
        <v>Input start date of historical data in cell B15</v>
      </c>
      <c r="C11691" s="40"/>
    </row>
    <row r="11692" spans="2:3" x14ac:dyDescent="0.2">
      <c r="B11692" s="351" t="str">
        <f t="shared" si="191"/>
        <v>Input start date of historical data in cell B15</v>
      </c>
      <c r="C11692" s="40"/>
    </row>
    <row r="11693" spans="2:3" x14ac:dyDescent="0.2">
      <c r="B11693" s="351" t="str">
        <f t="shared" si="191"/>
        <v>Input start date of historical data in cell B15</v>
      </c>
      <c r="C11693" s="40"/>
    </row>
    <row r="11694" spans="2:3" x14ac:dyDescent="0.2">
      <c r="B11694" s="351" t="str">
        <f t="shared" si="191"/>
        <v>Input start date of historical data in cell B15</v>
      </c>
      <c r="C11694" s="40"/>
    </row>
    <row r="11695" spans="2:3" x14ac:dyDescent="0.2">
      <c r="B11695" s="351" t="str">
        <f t="shared" si="191"/>
        <v>Input start date of historical data in cell B15</v>
      </c>
      <c r="C11695" s="40"/>
    </row>
    <row r="11696" spans="2:3" x14ac:dyDescent="0.2">
      <c r="B11696" s="351" t="str">
        <f t="shared" si="191"/>
        <v>Input start date of historical data in cell B15</v>
      </c>
      <c r="C11696" s="40"/>
    </row>
    <row r="11697" spans="2:3" x14ac:dyDescent="0.2">
      <c r="B11697" s="351" t="str">
        <f t="shared" si="191"/>
        <v>Input start date of historical data in cell B15</v>
      </c>
      <c r="C11697" s="40"/>
    </row>
    <row r="11698" spans="2:3" x14ac:dyDescent="0.2">
      <c r="B11698" s="351" t="str">
        <f t="shared" si="191"/>
        <v>Input start date of historical data in cell B15</v>
      </c>
      <c r="C11698" s="40"/>
    </row>
    <row r="11699" spans="2:3" x14ac:dyDescent="0.2">
      <c r="B11699" s="351" t="str">
        <f t="shared" si="191"/>
        <v>Input start date of historical data in cell B15</v>
      </c>
      <c r="C11699" s="40"/>
    </row>
    <row r="11700" spans="2:3" x14ac:dyDescent="0.2">
      <c r="B11700" s="351" t="str">
        <f t="shared" si="191"/>
        <v>Input start date of historical data in cell B15</v>
      </c>
      <c r="C11700" s="40"/>
    </row>
    <row r="11701" spans="2:3" x14ac:dyDescent="0.2">
      <c r="B11701" s="351" t="str">
        <f t="shared" si="191"/>
        <v>Input start date of historical data in cell B15</v>
      </c>
      <c r="C11701" s="40"/>
    </row>
    <row r="11702" spans="2:3" x14ac:dyDescent="0.2">
      <c r="B11702" s="351" t="str">
        <f t="shared" si="191"/>
        <v>Input start date of historical data in cell B15</v>
      </c>
      <c r="C11702" s="40"/>
    </row>
    <row r="11703" spans="2:3" x14ac:dyDescent="0.2">
      <c r="B11703" s="351" t="str">
        <f t="shared" si="191"/>
        <v>Input start date of historical data in cell B15</v>
      </c>
      <c r="C11703" s="40"/>
    </row>
    <row r="11704" spans="2:3" x14ac:dyDescent="0.2">
      <c r="B11704" s="351" t="str">
        <f t="shared" si="191"/>
        <v>Input start date of historical data in cell B15</v>
      </c>
      <c r="C11704" s="40"/>
    </row>
    <row r="11705" spans="2:3" x14ac:dyDescent="0.2">
      <c r="B11705" s="351" t="str">
        <f t="shared" si="191"/>
        <v>Input start date of historical data in cell B15</v>
      </c>
      <c r="C11705" s="40"/>
    </row>
    <row r="11706" spans="2:3" x14ac:dyDescent="0.2">
      <c r="B11706" s="351" t="str">
        <f t="shared" si="191"/>
        <v>Input start date of historical data in cell B15</v>
      </c>
      <c r="C11706" s="40"/>
    </row>
    <row r="11707" spans="2:3" x14ac:dyDescent="0.2">
      <c r="B11707" s="351" t="str">
        <f t="shared" si="191"/>
        <v>Input start date of historical data in cell B15</v>
      </c>
      <c r="C11707" s="40"/>
    </row>
    <row r="11708" spans="2:3" x14ac:dyDescent="0.2">
      <c r="B11708" s="351" t="str">
        <f t="shared" si="191"/>
        <v>Input start date of historical data in cell B15</v>
      </c>
      <c r="C11708" s="40"/>
    </row>
    <row r="11709" spans="2:3" x14ac:dyDescent="0.2">
      <c r="B11709" s="351" t="str">
        <f t="shared" si="191"/>
        <v>Input start date of historical data in cell B15</v>
      </c>
      <c r="C11709" s="40"/>
    </row>
    <row r="11710" spans="2:3" x14ac:dyDescent="0.2">
      <c r="B11710" s="351" t="str">
        <f t="shared" si="191"/>
        <v>Input start date of historical data in cell B15</v>
      </c>
      <c r="C11710" s="40"/>
    </row>
    <row r="11711" spans="2:3" x14ac:dyDescent="0.2">
      <c r="B11711" s="351" t="str">
        <f t="shared" si="191"/>
        <v>Input start date of historical data in cell B15</v>
      </c>
      <c r="C11711" s="40"/>
    </row>
    <row r="11712" spans="2:3" x14ac:dyDescent="0.2">
      <c r="B11712" s="351" t="str">
        <f t="shared" si="191"/>
        <v>Input start date of historical data in cell B15</v>
      </c>
      <c r="C11712" s="40"/>
    </row>
    <row r="11713" spans="2:3" x14ac:dyDescent="0.2">
      <c r="B11713" s="351" t="str">
        <f t="shared" si="191"/>
        <v>Input start date of historical data in cell B15</v>
      </c>
      <c r="C11713" s="40"/>
    </row>
    <row r="11714" spans="2:3" x14ac:dyDescent="0.2">
      <c r="B11714" s="351" t="str">
        <f t="shared" si="191"/>
        <v>Input start date of historical data in cell B15</v>
      </c>
      <c r="C11714" s="40"/>
    </row>
    <row r="11715" spans="2:3" x14ac:dyDescent="0.2">
      <c r="B11715" s="351" t="str">
        <f t="shared" si="191"/>
        <v>Input start date of historical data in cell B15</v>
      </c>
      <c r="C11715" s="40"/>
    </row>
    <row r="11716" spans="2:3" x14ac:dyDescent="0.2">
      <c r="B11716" s="351" t="str">
        <f t="shared" si="191"/>
        <v>Input start date of historical data in cell B15</v>
      </c>
      <c r="C11716" s="40"/>
    </row>
    <row r="11717" spans="2:3" x14ac:dyDescent="0.2">
      <c r="B11717" s="351" t="str">
        <f t="shared" si="191"/>
        <v>Input start date of historical data in cell B15</v>
      </c>
      <c r="C11717" s="40"/>
    </row>
    <row r="11718" spans="2:3" x14ac:dyDescent="0.2">
      <c r="B11718" s="351" t="str">
        <f t="shared" si="191"/>
        <v>Input start date of historical data in cell B15</v>
      </c>
      <c r="C11718" s="40"/>
    </row>
    <row r="11719" spans="2:3" x14ac:dyDescent="0.2">
      <c r="B11719" s="351" t="str">
        <f t="shared" si="191"/>
        <v>Input start date of historical data in cell B15</v>
      </c>
      <c r="C11719" s="40"/>
    </row>
    <row r="11720" spans="2:3" x14ac:dyDescent="0.2">
      <c r="B11720" s="351" t="str">
        <f t="shared" si="191"/>
        <v>Input start date of historical data in cell B15</v>
      </c>
      <c r="C11720" s="40"/>
    </row>
    <row r="11721" spans="2:3" x14ac:dyDescent="0.2">
      <c r="B11721" s="351" t="str">
        <f t="shared" si="191"/>
        <v>Input start date of historical data in cell B15</v>
      </c>
      <c r="C11721" s="40"/>
    </row>
    <row r="11722" spans="2:3" x14ac:dyDescent="0.2">
      <c r="B11722" s="351" t="str">
        <f t="shared" si="191"/>
        <v>Input start date of historical data in cell B15</v>
      </c>
      <c r="C11722" s="40"/>
    </row>
    <row r="11723" spans="2:3" x14ac:dyDescent="0.2">
      <c r="B11723" s="351" t="str">
        <f t="shared" si="191"/>
        <v>Input start date of historical data in cell B15</v>
      </c>
      <c r="C11723" s="40"/>
    </row>
    <row r="11724" spans="2:3" x14ac:dyDescent="0.2">
      <c r="B11724" s="351" t="str">
        <f t="shared" si="191"/>
        <v>Input start date of historical data in cell B15</v>
      </c>
      <c r="C11724" s="40"/>
    </row>
    <row r="11725" spans="2:3" x14ac:dyDescent="0.2">
      <c r="B11725" s="351" t="str">
        <f t="shared" ref="B11725:B11788" si="192">IFERROR(B11724+1/24,"Input start date of historical data in cell B15")</f>
        <v>Input start date of historical data in cell B15</v>
      </c>
      <c r="C11725" s="40"/>
    </row>
    <row r="11726" spans="2:3" x14ac:dyDescent="0.2">
      <c r="B11726" s="351" t="str">
        <f t="shared" si="192"/>
        <v>Input start date of historical data in cell B15</v>
      </c>
      <c r="C11726" s="40"/>
    </row>
    <row r="11727" spans="2:3" x14ac:dyDescent="0.2">
      <c r="B11727" s="351" t="str">
        <f t="shared" si="192"/>
        <v>Input start date of historical data in cell B15</v>
      </c>
      <c r="C11727" s="40"/>
    </row>
    <row r="11728" spans="2:3" x14ac:dyDescent="0.2">
      <c r="B11728" s="351" t="str">
        <f t="shared" si="192"/>
        <v>Input start date of historical data in cell B15</v>
      </c>
      <c r="C11728" s="40"/>
    </row>
    <row r="11729" spans="2:3" x14ac:dyDescent="0.2">
      <c r="B11729" s="351" t="str">
        <f t="shared" si="192"/>
        <v>Input start date of historical data in cell B15</v>
      </c>
      <c r="C11729" s="40"/>
    </row>
    <row r="11730" spans="2:3" x14ac:dyDescent="0.2">
      <c r="B11730" s="351" t="str">
        <f t="shared" si="192"/>
        <v>Input start date of historical data in cell B15</v>
      </c>
      <c r="C11730" s="40"/>
    </row>
    <row r="11731" spans="2:3" x14ac:dyDescent="0.2">
      <c r="B11731" s="351" t="str">
        <f t="shared" si="192"/>
        <v>Input start date of historical data in cell B15</v>
      </c>
      <c r="C11731" s="40"/>
    </row>
    <row r="11732" spans="2:3" x14ac:dyDescent="0.2">
      <c r="B11732" s="351" t="str">
        <f t="shared" si="192"/>
        <v>Input start date of historical data in cell B15</v>
      </c>
      <c r="C11732" s="40"/>
    </row>
    <row r="11733" spans="2:3" x14ac:dyDescent="0.2">
      <c r="B11733" s="351" t="str">
        <f t="shared" si="192"/>
        <v>Input start date of historical data in cell B15</v>
      </c>
      <c r="C11733" s="40"/>
    </row>
    <row r="11734" spans="2:3" x14ac:dyDescent="0.2">
      <c r="B11734" s="351" t="str">
        <f t="shared" si="192"/>
        <v>Input start date of historical data in cell B15</v>
      </c>
      <c r="C11734" s="40"/>
    </row>
    <row r="11735" spans="2:3" x14ac:dyDescent="0.2">
      <c r="B11735" s="351" t="str">
        <f t="shared" si="192"/>
        <v>Input start date of historical data in cell B15</v>
      </c>
      <c r="C11735" s="40"/>
    </row>
    <row r="11736" spans="2:3" x14ac:dyDescent="0.2">
      <c r="B11736" s="351" t="str">
        <f t="shared" si="192"/>
        <v>Input start date of historical data in cell B15</v>
      </c>
      <c r="C11736" s="40"/>
    </row>
    <row r="11737" spans="2:3" x14ac:dyDescent="0.2">
      <c r="B11737" s="351" t="str">
        <f t="shared" si="192"/>
        <v>Input start date of historical data in cell B15</v>
      </c>
      <c r="C11737" s="40"/>
    </row>
    <row r="11738" spans="2:3" x14ac:dyDescent="0.2">
      <c r="B11738" s="351" t="str">
        <f t="shared" si="192"/>
        <v>Input start date of historical data in cell B15</v>
      </c>
      <c r="C11738" s="40"/>
    </row>
    <row r="11739" spans="2:3" x14ac:dyDescent="0.2">
      <c r="B11739" s="351" t="str">
        <f t="shared" si="192"/>
        <v>Input start date of historical data in cell B15</v>
      </c>
      <c r="C11739" s="40"/>
    </row>
    <row r="11740" spans="2:3" x14ac:dyDescent="0.2">
      <c r="B11740" s="351" t="str">
        <f t="shared" si="192"/>
        <v>Input start date of historical data in cell B15</v>
      </c>
      <c r="C11740" s="40"/>
    </row>
    <row r="11741" spans="2:3" x14ac:dyDescent="0.2">
      <c r="B11741" s="351" t="str">
        <f t="shared" si="192"/>
        <v>Input start date of historical data in cell B15</v>
      </c>
      <c r="C11741" s="40"/>
    </row>
    <row r="11742" spans="2:3" x14ac:dyDescent="0.2">
      <c r="B11742" s="351" t="str">
        <f t="shared" si="192"/>
        <v>Input start date of historical data in cell B15</v>
      </c>
      <c r="C11742" s="40"/>
    </row>
    <row r="11743" spans="2:3" x14ac:dyDescent="0.2">
      <c r="B11743" s="351" t="str">
        <f t="shared" si="192"/>
        <v>Input start date of historical data in cell B15</v>
      </c>
      <c r="C11743" s="40"/>
    </row>
    <row r="11744" spans="2:3" x14ac:dyDescent="0.2">
      <c r="B11744" s="351" t="str">
        <f t="shared" si="192"/>
        <v>Input start date of historical data in cell B15</v>
      </c>
      <c r="C11744" s="40"/>
    </row>
    <row r="11745" spans="2:3" x14ac:dyDescent="0.2">
      <c r="B11745" s="351" t="str">
        <f t="shared" si="192"/>
        <v>Input start date of historical data in cell B15</v>
      </c>
      <c r="C11745" s="40"/>
    </row>
    <row r="11746" spans="2:3" x14ac:dyDescent="0.2">
      <c r="B11746" s="351" t="str">
        <f t="shared" si="192"/>
        <v>Input start date of historical data in cell B15</v>
      </c>
      <c r="C11746" s="40"/>
    </row>
    <row r="11747" spans="2:3" x14ac:dyDescent="0.2">
      <c r="B11747" s="351" t="str">
        <f t="shared" si="192"/>
        <v>Input start date of historical data in cell B15</v>
      </c>
      <c r="C11747" s="40"/>
    </row>
    <row r="11748" spans="2:3" x14ac:dyDescent="0.2">
      <c r="B11748" s="351" t="str">
        <f t="shared" si="192"/>
        <v>Input start date of historical data in cell B15</v>
      </c>
      <c r="C11748" s="40"/>
    </row>
    <row r="11749" spans="2:3" x14ac:dyDescent="0.2">
      <c r="B11749" s="351" t="str">
        <f t="shared" si="192"/>
        <v>Input start date of historical data in cell B15</v>
      </c>
      <c r="C11749" s="40"/>
    </row>
    <row r="11750" spans="2:3" x14ac:dyDescent="0.2">
      <c r="B11750" s="351" t="str">
        <f t="shared" si="192"/>
        <v>Input start date of historical data in cell B15</v>
      </c>
      <c r="C11750" s="40"/>
    </row>
    <row r="11751" spans="2:3" x14ac:dyDescent="0.2">
      <c r="B11751" s="351" t="str">
        <f t="shared" si="192"/>
        <v>Input start date of historical data in cell B15</v>
      </c>
      <c r="C11751" s="40"/>
    </row>
    <row r="11752" spans="2:3" x14ac:dyDescent="0.2">
      <c r="B11752" s="351" t="str">
        <f t="shared" si="192"/>
        <v>Input start date of historical data in cell B15</v>
      </c>
      <c r="C11752" s="40"/>
    </row>
    <row r="11753" spans="2:3" x14ac:dyDescent="0.2">
      <c r="B11753" s="351" t="str">
        <f t="shared" si="192"/>
        <v>Input start date of historical data in cell B15</v>
      </c>
      <c r="C11753" s="40"/>
    </row>
    <row r="11754" spans="2:3" x14ac:dyDescent="0.2">
      <c r="B11754" s="351" t="str">
        <f t="shared" si="192"/>
        <v>Input start date of historical data in cell B15</v>
      </c>
      <c r="C11754" s="40"/>
    </row>
    <row r="11755" spans="2:3" x14ac:dyDescent="0.2">
      <c r="B11755" s="351" t="str">
        <f t="shared" si="192"/>
        <v>Input start date of historical data in cell B15</v>
      </c>
      <c r="C11755" s="40"/>
    </row>
    <row r="11756" spans="2:3" x14ac:dyDescent="0.2">
      <c r="B11756" s="351" t="str">
        <f t="shared" si="192"/>
        <v>Input start date of historical data in cell B15</v>
      </c>
      <c r="C11756" s="40"/>
    </row>
    <row r="11757" spans="2:3" x14ac:dyDescent="0.2">
      <c r="B11757" s="351" t="str">
        <f t="shared" si="192"/>
        <v>Input start date of historical data in cell B15</v>
      </c>
      <c r="C11757" s="40"/>
    </row>
    <row r="11758" spans="2:3" x14ac:dyDescent="0.2">
      <c r="B11758" s="351" t="str">
        <f t="shared" si="192"/>
        <v>Input start date of historical data in cell B15</v>
      </c>
      <c r="C11758" s="40"/>
    </row>
    <row r="11759" spans="2:3" x14ac:dyDescent="0.2">
      <c r="B11759" s="351" t="str">
        <f t="shared" si="192"/>
        <v>Input start date of historical data in cell B15</v>
      </c>
      <c r="C11759" s="40"/>
    </row>
    <row r="11760" spans="2:3" x14ac:dyDescent="0.2">
      <c r="B11760" s="351" t="str">
        <f t="shared" si="192"/>
        <v>Input start date of historical data in cell B15</v>
      </c>
      <c r="C11760" s="40"/>
    </row>
    <row r="11761" spans="2:3" x14ac:dyDescent="0.2">
      <c r="B11761" s="351" t="str">
        <f t="shared" si="192"/>
        <v>Input start date of historical data in cell B15</v>
      </c>
      <c r="C11761" s="40"/>
    </row>
    <row r="11762" spans="2:3" x14ac:dyDescent="0.2">
      <c r="B11762" s="351" t="str">
        <f t="shared" si="192"/>
        <v>Input start date of historical data in cell B15</v>
      </c>
      <c r="C11762" s="40"/>
    </row>
    <row r="11763" spans="2:3" x14ac:dyDescent="0.2">
      <c r="B11763" s="351" t="str">
        <f t="shared" si="192"/>
        <v>Input start date of historical data in cell B15</v>
      </c>
      <c r="C11763" s="40"/>
    </row>
    <row r="11764" spans="2:3" x14ac:dyDescent="0.2">
      <c r="B11764" s="351" t="str">
        <f t="shared" si="192"/>
        <v>Input start date of historical data in cell B15</v>
      </c>
      <c r="C11764" s="40"/>
    </row>
    <row r="11765" spans="2:3" x14ac:dyDescent="0.2">
      <c r="B11765" s="351" t="str">
        <f t="shared" si="192"/>
        <v>Input start date of historical data in cell B15</v>
      </c>
      <c r="C11765" s="40"/>
    </row>
    <row r="11766" spans="2:3" x14ac:dyDescent="0.2">
      <c r="B11766" s="351" t="str">
        <f t="shared" si="192"/>
        <v>Input start date of historical data in cell B15</v>
      </c>
      <c r="C11766" s="40"/>
    </row>
    <row r="11767" spans="2:3" x14ac:dyDescent="0.2">
      <c r="B11767" s="351" t="str">
        <f t="shared" si="192"/>
        <v>Input start date of historical data in cell B15</v>
      </c>
      <c r="C11767" s="40"/>
    </row>
    <row r="11768" spans="2:3" x14ac:dyDescent="0.2">
      <c r="B11768" s="351" t="str">
        <f t="shared" si="192"/>
        <v>Input start date of historical data in cell B15</v>
      </c>
      <c r="C11768" s="40"/>
    </row>
    <row r="11769" spans="2:3" x14ac:dyDescent="0.2">
      <c r="B11769" s="351" t="str">
        <f t="shared" si="192"/>
        <v>Input start date of historical data in cell B15</v>
      </c>
      <c r="C11769" s="40"/>
    </row>
    <row r="11770" spans="2:3" x14ac:dyDescent="0.2">
      <c r="B11770" s="351" t="str">
        <f t="shared" si="192"/>
        <v>Input start date of historical data in cell B15</v>
      </c>
      <c r="C11770" s="40"/>
    </row>
    <row r="11771" spans="2:3" x14ac:dyDescent="0.2">
      <c r="B11771" s="351" t="str">
        <f t="shared" si="192"/>
        <v>Input start date of historical data in cell B15</v>
      </c>
      <c r="C11771" s="40"/>
    </row>
    <row r="11772" spans="2:3" x14ac:dyDescent="0.2">
      <c r="B11772" s="351" t="str">
        <f t="shared" si="192"/>
        <v>Input start date of historical data in cell B15</v>
      </c>
      <c r="C11772" s="40"/>
    </row>
    <row r="11773" spans="2:3" x14ac:dyDescent="0.2">
      <c r="B11773" s="351" t="str">
        <f t="shared" si="192"/>
        <v>Input start date of historical data in cell B15</v>
      </c>
      <c r="C11773" s="40"/>
    </row>
    <row r="11774" spans="2:3" x14ac:dyDescent="0.2">
      <c r="B11774" s="351" t="str">
        <f t="shared" si="192"/>
        <v>Input start date of historical data in cell B15</v>
      </c>
      <c r="C11774" s="40"/>
    </row>
    <row r="11775" spans="2:3" x14ac:dyDescent="0.2">
      <c r="B11775" s="351" t="str">
        <f t="shared" si="192"/>
        <v>Input start date of historical data in cell B15</v>
      </c>
      <c r="C11775" s="40"/>
    </row>
    <row r="11776" spans="2:3" x14ac:dyDescent="0.2">
      <c r="B11776" s="351" t="str">
        <f t="shared" si="192"/>
        <v>Input start date of historical data in cell B15</v>
      </c>
      <c r="C11776" s="40"/>
    </row>
    <row r="11777" spans="2:3" x14ac:dyDescent="0.2">
      <c r="B11777" s="351" t="str">
        <f t="shared" si="192"/>
        <v>Input start date of historical data in cell B15</v>
      </c>
      <c r="C11777" s="40"/>
    </row>
    <row r="11778" spans="2:3" x14ac:dyDescent="0.2">
      <c r="B11778" s="351" t="str">
        <f t="shared" si="192"/>
        <v>Input start date of historical data in cell B15</v>
      </c>
      <c r="C11778" s="40"/>
    </row>
    <row r="11779" spans="2:3" x14ac:dyDescent="0.2">
      <c r="B11779" s="351" t="str">
        <f t="shared" si="192"/>
        <v>Input start date of historical data in cell B15</v>
      </c>
      <c r="C11779" s="40"/>
    </row>
    <row r="11780" spans="2:3" x14ac:dyDescent="0.2">
      <c r="B11780" s="351" t="str">
        <f t="shared" si="192"/>
        <v>Input start date of historical data in cell B15</v>
      </c>
      <c r="C11780" s="40"/>
    </row>
    <row r="11781" spans="2:3" x14ac:dyDescent="0.2">
      <c r="B11781" s="351" t="str">
        <f t="shared" si="192"/>
        <v>Input start date of historical data in cell B15</v>
      </c>
      <c r="C11781" s="40"/>
    </row>
    <row r="11782" spans="2:3" x14ac:dyDescent="0.2">
      <c r="B11782" s="351" t="str">
        <f t="shared" si="192"/>
        <v>Input start date of historical data in cell B15</v>
      </c>
      <c r="C11782" s="40"/>
    </row>
    <row r="11783" spans="2:3" x14ac:dyDescent="0.2">
      <c r="B11783" s="351" t="str">
        <f t="shared" si="192"/>
        <v>Input start date of historical data in cell B15</v>
      </c>
      <c r="C11783" s="40"/>
    </row>
    <row r="11784" spans="2:3" x14ac:dyDescent="0.2">
      <c r="B11784" s="351" t="str">
        <f t="shared" si="192"/>
        <v>Input start date of historical data in cell B15</v>
      </c>
      <c r="C11784" s="40"/>
    </row>
    <row r="11785" spans="2:3" x14ac:dyDescent="0.2">
      <c r="B11785" s="351" t="str">
        <f t="shared" si="192"/>
        <v>Input start date of historical data in cell B15</v>
      </c>
      <c r="C11785" s="40"/>
    </row>
    <row r="11786" spans="2:3" x14ac:dyDescent="0.2">
      <c r="B11786" s="351" t="str">
        <f t="shared" si="192"/>
        <v>Input start date of historical data in cell B15</v>
      </c>
      <c r="C11786" s="40"/>
    </row>
    <row r="11787" spans="2:3" x14ac:dyDescent="0.2">
      <c r="B11787" s="351" t="str">
        <f t="shared" si="192"/>
        <v>Input start date of historical data in cell B15</v>
      </c>
      <c r="C11787" s="40"/>
    </row>
    <row r="11788" spans="2:3" x14ac:dyDescent="0.2">
      <c r="B11788" s="351" t="str">
        <f t="shared" si="192"/>
        <v>Input start date of historical data in cell B15</v>
      </c>
      <c r="C11788" s="40"/>
    </row>
    <row r="11789" spans="2:3" x14ac:dyDescent="0.2">
      <c r="B11789" s="351" t="str">
        <f t="shared" ref="B11789:B11852" si="193">IFERROR(B11788+1/24,"Input start date of historical data in cell B15")</f>
        <v>Input start date of historical data in cell B15</v>
      </c>
      <c r="C11789" s="40"/>
    </row>
    <row r="11790" spans="2:3" x14ac:dyDescent="0.2">
      <c r="B11790" s="351" t="str">
        <f t="shared" si="193"/>
        <v>Input start date of historical data in cell B15</v>
      </c>
      <c r="C11790" s="40"/>
    </row>
    <row r="11791" spans="2:3" x14ac:dyDescent="0.2">
      <c r="B11791" s="351" t="str">
        <f t="shared" si="193"/>
        <v>Input start date of historical data in cell B15</v>
      </c>
      <c r="C11791" s="40"/>
    </row>
    <row r="11792" spans="2:3" x14ac:dyDescent="0.2">
      <c r="B11792" s="351" t="str">
        <f t="shared" si="193"/>
        <v>Input start date of historical data in cell B15</v>
      </c>
      <c r="C11792" s="40"/>
    </row>
    <row r="11793" spans="2:3" x14ac:dyDescent="0.2">
      <c r="B11793" s="351" t="str">
        <f t="shared" si="193"/>
        <v>Input start date of historical data in cell B15</v>
      </c>
      <c r="C11793" s="40"/>
    </row>
    <row r="11794" spans="2:3" x14ac:dyDescent="0.2">
      <c r="B11794" s="351" t="str">
        <f t="shared" si="193"/>
        <v>Input start date of historical data in cell B15</v>
      </c>
      <c r="C11794" s="40"/>
    </row>
    <row r="11795" spans="2:3" x14ac:dyDescent="0.2">
      <c r="B11795" s="351" t="str">
        <f t="shared" si="193"/>
        <v>Input start date of historical data in cell B15</v>
      </c>
      <c r="C11795" s="40"/>
    </row>
    <row r="11796" spans="2:3" x14ac:dyDescent="0.2">
      <c r="B11796" s="351" t="str">
        <f t="shared" si="193"/>
        <v>Input start date of historical data in cell B15</v>
      </c>
      <c r="C11796" s="40"/>
    </row>
    <row r="11797" spans="2:3" x14ac:dyDescent="0.2">
      <c r="B11797" s="351" t="str">
        <f t="shared" si="193"/>
        <v>Input start date of historical data in cell B15</v>
      </c>
      <c r="C11797" s="40"/>
    </row>
    <row r="11798" spans="2:3" x14ac:dyDescent="0.2">
      <c r="B11798" s="351" t="str">
        <f t="shared" si="193"/>
        <v>Input start date of historical data in cell B15</v>
      </c>
      <c r="C11798" s="40"/>
    </row>
    <row r="11799" spans="2:3" x14ac:dyDescent="0.2">
      <c r="B11799" s="351" t="str">
        <f t="shared" si="193"/>
        <v>Input start date of historical data in cell B15</v>
      </c>
      <c r="C11799" s="40"/>
    </row>
    <row r="11800" spans="2:3" x14ac:dyDescent="0.2">
      <c r="B11800" s="351" t="str">
        <f t="shared" si="193"/>
        <v>Input start date of historical data in cell B15</v>
      </c>
      <c r="C11800" s="40"/>
    </row>
    <row r="11801" spans="2:3" x14ac:dyDescent="0.2">
      <c r="B11801" s="351" t="str">
        <f t="shared" si="193"/>
        <v>Input start date of historical data in cell B15</v>
      </c>
      <c r="C11801" s="40"/>
    </row>
    <row r="11802" spans="2:3" x14ac:dyDescent="0.2">
      <c r="B11802" s="351" t="str">
        <f t="shared" si="193"/>
        <v>Input start date of historical data in cell B15</v>
      </c>
      <c r="C11802" s="40"/>
    </row>
    <row r="11803" spans="2:3" x14ac:dyDescent="0.2">
      <c r="B11803" s="351" t="str">
        <f t="shared" si="193"/>
        <v>Input start date of historical data in cell B15</v>
      </c>
      <c r="C11803" s="40"/>
    </row>
    <row r="11804" spans="2:3" x14ac:dyDescent="0.2">
      <c r="B11804" s="351" t="str">
        <f t="shared" si="193"/>
        <v>Input start date of historical data in cell B15</v>
      </c>
      <c r="C11804" s="40"/>
    </row>
    <row r="11805" spans="2:3" x14ac:dyDescent="0.2">
      <c r="B11805" s="351" t="str">
        <f t="shared" si="193"/>
        <v>Input start date of historical data in cell B15</v>
      </c>
      <c r="C11805" s="40"/>
    </row>
    <row r="11806" spans="2:3" x14ac:dyDescent="0.2">
      <c r="B11806" s="351" t="str">
        <f t="shared" si="193"/>
        <v>Input start date of historical data in cell B15</v>
      </c>
      <c r="C11806" s="40"/>
    </row>
    <row r="11807" spans="2:3" x14ac:dyDescent="0.2">
      <c r="B11807" s="351" t="str">
        <f t="shared" si="193"/>
        <v>Input start date of historical data in cell B15</v>
      </c>
      <c r="C11807" s="40"/>
    </row>
    <row r="11808" spans="2:3" x14ac:dyDescent="0.2">
      <c r="B11808" s="351" t="str">
        <f t="shared" si="193"/>
        <v>Input start date of historical data in cell B15</v>
      </c>
      <c r="C11808" s="40"/>
    </row>
    <row r="11809" spans="2:3" x14ac:dyDescent="0.2">
      <c r="B11809" s="351" t="str">
        <f t="shared" si="193"/>
        <v>Input start date of historical data in cell B15</v>
      </c>
      <c r="C11809" s="40"/>
    </row>
    <row r="11810" spans="2:3" x14ac:dyDescent="0.2">
      <c r="B11810" s="351" t="str">
        <f t="shared" si="193"/>
        <v>Input start date of historical data in cell B15</v>
      </c>
      <c r="C11810" s="40"/>
    </row>
    <row r="11811" spans="2:3" x14ac:dyDescent="0.2">
      <c r="B11811" s="351" t="str">
        <f t="shared" si="193"/>
        <v>Input start date of historical data in cell B15</v>
      </c>
      <c r="C11811" s="40"/>
    </row>
    <row r="11812" spans="2:3" x14ac:dyDescent="0.2">
      <c r="B11812" s="351" t="str">
        <f t="shared" si="193"/>
        <v>Input start date of historical data in cell B15</v>
      </c>
      <c r="C11812" s="40"/>
    </row>
    <row r="11813" spans="2:3" x14ac:dyDescent="0.2">
      <c r="B11813" s="351" t="str">
        <f t="shared" si="193"/>
        <v>Input start date of historical data in cell B15</v>
      </c>
      <c r="C11813" s="40"/>
    </row>
    <row r="11814" spans="2:3" x14ac:dyDescent="0.2">
      <c r="B11814" s="351" t="str">
        <f t="shared" si="193"/>
        <v>Input start date of historical data in cell B15</v>
      </c>
      <c r="C11814" s="40"/>
    </row>
    <row r="11815" spans="2:3" x14ac:dyDescent="0.2">
      <c r="B11815" s="351" t="str">
        <f t="shared" si="193"/>
        <v>Input start date of historical data in cell B15</v>
      </c>
      <c r="C11815" s="40"/>
    </row>
    <row r="11816" spans="2:3" x14ac:dyDescent="0.2">
      <c r="B11816" s="351" t="str">
        <f t="shared" si="193"/>
        <v>Input start date of historical data in cell B15</v>
      </c>
      <c r="C11816" s="40"/>
    </row>
    <row r="11817" spans="2:3" x14ac:dyDescent="0.2">
      <c r="B11817" s="351" t="str">
        <f t="shared" si="193"/>
        <v>Input start date of historical data in cell B15</v>
      </c>
      <c r="C11817" s="40"/>
    </row>
    <row r="11818" spans="2:3" x14ac:dyDescent="0.2">
      <c r="B11818" s="351" t="str">
        <f t="shared" si="193"/>
        <v>Input start date of historical data in cell B15</v>
      </c>
      <c r="C11818" s="40"/>
    </row>
    <row r="11819" spans="2:3" x14ac:dyDescent="0.2">
      <c r="B11819" s="351" t="str">
        <f t="shared" si="193"/>
        <v>Input start date of historical data in cell B15</v>
      </c>
      <c r="C11819" s="40"/>
    </row>
    <row r="11820" spans="2:3" x14ac:dyDescent="0.2">
      <c r="B11820" s="351" t="str">
        <f t="shared" si="193"/>
        <v>Input start date of historical data in cell B15</v>
      </c>
      <c r="C11820" s="40"/>
    </row>
    <row r="11821" spans="2:3" x14ac:dyDescent="0.2">
      <c r="B11821" s="351" t="str">
        <f t="shared" si="193"/>
        <v>Input start date of historical data in cell B15</v>
      </c>
      <c r="C11821" s="40"/>
    </row>
    <row r="11822" spans="2:3" x14ac:dyDescent="0.2">
      <c r="B11822" s="351" t="str">
        <f t="shared" si="193"/>
        <v>Input start date of historical data in cell B15</v>
      </c>
      <c r="C11822" s="40"/>
    </row>
    <row r="11823" spans="2:3" x14ac:dyDescent="0.2">
      <c r="B11823" s="351" t="str">
        <f t="shared" si="193"/>
        <v>Input start date of historical data in cell B15</v>
      </c>
      <c r="C11823" s="40"/>
    </row>
    <row r="11824" spans="2:3" x14ac:dyDescent="0.2">
      <c r="B11824" s="351" t="str">
        <f t="shared" si="193"/>
        <v>Input start date of historical data in cell B15</v>
      </c>
      <c r="C11824" s="40"/>
    </row>
    <row r="11825" spans="2:3" x14ac:dyDescent="0.2">
      <c r="B11825" s="351" t="str">
        <f t="shared" si="193"/>
        <v>Input start date of historical data in cell B15</v>
      </c>
      <c r="C11825" s="40"/>
    </row>
    <row r="11826" spans="2:3" x14ac:dyDescent="0.2">
      <c r="B11826" s="351" t="str">
        <f t="shared" si="193"/>
        <v>Input start date of historical data in cell B15</v>
      </c>
      <c r="C11826" s="40"/>
    </row>
    <row r="11827" spans="2:3" x14ac:dyDescent="0.2">
      <c r="B11827" s="351" t="str">
        <f t="shared" si="193"/>
        <v>Input start date of historical data in cell B15</v>
      </c>
      <c r="C11827" s="40"/>
    </row>
    <row r="11828" spans="2:3" x14ac:dyDescent="0.2">
      <c r="B11828" s="351" t="str">
        <f t="shared" si="193"/>
        <v>Input start date of historical data in cell B15</v>
      </c>
      <c r="C11828" s="40"/>
    </row>
    <row r="11829" spans="2:3" x14ac:dyDescent="0.2">
      <c r="B11829" s="351" t="str">
        <f t="shared" si="193"/>
        <v>Input start date of historical data in cell B15</v>
      </c>
      <c r="C11829" s="40"/>
    </row>
    <row r="11830" spans="2:3" x14ac:dyDescent="0.2">
      <c r="B11830" s="351" t="str">
        <f t="shared" si="193"/>
        <v>Input start date of historical data in cell B15</v>
      </c>
      <c r="C11830" s="40"/>
    </row>
    <row r="11831" spans="2:3" x14ac:dyDescent="0.2">
      <c r="B11831" s="351" t="str">
        <f t="shared" si="193"/>
        <v>Input start date of historical data in cell B15</v>
      </c>
      <c r="C11831" s="40"/>
    </row>
    <row r="11832" spans="2:3" x14ac:dyDescent="0.2">
      <c r="B11832" s="351" t="str">
        <f t="shared" si="193"/>
        <v>Input start date of historical data in cell B15</v>
      </c>
      <c r="C11832" s="40"/>
    </row>
    <row r="11833" spans="2:3" x14ac:dyDescent="0.2">
      <c r="B11833" s="351" t="str">
        <f t="shared" si="193"/>
        <v>Input start date of historical data in cell B15</v>
      </c>
      <c r="C11833" s="40"/>
    </row>
    <row r="11834" spans="2:3" x14ac:dyDescent="0.2">
      <c r="B11834" s="351" t="str">
        <f t="shared" si="193"/>
        <v>Input start date of historical data in cell B15</v>
      </c>
      <c r="C11834" s="40"/>
    </row>
    <row r="11835" spans="2:3" x14ac:dyDescent="0.2">
      <c r="B11835" s="351" t="str">
        <f t="shared" si="193"/>
        <v>Input start date of historical data in cell B15</v>
      </c>
      <c r="C11835" s="40"/>
    </row>
    <row r="11836" spans="2:3" x14ac:dyDescent="0.2">
      <c r="B11836" s="351" t="str">
        <f t="shared" si="193"/>
        <v>Input start date of historical data in cell B15</v>
      </c>
      <c r="C11836" s="40"/>
    </row>
    <row r="11837" spans="2:3" x14ac:dyDescent="0.2">
      <c r="B11837" s="351" t="str">
        <f t="shared" si="193"/>
        <v>Input start date of historical data in cell B15</v>
      </c>
      <c r="C11837" s="40"/>
    </row>
    <row r="11838" spans="2:3" x14ac:dyDescent="0.2">
      <c r="B11838" s="351" t="str">
        <f t="shared" si="193"/>
        <v>Input start date of historical data in cell B15</v>
      </c>
      <c r="C11838" s="40"/>
    </row>
    <row r="11839" spans="2:3" x14ac:dyDescent="0.2">
      <c r="B11839" s="351" t="str">
        <f t="shared" si="193"/>
        <v>Input start date of historical data in cell B15</v>
      </c>
      <c r="C11839" s="40"/>
    </row>
    <row r="11840" spans="2:3" x14ac:dyDescent="0.2">
      <c r="B11840" s="351" t="str">
        <f t="shared" si="193"/>
        <v>Input start date of historical data in cell B15</v>
      </c>
      <c r="C11840" s="40"/>
    </row>
    <row r="11841" spans="2:3" x14ac:dyDescent="0.2">
      <c r="B11841" s="351" t="str">
        <f t="shared" si="193"/>
        <v>Input start date of historical data in cell B15</v>
      </c>
      <c r="C11841" s="40"/>
    </row>
    <row r="11842" spans="2:3" x14ac:dyDescent="0.2">
      <c r="B11842" s="351" t="str">
        <f t="shared" si="193"/>
        <v>Input start date of historical data in cell B15</v>
      </c>
      <c r="C11842" s="40"/>
    </row>
    <row r="11843" spans="2:3" x14ac:dyDescent="0.2">
      <c r="B11843" s="351" t="str">
        <f t="shared" si="193"/>
        <v>Input start date of historical data in cell B15</v>
      </c>
      <c r="C11843" s="40"/>
    </row>
    <row r="11844" spans="2:3" x14ac:dyDescent="0.2">
      <c r="B11844" s="351" t="str">
        <f t="shared" si="193"/>
        <v>Input start date of historical data in cell B15</v>
      </c>
      <c r="C11844" s="40"/>
    </row>
    <row r="11845" spans="2:3" x14ac:dyDescent="0.2">
      <c r="B11845" s="351" t="str">
        <f t="shared" si="193"/>
        <v>Input start date of historical data in cell B15</v>
      </c>
      <c r="C11845" s="40"/>
    </row>
    <row r="11846" spans="2:3" x14ac:dyDescent="0.2">
      <c r="B11846" s="351" t="str">
        <f t="shared" si="193"/>
        <v>Input start date of historical data in cell B15</v>
      </c>
      <c r="C11846" s="40"/>
    </row>
    <row r="11847" spans="2:3" x14ac:dyDescent="0.2">
      <c r="B11847" s="351" t="str">
        <f t="shared" si="193"/>
        <v>Input start date of historical data in cell B15</v>
      </c>
      <c r="C11847" s="40"/>
    </row>
    <row r="11848" spans="2:3" x14ac:dyDescent="0.2">
      <c r="B11848" s="351" t="str">
        <f t="shared" si="193"/>
        <v>Input start date of historical data in cell B15</v>
      </c>
      <c r="C11848" s="40"/>
    </row>
    <row r="11849" spans="2:3" x14ac:dyDescent="0.2">
      <c r="B11849" s="351" t="str">
        <f t="shared" si="193"/>
        <v>Input start date of historical data in cell B15</v>
      </c>
      <c r="C11849" s="40"/>
    </row>
    <row r="11850" spans="2:3" x14ac:dyDescent="0.2">
      <c r="B11850" s="351" t="str">
        <f t="shared" si="193"/>
        <v>Input start date of historical data in cell B15</v>
      </c>
      <c r="C11850" s="40"/>
    </row>
    <row r="11851" spans="2:3" x14ac:dyDescent="0.2">
      <c r="B11851" s="351" t="str">
        <f t="shared" si="193"/>
        <v>Input start date of historical data in cell B15</v>
      </c>
      <c r="C11851" s="40"/>
    </row>
    <row r="11852" spans="2:3" x14ac:dyDescent="0.2">
      <c r="B11852" s="351" t="str">
        <f t="shared" si="193"/>
        <v>Input start date of historical data in cell B15</v>
      </c>
      <c r="C11852" s="40"/>
    </row>
    <row r="11853" spans="2:3" x14ac:dyDescent="0.2">
      <c r="B11853" s="351" t="str">
        <f t="shared" ref="B11853:B11916" si="194">IFERROR(B11852+1/24,"Input start date of historical data in cell B15")</f>
        <v>Input start date of historical data in cell B15</v>
      </c>
      <c r="C11853" s="40"/>
    </row>
    <row r="11854" spans="2:3" x14ac:dyDescent="0.2">
      <c r="B11854" s="351" t="str">
        <f t="shared" si="194"/>
        <v>Input start date of historical data in cell B15</v>
      </c>
      <c r="C11854" s="40"/>
    </row>
    <row r="11855" spans="2:3" x14ac:dyDescent="0.2">
      <c r="B11855" s="351" t="str">
        <f t="shared" si="194"/>
        <v>Input start date of historical data in cell B15</v>
      </c>
      <c r="C11855" s="40"/>
    </row>
    <row r="11856" spans="2:3" x14ac:dyDescent="0.2">
      <c r="B11856" s="351" t="str">
        <f t="shared" si="194"/>
        <v>Input start date of historical data in cell B15</v>
      </c>
      <c r="C11856" s="40"/>
    </row>
    <row r="11857" spans="2:3" x14ac:dyDescent="0.2">
      <c r="B11857" s="351" t="str">
        <f t="shared" si="194"/>
        <v>Input start date of historical data in cell B15</v>
      </c>
      <c r="C11857" s="40"/>
    </row>
    <row r="11858" spans="2:3" x14ac:dyDescent="0.2">
      <c r="B11858" s="351" t="str">
        <f t="shared" si="194"/>
        <v>Input start date of historical data in cell B15</v>
      </c>
      <c r="C11858" s="40"/>
    </row>
    <row r="11859" spans="2:3" x14ac:dyDescent="0.2">
      <c r="B11859" s="351" t="str">
        <f t="shared" si="194"/>
        <v>Input start date of historical data in cell B15</v>
      </c>
      <c r="C11859" s="40"/>
    </row>
    <row r="11860" spans="2:3" x14ac:dyDescent="0.2">
      <c r="B11860" s="351" t="str">
        <f t="shared" si="194"/>
        <v>Input start date of historical data in cell B15</v>
      </c>
      <c r="C11860" s="40"/>
    </row>
    <row r="11861" spans="2:3" x14ac:dyDescent="0.2">
      <c r="B11861" s="351" t="str">
        <f t="shared" si="194"/>
        <v>Input start date of historical data in cell B15</v>
      </c>
      <c r="C11861" s="40"/>
    </row>
    <row r="11862" spans="2:3" x14ac:dyDescent="0.2">
      <c r="B11862" s="351" t="str">
        <f t="shared" si="194"/>
        <v>Input start date of historical data in cell B15</v>
      </c>
      <c r="C11862" s="40"/>
    </row>
    <row r="11863" spans="2:3" x14ac:dyDescent="0.2">
      <c r="B11863" s="351" t="str">
        <f t="shared" si="194"/>
        <v>Input start date of historical data in cell B15</v>
      </c>
      <c r="C11863" s="40"/>
    </row>
    <row r="11864" spans="2:3" x14ac:dyDescent="0.2">
      <c r="B11864" s="351" t="str">
        <f t="shared" si="194"/>
        <v>Input start date of historical data in cell B15</v>
      </c>
      <c r="C11864" s="40"/>
    </row>
    <row r="11865" spans="2:3" x14ac:dyDescent="0.2">
      <c r="B11865" s="351" t="str">
        <f t="shared" si="194"/>
        <v>Input start date of historical data in cell B15</v>
      </c>
      <c r="C11865" s="40"/>
    </row>
    <row r="11866" spans="2:3" x14ac:dyDescent="0.2">
      <c r="B11866" s="351" t="str">
        <f t="shared" si="194"/>
        <v>Input start date of historical data in cell B15</v>
      </c>
      <c r="C11866" s="40"/>
    </row>
    <row r="11867" spans="2:3" x14ac:dyDescent="0.2">
      <c r="B11867" s="351" t="str">
        <f t="shared" si="194"/>
        <v>Input start date of historical data in cell B15</v>
      </c>
      <c r="C11867" s="40"/>
    </row>
    <row r="11868" spans="2:3" x14ac:dyDescent="0.2">
      <c r="B11868" s="351" t="str">
        <f t="shared" si="194"/>
        <v>Input start date of historical data in cell B15</v>
      </c>
      <c r="C11868" s="40"/>
    </row>
    <row r="11869" spans="2:3" x14ac:dyDescent="0.2">
      <c r="B11869" s="351" t="str">
        <f t="shared" si="194"/>
        <v>Input start date of historical data in cell B15</v>
      </c>
      <c r="C11869" s="40"/>
    </row>
    <row r="11870" spans="2:3" x14ac:dyDescent="0.2">
      <c r="B11870" s="351" t="str">
        <f t="shared" si="194"/>
        <v>Input start date of historical data in cell B15</v>
      </c>
      <c r="C11870" s="40"/>
    </row>
    <row r="11871" spans="2:3" x14ac:dyDescent="0.2">
      <c r="B11871" s="351" t="str">
        <f t="shared" si="194"/>
        <v>Input start date of historical data in cell B15</v>
      </c>
      <c r="C11871" s="40"/>
    </row>
    <row r="11872" spans="2:3" x14ac:dyDescent="0.2">
      <c r="B11872" s="351" t="str">
        <f t="shared" si="194"/>
        <v>Input start date of historical data in cell B15</v>
      </c>
      <c r="C11872" s="40"/>
    </row>
    <row r="11873" spans="2:3" x14ac:dyDescent="0.2">
      <c r="B11873" s="351" t="str">
        <f t="shared" si="194"/>
        <v>Input start date of historical data in cell B15</v>
      </c>
      <c r="C11873" s="40"/>
    </row>
    <row r="11874" spans="2:3" x14ac:dyDescent="0.2">
      <c r="B11874" s="351" t="str">
        <f t="shared" si="194"/>
        <v>Input start date of historical data in cell B15</v>
      </c>
      <c r="C11874" s="40"/>
    </row>
    <row r="11875" spans="2:3" x14ac:dyDescent="0.2">
      <c r="B11875" s="351" t="str">
        <f t="shared" si="194"/>
        <v>Input start date of historical data in cell B15</v>
      </c>
      <c r="C11875" s="40"/>
    </row>
    <row r="11876" spans="2:3" x14ac:dyDescent="0.2">
      <c r="B11876" s="351" t="str">
        <f t="shared" si="194"/>
        <v>Input start date of historical data in cell B15</v>
      </c>
      <c r="C11876" s="40"/>
    </row>
    <row r="11877" spans="2:3" x14ac:dyDescent="0.2">
      <c r="B11877" s="351" t="str">
        <f t="shared" si="194"/>
        <v>Input start date of historical data in cell B15</v>
      </c>
      <c r="C11877" s="40"/>
    </row>
    <row r="11878" spans="2:3" x14ac:dyDescent="0.2">
      <c r="B11878" s="351" t="str">
        <f t="shared" si="194"/>
        <v>Input start date of historical data in cell B15</v>
      </c>
      <c r="C11878" s="40"/>
    </row>
    <row r="11879" spans="2:3" x14ac:dyDescent="0.2">
      <c r="B11879" s="351" t="str">
        <f t="shared" si="194"/>
        <v>Input start date of historical data in cell B15</v>
      </c>
      <c r="C11879" s="40"/>
    </row>
    <row r="11880" spans="2:3" x14ac:dyDescent="0.2">
      <c r="B11880" s="351" t="str">
        <f t="shared" si="194"/>
        <v>Input start date of historical data in cell B15</v>
      </c>
      <c r="C11880" s="40"/>
    </row>
    <row r="11881" spans="2:3" x14ac:dyDescent="0.2">
      <c r="B11881" s="351" t="str">
        <f t="shared" si="194"/>
        <v>Input start date of historical data in cell B15</v>
      </c>
      <c r="C11881" s="40"/>
    </row>
    <row r="11882" spans="2:3" x14ac:dyDescent="0.2">
      <c r="B11882" s="351" t="str">
        <f t="shared" si="194"/>
        <v>Input start date of historical data in cell B15</v>
      </c>
      <c r="C11882" s="40"/>
    </row>
    <row r="11883" spans="2:3" x14ac:dyDescent="0.2">
      <c r="B11883" s="351" t="str">
        <f t="shared" si="194"/>
        <v>Input start date of historical data in cell B15</v>
      </c>
      <c r="C11883" s="40"/>
    </row>
    <row r="11884" spans="2:3" x14ac:dyDescent="0.2">
      <c r="B11884" s="351" t="str">
        <f t="shared" si="194"/>
        <v>Input start date of historical data in cell B15</v>
      </c>
      <c r="C11884" s="40"/>
    </row>
    <row r="11885" spans="2:3" x14ac:dyDescent="0.2">
      <c r="B11885" s="351" t="str">
        <f t="shared" si="194"/>
        <v>Input start date of historical data in cell B15</v>
      </c>
      <c r="C11885" s="40"/>
    </row>
    <row r="11886" spans="2:3" x14ac:dyDescent="0.2">
      <c r="B11886" s="351" t="str">
        <f t="shared" si="194"/>
        <v>Input start date of historical data in cell B15</v>
      </c>
      <c r="C11886" s="40"/>
    </row>
    <row r="11887" spans="2:3" x14ac:dyDescent="0.2">
      <c r="B11887" s="351" t="str">
        <f t="shared" si="194"/>
        <v>Input start date of historical data in cell B15</v>
      </c>
      <c r="C11887" s="40"/>
    </row>
    <row r="11888" spans="2:3" x14ac:dyDescent="0.2">
      <c r="B11888" s="351" t="str">
        <f t="shared" si="194"/>
        <v>Input start date of historical data in cell B15</v>
      </c>
      <c r="C11888" s="40"/>
    </row>
    <row r="11889" spans="2:3" x14ac:dyDescent="0.2">
      <c r="B11889" s="351" t="str">
        <f t="shared" si="194"/>
        <v>Input start date of historical data in cell B15</v>
      </c>
      <c r="C11889" s="40"/>
    </row>
    <row r="11890" spans="2:3" x14ac:dyDescent="0.2">
      <c r="B11890" s="351" t="str">
        <f t="shared" si="194"/>
        <v>Input start date of historical data in cell B15</v>
      </c>
      <c r="C11890" s="40"/>
    </row>
    <row r="11891" spans="2:3" x14ac:dyDescent="0.2">
      <c r="B11891" s="351" t="str">
        <f t="shared" si="194"/>
        <v>Input start date of historical data in cell B15</v>
      </c>
      <c r="C11891" s="40"/>
    </row>
    <row r="11892" spans="2:3" x14ac:dyDescent="0.2">
      <c r="B11892" s="351" t="str">
        <f t="shared" si="194"/>
        <v>Input start date of historical data in cell B15</v>
      </c>
      <c r="C11892" s="40"/>
    </row>
    <row r="11893" spans="2:3" x14ac:dyDescent="0.2">
      <c r="B11893" s="351" t="str">
        <f t="shared" si="194"/>
        <v>Input start date of historical data in cell B15</v>
      </c>
      <c r="C11893" s="40"/>
    </row>
    <row r="11894" spans="2:3" x14ac:dyDescent="0.2">
      <c r="B11894" s="351" t="str">
        <f t="shared" si="194"/>
        <v>Input start date of historical data in cell B15</v>
      </c>
      <c r="C11894" s="40"/>
    </row>
    <row r="11895" spans="2:3" x14ac:dyDescent="0.2">
      <c r="B11895" s="351" t="str">
        <f t="shared" si="194"/>
        <v>Input start date of historical data in cell B15</v>
      </c>
      <c r="C11895" s="40"/>
    </row>
    <row r="11896" spans="2:3" x14ac:dyDescent="0.2">
      <c r="B11896" s="351" t="str">
        <f t="shared" si="194"/>
        <v>Input start date of historical data in cell B15</v>
      </c>
      <c r="C11896" s="40"/>
    </row>
    <row r="11897" spans="2:3" x14ac:dyDescent="0.2">
      <c r="B11897" s="351" t="str">
        <f t="shared" si="194"/>
        <v>Input start date of historical data in cell B15</v>
      </c>
      <c r="C11897" s="40"/>
    </row>
    <row r="11898" spans="2:3" x14ac:dyDescent="0.2">
      <c r="B11898" s="351" t="str">
        <f t="shared" si="194"/>
        <v>Input start date of historical data in cell B15</v>
      </c>
      <c r="C11898" s="40"/>
    </row>
    <row r="11899" spans="2:3" x14ac:dyDescent="0.2">
      <c r="B11899" s="351" t="str">
        <f t="shared" si="194"/>
        <v>Input start date of historical data in cell B15</v>
      </c>
      <c r="C11899" s="40"/>
    </row>
    <row r="11900" spans="2:3" x14ac:dyDescent="0.2">
      <c r="B11900" s="351" t="str">
        <f t="shared" si="194"/>
        <v>Input start date of historical data in cell B15</v>
      </c>
      <c r="C11900" s="40"/>
    </row>
    <row r="11901" spans="2:3" x14ac:dyDescent="0.2">
      <c r="B11901" s="351" t="str">
        <f t="shared" si="194"/>
        <v>Input start date of historical data in cell B15</v>
      </c>
      <c r="C11901" s="40"/>
    </row>
    <row r="11902" spans="2:3" x14ac:dyDescent="0.2">
      <c r="B11902" s="351" t="str">
        <f t="shared" si="194"/>
        <v>Input start date of historical data in cell B15</v>
      </c>
      <c r="C11902" s="40"/>
    </row>
    <row r="11903" spans="2:3" x14ac:dyDescent="0.2">
      <c r="B11903" s="351" t="str">
        <f t="shared" si="194"/>
        <v>Input start date of historical data in cell B15</v>
      </c>
      <c r="C11903" s="40"/>
    </row>
    <row r="11904" spans="2:3" x14ac:dyDescent="0.2">
      <c r="B11904" s="351" t="str">
        <f t="shared" si="194"/>
        <v>Input start date of historical data in cell B15</v>
      </c>
      <c r="C11904" s="40"/>
    </row>
    <row r="11905" spans="2:3" x14ac:dyDescent="0.2">
      <c r="B11905" s="351" t="str">
        <f t="shared" si="194"/>
        <v>Input start date of historical data in cell B15</v>
      </c>
      <c r="C11905" s="40"/>
    </row>
    <row r="11906" spans="2:3" x14ac:dyDescent="0.2">
      <c r="B11906" s="351" t="str">
        <f t="shared" si="194"/>
        <v>Input start date of historical data in cell B15</v>
      </c>
      <c r="C11906" s="40"/>
    </row>
    <row r="11907" spans="2:3" x14ac:dyDescent="0.2">
      <c r="B11907" s="351" t="str">
        <f t="shared" si="194"/>
        <v>Input start date of historical data in cell B15</v>
      </c>
      <c r="C11907" s="40"/>
    </row>
    <row r="11908" spans="2:3" x14ac:dyDescent="0.2">
      <c r="B11908" s="351" t="str">
        <f t="shared" si="194"/>
        <v>Input start date of historical data in cell B15</v>
      </c>
      <c r="C11908" s="40"/>
    </row>
    <row r="11909" spans="2:3" x14ac:dyDescent="0.2">
      <c r="B11909" s="351" t="str">
        <f t="shared" si="194"/>
        <v>Input start date of historical data in cell B15</v>
      </c>
      <c r="C11909" s="40"/>
    </row>
    <row r="11910" spans="2:3" x14ac:dyDescent="0.2">
      <c r="B11910" s="351" t="str">
        <f t="shared" si="194"/>
        <v>Input start date of historical data in cell B15</v>
      </c>
      <c r="C11910" s="40"/>
    </row>
    <row r="11911" spans="2:3" x14ac:dyDescent="0.2">
      <c r="B11911" s="351" t="str">
        <f t="shared" si="194"/>
        <v>Input start date of historical data in cell B15</v>
      </c>
      <c r="C11911" s="40"/>
    </row>
    <row r="11912" spans="2:3" x14ac:dyDescent="0.2">
      <c r="B11912" s="351" t="str">
        <f t="shared" si="194"/>
        <v>Input start date of historical data in cell B15</v>
      </c>
      <c r="C11912" s="40"/>
    </row>
    <row r="11913" spans="2:3" x14ac:dyDescent="0.2">
      <c r="B11913" s="351" t="str">
        <f t="shared" si="194"/>
        <v>Input start date of historical data in cell B15</v>
      </c>
      <c r="C11913" s="40"/>
    </row>
    <row r="11914" spans="2:3" x14ac:dyDescent="0.2">
      <c r="B11914" s="351" t="str">
        <f t="shared" si="194"/>
        <v>Input start date of historical data in cell B15</v>
      </c>
      <c r="C11914" s="40"/>
    </row>
    <row r="11915" spans="2:3" x14ac:dyDescent="0.2">
      <c r="B11915" s="351" t="str">
        <f t="shared" si="194"/>
        <v>Input start date of historical data in cell B15</v>
      </c>
      <c r="C11915" s="40"/>
    </row>
    <row r="11916" spans="2:3" x14ac:dyDescent="0.2">
      <c r="B11916" s="351" t="str">
        <f t="shared" si="194"/>
        <v>Input start date of historical data in cell B15</v>
      </c>
      <c r="C11916" s="40"/>
    </row>
    <row r="11917" spans="2:3" x14ac:dyDescent="0.2">
      <c r="B11917" s="351" t="str">
        <f t="shared" ref="B11917:B11980" si="195">IFERROR(B11916+1/24,"Input start date of historical data in cell B15")</f>
        <v>Input start date of historical data in cell B15</v>
      </c>
      <c r="C11917" s="40"/>
    </row>
    <row r="11918" spans="2:3" x14ac:dyDescent="0.2">
      <c r="B11918" s="351" t="str">
        <f t="shared" si="195"/>
        <v>Input start date of historical data in cell B15</v>
      </c>
      <c r="C11918" s="40"/>
    </row>
    <row r="11919" spans="2:3" x14ac:dyDescent="0.2">
      <c r="B11919" s="351" t="str">
        <f t="shared" si="195"/>
        <v>Input start date of historical data in cell B15</v>
      </c>
      <c r="C11919" s="40"/>
    </row>
    <row r="11920" spans="2:3" x14ac:dyDescent="0.2">
      <c r="B11920" s="351" t="str">
        <f t="shared" si="195"/>
        <v>Input start date of historical data in cell B15</v>
      </c>
      <c r="C11920" s="40"/>
    </row>
    <row r="11921" spans="2:3" x14ac:dyDescent="0.2">
      <c r="B11921" s="351" t="str">
        <f t="shared" si="195"/>
        <v>Input start date of historical data in cell B15</v>
      </c>
      <c r="C11921" s="40"/>
    </row>
    <row r="11922" spans="2:3" x14ac:dyDescent="0.2">
      <c r="B11922" s="351" t="str">
        <f t="shared" si="195"/>
        <v>Input start date of historical data in cell B15</v>
      </c>
      <c r="C11922" s="40"/>
    </row>
    <row r="11923" spans="2:3" x14ac:dyDescent="0.2">
      <c r="B11923" s="351" t="str">
        <f t="shared" si="195"/>
        <v>Input start date of historical data in cell B15</v>
      </c>
      <c r="C11923" s="40"/>
    </row>
    <row r="11924" spans="2:3" x14ac:dyDescent="0.2">
      <c r="B11924" s="351" t="str">
        <f t="shared" si="195"/>
        <v>Input start date of historical data in cell B15</v>
      </c>
      <c r="C11924" s="40"/>
    </row>
    <row r="11925" spans="2:3" x14ac:dyDescent="0.2">
      <c r="B11925" s="351" t="str">
        <f t="shared" si="195"/>
        <v>Input start date of historical data in cell B15</v>
      </c>
      <c r="C11925" s="40"/>
    </row>
    <row r="11926" spans="2:3" x14ac:dyDescent="0.2">
      <c r="B11926" s="351" t="str">
        <f t="shared" si="195"/>
        <v>Input start date of historical data in cell B15</v>
      </c>
      <c r="C11926" s="40"/>
    </row>
    <row r="11927" spans="2:3" x14ac:dyDescent="0.2">
      <c r="B11927" s="351" t="str">
        <f t="shared" si="195"/>
        <v>Input start date of historical data in cell B15</v>
      </c>
      <c r="C11927" s="40"/>
    </row>
    <row r="11928" spans="2:3" x14ac:dyDescent="0.2">
      <c r="B11928" s="351" t="str">
        <f t="shared" si="195"/>
        <v>Input start date of historical data in cell B15</v>
      </c>
      <c r="C11928" s="40"/>
    </row>
    <row r="11929" spans="2:3" x14ac:dyDescent="0.2">
      <c r="B11929" s="351" t="str">
        <f t="shared" si="195"/>
        <v>Input start date of historical data in cell B15</v>
      </c>
      <c r="C11929" s="40"/>
    </row>
    <row r="11930" spans="2:3" x14ac:dyDescent="0.2">
      <c r="B11930" s="351" t="str">
        <f t="shared" si="195"/>
        <v>Input start date of historical data in cell B15</v>
      </c>
      <c r="C11930" s="40"/>
    </row>
    <row r="11931" spans="2:3" x14ac:dyDescent="0.2">
      <c r="B11931" s="351" t="str">
        <f t="shared" si="195"/>
        <v>Input start date of historical data in cell B15</v>
      </c>
      <c r="C11931" s="40"/>
    </row>
    <row r="11932" spans="2:3" x14ac:dyDescent="0.2">
      <c r="B11932" s="351" t="str">
        <f t="shared" si="195"/>
        <v>Input start date of historical data in cell B15</v>
      </c>
      <c r="C11932" s="40"/>
    </row>
    <row r="11933" spans="2:3" x14ac:dyDescent="0.2">
      <c r="B11933" s="351" t="str">
        <f t="shared" si="195"/>
        <v>Input start date of historical data in cell B15</v>
      </c>
      <c r="C11933" s="40"/>
    </row>
    <row r="11934" spans="2:3" x14ac:dyDescent="0.2">
      <c r="B11934" s="351" t="str">
        <f t="shared" si="195"/>
        <v>Input start date of historical data in cell B15</v>
      </c>
      <c r="C11934" s="40"/>
    </row>
    <row r="11935" spans="2:3" x14ac:dyDescent="0.2">
      <c r="B11935" s="351" t="str">
        <f t="shared" si="195"/>
        <v>Input start date of historical data in cell B15</v>
      </c>
      <c r="C11935" s="40"/>
    </row>
    <row r="11936" spans="2:3" x14ac:dyDescent="0.2">
      <c r="B11936" s="351" t="str">
        <f t="shared" si="195"/>
        <v>Input start date of historical data in cell B15</v>
      </c>
      <c r="C11936" s="40"/>
    </row>
    <row r="11937" spans="2:3" x14ac:dyDescent="0.2">
      <c r="B11937" s="351" t="str">
        <f t="shared" si="195"/>
        <v>Input start date of historical data in cell B15</v>
      </c>
      <c r="C11937" s="40"/>
    </row>
    <row r="11938" spans="2:3" x14ac:dyDescent="0.2">
      <c r="B11938" s="351" t="str">
        <f t="shared" si="195"/>
        <v>Input start date of historical data in cell B15</v>
      </c>
      <c r="C11938" s="40"/>
    </row>
    <row r="11939" spans="2:3" x14ac:dyDescent="0.2">
      <c r="B11939" s="351" t="str">
        <f t="shared" si="195"/>
        <v>Input start date of historical data in cell B15</v>
      </c>
      <c r="C11939" s="40"/>
    </row>
    <row r="11940" spans="2:3" x14ac:dyDescent="0.2">
      <c r="B11940" s="351" t="str">
        <f t="shared" si="195"/>
        <v>Input start date of historical data in cell B15</v>
      </c>
      <c r="C11940" s="40"/>
    </row>
    <row r="11941" spans="2:3" x14ac:dyDescent="0.2">
      <c r="B11941" s="351" t="str">
        <f t="shared" si="195"/>
        <v>Input start date of historical data in cell B15</v>
      </c>
      <c r="C11941" s="40"/>
    </row>
    <row r="11942" spans="2:3" x14ac:dyDescent="0.2">
      <c r="B11942" s="351" t="str">
        <f t="shared" si="195"/>
        <v>Input start date of historical data in cell B15</v>
      </c>
      <c r="C11942" s="40"/>
    </row>
    <row r="11943" spans="2:3" x14ac:dyDescent="0.2">
      <c r="B11943" s="351" t="str">
        <f t="shared" si="195"/>
        <v>Input start date of historical data in cell B15</v>
      </c>
      <c r="C11943" s="40"/>
    </row>
    <row r="11944" spans="2:3" x14ac:dyDescent="0.2">
      <c r="B11944" s="351" t="str">
        <f t="shared" si="195"/>
        <v>Input start date of historical data in cell B15</v>
      </c>
      <c r="C11944" s="40"/>
    </row>
    <row r="11945" spans="2:3" x14ac:dyDescent="0.2">
      <c r="B11945" s="351" t="str">
        <f t="shared" si="195"/>
        <v>Input start date of historical data in cell B15</v>
      </c>
      <c r="C11945" s="40"/>
    </row>
    <row r="11946" spans="2:3" x14ac:dyDescent="0.2">
      <c r="B11946" s="351" t="str">
        <f t="shared" si="195"/>
        <v>Input start date of historical data in cell B15</v>
      </c>
      <c r="C11946" s="40"/>
    </row>
    <row r="11947" spans="2:3" x14ac:dyDescent="0.2">
      <c r="B11947" s="351" t="str">
        <f t="shared" si="195"/>
        <v>Input start date of historical data in cell B15</v>
      </c>
      <c r="C11947" s="40"/>
    </row>
    <row r="11948" spans="2:3" x14ac:dyDescent="0.2">
      <c r="B11948" s="351" t="str">
        <f t="shared" si="195"/>
        <v>Input start date of historical data in cell B15</v>
      </c>
      <c r="C11948" s="40"/>
    </row>
    <row r="11949" spans="2:3" x14ac:dyDescent="0.2">
      <c r="B11949" s="351" t="str">
        <f t="shared" si="195"/>
        <v>Input start date of historical data in cell B15</v>
      </c>
      <c r="C11949" s="40"/>
    </row>
    <row r="11950" spans="2:3" x14ac:dyDescent="0.2">
      <c r="B11950" s="351" t="str">
        <f t="shared" si="195"/>
        <v>Input start date of historical data in cell B15</v>
      </c>
      <c r="C11950" s="40"/>
    </row>
    <row r="11951" spans="2:3" x14ac:dyDescent="0.2">
      <c r="B11951" s="351" t="str">
        <f t="shared" si="195"/>
        <v>Input start date of historical data in cell B15</v>
      </c>
      <c r="C11951" s="40"/>
    </row>
    <row r="11952" spans="2:3" x14ac:dyDescent="0.2">
      <c r="B11952" s="351" t="str">
        <f t="shared" si="195"/>
        <v>Input start date of historical data in cell B15</v>
      </c>
      <c r="C11952" s="40"/>
    </row>
    <row r="11953" spans="2:3" x14ac:dyDescent="0.2">
      <c r="B11953" s="351" t="str">
        <f t="shared" si="195"/>
        <v>Input start date of historical data in cell B15</v>
      </c>
      <c r="C11953" s="40"/>
    </row>
    <row r="11954" spans="2:3" x14ac:dyDescent="0.2">
      <c r="B11954" s="351" t="str">
        <f t="shared" si="195"/>
        <v>Input start date of historical data in cell B15</v>
      </c>
      <c r="C11954" s="40"/>
    </row>
    <row r="11955" spans="2:3" x14ac:dyDescent="0.2">
      <c r="B11955" s="351" t="str">
        <f t="shared" si="195"/>
        <v>Input start date of historical data in cell B15</v>
      </c>
      <c r="C11955" s="40"/>
    </row>
    <row r="11956" spans="2:3" x14ac:dyDescent="0.2">
      <c r="B11956" s="351" t="str">
        <f t="shared" si="195"/>
        <v>Input start date of historical data in cell B15</v>
      </c>
      <c r="C11956" s="40"/>
    </row>
    <row r="11957" spans="2:3" x14ac:dyDescent="0.2">
      <c r="B11957" s="351" t="str">
        <f t="shared" si="195"/>
        <v>Input start date of historical data in cell B15</v>
      </c>
      <c r="C11957" s="40"/>
    </row>
    <row r="11958" spans="2:3" x14ac:dyDescent="0.2">
      <c r="B11958" s="351" t="str">
        <f t="shared" si="195"/>
        <v>Input start date of historical data in cell B15</v>
      </c>
      <c r="C11958" s="40"/>
    </row>
    <row r="11959" spans="2:3" x14ac:dyDescent="0.2">
      <c r="B11959" s="351" t="str">
        <f t="shared" si="195"/>
        <v>Input start date of historical data in cell B15</v>
      </c>
      <c r="C11959" s="40"/>
    </row>
    <row r="11960" spans="2:3" x14ac:dyDescent="0.2">
      <c r="B11960" s="351" t="str">
        <f t="shared" si="195"/>
        <v>Input start date of historical data in cell B15</v>
      </c>
      <c r="C11960" s="40"/>
    </row>
    <row r="11961" spans="2:3" x14ac:dyDescent="0.2">
      <c r="B11961" s="351" t="str">
        <f t="shared" si="195"/>
        <v>Input start date of historical data in cell B15</v>
      </c>
      <c r="C11961" s="40"/>
    </row>
    <row r="11962" spans="2:3" x14ac:dyDescent="0.2">
      <c r="B11962" s="351" t="str">
        <f t="shared" si="195"/>
        <v>Input start date of historical data in cell B15</v>
      </c>
      <c r="C11962" s="40"/>
    </row>
    <row r="11963" spans="2:3" x14ac:dyDescent="0.2">
      <c r="B11963" s="351" t="str">
        <f t="shared" si="195"/>
        <v>Input start date of historical data in cell B15</v>
      </c>
      <c r="C11963" s="40"/>
    </row>
    <row r="11964" spans="2:3" x14ac:dyDescent="0.2">
      <c r="B11964" s="351" t="str">
        <f t="shared" si="195"/>
        <v>Input start date of historical data in cell B15</v>
      </c>
      <c r="C11964" s="40"/>
    </row>
    <row r="11965" spans="2:3" x14ac:dyDescent="0.2">
      <c r="B11965" s="351" t="str">
        <f t="shared" si="195"/>
        <v>Input start date of historical data in cell B15</v>
      </c>
      <c r="C11965" s="40"/>
    </row>
    <row r="11966" spans="2:3" x14ac:dyDescent="0.2">
      <c r="B11966" s="351" t="str">
        <f t="shared" si="195"/>
        <v>Input start date of historical data in cell B15</v>
      </c>
      <c r="C11966" s="40"/>
    </row>
    <row r="11967" spans="2:3" x14ac:dyDescent="0.2">
      <c r="B11967" s="351" t="str">
        <f t="shared" si="195"/>
        <v>Input start date of historical data in cell B15</v>
      </c>
      <c r="C11967" s="40"/>
    </row>
    <row r="11968" spans="2:3" x14ac:dyDescent="0.2">
      <c r="B11968" s="351" t="str">
        <f t="shared" si="195"/>
        <v>Input start date of historical data in cell B15</v>
      </c>
      <c r="C11968" s="40"/>
    </row>
    <row r="11969" spans="2:3" x14ac:dyDescent="0.2">
      <c r="B11969" s="351" t="str">
        <f t="shared" si="195"/>
        <v>Input start date of historical data in cell B15</v>
      </c>
      <c r="C11969" s="40"/>
    </row>
    <row r="11970" spans="2:3" x14ac:dyDescent="0.2">
      <c r="B11970" s="351" t="str">
        <f t="shared" si="195"/>
        <v>Input start date of historical data in cell B15</v>
      </c>
      <c r="C11970" s="40"/>
    </row>
    <row r="11971" spans="2:3" x14ac:dyDescent="0.2">
      <c r="B11971" s="351" t="str">
        <f t="shared" si="195"/>
        <v>Input start date of historical data in cell B15</v>
      </c>
      <c r="C11971" s="40"/>
    </row>
    <row r="11972" spans="2:3" x14ac:dyDescent="0.2">
      <c r="B11972" s="351" t="str">
        <f t="shared" si="195"/>
        <v>Input start date of historical data in cell B15</v>
      </c>
      <c r="C11972" s="40"/>
    </row>
    <row r="11973" spans="2:3" x14ac:dyDescent="0.2">
      <c r="B11973" s="351" t="str">
        <f t="shared" si="195"/>
        <v>Input start date of historical data in cell B15</v>
      </c>
      <c r="C11973" s="40"/>
    </row>
    <row r="11974" spans="2:3" x14ac:dyDescent="0.2">
      <c r="B11974" s="351" t="str">
        <f t="shared" si="195"/>
        <v>Input start date of historical data in cell B15</v>
      </c>
      <c r="C11974" s="40"/>
    </row>
    <row r="11975" spans="2:3" x14ac:dyDescent="0.2">
      <c r="B11975" s="351" t="str">
        <f t="shared" si="195"/>
        <v>Input start date of historical data in cell B15</v>
      </c>
      <c r="C11975" s="40"/>
    </row>
    <row r="11976" spans="2:3" x14ac:dyDescent="0.2">
      <c r="B11976" s="351" t="str">
        <f t="shared" si="195"/>
        <v>Input start date of historical data in cell B15</v>
      </c>
      <c r="C11976" s="40"/>
    </row>
    <row r="11977" spans="2:3" x14ac:dyDescent="0.2">
      <c r="B11977" s="351" t="str">
        <f t="shared" si="195"/>
        <v>Input start date of historical data in cell B15</v>
      </c>
      <c r="C11977" s="40"/>
    </row>
    <row r="11978" spans="2:3" x14ac:dyDescent="0.2">
      <c r="B11978" s="351" t="str">
        <f t="shared" si="195"/>
        <v>Input start date of historical data in cell B15</v>
      </c>
      <c r="C11978" s="40"/>
    </row>
    <row r="11979" spans="2:3" x14ac:dyDescent="0.2">
      <c r="B11979" s="351" t="str">
        <f t="shared" si="195"/>
        <v>Input start date of historical data in cell B15</v>
      </c>
      <c r="C11979" s="40"/>
    </row>
    <row r="11980" spans="2:3" x14ac:dyDescent="0.2">
      <c r="B11980" s="351" t="str">
        <f t="shared" si="195"/>
        <v>Input start date of historical data in cell B15</v>
      </c>
      <c r="C11980" s="40"/>
    </row>
    <row r="11981" spans="2:3" x14ac:dyDescent="0.2">
      <c r="B11981" s="351" t="str">
        <f t="shared" ref="B11981:B12044" si="196">IFERROR(B11980+1/24,"Input start date of historical data in cell B15")</f>
        <v>Input start date of historical data in cell B15</v>
      </c>
      <c r="C11981" s="40"/>
    </row>
    <row r="11982" spans="2:3" x14ac:dyDescent="0.2">
      <c r="B11982" s="351" t="str">
        <f t="shared" si="196"/>
        <v>Input start date of historical data in cell B15</v>
      </c>
      <c r="C11982" s="40"/>
    </row>
    <row r="11983" spans="2:3" x14ac:dyDescent="0.2">
      <c r="B11983" s="351" t="str">
        <f t="shared" si="196"/>
        <v>Input start date of historical data in cell B15</v>
      </c>
      <c r="C11983" s="40"/>
    </row>
    <row r="11984" spans="2:3" x14ac:dyDescent="0.2">
      <c r="B11984" s="351" t="str">
        <f t="shared" si="196"/>
        <v>Input start date of historical data in cell B15</v>
      </c>
      <c r="C11984" s="40"/>
    </row>
    <row r="11985" spans="2:3" x14ac:dyDescent="0.2">
      <c r="B11985" s="351" t="str">
        <f t="shared" si="196"/>
        <v>Input start date of historical data in cell B15</v>
      </c>
      <c r="C11985" s="40"/>
    </row>
    <row r="11986" spans="2:3" x14ac:dyDescent="0.2">
      <c r="B11986" s="351" t="str">
        <f t="shared" si="196"/>
        <v>Input start date of historical data in cell B15</v>
      </c>
      <c r="C11986" s="40"/>
    </row>
    <row r="11987" spans="2:3" x14ac:dyDescent="0.2">
      <c r="B11987" s="351" t="str">
        <f t="shared" si="196"/>
        <v>Input start date of historical data in cell B15</v>
      </c>
      <c r="C11987" s="40"/>
    </row>
    <row r="11988" spans="2:3" x14ac:dyDescent="0.2">
      <c r="B11988" s="351" t="str">
        <f t="shared" si="196"/>
        <v>Input start date of historical data in cell B15</v>
      </c>
      <c r="C11988" s="40"/>
    </row>
    <row r="11989" spans="2:3" x14ac:dyDescent="0.2">
      <c r="B11989" s="351" t="str">
        <f t="shared" si="196"/>
        <v>Input start date of historical data in cell B15</v>
      </c>
      <c r="C11989" s="40"/>
    </row>
    <row r="11990" spans="2:3" x14ac:dyDescent="0.2">
      <c r="B11990" s="351" t="str">
        <f t="shared" si="196"/>
        <v>Input start date of historical data in cell B15</v>
      </c>
      <c r="C11990" s="40"/>
    </row>
    <row r="11991" spans="2:3" x14ac:dyDescent="0.2">
      <c r="B11991" s="351" t="str">
        <f t="shared" si="196"/>
        <v>Input start date of historical data in cell B15</v>
      </c>
      <c r="C11991" s="40"/>
    </row>
    <row r="11992" spans="2:3" x14ac:dyDescent="0.2">
      <c r="B11992" s="351" t="str">
        <f t="shared" si="196"/>
        <v>Input start date of historical data in cell B15</v>
      </c>
      <c r="C11992" s="40"/>
    </row>
    <row r="11993" spans="2:3" x14ac:dyDescent="0.2">
      <c r="B11993" s="351" t="str">
        <f t="shared" si="196"/>
        <v>Input start date of historical data in cell B15</v>
      </c>
      <c r="C11993" s="40"/>
    </row>
    <row r="11994" spans="2:3" x14ac:dyDescent="0.2">
      <c r="B11994" s="351" t="str">
        <f t="shared" si="196"/>
        <v>Input start date of historical data in cell B15</v>
      </c>
      <c r="C11994" s="40"/>
    </row>
    <row r="11995" spans="2:3" x14ac:dyDescent="0.2">
      <c r="B11995" s="351" t="str">
        <f t="shared" si="196"/>
        <v>Input start date of historical data in cell B15</v>
      </c>
      <c r="C11995" s="40"/>
    </row>
    <row r="11996" spans="2:3" x14ac:dyDescent="0.2">
      <c r="B11996" s="351" t="str">
        <f t="shared" si="196"/>
        <v>Input start date of historical data in cell B15</v>
      </c>
      <c r="C11996" s="40"/>
    </row>
    <row r="11997" spans="2:3" x14ac:dyDescent="0.2">
      <c r="B11997" s="351" t="str">
        <f t="shared" si="196"/>
        <v>Input start date of historical data in cell B15</v>
      </c>
      <c r="C11997" s="40"/>
    </row>
    <row r="11998" spans="2:3" x14ac:dyDescent="0.2">
      <c r="B11998" s="351" t="str">
        <f t="shared" si="196"/>
        <v>Input start date of historical data in cell B15</v>
      </c>
      <c r="C11998" s="40"/>
    </row>
    <row r="11999" spans="2:3" x14ac:dyDescent="0.2">
      <c r="B11999" s="351" t="str">
        <f t="shared" si="196"/>
        <v>Input start date of historical data in cell B15</v>
      </c>
      <c r="C11999" s="40"/>
    </row>
    <row r="12000" spans="2:3" x14ac:dyDescent="0.2">
      <c r="B12000" s="351" t="str">
        <f t="shared" si="196"/>
        <v>Input start date of historical data in cell B15</v>
      </c>
      <c r="C12000" s="40"/>
    </row>
    <row r="12001" spans="2:3" x14ac:dyDescent="0.2">
      <c r="B12001" s="351" t="str">
        <f t="shared" si="196"/>
        <v>Input start date of historical data in cell B15</v>
      </c>
      <c r="C12001" s="40"/>
    </row>
    <row r="12002" spans="2:3" x14ac:dyDescent="0.2">
      <c r="B12002" s="351" t="str">
        <f t="shared" si="196"/>
        <v>Input start date of historical data in cell B15</v>
      </c>
      <c r="C12002" s="40"/>
    </row>
    <row r="12003" spans="2:3" x14ac:dyDescent="0.2">
      <c r="B12003" s="351" t="str">
        <f t="shared" si="196"/>
        <v>Input start date of historical data in cell B15</v>
      </c>
      <c r="C12003" s="40"/>
    </row>
    <row r="12004" spans="2:3" x14ac:dyDescent="0.2">
      <c r="B12004" s="351" t="str">
        <f t="shared" si="196"/>
        <v>Input start date of historical data in cell B15</v>
      </c>
      <c r="C12004" s="40"/>
    </row>
    <row r="12005" spans="2:3" x14ac:dyDescent="0.2">
      <c r="B12005" s="351" t="str">
        <f t="shared" si="196"/>
        <v>Input start date of historical data in cell B15</v>
      </c>
      <c r="C12005" s="40"/>
    </row>
    <row r="12006" spans="2:3" x14ac:dyDescent="0.2">
      <c r="B12006" s="351" t="str">
        <f t="shared" si="196"/>
        <v>Input start date of historical data in cell B15</v>
      </c>
      <c r="C12006" s="40"/>
    </row>
    <row r="12007" spans="2:3" x14ac:dyDescent="0.2">
      <c r="B12007" s="351" t="str">
        <f t="shared" si="196"/>
        <v>Input start date of historical data in cell B15</v>
      </c>
      <c r="C12007" s="40"/>
    </row>
    <row r="12008" spans="2:3" x14ac:dyDescent="0.2">
      <c r="B12008" s="351" t="str">
        <f t="shared" si="196"/>
        <v>Input start date of historical data in cell B15</v>
      </c>
      <c r="C12008" s="40"/>
    </row>
    <row r="12009" spans="2:3" x14ac:dyDescent="0.2">
      <c r="B12009" s="351" t="str">
        <f t="shared" si="196"/>
        <v>Input start date of historical data in cell B15</v>
      </c>
      <c r="C12009" s="40"/>
    </row>
    <row r="12010" spans="2:3" x14ac:dyDescent="0.2">
      <c r="B12010" s="351" t="str">
        <f t="shared" si="196"/>
        <v>Input start date of historical data in cell B15</v>
      </c>
      <c r="C12010" s="40"/>
    </row>
    <row r="12011" spans="2:3" x14ac:dyDescent="0.2">
      <c r="B12011" s="351" t="str">
        <f t="shared" si="196"/>
        <v>Input start date of historical data in cell B15</v>
      </c>
      <c r="C12011" s="40"/>
    </row>
    <row r="12012" spans="2:3" x14ac:dyDescent="0.2">
      <c r="B12012" s="351" t="str">
        <f t="shared" si="196"/>
        <v>Input start date of historical data in cell B15</v>
      </c>
      <c r="C12012" s="40"/>
    </row>
    <row r="12013" spans="2:3" x14ac:dyDescent="0.2">
      <c r="B12013" s="351" t="str">
        <f t="shared" si="196"/>
        <v>Input start date of historical data in cell B15</v>
      </c>
      <c r="C12013" s="40"/>
    </row>
    <row r="12014" spans="2:3" x14ac:dyDescent="0.2">
      <c r="B12014" s="351" t="str">
        <f t="shared" si="196"/>
        <v>Input start date of historical data in cell B15</v>
      </c>
      <c r="C12014" s="40"/>
    </row>
    <row r="12015" spans="2:3" x14ac:dyDescent="0.2">
      <c r="B12015" s="351" t="str">
        <f t="shared" si="196"/>
        <v>Input start date of historical data in cell B15</v>
      </c>
      <c r="C12015" s="40"/>
    </row>
    <row r="12016" spans="2:3" x14ac:dyDescent="0.2">
      <c r="B12016" s="351" t="str">
        <f t="shared" si="196"/>
        <v>Input start date of historical data in cell B15</v>
      </c>
      <c r="C12016" s="40"/>
    </row>
    <row r="12017" spans="2:3" x14ac:dyDescent="0.2">
      <c r="B12017" s="351" t="str">
        <f t="shared" si="196"/>
        <v>Input start date of historical data in cell B15</v>
      </c>
      <c r="C12017" s="40"/>
    </row>
    <row r="12018" spans="2:3" x14ac:dyDescent="0.2">
      <c r="B12018" s="351" t="str">
        <f t="shared" si="196"/>
        <v>Input start date of historical data in cell B15</v>
      </c>
      <c r="C12018" s="40"/>
    </row>
    <row r="12019" spans="2:3" x14ac:dyDescent="0.2">
      <c r="B12019" s="351" t="str">
        <f t="shared" si="196"/>
        <v>Input start date of historical data in cell B15</v>
      </c>
      <c r="C12019" s="40"/>
    </row>
    <row r="12020" spans="2:3" x14ac:dyDescent="0.2">
      <c r="B12020" s="351" t="str">
        <f t="shared" si="196"/>
        <v>Input start date of historical data in cell B15</v>
      </c>
      <c r="C12020" s="40"/>
    </row>
    <row r="12021" spans="2:3" x14ac:dyDescent="0.2">
      <c r="B12021" s="351" t="str">
        <f t="shared" si="196"/>
        <v>Input start date of historical data in cell B15</v>
      </c>
      <c r="C12021" s="40"/>
    </row>
    <row r="12022" spans="2:3" x14ac:dyDescent="0.2">
      <c r="B12022" s="351" t="str">
        <f t="shared" si="196"/>
        <v>Input start date of historical data in cell B15</v>
      </c>
      <c r="C12022" s="40"/>
    </row>
    <row r="12023" spans="2:3" x14ac:dyDescent="0.2">
      <c r="B12023" s="351" t="str">
        <f t="shared" si="196"/>
        <v>Input start date of historical data in cell B15</v>
      </c>
      <c r="C12023" s="40"/>
    </row>
    <row r="12024" spans="2:3" x14ac:dyDescent="0.2">
      <c r="B12024" s="351" t="str">
        <f t="shared" si="196"/>
        <v>Input start date of historical data in cell B15</v>
      </c>
      <c r="C12024" s="40"/>
    </row>
    <row r="12025" spans="2:3" x14ac:dyDescent="0.2">
      <c r="B12025" s="351" t="str">
        <f t="shared" si="196"/>
        <v>Input start date of historical data in cell B15</v>
      </c>
      <c r="C12025" s="40"/>
    </row>
    <row r="12026" spans="2:3" x14ac:dyDescent="0.2">
      <c r="B12026" s="351" t="str">
        <f t="shared" si="196"/>
        <v>Input start date of historical data in cell B15</v>
      </c>
      <c r="C12026" s="40"/>
    </row>
    <row r="12027" spans="2:3" x14ac:dyDescent="0.2">
      <c r="B12027" s="351" t="str">
        <f t="shared" si="196"/>
        <v>Input start date of historical data in cell B15</v>
      </c>
      <c r="C12027" s="40"/>
    </row>
    <row r="12028" spans="2:3" x14ac:dyDescent="0.2">
      <c r="B12028" s="351" t="str">
        <f t="shared" si="196"/>
        <v>Input start date of historical data in cell B15</v>
      </c>
      <c r="C12028" s="40"/>
    </row>
    <row r="12029" spans="2:3" x14ac:dyDescent="0.2">
      <c r="B12029" s="351" t="str">
        <f t="shared" si="196"/>
        <v>Input start date of historical data in cell B15</v>
      </c>
      <c r="C12029" s="40"/>
    </row>
    <row r="12030" spans="2:3" x14ac:dyDescent="0.2">
      <c r="B12030" s="351" t="str">
        <f t="shared" si="196"/>
        <v>Input start date of historical data in cell B15</v>
      </c>
      <c r="C12030" s="40"/>
    </row>
    <row r="12031" spans="2:3" x14ac:dyDescent="0.2">
      <c r="B12031" s="351" t="str">
        <f t="shared" si="196"/>
        <v>Input start date of historical data in cell B15</v>
      </c>
      <c r="C12031" s="40"/>
    </row>
    <row r="12032" spans="2:3" x14ac:dyDescent="0.2">
      <c r="B12032" s="351" t="str">
        <f t="shared" si="196"/>
        <v>Input start date of historical data in cell B15</v>
      </c>
      <c r="C12032" s="40"/>
    </row>
    <row r="12033" spans="2:3" x14ac:dyDescent="0.2">
      <c r="B12033" s="351" t="str">
        <f t="shared" si="196"/>
        <v>Input start date of historical data in cell B15</v>
      </c>
      <c r="C12033" s="40"/>
    </row>
    <row r="12034" spans="2:3" x14ac:dyDescent="0.2">
      <c r="B12034" s="351" t="str">
        <f t="shared" si="196"/>
        <v>Input start date of historical data in cell B15</v>
      </c>
      <c r="C12034" s="40"/>
    </row>
    <row r="12035" spans="2:3" x14ac:dyDescent="0.2">
      <c r="B12035" s="351" t="str">
        <f t="shared" si="196"/>
        <v>Input start date of historical data in cell B15</v>
      </c>
      <c r="C12035" s="40"/>
    </row>
    <row r="12036" spans="2:3" x14ac:dyDescent="0.2">
      <c r="B12036" s="351" t="str">
        <f t="shared" si="196"/>
        <v>Input start date of historical data in cell B15</v>
      </c>
      <c r="C12036" s="40"/>
    </row>
    <row r="12037" spans="2:3" x14ac:dyDescent="0.2">
      <c r="B12037" s="351" t="str">
        <f t="shared" si="196"/>
        <v>Input start date of historical data in cell B15</v>
      </c>
      <c r="C12037" s="40"/>
    </row>
    <row r="12038" spans="2:3" x14ac:dyDescent="0.2">
      <c r="B12038" s="351" t="str">
        <f t="shared" si="196"/>
        <v>Input start date of historical data in cell B15</v>
      </c>
      <c r="C12038" s="40"/>
    </row>
    <row r="12039" spans="2:3" x14ac:dyDescent="0.2">
      <c r="B12039" s="351" t="str">
        <f t="shared" si="196"/>
        <v>Input start date of historical data in cell B15</v>
      </c>
      <c r="C12039" s="40"/>
    </row>
    <row r="12040" spans="2:3" x14ac:dyDescent="0.2">
      <c r="B12040" s="351" t="str">
        <f t="shared" si="196"/>
        <v>Input start date of historical data in cell B15</v>
      </c>
      <c r="C12040" s="40"/>
    </row>
    <row r="12041" spans="2:3" x14ac:dyDescent="0.2">
      <c r="B12041" s="351" t="str">
        <f t="shared" si="196"/>
        <v>Input start date of historical data in cell B15</v>
      </c>
      <c r="C12041" s="40"/>
    </row>
    <row r="12042" spans="2:3" x14ac:dyDescent="0.2">
      <c r="B12042" s="351" t="str">
        <f t="shared" si="196"/>
        <v>Input start date of historical data in cell B15</v>
      </c>
      <c r="C12042" s="40"/>
    </row>
    <row r="12043" spans="2:3" x14ac:dyDescent="0.2">
      <c r="B12043" s="351" t="str">
        <f t="shared" si="196"/>
        <v>Input start date of historical data in cell B15</v>
      </c>
      <c r="C12043" s="40"/>
    </row>
    <row r="12044" spans="2:3" x14ac:dyDescent="0.2">
      <c r="B12044" s="351" t="str">
        <f t="shared" si="196"/>
        <v>Input start date of historical data in cell B15</v>
      </c>
      <c r="C12044" s="40"/>
    </row>
    <row r="12045" spans="2:3" x14ac:dyDescent="0.2">
      <c r="B12045" s="351" t="str">
        <f t="shared" ref="B12045:B12108" si="197">IFERROR(B12044+1/24,"Input start date of historical data in cell B15")</f>
        <v>Input start date of historical data in cell B15</v>
      </c>
      <c r="C12045" s="40"/>
    </row>
    <row r="12046" spans="2:3" x14ac:dyDescent="0.2">
      <c r="B12046" s="351" t="str">
        <f t="shared" si="197"/>
        <v>Input start date of historical data in cell B15</v>
      </c>
      <c r="C12046" s="40"/>
    </row>
    <row r="12047" spans="2:3" x14ac:dyDescent="0.2">
      <c r="B12047" s="351" t="str">
        <f t="shared" si="197"/>
        <v>Input start date of historical data in cell B15</v>
      </c>
      <c r="C12047" s="40"/>
    </row>
    <row r="12048" spans="2:3" x14ac:dyDescent="0.2">
      <c r="B12048" s="351" t="str">
        <f t="shared" si="197"/>
        <v>Input start date of historical data in cell B15</v>
      </c>
      <c r="C12048" s="40"/>
    </row>
    <row r="12049" spans="2:3" x14ac:dyDescent="0.2">
      <c r="B12049" s="351" t="str">
        <f t="shared" si="197"/>
        <v>Input start date of historical data in cell B15</v>
      </c>
      <c r="C12049" s="40"/>
    </row>
    <row r="12050" spans="2:3" x14ac:dyDescent="0.2">
      <c r="B12050" s="351" t="str">
        <f t="shared" si="197"/>
        <v>Input start date of historical data in cell B15</v>
      </c>
      <c r="C12050" s="40"/>
    </row>
    <row r="12051" spans="2:3" x14ac:dyDescent="0.2">
      <c r="B12051" s="351" t="str">
        <f t="shared" si="197"/>
        <v>Input start date of historical data in cell B15</v>
      </c>
      <c r="C12051" s="40"/>
    </row>
    <row r="12052" spans="2:3" x14ac:dyDescent="0.2">
      <c r="B12052" s="351" t="str">
        <f t="shared" si="197"/>
        <v>Input start date of historical data in cell B15</v>
      </c>
      <c r="C12052" s="40"/>
    </row>
    <row r="12053" spans="2:3" x14ac:dyDescent="0.2">
      <c r="B12053" s="351" t="str">
        <f t="shared" si="197"/>
        <v>Input start date of historical data in cell B15</v>
      </c>
      <c r="C12053" s="40"/>
    </row>
    <row r="12054" spans="2:3" x14ac:dyDescent="0.2">
      <c r="B12054" s="351" t="str">
        <f t="shared" si="197"/>
        <v>Input start date of historical data in cell B15</v>
      </c>
      <c r="C12054" s="40"/>
    </row>
    <row r="12055" spans="2:3" x14ac:dyDescent="0.2">
      <c r="B12055" s="351" t="str">
        <f t="shared" si="197"/>
        <v>Input start date of historical data in cell B15</v>
      </c>
      <c r="C12055" s="40"/>
    </row>
    <row r="12056" spans="2:3" x14ac:dyDescent="0.2">
      <c r="B12056" s="351" t="str">
        <f t="shared" si="197"/>
        <v>Input start date of historical data in cell B15</v>
      </c>
      <c r="C12056" s="40"/>
    </row>
    <row r="12057" spans="2:3" x14ac:dyDescent="0.2">
      <c r="B12057" s="351" t="str">
        <f t="shared" si="197"/>
        <v>Input start date of historical data in cell B15</v>
      </c>
      <c r="C12057" s="40"/>
    </row>
    <row r="12058" spans="2:3" x14ac:dyDescent="0.2">
      <c r="B12058" s="351" t="str">
        <f t="shared" si="197"/>
        <v>Input start date of historical data in cell B15</v>
      </c>
      <c r="C12058" s="40"/>
    </row>
    <row r="12059" spans="2:3" x14ac:dyDescent="0.2">
      <c r="B12059" s="351" t="str">
        <f t="shared" si="197"/>
        <v>Input start date of historical data in cell B15</v>
      </c>
      <c r="C12059" s="40"/>
    </row>
    <row r="12060" spans="2:3" x14ac:dyDescent="0.2">
      <c r="B12060" s="351" t="str">
        <f t="shared" si="197"/>
        <v>Input start date of historical data in cell B15</v>
      </c>
      <c r="C12060" s="40"/>
    </row>
    <row r="12061" spans="2:3" x14ac:dyDescent="0.2">
      <c r="B12061" s="351" t="str">
        <f t="shared" si="197"/>
        <v>Input start date of historical data in cell B15</v>
      </c>
      <c r="C12061" s="40"/>
    </row>
    <row r="12062" spans="2:3" x14ac:dyDescent="0.2">
      <c r="B12062" s="351" t="str">
        <f t="shared" si="197"/>
        <v>Input start date of historical data in cell B15</v>
      </c>
      <c r="C12062" s="40"/>
    </row>
    <row r="12063" spans="2:3" x14ac:dyDescent="0.2">
      <c r="B12063" s="351" t="str">
        <f t="shared" si="197"/>
        <v>Input start date of historical data in cell B15</v>
      </c>
      <c r="C12063" s="40"/>
    </row>
    <row r="12064" spans="2:3" x14ac:dyDescent="0.2">
      <c r="B12064" s="351" t="str">
        <f t="shared" si="197"/>
        <v>Input start date of historical data in cell B15</v>
      </c>
      <c r="C12064" s="40"/>
    </row>
    <row r="12065" spans="2:3" x14ac:dyDescent="0.2">
      <c r="B12065" s="351" t="str">
        <f t="shared" si="197"/>
        <v>Input start date of historical data in cell B15</v>
      </c>
      <c r="C12065" s="40"/>
    </row>
    <row r="12066" spans="2:3" x14ac:dyDescent="0.2">
      <c r="B12066" s="351" t="str">
        <f t="shared" si="197"/>
        <v>Input start date of historical data in cell B15</v>
      </c>
      <c r="C12066" s="40"/>
    </row>
    <row r="12067" spans="2:3" x14ac:dyDescent="0.2">
      <c r="B12067" s="351" t="str">
        <f t="shared" si="197"/>
        <v>Input start date of historical data in cell B15</v>
      </c>
      <c r="C12067" s="40"/>
    </row>
    <row r="12068" spans="2:3" x14ac:dyDescent="0.2">
      <c r="B12068" s="351" t="str">
        <f t="shared" si="197"/>
        <v>Input start date of historical data in cell B15</v>
      </c>
      <c r="C12068" s="40"/>
    </row>
    <row r="12069" spans="2:3" x14ac:dyDescent="0.2">
      <c r="B12069" s="351" t="str">
        <f t="shared" si="197"/>
        <v>Input start date of historical data in cell B15</v>
      </c>
      <c r="C12069" s="40"/>
    </row>
    <row r="12070" spans="2:3" x14ac:dyDescent="0.2">
      <c r="B12070" s="351" t="str">
        <f t="shared" si="197"/>
        <v>Input start date of historical data in cell B15</v>
      </c>
      <c r="C12070" s="40"/>
    </row>
    <row r="12071" spans="2:3" x14ac:dyDescent="0.2">
      <c r="B12071" s="351" t="str">
        <f t="shared" si="197"/>
        <v>Input start date of historical data in cell B15</v>
      </c>
      <c r="C12071" s="40"/>
    </row>
    <row r="12072" spans="2:3" x14ac:dyDescent="0.2">
      <c r="B12072" s="351" t="str">
        <f t="shared" si="197"/>
        <v>Input start date of historical data in cell B15</v>
      </c>
      <c r="C12072" s="40"/>
    </row>
    <row r="12073" spans="2:3" x14ac:dyDescent="0.2">
      <c r="B12073" s="351" t="str">
        <f t="shared" si="197"/>
        <v>Input start date of historical data in cell B15</v>
      </c>
      <c r="C12073" s="40"/>
    </row>
    <row r="12074" spans="2:3" x14ac:dyDescent="0.2">
      <c r="B12074" s="351" t="str">
        <f t="shared" si="197"/>
        <v>Input start date of historical data in cell B15</v>
      </c>
      <c r="C12074" s="40"/>
    </row>
    <row r="12075" spans="2:3" x14ac:dyDescent="0.2">
      <c r="B12075" s="351" t="str">
        <f t="shared" si="197"/>
        <v>Input start date of historical data in cell B15</v>
      </c>
      <c r="C12075" s="40"/>
    </row>
    <row r="12076" spans="2:3" x14ac:dyDescent="0.2">
      <c r="B12076" s="351" t="str">
        <f t="shared" si="197"/>
        <v>Input start date of historical data in cell B15</v>
      </c>
      <c r="C12076" s="40"/>
    </row>
    <row r="12077" spans="2:3" x14ac:dyDescent="0.2">
      <c r="B12077" s="351" t="str">
        <f t="shared" si="197"/>
        <v>Input start date of historical data in cell B15</v>
      </c>
      <c r="C12077" s="40"/>
    </row>
    <row r="12078" spans="2:3" x14ac:dyDescent="0.2">
      <c r="B12078" s="351" t="str">
        <f t="shared" si="197"/>
        <v>Input start date of historical data in cell B15</v>
      </c>
      <c r="C12078" s="40"/>
    </row>
    <row r="12079" spans="2:3" x14ac:dyDescent="0.2">
      <c r="B12079" s="351" t="str">
        <f t="shared" si="197"/>
        <v>Input start date of historical data in cell B15</v>
      </c>
      <c r="C12079" s="40"/>
    </row>
    <row r="12080" spans="2:3" x14ac:dyDescent="0.2">
      <c r="B12080" s="351" t="str">
        <f t="shared" si="197"/>
        <v>Input start date of historical data in cell B15</v>
      </c>
      <c r="C12080" s="40"/>
    </row>
    <row r="12081" spans="2:3" x14ac:dyDescent="0.2">
      <c r="B12081" s="351" t="str">
        <f t="shared" si="197"/>
        <v>Input start date of historical data in cell B15</v>
      </c>
      <c r="C12081" s="40"/>
    </row>
    <row r="12082" spans="2:3" x14ac:dyDescent="0.2">
      <c r="B12082" s="351" t="str">
        <f t="shared" si="197"/>
        <v>Input start date of historical data in cell B15</v>
      </c>
      <c r="C12082" s="40"/>
    </row>
    <row r="12083" spans="2:3" x14ac:dyDescent="0.2">
      <c r="B12083" s="351" t="str">
        <f t="shared" si="197"/>
        <v>Input start date of historical data in cell B15</v>
      </c>
      <c r="C12083" s="40"/>
    </row>
    <row r="12084" spans="2:3" x14ac:dyDescent="0.2">
      <c r="B12084" s="351" t="str">
        <f t="shared" si="197"/>
        <v>Input start date of historical data in cell B15</v>
      </c>
      <c r="C12084" s="40"/>
    </row>
    <row r="12085" spans="2:3" x14ac:dyDescent="0.2">
      <c r="B12085" s="351" t="str">
        <f t="shared" si="197"/>
        <v>Input start date of historical data in cell B15</v>
      </c>
      <c r="C12085" s="40"/>
    </row>
    <row r="12086" spans="2:3" x14ac:dyDescent="0.2">
      <c r="B12086" s="351" t="str">
        <f t="shared" si="197"/>
        <v>Input start date of historical data in cell B15</v>
      </c>
      <c r="C12086" s="40"/>
    </row>
    <row r="12087" spans="2:3" x14ac:dyDescent="0.2">
      <c r="B12087" s="351" t="str">
        <f t="shared" si="197"/>
        <v>Input start date of historical data in cell B15</v>
      </c>
      <c r="C12087" s="40"/>
    </row>
    <row r="12088" spans="2:3" x14ac:dyDescent="0.2">
      <c r="B12088" s="351" t="str">
        <f t="shared" si="197"/>
        <v>Input start date of historical data in cell B15</v>
      </c>
      <c r="C12088" s="40"/>
    </row>
    <row r="12089" spans="2:3" x14ac:dyDescent="0.2">
      <c r="B12089" s="351" t="str">
        <f t="shared" si="197"/>
        <v>Input start date of historical data in cell B15</v>
      </c>
      <c r="C12089" s="40"/>
    </row>
    <row r="12090" spans="2:3" x14ac:dyDescent="0.2">
      <c r="B12090" s="351" t="str">
        <f t="shared" si="197"/>
        <v>Input start date of historical data in cell B15</v>
      </c>
      <c r="C12090" s="40"/>
    </row>
    <row r="12091" spans="2:3" x14ac:dyDescent="0.2">
      <c r="B12091" s="351" t="str">
        <f t="shared" si="197"/>
        <v>Input start date of historical data in cell B15</v>
      </c>
      <c r="C12091" s="40"/>
    </row>
    <row r="12092" spans="2:3" x14ac:dyDescent="0.2">
      <c r="B12092" s="351" t="str">
        <f t="shared" si="197"/>
        <v>Input start date of historical data in cell B15</v>
      </c>
      <c r="C12092" s="40"/>
    </row>
    <row r="12093" spans="2:3" x14ac:dyDescent="0.2">
      <c r="B12093" s="351" t="str">
        <f t="shared" si="197"/>
        <v>Input start date of historical data in cell B15</v>
      </c>
      <c r="C12093" s="40"/>
    </row>
    <row r="12094" spans="2:3" x14ac:dyDescent="0.2">
      <c r="B12094" s="351" t="str">
        <f t="shared" si="197"/>
        <v>Input start date of historical data in cell B15</v>
      </c>
      <c r="C12094" s="40"/>
    </row>
    <row r="12095" spans="2:3" x14ac:dyDescent="0.2">
      <c r="B12095" s="351" t="str">
        <f t="shared" si="197"/>
        <v>Input start date of historical data in cell B15</v>
      </c>
      <c r="C12095" s="40"/>
    </row>
    <row r="12096" spans="2:3" x14ac:dyDescent="0.2">
      <c r="B12096" s="351" t="str">
        <f t="shared" si="197"/>
        <v>Input start date of historical data in cell B15</v>
      </c>
      <c r="C12096" s="40"/>
    </row>
    <row r="12097" spans="2:3" x14ac:dyDescent="0.2">
      <c r="B12097" s="351" t="str">
        <f t="shared" si="197"/>
        <v>Input start date of historical data in cell B15</v>
      </c>
      <c r="C12097" s="40"/>
    </row>
    <row r="12098" spans="2:3" x14ac:dyDescent="0.2">
      <c r="B12098" s="351" t="str">
        <f t="shared" si="197"/>
        <v>Input start date of historical data in cell B15</v>
      </c>
      <c r="C12098" s="40"/>
    </row>
    <row r="12099" spans="2:3" x14ac:dyDescent="0.2">
      <c r="B12099" s="351" t="str">
        <f t="shared" si="197"/>
        <v>Input start date of historical data in cell B15</v>
      </c>
      <c r="C12099" s="40"/>
    </row>
    <row r="12100" spans="2:3" x14ac:dyDescent="0.2">
      <c r="B12100" s="351" t="str">
        <f t="shared" si="197"/>
        <v>Input start date of historical data in cell B15</v>
      </c>
      <c r="C12100" s="40"/>
    </row>
    <row r="12101" spans="2:3" x14ac:dyDescent="0.2">
      <c r="B12101" s="351" t="str">
        <f t="shared" si="197"/>
        <v>Input start date of historical data in cell B15</v>
      </c>
      <c r="C12101" s="40"/>
    </row>
    <row r="12102" spans="2:3" x14ac:dyDescent="0.2">
      <c r="B12102" s="351" t="str">
        <f t="shared" si="197"/>
        <v>Input start date of historical data in cell B15</v>
      </c>
      <c r="C12102" s="40"/>
    </row>
    <row r="12103" spans="2:3" x14ac:dyDescent="0.2">
      <c r="B12103" s="351" t="str">
        <f t="shared" si="197"/>
        <v>Input start date of historical data in cell B15</v>
      </c>
      <c r="C12103" s="40"/>
    </row>
    <row r="12104" spans="2:3" x14ac:dyDescent="0.2">
      <c r="B12104" s="351" t="str">
        <f t="shared" si="197"/>
        <v>Input start date of historical data in cell B15</v>
      </c>
      <c r="C12104" s="40"/>
    </row>
    <row r="12105" spans="2:3" x14ac:dyDescent="0.2">
      <c r="B12105" s="351" t="str">
        <f t="shared" si="197"/>
        <v>Input start date of historical data in cell B15</v>
      </c>
      <c r="C12105" s="40"/>
    </row>
    <row r="12106" spans="2:3" x14ac:dyDescent="0.2">
      <c r="B12106" s="351" t="str">
        <f t="shared" si="197"/>
        <v>Input start date of historical data in cell B15</v>
      </c>
      <c r="C12106" s="40"/>
    </row>
    <row r="12107" spans="2:3" x14ac:dyDescent="0.2">
      <c r="B12107" s="351" t="str">
        <f t="shared" si="197"/>
        <v>Input start date of historical data in cell B15</v>
      </c>
      <c r="C12107" s="40"/>
    </row>
    <row r="12108" spans="2:3" x14ac:dyDescent="0.2">
      <c r="B12108" s="351" t="str">
        <f t="shared" si="197"/>
        <v>Input start date of historical data in cell B15</v>
      </c>
      <c r="C12108" s="40"/>
    </row>
    <row r="12109" spans="2:3" x14ac:dyDescent="0.2">
      <c r="B12109" s="351" t="str">
        <f t="shared" ref="B12109:B12172" si="198">IFERROR(B12108+1/24,"Input start date of historical data in cell B15")</f>
        <v>Input start date of historical data in cell B15</v>
      </c>
      <c r="C12109" s="40"/>
    </row>
    <row r="12110" spans="2:3" x14ac:dyDescent="0.2">
      <c r="B12110" s="351" t="str">
        <f t="shared" si="198"/>
        <v>Input start date of historical data in cell B15</v>
      </c>
      <c r="C12110" s="40"/>
    </row>
    <row r="12111" spans="2:3" x14ac:dyDescent="0.2">
      <c r="B12111" s="351" t="str">
        <f t="shared" si="198"/>
        <v>Input start date of historical data in cell B15</v>
      </c>
      <c r="C12111" s="40"/>
    </row>
    <row r="12112" spans="2:3" x14ac:dyDescent="0.2">
      <c r="B12112" s="351" t="str">
        <f t="shared" si="198"/>
        <v>Input start date of historical data in cell B15</v>
      </c>
      <c r="C12112" s="40"/>
    </row>
    <row r="12113" spans="2:3" x14ac:dyDescent="0.2">
      <c r="B12113" s="351" t="str">
        <f t="shared" si="198"/>
        <v>Input start date of historical data in cell B15</v>
      </c>
      <c r="C12113" s="40"/>
    </row>
    <row r="12114" spans="2:3" x14ac:dyDescent="0.2">
      <c r="B12114" s="351" t="str">
        <f t="shared" si="198"/>
        <v>Input start date of historical data in cell B15</v>
      </c>
      <c r="C12114" s="40"/>
    </row>
    <row r="12115" spans="2:3" x14ac:dyDescent="0.2">
      <c r="B12115" s="351" t="str">
        <f t="shared" si="198"/>
        <v>Input start date of historical data in cell B15</v>
      </c>
      <c r="C12115" s="40"/>
    </row>
    <row r="12116" spans="2:3" x14ac:dyDescent="0.2">
      <c r="B12116" s="351" t="str">
        <f t="shared" si="198"/>
        <v>Input start date of historical data in cell B15</v>
      </c>
      <c r="C12116" s="40"/>
    </row>
    <row r="12117" spans="2:3" x14ac:dyDescent="0.2">
      <c r="B12117" s="351" t="str">
        <f t="shared" si="198"/>
        <v>Input start date of historical data in cell B15</v>
      </c>
      <c r="C12117" s="40"/>
    </row>
    <row r="12118" spans="2:3" x14ac:dyDescent="0.2">
      <c r="B12118" s="351" t="str">
        <f t="shared" si="198"/>
        <v>Input start date of historical data in cell B15</v>
      </c>
      <c r="C12118" s="40"/>
    </row>
    <row r="12119" spans="2:3" x14ac:dyDescent="0.2">
      <c r="B12119" s="351" t="str">
        <f t="shared" si="198"/>
        <v>Input start date of historical data in cell B15</v>
      </c>
      <c r="C12119" s="40"/>
    </row>
    <row r="12120" spans="2:3" x14ac:dyDescent="0.2">
      <c r="B12120" s="351" t="str">
        <f t="shared" si="198"/>
        <v>Input start date of historical data in cell B15</v>
      </c>
      <c r="C12120" s="40"/>
    </row>
    <row r="12121" spans="2:3" x14ac:dyDescent="0.2">
      <c r="B12121" s="351" t="str">
        <f t="shared" si="198"/>
        <v>Input start date of historical data in cell B15</v>
      </c>
      <c r="C12121" s="40"/>
    </row>
    <row r="12122" spans="2:3" x14ac:dyDescent="0.2">
      <c r="B12122" s="351" t="str">
        <f t="shared" si="198"/>
        <v>Input start date of historical data in cell B15</v>
      </c>
      <c r="C12122" s="40"/>
    </row>
    <row r="12123" spans="2:3" x14ac:dyDescent="0.2">
      <c r="B12123" s="351" t="str">
        <f t="shared" si="198"/>
        <v>Input start date of historical data in cell B15</v>
      </c>
      <c r="C12123" s="40"/>
    </row>
    <row r="12124" spans="2:3" x14ac:dyDescent="0.2">
      <c r="B12124" s="351" t="str">
        <f t="shared" si="198"/>
        <v>Input start date of historical data in cell B15</v>
      </c>
      <c r="C12124" s="40"/>
    </row>
    <row r="12125" spans="2:3" x14ac:dyDescent="0.2">
      <c r="B12125" s="351" t="str">
        <f t="shared" si="198"/>
        <v>Input start date of historical data in cell B15</v>
      </c>
      <c r="C12125" s="40"/>
    </row>
    <row r="12126" spans="2:3" x14ac:dyDescent="0.2">
      <c r="B12126" s="351" t="str">
        <f t="shared" si="198"/>
        <v>Input start date of historical data in cell B15</v>
      </c>
      <c r="C12126" s="40"/>
    </row>
    <row r="12127" spans="2:3" x14ac:dyDescent="0.2">
      <c r="B12127" s="351" t="str">
        <f t="shared" si="198"/>
        <v>Input start date of historical data in cell B15</v>
      </c>
      <c r="C12127" s="40"/>
    </row>
    <row r="12128" spans="2:3" x14ac:dyDescent="0.2">
      <c r="B12128" s="351" t="str">
        <f t="shared" si="198"/>
        <v>Input start date of historical data in cell B15</v>
      </c>
      <c r="C12128" s="40"/>
    </row>
    <row r="12129" spans="2:3" x14ac:dyDescent="0.2">
      <c r="B12129" s="351" t="str">
        <f t="shared" si="198"/>
        <v>Input start date of historical data in cell B15</v>
      </c>
      <c r="C12129" s="40"/>
    </row>
    <row r="12130" spans="2:3" x14ac:dyDescent="0.2">
      <c r="B12130" s="351" t="str">
        <f t="shared" si="198"/>
        <v>Input start date of historical data in cell B15</v>
      </c>
      <c r="C12130" s="40"/>
    </row>
    <row r="12131" spans="2:3" x14ac:dyDescent="0.2">
      <c r="B12131" s="351" t="str">
        <f t="shared" si="198"/>
        <v>Input start date of historical data in cell B15</v>
      </c>
      <c r="C12131" s="40"/>
    </row>
    <row r="12132" spans="2:3" x14ac:dyDescent="0.2">
      <c r="B12132" s="351" t="str">
        <f t="shared" si="198"/>
        <v>Input start date of historical data in cell B15</v>
      </c>
      <c r="C12132" s="40"/>
    </row>
    <row r="12133" spans="2:3" x14ac:dyDescent="0.2">
      <c r="B12133" s="351" t="str">
        <f t="shared" si="198"/>
        <v>Input start date of historical data in cell B15</v>
      </c>
      <c r="C12133" s="40"/>
    </row>
    <row r="12134" spans="2:3" x14ac:dyDescent="0.2">
      <c r="B12134" s="351" t="str">
        <f t="shared" si="198"/>
        <v>Input start date of historical data in cell B15</v>
      </c>
      <c r="C12134" s="40"/>
    </row>
    <row r="12135" spans="2:3" x14ac:dyDescent="0.2">
      <c r="B12135" s="351" t="str">
        <f t="shared" si="198"/>
        <v>Input start date of historical data in cell B15</v>
      </c>
      <c r="C12135" s="40"/>
    </row>
    <row r="12136" spans="2:3" x14ac:dyDescent="0.2">
      <c r="B12136" s="351" t="str">
        <f t="shared" si="198"/>
        <v>Input start date of historical data in cell B15</v>
      </c>
      <c r="C12136" s="40"/>
    </row>
    <row r="12137" spans="2:3" x14ac:dyDescent="0.2">
      <c r="B12137" s="351" t="str">
        <f t="shared" si="198"/>
        <v>Input start date of historical data in cell B15</v>
      </c>
      <c r="C12137" s="40"/>
    </row>
    <row r="12138" spans="2:3" x14ac:dyDescent="0.2">
      <c r="B12138" s="351" t="str">
        <f t="shared" si="198"/>
        <v>Input start date of historical data in cell B15</v>
      </c>
      <c r="C12138" s="40"/>
    </row>
    <row r="12139" spans="2:3" x14ac:dyDescent="0.2">
      <c r="B12139" s="351" t="str">
        <f t="shared" si="198"/>
        <v>Input start date of historical data in cell B15</v>
      </c>
      <c r="C12139" s="40"/>
    </row>
    <row r="12140" spans="2:3" x14ac:dyDescent="0.2">
      <c r="B12140" s="351" t="str">
        <f t="shared" si="198"/>
        <v>Input start date of historical data in cell B15</v>
      </c>
      <c r="C12140" s="40"/>
    </row>
    <row r="12141" spans="2:3" x14ac:dyDescent="0.2">
      <c r="B12141" s="351" t="str">
        <f t="shared" si="198"/>
        <v>Input start date of historical data in cell B15</v>
      </c>
      <c r="C12141" s="40"/>
    </row>
    <row r="12142" spans="2:3" x14ac:dyDescent="0.2">
      <c r="B12142" s="351" t="str">
        <f t="shared" si="198"/>
        <v>Input start date of historical data in cell B15</v>
      </c>
      <c r="C12142" s="40"/>
    </row>
    <row r="12143" spans="2:3" x14ac:dyDescent="0.2">
      <c r="B12143" s="351" t="str">
        <f t="shared" si="198"/>
        <v>Input start date of historical data in cell B15</v>
      </c>
      <c r="C12143" s="40"/>
    </row>
    <row r="12144" spans="2:3" x14ac:dyDescent="0.2">
      <c r="B12144" s="351" t="str">
        <f t="shared" si="198"/>
        <v>Input start date of historical data in cell B15</v>
      </c>
      <c r="C12144" s="40"/>
    </row>
    <row r="12145" spans="2:3" x14ac:dyDescent="0.2">
      <c r="B12145" s="351" t="str">
        <f t="shared" si="198"/>
        <v>Input start date of historical data in cell B15</v>
      </c>
      <c r="C12145" s="40"/>
    </row>
    <row r="12146" spans="2:3" x14ac:dyDescent="0.2">
      <c r="B12146" s="351" t="str">
        <f t="shared" si="198"/>
        <v>Input start date of historical data in cell B15</v>
      </c>
      <c r="C12146" s="40"/>
    </row>
    <row r="12147" spans="2:3" x14ac:dyDescent="0.2">
      <c r="B12147" s="351" t="str">
        <f t="shared" si="198"/>
        <v>Input start date of historical data in cell B15</v>
      </c>
      <c r="C12147" s="40"/>
    </row>
    <row r="12148" spans="2:3" x14ac:dyDescent="0.2">
      <c r="B12148" s="351" t="str">
        <f t="shared" si="198"/>
        <v>Input start date of historical data in cell B15</v>
      </c>
      <c r="C12148" s="40"/>
    </row>
    <row r="12149" spans="2:3" x14ac:dyDescent="0.2">
      <c r="B12149" s="351" t="str">
        <f t="shared" si="198"/>
        <v>Input start date of historical data in cell B15</v>
      </c>
      <c r="C12149" s="40"/>
    </row>
    <row r="12150" spans="2:3" x14ac:dyDescent="0.2">
      <c r="B12150" s="351" t="str">
        <f t="shared" si="198"/>
        <v>Input start date of historical data in cell B15</v>
      </c>
      <c r="C12150" s="40"/>
    </row>
    <row r="12151" spans="2:3" x14ac:dyDescent="0.2">
      <c r="B12151" s="351" t="str">
        <f t="shared" si="198"/>
        <v>Input start date of historical data in cell B15</v>
      </c>
      <c r="C12151" s="40"/>
    </row>
    <row r="12152" spans="2:3" x14ac:dyDescent="0.2">
      <c r="B12152" s="351" t="str">
        <f t="shared" si="198"/>
        <v>Input start date of historical data in cell B15</v>
      </c>
      <c r="C12152" s="40"/>
    </row>
    <row r="12153" spans="2:3" x14ac:dyDescent="0.2">
      <c r="B12153" s="351" t="str">
        <f t="shared" si="198"/>
        <v>Input start date of historical data in cell B15</v>
      </c>
      <c r="C12153" s="40"/>
    </row>
    <row r="12154" spans="2:3" x14ac:dyDescent="0.2">
      <c r="B12154" s="351" t="str">
        <f t="shared" si="198"/>
        <v>Input start date of historical data in cell B15</v>
      </c>
      <c r="C12154" s="40"/>
    </row>
    <row r="12155" spans="2:3" x14ac:dyDescent="0.2">
      <c r="B12155" s="351" t="str">
        <f t="shared" si="198"/>
        <v>Input start date of historical data in cell B15</v>
      </c>
      <c r="C12155" s="40"/>
    </row>
    <row r="12156" spans="2:3" x14ac:dyDescent="0.2">
      <c r="B12156" s="351" t="str">
        <f t="shared" si="198"/>
        <v>Input start date of historical data in cell B15</v>
      </c>
      <c r="C12156" s="40"/>
    </row>
    <row r="12157" spans="2:3" x14ac:dyDescent="0.2">
      <c r="B12157" s="351" t="str">
        <f t="shared" si="198"/>
        <v>Input start date of historical data in cell B15</v>
      </c>
      <c r="C12157" s="40"/>
    </row>
    <row r="12158" spans="2:3" x14ac:dyDescent="0.2">
      <c r="B12158" s="351" t="str">
        <f t="shared" si="198"/>
        <v>Input start date of historical data in cell B15</v>
      </c>
      <c r="C12158" s="40"/>
    </row>
    <row r="12159" spans="2:3" x14ac:dyDescent="0.2">
      <c r="B12159" s="351" t="str">
        <f t="shared" si="198"/>
        <v>Input start date of historical data in cell B15</v>
      </c>
      <c r="C12159" s="40"/>
    </row>
    <row r="12160" spans="2:3" x14ac:dyDescent="0.2">
      <c r="B12160" s="351" t="str">
        <f t="shared" si="198"/>
        <v>Input start date of historical data in cell B15</v>
      </c>
      <c r="C12160" s="40"/>
    </row>
    <row r="12161" spans="2:3" x14ac:dyDescent="0.2">
      <c r="B12161" s="351" t="str">
        <f t="shared" si="198"/>
        <v>Input start date of historical data in cell B15</v>
      </c>
      <c r="C12161" s="40"/>
    </row>
    <row r="12162" spans="2:3" x14ac:dyDescent="0.2">
      <c r="B12162" s="351" t="str">
        <f t="shared" si="198"/>
        <v>Input start date of historical data in cell B15</v>
      </c>
      <c r="C12162" s="40"/>
    </row>
    <row r="12163" spans="2:3" x14ac:dyDescent="0.2">
      <c r="B12163" s="351" t="str">
        <f t="shared" si="198"/>
        <v>Input start date of historical data in cell B15</v>
      </c>
      <c r="C12163" s="40"/>
    </row>
    <row r="12164" spans="2:3" x14ac:dyDescent="0.2">
      <c r="B12164" s="351" t="str">
        <f t="shared" si="198"/>
        <v>Input start date of historical data in cell B15</v>
      </c>
      <c r="C12164" s="40"/>
    </row>
    <row r="12165" spans="2:3" x14ac:dyDescent="0.2">
      <c r="B12165" s="351" t="str">
        <f t="shared" si="198"/>
        <v>Input start date of historical data in cell B15</v>
      </c>
      <c r="C12165" s="40"/>
    </row>
    <row r="12166" spans="2:3" x14ac:dyDescent="0.2">
      <c r="B12166" s="351" t="str">
        <f t="shared" si="198"/>
        <v>Input start date of historical data in cell B15</v>
      </c>
      <c r="C12166" s="40"/>
    </row>
    <row r="12167" spans="2:3" x14ac:dyDescent="0.2">
      <c r="B12167" s="351" t="str">
        <f t="shared" si="198"/>
        <v>Input start date of historical data in cell B15</v>
      </c>
      <c r="C12167" s="40"/>
    </row>
    <row r="12168" spans="2:3" x14ac:dyDescent="0.2">
      <c r="B12168" s="351" t="str">
        <f t="shared" si="198"/>
        <v>Input start date of historical data in cell B15</v>
      </c>
      <c r="C12168" s="40"/>
    </row>
    <row r="12169" spans="2:3" x14ac:dyDescent="0.2">
      <c r="B12169" s="351" t="str">
        <f t="shared" si="198"/>
        <v>Input start date of historical data in cell B15</v>
      </c>
      <c r="C12169" s="40"/>
    </row>
    <row r="12170" spans="2:3" x14ac:dyDescent="0.2">
      <c r="B12170" s="351" t="str">
        <f t="shared" si="198"/>
        <v>Input start date of historical data in cell B15</v>
      </c>
      <c r="C12170" s="40"/>
    </row>
    <row r="12171" spans="2:3" x14ac:dyDescent="0.2">
      <c r="B12171" s="351" t="str">
        <f t="shared" si="198"/>
        <v>Input start date of historical data in cell B15</v>
      </c>
      <c r="C12171" s="40"/>
    </row>
    <row r="12172" spans="2:3" x14ac:dyDescent="0.2">
      <c r="B12172" s="351" t="str">
        <f t="shared" si="198"/>
        <v>Input start date of historical data in cell B15</v>
      </c>
      <c r="C12172" s="40"/>
    </row>
    <row r="12173" spans="2:3" x14ac:dyDescent="0.2">
      <c r="B12173" s="351" t="str">
        <f t="shared" ref="B12173:B12236" si="199">IFERROR(B12172+1/24,"Input start date of historical data in cell B15")</f>
        <v>Input start date of historical data in cell B15</v>
      </c>
      <c r="C12173" s="40"/>
    </row>
    <row r="12174" spans="2:3" x14ac:dyDescent="0.2">
      <c r="B12174" s="351" t="str">
        <f t="shared" si="199"/>
        <v>Input start date of historical data in cell B15</v>
      </c>
      <c r="C12174" s="40"/>
    </row>
    <row r="12175" spans="2:3" x14ac:dyDescent="0.2">
      <c r="B12175" s="351" t="str">
        <f t="shared" si="199"/>
        <v>Input start date of historical data in cell B15</v>
      </c>
      <c r="C12175" s="40"/>
    </row>
    <row r="12176" spans="2:3" x14ac:dyDescent="0.2">
      <c r="B12176" s="351" t="str">
        <f t="shared" si="199"/>
        <v>Input start date of historical data in cell B15</v>
      </c>
      <c r="C12176" s="40"/>
    </row>
    <row r="12177" spans="2:3" x14ac:dyDescent="0.2">
      <c r="B12177" s="351" t="str">
        <f t="shared" si="199"/>
        <v>Input start date of historical data in cell B15</v>
      </c>
      <c r="C12177" s="40"/>
    </row>
    <row r="12178" spans="2:3" x14ac:dyDescent="0.2">
      <c r="B12178" s="351" t="str">
        <f t="shared" si="199"/>
        <v>Input start date of historical data in cell B15</v>
      </c>
      <c r="C12178" s="40"/>
    </row>
    <row r="12179" spans="2:3" x14ac:dyDescent="0.2">
      <c r="B12179" s="351" t="str">
        <f t="shared" si="199"/>
        <v>Input start date of historical data in cell B15</v>
      </c>
      <c r="C12179" s="40"/>
    </row>
    <row r="12180" spans="2:3" x14ac:dyDescent="0.2">
      <c r="B12180" s="351" t="str">
        <f t="shared" si="199"/>
        <v>Input start date of historical data in cell B15</v>
      </c>
      <c r="C12180" s="40"/>
    </row>
    <row r="12181" spans="2:3" x14ac:dyDescent="0.2">
      <c r="B12181" s="351" t="str">
        <f t="shared" si="199"/>
        <v>Input start date of historical data in cell B15</v>
      </c>
      <c r="C12181" s="40"/>
    </row>
    <row r="12182" spans="2:3" x14ac:dyDescent="0.2">
      <c r="B12182" s="351" t="str">
        <f t="shared" si="199"/>
        <v>Input start date of historical data in cell B15</v>
      </c>
      <c r="C12182" s="40"/>
    </row>
    <row r="12183" spans="2:3" x14ac:dyDescent="0.2">
      <c r="B12183" s="351" t="str">
        <f t="shared" si="199"/>
        <v>Input start date of historical data in cell B15</v>
      </c>
      <c r="C12183" s="40"/>
    </row>
    <row r="12184" spans="2:3" x14ac:dyDescent="0.2">
      <c r="B12184" s="351" t="str">
        <f t="shared" si="199"/>
        <v>Input start date of historical data in cell B15</v>
      </c>
      <c r="C12184" s="40"/>
    </row>
    <row r="12185" spans="2:3" x14ac:dyDescent="0.2">
      <c r="B12185" s="351" t="str">
        <f t="shared" si="199"/>
        <v>Input start date of historical data in cell B15</v>
      </c>
      <c r="C12185" s="40"/>
    </row>
    <row r="12186" spans="2:3" x14ac:dyDescent="0.2">
      <c r="B12186" s="351" t="str">
        <f t="shared" si="199"/>
        <v>Input start date of historical data in cell B15</v>
      </c>
      <c r="C12186" s="40"/>
    </row>
    <row r="12187" spans="2:3" x14ac:dyDescent="0.2">
      <c r="B12187" s="351" t="str">
        <f t="shared" si="199"/>
        <v>Input start date of historical data in cell B15</v>
      </c>
      <c r="C12187" s="40"/>
    </row>
    <row r="12188" spans="2:3" x14ac:dyDescent="0.2">
      <c r="B12188" s="351" t="str">
        <f t="shared" si="199"/>
        <v>Input start date of historical data in cell B15</v>
      </c>
      <c r="C12188" s="40"/>
    </row>
    <row r="12189" spans="2:3" x14ac:dyDescent="0.2">
      <c r="B12189" s="351" t="str">
        <f t="shared" si="199"/>
        <v>Input start date of historical data in cell B15</v>
      </c>
      <c r="C12189" s="40"/>
    </row>
    <row r="12190" spans="2:3" x14ac:dyDescent="0.2">
      <c r="B12190" s="351" t="str">
        <f t="shared" si="199"/>
        <v>Input start date of historical data in cell B15</v>
      </c>
      <c r="C12190" s="40"/>
    </row>
    <row r="12191" spans="2:3" x14ac:dyDescent="0.2">
      <c r="B12191" s="351" t="str">
        <f t="shared" si="199"/>
        <v>Input start date of historical data in cell B15</v>
      </c>
      <c r="C12191" s="40"/>
    </row>
    <row r="12192" spans="2:3" x14ac:dyDescent="0.2">
      <c r="B12192" s="351" t="str">
        <f t="shared" si="199"/>
        <v>Input start date of historical data in cell B15</v>
      </c>
      <c r="C12192" s="40"/>
    </row>
    <row r="12193" spans="2:3" x14ac:dyDescent="0.2">
      <c r="B12193" s="351" t="str">
        <f t="shared" si="199"/>
        <v>Input start date of historical data in cell B15</v>
      </c>
      <c r="C12193" s="40"/>
    </row>
    <row r="12194" spans="2:3" x14ac:dyDescent="0.2">
      <c r="B12194" s="351" t="str">
        <f t="shared" si="199"/>
        <v>Input start date of historical data in cell B15</v>
      </c>
      <c r="C12194" s="40"/>
    </row>
    <row r="12195" spans="2:3" x14ac:dyDescent="0.2">
      <c r="B12195" s="351" t="str">
        <f t="shared" si="199"/>
        <v>Input start date of historical data in cell B15</v>
      </c>
      <c r="C12195" s="40"/>
    </row>
    <row r="12196" spans="2:3" x14ac:dyDescent="0.2">
      <c r="B12196" s="351" t="str">
        <f t="shared" si="199"/>
        <v>Input start date of historical data in cell B15</v>
      </c>
      <c r="C12196" s="40"/>
    </row>
    <row r="12197" spans="2:3" x14ac:dyDescent="0.2">
      <c r="B12197" s="351" t="str">
        <f t="shared" si="199"/>
        <v>Input start date of historical data in cell B15</v>
      </c>
      <c r="C12197" s="40"/>
    </row>
    <row r="12198" spans="2:3" x14ac:dyDescent="0.2">
      <c r="B12198" s="351" t="str">
        <f t="shared" si="199"/>
        <v>Input start date of historical data in cell B15</v>
      </c>
      <c r="C12198" s="40"/>
    </row>
    <row r="12199" spans="2:3" x14ac:dyDescent="0.2">
      <c r="B12199" s="351" t="str">
        <f t="shared" si="199"/>
        <v>Input start date of historical data in cell B15</v>
      </c>
      <c r="C12199" s="40"/>
    </row>
    <row r="12200" spans="2:3" x14ac:dyDescent="0.2">
      <c r="B12200" s="351" t="str">
        <f t="shared" si="199"/>
        <v>Input start date of historical data in cell B15</v>
      </c>
      <c r="C12200" s="40"/>
    </row>
    <row r="12201" spans="2:3" x14ac:dyDescent="0.2">
      <c r="B12201" s="351" t="str">
        <f t="shared" si="199"/>
        <v>Input start date of historical data in cell B15</v>
      </c>
      <c r="C12201" s="40"/>
    </row>
    <row r="12202" spans="2:3" x14ac:dyDescent="0.2">
      <c r="B12202" s="351" t="str">
        <f t="shared" si="199"/>
        <v>Input start date of historical data in cell B15</v>
      </c>
      <c r="C12202" s="40"/>
    </row>
    <row r="12203" spans="2:3" x14ac:dyDescent="0.2">
      <c r="B12203" s="351" t="str">
        <f t="shared" si="199"/>
        <v>Input start date of historical data in cell B15</v>
      </c>
      <c r="C12203" s="40"/>
    </row>
    <row r="12204" spans="2:3" x14ac:dyDescent="0.2">
      <c r="B12204" s="351" t="str">
        <f t="shared" si="199"/>
        <v>Input start date of historical data in cell B15</v>
      </c>
      <c r="C12204" s="40"/>
    </row>
    <row r="12205" spans="2:3" x14ac:dyDescent="0.2">
      <c r="B12205" s="351" t="str">
        <f t="shared" si="199"/>
        <v>Input start date of historical data in cell B15</v>
      </c>
      <c r="C12205" s="40"/>
    </row>
    <row r="12206" spans="2:3" x14ac:dyDescent="0.2">
      <c r="B12206" s="351" t="str">
        <f t="shared" si="199"/>
        <v>Input start date of historical data in cell B15</v>
      </c>
      <c r="C12206" s="40"/>
    </row>
    <row r="12207" spans="2:3" x14ac:dyDescent="0.2">
      <c r="B12207" s="351" t="str">
        <f t="shared" si="199"/>
        <v>Input start date of historical data in cell B15</v>
      </c>
      <c r="C12207" s="40"/>
    </row>
    <row r="12208" spans="2:3" x14ac:dyDescent="0.2">
      <c r="B12208" s="351" t="str">
        <f t="shared" si="199"/>
        <v>Input start date of historical data in cell B15</v>
      </c>
      <c r="C12208" s="40"/>
    </row>
    <row r="12209" spans="2:3" x14ac:dyDescent="0.2">
      <c r="B12209" s="351" t="str">
        <f t="shared" si="199"/>
        <v>Input start date of historical data in cell B15</v>
      </c>
      <c r="C12209" s="40"/>
    </row>
    <row r="12210" spans="2:3" x14ac:dyDescent="0.2">
      <c r="B12210" s="351" t="str">
        <f t="shared" si="199"/>
        <v>Input start date of historical data in cell B15</v>
      </c>
      <c r="C12210" s="40"/>
    </row>
    <row r="12211" spans="2:3" x14ac:dyDescent="0.2">
      <c r="B12211" s="351" t="str">
        <f t="shared" si="199"/>
        <v>Input start date of historical data in cell B15</v>
      </c>
      <c r="C12211" s="40"/>
    </row>
    <row r="12212" spans="2:3" x14ac:dyDescent="0.2">
      <c r="B12212" s="351" t="str">
        <f t="shared" si="199"/>
        <v>Input start date of historical data in cell B15</v>
      </c>
      <c r="C12212" s="40"/>
    </row>
    <row r="12213" spans="2:3" x14ac:dyDescent="0.2">
      <c r="B12213" s="351" t="str">
        <f t="shared" si="199"/>
        <v>Input start date of historical data in cell B15</v>
      </c>
      <c r="C12213" s="40"/>
    </row>
    <row r="12214" spans="2:3" x14ac:dyDescent="0.2">
      <c r="B12214" s="351" t="str">
        <f t="shared" si="199"/>
        <v>Input start date of historical data in cell B15</v>
      </c>
      <c r="C12214" s="40"/>
    </row>
    <row r="12215" spans="2:3" x14ac:dyDescent="0.2">
      <c r="B12215" s="351" t="str">
        <f t="shared" si="199"/>
        <v>Input start date of historical data in cell B15</v>
      </c>
      <c r="C12215" s="40"/>
    </row>
    <row r="12216" spans="2:3" x14ac:dyDescent="0.2">
      <c r="B12216" s="351" t="str">
        <f t="shared" si="199"/>
        <v>Input start date of historical data in cell B15</v>
      </c>
      <c r="C12216" s="40"/>
    </row>
    <row r="12217" spans="2:3" x14ac:dyDescent="0.2">
      <c r="B12217" s="351" t="str">
        <f t="shared" si="199"/>
        <v>Input start date of historical data in cell B15</v>
      </c>
      <c r="C12217" s="40"/>
    </row>
    <row r="12218" spans="2:3" x14ac:dyDescent="0.2">
      <c r="B12218" s="351" t="str">
        <f t="shared" si="199"/>
        <v>Input start date of historical data in cell B15</v>
      </c>
      <c r="C12218" s="40"/>
    </row>
    <row r="12219" spans="2:3" x14ac:dyDescent="0.2">
      <c r="B12219" s="351" t="str">
        <f t="shared" si="199"/>
        <v>Input start date of historical data in cell B15</v>
      </c>
      <c r="C12219" s="40"/>
    </row>
    <row r="12220" spans="2:3" x14ac:dyDescent="0.2">
      <c r="B12220" s="351" t="str">
        <f t="shared" si="199"/>
        <v>Input start date of historical data in cell B15</v>
      </c>
      <c r="C12220" s="40"/>
    </row>
    <row r="12221" spans="2:3" x14ac:dyDescent="0.2">
      <c r="B12221" s="351" t="str">
        <f t="shared" si="199"/>
        <v>Input start date of historical data in cell B15</v>
      </c>
      <c r="C12221" s="40"/>
    </row>
    <row r="12222" spans="2:3" x14ac:dyDescent="0.2">
      <c r="B12222" s="351" t="str">
        <f t="shared" si="199"/>
        <v>Input start date of historical data in cell B15</v>
      </c>
      <c r="C12222" s="40"/>
    </row>
    <row r="12223" spans="2:3" x14ac:dyDescent="0.2">
      <c r="B12223" s="351" t="str">
        <f t="shared" si="199"/>
        <v>Input start date of historical data in cell B15</v>
      </c>
      <c r="C12223" s="40"/>
    </row>
    <row r="12224" spans="2:3" x14ac:dyDescent="0.2">
      <c r="B12224" s="351" t="str">
        <f t="shared" si="199"/>
        <v>Input start date of historical data in cell B15</v>
      </c>
      <c r="C12224" s="40"/>
    </row>
    <row r="12225" spans="2:3" x14ac:dyDescent="0.2">
      <c r="B12225" s="351" t="str">
        <f t="shared" si="199"/>
        <v>Input start date of historical data in cell B15</v>
      </c>
      <c r="C12225" s="40"/>
    </row>
    <row r="12226" spans="2:3" x14ac:dyDescent="0.2">
      <c r="B12226" s="351" t="str">
        <f t="shared" si="199"/>
        <v>Input start date of historical data in cell B15</v>
      </c>
      <c r="C12226" s="40"/>
    </row>
    <row r="12227" spans="2:3" x14ac:dyDescent="0.2">
      <c r="B12227" s="351" t="str">
        <f t="shared" si="199"/>
        <v>Input start date of historical data in cell B15</v>
      </c>
      <c r="C12227" s="40"/>
    </row>
    <row r="12228" spans="2:3" x14ac:dyDescent="0.2">
      <c r="B12228" s="351" t="str">
        <f t="shared" si="199"/>
        <v>Input start date of historical data in cell B15</v>
      </c>
      <c r="C12228" s="40"/>
    </row>
    <row r="12229" spans="2:3" x14ac:dyDescent="0.2">
      <c r="B12229" s="351" t="str">
        <f t="shared" si="199"/>
        <v>Input start date of historical data in cell B15</v>
      </c>
      <c r="C12229" s="40"/>
    </row>
    <row r="12230" spans="2:3" x14ac:dyDescent="0.2">
      <c r="B12230" s="351" t="str">
        <f t="shared" si="199"/>
        <v>Input start date of historical data in cell B15</v>
      </c>
      <c r="C12230" s="40"/>
    </row>
    <row r="12231" spans="2:3" x14ac:dyDescent="0.2">
      <c r="B12231" s="351" t="str">
        <f t="shared" si="199"/>
        <v>Input start date of historical data in cell B15</v>
      </c>
      <c r="C12231" s="40"/>
    </row>
    <row r="12232" spans="2:3" x14ac:dyDescent="0.2">
      <c r="B12232" s="351" t="str">
        <f t="shared" si="199"/>
        <v>Input start date of historical data in cell B15</v>
      </c>
      <c r="C12232" s="40"/>
    </row>
    <row r="12233" spans="2:3" x14ac:dyDescent="0.2">
      <c r="B12233" s="351" t="str">
        <f t="shared" si="199"/>
        <v>Input start date of historical data in cell B15</v>
      </c>
      <c r="C12233" s="40"/>
    </row>
    <row r="12234" spans="2:3" x14ac:dyDescent="0.2">
      <c r="B12234" s="351" t="str">
        <f t="shared" si="199"/>
        <v>Input start date of historical data in cell B15</v>
      </c>
      <c r="C12234" s="40"/>
    </row>
    <row r="12235" spans="2:3" x14ac:dyDescent="0.2">
      <c r="B12235" s="351" t="str">
        <f t="shared" si="199"/>
        <v>Input start date of historical data in cell B15</v>
      </c>
      <c r="C12235" s="40"/>
    </row>
    <row r="12236" spans="2:3" x14ac:dyDescent="0.2">
      <c r="B12236" s="351" t="str">
        <f t="shared" si="199"/>
        <v>Input start date of historical data in cell B15</v>
      </c>
      <c r="C12236" s="40"/>
    </row>
    <row r="12237" spans="2:3" x14ac:dyDescent="0.2">
      <c r="B12237" s="351" t="str">
        <f t="shared" ref="B12237:B12300" si="200">IFERROR(B12236+1/24,"Input start date of historical data in cell B15")</f>
        <v>Input start date of historical data in cell B15</v>
      </c>
      <c r="C12237" s="40"/>
    </row>
    <row r="12238" spans="2:3" x14ac:dyDescent="0.2">
      <c r="B12238" s="351" t="str">
        <f t="shared" si="200"/>
        <v>Input start date of historical data in cell B15</v>
      </c>
      <c r="C12238" s="40"/>
    </row>
    <row r="12239" spans="2:3" x14ac:dyDescent="0.2">
      <c r="B12239" s="351" t="str">
        <f t="shared" si="200"/>
        <v>Input start date of historical data in cell B15</v>
      </c>
      <c r="C12239" s="40"/>
    </row>
    <row r="12240" spans="2:3" x14ac:dyDescent="0.2">
      <c r="B12240" s="351" t="str">
        <f t="shared" si="200"/>
        <v>Input start date of historical data in cell B15</v>
      </c>
      <c r="C12240" s="40"/>
    </row>
    <row r="12241" spans="2:3" x14ac:dyDescent="0.2">
      <c r="B12241" s="351" t="str">
        <f t="shared" si="200"/>
        <v>Input start date of historical data in cell B15</v>
      </c>
      <c r="C12241" s="40"/>
    </row>
    <row r="12242" spans="2:3" x14ac:dyDescent="0.2">
      <c r="B12242" s="351" t="str">
        <f t="shared" si="200"/>
        <v>Input start date of historical data in cell B15</v>
      </c>
      <c r="C12242" s="40"/>
    </row>
    <row r="12243" spans="2:3" x14ac:dyDescent="0.2">
      <c r="B12243" s="351" t="str">
        <f t="shared" si="200"/>
        <v>Input start date of historical data in cell B15</v>
      </c>
      <c r="C12243" s="40"/>
    </row>
    <row r="12244" spans="2:3" x14ac:dyDescent="0.2">
      <c r="B12244" s="351" t="str">
        <f t="shared" si="200"/>
        <v>Input start date of historical data in cell B15</v>
      </c>
      <c r="C12244" s="40"/>
    </row>
    <row r="12245" spans="2:3" x14ac:dyDescent="0.2">
      <c r="B12245" s="351" t="str">
        <f t="shared" si="200"/>
        <v>Input start date of historical data in cell B15</v>
      </c>
      <c r="C12245" s="40"/>
    </row>
    <row r="12246" spans="2:3" x14ac:dyDescent="0.2">
      <c r="B12246" s="351" t="str">
        <f t="shared" si="200"/>
        <v>Input start date of historical data in cell B15</v>
      </c>
      <c r="C12246" s="40"/>
    </row>
    <row r="12247" spans="2:3" x14ac:dyDescent="0.2">
      <c r="B12247" s="351" t="str">
        <f t="shared" si="200"/>
        <v>Input start date of historical data in cell B15</v>
      </c>
      <c r="C12247" s="40"/>
    </row>
    <row r="12248" spans="2:3" x14ac:dyDescent="0.2">
      <c r="B12248" s="351" t="str">
        <f t="shared" si="200"/>
        <v>Input start date of historical data in cell B15</v>
      </c>
      <c r="C12248" s="40"/>
    </row>
    <row r="12249" spans="2:3" x14ac:dyDescent="0.2">
      <c r="B12249" s="351" t="str">
        <f t="shared" si="200"/>
        <v>Input start date of historical data in cell B15</v>
      </c>
      <c r="C12249" s="40"/>
    </row>
    <row r="12250" spans="2:3" x14ac:dyDescent="0.2">
      <c r="B12250" s="351" t="str">
        <f t="shared" si="200"/>
        <v>Input start date of historical data in cell B15</v>
      </c>
      <c r="C12250" s="40"/>
    </row>
    <row r="12251" spans="2:3" x14ac:dyDescent="0.2">
      <c r="B12251" s="351" t="str">
        <f t="shared" si="200"/>
        <v>Input start date of historical data in cell B15</v>
      </c>
      <c r="C12251" s="40"/>
    </row>
    <row r="12252" spans="2:3" x14ac:dyDescent="0.2">
      <c r="B12252" s="351" t="str">
        <f t="shared" si="200"/>
        <v>Input start date of historical data in cell B15</v>
      </c>
      <c r="C12252" s="40"/>
    </row>
    <row r="12253" spans="2:3" x14ac:dyDescent="0.2">
      <c r="B12253" s="351" t="str">
        <f t="shared" si="200"/>
        <v>Input start date of historical data in cell B15</v>
      </c>
      <c r="C12253" s="40"/>
    </row>
    <row r="12254" spans="2:3" x14ac:dyDescent="0.2">
      <c r="B12254" s="351" t="str">
        <f t="shared" si="200"/>
        <v>Input start date of historical data in cell B15</v>
      </c>
      <c r="C12254" s="40"/>
    </row>
    <row r="12255" spans="2:3" x14ac:dyDescent="0.2">
      <c r="B12255" s="351" t="str">
        <f t="shared" si="200"/>
        <v>Input start date of historical data in cell B15</v>
      </c>
      <c r="C12255" s="40"/>
    </row>
    <row r="12256" spans="2:3" x14ac:dyDescent="0.2">
      <c r="B12256" s="351" t="str">
        <f t="shared" si="200"/>
        <v>Input start date of historical data in cell B15</v>
      </c>
      <c r="C12256" s="40"/>
    </row>
    <row r="12257" spans="2:3" x14ac:dyDescent="0.2">
      <c r="B12257" s="351" t="str">
        <f t="shared" si="200"/>
        <v>Input start date of historical data in cell B15</v>
      </c>
      <c r="C12257" s="40"/>
    </row>
    <row r="12258" spans="2:3" x14ac:dyDescent="0.2">
      <c r="B12258" s="351" t="str">
        <f t="shared" si="200"/>
        <v>Input start date of historical data in cell B15</v>
      </c>
      <c r="C12258" s="40"/>
    </row>
    <row r="12259" spans="2:3" x14ac:dyDescent="0.2">
      <c r="B12259" s="351" t="str">
        <f t="shared" si="200"/>
        <v>Input start date of historical data in cell B15</v>
      </c>
      <c r="C12259" s="40"/>
    </row>
    <row r="12260" spans="2:3" x14ac:dyDescent="0.2">
      <c r="B12260" s="351" t="str">
        <f t="shared" si="200"/>
        <v>Input start date of historical data in cell B15</v>
      </c>
      <c r="C12260" s="40"/>
    </row>
    <row r="12261" spans="2:3" x14ac:dyDescent="0.2">
      <c r="B12261" s="351" t="str">
        <f t="shared" si="200"/>
        <v>Input start date of historical data in cell B15</v>
      </c>
      <c r="C12261" s="40"/>
    </row>
    <row r="12262" spans="2:3" x14ac:dyDescent="0.2">
      <c r="B12262" s="351" t="str">
        <f t="shared" si="200"/>
        <v>Input start date of historical data in cell B15</v>
      </c>
      <c r="C12262" s="40"/>
    </row>
    <row r="12263" spans="2:3" x14ac:dyDescent="0.2">
      <c r="B12263" s="351" t="str">
        <f t="shared" si="200"/>
        <v>Input start date of historical data in cell B15</v>
      </c>
      <c r="C12263" s="40"/>
    </row>
    <row r="12264" spans="2:3" x14ac:dyDescent="0.2">
      <c r="B12264" s="351" t="str">
        <f t="shared" si="200"/>
        <v>Input start date of historical data in cell B15</v>
      </c>
      <c r="C12264" s="40"/>
    </row>
    <row r="12265" spans="2:3" x14ac:dyDescent="0.2">
      <c r="B12265" s="351" t="str">
        <f t="shared" si="200"/>
        <v>Input start date of historical data in cell B15</v>
      </c>
      <c r="C12265" s="40"/>
    </row>
    <row r="12266" spans="2:3" x14ac:dyDescent="0.2">
      <c r="B12266" s="351" t="str">
        <f t="shared" si="200"/>
        <v>Input start date of historical data in cell B15</v>
      </c>
      <c r="C12266" s="40"/>
    </row>
    <row r="12267" spans="2:3" x14ac:dyDescent="0.2">
      <c r="B12267" s="351" t="str">
        <f t="shared" si="200"/>
        <v>Input start date of historical data in cell B15</v>
      </c>
      <c r="C12267" s="40"/>
    </row>
    <row r="12268" spans="2:3" x14ac:dyDescent="0.2">
      <c r="B12268" s="351" t="str">
        <f t="shared" si="200"/>
        <v>Input start date of historical data in cell B15</v>
      </c>
      <c r="C12268" s="40"/>
    </row>
    <row r="12269" spans="2:3" x14ac:dyDescent="0.2">
      <c r="B12269" s="351" t="str">
        <f t="shared" si="200"/>
        <v>Input start date of historical data in cell B15</v>
      </c>
      <c r="C12269" s="40"/>
    </row>
    <row r="12270" spans="2:3" x14ac:dyDescent="0.2">
      <c r="B12270" s="351" t="str">
        <f t="shared" si="200"/>
        <v>Input start date of historical data in cell B15</v>
      </c>
      <c r="C12270" s="40"/>
    </row>
    <row r="12271" spans="2:3" x14ac:dyDescent="0.2">
      <c r="B12271" s="351" t="str">
        <f t="shared" si="200"/>
        <v>Input start date of historical data in cell B15</v>
      </c>
      <c r="C12271" s="40"/>
    </row>
    <row r="12272" spans="2:3" x14ac:dyDescent="0.2">
      <c r="B12272" s="351" t="str">
        <f t="shared" si="200"/>
        <v>Input start date of historical data in cell B15</v>
      </c>
      <c r="C12272" s="40"/>
    </row>
    <row r="12273" spans="2:3" x14ac:dyDescent="0.2">
      <c r="B12273" s="351" t="str">
        <f t="shared" si="200"/>
        <v>Input start date of historical data in cell B15</v>
      </c>
      <c r="C12273" s="40"/>
    </row>
    <row r="12274" spans="2:3" x14ac:dyDescent="0.2">
      <c r="B12274" s="351" t="str">
        <f t="shared" si="200"/>
        <v>Input start date of historical data in cell B15</v>
      </c>
      <c r="C12274" s="40"/>
    </row>
    <row r="12275" spans="2:3" x14ac:dyDescent="0.2">
      <c r="B12275" s="351" t="str">
        <f t="shared" si="200"/>
        <v>Input start date of historical data in cell B15</v>
      </c>
      <c r="C12275" s="40"/>
    </row>
    <row r="12276" spans="2:3" x14ac:dyDescent="0.2">
      <c r="B12276" s="351" t="str">
        <f t="shared" si="200"/>
        <v>Input start date of historical data in cell B15</v>
      </c>
      <c r="C12276" s="40"/>
    </row>
    <row r="12277" spans="2:3" x14ac:dyDescent="0.2">
      <c r="B12277" s="351" t="str">
        <f t="shared" si="200"/>
        <v>Input start date of historical data in cell B15</v>
      </c>
      <c r="C12277" s="40"/>
    </row>
    <row r="12278" spans="2:3" x14ac:dyDescent="0.2">
      <c r="B12278" s="351" t="str">
        <f t="shared" si="200"/>
        <v>Input start date of historical data in cell B15</v>
      </c>
      <c r="C12278" s="40"/>
    </row>
    <row r="12279" spans="2:3" x14ac:dyDescent="0.2">
      <c r="B12279" s="351" t="str">
        <f t="shared" si="200"/>
        <v>Input start date of historical data in cell B15</v>
      </c>
      <c r="C12279" s="40"/>
    </row>
    <row r="12280" spans="2:3" x14ac:dyDescent="0.2">
      <c r="B12280" s="351" t="str">
        <f t="shared" si="200"/>
        <v>Input start date of historical data in cell B15</v>
      </c>
      <c r="C12280" s="40"/>
    </row>
    <row r="12281" spans="2:3" x14ac:dyDescent="0.2">
      <c r="B12281" s="351" t="str">
        <f t="shared" si="200"/>
        <v>Input start date of historical data in cell B15</v>
      </c>
      <c r="C12281" s="40"/>
    </row>
    <row r="12282" spans="2:3" x14ac:dyDescent="0.2">
      <c r="B12282" s="351" t="str">
        <f t="shared" si="200"/>
        <v>Input start date of historical data in cell B15</v>
      </c>
      <c r="C12282" s="40"/>
    </row>
    <row r="12283" spans="2:3" x14ac:dyDescent="0.2">
      <c r="B12283" s="351" t="str">
        <f t="shared" si="200"/>
        <v>Input start date of historical data in cell B15</v>
      </c>
      <c r="C12283" s="40"/>
    </row>
    <row r="12284" spans="2:3" x14ac:dyDescent="0.2">
      <c r="B12284" s="351" t="str">
        <f t="shared" si="200"/>
        <v>Input start date of historical data in cell B15</v>
      </c>
      <c r="C12284" s="40"/>
    </row>
    <row r="12285" spans="2:3" x14ac:dyDescent="0.2">
      <c r="B12285" s="351" t="str">
        <f t="shared" si="200"/>
        <v>Input start date of historical data in cell B15</v>
      </c>
      <c r="C12285" s="40"/>
    </row>
    <row r="12286" spans="2:3" x14ac:dyDescent="0.2">
      <c r="B12286" s="351" t="str">
        <f t="shared" si="200"/>
        <v>Input start date of historical data in cell B15</v>
      </c>
      <c r="C12286" s="40"/>
    </row>
    <row r="12287" spans="2:3" x14ac:dyDescent="0.2">
      <c r="B12287" s="351" t="str">
        <f t="shared" si="200"/>
        <v>Input start date of historical data in cell B15</v>
      </c>
      <c r="C12287" s="40"/>
    </row>
    <row r="12288" spans="2:3" x14ac:dyDescent="0.2">
      <c r="B12288" s="351" t="str">
        <f t="shared" si="200"/>
        <v>Input start date of historical data in cell B15</v>
      </c>
      <c r="C12288" s="40"/>
    </row>
    <row r="12289" spans="2:3" x14ac:dyDescent="0.2">
      <c r="B12289" s="351" t="str">
        <f t="shared" si="200"/>
        <v>Input start date of historical data in cell B15</v>
      </c>
      <c r="C12289" s="40"/>
    </row>
    <row r="12290" spans="2:3" x14ac:dyDescent="0.2">
      <c r="B12290" s="351" t="str">
        <f t="shared" si="200"/>
        <v>Input start date of historical data in cell B15</v>
      </c>
      <c r="C12290" s="40"/>
    </row>
    <row r="12291" spans="2:3" x14ac:dyDescent="0.2">
      <c r="B12291" s="351" t="str">
        <f t="shared" si="200"/>
        <v>Input start date of historical data in cell B15</v>
      </c>
      <c r="C12291" s="40"/>
    </row>
    <row r="12292" spans="2:3" x14ac:dyDescent="0.2">
      <c r="B12292" s="351" t="str">
        <f t="shared" si="200"/>
        <v>Input start date of historical data in cell B15</v>
      </c>
      <c r="C12292" s="40"/>
    </row>
    <row r="12293" spans="2:3" x14ac:dyDescent="0.2">
      <c r="B12293" s="351" t="str">
        <f t="shared" si="200"/>
        <v>Input start date of historical data in cell B15</v>
      </c>
      <c r="C12293" s="40"/>
    </row>
    <row r="12294" spans="2:3" x14ac:dyDescent="0.2">
      <c r="B12294" s="351" t="str">
        <f t="shared" si="200"/>
        <v>Input start date of historical data in cell B15</v>
      </c>
      <c r="C12294" s="40"/>
    </row>
    <row r="12295" spans="2:3" x14ac:dyDescent="0.2">
      <c r="B12295" s="351" t="str">
        <f t="shared" si="200"/>
        <v>Input start date of historical data in cell B15</v>
      </c>
      <c r="C12295" s="40"/>
    </row>
    <row r="12296" spans="2:3" x14ac:dyDescent="0.2">
      <c r="B12296" s="351" t="str">
        <f t="shared" si="200"/>
        <v>Input start date of historical data in cell B15</v>
      </c>
      <c r="C12296" s="40"/>
    </row>
    <row r="12297" spans="2:3" x14ac:dyDescent="0.2">
      <c r="B12297" s="351" t="str">
        <f t="shared" si="200"/>
        <v>Input start date of historical data in cell B15</v>
      </c>
      <c r="C12297" s="40"/>
    </row>
    <row r="12298" spans="2:3" x14ac:dyDescent="0.2">
      <c r="B12298" s="351" t="str">
        <f t="shared" si="200"/>
        <v>Input start date of historical data in cell B15</v>
      </c>
      <c r="C12298" s="40"/>
    </row>
    <row r="12299" spans="2:3" x14ac:dyDescent="0.2">
      <c r="B12299" s="351" t="str">
        <f t="shared" si="200"/>
        <v>Input start date of historical data in cell B15</v>
      </c>
      <c r="C12299" s="40"/>
    </row>
    <row r="12300" spans="2:3" x14ac:dyDescent="0.2">
      <c r="B12300" s="351" t="str">
        <f t="shared" si="200"/>
        <v>Input start date of historical data in cell B15</v>
      </c>
      <c r="C12300" s="40"/>
    </row>
    <row r="12301" spans="2:3" x14ac:dyDescent="0.2">
      <c r="B12301" s="351" t="str">
        <f t="shared" ref="B12301:B12364" si="201">IFERROR(B12300+1/24,"Input start date of historical data in cell B15")</f>
        <v>Input start date of historical data in cell B15</v>
      </c>
      <c r="C12301" s="40"/>
    </row>
    <row r="12302" spans="2:3" x14ac:dyDescent="0.2">
      <c r="B12302" s="351" t="str">
        <f t="shared" si="201"/>
        <v>Input start date of historical data in cell B15</v>
      </c>
      <c r="C12302" s="40"/>
    </row>
    <row r="12303" spans="2:3" x14ac:dyDescent="0.2">
      <c r="B12303" s="351" t="str">
        <f t="shared" si="201"/>
        <v>Input start date of historical data in cell B15</v>
      </c>
      <c r="C12303" s="40"/>
    </row>
    <row r="12304" spans="2:3" x14ac:dyDescent="0.2">
      <c r="B12304" s="351" t="str">
        <f t="shared" si="201"/>
        <v>Input start date of historical data in cell B15</v>
      </c>
      <c r="C12304" s="40"/>
    </row>
    <row r="12305" spans="2:3" x14ac:dyDescent="0.2">
      <c r="B12305" s="351" t="str">
        <f t="shared" si="201"/>
        <v>Input start date of historical data in cell B15</v>
      </c>
      <c r="C12305" s="40"/>
    </row>
    <row r="12306" spans="2:3" x14ac:dyDescent="0.2">
      <c r="B12306" s="351" t="str">
        <f t="shared" si="201"/>
        <v>Input start date of historical data in cell B15</v>
      </c>
      <c r="C12306" s="40"/>
    </row>
    <row r="12307" spans="2:3" x14ac:dyDescent="0.2">
      <c r="B12307" s="351" t="str">
        <f t="shared" si="201"/>
        <v>Input start date of historical data in cell B15</v>
      </c>
      <c r="C12307" s="40"/>
    </row>
    <row r="12308" spans="2:3" x14ac:dyDescent="0.2">
      <c r="B12308" s="351" t="str">
        <f t="shared" si="201"/>
        <v>Input start date of historical data in cell B15</v>
      </c>
      <c r="C12308" s="40"/>
    </row>
    <row r="12309" spans="2:3" x14ac:dyDescent="0.2">
      <c r="B12309" s="351" t="str">
        <f t="shared" si="201"/>
        <v>Input start date of historical data in cell B15</v>
      </c>
      <c r="C12309" s="40"/>
    </row>
    <row r="12310" spans="2:3" x14ac:dyDescent="0.2">
      <c r="B12310" s="351" t="str">
        <f t="shared" si="201"/>
        <v>Input start date of historical data in cell B15</v>
      </c>
      <c r="C12310" s="40"/>
    </row>
    <row r="12311" spans="2:3" x14ac:dyDescent="0.2">
      <c r="B12311" s="351" t="str">
        <f t="shared" si="201"/>
        <v>Input start date of historical data in cell B15</v>
      </c>
      <c r="C12311" s="40"/>
    </row>
    <row r="12312" spans="2:3" x14ac:dyDescent="0.2">
      <c r="B12312" s="351" t="str">
        <f t="shared" si="201"/>
        <v>Input start date of historical data in cell B15</v>
      </c>
      <c r="C12312" s="40"/>
    </row>
    <row r="12313" spans="2:3" x14ac:dyDescent="0.2">
      <c r="B12313" s="351" t="str">
        <f t="shared" si="201"/>
        <v>Input start date of historical data in cell B15</v>
      </c>
      <c r="C12313" s="40"/>
    </row>
    <row r="12314" spans="2:3" x14ac:dyDescent="0.2">
      <c r="B12314" s="351" t="str">
        <f t="shared" si="201"/>
        <v>Input start date of historical data in cell B15</v>
      </c>
      <c r="C12314" s="40"/>
    </row>
    <row r="12315" spans="2:3" x14ac:dyDescent="0.2">
      <c r="B12315" s="351" t="str">
        <f t="shared" si="201"/>
        <v>Input start date of historical data in cell B15</v>
      </c>
      <c r="C12315" s="40"/>
    </row>
    <row r="12316" spans="2:3" x14ac:dyDescent="0.2">
      <c r="B12316" s="351" t="str">
        <f t="shared" si="201"/>
        <v>Input start date of historical data in cell B15</v>
      </c>
      <c r="C12316" s="40"/>
    </row>
    <row r="12317" spans="2:3" x14ac:dyDescent="0.2">
      <c r="B12317" s="351" t="str">
        <f t="shared" si="201"/>
        <v>Input start date of historical data in cell B15</v>
      </c>
      <c r="C12317" s="40"/>
    </row>
    <row r="12318" spans="2:3" x14ac:dyDescent="0.2">
      <c r="B12318" s="351" t="str">
        <f t="shared" si="201"/>
        <v>Input start date of historical data in cell B15</v>
      </c>
      <c r="C12318" s="40"/>
    </row>
    <row r="12319" spans="2:3" x14ac:dyDescent="0.2">
      <c r="B12319" s="351" t="str">
        <f t="shared" si="201"/>
        <v>Input start date of historical data in cell B15</v>
      </c>
      <c r="C12319" s="40"/>
    </row>
    <row r="12320" spans="2:3" x14ac:dyDescent="0.2">
      <c r="B12320" s="351" t="str">
        <f t="shared" si="201"/>
        <v>Input start date of historical data in cell B15</v>
      </c>
      <c r="C12320" s="40"/>
    </row>
    <row r="12321" spans="2:3" x14ac:dyDescent="0.2">
      <c r="B12321" s="351" t="str">
        <f t="shared" si="201"/>
        <v>Input start date of historical data in cell B15</v>
      </c>
      <c r="C12321" s="40"/>
    </row>
    <row r="12322" spans="2:3" x14ac:dyDescent="0.2">
      <c r="B12322" s="351" t="str">
        <f t="shared" si="201"/>
        <v>Input start date of historical data in cell B15</v>
      </c>
      <c r="C12322" s="40"/>
    </row>
    <row r="12323" spans="2:3" x14ac:dyDescent="0.2">
      <c r="B12323" s="351" t="str">
        <f t="shared" si="201"/>
        <v>Input start date of historical data in cell B15</v>
      </c>
      <c r="C12323" s="40"/>
    </row>
    <row r="12324" spans="2:3" x14ac:dyDescent="0.2">
      <c r="B12324" s="351" t="str">
        <f t="shared" si="201"/>
        <v>Input start date of historical data in cell B15</v>
      </c>
      <c r="C12324" s="40"/>
    </row>
    <row r="12325" spans="2:3" x14ac:dyDescent="0.2">
      <c r="B12325" s="351" t="str">
        <f t="shared" si="201"/>
        <v>Input start date of historical data in cell B15</v>
      </c>
      <c r="C12325" s="40"/>
    </row>
    <row r="12326" spans="2:3" x14ac:dyDescent="0.2">
      <c r="B12326" s="351" t="str">
        <f t="shared" si="201"/>
        <v>Input start date of historical data in cell B15</v>
      </c>
      <c r="C12326" s="40"/>
    </row>
    <row r="12327" spans="2:3" x14ac:dyDescent="0.2">
      <c r="B12327" s="351" t="str">
        <f t="shared" si="201"/>
        <v>Input start date of historical data in cell B15</v>
      </c>
      <c r="C12327" s="40"/>
    </row>
    <row r="12328" spans="2:3" x14ac:dyDescent="0.2">
      <c r="B12328" s="351" t="str">
        <f t="shared" si="201"/>
        <v>Input start date of historical data in cell B15</v>
      </c>
      <c r="C12328" s="40"/>
    </row>
    <row r="12329" spans="2:3" x14ac:dyDescent="0.2">
      <c r="B12329" s="351" t="str">
        <f t="shared" si="201"/>
        <v>Input start date of historical data in cell B15</v>
      </c>
      <c r="C12329" s="40"/>
    </row>
    <row r="12330" spans="2:3" x14ac:dyDescent="0.2">
      <c r="B12330" s="351" t="str">
        <f t="shared" si="201"/>
        <v>Input start date of historical data in cell B15</v>
      </c>
      <c r="C12330" s="40"/>
    </row>
    <row r="12331" spans="2:3" x14ac:dyDescent="0.2">
      <c r="B12331" s="351" t="str">
        <f t="shared" si="201"/>
        <v>Input start date of historical data in cell B15</v>
      </c>
      <c r="C12331" s="40"/>
    </row>
    <row r="12332" spans="2:3" x14ac:dyDescent="0.2">
      <c r="B12332" s="351" t="str">
        <f t="shared" si="201"/>
        <v>Input start date of historical data in cell B15</v>
      </c>
      <c r="C12332" s="40"/>
    </row>
    <row r="12333" spans="2:3" x14ac:dyDescent="0.2">
      <c r="B12333" s="351" t="str">
        <f t="shared" si="201"/>
        <v>Input start date of historical data in cell B15</v>
      </c>
      <c r="C12333" s="40"/>
    </row>
    <row r="12334" spans="2:3" x14ac:dyDescent="0.2">
      <c r="B12334" s="351" t="str">
        <f t="shared" si="201"/>
        <v>Input start date of historical data in cell B15</v>
      </c>
      <c r="C12334" s="40"/>
    </row>
    <row r="12335" spans="2:3" x14ac:dyDescent="0.2">
      <c r="B12335" s="351" t="str">
        <f t="shared" si="201"/>
        <v>Input start date of historical data in cell B15</v>
      </c>
      <c r="C12335" s="40"/>
    </row>
    <row r="12336" spans="2:3" x14ac:dyDescent="0.2">
      <c r="B12336" s="351" t="str">
        <f t="shared" si="201"/>
        <v>Input start date of historical data in cell B15</v>
      </c>
      <c r="C12336" s="40"/>
    </row>
    <row r="12337" spans="2:3" x14ac:dyDescent="0.2">
      <c r="B12337" s="351" t="str">
        <f t="shared" si="201"/>
        <v>Input start date of historical data in cell B15</v>
      </c>
      <c r="C12337" s="40"/>
    </row>
    <row r="12338" spans="2:3" x14ac:dyDescent="0.2">
      <c r="B12338" s="351" t="str">
        <f t="shared" si="201"/>
        <v>Input start date of historical data in cell B15</v>
      </c>
      <c r="C12338" s="40"/>
    </row>
    <row r="12339" spans="2:3" x14ac:dyDescent="0.2">
      <c r="B12339" s="351" t="str">
        <f t="shared" si="201"/>
        <v>Input start date of historical data in cell B15</v>
      </c>
      <c r="C12339" s="40"/>
    </row>
    <row r="12340" spans="2:3" x14ac:dyDescent="0.2">
      <c r="B12340" s="351" t="str">
        <f t="shared" si="201"/>
        <v>Input start date of historical data in cell B15</v>
      </c>
      <c r="C12340" s="40"/>
    </row>
    <row r="12341" spans="2:3" x14ac:dyDescent="0.2">
      <c r="B12341" s="351" t="str">
        <f t="shared" si="201"/>
        <v>Input start date of historical data in cell B15</v>
      </c>
      <c r="C12341" s="40"/>
    </row>
    <row r="12342" spans="2:3" x14ac:dyDescent="0.2">
      <c r="B12342" s="351" t="str">
        <f t="shared" si="201"/>
        <v>Input start date of historical data in cell B15</v>
      </c>
      <c r="C12342" s="40"/>
    </row>
    <row r="12343" spans="2:3" x14ac:dyDescent="0.2">
      <c r="B12343" s="351" t="str">
        <f t="shared" si="201"/>
        <v>Input start date of historical data in cell B15</v>
      </c>
      <c r="C12343" s="40"/>
    </row>
    <row r="12344" spans="2:3" x14ac:dyDescent="0.2">
      <c r="B12344" s="351" t="str">
        <f t="shared" si="201"/>
        <v>Input start date of historical data in cell B15</v>
      </c>
      <c r="C12344" s="40"/>
    </row>
    <row r="12345" spans="2:3" x14ac:dyDescent="0.2">
      <c r="B12345" s="351" t="str">
        <f t="shared" si="201"/>
        <v>Input start date of historical data in cell B15</v>
      </c>
      <c r="C12345" s="40"/>
    </row>
    <row r="12346" spans="2:3" x14ac:dyDescent="0.2">
      <c r="B12346" s="351" t="str">
        <f t="shared" si="201"/>
        <v>Input start date of historical data in cell B15</v>
      </c>
      <c r="C12346" s="40"/>
    </row>
    <row r="12347" spans="2:3" x14ac:dyDescent="0.2">
      <c r="B12347" s="351" t="str">
        <f t="shared" si="201"/>
        <v>Input start date of historical data in cell B15</v>
      </c>
      <c r="C12347" s="40"/>
    </row>
    <row r="12348" spans="2:3" x14ac:dyDescent="0.2">
      <c r="B12348" s="351" t="str">
        <f t="shared" si="201"/>
        <v>Input start date of historical data in cell B15</v>
      </c>
      <c r="C12348" s="40"/>
    </row>
    <row r="12349" spans="2:3" x14ac:dyDescent="0.2">
      <c r="B12349" s="351" t="str">
        <f t="shared" si="201"/>
        <v>Input start date of historical data in cell B15</v>
      </c>
      <c r="C12349" s="40"/>
    </row>
    <row r="12350" spans="2:3" x14ac:dyDescent="0.2">
      <c r="B12350" s="351" t="str">
        <f t="shared" si="201"/>
        <v>Input start date of historical data in cell B15</v>
      </c>
      <c r="C12350" s="40"/>
    </row>
    <row r="12351" spans="2:3" x14ac:dyDescent="0.2">
      <c r="B12351" s="351" t="str">
        <f t="shared" si="201"/>
        <v>Input start date of historical data in cell B15</v>
      </c>
      <c r="C12351" s="40"/>
    </row>
    <row r="12352" spans="2:3" x14ac:dyDescent="0.2">
      <c r="B12352" s="351" t="str">
        <f t="shared" si="201"/>
        <v>Input start date of historical data in cell B15</v>
      </c>
      <c r="C12352" s="40"/>
    </row>
    <row r="12353" spans="2:3" x14ac:dyDescent="0.2">
      <c r="B12353" s="351" t="str">
        <f t="shared" si="201"/>
        <v>Input start date of historical data in cell B15</v>
      </c>
      <c r="C12353" s="40"/>
    </row>
    <row r="12354" spans="2:3" x14ac:dyDescent="0.2">
      <c r="B12354" s="351" t="str">
        <f t="shared" si="201"/>
        <v>Input start date of historical data in cell B15</v>
      </c>
      <c r="C12354" s="40"/>
    </row>
    <row r="12355" spans="2:3" x14ac:dyDescent="0.2">
      <c r="B12355" s="351" t="str">
        <f t="shared" si="201"/>
        <v>Input start date of historical data in cell B15</v>
      </c>
      <c r="C12355" s="40"/>
    </row>
    <row r="12356" spans="2:3" x14ac:dyDescent="0.2">
      <c r="B12356" s="351" t="str">
        <f t="shared" si="201"/>
        <v>Input start date of historical data in cell B15</v>
      </c>
      <c r="C12356" s="40"/>
    </row>
    <row r="12357" spans="2:3" x14ac:dyDescent="0.2">
      <c r="B12357" s="351" t="str">
        <f t="shared" si="201"/>
        <v>Input start date of historical data in cell B15</v>
      </c>
      <c r="C12357" s="40"/>
    </row>
    <row r="12358" spans="2:3" x14ac:dyDescent="0.2">
      <c r="B12358" s="351" t="str">
        <f t="shared" si="201"/>
        <v>Input start date of historical data in cell B15</v>
      </c>
      <c r="C12358" s="40"/>
    </row>
    <row r="12359" spans="2:3" x14ac:dyDescent="0.2">
      <c r="B12359" s="351" t="str">
        <f t="shared" si="201"/>
        <v>Input start date of historical data in cell B15</v>
      </c>
      <c r="C12359" s="40"/>
    </row>
    <row r="12360" spans="2:3" x14ac:dyDescent="0.2">
      <c r="B12360" s="351" t="str">
        <f t="shared" si="201"/>
        <v>Input start date of historical data in cell B15</v>
      </c>
      <c r="C12360" s="40"/>
    </row>
    <row r="12361" spans="2:3" x14ac:dyDescent="0.2">
      <c r="B12361" s="351" t="str">
        <f t="shared" si="201"/>
        <v>Input start date of historical data in cell B15</v>
      </c>
      <c r="C12361" s="40"/>
    </row>
    <row r="12362" spans="2:3" x14ac:dyDescent="0.2">
      <c r="B12362" s="351" t="str">
        <f t="shared" si="201"/>
        <v>Input start date of historical data in cell B15</v>
      </c>
      <c r="C12362" s="40"/>
    </row>
    <row r="12363" spans="2:3" x14ac:dyDescent="0.2">
      <c r="B12363" s="351" t="str">
        <f t="shared" si="201"/>
        <v>Input start date of historical data in cell B15</v>
      </c>
      <c r="C12363" s="40"/>
    </row>
    <row r="12364" spans="2:3" x14ac:dyDescent="0.2">
      <c r="B12364" s="351" t="str">
        <f t="shared" si="201"/>
        <v>Input start date of historical data in cell B15</v>
      </c>
      <c r="C12364" s="40"/>
    </row>
    <row r="12365" spans="2:3" x14ac:dyDescent="0.2">
      <c r="B12365" s="351" t="str">
        <f t="shared" ref="B12365:B12428" si="202">IFERROR(B12364+1/24,"Input start date of historical data in cell B15")</f>
        <v>Input start date of historical data in cell B15</v>
      </c>
      <c r="C12365" s="40"/>
    </row>
    <row r="12366" spans="2:3" x14ac:dyDescent="0.2">
      <c r="B12366" s="351" t="str">
        <f t="shared" si="202"/>
        <v>Input start date of historical data in cell B15</v>
      </c>
      <c r="C12366" s="40"/>
    </row>
    <row r="12367" spans="2:3" x14ac:dyDescent="0.2">
      <c r="B12367" s="351" t="str">
        <f t="shared" si="202"/>
        <v>Input start date of historical data in cell B15</v>
      </c>
      <c r="C12367" s="40"/>
    </row>
    <row r="12368" spans="2:3" x14ac:dyDescent="0.2">
      <c r="B12368" s="351" t="str">
        <f t="shared" si="202"/>
        <v>Input start date of historical data in cell B15</v>
      </c>
      <c r="C12368" s="40"/>
    </row>
    <row r="12369" spans="2:3" x14ac:dyDescent="0.2">
      <c r="B12369" s="351" t="str">
        <f t="shared" si="202"/>
        <v>Input start date of historical data in cell B15</v>
      </c>
      <c r="C12369" s="40"/>
    </row>
    <row r="12370" spans="2:3" x14ac:dyDescent="0.2">
      <c r="B12370" s="351" t="str">
        <f t="shared" si="202"/>
        <v>Input start date of historical data in cell B15</v>
      </c>
      <c r="C12370" s="40"/>
    </row>
    <row r="12371" spans="2:3" x14ac:dyDescent="0.2">
      <c r="B12371" s="351" t="str">
        <f t="shared" si="202"/>
        <v>Input start date of historical data in cell B15</v>
      </c>
      <c r="C12371" s="40"/>
    </row>
    <row r="12372" spans="2:3" x14ac:dyDescent="0.2">
      <c r="B12372" s="351" t="str">
        <f t="shared" si="202"/>
        <v>Input start date of historical data in cell B15</v>
      </c>
      <c r="C12372" s="40"/>
    </row>
    <row r="12373" spans="2:3" x14ac:dyDescent="0.2">
      <c r="B12373" s="351" t="str">
        <f t="shared" si="202"/>
        <v>Input start date of historical data in cell B15</v>
      </c>
      <c r="C12373" s="40"/>
    </row>
    <row r="12374" spans="2:3" x14ac:dyDescent="0.2">
      <c r="B12374" s="351" t="str">
        <f t="shared" si="202"/>
        <v>Input start date of historical data in cell B15</v>
      </c>
      <c r="C12374" s="40"/>
    </row>
    <row r="12375" spans="2:3" x14ac:dyDescent="0.2">
      <c r="B12375" s="351" t="str">
        <f t="shared" si="202"/>
        <v>Input start date of historical data in cell B15</v>
      </c>
      <c r="C12375" s="40"/>
    </row>
    <row r="12376" spans="2:3" x14ac:dyDescent="0.2">
      <c r="B12376" s="351" t="str">
        <f t="shared" si="202"/>
        <v>Input start date of historical data in cell B15</v>
      </c>
      <c r="C12376" s="40"/>
    </row>
    <row r="12377" spans="2:3" x14ac:dyDescent="0.2">
      <c r="B12377" s="351" t="str">
        <f t="shared" si="202"/>
        <v>Input start date of historical data in cell B15</v>
      </c>
      <c r="C12377" s="40"/>
    </row>
    <row r="12378" spans="2:3" x14ac:dyDescent="0.2">
      <c r="B12378" s="351" t="str">
        <f t="shared" si="202"/>
        <v>Input start date of historical data in cell B15</v>
      </c>
      <c r="C12378" s="40"/>
    </row>
    <row r="12379" spans="2:3" x14ac:dyDescent="0.2">
      <c r="B12379" s="351" t="str">
        <f t="shared" si="202"/>
        <v>Input start date of historical data in cell B15</v>
      </c>
      <c r="C12379" s="40"/>
    </row>
    <row r="12380" spans="2:3" x14ac:dyDescent="0.2">
      <c r="B12380" s="351" t="str">
        <f t="shared" si="202"/>
        <v>Input start date of historical data in cell B15</v>
      </c>
      <c r="C12380" s="40"/>
    </row>
    <row r="12381" spans="2:3" x14ac:dyDescent="0.2">
      <c r="B12381" s="351" t="str">
        <f t="shared" si="202"/>
        <v>Input start date of historical data in cell B15</v>
      </c>
      <c r="C12381" s="40"/>
    </row>
    <row r="12382" spans="2:3" x14ac:dyDescent="0.2">
      <c r="B12382" s="351" t="str">
        <f t="shared" si="202"/>
        <v>Input start date of historical data in cell B15</v>
      </c>
      <c r="C12382" s="40"/>
    </row>
    <row r="12383" spans="2:3" x14ac:dyDescent="0.2">
      <c r="B12383" s="351" t="str">
        <f t="shared" si="202"/>
        <v>Input start date of historical data in cell B15</v>
      </c>
      <c r="C12383" s="40"/>
    </row>
    <row r="12384" spans="2:3" x14ac:dyDescent="0.2">
      <c r="B12384" s="351" t="str">
        <f t="shared" si="202"/>
        <v>Input start date of historical data in cell B15</v>
      </c>
      <c r="C12384" s="40"/>
    </row>
    <row r="12385" spans="2:3" x14ac:dyDescent="0.2">
      <c r="B12385" s="351" t="str">
        <f t="shared" si="202"/>
        <v>Input start date of historical data in cell B15</v>
      </c>
      <c r="C12385" s="40"/>
    </row>
    <row r="12386" spans="2:3" x14ac:dyDescent="0.2">
      <c r="B12386" s="351" t="str">
        <f t="shared" si="202"/>
        <v>Input start date of historical data in cell B15</v>
      </c>
      <c r="C12386" s="40"/>
    </row>
    <row r="12387" spans="2:3" x14ac:dyDescent="0.2">
      <c r="B12387" s="351" t="str">
        <f t="shared" si="202"/>
        <v>Input start date of historical data in cell B15</v>
      </c>
      <c r="C12387" s="40"/>
    </row>
    <row r="12388" spans="2:3" x14ac:dyDescent="0.2">
      <c r="B12388" s="351" t="str">
        <f t="shared" si="202"/>
        <v>Input start date of historical data in cell B15</v>
      </c>
      <c r="C12388" s="40"/>
    </row>
    <row r="12389" spans="2:3" x14ac:dyDescent="0.2">
      <c r="B12389" s="351" t="str">
        <f t="shared" si="202"/>
        <v>Input start date of historical data in cell B15</v>
      </c>
      <c r="C12389" s="40"/>
    </row>
    <row r="12390" spans="2:3" x14ac:dyDescent="0.2">
      <c r="B12390" s="351" t="str">
        <f t="shared" si="202"/>
        <v>Input start date of historical data in cell B15</v>
      </c>
      <c r="C12390" s="40"/>
    </row>
    <row r="12391" spans="2:3" x14ac:dyDescent="0.2">
      <c r="B12391" s="351" t="str">
        <f t="shared" si="202"/>
        <v>Input start date of historical data in cell B15</v>
      </c>
      <c r="C12391" s="40"/>
    </row>
    <row r="12392" spans="2:3" x14ac:dyDescent="0.2">
      <c r="B12392" s="351" t="str">
        <f t="shared" si="202"/>
        <v>Input start date of historical data in cell B15</v>
      </c>
      <c r="C12392" s="40"/>
    </row>
    <row r="12393" spans="2:3" x14ac:dyDescent="0.2">
      <c r="B12393" s="351" t="str">
        <f t="shared" si="202"/>
        <v>Input start date of historical data in cell B15</v>
      </c>
      <c r="C12393" s="40"/>
    </row>
    <row r="12394" spans="2:3" x14ac:dyDescent="0.2">
      <c r="B12394" s="351" t="str">
        <f t="shared" si="202"/>
        <v>Input start date of historical data in cell B15</v>
      </c>
      <c r="C12394" s="40"/>
    </row>
    <row r="12395" spans="2:3" x14ac:dyDescent="0.2">
      <c r="B12395" s="351" t="str">
        <f t="shared" si="202"/>
        <v>Input start date of historical data in cell B15</v>
      </c>
      <c r="C12395" s="40"/>
    </row>
    <row r="12396" spans="2:3" x14ac:dyDescent="0.2">
      <c r="B12396" s="351" t="str">
        <f t="shared" si="202"/>
        <v>Input start date of historical data in cell B15</v>
      </c>
      <c r="C12396" s="40"/>
    </row>
    <row r="12397" spans="2:3" x14ac:dyDescent="0.2">
      <c r="B12397" s="351" t="str">
        <f t="shared" si="202"/>
        <v>Input start date of historical data in cell B15</v>
      </c>
      <c r="C12397" s="40"/>
    </row>
    <row r="12398" spans="2:3" x14ac:dyDescent="0.2">
      <c r="B12398" s="351" t="str">
        <f t="shared" si="202"/>
        <v>Input start date of historical data in cell B15</v>
      </c>
      <c r="C12398" s="40"/>
    </row>
    <row r="12399" spans="2:3" x14ac:dyDescent="0.2">
      <c r="B12399" s="351" t="str">
        <f t="shared" si="202"/>
        <v>Input start date of historical data in cell B15</v>
      </c>
      <c r="C12399" s="40"/>
    </row>
    <row r="12400" spans="2:3" x14ac:dyDescent="0.2">
      <c r="B12400" s="351" t="str">
        <f t="shared" si="202"/>
        <v>Input start date of historical data in cell B15</v>
      </c>
      <c r="C12400" s="40"/>
    </row>
    <row r="12401" spans="2:3" x14ac:dyDescent="0.2">
      <c r="B12401" s="351" t="str">
        <f t="shared" si="202"/>
        <v>Input start date of historical data in cell B15</v>
      </c>
      <c r="C12401" s="40"/>
    </row>
    <row r="12402" spans="2:3" x14ac:dyDescent="0.2">
      <c r="B12402" s="351" t="str">
        <f t="shared" si="202"/>
        <v>Input start date of historical data in cell B15</v>
      </c>
      <c r="C12402" s="40"/>
    </row>
    <row r="12403" spans="2:3" x14ac:dyDescent="0.2">
      <c r="B12403" s="351" t="str">
        <f t="shared" si="202"/>
        <v>Input start date of historical data in cell B15</v>
      </c>
      <c r="C12403" s="40"/>
    </row>
    <row r="12404" spans="2:3" x14ac:dyDescent="0.2">
      <c r="B12404" s="351" t="str">
        <f t="shared" si="202"/>
        <v>Input start date of historical data in cell B15</v>
      </c>
      <c r="C12404" s="40"/>
    </row>
    <row r="12405" spans="2:3" x14ac:dyDescent="0.2">
      <c r="B12405" s="351" t="str">
        <f t="shared" si="202"/>
        <v>Input start date of historical data in cell B15</v>
      </c>
      <c r="C12405" s="40"/>
    </row>
    <row r="12406" spans="2:3" x14ac:dyDescent="0.2">
      <c r="B12406" s="351" t="str">
        <f t="shared" si="202"/>
        <v>Input start date of historical data in cell B15</v>
      </c>
      <c r="C12406" s="40"/>
    </row>
    <row r="12407" spans="2:3" x14ac:dyDescent="0.2">
      <c r="B12407" s="351" t="str">
        <f t="shared" si="202"/>
        <v>Input start date of historical data in cell B15</v>
      </c>
      <c r="C12407" s="40"/>
    </row>
    <row r="12408" spans="2:3" x14ac:dyDescent="0.2">
      <c r="B12408" s="351" t="str">
        <f t="shared" si="202"/>
        <v>Input start date of historical data in cell B15</v>
      </c>
      <c r="C12408" s="40"/>
    </row>
    <row r="12409" spans="2:3" x14ac:dyDescent="0.2">
      <c r="B12409" s="351" t="str">
        <f t="shared" si="202"/>
        <v>Input start date of historical data in cell B15</v>
      </c>
      <c r="C12409" s="40"/>
    </row>
    <row r="12410" spans="2:3" x14ac:dyDescent="0.2">
      <c r="B12410" s="351" t="str">
        <f t="shared" si="202"/>
        <v>Input start date of historical data in cell B15</v>
      </c>
      <c r="C12410" s="40"/>
    </row>
    <row r="12411" spans="2:3" x14ac:dyDescent="0.2">
      <c r="B12411" s="351" t="str">
        <f t="shared" si="202"/>
        <v>Input start date of historical data in cell B15</v>
      </c>
      <c r="C12411" s="40"/>
    </row>
    <row r="12412" spans="2:3" x14ac:dyDescent="0.2">
      <c r="B12412" s="351" t="str">
        <f t="shared" si="202"/>
        <v>Input start date of historical data in cell B15</v>
      </c>
      <c r="C12412" s="40"/>
    </row>
    <row r="12413" spans="2:3" x14ac:dyDescent="0.2">
      <c r="B12413" s="351" t="str">
        <f t="shared" si="202"/>
        <v>Input start date of historical data in cell B15</v>
      </c>
      <c r="C12413" s="40"/>
    </row>
    <row r="12414" spans="2:3" x14ac:dyDescent="0.2">
      <c r="B12414" s="351" t="str">
        <f t="shared" si="202"/>
        <v>Input start date of historical data in cell B15</v>
      </c>
      <c r="C12414" s="40"/>
    </row>
    <row r="12415" spans="2:3" x14ac:dyDescent="0.2">
      <c r="B12415" s="351" t="str">
        <f t="shared" si="202"/>
        <v>Input start date of historical data in cell B15</v>
      </c>
      <c r="C12415" s="40"/>
    </row>
    <row r="12416" spans="2:3" x14ac:dyDescent="0.2">
      <c r="B12416" s="351" t="str">
        <f t="shared" si="202"/>
        <v>Input start date of historical data in cell B15</v>
      </c>
      <c r="C12416" s="40"/>
    </row>
    <row r="12417" spans="2:3" x14ac:dyDescent="0.2">
      <c r="B12417" s="351" t="str">
        <f t="shared" si="202"/>
        <v>Input start date of historical data in cell B15</v>
      </c>
      <c r="C12417" s="40"/>
    </row>
    <row r="12418" spans="2:3" x14ac:dyDescent="0.2">
      <c r="B12418" s="351" t="str">
        <f t="shared" si="202"/>
        <v>Input start date of historical data in cell B15</v>
      </c>
      <c r="C12418" s="40"/>
    </row>
    <row r="12419" spans="2:3" x14ac:dyDescent="0.2">
      <c r="B12419" s="351" t="str">
        <f t="shared" si="202"/>
        <v>Input start date of historical data in cell B15</v>
      </c>
      <c r="C12419" s="40"/>
    </row>
    <row r="12420" spans="2:3" x14ac:dyDescent="0.2">
      <c r="B12420" s="351" t="str">
        <f t="shared" si="202"/>
        <v>Input start date of historical data in cell B15</v>
      </c>
      <c r="C12420" s="40"/>
    </row>
    <row r="12421" spans="2:3" x14ac:dyDescent="0.2">
      <c r="B12421" s="351" t="str">
        <f t="shared" si="202"/>
        <v>Input start date of historical data in cell B15</v>
      </c>
      <c r="C12421" s="40"/>
    </row>
    <row r="12422" spans="2:3" x14ac:dyDescent="0.2">
      <c r="B12422" s="351" t="str">
        <f t="shared" si="202"/>
        <v>Input start date of historical data in cell B15</v>
      </c>
      <c r="C12422" s="40"/>
    </row>
    <row r="12423" spans="2:3" x14ac:dyDescent="0.2">
      <c r="B12423" s="351" t="str">
        <f t="shared" si="202"/>
        <v>Input start date of historical data in cell B15</v>
      </c>
      <c r="C12423" s="40"/>
    </row>
    <row r="12424" spans="2:3" x14ac:dyDescent="0.2">
      <c r="B12424" s="351" t="str">
        <f t="shared" si="202"/>
        <v>Input start date of historical data in cell B15</v>
      </c>
      <c r="C12424" s="40"/>
    </row>
    <row r="12425" spans="2:3" x14ac:dyDescent="0.2">
      <c r="B12425" s="351" t="str">
        <f t="shared" si="202"/>
        <v>Input start date of historical data in cell B15</v>
      </c>
      <c r="C12425" s="40"/>
    </row>
    <row r="12426" spans="2:3" x14ac:dyDescent="0.2">
      <c r="B12426" s="351" t="str">
        <f t="shared" si="202"/>
        <v>Input start date of historical data in cell B15</v>
      </c>
      <c r="C12426" s="40"/>
    </row>
    <row r="12427" spans="2:3" x14ac:dyDescent="0.2">
      <c r="B12427" s="351" t="str">
        <f t="shared" si="202"/>
        <v>Input start date of historical data in cell B15</v>
      </c>
      <c r="C12427" s="40"/>
    </row>
    <row r="12428" spans="2:3" x14ac:dyDescent="0.2">
      <c r="B12428" s="351" t="str">
        <f t="shared" si="202"/>
        <v>Input start date of historical data in cell B15</v>
      </c>
      <c r="C12428" s="40"/>
    </row>
    <row r="12429" spans="2:3" x14ac:dyDescent="0.2">
      <c r="B12429" s="351" t="str">
        <f t="shared" ref="B12429:B12492" si="203">IFERROR(B12428+1/24,"Input start date of historical data in cell B15")</f>
        <v>Input start date of historical data in cell B15</v>
      </c>
      <c r="C12429" s="40"/>
    </row>
    <row r="12430" spans="2:3" x14ac:dyDescent="0.2">
      <c r="B12430" s="351" t="str">
        <f t="shared" si="203"/>
        <v>Input start date of historical data in cell B15</v>
      </c>
      <c r="C12430" s="40"/>
    </row>
    <row r="12431" spans="2:3" x14ac:dyDescent="0.2">
      <c r="B12431" s="351" t="str">
        <f t="shared" si="203"/>
        <v>Input start date of historical data in cell B15</v>
      </c>
      <c r="C12431" s="40"/>
    </row>
    <row r="12432" spans="2:3" x14ac:dyDescent="0.2">
      <c r="B12432" s="351" t="str">
        <f t="shared" si="203"/>
        <v>Input start date of historical data in cell B15</v>
      </c>
      <c r="C12432" s="40"/>
    </row>
    <row r="12433" spans="2:3" x14ac:dyDescent="0.2">
      <c r="B12433" s="351" t="str">
        <f t="shared" si="203"/>
        <v>Input start date of historical data in cell B15</v>
      </c>
      <c r="C12433" s="40"/>
    </row>
    <row r="12434" spans="2:3" x14ac:dyDescent="0.2">
      <c r="B12434" s="351" t="str">
        <f t="shared" si="203"/>
        <v>Input start date of historical data in cell B15</v>
      </c>
      <c r="C12434" s="40"/>
    </row>
    <row r="12435" spans="2:3" x14ac:dyDescent="0.2">
      <c r="B12435" s="351" t="str">
        <f t="shared" si="203"/>
        <v>Input start date of historical data in cell B15</v>
      </c>
      <c r="C12435" s="40"/>
    </row>
    <row r="12436" spans="2:3" x14ac:dyDescent="0.2">
      <c r="B12436" s="351" t="str">
        <f t="shared" si="203"/>
        <v>Input start date of historical data in cell B15</v>
      </c>
      <c r="C12436" s="40"/>
    </row>
    <row r="12437" spans="2:3" x14ac:dyDescent="0.2">
      <c r="B12437" s="351" t="str">
        <f t="shared" si="203"/>
        <v>Input start date of historical data in cell B15</v>
      </c>
      <c r="C12437" s="40"/>
    </row>
    <row r="12438" spans="2:3" x14ac:dyDescent="0.2">
      <c r="B12438" s="351" t="str">
        <f t="shared" si="203"/>
        <v>Input start date of historical data in cell B15</v>
      </c>
      <c r="C12438" s="40"/>
    </row>
    <row r="12439" spans="2:3" x14ac:dyDescent="0.2">
      <c r="B12439" s="351" t="str">
        <f t="shared" si="203"/>
        <v>Input start date of historical data in cell B15</v>
      </c>
      <c r="C12439" s="40"/>
    </row>
    <row r="12440" spans="2:3" x14ac:dyDescent="0.2">
      <c r="B12440" s="351" t="str">
        <f t="shared" si="203"/>
        <v>Input start date of historical data in cell B15</v>
      </c>
      <c r="C12440" s="40"/>
    </row>
    <row r="12441" spans="2:3" x14ac:dyDescent="0.2">
      <c r="B12441" s="351" t="str">
        <f t="shared" si="203"/>
        <v>Input start date of historical data in cell B15</v>
      </c>
      <c r="C12441" s="40"/>
    </row>
    <row r="12442" spans="2:3" x14ac:dyDescent="0.2">
      <c r="B12442" s="351" t="str">
        <f t="shared" si="203"/>
        <v>Input start date of historical data in cell B15</v>
      </c>
      <c r="C12442" s="40"/>
    </row>
    <row r="12443" spans="2:3" x14ac:dyDescent="0.2">
      <c r="B12443" s="351" t="str">
        <f t="shared" si="203"/>
        <v>Input start date of historical data in cell B15</v>
      </c>
      <c r="C12443" s="40"/>
    </row>
    <row r="12444" spans="2:3" x14ac:dyDescent="0.2">
      <c r="B12444" s="351" t="str">
        <f t="shared" si="203"/>
        <v>Input start date of historical data in cell B15</v>
      </c>
      <c r="C12444" s="40"/>
    </row>
    <row r="12445" spans="2:3" x14ac:dyDescent="0.2">
      <c r="B12445" s="351" t="str">
        <f t="shared" si="203"/>
        <v>Input start date of historical data in cell B15</v>
      </c>
      <c r="C12445" s="40"/>
    </row>
    <row r="12446" spans="2:3" x14ac:dyDescent="0.2">
      <c r="B12446" s="351" t="str">
        <f t="shared" si="203"/>
        <v>Input start date of historical data in cell B15</v>
      </c>
      <c r="C12446" s="40"/>
    </row>
    <row r="12447" spans="2:3" x14ac:dyDescent="0.2">
      <c r="B12447" s="351" t="str">
        <f t="shared" si="203"/>
        <v>Input start date of historical data in cell B15</v>
      </c>
      <c r="C12447" s="40"/>
    </row>
    <row r="12448" spans="2:3" x14ac:dyDescent="0.2">
      <c r="B12448" s="351" t="str">
        <f t="shared" si="203"/>
        <v>Input start date of historical data in cell B15</v>
      </c>
      <c r="C12448" s="40"/>
    </row>
    <row r="12449" spans="2:3" x14ac:dyDescent="0.2">
      <c r="B12449" s="351" t="str">
        <f t="shared" si="203"/>
        <v>Input start date of historical data in cell B15</v>
      </c>
      <c r="C12449" s="40"/>
    </row>
    <row r="12450" spans="2:3" x14ac:dyDescent="0.2">
      <c r="B12450" s="351" t="str">
        <f t="shared" si="203"/>
        <v>Input start date of historical data in cell B15</v>
      </c>
      <c r="C12450" s="40"/>
    </row>
    <row r="12451" spans="2:3" x14ac:dyDescent="0.2">
      <c r="B12451" s="351" t="str">
        <f t="shared" si="203"/>
        <v>Input start date of historical data in cell B15</v>
      </c>
      <c r="C12451" s="40"/>
    </row>
    <row r="12452" spans="2:3" x14ac:dyDescent="0.2">
      <c r="B12452" s="351" t="str">
        <f t="shared" si="203"/>
        <v>Input start date of historical data in cell B15</v>
      </c>
      <c r="C12452" s="40"/>
    </row>
    <row r="12453" spans="2:3" x14ac:dyDescent="0.2">
      <c r="B12453" s="351" t="str">
        <f t="shared" si="203"/>
        <v>Input start date of historical data in cell B15</v>
      </c>
      <c r="C12453" s="40"/>
    </row>
    <row r="12454" spans="2:3" x14ac:dyDescent="0.2">
      <c r="B12454" s="351" t="str">
        <f t="shared" si="203"/>
        <v>Input start date of historical data in cell B15</v>
      </c>
      <c r="C12454" s="40"/>
    </row>
    <row r="12455" spans="2:3" x14ac:dyDescent="0.2">
      <c r="B12455" s="351" t="str">
        <f t="shared" si="203"/>
        <v>Input start date of historical data in cell B15</v>
      </c>
      <c r="C12455" s="40"/>
    </row>
    <row r="12456" spans="2:3" x14ac:dyDescent="0.2">
      <c r="B12456" s="351" t="str">
        <f t="shared" si="203"/>
        <v>Input start date of historical data in cell B15</v>
      </c>
      <c r="C12456" s="40"/>
    </row>
    <row r="12457" spans="2:3" x14ac:dyDescent="0.2">
      <c r="B12457" s="351" t="str">
        <f t="shared" si="203"/>
        <v>Input start date of historical data in cell B15</v>
      </c>
      <c r="C12457" s="40"/>
    </row>
    <row r="12458" spans="2:3" x14ac:dyDescent="0.2">
      <c r="B12458" s="351" t="str">
        <f t="shared" si="203"/>
        <v>Input start date of historical data in cell B15</v>
      </c>
      <c r="C12458" s="40"/>
    </row>
    <row r="12459" spans="2:3" x14ac:dyDescent="0.2">
      <c r="B12459" s="351" t="str">
        <f t="shared" si="203"/>
        <v>Input start date of historical data in cell B15</v>
      </c>
      <c r="C12459" s="40"/>
    </row>
    <row r="12460" spans="2:3" x14ac:dyDescent="0.2">
      <c r="B12460" s="351" t="str">
        <f t="shared" si="203"/>
        <v>Input start date of historical data in cell B15</v>
      </c>
      <c r="C12460" s="40"/>
    </row>
    <row r="12461" spans="2:3" x14ac:dyDescent="0.2">
      <c r="B12461" s="351" t="str">
        <f t="shared" si="203"/>
        <v>Input start date of historical data in cell B15</v>
      </c>
      <c r="C12461" s="40"/>
    </row>
    <row r="12462" spans="2:3" x14ac:dyDescent="0.2">
      <c r="B12462" s="351" t="str">
        <f t="shared" si="203"/>
        <v>Input start date of historical data in cell B15</v>
      </c>
      <c r="C12462" s="40"/>
    </row>
    <row r="12463" spans="2:3" x14ac:dyDescent="0.2">
      <c r="B12463" s="351" t="str">
        <f t="shared" si="203"/>
        <v>Input start date of historical data in cell B15</v>
      </c>
      <c r="C12463" s="40"/>
    </row>
    <row r="12464" spans="2:3" x14ac:dyDescent="0.2">
      <c r="B12464" s="351" t="str">
        <f t="shared" si="203"/>
        <v>Input start date of historical data in cell B15</v>
      </c>
      <c r="C12464" s="40"/>
    </row>
    <row r="12465" spans="2:3" x14ac:dyDescent="0.2">
      <c r="B12465" s="351" t="str">
        <f t="shared" si="203"/>
        <v>Input start date of historical data in cell B15</v>
      </c>
      <c r="C12465" s="40"/>
    </row>
    <row r="12466" spans="2:3" x14ac:dyDescent="0.2">
      <c r="B12466" s="351" t="str">
        <f t="shared" si="203"/>
        <v>Input start date of historical data in cell B15</v>
      </c>
      <c r="C12466" s="40"/>
    </row>
    <row r="12467" spans="2:3" x14ac:dyDescent="0.2">
      <c r="B12467" s="351" t="str">
        <f t="shared" si="203"/>
        <v>Input start date of historical data in cell B15</v>
      </c>
      <c r="C12467" s="40"/>
    </row>
    <row r="12468" spans="2:3" x14ac:dyDescent="0.2">
      <c r="B12468" s="351" t="str">
        <f t="shared" si="203"/>
        <v>Input start date of historical data in cell B15</v>
      </c>
      <c r="C12468" s="40"/>
    </row>
    <row r="12469" spans="2:3" x14ac:dyDescent="0.2">
      <c r="B12469" s="351" t="str">
        <f t="shared" si="203"/>
        <v>Input start date of historical data in cell B15</v>
      </c>
      <c r="C12469" s="40"/>
    </row>
    <row r="12470" spans="2:3" x14ac:dyDescent="0.2">
      <c r="B12470" s="351" t="str">
        <f t="shared" si="203"/>
        <v>Input start date of historical data in cell B15</v>
      </c>
      <c r="C12470" s="40"/>
    </row>
    <row r="12471" spans="2:3" x14ac:dyDescent="0.2">
      <c r="B12471" s="351" t="str">
        <f t="shared" si="203"/>
        <v>Input start date of historical data in cell B15</v>
      </c>
      <c r="C12471" s="40"/>
    </row>
    <row r="12472" spans="2:3" x14ac:dyDescent="0.2">
      <c r="B12472" s="351" t="str">
        <f t="shared" si="203"/>
        <v>Input start date of historical data in cell B15</v>
      </c>
      <c r="C12472" s="40"/>
    </row>
    <row r="12473" spans="2:3" x14ac:dyDescent="0.2">
      <c r="B12473" s="351" t="str">
        <f t="shared" si="203"/>
        <v>Input start date of historical data in cell B15</v>
      </c>
      <c r="C12473" s="40"/>
    </row>
    <row r="12474" spans="2:3" x14ac:dyDescent="0.2">
      <c r="B12474" s="351" t="str">
        <f t="shared" si="203"/>
        <v>Input start date of historical data in cell B15</v>
      </c>
      <c r="C12474" s="40"/>
    </row>
    <row r="12475" spans="2:3" x14ac:dyDescent="0.2">
      <c r="B12475" s="351" t="str">
        <f t="shared" si="203"/>
        <v>Input start date of historical data in cell B15</v>
      </c>
      <c r="C12475" s="40"/>
    </row>
    <row r="12476" spans="2:3" x14ac:dyDescent="0.2">
      <c r="B12476" s="351" t="str">
        <f t="shared" si="203"/>
        <v>Input start date of historical data in cell B15</v>
      </c>
      <c r="C12476" s="40"/>
    </row>
    <row r="12477" spans="2:3" x14ac:dyDescent="0.2">
      <c r="B12477" s="351" t="str">
        <f t="shared" si="203"/>
        <v>Input start date of historical data in cell B15</v>
      </c>
      <c r="C12477" s="40"/>
    </row>
    <row r="12478" spans="2:3" x14ac:dyDescent="0.2">
      <c r="B12478" s="351" t="str">
        <f t="shared" si="203"/>
        <v>Input start date of historical data in cell B15</v>
      </c>
      <c r="C12478" s="40"/>
    </row>
    <row r="12479" spans="2:3" x14ac:dyDescent="0.2">
      <c r="B12479" s="351" t="str">
        <f t="shared" si="203"/>
        <v>Input start date of historical data in cell B15</v>
      </c>
      <c r="C12479" s="40"/>
    </row>
    <row r="12480" spans="2:3" x14ac:dyDescent="0.2">
      <c r="B12480" s="351" t="str">
        <f t="shared" si="203"/>
        <v>Input start date of historical data in cell B15</v>
      </c>
      <c r="C12480" s="40"/>
    </row>
    <row r="12481" spans="2:3" x14ac:dyDescent="0.2">
      <c r="B12481" s="351" t="str">
        <f t="shared" si="203"/>
        <v>Input start date of historical data in cell B15</v>
      </c>
      <c r="C12481" s="40"/>
    </row>
    <row r="12482" spans="2:3" x14ac:dyDescent="0.2">
      <c r="B12482" s="351" t="str">
        <f t="shared" si="203"/>
        <v>Input start date of historical data in cell B15</v>
      </c>
      <c r="C12482" s="40"/>
    </row>
    <row r="12483" spans="2:3" x14ac:dyDescent="0.2">
      <c r="B12483" s="351" t="str">
        <f t="shared" si="203"/>
        <v>Input start date of historical data in cell B15</v>
      </c>
      <c r="C12483" s="40"/>
    </row>
    <row r="12484" spans="2:3" x14ac:dyDescent="0.2">
      <c r="B12484" s="351" t="str">
        <f t="shared" si="203"/>
        <v>Input start date of historical data in cell B15</v>
      </c>
      <c r="C12484" s="40"/>
    </row>
    <row r="12485" spans="2:3" x14ac:dyDescent="0.2">
      <c r="B12485" s="351" t="str">
        <f t="shared" si="203"/>
        <v>Input start date of historical data in cell B15</v>
      </c>
      <c r="C12485" s="40"/>
    </row>
    <row r="12486" spans="2:3" x14ac:dyDescent="0.2">
      <c r="B12486" s="351" t="str">
        <f t="shared" si="203"/>
        <v>Input start date of historical data in cell B15</v>
      </c>
      <c r="C12486" s="40"/>
    </row>
    <row r="12487" spans="2:3" x14ac:dyDescent="0.2">
      <c r="B12487" s="351" t="str">
        <f t="shared" si="203"/>
        <v>Input start date of historical data in cell B15</v>
      </c>
      <c r="C12487" s="40"/>
    </row>
    <row r="12488" spans="2:3" x14ac:dyDescent="0.2">
      <c r="B12488" s="351" t="str">
        <f t="shared" si="203"/>
        <v>Input start date of historical data in cell B15</v>
      </c>
      <c r="C12488" s="40"/>
    </row>
    <row r="12489" spans="2:3" x14ac:dyDescent="0.2">
      <c r="B12489" s="351" t="str">
        <f t="shared" si="203"/>
        <v>Input start date of historical data in cell B15</v>
      </c>
      <c r="C12489" s="40"/>
    </row>
    <row r="12490" spans="2:3" x14ac:dyDescent="0.2">
      <c r="B12490" s="351" t="str">
        <f t="shared" si="203"/>
        <v>Input start date of historical data in cell B15</v>
      </c>
      <c r="C12490" s="40"/>
    </row>
    <row r="12491" spans="2:3" x14ac:dyDescent="0.2">
      <c r="B12491" s="351" t="str">
        <f t="shared" si="203"/>
        <v>Input start date of historical data in cell B15</v>
      </c>
      <c r="C12491" s="40"/>
    </row>
    <row r="12492" spans="2:3" x14ac:dyDescent="0.2">
      <c r="B12492" s="351" t="str">
        <f t="shared" si="203"/>
        <v>Input start date of historical data in cell B15</v>
      </c>
      <c r="C12492" s="40"/>
    </row>
    <row r="12493" spans="2:3" x14ac:dyDescent="0.2">
      <c r="B12493" s="351" t="str">
        <f t="shared" ref="B12493:B12556" si="204">IFERROR(B12492+1/24,"Input start date of historical data in cell B15")</f>
        <v>Input start date of historical data in cell B15</v>
      </c>
      <c r="C12493" s="40"/>
    </row>
    <row r="12494" spans="2:3" x14ac:dyDescent="0.2">
      <c r="B12494" s="351" t="str">
        <f t="shared" si="204"/>
        <v>Input start date of historical data in cell B15</v>
      </c>
      <c r="C12494" s="40"/>
    </row>
    <row r="12495" spans="2:3" x14ac:dyDescent="0.2">
      <c r="B12495" s="351" t="str">
        <f t="shared" si="204"/>
        <v>Input start date of historical data in cell B15</v>
      </c>
      <c r="C12495" s="40"/>
    </row>
    <row r="12496" spans="2:3" x14ac:dyDescent="0.2">
      <c r="B12496" s="351" t="str">
        <f t="shared" si="204"/>
        <v>Input start date of historical data in cell B15</v>
      </c>
      <c r="C12496" s="40"/>
    </row>
    <row r="12497" spans="2:3" x14ac:dyDescent="0.2">
      <c r="B12497" s="351" t="str">
        <f t="shared" si="204"/>
        <v>Input start date of historical data in cell B15</v>
      </c>
      <c r="C12497" s="40"/>
    </row>
    <row r="12498" spans="2:3" x14ac:dyDescent="0.2">
      <c r="B12498" s="351" t="str">
        <f t="shared" si="204"/>
        <v>Input start date of historical data in cell B15</v>
      </c>
      <c r="C12498" s="40"/>
    </row>
    <row r="12499" spans="2:3" x14ac:dyDescent="0.2">
      <c r="B12499" s="351" t="str">
        <f t="shared" si="204"/>
        <v>Input start date of historical data in cell B15</v>
      </c>
      <c r="C12499" s="40"/>
    </row>
    <row r="12500" spans="2:3" x14ac:dyDescent="0.2">
      <c r="B12500" s="351" t="str">
        <f t="shared" si="204"/>
        <v>Input start date of historical data in cell B15</v>
      </c>
      <c r="C12500" s="40"/>
    </row>
    <row r="12501" spans="2:3" x14ac:dyDescent="0.2">
      <c r="B12501" s="351" t="str">
        <f t="shared" si="204"/>
        <v>Input start date of historical data in cell B15</v>
      </c>
      <c r="C12501" s="40"/>
    </row>
    <row r="12502" spans="2:3" x14ac:dyDescent="0.2">
      <c r="B12502" s="351" t="str">
        <f t="shared" si="204"/>
        <v>Input start date of historical data in cell B15</v>
      </c>
      <c r="C12502" s="40"/>
    </row>
    <row r="12503" spans="2:3" x14ac:dyDescent="0.2">
      <c r="B12503" s="351" t="str">
        <f t="shared" si="204"/>
        <v>Input start date of historical data in cell B15</v>
      </c>
      <c r="C12503" s="40"/>
    </row>
    <row r="12504" spans="2:3" x14ac:dyDescent="0.2">
      <c r="B12504" s="351" t="str">
        <f t="shared" si="204"/>
        <v>Input start date of historical data in cell B15</v>
      </c>
      <c r="C12504" s="40"/>
    </row>
    <row r="12505" spans="2:3" x14ac:dyDescent="0.2">
      <c r="B12505" s="351" t="str">
        <f t="shared" si="204"/>
        <v>Input start date of historical data in cell B15</v>
      </c>
      <c r="C12505" s="40"/>
    </row>
    <row r="12506" spans="2:3" x14ac:dyDescent="0.2">
      <c r="B12506" s="351" t="str">
        <f t="shared" si="204"/>
        <v>Input start date of historical data in cell B15</v>
      </c>
      <c r="C12506" s="40"/>
    </row>
    <row r="12507" spans="2:3" x14ac:dyDescent="0.2">
      <c r="B12507" s="351" t="str">
        <f t="shared" si="204"/>
        <v>Input start date of historical data in cell B15</v>
      </c>
      <c r="C12507" s="40"/>
    </row>
    <row r="12508" spans="2:3" x14ac:dyDescent="0.2">
      <c r="B12508" s="351" t="str">
        <f t="shared" si="204"/>
        <v>Input start date of historical data in cell B15</v>
      </c>
      <c r="C12508" s="40"/>
    </row>
    <row r="12509" spans="2:3" x14ac:dyDescent="0.2">
      <c r="B12509" s="351" t="str">
        <f t="shared" si="204"/>
        <v>Input start date of historical data in cell B15</v>
      </c>
      <c r="C12509" s="40"/>
    </row>
    <row r="12510" spans="2:3" x14ac:dyDescent="0.2">
      <c r="B12510" s="351" t="str">
        <f t="shared" si="204"/>
        <v>Input start date of historical data in cell B15</v>
      </c>
      <c r="C12510" s="40"/>
    </row>
    <row r="12511" spans="2:3" x14ac:dyDescent="0.2">
      <c r="B12511" s="351" t="str">
        <f t="shared" si="204"/>
        <v>Input start date of historical data in cell B15</v>
      </c>
      <c r="C12511" s="40"/>
    </row>
    <row r="12512" spans="2:3" x14ac:dyDescent="0.2">
      <c r="B12512" s="351" t="str">
        <f t="shared" si="204"/>
        <v>Input start date of historical data in cell B15</v>
      </c>
      <c r="C12512" s="40"/>
    </row>
    <row r="12513" spans="2:3" x14ac:dyDescent="0.2">
      <c r="B12513" s="351" t="str">
        <f t="shared" si="204"/>
        <v>Input start date of historical data in cell B15</v>
      </c>
      <c r="C12513" s="40"/>
    </row>
    <row r="12514" spans="2:3" x14ac:dyDescent="0.2">
      <c r="B12514" s="351" t="str">
        <f t="shared" si="204"/>
        <v>Input start date of historical data in cell B15</v>
      </c>
      <c r="C12514" s="40"/>
    </row>
    <row r="12515" spans="2:3" x14ac:dyDescent="0.2">
      <c r="B12515" s="351" t="str">
        <f t="shared" si="204"/>
        <v>Input start date of historical data in cell B15</v>
      </c>
      <c r="C12515" s="40"/>
    </row>
    <row r="12516" spans="2:3" x14ac:dyDescent="0.2">
      <c r="B12516" s="351" t="str">
        <f t="shared" si="204"/>
        <v>Input start date of historical data in cell B15</v>
      </c>
      <c r="C12516" s="40"/>
    </row>
    <row r="12517" spans="2:3" x14ac:dyDescent="0.2">
      <c r="B12517" s="351" t="str">
        <f t="shared" si="204"/>
        <v>Input start date of historical data in cell B15</v>
      </c>
      <c r="C12517" s="40"/>
    </row>
    <row r="12518" spans="2:3" x14ac:dyDescent="0.2">
      <c r="B12518" s="351" t="str">
        <f t="shared" si="204"/>
        <v>Input start date of historical data in cell B15</v>
      </c>
      <c r="C12518" s="40"/>
    </row>
    <row r="12519" spans="2:3" x14ac:dyDescent="0.2">
      <c r="B12519" s="351" t="str">
        <f t="shared" si="204"/>
        <v>Input start date of historical data in cell B15</v>
      </c>
      <c r="C12519" s="40"/>
    </row>
    <row r="12520" spans="2:3" x14ac:dyDescent="0.2">
      <c r="B12520" s="351" t="str">
        <f t="shared" si="204"/>
        <v>Input start date of historical data in cell B15</v>
      </c>
      <c r="C12520" s="40"/>
    </row>
    <row r="12521" spans="2:3" x14ac:dyDescent="0.2">
      <c r="B12521" s="351" t="str">
        <f t="shared" si="204"/>
        <v>Input start date of historical data in cell B15</v>
      </c>
      <c r="C12521" s="40"/>
    </row>
    <row r="12522" spans="2:3" x14ac:dyDescent="0.2">
      <c r="B12522" s="351" t="str">
        <f t="shared" si="204"/>
        <v>Input start date of historical data in cell B15</v>
      </c>
      <c r="C12522" s="40"/>
    </row>
    <row r="12523" spans="2:3" x14ac:dyDescent="0.2">
      <c r="B12523" s="351" t="str">
        <f t="shared" si="204"/>
        <v>Input start date of historical data in cell B15</v>
      </c>
      <c r="C12523" s="40"/>
    </row>
    <row r="12524" spans="2:3" x14ac:dyDescent="0.2">
      <c r="B12524" s="351" t="str">
        <f t="shared" si="204"/>
        <v>Input start date of historical data in cell B15</v>
      </c>
      <c r="C12524" s="40"/>
    </row>
    <row r="12525" spans="2:3" x14ac:dyDescent="0.2">
      <c r="B12525" s="351" t="str">
        <f t="shared" si="204"/>
        <v>Input start date of historical data in cell B15</v>
      </c>
      <c r="C12525" s="40"/>
    </row>
    <row r="12526" spans="2:3" x14ac:dyDescent="0.2">
      <c r="B12526" s="351" t="str">
        <f t="shared" si="204"/>
        <v>Input start date of historical data in cell B15</v>
      </c>
      <c r="C12526" s="40"/>
    </row>
    <row r="12527" spans="2:3" x14ac:dyDescent="0.2">
      <c r="B12527" s="351" t="str">
        <f t="shared" si="204"/>
        <v>Input start date of historical data in cell B15</v>
      </c>
      <c r="C12527" s="40"/>
    </row>
    <row r="12528" spans="2:3" x14ac:dyDescent="0.2">
      <c r="B12528" s="351" t="str">
        <f t="shared" si="204"/>
        <v>Input start date of historical data in cell B15</v>
      </c>
      <c r="C12528" s="40"/>
    </row>
    <row r="12529" spans="2:3" x14ac:dyDescent="0.2">
      <c r="B12529" s="351" t="str">
        <f t="shared" si="204"/>
        <v>Input start date of historical data in cell B15</v>
      </c>
      <c r="C12529" s="40"/>
    </row>
    <row r="12530" spans="2:3" x14ac:dyDescent="0.2">
      <c r="B12530" s="351" t="str">
        <f t="shared" si="204"/>
        <v>Input start date of historical data in cell B15</v>
      </c>
      <c r="C12530" s="40"/>
    </row>
    <row r="12531" spans="2:3" x14ac:dyDescent="0.2">
      <c r="B12531" s="351" t="str">
        <f t="shared" si="204"/>
        <v>Input start date of historical data in cell B15</v>
      </c>
      <c r="C12531" s="40"/>
    </row>
    <row r="12532" spans="2:3" x14ac:dyDescent="0.2">
      <c r="B12532" s="351" t="str">
        <f t="shared" si="204"/>
        <v>Input start date of historical data in cell B15</v>
      </c>
      <c r="C12532" s="40"/>
    </row>
    <row r="12533" spans="2:3" x14ac:dyDescent="0.2">
      <c r="B12533" s="351" t="str">
        <f t="shared" si="204"/>
        <v>Input start date of historical data in cell B15</v>
      </c>
      <c r="C12533" s="40"/>
    </row>
    <row r="12534" spans="2:3" x14ac:dyDescent="0.2">
      <c r="B12534" s="351" t="str">
        <f t="shared" si="204"/>
        <v>Input start date of historical data in cell B15</v>
      </c>
      <c r="C12534" s="40"/>
    </row>
    <row r="12535" spans="2:3" x14ac:dyDescent="0.2">
      <c r="B12535" s="351" t="str">
        <f t="shared" si="204"/>
        <v>Input start date of historical data in cell B15</v>
      </c>
      <c r="C12535" s="40"/>
    </row>
    <row r="12536" spans="2:3" x14ac:dyDescent="0.2">
      <c r="B12536" s="351" t="str">
        <f t="shared" si="204"/>
        <v>Input start date of historical data in cell B15</v>
      </c>
      <c r="C12536" s="40"/>
    </row>
    <row r="12537" spans="2:3" x14ac:dyDescent="0.2">
      <c r="B12537" s="351" t="str">
        <f t="shared" si="204"/>
        <v>Input start date of historical data in cell B15</v>
      </c>
      <c r="C12537" s="40"/>
    </row>
    <row r="12538" spans="2:3" x14ac:dyDescent="0.2">
      <c r="B12538" s="351" t="str">
        <f t="shared" si="204"/>
        <v>Input start date of historical data in cell B15</v>
      </c>
      <c r="C12538" s="40"/>
    </row>
    <row r="12539" spans="2:3" x14ac:dyDescent="0.2">
      <c r="B12539" s="351" t="str">
        <f t="shared" si="204"/>
        <v>Input start date of historical data in cell B15</v>
      </c>
      <c r="C12539" s="40"/>
    </row>
    <row r="12540" spans="2:3" x14ac:dyDescent="0.2">
      <c r="B12540" s="351" t="str">
        <f t="shared" si="204"/>
        <v>Input start date of historical data in cell B15</v>
      </c>
      <c r="C12540" s="40"/>
    </row>
    <row r="12541" spans="2:3" x14ac:dyDescent="0.2">
      <c r="B12541" s="351" t="str">
        <f t="shared" si="204"/>
        <v>Input start date of historical data in cell B15</v>
      </c>
      <c r="C12541" s="40"/>
    </row>
    <row r="12542" spans="2:3" x14ac:dyDescent="0.2">
      <c r="B12542" s="351" t="str">
        <f t="shared" si="204"/>
        <v>Input start date of historical data in cell B15</v>
      </c>
      <c r="C12542" s="40"/>
    </row>
    <row r="12543" spans="2:3" x14ac:dyDescent="0.2">
      <c r="B12543" s="351" t="str">
        <f t="shared" si="204"/>
        <v>Input start date of historical data in cell B15</v>
      </c>
      <c r="C12543" s="40"/>
    </row>
    <row r="12544" spans="2:3" x14ac:dyDescent="0.2">
      <c r="B12544" s="351" t="str">
        <f t="shared" si="204"/>
        <v>Input start date of historical data in cell B15</v>
      </c>
      <c r="C12544" s="40"/>
    </row>
    <row r="12545" spans="2:3" x14ac:dyDescent="0.2">
      <c r="B12545" s="351" t="str">
        <f t="shared" si="204"/>
        <v>Input start date of historical data in cell B15</v>
      </c>
      <c r="C12545" s="40"/>
    </row>
    <row r="12546" spans="2:3" x14ac:dyDescent="0.2">
      <c r="B12546" s="351" t="str">
        <f t="shared" si="204"/>
        <v>Input start date of historical data in cell B15</v>
      </c>
      <c r="C12546" s="40"/>
    </row>
    <row r="12547" spans="2:3" x14ac:dyDescent="0.2">
      <c r="B12547" s="351" t="str">
        <f t="shared" si="204"/>
        <v>Input start date of historical data in cell B15</v>
      </c>
      <c r="C12547" s="40"/>
    </row>
    <row r="12548" spans="2:3" x14ac:dyDescent="0.2">
      <c r="B12548" s="351" t="str">
        <f t="shared" si="204"/>
        <v>Input start date of historical data in cell B15</v>
      </c>
      <c r="C12548" s="40"/>
    </row>
    <row r="12549" spans="2:3" x14ac:dyDescent="0.2">
      <c r="B12549" s="351" t="str">
        <f t="shared" si="204"/>
        <v>Input start date of historical data in cell B15</v>
      </c>
      <c r="C12549" s="40"/>
    </row>
    <row r="12550" spans="2:3" x14ac:dyDescent="0.2">
      <c r="B12550" s="351" t="str">
        <f t="shared" si="204"/>
        <v>Input start date of historical data in cell B15</v>
      </c>
      <c r="C12550" s="40"/>
    </row>
    <row r="12551" spans="2:3" x14ac:dyDescent="0.2">
      <c r="B12551" s="351" t="str">
        <f t="shared" si="204"/>
        <v>Input start date of historical data in cell B15</v>
      </c>
      <c r="C12551" s="40"/>
    </row>
    <row r="12552" spans="2:3" x14ac:dyDescent="0.2">
      <c r="B12552" s="351" t="str">
        <f t="shared" si="204"/>
        <v>Input start date of historical data in cell B15</v>
      </c>
      <c r="C12552" s="40"/>
    </row>
    <row r="12553" spans="2:3" x14ac:dyDescent="0.2">
      <c r="B12553" s="351" t="str">
        <f t="shared" si="204"/>
        <v>Input start date of historical data in cell B15</v>
      </c>
      <c r="C12553" s="40"/>
    </row>
    <row r="12554" spans="2:3" x14ac:dyDescent="0.2">
      <c r="B12554" s="351" t="str">
        <f t="shared" si="204"/>
        <v>Input start date of historical data in cell B15</v>
      </c>
      <c r="C12554" s="40"/>
    </row>
    <row r="12555" spans="2:3" x14ac:dyDescent="0.2">
      <c r="B12555" s="351" t="str">
        <f t="shared" si="204"/>
        <v>Input start date of historical data in cell B15</v>
      </c>
      <c r="C12555" s="40"/>
    </row>
    <row r="12556" spans="2:3" x14ac:dyDescent="0.2">
      <c r="B12556" s="351" t="str">
        <f t="shared" si="204"/>
        <v>Input start date of historical data in cell B15</v>
      </c>
      <c r="C12556" s="40"/>
    </row>
    <row r="12557" spans="2:3" x14ac:dyDescent="0.2">
      <c r="B12557" s="351" t="str">
        <f t="shared" ref="B12557:B12620" si="205">IFERROR(B12556+1/24,"Input start date of historical data in cell B15")</f>
        <v>Input start date of historical data in cell B15</v>
      </c>
      <c r="C12557" s="40"/>
    </row>
    <row r="12558" spans="2:3" x14ac:dyDescent="0.2">
      <c r="B12558" s="351" t="str">
        <f t="shared" si="205"/>
        <v>Input start date of historical data in cell B15</v>
      </c>
      <c r="C12558" s="40"/>
    </row>
    <row r="12559" spans="2:3" x14ac:dyDescent="0.2">
      <c r="B12559" s="351" t="str">
        <f t="shared" si="205"/>
        <v>Input start date of historical data in cell B15</v>
      </c>
      <c r="C12559" s="40"/>
    </row>
    <row r="12560" spans="2:3" x14ac:dyDescent="0.2">
      <c r="B12560" s="351" t="str">
        <f t="shared" si="205"/>
        <v>Input start date of historical data in cell B15</v>
      </c>
      <c r="C12560" s="40"/>
    </row>
    <row r="12561" spans="2:3" x14ac:dyDescent="0.2">
      <c r="B12561" s="351" t="str">
        <f t="shared" si="205"/>
        <v>Input start date of historical data in cell B15</v>
      </c>
      <c r="C12561" s="40"/>
    </row>
    <row r="12562" spans="2:3" x14ac:dyDescent="0.2">
      <c r="B12562" s="351" t="str">
        <f t="shared" si="205"/>
        <v>Input start date of historical data in cell B15</v>
      </c>
      <c r="C12562" s="40"/>
    </row>
    <row r="12563" spans="2:3" x14ac:dyDescent="0.2">
      <c r="B12563" s="351" t="str">
        <f t="shared" si="205"/>
        <v>Input start date of historical data in cell B15</v>
      </c>
      <c r="C12563" s="40"/>
    </row>
    <row r="12564" spans="2:3" x14ac:dyDescent="0.2">
      <c r="B12564" s="351" t="str">
        <f t="shared" si="205"/>
        <v>Input start date of historical data in cell B15</v>
      </c>
      <c r="C12564" s="40"/>
    </row>
    <row r="12565" spans="2:3" x14ac:dyDescent="0.2">
      <c r="B12565" s="351" t="str">
        <f t="shared" si="205"/>
        <v>Input start date of historical data in cell B15</v>
      </c>
      <c r="C12565" s="40"/>
    </row>
    <row r="12566" spans="2:3" x14ac:dyDescent="0.2">
      <c r="B12566" s="351" t="str">
        <f t="shared" si="205"/>
        <v>Input start date of historical data in cell B15</v>
      </c>
      <c r="C12566" s="40"/>
    </row>
    <row r="12567" spans="2:3" x14ac:dyDescent="0.2">
      <c r="B12567" s="351" t="str">
        <f t="shared" si="205"/>
        <v>Input start date of historical data in cell B15</v>
      </c>
      <c r="C12567" s="40"/>
    </row>
    <row r="12568" spans="2:3" x14ac:dyDescent="0.2">
      <c r="B12568" s="351" t="str">
        <f t="shared" si="205"/>
        <v>Input start date of historical data in cell B15</v>
      </c>
      <c r="C12568" s="40"/>
    </row>
    <row r="12569" spans="2:3" x14ac:dyDescent="0.2">
      <c r="B12569" s="351" t="str">
        <f t="shared" si="205"/>
        <v>Input start date of historical data in cell B15</v>
      </c>
      <c r="C12569" s="40"/>
    </row>
    <row r="12570" spans="2:3" x14ac:dyDescent="0.2">
      <c r="B12570" s="351" t="str">
        <f t="shared" si="205"/>
        <v>Input start date of historical data in cell B15</v>
      </c>
      <c r="C12570" s="40"/>
    </row>
    <row r="12571" spans="2:3" x14ac:dyDescent="0.2">
      <c r="B12571" s="351" t="str">
        <f t="shared" si="205"/>
        <v>Input start date of historical data in cell B15</v>
      </c>
      <c r="C12571" s="40"/>
    </row>
    <row r="12572" spans="2:3" x14ac:dyDescent="0.2">
      <c r="B12572" s="351" t="str">
        <f t="shared" si="205"/>
        <v>Input start date of historical data in cell B15</v>
      </c>
      <c r="C12572" s="40"/>
    </row>
    <row r="12573" spans="2:3" x14ac:dyDescent="0.2">
      <c r="B12573" s="351" t="str">
        <f t="shared" si="205"/>
        <v>Input start date of historical data in cell B15</v>
      </c>
      <c r="C12573" s="40"/>
    </row>
    <row r="12574" spans="2:3" x14ac:dyDescent="0.2">
      <c r="B12574" s="351" t="str">
        <f t="shared" si="205"/>
        <v>Input start date of historical data in cell B15</v>
      </c>
      <c r="C12574" s="40"/>
    </row>
    <row r="12575" spans="2:3" x14ac:dyDescent="0.2">
      <c r="B12575" s="351" t="str">
        <f t="shared" si="205"/>
        <v>Input start date of historical data in cell B15</v>
      </c>
      <c r="C12575" s="40"/>
    </row>
    <row r="12576" spans="2:3" x14ac:dyDescent="0.2">
      <c r="B12576" s="351" t="str">
        <f t="shared" si="205"/>
        <v>Input start date of historical data in cell B15</v>
      </c>
      <c r="C12576" s="40"/>
    </row>
    <row r="12577" spans="2:3" x14ac:dyDescent="0.2">
      <c r="B12577" s="351" t="str">
        <f t="shared" si="205"/>
        <v>Input start date of historical data in cell B15</v>
      </c>
      <c r="C12577" s="40"/>
    </row>
    <row r="12578" spans="2:3" x14ac:dyDescent="0.2">
      <c r="B12578" s="351" t="str">
        <f t="shared" si="205"/>
        <v>Input start date of historical data in cell B15</v>
      </c>
      <c r="C12578" s="40"/>
    </row>
    <row r="12579" spans="2:3" x14ac:dyDescent="0.2">
      <c r="B12579" s="351" t="str">
        <f t="shared" si="205"/>
        <v>Input start date of historical data in cell B15</v>
      </c>
      <c r="C12579" s="40"/>
    </row>
    <row r="12580" spans="2:3" x14ac:dyDescent="0.2">
      <c r="B12580" s="351" t="str">
        <f t="shared" si="205"/>
        <v>Input start date of historical data in cell B15</v>
      </c>
      <c r="C12580" s="40"/>
    </row>
    <row r="12581" spans="2:3" x14ac:dyDescent="0.2">
      <c r="B12581" s="351" t="str">
        <f t="shared" si="205"/>
        <v>Input start date of historical data in cell B15</v>
      </c>
      <c r="C12581" s="40"/>
    </row>
    <row r="12582" spans="2:3" x14ac:dyDescent="0.2">
      <c r="B12582" s="351" t="str">
        <f t="shared" si="205"/>
        <v>Input start date of historical data in cell B15</v>
      </c>
      <c r="C12582" s="40"/>
    </row>
    <row r="12583" spans="2:3" x14ac:dyDescent="0.2">
      <c r="B12583" s="351" t="str">
        <f t="shared" si="205"/>
        <v>Input start date of historical data in cell B15</v>
      </c>
      <c r="C12583" s="40"/>
    </row>
    <row r="12584" spans="2:3" x14ac:dyDescent="0.2">
      <c r="B12584" s="351" t="str">
        <f t="shared" si="205"/>
        <v>Input start date of historical data in cell B15</v>
      </c>
      <c r="C12584" s="40"/>
    </row>
    <row r="12585" spans="2:3" x14ac:dyDescent="0.2">
      <c r="B12585" s="351" t="str">
        <f t="shared" si="205"/>
        <v>Input start date of historical data in cell B15</v>
      </c>
      <c r="C12585" s="40"/>
    </row>
    <row r="12586" spans="2:3" x14ac:dyDescent="0.2">
      <c r="B12586" s="351" t="str">
        <f t="shared" si="205"/>
        <v>Input start date of historical data in cell B15</v>
      </c>
      <c r="C12586" s="40"/>
    </row>
    <row r="12587" spans="2:3" x14ac:dyDescent="0.2">
      <c r="B12587" s="351" t="str">
        <f t="shared" si="205"/>
        <v>Input start date of historical data in cell B15</v>
      </c>
      <c r="C12587" s="40"/>
    </row>
    <row r="12588" spans="2:3" x14ac:dyDescent="0.2">
      <c r="B12588" s="351" t="str">
        <f t="shared" si="205"/>
        <v>Input start date of historical data in cell B15</v>
      </c>
      <c r="C12588" s="40"/>
    </row>
    <row r="12589" spans="2:3" x14ac:dyDescent="0.2">
      <c r="B12589" s="351" t="str">
        <f t="shared" si="205"/>
        <v>Input start date of historical data in cell B15</v>
      </c>
      <c r="C12589" s="40"/>
    </row>
    <row r="12590" spans="2:3" x14ac:dyDescent="0.2">
      <c r="B12590" s="351" t="str">
        <f t="shared" si="205"/>
        <v>Input start date of historical data in cell B15</v>
      </c>
      <c r="C12590" s="40"/>
    </row>
    <row r="12591" spans="2:3" x14ac:dyDescent="0.2">
      <c r="B12591" s="351" t="str">
        <f t="shared" si="205"/>
        <v>Input start date of historical data in cell B15</v>
      </c>
      <c r="C12591" s="40"/>
    </row>
    <row r="12592" spans="2:3" x14ac:dyDescent="0.2">
      <c r="B12592" s="351" t="str">
        <f t="shared" si="205"/>
        <v>Input start date of historical data in cell B15</v>
      </c>
      <c r="C12592" s="40"/>
    </row>
    <row r="12593" spans="2:3" x14ac:dyDescent="0.2">
      <c r="B12593" s="351" t="str">
        <f t="shared" si="205"/>
        <v>Input start date of historical data in cell B15</v>
      </c>
      <c r="C12593" s="40"/>
    </row>
    <row r="12594" spans="2:3" x14ac:dyDescent="0.2">
      <c r="B12594" s="351" t="str">
        <f t="shared" si="205"/>
        <v>Input start date of historical data in cell B15</v>
      </c>
      <c r="C12594" s="40"/>
    </row>
    <row r="12595" spans="2:3" x14ac:dyDescent="0.2">
      <c r="B12595" s="351" t="str">
        <f t="shared" si="205"/>
        <v>Input start date of historical data in cell B15</v>
      </c>
      <c r="C12595" s="40"/>
    </row>
    <row r="12596" spans="2:3" x14ac:dyDescent="0.2">
      <c r="B12596" s="351" t="str">
        <f t="shared" si="205"/>
        <v>Input start date of historical data in cell B15</v>
      </c>
      <c r="C12596" s="40"/>
    </row>
    <row r="12597" spans="2:3" x14ac:dyDescent="0.2">
      <c r="B12597" s="351" t="str">
        <f t="shared" si="205"/>
        <v>Input start date of historical data in cell B15</v>
      </c>
      <c r="C12597" s="40"/>
    </row>
    <row r="12598" spans="2:3" x14ac:dyDescent="0.2">
      <c r="B12598" s="351" t="str">
        <f t="shared" si="205"/>
        <v>Input start date of historical data in cell B15</v>
      </c>
      <c r="C12598" s="40"/>
    </row>
    <row r="12599" spans="2:3" x14ac:dyDescent="0.2">
      <c r="B12599" s="351" t="str">
        <f t="shared" si="205"/>
        <v>Input start date of historical data in cell B15</v>
      </c>
      <c r="C12599" s="40"/>
    </row>
    <row r="12600" spans="2:3" x14ac:dyDescent="0.2">
      <c r="B12600" s="351" t="str">
        <f t="shared" si="205"/>
        <v>Input start date of historical data in cell B15</v>
      </c>
      <c r="C12600" s="40"/>
    </row>
    <row r="12601" spans="2:3" x14ac:dyDescent="0.2">
      <c r="B12601" s="351" t="str">
        <f t="shared" si="205"/>
        <v>Input start date of historical data in cell B15</v>
      </c>
      <c r="C12601" s="40"/>
    </row>
    <row r="12602" spans="2:3" x14ac:dyDescent="0.2">
      <c r="B12602" s="351" t="str">
        <f t="shared" si="205"/>
        <v>Input start date of historical data in cell B15</v>
      </c>
      <c r="C12602" s="40"/>
    </row>
    <row r="12603" spans="2:3" x14ac:dyDescent="0.2">
      <c r="B12603" s="351" t="str">
        <f t="shared" si="205"/>
        <v>Input start date of historical data in cell B15</v>
      </c>
      <c r="C12603" s="40"/>
    </row>
    <row r="12604" spans="2:3" x14ac:dyDescent="0.2">
      <c r="B12604" s="351" t="str">
        <f t="shared" si="205"/>
        <v>Input start date of historical data in cell B15</v>
      </c>
      <c r="C12604" s="40"/>
    </row>
    <row r="12605" spans="2:3" x14ac:dyDescent="0.2">
      <c r="B12605" s="351" t="str">
        <f t="shared" si="205"/>
        <v>Input start date of historical data in cell B15</v>
      </c>
      <c r="C12605" s="40"/>
    </row>
    <row r="12606" spans="2:3" x14ac:dyDescent="0.2">
      <c r="B12606" s="351" t="str">
        <f t="shared" si="205"/>
        <v>Input start date of historical data in cell B15</v>
      </c>
      <c r="C12606" s="40"/>
    </row>
    <row r="12607" spans="2:3" x14ac:dyDescent="0.2">
      <c r="B12607" s="351" t="str">
        <f t="shared" si="205"/>
        <v>Input start date of historical data in cell B15</v>
      </c>
      <c r="C12607" s="40"/>
    </row>
    <row r="12608" spans="2:3" x14ac:dyDescent="0.2">
      <c r="B12608" s="351" t="str">
        <f t="shared" si="205"/>
        <v>Input start date of historical data in cell B15</v>
      </c>
      <c r="C12608" s="40"/>
    </row>
    <row r="12609" spans="2:3" x14ac:dyDescent="0.2">
      <c r="B12609" s="351" t="str">
        <f t="shared" si="205"/>
        <v>Input start date of historical data in cell B15</v>
      </c>
      <c r="C12609" s="40"/>
    </row>
    <row r="12610" spans="2:3" x14ac:dyDescent="0.2">
      <c r="B12610" s="351" t="str">
        <f t="shared" si="205"/>
        <v>Input start date of historical data in cell B15</v>
      </c>
      <c r="C12610" s="40"/>
    </row>
    <row r="12611" spans="2:3" x14ac:dyDescent="0.2">
      <c r="B12611" s="351" t="str">
        <f t="shared" si="205"/>
        <v>Input start date of historical data in cell B15</v>
      </c>
      <c r="C12611" s="40"/>
    </row>
    <row r="12612" spans="2:3" x14ac:dyDescent="0.2">
      <c r="B12612" s="351" t="str">
        <f t="shared" si="205"/>
        <v>Input start date of historical data in cell B15</v>
      </c>
      <c r="C12612" s="40"/>
    </row>
    <row r="12613" spans="2:3" x14ac:dyDescent="0.2">
      <c r="B12613" s="351" t="str">
        <f t="shared" si="205"/>
        <v>Input start date of historical data in cell B15</v>
      </c>
      <c r="C12613" s="40"/>
    </row>
    <row r="12614" spans="2:3" x14ac:dyDescent="0.2">
      <c r="B12614" s="351" t="str">
        <f t="shared" si="205"/>
        <v>Input start date of historical data in cell B15</v>
      </c>
      <c r="C12614" s="40"/>
    </row>
    <row r="12615" spans="2:3" x14ac:dyDescent="0.2">
      <c r="B12615" s="351" t="str">
        <f t="shared" si="205"/>
        <v>Input start date of historical data in cell B15</v>
      </c>
      <c r="C12615" s="40"/>
    </row>
    <row r="12616" spans="2:3" x14ac:dyDescent="0.2">
      <c r="B12616" s="351" t="str">
        <f t="shared" si="205"/>
        <v>Input start date of historical data in cell B15</v>
      </c>
      <c r="C12616" s="40"/>
    </row>
    <row r="12617" spans="2:3" x14ac:dyDescent="0.2">
      <c r="B12617" s="351" t="str">
        <f t="shared" si="205"/>
        <v>Input start date of historical data in cell B15</v>
      </c>
      <c r="C12617" s="40"/>
    </row>
    <row r="12618" spans="2:3" x14ac:dyDescent="0.2">
      <c r="B12618" s="351" t="str">
        <f t="shared" si="205"/>
        <v>Input start date of historical data in cell B15</v>
      </c>
      <c r="C12618" s="40"/>
    </row>
    <row r="12619" spans="2:3" x14ac:dyDescent="0.2">
      <c r="B12619" s="351" t="str">
        <f t="shared" si="205"/>
        <v>Input start date of historical data in cell B15</v>
      </c>
      <c r="C12619" s="40"/>
    </row>
    <row r="12620" spans="2:3" x14ac:dyDescent="0.2">
      <c r="B12620" s="351" t="str">
        <f t="shared" si="205"/>
        <v>Input start date of historical data in cell B15</v>
      </c>
      <c r="C12620" s="40"/>
    </row>
    <row r="12621" spans="2:3" x14ac:dyDescent="0.2">
      <c r="B12621" s="351" t="str">
        <f t="shared" ref="B12621:B12684" si="206">IFERROR(B12620+1/24,"Input start date of historical data in cell B15")</f>
        <v>Input start date of historical data in cell B15</v>
      </c>
      <c r="C12621" s="40"/>
    </row>
    <row r="12622" spans="2:3" x14ac:dyDescent="0.2">
      <c r="B12622" s="351" t="str">
        <f t="shared" si="206"/>
        <v>Input start date of historical data in cell B15</v>
      </c>
      <c r="C12622" s="40"/>
    </row>
    <row r="12623" spans="2:3" x14ac:dyDescent="0.2">
      <c r="B12623" s="351" t="str">
        <f t="shared" si="206"/>
        <v>Input start date of historical data in cell B15</v>
      </c>
      <c r="C12623" s="40"/>
    </row>
    <row r="12624" spans="2:3" x14ac:dyDescent="0.2">
      <c r="B12624" s="351" t="str">
        <f t="shared" si="206"/>
        <v>Input start date of historical data in cell B15</v>
      </c>
      <c r="C12624" s="40"/>
    </row>
    <row r="12625" spans="2:3" x14ac:dyDescent="0.2">
      <c r="B12625" s="351" t="str">
        <f t="shared" si="206"/>
        <v>Input start date of historical data in cell B15</v>
      </c>
      <c r="C12625" s="40"/>
    </row>
    <row r="12626" spans="2:3" x14ac:dyDescent="0.2">
      <c r="B12626" s="351" t="str">
        <f t="shared" si="206"/>
        <v>Input start date of historical data in cell B15</v>
      </c>
      <c r="C12626" s="40"/>
    </row>
    <row r="12627" spans="2:3" x14ac:dyDescent="0.2">
      <c r="B12627" s="351" t="str">
        <f t="shared" si="206"/>
        <v>Input start date of historical data in cell B15</v>
      </c>
      <c r="C12627" s="40"/>
    </row>
    <row r="12628" spans="2:3" x14ac:dyDescent="0.2">
      <c r="B12628" s="351" t="str">
        <f t="shared" si="206"/>
        <v>Input start date of historical data in cell B15</v>
      </c>
      <c r="C12628" s="40"/>
    </row>
    <row r="12629" spans="2:3" x14ac:dyDescent="0.2">
      <c r="B12629" s="351" t="str">
        <f t="shared" si="206"/>
        <v>Input start date of historical data in cell B15</v>
      </c>
      <c r="C12629" s="40"/>
    </row>
    <row r="12630" spans="2:3" x14ac:dyDescent="0.2">
      <c r="B12630" s="351" t="str">
        <f t="shared" si="206"/>
        <v>Input start date of historical data in cell B15</v>
      </c>
      <c r="C12630" s="40"/>
    </row>
    <row r="12631" spans="2:3" x14ac:dyDescent="0.2">
      <c r="B12631" s="351" t="str">
        <f t="shared" si="206"/>
        <v>Input start date of historical data in cell B15</v>
      </c>
      <c r="C12631" s="40"/>
    </row>
    <row r="12632" spans="2:3" x14ac:dyDescent="0.2">
      <c r="B12632" s="351" t="str">
        <f t="shared" si="206"/>
        <v>Input start date of historical data in cell B15</v>
      </c>
      <c r="C12632" s="40"/>
    </row>
    <row r="12633" spans="2:3" x14ac:dyDescent="0.2">
      <c r="B12633" s="351" t="str">
        <f t="shared" si="206"/>
        <v>Input start date of historical data in cell B15</v>
      </c>
      <c r="C12633" s="40"/>
    </row>
    <row r="12634" spans="2:3" x14ac:dyDescent="0.2">
      <c r="B12634" s="351" t="str">
        <f t="shared" si="206"/>
        <v>Input start date of historical data in cell B15</v>
      </c>
      <c r="C12634" s="40"/>
    </row>
    <row r="12635" spans="2:3" x14ac:dyDescent="0.2">
      <c r="B12635" s="351" t="str">
        <f t="shared" si="206"/>
        <v>Input start date of historical data in cell B15</v>
      </c>
      <c r="C12635" s="40"/>
    </row>
    <row r="12636" spans="2:3" x14ac:dyDescent="0.2">
      <c r="B12636" s="351" t="str">
        <f t="shared" si="206"/>
        <v>Input start date of historical data in cell B15</v>
      </c>
      <c r="C12636" s="40"/>
    </row>
    <row r="12637" spans="2:3" x14ac:dyDescent="0.2">
      <c r="B12637" s="351" t="str">
        <f t="shared" si="206"/>
        <v>Input start date of historical data in cell B15</v>
      </c>
      <c r="C12637" s="40"/>
    </row>
    <row r="12638" spans="2:3" x14ac:dyDescent="0.2">
      <c r="B12638" s="351" t="str">
        <f t="shared" si="206"/>
        <v>Input start date of historical data in cell B15</v>
      </c>
      <c r="C12638" s="40"/>
    </row>
    <row r="12639" spans="2:3" x14ac:dyDescent="0.2">
      <c r="B12639" s="351" t="str">
        <f t="shared" si="206"/>
        <v>Input start date of historical data in cell B15</v>
      </c>
      <c r="C12639" s="40"/>
    </row>
    <row r="12640" spans="2:3" x14ac:dyDescent="0.2">
      <c r="B12640" s="351" t="str">
        <f t="shared" si="206"/>
        <v>Input start date of historical data in cell B15</v>
      </c>
      <c r="C12640" s="40"/>
    </row>
    <row r="12641" spans="2:3" x14ac:dyDescent="0.2">
      <c r="B12641" s="351" t="str">
        <f t="shared" si="206"/>
        <v>Input start date of historical data in cell B15</v>
      </c>
      <c r="C12641" s="40"/>
    </row>
    <row r="12642" spans="2:3" x14ac:dyDescent="0.2">
      <c r="B12642" s="351" t="str">
        <f t="shared" si="206"/>
        <v>Input start date of historical data in cell B15</v>
      </c>
      <c r="C12642" s="40"/>
    </row>
    <row r="12643" spans="2:3" x14ac:dyDescent="0.2">
      <c r="B12643" s="351" t="str">
        <f t="shared" si="206"/>
        <v>Input start date of historical data in cell B15</v>
      </c>
      <c r="C12643" s="40"/>
    </row>
    <row r="12644" spans="2:3" x14ac:dyDescent="0.2">
      <c r="B12644" s="351" t="str">
        <f t="shared" si="206"/>
        <v>Input start date of historical data in cell B15</v>
      </c>
      <c r="C12644" s="40"/>
    </row>
    <row r="12645" spans="2:3" x14ac:dyDescent="0.2">
      <c r="B12645" s="351" t="str">
        <f t="shared" si="206"/>
        <v>Input start date of historical data in cell B15</v>
      </c>
      <c r="C12645" s="40"/>
    </row>
    <row r="12646" spans="2:3" x14ac:dyDescent="0.2">
      <c r="B12646" s="351" t="str">
        <f t="shared" si="206"/>
        <v>Input start date of historical data in cell B15</v>
      </c>
      <c r="C12646" s="40"/>
    </row>
    <row r="12647" spans="2:3" x14ac:dyDescent="0.2">
      <c r="B12647" s="351" t="str">
        <f t="shared" si="206"/>
        <v>Input start date of historical data in cell B15</v>
      </c>
      <c r="C12647" s="40"/>
    </row>
    <row r="12648" spans="2:3" x14ac:dyDescent="0.2">
      <c r="B12648" s="351" t="str">
        <f t="shared" si="206"/>
        <v>Input start date of historical data in cell B15</v>
      </c>
      <c r="C12648" s="40"/>
    </row>
    <row r="12649" spans="2:3" x14ac:dyDescent="0.2">
      <c r="B12649" s="351" t="str">
        <f t="shared" si="206"/>
        <v>Input start date of historical data in cell B15</v>
      </c>
      <c r="C12649" s="40"/>
    </row>
    <row r="12650" spans="2:3" x14ac:dyDescent="0.2">
      <c r="B12650" s="351" t="str">
        <f t="shared" si="206"/>
        <v>Input start date of historical data in cell B15</v>
      </c>
      <c r="C12650" s="40"/>
    </row>
    <row r="12651" spans="2:3" x14ac:dyDescent="0.2">
      <c r="B12651" s="351" t="str">
        <f t="shared" si="206"/>
        <v>Input start date of historical data in cell B15</v>
      </c>
      <c r="C12651" s="40"/>
    </row>
    <row r="12652" spans="2:3" x14ac:dyDescent="0.2">
      <c r="B12652" s="351" t="str">
        <f t="shared" si="206"/>
        <v>Input start date of historical data in cell B15</v>
      </c>
      <c r="C12652" s="40"/>
    </row>
    <row r="12653" spans="2:3" x14ac:dyDescent="0.2">
      <c r="B12653" s="351" t="str">
        <f t="shared" si="206"/>
        <v>Input start date of historical data in cell B15</v>
      </c>
      <c r="C12653" s="40"/>
    </row>
    <row r="12654" spans="2:3" x14ac:dyDescent="0.2">
      <c r="B12654" s="351" t="str">
        <f t="shared" si="206"/>
        <v>Input start date of historical data in cell B15</v>
      </c>
      <c r="C12654" s="40"/>
    </row>
    <row r="12655" spans="2:3" x14ac:dyDescent="0.2">
      <c r="B12655" s="351" t="str">
        <f t="shared" si="206"/>
        <v>Input start date of historical data in cell B15</v>
      </c>
      <c r="C12655" s="40"/>
    </row>
    <row r="12656" spans="2:3" x14ac:dyDescent="0.2">
      <c r="B12656" s="351" t="str">
        <f t="shared" si="206"/>
        <v>Input start date of historical data in cell B15</v>
      </c>
      <c r="C12656" s="40"/>
    </row>
    <row r="12657" spans="2:3" x14ac:dyDescent="0.2">
      <c r="B12657" s="351" t="str">
        <f t="shared" si="206"/>
        <v>Input start date of historical data in cell B15</v>
      </c>
      <c r="C12657" s="40"/>
    </row>
    <row r="12658" spans="2:3" x14ac:dyDescent="0.2">
      <c r="B12658" s="351" t="str">
        <f t="shared" si="206"/>
        <v>Input start date of historical data in cell B15</v>
      </c>
      <c r="C12658" s="40"/>
    </row>
    <row r="12659" spans="2:3" x14ac:dyDescent="0.2">
      <c r="B12659" s="351" t="str">
        <f t="shared" si="206"/>
        <v>Input start date of historical data in cell B15</v>
      </c>
      <c r="C12659" s="40"/>
    </row>
    <row r="12660" spans="2:3" x14ac:dyDescent="0.2">
      <c r="B12660" s="351" t="str">
        <f t="shared" si="206"/>
        <v>Input start date of historical data in cell B15</v>
      </c>
      <c r="C12660" s="40"/>
    </row>
    <row r="12661" spans="2:3" x14ac:dyDescent="0.2">
      <c r="B12661" s="351" t="str">
        <f t="shared" si="206"/>
        <v>Input start date of historical data in cell B15</v>
      </c>
      <c r="C12661" s="40"/>
    </row>
    <row r="12662" spans="2:3" x14ac:dyDescent="0.2">
      <c r="B12662" s="351" t="str">
        <f t="shared" si="206"/>
        <v>Input start date of historical data in cell B15</v>
      </c>
      <c r="C12662" s="40"/>
    </row>
    <row r="12663" spans="2:3" x14ac:dyDescent="0.2">
      <c r="B12663" s="351" t="str">
        <f t="shared" si="206"/>
        <v>Input start date of historical data in cell B15</v>
      </c>
      <c r="C12663" s="40"/>
    </row>
    <row r="12664" spans="2:3" x14ac:dyDescent="0.2">
      <c r="B12664" s="351" t="str">
        <f t="shared" si="206"/>
        <v>Input start date of historical data in cell B15</v>
      </c>
      <c r="C12664" s="40"/>
    </row>
    <row r="12665" spans="2:3" x14ac:dyDescent="0.2">
      <c r="B12665" s="351" t="str">
        <f t="shared" si="206"/>
        <v>Input start date of historical data in cell B15</v>
      </c>
      <c r="C12665" s="40"/>
    </row>
    <row r="12666" spans="2:3" x14ac:dyDescent="0.2">
      <c r="B12666" s="351" t="str">
        <f t="shared" si="206"/>
        <v>Input start date of historical data in cell B15</v>
      </c>
      <c r="C12666" s="40"/>
    </row>
    <row r="12667" spans="2:3" x14ac:dyDescent="0.2">
      <c r="B12667" s="351" t="str">
        <f t="shared" si="206"/>
        <v>Input start date of historical data in cell B15</v>
      </c>
      <c r="C12667" s="40"/>
    </row>
    <row r="12668" spans="2:3" x14ac:dyDescent="0.2">
      <c r="B12668" s="351" t="str">
        <f t="shared" si="206"/>
        <v>Input start date of historical data in cell B15</v>
      </c>
      <c r="C12668" s="40"/>
    </row>
    <row r="12669" spans="2:3" x14ac:dyDescent="0.2">
      <c r="B12669" s="351" t="str">
        <f t="shared" si="206"/>
        <v>Input start date of historical data in cell B15</v>
      </c>
      <c r="C12669" s="40"/>
    </row>
    <row r="12670" spans="2:3" x14ac:dyDescent="0.2">
      <c r="B12670" s="351" t="str">
        <f t="shared" si="206"/>
        <v>Input start date of historical data in cell B15</v>
      </c>
      <c r="C12670" s="40"/>
    </row>
    <row r="12671" spans="2:3" x14ac:dyDescent="0.2">
      <c r="B12671" s="351" t="str">
        <f t="shared" si="206"/>
        <v>Input start date of historical data in cell B15</v>
      </c>
      <c r="C12671" s="40"/>
    </row>
    <row r="12672" spans="2:3" x14ac:dyDescent="0.2">
      <c r="B12672" s="351" t="str">
        <f t="shared" si="206"/>
        <v>Input start date of historical data in cell B15</v>
      </c>
      <c r="C12672" s="40"/>
    </row>
    <row r="12673" spans="2:3" x14ac:dyDescent="0.2">
      <c r="B12673" s="351" t="str">
        <f t="shared" si="206"/>
        <v>Input start date of historical data in cell B15</v>
      </c>
      <c r="C12673" s="40"/>
    </row>
    <row r="12674" spans="2:3" x14ac:dyDescent="0.2">
      <c r="B12674" s="351" t="str">
        <f t="shared" si="206"/>
        <v>Input start date of historical data in cell B15</v>
      </c>
      <c r="C12674" s="40"/>
    </row>
    <row r="12675" spans="2:3" x14ac:dyDescent="0.2">
      <c r="B12675" s="351" t="str">
        <f t="shared" si="206"/>
        <v>Input start date of historical data in cell B15</v>
      </c>
      <c r="C12675" s="40"/>
    </row>
    <row r="12676" spans="2:3" x14ac:dyDescent="0.2">
      <c r="B12676" s="351" t="str">
        <f t="shared" si="206"/>
        <v>Input start date of historical data in cell B15</v>
      </c>
      <c r="C12676" s="40"/>
    </row>
    <row r="12677" spans="2:3" x14ac:dyDescent="0.2">
      <c r="B12677" s="351" t="str">
        <f t="shared" si="206"/>
        <v>Input start date of historical data in cell B15</v>
      </c>
      <c r="C12677" s="40"/>
    </row>
    <row r="12678" spans="2:3" x14ac:dyDescent="0.2">
      <c r="B12678" s="351" t="str">
        <f t="shared" si="206"/>
        <v>Input start date of historical data in cell B15</v>
      </c>
      <c r="C12678" s="40"/>
    </row>
    <row r="12679" spans="2:3" x14ac:dyDescent="0.2">
      <c r="B12679" s="351" t="str">
        <f t="shared" si="206"/>
        <v>Input start date of historical data in cell B15</v>
      </c>
      <c r="C12679" s="40"/>
    </row>
    <row r="12680" spans="2:3" x14ac:dyDescent="0.2">
      <c r="B12680" s="351" t="str">
        <f t="shared" si="206"/>
        <v>Input start date of historical data in cell B15</v>
      </c>
      <c r="C12680" s="40"/>
    </row>
    <row r="12681" spans="2:3" x14ac:dyDescent="0.2">
      <c r="B12681" s="351" t="str">
        <f t="shared" si="206"/>
        <v>Input start date of historical data in cell B15</v>
      </c>
      <c r="C12681" s="40"/>
    </row>
    <row r="12682" spans="2:3" x14ac:dyDescent="0.2">
      <c r="B12682" s="351" t="str">
        <f t="shared" si="206"/>
        <v>Input start date of historical data in cell B15</v>
      </c>
      <c r="C12682" s="40"/>
    </row>
    <row r="12683" spans="2:3" x14ac:dyDescent="0.2">
      <c r="B12683" s="351" t="str">
        <f t="shared" si="206"/>
        <v>Input start date of historical data in cell B15</v>
      </c>
      <c r="C12683" s="40"/>
    </row>
    <row r="12684" spans="2:3" x14ac:dyDescent="0.2">
      <c r="B12684" s="351" t="str">
        <f t="shared" si="206"/>
        <v>Input start date of historical data in cell B15</v>
      </c>
      <c r="C12684" s="40"/>
    </row>
    <row r="12685" spans="2:3" x14ac:dyDescent="0.2">
      <c r="B12685" s="351" t="str">
        <f t="shared" ref="B12685:B12748" si="207">IFERROR(B12684+1/24,"Input start date of historical data in cell B15")</f>
        <v>Input start date of historical data in cell B15</v>
      </c>
      <c r="C12685" s="40"/>
    </row>
    <row r="12686" spans="2:3" x14ac:dyDescent="0.2">
      <c r="B12686" s="351" t="str">
        <f t="shared" si="207"/>
        <v>Input start date of historical data in cell B15</v>
      </c>
      <c r="C12686" s="40"/>
    </row>
    <row r="12687" spans="2:3" x14ac:dyDescent="0.2">
      <c r="B12687" s="351" t="str">
        <f t="shared" si="207"/>
        <v>Input start date of historical data in cell B15</v>
      </c>
      <c r="C12687" s="40"/>
    </row>
    <row r="12688" spans="2:3" x14ac:dyDescent="0.2">
      <c r="B12688" s="351" t="str">
        <f t="shared" si="207"/>
        <v>Input start date of historical data in cell B15</v>
      </c>
      <c r="C12688" s="40"/>
    </row>
    <row r="12689" spans="2:3" x14ac:dyDescent="0.2">
      <c r="B12689" s="351" t="str">
        <f t="shared" si="207"/>
        <v>Input start date of historical data in cell B15</v>
      </c>
      <c r="C12689" s="40"/>
    </row>
    <row r="12690" spans="2:3" x14ac:dyDescent="0.2">
      <c r="B12690" s="351" t="str">
        <f t="shared" si="207"/>
        <v>Input start date of historical data in cell B15</v>
      </c>
      <c r="C12690" s="40"/>
    </row>
    <row r="12691" spans="2:3" x14ac:dyDescent="0.2">
      <c r="B12691" s="351" t="str">
        <f t="shared" si="207"/>
        <v>Input start date of historical data in cell B15</v>
      </c>
      <c r="C12691" s="40"/>
    </row>
    <row r="12692" spans="2:3" x14ac:dyDescent="0.2">
      <c r="B12692" s="351" t="str">
        <f t="shared" si="207"/>
        <v>Input start date of historical data in cell B15</v>
      </c>
      <c r="C12692" s="40"/>
    </row>
    <row r="12693" spans="2:3" x14ac:dyDescent="0.2">
      <c r="B12693" s="351" t="str">
        <f t="shared" si="207"/>
        <v>Input start date of historical data in cell B15</v>
      </c>
      <c r="C12693" s="40"/>
    </row>
    <row r="12694" spans="2:3" x14ac:dyDescent="0.2">
      <c r="B12694" s="351" t="str">
        <f t="shared" si="207"/>
        <v>Input start date of historical data in cell B15</v>
      </c>
      <c r="C12694" s="40"/>
    </row>
    <row r="12695" spans="2:3" x14ac:dyDescent="0.2">
      <c r="B12695" s="351" t="str">
        <f t="shared" si="207"/>
        <v>Input start date of historical data in cell B15</v>
      </c>
      <c r="C12695" s="40"/>
    </row>
    <row r="12696" spans="2:3" x14ac:dyDescent="0.2">
      <c r="B12696" s="351" t="str">
        <f t="shared" si="207"/>
        <v>Input start date of historical data in cell B15</v>
      </c>
      <c r="C12696" s="40"/>
    </row>
    <row r="12697" spans="2:3" x14ac:dyDescent="0.2">
      <c r="B12697" s="351" t="str">
        <f t="shared" si="207"/>
        <v>Input start date of historical data in cell B15</v>
      </c>
      <c r="C12697" s="40"/>
    </row>
    <row r="12698" spans="2:3" x14ac:dyDescent="0.2">
      <c r="B12698" s="351" t="str">
        <f t="shared" si="207"/>
        <v>Input start date of historical data in cell B15</v>
      </c>
      <c r="C12698" s="40"/>
    </row>
    <row r="12699" spans="2:3" x14ac:dyDescent="0.2">
      <c r="B12699" s="351" t="str">
        <f t="shared" si="207"/>
        <v>Input start date of historical data in cell B15</v>
      </c>
      <c r="C12699" s="40"/>
    </row>
    <row r="12700" spans="2:3" x14ac:dyDescent="0.2">
      <c r="B12700" s="351" t="str">
        <f t="shared" si="207"/>
        <v>Input start date of historical data in cell B15</v>
      </c>
      <c r="C12700" s="40"/>
    </row>
    <row r="12701" spans="2:3" x14ac:dyDescent="0.2">
      <c r="B12701" s="351" t="str">
        <f t="shared" si="207"/>
        <v>Input start date of historical data in cell B15</v>
      </c>
      <c r="C12701" s="40"/>
    </row>
    <row r="12702" spans="2:3" x14ac:dyDescent="0.2">
      <c r="B12702" s="351" t="str">
        <f t="shared" si="207"/>
        <v>Input start date of historical data in cell B15</v>
      </c>
      <c r="C12702" s="40"/>
    </row>
    <row r="12703" spans="2:3" x14ac:dyDescent="0.2">
      <c r="B12703" s="351" t="str">
        <f t="shared" si="207"/>
        <v>Input start date of historical data in cell B15</v>
      </c>
      <c r="C12703" s="40"/>
    </row>
    <row r="12704" spans="2:3" x14ac:dyDescent="0.2">
      <c r="B12704" s="351" t="str">
        <f t="shared" si="207"/>
        <v>Input start date of historical data in cell B15</v>
      </c>
      <c r="C12704" s="40"/>
    </row>
    <row r="12705" spans="2:3" x14ac:dyDescent="0.2">
      <c r="B12705" s="351" t="str">
        <f t="shared" si="207"/>
        <v>Input start date of historical data in cell B15</v>
      </c>
      <c r="C12705" s="40"/>
    </row>
    <row r="12706" spans="2:3" x14ac:dyDescent="0.2">
      <c r="B12706" s="351" t="str">
        <f t="shared" si="207"/>
        <v>Input start date of historical data in cell B15</v>
      </c>
      <c r="C12706" s="40"/>
    </row>
    <row r="12707" spans="2:3" x14ac:dyDescent="0.2">
      <c r="B12707" s="351" t="str">
        <f t="shared" si="207"/>
        <v>Input start date of historical data in cell B15</v>
      </c>
      <c r="C12707" s="40"/>
    </row>
    <row r="12708" spans="2:3" x14ac:dyDescent="0.2">
      <c r="B12708" s="351" t="str">
        <f t="shared" si="207"/>
        <v>Input start date of historical data in cell B15</v>
      </c>
      <c r="C12708" s="40"/>
    </row>
    <row r="12709" spans="2:3" x14ac:dyDescent="0.2">
      <c r="B12709" s="351" t="str">
        <f t="shared" si="207"/>
        <v>Input start date of historical data in cell B15</v>
      </c>
      <c r="C12709" s="40"/>
    </row>
    <row r="12710" spans="2:3" x14ac:dyDescent="0.2">
      <c r="B12710" s="351" t="str">
        <f t="shared" si="207"/>
        <v>Input start date of historical data in cell B15</v>
      </c>
      <c r="C12710" s="40"/>
    </row>
    <row r="12711" spans="2:3" x14ac:dyDescent="0.2">
      <c r="B12711" s="351" t="str">
        <f t="shared" si="207"/>
        <v>Input start date of historical data in cell B15</v>
      </c>
      <c r="C12711" s="40"/>
    </row>
    <row r="12712" spans="2:3" x14ac:dyDescent="0.2">
      <c r="B12712" s="351" t="str">
        <f t="shared" si="207"/>
        <v>Input start date of historical data in cell B15</v>
      </c>
      <c r="C12712" s="40"/>
    </row>
    <row r="12713" spans="2:3" x14ac:dyDescent="0.2">
      <c r="B12713" s="351" t="str">
        <f t="shared" si="207"/>
        <v>Input start date of historical data in cell B15</v>
      </c>
      <c r="C12713" s="40"/>
    </row>
    <row r="12714" spans="2:3" x14ac:dyDescent="0.2">
      <c r="B12714" s="351" t="str">
        <f t="shared" si="207"/>
        <v>Input start date of historical data in cell B15</v>
      </c>
      <c r="C12714" s="40"/>
    </row>
    <row r="12715" spans="2:3" x14ac:dyDescent="0.2">
      <c r="B12715" s="351" t="str">
        <f t="shared" si="207"/>
        <v>Input start date of historical data in cell B15</v>
      </c>
      <c r="C12715" s="40"/>
    </row>
    <row r="12716" spans="2:3" x14ac:dyDescent="0.2">
      <c r="B12716" s="351" t="str">
        <f t="shared" si="207"/>
        <v>Input start date of historical data in cell B15</v>
      </c>
      <c r="C12716" s="40"/>
    </row>
    <row r="12717" spans="2:3" x14ac:dyDescent="0.2">
      <c r="B12717" s="351" t="str">
        <f t="shared" si="207"/>
        <v>Input start date of historical data in cell B15</v>
      </c>
      <c r="C12717" s="40"/>
    </row>
    <row r="12718" spans="2:3" x14ac:dyDescent="0.2">
      <c r="B12718" s="351" t="str">
        <f t="shared" si="207"/>
        <v>Input start date of historical data in cell B15</v>
      </c>
      <c r="C12718" s="40"/>
    </row>
    <row r="12719" spans="2:3" x14ac:dyDescent="0.2">
      <c r="B12719" s="351" t="str">
        <f t="shared" si="207"/>
        <v>Input start date of historical data in cell B15</v>
      </c>
      <c r="C12719" s="40"/>
    </row>
    <row r="12720" spans="2:3" x14ac:dyDescent="0.2">
      <c r="B12720" s="351" t="str">
        <f t="shared" si="207"/>
        <v>Input start date of historical data in cell B15</v>
      </c>
      <c r="C12720" s="40"/>
    </row>
    <row r="12721" spans="2:3" x14ac:dyDescent="0.2">
      <c r="B12721" s="351" t="str">
        <f t="shared" si="207"/>
        <v>Input start date of historical data in cell B15</v>
      </c>
      <c r="C12721" s="40"/>
    </row>
    <row r="12722" spans="2:3" x14ac:dyDescent="0.2">
      <c r="B12722" s="351" t="str">
        <f t="shared" si="207"/>
        <v>Input start date of historical data in cell B15</v>
      </c>
      <c r="C12722" s="40"/>
    </row>
    <row r="12723" spans="2:3" x14ac:dyDescent="0.2">
      <c r="B12723" s="351" t="str">
        <f t="shared" si="207"/>
        <v>Input start date of historical data in cell B15</v>
      </c>
      <c r="C12723" s="40"/>
    </row>
    <row r="12724" spans="2:3" x14ac:dyDescent="0.2">
      <c r="B12724" s="351" t="str">
        <f t="shared" si="207"/>
        <v>Input start date of historical data in cell B15</v>
      </c>
      <c r="C12724" s="40"/>
    </row>
    <row r="12725" spans="2:3" x14ac:dyDescent="0.2">
      <c r="B12725" s="351" t="str">
        <f t="shared" si="207"/>
        <v>Input start date of historical data in cell B15</v>
      </c>
      <c r="C12725" s="40"/>
    </row>
    <row r="12726" spans="2:3" x14ac:dyDescent="0.2">
      <c r="B12726" s="351" t="str">
        <f t="shared" si="207"/>
        <v>Input start date of historical data in cell B15</v>
      </c>
      <c r="C12726" s="40"/>
    </row>
    <row r="12727" spans="2:3" x14ac:dyDescent="0.2">
      <c r="B12727" s="351" t="str">
        <f t="shared" si="207"/>
        <v>Input start date of historical data in cell B15</v>
      </c>
      <c r="C12727" s="40"/>
    </row>
    <row r="12728" spans="2:3" x14ac:dyDescent="0.2">
      <c r="B12728" s="351" t="str">
        <f t="shared" si="207"/>
        <v>Input start date of historical data in cell B15</v>
      </c>
      <c r="C12728" s="40"/>
    </row>
    <row r="12729" spans="2:3" x14ac:dyDescent="0.2">
      <c r="B12729" s="351" t="str">
        <f t="shared" si="207"/>
        <v>Input start date of historical data in cell B15</v>
      </c>
      <c r="C12729" s="40"/>
    </row>
    <row r="12730" spans="2:3" x14ac:dyDescent="0.2">
      <c r="B12730" s="351" t="str">
        <f t="shared" si="207"/>
        <v>Input start date of historical data in cell B15</v>
      </c>
      <c r="C12730" s="40"/>
    </row>
    <row r="12731" spans="2:3" x14ac:dyDescent="0.2">
      <c r="B12731" s="351" t="str">
        <f t="shared" si="207"/>
        <v>Input start date of historical data in cell B15</v>
      </c>
      <c r="C12731" s="40"/>
    </row>
    <row r="12732" spans="2:3" x14ac:dyDescent="0.2">
      <c r="B12732" s="351" t="str">
        <f t="shared" si="207"/>
        <v>Input start date of historical data in cell B15</v>
      </c>
      <c r="C12732" s="40"/>
    </row>
    <row r="12733" spans="2:3" x14ac:dyDescent="0.2">
      <c r="B12733" s="351" t="str">
        <f t="shared" si="207"/>
        <v>Input start date of historical data in cell B15</v>
      </c>
      <c r="C12733" s="40"/>
    </row>
    <row r="12734" spans="2:3" x14ac:dyDescent="0.2">
      <c r="B12734" s="351" t="str">
        <f t="shared" si="207"/>
        <v>Input start date of historical data in cell B15</v>
      </c>
      <c r="C12734" s="40"/>
    </row>
    <row r="12735" spans="2:3" x14ac:dyDescent="0.2">
      <c r="B12735" s="351" t="str">
        <f t="shared" si="207"/>
        <v>Input start date of historical data in cell B15</v>
      </c>
      <c r="C12735" s="40"/>
    </row>
    <row r="12736" spans="2:3" x14ac:dyDescent="0.2">
      <c r="B12736" s="351" t="str">
        <f t="shared" si="207"/>
        <v>Input start date of historical data in cell B15</v>
      </c>
      <c r="C12736" s="40"/>
    </row>
    <row r="12737" spans="2:3" x14ac:dyDescent="0.2">
      <c r="B12737" s="351" t="str">
        <f t="shared" si="207"/>
        <v>Input start date of historical data in cell B15</v>
      </c>
      <c r="C12737" s="40"/>
    </row>
    <row r="12738" spans="2:3" x14ac:dyDescent="0.2">
      <c r="B12738" s="351" t="str">
        <f t="shared" si="207"/>
        <v>Input start date of historical data in cell B15</v>
      </c>
      <c r="C12738" s="40"/>
    </row>
    <row r="12739" spans="2:3" x14ac:dyDescent="0.2">
      <c r="B12739" s="351" t="str">
        <f t="shared" si="207"/>
        <v>Input start date of historical data in cell B15</v>
      </c>
      <c r="C12739" s="40"/>
    </row>
    <row r="12740" spans="2:3" x14ac:dyDescent="0.2">
      <c r="B12740" s="351" t="str">
        <f t="shared" si="207"/>
        <v>Input start date of historical data in cell B15</v>
      </c>
      <c r="C12740" s="40"/>
    </row>
    <row r="12741" spans="2:3" x14ac:dyDescent="0.2">
      <c r="B12741" s="351" t="str">
        <f t="shared" si="207"/>
        <v>Input start date of historical data in cell B15</v>
      </c>
      <c r="C12741" s="40"/>
    </row>
    <row r="12742" spans="2:3" x14ac:dyDescent="0.2">
      <c r="B12742" s="351" t="str">
        <f t="shared" si="207"/>
        <v>Input start date of historical data in cell B15</v>
      </c>
      <c r="C12742" s="40"/>
    </row>
    <row r="12743" spans="2:3" x14ac:dyDescent="0.2">
      <c r="B12743" s="351" t="str">
        <f t="shared" si="207"/>
        <v>Input start date of historical data in cell B15</v>
      </c>
      <c r="C12743" s="40"/>
    </row>
    <row r="12744" spans="2:3" x14ac:dyDescent="0.2">
      <c r="B12744" s="351" t="str">
        <f t="shared" si="207"/>
        <v>Input start date of historical data in cell B15</v>
      </c>
      <c r="C12744" s="40"/>
    </row>
    <row r="12745" spans="2:3" x14ac:dyDescent="0.2">
      <c r="B12745" s="351" t="str">
        <f t="shared" si="207"/>
        <v>Input start date of historical data in cell B15</v>
      </c>
      <c r="C12745" s="40"/>
    </row>
    <row r="12746" spans="2:3" x14ac:dyDescent="0.2">
      <c r="B12746" s="351" t="str">
        <f t="shared" si="207"/>
        <v>Input start date of historical data in cell B15</v>
      </c>
      <c r="C12746" s="40"/>
    </row>
    <row r="12747" spans="2:3" x14ac:dyDescent="0.2">
      <c r="B12747" s="351" t="str">
        <f t="shared" si="207"/>
        <v>Input start date of historical data in cell B15</v>
      </c>
      <c r="C12747" s="40"/>
    </row>
    <row r="12748" spans="2:3" x14ac:dyDescent="0.2">
      <c r="B12748" s="351" t="str">
        <f t="shared" si="207"/>
        <v>Input start date of historical data in cell B15</v>
      </c>
      <c r="C12748" s="40"/>
    </row>
    <row r="12749" spans="2:3" x14ac:dyDescent="0.2">
      <c r="B12749" s="351" t="str">
        <f t="shared" ref="B12749:B12812" si="208">IFERROR(B12748+1/24,"Input start date of historical data in cell B15")</f>
        <v>Input start date of historical data in cell B15</v>
      </c>
      <c r="C12749" s="40"/>
    </row>
    <row r="12750" spans="2:3" x14ac:dyDescent="0.2">
      <c r="B12750" s="351" t="str">
        <f t="shared" si="208"/>
        <v>Input start date of historical data in cell B15</v>
      </c>
      <c r="C12750" s="40"/>
    </row>
    <row r="12751" spans="2:3" x14ac:dyDescent="0.2">
      <c r="B12751" s="351" t="str">
        <f t="shared" si="208"/>
        <v>Input start date of historical data in cell B15</v>
      </c>
      <c r="C12751" s="40"/>
    </row>
    <row r="12752" spans="2:3" x14ac:dyDescent="0.2">
      <c r="B12752" s="351" t="str">
        <f t="shared" si="208"/>
        <v>Input start date of historical data in cell B15</v>
      </c>
      <c r="C12752" s="40"/>
    </row>
    <row r="12753" spans="2:3" x14ac:dyDescent="0.2">
      <c r="B12753" s="351" t="str">
        <f t="shared" si="208"/>
        <v>Input start date of historical data in cell B15</v>
      </c>
      <c r="C12753" s="40"/>
    </row>
    <row r="12754" spans="2:3" x14ac:dyDescent="0.2">
      <c r="B12754" s="351" t="str">
        <f t="shared" si="208"/>
        <v>Input start date of historical data in cell B15</v>
      </c>
      <c r="C12754" s="40"/>
    </row>
    <row r="12755" spans="2:3" x14ac:dyDescent="0.2">
      <c r="B12755" s="351" t="str">
        <f t="shared" si="208"/>
        <v>Input start date of historical data in cell B15</v>
      </c>
      <c r="C12755" s="40"/>
    </row>
    <row r="12756" spans="2:3" x14ac:dyDescent="0.2">
      <c r="B12756" s="351" t="str">
        <f t="shared" si="208"/>
        <v>Input start date of historical data in cell B15</v>
      </c>
      <c r="C12756" s="40"/>
    </row>
    <row r="12757" spans="2:3" x14ac:dyDescent="0.2">
      <c r="B12757" s="351" t="str">
        <f t="shared" si="208"/>
        <v>Input start date of historical data in cell B15</v>
      </c>
      <c r="C12757" s="40"/>
    </row>
    <row r="12758" spans="2:3" x14ac:dyDescent="0.2">
      <c r="B12758" s="351" t="str">
        <f t="shared" si="208"/>
        <v>Input start date of historical data in cell B15</v>
      </c>
      <c r="C12758" s="40"/>
    </row>
    <row r="12759" spans="2:3" x14ac:dyDescent="0.2">
      <c r="B12759" s="351" t="str">
        <f t="shared" si="208"/>
        <v>Input start date of historical data in cell B15</v>
      </c>
      <c r="C12759" s="40"/>
    </row>
    <row r="12760" spans="2:3" x14ac:dyDescent="0.2">
      <c r="B12760" s="351" t="str">
        <f t="shared" si="208"/>
        <v>Input start date of historical data in cell B15</v>
      </c>
      <c r="C12760" s="40"/>
    </row>
    <row r="12761" spans="2:3" x14ac:dyDescent="0.2">
      <c r="B12761" s="351" t="str">
        <f t="shared" si="208"/>
        <v>Input start date of historical data in cell B15</v>
      </c>
      <c r="C12761" s="40"/>
    </row>
    <row r="12762" spans="2:3" x14ac:dyDescent="0.2">
      <c r="B12762" s="351" t="str">
        <f t="shared" si="208"/>
        <v>Input start date of historical data in cell B15</v>
      </c>
      <c r="C12762" s="40"/>
    </row>
    <row r="12763" spans="2:3" x14ac:dyDescent="0.2">
      <c r="B12763" s="351" t="str">
        <f t="shared" si="208"/>
        <v>Input start date of historical data in cell B15</v>
      </c>
      <c r="C12763" s="40"/>
    </row>
    <row r="12764" spans="2:3" x14ac:dyDescent="0.2">
      <c r="B12764" s="351" t="str">
        <f t="shared" si="208"/>
        <v>Input start date of historical data in cell B15</v>
      </c>
      <c r="C12764" s="40"/>
    </row>
    <row r="12765" spans="2:3" x14ac:dyDescent="0.2">
      <c r="B12765" s="351" t="str">
        <f t="shared" si="208"/>
        <v>Input start date of historical data in cell B15</v>
      </c>
      <c r="C12765" s="40"/>
    </row>
    <row r="12766" spans="2:3" x14ac:dyDescent="0.2">
      <c r="B12766" s="351" t="str">
        <f t="shared" si="208"/>
        <v>Input start date of historical data in cell B15</v>
      </c>
      <c r="C12766" s="40"/>
    </row>
    <row r="12767" spans="2:3" x14ac:dyDescent="0.2">
      <c r="B12767" s="351" t="str">
        <f t="shared" si="208"/>
        <v>Input start date of historical data in cell B15</v>
      </c>
      <c r="C12767" s="40"/>
    </row>
    <row r="12768" spans="2:3" x14ac:dyDescent="0.2">
      <c r="B12768" s="351" t="str">
        <f t="shared" si="208"/>
        <v>Input start date of historical data in cell B15</v>
      </c>
      <c r="C12768" s="40"/>
    </row>
    <row r="12769" spans="2:3" x14ac:dyDescent="0.2">
      <c r="B12769" s="351" t="str">
        <f t="shared" si="208"/>
        <v>Input start date of historical data in cell B15</v>
      </c>
      <c r="C12769" s="40"/>
    </row>
    <row r="12770" spans="2:3" x14ac:dyDescent="0.2">
      <c r="B12770" s="351" t="str">
        <f t="shared" si="208"/>
        <v>Input start date of historical data in cell B15</v>
      </c>
      <c r="C12770" s="40"/>
    </row>
    <row r="12771" spans="2:3" x14ac:dyDescent="0.2">
      <c r="B12771" s="351" t="str">
        <f t="shared" si="208"/>
        <v>Input start date of historical data in cell B15</v>
      </c>
      <c r="C12771" s="40"/>
    </row>
    <row r="12772" spans="2:3" x14ac:dyDescent="0.2">
      <c r="B12772" s="351" t="str">
        <f t="shared" si="208"/>
        <v>Input start date of historical data in cell B15</v>
      </c>
      <c r="C12772" s="40"/>
    </row>
    <row r="12773" spans="2:3" x14ac:dyDescent="0.2">
      <c r="B12773" s="351" t="str">
        <f t="shared" si="208"/>
        <v>Input start date of historical data in cell B15</v>
      </c>
      <c r="C12773" s="40"/>
    </row>
    <row r="12774" spans="2:3" x14ac:dyDescent="0.2">
      <c r="B12774" s="351" t="str">
        <f t="shared" si="208"/>
        <v>Input start date of historical data in cell B15</v>
      </c>
      <c r="C12774" s="40"/>
    </row>
    <row r="12775" spans="2:3" x14ac:dyDescent="0.2">
      <c r="B12775" s="351" t="str">
        <f t="shared" si="208"/>
        <v>Input start date of historical data in cell B15</v>
      </c>
      <c r="C12775" s="40"/>
    </row>
    <row r="12776" spans="2:3" x14ac:dyDescent="0.2">
      <c r="B12776" s="351" t="str">
        <f t="shared" si="208"/>
        <v>Input start date of historical data in cell B15</v>
      </c>
      <c r="C12776" s="40"/>
    </row>
    <row r="12777" spans="2:3" x14ac:dyDescent="0.2">
      <c r="B12777" s="351" t="str">
        <f t="shared" si="208"/>
        <v>Input start date of historical data in cell B15</v>
      </c>
      <c r="C12777" s="40"/>
    </row>
    <row r="12778" spans="2:3" x14ac:dyDescent="0.2">
      <c r="B12778" s="351" t="str">
        <f t="shared" si="208"/>
        <v>Input start date of historical data in cell B15</v>
      </c>
      <c r="C12778" s="40"/>
    </row>
    <row r="12779" spans="2:3" x14ac:dyDescent="0.2">
      <c r="B12779" s="351" t="str">
        <f t="shared" si="208"/>
        <v>Input start date of historical data in cell B15</v>
      </c>
      <c r="C12779" s="40"/>
    </row>
    <row r="12780" spans="2:3" x14ac:dyDescent="0.2">
      <c r="B12780" s="351" t="str">
        <f t="shared" si="208"/>
        <v>Input start date of historical data in cell B15</v>
      </c>
      <c r="C12780" s="40"/>
    </row>
    <row r="12781" spans="2:3" x14ac:dyDescent="0.2">
      <c r="B12781" s="351" t="str">
        <f t="shared" si="208"/>
        <v>Input start date of historical data in cell B15</v>
      </c>
      <c r="C12781" s="40"/>
    </row>
    <row r="12782" spans="2:3" x14ac:dyDescent="0.2">
      <c r="B12782" s="351" t="str">
        <f t="shared" si="208"/>
        <v>Input start date of historical data in cell B15</v>
      </c>
      <c r="C12782" s="40"/>
    </row>
    <row r="12783" spans="2:3" x14ac:dyDescent="0.2">
      <c r="B12783" s="351" t="str">
        <f t="shared" si="208"/>
        <v>Input start date of historical data in cell B15</v>
      </c>
      <c r="C12783" s="40"/>
    </row>
    <row r="12784" spans="2:3" x14ac:dyDescent="0.2">
      <c r="B12784" s="351" t="str">
        <f t="shared" si="208"/>
        <v>Input start date of historical data in cell B15</v>
      </c>
      <c r="C12784" s="40"/>
    </row>
    <row r="12785" spans="2:3" x14ac:dyDescent="0.2">
      <c r="B12785" s="351" t="str">
        <f t="shared" si="208"/>
        <v>Input start date of historical data in cell B15</v>
      </c>
      <c r="C12785" s="40"/>
    </row>
    <row r="12786" spans="2:3" x14ac:dyDescent="0.2">
      <c r="B12786" s="351" t="str">
        <f t="shared" si="208"/>
        <v>Input start date of historical data in cell B15</v>
      </c>
      <c r="C12786" s="40"/>
    </row>
    <row r="12787" spans="2:3" x14ac:dyDescent="0.2">
      <c r="B12787" s="351" t="str">
        <f t="shared" si="208"/>
        <v>Input start date of historical data in cell B15</v>
      </c>
      <c r="C12787" s="40"/>
    </row>
    <row r="12788" spans="2:3" x14ac:dyDescent="0.2">
      <c r="B12788" s="351" t="str">
        <f t="shared" si="208"/>
        <v>Input start date of historical data in cell B15</v>
      </c>
      <c r="C12788" s="40"/>
    </row>
    <row r="12789" spans="2:3" x14ac:dyDescent="0.2">
      <c r="B12789" s="351" t="str">
        <f t="shared" si="208"/>
        <v>Input start date of historical data in cell B15</v>
      </c>
      <c r="C12789" s="40"/>
    </row>
    <row r="12790" spans="2:3" x14ac:dyDescent="0.2">
      <c r="B12790" s="351" t="str">
        <f t="shared" si="208"/>
        <v>Input start date of historical data in cell B15</v>
      </c>
      <c r="C12790" s="40"/>
    </row>
    <row r="12791" spans="2:3" x14ac:dyDescent="0.2">
      <c r="B12791" s="351" t="str">
        <f t="shared" si="208"/>
        <v>Input start date of historical data in cell B15</v>
      </c>
      <c r="C12791" s="40"/>
    </row>
    <row r="12792" spans="2:3" x14ac:dyDescent="0.2">
      <c r="B12792" s="351" t="str">
        <f t="shared" si="208"/>
        <v>Input start date of historical data in cell B15</v>
      </c>
      <c r="C12792" s="40"/>
    </row>
    <row r="12793" spans="2:3" x14ac:dyDescent="0.2">
      <c r="B12793" s="351" t="str">
        <f t="shared" si="208"/>
        <v>Input start date of historical data in cell B15</v>
      </c>
      <c r="C12793" s="40"/>
    </row>
    <row r="12794" spans="2:3" x14ac:dyDescent="0.2">
      <c r="B12794" s="351" t="str">
        <f t="shared" si="208"/>
        <v>Input start date of historical data in cell B15</v>
      </c>
      <c r="C12794" s="40"/>
    </row>
    <row r="12795" spans="2:3" x14ac:dyDescent="0.2">
      <c r="B12795" s="351" t="str">
        <f t="shared" si="208"/>
        <v>Input start date of historical data in cell B15</v>
      </c>
      <c r="C12795" s="40"/>
    </row>
    <row r="12796" spans="2:3" x14ac:dyDescent="0.2">
      <c r="B12796" s="351" t="str">
        <f t="shared" si="208"/>
        <v>Input start date of historical data in cell B15</v>
      </c>
      <c r="C12796" s="40"/>
    </row>
    <row r="12797" spans="2:3" x14ac:dyDescent="0.2">
      <c r="B12797" s="351" t="str">
        <f t="shared" si="208"/>
        <v>Input start date of historical data in cell B15</v>
      </c>
      <c r="C12797" s="40"/>
    </row>
    <row r="12798" spans="2:3" x14ac:dyDescent="0.2">
      <c r="B12798" s="351" t="str">
        <f t="shared" si="208"/>
        <v>Input start date of historical data in cell B15</v>
      </c>
      <c r="C12798" s="40"/>
    </row>
    <row r="12799" spans="2:3" x14ac:dyDescent="0.2">
      <c r="B12799" s="351" t="str">
        <f t="shared" si="208"/>
        <v>Input start date of historical data in cell B15</v>
      </c>
      <c r="C12799" s="40"/>
    </row>
    <row r="12800" spans="2:3" x14ac:dyDescent="0.2">
      <c r="B12800" s="351" t="str">
        <f t="shared" si="208"/>
        <v>Input start date of historical data in cell B15</v>
      </c>
      <c r="C12800" s="40"/>
    </row>
    <row r="12801" spans="2:3" x14ac:dyDescent="0.2">
      <c r="B12801" s="351" t="str">
        <f t="shared" si="208"/>
        <v>Input start date of historical data in cell B15</v>
      </c>
      <c r="C12801" s="40"/>
    </row>
    <row r="12802" spans="2:3" x14ac:dyDescent="0.2">
      <c r="B12802" s="351" t="str">
        <f t="shared" si="208"/>
        <v>Input start date of historical data in cell B15</v>
      </c>
      <c r="C12802" s="40"/>
    </row>
    <row r="12803" spans="2:3" x14ac:dyDescent="0.2">
      <c r="B12803" s="351" t="str">
        <f t="shared" si="208"/>
        <v>Input start date of historical data in cell B15</v>
      </c>
      <c r="C12803" s="40"/>
    </row>
    <row r="12804" spans="2:3" x14ac:dyDescent="0.2">
      <c r="B12804" s="351" t="str">
        <f t="shared" si="208"/>
        <v>Input start date of historical data in cell B15</v>
      </c>
      <c r="C12804" s="40"/>
    </row>
    <row r="12805" spans="2:3" x14ac:dyDescent="0.2">
      <c r="B12805" s="351" t="str">
        <f t="shared" si="208"/>
        <v>Input start date of historical data in cell B15</v>
      </c>
      <c r="C12805" s="40"/>
    </row>
    <row r="12806" spans="2:3" x14ac:dyDescent="0.2">
      <c r="B12806" s="351" t="str">
        <f t="shared" si="208"/>
        <v>Input start date of historical data in cell B15</v>
      </c>
      <c r="C12806" s="40"/>
    </row>
    <row r="12807" spans="2:3" x14ac:dyDescent="0.2">
      <c r="B12807" s="351" t="str">
        <f t="shared" si="208"/>
        <v>Input start date of historical data in cell B15</v>
      </c>
      <c r="C12807" s="40"/>
    </row>
    <row r="12808" spans="2:3" x14ac:dyDescent="0.2">
      <c r="B12808" s="351" t="str">
        <f t="shared" si="208"/>
        <v>Input start date of historical data in cell B15</v>
      </c>
      <c r="C12808" s="40"/>
    </row>
    <row r="12809" spans="2:3" x14ac:dyDescent="0.2">
      <c r="B12809" s="351" t="str">
        <f t="shared" si="208"/>
        <v>Input start date of historical data in cell B15</v>
      </c>
      <c r="C12809" s="40"/>
    </row>
    <row r="12810" spans="2:3" x14ac:dyDescent="0.2">
      <c r="B12810" s="351" t="str">
        <f t="shared" si="208"/>
        <v>Input start date of historical data in cell B15</v>
      </c>
      <c r="C12810" s="40"/>
    </row>
    <row r="12811" spans="2:3" x14ac:dyDescent="0.2">
      <c r="B12811" s="351" t="str">
        <f t="shared" si="208"/>
        <v>Input start date of historical data in cell B15</v>
      </c>
      <c r="C12811" s="40"/>
    </row>
    <row r="12812" spans="2:3" x14ac:dyDescent="0.2">
      <c r="B12812" s="351" t="str">
        <f t="shared" si="208"/>
        <v>Input start date of historical data in cell B15</v>
      </c>
      <c r="C12812" s="40"/>
    </row>
    <row r="12813" spans="2:3" x14ac:dyDescent="0.2">
      <c r="B12813" s="351" t="str">
        <f t="shared" ref="B12813:B12876" si="209">IFERROR(B12812+1/24,"Input start date of historical data in cell B15")</f>
        <v>Input start date of historical data in cell B15</v>
      </c>
      <c r="C12813" s="40"/>
    </row>
    <row r="12814" spans="2:3" x14ac:dyDescent="0.2">
      <c r="B12814" s="351" t="str">
        <f t="shared" si="209"/>
        <v>Input start date of historical data in cell B15</v>
      </c>
      <c r="C12814" s="40"/>
    </row>
    <row r="12815" spans="2:3" x14ac:dyDescent="0.2">
      <c r="B12815" s="351" t="str">
        <f t="shared" si="209"/>
        <v>Input start date of historical data in cell B15</v>
      </c>
      <c r="C12815" s="40"/>
    </row>
    <row r="12816" spans="2:3" x14ac:dyDescent="0.2">
      <c r="B12816" s="351" t="str">
        <f t="shared" si="209"/>
        <v>Input start date of historical data in cell B15</v>
      </c>
      <c r="C12816" s="40"/>
    </row>
    <row r="12817" spans="2:3" x14ac:dyDescent="0.2">
      <c r="B12817" s="351" t="str">
        <f t="shared" si="209"/>
        <v>Input start date of historical data in cell B15</v>
      </c>
      <c r="C12817" s="40"/>
    </row>
    <row r="12818" spans="2:3" x14ac:dyDescent="0.2">
      <c r="B12818" s="351" t="str">
        <f t="shared" si="209"/>
        <v>Input start date of historical data in cell B15</v>
      </c>
      <c r="C12818" s="40"/>
    </row>
    <row r="12819" spans="2:3" x14ac:dyDescent="0.2">
      <c r="B12819" s="351" t="str">
        <f t="shared" si="209"/>
        <v>Input start date of historical data in cell B15</v>
      </c>
      <c r="C12819" s="40"/>
    </row>
    <row r="12820" spans="2:3" x14ac:dyDescent="0.2">
      <c r="B12820" s="351" t="str">
        <f t="shared" si="209"/>
        <v>Input start date of historical data in cell B15</v>
      </c>
      <c r="C12820" s="40"/>
    </row>
    <row r="12821" spans="2:3" x14ac:dyDescent="0.2">
      <c r="B12821" s="351" t="str">
        <f t="shared" si="209"/>
        <v>Input start date of historical data in cell B15</v>
      </c>
      <c r="C12821" s="40"/>
    </row>
    <row r="12822" spans="2:3" x14ac:dyDescent="0.2">
      <c r="B12822" s="351" t="str">
        <f t="shared" si="209"/>
        <v>Input start date of historical data in cell B15</v>
      </c>
      <c r="C12822" s="40"/>
    </row>
    <row r="12823" spans="2:3" x14ac:dyDescent="0.2">
      <c r="B12823" s="351" t="str">
        <f t="shared" si="209"/>
        <v>Input start date of historical data in cell B15</v>
      </c>
      <c r="C12823" s="40"/>
    </row>
    <row r="12824" spans="2:3" x14ac:dyDescent="0.2">
      <c r="B12824" s="351" t="str">
        <f t="shared" si="209"/>
        <v>Input start date of historical data in cell B15</v>
      </c>
      <c r="C12824" s="40"/>
    </row>
    <row r="12825" spans="2:3" x14ac:dyDescent="0.2">
      <c r="B12825" s="351" t="str">
        <f t="shared" si="209"/>
        <v>Input start date of historical data in cell B15</v>
      </c>
      <c r="C12825" s="40"/>
    </row>
    <row r="12826" spans="2:3" x14ac:dyDescent="0.2">
      <c r="B12826" s="351" t="str">
        <f t="shared" si="209"/>
        <v>Input start date of historical data in cell B15</v>
      </c>
      <c r="C12826" s="40"/>
    </row>
    <row r="12827" spans="2:3" x14ac:dyDescent="0.2">
      <c r="B12827" s="351" t="str">
        <f t="shared" si="209"/>
        <v>Input start date of historical data in cell B15</v>
      </c>
      <c r="C12827" s="40"/>
    </row>
    <row r="12828" spans="2:3" x14ac:dyDescent="0.2">
      <c r="B12828" s="351" t="str">
        <f t="shared" si="209"/>
        <v>Input start date of historical data in cell B15</v>
      </c>
      <c r="C12828" s="40"/>
    </row>
    <row r="12829" spans="2:3" x14ac:dyDescent="0.2">
      <c r="B12829" s="351" t="str">
        <f t="shared" si="209"/>
        <v>Input start date of historical data in cell B15</v>
      </c>
      <c r="C12829" s="40"/>
    </row>
    <row r="12830" spans="2:3" x14ac:dyDescent="0.2">
      <c r="B12830" s="351" t="str">
        <f t="shared" si="209"/>
        <v>Input start date of historical data in cell B15</v>
      </c>
      <c r="C12830" s="40"/>
    </row>
    <row r="12831" spans="2:3" x14ac:dyDescent="0.2">
      <c r="B12831" s="351" t="str">
        <f t="shared" si="209"/>
        <v>Input start date of historical data in cell B15</v>
      </c>
      <c r="C12831" s="40"/>
    </row>
    <row r="12832" spans="2:3" x14ac:dyDescent="0.2">
      <c r="B12832" s="351" t="str">
        <f t="shared" si="209"/>
        <v>Input start date of historical data in cell B15</v>
      </c>
      <c r="C12832" s="40"/>
    </row>
    <row r="12833" spans="2:3" x14ac:dyDescent="0.2">
      <c r="B12833" s="351" t="str">
        <f t="shared" si="209"/>
        <v>Input start date of historical data in cell B15</v>
      </c>
      <c r="C12833" s="40"/>
    </row>
    <row r="12834" spans="2:3" x14ac:dyDescent="0.2">
      <c r="B12834" s="351" t="str">
        <f t="shared" si="209"/>
        <v>Input start date of historical data in cell B15</v>
      </c>
      <c r="C12834" s="40"/>
    </row>
    <row r="12835" spans="2:3" x14ac:dyDescent="0.2">
      <c r="B12835" s="351" t="str">
        <f t="shared" si="209"/>
        <v>Input start date of historical data in cell B15</v>
      </c>
      <c r="C12835" s="40"/>
    </row>
    <row r="12836" spans="2:3" x14ac:dyDescent="0.2">
      <c r="B12836" s="351" t="str">
        <f t="shared" si="209"/>
        <v>Input start date of historical data in cell B15</v>
      </c>
      <c r="C12836" s="40"/>
    </row>
    <row r="12837" spans="2:3" x14ac:dyDescent="0.2">
      <c r="B12837" s="351" t="str">
        <f t="shared" si="209"/>
        <v>Input start date of historical data in cell B15</v>
      </c>
      <c r="C12837" s="40"/>
    </row>
    <row r="12838" spans="2:3" x14ac:dyDescent="0.2">
      <c r="B12838" s="351" t="str">
        <f t="shared" si="209"/>
        <v>Input start date of historical data in cell B15</v>
      </c>
      <c r="C12838" s="40"/>
    </row>
    <row r="12839" spans="2:3" x14ac:dyDescent="0.2">
      <c r="B12839" s="351" t="str">
        <f t="shared" si="209"/>
        <v>Input start date of historical data in cell B15</v>
      </c>
      <c r="C12839" s="40"/>
    </row>
    <row r="12840" spans="2:3" x14ac:dyDescent="0.2">
      <c r="B12840" s="351" t="str">
        <f t="shared" si="209"/>
        <v>Input start date of historical data in cell B15</v>
      </c>
      <c r="C12840" s="40"/>
    </row>
    <row r="12841" spans="2:3" x14ac:dyDescent="0.2">
      <c r="B12841" s="351" t="str">
        <f t="shared" si="209"/>
        <v>Input start date of historical data in cell B15</v>
      </c>
      <c r="C12841" s="40"/>
    </row>
    <row r="12842" spans="2:3" x14ac:dyDescent="0.2">
      <c r="B12842" s="351" t="str">
        <f t="shared" si="209"/>
        <v>Input start date of historical data in cell B15</v>
      </c>
      <c r="C12842" s="40"/>
    </row>
    <row r="12843" spans="2:3" x14ac:dyDescent="0.2">
      <c r="B12843" s="351" t="str">
        <f t="shared" si="209"/>
        <v>Input start date of historical data in cell B15</v>
      </c>
      <c r="C12843" s="40"/>
    </row>
    <row r="12844" spans="2:3" x14ac:dyDescent="0.2">
      <c r="B12844" s="351" t="str">
        <f t="shared" si="209"/>
        <v>Input start date of historical data in cell B15</v>
      </c>
      <c r="C12844" s="40"/>
    </row>
    <row r="12845" spans="2:3" x14ac:dyDescent="0.2">
      <c r="B12845" s="351" t="str">
        <f t="shared" si="209"/>
        <v>Input start date of historical data in cell B15</v>
      </c>
      <c r="C12845" s="40"/>
    </row>
    <row r="12846" spans="2:3" x14ac:dyDescent="0.2">
      <c r="B12846" s="351" t="str">
        <f t="shared" si="209"/>
        <v>Input start date of historical data in cell B15</v>
      </c>
      <c r="C12846" s="40"/>
    </row>
    <row r="12847" spans="2:3" x14ac:dyDescent="0.2">
      <c r="B12847" s="351" t="str">
        <f t="shared" si="209"/>
        <v>Input start date of historical data in cell B15</v>
      </c>
      <c r="C12847" s="40"/>
    </row>
    <row r="12848" spans="2:3" x14ac:dyDescent="0.2">
      <c r="B12848" s="351" t="str">
        <f t="shared" si="209"/>
        <v>Input start date of historical data in cell B15</v>
      </c>
      <c r="C12848" s="40"/>
    </row>
    <row r="12849" spans="2:3" x14ac:dyDescent="0.2">
      <c r="B12849" s="351" t="str">
        <f t="shared" si="209"/>
        <v>Input start date of historical data in cell B15</v>
      </c>
      <c r="C12849" s="40"/>
    </row>
    <row r="12850" spans="2:3" x14ac:dyDescent="0.2">
      <c r="B12850" s="351" t="str">
        <f t="shared" si="209"/>
        <v>Input start date of historical data in cell B15</v>
      </c>
      <c r="C12850" s="40"/>
    </row>
    <row r="12851" spans="2:3" x14ac:dyDescent="0.2">
      <c r="B12851" s="351" t="str">
        <f t="shared" si="209"/>
        <v>Input start date of historical data in cell B15</v>
      </c>
      <c r="C12851" s="40"/>
    </row>
    <row r="12852" spans="2:3" x14ac:dyDescent="0.2">
      <c r="B12852" s="351" t="str">
        <f t="shared" si="209"/>
        <v>Input start date of historical data in cell B15</v>
      </c>
      <c r="C12852" s="40"/>
    </row>
    <row r="12853" spans="2:3" x14ac:dyDescent="0.2">
      <c r="B12853" s="351" t="str">
        <f t="shared" si="209"/>
        <v>Input start date of historical data in cell B15</v>
      </c>
      <c r="C12853" s="40"/>
    </row>
    <row r="12854" spans="2:3" x14ac:dyDescent="0.2">
      <c r="B12854" s="351" t="str">
        <f t="shared" si="209"/>
        <v>Input start date of historical data in cell B15</v>
      </c>
      <c r="C12854" s="40"/>
    </row>
    <row r="12855" spans="2:3" x14ac:dyDescent="0.2">
      <c r="B12855" s="351" t="str">
        <f t="shared" si="209"/>
        <v>Input start date of historical data in cell B15</v>
      </c>
      <c r="C12855" s="40"/>
    </row>
    <row r="12856" spans="2:3" x14ac:dyDescent="0.2">
      <c r="B12856" s="351" t="str">
        <f t="shared" si="209"/>
        <v>Input start date of historical data in cell B15</v>
      </c>
      <c r="C12856" s="40"/>
    </row>
    <row r="12857" spans="2:3" x14ac:dyDescent="0.2">
      <c r="B12857" s="351" t="str">
        <f t="shared" si="209"/>
        <v>Input start date of historical data in cell B15</v>
      </c>
      <c r="C12857" s="40"/>
    </row>
    <row r="12858" spans="2:3" x14ac:dyDescent="0.2">
      <c r="B12858" s="351" t="str">
        <f t="shared" si="209"/>
        <v>Input start date of historical data in cell B15</v>
      </c>
      <c r="C12858" s="40"/>
    </row>
    <row r="12859" spans="2:3" x14ac:dyDescent="0.2">
      <c r="B12859" s="351" t="str">
        <f t="shared" si="209"/>
        <v>Input start date of historical data in cell B15</v>
      </c>
      <c r="C12859" s="40"/>
    </row>
    <row r="12860" spans="2:3" x14ac:dyDescent="0.2">
      <c r="B12860" s="351" t="str">
        <f t="shared" si="209"/>
        <v>Input start date of historical data in cell B15</v>
      </c>
      <c r="C12860" s="40"/>
    </row>
    <row r="12861" spans="2:3" x14ac:dyDescent="0.2">
      <c r="B12861" s="351" t="str">
        <f t="shared" si="209"/>
        <v>Input start date of historical data in cell B15</v>
      </c>
      <c r="C12861" s="40"/>
    </row>
    <row r="12862" spans="2:3" x14ac:dyDescent="0.2">
      <c r="B12862" s="351" t="str">
        <f t="shared" si="209"/>
        <v>Input start date of historical data in cell B15</v>
      </c>
      <c r="C12862" s="40"/>
    </row>
    <row r="12863" spans="2:3" x14ac:dyDescent="0.2">
      <c r="B12863" s="351" t="str">
        <f t="shared" si="209"/>
        <v>Input start date of historical data in cell B15</v>
      </c>
      <c r="C12863" s="40"/>
    </row>
    <row r="12864" spans="2:3" x14ac:dyDescent="0.2">
      <c r="B12864" s="351" t="str">
        <f t="shared" si="209"/>
        <v>Input start date of historical data in cell B15</v>
      </c>
      <c r="C12864" s="40"/>
    </row>
    <row r="12865" spans="2:3" x14ac:dyDescent="0.2">
      <c r="B12865" s="351" t="str">
        <f t="shared" si="209"/>
        <v>Input start date of historical data in cell B15</v>
      </c>
      <c r="C12865" s="40"/>
    </row>
    <row r="12866" spans="2:3" x14ac:dyDescent="0.2">
      <c r="B12866" s="351" t="str">
        <f t="shared" si="209"/>
        <v>Input start date of historical data in cell B15</v>
      </c>
      <c r="C12866" s="40"/>
    </row>
    <row r="12867" spans="2:3" x14ac:dyDescent="0.2">
      <c r="B12867" s="351" t="str">
        <f t="shared" si="209"/>
        <v>Input start date of historical data in cell B15</v>
      </c>
      <c r="C12867" s="40"/>
    </row>
    <row r="12868" spans="2:3" x14ac:dyDescent="0.2">
      <c r="B12868" s="351" t="str">
        <f t="shared" si="209"/>
        <v>Input start date of historical data in cell B15</v>
      </c>
      <c r="C12868" s="40"/>
    </row>
    <row r="12869" spans="2:3" x14ac:dyDescent="0.2">
      <c r="B12869" s="351" t="str">
        <f t="shared" si="209"/>
        <v>Input start date of historical data in cell B15</v>
      </c>
      <c r="C12869" s="40"/>
    </row>
    <row r="12870" spans="2:3" x14ac:dyDescent="0.2">
      <c r="B12870" s="351" t="str">
        <f t="shared" si="209"/>
        <v>Input start date of historical data in cell B15</v>
      </c>
      <c r="C12870" s="40"/>
    </row>
    <row r="12871" spans="2:3" x14ac:dyDescent="0.2">
      <c r="B12871" s="351" t="str">
        <f t="shared" si="209"/>
        <v>Input start date of historical data in cell B15</v>
      </c>
      <c r="C12871" s="40"/>
    </row>
    <row r="12872" spans="2:3" x14ac:dyDescent="0.2">
      <c r="B12872" s="351" t="str">
        <f t="shared" si="209"/>
        <v>Input start date of historical data in cell B15</v>
      </c>
      <c r="C12872" s="40"/>
    </row>
    <row r="12873" spans="2:3" x14ac:dyDescent="0.2">
      <c r="B12873" s="351" t="str">
        <f t="shared" si="209"/>
        <v>Input start date of historical data in cell B15</v>
      </c>
      <c r="C12873" s="40"/>
    </row>
    <row r="12874" spans="2:3" x14ac:dyDescent="0.2">
      <c r="B12874" s="351" t="str">
        <f t="shared" si="209"/>
        <v>Input start date of historical data in cell B15</v>
      </c>
      <c r="C12874" s="40"/>
    </row>
    <row r="12875" spans="2:3" x14ac:dyDescent="0.2">
      <c r="B12875" s="351" t="str">
        <f t="shared" si="209"/>
        <v>Input start date of historical data in cell B15</v>
      </c>
      <c r="C12875" s="40"/>
    </row>
    <row r="12876" spans="2:3" x14ac:dyDescent="0.2">
      <c r="B12876" s="351" t="str">
        <f t="shared" si="209"/>
        <v>Input start date of historical data in cell B15</v>
      </c>
      <c r="C12876" s="40"/>
    </row>
    <row r="12877" spans="2:3" x14ac:dyDescent="0.2">
      <c r="B12877" s="351" t="str">
        <f t="shared" ref="B12877:B12940" si="210">IFERROR(B12876+1/24,"Input start date of historical data in cell B15")</f>
        <v>Input start date of historical data in cell B15</v>
      </c>
      <c r="C12877" s="40"/>
    </row>
    <row r="12878" spans="2:3" x14ac:dyDescent="0.2">
      <c r="B12878" s="351" t="str">
        <f t="shared" si="210"/>
        <v>Input start date of historical data in cell B15</v>
      </c>
      <c r="C12878" s="40"/>
    </row>
    <row r="12879" spans="2:3" x14ac:dyDescent="0.2">
      <c r="B12879" s="351" t="str">
        <f t="shared" si="210"/>
        <v>Input start date of historical data in cell B15</v>
      </c>
      <c r="C12879" s="40"/>
    </row>
    <row r="12880" spans="2:3" x14ac:dyDescent="0.2">
      <c r="B12880" s="351" t="str">
        <f t="shared" si="210"/>
        <v>Input start date of historical data in cell B15</v>
      </c>
      <c r="C12880" s="40"/>
    </row>
    <row r="12881" spans="2:3" x14ac:dyDescent="0.2">
      <c r="B12881" s="351" t="str">
        <f t="shared" si="210"/>
        <v>Input start date of historical data in cell B15</v>
      </c>
      <c r="C12881" s="40"/>
    </row>
    <row r="12882" spans="2:3" x14ac:dyDescent="0.2">
      <c r="B12882" s="351" t="str">
        <f t="shared" si="210"/>
        <v>Input start date of historical data in cell B15</v>
      </c>
      <c r="C12882" s="40"/>
    </row>
    <row r="12883" spans="2:3" x14ac:dyDescent="0.2">
      <c r="B12883" s="351" t="str">
        <f t="shared" si="210"/>
        <v>Input start date of historical data in cell B15</v>
      </c>
      <c r="C12883" s="40"/>
    </row>
    <row r="12884" spans="2:3" x14ac:dyDescent="0.2">
      <c r="B12884" s="351" t="str">
        <f t="shared" si="210"/>
        <v>Input start date of historical data in cell B15</v>
      </c>
      <c r="C12884" s="40"/>
    </row>
    <row r="12885" spans="2:3" x14ac:dyDescent="0.2">
      <c r="B12885" s="351" t="str">
        <f t="shared" si="210"/>
        <v>Input start date of historical data in cell B15</v>
      </c>
      <c r="C12885" s="40"/>
    </row>
    <row r="12886" spans="2:3" x14ac:dyDescent="0.2">
      <c r="B12886" s="351" t="str">
        <f t="shared" si="210"/>
        <v>Input start date of historical data in cell B15</v>
      </c>
      <c r="C12886" s="40"/>
    </row>
    <row r="12887" spans="2:3" x14ac:dyDescent="0.2">
      <c r="B12887" s="351" t="str">
        <f t="shared" si="210"/>
        <v>Input start date of historical data in cell B15</v>
      </c>
      <c r="C12887" s="40"/>
    </row>
    <row r="12888" spans="2:3" x14ac:dyDescent="0.2">
      <c r="B12888" s="351" t="str">
        <f t="shared" si="210"/>
        <v>Input start date of historical data in cell B15</v>
      </c>
      <c r="C12888" s="40"/>
    </row>
    <row r="12889" spans="2:3" x14ac:dyDescent="0.2">
      <c r="B12889" s="351" t="str">
        <f t="shared" si="210"/>
        <v>Input start date of historical data in cell B15</v>
      </c>
      <c r="C12889" s="40"/>
    </row>
    <row r="12890" spans="2:3" x14ac:dyDescent="0.2">
      <c r="B12890" s="351" t="str">
        <f t="shared" si="210"/>
        <v>Input start date of historical data in cell B15</v>
      </c>
      <c r="C12890" s="40"/>
    </row>
    <row r="12891" spans="2:3" x14ac:dyDescent="0.2">
      <c r="B12891" s="351" t="str">
        <f t="shared" si="210"/>
        <v>Input start date of historical data in cell B15</v>
      </c>
      <c r="C12891" s="40"/>
    </row>
    <row r="12892" spans="2:3" x14ac:dyDescent="0.2">
      <c r="B12892" s="351" t="str">
        <f t="shared" si="210"/>
        <v>Input start date of historical data in cell B15</v>
      </c>
      <c r="C12892" s="40"/>
    </row>
    <row r="12893" spans="2:3" x14ac:dyDescent="0.2">
      <c r="B12893" s="351" t="str">
        <f t="shared" si="210"/>
        <v>Input start date of historical data in cell B15</v>
      </c>
      <c r="C12893" s="40"/>
    </row>
    <row r="12894" spans="2:3" x14ac:dyDescent="0.2">
      <c r="B12894" s="351" t="str">
        <f t="shared" si="210"/>
        <v>Input start date of historical data in cell B15</v>
      </c>
      <c r="C12894" s="40"/>
    </row>
    <row r="12895" spans="2:3" x14ac:dyDescent="0.2">
      <c r="B12895" s="351" t="str">
        <f t="shared" si="210"/>
        <v>Input start date of historical data in cell B15</v>
      </c>
      <c r="C12895" s="40"/>
    </row>
    <row r="12896" spans="2:3" x14ac:dyDescent="0.2">
      <c r="B12896" s="351" t="str">
        <f t="shared" si="210"/>
        <v>Input start date of historical data in cell B15</v>
      </c>
      <c r="C12896" s="40"/>
    </row>
    <row r="12897" spans="2:3" x14ac:dyDescent="0.2">
      <c r="B12897" s="351" t="str">
        <f t="shared" si="210"/>
        <v>Input start date of historical data in cell B15</v>
      </c>
      <c r="C12897" s="40"/>
    </row>
    <row r="12898" spans="2:3" x14ac:dyDescent="0.2">
      <c r="B12898" s="351" t="str">
        <f t="shared" si="210"/>
        <v>Input start date of historical data in cell B15</v>
      </c>
      <c r="C12898" s="40"/>
    </row>
    <row r="12899" spans="2:3" x14ac:dyDescent="0.2">
      <c r="B12899" s="351" t="str">
        <f t="shared" si="210"/>
        <v>Input start date of historical data in cell B15</v>
      </c>
      <c r="C12899" s="40"/>
    </row>
    <row r="12900" spans="2:3" x14ac:dyDescent="0.2">
      <c r="B12900" s="351" t="str">
        <f t="shared" si="210"/>
        <v>Input start date of historical data in cell B15</v>
      </c>
      <c r="C12900" s="40"/>
    </row>
    <row r="12901" spans="2:3" x14ac:dyDescent="0.2">
      <c r="B12901" s="351" t="str">
        <f t="shared" si="210"/>
        <v>Input start date of historical data in cell B15</v>
      </c>
      <c r="C12901" s="40"/>
    </row>
    <row r="12902" spans="2:3" x14ac:dyDescent="0.2">
      <c r="B12902" s="351" t="str">
        <f t="shared" si="210"/>
        <v>Input start date of historical data in cell B15</v>
      </c>
      <c r="C12902" s="40"/>
    </row>
    <row r="12903" spans="2:3" x14ac:dyDescent="0.2">
      <c r="B12903" s="351" t="str">
        <f t="shared" si="210"/>
        <v>Input start date of historical data in cell B15</v>
      </c>
      <c r="C12903" s="40"/>
    </row>
    <row r="12904" spans="2:3" x14ac:dyDescent="0.2">
      <c r="B12904" s="351" t="str">
        <f t="shared" si="210"/>
        <v>Input start date of historical data in cell B15</v>
      </c>
      <c r="C12904" s="40"/>
    </row>
    <row r="12905" spans="2:3" x14ac:dyDescent="0.2">
      <c r="B12905" s="351" t="str">
        <f t="shared" si="210"/>
        <v>Input start date of historical data in cell B15</v>
      </c>
      <c r="C12905" s="40"/>
    </row>
    <row r="12906" spans="2:3" x14ac:dyDescent="0.2">
      <c r="B12906" s="351" t="str">
        <f t="shared" si="210"/>
        <v>Input start date of historical data in cell B15</v>
      </c>
      <c r="C12906" s="40"/>
    </row>
    <row r="12907" spans="2:3" x14ac:dyDescent="0.2">
      <c r="B12907" s="351" t="str">
        <f t="shared" si="210"/>
        <v>Input start date of historical data in cell B15</v>
      </c>
      <c r="C12907" s="40"/>
    </row>
    <row r="12908" spans="2:3" x14ac:dyDescent="0.2">
      <c r="B12908" s="351" t="str">
        <f t="shared" si="210"/>
        <v>Input start date of historical data in cell B15</v>
      </c>
      <c r="C12908" s="40"/>
    </row>
    <row r="12909" spans="2:3" x14ac:dyDescent="0.2">
      <c r="B12909" s="351" t="str">
        <f t="shared" si="210"/>
        <v>Input start date of historical data in cell B15</v>
      </c>
      <c r="C12909" s="40"/>
    </row>
    <row r="12910" spans="2:3" x14ac:dyDescent="0.2">
      <c r="B12910" s="351" t="str">
        <f t="shared" si="210"/>
        <v>Input start date of historical data in cell B15</v>
      </c>
      <c r="C12910" s="40"/>
    </row>
    <row r="12911" spans="2:3" x14ac:dyDescent="0.2">
      <c r="B12911" s="351" t="str">
        <f t="shared" si="210"/>
        <v>Input start date of historical data in cell B15</v>
      </c>
      <c r="C12911" s="40"/>
    </row>
    <row r="12912" spans="2:3" x14ac:dyDescent="0.2">
      <c r="B12912" s="351" t="str">
        <f t="shared" si="210"/>
        <v>Input start date of historical data in cell B15</v>
      </c>
      <c r="C12912" s="40"/>
    </row>
    <row r="12913" spans="2:3" x14ac:dyDescent="0.2">
      <c r="B12913" s="351" t="str">
        <f t="shared" si="210"/>
        <v>Input start date of historical data in cell B15</v>
      </c>
      <c r="C12913" s="40"/>
    </row>
    <row r="12914" spans="2:3" x14ac:dyDescent="0.2">
      <c r="B12914" s="351" t="str">
        <f t="shared" si="210"/>
        <v>Input start date of historical data in cell B15</v>
      </c>
      <c r="C12914" s="40"/>
    </row>
    <row r="12915" spans="2:3" x14ac:dyDescent="0.2">
      <c r="B12915" s="351" t="str">
        <f t="shared" si="210"/>
        <v>Input start date of historical data in cell B15</v>
      </c>
      <c r="C12915" s="40"/>
    </row>
    <row r="12916" spans="2:3" x14ac:dyDescent="0.2">
      <c r="B12916" s="351" t="str">
        <f t="shared" si="210"/>
        <v>Input start date of historical data in cell B15</v>
      </c>
      <c r="C12916" s="40"/>
    </row>
    <row r="12917" spans="2:3" x14ac:dyDescent="0.2">
      <c r="B12917" s="351" t="str">
        <f t="shared" si="210"/>
        <v>Input start date of historical data in cell B15</v>
      </c>
      <c r="C12917" s="40"/>
    </row>
    <row r="12918" spans="2:3" x14ac:dyDescent="0.2">
      <c r="B12918" s="351" t="str">
        <f t="shared" si="210"/>
        <v>Input start date of historical data in cell B15</v>
      </c>
      <c r="C12918" s="40"/>
    </row>
    <row r="12919" spans="2:3" x14ac:dyDescent="0.2">
      <c r="B12919" s="351" t="str">
        <f t="shared" si="210"/>
        <v>Input start date of historical data in cell B15</v>
      </c>
      <c r="C12919" s="40"/>
    </row>
    <row r="12920" spans="2:3" x14ac:dyDescent="0.2">
      <c r="B12920" s="351" t="str">
        <f t="shared" si="210"/>
        <v>Input start date of historical data in cell B15</v>
      </c>
      <c r="C12920" s="40"/>
    </row>
    <row r="12921" spans="2:3" x14ac:dyDescent="0.2">
      <c r="B12921" s="351" t="str">
        <f t="shared" si="210"/>
        <v>Input start date of historical data in cell B15</v>
      </c>
      <c r="C12921" s="40"/>
    </row>
    <row r="12922" spans="2:3" x14ac:dyDescent="0.2">
      <c r="B12922" s="351" t="str">
        <f t="shared" si="210"/>
        <v>Input start date of historical data in cell B15</v>
      </c>
      <c r="C12922" s="40"/>
    </row>
    <row r="12923" spans="2:3" x14ac:dyDescent="0.2">
      <c r="B12923" s="351" t="str">
        <f t="shared" si="210"/>
        <v>Input start date of historical data in cell B15</v>
      </c>
      <c r="C12923" s="40"/>
    </row>
    <row r="12924" spans="2:3" x14ac:dyDescent="0.2">
      <c r="B12924" s="351" t="str">
        <f t="shared" si="210"/>
        <v>Input start date of historical data in cell B15</v>
      </c>
      <c r="C12924" s="40"/>
    </row>
    <row r="12925" spans="2:3" x14ac:dyDescent="0.2">
      <c r="B12925" s="351" t="str">
        <f t="shared" si="210"/>
        <v>Input start date of historical data in cell B15</v>
      </c>
      <c r="C12925" s="40"/>
    </row>
    <row r="12926" spans="2:3" x14ac:dyDescent="0.2">
      <c r="B12926" s="351" t="str">
        <f t="shared" si="210"/>
        <v>Input start date of historical data in cell B15</v>
      </c>
      <c r="C12926" s="40"/>
    </row>
    <row r="12927" spans="2:3" x14ac:dyDescent="0.2">
      <c r="B12927" s="351" t="str">
        <f t="shared" si="210"/>
        <v>Input start date of historical data in cell B15</v>
      </c>
      <c r="C12927" s="40"/>
    </row>
    <row r="12928" spans="2:3" x14ac:dyDescent="0.2">
      <c r="B12928" s="351" t="str">
        <f t="shared" si="210"/>
        <v>Input start date of historical data in cell B15</v>
      </c>
      <c r="C12928" s="40"/>
    </row>
    <row r="12929" spans="2:3" x14ac:dyDescent="0.2">
      <c r="B12929" s="351" t="str">
        <f t="shared" si="210"/>
        <v>Input start date of historical data in cell B15</v>
      </c>
      <c r="C12929" s="40"/>
    </row>
    <row r="12930" spans="2:3" x14ac:dyDescent="0.2">
      <c r="B12930" s="351" t="str">
        <f t="shared" si="210"/>
        <v>Input start date of historical data in cell B15</v>
      </c>
      <c r="C12930" s="40"/>
    </row>
    <row r="12931" spans="2:3" x14ac:dyDescent="0.2">
      <c r="B12931" s="351" t="str">
        <f t="shared" si="210"/>
        <v>Input start date of historical data in cell B15</v>
      </c>
      <c r="C12931" s="40"/>
    </row>
    <row r="12932" spans="2:3" x14ac:dyDescent="0.2">
      <c r="B12932" s="351" t="str">
        <f t="shared" si="210"/>
        <v>Input start date of historical data in cell B15</v>
      </c>
      <c r="C12932" s="40"/>
    </row>
    <row r="12933" spans="2:3" x14ac:dyDescent="0.2">
      <c r="B12933" s="351" t="str">
        <f t="shared" si="210"/>
        <v>Input start date of historical data in cell B15</v>
      </c>
      <c r="C12933" s="40"/>
    </row>
    <row r="12934" spans="2:3" x14ac:dyDescent="0.2">
      <c r="B12934" s="351" t="str">
        <f t="shared" si="210"/>
        <v>Input start date of historical data in cell B15</v>
      </c>
      <c r="C12934" s="40"/>
    </row>
    <row r="12935" spans="2:3" x14ac:dyDescent="0.2">
      <c r="B12935" s="351" t="str">
        <f t="shared" si="210"/>
        <v>Input start date of historical data in cell B15</v>
      </c>
      <c r="C12935" s="40"/>
    </row>
    <row r="12936" spans="2:3" x14ac:dyDescent="0.2">
      <c r="B12936" s="351" t="str">
        <f t="shared" si="210"/>
        <v>Input start date of historical data in cell B15</v>
      </c>
      <c r="C12936" s="40"/>
    </row>
    <row r="12937" spans="2:3" x14ac:dyDescent="0.2">
      <c r="B12937" s="351" t="str">
        <f t="shared" si="210"/>
        <v>Input start date of historical data in cell B15</v>
      </c>
      <c r="C12937" s="40"/>
    </row>
    <row r="12938" spans="2:3" x14ac:dyDescent="0.2">
      <c r="B12938" s="351" t="str">
        <f t="shared" si="210"/>
        <v>Input start date of historical data in cell B15</v>
      </c>
      <c r="C12938" s="40"/>
    </row>
    <row r="12939" spans="2:3" x14ac:dyDescent="0.2">
      <c r="B12939" s="351" t="str">
        <f t="shared" si="210"/>
        <v>Input start date of historical data in cell B15</v>
      </c>
      <c r="C12939" s="40"/>
    </row>
    <row r="12940" spans="2:3" x14ac:dyDescent="0.2">
      <c r="B12940" s="351" t="str">
        <f t="shared" si="210"/>
        <v>Input start date of historical data in cell B15</v>
      </c>
      <c r="C12940" s="40"/>
    </row>
    <row r="12941" spans="2:3" x14ac:dyDescent="0.2">
      <c r="B12941" s="351" t="str">
        <f t="shared" ref="B12941:B13004" si="211">IFERROR(B12940+1/24,"Input start date of historical data in cell B15")</f>
        <v>Input start date of historical data in cell B15</v>
      </c>
      <c r="C12941" s="40"/>
    </row>
    <row r="12942" spans="2:3" x14ac:dyDescent="0.2">
      <c r="B12942" s="351" t="str">
        <f t="shared" si="211"/>
        <v>Input start date of historical data in cell B15</v>
      </c>
      <c r="C12942" s="40"/>
    </row>
    <row r="12943" spans="2:3" x14ac:dyDescent="0.2">
      <c r="B12943" s="351" t="str">
        <f t="shared" si="211"/>
        <v>Input start date of historical data in cell B15</v>
      </c>
      <c r="C12943" s="40"/>
    </row>
    <row r="12944" spans="2:3" x14ac:dyDescent="0.2">
      <c r="B12944" s="351" t="str">
        <f t="shared" si="211"/>
        <v>Input start date of historical data in cell B15</v>
      </c>
      <c r="C12944" s="40"/>
    </row>
    <row r="12945" spans="2:3" x14ac:dyDescent="0.2">
      <c r="B12945" s="351" t="str">
        <f t="shared" si="211"/>
        <v>Input start date of historical data in cell B15</v>
      </c>
      <c r="C12945" s="40"/>
    </row>
    <row r="12946" spans="2:3" x14ac:dyDescent="0.2">
      <c r="B12946" s="351" t="str">
        <f t="shared" si="211"/>
        <v>Input start date of historical data in cell B15</v>
      </c>
      <c r="C12946" s="40"/>
    </row>
    <row r="12947" spans="2:3" x14ac:dyDescent="0.2">
      <c r="B12947" s="351" t="str">
        <f t="shared" si="211"/>
        <v>Input start date of historical data in cell B15</v>
      </c>
      <c r="C12947" s="40"/>
    </row>
    <row r="12948" spans="2:3" x14ac:dyDescent="0.2">
      <c r="B12948" s="351" t="str">
        <f t="shared" si="211"/>
        <v>Input start date of historical data in cell B15</v>
      </c>
      <c r="C12948" s="40"/>
    </row>
    <row r="12949" spans="2:3" x14ac:dyDescent="0.2">
      <c r="B12949" s="351" t="str">
        <f t="shared" si="211"/>
        <v>Input start date of historical data in cell B15</v>
      </c>
      <c r="C12949" s="40"/>
    </row>
    <row r="12950" spans="2:3" x14ac:dyDescent="0.2">
      <c r="B12950" s="351" t="str">
        <f t="shared" si="211"/>
        <v>Input start date of historical data in cell B15</v>
      </c>
      <c r="C12950" s="40"/>
    </row>
    <row r="12951" spans="2:3" x14ac:dyDescent="0.2">
      <c r="B12951" s="351" t="str">
        <f t="shared" si="211"/>
        <v>Input start date of historical data in cell B15</v>
      </c>
      <c r="C12951" s="40"/>
    </row>
    <row r="12952" spans="2:3" x14ac:dyDescent="0.2">
      <c r="B12952" s="351" t="str">
        <f t="shared" si="211"/>
        <v>Input start date of historical data in cell B15</v>
      </c>
      <c r="C12952" s="40"/>
    </row>
    <row r="12953" spans="2:3" x14ac:dyDescent="0.2">
      <c r="B12953" s="351" t="str">
        <f t="shared" si="211"/>
        <v>Input start date of historical data in cell B15</v>
      </c>
      <c r="C12953" s="40"/>
    </row>
    <row r="12954" spans="2:3" x14ac:dyDescent="0.2">
      <c r="B12954" s="351" t="str">
        <f t="shared" si="211"/>
        <v>Input start date of historical data in cell B15</v>
      </c>
      <c r="C12954" s="40"/>
    </row>
    <row r="12955" spans="2:3" x14ac:dyDescent="0.2">
      <c r="B12955" s="351" t="str">
        <f t="shared" si="211"/>
        <v>Input start date of historical data in cell B15</v>
      </c>
      <c r="C12955" s="40"/>
    </row>
    <row r="12956" spans="2:3" x14ac:dyDescent="0.2">
      <c r="B12956" s="351" t="str">
        <f t="shared" si="211"/>
        <v>Input start date of historical data in cell B15</v>
      </c>
      <c r="C12956" s="40"/>
    </row>
    <row r="12957" spans="2:3" x14ac:dyDescent="0.2">
      <c r="B12957" s="351" t="str">
        <f t="shared" si="211"/>
        <v>Input start date of historical data in cell B15</v>
      </c>
      <c r="C12957" s="40"/>
    </row>
    <row r="12958" spans="2:3" x14ac:dyDescent="0.2">
      <c r="B12958" s="351" t="str">
        <f t="shared" si="211"/>
        <v>Input start date of historical data in cell B15</v>
      </c>
      <c r="C12958" s="40"/>
    </row>
    <row r="12959" spans="2:3" x14ac:dyDescent="0.2">
      <c r="B12959" s="351" t="str">
        <f t="shared" si="211"/>
        <v>Input start date of historical data in cell B15</v>
      </c>
      <c r="C12959" s="40"/>
    </row>
    <row r="12960" spans="2:3" x14ac:dyDescent="0.2">
      <c r="B12960" s="351" t="str">
        <f t="shared" si="211"/>
        <v>Input start date of historical data in cell B15</v>
      </c>
      <c r="C12960" s="40"/>
    </row>
    <row r="12961" spans="2:3" x14ac:dyDescent="0.2">
      <c r="B12961" s="351" t="str">
        <f t="shared" si="211"/>
        <v>Input start date of historical data in cell B15</v>
      </c>
      <c r="C12961" s="40"/>
    </row>
    <row r="12962" spans="2:3" x14ac:dyDescent="0.2">
      <c r="B12962" s="351" t="str">
        <f t="shared" si="211"/>
        <v>Input start date of historical data in cell B15</v>
      </c>
      <c r="C12962" s="40"/>
    </row>
    <row r="12963" spans="2:3" x14ac:dyDescent="0.2">
      <c r="B12963" s="351" t="str">
        <f t="shared" si="211"/>
        <v>Input start date of historical data in cell B15</v>
      </c>
      <c r="C12963" s="40"/>
    </row>
    <row r="12964" spans="2:3" x14ac:dyDescent="0.2">
      <c r="B12964" s="351" t="str">
        <f t="shared" si="211"/>
        <v>Input start date of historical data in cell B15</v>
      </c>
      <c r="C12964" s="40"/>
    </row>
    <row r="12965" spans="2:3" x14ac:dyDescent="0.2">
      <c r="B12965" s="351" t="str">
        <f t="shared" si="211"/>
        <v>Input start date of historical data in cell B15</v>
      </c>
      <c r="C12965" s="40"/>
    </row>
    <row r="12966" spans="2:3" x14ac:dyDescent="0.2">
      <c r="B12966" s="351" t="str">
        <f t="shared" si="211"/>
        <v>Input start date of historical data in cell B15</v>
      </c>
      <c r="C12966" s="40"/>
    </row>
    <row r="12967" spans="2:3" x14ac:dyDescent="0.2">
      <c r="B12967" s="351" t="str">
        <f t="shared" si="211"/>
        <v>Input start date of historical data in cell B15</v>
      </c>
      <c r="C12967" s="40"/>
    </row>
    <row r="12968" spans="2:3" x14ac:dyDescent="0.2">
      <c r="B12968" s="351" t="str">
        <f t="shared" si="211"/>
        <v>Input start date of historical data in cell B15</v>
      </c>
      <c r="C12968" s="40"/>
    </row>
    <row r="12969" spans="2:3" x14ac:dyDescent="0.2">
      <c r="B12969" s="351" t="str">
        <f t="shared" si="211"/>
        <v>Input start date of historical data in cell B15</v>
      </c>
      <c r="C12969" s="40"/>
    </row>
    <row r="12970" spans="2:3" x14ac:dyDescent="0.2">
      <c r="B12970" s="351" t="str">
        <f t="shared" si="211"/>
        <v>Input start date of historical data in cell B15</v>
      </c>
      <c r="C12970" s="40"/>
    </row>
    <row r="12971" spans="2:3" x14ac:dyDescent="0.2">
      <c r="B12971" s="351" t="str">
        <f t="shared" si="211"/>
        <v>Input start date of historical data in cell B15</v>
      </c>
      <c r="C12971" s="40"/>
    </row>
    <row r="12972" spans="2:3" x14ac:dyDescent="0.2">
      <c r="B12972" s="351" t="str">
        <f t="shared" si="211"/>
        <v>Input start date of historical data in cell B15</v>
      </c>
      <c r="C12972" s="40"/>
    </row>
    <row r="12973" spans="2:3" x14ac:dyDescent="0.2">
      <c r="B12973" s="351" t="str">
        <f t="shared" si="211"/>
        <v>Input start date of historical data in cell B15</v>
      </c>
      <c r="C12973" s="40"/>
    </row>
    <row r="12974" spans="2:3" x14ac:dyDescent="0.2">
      <c r="B12974" s="351" t="str">
        <f t="shared" si="211"/>
        <v>Input start date of historical data in cell B15</v>
      </c>
      <c r="C12974" s="40"/>
    </row>
    <row r="12975" spans="2:3" x14ac:dyDescent="0.2">
      <c r="B12975" s="351" t="str">
        <f t="shared" si="211"/>
        <v>Input start date of historical data in cell B15</v>
      </c>
      <c r="C12975" s="40"/>
    </row>
    <row r="12976" spans="2:3" x14ac:dyDescent="0.2">
      <c r="B12976" s="351" t="str">
        <f t="shared" si="211"/>
        <v>Input start date of historical data in cell B15</v>
      </c>
      <c r="C12976" s="40"/>
    </row>
    <row r="12977" spans="2:3" x14ac:dyDescent="0.2">
      <c r="B12977" s="351" t="str">
        <f t="shared" si="211"/>
        <v>Input start date of historical data in cell B15</v>
      </c>
      <c r="C12977" s="40"/>
    </row>
    <row r="12978" spans="2:3" x14ac:dyDescent="0.2">
      <c r="B12978" s="351" t="str">
        <f t="shared" si="211"/>
        <v>Input start date of historical data in cell B15</v>
      </c>
      <c r="C12978" s="40"/>
    </row>
    <row r="12979" spans="2:3" x14ac:dyDescent="0.2">
      <c r="B12979" s="351" t="str">
        <f t="shared" si="211"/>
        <v>Input start date of historical data in cell B15</v>
      </c>
      <c r="C12979" s="40"/>
    </row>
    <row r="12980" spans="2:3" x14ac:dyDescent="0.2">
      <c r="B12980" s="351" t="str">
        <f t="shared" si="211"/>
        <v>Input start date of historical data in cell B15</v>
      </c>
      <c r="C12980" s="40"/>
    </row>
    <row r="12981" spans="2:3" x14ac:dyDescent="0.2">
      <c r="B12981" s="351" t="str">
        <f t="shared" si="211"/>
        <v>Input start date of historical data in cell B15</v>
      </c>
      <c r="C12981" s="40"/>
    </row>
    <row r="12982" spans="2:3" x14ac:dyDescent="0.2">
      <c r="B12982" s="351" t="str">
        <f t="shared" si="211"/>
        <v>Input start date of historical data in cell B15</v>
      </c>
      <c r="C12982" s="40"/>
    </row>
    <row r="12983" spans="2:3" x14ac:dyDescent="0.2">
      <c r="B12983" s="351" t="str">
        <f t="shared" si="211"/>
        <v>Input start date of historical data in cell B15</v>
      </c>
      <c r="C12983" s="40"/>
    </row>
    <row r="12984" spans="2:3" x14ac:dyDescent="0.2">
      <c r="B12984" s="351" t="str">
        <f t="shared" si="211"/>
        <v>Input start date of historical data in cell B15</v>
      </c>
      <c r="C12984" s="40"/>
    </row>
    <row r="12985" spans="2:3" x14ac:dyDescent="0.2">
      <c r="B12985" s="351" t="str">
        <f t="shared" si="211"/>
        <v>Input start date of historical data in cell B15</v>
      </c>
      <c r="C12985" s="40"/>
    </row>
    <row r="12986" spans="2:3" x14ac:dyDescent="0.2">
      <c r="B12986" s="351" t="str">
        <f t="shared" si="211"/>
        <v>Input start date of historical data in cell B15</v>
      </c>
      <c r="C12986" s="40"/>
    </row>
    <row r="12987" spans="2:3" x14ac:dyDescent="0.2">
      <c r="B12987" s="351" t="str">
        <f t="shared" si="211"/>
        <v>Input start date of historical data in cell B15</v>
      </c>
      <c r="C12987" s="40"/>
    </row>
    <row r="12988" spans="2:3" x14ac:dyDescent="0.2">
      <c r="B12988" s="351" t="str">
        <f t="shared" si="211"/>
        <v>Input start date of historical data in cell B15</v>
      </c>
      <c r="C12988" s="40"/>
    </row>
    <row r="12989" spans="2:3" x14ac:dyDescent="0.2">
      <c r="B12989" s="351" t="str">
        <f t="shared" si="211"/>
        <v>Input start date of historical data in cell B15</v>
      </c>
      <c r="C12989" s="40"/>
    </row>
    <row r="12990" spans="2:3" x14ac:dyDescent="0.2">
      <c r="B12990" s="351" t="str">
        <f t="shared" si="211"/>
        <v>Input start date of historical data in cell B15</v>
      </c>
      <c r="C12990" s="40"/>
    </row>
    <row r="12991" spans="2:3" x14ac:dyDescent="0.2">
      <c r="B12991" s="351" t="str">
        <f t="shared" si="211"/>
        <v>Input start date of historical data in cell B15</v>
      </c>
      <c r="C12991" s="40"/>
    </row>
    <row r="12992" spans="2:3" x14ac:dyDescent="0.2">
      <c r="B12992" s="351" t="str">
        <f t="shared" si="211"/>
        <v>Input start date of historical data in cell B15</v>
      </c>
      <c r="C12992" s="40"/>
    </row>
    <row r="12993" spans="2:3" x14ac:dyDescent="0.2">
      <c r="B12993" s="351" t="str">
        <f t="shared" si="211"/>
        <v>Input start date of historical data in cell B15</v>
      </c>
      <c r="C12993" s="40"/>
    </row>
    <row r="12994" spans="2:3" x14ac:dyDescent="0.2">
      <c r="B12994" s="351" t="str">
        <f t="shared" si="211"/>
        <v>Input start date of historical data in cell B15</v>
      </c>
      <c r="C12994" s="40"/>
    </row>
    <row r="12995" spans="2:3" x14ac:dyDescent="0.2">
      <c r="B12995" s="351" t="str">
        <f t="shared" si="211"/>
        <v>Input start date of historical data in cell B15</v>
      </c>
      <c r="C12995" s="40"/>
    </row>
    <row r="12996" spans="2:3" x14ac:dyDescent="0.2">
      <c r="B12996" s="351" t="str">
        <f t="shared" si="211"/>
        <v>Input start date of historical data in cell B15</v>
      </c>
      <c r="C12996" s="40"/>
    </row>
    <row r="12997" spans="2:3" x14ac:dyDescent="0.2">
      <c r="B12997" s="351" t="str">
        <f t="shared" si="211"/>
        <v>Input start date of historical data in cell B15</v>
      </c>
      <c r="C12997" s="40"/>
    </row>
    <row r="12998" spans="2:3" x14ac:dyDescent="0.2">
      <c r="B12998" s="351" t="str">
        <f t="shared" si="211"/>
        <v>Input start date of historical data in cell B15</v>
      </c>
      <c r="C12998" s="40"/>
    </row>
    <row r="12999" spans="2:3" x14ac:dyDescent="0.2">
      <c r="B12999" s="351" t="str">
        <f t="shared" si="211"/>
        <v>Input start date of historical data in cell B15</v>
      </c>
      <c r="C12999" s="40"/>
    </row>
    <row r="13000" spans="2:3" x14ac:dyDescent="0.2">
      <c r="B13000" s="351" t="str">
        <f t="shared" si="211"/>
        <v>Input start date of historical data in cell B15</v>
      </c>
      <c r="C13000" s="40"/>
    </row>
    <row r="13001" spans="2:3" x14ac:dyDescent="0.2">
      <c r="B13001" s="351" t="str">
        <f t="shared" si="211"/>
        <v>Input start date of historical data in cell B15</v>
      </c>
      <c r="C13001" s="40"/>
    </row>
    <row r="13002" spans="2:3" x14ac:dyDescent="0.2">
      <c r="B13002" s="351" t="str">
        <f t="shared" si="211"/>
        <v>Input start date of historical data in cell B15</v>
      </c>
      <c r="C13002" s="40"/>
    </row>
    <row r="13003" spans="2:3" x14ac:dyDescent="0.2">
      <c r="B13003" s="351" t="str">
        <f t="shared" si="211"/>
        <v>Input start date of historical data in cell B15</v>
      </c>
      <c r="C13003" s="40"/>
    </row>
    <row r="13004" spans="2:3" x14ac:dyDescent="0.2">
      <c r="B13004" s="351" t="str">
        <f t="shared" si="211"/>
        <v>Input start date of historical data in cell B15</v>
      </c>
      <c r="C13004" s="40"/>
    </row>
    <row r="13005" spans="2:3" x14ac:dyDescent="0.2">
      <c r="B13005" s="351" t="str">
        <f t="shared" ref="B13005:B13068" si="212">IFERROR(B13004+1/24,"Input start date of historical data in cell B15")</f>
        <v>Input start date of historical data in cell B15</v>
      </c>
      <c r="C13005" s="40"/>
    </row>
    <row r="13006" spans="2:3" x14ac:dyDescent="0.2">
      <c r="B13006" s="351" t="str">
        <f t="shared" si="212"/>
        <v>Input start date of historical data in cell B15</v>
      </c>
      <c r="C13006" s="40"/>
    </row>
    <row r="13007" spans="2:3" x14ac:dyDescent="0.2">
      <c r="B13007" s="351" t="str">
        <f t="shared" si="212"/>
        <v>Input start date of historical data in cell B15</v>
      </c>
      <c r="C13007" s="40"/>
    </row>
    <row r="13008" spans="2:3" x14ac:dyDescent="0.2">
      <c r="B13008" s="351" t="str">
        <f t="shared" si="212"/>
        <v>Input start date of historical data in cell B15</v>
      </c>
      <c r="C13008" s="40"/>
    </row>
    <row r="13009" spans="2:3" x14ac:dyDescent="0.2">
      <c r="B13009" s="351" t="str">
        <f t="shared" si="212"/>
        <v>Input start date of historical data in cell B15</v>
      </c>
      <c r="C13009" s="40"/>
    </row>
    <row r="13010" spans="2:3" x14ac:dyDescent="0.2">
      <c r="B13010" s="351" t="str">
        <f t="shared" si="212"/>
        <v>Input start date of historical data in cell B15</v>
      </c>
      <c r="C13010" s="40"/>
    </row>
    <row r="13011" spans="2:3" x14ac:dyDescent="0.2">
      <c r="B13011" s="351" t="str">
        <f t="shared" si="212"/>
        <v>Input start date of historical data in cell B15</v>
      </c>
      <c r="C13011" s="40"/>
    </row>
    <row r="13012" spans="2:3" x14ac:dyDescent="0.2">
      <c r="B13012" s="351" t="str">
        <f t="shared" si="212"/>
        <v>Input start date of historical data in cell B15</v>
      </c>
      <c r="C13012" s="40"/>
    </row>
    <row r="13013" spans="2:3" x14ac:dyDescent="0.2">
      <c r="B13013" s="351" t="str">
        <f t="shared" si="212"/>
        <v>Input start date of historical data in cell B15</v>
      </c>
      <c r="C13013" s="40"/>
    </row>
    <row r="13014" spans="2:3" x14ac:dyDescent="0.2">
      <c r="B13014" s="351" t="str">
        <f t="shared" si="212"/>
        <v>Input start date of historical data in cell B15</v>
      </c>
      <c r="C13014" s="40"/>
    </row>
    <row r="13015" spans="2:3" x14ac:dyDescent="0.2">
      <c r="B13015" s="351" t="str">
        <f t="shared" si="212"/>
        <v>Input start date of historical data in cell B15</v>
      </c>
      <c r="C13015" s="40"/>
    </row>
    <row r="13016" spans="2:3" x14ac:dyDescent="0.2">
      <c r="B13016" s="351" t="str">
        <f t="shared" si="212"/>
        <v>Input start date of historical data in cell B15</v>
      </c>
      <c r="C13016" s="40"/>
    </row>
    <row r="13017" spans="2:3" x14ac:dyDescent="0.2">
      <c r="B13017" s="351" t="str">
        <f t="shared" si="212"/>
        <v>Input start date of historical data in cell B15</v>
      </c>
      <c r="C13017" s="40"/>
    </row>
    <row r="13018" spans="2:3" x14ac:dyDescent="0.2">
      <c r="B13018" s="351" t="str">
        <f t="shared" si="212"/>
        <v>Input start date of historical data in cell B15</v>
      </c>
      <c r="C13018" s="40"/>
    </row>
    <row r="13019" spans="2:3" x14ac:dyDescent="0.2">
      <c r="B13019" s="351" t="str">
        <f t="shared" si="212"/>
        <v>Input start date of historical data in cell B15</v>
      </c>
      <c r="C13019" s="40"/>
    </row>
    <row r="13020" spans="2:3" x14ac:dyDescent="0.2">
      <c r="B13020" s="351" t="str">
        <f t="shared" si="212"/>
        <v>Input start date of historical data in cell B15</v>
      </c>
      <c r="C13020" s="40"/>
    </row>
    <row r="13021" spans="2:3" x14ac:dyDescent="0.2">
      <c r="B13021" s="351" t="str">
        <f t="shared" si="212"/>
        <v>Input start date of historical data in cell B15</v>
      </c>
      <c r="C13021" s="40"/>
    </row>
    <row r="13022" spans="2:3" x14ac:dyDescent="0.2">
      <c r="B13022" s="351" t="str">
        <f t="shared" si="212"/>
        <v>Input start date of historical data in cell B15</v>
      </c>
      <c r="C13022" s="40"/>
    </row>
    <row r="13023" spans="2:3" x14ac:dyDescent="0.2">
      <c r="B13023" s="351" t="str">
        <f t="shared" si="212"/>
        <v>Input start date of historical data in cell B15</v>
      </c>
      <c r="C13023" s="40"/>
    </row>
    <row r="13024" spans="2:3" x14ac:dyDescent="0.2">
      <c r="B13024" s="351" t="str">
        <f t="shared" si="212"/>
        <v>Input start date of historical data in cell B15</v>
      </c>
      <c r="C13024" s="40"/>
    </row>
    <row r="13025" spans="2:3" x14ac:dyDescent="0.2">
      <c r="B13025" s="351" t="str">
        <f t="shared" si="212"/>
        <v>Input start date of historical data in cell B15</v>
      </c>
      <c r="C13025" s="40"/>
    </row>
    <row r="13026" spans="2:3" x14ac:dyDescent="0.2">
      <c r="B13026" s="351" t="str">
        <f t="shared" si="212"/>
        <v>Input start date of historical data in cell B15</v>
      </c>
      <c r="C13026" s="40"/>
    </row>
    <row r="13027" spans="2:3" x14ac:dyDescent="0.2">
      <c r="B13027" s="351" t="str">
        <f t="shared" si="212"/>
        <v>Input start date of historical data in cell B15</v>
      </c>
      <c r="C13027" s="40"/>
    </row>
    <row r="13028" spans="2:3" x14ac:dyDescent="0.2">
      <c r="B13028" s="351" t="str">
        <f t="shared" si="212"/>
        <v>Input start date of historical data in cell B15</v>
      </c>
      <c r="C13028" s="40"/>
    </row>
    <row r="13029" spans="2:3" x14ac:dyDescent="0.2">
      <c r="B13029" s="351" t="str">
        <f t="shared" si="212"/>
        <v>Input start date of historical data in cell B15</v>
      </c>
      <c r="C13029" s="40"/>
    </row>
    <row r="13030" spans="2:3" x14ac:dyDescent="0.2">
      <c r="B13030" s="351" t="str">
        <f t="shared" si="212"/>
        <v>Input start date of historical data in cell B15</v>
      </c>
      <c r="C13030" s="40"/>
    </row>
    <row r="13031" spans="2:3" x14ac:dyDescent="0.2">
      <c r="B13031" s="351" t="str">
        <f t="shared" si="212"/>
        <v>Input start date of historical data in cell B15</v>
      </c>
      <c r="C13031" s="40"/>
    </row>
    <row r="13032" spans="2:3" x14ac:dyDescent="0.2">
      <c r="B13032" s="351" t="str">
        <f t="shared" si="212"/>
        <v>Input start date of historical data in cell B15</v>
      </c>
      <c r="C13032" s="40"/>
    </row>
    <row r="13033" spans="2:3" x14ac:dyDescent="0.2">
      <c r="B13033" s="351" t="str">
        <f t="shared" si="212"/>
        <v>Input start date of historical data in cell B15</v>
      </c>
      <c r="C13033" s="40"/>
    </row>
    <row r="13034" spans="2:3" x14ac:dyDescent="0.2">
      <c r="B13034" s="351" t="str">
        <f t="shared" si="212"/>
        <v>Input start date of historical data in cell B15</v>
      </c>
      <c r="C13034" s="40"/>
    </row>
    <row r="13035" spans="2:3" x14ac:dyDescent="0.2">
      <c r="B13035" s="351" t="str">
        <f t="shared" si="212"/>
        <v>Input start date of historical data in cell B15</v>
      </c>
      <c r="C13035" s="40"/>
    </row>
    <row r="13036" spans="2:3" x14ac:dyDescent="0.2">
      <c r="B13036" s="351" t="str">
        <f t="shared" si="212"/>
        <v>Input start date of historical data in cell B15</v>
      </c>
      <c r="C13036" s="40"/>
    </row>
    <row r="13037" spans="2:3" x14ac:dyDescent="0.2">
      <c r="B13037" s="351" t="str">
        <f t="shared" si="212"/>
        <v>Input start date of historical data in cell B15</v>
      </c>
      <c r="C13037" s="40"/>
    </row>
    <row r="13038" spans="2:3" x14ac:dyDescent="0.2">
      <c r="B13038" s="351" t="str">
        <f t="shared" si="212"/>
        <v>Input start date of historical data in cell B15</v>
      </c>
      <c r="C13038" s="40"/>
    </row>
    <row r="13039" spans="2:3" x14ac:dyDescent="0.2">
      <c r="B13039" s="351" t="str">
        <f t="shared" si="212"/>
        <v>Input start date of historical data in cell B15</v>
      </c>
      <c r="C13039" s="40"/>
    </row>
    <row r="13040" spans="2:3" x14ac:dyDescent="0.2">
      <c r="B13040" s="351" t="str">
        <f t="shared" si="212"/>
        <v>Input start date of historical data in cell B15</v>
      </c>
      <c r="C13040" s="40"/>
    </row>
    <row r="13041" spans="2:3" x14ac:dyDescent="0.2">
      <c r="B13041" s="351" t="str">
        <f t="shared" si="212"/>
        <v>Input start date of historical data in cell B15</v>
      </c>
      <c r="C13041" s="40"/>
    </row>
    <row r="13042" spans="2:3" x14ac:dyDescent="0.2">
      <c r="B13042" s="351" t="str">
        <f t="shared" si="212"/>
        <v>Input start date of historical data in cell B15</v>
      </c>
      <c r="C13042" s="40"/>
    </row>
    <row r="13043" spans="2:3" x14ac:dyDescent="0.2">
      <c r="B13043" s="351" t="str">
        <f t="shared" si="212"/>
        <v>Input start date of historical data in cell B15</v>
      </c>
      <c r="C13043" s="40"/>
    </row>
    <row r="13044" spans="2:3" x14ac:dyDescent="0.2">
      <c r="B13044" s="351" t="str">
        <f t="shared" si="212"/>
        <v>Input start date of historical data in cell B15</v>
      </c>
      <c r="C13044" s="40"/>
    </row>
    <row r="13045" spans="2:3" x14ac:dyDescent="0.2">
      <c r="B13045" s="351" t="str">
        <f t="shared" si="212"/>
        <v>Input start date of historical data in cell B15</v>
      </c>
      <c r="C13045" s="40"/>
    </row>
    <row r="13046" spans="2:3" x14ac:dyDescent="0.2">
      <c r="B13046" s="351" t="str">
        <f t="shared" si="212"/>
        <v>Input start date of historical data in cell B15</v>
      </c>
      <c r="C13046" s="40"/>
    </row>
    <row r="13047" spans="2:3" x14ac:dyDescent="0.2">
      <c r="B13047" s="351" t="str">
        <f t="shared" si="212"/>
        <v>Input start date of historical data in cell B15</v>
      </c>
      <c r="C13047" s="40"/>
    </row>
    <row r="13048" spans="2:3" x14ac:dyDescent="0.2">
      <c r="B13048" s="351" t="str">
        <f t="shared" si="212"/>
        <v>Input start date of historical data in cell B15</v>
      </c>
      <c r="C13048" s="40"/>
    </row>
    <row r="13049" spans="2:3" x14ac:dyDescent="0.2">
      <c r="B13049" s="351" t="str">
        <f t="shared" si="212"/>
        <v>Input start date of historical data in cell B15</v>
      </c>
      <c r="C13049" s="40"/>
    </row>
    <row r="13050" spans="2:3" x14ac:dyDescent="0.2">
      <c r="B13050" s="351" t="str">
        <f t="shared" si="212"/>
        <v>Input start date of historical data in cell B15</v>
      </c>
      <c r="C13050" s="40"/>
    </row>
    <row r="13051" spans="2:3" x14ac:dyDescent="0.2">
      <c r="B13051" s="351" t="str">
        <f t="shared" si="212"/>
        <v>Input start date of historical data in cell B15</v>
      </c>
      <c r="C13051" s="40"/>
    </row>
    <row r="13052" spans="2:3" x14ac:dyDescent="0.2">
      <c r="B13052" s="351" t="str">
        <f t="shared" si="212"/>
        <v>Input start date of historical data in cell B15</v>
      </c>
      <c r="C13052" s="40"/>
    </row>
    <row r="13053" spans="2:3" x14ac:dyDescent="0.2">
      <c r="B13053" s="351" t="str">
        <f t="shared" si="212"/>
        <v>Input start date of historical data in cell B15</v>
      </c>
      <c r="C13053" s="40"/>
    </row>
    <row r="13054" spans="2:3" x14ac:dyDescent="0.2">
      <c r="B13054" s="351" t="str">
        <f t="shared" si="212"/>
        <v>Input start date of historical data in cell B15</v>
      </c>
      <c r="C13054" s="40"/>
    </row>
    <row r="13055" spans="2:3" x14ac:dyDescent="0.2">
      <c r="B13055" s="351" t="str">
        <f t="shared" si="212"/>
        <v>Input start date of historical data in cell B15</v>
      </c>
      <c r="C13055" s="40"/>
    </row>
    <row r="13056" spans="2:3" x14ac:dyDescent="0.2">
      <c r="B13056" s="351" t="str">
        <f t="shared" si="212"/>
        <v>Input start date of historical data in cell B15</v>
      </c>
      <c r="C13056" s="40"/>
    </row>
    <row r="13057" spans="2:3" x14ac:dyDescent="0.2">
      <c r="B13057" s="351" t="str">
        <f t="shared" si="212"/>
        <v>Input start date of historical data in cell B15</v>
      </c>
      <c r="C13057" s="40"/>
    </row>
    <row r="13058" spans="2:3" x14ac:dyDescent="0.2">
      <c r="B13058" s="351" t="str">
        <f t="shared" si="212"/>
        <v>Input start date of historical data in cell B15</v>
      </c>
      <c r="C13058" s="40"/>
    </row>
    <row r="13059" spans="2:3" x14ac:dyDescent="0.2">
      <c r="B13059" s="351" t="str">
        <f t="shared" si="212"/>
        <v>Input start date of historical data in cell B15</v>
      </c>
      <c r="C13059" s="40"/>
    </row>
    <row r="13060" spans="2:3" x14ac:dyDescent="0.2">
      <c r="B13060" s="351" t="str">
        <f t="shared" si="212"/>
        <v>Input start date of historical data in cell B15</v>
      </c>
      <c r="C13060" s="40"/>
    </row>
    <row r="13061" spans="2:3" x14ac:dyDescent="0.2">
      <c r="B13061" s="351" t="str">
        <f t="shared" si="212"/>
        <v>Input start date of historical data in cell B15</v>
      </c>
      <c r="C13061" s="40"/>
    </row>
    <row r="13062" spans="2:3" x14ac:dyDescent="0.2">
      <c r="B13062" s="351" t="str">
        <f t="shared" si="212"/>
        <v>Input start date of historical data in cell B15</v>
      </c>
      <c r="C13062" s="40"/>
    </row>
    <row r="13063" spans="2:3" x14ac:dyDescent="0.2">
      <c r="B13063" s="351" t="str">
        <f t="shared" si="212"/>
        <v>Input start date of historical data in cell B15</v>
      </c>
      <c r="C13063" s="40"/>
    </row>
    <row r="13064" spans="2:3" x14ac:dyDescent="0.2">
      <c r="B13064" s="351" t="str">
        <f t="shared" si="212"/>
        <v>Input start date of historical data in cell B15</v>
      </c>
      <c r="C13064" s="40"/>
    </row>
    <row r="13065" spans="2:3" x14ac:dyDescent="0.2">
      <c r="B13065" s="351" t="str">
        <f t="shared" si="212"/>
        <v>Input start date of historical data in cell B15</v>
      </c>
      <c r="C13065" s="40"/>
    </row>
    <row r="13066" spans="2:3" x14ac:dyDescent="0.2">
      <c r="B13066" s="351" t="str">
        <f t="shared" si="212"/>
        <v>Input start date of historical data in cell B15</v>
      </c>
      <c r="C13066" s="40"/>
    </row>
    <row r="13067" spans="2:3" x14ac:dyDescent="0.2">
      <c r="B13067" s="351" t="str">
        <f t="shared" si="212"/>
        <v>Input start date of historical data in cell B15</v>
      </c>
      <c r="C13067" s="40"/>
    </row>
    <row r="13068" spans="2:3" x14ac:dyDescent="0.2">
      <c r="B13068" s="351" t="str">
        <f t="shared" si="212"/>
        <v>Input start date of historical data in cell B15</v>
      </c>
      <c r="C13068" s="40"/>
    </row>
    <row r="13069" spans="2:3" x14ac:dyDescent="0.2">
      <c r="B13069" s="351" t="str">
        <f t="shared" ref="B13069:B13132" si="213">IFERROR(B13068+1/24,"Input start date of historical data in cell B15")</f>
        <v>Input start date of historical data in cell B15</v>
      </c>
      <c r="C13069" s="40"/>
    </row>
    <row r="13070" spans="2:3" x14ac:dyDescent="0.2">
      <c r="B13070" s="351" t="str">
        <f t="shared" si="213"/>
        <v>Input start date of historical data in cell B15</v>
      </c>
      <c r="C13070" s="40"/>
    </row>
    <row r="13071" spans="2:3" x14ac:dyDescent="0.2">
      <c r="B13071" s="351" t="str">
        <f t="shared" si="213"/>
        <v>Input start date of historical data in cell B15</v>
      </c>
      <c r="C13071" s="40"/>
    </row>
    <row r="13072" spans="2:3" x14ac:dyDescent="0.2">
      <c r="B13072" s="351" t="str">
        <f t="shared" si="213"/>
        <v>Input start date of historical data in cell B15</v>
      </c>
      <c r="C13072" s="40"/>
    </row>
    <row r="13073" spans="2:3" x14ac:dyDescent="0.2">
      <c r="B13073" s="351" t="str">
        <f t="shared" si="213"/>
        <v>Input start date of historical data in cell B15</v>
      </c>
      <c r="C13073" s="40"/>
    </row>
    <row r="13074" spans="2:3" x14ac:dyDescent="0.2">
      <c r="B13074" s="351" t="str">
        <f t="shared" si="213"/>
        <v>Input start date of historical data in cell B15</v>
      </c>
      <c r="C13074" s="40"/>
    </row>
    <row r="13075" spans="2:3" x14ac:dyDescent="0.2">
      <c r="B13075" s="351" t="str">
        <f t="shared" si="213"/>
        <v>Input start date of historical data in cell B15</v>
      </c>
      <c r="C13075" s="40"/>
    </row>
    <row r="13076" spans="2:3" x14ac:dyDescent="0.2">
      <c r="B13076" s="351" t="str">
        <f t="shared" si="213"/>
        <v>Input start date of historical data in cell B15</v>
      </c>
      <c r="C13076" s="40"/>
    </row>
    <row r="13077" spans="2:3" x14ac:dyDescent="0.2">
      <c r="B13077" s="351" t="str">
        <f t="shared" si="213"/>
        <v>Input start date of historical data in cell B15</v>
      </c>
      <c r="C13077" s="40"/>
    </row>
    <row r="13078" spans="2:3" x14ac:dyDescent="0.2">
      <c r="B13078" s="351" t="str">
        <f t="shared" si="213"/>
        <v>Input start date of historical data in cell B15</v>
      </c>
      <c r="C13078" s="40"/>
    </row>
    <row r="13079" spans="2:3" x14ac:dyDescent="0.2">
      <c r="B13079" s="351" t="str">
        <f t="shared" si="213"/>
        <v>Input start date of historical data in cell B15</v>
      </c>
      <c r="C13079" s="40"/>
    </row>
    <row r="13080" spans="2:3" x14ac:dyDescent="0.2">
      <c r="B13080" s="351" t="str">
        <f t="shared" si="213"/>
        <v>Input start date of historical data in cell B15</v>
      </c>
      <c r="C13080" s="40"/>
    </row>
    <row r="13081" spans="2:3" x14ac:dyDescent="0.2">
      <c r="B13081" s="351" t="str">
        <f t="shared" si="213"/>
        <v>Input start date of historical data in cell B15</v>
      </c>
      <c r="C13081" s="40"/>
    </row>
    <row r="13082" spans="2:3" x14ac:dyDescent="0.2">
      <c r="B13082" s="351" t="str">
        <f t="shared" si="213"/>
        <v>Input start date of historical data in cell B15</v>
      </c>
      <c r="C13082" s="40"/>
    </row>
    <row r="13083" spans="2:3" x14ac:dyDescent="0.2">
      <c r="B13083" s="351" t="str">
        <f t="shared" si="213"/>
        <v>Input start date of historical data in cell B15</v>
      </c>
      <c r="C13083" s="40"/>
    </row>
    <row r="13084" spans="2:3" x14ac:dyDescent="0.2">
      <c r="B13084" s="351" t="str">
        <f t="shared" si="213"/>
        <v>Input start date of historical data in cell B15</v>
      </c>
      <c r="C13084" s="40"/>
    </row>
    <row r="13085" spans="2:3" x14ac:dyDescent="0.2">
      <c r="B13085" s="351" t="str">
        <f t="shared" si="213"/>
        <v>Input start date of historical data in cell B15</v>
      </c>
      <c r="C13085" s="40"/>
    </row>
    <row r="13086" spans="2:3" x14ac:dyDescent="0.2">
      <c r="B13086" s="351" t="str">
        <f t="shared" si="213"/>
        <v>Input start date of historical data in cell B15</v>
      </c>
      <c r="C13086" s="40"/>
    </row>
    <row r="13087" spans="2:3" x14ac:dyDescent="0.2">
      <c r="B13087" s="351" t="str">
        <f t="shared" si="213"/>
        <v>Input start date of historical data in cell B15</v>
      </c>
      <c r="C13087" s="40"/>
    </row>
    <row r="13088" spans="2:3" x14ac:dyDescent="0.2">
      <c r="B13088" s="351" t="str">
        <f t="shared" si="213"/>
        <v>Input start date of historical data in cell B15</v>
      </c>
      <c r="C13088" s="40"/>
    </row>
    <row r="13089" spans="2:3" x14ac:dyDescent="0.2">
      <c r="B13089" s="351" t="str">
        <f t="shared" si="213"/>
        <v>Input start date of historical data in cell B15</v>
      </c>
      <c r="C13089" s="40"/>
    </row>
    <row r="13090" spans="2:3" x14ac:dyDescent="0.2">
      <c r="B13090" s="351" t="str">
        <f t="shared" si="213"/>
        <v>Input start date of historical data in cell B15</v>
      </c>
      <c r="C13090" s="40"/>
    </row>
    <row r="13091" spans="2:3" x14ac:dyDescent="0.2">
      <c r="B13091" s="351" t="str">
        <f t="shared" si="213"/>
        <v>Input start date of historical data in cell B15</v>
      </c>
      <c r="C13091" s="40"/>
    </row>
    <row r="13092" spans="2:3" x14ac:dyDescent="0.2">
      <c r="B13092" s="351" t="str">
        <f t="shared" si="213"/>
        <v>Input start date of historical data in cell B15</v>
      </c>
      <c r="C13092" s="40"/>
    </row>
    <row r="13093" spans="2:3" x14ac:dyDescent="0.2">
      <c r="B13093" s="351" t="str">
        <f t="shared" si="213"/>
        <v>Input start date of historical data in cell B15</v>
      </c>
      <c r="C13093" s="40"/>
    </row>
    <row r="13094" spans="2:3" x14ac:dyDescent="0.2">
      <c r="B13094" s="351" t="str">
        <f t="shared" si="213"/>
        <v>Input start date of historical data in cell B15</v>
      </c>
      <c r="C13094" s="40"/>
    </row>
    <row r="13095" spans="2:3" x14ac:dyDescent="0.2">
      <c r="B13095" s="351" t="str">
        <f t="shared" si="213"/>
        <v>Input start date of historical data in cell B15</v>
      </c>
      <c r="C13095" s="40"/>
    </row>
    <row r="13096" spans="2:3" x14ac:dyDescent="0.2">
      <c r="B13096" s="351" t="str">
        <f t="shared" si="213"/>
        <v>Input start date of historical data in cell B15</v>
      </c>
      <c r="C13096" s="40"/>
    </row>
    <row r="13097" spans="2:3" x14ac:dyDescent="0.2">
      <c r="B13097" s="351" t="str">
        <f t="shared" si="213"/>
        <v>Input start date of historical data in cell B15</v>
      </c>
      <c r="C13097" s="40"/>
    </row>
    <row r="13098" spans="2:3" x14ac:dyDescent="0.2">
      <c r="B13098" s="351" t="str">
        <f t="shared" si="213"/>
        <v>Input start date of historical data in cell B15</v>
      </c>
      <c r="C13098" s="40"/>
    </row>
    <row r="13099" spans="2:3" x14ac:dyDescent="0.2">
      <c r="B13099" s="351" t="str">
        <f t="shared" si="213"/>
        <v>Input start date of historical data in cell B15</v>
      </c>
      <c r="C13099" s="40"/>
    </row>
    <row r="13100" spans="2:3" x14ac:dyDescent="0.2">
      <c r="B13100" s="351" t="str">
        <f t="shared" si="213"/>
        <v>Input start date of historical data in cell B15</v>
      </c>
      <c r="C13100" s="40"/>
    </row>
    <row r="13101" spans="2:3" x14ac:dyDescent="0.2">
      <c r="B13101" s="351" t="str">
        <f t="shared" si="213"/>
        <v>Input start date of historical data in cell B15</v>
      </c>
      <c r="C13101" s="40"/>
    </row>
    <row r="13102" spans="2:3" x14ac:dyDescent="0.2">
      <c r="B13102" s="351" t="str">
        <f t="shared" si="213"/>
        <v>Input start date of historical data in cell B15</v>
      </c>
      <c r="C13102" s="40"/>
    </row>
    <row r="13103" spans="2:3" x14ac:dyDescent="0.2">
      <c r="B13103" s="351" t="str">
        <f t="shared" si="213"/>
        <v>Input start date of historical data in cell B15</v>
      </c>
      <c r="C13103" s="40"/>
    </row>
    <row r="13104" spans="2:3" x14ac:dyDescent="0.2">
      <c r="B13104" s="351" t="str">
        <f t="shared" si="213"/>
        <v>Input start date of historical data in cell B15</v>
      </c>
      <c r="C13104" s="40"/>
    </row>
    <row r="13105" spans="2:3" x14ac:dyDescent="0.2">
      <c r="B13105" s="351" t="str">
        <f t="shared" si="213"/>
        <v>Input start date of historical data in cell B15</v>
      </c>
      <c r="C13105" s="40"/>
    </row>
    <row r="13106" spans="2:3" x14ac:dyDescent="0.2">
      <c r="B13106" s="351" t="str">
        <f t="shared" si="213"/>
        <v>Input start date of historical data in cell B15</v>
      </c>
      <c r="C13106" s="40"/>
    </row>
    <row r="13107" spans="2:3" x14ac:dyDescent="0.2">
      <c r="B13107" s="351" t="str">
        <f t="shared" si="213"/>
        <v>Input start date of historical data in cell B15</v>
      </c>
      <c r="C13107" s="40"/>
    </row>
    <row r="13108" spans="2:3" x14ac:dyDescent="0.2">
      <c r="B13108" s="351" t="str">
        <f t="shared" si="213"/>
        <v>Input start date of historical data in cell B15</v>
      </c>
      <c r="C13108" s="40"/>
    </row>
    <row r="13109" spans="2:3" x14ac:dyDescent="0.2">
      <c r="B13109" s="351" t="str">
        <f t="shared" si="213"/>
        <v>Input start date of historical data in cell B15</v>
      </c>
      <c r="C13109" s="40"/>
    </row>
    <row r="13110" spans="2:3" x14ac:dyDescent="0.2">
      <c r="B13110" s="351" t="str">
        <f t="shared" si="213"/>
        <v>Input start date of historical data in cell B15</v>
      </c>
      <c r="C13110" s="40"/>
    </row>
    <row r="13111" spans="2:3" x14ac:dyDescent="0.2">
      <c r="B13111" s="351" t="str">
        <f t="shared" si="213"/>
        <v>Input start date of historical data in cell B15</v>
      </c>
      <c r="C13111" s="40"/>
    </row>
    <row r="13112" spans="2:3" x14ac:dyDescent="0.2">
      <c r="B13112" s="351" t="str">
        <f t="shared" si="213"/>
        <v>Input start date of historical data in cell B15</v>
      </c>
      <c r="C13112" s="40"/>
    </row>
    <row r="13113" spans="2:3" x14ac:dyDescent="0.2">
      <c r="B13113" s="351" t="str">
        <f t="shared" si="213"/>
        <v>Input start date of historical data in cell B15</v>
      </c>
      <c r="C13113" s="40"/>
    </row>
    <row r="13114" spans="2:3" x14ac:dyDescent="0.2">
      <c r="B13114" s="351" t="str">
        <f t="shared" si="213"/>
        <v>Input start date of historical data in cell B15</v>
      </c>
      <c r="C13114" s="40"/>
    </row>
    <row r="13115" spans="2:3" x14ac:dyDescent="0.2">
      <c r="B13115" s="351" t="str">
        <f t="shared" si="213"/>
        <v>Input start date of historical data in cell B15</v>
      </c>
      <c r="C13115" s="40"/>
    </row>
    <row r="13116" spans="2:3" x14ac:dyDescent="0.2">
      <c r="B13116" s="351" t="str">
        <f t="shared" si="213"/>
        <v>Input start date of historical data in cell B15</v>
      </c>
      <c r="C13116" s="40"/>
    </row>
    <row r="13117" spans="2:3" x14ac:dyDescent="0.2">
      <c r="B13117" s="351" t="str">
        <f t="shared" si="213"/>
        <v>Input start date of historical data in cell B15</v>
      </c>
      <c r="C13117" s="40"/>
    </row>
    <row r="13118" spans="2:3" x14ac:dyDescent="0.2">
      <c r="B13118" s="351" t="str">
        <f t="shared" si="213"/>
        <v>Input start date of historical data in cell B15</v>
      </c>
      <c r="C13118" s="40"/>
    </row>
    <row r="13119" spans="2:3" x14ac:dyDescent="0.2">
      <c r="B13119" s="351" t="str">
        <f t="shared" si="213"/>
        <v>Input start date of historical data in cell B15</v>
      </c>
      <c r="C13119" s="40"/>
    </row>
    <row r="13120" spans="2:3" x14ac:dyDescent="0.2">
      <c r="B13120" s="351" t="str">
        <f t="shared" si="213"/>
        <v>Input start date of historical data in cell B15</v>
      </c>
      <c r="C13120" s="40"/>
    </row>
    <row r="13121" spans="2:3" x14ac:dyDescent="0.2">
      <c r="B13121" s="351" t="str">
        <f t="shared" si="213"/>
        <v>Input start date of historical data in cell B15</v>
      </c>
      <c r="C13121" s="40"/>
    </row>
    <row r="13122" spans="2:3" x14ac:dyDescent="0.2">
      <c r="B13122" s="351" t="str">
        <f t="shared" si="213"/>
        <v>Input start date of historical data in cell B15</v>
      </c>
      <c r="C13122" s="40"/>
    </row>
    <row r="13123" spans="2:3" x14ac:dyDescent="0.2">
      <c r="B13123" s="351" t="str">
        <f t="shared" si="213"/>
        <v>Input start date of historical data in cell B15</v>
      </c>
      <c r="C13123" s="40"/>
    </row>
    <row r="13124" spans="2:3" x14ac:dyDescent="0.2">
      <c r="B13124" s="351" t="str">
        <f t="shared" si="213"/>
        <v>Input start date of historical data in cell B15</v>
      </c>
      <c r="C13124" s="40"/>
    </row>
    <row r="13125" spans="2:3" x14ac:dyDescent="0.2">
      <c r="B13125" s="351" t="str">
        <f t="shared" si="213"/>
        <v>Input start date of historical data in cell B15</v>
      </c>
      <c r="C13125" s="40"/>
    </row>
    <row r="13126" spans="2:3" x14ac:dyDescent="0.2">
      <c r="B13126" s="351" t="str">
        <f t="shared" si="213"/>
        <v>Input start date of historical data in cell B15</v>
      </c>
      <c r="C13126" s="40"/>
    </row>
    <row r="13127" spans="2:3" x14ac:dyDescent="0.2">
      <c r="B13127" s="351" t="str">
        <f t="shared" si="213"/>
        <v>Input start date of historical data in cell B15</v>
      </c>
      <c r="C13127" s="40"/>
    </row>
    <row r="13128" spans="2:3" x14ac:dyDescent="0.2">
      <c r="B13128" s="351" t="str">
        <f t="shared" si="213"/>
        <v>Input start date of historical data in cell B15</v>
      </c>
      <c r="C13128" s="40"/>
    </row>
    <row r="13129" spans="2:3" x14ac:dyDescent="0.2">
      <c r="B13129" s="351" t="str">
        <f t="shared" si="213"/>
        <v>Input start date of historical data in cell B15</v>
      </c>
      <c r="C13129" s="40"/>
    </row>
    <row r="13130" spans="2:3" x14ac:dyDescent="0.2">
      <c r="B13130" s="351" t="str">
        <f t="shared" si="213"/>
        <v>Input start date of historical data in cell B15</v>
      </c>
      <c r="C13130" s="40"/>
    </row>
    <row r="13131" spans="2:3" x14ac:dyDescent="0.2">
      <c r="B13131" s="351" t="str">
        <f t="shared" si="213"/>
        <v>Input start date of historical data in cell B15</v>
      </c>
      <c r="C13131" s="40"/>
    </row>
    <row r="13132" spans="2:3" x14ac:dyDescent="0.2">
      <c r="B13132" s="351" t="str">
        <f t="shared" si="213"/>
        <v>Input start date of historical data in cell B15</v>
      </c>
      <c r="C13132" s="40"/>
    </row>
    <row r="13133" spans="2:3" x14ac:dyDescent="0.2">
      <c r="B13133" s="351" t="str">
        <f t="shared" ref="B13133:B13196" si="214">IFERROR(B13132+1/24,"Input start date of historical data in cell B15")</f>
        <v>Input start date of historical data in cell B15</v>
      </c>
      <c r="C13133" s="40"/>
    </row>
    <row r="13134" spans="2:3" x14ac:dyDescent="0.2">
      <c r="B13134" s="351" t="str">
        <f t="shared" si="214"/>
        <v>Input start date of historical data in cell B15</v>
      </c>
      <c r="C13134" s="40"/>
    </row>
    <row r="13135" spans="2:3" x14ac:dyDescent="0.2">
      <c r="B13135" s="351" t="str">
        <f t="shared" si="214"/>
        <v>Input start date of historical data in cell B15</v>
      </c>
      <c r="C13135" s="40"/>
    </row>
    <row r="13136" spans="2:3" x14ac:dyDescent="0.2">
      <c r="B13136" s="351" t="str">
        <f t="shared" si="214"/>
        <v>Input start date of historical data in cell B15</v>
      </c>
      <c r="C13136" s="40"/>
    </row>
    <row r="13137" spans="2:3" x14ac:dyDescent="0.2">
      <c r="B13137" s="351" t="str">
        <f t="shared" si="214"/>
        <v>Input start date of historical data in cell B15</v>
      </c>
      <c r="C13137" s="40"/>
    </row>
    <row r="13138" spans="2:3" x14ac:dyDescent="0.2">
      <c r="B13138" s="351" t="str">
        <f t="shared" si="214"/>
        <v>Input start date of historical data in cell B15</v>
      </c>
      <c r="C13138" s="40"/>
    </row>
    <row r="13139" spans="2:3" x14ac:dyDescent="0.2">
      <c r="B13139" s="351" t="str">
        <f t="shared" si="214"/>
        <v>Input start date of historical data in cell B15</v>
      </c>
      <c r="C13139" s="40"/>
    </row>
    <row r="13140" spans="2:3" x14ac:dyDescent="0.2">
      <c r="B13140" s="351" t="str">
        <f t="shared" si="214"/>
        <v>Input start date of historical data in cell B15</v>
      </c>
      <c r="C13140" s="40"/>
    </row>
    <row r="13141" spans="2:3" x14ac:dyDescent="0.2">
      <c r="B13141" s="351" t="str">
        <f t="shared" si="214"/>
        <v>Input start date of historical data in cell B15</v>
      </c>
      <c r="C13141" s="40"/>
    </row>
    <row r="13142" spans="2:3" x14ac:dyDescent="0.2">
      <c r="B13142" s="351" t="str">
        <f t="shared" si="214"/>
        <v>Input start date of historical data in cell B15</v>
      </c>
      <c r="C13142" s="40"/>
    </row>
    <row r="13143" spans="2:3" x14ac:dyDescent="0.2">
      <c r="B13143" s="351" t="str">
        <f t="shared" si="214"/>
        <v>Input start date of historical data in cell B15</v>
      </c>
      <c r="C13143" s="40"/>
    </row>
    <row r="13144" spans="2:3" x14ac:dyDescent="0.2">
      <c r="B13144" s="351" t="str">
        <f t="shared" si="214"/>
        <v>Input start date of historical data in cell B15</v>
      </c>
      <c r="C13144" s="40"/>
    </row>
    <row r="13145" spans="2:3" x14ac:dyDescent="0.2">
      <c r="B13145" s="351" t="str">
        <f t="shared" si="214"/>
        <v>Input start date of historical data in cell B15</v>
      </c>
      <c r="C13145" s="40"/>
    </row>
    <row r="13146" spans="2:3" x14ac:dyDescent="0.2">
      <c r="B13146" s="351" t="str">
        <f t="shared" si="214"/>
        <v>Input start date of historical data in cell B15</v>
      </c>
      <c r="C13146" s="40"/>
    </row>
    <row r="13147" spans="2:3" x14ac:dyDescent="0.2">
      <c r="B13147" s="351" t="str">
        <f t="shared" si="214"/>
        <v>Input start date of historical data in cell B15</v>
      </c>
      <c r="C13147" s="40"/>
    </row>
    <row r="13148" spans="2:3" x14ac:dyDescent="0.2">
      <c r="B13148" s="351" t="str">
        <f t="shared" si="214"/>
        <v>Input start date of historical data in cell B15</v>
      </c>
      <c r="C13148" s="40"/>
    </row>
    <row r="13149" spans="2:3" x14ac:dyDescent="0.2">
      <c r="B13149" s="351" t="str">
        <f t="shared" si="214"/>
        <v>Input start date of historical data in cell B15</v>
      </c>
      <c r="C13149" s="40"/>
    </row>
    <row r="13150" spans="2:3" x14ac:dyDescent="0.2">
      <c r="B13150" s="351" t="str">
        <f t="shared" si="214"/>
        <v>Input start date of historical data in cell B15</v>
      </c>
      <c r="C13150" s="40"/>
    </row>
    <row r="13151" spans="2:3" x14ac:dyDescent="0.2">
      <c r="B13151" s="351" t="str">
        <f t="shared" si="214"/>
        <v>Input start date of historical data in cell B15</v>
      </c>
      <c r="C13151" s="40"/>
    </row>
    <row r="13152" spans="2:3" x14ac:dyDescent="0.2">
      <c r="B13152" s="351" t="str">
        <f t="shared" si="214"/>
        <v>Input start date of historical data in cell B15</v>
      </c>
      <c r="C13152" s="40"/>
    </row>
    <row r="13153" spans="2:3" x14ac:dyDescent="0.2">
      <c r="B13153" s="351" t="str">
        <f t="shared" si="214"/>
        <v>Input start date of historical data in cell B15</v>
      </c>
      <c r="C13153" s="40"/>
    </row>
    <row r="13154" spans="2:3" x14ac:dyDescent="0.2">
      <c r="B13154" s="351" t="str">
        <f t="shared" si="214"/>
        <v>Input start date of historical data in cell B15</v>
      </c>
      <c r="C13154" s="40"/>
    </row>
    <row r="13155" spans="2:3" x14ac:dyDescent="0.2">
      <c r="B13155" s="351" t="str">
        <f t="shared" si="214"/>
        <v>Input start date of historical data in cell B15</v>
      </c>
      <c r="C13155" s="40"/>
    </row>
    <row r="13156" spans="2:3" x14ac:dyDescent="0.2">
      <c r="B13156" s="351" t="str">
        <f t="shared" si="214"/>
        <v>Input start date of historical data in cell B15</v>
      </c>
      <c r="C13156" s="40"/>
    </row>
    <row r="13157" spans="2:3" x14ac:dyDescent="0.2">
      <c r="B13157" s="351" t="str">
        <f t="shared" si="214"/>
        <v>Input start date of historical data in cell B15</v>
      </c>
      <c r="C13157" s="40"/>
    </row>
    <row r="13158" spans="2:3" x14ac:dyDescent="0.2">
      <c r="B13158" s="351" t="str">
        <f t="shared" si="214"/>
        <v>Input start date of historical data in cell B15</v>
      </c>
      <c r="C13158" s="40"/>
    </row>
    <row r="13159" spans="2:3" x14ac:dyDescent="0.2">
      <c r="B13159" s="351" t="str">
        <f t="shared" si="214"/>
        <v>Input start date of historical data in cell B15</v>
      </c>
      <c r="C13159" s="40"/>
    </row>
    <row r="13160" spans="2:3" x14ac:dyDescent="0.2">
      <c r="B13160" s="351" t="str">
        <f t="shared" si="214"/>
        <v>Input start date of historical data in cell B15</v>
      </c>
      <c r="C13160" s="40"/>
    </row>
    <row r="13161" spans="2:3" x14ac:dyDescent="0.2">
      <c r="B13161" s="351" t="str">
        <f t="shared" si="214"/>
        <v>Input start date of historical data in cell B15</v>
      </c>
      <c r="C13161" s="40"/>
    </row>
    <row r="13162" spans="2:3" x14ac:dyDescent="0.2">
      <c r="B13162" s="351" t="str">
        <f t="shared" si="214"/>
        <v>Input start date of historical data in cell B15</v>
      </c>
      <c r="C13162" s="40"/>
    </row>
    <row r="13163" spans="2:3" x14ac:dyDescent="0.2">
      <c r="B13163" s="351" t="str">
        <f t="shared" si="214"/>
        <v>Input start date of historical data in cell B15</v>
      </c>
      <c r="C13163" s="40"/>
    </row>
    <row r="13164" spans="2:3" x14ac:dyDescent="0.2">
      <c r="B13164" s="351" t="str">
        <f t="shared" si="214"/>
        <v>Input start date of historical data in cell B15</v>
      </c>
      <c r="C13164" s="40"/>
    </row>
    <row r="13165" spans="2:3" x14ac:dyDescent="0.2">
      <c r="B13165" s="351" t="str">
        <f t="shared" si="214"/>
        <v>Input start date of historical data in cell B15</v>
      </c>
      <c r="C13165" s="40"/>
    </row>
    <row r="13166" spans="2:3" x14ac:dyDescent="0.2">
      <c r="B13166" s="351" t="str">
        <f t="shared" si="214"/>
        <v>Input start date of historical data in cell B15</v>
      </c>
      <c r="C13166" s="40"/>
    </row>
    <row r="13167" spans="2:3" x14ac:dyDescent="0.2">
      <c r="B13167" s="351" t="str">
        <f t="shared" si="214"/>
        <v>Input start date of historical data in cell B15</v>
      </c>
      <c r="C13167" s="40"/>
    </row>
    <row r="13168" spans="2:3" x14ac:dyDescent="0.2">
      <c r="B13168" s="351" t="str">
        <f t="shared" si="214"/>
        <v>Input start date of historical data in cell B15</v>
      </c>
      <c r="C13168" s="40"/>
    </row>
    <row r="13169" spans="2:3" x14ac:dyDescent="0.2">
      <c r="B13169" s="351" t="str">
        <f t="shared" si="214"/>
        <v>Input start date of historical data in cell B15</v>
      </c>
      <c r="C13169" s="40"/>
    </row>
    <row r="13170" spans="2:3" x14ac:dyDescent="0.2">
      <c r="B13170" s="351" t="str">
        <f t="shared" si="214"/>
        <v>Input start date of historical data in cell B15</v>
      </c>
      <c r="C13170" s="40"/>
    </row>
    <row r="13171" spans="2:3" x14ac:dyDescent="0.2">
      <c r="B13171" s="351" t="str">
        <f t="shared" si="214"/>
        <v>Input start date of historical data in cell B15</v>
      </c>
      <c r="C13171" s="40"/>
    </row>
    <row r="13172" spans="2:3" x14ac:dyDescent="0.2">
      <c r="B13172" s="351" t="str">
        <f t="shared" si="214"/>
        <v>Input start date of historical data in cell B15</v>
      </c>
      <c r="C13172" s="40"/>
    </row>
    <row r="13173" spans="2:3" x14ac:dyDescent="0.2">
      <c r="B13173" s="351" t="str">
        <f t="shared" si="214"/>
        <v>Input start date of historical data in cell B15</v>
      </c>
      <c r="C13173" s="40"/>
    </row>
    <row r="13174" spans="2:3" x14ac:dyDescent="0.2">
      <c r="B13174" s="351" t="str">
        <f t="shared" si="214"/>
        <v>Input start date of historical data in cell B15</v>
      </c>
      <c r="C13174" s="40"/>
    </row>
    <row r="13175" spans="2:3" x14ac:dyDescent="0.2">
      <c r="B13175" s="351" t="str">
        <f t="shared" si="214"/>
        <v>Input start date of historical data in cell B15</v>
      </c>
      <c r="C13175" s="40"/>
    </row>
    <row r="13176" spans="2:3" x14ac:dyDescent="0.2">
      <c r="B13176" s="351" t="str">
        <f t="shared" si="214"/>
        <v>Input start date of historical data in cell B15</v>
      </c>
      <c r="C13176" s="40"/>
    </row>
    <row r="13177" spans="2:3" x14ac:dyDescent="0.2">
      <c r="B13177" s="351" t="str">
        <f t="shared" si="214"/>
        <v>Input start date of historical data in cell B15</v>
      </c>
      <c r="C13177" s="40"/>
    </row>
    <row r="13178" spans="2:3" x14ac:dyDescent="0.2">
      <c r="B13178" s="351" t="str">
        <f t="shared" si="214"/>
        <v>Input start date of historical data in cell B15</v>
      </c>
      <c r="C13178" s="40"/>
    </row>
    <row r="13179" spans="2:3" x14ac:dyDescent="0.2">
      <c r="B13179" s="351" t="str">
        <f t="shared" si="214"/>
        <v>Input start date of historical data in cell B15</v>
      </c>
      <c r="C13179" s="40"/>
    </row>
    <row r="13180" spans="2:3" x14ac:dyDescent="0.2">
      <c r="B13180" s="351" t="str">
        <f t="shared" si="214"/>
        <v>Input start date of historical data in cell B15</v>
      </c>
      <c r="C13180" s="40"/>
    </row>
    <row r="13181" spans="2:3" x14ac:dyDescent="0.2">
      <c r="B13181" s="351" t="str">
        <f t="shared" si="214"/>
        <v>Input start date of historical data in cell B15</v>
      </c>
      <c r="C13181" s="40"/>
    </row>
    <row r="13182" spans="2:3" x14ac:dyDescent="0.2">
      <c r="B13182" s="351" t="str">
        <f t="shared" si="214"/>
        <v>Input start date of historical data in cell B15</v>
      </c>
      <c r="C13182" s="40"/>
    </row>
    <row r="13183" spans="2:3" x14ac:dyDescent="0.2">
      <c r="B13183" s="351" t="str">
        <f t="shared" si="214"/>
        <v>Input start date of historical data in cell B15</v>
      </c>
      <c r="C13183" s="40"/>
    </row>
    <row r="13184" spans="2:3" x14ac:dyDescent="0.2">
      <c r="B13184" s="351" t="str">
        <f t="shared" si="214"/>
        <v>Input start date of historical data in cell B15</v>
      </c>
      <c r="C13184" s="40"/>
    </row>
    <row r="13185" spans="2:3" x14ac:dyDescent="0.2">
      <c r="B13185" s="351" t="str">
        <f t="shared" si="214"/>
        <v>Input start date of historical data in cell B15</v>
      </c>
      <c r="C13185" s="40"/>
    </row>
    <row r="13186" spans="2:3" x14ac:dyDescent="0.2">
      <c r="B13186" s="351" t="str">
        <f t="shared" si="214"/>
        <v>Input start date of historical data in cell B15</v>
      </c>
      <c r="C13186" s="40"/>
    </row>
    <row r="13187" spans="2:3" x14ac:dyDescent="0.2">
      <c r="B13187" s="351" t="str">
        <f t="shared" si="214"/>
        <v>Input start date of historical data in cell B15</v>
      </c>
      <c r="C13187" s="40"/>
    </row>
    <row r="13188" spans="2:3" x14ac:dyDescent="0.2">
      <c r="B13188" s="351" t="str">
        <f t="shared" si="214"/>
        <v>Input start date of historical data in cell B15</v>
      </c>
      <c r="C13188" s="40"/>
    </row>
    <row r="13189" spans="2:3" x14ac:dyDescent="0.2">
      <c r="B13189" s="351" t="str">
        <f t="shared" si="214"/>
        <v>Input start date of historical data in cell B15</v>
      </c>
      <c r="C13189" s="40"/>
    </row>
    <row r="13190" spans="2:3" x14ac:dyDescent="0.2">
      <c r="B13190" s="351" t="str">
        <f t="shared" si="214"/>
        <v>Input start date of historical data in cell B15</v>
      </c>
      <c r="C13190" s="40"/>
    </row>
    <row r="13191" spans="2:3" x14ac:dyDescent="0.2">
      <c r="B13191" s="351" t="str">
        <f t="shared" si="214"/>
        <v>Input start date of historical data in cell B15</v>
      </c>
      <c r="C13191" s="40"/>
    </row>
    <row r="13192" spans="2:3" x14ac:dyDescent="0.2">
      <c r="B13192" s="351" t="str">
        <f t="shared" si="214"/>
        <v>Input start date of historical data in cell B15</v>
      </c>
      <c r="C13192" s="40"/>
    </row>
    <row r="13193" spans="2:3" x14ac:dyDescent="0.2">
      <c r="B13193" s="351" t="str">
        <f t="shared" si="214"/>
        <v>Input start date of historical data in cell B15</v>
      </c>
      <c r="C13193" s="40"/>
    </row>
    <row r="13194" spans="2:3" x14ac:dyDescent="0.2">
      <c r="B13194" s="351" t="str">
        <f t="shared" si="214"/>
        <v>Input start date of historical data in cell B15</v>
      </c>
      <c r="C13194" s="40"/>
    </row>
    <row r="13195" spans="2:3" x14ac:dyDescent="0.2">
      <c r="B13195" s="351" t="str">
        <f t="shared" si="214"/>
        <v>Input start date of historical data in cell B15</v>
      </c>
      <c r="C13195" s="40"/>
    </row>
    <row r="13196" spans="2:3" x14ac:dyDescent="0.2">
      <c r="B13196" s="351" t="str">
        <f t="shared" si="214"/>
        <v>Input start date of historical data in cell B15</v>
      </c>
      <c r="C13196" s="40"/>
    </row>
    <row r="13197" spans="2:3" x14ac:dyDescent="0.2">
      <c r="B13197" s="351" t="str">
        <f t="shared" ref="B13197:B13260" si="215">IFERROR(B13196+1/24,"Input start date of historical data in cell B15")</f>
        <v>Input start date of historical data in cell B15</v>
      </c>
      <c r="C13197" s="40"/>
    </row>
    <row r="13198" spans="2:3" x14ac:dyDescent="0.2">
      <c r="B13198" s="351" t="str">
        <f t="shared" si="215"/>
        <v>Input start date of historical data in cell B15</v>
      </c>
      <c r="C13198" s="40"/>
    </row>
    <row r="13199" spans="2:3" x14ac:dyDescent="0.2">
      <c r="B13199" s="351" t="str">
        <f t="shared" si="215"/>
        <v>Input start date of historical data in cell B15</v>
      </c>
      <c r="C13199" s="40"/>
    </row>
    <row r="13200" spans="2:3" x14ac:dyDescent="0.2">
      <c r="B13200" s="351" t="str">
        <f t="shared" si="215"/>
        <v>Input start date of historical data in cell B15</v>
      </c>
      <c r="C13200" s="40"/>
    </row>
    <row r="13201" spans="2:3" x14ac:dyDescent="0.2">
      <c r="B13201" s="351" t="str">
        <f t="shared" si="215"/>
        <v>Input start date of historical data in cell B15</v>
      </c>
      <c r="C13201" s="40"/>
    </row>
    <row r="13202" spans="2:3" x14ac:dyDescent="0.2">
      <c r="B13202" s="351" t="str">
        <f t="shared" si="215"/>
        <v>Input start date of historical data in cell B15</v>
      </c>
      <c r="C13202" s="40"/>
    </row>
    <row r="13203" spans="2:3" x14ac:dyDescent="0.2">
      <c r="B13203" s="351" t="str">
        <f t="shared" si="215"/>
        <v>Input start date of historical data in cell B15</v>
      </c>
      <c r="C13203" s="40"/>
    </row>
    <row r="13204" spans="2:3" x14ac:dyDescent="0.2">
      <c r="B13204" s="351" t="str">
        <f t="shared" si="215"/>
        <v>Input start date of historical data in cell B15</v>
      </c>
      <c r="C13204" s="40"/>
    </row>
    <row r="13205" spans="2:3" x14ac:dyDescent="0.2">
      <c r="B13205" s="351" t="str">
        <f t="shared" si="215"/>
        <v>Input start date of historical data in cell B15</v>
      </c>
      <c r="C13205" s="40"/>
    </row>
    <row r="13206" spans="2:3" x14ac:dyDescent="0.2">
      <c r="B13206" s="351" t="str">
        <f t="shared" si="215"/>
        <v>Input start date of historical data in cell B15</v>
      </c>
      <c r="C13206" s="40"/>
    </row>
    <row r="13207" spans="2:3" x14ac:dyDescent="0.2">
      <c r="B13207" s="351" t="str">
        <f t="shared" si="215"/>
        <v>Input start date of historical data in cell B15</v>
      </c>
      <c r="C13207" s="40"/>
    </row>
    <row r="13208" spans="2:3" x14ac:dyDescent="0.2">
      <c r="B13208" s="351" t="str">
        <f t="shared" si="215"/>
        <v>Input start date of historical data in cell B15</v>
      </c>
      <c r="C13208" s="40"/>
    </row>
    <row r="13209" spans="2:3" x14ac:dyDescent="0.2">
      <c r="B13209" s="351" t="str">
        <f t="shared" si="215"/>
        <v>Input start date of historical data in cell B15</v>
      </c>
      <c r="C13209" s="40"/>
    </row>
    <row r="13210" spans="2:3" x14ac:dyDescent="0.2">
      <c r="B13210" s="351" t="str">
        <f t="shared" si="215"/>
        <v>Input start date of historical data in cell B15</v>
      </c>
      <c r="C13210" s="40"/>
    </row>
    <row r="13211" spans="2:3" x14ac:dyDescent="0.2">
      <c r="B13211" s="351" t="str">
        <f t="shared" si="215"/>
        <v>Input start date of historical data in cell B15</v>
      </c>
      <c r="C13211" s="40"/>
    </row>
    <row r="13212" spans="2:3" x14ac:dyDescent="0.2">
      <c r="B13212" s="351" t="str">
        <f t="shared" si="215"/>
        <v>Input start date of historical data in cell B15</v>
      </c>
      <c r="C13212" s="40"/>
    </row>
    <row r="13213" spans="2:3" x14ac:dyDescent="0.2">
      <c r="B13213" s="351" t="str">
        <f t="shared" si="215"/>
        <v>Input start date of historical data in cell B15</v>
      </c>
      <c r="C13213" s="40"/>
    </row>
    <row r="13214" spans="2:3" x14ac:dyDescent="0.2">
      <c r="B13214" s="351" t="str">
        <f t="shared" si="215"/>
        <v>Input start date of historical data in cell B15</v>
      </c>
      <c r="C13214" s="40"/>
    </row>
    <row r="13215" spans="2:3" x14ac:dyDescent="0.2">
      <c r="B13215" s="351" t="str">
        <f t="shared" si="215"/>
        <v>Input start date of historical data in cell B15</v>
      </c>
      <c r="C13215" s="40"/>
    </row>
    <row r="13216" spans="2:3" x14ac:dyDescent="0.2">
      <c r="B13216" s="351" t="str">
        <f t="shared" si="215"/>
        <v>Input start date of historical data in cell B15</v>
      </c>
      <c r="C13216" s="40"/>
    </row>
    <row r="13217" spans="2:3" x14ac:dyDescent="0.2">
      <c r="B13217" s="351" t="str">
        <f t="shared" si="215"/>
        <v>Input start date of historical data in cell B15</v>
      </c>
      <c r="C13217" s="40"/>
    </row>
    <row r="13218" spans="2:3" x14ac:dyDescent="0.2">
      <c r="B13218" s="351" t="str">
        <f t="shared" si="215"/>
        <v>Input start date of historical data in cell B15</v>
      </c>
      <c r="C13218" s="40"/>
    </row>
    <row r="13219" spans="2:3" x14ac:dyDescent="0.2">
      <c r="B13219" s="351" t="str">
        <f t="shared" si="215"/>
        <v>Input start date of historical data in cell B15</v>
      </c>
      <c r="C13219" s="40"/>
    </row>
    <row r="13220" spans="2:3" x14ac:dyDescent="0.2">
      <c r="B13220" s="351" t="str">
        <f t="shared" si="215"/>
        <v>Input start date of historical data in cell B15</v>
      </c>
      <c r="C13220" s="40"/>
    </row>
    <row r="13221" spans="2:3" x14ac:dyDescent="0.2">
      <c r="B13221" s="351" t="str">
        <f t="shared" si="215"/>
        <v>Input start date of historical data in cell B15</v>
      </c>
      <c r="C13221" s="40"/>
    </row>
    <row r="13222" spans="2:3" x14ac:dyDescent="0.2">
      <c r="B13222" s="351" t="str">
        <f t="shared" si="215"/>
        <v>Input start date of historical data in cell B15</v>
      </c>
      <c r="C13222" s="40"/>
    </row>
    <row r="13223" spans="2:3" x14ac:dyDescent="0.2">
      <c r="B13223" s="351" t="str">
        <f t="shared" si="215"/>
        <v>Input start date of historical data in cell B15</v>
      </c>
      <c r="C13223" s="40"/>
    </row>
    <row r="13224" spans="2:3" x14ac:dyDescent="0.2">
      <c r="B13224" s="351" t="str">
        <f t="shared" si="215"/>
        <v>Input start date of historical data in cell B15</v>
      </c>
      <c r="C13224" s="40"/>
    </row>
    <row r="13225" spans="2:3" x14ac:dyDescent="0.2">
      <c r="B13225" s="351" t="str">
        <f t="shared" si="215"/>
        <v>Input start date of historical data in cell B15</v>
      </c>
      <c r="C13225" s="40"/>
    </row>
    <row r="13226" spans="2:3" x14ac:dyDescent="0.2">
      <c r="B13226" s="351" t="str">
        <f t="shared" si="215"/>
        <v>Input start date of historical data in cell B15</v>
      </c>
      <c r="C13226" s="40"/>
    </row>
    <row r="13227" spans="2:3" x14ac:dyDescent="0.2">
      <c r="B13227" s="351" t="str">
        <f t="shared" si="215"/>
        <v>Input start date of historical data in cell B15</v>
      </c>
      <c r="C13227" s="40"/>
    </row>
    <row r="13228" spans="2:3" x14ac:dyDescent="0.2">
      <c r="B13228" s="351" t="str">
        <f t="shared" si="215"/>
        <v>Input start date of historical data in cell B15</v>
      </c>
      <c r="C13228" s="40"/>
    </row>
    <row r="13229" spans="2:3" x14ac:dyDescent="0.2">
      <c r="B13229" s="351" t="str">
        <f t="shared" si="215"/>
        <v>Input start date of historical data in cell B15</v>
      </c>
      <c r="C13229" s="40"/>
    </row>
    <row r="13230" spans="2:3" x14ac:dyDescent="0.2">
      <c r="B13230" s="351" t="str">
        <f t="shared" si="215"/>
        <v>Input start date of historical data in cell B15</v>
      </c>
      <c r="C13230" s="40"/>
    </row>
    <row r="13231" spans="2:3" x14ac:dyDescent="0.2">
      <c r="B13231" s="351" t="str">
        <f t="shared" si="215"/>
        <v>Input start date of historical data in cell B15</v>
      </c>
      <c r="C13231" s="40"/>
    </row>
    <row r="13232" spans="2:3" x14ac:dyDescent="0.2">
      <c r="B13232" s="351" t="str">
        <f t="shared" si="215"/>
        <v>Input start date of historical data in cell B15</v>
      </c>
      <c r="C13232" s="40"/>
    </row>
    <row r="13233" spans="2:3" x14ac:dyDescent="0.2">
      <c r="B13233" s="351" t="str">
        <f t="shared" si="215"/>
        <v>Input start date of historical data in cell B15</v>
      </c>
      <c r="C13233" s="40"/>
    </row>
    <row r="13234" spans="2:3" x14ac:dyDescent="0.2">
      <c r="B13234" s="351" t="str">
        <f t="shared" si="215"/>
        <v>Input start date of historical data in cell B15</v>
      </c>
      <c r="C13234" s="40"/>
    </row>
    <row r="13235" spans="2:3" x14ac:dyDescent="0.2">
      <c r="B13235" s="351" t="str">
        <f t="shared" si="215"/>
        <v>Input start date of historical data in cell B15</v>
      </c>
      <c r="C13235" s="40"/>
    </row>
    <row r="13236" spans="2:3" x14ac:dyDescent="0.2">
      <c r="B13236" s="351" t="str">
        <f t="shared" si="215"/>
        <v>Input start date of historical data in cell B15</v>
      </c>
      <c r="C13236" s="40"/>
    </row>
    <row r="13237" spans="2:3" x14ac:dyDescent="0.2">
      <c r="B13237" s="351" t="str">
        <f t="shared" si="215"/>
        <v>Input start date of historical data in cell B15</v>
      </c>
      <c r="C13237" s="40"/>
    </row>
    <row r="13238" spans="2:3" x14ac:dyDescent="0.2">
      <c r="B13238" s="351" t="str">
        <f t="shared" si="215"/>
        <v>Input start date of historical data in cell B15</v>
      </c>
      <c r="C13238" s="40"/>
    </row>
    <row r="13239" spans="2:3" x14ac:dyDescent="0.2">
      <c r="B13239" s="351" t="str">
        <f t="shared" si="215"/>
        <v>Input start date of historical data in cell B15</v>
      </c>
      <c r="C13239" s="40"/>
    </row>
    <row r="13240" spans="2:3" x14ac:dyDescent="0.2">
      <c r="B13240" s="351" t="str">
        <f t="shared" si="215"/>
        <v>Input start date of historical data in cell B15</v>
      </c>
      <c r="C13240" s="40"/>
    </row>
    <row r="13241" spans="2:3" x14ac:dyDescent="0.2">
      <c r="B13241" s="351" t="str">
        <f t="shared" si="215"/>
        <v>Input start date of historical data in cell B15</v>
      </c>
      <c r="C13241" s="40"/>
    </row>
    <row r="13242" spans="2:3" x14ac:dyDescent="0.2">
      <c r="B13242" s="351" t="str">
        <f t="shared" si="215"/>
        <v>Input start date of historical data in cell B15</v>
      </c>
      <c r="C13242" s="40"/>
    </row>
    <row r="13243" spans="2:3" x14ac:dyDescent="0.2">
      <c r="B13243" s="351" t="str">
        <f t="shared" si="215"/>
        <v>Input start date of historical data in cell B15</v>
      </c>
      <c r="C13243" s="40"/>
    </row>
    <row r="13244" spans="2:3" x14ac:dyDescent="0.2">
      <c r="B13244" s="351" t="str">
        <f t="shared" si="215"/>
        <v>Input start date of historical data in cell B15</v>
      </c>
      <c r="C13244" s="40"/>
    </row>
    <row r="13245" spans="2:3" x14ac:dyDescent="0.2">
      <c r="B13245" s="351" t="str">
        <f t="shared" si="215"/>
        <v>Input start date of historical data in cell B15</v>
      </c>
      <c r="C13245" s="40"/>
    </row>
    <row r="13246" spans="2:3" x14ac:dyDescent="0.2">
      <c r="B13246" s="351" t="str">
        <f t="shared" si="215"/>
        <v>Input start date of historical data in cell B15</v>
      </c>
      <c r="C13246" s="40"/>
    </row>
    <row r="13247" spans="2:3" x14ac:dyDescent="0.2">
      <c r="B13247" s="351" t="str">
        <f t="shared" si="215"/>
        <v>Input start date of historical data in cell B15</v>
      </c>
      <c r="C13247" s="40"/>
    </row>
    <row r="13248" spans="2:3" x14ac:dyDescent="0.2">
      <c r="B13248" s="351" t="str">
        <f t="shared" si="215"/>
        <v>Input start date of historical data in cell B15</v>
      </c>
      <c r="C13248" s="40"/>
    </row>
    <row r="13249" spans="2:3" x14ac:dyDescent="0.2">
      <c r="B13249" s="351" t="str">
        <f t="shared" si="215"/>
        <v>Input start date of historical data in cell B15</v>
      </c>
      <c r="C13249" s="40"/>
    </row>
    <row r="13250" spans="2:3" x14ac:dyDescent="0.2">
      <c r="B13250" s="351" t="str">
        <f t="shared" si="215"/>
        <v>Input start date of historical data in cell B15</v>
      </c>
      <c r="C13250" s="40"/>
    </row>
    <row r="13251" spans="2:3" x14ac:dyDescent="0.2">
      <c r="B13251" s="351" t="str">
        <f t="shared" si="215"/>
        <v>Input start date of historical data in cell B15</v>
      </c>
      <c r="C13251" s="40"/>
    </row>
    <row r="13252" spans="2:3" x14ac:dyDescent="0.2">
      <c r="B13252" s="351" t="str">
        <f t="shared" si="215"/>
        <v>Input start date of historical data in cell B15</v>
      </c>
      <c r="C13252" s="40"/>
    </row>
    <row r="13253" spans="2:3" x14ac:dyDescent="0.2">
      <c r="B13253" s="351" t="str">
        <f t="shared" si="215"/>
        <v>Input start date of historical data in cell B15</v>
      </c>
      <c r="C13253" s="40"/>
    </row>
    <row r="13254" spans="2:3" x14ac:dyDescent="0.2">
      <c r="B13254" s="351" t="str">
        <f t="shared" si="215"/>
        <v>Input start date of historical data in cell B15</v>
      </c>
      <c r="C13254" s="40"/>
    </row>
    <row r="13255" spans="2:3" x14ac:dyDescent="0.2">
      <c r="B13255" s="351" t="str">
        <f t="shared" si="215"/>
        <v>Input start date of historical data in cell B15</v>
      </c>
      <c r="C13255" s="40"/>
    </row>
    <row r="13256" spans="2:3" x14ac:dyDescent="0.2">
      <c r="B13256" s="351" t="str">
        <f t="shared" si="215"/>
        <v>Input start date of historical data in cell B15</v>
      </c>
      <c r="C13256" s="40"/>
    </row>
    <row r="13257" spans="2:3" x14ac:dyDescent="0.2">
      <c r="B13257" s="351" t="str">
        <f t="shared" si="215"/>
        <v>Input start date of historical data in cell B15</v>
      </c>
      <c r="C13257" s="40"/>
    </row>
    <row r="13258" spans="2:3" x14ac:dyDescent="0.2">
      <c r="B13258" s="351" t="str">
        <f t="shared" si="215"/>
        <v>Input start date of historical data in cell B15</v>
      </c>
      <c r="C13258" s="40"/>
    </row>
    <row r="13259" spans="2:3" x14ac:dyDescent="0.2">
      <c r="B13259" s="351" t="str">
        <f t="shared" si="215"/>
        <v>Input start date of historical data in cell B15</v>
      </c>
      <c r="C13259" s="40"/>
    </row>
    <row r="13260" spans="2:3" x14ac:dyDescent="0.2">
      <c r="B13260" s="351" t="str">
        <f t="shared" si="215"/>
        <v>Input start date of historical data in cell B15</v>
      </c>
      <c r="C13260" s="40"/>
    </row>
    <row r="13261" spans="2:3" x14ac:dyDescent="0.2">
      <c r="B13261" s="351" t="str">
        <f t="shared" ref="B13261:B13324" si="216">IFERROR(B13260+1/24,"Input start date of historical data in cell B15")</f>
        <v>Input start date of historical data in cell B15</v>
      </c>
      <c r="C13261" s="40"/>
    </row>
    <row r="13262" spans="2:3" x14ac:dyDescent="0.2">
      <c r="B13262" s="351" t="str">
        <f t="shared" si="216"/>
        <v>Input start date of historical data in cell B15</v>
      </c>
      <c r="C13262" s="40"/>
    </row>
    <row r="13263" spans="2:3" x14ac:dyDescent="0.2">
      <c r="B13263" s="351" t="str">
        <f t="shared" si="216"/>
        <v>Input start date of historical data in cell B15</v>
      </c>
      <c r="C13263" s="40"/>
    </row>
    <row r="13264" spans="2:3" x14ac:dyDescent="0.2">
      <c r="B13264" s="351" t="str">
        <f t="shared" si="216"/>
        <v>Input start date of historical data in cell B15</v>
      </c>
      <c r="C13264" s="40"/>
    </row>
    <row r="13265" spans="2:3" x14ac:dyDescent="0.2">
      <c r="B13265" s="351" t="str">
        <f t="shared" si="216"/>
        <v>Input start date of historical data in cell B15</v>
      </c>
      <c r="C13265" s="40"/>
    </row>
    <row r="13266" spans="2:3" x14ac:dyDescent="0.2">
      <c r="B13266" s="351" t="str">
        <f t="shared" si="216"/>
        <v>Input start date of historical data in cell B15</v>
      </c>
      <c r="C13266" s="40"/>
    </row>
    <row r="13267" spans="2:3" x14ac:dyDescent="0.2">
      <c r="B13267" s="351" t="str">
        <f t="shared" si="216"/>
        <v>Input start date of historical data in cell B15</v>
      </c>
      <c r="C13267" s="40"/>
    </row>
    <row r="13268" spans="2:3" x14ac:dyDescent="0.2">
      <c r="B13268" s="351" t="str">
        <f t="shared" si="216"/>
        <v>Input start date of historical data in cell B15</v>
      </c>
      <c r="C13268" s="40"/>
    </row>
    <row r="13269" spans="2:3" x14ac:dyDescent="0.2">
      <c r="B13269" s="351" t="str">
        <f t="shared" si="216"/>
        <v>Input start date of historical data in cell B15</v>
      </c>
      <c r="C13269" s="40"/>
    </row>
    <row r="13270" spans="2:3" x14ac:dyDescent="0.2">
      <c r="B13270" s="351" t="str">
        <f t="shared" si="216"/>
        <v>Input start date of historical data in cell B15</v>
      </c>
      <c r="C13270" s="40"/>
    </row>
    <row r="13271" spans="2:3" x14ac:dyDescent="0.2">
      <c r="B13271" s="351" t="str">
        <f t="shared" si="216"/>
        <v>Input start date of historical data in cell B15</v>
      </c>
      <c r="C13271" s="40"/>
    </row>
    <row r="13272" spans="2:3" x14ac:dyDescent="0.2">
      <c r="B13272" s="351" t="str">
        <f t="shared" si="216"/>
        <v>Input start date of historical data in cell B15</v>
      </c>
      <c r="C13272" s="40"/>
    </row>
    <row r="13273" spans="2:3" x14ac:dyDescent="0.2">
      <c r="B13273" s="351" t="str">
        <f t="shared" si="216"/>
        <v>Input start date of historical data in cell B15</v>
      </c>
      <c r="C13273" s="40"/>
    </row>
    <row r="13274" spans="2:3" x14ac:dyDescent="0.2">
      <c r="B13274" s="351" t="str">
        <f t="shared" si="216"/>
        <v>Input start date of historical data in cell B15</v>
      </c>
      <c r="C13274" s="40"/>
    </row>
    <row r="13275" spans="2:3" x14ac:dyDescent="0.2">
      <c r="B13275" s="351" t="str">
        <f t="shared" si="216"/>
        <v>Input start date of historical data in cell B15</v>
      </c>
      <c r="C13275" s="40"/>
    </row>
    <row r="13276" spans="2:3" x14ac:dyDescent="0.2">
      <c r="B13276" s="351" t="str">
        <f t="shared" si="216"/>
        <v>Input start date of historical data in cell B15</v>
      </c>
      <c r="C13276" s="40"/>
    </row>
    <row r="13277" spans="2:3" x14ac:dyDescent="0.2">
      <c r="B13277" s="351" t="str">
        <f t="shared" si="216"/>
        <v>Input start date of historical data in cell B15</v>
      </c>
      <c r="C13277" s="40"/>
    </row>
    <row r="13278" spans="2:3" x14ac:dyDescent="0.2">
      <c r="B13278" s="351" t="str">
        <f t="shared" si="216"/>
        <v>Input start date of historical data in cell B15</v>
      </c>
      <c r="C13278" s="40"/>
    </row>
    <row r="13279" spans="2:3" x14ac:dyDescent="0.2">
      <c r="B13279" s="351" t="str">
        <f t="shared" si="216"/>
        <v>Input start date of historical data in cell B15</v>
      </c>
      <c r="C13279" s="40"/>
    </row>
    <row r="13280" spans="2:3" x14ac:dyDescent="0.2">
      <c r="B13280" s="351" t="str">
        <f t="shared" si="216"/>
        <v>Input start date of historical data in cell B15</v>
      </c>
      <c r="C13280" s="40"/>
    </row>
    <row r="13281" spans="2:3" x14ac:dyDescent="0.2">
      <c r="B13281" s="351" t="str">
        <f t="shared" si="216"/>
        <v>Input start date of historical data in cell B15</v>
      </c>
      <c r="C13281" s="40"/>
    </row>
    <row r="13282" spans="2:3" x14ac:dyDescent="0.2">
      <c r="B13282" s="351" t="str">
        <f t="shared" si="216"/>
        <v>Input start date of historical data in cell B15</v>
      </c>
      <c r="C13282" s="40"/>
    </row>
    <row r="13283" spans="2:3" x14ac:dyDescent="0.2">
      <c r="B13283" s="351" t="str">
        <f t="shared" si="216"/>
        <v>Input start date of historical data in cell B15</v>
      </c>
      <c r="C13283" s="40"/>
    </row>
    <row r="13284" spans="2:3" x14ac:dyDescent="0.2">
      <c r="B13284" s="351" t="str">
        <f t="shared" si="216"/>
        <v>Input start date of historical data in cell B15</v>
      </c>
      <c r="C13284" s="40"/>
    </row>
    <row r="13285" spans="2:3" x14ac:dyDescent="0.2">
      <c r="B13285" s="351" t="str">
        <f t="shared" si="216"/>
        <v>Input start date of historical data in cell B15</v>
      </c>
      <c r="C13285" s="40"/>
    </row>
    <row r="13286" spans="2:3" x14ac:dyDescent="0.2">
      <c r="B13286" s="351" t="str">
        <f t="shared" si="216"/>
        <v>Input start date of historical data in cell B15</v>
      </c>
      <c r="C13286" s="40"/>
    </row>
    <row r="13287" spans="2:3" x14ac:dyDescent="0.2">
      <c r="B13287" s="351" t="str">
        <f t="shared" si="216"/>
        <v>Input start date of historical data in cell B15</v>
      </c>
      <c r="C13287" s="40"/>
    </row>
    <row r="13288" spans="2:3" x14ac:dyDescent="0.2">
      <c r="B13288" s="351" t="str">
        <f t="shared" si="216"/>
        <v>Input start date of historical data in cell B15</v>
      </c>
      <c r="C13288" s="40"/>
    </row>
    <row r="13289" spans="2:3" x14ac:dyDescent="0.2">
      <c r="B13289" s="351" t="str">
        <f t="shared" si="216"/>
        <v>Input start date of historical data in cell B15</v>
      </c>
      <c r="C13289" s="40"/>
    </row>
    <row r="13290" spans="2:3" x14ac:dyDescent="0.2">
      <c r="B13290" s="351" t="str">
        <f t="shared" si="216"/>
        <v>Input start date of historical data in cell B15</v>
      </c>
      <c r="C13290" s="40"/>
    </row>
    <row r="13291" spans="2:3" x14ac:dyDescent="0.2">
      <c r="B13291" s="351" t="str">
        <f t="shared" si="216"/>
        <v>Input start date of historical data in cell B15</v>
      </c>
      <c r="C13291" s="40"/>
    </row>
    <row r="13292" spans="2:3" x14ac:dyDescent="0.2">
      <c r="B13292" s="351" t="str">
        <f t="shared" si="216"/>
        <v>Input start date of historical data in cell B15</v>
      </c>
      <c r="C13292" s="40"/>
    </row>
    <row r="13293" spans="2:3" x14ac:dyDescent="0.2">
      <c r="B13293" s="351" t="str">
        <f t="shared" si="216"/>
        <v>Input start date of historical data in cell B15</v>
      </c>
      <c r="C13293" s="40"/>
    </row>
    <row r="13294" spans="2:3" x14ac:dyDescent="0.2">
      <c r="B13294" s="351" t="str">
        <f t="shared" si="216"/>
        <v>Input start date of historical data in cell B15</v>
      </c>
      <c r="C13294" s="40"/>
    </row>
    <row r="13295" spans="2:3" x14ac:dyDescent="0.2">
      <c r="B13295" s="351" t="str">
        <f t="shared" si="216"/>
        <v>Input start date of historical data in cell B15</v>
      </c>
      <c r="C13295" s="40"/>
    </row>
    <row r="13296" spans="2:3" x14ac:dyDescent="0.2">
      <c r="B13296" s="351" t="str">
        <f t="shared" si="216"/>
        <v>Input start date of historical data in cell B15</v>
      </c>
      <c r="C13296" s="40"/>
    </row>
    <row r="13297" spans="2:3" x14ac:dyDescent="0.2">
      <c r="B13297" s="351" t="str">
        <f t="shared" si="216"/>
        <v>Input start date of historical data in cell B15</v>
      </c>
      <c r="C13297" s="40"/>
    </row>
    <row r="13298" spans="2:3" x14ac:dyDescent="0.2">
      <c r="B13298" s="351" t="str">
        <f t="shared" si="216"/>
        <v>Input start date of historical data in cell B15</v>
      </c>
      <c r="C13298" s="40"/>
    </row>
    <row r="13299" spans="2:3" x14ac:dyDescent="0.2">
      <c r="B13299" s="351" t="str">
        <f t="shared" si="216"/>
        <v>Input start date of historical data in cell B15</v>
      </c>
      <c r="C13299" s="40"/>
    </row>
    <row r="13300" spans="2:3" x14ac:dyDescent="0.2">
      <c r="B13300" s="351" t="str">
        <f t="shared" si="216"/>
        <v>Input start date of historical data in cell B15</v>
      </c>
      <c r="C13300" s="40"/>
    </row>
    <row r="13301" spans="2:3" x14ac:dyDescent="0.2">
      <c r="B13301" s="351" t="str">
        <f t="shared" si="216"/>
        <v>Input start date of historical data in cell B15</v>
      </c>
      <c r="C13301" s="40"/>
    </row>
    <row r="13302" spans="2:3" x14ac:dyDescent="0.2">
      <c r="B13302" s="351" t="str">
        <f t="shared" si="216"/>
        <v>Input start date of historical data in cell B15</v>
      </c>
      <c r="C13302" s="40"/>
    </row>
    <row r="13303" spans="2:3" x14ac:dyDescent="0.2">
      <c r="B13303" s="351" t="str">
        <f t="shared" si="216"/>
        <v>Input start date of historical data in cell B15</v>
      </c>
      <c r="C13303" s="40"/>
    </row>
    <row r="13304" spans="2:3" x14ac:dyDescent="0.2">
      <c r="B13304" s="351" t="str">
        <f t="shared" si="216"/>
        <v>Input start date of historical data in cell B15</v>
      </c>
      <c r="C13304" s="40"/>
    </row>
    <row r="13305" spans="2:3" x14ac:dyDescent="0.2">
      <c r="B13305" s="351" t="str">
        <f t="shared" si="216"/>
        <v>Input start date of historical data in cell B15</v>
      </c>
      <c r="C13305" s="40"/>
    </row>
    <row r="13306" spans="2:3" x14ac:dyDescent="0.2">
      <c r="B13306" s="351" t="str">
        <f t="shared" si="216"/>
        <v>Input start date of historical data in cell B15</v>
      </c>
      <c r="C13306" s="40"/>
    </row>
    <row r="13307" spans="2:3" x14ac:dyDescent="0.2">
      <c r="B13307" s="351" t="str">
        <f t="shared" si="216"/>
        <v>Input start date of historical data in cell B15</v>
      </c>
      <c r="C13307" s="40"/>
    </row>
    <row r="13308" spans="2:3" x14ac:dyDescent="0.2">
      <c r="B13308" s="351" t="str">
        <f t="shared" si="216"/>
        <v>Input start date of historical data in cell B15</v>
      </c>
      <c r="C13308" s="40"/>
    </row>
    <row r="13309" spans="2:3" x14ac:dyDescent="0.2">
      <c r="B13309" s="351" t="str">
        <f t="shared" si="216"/>
        <v>Input start date of historical data in cell B15</v>
      </c>
      <c r="C13309" s="40"/>
    </row>
    <row r="13310" spans="2:3" x14ac:dyDescent="0.2">
      <c r="B13310" s="351" t="str">
        <f t="shared" si="216"/>
        <v>Input start date of historical data in cell B15</v>
      </c>
      <c r="C13310" s="40"/>
    </row>
    <row r="13311" spans="2:3" x14ac:dyDescent="0.2">
      <c r="B13311" s="351" t="str">
        <f t="shared" si="216"/>
        <v>Input start date of historical data in cell B15</v>
      </c>
      <c r="C13311" s="40"/>
    </row>
    <row r="13312" spans="2:3" x14ac:dyDescent="0.2">
      <c r="B13312" s="351" t="str">
        <f t="shared" si="216"/>
        <v>Input start date of historical data in cell B15</v>
      </c>
      <c r="C13312" s="40"/>
    </row>
    <row r="13313" spans="2:3" x14ac:dyDescent="0.2">
      <c r="B13313" s="351" t="str">
        <f t="shared" si="216"/>
        <v>Input start date of historical data in cell B15</v>
      </c>
      <c r="C13313" s="40"/>
    </row>
    <row r="13314" spans="2:3" x14ac:dyDescent="0.2">
      <c r="B13314" s="351" t="str">
        <f t="shared" si="216"/>
        <v>Input start date of historical data in cell B15</v>
      </c>
      <c r="C13314" s="40"/>
    </row>
    <row r="13315" spans="2:3" x14ac:dyDescent="0.2">
      <c r="B13315" s="351" t="str">
        <f t="shared" si="216"/>
        <v>Input start date of historical data in cell B15</v>
      </c>
      <c r="C13315" s="40"/>
    </row>
    <row r="13316" spans="2:3" x14ac:dyDescent="0.2">
      <c r="B13316" s="351" t="str">
        <f t="shared" si="216"/>
        <v>Input start date of historical data in cell B15</v>
      </c>
      <c r="C13316" s="40"/>
    </row>
    <row r="13317" spans="2:3" x14ac:dyDescent="0.2">
      <c r="B13317" s="351" t="str">
        <f t="shared" si="216"/>
        <v>Input start date of historical data in cell B15</v>
      </c>
      <c r="C13317" s="40"/>
    </row>
    <row r="13318" spans="2:3" x14ac:dyDescent="0.2">
      <c r="B13318" s="351" t="str">
        <f t="shared" si="216"/>
        <v>Input start date of historical data in cell B15</v>
      </c>
      <c r="C13318" s="40"/>
    </row>
    <row r="13319" spans="2:3" x14ac:dyDescent="0.2">
      <c r="B13319" s="351" t="str">
        <f t="shared" si="216"/>
        <v>Input start date of historical data in cell B15</v>
      </c>
      <c r="C13319" s="40"/>
    </row>
    <row r="13320" spans="2:3" x14ac:dyDescent="0.2">
      <c r="B13320" s="351" t="str">
        <f t="shared" si="216"/>
        <v>Input start date of historical data in cell B15</v>
      </c>
      <c r="C13320" s="40"/>
    </row>
    <row r="13321" spans="2:3" x14ac:dyDescent="0.2">
      <c r="B13321" s="351" t="str">
        <f t="shared" si="216"/>
        <v>Input start date of historical data in cell B15</v>
      </c>
      <c r="C13321" s="40"/>
    </row>
    <row r="13322" spans="2:3" x14ac:dyDescent="0.2">
      <c r="B13322" s="351" t="str">
        <f t="shared" si="216"/>
        <v>Input start date of historical data in cell B15</v>
      </c>
      <c r="C13322" s="40"/>
    </row>
    <row r="13323" spans="2:3" x14ac:dyDescent="0.2">
      <c r="B13323" s="351" t="str">
        <f t="shared" si="216"/>
        <v>Input start date of historical data in cell B15</v>
      </c>
      <c r="C13323" s="40"/>
    </row>
    <row r="13324" spans="2:3" x14ac:dyDescent="0.2">
      <c r="B13324" s="351" t="str">
        <f t="shared" si="216"/>
        <v>Input start date of historical data in cell B15</v>
      </c>
      <c r="C13324" s="40"/>
    </row>
    <row r="13325" spans="2:3" x14ac:dyDescent="0.2">
      <c r="B13325" s="351" t="str">
        <f t="shared" ref="B13325:B13388" si="217">IFERROR(B13324+1/24,"Input start date of historical data in cell B15")</f>
        <v>Input start date of historical data in cell B15</v>
      </c>
      <c r="C13325" s="40"/>
    </row>
    <row r="13326" spans="2:3" x14ac:dyDescent="0.2">
      <c r="B13326" s="351" t="str">
        <f t="shared" si="217"/>
        <v>Input start date of historical data in cell B15</v>
      </c>
      <c r="C13326" s="40"/>
    </row>
    <row r="13327" spans="2:3" x14ac:dyDescent="0.2">
      <c r="B13327" s="351" t="str">
        <f t="shared" si="217"/>
        <v>Input start date of historical data in cell B15</v>
      </c>
      <c r="C13327" s="40"/>
    </row>
    <row r="13328" spans="2:3" x14ac:dyDescent="0.2">
      <c r="B13328" s="351" t="str">
        <f t="shared" si="217"/>
        <v>Input start date of historical data in cell B15</v>
      </c>
      <c r="C13328" s="40"/>
    </row>
    <row r="13329" spans="2:3" x14ac:dyDescent="0.2">
      <c r="B13329" s="351" t="str">
        <f t="shared" si="217"/>
        <v>Input start date of historical data in cell B15</v>
      </c>
      <c r="C13329" s="40"/>
    </row>
    <row r="13330" spans="2:3" x14ac:dyDescent="0.2">
      <c r="B13330" s="351" t="str">
        <f t="shared" si="217"/>
        <v>Input start date of historical data in cell B15</v>
      </c>
      <c r="C13330" s="40"/>
    </row>
    <row r="13331" spans="2:3" x14ac:dyDescent="0.2">
      <c r="B13331" s="351" t="str">
        <f t="shared" si="217"/>
        <v>Input start date of historical data in cell B15</v>
      </c>
      <c r="C13331" s="40"/>
    </row>
    <row r="13332" spans="2:3" x14ac:dyDescent="0.2">
      <c r="B13332" s="351" t="str">
        <f t="shared" si="217"/>
        <v>Input start date of historical data in cell B15</v>
      </c>
      <c r="C13332" s="40"/>
    </row>
    <row r="13333" spans="2:3" x14ac:dyDescent="0.2">
      <c r="B13333" s="351" t="str">
        <f t="shared" si="217"/>
        <v>Input start date of historical data in cell B15</v>
      </c>
      <c r="C13333" s="40"/>
    </row>
    <row r="13334" spans="2:3" x14ac:dyDescent="0.2">
      <c r="B13334" s="351" t="str">
        <f t="shared" si="217"/>
        <v>Input start date of historical data in cell B15</v>
      </c>
      <c r="C13334" s="40"/>
    </row>
    <row r="13335" spans="2:3" x14ac:dyDescent="0.2">
      <c r="B13335" s="351" t="str">
        <f t="shared" si="217"/>
        <v>Input start date of historical data in cell B15</v>
      </c>
      <c r="C13335" s="40"/>
    </row>
    <row r="13336" spans="2:3" x14ac:dyDescent="0.2">
      <c r="B13336" s="351" t="str">
        <f t="shared" si="217"/>
        <v>Input start date of historical data in cell B15</v>
      </c>
      <c r="C13336" s="40"/>
    </row>
    <row r="13337" spans="2:3" x14ac:dyDescent="0.2">
      <c r="B13337" s="351" t="str">
        <f t="shared" si="217"/>
        <v>Input start date of historical data in cell B15</v>
      </c>
      <c r="C13337" s="40"/>
    </row>
    <row r="13338" spans="2:3" x14ac:dyDescent="0.2">
      <c r="B13338" s="351" t="str">
        <f t="shared" si="217"/>
        <v>Input start date of historical data in cell B15</v>
      </c>
      <c r="C13338" s="40"/>
    </row>
    <row r="13339" spans="2:3" x14ac:dyDescent="0.2">
      <c r="B13339" s="351" t="str">
        <f t="shared" si="217"/>
        <v>Input start date of historical data in cell B15</v>
      </c>
      <c r="C13339" s="40"/>
    </row>
    <row r="13340" spans="2:3" x14ac:dyDescent="0.2">
      <c r="B13340" s="351" t="str">
        <f t="shared" si="217"/>
        <v>Input start date of historical data in cell B15</v>
      </c>
      <c r="C13340" s="40"/>
    </row>
    <row r="13341" spans="2:3" x14ac:dyDescent="0.2">
      <c r="B13341" s="351" t="str">
        <f t="shared" si="217"/>
        <v>Input start date of historical data in cell B15</v>
      </c>
      <c r="C13341" s="40"/>
    </row>
    <row r="13342" spans="2:3" x14ac:dyDescent="0.2">
      <c r="B13342" s="351" t="str">
        <f t="shared" si="217"/>
        <v>Input start date of historical data in cell B15</v>
      </c>
      <c r="C13342" s="40"/>
    </row>
    <row r="13343" spans="2:3" x14ac:dyDescent="0.2">
      <c r="B13343" s="351" t="str">
        <f t="shared" si="217"/>
        <v>Input start date of historical data in cell B15</v>
      </c>
      <c r="C13343" s="40"/>
    </row>
    <row r="13344" spans="2:3" x14ac:dyDescent="0.2">
      <c r="B13344" s="351" t="str">
        <f t="shared" si="217"/>
        <v>Input start date of historical data in cell B15</v>
      </c>
      <c r="C13344" s="40"/>
    </row>
    <row r="13345" spans="2:3" x14ac:dyDescent="0.2">
      <c r="B13345" s="351" t="str">
        <f t="shared" si="217"/>
        <v>Input start date of historical data in cell B15</v>
      </c>
      <c r="C13345" s="40"/>
    </row>
    <row r="13346" spans="2:3" x14ac:dyDescent="0.2">
      <c r="B13346" s="351" t="str">
        <f t="shared" si="217"/>
        <v>Input start date of historical data in cell B15</v>
      </c>
      <c r="C13346" s="40"/>
    </row>
    <row r="13347" spans="2:3" x14ac:dyDescent="0.2">
      <c r="B13347" s="351" t="str">
        <f t="shared" si="217"/>
        <v>Input start date of historical data in cell B15</v>
      </c>
      <c r="C13347" s="40"/>
    </row>
    <row r="13348" spans="2:3" x14ac:dyDescent="0.2">
      <c r="B13348" s="351" t="str">
        <f t="shared" si="217"/>
        <v>Input start date of historical data in cell B15</v>
      </c>
      <c r="C13348" s="40"/>
    </row>
    <row r="13349" spans="2:3" x14ac:dyDescent="0.2">
      <c r="B13349" s="351" t="str">
        <f t="shared" si="217"/>
        <v>Input start date of historical data in cell B15</v>
      </c>
      <c r="C13349" s="40"/>
    </row>
    <row r="13350" spans="2:3" x14ac:dyDescent="0.2">
      <c r="B13350" s="351" t="str">
        <f t="shared" si="217"/>
        <v>Input start date of historical data in cell B15</v>
      </c>
      <c r="C13350" s="40"/>
    </row>
    <row r="13351" spans="2:3" x14ac:dyDescent="0.2">
      <c r="B13351" s="351" t="str">
        <f t="shared" si="217"/>
        <v>Input start date of historical data in cell B15</v>
      </c>
      <c r="C13351" s="40"/>
    </row>
    <row r="13352" spans="2:3" x14ac:dyDescent="0.2">
      <c r="B13352" s="351" t="str">
        <f t="shared" si="217"/>
        <v>Input start date of historical data in cell B15</v>
      </c>
      <c r="C13352" s="40"/>
    </row>
    <row r="13353" spans="2:3" x14ac:dyDescent="0.2">
      <c r="B13353" s="351" t="str">
        <f t="shared" si="217"/>
        <v>Input start date of historical data in cell B15</v>
      </c>
      <c r="C13353" s="40"/>
    </row>
    <row r="13354" spans="2:3" x14ac:dyDescent="0.2">
      <c r="B13354" s="351" t="str">
        <f t="shared" si="217"/>
        <v>Input start date of historical data in cell B15</v>
      </c>
      <c r="C13354" s="40"/>
    </row>
    <row r="13355" spans="2:3" x14ac:dyDescent="0.2">
      <c r="B13355" s="351" t="str">
        <f t="shared" si="217"/>
        <v>Input start date of historical data in cell B15</v>
      </c>
      <c r="C13355" s="40"/>
    </row>
    <row r="13356" spans="2:3" x14ac:dyDescent="0.2">
      <c r="B13356" s="351" t="str">
        <f t="shared" si="217"/>
        <v>Input start date of historical data in cell B15</v>
      </c>
      <c r="C13356" s="40"/>
    </row>
    <row r="13357" spans="2:3" x14ac:dyDescent="0.2">
      <c r="B13357" s="351" t="str">
        <f t="shared" si="217"/>
        <v>Input start date of historical data in cell B15</v>
      </c>
      <c r="C13357" s="40"/>
    </row>
    <row r="13358" spans="2:3" x14ac:dyDescent="0.2">
      <c r="B13358" s="351" t="str">
        <f t="shared" si="217"/>
        <v>Input start date of historical data in cell B15</v>
      </c>
      <c r="C13358" s="40"/>
    </row>
    <row r="13359" spans="2:3" x14ac:dyDescent="0.2">
      <c r="B13359" s="351" t="str">
        <f t="shared" si="217"/>
        <v>Input start date of historical data in cell B15</v>
      </c>
      <c r="C13359" s="40"/>
    </row>
    <row r="13360" spans="2:3" x14ac:dyDescent="0.2">
      <c r="B13360" s="351" t="str">
        <f t="shared" si="217"/>
        <v>Input start date of historical data in cell B15</v>
      </c>
      <c r="C13360" s="40"/>
    </row>
    <row r="13361" spans="2:3" x14ac:dyDescent="0.2">
      <c r="B13361" s="351" t="str">
        <f t="shared" si="217"/>
        <v>Input start date of historical data in cell B15</v>
      </c>
      <c r="C13361" s="40"/>
    </row>
    <row r="13362" spans="2:3" x14ac:dyDescent="0.2">
      <c r="B13362" s="351" t="str">
        <f t="shared" si="217"/>
        <v>Input start date of historical data in cell B15</v>
      </c>
      <c r="C13362" s="40"/>
    </row>
    <row r="13363" spans="2:3" x14ac:dyDescent="0.2">
      <c r="B13363" s="351" t="str">
        <f t="shared" si="217"/>
        <v>Input start date of historical data in cell B15</v>
      </c>
      <c r="C13363" s="40"/>
    </row>
    <row r="13364" spans="2:3" x14ac:dyDescent="0.2">
      <c r="B13364" s="351" t="str">
        <f t="shared" si="217"/>
        <v>Input start date of historical data in cell B15</v>
      </c>
      <c r="C13364" s="40"/>
    </row>
    <row r="13365" spans="2:3" x14ac:dyDescent="0.2">
      <c r="B13365" s="351" t="str">
        <f t="shared" si="217"/>
        <v>Input start date of historical data in cell B15</v>
      </c>
      <c r="C13365" s="40"/>
    </row>
    <row r="13366" spans="2:3" x14ac:dyDescent="0.2">
      <c r="B13366" s="351" t="str">
        <f t="shared" si="217"/>
        <v>Input start date of historical data in cell B15</v>
      </c>
      <c r="C13366" s="40"/>
    </row>
    <row r="13367" spans="2:3" x14ac:dyDescent="0.2">
      <c r="B13367" s="351" t="str">
        <f t="shared" si="217"/>
        <v>Input start date of historical data in cell B15</v>
      </c>
      <c r="C13367" s="40"/>
    </row>
    <row r="13368" spans="2:3" x14ac:dyDescent="0.2">
      <c r="B13368" s="351" t="str">
        <f t="shared" si="217"/>
        <v>Input start date of historical data in cell B15</v>
      </c>
      <c r="C13368" s="40"/>
    </row>
    <row r="13369" spans="2:3" x14ac:dyDescent="0.2">
      <c r="B13369" s="351" t="str">
        <f t="shared" si="217"/>
        <v>Input start date of historical data in cell B15</v>
      </c>
      <c r="C13369" s="40"/>
    </row>
    <row r="13370" spans="2:3" x14ac:dyDescent="0.2">
      <c r="B13370" s="351" t="str">
        <f t="shared" si="217"/>
        <v>Input start date of historical data in cell B15</v>
      </c>
      <c r="C13370" s="40"/>
    </row>
    <row r="13371" spans="2:3" x14ac:dyDescent="0.2">
      <c r="B13371" s="351" t="str">
        <f t="shared" si="217"/>
        <v>Input start date of historical data in cell B15</v>
      </c>
      <c r="C13371" s="40"/>
    </row>
    <row r="13372" spans="2:3" x14ac:dyDescent="0.2">
      <c r="B13372" s="351" t="str">
        <f t="shared" si="217"/>
        <v>Input start date of historical data in cell B15</v>
      </c>
      <c r="C13372" s="40"/>
    </row>
    <row r="13373" spans="2:3" x14ac:dyDescent="0.2">
      <c r="B13373" s="351" t="str">
        <f t="shared" si="217"/>
        <v>Input start date of historical data in cell B15</v>
      </c>
      <c r="C13373" s="40"/>
    </row>
    <row r="13374" spans="2:3" x14ac:dyDescent="0.2">
      <c r="B13374" s="351" t="str">
        <f t="shared" si="217"/>
        <v>Input start date of historical data in cell B15</v>
      </c>
      <c r="C13374" s="40"/>
    </row>
    <row r="13375" spans="2:3" x14ac:dyDescent="0.2">
      <c r="B13375" s="351" t="str">
        <f t="shared" si="217"/>
        <v>Input start date of historical data in cell B15</v>
      </c>
      <c r="C13375" s="40"/>
    </row>
    <row r="13376" spans="2:3" x14ac:dyDescent="0.2">
      <c r="B13376" s="351" t="str">
        <f t="shared" si="217"/>
        <v>Input start date of historical data in cell B15</v>
      </c>
      <c r="C13376" s="40"/>
    </row>
    <row r="13377" spans="2:3" x14ac:dyDescent="0.2">
      <c r="B13377" s="351" t="str">
        <f t="shared" si="217"/>
        <v>Input start date of historical data in cell B15</v>
      </c>
      <c r="C13377" s="40"/>
    </row>
    <row r="13378" spans="2:3" x14ac:dyDescent="0.2">
      <c r="B13378" s="351" t="str">
        <f t="shared" si="217"/>
        <v>Input start date of historical data in cell B15</v>
      </c>
      <c r="C13378" s="40"/>
    </row>
    <row r="13379" spans="2:3" x14ac:dyDescent="0.2">
      <c r="B13379" s="351" t="str">
        <f t="shared" si="217"/>
        <v>Input start date of historical data in cell B15</v>
      </c>
      <c r="C13379" s="40"/>
    </row>
    <row r="13380" spans="2:3" x14ac:dyDescent="0.2">
      <c r="B13380" s="351" t="str">
        <f t="shared" si="217"/>
        <v>Input start date of historical data in cell B15</v>
      </c>
      <c r="C13380" s="40"/>
    </row>
    <row r="13381" spans="2:3" x14ac:dyDescent="0.2">
      <c r="B13381" s="351" t="str">
        <f t="shared" si="217"/>
        <v>Input start date of historical data in cell B15</v>
      </c>
      <c r="C13381" s="40"/>
    </row>
    <row r="13382" spans="2:3" x14ac:dyDescent="0.2">
      <c r="B13382" s="351" t="str">
        <f t="shared" si="217"/>
        <v>Input start date of historical data in cell B15</v>
      </c>
      <c r="C13382" s="40"/>
    </row>
    <row r="13383" spans="2:3" x14ac:dyDescent="0.2">
      <c r="B13383" s="351" t="str">
        <f t="shared" si="217"/>
        <v>Input start date of historical data in cell B15</v>
      </c>
      <c r="C13383" s="40"/>
    </row>
    <row r="13384" spans="2:3" x14ac:dyDescent="0.2">
      <c r="B13384" s="351" t="str">
        <f t="shared" si="217"/>
        <v>Input start date of historical data in cell B15</v>
      </c>
      <c r="C13384" s="40"/>
    </row>
    <row r="13385" spans="2:3" x14ac:dyDescent="0.2">
      <c r="B13385" s="351" t="str">
        <f t="shared" si="217"/>
        <v>Input start date of historical data in cell B15</v>
      </c>
      <c r="C13385" s="40"/>
    </row>
    <row r="13386" spans="2:3" x14ac:dyDescent="0.2">
      <c r="B13386" s="351" t="str">
        <f t="shared" si="217"/>
        <v>Input start date of historical data in cell B15</v>
      </c>
      <c r="C13386" s="40"/>
    </row>
    <row r="13387" spans="2:3" x14ac:dyDescent="0.2">
      <c r="B13387" s="351" t="str">
        <f t="shared" si="217"/>
        <v>Input start date of historical data in cell B15</v>
      </c>
      <c r="C13387" s="40"/>
    </row>
    <row r="13388" spans="2:3" x14ac:dyDescent="0.2">
      <c r="B13388" s="351" t="str">
        <f t="shared" si="217"/>
        <v>Input start date of historical data in cell B15</v>
      </c>
      <c r="C13388" s="40"/>
    </row>
    <row r="13389" spans="2:3" x14ac:dyDescent="0.2">
      <c r="B13389" s="351" t="str">
        <f t="shared" ref="B13389:B13452" si="218">IFERROR(B13388+1/24,"Input start date of historical data in cell B15")</f>
        <v>Input start date of historical data in cell B15</v>
      </c>
      <c r="C13389" s="40"/>
    </row>
    <row r="13390" spans="2:3" x14ac:dyDescent="0.2">
      <c r="B13390" s="351" t="str">
        <f t="shared" si="218"/>
        <v>Input start date of historical data in cell B15</v>
      </c>
      <c r="C13390" s="40"/>
    </row>
    <row r="13391" spans="2:3" x14ac:dyDescent="0.2">
      <c r="B13391" s="351" t="str">
        <f t="shared" si="218"/>
        <v>Input start date of historical data in cell B15</v>
      </c>
      <c r="C13391" s="40"/>
    </row>
    <row r="13392" spans="2:3" x14ac:dyDescent="0.2">
      <c r="B13392" s="351" t="str">
        <f t="shared" si="218"/>
        <v>Input start date of historical data in cell B15</v>
      </c>
      <c r="C13392" s="40"/>
    </row>
    <row r="13393" spans="2:3" x14ac:dyDescent="0.2">
      <c r="B13393" s="351" t="str">
        <f t="shared" si="218"/>
        <v>Input start date of historical data in cell B15</v>
      </c>
      <c r="C13393" s="40"/>
    </row>
    <row r="13394" spans="2:3" x14ac:dyDescent="0.2">
      <c r="B13394" s="351" t="str">
        <f t="shared" si="218"/>
        <v>Input start date of historical data in cell B15</v>
      </c>
      <c r="C13394" s="40"/>
    </row>
    <row r="13395" spans="2:3" x14ac:dyDescent="0.2">
      <c r="B13395" s="351" t="str">
        <f t="shared" si="218"/>
        <v>Input start date of historical data in cell B15</v>
      </c>
      <c r="C13395" s="40"/>
    </row>
    <row r="13396" spans="2:3" x14ac:dyDescent="0.2">
      <c r="B13396" s="351" t="str">
        <f t="shared" si="218"/>
        <v>Input start date of historical data in cell B15</v>
      </c>
      <c r="C13396" s="40"/>
    </row>
    <row r="13397" spans="2:3" x14ac:dyDescent="0.2">
      <c r="B13397" s="351" t="str">
        <f t="shared" si="218"/>
        <v>Input start date of historical data in cell B15</v>
      </c>
      <c r="C13397" s="40"/>
    </row>
    <row r="13398" spans="2:3" x14ac:dyDescent="0.2">
      <c r="B13398" s="351" t="str">
        <f t="shared" si="218"/>
        <v>Input start date of historical data in cell B15</v>
      </c>
      <c r="C13398" s="40"/>
    </row>
    <row r="13399" spans="2:3" x14ac:dyDescent="0.2">
      <c r="B13399" s="351" t="str">
        <f t="shared" si="218"/>
        <v>Input start date of historical data in cell B15</v>
      </c>
      <c r="C13399" s="40"/>
    </row>
    <row r="13400" spans="2:3" x14ac:dyDescent="0.2">
      <c r="B13400" s="351" t="str">
        <f t="shared" si="218"/>
        <v>Input start date of historical data in cell B15</v>
      </c>
      <c r="C13400" s="40"/>
    </row>
    <row r="13401" spans="2:3" x14ac:dyDescent="0.2">
      <c r="B13401" s="351" t="str">
        <f t="shared" si="218"/>
        <v>Input start date of historical data in cell B15</v>
      </c>
      <c r="C13401" s="40"/>
    </row>
    <row r="13402" spans="2:3" x14ac:dyDescent="0.2">
      <c r="B13402" s="351" t="str">
        <f t="shared" si="218"/>
        <v>Input start date of historical data in cell B15</v>
      </c>
      <c r="C13402" s="40"/>
    </row>
    <row r="13403" spans="2:3" x14ac:dyDescent="0.2">
      <c r="B13403" s="351" t="str">
        <f t="shared" si="218"/>
        <v>Input start date of historical data in cell B15</v>
      </c>
      <c r="C13403" s="40"/>
    </row>
    <row r="13404" spans="2:3" x14ac:dyDescent="0.2">
      <c r="B13404" s="351" t="str">
        <f t="shared" si="218"/>
        <v>Input start date of historical data in cell B15</v>
      </c>
      <c r="C13404" s="40"/>
    </row>
    <row r="13405" spans="2:3" x14ac:dyDescent="0.2">
      <c r="B13405" s="351" t="str">
        <f t="shared" si="218"/>
        <v>Input start date of historical data in cell B15</v>
      </c>
      <c r="C13405" s="40"/>
    </row>
    <row r="13406" spans="2:3" x14ac:dyDescent="0.2">
      <c r="B13406" s="351" t="str">
        <f t="shared" si="218"/>
        <v>Input start date of historical data in cell B15</v>
      </c>
      <c r="C13406" s="40"/>
    </row>
    <row r="13407" spans="2:3" x14ac:dyDescent="0.2">
      <c r="B13407" s="351" t="str">
        <f t="shared" si="218"/>
        <v>Input start date of historical data in cell B15</v>
      </c>
      <c r="C13407" s="40"/>
    </row>
    <row r="13408" spans="2:3" x14ac:dyDescent="0.2">
      <c r="B13408" s="351" t="str">
        <f t="shared" si="218"/>
        <v>Input start date of historical data in cell B15</v>
      </c>
      <c r="C13408" s="40"/>
    </row>
    <row r="13409" spans="2:3" x14ac:dyDescent="0.2">
      <c r="B13409" s="351" t="str">
        <f t="shared" si="218"/>
        <v>Input start date of historical data in cell B15</v>
      </c>
      <c r="C13409" s="40"/>
    </row>
    <row r="13410" spans="2:3" x14ac:dyDescent="0.2">
      <c r="B13410" s="351" t="str">
        <f t="shared" si="218"/>
        <v>Input start date of historical data in cell B15</v>
      </c>
      <c r="C13410" s="40"/>
    </row>
    <row r="13411" spans="2:3" x14ac:dyDescent="0.2">
      <c r="B13411" s="351" t="str">
        <f t="shared" si="218"/>
        <v>Input start date of historical data in cell B15</v>
      </c>
      <c r="C13411" s="40"/>
    </row>
    <row r="13412" spans="2:3" x14ac:dyDescent="0.2">
      <c r="B13412" s="351" t="str">
        <f t="shared" si="218"/>
        <v>Input start date of historical data in cell B15</v>
      </c>
      <c r="C13412" s="40"/>
    </row>
    <row r="13413" spans="2:3" x14ac:dyDescent="0.2">
      <c r="B13413" s="351" t="str">
        <f t="shared" si="218"/>
        <v>Input start date of historical data in cell B15</v>
      </c>
      <c r="C13413" s="40"/>
    </row>
    <row r="13414" spans="2:3" x14ac:dyDescent="0.2">
      <c r="B13414" s="351" t="str">
        <f t="shared" si="218"/>
        <v>Input start date of historical data in cell B15</v>
      </c>
      <c r="C13414" s="40"/>
    </row>
    <row r="13415" spans="2:3" x14ac:dyDescent="0.2">
      <c r="B13415" s="351" t="str">
        <f t="shared" si="218"/>
        <v>Input start date of historical data in cell B15</v>
      </c>
      <c r="C13415" s="40"/>
    </row>
    <row r="13416" spans="2:3" x14ac:dyDescent="0.2">
      <c r="B13416" s="351" t="str">
        <f t="shared" si="218"/>
        <v>Input start date of historical data in cell B15</v>
      </c>
      <c r="C13416" s="40"/>
    </row>
    <row r="13417" spans="2:3" x14ac:dyDescent="0.2">
      <c r="B13417" s="351" t="str">
        <f t="shared" si="218"/>
        <v>Input start date of historical data in cell B15</v>
      </c>
      <c r="C13417" s="40"/>
    </row>
    <row r="13418" spans="2:3" x14ac:dyDescent="0.2">
      <c r="B13418" s="351" t="str">
        <f t="shared" si="218"/>
        <v>Input start date of historical data in cell B15</v>
      </c>
      <c r="C13418" s="40"/>
    </row>
    <row r="13419" spans="2:3" x14ac:dyDescent="0.2">
      <c r="B13419" s="351" t="str">
        <f t="shared" si="218"/>
        <v>Input start date of historical data in cell B15</v>
      </c>
      <c r="C13419" s="40"/>
    </row>
    <row r="13420" spans="2:3" x14ac:dyDescent="0.2">
      <c r="B13420" s="351" t="str">
        <f t="shared" si="218"/>
        <v>Input start date of historical data in cell B15</v>
      </c>
      <c r="C13420" s="40"/>
    </row>
    <row r="13421" spans="2:3" x14ac:dyDescent="0.2">
      <c r="B13421" s="351" t="str">
        <f t="shared" si="218"/>
        <v>Input start date of historical data in cell B15</v>
      </c>
      <c r="C13421" s="40"/>
    </row>
    <row r="13422" spans="2:3" x14ac:dyDescent="0.2">
      <c r="B13422" s="351" t="str">
        <f t="shared" si="218"/>
        <v>Input start date of historical data in cell B15</v>
      </c>
      <c r="C13422" s="40"/>
    </row>
    <row r="13423" spans="2:3" x14ac:dyDescent="0.2">
      <c r="B13423" s="351" t="str">
        <f t="shared" si="218"/>
        <v>Input start date of historical data in cell B15</v>
      </c>
      <c r="C13423" s="40"/>
    </row>
    <row r="13424" spans="2:3" x14ac:dyDescent="0.2">
      <c r="B13424" s="351" t="str">
        <f t="shared" si="218"/>
        <v>Input start date of historical data in cell B15</v>
      </c>
      <c r="C13424" s="40"/>
    </row>
    <row r="13425" spans="2:3" x14ac:dyDescent="0.2">
      <c r="B13425" s="351" t="str">
        <f t="shared" si="218"/>
        <v>Input start date of historical data in cell B15</v>
      </c>
      <c r="C13425" s="40"/>
    </row>
    <row r="13426" spans="2:3" x14ac:dyDescent="0.2">
      <c r="B13426" s="351" t="str">
        <f t="shared" si="218"/>
        <v>Input start date of historical data in cell B15</v>
      </c>
      <c r="C13426" s="40"/>
    </row>
    <row r="13427" spans="2:3" x14ac:dyDescent="0.2">
      <c r="B13427" s="351" t="str">
        <f t="shared" si="218"/>
        <v>Input start date of historical data in cell B15</v>
      </c>
      <c r="C13427" s="40"/>
    </row>
    <row r="13428" spans="2:3" x14ac:dyDescent="0.2">
      <c r="B13428" s="351" t="str">
        <f t="shared" si="218"/>
        <v>Input start date of historical data in cell B15</v>
      </c>
      <c r="C13428" s="40"/>
    </row>
    <row r="13429" spans="2:3" x14ac:dyDescent="0.2">
      <c r="B13429" s="351" t="str">
        <f t="shared" si="218"/>
        <v>Input start date of historical data in cell B15</v>
      </c>
      <c r="C13429" s="40"/>
    </row>
    <row r="13430" spans="2:3" x14ac:dyDescent="0.2">
      <c r="B13430" s="351" t="str">
        <f t="shared" si="218"/>
        <v>Input start date of historical data in cell B15</v>
      </c>
      <c r="C13430" s="40"/>
    </row>
    <row r="13431" spans="2:3" x14ac:dyDescent="0.2">
      <c r="B13431" s="351" t="str">
        <f t="shared" si="218"/>
        <v>Input start date of historical data in cell B15</v>
      </c>
      <c r="C13431" s="40"/>
    </row>
    <row r="13432" spans="2:3" x14ac:dyDescent="0.2">
      <c r="B13432" s="351" t="str">
        <f t="shared" si="218"/>
        <v>Input start date of historical data in cell B15</v>
      </c>
      <c r="C13432" s="40"/>
    </row>
    <row r="13433" spans="2:3" x14ac:dyDescent="0.2">
      <c r="B13433" s="351" t="str">
        <f t="shared" si="218"/>
        <v>Input start date of historical data in cell B15</v>
      </c>
      <c r="C13433" s="40"/>
    </row>
    <row r="13434" spans="2:3" x14ac:dyDescent="0.2">
      <c r="B13434" s="351" t="str">
        <f t="shared" si="218"/>
        <v>Input start date of historical data in cell B15</v>
      </c>
      <c r="C13434" s="40"/>
    </row>
    <row r="13435" spans="2:3" x14ac:dyDescent="0.2">
      <c r="B13435" s="351" t="str">
        <f t="shared" si="218"/>
        <v>Input start date of historical data in cell B15</v>
      </c>
      <c r="C13435" s="40"/>
    </row>
    <row r="13436" spans="2:3" x14ac:dyDescent="0.2">
      <c r="B13436" s="351" t="str">
        <f t="shared" si="218"/>
        <v>Input start date of historical data in cell B15</v>
      </c>
      <c r="C13436" s="40"/>
    </row>
    <row r="13437" spans="2:3" x14ac:dyDescent="0.2">
      <c r="B13437" s="351" t="str">
        <f t="shared" si="218"/>
        <v>Input start date of historical data in cell B15</v>
      </c>
      <c r="C13437" s="40"/>
    </row>
    <row r="13438" spans="2:3" x14ac:dyDescent="0.2">
      <c r="B13438" s="351" t="str">
        <f t="shared" si="218"/>
        <v>Input start date of historical data in cell B15</v>
      </c>
      <c r="C13438" s="40"/>
    </row>
    <row r="13439" spans="2:3" x14ac:dyDescent="0.2">
      <c r="B13439" s="351" t="str">
        <f t="shared" si="218"/>
        <v>Input start date of historical data in cell B15</v>
      </c>
      <c r="C13439" s="40"/>
    </row>
    <row r="13440" spans="2:3" x14ac:dyDescent="0.2">
      <c r="B13440" s="351" t="str">
        <f t="shared" si="218"/>
        <v>Input start date of historical data in cell B15</v>
      </c>
      <c r="C13440" s="40"/>
    </row>
    <row r="13441" spans="2:3" x14ac:dyDescent="0.2">
      <c r="B13441" s="351" t="str">
        <f t="shared" si="218"/>
        <v>Input start date of historical data in cell B15</v>
      </c>
      <c r="C13441" s="40"/>
    </row>
    <row r="13442" spans="2:3" x14ac:dyDescent="0.2">
      <c r="B13442" s="351" t="str">
        <f t="shared" si="218"/>
        <v>Input start date of historical data in cell B15</v>
      </c>
      <c r="C13442" s="40"/>
    </row>
    <row r="13443" spans="2:3" x14ac:dyDescent="0.2">
      <c r="B13443" s="351" t="str">
        <f t="shared" si="218"/>
        <v>Input start date of historical data in cell B15</v>
      </c>
      <c r="C13443" s="40"/>
    </row>
    <row r="13444" spans="2:3" x14ac:dyDescent="0.2">
      <c r="B13444" s="351" t="str">
        <f t="shared" si="218"/>
        <v>Input start date of historical data in cell B15</v>
      </c>
      <c r="C13444" s="40"/>
    </row>
    <row r="13445" spans="2:3" x14ac:dyDescent="0.2">
      <c r="B13445" s="351" t="str">
        <f t="shared" si="218"/>
        <v>Input start date of historical data in cell B15</v>
      </c>
      <c r="C13445" s="40"/>
    </row>
    <row r="13446" spans="2:3" x14ac:dyDescent="0.2">
      <c r="B13446" s="351" t="str">
        <f t="shared" si="218"/>
        <v>Input start date of historical data in cell B15</v>
      </c>
      <c r="C13446" s="40"/>
    </row>
    <row r="13447" spans="2:3" x14ac:dyDescent="0.2">
      <c r="B13447" s="351" t="str">
        <f t="shared" si="218"/>
        <v>Input start date of historical data in cell B15</v>
      </c>
      <c r="C13447" s="40"/>
    </row>
    <row r="13448" spans="2:3" x14ac:dyDescent="0.2">
      <c r="B13448" s="351" t="str">
        <f t="shared" si="218"/>
        <v>Input start date of historical data in cell B15</v>
      </c>
      <c r="C13448" s="40"/>
    </row>
    <row r="13449" spans="2:3" x14ac:dyDescent="0.2">
      <c r="B13449" s="351" t="str">
        <f t="shared" si="218"/>
        <v>Input start date of historical data in cell B15</v>
      </c>
      <c r="C13449" s="40"/>
    </row>
    <row r="13450" spans="2:3" x14ac:dyDescent="0.2">
      <c r="B13450" s="351" t="str">
        <f t="shared" si="218"/>
        <v>Input start date of historical data in cell B15</v>
      </c>
      <c r="C13450" s="40"/>
    </row>
    <row r="13451" spans="2:3" x14ac:dyDescent="0.2">
      <c r="B13451" s="351" t="str">
        <f t="shared" si="218"/>
        <v>Input start date of historical data in cell B15</v>
      </c>
      <c r="C13451" s="40"/>
    </row>
    <row r="13452" spans="2:3" x14ac:dyDescent="0.2">
      <c r="B13452" s="351" t="str">
        <f t="shared" si="218"/>
        <v>Input start date of historical data in cell B15</v>
      </c>
      <c r="C13452" s="40"/>
    </row>
    <row r="13453" spans="2:3" x14ac:dyDescent="0.2">
      <c r="B13453" s="351" t="str">
        <f t="shared" ref="B13453:B13516" si="219">IFERROR(B13452+1/24,"Input start date of historical data in cell B15")</f>
        <v>Input start date of historical data in cell B15</v>
      </c>
      <c r="C13453" s="40"/>
    </row>
    <row r="13454" spans="2:3" x14ac:dyDescent="0.2">
      <c r="B13454" s="351" t="str">
        <f t="shared" si="219"/>
        <v>Input start date of historical data in cell B15</v>
      </c>
      <c r="C13454" s="40"/>
    </row>
    <row r="13455" spans="2:3" x14ac:dyDescent="0.2">
      <c r="B13455" s="351" t="str">
        <f t="shared" si="219"/>
        <v>Input start date of historical data in cell B15</v>
      </c>
      <c r="C13455" s="40"/>
    </row>
    <row r="13456" spans="2:3" x14ac:dyDescent="0.2">
      <c r="B13456" s="351" t="str">
        <f t="shared" si="219"/>
        <v>Input start date of historical data in cell B15</v>
      </c>
      <c r="C13456" s="40"/>
    </row>
    <row r="13457" spans="2:3" x14ac:dyDescent="0.2">
      <c r="B13457" s="351" t="str">
        <f t="shared" si="219"/>
        <v>Input start date of historical data in cell B15</v>
      </c>
      <c r="C13457" s="40"/>
    </row>
    <row r="13458" spans="2:3" x14ac:dyDescent="0.2">
      <c r="B13458" s="351" t="str">
        <f t="shared" si="219"/>
        <v>Input start date of historical data in cell B15</v>
      </c>
      <c r="C13458" s="40"/>
    </row>
    <row r="13459" spans="2:3" x14ac:dyDescent="0.2">
      <c r="B13459" s="351" t="str">
        <f t="shared" si="219"/>
        <v>Input start date of historical data in cell B15</v>
      </c>
      <c r="C13459" s="40"/>
    </row>
    <row r="13460" spans="2:3" x14ac:dyDescent="0.2">
      <c r="B13460" s="351" t="str">
        <f t="shared" si="219"/>
        <v>Input start date of historical data in cell B15</v>
      </c>
      <c r="C13460" s="40"/>
    </row>
    <row r="13461" spans="2:3" x14ac:dyDescent="0.2">
      <c r="B13461" s="351" t="str">
        <f t="shared" si="219"/>
        <v>Input start date of historical data in cell B15</v>
      </c>
      <c r="C13461" s="40"/>
    </row>
    <row r="13462" spans="2:3" x14ac:dyDescent="0.2">
      <c r="B13462" s="351" t="str">
        <f t="shared" si="219"/>
        <v>Input start date of historical data in cell B15</v>
      </c>
      <c r="C13462" s="40"/>
    </row>
    <row r="13463" spans="2:3" x14ac:dyDescent="0.2">
      <c r="B13463" s="351" t="str">
        <f t="shared" si="219"/>
        <v>Input start date of historical data in cell B15</v>
      </c>
      <c r="C13463" s="40"/>
    </row>
    <row r="13464" spans="2:3" x14ac:dyDescent="0.2">
      <c r="B13464" s="351" t="str">
        <f t="shared" si="219"/>
        <v>Input start date of historical data in cell B15</v>
      </c>
      <c r="C13464" s="40"/>
    </row>
    <row r="13465" spans="2:3" x14ac:dyDescent="0.2">
      <c r="B13465" s="351" t="str">
        <f t="shared" si="219"/>
        <v>Input start date of historical data in cell B15</v>
      </c>
      <c r="C13465" s="40"/>
    </row>
    <row r="13466" spans="2:3" x14ac:dyDescent="0.2">
      <c r="B13466" s="351" t="str">
        <f t="shared" si="219"/>
        <v>Input start date of historical data in cell B15</v>
      </c>
      <c r="C13466" s="40"/>
    </row>
    <row r="13467" spans="2:3" x14ac:dyDescent="0.2">
      <c r="B13467" s="351" t="str">
        <f t="shared" si="219"/>
        <v>Input start date of historical data in cell B15</v>
      </c>
      <c r="C13467" s="40"/>
    </row>
    <row r="13468" spans="2:3" x14ac:dyDescent="0.2">
      <c r="B13468" s="351" t="str">
        <f t="shared" si="219"/>
        <v>Input start date of historical data in cell B15</v>
      </c>
      <c r="C13468" s="40"/>
    </row>
    <row r="13469" spans="2:3" x14ac:dyDescent="0.2">
      <c r="B13469" s="351" t="str">
        <f t="shared" si="219"/>
        <v>Input start date of historical data in cell B15</v>
      </c>
      <c r="C13469" s="40"/>
    </row>
    <row r="13470" spans="2:3" x14ac:dyDescent="0.2">
      <c r="B13470" s="351" t="str">
        <f t="shared" si="219"/>
        <v>Input start date of historical data in cell B15</v>
      </c>
      <c r="C13470" s="40"/>
    </row>
    <row r="13471" spans="2:3" x14ac:dyDescent="0.2">
      <c r="B13471" s="351" t="str">
        <f t="shared" si="219"/>
        <v>Input start date of historical data in cell B15</v>
      </c>
      <c r="C13471" s="40"/>
    </row>
    <row r="13472" spans="2:3" x14ac:dyDescent="0.2">
      <c r="B13472" s="351" t="str">
        <f t="shared" si="219"/>
        <v>Input start date of historical data in cell B15</v>
      </c>
      <c r="C13472" s="40"/>
    </row>
    <row r="13473" spans="2:3" x14ac:dyDescent="0.2">
      <c r="B13473" s="351" t="str">
        <f t="shared" si="219"/>
        <v>Input start date of historical data in cell B15</v>
      </c>
      <c r="C13473" s="40"/>
    </row>
    <row r="13474" spans="2:3" x14ac:dyDescent="0.2">
      <c r="B13474" s="351" t="str">
        <f t="shared" si="219"/>
        <v>Input start date of historical data in cell B15</v>
      </c>
      <c r="C13474" s="40"/>
    </row>
    <row r="13475" spans="2:3" x14ac:dyDescent="0.2">
      <c r="B13475" s="351" t="str">
        <f t="shared" si="219"/>
        <v>Input start date of historical data in cell B15</v>
      </c>
      <c r="C13475" s="40"/>
    </row>
    <row r="13476" spans="2:3" x14ac:dyDescent="0.2">
      <c r="B13476" s="351" t="str">
        <f t="shared" si="219"/>
        <v>Input start date of historical data in cell B15</v>
      </c>
      <c r="C13476" s="40"/>
    </row>
    <row r="13477" spans="2:3" x14ac:dyDescent="0.2">
      <c r="B13477" s="351" t="str">
        <f t="shared" si="219"/>
        <v>Input start date of historical data in cell B15</v>
      </c>
      <c r="C13477" s="40"/>
    </row>
    <row r="13478" spans="2:3" x14ac:dyDescent="0.2">
      <c r="B13478" s="351" t="str">
        <f t="shared" si="219"/>
        <v>Input start date of historical data in cell B15</v>
      </c>
      <c r="C13478" s="40"/>
    </row>
    <row r="13479" spans="2:3" x14ac:dyDescent="0.2">
      <c r="B13479" s="351" t="str">
        <f t="shared" si="219"/>
        <v>Input start date of historical data in cell B15</v>
      </c>
      <c r="C13479" s="40"/>
    </row>
    <row r="13480" spans="2:3" x14ac:dyDescent="0.2">
      <c r="B13480" s="351" t="str">
        <f t="shared" si="219"/>
        <v>Input start date of historical data in cell B15</v>
      </c>
      <c r="C13480" s="40"/>
    </row>
    <row r="13481" spans="2:3" x14ac:dyDescent="0.2">
      <c r="B13481" s="351" t="str">
        <f t="shared" si="219"/>
        <v>Input start date of historical data in cell B15</v>
      </c>
      <c r="C13481" s="40"/>
    </row>
    <row r="13482" spans="2:3" x14ac:dyDescent="0.2">
      <c r="B13482" s="351" t="str">
        <f t="shared" si="219"/>
        <v>Input start date of historical data in cell B15</v>
      </c>
      <c r="C13482" s="40"/>
    </row>
    <row r="13483" spans="2:3" x14ac:dyDescent="0.2">
      <c r="B13483" s="351" t="str">
        <f t="shared" si="219"/>
        <v>Input start date of historical data in cell B15</v>
      </c>
      <c r="C13483" s="40"/>
    </row>
    <row r="13484" spans="2:3" x14ac:dyDescent="0.2">
      <c r="B13484" s="351" t="str">
        <f t="shared" si="219"/>
        <v>Input start date of historical data in cell B15</v>
      </c>
      <c r="C13484" s="40"/>
    </row>
    <row r="13485" spans="2:3" x14ac:dyDescent="0.2">
      <c r="B13485" s="351" t="str">
        <f t="shared" si="219"/>
        <v>Input start date of historical data in cell B15</v>
      </c>
      <c r="C13485" s="40"/>
    </row>
    <row r="13486" spans="2:3" x14ac:dyDescent="0.2">
      <c r="B13486" s="351" t="str">
        <f t="shared" si="219"/>
        <v>Input start date of historical data in cell B15</v>
      </c>
      <c r="C13486" s="40"/>
    </row>
    <row r="13487" spans="2:3" x14ac:dyDescent="0.2">
      <c r="B13487" s="351" t="str">
        <f t="shared" si="219"/>
        <v>Input start date of historical data in cell B15</v>
      </c>
      <c r="C13487" s="40"/>
    </row>
    <row r="13488" spans="2:3" x14ac:dyDescent="0.2">
      <c r="B13488" s="351" t="str">
        <f t="shared" si="219"/>
        <v>Input start date of historical data in cell B15</v>
      </c>
      <c r="C13488" s="40"/>
    </row>
    <row r="13489" spans="2:3" x14ac:dyDescent="0.2">
      <c r="B13489" s="351" t="str">
        <f t="shared" si="219"/>
        <v>Input start date of historical data in cell B15</v>
      </c>
      <c r="C13489" s="40"/>
    </row>
    <row r="13490" spans="2:3" x14ac:dyDescent="0.2">
      <c r="B13490" s="351" t="str">
        <f t="shared" si="219"/>
        <v>Input start date of historical data in cell B15</v>
      </c>
      <c r="C13490" s="40"/>
    </row>
    <row r="13491" spans="2:3" x14ac:dyDescent="0.2">
      <c r="B13491" s="351" t="str">
        <f t="shared" si="219"/>
        <v>Input start date of historical data in cell B15</v>
      </c>
      <c r="C13491" s="40"/>
    </row>
    <row r="13492" spans="2:3" x14ac:dyDescent="0.2">
      <c r="B13492" s="351" t="str">
        <f t="shared" si="219"/>
        <v>Input start date of historical data in cell B15</v>
      </c>
      <c r="C13492" s="40"/>
    </row>
    <row r="13493" spans="2:3" x14ac:dyDescent="0.2">
      <c r="B13493" s="351" t="str">
        <f t="shared" si="219"/>
        <v>Input start date of historical data in cell B15</v>
      </c>
      <c r="C13493" s="40"/>
    </row>
    <row r="13494" spans="2:3" x14ac:dyDescent="0.2">
      <c r="B13494" s="351" t="str">
        <f t="shared" si="219"/>
        <v>Input start date of historical data in cell B15</v>
      </c>
      <c r="C13494" s="40"/>
    </row>
    <row r="13495" spans="2:3" x14ac:dyDescent="0.2">
      <c r="B13495" s="351" t="str">
        <f t="shared" si="219"/>
        <v>Input start date of historical data in cell B15</v>
      </c>
      <c r="C13495" s="40"/>
    </row>
    <row r="13496" spans="2:3" x14ac:dyDescent="0.2">
      <c r="B13496" s="351" t="str">
        <f t="shared" si="219"/>
        <v>Input start date of historical data in cell B15</v>
      </c>
      <c r="C13496" s="40"/>
    </row>
    <row r="13497" spans="2:3" x14ac:dyDescent="0.2">
      <c r="B13497" s="351" t="str">
        <f t="shared" si="219"/>
        <v>Input start date of historical data in cell B15</v>
      </c>
      <c r="C13497" s="40"/>
    </row>
    <row r="13498" spans="2:3" x14ac:dyDescent="0.2">
      <c r="B13498" s="351" t="str">
        <f t="shared" si="219"/>
        <v>Input start date of historical data in cell B15</v>
      </c>
      <c r="C13498" s="40"/>
    </row>
    <row r="13499" spans="2:3" x14ac:dyDescent="0.2">
      <c r="B13499" s="351" t="str">
        <f t="shared" si="219"/>
        <v>Input start date of historical data in cell B15</v>
      </c>
      <c r="C13499" s="40"/>
    </row>
    <row r="13500" spans="2:3" x14ac:dyDescent="0.2">
      <c r="B13500" s="351" t="str">
        <f t="shared" si="219"/>
        <v>Input start date of historical data in cell B15</v>
      </c>
      <c r="C13500" s="40"/>
    </row>
    <row r="13501" spans="2:3" x14ac:dyDescent="0.2">
      <c r="B13501" s="351" t="str">
        <f t="shared" si="219"/>
        <v>Input start date of historical data in cell B15</v>
      </c>
      <c r="C13501" s="40"/>
    </row>
    <row r="13502" spans="2:3" x14ac:dyDescent="0.2">
      <c r="B13502" s="351" t="str">
        <f t="shared" si="219"/>
        <v>Input start date of historical data in cell B15</v>
      </c>
      <c r="C13502" s="40"/>
    </row>
    <row r="13503" spans="2:3" x14ac:dyDescent="0.2">
      <c r="B13503" s="351" t="str">
        <f t="shared" si="219"/>
        <v>Input start date of historical data in cell B15</v>
      </c>
      <c r="C13503" s="40"/>
    </row>
    <row r="13504" spans="2:3" x14ac:dyDescent="0.2">
      <c r="B13504" s="351" t="str">
        <f t="shared" si="219"/>
        <v>Input start date of historical data in cell B15</v>
      </c>
      <c r="C13504" s="40"/>
    </row>
    <row r="13505" spans="2:3" x14ac:dyDescent="0.2">
      <c r="B13505" s="351" t="str">
        <f t="shared" si="219"/>
        <v>Input start date of historical data in cell B15</v>
      </c>
      <c r="C13505" s="40"/>
    </row>
    <row r="13506" spans="2:3" x14ac:dyDescent="0.2">
      <c r="B13506" s="351" t="str">
        <f t="shared" si="219"/>
        <v>Input start date of historical data in cell B15</v>
      </c>
      <c r="C13506" s="40"/>
    </row>
    <row r="13507" spans="2:3" x14ac:dyDescent="0.2">
      <c r="B13507" s="351" t="str">
        <f t="shared" si="219"/>
        <v>Input start date of historical data in cell B15</v>
      </c>
      <c r="C13507" s="40"/>
    </row>
    <row r="13508" spans="2:3" x14ac:dyDescent="0.2">
      <c r="B13508" s="351" t="str">
        <f t="shared" si="219"/>
        <v>Input start date of historical data in cell B15</v>
      </c>
      <c r="C13508" s="40"/>
    </row>
    <row r="13509" spans="2:3" x14ac:dyDescent="0.2">
      <c r="B13509" s="351" t="str">
        <f t="shared" si="219"/>
        <v>Input start date of historical data in cell B15</v>
      </c>
      <c r="C13509" s="40"/>
    </row>
    <row r="13510" spans="2:3" x14ac:dyDescent="0.2">
      <c r="B13510" s="351" t="str">
        <f t="shared" si="219"/>
        <v>Input start date of historical data in cell B15</v>
      </c>
      <c r="C13510" s="40"/>
    </row>
    <row r="13511" spans="2:3" x14ac:dyDescent="0.2">
      <c r="B13511" s="351" t="str">
        <f t="shared" si="219"/>
        <v>Input start date of historical data in cell B15</v>
      </c>
      <c r="C13511" s="40"/>
    </row>
    <row r="13512" spans="2:3" x14ac:dyDescent="0.2">
      <c r="B13512" s="351" t="str">
        <f t="shared" si="219"/>
        <v>Input start date of historical data in cell B15</v>
      </c>
      <c r="C13512" s="40"/>
    </row>
    <row r="13513" spans="2:3" x14ac:dyDescent="0.2">
      <c r="B13513" s="351" t="str">
        <f t="shared" si="219"/>
        <v>Input start date of historical data in cell B15</v>
      </c>
      <c r="C13513" s="40"/>
    </row>
    <row r="13514" spans="2:3" x14ac:dyDescent="0.2">
      <c r="B13514" s="351" t="str">
        <f t="shared" si="219"/>
        <v>Input start date of historical data in cell B15</v>
      </c>
      <c r="C13514" s="40"/>
    </row>
    <row r="13515" spans="2:3" x14ac:dyDescent="0.2">
      <c r="B13515" s="351" t="str">
        <f t="shared" si="219"/>
        <v>Input start date of historical data in cell B15</v>
      </c>
      <c r="C13515" s="40"/>
    </row>
    <row r="13516" spans="2:3" x14ac:dyDescent="0.2">
      <c r="B13516" s="351" t="str">
        <f t="shared" si="219"/>
        <v>Input start date of historical data in cell B15</v>
      </c>
      <c r="C13516" s="40"/>
    </row>
    <row r="13517" spans="2:3" x14ac:dyDescent="0.2">
      <c r="B13517" s="351" t="str">
        <f t="shared" ref="B13517:B13580" si="220">IFERROR(B13516+1/24,"Input start date of historical data in cell B15")</f>
        <v>Input start date of historical data in cell B15</v>
      </c>
      <c r="C13517" s="40"/>
    </row>
    <row r="13518" spans="2:3" x14ac:dyDescent="0.2">
      <c r="B13518" s="351" t="str">
        <f t="shared" si="220"/>
        <v>Input start date of historical data in cell B15</v>
      </c>
      <c r="C13518" s="40"/>
    </row>
    <row r="13519" spans="2:3" x14ac:dyDescent="0.2">
      <c r="B13519" s="351" t="str">
        <f t="shared" si="220"/>
        <v>Input start date of historical data in cell B15</v>
      </c>
      <c r="C13519" s="40"/>
    </row>
    <row r="13520" spans="2:3" x14ac:dyDescent="0.2">
      <c r="B13520" s="351" t="str">
        <f t="shared" si="220"/>
        <v>Input start date of historical data in cell B15</v>
      </c>
      <c r="C13520" s="40"/>
    </row>
    <row r="13521" spans="2:3" x14ac:dyDescent="0.2">
      <c r="B13521" s="351" t="str">
        <f t="shared" si="220"/>
        <v>Input start date of historical data in cell B15</v>
      </c>
      <c r="C13521" s="40"/>
    </row>
    <row r="13522" spans="2:3" x14ac:dyDescent="0.2">
      <c r="B13522" s="351" t="str">
        <f t="shared" si="220"/>
        <v>Input start date of historical data in cell B15</v>
      </c>
      <c r="C13522" s="40"/>
    </row>
    <row r="13523" spans="2:3" x14ac:dyDescent="0.2">
      <c r="B13523" s="351" t="str">
        <f t="shared" si="220"/>
        <v>Input start date of historical data in cell B15</v>
      </c>
      <c r="C13523" s="40"/>
    </row>
    <row r="13524" spans="2:3" x14ac:dyDescent="0.2">
      <c r="B13524" s="351" t="str">
        <f t="shared" si="220"/>
        <v>Input start date of historical data in cell B15</v>
      </c>
      <c r="C13524" s="40"/>
    </row>
    <row r="13525" spans="2:3" x14ac:dyDescent="0.2">
      <c r="B13525" s="351" t="str">
        <f t="shared" si="220"/>
        <v>Input start date of historical data in cell B15</v>
      </c>
      <c r="C13525" s="40"/>
    </row>
    <row r="13526" spans="2:3" x14ac:dyDescent="0.2">
      <c r="B13526" s="351" t="str">
        <f t="shared" si="220"/>
        <v>Input start date of historical data in cell B15</v>
      </c>
      <c r="C13526" s="40"/>
    </row>
    <row r="13527" spans="2:3" x14ac:dyDescent="0.2">
      <c r="B13527" s="351" t="str">
        <f t="shared" si="220"/>
        <v>Input start date of historical data in cell B15</v>
      </c>
      <c r="C13527" s="40"/>
    </row>
    <row r="13528" spans="2:3" x14ac:dyDescent="0.2">
      <c r="B13528" s="351" t="str">
        <f t="shared" si="220"/>
        <v>Input start date of historical data in cell B15</v>
      </c>
      <c r="C13528" s="40"/>
    </row>
    <row r="13529" spans="2:3" x14ac:dyDescent="0.2">
      <c r="B13529" s="351" t="str">
        <f t="shared" si="220"/>
        <v>Input start date of historical data in cell B15</v>
      </c>
      <c r="C13529" s="40"/>
    </row>
    <row r="13530" spans="2:3" x14ac:dyDescent="0.2">
      <c r="B13530" s="351" t="str">
        <f t="shared" si="220"/>
        <v>Input start date of historical data in cell B15</v>
      </c>
      <c r="C13530" s="40"/>
    </row>
    <row r="13531" spans="2:3" x14ac:dyDescent="0.2">
      <c r="B13531" s="351" t="str">
        <f t="shared" si="220"/>
        <v>Input start date of historical data in cell B15</v>
      </c>
      <c r="C13531" s="40"/>
    </row>
    <row r="13532" spans="2:3" x14ac:dyDescent="0.2">
      <c r="B13532" s="351" t="str">
        <f t="shared" si="220"/>
        <v>Input start date of historical data in cell B15</v>
      </c>
      <c r="C13532" s="40"/>
    </row>
    <row r="13533" spans="2:3" x14ac:dyDescent="0.2">
      <c r="B13533" s="351" t="str">
        <f t="shared" si="220"/>
        <v>Input start date of historical data in cell B15</v>
      </c>
      <c r="C13533" s="40"/>
    </row>
    <row r="13534" spans="2:3" x14ac:dyDescent="0.2">
      <c r="B13534" s="351" t="str">
        <f t="shared" si="220"/>
        <v>Input start date of historical data in cell B15</v>
      </c>
      <c r="C13534" s="40"/>
    </row>
    <row r="13535" spans="2:3" x14ac:dyDescent="0.2">
      <c r="B13535" s="351" t="str">
        <f t="shared" si="220"/>
        <v>Input start date of historical data in cell B15</v>
      </c>
      <c r="C13535" s="40"/>
    </row>
    <row r="13536" spans="2:3" x14ac:dyDescent="0.2">
      <c r="B13536" s="351" t="str">
        <f t="shared" si="220"/>
        <v>Input start date of historical data in cell B15</v>
      </c>
      <c r="C13536" s="40"/>
    </row>
    <row r="13537" spans="2:3" x14ac:dyDescent="0.2">
      <c r="B13537" s="351" t="str">
        <f t="shared" si="220"/>
        <v>Input start date of historical data in cell B15</v>
      </c>
      <c r="C13537" s="40"/>
    </row>
    <row r="13538" spans="2:3" x14ac:dyDescent="0.2">
      <c r="B13538" s="351" t="str">
        <f t="shared" si="220"/>
        <v>Input start date of historical data in cell B15</v>
      </c>
      <c r="C13538" s="40"/>
    </row>
    <row r="13539" spans="2:3" x14ac:dyDescent="0.2">
      <c r="B13539" s="351" t="str">
        <f t="shared" si="220"/>
        <v>Input start date of historical data in cell B15</v>
      </c>
      <c r="C13539" s="40"/>
    </row>
    <row r="13540" spans="2:3" x14ac:dyDescent="0.2">
      <c r="B13540" s="351" t="str">
        <f t="shared" si="220"/>
        <v>Input start date of historical data in cell B15</v>
      </c>
      <c r="C13540" s="40"/>
    </row>
    <row r="13541" spans="2:3" x14ac:dyDescent="0.2">
      <c r="B13541" s="351" t="str">
        <f t="shared" si="220"/>
        <v>Input start date of historical data in cell B15</v>
      </c>
      <c r="C13541" s="40"/>
    </row>
    <row r="13542" spans="2:3" x14ac:dyDescent="0.2">
      <c r="B13542" s="351" t="str">
        <f t="shared" si="220"/>
        <v>Input start date of historical data in cell B15</v>
      </c>
      <c r="C13542" s="40"/>
    </row>
    <row r="13543" spans="2:3" x14ac:dyDescent="0.2">
      <c r="B13543" s="351" t="str">
        <f t="shared" si="220"/>
        <v>Input start date of historical data in cell B15</v>
      </c>
      <c r="C13543" s="40"/>
    </row>
    <row r="13544" spans="2:3" x14ac:dyDescent="0.2">
      <c r="B13544" s="351" t="str">
        <f t="shared" si="220"/>
        <v>Input start date of historical data in cell B15</v>
      </c>
      <c r="C13544" s="40"/>
    </row>
    <row r="13545" spans="2:3" x14ac:dyDescent="0.2">
      <c r="B13545" s="351" t="str">
        <f t="shared" si="220"/>
        <v>Input start date of historical data in cell B15</v>
      </c>
      <c r="C13545" s="40"/>
    </row>
    <row r="13546" spans="2:3" x14ac:dyDescent="0.2">
      <c r="B13546" s="351" t="str">
        <f t="shared" si="220"/>
        <v>Input start date of historical data in cell B15</v>
      </c>
      <c r="C13546" s="40"/>
    </row>
    <row r="13547" spans="2:3" x14ac:dyDescent="0.2">
      <c r="B13547" s="351" t="str">
        <f t="shared" si="220"/>
        <v>Input start date of historical data in cell B15</v>
      </c>
      <c r="C13547" s="40"/>
    </row>
    <row r="13548" spans="2:3" x14ac:dyDescent="0.2">
      <c r="B13548" s="351" t="str">
        <f t="shared" si="220"/>
        <v>Input start date of historical data in cell B15</v>
      </c>
      <c r="C13548" s="40"/>
    </row>
    <row r="13549" spans="2:3" x14ac:dyDescent="0.2">
      <c r="B13549" s="351" t="str">
        <f t="shared" si="220"/>
        <v>Input start date of historical data in cell B15</v>
      </c>
      <c r="C13549" s="40"/>
    </row>
    <row r="13550" spans="2:3" x14ac:dyDescent="0.2">
      <c r="B13550" s="351" t="str">
        <f t="shared" si="220"/>
        <v>Input start date of historical data in cell B15</v>
      </c>
      <c r="C13550" s="40"/>
    </row>
    <row r="13551" spans="2:3" x14ac:dyDescent="0.2">
      <c r="B13551" s="351" t="str">
        <f t="shared" si="220"/>
        <v>Input start date of historical data in cell B15</v>
      </c>
      <c r="C13551" s="40"/>
    </row>
    <row r="13552" spans="2:3" x14ac:dyDescent="0.2">
      <c r="B13552" s="351" t="str">
        <f t="shared" si="220"/>
        <v>Input start date of historical data in cell B15</v>
      </c>
      <c r="C13552" s="40"/>
    </row>
    <row r="13553" spans="2:3" x14ac:dyDescent="0.2">
      <c r="B13553" s="351" t="str">
        <f t="shared" si="220"/>
        <v>Input start date of historical data in cell B15</v>
      </c>
      <c r="C13553" s="40"/>
    </row>
    <row r="13554" spans="2:3" x14ac:dyDescent="0.2">
      <c r="B13554" s="351" t="str">
        <f t="shared" si="220"/>
        <v>Input start date of historical data in cell B15</v>
      </c>
      <c r="C13554" s="40"/>
    </row>
    <row r="13555" spans="2:3" x14ac:dyDescent="0.2">
      <c r="B13555" s="351" t="str">
        <f t="shared" si="220"/>
        <v>Input start date of historical data in cell B15</v>
      </c>
      <c r="C13555" s="40"/>
    </row>
    <row r="13556" spans="2:3" x14ac:dyDescent="0.2">
      <c r="B13556" s="351" t="str">
        <f t="shared" si="220"/>
        <v>Input start date of historical data in cell B15</v>
      </c>
      <c r="C13556" s="40"/>
    </row>
    <row r="13557" spans="2:3" x14ac:dyDescent="0.2">
      <c r="B13557" s="351" t="str">
        <f t="shared" si="220"/>
        <v>Input start date of historical data in cell B15</v>
      </c>
      <c r="C13557" s="40"/>
    </row>
    <row r="13558" spans="2:3" x14ac:dyDescent="0.2">
      <c r="B13558" s="351" t="str">
        <f t="shared" si="220"/>
        <v>Input start date of historical data in cell B15</v>
      </c>
      <c r="C13558" s="40"/>
    </row>
    <row r="13559" spans="2:3" x14ac:dyDescent="0.2">
      <c r="B13559" s="351" t="str">
        <f t="shared" si="220"/>
        <v>Input start date of historical data in cell B15</v>
      </c>
      <c r="C13559" s="40"/>
    </row>
    <row r="13560" spans="2:3" x14ac:dyDescent="0.2">
      <c r="B13560" s="351" t="str">
        <f t="shared" si="220"/>
        <v>Input start date of historical data in cell B15</v>
      </c>
      <c r="C13560" s="40"/>
    </row>
    <row r="13561" spans="2:3" x14ac:dyDescent="0.2">
      <c r="B13561" s="351" t="str">
        <f t="shared" si="220"/>
        <v>Input start date of historical data in cell B15</v>
      </c>
      <c r="C13561" s="40"/>
    </row>
    <row r="13562" spans="2:3" x14ac:dyDescent="0.2">
      <c r="B13562" s="351" t="str">
        <f t="shared" si="220"/>
        <v>Input start date of historical data in cell B15</v>
      </c>
      <c r="C13562" s="40"/>
    </row>
    <row r="13563" spans="2:3" x14ac:dyDescent="0.2">
      <c r="B13563" s="351" t="str">
        <f t="shared" si="220"/>
        <v>Input start date of historical data in cell B15</v>
      </c>
      <c r="C13563" s="40"/>
    </row>
    <row r="13564" spans="2:3" x14ac:dyDescent="0.2">
      <c r="B13564" s="351" t="str">
        <f t="shared" si="220"/>
        <v>Input start date of historical data in cell B15</v>
      </c>
      <c r="C13564" s="40"/>
    </row>
    <row r="13565" spans="2:3" x14ac:dyDescent="0.2">
      <c r="B13565" s="351" t="str">
        <f t="shared" si="220"/>
        <v>Input start date of historical data in cell B15</v>
      </c>
      <c r="C13565" s="40"/>
    </row>
    <row r="13566" spans="2:3" x14ac:dyDescent="0.2">
      <c r="B13566" s="351" t="str">
        <f t="shared" si="220"/>
        <v>Input start date of historical data in cell B15</v>
      </c>
      <c r="C13566" s="40"/>
    </row>
    <row r="13567" spans="2:3" x14ac:dyDescent="0.2">
      <c r="B13567" s="351" t="str">
        <f t="shared" si="220"/>
        <v>Input start date of historical data in cell B15</v>
      </c>
      <c r="C13567" s="40"/>
    </row>
    <row r="13568" spans="2:3" x14ac:dyDescent="0.2">
      <c r="B13568" s="351" t="str">
        <f t="shared" si="220"/>
        <v>Input start date of historical data in cell B15</v>
      </c>
      <c r="C13568" s="40"/>
    </row>
    <row r="13569" spans="2:3" x14ac:dyDescent="0.2">
      <c r="B13569" s="351" t="str">
        <f t="shared" si="220"/>
        <v>Input start date of historical data in cell B15</v>
      </c>
      <c r="C13569" s="40"/>
    </row>
    <row r="13570" spans="2:3" x14ac:dyDescent="0.2">
      <c r="B13570" s="351" t="str">
        <f t="shared" si="220"/>
        <v>Input start date of historical data in cell B15</v>
      </c>
      <c r="C13570" s="40"/>
    </row>
    <row r="13571" spans="2:3" x14ac:dyDescent="0.2">
      <c r="B13571" s="351" t="str">
        <f t="shared" si="220"/>
        <v>Input start date of historical data in cell B15</v>
      </c>
      <c r="C13571" s="40"/>
    </row>
    <row r="13572" spans="2:3" x14ac:dyDescent="0.2">
      <c r="B13572" s="351" t="str">
        <f t="shared" si="220"/>
        <v>Input start date of historical data in cell B15</v>
      </c>
      <c r="C13572" s="40"/>
    </row>
    <row r="13573" spans="2:3" x14ac:dyDescent="0.2">
      <c r="B13573" s="351" t="str">
        <f t="shared" si="220"/>
        <v>Input start date of historical data in cell B15</v>
      </c>
      <c r="C13573" s="40"/>
    </row>
    <row r="13574" spans="2:3" x14ac:dyDescent="0.2">
      <c r="B13574" s="351" t="str">
        <f t="shared" si="220"/>
        <v>Input start date of historical data in cell B15</v>
      </c>
      <c r="C13574" s="40"/>
    </row>
    <row r="13575" spans="2:3" x14ac:dyDescent="0.2">
      <c r="B13575" s="351" t="str">
        <f t="shared" si="220"/>
        <v>Input start date of historical data in cell B15</v>
      </c>
      <c r="C13575" s="40"/>
    </row>
    <row r="13576" spans="2:3" x14ac:dyDescent="0.2">
      <c r="B13576" s="351" t="str">
        <f t="shared" si="220"/>
        <v>Input start date of historical data in cell B15</v>
      </c>
      <c r="C13576" s="40"/>
    </row>
    <row r="13577" spans="2:3" x14ac:dyDescent="0.2">
      <c r="B13577" s="351" t="str">
        <f t="shared" si="220"/>
        <v>Input start date of historical data in cell B15</v>
      </c>
      <c r="C13577" s="40"/>
    </row>
    <row r="13578" spans="2:3" x14ac:dyDescent="0.2">
      <c r="B13578" s="351" t="str">
        <f t="shared" si="220"/>
        <v>Input start date of historical data in cell B15</v>
      </c>
      <c r="C13578" s="40"/>
    </row>
    <row r="13579" spans="2:3" x14ac:dyDescent="0.2">
      <c r="B13579" s="351" t="str">
        <f t="shared" si="220"/>
        <v>Input start date of historical data in cell B15</v>
      </c>
      <c r="C13579" s="40"/>
    </row>
    <row r="13580" spans="2:3" x14ac:dyDescent="0.2">
      <c r="B13580" s="351" t="str">
        <f t="shared" si="220"/>
        <v>Input start date of historical data in cell B15</v>
      </c>
      <c r="C13580" s="40"/>
    </row>
    <row r="13581" spans="2:3" x14ac:dyDescent="0.2">
      <c r="B13581" s="351" t="str">
        <f t="shared" ref="B13581:B13644" si="221">IFERROR(B13580+1/24,"Input start date of historical data in cell B15")</f>
        <v>Input start date of historical data in cell B15</v>
      </c>
      <c r="C13581" s="40"/>
    </row>
    <row r="13582" spans="2:3" x14ac:dyDescent="0.2">
      <c r="B13582" s="351" t="str">
        <f t="shared" si="221"/>
        <v>Input start date of historical data in cell B15</v>
      </c>
      <c r="C13582" s="40"/>
    </row>
    <row r="13583" spans="2:3" x14ac:dyDescent="0.2">
      <c r="B13583" s="351" t="str">
        <f t="shared" si="221"/>
        <v>Input start date of historical data in cell B15</v>
      </c>
      <c r="C13583" s="40"/>
    </row>
    <row r="13584" spans="2:3" x14ac:dyDescent="0.2">
      <c r="B13584" s="351" t="str">
        <f t="shared" si="221"/>
        <v>Input start date of historical data in cell B15</v>
      </c>
      <c r="C13584" s="40"/>
    </row>
    <row r="13585" spans="2:3" x14ac:dyDescent="0.2">
      <c r="B13585" s="351" t="str">
        <f t="shared" si="221"/>
        <v>Input start date of historical data in cell B15</v>
      </c>
      <c r="C13585" s="40"/>
    </row>
    <row r="13586" spans="2:3" x14ac:dyDescent="0.2">
      <c r="B13586" s="351" t="str">
        <f t="shared" si="221"/>
        <v>Input start date of historical data in cell B15</v>
      </c>
      <c r="C13586" s="40"/>
    </row>
    <row r="13587" spans="2:3" x14ac:dyDescent="0.2">
      <c r="B13587" s="351" t="str">
        <f t="shared" si="221"/>
        <v>Input start date of historical data in cell B15</v>
      </c>
      <c r="C13587" s="40"/>
    </row>
    <row r="13588" spans="2:3" x14ac:dyDescent="0.2">
      <c r="B13588" s="351" t="str">
        <f t="shared" si="221"/>
        <v>Input start date of historical data in cell B15</v>
      </c>
      <c r="C13588" s="40"/>
    </row>
    <row r="13589" spans="2:3" x14ac:dyDescent="0.2">
      <c r="B13589" s="351" t="str">
        <f t="shared" si="221"/>
        <v>Input start date of historical data in cell B15</v>
      </c>
      <c r="C13589" s="40"/>
    </row>
    <row r="13590" spans="2:3" x14ac:dyDescent="0.2">
      <c r="B13590" s="351" t="str">
        <f t="shared" si="221"/>
        <v>Input start date of historical data in cell B15</v>
      </c>
      <c r="C13590" s="40"/>
    </row>
    <row r="13591" spans="2:3" x14ac:dyDescent="0.2">
      <c r="B13591" s="351" t="str">
        <f t="shared" si="221"/>
        <v>Input start date of historical data in cell B15</v>
      </c>
      <c r="C13591" s="40"/>
    </row>
    <row r="13592" spans="2:3" x14ac:dyDescent="0.2">
      <c r="B13592" s="351" t="str">
        <f t="shared" si="221"/>
        <v>Input start date of historical data in cell B15</v>
      </c>
      <c r="C13592" s="40"/>
    </row>
    <row r="13593" spans="2:3" x14ac:dyDescent="0.2">
      <c r="B13593" s="351" t="str">
        <f t="shared" si="221"/>
        <v>Input start date of historical data in cell B15</v>
      </c>
      <c r="C13593" s="40"/>
    </row>
    <row r="13594" spans="2:3" x14ac:dyDescent="0.2">
      <c r="B13594" s="351" t="str">
        <f t="shared" si="221"/>
        <v>Input start date of historical data in cell B15</v>
      </c>
      <c r="C13594" s="40"/>
    </row>
    <row r="13595" spans="2:3" x14ac:dyDescent="0.2">
      <c r="B13595" s="351" t="str">
        <f t="shared" si="221"/>
        <v>Input start date of historical data in cell B15</v>
      </c>
      <c r="C13595" s="40"/>
    </row>
    <row r="13596" spans="2:3" x14ac:dyDescent="0.2">
      <c r="B13596" s="351" t="str">
        <f t="shared" si="221"/>
        <v>Input start date of historical data in cell B15</v>
      </c>
      <c r="C13596" s="40"/>
    </row>
    <row r="13597" spans="2:3" x14ac:dyDescent="0.2">
      <c r="B13597" s="351" t="str">
        <f t="shared" si="221"/>
        <v>Input start date of historical data in cell B15</v>
      </c>
      <c r="C13597" s="40"/>
    </row>
    <row r="13598" spans="2:3" x14ac:dyDescent="0.2">
      <c r="B13598" s="351" t="str">
        <f t="shared" si="221"/>
        <v>Input start date of historical data in cell B15</v>
      </c>
      <c r="C13598" s="40"/>
    </row>
    <row r="13599" spans="2:3" x14ac:dyDescent="0.2">
      <c r="B13599" s="351" t="str">
        <f t="shared" si="221"/>
        <v>Input start date of historical data in cell B15</v>
      </c>
      <c r="C13599" s="40"/>
    </row>
    <row r="13600" spans="2:3" x14ac:dyDescent="0.2">
      <c r="B13600" s="351" t="str">
        <f t="shared" si="221"/>
        <v>Input start date of historical data in cell B15</v>
      </c>
      <c r="C13600" s="40"/>
    </row>
    <row r="13601" spans="2:3" x14ac:dyDescent="0.2">
      <c r="B13601" s="351" t="str">
        <f t="shared" si="221"/>
        <v>Input start date of historical data in cell B15</v>
      </c>
      <c r="C13601" s="40"/>
    </row>
    <row r="13602" spans="2:3" x14ac:dyDescent="0.2">
      <c r="B13602" s="351" t="str">
        <f t="shared" si="221"/>
        <v>Input start date of historical data in cell B15</v>
      </c>
      <c r="C13602" s="40"/>
    </row>
    <row r="13603" spans="2:3" x14ac:dyDescent="0.2">
      <c r="B13603" s="351" t="str">
        <f t="shared" si="221"/>
        <v>Input start date of historical data in cell B15</v>
      </c>
      <c r="C13603" s="40"/>
    </row>
    <row r="13604" spans="2:3" x14ac:dyDescent="0.2">
      <c r="B13604" s="351" t="str">
        <f t="shared" si="221"/>
        <v>Input start date of historical data in cell B15</v>
      </c>
      <c r="C13604" s="40"/>
    </row>
    <row r="13605" spans="2:3" x14ac:dyDescent="0.2">
      <c r="B13605" s="351" t="str">
        <f t="shared" si="221"/>
        <v>Input start date of historical data in cell B15</v>
      </c>
      <c r="C13605" s="40"/>
    </row>
    <row r="13606" spans="2:3" x14ac:dyDescent="0.2">
      <c r="B13606" s="351" t="str">
        <f t="shared" si="221"/>
        <v>Input start date of historical data in cell B15</v>
      </c>
      <c r="C13606" s="40"/>
    </row>
    <row r="13607" spans="2:3" x14ac:dyDescent="0.2">
      <c r="B13607" s="351" t="str">
        <f t="shared" si="221"/>
        <v>Input start date of historical data in cell B15</v>
      </c>
      <c r="C13607" s="40"/>
    </row>
    <row r="13608" spans="2:3" x14ac:dyDescent="0.2">
      <c r="B13608" s="351" t="str">
        <f t="shared" si="221"/>
        <v>Input start date of historical data in cell B15</v>
      </c>
      <c r="C13608" s="40"/>
    </row>
    <row r="13609" spans="2:3" x14ac:dyDescent="0.2">
      <c r="B13609" s="351" t="str">
        <f t="shared" si="221"/>
        <v>Input start date of historical data in cell B15</v>
      </c>
      <c r="C13609" s="40"/>
    </row>
    <row r="13610" spans="2:3" x14ac:dyDescent="0.2">
      <c r="B13610" s="351" t="str">
        <f t="shared" si="221"/>
        <v>Input start date of historical data in cell B15</v>
      </c>
      <c r="C13610" s="40"/>
    </row>
    <row r="13611" spans="2:3" x14ac:dyDescent="0.2">
      <c r="B13611" s="351" t="str">
        <f t="shared" si="221"/>
        <v>Input start date of historical data in cell B15</v>
      </c>
      <c r="C13611" s="40"/>
    </row>
    <row r="13612" spans="2:3" x14ac:dyDescent="0.2">
      <c r="B13612" s="351" t="str">
        <f t="shared" si="221"/>
        <v>Input start date of historical data in cell B15</v>
      </c>
      <c r="C13612" s="40"/>
    </row>
    <row r="13613" spans="2:3" x14ac:dyDescent="0.2">
      <c r="B13613" s="351" t="str">
        <f t="shared" si="221"/>
        <v>Input start date of historical data in cell B15</v>
      </c>
      <c r="C13613" s="40"/>
    </row>
    <row r="13614" spans="2:3" x14ac:dyDescent="0.2">
      <c r="B13614" s="351" t="str">
        <f t="shared" si="221"/>
        <v>Input start date of historical data in cell B15</v>
      </c>
      <c r="C13614" s="40"/>
    </row>
    <row r="13615" spans="2:3" x14ac:dyDescent="0.2">
      <c r="B13615" s="351" t="str">
        <f t="shared" si="221"/>
        <v>Input start date of historical data in cell B15</v>
      </c>
      <c r="C13615" s="40"/>
    </row>
    <row r="13616" spans="2:3" x14ac:dyDescent="0.2">
      <c r="B13616" s="351" t="str">
        <f t="shared" si="221"/>
        <v>Input start date of historical data in cell B15</v>
      </c>
      <c r="C13616" s="40"/>
    </row>
    <row r="13617" spans="2:3" x14ac:dyDescent="0.2">
      <c r="B13617" s="351" t="str">
        <f t="shared" si="221"/>
        <v>Input start date of historical data in cell B15</v>
      </c>
      <c r="C13617" s="40"/>
    </row>
    <row r="13618" spans="2:3" x14ac:dyDescent="0.2">
      <c r="B13618" s="351" t="str">
        <f t="shared" si="221"/>
        <v>Input start date of historical data in cell B15</v>
      </c>
      <c r="C13618" s="40"/>
    </row>
    <row r="13619" spans="2:3" x14ac:dyDescent="0.2">
      <c r="B13619" s="351" t="str">
        <f t="shared" si="221"/>
        <v>Input start date of historical data in cell B15</v>
      </c>
      <c r="C13619" s="40"/>
    </row>
    <row r="13620" spans="2:3" x14ac:dyDescent="0.2">
      <c r="B13620" s="351" t="str">
        <f t="shared" si="221"/>
        <v>Input start date of historical data in cell B15</v>
      </c>
      <c r="C13620" s="40"/>
    </row>
    <row r="13621" spans="2:3" x14ac:dyDescent="0.2">
      <c r="B13621" s="351" t="str">
        <f t="shared" si="221"/>
        <v>Input start date of historical data in cell B15</v>
      </c>
      <c r="C13621" s="40"/>
    </row>
    <row r="13622" spans="2:3" x14ac:dyDescent="0.2">
      <c r="B13622" s="351" t="str">
        <f t="shared" si="221"/>
        <v>Input start date of historical data in cell B15</v>
      </c>
      <c r="C13622" s="40"/>
    </row>
    <row r="13623" spans="2:3" x14ac:dyDescent="0.2">
      <c r="B13623" s="351" t="str">
        <f t="shared" si="221"/>
        <v>Input start date of historical data in cell B15</v>
      </c>
      <c r="C13623" s="40"/>
    </row>
    <row r="13624" spans="2:3" x14ac:dyDescent="0.2">
      <c r="B13624" s="351" t="str">
        <f t="shared" si="221"/>
        <v>Input start date of historical data in cell B15</v>
      </c>
      <c r="C13624" s="40"/>
    </row>
    <row r="13625" spans="2:3" x14ac:dyDescent="0.2">
      <c r="B13625" s="351" t="str">
        <f t="shared" si="221"/>
        <v>Input start date of historical data in cell B15</v>
      </c>
      <c r="C13625" s="40"/>
    </row>
    <row r="13626" spans="2:3" x14ac:dyDescent="0.2">
      <c r="B13626" s="351" t="str">
        <f t="shared" si="221"/>
        <v>Input start date of historical data in cell B15</v>
      </c>
      <c r="C13626" s="40"/>
    </row>
    <row r="13627" spans="2:3" x14ac:dyDescent="0.2">
      <c r="B13627" s="351" t="str">
        <f t="shared" si="221"/>
        <v>Input start date of historical data in cell B15</v>
      </c>
      <c r="C13627" s="40"/>
    </row>
    <row r="13628" spans="2:3" x14ac:dyDescent="0.2">
      <c r="B13628" s="351" t="str">
        <f t="shared" si="221"/>
        <v>Input start date of historical data in cell B15</v>
      </c>
      <c r="C13628" s="40"/>
    </row>
    <row r="13629" spans="2:3" x14ac:dyDescent="0.2">
      <c r="B13629" s="351" t="str">
        <f t="shared" si="221"/>
        <v>Input start date of historical data in cell B15</v>
      </c>
      <c r="C13629" s="40"/>
    </row>
    <row r="13630" spans="2:3" x14ac:dyDescent="0.2">
      <c r="B13630" s="351" t="str">
        <f t="shared" si="221"/>
        <v>Input start date of historical data in cell B15</v>
      </c>
      <c r="C13630" s="40"/>
    </row>
    <row r="13631" spans="2:3" x14ac:dyDescent="0.2">
      <c r="B13631" s="351" t="str">
        <f t="shared" si="221"/>
        <v>Input start date of historical data in cell B15</v>
      </c>
      <c r="C13631" s="40"/>
    </row>
    <row r="13632" spans="2:3" x14ac:dyDescent="0.2">
      <c r="B13632" s="351" t="str">
        <f t="shared" si="221"/>
        <v>Input start date of historical data in cell B15</v>
      </c>
      <c r="C13632" s="40"/>
    </row>
    <row r="13633" spans="2:3" x14ac:dyDescent="0.2">
      <c r="B13633" s="351" t="str">
        <f t="shared" si="221"/>
        <v>Input start date of historical data in cell B15</v>
      </c>
      <c r="C13633" s="40"/>
    </row>
    <row r="13634" spans="2:3" x14ac:dyDescent="0.2">
      <c r="B13634" s="351" t="str">
        <f t="shared" si="221"/>
        <v>Input start date of historical data in cell B15</v>
      </c>
      <c r="C13634" s="40"/>
    </row>
    <row r="13635" spans="2:3" x14ac:dyDescent="0.2">
      <c r="B13635" s="351" t="str">
        <f t="shared" si="221"/>
        <v>Input start date of historical data in cell B15</v>
      </c>
      <c r="C13635" s="40"/>
    </row>
    <row r="13636" spans="2:3" x14ac:dyDescent="0.2">
      <c r="B13636" s="351" t="str">
        <f t="shared" si="221"/>
        <v>Input start date of historical data in cell B15</v>
      </c>
      <c r="C13636" s="40"/>
    </row>
    <row r="13637" spans="2:3" x14ac:dyDescent="0.2">
      <c r="B13637" s="351" t="str">
        <f t="shared" si="221"/>
        <v>Input start date of historical data in cell B15</v>
      </c>
      <c r="C13637" s="40"/>
    </row>
    <row r="13638" spans="2:3" x14ac:dyDescent="0.2">
      <c r="B13638" s="351" t="str">
        <f t="shared" si="221"/>
        <v>Input start date of historical data in cell B15</v>
      </c>
      <c r="C13638" s="40"/>
    </row>
    <row r="13639" spans="2:3" x14ac:dyDescent="0.2">
      <c r="B13639" s="351" t="str">
        <f t="shared" si="221"/>
        <v>Input start date of historical data in cell B15</v>
      </c>
      <c r="C13639" s="40"/>
    </row>
    <row r="13640" spans="2:3" x14ac:dyDescent="0.2">
      <c r="B13640" s="351" t="str">
        <f t="shared" si="221"/>
        <v>Input start date of historical data in cell B15</v>
      </c>
      <c r="C13640" s="40"/>
    </row>
    <row r="13641" spans="2:3" x14ac:dyDescent="0.2">
      <c r="B13641" s="351" t="str">
        <f t="shared" si="221"/>
        <v>Input start date of historical data in cell B15</v>
      </c>
      <c r="C13641" s="40"/>
    </row>
    <row r="13642" spans="2:3" x14ac:dyDescent="0.2">
      <c r="B13642" s="351" t="str">
        <f t="shared" si="221"/>
        <v>Input start date of historical data in cell B15</v>
      </c>
      <c r="C13642" s="40"/>
    </row>
    <row r="13643" spans="2:3" x14ac:dyDescent="0.2">
      <c r="B13643" s="351" t="str">
        <f t="shared" si="221"/>
        <v>Input start date of historical data in cell B15</v>
      </c>
      <c r="C13643" s="40"/>
    </row>
    <row r="13644" spans="2:3" x14ac:dyDescent="0.2">
      <c r="B13644" s="351" t="str">
        <f t="shared" si="221"/>
        <v>Input start date of historical data in cell B15</v>
      </c>
      <c r="C13644" s="40"/>
    </row>
    <row r="13645" spans="2:3" x14ac:dyDescent="0.2">
      <c r="B13645" s="351" t="str">
        <f t="shared" ref="B13645:B13708" si="222">IFERROR(B13644+1/24,"Input start date of historical data in cell B15")</f>
        <v>Input start date of historical data in cell B15</v>
      </c>
      <c r="C13645" s="40"/>
    </row>
    <row r="13646" spans="2:3" x14ac:dyDescent="0.2">
      <c r="B13646" s="351" t="str">
        <f t="shared" si="222"/>
        <v>Input start date of historical data in cell B15</v>
      </c>
      <c r="C13646" s="40"/>
    </row>
    <row r="13647" spans="2:3" x14ac:dyDescent="0.2">
      <c r="B13647" s="351" t="str">
        <f t="shared" si="222"/>
        <v>Input start date of historical data in cell B15</v>
      </c>
      <c r="C13647" s="40"/>
    </row>
    <row r="13648" spans="2:3" x14ac:dyDescent="0.2">
      <c r="B13648" s="351" t="str">
        <f t="shared" si="222"/>
        <v>Input start date of historical data in cell B15</v>
      </c>
      <c r="C13648" s="40"/>
    </row>
    <row r="13649" spans="2:3" x14ac:dyDescent="0.2">
      <c r="B13649" s="351" t="str">
        <f t="shared" si="222"/>
        <v>Input start date of historical data in cell B15</v>
      </c>
      <c r="C13649" s="40"/>
    </row>
    <row r="13650" spans="2:3" x14ac:dyDescent="0.2">
      <c r="B13650" s="351" t="str">
        <f t="shared" si="222"/>
        <v>Input start date of historical data in cell B15</v>
      </c>
      <c r="C13650" s="40"/>
    </row>
    <row r="13651" spans="2:3" x14ac:dyDescent="0.2">
      <c r="B13651" s="351" t="str">
        <f t="shared" si="222"/>
        <v>Input start date of historical data in cell B15</v>
      </c>
      <c r="C13651" s="40"/>
    </row>
    <row r="13652" spans="2:3" x14ac:dyDescent="0.2">
      <c r="B13652" s="351" t="str">
        <f t="shared" si="222"/>
        <v>Input start date of historical data in cell B15</v>
      </c>
      <c r="C13652" s="40"/>
    </row>
    <row r="13653" spans="2:3" x14ac:dyDescent="0.2">
      <c r="B13653" s="351" t="str">
        <f t="shared" si="222"/>
        <v>Input start date of historical data in cell B15</v>
      </c>
      <c r="C13653" s="40"/>
    </row>
    <row r="13654" spans="2:3" x14ac:dyDescent="0.2">
      <c r="B13654" s="351" t="str">
        <f t="shared" si="222"/>
        <v>Input start date of historical data in cell B15</v>
      </c>
      <c r="C13654" s="40"/>
    </row>
    <row r="13655" spans="2:3" x14ac:dyDescent="0.2">
      <c r="B13655" s="351" t="str">
        <f t="shared" si="222"/>
        <v>Input start date of historical data in cell B15</v>
      </c>
      <c r="C13655" s="40"/>
    </row>
    <row r="13656" spans="2:3" x14ac:dyDescent="0.2">
      <c r="B13656" s="351" t="str">
        <f t="shared" si="222"/>
        <v>Input start date of historical data in cell B15</v>
      </c>
      <c r="C13656" s="40"/>
    </row>
    <row r="13657" spans="2:3" x14ac:dyDescent="0.2">
      <c r="B13657" s="351" t="str">
        <f t="shared" si="222"/>
        <v>Input start date of historical data in cell B15</v>
      </c>
      <c r="C13657" s="40"/>
    </row>
    <row r="13658" spans="2:3" x14ac:dyDescent="0.2">
      <c r="B13658" s="351" t="str">
        <f t="shared" si="222"/>
        <v>Input start date of historical data in cell B15</v>
      </c>
      <c r="C13658" s="40"/>
    </row>
    <row r="13659" spans="2:3" x14ac:dyDescent="0.2">
      <c r="B13659" s="351" t="str">
        <f t="shared" si="222"/>
        <v>Input start date of historical data in cell B15</v>
      </c>
      <c r="C13659" s="40"/>
    </row>
    <row r="13660" spans="2:3" x14ac:dyDescent="0.2">
      <c r="B13660" s="351" t="str">
        <f t="shared" si="222"/>
        <v>Input start date of historical data in cell B15</v>
      </c>
      <c r="C13660" s="40"/>
    </row>
    <row r="13661" spans="2:3" x14ac:dyDescent="0.2">
      <c r="B13661" s="351" t="str">
        <f t="shared" si="222"/>
        <v>Input start date of historical data in cell B15</v>
      </c>
      <c r="C13661" s="40"/>
    </row>
    <row r="13662" spans="2:3" x14ac:dyDescent="0.2">
      <c r="B13662" s="351" t="str">
        <f t="shared" si="222"/>
        <v>Input start date of historical data in cell B15</v>
      </c>
      <c r="C13662" s="40"/>
    </row>
    <row r="13663" spans="2:3" x14ac:dyDescent="0.2">
      <c r="B13663" s="351" t="str">
        <f t="shared" si="222"/>
        <v>Input start date of historical data in cell B15</v>
      </c>
      <c r="C13663" s="40"/>
    </row>
    <row r="13664" spans="2:3" x14ac:dyDescent="0.2">
      <c r="B13664" s="351" t="str">
        <f t="shared" si="222"/>
        <v>Input start date of historical data in cell B15</v>
      </c>
      <c r="C13664" s="40"/>
    </row>
    <row r="13665" spans="2:3" x14ac:dyDescent="0.2">
      <c r="B13665" s="351" t="str">
        <f t="shared" si="222"/>
        <v>Input start date of historical data in cell B15</v>
      </c>
      <c r="C13665" s="40"/>
    </row>
    <row r="13666" spans="2:3" x14ac:dyDescent="0.2">
      <c r="B13666" s="351" t="str">
        <f t="shared" si="222"/>
        <v>Input start date of historical data in cell B15</v>
      </c>
      <c r="C13666" s="40"/>
    </row>
    <row r="13667" spans="2:3" x14ac:dyDescent="0.2">
      <c r="B13667" s="351" t="str">
        <f t="shared" si="222"/>
        <v>Input start date of historical data in cell B15</v>
      </c>
      <c r="C13667" s="40"/>
    </row>
    <row r="13668" spans="2:3" x14ac:dyDescent="0.2">
      <c r="B13668" s="351" t="str">
        <f t="shared" si="222"/>
        <v>Input start date of historical data in cell B15</v>
      </c>
      <c r="C13668" s="40"/>
    </row>
    <row r="13669" spans="2:3" x14ac:dyDescent="0.2">
      <c r="B13669" s="351" t="str">
        <f t="shared" si="222"/>
        <v>Input start date of historical data in cell B15</v>
      </c>
      <c r="C13669" s="40"/>
    </row>
    <row r="13670" spans="2:3" x14ac:dyDescent="0.2">
      <c r="B13670" s="351" t="str">
        <f t="shared" si="222"/>
        <v>Input start date of historical data in cell B15</v>
      </c>
      <c r="C13670" s="40"/>
    </row>
    <row r="13671" spans="2:3" x14ac:dyDescent="0.2">
      <c r="B13671" s="351" t="str">
        <f t="shared" si="222"/>
        <v>Input start date of historical data in cell B15</v>
      </c>
      <c r="C13671" s="40"/>
    </row>
    <row r="13672" spans="2:3" x14ac:dyDescent="0.2">
      <c r="B13672" s="351" t="str">
        <f t="shared" si="222"/>
        <v>Input start date of historical data in cell B15</v>
      </c>
      <c r="C13672" s="40"/>
    </row>
    <row r="13673" spans="2:3" x14ac:dyDescent="0.2">
      <c r="B13673" s="351" t="str">
        <f t="shared" si="222"/>
        <v>Input start date of historical data in cell B15</v>
      </c>
      <c r="C13673" s="40"/>
    </row>
    <row r="13674" spans="2:3" x14ac:dyDescent="0.2">
      <c r="B13674" s="351" t="str">
        <f t="shared" si="222"/>
        <v>Input start date of historical data in cell B15</v>
      </c>
      <c r="C13674" s="40"/>
    </row>
    <row r="13675" spans="2:3" x14ac:dyDescent="0.2">
      <c r="B13675" s="351" t="str">
        <f t="shared" si="222"/>
        <v>Input start date of historical data in cell B15</v>
      </c>
      <c r="C13675" s="40"/>
    </row>
    <row r="13676" spans="2:3" x14ac:dyDescent="0.2">
      <c r="B13676" s="351" t="str">
        <f t="shared" si="222"/>
        <v>Input start date of historical data in cell B15</v>
      </c>
      <c r="C13676" s="40"/>
    </row>
    <row r="13677" spans="2:3" x14ac:dyDescent="0.2">
      <c r="B13677" s="351" t="str">
        <f t="shared" si="222"/>
        <v>Input start date of historical data in cell B15</v>
      </c>
      <c r="C13677" s="40"/>
    </row>
    <row r="13678" spans="2:3" x14ac:dyDescent="0.2">
      <c r="B13678" s="351" t="str">
        <f t="shared" si="222"/>
        <v>Input start date of historical data in cell B15</v>
      </c>
      <c r="C13678" s="40"/>
    </row>
    <row r="13679" spans="2:3" x14ac:dyDescent="0.2">
      <c r="B13679" s="351" t="str">
        <f t="shared" si="222"/>
        <v>Input start date of historical data in cell B15</v>
      </c>
      <c r="C13679" s="40"/>
    </row>
    <row r="13680" spans="2:3" x14ac:dyDescent="0.2">
      <c r="B13680" s="351" t="str">
        <f t="shared" si="222"/>
        <v>Input start date of historical data in cell B15</v>
      </c>
      <c r="C13680" s="40"/>
    </row>
    <row r="13681" spans="2:3" x14ac:dyDescent="0.2">
      <c r="B13681" s="351" t="str">
        <f t="shared" si="222"/>
        <v>Input start date of historical data in cell B15</v>
      </c>
      <c r="C13681" s="40"/>
    </row>
    <row r="13682" spans="2:3" x14ac:dyDescent="0.2">
      <c r="B13682" s="351" t="str">
        <f t="shared" si="222"/>
        <v>Input start date of historical data in cell B15</v>
      </c>
      <c r="C13682" s="40"/>
    </row>
    <row r="13683" spans="2:3" x14ac:dyDescent="0.2">
      <c r="B13683" s="351" t="str">
        <f t="shared" si="222"/>
        <v>Input start date of historical data in cell B15</v>
      </c>
      <c r="C13683" s="40"/>
    </row>
    <row r="13684" spans="2:3" x14ac:dyDescent="0.2">
      <c r="B13684" s="351" t="str">
        <f t="shared" si="222"/>
        <v>Input start date of historical data in cell B15</v>
      </c>
      <c r="C13684" s="40"/>
    </row>
    <row r="13685" spans="2:3" x14ac:dyDescent="0.2">
      <c r="B13685" s="351" t="str">
        <f t="shared" si="222"/>
        <v>Input start date of historical data in cell B15</v>
      </c>
      <c r="C13685" s="40"/>
    </row>
    <row r="13686" spans="2:3" x14ac:dyDescent="0.2">
      <c r="B13686" s="351" t="str">
        <f t="shared" si="222"/>
        <v>Input start date of historical data in cell B15</v>
      </c>
      <c r="C13686" s="40"/>
    </row>
    <row r="13687" spans="2:3" x14ac:dyDescent="0.2">
      <c r="B13687" s="351" t="str">
        <f t="shared" si="222"/>
        <v>Input start date of historical data in cell B15</v>
      </c>
      <c r="C13687" s="40"/>
    </row>
    <row r="13688" spans="2:3" x14ac:dyDescent="0.2">
      <c r="B13688" s="351" t="str">
        <f t="shared" si="222"/>
        <v>Input start date of historical data in cell B15</v>
      </c>
      <c r="C13688" s="40"/>
    </row>
    <row r="13689" spans="2:3" x14ac:dyDescent="0.2">
      <c r="B13689" s="351" t="str">
        <f t="shared" si="222"/>
        <v>Input start date of historical data in cell B15</v>
      </c>
      <c r="C13689" s="40"/>
    </row>
    <row r="13690" spans="2:3" x14ac:dyDescent="0.2">
      <c r="B13690" s="351" t="str">
        <f t="shared" si="222"/>
        <v>Input start date of historical data in cell B15</v>
      </c>
      <c r="C13690" s="40"/>
    </row>
    <row r="13691" spans="2:3" x14ac:dyDescent="0.2">
      <c r="B13691" s="351" t="str">
        <f t="shared" si="222"/>
        <v>Input start date of historical data in cell B15</v>
      </c>
      <c r="C13691" s="40"/>
    </row>
    <row r="13692" spans="2:3" x14ac:dyDescent="0.2">
      <c r="B13692" s="351" t="str">
        <f t="shared" si="222"/>
        <v>Input start date of historical data in cell B15</v>
      </c>
      <c r="C13692" s="40"/>
    </row>
    <row r="13693" spans="2:3" x14ac:dyDescent="0.2">
      <c r="B13693" s="351" t="str">
        <f t="shared" si="222"/>
        <v>Input start date of historical data in cell B15</v>
      </c>
      <c r="C13693" s="40"/>
    </row>
    <row r="13694" spans="2:3" x14ac:dyDescent="0.2">
      <c r="B13694" s="351" t="str">
        <f t="shared" si="222"/>
        <v>Input start date of historical data in cell B15</v>
      </c>
      <c r="C13694" s="40"/>
    </row>
    <row r="13695" spans="2:3" x14ac:dyDescent="0.2">
      <c r="B13695" s="351" t="str">
        <f t="shared" si="222"/>
        <v>Input start date of historical data in cell B15</v>
      </c>
      <c r="C13695" s="40"/>
    </row>
    <row r="13696" spans="2:3" x14ac:dyDescent="0.2">
      <c r="B13696" s="351" t="str">
        <f t="shared" si="222"/>
        <v>Input start date of historical data in cell B15</v>
      </c>
      <c r="C13696" s="40"/>
    </row>
    <row r="13697" spans="2:3" x14ac:dyDescent="0.2">
      <c r="B13697" s="351" t="str">
        <f t="shared" si="222"/>
        <v>Input start date of historical data in cell B15</v>
      </c>
      <c r="C13697" s="40"/>
    </row>
    <row r="13698" spans="2:3" x14ac:dyDescent="0.2">
      <c r="B13698" s="351" t="str">
        <f t="shared" si="222"/>
        <v>Input start date of historical data in cell B15</v>
      </c>
      <c r="C13698" s="40"/>
    </row>
    <row r="13699" spans="2:3" x14ac:dyDescent="0.2">
      <c r="B13699" s="351" t="str">
        <f t="shared" si="222"/>
        <v>Input start date of historical data in cell B15</v>
      </c>
      <c r="C13699" s="40"/>
    </row>
    <row r="13700" spans="2:3" x14ac:dyDescent="0.2">
      <c r="B13700" s="351" t="str">
        <f t="shared" si="222"/>
        <v>Input start date of historical data in cell B15</v>
      </c>
      <c r="C13700" s="40"/>
    </row>
    <row r="13701" spans="2:3" x14ac:dyDescent="0.2">
      <c r="B13701" s="351" t="str">
        <f t="shared" si="222"/>
        <v>Input start date of historical data in cell B15</v>
      </c>
      <c r="C13701" s="40"/>
    </row>
    <row r="13702" spans="2:3" x14ac:dyDescent="0.2">
      <c r="B13702" s="351" t="str">
        <f t="shared" si="222"/>
        <v>Input start date of historical data in cell B15</v>
      </c>
      <c r="C13702" s="40"/>
    </row>
    <row r="13703" spans="2:3" x14ac:dyDescent="0.2">
      <c r="B13703" s="351" t="str">
        <f t="shared" si="222"/>
        <v>Input start date of historical data in cell B15</v>
      </c>
      <c r="C13703" s="40"/>
    </row>
    <row r="13704" spans="2:3" x14ac:dyDescent="0.2">
      <c r="B13704" s="351" t="str">
        <f t="shared" si="222"/>
        <v>Input start date of historical data in cell B15</v>
      </c>
      <c r="C13704" s="40"/>
    </row>
    <row r="13705" spans="2:3" x14ac:dyDescent="0.2">
      <c r="B13705" s="351" t="str">
        <f t="shared" si="222"/>
        <v>Input start date of historical data in cell B15</v>
      </c>
      <c r="C13705" s="40"/>
    </row>
    <row r="13706" spans="2:3" x14ac:dyDescent="0.2">
      <c r="B13706" s="351" t="str">
        <f t="shared" si="222"/>
        <v>Input start date of historical data in cell B15</v>
      </c>
      <c r="C13706" s="40"/>
    </row>
    <row r="13707" spans="2:3" x14ac:dyDescent="0.2">
      <c r="B13707" s="351" t="str">
        <f t="shared" si="222"/>
        <v>Input start date of historical data in cell B15</v>
      </c>
      <c r="C13707" s="40"/>
    </row>
    <row r="13708" spans="2:3" x14ac:dyDescent="0.2">
      <c r="B13708" s="351" t="str">
        <f t="shared" si="222"/>
        <v>Input start date of historical data in cell B15</v>
      </c>
      <c r="C13708" s="40"/>
    </row>
    <row r="13709" spans="2:3" x14ac:dyDescent="0.2">
      <c r="B13709" s="351" t="str">
        <f t="shared" ref="B13709:B13772" si="223">IFERROR(B13708+1/24,"Input start date of historical data in cell B15")</f>
        <v>Input start date of historical data in cell B15</v>
      </c>
      <c r="C13709" s="40"/>
    </row>
    <row r="13710" spans="2:3" x14ac:dyDescent="0.2">
      <c r="B13710" s="351" t="str">
        <f t="shared" si="223"/>
        <v>Input start date of historical data in cell B15</v>
      </c>
      <c r="C13710" s="40"/>
    </row>
    <row r="13711" spans="2:3" x14ac:dyDescent="0.2">
      <c r="B13711" s="351" t="str">
        <f t="shared" si="223"/>
        <v>Input start date of historical data in cell B15</v>
      </c>
      <c r="C13711" s="40"/>
    </row>
    <row r="13712" spans="2:3" x14ac:dyDescent="0.2">
      <c r="B13712" s="351" t="str">
        <f t="shared" si="223"/>
        <v>Input start date of historical data in cell B15</v>
      </c>
      <c r="C13712" s="40"/>
    </row>
    <row r="13713" spans="2:3" x14ac:dyDescent="0.2">
      <c r="B13713" s="351" t="str">
        <f t="shared" si="223"/>
        <v>Input start date of historical data in cell B15</v>
      </c>
      <c r="C13713" s="40"/>
    </row>
    <row r="13714" spans="2:3" x14ac:dyDescent="0.2">
      <c r="B13714" s="351" t="str">
        <f t="shared" si="223"/>
        <v>Input start date of historical data in cell B15</v>
      </c>
      <c r="C13714" s="40"/>
    </row>
    <row r="13715" spans="2:3" x14ac:dyDescent="0.2">
      <c r="B13715" s="351" t="str">
        <f t="shared" si="223"/>
        <v>Input start date of historical data in cell B15</v>
      </c>
      <c r="C13715" s="40"/>
    </row>
    <row r="13716" spans="2:3" x14ac:dyDescent="0.2">
      <c r="B13716" s="351" t="str">
        <f t="shared" si="223"/>
        <v>Input start date of historical data in cell B15</v>
      </c>
      <c r="C13716" s="40"/>
    </row>
    <row r="13717" spans="2:3" x14ac:dyDescent="0.2">
      <c r="B13717" s="351" t="str">
        <f t="shared" si="223"/>
        <v>Input start date of historical data in cell B15</v>
      </c>
      <c r="C13717" s="40"/>
    </row>
    <row r="13718" spans="2:3" x14ac:dyDescent="0.2">
      <c r="B13718" s="351" t="str">
        <f t="shared" si="223"/>
        <v>Input start date of historical data in cell B15</v>
      </c>
      <c r="C13718" s="40"/>
    </row>
    <row r="13719" spans="2:3" x14ac:dyDescent="0.2">
      <c r="B13719" s="351" t="str">
        <f t="shared" si="223"/>
        <v>Input start date of historical data in cell B15</v>
      </c>
      <c r="C13719" s="40"/>
    </row>
    <row r="13720" spans="2:3" x14ac:dyDescent="0.2">
      <c r="B13720" s="351" t="str">
        <f t="shared" si="223"/>
        <v>Input start date of historical data in cell B15</v>
      </c>
      <c r="C13720" s="40"/>
    </row>
    <row r="13721" spans="2:3" x14ac:dyDescent="0.2">
      <c r="B13721" s="351" t="str">
        <f t="shared" si="223"/>
        <v>Input start date of historical data in cell B15</v>
      </c>
      <c r="C13721" s="40"/>
    </row>
    <row r="13722" spans="2:3" x14ac:dyDescent="0.2">
      <c r="B13722" s="351" t="str">
        <f t="shared" si="223"/>
        <v>Input start date of historical data in cell B15</v>
      </c>
      <c r="C13722" s="40"/>
    </row>
    <row r="13723" spans="2:3" x14ac:dyDescent="0.2">
      <c r="B13723" s="351" t="str">
        <f t="shared" si="223"/>
        <v>Input start date of historical data in cell B15</v>
      </c>
      <c r="C13723" s="40"/>
    </row>
    <row r="13724" spans="2:3" x14ac:dyDescent="0.2">
      <c r="B13724" s="351" t="str">
        <f t="shared" si="223"/>
        <v>Input start date of historical data in cell B15</v>
      </c>
      <c r="C13724" s="40"/>
    </row>
    <row r="13725" spans="2:3" x14ac:dyDescent="0.2">
      <c r="B13725" s="351" t="str">
        <f t="shared" si="223"/>
        <v>Input start date of historical data in cell B15</v>
      </c>
      <c r="C13725" s="40"/>
    </row>
    <row r="13726" spans="2:3" x14ac:dyDescent="0.2">
      <c r="B13726" s="351" t="str">
        <f t="shared" si="223"/>
        <v>Input start date of historical data in cell B15</v>
      </c>
      <c r="C13726" s="40"/>
    </row>
    <row r="13727" spans="2:3" x14ac:dyDescent="0.2">
      <c r="B13727" s="351" t="str">
        <f t="shared" si="223"/>
        <v>Input start date of historical data in cell B15</v>
      </c>
      <c r="C13727" s="40"/>
    </row>
    <row r="13728" spans="2:3" x14ac:dyDescent="0.2">
      <c r="B13728" s="351" t="str">
        <f t="shared" si="223"/>
        <v>Input start date of historical data in cell B15</v>
      </c>
      <c r="C13728" s="40"/>
    </row>
    <row r="13729" spans="2:3" x14ac:dyDescent="0.2">
      <c r="B13729" s="351" t="str">
        <f t="shared" si="223"/>
        <v>Input start date of historical data in cell B15</v>
      </c>
      <c r="C13729" s="40"/>
    </row>
    <row r="13730" spans="2:3" x14ac:dyDescent="0.2">
      <c r="B13730" s="351" t="str">
        <f t="shared" si="223"/>
        <v>Input start date of historical data in cell B15</v>
      </c>
      <c r="C13730" s="40"/>
    </row>
    <row r="13731" spans="2:3" x14ac:dyDescent="0.2">
      <c r="B13731" s="351" t="str">
        <f t="shared" si="223"/>
        <v>Input start date of historical data in cell B15</v>
      </c>
      <c r="C13731" s="40"/>
    </row>
    <row r="13732" spans="2:3" x14ac:dyDescent="0.2">
      <c r="B13732" s="351" t="str">
        <f t="shared" si="223"/>
        <v>Input start date of historical data in cell B15</v>
      </c>
      <c r="C13732" s="40"/>
    </row>
    <row r="13733" spans="2:3" x14ac:dyDescent="0.2">
      <c r="B13733" s="351" t="str">
        <f t="shared" si="223"/>
        <v>Input start date of historical data in cell B15</v>
      </c>
      <c r="C13733" s="40"/>
    </row>
    <row r="13734" spans="2:3" x14ac:dyDescent="0.2">
      <c r="B13734" s="351" t="str">
        <f t="shared" si="223"/>
        <v>Input start date of historical data in cell B15</v>
      </c>
      <c r="C13734" s="40"/>
    </row>
    <row r="13735" spans="2:3" x14ac:dyDescent="0.2">
      <c r="B13735" s="351" t="str">
        <f t="shared" si="223"/>
        <v>Input start date of historical data in cell B15</v>
      </c>
      <c r="C13735" s="40"/>
    </row>
    <row r="13736" spans="2:3" x14ac:dyDescent="0.2">
      <c r="B13736" s="351" t="str">
        <f t="shared" si="223"/>
        <v>Input start date of historical data in cell B15</v>
      </c>
      <c r="C13736" s="40"/>
    </row>
    <row r="13737" spans="2:3" x14ac:dyDescent="0.2">
      <c r="B13737" s="351" t="str">
        <f t="shared" si="223"/>
        <v>Input start date of historical data in cell B15</v>
      </c>
      <c r="C13737" s="40"/>
    </row>
    <row r="13738" spans="2:3" x14ac:dyDescent="0.2">
      <c r="B13738" s="351" t="str">
        <f t="shared" si="223"/>
        <v>Input start date of historical data in cell B15</v>
      </c>
      <c r="C13738" s="40"/>
    </row>
    <row r="13739" spans="2:3" x14ac:dyDescent="0.2">
      <c r="B13739" s="351" t="str">
        <f t="shared" si="223"/>
        <v>Input start date of historical data in cell B15</v>
      </c>
      <c r="C13739" s="40"/>
    </row>
    <row r="13740" spans="2:3" x14ac:dyDescent="0.2">
      <c r="B13740" s="351" t="str">
        <f t="shared" si="223"/>
        <v>Input start date of historical data in cell B15</v>
      </c>
      <c r="C13740" s="40"/>
    </row>
    <row r="13741" spans="2:3" x14ac:dyDescent="0.2">
      <c r="B13741" s="351" t="str">
        <f t="shared" si="223"/>
        <v>Input start date of historical data in cell B15</v>
      </c>
      <c r="C13741" s="40"/>
    </row>
    <row r="13742" spans="2:3" x14ac:dyDescent="0.2">
      <c r="B13742" s="351" t="str">
        <f t="shared" si="223"/>
        <v>Input start date of historical data in cell B15</v>
      </c>
      <c r="C13742" s="40"/>
    </row>
    <row r="13743" spans="2:3" x14ac:dyDescent="0.2">
      <c r="B13743" s="351" t="str">
        <f t="shared" si="223"/>
        <v>Input start date of historical data in cell B15</v>
      </c>
      <c r="C13743" s="40"/>
    </row>
    <row r="13744" spans="2:3" x14ac:dyDescent="0.2">
      <c r="B13744" s="351" t="str">
        <f t="shared" si="223"/>
        <v>Input start date of historical data in cell B15</v>
      </c>
      <c r="C13744" s="40"/>
    </row>
    <row r="13745" spans="2:3" x14ac:dyDescent="0.2">
      <c r="B13745" s="351" t="str">
        <f t="shared" si="223"/>
        <v>Input start date of historical data in cell B15</v>
      </c>
      <c r="C13745" s="40"/>
    </row>
    <row r="13746" spans="2:3" x14ac:dyDescent="0.2">
      <c r="B13746" s="351" t="str">
        <f t="shared" si="223"/>
        <v>Input start date of historical data in cell B15</v>
      </c>
      <c r="C13746" s="40"/>
    </row>
    <row r="13747" spans="2:3" x14ac:dyDescent="0.2">
      <c r="B13747" s="351" t="str">
        <f t="shared" si="223"/>
        <v>Input start date of historical data in cell B15</v>
      </c>
      <c r="C13747" s="40"/>
    </row>
    <row r="13748" spans="2:3" x14ac:dyDescent="0.2">
      <c r="B13748" s="351" t="str">
        <f t="shared" si="223"/>
        <v>Input start date of historical data in cell B15</v>
      </c>
      <c r="C13748" s="40"/>
    </row>
    <row r="13749" spans="2:3" x14ac:dyDescent="0.2">
      <c r="B13749" s="351" t="str">
        <f t="shared" si="223"/>
        <v>Input start date of historical data in cell B15</v>
      </c>
      <c r="C13749" s="40"/>
    </row>
    <row r="13750" spans="2:3" x14ac:dyDescent="0.2">
      <c r="B13750" s="351" t="str">
        <f t="shared" si="223"/>
        <v>Input start date of historical data in cell B15</v>
      </c>
      <c r="C13750" s="40"/>
    </row>
    <row r="13751" spans="2:3" x14ac:dyDescent="0.2">
      <c r="B13751" s="351" t="str">
        <f t="shared" si="223"/>
        <v>Input start date of historical data in cell B15</v>
      </c>
      <c r="C13751" s="40"/>
    </row>
    <row r="13752" spans="2:3" x14ac:dyDescent="0.2">
      <c r="B13752" s="351" t="str">
        <f t="shared" si="223"/>
        <v>Input start date of historical data in cell B15</v>
      </c>
      <c r="C13752" s="40"/>
    </row>
    <row r="13753" spans="2:3" x14ac:dyDescent="0.2">
      <c r="B13753" s="351" t="str">
        <f t="shared" si="223"/>
        <v>Input start date of historical data in cell B15</v>
      </c>
      <c r="C13753" s="40"/>
    </row>
    <row r="13754" spans="2:3" x14ac:dyDescent="0.2">
      <c r="B13754" s="351" t="str">
        <f t="shared" si="223"/>
        <v>Input start date of historical data in cell B15</v>
      </c>
      <c r="C13754" s="40"/>
    </row>
    <row r="13755" spans="2:3" x14ac:dyDescent="0.2">
      <c r="B13755" s="351" t="str">
        <f t="shared" si="223"/>
        <v>Input start date of historical data in cell B15</v>
      </c>
      <c r="C13755" s="40"/>
    </row>
    <row r="13756" spans="2:3" x14ac:dyDescent="0.2">
      <c r="B13756" s="351" t="str">
        <f t="shared" si="223"/>
        <v>Input start date of historical data in cell B15</v>
      </c>
      <c r="C13756" s="40"/>
    </row>
    <row r="13757" spans="2:3" x14ac:dyDescent="0.2">
      <c r="B13757" s="351" t="str">
        <f t="shared" si="223"/>
        <v>Input start date of historical data in cell B15</v>
      </c>
      <c r="C13757" s="40"/>
    </row>
    <row r="13758" spans="2:3" x14ac:dyDescent="0.2">
      <c r="B13758" s="351" t="str">
        <f t="shared" si="223"/>
        <v>Input start date of historical data in cell B15</v>
      </c>
      <c r="C13758" s="40"/>
    </row>
    <row r="13759" spans="2:3" x14ac:dyDescent="0.2">
      <c r="B13759" s="351" t="str">
        <f t="shared" si="223"/>
        <v>Input start date of historical data in cell B15</v>
      </c>
      <c r="C13759" s="40"/>
    </row>
    <row r="13760" spans="2:3" x14ac:dyDescent="0.2">
      <c r="B13760" s="351" t="str">
        <f t="shared" si="223"/>
        <v>Input start date of historical data in cell B15</v>
      </c>
      <c r="C13760" s="40"/>
    </row>
    <row r="13761" spans="2:3" x14ac:dyDescent="0.2">
      <c r="B13761" s="351" t="str">
        <f t="shared" si="223"/>
        <v>Input start date of historical data in cell B15</v>
      </c>
      <c r="C13761" s="40"/>
    </row>
    <row r="13762" spans="2:3" x14ac:dyDescent="0.2">
      <c r="B13762" s="351" t="str">
        <f t="shared" si="223"/>
        <v>Input start date of historical data in cell B15</v>
      </c>
      <c r="C13762" s="40"/>
    </row>
    <row r="13763" spans="2:3" x14ac:dyDescent="0.2">
      <c r="B13763" s="351" t="str">
        <f t="shared" si="223"/>
        <v>Input start date of historical data in cell B15</v>
      </c>
      <c r="C13763" s="40"/>
    </row>
    <row r="13764" spans="2:3" x14ac:dyDescent="0.2">
      <c r="B13764" s="351" t="str">
        <f t="shared" si="223"/>
        <v>Input start date of historical data in cell B15</v>
      </c>
      <c r="C13764" s="40"/>
    </row>
    <row r="13765" spans="2:3" x14ac:dyDescent="0.2">
      <c r="B13765" s="351" t="str">
        <f t="shared" si="223"/>
        <v>Input start date of historical data in cell B15</v>
      </c>
      <c r="C13765" s="40"/>
    </row>
    <row r="13766" spans="2:3" x14ac:dyDescent="0.2">
      <c r="B13766" s="351" t="str">
        <f t="shared" si="223"/>
        <v>Input start date of historical data in cell B15</v>
      </c>
      <c r="C13766" s="40"/>
    </row>
    <row r="13767" spans="2:3" x14ac:dyDescent="0.2">
      <c r="B13767" s="351" t="str">
        <f t="shared" si="223"/>
        <v>Input start date of historical data in cell B15</v>
      </c>
      <c r="C13767" s="40"/>
    </row>
    <row r="13768" spans="2:3" x14ac:dyDescent="0.2">
      <c r="B13768" s="351" t="str">
        <f t="shared" si="223"/>
        <v>Input start date of historical data in cell B15</v>
      </c>
      <c r="C13768" s="40"/>
    </row>
    <row r="13769" spans="2:3" x14ac:dyDescent="0.2">
      <c r="B13769" s="351" t="str">
        <f t="shared" si="223"/>
        <v>Input start date of historical data in cell B15</v>
      </c>
      <c r="C13769" s="40"/>
    </row>
    <row r="13770" spans="2:3" x14ac:dyDescent="0.2">
      <c r="B13770" s="351" t="str">
        <f t="shared" si="223"/>
        <v>Input start date of historical data in cell B15</v>
      </c>
      <c r="C13770" s="40"/>
    </row>
    <row r="13771" spans="2:3" x14ac:dyDescent="0.2">
      <c r="B13771" s="351" t="str">
        <f t="shared" si="223"/>
        <v>Input start date of historical data in cell B15</v>
      </c>
      <c r="C13771" s="40"/>
    </row>
    <row r="13772" spans="2:3" x14ac:dyDescent="0.2">
      <c r="B13772" s="351" t="str">
        <f t="shared" si="223"/>
        <v>Input start date of historical data in cell B15</v>
      </c>
      <c r="C13772" s="40"/>
    </row>
    <row r="13773" spans="2:3" x14ac:dyDescent="0.2">
      <c r="B13773" s="351" t="str">
        <f t="shared" ref="B13773:B13836" si="224">IFERROR(B13772+1/24,"Input start date of historical data in cell B15")</f>
        <v>Input start date of historical data in cell B15</v>
      </c>
      <c r="C13773" s="40"/>
    </row>
    <row r="13774" spans="2:3" x14ac:dyDescent="0.2">
      <c r="B13774" s="351" t="str">
        <f t="shared" si="224"/>
        <v>Input start date of historical data in cell B15</v>
      </c>
      <c r="C13774" s="40"/>
    </row>
    <row r="13775" spans="2:3" x14ac:dyDescent="0.2">
      <c r="B13775" s="351" t="str">
        <f t="shared" si="224"/>
        <v>Input start date of historical data in cell B15</v>
      </c>
      <c r="C13775" s="40"/>
    </row>
    <row r="13776" spans="2:3" x14ac:dyDescent="0.2">
      <c r="B13776" s="351" t="str">
        <f t="shared" si="224"/>
        <v>Input start date of historical data in cell B15</v>
      </c>
      <c r="C13776" s="40"/>
    </row>
    <row r="13777" spans="2:3" x14ac:dyDescent="0.2">
      <c r="B13777" s="351" t="str">
        <f t="shared" si="224"/>
        <v>Input start date of historical data in cell B15</v>
      </c>
      <c r="C13777" s="40"/>
    </row>
    <row r="13778" spans="2:3" x14ac:dyDescent="0.2">
      <c r="B13778" s="351" t="str">
        <f t="shared" si="224"/>
        <v>Input start date of historical data in cell B15</v>
      </c>
      <c r="C13778" s="40"/>
    </row>
    <row r="13779" spans="2:3" x14ac:dyDescent="0.2">
      <c r="B13779" s="351" t="str">
        <f t="shared" si="224"/>
        <v>Input start date of historical data in cell B15</v>
      </c>
      <c r="C13779" s="40"/>
    </row>
    <row r="13780" spans="2:3" x14ac:dyDescent="0.2">
      <c r="B13780" s="351" t="str">
        <f t="shared" si="224"/>
        <v>Input start date of historical data in cell B15</v>
      </c>
      <c r="C13780" s="40"/>
    </row>
    <row r="13781" spans="2:3" x14ac:dyDescent="0.2">
      <c r="B13781" s="351" t="str">
        <f t="shared" si="224"/>
        <v>Input start date of historical data in cell B15</v>
      </c>
      <c r="C13781" s="40"/>
    </row>
    <row r="13782" spans="2:3" x14ac:dyDescent="0.2">
      <c r="B13782" s="351" t="str">
        <f t="shared" si="224"/>
        <v>Input start date of historical data in cell B15</v>
      </c>
      <c r="C13782" s="40"/>
    </row>
    <row r="13783" spans="2:3" x14ac:dyDescent="0.2">
      <c r="B13783" s="351" t="str">
        <f t="shared" si="224"/>
        <v>Input start date of historical data in cell B15</v>
      </c>
      <c r="C13783" s="40"/>
    </row>
    <row r="13784" spans="2:3" x14ac:dyDescent="0.2">
      <c r="B13784" s="351" t="str">
        <f t="shared" si="224"/>
        <v>Input start date of historical data in cell B15</v>
      </c>
      <c r="C13784" s="40"/>
    </row>
    <row r="13785" spans="2:3" x14ac:dyDescent="0.2">
      <c r="B13785" s="351" t="str">
        <f t="shared" si="224"/>
        <v>Input start date of historical data in cell B15</v>
      </c>
      <c r="C13785" s="40"/>
    </row>
    <row r="13786" spans="2:3" x14ac:dyDescent="0.2">
      <c r="B13786" s="351" t="str">
        <f t="shared" si="224"/>
        <v>Input start date of historical data in cell B15</v>
      </c>
      <c r="C13786" s="40"/>
    </row>
    <row r="13787" spans="2:3" x14ac:dyDescent="0.2">
      <c r="B13787" s="351" t="str">
        <f t="shared" si="224"/>
        <v>Input start date of historical data in cell B15</v>
      </c>
      <c r="C13787" s="40"/>
    </row>
    <row r="13788" spans="2:3" x14ac:dyDescent="0.2">
      <c r="B13788" s="351" t="str">
        <f t="shared" si="224"/>
        <v>Input start date of historical data in cell B15</v>
      </c>
      <c r="C13788" s="40"/>
    </row>
    <row r="13789" spans="2:3" x14ac:dyDescent="0.2">
      <c r="B13789" s="351" t="str">
        <f t="shared" si="224"/>
        <v>Input start date of historical data in cell B15</v>
      </c>
      <c r="C13789" s="40"/>
    </row>
    <row r="13790" spans="2:3" x14ac:dyDescent="0.2">
      <c r="B13790" s="351" t="str">
        <f t="shared" si="224"/>
        <v>Input start date of historical data in cell B15</v>
      </c>
      <c r="C13790" s="40"/>
    </row>
    <row r="13791" spans="2:3" x14ac:dyDescent="0.2">
      <c r="B13791" s="351" t="str">
        <f t="shared" si="224"/>
        <v>Input start date of historical data in cell B15</v>
      </c>
      <c r="C13791" s="40"/>
    </row>
    <row r="13792" spans="2:3" x14ac:dyDescent="0.2">
      <c r="B13792" s="351" t="str">
        <f t="shared" si="224"/>
        <v>Input start date of historical data in cell B15</v>
      </c>
      <c r="C13792" s="40"/>
    </row>
    <row r="13793" spans="2:3" x14ac:dyDescent="0.2">
      <c r="B13793" s="351" t="str">
        <f t="shared" si="224"/>
        <v>Input start date of historical data in cell B15</v>
      </c>
      <c r="C13793" s="40"/>
    </row>
    <row r="13794" spans="2:3" x14ac:dyDescent="0.2">
      <c r="B13794" s="351" t="str">
        <f t="shared" si="224"/>
        <v>Input start date of historical data in cell B15</v>
      </c>
      <c r="C13794" s="40"/>
    </row>
    <row r="13795" spans="2:3" x14ac:dyDescent="0.2">
      <c r="B13795" s="351" t="str">
        <f t="shared" si="224"/>
        <v>Input start date of historical data in cell B15</v>
      </c>
      <c r="C13795" s="40"/>
    </row>
    <row r="13796" spans="2:3" x14ac:dyDescent="0.2">
      <c r="B13796" s="351" t="str">
        <f t="shared" si="224"/>
        <v>Input start date of historical data in cell B15</v>
      </c>
      <c r="C13796" s="40"/>
    </row>
    <row r="13797" spans="2:3" x14ac:dyDescent="0.2">
      <c r="B13797" s="351" t="str">
        <f t="shared" si="224"/>
        <v>Input start date of historical data in cell B15</v>
      </c>
      <c r="C13797" s="40"/>
    </row>
    <row r="13798" spans="2:3" x14ac:dyDescent="0.2">
      <c r="B13798" s="351" t="str">
        <f t="shared" si="224"/>
        <v>Input start date of historical data in cell B15</v>
      </c>
      <c r="C13798" s="40"/>
    </row>
    <row r="13799" spans="2:3" x14ac:dyDescent="0.2">
      <c r="B13799" s="351" t="str">
        <f t="shared" si="224"/>
        <v>Input start date of historical data in cell B15</v>
      </c>
      <c r="C13799" s="40"/>
    </row>
    <row r="13800" spans="2:3" x14ac:dyDescent="0.2">
      <c r="B13800" s="351" t="str">
        <f t="shared" si="224"/>
        <v>Input start date of historical data in cell B15</v>
      </c>
      <c r="C13800" s="40"/>
    </row>
    <row r="13801" spans="2:3" x14ac:dyDescent="0.2">
      <c r="B13801" s="351" t="str">
        <f t="shared" si="224"/>
        <v>Input start date of historical data in cell B15</v>
      </c>
      <c r="C13801" s="40"/>
    </row>
    <row r="13802" spans="2:3" x14ac:dyDescent="0.2">
      <c r="B13802" s="351" t="str">
        <f t="shared" si="224"/>
        <v>Input start date of historical data in cell B15</v>
      </c>
      <c r="C13802" s="40"/>
    </row>
    <row r="13803" spans="2:3" x14ac:dyDescent="0.2">
      <c r="B13803" s="351" t="str">
        <f t="shared" si="224"/>
        <v>Input start date of historical data in cell B15</v>
      </c>
      <c r="C13803" s="40"/>
    </row>
    <row r="13804" spans="2:3" x14ac:dyDescent="0.2">
      <c r="B13804" s="351" t="str">
        <f t="shared" si="224"/>
        <v>Input start date of historical data in cell B15</v>
      </c>
      <c r="C13804" s="40"/>
    </row>
    <row r="13805" spans="2:3" x14ac:dyDescent="0.2">
      <c r="B13805" s="351" t="str">
        <f t="shared" si="224"/>
        <v>Input start date of historical data in cell B15</v>
      </c>
      <c r="C13805" s="40"/>
    </row>
    <row r="13806" spans="2:3" x14ac:dyDescent="0.2">
      <c r="B13806" s="351" t="str">
        <f t="shared" si="224"/>
        <v>Input start date of historical data in cell B15</v>
      </c>
      <c r="C13806" s="40"/>
    </row>
    <row r="13807" spans="2:3" x14ac:dyDescent="0.2">
      <c r="B13807" s="351" t="str">
        <f t="shared" si="224"/>
        <v>Input start date of historical data in cell B15</v>
      </c>
      <c r="C13807" s="40"/>
    </row>
    <row r="13808" spans="2:3" x14ac:dyDescent="0.2">
      <c r="B13808" s="351" t="str">
        <f t="shared" si="224"/>
        <v>Input start date of historical data in cell B15</v>
      </c>
      <c r="C13808" s="40"/>
    </row>
    <row r="13809" spans="2:3" x14ac:dyDescent="0.2">
      <c r="B13809" s="351" t="str">
        <f t="shared" si="224"/>
        <v>Input start date of historical data in cell B15</v>
      </c>
      <c r="C13809" s="40"/>
    </row>
    <row r="13810" spans="2:3" x14ac:dyDescent="0.2">
      <c r="B13810" s="351" t="str">
        <f t="shared" si="224"/>
        <v>Input start date of historical data in cell B15</v>
      </c>
      <c r="C13810" s="40"/>
    </row>
    <row r="13811" spans="2:3" x14ac:dyDescent="0.2">
      <c r="B13811" s="351" t="str">
        <f t="shared" si="224"/>
        <v>Input start date of historical data in cell B15</v>
      </c>
      <c r="C13811" s="40"/>
    </row>
    <row r="13812" spans="2:3" x14ac:dyDescent="0.2">
      <c r="B13812" s="351" t="str">
        <f t="shared" si="224"/>
        <v>Input start date of historical data in cell B15</v>
      </c>
      <c r="C13812" s="40"/>
    </row>
    <row r="13813" spans="2:3" x14ac:dyDescent="0.2">
      <c r="B13813" s="351" t="str">
        <f t="shared" si="224"/>
        <v>Input start date of historical data in cell B15</v>
      </c>
      <c r="C13813" s="40"/>
    </row>
    <row r="13814" spans="2:3" x14ac:dyDescent="0.2">
      <c r="B13814" s="351" t="str">
        <f t="shared" si="224"/>
        <v>Input start date of historical data in cell B15</v>
      </c>
      <c r="C13814" s="40"/>
    </row>
    <row r="13815" spans="2:3" x14ac:dyDescent="0.2">
      <c r="B13815" s="351" t="str">
        <f t="shared" si="224"/>
        <v>Input start date of historical data in cell B15</v>
      </c>
      <c r="C13815" s="40"/>
    </row>
    <row r="13816" spans="2:3" x14ac:dyDescent="0.2">
      <c r="B13816" s="351" t="str">
        <f t="shared" si="224"/>
        <v>Input start date of historical data in cell B15</v>
      </c>
      <c r="C13816" s="40"/>
    </row>
    <row r="13817" spans="2:3" x14ac:dyDescent="0.2">
      <c r="B13817" s="351" t="str">
        <f t="shared" si="224"/>
        <v>Input start date of historical data in cell B15</v>
      </c>
      <c r="C13817" s="40"/>
    </row>
    <row r="13818" spans="2:3" x14ac:dyDescent="0.2">
      <c r="B13818" s="351" t="str">
        <f t="shared" si="224"/>
        <v>Input start date of historical data in cell B15</v>
      </c>
      <c r="C13818" s="40"/>
    </row>
    <row r="13819" spans="2:3" x14ac:dyDescent="0.2">
      <c r="B13819" s="351" t="str">
        <f t="shared" si="224"/>
        <v>Input start date of historical data in cell B15</v>
      </c>
      <c r="C13819" s="40"/>
    </row>
    <row r="13820" spans="2:3" x14ac:dyDescent="0.2">
      <c r="B13820" s="351" t="str">
        <f t="shared" si="224"/>
        <v>Input start date of historical data in cell B15</v>
      </c>
      <c r="C13820" s="40"/>
    </row>
    <row r="13821" spans="2:3" x14ac:dyDescent="0.2">
      <c r="B13821" s="351" t="str">
        <f t="shared" si="224"/>
        <v>Input start date of historical data in cell B15</v>
      </c>
      <c r="C13821" s="40"/>
    </row>
    <row r="13822" spans="2:3" x14ac:dyDescent="0.2">
      <c r="B13822" s="351" t="str">
        <f t="shared" si="224"/>
        <v>Input start date of historical data in cell B15</v>
      </c>
      <c r="C13822" s="40"/>
    </row>
    <row r="13823" spans="2:3" x14ac:dyDescent="0.2">
      <c r="B13823" s="351" t="str">
        <f t="shared" si="224"/>
        <v>Input start date of historical data in cell B15</v>
      </c>
      <c r="C13823" s="40"/>
    </row>
    <row r="13824" spans="2:3" x14ac:dyDescent="0.2">
      <c r="B13824" s="351" t="str">
        <f t="shared" si="224"/>
        <v>Input start date of historical data in cell B15</v>
      </c>
      <c r="C13824" s="40"/>
    </row>
    <row r="13825" spans="2:3" x14ac:dyDescent="0.2">
      <c r="B13825" s="351" t="str">
        <f t="shared" si="224"/>
        <v>Input start date of historical data in cell B15</v>
      </c>
      <c r="C13825" s="40"/>
    </row>
    <row r="13826" spans="2:3" x14ac:dyDescent="0.2">
      <c r="B13826" s="351" t="str">
        <f t="shared" si="224"/>
        <v>Input start date of historical data in cell B15</v>
      </c>
      <c r="C13826" s="40"/>
    </row>
    <row r="13827" spans="2:3" x14ac:dyDescent="0.2">
      <c r="B13827" s="351" t="str">
        <f t="shared" si="224"/>
        <v>Input start date of historical data in cell B15</v>
      </c>
      <c r="C13827" s="40"/>
    </row>
    <row r="13828" spans="2:3" x14ac:dyDescent="0.2">
      <c r="B13828" s="351" t="str">
        <f t="shared" si="224"/>
        <v>Input start date of historical data in cell B15</v>
      </c>
      <c r="C13828" s="40"/>
    </row>
    <row r="13829" spans="2:3" x14ac:dyDescent="0.2">
      <c r="B13829" s="351" t="str">
        <f t="shared" si="224"/>
        <v>Input start date of historical data in cell B15</v>
      </c>
      <c r="C13829" s="40"/>
    </row>
    <row r="13830" spans="2:3" x14ac:dyDescent="0.2">
      <c r="B13830" s="351" t="str">
        <f t="shared" si="224"/>
        <v>Input start date of historical data in cell B15</v>
      </c>
      <c r="C13830" s="40"/>
    </row>
    <row r="13831" spans="2:3" x14ac:dyDescent="0.2">
      <c r="B13831" s="351" t="str">
        <f t="shared" si="224"/>
        <v>Input start date of historical data in cell B15</v>
      </c>
      <c r="C13831" s="40"/>
    </row>
    <row r="13832" spans="2:3" x14ac:dyDescent="0.2">
      <c r="B13832" s="351" t="str">
        <f t="shared" si="224"/>
        <v>Input start date of historical data in cell B15</v>
      </c>
      <c r="C13832" s="40"/>
    </row>
    <row r="13833" spans="2:3" x14ac:dyDescent="0.2">
      <c r="B13833" s="351" t="str">
        <f t="shared" si="224"/>
        <v>Input start date of historical data in cell B15</v>
      </c>
      <c r="C13833" s="40"/>
    </row>
    <row r="13834" spans="2:3" x14ac:dyDescent="0.2">
      <c r="B13834" s="351" t="str">
        <f t="shared" si="224"/>
        <v>Input start date of historical data in cell B15</v>
      </c>
      <c r="C13834" s="40"/>
    </row>
    <row r="13835" spans="2:3" x14ac:dyDescent="0.2">
      <c r="B13835" s="351" t="str">
        <f t="shared" si="224"/>
        <v>Input start date of historical data in cell B15</v>
      </c>
      <c r="C13835" s="40"/>
    </row>
    <row r="13836" spans="2:3" x14ac:dyDescent="0.2">
      <c r="B13836" s="351" t="str">
        <f t="shared" si="224"/>
        <v>Input start date of historical data in cell B15</v>
      </c>
      <c r="C13836" s="40"/>
    </row>
    <row r="13837" spans="2:3" x14ac:dyDescent="0.2">
      <c r="B13837" s="351" t="str">
        <f t="shared" ref="B13837:B13900" si="225">IFERROR(B13836+1/24,"Input start date of historical data in cell B15")</f>
        <v>Input start date of historical data in cell B15</v>
      </c>
      <c r="C13837" s="40"/>
    </row>
    <row r="13838" spans="2:3" x14ac:dyDescent="0.2">
      <c r="B13838" s="351" t="str">
        <f t="shared" si="225"/>
        <v>Input start date of historical data in cell B15</v>
      </c>
      <c r="C13838" s="40"/>
    </row>
    <row r="13839" spans="2:3" x14ac:dyDescent="0.2">
      <c r="B13839" s="351" t="str">
        <f t="shared" si="225"/>
        <v>Input start date of historical data in cell B15</v>
      </c>
      <c r="C13839" s="40"/>
    </row>
    <row r="13840" spans="2:3" x14ac:dyDescent="0.2">
      <c r="B13840" s="351" t="str">
        <f t="shared" si="225"/>
        <v>Input start date of historical data in cell B15</v>
      </c>
      <c r="C13840" s="40"/>
    </row>
    <row r="13841" spans="2:3" x14ac:dyDescent="0.2">
      <c r="B13841" s="351" t="str">
        <f t="shared" si="225"/>
        <v>Input start date of historical data in cell B15</v>
      </c>
      <c r="C13841" s="40"/>
    </row>
    <row r="13842" spans="2:3" x14ac:dyDescent="0.2">
      <c r="B13842" s="351" t="str">
        <f t="shared" si="225"/>
        <v>Input start date of historical data in cell B15</v>
      </c>
      <c r="C13842" s="40"/>
    </row>
    <row r="13843" spans="2:3" x14ac:dyDescent="0.2">
      <c r="B13843" s="351" t="str">
        <f t="shared" si="225"/>
        <v>Input start date of historical data in cell B15</v>
      </c>
      <c r="C13843" s="40"/>
    </row>
    <row r="13844" spans="2:3" x14ac:dyDescent="0.2">
      <c r="B13844" s="351" t="str">
        <f t="shared" si="225"/>
        <v>Input start date of historical data in cell B15</v>
      </c>
      <c r="C13844" s="40"/>
    </row>
    <row r="13845" spans="2:3" x14ac:dyDescent="0.2">
      <c r="B13845" s="351" t="str">
        <f t="shared" si="225"/>
        <v>Input start date of historical data in cell B15</v>
      </c>
      <c r="C13845" s="40"/>
    </row>
    <row r="13846" spans="2:3" x14ac:dyDescent="0.2">
      <c r="B13846" s="351" t="str">
        <f t="shared" si="225"/>
        <v>Input start date of historical data in cell B15</v>
      </c>
      <c r="C13846" s="40"/>
    </row>
    <row r="13847" spans="2:3" x14ac:dyDescent="0.2">
      <c r="B13847" s="351" t="str">
        <f t="shared" si="225"/>
        <v>Input start date of historical data in cell B15</v>
      </c>
      <c r="C13847" s="40"/>
    </row>
    <row r="13848" spans="2:3" x14ac:dyDescent="0.2">
      <c r="B13848" s="351" t="str">
        <f t="shared" si="225"/>
        <v>Input start date of historical data in cell B15</v>
      </c>
      <c r="C13848" s="40"/>
    </row>
    <row r="13849" spans="2:3" x14ac:dyDescent="0.2">
      <c r="B13849" s="351" t="str">
        <f t="shared" si="225"/>
        <v>Input start date of historical data in cell B15</v>
      </c>
      <c r="C13849" s="40"/>
    </row>
    <row r="13850" spans="2:3" x14ac:dyDescent="0.2">
      <c r="B13850" s="351" t="str">
        <f t="shared" si="225"/>
        <v>Input start date of historical data in cell B15</v>
      </c>
      <c r="C13850" s="40"/>
    </row>
    <row r="13851" spans="2:3" x14ac:dyDescent="0.2">
      <c r="B13851" s="351" t="str">
        <f t="shared" si="225"/>
        <v>Input start date of historical data in cell B15</v>
      </c>
      <c r="C13851" s="40"/>
    </row>
    <row r="13852" spans="2:3" x14ac:dyDescent="0.2">
      <c r="B13852" s="351" t="str">
        <f t="shared" si="225"/>
        <v>Input start date of historical data in cell B15</v>
      </c>
      <c r="C13852" s="40"/>
    </row>
    <row r="13853" spans="2:3" x14ac:dyDescent="0.2">
      <c r="B13853" s="351" t="str">
        <f t="shared" si="225"/>
        <v>Input start date of historical data in cell B15</v>
      </c>
      <c r="C13853" s="40"/>
    </row>
    <row r="13854" spans="2:3" x14ac:dyDescent="0.2">
      <c r="B13854" s="351" t="str">
        <f t="shared" si="225"/>
        <v>Input start date of historical data in cell B15</v>
      </c>
      <c r="C13854" s="40"/>
    </row>
    <row r="13855" spans="2:3" x14ac:dyDescent="0.2">
      <c r="B13855" s="351" t="str">
        <f t="shared" si="225"/>
        <v>Input start date of historical data in cell B15</v>
      </c>
      <c r="C13855" s="40"/>
    </row>
    <row r="13856" spans="2:3" x14ac:dyDescent="0.2">
      <c r="B13856" s="351" t="str">
        <f t="shared" si="225"/>
        <v>Input start date of historical data in cell B15</v>
      </c>
      <c r="C13856" s="40"/>
    </row>
    <row r="13857" spans="2:3" x14ac:dyDescent="0.2">
      <c r="B13857" s="351" t="str">
        <f t="shared" si="225"/>
        <v>Input start date of historical data in cell B15</v>
      </c>
      <c r="C13857" s="40"/>
    </row>
    <row r="13858" spans="2:3" x14ac:dyDescent="0.2">
      <c r="B13858" s="351" t="str">
        <f t="shared" si="225"/>
        <v>Input start date of historical data in cell B15</v>
      </c>
      <c r="C13858" s="40"/>
    </row>
    <row r="13859" spans="2:3" x14ac:dyDescent="0.2">
      <c r="B13859" s="351" t="str">
        <f t="shared" si="225"/>
        <v>Input start date of historical data in cell B15</v>
      </c>
      <c r="C13859" s="40"/>
    </row>
    <row r="13860" spans="2:3" x14ac:dyDescent="0.2">
      <c r="B13860" s="351" t="str">
        <f t="shared" si="225"/>
        <v>Input start date of historical data in cell B15</v>
      </c>
      <c r="C13860" s="40"/>
    </row>
    <row r="13861" spans="2:3" x14ac:dyDescent="0.2">
      <c r="B13861" s="351" t="str">
        <f t="shared" si="225"/>
        <v>Input start date of historical data in cell B15</v>
      </c>
      <c r="C13861" s="40"/>
    </row>
    <row r="13862" spans="2:3" x14ac:dyDescent="0.2">
      <c r="B13862" s="351" t="str">
        <f t="shared" si="225"/>
        <v>Input start date of historical data in cell B15</v>
      </c>
      <c r="C13862" s="40"/>
    </row>
    <row r="13863" spans="2:3" x14ac:dyDescent="0.2">
      <c r="B13863" s="351" t="str">
        <f t="shared" si="225"/>
        <v>Input start date of historical data in cell B15</v>
      </c>
      <c r="C13863" s="40"/>
    </row>
    <row r="13864" spans="2:3" x14ac:dyDescent="0.2">
      <c r="B13864" s="351" t="str">
        <f t="shared" si="225"/>
        <v>Input start date of historical data in cell B15</v>
      </c>
      <c r="C13864" s="40"/>
    </row>
    <row r="13865" spans="2:3" x14ac:dyDescent="0.2">
      <c r="B13865" s="351" t="str">
        <f t="shared" si="225"/>
        <v>Input start date of historical data in cell B15</v>
      </c>
      <c r="C13865" s="40"/>
    </row>
    <row r="13866" spans="2:3" x14ac:dyDescent="0.2">
      <c r="B13866" s="351" t="str">
        <f t="shared" si="225"/>
        <v>Input start date of historical data in cell B15</v>
      </c>
      <c r="C13866" s="40"/>
    </row>
    <row r="13867" spans="2:3" x14ac:dyDescent="0.2">
      <c r="B13867" s="351" t="str">
        <f t="shared" si="225"/>
        <v>Input start date of historical data in cell B15</v>
      </c>
      <c r="C13867" s="40"/>
    </row>
    <row r="13868" spans="2:3" x14ac:dyDescent="0.2">
      <c r="B13868" s="351" t="str">
        <f t="shared" si="225"/>
        <v>Input start date of historical data in cell B15</v>
      </c>
      <c r="C13868" s="40"/>
    </row>
    <row r="13869" spans="2:3" x14ac:dyDescent="0.2">
      <c r="B13869" s="351" t="str">
        <f t="shared" si="225"/>
        <v>Input start date of historical data in cell B15</v>
      </c>
      <c r="C13869" s="40"/>
    </row>
    <row r="13870" spans="2:3" x14ac:dyDescent="0.2">
      <c r="B13870" s="351" t="str">
        <f t="shared" si="225"/>
        <v>Input start date of historical data in cell B15</v>
      </c>
      <c r="C13870" s="40"/>
    </row>
    <row r="13871" spans="2:3" x14ac:dyDescent="0.2">
      <c r="B13871" s="351" t="str">
        <f t="shared" si="225"/>
        <v>Input start date of historical data in cell B15</v>
      </c>
      <c r="C13871" s="40"/>
    </row>
    <row r="13872" spans="2:3" x14ac:dyDescent="0.2">
      <c r="B13872" s="351" t="str">
        <f t="shared" si="225"/>
        <v>Input start date of historical data in cell B15</v>
      </c>
      <c r="C13872" s="40"/>
    </row>
    <row r="13873" spans="2:3" x14ac:dyDescent="0.2">
      <c r="B13873" s="351" t="str">
        <f t="shared" si="225"/>
        <v>Input start date of historical data in cell B15</v>
      </c>
      <c r="C13873" s="40"/>
    </row>
    <row r="13874" spans="2:3" x14ac:dyDescent="0.2">
      <c r="B13874" s="351" t="str">
        <f t="shared" si="225"/>
        <v>Input start date of historical data in cell B15</v>
      </c>
      <c r="C13874" s="40"/>
    </row>
    <row r="13875" spans="2:3" x14ac:dyDescent="0.2">
      <c r="B13875" s="351" t="str">
        <f t="shared" si="225"/>
        <v>Input start date of historical data in cell B15</v>
      </c>
      <c r="C13875" s="40"/>
    </row>
    <row r="13876" spans="2:3" x14ac:dyDescent="0.2">
      <c r="B13876" s="351" t="str">
        <f t="shared" si="225"/>
        <v>Input start date of historical data in cell B15</v>
      </c>
      <c r="C13876" s="40"/>
    </row>
    <row r="13877" spans="2:3" x14ac:dyDescent="0.2">
      <c r="B13877" s="351" t="str">
        <f t="shared" si="225"/>
        <v>Input start date of historical data in cell B15</v>
      </c>
      <c r="C13877" s="40"/>
    </row>
    <row r="13878" spans="2:3" x14ac:dyDescent="0.2">
      <c r="B13878" s="351" t="str">
        <f t="shared" si="225"/>
        <v>Input start date of historical data in cell B15</v>
      </c>
      <c r="C13878" s="40"/>
    </row>
    <row r="13879" spans="2:3" x14ac:dyDescent="0.2">
      <c r="B13879" s="351" t="str">
        <f t="shared" si="225"/>
        <v>Input start date of historical data in cell B15</v>
      </c>
      <c r="C13879" s="40"/>
    </row>
    <row r="13880" spans="2:3" x14ac:dyDescent="0.2">
      <c r="B13880" s="351" t="str">
        <f t="shared" si="225"/>
        <v>Input start date of historical data in cell B15</v>
      </c>
      <c r="C13880" s="40"/>
    </row>
    <row r="13881" spans="2:3" x14ac:dyDescent="0.2">
      <c r="B13881" s="351" t="str">
        <f t="shared" si="225"/>
        <v>Input start date of historical data in cell B15</v>
      </c>
      <c r="C13881" s="40"/>
    </row>
    <row r="13882" spans="2:3" x14ac:dyDescent="0.2">
      <c r="B13882" s="351" t="str">
        <f t="shared" si="225"/>
        <v>Input start date of historical data in cell B15</v>
      </c>
      <c r="C13882" s="40"/>
    </row>
    <row r="13883" spans="2:3" x14ac:dyDescent="0.2">
      <c r="B13883" s="351" t="str">
        <f t="shared" si="225"/>
        <v>Input start date of historical data in cell B15</v>
      </c>
      <c r="C13883" s="40"/>
    </row>
    <row r="13884" spans="2:3" x14ac:dyDescent="0.2">
      <c r="B13884" s="351" t="str">
        <f t="shared" si="225"/>
        <v>Input start date of historical data in cell B15</v>
      </c>
      <c r="C13884" s="40"/>
    </row>
    <row r="13885" spans="2:3" x14ac:dyDescent="0.2">
      <c r="B13885" s="351" t="str">
        <f t="shared" si="225"/>
        <v>Input start date of historical data in cell B15</v>
      </c>
      <c r="C13885" s="40"/>
    </row>
    <row r="13886" spans="2:3" x14ac:dyDescent="0.2">
      <c r="B13886" s="351" t="str">
        <f t="shared" si="225"/>
        <v>Input start date of historical data in cell B15</v>
      </c>
      <c r="C13886" s="40"/>
    </row>
    <row r="13887" spans="2:3" x14ac:dyDescent="0.2">
      <c r="B13887" s="351" t="str">
        <f t="shared" si="225"/>
        <v>Input start date of historical data in cell B15</v>
      </c>
      <c r="C13887" s="40"/>
    </row>
    <row r="13888" spans="2:3" x14ac:dyDescent="0.2">
      <c r="B13888" s="351" t="str">
        <f t="shared" si="225"/>
        <v>Input start date of historical data in cell B15</v>
      </c>
      <c r="C13888" s="40"/>
    </row>
    <row r="13889" spans="2:3" x14ac:dyDescent="0.2">
      <c r="B13889" s="351" t="str">
        <f t="shared" si="225"/>
        <v>Input start date of historical data in cell B15</v>
      </c>
      <c r="C13889" s="40"/>
    </row>
    <row r="13890" spans="2:3" x14ac:dyDescent="0.2">
      <c r="B13890" s="351" t="str">
        <f t="shared" si="225"/>
        <v>Input start date of historical data in cell B15</v>
      </c>
      <c r="C13890" s="40"/>
    </row>
    <row r="13891" spans="2:3" x14ac:dyDescent="0.2">
      <c r="B13891" s="351" t="str">
        <f t="shared" si="225"/>
        <v>Input start date of historical data in cell B15</v>
      </c>
      <c r="C13891" s="40"/>
    </row>
    <row r="13892" spans="2:3" x14ac:dyDescent="0.2">
      <c r="B13892" s="351" t="str">
        <f t="shared" si="225"/>
        <v>Input start date of historical data in cell B15</v>
      </c>
      <c r="C13892" s="40"/>
    </row>
    <row r="13893" spans="2:3" x14ac:dyDescent="0.2">
      <c r="B13893" s="351" t="str">
        <f t="shared" si="225"/>
        <v>Input start date of historical data in cell B15</v>
      </c>
      <c r="C13893" s="40"/>
    </row>
    <row r="13894" spans="2:3" x14ac:dyDescent="0.2">
      <c r="B13894" s="351" t="str">
        <f t="shared" si="225"/>
        <v>Input start date of historical data in cell B15</v>
      </c>
      <c r="C13894" s="40"/>
    </row>
    <row r="13895" spans="2:3" x14ac:dyDescent="0.2">
      <c r="B13895" s="351" t="str">
        <f t="shared" si="225"/>
        <v>Input start date of historical data in cell B15</v>
      </c>
      <c r="C13895" s="40"/>
    </row>
    <row r="13896" spans="2:3" x14ac:dyDescent="0.2">
      <c r="B13896" s="351" t="str">
        <f t="shared" si="225"/>
        <v>Input start date of historical data in cell B15</v>
      </c>
      <c r="C13896" s="40"/>
    </row>
    <row r="13897" spans="2:3" x14ac:dyDescent="0.2">
      <c r="B13897" s="351" t="str">
        <f t="shared" si="225"/>
        <v>Input start date of historical data in cell B15</v>
      </c>
      <c r="C13897" s="40"/>
    </row>
    <row r="13898" spans="2:3" x14ac:dyDescent="0.2">
      <c r="B13898" s="351" t="str">
        <f t="shared" si="225"/>
        <v>Input start date of historical data in cell B15</v>
      </c>
      <c r="C13898" s="40"/>
    </row>
    <row r="13899" spans="2:3" x14ac:dyDescent="0.2">
      <c r="B13899" s="351" t="str">
        <f t="shared" si="225"/>
        <v>Input start date of historical data in cell B15</v>
      </c>
      <c r="C13899" s="40"/>
    </row>
    <row r="13900" spans="2:3" x14ac:dyDescent="0.2">
      <c r="B13900" s="351" t="str">
        <f t="shared" si="225"/>
        <v>Input start date of historical data in cell B15</v>
      </c>
      <c r="C13900" s="40"/>
    </row>
    <row r="13901" spans="2:3" x14ac:dyDescent="0.2">
      <c r="B13901" s="351" t="str">
        <f t="shared" ref="B13901:B13964" si="226">IFERROR(B13900+1/24,"Input start date of historical data in cell B15")</f>
        <v>Input start date of historical data in cell B15</v>
      </c>
      <c r="C13901" s="40"/>
    </row>
    <row r="13902" spans="2:3" x14ac:dyDescent="0.2">
      <c r="B13902" s="351" t="str">
        <f t="shared" si="226"/>
        <v>Input start date of historical data in cell B15</v>
      </c>
      <c r="C13902" s="40"/>
    </row>
    <row r="13903" spans="2:3" x14ac:dyDescent="0.2">
      <c r="B13903" s="351" t="str">
        <f t="shared" si="226"/>
        <v>Input start date of historical data in cell B15</v>
      </c>
      <c r="C13903" s="40"/>
    </row>
    <row r="13904" spans="2:3" x14ac:dyDescent="0.2">
      <c r="B13904" s="351" t="str">
        <f t="shared" si="226"/>
        <v>Input start date of historical data in cell B15</v>
      </c>
      <c r="C13904" s="40"/>
    </row>
    <row r="13905" spans="2:3" x14ac:dyDescent="0.2">
      <c r="B13905" s="351" t="str">
        <f t="shared" si="226"/>
        <v>Input start date of historical data in cell B15</v>
      </c>
      <c r="C13905" s="40"/>
    </row>
    <row r="13906" spans="2:3" x14ac:dyDescent="0.2">
      <c r="B13906" s="351" t="str">
        <f t="shared" si="226"/>
        <v>Input start date of historical data in cell B15</v>
      </c>
      <c r="C13906" s="40"/>
    </row>
    <row r="13907" spans="2:3" x14ac:dyDescent="0.2">
      <c r="B13907" s="351" t="str">
        <f t="shared" si="226"/>
        <v>Input start date of historical data in cell B15</v>
      </c>
      <c r="C13907" s="40"/>
    </row>
    <row r="13908" spans="2:3" x14ac:dyDescent="0.2">
      <c r="B13908" s="351" t="str">
        <f t="shared" si="226"/>
        <v>Input start date of historical data in cell B15</v>
      </c>
      <c r="C13908" s="40"/>
    </row>
    <row r="13909" spans="2:3" x14ac:dyDescent="0.2">
      <c r="B13909" s="351" t="str">
        <f t="shared" si="226"/>
        <v>Input start date of historical data in cell B15</v>
      </c>
      <c r="C13909" s="40"/>
    </row>
    <row r="13910" spans="2:3" x14ac:dyDescent="0.2">
      <c r="B13910" s="351" t="str">
        <f t="shared" si="226"/>
        <v>Input start date of historical data in cell B15</v>
      </c>
      <c r="C13910" s="40"/>
    </row>
    <row r="13911" spans="2:3" x14ac:dyDescent="0.2">
      <c r="B13911" s="351" t="str">
        <f t="shared" si="226"/>
        <v>Input start date of historical data in cell B15</v>
      </c>
      <c r="C13911" s="40"/>
    </row>
    <row r="13912" spans="2:3" x14ac:dyDescent="0.2">
      <c r="B13912" s="351" t="str">
        <f t="shared" si="226"/>
        <v>Input start date of historical data in cell B15</v>
      </c>
      <c r="C13912" s="40"/>
    </row>
    <row r="13913" spans="2:3" x14ac:dyDescent="0.2">
      <c r="B13913" s="351" t="str">
        <f t="shared" si="226"/>
        <v>Input start date of historical data in cell B15</v>
      </c>
      <c r="C13913" s="40"/>
    </row>
    <row r="13914" spans="2:3" x14ac:dyDescent="0.2">
      <c r="B13914" s="351" t="str">
        <f t="shared" si="226"/>
        <v>Input start date of historical data in cell B15</v>
      </c>
      <c r="C13914" s="40"/>
    </row>
    <row r="13915" spans="2:3" x14ac:dyDescent="0.2">
      <c r="B13915" s="351" t="str">
        <f t="shared" si="226"/>
        <v>Input start date of historical data in cell B15</v>
      </c>
      <c r="C13915" s="40"/>
    </row>
    <row r="13916" spans="2:3" x14ac:dyDescent="0.2">
      <c r="B13916" s="351" t="str">
        <f t="shared" si="226"/>
        <v>Input start date of historical data in cell B15</v>
      </c>
      <c r="C13916" s="40"/>
    </row>
    <row r="13917" spans="2:3" x14ac:dyDescent="0.2">
      <c r="B13917" s="351" t="str">
        <f t="shared" si="226"/>
        <v>Input start date of historical data in cell B15</v>
      </c>
      <c r="C13917" s="40"/>
    </row>
    <row r="13918" spans="2:3" x14ac:dyDescent="0.2">
      <c r="B13918" s="351" t="str">
        <f t="shared" si="226"/>
        <v>Input start date of historical data in cell B15</v>
      </c>
      <c r="C13918" s="40"/>
    </row>
    <row r="13919" spans="2:3" x14ac:dyDescent="0.2">
      <c r="B13919" s="351" t="str">
        <f t="shared" si="226"/>
        <v>Input start date of historical data in cell B15</v>
      </c>
      <c r="C13919" s="40"/>
    </row>
    <row r="13920" spans="2:3" x14ac:dyDescent="0.2">
      <c r="B13920" s="351" t="str">
        <f t="shared" si="226"/>
        <v>Input start date of historical data in cell B15</v>
      </c>
      <c r="C13920" s="40"/>
    </row>
    <row r="13921" spans="2:3" x14ac:dyDescent="0.2">
      <c r="B13921" s="351" t="str">
        <f t="shared" si="226"/>
        <v>Input start date of historical data in cell B15</v>
      </c>
      <c r="C13921" s="40"/>
    </row>
    <row r="13922" spans="2:3" x14ac:dyDescent="0.2">
      <c r="B13922" s="351" t="str">
        <f t="shared" si="226"/>
        <v>Input start date of historical data in cell B15</v>
      </c>
      <c r="C13922" s="40"/>
    </row>
    <row r="13923" spans="2:3" x14ac:dyDescent="0.2">
      <c r="B13923" s="351" t="str">
        <f t="shared" si="226"/>
        <v>Input start date of historical data in cell B15</v>
      </c>
      <c r="C13923" s="40"/>
    </row>
    <row r="13924" spans="2:3" x14ac:dyDescent="0.2">
      <c r="B13924" s="351" t="str">
        <f t="shared" si="226"/>
        <v>Input start date of historical data in cell B15</v>
      </c>
      <c r="C13924" s="40"/>
    </row>
    <row r="13925" spans="2:3" x14ac:dyDescent="0.2">
      <c r="B13925" s="351" t="str">
        <f t="shared" si="226"/>
        <v>Input start date of historical data in cell B15</v>
      </c>
      <c r="C13925" s="40"/>
    </row>
    <row r="13926" spans="2:3" x14ac:dyDescent="0.2">
      <c r="B13926" s="351" t="str">
        <f t="shared" si="226"/>
        <v>Input start date of historical data in cell B15</v>
      </c>
      <c r="C13926" s="40"/>
    </row>
    <row r="13927" spans="2:3" x14ac:dyDescent="0.2">
      <c r="B13927" s="351" t="str">
        <f t="shared" si="226"/>
        <v>Input start date of historical data in cell B15</v>
      </c>
      <c r="C13927" s="40"/>
    </row>
    <row r="13928" spans="2:3" x14ac:dyDescent="0.2">
      <c r="B13928" s="351" t="str">
        <f t="shared" si="226"/>
        <v>Input start date of historical data in cell B15</v>
      </c>
      <c r="C13928" s="40"/>
    </row>
    <row r="13929" spans="2:3" x14ac:dyDescent="0.2">
      <c r="B13929" s="351" t="str">
        <f t="shared" si="226"/>
        <v>Input start date of historical data in cell B15</v>
      </c>
      <c r="C13929" s="40"/>
    </row>
    <row r="13930" spans="2:3" x14ac:dyDescent="0.2">
      <c r="B13930" s="351" t="str">
        <f t="shared" si="226"/>
        <v>Input start date of historical data in cell B15</v>
      </c>
      <c r="C13930" s="40"/>
    </row>
    <row r="13931" spans="2:3" x14ac:dyDescent="0.2">
      <c r="B13931" s="351" t="str">
        <f t="shared" si="226"/>
        <v>Input start date of historical data in cell B15</v>
      </c>
      <c r="C13931" s="40"/>
    </row>
    <row r="13932" spans="2:3" x14ac:dyDescent="0.2">
      <c r="B13932" s="351" t="str">
        <f t="shared" si="226"/>
        <v>Input start date of historical data in cell B15</v>
      </c>
      <c r="C13932" s="40"/>
    </row>
    <row r="13933" spans="2:3" x14ac:dyDescent="0.2">
      <c r="B13933" s="351" t="str">
        <f t="shared" si="226"/>
        <v>Input start date of historical data in cell B15</v>
      </c>
      <c r="C13933" s="40"/>
    </row>
    <row r="13934" spans="2:3" x14ac:dyDescent="0.2">
      <c r="B13934" s="351" t="str">
        <f t="shared" si="226"/>
        <v>Input start date of historical data in cell B15</v>
      </c>
      <c r="C13934" s="40"/>
    </row>
    <row r="13935" spans="2:3" x14ac:dyDescent="0.2">
      <c r="B13935" s="351" t="str">
        <f t="shared" si="226"/>
        <v>Input start date of historical data in cell B15</v>
      </c>
      <c r="C13935" s="40"/>
    </row>
    <row r="13936" spans="2:3" x14ac:dyDescent="0.2">
      <c r="B13936" s="351" t="str">
        <f t="shared" si="226"/>
        <v>Input start date of historical data in cell B15</v>
      </c>
      <c r="C13936" s="40"/>
    </row>
    <row r="13937" spans="2:3" x14ac:dyDescent="0.2">
      <c r="B13937" s="351" t="str">
        <f t="shared" si="226"/>
        <v>Input start date of historical data in cell B15</v>
      </c>
      <c r="C13937" s="40"/>
    </row>
    <row r="13938" spans="2:3" x14ac:dyDescent="0.2">
      <c r="B13938" s="351" t="str">
        <f t="shared" si="226"/>
        <v>Input start date of historical data in cell B15</v>
      </c>
      <c r="C13938" s="40"/>
    </row>
    <row r="13939" spans="2:3" x14ac:dyDescent="0.2">
      <c r="B13939" s="351" t="str">
        <f t="shared" si="226"/>
        <v>Input start date of historical data in cell B15</v>
      </c>
      <c r="C13939" s="40"/>
    </row>
    <row r="13940" spans="2:3" x14ac:dyDescent="0.2">
      <c r="B13940" s="351" t="str">
        <f t="shared" si="226"/>
        <v>Input start date of historical data in cell B15</v>
      </c>
      <c r="C13940" s="40"/>
    </row>
    <row r="13941" spans="2:3" x14ac:dyDescent="0.2">
      <c r="B13941" s="351" t="str">
        <f t="shared" si="226"/>
        <v>Input start date of historical data in cell B15</v>
      </c>
      <c r="C13941" s="40"/>
    </row>
    <row r="13942" spans="2:3" x14ac:dyDescent="0.2">
      <c r="B13942" s="351" t="str">
        <f t="shared" si="226"/>
        <v>Input start date of historical data in cell B15</v>
      </c>
      <c r="C13942" s="40"/>
    </row>
    <row r="13943" spans="2:3" x14ac:dyDescent="0.2">
      <c r="B13943" s="351" t="str">
        <f t="shared" si="226"/>
        <v>Input start date of historical data in cell B15</v>
      </c>
      <c r="C13943" s="40"/>
    </row>
    <row r="13944" spans="2:3" x14ac:dyDescent="0.2">
      <c r="B13944" s="351" t="str">
        <f t="shared" si="226"/>
        <v>Input start date of historical data in cell B15</v>
      </c>
      <c r="C13944" s="40"/>
    </row>
    <row r="13945" spans="2:3" x14ac:dyDescent="0.2">
      <c r="B13945" s="351" t="str">
        <f t="shared" si="226"/>
        <v>Input start date of historical data in cell B15</v>
      </c>
      <c r="C13945" s="40"/>
    </row>
    <row r="13946" spans="2:3" x14ac:dyDescent="0.2">
      <c r="B13946" s="351" t="str">
        <f t="shared" si="226"/>
        <v>Input start date of historical data in cell B15</v>
      </c>
      <c r="C13946" s="40"/>
    </row>
    <row r="13947" spans="2:3" x14ac:dyDescent="0.2">
      <c r="B13947" s="351" t="str">
        <f t="shared" si="226"/>
        <v>Input start date of historical data in cell B15</v>
      </c>
      <c r="C13947" s="40"/>
    </row>
    <row r="13948" spans="2:3" x14ac:dyDescent="0.2">
      <c r="B13948" s="351" t="str">
        <f t="shared" si="226"/>
        <v>Input start date of historical data in cell B15</v>
      </c>
      <c r="C13948" s="40"/>
    </row>
    <row r="13949" spans="2:3" x14ac:dyDescent="0.2">
      <c r="B13949" s="351" t="str">
        <f t="shared" si="226"/>
        <v>Input start date of historical data in cell B15</v>
      </c>
      <c r="C13949" s="40"/>
    </row>
    <row r="13950" spans="2:3" x14ac:dyDescent="0.2">
      <c r="B13950" s="351" t="str">
        <f t="shared" si="226"/>
        <v>Input start date of historical data in cell B15</v>
      </c>
      <c r="C13950" s="40"/>
    </row>
    <row r="13951" spans="2:3" x14ac:dyDescent="0.2">
      <c r="B13951" s="351" t="str">
        <f t="shared" si="226"/>
        <v>Input start date of historical data in cell B15</v>
      </c>
      <c r="C13951" s="40"/>
    </row>
    <row r="13952" spans="2:3" x14ac:dyDescent="0.2">
      <c r="B13952" s="351" t="str">
        <f t="shared" si="226"/>
        <v>Input start date of historical data in cell B15</v>
      </c>
      <c r="C13952" s="40"/>
    </row>
    <row r="13953" spans="2:3" x14ac:dyDescent="0.2">
      <c r="B13953" s="351" t="str">
        <f t="shared" si="226"/>
        <v>Input start date of historical data in cell B15</v>
      </c>
      <c r="C13953" s="40"/>
    </row>
    <row r="13954" spans="2:3" x14ac:dyDescent="0.2">
      <c r="B13954" s="351" t="str">
        <f t="shared" si="226"/>
        <v>Input start date of historical data in cell B15</v>
      </c>
      <c r="C13954" s="40"/>
    </row>
    <row r="13955" spans="2:3" x14ac:dyDescent="0.2">
      <c r="B13955" s="351" t="str">
        <f t="shared" si="226"/>
        <v>Input start date of historical data in cell B15</v>
      </c>
      <c r="C13955" s="40"/>
    </row>
    <row r="13956" spans="2:3" x14ac:dyDescent="0.2">
      <c r="B13956" s="351" t="str">
        <f t="shared" si="226"/>
        <v>Input start date of historical data in cell B15</v>
      </c>
      <c r="C13956" s="40"/>
    </row>
    <row r="13957" spans="2:3" x14ac:dyDescent="0.2">
      <c r="B13957" s="351" t="str">
        <f t="shared" si="226"/>
        <v>Input start date of historical data in cell B15</v>
      </c>
      <c r="C13957" s="40"/>
    </row>
    <row r="13958" spans="2:3" x14ac:dyDescent="0.2">
      <c r="B13958" s="351" t="str">
        <f t="shared" si="226"/>
        <v>Input start date of historical data in cell B15</v>
      </c>
      <c r="C13958" s="40"/>
    </row>
    <row r="13959" spans="2:3" x14ac:dyDescent="0.2">
      <c r="B13959" s="351" t="str">
        <f t="shared" si="226"/>
        <v>Input start date of historical data in cell B15</v>
      </c>
      <c r="C13959" s="40"/>
    </row>
    <row r="13960" spans="2:3" x14ac:dyDescent="0.2">
      <c r="B13960" s="351" t="str">
        <f t="shared" si="226"/>
        <v>Input start date of historical data in cell B15</v>
      </c>
      <c r="C13960" s="40"/>
    </row>
    <row r="13961" spans="2:3" x14ac:dyDescent="0.2">
      <c r="B13961" s="351" t="str">
        <f t="shared" si="226"/>
        <v>Input start date of historical data in cell B15</v>
      </c>
      <c r="C13961" s="40"/>
    </row>
    <row r="13962" spans="2:3" x14ac:dyDescent="0.2">
      <c r="B13962" s="351" t="str">
        <f t="shared" si="226"/>
        <v>Input start date of historical data in cell B15</v>
      </c>
      <c r="C13962" s="40"/>
    </row>
    <row r="13963" spans="2:3" x14ac:dyDescent="0.2">
      <c r="B13963" s="351" t="str">
        <f t="shared" si="226"/>
        <v>Input start date of historical data in cell B15</v>
      </c>
      <c r="C13963" s="40"/>
    </row>
    <row r="13964" spans="2:3" x14ac:dyDescent="0.2">
      <c r="B13964" s="351" t="str">
        <f t="shared" si="226"/>
        <v>Input start date of historical data in cell B15</v>
      </c>
      <c r="C13964" s="40"/>
    </row>
    <row r="13965" spans="2:3" x14ac:dyDescent="0.2">
      <c r="B13965" s="351" t="str">
        <f t="shared" ref="B13965:B14028" si="227">IFERROR(B13964+1/24,"Input start date of historical data in cell B15")</f>
        <v>Input start date of historical data in cell B15</v>
      </c>
      <c r="C13965" s="40"/>
    </row>
    <row r="13966" spans="2:3" x14ac:dyDescent="0.2">
      <c r="B13966" s="351" t="str">
        <f t="shared" si="227"/>
        <v>Input start date of historical data in cell B15</v>
      </c>
      <c r="C13966" s="40"/>
    </row>
    <row r="13967" spans="2:3" x14ac:dyDescent="0.2">
      <c r="B13967" s="351" t="str">
        <f t="shared" si="227"/>
        <v>Input start date of historical data in cell B15</v>
      </c>
      <c r="C13967" s="40"/>
    </row>
    <row r="13968" spans="2:3" x14ac:dyDescent="0.2">
      <c r="B13968" s="351" t="str">
        <f t="shared" si="227"/>
        <v>Input start date of historical data in cell B15</v>
      </c>
      <c r="C13968" s="40"/>
    </row>
    <row r="13969" spans="2:3" x14ac:dyDescent="0.2">
      <c r="B13969" s="351" t="str">
        <f t="shared" si="227"/>
        <v>Input start date of historical data in cell B15</v>
      </c>
      <c r="C13969" s="40"/>
    </row>
    <row r="13970" spans="2:3" x14ac:dyDescent="0.2">
      <c r="B13970" s="351" t="str">
        <f t="shared" si="227"/>
        <v>Input start date of historical data in cell B15</v>
      </c>
      <c r="C13970" s="40"/>
    </row>
    <row r="13971" spans="2:3" x14ac:dyDescent="0.2">
      <c r="B13971" s="351" t="str">
        <f t="shared" si="227"/>
        <v>Input start date of historical data in cell B15</v>
      </c>
      <c r="C13971" s="40"/>
    </row>
    <row r="13972" spans="2:3" x14ac:dyDescent="0.2">
      <c r="B13972" s="351" t="str">
        <f t="shared" si="227"/>
        <v>Input start date of historical data in cell B15</v>
      </c>
      <c r="C13972" s="40"/>
    </row>
    <row r="13973" spans="2:3" x14ac:dyDescent="0.2">
      <c r="B13973" s="351" t="str">
        <f t="shared" si="227"/>
        <v>Input start date of historical data in cell B15</v>
      </c>
      <c r="C13973" s="40"/>
    </row>
    <row r="13974" spans="2:3" x14ac:dyDescent="0.2">
      <c r="B13974" s="351" t="str">
        <f t="shared" si="227"/>
        <v>Input start date of historical data in cell B15</v>
      </c>
      <c r="C13974" s="40"/>
    </row>
    <row r="13975" spans="2:3" x14ac:dyDescent="0.2">
      <c r="B13975" s="351" t="str">
        <f t="shared" si="227"/>
        <v>Input start date of historical data in cell B15</v>
      </c>
      <c r="C13975" s="40"/>
    </row>
    <row r="13976" spans="2:3" x14ac:dyDescent="0.2">
      <c r="B13976" s="351" t="str">
        <f t="shared" si="227"/>
        <v>Input start date of historical data in cell B15</v>
      </c>
      <c r="C13976" s="40"/>
    </row>
    <row r="13977" spans="2:3" x14ac:dyDescent="0.2">
      <c r="B13977" s="351" t="str">
        <f t="shared" si="227"/>
        <v>Input start date of historical data in cell B15</v>
      </c>
      <c r="C13977" s="40"/>
    </row>
    <row r="13978" spans="2:3" x14ac:dyDescent="0.2">
      <c r="B13978" s="351" t="str">
        <f t="shared" si="227"/>
        <v>Input start date of historical data in cell B15</v>
      </c>
      <c r="C13978" s="40"/>
    </row>
    <row r="13979" spans="2:3" x14ac:dyDescent="0.2">
      <c r="B13979" s="351" t="str">
        <f t="shared" si="227"/>
        <v>Input start date of historical data in cell B15</v>
      </c>
      <c r="C13979" s="40"/>
    </row>
    <row r="13980" spans="2:3" x14ac:dyDescent="0.2">
      <c r="B13980" s="351" t="str">
        <f t="shared" si="227"/>
        <v>Input start date of historical data in cell B15</v>
      </c>
      <c r="C13980" s="40"/>
    </row>
    <row r="13981" spans="2:3" x14ac:dyDescent="0.2">
      <c r="B13981" s="351" t="str">
        <f t="shared" si="227"/>
        <v>Input start date of historical data in cell B15</v>
      </c>
      <c r="C13981" s="40"/>
    </row>
    <row r="13982" spans="2:3" x14ac:dyDescent="0.2">
      <c r="B13982" s="351" t="str">
        <f t="shared" si="227"/>
        <v>Input start date of historical data in cell B15</v>
      </c>
      <c r="C13982" s="40"/>
    </row>
    <row r="13983" spans="2:3" x14ac:dyDescent="0.2">
      <c r="B13983" s="351" t="str">
        <f t="shared" si="227"/>
        <v>Input start date of historical data in cell B15</v>
      </c>
      <c r="C13983" s="40"/>
    </row>
    <row r="13984" spans="2:3" x14ac:dyDescent="0.2">
      <c r="B13984" s="351" t="str">
        <f t="shared" si="227"/>
        <v>Input start date of historical data in cell B15</v>
      </c>
      <c r="C13984" s="40"/>
    </row>
    <row r="13985" spans="2:3" x14ac:dyDescent="0.2">
      <c r="B13985" s="351" t="str">
        <f t="shared" si="227"/>
        <v>Input start date of historical data in cell B15</v>
      </c>
      <c r="C13985" s="40"/>
    </row>
    <row r="13986" spans="2:3" x14ac:dyDescent="0.2">
      <c r="B13986" s="351" t="str">
        <f t="shared" si="227"/>
        <v>Input start date of historical data in cell B15</v>
      </c>
      <c r="C13986" s="40"/>
    </row>
    <row r="13987" spans="2:3" x14ac:dyDescent="0.2">
      <c r="B13987" s="351" t="str">
        <f t="shared" si="227"/>
        <v>Input start date of historical data in cell B15</v>
      </c>
      <c r="C13987" s="40"/>
    </row>
    <row r="13988" spans="2:3" x14ac:dyDescent="0.2">
      <c r="B13988" s="351" t="str">
        <f t="shared" si="227"/>
        <v>Input start date of historical data in cell B15</v>
      </c>
      <c r="C13988" s="40"/>
    </row>
    <row r="13989" spans="2:3" x14ac:dyDescent="0.2">
      <c r="B13989" s="351" t="str">
        <f t="shared" si="227"/>
        <v>Input start date of historical data in cell B15</v>
      </c>
      <c r="C13989" s="40"/>
    </row>
    <row r="13990" spans="2:3" x14ac:dyDescent="0.2">
      <c r="B13990" s="351" t="str">
        <f t="shared" si="227"/>
        <v>Input start date of historical data in cell B15</v>
      </c>
      <c r="C13990" s="40"/>
    </row>
    <row r="13991" spans="2:3" x14ac:dyDescent="0.2">
      <c r="B13991" s="351" t="str">
        <f t="shared" si="227"/>
        <v>Input start date of historical data in cell B15</v>
      </c>
      <c r="C13991" s="40"/>
    </row>
    <row r="13992" spans="2:3" x14ac:dyDescent="0.2">
      <c r="B13992" s="351" t="str">
        <f t="shared" si="227"/>
        <v>Input start date of historical data in cell B15</v>
      </c>
      <c r="C13992" s="40"/>
    </row>
    <row r="13993" spans="2:3" x14ac:dyDescent="0.2">
      <c r="B13993" s="351" t="str">
        <f t="shared" si="227"/>
        <v>Input start date of historical data in cell B15</v>
      </c>
      <c r="C13993" s="40"/>
    </row>
    <row r="13994" spans="2:3" x14ac:dyDescent="0.2">
      <c r="B13994" s="351" t="str">
        <f t="shared" si="227"/>
        <v>Input start date of historical data in cell B15</v>
      </c>
      <c r="C13994" s="40"/>
    </row>
    <row r="13995" spans="2:3" x14ac:dyDescent="0.2">
      <c r="B13995" s="351" t="str">
        <f t="shared" si="227"/>
        <v>Input start date of historical data in cell B15</v>
      </c>
      <c r="C13995" s="40"/>
    </row>
    <row r="13996" spans="2:3" x14ac:dyDescent="0.2">
      <c r="B13996" s="351" t="str">
        <f t="shared" si="227"/>
        <v>Input start date of historical data in cell B15</v>
      </c>
      <c r="C13996" s="40"/>
    </row>
    <row r="13997" spans="2:3" x14ac:dyDescent="0.2">
      <c r="B13997" s="351" t="str">
        <f t="shared" si="227"/>
        <v>Input start date of historical data in cell B15</v>
      </c>
      <c r="C13997" s="40"/>
    </row>
    <row r="13998" spans="2:3" x14ac:dyDescent="0.2">
      <c r="B13998" s="351" t="str">
        <f t="shared" si="227"/>
        <v>Input start date of historical data in cell B15</v>
      </c>
      <c r="C13998" s="40"/>
    </row>
    <row r="13999" spans="2:3" x14ac:dyDescent="0.2">
      <c r="B13999" s="351" t="str">
        <f t="shared" si="227"/>
        <v>Input start date of historical data in cell B15</v>
      </c>
      <c r="C13999" s="40"/>
    </row>
    <row r="14000" spans="2:3" x14ac:dyDescent="0.2">
      <c r="B14000" s="351" t="str">
        <f t="shared" si="227"/>
        <v>Input start date of historical data in cell B15</v>
      </c>
      <c r="C14000" s="40"/>
    </row>
    <row r="14001" spans="2:3" x14ac:dyDescent="0.2">
      <c r="B14001" s="351" t="str">
        <f t="shared" si="227"/>
        <v>Input start date of historical data in cell B15</v>
      </c>
      <c r="C14001" s="40"/>
    </row>
    <row r="14002" spans="2:3" x14ac:dyDescent="0.2">
      <c r="B14002" s="351" t="str">
        <f t="shared" si="227"/>
        <v>Input start date of historical data in cell B15</v>
      </c>
      <c r="C14002" s="40"/>
    </row>
    <row r="14003" spans="2:3" x14ac:dyDescent="0.2">
      <c r="B14003" s="351" t="str">
        <f t="shared" si="227"/>
        <v>Input start date of historical data in cell B15</v>
      </c>
      <c r="C14003" s="40"/>
    </row>
    <row r="14004" spans="2:3" x14ac:dyDescent="0.2">
      <c r="B14004" s="351" t="str">
        <f t="shared" si="227"/>
        <v>Input start date of historical data in cell B15</v>
      </c>
      <c r="C14004" s="40"/>
    </row>
    <row r="14005" spans="2:3" x14ac:dyDescent="0.2">
      <c r="B14005" s="351" t="str">
        <f t="shared" si="227"/>
        <v>Input start date of historical data in cell B15</v>
      </c>
      <c r="C14005" s="40"/>
    </row>
    <row r="14006" spans="2:3" x14ac:dyDescent="0.2">
      <c r="B14006" s="351" t="str">
        <f t="shared" si="227"/>
        <v>Input start date of historical data in cell B15</v>
      </c>
      <c r="C14006" s="40"/>
    </row>
    <row r="14007" spans="2:3" x14ac:dyDescent="0.2">
      <c r="B14007" s="351" t="str">
        <f t="shared" si="227"/>
        <v>Input start date of historical data in cell B15</v>
      </c>
      <c r="C14007" s="40"/>
    </row>
    <row r="14008" spans="2:3" x14ac:dyDescent="0.2">
      <c r="B14008" s="351" t="str">
        <f t="shared" si="227"/>
        <v>Input start date of historical data in cell B15</v>
      </c>
      <c r="C14008" s="40"/>
    </row>
    <row r="14009" spans="2:3" x14ac:dyDescent="0.2">
      <c r="B14009" s="351" t="str">
        <f t="shared" si="227"/>
        <v>Input start date of historical data in cell B15</v>
      </c>
      <c r="C14009" s="40"/>
    </row>
    <row r="14010" spans="2:3" x14ac:dyDescent="0.2">
      <c r="B14010" s="351" t="str">
        <f t="shared" si="227"/>
        <v>Input start date of historical data in cell B15</v>
      </c>
      <c r="C14010" s="40"/>
    </row>
    <row r="14011" spans="2:3" x14ac:dyDescent="0.2">
      <c r="B14011" s="351" t="str">
        <f t="shared" si="227"/>
        <v>Input start date of historical data in cell B15</v>
      </c>
      <c r="C14011" s="40"/>
    </row>
    <row r="14012" spans="2:3" x14ac:dyDescent="0.2">
      <c r="B14012" s="351" t="str">
        <f t="shared" si="227"/>
        <v>Input start date of historical data in cell B15</v>
      </c>
      <c r="C14012" s="40"/>
    </row>
    <row r="14013" spans="2:3" x14ac:dyDescent="0.2">
      <c r="B14013" s="351" t="str">
        <f t="shared" si="227"/>
        <v>Input start date of historical data in cell B15</v>
      </c>
      <c r="C14013" s="40"/>
    </row>
    <row r="14014" spans="2:3" x14ac:dyDescent="0.2">
      <c r="B14014" s="351" t="str">
        <f t="shared" si="227"/>
        <v>Input start date of historical data in cell B15</v>
      </c>
      <c r="C14014" s="40"/>
    </row>
    <row r="14015" spans="2:3" x14ac:dyDescent="0.2">
      <c r="B14015" s="351" t="str">
        <f t="shared" si="227"/>
        <v>Input start date of historical data in cell B15</v>
      </c>
      <c r="C14015" s="40"/>
    </row>
    <row r="14016" spans="2:3" x14ac:dyDescent="0.2">
      <c r="B14016" s="351" t="str">
        <f t="shared" si="227"/>
        <v>Input start date of historical data in cell B15</v>
      </c>
      <c r="C14016" s="40"/>
    </row>
    <row r="14017" spans="2:3" x14ac:dyDescent="0.2">
      <c r="B14017" s="351" t="str">
        <f t="shared" si="227"/>
        <v>Input start date of historical data in cell B15</v>
      </c>
      <c r="C14017" s="40"/>
    </row>
    <row r="14018" spans="2:3" x14ac:dyDescent="0.2">
      <c r="B14018" s="351" t="str">
        <f t="shared" si="227"/>
        <v>Input start date of historical data in cell B15</v>
      </c>
      <c r="C14018" s="40"/>
    </row>
    <row r="14019" spans="2:3" x14ac:dyDescent="0.2">
      <c r="B14019" s="351" t="str">
        <f t="shared" si="227"/>
        <v>Input start date of historical data in cell B15</v>
      </c>
      <c r="C14019" s="40"/>
    </row>
    <row r="14020" spans="2:3" x14ac:dyDescent="0.2">
      <c r="B14020" s="351" t="str">
        <f t="shared" si="227"/>
        <v>Input start date of historical data in cell B15</v>
      </c>
      <c r="C14020" s="40"/>
    </row>
    <row r="14021" spans="2:3" x14ac:dyDescent="0.2">
      <c r="B14021" s="351" t="str">
        <f t="shared" si="227"/>
        <v>Input start date of historical data in cell B15</v>
      </c>
      <c r="C14021" s="40"/>
    </row>
    <row r="14022" spans="2:3" x14ac:dyDescent="0.2">
      <c r="B14022" s="351" t="str">
        <f t="shared" si="227"/>
        <v>Input start date of historical data in cell B15</v>
      </c>
      <c r="C14022" s="40"/>
    </row>
    <row r="14023" spans="2:3" x14ac:dyDescent="0.2">
      <c r="B14023" s="351" t="str">
        <f t="shared" si="227"/>
        <v>Input start date of historical data in cell B15</v>
      </c>
      <c r="C14023" s="40"/>
    </row>
    <row r="14024" spans="2:3" x14ac:dyDescent="0.2">
      <c r="B14024" s="351" t="str">
        <f t="shared" si="227"/>
        <v>Input start date of historical data in cell B15</v>
      </c>
      <c r="C14024" s="40"/>
    </row>
    <row r="14025" spans="2:3" x14ac:dyDescent="0.2">
      <c r="B14025" s="351" t="str">
        <f t="shared" si="227"/>
        <v>Input start date of historical data in cell B15</v>
      </c>
      <c r="C14025" s="40"/>
    </row>
    <row r="14026" spans="2:3" x14ac:dyDescent="0.2">
      <c r="B14026" s="351" t="str">
        <f t="shared" si="227"/>
        <v>Input start date of historical data in cell B15</v>
      </c>
      <c r="C14026" s="40"/>
    </row>
    <row r="14027" spans="2:3" x14ac:dyDescent="0.2">
      <c r="B14027" s="351" t="str">
        <f t="shared" si="227"/>
        <v>Input start date of historical data in cell B15</v>
      </c>
      <c r="C14027" s="40"/>
    </row>
    <row r="14028" spans="2:3" x14ac:dyDescent="0.2">
      <c r="B14028" s="351" t="str">
        <f t="shared" si="227"/>
        <v>Input start date of historical data in cell B15</v>
      </c>
      <c r="C14028" s="40"/>
    </row>
    <row r="14029" spans="2:3" x14ac:dyDescent="0.2">
      <c r="B14029" s="351" t="str">
        <f t="shared" ref="B14029:B14092" si="228">IFERROR(B14028+1/24,"Input start date of historical data in cell B15")</f>
        <v>Input start date of historical data in cell B15</v>
      </c>
      <c r="C14029" s="40"/>
    </row>
    <row r="14030" spans="2:3" x14ac:dyDescent="0.2">
      <c r="B14030" s="351" t="str">
        <f t="shared" si="228"/>
        <v>Input start date of historical data in cell B15</v>
      </c>
      <c r="C14030" s="40"/>
    </row>
    <row r="14031" spans="2:3" x14ac:dyDescent="0.2">
      <c r="B14031" s="351" t="str">
        <f t="shared" si="228"/>
        <v>Input start date of historical data in cell B15</v>
      </c>
      <c r="C14031" s="40"/>
    </row>
    <row r="14032" spans="2:3" x14ac:dyDescent="0.2">
      <c r="B14032" s="351" t="str">
        <f t="shared" si="228"/>
        <v>Input start date of historical data in cell B15</v>
      </c>
      <c r="C14032" s="40"/>
    </row>
    <row r="14033" spans="2:3" x14ac:dyDescent="0.2">
      <c r="B14033" s="351" t="str">
        <f t="shared" si="228"/>
        <v>Input start date of historical data in cell B15</v>
      </c>
      <c r="C14033" s="40"/>
    </row>
    <row r="14034" spans="2:3" x14ac:dyDescent="0.2">
      <c r="B14034" s="351" t="str">
        <f t="shared" si="228"/>
        <v>Input start date of historical data in cell B15</v>
      </c>
      <c r="C14034" s="40"/>
    </row>
    <row r="14035" spans="2:3" x14ac:dyDescent="0.2">
      <c r="B14035" s="351" t="str">
        <f t="shared" si="228"/>
        <v>Input start date of historical data in cell B15</v>
      </c>
      <c r="C14035" s="40"/>
    </row>
    <row r="14036" spans="2:3" x14ac:dyDescent="0.2">
      <c r="B14036" s="351" t="str">
        <f t="shared" si="228"/>
        <v>Input start date of historical data in cell B15</v>
      </c>
      <c r="C14036" s="40"/>
    </row>
    <row r="14037" spans="2:3" x14ac:dyDescent="0.2">
      <c r="B14037" s="351" t="str">
        <f t="shared" si="228"/>
        <v>Input start date of historical data in cell B15</v>
      </c>
      <c r="C14037" s="40"/>
    </row>
    <row r="14038" spans="2:3" x14ac:dyDescent="0.2">
      <c r="B14038" s="351" t="str">
        <f t="shared" si="228"/>
        <v>Input start date of historical data in cell B15</v>
      </c>
      <c r="C14038" s="40"/>
    </row>
    <row r="14039" spans="2:3" x14ac:dyDescent="0.2">
      <c r="B14039" s="351" t="str">
        <f t="shared" si="228"/>
        <v>Input start date of historical data in cell B15</v>
      </c>
      <c r="C14039" s="40"/>
    </row>
    <row r="14040" spans="2:3" x14ac:dyDescent="0.2">
      <c r="B14040" s="351" t="str">
        <f t="shared" si="228"/>
        <v>Input start date of historical data in cell B15</v>
      </c>
      <c r="C14040" s="40"/>
    </row>
    <row r="14041" spans="2:3" x14ac:dyDescent="0.2">
      <c r="B14041" s="351" t="str">
        <f t="shared" si="228"/>
        <v>Input start date of historical data in cell B15</v>
      </c>
      <c r="C14041" s="40"/>
    </row>
    <row r="14042" spans="2:3" x14ac:dyDescent="0.2">
      <c r="B14042" s="351" t="str">
        <f t="shared" si="228"/>
        <v>Input start date of historical data in cell B15</v>
      </c>
      <c r="C14042" s="40"/>
    </row>
    <row r="14043" spans="2:3" x14ac:dyDescent="0.2">
      <c r="B14043" s="351" t="str">
        <f t="shared" si="228"/>
        <v>Input start date of historical data in cell B15</v>
      </c>
      <c r="C14043" s="40"/>
    </row>
    <row r="14044" spans="2:3" x14ac:dyDescent="0.2">
      <c r="B14044" s="351" t="str">
        <f t="shared" si="228"/>
        <v>Input start date of historical data in cell B15</v>
      </c>
      <c r="C14044" s="40"/>
    </row>
    <row r="14045" spans="2:3" x14ac:dyDescent="0.2">
      <c r="B14045" s="351" t="str">
        <f t="shared" si="228"/>
        <v>Input start date of historical data in cell B15</v>
      </c>
      <c r="C14045" s="40"/>
    </row>
    <row r="14046" spans="2:3" x14ac:dyDescent="0.2">
      <c r="B14046" s="351" t="str">
        <f t="shared" si="228"/>
        <v>Input start date of historical data in cell B15</v>
      </c>
      <c r="C14046" s="40"/>
    </row>
    <row r="14047" spans="2:3" x14ac:dyDescent="0.2">
      <c r="B14047" s="351" t="str">
        <f t="shared" si="228"/>
        <v>Input start date of historical data in cell B15</v>
      </c>
      <c r="C14047" s="40"/>
    </row>
    <row r="14048" spans="2:3" x14ac:dyDescent="0.2">
      <c r="B14048" s="351" t="str">
        <f t="shared" si="228"/>
        <v>Input start date of historical data in cell B15</v>
      </c>
      <c r="C14048" s="40"/>
    </row>
    <row r="14049" spans="2:3" x14ac:dyDescent="0.2">
      <c r="B14049" s="351" t="str">
        <f t="shared" si="228"/>
        <v>Input start date of historical data in cell B15</v>
      </c>
      <c r="C14049" s="40"/>
    </row>
    <row r="14050" spans="2:3" x14ac:dyDescent="0.2">
      <c r="B14050" s="351" t="str">
        <f t="shared" si="228"/>
        <v>Input start date of historical data in cell B15</v>
      </c>
      <c r="C14050" s="40"/>
    </row>
    <row r="14051" spans="2:3" x14ac:dyDescent="0.2">
      <c r="B14051" s="351" t="str">
        <f t="shared" si="228"/>
        <v>Input start date of historical data in cell B15</v>
      </c>
      <c r="C14051" s="40"/>
    </row>
    <row r="14052" spans="2:3" x14ac:dyDescent="0.2">
      <c r="B14052" s="351" t="str">
        <f t="shared" si="228"/>
        <v>Input start date of historical data in cell B15</v>
      </c>
      <c r="C14052" s="40"/>
    </row>
    <row r="14053" spans="2:3" x14ac:dyDescent="0.2">
      <c r="B14053" s="351" t="str">
        <f t="shared" si="228"/>
        <v>Input start date of historical data in cell B15</v>
      </c>
      <c r="C14053" s="40"/>
    </row>
    <row r="14054" spans="2:3" x14ac:dyDescent="0.2">
      <c r="B14054" s="351" t="str">
        <f t="shared" si="228"/>
        <v>Input start date of historical data in cell B15</v>
      </c>
      <c r="C14054" s="40"/>
    </row>
    <row r="14055" spans="2:3" x14ac:dyDescent="0.2">
      <c r="B14055" s="351" t="str">
        <f t="shared" si="228"/>
        <v>Input start date of historical data in cell B15</v>
      </c>
      <c r="C14055" s="40"/>
    </row>
    <row r="14056" spans="2:3" x14ac:dyDescent="0.2">
      <c r="B14056" s="351" t="str">
        <f t="shared" si="228"/>
        <v>Input start date of historical data in cell B15</v>
      </c>
      <c r="C14056" s="40"/>
    </row>
    <row r="14057" spans="2:3" x14ac:dyDescent="0.2">
      <c r="B14057" s="351" t="str">
        <f t="shared" si="228"/>
        <v>Input start date of historical data in cell B15</v>
      </c>
      <c r="C14057" s="40"/>
    </row>
    <row r="14058" spans="2:3" x14ac:dyDescent="0.2">
      <c r="B14058" s="351" t="str">
        <f t="shared" si="228"/>
        <v>Input start date of historical data in cell B15</v>
      </c>
      <c r="C14058" s="40"/>
    </row>
    <row r="14059" spans="2:3" x14ac:dyDescent="0.2">
      <c r="B14059" s="351" t="str">
        <f t="shared" si="228"/>
        <v>Input start date of historical data in cell B15</v>
      </c>
      <c r="C14059" s="40"/>
    </row>
    <row r="14060" spans="2:3" x14ac:dyDescent="0.2">
      <c r="B14060" s="351" t="str">
        <f t="shared" si="228"/>
        <v>Input start date of historical data in cell B15</v>
      </c>
      <c r="C14060" s="40"/>
    </row>
    <row r="14061" spans="2:3" x14ac:dyDescent="0.2">
      <c r="B14061" s="351" t="str">
        <f t="shared" si="228"/>
        <v>Input start date of historical data in cell B15</v>
      </c>
      <c r="C14061" s="40"/>
    </row>
    <row r="14062" spans="2:3" x14ac:dyDescent="0.2">
      <c r="B14062" s="351" t="str">
        <f t="shared" si="228"/>
        <v>Input start date of historical data in cell B15</v>
      </c>
      <c r="C14062" s="40"/>
    </row>
    <row r="14063" spans="2:3" x14ac:dyDescent="0.2">
      <c r="B14063" s="351" t="str">
        <f t="shared" si="228"/>
        <v>Input start date of historical data in cell B15</v>
      </c>
      <c r="C14063" s="40"/>
    </row>
    <row r="14064" spans="2:3" x14ac:dyDescent="0.2">
      <c r="B14064" s="351" t="str">
        <f t="shared" si="228"/>
        <v>Input start date of historical data in cell B15</v>
      </c>
      <c r="C14064" s="40"/>
    </row>
    <row r="14065" spans="2:3" x14ac:dyDescent="0.2">
      <c r="B14065" s="351" t="str">
        <f t="shared" si="228"/>
        <v>Input start date of historical data in cell B15</v>
      </c>
      <c r="C14065" s="40"/>
    </row>
    <row r="14066" spans="2:3" x14ac:dyDescent="0.2">
      <c r="B14066" s="351" t="str">
        <f t="shared" si="228"/>
        <v>Input start date of historical data in cell B15</v>
      </c>
      <c r="C14066" s="40"/>
    </row>
    <row r="14067" spans="2:3" x14ac:dyDescent="0.2">
      <c r="B14067" s="351" t="str">
        <f t="shared" si="228"/>
        <v>Input start date of historical data in cell B15</v>
      </c>
      <c r="C14067" s="40"/>
    </row>
    <row r="14068" spans="2:3" x14ac:dyDescent="0.2">
      <c r="B14068" s="351" t="str">
        <f t="shared" si="228"/>
        <v>Input start date of historical data in cell B15</v>
      </c>
      <c r="C14068" s="40"/>
    </row>
    <row r="14069" spans="2:3" x14ac:dyDescent="0.2">
      <c r="B14069" s="351" t="str">
        <f t="shared" si="228"/>
        <v>Input start date of historical data in cell B15</v>
      </c>
      <c r="C14069" s="40"/>
    </row>
    <row r="14070" spans="2:3" x14ac:dyDescent="0.2">
      <c r="B14070" s="351" t="str">
        <f t="shared" si="228"/>
        <v>Input start date of historical data in cell B15</v>
      </c>
      <c r="C14070" s="40"/>
    </row>
    <row r="14071" spans="2:3" x14ac:dyDescent="0.2">
      <c r="B14071" s="351" t="str">
        <f t="shared" si="228"/>
        <v>Input start date of historical data in cell B15</v>
      </c>
      <c r="C14071" s="40"/>
    </row>
    <row r="14072" spans="2:3" x14ac:dyDescent="0.2">
      <c r="B14072" s="351" t="str">
        <f t="shared" si="228"/>
        <v>Input start date of historical data in cell B15</v>
      </c>
      <c r="C14072" s="40"/>
    </row>
    <row r="14073" spans="2:3" x14ac:dyDescent="0.2">
      <c r="B14073" s="351" t="str">
        <f t="shared" si="228"/>
        <v>Input start date of historical data in cell B15</v>
      </c>
      <c r="C14073" s="40"/>
    </row>
    <row r="14074" spans="2:3" x14ac:dyDescent="0.2">
      <c r="B14074" s="351" t="str">
        <f t="shared" si="228"/>
        <v>Input start date of historical data in cell B15</v>
      </c>
      <c r="C14074" s="40"/>
    </row>
    <row r="14075" spans="2:3" x14ac:dyDescent="0.2">
      <c r="B14075" s="351" t="str">
        <f t="shared" si="228"/>
        <v>Input start date of historical data in cell B15</v>
      </c>
      <c r="C14075" s="40"/>
    </row>
    <row r="14076" spans="2:3" x14ac:dyDescent="0.2">
      <c r="B14076" s="351" t="str">
        <f t="shared" si="228"/>
        <v>Input start date of historical data in cell B15</v>
      </c>
      <c r="C14076" s="40"/>
    </row>
    <row r="14077" spans="2:3" x14ac:dyDescent="0.2">
      <c r="B14077" s="351" t="str">
        <f t="shared" si="228"/>
        <v>Input start date of historical data in cell B15</v>
      </c>
      <c r="C14077" s="40"/>
    </row>
    <row r="14078" spans="2:3" x14ac:dyDescent="0.2">
      <c r="B14078" s="351" t="str">
        <f t="shared" si="228"/>
        <v>Input start date of historical data in cell B15</v>
      </c>
      <c r="C14078" s="40"/>
    </row>
    <row r="14079" spans="2:3" x14ac:dyDescent="0.2">
      <c r="B14079" s="351" t="str">
        <f t="shared" si="228"/>
        <v>Input start date of historical data in cell B15</v>
      </c>
      <c r="C14079" s="40"/>
    </row>
    <row r="14080" spans="2:3" x14ac:dyDescent="0.2">
      <c r="B14080" s="351" t="str">
        <f t="shared" si="228"/>
        <v>Input start date of historical data in cell B15</v>
      </c>
      <c r="C14080" s="40"/>
    </row>
    <row r="14081" spans="2:3" x14ac:dyDescent="0.2">
      <c r="B14081" s="351" t="str">
        <f t="shared" si="228"/>
        <v>Input start date of historical data in cell B15</v>
      </c>
      <c r="C14081" s="40"/>
    </row>
    <row r="14082" spans="2:3" x14ac:dyDescent="0.2">
      <c r="B14082" s="351" t="str">
        <f t="shared" si="228"/>
        <v>Input start date of historical data in cell B15</v>
      </c>
      <c r="C14082" s="40"/>
    </row>
    <row r="14083" spans="2:3" x14ac:dyDescent="0.2">
      <c r="B14083" s="351" t="str">
        <f t="shared" si="228"/>
        <v>Input start date of historical data in cell B15</v>
      </c>
      <c r="C14083" s="40"/>
    </row>
    <row r="14084" spans="2:3" x14ac:dyDescent="0.2">
      <c r="B14084" s="351" t="str">
        <f t="shared" si="228"/>
        <v>Input start date of historical data in cell B15</v>
      </c>
      <c r="C14084" s="40"/>
    </row>
    <row r="14085" spans="2:3" x14ac:dyDescent="0.2">
      <c r="B14085" s="351" t="str">
        <f t="shared" si="228"/>
        <v>Input start date of historical data in cell B15</v>
      </c>
      <c r="C14085" s="40"/>
    </row>
    <row r="14086" spans="2:3" x14ac:dyDescent="0.2">
      <c r="B14086" s="351" t="str">
        <f t="shared" si="228"/>
        <v>Input start date of historical data in cell B15</v>
      </c>
      <c r="C14086" s="40"/>
    </row>
    <row r="14087" spans="2:3" x14ac:dyDescent="0.2">
      <c r="B14087" s="351" t="str">
        <f t="shared" si="228"/>
        <v>Input start date of historical data in cell B15</v>
      </c>
      <c r="C14087" s="40"/>
    </row>
    <row r="14088" spans="2:3" x14ac:dyDescent="0.2">
      <c r="B14088" s="351" t="str">
        <f t="shared" si="228"/>
        <v>Input start date of historical data in cell B15</v>
      </c>
      <c r="C14088" s="40"/>
    </row>
    <row r="14089" spans="2:3" x14ac:dyDescent="0.2">
      <c r="B14089" s="351" t="str">
        <f t="shared" si="228"/>
        <v>Input start date of historical data in cell B15</v>
      </c>
      <c r="C14089" s="40"/>
    </row>
    <row r="14090" spans="2:3" x14ac:dyDescent="0.2">
      <c r="B14090" s="351" t="str">
        <f t="shared" si="228"/>
        <v>Input start date of historical data in cell B15</v>
      </c>
      <c r="C14090" s="40"/>
    </row>
    <row r="14091" spans="2:3" x14ac:dyDescent="0.2">
      <c r="B14091" s="351" t="str">
        <f t="shared" si="228"/>
        <v>Input start date of historical data in cell B15</v>
      </c>
      <c r="C14091" s="40"/>
    </row>
    <row r="14092" spans="2:3" x14ac:dyDescent="0.2">
      <c r="B14092" s="351" t="str">
        <f t="shared" si="228"/>
        <v>Input start date of historical data in cell B15</v>
      </c>
      <c r="C14092" s="40"/>
    </row>
    <row r="14093" spans="2:3" x14ac:dyDescent="0.2">
      <c r="B14093" s="351" t="str">
        <f t="shared" ref="B14093:B14156" si="229">IFERROR(B14092+1/24,"Input start date of historical data in cell B15")</f>
        <v>Input start date of historical data in cell B15</v>
      </c>
      <c r="C14093" s="40"/>
    </row>
    <row r="14094" spans="2:3" x14ac:dyDescent="0.2">
      <c r="B14094" s="351" t="str">
        <f t="shared" si="229"/>
        <v>Input start date of historical data in cell B15</v>
      </c>
      <c r="C14094" s="40"/>
    </row>
    <row r="14095" spans="2:3" x14ac:dyDescent="0.2">
      <c r="B14095" s="351" t="str">
        <f t="shared" si="229"/>
        <v>Input start date of historical data in cell B15</v>
      </c>
      <c r="C14095" s="40"/>
    </row>
    <row r="14096" spans="2:3" x14ac:dyDescent="0.2">
      <c r="B14096" s="351" t="str">
        <f t="shared" si="229"/>
        <v>Input start date of historical data in cell B15</v>
      </c>
      <c r="C14096" s="40"/>
    </row>
    <row r="14097" spans="2:3" x14ac:dyDescent="0.2">
      <c r="B14097" s="351" t="str">
        <f t="shared" si="229"/>
        <v>Input start date of historical data in cell B15</v>
      </c>
      <c r="C14097" s="40"/>
    </row>
    <row r="14098" spans="2:3" x14ac:dyDescent="0.2">
      <c r="B14098" s="351" t="str">
        <f t="shared" si="229"/>
        <v>Input start date of historical data in cell B15</v>
      </c>
      <c r="C14098" s="40"/>
    </row>
    <row r="14099" spans="2:3" x14ac:dyDescent="0.2">
      <c r="B14099" s="351" t="str">
        <f t="shared" si="229"/>
        <v>Input start date of historical data in cell B15</v>
      </c>
      <c r="C14099" s="40"/>
    </row>
    <row r="14100" spans="2:3" x14ac:dyDescent="0.2">
      <c r="B14100" s="351" t="str">
        <f t="shared" si="229"/>
        <v>Input start date of historical data in cell B15</v>
      </c>
      <c r="C14100" s="40"/>
    </row>
    <row r="14101" spans="2:3" x14ac:dyDescent="0.2">
      <c r="B14101" s="351" t="str">
        <f t="shared" si="229"/>
        <v>Input start date of historical data in cell B15</v>
      </c>
      <c r="C14101" s="40"/>
    </row>
    <row r="14102" spans="2:3" x14ac:dyDescent="0.2">
      <c r="B14102" s="351" t="str">
        <f t="shared" si="229"/>
        <v>Input start date of historical data in cell B15</v>
      </c>
      <c r="C14102" s="40"/>
    </row>
    <row r="14103" spans="2:3" x14ac:dyDescent="0.2">
      <c r="B14103" s="351" t="str">
        <f t="shared" si="229"/>
        <v>Input start date of historical data in cell B15</v>
      </c>
      <c r="C14103" s="40"/>
    </row>
    <row r="14104" spans="2:3" x14ac:dyDescent="0.2">
      <c r="B14104" s="351" t="str">
        <f t="shared" si="229"/>
        <v>Input start date of historical data in cell B15</v>
      </c>
      <c r="C14104" s="40"/>
    </row>
    <row r="14105" spans="2:3" x14ac:dyDescent="0.2">
      <c r="B14105" s="351" t="str">
        <f t="shared" si="229"/>
        <v>Input start date of historical data in cell B15</v>
      </c>
      <c r="C14105" s="40"/>
    </row>
    <row r="14106" spans="2:3" x14ac:dyDescent="0.2">
      <c r="B14106" s="351" t="str">
        <f t="shared" si="229"/>
        <v>Input start date of historical data in cell B15</v>
      </c>
      <c r="C14106" s="40"/>
    </row>
    <row r="14107" spans="2:3" x14ac:dyDescent="0.2">
      <c r="B14107" s="351" t="str">
        <f t="shared" si="229"/>
        <v>Input start date of historical data in cell B15</v>
      </c>
      <c r="C14107" s="40"/>
    </row>
    <row r="14108" spans="2:3" x14ac:dyDescent="0.2">
      <c r="B14108" s="351" t="str">
        <f t="shared" si="229"/>
        <v>Input start date of historical data in cell B15</v>
      </c>
      <c r="C14108" s="40"/>
    </row>
    <row r="14109" spans="2:3" x14ac:dyDescent="0.2">
      <c r="B14109" s="351" t="str">
        <f t="shared" si="229"/>
        <v>Input start date of historical data in cell B15</v>
      </c>
      <c r="C14109" s="40"/>
    </row>
    <row r="14110" spans="2:3" x14ac:dyDescent="0.2">
      <c r="B14110" s="351" t="str">
        <f t="shared" si="229"/>
        <v>Input start date of historical data in cell B15</v>
      </c>
      <c r="C14110" s="40"/>
    </row>
    <row r="14111" spans="2:3" x14ac:dyDescent="0.2">
      <c r="B14111" s="351" t="str">
        <f t="shared" si="229"/>
        <v>Input start date of historical data in cell B15</v>
      </c>
      <c r="C14111" s="40"/>
    </row>
    <row r="14112" spans="2:3" x14ac:dyDescent="0.2">
      <c r="B14112" s="351" t="str">
        <f t="shared" si="229"/>
        <v>Input start date of historical data in cell B15</v>
      </c>
      <c r="C14112" s="40"/>
    </row>
    <row r="14113" spans="2:3" x14ac:dyDescent="0.2">
      <c r="B14113" s="351" t="str">
        <f t="shared" si="229"/>
        <v>Input start date of historical data in cell B15</v>
      </c>
      <c r="C14113" s="40"/>
    </row>
    <row r="14114" spans="2:3" x14ac:dyDescent="0.2">
      <c r="B14114" s="351" t="str">
        <f t="shared" si="229"/>
        <v>Input start date of historical data in cell B15</v>
      </c>
      <c r="C14114" s="40"/>
    </row>
    <row r="14115" spans="2:3" x14ac:dyDescent="0.2">
      <c r="B14115" s="351" t="str">
        <f t="shared" si="229"/>
        <v>Input start date of historical data in cell B15</v>
      </c>
      <c r="C14115" s="40"/>
    </row>
    <row r="14116" spans="2:3" x14ac:dyDescent="0.2">
      <c r="B14116" s="351" t="str">
        <f t="shared" si="229"/>
        <v>Input start date of historical data in cell B15</v>
      </c>
      <c r="C14116" s="40"/>
    </row>
    <row r="14117" spans="2:3" x14ac:dyDescent="0.2">
      <c r="B14117" s="351" t="str">
        <f t="shared" si="229"/>
        <v>Input start date of historical data in cell B15</v>
      </c>
      <c r="C14117" s="40"/>
    </row>
    <row r="14118" spans="2:3" x14ac:dyDescent="0.2">
      <c r="B14118" s="351" t="str">
        <f t="shared" si="229"/>
        <v>Input start date of historical data in cell B15</v>
      </c>
      <c r="C14118" s="40"/>
    </row>
    <row r="14119" spans="2:3" x14ac:dyDescent="0.2">
      <c r="B14119" s="351" t="str">
        <f t="shared" si="229"/>
        <v>Input start date of historical data in cell B15</v>
      </c>
      <c r="C14119" s="40"/>
    </row>
    <row r="14120" spans="2:3" x14ac:dyDescent="0.2">
      <c r="B14120" s="351" t="str">
        <f t="shared" si="229"/>
        <v>Input start date of historical data in cell B15</v>
      </c>
      <c r="C14120" s="40"/>
    </row>
    <row r="14121" spans="2:3" x14ac:dyDescent="0.2">
      <c r="B14121" s="351" t="str">
        <f t="shared" si="229"/>
        <v>Input start date of historical data in cell B15</v>
      </c>
      <c r="C14121" s="40"/>
    </row>
    <row r="14122" spans="2:3" x14ac:dyDescent="0.2">
      <c r="B14122" s="351" t="str">
        <f t="shared" si="229"/>
        <v>Input start date of historical data in cell B15</v>
      </c>
      <c r="C14122" s="40"/>
    </row>
    <row r="14123" spans="2:3" x14ac:dyDescent="0.2">
      <c r="B14123" s="351" t="str">
        <f t="shared" si="229"/>
        <v>Input start date of historical data in cell B15</v>
      </c>
      <c r="C14123" s="40"/>
    </row>
    <row r="14124" spans="2:3" x14ac:dyDescent="0.2">
      <c r="B14124" s="351" t="str">
        <f t="shared" si="229"/>
        <v>Input start date of historical data in cell B15</v>
      </c>
      <c r="C14124" s="40"/>
    </row>
    <row r="14125" spans="2:3" x14ac:dyDescent="0.2">
      <c r="B14125" s="351" t="str">
        <f t="shared" si="229"/>
        <v>Input start date of historical data in cell B15</v>
      </c>
      <c r="C14125" s="40"/>
    </row>
    <row r="14126" spans="2:3" x14ac:dyDescent="0.2">
      <c r="B14126" s="351" t="str">
        <f t="shared" si="229"/>
        <v>Input start date of historical data in cell B15</v>
      </c>
      <c r="C14126" s="40"/>
    </row>
    <row r="14127" spans="2:3" x14ac:dyDescent="0.2">
      <c r="B14127" s="351" t="str">
        <f t="shared" si="229"/>
        <v>Input start date of historical data in cell B15</v>
      </c>
      <c r="C14127" s="40"/>
    </row>
    <row r="14128" spans="2:3" x14ac:dyDescent="0.2">
      <c r="B14128" s="351" t="str">
        <f t="shared" si="229"/>
        <v>Input start date of historical data in cell B15</v>
      </c>
      <c r="C14128" s="40"/>
    </row>
    <row r="14129" spans="2:3" x14ac:dyDescent="0.2">
      <c r="B14129" s="351" t="str">
        <f t="shared" si="229"/>
        <v>Input start date of historical data in cell B15</v>
      </c>
      <c r="C14129" s="40"/>
    </row>
    <row r="14130" spans="2:3" x14ac:dyDescent="0.2">
      <c r="B14130" s="351" t="str">
        <f t="shared" si="229"/>
        <v>Input start date of historical data in cell B15</v>
      </c>
      <c r="C14130" s="40"/>
    </row>
    <row r="14131" spans="2:3" x14ac:dyDescent="0.2">
      <c r="B14131" s="351" t="str">
        <f t="shared" si="229"/>
        <v>Input start date of historical data in cell B15</v>
      </c>
      <c r="C14131" s="40"/>
    </row>
    <row r="14132" spans="2:3" x14ac:dyDescent="0.2">
      <c r="B14132" s="351" t="str">
        <f t="shared" si="229"/>
        <v>Input start date of historical data in cell B15</v>
      </c>
      <c r="C14132" s="40"/>
    </row>
    <row r="14133" spans="2:3" x14ac:dyDescent="0.2">
      <c r="B14133" s="351" t="str">
        <f t="shared" si="229"/>
        <v>Input start date of historical data in cell B15</v>
      </c>
      <c r="C14133" s="40"/>
    </row>
    <row r="14134" spans="2:3" x14ac:dyDescent="0.2">
      <c r="B14134" s="351" t="str">
        <f t="shared" si="229"/>
        <v>Input start date of historical data in cell B15</v>
      </c>
      <c r="C14134" s="40"/>
    </row>
    <row r="14135" spans="2:3" x14ac:dyDescent="0.2">
      <c r="B14135" s="351" t="str">
        <f t="shared" si="229"/>
        <v>Input start date of historical data in cell B15</v>
      </c>
      <c r="C14135" s="40"/>
    </row>
    <row r="14136" spans="2:3" x14ac:dyDescent="0.2">
      <c r="B14136" s="351" t="str">
        <f t="shared" si="229"/>
        <v>Input start date of historical data in cell B15</v>
      </c>
      <c r="C14136" s="40"/>
    </row>
    <row r="14137" spans="2:3" x14ac:dyDescent="0.2">
      <c r="B14137" s="351" t="str">
        <f t="shared" si="229"/>
        <v>Input start date of historical data in cell B15</v>
      </c>
      <c r="C14137" s="40"/>
    </row>
    <row r="14138" spans="2:3" x14ac:dyDescent="0.2">
      <c r="B14138" s="351" t="str">
        <f t="shared" si="229"/>
        <v>Input start date of historical data in cell B15</v>
      </c>
      <c r="C14138" s="40"/>
    </row>
    <row r="14139" spans="2:3" x14ac:dyDescent="0.2">
      <c r="B14139" s="351" t="str">
        <f t="shared" si="229"/>
        <v>Input start date of historical data in cell B15</v>
      </c>
      <c r="C14139" s="40"/>
    </row>
    <row r="14140" spans="2:3" x14ac:dyDescent="0.2">
      <c r="B14140" s="351" t="str">
        <f t="shared" si="229"/>
        <v>Input start date of historical data in cell B15</v>
      </c>
      <c r="C14140" s="40"/>
    </row>
    <row r="14141" spans="2:3" x14ac:dyDescent="0.2">
      <c r="B14141" s="351" t="str">
        <f t="shared" si="229"/>
        <v>Input start date of historical data in cell B15</v>
      </c>
      <c r="C14141" s="40"/>
    </row>
    <row r="14142" spans="2:3" x14ac:dyDescent="0.2">
      <c r="B14142" s="351" t="str">
        <f t="shared" si="229"/>
        <v>Input start date of historical data in cell B15</v>
      </c>
      <c r="C14142" s="40"/>
    </row>
    <row r="14143" spans="2:3" x14ac:dyDescent="0.2">
      <c r="B14143" s="351" t="str">
        <f t="shared" si="229"/>
        <v>Input start date of historical data in cell B15</v>
      </c>
      <c r="C14143" s="40"/>
    </row>
    <row r="14144" spans="2:3" x14ac:dyDescent="0.2">
      <c r="B14144" s="351" t="str">
        <f t="shared" si="229"/>
        <v>Input start date of historical data in cell B15</v>
      </c>
      <c r="C14144" s="40"/>
    </row>
    <row r="14145" spans="2:3" x14ac:dyDescent="0.2">
      <c r="B14145" s="351" t="str">
        <f t="shared" si="229"/>
        <v>Input start date of historical data in cell B15</v>
      </c>
      <c r="C14145" s="40"/>
    </row>
    <row r="14146" spans="2:3" x14ac:dyDescent="0.2">
      <c r="B14146" s="351" t="str">
        <f t="shared" si="229"/>
        <v>Input start date of historical data in cell B15</v>
      </c>
      <c r="C14146" s="40"/>
    </row>
    <row r="14147" spans="2:3" x14ac:dyDescent="0.2">
      <c r="B14147" s="351" t="str">
        <f t="shared" si="229"/>
        <v>Input start date of historical data in cell B15</v>
      </c>
      <c r="C14147" s="40"/>
    </row>
    <row r="14148" spans="2:3" x14ac:dyDescent="0.2">
      <c r="B14148" s="351" t="str">
        <f t="shared" si="229"/>
        <v>Input start date of historical data in cell B15</v>
      </c>
      <c r="C14148" s="40"/>
    </row>
    <row r="14149" spans="2:3" x14ac:dyDescent="0.2">
      <c r="B14149" s="351" t="str">
        <f t="shared" si="229"/>
        <v>Input start date of historical data in cell B15</v>
      </c>
      <c r="C14149" s="40"/>
    </row>
    <row r="14150" spans="2:3" x14ac:dyDescent="0.2">
      <c r="B14150" s="351" t="str">
        <f t="shared" si="229"/>
        <v>Input start date of historical data in cell B15</v>
      </c>
      <c r="C14150" s="40"/>
    </row>
    <row r="14151" spans="2:3" x14ac:dyDescent="0.2">
      <c r="B14151" s="351" t="str">
        <f t="shared" si="229"/>
        <v>Input start date of historical data in cell B15</v>
      </c>
      <c r="C14151" s="40"/>
    </row>
    <row r="14152" spans="2:3" x14ac:dyDescent="0.2">
      <c r="B14152" s="351" t="str">
        <f t="shared" si="229"/>
        <v>Input start date of historical data in cell B15</v>
      </c>
      <c r="C14152" s="40"/>
    </row>
    <row r="14153" spans="2:3" x14ac:dyDescent="0.2">
      <c r="B14153" s="351" t="str">
        <f t="shared" si="229"/>
        <v>Input start date of historical data in cell B15</v>
      </c>
      <c r="C14153" s="40"/>
    </row>
    <row r="14154" spans="2:3" x14ac:dyDescent="0.2">
      <c r="B14154" s="351" t="str">
        <f t="shared" si="229"/>
        <v>Input start date of historical data in cell B15</v>
      </c>
      <c r="C14154" s="40"/>
    </row>
    <row r="14155" spans="2:3" x14ac:dyDescent="0.2">
      <c r="B14155" s="351" t="str">
        <f t="shared" si="229"/>
        <v>Input start date of historical data in cell B15</v>
      </c>
      <c r="C14155" s="40"/>
    </row>
    <row r="14156" spans="2:3" x14ac:dyDescent="0.2">
      <c r="B14156" s="351" t="str">
        <f t="shared" si="229"/>
        <v>Input start date of historical data in cell B15</v>
      </c>
      <c r="C14156" s="40"/>
    </row>
    <row r="14157" spans="2:3" x14ac:dyDescent="0.2">
      <c r="B14157" s="351" t="str">
        <f t="shared" ref="B14157:B14220" si="230">IFERROR(B14156+1/24,"Input start date of historical data in cell B15")</f>
        <v>Input start date of historical data in cell B15</v>
      </c>
      <c r="C14157" s="40"/>
    </row>
    <row r="14158" spans="2:3" x14ac:dyDescent="0.2">
      <c r="B14158" s="351" t="str">
        <f t="shared" si="230"/>
        <v>Input start date of historical data in cell B15</v>
      </c>
      <c r="C14158" s="40"/>
    </row>
    <row r="14159" spans="2:3" x14ac:dyDescent="0.2">
      <c r="B14159" s="351" t="str">
        <f t="shared" si="230"/>
        <v>Input start date of historical data in cell B15</v>
      </c>
      <c r="C14159" s="40"/>
    </row>
    <row r="14160" spans="2:3" x14ac:dyDescent="0.2">
      <c r="B14160" s="351" t="str">
        <f t="shared" si="230"/>
        <v>Input start date of historical data in cell B15</v>
      </c>
      <c r="C14160" s="40"/>
    </row>
    <row r="14161" spans="2:3" x14ac:dyDescent="0.2">
      <c r="B14161" s="351" t="str">
        <f t="shared" si="230"/>
        <v>Input start date of historical data in cell B15</v>
      </c>
      <c r="C14161" s="40"/>
    </row>
    <row r="14162" spans="2:3" x14ac:dyDescent="0.2">
      <c r="B14162" s="351" t="str">
        <f t="shared" si="230"/>
        <v>Input start date of historical data in cell B15</v>
      </c>
      <c r="C14162" s="40"/>
    </row>
    <row r="14163" spans="2:3" x14ac:dyDescent="0.2">
      <c r="B14163" s="351" t="str">
        <f t="shared" si="230"/>
        <v>Input start date of historical data in cell B15</v>
      </c>
      <c r="C14163" s="40"/>
    </row>
    <row r="14164" spans="2:3" x14ac:dyDescent="0.2">
      <c r="B14164" s="351" t="str">
        <f t="shared" si="230"/>
        <v>Input start date of historical data in cell B15</v>
      </c>
      <c r="C14164" s="40"/>
    </row>
    <row r="14165" spans="2:3" x14ac:dyDescent="0.2">
      <c r="B14165" s="351" t="str">
        <f t="shared" si="230"/>
        <v>Input start date of historical data in cell B15</v>
      </c>
      <c r="C14165" s="40"/>
    </row>
    <row r="14166" spans="2:3" x14ac:dyDescent="0.2">
      <c r="B14166" s="351" t="str">
        <f t="shared" si="230"/>
        <v>Input start date of historical data in cell B15</v>
      </c>
      <c r="C14166" s="40"/>
    </row>
    <row r="14167" spans="2:3" x14ac:dyDescent="0.2">
      <c r="B14167" s="351" t="str">
        <f t="shared" si="230"/>
        <v>Input start date of historical data in cell B15</v>
      </c>
      <c r="C14167" s="40"/>
    </row>
    <row r="14168" spans="2:3" x14ac:dyDescent="0.2">
      <c r="B14168" s="351" t="str">
        <f t="shared" si="230"/>
        <v>Input start date of historical data in cell B15</v>
      </c>
      <c r="C14168" s="40"/>
    </row>
    <row r="14169" spans="2:3" x14ac:dyDescent="0.2">
      <c r="B14169" s="351" t="str">
        <f t="shared" si="230"/>
        <v>Input start date of historical data in cell B15</v>
      </c>
      <c r="C14169" s="40"/>
    </row>
    <row r="14170" spans="2:3" x14ac:dyDescent="0.2">
      <c r="B14170" s="351" t="str">
        <f t="shared" si="230"/>
        <v>Input start date of historical data in cell B15</v>
      </c>
      <c r="C14170" s="40"/>
    </row>
    <row r="14171" spans="2:3" x14ac:dyDescent="0.2">
      <c r="B14171" s="351" t="str">
        <f t="shared" si="230"/>
        <v>Input start date of historical data in cell B15</v>
      </c>
      <c r="C14171" s="40"/>
    </row>
    <row r="14172" spans="2:3" x14ac:dyDescent="0.2">
      <c r="B14172" s="351" t="str">
        <f t="shared" si="230"/>
        <v>Input start date of historical data in cell B15</v>
      </c>
      <c r="C14172" s="40"/>
    </row>
    <row r="14173" spans="2:3" x14ac:dyDescent="0.2">
      <c r="B14173" s="351" t="str">
        <f t="shared" si="230"/>
        <v>Input start date of historical data in cell B15</v>
      </c>
      <c r="C14173" s="40"/>
    </row>
    <row r="14174" spans="2:3" x14ac:dyDescent="0.2">
      <c r="B14174" s="351" t="str">
        <f t="shared" si="230"/>
        <v>Input start date of historical data in cell B15</v>
      </c>
      <c r="C14174" s="40"/>
    </row>
    <row r="14175" spans="2:3" x14ac:dyDescent="0.2">
      <c r="B14175" s="351" t="str">
        <f t="shared" si="230"/>
        <v>Input start date of historical data in cell B15</v>
      </c>
      <c r="C14175" s="40"/>
    </row>
    <row r="14176" spans="2:3" x14ac:dyDescent="0.2">
      <c r="B14176" s="351" t="str">
        <f t="shared" si="230"/>
        <v>Input start date of historical data in cell B15</v>
      </c>
      <c r="C14176" s="40"/>
    </row>
    <row r="14177" spans="2:3" x14ac:dyDescent="0.2">
      <c r="B14177" s="351" t="str">
        <f t="shared" si="230"/>
        <v>Input start date of historical data in cell B15</v>
      </c>
      <c r="C14177" s="40"/>
    </row>
    <row r="14178" spans="2:3" x14ac:dyDescent="0.2">
      <c r="B14178" s="351" t="str">
        <f t="shared" si="230"/>
        <v>Input start date of historical data in cell B15</v>
      </c>
      <c r="C14178" s="40"/>
    </row>
    <row r="14179" spans="2:3" x14ac:dyDescent="0.2">
      <c r="B14179" s="351" t="str">
        <f t="shared" si="230"/>
        <v>Input start date of historical data in cell B15</v>
      </c>
      <c r="C14179" s="40"/>
    </row>
    <row r="14180" spans="2:3" x14ac:dyDescent="0.2">
      <c r="B14180" s="351" t="str">
        <f t="shared" si="230"/>
        <v>Input start date of historical data in cell B15</v>
      </c>
      <c r="C14180" s="40"/>
    </row>
    <row r="14181" spans="2:3" x14ac:dyDescent="0.2">
      <c r="B14181" s="351" t="str">
        <f t="shared" si="230"/>
        <v>Input start date of historical data in cell B15</v>
      </c>
      <c r="C14181" s="40"/>
    </row>
    <row r="14182" spans="2:3" x14ac:dyDescent="0.2">
      <c r="B14182" s="351" t="str">
        <f t="shared" si="230"/>
        <v>Input start date of historical data in cell B15</v>
      </c>
      <c r="C14182" s="40"/>
    </row>
    <row r="14183" spans="2:3" x14ac:dyDescent="0.2">
      <c r="B14183" s="351" t="str">
        <f t="shared" si="230"/>
        <v>Input start date of historical data in cell B15</v>
      </c>
      <c r="C14183" s="40"/>
    </row>
    <row r="14184" spans="2:3" x14ac:dyDescent="0.2">
      <c r="B14184" s="351" t="str">
        <f t="shared" si="230"/>
        <v>Input start date of historical data in cell B15</v>
      </c>
      <c r="C14184" s="40"/>
    </row>
    <row r="14185" spans="2:3" x14ac:dyDescent="0.2">
      <c r="B14185" s="351" t="str">
        <f t="shared" si="230"/>
        <v>Input start date of historical data in cell B15</v>
      </c>
      <c r="C14185" s="40"/>
    </row>
    <row r="14186" spans="2:3" x14ac:dyDescent="0.2">
      <c r="B14186" s="351" t="str">
        <f t="shared" si="230"/>
        <v>Input start date of historical data in cell B15</v>
      </c>
      <c r="C14186" s="40"/>
    </row>
    <row r="14187" spans="2:3" x14ac:dyDescent="0.2">
      <c r="B14187" s="351" t="str">
        <f t="shared" si="230"/>
        <v>Input start date of historical data in cell B15</v>
      </c>
      <c r="C14187" s="40"/>
    </row>
    <row r="14188" spans="2:3" x14ac:dyDescent="0.2">
      <c r="B14188" s="351" t="str">
        <f t="shared" si="230"/>
        <v>Input start date of historical data in cell B15</v>
      </c>
      <c r="C14188" s="40"/>
    </row>
    <row r="14189" spans="2:3" x14ac:dyDescent="0.2">
      <c r="B14189" s="351" t="str">
        <f t="shared" si="230"/>
        <v>Input start date of historical data in cell B15</v>
      </c>
      <c r="C14189" s="40"/>
    </row>
    <row r="14190" spans="2:3" x14ac:dyDescent="0.2">
      <c r="B14190" s="351" t="str">
        <f t="shared" si="230"/>
        <v>Input start date of historical data in cell B15</v>
      </c>
      <c r="C14190" s="40"/>
    </row>
    <row r="14191" spans="2:3" x14ac:dyDescent="0.2">
      <c r="B14191" s="351" t="str">
        <f t="shared" si="230"/>
        <v>Input start date of historical data in cell B15</v>
      </c>
      <c r="C14191" s="40"/>
    </row>
    <row r="14192" spans="2:3" x14ac:dyDescent="0.2">
      <c r="B14192" s="351" t="str">
        <f t="shared" si="230"/>
        <v>Input start date of historical data in cell B15</v>
      </c>
      <c r="C14192" s="40"/>
    </row>
    <row r="14193" spans="2:3" x14ac:dyDescent="0.2">
      <c r="B14193" s="351" t="str">
        <f t="shared" si="230"/>
        <v>Input start date of historical data in cell B15</v>
      </c>
      <c r="C14193" s="40"/>
    </row>
    <row r="14194" spans="2:3" x14ac:dyDescent="0.2">
      <c r="B14194" s="351" t="str">
        <f t="shared" si="230"/>
        <v>Input start date of historical data in cell B15</v>
      </c>
      <c r="C14194" s="40"/>
    </row>
    <row r="14195" spans="2:3" x14ac:dyDescent="0.2">
      <c r="B14195" s="351" t="str">
        <f t="shared" si="230"/>
        <v>Input start date of historical data in cell B15</v>
      </c>
      <c r="C14195" s="40"/>
    </row>
    <row r="14196" spans="2:3" x14ac:dyDescent="0.2">
      <c r="B14196" s="351" t="str">
        <f t="shared" si="230"/>
        <v>Input start date of historical data in cell B15</v>
      </c>
      <c r="C14196" s="40"/>
    </row>
    <row r="14197" spans="2:3" x14ac:dyDescent="0.2">
      <c r="B14197" s="351" t="str">
        <f t="shared" si="230"/>
        <v>Input start date of historical data in cell B15</v>
      </c>
      <c r="C14197" s="40"/>
    </row>
    <row r="14198" spans="2:3" x14ac:dyDescent="0.2">
      <c r="B14198" s="351" t="str">
        <f t="shared" si="230"/>
        <v>Input start date of historical data in cell B15</v>
      </c>
      <c r="C14198" s="40"/>
    </row>
    <row r="14199" spans="2:3" x14ac:dyDescent="0.2">
      <c r="B14199" s="351" t="str">
        <f t="shared" si="230"/>
        <v>Input start date of historical data in cell B15</v>
      </c>
      <c r="C14199" s="40"/>
    </row>
    <row r="14200" spans="2:3" x14ac:dyDescent="0.2">
      <c r="B14200" s="351" t="str">
        <f t="shared" si="230"/>
        <v>Input start date of historical data in cell B15</v>
      </c>
      <c r="C14200" s="40"/>
    </row>
    <row r="14201" spans="2:3" x14ac:dyDescent="0.2">
      <c r="B14201" s="351" t="str">
        <f t="shared" si="230"/>
        <v>Input start date of historical data in cell B15</v>
      </c>
      <c r="C14201" s="40"/>
    </row>
    <row r="14202" spans="2:3" x14ac:dyDescent="0.2">
      <c r="B14202" s="351" t="str">
        <f t="shared" si="230"/>
        <v>Input start date of historical data in cell B15</v>
      </c>
      <c r="C14202" s="40"/>
    </row>
    <row r="14203" spans="2:3" x14ac:dyDescent="0.2">
      <c r="B14203" s="351" t="str">
        <f t="shared" si="230"/>
        <v>Input start date of historical data in cell B15</v>
      </c>
      <c r="C14203" s="40"/>
    </row>
    <row r="14204" spans="2:3" x14ac:dyDescent="0.2">
      <c r="B14204" s="351" t="str">
        <f t="shared" si="230"/>
        <v>Input start date of historical data in cell B15</v>
      </c>
      <c r="C14204" s="40"/>
    </row>
    <row r="14205" spans="2:3" x14ac:dyDescent="0.2">
      <c r="B14205" s="351" t="str">
        <f t="shared" si="230"/>
        <v>Input start date of historical data in cell B15</v>
      </c>
      <c r="C14205" s="40"/>
    </row>
    <row r="14206" spans="2:3" x14ac:dyDescent="0.2">
      <c r="B14206" s="351" t="str">
        <f t="shared" si="230"/>
        <v>Input start date of historical data in cell B15</v>
      </c>
      <c r="C14206" s="40"/>
    </row>
    <row r="14207" spans="2:3" x14ac:dyDescent="0.2">
      <c r="B14207" s="351" t="str">
        <f t="shared" si="230"/>
        <v>Input start date of historical data in cell B15</v>
      </c>
      <c r="C14207" s="40"/>
    </row>
    <row r="14208" spans="2:3" x14ac:dyDescent="0.2">
      <c r="B14208" s="351" t="str">
        <f t="shared" si="230"/>
        <v>Input start date of historical data in cell B15</v>
      </c>
      <c r="C14208" s="40"/>
    </row>
    <row r="14209" spans="2:3" x14ac:dyDescent="0.2">
      <c r="B14209" s="351" t="str">
        <f t="shared" si="230"/>
        <v>Input start date of historical data in cell B15</v>
      </c>
      <c r="C14209" s="40"/>
    </row>
    <row r="14210" spans="2:3" x14ac:dyDescent="0.2">
      <c r="B14210" s="351" t="str">
        <f t="shared" si="230"/>
        <v>Input start date of historical data in cell B15</v>
      </c>
      <c r="C14210" s="40"/>
    </row>
    <row r="14211" spans="2:3" x14ac:dyDescent="0.2">
      <c r="B14211" s="351" t="str">
        <f t="shared" si="230"/>
        <v>Input start date of historical data in cell B15</v>
      </c>
      <c r="C14211" s="40"/>
    </row>
    <row r="14212" spans="2:3" x14ac:dyDescent="0.2">
      <c r="B14212" s="351" t="str">
        <f t="shared" si="230"/>
        <v>Input start date of historical data in cell B15</v>
      </c>
      <c r="C14212" s="40"/>
    </row>
    <row r="14213" spans="2:3" x14ac:dyDescent="0.2">
      <c r="B14213" s="351" t="str">
        <f t="shared" si="230"/>
        <v>Input start date of historical data in cell B15</v>
      </c>
      <c r="C14213" s="40"/>
    </row>
    <row r="14214" spans="2:3" x14ac:dyDescent="0.2">
      <c r="B14214" s="351" t="str">
        <f t="shared" si="230"/>
        <v>Input start date of historical data in cell B15</v>
      </c>
      <c r="C14214" s="40"/>
    </row>
    <row r="14215" spans="2:3" x14ac:dyDescent="0.2">
      <c r="B14215" s="351" t="str">
        <f t="shared" si="230"/>
        <v>Input start date of historical data in cell B15</v>
      </c>
      <c r="C14215" s="40"/>
    </row>
    <row r="14216" spans="2:3" x14ac:dyDescent="0.2">
      <c r="B14216" s="351" t="str">
        <f t="shared" si="230"/>
        <v>Input start date of historical data in cell B15</v>
      </c>
      <c r="C14216" s="40"/>
    </row>
    <row r="14217" spans="2:3" x14ac:dyDescent="0.2">
      <c r="B14217" s="351" t="str">
        <f t="shared" si="230"/>
        <v>Input start date of historical data in cell B15</v>
      </c>
      <c r="C14217" s="40"/>
    </row>
    <row r="14218" spans="2:3" x14ac:dyDescent="0.2">
      <c r="B14218" s="351" t="str">
        <f t="shared" si="230"/>
        <v>Input start date of historical data in cell B15</v>
      </c>
      <c r="C14218" s="40"/>
    </row>
    <row r="14219" spans="2:3" x14ac:dyDescent="0.2">
      <c r="B14219" s="351" t="str">
        <f t="shared" si="230"/>
        <v>Input start date of historical data in cell B15</v>
      </c>
      <c r="C14219" s="40"/>
    </row>
    <row r="14220" spans="2:3" x14ac:dyDescent="0.2">
      <c r="B14220" s="351" t="str">
        <f t="shared" si="230"/>
        <v>Input start date of historical data in cell B15</v>
      </c>
      <c r="C14220" s="40"/>
    </row>
    <row r="14221" spans="2:3" x14ac:dyDescent="0.2">
      <c r="B14221" s="351" t="str">
        <f t="shared" ref="B14221:B14284" si="231">IFERROR(B14220+1/24,"Input start date of historical data in cell B15")</f>
        <v>Input start date of historical data in cell B15</v>
      </c>
      <c r="C14221" s="40"/>
    </row>
    <row r="14222" spans="2:3" x14ac:dyDescent="0.2">
      <c r="B14222" s="351" t="str">
        <f t="shared" si="231"/>
        <v>Input start date of historical data in cell B15</v>
      </c>
      <c r="C14222" s="40"/>
    </row>
    <row r="14223" spans="2:3" x14ac:dyDescent="0.2">
      <c r="B14223" s="351" t="str">
        <f t="shared" si="231"/>
        <v>Input start date of historical data in cell B15</v>
      </c>
      <c r="C14223" s="40"/>
    </row>
    <row r="14224" spans="2:3" x14ac:dyDescent="0.2">
      <c r="B14224" s="351" t="str">
        <f t="shared" si="231"/>
        <v>Input start date of historical data in cell B15</v>
      </c>
      <c r="C14224" s="40"/>
    </row>
    <row r="14225" spans="2:3" x14ac:dyDescent="0.2">
      <c r="B14225" s="351" t="str">
        <f t="shared" si="231"/>
        <v>Input start date of historical data in cell B15</v>
      </c>
      <c r="C14225" s="40"/>
    </row>
    <row r="14226" spans="2:3" x14ac:dyDescent="0.2">
      <c r="B14226" s="351" t="str">
        <f t="shared" si="231"/>
        <v>Input start date of historical data in cell B15</v>
      </c>
      <c r="C14226" s="40"/>
    </row>
    <row r="14227" spans="2:3" x14ac:dyDescent="0.2">
      <c r="B14227" s="351" t="str">
        <f t="shared" si="231"/>
        <v>Input start date of historical data in cell B15</v>
      </c>
      <c r="C14227" s="40"/>
    </row>
    <row r="14228" spans="2:3" x14ac:dyDescent="0.2">
      <c r="B14228" s="351" t="str">
        <f t="shared" si="231"/>
        <v>Input start date of historical data in cell B15</v>
      </c>
      <c r="C14228" s="40"/>
    </row>
    <row r="14229" spans="2:3" x14ac:dyDescent="0.2">
      <c r="B14229" s="351" t="str">
        <f t="shared" si="231"/>
        <v>Input start date of historical data in cell B15</v>
      </c>
      <c r="C14229" s="40"/>
    </row>
    <row r="14230" spans="2:3" x14ac:dyDescent="0.2">
      <c r="B14230" s="351" t="str">
        <f t="shared" si="231"/>
        <v>Input start date of historical data in cell B15</v>
      </c>
      <c r="C14230" s="40"/>
    </row>
    <row r="14231" spans="2:3" x14ac:dyDescent="0.2">
      <c r="B14231" s="351" t="str">
        <f t="shared" si="231"/>
        <v>Input start date of historical data in cell B15</v>
      </c>
      <c r="C14231" s="40"/>
    </row>
    <row r="14232" spans="2:3" x14ac:dyDescent="0.2">
      <c r="B14232" s="351" t="str">
        <f t="shared" si="231"/>
        <v>Input start date of historical data in cell B15</v>
      </c>
      <c r="C14232" s="40"/>
    </row>
    <row r="14233" spans="2:3" x14ac:dyDescent="0.2">
      <c r="B14233" s="351" t="str">
        <f t="shared" si="231"/>
        <v>Input start date of historical data in cell B15</v>
      </c>
      <c r="C14233" s="40"/>
    </row>
    <row r="14234" spans="2:3" x14ac:dyDescent="0.2">
      <c r="B14234" s="351" t="str">
        <f t="shared" si="231"/>
        <v>Input start date of historical data in cell B15</v>
      </c>
      <c r="C14234" s="40"/>
    </row>
    <row r="14235" spans="2:3" x14ac:dyDescent="0.2">
      <c r="B14235" s="351" t="str">
        <f t="shared" si="231"/>
        <v>Input start date of historical data in cell B15</v>
      </c>
      <c r="C14235" s="40"/>
    </row>
    <row r="14236" spans="2:3" x14ac:dyDescent="0.2">
      <c r="B14236" s="351" t="str">
        <f t="shared" si="231"/>
        <v>Input start date of historical data in cell B15</v>
      </c>
      <c r="C14236" s="40"/>
    </row>
    <row r="14237" spans="2:3" x14ac:dyDescent="0.2">
      <c r="B14237" s="351" t="str">
        <f t="shared" si="231"/>
        <v>Input start date of historical data in cell B15</v>
      </c>
      <c r="C14237" s="40"/>
    </row>
    <row r="14238" spans="2:3" x14ac:dyDescent="0.2">
      <c r="B14238" s="351" t="str">
        <f t="shared" si="231"/>
        <v>Input start date of historical data in cell B15</v>
      </c>
      <c r="C14238" s="40"/>
    </row>
    <row r="14239" spans="2:3" x14ac:dyDescent="0.2">
      <c r="B14239" s="351" t="str">
        <f t="shared" si="231"/>
        <v>Input start date of historical data in cell B15</v>
      </c>
      <c r="C14239" s="40"/>
    </row>
    <row r="14240" spans="2:3" x14ac:dyDescent="0.2">
      <c r="B14240" s="351" t="str">
        <f t="shared" si="231"/>
        <v>Input start date of historical data in cell B15</v>
      </c>
      <c r="C14240" s="40"/>
    </row>
    <row r="14241" spans="2:3" x14ac:dyDescent="0.2">
      <c r="B14241" s="351" t="str">
        <f t="shared" si="231"/>
        <v>Input start date of historical data in cell B15</v>
      </c>
      <c r="C14241" s="40"/>
    </row>
    <row r="14242" spans="2:3" x14ac:dyDescent="0.2">
      <c r="B14242" s="351" t="str">
        <f t="shared" si="231"/>
        <v>Input start date of historical data in cell B15</v>
      </c>
      <c r="C14242" s="40"/>
    </row>
    <row r="14243" spans="2:3" x14ac:dyDescent="0.2">
      <c r="B14243" s="351" t="str">
        <f t="shared" si="231"/>
        <v>Input start date of historical data in cell B15</v>
      </c>
      <c r="C14243" s="40"/>
    </row>
    <row r="14244" spans="2:3" x14ac:dyDescent="0.2">
      <c r="B14244" s="351" t="str">
        <f t="shared" si="231"/>
        <v>Input start date of historical data in cell B15</v>
      </c>
      <c r="C14244" s="40"/>
    </row>
    <row r="14245" spans="2:3" x14ac:dyDescent="0.2">
      <c r="B14245" s="351" t="str">
        <f t="shared" si="231"/>
        <v>Input start date of historical data in cell B15</v>
      </c>
      <c r="C14245" s="40"/>
    </row>
    <row r="14246" spans="2:3" x14ac:dyDescent="0.2">
      <c r="B14246" s="351" t="str">
        <f t="shared" si="231"/>
        <v>Input start date of historical data in cell B15</v>
      </c>
      <c r="C14246" s="40"/>
    </row>
    <row r="14247" spans="2:3" x14ac:dyDescent="0.2">
      <c r="B14247" s="351" t="str">
        <f t="shared" si="231"/>
        <v>Input start date of historical data in cell B15</v>
      </c>
      <c r="C14247" s="40"/>
    </row>
    <row r="14248" spans="2:3" x14ac:dyDescent="0.2">
      <c r="B14248" s="351" t="str">
        <f t="shared" si="231"/>
        <v>Input start date of historical data in cell B15</v>
      </c>
      <c r="C14248" s="40"/>
    </row>
    <row r="14249" spans="2:3" x14ac:dyDescent="0.2">
      <c r="B14249" s="351" t="str">
        <f t="shared" si="231"/>
        <v>Input start date of historical data in cell B15</v>
      </c>
      <c r="C14249" s="40"/>
    </row>
    <row r="14250" spans="2:3" x14ac:dyDescent="0.2">
      <c r="B14250" s="351" t="str">
        <f t="shared" si="231"/>
        <v>Input start date of historical data in cell B15</v>
      </c>
      <c r="C14250" s="40"/>
    </row>
    <row r="14251" spans="2:3" x14ac:dyDescent="0.2">
      <c r="B14251" s="351" t="str">
        <f t="shared" si="231"/>
        <v>Input start date of historical data in cell B15</v>
      </c>
      <c r="C14251" s="40"/>
    </row>
    <row r="14252" spans="2:3" x14ac:dyDescent="0.2">
      <c r="B14252" s="351" t="str">
        <f t="shared" si="231"/>
        <v>Input start date of historical data in cell B15</v>
      </c>
      <c r="C14252" s="40"/>
    </row>
    <row r="14253" spans="2:3" x14ac:dyDescent="0.2">
      <c r="B14253" s="351" t="str">
        <f t="shared" si="231"/>
        <v>Input start date of historical data in cell B15</v>
      </c>
      <c r="C14253" s="40"/>
    </row>
    <row r="14254" spans="2:3" x14ac:dyDescent="0.2">
      <c r="B14254" s="351" t="str">
        <f t="shared" si="231"/>
        <v>Input start date of historical data in cell B15</v>
      </c>
      <c r="C14254" s="40"/>
    </row>
    <row r="14255" spans="2:3" x14ac:dyDescent="0.2">
      <c r="B14255" s="351" t="str">
        <f t="shared" si="231"/>
        <v>Input start date of historical data in cell B15</v>
      </c>
      <c r="C14255" s="40"/>
    </row>
    <row r="14256" spans="2:3" x14ac:dyDescent="0.2">
      <c r="B14256" s="351" t="str">
        <f t="shared" si="231"/>
        <v>Input start date of historical data in cell B15</v>
      </c>
      <c r="C14256" s="40"/>
    </row>
    <row r="14257" spans="2:3" x14ac:dyDescent="0.2">
      <c r="B14257" s="351" t="str">
        <f t="shared" si="231"/>
        <v>Input start date of historical data in cell B15</v>
      </c>
      <c r="C14257" s="40"/>
    </row>
    <row r="14258" spans="2:3" x14ac:dyDescent="0.2">
      <c r="B14258" s="351" t="str">
        <f t="shared" si="231"/>
        <v>Input start date of historical data in cell B15</v>
      </c>
      <c r="C14258" s="40"/>
    </row>
    <row r="14259" spans="2:3" x14ac:dyDescent="0.2">
      <c r="B14259" s="351" t="str">
        <f t="shared" si="231"/>
        <v>Input start date of historical data in cell B15</v>
      </c>
      <c r="C14259" s="40"/>
    </row>
    <row r="14260" spans="2:3" x14ac:dyDescent="0.2">
      <c r="B14260" s="351" t="str">
        <f t="shared" si="231"/>
        <v>Input start date of historical data in cell B15</v>
      </c>
      <c r="C14260" s="40"/>
    </row>
    <row r="14261" spans="2:3" x14ac:dyDescent="0.2">
      <c r="B14261" s="351" t="str">
        <f t="shared" si="231"/>
        <v>Input start date of historical data in cell B15</v>
      </c>
      <c r="C14261" s="40"/>
    </row>
    <row r="14262" spans="2:3" x14ac:dyDescent="0.2">
      <c r="B14262" s="351" t="str">
        <f t="shared" si="231"/>
        <v>Input start date of historical data in cell B15</v>
      </c>
      <c r="C14262" s="40"/>
    </row>
    <row r="14263" spans="2:3" x14ac:dyDescent="0.2">
      <c r="B14263" s="351" t="str">
        <f t="shared" si="231"/>
        <v>Input start date of historical data in cell B15</v>
      </c>
      <c r="C14263" s="40"/>
    </row>
    <row r="14264" spans="2:3" x14ac:dyDescent="0.2">
      <c r="B14264" s="351" t="str">
        <f t="shared" si="231"/>
        <v>Input start date of historical data in cell B15</v>
      </c>
      <c r="C14264" s="40"/>
    </row>
    <row r="14265" spans="2:3" x14ac:dyDescent="0.2">
      <c r="B14265" s="351" t="str">
        <f t="shared" si="231"/>
        <v>Input start date of historical data in cell B15</v>
      </c>
      <c r="C14265" s="40"/>
    </row>
    <row r="14266" spans="2:3" x14ac:dyDescent="0.2">
      <c r="B14266" s="351" t="str">
        <f t="shared" si="231"/>
        <v>Input start date of historical data in cell B15</v>
      </c>
      <c r="C14266" s="40"/>
    </row>
    <row r="14267" spans="2:3" x14ac:dyDescent="0.2">
      <c r="B14267" s="351" t="str">
        <f t="shared" si="231"/>
        <v>Input start date of historical data in cell B15</v>
      </c>
      <c r="C14267" s="40"/>
    </row>
    <row r="14268" spans="2:3" x14ac:dyDescent="0.2">
      <c r="B14268" s="351" t="str">
        <f t="shared" si="231"/>
        <v>Input start date of historical data in cell B15</v>
      </c>
      <c r="C14268" s="40"/>
    </row>
    <row r="14269" spans="2:3" x14ac:dyDescent="0.2">
      <c r="B14269" s="351" t="str">
        <f t="shared" si="231"/>
        <v>Input start date of historical data in cell B15</v>
      </c>
      <c r="C14269" s="40"/>
    </row>
    <row r="14270" spans="2:3" x14ac:dyDescent="0.2">
      <c r="B14270" s="351" t="str">
        <f t="shared" si="231"/>
        <v>Input start date of historical data in cell B15</v>
      </c>
      <c r="C14270" s="40"/>
    </row>
    <row r="14271" spans="2:3" x14ac:dyDescent="0.2">
      <c r="B14271" s="351" t="str">
        <f t="shared" si="231"/>
        <v>Input start date of historical data in cell B15</v>
      </c>
      <c r="C14271" s="40"/>
    </row>
    <row r="14272" spans="2:3" x14ac:dyDescent="0.2">
      <c r="B14272" s="351" t="str">
        <f t="shared" si="231"/>
        <v>Input start date of historical data in cell B15</v>
      </c>
      <c r="C14272" s="40"/>
    </row>
    <row r="14273" spans="2:3" x14ac:dyDescent="0.2">
      <c r="B14273" s="351" t="str">
        <f t="shared" si="231"/>
        <v>Input start date of historical data in cell B15</v>
      </c>
      <c r="C14273" s="40"/>
    </row>
    <row r="14274" spans="2:3" x14ac:dyDescent="0.2">
      <c r="B14274" s="351" t="str">
        <f t="shared" si="231"/>
        <v>Input start date of historical data in cell B15</v>
      </c>
      <c r="C14274" s="40"/>
    </row>
    <row r="14275" spans="2:3" x14ac:dyDescent="0.2">
      <c r="B14275" s="351" t="str">
        <f t="shared" si="231"/>
        <v>Input start date of historical data in cell B15</v>
      </c>
      <c r="C14275" s="40"/>
    </row>
    <row r="14276" spans="2:3" x14ac:dyDescent="0.2">
      <c r="B14276" s="351" t="str">
        <f t="shared" si="231"/>
        <v>Input start date of historical data in cell B15</v>
      </c>
      <c r="C14276" s="40"/>
    </row>
    <row r="14277" spans="2:3" x14ac:dyDescent="0.2">
      <c r="B14277" s="351" t="str">
        <f t="shared" si="231"/>
        <v>Input start date of historical data in cell B15</v>
      </c>
      <c r="C14277" s="40"/>
    </row>
    <row r="14278" spans="2:3" x14ac:dyDescent="0.2">
      <c r="B14278" s="351" t="str">
        <f t="shared" si="231"/>
        <v>Input start date of historical data in cell B15</v>
      </c>
      <c r="C14278" s="40"/>
    </row>
    <row r="14279" spans="2:3" x14ac:dyDescent="0.2">
      <c r="B14279" s="351" t="str">
        <f t="shared" si="231"/>
        <v>Input start date of historical data in cell B15</v>
      </c>
      <c r="C14279" s="40"/>
    </row>
    <row r="14280" spans="2:3" x14ac:dyDescent="0.2">
      <c r="B14280" s="351" t="str">
        <f t="shared" si="231"/>
        <v>Input start date of historical data in cell B15</v>
      </c>
      <c r="C14280" s="40"/>
    </row>
    <row r="14281" spans="2:3" x14ac:dyDescent="0.2">
      <c r="B14281" s="351" t="str">
        <f t="shared" si="231"/>
        <v>Input start date of historical data in cell B15</v>
      </c>
      <c r="C14281" s="40"/>
    </row>
    <row r="14282" spans="2:3" x14ac:dyDescent="0.2">
      <c r="B14282" s="351" t="str">
        <f t="shared" si="231"/>
        <v>Input start date of historical data in cell B15</v>
      </c>
      <c r="C14282" s="40"/>
    </row>
    <row r="14283" spans="2:3" x14ac:dyDescent="0.2">
      <c r="B14283" s="351" t="str">
        <f t="shared" si="231"/>
        <v>Input start date of historical data in cell B15</v>
      </c>
      <c r="C14283" s="40"/>
    </row>
    <row r="14284" spans="2:3" x14ac:dyDescent="0.2">
      <c r="B14284" s="351" t="str">
        <f t="shared" si="231"/>
        <v>Input start date of historical data in cell B15</v>
      </c>
      <c r="C14284" s="40"/>
    </row>
    <row r="14285" spans="2:3" x14ac:dyDescent="0.2">
      <c r="B14285" s="351" t="str">
        <f t="shared" ref="B14285:B14348" si="232">IFERROR(B14284+1/24,"Input start date of historical data in cell B15")</f>
        <v>Input start date of historical data in cell B15</v>
      </c>
      <c r="C14285" s="40"/>
    </row>
    <row r="14286" spans="2:3" x14ac:dyDescent="0.2">
      <c r="B14286" s="351" t="str">
        <f t="shared" si="232"/>
        <v>Input start date of historical data in cell B15</v>
      </c>
      <c r="C14286" s="40"/>
    </row>
    <row r="14287" spans="2:3" x14ac:dyDescent="0.2">
      <c r="B14287" s="351" t="str">
        <f t="shared" si="232"/>
        <v>Input start date of historical data in cell B15</v>
      </c>
      <c r="C14287" s="40"/>
    </row>
    <row r="14288" spans="2:3" x14ac:dyDescent="0.2">
      <c r="B14288" s="351" t="str">
        <f t="shared" si="232"/>
        <v>Input start date of historical data in cell B15</v>
      </c>
      <c r="C14288" s="40"/>
    </row>
    <row r="14289" spans="2:3" x14ac:dyDescent="0.2">
      <c r="B14289" s="351" t="str">
        <f t="shared" si="232"/>
        <v>Input start date of historical data in cell B15</v>
      </c>
      <c r="C14289" s="40"/>
    </row>
    <row r="14290" spans="2:3" x14ac:dyDescent="0.2">
      <c r="B14290" s="351" t="str">
        <f t="shared" si="232"/>
        <v>Input start date of historical data in cell B15</v>
      </c>
      <c r="C14290" s="40"/>
    </row>
    <row r="14291" spans="2:3" x14ac:dyDescent="0.2">
      <c r="B14291" s="351" t="str">
        <f t="shared" si="232"/>
        <v>Input start date of historical data in cell B15</v>
      </c>
      <c r="C14291" s="40"/>
    </row>
    <row r="14292" spans="2:3" x14ac:dyDescent="0.2">
      <c r="B14292" s="351" t="str">
        <f t="shared" si="232"/>
        <v>Input start date of historical data in cell B15</v>
      </c>
      <c r="C14292" s="40"/>
    </row>
    <row r="14293" spans="2:3" x14ac:dyDescent="0.2">
      <c r="B14293" s="351" t="str">
        <f t="shared" si="232"/>
        <v>Input start date of historical data in cell B15</v>
      </c>
      <c r="C14293" s="40"/>
    </row>
    <row r="14294" spans="2:3" x14ac:dyDescent="0.2">
      <c r="B14294" s="351" t="str">
        <f t="shared" si="232"/>
        <v>Input start date of historical data in cell B15</v>
      </c>
      <c r="C14294" s="40"/>
    </row>
    <row r="14295" spans="2:3" x14ac:dyDescent="0.2">
      <c r="B14295" s="351" t="str">
        <f t="shared" si="232"/>
        <v>Input start date of historical data in cell B15</v>
      </c>
      <c r="C14295" s="40"/>
    </row>
    <row r="14296" spans="2:3" x14ac:dyDescent="0.2">
      <c r="B14296" s="351" t="str">
        <f t="shared" si="232"/>
        <v>Input start date of historical data in cell B15</v>
      </c>
      <c r="C14296" s="40"/>
    </row>
    <row r="14297" spans="2:3" x14ac:dyDescent="0.2">
      <c r="B14297" s="351" t="str">
        <f t="shared" si="232"/>
        <v>Input start date of historical data in cell B15</v>
      </c>
      <c r="C14297" s="40"/>
    </row>
    <row r="14298" spans="2:3" x14ac:dyDescent="0.2">
      <c r="B14298" s="351" t="str">
        <f t="shared" si="232"/>
        <v>Input start date of historical data in cell B15</v>
      </c>
      <c r="C14298" s="40"/>
    </row>
    <row r="14299" spans="2:3" x14ac:dyDescent="0.2">
      <c r="B14299" s="351" t="str">
        <f t="shared" si="232"/>
        <v>Input start date of historical data in cell B15</v>
      </c>
      <c r="C14299" s="40"/>
    </row>
    <row r="14300" spans="2:3" x14ac:dyDescent="0.2">
      <c r="B14300" s="351" t="str">
        <f t="shared" si="232"/>
        <v>Input start date of historical data in cell B15</v>
      </c>
      <c r="C14300" s="40"/>
    </row>
    <row r="14301" spans="2:3" x14ac:dyDescent="0.2">
      <c r="B14301" s="351" t="str">
        <f t="shared" si="232"/>
        <v>Input start date of historical data in cell B15</v>
      </c>
      <c r="C14301" s="40"/>
    </row>
    <row r="14302" spans="2:3" x14ac:dyDescent="0.2">
      <c r="B14302" s="351" t="str">
        <f t="shared" si="232"/>
        <v>Input start date of historical data in cell B15</v>
      </c>
      <c r="C14302" s="40"/>
    </row>
    <row r="14303" spans="2:3" x14ac:dyDescent="0.2">
      <c r="B14303" s="351" t="str">
        <f t="shared" si="232"/>
        <v>Input start date of historical data in cell B15</v>
      </c>
      <c r="C14303" s="40"/>
    </row>
    <row r="14304" spans="2:3" x14ac:dyDescent="0.2">
      <c r="B14304" s="351" t="str">
        <f t="shared" si="232"/>
        <v>Input start date of historical data in cell B15</v>
      </c>
      <c r="C14304" s="40"/>
    </row>
    <row r="14305" spans="2:3" x14ac:dyDescent="0.2">
      <c r="B14305" s="351" t="str">
        <f t="shared" si="232"/>
        <v>Input start date of historical data in cell B15</v>
      </c>
      <c r="C14305" s="40"/>
    </row>
    <row r="14306" spans="2:3" x14ac:dyDescent="0.2">
      <c r="B14306" s="351" t="str">
        <f t="shared" si="232"/>
        <v>Input start date of historical data in cell B15</v>
      </c>
      <c r="C14306" s="40"/>
    </row>
    <row r="14307" spans="2:3" x14ac:dyDescent="0.2">
      <c r="B14307" s="351" t="str">
        <f t="shared" si="232"/>
        <v>Input start date of historical data in cell B15</v>
      </c>
      <c r="C14307" s="40"/>
    </row>
    <row r="14308" spans="2:3" x14ac:dyDescent="0.2">
      <c r="B14308" s="351" t="str">
        <f t="shared" si="232"/>
        <v>Input start date of historical data in cell B15</v>
      </c>
      <c r="C14308" s="40"/>
    </row>
    <row r="14309" spans="2:3" x14ac:dyDescent="0.2">
      <c r="B14309" s="351" t="str">
        <f t="shared" si="232"/>
        <v>Input start date of historical data in cell B15</v>
      </c>
      <c r="C14309" s="40"/>
    </row>
    <row r="14310" spans="2:3" x14ac:dyDescent="0.2">
      <c r="B14310" s="351" t="str">
        <f t="shared" si="232"/>
        <v>Input start date of historical data in cell B15</v>
      </c>
      <c r="C14310" s="40"/>
    </row>
    <row r="14311" spans="2:3" x14ac:dyDescent="0.2">
      <c r="B14311" s="351" t="str">
        <f t="shared" si="232"/>
        <v>Input start date of historical data in cell B15</v>
      </c>
      <c r="C14311" s="40"/>
    </row>
    <row r="14312" spans="2:3" x14ac:dyDescent="0.2">
      <c r="B14312" s="351" t="str">
        <f t="shared" si="232"/>
        <v>Input start date of historical data in cell B15</v>
      </c>
      <c r="C14312" s="40"/>
    </row>
    <row r="14313" spans="2:3" x14ac:dyDescent="0.2">
      <c r="B14313" s="351" t="str">
        <f t="shared" si="232"/>
        <v>Input start date of historical data in cell B15</v>
      </c>
      <c r="C14313" s="40"/>
    </row>
    <row r="14314" spans="2:3" x14ac:dyDescent="0.2">
      <c r="B14314" s="351" t="str">
        <f t="shared" si="232"/>
        <v>Input start date of historical data in cell B15</v>
      </c>
      <c r="C14314" s="40"/>
    </row>
    <row r="14315" spans="2:3" x14ac:dyDescent="0.2">
      <c r="B14315" s="351" t="str">
        <f t="shared" si="232"/>
        <v>Input start date of historical data in cell B15</v>
      </c>
      <c r="C14315" s="40"/>
    </row>
    <row r="14316" spans="2:3" x14ac:dyDescent="0.2">
      <c r="B14316" s="351" t="str">
        <f t="shared" si="232"/>
        <v>Input start date of historical data in cell B15</v>
      </c>
      <c r="C14316" s="40"/>
    </row>
    <row r="14317" spans="2:3" x14ac:dyDescent="0.2">
      <c r="B14317" s="351" t="str">
        <f t="shared" si="232"/>
        <v>Input start date of historical data in cell B15</v>
      </c>
      <c r="C14317" s="40"/>
    </row>
    <row r="14318" spans="2:3" x14ac:dyDescent="0.2">
      <c r="B14318" s="351" t="str">
        <f t="shared" si="232"/>
        <v>Input start date of historical data in cell B15</v>
      </c>
      <c r="C14318" s="40"/>
    </row>
    <row r="14319" spans="2:3" x14ac:dyDescent="0.2">
      <c r="B14319" s="351" t="str">
        <f t="shared" si="232"/>
        <v>Input start date of historical data in cell B15</v>
      </c>
      <c r="C14319" s="40"/>
    </row>
    <row r="14320" spans="2:3" x14ac:dyDescent="0.2">
      <c r="B14320" s="351" t="str">
        <f t="shared" si="232"/>
        <v>Input start date of historical data in cell B15</v>
      </c>
      <c r="C14320" s="40"/>
    </row>
    <row r="14321" spans="2:3" x14ac:dyDescent="0.2">
      <c r="B14321" s="351" t="str">
        <f t="shared" si="232"/>
        <v>Input start date of historical data in cell B15</v>
      </c>
      <c r="C14321" s="40"/>
    </row>
    <row r="14322" spans="2:3" x14ac:dyDescent="0.2">
      <c r="B14322" s="351" t="str">
        <f t="shared" si="232"/>
        <v>Input start date of historical data in cell B15</v>
      </c>
      <c r="C14322" s="40"/>
    </row>
    <row r="14323" spans="2:3" x14ac:dyDescent="0.2">
      <c r="B14323" s="351" t="str">
        <f t="shared" si="232"/>
        <v>Input start date of historical data in cell B15</v>
      </c>
      <c r="C14323" s="40"/>
    </row>
    <row r="14324" spans="2:3" x14ac:dyDescent="0.2">
      <c r="B14324" s="351" t="str">
        <f t="shared" si="232"/>
        <v>Input start date of historical data in cell B15</v>
      </c>
      <c r="C14324" s="40"/>
    </row>
    <row r="14325" spans="2:3" x14ac:dyDescent="0.2">
      <c r="B14325" s="351" t="str">
        <f t="shared" si="232"/>
        <v>Input start date of historical data in cell B15</v>
      </c>
      <c r="C14325" s="40"/>
    </row>
    <row r="14326" spans="2:3" x14ac:dyDescent="0.2">
      <c r="B14326" s="351" t="str">
        <f t="shared" si="232"/>
        <v>Input start date of historical data in cell B15</v>
      </c>
      <c r="C14326" s="40"/>
    </row>
    <row r="14327" spans="2:3" x14ac:dyDescent="0.2">
      <c r="B14327" s="351" t="str">
        <f t="shared" si="232"/>
        <v>Input start date of historical data in cell B15</v>
      </c>
      <c r="C14327" s="40"/>
    </row>
    <row r="14328" spans="2:3" x14ac:dyDescent="0.2">
      <c r="B14328" s="351" t="str">
        <f t="shared" si="232"/>
        <v>Input start date of historical data in cell B15</v>
      </c>
      <c r="C14328" s="40"/>
    </row>
    <row r="14329" spans="2:3" x14ac:dyDescent="0.2">
      <c r="B14329" s="351" t="str">
        <f t="shared" si="232"/>
        <v>Input start date of historical data in cell B15</v>
      </c>
      <c r="C14329" s="40"/>
    </row>
    <row r="14330" spans="2:3" x14ac:dyDescent="0.2">
      <c r="B14330" s="351" t="str">
        <f t="shared" si="232"/>
        <v>Input start date of historical data in cell B15</v>
      </c>
      <c r="C14330" s="40"/>
    </row>
    <row r="14331" spans="2:3" x14ac:dyDescent="0.2">
      <c r="B14331" s="351" t="str">
        <f t="shared" si="232"/>
        <v>Input start date of historical data in cell B15</v>
      </c>
      <c r="C14331" s="40"/>
    </row>
    <row r="14332" spans="2:3" x14ac:dyDescent="0.2">
      <c r="B14332" s="351" t="str">
        <f t="shared" si="232"/>
        <v>Input start date of historical data in cell B15</v>
      </c>
      <c r="C14332" s="40"/>
    </row>
    <row r="14333" spans="2:3" x14ac:dyDescent="0.2">
      <c r="B14333" s="351" t="str">
        <f t="shared" si="232"/>
        <v>Input start date of historical data in cell B15</v>
      </c>
      <c r="C14333" s="40"/>
    </row>
    <row r="14334" spans="2:3" x14ac:dyDescent="0.2">
      <c r="B14334" s="351" t="str">
        <f t="shared" si="232"/>
        <v>Input start date of historical data in cell B15</v>
      </c>
      <c r="C14334" s="40"/>
    </row>
    <row r="14335" spans="2:3" x14ac:dyDescent="0.2">
      <c r="B14335" s="351" t="str">
        <f t="shared" si="232"/>
        <v>Input start date of historical data in cell B15</v>
      </c>
      <c r="C14335" s="40"/>
    </row>
    <row r="14336" spans="2:3" x14ac:dyDescent="0.2">
      <c r="B14336" s="351" t="str">
        <f t="shared" si="232"/>
        <v>Input start date of historical data in cell B15</v>
      </c>
      <c r="C14336" s="40"/>
    </row>
    <row r="14337" spans="2:3" x14ac:dyDescent="0.2">
      <c r="B14337" s="351" t="str">
        <f t="shared" si="232"/>
        <v>Input start date of historical data in cell B15</v>
      </c>
      <c r="C14337" s="40"/>
    </row>
    <row r="14338" spans="2:3" x14ac:dyDescent="0.2">
      <c r="B14338" s="351" t="str">
        <f t="shared" si="232"/>
        <v>Input start date of historical data in cell B15</v>
      </c>
      <c r="C14338" s="40"/>
    </row>
    <row r="14339" spans="2:3" x14ac:dyDescent="0.2">
      <c r="B14339" s="351" t="str">
        <f t="shared" si="232"/>
        <v>Input start date of historical data in cell B15</v>
      </c>
      <c r="C14339" s="40"/>
    </row>
    <row r="14340" spans="2:3" x14ac:dyDescent="0.2">
      <c r="B14340" s="351" t="str">
        <f t="shared" si="232"/>
        <v>Input start date of historical data in cell B15</v>
      </c>
      <c r="C14340" s="40"/>
    </row>
    <row r="14341" spans="2:3" x14ac:dyDescent="0.2">
      <c r="B14341" s="351" t="str">
        <f t="shared" si="232"/>
        <v>Input start date of historical data in cell B15</v>
      </c>
      <c r="C14341" s="40"/>
    </row>
    <row r="14342" spans="2:3" x14ac:dyDescent="0.2">
      <c r="B14342" s="351" t="str">
        <f t="shared" si="232"/>
        <v>Input start date of historical data in cell B15</v>
      </c>
      <c r="C14342" s="40"/>
    </row>
    <row r="14343" spans="2:3" x14ac:dyDescent="0.2">
      <c r="B14343" s="351" t="str">
        <f t="shared" si="232"/>
        <v>Input start date of historical data in cell B15</v>
      </c>
      <c r="C14343" s="40"/>
    </row>
    <row r="14344" spans="2:3" x14ac:dyDescent="0.2">
      <c r="B14344" s="351" t="str">
        <f t="shared" si="232"/>
        <v>Input start date of historical data in cell B15</v>
      </c>
      <c r="C14344" s="40"/>
    </row>
    <row r="14345" spans="2:3" x14ac:dyDescent="0.2">
      <c r="B14345" s="351" t="str">
        <f t="shared" si="232"/>
        <v>Input start date of historical data in cell B15</v>
      </c>
      <c r="C14345" s="40"/>
    </row>
    <row r="14346" spans="2:3" x14ac:dyDescent="0.2">
      <c r="B14346" s="351" t="str">
        <f t="shared" si="232"/>
        <v>Input start date of historical data in cell B15</v>
      </c>
      <c r="C14346" s="40"/>
    </row>
    <row r="14347" spans="2:3" x14ac:dyDescent="0.2">
      <c r="B14347" s="351" t="str">
        <f t="shared" si="232"/>
        <v>Input start date of historical data in cell B15</v>
      </c>
      <c r="C14347" s="40"/>
    </row>
    <row r="14348" spans="2:3" x14ac:dyDescent="0.2">
      <c r="B14348" s="351" t="str">
        <f t="shared" si="232"/>
        <v>Input start date of historical data in cell B15</v>
      </c>
      <c r="C14348" s="40"/>
    </row>
    <row r="14349" spans="2:3" x14ac:dyDescent="0.2">
      <c r="B14349" s="351" t="str">
        <f t="shared" ref="B14349:B14412" si="233">IFERROR(B14348+1/24,"Input start date of historical data in cell B15")</f>
        <v>Input start date of historical data in cell B15</v>
      </c>
      <c r="C14349" s="40"/>
    </row>
    <row r="14350" spans="2:3" x14ac:dyDescent="0.2">
      <c r="B14350" s="351" t="str">
        <f t="shared" si="233"/>
        <v>Input start date of historical data in cell B15</v>
      </c>
      <c r="C14350" s="40"/>
    </row>
    <row r="14351" spans="2:3" x14ac:dyDescent="0.2">
      <c r="B14351" s="351" t="str">
        <f t="shared" si="233"/>
        <v>Input start date of historical data in cell B15</v>
      </c>
      <c r="C14351" s="40"/>
    </row>
    <row r="14352" spans="2:3" x14ac:dyDescent="0.2">
      <c r="B14352" s="351" t="str">
        <f t="shared" si="233"/>
        <v>Input start date of historical data in cell B15</v>
      </c>
      <c r="C14352" s="40"/>
    </row>
    <row r="14353" spans="2:3" x14ac:dyDescent="0.2">
      <c r="B14353" s="351" t="str">
        <f t="shared" si="233"/>
        <v>Input start date of historical data in cell B15</v>
      </c>
      <c r="C14353" s="40"/>
    </row>
    <row r="14354" spans="2:3" x14ac:dyDescent="0.2">
      <c r="B14354" s="351" t="str">
        <f t="shared" si="233"/>
        <v>Input start date of historical data in cell B15</v>
      </c>
      <c r="C14354" s="40"/>
    </row>
    <row r="14355" spans="2:3" x14ac:dyDescent="0.2">
      <c r="B14355" s="351" t="str">
        <f t="shared" si="233"/>
        <v>Input start date of historical data in cell B15</v>
      </c>
      <c r="C14355" s="40"/>
    </row>
    <row r="14356" spans="2:3" x14ac:dyDescent="0.2">
      <c r="B14356" s="351" t="str">
        <f t="shared" si="233"/>
        <v>Input start date of historical data in cell B15</v>
      </c>
      <c r="C14356" s="40"/>
    </row>
    <row r="14357" spans="2:3" x14ac:dyDescent="0.2">
      <c r="B14357" s="351" t="str">
        <f t="shared" si="233"/>
        <v>Input start date of historical data in cell B15</v>
      </c>
      <c r="C14357" s="40"/>
    </row>
    <row r="14358" spans="2:3" x14ac:dyDescent="0.2">
      <c r="B14358" s="351" t="str">
        <f t="shared" si="233"/>
        <v>Input start date of historical data in cell B15</v>
      </c>
      <c r="C14358" s="40"/>
    </row>
    <row r="14359" spans="2:3" x14ac:dyDescent="0.2">
      <c r="B14359" s="351" t="str">
        <f t="shared" si="233"/>
        <v>Input start date of historical data in cell B15</v>
      </c>
      <c r="C14359" s="40"/>
    </row>
    <row r="14360" spans="2:3" x14ac:dyDescent="0.2">
      <c r="B14360" s="351" t="str">
        <f t="shared" si="233"/>
        <v>Input start date of historical data in cell B15</v>
      </c>
      <c r="C14360" s="40"/>
    </row>
    <row r="14361" spans="2:3" x14ac:dyDescent="0.2">
      <c r="B14361" s="351" t="str">
        <f t="shared" si="233"/>
        <v>Input start date of historical data in cell B15</v>
      </c>
      <c r="C14361" s="40"/>
    </row>
    <row r="14362" spans="2:3" x14ac:dyDescent="0.2">
      <c r="B14362" s="351" t="str">
        <f t="shared" si="233"/>
        <v>Input start date of historical data in cell B15</v>
      </c>
      <c r="C14362" s="40"/>
    </row>
    <row r="14363" spans="2:3" x14ac:dyDescent="0.2">
      <c r="B14363" s="351" t="str">
        <f t="shared" si="233"/>
        <v>Input start date of historical data in cell B15</v>
      </c>
      <c r="C14363" s="40"/>
    </row>
    <row r="14364" spans="2:3" x14ac:dyDescent="0.2">
      <c r="B14364" s="351" t="str">
        <f t="shared" si="233"/>
        <v>Input start date of historical data in cell B15</v>
      </c>
      <c r="C14364" s="40"/>
    </row>
    <row r="14365" spans="2:3" x14ac:dyDescent="0.2">
      <c r="B14365" s="351" t="str">
        <f t="shared" si="233"/>
        <v>Input start date of historical data in cell B15</v>
      </c>
      <c r="C14365" s="40"/>
    </row>
    <row r="14366" spans="2:3" x14ac:dyDescent="0.2">
      <c r="B14366" s="351" t="str">
        <f t="shared" si="233"/>
        <v>Input start date of historical data in cell B15</v>
      </c>
      <c r="C14366" s="40"/>
    </row>
    <row r="14367" spans="2:3" x14ac:dyDescent="0.2">
      <c r="B14367" s="351" t="str">
        <f t="shared" si="233"/>
        <v>Input start date of historical data in cell B15</v>
      </c>
      <c r="C14367" s="40"/>
    </row>
    <row r="14368" spans="2:3" x14ac:dyDescent="0.2">
      <c r="B14368" s="351" t="str">
        <f t="shared" si="233"/>
        <v>Input start date of historical data in cell B15</v>
      </c>
      <c r="C14368" s="40"/>
    </row>
    <row r="14369" spans="2:3" x14ac:dyDescent="0.2">
      <c r="B14369" s="351" t="str">
        <f t="shared" si="233"/>
        <v>Input start date of historical data in cell B15</v>
      </c>
      <c r="C14369" s="40"/>
    </row>
    <row r="14370" spans="2:3" x14ac:dyDescent="0.2">
      <c r="B14370" s="351" t="str">
        <f t="shared" si="233"/>
        <v>Input start date of historical data in cell B15</v>
      </c>
      <c r="C14370" s="40"/>
    </row>
    <row r="14371" spans="2:3" x14ac:dyDescent="0.2">
      <c r="B14371" s="351" t="str">
        <f t="shared" si="233"/>
        <v>Input start date of historical data in cell B15</v>
      </c>
      <c r="C14371" s="40"/>
    </row>
    <row r="14372" spans="2:3" x14ac:dyDescent="0.2">
      <c r="B14372" s="351" t="str">
        <f t="shared" si="233"/>
        <v>Input start date of historical data in cell B15</v>
      </c>
      <c r="C14372" s="40"/>
    </row>
    <row r="14373" spans="2:3" x14ac:dyDescent="0.2">
      <c r="B14373" s="351" t="str">
        <f t="shared" si="233"/>
        <v>Input start date of historical data in cell B15</v>
      </c>
      <c r="C14373" s="40"/>
    </row>
    <row r="14374" spans="2:3" x14ac:dyDescent="0.2">
      <c r="B14374" s="351" t="str">
        <f t="shared" si="233"/>
        <v>Input start date of historical data in cell B15</v>
      </c>
      <c r="C14374" s="40"/>
    </row>
    <row r="14375" spans="2:3" x14ac:dyDescent="0.2">
      <c r="B14375" s="351" t="str">
        <f t="shared" si="233"/>
        <v>Input start date of historical data in cell B15</v>
      </c>
      <c r="C14375" s="40"/>
    </row>
    <row r="14376" spans="2:3" x14ac:dyDescent="0.2">
      <c r="B14376" s="351" t="str">
        <f t="shared" si="233"/>
        <v>Input start date of historical data in cell B15</v>
      </c>
      <c r="C14376" s="40"/>
    </row>
    <row r="14377" spans="2:3" x14ac:dyDescent="0.2">
      <c r="B14377" s="351" t="str">
        <f t="shared" si="233"/>
        <v>Input start date of historical data in cell B15</v>
      </c>
      <c r="C14377" s="40"/>
    </row>
    <row r="14378" spans="2:3" x14ac:dyDescent="0.2">
      <c r="B14378" s="351" t="str">
        <f t="shared" si="233"/>
        <v>Input start date of historical data in cell B15</v>
      </c>
      <c r="C14378" s="40"/>
    </row>
    <row r="14379" spans="2:3" x14ac:dyDescent="0.2">
      <c r="B14379" s="351" t="str">
        <f t="shared" si="233"/>
        <v>Input start date of historical data in cell B15</v>
      </c>
      <c r="C14379" s="40"/>
    </row>
    <row r="14380" spans="2:3" x14ac:dyDescent="0.2">
      <c r="B14380" s="351" t="str">
        <f t="shared" si="233"/>
        <v>Input start date of historical data in cell B15</v>
      </c>
      <c r="C14380" s="40"/>
    </row>
    <row r="14381" spans="2:3" x14ac:dyDescent="0.2">
      <c r="B14381" s="351" t="str">
        <f t="shared" si="233"/>
        <v>Input start date of historical data in cell B15</v>
      </c>
      <c r="C14381" s="40"/>
    </row>
    <row r="14382" spans="2:3" x14ac:dyDescent="0.2">
      <c r="B14382" s="351" t="str">
        <f t="shared" si="233"/>
        <v>Input start date of historical data in cell B15</v>
      </c>
      <c r="C14382" s="40"/>
    </row>
    <row r="14383" spans="2:3" x14ac:dyDescent="0.2">
      <c r="B14383" s="351" t="str">
        <f t="shared" si="233"/>
        <v>Input start date of historical data in cell B15</v>
      </c>
      <c r="C14383" s="40"/>
    </row>
    <row r="14384" spans="2:3" x14ac:dyDescent="0.2">
      <c r="B14384" s="351" t="str">
        <f t="shared" si="233"/>
        <v>Input start date of historical data in cell B15</v>
      </c>
      <c r="C14384" s="40"/>
    </row>
    <row r="14385" spans="2:3" x14ac:dyDescent="0.2">
      <c r="B14385" s="351" t="str">
        <f t="shared" si="233"/>
        <v>Input start date of historical data in cell B15</v>
      </c>
      <c r="C14385" s="40"/>
    </row>
    <row r="14386" spans="2:3" x14ac:dyDescent="0.2">
      <c r="B14386" s="351" t="str">
        <f t="shared" si="233"/>
        <v>Input start date of historical data in cell B15</v>
      </c>
      <c r="C14386" s="40"/>
    </row>
    <row r="14387" spans="2:3" x14ac:dyDescent="0.2">
      <c r="B14387" s="351" t="str">
        <f t="shared" si="233"/>
        <v>Input start date of historical data in cell B15</v>
      </c>
      <c r="C14387" s="40"/>
    </row>
    <row r="14388" spans="2:3" x14ac:dyDescent="0.2">
      <c r="B14388" s="351" t="str">
        <f t="shared" si="233"/>
        <v>Input start date of historical data in cell B15</v>
      </c>
      <c r="C14388" s="40"/>
    </row>
    <row r="14389" spans="2:3" x14ac:dyDescent="0.2">
      <c r="B14389" s="351" t="str">
        <f t="shared" si="233"/>
        <v>Input start date of historical data in cell B15</v>
      </c>
      <c r="C14389" s="40"/>
    </row>
    <row r="14390" spans="2:3" x14ac:dyDescent="0.2">
      <c r="B14390" s="351" t="str">
        <f t="shared" si="233"/>
        <v>Input start date of historical data in cell B15</v>
      </c>
      <c r="C14390" s="40"/>
    </row>
    <row r="14391" spans="2:3" x14ac:dyDescent="0.2">
      <c r="B14391" s="351" t="str">
        <f t="shared" si="233"/>
        <v>Input start date of historical data in cell B15</v>
      </c>
      <c r="C14391" s="40"/>
    </row>
    <row r="14392" spans="2:3" x14ac:dyDescent="0.2">
      <c r="B14392" s="351" t="str">
        <f t="shared" si="233"/>
        <v>Input start date of historical data in cell B15</v>
      </c>
      <c r="C14392" s="40"/>
    </row>
    <row r="14393" spans="2:3" x14ac:dyDescent="0.2">
      <c r="B14393" s="351" t="str">
        <f t="shared" si="233"/>
        <v>Input start date of historical data in cell B15</v>
      </c>
      <c r="C14393" s="40"/>
    </row>
    <row r="14394" spans="2:3" x14ac:dyDescent="0.2">
      <c r="B14394" s="351" t="str">
        <f t="shared" si="233"/>
        <v>Input start date of historical data in cell B15</v>
      </c>
      <c r="C14394" s="40"/>
    </row>
    <row r="14395" spans="2:3" x14ac:dyDescent="0.2">
      <c r="B14395" s="351" t="str">
        <f t="shared" si="233"/>
        <v>Input start date of historical data in cell B15</v>
      </c>
      <c r="C14395" s="40"/>
    </row>
    <row r="14396" spans="2:3" x14ac:dyDescent="0.2">
      <c r="B14396" s="351" t="str">
        <f t="shared" si="233"/>
        <v>Input start date of historical data in cell B15</v>
      </c>
      <c r="C14396" s="40"/>
    </row>
    <row r="14397" spans="2:3" x14ac:dyDescent="0.2">
      <c r="B14397" s="351" t="str">
        <f t="shared" si="233"/>
        <v>Input start date of historical data in cell B15</v>
      </c>
      <c r="C14397" s="40"/>
    </row>
    <row r="14398" spans="2:3" x14ac:dyDescent="0.2">
      <c r="B14398" s="351" t="str">
        <f t="shared" si="233"/>
        <v>Input start date of historical data in cell B15</v>
      </c>
      <c r="C14398" s="40"/>
    </row>
    <row r="14399" spans="2:3" x14ac:dyDescent="0.2">
      <c r="B14399" s="351" t="str">
        <f t="shared" si="233"/>
        <v>Input start date of historical data in cell B15</v>
      </c>
      <c r="C14399" s="40"/>
    </row>
    <row r="14400" spans="2:3" x14ac:dyDescent="0.2">
      <c r="B14400" s="351" t="str">
        <f t="shared" si="233"/>
        <v>Input start date of historical data in cell B15</v>
      </c>
      <c r="C14400" s="40"/>
    </row>
    <row r="14401" spans="2:3" x14ac:dyDescent="0.2">
      <c r="B14401" s="351" t="str">
        <f t="shared" si="233"/>
        <v>Input start date of historical data in cell B15</v>
      </c>
      <c r="C14401" s="40"/>
    </row>
    <row r="14402" spans="2:3" x14ac:dyDescent="0.2">
      <c r="B14402" s="351" t="str">
        <f t="shared" si="233"/>
        <v>Input start date of historical data in cell B15</v>
      </c>
      <c r="C14402" s="40"/>
    </row>
    <row r="14403" spans="2:3" x14ac:dyDescent="0.2">
      <c r="B14403" s="351" t="str">
        <f t="shared" si="233"/>
        <v>Input start date of historical data in cell B15</v>
      </c>
      <c r="C14403" s="40"/>
    </row>
    <row r="14404" spans="2:3" x14ac:dyDescent="0.2">
      <c r="B14404" s="351" t="str">
        <f t="shared" si="233"/>
        <v>Input start date of historical data in cell B15</v>
      </c>
      <c r="C14404" s="40"/>
    </row>
    <row r="14405" spans="2:3" x14ac:dyDescent="0.2">
      <c r="B14405" s="351" t="str">
        <f t="shared" si="233"/>
        <v>Input start date of historical data in cell B15</v>
      </c>
      <c r="C14405" s="40"/>
    </row>
    <row r="14406" spans="2:3" x14ac:dyDescent="0.2">
      <c r="B14406" s="351" t="str">
        <f t="shared" si="233"/>
        <v>Input start date of historical data in cell B15</v>
      </c>
      <c r="C14406" s="40"/>
    </row>
    <row r="14407" spans="2:3" x14ac:dyDescent="0.2">
      <c r="B14407" s="351" t="str">
        <f t="shared" si="233"/>
        <v>Input start date of historical data in cell B15</v>
      </c>
      <c r="C14407" s="40"/>
    </row>
    <row r="14408" spans="2:3" x14ac:dyDescent="0.2">
      <c r="B14408" s="351" t="str">
        <f t="shared" si="233"/>
        <v>Input start date of historical data in cell B15</v>
      </c>
      <c r="C14408" s="40"/>
    </row>
    <row r="14409" spans="2:3" x14ac:dyDescent="0.2">
      <c r="B14409" s="351" t="str">
        <f t="shared" si="233"/>
        <v>Input start date of historical data in cell B15</v>
      </c>
      <c r="C14409" s="40"/>
    </row>
    <row r="14410" spans="2:3" x14ac:dyDescent="0.2">
      <c r="B14410" s="351" t="str">
        <f t="shared" si="233"/>
        <v>Input start date of historical data in cell B15</v>
      </c>
      <c r="C14410" s="40"/>
    </row>
    <row r="14411" spans="2:3" x14ac:dyDescent="0.2">
      <c r="B14411" s="351" t="str">
        <f t="shared" si="233"/>
        <v>Input start date of historical data in cell B15</v>
      </c>
      <c r="C14411" s="40"/>
    </row>
    <row r="14412" spans="2:3" x14ac:dyDescent="0.2">
      <c r="B14412" s="351" t="str">
        <f t="shared" si="233"/>
        <v>Input start date of historical data in cell B15</v>
      </c>
      <c r="C14412" s="40"/>
    </row>
    <row r="14413" spans="2:3" x14ac:dyDescent="0.2">
      <c r="B14413" s="351" t="str">
        <f t="shared" ref="B14413:B14476" si="234">IFERROR(B14412+1/24,"Input start date of historical data in cell B15")</f>
        <v>Input start date of historical data in cell B15</v>
      </c>
      <c r="C14413" s="40"/>
    </row>
    <row r="14414" spans="2:3" x14ac:dyDescent="0.2">
      <c r="B14414" s="351" t="str">
        <f t="shared" si="234"/>
        <v>Input start date of historical data in cell B15</v>
      </c>
      <c r="C14414" s="40"/>
    </row>
    <row r="14415" spans="2:3" x14ac:dyDescent="0.2">
      <c r="B14415" s="351" t="str">
        <f t="shared" si="234"/>
        <v>Input start date of historical data in cell B15</v>
      </c>
      <c r="C14415" s="40"/>
    </row>
    <row r="14416" spans="2:3" x14ac:dyDescent="0.2">
      <c r="B14416" s="351" t="str">
        <f t="shared" si="234"/>
        <v>Input start date of historical data in cell B15</v>
      </c>
      <c r="C14416" s="40"/>
    </row>
    <row r="14417" spans="2:3" x14ac:dyDescent="0.2">
      <c r="B14417" s="351" t="str">
        <f t="shared" si="234"/>
        <v>Input start date of historical data in cell B15</v>
      </c>
      <c r="C14417" s="40"/>
    </row>
    <row r="14418" spans="2:3" x14ac:dyDescent="0.2">
      <c r="B14418" s="351" t="str">
        <f t="shared" si="234"/>
        <v>Input start date of historical data in cell B15</v>
      </c>
      <c r="C14418" s="40"/>
    </row>
    <row r="14419" spans="2:3" x14ac:dyDescent="0.2">
      <c r="B14419" s="351" t="str">
        <f t="shared" si="234"/>
        <v>Input start date of historical data in cell B15</v>
      </c>
      <c r="C14419" s="40"/>
    </row>
    <row r="14420" spans="2:3" x14ac:dyDescent="0.2">
      <c r="B14420" s="351" t="str">
        <f t="shared" si="234"/>
        <v>Input start date of historical data in cell B15</v>
      </c>
      <c r="C14420" s="40"/>
    </row>
    <row r="14421" spans="2:3" x14ac:dyDescent="0.2">
      <c r="B14421" s="351" t="str">
        <f t="shared" si="234"/>
        <v>Input start date of historical data in cell B15</v>
      </c>
      <c r="C14421" s="40"/>
    </row>
    <row r="14422" spans="2:3" x14ac:dyDescent="0.2">
      <c r="B14422" s="351" t="str">
        <f t="shared" si="234"/>
        <v>Input start date of historical data in cell B15</v>
      </c>
      <c r="C14422" s="40"/>
    </row>
    <row r="14423" spans="2:3" x14ac:dyDescent="0.2">
      <c r="B14423" s="351" t="str">
        <f t="shared" si="234"/>
        <v>Input start date of historical data in cell B15</v>
      </c>
      <c r="C14423" s="40"/>
    </row>
    <row r="14424" spans="2:3" x14ac:dyDescent="0.2">
      <c r="B14424" s="351" t="str">
        <f t="shared" si="234"/>
        <v>Input start date of historical data in cell B15</v>
      </c>
      <c r="C14424" s="40"/>
    </row>
    <row r="14425" spans="2:3" x14ac:dyDescent="0.2">
      <c r="B14425" s="351" t="str">
        <f t="shared" si="234"/>
        <v>Input start date of historical data in cell B15</v>
      </c>
      <c r="C14425" s="40"/>
    </row>
    <row r="14426" spans="2:3" x14ac:dyDescent="0.2">
      <c r="B14426" s="351" t="str">
        <f t="shared" si="234"/>
        <v>Input start date of historical data in cell B15</v>
      </c>
      <c r="C14426" s="40"/>
    </row>
    <row r="14427" spans="2:3" x14ac:dyDescent="0.2">
      <c r="B14427" s="351" t="str">
        <f t="shared" si="234"/>
        <v>Input start date of historical data in cell B15</v>
      </c>
      <c r="C14427" s="40"/>
    </row>
    <row r="14428" spans="2:3" x14ac:dyDescent="0.2">
      <c r="B14428" s="351" t="str">
        <f t="shared" si="234"/>
        <v>Input start date of historical data in cell B15</v>
      </c>
      <c r="C14428" s="40"/>
    </row>
    <row r="14429" spans="2:3" x14ac:dyDescent="0.2">
      <c r="B14429" s="351" t="str">
        <f t="shared" si="234"/>
        <v>Input start date of historical data in cell B15</v>
      </c>
      <c r="C14429" s="40"/>
    </row>
    <row r="14430" spans="2:3" x14ac:dyDescent="0.2">
      <c r="B14430" s="351" t="str">
        <f t="shared" si="234"/>
        <v>Input start date of historical data in cell B15</v>
      </c>
      <c r="C14430" s="40"/>
    </row>
    <row r="14431" spans="2:3" x14ac:dyDescent="0.2">
      <c r="B14431" s="351" t="str">
        <f t="shared" si="234"/>
        <v>Input start date of historical data in cell B15</v>
      </c>
      <c r="C14431" s="40"/>
    </row>
    <row r="14432" spans="2:3" x14ac:dyDescent="0.2">
      <c r="B14432" s="351" t="str">
        <f t="shared" si="234"/>
        <v>Input start date of historical data in cell B15</v>
      </c>
      <c r="C14432" s="40"/>
    </row>
    <row r="14433" spans="2:3" x14ac:dyDescent="0.2">
      <c r="B14433" s="351" t="str">
        <f t="shared" si="234"/>
        <v>Input start date of historical data in cell B15</v>
      </c>
      <c r="C14433" s="40"/>
    </row>
    <row r="14434" spans="2:3" x14ac:dyDescent="0.2">
      <c r="B14434" s="351" t="str">
        <f t="shared" si="234"/>
        <v>Input start date of historical data in cell B15</v>
      </c>
      <c r="C14434" s="40"/>
    </row>
    <row r="14435" spans="2:3" x14ac:dyDescent="0.2">
      <c r="B14435" s="351" t="str">
        <f t="shared" si="234"/>
        <v>Input start date of historical data in cell B15</v>
      </c>
      <c r="C14435" s="40"/>
    </row>
    <row r="14436" spans="2:3" x14ac:dyDescent="0.2">
      <c r="B14436" s="351" t="str">
        <f t="shared" si="234"/>
        <v>Input start date of historical data in cell B15</v>
      </c>
      <c r="C14436" s="40"/>
    </row>
    <row r="14437" spans="2:3" x14ac:dyDescent="0.2">
      <c r="B14437" s="351" t="str">
        <f t="shared" si="234"/>
        <v>Input start date of historical data in cell B15</v>
      </c>
      <c r="C14437" s="40"/>
    </row>
    <row r="14438" spans="2:3" x14ac:dyDescent="0.2">
      <c r="B14438" s="351" t="str">
        <f t="shared" si="234"/>
        <v>Input start date of historical data in cell B15</v>
      </c>
      <c r="C14438" s="40"/>
    </row>
    <row r="14439" spans="2:3" x14ac:dyDescent="0.2">
      <c r="B14439" s="351" t="str">
        <f t="shared" si="234"/>
        <v>Input start date of historical data in cell B15</v>
      </c>
      <c r="C14439" s="40"/>
    </row>
    <row r="14440" spans="2:3" x14ac:dyDescent="0.2">
      <c r="B14440" s="351" t="str">
        <f t="shared" si="234"/>
        <v>Input start date of historical data in cell B15</v>
      </c>
      <c r="C14440" s="40"/>
    </row>
    <row r="14441" spans="2:3" x14ac:dyDescent="0.2">
      <c r="B14441" s="351" t="str">
        <f t="shared" si="234"/>
        <v>Input start date of historical data in cell B15</v>
      </c>
      <c r="C14441" s="40"/>
    </row>
    <row r="14442" spans="2:3" x14ac:dyDescent="0.2">
      <c r="B14442" s="351" t="str">
        <f t="shared" si="234"/>
        <v>Input start date of historical data in cell B15</v>
      </c>
      <c r="C14442" s="40"/>
    </row>
    <row r="14443" spans="2:3" x14ac:dyDescent="0.2">
      <c r="B14443" s="351" t="str">
        <f t="shared" si="234"/>
        <v>Input start date of historical data in cell B15</v>
      </c>
      <c r="C14443" s="40"/>
    </row>
    <row r="14444" spans="2:3" x14ac:dyDescent="0.2">
      <c r="B14444" s="351" t="str">
        <f t="shared" si="234"/>
        <v>Input start date of historical data in cell B15</v>
      </c>
      <c r="C14444" s="40"/>
    </row>
    <row r="14445" spans="2:3" x14ac:dyDescent="0.2">
      <c r="B14445" s="351" t="str">
        <f t="shared" si="234"/>
        <v>Input start date of historical data in cell B15</v>
      </c>
      <c r="C14445" s="40"/>
    </row>
    <row r="14446" spans="2:3" x14ac:dyDescent="0.2">
      <c r="B14446" s="351" t="str">
        <f t="shared" si="234"/>
        <v>Input start date of historical data in cell B15</v>
      </c>
      <c r="C14446" s="40"/>
    </row>
    <row r="14447" spans="2:3" x14ac:dyDescent="0.2">
      <c r="B14447" s="351" t="str">
        <f t="shared" si="234"/>
        <v>Input start date of historical data in cell B15</v>
      </c>
      <c r="C14447" s="40"/>
    </row>
    <row r="14448" spans="2:3" x14ac:dyDescent="0.2">
      <c r="B14448" s="351" t="str">
        <f t="shared" si="234"/>
        <v>Input start date of historical data in cell B15</v>
      </c>
      <c r="C14448" s="40"/>
    </row>
    <row r="14449" spans="2:3" x14ac:dyDescent="0.2">
      <c r="B14449" s="351" t="str">
        <f t="shared" si="234"/>
        <v>Input start date of historical data in cell B15</v>
      </c>
      <c r="C14449" s="40"/>
    </row>
    <row r="14450" spans="2:3" x14ac:dyDescent="0.2">
      <c r="B14450" s="351" t="str">
        <f t="shared" si="234"/>
        <v>Input start date of historical data in cell B15</v>
      </c>
      <c r="C14450" s="40"/>
    </row>
    <row r="14451" spans="2:3" x14ac:dyDescent="0.2">
      <c r="B14451" s="351" t="str">
        <f t="shared" si="234"/>
        <v>Input start date of historical data in cell B15</v>
      </c>
      <c r="C14451" s="40"/>
    </row>
    <row r="14452" spans="2:3" x14ac:dyDescent="0.2">
      <c r="B14452" s="351" t="str">
        <f t="shared" si="234"/>
        <v>Input start date of historical data in cell B15</v>
      </c>
      <c r="C14452" s="40"/>
    </row>
    <row r="14453" spans="2:3" x14ac:dyDescent="0.2">
      <c r="B14453" s="351" t="str">
        <f t="shared" si="234"/>
        <v>Input start date of historical data in cell B15</v>
      </c>
      <c r="C14453" s="40"/>
    </row>
    <row r="14454" spans="2:3" x14ac:dyDescent="0.2">
      <c r="B14454" s="351" t="str">
        <f t="shared" si="234"/>
        <v>Input start date of historical data in cell B15</v>
      </c>
      <c r="C14454" s="40"/>
    </row>
    <row r="14455" spans="2:3" x14ac:dyDescent="0.2">
      <c r="B14455" s="351" t="str">
        <f t="shared" si="234"/>
        <v>Input start date of historical data in cell B15</v>
      </c>
      <c r="C14455" s="40"/>
    </row>
    <row r="14456" spans="2:3" x14ac:dyDescent="0.2">
      <c r="B14456" s="351" t="str">
        <f t="shared" si="234"/>
        <v>Input start date of historical data in cell B15</v>
      </c>
      <c r="C14456" s="40"/>
    </row>
    <row r="14457" spans="2:3" x14ac:dyDescent="0.2">
      <c r="B14457" s="351" t="str">
        <f t="shared" si="234"/>
        <v>Input start date of historical data in cell B15</v>
      </c>
      <c r="C14457" s="40"/>
    </row>
    <row r="14458" spans="2:3" x14ac:dyDescent="0.2">
      <c r="B14458" s="351" t="str">
        <f t="shared" si="234"/>
        <v>Input start date of historical data in cell B15</v>
      </c>
      <c r="C14458" s="40"/>
    </row>
    <row r="14459" spans="2:3" x14ac:dyDescent="0.2">
      <c r="B14459" s="351" t="str">
        <f t="shared" si="234"/>
        <v>Input start date of historical data in cell B15</v>
      </c>
      <c r="C14459" s="40"/>
    </row>
    <row r="14460" spans="2:3" x14ac:dyDescent="0.2">
      <c r="B14460" s="351" t="str">
        <f t="shared" si="234"/>
        <v>Input start date of historical data in cell B15</v>
      </c>
      <c r="C14460" s="40"/>
    </row>
    <row r="14461" spans="2:3" x14ac:dyDescent="0.2">
      <c r="B14461" s="351" t="str">
        <f t="shared" si="234"/>
        <v>Input start date of historical data in cell B15</v>
      </c>
      <c r="C14461" s="40"/>
    </row>
    <row r="14462" spans="2:3" x14ac:dyDescent="0.2">
      <c r="B14462" s="351" t="str">
        <f t="shared" si="234"/>
        <v>Input start date of historical data in cell B15</v>
      </c>
      <c r="C14462" s="40"/>
    </row>
    <row r="14463" spans="2:3" x14ac:dyDescent="0.2">
      <c r="B14463" s="351" t="str">
        <f t="shared" si="234"/>
        <v>Input start date of historical data in cell B15</v>
      </c>
      <c r="C14463" s="40"/>
    </row>
    <row r="14464" spans="2:3" x14ac:dyDescent="0.2">
      <c r="B14464" s="351" t="str">
        <f t="shared" si="234"/>
        <v>Input start date of historical data in cell B15</v>
      </c>
      <c r="C14464" s="40"/>
    </row>
    <row r="14465" spans="2:3" x14ac:dyDescent="0.2">
      <c r="B14465" s="351" t="str">
        <f t="shared" si="234"/>
        <v>Input start date of historical data in cell B15</v>
      </c>
      <c r="C14465" s="40"/>
    </row>
    <row r="14466" spans="2:3" x14ac:dyDescent="0.2">
      <c r="B14466" s="351" t="str">
        <f t="shared" si="234"/>
        <v>Input start date of historical data in cell B15</v>
      </c>
      <c r="C14466" s="40"/>
    </row>
    <row r="14467" spans="2:3" x14ac:dyDescent="0.2">
      <c r="B14467" s="351" t="str">
        <f t="shared" si="234"/>
        <v>Input start date of historical data in cell B15</v>
      </c>
      <c r="C14467" s="40"/>
    </row>
    <row r="14468" spans="2:3" x14ac:dyDescent="0.2">
      <c r="B14468" s="351" t="str">
        <f t="shared" si="234"/>
        <v>Input start date of historical data in cell B15</v>
      </c>
      <c r="C14468" s="40"/>
    </row>
    <row r="14469" spans="2:3" x14ac:dyDescent="0.2">
      <c r="B14469" s="351" t="str">
        <f t="shared" si="234"/>
        <v>Input start date of historical data in cell B15</v>
      </c>
      <c r="C14469" s="40"/>
    </row>
    <row r="14470" spans="2:3" x14ac:dyDescent="0.2">
      <c r="B14470" s="351" t="str">
        <f t="shared" si="234"/>
        <v>Input start date of historical data in cell B15</v>
      </c>
      <c r="C14470" s="40"/>
    </row>
    <row r="14471" spans="2:3" x14ac:dyDescent="0.2">
      <c r="B14471" s="351" t="str">
        <f t="shared" si="234"/>
        <v>Input start date of historical data in cell B15</v>
      </c>
      <c r="C14471" s="40"/>
    </row>
    <row r="14472" spans="2:3" x14ac:dyDescent="0.2">
      <c r="B14472" s="351" t="str">
        <f t="shared" si="234"/>
        <v>Input start date of historical data in cell B15</v>
      </c>
      <c r="C14472" s="40"/>
    </row>
    <row r="14473" spans="2:3" x14ac:dyDescent="0.2">
      <c r="B14473" s="351" t="str">
        <f t="shared" si="234"/>
        <v>Input start date of historical data in cell B15</v>
      </c>
      <c r="C14473" s="40"/>
    </row>
    <row r="14474" spans="2:3" x14ac:dyDescent="0.2">
      <c r="B14474" s="351" t="str">
        <f t="shared" si="234"/>
        <v>Input start date of historical data in cell B15</v>
      </c>
      <c r="C14474" s="40"/>
    </row>
    <row r="14475" spans="2:3" x14ac:dyDescent="0.2">
      <c r="B14475" s="351" t="str">
        <f t="shared" si="234"/>
        <v>Input start date of historical data in cell B15</v>
      </c>
      <c r="C14475" s="40"/>
    </row>
    <row r="14476" spans="2:3" x14ac:dyDescent="0.2">
      <c r="B14476" s="351" t="str">
        <f t="shared" si="234"/>
        <v>Input start date of historical data in cell B15</v>
      </c>
      <c r="C14476" s="40"/>
    </row>
    <row r="14477" spans="2:3" x14ac:dyDescent="0.2">
      <c r="B14477" s="351" t="str">
        <f t="shared" ref="B14477:B14540" si="235">IFERROR(B14476+1/24,"Input start date of historical data in cell B15")</f>
        <v>Input start date of historical data in cell B15</v>
      </c>
      <c r="C14477" s="40"/>
    </row>
    <row r="14478" spans="2:3" x14ac:dyDescent="0.2">
      <c r="B14478" s="351" t="str">
        <f t="shared" si="235"/>
        <v>Input start date of historical data in cell B15</v>
      </c>
      <c r="C14478" s="40"/>
    </row>
    <row r="14479" spans="2:3" x14ac:dyDescent="0.2">
      <c r="B14479" s="351" t="str">
        <f t="shared" si="235"/>
        <v>Input start date of historical data in cell B15</v>
      </c>
      <c r="C14479" s="40"/>
    </row>
    <row r="14480" spans="2:3" x14ac:dyDescent="0.2">
      <c r="B14480" s="351" t="str">
        <f t="shared" si="235"/>
        <v>Input start date of historical data in cell B15</v>
      </c>
      <c r="C14480" s="40"/>
    </row>
    <row r="14481" spans="2:3" x14ac:dyDescent="0.2">
      <c r="B14481" s="351" t="str">
        <f t="shared" si="235"/>
        <v>Input start date of historical data in cell B15</v>
      </c>
      <c r="C14481" s="40"/>
    </row>
    <row r="14482" spans="2:3" x14ac:dyDescent="0.2">
      <c r="B14482" s="351" t="str">
        <f t="shared" si="235"/>
        <v>Input start date of historical data in cell B15</v>
      </c>
      <c r="C14482" s="40"/>
    </row>
    <row r="14483" spans="2:3" x14ac:dyDescent="0.2">
      <c r="B14483" s="351" t="str">
        <f t="shared" si="235"/>
        <v>Input start date of historical data in cell B15</v>
      </c>
      <c r="C14483" s="40"/>
    </row>
    <row r="14484" spans="2:3" x14ac:dyDescent="0.2">
      <c r="B14484" s="351" t="str">
        <f t="shared" si="235"/>
        <v>Input start date of historical data in cell B15</v>
      </c>
      <c r="C14484" s="40"/>
    </row>
    <row r="14485" spans="2:3" x14ac:dyDescent="0.2">
      <c r="B14485" s="351" t="str">
        <f t="shared" si="235"/>
        <v>Input start date of historical data in cell B15</v>
      </c>
      <c r="C14485" s="40"/>
    </row>
    <row r="14486" spans="2:3" x14ac:dyDescent="0.2">
      <c r="B14486" s="351" t="str">
        <f t="shared" si="235"/>
        <v>Input start date of historical data in cell B15</v>
      </c>
      <c r="C14486" s="40"/>
    </row>
    <row r="14487" spans="2:3" x14ac:dyDescent="0.2">
      <c r="B14487" s="351" t="str">
        <f t="shared" si="235"/>
        <v>Input start date of historical data in cell B15</v>
      </c>
      <c r="C14487" s="40"/>
    </row>
    <row r="14488" spans="2:3" x14ac:dyDescent="0.2">
      <c r="B14488" s="351" t="str">
        <f t="shared" si="235"/>
        <v>Input start date of historical data in cell B15</v>
      </c>
      <c r="C14488" s="40"/>
    </row>
    <row r="14489" spans="2:3" x14ac:dyDescent="0.2">
      <c r="B14489" s="351" t="str">
        <f t="shared" si="235"/>
        <v>Input start date of historical data in cell B15</v>
      </c>
      <c r="C14489" s="40"/>
    </row>
    <row r="14490" spans="2:3" x14ac:dyDescent="0.2">
      <c r="B14490" s="351" t="str">
        <f t="shared" si="235"/>
        <v>Input start date of historical data in cell B15</v>
      </c>
      <c r="C14490" s="40"/>
    </row>
    <row r="14491" spans="2:3" x14ac:dyDescent="0.2">
      <c r="B14491" s="351" t="str">
        <f t="shared" si="235"/>
        <v>Input start date of historical data in cell B15</v>
      </c>
      <c r="C14491" s="40"/>
    </row>
    <row r="14492" spans="2:3" x14ac:dyDescent="0.2">
      <c r="B14492" s="351" t="str">
        <f t="shared" si="235"/>
        <v>Input start date of historical data in cell B15</v>
      </c>
      <c r="C14492" s="40"/>
    </row>
    <row r="14493" spans="2:3" x14ac:dyDescent="0.2">
      <c r="B14493" s="351" t="str">
        <f t="shared" si="235"/>
        <v>Input start date of historical data in cell B15</v>
      </c>
      <c r="C14493" s="40"/>
    </row>
    <row r="14494" spans="2:3" x14ac:dyDescent="0.2">
      <c r="B14494" s="351" t="str">
        <f t="shared" si="235"/>
        <v>Input start date of historical data in cell B15</v>
      </c>
      <c r="C14494" s="40"/>
    </row>
    <row r="14495" spans="2:3" x14ac:dyDescent="0.2">
      <c r="B14495" s="351" t="str">
        <f t="shared" si="235"/>
        <v>Input start date of historical data in cell B15</v>
      </c>
      <c r="C14495" s="40"/>
    </row>
    <row r="14496" spans="2:3" x14ac:dyDescent="0.2">
      <c r="B14496" s="351" t="str">
        <f t="shared" si="235"/>
        <v>Input start date of historical data in cell B15</v>
      </c>
      <c r="C14496" s="40"/>
    </row>
    <row r="14497" spans="2:3" x14ac:dyDescent="0.2">
      <c r="B14497" s="351" t="str">
        <f t="shared" si="235"/>
        <v>Input start date of historical data in cell B15</v>
      </c>
      <c r="C14497" s="40"/>
    </row>
    <row r="14498" spans="2:3" x14ac:dyDescent="0.2">
      <c r="B14498" s="351" t="str">
        <f t="shared" si="235"/>
        <v>Input start date of historical data in cell B15</v>
      </c>
      <c r="C14498" s="40"/>
    </row>
    <row r="14499" spans="2:3" x14ac:dyDescent="0.2">
      <c r="B14499" s="351" t="str">
        <f t="shared" si="235"/>
        <v>Input start date of historical data in cell B15</v>
      </c>
      <c r="C14499" s="40"/>
    </row>
    <row r="14500" spans="2:3" x14ac:dyDescent="0.2">
      <c r="B14500" s="351" t="str">
        <f t="shared" si="235"/>
        <v>Input start date of historical data in cell B15</v>
      </c>
      <c r="C14500" s="40"/>
    </row>
    <row r="14501" spans="2:3" x14ac:dyDescent="0.2">
      <c r="B14501" s="351" t="str">
        <f t="shared" si="235"/>
        <v>Input start date of historical data in cell B15</v>
      </c>
      <c r="C14501" s="40"/>
    </row>
    <row r="14502" spans="2:3" x14ac:dyDescent="0.2">
      <c r="B14502" s="351" t="str">
        <f t="shared" si="235"/>
        <v>Input start date of historical data in cell B15</v>
      </c>
      <c r="C14502" s="40"/>
    </row>
    <row r="14503" spans="2:3" x14ac:dyDescent="0.2">
      <c r="B14503" s="351" t="str">
        <f t="shared" si="235"/>
        <v>Input start date of historical data in cell B15</v>
      </c>
      <c r="C14503" s="40"/>
    </row>
    <row r="14504" spans="2:3" x14ac:dyDescent="0.2">
      <c r="B14504" s="351" t="str">
        <f t="shared" si="235"/>
        <v>Input start date of historical data in cell B15</v>
      </c>
      <c r="C14504" s="40"/>
    </row>
    <row r="14505" spans="2:3" x14ac:dyDescent="0.2">
      <c r="B14505" s="351" t="str">
        <f t="shared" si="235"/>
        <v>Input start date of historical data in cell B15</v>
      </c>
      <c r="C14505" s="40"/>
    </row>
    <row r="14506" spans="2:3" x14ac:dyDescent="0.2">
      <c r="B14506" s="351" t="str">
        <f t="shared" si="235"/>
        <v>Input start date of historical data in cell B15</v>
      </c>
      <c r="C14506" s="40"/>
    </row>
    <row r="14507" spans="2:3" x14ac:dyDescent="0.2">
      <c r="B14507" s="351" t="str">
        <f t="shared" si="235"/>
        <v>Input start date of historical data in cell B15</v>
      </c>
      <c r="C14507" s="40"/>
    </row>
    <row r="14508" spans="2:3" x14ac:dyDescent="0.2">
      <c r="B14508" s="351" t="str">
        <f t="shared" si="235"/>
        <v>Input start date of historical data in cell B15</v>
      </c>
      <c r="C14508" s="40"/>
    </row>
    <row r="14509" spans="2:3" x14ac:dyDescent="0.2">
      <c r="B14509" s="351" t="str">
        <f t="shared" si="235"/>
        <v>Input start date of historical data in cell B15</v>
      </c>
      <c r="C14509" s="40"/>
    </row>
    <row r="14510" spans="2:3" x14ac:dyDescent="0.2">
      <c r="B14510" s="351" t="str">
        <f t="shared" si="235"/>
        <v>Input start date of historical data in cell B15</v>
      </c>
      <c r="C14510" s="40"/>
    </row>
    <row r="14511" spans="2:3" x14ac:dyDescent="0.2">
      <c r="B14511" s="351" t="str">
        <f t="shared" si="235"/>
        <v>Input start date of historical data in cell B15</v>
      </c>
      <c r="C14511" s="40"/>
    </row>
    <row r="14512" spans="2:3" x14ac:dyDescent="0.2">
      <c r="B14512" s="351" t="str">
        <f t="shared" si="235"/>
        <v>Input start date of historical data in cell B15</v>
      </c>
      <c r="C14512" s="40"/>
    </row>
    <row r="14513" spans="2:3" x14ac:dyDescent="0.2">
      <c r="B14513" s="351" t="str">
        <f t="shared" si="235"/>
        <v>Input start date of historical data in cell B15</v>
      </c>
      <c r="C14513" s="40"/>
    </row>
    <row r="14514" spans="2:3" x14ac:dyDescent="0.2">
      <c r="B14514" s="351" t="str">
        <f t="shared" si="235"/>
        <v>Input start date of historical data in cell B15</v>
      </c>
      <c r="C14514" s="40"/>
    </row>
    <row r="14515" spans="2:3" x14ac:dyDescent="0.2">
      <c r="B14515" s="351" t="str">
        <f t="shared" si="235"/>
        <v>Input start date of historical data in cell B15</v>
      </c>
      <c r="C14515" s="40"/>
    </row>
    <row r="14516" spans="2:3" x14ac:dyDescent="0.2">
      <c r="B14516" s="351" t="str">
        <f t="shared" si="235"/>
        <v>Input start date of historical data in cell B15</v>
      </c>
      <c r="C14516" s="40"/>
    </row>
    <row r="14517" spans="2:3" x14ac:dyDescent="0.2">
      <c r="B14517" s="351" t="str">
        <f t="shared" si="235"/>
        <v>Input start date of historical data in cell B15</v>
      </c>
      <c r="C14517" s="40"/>
    </row>
    <row r="14518" spans="2:3" x14ac:dyDescent="0.2">
      <c r="B14518" s="351" t="str">
        <f t="shared" si="235"/>
        <v>Input start date of historical data in cell B15</v>
      </c>
      <c r="C14518" s="40"/>
    </row>
    <row r="14519" spans="2:3" x14ac:dyDescent="0.2">
      <c r="B14519" s="351" t="str">
        <f t="shared" si="235"/>
        <v>Input start date of historical data in cell B15</v>
      </c>
      <c r="C14519" s="40"/>
    </row>
    <row r="14520" spans="2:3" x14ac:dyDescent="0.2">
      <c r="B14520" s="351" t="str">
        <f t="shared" si="235"/>
        <v>Input start date of historical data in cell B15</v>
      </c>
      <c r="C14520" s="40"/>
    </row>
    <row r="14521" spans="2:3" x14ac:dyDescent="0.2">
      <c r="B14521" s="351" t="str">
        <f t="shared" si="235"/>
        <v>Input start date of historical data in cell B15</v>
      </c>
      <c r="C14521" s="40"/>
    </row>
    <row r="14522" spans="2:3" x14ac:dyDescent="0.2">
      <c r="B14522" s="351" t="str">
        <f t="shared" si="235"/>
        <v>Input start date of historical data in cell B15</v>
      </c>
      <c r="C14522" s="40"/>
    </row>
    <row r="14523" spans="2:3" x14ac:dyDescent="0.2">
      <c r="B14523" s="351" t="str">
        <f t="shared" si="235"/>
        <v>Input start date of historical data in cell B15</v>
      </c>
      <c r="C14523" s="40"/>
    </row>
    <row r="14524" spans="2:3" x14ac:dyDescent="0.2">
      <c r="B14524" s="351" t="str">
        <f t="shared" si="235"/>
        <v>Input start date of historical data in cell B15</v>
      </c>
      <c r="C14524" s="40"/>
    </row>
    <row r="14525" spans="2:3" x14ac:dyDescent="0.2">
      <c r="B14525" s="351" t="str">
        <f t="shared" si="235"/>
        <v>Input start date of historical data in cell B15</v>
      </c>
      <c r="C14525" s="40"/>
    </row>
    <row r="14526" spans="2:3" x14ac:dyDescent="0.2">
      <c r="B14526" s="351" t="str">
        <f t="shared" si="235"/>
        <v>Input start date of historical data in cell B15</v>
      </c>
      <c r="C14526" s="40"/>
    </row>
    <row r="14527" spans="2:3" x14ac:dyDescent="0.2">
      <c r="B14527" s="351" t="str">
        <f t="shared" si="235"/>
        <v>Input start date of historical data in cell B15</v>
      </c>
      <c r="C14527" s="40"/>
    </row>
    <row r="14528" spans="2:3" x14ac:dyDescent="0.2">
      <c r="B14528" s="351" t="str">
        <f t="shared" si="235"/>
        <v>Input start date of historical data in cell B15</v>
      </c>
      <c r="C14528" s="40"/>
    </row>
    <row r="14529" spans="2:3" x14ac:dyDescent="0.2">
      <c r="B14529" s="351" t="str">
        <f t="shared" si="235"/>
        <v>Input start date of historical data in cell B15</v>
      </c>
      <c r="C14529" s="40"/>
    </row>
    <row r="14530" spans="2:3" x14ac:dyDescent="0.2">
      <c r="B14530" s="351" t="str">
        <f t="shared" si="235"/>
        <v>Input start date of historical data in cell B15</v>
      </c>
      <c r="C14530" s="40"/>
    </row>
    <row r="14531" spans="2:3" x14ac:dyDescent="0.2">
      <c r="B14531" s="351" t="str">
        <f t="shared" si="235"/>
        <v>Input start date of historical data in cell B15</v>
      </c>
      <c r="C14531" s="40"/>
    </row>
    <row r="14532" spans="2:3" x14ac:dyDescent="0.2">
      <c r="B14532" s="351" t="str">
        <f t="shared" si="235"/>
        <v>Input start date of historical data in cell B15</v>
      </c>
      <c r="C14532" s="40"/>
    </row>
    <row r="14533" spans="2:3" x14ac:dyDescent="0.2">
      <c r="B14533" s="351" t="str">
        <f t="shared" si="235"/>
        <v>Input start date of historical data in cell B15</v>
      </c>
      <c r="C14533" s="40"/>
    </row>
    <row r="14534" spans="2:3" x14ac:dyDescent="0.2">
      <c r="B14534" s="351" t="str">
        <f t="shared" si="235"/>
        <v>Input start date of historical data in cell B15</v>
      </c>
      <c r="C14534" s="40"/>
    </row>
    <row r="14535" spans="2:3" x14ac:dyDescent="0.2">
      <c r="B14535" s="351" t="str">
        <f t="shared" si="235"/>
        <v>Input start date of historical data in cell B15</v>
      </c>
      <c r="C14535" s="40"/>
    </row>
    <row r="14536" spans="2:3" x14ac:dyDescent="0.2">
      <c r="B14536" s="351" t="str">
        <f t="shared" si="235"/>
        <v>Input start date of historical data in cell B15</v>
      </c>
      <c r="C14536" s="40"/>
    </row>
    <row r="14537" spans="2:3" x14ac:dyDescent="0.2">
      <c r="B14537" s="351" t="str">
        <f t="shared" si="235"/>
        <v>Input start date of historical data in cell B15</v>
      </c>
      <c r="C14537" s="40"/>
    </row>
    <row r="14538" spans="2:3" x14ac:dyDescent="0.2">
      <c r="B14538" s="351" t="str">
        <f t="shared" si="235"/>
        <v>Input start date of historical data in cell B15</v>
      </c>
      <c r="C14538" s="40"/>
    </row>
    <row r="14539" spans="2:3" x14ac:dyDescent="0.2">
      <c r="B14539" s="351" t="str">
        <f t="shared" si="235"/>
        <v>Input start date of historical data in cell B15</v>
      </c>
      <c r="C14539" s="40"/>
    </row>
    <row r="14540" spans="2:3" x14ac:dyDescent="0.2">
      <c r="B14540" s="351" t="str">
        <f t="shared" si="235"/>
        <v>Input start date of historical data in cell B15</v>
      </c>
      <c r="C14540" s="40"/>
    </row>
    <row r="14541" spans="2:3" x14ac:dyDescent="0.2">
      <c r="B14541" s="351" t="str">
        <f t="shared" ref="B14541:B14604" si="236">IFERROR(B14540+1/24,"Input start date of historical data in cell B15")</f>
        <v>Input start date of historical data in cell B15</v>
      </c>
      <c r="C14541" s="40"/>
    </row>
    <row r="14542" spans="2:3" x14ac:dyDescent="0.2">
      <c r="B14542" s="351" t="str">
        <f t="shared" si="236"/>
        <v>Input start date of historical data in cell B15</v>
      </c>
      <c r="C14542" s="40"/>
    </row>
    <row r="14543" spans="2:3" x14ac:dyDescent="0.2">
      <c r="B14543" s="351" t="str">
        <f t="shared" si="236"/>
        <v>Input start date of historical data in cell B15</v>
      </c>
      <c r="C14543" s="40"/>
    </row>
    <row r="14544" spans="2:3" x14ac:dyDescent="0.2">
      <c r="B14544" s="351" t="str">
        <f t="shared" si="236"/>
        <v>Input start date of historical data in cell B15</v>
      </c>
      <c r="C14544" s="40"/>
    </row>
    <row r="14545" spans="2:3" x14ac:dyDescent="0.2">
      <c r="B14545" s="351" t="str">
        <f t="shared" si="236"/>
        <v>Input start date of historical data in cell B15</v>
      </c>
      <c r="C14545" s="40"/>
    </row>
    <row r="14546" spans="2:3" x14ac:dyDescent="0.2">
      <c r="B14546" s="351" t="str">
        <f t="shared" si="236"/>
        <v>Input start date of historical data in cell B15</v>
      </c>
      <c r="C14546" s="40"/>
    </row>
    <row r="14547" spans="2:3" x14ac:dyDescent="0.2">
      <c r="B14547" s="351" t="str">
        <f t="shared" si="236"/>
        <v>Input start date of historical data in cell B15</v>
      </c>
      <c r="C14547" s="40"/>
    </row>
    <row r="14548" spans="2:3" x14ac:dyDescent="0.2">
      <c r="B14548" s="351" t="str">
        <f t="shared" si="236"/>
        <v>Input start date of historical data in cell B15</v>
      </c>
      <c r="C14548" s="40"/>
    </row>
    <row r="14549" spans="2:3" x14ac:dyDescent="0.2">
      <c r="B14549" s="351" t="str">
        <f t="shared" si="236"/>
        <v>Input start date of historical data in cell B15</v>
      </c>
      <c r="C14549" s="40"/>
    </row>
    <row r="14550" spans="2:3" x14ac:dyDescent="0.2">
      <c r="B14550" s="351" t="str">
        <f t="shared" si="236"/>
        <v>Input start date of historical data in cell B15</v>
      </c>
      <c r="C14550" s="40"/>
    </row>
    <row r="14551" spans="2:3" x14ac:dyDescent="0.2">
      <c r="B14551" s="351" t="str">
        <f t="shared" si="236"/>
        <v>Input start date of historical data in cell B15</v>
      </c>
      <c r="C14551" s="40"/>
    </row>
    <row r="14552" spans="2:3" x14ac:dyDescent="0.2">
      <c r="B14552" s="351" t="str">
        <f t="shared" si="236"/>
        <v>Input start date of historical data in cell B15</v>
      </c>
      <c r="C14552" s="40"/>
    </row>
    <row r="14553" spans="2:3" x14ac:dyDescent="0.2">
      <c r="B14553" s="351" t="str">
        <f t="shared" si="236"/>
        <v>Input start date of historical data in cell B15</v>
      </c>
      <c r="C14553" s="40"/>
    </row>
    <row r="14554" spans="2:3" x14ac:dyDescent="0.2">
      <c r="B14554" s="351" t="str">
        <f t="shared" si="236"/>
        <v>Input start date of historical data in cell B15</v>
      </c>
      <c r="C14554" s="40"/>
    </row>
    <row r="14555" spans="2:3" x14ac:dyDescent="0.2">
      <c r="B14555" s="351" t="str">
        <f t="shared" si="236"/>
        <v>Input start date of historical data in cell B15</v>
      </c>
      <c r="C14555" s="40"/>
    </row>
    <row r="14556" spans="2:3" x14ac:dyDescent="0.2">
      <c r="B14556" s="351" t="str">
        <f t="shared" si="236"/>
        <v>Input start date of historical data in cell B15</v>
      </c>
      <c r="C14556" s="40"/>
    </row>
    <row r="14557" spans="2:3" x14ac:dyDescent="0.2">
      <c r="B14557" s="351" t="str">
        <f t="shared" si="236"/>
        <v>Input start date of historical data in cell B15</v>
      </c>
      <c r="C14557" s="40"/>
    </row>
    <row r="14558" spans="2:3" x14ac:dyDescent="0.2">
      <c r="B14558" s="351" t="str">
        <f t="shared" si="236"/>
        <v>Input start date of historical data in cell B15</v>
      </c>
      <c r="C14558" s="40"/>
    </row>
    <row r="14559" spans="2:3" x14ac:dyDescent="0.2">
      <c r="B14559" s="351" t="str">
        <f t="shared" si="236"/>
        <v>Input start date of historical data in cell B15</v>
      </c>
      <c r="C14559" s="40"/>
    </row>
    <row r="14560" spans="2:3" x14ac:dyDescent="0.2">
      <c r="B14560" s="351" t="str">
        <f t="shared" si="236"/>
        <v>Input start date of historical data in cell B15</v>
      </c>
      <c r="C14560" s="40"/>
    </row>
    <row r="14561" spans="2:3" x14ac:dyDescent="0.2">
      <c r="B14561" s="351" t="str">
        <f t="shared" si="236"/>
        <v>Input start date of historical data in cell B15</v>
      </c>
      <c r="C14561" s="40"/>
    </row>
    <row r="14562" spans="2:3" x14ac:dyDescent="0.2">
      <c r="B14562" s="351" t="str">
        <f t="shared" si="236"/>
        <v>Input start date of historical data in cell B15</v>
      </c>
      <c r="C14562" s="40"/>
    </row>
    <row r="14563" spans="2:3" x14ac:dyDescent="0.2">
      <c r="B14563" s="351" t="str">
        <f t="shared" si="236"/>
        <v>Input start date of historical data in cell B15</v>
      </c>
      <c r="C14563" s="40"/>
    </row>
    <row r="14564" spans="2:3" x14ac:dyDescent="0.2">
      <c r="B14564" s="351" t="str">
        <f t="shared" si="236"/>
        <v>Input start date of historical data in cell B15</v>
      </c>
      <c r="C14564" s="40"/>
    </row>
    <row r="14565" spans="2:3" x14ac:dyDescent="0.2">
      <c r="B14565" s="351" t="str">
        <f t="shared" si="236"/>
        <v>Input start date of historical data in cell B15</v>
      </c>
      <c r="C14565" s="40"/>
    </row>
    <row r="14566" spans="2:3" x14ac:dyDescent="0.2">
      <c r="B14566" s="351" t="str">
        <f t="shared" si="236"/>
        <v>Input start date of historical data in cell B15</v>
      </c>
      <c r="C14566" s="40"/>
    </row>
    <row r="14567" spans="2:3" x14ac:dyDescent="0.2">
      <c r="B14567" s="351" t="str">
        <f t="shared" si="236"/>
        <v>Input start date of historical data in cell B15</v>
      </c>
      <c r="C14567" s="40"/>
    </row>
    <row r="14568" spans="2:3" x14ac:dyDescent="0.2">
      <c r="B14568" s="351" t="str">
        <f t="shared" si="236"/>
        <v>Input start date of historical data in cell B15</v>
      </c>
      <c r="C14568" s="40"/>
    </row>
    <row r="14569" spans="2:3" x14ac:dyDescent="0.2">
      <c r="B14569" s="351" t="str">
        <f t="shared" si="236"/>
        <v>Input start date of historical data in cell B15</v>
      </c>
      <c r="C14569" s="40"/>
    </row>
    <row r="14570" spans="2:3" x14ac:dyDescent="0.2">
      <c r="B14570" s="351" t="str">
        <f t="shared" si="236"/>
        <v>Input start date of historical data in cell B15</v>
      </c>
      <c r="C14570" s="40"/>
    </row>
    <row r="14571" spans="2:3" x14ac:dyDescent="0.2">
      <c r="B14571" s="351" t="str">
        <f t="shared" si="236"/>
        <v>Input start date of historical data in cell B15</v>
      </c>
      <c r="C14571" s="40"/>
    </row>
    <row r="14572" spans="2:3" x14ac:dyDescent="0.2">
      <c r="B14572" s="351" t="str">
        <f t="shared" si="236"/>
        <v>Input start date of historical data in cell B15</v>
      </c>
      <c r="C14572" s="40"/>
    </row>
    <row r="14573" spans="2:3" x14ac:dyDescent="0.2">
      <c r="B14573" s="351" t="str">
        <f t="shared" si="236"/>
        <v>Input start date of historical data in cell B15</v>
      </c>
      <c r="C14573" s="40"/>
    </row>
    <row r="14574" spans="2:3" x14ac:dyDescent="0.2">
      <c r="B14574" s="351" t="str">
        <f t="shared" si="236"/>
        <v>Input start date of historical data in cell B15</v>
      </c>
      <c r="C14574" s="40"/>
    </row>
    <row r="14575" spans="2:3" x14ac:dyDescent="0.2">
      <c r="B14575" s="351" t="str">
        <f t="shared" si="236"/>
        <v>Input start date of historical data in cell B15</v>
      </c>
      <c r="C14575" s="40"/>
    </row>
    <row r="14576" spans="2:3" x14ac:dyDescent="0.2">
      <c r="B14576" s="351" t="str">
        <f t="shared" si="236"/>
        <v>Input start date of historical data in cell B15</v>
      </c>
      <c r="C14576" s="40"/>
    </row>
    <row r="14577" spans="2:3" x14ac:dyDescent="0.2">
      <c r="B14577" s="351" t="str">
        <f t="shared" si="236"/>
        <v>Input start date of historical data in cell B15</v>
      </c>
      <c r="C14577" s="40"/>
    </row>
    <row r="14578" spans="2:3" x14ac:dyDescent="0.2">
      <c r="B14578" s="351" t="str">
        <f t="shared" si="236"/>
        <v>Input start date of historical data in cell B15</v>
      </c>
      <c r="C14578" s="40"/>
    </row>
    <row r="14579" spans="2:3" x14ac:dyDescent="0.2">
      <c r="B14579" s="351" t="str">
        <f t="shared" si="236"/>
        <v>Input start date of historical data in cell B15</v>
      </c>
      <c r="C14579" s="40"/>
    </row>
    <row r="14580" spans="2:3" x14ac:dyDescent="0.2">
      <c r="B14580" s="351" t="str">
        <f t="shared" si="236"/>
        <v>Input start date of historical data in cell B15</v>
      </c>
      <c r="C14580" s="40"/>
    </row>
    <row r="14581" spans="2:3" x14ac:dyDescent="0.2">
      <c r="B14581" s="351" t="str">
        <f t="shared" si="236"/>
        <v>Input start date of historical data in cell B15</v>
      </c>
      <c r="C14581" s="40"/>
    </row>
    <row r="14582" spans="2:3" x14ac:dyDescent="0.2">
      <c r="B14582" s="351" t="str">
        <f t="shared" si="236"/>
        <v>Input start date of historical data in cell B15</v>
      </c>
      <c r="C14582" s="40"/>
    </row>
    <row r="14583" spans="2:3" x14ac:dyDescent="0.2">
      <c r="B14583" s="351" t="str">
        <f t="shared" si="236"/>
        <v>Input start date of historical data in cell B15</v>
      </c>
      <c r="C14583" s="40"/>
    </row>
    <row r="14584" spans="2:3" x14ac:dyDescent="0.2">
      <c r="B14584" s="351" t="str">
        <f t="shared" si="236"/>
        <v>Input start date of historical data in cell B15</v>
      </c>
      <c r="C14584" s="40"/>
    </row>
    <row r="14585" spans="2:3" x14ac:dyDescent="0.2">
      <c r="B14585" s="351" t="str">
        <f t="shared" si="236"/>
        <v>Input start date of historical data in cell B15</v>
      </c>
      <c r="C14585" s="40"/>
    </row>
    <row r="14586" spans="2:3" x14ac:dyDescent="0.2">
      <c r="B14586" s="351" t="str">
        <f t="shared" si="236"/>
        <v>Input start date of historical data in cell B15</v>
      </c>
      <c r="C14586" s="40"/>
    </row>
    <row r="14587" spans="2:3" x14ac:dyDescent="0.2">
      <c r="B14587" s="351" t="str">
        <f t="shared" si="236"/>
        <v>Input start date of historical data in cell B15</v>
      </c>
      <c r="C14587" s="40"/>
    </row>
    <row r="14588" spans="2:3" x14ac:dyDescent="0.2">
      <c r="B14588" s="351" t="str">
        <f t="shared" si="236"/>
        <v>Input start date of historical data in cell B15</v>
      </c>
      <c r="C14588" s="40"/>
    </row>
    <row r="14589" spans="2:3" x14ac:dyDescent="0.2">
      <c r="B14589" s="351" t="str">
        <f t="shared" si="236"/>
        <v>Input start date of historical data in cell B15</v>
      </c>
      <c r="C14589" s="40"/>
    </row>
    <row r="14590" spans="2:3" x14ac:dyDescent="0.2">
      <c r="B14590" s="351" t="str">
        <f t="shared" si="236"/>
        <v>Input start date of historical data in cell B15</v>
      </c>
      <c r="C14590" s="40"/>
    </row>
    <row r="14591" spans="2:3" x14ac:dyDescent="0.2">
      <c r="B14591" s="351" t="str">
        <f t="shared" si="236"/>
        <v>Input start date of historical data in cell B15</v>
      </c>
      <c r="C14591" s="40"/>
    </row>
    <row r="14592" spans="2:3" x14ac:dyDescent="0.2">
      <c r="B14592" s="351" t="str">
        <f t="shared" si="236"/>
        <v>Input start date of historical data in cell B15</v>
      </c>
      <c r="C14592" s="40"/>
    </row>
    <row r="14593" spans="2:3" x14ac:dyDescent="0.2">
      <c r="B14593" s="351" t="str">
        <f t="shared" si="236"/>
        <v>Input start date of historical data in cell B15</v>
      </c>
      <c r="C14593" s="40"/>
    </row>
    <row r="14594" spans="2:3" x14ac:dyDescent="0.2">
      <c r="B14594" s="351" t="str">
        <f t="shared" si="236"/>
        <v>Input start date of historical data in cell B15</v>
      </c>
      <c r="C14594" s="40"/>
    </row>
    <row r="14595" spans="2:3" x14ac:dyDescent="0.2">
      <c r="B14595" s="351" t="str">
        <f t="shared" si="236"/>
        <v>Input start date of historical data in cell B15</v>
      </c>
      <c r="C14595" s="40"/>
    </row>
    <row r="14596" spans="2:3" x14ac:dyDescent="0.2">
      <c r="B14596" s="351" t="str">
        <f t="shared" si="236"/>
        <v>Input start date of historical data in cell B15</v>
      </c>
      <c r="C14596" s="40"/>
    </row>
    <row r="14597" spans="2:3" x14ac:dyDescent="0.2">
      <c r="B14597" s="351" t="str">
        <f t="shared" si="236"/>
        <v>Input start date of historical data in cell B15</v>
      </c>
      <c r="C14597" s="40"/>
    </row>
    <row r="14598" spans="2:3" x14ac:dyDescent="0.2">
      <c r="B14598" s="351" t="str">
        <f t="shared" si="236"/>
        <v>Input start date of historical data in cell B15</v>
      </c>
      <c r="C14598" s="40"/>
    </row>
    <row r="14599" spans="2:3" x14ac:dyDescent="0.2">
      <c r="B14599" s="351" t="str">
        <f t="shared" si="236"/>
        <v>Input start date of historical data in cell B15</v>
      </c>
      <c r="C14599" s="40"/>
    </row>
    <row r="14600" spans="2:3" x14ac:dyDescent="0.2">
      <c r="B14600" s="351" t="str">
        <f t="shared" si="236"/>
        <v>Input start date of historical data in cell B15</v>
      </c>
      <c r="C14600" s="40"/>
    </row>
    <row r="14601" spans="2:3" x14ac:dyDescent="0.2">
      <c r="B14601" s="351" t="str">
        <f t="shared" si="236"/>
        <v>Input start date of historical data in cell B15</v>
      </c>
      <c r="C14601" s="40"/>
    </row>
    <row r="14602" spans="2:3" x14ac:dyDescent="0.2">
      <c r="B14602" s="351" t="str">
        <f t="shared" si="236"/>
        <v>Input start date of historical data in cell B15</v>
      </c>
      <c r="C14602" s="40"/>
    </row>
    <row r="14603" spans="2:3" x14ac:dyDescent="0.2">
      <c r="B14603" s="351" t="str">
        <f t="shared" si="236"/>
        <v>Input start date of historical data in cell B15</v>
      </c>
      <c r="C14603" s="40"/>
    </row>
    <row r="14604" spans="2:3" x14ac:dyDescent="0.2">
      <c r="B14604" s="351" t="str">
        <f t="shared" si="236"/>
        <v>Input start date of historical data in cell B15</v>
      </c>
      <c r="C14604" s="40"/>
    </row>
    <row r="14605" spans="2:3" x14ac:dyDescent="0.2">
      <c r="B14605" s="351" t="str">
        <f t="shared" ref="B14605:B14668" si="237">IFERROR(B14604+1/24,"Input start date of historical data in cell B15")</f>
        <v>Input start date of historical data in cell B15</v>
      </c>
      <c r="C14605" s="40"/>
    </row>
    <row r="14606" spans="2:3" x14ac:dyDescent="0.2">
      <c r="B14606" s="351" t="str">
        <f t="shared" si="237"/>
        <v>Input start date of historical data in cell B15</v>
      </c>
      <c r="C14606" s="40"/>
    </row>
    <row r="14607" spans="2:3" x14ac:dyDescent="0.2">
      <c r="B14607" s="351" t="str">
        <f t="shared" si="237"/>
        <v>Input start date of historical data in cell B15</v>
      </c>
      <c r="C14607" s="40"/>
    </row>
    <row r="14608" spans="2:3" x14ac:dyDescent="0.2">
      <c r="B14608" s="351" t="str">
        <f t="shared" si="237"/>
        <v>Input start date of historical data in cell B15</v>
      </c>
      <c r="C14608" s="40"/>
    </row>
    <row r="14609" spans="2:3" x14ac:dyDescent="0.2">
      <c r="B14609" s="351" t="str">
        <f t="shared" si="237"/>
        <v>Input start date of historical data in cell B15</v>
      </c>
      <c r="C14609" s="40"/>
    </row>
    <row r="14610" spans="2:3" x14ac:dyDescent="0.2">
      <c r="B14610" s="351" t="str">
        <f t="shared" si="237"/>
        <v>Input start date of historical data in cell B15</v>
      </c>
      <c r="C14610" s="40"/>
    </row>
    <row r="14611" spans="2:3" x14ac:dyDescent="0.2">
      <c r="B14611" s="351" t="str">
        <f t="shared" si="237"/>
        <v>Input start date of historical data in cell B15</v>
      </c>
      <c r="C14611" s="40"/>
    </row>
    <row r="14612" spans="2:3" x14ac:dyDescent="0.2">
      <c r="B14612" s="351" t="str">
        <f t="shared" si="237"/>
        <v>Input start date of historical data in cell B15</v>
      </c>
      <c r="C14612" s="40"/>
    </row>
    <row r="14613" spans="2:3" x14ac:dyDescent="0.2">
      <c r="B14613" s="351" t="str">
        <f t="shared" si="237"/>
        <v>Input start date of historical data in cell B15</v>
      </c>
      <c r="C14613" s="40"/>
    </row>
    <row r="14614" spans="2:3" x14ac:dyDescent="0.2">
      <c r="B14614" s="351" t="str">
        <f t="shared" si="237"/>
        <v>Input start date of historical data in cell B15</v>
      </c>
      <c r="C14614" s="40"/>
    </row>
    <row r="14615" spans="2:3" x14ac:dyDescent="0.2">
      <c r="B14615" s="351" t="str">
        <f t="shared" si="237"/>
        <v>Input start date of historical data in cell B15</v>
      </c>
      <c r="C14615" s="40"/>
    </row>
    <row r="14616" spans="2:3" x14ac:dyDescent="0.2">
      <c r="B14616" s="351" t="str">
        <f t="shared" si="237"/>
        <v>Input start date of historical data in cell B15</v>
      </c>
      <c r="C14616" s="40"/>
    </row>
    <row r="14617" spans="2:3" x14ac:dyDescent="0.2">
      <c r="B14617" s="351" t="str">
        <f t="shared" si="237"/>
        <v>Input start date of historical data in cell B15</v>
      </c>
      <c r="C14617" s="40"/>
    </row>
    <row r="14618" spans="2:3" x14ac:dyDescent="0.2">
      <c r="B14618" s="351" t="str">
        <f t="shared" si="237"/>
        <v>Input start date of historical data in cell B15</v>
      </c>
      <c r="C14618" s="40"/>
    </row>
    <row r="14619" spans="2:3" x14ac:dyDescent="0.2">
      <c r="B14619" s="351" t="str">
        <f t="shared" si="237"/>
        <v>Input start date of historical data in cell B15</v>
      </c>
      <c r="C14619" s="40"/>
    </row>
    <row r="14620" spans="2:3" x14ac:dyDescent="0.2">
      <c r="B14620" s="351" t="str">
        <f t="shared" si="237"/>
        <v>Input start date of historical data in cell B15</v>
      </c>
      <c r="C14620" s="40"/>
    </row>
    <row r="14621" spans="2:3" x14ac:dyDescent="0.2">
      <c r="B14621" s="351" t="str">
        <f t="shared" si="237"/>
        <v>Input start date of historical data in cell B15</v>
      </c>
      <c r="C14621" s="40"/>
    </row>
    <row r="14622" spans="2:3" x14ac:dyDescent="0.2">
      <c r="B14622" s="351" t="str">
        <f t="shared" si="237"/>
        <v>Input start date of historical data in cell B15</v>
      </c>
      <c r="C14622" s="40"/>
    </row>
    <row r="14623" spans="2:3" x14ac:dyDescent="0.2">
      <c r="B14623" s="351" t="str">
        <f t="shared" si="237"/>
        <v>Input start date of historical data in cell B15</v>
      </c>
      <c r="C14623" s="40"/>
    </row>
    <row r="14624" spans="2:3" x14ac:dyDescent="0.2">
      <c r="B14624" s="351" t="str">
        <f t="shared" si="237"/>
        <v>Input start date of historical data in cell B15</v>
      </c>
      <c r="C14624" s="40"/>
    </row>
    <row r="14625" spans="2:3" x14ac:dyDescent="0.2">
      <c r="B14625" s="351" t="str">
        <f t="shared" si="237"/>
        <v>Input start date of historical data in cell B15</v>
      </c>
      <c r="C14625" s="40"/>
    </row>
    <row r="14626" spans="2:3" x14ac:dyDescent="0.2">
      <c r="B14626" s="351" t="str">
        <f t="shared" si="237"/>
        <v>Input start date of historical data in cell B15</v>
      </c>
      <c r="C14626" s="40"/>
    </row>
    <row r="14627" spans="2:3" x14ac:dyDescent="0.2">
      <c r="B14627" s="351" t="str">
        <f t="shared" si="237"/>
        <v>Input start date of historical data in cell B15</v>
      </c>
      <c r="C14627" s="40"/>
    </row>
    <row r="14628" spans="2:3" x14ac:dyDescent="0.2">
      <c r="B14628" s="351" t="str">
        <f t="shared" si="237"/>
        <v>Input start date of historical data in cell B15</v>
      </c>
      <c r="C14628" s="40"/>
    </row>
    <row r="14629" spans="2:3" x14ac:dyDescent="0.2">
      <c r="B14629" s="351" t="str">
        <f t="shared" si="237"/>
        <v>Input start date of historical data in cell B15</v>
      </c>
      <c r="C14629" s="40"/>
    </row>
    <row r="14630" spans="2:3" x14ac:dyDescent="0.2">
      <c r="B14630" s="351" t="str">
        <f t="shared" si="237"/>
        <v>Input start date of historical data in cell B15</v>
      </c>
      <c r="C14630" s="40"/>
    </row>
    <row r="14631" spans="2:3" x14ac:dyDescent="0.2">
      <c r="B14631" s="351" t="str">
        <f t="shared" si="237"/>
        <v>Input start date of historical data in cell B15</v>
      </c>
      <c r="C14631" s="40"/>
    </row>
    <row r="14632" spans="2:3" x14ac:dyDescent="0.2">
      <c r="B14632" s="351" t="str">
        <f t="shared" si="237"/>
        <v>Input start date of historical data in cell B15</v>
      </c>
      <c r="C14632" s="40"/>
    </row>
    <row r="14633" spans="2:3" x14ac:dyDescent="0.2">
      <c r="B14633" s="351" t="str">
        <f t="shared" si="237"/>
        <v>Input start date of historical data in cell B15</v>
      </c>
      <c r="C14633" s="40"/>
    </row>
    <row r="14634" spans="2:3" x14ac:dyDescent="0.2">
      <c r="B14634" s="351" t="str">
        <f t="shared" si="237"/>
        <v>Input start date of historical data in cell B15</v>
      </c>
      <c r="C14634" s="40"/>
    </row>
    <row r="14635" spans="2:3" x14ac:dyDescent="0.2">
      <c r="B14635" s="351" t="str">
        <f t="shared" si="237"/>
        <v>Input start date of historical data in cell B15</v>
      </c>
      <c r="C14635" s="40"/>
    </row>
    <row r="14636" spans="2:3" x14ac:dyDescent="0.2">
      <c r="B14636" s="351" t="str">
        <f t="shared" si="237"/>
        <v>Input start date of historical data in cell B15</v>
      </c>
      <c r="C14636" s="40"/>
    </row>
    <row r="14637" spans="2:3" x14ac:dyDescent="0.2">
      <c r="B14637" s="351" t="str">
        <f t="shared" si="237"/>
        <v>Input start date of historical data in cell B15</v>
      </c>
      <c r="C14637" s="40"/>
    </row>
    <row r="14638" spans="2:3" x14ac:dyDescent="0.2">
      <c r="B14638" s="351" t="str">
        <f t="shared" si="237"/>
        <v>Input start date of historical data in cell B15</v>
      </c>
      <c r="C14638" s="40"/>
    </row>
    <row r="14639" spans="2:3" x14ac:dyDescent="0.2">
      <c r="B14639" s="351" t="str">
        <f t="shared" si="237"/>
        <v>Input start date of historical data in cell B15</v>
      </c>
      <c r="C14639" s="40"/>
    </row>
    <row r="14640" spans="2:3" x14ac:dyDescent="0.2">
      <c r="B14640" s="351" t="str">
        <f t="shared" si="237"/>
        <v>Input start date of historical data in cell B15</v>
      </c>
      <c r="C14640" s="40"/>
    </row>
    <row r="14641" spans="2:3" x14ac:dyDescent="0.2">
      <c r="B14641" s="351" t="str">
        <f t="shared" si="237"/>
        <v>Input start date of historical data in cell B15</v>
      </c>
      <c r="C14641" s="40"/>
    </row>
    <row r="14642" spans="2:3" x14ac:dyDescent="0.2">
      <c r="B14642" s="351" t="str">
        <f t="shared" si="237"/>
        <v>Input start date of historical data in cell B15</v>
      </c>
      <c r="C14642" s="40"/>
    </row>
    <row r="14643" spans="2:3" x14ac:dyDescent="0.2">
      <c r="B14643" s="351" t="str">
        <f t="shared" si="237"/>
        <v>Input start date of historical data in cell B15</v>
      </c>
      <c r="C14643" s="40"/>
    </row>
    <row r="14644" spans="2:3" x14ac:dyDescent="0.2">
      <c r="B14644" s="351" t="str">
        <f t="shared" si="237"/>
        <v>Input start date of historical data in cell B15</v>
      </c>
      <c r="C14644" s="40"/>
    </row>
    <row r="14645" spans="2:3" x14ac:dyDescent="0.2">
      <c r="B14645" s="351" t="str">
        <f t="shared" si="237"/>
        <v>Input start date of historical data in cell B15</v>
      </c>
      <c r="C14645" s="40"/>
    </row>
    <row r="14646" spans="2:3" x14ac:dyDescent="0.2">
      <c r="B14646" s="351" t="str">
        <f t="shared" si="237"/>
        <v>Input start date of historical data in cell B15</v>
      </c>
      <c r="C14646" s="40"/>
    </row>
    <row r="14647" spans="2:3" x14ac:dyDescent="0.2">
      <c r="B14647" s="351" t="str">
        <f t="shared" si="237"/>
        <v>Input start date of historical data in cell B15</v>
      </c>
      <c r="C14647" s="40"/>
    </row>
    <row r="14648" spans="2:3" x14ac:dyDescent="0.2">
      <c r="B14648" s="351" t="str">
        <f t="shared" si="237"/>
        <v>Input start date of historical data in cell B15</v>
      </c>
      <c r="C14648" s="40"/>
    </row>
    <row r="14649" spans="2:3" x14ac:dyDescent="0.2">
      <c r="B14649" s="351" t="str">
        <f t="shared" si="237"/>
        <v>Input start date of historical data in cell B15</v>
      </c>
      <c r="C14649" s="40"/>
    </row>
    <row r="14650" spans="2:3" x14ac:dyDescent="0.2">
      <c r="B14650" s="351" t="str">
        <f t="shared" si="237"/>
        <v>Input start date of historical data in cell B15</v>
      </c>
      <c r="C14650" s="40"/>
    </row>
    <row r="14651" spans="2:3" x14ac:dyDescent="0.2">
      <c r="B14651" s="351" t="str">
        <f t="shared" si="237"/>
        <v>Input start date of historical data in cell B15</v>
      </c>
      <c r="C14651" s="40"/>
    </row>
    <row r="14652" spans="2:3" x14ac:dyDescent="0.2">
      <c r="B14652" s="351" t="str">
        <f t="shared" si="237"/>
        <v>Input start date of historical data in cell B15</v>
      </c>
      <c r="C14652" s="40"/>
    </row>
    <row r="14653" spans="2:3" x14ac:dyDescent="0.2">
      <c r="B14653" s="351" t="str">
        <f t="shared" si="237"/>
        <v>Input start date of historical data in cell B15</v>
      </c>
      <c r="C14653" s="40"/>
    </row>
    <row r="14654" spans="2:3" x14ac:dyDescent="0.2">
      <c r="B14654" s="351" t="str">
        <f t="shared" si="237"/>
        <v>Input start date of historical data in cell B15</v>
      </c>
      <c r="C14654" s="40"/>
    </row>
    <row r="14655" spans="2:3" x14ac:dyDescent="0.2">
      <c r="B14655" s="351" t="str">
        <f t="shared" si="237"/>
        <v>Input start date of historical data in cell B15</v>
      </c>
      <c r="C14655" s="40"/>
    </row>
    <row r="14656" spans="2:3" x14ac:dyDescent="0.2">
      <c r="B14656" s="351" t="str">
        <f t="shared" si="237"/>
        <v>Input start date of historical data in cell B15</v>
      </c>
      <c r="C14656" s="40"/>
    </row>
    <row r="14657" spans="2:3" x14ac:dyDescent="0.2">
      <c r="B14657" s="351" t="str">
        <f t="shared" si="237"/>
        <v>Input start date of historical data in cell B15</v>
      </c>
      <c r="C14657" s="40"/>
    </row>
    <row r="14658" spans="2:3" x14ac:dyDescent="0.2">
      <c r="B14658" s="351" t="str">
        <f t="shared" si="237"/>
        <v>Input start date of historical data in cell B15</v>
      </c>
      <c r="C14658" s="40"/>
    </row>
    <row r="14659" spans="2:3" x14ac:dyDescent="0.2">
      <c r="B14659" s="351" t="str">
        <f t="shared" si="237"/>
        <v>Input start date of historical data in cell B15</v>
      </c>
      <c r="C14659" s="40"/>
    </row>
    <row r="14660" spans="2:3" x14ac:dyDescent="0.2">
      <c r="B14660" s="351" t="str">
        <f t="shared" si="237"/>
        <v>Input start date of historical data in cell B15</v>
      </c>
      <c r="C14660" s="40"/>
    </row>
    <row r="14661" spans="2:3" x14ac:dyDescent="0.2">
      <c r="B14661" s="351" t="str">
        <f t="shared" si="237"/>
        <v>Input start date of historical data in cell B15</v>
      </c>
      <c r="C14661" s="40"/>
    </row>
    <row r="14662" spans="2:3" x14ac:dyDescent="0.2">
      <c r="B14662" s="351" t="str">
        <f t="shared" si="237"/>
        <v>Input start date of historical data in cell B15</v>
      </c>
      <c r="C14662" s="40"/>
    </row>
    <row r="14663" spans="2:3" x14ac:dyDescent="0.2">
      <c r="B14663" s="351" t="str">
        <f t="shared" si="237"/>
        <v>Input start date of historical data in cell B15</v>
      </c>
      <c r="C14663" s="40"/>
    </row>
    <row r="14664" spans="2:3" x14ac:dyDescent="0.2">
      <c r="B14664" s="351" t="str">
        <f t="shared" si="237"/>
        <v>Input start date of historical data in cell B15</v>
      </c>
      <c r="C14664" s="40"/>
    </row>
    <row r="14665" spans="2:3" x14ac:dyDescent="0.2">
      <c r="B14665" s="351" t="str">
        <f t="shared" si="237"/>
        <v>Input start date of historical data in cell B15</v>
      </c>
      <c r="C14665" s="40"/>
    </row>
    <row r="14666" spans="2:3" x14ac:dyDescent="0.2">
      <c r="B14666" s="351" t="str">
        <f t="shared" si="237"/>
        <v>Input start date of historical data in cell B15</v>
      </c>
      <c r="C14666" s="40"/>
    </row>
    <row r="14667" spans="2:3" x14ac:dyDescent="0.2">
      <c r="B14667" s="351" t="str">
        <f t="shared" si="237"/>
        <v>Input start date of historical data in cell B15</v>
      </c>
      <c r="C14667" s="40"/>
    </row>
    <row r="14668" spans="2:3" x14ac:dyDescent="0.2">
      <c r="B14668" s="351" t="str">
        <f t="shared" si="237"/>
        <v>Input start date of historical data in cell B15</v>
      </c>
      <c r="C14668" s="40"/>
    </row>
    <row r="14669" spans="2:3" x14ac:dyDescent="0.2">
      <c r="B14669" s="351" t="str">
        <f t="shared" ref="B14669:B14732" si="238">IFERROR(B14668+1/24,"Input start date of historical data in cell B15")</f>
        <v>Input start date of historical data in cell B15</v>
      </c>
      <c r="C14669" s="40"/>
    </row>
    <row r="14670" spans="2:3" x14ac:dyDescent="0.2">
      <c r="B14670" s="351" t="str">
        <f t="shared" si="238"/>
        <v>Input start date of historical data in cell B15</v>
      </c>
      <c r="C14670" s="40"/>
    </row>
    <row r="14671" spans="2:3" x14ac:dyDescent="0.2">
      <c r="B14671" s="351" t="str">
        <f t="shared" si="238"/>
        <v>Input start date of historical data in cell B15</v>
      </c>
      <c r="C14671" s="40"/>
    </row>
    <row r="14672" spans="2:3" x14ac:dyDescent="0.2">
      <c r="B14672" s="351" t="str">
        <f t="shared" si="238"/>
        <v>Input start date of historical data in cell B15</v>
      </c>
      <c r="C14672" s="40"/>
    </row>
    <row r="14673" spans="2:3" x14ac:dyDescent="0.2">
      <c r="B14673" s="351" t="str">
        <f t="shared" si="238"/>
        <v>Input start date of historical data in cell B15</v>
      </c>
      <c r="C14673" s="40"/>
    </row>
    <row r="14674" spans="2:3" x14ac:dyDescent="0.2">
      <c r="B14674" s="351" t="str">
        <f t="shared" si="238"/>
        <v>Input start date of historical data in cell B15</v>
      </c>
      <c r="C14674" s="40"/>
    </row>
    <row r="14675" spans="2:3" x14ac:dyDescent="0.2">
      <c r="B14675" s="351" t="str">
        <f t="shared" si="238"/>
        <v>Input start date of historical data in cell B15</v>
      </c>
      <c r="C14675" s="40"/>
    </row>
    <row r="14676" spans="2:3" x14ac:dyDescent="0.2">
      <c r="B14676" s="351" t="str">
        <f t="shared" si="238"/>
        <v>Input start date of historical data in cell B15</v>
      </c>
      <c r="C14676" s="40"/>
    </row>
    <row r="14677" spans="2:3" x14ac:dyDescent="0.2">
      <c r="B14677" s="351" t="str">
        <f t="shared" si="238"/>
        <v>Input start date of historical data in cell B15</v>
      </c>
      <c r="C14677" s="40"/>
    </row>
    <row r="14678" spans="2:3" x14ac:dyDescent="0.2">
      <c r="B14678" s="351" t="str">
        <f t="shared" si="238"/>
        <v>Input start date of historical data in cell B15</v>
      </c>
      <c r="C14678" s="40"/>
    </row>
    <row r="14679" spans="2:3" x14ac:dyDescent="0.2">
      <c r="B14679" s="351" t="str">
        <f t="shared" si="238"/>
        <v>Input start date of historical data in cell B15</v>
      </c>
      <c r="C14679" s="40"/>
    </row>
    <row r="14680" spans="2:3" x14ac:dyDescent="0.2">
      <c r="B14680" s="351" t="str">
        <f t="shared" si="238"/>
        <v>Input start date of historical data in cell B15</v>
      </c>
      <c r="C14680" s="40"/>
    </row>
    <row r="14681" spans="2:3" x14ac:dyDescent="0.2">
      <c r="B14681" s="351" t="str">
        <f t="shared" si="238"/>
        <v>Input start date of historical data in cell B15</v>
      </c>
      <c r="C14681" s="40"/>
    </row>
    <row r="14682" spans="2:3" x14ac:dyDescent="0.2">
      <c r="B14682" s="351" t="str">
        <f t="shared" si="238"/>
        <v>Input start date of historical data in cell B15</v>
      </c>
      <c r="C14682" s="40"/>
    </row>
    <row r="14683" spans="2:3" x14ac:dyDescent="0.2">
      <c r="B14683" s="351" t="str">
        <f t="shared" si="238"/>
        <v>Input start date of historical data in cell B15</v>
      </c>
      <c r="C14683" s="40"/>
    </row>
    <row r="14684" spans="2:3" x14ac:dyDescent="0.2">
      <c r="B14684" s="351" t="str">
        <f t="shared" si="238"/>
        <v>Input start date of historical data in cell B15</v>
      </c>
      <c r="C14684" s="40"/>
    </row>
    <row r="14685" spans="2:3" x14ac:dyDescent="0.2">
      <c r="B14685" s="351" t="str">
        <f t="shared" si="238"/>
        <v>Input start date of historical data in cell B15</v>
      </c>
      <c r="C14685" s="40"/>
    </row>
    <row r="14686" spans="2:3" x14ac:dyDescent="0.2">
      <c r="B14686" s="351" t="str">
        <f t="shared" si="238"/>
        <v>Input start date of historical data in cell B15</v>
      </c>
      <c r="C14686" s="40"/>
    </row>
    <row r="14687" spans="2:3" x14ac:dyDescent="0.2">
      <c r="B14687" s="351" t="str">
        <f t="shared" si="238"/>
        <v>Input start date of historical data in cell B15</v>
      </c>
      <c r="C14687" s="40"/>
    </row>
    <row r="14688" spans="2:3" x14ac:dyDescent="0.2">
      <c r="B14688" s="351" t="str">
        <f t="shared" si="238"/>
        <v>Input start date of historical data in cell B15</v>
      </c>
      <c r="C14688" s="40"/>
    </row>
    <row r="14689" spans="2:3" x14ac:dyDescent="0.2">
      <c r="B14689" s="351" t="str">
        <f t="shared" si="238"/>
        <v>Input start date of historical data in cell B15</v>
      </c>
      <c r="C14689" s="40"/>
    </row>
    <row r="14690" spans="2:3" x14ac:dyDescent="0.2">
      <c r="B14690" s="351" t="str">
        <f t="shared" si="238"/>
        <v>Input start date of historical data in cell B15</v>
      </c>
      <c r="C14690" s="40"/>
    </row>
    <row r="14691" spans="2:3" x14ac:dyDescent="0.2">
      <c r="B14691" s="351" t="str">
        <f t="shared" si="238"/>
        <v>Input start date of historical data in cell B15</v>
      </c>
      <c r="C14691" s="40"/>
    </row>
    <row r="14692" spans="2:3" x14ac:dyDescent="0.2">
      <c r="B14692" s="351" t="str">
        <f t="shared" si="238"/>
        <v>Input start date of historical data in cell B15</v>
      </c>
      <c r="C14692" s="40"/>
    </row>
    <row r="14693" spans="2:3" x14ac:dyDescent="0.2">
      <c r="B14693" s="351" t="str">
        <f t="shared" si="238"/>
        <v>Input start date of historical data in cell B15</v>
      </c>
      <c r="C14693" s="40"/>
    </row>
    <row r="14694" spans="2:3" x14ac:dyDescent="0.2">
      <c r="B14694" s="351" t="str">
        <f t="shared" si="238"/>
        <v>Input start date of historical data in cell B15</v>
      </c>
      <c r="C14694" s="40"/>
    </row>
    <row r="14695" spans="2:3" x14ac:dyDescent="0.2">
      <c r="B14695" s="351" t="str">
        <f t="shared" si="238"/>
        <v>Input start date of historical data in cell B15</v>
      </c>
      <c r="C14695" s="40"/>
    </row>
    <row r="14696" spans="2:3" x14ac:dyDescent="0.2">
      <c r="B14696" s="351" t="str">
        <f t="shared" si="238"/>
        <v>Input start date of historical data in cell B15</v>
      </c>
      <c r="C14696" s="40"/>
    </row>
    <row r="14697" spans="2:3" x14ac:dyDescent="0.2">
      <c r="B14697" s="351" t="str">
        <f t="shared" si="238"/>
        <v>Input start date of historical data in cell B15</v>
      </c>
      <c r="C14697" s="40"/>
    </row>
    <row r="14698" spans="2:3" x14ac:dyDescent="0.2">
      <c r="B14698" s="351" t="str">
        <f t="shared" si="238"/>
        <v>Input start date of historical data in cell B15</v>
      </c>
      <c r="C14698" s="40"/>
    </row>
    <row r="14699" spans="2:3" x14ac:dyDescent="0.2">
      <c r="B14699" s="351" t="str">
        <f t="shared" si="238"/>
        <v>Input start date of historical data in cell B15</v>
      </c>
      <c r="C14699" s="40"/>
    </row>
    <row r="14700" spans="2:3" x14ac:dyDescent="0.2">
      <c r="B14700" s="351" t="str">
        <f t="shared" si="238"/>
        <v>Input start date of historical data in cell B15</v>
      </c>
      <c r="C14700" s="40"/>
    </row>
    <row r="14701" spans="2:3" x14ac:dyDescent="0.2">
      <c r="B14701" s="351" t="str">
        <f t="shared" si="238"/>
        <v>Input start date of historical data in cell B15</v>
      </c>
      <c r="C14701" s="40"/>
    </row>
    <row r="14702" spans="2:3" x14ac:dyDescent="0.2">
      <c r="B14702" s="351" t="str">
        <f t="shared" si="238"/>
        <v>Input start date of historical data in cell B15</v>
      </c>
      <c r="C14702" s="40"/>
    </row>
    <row r="14703" spans="2:3" x14ac:dyDescent="0.2">
      <c r="B14703" s="351" t="str">
        <f t="shared" si="238"/>
        <v>Input start date of historical data in cell B15</v>
      </c>
      <c r="C14703" s="40"/>
    </row>
    <row r="14704" spans="2:3" x14ac:dyDescent="0.2">
      <c r="B14704" s="351" t="str">
        <f t="shared" si="238"/>
        <v>Input start date of historical data in cell B15</v>
      </c>
      <c r="C14704" s="40"/>
    </row>
    <row r="14705" spans="2:3" x14ac:dyDescent="0.2">
      <c r="B14705" s="351" t="str">
        <f t="shared" si="238"/>
        <v>Input start date of historical data in cell B15</v>
      </c>
      <c r="C14705" s="40"/>
    </row>
    <row r="14706" spans="2:3" x14ac:dyDescent="0.2">
      <c r="B14706" s="351" t="str">
        <f t="shared" si="238"/>
        <v>Input start date of historical data in cell B15</v>
      </c>
      <c r="C14706" s="40"/>
    </row>
    <row r="14707" spans="2:3" x14ac:dyDescent="0.2">
      <c r="B14707" s="351" t="str">
        <f t="shared" si="238"/>
        <v>Input start date of historical data in cell B15</v>
      </c>
      <c r="C14707" s="40"/>
    </row>
    <row r="14708" spans="2:3" x14ac:dyDescent="0.2">
      <c r="B14708" s="351" t="str">
        <f t="shared" si="238"/>
        <v>Input start date of historical data in cell B15</v>
      </c>
      <c r="C14708" s="40"/>
    </row>
    <row r="14709" spans="2:3" x14ac:dyDescent="0.2">
      <c r="B14709" s="351" t="str">
        <f t="shared" si="238"/>
        <v>Input start date of historical data in cell B15</v>
      </c>
      <c r="C14709" s="40"/>
    </row>
    <row r="14710" spans="2:3" x14ac:dyDescent="0.2">
      <c r="B14710" s="351" t="str">
        <f t="shared" si="238"/>
        <v>Input start date of historical data in cell B15</v>
      </c>
      <c r="C14710" s="40"/>
    </row>
    <row r="14711" spans="2:3" x14ac:dyDescent="0.2">
      <c r="B14711" s="351" t="str">
        <f t="shared" si="238"/>
        <v>Input start date of historical data in cell B15</v>
      </c>
      <c r="C14711" s="40"/>
    </row>
    <row r="14712" spans="2:3" x14ac:dyDescent="0.2">
      <c r="B14712" s="351" t="str">
        <f t="shared" si="238"/>
        <v>Input start date of historical data in cell B15</v>
      </c>
      <c r="C14712" s="40"/>
    </row>
    <row r="14713" spans="2:3" x14ac:dyDescent="0.2">
      <c r="B14713" s="351" t="str">
        <f t="shared" si="238"/>
        <v>Input start date of historical data in cell B15</v>
      </c>
      <c r="C14713" s="40"/>
    </row>
    <row r="14714" spans="2:3" x14ac:dyDescent="0.2">
      <c r="B14714" s="351" t="str">
        <f t="shared" si="238"/>
        <v>Input start date of historical data in cell B15</v>
      </c>
      <c r="C14714" s="40"/>
    </row>
    <row r="14715" spans="2:3" x14ac:dyDescent="0.2">
      <c r="B14715" s="351" t="str">
        <f t="shared" si="238"/>
        <v>Input start date of historical data in cell B15</v>
      </c>
      <c r="C14715" s="40"/>
    </row>
    <row r="14716" spans="2:3" x14ac:dyDescent="0.2">
      <c r="B14716" s="351" t="str">
        <f t="shared" si="238"/>
        <v>Input start date of historical data in cell B15</v>
      </c>
      <c r="C14716" s="40"/>
    </row>
    <row r="14717" spans="2:3" x14ac:dyDescent="0.2">
      <c r="B14717" s="351" t="str">
        <f t="shared" si="238"/>
        <v>Input start date of historical data in cell B15</v>
      </c>
      <c r="C14717" s="40"/>
    </row>
    <row r="14718" spans="2:3" x14ac:dyDescent="0.2">
      <c r="B14718" s="351" t="str">
        <f t="shared" si="238"/>
        <v>Input start date of historical data in cell B15</v>
      </c>
      <c r="C14718" s="40"/>
    </row>
    <row r="14719" spans="2:3" x14ac:dyDescent="0.2">
      <c r="B14719" s="351" t="str">
        <f t="shared" si="238"/>
        <v>Input start date of historical data in cell B15</v>
      </c>
      <c r="C14719" s="40"/>
    </row>
    <row r="14720" spans="2:3" x14ac:dyDescent="0.2">
      <c r="B14720" s="351" t="str">
        <f t="shared" si="238"/>
        <v>Input start date of historical data in cell B15</v>
      </c>
      <c r="C14720" s="40"/>
    </row>
    <row r="14721" spans="2:3" x14ac:dyDescent="0.2">
      <c r="B14721" s="351" t="str">
        <f t="shared" si="238"/>
        <v>Input start date of historical data in cell B15</v>
      </c>
      <c r="C14721" s="40"/>
    </row>
    <row r="14722" spans="2:3" x14ac:dyDescent="0.2">
      <c r="B14722" s="351" t="str">
        <f t="shared" si="238"/>
        <v>Input start date of historical data in cell B15</v>
      </c>
      <c r="C14722" s="40"/>
    </row>
    <row r="14723" spans="2:3" x14ac:dyDescent="0.2">
      <c r="B14723" s="351" t="str">
        <f t="shared" si="238"/>
        <v>Input start date of historical data in cell B15</v>
      </c>
      <c r="C14723" s="40"/>
    </row>
    <row r="14724" spans="2:3" x14ac:dyDescent="0.2">
      <c r="B14724" s="351" t="str">
        <f t="shared" si="238"/>
        <v>Input start date of historical data in cell B15</v>
      </c>
      <c r="C14724" s="40"/>
    </row>
    <row r="14725" spans="2:3" x14ac:dyDescent="0.2">
      <c r="B14725" s="351" t="str">
        <f t="shared" si="238"/>
        <v>Input start date of historical data in cell B15</v>
      </c>
      <c r="C14725" s="40"/>
    </row>
    <row r="14726" spans="2:3" x14ac:dyDescent="0.2">
      <c r="B14726" s="351" t="str">
        <f t="shared" si="238"/>
        <v>Input start date of historical data in cell B15</v>
      </c>
      <c r="C14726" s="40"/>
    </row>
    <row r="14727" spans="2:3" x14ac:dyDescent="0.2">
      <c r="B14727" s="351" t="str">
        <f t="shared" si="238"/>
        <v>Input start date of historical data in cell B15</v>
      </c>
      <c r="C14727" s="40"/>
    </row>
    <row r="14728" spans="2:3" x14ac:dyDescent="0.2">
      <c r="B14728" s="351" t="str">
        <f t="shared" si="238"/>
        <v>Input start date of historical data in cell B15</v>
      </c>
      <c r="C14728" s="40"/>
    </row>
    <row r="14729" spans="2:3" x14ac:dyDescent="0.2">
      <c r="B14729" s="351" t="str">
        <f t="shared" si="238"/>
        <v>Input start date of historical data in cell B15</v>
      </c>
      <c r="C14729" s="40"/>
    </row>
    <row r="14730" spans="2:3" x14ac:dyDescent="0.2">
      <c r="B14730" s="351" t="str">
        <f t="shared" si="238"/>
        <v>Input start date of historical data in cell B15</v>
      </c>
      <c r="C14730" s="40"/>
    </row>
    <row r="14731" spans="2:3" x14ac:dyDescent="0.2">
      <c r="B14731" s="351" t="str">
        <f t="shared" si="238"/>
        <v>Input start date of historical data in cell B15</v>
      </c>
      <c r="C14731" s="40"/>
    </row>
    <row r="14732" spans="2:3" x14ac:dyDescent="0.2">
      <c r="B14732" s="351" t="str">
        <f t="shared" si="238"/>
        <v>Input start date of historical data in cell B15</v>
      </c>
      <c r="C14732" s="40"/>
    </row>
    <row r="14733" spans="2:3" x14ac:dyDescent="0.2">
      <c r="B14733" s="351" t="str">
        <f t="shared" ref="B14733:B14796" si="239">IFERROR(B14732+1/24,"Input start date of historical data in cell B15")</f>
        <v>Input start date of historical data in cell B15</v>
      </c>
      <c r="C14733" s="40"/>
    </row>
    <row r="14734" spans="2:3" x14ac:dyDescent="0.2">
      <c r="B14734" s="351" t="str">
        <f t="shared" si="239"/>
        <v>Input start date of historical data in cell B15</v>
      </c>
      <c r="C14734" s="40"/>
    </row>
    <row r="14735" spans="2:3" x14ac:dyDescent="0.2">
      <c r="B14735" s="351" t="str">
        <f t="shared" si="239"/>
        <v>Input start date of historical data in cell B15</v>
      </c>
      <c r="C14735" s="40"/>
    </row>
    <row r="14736" spans="2:3" x14ac:dyDescent="0.2">
      <c r="B14736" s="351" t="str">
        <f t="shared" si="239"/>
        <v>Input start date of historical data in cell B15</v>
      </c>
      <c r="C14736" s="40"/>
    </row>
    <row r="14737" spans="2:3" x14ac:dyDescent="0.2">
      <c r="B14737" s="351" t="str">
        <f t="shared" si="239"/>
        <v>Input start date of historical data in cell B15</v>
      </c>
      <c r="C14737" s="40"/>
    </row>
    <row r="14738" spans="2:3" x14ac:dyDescent="0.2">
      <c r="B14738" s="351" t="str">
        <f t="shared" si="239"/>
        <v>Input start date of historical data in cell B15</v>
      </c>
      <c r="C14738" s="40"/>
    </row>
    <row r="14739" spans="2:3" x14ac:dyDescent="0.2">
      <c r="B14739" s="351" t="str">
        <f t="shared" si="239"/>
        <v>Input start date of historical data in cell B15</v>
      </c>
      <c r="C14739" s="40"/>
    </row>
    <row r="14740" spans="2:3" x14ac:dyDescent="0.2">
      <c r="B14740" s="351" t="str">
        <f t="shared" si="239"/>
        <v>Input start date of historical data in cell B15</v>
      </c>
      <c r="C14740" s="40"/>
    </row>
    <row r="14741" spans="2:3" x14ac:dyDescent="0.2">
      <c r="B14741" s="351" t="str">
        <f t="shared" si="239"/>
        <v>Input start date of historical data in cell B15</v>
      </c>
      <c r="C14741" s="40"/>
    </row>
    <row r="14742" spans="2:3" x14ac:dyDescent="0.2">
      <c r="B14742" s="351" t="str">
        <f t="shared" si="239"/>
        <v>Input start date of historical data in cell B15</v>
      </c>
      <c r="C14742" s="40"/>
    </row>
    <row r="14743" spans="2:3" x14ac:dyDescent="0.2">
      <c r="B14743" s="351" t="str">
        <f t="shared" si="239"/>
        <v>Input start date of historical data in cell B15</v>
      </c>
      <c r="C14743" s="40"/>
    </row>
    <row r="14744" spans="2:3" x14ac:dyDescent="0.2">
      <c r="B14744" s="351" t="str">
        <f t="shared" si="239"/>
        <v>Input start date of historical data in cell B15</v>
      </c>
      <c r="C14744" s="40"/>
    </row>
    <row r="14745" spans="2:3" x14ac:dyDescent="0.2">
      <c r="B14745" s="351" t="str">
        <f t="shared" si="239"/>
        <v>Input start date of historical data in cell B15</v>
      </c>
      <c r="C14745" s="40"/>
    </row>
    <row r="14746" spans="2:3" x14ac:dyDescent="0.2">
      <c r="B14746" s="351" t="str">
        <f t="shared" si="239"/>
        <v>Input start date of historical data in cell B15</v>
      </c>
      <c r="C14746" s="40"/>
    </row>
    <row r="14747" spans="2:3" x14ac:dyDescent="0.2">
      <c r="B14747" s="351" t="str">
        <f t="shared" si="239"/>
        <v>Input start date of historical data in cell B15</v>
      </c>
      <c r="C14747" s="40"/>
    </row>
    <row r="14748" spans="2:3" x14ac:dyDescent="0.2">
      <c r="B14748" s="351" t="str">
        <f t="shared" si="239"/>
        <v>Input start date of historical data in cell B15</v>
      </c>
      <c r="C14748" s="40"/>
    </row>
    <row r="14749" spans="2:3" x14ac:dyDescent="0.2">
      <c r="B14749" s="351" t="str">
        <f t="shared" si="239"/>
        <v>Input start date of historical data in cell B15</v>
      </c>
      <c r="C14749" s="40"/>
    </row>
    <row r="14750" spans="2:3" x14ac:dyDescent="0.2">
      <c r="B14750" s="351" t="str">
        <f t="shared" si="239"/>
        <v>Input start date of historical data in cell B15</v>
      </c>
      <c r="C14750" s="40"/>
    </row>
    <row r="14751" spans="2:3" x14ac:dyDescent="0.2">
      <c r="B14751" s="351" t="str">
        <f t="shared" si="239"/>
        <v>Input start date of historical data in cell B15</v>
      </c>
      <c r="C14751" s="40"/>
    </row>
    <row r="14752" spans="2:3" x14ac:dyDescent="0.2">
      <c r="B14752" s="351" t="str">
        <f t="shared" si="239"/>
        <v>Input start date of historical data in cell B15</v>
      </c>
      <c r="C14752" s="40"/>
    </row>
    <row r="14753" spans="2:3" x14ac:dyDescent="0.2">
      <c r="B14753" s="351" t="str">
        <f t="shared" si="239"/>
        <v>Input start date of historical data in cell B15</v>
      </c>
      <c r="C14753" s="40"/>
    </row>
    <row r="14754" spans="2:3" x14ac:dyDescent="0.2">
      <c r="B14754" s="351" t="str">
        <f t="shared" si="239"/>
        <v>Input start date of historical data in cell B15</v>
      </c>
      <c r="C14754" s="40"/>
    </row>
    <row r="14755" spans="2:3" x14ac:dyDescent="0.2">
      <c r="B14755" s="351" t="str">
        <f t="shared" si="239"/>
        <v>Input start date of historical data in cell B15</v>
      </c>
      <c r="C14755" s="40"/>
    </row>
    <row r="14756" spans="2:3" x14ac:dyDescent="0.2">
      <c r="B14756" s="351" t="str">
        <f t="shared" si="239"/>
        <v>Input start date of historical data in cell B15</v>
      </c>
      <c r="C14756" s="40"/>
    </row>
    <row r="14757" spans="2:3" x14ac:dyDescent="0.2">
      <c r="B14757" s="351" t="str">
        <f t="shared" si="239"/>
        <v>Input start date of historical data in cell B15</v>
      </c>
      <c r="C14757" s="40"/>
    </row>
    <row r="14758" spans="2:3" x14ac:dyDescent="0.2">
      <c r="B14758" s="351" t="str">
        <f t="shared" si="239"/>
        <v>Input start date of historical data in cell B15</v>
      </c>
      <c r="C14758" s="40"/>
    </row>
    <row r="14759" spans="2:3" x14ac:dyDescent="0.2">
      <c r="B14759" s="351" t="str">
        <f t="shared" si="239"/>
        <v>Input start date of historical data in cell B15</v>
      </c>
      <c r="C14759" s="40"/>
    </row>
    <row r="14760" spans="2:3" x14ac:dyDescent="0.2">
      <c r="B14760" s="351" t="str">
        <f t="shared" si="239"/>
        <v>Input start date of historical data in cell B15</v>
      </c>
      <c r="C14760" s="40"/>
    </row>
    <row r="14761" spans="2:3" x14ac:dyDescent="0.2">
      <c r="B14761" s="351" t="str">
        <f t="shared" si="239"/>
        <v>Input start date of historical data in cell B15</v>
      </c>
      <c r="C14761" s="40"/>
    </row>
    <row r="14762" spans="2:3" x14ac:dyDescent="0.2">
      <c r="B14762" s="351" t="str">
        <f t="shared" si="239"/>
        <v>Input start date of historical data in cell B15</v>
      </c>
      <c r="C14762" s="40"/>
    </row>
    <row r="14763" spans="2:3" x14ac:dyDescent="0.2">
      <c r="B14763" s="351" t="str">
        <f t="shared" si="239"/>
        <v>Input start date of historical data in cell B15</v>
      </c>
      <c r="C14763" s="40"/>
    </row>
    <row r="14764" spans="2:3" x14ac:dyDescent="0.2">
      <c r="B14764" s="351" t="str">
        <f t="shared" si="239"/>
        <v>Input start date of historical data in cell B15</v>
      </c>
      <c r="C14764" s="40"/>
    </row>
    <row r="14765" spans="2:3" x14ac:dyDescent="0.2">
      <c r="B14765" s="351" t="str">
        <f t="shared" si="239"/>
        <v>Input start date of historical data in cell B15</v>
      </c>
      <c r="C14765" s="40"/>
    </row>
    <row r="14766" spans="2:3" x14ac:dyDescent="0.2">
      <c r="B14766" s="351" t="str">
        <f t="shared" si="239"/>
        <v>Input start date of historical data in cell B15</v>
      </c>
      <c r="C14766" s="40"/>
    </row>
    <row r="14767" spans="2:3" x14ac:dyDescent="0.2">
      <c r="B14767" s="351" t="str">
        <f t="shared" si="239"/>
        <v>Input start date of historical data in cell B15</v>
      </c>
      <c r="C14767" s="40"/>
    </row>
    <row r="14768" spans="2:3" x14ac:dyDescent="0.2">
      <c r="B14768" s="351" t="str">
        <f t="shared" si="239"/>
        <v>Input start date of historical data in cell B15</v>
      </c>
      <c r="C14768" s="40"/>
    </row>
    <row r="14769" spans="2:3" x14ac:dyDescent="0.2">
      <c r="B14769" s="351" t="str">
        <f t="shared" si="239"/>
        <v>Input start date of historical data in cell B15</v>
      </c>
      <c r="C14769" s="40"/>
    </row>
    <row r="14770" spans="2:3" x14ac:dyDescent="0.2">
      <c r="B14770" s="351" t="str">
        <f t="shared" si="239"/>
        <v>Input start date of historical data in cell B15</v>
      </c>
      <c r="C14770" s="40"/>
    </row>
    <row r="14771" spans="2:3" x14ac:dyDescent="0.2">
      <c r="B14771" s="351" t="str">
        <f t="shared" si="239"/>
        <v>Input start date of historical data in cell B15</v>
      </c>
      <c r="C14771" s="40"/>
    </row>
    <row r="14772" spans="2:3" x14ac:dyDescent="0.2">
      <c r="B14772" s="351" t="str">
        <f t="shared" si="239"/>
        <v>Input start date of historical data in cell B15</v>
      </c>
      <c r="C14772" s="40"/>
    </row>
    <row r="14773" spans="2:3" x14ac:dyDescent="0.2">
      <c r="B14773" s="351" t="str">
        <f t="shared" si="239"/>
        <v>Input start date of historical data in cell B15</v>
      </c>
      <c r="C14773" s="40"/>
    </row>
    <row r="14774" spans="2:3" x14ac:dyDescent="0.2">
      <c r="B14774" s="351" t="str">
        <f t="shared" si="239"/>
        <v>Input start date of historical data in cell B15</v>
      </c>
      <c r="C14774" s="40"/>
    </row>
    <row r="14775" spans="2:3" x14ac:dyDescent="0.2">
      <c r="B14775" s="351" t="str">
        <f t="shared" si="239"/>
        <v>Input start date of historical data in cell B15</v>
      </c>
      <c r="C14775" s="40"/>
    </row>
    <row r="14776" spans="2:3" x14ac:dyDescent="0.2">
      <c r="B14776" s="351" t="str">
        <f t="shared" si="239"/>
        <v>Input start date of historical data in cell B15</v>
      </c>
      <c r="C14776" s="40"/>
    </row>
    <row r="14777" spans="2:3" x14ac:dyDescent="0.2">
      <c r="B14777" s="351" t="str">
        <f t="shared" si="239"/>
        <v>Input start date of historical data in cell B15</v>
      </c>
      <c r="C14777" s="40"/>
    </row>
    <row r="14778" spans="2:3" x14ac:dyDescent="0.2">
      <c r="B14778" s="351" t="str">
        <f t="shared" si="239"/>
        <v>Input start date of historical data in cell B15</v>
      </c>
      <c r="C14778" s="40"/>
    </row>
    <row r="14779" spans="2:3" x14ac:dyDescent="0.2">
      <c r="B14779" s="351" t="str">
        <f t="shared" si="239"/>
        <v>Input start date of historical data in cell B15</v>
      </c>
      <c r="C14779" s="40"/>
    </row>
    <row r="14780" spans="2:3" x14ac:dyDescent="0.2">
      <c r="B14780" s="351" t="str">
        <f t="shared" si="239"/>
        <v>Input start date of historical data in cell B15</v>
      </c>
      <c r="C14780" s="40"/>
    </row>
    <row r="14781" spans="2:3" x14ac:dyDescent="0.2">
      <c r="B14781" s="351" t="str">
        <f t="shared" si="239"/>
        <v>Input start date of historical data in cell B15</v>
      </c>
      <c r="C14781" s="40"/>
    </row>
    <row r="14782" spans="2:3" x14ac:dyDescent="0.2">
      <c r="B14782" s="351" t="str">
        <f t="shared" si="239"/>
        <v>Input start date of historical data in cell B15</v>
      </c>
      <c r="C14782" s="40"/>
    </row>
    <row r="14783" spans="2:3" x14ac:dyDescent="0.2">
      <c r="B14783" s="351" t="str">
        <f t="shared" si="239"/>
        <v>Input start date of historical data in cell B15</v>
      </c>
      <c r="C14783" s="40"/>
    </row>
    <row r="14784" spans="2:3" x14ac:dyDescent="0.2">
      <c r="B14784" s="351" t="str">
        <f t="shared" si="239"/>
        <v>Input start date of historical data in cell B15</v>
      </c>
      <c r="C14784" s="40"/>
    </row>
    <row r="14785" spans="2:3" x14ac:dyDescent="0.2">
      <c r="B14785" s="351" t="str">
        <f t="shared" si="239"/>
        <v>Input start date of historical data in cell B15</v>
      </c>
      <c r="C14785" s="40"/>
    </row>
    <row r="14786" spans="2:3" x14ac:dyDescent="0.2">
      <c r="B14786" s="351" t="str">
        <f t="shared" si="239"/>
        <v>Input start date of historical data in cell B15</v>
      </c>
      <c r="C14786" s="40"/>
    </row>
    <row r="14787" spans="2:3" x14ac:dyDescent="0.2">
      <c r="B14787" s="351" t="str">
        <f t="shared" si="239"/>
        <v>Input start date of historical data in cell B15</v>
      </c>
      <c r="C14787" s="40"/>
    </row>
    <row r="14788" spans="2:3" x14ac:dyDescent="0.2">
      <c r="B14788" s="351" t="str">
        <f t="shared" si="239"/>
        <v>Input start date of historical data in cell B15</v>
      </c>
      <c r="C14788" s="40"/>
    </row>
    <row r="14789" spans="2:3" x14ac:dyDescent="0.2">
      <c r="B14789" s="351" t="str">
        <f t="shared" si="239"/>
        <v>Input start date of historical data in cell B15</v>
      </c>
      <c r="C14789" s="40"/>
    </row>
    <row r="14790" spans="2:3" x14ac:dyDescent="0.2">
      <c r="B14790" s="351" t="str">
        <f t="shared" si="239"/>
        <v>Input start date of historical data in cell B15</v>
      </c>
      <c r="C14790" s="40"/>
    </row>
    <row r="14791" spans="2:3" x14ac:dyDescent="0.2">
      <c r="B14791" s="351" t="str">
        <f t="shared" si="239"/>
        <v>Input start date of historical data in cell B15</v>
      </c>
      <c r="C14791" s="40"/>
    </row>
    <row r="14792" spans="2:3" x14ac:dyDescent="0.2">
      <c r="B14792" s="351" t="str">
        <f t="shared" si="239"/>
        <v>Input start date of historical data in cell B15</v>
      </c>
      <c r="C14792" s="40"/>
    </row>
    <row r="14793" spans="2:3" x14ac:dyDescent="0.2">
      <c r="B14793" s="351" t="str">
        <f t="shared" si="239"/>
        <v>Input start date of historical data in cell B15</v>
      </c>
      <c r="C14793" s="40"/>
    </row>
    <row r="14794" spans="2:3" x14ac:dyDescent="0.2">
      <c r="B14794" s="351" t="str">
        <f t="shared" si="239"/>
        <v>Input start date of historical data in cell B15</v>
      </c>
      <c r="C14794" s="40"/>
    </row>
    <row r="14795" spans="2:3" x14ac:dyDescent="0.2">
      <c r="B14795" s="351" t="str">
        <f t="shared" si="239"/>
        <v>Input start date of historical data in cell B15</v>
      </c>
      <c r="C14795" s="40"/>
    </row>
    <row r="14796" spans="2:3" x14ac:dyDescent="0.2">
      <c r="B14796" s="351" t="str">
        <f t="shared" si="239"/>
        <v>Input start date of historical data in cell B15</v>
      </c>
      <c r="C14796" s="40"/>
    </row>
    <row r="14797" spans="2:3" x14ac:dyDescent="0.2">
      <c r="B14797" s="351" t="str">
        <f t="shared" ref="B14797:B14860" si="240">IFERROR(B14796+1/24,"Input start date of historical data in cell B15")</f>
        <v>Input start date of historical data in cell B15</v>
      </c>
      <c r="C14797" s="40"/>
    </row>
    <row r="14798" spans="2:3" x14ac:dyDescent="0.2">
      <c r="B14798" s="351" t="str">
        <f t="shared" si="240"/>
        <v>Input start date of historical data in cell B15</v>
      </c>
      <c r="C14798" s="40"/>
    </row>
    <row r="14799" spans="2:3" x14ac:dyDescent="0.2">
      <c r="B14799" s="351" t="str">
        <f t="shared" si="240"/>
        <v>Input start date of historical data in cell B15</v>
      </c>
      <c r="C14799" s="40"/>
    </row>
    <row r="14800" spans="2:3" x14ac:dyDescent="0.2">
      <c r="B14800" s="351" t="str">
        <f t="shared" si="240"/>
        <v>Input start date of historical data in cell B15</v>
      </c>
      <c r="C14800" s="40"/>
    </row>
    <row r="14801" spans="2:3" x14ac:dyDescent="0.2">
      <c r="B14801" s="351" t="str">
        <f t="shared" si="240"/>
        <v>Input start date of historical data in cell B15</v>
      </c>
      <c r="C14801" s="40"/>
    </row>
    <row r="14802" spans="2:3" x14ac:dyDescent="0.2">
      <c r="B14802" s="351" t="str">
        <f t="shared" si="240"/>
        <v>Input start date of historical data in cell B15</v>
      </c>
      <c r="C14802" s="40"/>
    </row>
    <row r="14803" spans="2:3" x14ac:dyDescent="0.2">
      <c r="B14803" s="351" t="str">
        <f t="shared" si="240"/>
        <v>Input start date of historical data in cell B15</v>
      </c>
      <c r="C14803" s="40"/>
    </row>
    <row r="14804" spans="2:3" x14ac:dyDescent="0.2">
      <c r="B14804" s="351" t="str">
        <f t="shared" si="240"/>
        <v>Input start date of historical data in cell B15</v>
      </c>
      <c r="C14804" s="40"/>
    </row>
    <row r="14805" spans="2:3" x14ac:dyDescent="0.2">
      <c r="B14805" s="351" t="str">
        <f t="shared" si="240"/>
        <v>Input start date of historical data in cell B15</v>
      </c>
      <c r="C14805" s="40"/>
    </row>
    <row r="14806" spans="2:3" x14ac:dyDescent="0.2">
      <c r="B14806" s="351" t="str">
        <f t="shared" si="240"/>
        <v>Input start date of historical data in cell B15</v>
      </c>
      <c r="C14806" s="40"/>
    </row>
    <row r="14807" spans="2:3" x14ac:dyDescent="0.2">
      <c r="B14807" s="351" t="str">
        <f t="shared" si="240"/>
        <v>Input start date of historical data in cell B15</v>
      </c>
      <c r="C14807" s="40"/>
    </row>
    <row r="14808" spans="2:3" x14ac:dyDescent="0.2">
      <c r="B14808" s="351" t="str">
        <f t="shared" si="240"/>
        <v>Input start date of historical data in cell B15</v>
      </c>
      <c r="C14808" s="40"/>
    </row>
    <row r="14809" spans="2:3" x14ac:dyDescent="0.2">
      <c r="B14809" s="351" t="str">
        <f t="shared" si="240"/>
        <v>Input start date of historical data in cell B15</v>
      </c>
      <c r="C14809" s="40"/>
    </row>
    <row r="14810" spans="2:3" x14ac:dyDescent="0.2">
      <c r="B14810" s="351" t="str">
        <f t="shared" si="240"/>
        <v>Input start date of historical data in cell B15</v>
      </c>
      <c r="C14810" s="40"/>
    </row>
    <row r="14811" spans="2:3" x14ac:dyDescent="0.2">
      <c r="B14811" s="351" t="str">
        <f t="shared" si="240"/>
        <v>Input start date of historical data in cell B15</v>
      </c>
      <c r="C14811" s="40"/>
    </row>
    <row r="14812" spans="2:3" x14ac:dyDescent="0.2">
      <c r="B14812" s="351" t="str">
        <f t="shared" si="240"/>
        <v>Input start date of historical data in cell B15</v>
      </c>
      <c r="C14812" s="40"/>
    </row>
    <row r="14813" spans="2:3" x14ac:dyDescent="0.2">
      <c r="B14813" s="351" t="str">
        <f t="shared" si="240"/>
        <v>Input start date of historical data in cell B15</v>
      </c>
      <c r="C14813" s="40"/>
    </row>
    <row r="14814" spans="2:3" x14ac:dyDescent="0.2">
      <c r="B14814" s="351" t="str">
        <f t="shared" si="240"/>
        <v>Input start date of historical data in cell B15</v>
      </c>
      <c r="C14814" s="40"/>
    </row>
    <row r="14815" spans="2:3" x14ac:dyDescent="0.2">
      <c r="B14815" s="351" t="str">
        <f t="shared" si="240"/>
        <v>Input start date of historical data in cell B15</v>
      </c>
      <c r="C14815" s="40"/>
    </row>
    <row r="14816" spans="2:3" x14ac:dyDescent="0.2">
      <c r="B14816" s="351" t="str">
        <f t="shared" si="240"/>
        <v>Input start date of historical data in cell B15</v>
      </c>
      <c r="C14816" s="40"/>
    </row>
    <row r="14817" spans="2:3" x14ac:dyDescent="0.2">
      <c r="B14817" s="351" t="str">
        <f t="shared" si="240"/>
        <v>Input start date of historical data in cell B15</v>
      </c>
      <c r="C14817" s="40"/>
    </row>
    <row r="14818" spans="2:3" x14ac:dyDescent="0.2">
      <c r="B14818" s="351" t="str">
        <f t="shared" si="240"/>
        <v>Input start date of historical data in cell B15</v>
      </c>
      <c r="C14818" s="40"/>
    </row>
    <row r="14819" spans="2:3" x14ac:dyDescent="0.2">
      <c r="B14819" s="351" t="str">
        <f t="shared" si="240"/>
        <v>Input start date of historical data in cell B15</v>
      </c>
      <c r="C14819" s="40"/>
    </row>
    <row r="14820" spans="2:3" x14ac:dyDescent="0.2">
      <c r="B14820" s="351" t="str">
        <f t="shared" si="240"/>
        <v>Input start date of historical data in cell B15</v>
      </c>
      <c r="C14820" s="40"/>
    </row>
    <row r="14821" spans="2:3" x14ac:dyDescent="0.2">
      <c r="B14821" s="351" t="str">
        <f t="shared" si="240"/>
        <v>Input start date of historical data in cell B15</v>
      </c>
      <c r="C14821" s="40"/>
    </row>
    <row r="14822" spans="2:3" x14ac:dyDescent="0.2">
      <c r="B14822" s="351" t="str">
        <f t="shared" si="240"/>
        <v>Input start date of historical data in cell B15</v>
      </c>
      <c r="C14822" s="40"/>
    </row>
    <row r="14823" spans="2:3" x14ac:dyDescent="0.2">
      <c r="B14823" s="351" t="str">
        <f t="shared" si="240"/>
        <v>Input start date of historical data in cell B15</v>
      </c>
      <c r="C14823" s="40"/>
    </row>
    <row r="14824" spans="2:3" x14ac:dyDescent="0.2">
      <c r="B14824" s="351" t="str">
        <f t="shared" si="240"/>
        <v>Input start date of historical data in cell B15</v>
      </c>
      <c r="C14824" s="40"/>
    </row>
    <row r="14825" spans="2:3" x14ac:dyDescent="0.2">
      <c r="B14825" s="351" t="str">
        <f t="shared" si="240"/>
        <v>Input start date of historical data in cell B15</v>
      </c>
      <c r="C14825" s="40"/>
    </row>
    <row r="14826" spans="2:3" x14ac:dyDescent="0.2">
      <c r="B14826" s="351" t="str">
        <f t="shared" si="240"/>
        <v>Input start date of historical data in cell B15</v>
      </c>
      <c r="C14826" s="40"/>
    </row>
    <row r="14827" spans="2:3" x14ac:dyDescent="0.2">
      <c r="B14827" s="351" t="str">
        <f t="shared" si="240"/>
        <v>Input start date of historical data in cell B15</v>
      </c>
      <c r="C14827" s="40"/>
    </row>
    <row r="14828" spans="2:3" x14ac:dyDescent="0.2">
      <c r="B14828" s="351" t="str">
        <f t="shared" si="240"/>
        <v>Input start date of historical data in cell B15</v>
      </c>
      <c r="C14828" s="40"/>
    </row>
    <row r="14829" spans="2:3" x14ac:dyDescent="0.2">
      <c r="B14829" s="351" t="str">
        <f t="shared" si="240"/>
        <v>Input start date of historical data in cell B15</v>
      </c>
      <c r="C14829" s="40"/>
    </row>
    <row r="14830" spans="2:3" x14ac:dyDescent="0.2">
      <c r="B14830" s="351" t="str">
        <f t="shared" si="240"/>
        <v>Input start date of historical data in cell B15</v>
      </c>
      <c r="C14830" s="40"/>
    </row>
    <row r="14831" spans="2:3" x14ac:dyDescent="0.2">
      <c r="B14831" s="351" t="str">
        <f t="shared" si="240"/>
        <v>Input start date of historical data in cell B15</v>
      </c>
      <c r="C14831" s="40"/>
    </row>
    <row r="14832" spans="2:3" x14ac:dyDescent="0.2">
      <c r="B14832" s="351" t="str">
        <f t="shared" si="240"/>
        <v>Input start date of historical data in cell B15</v>
      </c>
      <c r="C14832" s="40"/>
    </row>
    <row r="14833" spans="2:3" x14ac:dyDescent="0.2">
      <c r="B14833" s="351" t="str">
        <f t="shared" si="240"/>
        <v>Input start date of historical data in cell B15</v>
      </c>
      <c r="C14833" s="40"/>
    </row>
    <row r="14834" spans="2:3" x14ac:dyDescent="0.2">
      <c r="B14834" s="351" t="str">
        <f t="shared" si="240"/>
        <v>Input start date of historical data in cell B15</v>
      </c>
      <c r="C14834" s="40"/>
    </row>
    <row r="14835" spans="2:3" x14ac:dyDescent="0.2">
      <c r="B14835" s="351" t="str">
        <f t="shared" si="240"/>
        <v>Input start date of historical data in cell B15</v>
      </c>
      <c r="C14835" s="40"/>
    </row>
    <row r="14836" spans="2:3" x14ac:dyDescent="0.2">
      <c r="B14836" s="351" t="str">
        <f t="shared" si="240"/>
        <v>Input start date of historical data in cell B15</v>
      </c>
      <c r="C14836" s="40"/>
    </row>
    <row r="14837" spans="2:3" x14ac:dyDescent="0.2">
      <c r="B14837" s="351" t="str">
        <f t="shared" si="240"/>
        <v>Input start date of historical data in cell B15</v>
      </c>
      <c r="C14837" s="40"/>
    </row>
    <row r="14838" spans="2:3" x14ac:dyDescent="0.2">
      <c r="B14838" s="351" t="str">
        <f t="shared" si="240"/>
        <v>Input start date of historical data in cell B15</v>
      </c>
      <c r="C14838" s="40"/>
    </row>
    <row r="14839" spans="2:3" x14ac:dyDescent="0.2">
      <c r="B14839" s="351" t="str">
        <f t="shared" si="240"/>
        <v>Input start date of historical data in cell B15</v>
      </c>
      <c r="C14839" s="40"/>
    </row>
    <row r="14840" spans="2:3" x14ac:dyDescent="0.2">
      <c r="B14840" s="351" t="str">
        <f t="shared" si="240"/>
        <v>Input start date of historical data in cell B15</v>
      </c>
      <c r="C14840" s="40"/>
    </row>
    <row r="14841" spans="2:3" x14ac:dyDescent="0.2">
      <c r="B14841" s="351" t="str">
        <f t="shared" si="240"/>
        <v>Input start date of historical data in cell B15</v>
      </c>
      <c r="C14841" s="40"/>
    </row>
    <row r="14842" spans="2:3" x14ac:dyDescent="0.2">
      <c r="B14842" s="351" t="str">
        <f t="shared" si="240"/>
        <v>Input start date of historical data in cell B15</v>
      </c>
      <c r="C14842" s="40"/>
    </row>
    <row r="14843" spans="2:3" x14ac:dyDescent="0.2">
      <c r="B14843" s="351" t="str">
        <f t="shared" si="240"/>
        <v>Input start date of historical data in cell B15</v>
      </c>
      <c r="C14843" s="40"/>
    </row>
    <row r="14844" spans="2:3" x14ac:dyDescent="0.2">
      <c r="B14844" s="351" t="str">
        <f t="shared" si="240"/>
        <v>Input start date of historical data in cell B15</v>
      </c>
      <c r="C14844" s="40"/>
    </row>
    <row r="14845" spans="2:3" x14ac:dyDescent="0.2">
      <c r="B14845" s="351" t="str">
        <f t="shared" si="240"/>
        <v>Input start date of historical data in cell B15</v>
      </c>
      <c r="C14845" s="40"/>
    </row>
    <row r="14846" spans="2:3" x14ac:dyDescent="0.2">
      <c r="B14846" s="351" t="str">
        <f t="shared" si="240"/>
        <v>Input start date of historical data in cell B15</v>
      </c>
      <c r="C14846" s="40"/>
    </row>
    <row r="14847" spans="2:3" x14ac:dyDescent="0.2">
      <c r="B14847" s="351" t="str">
        <f t="shared" si="240"/>
        <v>Input start date of historical data in cell B15</v>
      </c>
      <c r="C14847" s="40"/>
    </row>
    <row r="14848" spans="2:3" x14ac:dyDescent="0.2">
      <c r="B14848" s="351" t="str">
        <f t="shared" si="240"/>
        <v>Input start date of historical data in cell B15</v>
      </c>
      <c r="C14848" s="40"/>
    </row>
    <row r="14849" spans="2:3" x14ac:dyDescent="0.2">
      <c r="B14849" s="351" t="str">
        <f t="shared" si="240"/>
        <v>Input start date of historical data in cell B15</v>
      </c>
      <c r="C14849" s="40"/>
    </row>
    <row r="14850" spans="2:3" x14ac:dyDescent="0.2">
      <c r="B14850" s="351" t="str">
        <f t="shared" si="240"/>
        <v>Input start date of historical data in cell B15</v>
      </c>
      <c r="C14850" s="40"/>
    </row>
    <row r="14851" spans="2:3" x14ac:dyDescent="0.2">
      <c r="B14851" s="351" t="str">
        <f t="shared" si="240"/>
        <v>Input start date of historical data in cell B15</v>
      </c>
      <c r="C14851" s="40"/>
    </row>
    <row r="14852" spans="2:3" x14ac:dyDescent="0.2">
      <c r="B14852" s="351" t="str">
        <f t="shared" si="240"/>
        <v>Input start date of historical data in cell B15</v>
      </c>
      <c r="C14852" s="40"/>
    </row>
    <row r="14853" spans="2:3" x14ac:dyDescent="0.2">
      <c r="B14853" s="351" t="str">
        <f t="shared" si="240"/>
        <v>Input start date of historical data in cell B15</v>
      </c>
      <c r="C14853" s="40"/>
    </row>
    <row r="14854" spans="2:3" x14ac:dyDescent="0.2">
      <c r="B14854" s="351" t="str">
        <f t="shared" si="240"/>
        <v>Input start date of historical data in cell B15</v>
      </c>
      <c r="C14854" s="40"/>
    </row>
    <row r="14855" spans="2:3" x14ac:dyDescent="0.2">
      <c r="B14855" s="351" t="str">
        <f t="shared" si="240"/>
        <v>Input start date of historical data in cell B15</v>
      </c>
      <c r="C14855" s="40"/>
    </row>
    <row r="14856" spans="2:3" x14ac:dyDescent="0.2">
      <c r="B14856" s="351" t="str">
        <f t="shared" si="240"/>
        <v>Input start date of historical data in cell B15</v>
      </c>
      <c r="C14856" s="40"/>
    </row>
    <row r="14857" spans="2:3" x14ac:dyDescent="0.2">
      <c r="B14857" s="351" t="str">
        <f t="shared" si="240"/>
        <v>Input start date of historical data in cell B15</v>
      </c>
      <c r="C14857" s="40"/>
    </row>
    <row r="14858" spans="2:3" x14ac:dyDescent="0.2">
      <c r="B14858" s="351" t="str">
        <f t="shared" si="240"/>
        <v>Input start date of historical data in cell B15</v>
      </c>
      <c r="C14858" s="40"/>
    </row>
    <row r="14859" spans="2:3" x14ac:dyDescent="0.2">
      <c r="B14859" s="351" t="str">
        <f t="shared" si="240"/>
        <v>Input start date of historical data in cell B15</v>
      </c>
      <c r="C14859" s="40"/>
    </row>
    <row r="14860" spans="2:3" x14ac:dyDescent="0.2">
      <c r="B14860" s="351" t="str">
        <f t="shared" si="240"/>
        <v>Input start date of historical data in cell B15</v>
      </c>
      <c r="C14860" s="40"/>
    </row>
    <row r="14861" spans="2:3" x14ac:dyDescent="0.2">
      <c r="B14861" s="351" t="str">
        <f t="shared" ref="B14861:B14924" si="241">IFERROR(B14860+1/24,"Input start date of historical data in cell B15")</f>
        <v>Input start date of historical data in cell B15</v>
      </c>
      <c r="C14861" s="40"/>
    </row>
    <row r="14862" spans="2:3" x14ac:dyDescent="0.2">
      <c r="B14862" s="351" t="str">
        <f t="shared" si="241"/>
        <v>Input start date of historical data in cell B15</v>
      </c>
      <c r="C14862" s="40"/>
    </row>
    <row r="14863" spans="2:3" x14ac:dyDescent="0.2">
      <c r="B14863" s="351" t="str">
        <f t="shared" si="241"/>
        <v>Input start date of historical data in cell B15</v>
      </c>
      <c r="C14863" s="40"/>
    </row>
    <row r="14864" spans="2:3" x14ac:dyDescent="0.2">
      <c r="B14864" s="351" t="str">
        <f t="shared" si="241"/>
        <v>Input start date of historical data in cell B15</v>
      </c>
      <c r="C14864" s="40"/>
    </row>
    <row r="14865" spans="2:3" x14ac:dyDescent="0.2">
      <c r="B14865" s="351" t="str">
        <f t="shared" si="241"/>
        <v>Input start date of historical data in cell B15</v>
      </c>
      <c r="C14865" s="40"/>
    </row>
    <row r="14866" spans="2:3" x14ac:dyDescent="0.2">
      <c r="B14866" s="351" t="str">
        <f t="shared" si="241"/>
        <v>Input start date of historical data in cell B15</v>
      </c>
      <c r="C14866" s="40"/>
    </row>
    <row r="14867" spans="2:3" x14ac:dyDescent="0.2">
      <c r="B14867" s="351" t="str">
        <f t="shared" si="241"/>
        <v>Input start date of historical data in cell B15</v>
      </c>
      <c r="C14867" s="40"/>
    </row>
    <row r="14868" spans="2:3" x14ac:dyDescent="0.2">
      <c r="B14868" s="351" t="str">
        <f t="shared" si="241"/>
        <v>Input start date of historical data in cell B15</v>
      </c>
      <c r="C14868" s="40"/>
    </row>
    <row r="14869" spans="2:3" x14ac:dyDescent="0.2">
      <c r="B14869" s="351" t="str">
        <f t="shared" si="241"/>
        <v>Input start date of historical data in cell B15</v>
      </c>
      <c r="C14869" s="40"/>
    </row>
    <row r="14870" spans="2:3" x14ac:dyDescent="0.2">
      <c r="B14870" s="351" t="str">
        <f t="shared" si="241"/>
        <v>Input start date of historical data in cell B15</v>
      </c>
      <c r="C14870" s="40"/>
    </row>
    <row r="14871" spans="2:3" x14ac:dyDescent="0.2">
      <c r="B14871" s="351" t="str">
        <f t="shared" si="241"/>
        <v>Input start date of historical data in cell B15</v>
      </c>
      <c r="C14871" s="40"/>
    </row>
    <row r="14872" spans="2:3" x14ac:dyDescent="0.2">
      <c r="B14872" s="351" t="str">
        <f t="shared" si="241"/>
        <v>Input start date of historical data in cell B15</v>
      </c>
      <c r="C14872" s="40"/>
    </row>
    <row r="14873" spans="2:3" x14ac:dyDescent="0.2">
      <c r="B14873" s="351" t="str">
        <f t="shared" si="241"/>
        <v>Input start date of historical data in cell B15</v>
      </c>
      <c r="C14873" s="40"/>
    </row>
    <row r="14874" spans="2:3" x14ac:dyDescent="0.2">
      <c r="B14874" s="351" t="str">
        <f t="shared" si="241"/>
        <v>Input start date of historical data in cell B15</v>
      </c>
      <c r="C14874" s="40"/>
    </row>
    <row r="14875" spans="2:3" x14ac:dyDescent="0.2">
      <c r="B14875" s="351" t="str">
        <f t="shared" si="241"/>
        <v>Input start date of historical data in cell B15</v>
      </c>
      <c r="C14875" s="40"/>
    </row>
    <row r="14876" spans="2:3" x14ac:dyDescent="0.2">
      <c r="B14876" s="351" t="str">
        <f t="shared" si="241"/>
        <v>Input start date of historical data in cell B15</v>
      </c>
      <c r="C14876" s="40"/>
    </row>
    <row r="14877" spans="2:3" x14ac:dyDescent="0.2">
      <c r="B14877" s="351" t="str">
        <f t="shared" si="241"/>
        <v>Input start date of historical data in cell B15</v>
      </c>
      <c r="C14877" s="40"/>
    </row>
    <row r="14878" spans="2:3" x14ac:dyDescent="0.2">
      <c r="B14878" s="351" t="str">
        <f t="shared" si="241"/>
        <v>Input start date of historical data in cell B15</v>
      </c>
      <c r="C14878" s="40"/>
    </row>
    <row r="14879" spans="2:3" x14ac:dyDescent="0.2">
      <c r="B14879" s="351" t="str">
        <f t="shared" si="241"/>
        <v>Input start date of historical data in cell B15</v>
      </c>
      <c r="C14879" s="40"/>
    </row>
    <row r="14880" spans="2:3" x14ac:dyDescent="0.2">
      <c r="B14880" s="351" t="str">
        <f t="shared" si="241"/>
        <v>Input start date of historical data in cell B15</v>
      </c>
      <c r="C14880" s="40"/>
    </row>
    <row r="14881" spans="2:3" x14ac:dyDescent="0.2">
      <c r="B14881" s="351" t="str">
        <f t="shared" si="241"/>
        <v>Input start date of historical data in cell B15</v>
      </c>
      <c r="C14881" s="40"/>
    </row>
    <row r="14882" spans="2:3" x14ac:dyDescent="0.2">
      <c r="B14882" s="351" t="str">
        <f t="shared" si="241"/>
        <v>Input start date of historical data in cell B15</v>
      </c>
      <c r="C14882" s="40"/>
    </row>
    <row r="14883" spans="2:3" x14ac:dyDescent="0.2">
      <c r="B14883" s="351" t="str">
        <f t="shared" si="241"/>
        <v>Input start date of historical data in cell B15</v>
      </c>
      <c r="C14883" s="40"/>
    </row>
    <row r="14884" spans="2:3" x14ac:dyDescent="0.2">
      <c r="B14884" s="351" t="str">
        <f t="shared" si="241"/>
        <v>Input start date of historical data in cell B15</v>
      </c>
      <c r="C14884" s="40"/>
    </row>
    <row r="14885" spans="2:3" x14ac:dyDescent="0.2">
      <c r="B14885" s="351" t="str">
        <f t="shared" si="241"/>
        <v>Input start date of historical data in cell B15</v>
      </c>
      <c r="C14885" s="40"/>
    </row>
    <row r="14886" spans="2:3" x14ac:dyDescent="0.2">
      <c r="B14886" s="351" t="str">
        <f t="shared" si="241"/>
        <v>Input start date of historical data in cell B15</v>
      </c>
      <c r="C14886" s="40"/>
    </row>
    <row r="14887" spans="2:3" x14ac:dyDescent="0.2">
      <c r="B14887" s="351" t="str">
        <f t="shared" si="241"/>
        <v>Input start date of historical data in cell B15</v>
      </c>
      <c r="C14887" s="40"/>
    </row>
    <row r="14888" spans="2:3" x14ac:dyDescent="0.2">
      <c r="B14888" s="351" t="str">
        <f t="shared" si="241"/>
        <v>Input start date of historical data in cell B15</v>
      </c>
      <c r="C14888" s="40"/>
    </row>
    <row r="14889" spans="2:3" x14ac:dyDescent="0.2">
      <c r="B14889" s="351" t="str">
        <f t="shared" si="241"/>
        <v>Input start date of historical data in cell B15</v>
      </c>
      <c r="C14889" s="40"/>
    </row>
    <row r="14890" spans="2:3" x14ac:dyDescent="0.2">
      <c r="B14890" s="351" t="str">
        <f t="shared" si="241"/>
        <v>Input start date of historical data in cell B15</v>
      </c>
      <c r="C14890" s="40"/>
    </row>
    <row r="14891" spans="2:3" x14ac:dyDescent="0.2">
      <c r="B14891" s="351" t="str">
        <f t="shared" si="241"/>
        <v>Input start date of historical data in cell B15</v>
      </c>
      <c r="C14891" s="40"/>
    </row>
    <row r="14892" spans="2:3" x14ac:dyDescent="0.2">
      <c r="B14892" s="351" t="str">
        <f t="shared" si="241"/>
        <v>Input start date of historical data in cell B15</v>
      </c>
      <c r="C14892" s="40"/>
    </row>
    <row r="14893" spans="2:3" x14ac:dyDescent="0.2">
      <c r="B14893" s="351" t="str">
        <f t="shared" si="241"/>
        <v>Input start date of historical data in cell B15</v>
      </c>
      <c r="C14893" s="40"/>
    </row>
    <row r="14894" spans="2:3" x14ac:dyDescent="0.2">
      <c r="B14894" s="351" t="str">
        <f t="shared" si="241"/>
        <v>Input start date of historical data in cell B15</v>
      </c>
      <c r="C14894" s="40"/>
    </row>
    <row r="14895" spans="2:3" x14ac:dyDescent="0.2">
      <c r="B14895" s="351" t="str">
        <f t="shared" si="241"/>
        <v>Input start date of historical data in cell B15</v>
      </c>
      <c r="C14895" s="40"/>
    </row>
    <row r="14896" spans="2:3" x14ac:dyDescent="0.2">
      <c r="B14896" s="351" t="str">
        <f t="shared" si="241"/>
        <v>Input start date of historical data in cell B15</v>
      </c>
      <c r="C14896" s="40"/>
    </row>
    <row r="14897" spans="2:3" x14ac:dyDescent="0.2">
      <c r="B14897" s="351" t="str">
        <f t="shared" si="241"/>
        <v>Input start date of historical data in cell B15</v>
      </c>
      <c r="C14897" s="40"/>
    </row>
    <row r="14898" spans="2:3" x14ac:dyDescent="0.2">
      <c r="B14898" s="351" t="str">
        <f t="shared" si="241"/>
        <v>Input start date of historical data in cell B15</v>
      </c>
      <c r="C14898" s="40"/>
    </row>
    <row r="14899" spans="2:3" x14ac:dyDescent="0.2">
      <c r="B14899" s="351" t="str">
        <f t="shared" si="241"/>
        <v>Input start date of historical data in cell B15</v>
      </c>
      <c r="C14899" s="40"/>
    </row>
    <row r="14900" spans="2:3" x14ac:dyDescent="0.2">
      <c r="B14900" s="351" t="str">
        <f t="shared" si="241"/>
        <v>Input start date of historical data in cell B15</v>
      </c>
      <c r="C14900" s="40"/>
    </row>
    <row r="14901" spans="2:3" x14ac:dyDescent="0.2">
      <c r="B14901" s="351" t="str">
        <f t="shared" si="241"/>
        <v>Input start date of historical data in cell B15</v>
      </c>
      <c r="C14901" s="40"/>
    </row>
    <row r="14902" spans="2:3" x14ac:dyDescent="0.2">
      <c r="B14902" s="351" t="str">
        <f t="shared" si="241"/>
        <v>Input start date of historical data in cell B15</v>
      </c>
      <c r="C14902" s="40"/>
    </row>
    <row r="14903" spans="2:3" x14ac:dyDescent="0.2">
      <c r="B14903" s="351" t="str">
        <f t="shared" si="241"/>
        <v>Input start date of historical data in cell B15</v>
      </c>
      <c r="C14903" s="40"/>
    </row>
    <row r="14904" spans="2:3" x14ac:dyDescent="0.2">
      <c r="B14904" s="351" t="str">
        <f t="shared" si="241"/>
        <v>Input start date of historical data in cell B15</v>
      </c>
      <c r="C14904" s="40"/>
    </row>
    <row r="14905" spans="2:3" x14ac:dyDescent="0.2">
      <c r="B14905" s="351" t="str">
        <f t="shared" si="241"/>
        <v>Input start date of historical data in cell B15</v>
      </c>
      <c r="C14905" s="40"/>
    </row>
    <row r="14906" spans="2:3" x14ac:dyDescent="0.2">
      <c r="B14906" s="351" t="str">
        <f t="shared" si="241"/>
        <v>Input start date of historical data in cell B15</v>
      </c>
      <c r="C14906" s="40"/>
    </row>
    <row r="14907" spans="2:3" x14ac:dyDescent="0.2">
      <c r="B14907" s="351" t="str">
        <f t="shared" si="241"/>
        <v>Input start date of historical data in cell B15</v>
      </c>
      <c r="C14907" s="40"/>
    </row>
    <row r="14908" spans="2:3" x14ac:dyDescent="0.2">
      <c r="B14908" s="351" t="str">
        <f t="shared" si="241"/>
        <v>Input start date of historical data in cell B15</v>
      </c>
      <c r="C14908" s="40"/>
    </row>
    <row r="14909" spans="2:3" x14ac:dyDescent="0.2">
      <c r="B14909" s="351" t="str">
        <f t="shared" si="241"/>
        <v>Input start date of historical data in cell B15</v>
      </c>
      <c r="C14909" s="40"/>
    </row>
    <row r="14910" spans="2:3" x14ac:dyDescent="0.2">
      <c r="B14910" s="351" t="str">
        <f t="shared" si="241"/>
        <v>Input start date of historical data in cell B15</v>
      </c>
      <c r="C14910" s="40"/>
    </row>
    <row r="14911" spans="2:3" x14ac:dyDescent="0.2">
      <c r="B14911" s="351" t="str">
        <f t="shared" si="241"/>
        <v>Input start date of historical data in cell B15</v>
      </c>
      <c r="C14911" s="40"/>
    </row>
    <row r="14912" spans="2:3" x14ac:dyDescent="0.2">
      <c r="B14912" s="351" t="str">
        <f t="shared" si="241"/>
        <v>Input start date of historical data in cell B15</v>
      </c>
      <c r="C14912" s="40"/>
    </row>
    <row r="14913" spans="2:3" x14ac:dyDescent="0.2">
      <c r="B14913" s="351" t="str">
        <f t="shared" si="241"/>
        <v>Input start date of historical data in cell B15</v>
      </c>
      <c r="C14913" s="40"/>
    </row>
    <row r="14914" spans="2:3" x14ac:dyDescent="0.2">
      <c r="B14914" s="351" t="str">
        <f t="shared" si="241"/>
        <v>Input start date of historical data in cell B15</v>
      </c>
      <c r="C14914" s="40"/>
    </row>
    <row r="14915" spans="2:3" x14ac:dyDescent="0.2">
      <c r="B14915" s="351" t="str">
        <f t="shared" si="241"/>
        <v>Input start date of historical data in cell B15</v>
      </c>
      <c r="C14915" s="40"/>
    </row>
    <row r="14916" spans="2:3" x14ac:dyDescent="0.2">
      <c r="B14916" s="351" t="str">
        <f t="shared" si="241"/>
        <v>Input start date of historical data in cell B15</v>
      </c>
      <c r="C14916" s="40"/>
    </row>
    <row r="14917" spans="2:3" x14ac:dyDescent="0.2">
      <c r="B14917" s="351" t="str">
        <f t="shared" si="241"/>
        <v>Input start date of historical data in cell B15</v>
      </c>
      <c r="C14917" s="40"/>
    </row>
    <row r="14918" spans="2:3" x14ac:dyDescent="0.2">
      <c r="B14918" s="351" t="str">
        <f t="shared" si="241"/>
        <v>Input start date of historical data in cell B15</v>
      </c>
      <c r="C14918" s="40"/>
    </row>
    <row r="14919" spans="2:3" x14ac:dyDescent="0.2">
      <c r="B14919" s="351" t="str">
        <f t="shared" si="241"/>
        <v>Input start date of historical data in cell B15</v>
      </c>
      <c r="C14919" s="40"/>
    </row>
    <row r="14920" spans="2:3" x14ac:dyDescent="0.2">
      <c r="B14920" s="351" t="str">
        <f t="shared" si="241"/>
        <v>Input start date of historical data in cell B15</v>
      </c>
      <c r="C14920" s="40"/>
    </row>
    <row r="14921" spans="2:3" x14ac:dyDescent="0.2">
      <c r="B14921" s="351" t="str">
        <f t="shared" si="241"/>
        <v>Input start date of historical data in cell B15</v>
      </c>
      <c r="C14921" s="40"/>
    </row>
    <row r="14922" spans="2:3" x14ac:dyDescent="0.2">
      <c r="B14922" s="351" t="str">
        <f t="shared" si="241"/>
        <v>Input start date of historical data in cell B15</v>
      </c>
      <c r="C14922" s="40"/>
    </row>
    <row r="14923" spans="2:3" x14ac:dyDescent="0.2">
      <c r="B14923" s="351" t="str">
        <f t="shared" si="241"/>
        <v>Input start date of historical data in cell B15</v>
      </c>
      <c r="C14923" s="40"/>
    </row>
    <row r="14924" spans="2:3" x14ac:dyDescent="0.2">
      <c r="B14924" s="351" t="str">
        <f t="shared" si="241"/>
        <v>Input start date of historical data in cell B15</v>
      </c>
      <c r="C14924" s="40"/>
    </row>
    <row r="14925" spans="2:3" x14ac:dyDescent="0.2">
      <c r="B14925" s="351" t="str">
        <f t="shared" ref="B14925:B14988" si="242">IFERROR(B14924+1/24,"Input start date of historical data in cell B15")</f>
        <v>Input start date of historical data in cell B15</v>
      </c>
      <c r="C14925" s="40"/>
    </row>
    <row r="14926" spans="2:3" x14ac:dyDescent="0.2">
      <c r="B14926" s="351" t="str">
        <f t="shared" si="242"/>
        <v>Input start date of historical data in cell B15</v>
      </c>
      <c r="C14926" s="40"/>
    </row>
    <row r="14927" spans="2:3" x14ac:dyDescent="0.2">
      <c r="B14927" s="351" t="str">
        <f t="shared" si="242"/>
        <v>Input start date of historical data in cell B15</v>
      </c>
      <c r="C14927" s="40"/>
    </row>
    <row r="14928" spans="2:3" x14ac:dyDescent="0.2">
      <c r="B14928" s="351" t="str">
        <f t="shared" si="242"/>
        <v>Input start date of historical data in cell B15</v>
      </c>
      <c r="C14928" s="40"/>
    </row>
    <row r="14929" spans="2:3" x14ac:dyDescent="0.2">
      <c r="B14929" s="351" t="str">
        <f t="shared" si="242"/>
        <v>Input start date of historical data in cell B15</v>
      </c>
      <c r="C14929" s="40"/>
    </row>
    <row r="14930" spans="2:3" x14ac:dyDescent="0.2">
      <c r="B14930" s="351" t="str">
        <f t="shared" si="242"/>
        <v>Input start date of historical data in cell B15</v>
      </c>
      <c r="C14930" s="40"/>
    </row>
    <row r="14931" spans="2:3" x14ac:dyDescent="0.2">
      <c r="B14931" s="351" t="str">
        <f t="shared" si="242"/>
        <v>Input start date of historical data in cell B15</v>
      </c>
      <c r="C14931" s="40"/>
    </row>
    <row r="14932" spans="2:3" x14ac:dyDescent="0.2">
      <c r="B14932" s="351" t="str">
        <f t="shared" si="242"/>
        <v>Input start date of historical data in cell B15</v>
      </c>
      <c r="C14932" s="40"/>
    </row>
    <row r="14933" spans="2:3" x14ac:dyDescent="0.2">
      <c r="B14933" s="351" t="str">
        <f t="shared" si="242"/>
        <v>Input start date of historical data in cell B15</v>
      </c>
      <c r="C14933" s="40"/>
    </row>
    <row r="14934" spans="2:3" x14ac:dyDescent="0.2">
      <c r="B14934" s="351" t="str">
        <f t="shared" si="242"/>
        <v>Input start date of historical data in cell B15</v>
      </c>
      <c r="C14934" s="40"/>
    </row>
    <row r="14935" spans="2:3" x14ac:dyDescent="0.2">
      <c r="B14935" s="351" t="str">
        <f t="shared" si="242"/>
        <v>Input start date of historical data in cell B15</v>
      </c>
      <c r="C14935" s="40"/>
    </row>
    <row r="14936" spans="2:3" x14ac:dyDescent="0.2">
      <c r="B14936" s="351" t="str">
        <f t="shared" si="242"/>
        <v>Input start date of historical data in cell B15</v>
      </c>
      <c r="C14936" s="40"/>
    </row>
    <row r="14937" spans="2:3" x14ac:dyDescent="0.2">
      <c r="B14937" s="351" t="str">
        <f t="shared" si="242"/>
        <v>Input start date of historical data in cell B15</v>
      </c>
      <c r="C14937" s="40"/>
    </row>
    <row r="14938" spans="2:3" x14ac:dyDescent="0.2">
      <c r="B14938" s="351" t="str">
        <f t="shared" si="242"/>
        <v>Input start date of historical data in cell B15</v>
      </c>
      <c r="C14938" s="40"/>
    </row>
    <row r="14939" spans="2:3" x14ac:dyDescent="0.2">
      <c r="B14939" s="351" t="str">
        <f t="shared" si="242"/>
        <v>Input start date of historical data in cell B15</v>
      </c>
      <c r="C14939" s="40"/>
    </row>
    <row r="14940" spans="2:3" x14ac:dyDescent="0.2">
      <c r="B14940" s="351" t="str">
        <f t="shared" si="242"/>
        <v>Input start date of historical data in cell B15</v>
      </c>
      <c r="C14940" s="40"/>
    </row>
    <row r="14941" spans="2:3" x14ac:dyDescent="0.2">
      <c r="B14941" s="351" t="str">
        <f t="shared" si="242"/>
        <v>Input start date of historical data in cell B15</v>
      </c>
      <c r="C14941" s="40"/>
    </row>
    <row r="14942" spans="2:3" x14ac:dyDescent="0.2">
      <c r="B14942" s="351" t="str">
        <f t="shared" si="242"/>
        <v>Input start date of historical data in cell B15</v>
      </c>
      <c r="C14942" s="40"/>
    </row>
    <row r="14943" spans="2:3" x14ac:dyDescent="0.2">
      <c r="B14943" s="351" t="str">
        <f t="shared" si="242"/>
        <v>Input start date of historical data in cell B15</v>
      </c>
      <c r="C14943" s="40"/>
    </row>
    <row r="14944" spans="2:3" x14ac:dyDescent="0.2">
      <c r="B14944" s="351" t="str">
        <f t="shared" si="242"/>
        <v>Input start date of historical data in cell B15</v>
      </c>
      <c r="C14944" s="40"/>
    </row>
    <row r="14945" spans="2:3" x14ac:dyDescent="0.2">
      <c r="B14945" s="351" t="str">
        <f t="shared" si="242"/>
        <v>Input start date of historical data in cell B15</v>
      </c>
      <c r="C14945" s="40"/>
    </row>
    <row r="14946" spans="2:3" x14ac:dyDescent="0.2">
      <c r="B14946" s="351" t="str">
        <f t="shared" si="242"/>
        <v>Input start date of historical data in cell B15</v>
      </c>
      <c r="C14946" s="40"/>
    </row>
    <row r="14947" spans="2:3" x14ac:dyDescent="0.2">
      <c r="B14947" s="351" t="str">
        <f t="shared" si="242"/>
        <v>Input start date of historical data in cell B15</v>
      </c>
      <c r="C14947" s="40"/>
    </row>
    <row r="14948" spans="2:3" x14ac:dyDescent="0.2">
      <c r="B14948" s="351" t="str">
        <f t="shared" si="242"/>
        <v>Input start date of historical data in cell B15</v>
      </c>
      <c r="C14948" s="40"/>
    </row>
    <row r="14949" spans="2:3" x14ac:dyDescent="0.2">
      <c r="B14949" s="351" t="str">
        <f t="shared" si="242"/>
        <v>Input start date of historical data in cell B15</v>
      </c>
      <c r="C14949" s="40"/>
    </row>
    <row r="14950" spans="2:3" x14ac:dyDescent="0.2">
      <c r="B14950" s="351" t="str">
        <f t="shared" si="242"/>
        <v>Input start date of historical data in cell B15</v>
      </c>
      <c r="C14950" s="40"/>
    </row>
    <row r="14951" spans="2:3" x14ac:dyDescent="0.2">
      <c r="B14951" s="351" t="str">
        <f t="shared" si="242"/>
        <v>Input start date of historical data in cell B15</v>
      </c>
      <c r="C14951" s="40"/>
    </row>
    <row r="14952" spans="2:3" x14ac:dyDescent="0.2">
      <c r="B14952" s="351" t="str">
        <f t="shared" si="242"/>
        <v>Input start date of historical data in cell B15</v>
      </c>
      <c r="C14952" s="40"/>
    </row>
    <row r="14953" spans="2:3" x14ac:dyDescent="0.2">
      <c r="B14953" s="351" t="str">
        <f t="shared" si="242"/>
        <v>Input start date of historical data in cell B15</v>
      </c>
      <c r="C14953" s="40"/>
    </row>
    <row r="14954" spans="2:3" x14ac:dyDescent="0.2">
      <c r="B14954" s="351" t="str">
        <f t="shared" si="242"/>
        <v>Input start date of historical data in cell B15</v>
      </c>
      <c r="C14954" s="40"/>
    </row>
    <row r="14955" spans="2:3" x14ac:dyDescent="0.2">
      <c r="B14955" s="351" t="str">
        <f t="shared" si="242"/>
        <v>Input start date of historical data in cell B15</v>
      </c>
      <c r="C14955" s="40"/>
    </row>
    <row r="14956" spans="2:3" x14ac:dyDescent="0.2">
      <c r="B14956" s="351" t="str">
        <f t="shared" si="242"/>
        <v>Input start date of historical data in cell B15</v>
      </c>
      <c r="C14956" s="40"/>
    </row>
    <row r="14957" spans="2:3" x14ac:dyDescent="0.2">
      <c r="B14957" s="351" t="str">
        <f t="shared" si="242"/>
        <v>Input start date of historical data in cell B15</v>
      </c>
      <c r="C14957" s="40"/>
    </row>
    <row r="14958" spans="2:3" x14ac:dyDescent="0.2">
      <c r="B14958" s="351" t="str">
        <f t="shared" si="242"/>
        <v>Input start date of historical data in cell B15</v>
      </c>
      <c r="C14958" s="40"/>
    </row>
    <row r="14959" spans="2:3" x14ac:dyDescent="0.2">
      <c r="B14959" s="351" t="str">
        <f t="shared" si="242"/>
        <v>Input start date of historical data in cell B15</v>
      </c>
      <c r="C14959" s="40"/>
    </row>
    <row r="14960" spans="2:3" x14ac:dyDescent="0.2">
      <c r="B14960" s="351" t="str">
        <f t="shared" si="242"/>
        <v>Input start date of historical data in cell B15</v>
      </c>
      <c r="C14960" s="40"/>
    </row>
    <row r="14961" spans="2:3" x14ac:dyDescent="0.2">
      <c r="B14961" s="351" t="str">
        <f t="shared" si="242"/>
        <v>Input start date of historical data in cell B15</v>
      </c>
      <c r="C14961" s="40"/>
    </row>
    <row r="14962" spans="2:3" x14ac:dyDescent="0.2">
      <c r="B14962" s="351" t="str">
        <f t="shared" si="242"/>
        <v>Input start date of historical data in cell B15</v>
      </c>
      <c r="C14962" s="40"/>
    </row>
    <row r="14963" spans="2:3" x14ac:dyDescent="0.2">
      <c r="B14963" s="351" t="str">
        <f t="shared" si="242"/>
        <v>Input start date of historical data in cell B15</v>
      </c>
      <c r="C14963" s="40"/>
    </row>
    <row r="14964" spans="2:3" x14ac:dyDescent="0.2">
      <c r="B14964" s="351" t="str">
        <f t="shared" si="242"/>
        <v>Input start date of historical data in cell B15</v>
      </c>
      <c r="C14964" s="40"/>
    </row>
    <row r="14965" spans="2:3" x14ac:dyDescent="0.2">
      <c r="B14965" s="351" t="str">
        <f t="shared" si="242"/>
        <v>Input start date of historical data in cell B15</v>
      </c>
      <c r="C14965" s="40"/>
    </row>
    <row r="14966" spans="2:3" x14ac:dyDescent="0.2">
      <c r="B14966" s="351" t="str">
        <f t="shared" si="242"/>
        <v>Input start date of historical data in cell B15</v>
      </c>
      <c r="C14966" s="40"/>
    </row>
    <row r="14967" spans="2:3" x14ac:dyDescent="0.2">
      <c r="B14967" s="351" t="str">
        <f t="shared" si="242"/>
        <v>Input start date of historical data in cell B15</v>
      </c>
      <c r="C14967" s="40"/>
    </row>
    <row r="14968" spans="2:3" x14ac:dyDescent="0.2">
      <c r="B14968" s="351" t="str">
        <f t="shared" si="242"/>
        <v>Input start date of historical data in cell B15</v>
      </c>
      <c r="C14968" s="40"/>
    </row>
    <row r="14969" spans="2:3" x14ac:dyDescent="0.2">
      <c r="B14969" s="351" t="str">
        <f t="shared" si="242"/>
        <v>Input start date of historical data in cell B15</v>
      </c>
      <c r="C14969" s="40"/>
    </row>
    <row r="14970" spans="2:3" x14ac:dyDescent="0.2">
      <c r="B14970" s="351" t="str">
        <f t="shared" si="242"/>
        <v>Input start date of historical data in cell B15</v>
      </c>
      <c r="C14970" s="40"/>
    </row>
    <row r="14971" spans="2:3" x14ac:dyDescent="0.2">
      <c r="B14971" s="351" t="str">
        <f t="shared" si="242"/>
        <v>Input start date of historical data in cell B15</v>
      </c>
      <c r="C14971" s="40"/>
    </row>
    <row r="14972" spans="2:3" x14ac:dyDescent="0.2">
      <c r="B14972" s="351" t="str">
        <f t="shared" si="242"/>
        <v>Input start date of historical data in cell B15</v>
      </c>
      <c r="C14972" s="40"/>
    </row>
    <row r="14973" spans="2:3" x14ac:dyDescent="0.2">
      <c r="B14973" s="351" t="str">
        <f t="shared" si="242"/>
        <v>Input start date of historical data in cell B15</v>
      </c>
      <c r="C14973" s="40"/>
    </row>
    <row r="14974" spans="2:3" x14ac:dyDescent="0.2">
      <c r="B14974" s="351" t="str">
        <f t="shared" si="242"/>
        <v>Input start date of historical data in cell B15</v>
      </c>
      <c r="C14974" s="40"/>
    </row>
    <row r="14975" spans="2:3" x14ac:dyDescent="0.2">
      <c r="B14975" s="351" t="str">
        <f t="shared" si="242"/>
        <v>Input start date of historical data in cell B15</v>
      </c>
      <c r="C14975" s="40"/>
    </row>
    <row r="14976" spans="2:3" x14ac:dyDescent="0.2">
      <c r="B14976" s="351" t="str">
        <f t="shared" si="242"/>
        <v>Input start date of historical data in cell B15</v>
      </c>
      <c r="C14976" s="40"/>
    </row>
    <row r="14977" spans="2:3" x14ac:dyDescent="0.2">
      <c r="B14977" s="351" t="str">
        <f t="shared" si="242"/>
        <v>Input start date of historical data in cell B15</v>
      </c>
      <c r="C14977" s="40"/>
    </row>
    <row r="14978" spans="2:3" x14ac:dyDescent="0.2">
      <c r="B14978" s="351" t="str">
        <f t="shared" si="242"/>
        <v>Input start date of historical data in cell B15</v>
      </c>
      <c r="C14978" s="40"/>
    </row>
    <row r="14979" spans="2:3" x14ac:dyDescent="0.2">
      <c r="B14979" s="351" t="str">
        <f t="shared" si="242"/>
        <v>Input start date of historical data in cell B15</v>
      </c>
      <c r="C14979" s="40"/>
    </row>
    <row r="14980" spans="2:3" x14ac:dyDescent="0.2">
      <c r="B14980" s="351" t="str">
        <f t="shared" si="242"/>
        <v>Input start date of historical data in cell B15</v>
      </c>
      <c r="C14980" s="40"/>
    </row>
    <row r="14981" spans="2:3" x14ac:dyDescent="0.2">
      <c r="B14981" s="351" t="str">
        <f t="shared" si="242"/>
        <v>Input start date of historical data in cell B15</v>
      </c>
      <c r="C14981" s="40"/>
    </row>
    <row r="14982" spans="2:3" x14ac:dyDescent="0.2">
      <c r="B14982" s="351" t="str">
        <f t="shared" si="242"/>
        <v>Input start date of historical data in cell B15</v>
      </c>
      <c r="C14982" s="40"/>
    </row>
    <row r="14983" spans="2:3" x14ac:dyDescent="0.2">
      <c r="B14983" s="351" t="str">
        <f t="shared" si="242"/>
        <v>Input start date of historical data in cell B15</v>
      </c>
      <c r="C14983" s="40"/>
    </row>
    <row r="14984" spans="2:3" x14ac:dyDescent="0.2">
      <c r="B14984" s="351" t="str">
        <f t="shared" si="242"/>
        <v>Input start date of historical data in cell B15</v>
      </c>
      <c r="C14984" s="40"/>
    </row>
    <row r="14985" spans="2:3" x14ac:dyDescent="0.2">
      <c r="B14985" s="351" t="str">
        <f t="shared" si="242"/>
        <v>Input start date of historical data in cell B15</v>
      </c>
      <c r="C14985" s="40"/>
    </row>
    <row r="14986" spans="2:3" x14ac:dyDescent="0.2">
      <c r="B14986" s="351" t="str">
        <f t="shared" si="242"/>
        <v>Input start date of historical data in cell B15</v>
      </c>
      <c r="C14986" s="40"/>
    </row>
    <row r="14987" spans="2:3" x14ac:dyDescent="0.2">
      <c r="B14987" s="351" t="str">
        <f t="shared" si="242"/>
        <v>Input start date of historical data in cell B15</v>
      </c>
      <c r="C14987" s="40"/>
    </row>
    <row r="14988" spans="2:3" x14ac:dyDescent="0.2">
      <c r="B14988" s="351" t="str">
        <f t="shared" si="242"/>
        <v>Input start date of historical data in cell B15</v>
      </c>
      <c r="C14988" s="40"/>
    </row>
    <row r="14989" spans="2:3" x14ac:dyDescent="0.2">
      <c r="B14989" s="351" t="str">
        <f t="shared" ref="B14989:B15052" si="243">IFERROR(B14988+1/24,"Input start date of historical data in cell B15")</f>
        <v>Input start date of historical data in cell B15</v>
      </c>
      <c r="C14989" s="40"/>
    </row>
    <row r="14990" spans="2:3" x14ac:dyDescent="0.2">
      <c r="B14990" s="351" t="str">
        <f t="shared" si="243"/>
        <v>Input start date of historical data in cell B15</v>
      </c>
      <c r="C14990" s="40"/>
    </row>
    <row r="14991" spans="2:3" x14ac:dyDescent="0.2">
      <c r="B14991" s="351" t="str">
        <f t="shared" si="243"/>
        <v>Input start date of historical data in cell B15</v>
      </c>
      <c r="C14991" s="40"/>
    </row>
    <row r="14992" spans="2:3" x14ac:dyDescent="0.2">
      <c r="B14992" s="351" t="str">
        <f t="shared" si="243"/>
        <v>Input start date of historical data in cell B15</v>
      </c>
      <c r="C14992" s="40"/>
    </row>
    <row r="14993" spans="2:3" x14ac:dyDescent="0.2">
      <c r="B14993" s="351" t="str">
        <f t="shared" si="243"/>
        <v>Input start date of historical data in cell B15</v>
      </c>
      <c r="C14993" s="40"/>
    </row>
    <row r="14994" spans="2:3" x14ac:dyDescent="0.2">
      <c r="B14994" s="351" t="str">
        <f t="shared" si="243"/>
        <v>Input start date of historical data in cell B15</v>
      </c>
      <c r="C14994" s="40"/>
    </row>
    <row r="14995" spans="2:3" x14ac:dyDescent="0.2">
      <c r="B14995" s="351" t="str">
        <f t="shared" si="243"/>
        <v>Input start date of historical data in cell B15</v>
      </c>
      <c r="C14995" s="40"/>
    </row>
    <row r="14996" spans="2:3" x14ac:dyDescent="0.2">
      <c r="B14996" s="351" t="str">
        <f t="shared" si="243"/>
        <v>Input start date of historical data in cell B15</v>
      </c>
      <c r="C14996" s="40"/>
    </row>
    <row r="14997" spans="2:3" x14ac:dyDescent="0.2">
      <c r="B14997" s="351" t="str">
        <f t="shared" si="243"/>
        <v>Input start date of historical data in cell B15</v>
      </c>
      <c r="C14997" s="40"/>
    </row>
    <row r="14998" spans="2:3" x14ac:dyDescent="0.2">
      <c r="B14998" s="351" t="str">
        <f t="shared" si="243"/>
        <v>Input start date of historical data in cell B15</v>
      </c>
      <c r="C14998" s="40"/>
    </row>
    <row r="14999" spans="2:3" x14ac:dyDescent="0.2">
      <c r="B14999" s="351" t="str">
        <f t="shared" si="243"/>
        <v>Input start date of historical data in cell B15</v>
      </c>
      <c r="C14999" s="40"/>
    </row>
    <row r="15000" spans="2:3" x14ac:dyDescent="0.2">
      <c r="B15000" s="351" t="str">
        <f t="shared" si="243"/>
        <v>Input start date of historical data in cell B15</v>
      </c>
      <c r="C15000" s="40"/>
    </row>
    <row r="15001" spans="2:3" x14ac:dyDescent="0.2">
      <c r="B15001" s="351" t="str">
        <f t="shared" si="243"/>
        <v>Input start date of historical data in cell B15</v>
      </c>
      <c r="C15001" s="40"/>
    </row>
    <row r="15002" spans="2:3" x14ac:dyDescent="0.2">
      <c r="B15002" s="351" t="str">
        <f t="shared" si="243"/>
        <v>Input start date of historical data in cell B15</v>
      </c>
      <c r="C15002" s="40"/>
    </row>
    <row r="15003" spans="2:3" x14ac:dyDescent="0.2">
      <c r="B15003" s="351" t="str">
        <f t="shared" si="243"/>
        <v>Input start date of historical data in cell B15</v>
      </c>
      <c r="C15003" s="40"/>
    </row>
    <row r="15004" spans="2:3" x14ac:dyDescent="0.2">
      <c r="B15004" s="351" t="str">
        <f t="shared" si="243"/>
        <v>Input start date of historical data in cell B15</v>
      </c>
      <c r="C15004" s="40"/>
    </row>
    <row r="15005" spans="2:3" x14ac:dyDescent="0.2">
      <c r="B15005" s="351" t="str">
        <f t="shared" si="243"/>
        <v>Input start date of historical data in cell B15</v>
      </c>
      <c r="C15005" s="40"/>
    </row>
    <row r="15006" spans="2:3" x14ac:dyDescent="0.2">
      <c r="B15006" s="351" t="str">
        <f t="shared" si="243"/>
        <v>Input start date of historical data in cell B15</v>
      </c>
      <c r="C15006" s="40"/>
    </row>
    <row r="15007" spans="2:3" x14ac:dyDescent="0.2">
      <c r="B15007" s="351" t="str">
        <f t="shared" si="243"/>
        <v>Input start date of historical data in cell B15</v>
      </c>
      <c r="C15007" s="40"/>
    </row>
    <row r="15008" spans="2:3" x14ac:dyDescent="0.2">
      <c r="B15008" s="351" t="str">
        <f t="shared" si="243"/>
        <v>Input start date of historical data in cell B15</v>
      </c>
      <c r="C15008" s="40"/>
    </row>
    <row r="15009" spans="2:3" x14ac:dyDescent="0.2">
      <c r="B15009" s="351" t="str">
        <f t="shared" si="243"/>
        <v>Input start date of historical data in cell B15</v>
      </c>
      <c r="C15009" s="40"/>
    </row>
    <row r="15010" spans="2:3" x14ac:dyDescent="0.2">
      <c r="B15010" s="351" t="str">
        <f t="shared" si="243"/>
        <v>Input start date of historical data in cell B15</v>
      </c>
      <c r="C15010" s="40"/>
    </row>
    <row r="15011" spans="2:3" x14ac:dyDescent="0.2">
      <c r="B15011" s="351" t="str">
        <f t="shared" si="243"/>
        <v>Input start date of historical data in cell B15</v>
      </c>
      <c r="C15011" s="40"/>
    </row>
    <row r="15012" spans="2:3" x14ac:dyDescent="0.2">
      <c r="B15012" s="351" t="str">
        <f t="shared" si="243"/>
        <v>Input start date of historical data in cell B15</v>
      </c>
      <c r="C15012" s="40"/>
    </row>
    <row r="15013" spans="2:3" x14ac:dyDescent="0.2">
      <c r="B15013" s="351" t="str">
        <f t="shared" si="243"/>
        <v>Input start date of historical data in cell B15</v>
      </c>
      <c r="C15013" s="40"/>
    </row>
    <row r="15014" spans="2:3" x14ac:dyDescent="0.2">
      <c r="B15014" s="351" t="str">
        <f t="shared" si="243"/>
        <v>Input start date of historical data in cell B15</v>
      </c>
      <c r="C15014" s="40"/>
    </row>
    <row r="15015" spans="2:3" x14ac:dyDescent="0.2">
      <c r="B15015" s="351" t="str">
        <f t="shared" si="243"/>
        <v>Input start date of historical data in cell B15</v>
      </c>
      <c r="C15015" s="40"/>
    </row>
    <row r="15016" spans="2:3" x14ac:dyDescent="0.2">
      <c r="B15016" s="351" t="str">
        <f t="shared" si="243"/>
        <v>Input start date of historical data in cell B15</v>
      </c>
      <c r="C15016" s="40"/>
    </row>
    <row r="15017" spans="2:3" x14ac:dyDescent="0.2">
      <c r="B15017" s="351" t="str">
        <f t="shared" si="243"/>
        <v>Input start date of historical data in cell B15</v>
      </c>
      <c r="C15017" s="40"/>
    </row>
    <row r="15018" spans="2:3" x14ac:dyDescent="0.2">
      <c r="B15018" s="351" t="str">
        <f t="shared" si="243"/>
        <v>Input start date of historical data in cell B15</v>
      </c>
      <c r="C15018" s="40"/>
    </row>
    <row r="15019" spans="2:3" x14ac:dyDescent="0.2">
      <c r="B15019" s="351" t="str">
        <f t="shared" si="243"/>
        <v>Input start date of historical data in cell B15</v>
      </c>
      <c r="C15019" s="40"/>
    </row>
    <row r="15020" spans="2:3" x14ac:dyDescent="0.2">
      <c r="B15020" s="351" t="str">
        <f t="shared" si="243"/>
        <v>Input start date of historical data in cell B15</v>
      </c>
      <c r="C15020" s="40"/>
    </row>
    <row r="15021" spans="2:3" x14ac:dyDescent="0.2">
      <c r="B15021" s="351" t="str">
        <f t="shared" si="243"/>
        <v>Input start date of historical data in cell B15</v>
      </c>
      <c r="C15021" s="40"/>
    </row>
    <row r="15022" spans="2:3" x14ac:dyDescent="0.2">
      <c r="B15022" s="351" t="str">
        <f t="shared" si="243"/>
        <v>Input start date of historical data in cell B15</v>
      </c>
      <c r="C15022" s="40"/>
    </row>
    <row r="15023" spans="2:3" x14ac:dyDescent="0.2">
      <c r="B15023" s="351" t="str">
        <f t="shared" si="243"/>
        <v>Input start date of historical data in cell B15</v>
      </c>
      <c r="C15023" s="40"/>
    </row>
    <row r="15024" spans="2:3" x14ac:dyDescent="0.2">
      <c r="B15024" s="351" t="str">
        <f t="shared" si="243"/>
        <v>Input start date of historical data in cell B15</v>
      </c>
      <c r="C15024" s="40"/>
    </row>
    <row r="15025" spans="2:3" x14ac:dyDescent="0.2">
      <c r="B15025" s="351" t="str">
        <f t="shared" si="243"/>
        <v>Input start date of historical data in cell B15</v>
      </c>
      <c r="C15025" s="40"/>
    </row>
    <row r="15026" spans="2:3" x14ac:dyDescent="0.2">
      <c r="B15026" s="351" t="str">
        <f t="shared" si="243"/>
        <v>Input start date of historical data in cell B15</v>
      </c>
      <c r="C15026" s="40"/>
    </row>
    <row r="15027" spans="2:3" x14ac:dyDescent="0.2">
      <c r="B15027" s="351" t="str">
        <f t="shared" si="243"/>
        <v>Input start date of historical data in cell B15</v>
      </c>
      <c r="C15027" s="40"/>
    </row>
    <row r="15028" spans="2:3" x14ac:dyDescent="0.2">
      <c r="B15028" s="351" t="str">
        <f t="shared" si="243"/>
        <v>Input start date of historical data in cell B15</v>
      </c>
      <c r="C15028" s="40"/>
    </row>
    <row r="15029" spans="2:3" x14ac:dyDescent="0.2">
      <c r="B15029" s="351" t="str">
        <f t="shared" si="243"/>
        <v>Input start date of historical data in cell B15</v>
      </c>
      <c r="C15029" s="40"/>
    </row>
    <row r="15030" spans="2:3" x14ac:dyDescent="0.2">
      <c r="B15030" s="351" t="str">
        <f t="shared" si="243"/>
        <v>Input start date of historical data in cell B15</v>
      </c>
      <c r="C15030" s="40"/>
    </row>
    <row r="15031" spans="2:3" x14ac:dyDescent="0.2">
      <c r="B15031" s="351" t="str">
        <f t="shared" si="243"/>
        <v>Input start date of historical data in cell B15</v>
      </c>
      <c r="C15031" s="40"/>
    </row>
    <row r="15032" spans="2:3" x14ac:dyDescent="0.2">
      <c r="B15032" s="351" t="str">
        <f t="shared" si="243"/>
        <v>Input start date of historical data in cell B15</v>
      </c>
      <c r="C15032" s="40"/>
    </row>
    <row r="15033" spans="2:3" x14ac:dyDescent="0.2">
      <c r="B15033" s="351" t="str">
        <f t="shared" si="243"/>
        <v>Input start date of historical data in cell B15</v>
      </c>
      <c r="C15033" s="40"/>
    </row>
    <row r="15034" spans="2:3" x14ac:dyDescent="0.2">
      <c r="B15034" s="351" t="str">
        <f t="shared" si="243"/>
        <v>Input start date of historical data in cell B15</v>
      </c>
      <c r="C15034" s="40"/>
    </row>
    <row r="15035" spans="2:3" x14ac:dyDescent="0.2">
      <c r="B15035" s="351" t="str">
        <f t="shared" si="243"/>
        <v>Input start date of historical data in cell B15</v>
      </c>
      <c r="C15035" s="40"/>
    </row>
    <row r="15036" spans="2:3" x14ac:dyDescent="0.2">
      <c r="B15036" s="351" t="str">
        <f t="shared" si="243"/>
        <v>Input start date of historical data in cell B15</v>
      </c>
      <c r="C15036" s="40"/>
    </row>
    <row r="15037" spans="2:3" x14ac:dyDescent="0.2">
      <c r="B15037" s="351" t="str">
        <f t="shared" si="243"/>
        <v>Input start date of historical data in cell B15</v>
      </c>
      <c r="C15037" s="40"/>
    </row>
    <row r="15038" spans="2:3" x14ac:dyDescent="0.2">
      <c r="B15038" s="351" t="str">
        <f t="shared" si="243"/>
        <v>Input start date of historical data in cell B15</v>
      </c>
      <c r="C15038" s="40"/>
    </row>
    <row r="15039" spans="2:3" x14ac:dyDescent="0.2">
      <c r="B15039" s="351" t="str">
        <f t="shared" si="243"/>
        <v>Input start date of historical data in cell B15</v>
      </c>
      <c r="C15039" s="40"/>
    </row>
    <row r="15040" spans="2:3" x14ac:dyDescent="0.2">
      <c r="B15040" s="351" t="str">
        <f t="shared" si="243"/>
        <v>Input start date of historical data in cell B15</v>
      </c>
      <c r="C15040" s="40"/>
    </row>
    <row r="15041" spans="2:3" x14ac:dyDescent="0.2">
      <c r="B15041" s="351" t="str">
        <f t="shared" si="243"/>
        <v>Input start date of historical data in cell B15</v>
      </c>
      <c r="C15041" s="40"/>
    </row>
    <row r="15042" spans="2:3" x14ac:dyDescent="0.2">
      <c r="B15042" s="351" t="str">
        <f t="shared" si="243"/>
        <v>Input start date of historical data in cell B15</v>
      </c>
      <c r="C15042" s="40"/>
    </row>
    <row r="15043" spans="2:3" x14ac:dyDescent="0.2">
      <c r="B15043" s="351" t="str">
        <f t="shared" si="243"/>
        <v>Input start date of historical data in cell B15</v>
      </c>
      <c r="C15043" s="40"/>
    </row>
    <row r="15044" spans="2:3" x14ac:dyDescent="0.2">
      <c r="B15044" s="351" t="str">
        <f t="shared" si="243"/>
        <v>Input start date of historical data in cell B15</v>
      </c>
      <c r="C15044" s="40"/>
    </row>
    <row r="15045" spans="2:3" x14ac:dyDescent="0.2">
      <c r="B15045" s="351" t="str">
        <f t="shared" si="243"/>
        <v>Input start date of historical data in cell B15</v>
      </c>
      <c r="C15045" s="40"/>
    </row>
    <row r="15046" spans="2:3" x14ac:dyDescent="0.2">
      <c r="B15046" s="351" t="str">
        <f t="shared" si="243"/>
        <v>Input start date of historical data in cell B15</v>
      </c>
      <c r="C15046" s="40"/>
    </row>
    <row r="15047" spans="2:3" x14ac:dyDescent="0.2">
      <c r="B15047" s="351" t="str">
        <f t="shared" si="243"/>
        <v>Input start date of historical data in cell B15</v>
      </c>
      <c r="C15047" s="40"/>
    </row>
    <row r="15048" spans="2:3" x14ac:dyDescent="0.2">
      <c r="B15048" s="351" t="str">
        <f t="shared" si="243"/>
        <v>Input start date of historical data in cell B15</v>
      </c>
      <c r="C15048" s="40"/>
    </row>
    <row r="15049" spans="2:3" x14ac:dyDescent="0.2">
      <c r="B15049" s="351" t="str">
        <f t="shared" si="243"/>
        <v>Input start date of historical data in cell B15</v>
      </c>
      <c r="C15049" s="40"/>
    </row>
    <row r="15050" spans="2:3" x14ac:dyDescent="0.2">
      <c r="B15050" s="351" t="str">
        <f t="shared" si="243"/>
        <v>Input start date of historical data in cell B15</v>
      </c>
      <c r="C15050" s="40"/>
    </row>
    <row r="15051" spans="2:3" x14ac:dyDescent="0.2">
      <c r="B15051" s="351" t="str">
        <f t="shared" si="243"/>
        <v>Input start date of historical data in cell B15</v>
      </c>
      <c r="C15051" s="40"/>
    </row>
    <row r="15052" spans="2:3" x14ac:dyDescent="0.2">
      <c r="B15052" s="351" t="str">
        <f t="shared" si="243"/>
        <v>Input start date of historical data in cell B15</v>
      </c>
      <c r="C15052" s="40"/>
    </row>
    <row r="15053" spans="2:3" x14ac:dyDescent="0.2">
      <c r="B15053" s="351" t="str">
        <f t="shared" ref="B15053:B15116" si="244">IFERROR(B15052+1/24,"Input start date of historical data in cell B15")</f>
        <v>Input start date of historical data in cell B15</v>
      </c>
      <c r="C15053" s="40"/>
    </row>
    <row r="15054" spans="2:3" x14ac:dyDescent="0.2">
      <c r="B15054" s="351" t="str">
        <f t="shared" si="244"/>
        <v>Input start date of historical data in cell B15</v>
      </c>
      <c r="C15054" s="40"/>
    </row>
    <row r="15055" spans="2:3" x14ac:dyDescent="0.2">
      <c r="B15055" s="351" t="str">
        <f t="shared" si="244"/>
        <v>Input start date of historical data in cell B15</v>
      </c>
      <c r="C15055" s="40"/>
    </row>
    <row r="15056" spans="2:3" x14ac:dyDescent="0.2">
      <c r="B15056" s="351" t="str">
        <f t="shared" si="244"/>
        <v>Input start date of historical data in cell B15</v>
      </c>
      <c r="C15056" s="40"/>
    </row>
    <row r="15057" spans="2:3" x14ac:dyDescent="0.2">
      <c r="B15057" s="351" t="str">
        <f t="shared" si="244"/>
        <v>Input start date of historical data in cell B15</v>
      </c>
      <c r="C15057" s="40"/>
    </row>
    <row r="15058" spans="2:3" x14ac:dyDescent="0.2">
      <c r="B15058" s="351" t="str">
        <f t="shared" si="244"/>
        <v>Input start date of historical data in cell B15</v>
      </c>
      <c r="C15058" s="40"/>
    </row>
    <row r="15059" spans="2:3" x14ac:dyDescent="0.2">
      <c r="B15059" s="351" t="str">
        <f t="shared" si="244"/>
        <v>Input start date of historical data in cell B15</v>
      </c>
      <c r="C15059" s="40"/>
    </row>
    <row r="15060" spans="2:3" x14ac:dyDescent="0.2">
      <c r="B15060" s="351" t="str">
        <f t="shared" si="244"/>
        <v>Input start date of historical data in cell B15</v>
      </c>
      <c r="C15060" s="40"/>
    </row>
    <row r="15061" spans="2:3" x14ac:dyDescent="0.2">
      <c r="B15061" s="351" t="str">
        <f t="shared" si="244"/>
        <v>Input start date of historical data in cell B15</v>
      </c>
      <c r="C15061" s="40"/>
    </row>
    <row r="15062" spans="2:3" x14ac:dyDescent="0.2">
      <c r="B15062" s="351" t="str">
        <f t="shared" si="244"/>
        <v>Input start date of historical data in cell B15</v>
      </c>
      <c r="C15062" s="40"/>
    </row>
    <row r="15063" spans="2:3" x14ac:dyDescent="0.2">
      <c r="B15063" s="351" t="str">
        <f t="shared" si="244"/>
        <v>Input start date of historical data in cell B15</v>
      </c>
      <c r="C15063" s="40"/>
    </row>
    <row r="15064" spans="2:3" x14ac:dyDescent="0.2">
      <c r="B15064" s="351" t="str">
        <f t="shared" si="244"/>
        <v>Input start date of historical data in cell B15</v>
      </c>
      <c r="C15064" s="40"/>
    </row>
    <row r="15065" spans="2:3" x14ac:dyDescent="0.2">
      <c r="B15065" s="351" t="str">
        <f t="shared" si="244"/>
        <v>Input start date of historical data in cell B15</v>
      </c>
      <c r="C15065" s="40"/>
    </row>
    <row r="15066" spans="2:3" x14ac:dyDescent="0.2">
      <c r="B15066" s="351" t="str">
        <f t="shared" si="244"/>
        <v>Input start date of historical data in cell B15</v>
      </c>
      <c r="C15066" s="40"/>
    </row>
    <row r="15067" spans="2:3" x14ac:dyDescent="0.2">
      <c r="B15067" s="351" t="str">
        <f t="shared" si="244"/>
        <v>Input start date of historical data in cell B15</v>
      </c>
      <c r="C15067" s="40"/>
    </row>
    <row r="15068" spans="2:3" x14ac:dyDescent="0.2">
      <c r="B15068" s="351" t="str">
        <f t="shared" si="244"/>
        <v>Input start date of historical data in cell B15</v>
      </c>
      <c r="C15068" s="40"/>
    </row>
    <row r="15069" spans="2:3" x14ac:dyDescent="0.2">
      <c r="B15069" s="351" t="str">
        <f t="shared" si="244"/>
        <v>Input start date of historical data in cell B15</v>
      </c>
      <c r="C15069" s="40"/>
    </row>
    <row r="15070" spans="2:3" x14ac:dyDescent="0.2">
      <c r="B15070" s="351" t="str">
        <f t="shared" si="244"/>
        <v>Input start date of historical data in cell B15</v>
      </c>
      <c r="C15070" s="40"/>
    </row>
    <row r="15071" spans="2:3" x14ac:dyDescent="0.2">
      <c r="B15071" s="351" t="str">
        <f t="shared" si="244"/>
        <v>Input start date of historical data in cell B15</v>
      </c>
      <c r="C15071" s="40"/>
    </row>
    <row r="15072" spans="2:3" x14ac:dyDescent="0.2">
      <c r="B15072" s="351" t="str">
        <f t="shared" si="244"/>
        <v>Input start date of historical data in cell B15</v>
      </c>
      <c r="C15072" s="40"/>
    </row>
    <row r="15073" spans="2:3" x14ac:dyDescent="0.2">
      <c r="B15073" s="351" t="str">
        <f t="shared" si="244"/>
        <v>Input start date of historical data in cell B15</v>
      </c>
      <c r="C15073" s="40"/>
    </row>
    <row r="15074" spans="2:3" x14ac:dyDescent="0.2">
      <c r="B15074" s="351" t="str">
        <f t="shared" si="244"/>
        <v>Input start date of historical data in cell B15</v>
      </c>
      <c r="C15074" s="40"/>
    </row>
    <row r="15075" spans="2:3" x14ac:dyDescent="0.2">
      <c r="B15075" s="351" t="str">
        <f t="shared" si="244"/>
        <v>Input start date of historical data in cell B15</v>
      </c>
      <c r="C15075" s="40"/>
    </row>
    <row r="15076" spans="2:3" x14ac:dyDescent="0.2">
      <c r="B15076" s="351" t="str">
        <f t="shared" si="244"/>
        <v>Input start date of historical data in cell B15</v>
      </c>
      <c r="C15076" s="40"/>
    </row>
    <row r="15077" spans="2:3" x14ac:dyDescent="0.2">
      <c r="B15077" s="351" t="str">
        <f t="shared" si="244"/>
        <v>Input start date of historical data in cell B15</v>
      </c>
      <c r="C15077" s="40"/>
    </row>
    <row r="15078" spans="2:3" x14ac:dyDescent="0.2">
      <c r="B15078" s="351" t="str">
        <f t="shared" si="244"/>
        <v>Input start date of historical data in cell B15</v>
      </c>
      <c r="C15078" s="40"/>
    </row>
    <row r="15079" spans="2:3" x14ac:dyDescent="0.2">
      <c r="B15079" s="351" t="str">
        <f t="shared" si="244"/>
        <v>Input start date of historical data in cell B15</v>
      </c>
      <c r="C15079" s="40"/>
    </row>
    <row r="15080" spans="2:3" x14ac:dyDescent="0.2">
      <c r="B15080" s="351" t="str">
        <f t="shared" si="244"/>
        <v>Input start date of historical data in cell B15</v>
      </c>
      <c r="C15080" s="40"/>
    </row>
    <row r="15081" spans="2:3" x14ac:dyDescent="0.2">
      <c r="B15081" s="351" t="str">
        <f t="shared" si="244"/>
        <v>Input start date of historical data in cell B15</v>
      </c>
      <c r="C15081" s="40"/>
    </row>
    <row r="15082" spans="2:3" x14ac:dyDescent="0.2">
      <c r="B15082" s="351" t="str">
        <f t="shared" si="244"/>
        <v>Input start date of historical data in cell B15</v>
      </c>
      <c r="C15082" s="40"/>
    </row>
    <row r="15083" spans="2:3" x14ac:dyDescent="0.2">
      <c r="B15083" s="351" t="str">
        <f t="shared" si="244"/>
        <v>Input start date of historical data in cell B15</v>
      </c>
      <c r="C15083" s="40"/>
    </row>
    <row r="15084" spans="2:3" x14ac:dyDescent="0.2">
      <c r="B15084" s="351" t="str">
        <f t="shared" si="244"/>
        <v>Input start date of historical data in cell B15</v>
      </c>
      <c r="C15084" s="40"/>
    </row>
    <row r="15085" spans="2:3" x14ac:dyDescent="0.2">
      <c r="B15085" s="351" t="str">
        <f t="shared" si="244"/>
        <v>Input start date of historical data in cell B15</v>
      </c>
      <c r="C15085" s="40"/>
    </row>
    <row r="15086" spans="2:3" x14ac:dyDescent="0.2">
      <c r="B15086" s="351" t="str">
        <f t="shared" si="244"/>
        <v>Input start date of historical data in cell B15</v>
      </c>
      <c r="C15086" s="40"/>
    </row>
    <row r="15087" spans="2:3" x14ac:dyDescent="0.2">
      <c r="B15087" s="351" t="str">
        <f t="shared" si="244"/>
        <v>Input start date of historical data in cell B15</v>
      </c>
      <c r="C15087" s="40"/>
    </row>
    <row r="15088" spans="2:3" x14ac:dyDescent="0.2">
      <c r="B15088" s="351" t="str">
        <f t="shared" si="244"/>
        <v>Input start date of historical data in cell B15</v>
      </c>
      <c r="C15088" s="40"/>
    </row>
    <row r="15089" spans="2:3" x14ac:dyDescent="0.2">
      <c r="B15089" s="351" t="str">
        <f t="shared" si="244"/>
        <v>Input start date of historical data in cell B15</v>
      </c>
      <c r="C15089" s="40"/>
    </row>
    <row r="15090" spans="2:3" x14ac:dyDescent="0.2">
      <c r="B15090" s="351" t="str">
        <f t="shared" si="244"/>
        <v>Input start date of historical data in cell B15</v>
      </c>
      <c r="C15090" s="40"/>
    </row>
    <row r="15091" spans="2:3" x14ac:dyDescent="0.2">
      <c r="B15091" s="351" t="str">
        <f t="shared" si="244"/>
        <v>Input start date of historical data in cell B15</v>
      </c>
      <c r="C15091" s="40"/>
    </row>
    <row r="15092" spans="2:3" x14ac:dyDescent="0.2">
      <c r="B15092" s="351" t="str">
        <f t="shared" si="244"/>
        <v>Input start date of historical data in cell B15</v>
      </c>
      <c r="C15092" s="40"/>
    </row>
    <row r="15093" spans="2:3" x14ac:dyDescent="0.2">
      <c r="B15093" s="351" t="str">
        <f t="shared" si="244"/>
        <v>Input start date of historical data in cell B15</v>
      </c>
      <c r="C15093" s="40"/>
    </row>
    <row r="15094" spans="2:3" x14ac:dyDescent="0.2">
      <c r="B15094" s="351" t="str">
        <f t="shared" si="244"/>
        <v>Input start date of historical data in cell B15</v>
      </c>
      <c r="C15094" s="40"/>
    </row>
    <row r="15095" spans="2:3" x14ac:dyDescent="0.2">
      <c r="B15095" s="351" t="str">
        <f t="shared" si="244"/>
        <v>Input start date of historical data in cell B15</v>
      </c>
      <c r="C15095" s="40"/>
    </row>
    <row r="15096" spans="2:3" x14ac:dyDescent="0.2">
      <c r="B15096" s="351" t="str">
        <f t="shared" si="244"/>
        <v>Input start date of historical data in cell B15</v>
      </c>
      <c r="C15096" s="40"/>
    </row>
    <row r="15097" spans="2:3" x14ac:dyDescent="0.2">
      <c r="B15097" s="351" t="str">
        <f t="shared" si="244"/>
        <v>Input start date of historical data in cell B15</v>
      </c>
      <c r="C15097" s="40"/>
    </row>
    <row r="15098" spans="2:3" x14ac:dyDescent="0.2">
      <c r="B15098" s="351" t="str">
        <f t="shared" si="244"/>
        <v>Input start date of historical data in cell B15</v>
      </c>
      <c r="C15098" s="40"/>
    </row>
    <row r="15099" spans="2:3" x14ac:dyDescent="0.2">
      <c r="B15099" s="351" t="str">
        <f t="shared" si="244"/>
        <v>Input start date of historical data in cell B15</v>
      </c>
      <c r="C15099" s="40"/>
    </row>
    <row r="15100" spans="2:3" x14ac:dyDescent="0.2">
      <c r="B15100" s="351" t="str">
        <f t="shared" si="244"/>
        <v>Input start date of historical data in cell B15</v>
      </c>
      <c r="C15100" s="40"/>
    </row>
    <row r="15101" spans="2:3" x14ac:dyDescent="0.2">
      <c r="B15101" s="351" t="str">
        <f t="shared" si="244"/>
        <v>Input start date of historical data in cell B15</v>
      </c>
      <c r="C15101" s="40"/>
    </row>
    <row r="15102" spans="2:3" x14ac:dyDescent="0.2">
      <c r="B15102" s="351" t="str">
        <f t="shared" si="244"/>
        <v>Input start date of historical data in cell B15</v>
      </c>
      <c r="C15102" s="40"/>
    </row>
    <row r="15103" spans="2:3" x14ac:dyDescent="0.2">
      <c r="B15103" s="351" t="str">
        <f t="shared" si="244"/>
        <v>Input start date of historical data in cell B15</v>
      </c>
      <c r="C15103" s="40"/>
    </row>
    <row r="15104" spans="2:3" x14ac:dyDescent="0.2">
      <c r="B15104" s="351" t="str">
        <f t="shared" si="244"/>
        <v>Input start date of historical data in cell B15</v>
      </c>
      <c r="C15104" s="40"/>
    </row>
    <row r="15105" spans="2:3" x14ac:dyDescent="0.2">
      <c r="B15105" s="351" t="str">
        <f t="shared" si="244"/>
        <v>Input start date of historical data in cell B15</v>
      </c>
      <c r="C15105" s="40"/>
    </row>
    <row r="15106" spans="2:3" x14ac:dyDescent="0.2">
      <c r="B15106" s="351" t="str">
        <f t="shared" si="244"/>
        <v>Input start date of historical data in cell B15</v>
      </c>
      <c r="C15106" s="40"/>
    </row>
    <row r="15107" spans="2:3" x14ac:dyDescent="0.2">
      <c r="B15107" s="351" t="str">
        <f t="shared" si="244"/>
        <v>Input start date of historical data in cell B15</v>
      </c>
      <c r="C15107" s="40"/>
    </row>
    <row r="15108" spans="2:3" x14ac:dyDescent="0.2">
      <c r="B15108" s="351" t="str">
        <f t="shared" si="244"/>
        <v>Input start date of historical data in cell B15</v>
      </c>
      <c r="C15108" s="40"/>
    </row>
    <row r="15109" spans="2:3" x14ac:dyDescent="0.2">
      <c r="B15109" s="351" t="str">
        <f t="shared" si="244"/>
        <v>Input start date of historical data in cell B15</v>
      </c>
      <c r="C15109" s="40"/>
    </row>
    <row r="15110" spans="2:3" x14ac:dyDescent="0.2">
      <c r="B15110" s="351" t="str">
        <f t="shared" si="244"/>
        <v>Input start date of historical data in cell B15</v>
      </c>
      <c r="C15110" s="40"/>
    </row>
    <row r="15111" spans="2:3" x14ac:dyDescent="0.2">
      <c r="B15111" s="351" t="str">
        <f t="shared" si="244"/>
        <v>Input start date of historical data in cell B15</v>
      </c>
      <c r="C15111" s="40"/>
    </row>
    <row r="15112" spans="2:3" x14ac:dyDescent="0.2">
      <c r="B15112" s="351" t="str">
        <f t="shared" si="244"/>
        <v>Input start date of historical data in cell B15</v>
      </c>
      <c r="C15112" s="40"/>
    </row>
    <row r="15113" spans="2:3" x14ac:dyDescent="0.2">
      <c r="B15113" s="351" t="str">
        <f t="shared" si="244"/>
        <v>Input start date of historical data in cell B15</v>
      </c>
      <c r="C15113" s="40"/>
    </row>
    <row r="15114" spans="2:3" x14ac:dyDescent="0.2">
      <c r="B15114" s="351" t="str">
        <f t="shared" si="244"/>
        <v>Input start date of historical data in cell B15</v>
      </c>
      <c r="C15114" s="40"/>
    </row>
    <row r="15115" spans="2:3" x14ac:dyDescent="0.2">
      <c r="B15115" s="351" t="str">
        <f t="shared" si="244"/>
        <v>Input start date of historical data in cell B15</v>
      </c>
      <c r="C15115" s="40"/>
    </row>
    <row r="15116" spans="2:3" x14ac:dyDescent="0.2">
      <c r="B15116" s="351" t="str">
        <f t="shared" si="244"/>
        <v>Input start date of historical data in cell B15</v>
      </c>
      <c r="C15116" s="40"/>
    </row>
    <row r="15117" spans="2:3" x14ac:dyDescent="0.2">
      <c r="B15117" s="351" t="str">
        <f t="shared" ref="B15117:B15180" si="245">IFERROR(B15116+1/24,"Input start date of historical data in cell B15")</f>
        <v>Input start date of historical data in cell B15</v>
      </c>
      <c r="C15117" s="40"/>
    </row>
    <row r="15118" spans="2:3" x14ac:dyDescent="0.2">
      <c r="B15118" s="351" t="str">
        <f t="shared" si="245"/>
        <v>Input start date of historical data in cell B15</v>
      </c>
      <c r="C15118" s="40"/>
    </row>
    <row r="15119" spans="2:3" x14ac:dyDescent="0.2">
      <c r="B15119" s="351" t="str">
        <f t="shared" si="245"/>
        <v>Input start date of historical data in cell B15</v>
      </c>
      <c r="C15119" s="40"/>
    </row>
    <row r="15120" spans="2:3" x14ac:dyDescent="0.2">
      <c r="B15120" s="351" t="str">
        <f t="shared" si="245"/>
        <v>Input start date of historical data in cell B15</v>
      </c>
      <c r="C15120" s="40"/>
    </row>
    <row r="15121" spans="2:3" x14ac:dyDescent="0.2">
      <c r="B15121" s="351" t="str">
        <f t="shared" si="245"/>
        <v>Input start date of historical data in cell B15</v>
      </c>
      <c r="C15121" s="40"/>
    </row>
    <row r="15122" spans="2:3" x14ac:dyDescent="0.2">
      <c r="B15122" s="351" t="str">
        <f t="shared" si="245"/>
        <v>Input start date of historical data in cell B15</v>
      </c>
      <c r="C15122" s="40"/>
    </row>
    <row r="15123" spans="2:3" x14ac:dyDescent="0.2">
      <c r="B15123" s="351" t="str">
        <f t="shared" si="245"/>
        <v>Input start date of historical data in cell B15</v>
      </c>
      <c r="C15123" s="40"/>
    </row>
    <row r="15124" spans="2:3" x14ac:dyDescent="0.2">
      <c r="B15124" s="351" t="str">
        <f t="shared" si="245"/>
        <v>Input start date of historical data in cell B15</v>
      </c>
      <c r="C15124" s="40"/>
    </row>
    <row r="15125" spans="2:3" x14ac:dyDescent="0.2">
      <c r="B15125" s="351" t="str">
        <f t="shared" si="245"/>
        <v>Input start date of historical data in cell B15</v>
      </c>
      <c r="C15125" s="40"/>
    </row>
    <row r="15126" spans="2:3" x14ac:dyDescent="0.2">
      <c r="B15126" s="351" t="str">
        <f t="shared" si="245"/>
        <v>Input start date of historical data in cell B15</v>
      </c>
      <c r="C15126" s="40"/>
    </row>
    <row r="15127" spans="2:3" x14ac:dyDescent="0.2">
      <c r="B15127" s="351" t="str">
        <f t="shared" si="245"/>
        <v>Input start date of historical data in cell B15</v>
      </c>
      <c r="C15127" s="40"/>
    </row>
    <row r="15128" spans="2:3" x14ac:dyDescent="0.2">
      <c r="B15128" s="351" t="str">
        <f t="shared" si="245"/>
        <v>Input start date of historical data in cell B15</v>
      </c>
      <c r="C15128" s="40"/>
    </row>
    <row r="15129" spans="2:3" x14ac:dyDescent="0.2">
      <c r="B15129" s="351" t="str">
        <f t="shared" si="245"/>
        <v>Input start date of historical data in cell B15</v>
      </c>
      <c r="C15129" s="40"/>
    </row>
    <row r="15130" spans="2:3" x14ac:dyDescent="0.2">
      <c r="B15130" s="351" t="str">
        <f t="shared" si="245"/>
        <v>Input start date of historical data in cell B15</v>
      </c>
      <c r="C15130" s="40"/>
    </row>
    <row r="15131" spans="2:3" x14ac:dyDescent="0.2">
      <c r="B15131" s="351" t="str">
        <f t="shared" si="245"/>
        <v>Input start date of historical data in cell B15</v>
      </c>
      <c r="C15131" s="40"/>
    </row>
    <row r="15132" spans="2:3" x14ac:dyDescent="0.2">
      <c r="B15132" s="351" t="str">
        <f t="shared" si="245"/>
        <v>Input start date of historical data in cell B15</v>
      </c>
      <c r="C15132" s="40"/>
    </row>
    <row r="15133" spans="2:3" x14ac:dyDescent="0.2">
      <c r="B15133" s="351" t="str">
        <f t="shared" si="245"/>
        <v>Input start date of historical data in cell B15</v>
      </c>
      <c r="C15133" s="40"/>
    </row>
    <row r="15134" spans="2:3" x14ac:dyDescent="0.2">
      <c r="B15134" s="351" t="str">
        <f t="shared" si="245"/>
        <v>Input start date of historical data in cell B15</v>
      </c>
      <c r="C15134" s="40"/>
    </row>
    <row r="15135" spans="2:3" x14ac:dyDescent="0.2">
      <c r="B15135" s="351" t="str">
        <f t="shared" si="245"/>
        <v>Input start date of historical data in cell B15</v>
      </c>
      <c r="C15135" s="40"/>
    </row>
    <row r="15136" spans="2:3" x14ac:dyDescent="0.2">
      <c r="B15136" s="351" t="str">
        <f t="shared" si="245"/>
        <v>Input start date of historical data in cell B15</v>
      </c>
      <c r="C15136" s="40"/>
    </row>
    <row r="15137" spans="2:3" x14ac:dyDescent="0.2">
      <c r="B15137" s="351" t="str">
        <f t="shared" si="245"/>
        <v>Input start date of historical data in cell B15</v>
      </c>
      <c r="C15137" s="40"/>
    </row>
    <row r="15138" spans="2:3" x14ac:dyDescent="0.2">
      <c r="B15138" s="351" t="str">
        <f t="shared" si="245"/>
        <v>Input start date of historical data in cell B15</v>
      </c>
      <c r="C15138" s="40"/>
    </row>
    <row r="15139" spans="2:3" x14ac:dyDescent="0.2">
      <c r="B15139" s="351" t="str">
        <f t="shared" si="245"/>
        <v>Input start date of historical data in cell B15</v>
      </c>
      <c r="C15139" s="40"/>
    </row>
    <row r="15140" spans="2:3" x14ac:dyDescent="0.2">
      <c r="B15140" s="351" t="str">
        <f t="shared" si="245"/>
        <v>Input start date of historical data in cell B15</v>
      </c>
      <c r="C15140" s="40"/>
    </row>
    <row r="15141" spans="2:3" x14ac:dyDescent="0.2">
      <c r="B15141" s="351" t="str">
        <f t="shared" si="245"/>
        <v>Input start date of historical data in cell B15</v>
      </c>
      <c r="C15141" s="40"/>
    </row>
    <row r="15142" spans="2:3" x14ac:dyDescent="0.2">
      <c r="B15142" s="351" t="str">
        <f t="shared" si="245"/>
        <v>Input start date of historical data in cell B15</v>
      </c>
      <c r="C15142" s="40"/>
    </row>
    <row r="15143" spans="2:3" x14ac:dyDescent="0.2">
      <c r="B15143" s="351" t="str">
        <f t="shared" si="245"/>
        <v>Input start date of historical data in cell B15</v>
      </c>
      <c r="C15143" s="40"/>
    </row>
    <row r="15144" spans="2:3" x14ac:dyDescent="0.2">
      <c r="B15144" s="351" t="str">
        <f t="shared" si="245"/>
        <v>Input start date of historical data in cell B15</v>
      </c>
      <c r="C15144" s="40"/>
    </row>
    <row r="15145" spans="2:3" x14ac:dyDescent="0.2">
      <c r="B15145" s="351" t="str">
        <f t="shared" si="245"/>
        <v>Input start date of historical data in cell B15</v>
      </c>
      <c r="C15145" s="40"/>
    </row>
    <row r="15146" spans="2:3" x14ac:dyDescent="0.2">
      <c r="B15146" s="351" t="str">
        <f t="shared" si="245"/>
        <v>Input start date of historical data in cell B15</v>
      </c>
      <c r="C15146" s="40"/>
    </row>
    <row r="15147" spans="2:3" x14ac:dyDescent="0.2">
      <c r="B15147" s="351" t="str">
        <f t="shared" si="245"/>
        <v>Input start date of historical data in cell B15</v>
      </c>
      <c r="C15147" s="40"/>
    </row>
    <row r="15148" spans="2:3" x14ac:dyDescent="0.2">
      <c r="B15148" s="351" t="str">
        <f t="shared" si="245"/>
        <v>Input start date of historical data in cell B15</v>
      </c>
      <c r="C15148" s="40"/>
    </row>
    <row r="15149" spans="2:3" x14ac:dyDescent="0.2">
      <c r="B15149" s="351" t="str">
        <f t="shared" si="245"/>
        <v>Input start date of historical data in cell B15</v>
      </c>
      <c r="C15149" s="40"/>
    </row>
    <row r="15150" spans="2:3" x14ac:dyDescent="0.2">
      <c r="B15150" s="351" t="str">
        <f t="shared" si="245"/>
        <v>Input start date of historical data in cell B15</v>
      </c>
      <c r="C15150" s="40"/>
    </row>
    <row r="15151" spans="2:3" x14ac:dyDescent="0.2">
      <c r="B15151" s="351" t="str">
        <f t="shared" si="245"/>
        <v>Input start date of historical data in cell B15</v>
      </c>
      <c r="C15151" s="40"/>
    </row>
    <row r="15152" spans="2:3" x14ac:dyDescent="0.2">
      <c r="B15152" s="351" t="str">
        <f t="shared" si="245"/>
        <v>Input start date of historical data in cell B15</v>
      </c>
      <c r="C15152" s="40"/>
    </row>
    <row r="15153" spans="2:3" x14ac:dyDescent="0.2">
      <c r="B15153" s="351" t="str">
        <f t="shared" si="245"/>
        <v>Input start date of historical data in cell B15</v>
      </c>
      <c r="C15153" s="40"/>
    </row>
    <row r="15154" spans="2:3" x14ac:dyDescent="0.2">
      <c r="B15154" s="351" t="str">
        <f t="shared" si="245"/>
        <v>Input start date of historical data in cell B15</v>
      </c>
      <c r="C15154" s="40"/>
    </row>
    <row r="15155" spans="2:3" x14ac:dyDescent="0.2">
      <c r="B15155" s="351" t="str">
        <f t="shared" si="245"/>
        <v>Input start date of historical data in cell B15</v>
      </c>
      <c r="C15155" s="40"/>
    </row>
    <row r="15156" spans="2:3" x14ac:dyDescent="0.2">
      <c r="B15156" s="351" t="str">
        <f t="shared" si="245"/>
        <v>Input start date of historical data in cell B15</v>
      </c>
      <c r="C15156" s="40"/>
    </row>
    <row r="15157" spans="2:3" x14ac:dyDescent="0.2">
      <c r="B15157" s="351" t="str">
        <f t="shared" si="245"/>
        <v>Input start date of historical data in cell B15</v>
      </c>
      <c r="C15157" s="40"/>
    </row>
    <row r="15158" spans="2:3" x14ac:dyDescent="0.2">
      <c r="B15158" s="351" t="str">
        <f t="shared" si="245"/>
        <v>Input start date of historical data in cell B15</v>
      </c>
      <c r="C15158" s="40"/>
    </row>
    <row r="15159" spans="2:3" x14ac:dyDescent="0.2">
      <c r="B15159" s="351" t="str">
        <f t="shared" si="245"/>
        <v>Input start date of historical data in cell B15</v>
      </c>
      <c r="C15159" s="40"/>
    </row>
    <row r="15160" spans="2:3" x14ac:dyDescent="0.2">
      <c r="B15160" s="351" t="str">
        <f t="shared" si="245"/>
        <v>Input start date of historical data in cell B15</v>
      </c>
      <c r="C15160" s="40"/>
    </row>
    <row r="15161" spans="2:3" x14ac:dyDescent="0.2">
      <c r="B15161" s="351" t="str">
        <f t="shared" si="245"/>
        <v>Input start date of historical data in cell B15</v>
      </c>
      <c r="C15161" s="40"/>
    </row>
    <row r="15162" spans="2:3" x14ac:dyDescent="0.2">
      <c r="B15162" s="351" t="str">
        <f t="shared" si="245"/>
        <v>Input start date of historical data in cell B15</v>
      </c>
      <c r="C15162" s="40"/>
    </row>
    <row r="15163" spans="2:3" x14ac:dyDescent="0.2">
      <c r="B15163" s="351" t="str">
        <f t="shared" si="245"/>
        <v>Input start date of historical data in cell B15</v>
      </c>
      <c r="C15163" s="40"/>
    </row>
    <row r="15164" spans="2:3" x14ac:dyDescent="0.2">
      <c r="B15164" s="351" t="str">
        <f t="shared" si="245"/>
        <v>Input start date of historical data in cell B15</v>
      </c>
      <c r="C15164" s="40"/>
    </row>
    <row r="15165" spans="2:3" x14ac:dyDescent="0.2">
      <c r="B15165" s="351" t="str">
        <f t="shared" si="245"/>
        <v>Input start date of historical data in cell B15</v>
      </c>
      <c r="C15165" s="40"/>
    </row>
    <row r="15166" spans="2:3" x14ac:dyDescent="0.2">
      <c r="B15166" s="351" t="str">
        <f t="shared" si="245"/>
        <v>Input start date of historical data in cell B15</v>
      </c>
      <c r="C15166" s="40"/>
    </row>
    <row r="15167" spans="2:3" x14ac:dyDescent="0.2">
      <c r="B15167" s="351" t="str">
        <f t="shared" si="245"/>
        <v>Input start date of historical data in cell B15</v>
      </c>
      <c r="C15167" s="40"/>
    </row>
    <row r="15168" spans="2:3" x14ac:dyDescent="0.2">
      <c r="B15168" s="351" t="str">
        <f t="shared" si="245"/>
        <v>Input start date of historical data in cell B15</v>
      </c>
      <c r="C15168" s="40"/>
    </row>
    <row r="15169" spans="2:3" x14ac:dyDescent="0.2">
      <c r="B15169" s="351" t="str">
        <f t="shared" si="245"/>
        <v>Input start date of historical data in cell B15</v>
      </c>
      <c r="C15169" s="40"/>
    </row>
    <row r="15170" spans="2:3" x14ac:dyDescent="0.2">
      <c r="B15170" s="351" t="str">
        <f t="shared" si="245"/>
        <v>Input start date of historical data in cell B15</v>
      </c>
      <c r="C15170" s="40"/>
    </row>
    <row r="15171" spans="2:3" x14ac:dyDescent="0.2">
      <c r="B15171" s="351" t="str">
        <f t="shared" si="245"/>
        <v>Input start date of historical data in cell B15</v>
      </c>
      <c r="C15171" s="40"/>
    </row>
    <row r="15172" spans="2:3" x14ac:dyDescent="0.2">
      <c r="B15172" s="351" t="str">
        <f t="shared" si="245"/>
        <v>Input start date of historical data in cell B15</v>
      </c>
      <c r="C15172" s="40"/>
    </row>
    <row r="15173" spans="2:3" x14ac:dyDescent="0.2">
      <c r="B15173" s="351" t="str">
        <f t="shared" si="245"/>
        <v>Input start date of historical data in cell B15</v>
      </c>
      <c r="C15173" s="40"/>
    </row>
    <row r="15174" spans="2:3" x14ac:dyDescent="0.2">
      <c r="B15174" s="351" t="str">
        <f t="shared" si="245"/>
        <v>Input start date of historical data in cell B15</v>
      </c>
      <c r="C15174" s="40"/>
    </row>
    <row r="15175" spans="2:3" x14ac:dyDescent="0.2">
      <c r="B15175" s="351" t="str">
        <f t="shared" si="245"/>
        <v>Input start date of historical data in cell B15</v>
      </c>
      <c r="C15175" s="40"/>
    </row>
    <row r="15176" spans="2:3" x14ac:dyDescent="0.2">
      <c r="B15176" s="351" t="str">
        <f t="shared" si="245"/>
        <v>Input start date of historical data in cell B15</v>
      </c>
      <c r="C15176" s="40"/>
    </row>
    <row r="15177" spans="2:3" x14ac:dyDescent="0.2">
      <c r="B15177" s="351" t="str">
        <f t="shared" si="245"/>
        <v>Input start date of historical data in cell B15</v>
      </c>
      <c r="C15177" s="40"/>
    </row>
    <row r="15178" spans="2:3" x14ac:dyDescent="0.2">
      <c r="B15178" s="351" t="str">
        <f t="shared" si="245"/>
        <v>Input start date of historical data in cell B15</v>
      </c>
      <c r="C15178" s="40"/>
    </row>
    <row r="15179" spans="2:3" x14ac:dyDescent="0.2">
      <c r="B15179" s="351" t="str">
        <f t="shared" si="245"/>
        <v>Input start date of historical data in cell B15</v>
      </c>
      <c r="C15179" s="40"/>
    </row>
    <row r="15180" spans="2:3" x14ac:dyDescent="0.2">
      <c r="B15180" s="351" t="str">
        <f t="shared" si="245"/>
        <v>Input start date of historical data in cell B15</v>
      </c>
      <c r="C15180" s="40"/>
    </row>
    <row r="15181" spans="2:3" x14ac:dyDescent="0.2">
      <c r="B15181" s="351" t="str">
        <f t="shared" ref="B15181:B15244" si="246">IFERROR(B15180+1/24,"Input start date of historical data in cell B15")</f>
        <v>Input start date of historical data in cell B15</v>
      </c>
      <c r="C15181" s="40"/>
    </row>
    <row r="15182" spans="2:3" x14ac:dyDescent="0.2">
      <c r="B15182" s="351" t="str">
        <f t="shared" si="246"/>
        <v>Input start date of historical data in cell B15</v>
      </c>
      <c r="C15182" s="40"/>
    </row>
    <row r="15183" spans="2:3" x14ac:dyDescent="0.2">
      <c r="B15183" s="351" t="str">
        <f t="shared" si="246"/>
        <v>Input start date of historical data in cell B15</v>
      </c>
      <c r="C15183" s="40"/>
    </row>
    <row r="15184" spans="2:3" x14ac:dyDescent="0.2">
      <c r="B15184" s="351" t="str">
        <f t="shared" si="246"/>
        <v>Input start date of historical data in cell B15</v>
      </c>
      <c r="C15184" s="40"/>
    </row>
    <row r="15185" spans="2:3" x14ac:dyDescent="0.2">
      <c r="B15185" s="351" t="str">
        <f t="shared" si="246"/>
        <v>Input start date of historical data in cell B15</v>
      </c>
      <c r="C15185" s="40"/>
    </row>
    <row r="15186" spans="2:3" x14ac:dyDescent="0.2">
      <c r="B15186" s="351" t="str">
        <f t="shared" si="246"/>
        <v>Input start date of historical data in cell B15</v>
      </c>
      <c r="C15186" s="40"/>
    </row>
    <row r="15187" spans="2:3" x14ac:dyDescent="0.2">
      <c r="B15187" s="351" t="str">
        <f t="shared" si="246"/>
        <v>Input start date of historical data in cell B15</v>
      </c>
      <c r="C15187" s="40"/>
    </row>
    <row r="15188" spans="2:3" x14ac:dyDescent="0.2">
      <c r="B15188" s="351" t="str">
        <f t="shared" si="246"/>
        <v>Input start date of historical data in cell B15</v>
      </c>
      <c r="C15188" s="40"/>
    </row>
    <row r="15189" spans="2:3" x14ac:dyDescent="0.2">
      <c r="B15189" s="351" t="str">
        <f t="shared" si="246"/>
        <v>Input start date of historical data in cell B15</v>
      </c>
      <c r="C15189" s="40"/>
    </row>
    <row r="15190" spans="2:3" x14ac:dyDescent="0.2">
      <c r="B15190" s="351" t="str">
        <f t="shared" si="246"/>
        <v>Input start date of historical data in cell B15</v>
      </c>
      <c r="C15190" s="40"/>
    </row>
    <row r="15191" spans="2:3" x14ac:dyDescent="0.2">
      <c r="B15191" s="351" t="str">
        <f t="shared" si="246"/>
        <v>Input start date of historical data in cell B15</v>
      </c>
      <c r="C15191" s="40"/>
    </row>
    <row r="15192" spans="2:3" x14ac:dyDescent="0.2">
      <c r="B15192" s="351" t="str">
        <f t="shared" si="246"/>
        <v>Input start date of historical data in cell B15</v>
      </c>
      <c r="C15192" s="40"/>
    </row>
    <row r="15193" spans="2:3" x14ac:dyDescent="0.2">
      <c r="B15193" s="351" t="str">
        <f t="shared" si="246"/>
        <v>Input start date of historical data in cell B15</v>
      </c>
      <c r="C15193" s="40"/>
    </row>
    <row r="15194" spans="2:3" x14ac:dyDescent="0.2">
      <c r="B15194" s="351" t="str">
        <f t="shared" si="246"/>
        <v>Input start date of historical data in cell B15</v>
      </c>
      <c r="C15194" s="40"/>
    </row>
    <row r="15195" spans="2:3" x14ac:dyDescent="0.2">
      <c r="B15195" s="351" t="str">
        <f t="shared" si="246"/>
        <v>Input start date of historical data in cell B15</v>
      </c>
      <c r="C15195" s="40"/>
    </row>
    <row r="15196" spans="2:3" x14ac:dyDescent="0.2">
      <c r="B15196" s="351" t="str">
        <f t="shared" si="246"/>
        <v>Input start date of historical data in cell B15</v>
      </c>
      <c r="C15196" s="40"/>
    </row>
    <row r="15197" spans="2:3" x14ac:dyDescent="0.2">
      <c r="B15197" s="351" t="str">
        <f t="shared" si="246"/>
        <v>Input start date of historical data in cell B15</v>
      </c>
      <c r="C15197" s="40"/>
    </row>
    <row r="15198" spans="2:3" x14ac:dyDescent="0.2">
      <c r="B15198" s="351" t="str">
        <f t="shared" si="246"/>
        <v>Input start date of historical data in cell B15</v>
      </c>
      <c r="C15198" s="40"/>
    </row>
    <row r="15199" spans="2:3" x14ac:dyDescent="0.2">
      <c r="B15199" s="351" t="str">
        <f t="shared" si="246"/>
        <v>Input start date of historical data in cell B15</v>
      </c>
      <c r="C15199" s="40"/>
    </row>
    <row r="15200" spans="2:3" x14ac:dyDescent="0.2">
      <c r="B15200" s="351" t="str">
        <f t="shared" si="246"/>
        <v>Input start date of historical data in cell B15</v>
      </c>
      <c r="C15200" s="40"/>
    </row>
    <row r="15201" spans="2:3" x14ac:dyDescent="0.2">
      <c r="B15201" s="351" t="str">
        <f t="shared" si="246"/>
        <v>Input start date of historical data in cell B15</v>
      </c>
      <c r="C15201" s="40"/>
    </row>
    <row r="15202" spans="2:3" x14ac:dyDescent="0.2">
      <c r="B15202" s="351" t="str">
        <f t="shared" si="246"/>
        <v>Input start date of historical data in cell B15</v>
      </c>
      <c r="C15202" s="40"/>
    </row>
    <row r="15203" spans="2:3" x14ac:dyDescent="0.2">
      <c r="B15203" s="351" t="str">
        <f t="shared" si="246"/>
        <v>Input start date of historical data in cell B15</v>
      </c>
      <c r="C15203" s="40"/>
    </row>
    <row r="15204" spans="2:3" x14ac:dyDescent="0.2">
      <c r="B15204" s="351" t="str">
        <f t="shared" si="246"/>
        <v>Input start date of historical data in cell B15</v>
      </c>
      <c r="C15204" s="40"/>
    </row>
    <row r="15205" spans="2:3" x14ac:dyDescent="0.2">
      <c r="B15205" s="351" t="str">
        <f t="shared" si="246"/>
        <v>Input start date of historical data in cell B15</v>
      </c>
      <c r="C15205" s="40"/>
    </row>
    <row r="15206" spans="2:3" x14ac:dyDescent="0.2">
      <c r="B15206" s="351" t="str">
        <f t="shared" si="246"/>
        <v>Input start date of historical data in cell B15</v>
      </c>
      <c r="C15206" s="40"/>
    </row>
    <row r="15207" spans="2:3" x14ac:dyDescent="0.2">
      <c r="B15207" s="351" t="str">
        <f t="shared" si="246"/>
        <v>Input start date of historical data in cell B15</v>
      </c>
      <c r="C15207" s="40"/>
    </row>
    <row r="15208" spans="2:3" x14ac:dyDescent="0.2">
      <c r="B15208" s="351" t="str">
        <f t="shared" si="246"/>
        <v>Input start date of historical data in cell B15</v>
      </c>
      <c r="C15208" s="40"/>
    </row>
    <row r="15209" spans="2:3" x14ac:dyDescent="0.2">
      <c r="B15209" s="351" t="str">
        <f t="shared" si="246"/>
        <v>Input start date of historical data in cell B15</v>
      </c>
      <c r="C15209" s="40"/>
    </row>
    <row r="15210" spans="2:3" x14ac:dyDescent="0.2">
      <c r="B15210" s="351" t="str">
        <f t="shared" si="246"/>
        <v>Input start date of historical data in cell B15</v>
      </c>
      <c r="C15210" s="40"/>
    </row>
    <row r="15211" spans="2:3" x14ac:dyDescent="0.2">
      <c r="B15211" s="351" t="str">
        <f t="shared" si="246"/>
        <v>Input start date of historical data in cell B15</v>
      </c>
      <c r="C15211" s="40"/>
    </row>
    <row r="15212" spans="2:3" x14ac:dyDescent="0.2">
      <c r="B15212" s="351" t="str">
        <f t="shared" si="246"/>
        <v>Input start date of historical data in cell B15</v>
      </c>
      <c r="C15212" s="40"/>
    </row>
    <row r="15213" spans="2:3" x14ac:dyDescent="0.2">
      <c r="B15213" s="351" t="str">
        <f t="shared" si="246"/>
        <v>Input start date of historical data in cell B15</v>
      </c>
      <c r="C15213" s="40"/>
    </row>
    <row r="15214" spans="2:3" x14ac:dyDescent="0.2">
      <c r="B15214" s="351" t="str">
        <f t="shared" si="246"/>
        <v>Input start date of historical data in cell B15</v>
      </c>
      <c r="C15214" s="40"/>
    </row>
    <row r="15215" spans="2:3" x14ac:dyDescent="0.2">
      <c r="B15215" s="351" t="str">
        <f t="shared" si="246"/>
        <v>Input start date of historical data in cell B15</v>
      </c>
      <c r="C15215" s="40"/>
    </row>
    <row r="15216" spans="2:3" x14ac:dyDescent="0.2">
      <c r="B15216" s="351" t="str">
        <f t="shared" si="246"/>
        <v>Input start date of historical data in cell B15</v>
      </c>
      <c r="C15216" s="40"/>
    </row>
    <row r="15217" spans="2:3" x14ac:dyDescent="0.2">
      <c r="B15217" s="351" t="str">
        <f t="shared" si="246"/>
        <v>Input start date of historical data in cell B15</v>
      </c>
      <c r="C15217" s="40"/>
    </row>
    <row r="15218" spans="2:3" x14ac:dyDescent="0.2">
      <c r="B15218" s="351" t="str">
        <f t="shared" si="246"/>
        <v>Input start date of historical data in cell B15</v>
      </c>
      <c r="C15218" s="40"/>
    </row>
    <row r="15219" spans="2:3" x14ac:dyDescent="0.2">
      <c r="B15219" s="351" t="str">
        <f t="shared" si="246"/>
        <v>Input start date of historical data in cell B15</v>
      </c>
      <c r="C15219" s="40"/>
    </row>
    <row r="15220" spans="2:3" x14ac:dyDescent="0.2">
      <c r="B15220" s="351" t="str">
        <f t="shared" si="246"/>
        <v>Input start date of historical data in cell B15</v>
      </c>
      <c r="C15220" s="40"/>
    </row>
    <row r="15221" spans="2:3" x14ac:dyDescent="0.2">
      <c r="B15221" s="351" t="str">
        <f t="shared" si="246"/>
        <v>Input start date of historical data in cell B15</v>
      </c>
      <c r="C15221" s="40"/>
    </row>
    <row r="15222" spans="2:3" x14ac:dyDescent="0.2">
      <c r="B15222" s="351" t="str">
        <f t="shared" si="246"/>
        <v>Input start date of historical data in cell B15</v>
      </c>
      <c r="C15222" s="40"/>
    </row>
    <row r="15223" spans="2:3" x14ac:dyDescent="0.2">
      <c r="B15223" s="351" t="str">
        <f t="shared" si="246"/>
        <v>Input start date of historical data in cell B15</v>
      </c>
      <c r="C15223" s="40"/>
    </row>
    <row r="15224" spans="2:3" x14ac:dyDescent="0.2">
      <c r="B15224" s="351" t="str">
        <f t="shared" si="246"/>
        <v>Input start date of historical data in cell B15</v>
      </c>
      <c r="C15224" s="40"/>
    </row>
    <row r="15225" spans="2:3" x14ac:dyDescent="0.2">
      <c r="B15225" s="351" t="str">
        <f t="shared" si="246"/>
        <v>Input start date of historical data in cell B15</v>
      </c>
      <c r="C15225" s="40"/>
    </row>
    <row r="15226" spans="2:3" x14ac:dyDescent="0.2">
      <c r="B15226" s="351" t="str">
        <f t="shared" si="246"/>
        <v>Input start date of historical data in cell B15</v>
      </c>
      <c r="C15226" s="40"/>
    </row>
    <row r="15227" spans="2:3" x14ac:dyDescent="0.2">
      <c r="B15227" s="351" t="str">
        <f t="shared" si="246"/>
        <v>Input start date of historical data in cell B15</v>
      </c>
      <c r="C15227" s="40"/>
    </row>
    <row r="15228" spans="2:3" x14ac:dyDescent="0.2">
      <c r="B15228" s="351" t="str">
        <f t="shared" si="246"/>
        <v>Input start date of historical data in cell B15</v>
      </c>
      <c r="C15228" s="40"/>
    </row>
    <row r="15229" spans="2:3" x14ac:dyDescent="0.2">
      <c r="B15229" s="351" t="str">
        <f t="shared" si="246"/>
        <v>Input start date of historical data in cell B15</v>
      </c>
      <c r="C15229" s="40"/>
    </row>
    <row r="15230" spans="2:3" x14ac:dyDescent="0.2">
      <c r="B15230" s="351" t="str">
        <f t="shared" si="246"/>
        <v>Input start date of historical data in cell B15</v>
      </c>
      <c r="C15230" s="40"/>
    </row>
    <row r="15231" spans="2:3" x14ac:dyDescent="0.2">
      <c r="B15231" s="351" t="str">
        <f t="shared" si="246"/>
        <v>Input start date of historical data in cell B15</v>
      </c>
      <c r="C15231" s="40"/>
    </row>
    <row r="15232" spans="2:3" x14ac:dyDescent="0.2">
      <c r="B15232" s="351" t="str">
        <f t="shared" si="246"/>
        <v>Input start date of historical data in cell B15</v>
      </c>
      <c r="C15232" s="40"/>
    </row>
    <row r="15233" spans="2:3" x14ac:dyDescent="0.2">
      <c r="B15233" s="351" t="str">
        <f t="shared" si="246"/>
        <v>Input start date of historical data in cell B15</v>
      </c>
      <c r="C15233" s="40"/>
    </row>
    <row r="15234" spans="2:3" x14ac:dyDescent="0.2">
      <c r="B15234" s="351" t="str">
        <f t="shared" si="246"/>
        <v>Input start date of historical data in cell B15</v>
      </c>
      <c r="C15234" s="40"/>
    </row>
    <row r="15235" spans="2:3" x14ac:dyDescent="0.2">
      <c r="B15235" s="351" t="str">
        <f t="shared" si="246"/>
        <v>Input start date of historical data in cell B15</v>
      </c>
      <c r="C15235" s="40"/>
    </row>
    <row r="15236" spans="2:3" x14ac:dyDescent="0.2">
      <c r="B15236" s="351" t="str">
        <f t="shared" si="246"/>
        <v>Input start date of historical data in cell B15</v>
      </c>
      <c r="C15236" s="40"/>
    </row>
    <row r="15237" spans="2:3" x14ac:dyDescent="0.2">
      <c r="B15237" s="351" t="str">
        <f t="shared" si="246"/>
        <v>Input start date of historical data in cell B15</v>
      </c>
      <c r="C15237" s="40"/>
    </row>
    <row r="15238" spans="2:3" x14ac:dyDescent="0.2">
      <c r="B15238" s="351" t="str">
        <f t="shared" si="246"/>
        <v>Input start date of historical data in cell B15</v>
      </c>
      <c r="C15238" s="40"/>
    </row>
    <row r="15239" spans="2:3" x14ac:dyDescent="0.2">
      <c r="B15239" s="351" t="str">
        <f t="shared" si="246"/>
        <v>Input start date of historical data in cell B15</v>
      </c>
      <c r="C15239" s="40"/>
    </row>
    <row r="15240" spans="2:3" x14ac:dyDescent="0.2">
      <c r="B15240" s="351" t="str">
        <f t="shared" si="246"/>
        <v>Input start date of historical data in cell B15</v>
      </c>
      <c r="C15240" s="40"/>
    </row>
    <row r="15241" spans="2:3" x14ac:dyDescent="0.2">
      <c r="B15241" s="351" t="str">
        <f t="shared" si="246"/>
        <v>Input start date of historical data in cell B15</v>
      </c>
      <c r="C15241" s="40"/>
    </row>
    <row r="15242" spans="2:3" x14ac:dyDescent="0.2">
      <c r="B15242" s="351" t="str">
        <f t="shared" si="246"/>
        <v>Input start date of historical data in cell B15</v>
      </c>
      <c r="C15242" s="40"/>
    </row>
    <row r="15243" spans="2:3" x14ac:dyDescent="0.2">
      <c r="B15243" s="351" t="str">
        <f t="shared" si="246"/>
        <v>Input start date of historical data in cell B15</v>
      </c>
      <c r="C15243" s="40"/>
    </row>
    <row r="15244" spans="2:3" x14ac:dyDescent="0.2">
      <c r="B15244" s="351" t="str">
        <f t="shared" si="246"/>
        <v>Input start date of historical data in cell B15</v>
      </c>
      <c r="C15244" s="40"/>
    </row>
    <row r="15245" spans="2:3" x14ac:dyDescent="0.2">
      <c r="B15245" s="351" t="str">
        <f t="shared" ref="B15245:B15308" si="247">IFERROR(B15244+1/24,"Input start date of historical data in cell B15")</f>
        <v>Input start date of historical data in cell B15</v>
      </c>
      <c r="C15245" s="40"/>
    </row>
    <row r="15246" spans="2:3" x14ac:dyDescent="0.2">
      <c r="B15246" s="351" t="str">
        <f t="shared" si="247"/>
        <v>Input start date of historical data in cell B15</v>
      </c>
      <c r="C15246" s="40"/>
    </row>
    <row r="15247" spans="2:3" x14ac:dyDescent="0.2">
      <c r="B15247" s="351" t="str">
        <f t="shared" si="247"/>
        <v>Input start date of historical data in cell B15</v>
      </c>
      <c r="C15247" s="40"/>
    </row>
    <row r="15248" spans="2:3" x14ac:dyDescent="0.2">
      <c r="B15248" s="351" t="str">
        <f t="shared" si="247"/>
        <v>Input start date of historical data in cell B15</v>
      </c>
      <c r="C15248" s="40"/>
    </row>
    <row r="15249" spans="2:3" x14ac:dyDescent="0.2">
      <c r="B15249" s="351" t="str">
        <f t="shared" si="247"/>
        <v>Input start date of historical data in cell B15</v>
      </c>
      <c r="C15249" s="40"/>
    </row>
    <row r="15250" spans="2:3" x14ac:dyDescent="0.2">
      <c r="B15250" s="351" t="str">
        <f t="shared" si="247"/>
        <v>Input start date of historical data in cell B15</v>
      </c>
      <c r="C15250" s="40"/>
    </row>
    <row r="15251" spans="2:3" x14ac:dyDescent="0.2">
      <c r="B15251" s="351" t="str">
        <f t="shared" si="247"/>
        <v>Input start date of historical data in cell B15</v>
      </c>
      <c r="C15251" s="40"/>
    </row>
    <row r="15252" spans="2:3" x14ac:dyDescent="0.2">
      <c r="B15252" s="351" t="str">
        <f t="shared" si="247"/>
        <v>Input start date of historical data in cell B15</v>
      </c>
      <c r="C15252" s="40"/>
    </row>
    <row r="15253" spans="2:3" x14ac:dyDescent="0.2">
      <c r="B15253" s="351" t="str">
        <f t="shared" si="247"/>
        <v>Input start date of historical data in cell B15</v>
      </c>
      <c r="C15253" s="40"/>
    </row>
    <row r="15254" spans="2:3" x14ac:dyDescent="0.2">
      <c r="B15254" s="351" t="str">
        <f t="shared" si="247"/>
        <v>Input start date of historical data in cell B15</v>
      </c>
      <c r="C15254" s="40"/>
    </row>
    <row r="15255" spans="2:3" x14ac:dyDescent="0.2">
      <c r="B15255" s="351" t="str">
        <f t="shared" si="247"/>
        <v>Input start date of historical data in cell B15</v>
      </c>
      <c r="C15255" s="40"/>
    </row>
    <row r="15256" spans="2:3" x14ac:dyDescent="0.2">
      <c r="B15256" s="351" t="str">
        <f t="shared" si="247"/>
        <v>Input start date of historical data in cell B15</v>
      </c>
      <c r="C15256" s="40"/>
    </row>
    <row r="15257" spans="2:3" x14ac:dyDescent="0.2">
      <c r="B15257" s="351" t="str">
        <f t="shared" si="247"/>
        <v>Input start date of historical data in cell B15</v>
      </c>
      <c r="C15257" s="40"/>
    </row>
    <row r="15258" spans="2:3" x14ac:dyDescent="0.2">
      <c r="B15258" s="351" t="str">
        <f t="shared" si="247"/>
        <v>Input start date of historical data in cell B15</v>
      </c>
      <c r="C15258" s="40"/>
    </row>
    <row r="15259" spans="2:3" x14ac:dyDescent="0.2">
      <c r="B15259" s="351" t="str">
        <f t="shared" si="247"/>
        <v>Input start date of historical data in cell B15</v>
      </c>
      <c r="C15259" s="40"/>
    </row>
    <row r="15260" spans="2:3" x14ac:dyDescent="0.2">
      <c r="B15260" s="351" t="str">
        <f t="shared" si="247"/>
        <v>Input start date of historical data in cell B15</v>
      </c>
      <c r="C15260" s="40"/>
    </row>
    <row r="15261" spans="2:3" x14ac:dyDescent="0.2">
      <c r="B15261" s="351" t="str">
        <f t="shared" si="247"/>
        <v>Input start date of historical data in cell B15</v>
      </c>
      <c r="C15261" s="40"/>
    </row>
    <row r="15262" spans="2:3" x14ac:dyDescent="0.2">
      <c r="B15262" s="351" t="str">
        <f t="shared" si="247"/>
        <v>Input start date of historical data in cell B15</v>
      </c>
      <c r="C15262" s="40"/>
    </row>
    <row r="15263" spans="2:3" x14ac:dyDescent="0.2">
      <c r="B15263" s="351" t="str">
        <f t="shared" si="247"/>
        <v>Input start date of historical data in cell B15</v>
      </c>
      <c r="C15263" s="40"/>
    </row>
    <row r="15264" spans="2:3" x14ac:dyDescent="0.2">
      <c r="B15264" s="351" t="str">
        <f t="shared" si="247"/>
        <v>Input start date of historical data in cell B15</v>
      </c>
      <c r="C15264" s="40"/>
    </row>
    <row r="15265" spans="2:3" x14ac:dyDescent="0.2">
      <c r="B15265" s="351" t="str">
        <f t="shared" si="247"/>
        <v>Input start date of historical data in cell B15</v>
      </c>
      <c r="C15265" s="40"/>
    </row>
    <row r="15266" spans="2:3" x14ac:dyDescent="0.2">
      <c r="B15266" s="351" t="str">
        <f t="shared" si="247"/>
        <v>Input start date of historical data in cell B15</v>
      </c>
      <c r="C15266" s="40"/>
    </row>
    <row r="15267" spans="2:3" x14ac:dyDescent="0.2">
      <c r="B15267" s="351" t="str">
        <f t="shared" si="247"/>
        <v>Input start date of historical data in cell B15</v>
      </c>
      <c r="C15267" s="40"/>
    </row>
    <row r="15268" spans="2:3" x14ac:dyDescent="0.2">
      <c r="B15268" s="351" t="str">
        <f t="shared" si="247"/>
        <v>Input start date of historical data in cell B15</v>
      </c>
      <c r="C15268" s="40"/>
    </row>
    <row r="15269" spans="2:3" x14ac:dyDescent="0.2">
      <c r="B15269" s="351" t="str">
        <f t="shared" si="247"/>
        <v>Input start date of historical data in cell B15</v>
      </c>
      <c r="C15269" s="40"/>
    </row>
    <row r="15270" spans="2:3" x14ac:dyDescent="0.2">
      <c r="B15270" s="351" t="str">
        <f t="shared" si="247"/>
        <v>Input start date of historical data in cell B15</v>
      </c>
      <c r="C15270" s="40"/>
    </row>
    <row r="15271" spans="2:3" x14ac:dyDescent="0.2">
      <c r="B15271" s="351" t="str">
        <f t="shared" si="247"/>
        <v>Input start date of historical data in cell B15</v>
      </c>
      <c r="C15271" s="40"/>
    </row>
    <row r="15272" spans="2:3" x14ac:dyDescent="0.2">
      <c r="B15272" s="351" t="str">
        <f t="shared" si="247"/>
        <v>Input start date of historical data in cell B15</v>
      </c>
      <c r="C15272" s="40"/>
    </row>
    <row r="15273" spans="2:3" x14ac:dyDescent="0.2">
      <c r="B15273" s="351" t="str">
        <f t="shared" si="247"/>
        <v>Input start date of historical data in cell B15</v>
      </c>
      <c r="C15273" s="40"/>
    </row>
    <row r="15274" spans="2:3" x14ac:dyDescent="0.2">
      <c r="B15274" s="351" t="str">
        <f t="shared" si="247"/>
        <v>Input start date of historical data in cell B15</v>
      </c>
      <c r="C15274" s="40"/>
    </row>
    <row r="15275" spans="2:3" x14ac:dyDescent="0.2">
      <c r="B15275" s="351" t="str">
        <f t="shared" si="247"/>
        <v>Input start date of historical data in cell B15</v>
      </c>
      <c r="C15275" s="40"/>
    </row>
    <row r="15276" spans="2:3" x14ac:dyDescent="0.2">
      <c r="B15276" s="351" t="str">
        <f t="shared" si="247"/>
        <v>Input start date of historical data in cell B15</v>
      </c>
      <c r="C15276" s="40"/>
    </row>
    <row r="15277" spans="2:3" x14ac:dyDescent="0.2">
      <c r="B15277" s="351" t="str">
        <f t="shared" si="247"/>
        <v>Input start date of historical data in cell B15</v>
      </c>
      <c r="C15277" s="40"/>
    </row>
    <row r="15278" spans="2:3" x14ac:dyDescent="0.2">
      <c r="B15278" s="351" t="str">
        <f t="shared" si="247"/>
        <v>Input start date of historical data in cell B15</v>
      </c>
      <c r="C15278" s="40"/>
    </row>
    <row r="15279" spans="2:3" x14ac:dyDescent="0.2">
      <c r="B15279" s="351" t="str">
        <f t="shared" si="247"/>
        <v>Input start date of historical data in cell B15</v>
      </c>
      <c r="C15279" s="40"/>
    </row>
    <row r="15280" spans="2:3" x14ac:dyDescent="0.2">
      <c r="B15280" s="351" t="str">
        <f t="shared" si="247"/>
        <v>Input start date of historical data in cell B15</v>
      </c>
      <c r="C15280" s="40"/>
    </row>
    <row r="15281" spans="2:3" x14ac:dyDescent="0.2">
      <c r="B15281" s="351" t="str">
        <f t="shared" si="247"/>
        <v>Input start date of historical data in cell B15</v>
      </c>
      <c r="C15281" s="40"/>
    </row>
    <row r="15282" spans="2:3" x14ac:dyDescent="0.2">
      <c r="B15282" s="351" t="str">
        <f t="shared" si="247"/>
        <v>Input start date of historical data in cell B15</v>
      </c>
      <c r="C15282" s="40"/>
    </row>
    <row r="15283" spans="2:3" x14ac:dyDescent="0.2">
      <c r="B15283" s="351" t="str">
        <f t="shared" si="247"/>
        <v>Input start date of historical data in cell B15</v>
      </c>
      <c r="C15283" s="40"/>
    </row>
    <row r="15284" spans="2:3" x14ac:dyDescent="0.2">
      <c r="B15284" s="351" t="str">
        <f t="shared" si="247"/>
        <v>Input start date of historical data in cell B15</v>
      </c>
      <c r="C15284" s="40"/>
    </row>
    <row r="15285" spans="2:3" x14ac:dyDescent="0.2">
      <c r="B15285" s="351" t="str">
        <f t="shared" si="247"/>
        <v>Input start date of historical data in cell B15</v>
      </c>
      <c r="C15285" s="40"/>
    </row>
    <row r="15286" spans="2:3" x14ac:dyDescent="0.2">
      <c r="B15286" s="351" t="str">
        <f t="shared" si="247"/>
        <v>Input start date of historical data in cell B15</v>
      </c>
      <c r="C15286" s="40"/>
    </row>
    <row r="15287" spans="2:3" x14ac:dyDescent="0.2">
      <c r="B15287" s="351" t="str">
        <f t="shared" si="247"/>
        <v>Input start date of historical data in cell B15</v>
      </c>
      <c r="C15287" s="40"/>
    </row>
    <row r="15288" spans="2:3" x14ac:dyDescent="0.2">
      <c r="B15288" s="351" t="str">
        <f t="shared" si="247"/>
        <v>Input start date of historical data in cell B15</v>
      </c>
      <c r="C15288" s="40"/>
    </row>
    <row r="15289" spans="2:3" x14ac:dyDescent="0.2">
      <c r="B15289" s="351" t="str">
        <f t="shared" si="247"/>
        <v>Input start date of historical data in cell B15</v>
      </c>
      <c r="C15289" s="40"/>
    </row>
    <row r="15290" spans="2:3" x14ac:dyDescent="0.2">
      <c r="B15290" s="351" t="str">
        <f t="shared" si="247"/>
        <v>Input start date of historical data in cell B15</v>
      </c>
      <c r="C15290" s="40"/>
    </row>
    <row r="15291" spans="2:3" x14ac:dyDescent="0.2">
      <c r="B15291" s="351" t="str">
        <f t="shared" si="247"/>
        <v>Input start date of historical data in cell B15</v>
      </c>
      <c r="C15291" s="40"/>
    </row>
    <row r="15292" spans="2:3" x14ac:dyDescent="0.2">
      <c r="B15292" s="351" t="str">
        <f t="shared" si="247"/>
        <v>Input start date of historical data in cell B15</v>
      </c>
      <c r="C15292" s="40"/>
    </row>
    <row r="15293" spans="2:3" x14ac:dyDescent="0.2">
      <c r="B15293" s="351" t="str">
        <f t="shared" si="247"/>
        <v>Input start date of historical data in cell B15</v>
      </c>
      <c r="C15293" s="40"/>
    </row>
    <row r="15294" spans="2:3" x14ac:dyDescent="0.2">
      <c r="B15294" s="351" t="str">
        <f t="shared" si="247"/>
        <v>Input start date of historical data in cell B15</v>
      </c>
      <c r="C15294" s="40"/>
    </row>
    <row r="15295" spans="2:3" x14ac:dyDescent="0.2">
      <c r="B15295" s="351" t="str">
        <f t="shared" si="247"/>
        <v>Input start date of historical data in cell B15</v>
      </c>
      <c r="C15295" s="40"/>
    </row>
    <row r="15296" spans="2:3" x14ac:dyDescent="0.2">
      <c r="B15296" s="351" t="str">
        <f t="shared" si="247"/>
        <v>Input start date of historical data in cell B15</v>
      </c>
      <c r="C15296" s="40"/>
    </row>
    <row r="15297" spans="2:3" x14ac:dyDescent="0.2">
      <c r="B15297" s="351" t="str">
        <f t="shared" si="247"/>
        <v>Input start date of historical data in cell B15</v>
      </c>
      <c r="C15297" s="40"/>
    </row>
    <row r="15298" spans="2:3" x14ac:dyDescent="0.2">
      <c r="B15298" s="351" t="str">
        <f t="shared" si="247"/>
        <v>Input start date of historical data in cell B15</v>
      </c>
      <c r="C15298" s="40"/>
    </row>
    <row r="15299" spans="2:3" x14ac:dyDescent="0.2">
      <c r="B15299" s="351" t="str">
        <f t="shared" si="247"/>
        <v>Input start date of historical data in cell B15</v>
      </c>
      <c r="C15299" s="40"/>
    </row>
    <row r="15300" spans="2:3" x14ac:dyDescent="0.2">
      <c r="B15300" s="351" t="str">
        <f t="shared" si="247"/>
        <v>Input start date of historical data in cell B15</v>
      </c>
      <c r="C15300" s="40"/>
    </row>
    <row r="15301" spans="2:3" x14ac:dyDescent="0.2">
      <c r="B15301" s="351" t="str">
        <f t="shared" si="247"/>
        <v>Input start date of historical data in cell B15</v>
      </c>
      <c r="C15301" s="40"/>
    </row>
    <row r="15302" spans="2:3" x14ac:dyDescent="0.2">
      <c r="B15302" s="351" t="str">
        <f t="shared" si="247"/>
        <v>Input start date of historical data in cell B15</v>
      </c>
      <c r="C15302" s="40"/>
    </row>
    <row r="15303" spans="2:3" x14ac:dyDescent="0.2">
      <c r="B15303" s="351" t="str">
        <f t="shared" si="247"/>
        <v>Input start date of historical data in cell B15</v>
      </c>
      <c r="C15303" s="40"/>
    </row>
    <row r="15304" spans="2:3" x14ac:dyDescent="0.2">
      <c r="B15304" s="351" t="str">
        <f t="shared" si="247"/>
        <v>Input start date of historical data in cell B15</v>
      </c>
      <c r="C15304" s="40"/>
    </row>
    <row r="15305" spans="2:3" x14ac:dyDescent="0.2">
      <c r="B15305" s="351" t="str">
        <f t="shared" si="247"/>
        <v>Input start date of historical data in cell B15</v>
      </c>
      <c r="C15305" s="40"/>
    </row>
    <row r="15306" spans="2:3" x14ac:dyDescent="0.2">
      <c r="B15306" s="351" t="str">
        <f t="shared" si="247"/>
        <v>Input start date of historical data in cell B15</v>
      </c>
      <c r="C15306" s="40"/>
    </row>
    <row r="15307" spans="2:3" x14ac:dyDescent="0.2">
      <c r="B15307" s="351" t="str">
        <f t="shared" si="247"/>
        <v>Input start date of historical data in cell B15</v>
      </c>
      <c r="C15307" s="40"/>
    </row>
    <row r="15308" spans="2:3" x14ac:dyDescent="0.2">
      <c r="B15308" s="351" t="str">
        <f t="shared" si="247"/>
        <v>Input start date of historical data in cell B15</v>
      </c>
      <c r="C15308" s="40"/>
    </row>
    <row r="15309" spans="2:3" x14ac:dyDescent="0.2">
      <c r="B15309" s="351" t="str">
        <f t="shared" ref="B15309:B15372" si="248">IFERROR(B15308+1/24,"Input start date of historical data in cell B15")</f>
        <v>Input start date of historical data in cell B15</v>
      </c>
      <c r="C15309" s="40"/>
    </row>
    <row r="15310" spans="2:3" x14ac:dyDescent="0.2">
      <c r="B15310" s="351" t="str">
        <f t="shared" si="248"/>
        <v>Input start date of historical data in cell B15</v>
      </c>
      <c r="C15310" s="40"/>
    </row>
    <row r="15311" spans="2:3" x14ac:dyDescent="0.2">
      <c r="B15311" s="351" t="str">
        <f t="shared" si="248"/>
        <v>Input start date of historical data in cell B15</v>
      </c>
      <c r="C15311" s="40"/>
    </row>
    <row r="15312" spans="2:3" x14ac:dyDescent="0.2">
      <c r="B15312" s="351" t="str">
        <f t="shared" si="248"/>
        <v>Input start date of historical data in cell B15</v>
      </c>
      <c r="C15312" s="40"/>
    </row>
    <row r="15313" spans="2:3" x14ac:dyDescent="0.2">
      <c r="B15313" s="351" t="str">
        <f t="shared" si="248"/>
        <v>Input start date of historical data in cell B15</v>
      </c>
      <c r="C15313" s="40"/>
    </row>
    <row r="15314" spans="2:3" x14ac:dyDescent="0.2">
      <c r="B15314" s="351" t="str">
        <f t="shared" si="248"/>
        <v>Input start date of historical data in cell B15</v>
      </c>
      <c r="C15314" s="40"/>
    </row>
    <row r="15315" spans="2:3" x14ac:dyDescent="0.2">
      <c r="B15315" s="351" t="str">
        <f t="shared" si="248"/>
        <v>Input start date of historical data in cell B15</v>
      </c>
      <c r="C15315" s="40"/>
    </row>
    <row r="15316" spans="2:3" x14ac:dyDescent="0.2">
      <c r="B15316" s="351" t="str">
        <f t="shared" si="248"/>
        <v>Input start date of historical data in cell B15</v>
      </c>
      <c r="C15316" s="40"/>
    </row>
    <row r="15317" spans="2:3" x14ac:dyDescent="0.2">
      <c r="B15317" s="351" t="str">
        <f t="shared" si="248"/>
        <v>Input start date of historical data in cell B15</v>
      </c>
      <c r="C15317" s="40"/>
    </row>
    <row r="15318" spans="2:3" x14ac:dyDescent="0.2">
      <c r="B15318" s="351" t="str">
        <f t="shared" si="248"/>
        <v>Input start date of historical data in cell B15</v>
      </c>
      <c r="C15318" s="40"/>
    </row>
    <row r="15319" spans="2:3" x14ac:dyDescent="0.2">
      <c r="B15319" s="351" t="str">
        <f t="shared" si="248"/>
        <v>Input start date of historical data in cell B15</v>
      </c>
      <c r="C15319" s="40"/>
    </row>
    <row r="15320" spans="2:3" x14ac:dyDescent="0.2">
      <c r="B15320" s="351" t="str">
        <f t="shared" si="248"/>
        <v>Input start date of historical data in cell B15</v>
      </c>
      <c r="C15320" s="40"/>
    </row>
    <row r="15321" spans="2:3" x14ac:dyDescent="0.2">
      <c r="B15321" s="351" t="str">
        <f t="shared" si="248"/>
        <v>Input start date of historical data in cell B15</v>
      </c>
      <c r="C15321" s="40"/>
    </row>
    <row r="15322" spans="2:3" x14ac:dyDescent="0.2">
      <c r="B15322" s="351" t="str">
        <f t="shared" si="248"/>
        <v>Input start date of historical data in cell B15</v>
      </c>
      <c r="C15322" s="40"/>
    </row>
    <row r="15323" spans="2:3" x14ac:dyDescent="0.2">
      <c r="B15323" s="351" t="str">
        <f t="shared" si="248"/>
        <v>Input start date of historical data in cell B15</v>
      </c>
      <c r="C15323" s="40"/>
    </row>
    <row r="15324" spans="2:3" x14ac:dyDescent="0.2">
      <c r="B15324" s="351" t="str">
        <f t="shared" si="248"/>
        <v>Input start date of historical data in cell B15</v>
      </c>
      <c r="C15324" s="40"/>
    </row>
    <row r="15325" spans="2:3" x14ac:dyDescent="0.2">
      <c r="B15325" s="351" t="str">
        <f t="shared" si="248"/>
        <v>Input start date of historical data in cell B15</v>
      </c>
      <c r="C15325" s="40"/>
    </row>
    <row r="15326" spans="2:3" x14ac:dyDescent="0.2">
      <c r="B15326" s="351" t="str">
        <f t="shared" si="248"/>
        <v>Input start date of historical data in cell B15</v>
      </c>
      <c r="C15326" s="40"/>
    </row>
    <row r="15327" spans="2:3" x14ac:dyDescent="0.2">
      <c r="B15327" s="351" t="str">
        <f t="shared" si="248"/>
        <v>Input start date of historical data in cell B15</v>
      </c>
      <c r="C15327" s="40"/>
    </row>
    <row r="15328" spans="2:3" x14ac:dyDescent="0.2">
      <c r="B15328" s="351" t="str">
        <f t="shared" si="248"/>
        <v>Input start date of historical data in cell B15</v>
      </c>
      <c r="C15328" s="40"/>
    </row>
    <row r="15329" spans="2:3" x14ac:dyDescent="0.2">
      <c r="B15329" s="351" t="str">
        <f t="shared" si="248"/>
        <v>Input start date of historical data in cell B15</v>
      </c>
      <c r="C15329" s="40"/>
    </row>
    <row r="15330" spans="2:3" x14ac:dyDescent="0.2">
      <c r="B15330" s="351" t="str">
        <f t="shared" si="248"/>
        <v>Input start date of historical data in cell B15</v>
      </c>
      <c r="C15330" s="40"/>
    </row>
    <row r="15331" spans="2:3" x14ac:dyDescent="0.2">
      <c r="B15331" s="351" t="str">
        <f t="shared" si="248"/>
        <v>Input start date of historical data in cell B15</v>
      </c>
      <c r="C15331" s="40"/>
    </row>
    <row r="15332" spans="2:3" x14ac:dyDescent="0.2">
      <c r="B15332" s="351" t="str">
        <f t="shared" si="248"/>
        <v>Input start date of historical data in cell B15</v>
      </c>
      <c r="C15332" s="40"/>
    </row>
    <row r="15333" spans="2:3" x14ac:dyDescent="0.2">
      <c r="B15333" s="351" t="str">
        <f t="shared" si="248"/>
        <v>Input start date of historical data in cell B15</v>
      </c>
      <c r="C15333" s="40"/>
    </row>
    <row r="15334" spans="2:3" x14ac:dyDescent="0.2">
      <c r="B15334" s="351" t="str">
        <f t="shared" si="248"/>
        <v>Input start date of historical data in cell B15</v>
      </c>
      <c r="C15334" s="40"/>
    </row>
    <row r="15335" spans="2:3" x14ac:dyDescent="0.2">
      <c r="B15335" s="351" t="str">
        <f t="shared" si="248"/>
        <v>Input start date of historical data in cell B15</v>
      </c>
      <c r="C15335" s="40"/>
    </row>
    <row r="15336" spans="2:3" x14ac:dyDescent="0.2">
      <c r="B15336" s="351" t="str">
        <f t="shared" si="248"/>
        <v>Input start date of historical data in cell B15</v>
      </c>
      <c r="C15336" s="40"/>
    </row>
    <row r="15337" spans="2:3" x14ac:dyDescent="0.2">
      <c r="B15337" s="351" t="str">
        <f t="shared" si="248"/>
        <v>Input start date of historical data in cell B15</v>
      </c>
      <c r="C15337" s="40"/>
    </row>
    <row r="15338" spans="2:3" x14ac:dyDescent="0.2">
      <c r="B15338" s="351" t="str">
        <f t="shared" si="248"/>
        <v>Input start date of historical data in cell B15</v>
      </c>
      <c r="C15338" s="40"/>
    </row>
    <row r="15339" spans="2:3" x14ac:dyDescent="0.2">
      <c r="B15339" s="351" t="str">
        <f t="shared" si="248"/>
        <v>Input start date of historical data in cell B15</v>
      </c>
      <c r="C15339" s="40"/>
    </row>
    <row r="15340" spans="2:3" x14ac:dyDescent="0.2">
      <c r="B15340" s="351" t="str">
        <f t="shared" si="248"/>
        <v>Input start date of historical data in cell B15</v>
      </c>
      <c r="C15340" s="40"/>
    </row>
    <row r="15341" spans="2:3" x14ac:dyDescent="0.2">
      <c r="B15341" s="351" t="str">
        <f t="shared" si="248"/>
        <v>Input start date of historical data in cell B15</v>
      </c>
      <c r="C15341" s="40"/>
    </row>
    <row r="15342" spans="2:3" x14ac:dyDescent="0.2">
      <c r="B15342" s="351" t="str">
        <f t="shared" si="248"/>
        <v>Input start date of historical data in cell B15</v>
      </c>
      <c r="C15342" s="40"/>
    </row>
    <row r="15343" spans="2:3" x14ac:dyDescent="0.2">
      <c r="B15343" s="351" t="str">
        <f t="shared" si="248"/>
        <v>Input start date of historical data in cell B15</v>
      </c>
      <c r="C15343" s="40"/>
    </row>
    <row r="15344" spans="2:3" x14ac:dyDescent="0.2">
      <c r="B15344" s="351" t="str">
        <f t="shared" si="248"/>
        <v>Input start date of historical data in cell B15</v>
      </c>
      <c r="C15344" s="40"/>
    </row>
    <row r="15345" spans="2:3" x14ac:dyDescent="0.2">
      <c r="B15345" s="351" t="str">
        <f t="shared" si="248"/>
        <v>Input start date of historical data in cell B15</v>
      </c>
      <c r="C15345" s="40"/>
    </row>
    <row r="15346" spans="2:3" x14ac:dyDescent="0.2">
      <c r="B15346" s="351" t="str">
        <f t="shared" si="248"/>
        <v>Input start date of historical data in cell B15</v>
      </c>
      <c r="C15346" s="40"/>
    </row>
    <row r="15347" spans="2:3" x14ac:dyDescent="0.2">
      <c r="B15347" s="351" t="str">
        <f t="shared" si="248"/>
        <v>Input start date of historical data in cell B15</v>
      </c>
      <c r="C15347" s="40"/>
    </row>
    <row r="15348" spans="2:3" x14ac:dyDescent="0.2">
      <c r="B15348" s="351" t="str">
        <f t="shared" si="248"/>
        <v>Input start date of historical data in cell B15</v>
      </c>
      <c r="C15348" s="40"/>
    </row>
    <row r="15349" spans="2:3" x14ac:dyDescent="0.2">
      <c r="B15349" s="351" t="str">
        <f t="shared" si="248"/>
        <v>Input start date of historical data in cell B15</v>
      </c>
      <c r="C15349" s="40"/>
    </row>
    <row r="15350" spans="2:3" x14ac:dyDescent="0.2">
      <c r="B15350" s="351" t="str">
        <f t="shared" si="248"/>
        <v>Input start date of historical data in cell B15</v>
      </c>
      <c r="C15350" s="40"/>
    </row>
    <row r="15351" spans="2:3" x14ac:dyDescent="0.2">
      <c r="B15351" s="351" t="str">
        <f t="shared" si="248"/>
        <v>Input start date of historical data in cell B15</v>
      </c>
      <c r="C15351" s="40"/>
    </row>
    <row r="15352" spans="2:3" x14ac:dyDescent="0.2">
      <c r="B15352" s="351" t="str">
        <f t="shared" si="248"/>
        <v>Input start date of historical data in cell B15</v>
      </c>
      <c r="C15352" s="40"/>
    </row>
    <row r="15353" spans="2:3" x14ac:dyDescent="0.2">
      <c r="B15353" s="351" t="str">
        <f t="shared" si="248"/>
        <v>Input start date of historical data in cell B15</v>
      </c>
      <c r="C15353" s="40"/>
    </row>
    <row r="15354" spans="2:3" x14ac:dyDescent="0.2">
      <c r="B15354" s="351" t="str">
        <f t="shared" si="248"/>
        <v>Input start date of historical data in cell B15</v>
      </c>
      <c r="C15354" s="40"/>
    </row>
    <row r="15355" spans="2:3" x14ac:dyDescent="0.2">
      <c r="B15355" s="351" t="str">
        <f t="shared" si="248"/>
        <v>Input start date of historical data in cell B15</v>
      </c>
      <c r="C15355" s="40"/>
    </row>
    <row r="15356" spans="2:3" x14ac:dyDescent="0.2">
      <c r="B15356" s="351" t="str">
        <f t="shared" si="248"/>
        <v>Input start date of historical data in cell B15</v>
      </c>
      <c r="C15356" s="40"/>
    </row>
    <row r="15357" spans="2:3" x14ac:dyDescent="0.2">
      <c r="B15357" s="351" t="str">
        <f t="shared" si="248"/>
        <v>Input start date of historical data in cell B15</v>
      </c>
      <c r="C15357" s="40"/>
    </row>
    <row r="15358" spans="2:3" x14ac:dyDescent="0.2">
      <c r="B15358" s="351" t="str">
        <f t="shared" si="248"/>
        <v>Input start date of historical data in cell B15</v>
      </c>
      <c r="C15358" s="40"/>
    </row>
    <row r="15359" spans="2:3" x14ac:dyDescent="0.2">
      <c r="B15359" s="351" t="str">
        <f t="shared" si="248"/>
        <v>Input start date of historical data in cell B15</v>
      </c>
      <c r="C15359" s="40"/>
    </row>
    <row r="15360" spans="2:3" x14ac:dyDescent="0.2">
      <c r="B15360" s="351" t="str">
        <f t="shared" si="248"/>
        <v>Input start date of historical data in cell B15</v>
      </c>
      <c r="C15360" s="40"/>
    </row>
    <row r="15361" spans="2:3" x14ac:dyDescent="0.2">
      <c r="B15361" s="351" t="str">
        <f t="shared" si="248"/>
        <v>Input start date of historical data in cell B15</v>
      </c>
      <c r="C15361" s="40"/>
    </row>
    <row r="15362" spans="2:3" x14ac:dyDescent="0.2">
      <c r="B15362" s="351" t="str">
        <f t="shared" si="248"/>
        <v>Input start date of historical data in cell B15</v>
      </c>
      <c r="C15362" s="40"/>
    </row>
    <row r="15363" spans="2:3" x14ac:dyDescent="0.2">
      <c r="B15363" s="351" t="str">
        <f t="shared" si="248"/>
        <v>Input start date of historical data in cell B15</v>
      </c>
      <c r="C15363" s="40"/>
    </row>
    <row r="15364" spans="2:3" x14ac:dyDescent="0.2">
      <c r="B15364" s="351" t="str">
        <f t="shared" si="248"/>
        <v>Input start date of historical data in cell B15</v>
      </c>
      <c r="C15364" s="40"/>
    </row>
    <row r="15365" spans="2:3" x14ac:dyDescent="0.2">
      <c r="B15365" s="351" t="str">
        <f t="shared" si="248"/>
        <v>Input start date of historical data in cell B15</v>
      </c>
      <c r="C15365" s="40"/>
    </row>
    <row r="15366" spans="2:3" x14ac:dyDescent="0.2">
      <c r="B15366" s="351" t="str">
        <f t="shared" si="248"/>
        <v>Input start date of historical data in cell B15</v>
      </c>
      <c r="C15366" s="40"/>
    </row>
    <row r="15367" spans="2:3" x14ac:dyDescent="0.2">
      <c r="B15367" s="351" t="str">
        <f t="shared" si="248"/>
        <v>Input start date of historical data in cell B15</v>
      </c>
      <c r="C15367" s="40"/>
    </row>
    <row r="15368" spans="2:3" x14ac:dyDescent="0.2">
      <c r="B15368" s="351" t="str">
        <f t="shared" si="248"/>
        <v>Input start date of historical data in cell B15</v>
      </c>
      <c r="C15368" s="40"/>
    </row>
    <row r="15369" spans="2:3" x14ac:dyDescent="0.2">
      <c r="B15369" s="351" t="str">
        <f t="shared" si="248"/>
        <v>Input start date of historical data in cell B15</v>
      </c>
      <c r="C15369" s="40"/>
    </row>
    <row r="15370" spans="2:3" x14ac:dyDescent="0.2">
      <c r="B15370" s="351" t="str">
        <f t="shared" si="248"/>
        <v>Input start date of historical data in cell B15</v>
      </c>
      <c r="C15370" s="40"/>
    </row>
    <row r="15371" spans="2:3" x14ac:dyDescent="0.2">
      <c r="B15371" s="351" t="str">
        <f t="shared" si="248"/>
        <v>Input start date of historical data in cell B15</v>
      </c>
      <c r="C15371" s="40"/>
    </row>
    <row r="15372" spans="2:3" x14ac:dyDescent="0.2">
      <c r="B15372" s="351" t="str">
        <f t="shared" si="248"/>
        <v>Input start date of historical data in cell B15</v>
      </c>
      <c r="C15372" s="40"/>
    </row>
    <row r="15373" spans="2:3" x14ac:dyDescent="0.2">
      <c r="B15373" s="351" t="str">
        <f t="shared" ref="B15373:B15436" si="249">IFERROR(B15372+1/24,"Input start date of historical data in cell B15")</f>
        <v>Input start date of historical data in cell B15</v>
      </c>
      <c r="C15373" s="40"/>
    </row>
    <row r="15374" spans="2:3" x14ac:dyDescent="0.2">
      <c r="B15374" s="351" t="str">
        <f t="shared" si="249"/>
        <v>Input start date of historical data in cell B15</v>
      </c>
      <c r="C15374" s="40"/>
    </row>
    <row r="15375" spans="2:3" x14ac:dyDescent="0.2">
      <c r="B15375" s="351" t="str">
        <f t="shared" si="249"/>
        <v>Input start date of historical data in cell B15</v>
      </c>
      <c r="C15375" s="40"/>
    </row>
    <row r="15376" spans="2:3" x14ac:dyDescent="0.2">
      <c r="B15376" s="351" t="str">
        <f t="shared" si="249"/>
        <v>Input start date of historical data in cell B15</v>
      </c>
      <c r="C15376" s="40"/>
    </row>
    <row r="15377" spans="2:3" x14ac:dyDescent="0.2">
      <c r="B15377" s="351" t="str">
        <f t="shared" si="249"/>
        <v>Input start date of historical data in cell B15</v>
      </c>
      <c r="C15377" s="40"/>
    </row>
    <row r="15378" spans="2:3" x14ac:dyDescent="0.2">
      <c r="B15378" s="351" t="str">
        <f t="shared" si="249"/>
        <v>Input start date of historical data in cell B15</v>
      </c>
      <c r="C15378" s="40"/>
    </row>
    <row r="15379" spans="2:3" x14ac:dyDescent="0.2">
      <c r="B15379" s="351" t="str">
        <f t="shared" si="249"/>
        <v>Input start date of historical data in cell B15</v>
      </c>
      <c r="C15379" s="40"/>
    </row>
    <row r="15380" spans="2:3" x14ac:dyDescent="0.2">
      <c r="B15380" s="351" t="str">
        <f t="shared" si="249"/>
        <v>Input start date of historical data in cell B15</v>
      </c>
      <c r="C15380" s="40"/>
    </row>
    <row r="15381" spans="2:3" x14ac:dyDescent="0.2">
      <c r="B15381" s="351" t="str">
        <f t="shared" si="249"/>
        <v>Input start date of historical data in cell B15</v>
      </c>
      <c r="C15381" s="40"/>
    </row>
    <row r="15382" spans="2:3" x14ac:dyDescent="0.2">
      <c r="B15382" s="351" t="str">
        <f t="shared" si="249"/>
        <v>Input start date of historical data in cell B15</v>
      </c>
      <c r="C15382" s="40"/>
    </row>
    <row r="15383" spans="2:3" x14ac:dyDescent="0.2">
      <c r="B15383" s="351" t="str">
        <f t="shared" si="249"/>
        <v>Input start date of historical data in cell B15</v>
      </c>
      <c r="C15383" s="40"/>
    </row>
    <row r="15384" spans="2:3" x14ac:dyDescent="0.2">
      <c r="B15384" s="351" t="str">
        <f t="shared" si="249"/>
        <v>Input start date of historical data in cell B15</v>
      </c>
      <c r="C15384" s="40"/>
    </row>
    <row r="15385" spans="2:3" x14ac:dyDescent="0.2">
      <c r="B15385" s="351" t="str">
        <f t="shared" si="249"/>
        <v>Input start date of historical data in cell B15</v>
      </c>
      <c r="C15385" s="40"/>
    </row>
    <row r="15386" spans="2:3" x14ac:dyDescent="0.2">
      <c r="B15386" s="351" t="str">
        <f t="shared" si="249"/>
        <v>Input start date of historical data in cell B15</v>
      </c>
      <c r="C15386" s="40"/>
    </row>
    <row r="15387" spans="2:3" x14ac:dyDescent="0.2">
      <c r="B15387" s="351" t="str">
        <f t="shared" si="249"/>
        <v>Input start date of historical data in cell B15</v>
      </c>
      <c r="C15387" s="40"/>
    </row>
    <row r="15388" spans="2:3" x14ac:dyDescent="0.2">
      <c r="B15388" s="351" t="str">
        <f t="shared" si="249"/>
        <v>Input start date of historical data in cell B15</v>
      </c>
      <c r="C15388" s="40"/>
    </row>
    <row r="15389" spans="2:3" x14ac:dyDescent="0.2">
      <c r="B15389" s="351" t="str">
        <f t="shared" si="249"/>
        <v>Input start date of historical data in cell B15</v>
      </c>
      <c r="C15389" s="40"/>
    </row>
    <row r="15390" spans="2:3" x14ac:dyDescent="0.2">
      <c r="B15390" s="351" t="str">
        <f t="shared" si="249"/>
        <v>Input start date of historical data in cell B15</v>
      </c>
      <c r="C15390" s="40"/>
    </row>
    <row r="15391" spans="2:3" x14ac:dyDescent="0.2">
      <c r="B15391" s="351" t="str">
        <f t="shared" si="249"/>
        <v>Input start date of historical data in cell B15</v>
      </c>
      <c r="C15391" s="40"/>
    </row>
    <row r="15392" spans="2:3" x14ac:dyDescent="0.2">
      <c r="B15392" s="351" t="str">
        <f t="shared" si="249"/>
        <v>Input start date of historical data in cell B15</v>
      </c>
      <c r="C15392" s="40"/>
    </row>
    <row r="15393" spans="2:3" x14ac:dyDescent="0.2">
      <c r="B15393" s="351" t="str">
        <f t="shared" si="249"/>
        <v>Input start date of historical data in cell B15</v>
      </c>
      <c r="C15393" s="40"/>
    </row>
    <row r="15394" spans="2:3" x14ac:dyDescent="0.2">
      <c r="B15394" s="351" t="str">
        <f t="shared" si="249"/>
        <v>Input start date of historical data in cell B15</v>
      </c>
      <c r="C15394" s="40"/>
    </row>
    <row r="15395" spans="2:3" x14ac:dyDescent="0.2">
      <c r="B15395" s="351" t="str">
        <f t="shared" si="249"/>
        <v>Input start date of historical data in cell B15</v>
      </c>
      <c r="C15395" s="40"/>
    </row>
    <row r="15396" spans="2:3" x14ac:dyDescent="0.2">
      <c r="B15396" s="351" t="str">
        <f t="shared" si="249"/>
        <v>Input start date of historical data in cell B15</v>
      </c>
      <c r="C15396" s="40"/>
    </row>
    <row r="15397" spans="2:3" x14ac:dyDescent="0.2">
      <c r="B15397" s="351" t="str">
        <f t="shared" si="249"/>
        <v>Input start date of historical data in cell B15</v>
      </c>
      <c r="C15397" s="40"/>
    </row>
    <row r="15398" spans="2:3" x14ac:dyDescent="0.2">
      <c r="B15398" s="351" t="str">
        <f t="shared" si="249"/>
        <v>Input start date of historical data in cell B15</v>
      </c>
      <c r="C15398" s="40"/>
    </row>
    <row r="15399" spans="2:3" x14ac:dyDescent="0.2">
      <c r="B15399" s="351" t="str">
        <f t="shared" si="249"/>
        <v>Input start date of historical data in cell B15</v>
      </c>
      <c r="C15399" s="40"/>
    </row>
    <row r="15400" spans="2:3" x14ac:dyDescent="0.2">
      <c r="B15400" s="351" t="str">
        <f t="shared" si="249"/>
        <v>Input start date of historical data in cell B15</v>
      </c>
      <c r="C15400" s="40"/>
    </row>
    <row r="15401" spans="2:3" x14ac:dyDescent="0.2">
      <c r="B15401" s="351" t="str">
        <f t="shared" si="249"/>
        <v>Input start date of historical data in cell B15</v>
      </c>
      <c r="C15401" s="40"/>
    </row>
    <row r="15402" spans="2:3" x14ac:dyDescent="0.2">
      <c r="B15402" s="351" t="str">
        <f t="shared" si="249"/>
        <v>Input start date of historical data in cell B15</v>
      </c>
      <c r="C15402" s="40"/>
    </row>
    <row r="15403" spans="2:3" x14ac:dyDescent="0.2">
      <c r="B15403" s="351" t="str">
        <f t="shared" si="249"/>
        <v>Input start date of historical data in cell B15</v>
      </c>
      <c r="C15403" s="40"/>
    </row>
    <row r="15404" spans="2:3" x14ac:dyDescent="0.2">
      <c r="B15404" s="351" t="str">
        <f t="shared" si="249"/>
        <v>Input start date of historical data in cell B15</v>
      </c>
      <c r="C15404" s="40"/>
    </row>
    <row r="15405" spans="2:3" x14ac:dyDescent="0.2">
      <c r="B15405" s="351" t="str">
        <f t="shared" si="249"/>
        <v>Input start date of historical data in cell B15</v>
      </c>
      <c r="C15405" s="40"/>
    </row>
    <row r="15406" spans="2:3" x14ac:dyDescent="0.2">
      <c r="B15406" s="351" t="str">
        <f t="shared" si="249"/>
        <v>Input start date of historical data in cell B15</v>
      </c>
      <c r="C15406" s="40"/>
    </row>
    <row r="15407" spans="2:3" x14ac:dyDescent="0.2">
      <c r="B15407" s="351" t="str">
        <f t="shared" si="249"/>
        <v>Input start date of historical data in cell B15</v>
      </c>
      <c r="C15407" s="40"/>
    </row>
    <row r="15408" spans="2:3" x14ac:dyDescent="0.2">
      <c r="B15408" s="351" t="str">
        <f t="shared" si="249"/>
        <v>Input start date of historical data in cell B15</v>
      </c>
      <c r="C15408" s="40"/>
    </row>
    <row r="15409" spans="2:3" x14ac:dyDescent="0.2">
      <c r="B15409" s="351" t="str">
        <f t="shared" si="249"/>
        <v>Input start date of historical data in cell B15</v>
      </c>
      <c r="C15409" s="40"/>
    </row>
    <row r="15410" spans="2:3" x14ac:dyDescent="0.2">
      <c r="B15410" s="351" t="str">
        <f t="shared" si="249"/>
        <v>Input start date of historical data in cell B15</v>
      </c>
      <c r="C15410" s="40"/>
    </row>
    <row r="15411" spans="2:3" x14ac:dyDescent="0.2">
      <c r="B15411" s="351" t="str">
        <f t="shared" si="249"/>
        <v>Input start date of historical data in cell B15</v>
      </c>
      <c r="C15411" s="40"/>
    </row>
    <row r="15412" spans="2:3" x14ac:dyDescent="0.2">
      <c r="B15412" s="351" t="str">
        <f t="shared" si="249"/>
        <v>Input start date of historical data in cell B15</v>
      </c>
      <c r="C15412" s="40"/>
    </row>
    <row r="15413" spans="2:3" x14ac:dyDescent="0.2">
      <c r="B15413" s="351" t="str">
        <f t="shared" si="249"/>
        <v>Input start date of historical data in cell B15</v>
      </c>
      <c r="C15413" s="40"/>
    </row>
    <row r="15414" spans="2:3" x14ac:dyDescent="0.2">
      <c r="B15414" s="351" t="str">
        <f t="shared" si="249"/>
        <v>Input start date of historical data in cell B15</v>
      </c>
      <c r="C15414" s="40"/>
    </row>
    <row r="15415" spans="2:3" x14ac:dyDescent="0.2">
      <c r="B15415" s="351" t="str">
        <f t="shared" si="249"/>
        <v>Input start date of historical data in cell B15</v>
      </c>
      <c r="C15415" s="40"/>
    </row>
    <row r="15416" spans="2:3" x14ac:dyDescent="0.2">
      <c r="B15416" s="351" t="str">
        <f t="shared" si="249"/>
        <v>Input start date of historical data in cell B15</v>
      </c>
      <c r="C15416" s="40"/>
    </row>
    <row r="15417" spans="2:3" x14ac:dyDescent="0.2">
      <c r="B15417" s="351" t="str">
        <f t="shared" si="249"/>
        <v>Input start date of historical data in cell B15</v>
      </c>
      <c r="C15417" s="40"/>
    </row>
    <row r="15418" spans="2:3" x14ac:dyDescent="0.2">
      <c r="B15418" s="351" t="str">
        <f t="shared" si="249"/>
        <v>Input start date of historical data in cell B15</v>
      </c>
      <c r="C15418" s="40"/>
    </row>
    <row r="15419" spans="2:3" x14ac:dyDescent="0.2">
      <c r="B15419" s="351" t="str">
        <f t="shared" si="249"/>
        <v>Input start date of historical data in cell B15</v>
      </c>
      <c r="C15419" s="40"/>
    </row>
    <row r="15420" spans="2:3" x14ac:dyDescent="0.2">
      <c r="B15420" s="351" t="str">
        <f t="shared" si="249"/>
        <v>Input start date of historical data in cell B15</v>
      </c>
      <c r="C15420" s="40"/>
    </row>
    <row r="15421" spans="2:3" x14ac:dyDescent="0.2">
      <c r="B15421" s="351" t="str">
        <f t="shared" si="249"/>
        <v>Input start date of historical data in cell B15</v>
      </c>
      <c r="C15421" s="40"/>
    </row>
    <row r="15422" spans="2:3" x14ac:dyDescent="0.2">
      <c r="B15422" s="351" t="str">
        <f t="shared" si="249"/>
        <v>Input start date of historical data in cell B15</v>
      </c>
      <c r="C15422" s="40"/>
    </row>
    <row r="15423" spans="2:3" x14ac:dyDescent="0.2">
      <c r="B15423" s="351" t="str">
        <f t="shared" si="249"/>
        <v>Input start date of historical data in cell B15</v>
      </c>
      <c r="C15423" s="40"/>
    </row>
    <row r="15424" spans="2:3" x14ac:dyDescent="0.2">
      <c r="B15424" s="351" t="str">
        <f t="shared" si="249"/>
        <v>Input start date of historical data in cell B15</v>
      </c>
      <c r="C15424" s="40"/>
    </row>
    <row r="15425" spans="2:3" x14ac:dyDescent="0.2">
      <c r="B15425" s="351" t="str">
        <f t="shared" si="249"/>
        <v>Input start date of historical data in cell B15</v>
      </c>
      <c r="C15425" s="40"/>
    </row>
    <row r="15426" spans="2:3" x14ac:dyDescent="0.2">
      <c r="B15426" s="351" t="str">
        <f t="shared" si="249"/>
        <v>Input start date of historical data in cell B15</v>
      </c>
      <c r="C15426" s="40"/>
    </row>
    <row r="15427" spans="2:3" x14ac:dyDescent="0.2">
      <c r="B15427" s="351" t="str">
        <f t="shared" si="249"/>
        <v>Input start date of historical data in cell B15</v>
      </c>
      <c r="C15427" s="40"/>
    </row>
    <row r="15428" spans="2:3" x14ac:dyDescent="0.2">
      <c r="B15428" s="351" t="str">
        <f t="shared" si="249"/>
        <v>Input start date of historical data in cell B15</v>
      </c>
      <c r="C15428" s="40"/>
    </row>
    <row r="15429" spans="2:3" x14ac:dyDescent="0.2">
      <c r="B15429" s="351" t="str">
        <f t="shared" si="249"/>
        <v>Input start date of historical data in cell B15</v>
      </c>
      <c r="C15429" s="40"/>
    </row>
    <row r="15430" spans="2:3" x14ac:dyDescent="0.2">
      <c r="B15430" s="351" t="str">
        <f t="shared" si="249"/>
        <v>Input start date of historical data in cell B15</v>
      </c>
      <c r="C15430" s="40"/>
    </row>
    <row r="15431" spans="2:3" x14ac:dyDescent="0.2">
      <c r="B15431" s="351" t="str">
        <f t="shared" si="249"/>
        <v>Input start date of historical data in cell B15</v>
      </c>
      <c r="C15431" s="40"/>
    </row>
    <row r="15432" spans="2:3" x14ac:dyDescent="0.2">
      <c r="B15432" s="351" t="str">
        <f t="shared" si="249"/>
        <v>Input start date of historical data in cell B15</v>
      </c>
      <c r="C15432" s="40"/>
    </row>
    <row r="15433" spans="2:3" x14ac:dyDescent="0.2">
      <c r="B15433" s="351" t="str">
        <f t="shared" si="249"/>
        <v>Input start date of historical data in cell B15</v>
      </c>
      <c r="C15433" s="40"/>
    </row>
    <row r="15434" spans="2:3" x14ac:dyDescent="0.2">
      <c r="B15434" s="351" t="str">
        <f t="shared" si="249"/>
        <v>Input start date of historical data in cell B15</v>
      </c>
      <c r="C15434" s="40"/>
    </row>
    <row r="15435" spans="2:3" x14ac:dyDescent="0.2">
      <c r="B15435" s="351" t="str">
        <f t="shared" si="249"/>
        <v>Input start date of historical data in cell B15</v>
      </c>
      <c r="C15435" s="40"/>
    </row>
    <row r="15436" spans="2:3" x14ac:dyDescent="0.2">
      <c r="B15436" s="351" t="str">
        <f t="shared" si="249"/>
        <v>Input start date of historical data in cell B15</v>
      </c>
      <c r="C15436" s="40"/>
    </row>
    <row r="15437" spans="2:3" x14ac:dyDescent="0.2">
      <c r="B15437" s="351" t="str">
        <f t="shared" ref="B15437:B15500" si="250">IFERROR(B15436+1/24,"Input start date of historical data in cell B15")</f>
        <v>Input start date of historical data in cell B15</v>
      </c>
      <c r="C15437" s="40"/>
    </row>
    <row r="15438" spans="2:3" x14ac:dyDescent="0.2">
      <c r="B15438" s="351" t="str">
        <f t="shared" si="250"/>
        <v>Input start date of historical data in cell B15</v>
      </c>
      <c r="C15438" s="40"/>
    </row>
    <row r="15439" spans="2:3" x14ac:dyDescent="0.2">
      <c r="B15439" s="351" t="str">
        <f t="shared" si="250"/>
        <v>Input start date of historical data in cell B15</v>
      </c>
      <c r="C15439" s="40"/>
    </row>
    <row r="15440" spans="2:3" x14ac:dyDescent="0.2">
      <c r="B15440" s="351" t="str">
        <f t="shared" si="250"/>
        <v>Input start date of historical data in cell B15</v>
      </c>
      <c r="C15440" s="40"/>
    </row>
    <row r="15441" spans="2:3" x14ac:dyDescent="0.2">
      <c r="B15441" s="351" t="str">
        <f t="shared" si="250"/>
        <v>Input start date of historical data in cell B15</v>
      </c>
      <c r="C15441" s="40"/>
    </row>
    <row r="15442" spans="2:3" x14ac:dyDescent="0.2">
      <c r="B15442" s="351" t="str">
        <f t="shared" si="250"/>
        <v>Input start date of historical data in cell B15</v>
      </c>
      <c r="C15442" s="40"/>
    </row>
    <row r="15443" spans="2:3" x14ac:dyDescent="0.2">
      <c r="B15443" s="351" t="str">
        <f t="shared" si="250"/>
        <v>Input start date of historical data in cell B15</v>
      </c>
      <c r="C15443" s="40"/>
    </row>
    <row r="15444" spans="2:3" x14ac:dyDescent="0.2">
      <c r="B15444" s="351" t="str">
        <f t="shared" si="250"/>
        <v>Input start date of historical data in cell B15</v>
      </c>
      <c r="C15444" s="40"/>
    </row>
    <row r="15445" spans="2:3" x14ac:dyDescent="0.2">
      <c r="B15445" s="351" t="str">
        <f t="shared" si="250"/>
        <v>Input start date of historical data in cell B15</v>
      </c>
      <c r="C15445" s="40"/>
    </row>
    <row r="15446" spans="2:3" x14ac:dyDescent="0.2">
      <c r="B15446" s="351" t="str">
        <f t="shared" si="250"/>
        <v>Input start date of historical data in cell B15</v>
      </c>
      <c r="C15446" s="40"/>
    </row>
    <row r="15447" spans="2:3" x14ac:dyDescent="0.2">
      <c r="B15447" s="351" t="str">
        <f t="shared" si="250"/>
        <v>Input start date of historical data in cell B15</v>
      </c>
      <c r="C15447" s="40"/>
    </row>
    <row r="15448" spans="2:3" x14ac:dyDescent="0.2">
      <c r="B15448" s="351" t="str">
        <f t="shared" si="250"/>
        <v>Input start date of historical data in cell B15</v>
      </c>
      <c r="C15448" s="40"/>
    </row>
    <row r="15449" spans="2:3" x14ac:dyDescent="0.2">
      <c r="B15449" s="351" t="str">
        <f t="shared" si="250"/>
        <v>Input start date of historical data in cell B15</v>
      </c>
      <c r="C15449" s="40"/>
    </row>
    <row r="15450" spans="2:3" x14ac:dyDescent="0.2">
      <c r="B15450" s="351" t="str">
        <f t="shared" si="250"/>
        <v>Input start date of historical data in cell B15</v>
      </c>
      <c r="C15450" s="40"/>
    </row>
    <row r="15451" spans="2:3" x14ac:dyDescent="0.2">
      <c r="B15451" s="351" t="str">
        <f t="shared" si="250"/>
        <v>Input start date of historical data in cell B15</v>
      </c>
      <c r="C15451" s="40"/>
    </row>
    <row r="15452" spans="2:3" x14ac:dyDescent="0.2">
      <c r="B15452" s="351" t="str">
        <f t="shared" si="250"/>
        <v>Input start date of historical data in cell B15</v>
      </c>
      <c r="C15452" s="40"/>
    </row>
    <row r="15453" spans="2:3" x14ac:dyDescent="0.2">
      <c r="B15453" s="351" t="str">
        <f t="shared" si="250"/>
        <v>Input start date of historical data in cell B15</v>
      </c>
      <c r="C15453" s="40"/>
    </row>
    <row r="15454" spans="2:3" x14ac:dyDescent="0.2">
      <c r="B15454" s="351" t="str">
        <f t="shared" si="250"/>
        <v>Input start date of historical data in cell B15</v>
      </c>
      <c r="C15454" s="40"/>
    </row>
    <row r="15455" spans="2:3" x14ac:dyDescent="0.2">
      <c r="B15455" s="351" t="str">
        <f t="shared" si="250"/>
        <v>Input start date of historical data in cell B15</v>
      </c>
      <c r="C15455" s="40"/>
    </row>
    <row r="15456" spans="2:3" x14ac:dyDescent="0.2">
      <c r="B15456" s="351" t="str">
        <f t="shared" si="250"/>
        <v>Input start date of historical data in cell B15</v>
      </c>
      <c r="C15456" s="40"/>
    </row>
    <row r="15457" spans="2:3" x14ac:dyDescent="0.2">
      <c r="B15457" s="351" t="str">
        <f t="shared" si="250"/>
        <v>Input start date of historical data in cell B15</v>
      </c>
      <c r="C15457" s="40"/>
    </row>
    <row r="15458" spans="2:3" x14ac:dyDescent="0.2">
      <c r="B15458" s="351" t="str">
        <f t="shared" si="250"/>
        <v>Input start date of historical data in cell B15</v>
      </c>
      <c r="C15458" s="40"/>
    </row>
    <row r="15459" spans="2:3" x14ac:dyDescent="0.2">
      <c r="B15459" s="351" t="str">
        <f t="shared" si="250"/>
        <v>Input start date of historical data in cell B15</v>
      </c>
      <c r="C15459" s="40"/>
    </row>
    <row r="15460" spans="2:3" x14ac:dyDescent="0.2">
      <c r="B15460" s="351" t="str">
        <f t="shared" si="250"/>
        <v>Input start date of historical data in cell B15</v>
      </c>
      <c r="C15460" s="40"/>
    </row>
    <row r="15461" spans="2:3" x14ac:dyDescent="0.2">
      <c r="B15461" s="351" t="str">
        <f t="shared" si="250"/>
        <v>Input start date of historical data in cell B15</v>
      </c>
      <c r="C15461" s="40"/>
    </row>
    <row r="15462" spans="2:3" x14ac:dyDescent="0.2">
      <c r="B15462" s="351" t="str">
        <f t="shared" si="250"/>
        <v>Input start date of historical data in cell B15</v>
      </c>
      <c r="C15462" s="40"/>
    </row>
    <row r="15463" spans="2:3" x14ac:dyDescent="0.2">
      <c r="B15463" s="351" t="str">
        <f t="shared" si="250"/>
        <v>Input start date of historical data in cell B15</v>
      </c>
      <c r="C15463" s="40"/>
    </row>
    <row r="15464" spans="2:3" x14ac:dyDescent="0.2">
      <c r="B15464" s="351" t="str">
        <f t="shared" si="250"/>
        <v>Input start date of historical data in cell B15</v>
      </c>
      <c r="C15464" s="40"/>
    </row>
    <row r="15465" spans="2:3" x14ac:dyDescent="0.2">
      <c r="B15465" s="351" t="str">
        <f t="shared" si="250"/>
        <v>Input start date of historical data in cell B15</v>
      </c>
      <c r="C15465" s="40"/>
    </row>
    <row r="15466" spans="2:3" x14ac:dyDescent="0.2">
      <c r="B15466" s="351" t="str">
        <f t="shared" si="250"/>
        <v>Input start date of historical data in cell B15</v>
      </c>
      <c r="C15466" s="40"/>
    </row>
    <row r="15467" spans="2:3" x14ac:dyDescent="0.2">
      <c r="B15467" s="351" t="str">
        <f t="shared" si="250"/>
        <v>Input start date of historical data in cell B15</v>
      </c>
      <c r="C15467" s="40"/>
    </row>
    <row r="15468" spans="2:3" x14ac:dyDescent="0.2">
      <c r="B15468" s="351" t="str">
        <f t="shared" si="250"/>
        <v>Input start date of historical data in cell B15</v>
      </c>
      <c r="C15468" s="40"/>
    </row>
    <row r="15469" spans="2:3" x14ac:dyDescent="0.2">
      <c r="B15469" s="351" t="str">
        <f t="shared" si="250"/>
        <v>Input start date of historical data in cell B15</v>
      </c>
      <c r="C15469" s="40"/>
    </row>
    <row r="15470" spans="2:3" x14ac:dyDescent="0.2">
      <c r="B15470" s="351" t="str">
        <f t="shared" si="250"/>
        <v>Input start date of historical data in cell B15</v>
      </c>
      <c r="C15470" s="40"/>
    </row>
    <row r="15471" spans="2:3" x14ac:dyDescent="0.2">
      <c r="B15471" s="351" t="str">
        <f t="shared" si="250"/>
        <v>Input start date of historical data in cell B15</v>
      </c>
      <c r="C15471" s="40"/>
    </row>
    <row r="15472" spans="2:3" x14ac:dyDescent="0.2">
      <c r="B15472" s="351" t="str">
        <f t="shared" si="250"/>
        <v>Input start date of historical data in cell B15</v>
      </c>
      <c r="C15472" s="40"/>
    </row>
    <row r="15473" spans="2:3" x14ac:dyDescent="0.2">
      <c r="B15473" s="351" t="str">
        <f t="shared" si="250"/>
        <v>Input start date of historical data in cell B15</v>
      </c>
      <c r="C15473" s="40"/>
    </row>
    <row r="15474" spans="2:3" x14ac:dyDescent="0.2">
      <c r="B15474" s="351" t="str">
        <f t="shared" si="250"/>
        <v>Input start date of historical data in cell B15</v>
      </c>
      <c r="C15474" s="40"/>
    </row>
    <row r="15475" spans="2:3" x14ac:dyDescent="0.2">
      <c r="B15475" s="351" t="str">
        <f t="shared" si="250"/>
        <v>Input start date of historical data in cell B15</v>
      </c>
      <c r="C15475" s="40"/>
    </row>
    <row r="15476" spans="2:3" x14ac:dyDescent="0.2">
      <c r="B15476" s="351" t="str">
        <f t="shared" si="250"/>
        <v>Input start date of historical data in cell B15</v>
      </c>
      <c r="C15476" s="40"/>
    </row>
    <row r="15477" spans="2:3" x14ac:dyDescent="0.2">
      <c r="B15477" s="351" t="str">
        <f t="shared" si="250"/>
        <v>Input start date of historical data in cell B15</v>
      </c>
      <c r="C15477" s="40"/>
    </row>
    <row r="15478" spans="2:3" x14ac:dyDescent="0.2">
      <c r="B15478" s="351" t="str">
        <f t="shared" si="250"/>
        <v>Input start date of historical data in cell B15</v>
      </c>
      <c r="C15478" s="40"/>
    </row>
    <row r="15479" spans="2:3" x14ac:dyDescent="0.2">
      <c r="B15479" s="351" t="str">
        <f t="shared" si="250"/>
        <v>Input start date of historical data in cell B15</v>
      </c>
      <c r="C15479" s="40"/>
    </row>
    <row r="15480" spans="2:3" x14ac:dyDescent="0.2">
      <c r="B15480" s="351" t="str">
        <f t="shared" si="250"/>
        <v>Input start date of historical data in cell B15</v>
      </c>
      <c r="C15480" s="40"/>
    </row>
    <row r="15481" spans="2:3" x14ac:dyDescent="0.2">
      <c r="B15481" s="351" t="str">
        <f t="shared" si="250"/>
        <v>Input start date of historical data in cell B15</v>
      </c>
      <c r="C15481" s="40"/>
    </row>
    <row r="15482" spans="2:3" x14ac:dyDescent="0.2">
      <c r="B15482" s="351" t="str">
        <f t="shared" si="250"/>
        <v>Input start date of historical data in cell B15</v>
      </c>
      <c r="C15482" s="40"/>
    </row>
    <row r="15483" spans="2:3" x14ac:dyDescent="0.2">
      <c r="B15483" s="351" t="str">
        <f t="shared" si="250"/>
        <v>Input start date of historical data in cell B15</v>
      </c>
      <c r="C15483" s="40"/>
    </row>
    <row r="15484" spans="2:3" x14ac:dyDescent="0.2">
      <c r="B15484" s="351" t="str">
        <f t="shared" si="250"/>
        <v>Input start date of historical data in cell B15</v>
      </c>
      <c r="C15484" s="40"/>
    </row>
    <row r="15485" spans="2:3" x14ac:dyDescent="0.2">
      <c r="B15485" s="351" t="str">
        <f t="shared" si="250"/>
        <v>Input start date of historical data in cell B15</v>
      </c>
      <c r="C15485" s="40"/>
    </row>
    <row r="15486" spans="2:3" x14ac:dyDescent="0.2">
      <c r="B15486" s="351" t="str">
        <f t="shared" si="250"/>
        <v>Input start date of historical data in cell B15</v>
      </c>
      <c r="C15486" s="40"/>
    </row>
    <row r="15487" spans="2:3" x14ac:dyDescent="0.2">
      <c r="B15487" s="351" t="str">
        <f t="shared" si="250"/>
        <v>Input start date of historical data in cell B15</v>
      </c>
      <c r="C15487" s="40"/>
    </row>
    <row r="15488" spans="2:3" x14ac:dyDescent="0.2">
      <c r="B15488" s="351" t="str">
        <f t="shared" si="250"/>
        <v>Input start date of historical data in cell B15</v>
      </c>
      <c r="C15488" s="40"/>
    </row>
    <row r="15489" spans="2:3" x14ac:dyDescent="0.2">
      <c r="B15489" s="351" t="str">
        <f t="shared" si="250"/>
        <v>Input start date of historical data in cell B15</v>
      </c>
      <c r="C15489" s="40"/>
    </row>
    <row r="15490" spans="2:3" x14ac:dyDescent="0.2">
      <c r="B15490" s="351" t="str">
        <f t="shared" si="250"/>
        <v>Input start date of historical data in cell B15</v>
      </c>
      <c r="C15490" s="40"/>
    </row>
    <row r="15491" spans="2:3" x14ac:dyDescent="0.2">
      <c r="B15491" s="351" t="str">
        <f t="shared" si="250"/>
        <v>Input start date of historical data in cell B15</v>
      </c>
      <c r="C15491" s="40"/>
    </row>
    <row r="15492" spans="2:3" x14ac:dyDescent="0.2">
      <c r="B15492" s="351" t="str">
        <f t="shared" si="250"/>
        <v>Input start date of historical data in cell B15</v>
      </c>
      <c r="C15492" s="40"/>
    </row>
    <row r="15493" spans="2:3" x14ac:dyDescent="0.2">
      <c r="B15493" s="351" t="str">
        <f t="shared" si="250"/>
        <v>Input start date of historical data in cell B15</v>
      </c>
      <c r="C15493" s="40"/>
    </row>
    <row r="15494" spans="2:3" x14ac:dyDescent="0.2">
      <c r="B15494" s="351" t="str">
        <f t="shared" si="250"/>
        <v>Input start date of historical data in cell B15</v>
      </c>
      <c r="C15494" s="40"/>
    </row>
    <row r="15495" spans="2:3" x14ac:dyDescent="0.2">
      <c r="B15495" s="351" t="str">
        <f t="shared" si="250"/>
        <v>Input start date of historical data in cell B15</v>
      </c>
      <c r="C15495" s="40"/>
    </row>
    <row r="15496" spans="2:3" x14ac:dyDescent="0.2">
      <c r="B15496" s="351" t="str">
        <f t="shared" si="250"/>
        <v>Input start date of historical data in cell B15</v>
      </c>
      <c r="C15496" s="40"/>
    </row>
    <row r="15497" spans="2:3" x14ac:dyDescent="0.2">
      <c r="B15497" s="351" t="str">
        <f t="shared" si="250"/>
        <v>Input start date of historical data in cell B15</v>
      </c>
      <c r="C15497" s="40"/>
    </row>
    <row r="15498" spans="2:3" x14ac:dyDescent="0.2">
      <c r="B15498" s="351" t="str">
        <f t="shared" si="250"/>
        <v>Input start date of historical data in cell B15</v>
      </c>
      <c r="C15498" s="40"/>
    </row>
    <row r="15499" spans="2:3" x14ac:dyDescent="0.2">
      <c r="B15499" s="351" t="str">
        <f t="shared" si="250"/>
        <v>Input start date of historical data in cell B15</v>
      </c>
      <c r="C15499" s="40"/>
    </row>
    <row r="15500" spans="2:3" x14ac:dyDescent="0.2">
      <c r="B15500" s="351" t="str">
        <f t="shared" si="250"/>
        <v>Input start date of historical data in cell B15</v>
      </c>
      <c r="C15500" s="40"/>
    </row>
    <row r="15501" spans="2:3" x14ac:dyDescent="0.2">
      <c r="B15501" s="351" t="str">
        <f t="shared" ref="B15501:B15564" si="251">IFERROR(B15500+1/24,"Input start date of historical data in cell B15")</f>
        <v>Input start date of historical data in cell B15</v>
      </c>
      <c r="C15501" s="40"/>
    </row>
    <row r="15502" spans="2:3" x14ac:dyDescent="0.2">
      <c r="B15502" s="351" t="str">
        <f t="shared" si="251"/>
        <v>Input start date of historical data in cell B15</v>
      </c>
      <c r="C15502" s="40"/>
    </row>
    <row r="15503" spans="2:3" x14ac:dyDescent="0.2">
      <c r="B15503" s="351" t="str">
        <f t="shared" si="251"/>
        <v>Input start date of historical data in cell B15</v>
      </c>
      <c r="C15503" s="40"/>
    </row>
    <row r="15504" spans="2:3" x14ac:dyDescent="0.2">
      <c r="B15504" s="351" t="str">
        <f t="shared" si="251"/>
        <v>Input start date of historical data in cell B15</v>
      </c>
      <c r="C15504" s="40"/>
    </row>
    <row r="15505" spans="2:3" x14ac:dyDescent="0.2">
      <c r="B15505" s="351" t="str">
        <f t="shared" si="251"/>
        <v>Input start date of historical data in cell B15</v>
      </c>
      <c r="C15505" s="40"/>
    </row>
    <row r="15506" spans="2:3" x14ac:dyDescent="0.2">
      <c r="B15506" s="351" t="str">
        <f t="shared" si="251"/>
        <v>Input start date of historical data in cell B15</v>
      </c>
      <c r="C15506" s="40"/>
    </row>
    <row r="15507" spans="2:3" x14ac:dyDescent="0.2">
      <c r="B15507" s="351" t="str">
        <f t="shared" si="251"/>
        <v>Input start date of historical data in cell B15</v>
      </c>
      <c r="C15507" s="40"/>
    </row>
    <row r="15508" spans="2:3" x14ac:dyDescent="0.2">
      <c r="B15508" s="351" t="str">
        <f t="shared" si="251"/>
        <v>Input start date of historical data in cell B15</v>
      </c>
      <c r="C15508" s="40"/>
    </row>
    <row r="15509" spans="2:3" x14ac:dyDescent="0.2">
      <c r="B15509" s="351" t="str">
        <f t="shared" si="251"/>
        <v>Input start date of historical data in cell B15</v>
      </c>
      <c r="C15509" s="40"/>
    </row>
    <row r="15510" spans="2:3" x14ac:dyDescent="0.2">
      <c r="B15510" s="351" t="str">
        <f t="shared" si="251"/>
        <v>Input start date of historical data in cell B15</v>
      </c>
      <c r="C15510" s="40"/>
    </row>
    <row r="15511" spans="2:3" x14ac:dyDescent="0.2">
      <c r="B15511" s="351" t="str">
        <f t="shared" si="251"/>
        <v>Input start date of historical data in cell B15</v>
      </c>
      <c r="C15511" s="40"/>
    </row>
    <row r="15512" spans="2:3" x14ac:dyDescent="0.2">
      <c r="B15512" s="351" t="str">
        <f t="shared" si="251"/>
        <v>Input start date of historical data in cell B15</v>
      </c>
      <c r="C15512" s="40"/>
    </row>
    <row r="15513" spans="2:3" x14ac:dyDescent="0.2">
      <c r="B15513" s="351" t="str">
        <f t="shared" si="251"/>
        <v>Input start date of historical data in cell B15</v>
      </c>
      <c r="C15513" s="40"/>
    </row>
    <row r="15514" spans="2:3" x14ac:dyDescent="0.2">
      <c r="B15514" s="351" t="str">
        <f t="shared" si="251"/>
        <v>Input start date of historical data in cell B15</v>
      </c>
      <c r="C15514" s="40"/>
    </row>
    <row r="15515" spans="2:3" x14ac:dyDescent="0.2">
      <c r="B15515" s="351" t="str">
        <f t="shared" si="251"/>
        <v>Input start date of historical data in cell B15</v>
      </c>
      <c r="C15515" s="40"/>
    </row>
    <row r="15516" spans="2:3" x14ac:dyDescent="0.2">
      <c r="B15516" s="351" t="str">
        <f t="shared" si="251"/>
        <v>Input start date of historical data in cell B15</v>
      </c>
      <c r="C15516" s="40"/>
    </row>
    <row r="15517" spans="2:3" x14ac:dyDescent="0.2">
      <c r="B15517" s="351" t="str">
        <f t="shared" si="251"/>
        <v>Input start date of historical data in cell B15</v>
      </c>
      <c r="C15517" s="40"/>
    </row>
    <row r="15518" spans="2:3" x14ac:dyDescent="0.2">
      <c r="B15518" s="351" t="str">
        <f t="shared" si="251"/>
        <v>Input start date of historical data in cell B15</v>
      </c>
      <c r="C15518" s="40"/>
    </row>
    <row r="15519" spans="2:3" x14ac:dyDescent="0.2">
      <c r="B15519" s="351" t="str">
        <f t="shared" si="251"/>
        <v>Input start date of historical data in cell B15</v>
      </c>
      <c r="C15519" s="40"/>
    </row>
    <row r="15520" spans="2:3" x14ac:dyDescent="0.2">
      <c r="B15520" s="351" t="str">
        <f t="shared" si="251"/>
        <v>Input start date of historical data in cell B15</v>
      </c>
      <c r="C15520" s="40"/>
    </row>
    <row r="15521" spans="2:3" x14ac:dyDescent="0.2">
      <c r="B15521" s="351" t="str">
        <f t="shared" si="251"/>
        <v>Input start date of historical data in cell B15</v>
      </c>
      <c r="C15521" s="40"/>
    </row>
    <row r="15522" spans="2:3" x14ac:dyDescent="0.2">
      <c r="B15522" s="351" t="str">
        <f t="shared" si="251"/>
        <v>Input start date of historical data in cell B15</v>
      </c>
      <c r="C15522" s="40"/>
    </row>
    <row r="15523" spans="2:3" x14ac:dyDescent="0.2">
      <c r="B15523" s="351" t="str">
        <f t="shared" si="251"/>
        <v>Input start date of historical data in cell B15</v>
      </c>
      <c r="C15523" s="40"/>
    </row>
    <row r="15524" spans="2:3" x14ac:dyDescent="0.2">
      <c r="B15524" s="351" t="str">
        <f t="shared" si="251"/>
        <v>Input start date of historical data in cell B15</v>
      </c>
      <c r="C15524" s="40"/>
    </row>
    <row r="15525" spans="2:3" x14ac:dyDescent="0.2">
      <c r="B15525" s="351" t="str">
        <f t="shared" si="251"/>
        <v>Input start date of historical data in cell B15</v>
      </c>
      <c r="C15525" s="40"/>
    </row>
    <row r="15526" spans="2:3" x14ac:dyDescent="0.2">
      <c r="B15526" s="351" t="str">
        <f t="shared" si="251"/>
        <v>Input start date of historical data in cell B15</v>
      </c>
      <c r="C15526" s="40"/>
    </row>
    <row r="15527" spans="2:3" x14ac:dyDescent="0.2">
      <c r="B15527" s="351" t="str">
        <f t="shared" si="251"/>
        <v>Input start date of historical data in cell B15</v>
      </c>
      <c r="C15527" s="40"/>
    </row>
    <row r="15528" spans="2:3" x14ac:dyDescent="0.2">
      <c r="B15528" s="351" t="str">
        <f t="shared" si="251"/>
        <v>Input start date of historical data in cell B15</v>
      </c>
      <c r="C15528" s="40"/>
    </row>
    <row r="15529" spans="2:3" x14ac:dyDescent="0.2">
      <c r="B15529" s="351" t="str">
        <f t="shared" si="251"/>
        <v>Input start date of historical data in cell B15</v>
      </c>
      <c r="C15529" s="40"/>
    </row>
    <row r="15530" spans="2:3" x14ac:dyDescent="0.2">
      <c r="B15530" s="351" t="str">
        <f t="shared" si="251"/>
        <v>Input start date of historical data in cell B15</v>
      </c>
      <c r="C15530" s="40"/>
    </row>
    <row r="15531" spans="2:3" x14ac:dyDescent="0.2">
      <c r="B15531" s="351" t="str">
        <f t="shared" si="251"/>
        <v>Input start date of historical data in cell B15</v>
      </c>
      <c r="C15531" s="40"/>
    </row>
    <row r="15532" spans="2:3" x14ac:dyDescent="0.2">
      <c r="B15532" s="351" t="str">
        <f t="shared" si="251"/>
        <v>Input start date of historical data in cell B15</v>
      </c>
      <c r="C15532" s="40"/>
    </row>
    <row r="15533" spans="2:3" x14ac:dyDescent="0.2">
      <c r="B15533" s="351" t="str">
        <f t="shared" si="251"/>
        <v>Input start date of historical data in cell B15</v>
      </c>
      <c r="C15533" s="40"/>
    </row>
    <row r="15534" spans="2:3" x14ac:dyDescent="0.2">
      <c r="B15534" s="351" t="str">
        <f t="shared" si="251"/>
        <v>Input start date of historical data in cell B15</v>
      </c>
      <c r="C15534" s="40"/>
    </row>
    <row r="15535" spans="2:3" x14ac:dyDescent="0.2">
      <c r="B15535" s="351" t="str">
        <f t="shared" si="251"/>
        <v>Input start date of historical data in cell B15</v>
      </c>
      <c r="C15535" s="40"/>
    </row>
    <row r="15536" spans="2:3" x14ac:dyDescent="0.2">
      <c r="B15536" s="351" t="str">
        <f t="shared" si="251"/>
        <v>Input start date of historical data in cell B15</v>
      </c>
      <c r="C15536" s="40"/>
    </row>
    <row r="15537" spans="2:3" x14ac:dyDescent="0.2">
      <c r="B15537" s="351" t="str">
        <f t="shared" si="251"/>
        <v>Input start date of historical data in cell B15</v>
      </c>
      <c r="C15537" s="40"/>
    </row>
    <row r="15538" spans="2:3" x14ac:dyDescent="0.2">
      <c r="B15538" s="351" t="str">
        <f t="shared" si="251"/>
        <v>Input start date of historical data in cell B15</v>
      </c>
      <c r="C15538" s="40"/>
    </row>
    <row r="15539" spans="2:3" x14ac:dyDescent="0.2">
      <c r="B15539" s="351" t="str">
        <f t="shared" si="251"/>
        <v>Input start date of historical data in cell B15</v>
      </c>
      <c r="C15539" s="40"/>
    </row>
    <row r="15540" spans="2:3" x14ac:dyDescent="0.2">
      <c r="B15540" s="351" t="str">
        <f t="shared" si="251"/>
        <v>Input start date of historical data in cell B15</v>
      </c>
      <c r="C15540" s="40"/>
    </row>
    <row r="15541" spans="2:3" x14ac:dyDescent="0.2">
      <c r="B15541" s="351" t="str">
        <f t="shared" si="251"/>
        <v>Input start date of historical data in cell B15</v>
      </c>
      <c r="C15541" s="40"/>
    </row>
    <row r="15542" spans="2:3" x14ac:dyDescent="0.2">
      <c r="B15542" s="351" t="str">
        <f t="shared" si="251"/>
        <v>Input start date of historical data in cell B15</v>
      </c>
      <c r="C15542" s="40"/>
    </row>
    <row r="15543" spans="2:3" x14ac:dyDescent="0.2">
      <c r="B15543" s="351" t="str">
        <f t="shared" si="251"/>
        <v>Input start date of historical data in cell B15</v>
      </c>
      <c r="C15543" s="40"/>
    </row>
    <row r="15544" spans="2:3" x14ac:dyDescent="0.2">
      <c r="B15544" s="351" t="str">
        <f t="shared" si="251"/>
        <v>Input start date of historical data in cell B15</v>
      </c>
      <c r="C15544" s="40"/>
    </row>
    <row r="15545" spans="2:3" x14ac:dyDescent="0.2">
      <c r="B15545" s="351" t="str">
        <f t="shared" si="251"/>
        <v>Input start date of historical data in cell B15</v>
      </c>
      <c r="C15545" s="40"/>
    </row>
    <row r="15546" spans="2:3" x14ac:dyDescent="0.2">
      <c r="B15546" s="351" t="str">
        <f t="shared" si="251"/>
        <v>Input start date of historical data in cell B15</v>
      </c>
      <c r="C15546" s="40"/>
    </row>
    <row r="15547" spans="2:3" x14ac:dyDescent="0.2">
      <c r="B15547" s="351" t="str">
        <f t="shared" si="251"/>
        <v>Input start date of historical data in cell B15</v>
      </c>
      <c r="C15547" s="40"/>
    </row>
    <row r="15548" spans="2:3" x14ac:dyDescent="0.2">
      <c r="B15548" s="351" t="str">
        <f t="shared" si="251"/>
        <v>Input start date of historical data in cell B15</v>
      </c>
      <c r="C15548" s="40"/>
    </row>
    <row r="15549" spans="2:3" x14ac:dyDescent="0.2">
      <c r="B15549" s="351" t="str">
        <f t="shared" si="251"/>
        <v>Input start date of historical data in cell B15</v>
      </c>
      <c r="C15549" s="40"/>
    </row>
    <row r="15550" spans="2:3" x14ac:dyDescent="0.2">
      <c r="B15550" s="351" t="str">
        <f t="shared" si="251"/>
        <v>Input start date of historical data in cell B15</v>
      </c>
      <c r="C15550" s="40"/>
    </row>
    <row r="15551" spans="2:3" x14ac:dyDescent="0.2">
      <c r="B15551" s="351" t="str">
        <f t="shared" si="251"/>
        <v>Input start date of historical data in cell B15</v>
      </c>
      <c r="C15551" s="40"/>
    </row>
    <row r="15552" spans="2:3" x14ac:dyDescent="0.2">
      <c r="B15552" s="351" t="str">
        <f t="shared" si="251"/>
        <v>Input start date of historical data in cell B15</v>
      </c>
      <c r="C15552" s="40"/>
    </row>
    <row r="15553" spans="2:3" x14ac:dyDescent="0.2">
      <c r="B15553" s="351" t="str">
        <f t="shared" si="251"/>
        <v>Input start date of historical data in cell B15</v>
      </c>
      <c r="C15553" s="40"/>
    </row>
    <row r="15554" spans="2:3" x14ac:dyDescent="0.2">
      <c r="B15554" s="351" t="str">
        <f t="shared" si="251"/>
        <v>Input start date of historical data in cell B15</v>
      </c>
      <c r="C15554" s="40"/>
    </row>
    <row r="15555" spans="2:3" x14ac:dyDescent="0.2">
      <c r="B15555" s="351" t="str">
        <f t="shared" si="251"/>
        <v>Input start date of historical data in cell B15</v>
      </c>
      <c r="C15555" s="40"/>
    </row>
    <row r="15556" spans="2:3" x14ac:dyDescent="0.2">
      <c r="B15556" s="351" t="str">
        <f t="shared" si="251"/>
        <v>Input start date of historical data in cell B15</v>
      </c>
      <c r="C15556" s="40"/>
    </row>
    <row r="15557" spans="2:3" x14ac:dyDescent="0.2">
      <c r="B15557" s="351" t="str">
        <f t="shared" si="251"/>
        <v>Input start date of historical data in cell B15</v>
      </c>
      <c r="C15557" s="40"/>
    </row>
    <row r="15558" spans="2:3" x14ac:dyDescent="0.2">
      <c r="B15558" s="351" t="str">
        <f t="shared" si="251"/>
        <v>Input start date of historical data in cell B15</v>
      </c>
      <c r="C15558" s="40"/>
    </row>
    <row r="15559" spans="2:3" x14ac:dyDescent="0.2">
      <c r="B15559" s="351" t="str">
        <f t="shared" si="251"/>
        <v>Input start date of historical data in cell B15</v>
      </c>
      <c r="C15559" s="40"/>
    </row>
    <row r="15560" spans="2:3" x14ac:dyDescent="0.2">
      <c r="B15560" s="351" t="str">
        <f t="shared" si="251"/>
        <v>Input start date of historical data in cell B15</v>
      </c>
      <c r="C15560" s="40"/>
    </row>
    <row r="15561" spans="2:3" x14ac:dyDescent="0.2">
      <c r="B15561" s="351" t="str">
        <f t="shared" si="251"/>
        <v>Input start date of historical data in cell B15</v>
      </c>
      <c r="C15561" s="40"/>
    </row>
    <row r="15562" spans="2:3" x14ac:dyDescent="0.2">
      <c r="B15562" s="351" t="str">
        <f t="shared" si="251"/>
        <v>Input start date of historical data in cell B15</v>
      </c>
      <c r="C15562" s="40"/>
    </row>
    <row r="15563" spans="2:3" x14ac:dyDescent="0.2">
      <c r="B15563" s="351" t="str">
        <f t="shared" si="251"/>
        <v>Input start date of historical data in cell B15</v>
      </c>
      <c r="C15563" s="40"/>
    </row>
    <row r="15564" spans="2:3" x14ac:dyDescent="0.2">
      <c r="B15564" s="351" t="str">
        <f t="shared" si="251"/>
        <v>Input start date of historical data in cell B15</v>
      </c>
      <c r="C15564" s="40"/>
    </row>
    <row r="15565" spans="2:3" x14ac:dyDescent="0.2">
      <c r="B15565" s="351" t="str">
        <f t="shared" ref="B15565:B15628" si="252">IFERROR(B15564+1/24,"Input start date of historical data in cell B15")</f>
        <v>Input start date of historical data in cell B15</v>
      </c>
      <c r="C15565" s="40"/>
    </row>
    <row r="15566" spans="2:3" x14ac:dyDescent="0.2">
      <c r="B15566" s="351" t="str">
        <f t="shared" si="252"/>
        <v>Input start date of historical data in cell B15</v>
      </c>
      <c r="C15566" s="40"/>
    </row>
    <row r="15567" spans="2:3" x14ac:dyDescent="0.2">
      <c r="B15567" s="351" t="str">
        <f t="shared" si="252"/>
        <v>Input start date of historical data in cell B15</v>
      </c>
      <c r="C15567" s="40"/>
    </row>
    <row r="15568" spans="2:3" x14ac:dyDescent="0.2">
      <c r="B15568" s="351" t="str">
        <f t="shared" si="252"/>
        <v>Input start date of historical data in cell B15</v>
      </c>
      <c r="C15568" s="40"/>
    </row>
    <row r="15569" spans="2:3" x14ac:dyDescent="0.2">
      <c r="B15569" s="351" t="str">
        <f t="shared" si="252"/>
        <v>Input start date of historical data in cell B15</v>
      </c>
      <c r="C15569" s="40"/>
    </row>
    <row r="15570" spans="2:3" x14ac:dyDescent="0.2">
      <c r="B15570" s="351" t="str">
        <f t="shared" si="252"/>
        <v>Input start date of historical data in cell B15</v>
      </c>
      <c r="C15570" s="40"/>
    </row>
    <row r="15571" spans="2:3" x14ac:dyDescent="0.2">
      <c r="B15571" s="351" t="str">
        <f t="shared" si="252"/>
        <v>Input start date of historical data in cell B15</v>
      </c>
      <c r="C15571" s="40"/>
    </row>
    <row r="15572" spans="2:3" x14ac:dyDescent="0.2">
      <c r="B15572" s="351" t="str">
        <f t="shared" si="252"/>
        <v>Input start date of historical data in cell B15</v>
      </c>
      <c r="C15572" s="40"/>
    </row>
    <row r="15573" spans="2:3" x14ac:dyDescent="0.2">
      <c r="B15573" s="351" t="str">
        <f t="shared" si="252"/>
        <v>Input start date of historical data in cell B15</v>
      </c>
      <c r="C15573" s="40"/>
    </row>
    <row r="15574" spans="2:3" x14ac:dyDescent="0.2">
      <c r="B15574" s="351" t="str">
        <f t="shared" si="252"/>
        <v>Input start date of historical data in cell B15</v>
      </c>
      <c r="C15574" s="40"/>
    </row>
    <row r="15575" spans="2:3" x14ac:dyDescent="0.2">
      <c r="B15575" s="351" t="str">
        <f t="shared" si="252"/>
        <v>Input start date of historical data in cell B15</v>
      </c>
      <c r="C15575" s="40"/>
    </row>
    <row r="15576" spans="2:3" x14ac:dyDescent="0.2">
      <c r="B15576" s="351" t="str">
        <f t="shared" si="252"/>
        <v>Input start date of historical data in cell B15</v>
      </c>
      <c r="C15576" s="40"/>
    </row>
    <row r="15577" spans="2:3" x14ac:dyDescent="0.2">
      <c r="B15577" s="351" t="str">
        <f t="shared" si="252"/>
        <v>Input start date of historical data in cell B15</v>
      </c>
      <c r="C15577" s="40"/>
    </row>
    <row r="15578" spans="2:3" x14ac:dyDescent="0.2">
      <c r="B15578" s="351" t="str">
        <f t="shared" si="252"/>
        <v>Input start date of historical data in cell B15</v>
      </c>
      <c r="C15578" s="40"/>
    </row>
    <row r="15579" spans="2:3" x14ac:dyDescent="0.2">
      <c r="B15579" s="351" t="str">
        <f t="shared" si="252"/>
        <v>Input start date of historical data in cell B15</v>
      </c>
      <c r="C15579" s="40"/>
    </row>
    <row r="15580" spans="2:3" x14ac:dyDescent="0.2">
      <c r="B15580" s="351" t="str">
        <f t="shared" si="252"/>
        <v>Input start date of historical data in cell B15</v>
      </c>
      <c r="C15580" s="40"/>
    </row>
    <row r="15581" spans="2:3" x14ac:dyDescent="0.2">
      <c r="B15581" s="351" t="str">
        <f t="shared" si="252"/>
        <v>Input start date of historical data in cell B15</v>
      </c>
      <c r="C15581" s="40"/>
    </row>
    <row r="15582" spans="2:3" x14ac:dyDescent="0.2">
      <c r="B15582" s="351" t="str">
        <f t="shared" si="252"/>
        <v>Input start date of historical data in cell B15</v>
      </c>
      <c r="C15582" s="40"/>
    </row>
    <row r="15583" spans="2:3" x14ac:dyDescent="0.2">
      <c r="B15583" s="351" t="str">
        <f t="shared" si="252"/>
        <v>Input start date of historical data in cell B15</v>
      </c>
      <c r="C15583" s="40"/>
    </row>
    <row r="15584" spans="2:3" x14ac:dyDescent="0.2">
      <c r="B15584" s="351" t="str">
        <f t="shared" si="252"/>
        <v>Input start date of historical data in cell B15</v>
      </c>
      <c r="C15584" s="40"/>
    </row>
    <row r="15585" spans="2:3" x14ac:dyDescent="0.2">
      <c r="B15585" s="351" t="str">
        <f t="shared" si="252"/>
        <v>Input start date of historical data in cell B15</v>
      </c>
      <c r="C15585" s="40"/>
    </row>
    <row r="15586" spans="2:3" x14ac:dyDescent="0.2">
      <c r="B15586" s="351" t="str">
        <f t="shared" si="252"/>
        <v>Input start date of historical data in cell B15</v>
      </c>
      <c r="C15586" s="40"/>
    </row>
    <row r="15587" spans="2:3" x14ac:dyDescent="0.2">
      <c r="B15587" s="351" t="str">
        <f t="shared" si="252"/>
        <v>Input start date of historical data in cell B15</v>
      </c>
      <c r="C15587" s="40"/>
    </row>
    <row r="15588" spans="2:3" x14ac:dyDescent="0.2">
      <c r="B15588" s="351" t="str">
        <f t="shared" si="252"/>
        <v>Input start date of historical data in cell B15</v>
      </c>
      <c r="C15588" s="40"/>
    </row>
    <row r="15589" spans="2:3" x14ac:dyDescent="0.2">
      <c r="B15589" s="351" t="str">
        <f t="shared" si="252"/>
        <v>Input start date of historical data in cell B15</v>
      </c>
      <c r="C15589" s="40"/>
    </row>
    <row r="15590" spans="2:3" x14ac:dyDescent="0.2">
      <c r="B15590" s="351" t="str">
        <f t="shared" si="252"/>
        <v>Input start date of historical data in cell B15</v>
      </c>
      <c r="C15590" s="40"/>
    </row>
    <row r="15591" spans="2:3" x14ac:dyDescent="0.2">
      <c r="B15591" s="351" t="str">
        <f t="shared" si="252"/>
        <v>Input start date of historical data in cell B15</v>
      </c>
      <c r="C15591" s="40"/>
    </row>
    <row r="15592" spans="2:3" x14ac:dyDescent="0.2">
      <c r="B15592" s="351" t="str">
        <f t="shared" si="252"/>
        <v>Input start date of historical data in cell B15</v>
      </c>
      <c r="C15592" s="40"/>
    </row>
    <row r="15593" spans="2:3" x14ac:dyDescent="0.2">
      <c r="B15593" s="351" t="str">
        <f t="shared" si="252"/>
        <v>Input start date of historical data in cell B15</v>
      </c>
      <c r="C15593" s="40"/>
    </row>
    <row r="15594" spans="2:3" x14ac:dyDescent="0.2">
      <c r="B15594" s="351" t="str">
        <f t="shared" si="252"/>
        <v>Input start date of historical data in cell B15</v>
      </c>
      <c r="C15594" s="40"/>
    </row>
    <row r="15595" spans="2:3" x14ac:dyDescent="0.2">
      <c r="B15595" s="351" t="str">
        <f t="shared" si="252"/>
        <v>Input start date of historical data in cell B15</v>
      </c>
      <c r="C15595" s="40"/>
    </row>
    <row r="15596" spans="2:3" x14ac:dyDescent="0.2">
      <c r="B15596" s="351" t="str">
        <f t="shared" si="252"/>
        <v>Input start date of historical data in cell B15</v>
      </c>
      <c r="C15596" s="40"/>
    </row>
    <row r="15597" spans="2:3" x14ac:dyDescent="0.2">
      <c r="B15597" s="351" t="str">
        <f t="shared" si="252"/>
        <v>Input start date of historical data in cell B15</v>
      </c>
      <c r="C15597" s="40"/>
    </row>
    <row r="15598" spans="2:3" x14ac:dyDescent="0.2">
      <c r="B15598" s="351" t="str">
        <f t="shared" si="252"/>
        <v>Input start date of historical data in cell B15</v>
      </c>
      <c r="C15598" s="40"/>
    </row>
    <row r="15599" spans="2:3" x14ac:dyDescent="0.2">
      <c r="B15599" s="351" t="str">
        <f t="shared" si="252"/>
        <v>Input start date of historical data in cell B15</v>
      </c>
      <c r="C15599" s="40"/>
    </row>
    <row r="15600" spans="2:3" x14ac:dyDescent="0.2">
      <c r="B15600" s="351" t="str">
        <f t="shared" si="252"/>
        <v>Input start date of historical data in cell B15</v>
      </c>
      <c r="C15600" s="40"/>
    </row>
    <row r="15601" spans="2:3" x14ac:dyDescent="0.2">
      <c r="B15601" s="351" t="str">
        <f t="shared" si="252"/>
        <v>Input start date of historical data in cell B15</v>
      </c>
      <c r="C15601" s="40"/>
    </row>
    <row r="15602" spans="2:3" x14ac:dyDescent="0.2">
      <c r="B15602" s="351" t="str">
        <f t="shared" si="252"/>
        <v>Input start date of historical data in cell B15</v>
      </c>
      <c r="C15602" s="40"/>
    </row>
    <row r="15603" spans="2:3" x14ac:dyDescent="0.2">
      <c r="B15603" s="351" t="str">
        <f t="shared" si="252"/>
        <v>Input start date of historical data in cell B15</v>
      </c>
      <c r="C15603" s="40"/>
    </row>
    <row r="15604" spans="2:3" x14ac:dyDescent="0.2">
      <c r="B15604" s="351" t="str">
        <f t="shared" si="252"/>
        <v>Input start date of historical data in cell B15</v>
      </c>
      <c r="C15604" s="40"/>
    </row>
    <row r="15605" spans="2:3" x14ac:dyDescent="0.2">
      <c r="B15605" s="351" t="str">
        <f t="shared" si="252"/>
        <v>Input start date of historical data in cell B15</v>
      </c>
      <c r="C15605" s="40"/>
    </row>
    <row r="15606" spans="2:3" x14ac:dyDescent="0.2">
      <c r="B15606" s="351" t="str">
        <f t="shared" si="252"/>
        <v>Input start date of historical data in cell B15</v>
      </c>
      <c r="C15606" s="40"/>
    </row>
    <row r="15607" spans="2:3" x14ac:dyDescent="0.2">
      <c r="B15607" s="351" t="str">
        <f t="shared" si="252"/>
        <v>Input start date of historical data in cell B15</v>
      </c>
      <c r="C15607" s="40"/>
    </row>
    <row r="15608" spans="2:3" x14ac:dyDescent="0.2">
      <c r="B15608" s="351" t="str">
        <f t="shared" si="252"/>
        <v>Input start date of historical data in cell B15</v>
      </c>
      <c r="C15608" s="40"/>
    </row>
    <row r="15609" spans="2:3" x14ac:dyDescent="0.2">
      <c r="B15609" s="351" t="str">
        <f t="shared" si="252"/>
        <v>Input start date of historical data in cell B15</v>
      </c>
      <c r="C15609" s="40"/>
    </row>
    <row r="15610" spans="2:3" x14ac:dyDescent="0.2">
      <c r="B15610" s="351" t="str">
        <f t="shared" si="252"/>
        <v>Input start date of historical data in cell B15</v>
      </c>
      <c r="C15610" s="40"/>
    </row>
    <row r="15611" spans="2:3" x14ac:dyDescent="0.2">
      <c r="B15611" s="351" t="str">
        <f t="shared" si="252"/>
        <v>Input start date of historical data in cell B15</v>
      </c>
      <c r="C15611" s="40"/>
    </row>
    <row r="15612" spans="2:3" x14ac:dyDescent="0.2">
      <c r="B15612" s="351" t="str">
        <f t="shared" si="252"/>
        <v>Input start date of historical data in cell B15</v>
      </c>
      <c r="C15612" s="40"/>
    </row>
    <row r="15613" spans="2:3" x14ac:dyDescent="0.2">
      <c r="B15613" s="351" t="str">
        <f t="shared" si="252"/>
        <v>Input start date of historical data in cell B15</v>
      </c>
      <c r="C15613" s="40"/>
    </row>
    <row r="15614" spans="2:3" x14ac:dyDescent="0.2">
      <c r="B15614" s="351" t="str">
        <f t="shared" si="252"/>
        <v>Input start date of historical data in cell B15</v>
      </c>
      <c r="C15614" s="40"/>
    </row>
    <row r="15615" spans="2:3" x14ac:dyDescent="0.2">
      <c r="B15615" s="351" t="str">
        <f t="shared" si="252"/>
        <v>Input start date of historical data in cell B15</v>
      </c>
      <c r="C15615" s="40"/>
    </row>
    <row r="15616" spans="2:3" x14ac:dyDescent="0.2">
      <c r="B15616" s="351" t="str">
        <f t="shared" si="252"/>
        <v>Input start date of historical data in cell B15</v>
      </c>
      <c r="C15616" s="40"/>
    </row>
    <row r="15617" spans="2:3" x14ac:dyDescent="0.2">
      <c r="B15617" s="351" t="str">
        <f t="shared" si="252"/>
        <v>Input start date of historical data in cell B15</v>
      </c>
      <c r="C15617" s="40"/>
    </row>
    <row r="15618" spans="2:3" x14ac:dyDescent="0.2">
      <c r="B15618" s="351" t="str">
        <f t="shared" si="252"/>
        <v>Input start date of historical data in cell B15</v>
      </c>
      <c r="C15618" s="40"/>
    </row>
    <row r="15619" spans="2:3" x14ac:dyDescent="0.2">
      <c r="B15619" s="351" t="str">
        <f t="shared" si="252"/>
        <v>Input start date of historical data in cell B15</v>
      </c>
      <c r="C15619" s="40"/>
    </row>
    <row r="15620" spans="2:3" x14ac:dyDescent="0.2">
      <c r="B15620" s="351" t="str">
        <f t="shared" si="252"/>
        <v>Input start date of historical data in cell B15</v>
      </c>
      <c r="C15620" s="40"/>
    </row>
    <row r="15621" spans="2:3" x14ac:dyDescent="0.2">
      <c r="B15621" s="351" t="str">
        <f t="shared" si="252"/>
        <v>Input start date of historical data in cell B15</v>
      </c>
      <c r="C15621" s="40"/>
    </row>
    <row r="15622" spans="2:3" x14ac:dyDescent="0.2">
      <c r="B15622" s="351" t="str">
        <f t="shared" si="252"/>
        <v>Input start date of historical data in cell B15</v>
      </c>
      <c r="C15622" s="40"/>
    </row>
    <row r="15623" spans="2:3" x14ac:dyDescent="0.2">
      <c r="B15623" s="351" t="str">
        <f t="shared" si="252"/>
        <v>Input start date of historical data in cell B15</v>
      </c>
      <c r="C15623" s="40"/>
    </row>
    <row r="15624" spans="2:3" x14ac:dyDescent="0.2">
      <c r="B15624" s="351" t="str">
        <f t="shared" si="252"/>
        <v>Input start date of historical data in cell B15</v>
      </c>
      <c r="C15624" s="40"/>
    </row>
    <row r="15625" spans="2:3" x14ac:dyDescent="0.2">
      <c r="B15625" s="351" t="str">
        <f t="shared" si="252"/>
        <v>Input start date of historical data in cell B15</v>
      </c>
      <c r="C15625" s="40"/>
    </row>
    <row r="15626" spans="2:3" x14ac:dyDescent="0.2">
      <c r="B15626" s="351" t="str">
        <f t="shared" si="252"/>
        <v>Input start date of historical data in cell B15</v>
      </c>
      <c r="C15626" s="40"/>
    </row>
    <row r="15627" spans="2:3" x14ac:dyDescent="0.2">
      <c r="B15627" s="351" t="str">
        <f t="shared" si="252"/>
        <v>Input start date of historical data in cell B15</v>
      </c>
      <c r="C15627" s="40"/>
    </row>
    <row r="15628" spans="2:3" x14ac:dyDescent="0.2">
      <c r="B15628" s="351" t="str">
        <f t="shared" si="252"/>
        <v>Input start date of historical data in cell B15</v>
      </c>
      <c r="C15628" s="40"/>
    </row>
    <row r="15629" spans="2:3" x14ac:dyDescent="0.2">
      <c r="B15629" s="351" t="str">
        <f t="shared" ref="B15629:B15692" si="253">IFERROR(B15628+1/24,"Input start date of historical data in cell B15")</f>
        <v>Input start date of historical data in cell B15</v>
      </c>
      <c r="C15629" s="40"/>
    </row>
    <row r="15630" spans="2:3" x14ac:dyDescent="0.2">
      <c r="B15630" s="351" t="str">
        <f t="shared" si="253"/>
        <v>Input start date of historical data in cell B15</v>
      </c>
      <c r="C15630" s="40"/>
    </row>
    <row r="15631" spans="2:3" x14ac:dyDescent="0.2">
      <c r="B15631" s="351" t="str">
        <f t="shared" si="253"/>
        <v>Input start date of historical data in cell B15</v>
      </c>
      <c r="C15631" s="40"/>
    </row>
    <row r="15632" spans="2:3" x14ac:dyDescent="0.2">
      <c r="B15632" s="351" t="str">
        <f t="shared" si="253"/>
        <v>Input start date of historical data in cell B15</v>
      </c>
      <c r="C15632" s="40"/>
    </row>
    <row r="15633" spans="2:3" x14ac:dyDescent="0.2">
      <c r="B15633" s="351" t="str">
        <f t="shared" si="253"/>
        <v>Input start date of historical data in cell B15</v>
      </c>
      <c r="C15633" s="40"/>
    </row>
    <row r="15634" spans="2:3" x14ac:dyDescent="0.2">
      <c r="B15634" s="351" t="str">
        <f t="shared" si="253"/>
        <v>Input start date of historical data in cell B15</v>
      </c>
      <c r="C15634" s="40"/>
    </row>
    <row r="15635" spans="2:3" x14ac:dyDescent="0.2">
      <c r="B15635" s="351" t="str">
        <f t="shared" si="253"/>
        <v>Input start date of historical data in cell B15</v>
      </c>
      <c r="C15635" s="40"/>
    </row>
    <row r="15636" spans="2:3" x14ac:dyDescent="0.2">
      <c r="B15636" s="351" t="str">
        <f t="shared" si="253"/>
        <v>Input start date of historical data in cell B15</v>
      </c>
      <c r="C15636" s="40"/>
    </row>
    <row r="15637" spans="2:3" x14ac:dyDescent="0.2">
      <c r="B15637" s="351" t="str">
        <f t="shared" si="253"/>
        <v>Input start date of historical data in cell B15</v>
      </c>
      <c r="C15637" s="40"/>
    </row>
    <row r="15638" spans="2:3" x14ac:dyDescent="0.2">
      <c r="B15638" s="351" t="str">
        <f t="shared" si="253"/>
        <v>Input start date of historical data in cell B15</v>
      </c>
      <c r="C15638" s="40"/>
    </row>
    <row r="15639" spans="2:3" x14ac:dyDescent="0.2">
      <c r="B15639" s="351" t="str">
        <f t="shared" si="253"/>
        <v>Input start date of historical data in cell B15</v>
      </c>
      <c r="C15639" s="40"/>
    </row>
    <row r="15640" spans="2:3" x14ac:dyDescent="0.2">
      <c r="B15640" s="351" t="str">
        <f t="shared" si="253"/>
        <v>Input start date of historical data in cell B15</v>
      </c>
      <c r="C15640" s="40"/>
    </row>
    <row r="15641" spans="2:3" x14ac:dyDescent="0.2">
      <c r="B15641" s="351" t="str">
        <f t="shared" si="253"/>
        <v>Input start date of historical data in cell B15</v>
      </c>
      <c r="C15641" s="40"/>
    </row>
    <row r="15642" spans="2:3" x14ac:dyDescent="0.2">
      <c r="B15642" s="351" t="str">
        <f t="shared" si="253"/>
        <v>Input start date of historical data in cell B15</v>
      </c>
      <c r="C15642" s="40"/>
    </row>
    <row r="15643" spans="2:3" x14ac:dyDescent="0.2">
      <c r="B15643" s="351" t="str">
        <f t="shared" si="253"/>
        <v>Input start date of historical data in cell B15</v>
      </c>
      <c r="C15643" s="40"/>
    </row>
    <row r="15644" spans="2:3" x14ac:dyDescent="0.2">
      <c r="B15644" s="351" t="str">
        <f t="shared" si="253"/>
        <v>Input start date of historical data in cell B15</v>
      </c>
      <c r="C15644" s="40"/>
    </row>
    <row r="15645" spans="2:3" x14ac:dyDescent="0.2">
      <c r="B15645" s="351" t="str">
        <f t="shared" si="253"/>
        <v>Input start date of historical data in cell B15</v>
      </c>
      <c r="C15645" s="40"/>
    </row>
    <row r="15646" spans="2:3" x14ac:dyDescent="0.2">
      <c r="B15646" s="351" t="str">
        <f t="shared" si="253"/>
        <v>Input start date of historical data in cell B15</v>
      </c>
      <c r="C15646" s="40"/>
    </row>
    <row r="15647" spans="2:3" x14ac:dyDescent="0.2">
      <c r="B15647" s="351" t="str">
        <f t="shared" si="253"/>
        <v>Input start date of historical data in cell B15</v>
      </c>
      <c r="C15647" s="40"/>
    </row>
    <row r="15648" spans="2:3" x14ac:dyDescent="0.2">
      <c r="B15648" s="351" t="str">
        <f t="shared" si="253"/>
        <v>Input start date of historical data in cell B15</v>
      </c>
      <c r="C15648" s="40"/>
    </row>
    <row r="15649" spans="2:3" x14ac:dyDescent="0.2">
      <c r="B15649" s="351" t="str">
        <f t="shared" si="253"/>
        <v>Input start date of historical data in cell B15</v>
      </c>
      <c r="C15649" s="40"/>
    </row>
    <row r="15650" spans="2:3" x14ac:dyDescent="0.2">
      <c r="B15650" s="351" t="str">
        <f t="shared" si="253"/>
        <v>Input start date of historical data in cell B15</v>
      </c>
      <c r="C15650" s="40"/>
    </row>
    <row r="15651" spans="2:3" x14ac:dyDescent="0.2">
      <c r="B15651" s="351" t="str">
        <f t="shared" si="253"/>
        <v>Input start date of historical data in cell B15</v>
      </c>
      <c r="C15651" s="40"/>
    </row>
    <row r="15652" spans="2:3" x14ac:dyDescent="0.2">
      <c r="B15652" s="351" t="str">
        <f t="shared" si="253"/>
        <v>Input start date of historical data in cell B15</v>
      </c>
      <c r="C15652" s="40"/>
    </row>
    <row r="15653" spans="2:3" x14ac:dyDescent="0.2">
      <c r="B15653" s="351" t="str">
        <f t="shared" si="253"/>
        <v>Input start date of historical data in cell B15</v>
      </c>
      <c r="C15653" s="40"/>
    </row>
    <row r="15654" spans="2:3" x14ac:dyDescent="0.2">
      <c r="B15654" s="351" t="str">
        <f t="shared" si="253"/>
        <v>Input start date of historical data in cell B15</v>
      </c>
      <c r="C15654" s="40"/>
    </row>
    <row r="15655" spans="2:3" x14ac:dyDescent="0.2">
      <c r="B15655" s="351" t="str">
        <f t="shared" si="253"/>
        <v>Input start date of historical data in cell B15</v>
      </c>
      <c r="C15655" s="40"/>
    </row>
    <row r="15656" spans="2:3" x14ac:dyDescent="0.2">
      <c r="B15656" s="351" t="str">
        <f t="shared" si="253"/>
        <v>Input start date of historical data in cell B15</v>
      </c>
      <c r="C15656" s="40"/>
    </row>
    <row r="15657" spans="2:3" x14ac:dyDescent="0.2">
      <c r="B15657" s="351" t="str">
        <f t="shared" si="253"/>
        <v>Input start date of historical data in cell B15</v>
      </c>
      <c r="C15657" s="40"/>
    </row>
    <row r="15658" spans="2:3" x14ac:dyDescent="0.2">
      <c r="B15658" s="351" t="str">
        <f t="shared" si="253"/>
        <v>Input start date of historical data in cell B15</v>
      </c>
      <c r="C15658" s="40"/>
    </row>
    <row r="15659" spans="2:3" x14ac:dyDescent="0.2">
      <c r="B15659" s="351" t="str">
        <f t="shared" si="253"/>
        <v>Input start date of historical data in cell B15</v>
      </c>
      <c r="C15659" s="40"/>
    </row>
    <row r="15660" spans="2:3" x14ac:dyDescent="0.2">
      <c r="B15660" s="351" t="str">
        <f t="shared" si="253"/>
        <v>Input start date of historical data in cell B15</v>
      </c>
      <c r="C15660" s="40"/>
    </row>
    <row r="15661" spans="2:3" x14ac:dyDescent="0.2">
      <c r="B15661" s="351" t="str">
        <f t="shared" si="253"/>
        <v>Input start date of historical data in cell B15</v>
      </c>
      <c r="C15661" s="40"/>
    </row>
    <row r="15662" spans="2:3" x14ac:dyDescent="0.2">
      <c r="B15662" s="351" t="str">
        <f t="shared" si="253"/>
        <v>Input start date of historical data in cell B15</v>
      </c>
      <c r="C15662" s="40"/>
    </row>
    <row r="15663" spans="2:3" x14ac:dyDescent="0.2">
      <c r="B15663" s="351" t="str">
        <f t="shared" si="253"/>
        <v>Input start date of historical data in cell B15</v>
      </c>
      <c r="C15663" s="40"/>
    </row>
    <row r="15664" spans="2:3" x14ac:dyDescent="0.2">
      <c r="B15664" s="351" t="str">
        <f t="shared" si="253"/>
        <v>Input start date of historical data in cell B15</v>
      </c>
      <c r="C15664" s="40"/>
    </row>
    <row r="15665" spans="2:3" x14ac:dyDescent="0.2">
      <c r="B15665" s="351" t="str">
        <f t="shared" si="253"/>
        <v>Input start date of historical data in cell B15</v>
      </c>
      <c r="C15665" s="40"/>
    </row>
    <row r="15666" spans="2:3" x14ac:dyDescent="0.2">
      <c r="B15666" s="351" t="str">
        <f t="shared" si="253"/>
        <v>Input start date of historical data in cell B15</v>
      </c>
      <c r="C15666" s="40"/>
    </row>
    <row r="15667" spans="2:3" x14ac:dyDescent="0.2">
      <c r="B15667" s="351" t="str">
        <f t="shared" si="253"/>
        <v>Input start date of historical data in cell B15</v>
      </c>
      <c r="C15667" s="40"/>
    </row>
    <row r="15668" spans="2:3" x14ac:dyDescent="0.2">
      <c r="B15668" s="351" t="str">
        <f t="shared" si="253"/>
        <v>Input start date of historical data in cell B15</v>
      </c>
      <c r="C15668" s="40"/>
    </row>
    <row r="15669" spans="2:3" x14ac:dyDescent="0.2">
      <c r="B15669" s="351" t="str">
        <f t="shared" si="253"/>
        <v>Input start date of historical data in cell B15</v>
      </c>
      <c r="C15669" s="40"/>
    </row>
    <row r="15670" spans="2:3" x14ac:dyDescent="0.2">
      <c r="B15670" s="351" t="str">
        <f t="shared" si="253"/>
        <v>Input start date of historical data in cell B15</v>
      </c>
      <c r="C15670" s="40"/>
    </row>
    <row r="15671" spans="2:3" x14ac:dyDescent="0.2">
      <c r="B15671" s="351" t="str">
        <f t="shared" si="253"/>
        <v>Input start date of historical data in cell B15</v>
      </c>
      <c r="C15671" s="40"/>
    </row>
    <row r="15672" spans="2:3" x14ac:dyDescent="0.2">
      <c r="B15672" s="351" t="str">
        <f t="shared" si="253"/>
        <v>Input start date of historical data in cell B15</v>
      </c>
      <c r="C15672" s="40"/>
    </row>
    <row r="15673" spans="2:3" x14ac:dyDescent="0.2">
      <c r="B15673" s="351" t="str">
        <f t="shared" si="253"/>
        <v>Input start date of historical data in cell B15</v>
      </c>
      <c r="C15673" s="40"/>
    </row>
    <row r="15674" spans="2:3" x14ac:dyDescent="0.2">
      <c r="B15674" s="351" t="str">
        <f t="shared" si="253"/>
        <v>Input start date of historical data in cell B15</v>
      </c>
      <c r="C15674" s="40"/>
    </row>
    <row r="15675" spans="2:3" x14ac:dyDescent="0.2">
      <c r="B15675" s="351" t="str">
        <f t="shared" si="253"/>
        <v>Input start date of historical data in cell B15</v>
      </c>
      <c r="C15675" s="40"/>
    </row>
    <row r="15676" spans="2:3" x14ac:dyDescent="0.2">
      <c r="B15676" s="351" t="str">
        <f t="shared" si="253"/>
        <v>Input start date of historical data in cell B15</v>
      </c>
      <c r="C15676" s="40"/>
    </row>
    <row r="15677" spans="2:3" x14ac:dyDescent="0.2">
      <c r="B15677" s="351" t="str">
        <f t="shared" si="253"/>
        <v>Input start date of historical data in cell B15</v>
      </c>
      <c r="C15677" s="40"/>
    </row>
    <row r="15678" spans="2:3" x14ac:dyDescent="0.2">
      <c r="B15678" s="351" t="str">
        <f t="shared" si="253"/>
        <v>Input start date of historical data in cell B15</v>
      </c>
      <c r="C15678" s="40"/>
    </row>
    <row r="15679" spans="2:3" x14ac:dyDescent="0.2">
      <c r="B15679" s="351" t="str">
        <f t="shared" si="253"/>
        <v>Input start date of historical data in cell B15</v>
      </c>
      <c r="C15679" s="40"/>
    </row>
    <row r="15680" spans="2:3" x14ac:dyDescent="0.2">
      <c r="B15680" s="351" t="str">
        <f t="shared" si="253"/>
        <v>Input start date of historical data in cell B15</v>
      </c>
      <c r="C15680" s="40"/>
    </row>
    <row r="15681" spans="2:3" x14ac:dyDescent="0.2">
      <c r="B15681" s="351" t="str">
        <f t="shared" si="253"/>
        <v>Input start date of historical data in cell B15</v>
      </c>
      <c r="C15681" s="40"/>
    </row>
    <row r="15682" spans="2:3" x14ac:dyDescent="0.2">
      <c r="B15682" s="351" t="str">
        <f t="shared" si="253"/>
        <v>Input start date of historical data in cell B15</v>
      </c>
      <c r="C15682" s="40"/>
    </row>
    <row r="15683" spans="2:3" x14ac:dyDescent="0.2">
      <c r="B15683" s="351" t="str">
        <f t="shared" si="253"/>
        <v>Input start date of historical data in cell B15</v>
      </c>
      <c r="C15683" s="40"/>
    </row>
    <row r="15684" spans="2:3" x14ac:dyDescent="0.2">
      <c r="B15684" s="351" t="str">
        <f t="shared" si="253"/>
        <v>Input start date of historical data in cell B15</v>
      </c>
      <c r="C15684" s="40"/>
    </row>
    <row r="15685" spans="2:3" x14ac:dyDescent="0.2">
      <c r="B15685" s="351" t="str">
        <f t="shared" si="253"/>
        <v>Input start date of historical data in cell B15</v>
      </c>
      <c r="C15685" s="40"/>
    </row>
    <row r="15686" spans="2:3" x14ac:dyDescent="0.2">
      <c r="B15686" s="351" t="str">
        <f t="shared" si="253"/>
        <v>Input start date of historical data in cell B15</v>
      </c>
      <c r="C15686" s="40"/>
    </row>
    <row r="15687" spans="2:3" x14ac:dyDescent="0.2">
      <c r="B15687" s="351" t="str">
        <f t="shared" si="253"/>
        <v>Input start date of historical data in cell B15</v>
      </c>
      <c r="C15687" s="40"/>
    </row>
    <row r="15688" spans="2:3" x14ac:dyDescent="0.2">
      <c r="B15688" s="351" t="str">
        <f t="shared" si="253"/>
        <v>Input start date of historical data in cell B15</v>
      </c>
      <c r="C15688" s="40"/>
    </row>
    <row r="15689" spans="2:3" x14ac:dyDescent="0.2">
      <c r="B15689" s="351" t="str">
        <f t="shared" si="253"/>
        <v>Input start date of historical data in cell B15</v>
      </c>
      <c r="C15689" s="40"/>
    </row>
    <row r="15690" spans="2:3" x14ac:dyDescent="0.2">
      <c r="B15690" s="351" t="str">
        <f t="shared" si="253"/>
        <v>Input start date of historical data in cell B15</v>
      </c>
      <c r="C15690" s="40"/>
    </row>
    <row r="15691" spans="2:3" x14ac:dyDescent="0.2">
      <c r="B15691" s="351" t="str">
        <f t="shared" si="253"/>
        <v>Input start date of historical data in cell B15</v>
      </c>
      <c r="C15691" s="40"/>
    </row>
    <row r="15692" spans="2:3" x14ac:dyDescent="0.2">
      <c r="B15692" s="351" t="str">
        <f t="shared" si="253"/>
        <v>Input start date of historical data in cell B15</v>
      </c>
      <c r="C15692" s="40"/>
    </row>
    <row r="15693" spans="2:3" x14ac:dyDescent="0.2">
      <c r="B15693" s="351" t="str">
        <f t="shared" ref="B15693:B15756" si="254">IFERROR(B15692+1/24,"Input start date of historical data in cell B15")</f>
        <v>Input start date of historical data in cell B15</v>
      </c>
      <c r="C15693" s="40"/>
    </row>
    <row r="15694" spans="2:3" x14ac:dyDescent="0.2">
      <c r="B15694" s="351" t="str">
        <f t="shared" si="254"/>
        <v>Input start date of historical data in cell B15</v>
      </c>
      <c r="C15694" s="40"/>
    </row>
    <row r="15695" spans="2:3" x14ac:dyDescent="0.2">
      <c r="B15695" s="351" t="str">
        <f t="shared" si="254"/>
        <v>Input start date of historical data in cell B15</v>
      </c>
      <c r="C15695" s="40"/>
    </row>
    <row r="15696" spans="2:3" x14ac:dyDescent="0.2">
      <c r="B15696" s="351" t="str">
        <f t="shared" si="254"/>
        <v>Input start date of historical data in cell B15</v>
      </c>
      <c r="C15696" s="40"/>
    </row>
    <row r="15697" spans="2:3" x14ac:dyDescent="0.2">
      <c r="B15697" s="351" t="str">
        <f t="shared" si="254"/>
        <v>Input start date of historical data in cell B15</v>
      </c>
      <c r="C15697" s="40"/>
    </row>
    <row r="15698" spans="2:3" x14ac:dyDescent="0.2">
      <c r="B15698" s="351" t="str">
        <f t="shared" si="254"/>
        <v>Input start date of historical data in cell B15</v>
      </c>
      <c r="C15698" s="40"/>
    </row>
    <row r="15699" spans="2:3" x14ac:dyDescent="0.2">
      <c r="B15699" s="351" t="str">
        <f t="shared" si="254"/>
        <v>Input start date of historical data in cell B15</v>
      </c>
      <c r="C15699" s="40"/>
    </row>
    <row r="15700" spans="2:3" x14ac:dyDescent="0.2">
      <c r="B15700" s="351" t="str">
        <f t="shared" si="254"/>
        <v>Input start date of historical data in cell B15</v>
      </c>
      <c r="C15700" s="40"/>
    </row>
    <row r="15701" spans="2:3" x14ac:dyDescent="0.2">
      <c r="B15701" s="351" t="str">
        <f t="shared" si="254"/>
        <v>Input start date of historical data in cell B15</v>
      </c>
      <c r="C15701" s="40"/>
    </row>
    <row r="15702" spans="2:3" x14ac:dyDescent="0.2">
      <c r="B15702" s="351" t="str">
        <f t="shared" si="254"/>
        <v>Input start date of historical data in cell B15</v>
      </c>
      <c r="C15702" s="40"/>
    </row>
    <row r="15703" spans="2:3" x14ac:dyDescent="0.2">
      <c r="B15703" s="351" t="str">
        <f t="shared" si="254"/>
        <v>Input start date of historical data in cell B15</v>
      </c>
      <c r="C15703" s="40"/>
    </row>
    <row r="15704" spans="2:3" x14ac:dyDescent="0.2">
      <c r="B15704" s="351" t="str">
        <f t="shared" si="254"/>
        <v>Input start date of historical data in cell B15</v>
      </c>
      <c r="C15704" s="40"/>
    </row>
    <row r="15705" spans="2:3" x14ac:dyDescent="0.2">
      <c r="B15705" s="351" t="str">
        <f t="shared" si="254"/>
        <v>Input start date of historical data in cell B15</v>
      </c>
      <c r="C15705" s="40"/>
    </row>
    <row r="15706" spans="2:3" x14ac:dyDescent="0.2">
      <c r="B15706" s="351" t="str">
        <f t="shared" si="254"/>
        <v>Input start date of historical data in cell B15</v>
      </c>
      <c r="C15706" s="40"/>
    </row>
    <row r="15707" spans="2:3" x14ac:dyDescent="0.2">
      <c r="B15707" s="351" t="str">
        <f t="shared" si="254"/>
        <v>Input start date of historical data in cell B15</v>
      </c>
      <c r="C15707" s="40"/>
    </row>
    <row r="15708" spans="2:3" x14ac:dyDescent="0.2">
      <c r="B15708" s="351" t="str">
        <f t="shared" si="254"/>
        <v>Input start date of historical data in cell B15</v>
      </c>
      <c r="C15708" s="40"/>
    </row>
    <row r="15709" spans="2:3" x14ac:dyDescent="0.2">
      <c r="B15709" s="351" t="str">
        <f t="shared" si="254"/>
        <v>Input start date of historical data in cell B15</v>
      </c>
      <c r="C15709" s="40"/>
    </row>
    <row r="15710" spans="2:3" x14ac:dyDescent="0.2">
      <c r="B15710" s="351" t="str">
        <f t="shared" si="254"/>
        <v>Input start date of historical data in cell B15</v>
      </c>
      <c r="C15710" s="40"/>
    </row>
    <row r="15711" spans="2:3" x14ac:dyDescent="0.2">
      <c r="B15711" s="351" t="str">
        <f t="shared" si="254"/>
        <v>Input start date of historical data in cell B15</v>
      </c>
      <c r="C15711" s="40"/>
    </row>
    <row r="15712" spans="2:3" x14ac:dyDescent="0.2">
      <c r="B15712" s="351" t="str">
        <f t="shared" si="254"/>
        <v>Input start date of historical data in cell B15</v>
      </c>
      <c r="C15712" s="40"/>
    </row>
    <row r="15713" spans="2:3" x14ac:dyDescent="0.2">
      <c r="B15713" s="351" t="str">
        <f t="shared" si="254"/>
        <v>Input start date of historical data in cell B15</v>
      </c>
      <c r="C15713" s="40"/>
    </row>
    <row r="15714" spans="2:3" x14ac:dyDescent="0.2">
      <c r="B15714" s="351" t="str">
        <f t="shared" si="254"/>
        <v>Input start date of historical data in cell B15</v>
      </c>
      <c r="C15714" s="40"/>
    </row>
    <row r="15715" spans="2:3" x14ac:dyDescent="0.2">
      <c r="B15715" s="351" t="str">
        <f t="shared" si="254"/>
        <v>Input start date of historical data in cell B15</v>
      </c>
      <c r="C15715" s="40"/>
    </row>
    <row r="15716" spans="2:3" x14ac:dyDescent="0.2">
      <c r="B15716" s="351" t="str">
        <f t="shared" si="254"/>
        <v>Input start date of historical data in cell B15</v>
      </c>
      <c r="C15716" s="40"/>
    </row>
    <row r="15717" spans="2:3" x14ac:dyDescent="0.2">
      <c r="B15717" s="351" t="str">
        <f t="shared" si="254"/>
        <v>Input start date of historical data in cell B15</v>
      </c>
      <c r="C15717" s="40"/>
    </row>
    <row r="15718" spans="2:3" x14ac:dyDescent="0.2">
      <c r="B15718" s="351" t="str">
        <f t="shared" si="254"/>
        <v>Input start date of historical data in cell B15</v>
      </c>
      <c r="C15718" s="40"/>
    </row>
    <row r="15719" spans="2:3" x14ac:dyDescent="0.2">
      <c r="B15719" s="351" t="str">
        <f t="shared" si="254"/>
        <v>Input start date of historical data in cell B15</v>
      </c>
      <c r="C15719" s="40"/>
    </row>
    <row r="15720" spans="2:3" x14ac:dyDescent="0.2">
      <c r="B15720" s="351" t="str">
        <f t="shared" si="254"/>
        <v>Input start date of historical data in cell B15</v>
      </c>
      <c r="C15720" s="40"/>
    </row>
    <row r="15721" spans="2:3" x14ac:dyDescent="0.2">
      <c r="B15721" s="351" t="str">
        <f t="shared" si="254"/>
        <v>Input start date of historical data in cell B15</v>
      </c>
      <c r="C15721" s="40"/>
    </row>
    <row r="15722" spans="2:3" x14ac:dyDescent="0.2">
      <c r="B15722" s="351" t="str">
        <f t="shared" si="254"/>
        <v>Input start date of historical data in cell B15</v>
      </c>
      <c r="C15722" s="40"/>
    </row>
    <row r="15723" spans="2:3" x14ac:dyDescent="0.2">
      <c r="B15723" s="351" t="str">
        <f t="shared" si="254"/>
        <v>Input start date of historical data in cell B15</v>
      </c>
      <c r="C15723" s="40"/>
    </row>
    <row r="15724" spans="2:3" x14ac:dyDescent="0.2">
      <c r="B15724" s="351" t="str">
        <f t="shared" si="254"/>
        <v>Input start date of historical data in cell B15</v>
      </c>
      <c r="C15724" s="40"/>
    </row>
    <row r="15725" spans="2:3" x14ac:dyDescent="0.2">
      <c r="B15725" s="351" t="str">
        <f t="shared" si="254"/>
        <v>Input start date of historical data in cell B15</v>
      </c>
      <c r="C15725" s="40"/>
    </row>
    <row r="15726" spans="2:3" x14ac:dyDescent="0.2">
      <c r="B15726" s="351" t="str">
        <f t="shared" si="254"/>
        <v>Input start date of historical data in cell B15</v>
      </c>
      <c r="C15726" s="40"/>
    </row>
    <row r="15727" spans="2:3" x14ac:dyDescent="0.2">
      <c r="B15727" s="351" t="str">
        <f t="shared" si="254"/>
        <v>Input start date of historical data in cell B15</v>
      </c>
      <c r="C15727" s="40"/>
    </row>
    <row r="15728" spans="2:3" x14ac:dyDescent="0.2">
      <c r="B15728" s="351" t="str">
        <f t="shared" si="254"/>
        <v>Input start date of historical data in cell B15</v>
      </c>
      <c r="C15728" s="40"/>
    </row>
    <row r="15729" spans="2:3" x14ac:dyDescent="0.2">
      <c r="B15729" s="351" t="str">
        <f t="shared" si="254"/>
        <v>Input start date of historical data in cell B15</v>
      </c>
      <c r="C15729" s="40"/>
    </row>
    <row r="15730" spans="2:3" x14ac:dyDescent="0.2">
      <c r="B15730" s="351" t="str">
        <f t="shared" si="254"/>
        <v>Input start date of historical data in cell B15</v>
      </c>
      <c r="C15730" s="40"/>
    </row>
    <row r="15731" spans="2:3" x14ac:dyDescent="0.2">
      <c r="B15731" s="351" t="str">
        <f t="shared" si="254"/>
        <v>Input start date of historical data in cell B15</v>
      </c>
      <c r="C15731" s="40"/>
    </row>
    <row r="15732" spans="2:3" x14ac:dyDescent="0.2">
      <c r="B15732" s="351" t="str">
        <f t="shared" si="254"/>
        <v>Input start date of historical data in cell B15</v>
      </c>
      <c r="C15732" s="40"/>
    </row>
    <row r="15733" spans="2:3" x14ac:dyDescent="0.2">
      <c r="B15733" s="351" t="str">
        <f t="shared" si="254"/>
        <v>Input start date of historical data in cell B15</v>
      </c>
      <c r="C15733" s="40"/>
    </row>
    <row r="15734" spans="2:3" x14ac:dyDescent="0.2">
      <c r="B15734" s="351" t="str">
        <f t="shared" si="254"/>
        <v>Input start date of historical data in cell B15</v>
      </c>
      <c r="C15734" s="40"/>
    </row>
    <row r="15735" spans="2:3" x14ac:dyDescent="0.2">
      <c r="B15735" s="351" t="str">
        <f t="shared" si="254"/>
        <v>Input start date of historical data in cell B15</v>
      </c>
      <c r="C15735" s="40"/>
    </row>
    <row r="15736" spans="2:3" x14ac:dyDescent="0.2">
      <c r="B15736" s="351" t="str">
        <f t="shared" si="254"/>
        <v>Input start date of historical data in cell B15</v>
      </c>
      <c r="C15736" s="40"/>
    </row>
    <row r="15737" spans="2:3" x14ac:dyDescent="0.2">
      <c r="B15737" s="351" t="str">
        <f t="shared" si="254"/>
        <v>Input start date of historical data in cell B15</v>
      </c>
      <c r="C15737" s="40"/>
    </row>
    <row r="15738" spans="2:3" x14ac:dyDescent="0.2">
      <c r="B15738" s="351" t="str">
        <f t="shared" si="254"/>
        <v>Input start date of historical data in cell B15</v>
      </c>
      <c r="C15738" s="40"/>
    </row>
    <row r="15739" spans="2:3" x14ac:dyDescent="0.2">
      <c r="B15739" s="351" t="str">
        <f t="shared" si="254"/>
        <v>Input start date of historical data in cell B15</v>
      </c>
      <c r="C15739" s="40"/>
    </row>
    <row r="15740" spans="2:3" x14ac:dyDescent="0.2">
      <c r="B15740" s="351" t="str">
        <f t="shared" si="254"/>
        <v>Input start date of historical data in cell B15</v>
      </c>
      <c r="C15740" s="40"/>
    </row>
    <row r="15741" spans="2:3" x14ac:dyDescent="0.2">
      <c r="B15741" s="351" t="str">
        <f t="shared" si="254"/>
        <v>Input start date of historical data in cell B15</v>
      </c>
      <c r="C15741" s="40"/>
    </row>
    <row r="15742" spans="2:3" x14ac:dyDescent="0.2">
      <c r="B15742" s="351" t="str">
        <f t="shared" si="254"/>
        <v>Input start date of historical data in cell B15</v>
      </c>
      <c r="C15742" s="40"/>
    </row>
    <row r="15743" spans="2:3" x14ac:dyDescent="0.2">
      <c r="B15743" s="351" t="str">
        <f t="shared" si="254"/>
        <v>Input start date of historical data in cell B15</v>
      </c>
      <c r="C15743" s="40"/>
    </row>
    <row r="15744" spans="2:3" x14ac:dyDescent="0.2">
      <c r="B15744" s="351" t="str">
        <f t="shared" si="254"/>
        <v>Input start date of historical data in cell B15</v>
      </c>
      <c r="C15744" s="40"/>
    </row>
    <row r="15745" spans="2:3" x14ac:dyDescent="0.2">
      <c r="B15745" s="351" t="str">
        <f t="shared" si="254"/>
        <v>Input start date of historical data in cell B15</v>
      </c>
      <c r="C15745" s="40"/>
    </row>
    <row r="15746" spans="2:3" x14ac:dyDescent="0.2">
      <c r="B15746" s="351" t="str">
        <f t="shared" si="254"/>
        <v>Input start date of historical data in cell B15</v>
      </c>
      <c r="C15746" s="40"/>
    </row>
    <row r="15747" spans="2:3" x14ac:dyDescent="0.2">
      <c r="B15747" s="351" t="str">
        <f t="shared" si="254"/>
        <v>Input start date of historical data in cell B15</v>
      </c>
      <c r="C15747" s="40"/>
    </row>
    <row r="15748" spans="2:3" x14ac:dyDescent="0.2">
      <c r="B15748" s="351" t="str">
        <f t="shared" si="254"/>
        <v>Input start date of historical data in cell B15</v>
      </c>
      <c r="C15748" s="40"/>
    </row>
    <row r="15749" spans="2:3" x14ac:dyDescent="0.2">
      <c r="B15749" s="351" t="str">
        <f t="shared" si="254"/>
        <v>Input start date of historical data in cell B15</v>
      </c>
      <c r="C15749" s="40"/>
    </row>
    <row r="15750" spans="2:3" x14ac:dyDescent="0.2">
      <c r="B15750" s="351" t="str">
        <f t="shared" si="254"/>
        <v>Input start date of historical data in cell B15</v>
      </c>
      <c r="C15750" s="40"/>
    </row>
    <row r="15751" spans="2:3" x14ac:dyDescent="0.2">
      <c r="B15751" s="351" t="str">
        <f t="shared" si="254"/>
        <v>Input start date of historical data in cell B15</v>
      </c>
      <c r="C15751" s="40"/>
    </row>
    <row r="15752" spans="2:3" x14ac:dyDescent="0.2">
      <c r="B15752" s="351" t="str">
        <f t="shared" si="254"/>
        <v>Input start date of historical data in cell B15</v>
      </c>
      <c r="C15752" s="40"/>
    </row>
    <row r="15753" spans="2:3" x14ac:dyDescent="0.2">
      <c r="B15753" s="351" t="str">
        <f t="shared" si="254"/>
        <v>Input start date of historical data in cell B15</v>
      </c>
      <c r="C15753" s="40"/>
    </row>
    <row r="15754" spans="2:3" x14ac:dyDescent="0.2">
      <c r="B15754" s="351" t="str">
        <f t="shared" si="254"/>
        <v>Input start date of historical data in cell B15</v>
      </c>
      <c r="C15754" s="40"/>
    </row>
    <row r="15755" spans="2:3" x14ac:dyDescent="0.2">
      <c r="B15755" s="351" t="str">
        <f t="shared" si="254"/>
        <v>Input start date of historical data in cell B15</v>
      </c>
      <c r="C15755" s="40"/>
    </row>
    <row r="15756" spans="2:3" x14ac:dyDescent="0.2">
      <c r="B15756" s="351" t="str">
        <f t="shared" si="254"/>
        <v>Input start date of historical data in cell B15</v>
      </c>
      <c r="C15756" s="40"/>
    </row>
    <row r="15757" spans="2:3" x14ac:dyDescent="0.2">
      <c r="B15757" s="351" t="str">
        <f t="shared" ref="B15757:B15820" si="255">IFERROR(B15756+1/24,"Input start date of historical data in cell B15")</f>
        <v>Input start date of historical data in cell B15</v>
      </c>
      <c r="C15757" s="40"/>
    </row>
    <row r="15758" spans="2:3" x14ac:dyDescent="0.2">
      <c r="B15758" s="351" t="str">
        <f t="shared" si="255"/>
        <v>Input start date of historical data in cell B15</v>
      </c>
      <c r="C15758" s="40"/>
    </row>
    <row r="15759" spans="2:3" x14ac:dyDescent="0.2">
      <c r="B15759" s="351" t="str">
        <f t="shared" si="255"/>
        <v>Input start date of historical data in cell B15</v>
      </c>
      <c r="C15759" s="40"/>
    </row>
    <row r="15760" spans="2:3" x14ac:dyDescent="0.2">
      <c r="B15760" s="351" t="str">
        <f t="shared" si="255"/>
        <v>Input start date of historical data in cell B15</v>
      </c>
      <c r="C15760" s="40"/>
    </row>
    <row r="15761" spans="2:3" x14ac:dyDescent="0.2">
      <c r="B15761" s="351" t="str">
        <f t="shared" si="255"/>
        <v>Input start date of historical data in cell B15</v>
      </c>
      <c r="C15761" s="40"/>
    </row>
    <row r="15762" spans="2:3" x14ac:dyDescent="0.2">
      <c r="B15762" s="351" t="str">
        <f t="shared" si="255"/>
        <v>Input start date of historical data in cell B15</v>
      </c>
      <c r="C15762" s="40"/>
    </row>
    <row r="15763" spans="2:3" x14ac:dyDescent="0.2">
      <c r="B15763" s="351" t="str">
        <f t="shared" si="255"/>
        <v>Input start date of historical data in cell B15</v>
      </c>
      <c r="C15763" s="40"/>
    </row>
    <row r="15764" spans="2:3" x14ac:dyDescent="0.2">
      <c r="B15764" s="351" t="str">
        <f t="shared" si="255"/>
        <v>Input start date of historical data in cell B15</v>
      </c>
      <c r="C15764" s="40"/>
    </row>
    <row r="15765" spans="2:3" x14ac:dyDescent="0.2">
      <c r="B15765" s="351" t="str">
        <f t="shared" si="255"/>
        <v>Input start date of historical data in cell B15</v>
      </c>
      <c r="C15765" s="40"/>
    </row>
    <row r="15766" spans="2:3" x14ac:dyDescent="0.2">
      <c r="B15766" s="351" t="str">
        <f t="shared" si="255"/>
        <v>Input start date of historical data in cell B15</v>
      </c>
      <c r="C15766" s="40"/>
    </row>
    <row r="15767" spans="2:3" x14ac:dyDescent="0.2">
      <c r="B15767" s="351" t="str">
        <f t="shared" si="255"/>
        <v>Input start date of historical data in cell B15</v>
      </c>
      <c r="C15767" s="40"/>
    </row>
    <row r="15768" spans="2:3" x14ac:dyDescent="0.2">
      <c r="B15768" s="351" t="str">
        <f t="shared" si="255"/>
        <v>Input start date of historical data in cell B15</v>
      </c>
      <c r="C15768" s="40"/>
    </row>
    <row r="15769" spans="2:3" x14ac:dyDescent="0.2">
      <c r="B15769" s="351" t="str">
        <f t="shared" si="255"/>
        <v>Input start date of historical data in cell B15</v>
      </c>
      <c r="C15769" s="40"/>
    </row>
    <row r="15770" spans="2:3" x14ac:dyDescent="0.2">
      <c r="B15770" s="351" t="str">
        <f t="shared" si="255"/>
        <v>Input start date of historical data in cell B15</v>
      </c>
      <c r="C15770" s="40"/>
    </row>
    <row r="15771" spans="2:3" x14ac:dyDescent="0.2">
      <c r="B15771" s="351" t="str">
        <f t="shared" si="255"/>
        <v>Input start date of historical data in cell B15</v>
      </c>
      <c r="C15771" s="40"/>
    </row>
    <row r="15772" spans="2:3" x14ac:dyDescent="0.2">
      <c r="B15772" s="351" t="str">
        <f t="shared" si="255"/>
        <v>Input start date of historical data in cell B15</v>
      </c>
      <c r="C15772" s="40"/>
    </row>
    <row r="15773" spans="2:3" x14ac:dyDescent="0.2">
      <c r="B15773" s="351" t="str">
        <f t="shared" si="255"/>
        <v>Input start date of historical data in cell B15</v>
      </c>
      <c r="C15773" s="40"/>
    </row>
    <row r="15774" spans="2:3" x14ac:dyDescent="0.2">
      <c r="B15774" s="351" t="str">
        <f t="shared" si="255"/>
        <v>Input start date of historical data in cell B15</v>
      </c>
      <c r="C15774" s="40"/>
    </row>
    <row r="15775" spans="2:3" x14ac:dyDescent="0.2">
      <c r="B15775" s="351" t="str">
        <f t="shared" si="255"/>
        <v>Input start date of historical data in cell B15</v>
      </c>
      <c r="C15775" s="40"/>
    </row>
    <row r="15776" spans="2:3" x14ac:dyDescent="0.2">
      <c r="B15776" s="351" t="str">
        <f t="shared" si="255"/>
        <v>Input start date of historical data in cell B15</v>
      </c>
      <c r="C15776" s="40"/>
    </row>
    <row r="15777" spans="2:3" x14ac:dyDescent="0.2">
      <c r="B15777" s="351" t="str">
        <f t="shared" si="255"/>
        <v>Input start date of historical data in cell B15</v>
      </c>
      <c r="C15777" s="40"/>
    </row>
    <row r="15778" spans="2:3" x14ac:dyDescent="0.2">
      <c r="B15778" s="351" t="str">
        <f t="shared" si="255"/>
        <v>Input start date of historical data in cell B15</v>
      </c>
      <c r="C15778" s="40"/>
    </row>
    <row r="15779" spans="2:3" x14ac:dyDescent="0.2">
      <c r="B15779" s="351" t="str">
        <f t="shared" si="255"/>
        <v>Input start date of historical data in cell B15</v>
      </c>
      <c r="C15779" s="40"/>
    </row>
    <row r="15780" spans="2:3" x14ac:dyDescent="0.2">
      <c r="B15780" s="351" t="str">
        <f t="shared" si="255"/>
        <v>Input start date of historical data in cell B15</v>
      </c>
      <c r="C15780" s="40"/>
    </row>
    <row r="15781" spans="2:3" x14ac:dyDescent="0.2">
      <c r="B15781" s="351" t="str">
        <f t="shared" si="255"/>
        <v>Input start date of historical data in cell B15</v>
      </c>
      <c r="C15781" s="40"/>
    </row>
    <row r="15782" spans="2:3" x14ac:dyDescent="0.2">
      <c r="B15782" s="351" t="str">
        <f t="shared" si="255"/>
        <v>Input start date of historical data in cell B15</v>
      </c>
      <c r="C15782" s="40"/>
    </row>
    <row r="15783" spans="2:3" x14ac:dyDescent="0.2">
      <c r="B15783" s="351" t="str">
        <f t="shared" si="255"/>
        <v>Input start date of historical data in cell B15</v>
      </c>
      <c r="C15783" s="40"/>
    </row>
    <row r="15784" spans="2:3" x14ac:dyDescent="0.2">
      <c r="B15784" s="351" t="str">
        <f t="shared" si="255"/>
        <v>Input start date of historical data in cell B15</v>
      </c>
      <c r="C15784" s="40"/>
    </row>
    <row r="15785" spans="2:3" x14ac:dyDescent="0.2">
      <c r="B15785" s="351" t="str">
        <f t="shared" si="255"/>
        <v>Input start date of historical data in cell B15</v>
      </c>
      <c r="C15785" s="40"/>
    </row>
    <row r="15786" spans="2:3" x14ac:dyDescent="0.2">
      <c r="B15786" s="351" t="str">
        <f t="shared" si="255"/>
        <v>Input start date of historical data in cell B15</v>
      </c>
      <c r="C15786" s="40"/>
    </row>
    <row r="15787" spans="2:3" x14ac:dyDescent="0.2">
      <c r="B15787" s="351" t="str">
        <f t="shared" si="255"/>
        <v>Input start date of historical data in cell B15</v>
      </c>
      <c r="C15787" s="40"/>
    </row>
    <row r="15788" spans="2:3" x14ac:dyDescent="0.2">
      <c r="B15788" s="351" t="str">
        <f t="shared" si="255"/>
        <v>Input start date of historical data in cell B15</v>
      </c>
      <c r="C15788" s="40"/>
    </row>
    <row r="15789" spans="2:3" x14ac:dyDescent="0.2">
      <c r="B15789" s="351" t="str">
        <f t="shared" si="255"/>
        <v>Input start date of historical data in cell B15</v>
      </c>
      <c r="C15789" s="40"/>
    </row>
    <row r="15790" spans="2:3" x14ac:dyDescent="0.2">
      <c r="B15790" s="351" t="str">
        <f t="shared" si="255"/>
        <v>Input start date of historical data in cell B15</v>
      </c>
      <c r="C15790" s="40"/>
    </row>
    <row r="15791" spans="2:3" x14ac:dyDescent="0.2">
      <c r="B15791" s="351" t="str">
        <f t="shared" si="255"/>
        <v>Input start date of historical data in cell B15</v>
      </c>
      <c r="C15791" s="40"/>
    </row>
    <row r="15792" spans="2:3" x14ac:dyDescent="0.2">
      <c r="B15792" s="351" t="str">
        <f t="shared" si="255"/>
        <v>Input start date of historical data in cell B15</v>
      </c>
      <c r="C15792" s="40"/>
    </row>
    <row r="15793" spans="2:3" x14ac:dyDescent="0.2">
      <c r="B15793" s="351" t="str">
        <f t="shared" si="255"/>
        <v>Input start date of historical data in cell B15</v>
      </c>
      <c r="C15793" s="40"/>
    </row>
    <row r="15794" spans="2:3" x14ac:dyDescent="0.2">
      <c r="B15794" s="351" t="str">
        <f t="shared" si="255"/>
        <v>Input start date of historical data in cell B15</v>
      </c>
      <c r="C15794" s="40"/>
    </row>
    <row r="15795" spans="2:3" x14ac:dyDescent="0.2">
      <c r="B15795" s="351" t="str">
        <f t="shared" si="255"/>
        <v>Input start date of historical data in cell B15</v>
      </c>
      <c r="C15795" s="40"/>
    </row>
    <row r="15796" spans="2:3" x14ac:dyDescent="0.2">
      <c r="B15796" s="351" t="str">
        <f t="shared" si="255"/>
        <v>Input start date of historical data in cell B15</v>
      </c>
      <c r="C15796" s="40"/>
    </row>
    <row r="15797" spans="2:3" x14ac:dyDescent="0.2">
      <c r="B15797" s="351" t="str">
        <f t="shared" si="255"/>
        <v>Input start date of historical data in cell B15</v>
      </c>
      <c r="C15797" s="40"/>
    </row>
    <row r="15798" spans="2:3" x14ac:dyDescent="0.2">
      <c r="B15798" s="351" t="str">
        <f t="shared" si="255"/>
        <v>Input start date of historical data in cell B15</v>
      </c>
      <c r="C15798" s="40"/>
    </row>
    <row r="15799" spans="2:3" x14ac:dyDescent="0.2">
      <c r="B15799" s="351" t="str">
        <f t="shared" si="255"/>
        <v>Input start date of historical data in cell B15</v>
      </c>
      <c r="C15799" s="40"/>
    </row>
    <row r="15800" spans="2:3" x14ac:dyDescent="0.2">
      <c r="B15800" s="351" t="str">
        <f t="shared" si="255"/>
        <v>Input start date of historical data in cell B15</v>
      </c>
      <c r="C15800" s="40"/>
    </row>
    <row r="15801" spans="2:3" x14ac:dyDescent="0.2">
      <c r="B15801" s="351" t="str">
        <f t="shared" si="255"/>
        <v>Input start date of historical data in cell B15</v>
      </c>
      <c r="C15801" s="40"/>
    </row>
    <row r="15802" spans="2:3" x14ac:dyDescent="0.2">
      <c r="B15802" s="351" t="str">
        <f t="shared" si="255"/>
        <v>Input start date of historical data in cell B15</v>
      </c>
      <c r="C15802" s="40"/>
    </row>
    <row r="15803" spans="2:3" x14ac:dyDescent="0.2">
      <c r="B15803" s="351" t="str">
        <f t="shared" si="255"/>
        <v>Input start date of historical data in cell B15</v>
      </c>
      <c r="C15803" s="40"/>
    </row>
    <row r="15804" spans="2:3" x14ac:dyDescent="0.2">
      <c r="B15804" s="351" t="str">
        <f t="shared" si="255"/>
        <v>Input start date of historical data in cell B15</v>
      </c>
      <c r="C15804" s="40"/>
    </row>
    <row r="15805" spans="2:3" x14ac:dyDescent="0.2">
      <c r="B15805" s="351" t="str">
        <f t="shared" si="255"/>
        <v>Input start date of historical data in cell B15</v>
      </c>
      <c r="C15805" s="40"/>
    </row>
    <row r="15806" spans="2:3" x14ac:dyDescent="0.2">
      <c r="B15806" s="351" t="str">
        <f t="shared" si="255"/>
        <v>Input start date of historical data in cell B15</v>
      </c>
      <c r="C15806" s="40"/>
    </row>
    <row r="15807" spans="2:3" x14ac:dyDescent="0.2">
      <c r="B15807" s="351" t="str">
        <f t="shared" si="255"/>
        <v>Input start date of historical data in cell B15</v>
      </c>
      <c r="C15807" s="40"/>
    </row>
    <row r="15808" spans="2:3" x14ac:dyDescent="0.2">
      <c r="B15808" s="351" t="str">
        <f t="shared" si="255"/>
        <v>Input start date of historical data in cell B15</v>
      </c>
      <c r="C15808" s="40"/>
    </row>
    <row r="15809" spans="2:3" x14ac:dyDescent="0.2">
      <c r="B15809" s="351" t="str">
        <f t="shared" si="255"/>
        <v>Input start date of historical data in cell B15</v>
      </c>
      <c r="C15809" s="40"/>
    </row>
    <row r="15810" spans="2:3" x14ac:dyDescent="0.2">
      <c r="B15810" s="351" t="str">
        <f t="shared" si="255"/>
        <v>Input start date of historical data in cell B15</v>
      </c>
      <c r="C15810" s="40"/>
    </row>
    <row r="15811" spans="2:3" x14ac:dyDescent="0.2">
      <c r="B15811" s="351" t="str">
        <f t="shared" si="255"/>
        <v>Input start date of historical data in cell B15</v>
      </c>
      <c r="C15811" s="40"/>
    </row>
    <row r="15812" spans="2:3" x14ac:dyDescent="0.2">
      <c r="B15812" s="351" t="str">
        <f t="shared" si="255"/>
        <v>Input start date of historical data in cell B15</v>
      </c>
      <c r="C15812" s="40"/>
    </row>
    <row r="15813" spans="2:3" x14ac:dyDescent="0.2">
      <c r="B15813" s="351" t="str">
        <f t="shared" si="255"/>
        <v>Input start date of historical data in cell B15</v>
      </c>
      <c r="C15813" s="40"/>
    </row>
    <row r="15814" spans="2:3" x14ac:dyDescent="0.2">
      <c r="B15814" s="351" t="str">
        <f t="shared" si="255"/>
        <v>Input start date of historical data in cell B15</v>
      </c>
      <c r="C15814" s="40"/>
    </row>
    <row r="15815" spans="2:3" x14ac:dyDescent="0.2">
      <c r="B15815" s="351" t="str">
        <f t="shared" si="255"/>
        <v>Input start date of historical data in cell B15</v>
      </c>
      <c r="C15815" s="40"/>
    </row>
    <row r="15816" spans="2:3" x14ac:dyDescent="0.2">
      <c r="B15816" s="351" t="str">
        <f t="shared" si="255"/>
        <v>Input start date of historical data in cell B15</v>
      </c>
      <c r="C15816" s="40"/>
    </row>
    <row r="15817" spans="2:3" x14ac:dyDescent="0.2">
      <c r="B15817" s="351" t="str">
        <f t="shared" si="255"/>
        <v>Input start date of historical data in cell B15</v>
      </c>
      <c r="C15817" s="40"/>
    </row>
    <row r="15818" spans="2:3" x14ac:dyDescent="0.2">
      <c r="B15818" s="351" t="str">
        <f t="shared" si="255"/>
        <v>Input start date of historical data in cell B15</v>
      </c>
      <c r="C15818" s="40"/>
    </row>
    <row r="15819" spans="2:3" x14ac:dyDescent="0.2">
      <c r="B15819" s="351" t="str">
        <f t="shared" si="255"/>
        <v>Input start date of historical data in cell B15</v>
      </c>
      <c r="C15819" s="40"/>
    </row>
    <row r="15820" spans="2:3" x14ac:dyDescent="0.2">
      <c r="B15820" s="351" t="str">
        <f t="shared" si="255"/>
        <v>Input start date of historical data in cell B15</v>
      </c>
      <c r="C15820" s="40"/>
    </row>
    <row r="15821" spans="2:3" x14ac:dyDescent="0.2">
      <c r="B15821" s="351" t="str">
        <f t="shared" ref="B15821:B15884" si="256">IFERROR(B15820+1/24,"Input start date of historical data in cell B15")</f>
        <v>Input start date of historical data in cell B15</v>
      </c>
      <c r="C15821" s="40"/>
    </row>
    <row r="15822" spans="2:3" x14ac:dyDescent="0.2">
      <c r="B15822" s="351" t="str">
        <f t="shared" si="256"/>
        <v>Input start date of historical data in cell B15</v>
      </c>
      <c r="C15822" s="40"/>
    </row>
    <row r="15823" spans="2:3" x14ac:dyDescent="0.2">
      <c r="B15823" s="351" t="str">
        <f t="shared" si="256"/>
        <v>Input start date of historical data in cell B15</v>
      </c>
      <c r="C15823" s="40"/>
    </row>
    <row r="15824" spans="2:3" x14ac:dyDescent="0.2">
      <c r="B15824" s="351" t="str">
        <f t="shared" si="256"/>
        <v>Input start date of historical data in cell B15</v>
      </c>
      <c r="C15824" s="40"/>
    </row>
    <row r="15825" spans="2:3" x14ac:dyDescent="0.2">
      <c r="B15825" s="351" t="str">
        <f t="shared" si="256"/>
        <v>Input start date of historical data in cell B15</v>
      </c>
      <c r="C15825" s="40"/>
    </row>
    <row r="15826" spans="2:3" x14ac:dyDescent="0.2">
      <c r="B15826" s="351" t="str">
        <f t="shared" si="256"/>
        <v>Input start date of historical data in cell B15</v>
      </c>
      <c r="C15826" s="40"/>
    </row>
    <row r="15827" spans="2:3" x14ac:dyDescent="0.2">
      <c r="B15827" s="351" t="str">
        <f t="shared" si="256"/>
        <v>Input start date of historical data in cell B15</v>
      </c>
      <c r="C15827" s="40"/>
    </row>
    <row r="15828" spans="2:3" x14ac:dyDescent="0.2">
      <c r="B15828" s="351" t="str">
        <f t="shared" si="256"/>
        <v>Input start date of historical data in cell B15</v>
      </c>
      <c r="C15828" s="40"/>
    </row>
    <row r="15829" spans="2:3" x14ac:dyDescent="0.2">
      <c r="B15829" s="351" t="str">
        <f t="shared" si="256"/>
        <v>Input start date of historical data in cell B15</v>
      </c>
      <c r="C15829" s="40"/>
    </row>
    <row r="15830" spans="2:3" x14ac:dyDescent="0.2">
      <c r="B15830" s="351" t="str">
        <f t="shared" si="256"/>
        <v>Input start date of historical data in cell B15</v>
      </c>
      <c r="C15830" s="40"/>
    </row>
    <row r="15831" spans="2:3" x14ac:dyDescent="0.2">
      <c r="B15831" s="351" t="str">
        <f t="shared" si="256"/>
        <v>Input start date of historical data in cell B15</v>
      </c>
      <c r="C15831" s="40"/>
    </row>
    <row r="15832" spans="2:3" x14ac:dyDescent="0.2">
      <c r="B15832" s="351" t="str">
        <f t="shared" si="256"/>
        <v>Input start date of historical data in cell B15</v>
      </c>
      <c r="C15832" s="40"/>
    </row>
    <row r="15833" spans="2:3" x14ac:dyDescent="0.2">
      <c r="B15833" s="351" t="str">
        <f t="shared" si="256"/>
        <v>Input start date of historical data in cell B15</v>
      </c>
      <c r="C15833" s="40"/>
    </row>
    <row r="15834" spans="2:3" x14ac:dyDescent="0.2">
      <c r="B15834" s="351" t="str">
        <f t="shared" si="256"/>
        <v>Input start date of historical data in cell B15</v>
      </c>
      <c r="C15834" s="40"/>
    </row>
    <row r="15835" spans="2:3" x14ac:dyDescent="0.2">
      <c r="B15835" s="351" t="str">
        <f t="shared" si="256"/>
        <v>Input start date of historical data in cell B15</v>
      </c>
      <c r="C15835" s="40"/>
    </row>
    <row r="15836" spans="2:3" x14ac:dyDescent="0.2">
      <c r="B15836" s="351" t="str">
        <f t="shared" si="256"/>
        <v>Input start date of historical data in cell B15</v>
      </c>
      <c r="C15836" s="40"/>
    </row>
    <row r="15837" spans="2:3" x14ac:dyDescent="0.2">
      <c r="B15837" s="351" t="str">
        <f t="shared" si="256"/>
        <v>Input start date of historical data in cell B15</v>
      </c>
      <c r="C15837" s="40"/>
    </row>
    <row r="15838" spans="2:3" x14ac:dyDescent="0.2">
      <c r="B15838" s="351" t="str">
        <f t="shared" si="256"/>
        <v>Input start date of historical data in cell B15</v>
      </c>
      <c r="C15838" s="40"/>
    </row>
    <row r="15839" spans="2:3" x14ac:dyDescent="0.2">
      <c r="B15839" s="351" t="str">
        <f t="shared" si="256"/>
        <v>Input start date of historical data in cell B15</v>
      </c>
      <c r="C15839" s="40"/>
    </row>
    <row r="15840" spans="2:3" x14ac:dyDescent="0.2">
      <c r="B15840" s="351" t="str">
        <f t="shared" si="256"/>
        <v>Input start date of historical data in cell B15</v>
      </c>
      <c r="C15840" s="40"/>
    </row>
    <row r="15841" spans="2:3" x14ac:dyDescent="0.2">
      <c r="B15841" s="351" t="str">
        <f t="shared" si="256"/>
        <v>Input start date of historical data in cell B15</v>
      </c>
      <c r="C15841" s="40"/>
    </row>
    <row r="15842" spans="2:3" x14ac:dyDescent="0.2">
      <c r="B15842" s="351" t="str">
        <f t="shared" si="256"/>
        <v>Input start date of historical data in cell B15</v>
      </c>
      <c r="C15842" s="40"/>
    </row>
    <row r="15843" spans="2:3" x14ac:dyDescent="0.2">
      <c r="B15843" s="351" t="str">
        <f t="shared" si="256"/>
        <v>Input start date of historical data in cell B15</v>
      </c>
      <c r="C15843" s="40"/>
    </row>
    <row r="15844" spans="2:3" x14ac:dyDescent="0.2">
      <c r="B15844" s="351" t="str">
        <f t="shared" si="256"/>
        <v>Input start date of historical data in cell B15</v>
      </c>
      <c r="C15844" s="40"/>
    </row>
    <row r="15845" spans="2:3" x14ac:dyDescent="0.2">
      <c r="B15845" s="351" t="str">
        <f t="shared" si="256"/>
        <v>Input start date of historical data in cell B15</v>
      </c>
      <c r="C15845" s="40"/>
    </row>
    <row r="15846" spans="2:3" x14ac:dyDescent="0.2">
      <c r="B15846" s="351" t="str">
        <f t="shared" si="256"/>
        <v>Input start date of historical data in cell B15</v>
      </c>
      <c r="C15846" s="40"/>
    </row>
    <row r="15847" spans="2:3" x14ac:dyDescent="0.2">
      <c r="B15847" s="351" t="str">
        <f t="shared" si="256"/>
        <v>Input start date of historical data in cell B15</v>
      </c>
      <c r="C15847" s="40"/>
    </row>
    <row r="15848" spans="2:3" x14ac:dyDescent="0.2">
      <c r="B15848" s="351" t="str">
        <f t="shared" si="256"/>
        <v>Input start date of historical data in cell B15</v>
      </c>
      <c r="C15848" s="40"/>
    </row>
    <row r="15849" spans="2:3" x14ac:dyDescent="0.2">
      <c r="B15849" s="351" t="str">
        <f t="shared" si="256"/>
        <v>Input start date of historical data in cell B15</v>
      </c>
      <c r="C15849" s="40"/>
    </row>
    <row r="15850" spans="2:3" x14ac:dyDescent="0.2">
      <c r="B15850" s="351" t="str">
        <f t="shared" si="256"/>
        <v>Input start date of historical data in cell B15</v>
      </c>
      <c r="C15850" s="40"/>
    </row>
    <row r="15851" spans="2:3" x14ac:dyDescent="0.2">
      <c r="B15851" s="351" t="str">
        <f t="shared" si="256"/>
        <v>Input start date of historical data in cell B15</v>
      </c>
      <c r="C15851" s="40"/>
    </row>
    <row r="15852" spans="2:3" x14ac:dyDescent="0.2">
      <c r="B15852" s="351" t="str">
        <f t="shared" si="256"/>
        <v>Input start date of historical data in cell B15</v>
      </c>
      <c r="C15852" s="40"/>
    </row>
    <row r="15853" spans="2:3" x14ac:dyDescent="0.2">
      <c r="B15853" s="351" t="str">
        <f t="shared" si="256"/>
        <v>Input start date of historical data in cell B15</v>
      </c>
      <c r="C15853" s="40"/>
    </row>
    <row r="15854" spans="2:3" x14ac:dyDescent="0.2">
      <c r="B15854" s="351" t="str">
        <f t="shared" si="256"/>
        <v>Input start date of historical data in cell B15</v>
      </c>
      <c r="C15854" s="40"/>
    </row>
    <row r="15855" spans="2:3" x14ac:dyDescent="0.2">
      <c r="B15855" s="351" t="str">
        <f t="shared" si="256"/>
        <v>Input start date of historical data in cell B15</v>
      </c>
      <c r="C15855" s="40"/>
    </row>
    <row r="15856" spans="2:3" x14ac:dyDescent="0.2">
      <c r="B15856" s="351" t="str">
        <f t="shared" si="256"/>
        <v>Input start date of historical data in cell B15</v>
      </c>
      <c r="C15856" s="40"/>
    </row>
    <row r="15857" spans="2:3" x14ac:dyDescent="0.2">
      <c r="B15857" s="351" t="str">
        <f t="shared" si="256"/>
        <v>Input start date of historical data in cell B15</v>
      </c>
      <c r="C15857" s="40"/>
    </row>
    <row r="15858" spans="2:3" x14ac:dyDescent="0.2">
      <c r="B15858" s="351" t="str">
        <f t="shared" si="256"/>
        <v>Input start date of historical data in cell B15</v>
      </c>
      <c r="C15858" s="40"/>
    </row>
    <row r="15859" spans="2:3" x14ac:dyDescent="0.2">
      <c r="B15859" s="351" t="str">
        <f t="shared" si="256"/>
        <v>Input start date of historical data in cell B15</v>
      </c>
      <c r="C15859" s="40"/>
    </row>
    <row r="15860" spans="2:3" x14ac:dyDescent="0.2">
      <c r="B15860" s="351" t="str">
        <f t="shared" si="256"/>
        <v>Input start date of historical data in cell B15</v>
      </c>
      <c r="C15860" s="40"/>
    </row>
    <row r="15861" spans="2:3" x14ac:dyDescent="0.2">
      <c r="B15861" s="351" t="str">
        <f t="shared" si="256"/>
        <v>Input start date of historical data in cell B15</v>
      </c>
      <c r="C15861" s="40"/>
    </row>
    <row r="15862" spans="2:3" x14ac:dyDescent="0.2">
      <c r="B15862" s="351" t="str">
        <f t="shared" si="256"/>
        <v>Input start date of historical data in cell B15</v>
      </c>
      <c r="C15862" s="40"/>
    </row>
    <row r="15863" spans="2:3" x14ac:dyDescent="0.2">
      <c r="B15863" s="351" t="str">
        <f t="shared" si="256"/>
        <v>Input start date of historical data in cell B15</v>
      </c>
      <c r="C15863" s="40"/>
    </row>
    <row r="15864" spans="2:3" x14ac:dyDescent="0.2">
      <c r="B15864" s="351" t="str">
        <f t="shared" si="256"/>
        <v>Input start date of historical data in cell B15</v>
      </c>
      <c r="C15864" s="40"/>
    </row>
    <row r="15865" spans="2:3" x14ac:dyDescent="0.2">
      <c r="B15865" s="351" t="str">
        <f t="shared" si="256"/>
        <v>Input start date of historical data in cell B15</v>
      </c>
      <c r="C15865" s="40"/>
    </row>
    <row r="15866" spans="2:3" x14ac:dyDescent="0.2">
      <c r="B15866" s="351" t="str">
        <f t="shared" si="256"/>
        <v>Input start date of historical data in cell B15</v>
      </c>
      <c r="C15866" s="40"/>
    </row>
    <row r="15867" spans="2:3" x14ac:dyDescent="0.2">
      <c r="B15867" s="351" t="str">
        <f t="shared" si="256"/>
        <v>Input start date of historical data in cell B15</v>
      </c>
      <c r="C15867" s="40"/>
    </row>
    <row r="15868" spans="2:3" x14ac:dyDescent="0.2">
      <c r="B15868" s="351" t="str">
        <f t="shared" si="256"/>
        <v>Input start date of historical data in cell B15</v>
      </c>
      <c r="C15868" s="40"/>
    </row>
    <row r="15869" spans="2:3" x14ac:dyDescent="0.2">
      <c r="B15869" s="351" t="str">
        <f t="shared" si="256"/>
        <v>Input start date of historical data in cell B15</v>
      </c>
      <c r="C15869" s="40"/>
    </row>
    <row r="15870" spans="2:3" x14ac:dyDescent="0.2">
      <c r="B15870" s="351" t="str">
        <f t="shared" si="256"/>
        <v>Input start date of historical data in cell B15</v>
      </c>
      <c r="C15870" s="40"/>
    </row>
    <row r="15871" spans="2:3" x14ac:dyDescent="0.2">
      <c r="B15871" s="351" t="str">
        <f t="shared" si="256"/>
        <v>Input start date of historical data in cell B15</v>
      </c>
      <c r="C15871" s="40"/>
    </row>
    <row r="15872" spans="2:3" x14ac:dyDescent="0.2">
      <c r="B15872" s="351" t="str">
        <f t="shared" si="256"/>
        <v>Input start date of historical data in cell B15</v>
      </c>
      <c r="C15872" s="40"/>
    </row>
    <row r="15873" spans="2:3" x14ac:dyDescent="0.2">
      <c r="B15873" s="351" t="str">
        <f t="shared" si="256"/>
        <v>Input start date of historical data in cell B15</v>
      </c>
      <c r="C15873" s="40"/>
    </row>
    <row r="15874" spans="2:3" x14ac:dyDescent="0.2">
      <c r="B15874" s="351" t="str">
        <f t="shared" si="256"/>
        <v>Input start date of historical data in cell B15</v>
      </c>
      <c r="C15874" s="40"/>
    </row>
    <row r="15875" spans="2:3" x14ac:dyDescent="0.2">
      <c r="B15875" s="351" t="str">
        <f t="shared" si="256"/>
        <v>Input start date of historical data in cell B15</v>
      </c>
      <c r="C15875" s="40"/>
    </row>
    <row r="15876" spans="2:3" x14ac:dyDescent="0.2">
      <c r="B15876" s="351" t="str">
        <f t="shared" si="256"/>
        <v>Input start date of historical data in cell B15</v>
      </c>
      <c r="C15876" s="40"/>
    </row>
    <row r="15877" spans="2:3" x14ac:dyDescent="0.2">
      <c r="B15877" s="351" t="str">
        <f t="shared" si="256"/>
        <v>Input start date of historical data in cell B15</v>
      </c>
      <c r="C15877" s="40"/>
    </row>
    <row r="15878" spans="2:3" x14ac:dyDescent="0.2">
      <c r="B15878" s="351" t="str">
        <f t="shared" si="256"/>
        <v>Input start date of historical data in cell B15</v>
      </c>
      <c r="C15878" s="40"/>
    </row>
    <row r="15879" spans="2:3" x14ac:dyDescent="0.2">
      <c r="B15879" s="351" t="str">
        <f t="shared" si="256"/>
        <v>Input start date of historical data in cell B15</v>
      </c>
      <c r="C15879" s="40"/>
    </row>
    <row r="15880" spans="2:3" x14ac:dyDescent="0.2">
      <c r="B15880" s="351" t="str">
        <f t="shared" si="256"/>
        <v>Input start date of historical data in cell B15</v>
      </c>
      <c r="C15880" s="40"/>
    </row>
    <row r="15881" spans="2:3" x14ac:dyDescent="0.2">
      <c r="B15881" s="351" t="str">
        <f t="shared" si="256"/>
        <v>Input start date of historical data in cell B15</v>
      </c>
      <c r="C15881" s="40"/>
    </row>
    <row r="15882" spans="2:3" x14ac:dyDescent="0.2">
      <c r="B15882" s="351" t="str">
        <f t="shared" si="256"/>
        <v>Input start date of historical data in cell B15</v>
      </c>
      <c r="C15882" s="40"/>
    </row>
    <row r="15883" spans="2:3" x14ac:dyDescent="0.2">
      <c r="B15883" s="351" t="str">
        <f t="shared" si="256"/>
        <v>Input start date of historical data in cell B15</v>
      </c>
      <c r="C15883" s="40"/>
    </row>
    <row r="15884" spans="2:3" x14ac:dyDescent="0.2">
      <c r="B15884" s="351" t="str">
        <f t="shared" si="256"/>
        <v>Input start date of historical data in cell B15</v>
      </c>
      <c r="C15884" s="40"/>
    </row>
    <row r="15885" spans="2:3" x14ac:dyDescent="0.2">
      <c r="B15885" s="351" t="str">
        <f t="shared" ref="B15885:B15948" si="257">IFERROR(B15884+1/24,"Input start date of historical data in cell B15")</f>
        <v>Input start date of historical data in cell B15</v>
      </c>
      <c r="C15885" s="40"/>
    </row>
    <row r="15886" spans="2:3" x14ac:dyDescent="0.2">
      <c r="B15886" s="351" t="str">
        <f t="shared" si="257"/>
        <v>Input start date of historical data in cell B15</v>
      </c>
      <c r="C15886" s="40"/>
    </row>
    <row r="15887" spans="2:3" x14ac:dyDescent="0.2">
      <c r="B15887" s="351" t="str">
        <f t="shared" si="257"/>
        <v>Input start date of historical data in cell B15</v>
      </c>
      <c r="C15887" s="40"/>
    </row>
    <row r="15888" spans="2:3" x14ac:dyDescent="0.2">
      <c r="B15888" s="351" t="str">
        <f t="shared" si="257"/>
        <v>Input start date of historical data in cell B15</v>
      </c>
      <c r="C15888" s="40"/>
    </row>
    <row r="15889" spans="2:3" x14ac:dyDescent="0.2">
      <c r="B15889" s="351" t="str">
        <f t="shared" si="257"/>
        <v>Input start date of historical data in cell B15</v>
      </c>
      <c r="C15889" s="40"/>
    </row>
    <row r="15890" spans="2:3" x14ac:dyDescent="0.2">
      <c r="B15890" s="351" t="str">
        <f t="shared" si="257"/>
        <v>Input start date of historical data in cell B15</v>
      </c>
      <c r="C15890" s="40"/>
    </row>
    <row r="15891" spans="2:3" x14ac:dyDescent="0.2">
      <c r="B15891" s="351" t="str">
        <f t="shared" si="257"/>
        <v>Input start date of historical data in cell B15</v>
      </c>
      <c r="C15891" s="40"/>
    </row>
    <row r="15892" spans="2:3" x14ac:dyDescent="0.2">
      <c r="B15892" s="351" t="str">
        <f t="shared" si="257"/>
        <v>Input start date of historical data in cell B15</v>
      </c>
      <c r="C15892" s="40"/>
    </row>
    <row r="15893" spans="2:3" x14ac:dyDescent="0.2">
      <c r="B15893" s="351" t="str">
        <f t="shared" si="257"/>
        <v>Input start date of historical data in cell B15</v>
      </c>
      <c r="C15893" s="40"/>
    </row>
    <row r="15894" spans="2:3" x14ac:dyDescent="0.2">
      <c r="B15894" s="351" t="str">
        <f t="shared" si="257"/>
        <v>Input start date of historical data in cell B15</v>
      </c>
      <c r="C15894" s="40"/>
    </row>
    <row r="15895" spans="2:3" x14ac:dyDescent="0.2">
      <c r="B15895" s="351" t="str">
        <f t="shared" si="257"/>
        <v>Input start date of historical data in cell B15</v>
      </c>
      <c r="C15895" s="40"/>
    </row>
    <row r="15896" spans="2:3" x14ac:dyDescent="0.2">
      <c r="B15896" s="351" t="str">
        <f t="shared" si="257"/>
        <v>Input start date of historical data in cell B15</v>
      </c>
      <c r="C15896" s="40"/>
    </row>
    <row r="15897" spans="2:3" x14ac:dyDescent="0.2">
      <c r="B15897" s="351" t="str">
        <f t="shared" si="257"/>
        <v>Input start date of historical data in cell B15</v>
      </c>
      <c r="C15897" s="40"/>
    </row>
    <row r="15898" spans="2:3" x14ac:dyDescent="0.2">
      <c r="B15898" s="351" t="str">
        <f t="shared" si="257"/>
        <v>Input start date of historical data in cell B15</v>
      </c>
      <c r="C15898" s="40"/>
    </row>
    <row r="15899" spans="2:3" x14ac:dyDescent="0.2">
      <c r="B15899" s="351" t="str">
        <f t="shared" si="257"/>
        <v>Input start date of historical data in cell B15</v>
      </c>
      <c r="C15899" s="40"/>
    </row>
    <row r="15900" spans="2:3" x14ac:dyDescent="0.2">
      <c r="B15900" s="351" t="str">
        <f t="shared" si="257"/>
        <v>Input start date of historical data in cell B15</v>
      </c>
      <c r="C15900" s="40"/>
    </row>
    <row r="15901" spans="2:3" x14ac:dyDescent="0.2">
      <c r="B15901" s="351" t="str">
        <f t="shared" si="257"/>
        <v>Input start date of historical data in cell B15</v>
      </c>
      <c r="C15901" s="40"/>
    </row>
    <row r="15902" spans="2:3" x14ac:dyDescent="0.2">
      <c r="B15902" s="351" t="str">
        <f t="shared" si="257"/>
        <v>Input start date of historical data in cell B15</v>
      </c>
      <c r="C15902" s="40"/>
    </row>
    <row r="15903" spans="2:3" x14ac:dyDescent="0.2">
      <c r="B15903" s="351" t="str">
        <f t="shared" si="257"/>
        <v>Input start date of historical data in cell B15</v>
      </c>
      <c r="C15903" s="40"/>
    </row>
    <row r="15904" spans="2:3" x14ac:dyDescent="0.2">
      <c r="B15904" s="351" t="str">
        <f t="shared" si="257"/>
        <v>Input start date of historical data in cell B15</v>
      </c>
      <c r="C15904" s="40"/>
    </row>
    <row r="15905" spans="2:3" x14ac:dyDescent="0.2">
      <c r="B15905" s="351" t="str">
        <f t="shared" si="257"/>
        <v>Input start date of historical data in cell B15</v>
      </c>
      <c r="C15905" s="40"/>
    </row>
    <row r="15906" spans="2:3" x14ac:dyDescent="0.2">
      <c r="B15906" s="351" t="str">
        <f t="shared" si="257"/>
        <v>Input start date of historical data in cell B15</v>
      </c>
      <c r="C15906" s="40"/>
    </row>
    <row r="15907" spans="2:3" x14ac:dyDescent="0.2">
      <c r="B15907" s="351" t="str">
        <f t="shared" si="257"/>
        <v>Input start date of historical data in cell B15</v>
      </c>
      <c r="C15907" s="40"/>
    </row>
    <row r="15908" spans="2:3" x14ac:dyDescent="0.2">
      <c r="B15908" s="351" t="str">
        <f t="shared" si="257"/>
        <v>Input start date of historical data in cell B15</v>
      </c>
      <c r="C15908" s="40"/>
    </row>
    <row r="15909" spans="2:3" x14ac:dyDescent="0.2">
      <c r="B15909" s="351" t="str">
        <f t="shared" si="257"/>
        <v>Input start date of historical data in cell B15</v>
      </c>
      <c r="C15909" s="40"/>
    </row>
    <row r="15910" spans="2:3" x14ac:dyDescent="0.2">
      <c r="B15910" s="351" t="str">
        <f t="shared" si="257"/>
        <v>Input start date of historical data in cell B15</v>
      </c>
      <c r="C15910" s="40"/>
    </row>
    <row r="15911" spans="2:3" x14ac:dyDescent="0.2">
      <c r="B15911" s="351" t="str">
        <f t="shared" si="257"/>
        <v>Input start date of historical data in cell B15</v>
      </c>
      <c r="C15911" s="40"/>
    </row>
    <row r="15912" spans="2:3" x14ac:dyDescent="0.2">
      <c r="B15912" s="351" t="str">
        <f t="shared" si="257"/>
        <v>Input start date of historical data in cell B15</v>
      </c>
      <c r="C15912" s="40"/>
    </row>
    <row r="15913" spans="2:3" x14ac:dyDescent="0.2">
      <c r="B15913" s="351" t="str">
        <f t="shared" si="257"/>
        <v>Input start date of historical data in cell B15</v>
      </c>
      <c r="C15913" s="40"/>
    </row>
    <row r="15914" spans="2:3" x14ac:dyDescent="0.2">
      <c r="B15914" s="351" t="str">
        <f t="shared" si="257"/>
        <v>Input start date of historical data in cell B15</v>
      </c>
      <c r="C15914" s="40"/>
    </row>
    <row r="15915" spans="2:3" x14ac:dyDescent="0.2">
      <c r="B15915" s="351" t="str">
        <f t="shared" si="257"/>
        <v>Input start date of historical data in cell B15</v>
      </c>
      <c r="C15915" s="40"/>
    </row>
    <row r="15916" spans="2:3" x14ac:dyDescent="0.2">
      <c r="B15916" s="351" t="str">
        <f t="shared" si="257"/>
        <v>Input start date of historical data in cell B15</v>
      </c>
      <c r="C15916" s="40"/>
    </row>
    <row r="15917" spans="2:3" x14ac:dyDescent="0.2">
      <c r="B15917" s="351" t="str">
        <f t="shared" si="257"/>
        <v>Input start date of historical data in cell B15</v>
      </c>
      <c r="C15917" s="40"/>
    </row>
    <row r="15918" spans="2:3" x14ac:dyDescent="0.2">
      <c r="B15918" s="351" t="str">
        <f t="shared" si="257"/>
        <v>Input start date of historical data in cell B15</v>
      </c>
      <c r="C15918" s="40"/>
    </row>
    <row r="15919" spans="2:3" x14ac:dyDescent="0.2">
      <c r="B15919" s="351" t="str">
        <f t="shared" si="257"/>
        <v>Input start date of historical data in cell B15</v>
      </c>
      <c r="C15919" s="40"/>
    </row>
    <row r="15920" spans="2:3" x14ac:dyDescent="0.2">
      <c r="B15920" s="351" t="str">
        <f t="shared" si="257"/>
        <v>Input start date of historical data in cell B15</v>
      </c>
      <c r="C15920" s="40"/>
    </row>
    <row r="15921" spans="2:3" x14ac:dyDescent="0.2">
      <c r="B15921" s="351" t="str">
        <f t="shared" si="257"/>
        <v>Input start date of historical data in cell B15</v>
      </c>
      <c r="C15921" s="40"/>
    </row>
    <row r="15922" spans="2:3" x14ac:dyDescent="0.2">
      <c r="B15922" s="351" t="str">
        <f t="shared" si="257"/>
        <v>Input start date of historical data in cell B15</v>
      </c>
      <c r="C15922" s="40"/>
    </row>
    <row r="15923" spans="2:3" x14ac:dyDescent="0.2">
      <c r="B15923" s="351" t="str">
        <f t="shared" si="257"/>
        <v>Input start date of historical data in cell B15</v>
      </c>
      <c r="C15923" s="40"/>
    </row>
    <row r="15924" spans="2:3" x14ac:dyDescent="0.2">
      <c r="B15924" s="351" t="str">
        <f t="shared" si="257"/>
        <v>Input start date of historical data in cell B15</v>
      </c>
      <c r="C15924" s="40"/>
    </row>
    <row r="15925" spans="2:3" x14ac:dyDescent="0.2">
      <c r="B15925" s="351" t="str">
        <f t="shared" si="257"/>
        <v>Input start date of historical data in cell B15</v>
      </c>
      <c r="C15925" s="40"/>
    </row>
    <row r="15926" spans="2:3" x14ac:dyDescent="0.2">
      <c r="B15926" s="351" t="str">
        <f t="shared" si="257"/>
        <v>Input start date of historical data in cell B15</v>
      </c>
      <c r="C15926" s="40"/>
    </row>
    <row r="15927" spans="2:3" x14ac:dyDescent="0.2">
      <c r="B15927" s="351" t="str">
        <f t="shared" si="257"/>
        <v>Input start date of historical data in cell B15</v>
      </c>
      <c r="C15927" s="40"/>
    </row>
    <row r="15928" spans="2:3" x14ac:dyDescent="0.2">
      <c r="B15928" s="351" t="str">
        <f t="shared" si="257"/>
        <v>Input start date of historical data in cell B15</v>
      </c>
      <c r="C15928" s="40"/>
    </row>
    <row r="15929" spans="2:3" x14ac:dyDescent="0.2">
      <c r="B15929" s="351" t="str">
        <f t="shared" si="257"/>
        <v>Input start date of historical data in cell B15</v>
      </c>
      <c r="C15929" s="40"/>
    </row>
    <row r="15930" spans="2:3" x14ac:dyDescent="0.2">
      <c r="B15930" s="351" t="str">
        <f t="shared" si="257"/>
        <v>Input start date of historical data in cell B15</v>
      </c>
      <c r="C15930" s="40"/>
    </row>
    <row r="15931" spans="2:3" x14ac:dyDescent="0.2">
      <c r="B15931" s="351" t="str">
        <f t="shared" si="257"/>
        <v>Input start date of historical data in cell B15</v>
      </c>
      <c r="C15931" s="40"/>
    </row>
    <row r="15932" spans="2:3" x14ac:dyDescent="0.2">
      <c r="B15932" s="351" t="str">
        <f t="shared" si="257"/>
        <v>Input start date of historical data in cell B15</v>
      </c>
      <c r="C15932" s="40"/>
    </row>
    <row r="15933" spans="2:3" x14ac:dyDescent="0.2">
      <c r="B15933" s="351" t="str">
        <f t="shared" si="257"/>
        <v>Input start date of historical data in cell B15</v>
      </c>
      <c r="C15933" s="40"/>
    </row>
    <row r="15934" spans="2:3" x14ac:dyDescent="0.2">
      <c r="B15934" s="351" t="str">
        <f t="shared" si="257"/>
        <v>Input start date of historical data in cell B15</v>
      </c>
      <c r="C15934" s="40"/>
    </row>
    <row r="15935" spans="2:3" x14ac:dyDescent="0.2">
      <c r="B15935" s="351" t="str">
        <f t="shared" si="257"/>
        <v>Input start date of historical data in cell B15</v>
      </c>
      <c r="C15935" s="40"/>
    </row>
    <row r="15936" spans="2:3" x14ac:dyDescent="0.2">
      <c r="B15936" s="351" t="str">
        <f t="shared" si="257"/>
        <v>Input start date of historical data in cell B15</v>
      </c>
      <c r="C15936" s="40"/>
    </row>
    <row r="15937" spans="2:3" x14ac:dyDescent="0.2">
      <c r="B15937" s="351" t="str">
        <f t="shared" si="257"/>
        <v>Input start date of historical data in cell B15</v>
      </c>
      <c r="C15937" s="40"/>
    </row>
    <row r="15938" spans="2:3" x14ac:dyDescent="0.2">
      <c r="B15938" s="351" t="str">
        <f t="shared" si="257"/>
        <v>Input start date of historical data in cell B15</v>
      </c>
      <c r="C15938" s="40"/>
    </row>
    <row r="15939" spans="2:3" x14ac:dyDescent="0.2">
      <c r="B15939" s="351" t="str">
        <f t="shared" si="257"/>
        <v>Input start date of historical data in cell B15</v>
      </c>
      <c r="C15939" s="40"/>
    </row>
    <row r="15940" spans="2:3" x14ac:dyDescent="0.2">
      <c r="B15940" s="351" t="str">
        <f t="shared" si="257"/>
        <v>Input start date of historical data in cell B15</v>
      </c>
      <c r="C15940" s="40"/>
    </row>
    <row r="15941" spans="2:3" x14ac:dyDescent="0.2">
      <c r="B15941" s="351" t="str">
        <f t="shared" si="257"/>
        <v>Input start date of historical data in cell B15</v>
      </c>
      <c r="C15941" s="40"/>
    </row>
    <row r="15942" spans="2:3" x14ac:dyDescent="0.2">
      <c r="B15942" s="351" t="str">
        <f t="shared" si="257"/>
        <v>Input start date of historical data in cell B15</v>
      </c>
      <c r="C15942" s="40"/>
    </row>
    <row r="15943" spans="2:3" x14ac:dyDescent="0.2">
      <c r="B15943" s="351" t="str">
        <f t="shared" si="257"/>
        <v>Input start date of historical data in cell B15</v>
      </c>
      <c r="C15943" s="40"/>
    </row>
    <row r="15944" spans="2:3" x14ac:dyDescent="0.2">
      <c r="B15944" s="351" t="str">
        <f t="shared" si="257"/>
        <v>Input start date of historical data in cell B15</v>
      </c>
      <c r="C15944" s="40"/>
    </row>
    <row r="15945" spans="2:3" x14ac:dyDescent="0.2">
      <c r="B15945" s="351" t="str">
        <f t="shared" si="257"/>
        <v>Input start date of historical data in cell B15</v>
      </c>
      <c r="C15945" s="40"/>
    </row>
    <row r="15946" spans="2:3" x14ac:dyDescent="0.2">
      <c r="B15946" s="351" t="str">
        <f t="shared" si="257"/>
        <v>Input start date of historical data in cell B15</v>
      </c>
      <c r="C15946" s="40"/>
    </row>
    <row r="15947" spans="2:3" x14ac:dyDescent="0.2">
      <c r="B15947" s="351" t="str">
        <f t="shared" si="257"/>
        <v>Input start date of historical data in cell B15</v>
      </c>
      <c r="C15947" s="40"/>
    </row>
    <row r="15948" spans="2:3" x14ac:dyDescent="0.2">
      <c r="B15948" s="351" t="str">
        <f t="shared" si="257"/>
        <v>Input start date of historical data in cell B15</v>
      </c>
      <c r="C15948" s="40"/>
    </row>
    <row r="15949" spans="2:3" x14ac:dyDescent="0.2">
      <c r="B15949" s="351" t="str">
        <f t="shared" ref="B15949:B16012" si="258">IFERROR(B15948+1/24,"Input start date of historical data in cell B15")</f>
        <v>Input start date of historical data in cell B15</v>
      </c>
      <c r="C15949" s="40"/>
    </row>
    <row r="15950" spans="2:3" x14ac:dyDescent="0.2">
      <c r="B15950" s="351" t="str">
        <f t="shared" si="258"/>
        <v>Input start date of historical data in cell B15</v>
      </c>
      <c r="C15950" s="40"/>
    </row>
    <row r="15951" spans="2:3" x14ac:dyDescent="0.2">
      <c r="B15951" s="351" t="str">
        <f t="shared" si="258"/>
        <v>Input start date of historical data in cell B15</v>
      </c>
      <c r="C15951" s="40"/>
    </row>
    <row r="15952" spans="2:3" x14ac:dyDescent="0.2">
      <c r="B15952" s="351" t="str">
        <f t="shared" si="258"/>
        <v>Input start date of historical data in cell B15</v>
      </c>
      <c r="C15952" s="40"/>
    </row>
    <row r="15953" spans="2:3" x14ac:dyDescent="0.2">
      <c r="B15953" s="351" t="str">
        <f t="shared" si="258"/>
        <v>Input start date of historical data in cell B15</v>
      </c>
      <c r="C15953" s="40"/>
    </row>
    <row r="15954" spans="2:3" x14ac:dyDescent="0.2">
      <c r="B15954" s="351" t="str">
        <f t="shared" si="258"/>
        <v>Input start date of historical data in cell B15</v>
      </c>
      <c r="C15954" s="40"/>
    </row>
    <row r="15955" spans="2:3" x14ac:dyDescent="0.2">
      <c r="B15955" s="351" t="str">
        <f t="shared" si="258"/>
        <v>Input start date of historical data in cell B15</v>
      </c>
      <c r="C15955" s="40"/>
    </row>
    <row r="15956" spans="2:3" x14ac:dyDescent="0.2">
      <c r="B15956" s="351" t="str">
        <f t="shared" si="258"/>
        <v>Input start date of historical data in cell B15</v>
      </c>
      <c r="C15956" s="40"/>
    </row>
    <row r="15957" spans="2:3" x14ac:dyDescent="0.2">
      <c r="B15957" s="351" t="str">
        <f t="shared" si="258"/>
        <v>Input start date of historical data in cell B15</v>
      </c>
      <c r="C15957" s="40"/>
    </row>
    <row r="15958" spans="2:3" x14ac:dyDescent="0.2">
      <c r="B15958" s="351" t="str">
        <f t="shared" si="258"/>
        <v>Input start date of historical data in cell B15</v>
      </c>
      <c r="C15958" s="40"/>
    </row>
    <row r="15959" spans="2:3" x14ac:dyDescent="0.2">
      <c r="B15959" s="351" t="str">
        <f t="shared" si="258"/>
        <v>Input start date of historical data in cell B15</v>
      </c>
      <c r="C15959" s="40"/>
    </row>
    <row r="15960" spans="2:3" x14ac:dyDescent="0.2">
      <c r="B15960" s="351" t="str">
        <f t="shared" si="258"/>
        <v>Input start date of historical data in cell B15</v>
      </c>
      <c r="C15960" s="40"/>
    </row>
    <row r="15961" spans="2:3" x14ac:dyDescent="0.2">
      <c r="B15961" s="351" t="str">
        <f t="shared" si="258"/>
        <v>Input start date of historical data in cell B15</v>
      </c>
      <c r="C15961" s="40"/>
    </row>
    <row r="15962" spans="2:3" x14ac:dyDescent="0.2">
      <c r="B15962" s="351" t="str">
        <f t="shared" si="258"/>
        <v>Input start date of historical data in cell B15</v>
      </c>
      <c r="C15962" s="40"/>
    </row>
    <row r="15963" spans="2:3" x14ac:dyDescent="0.2">
      <c r="B15963" s="351" t="str">
        <f t="shared" si="258"/>
        <v>Input start date of historical data in cell B15</v>
      </c>
      <c r="C15963" s="40"/>
    </row>
    <row r="15964" spans="2:3" x14ac:dyDescent="0.2">
      <c r="B15964" s="351" t="str">
        <f t="shared" si="258"/>
        <v>Input start date of historical data in cell B15</v>
      </c>
      <c r="C15964" s="40"/>
    </row>
    <row r="15965" spans="2:3" x14ac:dyDescent="0.2">
      <c r="B15965" s="351" t="str">
        <f t="shared" si="258"/>
        <v>Input start date of historical data in cell B15</v>
      </c>
      <c r="C15965" s="40"/>
    </row>
    <row r="15966" spans="2:3" x14ac:dyDescent="0.2">
      <c r="B15966" s="351" t="str">
        <f t="shared" si="258"/>
        <v>Input start date of historical data in cell B15</v>
      </c>
      <c r="C15966" s="40"/>
    </row>
    <row r="15967" spans="2:3" x14ac:dyDescent="0.2">
      <c r="B15967" s="351" t="str">
        <f t="shared" si="258"/>
        <v>Input start date of historical data in cell B15</v>
      </c>
      <c r="C15967" s="40"/>
    </row>
    <row r="15968" spans="2:3" x14ac:dyDescent="0.2">
      <c r="B15968" s="351" t="str">
        <f t="shared" si="258"/>
        <v>Input start date of historical data in cell B15</v>
      </c>
      <c r="C15968" s="40"/>
    </row>
    <row r="15969" spans="2:3" x14ac:dyDescent="0.2">
      <c r="B15969" s="351" t="str">
        <f t="shared" si="258"/>
        <v>Input start date of historical data in cell B15</v>
      </c>
      <c r="C15969" s="40"/>
    </row>
    <row r="15970" spans="2:3" x14ac:dyDescent="0.2">
      <c r="B15970" s="351" t="str">
        <f t="shared" si="258"/>
        <v>Input start date of historical data in cell B15</v>
      </c>
      <c r="C15970" s="40"/>
    </row>
    <row r="15971" spans="2:3" x14ac:dyDescent="0.2">
      <c r="B15971" s="351" t="str">
        <f t="shared" si="258"/>
        <v>Input start date of historical data in cell B15</v>
      </c>
      <c r="C15971" s="40"/>
    </row>
    <row r="15972" spans="2:3" x14ac:dyDescent="0.2">
      <c r="B15972" s="351" t="str">
        <f t="shared" si="258"/>
        <v>Input start date of historical data in cell B15</v>
      </c>
      <c r="C15972" s="40"/>
    </row>
    <row r="15973" spans="2:3" x14ac:dyDescent="0.2">
      <c r="B15973" s="351" t="str">
        <f t="shared" si="258"/>
        <v>Input start date of historical data in cell B15</v>
      </c>
      <c r="C15973" s="40"/>
    </row>
    <row r="15974" spans="2:3" x14ac:dyDescent="0.2">
      <c r="B15974" s="351" t="str">
        <f t="shared" si="258"/>
        <v>Input start date of historical data in cell B15</v>
      </c>
      <c r="C15974" s="40"/>
    </row>
    <row r="15975" spans="2:3" x14ac:dyDescent="0.2">
      <c r="B15975" s="351" t="str">
        <f t="shared" si="258"/>
        <v>Input start date of historical data in cell B15</v>
      </c>
      <c r="C15975" s="40"/>
    </row>
    <row r="15976" spans="2:3" x14ac:dyDescent="0.2">
      <c r="B15976" s="351" t="str">
        <f t="shared" si="258"/>
        <v>Input start date of historical data in cell B15</v>
      </c>
      <c r="C15976" s="40"/>
    </row>
    <row r="15977" spans="2:3" x14ac:dyDescent="0.2">
      <c r="B15977" s="351" t="str">
        <f t="shared" si="258"/>
        <v>Input start date of historical data in cell B15</v>
      </c>
      <c r="C15977" s="40"/>
    </row>
    <row r="15978" spans="2:3" x14ac:dyDescent="0.2">
      <c r="B15978" s="351" t="str">
        <f t="shared" si="258"/>
        <v>Input start date of historical data in cell B15</v>
      </c>
      <c r="C15978" s="40"/>
    </row>
    <row r="15979" spans="2:3" x14ac:dyDescent="0.2">
      <c r="B15979" s="351" t="str">
        <f t="shared" si="258"/>
        <v>Input start date of historical data in cell B15</v>
      </c>
      <c r="C15979" s="40"/>
    </row>
    <row r="15980" spans="2:3" x14ac:dyDescent="0.2">
      <c r="B15980" s="351" t="str">
        <f t="shared" si="258"/>
        <v>Input start date of historical data in cell B15</v>
      </c>
      <c r="C15980" s="40"/>
    </row>
    <row r="15981" spans="2:3" x14ac:dyDescent="0.2">
      <c r="B15981" s="351" t="str">
        <f t="shared" si="258"/>
        <v>Input start date of historical data in cell B15</v>
      </c>
      <c r="C15981" s="40"/>
    </row>
    <row r="15982" spans="2:3" x14ac:dyDescent="0.2">
      <c r="B15982" s="351" t="str">
        <f t="shared" si="258"/>
        <v>Input start date of historical data in cell B15</v>
      </c>
      <c r="C15982" s="40"/>
    </row>
    <row r="15983" spans="2:3" x14ac:dyDescent="0.2">
      <c r="B15983" s="351" t="str">
        <f t="shared" si="258"/>
        <v>Input start date of historical data in cell B15</v>
      </c>
      <c r="C15983" s="40"/>
    </row>
    <row r="15984" spans="2:3" x14ac:dyDescent="0.2">
      <c r="B15984" s="351" t="str">
        <f t="shared" si="258"/>
        <v>Input start date of historical data in cell B15</v>
      </c>
      <c r="C15984" s="40"/>
    </row>
    <row r="15985" spans="2:3" x14ac:dyDescent="0.2">
      <c r="B15985" s="351" t="str">
        <f t="shared" si="258"/>
        <v>Input start date of historical data in cell B15</v>
      </c>
      <c r="C15985" s="40"/>
    </row>
    <row r="15986" spans="2:3" x14ac:dyDescent="0.2">
      <c r="B15986" s="351" t="str">
        <f t="shared" si="258"/>
        <v>Input start date of historical data in cell B15</v>
      </c>
      <c r="C15986" s="40"/>
    </row>
    <row r="15987" spans="2:3" x14ac:dyDescent="0.2">
      <c r="B15987" s="351" t="str">
        <f t="shared" si="258"/>
        <v>Input start date of historical data in cell B15</v>
      </c>
      <c r="C15987" s="40"/>
    </row>
    <row r="15988" spans="2:3" x14ac:dyDescent="0.2">
      <c r="B15988" s="351" t="str">
        <f t="shared" si="258"/>
        <v>Input start date of historical data in cell B15</v>
      </c>
      <c r="C15988" s="40"/>
    </row>
    <row r="15989" spans="2:3" x14ac:dyDescent="0.2">
      <c r="B15989" s="351" t="str">
        <f t="shared" si="258"/>
        <v>Input start date of historical data in cell B15</v>
      </c>
      <c r="C15989" s="40"/>
    </row>
    <row r="15990" spans="2:3" x14ac:dyDescent="0.2">
      <c r="B15990" s="351" t="str">
        <f t="shared" si="258"/>
        <v>Input start date of historical data in cell B15</v>
      </c>
      <c r="C15990" s="40"/>
    </row>
    <row r="15991" spans="2:3" x14ac:dyDescent="0.2">
      <c r="B15991" s="351" t="str">
        <f t="shared" si="258"/>
        <v>Input start date of historical data in cell B15</v>
      </c>
      <c r="C15991" s="40"/>
    </row>
    <row r="15992" spans="2:3" x14ac:dyDescent="0.2">
      <c r="B15992" s="351" t="str">
        <f t="shared" si="258"/>
        <v>Input start date of historical data in cell B15</v>
      </c>
      <c r="C15992" s="40"/>
    </row>
    <row r="15993" spans="2:3" x14ac:dyDescent="0.2">
      <c r="B15993" s="351" t="str">
        <f t="shared" si="258"/>
        <v>Input start date of historical data in cell B15</v>
      </c>
      <c r="C15993" s="40"/>
    </row>
    <row r="15994" spans="2:3" x14ac:dyDescent="0.2">
      <c r="B15994" s="351" t="str">
        <f t="shared" si="258"/>
        <v>Input start date of historical data in cell B15</v>
      </c>
      <c r="C15994" s="40"/>
    </row>
    <row r="15995" spans="2:3" x14ac:dyDescent="0.2">
      <c r="B15995" s="351" t="str">
        <f t="shared" si="258"/>
        <v>Input start date of historical data in cell B15</v>
      </c>
      <c r="C15995" s="40"/>
    </row>
    <row r="15996" spans="2:3" x14ac:dyDescent="0.2">
      <c r="B15996" s="351" t="str">
        <f t="shared" si="258"/>
        <v>Input start date of historical data in cell B15</v>
      </c>
      <c r="C15996" s="40"/>
    </row>
    <row r="15997" spans="2:3" x14ac:dyDescent="0.2">
      <c r="B15997" s="351" t="str">
        <f t="shared" si="258"/>
        <v>Input start date of historical data in cell B15</v>
      </c>
      <c r="C15997" s="40"/>
    </row>
    <row r="15998" spans="2:3" x14ac:dyDescent="0.2">
      <c r="B15998" s="351" t="str">
        <f t="shared" si="258"/>
        <v>Input start date of historical data in cell B15</v>
      </c>
      <c r="C15998" s="40"/>
    </row>
    <row r="15999" spans="2:3" x14ac:dyDescent="0.2">
      <c r="B15999" s="351" t="str">
        <f t="shared" si="258"/>
        <v>Input start date of historical data in cell B15</v>
      </c>
      <c r="C15999" s="40"/>
    </row>
    <row r="16000" spans="2:3" x14ac:dyDescent="0.2">
      <c r="B16000" s="351" t="str">
        <f t="shared" si="258"/>
        <v>Input start date of historical data in cell B15</v>
      </c>
      <c r="C16000" s="40"/>
    </row>
    <row r="16001" spans="2:3" x14ac:dyDescent="0.2">
      <c r="B16001" s="351" t="str">
        <f t="shared" si="258"/>
        <v>Input start date of historical data in cell B15</v>
      </c>
      <c r="C16001" s="40"/>
    </row>
    <row r="16002" spans="2:3" x14ac:dyDescent="0.2">
      <c r="B16002" s="351" t="str">
        <f t="shared" si="258"/>
        <v>Input start date of historical data in cell B15</v>
      </c>
      <c r="C16002" s="40"/>
    </row>
    <row r="16003" spans="2:3" x14ac:dyDescent="0.2">
      <c r="B16003" s="351" t="str">
        <f t="shared" si="258"/>
        <v>Input start date of historical data in cell B15</v>
      </c>
      <c r="C16003" s="40"/>
    </row>
    <row r="16004" spans="2:3" x14ac:dyDescent="0.2">
      <c r="B16004" s="351" t="str">
        <f t="shared" si="258"/>
        <v>Input start date of historical data in cell B15</v>
      </c>
      <c r="C16004" s="40"/>
    </row>
    <row r="16005" spans="2:3" x14ac:dyDescent="0.2">
      <c r="B16005" s="351" t="str">
        <f t="shared" si="258"/>
        <v>Input start date of historical data in cell B15</v>
      </c>
      <c r="C16005" s="40"/>
    </row>
    <row r="16006" spans="2:3" x14ac:dyDescent="0.2">
      <c r="B16006" s="351" t="str">
        <f t="shared" si="258"/>
        <v>Input start date of historical data in cell B15</v>
      </c>
      <c r="C16006" s="40"/>
    </row>
    <row r="16007" spans="2:3" x14ac:dyDescent="0.2">
      <c r="B16007" s="351" t="str">
        <f t="shared" si="258"/>
        <v>Input start date of historical data in cell B15</v>
      </c>
      <c r="C16007" s="40"/>
    </row>
    <row r="16008" spans="2:3" x14ac:dyDescent="0.2">
      <c r="B16008" s="351" t="str">
        <f t="shared" si="258"/>
        <v>Input start date of historical data in cell B15</v>
      </c>
      <c r="C16008" s="40"/>
    </row>
    <row r="16009" spans="2:3" x14ac:dyDescent="0.2">
      <c r="B16009" s="351" t="str">
        <f t="shared" si="258"/>
        <v>Input start date of historical data in cell B15</v>
      </c>
      <c r="C16009" s="40"/>
    </row>
    <row r="16010" spans="2:3" x14ac:dyDescent="0.2">
      <c r="B16010" s="351" t="str">
        <f t="shared" si="258"/>
        <v>Input start date of historical data in cell B15</v>
      </c>
      <c r="C16010" s="40"/>
    </row>
    <row r="16011" spans="2:3" x14ac:dyDescent="0.2">
      <c r="B16011" s="351" t="str">
        <f t="shared" si="258"/>
        <v>Input start date of historical data in cell B15</v>
      </c>
      <c r="C16011" s="40"/>
    </row>
    <row r="16012" spans="2:3" x14ac:dyDescent="0.2">
      <c r="B16012" s="351" t="str">
        <f t="shared" si="258"/>
        <v>Input start date of historical data in cell B15</v>
      </c>
      <c r="C16012" s="40"/>
    </row>
    <row r="16013" spans="2:3" x14ac:dyDescent="0.2">
      <c r="B16013" s="351" t="str">
        <f t="shared" ref="B16013:B16076" si="259">IFERROR(B16012+1/24,"Input start date of historical data in cell B15")</f>
        <v>Input start date of historical data in cell B15</v>
      </c>
      <c r="C16013" s="40"/>
    </row>
    <row r="16014" spans="2:3" x14ac:dyDescent="0.2">
      <c r="B16014" s="351" t="str">
        <f t="shared" si="259"/>
        <v>Input start date of historical data in cell B15</v>
      </c>
      <c r="C16014" s="40"/>
    </row>
    <row r="16015" spans="2:3" x14ac:dyDescent="0.2">
      <c r="B16015" s="351" t="str">
        <f t="shared" si="259"/>
        <v>Input start date of historical data in cell B15</v>
      </c>
      <c r="C16015" s="40"/>
    </row>
    <row r="16016" spans="2:3" x14ac:dyDescent="0.2">
      <c r="B16016" s="351" t="str">
        <f t="shared" si="259"/>
        <v>Input start date of historical data in cell B15</v>
      </c>
      <c r="C16016" s="40"/>
    </row>
    <row r="16017" spans="2:3" x14ac:dyDescent="0.2">
      <c r="B16017" s="351" t="str">
        <f t="shared" si="259"/>
        <v>Input start date of historical data in cell B15</v>
      </c>
      <c r="C16017" s="40"/>
    </row>
    <row r="16018" spans="2:3" x14ac:dyDescent="0.2">
      <c r="B16018" s="351" t="str">
        <f t="shared" si="259"/>
        <v>Input start date of historical data in cell B15</v>
      </c>
      <c r="C16018" s="40"/>
    </row>
    <row r="16019" spans="2:3" x14ac:dyDescent="0.2">
      <c r="B16019" s="351" t="str">
        <f t="shared" si="259"/>
        <v>Input start date of historical data in cell B15</v>
      </c>
      <c r="C16019" s="40"/>
    </row>
    <row r="16020" spans="2:3" x14ac:dyDescent="0.2">
      <c r="B16020" s="351" t="str">
        <f t="shared" si="259"/>
        <v>Input start date of historical data in cell B15</v>
      </c>
      <c r="C16020" s="40"/>
    </row>
    <row r="16021" spans="2:3" x14ac:dyDescent="0.2">
      <c r="B16021" s="351" t="str">
        <f t="shared" si="259"/>
        <v>Input start date of historical data in cell B15</v>
      </c>
      <c r="C16021" s="40"/>
    </row>
    <row r="16022" spans="2:3" x14ac:dyDescent="0.2">
      <c r="B16022" s="351" t="str">
        <f t="shared" si="259"/>
        <v>Input start date of historical data in cell B15</v>
      </c>
      <c r="C16022" s="40"/>
    </row>
    <row r="16023" spans="2:3" x14ac:dyDescent="0.2">
      <c r="B16023" s="351" t="str">
        <f t="shared" si="259"/>
        <v>Input start date of historical data in cell B15</v>
      </c>
      <c r="C16023" s="40"/>
    </row>
    <row r="16024" spans="2:3" x14ac:dyDescent="0.2">
      <c r="B16024" s="351" t="str">
        <f t="shared" si="259"/>
        <v>Input start date of historical data in cell B15</v>
      </c>
      <c r="C16024" s="40"/>
    </row>
    <row r="16025" spans="2:3" x14ac:dyDescent="0.2">
      <c r="B16025" s="351" t="str">
        <f t="shared" si="259"/>
        <v>Input start date of historical data in cell B15</v>
      </c>
      <c r="C16025" s="40"/>
    </row>
    <row r="16026" spans="2:3" x14ac:dyDescent="0.2">
      <c r="B16026" s="351" t="str">
        <f t="shared" si="259"/>
        <v>Input start date of historical data in cell B15</v>
      </c>
      <c r="C16026" s="40"/>
    </row>
    <row r="16027" spans="2:3" x14ac:dyDescent="0.2">
      <c r="B16027" s="351" t="str">
        <f t="shared" si="259"/>
        <v>Input start date of historical data in cell B15</v>
      </c>
      <c r="C16027" s="40"/>
    </row>
    <row r="16028" spans="2:3" x14ac:dyDescent="0.2">
      <c r="B16028" s="351" t="str">
        <f t="shared" si="259"/>
        <v>Input start date of historical data in cell B15</v>
      </c>
      <c r="C16028" s="40"/>
    </row>
    <row r="16029" spans="2:3" x14ac:dyDescent="0.2">
      <c r="B16029" s="351" t="str">
        <f t="shared" si="259"/>
        <v>Input start date of historical data in cell B15</v>
      </c>
      <c r="C16029" s="40"/>
    </row>
    <row r="16030" spans="2:3" x14ac:dyDescent="0.2">
      <c r="B16030" s="351" t="str">
        <f t="shared" si="259"/>
        <v>Input start date of historical data in cell B15</v>
      </c>
      <c r="C16030" s="40"/>
    </row>
    <row r="16031" spans="2:3" x14ac:dyDescent="0.2">
      <c r="B16031" s="351" t="str">
        <f t="shared" si="259"/>
        <v>Input start date of historical data in cell B15</v>
      </c>
      <c r="C16031" s="40"/>
    </row>
    <row r="16032" spans="2:3" x14ac:dyDescent="0.2">
      <c r="B16032" s="351" t="str">
        <f t="shared" si="259"/>
        <v>Input start date of historical data in cell B15</v>
      </c>
      <c r="C16032" s="40"/>
    </row>
    <row r="16033" spans="2:3" x14ac:dyDescent="0.2">
      <c r="B16033" s="351" t="str">
        <f t="shared" si="259"/>
        <v>Input start date of historical data in cell B15</v>
      </c>
      <c r="C16033" s="40"/>
    </row>
    <row r="16034" spans="2:3" x14ac:dyDescent="0.2">
      <c r="B16034" s="351" t="str">
        <f t="shared" si="259"/>
        <v>Input start date of historical data in cell B15</v>
      </c>
      <c r="C16034" s="40"/>
    </row>
    <row r="16035" spans="2:3" x14ac:dyDescent="0.2">
      <c r="B16035" s="351" t="str">
        <f t="shared" si="259"/>
        <v>Input start date of historical data in cell B15</v>
      </c>
      <c r="C16035" s="40"/>
    </row>
    <row r="16036" spans="2:3" x14ac:dyDescent="0.2">
      <c r="B16036" s="351" t="str">
        <f t="shared" si="259"/>
        <v>Input start date of historical data in cell B15</v>
      </c>
      <c r="C16036" s="40"/>
    </row>
    <row r="16037" spans="2:3" x14ac:dyDescent="0.2">
      <c r="B16037" s="351" t="str">
        <f t="shared" si="259"/>
        <v>Input start date of historical data in cell B15</v>
      </c>
      <c r="C16037" s="40"/>
    </row>
    <row r="16038" spans="2:3" x14ac:dyDescent="0.2">
      <c r="B16038" s="351" t="str">
        <f t="shared" si="259"/>
        <v>Input start date of historical data in cell B15</v>
      </c>
      <c r="C16038" s="40"/>
    </row>
    <row r="16039" spans="2:3" x14ac:dyDescent="0.2">
      <c r="B16039" s="351" t="str">
        <f t="shared" si="259"/>
        <v>Input start date of historical data in cell B15</v>
      </c>
      <c r="C16039" s="40"/>
    </row>
    <row r="16040" spans="2:3" x14ac:dyDescent="0.2">
      <c r="B16040" s="351" t="str">
        <f t="shared" si="259"/>
        <v>Input start date of historical data in cell B15</v>
      </c>
      <c r="C16040" s="40"/>
    </row>
    <row r="16041" spans="2:3" x14ac:dyDescent="0.2">
      <c r="B16041" s="351" t="str">
        <f t="shared" si="259"/>
        <v>Input start date of historical data in cell B15</v>
      </c>
      <c r="C16041" s="40"/>
    </row>
    <row r="16042" spans="2:3" x14ac:dyDescent="0.2">
      <c r="B16042" s="351" t="str">
        <f t="shared" si="259"/>
        <v>Input start date of historical data in cell B15</v>
      </c>
      <c r="C16042" s="40"/>
    </row>
    <row r="16043" spans="2:3" x14ac:dyDescent="0.2">
      <c r="B16043" s="351" t="str">
        <f t="shared" si="259"/>
        <v>Input start date of historical data in cell B15</v>
      </c>
      <c r="C16043" s="40"/>
    </row>
    <row r="16044" spans="2:3" x14ac:dyDescent="0.2">
      <c r="B16044" s="351" t="str">
        <f t="shared" si="259"/>
        <v>Input start date of historical data in cell B15</v>
      </c>
      <c r="C16044" s="40"/>
    </row>
    <row r="16045" spans="2:3" x14ac:dyDescent="0.2">
      <c r="B16045" s="351" t="str">
        <f t="shared" si="259"/>
        <v>Input start date of historical data in cell B15</v>
      </c>
      <c r="C16045" s="40"/>
    </row>
    <row r="16046" spans="2:3" x14ac:dyDescent="0.2">
      <c r="B16046" s="351" t="str">
        <f t="shared" si="259"/>
        <v>Input start date of historical data in cell B15</v>
      </c>
      <c r="C16046" s="40"/>
    </row>
    <row r="16047" spans="2:3" x14ac:dyDescent="0.2">
      <c r="B16047" s="351" t="str">
        <f t="shared" si="259"/>
        <v>Input start date of historical data in cell B15</v>
      </c>
      <c r="C16047" s="40"/>
    </row>
    <row r="16048" spans="2:3" x14ac:dyDescent="0.2">
      <c r="B16048" s="351" t="str">
        <f t="shared" si="259"/>
        <v>Input start date of historical data in cell B15</v>
      </c>
      <c r="C16048" s="40"/>
    </row>
    <row r="16049" spans="2:3" x14ac:dyDescent="0.2">
      <c r="B16049" s="351" t="str">
        <f t="shared" si="259"/>
        <v>Input start date of historical data in cell B15</v>
      </c>
      <c r="C16049" s="40"/>
    </row>
    <row r="16050" spans="2:3" x14ac:dyDescent="0.2">
      <c r="B16050" s="351" t="str">
        <f t="shared" si="259"/>
        <v>Input start date of historical data in cell B15</v>
      </c>
      <c r="C16050" s="40"/>
    </row>
    <row r="16051" spans="2:3" x14ac:dyDescent="0.2">
      <c r="B16051" s="351" t="str">
        <f t="shared" si="259"/>
        <v>Input start date of historical data in cell B15</v>
      </c>
      <c r="C16051" s="40"/>
    </row>
    <row r="16052" spans="2:3" x14ac:dyDescent="0.2">
      <c r="B16052" s="351" t="str">
        <f t="shared" si="259"/>
        <v>Input start date of historical data in cell B15</v>
      </c>
      <c r="C16052" s="40"/>
    </row>
    <row r="16053" spans="2:3" x14ac:dyDescent="0.2">
      <c r="B16053" s="351" t="str">
        <f t="shared" si="259"/>
        <v>Input start date of historical data in cell B15</v>
      </c>
      <c r="C16053" s="40"/>
    </row>
    <row r="16054" spans="2:3" x14ac:dyDescent="0.2">
      <c r="B16054" s="351" t="str">
        <f t="shared" si="259"/>
        <v>Input start date of historical data in cell B15</v>
      </c>
      <c r="C16054" s="40"/>
    </row>
    <row r="16055" spans="2:3" x14ac:dyDescent="0.2">
      <c r="B16055" s="351" t="str">
        <f t="shared" si="259"/>
        <v>Input start date of historical data in cell B15</v>
      </c>
      <c r="C16055" s="40"/>
    </row>
    <row r="16056" spans="2:3" x14ac:dyDescent="0.2">
      <c r="B16056" s="351" t="str">
        <f t="shared" si="259"/>
        <v>Input start date of historical data in cell B15</v>
      </c>
      <c r="C16056" s="40"/>
    </row>
    <row r="16057" spans="2:3" x14ac:dyDescent="0.2">
      <c r="B16057" s="351" t="str">
        <f t="shared" si="259"/>
        <v>Input start date of historical data in cell B15</v>
      </c>
      <c r="C16057" s="40"/>
    </row>
    <row r="16058" spans="2:3" x14ac:dyDescent="0.2">
      <c r="B16058" s="351" t="str">
        <f t="shared" si="259"/>
        <v>Input start date of historical data in cell B15</v>
      </c>
      <c r="C16058" s="40"/>
    </row>
    <row r="16059" spans="2:3" x14ac:dyDescent="0.2">
      <c r="B16059" s="351" t="str">
        <f t="shared" si="259"/>
        <v>Input start date of historical data in cell B15</v>
      </c>
      <c r="C16059" s="40"/>
    </row>
    <row r="16060" spans="2:3" x14ac:dyDescent="0.2">
      <c r="B16060" s="351" t="str">
        <f t="shared" si="259"/>
        <v>Input start date of historical data in cell B15</v>
      </c>
      <c r="C16060" s="40"/>
    </row>
    <row r="16061" spans="2:3" x14ac:dyDescent="0.2">
      <c r="B16061" s="351" t="str">
        <f t="shared" si="259"/>
        <v>Input start date of historical data in cell B15</v>
      </c>
      <c r="C16061" s="40"/>
    </row>
    <row r="16062" spans="2:3" x14ac:dyDescent="0.2">
      <c r="B16062" s="351" t="str">
        <f t="shared" si="259"/>
        <v>Input start date of historical data in cell B15</v>
      </c>
      <c r="C16062" s="40"/>
    </row>
    <row r="16063" spans="2:3" x14ac:dyDescent="0.2">
      <c r="B16063" s="351" t="str">
        <f t="shared" si="259"/>
        <v>Input start date of historical data in cell B15</v>
      </c>
      <c r="C16063" s="40"/>
    </row>
    <row r="16064" spans="2:3" x14ac:dyDescent="0.2">
      <c r="B16064" s="351" t="str">
        <f t="shared" si="259"/>
        <v>Input start date of historical data in cell B15</v>
      </c>
      <c r="C16064" s="40"/>
    </row>
    <row r="16065" spans="2:3" x14ac:dyDescent="0.2">
      <c r="B16065" s="351" t="str">
        <f t="shared" si="259"/>
        <v>Input start date of historical data in cell B15</v>
      </c>
      <c r="C16065" s="40"/>
    </row>
    <row r="16066" spans="2:3" x14ac:dyDescent="0.2">
      <c r="B16066" s="351" t="str">
        <f t="shared" si="259"/>
        <v>Input start date of historical data in cell B15</v>
      </c>
      <c r="C16066" s="40"/>
    </row>
    <row r="16067" spans="2:3" x14ac:dyDescent="0.2">
      <c r="B16067" s="351" t="str">
        <f t="shared" si="259"/>
        <v>Input start date of historical data in cell B15</v>
      </c>
      <c r="C16067" s="40"/>
    </row>
    <row r="16068" spans="2:3" x14ac:dyDescent="0.2">
      <c r="B16068" s="351" t="str">
        <f t="shared" si="259"/>
        <v>Input start date of historical data in cell B15</v>
      </c>
      <c r="C16068" s="40"/>
    </row>
    <row r="16069" spans="2:3" x14ac:dyDescent="0.2">
      <c r="B16069" s="351" t="str">
        <f t="shared" si="259"/>
        <v>Input start date of historical data in cell B15</v>
      </c>
      <c r="C16069" s="40"/>
    </row>
    <row r="16070" spans="2:3" x14ac:dyDescent="0.2">
      <c r="B16070" s="351" t="str">
        <f t="shared" si="259"/>
        <v>Input start date of historical data in cell B15</v>
      </c>
      <c r="C16070" s="40"/>
    </row>
    <row r="16071" spans="2:3" x14ac:dyDescent="0.2">
      <c r="B16071" s="351" t="str">
        <f t="shared" si="259"/>
        <v>Input start date of historical data in cell B15</v>
      </c>
      <c r="C16071" s="40"/>
    </row>
    <row r="16072" spans="2:3" x14ac:dyDescent="0.2">
      <c r="B16072" s="351" t="str">
        <f t="shared" si="259"/>
        <v>Input start date of historical data in cell B15</v>
      </c>
      <c r="C16072" s="40"/>
    </row>
    <row r="16073" spans="2:3" x14ac:dyDescent="0.2">
      <c r="B16073" s="351" t="str">
        <f t="shared" si="259"/>
        <v>Input start date of historical data in cell B15</v>
      </c>
      <c r="C16073" s="40"/>
    </row>
    <row r="16074" spans="2:3" x14ac:dyDescent="0.2">
      <c r="B16074" s="351" t="str">
        <f t="shared" si="259"/>
        <v>Input start date of historical data in cell B15</v>
      </c>
      <c r="C16074" s="40"/>
    </row>
    <row r="16075" spans="2:3" x14ac:dyDescent="0.2">
      <c r="B16075" s="351" t="str">
        <f t="shared" si="259"/>
        <v>Input start date of historical data in cell B15</v>
      </c>
      <c r="C16075" s="40"/>
    </row>
    <row r="16076" spans="2:3" x14ac:dyDescent="0.2">
      <c r="B16076" s="351" t="str">
        <f t="shared" si="259"/>
        <v>Input start date of historical data in cell B15</v>
      </c>
      <c r="C16076" s="40"/>
    </row>
    <row r="16077" spans="2:3" x14ac:dyDescent="0.2">
      <c r="B16077" s="351" t="str">
        <f t="shared" ref="B16077:B16140" si="260">IFERROR(B16076+1/24,"Input start date of historical data in cell B15")</f>
        <v>Input start date of historical data in cell B15</v>
      </c>
      <c r="C16077" s="40"/>
    </row>
    <row r="16078" spans="2:3" x14ac:dyDescent="0.2">
      <c r="B16078" s="351" t="str">
        <f t="shared" si="260"/>
        <v>Input start date of historical data in cell B15</v>
      </c>
      <c r="C16078" s="40"/>
    </row>
    <row r="16079" spans="2:3" x14ac:dyDescent="0.2">
      <c r="B16079" s="351" t="str">
        <f t="shared" si="260"/>
        <v>Input start date of historical data in cell B15</v>
      </c>
      <c r="C16079" s="40"/>
    </row>
    <row r="16080" spans="2:3" x14ac:dyDescent="0.2">
      <c r="B16080" s="351" t="str">
        <f t="shared" si="260"/>
        <v>Input start date of historical data in cell B15</v>
      </c>
      <c r="C16080" s="40"/>
    </row>
    <row r="16081" spans="2:3" x14ac:dyDescent="0.2">
      <c r="B16081" s="351" t="str">
        <f t="shared" si="260"/>
        <v>Input start date of historical data in cell B15</v>
      </c>
      <c r="C16081" s="40"/>
    </row>
    <row r="16082" spans="2:3" x14ac:dyDescent="0.2">
      <c r="B16082" s="351" t="str">
        <f t="shared" si="260"/>
        <v>Input start date of historical data in cell B15</v>
      </c>
      <c r="C16082" s="40"/>
    </row>
    <row r="16083" spans="2:3" x14ac:dyDescent="0.2">
      <c r="B16083" s="351" t="str">
        <f t="shared" si="260"/>
        <v>Input start date of historical data in cell B15</v>
      </c>
      <c r="C16083" s="40"/>
    </row>
    <row r="16084" spans="2:3" x14ac:dyDescent="0.2">
      <c r="B16084" s="351" t="str">
        <f t="shared" si="260"/>
        <v>Input start date of historical data in cell B15</v>
      </c>
      <c r="C16084" s="40"/>
    </row>
    <row r="16085" spans="2:3" x14ac:dyDescent="0.2">
      <c r="B16085" s="351" t="str">
        <f t="shared" si="260"/>
        <v>Input start date of historical data in cell B15</v>
      </c>
      <c r="C16085" s="40"/>
    </row>
    <row r="16086" spans="2:3" x14ac:dyDescent="0.2">
      <c r="B16086" s="351" t="str">
        <f t="shared" si="260"/>
        <v>Input start date of historical data in cell B15</v>
      </c>
      <c r="C16086" s="40"/>
    </row>
    <row r="16087" spans="2:3" x14ac:dyDescent="0.2">
      <c r="B16087" s="351" t="str">
        <f t="shared" si="260"/>
        <v>Input start date of historical data in cell B15</v>
      </c>
      <c r="C16087" s="40"/>
    </row>
    <row r="16088" spans="2:3" x14ac:dyDescent="0.2">
      <c r="B16088" s="351" t="str">
        <f t="shared" si="260"/>
        <v>Input start date of historical data in cell B15</v>
      </c>
      <c r="C16088" s="40"/>
    </row>
    <row r="16089" spans="2:3" x14ac:dyDescent="0.2">
      <c r="B16089" s="351" t="str">
        <f t="shared" si="260"/>
        <v>Input start date of historical data in cell B15</v>
      </c>
      <c r="C16089" s="40"/>
    </row>
    <row r="16090" spans="2:3" x14ac:dyDescent="0.2">
      <c r="B16090" s="351" t="str">
        <f t="shared" si="260"/>
        <v>Input start date of historical data in cell B15</v>
      </c>
      <c r="C16090" s="40"/>
    </row>
    <row r="16091" spans="2:3" x14ac:dyDescent="0.2">
      <c r="B16091" s="351" t="str">
        <f t="shared" si="260"/>
        <v>Input start date of historical data in cell B15</v>
      </c>
      <c r="C16091" s="40"/>
    </row>
    <row r="16092" spans="2:3" x14ac:dyDescent="0.2">
      <c r="B16092" s="351" t="str">
        <f t="shared" si="260"/>
        <v>Input start date of historical data in cell B15</v>
      </c>
      <c r="C16092" s="40"/>
    </row>
    <row r="16093" spans="2:3" x14ac:dyDescent="0.2">
      <c r="B16093" s="351" t="str">
        <f t="shared" si="260"/>
        <v>Input start date of historical data in cell B15</v>
      </c>
      <c r="C16093" s="40"/>
    </row>
    <row r="16094" spans="2:3" x14ac:dyDescent="0.2">
      <c r="B16094" s="351" t="str">
        <f t="shared" si="260"/>
        <v>Input start date of historical data in cell B15</v>
      </c>
      <c r="C16094" s="40"/>
    </row>
    <row r="16095" spans="2:3" x14ac:dyDescent="0.2">
      <c r="B16095" s="351" t="str">
        <f t="shared" si="260"/>
        <v>Input start date of historical data in cell B15</v>
      </c>
      <c r="C16095" s="40"/>
    </row>
    <row r="16096" spans="2:3" x14ac:dyDescent="0.2">
      <c r="B16096" s="351" t="str">
        <f t="shared" si="260"/>
        <v>Input start date of historical data in cell B15</v>
      </c>
      <c r="C16096" s="40"/>
    </row>
    <row r="16097" spans="2:3" x14ac:dyDescent="0.2">
      <c r="B16097" s="351" t="str">
        <f t="shared" si="260"/>
        <v>Input start date of historical data in cell B15</v>
      </c>
      <c r="C16097" s="40"/>
    </row>
    <row r="16098" spans="2:3" x14ac:dyDescent="0.2">
      <c r="B16098" s="351" t="str">
        <f t="shared" si="260"/>
        <v>Input start date of historical data in cell B15</v>
      </c>
      <c r="C16098" s="40"/>
    </row>
    <row r="16099" spans="2:3" x14ac:dyDescent="0.2">
      <c r="B16099" s="351" t="str">
        <f t="shared" si="260"/>
        <v>Input start date of historical data in cell B15</v>
      </c>
      <c r="C16099" s="40"/>
    </row>
    <row r="16100" spans="2:3" x14ac:dyDescent="0.2">
      <c r="B16100" s="351" t="str">
        <f t="shared" si="260"/>
        <v>Input start date of historical data in cell B15</v>
      </c>
      <c r="C16100" s="40"/>
    </row>
    <row r="16101" spans="2:3" x14ac:dyDescent="0.2">
      <c r="B16101" s="351" t="str">
        <f t="shared" si="260"/>
        <v>Input start date of historical data in cell B15</v>
      </c>
      <c r="C16101" s="40"/>
    </row>
    <row r="16102" spans="2:3" x14ac:dyDescent="0.2">
      <c r="B16102" s="351" t="str">
        <f t="shared" si="260"/>
        <v>Input start date of historical data in cell B15</v>
      </c>
      <c r="C16102" s="40"/>
    </row>
    <row r="16103" spans="2:3" x14ac:dyDescent="0.2">
      <c r="B16103" s="351" t="str">
        <f t="shared" si="260"/>
        <v>Input start date of historical data in cell B15</v>
      </c>
      <c r="C16103" s="40"/>
    </row>
    <row r="16104" spans="2:3" x14ac:dyDescent="0.2">
      <c r="B16104" s="351" t="str">
        <f t="shared" si="260"/>
        <v>Input start date of historical data in cell B15</v>
      </c>
      <c r="C16104" s="40"/>
    </row>
    <row r="16105" spans="2:3" x14ac:dyDescent="0.2">
      <c r="B16105" s="351" t="str">
        <f t="shared" si="260"/>
        <v>Input start date of historical data in cell B15</v>
      </c>
      <c r="C16105" s="40"/>
    </row>
    <row r="16106" spans="2:3" x14ac:dyDescent="0.2">
      <c r="B16106" s="351" t="str">
        <f t="shared" si="260"/>
        <v>Input start date of historical data in cell B15</v>
      </c>
      <c r="C16106" s="40"/>
    </row>
    <row r="16107" spans="2:3" x14ac:dyDescent="0.2">
      <c r="B16107" s="351" t="str">
        <f t="shared" si="260"/>
        <v>Input start date of historical data in cell B15</v>
      </c>
      <c r="C16107" s="40"/>
    </row>
    <row r="16108" spans="2:3" x14ac:dyDescent="0.2">
      <c r="B16108" s="351" t="str">
        <f t="shared" si="260"/>
        <v>Input start date of historical data in cell B15</v>
      </c>
      <c r="C16108" s="40"/>
    </row>
    <row r="16109" spans="2:3" x14ac:dyDescent="0.2">
      <c r="B16109" s="351" t="str">
        <f t="shared" si="260"/>
        <v>Input start date of historical data in cell B15</v>
      </c>
      <c r="C16109" s="40"/>
    </row>
    <row r="16110" spans="2:3" x14ac:dyDescent="0.2">
      <c r="B16110" s="351" t="str">
        <f t="shared" si="260"/>
        <v>Input start date of historical data in cell B15</v>
      </c>
      <c r="C16110" s="40"/>
    </row>
    <row r="16111" spans="2:3" x14ac:dyDescent="0.2">
      <c r="B16111" s="351" t="str">
        <f t="shared" si="260"/>
        <v>Input start date of historical data in cell B15</v>
      </c>
      <c r="C16111" s="40"/>
    </row>
    <row r="16112" spans="2:3" x14ac:dyDescent="0.2">
      <c r="B16112" s="351" t="str">
        <f t="shared" si="260"/>
        <v>Input start date of historical data in cell B15</v>
      </c>
      <c r="C16112" s="40"/>
    </row>
    <row r="16113" spans="2:3" x14ac:dyDescent="0.2">
      <c r="B16113" s="351" t="str">
        <f t="shared" si="260"/>
        <v>Input start date of historical data in cell B15</v>
      </c>
      <c r="C16113" s="40"/>
    </row>
    <row r="16114" spans="2:3" x14ac:dyDescent="0.2">
      <c r="B16114" s="351" t="str">
        <f t="shared" si="260"/>
        <v>Input start date of historical data in cell B15</v>
      </c>
      <c r="C16114" s="40"/>
    </row>
    <row r="16115" spans="2:3" x14ac:dyDescent="0.2">
      <c r="B16115" s="351" t="str">
        <f t="shared" si="260"/>
        <v>Input start date of historical data in cell B15</v>
      </c>
      <c r="C16115" s="40"/>
    </row>
    <row r="16116" spans="2:3" x14ac:dyDescent="0.2">
      <c r="B16116" s="351" t="str">
        <f t="shared" si="260"/>
        <v>Input start date of historical data in cell B15</v>
      </c>
      <c r="C16116" s="40"/>
    </row>
    <row r="16117" spans="2:3" x14ac:dyDescent="0.2">
      <c r="B16117" s="351" t="str">
        <f t="shared" si="260"/>
        <v>Input start date of historical data in cell B15</v>
      </c>
      <c r="C16117" s="40"/>
    </row>
    <row r="16118" spans="2:3" x14ac:dyDescent="0.2">
      <c r="B16118" s="351" t="str">
        <f t="shared" si="260"/>
        <v>Input start date of historical data in cell B15</v>
      </c>
      <c r="C16118" s="40"/>
    </row>
    <row r="16119" spans="2:3" x14ac:dyDescent="0.2">
      <c r="B16119" s="351" t="str">
        <f t="shared" si="260"/>
        <v>Input start date of historical data in cell B15</v>
      </c>
      <c r="C16119" s="40"/>
    </row>
    <row r="16120" spans="2:3" x14ac:dyDescent="0.2">
      <c r="B16120" s="351" t="str">
        <f t="shared" si="260"/>
        <v>Input start date of historical data in cell B15</v>
      </c>
      <c r="C16120" s="40"/>
    </row>
    <row r="16121" spans="2:3" x14ac:dyDescent="0.2">
      <c r="B16121" s="351" t="str">
        <f t="shared" si="260"/>
        <v>Input start date of historical data in cell B15</v>
      </c>
      <c r="C16121" s="40"/>
    </row>
    <row r="16122" spans="2:3" x14ac:dyDescent="0.2">
      <c r="B16122" s="351" t="str">
        <f t="shared" si="260"/>
        <v>Input start date of historical data in cell B15</v>
      </c>
      <c r="C16122" s="40"/>
    </row>
    <row r="16123" spans="2:3" x14ac:dyDescent="0.2">
      <c r="B16123" s="351" t="str">
        <f t="shared" si="260"/>
        <v>Input start date of historical data in cell B15</v>
      </c>
      <c r="C16123" s="40"/>
    </row>
    <row r="16124" spans="2:3" x14ac:dyDescent="0.2">
      <c r="B16124" s="351" t="str">
        <f t="shared" si="260"/>
        <v>Input start date of historical data in cell B15</v>
      </c>
      <c r="C16124" s="40"/>
    </row>
    <row r="16125" spans="2:3" x14ac:dyDescent="0.2">
      <c r="B16125" s="351" t="str">
        <f t="shared" si="260"/>
        <v>Input start date of historical data in cell B15</v>
      </c>
      <c r="C16125" s="40"/>
    </row>
    <row r="16126" spans="2:3" x14ac:dyDescent="0.2">
      <c r="B16126" s="351" t="str">
        <f t="shared" si="260"/>
        <v>Input start date of historical data in cell B15</v>
      </c>
      <c r="C16126" s="40"/>
    </row>
    <row r="16127" spans="2:3" x14ac:dyDescent="0.2">
      <c r="B16127" s="351" t="str">
        <f t="shared" si="260"/>
        <v>Input start date of historical data in cell B15</v>
      </c>
      <c r="C16127" s="40"/>
    </row>
    <row r="16128" spans="2:3" x14ac:dyDescent="0.2">
      <c r="B16128" s="351" t="str">
        <f t="shared" si="260"/>
        <v>Input start date of historical data in cell B15</v>
      </c>
      <c r="C16128" s="40"/>
    </row>
    <row r="16129" spans="2:3" x14ac:dyDescent="0.2">
      <c r="B16129" s="351" t="str">
        <f t="shared" si="260"/>
        <v>Input start date of historical data in cell B15</v>
      </c>
      <c r="C16129" s="40"/>
    </row>
    <row r="16130" spans="2:3" x14ac:dyDescent="0.2">
      <c r="B16130" s="351" t="str">
        <f t="shared" si="260"/>
        <v>Input start date of historical data in cell B15</v>
      </c>
      <c r="C16130" s="40"/>
    </row>
    <row r="16131" spans="2:3" x14ac:dyDescent="0.2">
      <c r="B16131" s="351" t="str">
        <f t="shared" si="260"/>
        <v>Input start date of historical data in cell B15</v>
      </c>
      <c r="C16131" s="40"/>
    </row>
    <row r="16132" spans="2:3" x14ac:dyDescent="0.2">
      <c r="B16132" s="351" t="str">
        <f t="shared" si="260"/>
        <v>Input start date of historical data in cell B15</v>
      </c>
      <c r="C16132" s="40"/>
    </row>
    <row r="16133" spans="2:3" x14ac:dyDescent="0.2">
      <c r="B16133" s="351" t="str">
        <f t="shared" si="260"/>
        <v>Input start date of historical data in cell B15</v>
      </c>
      <c r="C16133" s="40"/>
    </row>
    <row r="16134" spans="2:3" x14ac:dyDescent="0.2">
      <c r="B16134" s="351" t="str">
        <f t="shared" si="260"/>
        <v>Input start date of historical data in cell B15</v>
      </c>
      <c r="C16134" s="40"/>
    </row>
    <row r="16135" spans="2:3" x14ac:dyDescent="0.2">
      <c r="B16135" s="351" t="str">
        <f t="shared" si="260"/>
        <v>Input start date of historical data in cell B15</v>
      </c>
      <c r="C16135" s="40"/>
    </row>
    <row r="16136" spans="2:3" x14ac:dyDescent="0.2">
      <c r="B16136" s="351" t="str">
        <f t="shared" si="260"/>
        <v>Input start date of historical data in cell B15</v>
      </c>
      <c r="C16136" s="40"/>
    </row>
    <row r="16137" spans="2:3" x14ac:dyDescent="0.2">
      <c r="B16137" s="351" t="str">
        <f t="shared" si="260"/>
        <v>Input start date of historical data in cell B15</v>
      </c>
      <c r="C16137" s="40"/>
    </row>
    <row r="16138" spans="2:3" x14ac:dyDescent="0.2">
      <c r="B16138" s="351" t="str">
        <f t="shared" si="260"/>
        <v>Input start date of historical data in cell B15</v>
      </c>
      <c r="C16138" s="40"/>
    </row>
    <row r="16139" spans="2:3" x14ac:dyDescent="0.2">
      <c r="B16139" s="351" t="str">
        <f t="shared" si="260"/>
        <v>Input start date of historical data in cell B15</v>
      </c>
      <c r="C16139" s="40"/>
    </row>
    <row r="16140" spans="2:3" x14ac:dyDescent="0.2">
      <c r="B16140" s="351" t="str">
        <f t="shared" si="260"/>
        <v>Input start date of historical data in cell B15</v>
      </c>
      <c r="C16140" s="40"/>
    </row>
    <row r="16141" spans="2:3" x14ac:dyDescent="0.2">
      <c r="B16141" s="351" t="str">
        <f t="shared" ref="B16141:B16204" si="261">IFERROR(B16140+1/24,"Input start date of historical data in cell B15")</f>
        <v>Input start date of historical data in cell B15</v>
      </c>
      <c r="C16141" s="40"/>
    </row>
    <row r="16142" spans="2:3" x14ac:dyDescent="0.2">
      <c r="B16142" s="351" t="str">
        <f t="shared" si="261"/>
        <v>Input start date of historical data in cell B15</v>
      </c>
      <c r="C16142" s="40"/>
    </row>
    <row r="16143" spans="2:3" x14ac:dyDescent="0.2">
      <c r="B16143" s="351" t="str">
        <f t="shared" si="261"/>
        <v>Input start date of historical data in cell B15</v>
      </c>
      <c r="C16143" s="40"/>
    </row>
    <row r="16144" spans="2:3" x14ac:dyDescent="0.2">
      <c r="B16144" s="351" t="str">
        <f t="shared" si="261"/>
        <v>Input start date of historical data in cell B15</v>
      </c>
      <c r="C16144" s="40"/>
    </row>
    <row r="16145" spans="2:3" x14ac:dyDescent="0.2">
      <c r="B16145" s="351" t="str">
        <f t="shared" si="261"/>
        <v>Input start date of historical data in cell B15</v>
      </c>
      <c r="C16145" s="40"/>
    </row>
    <row r="16146" spans="2:3" x14ac:dyDescent="0.2">
      <c r="B16146" s="351" t="str">
        <f t="shared" si="261"/>
        <v>Input start date of historical data in cell B15</v>
      </c>
      <c r="C16146" s="40"/>
    </row>
    <row r="16147" spans="2:3" x14ac:dyDescent="0.2">
      <c r="B16147" s="351" t="str">
        <f t="shared" si="261"/>
        <v>Input start date of historical data in cell B15</v>
      </c>
      <c r="C16147" s="40"/>
    </row>
    <row r="16148" spans="2:3" x14ac:dyDescent="0.2">
      <c r="B16148" s="351" t="str">
        <f t="shared" si="261"/>
        <v>Input start date of historical data in cell B15</v>
      </c>
      <c r="C16148" s="40"/>
    </row>
    <row r="16149" spans="2:3" x14ac:dyDescent="0.2">
      <c r="B16149" s="351" t="str">
        <f t="shared" si="261"/>
        <v>Input start date of historical data in cell B15</v>
      </c>
      <c r="C16149" s="40"/>
    </row>
    <row r="16150" spans="2:3" x14ac:dyDescent="0.2">
      <c r="B16150" s="351" t="str">
        <f t="shared" si="261"/>
        <v>Input start date of historical data in cell B15</v>
      </c>
      <c r="C16150" s="40"/>
    </row>
    <row r="16151" spans="2:3" x14ac:dyDescent="0.2">
      <c r="B16151" s="351" t="str">
        <f t="shared" si="261"/>
        <v>Input start date of historical data in cell B15</v>
      </c>
      <c r="C16151" s="40"/>
    </row>
    <row r="16152" spans="2:3" x14ac:dyDescent="0.2">
      <c r="B16152" s="351" t="str">
        <f t="shared" si="261"/>
        <v>Input start date of historical data in cell B15</v>
      </c>
      <c r="C16152" s="40"/>
    </row>
    <row r="16153" spans="2:3" x14ac:dyDescent="0.2">
      <c r="B16153" s="351" t="str">
        <f t="shared" si="261"/>
        <v>Input start date of historical data in cell B15</v>
      </c>
      <c r="C16153" s="40"/>
    </row>
    <row r="16154" spans="2:3" x14ac:dyDescent="0.2">
      <c r="B16154" s="351" t="str">
        <f t="shared" si="261"/>
        <v>Input start date of historical data in cell B15</v>
      </c>
      <c r="C16154" s="40"/>
    </row>
    <row r="16155" spans="2:3" x14ac:dyDescent="0.2">
      <c r="B16155" s="351" t="str">
        <f t="shared" si="261"/>
        <v>Input start date of historical data in cell B15</v>
      </c>
      <c r="C16155" s="40"/>
    </row>
    <row r="16156" spans="2:3" x14ac:dyDescent="0.2">
      <c r="B16156" s="351" t="str">
        <f t="shared" si="261"/>
        <v>Input start date of historical data in cell B15</v>
      </c>
      <c r="C16156" s="40"/>
    </row>
    <row r="16157" spans="2:3" x14ac:dyDescent="0.2">
      <c r="B16157" s="351" t="str">
        <f t="shared" si="261"/>
        <v>Input start date of historical data in cell B15</v>
      </c>
      <c r="C16157" s="40"/>
    </row>
    <row r="16158" spans="2:3" x14ac:dyDescent="0.2">
      <c r="B16158" s="351" t="str">
        <f t="shared" si="261"/>
        <v>Input start date of historical data in cell B15</v>
      </c>
      <c r="C16158" s="40"/>
    </row>
    <row r="16159" spans="2:3" x14ac:dyDescent="0.2">
      <c r="B16159" s="351" t="str">
        <f t="shared" si="261"/>
        <v>Input start date of historical data in cell B15</v>
      </c>
      <c r="C16159" s="40"/>
    </row>
    <row r="16160" spans="2:3" x14ac:dyDescent="0.2">
      <c r="B16160" s="351" t="str">
        <f t="shared" si="261"/>
        <v>Input start date of historical data in cell B15</v>
      </c>
      <c r="C16160" s="40"/>
    </row>
    <row r="16161" spans="2:3" x14ac:dyDescent="0.2">
      <c r="B16161" s="351" t="str">
        <f t="shared" si="261"/>
        <v>Input start date of historical data in cell B15</v>
      </c>
      <c r="C16161" s="40"/>
    </row>
    <row r="16162" spans="2:3" x14ac:dyDescent="0.2">
      <c r="B16162" s="351" t="str">
        <f t="shared" si="261"/>
        <v>Input start date of historical data in cell B15</v>
      </c>
      <c r="C16162" s="40"/>
    </row>
    <row r="16163" spans="2:3" x14ac:dyDescent="0.2">
      <c r="B16163" s="351" t="str">
        <f t="shared" si="261"/>
        <v>Input start date of historical data in cell B15</v>
      </c>
      <c r="C16163" s="40"/>
    </row>
    <row r="16164" spans="2:3" x14ac:dyDescent="0.2">
      <c r="B16164" s="351" t="str">
        <f t="shared" si="261"/>
        <v>Input start date of historical data in cell B15</v>
      </c>
      <c r="C16164" s="40"/>
    </row>
    <row r="16165" spans="2:3" x14ac:dyDescent="0.2">
      <c r="B16165" s="351" t="str">
        <f t="shared" si="261"/>
        <v>Input start date of historical data in cell B15</v>
      </c>
      <c r="C16165" s="40"/>
    </row>
    <row r="16166" spans="2:3" x14ac:dyDescent="0.2">
      <c r="B16166" s="351" t="str">
        <f t="shared" si="261"/>
        <v>Input start date of historical data in cell B15</v>
      </c>
      <c r="C16166" s="40"/>
    </row>
    <row r="16167" spans="2:3" x14ac:dyDescent="0.2">
      <c r="B16167" s="351" t="str">
        <f t="shared" si="261"/>
        <v>Input start date of historical data in cell B15</v>
      </c>
      <c r="C16167" s="40"/>
    </row>
    <row r="16168" spans="2:3" x14ac:dyDescent="0.2">
      <c r="B16168" s="351" t="str">
        <f t="shared" si="261"/>
        <v>Input start date of historical data in cell B15</v>
      </c>
      <c r="C16168" s="40"/>
    </row>
    <row r="16169" spans="2:3" x14ac:dyDescent="0.2">
      <c r="B16169" s="351" t="str">
        <f t="shared" si="261"/>
        <v>Input start date of historical data in cell B15</v>
      </c>
      <c r="C16169" s="40"/>
    </row>
    <row r="16170" spans="2:3" x14ac:dyDescent="0.2">
      <c r="B16170" s="351" t="str">
        <f t="shared" si="261"/>
        <v>Input start date of historical data in cell B15</v>
      </c>
      <c r="C16170" s="40"/>
    </row>
    <row r="16171" spans="2:3" x14ac:dyDescent="0.2">
      <c r="B16171" s="351" t="str">
        <f t="shared" si="261"/>
        <v>Input start date of historical data in cell B15</v>
      </c>
      <c r="C16171" s="40"/>
    </row>
    <row r="16172" spans="2:3" x14ac:dyDescent="0.2">
      <c r="B16172" s="351" t="str">
        <f t="shared" si="261"/>
        <v>Input start date of historical data in cell B15</v>
      </c>
      <c r="C16172" s="40"/>
    </row>
    <row r="16173" spans="2:3" x14ac:dyDescent="0.2">
      <c r="B16173" s="351" t="str">
        <f t="shared" si="261"/>
        <v>Input start date of historical data in cell B15</v>
      </c>
      <c r="C16173" s="40"/>
    </row>
    <row r="16174" spans="2:3" x14ac:dyDescent="0.2">
      <c r="B16174" s="351" t="str">
        <f t="shared" si="261"/>
        <v>Input start date of historical data in cell B15</v>
      </c>
      <c r="C16174" s="40"/>
    </row>
    <row r="16175" spans="2:3" x14ac:dyDescent="0.2">
      <c r="B16175" s="351" t="str">
        <f t="shared" si="261"/>
        <v>Input start date of historical data in cell B15</v>
      </c>
      <c r="C16175" s="40"/>
    </row>
    <row r="16176" spans="2:3" x14ac:dyDescent="0.2">
      <c r="B16176" s="351" t="str">
        <f t="shared" si="261"/>
        <v>Input start date of historical data in cell B15</v>
      </c>
      <c r="C16176" s="40"/>
    </row>
    <row r="16177" spans="2:3" x14ac:dyDescent="0.2">
      <c r="B16177" s="351" t="str">
        <f t="shared" si="261"/>
        <v>Input start date of historical data in cell B15</v>
      </c>
      <c r="C16177" s="40"/>
    </row>
    <row r="16178" spans="2:3" x14ac:dyDescent="0.2">
      <c r="B16178" s="351" t="str">
        <f t="shared" si="261"/>
        <v>Input start date of historical data in cell B15</v>
      </c>
      <c r="C16178" s="40"/>
    </row>
    <row r="16179" spans="2:3" x14ac:dyDescent="0.2">
      <c r="B16179" s="351" t="str">
        <f t="shared" si="261"/>
        <v>Input start date of historical data in cell B15</v>
      </c>
      <c r="C16179" s="40"/>
    </row>
    <row r="16180" spans="2:3" x14ac:dyDescent="0.2">
      <c r="B16180" s="351" t="str">
        <f t="shared" si="261"/>
        <v>Input start date of historical data in cell B15</v>
      </c>
      <c r="C16180" s="40"/>
    </row>
    <row r="16181" spans="2:3" x14ac:dyDescent="0.2">
      <c r="B16181" s="351" t="str">
        <f t="shared" si="261"/>
        <v>Input start date of historical data in cell B15</v>
      </c>
      <c r="C16181" s="40"/>
    </row>
    <row r="16182" spans="2:3" x14ac:dyDescent="0.2">
      <c r="B16182" s="351" t="str">
        <f t="shared" si="261"/>
        <v>Input start date of historical data in cell B15</v>
      </c>
      <c r="C16182" s="40"/>
    </row>
    <row r="16183" spans="2:3" x14ac:dyDescent="0.2">
      <c r="B16183" s="351" t="str">
        <f t="shared" si="261"/>
        <v>Input start date of historical data in cell B15</v>
      </c>
      <c r="C16183" s="40"/>
    </row>
    <row r="16184" spans="2:3" x14ac:dyDescent="0.2">
      <c r="B16184" s="351" t="str">
        <f t="shared" si="261"/>
        <v>Input start date of historical data in cell B15</v>
      </c>
      <c r="C16184" s="40"/>
    </row>
    <row r="16185" spans="2:3" x14ac:dyDescent="0.2">
      <c r="B16185" s="351" t="str">
        <f t="shared" si="261"/>
        <v>Input start date of historical data in cell B15</v>
      </c>
      <c r="C16185" s="40"/>
    </row>
    <row r="16186" spans="2:3" x14ac:dyDescent="0.2">
      <c r="B16186" s="351" t="str">
        <f t="shared" si="261"/>
        <v>Input start date of historical data in cell B15</v>
      </c>
      <c r="C16186" s="40"/>
    </row>
    <row r="16187" spans="2:3" x14ac:dyDescent="0.2">
      <c r="B16187" s="351" t="str">
        <f t="shared" si="261"/>
        <v>Input start date of historical data in cell B15</v>
      </c>
      <c r="C16187" s="40"/>
    </row>
    <row r="16188" spans="2:3" x14ac:dyDescent="0.2">
      <c r="B16188" s="351" t="str">
        <f t="shared" si="261"/>
        <v>Input start date of historical data in cell B15</v>
      </c>
      <c r="C16188" s="40"/>
    </row>
    <row r="16189" spans="2:3" x14ac:dyDescent="0.2">
      <c r="B16189" s="351" t="str">
        <f t="shared" si="261"/>
        <v>Input start date of historical data in cell B15</v>
      </c>
      <c r="C16189" s="40"/>
    </row>
    <row r="16190" spans="2:3" x14ac:dyDescent="0.2">
      <c r="B16190" s="351" t="str">
        <f t="shared" si="261"/>
        <v>Input start date of historical data in cell B15</v>
      </c>
      <c r="C16190" s="40"/>
    </row>
    <row r="16191" spans="2:3" x14ac:dyDescent="0.2">
      <c r="B16191" s="351" t="str">
        <f t="shared" si="261"/>
        <v>Input start date of historical data in cell B15</v>
      </c>
      <c r="C16191" s="40"/>
    </row>
    <row r="16192" spans="2:3" x14ac:dyDescent="0.2">
      <c r="B16192" s="351" t="str">
        <f t="shared" si="261"/>
        <v>Input start date of historical data in cell B15</v>
      </c>
      <c r="C16192" s="40"/>
    </row>
    <row r="16193" spans="2:3" x14ac:dyDescent="0.2">
      <c r="B16193" s="351" t="str">
        <f t="shared" si="261"/>
        <v>Input start date of historical data in cell B15</v>
      </c>
      <c r="C16193" s="40"/>
    </row>
    <row r="16194" spans="2:3" x14ac:dyDescent="0.2">
      <c r="B16194" s="351" t="str">
        <f t="shared" si="261"/>
        <v>Input start date of historical data in cell B15</v>
      </c>
      <c r="C16194" s="40"/>
    </row>
    <row r="16195" spans="2:3" x14ac:dyDescent="0.2">
      <c r="B16195" s="351" t="str">
        <f t="shared" si="261"/>
        <v>Input start date of historical data in cell B15</v>
      </c>
      <c r="C16195" s="40"/>
    </row>
    <row r="16196" spans="2:3" x14ac:dyDescent="0.2">
      <c r="B16196" s="351" t="str">
        <f t="shared" si="261"/>
        <v>Input start date of historical data in cell B15</v>
      </c>
      <c r="C16196" s="40"/>
    </row>
    <row r="16197" spans="2:3" x14ac:dyDescent="0.2">
      <c r="B16197" s="351" t="str">
        <f t="shared" si="261"/>
        <v>Input start date of historical data in cell B15</v>
      </c>
      <c r="C16197" s="40"/>
    </row>
    <row r="16198" spans="2:3" x14ac:dyDescent="0.2">
      <c r="B16198" s="351" t="str">
        <f t="shared" si="261"/>
        <v>Input start date of historical data in cell B15</v>
      </c>
      <c r="C16198" s="40"/>
    </row>
    <row r="16199" spans="2:3" x14ac:dyDescent="0.2">
      <c r="B16199" s="351" t="str">
        <f t="shared" si="261"/>
        <v>Input start date of historical data in cell B15</v>
      </c>
      <c r="C16199" s="40"/>
    </row>
    <row r="16200" spans="2:3" x14ac:dyDescent="0.2">
      <c r="B16200" s="351" t="str">
        <f t="shared" si="261"/>
        <v>Input start date of historical data in cell B15</v>
      </c>
      <c r="C16200" s="40"/>
    </row>
    <row r="16201" spans="2:3" x14ac:dyDescent="0.2">
      <c r="B16201" s="351" t="str">
        <f t="shared" si="261"/>
        <v>Input start date of historical data in cell B15</v>
      </c>
      <c r="C16201" s="40"/>
    </row>
    <row r="16202" spans="2:3" x14ac:dyDescent="0.2">
      <c r="B16202" s="351" t="str">
        <f t="shared" si="261"/>
        <v>Input start date of historical data in cell B15</v>
      </c>
      <c r="C16202" s="40"/>
    </row>
    <row r="16203" spans="2:3" x14ac:dyDescent="0.2">
      <c r="B16203" s="351" t="str">
        <f t="shared" si="261"/>
        <v>Input start date of historical data in cell B15</v>
      </c>
      <c r="C16203" s="40"/>
    </row>
    <row r="16204" spans="2:3" x14ac:dyDescent="0.2">
      <c r="B16204" s="351" t="str">
        <f t="shared" si="261"/>
        <v>Input start date of historical data in cell B15</v>
      </c>
      <c r="C16204" s="40"/>
    </row>
    <row r="16205" spans="2:3" x14ac:dyDescent="0.2">
      <c r="B16205" s="351" t="str">
        <f t="shared" ref="B16205:B16268" si="262">IFERROR(B16204+1/24,"Input start date of historical data in cell B15")</f>
        <v>Input start date of historical data in cell B15</v>
      </c>
      <c r="C16205" s="40"/>
    </row>
    <row r="16206" spans="2:3" x14ac:dyDescent="0.2">
      <c r="B16206" s="351" t="str">
        <f t="shared" si="262"/>
        <v>Input start date of historical data in cell B15</v>
      </c>
      <c r="C16206" s="40"/>
    </row>
    <row r="16207" spans="2:3" x14ac:dyDescent="0.2">
      <c r="B16207" s="351" t="str">
        <f t="shared" si="262"/>
        <v>Input start date of historical data in cell B15</v>
      </c>
      <c r="C16207" s="40"/>
    </row>
    <row r="16208" spans="2:3" x14ac:dyDescent="0.2">
      <c r="B16208" s="351" t="str">
        <f t="shared" si="262"/>
        <v>Input start date of historical data in cell B15</v>
      </c>
      <c r="C16208" s="40"/>
    </row>
    <row r="16209" spans="2:3" x14ac:dyDescent="0.2">
      <c r="B16209" s="351" t="str">
        <f t="shared" si="262"/>
        <v>Input start date of historical data in cell B15</v>
      </c>
      <c r="C16209" s="40"/>
    </row>
    <row r="16210" spans="2:3" x14ac:dyDescent="0.2">
      <c r="B16210" s="351" t="str">
        <f t="shared" si="262"/>
        <v>Input start date of historical data in cell B15</v>
      </c>
      <c r="C16210" s="40"/>
    </row>
    <row r="16211" spans="2:3" x14ac:dyDescent="0.2">
      <c r="B16211" s="351" t="str">
        <f t="shared" si="262"/>
        <v>Input start date of historical data in cell B15</v>
      </c>
      <c r="C16211" s="40"/>
    </row>
    <row r="16212" spans="2:3" x14ac:dyDescent="0.2">
      <c r="B16212" s="351" t="str">
        <f t="shared" si="262"/>
        <v>Input start date of historical data in cell B15</v>
      </c>
      <c r="C16212" s="40"/>
    </row>
    <row r="16213" spans="2:3" x14ac:dyDescent="0.2">
      <c r="B16213" s="351" t="str">
        <f t="shared" si="262"/>
        <v>Input start date of historical data in cell B15</v>
      </c>
      <c r="C16213" s="40"/>
    </row>
    <row r="16214" spans="2:3" x14ac:dyDescent="0.2">
      <c r="B16214" s="351" t="str">
        <f t="shared" si="262"/>
        <v>Input start date of historical data in cell B15</v>
      </c>
      <c r="C16214" s="40"/>
    </row>
    <row r="16215" spans="2:3" x14ac:dyDescent="0.2">
      <c r="B16215" s="351" t="str">
        <f t="shared" si="262"/>
        <v>Input start date of historical data in cell B15</v>
      </c>
      <c r="C16215" s="40"/>
    </row>
    <row r="16216" spans="2:3" x14ac:dyDescent="0.2">
      <c r="B16216" s="351" t="str">
        <f t="shared" si="262"/>
        <v>Input start date of historical data in cell B15</v>
      </c>
      <c r="C16216" s="40"/>
    </row>
    <row r="16217" spans="2:3" x14ac:dyDescent="0.2">
      <c r="B16217" s="351" t="str">
        <f t="shared" si="262"/>
        <v>Input start date of historical data in cell B15</v>
      </c>
      <c r="C16217" s="40"/>
    </row>
    <row r="16218" spans="2:3" x14ac:dyDescent="0.2">
      <c r="B16218" s="351" t="str">
        <f t="shared" si="262"/>
        <v>Input start date of historical data in cell B15</v>
      </c>
      <c r="C16218" s="40"/>
    </row>
    <row r="16219" spans="2:3" x14ac:dyDescent="0.2">
      <c r="B16219" s="351" t="str">
        <f t="shared" si="262"/>
        <v>Input start date of historical data in cell B15</v>
      </c>
      <c r="C16219" s="40"/>
    </row>
    <row r="16220" spans="2:3" x14ac:dyDescent="0.2">
      <c r="B16220" s="351" t="str">
        <f t="shared" si="262"/>
        <v>Input start date of historical data in cell B15</v>
      </c>
      <c r="C16220" s="40"/>
    </row>
    <row r="16221" spans="2:3" x14ac:dyDescent="0.2">
      <c r="B16221" s="351" t="str">
        <f t="shared" si="262"/>
        <v>Input start date of historical data in cell B15</v>
      </c>
      <c r="C16221" s="40"/>
    </row>
    <row r="16222" spans="2:3" x14ac:dyDescent="0.2">
      <c r="B16222" s="351" t="str">
        <f t="shared" si="262"/>
        <v>Input start date of historical data in cell B15</v>
      </c>
      <c r="C16222" s="40"/>
    </row>
    <row r="16223" spans="2:3" x14ac:dyDescent="0.2">
      <c r="B16223" s="351" t="str">
        <f t="shared" si="262"/>
        <v>Input start date of historical data in cell B15</v>
      </c>
      <c r="C16223" s="40"/>
    </row>
    <row r="16224" spans="2:3" x14ac:dyDescent="0.2">
      <c r="B16224" s="351" t="str">
        <f t="shared" si="262"/>
        <v>Input start date of historical data in cell B15</v>
      </c>
      <c r="C16224" s="40"/>
    </row>
    <row r="16225" spans="2:3" x14ac:dyDescent="0.2">
      <c r="B16225" s="351" t="str">
        <f t="shared" si="262"/>
        <v>Input start date of historical data in cell B15</v>
      </c>
      <c r="C16225" s="40"/>
    </row>
    <row r="16226" spans="2:3" x14ac:dyDescent="0.2">
      <c r="B16226" s="351" t="str">
        <f t="shared" si="262"/>
        <v>Input start date of historical data in cell B15</v>
      </c>
      <c r="C16226" s="40"/>
    </row>
    <row r="16227" spans="2:3" x14ac:dyDescent="0.2">
      <c r="B16227" s="351" t="str">
        <f t="shared" si="262"/>
        <v>Input start date of historical data in cell B15</v>
      </c>
      <c r="C16227" s="40"/>
    </row>
    <row r="16228" spans="2:3" x14ac:dyDescent="0.2">
      <c r="B16228" s="351" t="str">
        <f t="shared" si="262"/>
        <v>Input start date of historical data in cell B15</v>
      </c>
      <c r="C16228" s="40"/>
    </row>
    <row r="16229" spans="2:3" x14ac:dyDescent="0.2">
      <c r="B16229" s="351" t="str">
        <f t="shared" si="262"/>
        <v>Input start date of historical data in cell B15</v>
      </c>
      <c r="C16229" s="40"/>
    </row>
    <row r="16230" spans="2:3" x14ac:dyDescent="0.2">
      <c r="B16230" s="351" t="str">
        <f t="shared" si="262"/>
        <v>Input start date of historical data in cell B15</v>
      </c>
      <c r="C16230" s="40"/>
    </row>
    <row r="16231" spans="2:3" x14ac:dyDescent="0.2">
      <c r="B16231" s="351" t="str">
        <f t="shared" si="262"/>
        <v>Input start date of historical data in cell B15</v>
      </c>
      <c r="C16231" s="40"/>
    </row>
    <row r="16232" spans="2:3" x14ac:dyDescent="0.2">
      <c r="B16232" s="351" t="str">
        <f t="shared" si="262"/>
        <v>Input start date of historical data in cell B15</v>
      </c>
      <c r="C16232" s="40"/>
    </row>
    <row r="16233" spans="2:3" x14ac:dyDescent="0.2">
      <c r="B16233" s="351" t="str">
        <f t="shared" si="262"/>
        <v>Input start date of historical data in cell B15</v>
      </c>
      <c r="C16233" s="40"/>
    </row>
    <row r="16234" spans="2:3" x14ac:dyDescent="0.2">
      <c r="B16234" s="351" t="str">
        <f t="shared" si="262"/>
        <v>Input start date of historical data in cell B15</v>
      </c>
      <c r="C16234" s="40"/>
    </row>
    <row r="16235" spans="2:3" x14ac:dyDescent="0.2">
      <c r="B16235" s="351" t="str">
        <f t="shared" si="262"/>
        <v>Input start date of historical data in cell B15</v>
      </c>
      <c r="C16235" s="40"/>
    </row>
    <row r="16236" spans="2:3" x14ac:dyDescent="0.2">
      <c r="B16236" s="351" t="str">
        <f t="shared" si="262"/>
        <v>Input start date of historical data in cell B15</v>
      </c>
      <c r="C16236" s="40"/>
    </row>
    <row r="16237" spans="2:3" x14ac:dyDescent="0.2">
      <c r="B16237" s="351" t="str">
        <f t="shared" si="262"/>
        <v>Input start date of historical data in cell B15</v>
      </c>
      <c r="C16237" s="40"/>
    </row>
    <row r="16238" spans="2:3" x14ac:dyDescent="0.2">
      <c r="B16238" s="351" t="str">
        <f t="shared" si="262"/>
        <v>Input start date of historical data in cell B15</v>
      </c>
      <c r="C16238" s="40"/>
    </row>
    <row r="16239" spans="2:3" x14ac:dyDescent="0.2">
      <c r="B16239" s="351" t="str">
        <f t="shared" si="262"/>
        <v>Input start date of historical data in cell B15</v>
      </c>
      <c r="C16239" s="40"/>
    </row>
    <row r="16240" spans="2:3" x14ac:dyDescent="0.2">
      <c r="B16240" s="351" t="str">
        <f t="shared" si="262"/>
        <v>Input start date of historical data in cell B15</v>
      </c>
      <c r="C16240" s="40"/>
    </row>
    <row r="16241" spans="2:3" x14ac:dyDescent="0.2">
      <c r="B16241" s="351" t="str">
        <f t="shared" si="262"/>
        <v>Input start date of historical data in cell B15</v>
      </c>
      <c r="C16241" s="40"/>
    </row>
    <row r="16242" spans="2:3" x14ac:dyDescent="0.2">
      <c r="B16242" s="351" t="str">
        <f t="shared" si="262"/>
        <v>Input start date of historical data in cell B15</v>
      </c>
      <c r="C16242" s="40"/>
    </row>
    <row r="16243" spans="2:3" x14ac:dyDescent="0.2">
      <c r="B16243" s="351" t="str">
        <f t="shared" si="262"/>
        <v>Input start date of historical data in cell B15</v>
      </c>
      <c r="C16243" s="40"/>
    </row>
    <row r="16244" spans="2:3" x14ac:dyDescent="0.2">
      <c r="B16244" s="351" t="str">
        <f t="shared" si="262"/>
        <v>Input start date of historical data in cell B15</v>
      </c>
      <c r="C16244" s="40"/>
    </row>
    <row r="16245" spans="2:3" x14ac:dyDescent="0.2">
      <c r="B16245" s="351" t="str">
        <f t="shared" si="262"/>
        <v>Input start date of historical data in cell B15</v>
      </c>
      <c r="C16245" s="40"/>
    </row>
    <row r="16246" spans="2:3" x14ac:dyDescent="0.2">
      <c r="B16246" s="351" t="str">
        <f t="shared" si="262"/>
        <v>Input start date of historical data in cell B15</v>
      </c>
      <c r="C16246" s="40"/>
    </row>
    <row r="16247" spans="2:3" x14ac:dyDescent="0.2">
      <c r="B16247" s="351" t="str">
        <f t="shared" si="262"/>
        <v>Input start date of historical data in cell B15</v>
      </c>
      <c r="C16247" s="40"/>
    </row>
    <row r="16248" spans="2:3" x14ac:dyDescent="0.2">
      <c r="B16248" s="351" t="str">
        <f t="shared" si="262"/>
        <v>Input start date of historical data in cell B15</v>
      </c>
      <c r="C16248" s="40"/>
    </row>
    <row r="16249" spans="2:3" x14ac:dyDescent="0.2">
      <c r="B16249" s="351" t="str">
        <f t="shared" si="262"/>
        <v>Input start date of historical data in cell B15</v>
      </c>
      <c r="C16249" s="40"/>
    </row>
    <row r="16250" spans="2:3" x14ac:dyDescent="0.2">
      <c r="B16250" s="351" t="str">
        <f t="shared" si="262"/>
        <v>Input start date of historical data in cell B15</v>
      </c>
      <c r="C16250" s="40"/>
    </row>
    <row r="16251" spans="2:3" x14ac:dyDescent="0.2">
      <c r="B16251" s="351" t="str">
        <f t="shared" si="262"/>
        <v>Input start date of historical data in cell B15</v>
      </c>
      <c r="C16251" s="40"/>
    </row>
    <row r="16252" spans="2:3" x14ac:dyDescent="0.2">
      <c r="B16252" s="351" t="str">
        <f t="shared" si="262"/>
        <v>Input start date of historical data in cell B15</v>
      </c>
      <c r="C16252" s="40"/>
    </row>
    <row r="16253" spans="2:3" x14ac:dyDescent="0.2">
      <c r="B16253" s="351" t="str">
        <f t="shared" si="262"/>
        <v>Input start date of historical data in cell B15</v>
      </c>
      <c r="C16253" s="40"/>
    </row>
    <row r="16254" spans="2:3" x14ac:dyDescent="0.2">
      <c r="B16254" s="351" t="str">
        <f t="shared" si="262"/>
        <v>Input start date of historical data in cell B15</v>
      </c>
      <c r="C16254" s="40"/>
    </row>
    <row r="16255" spans="2:3" x14ac:dyDescent="0.2">
      <c r="B16255" s="351" t="str">
        <f t="shared" si="262"/>
        <v>Input start date of historical data in cell B15</v>
      </c>
      <c r="C16255" s="40"/>
    </row>
    <row r="16256" spans="2:3" x14ac:dyDescent="0.2">
      <c r="B16256" s="351" t="str">
        <f t="shared" si="262"/>
        <v>Input start date of historical data in cell B15</v>
      </c>
      <c r="C16256" s="40"/>
    </row>
    <row r="16257" spans="2:3" x14ac:dyDescent="0.2">
      <c r="B16257" s="351" t="str">
        <f t="shared" si="262"/>
        <v>Input start date of historical data in cell B15</v>
      </c>
      <c r="C16257" s="40"/>
    </row>
    <row r="16258" spans="2:3" x14ac:dyDescent="0.2">
      <c r="B16258" s="351" t="str">
        <f t="shared" si="262"/>
        <v>Input start date of historical data in cell B15</v>
      </c>
      <c r="C16258" s="40"/>
    </row>
    <row r="16259" spans="2:3" x14ac:dyDescent="0.2">
      <c r="B16259" s="351" t="str">
        <f t="shared" si="262"/>
        <v>Input start date of historical data in cell B15</v>
      </c>
      <c r="C16259" s="40"/>
    </row>
    <row r="16260" spans="2:3" x14ac:dyDescent="0.2">
      <c r="B16260" s="351" t="str">
        <f t="shared" si="262"/>
        <v>Input start date of historical data in cell B15</v>
      </c>
      <c r="C16260" s="40"/>
    </row>
    <row r="16261" spans="2:3" x14ac:dyDescent="0.2">
      <c r="B16261" s="351" t="str">
        <f t="shared" si="262"/>
        <v>Input start date of historical data in cell B15</v>
      </c>
      <c r="C16261" s="40"/>
    </row>
    <row r="16262" spans="2:3" x14ac:dyDescent="0.2">
      <c r="B16262" s="351" t="str">
        <f t="shared" si="262"/>
        <v>Input start date of historical data in cell B15</v>
      </c>
      <c r="C16262" s="40"/>
    </row>
    <row r="16263" spans="2:3" x14ac:dyDescent="0.2">
      <c r="B16263" s="351" t="str">
        <f t="shared" si="262"/>
        <v>Input start date of historical data in cell B15</v>
      </c>
      <c r="C16263" s="40"/>
    </row>
    <row r="16264" spans="2:3" x14ac:dyDescent="0.2">
      <c r="B16264" s="351" t="str">
        <f t="shared" si="262"/>
        <v>Input start date of historical data in cell B15</v>
      </c>
      <c r="C16264" s="40"/>
    </row>
    <row r="16265" spans="2:3" x14ac:dyDescent="0.2">
      <c r="B16265" s="351" t="str">
        <f t="shared" si="262"/>
        <v>Input start date of historical data in cell B15</v>
      </c>
      <c r="C16265" s="40"/>
    </row>
    <row r="16266" spans="2:3" x14ac:dyDescent="0.2">
      <c r="B16266" s="351" t="str">
        <f t="shared" si="262"/>
        <v>Input start date of historical data in cell B15</v>
      </c>
      <c r="C16266" s="40"/>
    </row>
    <row r="16267" spans="2:3" x14ac:dyDescent="0.2">
      <c r="B16267" s="351" t="str">
        <f t="shared" si="262"/>
        <v>Input start date of historical data in cell B15</v>
      </c>
      <c r="C16267" s="40"/>
    </row>
    <row r="16268" spans="2:3" x14ac:dyDescent="0.2">
      <c r="B16268" s="351" t="str">
        <f t="shared" si="262"/>
        <v>Input start date of historical data in cell B15</v>
      </c>
      <c r="C16268" s="40"/>
    </row>
    <row r="16269" spans="2:3" x14ac:dyDescent="0.2">
      <c r="B16269" s="351" t="str">
        <f t="shared" ref="B16269:B16332" si="263">IFERROR(B16268+1/24,"Input start date of historical data in cell B15")</f>
        <v>Input start date of historical data in cell B15</v>
      </c>
      <c r="C16269" s="40"/>
    </row>
    <row r="16270" spans="2:3" x14ac:dyDescent="0.2">
      <c r="B16270" s="351" t="str">
        <f t="shared" si="263"/>
        <v>Input start date of historical data in cell B15</v>
      </c>
      <c r="C16270" s="40"/>
    </row>
    <row r="16271" spans="2:3" x14ac:dyDescent="0.2">
      <c r="B16271" s="351" t="str">
        <f t="shared" si="263"/>
        <v>Input start date of historical data in cell B15</v>
      </c>
      <c r="C16271" s="40"/>
    </row>
    <row r="16272" spans="2:3" x14ac:dyDescent="0.2">
      <c r="B16272" s="351" t="str">
        <f t="shared" si="263"/>
        <v>Input start date of historical data in cell B15</v>
      </c>
      <c r="C16272" s="40"/>
    </row>
    <row r="16273" spans="2:3" x14ac:dyDescent="0.2">
      <c r="B16273" s="351" t="str">
        <f t="shared" si="263"/>
        <v>Input start date of historical data in cell B15</v>
      </c>
      <c r="C16273" s="40"/>
    </row>
    <row r="16274" spans="2:3" x14ac:dyDescent="0.2">
      <c r="B16274" s="351" t="str">
        <f t="shared" si="263"/>
        <v>Input start date of historical data in cell B15</v>
      </c>
      <c r="C16274" s="40"/>
    </row>
    <row r="16275" spans="2:3" x14ac:dyDescent="0.2">
      <c r="B16275" s="351" t="str">
        <f t="shared" si="263"/>
        <v>Input start date of historical data in cell B15</v>
      </c>
      <c r="C16275" s="40"/>
    </row>
    <row r="16276" spans="2:3" x14ac:dyDescent="0.2">
      <c r="B16276" s="351" t="str">
        <f t="shared" si="263"/>
        <v>Input start date of historical data in cell B15</v>
      </c>
      <c r="C16276" s="40"/>
    </row>
    <row r="16277" spans="2:3" x14ac:dyDescent="0.2">
      <c r="B16277" s="351" t="str">
        <f t="shared" si="263"/>
        <v>Input start date of historical data in cell B15</v>
      </c>
      <c r="C16277" s="40"/>
    </row>
    <row r="16278" spans="2:3" x14ac:dyDescent="0.2">
      <c r="B16278" s="351" t="str">
        <f t="shared" si="263"/>
        <v>Input start date of historical data in cell B15</v>
      </c>
      <c r="C16278" s="40"/>
    </row>
    <row r="16279" spans="2:3" x14ac:dyDescent="0.2">
      <c r="B16279" s="351" t="str">
        <f t="shared" si="263"/>
        <v>Input start date of historical data in cell B15</v>
      </c>
      <c r="C16279" s="40"/>
    </row>
    <row r="16280" spans="2:3" x14ac:dyDescent="0.2">
      <c r="B16280" s="351" t="str">
        <f t="shared" si="263"/>
        <v>Input start date of historical data in cell B15</v>
      </c>
      <c r="C16280" s="40"/>
    </row>
    <row r="16281" spans="2:3" x14ac:dyDescent="0.2">
      <c r="B16281" s="351" t="str">
        <f t="shared" si="263"/>
        <v>Input start date of historical data in cell B15</v>
      </c>
      <c r="C16281" s="40"/>
    </row>
    <row r="16282" spans="2:3" x14ac:dyDescent="0.2">
      <c r="B16282" s="351" t="str">
        <f t="shared" si="263"/>
        <v>Input start date of historical data in cell B15</v>
      </c>
      <c r="C16282" s="40"/>
    </row>
    <row r="16283" spans="2:3" x14ac:dyDescent="0.2">
      <c r="B16283" s="351" t="str">
        <f t="shared" si="263"/>
        <v>Input start date of historical data in cell B15</v>
      </c>
      <c r="C16283" s="40"/>
    </row>
    <row r="16284" spans="2:3" x14ac:dyDescent="0.2">
      <c r="B16284" s="351" t="str">
        <f t="shared" si="263"/>
        <v>Input start date of historical data in cell B15</v>
      </c>
      <c r="C16284" s="40"/>
    </row>
    <row r="16285" spans="2:3" x14ac:dyDescent="0.2">
      <c r="B16285" s="351" t="str">
        <f t="shared" si="263"/>
        <v>Input start date of historical data in cell B15</v>
      </c>
      <c r="C16285" s="40"/>
    </row>
    <row r="16286" spans="2:3" x14ac:dyDescent="0.2">
      <c r="B16286" s="351" t="str">
        <f t="shared" si="263"/>
        <v>Input start date of historical data in cell B15</v>
      </c>
      <c r="C16286" s="40"/>
    </row>
    <row r="16287" spans="2:3" x14ac:dyDescent="0.2">
      <c r="B16287" s="351" t="str">
        <f t="shared" si="263"/>
        <v>Input start date of historical data in cell B15</v>
      </c>
      <c r="C16287" s="40"/>
    </row>
    <row r="16288" spans="2:3" x14ac:dyDescent="0.2">
      <c r="B16288" s="351" t="str">
        <f t="shared" si="263"/>
        <v>Input start date of historical data in cell B15</v>
      </c>
      <c r="C16288" s="40"/>
    </row>
    <row r="16289" spans="2:3" x14ac:dyDescent="0.2">
      <c r="B16289" s="351" t="str">
        <f t="shared" si="263"/>
        <v>Input start date of historical data in cell B15</v>
      </c>
      <c r="C16289" s="40"/>
    </row>
    <row r="16290" spans="2:3" x14ac:dyDescent="0.2">
      <c r="B16290" s="351" t="str">
        <f t="shared" si="263"/>
        <v>Input start date of historical data in cell B15</v>
      </c>
      <c r="C16290" s="40"/>
    </row>
    <row r="16291" spans="2:3" x14ac:dyDescent="0.2">
      <c r="B16291" s="351" t="str">
        <f t="shared" si="263"/>
        <v>Input start date of historical data in cell B15</v>
      </c>
      <c r="C16291" s="40"/>
    </row>
    <row r="16292" spans="2:3" x14ac:dyDescent="0.2">
      <c r="B16292" s="351" t="str">
        <f t="shared" si="263"/>
        <v>Input start date of historical data in cell B15</v>
      </c>
      <c r="C16292" s="40"/>
    </row>
    <row r="16293" spans="2:3" x14ac:dyDescent="0.2">
      <c r="B16293" s="351" t="str">
        <f t="shared" si="263"/>
        <v>Input start date of historical data in cell B15</v>
      </c>
      <c r="C16293" s="40"/>
    </row>
    <row r="16294" spans="2:3" x14ac:dyDescent="0.2">
      <c r="B16294" s="351" t="str">
        <f t="shared" si="263"/>
        <v>Input start date of historical data in cell B15</v>
      </c>
      <c r="C16294" s="40"/>
    </row>
    <row r="16295" spans="2:3" x14ac:dyDescent="0.2">
      <c r="B16295" s="351" t="str">
        <f t="shared" si="263"/>
        <v>Input start date of historical data in cell B15</v>
      </c>
      <c r="C16295" s="40"/>
    </row>
    <row r="16296" spans="2:3" x14ac:dyDescent="0.2">
      <c r="B16296" s="351" t="str">
        <f t="shared" si="263"/>
        <v>Input start date of historical data in cell B15</v>
      </c>
      <c r="C16296" s="40"/>
    </row>
    <row r="16297" spans="2:3" x14ac:dyDescent="0.2">
      <c r="B16297" s="351" t="str">
        <f t="shared" si="263"/>
        <v>Input start date of historical data in cell B15</v>
      </c>
      <c r="C16297" s="40"/>
    </row>
    <row r="16298" spans="2:3" x14ac:dyDescent="0.2">
      <c r="B16298" s="351" t="str">
        <f t="shared" si="263"/>
        <v>Input start date of historical data in cell B15</v>
      </c>
      <c r="C16298" s="40"/>
    </row>
    <row r="16299" spans="2:3" x14ac:dyDescent="0.2">
      <c r="B16299" s="351" t="str">
        <f t="shared" si="263"/>
        <v>Input start date of historical data in cell B15</v>
      </c>
      <c r="C16299" s="40"/>
    </row>
    <row r="16300" spans="2:3" x14ac:dyDescent="0.2">
      <c r="B16300" s="351" t="str">
        <f t="shared" si="263"/>
        <v>Input start date of historical data in cell B15</v>
      </c>
      <c r="C16300" s="40"/>
    </row>
    <row r="16301" spans="2:3" x14ac:dyDescent="0.2">
      <c r="B16301" s="351" t="str">
        <f t="shared" si="263"/>
        <v>Input start date of historical data in cell B15</v>
      </c>
      <c r="C16301" s="40"/>
    </row>
    <row r="16302" spans="2:3" x14ac:dyDescent="0.2">
      <c r="B16302" s="351" t="str">
        <f t="shared" si="263"/>
        <v>Input start date of historical data in cell B15</v>
      </c>
      <c r="C16302" s="40"/>
    </row>
    <row r="16303" spans="2:3" x14ac:dyDescent="0.2">
      <c r="B16303" s="351" t="str">
        <f t="shared" si="263"/>
        <v>Input start date of historical data in cell B15</v>
      </c>
      <c r="C16303" s="40"/>
    </row>
    <row r="16304" spans="2:3" x14ac:dyDescent="0.2">
      <c r="B16304" s="351" t="str">
        <f t="shared" si="263"/>
        <v>Input start date of historical data in cell B15</v>
      </c>
      <c r="C16304" s="40"/>
    </row>
    <row r="16305" spans="2:3" x14ac:dyDescent="0.2">
      <c r="B16305" s="351" t="str">
        <f t="shared" si="263"/>
        <v>Input start date of historical data in cell B15</v>
      </c>
      <c r="C16305" s="40"/>
    </row>
    <row r="16306" spans="2:3" x14ac:dyDescent="0.2">
      <c r="B16306" s="351" t="str">
        <f t="shared" si="263"/>
        <v>Input start date of historical data in cell B15</v>
      </c>
      <c r="C16306" s="40"/>
    </row>
    <row r="16307" spans="2:3" x14ac:dyDescent="0.2">
      <c r="B16307" s="351" t="str">
        <f t="shared" si="263"/>
        <v>Input start date of historical data in cell B15</v>
      </c>
      <c r="C16307" s="40"/>
    </row>
    <row r="16308" spans="2:3" x14ac:dyDescent="0.2">
      <c r="B16308" s="351" t="str">
        <f t="shared" si="263"/>
        <v>Input start date of historical data in cell B15</v>
      </c>
      <c r="C16308" s="40"/>
    </row>
    <row r="16309" spans="2:3" x14ac:dyDescent="0.2">
      <c r="B16309" s="351" t="str">
        <f t="shared" si="263"/>
        <v>Input start date of historical data in cell B15</v>
      </c>
      <c r="C16309" s="40"/>
    </row>
    <row r="16310" spans="2:3" x14ac:dyDescent="0.2">
      <c r="B16310" s="351" t="str">
        <f t="shared" si="263"/>
        <v>Input start date of historical data in cell B15</v>
      </c>
      <c r="C16310" s="40"/>
    </row>
    <row r="16311" spans="2:3" x14ac:dyDescent="0.2">
      <c r="B16311" s="351" t="str">
        <f t="shared" si="263"/>
        <v>Input start date of historical data in cell B15</v>
      </c>
      <c r="C16311" s="40"/>
    </row>
    <row r="16312" spans="2:3" x14ac:dyDescent="0.2">
      <c r="B16312" s="351" t="str">
        <f t="shared" si="263"/>
        <v>Input start date of historical data in cell B15</v>
      </c>
      <c r="C16312" s="40"/>
    </row>
    <row r="16313" spans="2:3" x14ac:dyDescent="0.2">
      <c r="B16313" s="351" t="str">
        <f t="shared" si="263"/>
        <v>Input start date of historical data in cell B15</v>
      </c>
      <c r="C16313" s="40"/>
    </row>
    <row r="16314" spans="2:3" x14ac:dyDescent="0.2">
      <c r="B16314" s="351" t="str">
        <f t="shared" si="263"/>
        <v>Input start date of historical data in cell B15</v>
      </c>
      <c r="C16314" s="40"/>
    </row>
    <row r="16315" spans="2:3" x14ac:dyDescent="0.2">
      <c r="B16315" s="351" t="str">
        <f t="shared" si="263"/>
        <v>Input start date of historical data in cell B15</v>
      </c>
      <c r="C16315" s="40"/>
    </row>
    <row r="16316" spans="2:3" x14ac:dyDescent="0.2">
      <c r="B16316" s="351" t="str">
        <f t="shared" si="263"/>
        <v>Input start date of historical data in cell B15</v>
      </c>
      <c r="C16316" s="40"/>
    </row>
    <row r="16317" spans="2:3" x14ac:dyDescent="0.2">
      <c r="B16317" s="351" t="str">
        <f t="shared" si="263"/>
        <v>Input start date of historical data in cell B15</v>
      </c>
      <c r="C16317" s="40"/>
    </row>
    <row r="16318" spans="2:3" x14ac:dyDescent="0.2">
      <c r="B16318" s="351" t="str">
        <f t="shared" si="263"/>
        <v>Input start date of historical data in cell B15</v>
      </c>
      <c r="C16318" s="40"/>
    </row>
    <row r="16319" spans="2:3" x14ac:dyDescent="0.2">
      <c r="B16319" s="351" t="str">
        <f t="shared" si="263"/>
        <v>Input start date of historical data in cell B15</v>
      </c>
      <c r="C16319" s="40"/>
    </row>
    <row r="16320" spans="2:3" x14ac:dyDescent="0.2">
      <c r="B16320" s="351" t="str">
        <f t="shared" si="263"/>
        <v>Input start date of historical data in cell B15</v>
      </c>
      <c r="C16320" s="40"/>
    </row>
    <row r="16321" spans="2:3" x14ac:dyDescent="0.2">
      <c r="B16321" s="351" t="str">
        <f t="shared" si="263"/>
        <v>Input start date of historical data in cell B15</v>
      </c>
      <c r="C16321" s="40"/>
    </row>
    <row r="16322" spans="2:3" x14ac:dyDescent="0.2">
      <c r="B16322" s="351" t="str">
        <f t="shared" si="263"/>
        <v>Input start date of historical data in cell B15</v>
      </c>
      <c r="C16322" s="40"/>
    </row>
    <row r="16323" spans="2:3" x14ac:dyDescent="0.2">
      <c r="B16323" s="351" t="str">
        <f t="shared" si="263"/>
        <v>Input start date of historical data in cell B15</v>
      </c>
      <c r="C16323" s="40"/>
    </row>
    <row r="16324" spans="2:3" x14ac:dyDescent="0.2">
      <c r="B16324" s="351" t="str">
        <f t="shared" si="263"/>
        <v>Input start date of historical data in cell B15</v>
      </c>
      <c r="C16324" s="40"/>
    </row>
    <row r="16325" spans="2:3" x14ac:dyDescent="0.2">
      <c r="B16325" s="351" t="str">
        <f t="shared" si="263"/>
        <v>Input start date of historical data in cell B15</v>
      </c>
      <c r="C16325" s="40"/>
    </row>
    <row r="16326" spans="2:3" x14ac:dyDescent="0.2">
      <c r="B16326" s="351" t="str">
        <f t="shared" si="263"/>
        <v>Input start date of historical data in cell B15</v>
      </c>
      <c r="C16326" s="40"/>
    </row>
    <row r="16327" spans="2:3" x14ac:dyDescent="0.2">
      <c r="B16327" s="351" t="str">
        <f t="shared" si="263"/>
        <v>Input start date of historical data in cell B15</v>
      </c>
      <c r="C16327" s="40"/>
    </row>
    <row r="16328" spans="2:3" x14ac:dyDescent="0.2">
      <c r="B16328" s="351" t="str">
        <f t="shared" si="263"/>
        <v>Input start date of historical data in cell B15</v>
      </c>
      <c r="C16328" s="40"/>
    </row>
    <row r="16329" spans="2:3" x14ac:dyDescent="0.2">
      <c r="B16329" s="351" t="str">
        <f t="shared" si="263"/>
        <v>Input start date of historical data in cell B15</v>
      </c>
      <c r="C16329" s="40"/>
    </row>
    <row r="16330" spans="2:3" x14ac:dyDescent="0.2">
      <c r="B16330" s="351" t="str">
        <f t="shared" si="263"/>
        <v>Input start date of historical data in cell B15</v>
      </c>
      <c r="C16330" s="40"/>
    </row>
    <row r="16331" spans="2:3" x14ac:dyDescent="0.2">
      <c r="B16331" s="351" t="str">
        <f t="shared" si="263"/>
        <v>Input start date of historical data in cell B15</v>
      </c>
      <c r="C16331" s="40"/>
    </row>
    <row r="16332" spans="2:3" x14ac:dyDescent="0.2">
      <c r="B16332" s="351" t="str">
        <f t="shared" si="263"/>
        <v>Input start date of historical data in cell B15</v>
      </c>
      <c r="C16332" s="40"/>
    </row>
    <row r="16333" spans="2:3" x14ac:dyDescent="0.2">
      <c r="B16333" s="351" t="str">
        <f t="shared" ref="B16333:B16396" si="264">IFERROR(B16332+1/24,"Input start date of historical data in cell B15")</f>
        <v>Input start date of historical data in cell B15</v>
      </c>
      <c r="C16333" s="40"/>
    </row>
    <row r="16334" spans="2:3" x14ac:dyDescent="0.2">
      <c r="B16334" s="351" t="str">
        <f t="shared" si="264"/>
        <v>Input start date of historical data in cell B15</v>
      </c>
      <c r="C16334" s="40"/>
    </row>
    <row r="16335" spans="2:3" x14ac:dyDescent="0.2">
      <c r="B16335" s="351" t="str">
        <f t="shared" si="264"/>
        <v>Input start date of historical data in cell B15</v>
      </c>
      <c r="C16335" s="40"/>
    </row>
    <row r="16336" spans="2:3" x14ac:dyDescent="0.2">
      <c r="B16336" s="351" t="str">
        <f t="shared" si="264"/>
        <v>Input start date of historical data in cell B15</v>
      </c>
      <c r="C16336" s="40"/>
    </row>
    <row r="16337" spans="2:3" x14ac:dyDescent="0.2">
      <c r="B16337" s="351" t="str">
        <f t="shared" si="264"/>
        <v>Input start date of historical data in cell B15</v>
      </c>
      <c r="C16337" s="40"/>
    </row>
    <row r="16338" spans="2:3" x14ac:dyDescent="0.2">
      <c r="B16338" s="351" t="str">
        <f t="shared" si="264"/>
        <v>Input start date of historical data in cell B15</v>
      </c>
      <c r="C16338" s="40"/>
    </row>
    <row r="16339" spans="2:3" x14ac:dyDescent="0.2">
      <c r="B16339" s="351" t="str">
        <f t="shared" si="264"/>
        <v>Input start date of historical data in cell B15</v>
      </c>
      <c r="C16339" s="40"/>
    </row>
    <row r="16340" spans="2:3" x14ac:dyDescent="0.2">
      <c r="B16340" s="351" t="str">
        <f t="shared" si="264"/>
        <v>Input start date of historical data in cell B15</v>
      </c>
      <c r="C16340" s="40"/>
    </row>
    <row r="16341" spans="2:3" x14ac:dyDescent="0.2">
      <c r="B16341" s="351" t="str">
        <f t="shared" si="264"/>
        <v>Input start date of historical data in cell B15</v>
      </c>
      <c r="C16341" s="40"/>
    </row>
    <row r="16342" spans="2:3" x14ac:dyDescent="0.2">
      <c r="B16342" s="351" t="str">
        <f t="shared" si="264"/>
        <v>Input start date of historical data in cell B15</v>
      </c>
      <c r="C16342" s="40"/>
    </row>
    <row r="16343" spans="2:3" x14ac:dyDescent="0.2">
      <c r="B16343" s="351" t="str">
        <f t="shared" si="264"/>
        <v>Input start date of historical data in cell B15</v>
      </c>
      <c r="C16343" s="40"/>
    </row>
    <row r="16344" spans="2:3" x14ac:dyDescent="0.2">
      <c r="B16344" s="351" t="str">
        <f t="shared" si="264"/>
        <v>Input start date of historical data in cell B15</v>
      </c>
      <c r="C16344" s="40"/>
    </row>
    <row r="16345" spans="2:3" x14ac:dyDescent="0.2">
      <c r="B16345" s="351" t="str">
        <f t="shared" si="264"/>
        <v>Input start date of historical data in cell B15</v>
      </c>
      <c r="C16345" s="40"/>
    </row>
    <row r="16346" spans="2:3" x14ac:dyDescent="0.2">
      <c r="B16346" s="351" t="str">
        <f t="shared" si="264"/>
        <v>Input start date of historical data in cell B15</v>
      </c>
      <c r="C16346" s="40"/>
    </row>
    <row r="16347" spans="2:3" x14ac:dyDescent="0.2">
      <c r="B16347" s="351" t="str">
        <f t="shared" si="264"/>
        <v>Input start date of historical data in cell B15</v>
      </c>
      <c r="C16347" s="40"/>
    </row>
    <row r="16348" spans="2:3" x14ac:dyDescent="0.2">
      <c r="B16348" s="351" t="str">
        <f t="shared" si="264"/>
        <v>Input start date of historical data in cell B15</v>
      </c>
      <c r="C16348" s="40"/>
    </row>
    <row r="16349" spans="2:3" x14ac:dyDescent="0.2">
      <c r="B16349" s="351" t="str">
        <f t="shared" si="264"/>
        <v>Input start date of historical data in cell B15</v>
      </c>
      <c r="C16349" s="40"/>
    </row>
    <row r="16350" spans="2:3" x14ac:dyDescent="0.2">
      <c r="B16350" s="351" t="str">
        <f t="shared" si="264"/>
        <v>Input start date of historical data in cell B15</v>
      </c>
      <c r="C16350" s="40"/>
    </row>
    <row r="16351" spans="2:3" x14ac:dyDescent="0.2">
      <c r="B16351" s="351" t="str">
        <f t="shared" si="264"/>
        <v>Input start date of historical data in cell B15</v>
      </c>
      <c r="C16351" s="40"/>
    </row>
    <row r="16352" spans="2:3" x14ac:dyDescent="0.2">
      <c r="B16352" s="351" t="str">
        <f t="shared" si="264"/>
        <v>Input start date of historical data in cell B15</v>
      </c>
      <c r="C16352" s="40"/>
    </row>
    <row r="16353" spans="2:3" x14ac:dyDescent="0.2">
      <c r="B16353" s="351" t="str">
        <f t="shared" si="264"/>
        <v>Input start date of historical data in cell B15</v>
      </c>
      <c r="C16353" s="40"/>
    </row>
    <row r="16354" spans="2:3" x14ac:dyDescent="0.2">
      <c r="B16354" s="351" t="str">
        <f t="shared" si="264"/>
        <v>Input start date of historical data in cell B15</v>
      </c>
      <c r="C16354" s="40"/>
    </row>
    <row r="16355" spans="2:3" x14ac:dyDescent="0.2">
      <c r="B16355" s="351" t="str">
        <f t="shared" si="264"/>
        <v>Input start date of historical data in cell B15</v>
      </c>
      <c r="C16355" s="40"/>
    </row>
    <row r="16356" spans="2:3" x14ac:dyDescent="0.2">
      <c r="B16356" s="351" t="str">
        <f t="shared" si="264"/>
        <v>Input start date of historical data in cell B15</v>
      </c>
      <c r="C16356" s="40"/>
    </row>
    <row r="16357" spans="2:3" x14ac:dyDescent="0.2">
      <c r="B16357" s="351" t="str">
        <f t="shared" si="264"/>
        <v>Input start date of historical data in cell B15</v>
      </c>
      <c r="C16357" s="40"/>
    </row>
    <row r="16358" spans="2:3" x14ac:dyDescent="0.2">
      <c r="B16358" s="351" t="str">
        <f t="shared" si="264"/>
        <v>Input start date of historical data in cell B15</v>
      </c>
      <c r="C16358" s="40"/>
    </row>
    <row r="16359" spans="2:3" x14ac:dyDescent="0.2">
      <c r="B16359" s="351" t="str">
        <f t="shared" si="264"/>
        <v>Input start date of historical data in cell B15</v>
      </c>
      <c r="C16359" s="40"/>
    </row>
    <row r="16360" spans="2:3" x14ac:dyDescent="0.2">
      <c r="B16360" s="351" t="str">
        <f t="shared" si="264"/>
        <v>Input start date of historical data in cell B15</v>
      </c>
      <c r="C16360" s="40"/>
    </row>
    <row r="16361" spans="2:3" x14ac:dyDescent="0.2">
      <c r="B16361" s="351" t="str">
        <f t="shared" si="264"/>
        <v>Input start date of historical data in cell B15</v>
      </c>
      <c r="C16361" s="40"/>
    </row>
    <row r="16362" spans="2:3" x14ac:dyDescent="0.2">
      <c r="B16362" s="351" t="str">
        <f t="shared" si="264"/>
        <v>Input start date of historical data in cell B15</v>
      </c>
      <c r="C16362" s="40"/>
    </row>
    <row r="16363" spans="2:3" x14ac:dyDescent="0.2">
      <c r="B16363" s="351" t="str">
        <f t="shared" si="264"/>
        <v>Input start date of historical data in cell B15</v>
      </c>
      <c r="C16363" s="40"/>
    </row>
    <row r="16364" spans="2:3" x14ac:dyDescent="0.2">
      <c r="B16364" s="351" t="str">
        <f t="shared" si="264"/>
        <v>Input start date of historical data in cell B15</v>
      </c>
      <c r="C16364" s="40"/>
    </row>
    <row r="16365" spans="2:3" x14ac:dyDescent="0.2">
      <c r="B16365" s="351" t="str">
        <f t="shared" si="264"/>
        <v>Input start date of historical data in cell B15</v>
      </c>
      <c r="C16365" s="40"/>
    </row>
    <row r="16366" spans="2:3" x14ac:dyDescent="0.2">
      <c r="B16366" s="351" t="str">
        <f t="shared" si="264"/>
        <v>Input start date of historical data in cell B15</v>
      </c>
      <c r="C16366" s="40"/>
    </row>
    <row r="16367" spans="2:3" x14ac:dyDescent="0.2">
      <c r="B16367" s="351" t="str">
        <f t="shared" si="264"/>
        <v>Input start date of historical data in cell B15</v>
      </c>
      <c r="C16367" s="40"/>
    </row>
    <row r="16368" spans="2:3" x14ac:dyDescent="0.2">
      <c r="B16368" s="351" t="str">
        <f t="shared" si="264"/>
        <v>Input start date of historical data in cell B15</v>
      </c>
      <c r="C16368" s="40"/>
    </row>
    <row r="16369" spans="2:3" x14ac:dyDescent="0.2">
      <c r="B16369" s="351" t="str">
        <f t="shared" si="264"/>
        <v>Input start date of historical data in cell B15</v>
      </c>
      <c r="C16369" s="40"/>
    </row>
    <row r="16370" spans="2:3" x14ac:dyDescent="0.2">
      <c r="B16370" s="351" t="str">
        <f t="shared" si="264"/>
        <v>Input start date of historical data in cell B15</v>
      </c>
      <c r="C16370" s="40"/>
    </row>
    <row r="16371" spans="2:3" x14ac:dyDescent="0.2">
      <c r="B16371" s="351" t="str">
        <f t="shared" si="264"/>
        <v>Input start date of historical data in cell B15</v>
      </c>
      <c r="C16371" s="40"/>
    </row>
    <row r="16372" spans="2:3" x14ac:dyDescent="0.2">
      <c r="B16372" s="351" t="str">
        <f t="shared" si="264"/>
        <v>Input start date of historical data in cell B15</v>
      </c>
      <c r="C16372" s="40"/>
    </row>
    <row r="16373" spans="2:3" x14ac:dyDescent="0.2">
      <c r="B16373" s="351" t="str">
        <f t="shared" si="264"/>
        <v>Input start date of historical data in cell B15</v>
      </c>
      <c r="C16373" s="40"/>
    </row>
    <row r="16374" spans="2:3" x14ac:dyDescent="0.2">
      <c r="B16374" s="351" t="str">
        <f t="shared" si="264"/>
        <v>Input start date of historical data in cell B15</v>
      </c>
      <c r="C16374" s="40"/>
    </row>
    <row r="16375" spans="2:3" x14ac:dyDescent="0.2">
      <c r="B16375" s="351" t="str">
        <f t="shared" si="264"/>
        <v>Input start date of historical data in cell B15</v>
      </c>
      <c r="C16375" s="40"/>
    </row>
    <row r="16376" spans="2:3" x14ac:dyDescent="0.2">
      <c r="B16376" s="351" t="str">
        <f t="shared" si="264"/>
        <v>Input start date of historical data in cell B15</v>
      </c>
      <c r="C16376" s="40"/>
    </row>
    <row r="16377" spans="2:3" x14ac:dyDescent="0.2">
      <c r="B16377" s="351" t="str">
        <f t="shared" si="264"/>
        <v>Input start date of historical data in cell B15</v>
      </c>
      <c r="C16377" s="40"/>
    </row>
    <row r="16378" spans="2:3" x14ac:dyDescent="0.2">
      <c r="B16378" s="351" t="str">
        <f t="shared" si="264"/>
        <v>Input start date of historical data in cell B15</v>
      </c>
      <c r="C16378" s="40"/>
    </row>
    <row r="16379" spans="2:3" x14ac:dyDescent="0.2">
      <c r="B16379" s="351" t="str">
        <f t="shared" si="264"/>
        <v>Input start date of historical data in cell B15</v>
      </c>
      <c r="C16379" s="40"/>
    </row>
    <row r="16380" spans="2:3" x14ac:dyDescent="0.2">
      <c r="B16380" s="351" t="str">
        <f t="shared" si="264"/>
        <v>Input start date of historical data in cell B15</v>
      </c>
      <c r="C16380" s="40"/>
    </row>
    <row r="16381" spans="2:3" x14ac:dyDescent="0.2">
      <c r="B16381" s="351" t="str">
        <f t="shared" si="264"/>
        <v>Input start date of historical data in cell B15</v>
      </c>
      <c r="C16381" s="40"/>
    </row>
    <row r="16382" spans="2:3" x14ac:dyDescent="0.2">
      <c r="B16382" s="351" t="str">
        <f t="shared" si="264"/>
        <v>Input start date of historical data in cell B15</v>
      </c>
      <c r="C16382" s="40"/>
    </row>
    <row r="16383" spans="2:3" x14ac:dyDescent="0.2">
      <c r="B16383" s="351" t="str">
        <f t="shared" si="264"/>
        <v>Input start date of historical data in cell B15</v>
      </c>
      <c r="C16383" s="40"/>
    </row>
    <row r="16384" spans="2:3" x14ac:dyDescent="0.2">
      <c r="B16384" s="351" t="str">
        <f t="shared" si="264"/>
        <v>Input start date of historical data in cell B15</v>
      </c>
      <c r="C16384" s="40"/>
    </row>
    <row r="16385" spans="2:3" x14ac:dyDescent="0.2">
      <c r="B16385" s="351" t="str">
        <f t="shared" si="264"/>
        <v>Input start date of historical data in cell B15</v>
      </c>
      <c r="C16385" s="40"/>
    </row>
    <row r="16386" spans="2:3" x14ac:dyDescent="0.2">
      <c r="B16386" s="351" t="str">
        <f t="shared" si="264"/>
        <v>Input start date of historical data in cell B15</v>
      </c>
      <c r="C16386" s="40"/>
    </row>
    <row r="16387" spans="2:3" x14ac:dyDescent="0.2">
      <c r="B16387" s="351" t="str">
        <f t="shared" si="264"/>
        <v>Input start date of historical data in cell B15</v>
      </c>
      <c r="C16387" s="40"/>
    </row>
    <row r="16388" spans="2:3" x14ac:dyDescent="0.2">
      <c r="B16388" s="351" t="str">
        <f t="shared" si="264"/>
        <v>Input start date of historical data in cell B15</v>
      </c>
      <c r="C16388" s="40"/>
    </row>
    <row r="16389" spans="2:3" x14ac:dyDescent="0.2">
      <c r="B16389" s="351" t="str">
        <f t="shared" si="264"/>
        <v>Input start date of historical data in cell B15</v>
      </c>
      <c r="C16389" s="40"/>
    </row>
    <row r="16390" spans="2:3" x14ac:dyDescent="0.2">
      <c r="B16390" s="351" t="str">
        <f t="shared" si="264"/>
        <v>Input start date of historical data in cell B15</v>
      </c>
      <c r="C16390" s="40"/>
    </row>
    <row r="16391" spans="2:3" x14ac:dyDescent="0.2">
      <c r="B16391" s="351" t="str">
        <f t="shared" si="264"/>
        <v>Input start date of historical data in cell B15</v>
      </c>
      <c r="C16391" s="40"/>
    </row>
    <row r="16392" spans="2:3" x14ac:dyDescent="0.2">
      <c r="B16392" s="351" t="str">
        <f t="shared" si="264"/>
        <v>Input start date of historical data in cell B15</v>
      </c>
      <c r="C16392" s="40"/>
    </row>
    <row r="16393" spans="2:3" x14ac:dyDescent="0.2">
      <c r="B16393" s="351" t="str">
        <f t="shared" si="264"/>
        <v>Input start date of historical data in cell B15</v>
      </c>
      <c r="C16393" s="40"/>
    </row>
    <row r="16394" spans="2:3" x14ac:dyDescent="0.2">
      <c r="B16394" s="351" t="str">
        <f t="shared" si="264"/>
        <v>Input start date of historical data in cell B15</v>
      </c>
      <c r="C16394" s="40"/>
    </row>
    <row r="16395" spans="2:3" x14ac:dyDescent="0.2">
      <c r="B16395" s="351" t="str">
        <f t="shared" si="264"/>
        <v>Input start date of historical data in cell B15</v>
      </c>
      <c r="C16395" s="40"/>
    </row>
    <row r="16396" spans="2:3" x14ac:dyDescent="0.2">
      <c r="B16396" s="351" t="str">
        <f t="shared" si="264"/>
        <v>Input start date of historical data in cell B15</v>
      </c>
      <c r="C16396" s="40"/>
    </row>
    <row r="16397" spans="2:3" x14ac:dyDescent="0.2">
      <c r="B16397" s="351" t="str">
        <f t="shared" ref="B16397:B16460" si="265">IFERROR(B16396+1/24,"Input start date of historical data in cell B15")</f>
        <v>Input start date of historical data in cell B15</v>
      </c>
      <c r="C16397" s="40"/>
    </row>
    <row r="16398" spans="2:3" x14ac:dyDescent="0.2">
      <c r="B16398" s="351" t="str">
        <f t="shared" si="265"/>
        <v>Input start date of historical data in cell B15</v>
      </c>
      <c r="C16398" s="40"/>
    </row>
    <row r="16399" spans="2:3" x14ac:dyDescent="0.2">
      <c r="B16399" s="351" t="str">
        <f t="shared" si="265"/>
        <v>Input start date of historical data in cell B15</v>
      </c>
      <c r="C16399" s="40"/>
    </row>
    <row r="16400" spans="2:3" x14ac:dyDescent="0.2">
      <c r="B16400" s="351" t="str">
        <f t="shared" si="265"/>
        <v>Input start date of historical data in cell B15</v>
      </c>
      <c r="C16400" s="40"/>
    </row>
    <row r="16401" spans="2:3" x14ac:dyDescent="0.2">
      <c r="B16401" s="351" t="str">
        <f t="shared" si="265"/>
        <v>Input start date of historical data in cell B15</v>
      </c>
      <c r="C16401" s="40"/>
    </row>
    <row r="16402" spans="2:3" x14ac:dyDescent="0.2">
      <c r="B16402" s="351" t="str">
        <f t="shared" si="265"/>
        <v>Input start date of historical data in cell B15</v>
      </c>
      <c r="C16402" s="40"/>
    </row>
    <row r="16403" spans="2:3" x14ac:dyDescent="0.2">
      <c r="B16403" s="351" t="str">
        <f t="shared" si="265"/>
        <v>Input start date of historical data in cell B15</v>
      </c>
      <c r="C16403" s="40"/>
    </row>
    <row r="16404" spans="2:3" x14ac:dyDescent="0.2">
      <c r="B16404" s="351" t="str">
        <f t="shared" si="265"/>
        <v>Input start date of historical data in cell B15</v>
      </c>
      <c r="C16404" s="40"/>
    </row>
    <row r="16405" spans="2:3" x14ac:dyDescent="0.2">
      <c r="B16405" s="351" t="str">
        <f t="shared" si="265"/>
        <v>Input start date of historical data in cell B15</v>
      </c>
      <c r="C16405" s="40"/>
    </row>
    <row r="16406" spans="2:3" x14ac:dyDescent="0.2">
      <c r="B16406" s="351" t="str">
        <f t="shared" si="265"/>
        <v>Input start date of historical data in cell B15</v>
      </c>
      <c r="C16406" s="40"/>
    </row>
    <row r="16407" spans="2:3" x14ac:dyDescent="0.2">
      <c r="B16407" s="351" t="str">
        <f t="shared" si="265"/>
        <v>Input start date of historical data in cell B15</v>
      </c>
      <c r="C16407" s="40"/>
    </row>
    <row r="16408" spans="2:3" x14ac:dyDescent="0.2">
      <c r="B16408" s="351" t="str">
        <f t="shared" si="265"/>
        <v>Input start date of historical data in cell B15</v>
      </c>
      <c r="C16408" s="40"/>
    </row>
    <row r="16409" spans="2:3" x14ac:dyDescent="0.2">
      <c r="B16409" s="351" t="str">
        <f t="shared" si="265"/>
        <v>Input start date of historical data in cell B15</v>
      </c>
      <c r="C16409" s="40"/>
    </row>
    <row r="16410" spans="2:3" x14ac:dyDescent="0.2">
      <c r="B16410" s="351" t="str">
        <f t="shared" si="265"/>
        <v>Input start date of historical data in cell B15</v>
      </c>
      <c r="C16410" s="40"/>
    </row>
    <row r="16411" spans="2:3" x14ac:dyDescent="0.2">
      <c r="B16411" s="351" t="str">
        <f t="shared" si="265"/>
        <v>Input start date of historical data in cell B15</v>
      </c>
      <c r="C16411" s="40"/>
    </row>
    <row r="16412" spans="2:3" x14ac:dyDescent="0.2">
      <c r="B16412" s="351" t="str">
        <f t="shared" si="265"/>
        <v>Input start date of historical data in cell B15</v>
      </c>
      <c r="C16412" s="40"/>
    </row>
    <row r="16413" spans="2:3" x14ac:dyDescent="0.2">
      <c r="B16413" s="351" t="str">
        <f t="shared" si="265"/>
        <v>Input start date of historical data in cell B15</v>
      </c>
      <c r="C16413" s="40"/>
    </row>
    <row r="16414" spans="2:3" x14ac:dyDescent="0.2">
      <c r="B16414" s="351" t="str">
        <f t="shared" si="265"/>
        <v>Input start date of historical data in cell B15</v>
      </c>
      <c r="C16414" s="40"/>
    </row>
    <row r="16415" spans="2:3" x14ac:dyDescent="0.2">
      <c r="B16415" s="351" t="str">
        <f t="shared" si="265"/>
        <v>Input start date of historical data in cell B15</v>
      </c>
      <c r="C16415" s="40"/>
    </row>
    <row r="16416" spans="2:3" x14ac:dyDescent="0.2">
      <c r="B16416" s="351" t="str">
        <f t="shared" si="265"/>
        <v>Input start date of historical data in cell B15</v>
      </c>
      <c r="C16416" s="40"/>
    </row>
    <row r="16417" spans="2:3" x14ac:dyDescent="0.2">
      <c r="B16417" s="351" t="str">
        <f t="shared" si="265"/>
        <v>Input start date of historical data in cell B15</v>
      </c>
      <c r="C16417" s="40"/>
    </row>
    <row r="16418" spans="2:3" x14ac:dyDescent="0.2">
      <c r="B16418" s="351" t="str">
        <f t="shared" si="265"/>
        <v>Input start date of historical data in cell B15</v>
      </c>
      <c r="C16418" s="40"/>
    </row>
    <row r="16419" spans="2:3" x14ac:dyDescent="0.2">
      <c r="B16419" s="351" t="str">
        <f t="shared" si="265"/>
        <v>Input start date of historical data in cell B15</v>
      </c>
      <c r="C16419" s="40"/>
    </row>
    <row r="16420" spans="2:3" x14ac:dyDescent="0.2">
      <c r="B16420" s="351" t="str">
        <f t="shared" si="265"/>
        <v>Input start date of historical data in cell B15</v>
      </c>
      <c r="C16420" s="40"/>
    </row>
    <row r="16421" spans="2:3" x14ac:dyDescent="0.2">
      <c r="B16421" s="351" t="str">
        <f t="shared" si="265"/>
        <v>Input start date of historical data in cell B15</v>
      </c>
      <c r="C16421" s="40"/>
    </row>
    <row r="16422" spans="2:3" x14ac:dyDescent="0.2">
      <c r="B16422" s="351" t="str">
        <f t="shared" si="265"/>
        <v>Input start date of historical data in cell B15</v>
      </c>
      <c r="C16422" s="40"/>
    </row>
    <row r="16423" spans="2:3" x14ac:dyDescent="0.2">
      <c r="B16423" s="351" t="str">
        <f t="shared" si="265"/>
        <v>Input start date of historical data in cell B15</v>
      </c>
      <c r="C16423" s="40"/>
    </row>
    <row r="16424" spans="2:3" x14ac:dyDescent="0.2">
      <c r="B16424" s="351" t="str">
        <f t="shared" si="265"/>
        <v>Input start date of historical data in cell B15</v>
      </c>
      <c r="C16424" s="40"/>
    </row>
    <row r="16425" spans="2:3" x14ac:dyDescent="0.2">
      <c r="B16425" s="351" t="str">
        <f t="shared" si="265"/>
        <v>Input start date of historical data in cell B15</v>
      </c>
      <c r="C16425" s="40"/>
    </row>
    <row r="16426" spans="2:3" x14ac:dyDescent="0.2">
      <c r="B16426" s="351" t="str">
        <f t="shared" si="265"/>
        <v>Input start date of historical data in cell B15</v>
      </c>
      <c r="C16426" s="40"/>
    </row>
    <row r="16427" spans="2:3" x14ac:dyDescent="0.2">
      <c r="B16427" s="351" t="str">
        <f t="shared" si="265"/>
        <v>Input start date of historical data in cell B15</v>
      </c>
      <c r="C16427" s="40"/>
    </row>
    <row r="16428" spans="2:3" x14ac:dyDescent="0.2">
      <c r="B16428" s="351" t="str">
        <f t="shared" si="265"/>
        <v>Input start date of historical data in cell B15</v>
      </c>
      <c r="C16428" s="40"/>
    </row>
    <row r="16429" spans="2:3" x14ac:dyDescent="0.2">
      <c r="B16429" s="351" t="str">
        <f t="shared" si="265"/>
        <v>Input start date of historical data in cell B15</v>
      </c>
      <c r="C16429" s="40"/>
    </row>
    <row r="16430" spans="2:3" x14ac:dyDescent="0.2">
      <c r="B16430" s="351" t="str">
        <f t="shared" si="265"/>
        <v>Input start date of historical data in cell B15</v>
      </c>
      <c r="C16430" s="40"/>
    </row>
    <row r="16431" spans="2:3" x14ac:dyDescent="0.2">
      <c r="B16431" s="351" t="str">
        <f t="shared" si="265"/>
        <v>Input start date of historical data in cell B15</v>
      </c>
      <c r="C16431" s="40"/>
    </row>
    <row r="16432" spans="2:3" x14ac:dyDescent="0.2">
      <c r="B16432" s="351" t="str">
        <f t="shared" si="265"/>
        <v>Input start date of historical data in cell B15</v>
      </c>
      <c r="C16432" s="40"/>
    </row>
    <row r="16433" spans="2:3" x14ac:dyDescent="0.2">
      <c r="B16433" s="351" t="str">
        <f t="shared" si="265"/>
        <v>Input start date of historical data in cell B15</v>
      </c>
      <c r="C16433" s="40"/>
    </row>
    <row r="16434" spans="2:3" x14ac:dyDescent="0.2">
      <c r="B16434" s="351" t="str">
        <f t="shared" si="265"/>
        <v>Input start date of historical data in cell B15</v>
      </c>
      <c r="C16434" s="40"/>
    </row>
    <row r="16435" spans="2:3" x14ac:dyDescent="0.2">
      <c r="B16435" s="351" t="str">
        <f t="shared" si="265"/>
        <v>Input start date of historical data in cell B15</v>
      </c>
      <c r="C16435" s="40"/>
    </row>
    <row r="16436" spans="2:3" x14ac:dyDescent="0.2">
      <c r="B16436" s="351" t="str">
        <f t="shared" si="265"/>
        <v>Input start date of historical data in cell B15</v>
      </c>
      <c r="C16436" s="40"/>
    </row>
    <row r="16437" spans="2:3" x14ac:dyDescent="0.2">
      <c r="B16437" s="351" t="str">
        <f t="shared" si="265"/>
        <v>Input start date of historical data in cell B15</v>
      </c>
      <c r="C16437" s="40"/>
    </row>
    <row r="16438" spans="2:3" x14ac:dyDescent="0.2">
      <c r="B16438" s="351" t="str">
        <f t="shared" si="265"/>
        <v>Input start date of historical data in cell B15</v>
      </c>
      <c r="C16438" s="40"/>
    </row>
    <row r="16439" spans="2:3" x14ac:dyDescent="0.2">
      <c r="B16439" s="351" t="str">
        <f t="shared" si="265"/>
        <v>Input start date of historical data in cell B15</v>
      </c>
      <c r="C16439" s="40"/>
    </row>
    <row r="16440" spans="2:3" x14ac:dyDescent="0.2">
      <c r="B16440" s="351" t="str">
        <f t="shared" si="265"/>
        <v>Input start date of historical data in cell B15</v>
      </c>
      <c r="C16440" s="40"/>
    </row>
    <row r="16441" spans="2:3" x14ac:dyDescent="0.2">
      <c r="B16441" s="351" t="str">
        <f t="shared" si="265"/>
        <v>Input start date of historical data in cell B15</v>
      </c>
      <c r="C16441" s="40"/>
    </row>
    <row r="16442" spans="2:3" x14ac:dyDescent="0.2">
      <c r="B16442" s="351" t="str">
        <f t="shared" si="265"/>
        <v>Input start date of historical data in cell B15</v>
      </c>
      <c r="C16442" s="40"/>
    </row>
    <row r="16443" spans="2:3" x14ac:dyDescent="0.2">
      <c r="B16443" s="351" t="str">
        <f t="shared" si="265"/>
        <v>Input start date of historical data in cell B15</v>
      </c>
      <c r="C16443" s="40"/>
    </row>
    <row r="16444" spans="2:3" x14ac:dyDescent="0.2">
      <c r="B16444" s="351" t="str">
        <f t="shared" si="265"/>
        <v>Input start date of historical data in cell B15</v>
      </c>
      <c r="C16444" s="40"/>
    </row>
    <row r="16445" spans="2:3" x14ac:dyDescent="0.2">
      <c r="B16445" s="351" t="str">
        <f t="shared" si="265"/>
        <v>Input start date of historical data in cell B15</v>
      </c>
      <c r="C16445" s="40"/>
    </row>
    <row r="16446" spans="2:3" x14ac:dyDescent="0.2">
      <c r="B16446" s="351" t="str">
        <f t="shared" si="265"/>
        <v>Input start date of historical data in cell B15</v>
      </c>
      <c r="C16446" s="40"/>
    </row>
    <row r="16447" spans="2:3" x14ac:dyDescent="0.2">
      <c r="B16447" s="351" t="str">
        <f t="shared" si="265"/>
        <v>Input start date of historical data in cell B15</v>
      </c>
      <c r="C16447" s="40"/>
    </row>
    <row r="16448" spans="2:3" x14ac:dyDescent="0.2">
      <c r="B16448" s="351" t="str">
        <f t="shared" si="265"/>
        <v>Input start date of historical data in cell B15</v>
      </c>
      <c r="C16448" s="40"/>
    </row>
    <row r="16449" spans="2:3" x14ac:dyDescent="0.2">
      <c r="B16449" s="351" t="str">
        <f t="shared" si="265"/>
        <v>Input start date of historical data in cell B15</v>
      </c>
      <c r="C16449" s="40"/>
    </row>
    <row r="16450" spans="2:3" x14ac:dyDescent="0.2">
      <c r="B16450" s="351" t="str">
        <f t="shared" si="265"/>
        <v>Input start date of historical data in cell B15</v>
      </c>
      <c r="C16450" s="40"/>
    </row>
    <row r="16451" spans="2:3" x14ac:dyDescent="0.2">
      <c r="B16451" s="351" t="str">
        <f t="shared" si="265"/>
        <v>Input start date of historical data in cell B15</v>
      </c>
      <c r="C16451" s="40"/>
    </row>
    <row r="16452" spans="2:3" x14ac:dyDescent="0.2">
      <c r="B16452" s="351" t="str">
        <f t="shared" si="265"/>
        <v>Input start date of historical data in cell B15</v>
      </c>
      <c r="C16452" s="40"/>
    </row>
    <row r="16453" spans="2:3" x14ac:dyDescent="0.2">
      <c r="B16453" s="351" t="str">
        <f t="shared" si="265"/>
        <v>Input start date of historical data in cell B15</v>
      </c>
      <c r="C16453" s="40"/>
    </row>
    <row r="16454" spans="2:3" x14ac:dyDescent="0.2">
      <c r="B16454" s="351" t="str">
        <f t="shared" si="265"/>
        <v>Input start date of historical data in cell B15</v>
      </c>
      <c r="C16454" s="40"/>
    </row>
    <row r="16455" spans="2:3" x14ac:dyDescent="0.2">
      <c r="B16455" s="351" t="str">
        <f t="shared" si="265"/>
        <v>Input start date of historical data in cell B15</v>
      </c>
      <c r="C16455" s="40"/>
    </row>
    <row r="16456" spans="2:3" x14ac:dyDescent="0.2">
      <c r="B16456" s="351" t="str">
        <f t="shared" si="265"/>
        <v>Input start date of historical data in cell B15</v>
      </c>
      <c r="C16456" s="40"/>
    </row>
    <row r="16457" spans="2:3" x14ac:dyDescent="0.2">
      <c r="B16457" s="351" t="str">
        <f t="shared" si="265"/>
        <v>Input start date of historical data in cell B15</v>
      </c>
      <c r="C16457" s="40"/>
    </row>
    <row r="16458" spans="2:3" x14ac:dyDescent="0.2">
      <c r="B16458" s="351" t="str">
        <f t="shared" si="265"/>
        <v>Input start date of historical data in cell B15</v>
      </c>
      <c r="C16458" s="40"/>
    </row>
    <row r="16459" spans="2:3" x14ac:dyDescent="0.2">
      <c r="B16459" s="351" t="str">
        <f t="shared" si="265"/>
        <v>Input start date of historical data in cell B15</v>
      </c>
      <c r="C16459" s="40"/>
    </row>
    <row r="16460" spans="2:3" x14ac:dyDescent="0.2">
      <c r="B16460" s="351" t="str">
        <f t="shared" si="265"/>
        <v>Input start date of historical data in cell B15</v>
      </c>
      <c r="C16460" s="40"/>
    </row>
    <row r="16461" spans="2:3" x14ac:dyDescent="0.2">
      <c r="B16461" s="351" t="str">
        <f t="shared" ref="B16461:B16524" si="266">IFERROR(B16460+1/24,"Input start date of historical data in cell B15")</f>
        <v>Input start date of historical data in cell B15</v>
      </c>
      <c r="C16461" s="40"/>
    </row>
    <row r="16462" spans="2:3" x14ac:dyDescent="0.2">
      <c r="B16462" s="351" t="str">
        <f t="shared" si="266"/>
        <v>Input start date of historical data in cell B15</v>
      </c>
      <c r="C16462" s="40"/>
    </row>
    <row r="16463" spans="2:3" x14ac:dyDescent="0.2">
      <c r="B16463" s="351" t="str">
        <f t="shared" si="266"/>
        <v>Input start date of historical data in cell B15</v>
      </c>
      <c r="C16463" s="40"/>
    </row>
    <row r="16464" spans="2:3" x14ac:dyDescent="0.2">
      <c r="B16464" s="351" t="str">
        <f t="shared" si="266"/>
        <v>Input start date of historical data in cell B15</v>
      </c>
      <c r="C16464" s="40"/>
    </row>
    <row r="16465" spans="2:3" x14ac:dyDescent="0.2">
      <c r="B16465" s="351" t="str">
        <f t="shared" si="266"/>
        <v>Input start date of historical data in cell B15</v>
      </c>
      <c r="C16465" s="40"/>
    </row>
    <row r="16466" spans="2:3" x14ac:dyDescent="0.2">
      <c r="B16466" s="351" t="str">
        <f t="shared" si="266"/>
        <v>Input start date of historical data in cell B15</v>
      </c>
      <c r="C16466" s="40"/>
    </row>
    <row r="16467" spans="2:3" x14ac:dyDescent="0.2">
      <c r="B16467" s="351" t="str">
        <f t="shared" si="266"/>
        <v>Input start date of historical data in cell B15</v>
      </c>
      <c r="C16467" s="40"/>
    </row>
    <row r="16468" spans="2:3" x14ac:dyDescent="0.2">
      <c r="B16468" s="351" t="str">
        <f t="shared" si="266"/>
        <v>Input start date of historical data in cell B15</v>
      </c>
      <c r="C16468" s="40"/>
    </row>
    <row r="16469" spans="2:3" x14ac:dyDescent="0.2">
      <c r="B16469" s="351" t="str">
        <f t="shared" si="266"/>
        <v>Input start date of historical data in cell B15</v>
      </c>
      <c r="C16469" s="40"/>
    </row>
    <row r="16470" spans="2:3" x14ac:dyDescent="0.2">
      <c r="B16470" s="351" t="str">
        <f t="shared" si="266"/>
        <v>Input start date of historical data in cell B15</v>
      </c>
      <c r="C16470" s="40"/>
    </row>
    <row r="16471" spans="2:3" x14ac:dyDescent="0.2">
      <c r="B16471" s="351" t="str">
        <f t="shared" si="266"/>
        <v>Input start date of historical data in cell B15</v>
      </c>
      <c r="C16471" s="40"/>
    </row>
    <row r="16472" spans="2:3" x14ac:dyDescent="0.2">
      <c r="B16472" s="351" t="str">
        <f t="shared" si="266"/>
        <v>Input start date of historical data in cell B15</v>
      </c>
      <c r="C16472" s="40"/>
    </row>
    <row r="16473" spans="2:3" x14ac:dyDescent="0.2">
      <c r="B16473" s="351" t="str">
        <f t="shared" si="266"/>
        <v>Input start date of historical data in cell B15</v>
      </c>
      <c r="C16473" s="40"/>
    </row>
    <row r="16474" spans="2:3" x14ac:dyDescent="0.2">
      <c r="B16474" s="351" t="str">
        <f t="shared" si="266"/>
        <v>Input start date of historical data in cell B15</v>
      </c>
      <c r="C16474" s="40"/>
    </row>
    <row r="16475" spans="2:3" x14ac:dyDescent="0.2">
      <c r="B16475" s="351" t="str">
        <f t="shared" si="266"/>
        <v>Input start date of historical data in cell B15</v>
      </c>
      <c r="C16475" s="40"/>
    </row>
    <row r="16476" spans="2:3" x14ac:dyDescent="0.2">
      <c r="B16476" s="351" t="str">
        <f t="shared" si="266"/>
        <v>Input start date of historical data in cell B15</v>
      </c>
      <c r="C16476" s="40"/>
    </row>
    <row r="16477" spans="2:3" x14ac:dyDescent="0.2">
      <c r="B16477" s="351" t="str">
        <f t="shared" si="266"/>
        <v>Input start date of historical data in cell B15</v>
      </c>
      <c r="C16477" s="40"/>
    </row>
    <row r="16478" spans="2:3" x14ac:dyDescent="0.2">
      <c r="B16478" s="351" t="str">
        <f t="shared" si="266"/>
        <v>Input start date of historical data in cell B15</v>
      </c>
      <c r="C16478" s="40"/>
    </row>
    <row r="16479" spans="2:3" x14ac:dyDescent="0.2">
      <c r="B16479" s="351" t="str">
        <f t="shared" si="266"/>
        <v>Input start date of historical data in cell B15</v>
      </c>
      <c r="C16479" s="40"/>
    </row>
    <row r="16480" spans="2:3" x14ac:dyDescent="0.2">
      <c r="B16480" s="351" t="str">
        <f t="shared" si="266"/>
        <v>Input start date of historical data in cell B15</v>
      </c>
      <c r="C16480" s="40"/>
    </row>
    <row r="16481" spans="2:3" x14ac:dyDescent="0.2">
      <c r="B16481" s="351" t="str">
        <f t="shared" si="266"/>
        <v>Input start date of historical data in cell B15</v>
      </c>
      <c r="C16481" s="40"/>
    </row>
    <row r="16482" spans="2:3" x14ac:dyDescent="0.2">
      <c r="B16482" s="351" t="str">
        <f t="shared" si="266"/>
        <v>Input start date of historical data in cell B15</v>
      </c>
      <c r="C16482" s="40"/>
    </row>
    <row r="16483" spans="2:3" x14ac:dyDescent="0.2">
      <c r="B16483" s="351" t="str">
        <f t="shared" si="266"/>
        <v>Input start date of historical data in cell B15</v>
      </c>
      <c r="C16483" s="40"/>
    </row>
    <row r="16484" spans="2:3" x14ac:dyDescent="0.2">
      <c r="B16484" s="351" t="str">
        <f t="shared" si="266"/>
        <v>Input start date of historical data in cell B15</v>
      </c>
      <c r="C16484" s="40"/>
    </row>
    <row r="16485" spans="2:3" x14ac:dyDescent="0.2">
      <c r="B16485" s="351" t="str">
        <f t="shared" si="266"/>
        <v>Input start date of historical data in cell B15</v>
      </c>
      <c r="C16485" s="40"/>
    </row>
    <row r="16486" spans="2:3" x14ac:dyDescent="0.2">
      <c r="B16486" s="351" t="str">
        <f t="shared" si="266"/>
        <v>Input start date of historical data in cell B15</v>
      </c>
      <c r="C16486" s="40"/>
    </row>
    <row r="16487" spans="2:3" x14ac:dyDescent="0.2">
      <c r="B16487" s="351" t="str">
        <f t="shared" si="266"/>
        <v>Input start date of historical data in cell B15</v>
      </c>
      <c r="C16487" s="40"/>
    </row>
    <row r="16488" spans="2:3" x14ac:dyDescent="0.2">
      <c r="B16488" s="351" t="str">
        <f t="shared" si="266"/>
        <v>Input start date of historical data in cell B15</v>
      </c>
      <c r="C16488" s="40"/>
    </row>
    <row r="16489" spans="2:3" x14ac:dyDescent="0.2">
      <c r="B16489" s="351" t="str">
        <f t="shared" si="266"/>
        <v>Input start date of historical data in cell B15</v>
      </c>
      <c r="C16489" s="40"/>
    </row>
    <row r="16490" spans="2:3" x14ac:dyDescent="0.2">
      <c r="B16490" s="351" t="str">
        <f t="shared" si="266"/>
        <v>Input start date of historical data in cell B15</v>
      </c>
      <c r="C16490" s="40"/>
    </row>
    <row r="16491" spans="2:3" x14ac:dyDescent="0.2">
      <c r="B16491" s="351" t="str">
        <f t="shared" si="266"/>
        <v>Input start date of historical data in cell B15</v>
      </c>
      <c r="C16491" s="40"/>
    </row>
    <row r="16492" spans="2:3" x14ac:dyDescent="0.2">
      <c r="B16492" s="351" t="str">
        <f t="shared" si="266"/>
        <v>Input start date of historical data in cell B15</v>
      </c>
      <c r="C16492" s="40"/>
    </row>
    <row r="16493" spans="2:3" x14ac:dyDescent="0.2">
      <c r="B16493" s="351" t="str">
        <f t="shared" si="266"/>
        <v>Input start date of historical data in cell B15</v>
      </c>
      <c r="C16493" s="40"/>
    </row>
    <row r="16494" spans="2:3" x14ac:dyDescent="0.2">
      <c r="B16494" s="351" t="str">
        <f t="shared" si="266"/>
        <v>Input start date of historical data in cell B15</v>
      </c>
      <c r="C16494" s="40"/>
    </row>
    <row r="16495" spans="2:3" x14ac:dyDescent="0.2">
      <c r="B16495" s="351" t="str">
        <f t="shared" si="266"/>
        <v>Input start date of historical data in cell B15</v>
      </c>
      <c r="C16495" s="40"/>
    </row>
    <row r="16496" spans="2:3" x14ac:dyDescent="0.2">
      <c r="B16496" s="351" t="str">
        <f t="shared" si="266"/>
        <v>Input start date of historical data in cell B15</v>
      </c>
      <c r="C16496" s="40"/>
    </row>
    <row r="16497" spans="2:3" x14ac:dyDescent="0.2">
      <c r="B16497" s="351" t="str">
        <f t="shared" si="266"/>
        <v>Input start date of historical data in cell B15</v>
      </c>
      <c r="C16497" s="40"/>
    </row>
    <row r="16498" spans="2:3" x14ac:dyDescent="0.2">
      <c r="B16498" s="351" t="str">
        <f t="shared" si="266"/>
        <v>Input start date of historical data in cell B15</v>
      </c>
      <c r="C16498" s="40"/>
    </row>
    <row r="16499" spans="2:3" x14ac:dyDescent="0.2">
      <c r="B16499" s="351" t="str">
        <f t="shared" si="266"/>
        <v>Input start date of historical data in cell B15</v>
      </c>
      <c r="C16499" s="40"/>
    </row>
    <row r="16500" spans="2:3" x14ac:dyDescent="0.2">
      <c r="B16500" s="351" t="str">
        <f t="shared" si="266"/>
        <v>Input start date of historical data in cell B15</v>
      </c>
      <c r="C16500" s="40"/>
    </row>
    <row r="16501" spans="2:3" x14ac:dyDescent="0.2">
      <c r="B16501" s="351" t="str">
        <f t="shared" si="266"/>
        <v>Input start date of historical data in cell B15</v>
      </c>
      <c r="C16501" s="40"/>
    </row>
    <row r="16502" spans="2:3" x14ac:dyDescent="0.2">
      <c r="B16502" s="351" t="str">
        <f t="shared" si="266"/>
        <v>Input start date of historical data in cell B15</v>
      </c>
      <c r="C16502" s="40"/>
    </row>
    <row r="16503" spans="2:3" x14ac:dyDescent="0.2">
      <c r="B16503" s="351" t="str">
        <f t="shared" si="266"/>
        <v>Input start date of historical data in cell B15</v>
      </c>
      <c r="C16503" s="40"/>
    </row>
    <row r="16504" spans="2:3" x14ac:dyDescent="0.2">
      <c r="B16504" s="351" t="str">
        <f t="shared" si="266"/>
        <v>Input start date of historical data in cell B15</v>
      </c>
      <c r="C16504" s="40"/>
    </row>
    <row r="16505" spans="2:3" x14ac:dyDescent="0.2">
      <c r="B16505" s="351" t="str">
        <f t="shared" si="266"/>
        <v>Input start date of historical data in cell B15</v>
      </c>
      <c r="C16505" s="40"/>
    </row>
    <row r="16506" spans="2:3" x14ac:dyDescent="0.2">
      <c r="B16506" s="351" t="str">
        <f t="shared" si="266"/>
        <v>Input start date of historical data in cell B15</v>
      </c>
      <c r="C16506" s="40"/>
    </row>
    <row r="16507" spans="2:3" x14ac:dyDescent="0.2">
      <c r="B16507" s="351" t="str">
        <f t="shared" si="266"/>
        <v>Input start date of historical data in cell B15</v>
      </c>
      <c r="C16507" s="40"/>
    </row>
    <row r="16508" spans="2:3" x14ac:dyDescent="0.2">
      <c r="B16508" s="351" t="str">
        <f t="shared" si="266"/>
        <v>Input start date of historical data in cell B15</v>
      </c>
      <c r="C16508" s="40"/>
    </row>
    <row r="16509" spans="2:3" x14ac:dyDescent="0.2">
      <c r="B16509" s="351" t="str">
        <f t="shared" si="266"/>
        <v>Input start date of historical data in cell B15</v>
      </c>
      <c r="C16509" s="40"/>
    </row>
    <row r="16510" spans="2:3" x14ac:dyDescent="0.2">
      <c r="B16510" s="351" t="str">
        <f t="shared" si="266"/>
        <v>Input start date of historical data in cell B15</v>
      </c>
      <c r="C16510" s="40"/>
    </row>
    <row r="16511" spans="2:3" x14ac:dyDescent="0.2">
      <c r="B16511" s="351" t="str">
        <f t="shared" si="266"/>
        <v>Input start date of historical data in cell B15</v>
      </c>
      <c r="C16511" s="40"/>
    </row>
    <row r="16512" spans="2:3" x14ac:dyDescent="0.2">
      <c r="B16512" s="351" t="str">
        <f t="shared" si="266"/>
        <v>Input start date of historical data in cell B15</v>
      </c>
      <c r="C16512" s="40"/>
    </row>
    <row r="16513" spans="2:3" x14ac:dyDescent="0.2">
      <c r="B16513" s="351" t="str">
        <f t="shared" si="266"/>
        <v>Input start date of historical data in cell B15</v>
      </c>
      <c r="C16513" s="40"/>
    </row>
    <row r="16514" spans="2:3" x14ac:dyDescent="0.2">
      <c r="B16514" s="351" t="str">
        <f t="shared" si="266"/>
        <v>Input start date of historical data in cell B15</v>
      </c>
      <c r="C16514" s="40"/>
    </row>
    <row r="16515" spans="2:3" x14ac:dyDescent="0.2">
      <c r="B16515" s="351" t="str">
        <f t="shared" si="266"/>
        <v>Input start date of historical data in cell B15</v>
      </c>
      <c r="C16515" s="40"/>
    </row>
    <row r="16516" spans="2:3" x14ac:dyDescent="0.2">
      <c r="B16516" s="351" t="str">
        <f t="shared" si="266"/>
        <v>Input start date of historical data in cell B15</v>
      </c>
      <c r="C16516" s="40"/>
    </row>
    <row r="16517" spans="2:3" x14ac:dyDescent="0.2">
      <c r="B16517" s="351" t="str">
        <f t="shared" si="266"/>
        <v>Input start date of historical data in cell B15</v>
      </c>
      <c r="C16517" s="40"/>
    </row>
    <row r="16518" spans="2:3" x14ac:dyDescent="0.2">
      <c r="B16518" s="351" t="str">
        <f t="shared" si="266"/>
        <v>Input start date of historical data in cell B15</v>
      </c>
      <c r="C16518" s="40"/>
    </row>
    <row r="16519" spans="2:3" x14ac:dyDescent="0.2">
      <c r="B16519" s="351" t="str">
        <f t="shared" si="266"/>
        <v>Input start date of historical data in cell B15</v>
      </c>
      <c r="C16519" s="40"/>
    </row>
    <row r="16520" spans="2:3" x14ac:dyDescent="0.2">
      <c r="B16520" s="351" t="str">
        <f t="shared" si="266"/>
        <v>Input start date of historical data in cell B15</v>
      </c>
      <c r="C16520" s="40"/>
    </row>
    <row r="16521" spans="2:3" x14ac:dyDescent="0.2">
      <c r="B16521" s="351" t="str">
        <f t="shared" si="266"/>
        <v>Input start date of historical data in cell B15</v>
      </c>
      <c r="C16521" s="40"/>
    </row>
    <row r="16522" spans="2:3" x14ac:dyDescent="0.2">
      <c r="B16522" s="351" t="str">
        <f t="shared" si="266"/>
        <v>Input start date of historical data in cell B15</v>
      </c>
      <c r="C16522" s="40"/>
    </row>
    <row r="16523" spans="2:3" x14ac:dyDescent="0.2">
      <c r="B16523" s="351" t="str">
        <f t="shared" si="266"/>
        <v>Input start date of historical data in cell B15</v>
      </c>
      <c r="C16523" s="40"/>
    </row>
    <row r="16524" spans="2:3" x14ac:dyDescent="0.2">
      <c r="B16524" s="351" t="str">
        <f t="shared" si="266"/>
        <v>Input start date of historical data in cell B15</v>
      </c>
      <c r="C16524" s="40"/>
    </row>
    <row r="16525" spans="2:3" x14ac:dyDescent="0.2">
      <c r="B16525" s="351" t="str">
        <f t="shared" ref="B16525:B16588" si="267">IFERROR(B16524+1/24,"Input start date of historical data in cell B15")</f>
        <v>Input start date of historical data in cell B15</v>
      </c>
      <c r="C16525" s="40"/>
    </row>
    <row r="16526" spans="2:3" x14ac:dyDescent="0.2">
      <c r="B16526" s="351" t="str">
        <f t="shared" si="267"/>
        <v>Input start date of historical data in cell B15</v>
      </c>
      <c r="C16526" s="40"/>
    </row>
    <row r="16527" spans="2:3" x14ac:dyDescent="0.2">
      <c r="B16527" s="351" t="str">
        <f t="shared" si="267"/>
        <v>Input start date of historical data in cell B15</v>
      </c>
      <c r="C16527" s="40"/>
    </row>
    <row r="16528" spans="2:3" x14ac:dyDescent="0.2">
      <c r="B16528" s="351" t="str">
        <f t="shared" si="267"/>
        <v>Input start date of historical data in cell B15</v>
      </c>
      <c r="C16528" s="40"/>
    </row>
    <row r="16529" spans="2:3" x14ac:dyDescent="0.2">
      <c r="B16529" s="351" t="str">
        <f t="shared" si="267"/>
        <v>Input start date of historical data in cell B15</v>
      </c>
      <c r="C16529" s="40"/>
    </row>
    <row r="16530" spans="2:3" x14ac:dyDescent="0.2">
      <c r="B16530" s="351" t="str">
        <f t="shared" si="267"/>
        <v>Input start date of historical data in cell B15</v>
      </c>
      <c r="C16530" s="40"/>
    </row>
    <row r="16531" spans="2:3" x14ac:dyDescent="0.2">
      <c r="B16531" s="351" t="str">
        <f t="shared" si="267"/>
        <v>Input start date of historical data in cell B15</v>
      </c>
      <c r="C16531" s="40"/>
    </row>
    <row r="16532" spans="2:3" x14ac:dyDescent="0.2">
      <c r="B16532" s="351" t="str">
        <f t="shared" si="267"/>
        <v>Input start date of historical data in cell B15</v>
      </c>
      <c r="C16532" s="40"/>
    </row>
    <row r="16533" spans="2:3" x14ac:dyDescent="0.2">
      <c r="B16533" s="351" t="str">
        <f t="shared" si="267"/>
        <v>Input start date of historical data in cell B15</v>
      </c>
      <c r="C16533" s="40"/>
    </row>
    <row r="16534" spans="2:3" x14ac:dyDescent="0.2">
      <c r="B16534" s="351" t="str">
        <f t="shared" si="267"/>
        <v>Input start date of historical data in cell B15</v>
      </c>
      <c r="C16534" s="40"/>
    </row>
    <row r="16535" spans="2:3" x14ac:dyDescent="0.2">
      <c r="B16535" s="351" t="str">
        <f t="shared" si="267"/>
        <v>Input start date of historical data in cell B15</v>
      </c>
      <c r="C16535" s="40"/>
    </row>
    <row r="16536" spans="2:3" x14ac:dyDescent="0.2">
      <c r="B16536" s="351" t="str">
        <f t="shared" si="267"/>
        <v>Input start date of historical data in cell B15</v>
      </c>
      <c r="C16536" s="40"/>
    </row>
    <row r="16537" spans="2:3" x14ac:dyDescent="0.2">
      <c r="B16537" s="351" t="str">
        <f t="shared" si="267"/>
        <v>Input start date of historical data in cell B15</v>
      </c>
      <c r="C16537" s="40"/>
    </row>
    <row r="16538" spans="2:3" x14ac:dyDescent="0.2">
      <c r="B16538" s="351" t="str">
        <f t="shared" si="267"/>
        <v>Input start date of historical data in cell B15</v>
      </c>
      <c r="C16538" s="40"/>
    </row>
    <row r="16539" spans="2:3" x14ac:dyDescent="0.2">
      <c r="B16539" s="351" t="str">
        <f t="shared" si="267"/>
        <v>Input start date of historical data in cell B15</v>
      </c>
      <c r="C16539" s="40"/>
    </row>
    <row r="16540" spans="2:3" x14ac:dyDescent="0.2">
      <c r="B16540" s="351" t="str">
        <f t="shared" si="267"/>
        <v>Input start date of historical data in cell B15</v>
      </c>
      <c r="C16540" s="40"/>
    </row>
    <row r="16541" spans="2:3" x14ac:dyDescent="0.2">
      <c r="B16541" s="351" t="str">
        <f t="shared" si="267"/>
        <v>Input start date of historical data in cell B15</v>
      </c>
      <c r="C16541" s="40"/>
    </row>
    <row r="16542" spans="2:3" x14ac:dyDescent="0.2">
      <c r="B16542" s="351" t="str">
        <f t="shared" si="267"/>
        <v>Input start date of historical data in cell B15</v>
      </c>
      <c r="C16542" s="40"/>
    </row>
    <row r="16543" spans="2:3" x14ac:dyDescent="0.2">
      <c r="B16543" s="351" t="str">
        <f t="shared" si="267"/>
        <v>Input start date of historical data in cell B15</v>
      </c>
      <c r="C16543" s="40"/>
    </row>
    <row r="16544" spans="2:3" x14ac:dyDescent="0.2">
      <c r="B16544" s="351" t="str">
        <f t="shared" si="267"/>
        <v>Input start date of historical data in cell B15</v>
      </c>
      <c r="C16544" s="40"/>
    </row>
    <row r="16545" spans="2:3" x14ac:dyDescent="0.2">
      <c r="B16545" s="351" t="str">
        <f t="shared" si="267"/>
        <v>Input start date of historical data in cell B15</v>
      </c>
      <c r="C16545" s="40"/>
    </row>
    <row r="16546" spans="2:3" x14ac:dyDescent="0.2">
      <c r="B16546" s="351" t="str">
        <f t="shared" si="267"/>
        <v>Input start date of historical data in cell B15</v>
      </c>
      <c r="C16546" s="40"/>
    </row>
    <row r="16547" spans="2:3" x14ac:dyDescent="0.2">
      <c r="B16547" s="351" t="str">
        <f t="shared" si="267"/>
        <v>Input start date of historical data in cell B15</v>
      </c>
      <c r="C16547" s="40"/>
    </row>
    <row r="16548" spans="2:3" x14ac:dyDescent="0.2">
      <c r="B16548" s="351" t="str">
        <f t="shared" si="267"/>
        <v>Input start date of historical data in cell B15</v>
      </c>
      <c r="C16548" s="40"/>
    </row>
    <row r="16549" spans="2:3" x14ac:dyDescent="0.2">
      <c r="B16549" s="351" t="str">
        <f t="shared" si="267"/>
        <v>Input start date of historical data in cell B15</v>
      </c>
      <c r="C16549" s="40"/>
    </row>
    <row r="16550" spans="2:3" x14ac:dyDescent="0.2">
      <c r="B16550" s="351" t="str">
        <f t="shared" si="267"/>
        <v>Input start date of historical data in cell B15</v>
      </c>
      <c r="C16550" s="40"/>
    </row>
    <row r="16551" spans="2:3" x14ac:dyDescent="0.2">
      <c r="B16551" s="351" t="str">
        <f t="shared" si="267"/>
        <v>Input start date of historical data in cell B15</v>
      </c>
      <c r="C16551" s="40"/>
    </row>
    <row r="16552" spans="2:3" x14ac:dyDescent="0.2">
      <c r="B16552" s="351" t="str">
        <f t="shared" si="267"/>
        <v>Input start date of historical data in cell B15</v>
      </c>
      <c r="C16552" s="40"/>
    </row>
    <row r="16553" spans="2:3" x14ac:dyDescent="0.2">
      <c r="B16553" s="351" t="str">
        <f t="shared" si="267"/>
        <v>Input start date of historical data in cell B15</v>
      </c>
      <c r="C16553" s="40"/>
    </row>
    <row r="16554" spans="2:3" x14ac:dyDescent="0.2">
      <c r="B16554" s="351" t="str">
        <f t="shared" si="267"/>
        <v>Input start date of historical data in cell B15</v>
      </c>
      <c r="C16554" s="40"/>
    </row>
    <row r="16555" spans="2:3" x14ac:dyDescent="0.2">
      <c r="B16555" s="351" t="str">
        <f t="shared" si="267"/>
        <v>Input start date of historical data in cell B15</v>
      </c>
      <c r="C16555" s="40"/>
    </row>
    <row r="16556" spans="2:3" x14ac:dyDescent="0.2">
      <c r="B16556" s="351" t="str">
        <f t="shared" si="267"/>
        <v>Input start date of historical data in cell B15</v>
      </c>
      <c r="C16556" s="40"/>
    </row>
    <row r="16557" spans="2:3" x14ac:dyDescent="0.2">
      <c r="B16557" s="351" t="str">
        <f t="shared" si="267"/>
        <v>Input start date of historical data in cell B15</v>
      </c>
      <c r="C16557" s="40"/>
    </row>
    <row r="16558" spans="2:3" x14ac:dyDescent="0.2">
      <c r="B16558" s="351" t="str">
        <f t="shared" si="267"/>
        <v>Input start date of historical data in cell B15</v>
      </c>
      <c r="C16558" s="40"/>
    </row>
    <row r="16559" spans="2:3" x14ac:dyDescent="0.2">
      <c r="B16559" s="351" t="str">
        <f t="shared" si="267"/>
        <v>Input start date of historical data in cell B15</v>
      </c>
      <c r="C16559" s="40"/>
    </row>
    <row r="16560" spans="2:3" x14ac:dyDescent="0.2">
      <c r="B16560" s="351" t="str">
        <f t="shared" si="267"/>
        <v>Input start date of historical data in cell B15</v>
      </c>
      <c r="C16560" s="40"/>
    </row>
    <row r="16561" spans="2:3" x14ac:dyDescent="0.2">
      <c r="B16561" s="351" t="str">
        <f t="shared" si="267"/>
        <v>Input start date of historical data in cell B15</v>
      </c>
      <c r="C16561" s="40"/>
    </row>
    <row r="16562" spans="2:3" x14ac:dyDescent="0.2">
      <c r="B16562" s="351" t="str">
        <f t="shared" si="267"/>
        <v>Input start date of historical data in cell B15</v>
      </c>
      <c r="C16562" s="40"/>
    </row>
    <row r="16563" spans="2:3" x14ac:dyDescent="0.2">
      <c r="B16563" s="351" t="str">
        <f t="shared" si="267"/>
        <v>Input start date of historical data in cell B15</v>
      </c>
      <c r="C16563" s="40"/>
    </row>
    <row r="16564" spans="2:3" x14ac:dyDescent="0.2">
      <c r="B16564" s="351" t="str">
        <f t="shared" si="267"/>
        <v>Input start date of historical data in cell B15</v>
      </c>
      <c r="C16564" s="40"/>
    </row>
    <row r="16565" spans="2:3" x14ac:dyDescent="0.2">
      <c r="B16565" s="351" t="str">
        <f t="shared" si="267"/>
        <v>Input start date of historical data in cell B15</v>
      </c>
      <c r="C16565" s="40"/>
    </row>
    <row r="16566" spans="2:3" x14ac:dyDescent="0.2">
      <c r="B16566" s="351" t="str">
        <f t="shared" si="267"/>
        <v>Input start date of historical data in cell B15</v>
      </c>
      <c r="C16566" s="40"/>
    </row>
    <row r="16567" spans="2:3" x14ac:dyDescent="0.2">
      <c r="B16567" s="351" t="str">
        <f t="shared" si="267"/>
        <v>Input start date of historical data in cell B15</v>
      </c>
      <c r="C16567" s="40"/>
    </row>
    <row r="16568" spans="2:3" x14ac:dyDescent="0.2">
      <c r="B16568" s="351" t="str">
        <f t="shared" si="267"/>
        <v>Input start date of historical data in cell B15</v>
      </c>
      <c r="C16568" s="40"/>
    </row>
    <row r="16569" spans="2:3" x14ac:dyDescent="0.2">
      <c r="B16569" s="351" t="str">
        <f t="shared" si="267"/>
        <v>Input start date of historical data in cell B15</v>
      </c>
      <c r="C16569" s="40"/>
    </row>
    <row r="16570" spans="2:3" x14ac:dyDescent="0.2">
      <c r="B16570" s="351" t="str">
        <f t="shared" si="267"/>
        <v>Input start date of historical data in cell B15</v>
      </c>
      <c r="C16570" s="40"/>
    </row>
    <row r="16571" spans="2:3" x14ac:dyDescent="0.2">
      <c r="B16571" s="351" t="str">
        <f t="shared" si="267"/>
        <v>Input start date of historical data in cell B15</v>
      </c>
      <c r="C16571" s="40"/>
    </row>
    <row r="16572" spans="2:3" x14ac:dyDescent="0.2">
      <c r="B16572" s="351" t="str">
        <f t="shared" si="267"/>
        <v>Input start date of historical data in cell B15</v>
      </c>
      <c r="C16572" s="40"/>
    </row>
    <row r="16573" spans="2:3" x14ac:dyDescent="0.2">
      <c r="B16573" s="351" t="str">
        <f t="shared" si="267"/>
        <v>Input start date of historical data in cell B15</v>
      </c>
      <c r="C16573" s="40"/>
    </row>
    <row r="16574" spans="2:3" x14ac:dyDescent="0.2">
      <c r="B16574" s="351" t="str">
        <f t="shared" si="267"/>
        <v>Input start date of historical data in cell B15</v>
      </c>
      <c r="C16574" s="40"/>
    </row>
    <row r="16575" spans="2:3" x14ac:dyDescent="0.2">
      <c r="B16575" s="351" t="str">
        <f t="shared" si="267"/>
        <v>Input start date of historical data in cell B15</v>
      </c>
      <c r="C16575" s="40"/>
    </row>
    <row r="16576" spans="2:3" x14ac:dyDescent="0.2">
      <c r="B16576" s="351" t="str">
        <f t="shared" si="267"/>
        <v>Input start date of historical data in cell B15</v>
      </c>
      <c r="C16576" s="40"/>
    </row>
    <row r="16577" spans="2:3" x14ac:dyDescent="0.2">
      <c r="B16577" s="351" t="str">
        <f t="shared" si="267"/>
        <v>Input start date of historical data in cell B15</v>
      </c>
      <c r="C16577" s="40"/>
    </row>
    <row r="16578" spans="2:3" x14ac:dyDescent="0.2">
      <c r="B16578" s="351" t="str">
        <f t="shared" si="267"/>
        <v>Input start date of historical data in cell B15</v>
      </c>
      <c r="C16578" s="40"/>
    </row>
    <row r="16579" spans="2:3" x14ac:dyDescent="0.2">
      <c r="B16579" s="351" t="str">
        <f t="shared" si="267"/>
        <v>Input start date of historical data in cell B15</v>
      </c>
      <c r="C16579" s="40"/>
    </row>
    <row r="16580" spans="2:3" x14ac:dyDescent="0.2">
      <c r="B16580" s="351" t="str">
        <f t="shared" si="267"/>
        <v>Input start date of historical data in cell B15</v>
      </c>
      <c r="C16580" s="40"/>
    </row>
    <row r="16581" spans="2:3" x14ac:dyDescent="0.2">
      <c r="B16581" s="351" t="str">
        <f t="shared" si="267"/>
        <v>Input start date of historical data in cell B15</v>
      </c>
      <c r="C16581" s="40"/>
    </row>
    <row r="16582" spans="2:3" x14ac:dyDescent="0.2">
      <c r="B16582" s="351" t="str">
        <f t="shared" si="267"/>
        <v>Input start date of historical data in cell B15</v>
      </c>
      <c r="C16582" s="40"/>
    </row>
    <row r="16583" spans="2:3" x14ac:dyDescent="0.2">
      <c r="B16583" s="351" t="str">
        <f t="shared" si="267"/>
        <v>Input start date of historical data in cell B15</v>
      </c>
      <c r="C16583" s="40"/>
    </row>
    <row r="16584" spans="2:3" x14ac:dyDescent="0.2">
      <c r="B16584" s="351" t="str">
        <f t="shared" si="267"/>
        <v>Input start date of historical data in cell B15</v>
      </c>
      <c r="C16584" s="40"/>
    </row>
    <row r="16585" spans="2:3" x14ac:dyDescent="0.2">
      <c r="B16585" s="351" t="str">
        <f t="shared" si="267"/>
        <v>Input start date of historical data in cell B15</v>
      </c>
      <c r="C16585" s="40"/>
    </row>
    <row r="16586" spans="2:3" x14ac:dyDescent="0.2">
      <c r="B16586" s="351" t="str">
        <f t="shared" si="267"/>
        <v>Input start date of historical data in cell B15</v>
      </c>
      <c r="C16586" s="40"/>
    </row>
    <row r="16587" spans="2:3" x14ac:dyDescent="0.2">
      <c r="B16587" s="351" t="str">
        <f t="shared" si="267"/>
        <v>Input start date of historical data in cell B15</v>
      </c>
      <c r="C16587" s="40"/>
    </row>
    <row r="16588" spans="2:3" x14ac:dyDescent="0.2">
      <c r="B16588" s="351" t="str">
        <f t="shared" si="267"/>
        <v>Input start date of historical data in cell B15</v>
      </c>
      <c r="C16588" s="40"/>
    </row>
    <row r="16589" spans="2:3" x14ac:dyDescent="0.2">
      <c r="B16589" s="351" t="str">
        <f t="shared" ref="B16589:B16652" si="268">IFERROR(B16588+1/24,"Input start date of historical data in cell B15")</f>
        <v>Input start date of historical data in cell B15</v>
      </c>
      <c r="C16589" s="40"/>
    </row>
    <row r="16590" spans="2:3" x14ac:dyDescent="0.2">
      <c r="B16590" s="351" t="str">
        <f t="shared" si="268"/>
        <v>Input start date of historical data in cell B15</v>
      </c>
      <c r="C16590" s="40"/>
    </row>
    <row r="16591" spans="2:3" x14ac:dyDescent="0.2">
      <c r="B16591" s="351" t="str">
        <f t="shared" si="268"/>
        <v>Input start date of historical data in cell B15</v>
      </c>
      <c r="C16591" s="40"/>
    </row>
    <row r="16592" spans="2:3" x14ac:dyDescent="0.2">
      <c r="B16592" s="351" t="str">
        <f t="shared" si="268"/>
        <v>Input start date of historical data in cell B15</v>
      </c>
      <c r="C16592" s="40"/>
    </row>
    <row r="16593" spans="2:3" x14ac:dyDescent="0.2">
      <c r="B16593" s="351" t="str">
        <f t="shared" si="268"/>
        <v>Input start date of historical data in cell B15</v>
      </c>
      <c r="C16593" s="40"/>
    </row>
    <row r="16594" spans="2:3" x14ac:dyDescent="0.2">
      <c r="B16594" s="351" t="str">
        <f t="shared" si="268"/>
        <v>Input start date of historical data in cell B15</v>
      </c>
      <c r="C16594" s="40"/>
    </row>
    <row r="16595" spans="2:3" x14ac:dyDescent="0.2">
      <c r="B16595" s="351" t="str">
        <f t="shared" si="268"/>
        <v>Input start date of historical data in cell B15</v>
      </c>
      <c r="C16595" s="40"/>
    </row>
    <row r="16596" spans="2:3" x14ac:dyDescent="0.2">
      <c r="B16596" s="351" t="str">
        <f t="shared" si="268"/>
        <v>Input start date of historical data in cell B15</v>
      </c>
      <c r="C16596" s="40"/>
    </row>
    <row r="16597" spans="2:3" x14ac:dyDescent="0.2">
      <c r="B16597" s="351" t="str">
        <f t="shared" si="268"/>
        <v>Input start date of historical data in cell B15</v>
      </c>
      <c r="C16597" s="40"/>
    </row>
    <row r="16598" spans="2:3" x14ac:dyDescent="0.2">
      <c r="B16598" s="351" t="str">
        <f t="shared" si="268"/>
        <v>Input start date of historical data in cell B15</v>
      </c>
      <c r="C16598" s="40"/>
    </row>
    <row r="16599" spans="2:3" x14ac:dyDescent="0.2">
      <c r="B16599" s="351" t="str">
        <f t="shared" si="268"/>
        <v>Input start date of historical data in cell B15</v>
      </c>
      <c r="C16599" s="40"/>
    </row>
    <row r="16600" spans="2:3" x14ac:dyDescent="0.2">
      <c r="B16600" s="351" t="str">
        <f t="shared" si="268"/>
        <v>Input start date of historical data in cell B15</v>
      </c>
      <c r="C16600" s="40"/>
    </row>
    <row r="16601" spans="2:3" x14ac:dyDescent="0.2">
      <c r="B16601" s="351" t="str">
        <f t="shared" si="268"/>
        <v>Input start date of historical data in cell B15</v>
      </c>
      <c r="C16601" s="40"/>
    </row>
    <row r="16602" spans="2:3" x14ac:dyDescent="0.2">
      <c r="B16602" s="351" t="str">
        <f t="shared" si="268"/>
        <v>Input start date of historical data in cell B15</v>
      </c>
      <c r="C16602" s="40"/>
    </row>
    <row r="16603" spans="2:3" x14ac:dyDescent="0.2">
      <c r="B16603" s="351" t="str">
        <f t="shared" si="268"/>
        <v>Input start date of historical data in cell B15</v>
      </c>
      <c r="C16603" s="40"/>
    </row>
    <row r="16604" spans="2:3" x14ac:dyDescent="0.2">
      <c r="B16604" s="351" t="str">
        <f t="shared" si="268"/>
        <v>Input start date of historical data in cell B15</v>
      </c>
      <c r="C16604" s="40"/>
    </row>
    <row r="16605" spans="2:3" x14ac:dyDescent="0.2">
      <c r="B16605" s="351" t="str">
        <f t="shared" si="268"/>
        <v>Input start date of historical data in cell B15</v>
      </c>
      <c r="C16605" s="40"/>
    </row>
    <row r="16606" spans="2:3" x14ac:dyDescent="0.2">
      <c r="B16606" s="351" t="str">
        <f t="shared" si="268"/>
        <v>Input start date of historical data in cell B15</v>
      </c>
      <c r="C16606" s="40"/>
    </row>
    <row r="16607" spans="2:3" x14ac:dyDescent="0.2">
      <c r="B16607" s="351" t="str">
        <f t="shared" si="268"/>
        <v>Input start date of historical data in cell B15</v>
      </c>
      <c r="C16607" s="40"/>
    </row>
    <row r="16608" spans="2:3" x14ac:dyDescent="0.2">
      <c r="B16608" s="351" t="str">
        <f t="shared" si="268"/>
        <v>Input start date of historical data in cell B15</v>
      </c>
      <c r="C16608" s="40"/>
    </row>
    <row r="16609" spans="2:3" x14ac:dyDescent="0.2">
      <c r="B16609" s="351" t="str">
        <f t="shared" si="268"/>
        <v>Input start date of historical data in cell B15</v>
      </c>
      <c r="C16609" s="40"/>
    </row>
    <row r="16610" spans="2:3" x14ac:dyDescent="0.2">
      <c r="B16610" s="351" t="str">
        <f t="shared" si="268"/>
        <v>Input start date of historical data in cell B15</v>
      </c>
      <c r="C16610" s="40"/>
    </row>
    <row r="16611" spans="2:3" x14ac:dyDescent="0.2">
      <c r="B16611" s="351" t="str">
        <f t="shared" si="268"/>
        <v>Input start date of historical data in cell B15</v>
      </c>
      <c r="C16611" s="40"/>
    </row>
    <row r="16612" spans="2:3" x14ac:dyDescent="0.2">
      <c r="B16612" s="351" t="str">
        <f t="shared" si="268"/>
        <v>Input start date of historical data in cell B15</v>
      </c>
      <c r="C16612" s="40"/>
    </row>
    <row r="16613" spans="2:3" x14ac:dyDescent="0.2">
      <c r="B16613" s="351" t="str">
        <f t="shared" si="268"/>
        <v>Input start date of historical data in cell B15</v>
      </c>
      <c r="C16613" s="40"/>
    </row>
    <row r="16614" spans="2:3" x14ac:dyDescent="0.2">
      <c r="B16614" s="351" t="str">
        <f t="shared" si="268"/>
        <v>Input start date of historical data in cell B15</v>
      </c>
      <c r="C16614" s="40"/>
    </row>
    <row r="16615" spans="2:3" x14ac:dyDescent="0.2">
      <c r="B16615" s="351" t="str">
        <f t="shared" si="268"/>
        <v>Input start date of historical data in cell B15</v>
      </c>
      <c r="C16615" s="40"/>
    </row>
    <row r="16616" spans="2:3" x14ac:dyDescent="0.2">
      <c r="B16616" s="351" t="str">
        <f t="shared" si="268"/>
        <v>Input start date of historical data in cell B15</v>
      </c>
      <c r="C16616" s="40"/>
    </row>
    <row r="16617" spans="2:3" x14ac:dyDescent="0.2">
      <c r="B16617" s="351" t="str">
        <f t="shared" si="268"/>
        <v>Input start date of historical data in cell B15</v>
      </c>
      <c r="C16617" s="40"/>
    </row>
    <row r="16618" spans="2:3" x14ac:dyDescent="0.2">
      <c r="B16618" s="351" t="str">
        <f t="shared" si="268"/>
        <v>Input start date of historical data in cell B15</v>
      </c>
      <c r="C16618" s="40"/>
    </row>
    <row r="16619" spans="2:3" x14ac:dyDescent="0.2">
      <c r="B16619" s="351" t="str">
        <f t="shared" si="268"/>
        <v>Input start date of historical data in cell B15</v>
      </c>
      <c r="C16619" s="40"/>
    </row>
    <row r="16620" spans="2:3" x14ac:dyDescent="0.2">
      <c r="B16620" s="351" t="str">
        <f t="shared" si="268"/>
        <v>Input start date of historical data in cell B15</v>
      </c>
      <c r="C16620" s="40"/>
    </row>
    <row r="16621" spans="2:3" x14ac:dyDescent="0.2">
      <c r="B16621" s="351" t="str">
        <f t="shared" si="268"/>
        <v>Input start date of historical data in cell B15</v>
      </c>
      <c r="C16621" s="40"/>
    </row>
    <row r="16622" spans="2:3" x14ac:dyDescent="0.2">
      <c r="B16622" s="351" t="str">
        <f t="shared" si="268"/>
        <v>Input start date of historical data in cell B15</v>
      </c>
      <c r="C16622" s="40"/>
    </row>
    <row r="16623" spans="2:3" x14ac:dyDescent="0.2">
      <c r="B16623" s="351" t="str">
        <f t="shared" si="268"/>
        <v>Input start date of historical data in cell B15</v>
      </c>
      <c r="C16623" s="40"/>
    </row>
    <row r="16624" spans="2:3" x14ac:dyDescent="0.2">
      <c r="B16624" s="351" t="str">
        <f t="shared" si="268"/>
        <v>Input start date of historical data in cell B15</v>
      </c>
      <c r="C16624" s="40"/>
    </row>
    <row r="16625" spans="2:3" x14ac:dyDescent="0.2">
      <c r="B16625" s="351" t="str">
        <f t="shared" si="268"/>
        <v>Input start date of historical data in cell B15</v>
      </c>
      <c r="C16625" s="40"/>
    </row>
    <row r="16626" spans="2:3" x14ac:dyDescent="0.2">
      <c r="B16626" s="351" t="str">
        <f t="shared" si="268"/>
        <v>Input start date of historical data in cell B15</v>
      </c>
      <c r="C16626" s="40"/>
    </row>
    <row r="16627" spans="2:3" x14ac:dyDescent="0.2">
      <c r="B16627" s="351" t="str">
        <f t="shared" si="268"/>
        <v>Input start date of historical data in cell B15</v>
      </c>
      <c r="C16627" s="40"/>
    </row>
    <row r="16628" spans="2:3" x14ac:dyDescent="0.2">
      <c r="B16628" s="351" t="str">
        <f t="shared" si="268"/>
        <v>Input start date of historical data in cell B15</v>
      </c>
      <c r="C16628" s="40"/>
    </row>
    <row r="16629" spans="2:3" x14ac:dyDescent="0.2">
      <c r="B16629" s="351" t="str">
        <f t="shared" si="268"/>
        <v>Input start date of historical data in cell B15</v>
      </c>
      <c r="C16629" s="40"/>
    </row>
    <row r="16630" spans="2:3" x14ac:dyDescent="0.2">
      <c r="B16630" s="351" t="str">
        <f t="shared" si="268"/>
        <v>Input start date of historical data in cell B15</v>
      </c>
      <c r="C16630" s="40"/>
    </row>
    <row r="16631" spans="2:3" x14ac:dyDescent="0.2">
      <c r="B16631" s="351" t="str">
        <f t="shared" si="268"/>
        <v>Input start date of historical data in cell B15</v>
      </c>
      <c r="C16631" s="40"/>
    </row>
    <row r="16632" spans="2:3" x14ac:dyDescent="0.2">
      <c r="B16632" s="351" t="str">
        <f t="shared" si="268"/>
        <v>Input start date of historical data in cell B15</v>
      </c>
      <c r="C16632" s="40"/>
    </row>
    <row r="16633" spans="2:3" x14ac:dyDescent="0.2">
      <c r="B16633" s="351" t="str">
        <f t="shared" si="268"/>
        <v>Input start date of historical data in cell B15</v>
      </c>
      <c r="C16633" s="40"/>
    </row>
    <row r="16634" spans="2:3" x14ac:dyDescent="0.2">
      <c r="B16634" s="351" t="str">
        <f t="shared" si="268"/>
        <v>Input start date of historical data in cell B15</v>
      </c>
      <c r="C16634" s="40"/>
    </row>
    <row r="16635" spans="2:3" x14ac:dyDescent="0.2">
      <c r="B16635" s="351" t="str">
        <f t="shared" si="268"/>
        <v>Input start date of historical data in cell B15</v>
      </c>
      <c r="C16635" s="40"/>
    </row>
    <row r="16636" spans="2:3" x14ac:dyDescent="0.2">
      <c r="B16636" s="351" t="str">
        <f t="shared" si="268"/>
        <v>Input start date of historical data in cell B15</v>
      </c>
      <c r="C16636" s="40"/>
    </row>
    <row r="16637" spans="2:3" x14ac:dyDescent="0.2">
      <c r="B16637" s="351" t="str">
        <f t="shared" si="268"/>
        <v>Input start date of historical data in cell B15</v>
      </c>
      <c r="C16637" s="40"/>
    </row>
    <row r="16638" spans="2:3" x14ac:dyDescent="0.2">
      <c r="B16638" s="351" t="str">
        <f t="shared" si="268"/>
        <v>Input start date of historical data in cell B15</v>
      </c>
      <c r="C16638" s="40"/>
    </row>
    <row r="16639" spans="2:3" x14ac:dyDescent="0.2">
      <c r="B16639" s="351" t="str">
        <f t="shared" si="268"/>
        <v>Input start date of historical data in cell B15</v>
      </c>
      <c r="C16639" s="40"/>
    </row>
    <row r="16640" spans="2:3" x14ac:dyDescent="0.2">
      <c r="B16640" s="351" t="str">
        <f t="shared" si="268"/>
        <v>Input start date of historical data in cell B15</v>
      </c>
      <c r="C16640" s="40"/>
    </row>
    <row r="16641" spans="2:3" x14ac:dyDescent="0.2">
      <c r="B16641" s="351" t="str">
        <f t="shared" si="268"/>
        <v>Input start date of historical data in cell B15</v>
      </c>
      <c r="C16641" s="40"/>
    </row>
    <row r="16642" spans="2:3" x14ac:dyDescent="0.2">
      <c r="B16642" s="351" t="str">
        <f t="shared" si="268"/>
        <v>Input start date of historical data in cell B15</v>
      </c>
      <c r="C16642" s="40"/>
    </row>
    <row r="16643" spans="2:3" x14ac:dyDescent="0.2">
      <c r="B16643" s="351" t="str">
        <f t="shared" si="268"/>
        <v>Input start date of historical data in cell B15</v>
      </c>
      <c r="C16643" s="40"/>
    </row>
    <row r="16644" spans="2:3" x14ac:dyDescent="0.2">
      <c r="B16644" s="351" t="str">
        <f t="shared" si="268"/>
        <v>Input start date of historical data in cell B15</v>
      </c>
      <c r="C16644" s="40"/>
    </row>
    <row r="16645" spans="2:3" x14ac:dyDescent="0.2">
      <c r="B16645" s="351" t="str">
        <f t="shared" si="268"/>
        <v>Input start date of historical data in cell B15</v>
      </c>
      <c r="C16645" s="40"/>
    </row>
    <row r="16646" spans="2:3" x14ac:dyDescent="0.2">
      <c r="B16646" s="351" t="str">
        <f t="shared" si="268"/>
        <v>Input start date of historical data in cell B15</v>
      </c>
      <c r="C16646" s="40"/>
    </row>
    <row r="16647" spans="2:3" x14ac:dyDescent="0.2">
      <c r="B16647" s="351" t="str">
        <f t="shared" si="268"/>
        <v>Input start date of historical data in cell B15</v>
      </c>
      <c r="C16647" s="40"/>
    </row>
    <row r="16648" spans="2:3" x14ac:dyDescent="0.2">
      <c r="B16648" s="351" t="str">
        <f t="shared" si="268"/>
        <v>Input start date of historical data in cell B15</v>
      </c>
      <c r="C16648" s="40"/>
    </row>
    <row r="16649" spans="2:3" x14ac:dyDescent="0.2">
      <c r="B16649" s="351" t="str">
        <f t="shared" si="268"/>
        <v>Input start date of historical data in cell B15</v>
      </c>
      <c r="C16649" s="40"/>
    </row>
    <row r="16650" spans="2:3" x14ac:dyDescent="0.2">
      <c r="B16650" s="351" t="str">
        <f t="shared" si="268"/>
        <v>Input start date of historical data in cell B15</v>
      </c>
      <c r="C16650" s="40"/>
    </row>
    <row r="16651" spans="2:3" x14ac:dyDescent="0.2">
      <c r="B16651" s="351" t="str">
        <f t="shared" si="268"/>
        <v>Input start date of historical data in cell B15</v>
      </c>
      <c r="C16651" s="40"/>
    </row>
    <row r="16652" spans="2:3" x14ac:dyDescent="0.2">
      <c r="B16652" s="351" t="str">
        <f t="shared" si="268"/>
        <v>Input start date of historical data in cell B15</v>
      </c>
      <c r="C16652" s="40"/>
    </row>
    <row r="16653" spans="2:3" x14ac:dyDescent="0.2">
      <c r="B16653" s="351" t="str">
        <f t="shared" ref="B16653:B16716" si="269">IFERROR(B16652+1/24,"Input start date of historical data in cell B15")</f>
        <v>Input start date of historical data in cell B15</v>
      </c>
      <c r="C16653" s="40"/>
    </row>
    <row r="16654" spans="2:3" x14ac:dyDescent="0.2">
      <c r="B16654" s="351" t="str">
        <f t="shared" si="269"/>
        <v>Input start date of historical data in cell B15</v>
      </c>
      <c r="C16654" s="40"/>
    </row>
    <row r="16655" spans="2:3" x14ac:dyDescent="0.2">
      <c r="B16655" s="351" t="str">
        <f t="shared" si="269"/>
        <v>Input start date of historical data in cell B15</v>
      </c>
      <c r="C16655" s="40"/>
    </row>
    <row r="16656" spans="2:3" x14ac:dyDescent="0.2">
      <c r="B16656" s="351" t="str">
        <f t="shared" si="269"/>
        <v>Input start date of historical data in cell B15</v>
      </c>
      <c r="C16656" s="40"/>
    </row>
    <row r="16657" spans="2:3" x14ac:dyDescent="0.2">
      <c r="B16657" s="351" t="str">
        <f t="shared" si="269"/>
        <v>Input start date of historical data in cell B15</v>
      </c>
      <c r="C16657" s="40"/>
    </row>
    <row r="16658" spans="2:3" x14ac:dyDescent="0.2">
      <c r="B16658" s="351" t="str">
        <f t="shared" si="269"/>
        <v>Input start date of historical data in cell B15</v>
      </c>
      <c r="C16658" s="40"/>
    </row>
    <row r="16659" spans="2:3" x14ac:dyDescent="0.2">
      <c r="B16659" s="351" t="str">
        <f t="shared" si="269"/>
        <v>Input start date of historical data in cell B15</v>
      </c>
      <c r="C16659" s="40"/>
    </row>
    <row r="16660" spans="2:3" x14ac:dyDescent="0.2">
      <c r="B16660" s="351" t="str">
        <f t="shared" si="269"/>
        <v>Input start date of historical data in cell B15</v>
      </c>
      <c r="C16660" s="40"/>
    </row>
    <row r="16661" spans="2:3" x14ac:dyDescent="0.2">
      <c r="B16661" s="351" t="str">
        <f t="shared" si="269"/>
        <v>Input start date of historical data in cell B15</v>
      </c>
      <c r="C16661" s="40"/>
    </row>
    <row r="16662" spans="2:3" x14ac:dyDescent="0.2">
      <c r="B16662" s="351" t="str">
        <f t="shared" si="269"/>
        <v>Input start date of historical data in cell B15</v>
      </c>
      <c r="C16662" s="40"/>
    </row>
    <row r="16663" spans="2:3" x14ac:dyDescent="0.2">
      <c r="B16663" s="351" t="str">
        <f t="shared" si="269"/>
        <v>Input start date of historical data in cell B15</v>
      </c>
      <c r="C16663" s="40"/>
    </row>
    <row r="16664" spans="2:3" x14ac:dyDescent="0.2">
      <c r="B16664" s="351" t="str">
        <f t="shared" si="269"/>
        <v>Input start date of historical data in cell B15</v>
      </c>
      <c r="C16664" s="40"/>
    </row>
    <row r="16665" spans="2:3" x14ac:dyDescent="0.2">
      <c r="B16665" s="351" t="str">
        <f t="shared" si="269"/>
        <v>Input start date of historical data in cell B15</v>
      </c>
      <c r="C16665" s="40"/>
    </row>
    <row r="16666" spans="2:3" x14ac:dyDescent="0.2">
      <c r="B16666" s="351" t="str">
        <f t="shared" si="269"/>
        <v>Input start date of historical data in cell B15</v>
      </c>
      <c r="C16666" s="40"/>
    </row>
    <row r="16667" spans="2:3" x14ac:dyDescent="0.2">
      <c r="B16667" s="351" t="str">
        <f t="shared" si="269"/>
        <v>Input start date of historical data in cell B15</v>
      </c>
      <c r="C16667" s="40"/>
    </row>
    <row r="16668" spans="2:3" x14ac:dyDescent="0.2">
      <c r="B16668" s="351" t="str">
        <f t="shared" si="269"/>
        <v>Input start date of historical data in cell B15</v>
      </c>
      <c r="C16668" s="40"/>
    </row>
    <row r="16669" spans="2:3" x14ac:dyDescent="0.2">
      <c r="B16669" s="351" t="str">
        <f t="shared" si="269"/>
        <v>Input start date of historical data in cell B15</v>
      </c>
      <c r="C16669" s="40"/>
    </row>
    <row r="16670" spans="2:3" x14ac:dyDescent="0.2">
      <c r="B16670" s="351" t="str">
        <f t="shared" si="269"/>
        <v>Input start date of historical data in cell B15</v>
      </c>
      <c r="C16670" s="40"/>
    </row>
    <row r="16671" spans="2:3" x14ac:dyDescent="0.2">
      <c r="B16671" s="351" t="str">
        <f t="shared" si="269"/>
        <v>Input start date of historical data in cell B15</v>
      </c>
      <c r="C16671" s="40"/>
    </row>
    <row r="16672" spans="2:3" x14ac:dyDescent="0.2">
      <c r="B16672" s="351" t="str">
        <f t="shared" si="269"/>
        <v>Input start date of historical data in cell B15</v>
      </c>
      <c r="C16672" s="40"/>
    </row>
    <row r="16673" spans="2:3" x14ac:dyDescent="0.2">
      <c r="B16673" s="351" t="str">
        <f t="shared" si="269"/>
        <v>Input start date of historical data in cell B15</v>
      </c>
      <c r="C16673" s="40"/>
    </row>
    <row r="16674" spans="2:3" x14ac:dyDescent="0.2">
      <c r="B16674" s="351" t="str">
        <f t="shared" si="269"/>
        <v>Input start date of historical data in cell B15</v>
      </c>
      <c r="C16674" s="40"/>
    </row>
    <row r="16675" spans="2:3" x14ac:dyDescent="0.2">
      <c r="B16675" s="351" t="str">
        <f t="shared" si="269"/>
        <v>Input start date of historical data in cell B15</v>
      </c>
      <c r="C16675" s="40"/>
    </row>
    <row r="16676" spans="2:3" x14ac:dyDescent="0.2">
      <c r="B16676" s="351" t="str">
        <f t="shared" si="269"/>
        <v>Input start date of historical data in cell B15</v>
      </c>
      <c r="C16676" s="40"/>
    </row>
    <row r="16677" spans="2:3" x14ac:dyDescent="0.2">
      <c r="B16677" s="351" t="str">
        <f t="shared" si="269"/>
        <v>Input start date of historical data in cell B15</v>
      </c>
      <c r="C16677" s="40"/>
    </row>
    <row r="16678" spans="2:3" x14ac:dyDescent="0.2">
      <c r="B16678" s="351" t="str">
        <f t="shared" si="269"/>
        <v>Input start date of historical data in cell B15</v>
      </c>
      <c r="C16678" s="40"/>
    </row>
    <row r="16679" spans="2:3" x14ac:dyDescent="0.2">
      <c r="B16679" s="351" t="str">
        <f t="shared" si="269"/>
        <v>Input start date of historical data in cell B15</v>
      </c>
      <c r="C16679" s="40"/>
    </row>
    <row r="16680" spans="2:3" x14ac:dyDescent="0.2">
      <c r="B16680" s="351" t="str">
        <f t="shared" si="269"/>
        <v>Input start date of historical data in cell B15</v>
      </c>
      <c r="C16680" s="40"/>
    </row>
    <row r="16681" spans="2:3" x14ac:dyDescent="0.2">
      <c r="B16681" s="351" t="str">
        <f t="shared" si="269"/>
        <v>Input start date of historical data in cell B15</v>
      </c>
      <c r="C16681" s="40"/>
    </row>
    <row r="16682" spans="2:3" x14ac:dyDescent="0.2">
      <c r="B16682" s="351" t="str">
        <f t="shared" si="269"/>
        <v>Input start date of historical data in cell B15</v>
      </c>
      <c r="C16682" s="40"/>
    </row>
    <row r="16683" spans="2:3" x14ac:dyDescent="0.2">
      <c r="B16683" s="351" t="str">
        <f t="shared" si="269"/>
        <v>Input start date of historical data in cell B15</v>
      </c>
      <c r="C16683" s="40"/>
    </row>
    <row r="16684" spans="2:3" x14ac:dyDescent="0.2">
      <c r="B16684" s="351" t="str">
        <f t="shared" si="269"/>
        <v>Input start date of historical data in cell B15</v>
      </c>
      <c r="C16684" s="40"/>
    </row>
    <row r="16685" spans="2:3" x14ac:dyDescent="0.2">
      <c r="B16685" s="351" t="str">
        <f t="shared" si="269"/>
        <v>Input start date of historical data in cell B15</v>
      </c>
      <c r="C16685" s="40"/>
    </row>
    <row r="16686" spans="2:3" x14ac:dyDescent="0.2">
      <c r="B16686" s="351" t="str">
        <f t="shared" si="269"/>
        <v>Input start date of historical data in cell B15</v>
      </c>
      <c r="C16686" s="40"/>
    </row>
    <row r="16687" spans="2:3" x14ac:dyDescent="0.2">
      <c r="B16687" s="351" t="str">
        <f t="shared" si="269"/>
        <v>Input start date of historical data in cell B15</v>
      </c>
      <c r="C16687" s="40"/>
    </row>
    <row r="16688" spans="2:3" x14ac:dyDescent="0.2">
      <c r="B16688" s="351" t="str">
        <f t="shared" si="269"/>
        <v>Input start date of historical data in cell B15</v>
      </c>
      <c r="C16688" s="40"/>
    </row>
    <row r="16689" spans="2:3" x14ac:dyDescent="0.2">
      <c r="B16689" s="351" t="str">
        <f t="shared" si="269"/>
        <v>Input start date of historical data in cell B15</v>
      </c>
      <c r="C16689" s="40"/>
    </row>
    <row r="16690" spans="2:3" x14ac:dyDescent="0.2">
      <c r="B16690" s="351" t="str">
        <f t="shared" si="269"/>
        <v>Input start date of historical data in cell B15</v>
      </c>
      <c r="C16690" s="40"/>
    </row>
    <row r="16691" spans="2:3" x14ac:dyDescent="0.2">
      <c r="B16691" s="351" t="str">
        <f t="shared" si="269"/>
        <v>Input start date of historical data in cell B15</v>
      </c>
      <c r="C16691" s="40"/>
    </row>
    <row r="16692" spans="2:3" x14ac:dyDescent="0.2">
      <c r="B16692" s="351" t="str">
        <f t="shared" si="269"/>
        <v>Input start date of historical data in cell B15</v>
      </c>
      <c r="C16692" s="40"/>
    </row>
    <row r="16693" spans="2:3" x14ac:dyDescent="0.2">
      <c r="B16693" s="351" t="str">
        <f t="shared" si="269"/>
        <v>Input start date of historical data in cell B15</v>
      </c>
      <c r="C16693" s="40"/>
    </row>
    <row r="16694" spans="2:3" x14ac:dyDescent="0.2">
      <c r="B16694" s="351" t="str">
        <f t="shared" si="269"/>
        <v>Input start date of historical data in cell B15</v>
      </c>
      <c r="C16694" s="40"/>
    </row>
    <row r="16695" spans="2:3" x14ac:dyDescent="0.2">
      <c r="B16695" s="351" t="str">
        <f t="shared" si="269"/>
        <v>Input start date of historical data in cell B15</v>
      </c>
      <c r="C16695" s="40"/>
    </row>
    <row r="16696" spans="2:3" x14ac:dyDescent="0.2">
      <c r="B16696" s="351" t="str">
        <f t="shared" si="269"/>
        <v>Input start date of historical data in cell B15</v>
      </c>
      <c r="C16696" s="40"/>
    </row>
    <row r="16697" spans="2:3" x14ac:dyDescent="0.2">
      <c r="B16697" s="351" t="str">
        <f t="shared" si="269"/>
        <v>Input start date of historical data in cell B15</v>
      </c>
      <c r="C16697" s="40"/>
    </row>
    <row r="16698" spans="2:3" x14ac:dyDescent="0.2">
      <c r="B16698" s="351" t="str">
        <f t="shared" si="269"/>
        <v>Input start date of historical data in cell B15</v>
      </c>
      <c r="C16698" s="40"/>
    </row>
    <row r="16699" spans="2:3" x14ac:dyDescent="0.2">
      <c r="B16699" s="351" t="str">
        <f t="shared" si="269"/>
        <v>Input start date of historical data in cell B15</v>
      </c>
      <c r="C16699" s="40"/>
    </row>
    <row r="16700" spans="2:3" x14ac:dyDescent="0.2">
      <c r="B16700" s="351" t="str">
        <f t="shared" si="269"/>
        <v>Input start date of historical data in cell B15</v>
      </c>
      <c r="C16700" s="40"/>
    </row>
    <row r="16701" spans="2:3" x14ac:dyDescent="0.2">
      <c r="B16701" s="351" t="str">
        <f t="shared" si="269"/>
        <v>Input start date of historical data in cell B15</v>
      </c>
      <c r="C16701" s="40"/>
    </row>
    <row r="16702" spans="2:3" x14ac:dyDescent="0.2">
      <c r="B16702" s="351" t="str">
        <f t="shared" si="269"/>
        <v>Input start date of historical data in cell B15</v>
      </c>
      <c r="C16702" s="40"/>
    </row>
    <row r="16703" spans="2:3" x14ac:dyDescent="0.2">
      <c r="B16703" s="351" t="str">
        <f t="shared" si="269"/>
        <v>Input start date of historical data in cell B15</v>
      </c>
      <c r="C16703" s="40"/>
    </row>
    <row r="16704" spans="2:3" x14ac:dyDescent="0.2">
      <c r="B16704" s="351" t="str">
        <f t="shared" si="269"/>
        <v>Input start date of historical data in cell B15</v>
      </c>
      <c r="C16704" s="40"/>
    </row>
    <row r="16705" spans="2:3" x14ac:dyDescent="0.2">
      <c r="B16705" s="351" t="str">
        <f t="shared" si="269"/>
        <v>Input start date of historical data in cell B15</v>
      </c>
      <c r="C16705" s="40"/>
    </row>
    <row r="16706" spans="2:3" x14ac:dyDescent="0.2">
      <c r="B16706" s="351" t="str">
        <f t="shared" si="269"/>
        <v>Input start date of historical data in cell B15</v>
      </c>
      <c r="C16706" s="40"/>
    </row>
    <row r="16707" spans="2:3" x14ac:dyDescent="0.2">
      <c r="B16707" s="351" t="str">
        <f t="shared" si="269"/>
        <v>Input start date of historical data in cell B15</v>
      </c>
      <c r="C16707" s="40"/>
    </row>
    <row r="16708" spans="2:3" x14ac:dyDescent="0.2">
      <c r="B16708" s="351" t="str">
        <f t="shared" si="269"/>
        <v>Input start date of historical data in cell B15</v>
      </c>
      <c r="C16708" s="40"/>
    </row>
    <row r="16709" spans="2:3" x14ac:dyDescent="0.2">
      <c r="B16709" s="351" t="str">
        <f t="shared" si="269"/>
        <v>Input start date of historical data in cell B15</v>
      </c>
      <c r="C16709" s="40"/>
    </row>
    <row r="16710" spans="2:3" x14ac:dyDescent="0.2">
      <c r="B16710" s="351" t="str">
        <f t="shared" si="269"/>
        <v>Input start date of historical data in cell B15</v>
      </c>
      <c r="C16710" s="40"/>
    </row>
    <row r="16711" spans="2:3" x14ac:dyDescent="0.2">
      <c r="B16711" s="351" t="str">
        <f t="shared" si="269"/>
        <v>Input start date of historical data in cell B15</v>
      </c>
      <c r="C16711" s="40"/>
    </row>
    <row r="16712" spans="2:3" x14ac:dyDescent="0.2">
      <c r="B16712" s="351" t="str">
        <f t="shared" si="269"/>
        <v>Input start date of historical data in cell B15</v>
      </c>
      <c r="C16712" s="40"/>
    </row>
    <row r="16713" spans="2:3" x14ac:dyDescent="0.2">
      <c r="B16713" s="351" t="str">
        <f t="shared" si="269"/>
        <v>Input start date of historical data in cell B15</v>
      </c>
      <c r="C16713" s="40"/>
    </row>
    <row r="16714" spans="2:3" x14ac:dyDescent="0.2">
      <c r="B16714" s="351" t="str">
        <f t="shared" si="269"/>
        <v>Input start date of historical data in cell B15</v>
      </c>
      <c r="C16714" s="40"/>
    </row>
    <row r="16715" spans="2:3" x14ac:dyDescent="0.2">
      <c r="B16715" s="351" t="str">
        <f t="shared" si="269"/>
        <v>Input start date of historical data in cell B15</v>
      </c>
      <c r="C16715" s="40"/>
    </row>
    <row r="16716" spans="2:3" x14ac:dyDescent="0.2">
      <c r="B16716" s="351" t="str">
        <f t="shared" si="269"/>
        <v>Input start date of historical data in cell B15</v>
      </c>
      <c r="C16716" s="40"/>
    </row>
    <row r="16717" spans="2:3" x14ac:dyDescent="0.2">
      <c r="B16717" s="351" t="str">
        <f t="shared" ref="B16717:B16780" si="270">IFERROR(B16716+1/24,"Input start date of historical data in cell B15")</f>
        <v>Input start date of historical data in cell B15</v>
      </c>
      <c r="C16717" s="40"/>
    </row>
    <row r="16718" spans="2:3" x14ac:dyDescent="0.2">
      <c r="B16718" s="351" t="str">
        <f t="shared" si="270"/>
        <v>Input start date of historical data in cell B15</v>
      </c>
      <c r="C16718" s="40"/>
    </row>
    <row r="16719" spans="2:3" x14ac:dyDescent="0.2">
      <c r="B16719" s="351" t="str">
        <f t="shared" si="270"/>
        <v>Input start date of historical data in cell B15</v>
      </c>
      <c r="C16719" s="40"/>
    </row>
    <row r="16720" spans="2:3" x14ac:dyDescent="0.2">
      <c r="B16720" s="351" t="str">
        <f t="shared" si="270"/>
        <v>Input start date of historical data in cell B15</v>
      </c>
      <c r="C16720" s="40"/>
    </row>
    <row r="16721" spans="2:3" x14ac:dyDescent="0.2">
      <c r="B16721" s="351" t="str">
        <f t="shared" si="270"/>
        <v>Input start date of historical data in cell B15</v>
      </c>
      <c r="C16721" s="40"/>
    </row>
    <row r="16722" spans="2:3" x14ac:dyDescent="0.2">
      <c r="B16722" s="351" t="str">
        <f t="shared" si="270"/>
        <v>Input start date of historical data in cell B15</v>
      </c>
      <c r="C16722" s="40"/>
    </row>
    <row r="16723" spans="2:3" x14ac:dyDescent="0.2">
      <c r="B16723" s="351" t="str">
        <f t="shared" si="270"/>
        <v>Input start date of historical data in cell B15</v>
      </c>
      <c r="C16723" s="40"/>
    </row>
    <row r="16724" spans="2:3" x14ac:dyDescent="0.2">
      <c r="B16724" s="351" t="str">
        <f t="shared" si="270"/>
        <v>Input start date of historical data in cell B15</v>
      </c>
      <c r="C16724" s="40"/>
    </row>
    <row r="16725" spans="2:3" x14ac:dyDescent="0.2">
      <c r="B16725" s="351" t="str">
        <f t="shared" si="270"/>
        <v>Input start date of historical data in cell B15</v>
      </c>
      <c r="C16725" s="40"/>
    </row>
    <row r="16726" spans="2:3" x14ac:dyDescent="0.2">
      <c r="B16726" s="351" t="str">
        <f t="shared" si="270"/>
        <v>Input start date of historical data in cell B15</v>
      </c>
      <c r="C16726" s="40"/>
    </row>
    <row r="16727" spans="2:3" x14ac:dyDescent="0.2">
      <c r="B16727" s="351" t="str">
        <f t="shared" si="270"/>
        <v>Input start date of historical data in cell B15</v>
      </c>
      <c r="C16727" s="40"/>
    </row>
    <row r="16728" spans="2:3" x14ac:dyDescent="0.2">
      <c r="B16728" s="351" t="str">
        <f t="shared" si="270"/>
        <v>Input start date of historical data in cell B15</v>
      </c>
      <c r="C16728" s="40"/>
    </row>
    <row r="16729" spans="2:3" x14ac:dyDescent="0.2">
      <c r="B16729" s="351" t="str">
        <f t="shared" si="270"/>
        <v>Input start date of historical data in cell B15</v>
      </c>
      <c r="C16729" s="40"/>
    </row>
    <row r="16730" spans="2:3" x14ac:dyDescent="0.2">
      <c r="B16730" s="351" t="str">
        <f t="shared" si="270"/>
        <v>Input start date of historical data in cell B15</v>
      </c>
      <c r="C16730" s="40"/>
    </row>
    <row r="16731" spans="2:3" x14ac:dyDescent="0.2">
      <c r="B16731" s="351" t="str">
        <f t="shared" si="270"/>
        <v>Input start date of historical data in cell B15</v>
      </c>
      <c r="C16731" s="40"/>
    </row>
    <row r="16732" spans="2:3" x14ac:dyDescent="0.2">
      <c r="B16732" s="351" t="str">
        <f t="shared" si="270"/>
        <v>Input start date of historical data in cell B15</v>
      </c>
      <c r="C16732" s="40"/>
    </row>
    <row r="16733" spans="2:3" x14ac:dyDescent="0.2">
      <c r="B16733" s="351" t="str">
        <f t="shared" si="270"/>
        <v>Input start date of historical data in cell B15</v>
      </c>
      <c r="C16733" s="40"/>
    </row>
    <row r="16734" spans="2:3" x14ac:dyDescent="0.2">
      <c r="B16734" s="351" t="str">
        <f t="shared" si="270"/>
        <v>Input start date of historical data in cell B15</v>
      </c>
      <c r="C16734" s="40"/>
    </row>
    <row r="16735" spans="2:3" x14ac:dyDescent="0.2">
      <c r="B16735" s="351" t="str">
        <f t="shared" si="270"/>
        <v>Input start date of historical data in cell B15</v>
      </c>
      <c r="C16735" s="40"/>
    </row>
    <row r="16736" spans="2:3" x14ac:dyDescent="0.2">
      <c r="B16736" s="351" t="str">
        <f t="shared" si="270"/>
        <v>Input start date of historical data in cell B15</v>
      </c>
      <c r="C16736" s="40"/>
    </row>
    <row r="16737" spans="2:3" x14ac:dyDescent="0.2">
      <c r="B16737" s="351" t="str">
        <f t="shared" si="270"/>
        <v>Input start date of historical data in cell B15</v>
      </c>
      <c r="C16737" s="40"/>
    </row>
    <row r="16738" spans="2:3" x14ac:dyDescent="0.2">
      <c r="B16738" s="351" t="str">
        <f t="shared" si="270"/>
        <v>Input start date of historical data in cell B15</v>
      </c>
      <c r="C16738" s="40"/>
    </row>
    <row r="16739" spans="2:3" x14ac:dyDescent="0.2">
      <c r="B16739" s="351" t="str">
        <f t="shared" si="270"/>
        <v>Input start date of historical data in cell B15</v>
      </c>
      <c r="C16739" s="40"/>
    </row>
    <row r="16740" spans="2:3" x14ac:dyDescent="0.2">
      <c r="B16740" s="351" t="str">
        <f t="shared" si="270"/>
        <v>Input start date of historical data in cell B15</v>
      </c>
      <c r="C16740" s="40"/>
    </row>
    <row r="16741" spans="2:3" x14ac:dyDescent="0.2">
      <c r="B16741" s="351" t="str">
        <f t="shared" si="270"/>
        <v>Input start date of historical data in cell B15</v>
      </c>
      <c r="C16741" s="40"/>
    </row>
    <row r="16742" spans="2:3" x14ac:dyDescent="0.2">
      <c r="B16742" s="351" t="str">
        <f t="shared" si="270"/>
        <v>Input start date of historical data in cell B15</v>
      </c>
      <c r="C16742" s="40"/>
    </row>
    <row r="16743" spans="2:3" x14ac:dyDescent="0.2">
      <c r="B16743" s="351" t="str">
        <f t="shared" si="270"/>
        <v>Input start date of historical data in cell B15</v>
      </c>
      <c r="C16743" s="40"/>
    </row>
    <row r="16744" spans="2:3" x14ac:dyDescent="0.2">
      <c r="B16744" s="351" t="str">
        <f t="shared" si="270"/>
        <v>Input start date of historical data in cell B15</v>
      </c>
      <c r="C16744" s="40"/>
    </row>
    <row r="16745" spans="2:3" x14ac:dyDescent="0.2">
      <c r="B16745" s="351" t="str">
        <f t="shared" si="270"/>
        <v>Input start date of historical data in cell B15</v>
      </c>
      <c r="C16745" s="40"/>
    </row>
    <row r="16746" spans="2:3" x14ac:dyDescent="0.2">
      <c r="B16746" s="351" t="str">
        <f t="shared" si="270"/>
        <v>Input start date of historical data in cell B15</v>
      </c>
      <c r="C16746" s="40"/>
    </row>
    <row r="16747" spans="2:3" x14ac:dyDescent="0.2">
      <c r="B16747" s="351" t="str">
        <f t="shared" si="270"/>
        <v>Input start date of historical data in cell B15</v>
      </c>
      <c r="C16747" s="40"/>
    </row>
    <row r="16748" spans="2:3" x14ac:dyDescent="0.2">
      <c r="B16748" s="351" t="str">
        <f t="shared" si="270"/>
        <v>Input start date of historical data in cell B15</v>
      </c>
      <c r="C16748" s="40"/>
    </row>
    <row r="16749" spans="2:3" x14ac:dyDescent="0.2">
      <c r="B16749" s="351" t="str">
        <f t="shared" si="270"/>
        <v>Input start date of historical data in cell B15</v>
      </c>
      <c r="C16749" s="40"/>
    </row>
    <row r="16750" spans="2:3" x14ac:dyDescent="0.2">
      <c r="B16750" s="351" t="str">
        <f t="shared" si="270"/>
        <v>Input start date of historical data in cell B15</v>
      </c>
      <c r="C16750" s="40"/>
    </row>
    <row r="16751" spans="2:3" x14ac:dyDescent="0.2">
      <c r="B16751" s="351" t="str">
        <f t="shared" si="270"/>
        <v>Input start date of historical data in cell B15</v>
      </c>
      <c r="C16751" s="40"/>
    </row>
    <row r="16752" spans="2:3" x14ac:dyDescent="0.2">
      <c r="B16752" s="351" t="str">
        <f t="shared" si="270"/>
        <v>Input start date of historical data in cell B15</v>
      </c>
      <c r="C16752" s="40"/>
    </row>
    <row r="16753" spans="2:3" x14ac:dyDescent="0.2">
      <c r="B16753" s="351" t="str">
        <f t="shared" si="270"/>
        <v>Input start date of historical data in cell B15</v>
      </c>
      <c r="C16753" s="40"/>
    </row>
    <row r="16754" spans="2:3" x14ac:dyDescent="0.2">
      <c r="B16754" s="351" t="str">
        <f t="shared" si="270"/>
        <v>Input start date of historical data in cell B15</v>
      </c>
      <c r="C16754" s="40"/>
    </row>
    <row r="16755" spans="2:3" x14ac:dyDescent="0.2">
      <c r="B16755" s="351" t="str">
        <f t="shared" si="270"/>
        <v>Input start date of historical data in cell B15</v>
      </c>
      <c r="C16755" s="40"/>
    </row>
    <row r="16756" spans="2:3" x14ac:dyDescent="0.2">
      <c r="B16756" s="351" t="str">
        <f t="shared" si="270"/>
        <v>Input start date of historical data in cell B15</v>
      </c>
      <c r="C16756" s="40"/>
    </row>
    <row r="16757" spans="2:3" x14ac:dyDescent="0.2">
      <c r="B16757" s="351" t="str">
        <f t="shared" si="270"/>
        <v>Input start date of historical data in cell B15</v>
      </c>
      <c r="C16757" s="40"/>
    </row>
    <row r="16758" spans="2:3" x14ac:dyDescent="0.2">
      <c r="B16758" s="351" t="str">
        <f t="shared" si="270"/>
        <v>Input start date of historical data in cell B15</v>
      </c>
      <c r="C16758" s="40"/>
    </row>
    <row r="16759" spans="2:3" x14ac:dyDescent="0.2">
      <c r="B16759" s="351" t="str">
        <f t="shared" si="270"/>
        <v>Input start date of historical data in cell B15</v>
      </c>
      <c r="C16759" s="40"/>
    </row>
    <row r="16760" spans="2:3" x14ac:dyDescent="0.2">
      <c r="B16760" s="351" t="str">
        <f t="shared" si="270"/>
        <v>Input start date of historical data in cell B15</v>
      </c>
      <c r="C16760" s="40"/>
    </row>
    <row r="16761" spans="2:3" x14ac:dyDescent="0.2">
      <c r="B16761" s="351" t="str">
        <f t="shared" si="270"/>
        <v>Input start date of historical data in cell B15</v>
      </c>
      <c r="C16761" s="40"/>
    </row>
    <row r="16762" spans="2:3" x14ac:dyDescent="0.2">
      <c r="B16762" s="351" t="str">
        <f t="shared" si="270"/>
        <v>Input start date of historical data in cell B15</v>
      </c>
      <c r="C16762" s="40"/>
    </row>
    <row r="16763" spans="2:3" x14ac:dyDescent="0.2">
      <c r="B16763" s="351" t="str">
        <f t="shared" si="270"/>
        <v>Input start date of historical data in cell B15</v>
      </c>
      <c r="C16763" s="40"/>
    </row>
    <row r="16764" spans="2:3" x14ac:dyDescent="0.2">
      <c r="B16764" s="351" t="str">
        <f t="shared" si="270"/>
        <v>Input start date of historical data in cell B15</v>
      </c>
      <c r="C16764" s="40"/>
    </row>
    <row r="16765" spans="2:3" x14ac:dyDescent="0.2">
      <c r="B16765" s="351" t="str">
        <f t="shared" si="270"/>
        <v>Input start date of historical data in cell B15</v>
      </c>
      <c r="C16765" s="40"/>
    </row>
    <row r="16766" spans="2:3" x14ac:dyDescent="0.2">
      <c r="B16766" s="351" t="str">
        <f t="shared" si="270"/>
        <v>Input start date of historical data in cell B15</v>
      </c>
      <c r="C16766" s="40"/>
    </row>
    <row r="16767" spans="2:3" x14ac:dyDescent="0.2">
      <c r="B16767" s="351" t="str">
        <f t="shared" si="270"/>
        <v>Input start date of historical data in cell B15</v>
      </c>
      <c r="C16767" s="40"/>
    </row>
    <row r="16768" spans="2:3" x14ac:dyDescent="0.2">
      <c r="B16768" s="351" t="str">
        <f t="shared" si="270"/>
        <v>Input start date of historical data in cell B15</v>
      </c>
      <c r="C16768" s="40"/>
    </row>
    <row r="16769" spans="2:3" x14ac:dyDescent="0.2">
      <c r="B16769" s="351" t="str">
        <f t="shared" si="270"/>
        <v>Input start date of historical data in cell B15</v>
      </c>
      <c r="C16769" s="40"/>
    </row>
    <row r="16770" spans="2:3" x14ac:dyDescent="0.2">
      <c r="B16770" s="351" t="str">
        <f t="shared" si="270"/>
        <v>Input start date of historical data in cell B15</v>
      </c>
      <c r="C16770" s="40"/>
    </row>
    <row r="16771" spans="2:3" x14ac:dyDescent="0.2">
      <c r="B16771" s="351" t="str">
        <f t="shared" si="270"/>
        <v>Input start date of historical data in cell B15</v>
      </c>
      <c r="C16771" s="40"/>
    </row>
    <row r="16772" spans="2:3" x14ac:dyDescent="0.2">
      <c r="B16772" s="351" t="str">
        <f t="shared" si="270"/>
        <v>Input start date of historical data in cell B15</v>
      </c>
      <c r="C16772" s="40"/>
    </row>
    <row r="16773" spans="2:3" x14ac:dyDescent="0.2">
      <c r="B16773" s="351" t="str">
        <f t="shared" si="270"/>
        <v>Input start date of historical data in cell B15</v>
      </c>
      <c r="C16773" s="40"/>
    </row>
    <row r="16774" spans="2:3" x14ac:dyDescent="0.2">
      <c r="B16774" s="351" t="str">
        <f t="shared" si="270"/>
        <v>Input start date of historical data in cell B15</v>
      </c>
      <c r="C16774" s="40"/>
    </row>
    <row r="16775" spans="2:3" x14ac:dyDescent="0.2">
      <c r="B16775" s="351" t="str">
        <f t="shared" si="270"/>
        <v>Input start date of historical data in cell B15</v>
      </c>
      <c r="C16775" s="40"/>
    </row>
    <row r="16776" spans="2:3" x14ac:dyDescent="0.2">
      <c r="B16776" s="351" t="str">
        <f t="shared" si="270"/>
        <v>Input start date of historical data in cell B15</v>
      </c>
      <c r="C16776" s="40"/>
    </row>
    <row r="16777" spans="2:3" x14ac:dyDescent="0.2">
      <c r="B16777" s="351" t="str">
        <f t="shared" si="270"/>
        <v>Input start date of historical data in cell B15</v>
      </c>
      <c r="C16777" s="40"/>
    </row>
    <row r="16778" spans="2:3" x14ac:dyDescent="0.2">
      <c r="B16778" s="351" t="str">
        <f t="shared" si="270"/>
        <v>Input start date of historical data in cell B15</v>
      </c>
      <c r="C16778" s="40"/>
    </row>
    <row r="16779" spans="2:3" x14ac:dyDescent="0.2">
      <c r="B16779" s="351" t="str">
        <f t="shared" si="270"/>
        <v>Input start date of historical data in cell B15</v>
      </c>
      <c r="C16779" s="40"/>
    </row>
    <row r="16780" spans="2:3" x14ac:dyDescent="0.2">
      <c r="B16780" s="351" t="str">
        <f t="shared" si="270"/>
        <v>Input start date of historical data in cell B15</v>
      </c>
      <c r="C16780" s="40"/>
    </row>
    <row r="16781" spans="2:3" x14ac:dyDescent="0.2">
      <c r="B16781" s="351" t="str">
        <f t="shared" ref="B16781:B16844" si="271">IFERROR(B16780+1/24,"Input start date of historical data in cell B15")</f>
        <v>Input start date of historical data in cell B15</v>
      </c>
      <c r="C16781" s="40"/>
    </row>
    <row r="16782" spans="2:3" x14ac:dyDescent="0.2">
      <c r="B16782" s="351" t="str">
        <f t="shared" si="271"/>
        <v>Input start date of historical data in cell B15</v>
      </c>
      <c r="C16782" s="40"/>
    </row>
    <row r="16783" spans="2:3" x14ac:dyDescent="0.2">
      <c r="B16783" s="351" t="str">
        <f t="shared" si="271"/>
        <v>Input start date of historical data in cell B15</v>
      </c>
      <c r="C16783" s="40"/>
    </row>
    <row r="16784" spans="2:3" x14ac:dyDescent="0.2">
      <c r="B16784" s="351" t="str">
        <f t="shared" si="271"/>
        <v>Input start date of historical data in cell B15</v>
      </c>
      <c r="C16784" s="40"/>
    </row>
    <row r="16785" spans="2:3" x14ac:dyDescent="0.2">
      <c r="B16785" s="351" t="str">
        <f t="shared" si="271"/>
        <v>Input start date of historical data in cell B15</v>
      </c>
      <c r="C16785" s="40"/>
    </row>
    <row r="16786" spans="2:3" x14ac:dyDescent="0.2">
      <c r="B16786" s="351" t="str">
        <f t="shared" si="271"/>
        <v>Input start date of historical data in cell B15</v>
      </c>
      <c r="C16786" s="40"/>
    </row>
    <row r="16787" spans="2:3" x14ac:dyDescent="0.2">
      <c r="B16787" s="351" t="str">
        <f t="shared" si="271"/>
        <v>Input start date of historical data in cell B15</v>
      </c>
      <c r="C16787" s="40"/>
    </row>
    <row r="16788" spans="2:3" x14ac:dyDescent="0.2">
      <c r="B16788" s="351" t="str">
        <f t="shared" si="271"/>
        <v>Input start date of historical data in cell B15</v>
      </c>
      <c r="C16788" s="40"/>
    </row>
    <row r="16789" spans="2:3" x14ac:dyDescent="0.2">
      <c r="B16789" s="351" t="str">
        <f t="shared" si="271"/>
        <v>Input start date of historical data in cell B15</v>
      </c>
      <c r="C16789" s="40"/>
    </row>
    <row r="16790" spans="2:3" x14ac:dyDescent="0.2">
      <c r="B16790" s="351" t="str">
        <f t="shared" si="271"/>
        <v>Input start date of historical data in cell B15</v>
      </c>
      <c r="C16790" s="40"/>
    </row>
    <row r="16791" spans="2:3" x14ac:dyDescent="0.2">
      <c r="B16791" s="351" t="str">
        <f t="shared" si="271"/>
        <v>Input start date of historical data in cell B15</v>
      </c>
      <c r="C16791" s="40"/>
    </row>
    <row r="16792" spans="2:3" x14ac:dyDescent="0.2">
      <c r="B16792" s="351" t="str">
        <f t="shared" si="271"/>
        <v>Input start date of historical data in cell B15</v>
      </c>
      <c r="C16792" s="40"/>
    </row>
    <row r="16793" spans="2:3" x14ac:dyDescent="0.2">
      <c r="B16793" s="351" t="str">
        <f t="shared" si="271"/>
        <v>Input start date of historical data in cell B15</v>
      </c>
      <c r="C16793" s="40"/>
    </row>
    <row r="16794" spans="2:3" x14ac:dyDescent="0.2">
      <c r="B16794" s="351" t="str">
        <f t="shared" si="271"/>
        <v>Input start date of historical data in cell B15</v>
      </c>
      <c r="C16794" s="40"/>
    </row>
    <row r="16795" spans="2:3" x14ac:dyDescent="0.2">
      <c r="B16795" s="351" t="str">
        <f t="shared" si="271"/>
        <v>Input start date of historical data in cell B15</v>
      </c>
      <c r="C16795" s="40"/>
    </row>
    <row r="16796" spans="2:3" x14ac:dyDescent="0.2">
      <c r="B16796" s="351" t="str">
        <f t="shared" si="271"/>
        <v>Input start date of historical data in cell B15</v>
      </c>
      <c r="C16796" s="40"/>
    </row>
    <row r="16797" spans="2:3" x14ac:dyDescent="0.2">
      <c r="B16797" s="351" t="str">
        <f t="shared" si="271"/>
        <v>Input start date of historical data in cell B15</v>
      </c>
      <c r="C16797" s="40"/>
    </row>
    <row r="16798" spans="2:3" x14ac:dyDescent="0.2">
      <c r="B16798" s="351" t="str">
        <f t="shared" si="271"/>
        <v>Input start date of historical data in cell B15</v>
      </c>
      <c r="C16798" s="40"/>
    </row>
    <row r="16799" spans="2:3" x14ac:dyDescent="0.2">
      <c r="B16799" s="351" t="str">
        <f t="shared" si="271"/>
        <v>Input start date of historical data in cell B15</v>
      </c>
      <c r="C16799" s="40"/>
    </row>
    <row r="16800" spans="2:3" x14ac:dyDescent="0.2">
      <c r="B16800" s="351" t="str">
        <f t="shared" si="271"/>
        <v>Input start date of historical data in cell B15</v>
      </c>
      <c r="C16800" s="40"/>
    </row>
    <row r="16801" spans="2:3" x14ac:dyDescent="0.2">
      <c r="B16801" s="351" t="str">
        <f t="shared" si="271"/>
        <v>Input start date of historical data in cell B15</v>
      </c>
      <c r="C16801" s="40"/>
    </row>
    <row r="16802" spans="2:3" x14ac:dyDescent="0.2">
      <c r="B16802" s="351" t="str">
        <f t="shared" si="271"/>
        <v>Input start date of historical data in cell B15</v>
      </c>
      <c r="C16802" s="40"/>
    </row>
    <row r="16803" spans="2:3" x14ac:dyDescent="0.2">
      <c r="B16803" s="351" t="str">
        <f t="shared" si="271"/>
        <v>Input start date of historical data in cell B15</v>
      </c>
      <c r="C16803" s="40"/>
    </row>
    <row r="16804" spans="2:3" x14ac:dyDescent="0.2">
      <c r="B16804" s="351" t="str">
        <f t="shared" si="271"/>
        <v>Input start date of historical data in cell B15</v>
      </c>
      <c r="C16804" s="40"/>
    </row>
    <row r="16805" spans="2:3" x14ac:dyDescent="0.2">
      <c r="B16805" s="351" t="str">
        <f t="shared" si="271"/>
        <v>Input start date of historical data in cell B15</v>
      </c>
      <c r="C16805" s="40"/>
    </row>
    <row r="16806" spans="2:3" x14ac:dyDescent="0.2">
      <c r="B16806" s="351" t="str">
        <f t="shared" si="271"/>
        <v>Input start date of historical data in cell B15</v>
      </c>
      <c r="C16806" s="40"/>
    </row>
    <row r="16807" spans="2:3" x14ac:dyDescent="0.2">
      <c r="B16807" s="351" t="str">
        <f t="shared" si="271"/>
        <v>Input start date of historical data in cell B15</v>
      </c>
      <c r="C16807" s="40"/>
    </row>
    <row r="16808" spans="2:3" x14ac:dyDescent="0.2">
      <c r="B16808" s="351" t="str">
        <f t="shared" si="271"/>
        <v>Input start date of historical data in cell B15</v>
      </c>
      <c r="C16808" s="40"/>
    </row>
    <row r="16809" spans="2:3" x14ac:dyDescent="0.2">
      <c r="B16809" s="351" t="str">
        <f t="shared" si="271"/>
        <v>Input start date of historical data in cell B15</v>
      </c>
      <c r="C16809" s="40"/>
    </row>
    <row r="16810" spans="2:3" x14ac:dyDescent="0.2">
      <c r="B16810" s="351" t="str">
        <f t="shared" si="271"/>
        <v>Input start date of historical data in cell B15</v>
      </c>
      <c r="C16810" s="40"/>
    </row>
    <row r="16811" spans="2:3" x14ac:dyDescent="0.2">
      <c r="B16811" s="351" t="str">
        <f t="shared" si="271"/>
        <v>Input start date of historical data in cell B15</v>
      </c>
      <c r="C16811" s="40"/>
    </row>
    <row r="16812" spans="2:3" x14ac:dyDescent="0.2">
      <c r="B16812" s="351" t="str">
        <f t="shared" si="271"/>
        <v>Input start date of historical data in cell B15</v>
      </c>
      <c r="C16812" s="40"/>
    </row>
    <row r="16813" spans="2:3" x14ac:dyDescent="0.2">
      <c r="B16813" s="351" t="str">
        <f t="shared" si="271"/>
        <v>Input start date of historical data in cell B15</v>
      </c>
      <c r="C16813" s="40"/>
    </row>
    <row r="16814" spans="2:3" x14ac:dyDescent="0.2">
      <c r="B16814" s="351" t="str">
        <f t="shared" si="271"/>
        <v>Input start date of historical data in cell B15</v>
      </c>
      <c r="C16814" s="40"/>
    </row>
    <row r="16815" spans="2:3" x14ac:dyDescent="0.2">
      <c r="B16815" s="351" t="str">
        <f t="shared" si="271"/>
        <v>Input start date of historical data in cell B15</v>
      </c>
      <c r="C16815" s="40"/>
    </row>
    <row r="16816" spans="2:3" x14ac:dyDescent="0.2">
      <c r="B16816" s="351" t="str">
        <f t="shared" si="271"/>
        <v>Input start date of historical data in cell B15</v>
      </c>
      <c r="C16816" s="40"/>
    </row>
    <row r="16817" spans="2:3" x14ac:dyDescent="0.2">
      <c r="B16817" s="351" t="str">
        <f t="shared" si="271"/>
        <v>Input start date of historical data in cell B15</v>
      </c>
      <c r="C16817" s="40"/>
    </row>
    <row r="16818" spans="2:3" x14ac:dyDescent="0.2">
      <c r="B16818" s="351" t="str">
        <f t="shared" si="271"/>
        <v>Input start date of historical data in cell B15</v>
      </c>
      <c r="C16818" s="40"/>
    </row>
    <row r="16819" spans="2:3" x14ac:dyDescent="0.2">
      <c r="B16819" s="351" t="str">
        <f t="shared" si="271"/>
        <v>Input start date of historical data in cell B15</v>
      </c>
      <c r="C16819" s="40"/>
    </row>
    <row r="16820" spans="2:3" x14ac:dyDescent="0.2">
      <c r="B16820" s="351" t="str">
        <f t="shared" si="271"/>
        <v>Input start date of historical data in cell B15</v>
      </c>
      <c r="C16820" s="40"/>
    </row>
    <row r="16821" spans="2:3" x14ac:dyDescent="0.2">
      <c r="B16821" s="351" t="str">
        <f t="shared" si="271"/>
        <v>Input start date of historical data in cell B15</v>
      </c>
      <c r="C16821" s="40"/>
    </row>
    <row r="16822" spans="2:3" x14ac:dyDescent="0.2">
      <c r="B16822" s="351" t="str">
        <f t="shared" si="271"/>
        <v>Input start date of historical data in cell B15</v>
      </c>
      <c r="C16822" s="40"/>
    </row>
    <row r="16823" spans="2:3" x14ac:dyDescent="0.2">
      <c r="B16823" s="351" t="str">
        <f t="shared" si="271"/>
        <v>Input start date of historical data in cell B15</v>
      </c>
      <c r="C16823" s="40"/>
    </row>
    <row r="16824" spans="2:3" x14ac:dyDescent="0.2">
      <c r="B16824" s="351" t="str">
        <f t="shared" si="271"/>
        <v>Input start date of historical data in cell B15</v>
      </c>
      <c r="C16824" s="40"/>
    </row>
    <row r="16825" spans="2:3" x14ac:dyDescent="0.2">
      <c r="B16825" s="351" t="str">
        <f t="shared" si="271"/>
        <v>Input start date of historical data in cell B15</v>
      </c>
      <c r="C16825" s="40"/>
    </row>
    <row r="16826" spans="2:3" x14ac:dyDescent="0.2">
      <c r="B16826" s="351" t="str">
        <f t="shared" si="271"/>
        <v>Input start date of historical data in cell B15</v>
      </c>
      <c r="C16826" s="40"/>
    </row>
    <row r="16827" spans="2:3" x14ac:dyDescent="0.2">
      <c r="B16827" s="351" t="str">
        <f t="shared" si="271"/>
        <v>Input start date of historical data in cell B15</v>
      </c>
      <c r="C16827" s="40"/>
    </row>
    <row r="16828" spans="2:3" x14ac:dyDescent="0.2">
      <c r="B16828" s="351" t="str">
        <f t="shared" si="271"/>
        <v>Input start date of historical data in cell B15</v>
      </c>
      <c r="C16828" s="40"/>
    </row>
    <row r="16829" spans="2:3" x14ac:dyDescent="0.2">
      <c r="B16829" s="351" t="str">
        <f t="shared" si="271"/>
        <v>Input start date of historical data in cell B15</v>
      </c>
      <c r="C16829" s="40"/>
    </row>
    <row r="16830" spans="2:3" x14ac:dyDescent="0.2">
      <c r="B16830" s="351" t="str">
        <f t="shared" si="271"/>
        <v>Input start date of historical data in cell B15</v>
      </c>
      <c r="C16830" s="40"/>
    </row>
    <row r="16831" spans="2:3" x14ac:dyDescent="0.2">
      <c r="B16831" s="351" t="str">
        <f t="shared" si="271"/>
        <v>Input start date of historical data in cell B15</v>
      </c>
      <c r="C16831" s="40"/>
    </row>
    <row r="16832" spans="2:3" x14ac:dyDescent="0.2">
      <c r="B16832" s="351" t="str">
        <f t="shared" si="271"/>
        <v>Input start date of historical data in cell B15</v>
      </c>
      <c r="C16832" s="40"/>
    </row>
    <row r="16833" spans="2:3" x14ac:dyDescent="0.2">
      <c r="B16833" s="351" t="str">
        <f t="shared" si="271"/>
        <v>Input start date of historical data in cell B15</v>
      </c>
      <c r="C16833" s="40"/>
    </row>
    <row r="16834" spans="2:3" x14ac:dyDescent="0.2">
      <c r="B16834" s="351" t="str">
        <f t="shared" si="271"/>
        <v>Input start date of historical data in cell B15</v>
      </c>
      <c r="C16834" s="40"/>
    </row>
    <row r="16835" spans="2:3" x14ac:dyDescent="0.2">
      <c r="B16835" s="351" t="str">
        <f t="shared" si="271"/>
        <v>Input start date of historical data in cell B15</v>
      </c>
      <c r="C16835" s="40"/>
    </row>
    <row r="16836" spans="2:3" x14ac:dyDescent="0.2">
      <c r="B16836" s="351" t="str">
        <f t="shared" si="271"/>
        <v>Input start date of historical data in cell B15</v>
      </c>
      <c r="C16836" s="40"/>
    </row>
    <row r="16837" spans="2:3" x14ac:dyDescent="0.2">
      <c r="B16837" s="351" t="str">
        <f t="shared" si="271"/>
        <v>Input start date of historical data in cell B15</v>
      </c>
      <c r="C16837" s="40"/>
    </row>
    <row r="16838" spans="2:3" x14ac:dyDescent="0.2">
      <c r="B16838" s="351" t="str">
        <f t="shared" si="271"/>
        <v>Input start date of historical data in cell B15</v>
      </c>
      <c r="C16838" s="40"/>
    </row>
    <row r="16839" spans="2:3" x14ac:dyDescent="0.2">
      <c r="B16839" s="351" t="str">
        <f t="shared" si="271"/>
        <v>Input start date of historical data in cell B15</v>
      </c>
      <c r="C16839" s="40"/>
    </row>
    <row r="16840" spans="2:3" x14ac:dyDescent="0.2">
      <c r="B16840" s="351" t="str">
        <f t="shared" si="271"/>
        <v>Input start date of historical data in cell B15</v>
      </c>
      <c r="C16840" s="40"/>
    </row>
    <row r="16841" spans="2:3" x14ac:dyDescent="0.2">
      <c r="B16841" s="351" t="str">
        <f t="shared" si="271"/>
        <v>Input start date of historical data in cell B15</v>
      </c>
      <c r="C16841" s="40"/>
    </row>
    <row r="16842" spans="2:3" x14ac:dyDescent="0.2">
      <c r="B16842" s="351" t="str">
        <f t="shared" si="271"/>
        <v>Input start date of historical data in cell B15</v>
      </c>
      <c r="C16842" s="40"/>
    </row>
    <row r="16843" spans="2:3" x14ac:dyDescent="0.2">
      <c r="B16843" s="351" t="str">
        <f t="shared" si="271"/>
        <v>Input start date of historical data in cell B15</v>
      </c>
      <c r="C16843" s="40"/>
    </row>
    <row r="16844" spans="2:3" x14ac:dyDescent="0.2">
      <c r="B16844" s="351" t="str">
        <f t="shared" si="271"/>
        <v>Input start date of historical data in cell B15</v>
      </c>
      <c r="C16844" s="40"/>
    </row>
    <row r="16845" spans="2:3" x14ac:dyDescent="0.2">
      <c r="B16845" s="351" t="str">
        <f t="shared" ref="B16845:B16908" si="272">IFERROR(B16844+1/24,"Input start date of historical data in cell B15")</f>
        <v>Input start date of historical data in cell B15</v>
      </c>
      <c r="C16845" s="40"/>
    </row>
    <row r="16846" spans="2:3" x14ac:dyDescent="0.2">
      <c r="B16846" s="351" t="str">
        <f t="shared" si="272"/>
        <v>Input start date of historical data in cell B15</v>
      </c>
      <c r="C16846" s="40"/>
    </row>
    <row r="16847" spans="2:3" x14ac:dyDescent="0.2">
      <c r="B16847" s="351" t="str">
        <f t="shared" si="272"/>
        <v>Input start date of historical data in cell B15</v>
      </c>
      <c r="C16847" s="40"/>
    </row>
    <row r="16848" spans="2:3" x14ac:dyDescent="0.2">
      <c r="B16848" s="351" t="str">
        <f t="shared" si="272"/>
        <v>Input start date of historical data in cell B15</v>
      </c>
      <c r="C16848" s="40"/>
    </row>
    <row r="16849" spans="2:3" x14ac:dyDescent="0.2">
      <c r="B16849" s="351" t="str">
        <f t="shared" si="272"/>
        <v>Input start date of historical data in cell B15</v>
      </c>
      <c r="C16849" s="40"/>
    </row>
    <row r="16850" spans="2:3" x14ac:dyDescent="0.2">
      <c r="B16850" s="351" t="str">
        <f t="shared" si="272"/>
        <v>Input start date of historical data in cell B15</v>
      </c>
      <c r="C16850" s="40"/>
    </row>
    <row r="16851" spans="2:3" x14ac:dyDescent="0.2">
      <c r="B16851" s="351" t="str">
        <f t="shared" si="272"/>
        <v>Input start date of historical data in cell B15</v>
      </c>
      <c r="C16851" s="40"/>
    </row>
    <row r="16852" spans="2:3" x14ac:dyDescent="0.2">
      <c r="B16852" s="351" t="str">
        <f t="shared" si="272"/>
        <v>Input start date of historical data in cell B15</v>
      </c>
      <c r="C16852" s="40"/>
    </row>
    <row r="16853" spans="2:3" x14ac:dyDescent="0.2">
      <c r="B16853" s="351" t="str">
        <f t="shared" si="272"/>
        <v>Input start date of historical data in cell B15</v>
      </c>
      <c r="C16853" s="40"/>
    </row>
    <row r="16854" spans="2:3" x14ac:dyDescent="0.2">
      <c r="B16854" s="351" t="str">
        <f t="shared" si="272"/>
        <v>Input start date of historical data in cell B15</v>
      </c>
      <c r="C16854" s="40"/>
    </row>
    <row r="16855" spans="2:3" x14ac:dyDescent="0.2">
      <c r="B16855" s="351" t="str">
        <f t="shared" si="272"/>
        <v>Input start date of historical data in cell B15</v>
      </c>
      <c r="C16855" s="40"/>
    </row>
    <row r="16856" spans="2:3" x14ac:dyDescent="0.2">
      <c r="B16856" s="351" t="str">
        <f t="shared" si="272"/>
        <v>Input start date of historical data in cell B15</v>
      </c>
      <c r="C16856" s="40"/>
    </row>
    <row r="16857" spans="2:3" x14ac:dyDescent="0.2">
      <c r="B16857" s="351" t="str">
        <f t="shared" si="272"/>
        <v>Input start date of historical data in cell B15</v>
      </c>
      <c r="C16857" s="40"/>
    </row>
    <row r="16858" spans="2:3" x14ac:dyDescent="0.2">
      <c r="B16858" s="351" t="str">
        <f t="shared" si="272"/>
        <v>Input start date of historical data in cell B15</v>
      </c>
      <c r="C16858" s="40"/>
    </row>
    <row r="16859" spans="2:3" x14ac:dyDescent="0.2">
      <c r="B16859" s="351" t="str">
        <f t="shared" si="272"/>
        <v>Input start date of historical data in cell B15</v>
      </c>
      <c r="C16859" s="40"/>
    </row>
    <row r="16860" spans="2:3" x14ac:dyDescent="0.2">
      <c r="B16860" s="351" t="str">
        <f t="shared" si="272"/>
        <v>Input start date of historical data in cell B15</v>
      </c>
      <c r="C16860" s="40"/>
    </row>
    <row r="16861" spans="2:3" x14ac:dyDescent="0.2">
      <c r="B16861" s="351" t="str">
        <f t="shared" si="272"/>
        <v>Input start date of historical data in cell B15</v>
      </c>
      <c r="C16861" s="40"/>
    </row>
    <row r="16862" spans="2:3" x14ac:dyDescent="0.2">
      <c r="B16862" s="351" t="str">
        <f t="shared" si="272"/>
        <v>Input start date of historical data in cell B15</v>
      </c>
      <c r="C16862" s="40"/>
    </row>
    <row r="16863" spans="2:3" x14ac:dyDescent="0.2">
      <c r="B16863" s="351" t="str">
        <f t="shared" si="272"/>
        <v>Input start date of historical data in cell B15</v>
      </c>
      <c r="C16863" s="40"/>
    </row>
    <row r="16864" spans="2:3" x14ac:dyDescent="0.2">
      <c r="B16864" s="351" t="str">
        <f t="shared" si="272"/>
        <v>Input start date of historical data in cell B15</v>
      </c>
      <c r="C16864" s="40"/>
    </row>
    <row r="16865" spans="2:3" x14ac:dyDescent="0.2">
      <c r="B16865" s="351" t="str">
        <f t="shared" si="272"/>
        <v>Input start date of historical data in cell B15</v>
      </c>
      <c r="C16865" s="40"/>
    </row>
    <row r="16866" spans="2:3" x14ac:dyDescent="0.2">
      <c r="B16866" s="351" t="str">
        <f t="shared" si="272"/>
        <v>Input start date of historical data in cell B15</v>
      </c>
      <c r="C16866" s="40"/>
    </row>
    <row r="16867" spans="2:3" x14ac:dyDescent="0.2">
      <c r="B16867" s="351" t="str">
        <f t="shared" si="272"/>
        <v>Input start date of historical data in cell B15</v>
      </c>
      <c r="C16867" s="40"/>
    </row>
    <row r="16868" spans="2:3" x14ac:dyDescent="0.2">
      <c r="B16868" s="351" t="str">
        <f t="shared" si="272"/>
        <v>Input start date of historical data in cell B15</v>
      </c>
      <c r="C16868" s="40"/>
    </row>
    <row r="16869" spans="2:3" x14ac:dyDescent="0.2">
      <c r="B16869" s="351" t="str">
        <f t="shared" si="272"/>
        <v>Input start date of historical data in cell B15</v>
      </c>
      <c r="C16869" s="40"/>
    </row>
    <row r="16870" spans="2:3" x14ac:dyDescent="0.2">
      <c r="B16870" s="351" t="str">
        <f t="shared" si="272"/>
        <v>Input start date of historical data in cell B15</v>
      </c>
      <c r="C16870" s="40"/>
    </row>
    <row r="16871" spans="2:3" x14ac:dyDescent="0.2">
      <c r="B16871" s="351" t="str">
        <f t="shared" si="272"/>
        <v>Input start date of historical data in cell B15</v>
      </c>
      <c r="C16871" s="40"/>
    </row>
    <row r="16872" spans="2:3" x14ac:dyDescent="0.2">
      <c r="B16872" s="351" t="str">
        <f t="shared" si="272"/>
        <v>Input start date of historical data in cell B15</v>
      </c>
      <c r="C16872" s="40"/>
    </row>
    <row r="16873" spans="2:3" x14ac:dyDescent="0.2">
      <c r="B16873" s="351" t="str">
        <f t="shared" si="272"/>
        <v>Input start date of historical data in cell B15</v>
      </c>
      <c r="C16873" s="40"/>
    </row>
    <row r="16874" spans="2:3" x14ac:dyDescent="0.2">
      <c r="B16874" s="351" t="str">
        <f t="shared" si="272"/>
        <v>Input start date of historical data in cell B15</v>
      </c>
      <c r="C16874" s="40"/>
    </row>
    <row r="16875" spans="2:3" x14ac:dyDescent="0.2">
      <c r="B16875" s="351" t="str">
        <f t="shared" si="272"/>
        <v>Input start date of historical data in cell B15</v>
      </c>
      <c r="C16875" s="40"/>
    </row>
    <row r="16876" spans="2:3" x14ac:dyDescent="0.2">
      <c r="B16876" s="351" t="str">
        <f t="shared" si="272"/>
        <v>Input start date of historical data in cell B15</v>
      </c>
      <c r="C16876" s="40"/>
    </row>
    <row r="16877" spans="2:3" x14ac:dyDescent="0.2">
      <c r="B16877" s="351" t="str">
        <f t="shared" si="272"/>
        <v>Input start date of historical data in cell B15</v>
      </c>
      <c r="C16877" s="40"/>
    </row>
    <row r="16878" spans="2:3" x14ac:dyDescent="0.2">
      <c r="B16878" s="351" t="str">
        <f t="shared" si="272"/>
        <v>Input start date of historical data in cell B15</v>
      </c>
      <c r="C16878" s="40"/>
    </row>
    <row r="16879" spans="2:3" x14ac:dyDescent="0.2">
      <c r="B16879" s="351" t="str">
        <f t="shared" si="272"/>
        <v>Input start date of historical data in cell B15</v>
      </c>
      <c r="C16879" s="40"/>
    </row>
    <row r="16880" spans="2:3" x14ac:dyDescent="0.2">
      <c r="B16880" s="351" t="str">
        <f t="shared" si="272"/>
        <v>Input start date of historical data in cell B15</v>
      </c>
      <c r="C16880" s="40"/>
    </row>
    <row r="16881" spans="2:3" x14ac:dyDescent="0.2">
      <c r="B16881" s="351" t="str">
        <f t="shared" si="272"/>
        <v>Input start date of historical data in cell B15</v>
      </c>
      <c r="C16881" s="40"/>
    </row>
    <row r="16882" spans="2:3" x14ac:dyDescent="0.2">
      <c r="B16882" s="351" t="str">
        <f t="shared" si="272"/>
        <v>Input start date of historical data in cell B15</v>
      </c>
      <c r="C16882" s="40"/>
    </row>
    <row r="16883" spans="2:3" x14ac:dyDescent="0.2">
      <c r="B16883" s="351" t="str">
        <f t="shared" si="272"/>
        <v>Input start date of historical data in cell B15</v>
      </c>
      <c r="C16883" s="40"/>
    </row>
    <row r="16884" spans="2:3" x14ac:dyDescent="0.2">
      <c r="B16884" s="351" t="str">
        <f t="shared" si="272"/>
        <v>Input start date of historical data in cell B15</v>
      </c>
      <c r="C16884" s="40"/>
    </row>
    <row r="16885" spans="2:3" x14ac:dyDescent="0.2">
      <c r="B16885" s="351" t="str">
        <f t="shared" si="272"/>
        <v>Input start date of historical data in cell B15</v>
      </c>
      <c r="C16885" s="40"/>
    </row>
    <row r="16886" spans="2:3" x14ac:dyDescent="0.2">
      <c r="B16886" s="351" t="str">
        <f t="shared" si="272"/>
        <v>Input start date of historical data in cell B15</v>
      </c>
      <c r="C16886" s="40"/>
    </row>
    <row r="16887" spans="2:3" x14ac:dyDescent="0.2">
      <c r="B16887" s="351" t="str">
        <f t="shared" si="272"/>
        <v>Input start date of historical data in cell B15</v>
      </c>
      <c r="C16887" s="40"/>
    </row>
    <row r="16888" spans="2:3" x14ac:dyDescent="0.2">
      <c r="B16888" s="351" t="str">
        <f t="shared" si="272"/>
        <v>Input start date of historical data in cell B15</v>
      </c>
      <c r="C16888" s="40"/>
    </row>
    <row r="16889" spans="2:3" x14ac:dyDescent="0.2">
      <c r="B16889" s="351" t="str">
        <f t="shared" si="272"/>
        <v>Input start date of historical data in cell B15</v>
      </c>
      <c r="C16889" s="40"/>
    </row>
    <row r="16890" spans="2:3" x14ac:dyDescent="0.2">
      <c r="B16890" s="351" t="str">
        <f t="shared" si="272"/>
        <v>Input start date of historical data in cell B15</v>
      </c>
      <c r="C16890" s="40"/>
    </row>
    <row r="16891" spans="2:3" x14ac:dyDescent="0.2">
      <c r="B16891" s="351" t="str">
        <f t="shared" si="272"/>
        <v>Input start date of historical data in cell B15</v>
      </c>
      <c r="C16891" s="40"/>
    </row>
    <row r="16892" spans="2:3" x14ac:dyDescent="0.2">
      <c r="B16892" s="351" t="str">
        <f t="shared" si="272"/>
        <v>Input start date of historical data in cell B15</v>
      </c>
      <c r="C16892" s="40"/>
    </row>
    <row r="16893" spans="2:3" x14ac:dyDescent="0.2">
      <c r="B16893" s="351" t="str">
        <f t="shared" si="272"/>
        <v>Input start date of historical data in cell B15</v>
      </c>
      <c r="C16893" s="40"/>
    </row>
    <row r="16894" spans="2:3" x14ac:dyDescent="0.2">
      <c r="B16894" s="351" t="str">
        <f t="shared" si="272"/>
        <v>Input start date of historical data in cell B15</v>
      </c>
      <c r="C16894" s="40"/>
    </row>
    <row r="16895" spans="2:3" x14ac:dyDescent="0.2">
      <c r="B16895" s="351" t="str">
        <f t="shared" si="272"/>
        <v>Input start date of historical data in cell B15</v>
      </c>
      <c r="C16895" s="40"/>
    </row>
    <row r="16896" spans="2:3" x14ac:dyDescent="0.2">
      <c r="B16896" s="351" t="str">
        <f t="shared" si="272"/>
        <v>Input start date of historical data in cell B15</v>
      </c>
      <c r="C16896" s="40"/>
    </row>
    <row r="16897" spans="2:3" x14ac:dyDescent="0.2">
      <c r="B16897" s="351" t="str">
        <f t="shared" si="272"/>
        <v>Input start date of historical data in cell B15</v>
      </c>
      <c r="C16897" s="40"/>
    </row>
    <row r="16898" spans="2:3" x14ac:dyDescent="0.2">
      <c r="B16898" s="351" t="str">
        <f t="shared" si="272"/>
        <v>Input start date of historical data in cell B15</v>
      </c>
      <c r="C16898" s="40"/>
    </row>
    <row r="16899" spans="2:3" x14ac:dyDescent="0.2">
      <c r="B16899" s="351" t="str">
        <f t="shared" si="272"/>
        <v>Input start date of historical data in cell B15</v>
      </c>
      <c r="C16899" s="40"/>
    </row>
    <row r="16900" spans="2:3" x14ac:dyDescent="0.2">
      <c r="B16900" s="351" t="str">
        <f t="shared" si="272"/>
        <v>Input start date of historical data in cell B15</v>
      </c>
      <c r="C16900" s="40"/>
    </row>
    <row r="16901" spans="2:3" x14ac:dyDescent="0.2">
      <c r="B16901" s="351" t="str">
        <f t="shared" si="272"/>
        <v>Input start date of historical data in cell B15</v>
      </c>
      <c r="C16901" s="40"/>
    </row>
    <row r="16902" spans="2:3" x14ac:dyDescent="0.2">
      <c r="B16902" s="351" t="str">
        <f t="shared" si="272"/>
        <v>Input start date of historical data in cell B15</v>
      </c>
      <c r="C16902" s="40"/>
    </row>
    <row r="16903" spans="2:3" x14ac:dyDescent="0.2">
      <c r="B16903" s="351" t="str">
        <f t="shared" si="272"/>
        <v>Input start date of historical data in cell B15</v>
      </c>
      <c r="C16903" s="40"/>
    </row>
    <row r="16904" spans="2:3" x14ac:dyDescent="0.2">
      <c r="B16904" s="351" t="str">
        <f t="shared" si="272"/>
        <v>Input start date of historical data in cell B15</v>
      </c>
      <c r="C16904" s="40"/>
    </row>
    <row r="16905" spans="2:3" x14ac:dyDescent="0.2">
      <c r="B16905" s="351" t="str">
        <f t="shared" si="272"/>
        <v>Input start date of historical data in cell B15</v>
      </c>
      <c r="C16905" s="40"/>
    </row>
    <row r="16906" spans="2:3" x14ac:dyDescent="0.2">
      <c r="B16906" s="351" t="str">
        <f t="shared" si="272"/>
        <v>Input start date of historical data in cell B15</v>
      </c>
      <c r="C16906" s="40"/>
    </row>
    <row r="16907" spans="2:3" x14ac:dyDescent="0.2">
      <c r="B16907" s="351" t="str">
        <f t="shared" si="272"/>
        <v>Input start date of historical data in cell B15</v>
      </c>
      <c r="C16907" s="40"/>
    </row>
    <row r="16908" spans="2:3" x14ac:dyDescent="0.2">
      <c r="B16908" s="351" t="str">
        <f t="shared" si="272"/>
        <v>Input start date of historical data in cell B15</v>
      </c>
      <c r="C16908" s="40"/>
    </row>
    <row r="16909" spans="2:3" x14ac:dyDescent="0.2">
      <c r="B16909" s="351" t="str">
        <f t="shared" ref="B16909:B16972" si="273">IFERROR(B16908+1/24,"Input start date of historical data in cell B15")</f>
        <v>Input start date of historical data in cell B15</v>
      </c>
      <c r="C16909" s="40"/>
    </row>
    <row r="16910" spans="2:3" x14ac:dyDescent="0.2">
      <c r="B16910" s="351" t="str">
        <f t="shared" si="273"/>
        <v>Input start date of historical data in cell B15</v>
      </c>
      <c r="C16910" s="40"/>
    </row>
    <row r="16911" spans="2:3" x14ac:dyDescent="0.2">
      <c r="B16911" s="351" t="str">
        <f t="shared" si="273"/>
        <v>Input start date of historical data in cell B15</v>
      </c>
      <c r="C16911" s="40"/>
    </row>
    <row r="16912" spans="2:3" x14ac:dyDescent="0.2">
      <c r="B16912" s="351" t="str">
        <f t="shared" si="273"/>
        <v>Input start date of historical data in cell B15</v>
      </c>
      <c r="C16912" s="40"/>
    </row>
    <row r="16913" spans="2:3" x14ac:dyDescent="0.2">
      <c r="B16913" s="351" t="str">
        <f t="shared" si="273"/>
        <v>Input start date of historical data in cell B15</v>
      </c>
      <c r="C16913" s="40"/>
    </row>
    <row r="16914" spans="2:3" x14ac:dyDescent="0.2">
      <c r="B16914" s="351" t="str">
        <f t="shared" si="273"/>
        <v>Input start date of historical data in cell B15</v>
      </c>
      <c r="C16914" s="40"/>
    </row>
    <row r="16915" spans="2:3" x14ac:dyDescent="0.2">
      <c r="B16915" s="351" t="str">
        <f t="shared" si="273"/>
        <v>Input start date of historical data in cell B15</v>
      </c>
      <c r="C16915" s="40"/>
    </row>
    <row r="16916" spans="2:3" x14ac:dyDescent="0.2">
      <c r="B16916" s="351" t="str">
        <f t="shared" si="273"/>
        <v>Input start date of historical data in cell B15</v>
      </c>
      <c r="C16916" s="40"/>
    </row>
    <row r="16917" spans="2:3" x14ac:dyDescent="0.2">
      <c r="B16917" s="351" t="str">
        <f t="shared" si="273"/>
        <v>Input start date of historical data in cell B15</v>
      </c>
      <c r="C16917" s="40"/>
    </row>
    <row r="16918" spans="2:3" x14ac:dyDescent="0.2">
      <c r="B16918" s="351" t="str">
        <f t="shared" si="273"/>
        <v>Input start date of historical data in cell B15</v>
      </c>
      <c r="C16918" s="40"/>
    </row>
    <row r="16919" spans="2:3" x14ac:dyDescent="0.2">
      <c r="B16919" s="351" t="str">
        <f t="shared" si="273"/>
        <v>Input start date of historical data in cell B15</v>
      </c>
      <c r="C16919" s="40"/>
    </row>
    <row r="16920" spans="2:3" x14ac:dyDescent="0.2">
      <c r="B16920" s="351" t="str">
        <f t="shared" si="273"/>
        <v>Input start date of historical data in cell B15</v>
      </c>
      <c r="C16920" s="40"/>
    </row>
    <row r="16921" spans="2:3" x14ac:dyDescent="0.2">
      <c r="B16921" s="351" t="str">
        <f t="shared" si="273"/>
        <v>Input start date of historical data in cell B15</v>
      </c>
      <c r="C16921" s="40"/>
    </row>
    <row r="16922" spans="2:3" x14ac:dyDescent="0.2">
      <c r="B16922" s="351" t="str">
        <f t="shared" si="273"/>
        <v>Input start date of historical data in cell B15</v>
      </c>
      <c r="C16922" s="40"/>
    </row>
    <row r="16923" spans="2:3" x14ac:dyDescent="0.2">
      <c r="B16923" s="351" t="str">
        <f t="shared" si="273"/>
        <v>Input start date of historical data in cell B15</v>
      </c>
      <c r="C16923" s="40"/>
    </row>
    <row r="16924" spans="2:3" x14ac:dyDescent="0.2">
      <c r="B16924" s="351" t="str">
        <f t="shared" si="273"/>
        <v>Input start date of historical data in cell B15</v>
      </c>
      <c r="C16924" s="40"/>
    </row>
    <row r="16925" spans="2:3" x14ac:dyDescent="0.2">
      <c r="B16925" s="351" t="str">
        <f t="shared" si="273"/>
        <v>Input start date of historical data in cell B15</v>
      </c>
      <c r="C16925" s="40"/>
    </row>
    <row r="16926" spans="2:3" x14ac:dyDescent="0.2">
      <c r="B16926" s="351" t="str">
        <f t="shared" si="273"/>
        <v>Input start date of historical data in cell B15</v>
      </c>
      <c r="C16926" s="40"/>
    </row>
    <row r="16927" spans="2:3" x14ac:dyDescent="0.2">
      <c r="B16927" s="351" t="str">
        <f t="shared" si="273"/>
        <v>Input start date of historical data in cell B15</v>
      </c>
      <c r="C16927" s="40"/>
    </row>
    <row r="16928" spans="2:3" x14ac:dyDescent="0.2">
      <c r="B16928" s="351" t="str">
        <f t="shared" si="273"/>
        <v>Input start date of historical data in cell B15</v>
      </c>
      <c r="C16928" s="40"/>
    </row>
    <row r="16929" spans="2:3" x14ac:dyDescent="0.2">
      <c r="B16929" s="351" t="str">
        <f t="shared" si="273"/>
        <v>Input start date of historical data in cell B15</v>
      </c>
      <c r="C16929" s="40"/>
    </row>
    <row r="16930" spans="2:3" x14ac:dyDescent="0.2">
      <c r="B16930" s="351" t="str">
        <f t="shared" si="273"/>
        <v>Input start date of historical data in cell B15</v>
      </c>
      <c r="C16930" s="40"/>
    </row>
    <row r="16931" spans="2:3" x14ac:dyDescent="0.2">
      <c r="B16931" s="351" t="str">
        <f t="shared" si="273"/>
        <v>Input start date of historical data in cell B15</v>
      </c>
      <c r="C16931" s="40"/>
    </row>
    <row r="16932" spans="2:3" x14ac:dyDescent="0.2">
      <c r="B16932" s="351" t="str">
        <f t="shared" si="273"/>
        <v>Input start date of historical data in cell B15</v>
      </c>
      <c r="C16932" s="40"/>
    </row>
    <row r="16933" spans="2:3" x14ac:dyDescent="0.2">
      <c r="B16933" s="351" t="str">
        <f t="shared" si="273"/>
        <v>Input start date of historical data in cell B15</v>
      </c>
      <c r="C16933" s="40"/>
    </row>
    <row r="16934" spans="2:3" x14ac:dyDescent="0.2">
      <c r="B16934" s="351" t="str">
        <f t="shared" si="273"/>
        <v>Input start date of historical data in cell B15</v>
      </c>
      <c r="C16934" s="40"/>
    </row>
    <row r="16935" spans="2:3" x14ac:dyDescent="0.2">
      <c r="B16935" s="351" t="str">
        <f t="shared" si="273"/>
        <v>Input start date of historical data in cell B15</v>
      </c>
      <c r="C16935" s="40"/>
    </row>
    <row r="16936" spans="2:3" x14ac:dyDescent="0.2">
      <c r="B16936" s="351" t="str">
        <f t="shared" si="273"/>
        <v>Input start date of historical data in cell B15</v>
      </c>
      <c r="C16936" s="40"/>
    </row>
    <row r="16937" spans="2:3" x14ac:dyDescent="0.2">
      <c r="B16937" s="351" t="str">
        <f t="shared" si="273"/>
        <v>Input start date of historical data in cell B15</v>
      </c>
      <c r="C16937" s="40"/>
    </row>
    <row r="16938" spans="2:3" x14ac:dyDescent="0.2">
      <c r="B16938" s="351" t="str">
        <f t="shared" si="273"/>
        <v>Input start date of historical data in cell B15</v>
      </c>
      <c r="C16938" s="40"/>
    </row>
    <row r="16939" spans="2:3" x14ac:dyDescent="0.2">
      <c r="B16939" s="351" t="str">
        <f t="shared" si="273"/>
        <v>Input start date of historical data in cell B15</v>
      </c>
      <c r="C16939" s="40"/>
    </row>
    <row r="16940" spans="2:3" x14ac:dyDescent="0.2">
      <c r="B16940" s="351" t="str">
        <f t="shared" si="273"/>
        <v>Input start date of historical data in cell B15</v>
      </c>
      <c r="C16940" s="40"/>
    </row>
    <row r="16941" spans="2:3" x14ac:dyDescent="0.2">
      <c r="B16941" s="351" t="str">
        <f t="shared" si="273"/>
        <v>Input start date of historical data in cell B15</v>
      </c>
      <c r="C16941" s="40"/>
    </row>
    <row r="16942" spans="2:3" x14ac:dyDescent="0.2">
      <c r="B16942" s="351" t="str">
        <f t="shared" si="273"/>
        <v>Input start date of historical data in cell B15</v>
      </c>
      <c r="C16942" s="40"/>
    </row>
    <row r="16943" spans="2:3" x14ac:dyDescent="0.2">
      <c r="B16943" s="351" t="str">
        <f t="shared" si="273"/>
        <v>Input start date of historical data in cell B15</v>
      </c>
      <c r="C16943" s="40"/>
    </row>
    <row r="16944" spans="2:3" x14ac:dyDescent="0.2">
      <c r="B16944" s="351" t="str">
        <f t="shared" si="273"/>
        <v>Input start date of historical data in cell B15</v>
      </c>
      <c r="C16944" s="40"/>
    </row>
    <row r="16945" spans="2:3" x14ac:dyDescent="0.2">
      <c r="B16945" s="351" t="str">
        <f t="shared" si="273"/>
        <v>Input start date of historical data in cell B15</v>
      </c>
      <c r="C16945" s="40"/>
    </row>
    <row r="16946" spans="2:3" x14ac:dyDescent="0.2">
      <c r="B16946" s="351" t="str">
        <f t="shared" si="273"/>
        <v>Input start date of historical data in cell B15</v>
      </c>
      <c r="C16946" s="40"/>
    </row>
    <row r="16947" spans="2:3" x14ac:dyDescent="0.2">
      <c r="B16947" s="351" t="str">
        <f t="shared" si="273"/>
        <v>Input start date of historical data in cell B15</v>
      </c>
      <c r="C16947" s="40"/>
    </row>
    <row r="16948" spans="2:3" x14ac:dyDescent="0.2">
      <c r="B16948" s="351" t="str">
        <f t="shared" si="273"/>
        <v>Input start date of historical data in cell B15</v>
      </c>
      <c r="C16948" s="40"/>
    </row>
    <row r="16949" spans="2:3" x14ac:dyDescent="0.2">
      <c r="B16949" s="351" t="str">
        <f t="shared" si="273"/>
        <v>Input start date of historical data in cell B15</v>
      </c>
      <c r="C16949" s="40"/>
    </row>
    <row r="16950" spans="2:3" x14ac:dyDescent="0.2">
      <c r="B16950" s="351" t="str">
        <f t="shared" si="273"/>
        <v>Input start date of historical data in cell B15</v>
      </c>
      <c r="C16950" s="40"/>
    </row>
    <row r="16951" spans="2:3" x14ac:dyDescent="0.2">
      <c r="B16951" s="351" t="str">
        <f t="shared" si="273"/>
        <v>Input start date of historical data in cell B15</v>
      </c>
      <c r="C16951" s="40"/>
    </row>
    <row r="16952" spans="2:3" x14ac:dyDescent="0.2">
      <c r="B16952" s="351" t="str">
        <f t="shared" si="273"/>
        <v>Input start date of historical data in cell B15</v>
      </c>
      <c r="C16952" s="40"/>
    </row>
    <row r="16953" spans="2:3" x14ac:dyDescent="0.2">
      <c r="B16953" s="351" t="str">
        <f t="shared" si="273"/>
        <v>Input start date of historical data in cell B15</v>
      </c>
      <c r="C16953" s="40"/>
    </row>
    <row r="16954" spans="2:3" x14ac:dyDescent="0.2">
      <c r="B16954" s="351" t="str">
        <f t="shared" si="273"/>
        <v>Input start date of historical data in cell B15</v>
      </c>
      <c r="C16954" s="40"/>
    </row>
    <row r="16955" spans="2:3" x14ac:dyDescent="0.2">
      <c r="B16955" s="351" t="str">
        <f t="shared" si="273"/>
        <v>Input start date of historical data in cell B15</v>
      </c>
      <c r="C16955" s="40"/>
    </row>
    <row r="16956" spans="2:3" x14ac:dyDescent="0.2">
      <c r="B16956" s="351" t="str">
        <f t="shared" si="273"/>
        <v>Input start date of historical data in cell B15</v>
      </c>
      <c r="C16956" s="40"/>
    </row>
    <row r="16957" spans="2:3" x14ac:dyDescent="0.2">
      <c r="B16957" s="351" t="str">
        <f t="shared" si="273"/>
        <v>Input start date of historical data in cell B15</v>
      </c>
      <c r="C16957" s="40"/>
    </row>
    <row r="16958" spans="2:3" x14ac:dyDescent="0.2">
      <c r="B16958" s="351" t="str">
        <f t="shared" si="273"/>
        <v>Input start date of historical data in cell B15</v>
      </c>
      <c r="C16958" s="40"/>
    </row>
    <row r="16959" spans="2:3" x14ac:dyDescent="0.2">
      <c r="B16959" s="351" t="str">
        <f t="shared" si="273"/>
        <v>Input start date of historical data in cell B15</v>
      </c>
      <c r="C16959" s="40"/>
    </row>
    <row r="16960" spans="2:3" x14ac:dyDescent="0.2">
      <c r="B16960" s="351" t="str">
        <f t="shared" si="273"/>
        <v>Input start date of historical data in cell B15</v>
      </c>
      <c r="C16960" s="40"/>
    </row>
    <row r="16961" spans="2:3" x14ac:dyDescent="0.2">
      <c r="B16961" s="351" t="str">
        <f t="shared" si="273"/>
        <v>Input start date of historical data in cell B15</v>
      </c>
      <c r="C16961" s="40"/>
    </row>
    <row r="16962" spans="2:3" x14ac:dyDescent="0.2">
      <c r="B16962" s="351" t="str">
        <f t="shared" si="273"/>
        <v>Input start date of historical data in cell B15</v>
      </c>
      <c r="C16962" s="40"/>
    </row>
    <row r="16963" spans="2:3" x14ac:dyDescent="0.2">
      <c r="B16963" s="351" t="str">
        <f t="shared" si="273"/>
        <v>Input start date of historical data in cell B15</v>
      </c>
      <c r="C16963" s="40"/>
    </row>
    <row r="16964" spans="2:3" x14ac:dyDescent="0.2">
      <c r="B16964" s="351" t="str">
        <f t="shared" si="273"/>
        <v>Input start date of historical data in cell B15</v>
      </c>
      <c r="C16964" s="40"/>
    </row>
    <row r="16965" spans="2:3" x14ac:dyDescent="0.2">
      <c r="B16965" s="351" t="str">
        <f t="shared" si="273"/>
        <v>Input start date of historical data in cell B15</v>
      </c>
      <c r="C16965" s="40"/>
    </row>
    <row r="16966" spans="2:3" x14ac:dyDescent="0.2">
      <c r="B16966" s="351" t="str">
        <f t="shared" si="273"/>
        <v>Input start date of historical data in cell B15</v>
      </c>
      <c r="C16966" s="40"/>
    </row>
    <row r="16967" spans="2:3" x14ac:dyDescent="0.2">
      <c r="B16967" s="351" t="str">
        <f t="shared" si="273"/>
        <v>Input start date of historical data in cell B15</v>
      </c>
      <c r="C16967" s="40"/>
    </row>
    <row r="16968" spans="2:3" x14ac:dyDescent="0.2">
      <c r="B16968" s="351" t="str">
        <f t="shared" si="273"/>
        <v>Input start date of historical data in cell B15</v>
      </c>
      <c r="C16968" s="40"/>
    </row>
    <row r="16969" spans="2:3" x14ac:dyDescent="0.2">
      <c r="B16969" s="351" t="str">
        <f t="shared" si="273"/>
        <v>Input start date of historical data in cell B15</v>
      </c>
      <c r="C16969" s="40"/>
    </row>
    <row r="16970" spans="2:3" x14ac:dyDescent="0.2">
      <c r="B16970" s="351" t="str">
        <f t="shared" si="273"/>
        <v>Input start date of historical data in cell B15</v>
      </c>
      <c r="C16970" s="40"/>
    </row>
    <row r="16971" spans="2:3" x14ac:dyDescent="0.2">
      <c r="B16971" s="351" t="str">
        <f t="shared" si="273"/>
        <v>Input start date of historical data in cell B15</v>
      </c>
      <c r="C16971" s="40"/>
    </row>
    <row r="16972" spans="2:3" x14ac:dyDescent="0.2">
      <c r="B16972" s="351" t="str">
        <f t="shared" si="273"/>
        <v>Input start date of historical data in cell B15</v>
      </c>
      <c r="C16972" s="40"/>
    </row>
    <row r="16973" spans="2:3" x14ac:dyDescent="0.2">
      <c r="B16973" s="351" t="str">
        <f t="shared" ref="B16973:B17036" si="274">IFERROR(B16972+1/24,"Input start date of historical data in cell B15")</f>
        <v>Input start date of historical data in cell B15</v>
      </c>
      <c r="C16973" s="40"/>
    </row>
    <row r="16974" spans="2:3" x14ac:dyDescent="0.2">
      <c r="B16974" s="351" t="str">
        <f t="shared" si="274"/>
        <v>Input start date of historical data in cell B15</v>
      </c>
      <c r="C16974" s="40"/>
    </row>
    <row r="16975" spans="2:3" x14ac:dyDescent="0.2">
      <c r="B16975" s="351" t="str">
        <f t="shared" si="274"/>
        <v>Input start date of historical data in cell B15</v>
      </c>
      <c r="C16975" s="40"/>
    </row>
    <row r="16976" spans="2:3" x14ac:dyDescent="0.2">
      <c r="B16976" s="351" t="str">
        <f t="shared" si="274"/>
        <v>Input start date of historical data in cell B15</v>
      </c>
      <c r="C16976" s="40"/>
    </row>
    <row r="16977" spans="2:3" x14ac:dyDescent="0.2">
      <c r="B16977" s="351" t="str">
        <f t="shared" si="274"/>
        <v>Input start date of historical data in cell B15</v>
      </c>
      <c r="C16977" s="40"/>
    </row>
    <row r="16978" spans="2:3" x14ac:dyDescent="0.2">
      <c r="B16978" s="351" t="str">
        <f t="shared" si="274"/>
        <v>Input start date of historical data in cell B15</v>
      </c>
      <c r="C16978" s="40"/>
    </row>
    <row r="16979" spans="2:3" x14ac:dyDescent="0.2">
      <c r="B16979" s="351" t="str">
        <f t="shared" si="274"/>
        <v>Input start date of historical data in cell B15</v>
      </c>
      <c r="C16979" s="40"/>
    </row>
    <row r="16980" spans="2:3" x14ac:dyDescent="0.2">
      <c r="B16980" s="351" t="str">
        <f t="shared" si="274"/>
        <v>Input start date of historical data in cell B15</v>
      </c>
      <c r="C16980" s="40"/>
    </row>
    <row r="16981" spans="2:3" x14ac:dyDescent="0.2">
      <c r="B16981" s="351" t="str">
        <f t="shared" si="274"/>
        <v>Input start date of historical data in cell B15</v>
      </c>
      <c r="C16981" s="40"/>
    </row>
    <row r="16982" spans="2:3" x14ac:dyDescent="0.2">
      <c r="B16982" s="351" t="str">
        <f t="shared" si="274"/>
        <v>Input start date of historical data in cell B15</v>
      </c>
      <c r="C16982" s="40"/>
    </row>
    <row r="16983" spans="2:3" x14ac:dyDescent="0.2">
      <c r="B16983" s="351" t="str">
        <f t="shared" si="274"/>
        <v>Input start date of historical data in cell B15</v>
      </c>
      <c r="C16983" s="40"/>
    </row>
    <row r="16984" spans="2:3" x14ac:dyDescent="0.2">
      <c r="B16984" s="351" t="str">
        <f t="shared" si="274"/>
        <v>Input start date of historical data in cell B15</v>
      </c>
      <c r="C16984" s="40"/>
    </row>
    <row r="16985" spans="2:3" x14ac:dyDescent="0.2">
      <c r="B16985" s="351" t="str">
        <f t="shared" si="274"/>
        <v>Input start date of historical data in cell B15</v>
      </c>
      <c r="C16985" s="40"/>
    </row>
    <row r="16986" spans="2:3" x14ac:dyDescent="0.2">
      <c r="B16986" s="351" t="str">
        <f t="shared" si="274"/>
        <v>Input start date of historical data in cell B15</v>
      </c>
      <c r="C16986" s="40"/>
    </row>
    <row r="16987" spans="2:3" x14ac:dyDescent="0.2">
      <c r="B16987" s="351" t="str">
        <f t="shared" si="274"/>
        <v>Input start date of historical data in cell B15</v>
      </c>
      <c r="C16987" s="40"/>
    </row>
    <row r="16988" spans="2:3" x14ac:dyDescent="0.2">
      <c r="B16988" s="351" t="str">
        <f t="shared" si="274"/>
        <v>Input start date of historical data in cell B15</v>
      </c>
      <c r="C16988" s="40"/>
    </row>
    <row r="16989" spans="2:3" x14ac:dyDescent="0.2">
      <c r="B16989" s="351" t="str">
        <f t="shared" si="274"/>
        <v>Input start date of historical data in cell B15</v>
      </c>
      <c r="C16989" s="40"/>
    </row>
    <row r="16990" spans="2:3" x14ac:dyDescent="0.2">
      <c r="B16990" s="351" t="str">
        <f t="shared" si="274"/>
        <v>Input start date of historical data in cell B15</v>
      </c>
      <c r="C16990" s="40"/>
    </row>
    <row r="16991" spans="2:3" x14ac:dyDescent="0.2">
      <c r="B16991" s="351" t="str">
        <f t="shared" si="274"/>
        <v>Input start date of historical data in cell B15</v>
      </c>
      <c r="C16991" s="40"/>
    </row>
    <row r="16992" spans="2:3" x14ac:dyDescent="0.2">
      <c r="B16992" s="351" t="str">
        <f t="shared" si="274"/>
        <v>Input start date of historical data in cell B15</v>
      </c>
      <c r="C16992" s="40"/>
    </row>
    <row r="16993" spans="2:3" x14ac:dyDescent="0.2">
      <c r="B16993" s="351" t="str">
        <f t="shared" si="274"/>
        <v>Input start date of historical data in cell B15</v>
      </c>
      <c r="C16993" s="40"/>
    </row>
    <row r="16994" spans="2:3" x14ac:dyDescent="0.2">
      <c r="B16994" s="351" t="str">
        <f t="shared" si="274"/>
        <v>Input start date of historical data in cell B15</v>
      </c>
      <c r="C16994" s="40"/>
    </row>
    <row r="16995" spans="2:3" x14ac:dyDescent="0.2">
      <c r="B16995" s="351" t="str">
        <f t="shared" si="274"/>
        <v>Input start date of historical data in cell B15</v>
      </c>
      <c r="C16995" s="40"/>
    </row>
    <row r="16996" spans="2:3" x14ac:dyDescent="0.2">
      <c r="B16996" s="351" t="str">
        <f t="shared" si="274"/>
        <v>Input start date of historical data in cell B15</v>
      </c>
      <c r="C16996" s="40"/>
    </row>
    <row r="16997" spans="2:3" x14ac:dyDescent="0.2">
      <c r="B16997" s="351" t="str">
        <f t="shared" si="274"/>
        <v>Input start date of historical data in cell B15</v>
      </c>
      <c r="C16997" s="40"/>
    </row>
    <row r="16998" spans="2:3" x14ac:dyDescent="0.2">
      <c r="B16998" s="351" t="str">
        <f t="shared" si="274"/>
        <v>Input start date of historical data in cell B15</v>
      </c>
      <c r="C16998" s="40"/>
    </row>
    <row r="16999" spans="2:3" x14ac:dyDescent="0.2">
      <c r="B16999" s="351" t="str">
        <f t="shared" si="274"/>
        <v>Input start date of historical data in cell B15</v>
      </c>
      <c r="C16999" s="40"/>
    </row>
    <row r="17000" spans="2:3" x14ac:dyDescent="0.2">
      <c r="B17000" s="351" t="str">
        <f t="shared" si="274"/>
        <v>Input start date of historical data in cell B15</v>
      </c>
      <c r="C17000" s="40"/>
    </row>
    <row r="17001" spans="2:3" x14ac:dyDescent="0.2">
      <c r="B17001" s="351" t="str">
        <f t="shared" si="274"/>
        <v>Input start date of historical data in cell B15</v>
      </c>
      <c r="C17001" s="40"/>
    </row>
    <row r="17002" spans="2:3" x14ac:dyDescent="0.2">
      <c r="B17002" s="351" t="str">
        <f t="shared" si="274"/>
        <v>Input start date of historical data in cell B15</v>
      </c>
      <c r="C17002" s="40"/>
    </row>
    <row r="17003" spans="2:3" x14ac:dyDescent="0.2">
      <c r="B17003" s="351" t="str">
        <f t="shared" si="274"/>
        <v>Input start date of historical data in cell B15</v>
      </c>
      <c r="C17003" s="40"/>
    </row>
    <row r="17004" spans="2:3" x14ac:dyDescent="0.2">
      <c r="B17004" s="351" t="str">
        <f t="shared" si="274"/>
        <v>Input start date of historical data in cell B15</v>
      </c>
      <c r="C17004" s="40"/>
    </row>
    <row r="17005" spans="2:3" x14ac:dyDescent="0.2">
      <c r="B17005" s="351" t="str">
        <f t="shared" si="274"/>
        <v>Input start date of historical data in cell B15</v>
      </c>
      <c r="C17005" s="40"/>
    </row>
    <row r="17006" spans="2:3" x14ac:dyDescent="0.2">
      <c r="B17006" s="351" t="str">
        <f t="shared" si="274"/>
        <v>Input start date of historical data in cell B15</v>
      </c>
      <c r="C17006" s="40"/>
    </row>
    <row r="17007" spans="2:3" x14ac:dyDescent="0.2">
      <c r="B17007" s="351" t="str">
        <f t="shared" si="274"/>
        <v>Input start date of historical data in cell B15</v>
      </c>
      <c r="C17007" s="40"/>
    </row>
    <row r="17008" spans="2:3" x14ac:dyDescent="0.2">
      <c r="B17008" s="351" t="str">
        <f t="shared" si="274"/>
        <v>Input start date of historical data in cell B15</v>
      </c>
      <c r="C17008" s="40"/>
    </row>
    <row r="17009" spans="2:3" x14ac:dyDescent="0.2">
      <c r="B17009" s="351" t="str">
        <f t="shared" si="274"/>
        <v>Input start date of historical data in cell B15</v>
      </c>
      <c r="C17009" s="40"/>
    </row>
    <row r="17010" spans="2:3" x14ac:dyDescent="0.2">
      <c r="B17010" s="351" t="str">
        <f t="shared" si="274"/>
        <v>Input start date of historical data in cell B15</v>
      </c>
      <c r="C17010" s="40"/>
    </row>
    <row r="17011" spans="2:3" x14ac:dyDescent="0.2">
      <c r="B17011" s="351" t="str">
        <f t="shared" si="274"/>
        <v>Input start date of historical data in cell B15</v>
      </c>
      <c r="C17011" s="40"/>
    </row>
    <row r="17012" spans="2:3" x14ac:dyDescent="0.2">
      <c r="B17012" s="351" t="str">
        <f t="shared" si="274"/>
        <v>Input start date of historical data in cell B15</v>
      </c>
      <c r="C17012" s="40"/>
    </row>
    <row r="17013" spans="2:3" x14ac:dyDescent="0.2">
      <c r="B17013" s="351" t="str">
        <f t="shared" si="274"/>
        <v>Input start date of historical data in cell B15</v>
      </c>
      <c r="C17013" s="40"/>
    </row>
    <row r="17014" spans="2:3" x14ac:dyDescent="0.2">
      <c r="B17014" s="351" t="str">
        <f t="shared" si="274"/>
        <v>Input start date of historical data in cell B15</v>
      </c>
      <c r="C17014" s="40"/>
    </row>
    <row r="17015" spans="2:3" x14ac:dyDescent="0.2">
      <c r="B17015" s="351" t="str">
        <f t="shared" si="274"/>
        <v>Input start date of historical data in cell B15</v>
      </c>
      <c r="C17015" s="40"/>
    </row>
    <row r="17016" spans="2:3" x14ac:dyDescent="0.2">
      <c r="B17016" s="351" t="str">
        <f t="shared" si="274"/>
        <v>Input start date of historical data in cell B15</v>
      </c>
      <c r="C17016" s="40"/>
    </row>
    <row r="17017" spans="2:3" x14ac:dyDescent="0.2">
      <c r="B17017" s="351" t="str">
        <f t="shared" si="274"/>
        <v>Input start date of historical data in cell B15</v>
      </c>
      <c r="C17017" s="40"/>
    </row>
    <row r="17018" spans="2:3" x14ac:dyDescent="0.2">
      <c r="B17018" s="351" t="str">
        <f t="shared" si="274"/>
        <v>Input start date of historical data in cell B15</v>
      </c>
      <c r="C17018" s="40"/>
    </row>
    <row r="17019" spans="2:3" x14ac:dyDescent="0.2">
      <c r="B17019" s="351" t="str">
        <f t="shared" si="274"/>
        <v>Input start date of historical data in cell B15</v>
      </c>
      <c r="C17019" s="40"/>
    </row>
    <row r="17020" spans="2:3" x14ac:dyDescent="0.2">
      <c r="B17020" s="351" t="str">
        <f t="shared" si="274"/>
        <v>Input start date of historical data in cell B15</v>
      </c>
      <c r="C17020" s="40"/>
    </row>
    <row r="17021" spans="2:3" x14ac:dyDescent="0.2">
      <c r="B17021" s="351" t="str">
        <f t="shared" si="274"/>
        <v>Input start date of historical data in cell B15</v>
      </c>
      <c r="C17021" s="40"/>
    </row>
    <row r="17022" spans="2:3" x14ac:dyDescent="0.2">
      <c r="B17022" s="351" t="str">
        <f t="shared" si="274"/>
        <v>Input start date of historical data in cell B15</v>
      </c>
      <c r="C17022" s="40"/>
    </row>
    <row r="17023" spans="2:3" x14ac:dyDescent="0.2">
      <c r="B17023" s="351" t="str">
        <f t="shared" si="274"/>
        <v>Input start date of historical data in cell B15</v>
      </c>
      <c r="C17023" s="40"/>
    </row>
    <row r="17024" spans="2:3" x14ac:dyDescent="0.2">
      <c r="B17024" s="351" t="str">
        <f t="shared" si="274"/>
        <v>Input start date of historical data in cell B15</v>
      </c>
      <c r="C17024" s="40"/>
    </row>
    <row r="17025" spans="2:3" x14ac:dyDescent="0.2">
      <c r="B17025" s="351" t="str">
        <f t="shared" si="274"/>
        <v>Input start date of historical data in cell B15</v>
      </c>
      <c r="C17025" s="40"/>
    </row>
    <row r="17026" spans="2:3" x14ac:dyDescent="0.2">
      <c r="B17026" s="351" t="str">
        <f t="shared" si="274"/>
        <v>Input start date of historical data in cell B15</v>
      </c>
      <c r="C17026" s="40"/>
    </row>
    <row r="17027" spans="2:3" x14ac:dyDescent="0.2">
      <c r="B17027" s="351" t="str">
        <f t="shared" si="274"/>
        <v>Input start date of historical data in cell B15</v>
      </c>
      <c r="C17027" s="40"/>
    </row>
    <row r="17028" spans="2:3" x14ac:dyDescent="0.2">
      <c r="B17028" s="351" t="str">
        <f t="shared" si="274"/>
        <v>Input start date of historical data in cell B15</v>
      </c>
      <c r="C17028" s="40"/>
    </row>
    <row r="17029" spans="2:3" x14ac:dyDescent="0.2">
      <c r="B17029" s="351" t="str">
        <f t="shared" si="274"/>
        <v>Input start date of historical data in cell B15</v>
      </c>
      <c r="C17029" s="40"/>
    </row>
    <row r="17030" spans="2:3" x14ac:dyDescent="0.2">
      <c r="B17030" s="351" t="str">
        <f t="shared" si="274"/>
        <v>Input start date of historical data in cell B15</v>
      </c>
      <c r="C17030" s="40"/>
    </row>
    <row r="17031" spans="2:3" x14ac:dyDescent="0.2">
      <c r="B17031" s="351" t="str">
        <f t="shared" si="274"/>
        <v>Input start date of historical data in cell B15</v>
      </c>
      <c r="C17031" s="40"/>
    </row>
    <row r="17032" spans="2:3" x14ac:dyDescent="0.2">
      <c r="B17032" s="351" t="str">
        <f t="shared" si="274"/>
        <v>Input start date of historical data in cell B15</v>
      </c>
      <c r="C17032" s="40"/>
    </row>
    <row r="17033" spans="2:3" x14ac:dyDescent="0.2">
      <c r="B17033" s="351" t="str">
        <f t="shared" si="274"/>
        <v>Input start date of historical data in cell B15</v>
      </c>
      <c r="C17033" s="40"/>
    </row>
    <row r="17034" spans="2:3" x14ac:dyDescent="0.2">
      <c r="B17034" s="351" t="str">
        <f t="shared" si="274"/>
        <v>Input start date of historical data in cell B15</v>
      </c>
      <c r="C17034" s="40"/>
    </row>
    <row r="17035" spans="2:3" x14ac:dyDescent="0.2">
      <c r="B17035" s="351" t="str">
        <f t="shared" si="274"/>
        <v>Input start date of historical data in cell B15</v>
      </c>
      <c r="C17035" s="40"/>
    </row>
    <row r="17036" spans="2:3" x14ac:dyDescent="0.2">
      <c r="B17036" s="351" t="str">
        <f t="shared" si="274"/>
        <v>Input start date of historical data in cell B15</v>
      </c>
      <c r="C17036" s="40"/>
    </row>
    <row r="17037" spans="2:3" x14ac:dyDescent="0.2">
      <c r="B17037" s="351" t="str">
        <f t="shared" ref="B17037:B17100" si="275">IFERROR(B17036+1/24,"Input start date of historical data in cell B15")</f>
        <v>Input start date of historical data in cell B15</v>
      </c>
      <c r="C17037" s="40"/>
    </row>
    <row r="17038" spans="2:3" x14ac:dyDescent="0.2">
      <c r="B17038" s="351" t="str">
        <f t="shared" si="275"/>
        <v>Input start date of historical data in cell B15</v>
      </c>
      <c r="C17038" s="40"/>
    </row>
    <row r="17039" spans="2:3" x14ac:dyDescent="0.2">
      <c r="B17039" s="351" t="str">
        <f t="shared" si="275"/>
        <v>Input start date of historical data in cell B15</v>
      </c>
      <c r="C17039" s="40"/>
    </row>
    <row r="17040" spans="2:3" x14ac:dyDescent="0.2">
      <c r="B17040" s="351" t="str">
        <f t="shared" si="275"/>
        <v>Input start date of historical data in cell B15</v>
      </c>
      <c r="C17040" s="40"/>
    </row>
    <row r="17041" spans="2:3" x14ac:dyDescent="0.2">
      <c r="B17041" s="351" t="str">
        <f t="shared" si="275"/>
        <v>Input start date of historical data in cell B15</v>
      </c>
      <c r="C17041" s="40"/>
    </row>
    <row r="17042" spans="2:3" x14ac:dyDescent="0.2">
      <c r="B17042" s="351" t="str">
        <f t="shared" si="275"/>
        <v>Input start date of historical data in cell B15</v>
      </c>
      <c r="C17042" s="40"/>
    </row>
    <row r="17043" spans="2:3" x14ac:dyDescent="0.2">
      <c r="B17043" s="351" t="str">
        <f t="shared" si="275"/>
        <v>Input start date of historical data in cell B15</v>
      </c>
      <c r="C17043" s="40"/>
    </row>
    <row r="17044" spans="2:3" x14ac:dyDescent="0.2">
      <c r="B17044" s="351" t="str">
        <f t="shared" si="275"/>
        <v>Input start date of historical data in cell B15</v>
      </c>
      <c r="C17044" s="40"/>
    </row>
    <row r="17045" spans="2:3" x14ac:dyDescent="0.2">
      <c r="B17045" s="351" t="str">
        <f t="shared" si="275"/>
        <v>Input start date of historical data in cell B15</v>
      </c>
      <c r="C17045" s="40"/>
    </row>
    <row r="17046" spans="2:3" x14ac:dyDescent="0.2">
      <c r="B17046" s="351" t="str">
        <f t="shared" si="275"/>
        <v>Input start date of historical data in cell B15</v>
      </c>
      <c r="C17046" s="40"/>
    </row>
    <row r="17047" spans="2:3" x14ac:dyDescent="0.2">
      <c r="B17047" s="351" t="str">
        <f t="shared" si="275"/>
        <v>Input start date of historical data in cell B15</v>
      </c>
      <c r="C17047" s="40"/>
    </row>
    <row r="17048" spans="2:3" x14ac:dyDescent="0.2">
      <c r="B17048" s="351" t="str">
        <f t="shared" si="275"/>
        <v>Input start date of historical data in cell B15</v>
      </c>
      <c r="C17048" s="40"/>
    </row>
    <row r="17049" spans="2:3" x14ac:dyDescent="0.2">
      <c r="B17049" s="351" t="str">
        <f t="shared" si="275"/>
        <v>Input start date of historical data in cell B15</v>
      </c>
      <c r="C17049" s="40"/>
    </row>
    <row r="17050" spans="2:3" x14ac:dyDescent="0.2">
      <c r="B17050" s="351" t="str">
        <f t="shared" si="275"/>
        <v>Input start date of historical data in cell B15</v>
      </c>
      <c r="C17050" s="40"/>
    </row>
    <row r="17051" spans="2:3" x14ac:dyDescent="0.2">
      <c r="B17051" s="351" t="str">
        <f t="shared" si="275"/>
        <v>Input start date of historical data in cell B15</v>
      </c>
      <c r="C17051" s="40"/>
    </row>
    <row r="17052" spans="2:3" x14ac:dyDescent="0.2">
      <c r="B17052" s="351" t="str">
        <f t="shared" si="275"/>
        <v>Input start date of historical data in cell B15</v>
      </c>
      <c r="C17052" s="40"/>
    </row>
    <row r="17053" spans="2:3" x14ac:dyDescent="0.2">
      <c r="B17053" s="351" t="str">
        <f t="shared" si="275"/>
        <v>Input start date of historical data in cell B15</v>
      </c>
      <c r="C17053" s="40"/>
    </row>
    <row r="17054" spans="2:3" x14ac:dyDescent="0.2">
      <c r="B17054" s="351" t="str">
        <f t="shared" si="275"/>
        <v>Input start date of historical data in cell B15</v>
      </c>
      <c r="C17054" s="40"/>
    </row>
    <row r="17055" spans="2:3" x14ac:dyDescent="0.2">
      <c r="B17055" s="351" t="str">
        <f t="shared" si="275"/>
        <v>Input start date of historical data in cell B15</v>
      </c>
      <c r="C17055" s="40"/>
    </row>
    <row r="17056" spans="2:3" x14ac:dyDescent="0.2">
      <c r="B17056" s="351" t="str">
        <f t="shared" si="275"/>
        <v>Input start date of historical data in cell B15</v>
      </c>
      <c r="C17056" s="40"/>
    </row>
    <row r="17057" spans="2:3" x14ac:dyDescent="0.2">
      <c r="B17057" s="351" t="str">
        <f t="shared" si="275"/>
        <v>Input start date of historical data in cell B15</v>
      </c>
      <c r="C17057" s="40"/>
    </row>
    <row r="17058" spans="2:3" x14ac:dyDescent="0.2">
      <c r="B17058" s="351" t="str">
        <f t="shared" si="275"/>
        <v>Input start date of historical data in cell B15</v>
      </c>
      <c r="C17058" s="40"/>
    </row>
    <row r="17059" spans="2:3" x14ac:dyDescent="0.2">
      <c r="B17059" s="351" t="str">
        <f t="shared" si="275"/>
        <v>Input start date of historical data in cell B15</v>
      </c>
      <c r="C17059" s="40"/>
    </row>
    <row r="17060" spans="2:3" x14ac:dyDescent="0.2">
      <c r="B17060" s="351" t="str">
        <f t="shared" si="275"/>
        <v>Input start date of historical data in cell B15</v>
      </c>
      <c r="C17060" s="40"/>
    </row>
    <row r="17061" spans="2:3" x14ac:dyDescent="0.2">
      <c r="B17061" s="351" t="str">
        <f t="shared" si="275"/>
        <v>Input start date of historical data in cell B15</v>
      </c>
      <c r="C17061" s="40"/>
    </row>
    <row r="17062" spans="2:3" x14ac:dyDescent="0.2">
      <c r="B17062" s="351" t="str">
        <f t="shared" si="275"/>
        <v>Input start date of historical data in cell B15</v>
      </c>
      <c r="C17062" s="40"/>
    </row>
    <row r="17063" spans="2:3" x14ac:dyDescent="0.2">
      <c r="B17063" s="351" t="str">
        <f t="shared" si="275"/>
        <v>Input start date of historical data in cell B15</v>
      </c>
      <c r="C17063" s="40"/>
    </row>
    <row r="17064" spans="2:3" x14ac:dyDescent="0.2">
      <c r="B17064" s="351" t="str">
        <f t="shared" si="275"/>
        <v>Input start date of historical data in cell B15</v>
      </c>
      <c r="C17064" s="40"/>
    </row>
    <row r="17065" spans="2:3" x14ac:dyDescent="0.2">
      <c r="B17065" s="351" t="str">
        <f t="shared" si="275"/>
        <v>Input start date of historical data in cell B15</v>
      </c>
      <c r="C17065" s="40"/>
    </row>
    <row r="17066" spans="2:3" x14ac:dyDescent="0.2">
      <c r="B17066" s="351" t="str">
        <f t="shared" si="275"/>
        <v>Input start date of historical data in cell B15</v>
      </c>
      <c r="C17066" s="40"/>
    </row>
    <row r="17067" spans="2:3" x14ac:dyDescent="0.2">
      <c r="B17067" s="351" t="str">
        <f t="shared" si="275"/>
        <v>Input start date of historical data in cell B15</v>
      </c>
      <c r="C17067" s="40"/>
    </row>
    <row r="17068" spans="2:3" x14ac:dyDescent="0.2">
      <c r="B17068" s="351" t="str">
        <f t="shared" si="275"/>
        <v>Input start date of historical data in cell B15</v>
      </c>
      <c r="C17068" s="40"/>
    </row>
    <row r="17069" spans="2:3" x14ac:dyDescent="0.2">
      <c r="B17069" s="351" t="str">
        <f t="shared" si="275"/>
        <v>Input start date of historical data in cell B15</v>
      </c>
      <c r="C17069" s="40"/>
    </row>
    <row r="17070" spans="2:3" x14ac:dyDescent="0.2">
      <c r="B17070" s="351" t="str">
        <f t="shared" si="275"/>
        <v>Input start date of historical data in cell B15</v>
      </c>
      <c r="C17070" s="40"/>
    </row>
    <row r="17071" spans="2:3" x14ac:dyDescent="0.2">
      <c r="B17071" s="351" t="str">
        <f t="shared" si="275"/>
        <v>Input start date of historical data in cell B15</v>
      </c>
      <c r="C17071" s="40"/>
    </row>
    <row r="17072" spans="2:3" x14ac:dyDescent="0.2">
      <c r="B17072" s="351" t="str">
        <f t="shared" si="275"/>
        <v>Input start date of historical data in cell B15</v>
      </c>
      <c r="C17072" s="40"/>
    </row>
    <row r="17073" spans="2:3" x14ac:dyDescent="0.2">
      <c r="B17073" s="351" t="str">
        <f t="shared" si="275"/>
        <v>Input start date of historical data in cell B15</v>
      </c>
      <c r="C17073" s="40"/>
    </row>
    <row r="17074" spans="2:3" x14ac:dyDescent="0.2">
      <c r="B17074" s="351" t="str">
        <f t="shared" si="275"/>
        <v>Input start date of historical data in cell B15</v>
      </c>
      <c r="C17074" s="40"/>
    </row>
    <row r="17075" spans="2:3" x14ac:dyDescent="0.2">
      <c r="B17075" s="351" t="str">
        <f t="shared" si="275"/>
        <v>Input start date of historical data in cell B15</v>
      </c>
      <c r="C17075" s="40"/>
    </row>
    <row r="17076" spans="2:3" x14ac:dyDescent="0.2">
      <c r="B17076" s="351" t="str">
        <f t="shared" si="275"/>
        <v>Input start date of historical data in cell B15</v>
      </c>
      <c r="C17076" s="40"/>
    </row>
    <row r="17077" spans="2:3" x14ac:dyDescent="0.2">
      <c r="B17077" s="351" t="str">
        <f t="shared" si="275"/>
        <v>Input start date of historical data in cell B15</v>
      </c>
      <c r="C17077" s="40"/>
    </row>
    <row r="17078" spans="2:3" x14ac:dyDescent="0.2">
      <c r="B17078" s="351" t="str">
        <f t="shared" si="275"/>
        <v>Input start date of historical data in cell B15</v>
      </c>
      <c r="C17078" s="40"/>
    </row>
    <row r="17079" spans="2:3" x14ac:dyDescent="0.2">
      <c r="B17079" s="351" t="str">
        <f t="shared" si="275"/>
        <v>Input start date of historical data in cell B15</v>
      </c>
      <c r="C17079" s="40"/>
    </row>
    <row r="17080" spans="2:3" x14ac:dyDescent="0.2">
      <c r="B17080" s="351" t="str">
        <f t="shared" si="275"/>
        <v>Input start date of historical data in cell B15</v>
      </c>
      <c r="C17080" s="40"/>
    </row>
    <row r="17081" spans="2:3" x14ac:dyDescent="0.2">
      <c r="B17081" s="351" t="str">
        <f t="shared" si="275"/>
        <v>Input start date of historical data in cell B15</v>
      </c>
      <c r="C17081" s="40"/>
    </row>
    <row r="17082" spans="2:3" x14ac:dyDescent="0.2">
      <c r="B17082" s="351" t="str">
        <f t="shared" si="275"/>
        <v>Input start date of historical data in cell B15</v>
      </c>
      <c r="C17082" s="40"/>
    </row>
    <row r="17083" spans="2:3" x14ac:dyDescent="0.2">
      <c r="B17083" s="351" t="str">
        <f t="shared" si="275"/>
        <v>Input start date of historical data in cell B15</v>
      </c>
      <c r="C17083" s="40"/>
    </row>
    <row r="17084" spans="2:3" x14ac:dyDescent="0.2">
      <c r="B17084" s="351" t="str">
        <f t="shared" si="275"/>
        <v>Input start date of historical data in cell B15</v>
      </c>
      <c r="C17084" s="40"/>
    </row>
    <row r="17085" spans="2:3" x14ac:dyDescent="0.2">
      <c r="B17085" s="351" t="str">
        <f t="shared" si="275"/>
        <v>Input start date of historical data in cell B15</v>
      </c>
      <c r="C17085" s="40"/>
    </row>
    <row r="17086" spans="2:3" x14ac:dyDescent="0.2">
      <c r="B17086" s="351" t="str">
        <f t="shared" si="275"/>
        <v>Input start date of historical data in cell B15</v>
      </c>
      <c r="C17086" s="40"/>
    </row>
    <row r="17087" spans="2:3" x14ac:dyDescent="0.2">
      <c r="B17087" s="351" t="str">
        <f t="shared" si="275"/>
        <v>Input start date of historical data in cell B15</v>
      </c>
      <c r="C17087" s="40"/>
    </row>
    <row r="17088" spans="2:3" x14ac:dyDescent="0.2">
      <c r="B17088" s="351" t="str">
        <f t="shared" si="275"/>
        <v>Input start date of historical data in cell B15</v>
      </c>
      <c r="C17088" s="40"/>
    </row>
    <row r="17089" spans="2:3" x14ac:dyDescent="0.2">
      <c r="B17089" s="351" t="str">
        <f t="shared" si="275"/>
        <v>Input start date of historical data in cell B15</v>
      </c>
      <c r="C17089" s="40"/>
    </row>
    <row r="17090" spans="2:3" x14ac:dyDescent="0.2">
      <c r="B17090" s="351" t="str">
        <f t="shared" si="275"/>
        <v>Input start date of historical data in cell B15</v>
      </c>
      <c r="C17090" s="40"/>
    </row>
    <row r="17091" spans="2:3" x14ac:dyDescent="0.2">
      <c r="B17091" s="351" t="str">
        <f t="shared" si="275"/>
        <v>Input start date of historical data in cell B15</v>
      </c>
      <c r="C17091" s="40"/>
    </row>
    <row r="17092" spans="2:3" x14ac:dyDescent="0.2">
      <c r="B17092" s="351" t="str">
        <f t="shared" si="275"/>
        <v>Input start date of historical data in cell B15</v>
      </c>
      <c r="C17092" s="40"/>
    </row>
    <row r="17093" spans="2:3" x14ac:dyDescent="0.2">
      <c r="B17093" s="351" t="str">
        <f t="shared" si="275"/>
        <v>Input start date of historical data in cell B15</v>
      </c>
      <c r="C17093" s="40"/>
    </row>
    <row r="17094" spans="2:3" x14ac:dyDescent="0.2">
      <c r="B17094" s="351" t="str">
        <f t="shared" si="275"/>
        <v>Input start date of historical data in cell B15</v>
      </c>
      <c r="C17094" s="40"/>
    </row>
    <row r="17095" spans="2:3" x14ac:dyDescent="0.2">
      <c r="B17095" s="351" t="str">
        <f t="shared" si="275"/>
        <v>Input start date of historical data in cell B15</v>
      </c>
      <c r="C17095" s="40"/>
    </row>
    <row r="17096" spans="2:3" x14ac:dyDescent="0.2">
      <c r="B17096" s="351" t="str">
        <f t="shared" si="275"/>
        <v>Input start date of historical data in cell B15</v>
      </c>
      <c r="C17096" s="40"/>
    </row>
    <row r="17097" spans="2:3" x14ac:dyDescent="0.2">
      <c r="B17097" s="351" t="str">
        <f t="shared" si="275"/>
        <v>Input start date of historical data in cell B15</v>
      </c>
      <c r="C17097" s="40"/>
    </row>
    <row r="17098" spans="2:3" x14ac:dyDescent="0.2">
      <c r="B17098" s="351" t="str">
        <f t="shared" si="275"/>
        <v>Input start date of historical data in cell B15</v>
      </c>
      <c r="C17098" s="40"/>
    </row>
    <row r="17099" spans="2:3" x14ac:dyDescent="0.2">
      <c r="B17099" s="351" t="str">
        <f t="shared" si="275"/>
        <v>Input start date of historical data in cell B15</v>
      </c>
      <c r="C17099" s="40"/>
    </row>
    <row r="17100" spans="2:3" x14ac:dyDescent="0.2">
      <c r="B17100" s="351" t="str">
        <f t="shared" si="275"/>
        <v>Input start date of historical data in cell B15</v>
      </c>
      <c r="C17100" s="40"/>
    </row>
    <row r="17101" spans="2:3" x14ac:dyDescent="0.2">
      <c r="B17101" s="351" t="str">
        <f t="shared" ref="B17101:B17164" si="276">IFERROR(B17100+1/24,"Input start date of historical data in cell B15")</f>
        <v>Input start date of historical data in cell B15</v>
      </c>
      <c r="C17101" s="40"/>
    </row>
    <row r="17102" spans="2:3" x14ac:dyDescent="0.2">
      <c r="B17102" s="351" t="str">
        <f t="shared" si="276"/>
        <v>Input start date of historical data in cell B15</v>
      </c>
      <c r="C17102" s="40"/>
    </row>
    <row r="17103" spans="2:3" x14ac:dyDescent="0.2">
      <c r="B17103" s="351" t="str">
        <f t="shared" si="276"/>
        <v>Input start date of historical data in cell B15</v>
      </c>
      <c r="C17103" s="40"/>
    </row>
    <row r="17104" spans="2:3" x14ac:dyDescent="0.2">
      <c r="B17104" s="351" t="str">
        <f t="shared" si="276"/>
        <v>Input start date of historical data in cell B15</v>
      </c>
      <c r="C17104" s="40"/>
    </row>
    <row r="17105" spans="2:3" x14ac:dyDescent="0.2">
      <c r="B17105" s="351" t="str">
        <f t="shared" si="276"/>
        <v>Input start date of historical data in cell B15</v>
      </c>
      <c r="C17105" s="40"/>
    </row>
    <row r="17106" spans="2:3" x14ac:dyDescent="0.2">
      <c r="B17106" s="351" t="str">
        <f t="shared" si="276"/>
        <v>Input start date of historical data in cell B15</v>
      </c>
      <c r="C17106" s="40"/>
    </row>
    <row r="17107" spans="2:3" x14ac:dyDescent="0.2">
      <c r="B17107" s="351" t="str">
        <f t="shared" si="276"/>
        <v>Input start date of historical data in cell B15</v>
      </c>
      <c r="C17107" s="40"/>
    </row>
    <row r="17108" spans="2:3" x14ac:dyDescent="0.2">
      <c r="B17108" s="351" t="str">
        <f t="shared" si="276"/>
        <v>Input start date of historical data in cell B15</v>
      </c>
      <c r="C17108" s="40"/>
    </row>
    <row r="17109" spans="2:3" x14ac:dyDescent="0.2">
      <c r="B17109" s="351" t="str">
        <f t="shared" si="276"/>
        <v>Input start date of historical data in cell B15</v>
      </c>
      <c r="C17109" s="40"/>
    </row>
    <row r="17110" spans="2:3" x14ac:dyDescent="0.2">
      <c r="B17110" s="351" t="str">
        <f t="shared" si="276"/>
        <v>Input start date of historical data in cell B15</v>
      </c>
      <c r="C17110" s="40"/>
    </row>
    <row r="17111" spans="2:3" x14ac:dyDescent="0.2">
      <c r="B17111" s="351" t="str">
        <f t="shared" si="276"/>
        <v>Input start date of historical data in cell B15</v>
      </c>
      <c r="C17111" s="40"/>
    </row>
    <row r="17112" spans="2:3" x14ac:dyDescent="0.2">
      <c r="B17112" s="351" t="str">
        <f t="shared" si="276"/>
        <v>Input start date of historical data in cell B15</v>
      </c>
      <c r="C17112" s="40"/>
    </row>
    <row r="17113" spans="2:3" x14ac:dyDescent="0.2">
      <c r="B17113" s="351" t="str">
        <f t="shared" si="276"/>
        <v>Input start date of historical data in cell B15</v>
      </c>
      <c r="C17113" s="40"/>
    </row>
    <row r="17114" spans="2:3" x14ac:dyDescent="0.2">
      <c r="B17114" s="351" t="str">
        <f t="shared" si="276"/>
        <v>Input start date of historical data in cell B15</v>
      </c>
      <c r="C17114" s="40"/>
    </row>
    <row r="17115" spans="2:3" x14ac:dyDescent="0.2">
      <c r="B17115" s="351" t="str">
        <f t="shared" si="276"/>
        <v>Input start date of historical data in cell B15</v>
      </c>
      <c r="C17115" s="40"/>
    </row>
    <row r="17116" spans="2:3" x14ac:dyDescent="0.2">
      <c r="B17116" s="351" t="str">
        <f t="shared" si="276"/>
        <v>Input start date of historical data in cell B15</v>
      </c>
      <c r="C17116" s="40"/>
    </row>
    <row r="17117" spans="2:3" x14ac:dyDescent="0.2">
      <c r="B17117" s="351" t="str">
        <f t="shared" si="276"/>
        <v>Input start date of historical data in cell B15</v>
      </c>
      <c r="C17117" s="40"/>
    </row>
    <row r="17118" spans="2:3" x14ac:dyDescent="0.2">
      <c r="B17118" s="351" t="str">
        <f t="shared" si="276"/>
        <v>Input start date of historical data in cell B15</v>
      </c>
      <c r="C17118" s="40"/>
    </row>
    <row r="17119" spans="2:3" x14ac:dyDescent="0.2">
      <c r="B17119" s="351" t="str">
        <f t="shared" si="276"/>
        <v>Input start date of historical data in cell B15</v>
      </c>
      <c r="C17119" s="40"/>
    </row>
    <row r="17120" spans="2:3" x14ac:dyDescent="0.2">
      <c r="B17120" s="351" t="str">
        <f t="shared" si="276"/>
        <v>Input start date of historical data in cell B15</v>
      </c>
      <c r="C17120" s="40"/>
    </row>
    <row r="17121" spans="2:3" x14ac:dyDescent="0.2">
      <c r="B17121" s="351" t="str">
        <f t="shared" si="276"/>
        <v>Input start date of historical data in cell B15</v>
      </c>
      <c r="C17121" s="40"/>
    </row>
    <row r="17122" spans="2:3" x14ac:dyDescent="0.2">
      <c r="B17122" s="351" t="str">
        <f t="shared" si="276"/>
        <v>Input start date of historical data in cell B15</v>
      </c>
      <c r="C17122" s="40"/>
    </row>
    <row r="17123" spans="2:3" x14ac:dyDescent="0.2">
      <c r="B17123" s="351" t="str">
        <f t="shared" si="276"/>
        <v>Input start date of historical data in cell B15</v>
      </c>
      <c r="C17123" s="40"/>
    </row>
    <row r="17124" spans="2:3" x14ac:dyDescent="0.2">
      <c r="B17124" s="351" t="str">
        <f t="shared" si="276"/>
        <v>Input start date of historical data in cell B15</v>
      </c>
      <c r="C17124" s="40"/>
    </row>
    <row r="17125" spans="2:3" x14ac:dyDescent="0.2">
      <c r="B17125" s="351" t="str">
        <f t="shared" si="276"/>
        <v>Input start date of historical data in cell B15</v>
      </c>
      <c r="C17125" s="40"/>
    </row>
    <row r="17126" spans="2:3" x14ac:dyDescent="0.2">
      <c r="B17126" s="351" t="str">
        <f t="shared" si="276"/>
        <v>Input start date of historical data in cell B15</v>
      </c>
      <c r="C17126" s="40"/>
    </row>
    <row r="17127" spans="2:3" x14ac:dyDescent="0.2">
      <c r="B17127" s="351" t="str">
        <f t="shared" si="276"/>
        <v>Input start date of historical data in cell B15</v>
      </c>
      <c r="C17127" s="40"/>
    </row>
    <row r="17128" spans="2:3" x14ac:dyDescent="0.2">
      <c r="B17128" s="351" t="str">
        <f t="shared" si="276"/>
        <v>Input start date of historical data in cell B15</v>
      </c>
      <c r="C17128" s="40"/>
    </row>
    <row r="17129" spans="2:3" x14ac:dyDescent="0.2">
      <c r="B17129" s="351" t="str">
        <f t="shared" si="276"/>
        <v>Input start date of historical data in cell B15</v>
      </c>
      <c r="C17129" s="40"/>
    </row>
    <row r="17130" spans="2:3" x14ac:dyDescent="0.2">
      <c r="B17130" s="351" t="str">
        <f t="shared" si="276"/>
        <v>Input start date of historical data in cell B15</v>
      </c>
      <c r="C17130" s="40"/>
    </row>
    <row r="17131" spans="2:3" x14ac:dyDescent="0.2">
      <c r="B17131" s="351" t="str">
        <f t="shared" si="276"/>
        <v>Input start date of historical data in cell B15</v>
      </c>
      <c r="C17131" s="40"/>
    </row>
    <row r="17132" spans="2:3" x14ac:dyDescent="0.2">
      <c r="B17132" s="351" t="str">
        <f t="shared" si="276"/>
        <v>Input start date of historical data in cell B15</v>
      </c>
      <c r="C17132" s="40"/>
    </row>
    <row r="17133" spans="2:3" x14ac:dyDescent="0.2">
      <c r="B17133" s="351" t="str">
        <f t="shared" si="276"/>
        <v>Input start date of historical data in cell B15</v>
      </c>
      <c r="C17133" s="40"/>
    </row>
    <row r="17134" spans="2:3" x14ac:dyDescent="0.2">
      <c r="B17134" s="351" t="str">
        <f t="shared" si="276"/>
        <v>Input start date of historical data in cell B15</v>
      </c>
      <c r="C17134" s="40"/>
    </row>
    <row r="17135" spans="2:3" x14ac:dyDescent="0.2">
      <c r="B17135" s="351" t="str">
        <f t="shared" si="276"/>
        <v>Input start date of historical data in cell B15</v>
      </c>
      <c r="C17135" s="40"/>
    </row>
    <row r="17136" spans="2:3" x14ac:dyDescent="0.2">
      <c r="B17136" s="351" t="str">
        <f t="shared" si="276"/>
        <v>Input start date of historical data in cell B15</v>
      </c>
      <c r="C17136" s="40"/>
    </row>
    <row r="17137" spans="2:3" x14ac:dyDescent="0.2">
      <c r="B17137" s="351" t="str">
        <f t="shared" si="276"/>
        <v>Input start date of historical data in cell B15</v>
      </c>
      <c r="C17137" s="40"/>
    </row>
    <row r="17138" spans="2:3" x14ac:dyDescent="0.2">
      <c r="B17138" s="351" t="str">
        <f t="shared" si="276"/>
        <v>Input start date of historical data in cell B15</v>
      </c>
      <c r="C17138" s="40"/>
    </row>
    <row r="17139" spans="2:3" x14ac:dyDescent="0.2">
      <c r="B17139" s="351" t="str">
        <f t="shared" si="276"/>
        <v>Input start date of historical data in cell B15</v>
      </c>
      <c r="C17139" s="40"/>
    </row>
    <row r="17140" spans="2:3" x14ac:dyDescent="0.2">
      <c r="B17140" s="351" t="str">
        <f t="shared" si="276"/>
        <v>Input start date of historical data in cell B15</v>
      </c>
      <c r="C17140" s="40"/>
    </row>
    <row r="17141" spans="2:3" x14ac:dyDescent="0.2">
      <c r="B17141" s="351" t="str">
        <f t="shared" si="276"/>
        <v>Input start date of historical data in cell B15</v>
      </c>
      <c r="C17141" s="40"/>
    </row>
    <row r="17142" spans="2:3" x14ac:dyDescent="0.2">
      <c r="B17142" s="351" t="str">
        <f t="shared" si="276"/>
        <v>Input start date of historical data in cell B15</v>
      </c>
      <c r="C17142" s="40"/>
    </row>
    <row r="17143" spans="2:3" x14ac:dyDescent="0.2">
      <c r="B17143" s="351" t="str">
        <f t="shared" si="276"/>
        <v>Input start date of historical data in cell B15</v>
      </c>
      <c r="C17143" s="40"/>
    </row>
    <row r="17144" spans="2:3" x14ac:dyDescent="0.2">
      <c r="B17144" s="351" t="str">
        <f t="shared" si="276"/>
        <v>Input start date of historical data in cell B15</v>
      </c>
      <c r="C17144" s="40"/>
    </row>
    <row r="17145" spans="2:3" x14ac:dyDescent="0.2">
      <c r="B17145" s="351" t="str">
        <f t="shared" si="276"/>
        <v>Input start date of historical data in cell B15</v>
      </c>
      <c r="C17145" s="40"/>
    </row>
    <row r="17146" spans="2:3" x14ac:dyDescent="0.2">
      <c r="B17146" s="351" t="str">
        <f t="shared" si="276"/>
        <v>Input start date of historical data in cell B15</v>
      </c>
      <c r="C17146" s="40"/>
    </row>
    <row r="17147" spans="2:3" x14ac:dyDescent="0.2">
      <c r="B17147" s="351" t="str">
        <f t="shared" si="276"/>
        <v>Input start date of historical data in cell B15</v>
      </c>
      <c r="C17147" s="40"/>
    </row>
    <row r="17148" spans="2:3" x14ac:dyDescent="0.2">
      <c r="B17148" s="351" t="str">
        <f t="shared" si="276"/>
        <v>Input start date of historical data in cell B15</v>
      </c>
      <c r="C17148" s="40"/>
    </row>
    <row r="17149" spans="2:3" x14ac:dyDescent="0.2">
      <c r="B17149" s="351" t="str">
        <f t="shared" si="276"/>
        <v>Input start date of historical data in cell B15</v>
      </c>
      <c r="C17149" s="40"/>
    </row>
    <row r="17150" spans="2:3" x14ac:dyDescent="0.2">
      <c r="B17150" s="351" t="str">
        <f t="shared" si="276"/>
        <v>Input start date of historical data in cell B15</v>
      </c>
      <c r="C17150" s="40"/>
    </row>
    <row r="17151" spans="2:3" x14ac:dyDescent="0.2">
      <c r="B17151" s="351" t="str">
        <f t="shared" si="276"/>
        <v>Input start date of historical data in cell B15</v>
      </c>
      <c r="C17151" s="40"/>
    </row>
    <row r="17152" spans="2:3" x14ac:dyDescent="0.2">
      <c r="B17152" s="351" t="str">
        <f t="shared" si="276"/>
        <v>Input start date of historical data in cell B15</v>
      </c>
      <c r="C17152" s="40"/>
    </row>
    <row r="17153" spans="2:3" x14ac:dyDescent="0.2">
      <c r="B17153" s="351" t="str">
        <f t="shared" si="276"/>
        <v>Input start date of historical data in cell B15</v>
      </c>
      <c r="C17153" s="40"/>
    </row>
    <row r="17154" spans="2:3" x14ac:dyDescent="0.2">
      <c r="B17154" s="351" t="str">
        <f t="shared" si="276"/>
        <v>Input start date of historical data in cell B15</v>
      </c>
      <c r="C17154" s="40"/>
    </row>
    <row r="17155" spans="2:3" x14ac:dyDescent="0.2">
      <c r="B17155" s="351" t="str">
        <f t="shared" si="276"/>
        <v>Input start date of historical data in cell B15</v>
      </c>
      <c r="C17155" s="40"/>
    </row>
    <row r="17156" spans="2:3" x14ac:dyDescent="0.2">
      <c r="B17156" s="351" t="str">
        <f t="shared" si="276"/>
        <v>Input start date of historical data in cell B15</v>
      </c>
      <c r="C17156" s="40"/>
    </row>
    <row r="17157" spans="2:3" x14ac:dyDescent="0.2">
      <c r="B17157" s="351" t="str">
        <f t="shared" si="276"/>
        <v>Input start date of historical data in cell B15</v>
      </c>
      <c r="C17157" s="40"/>
    </row>
    <row r="17158" spans="2:3" x14ac:dyDescent="0.2">
      <c r="B17158" s="351" t="str">
        <f t="shared" si="276"/>
        <v>Input start date of historical data in cell B15</v>
      </c>
      <c r="C17158" s="40"/>
    </row>
    <row r="17159" spans="2:3" x14ac:dyDescent="0.2">
      <c r="B17159" s="351" t="str">
        <f t="shared" si="276"/>
        <v>Input start date of historical data in cell B15</v>
      </c>
      <c r="C17159" s="40"/>
    </row>
    <row r="17160" spans="2:3" x14ac:dyDescent="0.2">
      <c r="B17160" s="351" t="str">
        <f t="shared" si="276"/>
        <v>Input start date of historical data in cell B15</v>
      </c>
      <c r="C17160" s="40"/>
    </row>
    <row r="17161" spans="2:3" x14ac:dyDescent="0.2">
      <c r="B17161" s="351" t="str">
        <f t="shared" si="276"/>
        <v>Input start date of historical data in cell B15</v>
      </c>
      <c r="C17161" s="40"/>
    </row>
    <row r="17162" spans="2:3" x14ac:dyDescent="0.2">
      <c r="B17162" s="351" t="str">
        <f t="shared" si="276"/>
        <v>Input start date of historical data in cell B15</v>
      </c>
      <c r="C17162" s="40"/>
    </row>
    <row r="17163" spans="2:3" x14ac:dyDescent="0.2">
      <c r="B17163" s="351" t="str">
        <f t="shared" si="276"/>
        <v>Input start date of historical data in cell B15</v>
      </c>
      <c r="C17163" s="40"/>
    </row>
    <row r="17164" spans="2:3" x14ac:dyDescent="0.2">
      <c r="B17164" s="351" t="str">
        <f t="shared" si="276"/>
        <v>Input start date of historical data in cell B15</v>
      </c>
      <c r="C17164" s="40"/>
    </row>
    <row r="17165" spans="2:3" x14ac:dyDescent="0.2">
      <c r="B17165" s="351" t="str">
        <f t="shared" ref="B17165:B17228" si="277">IFERROR(B17164+1/24,"Input start date of historical data in cell B15")</f>
        <v>Input start date of historical data in cell B15</v>
      </c>
      <c r="C17165" s="40"/>
    </row>
    <row r="17166" spans="2:3" x14ac:dyDescent="0.2">
      <c r="B17166" s="351" t="str">
        <f t="shared" si="277"/>
        <v>Input start date of historical data in cell B15</v>
      </c>
      <c r="C17166" s="40"/>
    </row>
    <row r="17167" spans="2:3" x14ac:dyDescent="0.2">
      <c r="B17167" s="351" t="str">
        <f t="shared" si="277"/>
        <v>Input start date of historical data in cell B15</v>
      </c>
      <c r="C17167" s="40"/>
    </row>
    <row r="17168" spans="2:3" x14ac:dyDescent="0.2">
      <c r="B17168" s="351" t="str">
        <f t="shared" si="277"/>
        <v>Input start date of historical data in cell B15</v>
      </c>
      <c r="C17168" s="40"/>
    </row>
    <row r="17169" spans="2:3" x14ac:dyDescent="0.2">
      <c r="B17169" s="351" t="str">
        <f t="shared" si="277"/>
        <v>Input start date of historical data in cell B15</v>
      </c>
      <c r="C17169" s="40"/>
    </row>
    <row r="17170" spans="2:3" x14ac:dyDescent="0.2">
      <c r="B17170" s="351" t="str">
        <f t="shared" si="277"/>
        <v>Input start date of historical data in cell B15</v>
      </c>
      <c r="C17170" s="40"/>
    </row>
    <row r="17171" spans="2:3" x14ac:dyDescent="0.2">
      <c r="B17171" s="351" t="str">
        <f t="shared" si="277"/>
        <v>Input start date of historical data in cell B15</v>
      </c>
      <c r="C17171" s="40"/>
    </row>
    <row r="17172" spans="2:3" x14ac:dyDescent="0.2">
      <c r="B17172" s="351" t="str">
        <f t="shared" si="277"/>
        <v>Input start date of historical data in cell B15</v>
      </c>
      <c r="C17172" s="40"/>
    </row>
    <row r="17173" spans="2:3" x14ac:dyDescent="0.2">
      <c r="B17173" s="351" t="str">
        <f t="shared" si="277"/>
        <v>Input start date of historical data in cell B15</v>
      </c>
      <c r="C17173" s="40"/>
    </row>
    <row r="17174" spans="2:3" x14ac:dyDescent="0.2">
      <c r="B17174" s="351" t="str">
        <f t="shared" si="277"/>
        <v>Input start date of historical data in cell B15</v>
      </c>
      <c r="C17174" s="40"/>
    </row>
    <row r="17175" spans="2:3" x14ac:dyDescent="0.2">
      <c r="B17175" s="351" t="str">
        <f t="shared" si="277"/>
        <v>Input start date of historical data in cell B15</v>
      </c>
      <c r="C17175" s="40"/>
    </row>
    <row r="17176" spans="2:3" x14ac:dyDescent="0.2">
      <c r="B17176" s="351" t="str">
        <f t="shared" si="277"/>
        <v>Input start date of historical data in cell B15</v>
      </c>
      <c r="C17176" s="40"/>
    </row>
    <row r="17177" spans="2:3" x14ac:dyDescent="0.2">
      <c r="B17177" s="351" t="str">
        <f t="shared" si="277"/>
        <v>Input start date of historical data in cell B15</v>
      </c>
      <c r="C17177" s="40"/>
    </row>
    <row r="17178" spans="2:3" x14ac:dyDescent="0.2">
      <c r="B17178" s="351" t="str">
        <f t="shared" si="277"/>
        <v>Input start date of historical data in cell B15</v>
      </c>
      <c r="C17178" s="40"/>
    </row>
    <row r="17179" spans="2:3" x14ac:dyDescent="0.2">
      <c r="B17179" s="351" t="str">
        <f t="shared" si="277"/>
        <v>Input start date of historical data in cell B15</v>
      </c>
      <c r="C17179" s="40"/>
    </row>
    <row r="17180" spans="2:3" x14ac:dyDescent="0.2">
      <c r="B17180" s="351" t="str">
        <f t="shared" si="277"/>
        <v>Input start date of historical data in cell B15</v>
      </c>
      <c r="C17180" s="40"/>
    </row>
    <row r="17181" spans="2:3" x14ac:dyDescent="0.2">
      <c r="B17181" s="351" t="str">
        <f t="shared" si="277"/>
        <v>Input start date of historical data in cell B15</v>
      </c>
      <c r="C17181" s="40"/>
    </row>
    <row r="17182" spans="2:3" x14ac:dyDescent="0.2">
      <c r="B17182" s="351" t="str">
        <f t="shared" si="277"/>
        <v>Input start date of historical data in cell B15</v>
      </c>
      <c r="C17182" s="40"/>
    </row>
    <row r="17183" spans="2:3" x14ac:dyDescent="0.2">
      <c r="B17183" s="351" t="str">
        <f t="shared" si="277"/>
        <v>Input start date of historical data in cell B15</v>
      </c>
      <c r="C17183" s="40"/>
    </row>
    <row r="17184" spans="2:3" x14ac:dyDescent="0.2">
      <c r="B17184" s="351" t="str">
        <f t="shared" si="277"/>
        <v>Input start date of historical data in cell B15</v>
      </c>
      <c r="C17184" s="40"/>
    </row>
    <row r="17185" spans="2:3" x14ac:dyDescent="0.2">
      <c r="B17185" s="351" t="str">
        <f t="shared" si="277"/>
        <v>Input start date of historical data in cell B15</v>
      </c>
      <c r="C17185" s="40"/>
    </row>
    <row r="17186" spans="2:3" x14ac:dyDescent="0.2">
      <c r="B17186" s="351" t="str">
        <f t="shared" si="277"/>
        <v>Input start date of historical data in cell B15</v>
      </c>
      <c r="C17186" s="40"/>
    </row>
    <row r="17187" spans="2:3" x14ac:dyDescent="0.2">
      <c r="B17187" s="351" t="str">
        <f t="shared" si="277"/>
        <v>Input start date of historical data in cell B15</v>
      </c>
      <c r="C17187" s="40"/>
    </row>
    <row r="17188" spans="2:3" x14ac:dyDescent="0.2">
      <c r="B17188" s="351" t="str">
        <f t="shared" si="277"/>
        <v>Input start date of historical data in cell B15</v>
      </c>
      <c r="C17188" s="40"/>
    </row>
    <row r="17189" spans="2:3" x14ac:dyDescent="0.2">
      <c r="B17189" s="351" t="str">
        <f t="shared" si="277"/>
        <v>Input start date of historical data in cell B15</v>
      </c>
      <c r="C17189" s="40"/>
    </row>
    <row r="17190" spans="2:3" x14ac:dyDescent="0.2">
      <c r="B17190" s="351" t="str">
        <f t="shared" si="277"/>
        <v>Input start date of historical data in cell B15</v>
      </c>
      <c r="C17190" s="40"/>
    </row>
    <row r="17191" spans="2:3" x14ac:dyDescent="0.2">
      <c r="B17191" s="351" t="str">
        <f t="shared" si="277"/>
        <v>Input start date of historical data in cell B15</v>
      </c>
      <c r="C17191" s="40"/>
    </row>
    <row r="17192" spans="2:3" x14ac:dyDescent="0.2">
      <c r="B17192" s="351" t="str">
        <f t="shared" si="277"/>
        <v>Input start date of historical data in cell B15</v>
      </c>
      <c r="C17192" s="40"/>
    </row>
    <row r="17193" spans="2:3" x14ac:dyDescent="0.2">
      <c r="B17193" s="351" t="str">
        <f t="shared" si="277"/>
        <v>Input start date of historical data in cell B15</v>
      </c>
      <c r="C17193" s="40"/>
    </row>
    <row r="17194" spans="2:3" x14ac:dyDescent="0.2">
      <c r="B17194" s="351" t="str">
        <f t="shared" si="277"/>
        <v>Input start date of historical data in cell B15</v>
      </c>
      <c r="C17194" s="40"/>
    </row>
    <row r="17195" spans="2:3" x14ac:dyDescent="0.2">
      <c r="B17195" s="351" t="str">
        <f t="shared" si="277"/>
        <v>Input start date of historical data in cell B15</v>
      </c>
      <c r="C17195" s="40"/>
    </row>
    <row r="17196" spans="2:3" x14ac:dyDescent="0.2">
      <c r="B17196" s="351" t="str">
        <f t="shared" si="277"/>
        <v>Input start date of historical data in cell B15</v>
      </c>
      <c r="C17196" s="40"/>
    </row>
    <row r="17197" spans="2:3" x14ac:dyDescent="0.2">
      <c r="B17197" s="351" t="str">
        <f t="shared" si="277"/>
        <v>Input start date of historical data in cell B15</v>
      </c>
      <c r="C17197" s="40"/>
    </row>
    <row r="17198" spans="2:3" x14ac:dyDescent="0.2">
      <c r="B17198" s="351" t="str">
        <f t="shared" si="277"/>
        <v>Input start date of historical data in cell B15</v>
      </c>
      <c r="C17198" s="40"/>
    </row>
    <row r="17199" spans="2:3" x14ac:dyDescent="0.2">
      <c r="B17199" s="351" t="str">
        <f t="shared" si="277"/>
        <v>Input start date of historical data in cell B15</v>
      </c>
      <c r="C17199" s="40"/>
    </row>
    <row r="17200" spans="2:3" x14ac:dyDescent="0.2">
      <c r="B17200" s="351" t="str">
        <f t="shared" si="277"/>
        <v>Input start date of historical data in cell B15</v>
      </c>
      <c r="C17200" s="40"/>
    </row>
    <row r="17201" spans="2:3" x14ac:dyDescent="0.2">
      <c r="B17201" s="351" t="str">
        <f t="shared" si="277"/>
        <v>Input start date of historical data in cell B15</v>
      </c>
      <c r="C17201" s="40"/>
    </row>
    <row r="17202" spans="2:3" x14ac:dyDescent="0.2">
      <c r="B17202" s="351" t="str">
        <f t="shared" si="277"/>
        <v>Input start date of historical data in cell B15</v>
      </c>
      <c r="C17202" s="40"/>
    </row>
    <row r="17203" spans="2:3" x14ac:dyDescent="0.2">
      <c r="B17203" s="351" t="str">
        <f t="shared" si="277"/>
        <v>Input start date of historical data in cell B15</v>
      </c>
      <c r="C17203" s="40"/>
    </row>
    <row r="17204" spans="2:3" x14ac:dyDescent="0.2">
      <c r="B17204" s="351" t="str">
        <f t="shared" si="277"/>
        <v>Input start date of historical data in cell B15</v>
      </c>
      <c r="C17204" s="40"/>
    </row>
    <row r="17205" spans="2:3" x14ac:dyDescent="0.2">
      <c r="B17205" s="351" t="str">
        <f t="shared" si="277"/>
        <v>Input start date of historical data in cell B15</v>
      </c>
      <c r="C17205" s="40"/>
    </row>
    <row r="17206" spans="2:3" x14ac:dyDescent="0.2">
      <c r="B17206" s="351" t="str">
        <f t="shared" si="277"/>
        <v>Input start date of historical data in cell B15</v>
      </c>
      <c r="C17206" s="40"/>
    </row>
    <row r="17207" spans="2:3" x14ac:dyDescent="0.2">
      <c r="B17207" s="351" t="str">
        <f t="shared" si="277"/>
        <v>Input start date of historical data in cell B15</v>
      </c>
      <c r="C17207" s="40"/>
    </row>
    <row r="17208" spans="2:3" x14ac:dyDescent="0.2">
      <c r="B17208" s="351" t="str">
        <f t="shared" si="277"/>
        <v>Input start date of historical data in cell B15</v>
      </c>
      <c r="C17208" s="40"/>
    </row>
    <row r="17209" spans="2:3" x14ac:dyDescent="0.2">
      <c r="B17209" s="351" t="str">
        <f t="shared" si="277"/>
        <v>Input start date of historical data in cell B15</v>
      </c>
      <c r="C17209" s="40"/>
    </row>
    <row r="17210" spans="2:3" x14ac:dyDescent="0.2">
      <c r="B17210" s="351" t="str">
        <f t="shared" si="277"/>
        <v>Input start date of historical data in cell B15</v>
      </c>
      <c r="C17210" s="40"/>
    </row>
    <row r="17211" spans="2:3" x14ac:dyDescent="0.2">
      <c r="B17211" s="351" t="str">
        <f t="shared" si="277"/>
        <v>Input start date of historical data in cell B15</v>
      </c>
      <c r="C17211" s="40"/>
    </row>
    <row r="17212" spans="2:3" x14ac:dyDescent="0.2">
      <c r="B17212" s="351" t="str">
        <f t="shared" si="277"/>
        <v>Input start date of historical data in cell B15</v>
      </c>
      <c r="C17212" s="40"/>
    </row>
    <row r="17213" spans="2:3" x14ac:dyDescent="0.2">
      <c r="B17213" s="351" t="str">
        <f t="shared" si="277"/>
        <v>Input start date of historical data in cell B15</v>
      </c>
      <c r="C17213" s="40"/>
    </row>
    <row r="17214" spans="2:3" x14ac:dyDescent="0.2">
      <c r="B17214" s="351" t="str">
        <f t="shared" si="277"/>
        <v>Input start date of historical data in cell B15</v>
      </c>
      <c r="C17214" s="40"/>
    </row>
    <row r="17215" spans="2:3" x14ac:dyDescent="0.2">
      <c r="B17215" s="351" t="str">
        <f t="shared" si="277"/>
        <v>Input start date of historical data in cell B15</v>
      </c>
      <c r="C17215" s="40"/>
    </row>
    <row r="17216" spans="2:3" x14ac:dyDescent="0.2">
      <c r="B17216" s="351" t="str">
        <f t="shared" si="277"/>
        <v>Input start date of historical data in cell B15</v>
      </c>
      <c r="C17216" s="40"/>
    </row>
    <row r="17217" spans="2:3" x14ac:dyDescent="0.2">
      <c r="B17217" s="351" t="str">
        <f t="shared" si="277"/>
        <v>Input start date of historical data in cell B15</v>
      </c>
      <c r="C17217" s="40"/>
    </row>
    <row r="17218" spans="2:3" x14ac:dyDescent="0.2">
      <c r="B17218" s="351" t="str">
        <f t="shared" si="277"/>
        <v>Input start date of historical data in cell B15</v>
      </c>
      <c r="C17218" s="40"/>
    </row>
    <row r="17219" spans="2:3" x14ac:dyDescent="0.2">
      <c r="B17219" s="351" t="str">
        <f t="shared" si="277"/>
        <v>Input start date of historical data in cell B15</v>
      </c>
      <c r="C17219" s="40"/>
    </row>
    <row r="17220" spans="2:3" x14ac:dyDescent="0.2">
      <c r="B17220" s="351" t="str">
        <f t="shared" si="277"/>
        <v>Input start date of historical data in cell B15</v>
      </c>
      <c r="C17220" s="40"/>
    </row>
    <row r="17221" spans="2:3" x14ac:dyDescent="0.2">
      <c r="B17221" s="351" t="str">
        <f t="shared" si="277"/>
        <v>Input start date of historical data in cell B15</v>
      </c>
      <c r="C17221" s="40"/>
    </row>
    <row r="17222" spans="2:3" x14ac:dyDescent="0.2">
      <c r="B17222" s="351" t="str">
        <f t="shared" si="277"/>
        <v>Input start date of historical data in cell B15</v>
      </c>
      <c r="C17222" s="40"/>
    </row>
    <row r="17223" spans="2:3" x14ac:dyDescent="0.2">
      <c r="B17223" s="351" t="str">
        <f t="shared" si="277"/>
        <v>Input start date of historical data in cell B15</v>
      </c>
      <c r="C17223" s="40"/>
    </row>
    <row r="17224" spans="2:3" x14ac:dyDescent="0.2">
      <c r="B17224" s="351" t="str">
        <f t="shared" si="277"/>
        <v>Input start date of historical data in cell B15</v>
      </c>
      <c r="C17224" s="40"/>
    </row>
    <row r="17225" spans="2:3" x14ac:dyDescent="0.2">
      <c r="B17225" s="351" t="str">
        <f t="shared" si="277"/>
        <v>Input start date of historical data in cell B15</v>
      </c>
      <c r="C17225" s="40"/>
    </row>
    <row r="17226" spans="2:3" x14ac:dyDescent="0.2">
      <c r="B17226" s="351" t="str">
        <f t="shared" si="277"/>
        <v>Input start date of historical data in cell B15</v>
      </c>
      <c r="C17226" s="40"/>
    </row>
    <row r="17227" spans="2:3" x14ac:dyDescent="0.2">
      <c r="B17227" s="351" t="str">
        <f t="shared" si="277"/>
        <v>Input start date of historical data in cell B15</v>
      </c>
      <c r="C17227" s="40"/>
    </row>
    <row r="17228" spans="2:3" x14ac:dyDescent="0.2">
      <c r="B17228" s="351" t="str">
        <f t="shared" si="277"/>
        <v>Input start date of historical data in cell B15</v>
      </c>
      <c r="C17228" s="40"/>
    </row>
    <row r="17229" spans="2:3" x14ac:dyDescent="0.2">
      <c r="B17229" s="351" t="str">
        <f t="shared" ref="B17229:B17292" si="278">IFERROR(B17228+1/24,"Input start date of historical data in cell B15")</f>
        <v>Input start date of historical data in cell B15</v>
      </c>
      <c r="C17229" s="40"/>
    </row>
    <row r="17230" spans="2:3" x14ac:dyDescent="0.2">
      <c r="B17230" s="351" t="str">
        <f t="shared" si="278"/>
        <v>Input start date of historical data in cell B15</v>
      </c>
      <c r="C17230" s="40"/>
    </row>
    <row r="17231" spans="2:3" x14ac:dyDescent="0.2">
      <c r="B17231" s="351" t="str">
        <f t="shared" si="278"/>
        <v>Input start date of historical data in cell B15</v>
      </c>
      <c r="C17231" s="40"/>
    </row>
    <row r="17232" spans="2:3" x14ac:dyDescent="0.2">
      <c r="B17232" s="351" t="str">
        <f t="shared" si="278"/>
        <v>Input start date of historical data in cell B15</v>
      </c>
      <c r="C17232" s="40"/>
    </row>
    <row r="17233" spans="2:3" x14ac:dyDescent="0.2">
      <c r="B17233" s="351" t="str">
        <f t="shared" si="278"/>
        <v>Input start date of historical data in cell B15</v>
      </c>
      <c r="C17233" s="40"/>
    </row>
    <row r="17234" spans="2:3" x14ac:dyDescent="0.2">
      <c r="B17234" s="351" t="str">
        <f t="shared" si="278"/>
        <v>Input start date of historical data in cell B15</v>
      </c>
      <c r="C17234" s="40"/>
    </row>
    <row r="17235" spans="2:3" x14ac:dyDescent="0.2">
      <c r="B17235" s="351" t="str">
        <f t="shared" si="278"/>
        <v>Input start date of historical data in cell B15</v>
      </c>
      <c r="C17235" s="40"/>
    </row>
    <row r="17236" spans="2:3" x14ac:dyDescent="0.2">
      <c r="B17236" s="351" t="str">
        <f t="shared" si="278"/>
        <v>Input start date of historical data in cell B15</v>
      </c>
      <c r="C17236" s="40"/>
    </row>
    <row r="17237" spans="2:3" x14ac:dyDescent="0.2">
      <c r="B17237" s="351" t="str">
        <f t="shared" si="278"/>
        <v>Input start date of historical data in cell B15</v>
      </c>
      <c r="C17237" s="40"/>
    </row>
    <row r="17238" spans="2:3" x14ac:dyDescent="0.2">
      <c r="B17238" s="351" t="str">
        <f t="shared" si="278"/>
        <v>Input start date of historical data in cell B15</v>
      </c>
      <c r="C17238" s="40"/>
    </row>
    <row r="17239" spans="2:3" x14ac:dyDescent="0.2">
      <c r="B17239" s="351" t="str">
        <f t="shared" si="278"/>
        <v>Input start date of historical data in cell B15</v>
      </c>
      <c r="C17239" s="40"/>
    </row>
    <row r="17240" spans="2:3" x14ac:dyDescent="0.2">
      <c r="B17240" s="351" t="str">
        <f t="shared" si="278"/>
        <v>Input start date of historical data in cell B15</v>
      </c>
      <c r="C17240" s="40"/>
    </row>
    <row r="17241" spans="2:3" x14ac:dyDescent="0.2">
      <c r="B17241" s="351" t="str">
        <f t="shared" si="278"/>
        <v>Input start date of historical data in cell B15</v>
      </c>
      <c r="C17241" s="40"/>
    </row>
    <row r="17242" spans="2:3" x14ac:dyDescent="0.2">
      <c r="B17242" s="351" t="str">
        <f t="shared" si="278"/>
        <v>Input start date of historical data in cell B15</v>
      </c>
      <c r="C17242" s="40"/>
    </row>
    <row r="17243" spans="2:3" x14ac:dyDescent="0.2">
      <c r="B17243" s="351" t="str">
        <f t="shared" si="278"/>
        <v>Input start date of historical data in cell B15</v>
      </c>
      <c r="C17243" s="40"/>
    </row>
    <row r="17244" spans="2:3" x14ac:dyDescent="0.2">
      <c r="B17244" s="351" t="str">
        <f t="shared" si="278"/>
        <v>Input start date of historical data in cell B15</v>
      </c>
      <c r="C17244" s="40"/>
    </row>
    <row r="17245" spans="2:3" x14ac:dyDescent="0.2">
      <c r="B17245" s="351" t="str">
        <f t="shared" si="278"/>
        <v>Input start date of historical data in cell B15</v>
      </c>
      <c r="C17245" s="40"/>
    </row>
    <row r="17246" spans="2:3" x14ac:dyDescent="0.2">
      <c r="B17246" s="351" t="str">
        <f t="shared" si="278"/>
        <v>Input start date of historical data in cell B15</v>
      </c>
      <c r="C17246" s="40"/>
    </row>
    <row r="17247" spans="2:3" x14ac:dyDescent="0.2">
      <c r="B17247" s="351" t="str">
        <f t="shared" si="278"/>
        <v>Input start date of historical data in cell B15</v>
      </c>
      <c r="C17247" s="40"/>
    </row>
    <row r="17248" spans="2:3" x14ac:dyDescent="0.2">
      <c r="B17248" s="351" t="str">
        <f t="shared" si="278"/>
        <v>Input start date of historical data in cell B15</v>
      </c>
      <c r="C17248" s="40"/>
    </row>
    <row r="17249" spans="2:3" x14ac:dyDescent="0.2">
      <c r="B17249" s="351" t="str">
        <f t="shared" si="278"/>
        <v>Input start date of historical data in cell B15</v>
      </c>
      <c r="C17249" s="40"/>
    </row>
    <row r="17250" spans="2:3" x14ac:dyDescent="0.2">
      <c r="B17250" s="351" t="str">
        <f t="shared" si="278"/>
        <v>Input start date of historical data in cell B15</v>
      </c>
      <c r="C17250" s="40"/>
    </row>
    <row r="17251" spans="2:3" x14ac:dyDescent="0.2">
      <c r="B17251" s="351" t="str">
        <f t="shared" si="278"/>
        <v>Input start date of historical data in cell B15</v>
      </c>
      <c r="C17251" s="40"/>
    </row>
    <row r="17252" spans="2:3" x14ac:dyDescent="0.2">
      <c r="B17252" s="351" t="str">
        <f t="shared" si="278"/>
        <v>Input start date of historical data in cell B15</v>
      </c>
      <c r="C17252" s="40"/>
    </row>
    <row r="17253" spans="2:3" x14ac:dyDescent="0.2">
      <c r="B17253" s="351" t="str">
        <f t="shared" si="278"/>
        <v>Input start date of historical data in cell B15</v>
      </c>
      <c r="C17253" s="40"/>
    </row>
    <row r="17254" spans="2:3" x14ac:dyDescent="0.2">
      <c r="B17254" s="351" t="str">
        <f t="shared" si="278"/>
        <v>Input start date of historical data in cell B15</v>
      </c>
      <c r="C17254" s="40"/>
    </row>
    <row r="17255" spans="2:3" x14ac:dyDescent="0.2">
      <c r="B17255" s="351" t="str">
        <f t="shared" si="278"/>
        <v>Input start date of historical data in cell B15</v>
      </c>
      <c r="C17255" s="40"/>
    </row>
    <row r="17256" spans="2:3" x14ac:dyDescent="0.2">
      <c r="B17256" s="351" t="str">
        <f t="shared" si="278"/>
        <v>Input start date of historical data in cell B15</v>
      </c>
      <c r="C17256" s="40"/>
    </row>
    <row r="17257" spans="2:3" x14ac:dyDescent="0.2">
      <c r="B17257" s="351" t="str">
        <f t="shared" si="278"/>
        <v>Input start date of historical data in cell B15</v>
      </c>
      <c r="C17257" s="40"/>
    </row>
    <row r="17258" spans="2:3" x14ac:dyDescent="0.2">
      <c r="B17258" s="351" t="str">
        <f t="shared" si="278"/>
        <v>Input start date of historical data in cell B15</v>
      </c>
      <c r="C17258" s="40"/>
    </row>
    <row r="17259" spans="2:3" x14ac:dyDescent="0.2">
      <c r="B17259" s="351" t="str">
        <f t="shared" si="278"/>
        <v>Input start date of historical data in cell B15</v>
      </c>
      <c r="C17259" s="40"/>
    </row>
    <row r="17260" spans="2:3" x14ac:dyDescent="0.2">
      <c r="B17260" s="351" t="str">
        <f t="shared" si="278"/>
        <v>Input start date of historical data in cell B15</v>
      </c>
      <c r="C17260" s="40"/>
    </row>
    <row r="17261" spans="2:3" x14ac:dyDescent="0.2">
      <c r="B17261" s="351" t="str">
        <f t="shared" si="278"/>
        <v>Input start date of historical data in cell B15</v>
      </c>
      <c r="C17261" s="40"/>
    </row>
    <row r="17262" spans="2:3" x14ac:dyDescent="0.2">
      <c r="B17262" s="351" t="str">
        <f t="shared" si="278"/>
        <v>Input start date of historical data in cell B15</v>
      </c>
      <c r="C17262" s="40"/>
    </row>
    <row r="17263" spans="2:3" x14ac:dyDescent="0.2">
      <c r="B17263" s="351" t="str">
        <f t="shared" si="278"/>
        <v>Input start date of historical data in cell B15</v>
      </c>
      <c r="C17263" s="40"/>
    </row>
    <row r="17264" spans="2:3" x14ac:dyDescent="0.2">
      <c r="B17264" s="351" t="str">
        <f t="shared" si="278"/>
        <v>Input start date of historical data in cell B15</v>
      </c>
      <c r="C17264" s="40"/>
    </row>
    <row r="17265" spans="2:3" x14ac:dyDescent="0.2">
      <c r="B17265" s="351" t="str">
        <f t="shared" si="278"/>
        <v>Input start date of historical data in cell B15</v>
      </c>
      <c r="C17265" s="40"/>
    </row>
    <row r="17266" spans="2:3" x14ac:dyDescent="0.2">
      <c r="B17266" s="351" t="str">
        <f t="shared" si="278"/>
        <v>Input start date of historical data in cell B15</v>
      </c>
      <c r="C17266" s="40"/>
    </row>
    <row r="17267" spans="2:3" x14ac:dyDescent="0.2">
      <c r="B17267" s="351" t="str">
        <f t="shared" si="278"/>
        <v>Input start date of historical data in cell B15</v>
      </c>
      <c r="C17267" s="40"/>
    </row>
    <row r="17268" spans="2:3" x14ac:dyDescent="0.2">
      <c r="B17268" s="351" t="str">
        <f t="shared" si="278"/>
        <v>Input start date of historical data in cell B15</v>
      </c>
      <c r="C17268" s="40"/>
    </row>
    <row r="17269" spans="2:3" x14ac:dyDescent="0.2">
      <c r="B17269" s="351" t="str">
        <f t="shared" si="278"/>
        <v>Input start date of historical data in cell B15</v>
      </c>
      <c r="C17269" s="40"/>
    </row>
    <row r="17270" spans="2:3" x14ac:dyDescent="0.2">
      <c r="B17270" s="351" t="str">
        <f t="shared" si="278"/>
        <v>Input start date of historical data in cell B15</v>
      </c>
      <c r="C17270" s="40"/>
    </row>
    <row r="17271" spans="2:3" x14ac:dyDescent="0.2">
      <c r="B17271" s="351" t="str">
        <f t="shared" si="278"/>
        <v>Input start date of historical data in cell B15</v>
      </c>
      <c r="C17271" s="40"/>
    </row>
    <row r="17272" spans="2:3" x14ac:dyDescent="0.2">
      <c r="B17272" s="351" t="str">
        <f t="shared" si="278"/>
        <v>Input start date of historical data in cell B15</v>
      </c>
      <c r="C17272" s="40"/>
    </row>
    <row r="17273" spans="2:3" x14ac:dyDescent="0.2">
      <c r="B17273" s="351" t="str">
        <f t="shared" si="278"/>
        <v>Input start date of historical data in cell B15</v>
      </c>
      <c r="C17273" s="40"/>
    </row>
    <row r="17274" spans="2:3" x14ac:dyDescent="0.2">
      <c r="B17274" s="351" t="str">
        <f t="shared" si="278"/>
        <v>Input start date of historical data in cell B15</v>
      </c>
      <c r="C17274" s="40"/>
    </row>
    <row r="17275" spans="2:3" x14ac:dyDescent="0.2">
      <c r="B17275" s="351" t="str">
        <f t="shared" si="278"/>
        <v>Input start date of historical data in cell B15</v>
      </c>
      <c r="C17275" s="40"/>
    </row>
    <row r="17276" spans="2:3" x14ac:dyDescent="0.2">
      <c r="B17276" s="351" t="str">
        <f t="shared" si="278"/>
        <v>Input start date of historical data in cell B15</v>
      </c>
      <c r="C17276" s="40"/>
    </row>
    <row r="17277" spans="2:3" x14ac:dyDescent="0.2">
      <c r="B17277" s="351" t="str">
        <f t="shared" si="278"/>
        <v>Input start date of historical data in cell B15</v>
      </c>
      <c r="C17277" s="40"/>
    </row>
    <row r="17278" spans="2:3" x14ac:dyDescent="0.2">
      <c r="B17278" s="351" t="str">
        <f t="shared" si="278"/>
        <v>Input start date of historical data in cell B15</v>
      </c>
      <c r="C17278" s="40"/>
    </row>
    <row r="17279" spans="2:3" x14ac:dyDescent="0.2">
      <c r="B17279" s="351" t="str">
        <f t="shared" si="278"/>
        <v>Input start date of historical data in cell B15</v>
      </c>
      <c r="C17279" s="40"/>
    </row>
    <row r="17280" spans="2:3" x14ac:dyDescent="0.2">
      <c r="B17280" s="351" t="str">
        <f t="shared" si="278"/>
        <v>Input start date of historical data in cell B15</v>
      </c>
      <c r="C17280" s="40"/>
    </row>
    <row r="17281" spans="2:3" x14ac:dyDescent="0.2">
      <c r="B17281" s="351" t="str">
        <f t="shared" si="278"/>
        <v>Input start date of historical data in cell B15</v>
      </c>
      <c r="C17281" s="40"/>
    </row>
    <row r="17282" spans="2:3" x14ac:dyDescent="0.2">
      <c r="B17282" s="351" t="str">
        <f t="shared" si="278"/>
        <v>Input start date of historical data in cell B15</v>
      </c>
      <c r="C17282" s="40"/>
    </row>
    <row r="17283" spans="2:3" x14ac:dyDescent="0.2">
      <c r="B17283" s="351" t="str">
        <f t="shared" si="278"/>
        <v>Input start date of historical data in cell B15</v>
      </c>
      <c r="C17283" s="40"/>
    </row>
    <row r="17284" spans="2:3" x14ac:dyDescent="0.2">
      <c r="B17284" s="351" t="str">
        <f t="shared" si="278"/>
        <v>Input start date of historical data in cell B15</v>
      </c>
      <c r="C17284" s="40"/>
    </row>
    <row r="17285" spans="2:3" x14ac:dyDescent="0.2">
      <c r="B17285" s="351" t="str">
        <f t="shared" si="278"/>
        <v>Input start date of historical data in cell B15</v>
      </c>
      <c r="C17285" s="40"/>
    </row>
    <row r="17286" spans="2:3" x14ac:dyDescent="0.2">
      <c r="B17286" s="351" t="str">
        <f t="shared" si="278"/>
        <v>Input start date of historical data in cell B15</v>
      </c>
      <c r="C17286" s="40"/>
    </row>
    <row r="17287" spans="2:3" x14ac:dyDescent="0.2">
      <c r="B17287" s="351" t="str">
        <f t="shared" si="278"/>
        <v>Input start date of historical data in cell B15</v>
      </c>
      <c r="C17287" s="40"/>
    </row>
    <row r="17288" spans="2:3" x14ac:dyDescent="0.2">
      <c r="B17288" s="351" t="str">
        <f t="shared" si="278"/>
        <v>Input start date of historical data in cell B15</v>
      </c>
      <c r="C17288" s="40"/>
    </row>
    <row r="17289" spans="2:3" x14ac:dyDescent="0.2">
      <c r="B17289" s="351" t="str">
        <f t="shared" si="278"/>
        <v>Input start date of historical data in cell B15</v>
      </c>
      <c r="C17289" s="40"/>
    </row>
    <row r="17290" spans="2:3" x14ac:dyDescent="0.2">
      <c r="B17290" s="351" t="str">
        <f t="shared" si="278"/>
        <v>Input start date of historical data in cell B15</v>
      </c>
      <c r="C17290" s="40"/>
    </row>
    <row r="17291" spans="2:3" x14ac:dyDescent="0.2">
      <c r="B17291" s="351" t="str">
        <f t="shared" si="278"/>
        <v>Input start date of historical data in cell B15</v>
      </c>
      <c r="C17291" s="40"/>
    </row>
    <row r="17292" spans="2:3" x14ac:dyDescent="0.2">
      <c r="B17292" s="351" t="str">
        <f t="shared" si="278"/>
        <v>Input start date of historical data in cell B15</v>
      </c>
      <c r="C17292" s="40"/>
    </row>
    <row r="17293" spans="2:3" x14ac:dyDescent="0.2">
      <c r="B17293" s="351" t="str">
        <f t="shared" ref="B17293:B17356" si="279">IFERROR(B17292+1/24,"Input start date of historical data in cell B15")</f>
        <v>Input start date of historical data in cell B15</v>
      </c>
      <c r="C17293" s="40"/>
    </row>
    <row r="17294" spans="2:3" x14ac:dyDescent="0.2">
      <c r="B17294" s="351" t="str">
        <f t="shared" si="279"/>
        <v>Input start date of historical data in cell B15</v>
      </c>
      <c r="C17294" s="40"/>
    </row>
    <row r="17295" spans="2:3" x14ac:dyDescent="0.2">
      <c r="B17295" s="351" t="str">
        <f t="shared" si="279"/>
        <v>Input start date of historical data in cell B15</v>
      </c>
      <c r="C17295" s="40"/>
    </row>
    <row r="17296" spans="2:3" x14ac:dyDescent="0.2">
      <c r="B17296" s="351" t="str">
        <f t="shared" si="279"/>
        <v>Input start date of historical data in cell B15</v>
      </c>
      <c r="C17296" s="40"/>
    </row>
    <row r="17297" spans="2:3" x14ac:dyDescent="0.2">
      <c r="B17297" s="351" t="str">
        <f t="shared" si="279"/>
        <v>Input start date of historical data in cell B15</v>
      </c>
      <c r="C17297" s="40"/>
    </row>
    <row r="17298" spans="2:3" x14ac:dyDescent="0.2">
      <c r="B17298" s="351" t="str">
        <f t="shared" si="279"/>
        <v>Input start date of historical data in cell B15</v>
      </c>
      <c r="C17298" s="40"/>
    </row>
    <row r="17299" spans="2:3" x14ac:dyDescent="0.2">
      <c r="B17299" s="351" t="str">
        <f t="shared" si="279"/>
        <v>Input start date of historical data in cell B15</v>
      </c>
      <c r="C17299" s="40"/>
    </row>
    <row r="17300" spans="2:3" x14ac:dyDescent="0.2">
      <c r="B17300" s="351" t="str">
        <f t="shared" si="279"/>
        <v>Input start date of historical data in cell B15</v>
      </c>
      <c r="C17300" s="40"/>
    </row>
    <row r="17301" spans="2:3" x14ac:dyDescent="0.2">
      <c r="B17301" s="351" t="str">
        <f t="shared" si="279"/>
        <v>Input start date of historical data in cell B15</v>
      </c>
      <c r="C17301" s="40"/>
    </row>
    <row r="17302" spans="2:3" x14ac:dyDescent="0.2">
      <c r="B17302" s="351" t="str">
        <f t="shared" si="279"/>
        <v>Input start date of historical data in cell B15</v>
      </c>
      <c r="C17302" s="40"/>
    </row>
    <row r="17303" spans="2:3" x14ac:dyDescent="0.2">
      <c r="B17303" s="351" t="str">
        <f t="shared" si="279"/>
        <v>Input start date of historical data in cell B15</v>
      </c>
      <c r="C17303" s="40"/>
    </row>
    <row r="17304" spans="2:3" x14ac:dyDescent="0.2">
      <c r="B17304" s="351" t="str">
        <f t="shared" si="279"/>
        <v>Input start date of historical data in cell B15</v>
      </c>
      <c r="C17304" s="40"/>
    </row>
    <row r="17305" spans="2:3" x14ac:dyDescent="0.2">
      <c r="B17305" s="351" t="str">
        <f t="shared" si="279"/>
        <v>Input start date of historical data in cell B15</v>
      </c>
      <c r="C17305" s="40"/>
    </row>
    <row r="17306" spans="2:3" x14ac:dyDescent="0.2">
      <c r="B17306" s="351" t="str">
        <f t="shared" si="279"/>
        <v>Input start date of historical data in cell B15</v>
      </c>
      <c r="C17306" s="40"/>
    </row>
    <row r="17307" spans="2:3" x14ac:dyDescent="0.2">
      <c r="B17307" s="351" t="str">
        <f t="shared" si="279"/>
        <v>Input start date of historical data in cell B15</v>
      </c>
      <c r="C17307" s="40"/>
    </row>
    <row r="17308" spans="2:3" x14ac:dyDescent="0.2">
      <c r="B17308" s="351" t="str">
        <f t="shared" si="279"/>
        <v>Input start date of historical data in cell B15</v>
      </c>
      <c r="C17308" s="40"/>
    </row>
    <row r="17309" spans="2:3" x14ac:dyDescent="0.2">
      <c r="B17309" s="351" t="str">
        <f t="shared" si="279"/>
        <v>Input start date of historical data in cell B15</v>
      </c>
      <c r="C17309" s="40"/>
    </row>
    <row r="17310" spans="2:3" x14ac:dyDescent="0.2">
      <c r="B17310" s="351" t="str">
        <f t="shared" si="279"/>
        <v>Input start date of historical data in cell B15</v>
      </c>
      <c r="C17310" s="40"/>
    </row>
    <row r="17311" spans="2:3" x14ac:dyDescent="0.2">
      <c r="B17311" s="351" t="str">
        <f t="shared" si="279"/>
        <v>Input start date of historical data in cell B15</v>
      </c>
      <c r="C17311" s="40"/>
    </row>
    <row r="17312" spans="2:3" x14ac:dyDescent="0.2">
      <c r="B17312" s="351" t="str">
        <f t="shared" si="279"/>
        <v>Input start date of historical data in cell B15</v>
      </c>
      <c r="C17312" s="40"/>
    </row>
    <row r="17313" spans="2:3" x14ac:dyDescent="0.2">
      <c r="B17313" s="351" t="str">
        <f t="shared" si="279"/>
        <v>Input start date of historical data in cell B15</v>
      </c>
      <c r="C17313" s="40"/>
    </row>
    <row r="17314" spans="2:3" x14ac:dyDescent="0.2">
      <c r="B17314" s="351" t="str">
        <f t="shared" si="279"/>
        <v>Input start date of historical data in cell B15</v>
      </c>
      <c r="C17314" s="40"/>
    </row>
    <row r="17315" spans="2:3" x14ac:dyDescent="0.2">
      <c r="B17315" s="351" t="str">
        <f t="shared" si="279"/>
        <v>Input start date of historical data in cell B15</v>
      </c>
      <c r="C17315" s="40"/>
    </row>
    <row r="17316" spans="2:3" x14ac:dyDescent="0.2">
      <c r="B17316" s="351" t="str">
        <f t="shared" si="279"/>
        <v>Input start date of historical data in cell B15</v>
      </c>
      <c r="C17316" s="40"/>
    </row>
    <row r="17317" spans="2:3" x14ac:dyDescent="0.2">
      <c r="B17317" s="351" t="str">
        <f t="shared" si="279"/>
        <v>Input start date of historical data in cell B15</v>
      </c>
      <c r="C17317" s="40"/>
    </row>
    <row r="17318" spans="2:3" x14ac:dyDescent="0.2">
      <c r="B17318" s="351" t="str">
        <f t="shared" si="279"/>
        <v>Input start date of historical data in cell B15</v>
      </c>
      <c r="C17318" s="40"/>
    </row>
    <row r="17319" spans="2:3" x14ac:dyDescent="0.2">
      <c r="B17319" s="351" t="str">
        <f t="shared" si="279"/>
        <v>Input start date of historical data in cell B15</v>
      </c>
      <c r="C17319" s="40"/>
    </row>
    <row r="17320" spans="2:3" x14ac:dyDescent="0.2">
      <c r="B17320" s="351" t="str">
        <f t="shared" si="279"/>
        <v>Input start date of historical data in cell B15</v>
      </c>
      <c r="C17320" s="40"/>
    </row>
    <row r="17321" spans="2:3" x14ac:dyDescent="0.2">
      <c r="B17321" s="351" t="str">
        <f t="shared" si="279"/>
        <v>Input start date of historical data in cell B15</v>
      </c>
      <c r="C17321" s="40"/>
    </row>
    <row r="17322" spans="2:3" x14ac:dyDescent="0.2">
      <c r="B17322" s="351" t="str">
        <f t="shared" si="279"/>
        <v>Input start date of historical data in cell B15</v>
      </c>
      <c r="C17322" s="40"/>
    </row>
    <row r="17323" spans="2:3" x14ac:dyDescent="0.2">
      <c r="B17323" s="351" t="str">
        <f t="shared" si="279"/>
        <v>Input start date of historical data in cell B15</v>
      </c>
      <c r="C17323" s="40"/>
    </row>
    <row r="17324" spans="2:3" x14ac:dyDescent="0.2">
      <c r="B17324" s="351" t="str">
        <f t="shared" si="279"/>
        <v>Input start date of historical data in cell B15</v>
      </c>
      <c r="C17324" s="40"/>
    </row>
    <row r="17325" spans="2:3" x14ac:dyDescent="0.2">
      <c r="B17325" s="351" t="str">
        <f t="shared" si="279"/>
        <v>Input start date of historical data in cell B15</v>
      </c>
      <c r="C17325" s="40"/>
    </row>
    <row r="17326" spans="2:3" x14ac:dyDescent="0.2">
      <c r="B17326" s="351" t="str">
        <f t="shared" si="279"/>
        <v>Input start date of historical data in cell B15</v>
      </c>
      <c r="C17326" s="40"/>
    </row>
    <row r="17327" spans="2:3" x14ac:dyDescent="0.2">
      <c r="B17327" s="351" t="str">
        <f t="shared" si="279"/>
        <v>Input start date of historical data in cell B15</v>
      </c>
      <c r="C17327" s="40"/>
    </row>
    <row r="17328" spans="2:3" x14ac:dyDescent="0.2">
      <c r="B17328" s="351" t="str">
        <f t="shared" si="279"/>
        <v>Input start date of historical data in cell B15</v>
      </c>
      <c r="C17328" s="40"/>
    </row>
    <row r="17329" spans="2:3" x14ac:dyDescent="0.2">
      <c r="B17329" s="351" t="str">
        <f t="shared" si="279"/>
        <v>Input start date of historical data in cell B15</v>
      </c>
      <c r="C17329" s="40"/>
    </row>
    <row r="17330" spans="2:3" x14ac:dyDescent="0.2">
      <c r="B17330" s="351" t="str">
        <f t="shared" si="279"/>
        <v>Input start date of historical data in cell B15</v>
      </c>
      <c r="C17330" s="40"/>
    </row>
    <row r="17331" spans="2:3" x14ac:dyDescent="0.2">
      <c r="B17331" s="351" t="str">
        <f t="shared" si="279"/>
        <v>Input start date of historical data in cell B15</v>
      </c>
      <c r="C17331" s="40"/>
    </row>
    <row r="17332" spans="2:3" x14ac:dyDescent="0.2">
      <c r="B17332" s="351" t="str">
        <f t="shared" si="279"/>
        <v>Input start date of historical data in cell B15</v>
      </c>
      <c r="C17332" s="40"/>
    </row>
    <row r="17333" spans="2:3" x14ac:dyDescent="0.2">
      <c r="B17333" s="351" t="str">
        <f t="shared" si="279"/>
        <v>Input start date of historical data in cell B15</v>
      </c>
      <c r="C17333" s="40"/>
    </row>
    <row r="17334" spans="2:3" x14ac:dyDescent="0.2">
      <c r="B17334" s="351" t="str">
        <f t="shared" si="279"/>
        <v>Input start date of historical data in cell B15</v>
      </c>
      <c r="C17334" s="40"/>
    </row>
    <row r="17335" spans="2:3" x14ac:dyDescent="0.2">
      <c r="B17335" s="351" t="str">
        <f t="shared" si="279"/>
        <v>Input start date of historical data in cell B15</v>
      </c>
      <c r="C17335" s="40"/>
    </row>
    <row r="17336" spans="2:3" x14ac:dyDescent="0.2">
      <c r="B17336" s="351" t="str">
        <f t="shared" si="279"/>
        <v>Input start date of historical data in cell B15</v>
      </c>
      <c r="C17336" s="40"/>
    </row>
    <row r="17337" spans="2:3" x14ac:dyDescent="0.2">
      <c r="B17337" s="351" t="str">
        <f t="shared" si="279"/>
        <v>Input start date of historical data in cell B15</v>
      </c>
      <c r="C17337" s="40"/>
    </row>
    <row r="17338" spans="2:3" x14ac:dyDescent="0.2">
      <c r="B17338" s="351" t="str">
        <f t="shared" si="279"/>
        <v>Input start date of historical data in cell B15</v>
      </c>
      <c r="C17338" s="40"/>
    </row>
    <row r="17339" spans="2:3" x14ac:dyDescent="0.2">
      <c r="B17339" s="351" t="str">
        <f t="shared" si="279"/>
        <v>Input start date of historical data in cell B15</v>
      </c>
      <c r="C17339" s="40"/>
    </row>
    <row r="17340" spans="2:3" x14ac:dyDescent="0.2">
      <c r="B17340" s="351" t="str">
        <f t="shared" si="279"/>
        <v>Input start date of historical data in cell B15</v>
      </c>
      <c r="C17340" s="40"/>
    </row>
    <row r="17341" spans="2:3" x14ac:dyDescent="0.2">
      <c r="B17341" s="351" t="str">
        <f t="shared" si="279"/>
        <v>Input start date of historical data in cell B15</v>
      </c>
      <c r="C17341" s="40"/>
    </row>
    <row r="17342" spans="2:3" x14ac:dyDescent="0.2">
      <c r="B17342" s="351" t="str">
        <f t="shared" si="279"/>
        <v>Input start date of historical data in cell B15</v>
      </c>
      <c r="C17342" s="40"/>
    </row>
    <row r="17343" spans="2:3" x14ac:dyDescent="0.2">
      <c r="B17343" s="351" t="str">
        <f t="shared" si="279"/>
        <v>Input start date of historical data in cell B15</v>
      </c>
      <c r="C17343" s="40"/>
    </row>
    <row r="17344" spans="2:3" x14ac:dyDescent="0.2">
      <c r="B17344" s="351" t="str">
        <f t="shared" si="279"/>
        <v>Input start date of historical data in cell B15</v>
      </c>
      <c r="C17344" s="40"/>
    </row>
    <row r="17345" spans="2:3" x14ac:dyDescent="0.2">
      <c r="B17345" s="351" t="str">
        <f t="shared" si="279"/>
        <v>Input start date of historical data in cell B15</v>
      </c>
      <c r="C17345" s="40"/>
    </row>
    <row r="17346" spans="2:3" x14ac:dyDescent="0.2">
      <c r="B17346" s="351" t="str">
        <f t="shared" si="279"/>
        <v>Input start date of historical data in cell B15</v>
      </c>
      <c r="C17346" s="40"/>
    </row>
    <row r="17347" spans="2:3" x14ac:dyDescent="0.2">
      <c r="B17347" s="351" t="str">
        <f t="shared" si="279"/>
        <v>Input start date of historical data in cell B15</v>
      </c>
      <c r="C17347" s="40"/>
    </row>
    <row r="17348" spans="2:3" x14ac:dyDescent="0.2">
      <c r="B17348" s="351" t="str">
        <f t="shared" si="279"/>
        <v>Input start date of historical data in cell B15</v>
      </c>
      <c r="C17348" s="40"/>
    </row>
    <row r="17349" spans="2:3" x14ac:dyDescent="0.2">
      <c r="B17349" s="351" t="str">
        <f t="shared" si="279"/>
        <v>Input start date of historical data in cell B15</v>
      </c>
      <c r="C17349" s="40"/>
    </row>
    <row r="17350" spans="2:3" x14ac:dyDescent="0.2">
      <c r="B17350" s="351" t="str">
        <f t="shared" si="279"/>
        <v>Input start date of historical data in cell B15</v>
      </c>
      <c r="C17350" s="40"/>
    </row>
    <row r="17351" spans="2:3" x14ac:dyDescent="0.2">
      <c r="B17351" s="351" t="str">
        <f t="shared" si="279"/>
        <v>Input start date of historical data in cell B15</v>
      </c>
      <c r="C17351" s="40"/>
    </row>
    <row r="17352" spans="2:3" x14ac:dyDescent="0.2">
      <c r="B17352" s="351" t="str">
        <f t="shared" si="279"/>
        <v>Input start date of historical data in cell B15</v>
      </c>
      <c r="C17352" s="40"/>
    </row>
    <row r="17353" spans="2:3" x14ac:dyDescent="0.2">
      <c r="B17353" s="351" t="str">
        <f t="shared" si="279"/>
        <v>Input start date of historical data in cell B15</v>
      </c>
      <c r="C17353" s="40"/>
    </row>
    <row r="17354" spans="2:3" x14ac:dyDescent="0.2">
      <c r="B17354" s="351" t="str">
        <f t="shared" si="279"/>
        <v>Input start date of historical data in cell B15</v>
      </c>
      <c r="C17354" s="40"/>
    </row>
    <row r="17355" spans="2:3" x14ac:dyDescent="0.2">
      <c r="B17355" s="351" t="str">
        <f t="shared" si="279"/>
        <v>Input start date of historical data in cell B15</v>
      </c>
      <c r="C17355" s="40"/>
    </row>
    <row r="17356" spans="2:3" x14ac:dyDescent="0.2">
      <c r="B17356" s="351" t="str">
        <f t="shared" si="279"/>
        <v>Input start date of historical data in cell B15</v>
      </c>
      <c r="C17356" s="40"/>
    </row>
    <row r="17357" spans="2:3" x14ac:dyDescent="0.2">
      <c r="B17357" s="351" t="str">
        <f t="shared" ref="B17357:B17420" si="280">IFERROR(B17356+1/24,"Input start date of historical data in cell B15")</f>
        <v>Input start date of historical data in cell B15</v>
      </c>
      <c r="C17357" s="40"/>
    </row>
    <row r="17358" spans="2:3" x14ac:dyDescent="0.2">
      <c r="B17358" s="351" t="str">
        <f t="shared" si="280"/>
        <v>Input start date of historical data in cell B15</v>
      </c>
      <c r="C17358" s="40"/>
    </row>
    <row r="17359" spans="2:3" x14ac:dyDescent="0.2">
      <c r="B17359" s="351" t="str">
        <f t="shared" si="280"/>
        <v>Input start date of historical data in cell B15</v>
      </c>
      <c r="C17359" s="40"/>
    </row>
    <row r="17360" spans="2:3" x14ac:dyDescent="0.2">
      <c r="B17360" s="351" t="str">
        <f t="shared" si="280"/>
        <v>Input start date of historical data in cell B15</v>
      </c>
      <c r="C17360" s="40"/>
    </row>
    <row r="17361" spans="2:3" x14ac:dyDescent="0.2">
      <c r="B17361" s="351" t="str">
        <f t="shared" si="280"/>
        <v>Input start date of historical data in cell B15</v>
      </c>
      <c r="C17361" s="40"/>
    </row>
    <row r="17362" spans="2:3" x14ac:dyDescent="0.2">
      <c r="B17362" s="351" t="str">
        <f t="shared" si="280"/>
        <v>Input start date of historical data in cell B15</v>
      </c>
      <c r="C17362" s="40"/>
    </row>
    <row r="17363" spans="2:3" x14ac:dyDescent="0.2">
      <c r="B17363" s="351" t="str">
        <f t="shared" si="280"/>
        <v>Input start date of historical data in cell B15</v>
      </c>
      <c r="C17363" s="40"/>
    </row>
    <row r="17364" spans="2:3" x14ac:dyDescent="0.2">
      <c r="B17364" s="351" t="str">
        <f t="shared" si="280"/>
        <v>Input start date of historical data in cell B15</v>
      </c>
      <c r="C17364" s="40"/>
    </row>
    <row r="17365" spans="2:3" x14ac:dyDescent="0.2">
      <c r="B17365" s="351" t="str">
        <f t="shared" si="280"/>
        <v>Input start date of historical data in cell B15</v>
      </c>
      <c r="C17365" s="40"/>
    </row>
    <row r="17366" spans="2:3" x14ac:dyDescent="0.2">
      <c r="B17366" s="351" t="str">
        <f t="shared" si="280"/>
        <v>Input start date of historical data in cell B15</v>
      </c>
      <c r="C17366" s="40"/>
    </row>
    <row r="17367" spans="2:3" x14ac:dyDescent="0.2">
      <c r="B17367" s="351" t="str">
        <f t="shared" si="280"/>
        <v>Input start date of historical data in cell B15</v>
      </c>
      <c r="C17367" s="40"/>
    </row>
    <row r="17368" spans="2:3" x14ac:dyDescent="0.2">
      <c r="B17368" s="351" t="str">
        <f t="shared" si="280"/>
        <v>Input start date of historical data in cell B15</v>
      </c>
      <c r="C17368" s="40"/>
    </row>
    <row r="17369" spans="2:3" x14ac:dyDescent="0.2">
      <c r="B17369" s="351" t="str">
        <f t="shared" si="280"/>
        <v>Input start date of historical data in cell B15</v>
      </c>
      <c r="C17369" s="40"/>
    </row>
    <row r="17370" spans="2:3" x14ac:dyDescent="0.2">
      <c r="B17370" s="351" t="str">
        <f t="shared" si="280"/>
        <v>Input start date of historical data in cell B15</v>
      </c>
      <c r="C17370" s="40"/>
    </row>
    <row r="17371" spans="2:3" x14ac:dyDescent="0.2">
      <c r="B17371" s="351" t="str">
        <f t="shared" si="280"/>
        <v>Input start date of historical data in cell B15</v>
      </c>
      <c r="C17371" s="40"/>
    </row>
    <row r="17372" spans="2:3" x14ac:dyDescent="0.2">
      <c r="B17372" s="351" t="str">
        <f t="shared" si="280"/>
        <v>Input start date of historical data in cell B15</v>
      </c>
      <c r="C17372" s="40"/>
    </row>
    <row r="17373" spans="2:3" x14ac:dyDescent="0.2">
      <c r="B17373" s="351" t="str">
        <f t="shared" si="280"/>
        <v>Input start date of historical data in cell B15</v>
      </c>
      <c r="C17373" s="40"/>
    </row>
    <row r="17374" spans="2:3" x14ac:dyDescent="0.2">
      <c r="B17374" s="351" t="str">
        <f t="shared" si="280"/>
        <v>Input start date of historical data in cell B15</v>
      </c>
      <c r="C17374" s="40"/>
    </row>
    <row r="17375" spans="2:3" x14ac:dyDescent="0.2">
      <c r="B17375" s="351" t="str">
        <f t="shared" si="280"/>
        <v>Input start date of historical data in cell B15</v>
      </c>
      <c r="C17375" s="40"/>
    </row>
    <row r="17376" spans="2:3" x14ac:dyDescent="0.2">
      <c r="B17376" s="351" t="str">
        <f t="shared" si="280"/>
        <v>Input start date of historical data in cell B15</v>
      </c>
      <c r="C17376" s="40"/>
    </row>
    <row r="17377" spans="2:3" x14ac:dyDescent="0.2">
      <c r="B17377" s="351" t="str">
        <f t="shared" si="280"/>
        <v>Input start date of historical data in cell B15</v>
      </c>
      <c r="C17377" s="40"/>
    </row>
    <row r="17378" spans="2:3" x14ac:dyDescent="0.2">
      <c r="B17378" s="351" t="str">
        <f t="shared" si="280"/>
        <v>Input start date of historical data in cell B15</v>
      </c>
      <c r="C17378" s="40"/>
    </row>
    <row r="17379" spans="2:3" x14ac:dyDescent="0.2">
      <c r="B17379" s="351" t="str">
        <f t="shared" si="280"/>
        <v>Input start date of historical data in cell B15</v>
      </c>
      <c r="C17379" s="40"/>
    </row>
    <row r="17380" spans="2:3" x14ac:dyDescent="0.2">
      <c r="B17380" s="351" t="str">
        <f t="shared" si="280"/>
        <v>Input start date of historical data in cell B15</v>
      </c>
      <c r="C17380" s="40"/>
    </row>
    <row r="17381" spans="2:3" x14ac:dyDescent="0.2">
      <c r="B17381" s="351" t="str">
        <f t="shared" si="280"/>
        <v>Input start date of historical data in cell B15</v>
      </c>
      <c r="C17381" s="40"/>
    </row>
    <row r="17382" spans="2:3" x14ac:dyDescent="0.2">
      <c r="B17382" s="351" t="str">
        <f t="shared" si="280"/>
        <v>Input start date of historical data in cell B15</v>
      </c>
      <c r="C17382" s="40"/>
    </row>
    <row r="17383" spans="2:3" x14ac:dyDescent="0.2">
      <c r="B17383" s="351" t="str">
        <f t="shared" si="280"/>
        <v>Input start date of historical data in cell B15</v>
      </c>
      <c r="C17383" s="40"/>
    </row>
    <row r="17384" spans="2:3" x14ac:dyDescent="0.2">
      <c r="B17384" s="351" t="str">
        <f t="shared" si="280"/>
        <v>Input start date of historical data in cell B15</v>
      </c>
      <c r="C17384" s="40"/>
    </row>
    <row r="17385" spans="2:3" x14ac:dyDescent="0.2">
      <c r="B17385" s="351" t="str">
        <f t="shared" si="280"/>
        <v>Input start date of historical data in cell B15</v>
      </c>
      <c r="C17385" s="40"/>
    </row>
    <row r="17386" spans="2:3" x14ac:dyDescent="0.2">
      <c r="B17386" s="351" t="str">
        <f t="shared" si="280"/>
        <v>Input start date of historical data in cell B15</v>
      </c>
      <c r="C17386" s="40"/>
    </row>
    <row r="17387" spans="2:3" x14ac:dyDescent="0.2">
      <c r="B17387" s="351" t="str">
        <f t="shared" si="280"/>
        <v>Input start date of historical data in cell B15</v>
      </c>
      <c r="C17387" s="40"/>
    </row>
    <row r="17388" spans="2:3" x14ac:dyDescent="0.2">
      <c r="B17388" s="351" t="str">
        <f t="shared" si="280"/>
        <v>Input start date of historical data in cell B15</v>
      </c>
      <c r="C17388" s="40"/>
    </row>
    <row r="17389" spans="2:3" x14ac:dyDescent="0.2">
      <c r="B17389" s="351" t="str">
        <f t="shared" si="280"/>
        <v>Input start date of historical data in cell B15</v>
      </c>
      <c r="C17389" s="40"/>
    </row>
    <row r="17390" spans="2:3" x14ac:dyDescent="0.2">
      <c r="B17390" s="351" t="str">
        <f t="shared" si="280"/>
        <v>Input start date of historical data in cell B15</v>
      </c>
      <c r="C17390" s="40"/>
    </row>
    <row r="17391" spans="2:3" x14ac:dyDescent="0.2">
      <c r="B17391" s="351" t="str">
        <f t="shared" si="280"/>
        <v>Input start date of historical data in cell B15</v>
      </c>
      <c r="C17391" s="40"/>
    </row>
    <row r="17392" spans="2:3" x14ac:dyDescent="0.2">
      <c r="B17392" s="351" t="str">
        <f t="shared" si="280"/>
        <v>Input start date of historical data in cell B15</v>
      </c>
      <c r="C17392" s="40"/>
    </row>
    <row r="17393" spans="2:3" x14ac:dyDescent="0.2">
      <c r="B17393" s="351" t="str">
        <f t="shared" si="280"/>
        <v>Input start date of historical data in cell B15</v>
      </c>
      <c r="C17393" s="40"/>
    </row>
    <row r="17394" spans="2:3" x14ac:dyDescent="0.2">
      <c r="B17394" s="351" t="str">
        <f t="shared" si="280"/>
        <v>Input start date of historical data in cell B15</v>
      </c>
      <c r="C17394" s="40"/>
    </row>
    <row r="17395" spans="2:3" x14ac:dyDescent="0.2">
      <c r="B17395" s="351" t="str">
        <f t="shared" si="280"/>
        <v>Input start date of historical data in cell B15</v>
      </c>
      <c r="C17395" s="40"/>
    </row>
    <row r="17396" spans="2:3" x14ac:dyDescent="0.2">
      <c r="B17396" s="351" t="str">
        <f t="shared" si="280"/>
        <v>Input start date of historical data in cell B15</v>
      </c>
      <c r="C17396" s="40"/>
    </row>
    <row r="17397" spans="2:3" x14ac:dyDescent="0.2">
      <c r="B17397" s="351" t="str">
        <f t="shared" si="280"/>
        <v>Input start date of historical data in cell B15</v>
      </c>
      <c r="C17397" s="40"/>
    </row>
    <row r="17398" spans="2:3" x14ac:dyDescent="0.2">
      <c r="B17398" s="351" t="str">
        <f t="shared" si="280"/>
        <v>Input start date of historical data in cell B15</v>
      </c>
      <c r="C17398" s="40"/>
    </row>
    <row r="17399" spans="2:3" x14ac:dyDescent="0.2">
      <c r="B17399" s="351" t="str">
        <f t="shared" si="280"/>
        <v>Input start date of historical data in cell B15</v>
      </c>
      <c r="C17399" s="40"/>
    </row>
    <row r="17400" spans="2:3" x14ac:dyDescent="0.2">
      <c r="B17400" s="351" t="str">
        <f t="shared" si="280"/>
        <v>Input start date of historical data in cell B15</v>
      </c>
      <c r="C17400" s="40"/>
    </row>
    <row r="17401" spans="2:3" x14ac:dyDescent="0.2">
      <c r="B17401" s="351" t="str">
        <f t="shared" si="280"/>
        <v>Input start date of historical data in cell B15</v>
      </c>
      <c r="C17401" s="40"/>
    </row>
    <row r="17402" spans="2:3" x14ac:dyDescent="0.2">
      <c r="B17402" s="351" t="str">
        <f t="shared" si="280"/>
        <v>Input start date of historical data in cell B15</v>
      </c>
      <c r="C17402" s="40"/>
    </row>
    <row r="17403" spans="2:3" x14ac:dyDescent="0.2">
      <c r="B17403" s="351" t="str">
        <f t="shared" si="280"/>
        <v>Input start date of historical data in cell B15</v>
      </c>
      <c r="C17403" s="40"/>
    </row>
    <row r="17404" spans="2:3" x14ac:dyDescent="0.2">
      <c r="B17404" s="351" t="str">
        <f t="shared" si="280"/>
        <v>Input start date of historical data in cell B15</v>
      </c>
      <c r="C17404" s="40"/>
    </row>
    <row r="17405" spans="2:3" x14ac:dyDescent="0.2">
      <c r="B17405" s="351" t="str">
        <f t="shared" si="280"/>
        <v>Input start date of historical data in cell B15</v>
      </c>
      <c r="C17405" s="40"/>
    </row>
    <row r="17406" spans="2:3" x14ac:dyDescent="0.2">
      <c r="B17406" s="351" t="str">
        <f t="shared" si="280"/>
        <v>Input start date of historical data in cell B15</v>
      </c>
      <c r="C17406" s="40"/>
    </row>
    <row r="17407" spans="2:3" x14ac:dyDescent="0.2">
      <c r="B17407" s="351" t="str">
        <f t="shared" si="280"/>
        <v>Input start date of historical data in cell B15</v>
      </c>
      <c r="C17407" s="40"/>
    </row>
    <row r="17408" spans="2:3" x14ac:dyDescent="0.2">
      <c r="B17408" s="351" t="str">
        <f t="shared" si="280"/>
        <v>Input start date of historical data in cell B15</v>
      </c>
      <c r="C17408" s="40"/>
    </row>
    <row r="17409" spans="2:3" x14ac:dyDescent="0.2">
      <c r="B17409" s="351" t="str">
        <f t="shared" si="280"/>
        <v>Input start date of historical data in cell B15</v>
      </c>
      <c r="C17409" s="40"/>
    </row>
    <row r="17410" spans="2:3" x14ac:dyDescent="0.2">
      <c r="B17410" s="351" t="str">
        <f t="shared" si="280"/>
        <v>Input start date of historical data in cell B15</v>
      </c>
      <c r="C17410" s="40"/>
    </row>
    <row r="17411" spans="2:3" x14ac:dyDescent="0.2">
      <c r="B17411" s="351" t="str">
        <f t="shared" si="280"/>
        <v>Input start date of historical data in cell B15</v>
      </c>
      <c r="C17411" s="40"/>
    </row>
    <row r="17412" spans="2:3" x14ac:dyDescent="0.2">
      <c r="B17412" s="351" t="str">
        <f t="shared" si="280"/>
        <v>Input start date of historical data in cell B15</v>
      </c>
      <c r="C17412" s="40"/>
    </row>
    <row r="17413" spans="2:3" x14ac:dyDescent="0.2">
      <c r="B17413" s="351" t="str">
        <f t="shared" si="280"/>
        <v>Input start date of historical data in cell B15</v>
      </c>
      <c r="C17413" s="40"/>
    </row>
    <row r="17414" spans="2:3" x14ac:dyDescent="0.2">
      <c r="B17414" s="351" t="str">
        <f t="shared" si="280"/>
        <v>Input start date of historical data in cell B15</v>
      </c>
      <c r="C17414" s="40"/>
    </row>
    <row r="17415" spans="2:3" x14ac:dyDescent="0.2">
      <c r="B17415" s="351" t="str">
        <f t="shared" si="280"/>
        <v>Input start date of historical data in cell B15</v>
      </c>
      <c r="C17415" s="40"/>
    </row>
    <row r="17416" spans="2:3" x14ac:dyDescent="0.2">
      <c r="B17416" s="351" t="str">
        <f t="shared" si="280"/>
        <v>Input start date of historical data in cell B15</v>
      </c>
      <c r="C17416" s="40"/>
    </row>
    <row r="17417" spans="2:3" x14ac:dyDescent="0.2">
      <c r="B17417" s="351" t="str">
        <f t="shared" si="280"/>
        <v>Input start date of historical data in cell B15</v>
      </c>
      <c r="C17417" s="40"/>
    </row>
    <row r="17418" spans="2:3" x14ac:dyDescent="0.2">
      <c r="B17418" s="351" t="str">
        <f t="shared" si="280"/>
        <v>Input start date of historical data in cell B15</v>
      </c>
      <c r="C17418" s="40"/>
    </row>
    <row r="17419" spans="2:3" x14ac:dyDescent="0.2">
      <c r="B17419" s="351" t="str">
        <f t="shared" si="280"/>
        <v>Input start date of historical data in cell B15</v>
      </c>
      <c r="C17419" s="40"/>
    </row>
    <row r="17420" spans="2:3" x14ac:dyDescent="0.2">
      <c r="B17420" s="351" t="str">
        <f t="shared" si="280"/>
        <v>Input start date of historical data in cell B15</v>
      </c>
      <c r="C17420" s="40"/>
    </row>
    <row r="17421" spans="2:3" x14ac:dyDescent="0.2">
      <c r="B17421" s="351" t="str">
        <f t="shared" ref="B17421:B17484" si="281">IFERROR(B17420+1/24,"Input start date of historical data in cell B15")</f>
        <v>Input start date of historical data in cell B15</v>
      </c>
      <c r="C17421" s="40"/>
    </row>
    <row r="17422" spans="2:3" x14ac:dyDescent="0.2">
      <c r="B17422" s="351" t="str">
        <f t="shared" si="281"/>
        <v>Input start date of historical data in cell B15</v>
      </c>
      <c r="C17422" s="40"/>
    </row>
    <row r="17423" spans="2:3" x14ac:dyDescent="0.2">
      <c r="B17423" s="351" t="str">
        <f t="shared" si="281"/>
        <v>Input start date of historical data in cell B15</v>
      </c>
      <c r="C17423" s="40"/>
    </row>
    <row r="17424" spans="2:3" x14ac:dyDescent="0.2">
      <c r="B17424" s="351" t="str">
        <f t="shared" si="281"/>
        <v>Input start date of historical data in cell B15</v>
      </c>
      <c r="C17424" s="40"/>
    </row>
    <row r="17425" spans="2:3" x14ac:dyDescent="0.2">
      <c r="B17425" s="351" t="str">
        <f t="shared" si="281"/>
        <v>Input start date of historical data in cell B15</v>
      </c>
      <c r="C17425" s="40"/>
    </row>
    <row r="17426" spans="2:3" x14ac:dyDescent="0.2">
      <c r="B17426" s="351" t="str">
        <f t="shared" si="281"/>
        <v>Input start date of historical data in cell B15</v>
      </c>
      <c r="C17426" s="40"/>
    </row>
    <row r="17427" spans="2:3" x14ac:dyDescent="0.2">
      <c r="B17427" s="351" t="str">
        <f t="shared" si="281"/>
        <v>Input start date of historical data in cell B15</v>
      </c>
      <c r="C17427" s="40"/>
    </row>
    <row r="17428" spans="2:3" x14ac:dyDescent="0.2">
      <c r="B17428" s="351" t="str">
        <f t="shared" si="281"/>
        <v>Input start date of historical data in cell B15</v>
      </c>
      <c r="C17428" s="40"/>
    </row>
    <row r="17429" spans="2:3" x14ac:dyDescent="0.2">
      <c r="B17429" s="351" t="str">
        <f t="shared" si="281"/>
        <v>Input start date of historical data in cell B15</v>
      </c>
      <c r="C17429" s="40"/>
    </row>
    <row r="17430" spans="2:3" x14ac:dyDescent="0.2">
      <c r="B17430" s="351" t="str">
        <f t="shared" si="281"/>
        <v>Input start date of historical data in cell B15</v>
      </c>
      <c r="C17430" s="40"/>
    </row>
    <row r="17431" spans="2:3" x14ac:dyDescent="0.2">
      <c r="B17431" s="351" t="str">
        <f t="shared" si="281"/>
        <v>Input start date of historical data in cell B15</v>
      </c>
      <c r="C17431" s="40"/>
    </row>
    <row r="17432" spans="2:3" x14ac:dyDescent="0.2">
      <c r="B17432" s="351" t="str">
        <f t="shared" si="281"/>
        <v>Input start date of historical data in cell B15</v>
      </c>
      <c r="C17432" s="40"/>
    </row>
    <row r="17433" spans="2:3" x14ac:dyDescent="0.2">
      <c r="B17433" s="351" t="str">
        <f t="shared" si="281"/>
        <v>Input start date of historical data in cell B15</v>
      </c>
      <c r="C17433" s="40"/>
    </row>
    <row r="17434" spans="2:3" x14ac:dyDescent="0.2">
      <c r="B17434" s="351" t="str">
        <f t="shared" si="281"/>
        <v>Input start date of historical data in cell B15</v>
      </c>
      <c r="C17434" s="40"/>
    </row>
    <row r="17435" spans="2:3" x14ac:dyDescent="0.2">
      <c r="B17435" s="351" t="str">
        <f t="shared" si="281"/>
        <v>Input start date of historical data in cell B15</v>
      </c>
      <c r="C17435" s="40"/>
    </row>
    <row r="17436" spans="2:3" x14ac:dyDescent="0.2">
      <c r="B17436" s="351" t="str">
        <f t="shared" si="281"/>
        <v>Input start date of historical data in cell B15</v>
      </c>
      <c r="C17436" s="40"/>
    </row>
    <row r="17437" spans="2:3" x14ac:dyDescent="0.2">
      <c r="B17437" s="351" t="str">
        <f t="shared" si="281"/>
        <v>Input start date of historical data in cell B15</v>
      </c>
      <c r="C17437" s="40"/>
    </row>
    <row r="17438" spans="2:3" x14ac:dyDescent="0.2">
      <c r="B17438" s="351" t="str">
        <f t="shared" si="281"/>
        <v>Input start date of historical data in cell B15</v>
      </c>
      <c r="C17438" s="40"/>
    </row>
    <row r="17439" spans="2:3" x14ac:dyDescent="0.2">
      <c r="B17439" s="351" t="str">
        <f t="shared" si="281"/>
        <v>Input start date of historical data in cell B15</v>
      </c>
      <c r="C17439" s="40"/>
    </row>
    <row r="17440" spans="2:3" x14ac:dyDescent="0.2">
      <c r="B17440" s="351" t="str">
        <f t="shared" si="281"/>
        <v>Input start date of historical data in cell B15</v>
      </c>
      <c r="C17440" s="40"/>
    </row>
    <row r="17441" spans="2:3" x14ac:dyDescent="0.2">
      <c r="B17441" s="351" t="str">
        <f t="shared" si="281"/>
        <v>Input start date of historical data in cell B15</v>
      </c>
      <c r="C17441" s="40"/>
    </row>
    <row r="17442" spans="2:3" x14ac:dyDescent="0.2">
      <c r="B17442" s="351" t="str">
        <f t="shared" si="281"/>
        <v>Input start date of historical data in cell B15</v>
      </c>
      <c r="C17442" s="40"/>
    </row>
    <row r="17443" spans="2:3" x14ac:dyDescent="0.2">
      <c r="B17443" s="351" t="str">
        <f t="shared" si="281"/>
        <v>Input start date of historical data in cell B15</v>
      </c>
      <c r="C17443" s="40"/>
    </row>
    <row r="17444" spans="2:3" x14ac:dyDescent="0.2">
      <c r="B17444" s="351" t="str">
        <f t="shared" si="281"/>
        <v>Input start date of historical data in cell B15</v>
      </c>
      <c r="C17444" s="40"/>
    </row>
    <row r="17445" spans="2:3" x14ac:dyDescent="0.2">
      <c r="B17445" s="351" t="str">
        <f t="shared" si="281"/>
        <v>Input start date of historical data in cell B15</v>
      </c>
      <c r="C17445" s="40"/>
    </row>
    <row r="17446" spans="2:3" x14ac:dyDescent="0.2">
      <c r="B17446" s="351" t="str">
        <f t="shared" si="281"/>
        <v>Input start date of historical data in cell B15</v>
      </c>
      <c r="C17446" s="40"/>
    </row>
    <row r="17447" spans="2:3" x14ac:dyDescent="0.2">
      <c r="B17447" s="351" t="str">
        <f t="shared" si="281"/>
        <v>Input start date of historical data in cell B15</v>
      </c>
      <c r="C17447" s="40"/>
    </row>
    <row r="17448" spans="2:3" x14ac:dyDescent="0.2">
      <c r="B17448" s="351" t="str">
        <f t="shared" si="281"/>
        <v>Input start date of historical data in cell B15</v>
      </c>
      <c r="C17448" s="40"/>
    </row>
    <row r="17449" spans="2:3" x14ac:dyDescent="0.2">
      <c r="B17449" s="351" t="str">
        <f t="shared" si="281"/>
        <v>Input start date of historical data in cell B15</v>
      </c>
      <c r="C17449" s="40"/>
    </row>
    <row r="17450" spans="2:3" x14ac:dyDescent="0.2">
      <c r="B17450" s="351" t="str">
        <f t="shared" si="281"/>
        <v>Input start date of historical data in cell B15</v>
      </c>
      <c r="C17450" s="40"/>
    </row>
    <row r="17451" spans="2:3" x14ac:dyDescent="0.2">
      <c r="B17451" s="351" t="str">
        <f t="shared" si="281"/>
        <v>Input start date of historical data in cell B15</v>
      </c>
      <c r="C17451" s="40"/>
    </row>
    <row r="17452" spans="2:3" x14ac:dyDescent="0.2">
      <c r="B17452" s="351" t="str">
        <f t="shared" si="281"/>
        <v>Input start date of historical data in cell B15</v>
      </c>
      <c r="C17452" s="40"/>
    </row>
    <row r="17453" spans="2:3" x14ac:dyDescent="0.2">
      <c r="B17453" s="351" t="str">
        <f t="shared" si="281"/>
        <v>Input start date of historical data in cell B15</v>
      </c>
      <c r="C17453" s="40"/>
    </row>
    <row r="17454" spans="2:3" x14ac:dyDescent="0.2">
      <c r="B17454" s="351" t="str">
        <f t="shared" si="281"/>
        <v>Input start date of historical data in cell B15</v>
      </c>
      <c r="C17454" s="40"/>
    </row>
    <row r="17455" spans="2:3" x14ac:dyDescent="0.2">
      <c r="B17455" s="351" t="str">
        <f t="shared" si="281"/>
        <v>Input start date of historical data in cell B15</v>
      </c>
      <c r="C17455" s="40"/>
    </row>
    <row r="17456" spans="2:3" x14ac:dyDescent="0.2">
      <c r="B17456" s="351" t="str">
        <f t="shared" si="281"/>
        <v>Input start date of historical data in cell B15</v>
      </c>
      <c r="C17456" s="40"/>
    </row>
    <row r="17457" spans="2:3" x14ac:dyDescent="0.2">
      <c r="B17457" s="351" t="str">
        <f t="shared" si="281"/>
        <v>Input start date of historical data in cell B15</v>
      </c>
      <c r="C17457" s="40"/>
    </row>
    <row r="17458" spans="2:3" x14ac:dyDescent="0.2">
      <c r="B17458" s="351" t="str">
        <f t="shared" si="281"/>
        <v>Input start date of historical data in cell B15</v>
      </c>
      <c r="C17458" s="40"/>
    </row>
    <row r="17459" spans="2:3" x14ac:dyDescent="0.2">
      <c r="B17459" s="351" t="str">
        <f t="shared" si="281"/>
        <v>Input start date of historical data in cell B15</v>
      </c>
      <c r="C17459" s="40"/>
    </row>
    <row r="17460" spans="2:3" x14ac:dyDescent="0.2">
      <c r="B17460" s="351" t="str">
        <f t="shared" si="281"/>
        <v>Input start date of historical data in cell B15</v>
      </c>
      <c r="C17460" s="40"/>
    </row>
    <row r="17461" spans="2:3" x14ac:dyDescent="0.2">
      <c r="B17461" s="351" t="str">
        <f t="shared" si="281"/>
        <v>Input start date of historical data in cell B15</v>
      </c>
      <c r="C17461" s="40"/>
    </row>
    <row r="17462" spans="2:3" x14ac:dyDescent="0.2">
      <c r="B17462" s="351" t="str">
        <f t="shared" si="281"/>
        <v>Input start date of historical data in cell B15</v>
      </c>
      <c r="C17462" s="40"/>
    </row>
    <row r="17463" spans="2:3" x14ac:dyDescent="0.2">
      <c r="B17463" s="351" t="str">
        <f t="shared" si="281"/>
        <v>Input start date of historical data in cell B15</v>
      </c>
      <c r="C17463" s="40"/>
    </row>
    <row r="17464" spans="2:3" x14ac:dyDescent="0.2">
      <c r="B17464" s="351" t="str">
        <f t="shared" si="281"/>
        <v>Input start date of historical data in cell B15</v>
      </c>
      <c r="C17464" s="40"/>
    </row>
    <row r="17465" spans="2:3" x14ac:dyDescent="0.2">
      <c r="B17465" s="351" t="str">
        <f t="shared" si="281"/>
        <v>Input start date of historical data in cell B15</v>
      </c>
      <c r="C17465" s="40"/>
    </row>
    <row r="17466" spans="2:3" x14ac:dyDescent="0.2">
      <c r="B17466" s="351" t="str">
        <f t="shared" si="281"/>
        <v>Input start date of historical data in cell B15</v>
      </c>
      <c r="C17466" s="40"/>
    </row>
    <row r="17467" spans="2:3" x14ac:dyDescent="0.2">
      <c r="B17467" s="351" t="str">
        <f t="shared" si="281"/>
        <v>Input start date of historical data in cell B15</v>
      </c>
      <c r="C17467" s="40"/>
    </row>
    <row r="17468" spans="2:3" x14ac:dyDescent="0.2">
      <c r="B17468" s="351" t="str">
        <f t="shared" si="281"/>
        <v>Input start date of historical data in cell B15</v>
      </c>
      <c r="C17468" s="40"/>
    </row>
    <row r="17469" spans="2:3" x14ac:dyDescent="0.2">
      <c r="B17469" s="351" t="str">
        <f t="shared" si="281"/>
        <v>Input start date of historical data in cell B15</v>
      </c>
      <c r="C17469" s="40"/>
    </row>
    <row r="17470" spans="2:3" x14ac:dyDescent="0.2">
      <c r="B17470" s="351" t="str">
        <f t="shared" si="281"/>
        <v>Input start date of historical data in cell B15</v>
      </c>
      <c r="C17470" s="40"/>
    </row>
    <row r="17471" spans="2:3" x14ac:dyDescent="0.2">
      <c r="B17471" s="351" t="str">
        <f t="shared" si="281"/>
        <v>Input start date of historical data in cell B15</v>
      </c>
      <c r="C17471" s="40"/>
    </row>
    <row r="17472" spans="2:3" x14ac:dyDescent="0.2">
      <c r="B17472" s="351" t="str">
        <f t="shared" si="281"/>
        <v>Input start date of historical data in cell B15</v>
      </c>
      <c r="C17472" s="40"/>
    </row>
    <row r="17473" spans="2:3" x14ac:dyDescent="0.2">
      <c r="B17473" s="351" t="str">
        <f t="shared" si="281"/>
        <v>Input start date of historical data in cell B15</v>
      </c>
      <c r="C17473" s="40"/>
    </row>
    <row r="17474" spans="2:3" x14ac:dyDescent="0.2">
      <c r="B17474" s="351" t="str">
        <f t="shared" si="281"/>
        <v>Input start date of historical data in cell B15</v>
      </c>
      <c r="C17474" s="40"/>
    </row>
    <row r="17475" spans="2:3" x14ac:dyDescent="0.2">
      <c r="B17475" s="351" t="str">
        <f t="shared" si="281"/>
        <v>Input start date of historical data in cell B15</v>
      </c>
      <c r="C17475" s="40"/>
    </row>
    <row r="17476" spans="2:3" x14ac:dyDescent="0.2">
      <c r="B17476" s="351" t="str">
        <f t="shared" si="281"/>
        <v>Input start date of historical data in cell B15</v>
      </c>
      <c r="C17476" s="40"/>
    </row>
    <row r="17477" spans="2:3" x14ac:dyDescent="0.2">
      <c r="B17477" s="351" t="str">
        <f t="shared" si="281"/>
        <v>Input start date of historical data in cell B15</v>
      </c>
      <c r="C17477" s="40"/>
    </row>
    <row r="17478" spans="2:3" x14ac:dyDescent="0.2">
      <c r="B17478" s="351" t="str">
        <f t="shared" si="281"/>
        <v>Input start date of historical data in cell B15</v>
      </c>
      <c r="C17478" s="40"/>
    </row>
    <row r="17479" spans="2:3" x14ac:dyDescent="0.2">
      <c r="B17479" s="351" t="str">
        <f t="shared" si="281"/>
        <v>Input start date of historical data in cell B15</v>
      </c>
      <c r="C17479" s="40"/>
    </row>
    <row r="17480" spans="2:3" x14ac:dyDescent="0.2">
      <c r="B17480" s="351" t="str">
        <f t="shared" si="281"/>
        <v>Input start date of historical data in cell B15</v>
      </c>
      <c r="C17480" s="40"/>
    </row>
    <row r="17481" spans="2:3" x14ac:dyDescent="0.2">
      <c r="B17481" s="351" t="str">
        <f t="shared" si="281"/>
        <v>Input start date of historical data in cell B15</v>
      </c>
      <c r="C17481" s="40"/>
    </row>
    <row r="17482" spans="2:3" x14ac:dyDescent="0.2">
      <c r="B17482" s="351" t="str">
        <f t="shared" si="281"/>
        <v>Input start date of historical data in cell B15</v>
      </c>
      <c r="C17482" s="40"/>
    </row>
    <row r="17483" spans="2:3" x14ac:dyDescent="0.2">
      <c r="B17483" s="351" t="str">
        <f t="shared" si="281"/>
        <v>Input start date of historical data in cell B15</v>
      </c>
      <c r="C17483" s="40"/>
    </row>
    <row r="17484" spans="2:3" x14ac:dyDescent="0.2">
      <c r="B17484" s="351" t="str">
        <f t="shared" si="281"/>
        <v>Input start date of historical data in cell B15</v>
      </c>
      <c r="C17484" s="40"/>
    </row>
    <row r="17485" spans="2:3" x14ac:dyDescent="0.2">
      <c r="B17485" s="351" t="str">
        <f t="shared" ref="B17485:B17548" si="282">IFERROR(B17484+1/24,"Input start date of historical data in cell B15")</f>
        <v>Input start date of historical data in cell B15</v>
      </c>
      <c r="C17485" s="40"/>
    </row>
    <row r="17486" spans="2:3" x14ac:dyDescent="0.2">
      <c r="B17486" s="351" t="str">
        <f t="shared" si="282"/>
        <v>Input start date of historical data in cell B15</v>
      </c>
      <c r="C17486" s="40"/>
    </row>
    <row r="17487" spans="2:3" x14ac:dyDescent="0.2">
      <c r="B17487" s="351" t="str">
        <f t="shared" si="282"/>
        <v>Input start date of historical data in cell B15</v>
      </c>
      <c r="C17487" s="40"/>
    </row>
    <row r="17488" spans="2:3" x14ac:dyDescent="0.2">
      <c r="B17488" s="351" t="str">
        <f t="shared" si="282"/>
        <v>Input start date of historical data in cell B15</v>
      </c>
      <c r="C17488" s="40"/>
    </row>
    <row r="17489" spans="2:3" x14ac:dyDescent="0.2">
      <c r="B17489" s="351" t="str">
        <f t="shared" si="282"/>
        <v>Input start date of historical data in cell B15</v>
      </c>
      <c r="C17489" s="40"/>
    </row>
    <row r="17490" spans="2:3" x14ac:dyDescent="0.2">
      <c r="B17490" s="351" t="str">
        <f t="shared" si="282"/>
        <v>Input start date of historical data in cell B15</v>
      </c>
      <c r="C17490" s="40"/>
    </row>
    <row r="17491" spans="2:3" x14ac:dyDescent="0.2">
      <c r="B17491" s="351" t="str">
        <f t="shared" si="282"/>
        <v>Input start date of historical data in cell B15</v>
      </c>
      <c r="C17491" s="40"/>
    </row>
    <row r="17492" spans="2:3" x14ac:dyDescent="0.2">
      <c r="B17492" s="351" t="str">
        <f t="shared" si="282"/>
        <v>Input start date of historical data in cell B15</v>
      </c>
      <c r="C17492" s="40"/>
    </row>
    <row r="17493" spans="2:3" x14ac:dyDescent="0.2">
      <c r="B17493" s="351" t="str">
        <f t="shared" si="282"/>
        <v>Input start date of historical data in cell B15</v>
      </c>
      <c r="C17493" s="40"/>
    </row>
    <row r="17494" spans="2:3" x14ac:dyDescent="0.2">
      <c r="B17494" s="351" t="str">
        <f t="shared" si="282"/>
        <v>Input start date of historical data in cell B15</v>
      </c>
      <c r="C17494" s="40"/>
    </row>
    <row r="17495" spans="2:3" x14ac:dyDescent="0.2">
      <c r="B17495" s="351" t="str">
        <f t="shared" si="282"/>
        <v>Input start date of historical data in cell B15</v>
      </c>
      <c r="C17495" s="40"/>
    </row>
    <row r="17496" spans="2:3" x14ac:dyDescent="0.2">
      <c r="B17496" s="351" t="str">
        <f t="shared" si="282"/>
        <v>Input start date of historical data in cell B15</v>
      </c>
      <c r="C17496" s="40"/>
    </row>
    <row r="17497" spans="2:3" x14ac:dyDescent="0.2">
      <c r="B17497" s="351" t="str">
        <f t="shared" si="282"/>
        <v>Input start date of historical data in cell B15</v>
      </c>
      <c r="C17497" s="40"/>
    </row>
    <row r="17498" spans="2:3" x14ac:dyDescent="0.2">
      <c r="B17498" s="351" t="str">
        <f t="shared" si="282"/>
        <v>Input start date of historical data in cell B15</v>
      </c>
      <c r="C17498" s="40"/>
    </row>
    <row r="17499" spans="2:3" x14ac:dyDescent="0.2">
      <c r="B17499" s="351" t="str">
        <f t="shared" si="282"/>
        <v>Input start date of historical data in cell B15</v>
      </c>
      <c r="C17499" s="40"/>
    </row>
    <row r="17500" spans="2:3" x14ac:dyDescent="0.2">
      <c r="B17500" s="351" t="str">
        <f t="shared" si="282"/>
        <v>Input start date of historical data in cell B15</v>
      </c>
      <c r="C17500" s="40"/>
    </row>
    <row r="17501" spans="2:3" x14ac:dyDescent="0.2">
      <c r="B17501" s="351" t="str">
        <f t="shared" si="282"/>
        <v>Input start date of historical data in cell B15</v>
      </c>
      <c r="C17501" s="40"/>
    </row>
    <row r="17502" spans="2:3" x14ac:dyDescent="0.2">
      <c r="B17502" s="351" t="str">
        <f t="shared" si="282"/>
        <v>Input start date of historical data in cell B15</v>
      </c>
      <c r="C17502" s="40"/>
    </row>
    <row r="17503" spans="2:3" x14ac:dyDescent="0.2">
      <c r="B17503" s="351" t="str">
        <f t="shared" si="282"/>
        <v>Input start date of historical data in cell B15</v>
      </c>
      <c r="C17503" s="40"/>
    </row>
    <row r="17504" spans="2:3" x14ac:dyDescent="0.2">
      <c r="B17504" s="351" t="str">
        <f t="shared" si="282"/>
        <v>Input start date of historical data in cell B15</v>
      </c>
      <c r="C17504" s="40"/>
    </row>
    <row r="17505" spans="2:3" x14ac:dyDescent="0.2">
      <c r="B17505" s="351" t="str">
        <f t="shared" si="282"/>
        <v>Input start date of historical data in cell B15</v>
      </c>
      <c r="C17505" s="40"/>
    </row>
    <row r="17506" spans="2:3" x14ac:dyDescent="0.2">
      <c r="B17506" s="351" t="str">
        <f t="shared" si="282"/>
        <v>Input start date of historical data in cell B15</v>
      </c>
      <c r="C17506" s="40"/>
    </row>
    <row r="17507" spans="2:3" x14ac:dyDescent="0.2">
      <c r="B17507" s="351" t="str">
        <f t="shared" si="282"/>
        <v>Input start date of historical data in cell B15</v>
      </c>
      <c r="C17507" s="40"/>
    </row>
    <row r="17508" spans="2:3" x14ac:dyDescent="0.2">
      <c r="B17508" s="351" t="str">
        <f t="shared" si="282"/>
        <v>Input start date of historical data in cell B15</v>
      </c>
      <c r="C17508" s="40"/>
    </row>
    <row r="17509" spans="2:3" x14ac:dyDescent="0.2">
      <c r="B17509" s="351" t="str">
        <f t="shared" si="282"/>
        <v>Input start date of historical data in cell B15</v>
      </c>
      <c r="C17509" s="40"/>
    </row>
    <row r="17510" spans="2:3" x14ac:dyDescent="0.2">
      <c r="B17510" s="351" t="str">
        <f t="shared" si="282"/>
        <v>Input start date of historical data in cell B15</v>
      </c>
      <c r="C17510" s="40"/>
    </row>
    <row r="17511" spans="2:3" x14ac:dyDescent="0.2">
      <c r="B17511" s="351" t="str">
        <f t="shared" si="282"/>
        <v>Input start date of historical data in cell B15</v>
      </c>
      <c r="C17511" s="40"/>
    </row>
    <row r="17512" spans="2:3" x14ac:dyDescent="0.2">
      <c r="B17512" s="351" t="str">
        <f t="shared" si="282"/>
        <v>Input start date of historical data in cell B15</v>
      </c>
      <c r="C17512" s="40"/>
    </row>
    <row r="17513" spans="2:3" x14ac:dyDescent="0.2">
      <c r="B17513" s="351" t="str">
        <f t="shared" si="282"/>
        <v>Input start date of historical data in cell B15</v>
      </c>
      <c r="C17513" s="40"/>
    </row>
    <row r="17514" spans="2:3" x14ac:dyDescent="0.2">
      <c r="B17514" s="351" t="str">
        <f t="shared" si="282"/>
        <v>Input start date of historical data in cell B15</v>
      </c>
      <c r="C17514" s="40"/>
    </row>
    <row r="17515" spans="2:3" x14ac:dyDescent="0.2">
      <c r="B17515" s="351" t="str">
        <f t="shared" si="282"/>
        <v>Input start date of historical data in cell B15</v>
      </c>
      <c r="C17515" s="40"/>
    </row>
    <row r="17516" spans="2:3" x14ac:dyDescent="0.2">
      <c r="B17516" s="351" t="str">
        <f t="shared" si="282"/>
        <v>Input start date of historical data in cell B15</v>
      </c>
      <c r="C17516" s="40"/>
    </row>
    <row r="17517" spans="2:3" x14ac:dyDescent="0.2">
      <c r="B17517" s="351" t="str">
        <f t="shared" si="282"/>
        <v>Input start date of historical data in cell B15</v>
      </c>
      <c r="C17517" s="40"/>
    </row>
    <row r="17518" spans="2:3" x14ac:dyDescent="0.2">
      <c r="B17518" s="351" t="str">
        <f t="shared" si="282"/>
        <v>Input start date of historical data in cell B15</v>
      </c>
      <c r="C17518" s="40"/>
    </row>
    <row r="17519" spans="2:3" x14ac:dyDescent="0.2">
      <c r="B17519" s="351" t="str">
        <f t="shared" si="282"/>
        <v>Input start date of historical data in cell B15</v>
      </c>
      <c r="C17519" s="40"/>
    </row>
    <row r="17520" spans="2:3" x14ac:dyDescent="0.2">
      <c r="B17520" s="351" t="str">
        <f t="shared" si="282"/>
        <v>Input start date of historical data in cell B15</v>
      </c>
      <c r="C17520" s="40"/>
    </row>
    <row r="17521" spans="2:3" x14ac:dyDescent="0.2">
      <c r="B17521" s="351" t="str">
        <f t="shared" si="282"/>
        <v>Input start date of historical data in cell B15</v>
      </c>
      <c r="C17521" s="40"/>
    </row>
    <row r="17522" spans="2:3" x14ac:dyDescent="0.2">
      <c r="B17522" s="351" t="str">
        <f t="shared" si="282"/>
        <v>Input start date of historical data in cell B15</v>
      </c>
      <c r="C17522" s="40"/>
    </row>
    <row r="17523" spans="2:3" x14ac:dyDescent="0.2">
      <c r="B17523" s="351" t="str">
        <f t="shared" si="282"/>
        <v>Input start date of historical data in cell B15</v>
      </c>
      <c r="C17523" s="40"/>
    </row>
    <row r="17524" spans="2:3" x14ac:dyDescent="0.2">
      <c r="B17524" s="351" t="str">
        <f t="shared" si="282"/>
        <v>Input start date of historical data in cell B15</v>
      </c>
      <c r="C17524" s="40"/>
    </row>
    <row r="17525" spans="2:3" x14ac:dyDescent="0.2">
      <c r="B17525" s="351" t="str">
        <f t="shared" si="282"/>
        <v>Input start date of historical data in cell B15</v>
      </c>
      <c r="C17525" s="40"/>
    </row>
    <row r="17526" spans="2:3" x14ac:dyDescent="0.2">
      <c r="B17526" s="351" t="str">
        <f t="shared" si="282"/>
        <v>Input start date of historical data in cell B15</v>
      </c>
      <c r="C17526" s="40"/>
    </row>
    <row r="17527" spans="2:3" x14ac:dyDescent="0.2">
      <c r="B17527" s="351" t="str">
        <f t="shared" si="282"/>
        <v>Input start date of historical data in cell B15</v>
      </c>
      <c r="C17527" s="40"/>
    </row>
    <row r="17528" spans="2:3" x14ac:dyDescent="0.2">
      <c r="B17528" s="351" t="str">
        <f t="shared" si="282"/>
        <v>Input start date of historical data in cell B15</v>
      </c>
      <c r="C17528" s="40"/>
    </row>
    <row r="17529" spans="2:3" x14ac:dyDescent="0.2">
      <c r="B17529" s="351" t="str">
        <f t="shared" si="282"/>
        <v>Input start date of historical data in cell B15</v>
      </c>
      <c r="C17529" s="40"/>
    </row>
    <row r="17530" spans="2:3" x14ac:dyDescent="0.2">
      <c r="B17530" s="351" t="str">
        <f t="shared" si="282"/>
        <v>Input start date of historical data in cell B15</v>
      </c>
      <c r="C17530" s="40"/>
    </row>
    <row r="17531" spans="2:3" x14ac:dyDescent="0.2">
      <c r="B17531" s="351" t="str">
        <f t="shared" si="282"/>
        <v>Input start date of historical data in cell B15</v>
      </c>
      <c r="C17531" s="40"/>
    </row>
    <row r="17532" spans="2:3" x14ac:dyDescent="0.2">
      <c r="B17532" s="351" t="str">
        <f t="shared" si="282"/>
        <v>Input start date of historical data in cell B15</v>
      </c>
      <c r="C17532" s="40"/>
    </row>
    <row r="17533" spans="2:3" x14ac:dyDescent="0.2">
      <c r="B17533" s="351" t="str">
        <f t="shared" si="282"/>
        <v>Input start date of historical data in cell B15</v>
      </c>
      <c r="C17533" s="40"/>
    </row>
    <row r="17534" spans="2:3" x14ac:dyDescent="0.2">
      <c r="B17534" s="351" t="str">
        <f t="shared" si="282"/>
        <v>Input start date of historical data in cell B15</v>
      </c>
      <c r="C17534" s="40"/>
    </row>
    <row r="17535" spans="2:3" x14ac:dyDescent="0.2">
      <c r="B17535" s="351" t="str">
        <f t="shared" si="282"/>
        <v>Input start date of historical data in cell B15</v>
      </c>
      <c r="C17535" s="40"/>
    </row>
    <row r="17536" spans="2:3" x14ac:dyDescent="0.2">
      <c r="B17536" s="351" t="str">
        <f t="shared" si="282"/>
        <v>Input start date of historical data in cell B15</v>
      </c>
      <c r="C17536" s="40"/>
    </row>
    <row r="17537" spans="2:3" x14ac:dyDescent="0.2">
      <c r="B17537" s="351" t="str">
        <f t="shared" si="282"/>
        <v>Input start date of historical data in cell B15</v>
      </c>
      <c r="C17537" s="40"/>
    </row>
    <row r="17538" spans="2:3" x14ac:dyDescent="0.2">
      <c r="B17538" s="351" t="str">
        <f t="shared" si="282"/>
        <v>Input start date of historical data in cell B15</v>
      </c>
      <c r="C17538" s="40"/>
    </row>
    <row r="17539" spans="2:3" x14ac:dyDescent="0.2">
      <c r="B17539" s="351" t="str">
        <f t="shared" si="282"/>
        <v>Input start date of historical data in cell B15</v>
      </c>
      <c r="C17539" s="40"/>
    </row>
    <row r="17540" spans="2:3" x14ac:dyDescent="0.2">
      <c r="B17540" s="351" t="str">
        <f t="shared" si="282"/>
        <v>Input start date of historical data in cell B15</v>
      </c>
      <c r="C17540" s="40"/>
    </row>
    <row r="17541" spans="2:3" x14ac:dyDescent="0.2">
      <c r="B17541" s="351" t="str">
        <f t="shared" si="282"/>
        <v>Input start date of historical data in cell B15</v>
      </c>
      <c r="C17541" s="40"/>
    </row>
    <row r="17542" spans="2:3" x14ac:dyDescent="0.2">
      <c r="B17542" s="351" t="str">
        <f t="shared" si="282"/>
        <v>Input start date of historical data in cell B15</v>
      </c>
      <c r="C17542" s="40"/>
    </row>
    <row r="17543" spans="2:3" x14ac:dyDescent="0.2">
      <c r="B17543" s="351" t="str">
        <f t="shared" si="282"/>
        <v>Input start date of historical data in cell B15</v>
      </c>
      <c r="C17543" s="40"/>
    </row>
    <row r="17544" spans="2:3" x14ac:dyDescent="0.2">
      <c r="B17544" s="351" t="str">
        <f t="shared" si="282"/>
        <v>Input start date of historical data in cell B15</v>
      </c>
      <c r="C17544" s="40"/>
    </row>
    <row r="17545" spans="2:3" x14ac:dyDescent="0.2">
      <c r="B17545" s="351" t="str">
        <f t="shared" si="282"/>
        <v>Input start date of historical data in cell B15</v>
      </c>
      <c r="C17545" s="40"/>
    </row>
    <row r="17546" spans="2:3" x14ac:dyDescent="0.2">
      <c r="B17546" s="351" t="str">
        <f t="shared" si="282"/>
        <v>Input start date of historical data in cell B15</v>
      </c>
      <c r="C17546" s="40"/>
    </row>
    <row r="17547" spans="2:3" x14ac:dyDescent="0.2">
      <c r="B17547" s="351" t="str">
        <f t="shared" si="282"/>
        <v>Input start date of historical data in cell B15</v>
      </c>
      <c r="C17547" s="40"/>
    </row>
    <row r="17548" spans="2:3" x14ac:dyDescent="0.2">
      <c r="B17548" s="351" t="str">
        <f t="shared" si="282"/>
        <v>Input start date of historical data in cell B15</v>
      </c>
      <c r="C17548" s="40"/>
    </row>
    <row r="17549" spans="2:3" x14ac:dyDescent="0.2">
      <c r="B17549" s="351" t="str">
        <f t="shared" ref="B17549:B17612" si="283">IFERROR(B17548+1/24,"Input start date of historical data in cell B15")</f>
        <v>Input start date of historical data in cell B15</v>
      </c>
      <c r="C17549" s="40"/>
    </row>
    <row r="17550" spans="2:3" x14ac:dyDescent="0.2">
      <c r="B17550" s="351" t="str">
        <f t="shared" si="283"/>
        <v>Input start date of historical data in cell B15</v>
      </c>
      <c r="C17550" s="40"/>
    </row>
    <row r="17551" spans="2:3" x14ac:dyDescent="0.2">
      <c r="B17551" s="351" t="str">
        <f t="shared" si="283"/>
        <v>Input start date of historical data in cell B15</v>
      </c>
      <c r="C17551" s="40"/>
    </row>
    <row r="17552" spans="2:3" x14ac:dyDescent="0.2">
      <c r="B17552" s="351" t="str">
        <f t="shared" si="283"/>
        <v>Input start date of historical data in cell B15</v>
      </c>
      <c r="C17552" s="40"/>
    </row>
    <row r="17553" spans="2:3" x14ac:dyDescent="0.2">
      <c r="B17553" s="351" t="str">
        <f t="shared" si="283"/>
        <v>Input start date of historical data in cell B15</v>
      </c>
      <c r="C17553" s="40"/>
    </row>
    <row r="17554" spans="2:3" x14ac:dyDescent="0.2">
      <c r="B17554" s="351" t="str">
        <f t="shared" si="283"/>
        <v>Input start date of historical data in cell B15</v>
      </c>
      <c r="C17554" s="40"/>
    </row>
    <row r="17555" spans="2:3" x14ac:dyDescent="0.2">
      <c r="B17555" s="351" t="str">
        <f t="shared" si="283"/>
        <v>Input start date of historical data in cell B15</v>
      </c>
      <c r="C17555" s="40"/>
    </row>
    <row r="17556" spans="2:3" x14ac:dyDescent="0.2">
      <c r="B17556" s="351" t="str">
        <f t="shared" si="283"/>
        <v>Input start date of historical data in cell B15</v>
      </c>
      <c r="C17556" s="40"/>
    </row>
    <row r="17557" spans="2:3" x14ac:dyDescent="0.2">
      <c r="B17557" s="351" t="str">
        <f t="shared" si="283"/>
        <v>Input start date of historical data in cell B15</v>
      </c>
      <c r="C17557" s="40"/>
    </row>
    <row r="17558" spans="2:3" x14ac:dyDescent="0.2">
      <c r="B17558" s="351" t="str">
        <f t="shared" si="283"/>
        <v>Input start date of historical data in cell B15</v>
      </c>
      <c r="C17558" s="40"/>
    </row>
    <row r="17559" spans="2:3" x14ac:dyDescent="0.2">
      <c r="B17559" s="351" t="str">
        <f t="shared" si="283"/>
        <v>Input start date of historical data in cell B15</v>
      </c>
      <c r="C17559" s="40"/>
    </row>
    <row r="17560" spans="2:3" x14ac:dyDescent="0.2">
      <c r="B17560" s="351" t="str">
        <f t="shared" si="283"/>
        <v>Input start date of historical data in cell B15</v>
      </c>
      <c r="C17560" s="40"/>
    </row>
    <row r="17561" spans="2:3" x14ac:dyDescent="0.2">
      <c r="B17561" s="351" t="str">
        <f t="shared" si="283"/>
        <v>Input start date of historical data in cell B15</v>
      </c>
      <c r="C17561" s="40"/>
    </row>
    <row r="17562" spans="2:3" x14ac:dyDescent="0.2">
      <c r="B17562" s="351" t="str">
        <f t="shared" si="283"/>
        <v>Input start date of historical data in cell B15</v>
      </c>
      <c r="C17562" s="40"/>
    </row>
    <row r="17563" spans="2:3" x14ac:dyDescent="0.2">
      <c r="B17563" s="351" t="str">
        <f t="shared" si="283"/>
        <v>Input start date of historical data in cell B15</v>
      </c>
      <c r="C17563" s="40"/>
    </row>
    <row r="17564" spans="2:3" x14ac:dyDescent="0.2">
      <c r="B17564" s="351" t="str">
        <f t="shared" si="283"/>
        <v>Input start date of historical data in cell B15</v>
      </c>
      <c r="C17564" s="40"/>
    </row>
    <row r="17565" spans="2:3" x14ac:dyDescent="0.2">
      <c r="B17565" s="351" t="str">
        <f t="shared" si="283"/>
        <v>Input start date of historical data in cell B15</v>
      </c>
      <c r="C17565" s="40"/>
    </row>
    <row r="17566" spans="2:3" x14ac:dyDescent="0.2">
      <c r="B17566" s="351" t="str">
        <f t="shared" si="283"/>
        <v>Input start date of historical data in cell B15</v>
      </c>
      <c r="C17566" s="40"/>
    </row>
    <row r="17567" spans="2:3" x14ac:dyDescent="0.2">
      <c r="B17567" s="351" t="str">
        <f t="shared" si="283"/>
        <v>Input start date of historical data in cell B15</v>
      </c>
      <c r="C17567" s="40"/>
    </row>
    <row r="17568" spans="2:3" x14ac:dyDescent="0.2">
      <c r="B17568" s="351" t="str">
        <f t="shared" si="283"/>
        <v>Input start date of historical data in cell B15</v>
      </c>
      <c r="C17568" s="40"/>
    </row>
    <row r="17569" spans="2:3" x14ac:dyDescent="0.2">
      <c r="B17569" s="351" t="str">
        <f t="shared" si="283"/>
        <v>Input start date of historical data in cell B15</v>
      </c>
      <c r="C17569" s="40"/>
    </row>
    <row r="17570" spans="2:3" x14ac:dyDescent="0.2">
      <c r="B17570" s="351" t="str">
        <f t="shared" si="283"/>
        <v>Input start date of historical data in cell B15</v>
      </c>
      <c r="C17570" s="40"/>
    </row>
    <row r="17571" spans="2:3" x14ac:dyDescent="0.2">
      <c r="B17571" s="351" t="str">
        <f t="shared" si="283"/>
        <v>Input start date of historical data in cell B15</v>
      </c>
      <c r="C17571" s="40"/>
    </row>
    <row r="17572" spans="2:3" x14ac:dyDescent="0.2">
      <c r="B17572" s="351" t="str">
        <f t="shared" si="283"/>
        <v>Input start date of historical data in cell B15</v>
      </c>
      <c r="C17572" s="40"/>
    </row>
    <row r="17573" spans="2:3" x14ac:dyDescent="0.2">
      <c r="B17573" s="351" t="str">
        <f t="shared" si="283"/>
        <v>Input start date of historical data in cell B15</v>
      </c>
      <c r="C17573" s="40"/>
    </row>
    <row r="17574" spans="2:3" x14ac:dyDescent="0.2">
      <c r="B17574" s="351" t="str">
        <f t="shared" si="283"/>
        <v>Input start date of historical data in cell B15</v>
      </c>
      <c r="C17574" s="40"/>
    </row>
    <row r="17575" spans="2:3" x14ac:dyDescent="0.2">
      <c r="B17575" s="351" t="str">
        <f t="shared" si="283"/>
        <v>Input start date of historical data in cell B15</v>
      </c>
      <c r="C17575" s="40"/>
    </row>
    <row r="17576" spans="2:3" x14ac:dyDescent="0.2">
      <c r="B17576" s="351" t="str">
        <f t="shared" si="283"/>
        <v>Input start date of historical data in cell B15</v>
      </c>
      <c r="C17576" s="40"/>
    </row>
    <row r="17577" spans="2:3" x14ac:dyDescent="0.2">
      <c r="B17577" s="351" t="str">
        <f t="shared" si="283"/>
        <v>Input start date of historical data in cell B15</v>
      </c>
      <c r="C17577" s="40"/>
    </row>
    <row r="17578" spans="2:3" x14ac:dyDescent="0.2">
      <c r="B17578" s="351" t="str">
        <f t="shared" si="283"/>
        <v>Input start date of historical data in cell B15</v>
      </c>
      <c r="C17578" s="40"/>
    </row>
    <row r="17579" spans="2:3" x14ac:dyDescent="0.2">
      <c r="B17579" s="351" t="str">
        <f t="shared" si="283"/>
        <v>Input start date of historical data in cell B15</v>
      </c>
      <c r="C17579" s="40"/>
    </row>
    <row r="17580" spans="2:3" x14ac:dyDescent="0.2">
      <c r="B17580" s="351" t="str">
        <f t="shared" si="283"/>
        <v>Input start date of historical data in cell B15</v>
      </c>
      <c r="C17580" s="40"/>
    </row>
    <row r="17581" spans="2:3" x14ac:dyDescent="0.2">
      <c r="B17581" s="351" t="str">
        <f t="shared" si="283"/>
        <v>Input start date of historical data in cell B15</v>
      </c>
      <c r="C17581" s="40"/>
    </row>
    <row r="17582" spans="2:3" x14ac:dyDescent="0.2">
      <c r="B17582" s="351" t="str">
        <f t="shared" si="283"/>
        <v>Input start date of historical data in cell B15</v>
      </c>
      <c r="C17582" s="40"/>
    </row>
    <row r="17583" spans="2:3" x14ac:dyDescent="0.2">
      <c r="B17583" s="351" t="str">
        <f t="shared" si="283"/>
        <v>Input start date of historical data in cell B15</v>
      </c>
      <c r="C17583" s="40"/>
    </row>
    <row r="17584" spans="2:3" x14ac:dyDescent="0.2">
      <c r="B17584" s="351" t="str">
        <f t="shared" si="283"/>
        <v>Input start date of historical data in cell B15</v>
      </c>
      <c r="C17584" s="40"/>
    </row>
    <row r="17585" spans="2:3" x14ac:dyDescent="0.2">
      <c r="B17585" s="351" t="str">
        <f t="shared" si="283"/>
        <v>Input start date of historical data in cell B15</v>
      </c>
      <c r="C17585" s="40"/>
    </row>
    <row r="17586" spans="2:3" x14ac:dyDescent="0.2">
      <c r="B17586" s="351" t="str">
        <f t="shared" si="283"/>
        <v>Input start date of historical data in cell B15</v>
      </c>
      <c r="C17586" s="40"/>
    </row>
    <row r="17587" spans="2:3" x14ac:dyDescent="0.2">
      <c r="B17587" s="351" t="str">
        <f t="shared" si="283"/>
        <v>Input start date of historical data in cell B15</v>
      </c>
      <c r="C17587" s="40"/>
    </row>
    <row r="17588" spans="2:3" x14ac:dyDescent="0.2">
      <c r="B17588" s="351" t="str">
        <f t="shared" si="283"/>
        <v>Input start date of historical data in cell B15</v>
      </c>
      <c r="C17588" s="40"/>
    </row>
    <row r="17589" spans="2:3" x14ac:dyDescent="0.2">
      <c r="B17589" s="351" t="str">
        <f t="shared" si="283"/>
        <v>Input start date of historical data in cell B15</v>
      </c>
      <c r="C17589" s="40"/>
    </row>
    <row r="17590" spans="2:3" x14ac:dyDescent="0.2">
      <c r="B17590" s="351" t="str">
        <f t="shared" si="283"/>
        <v>Input start date of historical data in cell B15</v>
      </c>
      <c r="C17590" s="40"/>
    </row>
    <row r="17591" spans="2:3" x14ac:dyDescent="0.2">
      <c r="B17591" s="351" t="str">
        <f t="shared" si="283"/>
        <v>Input start date of historical data in cell B15</v>
      </c>
      <c r="C17591" s="40"/>
    </row>
    <row r="17592" spans="2:3" x14ac:dyDescent="0.2">
      <c r="B17592" s="351" t="str">
        <f t="shared" si="283"/>
        <v>Input start date of historical data in cell B15</v>
      </c>
      <c r="C17592" s="40"/>
    </row>
    <row r="17593" spans="2:3" x14ac:dyDescent="0.2">
      <c r="B17593" s="351" t="str">
        <f t="shared" si="283"/>
        <v>Input start date of historical data in cell B15</v>
      </c>
      <c r="C17593" s="40"/>
    </row>
    <row r="17594" spans="2:3" x14ac:dyDescent="0.2">
      <c r="B17594" s="351" t="str">
        <f t="shared" si="283"/>
        <v>Input start date of historical data in cell B15</v>
      </c>
      <c r="C17594" s="40"/>
    </row>
    <row r="17595" spans="2:3" x14ac:dyDescent="0.2">
      <c r="B17595" s="351" t="str">
        <f t="shared" si="283"/>
        <v>Input start date of historical data in cell B15</v>
      </c>
      <c r="C17595" s="40"/>
    </row>
    <row r="17596" spans="2:3" x14ac:dyDescent="0.2">
      <c r="B17596" s="351" t="str">
        <f t="shared" si="283"/>
        <v>Input start date of historical data in cell B15</v>
      </c>
      <c r="C17596" s="40"/>
    </row>
    <row r="17597" spans="2:3" x14ac:dyDescent="0.2">
      <c r="B17597" s="351" t="str">
        <f t="shared" si="283"/>
        <v>Input start date of historical data in cell B15</v>
      </c>
      <c r="C17597" s="40"/>
    </row>
    <row r="17598" spans="2:3" x14ac:dyDescent="0.2">
      <c r="B17598" s="351" t="str">
        <f t="shared" si="283"/>
        <v>Input start date of historical data in cell B15</v>
      </c>
      <c r="C17598" s="40"/>
    </row>
    <row r="17599" spans="2:3" x14ac:dyDescent="0.2">
      <c r="B17599" s="351" t="str">
        <f t="shared" si="283"/>
        <v>Input start date of historical data in cell B15</v>
      </c>
      <c r="C17599" s="40"/>
    </row>
    <row r="17600" spans="2:3" x14ac:dyDescent="0.2">
      <c r="B17600" s="351" t="str">
        <f t="shared" si="283"/>
        <v>Input start date of historical data in cell B15</v>
      </c>
      <c r="C17600" s="40"/>
    </row>
    <row r="17601" spans="2:3" x14ac:dyDescent="0.2">
      <c r="B17601" s="351" t="str">
        <f t="shared" si="283"/>
        <v>Input start date of historical data in cell B15</v>
      </c>
      <c r="C17601" s="40"/>
    </row>
    <row r="17602" spans="2:3" x14ac:dyDescent="0.2">
      <c r="B17602" s="351" t="str">
        <f t="shared" si="283"/>
        <v>Input start date of historical data in cell B15</v>
      </c>
      <c r="C17602" s="40"/>
    </row>
    <row r="17603" spans="2:3" x14ac:dyDescent="0.2">
      <c r="B17603" s="351" t="str">
        <f t="shared" si="283"/>
        <v>Input start date of historical data in cell B15</v>
      </c>
      <c r="C17603" s="40"/>
    </row>
    <row r="17604" spans="2:3" x14ac:dyDescent="0.2">
      <c r="B17604" s="351" t="str">
        <f t="shared" si="283"/>
        <v>Input start date of historical data in cell B15</v>
      </c>
      <c r="C17604" s="40"/>
    </row>
    <row r="17605" spans="2:3" x14ac:dyDescent="0.2">
      <c r="B17605" s="351" t="str">
        <f t="shared" si="283"/>
        <v>Input start date of historical data in cell B15</v>
      </c>
      <c r="C17605" s="40"/>
    </row>
    <row r="17606" spans="2:3" x14ac:dyDescent="0.2">
      <c r="B17606" s="351" t="str">
        <f t="shared" si="283"/>
        <v>Input start date of historical data in cell B15</v>
      </c>
      <c r="C17606" s="40"/>
    </row>
    <row r="17607" spans="2:3" x14ac:dyDescent="0.2">
      <c r="B17607" s="351" t="str">
        <f t="shared" si="283"/>
        <v>Input start date of historical data in cell B15</v>
      </c>
      <c r="C17607" s="40"/>
    </row>
    <row r="17608" spans="2:3" x14ac:dyDescent="0.2">
      <c r="B17608" s="351" t="str">
        <f t="shared" si="283"/>
        <v>Input start date of historical data in cell B15</v>
      </c>
      <c r="C17608" s="40"/>
    </row>
    <row r="17609" spans="2:3" x14ac:dyDescent="0.2">
      <c r="B17609" s="351" t="str">
        <f t="shared" si="283"/>
        <v>Input start date of historical data in cell B15</v>
      </c>
      <c r="C17609" s="40"/>
    </row>
    <row r="17610" spans="2:3" x14ac:dyDescent="0.2">
      <c r="B17610" s="351" t="str">
        <f t="shared" si="283"/>
        <v>Input start date of historical data in cell B15</v>
      </c>
      <c r="C17610" s="40"/>
    </row>
    <row r="17611" spans="2:3" x14ac:dyDescent="0.2">
      <c r="B17611" s="351" t="str">
        <f t="shared" si="283"/>
        <v>Input start date of historical data in cell B15</v>
      </c>
      <c r="C17611" s="40"/>
    </row>
    <row r="17612" spans="2:3" x14ac:dyDescent="0.2">
      <c r="B17612" s="351" t="str">
        <f t="shared" si="283"/>
        <v>Input start date of historical data in cell B15</v>
      </c>
      <c r="C17612" s="40"/>
    </row>
    <row r="17613" spans="2:3" x14ac:dyDescent="0.2">
      <c r="B17613" s="351" t="str">
        <f t="shared" ref="B17613:B17676" si="284">IFERROR(B17612+1/24,"Input start date of historical data in cell B15")</f>
        <v>Input start date of historical data in cell B15</v>
      </c>
      <c r="C17613" s="40"/>
    </row>
    <row r="17614" spans="2:3" x14ac:dyDescent="0.2">
      <c r="B17614" s="351" t="str">
        <f t="shared" si="284"/>
        <v>Input start date of historical data in cell B15</v>
      </c>
      <c r="C17614" s="40"/>
    </row>
    <row r="17615" spans="2:3" x14ac:dyDescent="0.2">
      <c r="B17615" s="351" t="str">
        <f t="shared" si="284"/>
        <v>Input start date of historical data in cell B15</v>
      </c>
      <c r="C17615" s="40"/>
    </row>
    <row r="17616" spans="2:3" x14ac:dyDescent="0.2">
      <c r="B17616" s="351" t="str">
        <f t="shared" si="284"/>
        <v>Input start date of historical data in cell B15</v>
      </c>
      <c r="C17616" s="40"/>
    </row>
    <row r="17617" spans="2:3" x14ac:dyDescent="0.2">
      <c r="B17617" s="351" t="str">
        <f t="shared" si="284"/>
        <v>Input start date of historical data in cell B15</v>
      </c>
      <c r="C17617" s="40"/>
    </row>
    <row r="17618" spans="2:3" x14ac:dyDescent="0.2">
      <c r="B17618" s="351" t="str">
        <f t="shared" si="284"/>
        <v>Input start date of historical data in cell B15</v>
      </c>
      <c r="C17618" s="40"/>
    </row>
    <row r="17619" spans="2:3" x14ac:dyDescent="0.2">
      <c r="B17619" s="351" t="str">
        <f t="shared" si="284"/>
        <v>Input start date of historical data in cell B15</v>
      </c>
      <c r="C17619" s="40"/>
    </row>
    <row r="17620" spans="2:3" x14ac:dyDescent="0.2">
      <c r="B17620" s="351" t="str">
        <f t="shared" si="284"/>
        <v>Input start date of historical data in cell B15</v>
      </c>
      <c r="C17620" s="40"/>
    </row>
    <row r="17621" spans="2:3" x14ac:dyDescent="0.2">
      <c r="B17621" s="351" t="str">
        <f t="shared" si="284"/>
        <v>Input start date of historical data in cell B15</v>
      </c>
      <c r="C17621" s="40"/>
    </row>
    <row r="17622" spans="2:3" x14ac:dyDescent="0.2">
      <c r="B17622" s="351" t="str">
        <f t="shared" si="284"/>
        <v>Input start date of historical data in cell B15</v>
      </c>
      <c r="C17622" s="40"/>
    </row>
    <row r="17623" spans="2:3" x14ac:dyDescent="0.2">
      <c r="B17623" s="351" t="str">
        <f t="shared" si="284"/>
        <v>Input start date of historical data in cell B15</v>
      </c>
      <c r="C17623" s="40"/>
    </row>
    <row r="17624" spans="2:3" x14ac:dyDescent="0.2">
      <c r="B17624" s="351" t="str">
        <f t="shared" si="284"/>
        <v>Input start date of historical data in cell B15</v>
      </c>
      <c r="C17624" s="40"/>
    </row>
    <row r="17625" spans="2:3" x14ac:dyDescent="0.2">
      <c r="B17625" s="351" t="str">
        <f t="shared" si="284"/>
        <v>Input start date of historical data in cell B15</v>
      </c>
      <c r="C17625" s="40"/>
    </row>
    <row r="17626" spans="2:3" x14ac:dyDescent="0.2">
      <c r="B17626" s="351" t="str">
        <f t="shared" si="284"/>
        <v>Input start date of historical data in cell B15</v>
      </c>
      <c r="C17626" s="40"/>
    </row>
    <row r="17627" spans="2:3" x14ac:dyDescent="0.2">
      <c r="B17627" s="351" t="str">
        <f t="shared" si="284"/>
        <v>Input start date of historical data in cell B15</v>
      </c>
      <c r="C17627" s="40"/>
    </row>
    <row r="17628" spans="2:3" x14ac:dyDescent="0.2">
      <c r="B17628" s="351" t="str">
        <f t="shared" si="284"/>
        <v>Input start date of historical data in cell B15</v>
      </c>
      <c r="C17628" s="40"/>
    </row>
    <row r="17629" spans="2:3" x14ac:dyDescent="0.2">
      <c r="B17629" s="351" t="str">
        <f t="shared" si="284"/>
        <v>Input start date of historical data in cell B15</v>
      </c>
      <c r="C17629" s="40"/>
    </row>
    <row r="17630" spans="2:3" x14ac:dyDescent="0.2">
      <c r="B17630" s="351" t="str">
        <f t="shared" si="284"/>
        <v>Input start date of historical data in cell B15</v>
      </c>
      <c r="C17630" s="40"/>
    </row>
    <row r="17631" spans="2:3" x14ac:dyDescent="0.2">
      <c r="B17631" s="351" t="str">
        <f t="shared" si="284"/>
        <v>Input start date of historical data in cell B15</v>
      </c>
      <c r="C17631" s="40"/>
    </row>
    <row r="17632" spans="2:3" x14ac:dyDescent="0.2">
      <c r="B17632" s="351" t="str">
        <f t="shared" si="284"/>
        <v>Input start date of historical data in cell B15</v>
      </c>
      <c r="C17632" s="40"/>
    </row>
    <row r="17633" spans="2:3" x14ac:dyDescent="0.2">
      <c r="B17633" s="351" t="str">
        <f t="shared" si="284"/>
        <v>Input start date of historical data in cell B15</v>
      </c>
      <c r="C17633" s="40"/>
    </row>
    <row r="17634" spans="2:3" x14ac:dyDescent="0.2">
      <c r="B17634" s="351" t="str">
        <f t="shared" si="284"/>
        <v>Input start date of historical data in cell B15</v>
      </c>
      <c r="C17634" s="40"/>
    </row>
    <row r="17635" spans="2:3" x14ac:dyDescent="0.2">
      <c r="B17635" s="351" t="str">
        <f t="shared" si="284"/>
        <v>Input start date of historical data in cell B15</v>
      </c>
      <c r="C17635" s="40"/>
    </row>
    <row r="17636" spans="2:3" x14ac:dyDescent="0.2">
      <c r="B17636" s="351" t="str">
        <f t="shared" si="284"/>
        <v>Input start date of historical data in cell B15</v>
      </c>
      <c r="C17636" s="40"/>
    </row>
    <row r="17637" spans="2:3" x14ac:dyDescent="0.2">
      <c r="B17637" s="351" t="str">
        <f t="shared" si="284"/>
        <v>Input start date of historical data in cell B15</v>
      </c>
      <c r="C17637" s="40"/>
    </row>
    <row r="17638" spans="2:3" x14ac:dyDescent="0.2">
      <c r="B17638" s="351" t="str">
        <f t="shared" si="284"/>
        <v>Input start date of historical data in cell B15</v>
      </c>
      <c r="C17638" s="40"/>
    </row>
    <row r="17639" spans="2:3" x14ac:dyDescent="0.2">
      <c r="B17639" s="351" t="str">
        <f t="shared" si="284"/>
        <v>Input start date of historical data in cell B15</v>
      </c>
      <c r="C17639" s="40"/>
    </row>
    <row r="17640" spans="2:3" x14ac:dyDescent="0.2">
      <c r="B17640" s="351" t="str">
        <f t="shared" si="284"/>
        <v>Input start date of historical data in cell B15</v>
      </c>
      <c r="C17640" s="40"/>
    </row>
    <row r="17641" spans="2:3" x14ac:dyDescent="0.2">
      <c r="B17641" s="351" t="str">
        <f t="shared" si="284"/>
        <v>Input start date of historical data in cell B15</v>
      </c>
      <c r="C17641" s="40"/>
    </row>
    <row r="17642" spans="2:3" x14ac:dyDescent="0.2">
      <c r="B17642" s="351" t="str">
        <f t="shared" si="284"/>
        <v>Input start date of historical data in cell B15</v>
      </c>
      <c r="C17642" s="40"/>
    </row>
    <row r="17643" spans="2:3" x14ac:dyDescent="0.2">
      <c r="B17643" s="351" t="str">
        <f t="shared" si="284"/>
        <v>Input start date of historical data in cell B15</v>
      </c>
      <c r="C17643" s="40"/>
    </row>
    <row r="17644" spans="2:3" x14ac:dyDescent="0.2">
      <c r="B17644" s="351" t="str">
        <f t="shared" si="284"/>
        <v>Input start date of historical data in cell B15</v>
      </c>
      <c r="C17644" s="40"/>
    </row>
    <row r="17645" spans="2:3" x14ac:dyDescent="0.2">
      <c r="B17645" s="351" t="str">
        <f t="shared" si="284"/>
        <v>Input start date of historical data in cell B15</v>
      </c>
      <c r="C17645" s="40"/>
    </row>
    <row r="17646" spans="2:3" x14ac:dyDescent="0.2">
      <c r="B17646" s="351" t="str">
        <f t="shared" si="284"/>
        <v>Input start date of historical data in cell B15</v>
      </c>
      <c r="C17646" s="40"/>
    </row>
    <row r="17647" spans="2:3" x14ac:dyDescent="0.2">
      <c r="B17647" s="351" t="str">
        <f t="shared" si="284"/>
        <v>Input start date of historical data in cell B15</v>
      </c>
      <c r="C17647" s="40"/>
    </row>
    <row r="17648" spans="2:3" x14ac:dyDescent="0.2">
      <c r="B17648" s="351" t="str">
        <f t="shared" si="284"/>
        <v>Input start date of historical data in cell B15</v>
      </c>
      <c r="C17648" s="40"/>
    </row>
    <row r="17649" spans="2:3" x14ac:dyDescent="0.2">
      <c r="B17649" s="351" t="str">
        <f t="shared" si="284"/>
        <v>Input start date of historical data in cell B15</v>
      </c>
      <c r="C17649" s="40"/>
    </row>
    <row r="17650" spans="2:3" x14ac:dyDescent="0.2">
      <c r="B17650" s="351" t="str">
        <f t="shared" si="284"/>
        <v>Input start date of historical data in cell B15</v>
      </c>
      <c r="C17650" s="40"/>
    </row>
    <row r="17651" spans="2:3" x14ac:dyDescent="0.2">
      <c r="B17651" s="351" t="str">
        <f t="shared" si="284"/>
        <v>Input start date of historical data in cell B15</v>
      </c>
      <c r="C17651" s="40"/>
    </row>
    <row r="17652" spans="2:3" x14ac:dyDescent="0.2">
      <c r="B17652" s="351" t="str">
        <f t="shared" si="284"/>
        <v>Input start date of historical data in cell B15</v>
      </c>
      <c r="C17652" s="40"/>
    </row>
    <row r="17653" spans="2:3" x14ac:dyDescent="0.2">
      <c r="B17653" s="351" t="str">
        <f t="shared" si="284"/>
        <v>Input start date of historical data in cell B15</v>
      </c>
      <c r="C17653" s="40"/>
    </row>
    <row r="17654" spans="2:3" x14ac:dyDescent="0.2">
      <c r="B17654" s="351" t="str">
        <f t="shared" si="284"/>
        <v>Input start date of historical data in cell B15</v>
      </c>
      <c r="C17654" s="40"/>
    </row>
    <row r="17655" spans="2:3" x14ac:dyDescent="0.2">
      <c r="B17655" s="351" t="str">
        <f t="shared" si="284"/>
        <v>Input start date of historical data in cell B15</v>
      </c>
      <c r="C17655" s="40"/>
    </row>
    <row r="17656" spans="2:3" x14ac:dyDescent="0.2">
      <c r="B17656" s="351" t="str">
        <f t="shared" si="284"/>
        <v>Input start date of historical data in cell B15</v>
      </c>
      <c r="C17656" s="40"/>
    </row>
    <row r="17657" spans="2:3" x14ac:dyDescent="0.2">
      <c r="B17657" s="351" t="str">
        <f t="shared" si="284"/>
        <v>Input start date of historical data in cell B15</v>
      </c>
      <c r="C17657" s="40"/>
    </row>
    <row r="17658" spans="2:3" x14ac:dyDescent="0.2">
      <c r="B17658" s="351" t="str">
        <f t="shared" si="284"/>
        <v>Input start date of historical data in cell B15</v>
      </c>
      <c r="C17658" s="40"/>
    </row>
    <row r="17659" spans="2:3" x14ac:dyDescent="0.2">
      <c r="B17659" s="351" t="str">
        <f t="shared" si="284"/>
        <v>Input start date of historical data in cell B15</v>
      </c>
      <c r="C17659" s="40"/>
    </row>
    <row r="17660" spans="2:3" x14ac:dyDescent="0.2">
      <c r="B17660" s="351" t="str">
        <f t="shared" si="284"/>
        <v>Input start date of historical data in cell B15</v>
      </c>
      <c r="C17660" s="40"/>
    </row>
    <row r="17661" spans="2:3" x14ac:dyDescent="0.2">
      <c r="B17661" s="351" t="str">
        <f t="shared" si="284"/>
        <v>Input start date of historical data in cell B15</v>
      </c>
      <c r="C17661" s="40"/>
    </row>
    <row r="17662" spans="2:3" x14ac:dyDescent="0.2">
      <c r="B17662" s="351" t="str">
        <f t="shared" si="284"/>
        <v>Input start date of historical data in cell B15</v>
      </c>
      <c r="C17662" s="40"/>
    </row>
    <row r="17663" spans="2:3" x14ac:dyDescent="0.2">
      <c r="B17663" s="351" t="str">
        <f t="shared" si="284"/>
        <v>Input start date of historical data in cell B15</v>
      </c>
      <c r="C17663" s="40"/>
    </row>
    <row r="17664" spans="2:3" x14ac:dyDescent="0.2">
      <c r="B17664" s="351" t="str">
        <f t="shared" si="284"/>
        <v>Input start date of historical data in cell B15</v>
      </c>
      <c r="C17664" s="40"/>
    </row>
    <row r="17665" spans="2:3" x14ac:dyDescent="0.2">
      <c r="B17665" s="351" t="str">
        <f t="shared" si="284"/>
        <v>Input start date of historical data in cell B15</v>
      </c>
      <c r="C17665" s="40"/>
    </row>
    <row r="17666" spans="2:3" x14ac:dyDescent="0.2">
      <c r="B17666" s="351" t="str">
        <f t="shared" si="284"/>
        <v>Input start date of historical data in cell B15</v>
      </c>
      <c r="C17666" s="40"/>
    </row>
    <row r="17667" spans="2:3" x14ac:dyDescent="0.2">
      <c r="B17667" s="351" t="str">
        <f t="shared" si="284"/>
        <v>Input start date of historical data in cell B15</v>
      </c>
      <c r="C17667" s="40"/>
    </row>
    <row r="17668" spans="2:3" x14ac:dyDescent="0.2">
      <c r="B17668" s="351" t="str">
        <f t="shared" si="284"/>
        <v>Input start date of historical data in cell B15</v>
      </c>
      <c r="C17668" s="40"/>
    </row>
    <row r="17669" spans="2:3" x14ac:dyDescent="0.2">
      <c r="B17669" s="351" t="str">
        <f t="shared" si="284"/>
        <v>Input start date of historical data in cell B15</v>
      </c>
      <c r="C17669" s="40"/>
    </row>
    <row r="17670" spans="2:3" x14ac:dyDescent="0.2">
      <c r="B17670" s="351" t="str">
        <f t="shared" si="284"/>
        <v>Input start date of historical data in cell B15</v>
      </c>
      <c r="C17670" s="40"/>
    </row>
    <row r="17671" spans="2:3" x14ac:dyDescent="0.2">
      <c r="B17671" s="351" t="str">
        <f t="shared" si="284"/>
        <v>Input start date of historical data in cell B15</v>
      </c>
      <c r="C17671" s="40"/>
    </row>
    <row r="17672" spans="2:3" x14ac:dyDescent="0.2">
      <c r="B17672" s="351" t="str">
        <f t="shared" si="284"/>
        <v>Input start date of historical data in cell B15</v>
      </c>
      <c r="C17672" s="40"/>
    </row>
    <row r="17673" spans="2:3" x14ac:dyDescent="0.2">
      <c r="B17673" s="351" t="str">
        <f t="shared" si="284"/>
        <v>Input start date of historical data in cell B15</v>
      </c>
      <c r="C17673" s="40"/>
    </row>
    <row r="17674" spans="2:3" x14ac:dyDescent="0.2">
      <c r="B17674" s="351" t="str">
        <f t="shared" si="284"/>
        <v>Input start date of historical data in cell B15</v>
      </c>
      <c r="C17674" s="40"/>
    </row>
    <row r="17675" spans="2:3" x14ac:dyDescent="0.2">
      <c r="B17675" s="351" t="str">
        <f t="shared" si="284"/>
        <v>Input start date of historical data in cell B15</v>
      </c>
      <c r="C17675" s="40"/>
    </row>
    <row r="17676" spans="2:3" x14ac:dyDescent="0.2">
      <c r="B17676" s="351" t="str">
        <f t="shared" si="284"/>
        <v>Input start date of historical data in cell B15</v>
      </c>
      <c r="C17676" s="40"/>
    </row>
    <row r="17677" spans="2:3" x14ac:dyDescent="0.2">
      <c r="B17677" s="351" t="str">
        <f t="shared" ref="B17677:B17740" si="285">IFERROR(B17676+1/24,"Input start date of historical data in cell B15")</f>
        <v>Input start date of historical data in cell B15</v>
      </c>
      <c r="C17677" s="40"/>
    </row>
    <row r="17678" spans="2:3" x14ac:dyDescent="0.2">
      <c r="B17678" s="351" t="str">
        <f t="shared" si="285"/>
        <v>Input start date of historical data in cell B15</v>
      </c>
      <c r="C17678" s="40"/>
    </row>
    <row r="17679" spans="2:3" x14ac:dyDescent="0.2">
      <c r="B17679" s="351" t="str">
        <f t="shared" si="285"/>
        <v>Input start date of historical data in cell B15</v>
      </c>
      <c r="C17679" s="40"/>
    </row>
    <row r="17680" spans="2:3" x14ac:dyDescent="0.2">
      <c r="B17680" s="351" t="str">
        <f t="shared" si="285"/>
        <v>Input start date of historical data in cell B15</v>
      </c>
      <c r="C17680" s="40"/>
    </row>
    <row r="17681" spans="2:3" x14ac:dyDescent="0.2">
      <c r="B17681" s="351" t="str">
        <f t="shared" si="285"/>
        <v>Input start date of historical data in cell B15</v>
      </c>
      <c r="C17681" s="40"/>
    </row>
    <row r="17682" spans="2:3" x14ac:dyDescent="0.2">
      <c r="B17682" s="351" t="str">
        <f t="shared" si="285"/>
        <v>Input start date of historical data in cell B15</v>
      </c>
      <c r="C17682" s="40"/>
    </row>
    <row r="17683" spans="2:3" x14ac:dyDescent="0.2">
      <c r="B17683" s="351" t="str">
        <f t="shared" si="285"/>
        <v>Input start date of historical data in cell B15</v>
      </c>
      <c r="C17683" s="40"/>
    </row>
    <row r="17684" spans="2:3" x14ac:dyDescent="0.2">
      <c r="B17684" s="351" t="str">
        <f t="shared" si="285"/>
        <v>Input start date of historical data in cell B15</v>
      </c>
      <c r="C17684" s="40"/>
    </row>
    <row r="17685" spans="2:3" x14ac:dyDescent="0.2">
      <c r="B17685" s="351" t="str">
        <f t="shared" si="285"/>
        <v>Input start date of historical data in cell B15</v>
      </c>
      <c r="C17685" s="40"/>
    </row>
    <row r="17686" spans="2:3" x14ac:dyDescent="0.2">
      <c r="B17686" s="351" t="str">
        <f t="shared" si="285"/>
        <v>Input start date of historical data in cell B15</v>
      </c>
      <c r="C17686" s="40"/>
    </row>
    <row r="17687" spans="2:3" x14ac:dyDescent="0.2">
      <c r="B17687" s="351" t="str">
        <f t="shared" si="285"/>
        <v>Input start date of historical data in cell B15</v>
      </c>
      <c r="C17687" s="40"/>
    </row>
    <row r="17688" spans="2:3" x14ac:dyDescent="0.2">
      <c r="B17688" s="351" t="str">
        <f t="shared" si="285"/>
        <v>Input start date of historical data in cell B15</v>
      </c>
      <c r="C17688" s="40"/>
    </row>
    <row r="17689" spans="2:3" x14ac:dyDescent="0.2">
      <c r="B17689" s="351" t="str">
        <f t="shared" si="285"/>
        <v>Input start date of historical data in cell B15</v>
      </c>
      <c r="C17689" s="40"/>
    </row>
    <row r="17690" spans="2:3" x14ac:dyDescent="0.2">
      <c r="B17690" s="351" t="str">
        <f t="shared" si="285"/>
        <v>Input start date of historical data in cell B15</v>
      </c>
      <c r="C17690" s="40"/>
    </row>
    <row r="17691" spans="2:3" x14ac:dyDescent="0.2">
      <c r="B17691" s="351" t="str">
        <f t="shared" si="285"/>
        <v>Input start date of historical data in cell B15</v>
      </c>
      <c r="C17691" s="40"/>
    </row>
    <row r="17692" spans="2:3" x14ac:dyDescent="0.2">
      <c r="B17692" s="351" t="str">
        <f t="shared" si="285"/>
        <v>Input start date of historical data in cell B15</v>
      </c>
      <c r="C17692" s="40"/>
    </row>
    <row r="17693" spans="2:3" x14ac:dyDescent="0.2">
      <c r="B17693" s="351" t="str">
        <f t="shared" si="285"/>
        <v>Input start date of historical data in cell B15</v>
      </c>
      <c r="C17693" s="40"/>
    </row>
    <row r="17694" spans="2:3" x14ac:dyDescent="0.2">
      <c r="B17694" s="351" t="str">
        <f t="shared" si="285"/>
        <v>Input start date of historical data in cell B15</v>
      </c>
      <c r="C17694" s="40"/>
    </row>
    <row r="17695" spans="2:3" x14ac:dyDescent="0.2">
      <c r="B17695" s="351" t="str">
        <f t="shared" si="285"/>
        <v>Input start date of historical data in cell B15</v>
      </c>
      <c r="C17695" s="40"/>
    </row>
    <row r="17696" spans="2:3" x14ac:dyDescent="0.2">
      <c r="B17696" s="351" t="str">
        <f t="shared" si="285"/>
        <v>Input start date of historical data in cell B15</v>
      </c>
      <c r="C17696" s="40"/>
    </row>
    <row r="17697" spans="2:3" x14ac:dyDescent="0.2">
      <c r="B17697" s="351" t="str">
        <f t="shared" si="285"/>
        <v>Input start date of historical data in cell B15</v>
      </c>
      <c r="C17697" s="40"/>
    </row>
    <row r="17698" spans="2:3" x14ac:dyDescent="0.2">
      <c r="B17698" s="351" t="str">
        <f t="shared" si="285"/>
        <v>Input start date of historical data in cell B15</v>
      </c>
      <c r="C17698" s="40"/>
    </row>
    <row r="17699" spans="2:3" x14ac:dyDescent="0.2">
      <c r="B17699" s="351" t="str">
        <f t="shared" si="285"/>
        <v>Input start date of historical data in cell B15</v>
      </c>
      <c r="C17699" s="40"/>
    </row>
    <row r="17700" spans="2:3" x14ac:dyDescent="0.2">
      <c r="B17700" s="351" t="str">
        <f t="shared" si="285"/>
        <v>Input start date of historical data in cell B15</v>
      </c>
      <c r="C17700" s="40"/>
    </row>
    <row r="17701" spans="2:3" x14ac:dyDescent="0.2">
      <c r="B17701" s="351" t="str">
        <f t="shared" si="285"/>
        <v>Input start date of historical data in cell B15</v>
      </c>
      <c r="C17701" s="40"/>
    </row>
    <row r="17702" spans="2:3" x14ac:dyDescent="0.2">
      <c r="B17702" s="351" t="str">
        <f t="shared" si="285"/>
        <v>Input start date of historical data in cell B15</v>
      </c>
      <c r="C17702" s="40"/>
    </row>
    <row r="17703" spans="2:3" x14ac:dyDescent="0.2">
      <c r="B17703" s="351" t="str">
        <f t="shared" si="285"/>
        <v>Input start date of historical data in cell B15</v>
      </c>
      <c r="C17703" s="40"/>
    </row>
    <row r="17704" spans="2:3" x14ac:dyDescent="0.2">
      <c r="B17704" s="351" t="str">
        <f t="shared" si="285"/>
        <v>Input start date of historical data in cell B15</v>
      </c>
      <c r="C17704" s="40"/>
    </row>
    <row r="17705" spans="2:3" x14ac:dyDescent="0.2">
      <c r="B17705" s="351" t="str">
        <f t="shared" si="285"/>
        <v>Input start date of historical data in cell B15</v>
      </c>
      <c r="C17705" s="40"/>
    </row>
    <row r="17706" spans="2:3" x14ac:dyDescent="0.2">
      <c r="B17706" s="351" t="str">
        <f t="shared" si="285"/>
        <v>Input start date of historical data in cell B15</v>
      </c>
      <c r="C17706" s="40"/>
    </row>
    <row r="17707" spans="2:3" x14ac:dyDescent="0.2">
      <c r="B17707" s="351" t="str">
        <f t="shared" si="285"/>
        <v>Input start date of historical data in cell B15</v>
      </c>
      <c r="C17707" s="40"/>
    </row>
    <row r="17708" spans="2:3" x14ac:dyDescent="0.2">
      <c r="B17708" s="351" t="str">
        <f t="shared" si="285"/>
        <v>Input start date of historical data in cell B15</v>
      </c>
      <c r="C17708" s="40"/>
    </row>
    <row r="17709" spans="2:3" x14ac:dyDescent="0.2">
      <c r="B17709" s="351" t="str">
        <f t="shared" si="285"/>
        <v>Input start date of historical data in cell B15</v>
      </c>
      <c r="C17709" s="40"/>
    </row>
    <row r="17710" spans="2:3" x14ac:dyDescent="0.2">
      <c r="B17710" s="351" t="str">
        <f t="shared" si="285"/>
        <v>Input start date of historical data in cell B15</v>
      </c>
      <c r="C17710" s="40"/>
    </row>
    <row r="17711" spans="2:3" x14ac:dyDescent="0.2">
      <c r="B17711" s="351" t="str">
        <f t="shared" si="285"/>
        <v>Input start date of historical data in cell B15</v>
      </c>
      <c r="C17711" s="40"/>
    </row>
    <row r="17712" spans="2:3" x14ac:dyDescent="0.2">
      <c r="B17712" s="351" t="str">
        <f t="shared" si="285"/>
        <v>Input start date of historical data in cell B15</v>
      </c>
      <c r="C17712" s="40"/>
    </row>
    <row r="17713" spans="2:3" x14ac:dyDescent="0.2">
      <c r="B17713" s="351" t="str">
        <f t="shared" si="285"/>
        <v>Input start date of historical data in cell B15</v>
      </c>
      <c r="C17713" s="40"/>
    </row>
    <row r="17714" spans="2:3" x14ac:dyDescent="0.2">
      <c r="B17714" s="351" t="str">
        <f t="shared" si="285"/>
        <v>Input start date of historical data in cell B15</v>
      </c>
      <c r="C17714" s="40"/>
    </row>
    <row r="17715" spans="2:3" x14ac:dyDescent="0.2">
      <c r="B17715" s="351" t="str">
        <f t="shared" si="285"/>
        <v>Input start date of historical data in cell B15</v>
      </c>
      <c r="C17715" s="40"/>
    </row>
    <row r="17716" spans="2:3" x14ac:dyDescent="0.2">
      <c r="B17716" s="351" t="str">
        <f t="shared" si="285"/>
        <v>Input start date of historical data in cell B15</v>
      </c>
      <c r="C17716" s="40"/>
    </row>
    <row r="17717" spans="2:3" x14ac:dyDescent="0.2">
      <c r="B17717" s="351" t="str">
        <f t="shared" si="285"/>
        <v>Input start date of historical data in cell B15</v>
      </c>
      <c r="C17717" s="40"/>
    </row>
    <row r="17718" spans="2:3" x14ac:dyDescent="0.2">
      <c r="B17718" s="351" t="str">
        <f t="shared" si="285"/>
        <v>Input start date of historical data in cell B15</v>
      </c>
      <c r="C17718" s="40"/>
    </row>
    <row r="17719" spans="2:3" x14ac:dyDescent="0.2">
      <c r="B17719" s="351" t="str">
        <f t="shared" si="285"/>
        <v>Input start date of historical data in cell B15</v>
      </c>
      <c r="C17719" s="40"/>
    </row>
    <row r="17720" spans="2:3" x14ac:dyDescent="0.2">
      <c r="B17720" s="351" t="str">
        <f t="shared" si="285"/>
        <v>Input start date of historical data in cell B15</v>
      </c>
      <c r="C17720" s="40"/>
    </row>
    <row r="17721" spans="2:3" x14ac:dyDescent="0.2">
      <c r="B17721" s="351" t="str">
        <f t="shared" si="285"/>
        <v>Input start date of historical data in cell B15</v>
      </c>
      <c r="C17721" s="40"/>
    </row>
    <row r="17722" spans="2:3" x14ac:dyDescent="0.2">
      <c r="B17722" s="351" t="str">
        <f t="shared" si="285"/>
        <v>Input start date of historical data in cell B15</v>
      </c>
      <c r="C17722" s="40"/>
    </row>
    <row r="17723" spans="2:3" x14ac:dyDescent="0.2">
      <c r="B17723" s="351" t="str">
        <f t="shared" si="285"/>
        <v>Input start date of historical data in cell B15</v>
      </c>
      <c r="C17723" s="40"/>
    </row>
    <row r="17724" spans="2:3" x14ac:dyDescent="0.2">
      <c r="B17724" s="351" t="str">
        <f t="shared" si="285"/>
        <v>Input start date of historical data in cell B15</v>
      </c>
      <c r="C17724" s="40"/>
    </row>
    <row r="17725" spans="2:3" x14ac:dyDescent="0.2">
      <c r="B17725" s="351" t="str">
        <f t="shared" si="285"/>
        <v>Input start date of historical data in cell B15</v>
      </c>
      <c r="C17725" s="40"/>
    </row>
    <row r="17726" spans="2:3" x14ac:dyDescent="0.2">
      <c r="B17726" s="351" t="str">
        <f t="shared" si="285"/>
        <v>Input start date of historical data in cell B15</v>
      </c>
      <c r="C17726" s="40"/>
    </row>
    <row r="17727" spans="2:3" x14ac:dyDescent="0.2">
      <c r="B17727" s="351" t="str">
        <f t="shared" si="285"/>
        <v>Input start date of historical data in cell B15</v>
      </c>
      <c r="C17727" s="40"/>
    </row>
    <row r="17728" spans="2:3" x14ac:dyDescent="0.2">
      <c r="B17728" s="351" t="str">
        <f t="shared" si="285"/>
        <v>Input start date of historical data in cell B15</v>
      </c>
      <c r="C17728" s="40"/>
    </row>
    <row r="17729" spans="2:3" x14ac:dyDescent="0.2">
      <c r="B17729" s="351" t="str">
        <f t="shared" si="285"/>
        <v>Input start date of historical data in cell B15</v>
      </c>
      <c r="C17729" s="40"/>
    </row>
    <row r="17730" spans="2:3" x14ac:dyDescent="0.2">
      <c r="B17730" s="351" t="str">
        <f t="shared" si="285"/>
        <v>Input start date of historical data in cell B15</v>
      </c>
      <c r="C17730" s="40"/>
    </row>
    <row r="17731" spans="2:3" x14ac:dyDescent="0.2">
      <c r="B17731" s="351" t="str">
        <f t="shared" si="285"/>
        <v>Input start date of historical data in cell B15</v>
      </c>
      <c r="C17731" s="40"/>
    </row>
    <row r="17732" spans="2:3" x14ac:dyDescent="0.2">
      <c r="B17732" s="351" t="str">
        <f t="shared" si="285"/>
        <v>Input start date of historical data in cell B15</v>
      </c>
      <c r="C17732" s="40"/>
    </row>
    <row r="17733" spans="2:3" x14ac:dyDescent="0.2">
      <c r="B17733" s="351" t="str">
        <f t="shared" si="285"/>
        <v>Input start date of historical data in cell B15</v>
      </c>
      <c r="C17733" s="40"/>
    </row>
    <row r="17734" spans="2:3" x14ac:dyDescent="0.2">
      <c r="B17734" s="351" t="str">
        <f t="shared" si="285"/>
        <v>Input start date of historical data in cell B15</v>
      </c>
      <c r="C17734" s="40"/>
    </row>
    <row r="17735" spans="2:3" x14ac:dyDescent="0.2">
      <c r="B17735" s="351" t="str">
        <f t="shared" si="285"/>
        <v>Input start date of historical data in cell B15</v>
      </c>
      <c r="C17735" s="40"/>
    </row>
    <row r="17736" spans="2:3" x14ac:dyDescent="0.2">
      <c r="B17736" s="351" t="str">
        <f t="shared" si="285"/>
        <v>Input start date of historical data in cell B15</v>
      </c>
      <c r="C17736" s="40"/>
    </row>
    <row r="17737" spans="2:3" x14ac:dyDescent="0.2">
      <c r="B17737" s="351" t="str">
        <f t="shared" si="285"/>
        <v>Input start date of historical data in cell B15</v>
      </c>
      <c r="C17737" s="40"/>
    </row>
    <row r="17738" spans="2:3" x14ac:dyDescent="0.2">
      <c r="B17738" s="351" t="str">
        <f t="shared" si="285"/>
        <v>Input start date of historical data in cell B15</v>
      </c>
      <c r="C17738" s="40"/>
    </row>
    <row r="17739" spans="2:3" x14ac:dyDescent="0.2">
      <c r="B17739" s="351" t="str">
        <f t="shared" si="285"/>
        <v>Input start date of historical data in cell B15</v>
      </c>
      <c r="C17739" s="40"/>
    </row>
    <row r="17740" spans="2:3" x14ac:dyDescent="0.2">
      <c r="B17740" s="351" t="str">
        <f t="shared" si="285"/>
        <v>Input start date of historical data in cell B15</v>
      </c>
      <c r="C17740" s="40"/>
    </row>
    <row r="17741" spans="2:3" x14ac:dyDescent="0.2">
      <c r="B17741" s="351" t="str">
        <f t="shared" ref="B17741:B17804" si="286">IFERROR(B17740+1/24,"Input start date of historical data in cell B15")</f>
        <v>Input start date of historical data in cell B15</v>
      </c>
      <c r="C17741" s="40"/>
    </row>
    <row r="17742" spans="2:3" x14ac:dyDescent="0.2">
      <c r="B17742" s="351" t="str">
        <f t="shared" si="286"/>
        <v>Input start date of historical data in cell B15</v>
      </c>
      <c r="C17742" s="40"/>
    </row>
    <row r="17743" spans="2:3" x14ac:dyDescent="0.2">
      <c r="B17743" s="351" t="str">
        <f t="shared" si="286"/>
        <v>Input start date of historical data in cell B15</v>
      </c>
      <c r="C17743" s="40"/>
    </row>
    <row r="17744" spans="2:3" x14ac:dyDescent="0.2">
      <c r="B17744" s="351" t="str">
        <f t="shared" si="286"/>
        <v>Input start date of historical data in cell B15</v>
      </c>
      <c r="C17744" s="40"/>
    </row>
    <row r="17745" spans="2:3" x14ac:dyDescent="0.2">
      <c r="B17745" s="351" t="str">
        <f t="shared" si="286"/>
        <v>Input start date of historical data in cell B15</v>
      </c>
      <c r="C17745" s="40"/>
    </row>
    <row r="17746" spans="2:3" x14ac:dyDescent="0.2">
      <c r="B17746" s="351" t="str">
        <f t="shared" si="286"/>
        <v>Input start date of historical data in cell B15</v>
      </c>
      <c r="C17746" s="40"/>
    </row>
    <row r="17747" spans="2:3" x14ac:dyDescent="0.2">
      <c r="B17747" s="351" t="str">
        <f t="shared" si="286"/>
        <v>Input start date of historical data in cell B15</v>
      </c>
      <c r="C17747" s="40"/>
    </row>
    <row r="17748" spans="2:3" x14ac:dyDescent="0.2">
      <c r="B17748" s="351" t="str">
        <f t="shared" si="286"/>
        <v>Input start date of historical data in cell B15</v>
      </c>
      <c r="C17748" s="40"/>
    </row>
    <row r="17749" spans="2:3" x14ac:dyDescent="0.2">
      <c r="B17749" s="351" t="str">
        <f t="shared" si="286"/>
        <v>Input start date of historical data in cell B15</v>
      </c>
      <c r="C17749" s="40"/>
    </row>
    <row r="17750" spans="2:3" x14ac:dyDescent="0.2">
      <c r="B17750" s="351" t="str">
        <f t="shared" si="286"/>
        <v>Input start date of historical data in cell B15</v>
      </c>
      <c r="C17750" s="40"/>
    </row>
    <row r="17751" spans="2:3" x14ac:dyDescent="0.2">
      <c r="B17751" s="351" t="str">
        <f t="shared" si="286"/>
        <v>Input start date of historical data in cell B15</v>
      </c>
      <c r="C17751" s="40"/>
    </row>
    <row r="17752" spans="2:3" x14ac:dyDescent="0.2">
      <c r="B17752" s="351" t="str">
        <f t="shared" si="286"/>
        <v>Input start date of historical data in cell B15</v>
      </c>
      <c r="C17752" s="40"/>
    </row>
    <row r="17753" spans="2:3" x14ac:dyDescent="0.2">
      <c r="B17753" s="351" t="str">
        <f t="shared" si="286"/>
        <v>Input start date of historical data in cell B15</v>
      </c>
      <c r="C17753" s="40"/>
    </row>
    <row r="17754" spans="2:3" x14ac:dyDescent="0.2">
      <c r="B17754" s="351" t="str">
        <f t="shared" si="286"/>
        <v>Input start date of historical data in cell B15</v>
      </c>
      <c r="C17754" s="40"/>
    </row>
    <row r="17755" spans="2:3" x14ac:dyDescent="0.2">
      <c r="B17755" s="351" t="str">
        <f t="shared" si="286"/>
        <v>Input start date of historical data in cell B15</v>
      </c>
      <c r="C17755" s="40"/>
    </row>
    <row r="17756" spans="2:3" x14ac:dyDescent="0.2">
      <c r="B17756" s="351" t="str">
        <f t="shared" si="286"/>
        <v>Input start date of historical data in cell B15</v>
      </c>
      <c r="C17756" s="40"/>
    </row>
    <row r="17757" spans="2:3" x14ac:dyDescent="0.2">
      <c r="B17757" s="351" t="str">
        <f t="shared" si="286"/>
        <v>Input start date of historical data in cell B15</v>
      </c>
      <c r="C17757" s="40"/>
    </row>
    <row r="17758" spans="2:3" x14ac:dyDescent="0.2">
      <c r="B17758" s="351" t="str">
        <f t="shared" si="286"/>
        <v>Input start date of historical data in cell B15</v>
      </c>
      <c r="C17758" s="40"/>
    </row>
    <row r="17759" spans="2:3" x14ac:dyDescent="0.2">
      <c r="B17759" s="351" t="str">
        <f t="shared" si="286"/>
        <v>Input start date of historical data in cell B15</v>
      </c>
      <c r="C17759" s="40"/>
    </row>
    <row r="17760" spans="2:3" x14ac:dyDescent="0.2">
      <c r="B17760" s="351" t="str">
        <f t="shared" si="286"/>
        <v>Input start date of historical data in cell B15</v>
      </c>
      <c r="C17760" s="40"/>
    </row>
    <row r="17761" spans="2:3" x14ac:dyDescent="0.2">
      <c r="B17761" s="351" t="str">
        <f t="shared" si="286"/>
        <v>Input start date of historical data in cell B15</v>
      </c>
      <c r="C17761" s="40"/>
    </row>
    <row r="17762" spans="2:3" x14ac:dyDescent="0.2">
      <c r="B17762" s="351" t="str">
        <f t="shared" si="286"/>
        <v>Input start date of historical data in cell B15</v>
      </c>
      <c r="C17762" s="40"/>
    </row>
    <row r="17763" spans="2:3" x14ac:dyDescent="0.2">
      <c r="B17763" s="351" t="str">
        <f t="shared" si="286"/>
        <v>Input start date of historical data in cell B15</v>
      </c>
      <c r="C17763" s="40"/>
    </row>
    <row r="17764" spans="2:3" x14ac:dyDescent="0.2">
      <c r="B17764" s="351" t="str">
        <f t="shared" si="286"/>
        <v>Input start date of historical data in cell B15</v>
      </c>
      <c r="C17764" s="40"/>
    </row>
    <row r="17765" spans="2:3" x14ac:dyDescent="0.2">
      <c r="B17765" s="351" t="str">
        <f t="shared" si="286"/>
        <v>Input start date of historical data in cell B15</v>
      </c>
      <c r="C17765" s="40"/>
    </row>
    <row r="17766" spans="2:3" x14ac:dyDescent="0.2">
      <c r="B17766" s="351" t="str">
        <f t="shared" si="286"/>
        <v>Input start date of historical data in cell B15</v>
      </c>
      <c r="C17766" s="40"/>
    </row>
    <row r="17767" spans="2:3" x14ac:dyDescent="0.2">
      <c r="B17767" s="351" t="str">
        <f t="shared" si="286"/>
        <v>Input start date of historical data in cell B15</v>
      </c>
      <c r="C17767" s="40"/>
    </row>
    <row r="17768" spans="2:3" x14ac:dyDescent="0.2">
      <c r="B17768" s="351" t="str">
        <f t="shared" si="286"/>
        <v>Input start date of historical data in cell B15</v>
      </c>
      <c r="C17768" s="40"/>
    </row>
    <row r="17769" spans="2:3" x14ac:dyDescent="0.2">
      <c r="B17769" s="351" t="str">
        <f t="shared" si="286"/>
        <v>Input start date of historical data in cell B15</v>
      </c>
      <c r="C17769" s="40"/>
    </row>
    <row r="17770" spans="2:3" x14ac:dyDescent="0.2">
      <c r="B17770" s="351" t="str">
        <f t="shared" si="286"/>
        <v>Input start date of historical data in cell B15</v>
      </c>
      <c r="C17770" s="40"/>
    </row>
    <row r="17771" spans="2:3" x14ac:dyDescent="0.2">
      <c r="B17771" s="351" t="str">
        <f t="shared" si="286"/>
        <v>Input start date of historical data in cell B15</v>
      </c>
      <c r="C17771" s="40"/>
    </row>
    <row r="17772" spans="2:3" x14ac:dyDescent="0.2">
      <c r="B17772" s="351" t="str">
        <f t="shared" si="286"/>
        <v>Input start date of historical data in cell B15</v>
      </c>
      <c r="C17772" s="40"/>
    </row>
    <row r="17773" spans="2:3" x14ac:dyDescent="0.2">
      <c r="B17773" s="351" t="str">
        <f t="shared" si="286"/>
        <v>Input start date of historical data in cell B15</v>
      </c>
      <c r="C17773" s="40"/>
    </row>
    <row r="17774" spans="2:3" x14ac:dyDescent="0.2">
      <c r="B17774" s="351" t="str">
        <f t="shared" si="286"/>
        <v>Input start date of historical data in cell B15</v>
      </c>
      <c r="C17774" s="40"/>
    </row>
    <row r="17775" spans="2:3" x14ac:dyDescent="0.2">
      <c r="B17775" s="351" t="str">
        <f t="shared" si="286"/>
        <v>Input start date of historical data in cell B15</v>
      </c>
      <c r="C17775" s="40"/>
    </row>
    <row r="17776" spans="2:3" x14ac:dyDescent="0.2">
      <c r="B17776" s="351" t="str">
        <f t="shared" si="286"/>
        <v>Input start date of historical data in cell B15</v>
      </c>
      <c r="C17776" s="40"/>
    </row>
    <row r="17777" spans="2:3" x14ac:dyDescent="0.2">
      <c r="B17777" s="351" t="str">
        <f t="shared" si="286"/>
        <v>Input start date of historical data in cell B15</v>
      </c>
      <c r="C17777" s="40"/>
    </row>
    <row r="17778" spans="2:3" x14ac:dyDescent="0.2">
      <c r="B17778" s="351" t="str">
        <f t="shared" si="286"/>
        <v>Input start date of historical data in cell B15</v>
      </c>
      <c r="C17778" s="40"/>
    </row>
    <row r="17779" spans="2:3" x14ac:dyDescent="0.2">
      <c r="B17779" s="351" t="str">
        <f t="shared" si="286"/>
        <v>Input start date of historical data in cell B15</v>
      </c>
      <c r="C17779" s="40"/>
    </row>
    <row r="17780" spans="2:3" x14ac:dyDescent="0.2">
      <c r="B17780" s="351" t="str">
        <f t="shared" si="286"/>
        <v>Input start date of historical data in cell B15</v>
      </c>
      <c r="C17780" s="40"/>
    </row>
    <row r="17781" spans="2:3" x14ac:dyDescent="0.2">
      <c r="B17781" s="351" t="str">
        <f t="shared" si="286"/>
        <v>Input start date of historical data in cell B15</v>
      </c>
      <c r="C17781" s="40"/>
    </row>
    <row r="17782" spans="2:3" x14ac:dyDescent="0.2">
      <c r="B17782" s="351" t="str">
        <f t="shared" si="286"/>
        <v>Input start date of historical data in cell B15</v>
      </c>
      <c r="C17782" s="40"/>
    </row>
    <row r="17783" spans="2:3" x14ac:dyDescent="0.2">
      <c r="B17783" s="351" t="str">
        <f t="shared" si="286"/>
        <v>Input start date of historical data in cell B15</v>
      </c>
      <c r="C17783" s="40"/>
    </row>
    <row r="17784" spans="2:3" x14ac:dyDescent="0.2">
      <c r="B17784" s="351" t="str">
        <f t="shared" si="286"/>
        <v>Input start date of historical data in cell B15</v>
      </c>
      <c r="C17784" s="40"/>
    </row>
    <row r="17785" spans="2:3" x14ac:dyDescent="0.2">
      <c r="B17785" s="351" t="str">
        <f t="shared" si="286"/>
        <v>Input start date of historical data in cell B15</v>
      </c>
      <c r="C17785" s="40"/>
    </row>
    <row r="17786" spans="2:3" x14ac:dyDescent="0.2">
      <c r="B17786" s="351" t="str">
        <f t="shared" si="286"/>
        <v>Input start date of historical data in cell B15</v>
      </c>
      <c r="C17786" s="40"/>
    </row>
    <row r="17787" spans="2:3" x14ac:dyDescent="0.2">
      <c r="B17787" s="351" t="str">
        <f t="shared" si="286"/>
        <v>Input start date of historical data in cell B15</v>
      </c>
      <c r="C17787" s="40"/>
    </row>
    <row r="17788" spans="2:3" x14ac:dyDescent="0.2">
      <c r="B17788" s="351" t="str">
        <f t="shared" si="286"/>
        <v>Input start date of historical data in cell B15</v>
      </c>
      <c r="C17788" s="40"/>
    </row>
    <row r="17789" spans="2:3" x14ac:dyDescent="0.2">
      <c r="B17789" s="351" t="str">
        <f t="shared" si="286"/>
        <v>Input start date of historical data in cell B15</v>
      </c>
      <c r="C17789" s="40"/>
    </row>
    <row r="17790" spans="2:3" x14ac:dyDescent="0.2">
      <c r="B17790" s="351" t="str">
        <f t="shared" si="286"/>
        <v>Input start date of historical data in cell B15</v>
      </c>
      <c r="C17790" s="40"/>
    </row>
    <row r="17791" spans="2:3" x14ac:dyDescent="0.2">
      <c r="B17791" s="351" t="str">
        <f t="shared" si="286"/>
        <v>Input start date of historical data in cell B15</v>
      </c>
      <c r="C17791" s="40"/>
    </row>
    <row r="17792" spans="2:3" x14ac:dyDescent="0.2">
      <c r="B17792" s="351" t="str">
        <f t="shared" si="286"/>
        <v>Input start date of historical data in cell B15</v>
      </c>
      <c r="C17792" s="40"/>
    </row>
    <row r="17793" spans="2:3" x14ac:dyDescent="0.2">
      <c r="B17793" s="351" t="str">
        <f t="shared" si="286"/>
        <v>Input start date of historical data in cell B15</v>
      </c>
      <c r="C17793" s="40"/>
    </row>
    <row r="17794" spans="2:3" x14ac:dyDescent="0.2">
      <c r="B17794" s="351" t="str">
        <f t="shared" si="286"/>
        <v>Input start date of historical data in cell B15</v>
      </c>
      <c r="C17794" s="40"/>
    </row>
    <row r="17795" spans="2:3" x14ac:dyDescent="0.2">
      <c r="B17795" s="351" t="str">
        <f t="shared" si="286"/>
        <v>Input start date of historical data in cell B15</v>
      </c>
      <c r="C17795" s="40"/>
    </row>
    <row r="17796" spans="2:3" x14ac:dyDescent="0.2">
      <c r="B17796" s="351" t="str">
        <f t="shared" si="286"/>
        <v>Input start date of historical data in cell B15</v>
      </c>
      <c r="C17796" s="40"/>
    </row>
    <row r="17797" spans="2:3" x14ac:dyDescent="0.2">
      <c r="B17797" s="351" t="str">
        <f t="shared" si="286"/>
        <v>Input start date of historical data in cell B15</v>
      </c>
      <c r="C17797" s="40"/>
    </row>
    <row r="17798" spans="2:3" x14ac:dyDescent="0.2">
      <c r="B17798" s="351" t="str">
        <f t="shared" si="286"/>
        <v>Input start date of historical data in cell B15</v>
      </c>
      <c r="C17798" s="40"/>
    </row>
    <row r="17799" spans="2:3" x14ac:dyDescent="0.2">
      <c r="B17799" s="351" t="str">
        <f t="shared" si="286"/>
        <v>Input start date of historical data in cell B15</v>
      </c>
      <c r="C17799" s="40"/>
    </row>
    <row r="17800" spans="2:3" x14ac:dyDescent="0.2">
      <c r="B17800" s="351" t="str">
        <f t="shared" si="286"/>
        <v>Input start date of historical data in cell B15</v>
      </c>
      <c r="C17800" s="40"/>
    </row>
    <row r="17801" spans="2:3" x14ac:dyDescent="0.2">
      <c r="B17801" s="351" t="str">
        <f t="shared" si="286"/>
        <v>Input start date of historical data in cell B15</v>
      </c>
      <c r="C17801" s="40"/>
    </row>
    <row r="17802" spans="2:3" x14ac:dyDescent="0.2">
      <c r="B17802" s="351" t="str">
        <f t="shared" si="286"/>
        <v>Input start date of historical data in cell B15</v>
      </c>
      <c r="C17802" s="40"/>
    </row>
    <row r="17803" spans="2:3" x14ac:dyDescent="0.2">
      <c r="B17803" s="351" t="str">
        <f t="shared" si="286"/>
        <v>Input start date of historical data in cell B15</v>
      </c>
      <c r="C17803" s="40"/>
    </row>
    <row r="17804" spans="2:3" x14ac:dyDescent="0.2">
      <c r="B17804" s="351" t="str">
        <f t="shared" si="286"/>
        <v>Input start date of historical data in cell B15</v>
      </c>
      <c r="C17804" s="40"/>
    </row>
    <row r="17805" spans="2:3" x14ac:dyDescent="0.2">
      <c r="B17805" s="351" t="str">
        <f t="shared" ref="B17805:B17868" si="287">IFERROR(B17804+1/24,"Input start date of historical data in cell B15")</f>
        <v>Input start date of historical data in cell B15</v>
      </c>
      <c r="C17805" s="40"/>
    </row>
    <row r="17806" spans="2:3" x14ac:dyDescent="0.2">
      <c r="B17806" s="351" t="str">
        <f t="shared" si="287"/>
        <v>Input start date of historical data in cell B15</v>
      </c>
      <c r="C17806" s="40"/>
    </row>
    <row r="17807" spans="2:3" x14ac:dyDescent="0.2">
      <c r="B17807" s="351" t="str">
        <f t="shared" si="287"/>
        <v>Input start date of historical data in cell B15</v>
      </c>
      <c r="C17807" s="40"/>
    </row>
    <row r="17808" spans="2:3" x14ac:dyDescent="0.2">
      <c r="B17808" s="351" t="str">
        <f t="shared" si="287"/>
        <v>Input start date of historical data in cell B15</v>
      </c>
      <c r="C17808" s="40"/>
    </row>
    <row r="17809" spans="2:3" x14ac:dyDescent="0.2">
      <c r="B17809" s="351" t="str">
        <f t="shared" si="287"/>
        <v>Input start date of historical data in cell B15</v>
      </c>
      <c r="C17809" s="40"/>
    </row>
    <row r="17810" spans="2:3" x14ac:dyDescent="0.2">
      <c r="B17810" s="351" t="str">
        <f t="shared" si="287"/>
        <v>Input start date of historical data in cell B15</v>
      </c>
      <c r="C17810" s="40"/>
    </row>
    <row r="17811" spans="2:3" x14ac:dyDescent="0.2">
      <c r="B17811" s="351" t="str">
        <f t="shared" si="287"/>
        <v>Input start date of historical data in cell B15</v>
      </c>
      <c r="C17811" s="40"/>
    </row>
    <row r="17812" spans="2:3" x14ac:dyDescent="0.2">
      <c r="B17812" s="351" t="str">
        <f t="shared" si="287"/>
        <v>Input start date of historical data in cell B15</v>
      </c>
      <c r="C17812" s="40"/>
    </row>
    <row r="17813" spans="2:3" x14ac:dyDescent="0.2">
      <c r="B17813" s="351" t="str">
        <f t="shared" si="287"/>
        <v>Input start date of historical data in cell B15</v>
      </c>
      <c r="C17813" s="40"/>
    </row>
    <row r="17814" spans="2:3" x14ac:dyDescent="0.2">
      <c r="B17814" s="351" t="str">
        <f t="shared" si="287"/>
        <v>Input start date of historical data in cell B15</v>
      </c>
      <c r="C17814" s="40"/>
    </row>
    <row r="17815" spans="2:3" x14ac:dyDescent="0.2">
      <c r="B17815" s="351" t="str">
        <f t="shared" si="287"/>
        <v>Input start date of historical data in cell B15</v>
      </c>
      <c r="C17815" s="40"/>
    </row>
    <row r="17816" spans="2:3" x14ac:dyDescent="0.2">
      <c r="B17816" s="351" t="str">
        <f t="shared" si="287"/>
        <v>Input start date of historical data in cell B15</v>
      </c>
      <c r="C17816" s="40"/>
    </row>
    <row r="17817" spans="2:3" x14ac:dyDescent="0.2">
      <c r="B17817" s="351" t="str">
        <f t="shared" si="287"/>
        <v>Input start date of historical data in cell B15</v>
      </c>
      <c r="C17817" s="40"/>
    </row>
    <row r="17818" spans="2:3" x14ac:dyDescent="0.2">
      <c r="B17818" s="351" t="str">
        <f t="shared" si="287"/>
        <v>Input start date of historical data in cell B15</v>
      </c>
      <c r="C17818" s="40"/>
    </row>
    <row r="17819" spans="2:3" x14ac:dyDescent="0.2">
      <c r="B17819" s="351" t="str">
        <f t="shared" si="287"/>
        <v>Input start date of historical data in cell B15</v>
      </c>
      <c r="C17819" s="40"/>
    </row>
    <row r="17820" spans="2:3" x14ac:dyDescent="0.2">
      <c r="B17820" s="351" t="str">
        <f t="shared" si="287"/>
        <v>Input start date of historical data in cell B15</v>
      </c>
      <c r="C17820" s="40"/>
    </row>
    <row r="17821" spans="2:3" x14ac:dyDescent="0.2">
      <c r="B17821" s="351" t="str">
        <f t="shared" si="287"/>
        <v>Input start date of historical data in cell B15</v>
      </c>
      <c r="C17821" s="40"/>
    </row>
    <row r="17822" spans="2:3" x14ac:dyDescent="0.2">
      <c r="B17822" s="351" t="str">
        <f t="shared" si="287"/>
        <v>Input start date of historical data in cell B15</v>
      </c>
      <c r="C17822" s="40"/>
    </row>
    <row r="17823" spans="2:3" x14ac:dyDescent="0.2">
      <c r="B17823" s="351" t="str">
        <f t="shared" si="287"/>
        <v>Input start date of historical data in cell B15</v>
      </c>
      <c r="C17823" s="40"/>
    </row>
    <row r="17824" spans="2:3" x14ac:dyDescent="0.2">
      <c r="B17824" s="351" t="str">
        <f t="shared" si="287"/>
        <v>Input start date of historical data in cell B15</v>
      </c>
      <c r="C17824" s="40"/>
    </row>
    <row r="17825" spans="2:3" x14ac:dyDescent="0.2">
      <c r="B17825" s="351" t="str">
        <f t="shared" si="287"/>
        <v>Input start date of historical data in cell B15</v>
      </c>
      <c r="C17825" s="40"/>
    </row>
    <row r="17826" spans="2:3" x14ac:dyDescent="0.2">
      <c r="B17826" s="351" t="str">
        <f t="shared" si="287"/>
        <v>Input start date of historical data in cell B15</v>
      </c>
      <c r="C17826" s="40"/>
    </row>
    <row r="17827" spans="2:3" x14ac:dyDescent="0.2">
      <c r="B17827" s="351" t="str">
        <f t="shared" si="287"/>
        <v>Input start date of historical data in cell B15</v>
      </c>
      <c r="C17827" s="40"/>
    </row>
    <row r="17828" spans="2:3" x14ac:dyDescent="0.2">
      <c r="B17828" s="351" t="str">
        <f t="shared" si="287"/>
        <v>Input start date of historical data in cell B15</v>
      </c>
      <c r="C17828" s="40"/>
    </row>
    <row r="17829" spans="2:3" x14ac:dyDescent="0.2">
      <c r="B17829" s="351" t="str">
        <f t="shared" si="287"/>
        <v>Input start date of historical data in cell B15</v>
      </c>
      <c r="C17829" s="40"/>
    </row>
    <row r="17830" spans="2:3" x14ac:dyDescent="0.2">
      <c r="B17830" s="351" t="str">
        <f t="shared" si="287"/>
        <v>Input start date of historical data in cell B15</v>
      </c>
      <c r="C17830" s="40"/>
    </row>
    <row r="17831" spans="2:3" x14ac:dyDescent="0.2">
      <c r="B17831" s="351" t="str">
        <f t="shared" si="287"/>
        <v>Input start date of historical data in cell B15</v>
      </c>
      <c r="C17831" s="40"/>
    </row>
    <row r="17832" spans="2:3" x14ac:dyDescent="0.2">
      <c r="B17832" s="351" t="str">
        <f t="shared" si="287"/>
        <v>Input start date of historical data in cell B15</v>
      </c>
      <c r="C17832" s="40"/>
    </row>
    <row r="17833" spans="2:3" x14ac:dyDescent="0.2">
      <c r="B17833" s="351" t="str">
        <f t="shared" si="287"/>
        <v>Input start date of historical data in cell B15</v>
      </c>
      <c r="C17833" s="40"/>
    </row>
    <row r="17834" spans="2:3" x14ac:dyDescent="0.2">
      <c r="B17834" s="351" t="str">
        <f t="shared" si="287"/>
        <v>Input start date of historical data in cell B15</v>
      </c>
      <c r="C17834" s="40"/>
    </row>
    <row r="17835" spans="2:3" x14ac:dyDescent="0.2">
      <c r="B17835" s="351" t="str">
        <f t="shared" si="287"/>
        <v>Input start date of historical data in cell B15</v>
      </c>
      <c r="C17835" s="40"/>
    </row>
    <row r="17836" spans="2:3" x14ac:dyDescent="0.2">
      <c r="B17836" s="351" t="str">
        <f t="shared" si="287"/>
        <v>Input start date of historical data in cell B15</v>
      </c>
      <c r="C17836" s="40"/>
    </row>
    <row r="17837" spans="2:3" x14ac:dyDescent="0.2">
      <c r="B17837" s="351" t="str">
        <f t="shared" si="287"/>
        <v>Input start date of historical data in cell B15</v>
      </c>
      <c r="C17837" s="40"/>
    </row>
    <row r="17838" spans="2:3" x14ac:dyDescent="0.2">
      <c r="B17838" s="351" t="str">
        <f t="shared" si="287"/>
        <v>Input start date of historical data in cell B15</v>
      </c>
      <c r="C17838" s="40"/>
    </row>
    <row r="17839" spans="2:3" x14ac:dyDescent="0.2">
      <c r="B17839" s="351" t="str">
        <f t="shared" si="287"/>
        <v>Input start date of historical data in cell B15</v>
      </c>
      <c r="C17839" s="40"/>
    </row>
    <row r="17840" spans="2:3" x14ac:dyDescent="0.2">
      <c r="B17840" s="351" t="str">
        <f t="shared" si="287"/>
        <v>Input start date of historical data in cell B15</v>
      </c>
      <c r="C17840" s="40"/>
    </row>
    <row r="17841" spans="2:3" x14ac:dyDescent="0.2">
      <c r="B17841" s="351" t="str">
        <f t="shared" si="287"/>
        <v>Input start date of historical data in cell B15</v>
      </c>
      <c r="C17841" s="40"/>
    </row>
    <row r="17842" spans="2:3" x14ac:dyDescent="0.2">
      <c r="B17842" s="351" t="str">
        <f t="shared" si="287"/>
        <v>Input start date of historical data in cell B15</v>
      </c>
      <c r="C17842" s="40"/>
    </row>
    <row r="17843" spans="2:3" x14ac:dyDescent="0.2">
      <c r="B17843" s="351" t="str">
        <f t="shared" si="287"/>
        <v>Input start date of historical data in cell B15</v>
      </c>
      <c r="C17843" s="40"/>
    </row>
    <row r="17844" spans="2:3" x14ac:dyDescent="0.2">
      <c r="B17844" s="351" t="str">
        <f t="shared" si="287"/>
        <v>Input start date of historical data in cell B15</v>
      </c>
      <c r="C17844" s="40"/>
    </row>
    <row r="17845" spans="2:3" x14ac:dyDescent="0.2">
      <c r="B17845" s="351" t="str">
        <f t="shared" si="287"/>
        <v>Input start date of historical data in cell B15</v>
      </c>
      <c r="C17845" s="40"/>
    </row>
    <row r="17846" spans="2:3" x14ac:dyDescent="0.2">
      <c r="B17846" s="351" t="str">
        <f t="shared" si="287"/>
        <v>Input start date of historical data in cell B15</v>
      </c>
      <c r="C17846" s="40"/>
    </row>
    <row r="17847" spans="2:3" x14ac:dyDescent="0.2">
      <c r="B17847" s="351" t="str">
        <f t="shared" si="287"/>
        <v>Input start date of historical data in cell B15</v>
      </c>
      <c r="C17847" s="40"/>
    </row>
    <row r="17848" spans="2:3" x14ac:dyDescent="0.2">
      <c r="B17848" s="351" t="str">
        <f t="shared" si="287"/>
        <v>Input start date of historical data in cell B15</v>
      </c>
      <c r="C17848" s="40"/>
    </row>
    <row r="17849" spans="2:3" x14ac:dyDescent="0.2">
      <c r="B17849" s="351" t="str">
        <f t="shared" si="287"/>
        <v>Input start date of historical data in cell B15</v>
      </c>
      <c r="C17849" s="40"/>
    </row>
    <row r="17850" spans="2:3" x14ac:dyDescent="0.2">
      <c r="B17850" s="351" t="str">
        <f t="shared" si="287"/>
        <v>Input start date of historical data in cell B15</v>
      </c>
      <c r="C17850" s="40"/>
    </row>
    <row r="17851" spans="2:3" x14ac:dyDescent="0.2">
      <c r="B17851" s="351" t="str">
        <f t="shared" si="287"/>
        <v>Input start date of historical data in cell B15</v>
      </c>
      <c r="C17851" s="40"/>
    </row>
    <row r="17852" spans="2:3" x14ac:dyDescent="0.2">
      <c r="B17852" s="351" t="str">
        <f t="shared" si="287"/>
        <v>Input start date of historical data in cell B15</v>
      </c>
      <c r="C17852" s="40"/>
    </row>
    <row r="17853" spans="2:3" x14ac:dyDescent="0.2">
      <c r="B17853" s="351" t="str">
        <f t="shared" si="287"/>
        <v>Input start date of historical data in cell B15</v>
      </c>
      <c r="C17853" s="40"/>
    </row>
    <row r="17854" spans="2:3" x14ac:dyDescent="0.2">
      <c r="B17854" s="351" t="str">
        <f t="shared" si="287"/>
        <v>Input start date of historical data in cell B15</v>
      </c>
      <c r="C17854" s="40"/>
    </row>
    <row r="17855" spans="2:3" x14ac:dyDescent="0.2">
      <c r="B17855" s="351" t="str">
        <f t="shared" si="287"/>
        <v>Input start date of historical data in cell B15</v>
      </c>
      <c r="C17855" s="40"/>
    </row>
    <row r="17856" spans="2:3" x14ac:dyDescent="0.2">
      <c r="B17856" s="351" t="str">
        <f t="shared" si="287"/>
        <v>Input start date of historical data in cell B15</v>
      </c>
      <c r="C17856" s="40"/>
    </row>
    <row r="17857" spans="2:3" x14ac:dyDescent="0.2">
      <c r="B17857" s="351" t="str">
        <f t="shared" si="287"/>
        <v>Input start date of historical data in cell B15</v>
      </c>
      <c r="C17857" s="40"/>
    </row>
    <row r="17858" spans="2:3" x14ac:dyDescent="0.2">
      <c r="B17858" s="351" t="str">
        <f t="shared" si="287"/>
        <v>Input start date of historical data in cell B15</v>
      </c>
      <c r="C17858" s="40"/>
    </row>
    <row r="17859" spans="2:3" x14ac:dyDescent="0.2">
      <c r="B17859" s="351" t="str">
        <f t="shared" si="287"/>
        <v>Input start date of historical data in cell B15</v>
      </c>
      <c r="C17859" s="40"/>
    </row>
    <row r="17860" spans="2:3" x14ac:dyDescent="0.2">
      <c r="B17860" s="351" t="str">
        <f t="shared" si="287"/>
        <v>Input start date of historical data in cell B15</v>
      </c>
      <c r="C17860" s="40"/>
    </row>
    <row r="17861" spans="2:3" x14ac:dyDescent="0.2">
      <c r="B17861" s="351" t="str">
        <f t="shared" si="287"/>
        <v>Input start date of historical data in cell B15</v>
      </c>
      <c r="C17861" s="40"/>
    </row>
    <row r="17862" spans="2:3" x14ac:dyDescent="0.2">
      <c r="B17862" s="351" t="str">
        <f t="shared" si="287"/>
        <v>Input start date of historical data in cell B15</v>
      </c>
      <c r="C17862" s="40"/>
    </row>
    <row r="17863" spans="2:3" x14ac:dyDescent="0.2">
      <c r="B17863" s="351" t="str">
        <f t="shared" si="287"/>
        <v>Input start date of historical data in cell B15</v>
      </c>
      <c r="C17863" s="40"/>
    </row>
    <row r="17864" spans="2:3" x14ac:dyDescent="0.2">
      <c r="B17864" s="351" t="str">
        <f t="shared" si="287"/>
        <v>Input start date of historical data in cell B15</v>
      </c>
      <c r="C17864" s="40"/>
    </row>
    <row r="17865" spans="2:3" x14ac:dyDescent="0.2">
      <c r="B17865" s="351" t="str">
        <f t="shared" si="287"/>
        <v>Input start date of historical data in cell B15</v>
      </c>
      <c r="C17865" s="40"/>
    </row>
    <row r="17866" spans="2:3" x14ac:dyDescent="0.2">
      <c r="B17866" s="351" t="str">
        <f t="shared" si="287"/>
        <v>Input start date of historical data in cell B15</v>
      </c>
      <c r="C17866" s="40"/>
    </row>
    <row r="17867" spans="2:3" x14ac:dyDescent="0.2">
      <c r="B17867" s="351" t="str">
        <f t="shared" si="287"/>
        <v>Input start date of historical data in cell B15</v>
      </c>
      <c r="C17867" s="40"/>
    </row>
    <row r="17868" spans="2:3" x14ac:dyDescent="0.2">
      <c r="B17868" s="351" t="str">
        <f t="shared" si="287"/>
        <v>Input start date of historical data in cell B15</v>
      </c>
      <c r="C17868" s="40"/>
    </row>
    <row r="17869" spans="2:3" x14ac:dyDescent="0.2">
      <c r="B17869" s="351" t="str">
        <f t="shared" ref="B17869:B17932" si="288">IFERROR(B17868+1/24,"Input start date of historical data in cell B15")</f>
        <v>Input start date of historical data in cell B15</v>
      </c>
      <c r="C17869" s="40"/>
    </row>
    <row r="17870" spans="2:3" x14ac:dyDescent="0.2">
      <c r="B17870" s="351" t="str">
        <f t="shared" si="288"/>
        <v>Input start date of historical data in cell B15</v>
      </c>
      <c r="C17870" s="40"/>
    </row>
    <row r="17871" spans="2:3" x14ac:dyDescent="0.2">
      <c r="B17871" s="351" t="str">
        <f t="shared" si="288"/>
        <v>Input start date of historical data in cell B15</v>
      </c>
      <c r="C17871" s="40"/>
    </row>
    <row r="17872" spans="2:3" x14ac:dyDescent="0.2">
      <c r="B17872" s="351" t="str">
        <f t="shared" si="288"/>
        <v>Input start date of historical data in cell B15</v>
      </c>
      <c r="C17872" s="40"/>
    </row>
    <row r="17873" spans="2:3" x14ac:dyDescent="0.2">
      <c r="B17873" s="351" t="str">
        <f t="shared" si="288"/>
        <v>Input start date of historical data in cell B15</v>
      </c>
      <c r="C17873" s="40"/>
    </row>
    <row r="17874" spans="2:3" x14ac:dyDescent="0.2">
      <c r="B17874" s="351" t="str">
        <f t="shared" si="288"/>
        <v>Input start date of historical data in cell B15</v>
      </c>
      <c r="C17874" s="40"/>
    </row>
    <row r="17875" spans="2:3" x14ac:dyDescent="0.2">
      <c r="B17875" s="351" t="str">
        <f t="shared" si="288"/>
        <v>Input start date of historical data in cell B15</v>
      </c>
      <c r="C17875" s="40"/>
    </row>
    <row r="17876" spans="2:3" x14ac:dyDescent="0.2">
      <c r="B17876" s="351" t="str">
        <f t="shared" si="288"/>
        <v>Input start date of historical data in cell B15</v>
      </c>
      <c r="C17876" s="40"/>
    </row>
    <row r="17877" spans="2:3" x14ac:dyDescent="0.2">
      <c r="B17877" s="351" t="str">
        <f t="shared" si="288"/>
        <v>Input start date of historical data in cell B15</v>
      </c>
      <c r="C17877" s="40"/>
    </row>
    <row r="17878" spans="2:3" x14ac:dyDescent="0.2">
      <c r="B17878" s="351" t="str">
        <f t="shared" si="288"/>
        <v>Input start date of historical data in cell B15</v>
      </c>
      <c r="C17878" s="40"/>
    </row>
    <row r="17879" spans="2:3" x14ac:dyDescent="0.2">
      <c r="B17879" s="351" t="str">
        <f t="shared" si="288"/>
        <v>Input start date of historical data in cell B15</v>
      </c>
      <c r="C17879" s="40"/>
    </row>
    <row r="17880" spans="2:3" x14ac:dyDescent="0.2">
      <c r="B17880" s="351" t="str">
        <f t="shared" si="288"/>
        <v>Input start date of historical data in cell B15</v>
      </c>
      <c r="C17880" s="40"/>
    </row>
    <row r="17881" spans="2:3" x14ac:dyDescent="0.2">
      <c r="B17881" s="351" t="str">
        <f t="shared" si="288"/>
        <v>Input start date of historical data in cell B15</v>
      </c>
      <c r="C17881" s="40"/>
    </row>
    <row r="17882" spans="2:3" x14ac:dyDescent="0.2">
      <c r="B17882" s="351" t="str">
        <f t="shared" si="288"/>
        <v>Input start date of historical data in cell B15</v>
      </c>
      <c r="C17882" s="40"/>
    </row>
    <row r="17883" spans="2:3" x14ac:dyDescent="0.2">
      <c r="B17883" s="351" t="str">
        <f t="shared" si="288"/>
        <v>Input start date of historical data in cell B15</v>
      </c>
      <c r="C17883" s="40"/>
    </row>
    <row r="17884" spans="2:3" x14ac:dyDescent="0.2">
      <c r="B17884" s="351" t="str">
        <f t="shared" si="288"/>
        <v>Input start date of historical data in cell B15</v>
      </c>
      <c r="C17884" s="40"/>
    </row>
    <row r="17885" spans="2:3" x14ac:dyDescent="0.2">
      <c r="B17885" s="351" t="str">
        <f t="shared" si="288"/>
        <v>Input start date of historical data in cell B15</v>
      </c>
      <c r="C17885" s="40"/>
    </row>
    <row r="17886" spans="2:3" x14ac:dyDescent="0.2">
      <c r="B17886" s="351" t="str">
        <f t="shared" si="288"/>
        <v>Input start date of historical data in cell B15</v>
      </c>
      <c r="C17886" s="40"/>
    </row>
    <row r="17887" spans="2:3" x14ac:dyDescent="0.2">
      <c r="B17887" s="351" t="str">
        <f t="shared" si="288"/>
        <v>Input start date of historical data in cell B15</v>
      </c>
      <c r="C17887" s="40"/>
    </row>
    <row r="17888" spans="2:3" x14ac:dyDescent="0.2">
      <c r="B17888" s="351" t="str">
        <f t="shared" si="288"/>
        <v>Input start date of historical data in cell B15</v>
      </c>
      <c r="C17888" s="40"/>
    </row>
    <row r="17889" spans="2:3" x14ac:dyDescent="0.2">
      <c r="B17889" s="351" t="str">
        <f t="shared" si="288"/>
        <v>Input start date of historical data in cell B15</v>
      </c>
      <c r="C17889" s="40"/>
    </row>
    <row r="17890" spans="2:3" x14ac:dyDescent="0.2">
      <c r="B17890" s="351" t="str">
        <f t="shared" si="288"/>
        <v>Input start date of historical data in cell B15</v>
      </c>
      <c r="C17890" s="40"/>
    </row>
    <row r="17891" spans="2:3" x14ac:dyDescent="0.2">
      <c r="B17891" s="351" t="str">
        <f t="shared" si="288"/>
        <v>Input start date of historical data in cell B15</v>
      </c>
      <c r="C17891" s="40"/>
    </row>
    <row r="17892" spans="2:3" x14ac:dyDescent="0.2">
      <c r="B17892" s="351" t="str">
        <f t="shared" si="288"/>
        <v>Input start date of historical data in cell B15</v>
      </c>
      <c r="C17892" s="40"/>
    </row>
    <row r="17893" spans="2:3" x14ac:dyDescent="0.2">
      <c r="B17893" s="351" t="str">
        <f t="shared" si="288"/>
        <v>Input start date of historical data in cell B15</v>
      </c>
      <c r="C17893" s="40"/>
    </row>
    <row r="17894" spans="2:3" x14ac:dyDescent="0.2">
      <c r="B17894" s="351" t="str">
        <f t="shared" si="288"/>
        <v>Input start date of historical data in cell B15</v>
      </c>
      <c r="C17894" s="40"/>
    </row>
    <row r="17895" spans="2:3" x14ac:dyDescent="0.2">
      <c r="B17895" s="351" t="str">
        <f t="shared" si="288"/>
        <v>Input start date of historical data in cell B15</v>
      </c>
      <c r="C17895" s="40"/>
    </row>
    <row r="17896" spans="2:3" x14ac:dyDescent="0.2">
      <c r="B17896" s="351" t="str">
        <f t="shared" si="288"/>
        <v>Input start date of historical data in cell B15</v>
      </c>
      <c r="C17896" s="40"/>
    </row>
    <row r="17897" spans="2:3" x14ac:dyDescent="0.2">
      <c r="B17897" s="351" t="str">
        <f t="shared" si="288"/>
        <v>Input start date of historical data in cell B15</v>
      </c>
      <c r="C17897" s="40"/>
    </row>
    <row r="17898" spans="2:3" x14ac:dyDescent="0.2">
      <c r="B17898" s="351" t="str">
        <f t="shared" si="288"/>
        <v>Input start date of historical data in cell B15</v>
      </c>
      <c r="C17898" s="40"/>
    </row>
    <row r="17899" spans="2:3" x14ac:dyDescent="0.2">
      <c r="B17899" s="351" t="str">
        <f t="shared" si="288"/>
        <v>Input start date of historical data in cell B15</v>
      </c>
      <c r="C17899" s="40"/>
    </row>
    <row r="17900" spans="2:3" x14ac:dyDescent="0.2">
      <c r="B17900" s="351" t="str">
        <f t="shared" si="288"/>
        <v>Input start date of historical data in cell B15</v>
      </c>
      <c r="C17900" s="40"/>
    </row>
    <row r="17901" spans="2:3" x14ac:dyDescent="0.2">
      <c r="B17901" s="351" t="str">
        <f t="shared" si="288"/>
        <v>Input start date of historical data in cell B15</v>
      </c>
      <c r="C17901" s="40"/>
    </row>
    <row r="17902" spans="2:3" x14ac:dyDescent="0.2">
      <c r="B17902" s="351" t="str">
        <f t="shared" si="288"/>
        <v>Input start date of historical data in cell B15</v>
      </c>
      <c r="C17902" s="40"/>
    </row>
    <row r="17903" spans="2:3" x14ac:dyDescent="0.2">
      <c r="B17903" s="351" t="str">
        <f t="shared" si="288"/>
        <v>Input start date of historical data in cell B15</v>
      </c>
      <c r="C17903" s="40"/>
    </row>
    <row r="17904" spans="2:3" x14ac:dyDescent="0.2">
      <c r="B17904" s="351" t="str">
        <f t="shared" si="288"/>
        <v>Input start date of historical data in cell B15</v>
      </c>
      <c r="C17904" s="40"/>
    </row>
    <row r="17905" spans="2:3" x14ac:dyDescent="0.2">
      <c r="B17905" s="351" t="str">
        <f t="shared" si="288"/>
        <v>Input start date of historical data in cell B15</v>
      </c>
      <c r="C17905" s="40"/>
    </row>
    <row r="17906" spans="2:3" x14ac:dyDescent="0.2">
      <c r="B17906" s="351" t="str">
        <f t="shared" si="288"/>
        <v>Input start date of historical data in cell B15</v>
      </c>
      <c r="C17906" s="40"/>
    </row>
    <row r="17907" spans="2:3" x14ac:dyDescent="0.2">
      <c r="B17907" s="351" t="str">
        <f t="shared" si="288"/>
        <v>Input start date of historical data in cell B15</v>
      </c>
      <c r="C17907" s="40"/>
    </row>
    <row r="17908" spans="2:3" x14ac:dyDescent="0.2">
      <c r="B17908" s="351" t="str">
        <f t="shared" si="288"/>
        <v>Input start date of historical data in cell B15</v>
      </c>
      <c r="C17908" s="40"/>
    </row>
    <row r="17909" spans="2:3" x14ac:dyDescent="0.2">
      <c r="B17909" s="351" t="str">
        <f t="shared" si="288"/>
        <v>Input start date of historical data in cell B15</v>
      </c>
      <c r="C17909" s="40"/>
    </row>
    <row r="17910" spans="2:3" x14ac:dyDescent="0.2">
      <c r="B17910" s="351" t="str">
        <f t="shared" si="288"/>
        <v>Input start date of historical data in cell B15</v>
      </c>
      <c r="C17910" s="40"/>
    </row>
    <row r="17911" spans="2:3" x14ac:dyDescent="0.2">
      <c r="B17911" s="351" t="str">
        <f t="shared" si="288"/>
        <v>Input start date of historical data in cell B15</v>
      </c>
      <c r="C17911" s="40"/>
    </row>
    <row r="17912" spans="2:3" x14ac:dyDescent="0.2">
      <c r="B17912" s="351" t="str">
        <f t="shared" si="288"/>
        <v>Input start date of historical data in cell B15</v>
      </c>
      <c r="C17912" s="40"/>
    </row>
    <row r="17913" spans="2:3" x14ac:dyDescent="0.2">
      <c r="B17913" s="351" t="str">
        <f t="shared" si="288"/>
        <v>Input start date of historical data in cell B15</v>
      </c>
      <c r="C17913" s="40"/>
    </row>
    <row r="17914" spans="2:3" x14ac:dyDescent="0.2">
      <c r="B17914" s="351" t="str">
        <f t="shared" si="288"/>
        <v>Input start date of historical data in cell B15</v>
      </c>
      <c r="C17914" s="40"/>
    </row>
    <row r="17915" spans="2:3" x14ac:dyDescent="0.2">
      <c r="B17915" s="351" t="str">
        <f t="shared" si="288"/>
        <v>Input start date of historical data in cell B15</v>
      </c>
      <c r="C17915" s="40"/>
    </row>
    <row r="17916" spans="2:3" x14ac:dyDescent="0.2">
      <c r="B17916" s="351" t="str">
        <f t="shared" si="288"/>
        <v>Input start date of historical data in cell B15</v>
      </c>
      <c r="C17916" s="40"/>
    </row>
    <row r="17917" spans="2:3" x14ac:dyDescent="0.2">
      <c r="B17917" s="351" t="str">
        <f t="shared" si="288"/>
        <v>Input start date of historical data in cell B15</v>
      </c>
      <c r="C17917" s="40"/>
    </row>
    <row r="17918" spans="2:3" x14ac:dyDescent="0.2">
      <c r="B17918" s="351" t="str">
        <f t="shared" si="288"/>
        <v>Input start date of historical data in cell B15</v>
      </c>
      <c r="C17918" s="40"/>
    </row>
    <row r="17919" spans="2:3" x14ac:dyDescent="0.2">
      <c r="B17919" s="351" t="str">
        <f t="shared" si="288"/>
        <v>Input start date of historical data in cell B15</v>
      </c>
      <c r="C17919" s="40"/>
    </row>
    <row r="17920" spans="2:3" x14ac:dyDescent="0.2">
      <c r="B17920" s="351" t="str">
        <f t="shared" si="288"/>
        <v>Input start date of historical data in cell B15</v>
      </c>
      <c r="C17920" s="40"/>
    </row>
    <row r="17921" spans="2:3" x14ac:dyDescent="0.2">
      <c r="B17921" s="351" t="str">
        <f t="shared" si="288"/>
        <v>Input start date of historical data in cell B15</v>
      </c>
      <c r="C17921" s="40"/>
    </row>
    <row r="17922" spans="2:3" x14ac:dyDescent="0.2">
      <c r="B17922" s="351" t="str">
        <f t="shared" si="288"/>
        <v>Input start date of historical data in cell B15</v>
      </c>
      <c r="C17922" s="40"/>
    </row>
    <row r="17923" spans="2:3" x14ac:dyDescent="0.2">
      <c r="B17923" s="351" t="str">
        <f t="shared" si="288"/>
        <v>Input start date of historical data in cell B15</v>
      </c>
      <c r="C17923" s="40"/>
    </row>
    <row r="17924" spans="2:3" x14ac:dyDescent="0.2">
      <c r="B17924" s="351" t="str">
        <f t="shared" si="288"/>
        <v>Input start date of historical data in cell B15</v>
      </c>
      <c r="C17924" s="40"/>
    </row>
    <row r="17925" spans="2:3" x14ac:dyDescent="0.2">
      <c r="B17925" s="351" t="str">
        <f t="shared" si="288"/>
        <v>Input start date of historical data in cell B15</v>
      </c>
      <c r="C17925" s="40"/>
    </row>
    <row r="17926" spans="2:3" x14ac:dyDescent="0.2">
      <c r="B17926" s="351" t="str">
        <f t="shared" si="288"/>
        <v>Input start date of historical data in cell B15</v>
      </c>
      <c r="C17926" s="40"/>
    </row>
    <row r="17927" spans="2:3" x14ac:dyDescent="0.2">
      <c r="B17927" s="351" t="str">
        <f t="shared" si="288"/>
        <v>Input start date of historical data in cell B15</v>
      </c>
      <c r="C17927" s="40"/>
    </row>
    <row r="17928" spans="2:3" x14ac:dyDescent="0.2">
      <c r="B17928" s="351" t="str">
        <f t="shared" si="288"/>
        <v>Input start date of historical data in cell B15</v>
      </c>
      <c r="C17928" s="40"/>
    </row>
    <row r="17929" spans="2:3" x14ac:dyDescent="0.2">
      <c r="B17929" s="351" t="str">
        <f t="shared" si="288"/>
        <v>Input start date of historical data in cell B15</v>
      </c>
      <c r="C17929" s="40"/>
    </row>
    <row r="17930" spans="2:3" x14ac:dyDescent="0.2">
      <c r="B17930" s="351" t="str">
        <f t="shared" si="288"/>
        <v>Input start date of historical data in cell B15</v>
      </c>
      <c r="C17930" s="40"/>
    </row>
    <row r="17931" spans="2:3" x14ac:dyDescent="0.2">
      <c r="B17931" s="351" t="str">
        <f t="shared" si="288"/>
        <v>Input start date of historical data in cell B15</v>
      </c>
      <c r="C17931" s="40"/>
    </row>
    <row r="17932" spans="2:3" x14ac:dyDescent="0.2">
      <c r="B17932" s="351" t="str">
        <f t="shared" si="288"/>
        <v>Input start date of historical data in cell B15</v>
      </c>
      <c r="C17932" s="40"/>
    </row>
    <row r="17933" spans="2:3" x14ac:dyDescent="0.2">
      <c r="B17933" s="351" t="str">
        <f t="shared" ref="B17933:B17996" si="289">IFERROR(B17932+1/24,"Input start date of historical data in cell B15")</f>
        <v>Input start date of historical data in cell B15</v>
      </c>
      <c r="C17933" s="40"/>
    </row>
    <row r="17934" spans="2:3" x14ac:dyDescent="0.2">
      <c r="B17934" s="351" t="str">
        <f t="shared" si="289"/>
        <v>Input start date of historical data in cell B15</v>
      </c>
      <c r="C17934" s="40"/>
    </row>
    <row r="17935" spans="2:3" x14ac:dyDescent="0.2">
      <c r="B17935" s="351" t="str">
        <f t="shared" si="289"/>
        <v>Input start date of historical data in cell B15</v>
      </c>
      <c r="C17935" s="40"/>
    </row>
    <row r="17936" spans="2:3" x14ac:dyDescent="0.2">
      <c r="B17936" s="351" t="str">
        <f t="shared" si="289"/>
        <v>Input start date of historical data in cell B15</v>
      </c>
      <c r="C17936" s="40"/>
    </row>
    <row r="17937" spans="2:3" x14ac:dyDescent="0.2">
      <c r="B17937" s="351" t="str">
        <f t="shared" si="289"/>
        <v>Input start date of historical data in cell B15</v>
      </c>
      <c r="C17937" s="40"/>
    </row>
    <row r="17938" spans="2:3" x14ac:dyDescent="0.2">
      <c r="B17938" s="351" t="str">
        <f t="shared" si="289"/>
        <v>Input start date of historical data in cell B15</v>
      </c>
      <c r="C17938" s="40"/>
    </row>
    <row r="17939" spans="2:3" x14ac:dyDescent="0.2">
      <c r="B17939" s="351" t="str">
        <f t="shared" si="289"/>
        <v>Input start date of historical data in cell B15</v>
      </c>
      <c r="C17939" s="40"/>
    </row>
    <row r="17940" spans="2:3" x14ac:dyDescent="0.2">
      <c r="B17940" s="351" t="str">
        <f t="shared" si="289"/>
        <v>Input start date of historical data in cell B15</v>
      </c>
      <c r="C17940" s="40"/>
    </row>
    <row r="17941" spans="2:3" x14ac:dyDescent="0.2">
      <c r="B17941" s="351" t="str">
        <f t="shared" si="289"/>
        <v>Input start date of historical data in cell B15</v>
      </c>
      <c r="C17941" s="40"/>
    </row>
    <row r="17942" spans="2:3" x14ac:dyDescent="0.2">
      <c r="B17942" s="351" t="str">
        <f t="shared" si="289"/>
        <v>Input start date of historical data in cell B15</v>
      </c>
      <c r="C17942" s="40"/>
    </row>
    <row r="17943" spans="2:3" x14ac:dyDescent="0.2">
      <c r="B17943" s="351" t="str">
        <f t="shared" si="289"/>
        <v>Input start date of historical data in cell B15</v>
      </c>
      <c r="C17943" s="40"/>
    </row>
    <row r="17944" spans="2:3" x14ac:dyDescent="0.2">
      <c r="B17944" s="351" t="str">
        <f t="shared" si="289"/>
        <v>Input start date of historical data in cell B15</v>
      </c>
      <c r="C17944" s="40"/>
    </row>
    <row r="17945" spans="2:3" x14ac:dyDescent="0.2">
      <c r="B17945" s="351" t="str">
        <f t="shared" si="289"/>
        <v>Input start date of historical data in cell B15</v>
      </c>
      <c r="C17945" s="40"/>
    </row>
    <row r="17946" spans="2:3" x14ac:dyDescent="0.2">
      <c r="B17946" s="351" t="str">
        <f t="shared" si="289"/>
        <v>Input start date of historical data in cell B15</v>
      </c>
      <c r="C17946" s="40"/>
    </row>
    <row r="17947" spans="2:3" x14ac:dyDescent="0.2">
      <c r="B17947" s="351" t="str">
        <f t="shared" si="289"/>
        <v>Input start date of historical data in cell B15</v>
      </c>
      <c r="C17947" s="40"/>
    </row>
    <row r="17948" spans="2:3" x14ac:dyDescent="0.2">
      <c r="B17948" s="351" t="str">
        <f t="shared" si="289"/>
        <v>Input start date of historical data in cell B15</v>
      </c>
      <c r="C17948" s="40"/>
    </row>
    <row r="17949" spans="2:3" x14ac:dyDescent="0.2">
      <c r="B17949" s="351" t="str">
        <f t="shared" si="289"/>
        <v>Input start date of historical data in cell B15</v>
      </c>
      <c r="C17949" s="40"/>
    </row>
    <row r="17950" spans="2:3" x14ac:dyDescent="0.2">
      <c r="B17950" s="351" t="str">
        <f t="shared" si="289"/>
        <v>Input start date of historical data in cell B15</v>
      </c>
      <c r="C17950" s="40"/>
    </row>
    <row r="17951" spans="2:3" x14ac:dyDescent="0.2">
      <c r="B17951" s="351" t="str">
        <f t="shared" si="289"/>
        <v>Input start date of historical data in cell B15</v>
      </c>
      <c r="C17951" s="40"/>
    </row>
    <row r="17952" spans="2:3" x14ac:dyDescent="0.2">
      <c r="B17952" s="351" t="str">
        <f t="shared" si="289"/>
        <v>Input start date of historical data in cell B15</v>
      </c>
      <c r="C17952" s="40"/>
    </row>
    <row r="17953" spans="2:3" x14ac:dyDescent="0.2">
      <c r="B17953" s="351" t="str">
        <f t="shared" si="289"/>
        <v>Input start date of historical data in cell B15</v>
      </c>
      <c r="C17953" s="40"/>
    </row>
    <row r="17954" spans="2:3" x14ac:dyDescent="0.2">
      <c r="B17954" s="351" t="str">
        <f t="shared" si="289"/>
        <v>Input start date of historical data in cell B15</v>
      </c>
      <c r="C17954" s="40"/>
    </row>
    <row r="17955" spans="2:3" x14ac:dyDescent="0.2">
      <c r="B17955" s="351" t="str">
        <f t="shared" si="289"/>
        <v>Input start date of historical data in cell B15</v>
      </c>
      <c r="C17955" s="40"/>
    </row>
    <row r="17956" spans="2:3" x14ac:dyDescent="0.2">
      <c r="B17956" s="351" t="str">
        <f t="shared" si="289"/>
        <v>Input start date of historical data in cell B15</v>
      </c>
      <c r="C17956" s="40"/>
    </row>
    <row r="17957" spans="2:3" x14ac:dyDescent="0.2">
      <c r="B17957" s="351" t="str">
        <f t="shared" si="289"/>
        <v>Input start date of historical data in cell B15</v>
      </c>
      <c r="C17957" s="40"/>
    </row>
    <row r="17958" spans="2:3" x14ac:dyDescent="0.2">
      <c r="B17958" s="351" t="str">
        <f t="shared" si="289"/>
        <v>Input start date of historical data in cell B15</v>
      </c>
      <c r="C17958" s="40"/>
    </row>
    <row r="17959" spans="2:3" x14ac:dyDescent="0.2">
      <c r="B17959" s="351" t="str">
        <f t="shared" si="289"/>
        <v>Input start date of historical data in cell B15</v>
      </c>
      <c r="C17959" s="40"/>
    </row>
    <row r="17960" spans="2:3" x14ac:dyDescent="0.2">
      <c r="B17960" s="351" t="str">
        <f t="shared" si="289"/>
        <v>Input start date of historical data in cell B15</v>
      </c>
      <c r="C17960" s="40"/>
    </row>
    <row r="17961" spans="2:3" x14ac:dyDescent="0.2">
      <c r="B17961" s="351" t="str">
        <f t="shared" si="289"/>
        <v>Input start date of historical data in cell B15</v>
      </c>
      <c r="C17961" s="40"/>
    </row>
    <row r="17962" spans="2:3" x14ac:dyDescent="0.2">
      <c r="B17962" s="351" t="str">
        <f t="shared" si="289"/>
        <v>Input start date of historical data in cell B15</v>
      </c>
      <c r="C17962" s="40"/>
    </row>
    <row r="17963" spans="2:3" x14ac:dyDescent="0.2">
      <c r="B17963" s="351" t="str">
        <f t="shared" si="289"/>
        <v>Input start date of historical data in cell B15</v>
      </c>
      <c r="C17963" s="40"/>
    </row>
    <row r="17964" spans="2:3" x14ac:dyDescent="0.2">
      <c r="B17964" s="351" t="str">
        <f t="shared" si="289"/>
        <v>Input start date of historical data in cell B15</v>
      </c>
      <c r="C17964" s="40"/>
    </row>
    <row r="17965" spans="2:3" x14ac:dyDescent="0.2">
      <c r="B17965" s="351" t="str">
        <f t="shared" si="289"/>
        <v>Input start date of historical data in cell B15</v>
      </c>
      <c r="C17965" s="40"/>
    </row>
    <row r="17966" spans="2:3" x14ac:dyDescent="0.2">
      <c r="B17966" s="351" t="str">
        <f t="shared" si="289"/>
        <v>Input start date of historical data in cell B15</v>
      </c>
      <c r="C17966" s="40"/>
    </row>
    <row r="17967" spans="2:3" x14ac:dyDescent="0.2">
      <c r="B17967" s="351" t="str">
        <f t="shared" si="289"/>
        <v>Input start date of historical data in cell B15</v>
      </c>
      <c r="C17967" s="40"/>
    </row>
    <row r="17968" spans="2:3" x14ac:dyDescent="0.2">
      <c r="B17968" s="351" t="str">
        <f t="shared" si="289"/>
        <v>Input start date of historical data in cell B15</v>
      </c>
      <c r="C17968" s="40"/>
    </row>
    <row r="17969" spans="2:3" x14ac:dyDescent="0.2">
      <c r="B17969" s="351" t="str">
        <f t="shared" si="289"/>
        <v>Input start date of historical data in cell B15</v>
      </c>
      <c r="C17969" s="40"/>
    </row>
    <row r="17970" spans="2:3" x14ac:dyDescent="0.2">
      <c r="B17970" s="351" t="str">
        <f t="shared" si="289"/>
        <v>Input start date of historical data in cell B15</v>
      </c>
      <c r="C17970" s="40"/>
    </row>
    <row r="17971" spans="2:3" x14ac:dyDescent="0.2">
      <c r="B17971" s="351" t="str">
        <f t="shared" si="289"/>
        <v>Input start date of historical data in cell B15</v>
      </c>
      <c r="C17971" s="40"/>
    </row>
    <row r="17972" spans="2:3" x14ac:dyDescent="0.2">
      <c r="B17972" s="351" t="str">
        <f t="shared" si="289"/>
        <v>Input start date of historical data in cell B15</v>
      </c>
      <c r="C17972" s="40"/>
    </row>
    <row r="17973" spans="2:3" x14ac:dyDescent="0.2">
      <c r="B17973" s="351" t="str">
        <f t="shared" si="289"/>
        <v>Input start date of historical data in cell B15</v>
      </c>
      <c r="C17973" s="40"/>
    </row>
    <row r="17974" spans="2:3" x14ac:dyDescent="0.2">
      <c r="B17974" s="351" t="str">
        <f t="shared" si="289"/>
        <v>Input start date of historical data in cell B15</v>
      </c>
      <c r="C17974" s="40"/>
    </row>
    <row r="17975" spans="2:3" x14ac:dyDescent="0.2">
      <c r="B17975" s="351" t="str">
        <f t="shared" si="289"/>
        <v>Input start date of historical data in cell B15</v>
      </c>
      <c r="C17975" s="40"/>
    </row>
    <row r="17976" spans="2:3" x14ac:dyDescent="0.2">
      <c r="B17976" s="351" t="str">
        <f t="shared" si="289"/>
        <v>Input start date of historical data in cell B15</v>
      </c>
      <c r="C17976" s="40"/>
    </row>
    <row r="17977" spans="2:3" x14ac:dyDescent="0.2">
      <c r="B17977" s="351" t="str">
        <f t="shared" si="289"/>
        <v>Input start date of historical data in cell B15</v>
      </c>
      <c r="C17977" s="40"/>
    </row>
    <row r="17978" spans="2:3" x14ac:dyDescent="0.2">
      <c r="B17978" s="351" t="str">
        <f t="shared" si="289"/>
        <v>Input start date of historical data in cell B15</v>
      </c>
      <c r="C17978" s="40"/>
    </row>
    <row r="17979" spans="2:3" x14ac:dyDescent="0.2">
      <c r="B17979" s="351" t="str">
        <f t="shared" si="289"/>
        <v>Input start date of historical data in cell B15</v>
      </c>
      <c r="C17979" s="40"/>
    </row>
    <row r="17980" spans="2:3" x14ac:dyDescent="0.2">
      <c r="B17980" s="351" t="str">
        <f t="shared" si="289"/>
        <v>Input start date of historical data in cell B15</v>
      </c>
      <c r="C17980" s="40"/>
    </row>
    <row r="17981" spans="2:3" x14ac:dyDescent="0.2">
      <c r="B17981" s="351" t="str">
        <f t="shared" si="289"/>
        <v>Input start date of historical data in cell B15</v>
      </c>
      <c r="C17981" s="40"/>
    </row>
    <row r="17982" spans="2:3" x14ac:dyDescent="0.2">
      <c r="B17982" s="351" t="str">
        <f t="shared" si="289"/>
        <v>Input start date of historical data in cell B15</v>
      </c>
      <c r="C17982" s="40"/>
    </row>
    <row r="17983" spans="2:3" x14ac:dyDescent="0.2">
      <c r="B17983" s="351" t="str">
        <f t="shared" si="289"/>
        <v>Input start date of historical data in cell B15</v>
      </c>
      <c r="C17983" s="40"/>
    </row>
    <row r="17984" spans="2:3" x14ac:dyDescent="0.2">
      <c r="B17984" s="351" t="str">
        <f t="shared" si="289"/>
        <v>Input start date of historical data in cell B15</v>
      </c>
      <c r="C17984" s="40"/>
    </row>
    <row r="17985" spans="2:3" x14ac:dyDescent="0.2">
      <c r="B17985" s="351" t="str">
        <f t="shared" si="289"/>
        <v>Input start date of historical data in cell B15</v>
      </c>
      <c r="C17985" s="40"/>
    </row>
    <row r="17986" spans="2:3" x14ac:dyDescent="0.2">
      <c r="B17986" s="351" t="str">
        <f t="shared" si="289"/>
        <v>Input start date of historical data in cell B15</v>
      </c>
      <c r="C17986" s="40"/>
    </row>
    <row r="17987" spans="2:3" x14ac:dyDescent="0.2">
      <c r="B17987" s="351" t="str">
        <f t="shared" si="289"/>
        <v>Input start date of historical data in cell B15</v>
      </c>
      <c r="C17987" s="40"/>
    </row>
    <row r="17988" spans="2:3" x14ac:dyDescent="0.2">
      <c r="B17988" s="351" t="str">
        <f t="shared" si="289"/>
        <v>Input start date of historical data in cell B15</v>
      </c>
      <c r="C17988" s="40"/>
    </row>
    <row r="17989" spans="2:3" x14ac:dyDescent="0.2">
      <c r="B17989" s="351" t="str">
        <f t="shared" si="289"/>
        <v>Input start date of historical data in cell B15</v>
      </c>
      <c r="C17989" s="40"/>
    </row>
    <row r="17990" spans="2:3" x14ac:dyDescent="0.2">
      <c r="B17990" s="351" t="str">
        <f t="shared" si="289"/>
        <v>Input start date of historical data in cell B15</v>
      </c>
      <c r="C17990" s="40"/>
    </row>
    <row r="17991" spans="2:3" x14ac:dyDescent="0.2">
      <c r="B17991" s="351" t="str">
        <f t="shared" si="289"/>
        <v>Input start date of historical data in cell B15</v>
      </c>
      <c r="C17991" s="40"/>
    </row>
    <row r="17992" spans="2:3" x14ac:dyDescent="0.2">
      <c r="B17992" s="351" t="str">
        <f t="shared" si="289"/>
        <v>Input start date of historical data in cell B15</v>
      </c>
      <c r="C17992" s="40"/>
    </row>
    <row r="17993" spans="2:3" x14ac:dyDescent="0.2">
      <c r="B17993" s="351" t="str">
        <f t="shared" si="289"/>
        <v>Input start date of historical data in cell B15</v>
      </c>
      <c r="C17993" s="40"/>
    </row>
    <row r="17994" spans="2:3" x14ac:dyDescent="0.2">
      <c r="B17994" s="351" t="str">
        <f t="shared" si="289"/>
        <v>Input start date of historical data in cell B15</v>
      </c>
      <c r="C17994" s="40"/>
    </row>
    <row r="17995" spans="2:3" x14ac:dyDescent="0.2">
      <c r="B17995" s="351" t="str">
        <f t="shared" si="289"/>
        <v>Input start date of historical data in cell B15</v>
      </c>
      <c r="C17995" s="40"/>
    </row>
    <row r="17996" spans="2:3" x14ac:dyDescent="0.2">
      <c r="B17996" s="351" t="str">
        <f t="shared" si="289"/>
        <v>Input start date of historical data in cell B15</v>
      </c>
      <c r="C17996" s="40"/>
    </row>
    <row r="17997" spans="2:3" x14ac:dyDescent="0.2">
      <c r="B17997" s="351" t="str">
        <f t="shared" ref="B17997:B18060" si="290">IFERROR(B17996+1/24,"Input start date of historical data in cell B15")</f>
        <v>Input start date of historical data in cell B15</v>
      </c>
      <c r="C17997" s="40"/>
    </row>
    <row r="17998" spans="2:3" x14ac:dyDescent="0.2">
      <c r="B17998" s="351" t="str">
        <f t="shared" si="290"/>
        <v>Input start date of historical data in cell B15</v>
      </c>
      <c r="C17998" s="40"/>
    </row>
    <row r="17999" spans="2:3" x14ac:dyDescent="0.2">
      <c r="B17999" s="351" t="str">
        <f t="shared" si="290"/>
        <v>Input start date of historical data in cell B15</v>
      </c>
      <c r="C17999" s="40"/>
    </row>
    <row r="18000" spans="2:3" x14ac:dyDescent="0.2">
      <c r="B18000" s="351" t="str">
        <f t="shared" si="290"/>
        <v>Input start date of historical data in cell B15</v>
      </c>
      <c r="C18000" s="40"/>
    </row>
    <row r="18001" spans="2:3" x14ac:dyDescent="0.2">
      <c r="B18001" s="351" t="str">
        <f t="shared" si="290"/>
        <v>Input start date of historical data in cell B15</v>
      </c>
      <c r="C18001" s="40"/>
    </row>
    <row r="18002" spans="2:3" x14ac:dyDescent="0.2">
      <c r="B18002" s="351" t="str">
        <f t="shared" si="290"/>
        <v>Input start date of historical data in cell B15</v>
      </c>
      <c r="C18002" s="40"/>
    </row>
    <row r="18003" spans="2:3" x14ac:dyDescent="0.2">
      <c r="B18003" s="351" t="str">
        <f t="shared" si="290"/>
        <v>Input start date of historical data in cell B15</v>
      </c>
      <c r="C18003" s="40"/>
    </row>
    <row r="18004" spans="2:3" x14ac:dyDescent="0.2">
      <c r="B18004" s="351" t="str">
        <f t="shared" si="290"/>
        <v>Input start date of historical data in cell B15</v>
      </c>
      <c r="C18004" s="40"/>
    </row>
    <row r="18005" spans="2:3" x14ac:dyDescent="0.2">
      <c r="B18005" s="351" t="str">
        <f t="shared" si="290"/>
        <v>Input start date of historical data in cell B15</v>
      </c>
      <c r="C18005" s="40"/>
    </row>
    <row r="18006" spans="2:3" x14ac:dyDescent="0.2">
      <c r="B18006" s="351" t="str">
        <f t="shared" si="290"/>
        <v>Input start date of historical data in cell B15</v>
      </c>
      <c r="C18006" s="40"/>
    </row>
    <row r="18007" spans="2:3" x14ac:dyDescent="0.2">
      <c r="B18007" s="351" t="str">
        <f t="shared" si="290"/>
        <v>Input start date of historical data in cell B15</v>
      </c>
      <c r="C18007" s="40"/>
    </row>
    <row r="18008" spans="2:3" x14ac:dyDescent="0.2">
      <c r="B18008" s="351" t="str">
        <f t="shared" si="290"/>
        <v>Input start date of historical data in cell B15</v>
      </c>
      <c r="C18008" s="40"/>
    </row>
    <row r="18009" spans="2:3" x14ac:dyDescent="0.2">
      <c r="B18009" s="351" t="str">
        <f t="shared" si="290"/>
        <v>Input start date of historical data in cell B15</v>
      </c>
      <c r="C18009" s="40"/>
    </row>
    <row r="18010" spans="2:3" x14ac:dyDescent="0.2">
      <c r="B18010" s="351" t="str">
        <f t="shared" si="290"/>
        <v>Input start date of historical data in cell B15</v>
      </c>
      <c r="C18010" s="40"/>
    </row>
    <row r="18011" spans="2:3" x14ac:dyDescent="0.2">
      <c r="B18011" s="351" t="str">
        <f t="shared" si="290"/>
        <v>Input start date of historical data in cell B15</v>
      </c>
      <c r="C18011" s="40"/>
    </row>
    <row r="18012" spans="2:3" x14ac:dyDescent="0.2">
      <c r="B18012" s="351" t="str">
        <f t="shared" si="290"/>
        <v>Input start date of historical data in cell B15</v>
      </c>
      <c r="C18012" s="40"/>
    </row>
    <row r="18013" spans="2:3" x14ac:dyDescent="0.2">
      <c r="B18013" s="351" t="str">
        <f t="shared" si="290"/>
        <v>Input start date of historical data in cell B15</v>
      </c>
      <c r="C18013" s="40"/>
    </row>
    <row r="18014" spans="2:3" x14ac:dyDescent="0.2">
      <c r="B18014" s="351" t="str">
        <f t="shared" si="290"/>
        <v>Input start date of historical data in cell B15</v>
      </c>
      <c r="C18014" s="40"/>
    </row>
    <row r="18015" spans="2:3" x14ac:dyDescent="0.2">
      <c r="B18015" s="351" t="str">
        <f t="shared" si="290"/>
        <v>Input start date of historical data in cell B15</v>
      </c>
      <c r="C18015" s="40"/>
    </row>
    <row r="18016" spans="2:3" x14ac:dyDescent="0.2">
      <c r="B18016" s="351" t="str">
        <f t="shared" si="290"/>
        <v>Input start date of historical data in cell B15</v>
      </c>
      <c r="C18016" s="40"/>
    </row>
    <row r="18017" spans="2:3" x14ac:dyDescent="0.2">
      <c r="B18017" s="351" t="str">
        <f t="shared" si="290"/>
        <v>Input start date of historical data in cell B15</v>
      </c>
      <c r="C18017" s="40"/>
    </row>
    <row r="18018" spans="2:3" x14ac:dyDescent="0.2">
      <c r="B18018" s="351" t="str">
        <f t="shared" si="290"/>
        <v>Input start date of historical data in cell B15</v>
      </c>
      <c r="C18018" s="40"/>
    </row>
    <row r="18019" spans="2:3" x14ac:dyDescent="0.2">
      <c r="B18019" s="351" t="str">
        <f t="shared" si="290"/>
        <v>Input start date of historical data in cell B15</v>
      </c>
      <c r="C18019" s="40"/>
    </row>
    <row r="18020" spans="2:3" x14ac:dyDescent="0.2">
      <c r="B18020" s="351" t="str">
        <f t="shared" si="290"/>
        <v>Input start date of historical data in cell B15</v>
      </c>
      <c r="C18020" s="40"/>
    </row>
    <row r="18021" spans="2:3" x14ac:dyDescent="0.2">
      <c r="B18021" s="351" t="str">
        <f t="shared" si="290"/>
        <v>Input start date of historical data in cell B15</v>
      </c>
      <c r="C18021" s="40"/>
    </row>
    <row r="18022" spans="2:3" x14ac:dyDescent="0.2">
      <c r="B18022" s="351" t="str">
        <f t="shared" si="290"/>
        <v>Input start date of historical data in cell B15</v>
      </c>
      <c r="C18022" s="40"/>
    </row>
    <row r="18023" spans="2:3" x14ac:dyDescent="0.2">
      <c r="B18023" s="351" t="str">
        <f t="shared" si="290"/>
        <v>Input start date of historical data in cell B15</v>
      </c>
      <c r="C18023" s="40"/>
    </row>
    <row r="18024" spans="2:3" x14ac:dyDescent="0.2">
      <c r="B18024" s="351" t="str">
        <f t="shared" si="290"/>
        <v>Input start date of historical data in cell B15</v>
      </c>
      <c r="C18024" s="40"/>
    </row>
    <row r="18025" spans="2:3" x14ac:dyDescent="0.2">
      <c r="B18025" s="351" t="str">
        <f t="shared" si="290"/>
        <v>Input start date of historical data in cell B15</v>
      </c>
      <c r="C18025" s="40"/>
    </row>
    <row r="18026" spans="2:3" x14ac:dyDescent="0.2">
      <c r="B18026" s="351" t="str">
        <f t="shared" si="290"/>
        <v>Input start date of historical data in cell B15</v>
      </c>
      <c r="C18026" s="40"/>
    </row>
    <row r="18027" spans="2:3" x14ac:dyDescent="0.2">
      <c r="B18027" s="351" t="str">
        <f t="shared" si="290"/>
        <v>Input start date of historical data in cell B15</v>
      </c>
      <c r="C18027" s="40"/>
    </row>
    <row r="18028" spans="2:3" x14ac:dyDescent="0.2">
      <c r="B18028" s="351" t="str">
        <f t="shared" si="290"/>
        <v>Input start date of historical data in cell B15</v>
      </c>
      <c r="C18028" s="40"/>
    </row>
    <row r="18029" spans="2:3" x14ac:dyDescent="0.2">
      <c r="B18029" s="351" t="str">
        <f t="shared" si="290"/>
        <v>Input start date of historical data in cell B15</v>
      </c>
      <c r="C18029" s="40"/>
    </row>
    <row r="18030" spans="2:3" x14ac:dyDescent="0.2">
      <c r="B18030" s="351" t="str">
        <f t="shared" si="290"/>
        <v>Input start date of historical data in cell B15</v>
      </c>
      <c r="C18030" s="40"/>
    </row>
    <row r="18031" spans="2:3" x14ac:dyDescent="0.2">
      <c r="B18031" s="351" t="str">
        <f t="shared" si="290"/>
        <v>Input start date of historical data in cell B15</v>
      </c>
      <c r="C18031" s="40"/>
    </row>
    <row r="18032" spans="2:3" x14ac:dyDescent="0.2">
      <c r="B18032" s="351" t="str">
        <f t="shared" si="290"/>
        <v>Input start date of historical data in cell B15</v>
      </c>
      <c r="C18032" s="40"/>
    </row>
    <row r="18033" spans="2:3" x14ac:dyDescent="0.2">
      <c r="B18033" s="351" t="str">
        <f t="shared" si="290"/>
        <v>Input start date of historical data in cell B15</v>
      </c>
      <c r="C18033" s="40"/>
    </row>
    <row r="18034" spans="2:3" x14ac:dyDescent="0.2">
      <c r="B18034" s="351" t="str">
        <f t="shared" si="290"/>
        <v>Input start date of historical data in cell B15</v>
      </c>
      <c r="C18034" s="40"/>
    </row>
    <row r="18035" spans="2:3" x14ac:dyDescent="0.2">
      <c r="B18035" s="351" t="str">
        <f t="shared" si="290"/>
        <v>Input start date of historical data in cell B15</v>
      </c>
      <c r="C18035" s="40"/>
    </row>
    <row r="18036" spans="2:3" x14ac:dyDescent="0.2">
      <c r="B18036" s="351" t="str">
        <f t="shared" si="290"/>
        <v>Input start date of historical data in cell B15</v>
      </c>
      <c r="C18036" s="40"/>
    </row>
    <row r="18037" spans="2:3" x14ac:dyDescent="0.2">
      <c r="B18037" s="351" t="str">
        <f t="shared" si="290"/>
        <v>Input start date of historical data in cell B15</v>
      </c>
      <c r="C18037" s="40"/>
    </row>
    <row r="18038" spans="2:3" x14ac:dyDescent="0.2">
      <c r="B18038" s="351" t="str">
        <f t="shared" si="290"/>
        <v>Input start date of historical data in cell B15</v>
      </c>
      <c r="C18038" s="40"/>
    </row>
    <row r="18039" spans="2:3" x14ac:dyDescent="0.2">
      <c r="B18039" s="351" t="str">
        <f t="shared" si="290"/>
        <v>Input start date of historical data in cell B15</v>
      </c>
      <c r="C18039" s="40"/>
    </row>
    <row r="18040" spans="2:3" x14ac:dyDescent="0.2">
      <c r="B18040" s="351" t="str">
        <f t="shared" si="290"/>
        <v>Input start date of historical data in cell B15</v>
      </c>
      <c r="C18040" s="40"/>
    </row>
    <row r="18041" spans="2:3" x14ac:dyDescent="0.2">
      <c r="B18041" s="351" t="str">
        <f t="shared" si="290"/>
        <v>Input start date of historical data in cell B15</v>
      </c>
      <c r="C18041" s="40"/>
    </row>
    <row r="18042" spans="2:3" x14ac:dyDescent="0.2">
      <c r="B18042" s="351" t="str">
        <f t="shared" si="290"/>
        <v>Input start date of historical data in cell B15</v>
      </c>
      <c r="C18042" s="40"/>
    </row>
    <row r="18043" spans="2:3" x14ac:dyDescent="0.2">
      <c r="B18043" s="351" t="str">
        <f t="shared" si="290"/>
        <v>Input start date of historical data in cell B15</v>
      </c>
      <c r="C18043" s="40"/>
    </row>
    <row r="18044" spans="2:3" x14ac:dyDescent="0.2">
      <c r="B18044" s="351" t="str">
        <f t="shared" si="290"/>
        <v>Input start date of historical data in cell B15</v>
      </c>
      <c r="C18044" s="40"/>
    </row>
    <row r="18045" spans="2:3" x14ac:dyDescent="0.2">
      <c r="B18045" s="351" t="str">
        <f t="shared" si="290"/>
        <v>Input start date of historical data in cell B15</v>
      </c>
      <c r="C18045" s="40"/>
    </row>
    <row r="18046" spans="2:3" x14ac:dyDescent="0.2">
      <c r="B18046" s="351" t="str">
        <f t="shared" si="290"/>
        <v>Input start date of historical data in cell B15</v>
      </c>
      <c r="C18046" s="40"/>
    </row>
    <row r="18047" spans="2:3" x14ac:dyDescent="0.2">
      <c r="B18047" s="351" t="str">
        <f t="shared" si="290"/>
        <v>Input start date of historical data in cell B15</v>
      </c>
      <c r="C18047" s="40"/>
    </row>
    <row r="18048" spans="2:3" x14ac:dyDescent="0.2">
      <c r="B18048" s="351" t="str">
        <f t="shared" si="290"/>
        <v>Input start date of historical data in cell B15</v>
      </c>
      <c r="C18048" s="40"/>
    </row>
    <row r="18049" spans="2:3" x14ac:dyDescent="0.2">
      <c r="B18049" s="351" t="str">
        <f t="shared" si="290"/>
        <v>Input start date of historical data in cell B15</v>
      </c>
      <c r="C18049" s="40"/>
    </row>
    <row r="18050" spans="2:3" x14ac:dyDescent="0.2">
      <c r="B18050" s="351" t="str">
        <f t="shared" si="290"/>
        <v>Input start date of historical data in cell B15</v>
      </c>
      <c r="C18050" s="40"/>
    </row>
    <row r="18051" spans="2:3" x14ac:dyDescent="0.2">
      <c r="B18051" s="351" t="str">
        <f t="shared" si="290"/>
        <v>Input start date of historical data in cell B15</v>
      </c>
      <c r="C18051" s="40"/>
    </row>
    <row r="18052" spans="2:3" x14ac:dyDescent="0.2">
      <c r="B18052" s="351" t="str">
        <f t="shared" si="290"/>
        <v>Input start date of historical data in cell B15</v>
      </c>
      <c r="C18052" s="40"/>
    </row>
    <row r="18053" spans="2:3" x14ac:dyDescent="0.2">
      <c r="B18053" s="351" t="str">
        <f t="shared" si="290"/>
        <v>Input start date of historical data in cell B15</v>
      </c>
      <c r="C18053" s="40"/>
    </row>
    <row r="18054" spans="2:3" x14ac:dyDescent="0.2">
      <c r="B18054" s="351" t="str">
        <f t="shared" si="290"/>
        <v>Input start date of historical data in cell B15</v>
      </c>
      <c r="C18054" s="40"/>
    </row>
    <row r="18055" spans="2:3" x14ac:dyDescent="0.2">
      <c r="B18055" s="351" t="str">
        <f t="shared" si="290"/>
        <v>Input start date of historical data in cell B15</v>
      </c>
      <c r="C18055" s="40"/>
    </row>
    <row r="18056" spans="2:3" x14ac:dyDescent="0.2">
      <c r="B18056" s="351" t="str">
        <f t="shared" si="290"/>
        <v>Input start date of historical data in cell B15</v>
      </c>
      <c r="C18056" s="40"/>
    </row>
    <row r="18057" spans="2:3" x14ac:dyDescent="0.2">
      <c r="B18057" s="351" t="str">
        <f t="shared" si="290"/>
        <v>Input start date of historical data in cell B15</v>
      </c>
      <c r="C18057" s="40"/>
    </row>
    <row r="18058" spans="2:3" x14ac:dyDescent="0.2">
      <c r="B18058" s="351" t="str">
        <f t="shared" si="290"/>
        <v>Input start date of historical data in cell B15</v>
      </c>
      <c r="C18058" s="40"/>
    </row>
    <row r="18059" spans="2:3" x14ac:dyDescent="0.2">
      <c r="B18059" s="351" t="str">
        <f t="shared" si="290"/>
        <v>Input start date of historical data in cell B15</v>
      </c>
      <c r="C18059" s="40"/>
    </row>
    <row r="18060" spans="2:3" x14ac:dyDescent="0.2">
      <c r="B18060" s="351" t="str">
        <f t="shared" si="290"/>
        <v>Input start date of historical data in cell B15</v>
      </c>
      <c r="C18060" s="40"/>
    </row>
    <row r="18061" spans="2:3" x14ac:dyDescent="0.2">
      <c r="B18061" s="351" t="str">
        <f t="shared" ref="B18061:B18124" si="291">IFERROR(B18060+1/24,"Input start date of historical data in cell B15")</f>
        <v>Input start date of historical data in cell B15</v>
      </c>
      <c r="C18061" s="40"/>
    </row>
    <row r="18062" spans="2:3" x14ac:dyDescent="0.2">
      <c r="B18062" s="351" t="str">
        <f t="shared" si="291"/>
        <v>Input start date of historical data in cell B15</v>
      </c>
      <c r="C18062" s="40"/>
    </row>
    <row r="18063" spans="2:3" x14ac:dyDescent="0.2">
      <c r="B18063" s="351" t="str">
        <f t="shared" si="291"/>
        <v>Input start date of historical data in cell B15</v>
      </c>
      <c r="C18063" s="40"/>
    </row>
    <row r="18064" spans="2:3" x14ac:dyDescent="0.2">
      <c r="B18064" s="351" t="str">
        <f t="shared" si="291"/>
        <v>Input start date of historical data in cell B15</v>
      </c>
      <c r="C18064" s="40"/>
    </row>
    <row r="18065" spans="2:3" x14ac:dyDescent="0.2">
      <c r="B18065" s="351" t="str">
        <f t="shared" si="291"/>
        <v>Input start date of historical data in cell B15</v>
      </c>
      <c r="C18065" s="40"/>
    </row>
    <row r="18066" spans="2:3" x14ac:dyDescent="0.2">
      <c r="B18066" s="351" t="str">
        <f t="shared" si="291"/>
        <v>Input start date of historical data in cell B15</v>
      </c>
      <c r="C18066" s="40"/>
    </row>
    <row r="18067" spans="2:3" x14ac:dyDescent="0.2">
      <c r="B18067" s="351" t="str">
        <f t="shared" si="291"/>
        <v>Input start date of historical data in cell B15</v>
      </c>
      <c r="C18067" s="40"/>
    </row>
    <row r="18068" spans="2:3" x14ac:dyDescent="0.2">
      <c r="B18068" s="351" t="str">
        <f t="shared" si="291"/>
        <v>Input start date of historical data in cell B15</v>
      </c>
      <c r="C18068" s="40"/>
    </row>
    <row r="18069" spans="2:3" x14ac:dyDescent="0.2">
      <c r="B18069" s="351" t="str">
        <f t="shared" si="291"/>
        <v>Input start date of historical data in cell B15</v>
      </c>
      <c r="C18069" s="40"/>
    </row>
    <row r="18070" spans="2:3" x14ac:dyDescent="0.2">
      <c r="B18070" s="351" t="str">
        <f t="shared" si="291"/>
        <v>Input start date of historical data in cell B15</v>
      </c>
      <c r="C18070" s="40"/>
    </row>
    <row r="18071" spans="2:3" x14ac:dyDescent="0.2">
      <c r="B18071" s="351" t="str">
        <f t="shared" si="291"/>
        <v>Input start date of historical data in cell B15</v>
      </c>
      <c r="C18071" s="40"/>
    </row>
    <row r="18072" spans="2:3" x14ac:dyDescent="0.2">
      <c r="B18072" s="351" t="str">
        <f t="shared" si="291"/>
        <v>Input start date of historical data in cell B15</v>
      </c>
      <c r="C18072" s="40"/>
    </row>
    <row r="18073" spans="2:3" x14ac:dyDescent="0.2">
      <c r="B18073" s="351" t="str">
        <f t="shared" si="291"/>
        <v>Input start date of historical data in cell B15</v>
      </c>
      <c r="C18073" s="40"/>
    </row>
    <row r="18074" spans="2:3" x14ac:dyDescent="0.2">
      <c r="B18074" s="351" t="str">
        <f t="shared" si="291"/>
        <v>Input start date of historical data in cell B15</v>
      </c>
      <c r="C18074" s="40"/>
    </row>
    <row r="18075" spans="2:3" x14ac:dyDescent="0.2">
      <c r="B18075" s="351" t="str">
        <f t="shared" si="291"/>
        <v>Input start date of historical data in cell B15</v>
      </c>
      <c r="C18075" s="40"/>
    </row>
    <row r="18076" spans="2:3" x14ac:dyDescent="0.2">
      <c r="B18076" s="351" t="str">
        <f t="shared" si="291"/>
        <v>Input start date of historical data in cell B15</v>
      </c>
      <c r="C18076" s="40"/>
    </row>
    <row r="18077" spans="2:3" x14ac:dyDescent="0.2">
      <c r="B18077" s="351" t="str">
        <f t="shared" si="291"/>
        <v>Input start date of historical data in cell B15</v>
      </c>
      <c r="C18077" s="40"/>
    </row>
    <row r="18078" spans="2:3" x14ac:dyDescent="0.2">
      <c r="B18078" s="351" t="str">
        <f t="shared" si="291"/>
        <v>Input start date of historical data in cell B15</v>
      </c>
      <c r="C18078" s="40"/>
    </row>
    <row r="18079" spans="2:3" x14ac:dyDescent="0.2">
      <c r="B18079" s="351" t="str">
        <f t="shared" si="291"/>
        <v>Input start date of historical data in cell B15</v>
      </c>
      <c r="C18079" s="40"/>
    </row>
    <row r="18080" spans="2:3" x14ac:dyDescent="0.2">
      <c r="B18080" s="351" t="str">
        <f t="shared" si="291"/>
        <v>Input start date of historical data in cell B15</v>
      </c>
      <c r="C18080" s="40"/>
    </row>
    <row r="18081" spans="2:3" x14ac:dyDescent="0.2">
      <c r="B18081" s="351" t="str">
        <f t="shared" si="291"/>
        <v>Input start date of historical data in cell B15</v>
      </c>
      <c r="C18081" s="40"/>
    </row>
    <row r="18082" spans="2:3" x14ac:dyDescent="0.2">
      <c r="B18082" s="351" t="str">
        <f t="shared" si="291"/>
        <v>Input start date of historical data in cell B15</v>
      </c>
      <c r="C18082" s="40"/>
    </row>
    <row r="18083" spans="2:3" x14ac:dyDescent="0.2">
      <c r="B18083" s="351" t="str">
        <f t="shared" si="291"/>
        <v>Input start date of historical data in cell B15</v>
      </c>
      <c r="C18083" s="40"/>
    </row>
    <row r="18084" spans="2:3" x14ac:dyDescent="0.2">
      <c r="B18084" s="351" t="str">
        <f t="shared" si="291"/>
        <v>Input start date of historical data in cell B15</v>
      </c>
      <c r="C18084" s="40"/>
    </row>
    <row r="18085" spans="2:3" x14ac:dyDescent="0.2">
      <c r="B18085" s="351" t="str">
        <f t="shared" si="291"/>
        <v>Input start date of historical data in cell B15</v>
      </c>
      <c r="C18085" s="40"/>
    </row>
    <row r="18086" spans="2:3" x14ac:dyDescent="0.2">
      <c r="B18086" s="351" t="str">
        <f t="shared" si="291"/>
        <v>Input start date of historical data in cell B15</v>
      </c>
      <c r="C18086" s="40"/>
    </row>
    <row r="18087" spans="2:3" x14ac:dyDescent="0.2">
      <c r="B18087" s="351" t="str">
        <f t="shared" si="291"/>
        <v>Input start date of historical data in cell B15</v>
      </c>
      <c r="C18087" s="40"/>
    </row>
    <row r="18088" spans="2:3" x14ac:dyDescent="0.2">
      <c r="B18088" s="351" t="str">
        <f t="shared" si="291"/>
        <v>Input start date of historical data in cell B15</v>
      </c>
      <c r="C18088" s="40"/>
    </row>
    <row r="18089" spans="2:3" x14ac:dyDescent="0.2">
      <c r="B18089" s="351" t="str">
        <f t="shared" si="291"/>
        <v>Input start date of historical data in cell B15</v>
      </c>
      <c r="C18089" s="40"/>
    </row>
    <row r="18090" spans="2:3" x14ac:dyDescent="0.2">
      <c r="B18090" s="351" t="str">
        <f t="shared" si="291"/>
        <v>Input start date of historical data in cell B15</v>
      </c>
      <c r="C18090" s="40"/>
    </row>
    <row r="18091" spans="2:3" x14ac:dyDescent="0.2">
      <c r="B18091" s="351" t="str">
        <f t="shared" si="291"/>
        <v>Input start date of historical data in cell B15</v>
      </c>
      <c r="C18091" s="40"/>
    </row>
    <row r="18092" spans="2:3" x14ac:dyDescent="0.2">
      <c r="B18092" s="351" t="str">
        <f t="shared" si="291"/>
        <v>Input start date of historical data in cell B15</v>
      </c>
      <c r="C18092" s="40"/>
    </row>
    <row r="18093" spans="2:3" x14ac:dyDescent="0.2">
      <c r="B18093" s="351" t="str">
        <f t="shared" si="291"/>
        <v>Input start date of historical data in cell B15</v>
      </c>
      <c r="C18093" s="40"/>
    </row>
    <row r="18094" spans="2:3" x14ac:dyDescent="0.2">
      <c r="B18094" s="351" t="str">
        <f t="shared" si="291"/>
        <v>Input start date of historical data in cell B15</v>
      </c>
      <c r="C18094" s="40"/>
    </row>
    <row r="18095" spans="2:3" x14ac:dyDescent="0.2">
      <c r="B18095" s="351" t="str">
        <f t="shared" si="291"/>
        <v>Input start date of historical data in cell B15</v>
      </c>
      <c r="C18095" s="40"/>
    </row>
    <row r="18096" spans="2:3" x14ac:dyDescent="0.2">
      <c r="B18096" s="351" t="str">
        <f t="shared" si="291"/>
        <v>Input start date of historical data in cell B15</v>
      </c>
      <c r="C18096" s="40"/>
    </row>
    <row r="18097" spans="2:3" x14ac:dyDescent="0.2">
      <c r="B18097" s="351" t="str">
        <f t="shared" si="291"/>
        <v>Input start date of historical data in cell B15</v>
      </c>
      <c r="C18097" s="40"/>
    </row>
    <row r="18098" spans="2:3" x14ac:dyDescent="0.2">
      <c r="B18098" s="351" t="str">
        <f t="shared" si="291"/>
        <v>Input start date of historical data in cell B15</v>
      </c>
      <c r="C18098" s="40"/>
    </row>
    <row r="18099" spans="2:3" x14ac:dyDescent="0.2">
      <c r="B18099" s="351" t="str">
        <f t="shared" si="291"/>
        <v>Input start date of historical data in cell B15</v>
      </c>
      <c r="C18099" s="40"/>
    </row>
    <row r="18100" spans="2:3" x14ac:dyDescent="0.2">
      <c r="B18100" s="351" t="str">
        <f t="shared" si="291"/>
        <v>Input start date of historical data in cell B15</v>
      </c>
      <c r="C18100" s="40"/>
    </row>
    <row r="18101" spans="2:3" x14ac:dyDescent="0.2">
      <c r="B18101" s="351" t="str">
        <f t="shared" si="291"/>
        <v>Input start date of historical data in cell B15</v>
      </c>
      <c r="C18101" s="40"/>
    </row>
    <row r="18102" spans="2:3" x14ac:dyDescent="0.2">
      <c r="B18102" s="351" t="str">
        <f t="shared" si="291"/>
        <v>Input start date of historical data in cell B15</v>
      </c>
      <c r="C18102" s="40"/>
    </row>
    <row r="18103" spans="2:3" x14ac:dyDescent="0.2">
      <c r="B18103" s="351" t="str">
        <f t="shared" si="291"/>
        <v>Input start date of historical data in cell B15</v>
      </c>
      <c r="C18103" s="40"/>
    </row>
    <row r="18104" spans="2:3" x14ac:dyDescent="0.2">
      <c r="B18104" s="351" t="str">
        <f t="shared" si="291"/>
        <v>Input start date of historical data in cell B15</v>
      </c>
      <c r="C18104" s="40"/>
    </row>
    <row r="18105" spans="2:3" x14ac:dyDescent="0.2">
      <c r="B18105" s="351" t="str">
        <f t="shared" si="291"/>
        <v>Input start date of historical data in cell B15</v>
      </c>
      <c r="C18105" s="40"/>
    </row>
    <row r="18106" spans="2:3" x14ac:dyDescent="0.2">
      <c r="B18106" s="351" t="str">
        <f t="shared" si="291"/>
        <v>Input start date of historical data in cell B15</v>
      </c>
      <c r="C18106" s="40"/>
    </row>
    <row r="18107" spans="2:3" x14ac:dyDescent="0.2">
      <c r="B18107" s="351" t="str">
        <f t="shared" si="291"/>
        <v>Input start date of historical data in cell B15</v>
      </c>
      <c r="C18107" s="40"/>
    </row>
    <row r="18108" spans="2:3" x14ac:dyDescent="0.2">
      <c r="B18108" s="351" t="str">
        <f t="shared" si="291"/>
        <v>Input start date of historical data in cell B15</v>
      </c>
      <c r="C18108" s="40"/>
    </row>
    <row r="18109" spans="2:3" x14ac:dyDescent="0.2">
      <c r="B18109" s="351" t="str">
        <f t="shared" si="291"/>
        <v>Input start date of historical data in cell B15</v>
      </c>
      <c r="C18109" s="40"/>
    </row>
    <row r="18110" spans="2:3" x14ac:dyDescent="0.2">
      <c r="B18110" s="351" t="str">
        <f t="shared" si="291"/>
        <v>Input start date of historical data in cell B15</v>
      </c>
      <c r="C18110" s="40"/>
    </row>
    <row r="18111" spans="2:3" x14ac:dyDescent="0.2">
      <c r="B18111" s="351" t="str">
        <f t="shared" si="291"/>
        <v>Input start date of historical data in cell B15</v>
      </c>
      <c r="C18111" s="40"/>
    </row>
    <row r="18112" spans="2:3" x14ac:dyDescent="0.2">
      <c r="B18112" s="351" t="str">
        <f t="shared" si="291"/>
        <v>Input start date of historical data in cell B15</v>
      </c>
      <c r="C18112" s="40"/>
    </row>
    <row r="18113" spans="2:3" x14ac:dyDescent="0.2">
      <c r="B18113" s="351" t="str">
        <f t="shared" si="291"/>
        <v>Input start date of historical data in cell B15</v>
      </c>
      <c r="C18113" s="40"/>
    </row>
    <row r="18114" spans="2:3" x14ac:dyDescent="0.2">
      <c r="B18114" s="351" t="str">
        <f t="shared" si="291"/>
        <v>Input start date of historical data in cell B15</v>
      </c>
      <c r="C18114" s="40"/>
    </row>
    <row r="18115" spans="2:3" x14ac:dyDescent="0.2">
      <c r="B18115" s="351" t="str">
        <f t="shared" si="291"/>
        <v>Input start date of historical data in cell B15</v>
      </c>
      <c r="C18115" s="40"/>
    </row>
    <row r="18116" spans="2:3" x14ac:dyDescent="0.2">
      <c r="B18116" s="351" t="str">
        <f t="shared" si="291"/>
        <v>Input start date of historical data in cell B15</v>
      </c>
      <c r="C18116" s="40"/>
    </row>
    <row r="18117" spans="2:3" x14ac:dyDescent="0.2">
      <c r="B18117" s="351" t="str">
        <f t="shared" si="291"/>
        <v>Input start date of historical data in cell B15</v>
      </c>
      <c r="C18117" s="40"/>
    </row>
    <row r="18118" spans="2:3" x14ac:dyDescent="0.2">
      <c r="B18118" s="351" t="str">
        <f t="shared" si="291"/>
        <v>Input start date of historical data in cell B15</v>
      </c>
      <c r="C18118" s="40"/>
    </row>
    <row r="18119" spans="2:3" x14ac:dyDescent="0.2">
      <c r="B18119" s="351" t="str">
        <f t="shared" si="291"/>
        <v>Input start date of historical data in cell B15</v>
      </c>
      <c r="C18119" s="40"/>
    </row>
    <row r="18120" spans="2:3" x14ac:dyDescent="0.2">
      <c r="B18120" s="351" t="str">
        <f t="shared" si="291"/>
        <v>Input start date of historical data in cell B15</v>
      </c>
      <c r="C18120" s="40"/>
    </row>
    <row r="18121" spans="2:3" x14ac:dyDescent="0.2">
      <c r="B18121" s="351" t="str">
        <f t="shared" si="291"/>
        <v>Input start date of historical data in cell B15</v>
      </c>
      <c r="C18121" s="40"/>
    </row>
    <row r="18122" spans="2:3" x14ac:dyDescent="0.2">
      <c r="B18122" s="351" t="str">
        <f t="shared" si="291"/>
        <v>Input start date of historical data in cell B15</v>
      </c>
      <c r="C18122" s="40"/>
    </row>
    <row r="18123" spans="2:3" x14ac:dyDescent="0.2">
      <c r="B18123" s="351" t="str">
        <f t="shared" si="291"/>
        <v>Input start date of historical data in cell B15</v>
      </c>
      <c r="C18123" s="40"/>
    </row>
    <row r="18124" spans="2:3" x14ac:dyDescent="0.2">
      <c r="B18124" s="351" t="str">
        <f t="shared" si="291"/>
        <v>Input start date of historical data in cell B15</v>
      </c>
      <c r="C18124" s="40"/>
    </row>
    <row r="18125" spans="2:3" x14ac:dyDescent="0.2">
      <c r="B18125" s="351" t="str">
        <f t="shared" ref="B18125:B18188" si="292">IFERROR(B18124+1/24,"Input start date of historical data in cell B15")</f>
        <v>Input start date of historical data in cell B15</v>
      </c>
      <c r="C18125" s="40"/>
    </row>
    <row r="18126" spans="2:3" x14ac:dyDescent="0.2">
      <c r="B18126" s="351" t="str">
        <f t="shared" si="292"/>
        <v>Input start date of historical data in cell B15</v>
      </c>
      <c r="C18126" s="40"/>
    </row>
    <row r="18127" spans="2:3" x14ac:dyDescent="0.2">
      <c r="B18127" s="351" t="str">
        <f t="shared" si="292"/>
        <v>Input start date of historical data in cell B15</v>
      </c>
      <c r="C18127" s="40"/>
    </row>
    <row r="18128" spans="2:3" x14ac:dyDescent="0.2">
      <c r="B18128" s="351" t="str">
        <f t="shared" si="292"/>
        <v>Input start date of historical data in cell B15</v>
      </c>
      <c r="C18128" s="40"/>
    </row>
    <row r="18129" spans="2:3" x14ac:dyDescent="0.2">
      <c r="B18129" s="351" t="str">
        <f t="shared" si="292"/>
        <v>Input start date of historical data in cell B15</v>
      </c>
      <c r="C18129" s="40"/>
    </row>
    <row r="18130" spans="2:3" x14ac:dyDescent="0.2">
      <c r="B18130" s="351" t="str">
        <f t="shared" si="292"/>
        <v>Input start date of historical data in cell B15</v>
      </c>
      <c r="C18130" s="40"/>
    </row>
    <row r="18131" spans="2:3" x14ac:dyDescent="0.2">
      <c r="B18131" s="351" t="str">
        <f t="shared" si="292"/>
        <v>Input start date of historical data in cell B15</v>
      </c>
      <c r="C18131" s="40"/>
    </row>
    <row r="18132" spans="2:3" x14ac:dyDescent="0.2">
      <c r="B18132" s="351" t="str">
        <f t="shared" si="292"/>
        <v>Input start date of historical data in cell B15</v>
      </c>
      <c r="C18132" s="40"/>
    </row>
    <row r="18133" spans="2:3" x14ac:dyDescent="0.2">
      <c r="B18133" s="351" t="str">
        <f t="shared" si="292"/>
        <v>Input start date of historical data in cell B15</v>
      </c>
      <c r="C18133" s="40"/>
    </row>
    <row r="18134" spans="2:3" x14ac:dyDescent="0.2">
      <c r="B18134" s="351" t="str">
        <f t="shared" si="292"/>
        <v>Input start date of historical data in cell B15</v>
      </c>
      <c r="C18134" s="40"/>
    </row>
    <row r="18135" spans="2:3" x14ac:dyDescent="0.2">
      <c r="B18135" s="351" t="str">
        <f t="shared" si="292"/>
        <v>Input start date of historical data in cell B15</v>
      </c>
      <c r="C18135" s="40"/>
    </row>
    <row r="18136" spans="2:3" x14ac:dyDescent="0.2">
      <c r="B18136" s="351" t="str">
        <f t="shared" si="292"/>
        <v>Input start date of historical data in cell B15</v>
      </c>
      <c r="C18136" s="40"/>
    </row>
    <row r="18137" spans="2:3" x14ac:dyDescent="0.2">
      <c r="B18137" s="351" t="str">
        <f t="shared" si="292"/>
        <v>Input start date of historical data in cell B15</v>
      </c>
      <c r="C18137" s="40"/>
    </row>
    <row r="18138" spans="2:3" x14ac:dyDescent="0.2">
      <c r="B18138" s="351" t="str">
        <f t="shared" si="292"/>
        <v>Input start date of historical data in cell B15</v>
      </c>
      <c r="C18138" s="40"/>
    </row>
    <row r="18139" spans="2:3" x14ac:dyDescent="0.2">
      <c r="B18139" s="351" t="str">
        <f t="shared" si="292"/>
        <v>Input start date of historical data in cell B15</v>
      </c>
      <c r="C18139" s="40"/>
    </row>
    <row r="18140" spans="2:3" x14ac:dyDescent="0.2">
      <c r="B18140" s="351" t="str">
        <f t="shared" si="292"/>
        <v>Input start date of historical data in cell B15</v>
      </c>
      <c r="C18140" s="40"/>
    </row>
    <row r="18141" spans="2:3" x14ac:dyDescent="0.2">
      <c r="B18141" s="351" t="str">
        <f t="shared" si="292"/>
        <v>Input start date of historical data in cell B15</v>
      </c>
      <c r="C18141" s="40"/>
    </row>
    <row r="18142" spans="2:3" x14ac:dyDescent="0.2">
      <c r="B18142" s="351" t="str">
        <f t="shared" si="292"/>
        <v>Input start date of historical data in cell B15</v>
      </c>
      <c r="C18142" s="40"/>
    </row>
    <row r="18143" spans="2:3" x14ac:dyDescent="0.2">
      <c r="B18143" s="351" t="str">
        <f t="shared" si="292"/>
        <v>Input start date of historical data in cell B15</v>
      </c>
      <c r="C18143" s="40"/>
    </row>
    <row r="18144" spans="2:3" x14ac:dyDescent="0.2">
      <c r="B18144" s="351" t="str">
        <f t="shared" si="292"/>
        <v>Input start date of historical data in cell B15</v>
      </c>
      <c r="C18144" s="40"/>
    </row>
    <row r="18145" spans="2:3" x14ac:dyDescent="0.2">
      <c r="B18145" s="351" t="str">
        <f t="shared" si="292"/>
        <v>Input start date of historical data in cell B15</v>
      </c>
      <c r="C18145" s="40"/>
    </row>
    <row r="18146" spans="2:3" x14ac:dyDescent="0.2">
      <c r="B18146" s="351" t="str">
        <f t="shared" si="292"/>
        <v>Input start date of historical data in cell B15</v>
      </c>
      <c r="C18146" s="40"/>
    </row>
    <row r="18147" spans="2:3" x14ac:dyDescent="0.2">
      <c r="B18147" s="351" t="str">
        <f t="shared" si="292"/>
        <v>Input start date of historical data in cell B15</v>
      </c>
      <c r="C18147" s="40"/>
    </row>
    <row r="18148" spans="2:3" x14ac:dyDescent="0.2">
      <c r="B18148" s="351" t="str">
        <f t="shared" si="292"/>
        <v>Input start date of historical data in cell B15</v>
      </c>
      <c r="C18148" s="40"/>
    </row>
    <row r="18149" spans="2:3" x14ac:dyDescent="0.2">
      <c r="B18149" s="351" t="str">
        <f t="shared" si="292"/>
        <v>Input start date of historical data in cell B15</v>
      </c>
      <c r="C18149" s="40"/>
    </row>
    <row r="18150" spans="2:3" x14ac:dyDescent="0.2">
      <c r="B18150" s="351" t="str">
        <f t="shared" si="292"/>
        <v>Input start date of historical data in cell B15</v>
      </c>
      <c r="C18150" s="40"/>
    </row>
    <row r="18151" spans="2:3" x14ac:dyDescent="0.2">
      <c r="B18151" s="351" t="str">
        <f t="shared" si="292"/>
        <v>Input start date of historical data in cell B15</v>
      </c>
      <c r="C18151" s="40"/>
    </row>
    <row r="18152" spans="2:3" x14ac:dyDescent="0.2">
      <c r="B18152" s="351" t="str">
        <f t="shared" si="292"/>
        <v>Input start date of historical data in cell B15</v>
      </c>
      <c r="C18152" s="40"/>
    </row>
    <row r="18153" spans="2:3" x14ac:dyDescent="0.2">
      <c r="B18153" s="351" t="str">
        <f t="shared" si="292"/>
        <v>Input start date of historical data in cell B15</v>
      </c>
      <c r="C18153" s="40"/>
    </row>
    <row r="18154" spans="2:3" x14ac:dyDescent="0.2">
      <c r="B18154" s="351" t="str">
        <f t="shared" si="292"/>
        <v>Input start date of historical data in cell B15</v>
      </c>
      <c r="C18154" s="40"/>
    </row>
    <row r="18155" spans="2:3" x14ac:dyDescent="0.2">
      <c r="B18155" s="351" t="str">
        <f t="shared" si="292"/>
        <v>Input start date of historical data in cell B15</v>
      </c>
      <c r="C18155" s="40"/>
    </row>
    <row r="18156" spans="2:3" x14ac:dyDescent="0.2">
      <c r="B18156" s="351" t="str">
        <f t="shared" si="292"/>
        <v>Input start date of historical data in cell B15</v>
      </c>
      <c r="C18156" s="40"/>
    </row>
    <row r="18157" spans="2:3" x14ac:dyDescent="0.2">
      <c r="B18157" s="351" t="str">
        <f t="shared" si="292"/>
        <v>Input start date of historical data in cell B15</v>
      </c>
      <c r="C18157" s="40"/>
    </row>
    <row r="18158" spans="2:3" x14ac:dyDescent="0.2">
      <c r="B18158" s="351" t="str">
        <f t="shared" si="292"/>
        <v>Input start date of historical data in cell B15</v>
      </c>
      <c r="C18158" s="40"/>
    </row>
    <row r="18159" spans="2:3" x14ac:dyDescent="0.2">
      <c r="B18159" s="351" t="str">
        <f t="shared" si="292"/>
        <v>Input start date of historical data in cell B15</v>
      </c>
      <c r="C18159" s="40"/>
    </row>
    <row r="18160" spans="2:3" x14ac:dyDescent="0.2">
      <c r="B18160" s="351" t="str">
        <f t="shared" si="292"/>
        <v>Input start date of historical data in cell B15</v>
      </c>
      <c r="C18160" s="40"/>
    </row>
    <row r="18161" spans="2:3" x14ac:dyDescent="0.2">
      <c r="B18161" s="351" t="str">
        <f t="shared" si="292"/>
        <v>Input start date of historical data in cell B15</v>
      </c>
      <c r="C18161" s="40"/>
    </row>
    <row r="18162" spans="2:3" x14ac:dyDescent="0.2">
      <c r="B18162" s="351" t="str">
        <f t="shared" si="292"/>
        <v>Input start date of historical data in cell B15</v>
      </c>
      <c r="C18162" s="40"/>
    </row>
    <row r="18163" spans="2:3" x14ac:dyDescent="0.2">
      <c r="B18163" s="351" t="str">
        <f t="shared" si="292"/>
        <v>Input start date of historical data in cell B15</v>
      </c>
      <c r="C18163" s="40"/>
    </row>
    <row r="18164" spans="2:3" x14ac:dyDescent="0.2">
      <c r="B18164" s="351" t="str">
        <f t="shared" si="292"/>
        <v>Input start date of historical data in cell B15</v>
      </c>
      <c r="C18164" s="40"/>
    </row>
    <row r="18165" spans="2:3" x14ac:dyDescent="0.2">
      <c r="B18165" s="351" t="str">
        <f t="shared" si="292"/>
        <v>Input start date of historical data in cell B15</v>
      </c>
      <c r="C18165" s="40"/>
    </row>
    <row r="18166" spans="2:3" x14ac:dyDescent="0.2">
      <c r="B18166" s="351" t="str">
        <f t="shared" si="292"/>
        <v>Input start date of historical data in cell B15</v>
      </c>
      <c r="C18166" s="40"/>
    </row>
    <row r="18167" spans="2:3" x14ac:dyDescent="0.2">
      <c r="B18167" s="351" t="str">
        <f t="shared" si="292"/>
        <v>Input start date of historical data in cell B15</v>
      </c>
      <c r="C18167" s="40"/>
    </row>
    <row r="18168" spans="2:3" x14ac:dyDescent="0.2">
      <c r="B18168" s="351" t="str">
        <f t="shared" si="292"/>
        <v>Input start date of historical data in cell B15</v>
      </c>
      <c r="C18168" s="40"/>
    </row>
    <row r="18169" spans="2:3" x14ac:dyDescent="0.2">
      <c r="B18169" s="351" t="str">
        <f t="shared" si="292"/>
        <v>Input start date of historical data in cell B15</v>
      </c>
      <c r="C18169" s="40"/>
    </row>
    <row r="18170" spans="2:3" x14ac:dyDescent="0.2">
      <c r="B18170" s="351" t="str">
        <f t="shared" si="292"/>
        <v>Input start date of historical data in cell B15</v>
      </c>
      <c r="C18170" s="40"/>
    </row>
    <row r="18171" spans="2:3" x14ac:dyDescent="0.2">
      <c r="B18171" s="351" t="str">
        <f t="shared" si="292"/>
        <v>Input start date of historical data in cell B15</v>
      </c>
      <c r="C18171" s="40"/>
    </row>
    <row r="18172" spans="2:3" x14ac:dyDescent="0.2">
      <c r="B18172" s="351" t="str">
        <f t="shared" si="292"/>
        <v>Input start date of historical data in cell B15</v>
      </c>
      <c r="C18172" s="40"/>
    </row>
    <row r="18173" spans="2:3" x14ac:dyDescent="0.2">
      <c r="B18173" s="351" t="str">
        <f t="shared" si="292"/>
        <v>Input start date of historical data in cell B15</v>
      </c>
      <c r="C18173" s="40"/>
    </row>
    <row r="18174" spans="2:3" x14ac:dyDescent="0.2">
      <c r="B18174" s="351" t="str">
        <f t="shared" si="292"/>
        <v>Input start date of historical data in cell B15</v>
      </c>
      <c r="C18174" s="40"/>
    </row>
    <row r="18175" spans="2:3" x14ac:dyDescent="0.2">
      <c r="B18175" s="351" t="str">
        <f t="shared" si="292"/>
        <v>Input start date of historical data in cell B15</v>
      </c>
      <c r="C18175" s="40"/>
    </row>
    <row r="18176" spans="2:3" x14ac:dyDescent="0.2">
      <c r="B18176" s="351" t="str">
        <f t="shared" si="292"/>
        <v>Input start date of historical data in cell B15</v>
      </c>
      <c r="C18176" s="40"/>
    </row>
    <row r="18177" spans="2:3" x14ac:dyDescent="0.2">
      <c r="B18177" s="351" t="str">
        <f t="shared" si="292"/>
        <v>Input start date of historical data in cell B15</v>
      </c>
      <c r="C18177" s="40"/>
    </row>
    <row r="18178" spans="2:3" x14ac:dyDescent="0.2">
      <c r="B18178" s="351" t="str">
        <f t="shared" si="292"/>
        <v>Input start date of historical data in cell B15</v>
      </c>
      <c r="C18178" s="40"/>
    </row>
    <row r="18179" spans="2:3" x14ac:dyDescent="0.2">
      <c r="B18179" s="351" t="str">
        <f t="shared" si="292"/>
        <v>Input start date of historical data in cell B15</v>
      </c>
      <c r="C18179" s="40"/>
    </row>
    <row r="18180" spans="2:3" x14ac:dyDescent="0.2">
      <c r="B18180" s="351" t="str">
        <f t="shared" si="292"/>
        <v>Input start date of historical data in cell B15</v>
      </c>
      <c r="C18180" s="40"/>
    </row>
    <row r="18181" spans="2:3" x14ac:dyDescent="0.2">
      <c r="B18181" s="351" t="str">
        <f t="shared" si="292"/>
        <v>Input start date of historical data in cell B15</v>
      </c>
      <c r="C18181" s="40"/>
    </row>
    <row r="18182" spans="2:3" x14ac:dyDescent="0.2">
      <c r="B18182" s="351" t="str">
        <f t="shared" si="292"/>
        <v>Input start date of historical data in cell B15</v>
      </c>
      <c r="C18182" s="40"/>
    </row>
    <row r="18183" spans="2:3" x14ac:dyDescent="0.2">
      <c r="B18183" s="351" t="str">
        <f t="shared" si="292"/>
        <v>Input start date of historical data in cell B15</v>
      </c>
      <c r="C18183" s="40"/>
    </row>
    <row r="18184" spans="2:3" x14ac:dyDescent="0.2">
      <c r="B18184" s="351" t="str">
        <f t="shared" si="292"/>
        <v>Input start date of historical data in cell B15</v>
      </c>
      <c r="C18184" s="40"/>
    </row>
    <row r="18185" spans="2:3" x14ac:dyDescent="0.2">
      <c r="B18185" s="351" t="str">
        <f t="shared" si="292"/>
        <v>Input start date of historical data in cell B15</v>
      </c>
      <c r="C18185" s="40"/>
    </row>
    <row r="18186" spans="2:3" x14ac:dyDescent="0.2">
      <c r="B18186" s="351" t="str">
        <f t="shared" si="292"/>
        <v>Input start date of historical data in cell B15</v>
      </c>
      <c r="C18186" s="40"/>
    </row>
    <row r="18187" spans="2:3" x14ac:dyDescent="0.2">
      <c r="B18187" s="351" t="str">
        <f t="shared" si="292"/>
        <v>Input start date of historical data in cell B15</v>
      </c>
      <c r="C18187" s="40"/>
    </row>
    <row r="18188" spans="2:3" x14ac:dyDescent="0.2">
      <c r="B18188" s="351" t="str">
        <f t="shared" si="292"/>
        <v>Input start date of historical data in cell B15</v>
      </c>
      <c r="C18188" s="40"/>
    </row>
    <row r="18189" spans="2:3" x14ac:dyDescent="0.2">
      <c r="B18189" s="351" t="str">
        <f t="shared" ref="B18189:B18252" si="293">IFERROR(B18188+1/24,"Input start date of historical data in cell B15")</f>
        <v>Input start date of historical data in cell B15</v>
      </c>
      <c r="C18189" s="40"/>
    </row>
    <row r="18190" spans="2:3" x14ac:dyDescent="0.2">
      <c r="B18190" s="351" t="str">
        <f t="shared" si="293"/>
        <v>Input start date of historical data in cell B15</v>
      </c>
      <c r="C18190" s="40"/>
    </row>
    <row r="18191" spans="2:3" x14ac:dyDescent="0.2">
      <c r="B18191" s="351" t="str">
        <f t="shared" si="293"/>
        <v>Input start date of historical data in cell B15</v>
      </c>
      <c r="C18191" s="40"/>
    </row>
    <row r="18192" spans="2:3" x14ac:dyDescent="0.2">
      <c r="B18192" s="351" t="str">
        <f t="shared" si="293"/>
        <v>Input start date of historical data in cell B15</v>
      </c>
      <c r="C18192" s="40"/>
    </row>
    <row r="18193" spans="2:3" x14ac:dyDescent="0.2">
      <c r="B18193" s="351" t="str">
        <f t="shared" si="293"/>
        <v>Input start date of historical data in cell B15</v>
      </c>
      <c r="C18193" s="40"/>
    </row>
    <row r="18194" spans="2:3" x14ac:dyDescent="0.2">
      <c r="B18194" s="351" t="str">
        <f t="shared" si="293"/>
        <v>Input start date of historical data in cell B15</v>
      </c>
      <c r="C18194" s="40"/>
    </row>
    <row r="18195" spans="2:3" x14ac:dyDescent="0.2">
      <c r="B18195" s="351" t="str">
        <f t="shared" si="293"/>
        <v>Input start date of historical data in cell B15</v>
      </c>
      <c r="C18195" s="40"/>
    </row>
    <row r="18196" spans="2:3" x14ac:dyDescent="0.2">
      <c r="B18196" s="351" t="str">
        <f t="shared" si="293"/>
        <v>Input start date of historical data in cell B15</v>
      </c>
      <c r="C18196" s="40"/>
    </row>
    <row r="18197" spans="2:3" x14ac:dyDescent="0.2">
      <c r="B18197" s="351" t="str">
        <f t="shared" si="293"/>
        <v>Input start date of historical data in cell B15</v>
      </c>
      <c r="C18197" s="40"/>
    </row>
    <row r="18198" spans="2:3" x14ac:dyDescent="0.2">
      <c r="B18198" s="351" t="str">
        <f t="shared" si="293"/>
        <v>Input start date of historical data in cell B15</v>
      </c>
      <c r="C18198" s="40"/>
    </row>
    <row r="18199" spans="2:3" x14ac:dyDescent="0.2">
      <c r="B18199" s="351" t="str">
        <f t="shared" si="293"/>
        <v>Input start date of historical data in cell B15</v>
      </c>
      <c r="C18199" s="40"/>
    </row>
    <row r="18200" spans="2:3" x14ac:dyDescent="0.2">
      <c r="B18200" s="351" t="str">
        <f t="shared" si="293"/>
        <v>Input start date of historical data in cell B15</v>
      </c>
      <c r="C18200" s="40"/>
    </row>
    <row r="18201" spans="2:3" x14ac:dyDescent="0.2">
      <c r="B18201" s="351" t="str">
        <f t="shared" si="293"/>
        <v>Input start date of historical data in cell B15</v>
      </c>
      <c r="C18201" s="40"/>
    </row>
    <row r="18202" spans="2:3" x14ac:dyDescent="0.2">
      <c r="B18202" s="351" t="str">
        <f t="shared" si="293"/>
        <v>Input start date of historical data in cell B15</v>
      </c>
      <c r="C18202" s="40"/>
    </row>
    <row r="18203" spans="2:3" x14ac:dyDescent="0.2">
      <c r="B18203" s="351" t="str">
        <f t="shared" si="293"/>
        <v>Input start date of historical data in cell B15</v>
      </c>
      <c r="C18203" s="40"/>
    </row>
    <row r="18204" spans="2:3" x14ac:dyDescent="0.2">
      <c r="B18204" s="351" t="str">
        <f t="shared" si="293"/>
        <v>Input start date of historical data in cell B15</v>
      </c>
      <c r="C18204" s="40"/>
    </row>
    <row r="18205" spans="2:3" x14ac:dyDescent="0.2">
      <c r="B18205" s="351" t="str">
        <f t="shared" si="293"/>
        <v>Input start date of historical data in cell B15</v>
      </c>
      <c r="C18205" s="40"/>
    </row>
    <row r="18206" spans="2:3" x14ac:dyDescent="0.2">
      <c r="B18206" s="351" t="str">
        <f t="shared" si="293"/>
        <v>Input start date of historical data in cell B15</v>
      </c>
      <c r="C18206" s="40"/>
    </row>
    <row r="18207" spans="2:3" x14ac:dyDescent="0.2">
      <c r="B18207" s="351" t="str">
        <f t="shared" si="293"/>
        <v>Input start date of historical data in cell B15</v>
      </c>
      <c r="C18207" s="40"/>
    </row>
    <row r="18208" spans="2:3" x14ac:dyDescent="0.2">
      <c r="B18208" s="351" t="str">
        <f t="shared" si="293"/>
        <v>Input start date of historical data in cell B15</v>
      </c>
      <c r="C18208" s="40"/>
    </row>
    <row r="18209" spans="2:3" x14ac:dyDescent="0.2">
      <c r="B18209" s="351" t="str">
        <f t="shared" si="293"/>
        <v>Input start date of historical data in cell B15</v>
      </c>
      <c r="C18209" s="40"/>
    </row>
    <row r="18210" spans="2:3" x14ac:dyDescent="0.2">
      <c r="B18210" s="351" t="str">
        <f t="shared" si="293"/>
        <v>Input start date of historical data in cell B15</v>
      </c>
      <c r="C18210" s="40"/>
    </row>
    <row r="18211" spans="2:3" x14ac:dyDescent="0.2">
      <c r="B18211" s="351" t="str">
        <f t="shared" si="293"/>
        <v>Input start date of historical data in cell B15</v>
      </c>
      <c r="C18211" s="40"/>
    </row>
    <row r="18212" spans="2:3" x14ac:dyDescent="0.2">
      <c r="B18212" s="351" t="str">
        <f t="shared" si="293"/>
        <v>Input start date of historical data in cell B15</v>
      </c>
      <c r="C18212" s="40"/>
    </row>
    <row r="18213" spans="2:3" x14ac:dyDescent="0.2">
      <c r="B18213" s="351" t="str">
        <f t="shared" si="293"/>
        <v>Input start date of historical data in cell B15</v>
      </c>
      <c r="C18213" s="40"/>
    </row>
    <row r="18214" spans="2:3" x14ac:dyDescent="0.2">
      <c r="B18214" s="351" t="str">
        <f t="shared" si="293"/>
        <v>Input start date of historical data in cell B15</v>
      </c>
      <c r="C18214" s="40"/>
    </row>
    <row r="18215" spans="2:3" x14ac:dyDescent="0.2">
      <c r="B18215" s="351" t="str">
        <f t="shared" si="293"/>
        <v>Input start date of historical data in cell B15</v>
      </c>
      <c r="C18215" s="40"/>
    </row>
    <row r="18216" spans="2:3" x14ac:dyDescent="0.2">
      <c r="B18216" s="351" t="str">
        <f t="shared" si="293"/>
        <v>Input start date of historical data in cell B15</v>
      </c>
      <c r="C18216" s="40"/>
    </row>
    <row r="18217" spans="2:3" x14ac:dyDescent="0.2">
      <c r="B18217" s="351" t="str">
        <f t="shared" si="293"/>
        <v>Input start date of historical data in cell B15</v>
      </c>
      <c r="C18217" s="40"/>
    </row>
    <row r="18218" spans="2:3" x14ac:dyDescent="0.2">
      <c r="B18218" s="351" t="str">
        <f t="shared" si="293"/>
        <v>Input start date of historical data in cell B15</v>
      </c>
      <c r="C18218" s="40"/>
    </row>
    <row r="18219" spans="2:3" x14ac:dyDescent="0.2">
      <c r="B18219" s="351" t="str">
        <f t="shared" si="293"/>
        <v>Input start date of historical data in cell B15</v>
      </c>
      <c r="C18219" s="40"/>
    </row>
    <row r="18220" spans="2:3" x14ac:dyDescent="0.2">
      <c r="B18220" s="351" t="str">
        <f t="shared" si="293"/>
        <v>Input start date of historical data in cell B15</v>
      </c>
      <c r="C18220" s="40"/>
    </row>
    <row r="18221" spans="2:3" x14ac:dyDescent="0.2">
      <c r="B18221" s="351" t="str">
        <f t="shared" si="293"/>
        <v>Input start date of historical data in cell B15</v>
      </c>
      <c r="C18221" s="40"/>
    </row>
    <row r="18222" spans="2:3" x14ac:dyDescent="0.2">
      <c r="B18222" s="351" t="str">
        <f t="shared" si="293"/>
        <v>Input start date of historical data in cell B15</v>
      </c>
      <c r="C18222" s="40"/>
    </row>
    <row r="18223" spans="2:3" x14ac:dyDescent="0.2">
      <c r="B18223" s="351" t="str">
        <f t="shared" si="293"/>
        <v>Input start date of historical data in cell B15</v>
      </c>
      <c r="C18223" s="40"/>
    </row>
    <row r="18224" spans="2:3" x14ac:dyDescent="0.2">
      <c r="B18224" s="351" t="str">
        <f t="shared" si="293"/>
        <v>Input start date of historical data in cell B15</v>
      </c>
      <c r="C18224" s="40"/>
    </row>
    <row r="18225" spans="2:3" x14ac:dyDescent="0.2">
      <c r="B18225" s="351" t="str">
        <f t="shared" si="293"/>
        <v>Input start date of historical data in cell B15</v>
      </c>
      <c r="C18225" s="40"/>
    </row>
    <row r="18226" spans="2:3" x14ac:dyDescent="0.2">
      <c r="B18226" s="351" t="str">
        <f t="shared" si="293"/>
        <v>Input start date of historical data in cell B15</v>
      </c>
      <c r="C18226" s="40"/>
    </row>
    <row r="18227" spans="2:3" x14ac:dyDescent="0.2">
      <c r="B18227" s="351" t="str">
        <f t="shared" si="293"/>
        <v>Input start date of historical data in cell B15</v>
      </c>
      <c r="C18227" s="40"/>
    </row>
    <row r="18228" spans="2:3" x14ac:dyDescent="0.2">
      <c r="B18228" s="351" t="str">
        <f t="shared" si="293"/>
        <v>Input start date of historical data in cell B15</v>
      </c>
      <c r="C18228" s="40"/>
    </row>
    <row r="18229" spans="2:3" x14ac:dyDescent="0.2">
      <c r="B18229" s="351" t="str">
        <f t="shared" si="293"/>
        <v>Input start date of historical data in cell B15</v>
      </c>
      <c r="C18229" s="40"/>
    </row>
    <row r="18230" spans="2:3" x14ac:dyDescent="0.2">
      <c r="B18230" s="351" t="str">
        <f t="shared" si="293"/>
        <v>Input start date of historical data in cell B15</v>
      </c>
      <c r="C18230" s="40"/>
    </row>
    <row r="18231" spans="2:3" x14ac:dyDescent="0.2">
      <c r="B18231" s="351" t="str">
        <f t="shared" si="293"/>
        <v>Input start date of historical data in cell B15</v>
      </c>
      <c r="C18231" s="40"/>
    </row>
    <row r="18232" spans="2:3" x14ac:dyDescent="0.2">
      <c r="B18232" s="351" t="str">
        <f t="shared" si="293"/>
        <v>Input start date of historical data in cell B15</v>
      </c>
      <c r="C18232" s="40"/>
    </row>
    <row r="18233" spans="2:3" x14ac:dyDescent="0.2">
      <c r="B18233" s="351" t="str">
        <f t="shared" si="293"/>
        <v>Input start date of historical data in cell B15</v>
      </c>
      <c r="C18233" s="40"/>
    </row>
    <row r="18234" spans="2:3" x14ac:dyDescent="0.2">
      <c r="B18234" s="351" t="str">
        <f t="shared" si="293"/>
        <v>Input start date of historical data in cell B15</v>
      </c>
      <c r="C18234" s="40"/>
    </row>
    <row r="18235" spans="2:3" x14ac:dyDescent="0.2">
      <c r="B18235" s="351" t="str">
        <f t="shared" si="293"/>
        <v>Input start date of historical data in cell B15</v>
      </c>
      <c r="C18235" s="40"/>
    </row>
    <row r="18236" spans="2:3" x14ac:dyDescent="0.2">
      <c r="B18236" s="351" t="str">
        <f t="shared" si="293"/>
        <v>Input start date of historical data in cell B15</v>
      </c>
      <c r="C18236" s="40"/>
    </row>
    <row r="18237" spans="2:3" x14ac:dyDescent="0.2">
      <c r="B18237" s="351" t="str">
        <f t="shared" si="293"/>
        <v>Input start date of historical data in cell B15</v>
      </c>
      <c r="C18237" s="40"/>
    </row>
    <row r="18238" spans="2:3" x14ac:dyDescent="0.2">
      <c r="B18238" s="351" t="str">
        <f t="shared" si="293"/>
        <v>Input start date of historical data in cell B15</v>
      </c>
      <c r="C18238" s="40"/>
    </row>
    <row r="18239" spans="2:3" x14ac:dyDescent="0.2">
      <c r="B18239" s="351" t="str">
        <f t="shared" si="293"/>
        <v>Input start date of historical data in cell B15</v>
      </c>
      <c r="C18239" s="40"/>
    </row>
    <row r="18240" spans="2:3" x14ac:dyDescent="0.2">
      <c r="B18240" s="351" t="str">
        <f t="shared" si="293"/>
        <v>Input start date of historical data in cell B15</v>
      </c>
      <c r="C18240" s="40"/>
    </row>
    <row r="18241" spans="2:3" x14ac:dyDescent="0.2">
      <c r="B18241" s="351" t="str">
        <f t="shared" si="293"/>
        <v>Input start date of historical data in cell B15</v>
      </c>
      <c r="C18241" s="40"/>
    </row>
    <row r="18242" spans="2:3" x14ac:dyDescent="0.2">
      <c r="B18242" s="351" t="str">
        <f t="shared" si="293"/>
        <v>Input start date of historical data in cell B15</v>
      </c>
      <c r="C18242" s="40"/>
    </row>
    <row r="18243" spans="2:3" x14ac:dyDescent="0.2">
      <c r="B18243" s="351" t="str">
        <f t="shared" si="293"/>
        <v>Input start date of historical data in cell B15</v>
      </c>
      <c r="C18243" s="40"/>
    </row>
    <row r="18244" spans="2:3" x14ac:dyDescent="0.2">
      <c r="B18244" s="351" t="str">
        <f t="shared" si="293"/>
        <v>Input start date of historical data in cell B15</v>
      </c>
      <c r="C18244" s="40"/>
    </row>
    <row r="18245" spans="2:3" x14ac:dyDescent="0.2">
      <c r="B18245" s="351" t="str">
        <f t="shared" si="293"/>
        <v>Input start date of historical data in cell B15</v>
      </c>
      <c r="C18245" s="40"/>
    </row>
    <row r="18246" spans="2:3" x14ac:dyDescent="0.2">
      <c r="B18246" s="351" t="str">
        <f t="shared" si="293"/>
        <v>Input start date of historical data in cell B15</v>
      </c>
      <c r="C18246" s="40"/>
    </row>
    <row r="18247" spans="2:3" x14ac:dyDescent="0.2">
      <c r="B18247" s="351" t="str">
        <f t="shared" si="293"/>
        <v>Input start date of historical data in cell B15</v>
      </c>
      <c r="C18247" s="40"/>
    </row>
    <row r="18248" spans="2:3" x14ac:dyDescent="0.2">
      <c r="B18248" s="351" t="str">
        <f t="shared" si="293"/>
        <v>Input start date of historical data in cell B15</v>
      </c>
      <c r="C18248" s="40"/>
    </row>
    <row r="18249" spans="2:3" x14ac:dyDescent="0.2">
      <c r="B18249" s="351" t="str">
        <f t="shared" si="293"/>
        <v>Input start date of historical data in cell B15</v>
      </c>
      <c r="C18249" s="40"/>
    </row>
    <row r="18250" spans="2:3" x14ac:dyDescent="0.2">
      <c r="B18250" s="351" t="str">
        <f t="shared" si="293"/>
        <v>Input start date of historical data in cell B15</v>
      </c>
      <c r="C18250" s="40"/>
    </row>
    <row r="18251" spans="2:3" x14ac:dyDescent="0.2">
      <c r="B18251" s="351" t="str">
        <f t="shared" si="293"/>
        <v>Input start date of historical data in cell B15</v>
      </c>
      <c r="C18251" s="40"/>
    </row>
    <row r="18252" spans="2:3" x14ac:dyDescent="0.2">
      <c r="B18252" s="351" t="str">
        <f t="shared" si="293"/>
        <v>Input start date of historical data in cell B15</v>
      </c>
      <c r="C18252" s="40"/>
    </row>
    <row r="18253" spans="2:3" x14ac:dyDescent="0.2">
      <c r="B18253" s="351" t="str">
        <f t="shared" ref="B18253:B18316" si="294">IFERROR(B18252+1/24,"Input start date of historical data in cell B15")</f>
        <v>Input start date of historical data in cell B15</v>
      </c>
      <c r="C18253" s="40"/>
    </row>
    <row r="18254" spans="2:3" x14ac:dyDescent="0.2">
      <c r="B18254" s="351" t="str">
        <f t="shared" si="294"/>
        <v>Input start date of historical data in cell B15</v>
      </c>
      <c r="C18254" s="40"/>
    </row>
    <row r="18255" spans="2:3" x14ac:dyDescent="0.2">
      <c r="B18255" s="351" t="str">
        <f t="shared" si="294"/>
        <v>Input start date of historical data in cell B15</v>
      </c>
      <c r="C18255" s="40"/>
    </row>
    <row r="18256" spans="2:3" x14ac:dyDescent="0.2">
      <c r="B18256" s="351" t="str">
        <f t="shared" si="294"/>
        <v>Input start date of historical data in cell B15</v>
      </c>
      <c r="C18256" s="40"/>
    </row>
    <row r="18257" spans="2:3" x14ac:dyDescent="0.2">
      <c r="B18257" s="351" t="str">
        <f t="shared" si="294"/>
        <v>Input start date of historical data in cell B15</v>
      </c>
      <c r="C18257" s="40"/>
    </row>
    <row r="18258" spans="2:3" x14ac:dyDescent="0.2">
      <c r="B18258" s="351" t="str">
        <f t="shared" si="294"/>
        <v>Input start date of historical data in cell B15</v>
      </c>
      <c r="C18258" s="40"/>
    </row>
    <row r="18259" spans="2:3" x14ac:dyDescent="0.2">
      <c r="B18259" s="351" t="str">
        <f t="shared" si="294"/>
        <v>Input start date of historical data in cell B15</v>
      </c>
      <c r="C18259" s="40"/>
    </row>
    <row r="18260" spans="2:3" x14ac:dyDescent="0.2">
      <c r="B18260" s="351" t="str">
        <f t="shared" si="294"/>
        <v>Input start date of historical data in cell B15</v>
      </c>
      <c r="C18260" s="40"/>
    </row>
    <row r="18261" spans="2:3" x14ac:dyDescent="0.2">
      <c r="B18261" s="351" t="str">
        <f t="shared" si="294"/>
        <v>Input start date of historical data in cell B15</v>
      </c>
      <c r="C18261" s="40"/>
    </row>
    <row r="18262" spans="2:3" x14ac:dyDescent="0.2">
      <c r="B18262" s="351" t="str">
        <f t="shared" si="294"/>
        <v>Input start date of historical data in cell B15</v>
      </c>
      <c r="C18262" s="40"/>
    </row>
    <row r="18263" spans="2:3" x14ac:dyDescent="0.2">
      <c r="B18263" s="351" t="str">
        <f t="shared" si="294"/>
        <v>Input start date of historical data in cell B15</v>
      </c>
      <c r="C18263" s="40"/>
    </row>
    <row r="18264" spans="2:3" x14ac:dyDescent="0.2">
      <c r="B18264" s="351" t="str">
        <f t="shared" si="294"/>
        <v>Input start date of historical data in cell B15</v>
      </c>
      <c r="C18264" s="40"/>
    </row>
    <row r="18265" spans="2:3" x14ac:dyDescent="0.2">
      <c r="B18265" s="351" t="str">
        <f t="shared" si="294"/>
        <v>Input start date of historical data in cell B15</v>
      </c>
      <c r="C18265" s="40"/>
    </row>
    <row r="18266" spans="2:3" x14ac:dyDescent="0.2">
      <c r="B18266" s="351" t="str">
        <f t="shared" si="294"/>
        <v>Input start date of historical data in cell B15</v>
      </c>
      <c r="C18266" s="40"/>
    </row>
    <row r="18267" spans="2:3" x14ac:dyDescent="0.2">
      <c r="B18267" s="351" t="str">
        <f t="shared" si="294"/>
        <v>Input start date of historical data in cell B15</v>
      </c>
      <c r="C18267" s="40"/>
    </row>
    <row r="18268" spans="2:3" x14ac:dyDescent="0.2">
      <c r="B18268" s="351" t="str">
        <f t="shared" si="294"/>
        <v>Input start date of historical data in cell B15</v>
      </c>
      <c r="C18268" s="40"/>
    </row>
    <row r="18269" spans="2:3" x14ac:dyDescent="0.2">
      <c r="B18269" s="351" t="str">
        <f t="shared" si="294"/>
        <v>Input start date of historical data in cell B15</v>
      </c>
      <c r="C18269" s="40"/>
    </row>
    <row r="18270" spans="2:3" x14ac:dyDescent="0.2">
      <c r="B18270" s="351" t="str">
        <f t="shared" si="294"/>
        <v>Input start date of historical data in cell B15</v>
      </c>
      <c r="C18270" s="40"/>
    </row>
    <row r="18271" spans="2:3" x14ac:dyDescent="0.2">
      <c r="B18271" s="351" t="str">
        <f t="shared" si="294"/>
        <v>Input start date of historical data in cell B15</v>
      </c>
      <c r="C18271" s="40"/>
    </row>
    <row r="18272" spans="2:3" x14ac:dyDescent="0.2">
      <c r="B18272" s="351" t="str">
        <f t="shared" si="294"/>
        <v>Input start date of historical data in cell B15</v>
      </c>
      <c r="C18272" s="40"/>
    </row>
    <row r="18273" spans="2:3" x14ac:dyDescent="0.2">
      <c r="B18273" s="351" t="str">
        <f t="shared" si="294"/>
        <v>Input start date of historical data in cell B15</v>
      </c>
      <c r="C18273" s="40"/>
    </row>
    <row r="18274" spans="2:3" x14ac:dyDescent="0.2">
      <c r="B18274" s="351" t="str">
        <f t="shared" si="294"/>
        <v>Input start date of historical data in cell B15</v>
      </c>
      <c r="C18274" s="40"/>
    </row>
    <row r="18275" spans="2:3" x14ac:dyDescent="0.2">
      <c r="B18275" s="351" t="str">
        <f t="shared" si="294"/>
        <v>Input start date of historical data in cell B15</v>
      </c>
      <c r="C18275" s="40"/>
    </row>
    <row r="18276" spans="2:3" x14ac:dyDescent="0.2">
      <c r="B18276" s="351" t="str">
        <f t="shared" si="294"/>
        <v>Input start date of historical data in cell B15</v>
      </c>
      <c r="C18276" s="40"/>
    </row>
    <row r="18277" spans="2:3" x14ac:dyDescent="0.2">
      <c r="B18277" s="351" t="str">
        <f t="shared" si="294"/>
        <v>Input start date of historical data in cell B15</v>
      </c>
      <c r="C18277" s="40"/>
    </row>
    <row r="18278" spans="2:3" x14ac:dyDescent="0.2">
      <c r="B18278" s="351" t="str">
        <f t="shared" si="294"/>
        <v>Input start date of historical data in cell B15</v>
      </c>
      <c r="C18278" s="40"/>
    </row>
    <row r="18279" spans="2:3" x14ac:dyDescent="0.2">
      <c r="B18279" s="351" t="str">
        <f t="shared" si="294"/>
        <v>Input start date of historical data in cell B15</v>
      </c>
      <c r="C18279" s="40"/>
    </row>
    <row r="18280" spans="2:3" x14ac:dyDescent="0.2">
      <c r="B18280" s="351" t="str">
        <f t="shared" si="294"/>
        <v>Input start date of historical data in cell B15</v>
      </c>
      <c r="C18280" s="40"/>
    </row>
    <row r="18281" spans="2:3" x14ac:dyDescent="0.2">
      <c r="B18281" s="351" t="str">
        <f t="shared" si="294"/>
        <v>Input start date of historical data in cell B15</v>
      </c>
      <c r="C18281" s="40"/>
    </row>
    <row r="18282" spans="2:3" x14ac:dyDescent="0.2">
      <c r="B18282" s="351" t="str">
        <f t="shared" si="294"/>
        <v>Input start date of historical data in cell B15</v>
      </c>
      <c r="C18282" s="40"/>
    </row>
    <row r="18283" spans="2:3" x14ac:dyDescent="0.2">
      <c r="B18283" s="351" t="str">
        <f t="shared" si="294"/>
        <v>Input start date of historical data in cell B15</v>
      </c>
      <c r="C18283" s="40"/>
    </row>
    <row r="18284" spans="2:3" x14ac:dyDescent="0.2">
      <c r="B18284" s="351" t="str">
        <f t="shared" si="294"/>
        <v>Input start date of historical data in cell B15</v>
      </c>
      <c r="C18284" s="40"/>
    </row>
    <row r="18285" spans="2:3" x14ac:dyDescent="0.2">
      <c r="B18285" s="351" t="str">
        <f t="shared" si="294"/>
        <v>Input start date of historical data in cell B15</v>
      </c>
      <c r="C18285" s="40"/>
    </row>
    <row r="18286" spans="2:3" x14ac:dyDescent="0.2">
      <c r="B18286" s="351" t="str">
        <f t="shared" si="294"/>
        <v>Input start date of historical data in cell B15</v>
      </c>
      <c r="C18286" s="40"/>
    </row>
    <row r="18287" spans="2:3" x14ac:dyDescent="0.2">
      <c r="B18287" s="351" t="str">
        <f t="shared" si="294"/>
        <v>Input start date of historical data in cell B15</v>
      </c>
      <c r="C18287" s="40"/>
    </row>
    <row r="18288" spans="2:3" x14ac:dyDescent="0.2">
      <c r="B18288" s="351" t="str">
        <f t="shared" si="294"/>
        <v>Input start date of historical data in cell B15</v>
      </c>
      <c r="C18288" s="40"/>
    </row>
    <row r="18289" spans="2:3" x14ac:dyDescent="0.2">
      <c r="B18289" s="351" t="str">
        <f t="shared" si="294"/>
        <v>Input start date of historical data in cell B15</v>
      </c>
      <c r="C18289" s="40"/>
    </row>
    <row r="18290" spans="2:3" x14ac:dyDescent="0.2">
      <c r="B18290" s="351" t="str">
        <f t="shared" si="294"/>
        <v>Input start date of historical data in cell B15</v>
      </c>
      <c r="C18290" s="40"/>
    </row>
    <row r="18291" spans="2:3" x14ac:dyDescent="0.2">
      <c r="B18291" s="351" t="str">
        <f t="shared" si="294"/>
        <v>Input start date of historical data in cell B15</v>
      </c>
      <c r="C18291" s="40"/>
    </row>
    <row r="18292" spans="2:3" x14ac:dyDescent="0.2">
      <c r="B18292" s="351" t="str">
        <f t="shared" si="294"/>
        <v>Input start date of historical data in cell B15</v>
      </c>
      <c r="C18292" s="40"/>
    </row>
    <row r="18293" spans="2:3" x14ac:dyDescent="0.2">
      <c r="B18293" s="351" t="str">
        <f t="shared" si="294"/>
        <v>Input start date of historical data in cell B15</v>
      </c>
      <c r="C18293" s="40"/>
    </row>
    <row r="18294" spans="2:3" x14ac:dyDescent="0.2">
      <c r="B18294" s="351" t="str">
        <f t="shared" si="294"/>
        <v>Input start date of historical data in cell B15</v>
      </c>
      <c r="C18294" s="40"/>
    </row>
    <row r="18295" spans="2:3" x14ac:dyDescent="0.2">
      <c r="B18295" s="351" t="str">
        <f t="shared" si="294"/>
        <v>Input start date of historical data in cell B15</v>
      </c>
      <c r="C18295" s="40"/>
    </row>
    <row r="18296" spans="2:3" x14ac:dyDescent="0.2">
      <c r="B18296" s="351" t="str">
        <f t="shared" si="294"/>
        <v>Input start date of historical data in cell B15</v>
      </c>
      <c r="C18296" s="40"/>
    </row>
    <row r="18297" spans="2:3" x14ac:dyDescent="0.2">
      <c r="B18297" s="351" t="str">
        <f t="shared" si="294"/>
        <v>Input start date of historical data in cell B15</v>
      </c>
      <c r="C18297" s="40"/>
    </row>
    <row r="18298" spans="2:3" x14ac:dyDescent="0.2">
      <c r="B18298" s="351" t="str">
        <f t="shared" si="294"/>
        <v>Input start date of historical data in cell B15</v>
      </c>
      <c r="C18298" s="40"/>
    </row>
    <row r="18299" spans="2:3" x14ac:dyDescent="0.2">
      <c r="B18299" s="351" t="str">
        <f t="shared" si="294"/>
        <v>Input start date of historical data in cell B15</v>
      </c>
      <c r="C18299" s="40"/>
    </row>
    <row r="18300" spans="2:3" x14ac:dyDescent="0.2">
      <c r="B18300" s="351" t="str">
        <f t="shared" si="294"/>
        <v>Input start date of historical data in cell B15</v>
      </c>
      <c r="C18300" s="40"/>
    </row>
    <row r="18301" spans="2:3" x14ac:dyDescent="0.2">
      <c r="B18301" s="351" t="str">
        <f t="shared" si="294"/>
        <v>Input start date of historical data in cell B15</v>
      </c>
      <c r="C18301" s="40"/>
    </row>
    <row r="18302" spans="2:3" x14ac:dyDescent="0.2">
      <c r="B18302" s="351" t="str">
        <f t="shared" si="294"/>
        <v>Input start date of historical data in cell B15</v>
      </c>
      <c r="C18302" s="40"/>
    </row>
    <row r="18303" spans="2:3" x14ac:dyDescent="0.2">
      <c r="B18303" s="351" t="str">
        <f t="shared" si="294"/>
        <v>Input start date of historical data in cell B15</v>
      </c>
      <c r="C18303" s="40"/>
    </row>
    <row r="18304" spans="2:3" x14ac:dyDescent="0.2">
      <c r="B18304" s="351" t="str">
        <f t="shared" si="294"/>
        <v>Input start date of historical data in cell B15</v>
      </c>
      <c r="C18304" s="40"/>
    </row>
    <row r="18305" spans="2:3" x14ac:dyDescent="0.2">
      <c r="B18305" s="351" t="str">
        <f t="shared" si="294"/>
        <v>Input start date of historical data in cell B15</v>
      </c>
      <c r="C18305" s="40"/>
    </row>
    <row r="18306" spans="2:3" x14ac:dyDescent="0.2">
      <c r="B18306" s="351" t="str">
        <f t="shared" si="294"/>
        <v>Input start date of historical data in cell B15</v>
      </c>
      <c r="C18306" s="40"/>
    </row>
    <row r="18307" spans="2:3" x14ac:dyDescent="0.2">
      <c r="B18307" s="351" t="str">
        <f t="shared" si="294"/>
        <v>Input start date of historical data in cell B15</v>
      </c>
      <c r="C18307" s="40"/>
    </row>
    <row r="18308" spans="2:3" x14ac:dyDescent="0.2">
      <c r="B18308" s="351" t="str">
        <f t="shared" si="294"/>
        <v>Input start date of historical data in cell B15</v>
      </c>
      <c r="C18308" s="40"/>
    </row>
    <row r="18309" spans="2:3" x14ac:dyDescent="0.2">
      <c r="B18309" s="351" t="str">
        <f t="shared" si="294"/>
        <v>Input start date of historical data in cell B15</v>
      </c>
      <c r="C18309" s="40"/>
    </row>
    <row r="18310" spans="2:3" x14ac:dyDescent="0.2">
      <c r="B18310" s="351" t="str">
        <f t="shared" si="294"/>
        <v>Input start date of historical data in cell B15</v>
      </c>
      <c r="C18310" s="40"/>
    </row>
    <row r="18311" spans="2:3" x14ac:dyDescent="0.2">
      <c r="B18311" s="351" t="str">
        <f t="shared" si="294"/>
        <v>Input start date of historical data in cell B15</v>
      </c>
      <c r="C18311" s="40"/>
    </row>
    <row r="18312" spans="2:3" x14ac:dyDescent="0.2">
      <c r="B18312" s="351" t="str">
        <f t="shared" si="294"/>
        <v>Input start date of historical data in cell B15</v>
      </c>
      <c r="C18312" s="40"/>
    </row>
    <row r="18313" spans="2:3" x14ac:dyDescent="0.2">
      <c r="B18313" s="351" t="str">
        <f t="shared" si="294"/>
        <v>Input start date of historical data in cell B15</v>
      </c>
      <c r="C18313" s="40"/>
    </row>
    <row r="18314" spans="2:3" x14ac:dyDescent="0.2">
      <c r="B18314" s="351" t="str">
        <f t="shared" si="294"/>
        <v>Input start date of historical data in cell B15</v>
      </c>
      <c r="C18314" s="40"/>
    </row>
    <row r="18315" spans="2:3" x14ac:dyDescent="0.2">
      <c r="B18315" s="351" t="str">
        <f t="shared" si="294"/>
        <v>Input start date of historical data in cell B15</v>
      </c>
      <c r="C18315" s="40"/>
    </row>
    <row r="18316" spans="2:3" x14ac:dyDescent="0.2">
      <c r="B18316" s="351" t="str">
        <f t="shared" si="294"/>
        <v>Input start date of historical data in cell B15</v>
      </c>
      <c r="C18316" s="40"/>
    </row>
    <row r="18317" spans="2:3" x14ac:dyDescent="0.2">
      <c r="B18317" s="351" t="str">
        <f t="shared" ref="B18317:B18380" si="295">IFERROR(B18316+1/24,"Input start date of historical data in cell B15")</f>
        <v>Input start date of historical data in cell B15</v>
      </c>
      <c r="C18317" s="40"/>
    </row>
    <row r="18318" spans="2:3" x14ac:dyDescent="0.2">
      <c r="B18318" s="351" t="str">
        <f t="shared" si="295"/>
        <v>Input start date of historical data in cell B15</v>
      </c>
      <c r="C18318" s="40"/>
    </row>
    <row r="18319" spans="2:3" x14ac:dyDescent="0.2">
      <c r="B18319" s="351" t="str">
        <f t="shared" si="295"/>
        <v>Input start date of historical data in cell B15</v>
      </c>
      <c r="C18319" s="40"/>
    </row>
    <row r="18320" spans="2:3" x14ac:dyDescent="0.2">
      <c r="B18320" s="351" t="str">
        <f t="shared" si="295"/>
        <v>Input start date of historical data in cell B15</v>
      </c>
      <c r="C18320" s="40"/>
    </row>
    <row r="18321" spans="2:3" x14ac:dyDescent="0.2">
      <c r="B18321" s="351" t="str">
        <f t="shared" si="295"/>
        <v>Input start date of historical data in cell B15</v>
      </c>
      <c r="C18321" s="40"/>
    </row>
    <row r="18322" spans="2:3" x14ac:dyDescent="0.2">
      <c r="B18322" s="351" t="str">
        <f t="shared" si="295"/>
        <v>Input start date of historical data in cell B15</v>
      </c>
      <c r="C18322" s="40"/>
    </row>
    <row r="18323" spans="2:3" x14ac:dyDescent="0.2">
      <c r="B18323" s="351" t="str">
        <f t="shared" si="295"/>
        <v>Input start date of historical data in cell B15</v>
      </c>
      <c r="C18323" s="40"/>
    </row>
    <row r="18324" spans="2:3" x14ac:dyDescent="0.2">
      <c r="B18324" s="351" t="str">
        <f t="shared" si="295"/>
        <v>Input start date of historical data in cell B15</v>
      </c>
      <c r="C18324" s="40"/>
    </row>
    <row r="18325" spans="2:3" x14ac:dyDescent="0.2">
      <c r="B18325" s="351" t="str">
        <f t="shared" si="295"/>
        <v>Input start date of historical data in cell B15</v>
      </c>
      <c r="C18325" s="40"/>
    </row>
    <row r="18326" spans="2:3" x14ac:dyDescent="0.2">
      <c r="B18326" s="351" t="str">
        <f t="shared" si="295"/>
        <v>Input start date of historical data in cell B15</v>
      </c>
      <c r="C18326" s="40"/>
    </row>
    <row r="18327" spans="2:3" x14ac:dyDescent="0.2">
      <c r="B18327" s="351" t="str">
        <f t="shared" si="295"/>
        <v>Input start date of historical data in cell B15</v>
      </c>
      <c r="C18327" s="40"/>
    </row>
    <row r="18328" spans="2:3" x14ac:dyDescent="0.2">
      <c r="B18328" s="351" t="str">
        <f t="shared" si="295"/>
        <v>Input start date of historical data in cell B15</v>
      </c>
      <c r="C18328" s="40"/>
    </row>
    <row r="18329" spans="2:3" x14ac:dyDescent="0.2">
      <c r="B18329" s="351" t="str">
        <f t="shared" si="295"/>
        <v>Input start date of historical data in cell B15</v>
      </c>
      <c r="C18329" s="40"/>
    </row>
    <row r="18330" spans="2:3" x14ac:dyDescent="0.2">
      <c r="B18330" s="351" t="str">
        <f t="shared" si="295"/>
        <v>Input start date of historical data in cell B15</v>
      </c>
      <c r="C18330" s="40"/>
    </row>
    <row r="18331" spans="2:3" x14ac:dyDescent="0.2">
      <c r="B18331" s="351" t="str">
        <f t="shared" si="295"/>
        <v>Input start date of historical data in cell B15</v>
      </c>
      <c r="C18331" s="40"/>
    </row>
    <row r="18332" spans="2:3" x14ac:dyDescent="0.2">
      <c r="B18332" s="351" t="str">
        <f t="shared" si="295"/>
        <v>Input start date of historical data in cell B15</v>
      </c>
      <c r="C18332" s="40"/>
    </row>
    <row r="18333" spans="2:3" x14ac:dyDescent="0.2">
      <c r="B18333" s="351" t="str">
        <f t="shared" si="295"/>
        <v>Input start date of historical data in cell B15</v>
      </c>
      <c r="C18333" s="40"/>
    </row>
    <row r="18334" spans="2:3" x14ac:dyDescent="0.2">
      <c r="B18334" s="351" t="str">
        <f t="shared" si="295"/>
        <v>Input start date of historical data in cell B15</v>
      </c>
      <c r="C18334" s="40"/>
    </row>
    <row r="18335" spans="2:3" x14ac:dyDescent="0.2">
      <c r="B18335" s="351" t="str">
        <f t="shared" si="295"/>
        <v>Input start date of historical data in cell B15</v>
      </c>
      <c r="C18335" s="40"/>
    </row>
    <row r="18336" spans="2:3" x14ac:dyDescent="0.2">
      <c r="B18336" s="351" t="str">
        <f t="shared" si="295"/>
        <v>Input start date of historical data in cell B15</v>
      </c>
      <c r="C18336" s="40"/>
    </row>
    <row r="18337" spans="2:3" x14ac:dyDescent="0.2">
      <c r="B18337" s="351" t="str">
        <f t="shared" si="295"/>
        <v>Input start date of historical data in cell B15</v>
      </c>
      <c r="C18337" s="40"/>
    </row>
    <row r="18338" spans="2:3" x14ac:dyDescent="0.2">
      <c r="B18338" s="351" t="str">
        <f t="shared" si="295"/>
        <v>Input start date of historical data in cell B15</v>
      </c>
      <c r="C18338" s="40"/>
    </row>
    <row r="18339" spans="2:3" x14ac:dyDescent="0.2">
      <c r="B18339" s="351" t="str">
        <f t="shared" si="295"/>
        <v>Input start date of historical data in cell B15</v>
      </c>
      <c r="C18339" s="40"/>
    </row>
    <row r="18340" spans="2:3" x14ac:dyDescent="0.2">
      <c r="B18340" s="351" t="str">
        <f t="shared" si="295"/>
        <v>Input start date of historical data in cell B15</v>
      </c>
      <c r="C18340" s="40"/>
    </row>
    <row r="18341" spans="2:3" x14ac:dyDescent="0.2">
      <c r="B18341" s="351" t="str">
        <f t="shared" si="295"/>
        <v>Input start date of historical data in cell B15</v>
      </c>
      <c r="C18341" s="40"/>
    </row>
    <row r="18342" spans="2:3" x14ac:dyDescent="0.2">
      <c r="B18342" s="351" t="str">
        <f t="shared" si="295"/>
        <v>Input start date of historical data in cell B15</v>
      </c>
      <c r="C18342" s="40"/>
    </row>
    <row r="18343" spans="2:3" x14ac:dyDescent="0.2">
      <c r="B18343" s="351" t="str">
        <f t="shared" si="295"/>
        <v>Input start date of historical data in cell B15</v>
      </c>
      <c r="C18343" s="40"/>
    </row>
    <row r="18344" spans="2:3" x14ac:dyDescent="0.2">
      <c r="B18344" s="351" t="str">
        <f t="shared" si="295"/>
        <v>Input start date of historical data in cell B15</v>
      </c>
      <c r="C18344" s="40"/>
    </row>
    <row r="18345" spans="2:3" x14ac:dyDescent="0.2">
      <c r="B18345" s="351" t="str">
        <f t="shared" si="295"/>
        <v>Input start date of historical data in cell B15</v>
      </c>
      <c r="C18345" s="40"/>
    </row>
    <row r="18346" spans="2:3" x14ac:dyDescent="0.2">
      <c r="B18346" s="351" t="str">
        <f t="shared" si="295"/>
        <v>Input start date of historical data in cell B15</v>
      </c>
      <c r="C18346" s="40"/>
    </row>
    <row r="18347" spans="2:3" x14ac:dyDescent="0.2">
      <c r="B18347" s="351" t="str">
        <f t="shared" si="295"/>
        <v>Input start date of historical data in cell B15</v>
      </c>
      <c r="C18347" s="40"/>
    </row>
    <row r="18348" spans="2:3" x14ac:dyDescent="0.2">
      <c r="B18348" s="351" t="str">
        <f t="shared" si="295"/>
        <v>Input start date of historical data in cell B15</v>
      </c>
      <c r="C18348" s="40"/>
    </row>
    <row r="18349" spans="2:3" x14ac:dyDescent="0.2">
      <c r="B18349" s="351" t="str">
        <f t="shared" si="295"/>
        <v>Input start date of historical data in cell B15</v>
      </c>
      <c r="C18349" s="40"/>
    </row>
    <row r="18350" spans="2:3" x14ac:dyDescent="0.2">
      <c r="B18350" s="351" t="str">
        <f t="shared" si="295"/>
        <v>Input start date of historical data in cell B15</v>
      </c>
      <c r="C18350" s="40"/>
    </row>
    <row r="18351" spans="2:3" x14ac:dyDescent="0.2">
      <c r="B18351" s="351" t="str">
        <f t="shared" si="295"/>
        <v>Input start date of historical data in cell B15</v>
      </c>
      <c r="C18351" s="40"/>
    </row>
    <row r="18352" spans="2:3" x14ac:dyDescent="0.2">
      <c r="B18352" s="351" t="str">
        <f t="shared" si="295"/>
        <v>Input start date of historical data in cell B15</v>
      </c>
      <c r="C18352" s="40"/>
    </row>
    <row r="18353" spans="2:3" x14ac:dyDescent="0.2">
      <c r="B18353" s="351" t="str">
        <f t="shared" si="295"/>
        <v>Input start date of historical data in cell B15</v>
      </c>
      <c r="C18353" s="40"/>
    </row>
    <row r="18354" spans="2:3" x14ac:dyDescent="0.2">
      <c r="B18354" s="351" t="str">
        <f t="shared" si="295"/>
        <v>Input start date of historical data in cell B15</v>
      </c>
      <c r="C18354" s="40"/>
    </row>
    <row r="18355" spans="2:3" x14ac:dyDescent="0.2">
      <c r="B18355" s="351" t="str">
        <f t="shared" si="295"/>
        <v>Input start date of historical data in cell B15</v>
      </c>
      <c r="C18355" s="40"/>
    </row>
    <row r="18356" spans="2:3" x14ac:dyDescent="0.2">
      <c r="B18356" s="351" t="str">
        <f t="shared" si="295"/>
        <v>Input start date of historical data in cell B15</v>
      </c>
      <c r="C18356" s="40"/>
    </row>
    <row r="18357" spans="2:3" x14ac:dyDescent="0.2">
      <c r="B18357" s="351" t="str">
        <f t="shared" si="295"/>
        <v>Input start date of historical data in cell B15</v>
      </c>
      <c r="C18357" s="40"/>
    </row>
    <row r="18358" spans="2:3" x14ac:dyDescent="0.2">
      <c r="B18358" s="351" t="str">
        <f t="shared" si="295"/>
        <v>Input start date of historical data in cell B15</v>
      </c>
      <c r="C18358" s="40"/>
    </row>
    <row r="18359" spans="2:3" x14ac:dyDescent="0.2">
      <c r="B18359" s="351" t="str">
        <f t="shared" si="295"/>
        <v>Input start date of historical data in cell B15</v>
      </c>
      <c r="C18359" s="40"/>
    </row>
    <row r="18360" spans="2:3" x14ac:dyDescent="0.2">
      <c r="B18360" s="351" t="str">
        <f t="shared" si="295"/>
        <v>Input start date of historical data in cell B15</v>
      </c>
      <c r="C18360" s="40"/>
    </row>
    <row r="18361" spans="2:3" x14ac:dyDescent="0.2">
      <c r="B18361" s="351" t="str">
        <f t="shared" si="295"/>
        <v>Input start date of historical data in cell B15</v>
      </c>
      <c r="C18361" s="40"/>
    </row>
    <row r="18362" spans="2:3" x14ac:dyDescent="0.2">
      <c r="B18362" s="351" t="str">
        <f t="shared" si="295"/>
        <v>Input start date of historical data in cell B15</v>
      </c>
      <c r="C18362" s="40"/>
    </row>
    <row r="18363" spans="2:3" x14ac:dyDescent="0.2">
      <c r="B18363" s="351" t="str">
        <f t="shared" si="295"/>
        <v>Input start date of historical data in cell B15</v>
      </c>
      <c r="C18363" s="40"/>
    </row>
    <row r="18364" spans="2:3" x14ac:dyDescent="0.2">
      <c r="B18364" s="351" t="str">
        <f t="shared" si="295"/>
        <v>Input start date of historical data in cell B15</v>
      </c>
      <c r="C18364" s="40"/>
    </row>
    <row r="18365" spans="2:3" x14ac:dyDescent="0.2">
      <c r="B18365" s="351" t="str">
        <f t="shared" si="295"/>
        <v>Input start date of historical data in cell B15</v>
      </c>
      <c r="C18365" s="40"/>
    </row>
    <row r="18366" spans="2:3" x14ac:dyDescent="0.2">
      <c r="B18366" s="351" t="str">
        <f t="shared" si="295"/>
        <v>Input start date of historical data in cell B15</v>
      </c>
      <c r="C18366" s="40"/>
    </row>
    <row r="18367" spans="2:3" x14ac:dyDescent="0.2">
      <c r="B18367" s="351" t="str">
        <f t="shared" si="295"/>
        <v>Input start date of historical data in cell B15</v>
      </c>
      <c r="C18367" s="40"/>
    </row>
    <row r="18368" spans="2:3" x14ac:dyDescent="0.2">
      <c r="B18368" s="351" t="str">
        <f t="shared" si="295"/>
        <v>Input start date of historical data in cell B15</v>
      </c>
      <c r="C18368" s="40"/>
    </row>
    <row r="18369" spans="2:3" x14ac:dyDescent="0.2">
      <c r="B18369" s="351" t="str">
        <f t="shared" si="295"/>
        <v>Input start date of historical data in cell B15</v>
      </c>
      <c r="C18369" s="40"/>
    </row>
    <row r="18370" spans="2:3" x14ac:dyDescent="0.2">
      <c r="B18370" s="351" t="str">
        <f t="shared" si="295"/>
        <v>Input start date of historical data in cell B15</v>
      </c>
      <c r="C18370" s="40"/>
    </row>
    <row r="18371" spans="2:3" x14ac:dyDescent="0.2">
      <c r="B18371" s="351" t="str">
        <f t="shared" si="295"/>
        <v>Input start date of historical data in cell B15</v>
      </c>
      <c r="C18371" s="40"/>
    </row>
    <row r="18372" spans="2:3" x14ac:dyDescent="0.2">
      <c r="B18372" s="351" t="str">
        <f t="shared" si="295"/>
        <v>Input start date of historical data in cell B15</v>
      </c>
      <c r="C18372" s="40"/>
    </row>
    <row r="18373" spans="2:3" x14ac:dyDescent="0.2">
      <c r="B18373" s="351" t="str">
        <f t="shared" si="295"/>
        <v>Input start date of historical data in cell B15</v>
      </c>
      <c r="C18373" s="40"/>
    </row>
    <row r="18374" spans="2:3" x14ac:dyDescent="0.2">
      <c r="B18374" s="351" t="str">
        <f t="shared" si="295"/>
        <v>Input start date of historical data in cell B15</v>
      </c>
      <c r="C18374" s="40"/>
    </row>
    <row r="18375" spans="2:3" x14ac:dyDescent="0.2">
      <c r="B18375" s="351" t="str">
        <f t="shared" si="295"/>
        <v>Input start date of historical data in cell B15</v>
      </c>
      <c r="C18375" s="40"/>
    </row>
    <row r="18376" spans="2:3" x14ac:dyDescent="0.2">
      <c r="B18376" s="351" t="str">
        <f t="shared" si="295"/>
        <v>Input start date of historical data in cell B15</v>
      </c>
      <c r="C18376" s="40"/>
    </row>
    <row r="18377" spans="2:3" x14ac:dyDescent="0.2">
      <c r="B18377" s="351" t="str">
        <f t="shared" si="295"/>
        <v>Input start date of historical data in cell B15</v>
      </c>
      <c r="C18377" s="40"/>
    </row>
    <row r="18378" spans="2:3" x14ac:dyDescent="0.2">
      <c r="B18378" s="351" t="str">
        <f t="shared" si="295"/>
        <v>Input start date of historical data in cell B15</v>
      </c>
      <c r="C18378" s="40"/>
    </row>
    <row r="18379" spans="2:3" x14ac:dyDescent="0.2">
      <c r="B18379" s="351" t="str">
        <f t="shared" si="295"/>
        <v>Input start date of historical data in cell B15</v>
      </c>
      <c r="C18379" s="40"/>
    </row>
    <row r="18380" spans="2:3" x14ac:dyDescent="0.2">
      <c r="B18380" s="351" t="str">
        <f t="shared" si="295"/>
        <v>Input start date of historical data in cell B15</v>
      </c>
      <c r="C18380" s="40"/>
    </row>
    <row r="18381" spans="2:3" x14ac:dyDescent="0.2">
      <c r="B18381" s="351" t="str">
        <f t="shared" ref="B18381:B18444" si="296">IFERROR(B18380+1/24,"Input start date of historical data in cell B15")</f>
        <v>Input start date of historical data in cell B15</v>
      </c>
      <c r="C18381" s="40"/>
    </row>
    <row r="18382" spans="2:3" x14ac:dyDescent="0.2">
      <c r="B18382" s="351" t="str">
        <f t="shared" si="296"/>
        <v>Input start date of historical data in cell B15</v>
      </c>
      <c r="C18382" s="40"/>
    </row>
    <row r="18383" spans="2:3" x14ac:dyDescent="0.2">
      <c r="B18383" s="351" t="str">
        <f t="shared" si="296"/>
        <v>Input start date of historical data in cell B15</v>
      </c>
      <c r="C18383" s="40"/>
    </row>
    <row r="18384" spans="2:3" x14ac:dyDescent="0.2">
      <c r="B18384" s="351" t="str">
        <f t="shared" si="296"/>
        <v>Input start date of historical data in cell B15</v>
      </c>
      <c r="C18384" s="40"/>
    </row>
    <row r="18385" spans="2:3" x14ac:dyDescent="0.2">
      <c r="B18385" s="351" t="str">
        <f t="shared" si="296"/>
        <v>Input start date of historical data in cell B15</v>
      </c>
      <c r="C18385" s="40"/>
    </row>
    <row r="18386" spans="2:3" x14ac:dyDescent="0.2">
      <c r="B18386" s="351" t="str">
        <f t="shared" si="296"/>
        <v>Input start date of historical data in cell B15</v>
      </c>
      <c r="C18386" s="40"/>
    </row>
    <row r="18387" spans="2:3" x14ac:dyDescent="0.2">
      <c r="B18387" s="351" t="str">
        <f t="shared" si="296"/>
        <v>Input start date of historical data in cell B15</v>
      </c>
      <c r="C18387" s="40"/>
    </row>
    <row r="18388" spans="2:3" x14ac:dyDescent="0.2">
      <c r="B18388" s="351" t="str">
        <f t="shared" si="296"/>
        <v>Input start date of historical data in cell B15</v>
      </c>
      <c r="C18388" s="40"/>
    </row>
    <row r="18389" spans="2:3" x14ac:dyDescent="0.2">
      <c r="B18389" s="351" t="str">
        <f t="shared" si="296"/>
        <v>Input start date of historical data in cell B15</v>
      </c>
      <c r="C18389" s="40"/>
    </row>
    <row r="18390" spans="2:3" x14ac:dyDescent="0.2">
      <c r="B18390" s="351" t="str">
        <f t="shared" si="296"/>
        <v>Input start date of historical data in cell B15</v>
      </c>
      <c r="C18390" s="40"/>
    </row>
    <row r="18391" spans="2:3" x14ac:dyDescent="0.2">
      <c r="B18391" s="351" t="str">
        <f t="shared" si="296"/>
        <v>Input start date of historical data in cell B15</v>
      </c>
      <c r="C18391" s="40"/>
    </row>
    <row r="18392" spans="2:3" x14ac:dyDescent="0.2">
      <c r="B18392" s="351" t="str">
        <f t="shared" si="296"/>
        <v>Input start date of historical data in cell B15</v>
      </c>
      <c r="C18392" s="40"/>
    </row>
    <row r="18393" spans="2:3" x14ac:dyDescent="0.2">
      <c r="B18393" s="351" t="str">
        <f t="shared" si="296"/>
        <v>Input start date of historical data in cell B15</v>
      </c>
      <c r="C18393" s="40"/>
    </row>
    <row r="18394" spans="2:3" x14ac:dyDescent="0.2">
      <c r="B18394" s="351" t="str">
        <f t="shared" si="296"/>
        <v>Input start date of historical data in cell B15</v>
      </c>
      <c r="C18394" s="40"/>
    </row>
    <row r="18395" spans="2:3" x14ac:dyDescent="0.2">
      <c r="B18395" s="351" t="str">
        <f t="shared" si="296"/>
        <v>Input start date of historical data in cell B15</v>
      </c>
      <c r="C18395" s="40"/>
    </row>
    <row r="18396" spans="2:3" x14ac:dyDescent="0.2">
      <c r="B18396" s="351" t="str">
        <f t="shared" si="296"/>
        <v>Input start date of historical data in cell B15</v>
      </c>
      <c r="C18396" s="40"/>
    </row>
    <row r="18397" spans="2:3" x14ac:dyDescent="0.2">
      <c r="B18397" s="351" t="str">
        <f t="shared" si="296"/>
        <v>Input start date of historical data in cell B15</v>
      </c>
      <c r="C18397" s="40"/>
    </row>
    <row r="18398" spans="2:3" x14ac:dyDescent="0.2">
      <c r="B18398" s="351" t="str">
        <f t="shared" si="296"/>
        <v>Input start date of historical data in cell B15</v>
      </c>
      <c r="C18398" s="40"/>
    </row>
    <row r="18399" spans="2:3" x14ac:dyDescent="0.2">
      <c r="B18399" s="351" t="str">
        <f t="shared" si="296"/>
        <v>Input start date of historical data in cell B15</v>
      </c>
      <c r="C18399" s="40"/>
    </row>
    <row r="18400" spans="2:3" x14ac:dyDescent="0.2">
      <c r="B18400" s="351" t="str">
        <f t="shared" si="296"/>
        <v>Input start date of historical data in cell B15</v>
      </c>
      <c r="C18400" s="40"/>
    </row>
    <row r="18401" spans="2:3" x14ac:dyDescent="0.2">
      <c r="B18401" s="351" t="str">
        <f t="shared" si="296"/>
        <v>Input start date of historical data in cell B15</v>
      </c>
      <c r="C18401" s="40"/>
    </row>
    <row r="18402" spans="2:3" x14ac:dyDescent="0.2">
      <c r="B18402" s="351" t="str">
        <f t="shared" si="296"/>
        <v>Input start date of historical data in cell B15</v>
      </c>
      <c r="C18402" s="40"/>
    </row>
    <row r="18403" spans="2:3" x14ac:dyDescent="0.2">
      <c r="B18403" s="351" t="str">
        <f t="shared" si="296"/>
        <v>Input start date of historical data in cell B15</v>
      </c>
      <c r="C18403" s="40"/>
    </row>
    <row r="18404" spans="2:3" x14ac:dyDescent="0.2">
      <c r="B18404" s="351" t="str">
        <f t="shared" si="296"/>
        <v>Input start date of historical data in cell B15</v>
      </c>
      <c r="C18404" s="40"/>
    </row>
    <row r="18405" spans="2:3" x14ac:dyDescent="0.2">
      <c r="B18405" s="351" t="str">
        <f t="shared" si="296"/>
        <v>Input start date of historical data in cell B15</v>
      </c>
      <c r="C18405" s="40"/>
    </row>
    <row r="18406" spans="2:3" x14ac:dyDescent="0.2">
      <c r="B18406" s="351" t="str">
        <f t="shared" si="296"/>
        <v>Input start date of historical data in cell B15</v>
      </c>
      <c r="C18406" s="40"/>
    </row>
    <row r="18407" spans="2:3" x14ac:dyDescent="0.2">
      <c r="B18407" s="351" t="str">
        <f t="shared" si="296"/>
        <v>Input start date of historical data in cell B15</v>
      </c>
      <c r="C18407" s="40"/>
    </row>
    <row r="18408" spans="2:3" x14ac:dyDescent="0.2">
      <c r="B18408" s="351" t="str">
        <f t="shared" si="296"/>
        <v>Input start date of historical data in cell B15</v>
      </c>
      <c r="C18408" s="40"/>
    </row>
    <row r="18409" spans="2:3" x14ac:dyDescent="0.2">
      <c r="B18409" s="351" t="str">
        <f t="shared" si="296"/>
        <v>Input start date of historical data in cell B15</v>
      </c>
      <c r="C18409" s="40"/>
    </row>
    <row r="18410" spans="2:3" x14ac:dyDescent="0.2">
      <c r="B18410" s="351" t="str">
        <f t="shared" si="296"/>
        <v>Input start date of historical data in cell B15</v>
      </c>
      <c r="C18410" s="40"/>
    </row>
    <row r="18411" spans="2:3" x14ac:dyDescent="0.2">
      <c r="B18411" s="351" t="str">
        <f t="shared" si="296"/>
        <v>Input start date of historical data in cell B15</v>
      </c>
      <c r="C18411" s="40"/>
    </row>
    <row r="18412" spans="2:3" x14ac:dyDescent="0.2">
      <c r="B18412" s="351" t="str">
        <f t="shared" si="296"/>
        <v>Input start date of historical data in cell B15</v>
      </c>
      <c r="C18412" s="40"/>
    </row>
    <row r="18413" spans="2:3" x14ac:dyDescent="0.2">
      <c r="B18413" s="351" t="str">
        <f t="shared" si="296"/>
        <v>Input start date of historical data in cell B15</v>
      </c>
      <c r="C18413" s="40"/>
    </row>
    <row r="18414" spans="2:3" x14ac:dyDescent="0.2">
      <c r="B18414" s="351" t="str">
        <f t="shared" si="296"/>
        <v>Input start date of historical data in cell B15</v>
      </c>
      <c r="C18414" s="40"/>
    </row>
    <row r="18415" spans="2:3" x14ac:dyDescent="0.2">
      <c r="B18415" s="351" t="str">
        <f t="shared" si="296"/>
        <v>Input start date of historical data in cell B15</v>
      </c>
      <c r="C18415" s="40"/>
    </row>
    <row r="18416" spans="2:3" x14ac:dyDescent="0.2">
      <c r="B18416" s="351" t="str">
        <f t="shared" si="296"/>
        <v>Input start date of historical data in cell B15</v>
      </c>
      <c r="C18416" s="40"/>
    </row>
    <row r="18417" spans="2:3" x14ac:dyDescent="0.2">
      <c r="B18417" s="351" t="str">
        <f t="shared" si="296"/>
        <v>Input start date of historical data in cell B15</v>
      </c>
      <c r="C18417" s="40"/>
    </row>
    <row r="18418" spans="2:3" x14ac:dyDescent="0.2">
      <c r="B18418" s="351" t="str">
        <f t="shared" si="296"/>
        <v>Input start date of historical data in cell B15</v>
      </c>
      <c r="C18418" s="40"/>
    </row>
    <row r="18419" spans="2:3" x14ac:dyDescent="0.2">
      <c r="B18419" s="351" t="str">
        <f t="shared" si="296"/>
        <v>Input start date of historical data in cell B15</v>
      </c>
      <c r="C18419" s="40"/>
    </row>
    <row r="18420" spans="2:3" x14ac:dyDescent="0.2">
      <c r="B18420" s="351" t="str">
        <f t="shared" si="296"/>
        <v>Input start date of historical data in cell B15</v>
      </c>
      <c r="C18420" s="40"/>
    </row>
    <row r="18421" spans="2:3" x14ac:dyDescent="0.2">
      <c r="B18421" s="351" t="str">
        <f t="shared" si="296"/>
        <v>Input start date of historical data in cell B15</v>
      </c>
      <c r="C18421" s="40"/>
    </row>
    <row r="18422" spans="2:3" x14ac:dyDescent="0.2">
      <c r="B18422" s="351" t="str">
        <f t="shared" si="296"/>
        <v>Input start date of historical data in cell B15</v>
      </c>
      <c r="C18422" s="40"/>
    </row>
    <row r="18423" spans="2:3" x14ac:dyDescent="0.2">
      <c r="B18423" s="351" t="str">
        <f t="shared" si="296"/>
        <v>Input start date of historical data in cell B15</v>
      </c>
      <c r="C18423" s="40"/>
    </row>
    <row r="18424" spans="2:3" x14ac:dyDescent="0.2">
      <c r="B18424" s="351" t="str">
        <f t="shared" si="296"/>
        <v>Input start date of historical data in cell B15</v>
      </c>
      <c r="C18424" s="40"/>
    </row>
    <row r="18425" spans="2:3" x14ac:dyDescent="0.2">
      <c r="B18425" s="351" t="str">
        <f t="shared" si="296"/>
        <v>Input start date of historical data in cell B15</v>
      </c>
      <c r="C18425" s="40"/>
    </row>
    <row r="18426" spans="2:3" x14ac:dyDescent="0.2">
      <c r="B18426" s="351" t="str">
        <f t="shared" si="296"/>
        <v>Input start date of historical data in cell B15</v>
      </c>
      <c r="C18426" s="40"/>
    </row>
    <row r="18427" spans="2:3" x14ac:dyDescent="0.2">
      <c r="B18427" s="351" t="str">
        <f t="shared" si="296"/>
        <v>Input start date of historical data in cell B15</v>
      </c>
      <c r="C18427" s="40"/>
    </row>
    <row r="18428" spans="2:3" x14ac:dyDescent="0.2">
      <c r="B18428" s="351" t="str">
        <f t="shared" si="296"/>
        <v>Input start date of historical data in cell B15</v>
      </c>
      <c r="C18428" s="40"/>
    </row>
    <row r="18429" spans="2:3" x14ac:dyDescent="0.2">
      <c r="B18429" s="351" t="str">
        <f t="shared" si="296"/>
        <v>Input start date of historical data in cell B15</v>
      </c>
      <c r="C18429" s="40"/>
    </row>
    <row r="18430" spans="2:3" x14ac:dyDescent="0.2">
      <c r="B18430" s="351" t="str">
        <f t="shared" si="296"/>
        <v>Input start date of historical data in cell B15</v>
      </c>
      <c r="C18430" s="40"/>
    </row>
    <row r="18431" spans="2:3" x14ac:dyDescent="0.2">
      <c r="B18431" s="351" t="str">
        <f t="shared" si="296"/>
        <v>Input start date of historical data in cell B15</v>
      </c>
      <c r="C18431" s="40"/>
    </row>
    <row r="18432" spans="2:3" x14ac:dyDescent="0.2">
      <c r="B18432" s="351" t="str">
        <f t="shared" si="296"/>
        <v>Input start date of historical data in cell B15</v>
      </c>
      <c r="C18432" s="40"/>
    </row>
    <row r="18433" spans="2:3" x14ac:dyDescent="0.2">
      <c r="B18433" s="351" t="str">
        <f t="shared" si="296"/>
        <v>Input start date of historical data in cell B15</v>
      </c>
      <c r="C18433" s="40"/>
    </row>
    <row r="18434" spans="2:3" x14ac:dyDescent="0.2">
      <c r="B18434" s="351" t="str">
        <f t="shared" si="296"/>
        <v>Input start date of historical data in cell B15</v>
      </c>
      <c r="C18434" s="40"/>
    </row>
    <row r="18435" spans="2:3" x14ac:dyDescent="0.2">
      <c r="B18435" s="351" t="str">
        <f t="shared" si="296"/>
        <v>Input start date of historical data in cell B15</v>
      </c>
      <c r="C18435" s="40"/>
    </row>
    <row r="18436" spans="2:3" x14ac:dyDescent="0.2">
      <c r="B18436" s="351" t="str">
        <f t="shared" si="296"/>
        <v>Input start date of historical data in cell B15</v>
      </c>
      <c r="C18436" s="40"/>
    </row>
    <row r="18437" spans="2:3" x14ac:dyDescent="0.2">
      <c r="B18437" s="351" t="str">
        <f t="shared" si="296"/>
        <v>Input start date of historical data in cell B15</v>
      </c>
      <c r="C18437" s="40"/>
    </row>
    <row r="18438" spans="2:3" x14ac:dyDescent="0.2">
      <c r="B18438" s="351" t="str">
        <f t="shared" si="296"/>
        <v>Input start date of historical data in cell B15</v>
      </c>
      <c r="C18438" s="40"/>
    </row>
    <row r="18439" spans="2:3" x14ac:dyDescent="0.2">
      <c r="B18439" s="351" t="str">
        <f t="shared" si="296"/>
        <v>Input start date of historical data in cell B15</v>
      </c>
      <c r="C18439" s="40"/>
    </row>
    <row r="18440" spans="2:3" x14ac:dyDescent="0.2">
      <c r="B18440" s="351" t="str">
        <f t="shared" si="296"/>
        <v>Input start date of historical data in cell B15</v>
      </c>
      <c r="C18440" s="40"/>
    </row>
    <row r="18441" spans="2:3" x14ac:dyDescent="0.2">
      <c r="B18441" s="351" t="str">
        <f t="shared" si="296"/>
        <v>Input start date of historical data in cell B15</v>
      </c>
      <c r="C18441" s="40"/>
    </row>
    <row r="18442" spans="2:3" x14ac:dyDescent="0.2">
      <c r="B18442" s="351" t="str">
        <f t="shared" si="296"/>
        <v>Input start date of historical data in cell B15</v>
      </c>
      <c r="C18442" s="40"/>
    </row>
    <row r="18443" spans="2:3" x14ac:dyDescent="0.2">
      <c r="B18443" s="351" t="str">
        <f t="shared" si="296"/>
        <v>Input start date of historical data in cell B15</v>
      </c>
      <c r="C18443" s="40"/>
    </row>
    <row r="18444" spans="2:3" x14ac:dyDescent="0.2">
      <c r="B18444" s="351" t="str">
        <f t="shared" si="296"/>
        <v>Input start date of historical data in cell B15</v>
      </c>
      <c r="C18444" s="40"/>
    </row>
    <row r="18445" spans="2:3" x14ac:dyDescent="0.2">
      <c r="B18445" s="351" t="str">
        <f t="shared" ref="B18445:B18508" si="297">IFERROR(B18444+1/24,"Input start date of historical data in cell B15")</f>
        <v>Input start date of historical data in cell B15</v>
      </c>
      <c r="C18445" s="40"/>
    </row>
    <row r="18446" spans="2:3" x14ac:dyDescent="0.2">
      <c r="B18446" s="351" t="str">
        <f t="shared" si="297"/>
        <v>Input start date of historical data in cell B15</v>
      </c>
      <c r="C18446" s="40"/>
    </row>
    <row r="18447" spans="2:3" x14ac:dyDescent="0.2">
      <c r="B18447" s="351" t="str">
        <f t="shared" si="297"/>
        <v>Input start date of historical data in cell B15</v>
      </c>
      <c r="C18447" s="40"/>
    </row>
    <row r="18448" spans="2:3" x14ac:dyDescent="0.2">
      <c r="B18448" s="351" t="str">
        <f t="shared" si="297"/>
        <v>Input start date of historical data in cell B15</v>
      </c>
      <c r="C18448" s="40"/>
    </row>
    <row r="18449" spans="2:3" x14ac:dyDescent="0.2">
      <c r="B18449" s="351" t="str">
        <f t="shared" si="297"/>
        <v>Input start date of historical data in cell B15</v>
      </c>
      <c r="C18449" s="40"/>
    </row>
    <row r="18450" spans="2:3" x14ac:dyDescent="0.2">
      <c r="B18450" s="351" t="str">
        <f t="shared" si="297"/>
        <v>Input start date of historical data in cell B15</v>
      </c>
      <c r="C18450" s="40"/>
    </row>
    <row r="18451" spans="2:3" x14ac:dyDescent="0.2">
      <c r="B18451" s="351" t="str">
        <f t="shared" si="297"/>
        <v>Input start date of historical data in cell B15</v>
      </c>
      <c r="C18451" s="40"/>
    </row>
    <row r="18452" spans="2:3" x14ac:dyDescent="0.2">
      <c r="B18452" s="351" t="str">
        <f t="shared" si="297"/>
        <v>Input start date of historical data in cell B15</v>
      </c>
      <c r="C18452" s="40"/>
    </row>
    <row r="18453" spans="2:3" x14ac:dyDescent="0.2">
      <c r="B18453" s="351" t="str">
        <f t="shared" si="297"/>
        <v>Input start date of historical data in cell B15</v>
      </c>
      <c r="C18453" s="40"/>
    </row>
    <row r="18454" spans="2:3" x14ac:dyDescent="0.2">
      <c r="B18454" s="351" t="str">
        <f t="shared" si="297"/>
        <v>Input start date of historical data in cell B15</v>
      </c>
      <c r="C18454" s="40"/>
    </row>
    <row r="18455" spans="2:3" x14ac:dyDescent="0.2">
      <c r="B18455" s="351" t="str">
        <f t="shared" si="297"/>
        <v>Input start date of historical data in cell B15</v>
      </c>
      <c r="C18455" s="40"/>
    </row>
    <row r="18456" spans="2:3" x14ac:dyDescent="0.2">
      <c r="B18456" s="351" t="str">
        <f t="shared" si="297"/>
        <v>Input start date of historical data in cell B15</v>
      </c>
      <c r="C18456" s="40"/>
    </row>
    <row r="18457" spans="2:3" x14ac:dyDescent="0.2">
      <c r="B18457" s="351" t="str">
        <f t="shared" si="297"/>
        <v>Input start date of historical data in cell B15</v>
      </c>
      <c r="C18457" s="40"/>
    </row>
    <row r="18458" spans="2:3" x14ac:dyDescent="0.2">
      <c r="B18458" s="351" t="str">
        <f t="shared" si="297"/>
        <v>Input start date of historical data in cell B15</v>
      </c>
      <c r="C18458" s="40"/>
    </row>
    <row r="18459" spans="2:3" x14ac:dyDescent="0.2">
      <c r="B18459" s="351" t="str">
        <f t="shared" si="297"/>
        <v>Input start date of historical data in cell B15</v>
      </c>
      <c r="C18459" s="40"/>
    </row>
    <row r="18460" spans="2:3" x14ac:dyDescent="0.2">
      <c r="B18460" s="351" t="str">
        <f t="shared" si="297"/>
        <v>Input start date of historical data in cell B15</v>
      </c>
      <c r="C18460" s="40"/>
    </row>
    <row r="18461" spans="2:3" x14ac:dyDescent="0.2">
      <c r="B18461" s="351" t="str">
        <f t="shared" si="297"/>
        <v>Input start date of historical data in cell B15</v>
      </c>
      <c r="C18461" s="40"/>
    </row>
    <row r="18462" spans="2:3" x14ac:dyDescent="0.2">
      <c r="B18462" s="351" t="str">
        <f t="shared" si="297"/>
        <v>Input start date of historical data in cell B15</v>
      </c>
      <c r="C18462" s="40"/>
    </row>
    <row r="18463" spans="2:3" x14ac:dyDescent="0.2">
      <c r="B18463" s="351" t="str">
        <f t="shared" si="297"/>
        <v>Input start date of historical data in cell B15</v>
      </c>
      <c r="C18463" s="40"/>
    </row>
    <row r="18464" spans="2:3" x14ac:dyDescent="0.2">
      <c r="B18464" s="351" t="str">
        <f t="shared" si="297"/>
        <v>Input start date of historical data in cell B15</v>
      </c>
      <c r="C18464" s="40"/>
    </row>
    <row r="18465" spans="2:3" x14ac:dyDescent="0.2">
      <c r="B18465" s="351" t="str">
        <f t="shared" si="297"/>
        <v>Input start date of historical data in cell B15</v>
      </c>
      <c r="C18465" s="40"/>
    </row>
    <row r="18466" spans="2:3" x14ac:dyDescent="0.2">
      <c r="B18466" s="351" t="str">
        <f t="shared" si="297"/>
        <v>Input start date of historical data in cell B15</v>
      </c>
      <c r="C18466" s="40"/>
    </row>
    <row r="18467" spans="2:3" x14ac:dyDescent="0.2">
      <c r="B18467" s="351" t="str">
        <f t="shared" si="297"/>
        <v>Input start date of historical data in cell B15</v>
      </c>
      <c r="C18467" s="40"/>
    </row>
    <row r="18468" spans="2:3" x14ac:dyDescent="0.2">
      <c r="B18468" s="351" t="str">
        <f t="shared" si="297"/>
        <v>Input start date of historical data in cell B15</v>
      </c>
      <c r="C18468" s="40"/>
    </row>
    <row r="18469" spans="2:3" x14ac:dyDescent="0.2">
      <c r="B18469" s="351" t="str">
        <f t="shared" si="297"/>
        <v>Input start date of historical data in cell B15</v>
      </c>
      <c r="C18469" s="40"/>
    </row>
    <row r="18470" spans="2:3" x14ac:dyDescent="0.2">
      <c r="B18470" s="351" t="str">
        <f t="shared" si="297"/>
        <v>Input start date of historical data in cell B15</v>
      </c>
      <c r="C18470" s="40"/>
    </row>
    <row r="18471" spans="2:3" x14ac:dyDescent="0.2">
      <c r="B18471" s="351" t="str">
        <f t="shared" si="297"/>
        <v>Input start date of historical data in cell B15</v>
      </c>
      <c r="C18471" s="40"/>
    </row>
    <row r="18472" spans="2:3" x14ac:dyDescent="0.2">
      <c r="B18472" s="351" t="str">
        <f t="shared" si="297"/>
        <v>Input start date of historical data in cell B15</v>
      </c>
      <c r="C18472" s="40"/>
    </row>
    <row r="18473" spans="2:3" x14ac:dyDescent="0.2">
      <c r="B18473" s="351" t="str">
        <f t="shared" si="297"/>
        <v>Input start date of historical data in cell B15</v>
      </c>
      <c r="C18473" s="40"/>
    </row>
    <row r="18474" spans="2:3" x14ac:dyDescent="0.2">
      <c r="B18474" s="351" t="str">
        <f t="shared" si="297"/>
        <v>Input start date of historical data in cell B15</v>
      </c>
      <c r="C18474" s="40"/>
    </row>
    <row r="18475" spans="2:3" x14ac:dyDescent="0.2">
      <c r="B18475" s="351" t="str">
        <f t="shared" si="297"/>
        <v>Input start date of historical data in cell B15</v>
      </c>
      <c r="C18475" s="40"/>
    </row>
    <row r="18476" spans="2:3" x14ac:dyDescent="0.2">
      <c r="B18476" s="351" t="str">
        <f t="shared" si="297"/>
        <v>Input start date of historical data in cell B15</v>
      </c>
      <c r="C18476" s="40"/>
    </row>
    <row r="18477" spans="2:3" x14ac:dyDescent="0.2">
      <c r="B18477" s="351" t="str">
        <f t="shared" si="297"/>
        <v>Input start date of historical data in cell B15</v>
      </c>
      <c r="C18477" s="40"/>
    </row>
    <row r="18478" spans="2:3" x14ac:dyDescent="0.2">
      <c r="B18478" s="351" t="str">
        <f t="shared" si="297"/>
        <v>Input start date of historical data in cell B15</v>
      </c>
      <c r="C18478" s="40"/>
    </row>
    <row r="18479" spans="2:3" x14ac:dyDescent="0.2">
      <c r="B18479" s="351" t="str">
        <f t="shared" si="297"/>
        <v>Input start date of historical data in cell B15</v>
      </c>
      <c r="C18479" s="40"/>
    </row>
    <row r="18480" spans="2:3" x14ac:dyDescent="0.2">
      <c r="B18480" s="351" t="str">
        <f t="shared" si="297"/>
        <v>Input start date of historical data in cell B15</v>
      </c>
      <c r="C18480" s="40"/>
    </row>
    <row r="18481" spans="2:3" x14ac:dyDescent="0.2">
      <c r="B18481" s="351" t="str">
        <f t="shared" si="297"/>
        <v>Input start date of historical data in cell B15</v>
      </c>
      <c r="C18481" s="40"/>
    </row>
    <row r="18482" spans="2:3" x14ac:dyDescent="0.2">
      <c r="B18482" s="351" t="str">
        <f t="shared" si="297"/>
        <v>Input start date of historical data in cell B15</v>
      </c>
      <c r="C18482" s="40"/>
    </row>
    <row r="18483" spans="2:3" x14ac:dyDescent="0.2">
      <c r="B18483" s="351" t="str">
        <f t="shared" si="297"/>
        <v>Input start date of historical data in cell B15</v>
      </c>
      <c r="C18483" s="40"/>
    </row>
    <row r="18484" spans="2:3" x14ac:dyDescent="0.2">
      <c r="B18484" s="351" t="str">
        <f t="shared" si="297"/>
        <v>Input start date of historical data in cell B15</v>
      </c>
      <c r="C18484" s="40"/>
    </row>
    <row r="18485" spans="2:3" x14ac:dyDescent="0.2">
      <c r="B18485" s="351" t="str">
        <f t="shared" si="297"/>
        <v>Input start date of historical data in cell B15</v>
      </c>
      <c r="C18485" s="40"/>
    </row>
    <row r="18486" spans="2:3" x14ac:dyDescent="0.2">
      <c r="B18486" s="351" t="str">
        <f t="shared" si="297"/>
        <v>Input start date of historical data in cell B15</v>
      </c>
      <c r="C18486" s="40"/>
    </row>
    <row r="18487" spans="2:3" x14ac:dyDescent="0.2">
      <c r="B18487" s="351" t="str">
        <f t="shared" si="297"/>
        <v>Input start date of historical data in cell B15</v>
      </c>
      <c r="C18487" s="40"/>
    </row>
    <row r="18488" spans="2:3" x14ac:dyDescent="0.2">
      <c r="B18488" s="351" t="str">
        <f t="shared" si="297"/>
        <v>Input start date of historical data in cell B15</v>
      </c>
      <c r="C18488" s="40"/>
    </row>
    <row r="18489" spans="2:3" x14ac:dyDescent="0.2">
      <c r="B18489" s="351" t="str">
        <f t="shared" si="297"/>
        <v>Input start date of historical data in cell B15</v>
      </c>
      <c r="C18489" s="40"/>
    </row>
    <row r="18490" spans="2:3" x14ac:dyDescent="0.2">
      <c r="B18490" s="351" t="str">
        <f t="shared" si="297"/>
        <v>Input start date of historical data in cell B15</v>
      </c>
      <c r="C18490" s="40"/>
    </row>
    <row r="18491" spans="2:3" x14ac:dyDescent="0.2">
      <c r="B18491" s="351" t="str">
        <f t="shared" si="297"/>
        <v>Input start date of historical data in cell B15</v>
      </c>
      <c r="C18491" s="40"/>
    </row>
    <row r="18492" spans="2:3" x14ac:dyDescent="0.2">
      <c r="B18492" s="351" t="str">
        <f t="shared" si="297"/>
        <v>Input start date of historical data in cell B15</v>
      </c>
      <c r="C18492" s="40"/>
    </row>
    <row r="18493" spans="2:3" x14ac:dyDescent="0.2">
      <c r="B18493" s="351" t="str">
        <f t="shared" si="297"/>
        <v>Input start date of historical data in cell B15</v>
      </c>
      <c r="C18493" s="40"/>
    </row>
    <row r="18494" spans="2:3" x14ac:dyDescent="0.2">
      <c r="B18494" s="351" t="str">
        <f t="shared" si="297"/>
        <v>Input start date of historical data in cell B15</v>
      </c>
      <c r="C18494" s="40"/>
    </row>
    <row r="18495" spans="2:3" x14ac:dyDescent="0.2">
      <c r="B18495" s="351" t="str">
        <f t="shared" si="297"/>
        <v>Input start date of historical data in cell B15</v>
      </c>
      <c r="C18495" s="40"/>
    </row>
    <row r="18496" spans="2:3" x14ac:dyDescent="0.2">
      <c r="B18496" s="351" t="str">
        <f t="shared" si="297"/>
        <v>Input start date of historical data in cell B15</v>
      </c>
      <c r="C18496" s="40"/>
    </row>
    <row r="18497" spans="2:3" x14ac:dyDescent="0.2">
      <c r="B18497" s="351" t="str">
        <f t="shared" si="297"/>
        <v>Input start date of historical data in cell B15</v>
      </c>
      <c r="C18497" s="40"/>
    </row>
    <row r="18498" spans="2:3" x14ac:dyDescent="0.2">
      <c r="B18498" s="351" t="str">
        <f t="shared" si="297"/>
        <v>Input start date of historical data in cell B15</v>
      </c>
      <c r="C18498" s="40"/>
    </row>
    <row r="18499" spans="2:3" x14ac:dyDescent="0.2">
      <c r="B18499" s="351" t="str">
        <f t="shared" si="297"/>
        <v>Input start date of historical data in cell B15</v>
      </c>
      <c r="C18499" s="40"/>
    </row>
    <row r="18500" spans="2:3" x14ac:dyDescent="0.2">
      <c r="B18500" s="351" t="str">
        <f t="shared" si="297"/>
        <v>Input start date of historical data in cell B15</v>
      </c>
      <c r="C18500" s="40"/>
    </row>
    <row r="18501" spans="2:3" x14ac:dyDescent="0.2">
      <c r="B18501" s="351" t="str">
        <f t="shared" si="297"/>
        <v>Input start date of historical data in cell B15</v>
      </c>
      <c r="C18501" s="40"/>
    </row>
    <row r="18502" spans="2:3" x14ac:dyDescent="0.2">
      <c r="B18502" s="351" t="str">
        <f t="shared" si="297"/>
        <v>Input start date of historical data in cell B15</v>
      </c>
      <c r="C18502" s="40"/>
    </row>
    <row r="18503" spans="2:3" x14ac:dyDescent="0.2">
      <c r="B18503" s="351" t="str">
        <f t="shared" si="297"/>
        <v>Input start date of historical data in cell B15</v>
      </c>
      <c r="C18503" s="40"/>
    </row>
    <row r="18504" spans="2:3" x14ac:dyDescent="0.2">
      <c r="B18504" s="351" t="str">
        <f t="shared" si="297"/>
        <v>Input start date of historical data in cell B15</v>
      </c>
      <c r="C18504" s="40"/>
    </row>
    <row r="18505" spans="2:3" x14ac:dyDescent="0.2">
      <c r="B18505" s="351" t="str">
        <f t="shared" si="297"/>
        <v>Input start date of historical data in cell B15</v>
      </c>
      <c r="C18505" s="40"/>
    </row>
    <row r="18506" spans="2:3" x14ac:dyDescent="0.2">
      <c r="B18506" s="351" t="str">
        <f t="shared" si="297"/>
        <v>Input start date of historical data in cell B15</v>
      </c>
      <c r="C18506" s="40"/>
    </row>
    <row r="18507" spans="2:3" x14ac:dyDescent="0.2">
      <c r="B18507" s="351" t="str">
        <f t="shared" si="297"/>
        <v>Input start date of historical data in cell B15</v>
      </c>
      <c r="C18507" s="40"/>
    </row>
    <row r="18508" spans="2:3" x14ac:dyDescent="0.2">
      <c r="B18508" s="351" t="str">
        <f t="shared" si="297"/>
        <v>Input start date of historical data in cell B15</v>
      </c>
      <c r="C18508" s="40"/>
    </row>
    <row r="18509" spans="2:3" x14ac:dyDescent="0.2">
      <c r="B18509" s="351" t="str">
        <f t="shared" ref="B18509:B18572" si="298">IFERROR(B18508+1/24,"Input start date of historical data in cell B15")</f>
        <v>Input start date of historical data in cell B15</v>
      </c>
      <c r="C18509" s="40"/>
    </row>
    <row r="18510" spans="2:3" x14ac:dyDescent="0.2">
      <c r="B18510" s="351" t="str">
        <f t="shared" si="298"/>
        <v>Input start date of historical data in cell B15</v>
      </c>
      <c r="C18510" s="40"/>
    </row>
    <row r="18511" spans="2:3" x14ac:dyDescent="0.2">
      <c r="B18511" s="351" t="str">
        <f t="shared" si="298"/>
        <v>Input start date of historical data in cell B15</v>
      </c>
      <c r="C18511" s="40"/>
    </row>
    <row r="18512" spans="2:3" x14ac:dyDescent="0.2">
      <c r="B18512" s="351" t="str">
        <f t="shared" si="298"/>
        <v>Input start date of historical data in cell B15</v>
      </c>
      <c r="C18512" s="40"/>
    </row>
    <row r="18513" spans="2:3" x14ac:dyDescent="0.2">
      <c r="B18513" s="351" t="str">
        <f t="shared" si="298"/>
        <v>Input start date of historical data in cell B15</v>
      </c>
      <c r="C18513" s="40"/>
    </row>
    <row r="18514" spans="2:3" x14ac:dyDescent="0.2">
      <c r="B18514" s="351" t="str">
        <f t="shared" si="298"/>
        <v>Input start date of historical data in cell B15</v>
      </c>
      <c r="C18514" s="40"/>
    </row>
    <row r="18515" spans="2:3" x14ac:dyDescent="0.2">
      <c r="B18515" s="351" t="str">
        <f t="shared" si="298"/>
        <v>Input start date of historical data in cell B15</v>
      </c>
      <c r="C18515" s="40"/>
    </row>
    <row r="18516" spans="2:3" x14ac:dyDescent="0.2">
      <c r="B18516" s="351" t="str">
        <f t="shared" si="298"/>
        <v>Input start date of historical data in cell B15</v>
      </c>
      <c r="C18516" s="40"/>
    </row>
    <row r="18517" spans="2:3" x14ac:dyDescent="0.2">
      <c r="B18517" s="351" t="str">
        <f t="shared" si="298"/>
        <v>Input start date of historical data in cell B15</v>
      </c>
      <c r="C18517" s="40"/>
    </row>
    <row r="18518" spans="2:3" x14ac:dyDescent="0.2">
      <c r="B18518" s="351" t="str">
        <f t="shared" si="298"/>
        <v>Input start date of historical data in cell B15</v>
      </c>
      <c r="C18518" s="40"/>
    </row>
    <row r="18519" spans="2:3" x14ac:dyDescent="0.2">
      <c r="B18519" s="351" t="str">
        <f t="shared" si="298"/>
        <v>Input start date of historical data in cell B15</v>
      </c>
      <c r="C18519" s="40"/>
    </row>
    <row r="18520" spans="2:3" x14ac:dyDescent="0.2">
      <c r="B18520" s="351" t="str">
        <f t="shared" si="298"/>
        <v>Input start date of historical data in cell B15</v>
      </c>
      <c r="C18520" s="40"/>
    </row>
    <row r="18521" spans="2:3" x14ac:dyDescent="0.2">
      <c r="B18521" s="351" t="str">
        <f t="shared" si="298"/>
        <v>Input start date of historical data in cell B15</v>
      </c>
      <c r="C18521" s="40"/>
    </row>
    <row r="18522" spans="2:3" x14ac:dyDescent="0.2">
      <c r="B18522" s="351" t="str">
        <f t="shared" si="298"/>
        <v>Input start date of historical data in cell B15</v>
      </c>
      <c r="C18522" s="40"/>
    </row>
    <row r="18523" spans="2:3" x14ac:dyDescent="0.2">
      <c r="B18523" s="351" t="str">
        <f t="shared" si="298"/>
        <v>Input start date of historical data in cell B15</v>
      </c>
      <c r="C18523" s="40"/>
    </row>
    <row r="18524" spans="2:3" x14ac:dyDescent="0.2">
      <c r="B18524" s="351" t="str">
        <f t="shared" si="298"/>
        <v>Input start date of historical data in cell B15</v>
      </c>
      <c r="C18524" s="40"/>
    </row>
    <row r="18525" spans="2:3" x14ac:dyDescent="0.2">
      <c r="B18525" s="351" t="str">
        <f t="shared" si="298"/>
        <v>Input start date of historical data in cell B15</v>
      </c>
      <c r="C18525" s="40"/>
    </row>
    <row r="18526" spans="2:3" x14ac:dyDescent="0.2">
      <c r="B18526" s="351" t="str">
        <f t="shared" si="298"/>
        <v>Input start date of historical data in cell B15</v>
      </c>
      <c r="C18526" s="40"/>
    </row>
    <row r="18527" spans="2:3" x14ac:dyDescent="0.2">
      <c r="B18527" s="351" t="str">
        <f t="shared" si="298"/>
        <v>Input start date of historical data in cell B15</v>
      </c>
      <c r="C18527" s="40"/>
    </row>
    <row r="18528" spans="2:3" x14ac:dyDescent="0.2">
      <c r="B18528" s="351" t="str">
        <f t="shared" si="298"/>
        <v>Input start date of historical data in cell B15</v>
      </c>
      <c r="C18528" s="40"/>
    </row>
    <row r="18529" spans="2:3" x14ac:dyDescent="0.2">
      <c r="B18529" s="351" t="str">
        <f t="shared" si="298"/>
        <v>Input start date of historical data in cell B15</v>
      </c>
      <c r="C18529" s="40"/>
    </row>
    <row r="18530" spans="2:3" x14ac:dyDescent="0.2">
      <c r="B18530" s="351" t="str">
        <f t="shared" si="298"/>
        <v>Input start date of historical data in cell B15</v>
      </c>
      <c r="C18530" s="40"/>
    </row>
    <row r="18531" spans="2:3" x14ac:dyDescent="0.2">
      <c r="B18531" s="351" t="str">
        <f t="shared" si="298"/>
        <v>Input start date of historical data in cell B15</v>
      </c>
      <c r="C18531" s="40"/>
    </row>
    <row r="18532" spans="2:3" x14ac:dyDescent="0.2">
      <c r="B18532" s="351" t="str">
        <f t="shared" si="298"/>
        <v>Input start date of historical data in cell B15</v>
      </c>
      <c r="C18532" s="40"/>
    </row>
    <row r="18533" spans="2:3" x14ac:dyDescent="0.2">
      <c r="B18533" s="351" t="str">
        <f t="shared" si="298"/>
        <v>Input start date of historical data in cell B15</v>
      </c>
      <c r="C18533" s="40"/>
    </row>
    <row r="18534" spans="2:3" x14ac:dyDescent="0.2">
      <c r="B18534" s="351" t="str">
        <f t="shared" si="298"/>
        <v>Input start date of historical data in cell B15</v>
      </c>
      <c r="C18534" s="40"/>
    </row>
    <row r="18535" spans="2:3" x14ac:dyDescent="0.2">
      <c r="B18535" s="351" t="str">
        <f t="shared" si="298"/>
        <v>Input start date of historical data in cell B15</v>
      </c>
      <c r="C18535" s="40"/>
    </row>
    <row r="18536" spans="2:3" x14ac:dyDescent="0.2">
      <c r="B18536" s="351" t="str">
        <f t="shared" si="298"/>
        <v>Input start date of historical data in cell B15</v>
      </c>
      <c r="C18536" s="40"/>
    </row>
    <row r="18537" spans="2:3" x14ac:dyDescent="0.2">
      <c r="B18537" s="351" t="str">
        <f t="shared" si="298"/>
        <v>Input start date of historical data in cell B15</v>
      </c>
      <c r="C18537" s="40"/>
    </row>
    <row r="18538" spans="2:3" x14ac:dyDescent="0.2">
      <c r="B18538" s="351" t="str">
        <f t="shared" si="298"/>
        <v>Input start date of historical data in cell B15</v>
      </c>
      <c r="C18538" s="40"/>
    </row>
    <row r="18539" spans="2:3" x14ac:dyDescent="0.2">
      <c r="B18539" s="351" t="str">
        <f t="shared" si="298"/>
        <v>Input start date of historical data in cell B15</v>
      </c>
      <c r="C18539" s="40"/>
    </row>
    <row r="18540" spans="2:3" x14ac:dyDescent="0.2">
      <c r="B18540" s="351" t="str">
        <f t="shared" si="298"/>
        <v>Input start date of historical data in cell B15</v>
      </c>
      <c r="C18540" s="40"/>
    </row>
    <row r="18541" spans="2:3" x14ac:dyDescent="0.2">
      <c r="B18541" s="351" t="str">
        <f t="shared" si="298"/>
        <v>Input start date of historical data in cell B15</v>
      </c>
      <c r="C18541" s="40"/>
    </row>
    <row r="18542" spans="2:3" x14ac:dyDescent="0.2">
      <c r="B18542" s="351" t="str">
        <f t="shared" si="298"/>
        <v>Input start date of historical data in cell B15</v>
      </c>
      <c r="C18542" s="40"/>
    </row>
    <row r="18543" spans="2:3" x14ac:dyDescent="0.2">
      <c r="B18543" s="351" t="str">
        <f t="shared" si="298"/>
        <v>Input start date of historical data in cell B15</v>
      </c>
      <c r="C18543" s="40"/>
    </row>
    <row r="18544" spans="2:3" x14ac:dyDescent="0.2">
      <c r="B18544" s="351" t="str">
        <f t="shared" si="298"/>
        <v>Input start date of historical data in cell B15</v>
      </c>
      <c r="C18544" s="40"/>
    </row>
    <row r="18545" spans="2:3" x14ac:dyDescent="0.2">
      <c r="B18545" s="351" t="str">
        <f t="shared" si="298"/>
        <v>Input start date of historical data in cell B15</v>
      </c>
      <c r="C18545" s="40"/>
    </row>
    <row r="18546" spans="2:3" x14ac:dyDescent="0.2">
      <c r="B18546" s="351" t="str">
        <f t="shared" si="298"/>
        <v>Input start date of historical data in cell B15</v>
      </c>
      <c r="C18546" s="40"/>
    </row>
    <row r="18547" spans="2:3" x14ac:dyDescent="0.2">
      <c r="B18547" s="351" t="str">
        <f t="shared" si="298"/>
        <v>Input start date of historical data in cell B15</v>
      </c>
      <c r="C18547" s="40"/>
    </row>
    <row r="18548" spans="2:3" x14ac:dyDescent="0.2">
      <c r="B18548" s="351" t="str">
        <f t="shared" si="298"/>
        <v>Input start date of historical data in cell B15</v>
      </c>
      <c r="C18548" s="40"/>
    </row>
    <row r="18549" spans="2:3" x14ac:dyDescent="0.2">
      <c r="B18549" s="351" t="str">
        <f t="shared" si="298"/>
        <v>Input start date of historical data in cell B15</v>
      </c>
      <c r="C18549" s="40"/>
    </row>
    <row r="18550" spans="2:3" x14ac:dyDescent="0.2">
      <c r="B18550" s="351" t="str">
        <f t="shared" si="298"/>
        <v>Input start date of historical data in cell B15</v>
      </c>
      <c r="C18550" s="40"/>
    </row>
    <row r="18551" spans="2:3" x14ac:dyDescent="0.2">
      <c r="B18551" s="351" t="str">
        <f t="shared" si="298"/>
        <v>Input start date of historical data in cell B15</v>
      </c>
      <c r="C18551" s="40"/>
    </row>
    <row r="18552" spans="2:3" x14ac:dyDescent="0.2">
      <c r="B18552" s="351" t="str">
        <f t="shared" si="298"/>
        <v>Input start date of historical data in cell B15</v>
      </c>
      <c r="C18552" s="40"/>
    </row>
    <row r="18553" spans="2:3" x14ac:dyDescent="0.2">
      <c r="B18553" s="351" t="str">
        <f t="shared" si="298"/>
        <v>Input start date of historical data in cell B15</v>
      </c>
      <c r="C18553" s="40"/>
    </row>
    <row r="18554" spans="2:3" x14ac:dyDescent="0.2">
      <c r="B18554" s="351" t="str">
        <f t="shared" si="298"/>
        <v>Input start date of historical data in cell B15</v>
      </c>
      <c r="C18554" s="40"/>
    </row>
    <row r="18555" spans="2:3" x14ac:dyDescent="0.2">
      <c r="B18555" s="351" t="str">
        <f t="shared" si="298"/>
        <v>Input start date of historical data in cell B15</v>
      </c>
      <c r="C18555" s="40"/>
    </row>
    <row r="18556" spans="2:3" x14ac:dyDescent="0.2">
      <c r="B18556" s="351" t="str">
        <f t="shared" si="298"/>
        <v>Input start date of historical data in cell B15</v>
      </c>
      <c r="C18556" s="40"/>
    </row>
    <row r="18557" spans="2:3" x14ac:dyDescent="0.2">
      <c r="B18557" s="351" t="str">
        <f t="shared" si="298"/>
        <v>Input start date of historical data in cell B15</v>
      </c>
      <c r="C18557" s="40"/>
    </row>
    <row r="18558" spans="2:3" x14ac:dyDescent="0.2">
      <c r="B18558" s="351" t="str">
        <f t="shared" si="298"/>
        <v>Input start date of historical data in cell B15</v>
      </c>
      <c r="C18558" s="40"/>
    </row>
    <row r="18559" spans="2:3" x14ac:dyDescent="0.2">
      <c r="B18559" s="351" t="str">
        <f t="shared" si="298"/>
        <v>Input start date of historical data in cell B15</v>
      </c>
      <c r="C18559" s="40"/>
    </row>
    <row r="18560" spans="2:3" x14ac:dyDescent="0.2">
      <c r="B18560" s="351" t="str">
        <f t="shared" si="298"/>
        <v>Input start date of historical data in cell B15</v>
      </c>
      <c r="C18560" s="40"/>
    </row>
    <row r="18561" spans="2:3" x14ac:dyDescent="0.2">
      <c r="B18561" s="351" t="str">
        <f t="shared" si="298"/>
        <v>Input start date of historical data in cell B15</v>
      </c>
      <c r="C18561" s="40"/>
    </row>
    <row r="18562" spans="2:3" x14ac:dyDescent="0.2">
      <c r="B18562" s="351" t="str">
        <f t="shared" si="298"/>
        <v>Input start date of historical data in cell B15</v>
      </c>
      <c r="C18562" s="40"/>
    </row>
    <row r="18563" spans="2:3" x14ac:dyDescent="0.2">
      <c r="B18563" s="351" t="str">
        <f t="shared" si="298"/>
        <v>Input start date of historical data in cell B15</v>
      </c>
      <c r="C18563" s="40"/>
    </row>
    <row r="18564" spans="2:3" x14ac:dyDescent="0.2">
      <c r="B18564" s="351" t="str">
        <f t="shared" si="298"/>
        <v>Input start date of historical data in cell B15</v>
      </c>
      <c r="C18564" s="40"/>
    </row>
    <row r="18565" spans="2:3" x14ac:dyDescent="0.2">
      <c r="B18565" s="351" t="str">
        <f t="shared" si="298"/>
        <v>Input start date of historical data in cell B15</v>
      </c>
      <c r="C18565" s="40"/>
    </row>
    <row r="18566" spans="2:3" x14ac:dyDescent="0.2">
      <c r="B18566" s="351" t="str">
        <f t="shared" si="298"/>
        <v>Input start date of historical data in cell B15</v>
      </c>
      <c r="C18566" s="40"/>
    </row>
    <row r="18567" spans="2:3" x14ac:dyDescent="0.2">
      <c r="B18567" s="351" t="str">
        <f t="shared" si="298"/>
        <v>Input start date of historical data in cell B15</v>
      </c>
      <c r="C18567" s="40"/>
    </row>
    <row r="18568" spans="2:3" x14ac:dyDescent="0.2">
      <c r="B18568" s="351" t="str">
        <f t="shared" si="298"/>
        <v>Input start date of historical data in cell B15</v>
      </c>
      <c r="C18568" s="40"/>
    </row>
    <row r="18569" spans="2:3" x14ac:dyDescent="0.2">
      <c r="B18569" s="351" t="str">
        <f t="shared" si="298"/>
        <v>Input start date of historical data in cell B15</v>
      </c>
      <c r="C18569" s="40"/>
    </row>
    <row r="18570" spans="2:3" x14ac:dyDescent="0.2">
      <c r="B18570" s="351" t="str">
        <f t="shared" si="298"/>
        <v>Input start date of historical data in cell B15</v>
      </c>
      <c r="C18570" s="40"/>
    </row>
    <row r="18571" spans="2:3" x14ac:dyDescent="0.2">
      <c r="B18571" s="351" t="str">
        <f t="shared" si="298"/>
        <v>Input start date of historical data in cell B15</v>
      </c>
      <c r="C18571" s="40"/>
    </row>
    <row r="18572" spans="2:3" x14ac:dyDescent="0.2">
      <c r="B18572" s="351" t="str">
        <f t="shared" si="298"/>
        <v>Input start date of historical data in cell B15</v>
      </c>
      <c r="C18572" s="40"/>
    </row>
    <row r="18573" spans="2:3" x14ac:dyDescent="0.2">
      <c r="B18573" s="351" t="str">
        <f t="shared" ref="B18573:B18636" si="299">IFERROR(B18572+1/24,"Input start date of historical data in cell B15")</f>
        <v>Input start date of historical data in cell B15</v>
      </c>
      <c r="C18573" s="40"/>
    </row>
    <row r="18574" spans="2:3" x14ac:dyDescent="0.2">
      <c r="B18574" s="351" t="str">
        <f t="shared" si="299"/>
        <v>Input start date of historical data in cell B15</v>
      </c>
      <c r="C18574" s="40"/>
    </row>
    <row r="18575" spans="2:3" x14ac:dyDescent="0.2">
      <c r="B18575" s="351" t="str">
        <f t="shared" si="299"/>
        <v>Input start date of historical data in cell B15</v>
      </c>
      <c r="C18575" s="40"/>
    </row>
    <row r="18576" spans="2:3" x14ac:dyDescent="0.2">
      <c r="B18576" s="351" t="str">
        <f t="shared" si="299"/>
        <v>Input start date of historical data in cell B15</v>
      </c>
      <c r="C18576" s="40"/>
    </row>
    <row r="18577" spans="2:3" x14ac:dyDescent="0.2">
      <c r="B18577" s="351" t="str">
        <f t="shared" si="299"/>
        <v>Input start date of historical data in cell B15</v>
      </c>
      <c r="C18577" s="40"/>
    </row>
    <row r="18578" spans="2:3" x14ac:dyDescent="0.2">
      <c r="B18578" s="351" t="str">
        <f t="shared" si="299"/>
        <v>Input start date of historical data in cell B15</v>
      </c>
      <c r="C18578" s="40"/>
    </row>
    <row r="18579" spans="2:3" x14ac:dyDescent="0.2">
      <c r="B18579" s="351" t="str">
        <f t="shared" si="299"/>
        <v>Input start date of historical data in cell B15</v>
      </c>
      <c r="C18579" s="40"/>
    </row>
    <row r="18580" spans="2:3" x14ac:dyDescent="0.2">
      <c r="B18580" s="351" t="str">
        <f t="shared" si="299"/>
        <v>Input start date of historical data in cell B15</v>
      </c>
      <c r="C18580" s="40"/>
    </row>
    <row r="18581" spans="2:3" x14ac:dyDescent="0.2">
      <c r="B18581" s="351" t="str">
        <f t="shared" si="299"/>
        <v>Input start date of historical data in cell B15</v>
      </c>
      <c r="C18581" s="40"/>
    </row>
    <row r="18582" spans="2:3" x14ac:dyDescent="0.2">
      <c r="B18582" s="351" t="str">
        <f t="shared" si="299"/>
        <v>Input start date of historical data in cell B15</v>
      </c>
      <c r="C18582" s="40"/>
    </row>
    <row r="18583" spans="2:3" x14ac:dyDescent="0.2">
      <c r="B18583" s="351" t="str">
        <f t="shared" si="299"/>
        <v>Input start date of historical data in cell B15</v>
      </c>
      <c r="C18583" s="40"/>
    </row>
    <row r="18584" spans="2:3" x14ac:dyDescent="0.2">
      <c r="B18584" s="351" t="str">
        <f t="shared" si="299"/>
        <v>Input start date of historical data in cell B15</v>
      </c>
      <c r="C18584" s="40"/>
    </row>
    <row r="18585" spans="2:3" x14ac:dyDescent="0.2">
      <c r="B18585" s="351" t="str">
        <f t="shared" si="299"/>
        <v>Input start date of historical data in cell B15</v>
      </c>
      <c r="C18585" s="40"/>
    </row>
    <row r="18586" spans="2:3" x14ac:dyDescent="0.2">
      <c r="B18586" s="351" t="str">
        <f t="shared" si="299"/>
        <v>Input start date of historical data in cell B15</v>
      </c>
      <c r="C18586" s="40"/>
    </row>
    <row r="18587" spans="2:3" x14ac:dyDescent="0.2">
      <c r="B18587" s="351" t="str">
        <f t="shared" si="299"/>
        <v>Input start date of historical data in cell B15</v>
      </c>
      <c r="C18587" s="40"/>
    </row>
    <row r="18588" spans="2:3" x14ac:dyDescent="0.2">
      <c r="B18588" s="351" t="str">
        <f t="shared" si="299"/>
        <v>Input start date of historical data in cell B15</v>
      </c>
      <c r="C18588" s="40"/>
    </row>
    <row r="18589" spans="2:3" x14ac:dyDescent="0.2">
      <c r="B18589" s="351" t="str">
        <f t="shared" si="299"/>
        <v>Input start date of historical data in cell B15</v>
      </c>
      <c r="C18589" s="40"/>
    </row>
    <row r="18590" spans="2:3" x14ac:dyDescent="0.2">
      <c r="B18590" s="351" t="str">
        <f t="shared" si="299"/>
        <v>Input start date of historical data in cell B15</v>
      </c>
      <c r="C18590" s="40"/>
    </row>
    <row r="18591" spans="2:3" x14ac:dyDescent="0.2">
      <c r="B18591" s="351" t="str">
        <f t="shared" si="299"/>
        <v>Input start date of historical data in cell B15</v>
      </c>
      <c r="C18591" s="40"/>
    </row>
    <row r="18592" spans="2:3" x14ac:dyDescent="0.2">
      <c r="B18592" s="351" t="str">
        <f t="shared" si="299"/>
        <v>Input start date of historical data in cell B15</v>
      </c>
      <c r="C18592" s="40"/>
    </row>
    <row r="18593" spans="2:3" x14ac:dyDescent="0.2">
      <c r="B18593" s="351" t="str">
        <f t="shared" si="299"/>
        <v>Input start date of historical data in cell B15</v>
      </c>
      <c r="C18593" s="40"/>
    </row>
    <row r="18594" spans="2:3" x14ac:dyDescent="0.2">
      <c r="B18594" s="351" t="str">
        <f t="shared" si="299"/>
        <v>Input start date of historical data in cell B15</v>
      </c>
      <c r="C18594" s="40"/>
    </row>
    <row r="18595" spans="2:3" x14ac:dyDescent="0.2">
      <c r="B18595" s="351" t="str">
        <f t="shared" si="299"/>
        <v>Input start date of historical data in cell B15</v>
      </c>
      <c r="C18595" s="40"/>
    </row>
    <row r="18596" spans="2:3" x14ac:dyDescent="0.2">
      <c r="B18596" s="351" t="str">
        <f t="shared" si="299"/>
        <v>Input start date of historical data in cell B15</v>
      </c>
      <c r="C18596" s="40"/>
    </row>
    <row r="18597" spans="2:3" x14ac:dyDescent="0.2">
      <c r="B18597" s="351" t="str">
        <f t="shared" si="299"/>
        <v>Input start date of historical data in cell B15</v>
      </c>
      <c r="C18597" s="40"/>
    </row>
    <row r="18598" spans="2:3" x14ac:dyDescent="0.2">
      <c r="B18598" s="351" t="str">
        <f t="shared" si="299"/>
        <v>Input start date of historical data in cell B15</v>
      </c>
      <c r="C18598" s="40"/>
    </row>
    <row r="18599" spans="2:3" x14ac:dyDescent="0.2">
      <c r="B18599" s="351" t="str">
        <f t="shared" si="299"/>
        <v>Input start date of historical data in cell B15</v>
      </c>
      <c r="C18599" s="40"/>
    </row>
    <row r="18600" spans="2:3" x14ac:dyDescent="0.2">
      <c r="B18600" s="351" t="str">
        <f t="shared" si="299"/>
        <v>Input start date of historical data in cell B15</v>
      </c>
      <c r="C18600" s="40"/>
    </row>
    <row r="18601" spans="2:3" x14ac:dyDescent="0.2">
      <c r="B18601" s="351" t="str">
        <f t="shared" si="299"/>
        <v>Input start date of historical data in cell B15</v>
      </c>
      <c r="C18601" s="40"/>
    </row>
    <row r="18602" spans="2:3" x14ac:dyDescent="0.2">
      <c r="B18602" s="351" t="str">
        <f t="shared" si="299"/>
        <v>Input start date of historical data in cell B15</v>
      </c>
      <c r="C18602" s="40"/>
    </row>
    <row r="18603" spans="2:3" x14ac:dyDescent="0.2">
      <c r="B18603" s="351" t="str">
        <f t="shared" si="299"/>
        <v>Input start date of historical data in cell B15</v>
      </c>
      <c r="C18603" s="40"/>
    </row>
    <row r="18604" spans="2:3" x14ac:dyDescent="0.2">
      <c r="B18604" s="351" t="str">
        <f t="shared" si="299"/>
        <v>Input start date of historical data in cell B15</v>
      </c>
      <c r="C18604" s="40"/>
    </row>
    <row r="18605" spans="2:3" x14ac:dyDescent="0.2">
      <c r="B18605" s="351" t="str">
        <f t="shared" si="299"/>
        <v>Input start date of historical data in cell B15</v>
      </c>
      <c r="C18605" s="40"/>
    </row>
    <row r="18606" spans="2:3" x14ac:dyDescent="0.2">
      <c r="B18606" s="351" t="str">
        <f t="shared" si="299"/>
        <v>Input start date of historical data in cell B15</v>
      </c>
      <c r="C18606" s="40"/>
    </row>
    <row r="18607" spans="2:3" x14ac:dyDescent="0.2">
      <c r="B18607" s="351" t="str">
        <f t="shared" si="299"/>
        <v>Input start date of historical data in cell B15</v>
      </c>
      <c r="C18607" s="40"/>
    </row>
    <row r="18608" spans="2:3" x14ac:dyDescent="0.2">
      <c r="B18608" s="351" t="str">
        <f t="shared" si="299"/>
        <v>Input start date of historical data in cell B15</v>
      </c>
      <c r="C18608" s="40"/>
    </row>
    <row r="18609" spans="2:3" x14ac:dyDescent="0.2">
      <c r="B18609" s="351" t="str">
        <f t="shared" si="299"/>
        <v>Input start date of historical data in cell B15</v>
      </c>
      <c r="C18609" s="40"/>
    </row>
    <row r="18610" spans="2:3" x14ac:dyDescent="0.2">
      <c r="B18610" s="351" t="str">
        <f t="shared" si="299"/>
        <v>Input start date of historical data in cell B15</v>
      </c>
      <c r="C18610" s="40"/>
    </row>
    <row r="18611" spans="2:3" x14ac:dyDescent="0.2">
      <c r="B18611" s="351" t="str">
        <f t="shared" si="299"/>
        <v>Input start date of historical data in cell B15</v>
      </c>
      <c r="C18611" s="40"/>
    </row>
    <row r="18612" spans="2:3" x14ac:dyDescent="0.2">
      <c r="B18612" s="351" t="str">
        <f t="shared" si="299"/>
        <v>Input start date of historical data in cell B15</v>
      </c>
      <c r="C18612" s="40"/>
    </row>
    <row r="18613" spans="2:3" x14ac:dyDescent="0.2">
      <c r="B18613" s="351" t="str">
        <f t="shared" si="299"/>
        <v>Input start date of historical data in cell B15</v>
      </c>
      <c r="C18613" s="40"/>
    </row>
    <row r="18614" spans="2:3" x14ac:dyDescent="0.2">
      <c r="B18614" s="351" t="str">
        <f t="shared" si="299"/>
        <v>Input start date of historical data in cell B15</v>
      </c>
      <c r="C18614" s="40"/>
    </row>
    <row r="18615" spans="2:3" x14ac:dyDescent="0.2">
      <c r="B18615" s="351" t="str">
        <f t="shared" si="299"/>
        <v>Input start date of historical data in cell B15</v>
      </c>
      <c r="C18615" s="40"/>
    </row>
    <row r="18616" spans="2:3" x14ac:dyDescent="0.2">
      <c r="B18616" s="351" t="str">
        <f t="shared" si="299"/>
        <v>Input start date of historical data in cell B15</v>
      </c>
      <c r="C18616" s="40"/>
    </row>
    <row r="18617" spans="2:3" x14ac:dyDescent="0.2">
      <c r="B18617" s="351" t="str">
        <f t="shared" si="299"/>
        <v>Input start date of historical data in cell B15</v>
      </c>
      <c r="C18617" s="40"/>
    </row>
    <row r="18618" spans="2:3" x14ac:dyDescent="0.2">
      <c r="B18618" s="351" t="str">
        <f t="shared" si="299"/>
        <v>Input start date of historical data in cell B15</v>
      </c>
      <c r="C18618" s="40"/>
    </row>
    <row r="18619" spans="2:3" x14ac:dyDescent="0.2">
      <c r="B18619" s="351" t="str">
        <f t="shared" si="299"/>
        <v>Input start date of historical data in cell B15</v>
      </c>
      <c r="C18619" s="40"/>
    </row>
    <row r="18620" spans="2:3" x14ac:dyDescent="0.2">
      <c r="B18620" s="351" t="str">
        <f t="shared" si="299"/>
        <v>Input start date of historical data in cell B15</v>
      </c>
      <c r="C18620" s="40"/>
    </row>
    <row r="18621" spans="2:3" x14ac:dyDescent="0.2">
      <c r="B18621" s="351" t="str">
        <f t="shared" si="299"/>
        <v>Input start date of historical data in cell B15</v>
      </c>
      <c r="C18621" s="40"/>
    </row>
    <row r="18622" spans="2:3" x14ac:dyDescent="0.2">
      <c r="B18622" s="351" t="str">
        <f t="shared" si="299"/>
        <v>Input start date of historical data in cell B15</v>
      </c>
      <c r="C18622" s="40"/>
    </row>
    <row r="18623" spans="2:3" x14ac:dyDescent="0.2">
      <c r="B18623" s="351" t="str">
        <f t="shared" si="299"/>
        <v>Input start date of historical data in cell B15</v>
      </c>
      <c r="C18623" s="40"/>
    </row>
    <row r="18624" spans="2:3" x14ac:dyDescent="0.2">
      <c r="B18624" s="351" t="str">
        <f t="shared" si="299"/>
        <v>Input start date of historical data in cell B15</v>
      </c>
      <c r="C18624" s="40"/>
    </row>
    <row r="18625" spans="2:3" x14ac:dyDescent="0.2">
      <c r="B18625" s="351" t="str">
        <f t="shared" si="299"/>
        <v>Input start date of historical data in cell B15</v>
      </c>
      <c r="C18625" s="40"/>
    </row>
    <row r="18626" spans="2:3" x14ac:dyDescent="0.2">
      <c r="B18626" s="351" t="str">
        <f t="shared" si="299"/>
        <v>Input start date of historical data in cell B15</v>
      </c>
      <c r="C18626" s="40"/>
    </row>
    <row r="18627" spans="2:3" x14ac:dyDescent="0.2">
      <c r="B18627" s="351" t="str">
        <f t="shared" si="299"/>
        <v>Input start date of historical data in cell B15</v>
      </c>
      <c r="C18627" s="40"/>
    </row>
    <row r="18628" spans="2:3" x14ac:dyDescent="0.2">
      <c r="B18628" s="351" t="str">
        <f t="shared" si="299"/>
        <v>Input start date of historical data in cell B15</v>
      </c>
      <c r="C18628" s="40"/>
    </row>
    <row r="18629" spans="2:3" x14ac:dyDescent="0.2">
      <c r="B18629" s="351" t="str">
        <f t="shared" si="299"/>
        <v>Input start date of historical data in cell B15</v>
      </c>
      <c r="C18629" s="40"/>
    </row>
    <row r="18630" spans="2:3" x14ac:dyDescent="0.2">
      <c r="B18630" s="351" t="str">
        <f t="shared" si="299"/>
        <v>Input start date of historical data in cell B15</v>
      </c>
      <c r="C18630" s="40"/>
    </row>
    <row r="18631" spans="2:3" x14ac:dyDescent="0.2">
      <c r="B18631" s="351" t="str">
        <f t="shared" si="299"/>
        <v>Input start date of historical data in cell B15</v>
      </c>
      <c r="C18631" s="40"/>
    </row>
    <row r="18632" spans="2:3" x14ac:dyDescent="0.2">
      <c r="B18632" s="351" t="str">
        <f t="shared" si="299"/>
        <v>Input start date of historical data in cell B15</v>
      </c>
      <c r="C18632" s="40"/>
    </row>
    <row r="18633" spans="2:3" x14ac:dyDescent="0.2">
      <c r="B18633" s="351" t="str">
        <f t="shared" si="299"/>
        <v>Input start date of historical data in cell B15</v>
      </c>
      <c r="C18633" s="40"/>
    </row>
    <row r="18634" spans="2:3" x14ac:dyDescent="0.2">
      <c r="B18634" s="351" t="str">
        <f t="shared" si="299"/>
        <v>Input start date of historical data in cell B15</v>
      </c>
      <c r="C18634" s="40"/>
    </row>
    <row r="18635" spans="2:3" x14ac:dyDescent="0.2">
      <c r="B18635" s="351" t="str">
        <f t="shared" si="299"/>
        <v>Input start date of historical data in cell B15</v>
      </c>
      <c r="C18635" s="40"/>
    </row>
    <row r="18636" spans="2:3" x14ac:dyDescent="0.2">
      <c r="B18636" s="351" t="str">
        <f t="shared" si="299"/>
        <v>Input start date of historical data in cell B15</v>
      </c>
      <c r="C18636" s="40"/>
    </row>
    <row r="18637" spans="2:3" x14ac:dyDescent="0.2">
      <c r="B18637" s="351" t="str">
        <f t="shared" ref="B18637:B18700" si="300">IFERROR(B18636+1/24,"Input start date of historical data in cell B15")</f>
        <v>Input start date of historical data in cell B15</v>
      </c>
      <c r="C18637" s="40"/>
    </row>
    <row r="18638" spans="2:3" x14ac:dyDescent="0.2">
      <c r="B18638" s="351" t="str">
        <f t="shared" si="300"/>
        <v>Input start date of historical data in cell B15</v>
      </c>
      <c r="C18638" s="40"/>
    </row>
    <row r="18639" spans="2:3" x14ac:dyDescent="0.2">
      <c r="B18639" s="351" t="str">
        <f t="shared" si="300"/>
        <v>Input start date of historical data in cell B15</v>
      </c>
      <c r="C18639" s="40"/>
    </row>
    <row r="18640" spans="2:3" x14ac:dyDescent="0.2">
      <c r="B18640" s="351" t="str">
        <f t="shared" si="300"/>
        <v>Input start date of historical data in cell B15</v>
      </c>
      <c r="C18640" s="40"/>
    </row>
    <row r="18641" spans="2:3" x14ac:dyDescent="0.2">
      <c r="B18641" s="351" t="str">
        <f t="shared" si="300"/>
        <v>Input start date of historical data in cell B15</v>
      </c>
      <c r="C18641" s="40"/>
    </row>
    <row r="18642" spans="2:3" x14ac:dyDescent="0.2">
      <c r="B18642" s="351" t="str">
        <f t="shared" si="300"/>
        <v>Input start date of historical data in cell B15</v>
      </c>
      <c r="C18642" s="40"/>
    </row>
    <row r="18643" spans="2:3" x14ac:dyDescent="0.2">
      <c r="B18643" s="351" t="str">
        <f t="shared" si="300"/>
        <v>Input start date of historical data in cell B15</v>
      </c>
      <c r="C18643" s="40"/>
    </row>
    <row r="18644" spans="2:3" x14ac:dyDescent="0.2">
      <c r="B18644" s="351" t="str">
        <f t="shared" si="300"/>
        <v>Input start date of historical data in cell B15</v>
      </c>
      <c r="C18644" s="40"/>
    </row>
    <row r="18645" spans="2:3" x14ac:dyDescent="0.2">
      <c r="B18645" s="351" t="str">
        <f t="shared" si="300"/>
        <v>Input start date of historical data in cell B15</v>
      </c>
      <c r="C18645" s="40"/>
    </row>
    <row r="18646" spans="2:3" x14ac:dyDescent="0.2">
      <c r="B18646" s="351" t="str">
        <f t="shared" si="300"/>
        <v>Input start date of historical data in cell B15</v>
      </c>
      <c r="C18646" s="40"/>
    </row>
    <row r="18647" spans="2:3" x14ac:dyDescent="0.2">
      <c r="B18647" s="351" t="str">
        <f t="shared" si="300"/>
        <v>Input start date of historical data in cell B15</v>
      </c>
      <c r="C18647" s="40"/>
    </row>
    <row r="18648" spans="2:3" x14ac:dyDescent="0.2">
      <c r="B18648" s="351" t="str">
        <f t="shared" si="300"/>
        <v>Input start date of historical data in cell B15</v>
      </c>
      <c r="C18648" s="40"/>
    </row>
    <row r="18649" spans="2:3" x14ac:dyDescent="0.2">
      <c r="B18649" s="351" t="str">
        <f t="shared" si="300"/>
        <v>Input start date of historical data in cell B15</v>
      </c>
      <c r="C18649" s="40"/>
    </row>
    <row r="18650" spans="2:3" x14ac:dyDescent="0.2">
      <c r="B18650" s="351" t="str">
        <f t="shared" si="300"/>
        <v>Input start date of historical data in cell B15</v>
      </c>
      <c r="C18650" s="40"/>
    </row>
    <row r="18651" spans="2:3" x14ac:dyDescent="0.2">
      <c r="B18651" s="351" t="str">
        <f t="shared" si="300"/>
        <v>Input start date of historical data in cell B15</v>
      </c>
      <c r="C18651" s="40"/>
    </row>
    <row r="18652" spans="2:3" x14ac:dyDescent="0.2">
      <c r="B18652" s="351" t="str">
        <f t="shared" si="300"/>
        <v>Input start date of historical data in cell B15</v>
      </c>
      <c r="C18652" s="40"/>
    </row>
    <row r="18653" spans="2:3" x14ac:dyDescent="0.2">
      <c r="B18653" s="351" t="str">
        <f t="shared" si="300"/>
        <v>Input start date of historical data in cell B15</v>
      </c>
      <c r="C18653" s="40"/>
    </row>
    <row r="18654" spans="2:3" x14ac:dyDescent="0.2">
      <c r="B18654" s="351" t="str">
        <f t="shared" si="300"/>
        <v>Input start date of historical data in cell B15</v>
      </c>
      <c r="C18654" s="40"/>
    </row>
    <row r="18655" spans="2:3" x14ac:dyDescent="0.2">
      <c r="B18655" s="351" t="str">
        <f t="shared" si="300"/>
        <v>Input start date of historical data in cell B15</v>
      </c>
      <c r="C18655" s="40"/>
    </row>
    <row r="18656" spans="2:3" x14ac:dyDescent="0.2">
      <c r="B18656" s="351" t="str">
        <f t="shared" si="300"/>
        <v>Input start date of historical data in cell B15</v>
      </c>
      <c r="C18656" s="40"/>
    </row>
    <row r="18657" spans="2:3" x14ac:dyDescent="0.2">
      <c r="B18657" s="351" t="str">
        <f t="shared" si="300"/>
        <v>Input start date of historical data in cell B15</v>
      </c>
      <c r="C18657" s="40"/>
    </row>
    <row r="18658" spans="2:3" x14ac:dyDescent="0.2">
      <c r="B18658" s="351" t="str">
        <f t="shared" si="300"/>
        <v>Input start date of historical data in cell B15</v>
      </c>
      <c r="C18658" s="40"/>
    </row>
    <row r="18659" spans="2:3" x14ac:dyDescent="0.2">
      <c r="B18659" s="351" t="str">
        <f t="shared" si="300"/>
        <v>Input start date of historical data in cell B15</v>
      </c>
      <c r="C18659" s="40"/>
    </row>
    <row r="18660" spans="2:3" x14ac:dyDescent="0.2">
      <c r="B18660" s="351" t="str">
        <f t="shared" si="300"/>
        <v>Input start date of historical data in cell B15</v>
      </c>
      <c r="C18660" s="40"/>
    </row>
    <row r="18661" spans="2:3" x14ac:dyDescent="0.2">
      <c r="B18661" s="351" t="str">
        <f t="shared" si="300"/>
        <v>Input start date of historical data in cell B15</v>
      </c>
      <c r="C18661" s="40"/>
    </row>
    <row r="18662" spans="2:3" x14ac:dyDescent="0.2">
      <c r="B18662" s="351" t="str">
        <f t="shared" si="300"/>
        <v>Input start date of historical data in cell B15</v>
      </c>
      <c r="C18662" s="40"/>
    </row>
    <row r="18663" spans="2:3" x14ac:dyDescent="0.2">
      <c r="B18663" s="351" t="str">
        <f t="shared" si="300"/>
        <v>Input start date of historical data in cell B15</v>
      </c>
      <c r="C18663" s="40"/>
    </row>
    <row r="18664" spans="2:3" x14ac:dyDescent="0.2">
      <c r="B18664" s="351" t="str">
        <f t="shared" si="300"/>
        <v>Input start date of historical data in cell B15</v>
      </c>
      <c r="C18664" s="40"/>
    </row>
    <row r="18665" spans="2:3" x14ac:dyDescent="0.2">
      <c r="B18665" s="351" t="str">
        <f t="shared" si="300"/>
        <v>Input start date of historical data in cell B15</v>
      </c>
      <c r="C18665" s="40"/>
    </row>
    <row r="18666" spans="2:3" x14ac:dyDescent="0.2">
      <c r="B18666" s="351" t="str">
        <f t="shared" si="300"/>
        <v>Input start date of historical data in cell B15</v>
      </c>
      <c r="C18666" s="40"/>
    </row>
    <row r="18667" spans="2:3" x14ac:dyDescent="0.2">
      <c r="B18667" s="351" t="str">
        <f t="shared" si="300"/>
        <v>Input start date of historical data in cell B15</v>
      </c>
      <c r="C18667" s="40"/>
    </row>
    <row r="18668" spans="2:3" x14ac:dyDescent="0.2">
      <c r="B18668" s="351" t="str">
        <f t="shared" si="300"/>
        <v>Input start date of historical data in cell B15</v>
      </c>
      <c r="C18668" s="40"/>
    </row>
    <row r="18669" spans="2:3" x14ac:dyDescent="0.2">
      <c r="B18669" s="351" t="str">
        <f t="shared" si="300"/>
        <v>Input start date of historical data in cell B15</v>
      </c>
      <c r="C18669" s="40"/>
    </row>
    <row r="18670" spans="2:3" x14ac:dyDescent="0.2">
      <c r="B18670" s="351" t="str">
        <f t="shared" si="300"/>
        <v>Input start date of historical data in cell B15</v>
      </c>
      <c r="C18670" s="40"/>
    </row>
    <row r="18671" spans="2:3" x14ac:dyDescent="0.2">
      <c r="B18671" s="351" t="str">
        <f t="shared" si="300"/>
        <v>Input start date of historical data in cell B15</v>
      </c>
      <c r="C18671" s="40"/>
    </row>
    <row r="18672" spans="2:3" x14ac:dyDescent="0.2">
      <c r="B18672" s="351" t="str">
        <f t="shared" si="300"/>
        <v>Input start date of historical data in cell B15</v>
      </c>
      <c r="C18672" s="40"/>
    </row>
    <row r="18673" spans="2:3" x14ac:dyDescent="0.2">
      <c r="B18673" s="351" t="str">
        <f t="shared" si="300"/>
        <v>Input start date of historical data in cell B15</v>
      </c>
      <c r="C18673" s="40"/>
    </row>
    <row r="18674" spans="2:3" x14ac:dyDescent="0.2">
      <c r="B18674" s="351" t="str">
        <f t="shared" si="300"/>
        <v>Input start date of historical data in cell B15</v>
      </c>
      <c r="C18674" s="40"/>
    </row>
    <row r="18675" spans="2:3" x14ac:dyDescent="0.2">
      <c r="B18675" s="351" t="str">
        <f t="shared" si="300"/>
        <v>Input start date of historical data in cell B15</v>
      </c>
      <c r="C18675" s="40"/>
    </row>
    <row r="18676" spans="2:3" x14ac:dyDescent="0.2">
      <c r="B18676" s="351" t="str">
        <f t="shared" si="300"/>
        <v>Input start date of historical data in cell B15</v>
      </c>
      <c r="C18676" s="40"/>
    </row>
    <row r="18677" spans="2:3" x14ac:dyDescent="0.2">
      <c r="B18677" s="351" t="str">
        <f t="shared" si="300"/>
        <v>Input start date of historical data in cell B15</v>
      </c>
      <c r="C18677" s="40"/>
    </row>
    <row r="18678" spans="2:3" x14ac:dyDescent="0.2">
      <c r="B18678" s="351" t="str">
        <f t="shared" si="300"/>
        <v>Input start date of historical data in cell B15</v>
      </c>
      <c r="C18678" s="40"/>
    </row>
    <row r="18679" spans="2:3" x14ac:dyDescent="0.2">
      <c r="B18679" s="351" t="str">
        <f t="shared" si="300"/>
        <v>Input start date of historical data in cell B15</v>
      </c>
      <c r="C18679" s="40"/>
    </row>
    <row r="18680" spans="2:3" x14ac:dyDescent="0.2">
      <c r="B18680" s="351" t="str">
        <f t="shared" si="300"/>
        <v>Input start date of historical data in cell B15</v>
      </c>
      <c r="C18680" s="40"/>
    </row>
    <row r="18681" spans="2:3" x14ac:dyDescent="0.2">
      <c r="B18681" s="351" t="str">
        <f t="shared" si="300"/>
        <v>Input start date of historical data in cell B15</v>
      </c>
      <c r="C18681" s="40"/>
    </row>
    <row r="18682" spans="2:3" x14ac:dyDescent="0.2">
      <c r="B18682" s="351" t="str">
        <f t="shared" si="300"/>
        <v>Input start date of historical data in cell B15</v>
      </c>
      <c r="C18682" s="40"/>
    </row>
    <row r="18683" spans="2:3" x14ac:dyDescent="0.2">
      <c r="B18683" s="351" t="str">
        <f t="shared" si="300"/>
        <v>Input start date of historical data in cell B15</v>
      </c>
      <c r="C18683" s="40"/>
    </row>
    <row r="18684" spans="2:3" x14ac:dyDescent="0.2">
      <c r="B18684" s="351" t="str">
        <f t="shared" si="300"/>
        <v>Input start date of historical data in cell B15</v>
      </c>
      <c r="C18684" s="40"/>
    </row>
    <row r="18685" spans="2:3" x14ac:dyDescent="0.2">
      <c r="B18685" s="351" t="str">
        <f t="shared" si="300"/>
        <v>Input start date of historical data in cell B15</v>
      </c>
      <c r="C18685" s="40"/>
    </row>
    <row r="18686" spans="2:3" x14ac:dyDescent="0.2">
      <c r="B18686" s="351" t="str">
        <f t="shared" si="300"/>
        <v>Input start date of historical data in cell B15</v>
      </c>
      <c r="C18686" s="40"/>
    </row>
    <row r="18687" spans="2:3" x14ac:dyDescent="0.2">
      <c r="B18687" s="351" t="str">
        <f t="shared" si="300"/>
        <v>Input start date of historical data in cell B15</v>
      </c>
      <c r="C18687" s="40"/>
    </row>
    <row r="18688" spans="2:3" x14ac:dyDescent="0.2">
      <c r="B18688" s="351" t="str">
        <f t="shared" si="300"/>
        <v>Input start date of historical data in cell B15</v>
      </c>
      <c r="C18688" s="40"/>
    </row>
    <row r="18689" spans="2:3" x14ac:dyDescent="0.2">
      <c r="B18689" s="351" t="str">
        <f t="shared" si="300"/>
        <v>Input start date of historical data in cell B15</v>
      </c>
      <c r="C18689" s="40"/>
    </row>
    <row r="18690" spans="2:3" x14ac:dyDescent="0.2">
      <c r="B18690" s="351" t="str">
        <f t="shared" si="300"/>
        <v>Input start date of historical data in cell B15</v>
      </c>
      <c r="C18690" s="40"/>
    </row>
    <row r="18691" spans="2:3" x14ac:dyDescent="0.2">
      <c r="B18691" s="351" t="str">
        <f t="shared" si="300"/>
        <v>Input start date of historical data in cell B15</v>
      </c>
      <c r="C18691" s="40"/>
    </row>
    <row r="18692" spans="2:3" x14ac:dyDescent="0.2">
      <c r="B18692" s="351" t="str">
        <f t="shared" si="300"/>
        <v>Input start date of historical data in cell B15</v>
      </c>
      <c r="C18692" s="40"/>
    </row>
    <row r="18693" spans="2:3" x14ac:dyDescent="0.2">
      <c r="B18693" s="351" t="str">
        <f t="shared" si="300"/>
        <v>Input start date of historical data in cell B15</v>
      </c>
      <c r="C18693" s="40"/>
    </row>
    <row r="18694" spans="2:3" x14ac:dyDescent="0.2">
      <c r="B18694" s="351" t="str">
        <f t="shared" si="300"/>
        <v>Input start date of historical data in cell B15</v>
      </c>
      <c r="C18694" s="40"/>
    </row>
    <row r="18695" spans="2:3" x14ac:dyDescent="0.2">
      <c r="B18695" s="351" t="str">
        <f t="shared" si="300"/>
        <v>Input start date of historical data in cell B15</v>
      </c>
      <c r="C18695" s="40"/>
    </row>
    <row r="18696" spans="2:3" x14ac:dyDescent="0.2">
      <c r="B18696" s="351" t="str">
        <f t="shared" si="300"/>
        <v>Input start date of historical data in cell B15</v>
      </c>
      <c r="C18696" s="40"/>
    </row>
    <row r="18697" spans="2:3" x14ac:dyDescent="0.2">
      <c r="B18697" s="351" t="str">
        <f t="shared" si="300"/>
        <v>Input start date of historical data in cell B15</v>
      </c>
      <c r="C18697" s="40"/>
    </row>
    <row r="18698" spans="2:3" x14ac:dyDescent="0.2">
      <c r="B18698" s="351" t="str">
        <f t="shared" si="300"/>
        <v>Input start date of historical data in cell B15</v>
      </c>
      <c r="C18698" s="40"/>
    </row>
    <row r="18699" spans="2:3" x14ac:dyDescent="0.2">
      <c r="B18699" s="351" t="str">
        <f t="shared" si="300"/>
        <v>Input start date of historical data in cell B15</v>
      </c>
      <c r="C18699" s="40"/>
    </row>
    <row r="18700" spans="2:3" x14ac:dyDescent="0.2">
      <c r="B18700" s="351" t="str">
        <f t="shared" si="300"/>
        <v>Input start date of historical data in cell B15</v>
      </c>
      <c r="C18700" s="40"/>
    </row>
    <row r="18701" spans="2:3" x14ac:dyDescent="0.2">
      <c r="B18701" s="351" t="str">
        <f t="shared" ref="B18701:B18764" si="301">IFERROR(B18700+1/24,"Input start date of historical data in cell B15")</f>
        <v>Input start date of historical data in cell B15</v>
      </c>
      <c r="C18701" s="40"/>
    </row>
    <row r="18702" spans="2:3" x14ac:dyDescent="0.2">
      <c r="B18702" s="351" t="str">
        <f t="shared" si="301"/>
        <v>Input start date of historical data in cell B15</v>
      </c>
      <c r="C18702" s="40"/>
    </row>
    <row r="18703" spans="2:3" x14ac:dyDescent="0.2">
      <c r="B18703" s="351" t="str">
        <f t="shared" si="301"/>
        <v>Input start date of historical data in cell B15</v>
      </c>
      <c r="C18703" s="40"/>
    </row>
    <row r="18704" spans="2:3" x14ac:dyDescent="0.2">
      <c r="B18704" s="351" t="str">
        <f t="shared" si="301"/>
        <v>Input start date of historical data in cell B15</v>
      </c>
      <c r="C18704" s="40"/>
    </row>
    <row r="18705" spans="2:3" x14ac:dyDescent="0.2">
      <c r="B18705" s="351" t="str">
        <f t="shared" si="301"/>
        <v>Input start date of historical data in cell B15</v>
      </c>
      <c r="C18705" s="40"/>
    </row>
    <row r="18706" spans="2:3" x14ac:dyDescent="0.2">
      <c r="B18706" s="351" t="str">
        <f t="shared" si="301"/>
        <v>Input start date of historical data in cell B15</v>
      </c>
      <c r="C18706" s="40"/>
    </row>
    <row r="18707" spans="2:3" x14ac:dyDescent="0.2">
      <c r="B18707" s="351" t="str">
        <f t="shared" si="301"/>
        <v>Input start date of historical data in cell B15</v>
      </c>
      <c r="C18707" s="40"/>
    </row>
    <row r="18708" spans="2:3" x14ac:dyDescent="0.2">
      <c r="B18708" s="351" t="str">
        <f t="shared" si="301"/>
        <v>Input start date of historical data in cell B15</v>
      </c>
      <c r="C18708" s="40"/>
    </row>
    <row r="18709" spans="2:3" x14ac:dyDescent="0.2">
      <c r="B18709" s="351" t="str">
        <f t="shared" si="301"/>
        <v>Input start date of historical data in cell B15</v>
      </c>
      <c r="C18709" s="40"/>
    </row>
    <row r="18710" spans="2:3" x14ac:dyDescent="0.2">
      <c r="B18710" s="351" t="str">
        <f t="shared" si="301"/>
        <v>Input start date of historical data in cell B15</v>
      </c>
      <c r="C18710" s="40"/>
    </row>
    <row r="18711" spans="2:3" x14ac:dyDescent="0.2">
      <c r="B18711" s="351" t="str">
        <f t="shared" si="301"/>
        <v>Input start date of historical data in cell B15</v>
      </c>
      <c r="C18711" s="40"/>
    </row>
    <row r="18712" spans="2:3" x14ac:dyDescent="0.2">
      <c r="B18712" s="351" t="str">
        <f t="shared" si="301"/>
        <v>Input start date of historical data in cell B15</v>
      </c>
      <c r="C18712" s="40"/>
    </row>
    <row r="18713" spans="2:3" x14ac:dyDescent="0.2">
      <c r="B18713" s="351" t="str">
        <f t="shared" si="301"/>
        <v>Input start date of historical data in cell B15</v>
      </c>
      <c r="C18713" s="40"/>
    </row>
    <row r="18714" spans="2:3" x14ac:dyDescent="0.2">
      <c r="B18714" s="351" t="str">
        <f t="shared" si="301"/>
        <v>Input start date of historical data in cell B15</v>
      </c>
      <c r="C18714" s="40"/>
    </row>
    <row r="18715" spans="2:3" x14ac:dyDescent="0.2">
      <c r="B18715" s="351" t="str">
        <f t="shared" si="301"/>
        <v>Input start date of historical data in cell B15</v>
      </c>
      <c r="C18715" s="40"/>
    </row>
    <row r="18716" spans="2:3" x14ac:dyDescent="0.2">
      <c r="B18716" s="351" t="str">
        <f t="shared" si="301"/>
        <v>Input start date of historical data in cell B15</v>
      </c>
      <c r="C18716" s="40"/>
    </row>
    <row r="18717" spans="2:3" x14ac:dyDescent="0.2">
      <c r="B18717" s="351" t="str">
        <f t="shared" si="301"/>
        <v>Input start date of historical data in cell B15</v>
      </c>
      <c r="C18717" s="40"/>
    </row>
    <row r="18718" spans="2:3" x14ac:dyDescent="0.2">
      <c r="B18718" s="351" t="str">
        <f t="shared" si="301"/>
        <v>Input start date of historical data in cell B15</v>
      </c>
      <c r="C18718" s="40"/>
    </row>
    <row r="18719" spans="2:3" x14ac:dyDescent="0.2">
      <c r="B18719" s="351" t="str">
        <f t="shared" si="301"/>
        <v>Input start date of historical data in cell B15</v>
      </c>
      <c r="C18719" s="40"/>
    </row>
    <row r="18720" spans="2:3" x14ac:dyDescent="0.2">
      <c r="B18720" s="351" t="str">
        <f t="shared" si="301"/>
        <v>Input start date of historical data in cell B15</v>
      </c>
      <c r="C18720" s="40"/>
    </row>
    <row r="18721" spans="2:3" x14ac:dyDescent="0.2">
      <c r="B18721" s="351" t="str">
        <f t="shared" si="301"/>
        <v>Input start date of historical data in cell B15</v>
      </c>
      <c r="C18721" s="40"/>
    </row>
    <row r="18722" spans="2:3" x14ac:dyDescent="0.2">
      <c r="B18722" s="351" t="str">
        <f t="shared" si="301"/>
        <v>Input start date of historical data in cell B15</v>
      </c>
      <c r="C18722" s="40"/>
    </row>
    <row r="18723" spans="2:3" x14ac:dyDescent="0.2">
      <c r="B18723" s="351" t="str">
        <f t="shared" si="301"/>
        <v>Input start date of historical data in cell B15</v>
      </c>
      <c r="C18723" s="40"/>
    </row>
    <row r="18724" spans="2:3" x14ac:dyDescent="0.2">
      <c r="B18724" s="351" t="str">
        <f t="shared" si="301"/>
        <v>Input start date of historical data in cell B15</v>
      </c>
      <c r="C18724" s="40"/>
    </row>
    <row r="18725" spans="2:3" x14ac:dyDescent="0.2">
      <c r="B18725" s="351" t="str">
        <f t="shared" si="301"/>
        <v>Input start date of historical data in cell B15</v>
      </c>
      <c r="C18725" s="40"/>
    </row>
    <row r="18726" spans="2:3" x14ac:dyDescent="0.2">
      <c r="B18726" s="351" t="str">
        <f t="shared" si="301"/>
        <v>Input start date of historical data in cell B15</v>
      </c>
      <c r="C18726" s="40"/>
    </row>
    <row r="18727" spans="2:3" x14ac:dyDescent="0.2">
      <c r="B18727" s="351" t="str">
        <f t="shared" si="301"/>
        <v>Input start date of historical data in cell B15</v>
      </c>
      <c r="C18727" s="40"/>
    </row>
    <row r="18728" spans="2:3" x14ac:dyDescent="0.2">
      <c r="B18728" s="351" t="str">
        <f t="shared" si="301"/>
        <v>Input start date of historical data in cell B15</v>
      </c>
      <c r="C18728" s="40"/>
    </row>
    <row r="18729" spans="2:3" x14ac:dyDescent="0.2">
      <c r="B18729" s="351" t="str">
        <f t="shared" si="301"/>
        <v>Input start date of historical data in cell B15</v>
      </c>
      <c r="C18729" s="40"/>
    </row>
    <row r="18730" spans="2:3" x14ac:dyDescent="0.2">
      <c r="B18730" s="351" t="str">
        <f t="shared" si="301"/>
        <v>Input start date of historical data in cell B15</v>
      </c>
      <c r="C18730" s="40"/>
    </row>
    <row r="18731" spans="2:3" x14ac:dyDescent="0.2">
      <c r="B18731" s="351" t="str">
        <f t="shared" si="301"/>
        <v>Input start date of historical data in cell B15</v>
      </c>
      <c r="C18731" s="40"/>
    </row>
    <row r="18732" spans="2:3" x14ac:dyDescent="0.2">
      <c r="B18732" s="351" t="str">
        <f t="shared" si="301"/>
        <v>Input start date of historical data in cell B15</v>
      </c>
      <c r="C18732" s="40"/>
    </row>
    <row r="18733" spans="2:3" x14ac:dyDescent="0.2">
      <c r="B18733" s="351" t="str">
        <f t="shared" si="301"/>
        <v>Input start date of historical data in cell B15</v>
      </c>
      <c r="C18733" s="40"/>
    </row>
    <row r="18734" spans="2:3" x14ac:dyDescent="0.2">
      <c r="B18734" s="351" t="str">
        <f t="shared" si="301"/>
        <v>Input start date of historical data in cell B15</v>
      </c>
      <c r="C18734" s="40"/>
    </row>
    <row r="18735" spans="2:3" x14ac:dyDescent="0.2">
      <c r="B18735" s="351" t="str">
        <f t="shared" si="301"/>
        <v>Input start date of historical data in cell B15</v>
      </c>
      <c r="C18735" s="40"/>
    </row>
    <row r="18736" spans="2:3" x14ac:dyDescent="0.2">
      <c r="B18736" s="351" t="str">
        <f t="shared" si="301"/>
        <v>Input start date of historical data in cell B15</v>
      </c>
      <c r="C18736" s="40"/>
    </row>
    <row r="18737" spans="2:3" x14ac:dyDescent="0.2">
      <c r="B18737" s="351" t="str">
        <f t="shared" si="301"/>
        <v>Input start date of historical data in cell B15</v>
      </c>
      <c r="C18737" s="40"/>
    </row>
    <row r="18738" spans="2:3" x14ac:dyDescent="0.2">
      <c r="B18738" s="351" t="str">
        <f t="shared" si="301"/>
        <v>Input start date of historical data in cell B15</v>
      </c>
      <c r="C18738" s="40"/>
    </row>
    <row r="18739" spans="2:3" x14ac:dyDescent="0.2">
      <c r="B18739" s="351" t="str">
        <f t="shared" si="301"/>
        <v>Input start date of historical data in cell B15</v>
      </c>
      <c r="C18739" s="40"/>
    </row>
    <row r="18740" spans="2:3" x14ac:dyDescent="0.2">
      <c r="B18740" s="351" t="str">
        <f t="shared" si="301"/>
        <v>Input start date of historical data in cell B15</v>
      </c>
      <c r="C18740" s="40"/>
    </row>
    <row r="18741" spans="2:3" x14ac:dyDescent="0.2">
      <c r="B18741" s="351" t="str">
        <f t="shared" si="301"/>
        <v>Input start date of historical data in cell B15</v>
      </c>
      <c r="C18741" s="40"/>
    </row>
    <row r="18742" spans="2:3" x14ac:dyDescent="0.2">
      <c r="B18742" s="351" t="str">
        <f t="shared" si="301"/>
        <v>Input start date of historical data in cell B15</v>
      </c>
      <c r="C18742" s="40"/>
    </row>
    <row r="18743" spans="2:3" x14ac:dyDescent="0.2">
      <c r="B18743" s="351" t="str">
        <f t="shared" si="301"/>
        <v>Input start date of historical data in cell B15</v>
      </c>
      <c r="C18743" s="40"/>
    </row>
    <row r="18744" spans="2:3" x14ac:dyDescent="0.2">
      <c r="B18744" s="351" t="str">
        <f t="shared" si="301"/>
        <v>Input start date of historical data in cell B15</v>
      </c>
      <c r="C18744" s="40"/>
    </row>
    <row r="18745" spans="2:3" x14ac:dyDescent="0.2">
      <c r="B18745" s="351" t="str">
        <f t="shared" si="301"/>
        <v>Input start date of historical data in cell B15</v>
      </c>
      <c r="C18745" s="40"/>
    </row>
    <row r="18746" spans="2:3" x14ac:dyDescent="0.2">
      <c r="B18746" s="351" t="str">
        <f t="shared" si="301"/>
        <v>Input start date of historical data in cell B15</v>
      </c>
      <c r="C18746" s="40"/>
    </row>
    <row r="18747" spans="2:3" x14ac:dyDescent="0.2">
      <c r="B18747" s="351" t="str">
        <f t="shared" si="301"/>
        <v>Input start date of historical data in cell B15</v>
      </c>
      <c r="C18747" s="40"/>
    </row>
    <row r="18748" spans="2:3" x14ac:dyDescent="0.2">
      <c r="B18748" s="351" t="str">
        <f t="shared" si="301"/>
        <v>Input start date of historical data in cell B15</v>
      </c>
      <c r="C18748" s="40"/>
    </row>
    <row r="18749" spans="2:3" x14ac:dyDescent="0.2">
      <c r="B18749" s="351" t="str">
        <f t="shared" si="301"/>
        <v>Input start date of historical data in cell B15</v>
      </c>
      <c r="C18749" s="40"/>
    </row>
    <row r="18750" spans="2:3" x14ac:dyDescent="0.2">
      <c r="B18750" s="351" t="str">
        <f t="shared" si="301"/>
        <v>Input start date of historical data in cell B15</v>
      </c>
      <c r="C18750" s="40"/>
    </row>
    <row r="18751" spans="2:3" x14ac:dyDescent="0.2">
      <c r="B18751" s="351" t="str">
        <f t="shared" si="301"/>
        <v>Input start date of historical data in cell B15</v>
      </c>
      <c r="C18751" s="40"/>
    </row>
    <row r="18752" spans="2:3" x14ac:dyDescent="0.2">
      <c r="B18752" s="351" t="str">
        <f t="shared" si="301"/>
        <v>Input start date of historical data in cell B15</v>
      </c>
      <c r="C18752" s="40"/>
    </row>
    <row r="18753" spans="2:3" x14ac:dyDescent="0.2">
      <c r="B18753" s="351" t="str">
        <f t="shared" si="301"/>
        <v>Input start date of historical data in cell B15</v>
      </c>
      <c r="C18753" s="40"/>
    </row>
    <row r="18754" spans="2:3" x14ac:dyDescent="0.2">
      <c r="B18754" s="351" t="str">
        <f t="shared" si="301"/>
        <v>Input start date of historical data in cell B15</v>
      </c>
      <c r="C18754" s="40"/>
    </row>
    <row r="18755" spans="2:3" x14ac:dyDescent="0.2">
      <c r="B18755" s="351" t="str">
        <f t="shared" si="301"/>
        <v>Input start date of historical data in cell B15</v>
      </c>
      <c r="C18755" s="40"/>
    </row>
    <row r="18756" spans="2:3" x14ac:dyDescent="0.2">
      <c r="B18756" s="351" t="str">
        <f t="shared" si="301"/>
        <v>Input start date of historical data in cell B15</v>
      </c>
      <c r="C18756" s="40"/>
    </row>
    <row r="18757" spans="2:3" x14ac:dyDescent="0.2">
      <c r="B18757" s="351" t="str">
        <f t="shared" si="301"/>
        <v>Input start date of historical data in cell B15</v>
      </c>
      <c r="C18757" s="40"/>
    </row>
    <row r="18758" spans="2:3" x14ac:dyDescent="0.2">
      <c r="B18758" s="351" t="str">
        <f t="shared" si="301"/>
        <v>Input start date of historical data in cell B15</v>
      </c>
      <c r="C18758" s="40"/>
    </row>
    <row r="18759" spans="2:3" x14ac:dyDescent="0.2">
      <c r="B18759" s="351" t="str">
        <f t="shared" si="301"/>
        <v>Input start date of historical data in cell B15</v>
      </c>
      <c r="C18759" s="40"/>
    </row>
    <row r="18760" spans="2:3" x14ac:dyDescent="0.2">
      <c r="B18760" s="351" t="str">
        <f t="shared" si="301"/>
        <v>Input start date of historical data in cell B15</v>
      </c>
      <c r="C18760" s="40"/>
    </row>
    <row r="18761" spans="2:3" x14ac:dyDescent="0.2">
      <c r="B18761" s="351" t="str">
        <f t="shared" si="301"/>
        <v>Input start date of historical data in cell B15</v>
      </c>
      <c r="C18761" s="40"/>
    </row>
    <row r="18762" spans="2:3" x14ac:dyDescent="0.2">
      <c r="B18762" s="351" t="str">
        <f t="shared" si="301"/>
        <v>Input start date of historical data in cell B15</v>
      </c>
      <c r="C18762" s="40"/>
    </row>
    <row r="18763" spans="2:3" x14ac:dyDescent="0.2">
      <c r="B18763" s="351" t="str">
        <f t="shared" si="301"/>
        <v>Input start date of historical data in cell B15</v>
      </c>
      <c r="C18763" s="40"/>
    </row>
    <row r="18764" spans="2:3" x14ac:dyDescent="0.2">
      <c r="B18764" s="351" t="str">
        <f t="shared" si="301"/>
        <v>Input start date of historical data in cell B15</v>
      </c>
      <c r="C18764" s="40"/>
    </row>
    <row r="18765" spans="2:3" x14ac:dyDescent="0.2">
      <c r="B18765" s="351" t="str">
        <f t="shared" ref="B18765:B18828" si="302">IFERROR(B18764+1/24,"Input start date of historical data in cell B15")</f>
        <v>Input start date of historical data in cell B15</v>
      </c>
      <c r="C18765" s="40"/>
    </row>
    <row r="18766" spans="2:3" x14ac:dyDescent="0.2">
      <c r="B18766" s="351" t="str">
        <f t="shared" si="302"/>
        <v>Input start date of historical data in cell B15</v>
      </c>
      <c r="C18766" s="40"/>
    </row>
    <row r="18767" spans="2:3" x14ac:dyDescent="0.2">
      <c r="B18767" s="351" t="str">
        <f t="shared" si="302"/>
        <v>Input start date of historical data in cell B15</v>
      </c>
      <c r="C18767" s="40"/>
    </row>
    <row r="18768" spans="2:3" x14ac:dyDescent="0.2">
      <c r="B18768" s="351" t="str">
        <f t="shared" si="302"/>
        <v>Input start date of historical data in cell B15</v>
      </c>
      <c r="C18768" s="40"/>
    </row>
    <row r="18769" spans="2:3" x14ac:dyDescent="0.2">
      <c r="B18769" s="351" t="str">
        <f t="shared" si="302"/>
        <v>Input start date of historical data in cell B15</v>
      </c>
      <c r="C18769" s="40"/>
    </row>
    <row r="18770" spans="2:3" x14ac:dyDescent="0.2">
      <c r="B18770" s="351" t="str">
        <f t="shared" si="302"/>
        <v>Input start date of historical data in cell B15</v>
      </c>
      <c r="C18770" s="40"/>
    </row>
    <row r="18771" spans="2:3" x14ac:dyDescent="0.2">
      <c r="B18771" s="351" t="str">
        <f t="shared" si="302"/>
        <v>Input start date of historical data in cell B15</v>
      </c>
      <c r="C18771" s="40"/>
    </row>
    <row r="18772" spans="2:3" x14ac:dyDescent="0.2">
      <c r="B18772" s="351" t="str">
        <f t="shared" si="302"/>
        <v>Input start date of historical data in cell B15</v>
      </c>
      <c r="C18772" s="40"/>
    </row>
    <row r="18773" spans="2:3" x14ac:dyDescent="0.2">
      <c r="B18773" s="351" t="str">
        <f t="shared" si="302"/>
        <v>Input start date of historical data in cell B15</v>
      </c>
      <c r="C18773" s="40"/>
    </row>
    <row r="18774" spans="2:3" x14ac:dyDescent="0.2">
      <c r="B18774" s="351" t="str">
        <f t="shared" si="302"/>
        <v>Input start date of historical data in cell B15</v>
      </c>
      <c r="C18774" s="40"/>
    </row>
    <row r="18775" spans="2:3" x14ac:dyDescent="0.2">
      <c r="B18775" s="351" t="str">
        <f t="shared" si="302"/>
        <v>Input start date of historical data in cell B15</v>
      </c>
      <c r="C18775" s="40"/>
    </row>
    <row r="18776" spans="2:3" x14ac:dyDescent="0.2">
      <c r="B18776" s="351" t="str">
        <f t="shared" si="302"/>
        <v>Input start date of historical data in cell B15</v>
      </c>
      <c r="C18776" s="40"/>
    </row>
    <row r="18777" spans="2:3" x14ac:dyDescent="0.2">
      <c r="B18777" s="351" t="str">
        <f t="shared" si="302"/>
        <v>Input start date of historical data in cell B15</v>
      </c>
      <c r="C18777" s="40"/>
    </row>
    <row r="18778" spans="2:3" x14ac:dyDescent="0.2">
      <c r="B18778" s="351" t="str">
        <f t="shared" si="302"/>
        <v>Input start date of historical data in cell B15</v>
      </c>
      <c r="C18778" s="40"/>
    </row>
    <row r="18779" spans="2:3" x14ac:dyDescent="0.2">
      <c r="B18779" s="351" t="str">
        <f t="shared" si="302"/>
        <v>Input start date of historical data in cell B15</v>
      </c>
      <c r="C18779" s="40"/>
    </row>
    <row r="18780" spans="2:3" x14ac:dyDescent="0.2">
      <c r="B18780" s="351" t="str">
        <f t="shared" si="302"/>
        <v>Input start date of historical data in cell B15</v>
      </c>
      <c r="C18780" s="40"/>
    </row>
    <row r="18781" spans="2:3" x14ac:dyDescent="0.2">
      <c r="B18781" s="351" t="str">
        <f t="shared" si="302"/>
        <v>Input start date of historical data in cell B15</v>
      </c>
      <c r="C18781" s="40"/>
    </row>
    <row r="18782" spans="2:3" x14ac:dyDescent="0.2">
      <c r="B18782" s="351" t="str">
        <f t="shared" si="302"/>
        <v>Input start date of historical data in cell B15</v>
      </c>
      <c r="C18782" s="40"/>
    </row>
    <row r="18783" spans="2:3" x14ac:dyDescent="0.2">
      <c r="B18783" s="351" t="str">
        <f t="shared" si="302"/>
        <v>Input start date of historical data in cell B15</v>
      </c>
      <c r="C18783" s="40"/>
    </row>
    <row r="18784" spans="2:3" x14ac:dyDescent="0.2">
      <c r="B18784" s="351" t="str">
        <f t="shared" si="302"/>
        <v>Input start date of historical data in cell B15</v>
      </c>
      <c r="C18784" s="40"/>
    </row>
    <row r="18785" spans="2:3" x14ac:dyDescent="0.2">
      <c r="B18785" s="351" t="str">
        <f t="shared" si="302"/>
        <v>Input start date of historical data in cell B15</v>
      </c>
      <c r="C18785" s="40"/>
    </row>
    <row r="18786" spans="2:3" x14ac:dyDescent="0.2">
      <c r="B18786" s="351" t="str">
        <f t="shared" si="302"/>
        <v>Input start date of historical data in cell B15</v>
      </c>
      <c r="C18786" s="40"/>
    </row>
    <row r="18787" spans="2:3" x14ac:dyDescent="0.2">
      <c r="B18787" s="351" t="str">
        <f t="shared" si="302"/>
        <v>Input start date of historical data in cell B15</v>
      </c>
      <c r="C18787" s="40"/>
    </row>
    <row r="18788" spans="2:3" x14ac:dyDescent="0.2">
      <c r="B18788" s="351" t="str">
        <f t="shared" si="302"/>
        <v>Input start date of historical data in cell B15</v>
      </c>
      <c r="C18788" s="40"/>
    </row>
    <row r="18789" spans="2:3" x14ac:dyDescent="0.2">
      <c r="B18789" s="351" t="str">
        <f t="shared" si="302"/>
        <v>Input start date of historical data in cell B15</v>
      </c>
      <c r="C18789" s="40"/>
    </row>
    <row r="18790" spans="2:3" x14ac:dyDescent="0.2">
      <c r="B18790" s="351" t="str">
        <f t="shared" si="302"/>
        <v>Input start date of historical data in cell B15</v>
      </c>
      <c r="C18790" s="40"/>
    </row>
    <row r="18791" spans="2:3" x14ac:dyDescent="0.2">
      <c r="B18791" s="351" t="str">
        <f t="shared" si="302"/>
        <v>Input start date of historical data in cell B15</v>
      </c>
      <c r="C18791" s="40"/>
    </row>
    <row r="18792" spans="2:3" x14ac:dyDescent="0.2">
      <c r="B18792" s="351" t="str">
        <f t="shared" si="302"/>
        <v>Input start date of historical data in cell B15</v>
      </c>
      <c r="C18792" s="40"/>
    </row>
    <row r="18793" spans="2:3" x14ac:dyDescent="0.2">
      <c r="B18793" s="351" t="str">
        <f t="shared" si="302"/>
        <v>Input start date of historical data in cell B15</v>
      </c>
      <c r="C18793" s="40"/>
    </row>
    <row r="18794" spans="2:3" x14ac:dyDescent="0.2">
      <c r="B18794" s="351" t="str">
        <f t="shared" si="302"/>
        <v>Input start date of historical data in cell B15</v>
      </c>
      <c r="C18794" s="40"/>
    </row>
    <row r="18795" spans="2:3" x14ac:dyDescent="0.2">
      <c r="B18795" s="351" t="str">
        <f t="shared" si="302"/>
        <v>Input start date of historical data in cell B15</v>
      </c>
      <c r="C18795" s="40"/>
    </row>
    <row r="18796" spans="2:3" x14ac:dyDescent="0.2">
      <c r="B18796" s="351" t="str">
        <f t="shared" si="302"/>
        <v>Input start date of historical data in cell B15</v>
      </c>
      <c r="C18796" s="40"/>
    </row>
    <row r="18797" spans="2:3" x14ac:dyDescent="0.2">
      <c r="B18797" s="351" t="str">
        <f t="shared" si="302"/>
        <v>Input start date of historical data in cell B15</v>
      </c>
      <c r="C18797" s="40"/>
    </row>
    <row r="18798" spans="2:3" x14ac:dyDescent="0.2">
      <c r="B18798" s="351" t="str">
        <f t="shared" si="302"/>
        <v>Input start date of historical data in cell B15</v>
      </c>
      <c r="C18798" s="40"/>
    </row>
    <row r="18799" spans="2:3" x14ac:dyDescent="0.2">
      <c r="B18799" s="351" t="str">
        <f t="shared" si="302"/>
        <v>Input start date of historical data in cell B15</v>
      </c>
      <c r="C18799" s="40"/>
    </row>
    <row r="18800" spans="2:3" x14ac:dyDescent="0.2">
      <c r="B18800" s="351" t="str">
        <f t="shared" si="302"/>
        <v>Input start date of historical data in cell B15</v>
      </c>
      <c r="C18800" s="40"/>
    </row>
    <row r="18801" spans="2:3" x14ac:dyDescent="0.2">
      <c r="B18801" s="351" t="str">
        <f t="shared" si="302"/>
        <v>Input start date of historical data in cell B15</v>
      </c>
      <c r="C18801" s="40"/>
    </row>
    <row r="18802" spans="2:3" x14ac:dyDescent="0.2">
      <c r="B18802" s="351" t="str">
        <f t="shared" si="302"/>
        <v>Input start date of historical data in cell B15</v>
      </c>
      <c r="C18802" s="40"/>
    </row>
    <row r="18803" spans="2:3" x14ac:dyDescent="0.2">
      <c r="B18803" s="351" t="str">
        <f t="shared" si="302"/>
        <v>Input start date of historical data in cell B15</v>
      </c>
      <c r="C18803" s="40"/>
    </row>
    <row r="18804" spans="2:3" x14ac:dyDescent="0.2">
      <c r="B18804" s="351" t="str">
        <f t="shared" si="302"/>
        <v>Input start date of historical data in cell B15</v>
      </c>
      <c r="C18804" s="40"/>
    </row>
    <row r="18805" spans="2:3" x14ac:dyDescent="0.2">
      <c r="B18805" s="351" t="str">
        <f t="shared" si="302"/>
        <v>Input start date of historical data in cell B15</v>
      </c>
      <c r="C18805" s="40"/>
    </row>
    <row r="18806" spans="2:3" x14ac:dyDescent="0.2">
      <c r="B18806" s="351" t="str">
        <f t="shared" si="302"/>
        <v>Input start date of historical data in cell B15</v>
      </c>
      <c r="C18806" s="40"/>
    </row>
    <row r="18807" spans="2:3" x14ac:dyDescent="0.2">
      <c r="B18807" s="351" t="str">
        <f t="shared" si="302"/>
        <v>Input start date of historical data in cell B15</v>
      </c>
      <c r="C18807" s="40"/>
    </row>
    <row r="18808" spans="2:3" x14ac:dyDescent="0.2">
      <c r="B18808" s="351" t="str">
        <f t="shared" si="302"/>
        <v>Input start date of historical data in cell B15</v>
      </c>
      <c r="C18808" s="40"/>
    </row>
    <row r="18809" spans="2:3" x14ac:dyDescent="0.2">
      <c r="B18809" s="351" t="str">
        <f t="shared" si="302"/>
        <v>Input start date of historical data in cell B15</v>
      </c>
      <c r="C18809" s="40"/>
    </row>
    <row r="18810" spans="2:3" x14ac:dyDescent="0.2">
      <c r="B18810" s="351" t="str">
        <f t="shared" si="302"/>
        <v>Input start date of historical data in cell B15</v>
      </c>
      <c r="C18810" s="40"/>
    </row>
    <row r="18811" spans="2:3" x14ac:dyDescent="0.2">
      <c r="B18811" s="351" t="str">
        <f t="shared" si="302"/>
        <v>Input start date of historical data in cell B15</v>
      </c>
      <c r="C18811" s="40"/>
    </row>
    <row r="18812" spans="2:3" x14ac:dyDescent="0.2">
      <c r="B18812" s="351" t="str">
        <f t="shared" si="302"/>
        <v>Input start date of historical data in cell B15</v>
      </c>
      <c r="C18812" s="40"/>
    </row>
    <row r="18813" spans="2:3" x14ac:dyDescent="0.2">
      <c r="B18813" s="351" t="str">
        <f t="shared" si="302"/>
        <v>Input start date of historical data in cell B15</v>
      </c>
      <c r="C18813" s="40"/>
    </row>
    <row r="18814" spans="2:3" x14ac:dyDescent="0.2">
      <c r="B18814" s="351" t="str">
        <f t="shared" si="302"/>
        <v>Input start date of historical data in cell B15</v>
      </c>
      <c r="C18814" s="40"/>
    </row>
    <row r="18815" spans="2:3" x14ac:dyDescent="0.2">
      <c r="B18815" s="351" t="str">
        <f t="shared" si="302"/>
        <v>Input start date of historical data in cell B15</v>
      </c>
      <c r="C18815" s="40"/>
    </row>
    <row r="18816" spans="2:3" x14ac:dyDescent="0.2">
      <c r="B18816" s="351" t="str">
        <f t="shared" si="302"/>
        <v>Input start date of historical data in cell B15</v>
      </c>
      <c r="C18816" s="40"/>
    </row>
    <row r="18817" spans="2:3" x14ac:dyDescent="0.2">
      <c r="B18817" s="351" t="str">
        <f t="shared" si="302"/>
        <v>Input start date of historical data in cell B15</v>
      </c>
      <c r="C18817" s="40"/>
    </row>
    <row r="18818" spans="2:3" x14ac:dyDescent="0.2">
      <c r="B18818" s="351" t="str">
        <f t="shared" si="302"/>
        <v>Input start date of historical data in cell B15</v>
      </c>
      <c r="C18818" s="40"/>
    </row>
    <row r="18819" spans="2:3" x14ac:dyDescent="0.2">
      <c r="B18819" s="351" t="str">
        <f t="shared" si="302"/>
        <v>Input start date of historical data in cell B15</v>
      </c>
      <c r="C18819" s="40"/>
    </row>
    <row r="18820" spans="2:3" x14ac:dyDescent="0.2">
      <c r="B18820" s="351" t="str">
        <f t="shared" si="302"/>
        <v>Input start date of historical data in cell B15</v>
      </c>
      <c r="C18820" s="40"/>
    </row>
    <row r="18821" spans="2:3" x14ac:dyDescent="0.2">
      <c r="B18821" s="351" t="str">
        <f t="shared" si="302"/>
        <v>Input start date of historical data in cell B15</v>
      </c>
      <c r="C18821" s="40"/>
    </row>
    <row r="18822" spans="2:3" x14ac:dyDescent="0.2">
      <c r="B18822" s="351" t="str">
        <f t="shared" si="302"/>
        <v>Input start date of historical data in cell B15</v>
      </c>
      <c r="C18822" s="40"/>
    </row>
    <row r="18823" spans="2:3" x14ac:dyDescent="0.2">
      <c r="B18823" s="351" t="str">
        <f t="shared" si="302"/>
        <v>Input start date of historical data in cell B15</v>
      </c>
      <c r="C18823" s="40"/>
    </row>
    <row r="18824" spans="2:3" x14ac:dyDescent="0.2">
      <c r="B18824" s="351" t="str">
        <f t="shared" si="302"/>
        <v>Input start date of historical data in cell B15</v>
      </c>
      <c r="C18824" s="40"/>
    </row>
    <row r="18825" spans="2:3" x14ac:dyDescent="0.2">
      <c r="B18825" s="351" t="str">
        <f t="shared" si="302"/>
        <v>Input start date of historical data in cell B15</v>
      </c>
      <c r="C18825" s="40"/>
    </row>
    <row r="18826" spans="2:3" x14ac:dyDescent="0.2">
      <c r="B18826" s="351" t="str">
        <f t="shared" si="302"/>
        <v>Input start date of historical data in cell B15</v>
      </c>
      <c r="C18826" s="40"/>
    </row>
    <row r="18827" spans="2:3" x14ac:dyDescent="0.2">
      <c r="B18827" s="351" t="str">
        <f t="shared" si="302"/>
        <v>Input start date of historical data in cell B15</v>
      </c>
      <c r="C18827" s="40"/>
    </row>
    <row r="18828" spans="2:3" x14ac:dyDescent="0.2">
      <c r="B18828" s="351" t="str">
        <f t="shared" si="302"/>
        <v>Input start date of historical data in cell B15</v>
      </c>
      <c r="C18828" s="40"/>
    </row>
    <row r="18829" spans="2:3" x14ac:dyDescent="0.2">
      <c r="B18829" s="351" t="str">
        <f t="shared" ref="B18829:B18892" si="303">IFERROR(B18828+1/24,"Input start date of historical data in cell B15")</f>
        <v>Input start date of historical data in cell B15</v>
      </c>
      <c r="C18829" s="40"/>
    </row>
    <row r="18830" spans="2:3" x14ac:dyDescent="0.2">
      <c r="B18830" s="351" t="str">
        <f t="shared" si="303"/>
        <v>Input start date of historical data in cell B15</v>
      </c>
      <c r="C18830" s="40"/>
    </row>
    <row r="18831" spans="2:3" x14ac:dyDescent="0.2">
      <c r="B18831" s="351" t="str">
        <f t="shared" si="303"/>
        <v>Input start date of historical data in cell B15</v>
      </c>
      <c r="C18831" s="40"/>
    </row>
    <row r="18832" spans="2:3" x14ac:dyDescent="0.2">
      <c r="B18832" s="351" t="str">
        <f t="shared" si="303"/>
        <v>Input start date of historical data in cell B15</v>
      </c>
      <c r="C18832" s="40"/>
    </row>
    <row r="18833" spans="2:3" x14ac:dyDescent="0.2">
      <c r="B18833" s="351" t="str">
        <f t="shared" si="303"/>
        <v>Input start date of historical data in cell B15</v>
      </c>
      <c r="C18833" s="40"/>
    </row>
    <row r="18834" spans="2:3" x14ac:dyDescent="0.2">
      <c r="B18834" s="351" t="str">
        <f t="shared" si="303"/>
        <v>Input start date of historical data in cell B15</v>
      </c>
      <c r="C18834" s="40"/>
    </row>
    <row r="18835" spans="2:3" x14ac:dyDescent="0.2">
      <c r="B18835" s="351" t="str">
        <f t="shared" si="303"/>
        <v>Input start date of historical data in cell B15</v>
      </c>
      <c r="C18835" s="40"/>
    </row>
    <row r="18836" spans="2:3" x14ac:dyDescent="0.2">
      <c r="B18836" s="351" t="str">
        <f t="shared" si="303"/>
        <v>Input start date of historical data in cell B15</v>
      </c>
      <c r="C18836" s="40"/>
    </row>
    <row r="18837" spans="2:3" x14ac:dyDescent="0.2">
      <c r="B18837" s="351" t="str">
        <f t="shared" si="303"/>
        <v>Input start date of historical data in cell B15</v>
      </c>
      <c r="C18837" s="40"/>
    </row>
    <row r="18838" spans="2:3" x14ac:dyDescent="0.2">
      <c r="B18838" s="351" t="str">
        <f t="shared" si="303"/>
        <v>Input start date of historical data in cell B15</v>
      </c>
      <c r="C18838" s="40"/>
    </row>
    <row r="18839" spans="2:3" x14ac:dyDescent="0.2">
      <c r="B18839" s="351" t="str">
        <f t="shared" si="303"/>
        <v>Input start date of historical data in cell B15</v>
      </c>
      <c r="C18839" s="40"/>
    </row>
    <row r="18840" spans="2:3" x14ac:dyDescent="0.2">
      <c r="B18840" s="351" t="str">
        <f t="shared" si="303"/>
        <v>Input start date of historical data in cell B15</v>
      </c>
      <c r="C18840" s="40"/>
    </row>
    <row r="18841" spans="2:3" x14ac:dyDescent="0.2">
      <c r="B18841" s="351" t="str">
        <f t="shared" si="303"/>
        <v>Input start date of historical data in cell B15</v>
      </c>
      <c r="C18841" s="40"/>
    </row>
    <row r="18842" spans="2:3" x14ac:dyDescent="0.2">
      <c r="B18842" s="351" t="str">
        <f t="shared" si="303"/>
        <v>Input start date of historical data in cell B15</v>
      </c>
      <c r="C18842" s="40"/>
    </row>
    <row r="18843" spans="2:3" x14ac:dyDescent="0.2">
      <c r="B18843" s="351" t="str">
        <f t="shared" si="303"/>
        <v>Input start date of historical data in cell B15</v>
      </c>
      <c r="C18843" s="40"/>
    </row>
    <row r="18844" spans="2:3" x14ac:dyDescent="0.2">
      <c r="B18844" s="351" t="str">
        <f t="shared" si="303"/>
        <v>Input start date of historical data in cell B15</v>
      </c>
      <c r="C18844" s="40"/>
    </row>
    <row r="18845" spans="2:3" x14ac:dyDescent="0.2">
      <c r="B18845" s="351" t="str">
        <f t="shared" si="303"/>
        <v>Input start date of historical data in cell B15</v>
      </c>
      <c r="C18845" s="40"/>
    </row>
    <row r="18846" spans="2:3" x14ac:dyDescent="0.2">
      <c r="B18846" s="351" t="str">
        <f t="shared" si="303"/>
        <v>Input start date of historical data in cell B15</v>
      </c>
      <c r="C18846" s="40"/>
    </row>
    <row r="18847" spans="2:3" x14ac:dyDescent="0.2">
      <c r="B18847" s="351" t="str">
        <f t="shared" si="303"/>
        <v>Input start date of historical data in cell B15</v>
      </c>
      <c r="C18847" s="40"/>
    </row>
    <row r="18848" spans="2:3" x14ac:dyDescent="0.2">
      <c r="B18848" s="351" t="str">
        <f t="shared" si="303"/>
        <v>Input start date of historical data in cell B15</v>
      </c>
      <c r="C18848" s="40"/>
    </row>
    <row r="18849" spans="2:3" x14ac:dyDescent="0.2">
      <c r="B18849" s="351" t="str">
        <f t="shared" si="303"/>
        <v>Input start date of historical data in cell B15</v>
      </c>
      <c r="C18849" s="40"/>
    </row>
    <row r="18850" spans="2:3" x14ac:dyDescent="0.2">
      <c r="B18850" s="351" t="str">
        <f t="shared" si="303"/>
        <v>Input start date of historical data in cell B15</v>
      </c>
      <c r="C18850" s="40"/>
    </row>
    <row r="18851" spans="2:3" x14ac:dyDescent="0.2">
      <c r="B18851" s="351" t="str">
        <f t="shared" si="303"/>
        <v>Input start date of historical data in cell B15</v>
      </c>
      <c r="C18851" s="40"/>
    </row>
    <row r="18852" spans="2:3" x14ac:dyDescent="0.2">
      <c r="B18852" s="351" t="str">
        <f t="shared" si="303"/>
        <v>Input start date of historical data in cell B15</v>
      </c>
      <c r="C18852" s="40"/>
    </row>
    <row r="18853" spans="2:3" x14ac:dyDescent="0.2">
      <c r="B18853" s="351" t="str">
        <f t="shared" si="303"/>
        <v>Input start date of historical data in cell B15</v>
      </c>
      <c r="C18853" s="40"/>
    </row>
    <row r="18854" spans="2:3" x14ac:dyDescent="0.2">
      <c r="B18854" s="351" t="str">
        <f t="shared" si="303"/>
        <v>Input start date of historical data in cell B15</v>
      </c>
      <c r="C18854" s="40"/>
    </row>
    <row r="18855" spans="2:3" x14ac:dyDescent="0.2">
      <c r="B18855" s="351" t="str">
        <f t="shared" si="303"/>
        <v>Input start date of historical data in cell B15</v>
      </c>
      <c r="C18855" s="40"/>
    </row>
    <row r="18856" spans="2:3" x14ac:dyDescent="0.2">
      <c r="B18856" s="351" t="str">
        <f t="shared" si="303"/>
        <v>Input start date of historical data in cell B15</v>
      </c>
      <c r="C18856" s="40"/>
    </row>
    <row r="18857" spans="2:3" x14ac:dyDescent="0.2">
      <c r="B18857" s="351" t="str">
        <f t="shared" si="303"/>
        <v>Input start date of historical data in cell B15</v>
      </c>
      <c r="C18857" s="40"/>
    </row>
    <row r="18858" spans="2:3" x14ac:dyDescent="0.2">
      <c r="B18858" s="351" t="str">
        <f t="shared" si="303"/>
        <v>Input start date of historical data in cell B15</v>
      </c>
      <c r="C18858" s="40"/>
    </row>
    <row r="18859" spans="2:3" x14ac:dyDescent="0.2">
      <c r="B18859" s="351" t="str">
        <f t="shared" si="303"/>
        <v>Input start date of historical data in cell B15</v>
      </c>
      <c r="C18859" s="40"/>
    </row>
    <row r="18860" spans="2:3" x14ac:dyDescent="0.2">
      <c r="B18860" s="351" t="str">
        <f t="shared" si="303"/>
        <v>Input start date of historical data in cell B15</v>
      </c>
      <c r="C18860" s="40"/>
    </row>
    <row r="18861" spans="2:3" x14ac:dyDescent="0.2">
      <c r="B18861" s="351" t="str">
        <f t="shared" si="303"/>
        <v>Input start date of historical data in cell B15</v>
      </c>
      <c r="C18861" s="40"/>
    </row>
    <row r="18862" spans="2:3" x14ac:dyDescent="0.2">
      <c r="B18862" s="351" t="str">
        <f t="shared" si="303"/>
        <v>Input start date of historical data in cell B15</v>
      </c>
      <c r="C18862" s="40"/>
    </row>
    <row r="18863" spans="2:3" x14ac:dyDescent="0.2">
      <c r="B18863" s="351" t="str">
        <f t="shared" si="303"/>
        <v>Input start date of historical data in cell B15</v>
      </c>
      <c r="C18863" s="40"/>
    </row>
    <row r="18864" spans="2:3" x14ac:dyDescent="0.2">
      <c r="B18864" s="351" t="str">
        <f t="shared" si="303"/>
        <v>Input start date of historical data in cell B15</v>
      </c>
      <c r="C18864" s="40"/>
    </row>
    <row r="18865" spans="2:3" x14ac:dyDescent="0.2">
      <c r="B18865" s="351" t="str">
        <f t="shared" si="303"/>
        <v>Input start date of historical data in cell B15</v>
      </c>
      <c r="C18865" s="40"/>
    </row>
    <row r="18866" spans="2:3" x14ac:dyDescent="0.2">
      <c r="B18866" s="351" t="str">
        <f t="shared" si="303"/>
        <v>Input start date of historical data in cell B15</v>
      </c>
      <c r="C18866" s="40"/>
    </row>
    <row r="18867" spans="2:3" x14ac:dyDescent="0.2">
      <c r="B18867" s="351" t="str">
        <f t="shared" si="303"/>
        <v>Input start date of historical data in cell B15</v>
      </c>
      <c r="C18867" s="40"/>
    </row>
    <row r="18868" spans="2:3" x14ac:dyDescent="0.2">
      <c r="B18868" s="351" t="str">
        <f t="shared" si="303"/>
        <v>Input start date of historical data in cell B15</v>
      </c>
      <c r="C18868" s="40"/>
    </row>
    <row r="18869" spans="2:3" x14ac:dyDescent="0.2">
      <c r="B18869" s="351" t="str">
        <f t="shared" si="303"/>
        <v>Input start date of historical data in cell B15</v>
      </c>
      <c r="C18869" s="40"/>
    </row>
    <row r="18870" spans="2:3" x14ac:dyDescent="0.2">
      <c r="B18870" s="351" t="str">
        <f t="shared" si="303"/>
        <v>Input start date of historical data in cell B15</v>
      </c>
      <c r="C18870" s="40"/>
    </row>
    <row r="18871" spans="2:3" x14ac:dyDescent="0.2">
      <c r="B18871" s="351" t="str">
        <f t="shared" si="303"/>
        <v>Input start date of historical data in cell B15</v>
      </c>
      <c r="C18871" s="40"/>
    </row>
    <row r="18872" spans="2:3" x14ac:dyDescent="0.2">
      <c r="B18872" s="351" t="str">
        <f t="shared" si="303"/>
        <v>Input start date of historical data in cell B15</v>
      </c>
      <c r="C18872" s="40"/>
    </row>
    <row r="18873" spans="2:3" x14ac:dyDescent="0.2">
      <c r="B18873" s="351" t="str">
        <f t="shared" si="303"/>
        <v>Input start date of historical data in cell B15</v>
      </c>
      <c r="C18873" s="40"/>
    </row>
    <row r="18874" spans="2:3" x14ac:dyDescent="0.2">
      <c r="B18874" s="351" t="str">
        <f t="shared" si="303"/>
        <v>Input start date of historical data in cell B15</v>
      </c>
      <c r="C18874" s="40"/>
    </row>
    <row r="18875" spans="2:3" x14ac:dyDescent="0.2">
      <c r="B18875" s="351" t="str">
        <f t="shared" si="303"/>
        <v>Input start date of historical data in cell B15</v>
      </c>
      <c r="C18875" s="40"/>
    </row>
    <row r="18876" spans="2:3" x14ac:dyDescent="0.2">
      <c r="B18876" s="351" t="str">
        <f t="shared" si="303"/>
        <v>Input start date of historical data in cell B15</v>
      </c>
      <c r="C18876" s="40"/>
    </row>
    <row r="18877" spans="2:3" x14ac:dyDescent="0.2">
      <c r="B18877" s="351" t="str">
        <f t="shared" si="303"/>
        <v>Input start date of historical data in cell B15</v>
      </c>
      <c r="C18877" s="40"/>
    </row>
    <row r="18878" spans="2:3" x14ac:dyDescent="0.2">
      <c r="B18878" s="351" t="str">
        <f t="shared" si="303"/>
        <v>Input start date of historical data in cell B15</v>
      </c>
      <c r="C18878" s="40"/>
    </row>
    <row r="18879" spans="2:3" x14ac:dyDescent="0.2">
      <c r="B18879" s="351" t="str">
        <f t="shared" si="303"/>
        <v>Input start date of historical data in cell B15</v>
      </c>
      <c r="C18879" s="40"/>
    </row>
    <row r="18880" spans="2:3" x14ac:dyDescent="0.2">
      <c r="B18880" s="351" t="str">
        <f t="shared" si="303"/>
        <v>Input start date of historical data in cell B15</v>
      </c>
      <c r="C18880" s="40"/>
    </row>
    <row r="18881" spans="2:3" x14ac:dyDescent="0.2">
      <c r="B18881" s="351" t="str">
        <f t="shared" si="303"/>
        <v>Input start date of historical data in cell B15</v>
      </c>
      <c r="C18881" s="40"/>
    </row>
    <row r="18882" spans="2:3" x14ac:dyDescent="0.2">
      <c r="B18882" s="351" t="str">
        <f t="shared" si="303"/>
        <v>Input start date of historical data in cell B15</v>
      </c>
      <c r="C18882" s="40"/>
    </row>
    <row r="18883" spans="2:3" x14ac:dyDescent="0.2">
      <c r="B18883" s="351" t="str">
        <f t="shared" si="303"/>
        <v>Input start date of historical data in cell B15</v>
      </c>
      <c r="C18883" s="40"/>
    </row>
    <row r="18884" spans="2:3" x14ac:dyDescent="0.2">
      <c r="B18884" s="351" t="str">
        <f t="shared" si="303"/>
        <v>Input start date of historical data in cell B15</v>
      </c>
      <c r="C18884" s="40"/>
    </row>
    <row r="18885" spans="2:3" x14ac:dyDescent="0.2">
      <c r="B18885" s="351" t="str">
        <f t="shared" si="303"/>
        <v>Input start date of historical data in cell B15</v>
      </c>
      <c r="C18885" s="40"/>
    </row>
    <row r="18886" spans="2:3" x14ac:dyDescent="0.2">
      <c r="B18886" s="351" t="str">
        <f t="shared" si="303"/>
        <v>Input start date of historical data in cell B15</v>
      </c>
      <c r="C18886" s="40"/>
    </row>
    <row r="18887" spans="2:3" x14ac:dyDescent="0.2">
      <c r="B18887" s="351" t="str">
        <f t="shared" si="303"/>
        <v>Input start date of historical data in cell B15</v>
      </c>
      <c r="C18887" s="40"/>
    </row>
    <row r="18888" spans="2:3" x14ac:dyDescent="0.2">
      <c r="B18888" s="351" t="str">
        <f t="shared" si="303"/>
        <v>Input start date of historical data in cell B15</v>
      </c>
      <c r="C18888" s="40"/>
    </row>
    <row r="18889" spans="2:3" x14ac:dyDescent="0.2">
      <c r="B18889" s="351" t="str">
        <f t="shared" si="303"/>
        <v>Input start date of historical data in cell B15</v>
      </c>
      <c r="C18889" s="40"/>
    </row>
    <row r="18890" spans="2:3" x14ac:dyDescent="0.2">
      <c r="B18890" s="351" t="str">
        <f t="shared" si="303"/>
        <v>Input start date of historical data in cell B15</v>
      </c>
      <c r="C18890" s="40"/>
    </row>
    <row r="18891" spans="2:3" x14ac:dyDescent="0.2">
      <c r="B18891" s="351" t="str">
        <f t="shared" si="303"/>
        <v>Input start date of historical data in cell B15</v>
      </c>
      <c r="C18891" s="40"/>
    </row>
    <row r="18892" spans="2:3" x14ac:dyDescent="0.2">
      <c r="B18892" s="351" t="str">
        <f t="shared" si="303"/>
        <v>Input start date of historical data in cell B15</v>
      </c>
      <c r="C18892" s="40"/>
    </row>
    <row r="18893" spans="2:3" x14ac:dyDescent="0.2">
      <c r="B18893" s="351" t="str">
        <f t="shared" ref="B18893:B18956" si="304">IFERROR(B18892+1/24,"Input start date of historical data in cell B15")</f>
        <v>Input start date of historical data in cell B15</v>
      </c>
      <c r="C18893" s="40"/>
    </row>
    <row r="18894" spans="2:3" x14ac:dyDescent="0.2">
      <c r="B18894" s="351" t="str">
        <f t="shared" si="304"/>
        <v>Input start date of historical data in cell B15</v>
      </c>
      <c r="C18894" s="40"/>
    </row>
    <row r="18895" spans="2:3" x14ac:dyDescent="0.2">
      <c r="B18895" s="351" t="str">
        <f t="shared" si="304"/>
        <v>Input start date of historical data in cell B15</v>
      </c>
      <c r="C18895" s="40"/>
    </row>
    <row r="18896" spans="2:3" x14ac:dyDescent="0.2">
      <c r="B18896" s="351" t="str">
        <f t="shared" si="304"/>
        <v>Input start date of historical data in cell B15</v>
      </c>
      <c r="C18896" s="40"/>
    </row>
    <row r="18897" spans="2:3" x14ac:dyDescent="0.2">
      <c r="B18897" s="351" t="str">
        <f t="shared" si="304"/>
        <v>Input start date of historical data in cell B15</v>
      </c>
      <c r="C18897" s="40"/>
    </row>
    <row r="18898" spans="2:3" x14ac:dyDescent="0.2">
      <c r="B18898" s="351" t="str">
        <f t="shared" si="304"/>
        <v>Input start date of historical data in cell B15</v>
      </c>
      <c r="C18898" s="40"/>
    </row>
    <row r="18899" spans="2:3" x14ac:dyDescent="0.2">
      <c r="B18899" s="351" t="str">
        <f t="shared" si="304"/>
        <v>Input start date of historical data in cell B15</v>
      </c>
      <c r="C18899" s="40"/>
    </row>
    <row r="18900" spans="2:3" x14ac:dyDescent="0.2">
      <c r="B18900" s="351" t="str">
        <f t="shared" si="304"/>
        <v>Input start date of historical data in cell B15</v>
      </c>
      <c r="C18900" s="40"/>
    </row>
    <row r="18901" spans="2:3" x14ac:dyDescent="0.2">
      <c r="B18901" s="351" t="str">
        <f t="shared" si="304"/>
        <v>Input start date of historical data in cell B15</v>
      </c>
      <c r="C18901" s="40"/>
    </row>
    <row r="18902" spans="2:3" x14ac:dyDescent="0.2">
      <c r="B18902" s="351" t="str">
        <f t="shared" si="304"/>
        <v>Input start date of historical data in cell B15</v>
      </c>
      <c r="C18902" s="40"/>
    </row>
    <row r="18903" spans="2:3" x14ac:dyDescent="0.2">
      <c r="B18903" s="351" t="str">
        <f t="shared" si="304"/>
        <v>Input start date of historical data in cell B15</v>
      </c>
      <c r="C18903" s="40"/>
    </row>
    <row r="18904" spans="2:3" x14ac:dyDescent="0.2">
      <c r="B18904" s="351" t="str">
        <f t="shared" si="304"/>
        <v>Input start date of historical data in cell B15</v>
      </c>
      <c r="C18904" s="40"/>
    </row>
    <row r="18905" spans="2:3" x14ac:dyDescent="0.2">
      <c r="B18905" s="351" t="str">
        <f t="shared" si="304"/>
        <v>Input start date of historical data in cell B15</v>
      </c>
      <c r="C18905" s="40"/>
    </row>
    <row r="18906" spans="2:3" x14ac:dyDescent="0.2">
      <c r="B18906" s="351" t="str">
        <f t="shared" si="304"/>
        <v>Input start date of historical data in cell B15</v>
      </c>
      <c r="C18906" s="40"/>
    </row>
    <row r="18907" spans="2:3" x14ac:dyDescent="0.2">
      <c r="B18907" s="351" t="str">
        <f t="shared" si="304"/>
        <v>Input start date of historical data in cell B15</v>
      </c>
      <c r="C18907" s="40"/>
    </row>
    <row r="18908" spans="2:3" x14ac:dyDescent="0.2">
      <c r="B18908" s="351" t="str">
        <f t="shared" si="304"/>
        <v>Input start date of historical data in cell B15</v>
      </c>
      <c r="C18908" s="40"/>
    </row>
    <row r="18909" spans="2:3" x14ac:dyDescent="0.2">
      <c r="B18909" s="351" t="str">
        <f t="shared" si="304"/>
        <v>Input start date of historical data in cell B15</v>
      </c>
      <c r="C18909" s="40"/>
    </row>
    <row r="18910" spans="2:3" x14ac:dyDescent="0.2">
      <c r="B18910" s="351" t="str">
        <f t="shared" si="304"/>
        <v>Input start date of historical data in cell B15</v>
      </c>
      <c r="C18910" s="40"/>
    </row>
    <row r="18911" spans="2:3" x14ac:dyDescent="0.2">
      <c r="B18911" s="351" t="str">
        <f t="shared" si="304"/>
        <v>Input start date of historical data in cell B15</v>
      </c>
      <c r="C18911" s="40"/>
    </row>
    <row r="18912" spans="2:3" x14ac:dyDescent="0.2">
      <c r="B18912" s="351" t="str">
        <f t="shared" si="304"/>
        <v>Input start date of historical data in cell B15</v>
      </c>
      <c r="C18912" s="40"/>
    </row>
    <row r="18913" spans="2:3" x14ac:dyDescent="0.2">
      <c r="B18913" s="351" t="str">
        <f t="shared" si="304"/>
        <v>Input start date of historical data in cell B15</v>
      </c>
      <c r="C18913" s="40"/>
    </row>
    <row r="18914" spans="2:3" x14ac:dyDescent="0.2">
      <c r="B18914" s="351" t="str">
        <f t="shared" si="304"/>
        <v>Input start date of historical data in cell B15</v>
      </c>
      <c r="C18914" s="40"/>
    </row>
    <row r="18915" spans="2:3" x14ac:dyDescent="0.2">
      <c r="B18915" s="351" t="str">
        <f t="shared" si="304"/>
        <v>Input start date of historical data in cell B15</v>
      </c>
      <c r="C18915" s="40"/>
    </row>
    <row r="18916" spans="2:3" x14ac:dyDescent="0.2">
      <c r="B18916" s="351" t="str">
        <f t="shared" si="304"/>
        <v>Input start date of historical data in cell B15</v>
      </c>
      <c r="C18916" s="40"/>
    </row>
    <row r="18917" spans="2:3" x14ac:dyDescent="0.2">
      <c r="B18917" s="351" t="str">
        <f t="shared" si="304"/>
        <v>Input start date of historical data in cell B15</v>
      </c>
      <c r="C18917" s="40"/>
    </row>
    <row r="18918" spans="2:3" x14ac:dyDescent="0.2">
      <c r="B18918" s="351" t="str">
        <f t="shared" si="304"/>
        <v>Input start date of historical data in cell B15</v>
      </c>
      <c r="C18918" s="40"/>
    </row>
    <row r="18919" spans="2:3" x14ac:dyDescent="0.2">
      <c r="B18919" s="351" t="str">
        <f t="shared" si="304"/>
        <v>Input start date of historical data in cell B15</v>
      </c>
      <c r="C18919" s="40"/>
    </row>
    <row r="18920" spans="2:3" x14ac:dyDescent="0.2">
      <c r="B18920" s="351" t="str">
        <f t="shared" si="304"/>
        <v>Input start date of historical data in cell B15</v>
      </c>
      <c r="C18920" s="40"/>
    </row>
    <row r="18921" spans="2:3" x14ac:dyDescent="0.2">
      <c r="B18921" s="351" t="str">
        <f t="shared" si="304"/>
        <v>Input start date of historical data in cell B15</v>
      </c>
      <c r="C18921" s="40"/>
    </row>
    <row r="18922" spans="2:3" x14ac:dyDescent="0.2">
      <c r="B18922" s="351" t="str">
        <f t="shared" si="304"/>
        <v>Input start date of historical data in cell B15</v>
      </c>
      <c r="C18922" s="40"/>
    </row>
    <row r="18923" spans="2:3" x14ac:dyDescent="0.2">
      <c r="B18923" s="351" t="str">
        <f t="shared" si="304"/>
        <v>Input start date of historical data in cell B15</v>
      </c>
      <c r="C18923" s="40"/>
    </row>
    <row r="18924" spans="2:3" x14ac:dyDescent="0.2">
      <c r="B18924" s="351" t="str">
        <f t="shared" si="304"/>
        <v>Input start date of historical data in cell B15</v>
      </c>
      <c r="C18924" s="40"/>
    </row>
    <row r="18925" spans="2:3" x14ac:dyDescent="0.2">
      <c r="B18925" s="351" t="str">
        <f t="shared" si="304"/>
        <v>Input start date of historical data in cell B15</v>
      </c>
      <c r="C18925" s="40"/>
    </row>
    <row r="18926" spans="2:3" x14ac:dyDescent="0.2">
      <c r="B18926" s="351" t="str">
        <f t="shared" si="304"/>
        <v>Input start date of historical data in cell B15</v>
      </c>
      <c r="C18926" s="40"/>
    </row>
    <row r="18927" spans="2:3" x14ac:dyDescent="0.2">
      <c r="B18927" s="351" t="str">
        <f t="shared" si="304"/>
        <v>Input start date of historical data in cell B15</v>
      </c>
      <c r="C18927" s="40"/>
    </row>
    <row r="18928" spans="2:3" x14ac:dyDescent="0.2">
      <c r="B18928" s="351" t="str">
        <f t="shared" si="304"/>
        <v>Input start date of historical data in cell B15</v>
      </c>
      <c r="C18928" s="40"/>
    </row>
    <row r="18929" spans="2:3" x14ac:dyDescent="0.2">
      <c r="B18929" s="351" t="str">
        <f t="shared" si="304"/>
        <v>Input start date of historical data in cell B15</v>
      </c>
      <c r="C18929" s="40"/>
    </row>
    <row r="18930" spans="2:3" x14ac:dyDescent="0.2">
      <c r="B18930" s="351" t="str">
        <f t="shared" si="304"/>
        <v>Input start date of historical data in cell B15</v>
      </c>
      <c r="C18930" s="40"/>
    </row>
    <row r="18931" spans="2:3" x14ac:dyDescent="0.2">
      <c r="B18931" s="351" t="str">
        <f t="shared" si="304"/>
        <v>Input start date of historical data in cell B15</v>
      </c>
      <c r="C18931" s="40"/>
    </row>
    <row r="18932" spans="2:3" x14ac:dyDescent="0.2">
      <c r="B18932" s="351" t="str">
        <f t="shared" si="304"/>
        <v>Input start date of historical data in cell B15</v>
      </c>
      <c r="C18932" s="40"/>
    </row>
    <row r="18933" spans="2:3" x14ac:dyDescent="0.2">
      <c r="B18933" s="351" t="str">
        <f t="shared" si="304"/>
        <v>Input start date of historical data in cell B15</v>
      </c>
      <c r="C18933" s="40"/>
    </row>
    <row r="18934" spans="2:3" x14ac:dyDescent="0.2">
      <c r="B18934" s="351" t="str">
        <f t="shared" si="304"/>
        <v>Input start date of historical data in cell B15</v>
      </c>
      <c r="C18934" s="40"/>
    </row>
    <row r="18935" spans="2:3" x14ac:dyDescent="0.2">
      <c r="B18935" s="351" t="str">
        <f t="shared" si="304"/>
        <v>Input start date of historical data in cell B15</v>
      </c>
      <c r="C18935" s="40"/>
    </row>
    <row r="18936" spans="2:3" x14ac:dyDescent="0.2">
      <c r="B18936" s="351" t="str">
        <f t="shared" si="304"/>
        <v>Input start date of historical data in cell B15</v>
      </c>
      <c r="C18936" s="40"/>
    </row>
    <row r="18937" spans="2:3" x14ac:dyDescent="0.2">
      <c r="B18937" s="351" t="str">
        <f t="shared" si="304"/>
        <v>Input start date of historical data in cell B15</v>
      </c>
      <c r="C18937" s="40"/>
    </row>
    <row r="18938" spans="2:3" x14ac:dyDescent="0.2">
      <c r="B18938" s="351" t="str">
        <f t="shared" si="304"/>
        <v>Input start date of historical data in cell B15</v>
      </c>
      <c r="C18938" s="40"/>
    </row>
    <row r="18939" spans="2:3" x14ac:dyDescent="0.2">
      <c r="B18939" s="351" t="str">
        <f t="shared" si="304"/>
        <v>Input start date of historical data in cell B15</v>
      </c>
      <c r="C18939" s="40"/>
    </row>
    <row r="18940" spans="2:3" x14ac:dyDescent="0.2">
      <c r="B18940" s="351" t="str">
        <f t="shared" si="304"/>
        <v>Input start date of historical data in cell B15</v>
      </c>
      <c r="C18940" s="40"/>
    </row>
    <row r="18941" spans="2:3" x14ac:dyDescent="0.2">
      <c r="B18941" s="351" t="str">
        <f t="shared" si="304"/>
        <v>Input start date of historical data in cell B15</v>
      </c>
      <c r="C18941" s="40"/>
    </row>
    <row r="18942" spans="2:3" x14ac:dyDescent="0.2">
      <c r="B18942" s="351" t="str">
        <f t="shared" si="304"/>
        <v>Input start date of historical data in cell B15</v>
      </c>
      <c r="C18942" s="40"/>
    </row>
    <row r="18943" spans="2:3" x14ac:dyDescent="0.2">
      <c r="B18943" s="351" t="str">
        <f t="shared" si="304"/>
        <v>Input start date of historical data in cell B15</v>
      </c>
      <c r="C18943" s="40"/>
    </row>
    <row r="18944" spans="2:3" x14ac:dyDescent="0.2">
      <c r="B18944" s="351" t="str">
        <f t="shared" si="304"/>
        <v>Input start date of historical data in cell B15</v>
      </c>
      <c r="C18944" s="40"/>
    </row>
    <row r="18945" spans="2:3" x14ac:dyDescent="0.2">
      <c r="B18945" s="351" t="str">
        <f t="shared" si="304"/>
        <v>Input start date of historical data in cell B15</v>
      </c>
      <c r="C18945" s="40"/>
    </row>
    <row r="18946" spans="2:3" x14ac:dyDescent="0.2">
      <c r="B18946" s="351" t="str">
        <f t="shared" si="304"/>
        <v>Input start date of historical data in cell B15</v>
      </c>
      <c r="C18946" s="40"/>
    </row>
    <row r="18947" spans="2:3" x14ac:dyDescent="0.2">
      <c r="B18947" s="351" t="str">
        <f t="shared" si="304"/>
        <v>Input start date of historical data in cell B15</v>
      </c>
      <c r="C18947" s="40"/>
    </row>
    <row r="18948" spans="2:3" x14ac:dyDescent="0.2">
      <c r="B18948" s="351" t="str">
        <f t="shared" si="304"/>
        <v>Input start date of historical data in cell B15</v>
      </c>
      <c r="C18948" s="40"/>
    </row>
    <row r="18949" spans="2:3" x14ac:dyDescent="0.2">
      <c r="B18949" s="351" t="str">
        <f t="shared" si="304"/>
        <v>Input start date of historical data in cell B15</v>
      </c>
      <c r="C18949" s="40"/>
    </row>
    <row r="18950" spans="2:3" x14ac:dyDescent="0.2">
      <c r="B18950" s="351" t="str">
        <f t="shared" si="304"/>
        <v>Input start date of historical data in cell B15</v>
      </c>
      <c r="C18950" s="40"/>
    </row>
    <row r="18951" spans="2:3" x14ac:dyDescent="0.2">
      <c r="B18951" s="351" t="str">
        <f t="shared" si="304"/>
        <v>Input start date of historical data in cell B15</v>
      </c>
      <c r="C18951" s="40"/>
    </row>
    <row r="18952" spans="2:3" x14ac:dyDescent="0.2">
      <c r="B18952" s="351" t="str">
        <f t="shared" si="304"/>
        <v>Input start date of historical data in cell B15</v>
      </c>
      <c r="C18952" s="40"/>
    </row>
    <row r="18953" spans="2:3" x14ac:dyDescent="0.2">
      <c r="B18953" s="351" t="str">
        <f t="shared" si="304"/>
        <v>Input start date of historical data in cell B15</v>
      </c>
      <c r="C18953" s="40"/>
    </row>
    <row r="18954" spans="2:3" x14ac:dyDescent="0.2">
      <c r="B18954" s="351" t="str">
        <f t="shared" si="304"/>
        <v>Input start date of historical data in cell B15</v>
      </c>
      <c r="C18954" s="40"/>
    </row>
    <row r="18955" spans="2:3" x14ac:dyDescent="0.2">
      <c r="B18955" s="351" t="str">
        <f t="shared" si="304"/>
        <v>Input start date of historical data in cell B15</v>
      </c>
      <c r="C18955" s="40"/>
    </row>
    <row r="18956" spans="2:3" x14ac:dyDescent="0.2">
      <c r="B18956" s="351" t="str">
        <f t="shared" si="304"/>
        <v>Input start date of historical data in cell B15</v>
      </c>
      <c r="C18956" s="40"/>
    </row>
    <row r="18957" spans="2:3" x14ac:dyDescent="0.2">
      <c r="B18957" s="351" t="str">
        <f t="shared" ref="B18957:B19020" si="305">IFERROR(B18956+1/24,"Input start date of historical data in cell B15")</f>
        <v>Input start date of historical data in cell B15</v>
      </c>
      <c r="C18957" s="40"/>
    </row>
    <row r="18958" spans="2:3" x14ac:dyDescent="0.2">
      <c r="B18958" s="351" t="str">
        <f t="shared" si="305"/>
        <v>Input start date of historical data in cell B15</v>
      </c>
      <c r="C18958" s="40"/>
    </row>
    <row r="18959" spans="2:3" x14ac:dyDescent="0.2">
      <c r="B18959" s="351" t="str">
        <f t="shared" si="305"/>
        <v>Input start date of historical data in cell B15</v>
      </c>
      <c r="C18959" s="40"/>
    </row>
    <row r="18960" spans="2:3" x14ac:dyDescent="0.2">
      <c r="B18960" s="351" t="str">
        <f t="shared" si="305"/>
        <v>Input start date of historical data in cell B15</v>
      </c>
      <c r="C18960" s="40"/>
    </row>
    <row r="18961" spans="2:3" x14ac:dyDescent="0.2">
      <c r="B18961" s="351" t="str">
        <f t="shared" si="305"/>
        <v>Input start date of historical data in cell B15</v>
      </c>
      <c r="C18961" s="40"/>
    </row>
    <row r="18962" spans="2:3" x14ac:dyDescent="0.2">
      <c r="B18962" s="351" t="str">
        <f t="shared" si="305"/>
        <v>Input start date of historical data in cell B15</v>
      </c>
      <c r="C18962" s="40"/>
    </row>
    <row r="18963" spans="2:3" x14ac:dyDescent="0.2">
      <c r="B18963" s="351" t="str">
        <f t="shared" si="305"/>
        <v>Input start date of historical data in cell B15</v>
      </c>
      <c r="C18963" s="40"/>
    </row>
    <row r="18964" spans="2:3" x14ac:dyDescent="0.2">
      <c r="B18964" s="351" t="str">
        <f t="shared" si="305"/>
        <v>Input start date of historical data in cell B15</v>
      </c>
      <c r="C18964" s="40"/>
    </row>
    <row r="18965" spans="2:3" x14ac:dyDescent="0.2">
      <c r="B18965" s="351" t="str">
        <f t="shared" si="305"/>
        <v>Input start date of historical data in cell B15</v>
      </c>
      <c r="C18965" s="40"/>
    </row>
    <row r="18966" spans="2:3" x14ac:dyDescent="0.2">
      <c r="B18966" s="351" t="str">
        <f t="shared" si="305"/>
        <v>Input start date of historical data in cell B15</v>
      </c>
      <c r="C18966" s="40"/>
    </row>
    <row r="18967" spans="2:3" x14ac:dyDescent="0.2">
      <c r="B18967" s="351" t="str">
        <f t="shared" si="305"/>
        <v>Input start date of historical data in cell B15</v>
      </c>
      <c r="C18967" s="40"/>
    </row>
    <row r="18968" spans="2:3" x14ac:dyDescent="0.2">
      <c r="B18968" s="351" t="str">
        <f t="shared" si="305"/>
        <v>Input start date of historical data in cell B15</v>
      </c>
      <c r="C18968" s="40"/>
    </row>
    <row r="18969" spans="2:3" x14ac:dyDescent="0.2">
      <c r="B18969" s="351" t="str">
        <f t="shared" si="305"/>
        <v>Input start date of historical data in cell B15</v>
      </c>
      <c r="C18969" s="40"/>
    </row>
    <row r="18970" spans="2:3" x14ac:dyDescent="0.2">
      <c r="B18970" s="351" t="str">
        <f t="shared" si="305"/>
        <v>Input start date of historical data in cell B15</v>
      </c>
      <c r="C18970" s="40"/>
    </row>
    <row r="18971" spans="2:3" x14ac:dyDescent="0.2">
      <c r="B18971" s="351" t="str">
        <f t="shared" si="305"/>
        <v>Input start date of historical data in cell B15</v>
      </c>
      <c r="C18971" s="40"/>
    </row>
    <row r="18972" spans="2:3" x14ac:dyDescent="0.2">
      <c r="B18972" s="351" t="str">
        <f t="shared" si="305"/>
        <v>Input start date of historical data in cell B15</v>
      </c>
      <c r="C18972" s="40"/>
    </row>
    <row r="18973" spans="2:3" x14ac:dyDescent="0.2">
      <c r="B18973" s="351" t="str">
        <f t="shared" si="305"/>
        <v>Input start date of historical data in cell B15</v>
      </c>
      <c r="C18973" s="40"/>
    </row>
    <row r="18974" spans="2:3" x14ac:dyDescent="0.2">
      <c r="B18974" s="351" t="str">
        <f t="shared" si="305"/>
        <v>Input start date of historical data in cell B15</v>
      </c>
      <c r="C18974" s="40"/>
    </row>
    <row r="18975" spans="2:3" x14ac:dyDescent="0.2">
      <c r="B18975" s="351" t="str">
        <f t="shared" si="305"/>
        <v>Input start date of historical data in cell B15</v>
      </c>
      <c r="C18975" s="40"/>
    </row>
    <row r="18976" spans="2:3" x14ac:dyDescent="0.2">
      <c r="B18976" s="351" t="str">
        <f t="shared" si="305"/>
        <v>Input start date of historical data in cell B15</v>
      </c>
      <c r="C18976" s="40"/>
    </row>
    <row r="18977" spans="2:3" x14ac:dyDescent="0.2">
      <c r="B18977" s="351" t="str">
        <f t="shared" si="305"/>
        <v>Input start date of historical data in cell B15</v>
      </c>
      <c r="C18977" s="40"/>
    </row>
    <row r="18978" spans="2:3" x14ac:dyDescent="0.2">
      <c r="B18978" s="351" t="str">
        <f t="shared" si="305"/>
        <v>Input start date of historical data in cell B15</v>
      </c>
      <c r="C18978" s="40"/>
    </row>
    <row r="18979" spans="2:3" x14ac:dyDescent="0.2">
      <c r="B18979" s="351" t="str">
        <f t="shared" si="305"/>
        <v>Input start date of historical data in cell B15</v>
      </c>
      <c r="C18979" s="40"/>
    </row>
    <row r="18980" spans="2:3" x14ac:dyDescent="0.2">
      <c r="B18980" s="351" t="str">
        <f t="shared" si="305"/>
        <v>Input start date of historical data in cell B15</v>
      </c>
      <c r="C18980" s="40"/>
    </row>
    <row r="18981" spans="2:3" x14ac:dyDescent="0.2">
      <c r="B18981" s="351" t="str">
        <f t="shared" si="305"/>
        <v>Input start date of historical data in cell B15</v>
      </c>
      <c r="C18981" s="40"/>
    </row>
    <row r="18982" spans="2:3" x14ac:dyDescent="0.2">
      <c r="B18982" s="351" t="str">
        <f t="shared" si="305"/>
        <v>Input start date of historical data in cell B15</v>
      </c>
      <c r="C18982" s="40"/>
    </row>
    <row r="18983" spans="2:3" x14ac:dyDescent="0.2">
      <c r="B18983" s="351" t="str">
        <f t="shared" si="305"/>
        <v>Input start date of historical data in cell B15</v>
      </c>
      <c r="C18983" s="40"/>
    </row>
    <row r="18984" spans="2:3" x14ac:dyDescent="0.2">
      <c r="B18984" s="351" t="str">
        <f t="shared" si="305"/>
        <v>Input start date of historical data in cell B15</v>
      </c>
      <c r="C18984" s="40"/>
    </row>
    <row r="18985" spans="2:3" x14ac:dyDescent="0.2">
      <c r="B18985" s="351" t="str">
        <f t="shared" si="305"/>
        <v>Input start date of historical data in cell B15</v>
      </c>
      <c r="C18985" s="40"/>
    </row>
    <row r="18986" spans="2:3" x14ac:dyDescent="0.2">
      <c r="B18986" s="351" t="str">
        <f t="shared" si="305"/>
        <v>Input start date of historical data in cell B15</v>
      </c>
      <c r="C18986" s="40"/>
    </row>
    <row r="18987" spans="2:3" x14ac:dyDescent="0.2">
      <c r="B18987" s="351" t="str">
        <f t="shared" si="305"/>
        <v>Input start date of historical data in cell B15</v>
      </c>
      <c r="C18987" s="40"/>
    </row>
    <row r="18988" spans="2:3" x14ac:dyDescent="0.2">
      <c r="B18988" s="351" t="str">
        <f t="shared" si="305"/>
        <v>Input start date of historical data in cell B15</v>
      </c>
      <c r="C18988" s="40"/>
    </row>
    <row r="18989" spans="2:3" x14ac:dyDescent="0.2">
      <c r="B18989" s="351" t="str">
        <f t="shared" si="305"/>
        <v>Input start date of historical data in cell B15</v>
      </c>
      <c r="C18989" s="40"/>
    </row>
    <row r="18990" spans="2:3" x14ac:dyDescent="0.2">
      <c r="B18990" s="351" t="str">
        <f t="shared" si="305"/>
        <v>Input start date of historical data in cell B15</v>
      </c>
      <c r="C18990" s="40"/>
    </row>
    <row r="18991" spans="2:3" x14ac:dyDescent="0.2">
      <c r="B18991" s="351" t="str">
        <f t="shared" si="305"/>
        <v>Input start date of historical data in cell B15</v>
      </c>
      <c r="C18991" s="40"/>
    </row>
    <row r="18992" spans="2:3" x14ac:dyDescent="0.2">
      <c r="B18992" s="351" t="str">
        <f t="shared" si="305"/>
        <v>Input start date of historical data in cell B15</v>
      </c>
      <c r="C18992" s="40"/>
    </row>
    <row r="18993" spans="2:3" x14ac:dyDescent="0.2">
      <c r="B18993" s="351" t="str">
        <f t="shared" si="305"/>
        <v>Input start date of historical data in cell B15</v>
      </c>
      <c r="C18993" s="40"/>
    </row>
    <row r="18994" spans="2:3" x14ac:dyDescent="0.2">
      <c r="B18994" s="351" t="str">
        <f t="shared" si="305"/>
        <v>Input start date of historical data in cell B15</v>
      </c>
      <c r="C18994" s="40"/>
    </row>
    <row r="18995" spans="2:3" x14ac:dyDescent="0.2">
      <c r="B18995" s="351" t="str">
        <f t="shared" si="305"/>
        <v>Input start date of historical data in cell B15</v>
      </c>
      <c r="C18995" s="40"/>
    </row>
    <row r="18996" spans="2:3" x14ac:dyDescent="0.2">
      <c r="B18996" s="351" t="str">
        <f t="shared" si="305"/>
        <v>Input start date of historical data in cell B15</v>
      </c>
      <c r="C18996" s="40"/>
    </row>
    <row r="18997" spans="2:3" x14ac:dyDescent="0.2">
      <c r="B18997" s="351" t="str">
        <f t="shared" si="305"/>
        <v>Input start date of historical data in cell B15</v>
      </c>
      <c r="C18997" s="40"/>
    </row>
    <row r="18998" spans="2:3" x14ac:dyDescent="0.2">
      <c r="B18998" s="351" t="str">
        <f t="shared" si="305"/>
        <v>Input start date of historical data in cell B15</v>
      </c>
      <c r="C18998" s="40"/>
    </row>
    <row r="18999" spans="2:3" x14ac:dyDescent="0.2">
      <c r="B18999" s="351" t="str">
        <f t="shared" si="305"/>
        <v>Input start date of historical data in cell B15</v>
      </c>
      <c r="C18999" s="40"/>
    </row>
    <row r="19000" spans="2:3" x14ac:dyDescent="0.2">
      <c r="B19000" s="351" t="str">
        <f t="shared" si="305"/>
        <v>Input start date of historical data in cell B15</v>
      </c>
      <c r="C19000" s="40"/>
    </row>
    <row r="19001" spans="2:3" x14ac:dyDescent="0.2">
      <c r="B19001" s="351" t="str">
        <f t="shared" si="305"/>
        <v>Input start date of historical data in cell B15</v>
      </c>
      <c r="C19001" s="40"/>
    </row>
    <row r="19002" spans="2:3" x14ac:dyDescent="0.2">
      <c r="B19002" s="351" t="str">
        <f t="shared" si="305"/>
        <v>Input start date of historical data in cell B15</v>
      </c>
      <c r="C19002" s="40"/>
    </row>
    <row r="19003" spans="2:3" x14ac:dyDescent="0.2">
      <c r="B19003" s="351" t="str">
        <f t="shared" si="305"/>
        <v>Input start date of historical data in cell B15</v>
      </c>
      <c r="C19003" s="40"/>
    </row>
    <row r="19004" spans="2:3" x14ac:dyDescent="0.2">
      <c r="B19004" s="351" t="str">
        <f t="shared" si="305"/>
        <v>Input start date of historical data in cell B15</v>
      </c>
      <c r="C19004" s="40"/>
    </row>
    <row r="19005" spans="2:3" x14ac:dyDescent="0.2">
      <c r="B19005" s="351" t="str">
        <f t="shared" si="305"/>
        <v>Input start date of historical data in cell B15</v>
      </c>
      <c r="C19005" s="40"/>
    </row>
    <row r="19006" spans="2:3" x14ac:dyDescent="0.2">
      <c r="B19006" s="351" t="str">
        <f t="shared" si="305"/>
        <v>Input start date of historical data in cell B15</v>
      </c>
      <c r="C19006" s="40"/>
    </row>
    <row r="19007" spans="2:3" x14ac:dyDescent="0.2">
      <c r="B19007" s="351" t="str">
        <f t="shared" si="305"/>
        <v>Input start date of historical data in cell B15</v>
      </c>
      <c r="C19007" s="40"/>
    </row>
    <row r="19008" spans="2:3" x14ac:dyDescent="0.2">
      <c r="B19008" s="351" t="str">
        <f t="shared" si="305"/>
        <v>Input start date of historical data in cell B15</v>
      </c>
      <c r="C19008" s="40"/>
    </row>
    <row r="19009" spans="2:3" x14ac:dyDescent="0.2">
      <c r="B19009" s="351" t="str">
        <f t="shared" si="305"/>
        <v>Input start date of historical data in cell B15</v>
      </c>
      <c r="C19009" s="40"/>
    </row>
    <row r="19010" spans="2:3" x14ac:dyDescent="0.2">
      <c r="B19010" s="351" t="str">
        <f t="shared" si="305"/>
        <v>Input start date of historical data in cell B15</v>
      </c>
      <c r="C19010" s="40"/>
    </row>
    <row r="19011" spans="2:3" x14ac:dyDescent="0.2">
      <c r="B19011" s="351" t="str">
        <f t="shared" si="305"/>
        <v>Input start date of historical data in cell B15</v>
      </c>
      <c r="C19011" s="40"/>
    </row>
    <row r="19012" spans="2:3" x14ac:dyDescent="0.2">
      <c r="B19012" s="351" t="str">
        <f t="shared" si="305"/>
        <v>Input start date of historical data in cell B15</v>
      </c>
      <c r="C19012" s="40"/>
    </row>
    <row r="19013" spans="2:3" x14ac:dyDescent="0.2">
      <c r="B19013" s="351" t="str">
        <f t="shared" si="305"/>
        <v>Input start date of historical data in cell B15</v>
      </c>
      <c r="C19013" s="40"/>
    </row>
    <row r="19014" spans="2:3" x14ac:dyDescent="0.2">
      <c r="B19014" s="351" t="str">
        <f t="shared" si="305"/>
        <v>Input start date of historical data in cell B15</v>
      </c>
      <c r="C19014" s="40"/>
    </row>
    <row r="19015" spans="2:3" x14ac:dyDescent="0.2">
      <c r="B19015" s="351" t="str">
        <f t="shared" si="305"/>
        <v>Input start date of historical data in cell B15</v>
      </c>
      <c r="C19015" s="40"/>
    </row>
    <row r="19016" spans="2:3" x14ac:dyDescent="0.2">
      <c r="B19016" s="351" t="str">
        <f t="shared" si="305"/>
        <v>Input start date of historical data in cell B15</v>
      </c>
      <c r="C19016" s="40"/>
    </row>
    <row r="19017" spans="2:3" x14ac:dyDescent="0.2">
      <c r="B19017" s="351" t="str">
        <f t="shared" si="305"/>
        <v>Input start date of historical data in cell B15</v>
      </c>
      <c r="C19017" s="40"/>
    </row>
    <row r="19018" spans="2:3" x14ac:dyDescent="0.2">
      <c r="B19018" s="351" t="str">
        <f t="shared" si="305"/>
        <v>Input start date of historical data in cell B15</v>
      </c>
      <c r="C19018" s="40"/>
    </row>
    <row r="19019" spans="2:3" x14ac:dyDescent="0.2">
      <c r="B19019" s="351" t="str">
        <f t="shared" si="305"/>
        <v>Input start date of historical data in cell B15</v>
      </c>
      <c r="C19019" s="40"/>
    </row>
    <row r="19020" spans="2:3" x14ac:dyDescent="0.2">
      <c r="B19020" s="351" t="str">
        <f t="shared" si="305"/>
        <v>Input start date of historical data in cell B15</v>
      </c>
      <c r="C19020" s="40"/>
    </row>
    <row r="19021" spans="2:3" x14ac:dyDescent="0.2">
      <c r="B19021" s="351" t="str">
        <f t="shared" ref="B19021:B19084" si="306">IFERROR(B19020+1/24,"Input start date of historical data in cell B15")</f>
        <v>Input start date of historical data in cell B15</v>
      </c>
      <c r="C19021" s="40"/>
    </row>
    <row r="19022" spans="2:3" x14ac:dyDescent="0.2">
      <c r="B19022" s="351" t="str">
        <f t="shared" si="306"/>
        <v>Input start date of historical data in cell B15</v>
      </c>
      <c r="C19022" s="40"/>
    </row>
    <row r="19023" spans="2:3" x14ac:dyDescent="0.2">
      <c r="B19023" s="351" t="str">
        <f t="shared" si="306"/>
        <v>Input start date of historical data in cell B15</v>
      </c>
      <c r="C19023" s="40"/>
    </row>
    <row r="19024" spans="2:3" x14ac:dyDescent="0.2">
      <c r="B19024" s="351" t="str">
        <f t="shared" si="306"/>
        <v>Input start date of historical data in cell B15</v>
      </c>
      <c r="C19024" s="40"/>
    </row>
    <row r="19025" spans="2:3" x14ac:dyDescent="0.2">
      <c r="B19025" s="351" t="str">
        <f t="shared" si="306"/>
        <v>Input start date of historical data in cell B15</v>
      </c>
      <c r="C19025" s="40"/>
    </row>
    <row r="19026" spans="2:3" x14ac:dyDescent="0.2">
      <c r="B19026" s="351" t="str">
        <f t="shared" si="306"/>
        <v>Input start date of historical data in cell B15</v>
      </c>
      <c r="C19026" s="40"/>
    </row>
    <row r="19027" spans="2:3" x14ac:dyDescent="0.2">
      <c r="B19027" s="351" t="str">
        <f t="shared" si="306"/>
        <v>Input start date of historical data in cell B15</v>
      </c>
      <c r="C19027" s="40"/>
    </row>
    <row r="19028" spans="2:3" x14ac:dyDescent="0.2">
      <c r="B19028" s="351" t="str">
        <f t="shared" si="306"/>
        <v>Input start date of historical data in cell B15</v>
      </c>
      <c r="C19028" s="40"/>
    </row>
    <row r="19029" spans="2:3" x14ac:dyDescent="0.2">
      <c r="B19029" s="351" t="str">
        <f t="shared" si="306"/>
        <v>Input start date of historical data in cell B15</v>
      </c>
      <c r="C19029" s="40"/>
    </row>
    <row r="19030" spans="2:3" x14ac:dyDescent="0.2">
      <c r="B19030" s="351" t="str">
        <f t="shared" si="306"/>
        <v>Input start date of historical data in cell B15</v>
      </c>
      <c r="C19030" s="40"/>
    </row>
    <row r="19031" spans="2:3" x14ac:dyDescent="0.2">
      <c r="B19031" s="351" t="str">
        <f t="shared" si="306"/>
        <v>Input start date of historical data in cell B15</v>
      </c>
      <c r="C19031" s="40"/>
    </row>
    <row r="19032" spans="2:3" x14ac:dyDescent="0.2">
      <c r="B19032" s="351" t="str">
        <f t="shared" si="306"/>
        <v>Input start date of historical data in cell B15</v>
      </c>
      <c r="C19032" s="40"/>
    </row>
    <row r="19033" spans="2:3" x14ac:dyDescent="0.2">
      <c r="B19033" s="351" t="str">
        <f t="shared" si="306"/>
        <v>Input start date of historical data in cell B15</v>
      </c>
      <c r="C19033" s="40"/>
    </row>
    <row r="19034" spans="2:3" x14ac:dyDescent="0.2">
      <c r="B19034" s="351" t="str">
        <f t="shared" si="306"/>
        <v>Input start date of historical data in cell B15</v>
      </c>
      <c r="C19034" s="40"/>
    </row>
    <row r="19035" spans="2:3" x14ac:dyDescent="0.2">
      <c r="B19035" s="351" t="str">
        <f t="shared" si="306"/>
        <v>Input start date of historical data in cell B15</v>
      </c>
      <c r="C19035" s="40"/>
    </row>
    <row r="19036" spans="2:3" x14ac:dyDescent="0.2">
      <c r="B19036" s="351" t="str">
        <f t="shared" si="306"/>
        <v>Input start date of historical data in cell B15</v>
      </c>
      <c r="C19036" s="40"/>
    </row>
    <row r="19037" spans="2:3" x14ac:dyDescent="0.2">
      <c r="B19037" s="351" t="str">
        <f t="shared" si="306"/>
        <v>Input start date of historical data in cell B15</v>
      </c>
      <c r="C19037" s="40"/>
    </row>
    <row r="19038" spans="2:3" x14ac:dyDescent="0.2">
      <c r="B19038" s="351" t="str">
        <f t="shared" si="306"/>
        <v>Input start date of historical data in cell B15</v>
      </c>
      <c r="C19038" s="40"/>
    </row>
    <row r="19039" spans="2:3" x14ac:dyDescent="0.2">
      <c r="B19039" s="351" t="str">
        <f t="shared" si="306"/>
        <v>Input start date of historical data in cell B15</v>
      </c>
      <c r="C19039" s="40"/>
    </row>
    <row r="19040" spans="2:3" x14ac:dyDescent="0.2">
      <c r="B19040" s="351" t="str">
        <f t="shared" si="306"/>
        <v>Input start date of historical data in cell B15</v>
      </c>
      <c r="C19040" s="40"/>
    </row>
    <row r="19041" spans="2:3" x14ac:dyDescent="0.2">
      <c r="B19041" s="351" t="str">
        <f t="shared" si="306"/>
        <v>Input start date of historical data in cell B15</v>
      </c>
      <c r="C19041" s="40"/>
    </row>
    <row r="19042" spans="2:3" x14ac:dyDescent="0.2">
      <c r="B19042" s="351" t="str">
        <f t="shared" si="306"/>
        <v>Input start date of historical data in cell B15</v>
      </c>
      <c r="C19042" s="40"/>
    </row>
    <row r="19043" spans="2:3" x14ac:dyDescent="0.2">
      <c r="B19043" s="351" t="str">
        <f t="shared" si="306"/>
        <v>Input start date of historical data in cell B15</v>
      </c>
      <c r="C19043" s="40"/>
    </row>
    <row r="19044" spans="2:3" x14ac:dyDescent="0.2">
      <c r="B19044" s="351" t="str">
        <f t="shared" si="306"/>
        <v>Input start date of historical data in cell B15</v>
      </c>
      <c r="C19044" s="40"/>
    </row>
    <row r="19045" spans="2:3" x14ac:dyDescent="0.2">
      <c r="B19045" s="351" t="str">
        <f t="shared" si="306"/>
        <v>Input start date of historical data in cell B15</v>
      </c>
      <c r="C19045" s="40"/>
    </row>
    <row r="19046" spans="2:3" x14ac:dyDescent="0.2">
      <c r="B19046" s="351" t="str">
        <f t="shared" si="306"/>
        <v>Input start date of historical data in cell B15</v>
      </c>
      <c r="C19046" s="40"/>
    </row>
    <row r="19047" spans="2:3" x14ac:dyDescent="0.2">
      <c r="B19047" s="351" t="str">
        <f t="shared" si="306"/>
        <v>Input start date of historical data in cell B15</v>
      </c>
      <c r="C19047" s="40"/>
    </row>
    <row r="19048" spans="2:3" x14ac:dyDescent="0.2">
      <c r="B19048" s="351" t="str">
        <f t="shared" si="306"/>
        <v>Input start date of historical data in cell B15</v>
      </c>
      <c r="C19048" s="40"/>
    </row>
    <row r="19049" spans="2:3" x14ac:dyDescent="0.2">
      <c r="B19049" s="351" t="str">
        <f t="shared" si="306"/>
        <v>Input start date of historical data in cell B15</v>
      </c>
      <c r="C19049" s="40"/>
    </row>
    <row r="19050" spans="2:3" x14ac:dyDescent="0.2">
      <c r="B19050" s="351" t="str">
        <f t="shared" si="306"/>
        <v>Input start date of historical data in cell B15</v>
      </c>
      <c r="C19050" s="40"/>
    </row>
    <row r="19051" spans="2:3" x14ac:dyDescent="0.2">
      <c r="B19051" s="351" t="str">
        <f t="shared" si="306"/>
        <v>Input start date of historical data in cell B15</v>
      </c>
      <c r="C19051" s="40"/>
    </row>
    <row r="19052" spans="2:3" x14ac:dyDescent="0.2">
      <c r="B19052" s="351" t="str">
        <f t="shared" si="306"/>
        <v>Input start date of historical data in cell B15</v>
      </c>
      <c r="C19052" s="40"/>
    </row>
    <row r="19053" spans="2:3" x14ac:dyDescent="0.2">
      <c r="B19053" s="351" t="str">
        <f t="shared" si="306"/>
        <v>Input start date of historical data in cell B15</v>
      </c>
      <c r="C19053" s="40"/>
    </row>
    <row r="19054" spans="2:3" x14ac:dyDescent="0.2">
      <c r="B19054" s="351" t="str">
        <f t="shared" si="306"/>
        <v>Input start date of historical data in cell B15</v>
      </c>
      <c r="C19054" s="40"/>
    </row>
    <row r="19055" spans="2:3" x14ac:dyDescent="0.2">
      <c r="B19055" s="351" t="str">
        <f t="shared" si="306"/>
        <v>Input start date of historical data in cell B15</v>
      </c>
      <c r="C19055" s="40"/>
    </row>
    <row r="19056" spans="2:3" x14ac:dyDescent="0.2">
      <c r="B19056" s="351" t="str">
        <f t="shared" si="306"/>
        <v>Input start date of historical data in cell B15</v>
      </c>
      <c r="C19056" s="40"/>
    </row>
    <row r="19057" spans="2:3" x14ac:dyDescent="0.2">
      <c r="B19057" s="351" t="str">
        <f t="shared" si="306"/>
        <v>Input start date of historical data in cell B15</v>
      </c>
      <c r="C19057" s="40"/>
    </row>
    <row r="19058" spans="2:3" x14ac:dyDescent="0.2">
      <c r="B19058" s="351" t="str">
        <f t="shared" si="306"/>
        <v>Input start date of historical data in cell B15</v>
      </c>
      <c r="C19058" s="40"/>
    </row>
    <row r="19059" spans="2:3" x14ac:dyDescent="0.2">
      <c r="B19059" s="351" t="str">
        <f t="shared" si="306"/>
        <v>Input start date of historical data in cell B15</v>
      </c>
      <c r="C19059" s="40"/>
    </row>
    <row r="19060" spans="2:3" x14ac:dyDescent="0.2">
      <c r="B19060" s="351" t="str">
        <f t="shared" si="306"/>
        <v>Input start date of historical data in cell B15</v>
      </c>
      <c r="C19060" s="40"/>
    </row>
    <row r="19061" spans="2:3" x14ac:dyDescent="0.2">
      <c r="B19061" s="351" t="str">
        <f t="shared" si="306"/>
        <v>Input start date of historical data in cell B15</v>
      </c>
      <c r="C19061" s="40"/>
    </row>
    <row r="19062" spans="2:3" x14ac:dyDescent="0.2">
      <c r="B19062" s="351" t="str">
        <f t="shared" si="306"/>
        <v>Input start date of historical data in cell B15</v>
      </c>
      <c r="C19062" s="40"/>
    </row>
    <row r="19063" spans="2:3" x14ac:dyDescent="0.2">
      <c r="B19063" s="351" t="str">
        <f t="shared" si="306"/>
        <v>Input start date of historical data in cell B15</v>
      </c>
      <c r="C19063" s="40"/>
    </row>
    <row r="19064" spans="2:3" x14ac:dyDescent="0.2">
      <c r="B19064" s="351" t="str">
        <f t="shared" si="306"/>
        <v>Input start date of historical data in cell B15</v>
      </c>
      <c r="C19064" s="40"/>
    </row>
    <row r="19065" spans="2:3" x14ac:dyDescent="0.2">
      <c r="B19065" s="351" t="str">
        <f t="shared" si="306"/>
        <v>Input start date of historical data in cell B15</v>
      </c>
      <c r="C19065" s="40"/>
    </row>
    <row r="19066" spans="2:3" x14ac:dyDescent="0.2">
      <c r="B19066" s="351" t="str">
        <f t="shared" si="306"/>
        <v>Input start date of historical data in cell B15</v>
      </c>
      <c r="C19066" s="40"/>
    </row>
    <row r="19067" spans="2:3" x14ac:dyDescent="0.2">
      <c r="B19067" s="351" t="str">
        <f t="shared" si="306"/>
        <v>Input start date of historical data in cell B15</v>
      </c>
      <c r="C19067" s="40"/>
    </row>
    <row r="19068" spans="2:3" x14ac:dyDescent="0.2">
      <c r="B19068" s="351" t="str">
        <f t="shared" si="306"/>
        <v>Input start date of historical data in cell B15</v>
      </c>
      <c r="C19068" s="40"/>
    </row>
    <row r="19069" spans="2:3" x14ac:dyDescent="0.2">
      <c r="B19069" s="351" t="str">
        <f t="shared" si="306"/>
        <v>Input start date of historical data in cell B15</v>
      </c>
      <c r="C19069" s="40"/>
    </row>
    <row r="19070" spans="2:3" x14ac:dyDescent="0.2">
      <c r="B19070" s="351" t="str">
        <f t="shared" si="306"/>
        <v>Input start date of historical data in cell B15</v>
      </c>
      <c r="C19070" s="40"/>
    </row>
    <row r="19071" spans="2:3" x14ac:dyDescent="0.2">
      <c r="B19071" s="351" t="str">
        <f t="shared" si="306"/>
        <v>Input start date of historical data in cell B15</v>
      </c>
      <c r="C19071" s="40"/>
    </row>
    <row r="19072" spans="2:3" x14ac:dyDescent="0.2">
      <c r="B19072" s="351" t="str">
        <f t="shared" si="306"/>
        <v>Input start date of historical data in cell B15</v>
      </c>
      <c r="C19072" s="40"/>
    </row>
    <row r="19073" spans="2:3" x14ac:dyDescent="0.2">
      <c r="B19073" s="351" t="str">
        <f t="shared" si="306"/>
        <v>Input start date of historical data in cell B15</v>
      </c>
      <c r="C19073" s="40"/>
    </row>
    <row r="19074" spans="2:3" x14ac:dyDescent="0.2">
      <c r="B19074" s="351" t="str">
        <f t="shared" si="306"/>
        <v>Input start date of historical data in cell B15</v>
      </c>
      <c r="C19074" s="40"/>
    </row>
    <row r="19075" spans="2:3" x14ac:dyDescent="0.2">
      <c r="B19075" s="351" t="str">
        <f t="shared" si="306"/>
        <v>Input start date of historical data in cell B15</v>
      </c>
      <c r="C19075" s="40"/>
    </row>
    <row r="19076" spans="2:3" x14ac:dyDescent="0.2">
      <c r="B19076" s="351" t="str">
        <f t="shared" si="306"/>
        <v>Input start date of historical data in cell B15</v>
      </c>
      <c r="C19076" s="40"/>
    </row>
    <row r="19077" spans="2:3" x14ac:dyDescent="0.2">
      <c r="B19077" s="351" t="str">
        <f t="shared" si="306"/>
        <v>Input start date of historical data in cell B15</v>
      </c>
      <c r="C19077" s="40"/>
    </row>
    <row r="19078" spans="2:3" x14ac:dyDescent="0.2">
      <c r="B19078" s="351" t="str">
        <f t="shared" si="306"/>
        <v>Input start date of historical data in cell B15</v>
      </c>
      <c r="C19078" s="40"/>
    </row>
    <row r="19079" spans="2:3" x14ac:dyDescent="0.2">
      <c r="B19079" s="351" t="str">
        <f t="shared" si="306"/>
        <v>Input start date of historical data in cell B15</v>
      </c>
      <c r="C19079" s="40"/>
    </row>
    <row r="19080" spans="2:3" x14ac:dyDescent="0.2">
      <c r="B19080" s="351" t="str">
        <f t="shared" si="306"/>
        <v>Input start date of historical data in cell B15</v>
      </c>
      <c r="C19080" s="40"/>
    </row>
    <row r="19081" spans="2:3" x14ac:dyDescent="0.2">
      <c r="B19081" s="351" t="str">
        <f t="shared" si="306"/>
        <v>Input start date of historical data in cell B15</v>
      </c>
      <c r="C19081" s="40"/>
    </row>
    <row r="19082" spans="2:3" x14ac:dyDescent="0.2">
      <c r="B19082" s="351" t="str">
        <f t="shared" si="306"/>
        <v>Input start date of historical data in cell B15</v>
      </c>
      <c r="C19082" s="40"/>
    </row>
    <row r="19083" spans="2:3" x14ac:dyDescent="0.2">
      <c r="B19083" s="351" t="str">
        <f t="shared" si="306"/>
        <v>Input start date of historical data in cell B15</v>
      </c>
      <c r="C19083" s="40"/>
    </row>
    <row r="19084" spans="2:3" x14ac:dyDescent="0.2">
      <c r="B19084" s="351" t="str">
        <f t="shared" si="306"/>
        <v>Input start date of historical data in cell B15</v>
      </c>
      <c r="C19084" s="40"/>
    </row>
    <row r="19085" spans="2:3" x14ac:dyDescent="0.2">
      <c r="B19085" s="351" t="str">
        <f t="shared" ref="B19085:B19148" si="307">IFERROR(B19084+1/24,"Input start date of historical data in cell B15")</f>
        <v>Input start date of historical data in cell B15</v>
      </c>
      <c r="C19085" s="40"/>
    </row>
    <row r="19086" spans="2:3" x14ac:dyDescent="0.2">
      <c r="B19086" s="351" t="str">
        <f t="shared" si="307"/>
        <v>Input start date of historical data in cell B15</v>
      </c>
      <c r="C19086" s="40"/>
    </row>
    <row r="19087" spans="2:3" x14ac:dyDescent="0.2">
      <c r="B19087" s="351" t="str">
        <f t="shared" si="307"/>
        <v>Input start date of historical data in cell B15</v>
      </c>
      <c r="C19087" s="40"/>
    </row>
    <row r="19088" spans="2:3" x14ac:dyDescent="0.2">
      <c r="B19088" s="351" t="str">
        <f t="shared" si="307"/>
        <v>Input start date of historical data in cell B15</v>
      </c>
      <c r="C19088" s="40"/>
    </row>
    <row r="19089" spans="2:3" x14ac:dyDescent="0.2">
      <c r="B19089" s="351" t="str">
        <f t="shared" si="307"/>
        <v>Input start date of historical data in cell B15</v>
      </c>
      <c r="C19089" s="40"/>
    </row>
    <row r="19090" spans="2:3" x14ac:dyDescent="0.2">
      <c r="B19090" s="351" t="str">
        <f t="shared" si="307"/>
        <v>Input start date of historical data in cell B15</v>
      </c>
      <c r="C19090" s="40"/>
    </row>
    <row r="19091" spans="2:3" x14ac:dyDescent="0.2">
      <c r="B19091" s="351" t="str">
        <f t="shared" si="307"/>
        <v>Input start date of historical data in cell B15</v>
      </c>
      <c r="C19091" s="40"/>
    </row>
    <row r="19092" spans="2:3" x14ac:dyDescent="0.2">
      <c r="B19092" s="351" t="str">
        <f t="shared" si="307"/>
        <v>Input start date of historical data in cell B15</v>
      </c>
      <c r="C19092" s="40"/>
    </row>
    <row r="19093" spans="2:3" x14ac:dyDescent="0.2">
      <c r="B19093" s="351" t="str">
        <f t="shared" si="307"/>
        <v>Input start date of historical data in cell B15</v>
      </c>
      <c r="C19093" s="40"/>
    </row>
    <row r="19094" spans="2:3" x14ac:dyDescent="0.2">
      <c r="B19094" s="351" t="str">
        <f t="shared" si="307"/>
        <v>Input start date of historical data in cell B15</v>
      </c>
      <c r="C19094" s="40"/>
    </row>
    <row r="19095" spans="2:3" x14ac:dyDescent="0.2">
      <c r="B19095" s="351" t="str">
        <f t="shared" si="307"/>
        <v>Input start date of historical data in cell B15</v>
      </c>
      <c r="C19095" s="40"/>
    </row>
    <row r="19096" spans="2:3" x14ac:dyDescent="0.2">
      <c r="B19096" s="351" t="str">
        <f t="shared" si="307"/>
        <v>Input start date of historical data in cell B15</v>
      </c>
      <c r="C19096" s="40"/>
    </row>
    <row r="19097" spans="2:3" x14ac:dyDescent="0.2">
      <c r="B19097" s="351" t="str">
        <f t="shared" si="307"/>
        <v>Input start date of historical data in cell B15</v>
      </c>
      <c r="C19097" s="40"/>
    </row>
    <row r="19098" spans="2:3" x14ac:dyDescent="0.2">
      <c r="B19098" s="351" t="str">
        <f t="shared" si="307"/>
        <v>Input start date of historical data in cell B15</v>
      </c>
      <c r="C19098" s="40"/>
    </row>
    <row r="19099" spans="2:3" x14ac:dyDescent="0.2">
      <c r="B19099" s="351" t="str">
        <f t="shared" si="307"/>
        <v>Input start date of historical data in cell B15</v>
      </c>
      <c r="C19099" s="40"/>
    </row>
    <row r="19100" spans="2:3" x14ac:dyDescent="0.2">
      <c r="B19100" s="351" t="str">
        <f t="shared" si="307"/>
        <v>Input start date of historical data in cell B15</v>
      </c>
      <c r="C19100" s="40"/>
    </row>
    <row r="19101" spans="2:3" x14ac:dyDescent="0.2">
      <c r="B19101" s="351" t="str">
        <f t="shared" si="307"/>
        <v>Input start date of historical data in cell B15</v>
      </c>
      <c r="C19101" s="40"/>
    </row>
    <row r="19102" spans="2:3" x14ac:dyDescent="0.2">
      <c r="B19102" s="351" t="str">
        <f t="shared" si="307"/>
        <v>Input start date of historical data in cell B15</v>
      </c>
      <c r="C19102" s="40"/>
    </row>
    <row r="19103" spans="2:3" x14ac:dyDescent="0.2">
      <c r="B19103" s="351" t="str">
        <f t="shared" si="307"/>
        <v>Input start date of historical data in cell B15</v>
      </c>
      <c r="C19103" s="40"/>
    </row>
    <row r="19104" spans="2:3" x14ac:dyDescent="0.2">
      <c r="B19104" s="351" t="str">
        <f t="shared" si="307"/>
        <v>Input start date of historical data in cell B15</v>
      </c>
      <c r="C19104" s="40"/>
    </row>
    <row r="19105" spans="2:3" x14ac:dyDescent="0.2">
      <c r="B19105" s="351" t="str">
        <f t="shared" si="307"/>
        <v>Input start date of historical data in cell B15</v>
      </c>
      <c r="C19105" s="40"/>
    </row>
    <row r="19106" spans="2:3" x14ac:dyDescent="0.2">
      <c r="B19106" s="351" t="str">
        <f t="shared" si="307"/>
        <v>Input start date of historical data in cell B15</v>
      </c>
      <c r="C19106" s="40"/>
    </row>
    <row r="19107" spans="2:3" x14ac:dyDescent="0.2">
      <c r="B19107" s="351" t="str">
        <f t="shared" si="307"/>
        <v>Input start date of historical data in cell B15</v>
      </c>
      <c r="C19107" s="40"/>
    </row>
    <row r="19108" spans="2:3" x14ac:dyDescent="0.2">
      <c r="B19108" s="351" t="str">
        <f t="shared" si="307"/>
        <v>Input start date of historical data in cell B15</v>
      </c>
      <c r="C19108" s="40"/>
    </row>
    <row r="19109" spans="2:3" x14ac:dyDescent="0.2">
      <c r="B19109" s="351" t="str">
        <f t="shared" si="307"/>
        <v>Input start date of historical data in cell B15</v>
      </c>
      <c r="C19109" s="40"/>
    </row>
    <row r="19110" spans="2:3" x14ac:dyDescent="0.2">
      <c r="B19110" s="351" t="str">
        <f t="shared" si="307"/>
        <v>Input start date of historical data in cell B15</v>
      </c>
      <c r="C19110" s="40"/>
    </row>
    <row r="19111" spans="2:3" x14ac:dyDescent="0.2">
      <c r="B19111" s="351" t="str">
        <f t="shared" si="307"/>
        <v>Input start date of historical data in cell B15</v>
      </c>
      <c r="C19111" s="40"/>
    </row>
    <row r="19112" spans="2:3" x14ac:dyDescent="0.2">
      <c r="B19112" s="351" t="str">
        <f t="shared" si="307"/>
        <v>Input start date of historical data in cell B15</v>
      </c>
      <c r="C19112" s="40"/>
    </row>
    <row r="19113" spans="2:3" x14ac:dyDescent="0.2">
      <c r="B19113" s="351" t="str">
        <f t="shared" si="307"/>
        <v>Input start date of historical data in cell B15</v>
      </c>
      <c r="C19113" s="40"/>
    </row>
    <row r="19114" spans="2:3" x14ac:dyDescent="0.2">
      <c r="B19114" s="351" t="str">
        <f t="shared" si="307"/>
        <v>Input start date of historical data in cell B15</v>
      </c>
      <c r="C19114" s="40"/>
    </row>
    <row r="19115" spans="2:3" x14ac:dyDescent="0.2">
      <c r="B19115" s="351" t="str">
        <f t="shared" si="307"/>
        <v>Input start date of historical data in cell B15</v>
      </c>
      <c r="C19115" s="40"/>
    </row>
    <row r="19116" spans="2:3" x14ac:dyDescent="0.2">
      <c r="B19116" s="351" t="str">
        <f t="shared" si="307"/>
        <v>Input start date of historical data in cell B15</v>
      </c>
      <c r="C19116" s="40"/>
    </row>
    <row r="19117" spans="2:3" x14ac:dyDescent="0.2">
      <c r="B19117" s="351" t="str">
        <f t="shared" si="307"/>
        <v>Input start date of historical data in cell B15</v>
      </c>
      <c r="C19117" s="40"/>
    </row>
    <row r="19118" spans="2:3" x14ac:dyDescent="0.2">
      <c r="B19118" s="351" t="str">
        <f t="shared" si="307"/>
        <v>Input start date of historical data in cell B15</v>
      </c>
      <c r="C19118" s="40"/>
    </row>
    <row r="19119" spans="2:3" x14ac:dyDescent="0.2">
      <c r="B19119" s="351" t="str">
        <f t="shared" si="307"/>
        <v>Input start date of historical data in cell B15</v>
      </c>
      <c r="C19119" s="40"/>
    </row>
    <row r="19120" spans="2:3" x14ac:dyDescent="0.2">
      <c r="B19120" s="351" t="str">
        <f t="shared" si="307"/>
        <v>Input start date of historical data in cell B15</v>
      </c>
      <c r="C19120" s="40"/>
    </row>
    <row r="19121" spans="2:3" x14ac:dyDescent="0.2">
      <c r="B19121" s="351" t="str">
        <f t="shared" si="307"/>
        <v>Input start date of historical data in cell B15</v>
      </c>
      <c r="C19121" s="40"/>
    </row>
    <row r="19122" spans="2:3" x14ac:dyDescent="0.2">
      <c r="B19122" s="351" t="str">
        <f t="shared" si="307"/>
        <v>Input start date of historical data in cell B15</v>
      </c>
      <c r="C19122" s="40"/>
    </row>
    <row r="19123" spans="2:3" x14ac:dyDescent="0.2">
      <c r="B19123" s="351" t="str">
        <f t="shared" si="307"/>
        <v>Input start date of historical data in cell B15</v>
      </c>
      <c r="C19123" s="40"/>
    </row>
    <row r="19124" spans="2:3" x14ac:dyDescent="0.2">
      <c r="B19124" s="351" t="str">
        <f t="shared" si="307"/>
        <v>Input start date of historical data in cell B15</v>
      </c>
      <c r="C19124" s="40"/>
    </row>
    <row r="19125" spans="2:3" x14ac:dyDescent="0.2">
      <c r="B19125" s="351" t="str">
        <f t="shared" si="307"/>
        <v>Input start date of historical data in cell B15</v>
      </c>
      <c r="C19125" s="40"/>
    </row>
    <row r="19126" spans="2:3" x14ac:dyDescent="0.2">
      <c r="B19126" s="351" t="str">
        <f t="shared" si="307"/>
        <v>Input start date of historical data in cell B15</v>
      </c>
      <c r="C19126" s="40"/>
    </row>
    <row r="19127" spans="2:3" x14ac:dyDescent="0.2">
      <c r="B19127" s="351" t="str">
        <f t="shared" si="307"/>
        <v>Input start date of historical data in cell B15</v>
      </c>
      <c r="C19127" s="40"/>
    </row>
    <row r="19128" spans="2:3" x14ac:dyDescent="0.2">
      <c r="B19128" s="351" t="str">
        <f t="shared" si="307"/>
        <v>Input start date of historical data in cell B15</v>
      </c>
      <c r="C19128" s="40"/>
    </row>
    <row r="19129" spans="2:3" x14ac:dyDescent="0.2">
      <c r="B19129" s="351" t="str">
        <f t="shared" si="307"/>
        <v>Input start date of historical data in cell B15</v>
      </c>
      <c r="C19129" s="40"/>
    </row>
    <row r="19130" spans="2:3" x14ac:dyDescent="0.2">
      <c r="B19130" s="351" t="str">
        <f t="shared" si="307"/>
        <v>Input start date of historical data in cell B15</v>
      </c>
      <c r="C19130" s="40"/>
    </row>
    <row r="19131" spans="2:3" x14ac:dyDescent="0.2">
      <c r="B19131" s="351" t="str">
        <f t="shared" si="307"/>
        <v>Input start date of historical data in cell B15</v>
      </c>
      <c r="C19131" s="40"/>
    </row>
    <row r="19132" spans="2:3" x14ac:dyDescent="0.2">
      <c r="B19132" s="351" t="str">
        <f t="shared" si="307"/>
        <v>Input start date of historical data in cell B15</v>
      </c>
      <c r="C19132" s="40"/>
    </row>
    <row r="19133" spans="2:3" x14ac:dyDescent="0.2">
      <c r="B19133" s="351" t="str">
        <f t="shared" si="307"/>
        <v>Input start date of historical data in cell B15</v>
      </c>
      <c r="C19133" s="40"/>
    </row>
    <row r="19134" spans="2:3" x14ac:dyDescent="0.2">
      <c r="B19134" s="351" t="str">
        <f t="shared" si="307"/>
        <v>Input start date of historical data in cell B15</v>
      </c>
      <c r="C19134" s="40"/>
    </row>
    <row r="19135" spans="2:3" x14ac:dyDescent="0.2">
      <c r="B19135" s="351" t="str">
        <f t="shared" si="307"/>
        <v>Input start date of historical data in cell B15</v>
      </c>
      <c r="C19135" s="40"/>
    </row>
    <row r="19136" spans="2:3" x14ac:dyDescent="0.2">
      <c r="B19136" s="351" t="str">
        <f t="shared" si="307"/>
        <v>Input start date of historical data in cell B15</v>
      </c>
      <c r="C19136" s="40"/>
    </row>
    <row r="19137" spans="2:3" x14ac:dyDescent="0.2">
      <c r="B19137" s="351" t="str">
        <f t="shared" si="307"/>
        <v>Input start date of historical data in cell B15</v>
      </c>
      <c r="C19137" s="40"/>
    </row>
    <row r="19138" spans="2:3" x14ac:dyDescent="0.2">
      <c r="B19138" s="351" t="str">
        <f t="shared" si="307"/>
        <v>Input start date of historical data in cell B15</v>
      </c>
      <c r="C19138" s="40"/>
    </row>
    <row r="19139" spans="2:3" x14ac:dyDescent="0.2">
      <c r="B19139" s="351" t="str">
        <f t="shared" si="307"/>
        <v>Input start date of historical data in cell B15</v>
      </c>
      <c r="C19139" s="40"/>
    </row>
    <row r="19140" spans="2:3" x14ac:dyDescent="0.2">
      <c r="B19140" s="351" t="str">
        <f t="shared" si="307"/>
        <v>Input start date of historical data in cell B15</v>
      </c>
      <c r="C19140" s="40"/>
    </row>
    <row r="19141" spans="2:3" x14ac:dyDescent="0.2">
      <c r="B19141" s="351" t="str">
        <f t="shared" si="307"/>
        <v>Input start date of historical data in cell B15</v>
      </c>
      <c r="C19141" s="40"/>
    </row>
    <row r="19142" spans="2:3" x14ac:dyDescent="0.2">
      <c r="B19142" s="351" t="str">
        <f t="shared" si="307"/>
        <v>Input start date of historical data in cell B15</v>
      </c>
      <c r="C19142" s="40"/>
    </row>
    <row r="19143" spans="2:3" x14ac:dyDescent="0.2">
      <c r="B19143" s="351" t="str">
        <f t="shared" si="307"/>
        <v>Input start date of historical data in cell B15</v>
      </c>
      <c r="C19143" s="40"/>
    </row>
    <row r="19144" spans="2:3" x14ac:dyDescent="0.2">
      <c r="B19144" s="351" t="str">
        <f t="shared" si="307"/>
        <v>Input start date of historical data in cell B15</v>
      </c>
      <c r="C19144" s="40"/>
    </row>
    <row r="19145" spans="2:3" x14ac:dyDescent="0.2">
      <c r="B19145" s="351" t="str">
        <f t="shared" si="307"/>
        <v>Input start date of historical data in cell B15</v>
      </c>
      <c r="C19145" s="40"/>
    </row>
    <row r="19146" spans="2:3" x14ac:dyDescent="0.2">
      <c r="B19146" s="351" t="str">
        <f t="shared" si="307"/>
        <v>Input start date of historical data in cell B15</v>
      </c>
      <c r="C19146" s="40"/>
    </row>
    <row r="19147" spans="2:3" x14ac:dyDescent="0.2">
      <c r="B19147" s="351" t="str">
        <f t="shared" si="307"/>
        <v>Input start date of historical data in cell B15</v>
      </c>
      <c r="C19147" s="40"/>
    </row>
    <row r="19148" spans="2:3" x14ac:dyDescent="0.2">
      <c r="B19148" s="351" t="str">
        <f t="shared" si="307"/>
        <v>Input start date of historical data in cell B15</v>
      </c>
      <c r="C19148" s="40"/>
    </row>
    <row r="19149" spans="2:3" x14ac:dyDescent="0.2">
      <c r="B19149" s="351" t="str">
        <f t="shared" ref="B19149:B19212" si="308">IFERROR(B19148+1/24,"Input start date of historical data in cell B15")</f>
        <v>Input start date of historical data in cell B15</v>
      </c>
      <c r="C19149" s="40"/>
    </row>
    <row r="19150" spans="2:3" x14ac:dyDescent="0.2">
      <c r="B19150" s="351" t="str">
        <f t="shared" si="308"/>
        <v>Input start date of historical data in cell B15</v>
      </c>
      <c r="C19150" s="40"/>
    </row>
    <row r="19151" spans="2:3" x14ac:dyDescent="0.2">
      <c r="B19151" s="351" t="str">
        <f t="shared" si="308"/>
        <v>Input start date of historical data in cell B15</v>
      </c>
      <c r="C19151" s="40"/>
    </row>
    <row r="19152" spans="2:3" x14ac:dyDescent="0.2">
      <c r="B19152" s="351" t="str">
        <f t="shared" si="308"/>
        <v>Input start date of historical data in cell B15</v>
      </c>
      <c r="C19152" s="40"/>
    </row>
    <row r="19153" spans="2:3" x14ac:dyDescent="0.2">
      <c r="B19153" s="351" t="str">
        <f t="shared" si="308"/>
        <v>Input start date of historical data in cell B15</v>
      </c>
      <c r="C19153" s="40"/>
    </row>
    <row r="19154" spans="2:3" x14ac:dyDescent="0.2">
      <c r="B19154" s="351" t="str">
        <f t="shared" si="308"/>
        <v>Input start date of historical data in cell B15</v>
      </c>
      <c r="C19154" s="40"/>
    </row>
    <row r="19155" spans="2:3" x14ac:dyDescent="0.2">
      <c r="B19155" s="351" t="str">
        <f t="shared" si="308"/>
        <v>Input start date of historical data in cell B15</v>
      </c>
      <c r="C19155" s="40"/>
    </row>
    <row r="19156" spans="2:3" x14ac:dyDescent="0.2">
      <c r="B19156" s="351" t="str">
        <f t="shared" si="308"/>
        <v>Input start date of historical data in cell B15</v>
      </c>
      <c r="C19156" s="40"/>
    </row>
    <row r="19157" spans="2:3" x14ac:dyDescent="0.2">
      <c r="B19157" s="351" t="str">
        <f t="shared" si="308"/>
        <v>Input start date of historical data in cell B15</v>
      </c>
      <c r="C19157" s="40"/>
    </row>
    <row r="19158" spans="2:3" x14ac:dyDescent="0.2">
      <c r="B19158" s="351" t="str">
        <f t="shared" si="308"/>
        <v>Input start date of historical data in cell B15</v>
      </c>
      <c r="C19158" s="40"/>
    </row>
    <row r="19159" spans="2:3" x14ac:dyDescent="0.2">
      <c r="B19159" s="351" t="str">
        <f t="shared" si="308"/>
        <v>Input start date of historical data in cell B15</v>
      </c>
      <c r="C19159" s="40"/>
    </row>
    <row r="19160" spans="2:3" x14ac:dyDescent="0.2">
      <c r="B19160" s="351" t="str">
        <f t="shared" si="308"/>
        <v>Input start date of historical data in cell B15</v>
      </c>
      <c r="C19160" s="40"/>
    </row>
    <row r="19161" spans="2:3" x14ac:dyDescent="0.2">
      <c r="B19161" s="351" t="str">
        <f t="shared" si="308"/>
        <v>Input start date of historical data in cell B15</v>
      </c>
      <c r="C19161" s="40"/>
    </row>
    <row r="19162" spans="2:3" x14ac:dyDescent="0.2">
      <c r="B19162" s="351" t="str">
        <f t="shared" si="308"/>
        <v>Input start date of historical data in cell B15</v>
      </c>
      <c r="C19162" s="40"/>
    </row>
    <row r="19163" spans="2:3" x14ac:dyDescent="0.2">
      <c r="B19163" s="351" t="str">
        <f t="shared" si="308"/>
        <v>Input start date of historical data in cell B15</v>
      </c>
      <c r="C19163" s="40"/>
    </row>
    <row r="19164" spans="2:3" x14ac:dyDescent="0.2">
      <c r="B19164" s="351" t="str">
        <f t="shared" si="308"/>
        <v>Input start date of historical data in cell B15</v>
      </c>
      <c r="C19164" s="40"/>
    </row>
    <row r="19165" spans="2:3" x14ac:dyDescent="0.2">
      <c r="B19165" s="351" t="str">
        <f t="shared" si="308"/>
        <v>Input start date of historical data in cell B15</v>
      </c>
      <c r="C19165" s="40"/>
    </row>
    <row r="19166" spans="2:3" x14ac:dyDescent="0.2">
      <c r="B19166" s="351" t="str">
        <f t="shared" si="308"/>
        <v>Input start date of historical data in cell B15</v>
      </c>
      <c r="C19166" s="40"/>
    </row>
    <row r="19167" spans="2:3" x14ac:dyDescent="0.2">
      <c r="B19167" s="351" t="str">
        <f t="shared" si="308"/>
        <v>Input start date of historical data in cell B15</v>
      </c>
      <c r="C19167" s="40"/>
    </row>
    <row r="19168" spans="2:3" x14ac:dyDescent="0.2">
      <c r="B19168" s="351" t="str">
        <f t="shared" si="308"/>
        <v>Input start date of historical data in cell B15</v>
      </c>
      <c r="C19168" s="40"/>
    </row>
    <row r="19169" spans="2:3" x14ac:dyDescent="0.2">
      <c r="B19169" s="351" t="str">
        <f t="shared" si="308"/>
        <v>Input start date of historical data in cell B15</v>
      </c>
      <c r="C19169" s="40"/>
    </row>
    <row r="19170" spans="2:3" x14ac:dyDescent="0.2">
      <c r="B19170" s="351" t="str">
        <f t="shared" si="308"/>
        <v>Input start date of historical data in cell B15</v>
      </c>
      <c r="C19170" s="40"/>
    </row>
    <row r="19171" spans="2:3" x14ac:dyDescent="0.2">
      <c r="B19171" s="351" t="str">
        <f t="shared" si="308"/>
        <v>Input start date of historical data in cell B15</v>
      </c>
      <c r="C19171" s="40"/>
    </row>
    <row r="19172" spans="2:3" x14ac:dyDescent="0.2">
      <c r="B19172" s="351" t="str">
        <f t="shared" si="308"/>
        <v>Input start date of historical data in cell B15</v>
      </c>
      <c r="C19172" s="40"/>
    </row>
    <row r="19173" spans="2:3" x14ac:dyDescent="0.2">
      <c r="B19173" s="351" t="str">
        <f t="shared" si="308"/>
        <v>Input start date of historical data in cell B15</v>
      </c>
      <c r="C19173" s="40"/>
    </row>
    <row r="19174" spans="2:3" x14ac:dyDescent="0.2">
      <c r="B19174" s="351" t="str">
        <f t="shared" si="308"/>
        <v>Input start date of historical data in cell B15</v>
      </c>
      <c r="C19174" s="40"/>
    </row>
    <row r="19175" spans="2:3" x14ac:dyDescent="0.2">
      <c r="B19175" s="351" t="str">
        <f t="shared" si="308"/>
        <v>Input start date of historical data in cell B15</v>
      </c>
      <c r="C19175" s="40"/>
    </row>
    <row r="19176" spans="2:3" x14ac:dyDescent="0.2">
      <c r="B19176" s="351" t="str">
        <f t="shared" si="308"/>
        <v>Input start date of historical data in cell B15</v>
      </c>
      <c r="C19176" s="40"/>
    </row>
    <row r="19177" spans="2:3" x14ac:dyDescent="0.2">
      <c r="B19177" s="351" t="str">
        <f t="shared" si="308"/>
        <v>Input start date of historical data in cell B15</v>
      </c>
      <c r="C19177" s="40"/>
    </row>
    <row r="19178" spans="2:3" x14ac:dyDescent="0.2">
      <c r="B19178" s="351" t="str">
        <f t="shared" si="308"/>
        <v>Input start date of historical data in cell B15</v>
      </c>
      <c r="C19178" s="40"/>
    </row>
    <row r="19179" spans="2:3" x14ac:dyDescent="0.2">
      <c r="B19179" s="351" t="str">
        <f t="shared" si="308"/>
        <v>Input start date of historical data in cell B15</v>
      </c>
      <c r="C19179" s="40"/>
    </row>
    <row r="19180" spans="2:3" x14ac:dyDescent="0.2">
      <c r="B19180" s="351" t="str">
        <f t="shared" si="308"/>
        <v>Input start date of historical data in cell B15</v>
      </c>
      <c r="C19180" s="40"/>
    </row>
    <row r="19181" spans="2:3" x14ac:dyDescent="0.2">
      <c r="B19181" s="351" t="str">
        <f t="shared" si="308"/>
        <v>Input start date of historical data in cell B15</v>
      </c>
      <c r="C19181" s="40"/>
    </row>
    <row r="19182" spans="2:3" x14ac:dyDescent="0.2">
      <c r="B19182" s="351" t="str">
        <f t="shared" si="308"/>
        <v>Input start date of historical data in cell B15</v>
      </c>
      <c r="C19182" s="40"/>
    </row>
    <row r="19183" spans="2:3" x14ac:dyDescent="0.2">
      <c r="B19183" s="351" t="str">
        <f t="shared" si="308"/>
        <v>Input start date of historical data in cell B15</v>
      </c>
      <c r="C19183" s="40"/>
    </row>
    <row r="19184" spans="2:3" x14ac:dyDescent="0.2">
      <c r="B19184" s="351" t="str">
        <f t="shared" si="308"/>
        <v>Input start date of historical data in cell B15</v>
      </c>
      <c r="C19184" s="40"/>
    </row>
    <row r="19185" spans="2:3" x14ac:dyDescent="0.2">
      <c r="B19185" s="351" t="str">
        <f t="shared" si="308"/>
        <v>Input start date of historical data in cell B15</v>
      </c>
      <c r="C19185" s="40"/>
    </row>
    <row r="19186" spans="2:3" x14ac:dyDescent="0.2">
      <c r="B19186" s="351" t="str">
        <f t="shared" si="308"/>
        <v>Input start date of historical data in cell B15</v>
      </c>
      <c r="C19186" s="40"/>
    </row>
    <row r="19187" spans="2:3" x14ac:dyDescent="0.2">
      <c r="B19187" s="351" t="str">
        <f t="shared" si="308"/>
        <v>Input start date of historical data in cell B15</v>
      </c>
      <c r="C19187" s="40"/>
    </row>
    <row r="19188" spans="2:3" x14ac:dyDescent="0.2">
      <c r="B19188" s="351" t="str">
        <f t="shared" si="308"/>
        <v>Input start date of historical data in cell B15</v>
      </c>
      <c r="C19188" s="40"/>
    </row>
    <row r="19189" spans="2:3" x14ac:dyDescent="0.2">
      <c r="B19189" s="351" t="str">
        <f t="shared" si="308"/>
        <v>Input start date of historical data in cell B15</v>
      </c>
      <c r="C19189" s="40"/>
    </row>
    <row r="19190" spans="2:3" x14ac:dyDescent="0.2">
      <c r="B19190" s="351" t="str">
        <f t="shared" si="308"/>
        <v>Input start date of historical data in cell B15</v>
      </c>
      <c r="C19190" s="40"/>
    </row>
    <row r="19191" spans="2:3" x14ac:dyDescent="0.2">
      <c r="B19191" s="351" t="str">
        <f t="shared" si="308"/>
        <v>Input start date of historical data in cell B15</v>
      </c>
      <c r="C19191" s="40"/>
    </row>
    <row r="19192" spans="2:3" x14ac:dyDescent="0.2">
      <c r="B19192" s="351" t="str">
        <f t="shared" si="308"/>
        <v>Input start date of historical data in cell B15</v>
      </c>
      <c r="C19192" s="40"/>
    </row>
    <row r="19193" spans="2:3" x14ac:dyDescent="0.2">
      <c r="B19193" s="351" t="str">
        <f t="shared" si="308"/>
        <v>Input start date of historical data in cell B15</v>
      </c>
      <c r="C19193" s="40"/>
    </row>
    <row r="19194" spans="2:3" x14ac:dyDescent="0.2">
      <c r="B19194" s="351" t="str">
        <f t="shared" si="308"/>
        <v>Input start date of historical data in cell B15</v>
      </c>
      <c r="C19194" s="40"/>
    </row>
    <row r="19195" spans="2:3" x14ac:dyDescent="0.2">
      <c r="B19195" s="351" t="str">
        <f t="shared" si="308"/>
        <v>Input start date of historical data in cell B15</v>
      </c>
      <c r="C19195" s="40"/>
    </row>
    <row r="19196" spans="2:3" x14ac:dyDescent="0.2">
      <c r="B19196" s="351" t="str">
        <f t="shared" si="308"/>
        <v>Input start date of historical data in cell B15</v>
      </c>
      <c r="C19196" s="40"/>
    </row>
    <row r="19197" spans="2:3" x14ac:dyDescent="0.2">
      <c r="B19197" s="351" t="str">
        <f t="shared" si="308"/>
        <v>Input start date of historical data in cell B15</v>
      </c>
      <c r="C19197" s="40"/>
    </row>
    <row r="19198" spans="2:3" x14ac:dyDescent="0.2">
      <c r="B19198" s="351" t="str">
        <f t="shared" si="308"/>
        <v>Input start date of historical data in cell B15</v>
      </c>
      <c r="C19198" s="40"/>
    </row>
    <row r="19199" spans="2:3" x14ac:dyDescent="0.2">
      <c r="B19199" s="351" t="str">
        <f t="shared" si="308"/>
        <v>Input start date of historical data in cell B15</v>
      </c>
      <c r="C19199" s="40"/>
    </row>
    <row r="19200" spans="2:3" x14ac:dyDescent="0.2">
      <c r="B19200" s="351" t="str">
        <f t="shared" si="308"/>
        <v>Input start date of historical data in cell B15</v>
      </c>
      <c r="C19200" s="40"/>
    </row>
    <row r="19201" spans="2:3" x14ac:dyDescent="0.2">
      <c r="B19201" s="351" t="str">
        <f t="shared" si="308"/>
        <v>Input start date of historical data in cell B15</v>
      </c>
      <c r="C19201" s="40"/>
    </row>
    <row r="19202" spans="2:3" x14ac:dyDescent="0.2">
      <c r="B19202" s="351" t="str">
        <f t="shared" si="308"/>
        <v>Input start date of historical data in cell B15</v>
      </c>
      <c r="C19202" s="40"/>
    </row>
    <row r="19203" spans="2:3" x14ac:dyDescent="0.2">
      <c r="B19203" s="351" t="str">
        <f t="shared" si="308"/>
        <v>Input start date of historical data in cell B15</v>
      </c>
      <c r="C19203" s="40"/>
    </row>
    <row r="19204" spans="2:3" x14ac:dyDescent="0.2">
      <c r="B19204" s="351" t="str">
        <f t="shared" si="308"/>
        <v>Input start date of historical data in cell B15</v>
      </c>
      <c r="C19204" s="40"/>
    </row>
    <row r="19205" spans="2:3" x14ac:dyDescent="0.2">
      <c r="B19205" s="351" t="str">
        <f t="shared" si="308"/>
        <v>Input start date of historical data in cell B15</v>
      </c>
      <c r="C19205" s="40"/>
    </row>
    <row r="19206" spans="2:3" x14ac:dyDescent="0.2">
      <c r="B19206" s="351" t="str">
        <f t="shared" si="308"/>
        <v>Input start date of historical data in cell B15</v>
      </c>
      <c r="C19206" s="40"/>
    </row>
    <row r="19207" spans="2:3" x14ac:dyDescent="0.2">
      <c r="B19207" s="351" t="str">
        <f t="shared" si="308"/>
        <v>Input start date of historical data in cell B15</v>
      </c>
      <c r="C19207" s="40"/>
    </row>
    <row r="19208" spans="2:3" x14ac:dyDescent="0.2">
      <c r="B19208" s="351" t="str">
        <f t="shared" si="308"/>
        <v>Input start date of historical data in cell B15</v>
      </c>
      <c r="C19208" s="40"/>
    </row>
    <row r="19209" spans="2:3" x14ac:dyDescent="0.2">
      <c r="B19209" s="351" t="str">
        <f t="shared" si="308"/>
        <v>Input start date of historical data in cell B15</v>
      </c>
      <c r="C19209" s="40"/>
    </row>
    <row r="19210" spans="2:3" x14ac:dyDescent="0.2">
      <c r="B19210" s="351" t="str">
        <f t="shared" si="308"/>
        <v>Input start date of historical data in cell B15</v>
      </c>
      <c r="C19210" s="40"/>
    </row>
    <row r="19211" spans="2:3" x14ac:dyDescent="0.2">
      <c r="B19211" s="351" t="str">
        <f t="shared" si="308"/>
        <v>Input start date of historical data in cell B15</v>
      </c>
      <c r="C19211" s="40"/>
    </row>
    <row r="19212" spans="2:3" x14ac:dyDescent="0.2">
      <c r="B19212" s="351" t="str">
        <f t="shared" si="308"/>
        <v>Input start date of historical data in cell B15</v>
      </c>
      <c r="C19212" s="40"/>
    </row>
    <row r="19213" spans="2:3" x14ac:dyDescent="0.2">
      <c r="B19213" s="351" t="str">
        <f t="shared" ref="B19213:B19276" si="309">IFERROR(B19212+1/24,"Input start date of historical data in cell B15")</f>
        <v>Input start date of historical data in cell B15</v>
      </c>
      <c r="C19213" s="40"/>
    </row>
    <row r="19214" spans="2:3" x14ac:dyDescent="0.2">
      <c r="B19214" s="351" t="str">
        <f t="shared" si="309"/>
        <v>Input start date of historical data in cell B15</v>
      </c>
      <c r="C19214" s="40"/>
    </row>
    <row r="19215" spans="2:3" x14ac:dyDescent="0.2">
      <c r="B19215" s="351" t="str">
        <f t="shared" si="309"/>
        <v>Input start date of historical data in cell B15</v>
      </c>
      <c r="C19215" s="40"/>
    </row>
    <row r="19216" spans="2:3" x14ac:dyDescent="0.2">
      <c r="B19216" s="351" t="str">
        <f t="shared" si="309"/>
        <v>Input start date of historical data in cell B15</v>
      </c>
      <c r="C19216" s="40"/>
    </row>
    <row r="19217" spans="2:3" x14ac:dyDescent="0.2">
      <c r="B19217" s="351" t="str">
        <f t="shared" si="309"/>
        <v>Input start date of historical data in cell B15</v>
      </c>
      <c r="C19217" s="40"/>
    </row>
    <row r="19218" spans="2:3" x14ac:dyDescent="0.2">
      <c r="B19218" s="351" t="str">
        <f t="shared" si="309"/>
        <v>Input start date of historical data in cell B15</v>
      </c>
      <c r="C19218" s="40"/>
    </row>
    <row r="19219" spans="2:3" x14ac:dyDescent="0.2">
      <c r="B19219" s="351" t="str">
        <f t="shared" si="309"/>
        <v>Input start date of historical data in cell B15</v>
      </c>
      <c r="C19219" s="40"/>
    </row>
    <row r="19220" spans="2:3" x14ac:dyDescent="0.2">
      <c r="B19220" s="351" t="str">
        <f t="shared" si="309"/>
        <v>Input start date of historical data in cell B15</v>
      </c>
      <c r="C19220" s="40"/>
    </row>
    <row r="19221" spans="2:3" x14ac:dyDescent="0.2">
      <c r="B19221" s="351" t="str">
        <f t="shared" si="309"/>
        <v>Input start date of historical data in cell B15</v>
      </c>
      <c r="C19221" s="40"/>
    </row>
    <row r="19222" spans="2:3" x14ac:dyDescent="0.2">
      <c r="B19222" s="351" t="str">
        <f t="shared" si="309"/>
        <v>Input start date of historical data in cell B15</v>
      </c>
      <c r="C19222" s="40"/>
    </row>
    <row r="19223" spans="2:3" x14ac:dyDescent="0.2">
      <c r="B19223" s="351" t="str">
        <f t="shared" si="309"/>
        <v>Input start date of historical data in cell B15</v>
      </c>
      <c r="C19223" s="40"/>
    </row>
    <row r="19224" spans="2:3" x14ac:dyDescent="0.2">
      <c r="B19224" s="351" t="str">
        <f t="shared" si="309"/>
        <v>Input start date of historical data in cell B15</v>
      </c>
      <c r="C19224" s="40"/>
    </row>
    <row r="19225" spans="2:3" x14ac:dyDescent="0.2">
      <c r="B19225" s="351" t="str">
        <f t="shared" si="309"/>
        <v>Input start date of historical data in cell B15</v>
      </c>
      <c r="C19225" s="40"/>
    </row>
    <row r="19226" spans="2:3" x14ac:dyDescent="0.2">
      <c r="B19226" s="351" t="str">
        <f t="shared" si="309"/>
        <v>Input start date of historical data in cell B15</v>
      </c>
      <c r="C19226" s="40"/>
    </row>
    <row r="19227" spans="2:3" x14ac:dyDescent="0.2">
      <c r="B19227" s="351" t="str">
        <f t="shared" si="309"/>
        <v>Input start date of historical data in cell B15</v>
      </c>
      <c r="C19227" s="40"/>
    </row>
    <row r="19228" spans="2:3" x14ac:dyDescent="0.2">
      <c r="B19228" s="351" t="str">
        <f t="shared" si="309"/>
        <v>Input start date of historical data in cell B15</v>
      </c>
      <c r="C19228" s="40"/>
    </row>
    <row r="19229" spans="2:3" x14ac:dyDescent="0.2">
      <c r="B19229" s="351" t="str">
        <f t="shared" si="309"/>
        <v>Input start date of historical data in cell B15</v>
      </c>
      <c r="C19229" s="40"/>
    </row>
    <row r="19230" spans="2:3" x14ac:dyDescent="0.2">
      <c r="B19230" s="351" t="str">
        <f t="shared" si="309"/>
        <v>Input start date of historical data in cell B15</v>
      </c>
      <c r="C19230" s="40"/>
    </row>
    <row r="19231" spans="2:3" x14ac:dyDescent="0.2">
      <c r="B19231" s="351" t="str">
        <f t="shared" si="309"/>
        <v>Input start date of historical data in cell B15</v>
      </c>
      <c r="C19231" s="40"/>
    </row>
    <row r="19232" spans="2:3" x14ac:dyDescent="0.2">
      <c r="B19232" s="351" t="str">
        <f t="shared" si="309"/>
        <v>Input start date of historical data in cell B15</v>
      </c>
      <c r="C19232" s="40"/>
    </row>
    <row r="19233" spans="2:3" x14ac:dyDescent="0.2">
      <c r="B19233" s="351" t="str">
        <f t="shared" si="309"/>
        <v>Input start date of historical data in cell B15</v>
      </c>
      <c r="C19233" s="40"/>
    </row>
    <row r="19234" spans="2:3" x14ac:dyDescent="0.2">
      <c r="B19234" s="351" t="str">
        <f t="shared" si="309"/>
        <v>Input start date of historical data in cell B15</v>
      </c>
      <c r="C19234" s="40"/>
    </row>
    <row r="19235" spans="2:3" x14ac:dyDescent="0.2">
      <c r="B19235" s="351" t="str">
        <f t="shared" si="309"/>
        <v>Input start date of historical data in cell B15</v>
      </c>
      <c r="C19235" s="40"/>
    </row>
    <row r="19236" spans="2:3" x14ac:dyDescent="0.2">
      <c r="B19236" s="351" t="str">
        <f t="shared" si="309"/>
        <v>Input start date of historical data in cell B15</v>
      </c>
      <c r="C19236" s="40"/>
    </row>
    <row r="19237" spans="2:3" x14ac:dyDescent="0.2">
      <c r="B19237" s="351" t="str">
        <f t="shared" si="309"/>
        <v>Input start date of historical data in cell B15</v>
      </c>
      <c r="C19237" s="40"/>
    </row>
    <row r="19238" spans="2:3" x14ac:dyDescent="0.2">
      <c r="B19238" s="351" t="str">
        <f t="shared" si="309"/>
        <v>Input start date of historical data in cell B15</v>
      </c>
      <c r="C19238" s="40"/>
    </row>
    <row r="19239" spans="2:3" x14ac:dyDescent="0.2">
      <c r="B19239" s="351" t="str">
        <f t="shared" si="309"/>
        <v>Input start date of historical data in cell B15</v>
      </c>
      <c r="C19239" s="40"/>
    </row>
    <row r="19240" spans="2:3" x14ac:dyDescent="0.2">
      <c r="B19240" s="351" t="str">
        <f t="shared" si="309"/>
        <v>Input start date of historical data in cell B15</v>
      </c>
      <c r="C19240" s="40"/>
    </row>
    <row r="19241" spans="2:3" x14ac:dyDescent="0.2">
      <c r="B19241" s="351" t="str">
        <f t="shared" si="309"/>
        <v>Input start date of historical data in cell B15</v>
      </c>
      <c r="C19241" s="40"/>
    </row>
    <row r="19242" spans="2:3" x14ac:dyDescent="0.2">
      <c r="B19242" s="351" t="str">
        <f t="shared" si="309"/>
        <v>Input start date of historical data in cell B15</v>
      </c>
      <c r="C19242" s="40"/>
    </row>
    <row r="19243" spans="2:3" x14ac:dyDescent="0.2">
      <c r="B19243" s="351" t="str">
        <f t="shared" si="309"/>
        <v>Input start date of historical data in cell B15</v>
      </c>
      <c r="C19243" s="40"/>
    </row>
    <row r="19244" spans="2:3" x14ac:dyDescent="0.2">
      <c r="B19244" s="351" t="str">
        <f t="shared" si="309"/>
        <v>Input start date of historical data in cell B15</v>
      </c>
      <c r="C19244" s="40"/>
    </row>
    <row r="19245" spans="2:3" x14ac:dyDescent="0.2">
      <c r="B19245" s="351" t="str">
        <f t="shared" si="309"/>
        <v>Input start date of historical data in cell B15</v>
      </c>
      <c r="C19245" s="40"/>
    </row>
    <row r="19246" spans="2:3" x14ac:dyDescent="0.2">
      <c r="B19246" s="351" t="str">
        <f t="shared" si="309"/>
        <v>Input start date of historical data in cell B15</v>
      </c>
      <c r="C19246" s="40"/>
    </row>
    <row r="19247" spans="2:3" x14ac:dyDescent="0.2">
      <c r="B19247" s="351" t="str">
        <f t="shared" si="309"/>
        <v>Input start date of historical data in cell B15</v>
      </c>
      <c r="C19247" s="40"/>
    </row>
    <row r="19248" spans="2:3" x14ac:dyDescent="0.2">
      <c r="B19248" s="351" t="str">
        <f t="shared" si="309"/>
        <v>Input start date of historical data in cell B15</v>
      </c>
      <c r="C19248" s="40"/>
    </row>
    <row r="19249" spans="2:3" x14ac:dyDescent="0.2">
      <c r="B19249" s="351" t="str">
        <f t="shared" si="309"/>
        <v>Input start date of historical data in cell B15</v>
      </c>
      <c r="C19249" s="40"/>
    </row>
    <row r="19250" spans="2:3" x14ac:dyDescent="0.2">
      <c r="B19250" s="351" t="str">
        <f t="shared" si="309"/>
        <v>Input start date of historical data in cell B15</v>
      </c>
      <c r="C19250" s="40"/>
    </row>
    <row r="19251" spans="2:3" x14ac:dyDescent="0.2">
      <c r="B19251" s="351" t="str">
        <f t="shared" si="309"/>
        <v>Input start date of historical data in cell B15</v>
      </c>
      <c r="C19251" s="40"/>
    </row>
    <row r="19252" spans="2:3" x14ac:dyDescent="0.2">
      <c r="B19252" s="351" t="str">
        <f t="shared" si="309"/>
        <v>Input start date of historical data in cell B15</v>
      </c>
      <c r="C19252" s="40"/>
    </row>
    <row r="19253" spans="2:3" x14ac:dyDescent="0.2">
      <c r="B19253" s="351" t="str">
        <f t="shared" si="309"/>
        <v>Input start date of historical data in cell B15</v>
      </c>
      <c r="C19253" s="40"/>
    </row>
    <row r="19254" spans="2:3" x14ac:dyDescent="0.2">
      <c r="B19254" s="351" t="str">
        <f t="shared" si="309"/>
        <v>Input start date of historical data in cell B15</v>
      </c>
      <c r="C19254" s="40"/>
    </row>
    <row r="19255" spans="2:3" x14ac:dyDescent="0.2">
      <c r="B19255" s="351" t="str">
        <f t="shared" si="309"/>
        <v>Input start date of historical data in cell B15</v>
      </c>
      <c r="C19255" s="40"/>
    </row>
    <row r="19256" spans="2:3" x14ac:dyDescent="0.2">
      <c r="B19256" s="351" t="str">
        <f t="shared" si="309"/>
        <v>Input start date of historical data in cell B15</v>
      </c>
      <c r="C19256" s="40"/>
    </row>
    <row r="19257" spans="2:3" x14ac:dyDescent="0.2">
      <c r="B19257" s="351" t="str">
        <f t="shared" si="309"/>
        <v>Input start date of historical data in cell B15</v>
      </c>
      <c r="C19257" s="40"/>
    </row>
    <row r="19258" spans="2:3" x14ac:dyDescent="0.2">
      <c r="B19258" s="351" t="str">
        <f t="shared" si="309"/>
        <v>Input start date of historical data in cell B15</v>
      </c>
      <c r="C19258" s="40"/>
    </row>
    <row r="19259" spans="2:3" x14ac:dyDescent="0.2">
      <c r="B19259" s="351" t="str">
        <f t="shared" si="309"/>
        <v>Input start date of historical data in cell B15</v>
      </c>
      <c r="C19259" s="40"/>
    </row>
    <row r="19260" spans="2:3" x14ac:dyDescent="0.2">
      <c r="B19260" s="351" t="str">
        <f t="shared" si="309"/>
        <v>Input start date of historical data in cell B15</v>
      </c>
      <c r="C19260" s="40"/>
    </row>
    <row r="19261" spans="2:3" x14ac:dyDescent="0.2">
      <c r="B19261" s="351" t="str">
        <f t="shared" si="309"/>
        <v>Input start date of historical data in cell B15</v>
      </c>
      <c r="C19261" s="40"/>
    </row>
    <row r="19262" spans="2:3" x14ac:dyDescent="0.2">
      <c r="B19262" s="351" t="str">
        <f t="shared" si="309"/>
        <v>Input start date of historical data in cell B15</v>
      </c>
      <c r="C19262" s="40"/>
    </row>
    <row r="19263" spans="2:3" x14ac:dyDescent="0.2">
      <c r="B19263" s="351" t="str">
        <f t="shared" si="309"/>
        <v>Input start date of historical data in cell B15</v>
      </c>
      <c r="C19263" s="40"/>
    </row>
    <row r="19264" spans="2:3" x14ac:dyDescent="0.2">
      <c r="B19264" s="351" t="str">
        <f t="shared" si="309"/>
        <v>Input start date of historical data in cell B15</v>
      </c>
      <c r="C19264" s="40"/>
    </row>
    <row r="19265" spans="2:3" x14ac:dyDescent="0.2">
      <c r="B19265" s="351" t="str">
        <f t="shared" si="309"/>
        <v>Input start date of historical data in cell B15</v>
      </c>
      <c r="C19265" s="40"/>
    </row>
    <row r="19266" spans="2:3" x14ac:dyDescent="0.2">
      <c r="B19266" s="351" t="str">
        <f t="shared" si="309"/>
        <v>Input start date of historical data in cell B15</v>
      </c>
      <c r="C19266" s="40"/>
    </row>
    <row r="19267" spans="2:3" x14ac:dyDescent="0.2">
      <c r="B19267" s="351" t="str">
        <f t="shared" si="309"/>
        <v>Input start date of historical data in cell B15</v>
      </c>
      <c r="C19267" s="40"/>
    </row>
    <row r="19268" spans="2:3" x14ac:dyDescent="0.2">
      <c r="B19268" s="351" t="str">
        <f t="shared" si="309"/>
        <v>Input start date of historical data in cell B15</v>
      </c>
      <c r="C19268" s="40"/>
    </row>
    <row r="19269" spans="2:3" x14ac:dyDescent="0.2">
      <c r="B19269" s="351" t="str">
        <f t="shared" si="309"/>
        <v>Input start date of historical data in cell B15</v>
      </c>
      <c r="C19269" s="40"/>
    </row>
    <row r="19270" spans="2:3" x14ac:dyDescent="0.2">
      <c r="B19270" s="351" t="str">
        <f t="shared" si="309"/>
        <v>Input start date of historical data in cell B15</v>
      </c>
      <c r="C19270" s="40"/>
    </row>
    <row r="19271" spans="2:3" x14ac:dyDescent="0.2">
      <c r="B19271" s="351" t="str">
        <f t="shared" si="309"/>
        <v>Input start date of historical data in cell B15</v>
      </c>
      <c r="C19271" s="40"/>
    </row>
    <row r="19272" spans="2:3" x14ac:dyDescent="0.2">
      <c r="B19272" s="351" t="str">
        <f t="shared" si="309"/>
        <v>Input start date of historical data in cell B15</v>
      </c>
      <c r="C19272" s="40"/>
    </row>
    <row r="19273" spans="2:3" x14ac:dyDescent="0.2">
      <c r="B19273" s="351" t="str">
        <f t="shared" si="309"/>
        <v>Input start date of historical data in cell B15</v>
      </c>
      <c r="C19273" s="40"/>
    </row>
    <row r="19274" spans="2:3" x14ac:dyDescent="0.2">
      <c r="B19274" s="351" t="str">
        <f t="shared" si="309"/>
        <v>Input start date of historical data in cell B15</v>
      </c>
      <c r="C19274" s="40"/>
    </row>
    <row r="19275" spans="2:3" x14ac:dyDescent="0.2">
      <c r="B19275" s="351" t="str">
        <f t="shared" si="309"/>
        <v>Input start date of historical data in cell B15</v>
      </c>
      <c r="C19275" s="40"/>
    </row>
    <row r="19276" spans="2:3" x14ac:dyDescent="0.2">
      <c r="B19276" s="351" t="str">
        <f t="shared" si="309"/>
        <v>Input start date of historical data in cell B15</v>
      </c>
      <c r="C19276" s="40"/>
    </row>
    <row r="19277" spans="2:3" x14ac:dyDescent="0.2">
      <c r="B19277" s="351" t="str">
        <f t="shared" ref="B19277:B19340" si="310">IFERROR(B19276+1/24,"Input start date of historical data in cell B15")</f>
        <v>Input start date of historical data in cell B15</v>
      </c>
      <c r="C19277" s="40"/>
    </row>
    <row r="19278" spans="2:3" x14ac:dyDescent="0.2">
      <c r="B19278" s="351" t="str">
        <f t="shared" si="310"/>
        <v>Input start date of historical data in cell B15</v>
      </c>
      <c r="C19278" s="40"/>
    </row>
    <row r="19279" spans="2:3" x14ac:dyDescent="0.2">
      <c r="B19279" s="351" t="str">
        <f t="shared" si="310"/>
        <v>Input start date of historical data in cell B15</v>
      </c>
      <c r="C19279" s="40"/>
    </row>
    <row r="19280" spans="2:3" x14ac:dyDescent="0.2">
      <c r="B19280" s="351" t="str">
        <f t="shared" si="310"/>
        <v>Input start date of historical data in cell B15</v>
      </c>
      <c r="C19280" s="40"/>
    </row>
    <row r="19281" spans="2:3" x14ac:dyDescent="0.2">
      <c r="B19281" s="351" t="str">
        <f t="shared" si="310"/>
        <v>Input start date of historical data in cell B15</v>
      </c>
      <c r="C19281" s="40"/>
    </row>
    <row r="19282" spans="2:3" x14ac:dyDescent="0.2">
      <c r="B19282" s="351" t="str">
        <f t="shared" si="310"/>
        <v>Input start date of historical data in cell B15</v>
      </c>
      <c r="C19282" s="40"/>
    </row>
    <row r="19283" spans="2:3" x14ac:dyDescent="0.2">
      <c r="B19283" s="351" t="str">
        <f t="shared" si="310"/>
        <v>Input start date of historical data in cell B15</v>
      </c>
      <c r="C19283" s="40"/>
    </row>
    <row r="19284" spans="2:3" x14ac:dyDescent="0.2">
      <c r="B19284" s="351" t="str">
        <f t="shared" si="310"/>
        <v>Input start date of historical data in cell B15</v>
      </c>
      <c r="C19284" s="40"/>
    </row>
    <row r="19285" spans="2:3" x14ac:dyDescent="0.2">
      <c r="B19285" s="351" t="str">
        <f t="shared" si="310"/>
        <v>Input start date of historical data in cell B15</v>
      </c>
      <c r="C19285" s="40"/>
    </row>
    <row r="19286" spans="2:3" x14ac:dyDescent="0.2">
      <c r="B19286" s="351" t="str">
        <f t="shared" si="310"/>
        <v>Input start date of historical data in cell B15</v>
      </c>
      <c r="C19286" s="40"/>
    </row>
    <row r="19287" spans="2:3" x14ac:dyDescent="0.2">
      <c r="B19287" s="351" t="str">
        <f t="shared" si="310"/>
        <v>Input start date of historical data in cell B15</v>
      </c>
      <c r="C19287" s="40"/>
    </row>
    <row r="19288" spans="2:3" x14ac:dyDescent="0.2">
      <c r="B19288" s="351" t="str">
        <f t="shared" si="310"/>
        <v>Input start date of historical data in cell B15</v>
      </c>
      <c r="C19288" s="40"/>
    </row>
    <row r="19289" spans="2:3" x14ac:dyDescent="0.2">
      <c r="B19289" s="351" t="str">
        <f t="shared" si="310"/>
        <v>Input start date of historical data in cell B15</v>
      </c>
      <c r="C19289" s="40"/>
    </row>
    <row r="19290" spans="2:3" x14ac:dyDescent="0.2">
      <c r="B19290" s="351" t="str">
        <f t="shared" si="310"/>
        <v>Input start date of historical data in cell B15</v>
      </c>
      <c r="C19290" s="40"/>
    </row>
    <row r="19291" spans="2:3" x14ac:dyDescent="0.2">
      <c r="B19291" s="351" t="str">
        <f t="shared" si="310"/>
        <v>Input start date of historical data in cell B15</v>
      </c>
      <c r="C19291" s="40"/>
    </row>
    <row r="19292" spans="2:3" x14ac:dyDescent="0.2">
      <c r="B19292" s="351" t="str">
        <f t="shared" si="310"/>
        <v>Input start date of historical data in cell B15</v>
      </c>
      <c r="C19292" s="40"/>
    </row>
    <row r="19293" spans="2:3" x14ac:dyDescent="0.2">
      <c r="B19293" s="351" t="str">
        <f t="shared" si="310"/>
        <v>Input start date of historical data in cell B15</v>
      </c>
      <c r="C19293" s="40"/>
    </row>
    <row r="19294" spans="2:3" x14ac:dyDescent="0.2">
      <c r="B19294" s="351" t="str">
        <f t="shared" si="310"/>
        <v>Input start date of historical data in cell B15</v>
      </c>
      <c r="C19294" s="40"/>
    </row>
    <row r="19295" spans="2:3" x14ac:dyDescent="0.2">
      <c r="B19295" s="351" t="str">
        <f t="shared" si="310"/>
        <v>Input start date of historical data in cell B15</v>
      </c>
      <c r="C19295" s="40"/>
    </row>
    <row r="19296" spans="2:3" x14ac:dyDescent="0.2">
      <c r="B19296" s="351" t="str">
        <f t="shared" si="310"/>
        <v>Input start date of historical data in cell B15</v>
      </c>
      <c r="C19296" s="40"/>
    </row>
    <row r="19297" spans="2:3" x14ac:dyDescent="0.2">
      <c r="B19297" s="351" t="str">
        <f t="shared" si="310"/>
        <v>Input start date of historical data in cell B15</v>
      </c>
      <c r="C19297" s="40"/>
    </row>
    <row r="19298" spans="2:3" x14ac:dyDescent="0.2">
      <c r="B19298" s="351" t="str">
        <f t="shared" si="310"/>
        <v>Input start date of historical data in cell B15</v>
      </c>
      <c r="C19298" s="40"/>
    </row>
    <row r="19299" spans="2:3" x14ac:dyDescent="0.2">
      <c r="B19299" s="351" t="str">
        <f t="shared" si="310"/>
        <v>Input start date of historical data in cell B15</v>
      </c>
      <c r="C19299" s="40"/>
    </row>
    <row r="19300" spans="2:3" x14ac:dyDescent="0.2">
      <c r="B19300" s="351" t="str">
        <f t="shared" si="310"/>
        <v>Input start date of historical data in cell B15</v>
      </c>
      <c r="C19300" s="40"/>
    </row>
    <row r="19301" spans="2:3" x14ac:dyDescent="0.2">
      <c r="B19301" s="351" t="str">
        <f t="shared" si="310"/>
        <v>Input start date of historical data in cell B15</v>
      </c>
      <c r="C19301" s="40"/>
    </row>
    <row r="19302" spans="2:3" x14ac:dyDescent="0.2">
      <c r="B19302" s="351" t="str">
        <f t="shared" si="310"/>
        <v>Input start date of historical data in cell B15</v>
      </c>
      <c r="C19302" s="40"/>
    </row>
    <row r="19303" spans="2:3" x14ac:dyDescent="0.2">
      <c r="B19303" s="351" t="str">
        <f t="shared" si="310"/>
        <v>Input start date of historical data in cell B15</v>
      </c>
      <c r="C19303" s="40"/>
    </row>
    <row r="19304" spans="2:3" x14ac:dyDescent="0.2">
      <c r="B19304" s="351" t="str">
        <f t="shared" si="310"/>
        <v>Input start date of historical data in cell B15</v>
      </c>
      <c r="C19304" s="40"/>
    </row>
    <row r="19305" spans="2:3" x14ac:dyDescent="0.2">
      <c r="B19305" s="351" t="str">
        <f t="shared" si="310"/>
        <v>Input start date of historical data in cell B15</v>
      </c>
      <c r="C19305" s="40"/>
    </row>
    <row r="19306" spans="2:3" x14ac:dyDescent="0.2">
      <c r="B19306" s="351" t="str">
        <f t="shared" si="310"/>
        <v>Input start date of historical data in cell B15</v>
      </c>
      <c r="C19306" s="40"/>
    </row>
    <row r="19307" spans="2:3" x14ac:dyDescent="0.2">
      <c r="B19307" s="351" t="str">
        <f t="shared" si="310"/>
        <v>Input start date of historical data in cell B15</v>
      </c>
      <c r="C19307" s="40"/>
    </row>
    <row r="19308" spans="2:3" x14ac:dyDescent="0.2">
      <c r="B19308" s="351" t="str">
        <f t="shared" si="310"/>
        <v>Input start date of historical data in cell B15</v>
      </c>
      <c r="C19308" s="40"/>
    </row>
    <row r="19309" spans="2:3" x14ac:dyDescent="0.2">
      <c r="B19309" s="351" t="str">
        <f t="shared" si="310"/>
        <v>Input start date of historical data in cell B15</v>
      </c>
      <c r="C19309" s="40"/>
    </row>
    <row r="19310" spans="2:3" x14ac:dyDescent="0.2">
      <c r="B19310" s="351" t="str">
        <f t="shared" si="310"/>
        <v>Input start date of historical data in cell B15</v>
      </c>
      <c r="C19310" s="40"/>
    </row>
    <row r="19311" spans="2:3" x14ac:dyDescent="0.2">
      <c r="B19311" s="351" t="str">
        <f t="shared" si="310"/>
        <v>Input start date of historical data in cell B15</v>
      </c>
      <c r="C19311" s="40"/>
    </row>
    <row r="19312" spans="2:3" x14ac:dyDescent="0.2">
      <c r="B19312" s="351" t="str">
        <f t="shared" si="310"/>
        <v>Input start date of historical data in cell B15</v>
      </c>
      <c r="C19312" s="40"/>
    </row>
    <row r="19313" spans="2:3" x14ac:dyDescent="0.2">
      <c r="B19313" s="351" t="str">
        <f t="shared" si="310"/>
        <v>Input start date of historical data in cell B15</v>
      </c>
      <c r="C19313" s="40"/>
    </row>
    <row r="19314" spans="2:3" x14ac:dyDescent="0.2">
      <c r="B19314" s="351" t="str">
        <f t="shared" si="310"/>
        <v>Input start date of historical data in cell B15</v>
      </c>
      <c r="C19314" s="40"/>
    </row>
    <row r="19315" spans="2:3" x14ac:dyDescent="0.2">
      <c r="B19315" s="351" t="str">
        <f t="shared" si="310"/>
        <v>Input start date of historical data in cell B15</v>
      </c>
      <c r="C19315" s="40"/>
    </row>
    <row r="19316" spans="2:3" x14ac:dyDescent="0.2">
      <c r="B19316" s="351" t="str">
        <f t="shared" si="310"/>
        <v>Input start date of historical data in cell B15</v>
      </c>
      <c r="C19316" s="40"/>
    </row>
    <row r="19317" spans="2:3" x14ac:dyDescent="0.2">
      <c r="B19317" s="351" t="str">
        <f t="shared" si="310"/>
        <v>Input start date of historical data in cell B15</v>
      </c>
      <c r="C19317" s="40"/>
    </row>
    <row r="19318" spans="2:3" x14ac:dyDescent="0.2">
      <c r="B19318" s="351" t="str">
        <f t="shared" si="310"/>
        <v>Input start date of historical data in cell B15</v>
      </c>
      <c r="C19318" s="40"/>
    </row>
    <row r="19319" spans="2:3" x14ac:dyDescent="0.2">
      <c r="B19319" s="351" t="str">
        <f t="shared" si="310"/>
        <v>Input start date of historical data in cell B15</v>
      </c>
      <c r="C19319" s="40"/>
    </row>
    <row r="19320" spans="2:3" x14ac:dyDescent="0.2">
      <c r="B19320" s="351" t="str">
        <f t="shared" si="310"/>
        <v>Input start date of historical data in cell B15</v>
      </c>
      <c r="C19320" s="40"/>
    </row>
    <row r="19321" spans="2:3" x14ac:dyDescent="0.2">
      <c r="B19321" s="351" t="str">
        <f t="shared" si="310"/>
        <v>Input start date of historical data in cell B15</v>
      </c>
      <c r="C19321" s="40"/>
    </row>
    <row r="19322" spans="2:3" x14ac:dyDescent="0.2">
      <c r="B19322" s="351" t="str">
        <f t="shared" si="310"/>
        <v>Input start date of historical data in cell B15</v>
      </c>
      <c r="C19322" s="40"/>
    </row>
    <row r="19323" spans="2:3" x14ac:dyDescent="0.2">
      <c r="B19323" s="351" t="str">
        <f t="shared" si="310"/>
        <v>Input start date of historical data in cell B15</v>
      </c>
      <c r="C19323" s="40"/>
    </row>
    <row r="19324" spans="2:3" x14ac:dyDescent="0.2">
      <c r="B19324" s="351" t="str">
        <f t="shared" si="310"/>
        <v>Input start date of historical data in cell B15</v>
      </c>
      <c r="C19324" s="40"/>
    </row>
    <row r="19325" spans="2:3" x14ac:dyDescent="0.2">
      <c r="B19325" s="351" t="str">
        <f t="shared" si="310"/>
        <v>Input start date of historical data in cell B15</v>
      </c>
      <c r="C19325" s="40"/>
    </row>
    <row r="19326" spans="2:3" x14ac:dyDescent="0.2">
      <c r="B19326" s="351" t="str">
        <f t="shared" si="310"/>
        <v>Input start date of historical data in cell B15</v>
      </c>
      <c r="C19326" s="40"/>
    </row>
    <row r="19327" spans="2:3" x14ac:dyDescent="0.2">
      <c r="B19327" s="351" t="str">
        <f t="shared" si="310"/>
        <v>Input start date of historical data in cell B15</v>
      </c>
      <c r="C19327" s="40"/>
    </row>
    <row r="19328" spans="2:3" x14ac:dyDescent="0.2">
      <c r="B19328" s="351" t="str">
        <f t="shared" si="310"/>
        <v>Input start date of historical data in cell B15</v>
      </c>
      <c r="C19328" s="40"/>
    </row>
    <row r="19329" spans="2:3" x14ac:dyDescent="0.2">
      <c r="B19329" s="351" t="str">
        <f t="shared" si="310"/>
        <v>Input start date of historical data in cell B15</v>
      </c>
      <c r="C19329" s="40"/>
    </row>
    <row r="19330" spans="2:3" x14ac:dyDescent="0.2">
      <c r="B19330" s="351" t="str">
        <f t="shared" si="310"/>
        <v>Input start date of historical data in cell B15</v>
      </c>
      <c r="C19330" s="40"/>
    </row>
    <row r="19331" spans="2:3" x14ac:dyDescent="0.2">
      <c r="B19331" s="351" t="str">
        <f t="shared" si="310"/>
        <v>Input start date of historical data in cell B15</v>
      </c>
      <c r="C19331" s="40"/>
    </row>
    <row r="19332" spans="2:3" x14ac:dyDescent="0.2">
      <c r="B19332" s="351" t="str">
        <f t="shared" si="310"/>
        <v>Input start date of historical data in cell B15</v>
      </c>
      <c r="C19332" s="40"/>
    </row>
    <row r="19333" spans="2:3" x14ac:dyDescent="0.2">
      <c r="B19333" s="351" t="str">
        <f t="shared" si="310"/>
        <v>Input start date of historical data in cell B15</v>
      </c>
      <c r="C19333" s="40"/>
    </row>
    <row r="19334" spans="2:3" x14ac:dyDescent="0.2">
      <c r="B19334" s="351" t="str">
        <f t="shared" si="310"/>
        <v>Input start date of historical data in cell B15</v>
      </c>
      <c r="C19334" s="40"/>
    </row>
    <row r="19335" spans="2:3" x14ac:dyDescent="0.2">
      <c r="B19335" s="351" t="str">
        <f t="shared" si="310"/>
        <v>Input start date of historical data in cell B15</v>
      </c>
      <c r="C19335" s="40"/>
    </row>
    <row r="19336" spans="2:3" x14ac:dyDescent="0.2">
      <c r="B19336" s="351" t="str">
        <f t="shared" si="310"/>
        <v>Input start date of historical data in cell B15</v>
      </c>
      <c r="C19336" s="40"/>
    </row>
    <row r="19337" spans="2:3" x14ac:dyDescent="0.2">
      <c r="B19337" s="351" t="str">
        <f t="shared" si="310"/>
        <v>Input start date of historical data in cell B15</v>
      </c>
      <c r="C19337" s="40"/>
    </row>
    <row r="19338" spans="2:3" x14ac:dyDescent="0.2">
      <c r="B19338" s="351" t="str">
        <f t="shared" si="310"/>
        <v>Input start date of historical data in cell B15</v>
      </c>
      <c r="C19338" s="40"/>
    </row>
    <row r="19339" spans="2:3" x14ac:dyDescent="0.2">
      <c r="B19339" s="351" t="str">
        <f t="shared" si="310"/>
        <v>Input start date of historical data in cell B15</v>
      </c>
      <c r="C19339" s="40"/>
    </row>
    <row r="19340" spans="2:3" x14ac:dyDescent="0.2">
      <c r="B19340" s="351" t="str">
        <f t="shared" si="310"/>
        <v>Input start date of historical data in cell B15</v>
      </c>
      <c r="C19340" s="40"/>
    </row>
    <row r="19341" spans="2:3" x14ac:dyDescent="0.2">
      <c r="B19341" s="351" t="str">
        <f t="shared" ref="B19341:B19404" si="311">IFERROR(B19340+1/24,"Input start date of historical data in cell B15")</f>
        <v>Input start date of historical data in cell B15</v>
      </c>
      <c r="C19341" s="40"/>
    </row>
    <row r="19342" spans="2:3" x14ac:dyDescent="0.2">
      <c r="B19342" s="351" t="str">
        <f t="shared" si="311"/>
        <v>Input start date of historical data in cell B15</v>
      </c>
      <c r="C19342" s="40"/>
    </row>
    <row r="19343" spans="2:3" x14ac:dyDescent="0.2">
      <c r="B19343" s="351" t="str">
        <f t="shared" si="311"/>
        <v>Input start date of historical data in cell B15</v>
      </c>
      <c r="C19343" s="40"/>
    </row>
    <row r="19344" spans="2:3" x14ac:dyDescent="0.2">
      <c r="B19344" s="351" t="str">
        <f t="shared" si="311"/>
        <v>Input start date of historical data in cell B15</v>
      </c>
      <c r="C19344" s="40"/>
    </row>
    <row r="19345" spans="2:3" x14ac:dyDescent="0.2">
      <c r="B19345" s="351" t="str">
        <f t="shared" si="311"/>
        <v>Input start date of historical data in cell B15</v>
      </c>
      <c r="C19345" s="40"/>
    </row>
    <row r="19346" spans="2:3" x14ac:dyDescent="0.2">
      <c r="B19346" s="351" t="str">
        <f t="shared" si="311"/>
        <v>Input start date of historical data in cell B15</v>
      </c>
      <c r="C19346" s="40"/>
    </row>
    <row r="19347" spans="2:3" x14ac:dyDescent="0.2">
      <c r="B19347" s="351" t="str">
        <f t="shared" si="311"/>
        <v>Input start date of historical data in cell B15</v>
      </c>
      <c r="C19347" s="40"/>
    </row>
    <row r="19348" spans="2:3" x14ac:dyDescent="0.2">
      <c r="B19348" s="351" t="str">
        <f t="shared" si="311"/>
        <v>Input start date of historical data in cell B15</v>
      </c>
      <c r="C19348" s="40"/>
    </row>
    <row r="19349" spans="2:3" x14ac:dyDescent="0.2">
      <c r="B19349" s="351" t="str">
        <f t="shared" si="311"/>
        <v>Input start date of historical data in cell B15</v>
      </c>
      <c r="C19349" s="40"/>
    </row>
    <row r="19350" spans="2:3" x14ac:dyDescent="0.2">
      <c r="B19350" s="351" t="str">
        <f t="shared" si="311"/>
        <v>Input start date of historical data in cell B15</v>
      </c>
      <c r="C19350" s="40"/>
    </row>
    <row r="19351" spans="2:3" x14ac:dyDescent="0.2">
      <c r="B19351" s="351" t="str">
        <f t="shared" si="311"/>
        <v>Input start date of historical data in cell B15</v>
      </c>
      <c r="C19351" s="40"/>
    </row>
    <row r="19352" spans="2:3" x14ac:dyDescent="0.2">
      <c r="B19352" s="351" t="str">
        <f t="shared" si="311"/>
        <v>Input start date of historical data in cell B15</v>
      </c>
      <c r="C19352" s="40"/>
    </row>
    <row r="19353" spans="2:3" x14ac:dyDescent="0.2">
      <c r="B19353" s="351" t="str">
        <f t="shared" si="311"/>
        <v>Input start date of historical data in cell B15</v>
      </c>
      <c r="C19353" s="40"/>
    </row>
    <row r="19354" spans="2:3" x14ac:dyDescent="0.2">
      <c r="B19354" s="351" t="str">
        <f t="shared" si="311"/>
        <v>Input start date of historical data in cell B15</v>
      </c>
      <c r="C19354" s="40"/>
    </row>
    <row r="19355" spans="2:3" x14ac:dyDescent="0.2">
      <c r="B19355" s="351" t="str">
        <f t="shared" si="311"/>
        <v>Input start date of historical data in cell B15</v>
      </c>
      <c r="C19355" s="40"/>
    </row>
    <row r="19356" spans="2:3" x14ac:dyDescent="0.2">
      <c r="B19356" s="351" t="str">
        <f t="shared" si="311"/>
        <v>Input start date of historical data in cell B15</v>
      </c>
      <c r="C19356" s="40"/>
    </row>
    <row r="19357" spans="2:3" x14ac:dyDescent="0.2">
      <c r="B19357" s="351" t="str">
        <f t="shared" si="311"/>
        <v>Input start date of historical data in cell B15</v>
      </c>
      <c r="C19357" s="40"/>
    </row>
    <row r="19358" spans="2:3" x14ac:dyDescent="0.2">
      <c r="B19358" s="351" t="str">
        <f t="shared" si="311"/>
        <v>Input start date of historical data in cell B15</v>
      </c>
      <c r="C19358" s="40"/>
    </row>
    <row r="19359" spans="2:3" x14ac:dyDescent="0.2">
      <c r="B19359" s="351" t="str">
        <f t="shared" si="311"/>
        <v>Input start date of historical data in cell B15</v>
      </c>
      <c r="C19359" s="40"/>
    </row>
    <row r="19360" spans="2:3" x14ac:dyDescent="0.2">
      <c r="B19360" s="351" t="str">
        <f t="shared" si="311"/>
        <v>Input start date of historical data in cell B15</v>
      </c>
      <c r="C19360" s="40"/>
    </row>
    <row r="19361" spans="2:3" x14ac:dyDescent="0.2">
      <c r="B19361" s="351" t="str">
        <f t="shared" si="311"/>
        <v>Input start date of historical data in cell B15</v>
      </c>
      <c r="C19361" s="40"/>
    </row>
    <row r="19362" spans="2:3" x14ac:dyDescent="0.2">
      <c r="B19362" s="351" t="str">
        <f t="shared" si="311"/>
        <v>Input start date of historical data in cell B15</v>
      </c>
      <c r="C19362" s="40"/>
    </row>
    <row r="19363" spans="2:3" x14ac:dyDescent="0.2">
      <c r="B19363" s="351" t="str">
        <f t="shared" si="311"/>
        <v>Input start date of historical data in cell B15</v>
      </c>
      <c r="C19363" s="40"/>
    </row>
    <row r="19364" spans="2:3" x14ac:dyDescent="0.2">
      <c r="B19364" s="351" t="str">
        <f t="shared" si="311"/>
        <v>Input start date of historical data in cell B15</v>
      </c>
      <c r="C19364" s="40"/>
    </row>
    <row r="19365" spans="2:3" x14ac:dyDescent="0.2">
      <c r="B19365" s="351" t="str">
        <f t="shared" si="311"/>
        <v>Input start date of historical data in cell B15</v>
      </c>
      <c r="C19365" s="40"/>
    </row>
    <row r="19366" spans="2:3" x14ac:dyDescent="0.2">
      <c r="B19366" s="351" t="str">
        <f t="shared" si="311"/>
        <v>Input start date of historical data in cell B15</v>
      </c>
      <c r="C19366" s="40"/>
    </row>
    <row r="19367" spans="2:3" x14ac:dyDescent="0.2">
      <c r="B19367" s="351" t="str">
        <f t="shared" si="311"/>
        <v>Input start date of historical data in cell B15</v>
      </c>
      <c r="C19367" s="40"/>
    </row>
    <row r="19368" spans="2:3" x14ac:dyDescent="0.2">
      <c r="B19368" s="351" t="str">
        <f t="shared" si="311"/>
        <v>Input start date of historical data in cell B15</v>
      </c>
      <c r="C19368" s="40"/>
    </row>
    <row r="19369" spans="2:3" x14ac:dyDescent="0.2">
      <c r="B19369" s="351" t="str">
        <f t="shared" si="311"/>
        <v>Input start date of historical data in cell B15</v>
      </c>
      <c r="C19369" s="40"/>
    </row>
    <row r="19370" spans="2:3" x14ac:dyDescent="0.2">
      <c r="B19370" s="351" t="str">
        <f t="shared" si="311"/>
        <v>Input start date of historical data in cell B15</v>
      </c>
      <c r="C19370" s="40"/>
    </row>
    <row r="19371" spans="2:3" x14ac:dyDescent="0.2">
      <c r="B19371" s="351" t="str">
        <f t="shared" si="311"/>
        <v>Input start date of historical data in cell B15</v>
      </c>
      <c r="C19371" s="40"/>
    </row>
    <row r="19372" spans="2:3" x14ac:dyDescent="0.2">
      <c r="B19372" s="351" t="str">
        <f t="shared" si="311"/>
        <v>Input start date of historical data in cell B15</v>
      </c>
      <c r="C19372" s="40"/>
    </row>
    <row r="19373" spans="2:3" x14ac:dyDescent="0.2">
      <c r="B19373" s="351" t="str">
        <f t="shared" si="311"/>
        <v>Input start date of historical data in cell B15</v>
      </c>
      <c r="C19373" s="40"/>
    </row>
    <row r="19374" spans="2:3" x14ac:dyDescent="0.2">
      <c r="B19374" s="351" t="str">
        <f t="shared" si="311"/>
        <v>Input start date of historical data in cell B15</v>
      </c>
      <c r="C19374" s="40"/>
    </row>
    <row r="19375" spans="2:3" x14ac:dyDescent="0.2">
      <c r="B19375" s="351" t="str">
        <f t="shared" si="311"/>
        <v>Input start date of historical data in cell B15</v>
      </c>
      <c r="C19375" s="40"/>
    </row>
    <row r="19376" spans="2:3" x14ac:dyDescent="0.2">
      <c r="B19376" s="351" t="str">
        <f t="shared" si="311"/>
        <v>Input start date of historical data in cell B15</v>
      </c>
      <c r="C19376" s="40"/>
    </row>
    <row r="19377" spans="2:3" x14ac:dyDescent="0.2">
      <c r="B19377" s="351" t="str">
        <f t="shared" si="311"/>
        <v>Input start date of historical data in cell B15</v>
      </c>
      <c r="C19377" s="40"/>
    </row>
    <row r="19378" spans="2:3" x14ac:dyDescent="0.2">
      <c r="B19378" s="351" t="str">
        <f t="shared" si="311"/>
        <v>Input start date of historical data in cell B15</v>
      </c>
      <c r="C19378" s="40"/>
    </row>
    <row r="19379" spans="2:3" x14ac:dyDescent="0.2">
      <c r="B19379" s="351" t="str">
        <f t="shared" si="311"/>
        <v>Input start date of historical data in cell B15</v>
      </c>
      <c r="C19379" s="40"/>
    </row>
    <row r="19380" spans="2:3" x14ac:dyDescent="0.2">
      <c r="B19380" s="351" t="str">
        <f t="shared" si="311"/>
        <v>Input start date of historical data in cell B15</v>
      </c>
      <c r="C19380" s="40"/>
    </row>
    <row r="19381" spans="2:3" x14ac:dyDescent="0.2">
      <c r="B19381" s="351" t="str">
        <f t="shared" si="311"/>
        <v>Input start date of historical data in cell B15</v>
      </c>
      <c r="C19381" s="40"/>
    </row>
    <row r="19382" spans="2:3" x14ac:dyDescent="0.2">
      <c r="B19382" s="351" t="str">
        <f t="shared" si="311"/>
        <v>Input start date of historical data in cell B15</v>
      </c>
      <c r="C19382" s="40"/>
    </row>
    <row r="19383" spans="2:3" x14ac:dyDescent="0.2">
      <c r="B19383" s="351" t="str">
        <f t="shared" si="311"/>
        <v>Input start date of historical data in cell B15</v>
      </c>
      <c r="C19383" s="40"/>
    </row>
    <row r="19384" spans="2:3" x14ac:dyDescent="0.2">
      <c r="B19384" s="351" t="str">
        <f t="shared" si="311"/>
        <v>Input start date of historical data in cell B15</v>
      </c>
      <c r="C19384" s="40"/>
    </row>
    <row r="19385" spans="2:3" x14ac:dyDescent="0.2">
      <c r="B19385" s="351" t="str">
        <f t="shared" si="311"/>
        <v>Input start date of historical data in cell B15</v>
      </c>
      <c r="C19385" s="40"/>
    </row>
    <row r="19386" spans="2:3" x14ac:dyDescent="0.2">
      <c r="B19386" s="351" t="str">
        <f t="shared" si="311"/>
        <v>Input start date of historical data in cell B15</v>
      </c>
      <c r="C19386" s="40"/>
    </row>
    <row r="19387" spans="2:3" x14ac:dyDescent="0.2">
      <c r="B19387" s="351" t="str">
        <f t="shared" si="311"/>
        <v>Input start date of historical data in cell B15</v>
      </c>
      <c r="C19387" s="40"/>
    </row>
    <row r="19388" spans="2:3" x14ac:dyDescent="0.2">
      <c r="B19388" s="351" t="str">
        <f t="shared" si="311"/>
        <v>Input start date of historical data in cell B15</v>
      </c>
      <c r="C19388" s="40"/>
    </row>
    <row r="19389" spans="2:3" x14ac:dyDescent="0.2">
      <c r="B19389" s="351" t="str">
        <f t="shared" si="311"/>
        <v>Input start date of historical data in cell B15</v>
      </c>
      <c r="C19389" s="40"/>
    </row>
    <row r="19390" spans="2:3" x14ac:dyDescent="0.2">
      <c r="B19390" s="351" t="str">
        <f t="shared" si="311"/>
        <v>Input start date of historical data in cell B15</v>
      </c>
      <c r="C19390" s="40"/>
    </row>
    <row r="19391" spans="2:3" x14ac:dyDescent="0.2">
      <c r="B19391" s="351" t="str">
        <f t="shared" si="311"/>
        <v>Input start date of historical data in cell B15</v>
      </c>
      <c r="C19391" s="40"/>
    </row>
    <row r="19392" spans="2:3" x14ac:dyDescent="0.2">
      <c r="B19392" s="351" t="str">
        <f t="shared" si="311"/>
        <v>Input start date of historical data in cell B15</v>
      </c>
      <c r="C19392" s="40"/>
    </row>
    <row r="19393" spans="2:3" x14ac:dyDescent="0.2">
      <c r="B19393" s="351" t="str">
        <f t="shared" si="311"/>
        <v>Input start date of historical data in cell B15</v>
      </c>
      <c r="C19393" s="40"/>
    </row>
    <row r="19394" spans="2:3" x14ac:dyDescent="0.2">
      <c r="B19394" s="351" t="str">
        <f t="shared" si="311"/>
        <v>Input start date of historical data in cell B15</v>
      </c>
      <c r="C19394" s="40"/>
    </row>
    <row r="19395" spans="2:3" x14ac:dyDescent="0.2">
      <c r="B19395" s="351" t="str">
        <f t="shared" si="311"/>
        <v>Input start date of historical data in cell B15</v>
      </c>
      <c r="C19395" s="40"/>
    </row>
    <row r="19396" spans="2:3" x14ac:dyDescent="0.2">
      <c r="B19396" s="351" t="str">
        <f t="shared" si="311"/>
        <v>Input start date of historical data in cell B15</v>
      </c>
      <c r="C19396" s="40"/>
    </row>
    <row r="19397" spans="2:3" x14ac:dyDescent="0.2">
      <c r="B19397" s="351" t="str">
        <f t="shared" si="311"/>
        <v>Input start date of historical data in cell B15</v>
      </c>
      <c r="C19397" s="40"/>
    </row>
    <row r="19398" spans="2:3" x14ac:dyDescent="0.2">
      <c r="B19398" s="351" t="str">
        <f t="shared" si="311"/>
        <v>Input start date of historical data in cell B15</v>
      </c>
      <c r="C19398" s="40"/>
    </row>
    <row r="19399" spans="2:3" x14ac:dyDescent="0.2">
      <c r="B19399" s="351" t="str">
        <f t="shared" si="311"/>
        <v>Input start date of historical data in cell B15</v>
      </c>
      <c r="C19399" s="40"/>
    </row>
    <row r="19400" spans="2:3" x14ac:dyDescent="0.2">
      <c r="B19400" s="351" t="str">
        <f t="shared" si="311"/>
        <v>Input start date of historical data in cell B15</v>
      </c>
      <c r="C19400" s="40"/>
    </row>
    <row r="19401" spans="2:3" x14ac:dyDescent="0.2">
      <c r="B19401" s="351" t="str">
        <f t="shared" si="311"/>
        <v>Input start date of historical data in cell B15</v>
      </c>
      <c r="C19401" s="40"/>
    </row>
    <row r="19402" spans="2:3" x14ac:dyDescent="0.2">
      <c r="B19402" s="351" t="str">
        <f t="shared" si="311"/>
        <v>Input start date of historical data in cell B15</v>
      </c>
      <c r="C19402" s="40"/>
    </row>
    <row r="19403" spans="2:3" x14ac:dyDescent="0.2">
      <c r="B19403" s="351" t="str">
        <f t="shared" si="311"/>
        <v>Input start date of historical data in cell B15</v>
      </c>
      <c r="C19403" s="40"/>
    </row>
    <row r="19404" spans="2:3" x14ac:dyDescent="0.2">
      <c r="B19404" s="351" t="str">
        <f t="shared" si="311"/>
        <v>Input start date of historical data in cell B15</v>
      </c>
      <c r="C19404" s="40"/>
    </row>
    <row r="19405" spans="2:3" x14ac:dyDescent="0.2">
      <c r="B19405" s="351" t="str">
        <f t="shared" ref="B19405:B19468" si="312">IFERROR(B19404+1/24,"Input start date of historical data in cell B15")</f>
        <v>Input start date of historical data in cell B15</v>
      </c>
      <c r="C19405" s="40"/>
    </row>
    <row r="19406" spans="2:3" x14ac:dyDescent="0.2">
      <c r="B19406" s="351" t="str">
        <f t="shared" si="312"/>
        <v>Input start date of historical data in cell B15</v>
      </c>
      <c r="C19406" s="40"/>
    </row>
    <row r="19407" spans="2:3" x14ac:dyDescent="0.2">
      <c r="B19407" s="351" t="str">
        <f t="shared" si="312"/>
        <v>Input start date of historical data in cell B15</v>
      </c>
      <c r="C19407" s="40"/>
    </row>
    <row r="19408" spans="2:3" x14ac:dyDescent="0.2">
      <c r="B19408" s="351" t="str">
        <f t="shared" si="312"/>
        <v>Input start date of historical data in cell B15</v>
      </c>
      <c r="C19408" s="40"/>
    </row>
    <row r="19409" spans="2:3" x14ac:dyDescent="0.2">
      <c r="B19409" s="351" t="str">
        <f t="shared" si="312"/>
        <v>Input start date of historical data in cell B15</v>
      </c>
      <c r="C19409" s="40"/>
    </row>
    <row r="19410" spans="2:3" x14ac:dyDescent="0.2">
      <c r="B19410" s="351" t="str">
        <f t="shared" si="312"/>
        <v>Input start date of historical data in cell B15</v>
      </c>
      <c r="C19410" s="40"/>
    </row>
    <row r="19411" spans="2:3" x14ac:dyDescent="0.2">
      <c r="B19411" s="351" t="str">
        <f t="shared" si="312"/>
        <v>Input start date of historical data in cell B15</v>
      </c>
      <c r="C19411" s="40"/>
    </row>
    <row r="19412" spans="2:3" x14ac:dyDescent="0.2">
      <c r="B19412" s="351" t="str">
        <f t="shared" si="312"/>
        <v>Input start date of historical data in cell B15</v>
      </c>
      <c r="C19412" s="40"/>
    </row>
    <row r="19413" spans="2:3" x14ac:dyDescent="0.2">
      <c r="B19413" s="351" t="str">
        <f t="shared" si="312"/>
        <v>Input start date of historical data in cell B15</v>
      </c>
      <c r="C19413" s="40"/>
    </row>
    <row r="19414" spans="2:3" x14ac:dyDescent="0.2">
      <c r="B19414" s="351" t="str">
        <f t="shared" si="312"/>
        <v>Input start date of historical data in cell B15</v>
      </c>
      <c r="C19414" s="40"/>
    </row>
    <row r="19415" spans="2:3" x14ac:dyDescent="0.2">
      <c r="B19415" s="351" t="str">
        <f t="shared" si="312"/>
        <v>Input start date of historical data in cell B15</v>
      </c>
      <c r="C19415" s="40"/>
    </row>
    <row r="19416" spans="2:3" x14ac:dyDescent="0.2">
      <c r="B19416" s="351" t="str">
        <f t="shared" si="312"/>
        <v>Input start date of historical data in cell B15</v>
      </c>
      <c r="C19416" s="40"/>
    </row>
    <row r="19417" spans="2:3" x14ac:dyDescent="0.2">
      <c r="B19417" s="351" t="str">
        <f t="shared" si="312"/>
        <v>Input start date of historical data in cell B15</v>
      </c>
      <c r="C19417" s="40"/>
    </row>
    <row r="19418" spans="2:3" x14ac:dyDescent="0.2">
      <c r="B19418" s="351" t="str">
        <f t="shared" si="312"/>
        <v>Input start date of historical data in cell B15</v>
      </c>
      <c r="C19418" s="40"/>
    </row>
    <row r="19419" spans="2:3" x14ac:dyDescent="0.2">
      <c r="B19419" s="351" t="str">
        <f t="shared" si="312"/>
        <v>Input start date of historical data in cell B15</v>
      </c>
      <c r="C19419" s="40"/>
    </row>
    <row r="19420" spans="2:3" x14ac:dyDescent="0.2">
      <c r="B19420" s="351" t="str">
        <f t="shared" si="312"/>
        <v>Input start date of historical data in cell B15</v>
      </c>
      <c r="C19420" s="40"/>
    </row>
    <row r="19421" spans="2:3" x14ac:dyDescent="0.2">
      <c r="B19421" s="351" t="str">
        <f t="shared" si="312"/>
        <v>Input start date of historical data in cell B15</v>
      </c>
      <c r="C19421" s="40"/>
    </row>
    <row r="19422" spans="2:3" x14ac:dyDescent="0.2">
      <c r="B19422" s="351" t="str">
        <f t="shared" si="312"/>
        <v>Input start date of historical data in cell B15</v>
      </c>
      <c r="C19422" s="40"/>
    </row>
    <row r="19423" spans="2:3" x14ac:dyDescent="0.2">
      <c r="B19423" s="351" t="str">
        <f t="shared" si="312"/>
        <v>Input start date of historical data in cell B15</v>
      </c>
      <c r="C19423" s="40"/>
    </row>
    <row r="19424" spans="2:3" x14ac:dyDescent="0.2">
      <c r="B19424" s="351" t="str">
        <f t="shared" si="312"/>
        <v>Input start date of historical data in cell B15</v>
      </c>
      <c r="C19424" s="40"/>
    </row>
    <row r="19425" spans="2:3" x14ac:dyDescent="0.2">
      <c r="B19425" s="351" t="str">
        <f t="shared" si="312"/>
        <v>Input start date of historical data in cell B15</v>
      </c>
      <c r="C19425" s="40"/>
    </row>
    <row r="19426" spans="2:3" x14ac:dyDescent="0.2">
      <c r="B19426" s="351" t="str">
        <f t="shared" si="312"/>
        <v>Input start date of historical data in cell B15</v>
      </c>
      <c r="C19426" s="40"/>
    </row>
    <row r="19427" spans="2:3" x14ac:dyDescent="0.2">
      <c r="B19427" s="351" t="str">
        <f t="shared" si="312"/>
        <v>Input start date of historical data in cell B15</v>
      </c>
      <c r="C19427" s="40"/>
    </row>
    <row r="19428" spans="2:3" x14ac:dyDescent="0.2">
      <c r="B19428" s="351" t="str">
        <f t="shared" si="312"/>
        <v>Input start date of historical data in cell B15</v>
      </c>
      <c r="C19428" s="40"/>
    </row>
    <row r="19429" spans="2:3" x14ac:dyDescent="0.2">
      <c r="B19429" s="351" t="str">
        <f t="shared" si="312"/>
        <v>Input start date of historical data in cell B15</v>
      </c>
      <c r="C19429" s="40"/>
    </row>
    <row r="19430" spans="2:3" x14ac:dyDescent="0.2">
      <c r="B19430" s="351" t="str">
        <f t="shared" si="312"/>
        <v>Input start date of historical data in cell B15</v>
      </c>
      <c r="C19430" s="40"/>
    </row>
    <row r="19431" spans="2:3" x14ac:dyDescent="0.2">
      <c r="B19431" s="351" t="str">
        <f t="shared" si="312"/>
        <v>Input start date of historical data in cell B15</v>
      </c>
      <c r="C19431" s="40"/>
    </row>
    <row r="19432" spans="2:3" x14ac:dyDescent="0.2">
      <c r="B19432" s="351" t="str">
        <f t="shared" si="312"/>
        <v>Input start date of historical data in cell B15</v>
      </c>
      <c r="C19432" s="40"/>
    </row>
    <row r="19433" spans="2:3" x14ac:dyDescent="0.2">
      <c r="B19433" s="351" t="str">
        <f t="shared" si="312"/>
        <v>Input start date of historical data in cell B15</v>
      </c>
      <c r="C19433" s="40"/>
    </row>
    <row r="19434" spans="2:3" x14ac:dyDescent="0.2">
      <c r="B19434" s="351" t="str">
        <f t="shared" si="312"/>
        <v>Input start date of historical data in cell B15</v>
      </c>
      <c r="C19434" s="40"/>
    </row>
    <row r="19435" spans="2:3" x14ac:dyDescent="0.2">
      <c r="B19435" s="351" t="str">
        <f t="shared" si="312"/>
        <v>Input start date of historical data in cell B15</v>
      </c>
      <c r="C19435" s="40"/>
    </row>
    <row r="19436" spans="2:3" x14ac:dyDescent="0.2">
      <c r="B19436" s="351" t="str">
        <f t="shared" si="312"/>
        <v>Input start date of historical data in cell B15</v>
      </c>
      <c r="C19436" s="40"/>
    </row>
    <row r="19437" spans="2:3" x14ac:dyDescent="0.2">
      <c r="B19437" s="351" t="str">
        <f t="shared" si="312"/>
        <v>Input start date of historical data in cell B15</v>
      </c>
      <c r="C19437" s="40"/>
    </row>
    <row r="19438" spans="2:3" x14ac:dyDescent="0.2">
      <c r="B19438" s="351" t="str">
        <f t="shared" si="312"/>
        <v>Input start date of historical data in cell B15</v>
      </c>
      <c r="C19438" s="40"/>
    </row>
    <row r="19439" spans="2:3" x14ac:dyDescent="0.2">
      <c r="B19439" s="351" t="str">
        <f t="shared" si="312"/>
        <v>Input start date of historical data in cell B15</v>
      </c>
      <c r="C19439" s="40"/>
    </row>
    <row r="19440" spans="2:3" x14ac:dyDescent="0.2">
      <c r="B19440" s="351" t="str">
        <f t="shared" si="312"/>
        <v>Input start date of historical data in cell B15</v>
      </c>
      <c r="C19440" s="40"/>
    </row>
    <row r="19441" spans="2:3" x14ac:dyDescent="0.2">
      <c r="B19441" s="351" t="str">
        <f t="shared" si="312"/>
        <v>Input start date of historical data in cell B15</v>
      </c>
      <c r="C19441" s="40"/>
    </row>
    <row r="19442" spans="2:3" x14ac:dyDescent="0.2">
      <c r="B19442" s="351" t="str">
        <f t="shared" si="312"/>
        <v>Input start date of historical data in cell B15</v>
      </c>
      <c r="C19442" s="40"/>
    </row>
    <row r="19443" spans="2:3" x14ac:dyDescent="0.2">
      <c r="B19443" s="351" t="str">
        <f t="shared" si="312"/>
        <v>Input start date of historical data in cell B15</v>
      </c>
      <c r="C19443" s="40"/>
    </row>
    <row r="19444" spans="2:3" x14ac:dyDescent="0.2">
      <c r="B19444" s="351" t="str">
        <f t="shared" si="312"/>
        <v>Input start date of historical data in cell B15</v>
      </c>
      <c r="C19444" s="40"/>
    </row>
    <row r="19445" spans="2:3" x14ac:dyDescent="0.2">
      <c r="B19445" s="351" t="str">
        <f t="shared" si="312"/>
        <v>Input start date of historical data in cell B15</v>
      </c>
      <c r="C19445" s="40"/>
    </row>
    <row r="19446" spans="2:3" x14ac:dyDescent="0.2">
      <c r="B19446" s="351" t="str">
        <f t="shared" si="312"/>
        <v>Input start date of historical data in cell B15</v>
      </c>
      <c r="C19446" s="40"/>
    </row>
    <row r="19447" spans="2:3" x14ac:dyDescent="0.2">
      <c r="B19447" s="351" t="str">
        <f t="shared" si="312"/>
        <v>Input start date of historical data in cell B15</v>
      </c>
      <c r="C19447" s="40"/>
    </row>
    <row r="19448" spans="2:3" x14ac:dyDescent="0.2">
      <c r="B19448" s="351" t="str">
        <f t="shared" si="312"/>
        <v>Input start date of historical data in cell B15</v>
      </c>
      <c r="C19448" s="40"/>
    </row>
    <row r="19449" spans="2:3" x14ac:dyDescent="0.2">
      <c r="B19449" s="351" t="str">
        <f t="shared" si="312"/>
        <v>Input start date of historical data in cell B15</v>
      </c>
      <c r="C19449" s="40"/>
    </row>
    <row r="19450" spans="2:3" x14ac:dyDescent="0.2">
      <c r="B19450" s="351" t="str">
        <f t="shared" si="312"/>
        <v>Input start date of historical data in cell B15</v>
      </c>
      <c r="C19450" s="40"/>
    </row>
    <row r="19451" spans="2:3" x14ac:dyDescent="0.2">
      <c r="B19451" s="351" t="str">
        <f t="shared" si="312"/>
        <v>Input start date of historical data in cell B15</v>
      </c>
      <c r="C19451" s="40"/>
    </row>
    <row r="19452" spans="2:3" x14ac:dyDescent="0.2">
      <c r="B19452" s="351" t="str">
        <f t="shared" si="312"/>
        <v>Input start date of historical data in cell B15</v>
      </c>
      <c r="C19452" s="40"/>
    </row>
    <row r="19453" spans="2:3" x14ac:dyDescent="0.2">
      <c r="B19453" s="351" t="str">
        <f t="shared" si="312"/>
        <v>Input start date of historical data in cell B15</v>
      </c>
      <c r="C19453" s="40"/>
    </row>
    <row r="19454" spans="2:3" x14ac:dyDescent="0.2">
      <c r="B19454" s="351" t="str">
        <f t="shared" si="312"/>
        <v>Input start date of historical data in cell B15</v>
      </c>
      <c r="C19454" s="40"/>
    </row>
    <row r="19455" spans="2:3" x14ac:dyDescent="0.2">
      <c r="B19455" s="351" t="str">
        <f t="shared" si="312"/>
        <v>Input start date of historical data in cell B15</v>
      </c>
      <c r="C19455" s="40"/>
    </row>
    <row r="19456" spans="2:3" x14ac:dyDescent="0.2">
      <c r="B19456" s="351" t="str">
        <f t="shared" si="312"/>
        <v>Input start date of historical data in cell B15</v>
      </c>
      <c r="C19456" s="40"/>
    </row>
    <row r="19457" spans="2:3" x14ac:dyDescent="0.2">
      <c r="B19457" s="351" t="str">
        <f t="shared" si="312"/>
        <v>Input start date of historical data in cell B15</v>
      </c>
      <c r="C19457" s="40"/>
    </row>
    <row r="19458" spans="2:3" x14ac:dyDescent="0.2">
      <c r="B19458" s="351" t="str">
        <f t="shared" si="312"/>
        <v>Input start date of historical data in cell B15</v>
      </c>
      <c r="C19458" s="40"/>
    </row>
    <row r="19459" spans="2:3" x14ac:dyDescent="0.2">
      <c r="B19459" s="351" t="str">
        <f t="shared" si="312"/>
        <v>Input start date of historical data in cell B15</v>
      </c>
      <c r="C19459" s="40"/>
    </row>
    <row r="19460" spans="2:3" x14ac:dyDescent="0.2">
      <c r="B19460" s="351" t="str">
        <f t="shared" si="312"/>
        <v>Input start date of historical data in cell B15</v>
      </c>
      <c r="C19460" s="40"/>
    </row>
    <row r="19461" spans="2:3" x14ac:dyDescent="0.2">
      <c r="B19461" s="351" t="str">
        <f t="shared" si="312"/>
        <v>Input start date of historical data in cell B15</v>
      </c>
      <c r="C19461" s="40"/>
    </row>
    <row r="19462" spans="2:3" x14ac:dyDescent="0.2">
      <c r="B19462" s="351" t="str">
        <f t="shared" si="312"/>
        <v>Input start date of historical data in cell B15</v>
      </c>
      <c r="C19462" s="40"/>
    </row>
    <row r="19463" spans="2:3" x14ac:dyDescent="0.2">
      <c r="B19463" s="351" t="str">
        <f t="shared" si="312"/>
        <v>Input start date of historical data in cell B15</v>
      </c>
      <c r="C19463" s="40"/>
    </row>
    <row r="19464" spans="2:3" x14ac:dyDescent="0.2">
      <c r="B19464" s="351" t="str">
        <f t="shared" si="312"/>
        <v>Input start date of historical data in cell B15</v>
      </c>
      <c r="C19464" s="40"/>
    </row>
    <row r="19465" spans="2:3" x14ac:dyDescent="0.2">
      <c r="B19465" s="351" t="str">
        <f t="shared" si="312"/>
        <v>Input start date of historical data in cell B15</v>
      </c>
      <c r="C19465" s="40"/>
    </row>
    <row r="19466" spans="2:3" x14ac:dyDescent="0.2">
      <c r="B19466" s="351" t="str">
        <f t="shared" si="312"/>
        <v>Input start date of historical data in cell B15</v>
      </c>
      <c r="C19466" s="40"/>
    </row>
    <row r="19467" spans="2:3" x14ac:dyDescent="0.2">
      <c r="B19467" s="351" t="str">
        <f t="shared" si="312"/>
        <v>Input start date of historical data in cell B15</v>
      </c>
      <c r="C19467" s="40"/>
    </row>
    <row r="19468" spans="2:3" x14ac:dyDescent="0.2">
      <c r="B19468" s="351" t="str">
        <f t="shared" si="312"/>
        <v>Input start date of historical data in cell B15</v>
      </c>
      <c r="C19468" s="40"/>
    </row>
    <row r="19469" spans="2:3" x14ac:dyDescent="0.2">
      <c r="B19469" s="351" t="str">
        <f t="shared" ref="B19469:B19532" si="313">IFERROR(B19468+1/24,"Input start date of historical data in cell B15")</f>
        <v>Input start date of historical data in cell B15</v>
      </c>
      <c r="C19469" s="40"/>
    </row>
    <row r="19470" spans="2:3" x14ac:dyDescent="0.2">
      <c r="B19470" s="351" t="str">
        <f t="shared" si="313"/>
        <v>Input start date of historical data in cell B15</v>
      </c>
      <c r="C19470" s="40"/>
    </row>
    <row r="19471" spans="2:3" x14ac:dyDescent="0.2">
      <c r="B19471" s="351" t="str">
        <f t="shared" si="313"/>
        <v>Input start date of historical data in cell B15</v>
      </c>
      <c r="C19471" s="40"/>
    </row>
    <row r="19472" spans="2:3" x14ac:dyDescent="0.2">
      <c r="B19472" s="351" t="str">
        <f t="shared" si="313"/>
        <v>Input start date of historical data in cell B15</v>
      </c>
      <c r="C19472" s="40"/>
    </row>
    <row r="19473" spans="2:3" x14ac:dyDescent="0.2">
      <c r="B19473" s="351" t="str">
        <f t="shared" si="313"/>
        <v>Input start date of historical data in cell B15</v>
      </c>
      <c r="C19473" s="40"/>
    </row>
    <row r="19474" spans="2:3" x14ac:dyDescent="0.2">
      <c r="B19474" s="351" t="str">
        <f t="shared" si="313"/>
        <v>Input start date of historical data in cell B15</v>
      </c>
      <c r="C19474" s="40"/>
    </row>
    <row r="19475" spans="2:3" x14ac:dyDescent="0.2">
      <c r="B19475" s="351" t="str">
        <f t="shared" si="313"/>
        <v>Input start date of historical data in cell B15</v>
      </c>
      <c r="C19475" s="40"/>
    </row>
    <row r="19476" spans="2:3" x14ac:dyDescent="0.2">
      <c r="B19476" s="351" t="str">
        <f t="shared" si="313"/>
        <v>Input start date of historical data in cell B15</v>
      </c>
      <c r="C19476" s="40"/>
    </row>
    <row r="19477" spans="2:3" x14ac:dyDescent="0.2">
      <c r="B19477" s="351" t="str">
        <f t="shared" si="313"/>
        <v>Input start date of historical data in cell B15</v>
      </c>
      <c r="C19477" s="40"/>
    </row>
    <row r="19478" spans="2:3" x14ac:dyDescent="0.2">
      <c r="B19478" s="351" t="str">
        <f t="shared" si="313"/>
        <v>Input start date of historical data in cell B15</v>
      </c>
      <c r="C19478" s="40"/>
    </row>
    <row r="19479" spans="2:3" x14ac:dyDescent="0.2">
      <c r="B19479" s="351" t="str">
        <f t="shared" si="313"/>
        <v>Input start date of historical data in cell B15</v>
      </c>
      <c r="C19479" s="40"/>
    </row>
    <row r="19480" spans="2:3" x14ac:dyDescent="0.2">
      <c r="B19480" s="351" t="str">
        <f t="shared" si="313"/>
        <v>Input start date of historical data in cell B15</v>
      </c>
      <c r="C19480" s="40"/>
    </row>
    <row r="19481" spans="2:3" x14ac:dyDescent="0.2">
      <c r="B19481" s="351" t="str">
        <f t="shared" si="313"/>
        <v>Input start date of historical data in cell B15</v>
      </c>
      <c r="C19481" s="40"/>
    </row>
    <row r="19482" spans="2:3" x14ac:dyDescent="0.2">
      <c r="B19482" s="351" t="str">
        <f t="shared" si="313"/>
        <v>Input start date of historical data in cell B15</v>
      </c>
      <c r="C19482" s="40"/>
    </row>
    <row r="19483" spans="2:3" x14ac:dyDescent="0.2">
      <c r="B19483" s="351" t="str">
        <f t="shared" si="313"/>
        <v>Input start date of historical data in cell B15</v>
      </c>
      <c r="C19483" s="40"/>
    </row>
    <row r="19484" spans="2:3" x14ac:dyDescent="0.2">
      <c r="B19484" s="351" t="str">
        <f t="shared" si="313"/>
        <v>Input start date of historical data in cell B15</v>
      </c>
      <c r="C19484" s="40"/>
    </row>
    <row r="19485" spans="2:3" x14ac:dyDescent="0.2">
      <c r="B19485" s="351" t="str">
        <f t="shared" si="313"/>
        <v>Input start date of historical data in cell B15</v>
      </c>
      <c r="C19485" s="40"/>
    </row>
    <row r="19486" spans="2:3" x14ac:dyDescent="0.2">
      <c r="B19486" s="351" t="str">
        <f t="shared" si="313"/>
        <v>Input start date of historical data in cell B15</v>
      </c>
      <c r="C19486" s="40"/>
    </row>
    <row r="19487" spans="2:3" x14ac:dyDescent="0.2">
      <c r="B19487" s="351" t="str">
        <f t="shared" si="313"/>
        <v>Input start date of historical data in cell B15</v>
      </c>
      <c r="C19487" s="40"/>
    </row>
    <row r="19488" spans="2:3" x14ac:dyDescent="0.2">
      <c r="B19488" s="351" t="str">
        <f t="shared" si="313"/>
        <v>Input start date of historical data in cell B15</v>
      </c>
      <c r="C19488" s="40"/>
    </row>
    <row r="19489" spans="2:3" x14ac:dyDescent="0.2">
      <c r="B19489" s="351" t="str">
        <f t="shared" si="313"/>
        <v>Input start date of historical data in cell B15</v>
      </c>
      <c r="C19489" s="40"/>
    </row>
    <row r="19490" spans="2:3" x14ac:dyDescent="0.2">
      <c r="B19490" s="351" t="str">
        <f t="shared" si="313"/>
        <v>Input start date of historical data in cell B15</v>
      </c>
      <c r="C19490" s="40"/>
    </row>
    <row r="19491" spans="2:3" x14ac:dyDescent="0.2">
      <c r="B19491" s="351" t="str">
        <f t="shared" si="313"/>
        <v>Input start date of historical data in cell B15</v>
      </c>
      <c r="C19491" s="40"/>
    </row>
    <row r="19492" spans="2:3" x14ac:dyDescent="0.2">
      <c r="B19492" s="351" t="str">
        <f t="shared" si="313"/>
        <v>Input start date of historical data in cell B15</v>
      </c>
      <c r="C19492" s="40"/>
    </row>
    <row r="19493" spans="2:3" x14ac:dyDescent="0.2">
      <c r="B19493" s="351" t="str">
        <f t="shared" si="313"/>
        <v>Input start date of historical data in cell B15</v>
      </c>
      <c r="C19493" s="40"/>
    </row>
    <row r="19494" spans="2:3" x14ac:dyDescent="0.2">
      <c r="B19494" s="351" t="str">
        <f t="shared" si="313"/>
        <v>Input start date of historical data in cell B15</v>
      </c>
      <c r="C19494" s="40"/>
    </row>
    <row r="19495" spans="2:3" x14ac:dyDescent="0.2">
      <c r="B19495" s="351" t="str">
        <f t="shared" si="313"/>
        <v>Input start date of historical data in cell B15</v>
      </c>
      <c r="C19495" s="40"/>
    </row>
    <row r="19496" spans="2:3" x14ac:dyDescent="0.2">
      <c r="B19496" s="351" t="str">
        <f t="shared" si="313"/>
        <v>Input start date of historical data in cell B15</v>
      </c>
      <c r="C19496" s="40"/>
    </row>
    <row r="19497" spans="2:3" x14ac:dyDescent="0.2">
      <c r="B19497" s="351" t="str">
        <f t="shared" si="313"/>
        <v>Input start date of historical data in cell B15</v>
      </c>
      <c r="C19497" s="40"/>
    </row>
    <row r="19498" spans="2:3" x14ac:dyDescent="0.2">
      <c r="B19498" s="351" t="str">
        <f t="shared" si="313"/>
        <v>Input start date of historical data in cell B15</v>
      </c>
      <c r="C19498" s="40"/>
    </row>
    <row r="19499" spans="2:3" x14ac:dyDescent="0.2">
      <c r="B19499" s="351" t="str">
        <f t="shared" si="313"/>
        <v>Input start date of historical data in cell B15</v>
      </c>
      <c r="C19499" s="40"/>
    </row>
    <row r="19500" spans="2:3" x14ac:dyDescent="0.2">
      <c r="B19500" s="351" t="str">
        <f t="shared" si="313"/>
        <v>Input start date of historical data in cell B15</v>
      </c>
      <c r="C19500" s="40"/>
    </row>
    <row r="19501" spans="2:3" x14ac:dyDescent="0.2">
      <c r="B19501" s="351" t="str">
        <f t="shared" si="313"/>
        <v>Input start date of historical data in cell B15</v>
      </c>
      <c r="C19501" s="40"/>
    </row>
    <row r="19502" spans="2:3" x14ac:dyDescent="0.2">
      <c r="B19502" s="351" t="str">
        <f t="shared" si="313"/>
        <v>Input start date of historical data in cell B15</v>
      </c>
      <c r="C19502" s="40"/>
    </row>
    <row r="19503" spans="2:3" x14ac:dyDescent="0.2">
      <c r="B19503" s="351" t="str">
        <f t="shared" si="313"/>
        <v>Input start date of historical data in cell B15</v>
      </c>
      <c r="C19503" s="40"/>
    </row>
    <row r="19504" spans="2:3" x14ac:dyDescent="0.2">
      <c r="B19504" s="351" t="str">
        <f t="shared" si="313"/>
        <v>Input start date of historical data in cell B15</v>
      </c>
      <c r="C19504" s="40"/>
    </row>
    <row r="19505" spans="2:3" x14ac:dyDescent="0.2">
      <c r="B19505" s="351" t="str">
        <f t="shared" si="313"/>
        <v>Input start date of historical data in cell B15</v>
      </c>
      <c r="C19505" s="40"/>
    </row>
    <row r="19506" spans="2:3" x14ac:dyDescent="0.2">
      <c r="B19506" s="351" t="str">
        <f t="shared" si="313"/>
        <v>Input start date of historical data in cell B15</v>
      </c>
      <c r="C19506" s="40"/>
    </row>
    <row r="19507" spans="2:3" x14ac:dyDescent="0.2">
      <c r="B19507" s="351" t="str">
        <f t="shared" si="313"/>
        <v>Input start date of historical data in cell B15</v>
      </c>
      <c r="C19507" s="40"/>
    </row>
    <row r="19508" spans="2:3" x14ac:dyDescent="0.2">
      <c r="B19508" s="351" t="str">
        <f t="shared" si="313"/>
        <v>Input start date of historical data in cell B15</v>
      </c>
      <c r="C19508" s="40"/>
    </row>
    <row r="19509" spans="2:3" x14ac:dyDescent="0.2">
      <c r="B19509" s="351" t="str">
        <f t="shared" si="313"/>
        <v>Input start date of historical data in cell B15</v>
      </c>
      <c r="C19509" s="40"/>
    </row>
    <row r="19510" spans="2:3" x14ac:dyDescent="0.2">
      <c r="B19510" s="351" t="str">
        <f t="shared" si="313"/>
        <v>Input start date of historical data in cell B15</v>
      </c>
      <c r="C19510" s="40"/>
    </row>
    <row r="19511" spans="2:3" x14ac:dyDescent="0.2">
      <c r="B19511" s="351" t="str">
        <f t="shared" si="313"/>
        <v>Input start date of historical data in cell B15</v>
      </c>
      <c r="C19511" s="40"/>
    </row>
    <row r="19512" spans="2:3" x14ac:dyDescent="0.2">
      <c r="B19512" s="351" t="str">
        <f t="shared" si="313"/>
        <v>Input start date of historical data in cell B15</v>
      </c>
      <c r="C19512" s="40"/>
    </row>
    <row r="19513" spans="2:3" x14ac:dyDescent="0.2">
      <c r="B19513" s="351" t="str">
        <f t="shared" si="313"/>
        <v>Input start date of historical data in cell B15</v>
      </c>
      <c r="C19513" s="40"/>
    </row>
    <row r="19514" spans="2:3" x14ac:dyDescent="0.2">
      <c r="B19514" s="351" t="str">
        <f t="shared" si="313"/>
        <v>Input start date of historical data in cell B15</v>
      </c>
      <c r="C19514" s="40"/>
    </row>
    <row r="19515" spans="2:3" x14ac:dyDescent="0.2">
      <c r="B19515" s="351" t="str">
        <f t="shared" si="313"/>
        <v>Input start date of historical data in cell B15</v>
      </c>
      <c r="C19515" s="40"/>
    </row>
    <row r="19516" spans="2:3" x14ac:dyDescent="0.2">
      <c r="B19516" s="351" t="str">
        <f t="shared" si="313"/>
        <v>Input start date of historical data in cell B15</v>
      </c>
      <c r="C19516" s="40"/>
    </row>
    <row r="19517" spans="2:3" x14ac:dyDescent="0.2">
      <c r="B19517" s="351" t="str">
        <f t="shared" si="313"/>
        <v>Input start date of historical data in cell B15</v>
      </c>
      <c r="C19517" s="40"/>
    </row>
    <row r="19518" spans="2:3" x14ac:dyDescent="0.2">
      <c r="B19518" s="351" t="str">
        <f t="shared" si="313"/>
        <v>Input start date of historical data in cell B15</v>
      </c>
      <c r="C19518" s="40"/>
    </row>
    <row r="19519" spans="2:3" x14ac:dyDescent="0.2">
      <c r="B19519" s="351" t="str">
        <f t="shared" si="313"/>
        <v>Input start date of historical data in cell B15</v>
      </c>
      <c r="C19519" s="40"/>
    </row>
    <row r="19520" spans="2:3" x14ac:dyDescent="0.2">
      <c r="B19520" s="351" t="str">
        <f t="shared" si="313"/>
        <v>Input start date of historical data in cell B15</v>
      </c>
      <c r="C19520" s="40"/>
    </row>
    <row r="19521" spans="2:3" x14ac:dyDescent="0.2">
      <c r="B19521" s="351" t="str">
        <f t="shared" si="313"/>
        <v>Input start date of historical data in cell B15</v>
      </c>
      <c r="C19521" s="40"/>
    </row>
    <row r="19522" spans="2:3" x14ac:dyDescent="0.2">
      <c r="B19522" s="351" t="str">
        <f t="shared" si="313"/>
        <v>Input start date of historical data in cell B15</v>
      </c>
      <c r="C19522" s="40"/>
    </row>
    <row r="19523" spans="2:3" x14ac:dyDescent="0.2">
      <c r="B19523" s="351" t="str">
        <f t="shared" si="313"/>
        <v>Input start date of historical data in cell B15</v>
      </c>
      <c r="C19523" s="40"/>
    </row>
    <row r="19524" spans="2:3" x14ac:dyDescent="0.2">
      <c r="B19524" s="351" t="str">
        <f t="shared" si="313"/>
        <v>Input start date of historical data in cell B15</v>
      </c>
      <c r="C19524" s="40"/>
    </row>
    <row r="19525" spans="2:3" x14ac:dyDescent="0.2">
      <c r="B19525" s="351" t="str">
        <f t="shared" si="313"/>
        <v>Input start date of historical data in cell B15</v>
      </c>
      <c r="C19525" s="40"/>
    </row>
    <row r="19526" spans="2:3" x14ac:dyDescent="0.2">
      <c r="B19526" s="351" t="str">
        <f t="shared" si="313"/>
        <v>Input start date of historical data in cell B15</v>
      </c>
      <c r="C19526" s="40"/>
    </row>
    <row r="19527" spans="2:3" x14ac:dyDescent="0.2">
      <c r="B19527" s="351" t="str">
        <f t="shared" si="313"/>
        <v>Input start date of historical data in cell B15</v>
      </c>
      <c r="C19527" s="40"/>
    </row>
    <row r="19528" spans="2:3" x14ac:dyDescent="0.2">
      <c r="B19528" s="351" t="str">
        <f t="shared" si="313"/>
        <v>Input start date of historical data in cell B15</v>
      </c>
      <c r="C19528" s="40"/>
    </row>
    <row r="19529" spans="2:3" x14ac:dyDescent="0.2">
      <c r="B19529" s="351" t="str">
        <f t="shared" si="313"/>
        <v>Input start date of historical data in cell B15</v>
      </c>
      <c r="C19529" s="40"/>
    </row>
    <row r="19530" spans="2:3" x14ac:dyDescent="0.2">
      <c r="B19530" s="351" t="str">
        <f t="shared" si="313"/>
        <v>Input start date of historical data in cell B15</v>
      </c>
      <c r="C19530" s="40"/>
    </row>
    <row r="19531" spans="2:3" x14ac:dyDescent="0.2">
      <c r="B19531" s="351" t="str">
        <f t="shared" si="313"/>
        <v>Input start date of historical data in cell B15</v>
      </c>
      <c r="C19531" s="40"/>
    </row>
    <row r="19532" spans="2:3" x14ac:dyDescent="0.2">
      <c r="B19532" s="351" t="str">
        <f t="shared" si="313"/>
        <v>Input start date of historical data in cell B15</v>
      </c>
      <c r="C19532" s="40"/>
    </row>
    <row r="19533" spans="2:3" x14ac:dyDescent="0.2">
      <c r="B19533" s="351" t="str">
        <f t="shared" ref="B19533:B19596" si="314">IFERROR(B19532+1/24,"Input start date of historical data in cell B15")</f>
        <v>Input start date of historical data in cell B15</v>
      </c>
      <c r="C19533" s="40"/>
    </row>
    <row r="19534" spans="2:3" x14ac:dyDescent="0.2">
      <c r="B19534" s="351" t="str">
        <f t="shared" si="314"/>
        <v>Input start date of historical data in cell B15</v>
      </c>
      <c r="C19534" s="40"/>
    </row>
    <row r="19535" spans="2:3" x14ac:dyDescent="0.2">
      <c r="B19535" s="351" t="str">
        <f t="shared" si="314"/>
        <v>Input start date of historical data in cell B15</v>
      </c>
      <c r="C19535" s="40"/>
    </row>
    <row r="19536" spans="2:3" x14ac:dyDescent="0.2">
      <c r="B19536" s="351" t="str">
        <f t="shared" si="314"/>
        <v>Input start date of historical data in cell B15</v>
      </c>
      <c r="C19536" s="40"/>
    </row>
    <row r="19537" spans="2:3" x14ac:dyDescent="0.2">
      <c r="B19537" s="351" t="str">
        <f t="shared" si="314"/>
        <v>Input start date of historical data in cell B15</v>
      </c>
      <c r="C19537" s="40"/>
    </row>
    <row r="19538" spans="2:3" x14ac:dyDescent="0.2">
      <c r="B19538" s="351" t="str">
        <f t="shared" si="314"/>
        <v>Input start date of historical data in cell B15</v>
      </c>
      <c r="C19538" s="40"/>
    </row>
    <row r="19539" spans="2:3" x14ac:dyDescent="0.2">
      <c r="B19539" s="351" t="str">
        <f t="shared" si="314"/>
        <v>Input start date of historical data in cell B15</v>
      </c>
      <c r="C19539" s="40"/>
    </row>
    <row r="19540" spans="2:3" x14ac:dyDescent="0.2">
      <c r="B19540" s="351" t="str">
        <f t="shared" si="314"/>
        <v>Input start date of historical data in cell B15</v>
      </c>
      <c r="C19540" s="40"/>
    </row>
    <row r="19541" spans="2:3" x14ac:dyDescent="0.2">
      <c r="B19541" s="351" t="str">
        <f t="shared" si="314"/>
        <v>Input start date of historical data in cell B15</v>
      </c>
      <c r="C19541" s="40"/>
    </row>
    <row r="19542" spans="2:3" x14ac:dyDescent="0.2">
      <c r="B19542" s="351" t="str">
        <f t="shared" si="314"/>
        <v>Input start date of historical data in cell B15</v>
      </c>
      <c r="C19542" s="40"/>
    </row>
    <row r="19543" spans="2:3" x14ac:dyDescent="0.2">
      <c r="B19543" s="351" t="str">
        <f t="shared" si="314"/>
        <v>Input start date of historical data in cell B15</v>
      </c>
      <c r="C19543" s="40"/>
    </row>
    <row r="19544" spans="2:3" x14ac:dyDescent="0.2">
      <c r="B19544" s="351" t="str">
        <f t="shared" si="314"/>
        <v>Input start date of historical data in cell B15</v>
      </c>
      <c r="C19544" s="40"/>
    </row>
    <row r="19545" spans="2:3" x14ac:dyDescent="0.2">
      <c r="B19545" s="351" t="str">
        <f t="shared" si="314"/>
        <v>Input start date of historical data in cell B15</v>
      </c>
      <c r="C19545" s="40"/>
    </row>
    <row r="19546" spans="2:3" x14ac:dyDescent="0.2">
      <c r="B19546" s="351" t="str">
        <f t="shared" si="314"/>
        <v>Input start date of historical data in cell B15</v>
      </c>
      <c r="C19546" s="40"/>
    </row>
    <row r="19547" spans="2:3" x14ac:dyDescent="0.2">
      <c r="B19547" s="351" t="str">
        <f t="shared" si="314"/>
        <v>Input start date of historical data in cell B15</v>
      </c>
      <c r="C19547" s="40"/>
    </row>
    <row r="19548" spans="2:3" x14ac:dyDescent="0.2">
      <c r="B19548" s="351" t="str">
        <f t="shared" si="314"/>
        <v>Input start date of historical data in cell B15</v>
      </c>
      <c r="C19548" s="40"/>
    </row>
    <row r="19549" spans="2:3" x14ac:dyDescent="0.2">
      <c r="B19549" s="351" t="str">
        <f t="shared" si="314"/>
        <v>Input start date of historical data in cell B15</v>
      </c>
      <c r="C19549" s="40"/>
    </row>
    <row r="19550" spans="2:3" x14ac:dyDescent="0.2">
      <c r="B19550" s="351" t="str">
        <f t="shared" si="314"/>
        <v>Input start date of historical data in cell B15</v>
      </c>
      <c r="C19550" s="40"/>
    </row>
    <row r="19551" spans="2:3" x14ac:dyDescent="0.2">
      <c r="B19551" s="351" t="str">
        <f t="shared" si="314"/>
        <v>Input start date of historical data in cell B15</v>
      </c>
      <c r="C19551" s="40"/>
    </row>
    <row r="19552" spans="2:3" x14ac:dyDescent="0.2">
      <c r="B19552" s="351" t="str">
        <f t="shared" si="314"/>
        <v>Input start date of historical data in cell B15</v>
      </c>
      <c r="C19552" s="40"/>
    </row>
    <row r="19553" spans="2:3" x14ac:dyDescent="0.2">
      <c r="B19553" s="351" t="str">
        <f t="shared" si="314"/>
        <v>Input start date of historical data in cell B15</v>
      </c>
      <c r="C19553" s="40"/>
    </row>
    <row r="19554" spans="2:3" x14ac:dyDescent="0.2">
      <c r="B19554" s="351" t="str">
        <f t="shared" si="314"/>
        <v>Input start date of historical data in cell B15</v>
      </c>
      <c r="C19554" s="40"/>
    </row>
    <row r="19555" spans="2:3" x14ac:dyDescent="0.2">
      <c r="B19555" s="351" t="str">
        <f t="shared" si="314"/>
        <v>Input start date of historical data in cell B15</v>
      </c>
      <c r="C19555" s="40"/>
    </row>
    <row r="19556" spans="2:3" x14ac:dyDescent="0.2">
      <c r="B19556" s="351" t="str">
        <f t="shared" si="314"/>
        <v>Input start date of historical data in cell B15</v>
      </c>
      <c r="C19556" s="40"/>
    </row>
    <row r="19557" spans="2:3" x14ac:dyDescent="0.2">
      <c r="B19557" s="351" t="str">
        <f t="shared" si="314"/>
        <v>Input start date of historical data in cell B15</v>
      </c>
      <c r="C19557" s="40"/>
    </row>
    <row r="19558" spans="2:3" x14ac:dyDescent="0.2">
      <c r="B19558" s="351" t="str">
        <f t="shared" si="314"/>
        <v>Input start date of historical data in cell B15</v>
      </c>
      <c r="C19558" s="40"/>
    </row>
    <row r="19559" spans="2:3" x14ac:dyDescent="0.2">
      <c r="B19559" s="351" t="str">
        <f t="shared" si="314"/>
        <v>Input start date of historical data in cell B15</v>
      </c>
      <c r="C19559" s="40"/>
    </row>
    <row r="19560" spans="2:3" x14ac:dyDescent="0.2">
      <c r="B19560" s="351" t="str">
        <f t="shared" si="314"/>
        <v>Input start date of historical data in cell B15</v>
      </c>
      <c r="C19560" s="40"/>
    </row>
    <row r="19561" spans="2:3" x14ac:dyDescent="0.2">
      <c r="B19561" s="351" t="str">
        <f t="shared" si="314"/>
        <v>Input start date of historical data in cell B15</v>
      </c>
      <c r="C19561" s="40"/>
    </row>
    <row r="19562" spans="2:3" x14ac:dyDescent="0.2">
      <c r="B19562" s="351" t="str">
        <f t="shared" si="314"/>
        <v>Input start date of historical data in cell B15</v>
      </c>
      <c r="C19562" s="40"/>
    </row>
    <row r="19563" spans="2:3" x14ac:dyDescent="0.2">
      <c r="B19563" s="351" t="str">
        <f t="shared" si="314"/>
        <v>Input start date of historical data in cell B15</v>
      </c>
      <c r="C19563" s="40"/>
    </row>
    <row r="19564" spans="2:3" x14ac:dyDescent="0.2">
      <c r="B19564" s="351" t="str">
        <f t="shared" si="314"/>
        <v>Input start date of historical data in cell B15</v>
      </c>
      <c r="C19564" s="40"/>
    </row>
    <row r="19565" spans="2:3" x14ac:dyDescent="0.2">
      <c r="B19565" s="351" t="str">
        <f t="shared" si="314"/>
        <v>Input start date of historical data in cell B15</v>
      </c>
      <c r="C19565" s="40"/>
    </row>
    <row r="19566" spans="2:3" x14ac:dyDescent="0.2">
      <c r="B19566" s="351" t="str">
        <f t="shared" si="314"/>
        <v>Input start date of historical data in cell B15</v>
      </c>
      <c r="C19566" s="40"/>
    </row>
    <row r="19567" spans="2:3" x14ac:dyDescent="0.2">
      <c r="B19567" s="351" t="str">
        <f t="shared" si="314"/>
        <v>Input start date of historical data in cell B15</v>
      </c>
      <c r="C19567" s="40"/>
    </row>
    <row r="19568" spans="2:3" x14ac:dyDescent="0.2">
      <c r="B19568" s="351" t="str">
        <f t="shared" si="314"/>
        <v>Input start date of historical data in cell B15</v>
      </c>
      <c r="C19568" s="40"/>
    </row>
    <row r="19569" spans="2:3" x14ac:dyDescent="0.2">
      <c r="B19569" s="351" t="str">
        <f t="shared" si="314"/>
        <v>Input start date of historical data in cell B15</v>
      </c>
      <c r="C19569" s="40"/>
    </row>
    <row r="19570" spans="2:3" x14ac:dyDescent="0.2">
      <c r="B19570" s="351" t="str">
        <f t="shared" si="314"/>
        <v>Input start date of historical data in cell B15</v>
      </c>
      <c r="C19570" s="40"/>
    </row>
    <row r="19571" spans="2:3" x14ac:dyDescent="0.2">
      <c r="B19571" s="351" t="str">
        <f t="shared" si="314"/>
        <v>Input start date of historical data in cell B15</v>
      </c>
      <c r="C19571" s="40"/>
    </row>
    <row r="19572" spans="2:3" x14ac:dyDescent="0.2">
      <c r="B19572" s="351" t="str">
        <f t="shared" si="314"/>
        <v>Input start date of historical data in cell B15</v>
      </c>
      <c r="C19572" s="40"/>
    </row>
    <row r="19573" spans="2:3" x14ac:dyDescent="0.2">
      <c r="B19573" s="351" t="str">
        <f t="shared" si="314"/>
        <v>Input start date of historical data in cell B15</v>
      </c>
      <c r="C19573" s="40"/>
    </row>
    <row r="19574" spans="2:3" x14ac:dyDescent="0.2">
      <c r="B19574" s="351" t="str">
        <f t="shared" si="314"/>
        <v>Input start date of historical data in cell B15</v>
      </c>
      <c r="C19574" s="40"/>
    </row>
    <row r="19575" spans="2:3" x14ac:dyDescent="0.2">
      <c r="B19575" s="351" t="str">
        <f t="shared" si="314"/>
        <v>Input start date of historical data in cell B15</v>
      </c>
      <c r="C19575" s="40"/>
    </row>
    <row r="19576" spans="2:3" x14ac:dyDescent="0.2">
      <c r="B19576" s="351" t="str">
        <f t="shared" si="314"/>
        <v>Input start date of historical data in cell B15</v>
      </c>
      <c r="C19576" s="40"/>
    </row>
    <row r="19577" spans="2:3" x14ac:dyDescent="0.2">
      <c r="B19577" s="351" t="str">
        <f t="shared" si="314"/>
        <v>Input start date of historical data in cell B15</v>
      </c>
      <c r="C19577" s="40"/>
    </row>
    <row r="19578" spans="2:3" x14ac:dyDescent="0.2">
      <c r="B19578" s="351" t="str">
        <f t="shared" si="314"/>
        <v>Input start date of historical data in cell B15</v>
      </c>
      <c r="C19578" s="40"/>
    </row>
    <row r="19579" spans="2:3" x14ac:dyDescent="0.2">
      <c r="B19579" s="351" t="str">
        <f t="shared" si="314"/>
        <v>Input start date of historical data in cell B15</v>
      </c>
      <c r="C19579" s="40"/>
    </row>
    <row r="19580" spans="2:3" x14ac:dyDescent="0.2">
      <c r="B19580" s="351" t="str">
        <f t="shared" si="314"/>
        <v>Input start date of historical data in cell B15</v>
      </c>
      <c r="C19580" s="40"/>
    </row>
    <row r="19581" spans="2:3" x14ac:dyDescent="0.2">
      <c r="B19581" s="351" t="str">
        <f t="shared" si="314"/>
        <v>Input start date of historical data in cell B15</v>
      </c>
      <c r="C19581" s="40"/>
    </row>
    <row r="19582" spans="2:3" x14ac:dyDescent="0.2">
      <c r="B19582" s="351" t="str">
        <f t="shared" si="314"/>
        <v>Input start date of historical data in cell B15</v>
      </c>
      <c r="C19582" s="40"/>
    </row>
    <row r="19583" spans="2:3" x14ac:dyDescent="0.2">
      <c r="B19583" s="351" t="str">
        <f t="shared" si="314"/>
        <v>Input start date of historical data in cell B15</v>
      </c>
      <c r="C19583" s="40"/>
    </row>
    <row r="19584" spans="2:3" x14ac:dyDescent="0.2">
      <c r="B19584" s="351" t="str">
        <f t="shared" si="314"/>
        <v>Input start date of historical data in cell B15</v>
      </c>
      <c r="C19584" s="40"/>
    </row>
    <row r="19585" spans="2:3" x14ac:dyDescent="0.2">
      <c r="B19585" s="351" t="str">
        <f t="shared" si="314"/>
        <v>Input start date of historical data in cell B15</v>
      </c>
      <c r="C19585" s="40"/>
    </row>
    <row r="19586" spans="2:3" x14ac:dyDescent="0.2">
      <c r="B19586" s="351" t="str">
        <f t="shared" si="314"/>
        <v>Input start date of historical data in cell B15</v>
      </c>
      <c r="C19586" s="40"/>
    </row>
    <row r="19587" spans="2:3" x14ac:dyDescent="0.2">
      <c r="B19587" s="351" t="str">
        <f t="shared" si="314"/>
        <v>Input start date of historical data in cell B15</v>
      </c>
      <c r="C19587" s="40"/>
    </row>
    <row r="19588" spans="2:3" x14ac:dyDescent="0.2">
      <c r="B19588" s="351" t="str">
        <f t="shared" si="314"/>
        <v>Input start date of historical data in cell B15</v>
      </c>
      <c r="C19588" s="40"/>
    </row>
    <row r="19589" spans="2:3" x14ac:dyDescent="0.2">
      <c r="B19589" s="351" t="str">
        <f t="shared" si="314"/>
        <v>Input start date of historical data in cell B15</v>
      </c>
      <c r="C19589" s="40"/>
    </row>
    <row r="19590" spans="2:3" x14ac:dyDescent="0.2">
      <c r="B19590" s="351" t="str">
        <f t="shared" si="314"/>
        <v>Input start date of historical data in cell B15</v>
      </c>
      <c r="C19590" s="40"/>
    </row>
    <row r="19591" spans="2:3" x14ac:dyDescent="0.2">
      <c r="B19591" s="351" t="str">
        <f t="shared" si="314"/>
        <v>Input start date of historical data in cell B15</v>
      </c>
      <c r="C19591" s="40"/>
    </row>
    <row r="19592" spans="2:3" x14ac:dyDescent="0.2">
      <c r="B19592" s="351" t="str">
        <f t="shared" si="314"/>
        <v>Input start date of historical data in cell B15</v>
      </c>
      <c r="C19592" s="40"/>
    </row>
    <row r="19593" spans="2:3" x14ac:dyDescent="0.2">
      <c r="B19593" s="351" t="str">
        <f t="shared" si="314"/>
        <v>Input start date of historical data in cell B15</v>
      </c>
      <c r="C19593" s="40"/>
    </row>
    <row r="19594" spans="2:3" x14ac:dyDescent="0.2">
      <c r="B19594" s="351" t="str">
        <f t="shared" si="314"/>
        <v>Input start date of historical data in cell B15</v>
      </c>
      <c r="C19594" s="40"/>
    </row>
    <row r="19595" spans="2:3" x14ac:dyDescent="0.2">
      <c r="B19595" s="351" t="str">
        <f t="shared" si="314"/>
        <v>Input start date of historical data in cell B15</v>
      </c>
      <c r="C19595" s="40"/>
    </row>
    <row r="19596" spans="2:3" x14ac:dyDescent="0.2">
      <c r="B19596" s="351" t="str">
        <f t="shared" si="314"/>
        <v>Input start date of historical data in cell B15</v>
      </c>
      <c r="C19596" s="40"/>
    </row>
    <row r="19597" spans="2:3" x14ac:dyDescent="0.2">
      <c r="B19597" s="351" t="str">
        <f t="shared" ref="B19597:B19660" si="315">IFERROR(B19596+1/24,"Input start date of historical data in cell B15")</f>
        <v>Input start date of historical data in cell B15</v>
      </c>
      <c r="C19597" s="40"/>
    </row>
    <row r="19598" spans="2:3" x14ac:dyDescent="0.2">
      <c r="B19598" s="351" t="str">
        <f t="shared" si="315"/>
        <v>Input start date of historical data in cell B15</v>
      </c>
      <c r="C19598" s="40"/>
    </row>
    <row r="19599" spans="2:3" x14ac:dyDescent="0.2">
      <c r="B19599" s="351" t="str">
        <f t="shared" si="315"/>
        <v>Input start date of historical data in cell B15</v>
      </c>
      <c r="C19599" s="40"/>
    </row>
    <row r="19600" spans="2:3" x14ac:dyDescent="0.2">
      <c r="B19600" s="351" t="str">
        <f t="shared" si="315"/>
        <v>Input start date of historical data in cell B15</v>
      </c>
      <c r="C19600" s="40"/>
    </row>
    <row r="19601" spans="2:3" x14ac:dyDescent="0.2">
      <c r="B19601" s="351" t="str">
        <f t="shared" si="315"/>
        <v>Input start date of historical data in cell B15</v>
      </c>
      <c r="C19601" s="40"/>
    </row>
    <row r="19602" spans="2:3" x14ac:dyDescent="0.2">
      <c r="B19602" s="351" t="str">
        <f t="shared" si="315"/>
        <v>Input start date of historical data in cell B15</v>
      </c>
      <c r="C19602" s="40"/>
    </row>
    <row r="19603" spans="2:3" x14ac:dyDescent="0.2">
      <c r="B19603" s="351" t="str">
        <f t="shared" si="315"/>
        <v>Input start date of historical data in cell B15</v>
      </c>
      <c r="C19603" s="40"/>
    </row>
    <row r="19604" spans="2:3" x14ac:dyDescent="0.2">
      <c r="B19604" s="351" t="str">
        <f t="shared" si="315"/>
        <v>Input start date of historical data in cell B15</v>
      </c>
      <c r="C19604" s="40"/>
    </row>
    <row r="19605" spans="2:3" x14ac:dyDescent="0.2">
      <c r="B19605" s="351" t="str">
        <f t="shared" si="315"/>
        <v>Input start date of historical data in cell B15</v>
      </c>
      <c r="C19605" s="40"/>
    </row>
    <row r="19606" spans="2:3" x14ac:dyDescent="0.2">
      <c r="B19606" s="351" t="str">
        <f t="shared" si="315"/>
        <v>Input start date of historical data in cell B15</v>
      </c>
      <c r="C19606" s="40"/>
    </row>
    <row r="19607" spans="2:3" x14ac:dyDescent="0.2">
      <c r="B19607" s="351" t="str">
        <f t="shared" si="315"/>
        <v>Input start date of historical data in cell B15</v>
      </c>
      <c r="C19607" s="40"/>
    </row>
    <row r="19608" spans="2:3" x14ac:dyDescent="0.2">
      <c r="B19608" s="351" t="str">
        <f t="shared" si="315"/>
        <v>Input start date of historical data in cell B15</v>
      </c>
      <c r="C19608" s="40"/>
    </row>
    <row r="19609" spans="2:3" x14ac:dyDescent="0.2">
      <c r="B19609" s="351" t="str">
        <f t="shared" si="315"/>
        <v>Input start date of historical data in cell B15</v>
      </c>
      <c r="C19609" s="40"/>
    </row>
    <row r="19610" spans="2:3" x14ac:dyDescent="0.2">
      <c r="B19610" s="351" t="str">
        <f t="shared" si="315"/>
        <v>Input start date of historical data in cell B15</v>
      </c>
      <c r="C19610" s="40"/>
    </row>
    <row r="19611" spans="2:3" x14ac:dyDescent="0.2">
      <c r="B19611" s="351" t="str">
        <f t="shared" si="315"/>
        <v>Input start date of historical data in cell B15</v>
      </c>
      <c r="C19611" s="40"/>
    </row>
    <row r="19612" spans="2:3" x14ac:dyDescent="0.2">
      <c r="B19612" s="351" t="str">
        <f t="shared" si="315"/>
        <v>Input start date of historical data in cell B15</v>
      </c>
      <c r="C19612" s="40"/>
    </row>
    <row r="19613" spans="2:3" x14ac:dyDescent="0.2">
      <c r="B19613" s="351" t="str">
        <f t="shared" si="315"/>
        <v>Input start date of historical data in cell B15</v>
      </c>
      <c r="C19613" s="40"/>
    </row>
    <row r="19614" spans="2:3" x14ac:dyDescent="0.2">
      <c r="B19614" s="351" t="str">
        <f t="shared" si="315"/>
        <v>Input start date of historical data in cell B15</v>
      </c>
      <c r="C19614" s="40"/>
    </row>
    <row r="19615" spans="2:3" x14ac:dyDescent="0.2">
      <c r="B19615" s="351" t="str">
        <f t="shared" si="315"/>
        <v>Input start date of historical data in cell B15</v>
      </c>
      <c r="C19615" s="40"/>
    </row>
    <row r="19616" spans="2:3" x14ac:dyDescent="0.2">
      <c r="B19616" s="351" t="str">
        <f t="shared" si="315"/>
        <v>Input start date of historical data in cell B15</v>
      </c>
      <c r="C19616" s="40"/>
    </row>
    <row r="19617" spans="2:3" x14ac:dyDescent="0.2">
      <c r="B19617" s="351" t="str">
        <f t="shared" si="315"/>
        <v>Input start date of historical data in cell B15</v>
      </c>
      <c r="C19617" s="40"/>
    </row>
    <row r="19618" spans="2:3" x14ac:dyDescent="0.2">
      <c r="B19618" s="351" t="str">
        <f t="shared" si="315"/>
        <v>Input start date of historical data in cell B15</v>
      </c>
      <c r="C19618" s="40"/>
    </row>
    <row r="19619" spans="2:3" x14ac:dyDescent="0.2">
      <c r="B19619" s="351" t="str">
        <f t="shared" si="315"/>
        <v>Input start date of historical data in cell B15</v>
      </c>
      <c r="C19619" s="40"/>
    </row>
    <row r="19620" spans="2:3" x14ac:dyDescent="0.2">
      <c r="B19620" s="351" t="str">
        <f t="shared" si="315"/>
        <v>Input start date of historical data in cell B15</v>
      </c>
      <c r="C19620" s="40"/>
    </row>
    <row r="19621" spans="2:3" x14ac:dyDescent="0.2">
      <c r="B19621" s="351" t="str">
        <f t="shared" si="315"/>
        <v>Input start date of historical data in cell B15</v>
      </c>
      <c r="C19621" s="40"/>
    </row>
    <row r="19622" spans="2:3" x14ac:dyDescent="0.2">
      <c r="B19622" s="351" t="str">
        <f t="shared" si="315"/>
        <v>Input start date of historical data in cell B15</v>
      </c>
      <c r="C19622" s="40"/>
    </row>
    <row r="19623" spans="2:3" x14ac:dyDescent="0.2">
      <c r="B19623" s="351" t="str">
        <f t="shared" si="315"/>
        <v>Input start date of historical data in cell B15</v>
      </c>
      <c r="C19623" s="40"/>
    </row>
    <row r="19624" spans="2:3" x14ac:dyDescent="0.2">
      <c r="B19624" s="351" t="str">
        <f t="shared" si="315"/>
        <v>Input start date of historical data in cell B15</v>
      </c>
      <c r="C19624" s="40"/>
    </row>
    <row r="19625" spans="2:3" x14ac:dyDescent="0.2">
      <c r="B19625" s="351" t="str">
        <f t="shared" si="315"/>
        <v>Input start date of historical data in cell B15</v>
      </c>
      <c r="C19625" s="40"/>
    </row>
    <row r="19626" spans="2:3" x14ac:dyDescent="0.2">
      <c r="B19626" s="351" t="str">
        <f t="shared" si="315"/>
        <v>Input start date of historical data in cell B15</v>
      </c>
      <c r="C19626" s="40"/>
    </row>
    <row r="19627" spans="2:3" x14ac:dyDescent="0.2">
      <c r="B19627" s="351" t="str">
        <f t="shared" si="315"/>
        <v>Input start date of historical data in cell B15</v>
      </c>
      <c r="C19627" s="40"/>
    </row>
    <row r="19628" spans="2:3" x14ac:dyDescent="0.2">
      <c r="B19628" s="351" t="str">
        <f t="shared" si="315"/>
        <v>Input start date of historical data in cell B15</v>
      </c>
      <c r="C19628" s="40"/>
    </row>
    <row r="19629" spans="2:3" x14ac:dyDescent="0.2">
      <c r="B19629" s="351" t="str">
        <f t="shared" si="315"/>
        <v>Input start date of historical data in cell B15</v>
      </c>
      <c r="C19629" s="40"/>
    </row>
    <row r="19630" spans="2:3" x14ac:dyDescent="0.2">
      <c r="B19630" s="351" t="str">
        <f t="shared" si="315"/>
        <v>Input start date of historical data in cell B15</v>
      </c>
      <c r="C19630" s="40"/>
    </row>
    <row r="19631" spans="2:3" x14ac:dyDescent="0.2">
      <c r="B19631" s="351" t="str">
        <f t="shared" si="315"/>
        <v>Input start date of historical data in cell B15</v>
      </c>
      <c r="C19631" s="40"/>
    </row>
    <row r="19632" spans="2:3" x14ac:dyDescent="0.2">
      <c r="B19632" s="351" t="str">
        <f t="shared" si="315"/>
        <v>Input start date of historical data in cell B15</v>
      </c>
      <c r="C19632" s="40"/>
    </row>
    <row r="19633" spans="2:3" x14ac:dyDescent="0.2">
      <c r="B19633" s="351" t="str">
        <f t="shared" si="315"/>
        <v>Input start date of historical data in cell B15</v>
      </c>
      <c r="C19633" s="40"/>
    </row>
    <row r="19634" spans="2:3" x14ac:dyDescent="0.2">
      <c r="B19634" s="351" t="str">
        <f t="shared" si="315"/>
        <v>Input start date of historical data in cell B15</v>
      </c>
      <c r="C19634" s="40"/>
    </row>
    <row r="19635" spans="2:3" x14ac:dyDescent="0.2">
      <c r="B19635" s="351" t="str">
        <f t="shared" si="315"/>
        <v>Input start date of historical data in cell B15</v>
      </c>
      <c r="C19635" s="40"/>
    </row>
    <row r="19636" spans="2:3" x14ac:dyDescent="0.2">
      <c r="B19636" s="351" t="str">
        <f t="shared" si="315"/>
        <v>Input start date of historical data in cell B15</v>
      </c>
      <c r="C19636" s="40"/>
    </row>
    <row r="19637" spans="2:3" x14ac:dyDescent="0.2">
      <c r="B19637" s="351" t="str">
        <f t="shared" si="315"/>
        <v>Input start date of historical data in cell B15</v>
      </c>
      <c r="C19637" s="40"/>
    </row>
    <row r="19638" spans="2:3" x14ac:dyDescent="0.2">
      <c r="B19638" s="351" t="str">
        <f t="shared" si="315"/>
        <v>Input start date of historical data in cell B15</v>
      </c>
      <c r="C19638" s="40"/>
    </row>
    <row r="19639" spans="2:3" x14ac:dyDescent="0.2">
      <c r="B19639" s="351" t="str">
        <f t="shared" si="315"/>
        <v>Input start date of historical data in cell B15</v>
      </c>
      <c r="C19639" s="40"/>
    </row>
    <row r="19640" spans="2:3" x14ac:dyDescent="0.2">
      <c r="B19640" s="351" t="str">
        <f t="shared" si="315"/>
        <v>Input start date of historical data in cell B15</v>
      </c>
      <c r="C19640" s="40"/>
    </row>
    <row r="19641" spans="2:3" x14ac:dyDescent="0.2">
      <c r="B19641" s="351" t="str">
        <f t="shared" si="315"/>
        <v>Input start date of historical data in cell B15</v>
      </c>
      <c r="C19641" s="40"/>
    </row>
    <row r="19642" spans="2:3" x14ac:dyDescent="0.2">
      <c r="B19642" s="351" t="str">
        <f t="shared" si="315"/>
        <v>Input start date of historical data in cell B15</v>
      </c>
      <c r="C19642" s="40"/>
    </row>
    <row r="19643" spans="2:3" x14ac:dyDescent="0.2">
      <c r="B19643" s="351" t="str">
        <f t="shared" si="315"/>
        <v>Input start date of historical data in cell B15</v>
      </c>
      <c r="C19643" s="40"/>
    </row>
    <row r="19644" spans="2:3" x14ac:dyDescent="0.2">
      <c r="B19644" s="351" t="str">
        <f t="shared" si="315"/>
        <v>Input start date of historical data in cell B15</v>
      </c>
      <c r="C19644" s="40"/>
    </row>
    <row r="19645" spans="2:3" x14ac:dyDescent="0.2">
      <c r="B19645" s="351" t="str">
        <f t="shared" si="315"/>
        <v>Input start date of historical data in cell B15</v>
      </c>
      <c r="C19645" s="40"/>
    </row>
    <row r="19646" spans="2:3" x14ac:dyDescent="0.2">
      <c r="B19646" s="351" t="str">
        <f t="shared" si="315"/>
        <v>Input start date of historical data in cell B15</v>
      </c>
      <c r="C19646" s="40"/>
    </row>
    <row r="19647" spans="2:3" x14ac:dyDescent="0.2">
      <c r="B19647" s="351" t="str">
        <f t="shared" si="315"/>
        <v>Input start date of historical data in cell B15</v>
      </c>
      <c r="C19647" s="40"/>
    </row>
    <row r="19648" spans="2:3" x14ac:dyDescent="0.2">
      <c r="B19648" s="351" t="str">
        <f t="shared" si="315"/>
        <v>Input start date of historical data in cell B15</v>
      </c>
      <c r="C19648" s="40"/>
    </row>
    <row r="19649" spans="2:3" x14ac:dyDescent="0.2">
      <c r="B19649" s="351" t="str">
        <f t="shared" si="315"/>
        <v>Input start date of historical data in cell B15</v>
      </c>
      <c r="C19649" s="40"/>
    </row>
    <row r="19650" spans="2:3" x14ac:dyDescent="0.2">
      <c r="B19650" s="351" t="str">
        <f t="shared" si="315"/>
        <v>Input start date of historical data in cell B15</v>
      </c>
      <c r="C19650" s="40"/>
    </row>
    <row r="19651" spans="2:3" x14ac:dyDescent="0.2">
      <c r="B19651" s="351" t="str">
        <f t="shared" si="315"/>
        <v>Input start date of historical data in cell B15</v>
      </c>
      <c r="C19651" s="40"/>
    </row>
    <row r="19652" spans="2:3" x14ac:dyDescent="0.2">
      <c r="B19652" s="351" t="str">
        <f t="shared" si="315"/>
        <v>Input start date of historical data in cell B15</v>
      </c>
      <c r="C19652" s="40"/>
    </row>
    <row r="19653" spans="2:3" x14ac:dyDescent="0.2">
      <c r="B19653" s="351" t="str">
        <f t="shared" si="315"/>
        <v>Input start date of historical data in cell B15</v>
      </c>
      <c r="C19653" s="40"/>
    </row>
    <row r="19654" spans="2:3" x14ac:dyDescent="0.2">
      <c r="B19654" s="351" t="str">
        <f t="shared" si="315"/>
        <v>Input start date of historical data in cell B15</v>
      </c>
      <c r="C19654" s="40"/>
    </row>
    <row r="19655" spans="2:3" x14ac:dyDescent="0.2">
      <c r="B19655" s="351" t="str">
        <f t="shared" si="315"/>
        <v>Input start date of historical data in cell B15</v>
      </c>
      <c r="C19655" s="40"/>
    </row>
    <row r="19656" spans="2:3" x14ac:dyDescent="0.2">
      <c r="B19656" s="351" t="str">
        <f t="shared" si="315"/>
        <v>Input start date of historical data in cell B15</v>
      </c>
      <c r="C19656" s="40"/>
    </row>
    <row r="19657" spans="2:3" x14ac:dyDescent="0.2">
      <c r="B19657" s="351" t="str">
        <f t="shared" si="315"/>
        <v>Input start date of historical data in cell B15</v>
      </c>
      <c r="C19657" s="40"/>
    </row>
    <row r="19658" spans="2:3" x14ac:dyDescent="0.2">
      <c r="B19658" s="351" t="str">
        <f t="shared" si="315"/>
        <v>Input start date of historical data in cell B15</v>
      </c>
      <c r="C19658" s="40"/>
    </row>
    <row r="19659" spans="2:3" x14ac:dyDescent="0.2">
      <c r="B19659" s="351" t="str">
        <f t="shared" si="315"/>
        <v>Input start date of historical data in cell B15</v>
      </c>
      <c r="C19659" s="40"/>
    </row>
    <row r="19660" spans="2:3" x14ac:dyDescent="0.2">
      <c r="B19660" s="351" t="str">
        <f t="shared" si="315"/>
        <v>Input start date of historical data in cell B15</v>
      </c>
      <c r="C19660" s="40"/>
    </row>
    <row r="19661" spans="2:3" x14ac:dyDescent="0.2">
      <c r="B19661" s="351" t="str">
        <f t="shared" ref="B19661:B19724" si="316">IFERROR(B19660+1/24,"Input start date of historical data in cell B15")</f>
        <v>Input start date of historical data in cell B15</v>
      </c>
      <c r="C19661" s="40"/>
    </row>
    <row r="19662" spans="2:3" x14ac:dyDescent="0.2">
      <c r="B19662" s="351" t="str">
        <f t="shared" si="316"/>
        <v>Input start date of historical data in cell B15</v>
      </c>
      <c r="C19662" s="40"/>
    </row>
    <row r="19663" spans="2:3" x14ac:dyDescent="0.2">
      <c r="B19663" s="351" t="str">
        <f t="shared" si="316"/>
        <v>Input start date of historical data in cell B15</v>
      </c>
      <c r="C19663" s="40"/>
    </row>
    <row r="19664" spans="2:3" x14ac:dyDescent="0.2">
      <c r="B19664" s="351" t="str">
        <f t="shared" si="316"/>
        <v>Input start date of historical data in cell B15</v>
      </c>
      <c r="C19664" s="40"/>
    </row>
    <row r="19665" spans="2:3" x14ac:dyDescent="0.2">
      <c r="B19665" s="351" t="str">
        <f t="shared" si="316"/>
        <v>Input start date of historical data in cell B15</v>
      </c>
      <c r="C19665" s="40"/>
    </row>
    <row r="19666" spans="2:3" x14ac:dyDescent="0.2">
      <c r="B19666" s="351" t="str">
        <f t="shared" si="316"/>
        <v>Input start date of historical data in cell B15</v>
      </c>
      <c r="C19666" s="40"/>
    </row>
    <row r="19667" spans="2:3" x14ac:dyDescent="0.2">
      <c r="B19667" s="351" t="str">
        <f t="shared" si="316"/>
        <v>Input start date of historical data in cell B15</v>
      </c>
      <c r="C19667" s="40"/>
    </row>
    <row r="19668" spans="2:3" x14ac:dyDescent="0.2">
      <c r="B19668" s="351" t="str">
        <f t="shared" si="316"/>
        <v>Input start date of historical data in cell B15</v>
      </c>
      <c r="C19668" s="40"/>
    </row>
    <row r="19669" spans="2:3" x14ac:dyDescent="0.2">
      <c r="B19669" s="351" t="str">
        <f t="shared" si="316"/>
        <v>Input start date of historical data in cell B15</v>
      </c>
      <c r="C19669" s="40"/>
    </row>
    <row r="19670" spans="2:3" x14ac:dyDescent="0.2">
      <c r="B19670" s="351" t="str">
        <f t="shared" si="316"/>
        <v>Input start date of historical data in cell B15</v>
      </c>
      <c r="C19670" s="40"/>
    </row>
    <row r="19671" spans="2:3" x14ac:dyDescent="0.2">
      <c r="B19671" s="351" t="str">
        <f t="shared" si="316"/>
        <v>Input start date of historical data in cell B15</v>
      </c>
      <c r="C19671" s="40"/>
    </row>
    <row r="19672" spans="2:3" x14ac:dyDescent="0.2">
      <c r="B19672" s="351" t="str">
        <f t="shared" si="316"/>
        <v>Input start date of historical data in cell B15</v>
      </c>
      <c r="C19672" s="40"/>
    </row>
    <row r="19673" spans="2:3" x14ac:dyDescent="0.2">
      <c r="B19673" s="351" t="str">
        <f t="shared" si="316"/>
        <v>Input start date of historical data in cell B15</v>
      </c>
      <c r="C19673" s="40"/>
    </row>
    <row r="19674" spans="2:3" x14ac:dyDescent="0.2">
      <c r="B19674" s="351" t="str">
        <f t="shared" si="316"/>
        <v>Input start date of historical data in cell B15</v>
      </c>
      <c r="C19674" s="40"/>
    </row>
    <row r="19675" spans="2:3" x14ac:dyDescent="0.2">
      <c r="B19675" s="351" t="str">
        <f t="shared" si="316"/>
        <v>Input start date of historical data in cell B15</v>
      </c>
      <c r="C19675" s="40"/>
    </row>
    <row r="19676" spans="2:3" x14ac:dyDescent="0.2">
      <c r="B19676" s="351" t="str">
        <f t="shared" si="316"/>
        <v>Input start date of historical data in cell B15</v>
      </c>
      <c r="C19676" s="40"/>
    </row>
    <row r="19677" spans="2:3" x14ac:dyDescent="0.2">
      <c r="B19677" s="351" t="str">
        <f t="shared" si="316"/>
        <v>Input start date of historical data in cell B15</v>
      </c>
      <c r="C19677" s="40"/>
    </row>
    <row r="19678" spans="2:3" x14ac:dyDescent="0.2">
      <c r="B19678" s="351" t="str">
        <f t="shared" si="316"/>
        <v>Input start date of historical data in cell B15</v>
      </c>
      <c r="C19678" s="40"/>
    </row>
    <row r="19679" spans="2:3" x14ac:dyDescent="0.2">
      <c r="B19679" s="351" t="str">
        <f t="shared" si="316"/>
        <v>Input start date of historical data in cell B15</v>
      </c>
      <c r="C19679" s="40"/>
    </row>
    <row r="19680" spans="2:3" x14ac:dyDescent="0.2">
      <c r="B19680" s="351" t="str">
        <f t="shared" si="316"/>
        <v>Input start date of historical data in cell B15</v>
      </c>
      <c r="C19680" s="40"/>
    </row>
    <row r="19681" spans="2:3" x14ac:dyDescent="0.2">
      <c r="B19681" s="351" t="str">
        <f t="shared" si="316"/>
        <v>Input start date of historical data in cell B15</v>
      </c>
      <c r="C19681" s="40"/>
    </row>
    <row r="19682" spans="2:3" x14ac:dyDescent="0.2">
      <c r="B19682" s="351" t="str">
        <f t="shared" si="316"/>
        <v>Input start date of historical data in cell B15</v>
      </c>
      <c r="C19682" s="40"/>
    </row>
    <row r="19683" spans="2:3" x14ac:dyDescent="0.2">
      <c r="B19683" s="351" t="str">
        <f t="shared" si="316"/>
        <v>Input start date of historical data in cell B15</v>
      </c>
      <c r="C19683" s="40"/>
    </row>
    <row r="19684" spans="2:3" x14ac:dyDescent="0.2">
      <c r="B19684" s="351" t="str">
        <f t="shared" si="316"/>
        <v>Input start date of historical data in cell B15</v>
      </c>
      <c r="C19684" s="40"/>
    </row>
    <row r="19685" spans="2:3" x14ac:dyDescent="0.2">
      <c r="B19685" s="351" t="str">
        <f t="shared" si="316"/>
        <v>Input start date of historical data in cell B15</v>
      </c>
      <c r="C19685" s="40"/>
    </row>
    <row r="19686" spans="2:3" x14ac:dyDescent="0.2">
      <c r="B19686" s="351" t="str">
        <f t="shared" si="316"/>
        <v>Input start date of historical data in cell B15</v>
      </c>
      <c r="C19686" s="40"/>
    </row>
    <row r="19687" spans="2:3" x14ac:dyDescent="0.2">
      <c r="B19687" s="351" t="str">
        <f t="shared" si="316"/>
        <v>Input start date of historical data in cell B15</v>
      </c>
      <c r="C19687" s="40"/>
    </row>
    <row r="19688" spans="2:3" x14ac:dyDescent="0.2">
      <c r="B19688" s="351" t="str">
        <f t="shared" si="316"/>
        <v>Input start date of historical data in cell B15</v>
      </c>
      <c r="C19688" s="40"/>
    </row>
    <row r="19689" spans="2:3" x14ac:dyDescent="0.2">
      <c r="B19689" s="351" t="str">
        <f t="shared" si="316"/>
        <v>Input start date of historical data in cell B15</v>
      </c>
      <c r="C19689" s="40"/>
    </row>
    <row r="19690" spans="2:3" x14ac:dyDescent="0.2">
      <c r="B19690" s="351" t="str">
        <f t="shared" si="316"/>
        <v>Input start date of historical data in cell B15</v>
      </c>
      <c r="C19690" s="40"/>
    </row>
    <row r="19691" spans="2:3" x14ac:dyDescent="0.2">
      <c r="B19691" s="351" t="str">
        <f t="shared" si="316"/>
        <v>Input start date of historical data in cell B15</v>
      </c>
      <c r="C19691" s="40"/>
    </row>
    <row r="19692" spans="2:3" x14ac:dyDescent="0.2">
      <c r="B19692" s="351" t="str">
        <f t="shared" si="316"/>
        <v>Input start date of historical data in cell B15</v>
      </c>
      <c r="C19692" s="40"/>
    </row>
    <row r="19693" spans="2:3" x14ac:dyDescent="0.2">
      <c r="B19693" s="351" t="str">
        <f t="shared" si="316"/>
        <v>Input start date of historical data in cell B15</v>
      </c>
      <c r="C19693" s="40"/>
    </row>
    <row r="19694" spans="2:3" x14ac:dyDescent="0.2">
      <c r="B19694" s="351" t="str">
        <f t="shared" si="316"/>
        <v>Input start date of historical data in cell B15</v>
      </c>
      <c r="C19694" s="40"/>
    </row>
    <row r="19695" spans="2:3" x14ac:dyDescent="0.2">
      <c r="B19695" s="351" t="str">
        <f t="shared" si="316"/>
        <v>Input start date of historical data in cell B15</v>
      </c>
      <c r="C19695" s="40"/>
    </row>
    <row r="19696" spans="2:3" x14ac:dyDescent="0.2">
      <c r="B19696" s="351" t="str">
        <f t="shared" si="316"/>
        <v>Input start date of historical data in cell B15</v>
      </c>
      <c r="C19696" s="40"/>
    </row>
    <row r="19697" spans="2:3" x14ac:dyDescent="0.2">
      <c r="B19697" s="351" t="str">
        <f t="shared" si="316"/>
        <v>Input start date of historical data in cell B15</v>
      </c>
      <c r="C19697" s="40"/>
    </row>
    <row r="19698" spans="2:3" x14ac:dyDescent="0.2">
      <c r="B19698" s="351" t="str">
        <f t="shared" si="316"/>
        <v>Input start date of historical data in cell B15</v>
      </c>
      <c r="C19698" s="40"/>
    </row>
    <row r="19699" spans="2:3" x14ac:dyDescent="0.2">
      <c r="B19699" s="351" t="str">
        <f t="shared" si="316"/>
        <v>Input start date of historical data in cell B15</v>
      </c>
      <c r="C19699" s="40"/>
    </row>
    <row r="19700" spans="2:3" x14ac:dyDescent="0.2">
      <c r="B19700" s="351" t="str">
        <f t="shared" si="316"/>
        <v>Input start date of historical data in cell B15</v>
      </c>
      <c r="C19700" s="40"/>
    </row>
    <row r="19701" spans="2:3" x14ac:dyDescent="0.2">
      <c r="B19701" s="351" t="str">
        <f t="shared" si="316"/>
        <v>Input start date of historical data in cell B15</v>
      </c>
      <c r="C19701" s="40"/>
    </row>
    <row r="19702" spans="2:3" x14ac:dyDescent="0.2">
      <c r="B19702" s="351" t="str">
        <f t="shared" si="316"/>
        <v>Input start date of historical data in cell B15</v>
      </c>
      <c r="C19702" s="40"/>
    </row>
    <row r="19703" spans="2:3" x14ac:dyDescent="0.2">
      <c r="B19703" s="351" t="str">
        <f t="shared" si="316"/>
        <v>Input start date of historical data in cell B15</v>
      </c>
      <c r="C19703" s="40"/>
    </row>
    <row r="19704" spans="2:3" x14ac:dyDescent="0.2">
      <c r="B19704" s="351" t="str">
        <f t="shared" si="316"/>
        <v>Input start date of historical data in cell B15</v>
      </c>
      <c r="C19704" s="40"/>
    </row>
    <row r="19705" spans="2:3" x14ac:dyDescent="0.2">
      <c r="B19705" s="351" t="str">
        <f t="shared" si="316"/>
        <v>Input start date of historical data in cell B15</v>
      </c>
      <c r="C19705" s="40"/>
    </row>
    <row r="19706" spans="2:3" x14ac:dyDescent="0.2">
      <c r="B19706" s="351" t="str">
        <f t="shared" si="316"/>
        <v>Input start date of historical data in cell B15</v>
      </c>
      <c r="C19706" s="40"/>
    </row>
    <row r="19707" spans="2:3" x14ac:dyDescent="0.2">
      <c r="B19707" s="351" t="str">
        <f t="shared" si="316"/>
        <v>Input start date of historical data in cell B15</v>
      </c>
      <c r="C19707" s="40"/>
    </row>
    <row r="19708" spans="2:3" x14ac:dyDescent="0.2">
      <c r="B19708" s="351" t="str">
        <f t="shared" si="316"/>
        <v>Input start date of historical data in cell B15</v>
      </c>
      <c r="C19708" s="40"/>
    </row>
    <row r="19709" spans="2:3" x14ac:dyDescent="0.2">
      <c r="B19709" s="351" t="str">
        <f t="shared" si="316"/>
        <v>Input start date of historical data in cell B15</v>
      </c>
      <c r="C19709" s="40"/>
    </row>
    <row r="19710" spans="2:3" x14ac:dyDescent="0.2">
      <c r="B19710" s="351" t="str">
        <f t="shared" si="316"/>
        <v>Input start date of historical data in cell B15</v>
      </c>
      <c r="C19710" s="40"/>
    </row>
    <row r="19711" spans="2:3" x14ac:dyDescent="0.2">
      <c r="B19711" s="351" t="str">
        <f t="shared" si="316"/>
        <v>Input start date of historical data in cell B15</v>
      </c>
      <c r="C19711" s="40"/>
    </row>
    <row r="19712" spans="2:3" x14ac:dyDescent="0.2">
      <c r="B19712" s="351" t="str">
        <f t="shared" si="316"/>
        <v>Input start date of historical data in cell B15</v>
      </c>
      <c r="C19712" s="40"/>
    </row>
    <row r="19713" spans="2:3" x14ac:dyDescent="0.2">
      <c r="B19713" s="351" t="str">
        <f t="shared" si="316"/>
        <v>Input start date of historical data in cell B15</v>
      </c>
      <c r="C19713" s="40"/>
    </row>
    <row r="19714" spans="2:3" x14ac:dyDescent="0.2">
      <c r="B19714" s="351" t="str">
        <f t="shared" si="316"/>
        <v>Input start date of historical data in cell B15</v>
      </c>
      <c r="C19714" s="40"/>
    </row>
    <row r="19715" spans="2:3" x14ac:dyDescent="0.2">
      <c r="B19715" s="351" t="str">
        <f t="shared" si="316"/>
        <v>Input start date of historical data in cell B15</v>
      </c>
      <c r="C19715" s="40"/>
    </row>
    <row r="19716" spans="2:3" x14ac:dyDescent="0.2">
      <c r="B19716" s="351" t="str">
        <f t="shared" si="316"/>
        <v>Input start date of historical data in cell B15</v>
      </c>
      <c r="C19716" s="40"/>
    </row>
    <row r="19717" spans="2:3" x14ac:dyDescent="0.2">
      <c r="B19717" s="351" t="str">
        <f t="shared" si="316"/>
        <v>Input start date of historical data in cell B15</v>
      </c>
      <c r="C19717" s="40"/>
    </row>
    <row r="19718" spans="2:3" x14ac:dyDescent="0.2">
      <c r="B19718" s="351" t="str">
        <f t="shared" si="316"/>
        <v>Input start date of historical data in cell B15</v>
      </c>
      <c r="C19718" s="40"/>
    </row>
    <row r="19719" spans="2:3" x14ac:dyDescent="0.2">
      <c r="B19719" s="351" t="str">
        <f t="shared" si="316"/>
        <v>Input start date of historical data in cell B15</v>
      </c>
      <c r="C19719" s="40"/>
    </row>
    <row r="19720" spans="2:3" x14ac:dyDescent="0.2">
      <c r="B19720" s="351" t="str">
        <f t="shared" si="316"/>
        <v>Input start date of historical data in cell B15</v>
      </c>
      <c r="C19720" s="40"/>
    </row>
    <row r="19721" spans="2:3" x14ac:dyDescent="0.2">
      <c r="B19721" s="351" t="str">
        <f t="shared" si="316"/>
        <v>Input start date of historical data in cell B15</v>
      </c>
      <c r="C19721" s="40"/>
    </row>
    <row r="19722" spans="2:3" x14ac:dyDescent="0.2">
      <c r="B19722" s="351" t="str">
        <f t="shared" si="316"/>
        <v>Input start date of historical data in cell B15</v>
      </c>
      <c r="C19722" s="40"/>
    </row>
    <row r="19723" spans="2:3" x14ac:dyDescent="0.2">
      <c r="B19723" s="351" t="str">
        <f t="shared" si="316"/>
        <v>Input start date of historical data in cell B15</v>
      </c>
      <c r="C19723" s="40"/>
    </row>
    <row r="19724" spans="2:3" x14ac:dyDescent="0.2">
      <c r="B19724" s="351" t="str">
        <f t="shared" si="316"/>
        <v>Input start date of historical data in cell B15</v>
      </c>
      <c r="C19724" s="40"/>
    </row>
    <row r="19725" spans="2:3" x14ac:dyDescent="0.2">
      <c r="B19725" s="351" t="str">
        <f t="shared" ref="B19725:B19788" si="317">IFERROR(B19724+1/24,"Input start date of historical data in cell B15")</f>
        <v>Input start date of historical data in cell B15</v>
      </c>
      <c r="C19725" s="40"/>
    </row>
    <row r="19726" spans="2:3" x14ac:dyDescent="0.2">
      <c r="B19726" s="351" t="str">
        <f t="shared" si="317"/>
        <v>Input start date of historical data in cell B15</v>
      </c>
      <c r="C19726" s="40"/>
    </row>
    <row r="19727" spans="2:3" x14ac:dyDescent="0.2">
      <c r="B19727" s="351" t="str">
        <f t="shared" si="317"/>
        <v>Input start date of historical data in cell B15</v>
      </c>
      <c r="C19727" s="40"/>
    </row>
    <row r="19728" spans="2:3" x14ac:dyDescent="0.2">
      <c r="B19728" s="351" t="str">
        <f t="shared" si="317"/>
        <v>Input start date of historical data in cell B15</v>
      </c>
      <c r="C19728" s="40"/>
    </row>
    <row r="19729" spans="2:3" x14ac:dyDescent="0.2">
      <c r="B19729" s="351" t="str">
        <f t="shared" si="317"/>
        <v>Input start date of historical data in cell B15</v>
      </c>
      <c r="C19729" s="40"/>
    </row>
    <row r="19730" spans="2:3" x14ac:dyDescent="0.2">
      <c r="B19730" s="351" t="str">
        <f t="shared" si="317"/>
        <v>Input start date of historical data in cell B15</v>
      </c>
      <c r="C19730" s="40"/>
    </row>
    <row r="19731" spans="2:3" x14ac:dyDescent="0.2">
      <c r="B19731" s="351" t="str">
        <f t="shared" si="317"/>
        <v>Input start date of historical data in cell B15</v>
      </c>
      <c r="C19731" s="40"/>
    </row>
    <row r="19732" spans="2:3" x14ac:dyDescent="0.2">
      <c r="B19732" s="351" t="str">
        <f t="shared" si="317"/>
        <v>Input start date of historical data in cell B15</v>
      </c>
      <c r="C19732" s="40"/>
    </row>
    <row r="19733" spans="2:3" x14ac:dyDescent="0.2">
      <c r="B19733" s="351" t="str">
        <f t="shared" si="317"/>
        <v>Input start date of historical data in cell B15</v>
      </c>
      <c r="C19733" s="40"/>
    </row>
    <row r="19734" spans="2:3" x14ac:dyDescent="0.2">
      <c r="B19734" s="351" t="str">
        <f t="shared" si="317"/>
        <v>Input start date of historical data in cell B15</v>
      </c>
      <c r="C19734" s="40"/>
    </row>
    <row r="19735" spans="2:3" x14ac:dyDescent="0.2">
      <c r="B19735" s="351" t="str">
        <f t="shared" si="317"/>
        <v>Input start date of historical data in cell B15</v>
      </c>
      <c r="C19735" s="40"/>
    </row>
    <row r="19736" spans="2:3" x14ac:dyDescent="0.2">
      <c r="B19736" s="351" t="str">
        <f t="shared" si="317"/>
        <v>Input start date of historical data in cell B15</v>
      </c>
      <c r="C19736" s="40"/>
    </row>
    <row r="19737" spans="2:3" x14ac:dyDescent="0.2">
      <c r="B19737" s="351" t="str">
        <f t="shared" si="317"/>
        <v>Input start date of historical data in cell B15</v>
      </c>
      <c r="C19737" s="40"/>
    </row>
    <row r="19738" spans="2:3" x14ac:dyDescent="0.2">
      <c r="B19738" s="351" t="str">
        <f t="shared" si="317"/>
        <v>Input start date of historical data in cell B15</v>
      </c>
      <c r="C19738" s="40"/>
    </row>
    <row r="19739" spans="2:3" x14ac:dyDescent="0.2">
      <c r="B19739" s="351" t="str">
        <f t="shared" si="317"/>
        <v>Input start date of historical data in cell B15</v>
      </c>
      <c r="C19739" s="40"/>
    </row>
    <row r="19740" spans="2:3" x14ac:dyDescent="0.2">
      <c r="B19740" s="351" t="str">
        <f t="shared" si="317"/>
        <v>Input start date of historical data in cell B15</v>
      </c>
      <c r="C19740" s="40"/>
    </row>
    <row r="19741" spans="2:3" x14ac:dyDescent="0.2">
      <c r="B19741" s="351" t="str">
        <f t="shared" si="317"/>
        <v>Input start date of historical data in cell B15</v>
      </c>
      <c r="C19741" s="40"/>
    </row>
    <row r="19742" spans="2:3" x14ac:dyDescent="0.2">
      <c r="B19742" s="351" t="str">
        <f t="shared" si="317"/>
        <v>Input start date of historical data in cell B15</v>
      </c>
      <c r="C19742" s="40"/>
    </row>
    <row r="19743" spans="2:3" x14ac:dyDescent="0.2">
      <c r="B19743" s="351" t="str">
        <f t="shared" si="317"/>
        <v>Input start date of historical data in cell B15</v>
      </c>
      <c r="C19743" s="40"/>
    </row>
    <row r="19744" spans="2:3" x14ac:dyDescent="0.2">
      <c r="B19744" s="351" t="str">
        <f t="shared" si="317"/>
        <v>Input start date of historical data in cell B15</v>
      </c>
      <c r="C19744" s="40"/>
    </row>
    <row r="19745" spans="2:3" x14ac:dyDescent="0.2">
      <c r="B19745" s="351" t="str">
        <f t="shared" si="317"/>
        <v>Input start date of historical data in cell B15</v>
      </c>
      <c r="C19745" s="40"/>
    </row>
    <row r="19746" spans="2:3" x14ac:dyDescent="0.2">
      <c r="B19746" s="351" t="str">
        <f t="shared" si="317"/>
        <v>Input start date of historical data in cell B15</v>
      </c>
      <c r="C19746" s="40"/>
    </row>
    <row r="19747" spans="2:3" x14ac:dyDescent="0.2">
      <c r="B19747" s="351" t="str">
        <f t="shared" si="317"/>
        <v>Input start date of historical data in cell B15</v>
      </c>
      <c r="C19747" s="40"/>
    </row>
    <row r="19748" spans="2:3" x14ac:dyDescent="0.2">
      <c r="B19748" s="351" t="str">
        <f t="shared" si="317"/>
        <v>Input start date of historical data in cell B15</v>
      </c>
      <c r="C19748" s="40"/>
    </row>
    <row r="19749" spans="2:3" x14ac:dyDescent="0.2">
      <c r="B19749" s="351" t="str">
        <f t="shared" si="317"/>
        <v>Input start date of historical data in cell B15</v>
      </c>
      <c r="C19749" s="40"/>
    </row>
    <row r="19750" spans="2:3" x14ac:dyDescent="0.2">
      <c r="B19750" s="351" t="str">
        <f t="shared" si="317"/>
        <v>Input start date of historical data in cell B15</v>
      </c>
      <c r="C19750" s="40"/>
    </row>
    <row r="19751" spans="2:3" x14ac:dyDescent="0.2">
      <c r="B19751" s="351" t="str">
        <f t="shared" si="317"/>
        <v>Input start date of historical data in cell B15</v>
      </c>
      <c r="C19751" s="40"/>
    </row>
    <row r="19752" spans="2:3" x14ac:dyDescent="0.2">
      <c r="B19752" s="351" t="str">
        <f t="shared" si="317"/>
        <v>Input start date of historical data in cell B15</v>
      </c>
      <c r="C19752" s="40"/>
    </row>
    <row r="19753" spans="2:3" x14ac:dyDescent="0.2">
      <c r="B19753" s="351" t="str">
        <f t="shared" si="317"/>
        <v>Input start date of historical data in cell B15</v>
      </c>
      <c r="C19753" s="40"/>
    </row>
    <row r="19754" spans="2:3" x14ac:dyDescent="0.2">
      <c r="B19754" s="351" t="str">
        <f t="shared" si="317"/>
        <v>Input start date of historical data in cell B15</v>
      </c>
      <c r="C19754" s="40"/>
    </row>
    <row r="19755" spans="2:3" x14ac:dyDescent="0.2">
      <c r="B19755" s="351" t="str">
        <f t="shared" si="317"/>
        <v>Input start date of historical data in cell B15</v>
      </c>
      <c r="C19755" s="40"/>
    </row>
    <row r="19756" spans="2:3" x14ac:dyDescent="0.2">
      <c r="B19756" s="351" t="str">
        <f t="shared" si="317"/>
        <v>Input start date of historical data in cell B15</v>
      </c>
      <c r="C19756" s="40"/>
    </row>
    <row r="19757" spans="2:3" x14ac:dyDescent="0.2">
      <c r="B19757" s="351" t="str">
        <f t="shared" si="317"/>
        <v>Input start date of historical data in cell B15</v>
      </c>
      <c r="C19757" s="40"/>
    </row>
    <row r="19758" spans="2:3" x14ac:dyDescent="0.2">
      <c r="B19758" s="351" t="str">
        <f t="shared" si="317"/>
        <v>Input start date of historical data in cell B15</v>
      </c>
      <c r="C19758" s="40"/>
    </row>
    <row r="19759" spans="2:3" x14ac:dyDescent="0.2">
      <c r="B19759" s="351" t="str">
        <f t="shared" si="317"/>
        <v>Input start date of historical data in cell B15</v>
      </c>
      <c r="C19759" s="40"/>
    </row>
    <row r="19760" spans="2:3" x14ac:dyDescent="0.2">
      <c r="B19760" s="351" t="str">
        <f t="shared" si="317"/>
        <v>Input start date of historical data in cell B15</v>
      </c>
      <c r="C19760" s="40"/>
    </row>
    <row r="19761" spans="2:3" x14ac:dyDescent="0.2">
      <c r="B19761" s="351" t="str">
        <f t="shared" si="317"/>
        <v>Input start date of historical data in cell B15</v>
      </c>
      <c r="C19761" s="40"/>
    </row>
    <row r="19762" spans="2:3" x14ac:dyDescent="0.2">
      <c r="B19762" s="351" t="str">
        <f t="shared" si="317"/>
        <v>Input start date of historical data in cell B15</v>
      </c>
      <c r="C19762" s="40"/>
    </row>
    <row r="19763" spans="2:3" x14ac:dyDescent="0.2">
      <c r="B19763" s="351" t="str">
        <f t="shared" si="317"/>
        <v>Input start date of historical data in cell B15</v>
      </c>
      <c r="C19763" s="40"/>
    </row>
    <row r="19764" spans="2:3" x14ac:dyDescent="0.2">
      <c r="B19764" s="351" t="str">
        <f t="shared" si="317"/>
        <v>Input start date of historical data in cell B15</v>
      </c>
      <c r="C19764" s="40"/>
    </row>
    <row r="19765" spans="2:3" x14ac:dyDescent="0.2">
      <c r="B19765" s="351" t="str">
        <f t="shared" si="317"/>
        <v>Input start date of historical data in cell B15</v>
      </c>
      <c r="C19765" s="40"/>
    </row>
    <row r="19766" spans="2:3" x14ac:dyDescent="0.2">
      <c r="B19766" s="351" t="str">
        <f t="shared" si="317"/>
        <v>Input start date of historical data in cell B15</v>
      </c>
      <c r="C19766" s="40"/>
    </row>
    <row r="19767" spans="2:3" x14ac:dyDescent="0.2">
      <c r="B19767" s="351" t="str">
        <f t="shared" si="317"/>
        <v>Input start date of historical data in cell B15</v>
      </c>
      <c r="C19767" s="40"/>
    </row>
    <row r="19768" spans="2:3" x14ac:dyDescent="0.2">
      <c r="B19768" s="351" t="str">
        <f t="shared" si="317"/>
        <v>Input start date of historical data in cell B15</v>
      </c>
      <c r="C19768" s="40"/>
    </row>
    <row r="19769" spans="2:3" x14ac:dyDescent="0.2">
      <c r="B19769" s="351" t="str">
        <f t="shared" si="317"/>
        <v>Input start date of historical data in cell B15</v>
      </c>
      <c r="C19769" s="40"/>
    </row>
    <row r="19770" spans="2:3" x14ac:dyDescent="0.2">
      <c r="B19770" s="351" t="str">
        <f t="shared" si="317"/>
        <v>Input start date of historical data in cell B15</v>
      </c>
      <c r="C19770" s="40"/>
    </row>
    <row r="19771" spans="2:3" x14ac:dyDescent="0.2">
      <c r="B19771" s="351" t="str">
        <f t="shared" si="317"/>
        <v>Input start date of historical data in cell B15</v>
      </c>
      <c r="C19771" s="40"/>
    </row>
    <row r="19772" spans="2:3" x14ac:dyDescent="0.2">
      <c r="B19772" s="351" t="str">
        <f t="shared" si="317"/>
        <v>Input start date of historical data in cell B15</v>
      </c>
      <c r="C19772" s="40"/>
    </row>
    <row r="19773" spans="2:3" x14ac:dyDescent="0.2">
      <c r="B19773" s="351" t="str">
        <f t="shared" si="317"/>
        <v>Input start date of historical data in cell B15</v>
      </c>
      <c r="C19773" s="40"/>
    </row>
    <row r="19774" spans="2:3" x14ac:dyDescent="0.2">
      <c r="B19774" s="351" t="str">
        <f t="shared" si="317"/>
        <v>Input start date of historical data in cell B15</v>
      </c>
      <c r="C19774" s="40"/>
    </row>
    <row r="19775" spans="2:3" x14ac:dyDescent="0.2">
      <c r="B19775" s="351" t="str">
        <f t="shared" si="317"/>
        <v>Input start date of historical data in cell B15</v>
      </c>
      <c r="C19775" s="40"/>
    </row>
    <row r="19776" spans="2:3" x14ac:dyDescent="0.2">
      <c r="B19776" s="351" t="str">
        <f t="shared" si="317"/>
        <v>Input start date of historical data in cell B15</v>
      </c>
      <c r="C19776" s="40"/>
    </row>
    <row r="19777" spans="2:3" x14ac:dyDescent="0.2">
      <c r="B19777" s="351" t="str">
        <f t="shared" si="317"/>
        <v>Input start date of historical data in cell B15</v>
      </c>
      <c r="C19777" s="40"/>
    </row>
    <row r="19778" spans="2:3" x14ac:dyDescent="0.2">
      <c r="B19778" s="351" t="str">
        <f t="shared" si="317"/>
        <v>Input start date of historical data in cell B15</v>
      </c>
      <c r="C19778" s="40"/>
    </row>
    <row r="19779" spans="2:3" x14ac:dyDescent="0.2">
      <c r="B19779" s="351" t="str">
        <f t="shared" si="317"/>
        <v>Input start date of historical data in cell B15</v>
      </c>
      <c r="C19779" s="40"/>
    </row>
    <row r="19780" spans="2:3" x14ac:dyDescent="0.2">
      <c r="B19780" s="351" t="str">
        <f t="shared" si="317"/>
        <v>Input start date of historical data in cell B15</v>
      </c>
      <c r="C19780" s="40"/>
    </row>
    <row r="19781" spans="2:3" x14ac:dyDescent="0.2">
      <c r="B19781" s="351" t="str">
        <f t="shared" si="317"/>
        <v>Input start date of historical data in cell B15</v>
      </c>
      <c r="C19781" s="40"/>
    </row>
    <row r="19782" spans="2:3" x14ac:dyDescent="0.2">
      <c r="B19782" s="351" t="str">
        <f t="shared" si="317"/>
        <v>Input start date of historical data in cell B15</v>
      </c>
      <c r="C19782" s="40"/>
    </row>
    <row r="19783" spans="2:3" x14ac:dyDescent="0.2">
      <c r="B19783" s="351" t="str">
        <f t="shared" si="317"/>
        <v>Input start date of historical data in cell B15</v>
      </c>
      <c r="C19783" s="40"/>
    </row>
    <row r="19784" spans="2:3" x14ac:dyDescent="0.2">
      <c r="B19784" s="351" t="str">
        <f t="shared" si="317"/>
        <v>Input start date of historical data in cell B15</v>
      </c>
      <c r="C19784" s="40"/>
    </row>
    <row r="19785" spans="2:3" x14ac:dyDescent="0.2">
      <c r="B19785" s="351" t="str">
        <f t="shared" si="317"/>
        <v>Input start date of historical data in cell B15</v>
      </c>
      <c r="C19785" s="40"/>
    </row>
    <row r="19786" spans="2:3" x14ac:dyDescent="0.2">
      <c r="B19786" s="351" t="str">
        <f t="shared" si="317"/>
        <v>Input start date of historical data in cell B15</v>
      </c>
      <c r="C19786" s="40"/>
    </row>
    <row r="19787" spans="2:3" x14ac:dyDescent="0.2">
      <c r="B19787" s="351" t="str">
        <f t="shared" si="317"/>
        <v>Input start date of historical data in cell B15</v>
      </c>
      <c r="C19787" s="40"/>
    </row>
    <row r="19788" spans="2:3" x14ac:dyDescent="0.2">
      <c r="B19788" s="351" t="str">
        <f t="shared" si="317"/>
        <v>Input start date of historical data in cell B15</v>
      </c>
      <c r="C19788" s="40"/>
    </row>
    <row r="19789" spans="2:3" x14ac:dyDescent="0.2">
      <c r="B19789" s="351" t="str">
        <f t="shared" ref="B19789:B19852" si="318">IFERROR(B19788+1/24,"Input start date of historical data in cell B15")</f>
        <v>Input start date of historical data in cell B15</v>
      </c>
      <c r="C19789" s="40"/>
    </row>
    <row r="19790" spans="2:3" x14ac:dyDescent="0.2">
      <c r="B19790" s="351" t="str">
        <f t="shared" si="318"/>
        <v>Input start date of historical data in cell B15</v>
      </c>
      <c r="C19790" s="40"/>
    </row>
    <row r="19791" spans="2:3" x14ac:dyDescent="0.2">
      <c r="B19791" s="351" t="str">
        <f t="shared" si="318"/>
        <v>Input start date of historical data in cell B15</v>
      </c>
      <c r="C19791" s="40"/>
    </row>
    <row r="19792" spans="2:3" x14ac:dyDescent="0.2">
      <c r="B19792" s="351" t="str">
        <f t="shared" si="318"/>
        <v>Input start date of historical data in cell B15</v>
      </c>
      <c r="C19792" s="40"/>
    </row>
    <row r="19793" spans="2:3" x14ac:dyDescent="0.2">
      <c r="B19793" s="351" t="str">
        <f t="shared" si="318"/>
        <v>Input start date of historical data in cell B15</v>
      </c>
      <c r="C19793" s="40"/>
    </row>
    <row r="19794" spans="2:3" x14ac:dyDescent="0.2">
      <c r="B19794" s="351" t="str">
        <f t="shared" si="318"/>
        <v>Input start date of historical data in cell B15</v>
      </c>
      <c r="C19794" s="40"/>
    </row>
    <row r="19795" spans="2:3" x14ac:dyDescent="0.2">
      <c r="B19795" s="351" t="str">
        <f t="shared" si="318"/>
        <v>Input start date of historical data in cell B15</v>
      </c>
      <c r="C19795" s="40"/>
    </row>
    <row r="19796" spans="2:3" x14ac:dyDescent="0.2">
      <c r="B19796" s="351" t="str">
        <f t="shared" si="318"/>
        <v>Input start date of historical data in cell B15</v>
      </c>
      <c r="C19796" s="40"/>
    </row>
    <row r="19797" spans="2:3" x14ac:dyDescent="0.2">
      <c r="B19797" s="351" t="str">
        <f t="shared" si="318"/>
        <v>Input start date of historical data in cell B15</v>
      </c>
      <c r="C19797" s="40"/>
    </row>
    <row r="19798" spans="2:3" x14ac:dyDescent="0.2">
      <c r="B19798" s="351" t="str">
        <f t="shared" si="318"/>
        <v>Input start date of historical data in cell B15</v>
      </c>
      <c r="C19798" s="40"/>
    </row>
    <row r="19799" spans="2:3" x14ac:dyDescent="0.2">
      <c r="B19799" s="351" t="str">
        <f t="shared" si="318"/>
        <v>Input start date of historical data in cell B15</v>
      </c>
      <c r="C19799" s="40"/>
    </row>
    <row r="19800" spans="2:3" x14ac:dyDescent="0.2">
      <c r="B19800" s="351" t="str">
        <f t="shared" si="318"/>
        <v>Input start date of historical data in cell B15</v>
      </c>
      <c r="C19800" s="40"/>
    </row>
    <row r="19801" spans="2:3" x14ac:dyDescent="0.2">
      <c r="B19801" s="351" t="str">
        <f t="shared" si="318"/>
        <v>Input start date of historical data in cell B15</v>
      </c>
      <c r="C19801" s="40"/>
    </row>
    <row r="19802" spans="2:3" x14ac:dyDescent="0.2">
      <c r="B19802" s="351" t="str">
        <f t="shared" si="318"/>
        <v>Input start date of historical data in cell B15</v>
      </c>
      <c r="C19802" s="40"/>
    </row>
    <row r="19803" spans="2:3" x14ac:dyDescent="0.2">
      <c r="B19803" s="351" t="str">
        <f t="shared" si="318"/>
        <v>Input start date of historical data in cell B15</v>
      </c>
      <c r="C19803" s="40"/>
    </row>
    <row r="19804" spans="2:3" x14ac:dyDescent="0.2">
      <c r="B19804" s="351" t="str">
        <f t="shared" si="318"/>
        <v>Input start date of historical data in cell B15</v>
      </c>
      <c r="C19804" s="40"/>
    </row>
    <row r="19805" spans="2:3" x14ac:dyDescent="0.2">
      <c r="B19805" s="351" t="str">
        <f t="shared" si="318"/>
        <v>Input start date of historical data in cell B15</v>
      </c>
      <c r="C19805" s="40"/>
    </row>
    <row r="19806" spans="2:3" x14ac:dyDescent="0.2">
      <c r="B19806" s="351" t="str">
        <f t="shared" si="318"/>
        <v>Input start date of historical data in cell B15</v>
      </c>
      <c r="C19806" s="40"/>
    </row>
    <row r="19807" spans="2:3" x14ac:dyDescent="0.2">
      <c r="B19807" s="351" t="str">
        <f t="shared" si="318"/>
        <v>Input start date of historical data in cell B15</v>
      </c>
      <c r="C19807" s="40"/>
    </row>
    <row r="19808" spans="2:3" x14ac:dyDescent="0.2">
      <c r="B19808" s="351" t="str">
        <f t="shared" si="318"/>
        <v>Input start date of historical data in cell B15</v>
      </c>
      <c r="C19808" s="40"/>
    </row>
    <row r="19809" spans="2:3" x14ac:dyDescent="0.2">
      <c r="B19809" s="351" t="str">
        <f t="shared" si="318"/>
        <v>Input start date of historical data in cell B15</v>
      </c>
      <c r="C19809" s="40"/>
    </row>
    <row r="19810" spans="2:3" x14ac:dyDescent="0.2">
      <c r="B19810" s="351" t="str">
        <f t="shared" si="318"/>
        <v>Input start date of historical data in cell B15</v>
      </c>
      <c r="C19810" s="40"/>
    </row>
    <row r="19811" spans="2:3" x14ac:dyDescent="0.2">
      <c r="B19811" s="351" t="str">
        <f t="shared" si="318"/>
        <v>Input start date of historical data in cell B15</v>
      </c>
      <c r="C19811" s="40"/>
    </row>
    <row r="19812" spans="2:3" x14ac:dyDescent="0.2">
      <c r="B19812" s="351" t="str">
        <f t="shared" si="318"/>
        <v>Input start date of historical data in cell B15</v>
      </c>
      <c r="C19812" s="40"/>
    </row>
    <row r="19813" spans="2:3" x14ac:dyDescent="0.2">
      <c r="B19813" s="351" t="str">
        <f t="shared" si="318"/>
        <v>Input start date of historical data in cell B15</v>
      </c>
      <c r="C19813" s="40"/>
    </row>
    <row r="19814" spans="2:3" x14ac:dyDescent="0.2">
      <c r="B19814" s="351" t="str">
        <f t="shared" si="318"/>
        <v>Input start date of historical data in cell B15</v>
      </c>
      <c r="C19814" s="40"/>
    </row>
    <row r="19815" spans="2:3" x14ac:dyDescent="0.2">
      <c r="B19815" s="351" t="str">
        <f t="shared" si="318"/>
        <v>Input start date of historical data in cell B15</v>
      </c>
      <c r="C19815" s="40"/>
    </row>
    <row r="19816" spans="2:3" x14ac:dyDescent="0.2">
      <c r="B19816" s="351" t="str">
        <f t="shared" si="318"/>
        <v>Input start date of historical data in cell B15</v>
      </c>
      <c r="C19816" s="40"/>
    </row>
    <row r="19817" spans="2:3" x14ac:dyDescent="0.2">
      <c r="B19817" s="351" t="str">
        <f t="shared" si="318"/>
        <v>Input start date of historical data in cell B15</v>
      </c>
      <c r="C19817" s="40"/>
    </row>
    <row r="19818" spans="2:3" x14ac:dyDescent="0.2">
      <c r="B19818" s="351" t="str">
        <f t="shared" si="318"/>
        <v>Input start date of historical data in cell B15</v>
      </c>
      <c r="C19818" s="40"/>
    </row>
    <row r="19819" spans="2:3" x14ac:dyDescent="0.2">
      <c r="B19819" s="351" t="str">
        <f t="shared" si="318"/>
        <v>Input start date of historical data in cell B15</v>
      </c>
      <c r="C19819" s="40"/>
    </row>
    <row r="19820" spans="2:3" x14ac:dyDescent="0.2">
      <c r="B19820" s="351" t="str">
        <f t="shared" si="318"/>
        <v>Input start date of historical data in cell B15</v>
      </c>
      <c r="C19820" s="40"/>
    </row>
    <row r="19821" spans="2:3" x14ac:dyDescent="0.2">
      <c r="B19821" s="351" t="str">
        <f t="shared" si="318"/>
        <v>Input start date of historical data in cell B15</v>
      </c>
      <c r="C19821" s="40"/>
    </row>
    <row r="19822" spans="2:3" x14ac:dyDescent="0.2">
      <c r="B19822" s="351" t="str">
        <f t="shared" si="318"/>
        <v>Input start date of historical data in cell B15</v>
      </c>
      <c r="C19822" s="40"/>
    </row>
    <row r="19823" spans="2:3" x14ac:dyDescent="0.2">
      <c r="B19823" s="351" t="str">
        <f t="shared" si="318"/>
        <v>Input start date of historical data in cell B15</v>
      </c>
      <c r="C19823" s="40"/>
    </row>
    <row r="19824" spans="2:3" x14ac:dyDescent="0.2">
      <c r="B19824" s="351" t="str">
        <f t="shared" si="318"/>
        <v>Input start date of historical data in cell B15</v>
      </c>
      <c r="C19824" s="40"/>
    </row>
    <row r="19825" spans="2:3" x14ac:dyDescent="0.2">
      <c r="B19825" s="351" t="str">
        <f t="shared" si="318"/>
        <v>Input start date of historical data in cell B15</v>
      </c>
      <c r="C19825" s="40"/>
    </row>
    <row r="19826" spans="2:3" x14ac:dyDescent="0.2">
      <c r="B19826" s="351" t="str">
        <f t="shared" si="318"/>
        <v>Input start date of historical data in cell B15</v>
      </c>
      <c r="C19826" s="40"/>
    </row>
    <row r="19827" spans="2:3" x14ac:dyDescent="0.2">
      <c r="B19827" s="351" t="str">
        <f t="shared" si="318"/>
        <v>Input start date of historical data in cell B15</v>
      </c>
      <c r="C19827" s="40"/>
    </row>
    <row r="19828" spans="2:3" x14ac:dyDescent="0.2">
      <c r="B19828" s="351" t="str">
        <f t="shared" si="318"/>
        <v>Input start date of historical data in cell B15</v>
      </c>
      <c r="C19828" s="40"/>
    </row>
    <row r="19829" spans="2:3" x14ac:dyDescent="0.2">
      <c r="B19829" s="351" t="str">
        <f t="shared" si="318"/>
        <v>Input start date of historical data in cell B15</v>
      </c>
      <c r="C19829" s="40"/>
    </row>
    <row r="19830" spans="2:3" x14ac:dyDescent="0.2">
      <c r="B19830" s="351" t="str">
        <f t="shared" si="318"/>
        <v>Input start date of historical data in cell B15</v>
      </c>
      <c r="C19830" s="40"/>
    </row>
    <row r="19831" spans="2:3" x14ac:dyDescent="0.2">
      <c r="B19831" s="351" t="str">
        <f t="shared" si="318"/>
        <v>Input start date of historical data in cell B15</v>
      </c>
      <c r="C19831" s="40"/>
    </row>
    <row r="19832" spans="2:3" x14ac:dyDescent="0.2">
      <c r="B19832" s="351" t="str">
        <f t="shared" si="318"/>
        <v>Input start date of historical data in cell B15</v>
      </c>
      <c r="C19832" s="40"/>
    </row>
    <row r="19833" spans="2:3" x14ac:dyDescent="0.2">
      <c r="B19833" s="351" t="str">
        <f t="shared" si="318"/>
        <v>Input start date of historical data in cell B15</v>
      </c>
      <c r="C19833" s="40"/>
    </row>
    <row r="19834" spans="2:3" x14ac:dyDescent="0.2">
      <c r="B19834" s="351" t="str">
        <f t="shared" si="318"/>
        <v>Input start date of historical data in cell B15</v>
      </c>
      <c r="C19834" s="40"/>
    </row>
    <row r="19835" spans="2:3" x14ac:dyDescent="0.2">
      <c r="B19835" s="351" t="str">
        <f t="shared" si="318"/>
        <v>Input start date of historical data in cell B15</v>
      </c>
      <c r="C19835" s="40"/>
    </row>
    <row r="19836" spans="2:3" x14ac:dyDescent="0.2">
      <c r="B19836" s="351" t="str">
        <f t="shared" si="318"/>
        <v>Input start date of historical data in cell B15</v>
      </c>
      <c r="C19836" s="40"/>
    </row>
    <row r="19837" spans="2:3" x14ac:dyDescent="0.2">
      <c r="B19837" s="351" t="str">
        <f t="shared" si="318"/>
        <v>Input start date of historical data in cell B15</v>
      </c>
      <c r="C19837" s="40"/>
    </row>
    <row r="19838" spans="2:3" x14ac:dyDescent="0.2">
      <c r="B19838" s="351" t="str">
        <f t="shared" si="318"/>
        <v>Input start date of historical data in cell B15</v>
      </c>
      <c r="C19838" s="40"/>
    </row>
    <row r="19839" spans="2:3" x14ac:dyDescent="0.2">
      <c r="B19839" s="351" t="str">
        <f t="shared" si="318"/>
        <v>Input start date of historical data in cell B15</v>
      </c>
      <c r="C19839" s="40"/>
    </row>
    <row r="19840" spans="2:3" x14ac:dyDescent="0.2">
      <c r="B19840" s="351" t="str">
        <f t="shared" si="318"/>
        <v>Input start date of historical data in cell B15</v>
      </c>
      <c r="C19840" s="40"/>
    </row>
    <row r="19841" spans="2:3" x14ac:dyDescent="0.2">
      <c r="B19841" s="351" t="str">
        <f t="shared" si="318"/>
        <v>Input start date of historical data in cell B15</v>
      </c>
      <c r="C19841" s="40"/>
    </row>
    <row r="19842" spans="2:3" x14ac:dyDescent="0.2">
      <c r="B19842" s="351" t="str">
        <f t="shared" si="318"/>
        <v>Input start date of historical data in cell B15</v>
      </c>
      <c r="C19842" s="40"/>
    </row>
    <row r="19843" spans="2:3" x14ac:dyDescent="0.2">
      <c r="B19843" s="351" t="str">
        <f t="shared" si="318"/>
        <v>Input start date of historical data in cell B15</v>
      </c>
      <c r="C19843" s="40"/>
    </row>
    <row r="19844" spans="2:3" x14ac:dyDescent="0.2">
      <c r="B19844" s="351" t="str">
        <f t="shared" si="318"/>
        <v>Input start date of historical data in cell B15</v>
      </c>
      <c r="C19844" s="40"/>
    </row>
    <row r="19845" spans="2:3" x14ac:dyDescent="0.2">
      <c r="B19845" s="351" t="str">
        <f t="shared" si="318"/>
        <v>Input start date of historical data in cell B15</v>
      </c>
      <c r="C19845" s="40"/>
    </row>
    <row r="19846" spans="2:3" x14ac:dyDescent="0.2">
      <c r="B19846" s="351" t="str">
        <f t="shared" si="318"/>
        <v>Input start date of historical data in cell B15</v>
      </c>
      <c r="C19846" s="40"/>
    </row>
    <row r="19847" spans="2:3" x14ac:dyDescent="0.2">
      <c r="B19847" s="351" t="str">
        <f t="shared" si="318"/>
        <v>Input start date of historical data in cell B15</v>
      </c>
      <c r="C19847" s="40"/>
    </row>
    <row r="19848" spans="2:3" x14ac:dyDescent="0.2">
      <c r="B19848" s="351" t="str">
        <f t="shared" si="318"/>
        <v>Input start date of historical data in cell B15</v>
      </c>
      <c r="C19848" s="40"/>
    </row>
    <row r="19849" spans="2:3" x14ac:dyDescent="0.2">
      <c r="B19849" s="351" t="str">
        <f t="shared" si="318"/>
        <v>Input start date of historical data in cell B15</v>
      </c>
      <c r="C19849" s="40"/>
    </row>
    <row r="19850" spans="2:3" x14ac:dyDescent="0.2">
      <c r="B19850" s="351" t="str">
        <f t="shared" si="318"/>
        <v>Input start date of historical data in cell B15</v>
      </c>
      <c r="C19850" s="40"/>
    </row>
    <row r="19851" spans="2:3" x14ac:dyDescent="0.2">
      <c r="B19851" s="351" t="str">
        <f t="shared" si="318"/>
        <v>Input start date of historical data in cell B15</v>
      </c>
      <c r="C19851" s="40"/>
    </row>
    <row r="19852" spans="2:3" x14ac:dyDescent="0.2">
      <c r="B19852" s="351" t="str">
        <f t="shared" si="318"/>
        <v>Input start date of historical data in cell B15</v>
      </c>
      <c r="C19852" s="40"/>
    </row>
    <row r="19853" spans="2:3" x14ac:dyDescent="0.2">
      <c r="B19853" s="351" t="str">
        <f t="shared" ref="B19853:B19916" si="319">IFERROR(B19852+1/24,"Input start date of historical data in cell B15")</f>
        <v>Input start date of historical data in cell B15</v>
      </c>
      <c r="C19853" s="40"/>
    </row>
    <row r="19854" spans="2:3" x14ac:dyDescent="0.2">
      <c r="B19854" s="351" t="str">
        <f t="shared" si="319"/>
        <v>Input start date of historical data in cell B15</v>
      </c>
      <c r="C19854" s="40"/>
    </row>
    <row r="19855" spans="2:3" x14ac:dyDescent="0.2">
      <c r="B19855" s="351" t="str">
        <f t="shared" si="319"/>
        <v>Input start date of historical data in cell B15</v>
      </c>
      <c r="C19855" s="40"/>
    </row>
    <row r="19856" spans="2:3" x14ac:dyDescent="0.2">
      <c r="B19856" s="351" t="str">
        <f t="shared" si="319"/>
        <v>Input start date of historical data in cell B15</v>
      </c>
      <c r="C19856" s="40"/>
    </row>
    <row r="19857" spans="2:3" x14ac:dyDescent="0.2">
      <c r="B19857" s="351" t="str">
        <f t="shared" si="319"/>
        <v>Input start date of historical data in cell B15</v>
      </c>
      <c r="C19857" s="40"/>
    </row>
    <row r="19858" spans="2:3" x14ac:dyDescent="0.2">
      <c r="B19858" s="351" t="str">
        <f t="shared" si="319"/>
        <v>Input start date of historical data in cell B15</v>
      </c>
      <c r="C19858" s="40"/>
    </row>
    <row r="19859" spans="2:3" x14ac:dyDescent="0.2">
      <c r="B19859" s="351" t="str">
        <f t="shared" si="319"/>
        <v>Input start date of historical data in cell B15</v>
      </c>
      <c r="C19859" s="40"/>
    </row>
    <row r="19860" spans="2:3" x14ac:dyDescent="0.2">
      <c r="B19860" s="351" t="str">
        <f t="shared" si="319"/>
        <v>Input start date of historical data in cell B15</v>
      </c>
      <c r="C19860" s="40"/>
    </row>
    <row r="19861" spans="2:3" x14ac:dyDescent="0.2">
      <c r="B19861" s="351" t="str">
        <f t="shared" si="319"/>
        <v>Input start date of historical data in cell B15</v>
      </c>
      <c r="C19861" s="40"/>
    </row>
    <row r="19862" spans="2:3" x14ac:dyDescent="0.2">
      <c r="B19862" s="351" t="str">
        <f t="shared" si="319"/>
        <v>Input start date of historical data in cell B15</v>
      </c>
      <c r="C19862" s="40"/>
    </row>
    <row r="19863" spans="2:3" x14ac:dyDescent="0.2">
      <c r="B19863" s="351" t="str">
        <f t="shared" si="319"/>
        <v>Input start date of historical data in cell B15</v>
      </c>
      <c r="C19863" s="40"/>
    </row>
    <row r="19864" spans="2:3" x14ac:dyDescent="0.2">
      <c r="B19864" s="351" t="str">
        <f t="shared" si="319"/>
        <v>Input start date of historical data in cell B15</v>
      </c>
      <c r="C19864" s="40"/>
    </row>
    <row r="19865" spans="2:3" x14ac:dyDescent="0.2">
      <c r="B19865" s="351" t="str">
        <f t="shared" si="319"/>
        <v>Input start date of historical data in cell B15</v>
      </c>
      <c r="C19865" s="40"/>
    </row>
    <row r="19866" spans="2:3" x14ac:dyDescent="0.2">
      <c r="B19866" s="351" t="str">
        <f t="shared" si="319"/>
        <v>Input start date of historical data in cell B15</v>
      </c>
      <c r="C19866" s="40"/>
    </row>
    <row r="19867" spans="2:3" x14ac:dyDescent="0.2">
      <c r="B19867" s="351" t="str">
        <f t="shared" si="319"/>
        <v>Input start date of historical data in cell B15</v>
      </c>
      <c r="C19867" s="40"/>
    </row>
    <row r="19868" spans="2:3" x14ac:dyDescent="0.2">
      <c r="B19868" s="351" t="str">
        <f t="shared" si="319"/>
        <v>Input start date of historical data in cell B15</v>
      </c>
      <c r="C19868" s="40"/>
    </row>
    <row r="19869" spans="2:3" x14ac:dyDescent="0.2">
      <c r="B19869" s="351" t="str">
        <f t="shared" si="319"/>
        <v>Input start date of historical data in cell B15</v>
      </c>
      <c r="C19869" s="40"/>
    </row>
    <row r="19870" spans="2:3" x14ac:dyDescent="0.2">
      <c r="B19870" s="351" t="str">
        <f t="shared" si="319"/>
        <v>Input start date of historical data in cell B15</v>
      </c>
      <c r="C19870" s="40"/>
    </row>
    <row r="19871" spans="2:3" x14ac:dyDescent="0.2">
      <c r="B19871" s="351" t="str">
        <f t="shared" si="319"/>
        <v>Input start date of historical data in cell B15</v>
      </c>
      <c r="C19871" s="40"/>
    </row>
    <row r="19872" spans="2:3" x14ac:dyDescent="0.2">
      <c r="B19872" s="351" t="str">
        <f t="shared" si="319"/>
        <v>Input start date of historical data in cell B15</v>
      </c>
      <c r="C19872" s="40"/>
    </row>
    <row r="19873" spans="2:3" x14ac:dyDescent="0.2">
      <c r="B19873" s="351" t="str">
        <f t="shared" si="319"/>
        <v>Input start date of historical data in cell B15</v>
      </c>
      <c r="C19873" s="40"/>
    </row>
    <row r="19874" spans="2:3" x14ac:dyDescent="0.2">
      <c r="B19874" s="351" t="str">
        <f t="shared" si="319"/>
        <v>Input start date of historical data in cell B15</v>
      </c>
      <c r="C19874" s="40"/>
    </row>
    <row r="19875" spans="2:3" x14ac:dyDescent="0.2">
      <c r="B19875" s="351" t="str">
        <f t="shared" si="319"/>
        <v>Input start date of historical data in cell B15</v>
      </c>
      <c r="C19875" s="40"/>
    </row>
    <row r="19876" spans="2:3" x14ac:dyDescent="0.2">
      <c r="B19876" s="351" t="str">
        <f t="shared" si="319"/>
        <v>Input start date of historical data in cell B15</v>
      </c>
      <c r="C19876" s="40"/>
    </row>
    <row r="19877" spans="2:3" x14ac:dyDescent="0.2">
      <c r="B19877" s="351" t="str">
        <f t="shared" si="319"/>
        <v>Input start date of historical data in cell B15</v>
      </c>
      <c r="C19877" s="40"/>
    </row>
    <row r="19878" spans="2:3" x14ac:dyDescent="0.2">
      <c r="B19878" s="351" t="str">
        <f t="shared" si="319"/>
        <v>Input start date of historical data in cell B15</v>
      </c>
      <c r="C19878" s="40"/>
    </row>
    <row r="19879" spans="2:3" x14ac:dyDescent="0.2">
      <c r="B19879" s="351" t="str">
        <f t="shared" si="319"/>
        <v>Input start date of historical data in cell B15</v>
      </c>
      <c r="C19879" s="40"/>
    </row>
    <row r="19880" spans="2:3" x14ac:dyDescent="0.2">
      <c r="B19880" s="351" t="str">
        <f t="shared" si="319"/>
        <v>Input start date of historical data in cell B15</v>
      </c>
      <c r="C19880" s="40"/>
    </row>
    <row r="19881" spans="2:3" x14ac:dyDescent="0.2">
      <c r="B19881" s="351" t="str">
        <f t="shared" si="319"/>
        <v>Input start date of historical data in cell B15</v>
      </c>
      <c r="C19881" s="40"/>
    </row>
    <row r="19882" spans="2:3" x14ac:dyDescent="0.2">
      <c r="B19882" s="351" t="str">
        <f t="shared" si="319"/>
        <v>Input start date of historical data in cell B15</v>
      </c>
      <c r="C19882" s="40"/>
    </row>
    <row r="19883" spans="2:3" x14ac:dyDescent="0.2">
      <c r="B19883" s="351" t="str">
        <f t="shared" si="319"/>
        <v>Input start date of historical data in cell B15</v>
      </c>
      <c r="C19883" s="40"/>
    </row>
    <row r="19884" spans="2:3" x14ac:dyDescent="0.2">
      <c r="B19884" s="351" t="str">
        <f t="shared" si="319"/>
        <v>Input start date of historical data in cell B15</v>
      </c>
      <c r="C19884" s="40"/>
    </row>
    <row r="19885" spans="2:3" x14ac:dyDescent="0.2">
      <c r="B19885" s="351" t="str">
        <f t="shared" si="319"/>
        <v>Input start date of historical data in cell B15</v>
      </c>
      <c r="C19885" s="40"/>
    </row>
    <row r="19886" spans="2:3" x14ac:dyDescent="0.2">
      <c r="B19886" s="351" t="str">
        <f t="shared" si="319"/>
        <v>Input start date of historical data in cell B15</v>
      </c>
      <c r="C19886" s="40"/>
    </row>
    <row r="19887" spans="2:3" x14ac:dyDescent="0.2">
      <c r="B19887" s="351" t="str">
        <f t="shared" si="319"/>
        <v>Input start date of historical data in cell B15</v>
      </c>
      <c r="C19887" s="40"/>
    </row>
    <row r="19888" spans="2:3" x14ac:dyDescent="0.2">
      <c r="B19888" s="351" t="str">
        <f t="shared" si="319"/>
        <v>Input start date of historical data in cell B15</v>
      </c>
      <c r="C19888" s="40"/>
    </row>
    <row r="19889" spans="2:3" x14ac:dyDescent="0.2">
      <c r="B19889" s="351" t="str">
        <f t="shared" si="319"/>
        <v>Input start date of historical data in cell B15</v>
      </c>
      <c r="C19889" s="40"/>
    </row>
    <row r="19890" spans="2:3" x14ac:dyDescent="0.2">
      <c r="B19890" s="351" t="str">
        <f t="shared" si="319"/>
        <v>Input start date of historical data in cell B15</v>
      </c>
      <c r="C19890" s="40"/>
    </row>
    <row r="19891" spans="2:3" x14ac:dyDescent="0.2">
      <c r="B19891" s="351" t="str">
        <f t="shared" si="319"/>
        <v>Input start date of historical data in cell B15</v>
      </c>
      <c r="C19891" s="40"/>
    </row>
    <row r="19892" spans="2:3" x14ac:dyDescent="0.2">
      <c r="B19892" s="351" t="str">
        <f t="shared" si="319"/>
        <v>Input start date of historical data in cell B15</v>
      </c>
      <c r="C19892" s="40"/>
    </row>
    <row r="19893" spans="2:3" x14ac:dyDescent="0.2">
      <c r="B19893" s="351" t="str">
        <f t="shared" si="319"/>
        <v>Input start date of historical data in cell B15</v>
      </c>
      <c r="C19893" s="40"/>
    </row>
    <row r="19894" spans="2:3" x14ac:dyDescent="0.2">
      <c r="B19894" s="351" t="str">
        <f t="shared" si="319"/>
        <v>Input start date of historical data in cell B15</v>
      </c>
      <c r="C19894" s="40"/>
    </row>
    <row r="19895" spans="2:3" x14ac:dyDescent="0.2">
      <c r="B19895" s="351" t="str">
        <f t="shared" si="319"/>
        <v>Input start date of historical data in cell B15</v>
      </c>
      <c r="C19895" s="40"/>
    </row>
    <row r="19896" spans="2:3" x14ac:dyDescent="0.2">
      <c r="B19896" s="351" t="str">
        <f t="shared" si="319"/>
        <v>Input start date of historical data in cell B15</v>
      </c>
      <c r="C19896" s="40"/>
    </row>
    <row r="19897" spans="2:3" x14ac:dyDescent="0.2">
      <c r="B19897" s="351" t="str">
        <f t="shared" si="319"/>
        <v>Input start date of historical data in cell B15</v>
      </c>
      <c r="C19897" s="40"/>
    </row>
    <row r="19898" spans="2:3" x14ac:dyDescent="0.2">
      <c r="B19898" s="351" t="str">
        <f t="shared" si="319"/>
        <v>Input start date of historical data in cell B15</v>
      </c>
      <c r="C19898" s="40"/>
    </row>
    <row r="19899" spans="2:3" x14ac:dyDescent="0.2">
      <c r="B19899" s="351" t="str">
        <f t="shared" si="319"/>
        <v>Input start date of historical data in cell B15</v>
      </c>
      <c r="C19899" s="40"/>
    </row>
    <row r="19900" spans="2:3" x14ac:dyDescent="0.2">
      <c r="B19900" s="351" t="str">
        <f t="shared" si="319"/>
        <v>Input start date of historical data in cell B15</v>
      </c>
      <c r="C19900" s="40"/>
    </row>
    <row r="19901" spans="2:3" x14ac:dyDescent="0.2">
      <c r="B19901" s="351" t="str">
        <f t="shared" si="319"/>
        <v>Input start date of historical data in cell B15</v>
      </c>
      <c r="C19901" s="40"/>
    </row>
    <row r="19902" spans="2:3" x14ac:dyDescent="0.2">
      <c r="B19902" s="351" t="str">
        <f t="shared" si="319"/>
        <v>Input start date of historical data in cell B15</v>
      </c>
      <c r="C19902" s="40"/>
    </row>
    <row r="19903" spans="2:3" x14ac:dyDescent="0.2">
      <c r="B19903" s="351" t="str">
        <f t="shared" si="319"/>
        <v>Input start date of historical data in cell B15</v>
      </c>
      <c r="C19903" s="40"/>
    </row>
    <row r="19904" spans="2:3" x14ac:dyDescent="0.2">
      <c r="B19904" s="351" t="str">
        <f t="shared" si="319"/>
        <v>Input start date of historical data in cell B15</v>
      </c>
      <c r="C19904" s="40"/>
    </row>
    <row r="19905" spans="2:3" x14ac:dyDescent="0.2">
      <c r="B19905" s="351" t="str">
        <f t="shared" si="319"/>
        <v>Input start date of historical data in cell B15</v>
      </c>
      <c r="C19905" s="40"/>
    </row>
    <row r="19906" spans="2:3" x14ac:dyDescent="0.2">
      <c r="B19906" s="351" t="str">
        <f t="shared" si="319"/>
        <v>Input start date of historical data in cell B15</v>
      </c>
      <c r="C19906" s="40"/>
    </row>
    <row r="19907" spans="2:3" x14ac:dyDescent="0.2">
      <c r="B19907" s="351" t="str">
        <f t="shared" si="319"/>
        <v>Input start date of historical data in cell B15</v>
      </c>
      <c r="C19907" s="40"/>
    </row>
    <row r="19908" spans="2:3" x14ac:dyDescent="0.2">
      <c r="B19908" s="351" t="str">
        <f t="shared" si="319"/>
        <v>Input start date of historical data in cell B15</v>
      </c>
      <c r="C19908" s="40"/>
    </row>
    <row r="19909" spans="2:3" x14ac:dyDescent="0.2">
      <c r="B19909" s="351" t="str">
        <f t="shared" si="319"/>
        <v>Input start date of historical data in cell B15</v>
      </c>
      <c r="C19909" s="40"/>
    </row>
    <row r="19910" spans="2:3" x14ac:dyDescent="0.2">
      <c r="B19910" s="351" t="str">
        <f t="shared" si="319"/>
        <v>Input start date of historical data in cell B15</v>
      </c>
      <c r="C19910" s="40"/>
    </row>
    <row r="19911" spans="2:3" x14ac:dyDescent="0.2">
      <c r="B19911" s="351" t="str">
        <f t="shared" si="319"/>
        <v>Input start date of historical data in cell B15</v>
      </c>
      <c r="C19911" s="40"/>
    </row>
    <row r="19912" spans="2:3" x14ac:dyDescent="0.2">
      <c r="B19912" s="351" t="str">
        <f t="shared" si="319"/>
        <v>Input start date of historical data in cell B15</v>
      </c>
      <c r="C19912" s="40"/>
    </row>
    <row r="19913" spans="2:3" x14ac:dyDescent="0.2">
      <c r="B19913" s="351" t="str">
        <f t="shared" si="319"/>
        <v>Input start date of historical data in cell B15</v>
      </c>
      <c r="C19913" s="40"/>
    </row>
    <row r="19914" spans="2:3" x14ac:dyDescent="0.2">
      <c r="B19914" s="351" t="str">
        <f t="shared" si="319"/>
        <v>Input start date of historical data in cell B15</v>
      </c>
      <c r="C19914" s="40"/>
    </row>
    <row r="19915" spans="2:3" x14ac:dyDescent="0.2">
      <c r="B19915" s="351" t="str">
        <f t="shared" si="319"/>
        <v>Input start date of historical data in cell B15</v>
      </c>
      <c r="C19915" s="40"/>
    </row>
    <row r="19916" spans="2:3" x14ac:dyDescent="0.2">
      <c r="B19916" s="351" t="str">
        <f t="shared" si="319"/>
        <v>Input start date of historical data in cell B15</v>
      </c>
      <c r="C19916" s="40"/>
    </row>
    <row r="19917" spans="2:3" x14ac:dyDescent="0.2">
      <c r="B19917" s="351" t="str">
        <f t="shared" ref="B19917:B19980" si="320">IFERROR(B19916+1/24,"Input start date of historical data in cell B15")</f>
        <v>Input start date of historical data in cell B15</v>
      </c>
      <c r="C19917" s="40"/>
    </row>
    <row r="19918" spans="2:3" x14ac:dyDescent="0.2">
      <c r="B19918" s="351" t="str">
        <f t="shared" si="320"/>
        <v>Input start date of historical data in cell B15</v>
      </c>
      <c r="C19918" s="40"/>
    </row>
    <row r="19919" spans="2:3" x14ac:dyDescent="0.2">
      <c r="B19919" s="351" t="str">
        <f t="shared" si="320"/>
        <v>Input start date of historical data in cell B15</v>
      </c>
      <c r="C19919" s="40"/>
    </row>
    <row r="19920" spans="2:3" x14ac:dyDescent="0.2">
      <c r="B19920" s="351" t="str">
        <f t="shared" si="320"/>
        <v>Input start date of historical data in cell B15</v>
      </c>
      <c r="C19920" s="40"/>
    </row>
    <row r="19921" spans="2:3" x14ac:dyDescent="0.2">
      <c r="B19921" s="351" t="str">
        <f t="shared" si="320"/>
        <v>Input start date of historical data in cell B15</v>
      </c>
      <c r="C19921" s="40"/>
    </row>
    <row r="19922" spans="2:3" x14ac:dyDescent="0.2">
      <c r="B19922" s="351" t="str">
        <f t="shared" si="320"/>
        <v>Input start date of historical data in cell B15</v>
      </c>
      <c r="C19922" s="40"/>
    </row>
    <row r="19923" spans="2:3" x14ac:dyDescent="0.2">
      <c r="B19923" s="351" t="str">
        <f t="shared" si="320"/>
        <v>Input start date of historical data in cell B15</v>
      </c>
      <c r="C19923" s="40"/>
    </row>
    <row r="19924" spans="2:3" x14ac:dyDescent="0.2">
      <c r="B19924" s="351" t="str">
        <f t="shared" si="320"/>
        <v>Input start date of historical data in cell B15</v>
      </c>
      <c r="C19924" s="40"/>
    </row>
    <row r="19925" spans="2:3" x14ac:dyDescent="0.2">
      <c r="B19925" s="351" t="str">
        <f t="shared" si="320"/>
        <v>Input start date of historical data in cell B15</v>
      </c>
      <c r="C19925" s="40"/>
    </row>
    <row r="19926" spans="2:3" x14ac:dyDescent="0.2">
      <c r="B19926" s="351" t="str">
        <f t="shared" si="320"/>
        <v>Input start date of historical data in cell B15</v>
      </c>
      <c r="C19926" s="40"/>
    </row>
    <row r="19927" spans="2:3" x14ac:dyDescent="0.2">
      <c r="B19927" s="351" t="str">
        <f t="shared" si="320"/>
        <v>Input start date of historical data in cell B15</v>
      </c>
      <c r="C19927" s="40"/>
    </row>
    <row r="19928" spans="2:3" x14ac:dyDescent="0.2">
      <c r="B19928" s="351" t="str">
        <f t="shared" si="320"/>
        <v>Input start date of historical data in cell B15</v>
      </c>
      <c r="C19928" s="40"/>
    </row>
    <row r="19929" spans="2:3" x14ac:dyDescent="0.2">
      <c r="B19929" s="351" t="str">
        <f t="shared" si="320"/>
        <v>Input start date of historical data in cell B15</v>
      </c>
      <c r="C19929" s="40"/>
    </row>
    <row r="19930" spans="2:3" x14ac:dyDescent="0.2">
      <c r="B19930" s="351" t="str">
        <f t="shared" si="320"/>
        <v>Input start date of historical data in cell B15</v>
      </c>
      <c r="C19930" s="40"/>
    </row>
    <row r="19931" spans="2:3" x14ac:dyDescent="0.2">
      <c r="B19931" s="351" t="str">
        <f t="shared" si="320"/>
        <v>Input start date of historical data in cell B15</v>
      </c>
      <c r="C19931" s="40"/>
    </row>
    <row r="19932" spans="2:3" x14ac:dyDescent="0.2">
      <c r="B19932" s="351" t="str">
        <f t="shared" si="320"/>
        <v>Input start date of historical data in cell B15</v>
      </c>
      <c r="C19932" s="40"/>
    </row>
    <row r="19933" spans="2:3" x14ac:dyDescent="0.2">
      <c r="B19933" s="351" t="str">
        <f t="shared" si="320"/>
        <v>Input start date of historical data in cell B15</v>
      </c>
      <c r="C19933" s="40"/>
    </row>
    <row r="19934" spans="2:3" x14ac:dyDescent="0.2">
      <c r="B19934" s="351" t="str">
        <f t="shared" si="320"/>
        <v>Input start date of historical data in cell B15</v>
      </c>
      <c r="C19934" s="40"/>
    </row>
    <row r="19935" spans="2:3" x14ac:dyDescent="0.2">
      <c r="B19935" s="351" t="str">
        <f t="shared" si="320"/>
        <v>Input start date of historical data in cell B15</v>
      </c>
      <c r="C19935" s="40"/>
    </row>
    <row r="19936" spans="2:3" x14ac:dyDescent="0.2">
      <c r="B19936" s="351" t="str">
        <f t="shared" si="320"/>
        <v>Input start date of historical data in cell B15</v>
      </c>
      <c r="C19936" s="40"/>
    </row>
    <row r="19937" spans="2:3" x14ac:dyDescent="0.2">
      <c r="B19937" s="351" t="str">
        <f t="shared" si="320"/>
        <v>Input start date of historical data in cell B15</v>
      </c>
      <c r="C19937" s="40"/>
    </row>
    <row r="19938" spans="2:3" x14ac:dyDescent="0.2">
      <c r="B19938" s="351" t="str">
        <f t="shared" si="320"/>
        <v>Input start date of historical data in cell B15</v>
      </c>
      <c r="C19938" s="40"/>
    </row>
    <row r="19939" spans="2:3" x14ac:dyDescent="0.2">
      <c r="B19939" s="351" t="str">
        <f t="shared" si="320"/>
        <v>Input start date of historical data in cell B15</v>
      </c>
      <c r="C19939" s="40"/>
    </row>
    <row r="19940" spans="2:3" x14ac:dyDescent="0.2">
      <c r="B19940" s="351" t="str">
        <f t="shared" si="320"/>
        <v>Input start date of historical data in cell B15</v>
      </c>
      <c r="C19940" s="40"/>
    </row>
    <row r="19941" spans="2:3" x14ac:dyDescent="0.2">
      <c r="B19941" s="351" t="str">
        <f t="shared" si="320"/>
        <v>Input start date of historical data in cell B15</v>
      </c>
      <c r="C19941" s="40"/>
    </row>
    <row r="19942" spans="2:3" x14ac:dyDescent="0.2">
      <c r="B19942" s="351" t="str">
        <f t="shared" si="320"/>
        <v>Input start date of historical data in cell B15</v>
      </c>
      <c r="C19942" s="40"/>
    </row>
    <row r="19943" spans="2:3" x14ac:dyDescent="0.2">
      <c r="B19943" s="351" t="str">
        <f t="shared" si="320"/>
        <v>Input start date of historical data in cell B15</v>
      </c>
      <c r="C19943" s="40"/>
    </row>
    <row r="19944" spans="2:3" x14ac:dyDescent="0.2">
      <c r="B19944" s="351" t="str">
        <f t="shared" si="320"/>
        <v>Input start date of historical data in cell B15</v>
      </c>
      <c r="C19944" s="40"/>
    </row>
    <row r="19945" spans="2:3" x14ac:dyDescent="0.2">
      <c r="B19945" s="351" t="str">
        <f t="shared" si="320"/>
        <v>Input start date of historical data in cell B15</v>
      </c>
      <c r="C19945" s="40"/>
    </row>
    <row r="19946" spans="2:3" x14ac:dyDescent="0.2">
      <c r="B19946" s="351" t="str">
        <f t="shared" si="320"/>
        <v>Input start date of historical data in cell B15</v>
      </c>
      <c r="C19946" s="40"/>
    </row>
    <row r="19947" spans="2:3" x14ac:dyDescent="0.2">
      <c r="B19947" s="351" t="str">
        <f t="shared" si="320"/>
        <v>Input start date of historical data in cell B15</v>
      </c>
      <c r="C19947" s="40"/>
    </row>
    <row r="19948" spans="2:3" x14ac:dyDescent="0.2">
      <c r="B19948" s="351" t="str">
        <f t="shared" si="320"/>
        <v>Input start date of historical data in cell B15</v>
      </c>
      <c r="C19948" s="40"/>
    </row>
    <row r="19949" spans="2:3" x14ac:dyDescent="0.2">
      <c r="B19949" s="351" t="str">
        <f t="shared" si="320"/>
        <v>Input start date of historical data in cell B15</v>
      </c>
      <c r="C19949" s="40"/>
    </row>
    <row r="19950" spans="2:3" x14ac:dyDescent="0.2">
      <c r="B19950" s="351" t="str">
        <f t="shared" si="320"/>
        <v>Input start date of historical data in cell B15</v>
      </c>
      <c r="C19950" s="40"/>
    </row>
    <row r="19951" spans="2:3" x14ac:dyDescent="0.2">
      <c r="B19951" s="351" t="str">
        <f t="shared" si="320"/>
        <v>Input start date of historical data in cell B15</v>
      </c>
      <c r="C19951" s="40"/>
    </row>
    <row r="19952" spans="2:3" x14ac:dyDescent="0.2">
      <c r="B19952" s="351" t="str">
        <f t="shared" si="320"/>
        <v>Input start date of historical data in cell B15</v>
      </c>
      <c r="C19952" s="40"/>
    </row>
    <row r="19953" spans="2:3" x14ac:dyDescent="0.2">
      <c r="B19953" s="351" t="str">
        <f t="shared" si="320"/>
        <v>Input start date of historical data in cell B15</v>
      </c>
      <c r="C19953" s="40"/>
    </row>
    <row r="19954" spans="2:3" x14ac:dyDescent="0.2">
      <c r="B19954" s="351" t="str">
        <f t="shared" si="320"/>
        <v>Input start date of historical data in cell B15</v>
      </c>
      <c r="C19954" s="40"/>
    </row>
    <row r="19955" spans="2:3" x14ac:dyDescent="0.2">
      <c r="B19955" s="351" t="str">
        <f t="shared" si="320"/>
        <v>Input start date of historical data in cell B15</v>
      </c>
      <c r="C19955" s="40"/>
    </row>
    <row r="19956" spans="2:3" x14ac:dyDescent="0.2">
      <c r="B19956" s="351" t="str">
        <f t="shared" si="320"/>
        <v>Input start date of historical data in cell B15</v>
      </c>
      <c r="C19956" s="40"/>
    </row>
    <row r="19957" spans="2:3" x14ac:dyDescent="0.2">
      <c r="B19957" s="351" t="str">
        <f t="shared" si="320"/>
        <v>Input start date of historical data in cell B15</v>
      </c>
      <c r="C19957" s="40"/>
    </row>
    <row r="19958" spans="2:3" x14ac:dyDescent="0.2">
      <c r="B19958" s="351" t="str">
        <f t="shared" si="320"/>
        <v>Input start date of historical data in cell B15</v>
      </c>
      <c r="C19958" s="40"/>
    </row>
    <row r="19959" spans="2:3" x14ac:dyDescent="0.2">
      <c r="B19959" s="351" t="str">
        <f t="shared" si="320"/>
        <v>Input start date of historical data in cell B15</v>
      </c>
      <c r="C19959" s="40"/>
    </row>
    <row r="19960" spans="2:3" x14ac:dyDescent="0.2">
      <c r="B19960" s="351" t="str">
        <f t="shared" si="320"/>
        <v>Input start date of historical data in cell B15</v>
      </c>
      <c r="C19960" s="40"/>
    </row>
    <row r="19961" spans="2:3" x14ac:dyDescent="0.2">
      <c r="B19961" s="351" t="str">
        <f t="shared" si="320"/>
        <v>Input start date of historical data in cell B15</v>
      </c>
      <c r="C19961" s="40"/>
    </row>
    <row r="19962" spans="2:3" x14ac:dyDescent="0.2">
      <c r="B19962" s="351" t="str">
        <f t="shared" si="320"/>
        <v>Input start date of historical data in cell B15</v>
      </c>
      <c r="C19962" s="40"/>
    </row>
    <row r="19963" spans="2:3" x14ac:dyDescent="0.2">
      <c r="B19963" s="351" t="str">
        <f t="shared" si="320"/>
        <v>Input start date of historical data in cell B15</v>
      </c>
      <c r="C19963" s="40"/>
    </row>
    <row r="19964" spans="2:3" x14ac:dyDescent="0.2">
      <c r="B19964" s="351" t="str">
        <f t="shared" si="320"/>
        <v>Input start date of historical data in cell B15</v>
      </c>
      <c r="C19964" s="40"/>
    </row>
    <row r="19965" spans="2:3" x14ac:dyDescent="0.2">
      <c r="B19965" s="351" t="str">
        <f t="shared" si="320"/>
        <v>Input start date of historical data in cell B15</v>
      </c>
      <c r="C19965" s="40"/>
    </row>
    <row r="19966" spans="2:3" x14ac:dyDescent="0.2">
      <c r="B19966" s="351" t="str">
        <f t="shared" si="320"/>
        <v>Input start date of historical data in cell B15</v>
      </c>
      <c r="C19966" s="40"/>
    </row>
    <row r="19967" spans="2:3" x14ac:dyDescent="0.2">
      <c r="B19967" s="351" t="str">
        <f t="shared" si="320"/>
        <v>Input start date of historical data in cell B15</v>
      </c>
      <c r="C19967" s="40"/>
    </row>
    <row r="19968" spans="2:3" x14ac:dyDescent="0.2">
      <c r="B19968" s="351" t="str">
        <f t="shared" si="320"/>
        <v>Input start date of historical data in cell B15</v>
      </c>
      <c r="C19968" s="40"/>
    </row>
    <row r="19969" spans="2:3" x14ac:dyDescent="0.2">
      <c r="B19969" s="351" t="str">
        <f t="shared" si="320"/>
        <v>Input start date of historical data in cell B15</v>
      </c>
      <c r="C19969" s="40"/>
    </row>
    <row r="19970" spans="2:3" x14ac:dyDescent="0.2">
      <c r="B19970" s="351" t="str">
        <f t="shared" si="320"/>
        <v>Input start date of historical data in cell B15</v>
      </c>
      <c r="C19970" s="40"/>
    </row>
    <row r="19971" spans="2:3" x14ac:dyDescent="0.2">
      <c r="B19971" s="351" t="str">
        <f t="shared" si="320"/>
        <v>Input start date of historical data in cell B15</v>
      </c>
      <c r="C19971" s="40"/>
    </row>
    <row r="19972" spans="2:3" x14ac:dyDescent="0.2">
      <c r="B19972" s="351" t="str">
        <f t="shared" si="320"/>
        <v>Input start date of historical data in cell B15</v>
      </c>
      <c r="C19972" s="40"/>
    </row>
    <row r="19973" spans="2:3" x14ac:dyDescent="0.2">
      <c r="B19973" s="351" t="str">
        <f t="shared" si="320"/>
        <v>Input start date of historical data in cell B15</v>
      </c>
      <c r="C19973" s="40"/>
    </row>
    <row r="19974" spans="2:3" x14ac:dyDescent="0.2">
      <c r="B19974" s="351" t="str">
        <f t="shared" si="320"/>
        <v>Input start date of historical data in cell B15</v>
      </c>
      <c r="C19974" s="40"/>
    </row>
    <row r="19975" spans="2:3" x14ac:dyDescent="0.2">
      <c r="B19975" s="351" t="str">
        <f t="shared" si="320"/>
        <v>Input start date of historical data in cell B15</v>
      </c>
      <c r="C19975" s="40"/>
    </row>
    <row r="19976" spans="2:3" x14ac:dyDescent="0.2">
      <c r="B19976" s="351" t="str">
        <f t="shared" si="320"/>
        <v>Input start date of historical data in cell B15</v>
      </c>
      <c r="C19976" s="40"/>
    </row>
    <row r="19977" spans="2:3" x14ac:dyDescent="0.2">
      <c r="B19977" s="351" t="str">
        <f t="shared" si="320"/>
        <v>Input start date of historical data in cell B15</v>
      </c>
      <c r="C19977" s="40"/>
    </row>
    <row r="19978" spans="2:3" x14ac:dyDescent="0.2">
      <c r="B19978" s="351" t="str">
        <f t="shared" si="320"/>
        <v>Input start date of historical data in cell B15</v>
      </c>
      <c r="C19978" s="40"/>
    </row>
    <row r="19979" spans="2:3" x14ac:dyDescent="0.2">
      <c r="B19979" s="351" t="str">
        <f t="shared" si="320"/>
        <v>Input start date of historical data in cell B15</v>
      </c>
      <c r="C19979" s="40"/>
    </row>
    <row r="19980" spans="2:3" x14ac:dyDescent="0.2">
      <c r="B19980" s="351" t="str">
        <f t="shared" si="320"/>
        <v>Input start date of historical data in cell B15</v>
      </c>
      <c r="C19980" s="40"/>
    </row>
    <row r="19981" spans="2:3" x14ac:dyDescent="0.2">
      <c r="B19981" s="351" t="str">
        <f t="shared" ref="B19981:B20044" si="321">IFERROR(B19980+1/24,"Input start date of historical data in cell B15")</f>
        <v>Input start date of historical data in cell B15</v>
      </c>
      <c r="C19981" s="40"/>
    </row>
    <row r="19982" spans="2:3" x14ac:dyDescent="0.2">
      <c r="B19982" s="351" t="str">
        <f t="shared" si="321"/>
        <v>Input start date of historical data in cell B15</v>
      </c>
      <c r="C19982" s="40"/>
    </row>
    <row r="19983" spans="2:3" x14ac:dyDescent="0.2">
      <c r="B19983" s="351" t="str">
        <f t="shared" si="321"/>
        <v>Input start date of historical data in cell B15</v>
      </c>
      <c r="C19983" s="40"/>
    </row>
    <row r="19984" spans="2:3" x14ac:dyDescent="0.2">
      <c r="B19984" s="351" t="str">
        <f t="shared" si="321"/>
        <v>Input start date of historical data in cell B15</v>
      </c>
      <c r="C19984" s="40"/>
    </row>
    <row r="19985" spans="2:3" x14ac:dyDescent="0.2">
      <c r="B19985" s="351" t="str">
        <f t="shared" si="321"/>
        <v>Input start date of historical data in cell B15</v>
      </c>
      <c r="C19985" s="40"/>
    </row>
    <row r="19986" spans="2:3" x14ac:dyDescent="0.2">
      <c r="B19986" s="351" t="str">
        <f t="shared" si="321"/>
        <v>Input start date of historical data in cell B15</v>
      </c>
      <c r="C19986" s="40"/>
    </row>
    <row r="19987" spans="2:3" x14ac:dyDescent="0.2">
      <c r="B19987" s="351" t="str">
        <f t="shared" si="321"/>
        <v>Input start date of historical data in cell B15</v>
      </c>
      <c r="C19987" s="40"/>
    </row>
    <row r="19988" spans="2:3" x14ac:dyDescent="0.2">
      <c r="B19988" s="351" t="str">
        <f t="shared" si="321"/>
        <v>Input start date of historical data in cell B15</v>
      </c>
      <c r="C19988" s="40"/>
    </row>
    <row r="19989" spans="2:3" x14ac:dyDescent="0.2">
      <c r="B19989" s="351" t="str">
        <f t="shared" si="321"/>
        <v>Input start date of historical data in cell B15</v>
      </c>
      <c r="C19989" s="40"/>
    </row>
    <row r="19990" spans="2:3" x14ac:dyDescent="0.2">
      <c r="B19990" s="351" t="str">
        <f t="shared" si="321"/>
        <v>Input start date of historical data in cell B15</v>
      </c>
      <c r="C19990" s="40"/>
    </row>
    <row r="19991" spans="2:3" x14ac:dyDescent="0.2">
      <c r="B19991" s="351" t="str">
        <f t="shared" si="321"/>
        <v>Input start date of historical data in cell B15</v>
      </c>
      <c r="C19991" s="40"/>
    </row>
    <row r="19992" spans="2:3" x14ac:dyDescent="0.2">
      <c r="B19992" s="351" t="str">
        <f t="shared" si="321"/>
        <v>Input start date of historical data in cell B15</v>
      </c>
      <c r="C19992" s="40"/>
    </row>
    <row r="19993" spans="2:3" x14ac:dyDescent="0.2">
      <c r="B19993" s="351" t="str">
        <f t="shared" si="321"/>
        <v>Input start date of historical data in cell B15</v>
      </c>
      <c r="C19993" s="40"/>
    </row>
    <row r="19994" spans="2:3" x14ac:dyDescent="0.2">
      <c r="B19994" s="351" t="str">
        <f t="shared" si="321"/>
        <v>Input start date of historical data in cell B15</v>
      </c>
      <c r="C19994" s="40"/>
    </row>
    <row r="19995" spans="2:3" x14ac:dyDescent="0.2">
      <c r="B19995" s="351" t="str">
        <f t="shared" si="321"/>
        <v>Input start date of historical data in cell B15</v>
      </c>
      <c r="C19995" s="40"/>
    </row>
    <row r="19996" spans="2:3" x14ac:dyDescent="0.2">
      <c r="B19996" s="351" t="str">
        <f t="shared" si="321"/>
        <v>Input start date of historical data in cell B15</v>
      </c>
      <c r="C19996" s="40"/>
    </row>
    <row r="19997" spans="2:3" x14ac:dyDescent="0.2">
      <c r="B19997" s="351" t="str">
        <f t="shared" si="321"/>
        <v>Input start date of historical data in cell B15</v>
      </c>
      <c r="C19997" s="40"/>
    </row>
    <row r="19998" spans="2:3" x14ac:dyDescent="0.2">
      <c r="B19998" s="351" t="str">
        <f t="shared" si="321"/>
        <v>Input start date of historical data in cell B15</v>
      </c>
      <c r="C19998" s="40"/>
    </row>
    <row r="19999" spans="2:3" x14ac:dyDescent="0.2">
      <c r="B19999" s="351" t="str">
        <f t="shared" si="321"/>
        <v>Input start date of historical data in cell B15</v>
      </c>
      <c r="C19999" s="40"/>
    </row>
    <row r="20000" spans="2:3" x14ac:dyDescent="0.2">
      <c r="B20000" s="351" t="str">
        <f t="shared" si="321"/>
        <v>Input start date of historical data in cell B15</v>
      </c>
      <c r="C20000" s="40"/>
    </row>
    <row r="20001" spans="2:3" x14ac:dyDescent="0.2">
      <c r="B20001" s="351" t="str">
        <f t="shared" si="321"/>
        <v>Input start date of historical data in cell B15</v>
      </c>
      <c r="C20001" s="40"/>
    </row>
    <row r="20002" spans="2:3" x14ac:dyDescent="0.2">
      <c r="B20002" s="351" t="str">
        <f t="shared" si="321"/>
        <v>Input start date of historical data in cell B15</v>
      </c>
      <c r="C20002" s="40"/>
    </row>
    <row r="20003" spans="2:3" x14ac:dyDescent="0.2">
      <c r="B20003" s="351" t="str">
        <f t="shared" si="321"/>
        <v>Input start date of historical data in cell B15</v>
      </c>
      <c r="C20003" s="40"/>
    </row>
    <row r="20004" spans="2:3" x14ac:dyDescent="0.2">
      <c r="B20004" s="351" t="str">
        <f t="shared" si="321"/>
        <v>Input start date of historical data in cell B15</v>
      </c>
      <c r="C20004" s="40"/>
    </row>
    <row r="20005" spans="2:3" x14ac:dyDescent="0.2">
      <c r="B20005" s="351" t="str">
        <f t="shared" si="321"/>
        <v>Input start date of historical data in cell B15</v>
      </c>
      <c r="C20005" s="40"/>
    </row>
    <row r="20006" spans="2:3" x14ac:dyDescent="0.2">
      <c r="B20006" s="351" t="str">
        <f t="shared" si="321"/>
        <v>Input start date of historical data in cell B15</v>
      </c>
      <c r="C20006" s="40"/>
    </row>
    <row r="20007" spans="2:3" x14ac:dyDescent="0.2">
      <c r="B20007" s="351" t="str">
        <f t="shared" si="321"/>
        <v>Input start date of historical data in cell B15</v>
      </c>
      <c r="C20007" s="40"/>
    </row>
    <row r="20008" spans="2:3" x14ac:dyDescent="0.2">
      <c r="B20008" s="351" t="str">
        <f t="shared" si="321"/>
        <v>Input start date of historical data in cell B15</v>
      </c>
      <c r="C20008" s="40"/>
    </row>
    <row r="20009" spans="2:3" x14ac:dyDescent="0.2">
      <c r="B20009" s="351" t="str">
        <f t="shared" si="321"/>
        <v>Input start date of historical data in cell B15</v>
      </c>
      <c r="C20009" s="40"/>
    </row>
    <row r="20010" spans="2:3" x14ac:dyDescent="0.2">
      <c r="B20010" s="351" t="str">
        <f t="shared" si="321"/>
        <v>Input start date of historical data in cell B15</v>
      </c>
      <c r="C20010" s="40"/>
    </row>
    <row r="20011" spans="2:3" x14ac:dyDescent="0.2">
      <c r="B20011" s="351" t="str">
        <f t="shared" si="321"/>
        <v>Input start date of historical data in cell B15</v>
      </c>
      <c r="C20011" s="40"/>
    </row>
    <row r="20012" spans="2:3" x14ac:dyDescent="0.2">
      <c r="B20012" s="351" t="str">
        <f t="shared" si="321"/>
        <v>Input start date of historical data in cell B15</v>
      </c>
      <c r="C20012" s="40"/>
    </row>
    <row r="20013" spans="2:3" x14ac:dyDescent="0.2">
      <c r="B20013" s="351" t="str">
        <f t="shared" si="321"/>
        <v>Input start date of historical data in cell B15</v>
      </c>
      <c r="C20013" s="40"/>
    </row>
    <row r="20014" spans="2:3" x14ac:dyDescent="0.2">
      <c r="B20014" s="351" t="str">
        <f t="shared" si="321"/>
        <v>Input start date of historical data in cell B15</v>
      </c>
      <c r="C20014" s="40"/>
    </row>
    <row r="20015" spans="2:3" x14ac:dyDescent="0.2">
      <c r="B20015" s="351" t="str">
        <f t="shared" si="321"/>
        <v>Input start date of historical data in cell B15</v>
      </c>
      <c r="C20015" s="40"/>
    </row>
    <row r="20016" spans="2:3" x14ac:dyDescent="0.2">
      <c r="B20016" s="351" t="str">
        <f t="shared" si="321"/>
        <v>Input start date of historical data in cell B15</v>
      </c>
      <c r="C20016" s="40"/>
    </row>
    <row r="20017" spans="2:3" x14ac:dyDescent="0.2">
      <c r="B20017" s="351" t="str">
        <f t="shared" si="321"/>
        <v>Input start date of historical data in cell B15</v>
      </c>
      <c r="C20017" s="40"/>
    </row>
    <row r="20018" spans="2:3" x14ac:dyDescent="0.2">
      <c r="B20018" s="351" t="str">
        <f t="shared" si="321"/>
        <v>Input start date of historical data in cell B15</v>
      </c>
      <c r="C20018" s="40"/>
    </row>
    <row r="20019" spans="2:3" x14ac:dyDescent="0.2">
      <c r="B20019" s="351" t="str">
        <f t="shared" si="321"/>
        <v>Input start date of historical data in cell B15</v>
      </c>
      <c r="C20019" s="40"/>
    </row>
    <row r="20020" spans="2:3" x14ac:dyDescent="0.2">
      <c r="B20020" s="351" t="str">
        <f t="shared" si="321"/>
        <v>Input start date of historical data in cell B15</v>
      </c>
      <c r="C20020" s="40"/>
    </row>
    <row r="20021" spans="2:3" x14ac:dyDescent="0.2">
      <c r="B20021" s="351" t="str">
        <f t="shared" si="321"/>
        <v>Input start date of historical data in cell B15</v>
      </c>
      <c r="C20021" s="40"/>
    </row>
    <row r="20022" spans="2:3" x14ac:dyDescent="0.2">
      <c r="B20022" s="351" t="str">
        <f t="shared" si="321"/>
        <v>Input start date of historical data in cell B15</v>
      </c>
      <c r="C20022" s="40"/>
    </row>
    <row r="20023" spans="2:3" x14ac:dyDescent="0.2">
      <c r="B20023" s="351" t="str">
        <f t="shared" si="321"/>
        <v>Input start date of historical data in cell B15</v>
      </c>
      <c r="C20023" s="40"/>
    </row>
    <row r="20024" spans="2:3" x14ac:dyDescent="0.2">
      <c r="B20024" s="351" t="str">
        <f t="shared" si="321"/>
        <v>Input start date of historical data in cell B15</v>
      </c>
      <c r="C20024" s="40"/>
    </row>
    <row r="20025" spans="2:3" x14ac:dyDescent="0.2">
      <c r="B20025" s="351" t="str">
        <f t="shared" si="321"/>
        <v>Input start date of historical data in cell B15</v>
      </c>
      <c r="C20025" s="40"/>
    </row>
    <row r="20026" spans="2:3" x14ac:dyDescent="0.2">
      <c r="B20026" s="351" t="str">
        <f t="shared" si="321"/>
        <v>Input start date of historical data in cell B15</v>
      </c>
      <c r="C20026" s="40"/>
    </row>
    <row r="20027" spans="2:3" x14ac:dyDescent="0.2">
      <c r="B20027" s="351" t="str">
        <f t="shared" si="321"/>
        <v>Input start date of historical data in cell B15</v>
      </c>
      <c r="C20027" s="40"/>
    </row>
    <row r="20028" spans="2:3" x14ac:dyDescent="0.2">
      <c r="B20028" s="351" t="str">
        <f t="shared" si="321"/>
        <v>Input start date of historical data in cell B15</v>
      </c>
      <c r="C20028" s="40"/>
    </row>
    <row r="20029" spans="2:3" x14ac:dyDescent="0.2">
      <c r="B20029" s="351" t="str">
        <f t="shared" si="321"/>
        <v>Input start date of historical data in cell B15</v>
      </c>
      <c r="C20029" s="40"/>
    </row>
    <row r="20030" spans="2:3" x14ac:dyDescent="0.2">
      <c r="B20030" s="351" t="str">
        <f t="shared" si="321"/>
        <v>Input start date of historical data in cell B15</v>
      </c>
      <c r="C20030" s="40"/>
    </row>
    <row r="20031" spans="2:3" x14ac:dyDescent="0.2">
      <c r="B20031" s="351" t="str">
        <f t="shared" si="321"/>
        <v>Input start date of historical data in cell B15</v>
      </c>
      <c r="C20031" s="40"/>
    </row>
    <row r="20032" spans="2:3" x14ac:dyDescent="0.2">
      <c r="B20032" s="351" t="str">
        <f t="shared" si="321"/>
        <v>Input start date of historical data in cell B15</v>
      </c>
      <c r="C20032" s="40"/>
    </row>
    <row r="20033" spans="2:3" x14ac:dyDescent="0.2">
      <c r="B20033" s="351" t="str">
        <f t="shared" si="321"/>
        <v>Input start date of historical data in cell B15</v>
      </c>
      <c r="C20033" s="40"/>
    </row>
    <row r="20034" spans="2:3" x14ac:dyDescent="0.2">
      <c r="B20034" s="351" t="str">
        <f t="shared" si="321"/>
        <v>Input start date of historical data in cell B15</v>
      </c>
      <c r="C20034" s="40"/>
    </row>
    <row r="20035" spans="2:3" x14ac:dyDescent="0.2">
      <c r="B20035" s="351" t="str">
        <f t="shared" si="321"/>
        <v>Input start date of historical data in cell B15</v>
      </c>
      <c r="C20035" s="40"/>
    </row>
    <row r="20036" spans="2:3" x14ac:dyDescent="0.2">
      <c r="B20036" s="351" t="str">
        <f t="shared" si="321"/>
        <v>Input start date of historical data in cell B15</v>
      </c>
      <c r="C20036" s="40"/>
    </row>
    <row r="20037" spans="2:3" x14ac:dyDescent="0.2">
      <c r="B20037" s="351" t="str">
        <f t="shared" si="321"/>
        <v>Input start date of historical data in cell B15</v>
      </c>
      <c r="C20037" s="40"/>
    </row>
    <row r="20038" spans="2:3" x14ac:dyDescent="0.2">
      <c r="B20038" s="351" t="str">
        <f t="shared" si="321"/>
        <v>Input start date of historical data in cell B15</v>
      </c>
      <c r="C20038" s="40"/>
    </row>
    <row r="20039" spans="2:3" x14ac:dyDescent="0.2">
      <c r="B20039" s="351" t="str">
        <f t="shared" si="321"/>
        <v>Input start date of historical data in cell B15</v>
      </c>
      <c r="C20039" s="40"/>
    </row>
    <row r="20040" spans="2:3" x14ac:dyDescent="0.2">
      <c r="B20040" s="351" t="str">
        <f t="shared" si="321"/>
        <v>Input start date of historical data in cell B15</v>
      </c>
      <c r="C20040" s="40"/>
    </row>
    <row r="20041" spans="2:3" x14ac:dyDescent="0.2">
      <c r="B20041" s="351" t="str">
        <f t="shared" si="321"/>
        <v>Input start date of historical data in cell B15</v>
      </c>
      <c r="C20041" s="40"/>
    </row>
    <row r="20042" spans="2:3" x14ac:dyDescent="0.2">
      <c r="B20042" s="351" t="str">
        <f t="shared" si="321"/>
        <v>Input start date of historical data in cell B15</v>
      </c>
      <c r="C20042" s="40"/>
    </row>
    <row r="20043" spans="2:3" x14ac:dyDescent="0.2">
      <c r="B20043" s="351" t="str">
        <f t="shared" si="321"/>
        <v>Input start date of historical data in cell B15</v>
      </c>
      <c r="C20043" s="40"/>
    </row>
    <row r="20044" spans="2:3" x14ac:dyDescent="0.2">
      <c r="B20044" s="351" t="str">
        <f t="shared" si="321"/>
        <v>Input start date of historical data in cell B15</v>
      </c>
      <c r="C20044" s="40"/>
    </row>
    <row r="20045" spans="2:3" x14ac:dyDescent="0.2">
      <c r="B20045" s="351" t="str">
        <f t="shared" ref="B20045:B20108" si="322">IFERROR(B20044+1/24,"Input start date of historical data in cell B15")</f>
        <v>Input start date of historical data in cell B15</v>
      </c>
      <c r="C20045" s="40"/>
    </row>
    <row r="20046" spans="2:3" x14ac:dyDescent="0.2">
      <c r="B20046" s="351" t="str">
        <f t="shared" si="322"/>
        <v>Input start date of historical data in cell B15</v>
      </c>
      <c r="C20046" s="40"/>
    </row>
    <row r="20047" spans="2:3" x14ac:dyDescent="0.2">
      <c r="B20047" s="351" t="str">
        <f t="shared" si="322"/>
        <v>Input start date of historical data in cell B15</v>
      </c>
      <c r="C20047" s="40"/>
    </row>
    <row r="20048" spans="2:3" x14ac:dyDescent="0.2">
      <c r="B20048" s="351" t="str">
        <f t="shared" si="322"/>
        <v>Input start date of historical data in cell B15</v>
      </c>
      <c r="C20048" s="40"/>
    </row>
    <row r="20049" spans="2:3" x14ac:dyDescent="0.2">
      <c r="B20049" s="351" t="str">
        <f t="shared" si="322"/>
        <v>Input start date of historical data in cell B15</v>
      </c>
      <c r="C20049" s="40"/>
    </row>
    <row r="20050" spans="2:3" x14ac:dyDescent="0.2">
      <c r="B20050" s="351" t="str">
        <f t="shared" si="322"/>
        <v>Input start date of historical data in cell B15</v>
      </c>
      <c r="C20050" s="40"/>
    </row>
    <row r="20051" spans="2:3" x14ac:dyDescent="0.2">
      <c r="B20051" s="351" t="str">
        <f t="shared" si="322"/>
        <v>Input start date of historical data in cell B15</v>
      </c>
      <c r="C20051" s="40"/>
    </row>
    <row r="20052" spans="2:3" x14ac:dyDescent="0.2">
      <c r="B20052" s="351" t="str">
        <f t="shared" si="322"/>
        <v>Input start date of historical data in cell B15</v>
      </c>
      <c r="C20052" s="40"/>
    </row>
    <row r="20053" spans="2:3" x14ac:dyDescent="0.2">
      <c r="B20053" s="351" t="str">
        <f t="shared" si="322"/>
        <v>Input start date of historical data in cell B15</v>
      </c>
      <c r="C20053" s="40"/>
    </row>
    <row r="20054" spans="2:3" x14ac:dyDescent="0.2">
      <c r="B20054" s="351" t="str">
        <f t="shared" si="322"/>
        <v>Input start date of historical data in cell B15</v>
      </c>
      <c r="C20054" s="40"/>
    </row>
    <row r="20055" spans="2:3" x14ac:dyDescent="0.2">
      <c r="B20055" s="351" t="str">
        <f t="shared" si="322"/>
        <v>Input start date of historical data in cell B15</v>
      </c>
      <c r="C20055" s="40"/>
    </row>
    <row r="20056" spans="2:3" x14ac:dyDescent="0.2">
      <c r="B20056" s="351" t="str">
        <f t="shared" si="322"/>
        <v>Input start date of historical data in cell B15</v>
      </c>
      <c r="C20056" s="40"/>
    </row>
    <row r="20057" spans="2:3" x14ac:dyDescent="0.2">
      <c r="B20057" s="351" t="str">
        <f t="shared" si="322"/>
        <v>Input start date of historical data in cell B15</v>
      </c>
      <c r="C20057" s="40"/>
    </row>
    <row r="20058" spans="2:3" x14ac:dyDescent="0.2">
      <c r="B20058" s="351" t="str">
        <f t="shared" si="322"/>
        <v>Input start date of historical data in cell B15</v>
      </c>
      <c r="C20058" s="40"/>
    </row>
    <row r="20059" spans="2:3" x14ac:dyDescent="0.2">
      <c r="B20059" s="351" t="str">
        <f t="shared" si="322"/>
        <v>Input start date of historical data in cell B15</v>
      </c>
      <c r="C20059" s="40"/>
    </row>
    <row r="20060" spans="2:3" x14ac:dyDescent="0.2">
      <c r="B20060" s="351" t="str">
        <f t="shared" si="322"/>
        <v>Input start date of historical data in cell B15</v>
      </c>
      <c r="C20060" s="40"/>
    </row>
    <row r="20061" spans="2:3" x14ac:dyDescent="0.2">
      <c r="B20061" s="351" t="str">
        <f t="shared" si="322"/>
        <v>Input start date of historical data in cell B15</v>
      </c>
      <c r="C20061" s="40"/>
    </row>
    <row r="20062" spans="2:3" x14ac:dyDescent="0.2">
      <c r="B20062" s="351" t="str">
        <f t="shared" si="322"/>
        <v>Input start date of historical data in cell B15</v>
      </c>
      <c r="C20062" s="40"/>
    </row>
    <row r="20063" spans="2:3" x14ac:dyDescent="0.2">
      <c r="B20063" s="351" t="str">
        <f t="shared" si="322"/>
        <v>Input start date of historical data in cell B15</v>
      </c>
      <c r="C20063" s="40"/>
    </row>
    <row r="20064" spans="2:3" x14ac:dyDescent="0.2">
      <c r="B20064" s="351" t="str">
        <f t="shared" si="322"/>
        <v>Input start date of historical data in cell B15</v>
      </c>
      <c r="C20064" s="40"/>
    </row>
    <row r="20065" spans="2:3" x14ac:dyDescent="0.2">
      <c r="B20065" s="351" t="str">
        <f t="shared" si="322"/>
        <v>Input start date of historical data in cell B15</v>
      </c>
      <c r="C20065" s="40"/>
    </row>
    <row r="20066" spans="2:3" x14ac:dyDescent="0.2">
      <c r="B20066" s="351" t="str">
        <f t="shared" si="322"/>
        <v>Input start date of historical data in cell B15</v>
      </c>
      <c r="C20066" s="40"/>
    </row>
    <row r="20067" spans="2:3" x14ac:dyDescent="0.2">
      <c r="B20067" s="351" t="str">
        <f t="shared" si="322"/>
        <v>Input start date of historical data in cell B15</v>
      </c>
      <c r="C20067" s="40"/>
    </row>
    <row r="20068" spans="2:3" x14ac:dyDescent="0.2">
      <c r="B20068" s="351" t="str">
        <f t="shared" si="322"/>
        <v>Input start date of historical data in cell B15</v>
      </c>
      <c r="C20068" s="40"/>
    </row>
    <row r="20069" spans="2:3" x14ac:dyDescent="0.2">
      <c r="B20069" s="351" t="str">
        <f t="shared" si="322"/>
        <v>Input start date of historical data in cell B15</v>
      </c>
      <c r="C20069" s="40"/>
    </row>
    <row r="20070" spans="2:3" x14ac:dyDescent="0.2">
      <c r="B20070" s="351" t="str">
        <f t="shared" si="322"/>
        <v>Input start date of historical data in cell B15</v>
      </c>
      <c r="C20070" s="40"/>
    </row>
    <row r="20071" spans="2:3" x14ac:dyDescent="0.2">
      <c r="B20071" s="351" t="str">
        <f t="shared" si="322"/>
        <v>Input start date of historical data in cell B15</v>
      </c>
      <c r="C20071" s="40"/>
    </row>
    <row r="20072" spans="2:3" x14ac:dyDescent="0.2">
      <c r="B20072" s="351" t="str">
        <f t="shared" si="322"/>
        <v>Input start date of historical data in cell B15</v>
      </c>
      <c r="C20072" s="40"/>
    </row>
    <row r="20073" spans="2:3" x14ac:dyDescent="0.2">
      <c r="B20073" s="351" t="str">
        <f t="shared" si="322"/>
        <v>Input start date of historical data in cell B15</v>
      </c>
      <c r="C20073" s="40"/>
    </row>
    <row r="20074" spans="2:3" x14ac:dyDescent="0.2">
      <c r="B20074" s="351" t="str">
        <f t="shared" si="322"/>
        <v>Input start date of historical data in cell B15</v>
      </c>
      <c r="C20074" s="40"/>
    </row>
    <row r="20075" spans="2:3" x14ac:dyDescent="0.2">
      <c r="B20075" s="351" t="str">
        <f t="shared" si="322"/>
        <v>Input start date of historical data in cell B15</v>
      </c>
      <c r="C20075" s="40"/>
    </row>
    <row r="20076" spans="2:3" x14ac:dyDescent="0.2">
      <c r="B20076" s="351" t="str">
        <f t="shared" si="322"/>
        <v>Input start date of historical data in cell B15</v>
      </c>
      <c r="C20076" s="40"/>
    </row>
    <row r="20077" spans="2:3" x14ac:dyDescent="0.2">
      <c r="B20077" s="351" t="str">
        <f t="shared" si="322"/>
        <v>Input start date of historical data in cell B15</v>
      </c>
      <c r="C20077" s="40"/>
    </row>
    <row r="20078" spans="2:3" x14ac:dyDescent="0.2">
      <c r="B20078" s="351" t="str">
        <f t="shared" si="322"/>
        <v>Input start date of historical data in cell B15</v>
      </c>
      <c r="C20078" s="40"/>
    </row>
    <row r="20079" spans="2:3" x14ac:dyDescent="0.2">
      <c r="B20079" s="351" t="str">
        <f t="shared" si="322"/>
        <v>Input start date of historical data in cell B15</v>
      </c>
      <c r="C20079" s="40"/>
    </row>
    <row r="20080" spans="2:3" x14ac:dyDescent="0.2">
      <c r="B20080" s="351" t="str">
        <f t="shared" si="322"/>
        <v>Input start date of historical data in cell B15</v>
      </c>
      <c r="C20080" s="40"/>
    </row>
    <row r="20081" spans="2:3" x14ac:dyDescent="0.2">
      <c r="B20081" s="351" t="str">
        <f t="shared" si="322"/>
        <v>Input start date of historical data in cell B15</v>
      </c>
      <c r="C20081" s="40"/>
    </row>
    <row r="20082" spans="2:3" x14ac:dyDescent="0.2">
      <c r="B20082" s="351" t="str">
        <f t="shared" si="322"/>
        <v>Input start date of historical data in cell B15</v>
      </c>
      <c r="C20082" s="40"/>
    </row>
    <row r="20083" spans="2:3" x14ac:dyDescent="0.2">
      <c r="B20083" s="351" t="str">
        <f t="shared" si="322"/>
        <v>Input start date of historical data in cell B15</v>
      </c>
      <c r="C20083" s="40"/>
    </row>
    <row r="20084" spans="2:3" x14ac:dyDescent="0.2">
      <c r="B20084" s="351" t="str">
        <f t="shared" si="322"/>
        <v>Input start date of historical data in cell B15</v>
      </c>
      <c r="C20084" s="40"/>
    </row>
    <row r="20085" spans="2:3" x14ac:dyDescent="0.2">
      <c r="B20085" s="351" t="str">
        <f t="shared" si="322"/>
        <v>Input start date of historical data in cell B15</v>
      </c>
      <c r="C20085" s="40"/>
    </row>
    <row r="20086" spans="2:3" x14ac:dyDescent="0.2">
      <c r="B20086" s="351" t="str">
        <f t="shared" si="322"/>
        <v>Input start date of historical data in cell B15</v>
      </c>
      <c r="C20086" s="40"/>
    </row>
    <row r="20087" spans="2:3" x14ac:dyDescent="0.2">
      <c r="B20087" s="351" t="str">
        <f t="shared" si="322"/>
        <v>Input start date of historical data in cell B15</v>
      </c>
      <c r="C20087" s="40"/>
    </row>
    <row r="20088" spans="2:3" x14ac:dyDescent="0.2">
      <c r="B20088" s="351" t="str">
        <f t="shared" si="322"/>
        <v>Input start date of historical data in cell B15</v>
      </c>
      <c r="C20088" s="40"/>
    </row>
    <row r="20089" spans="2:3" x14ac:dyDescent="0.2">
      <c r="B20089" s="351" t="str">
        <f t="shared" si="322"/>
        <v>Input start date of historical data in cell B15</v>
      </c>
      <c r="C20089" s="40"/>
    </row>
    <row r="20090" spans="2:3" x14ac:dyDescent="0.2">
      <c r="B20090" s="351" t="str">
        <f t="shared" si="322"/>
        <v>Input start date of historical data in cell B15</v>
      </c>
      <c r="C20090" s="40"/>
    </row>
    <row r="20091" spans="2:3" x14ac:dyDescent="0.2">
      <c r="B20091" s="351" t="str">
        <f t="shared" si="322"/>
        <v>Input start date of historical data in cell B15</v>
      </c>
      <c r="C20091" s="40"/>
    </row>
    <row r="20092" spans="2:3" x14ac:dyDescent="0.2">
      <c r="B20092" s="351" t="str">
        <f t="shared" si="322"/>
        <v>Input start date of historical data in cell B15</v>
      </c>
      <c r="C20092" s="40"/>
    </row>
    <row r="20093" spans="2:3" x14ac:dyDescent="0.2">
      <c r="B20093" s="351" t="str">
        <f t="shared" si="322"/>
        <v>Input start date of historical data in cell B15</v>
      </c>
      <c r="C20093" s="40"/>
    </row>
    <row r="20094" spans="2:3" x14ac:dyDescent="0.2">
      <c r="B20094" s="351" t="str">
        <f t="shared" si="322"/>
        <v>Input start date of historical data in cell B15</v>
      </c>
      <c r="C20094" s="40"/>
    </row>
    <row r="20095" spans="2:3" x14ac:dyDescent="0.2">
      <c r="B20095" s="351" t="str">
        <f t="shared" si="322"/>
        <v>Input start date of historical data in cell B15</v>
      </c>
      <c r="C20095" s="40"/>
    </row>
    <row r="20096" spans="2:3" x14ac:dyDescent="0.2">
      <c r="B20096" s="351" t="str">
        <f t="shared" si="322"/>
        <v>Input start date of historical data in cell B15</v>
      </c>
      <c r="C20096" s="40"/>
    </row>
    <row r="20097" spans="2:3" x14ac:dyDescent="0.2">
      <c r="B20097" s="351" t="str">
        <f t="shared" si="322"/>
        <v>Input start date of historical data in cell B15</v>
      </c>
      <c r="C20097" s="40"/>
    </row>
    <row r="20098" spans="2:3" x14ac:dyDescent="0.2">
      <c r="B20098" s="351" t="str">
        <f t="shared" si="322"/>
        <v>Input start date of historical data in cell B15</v>
      </c>
      <c r="C20098" s="40"/>
    </row>
    <row r="20099" spans="2:3" x14ac:dyDescent="0.2">
      <c r="B20099" s="351" t="str">
        <f t="shared" si="322"/>
        <v>Input start date of historical data in cell B15</v>
      </c>
      <c r="C20099" s="40"/>
    </row>
    <row r="20100" spans="2:3" x14ac:dyDescent="0.2">
      <c r="B20100" s="351" t="str">
        <f t="shared" si="322"/>
        <v>Input start date of historical data in cell B15</v>
      </c>
      <c r="C20100" s="40"/>
    </row>
    <row r="20101" spans="2:3" x14ac:dyDescent="0.2">
      <c r="B20101" s="351" t="str">
        <f t="shared" si="322"/>
        <v>Input start date of historical data in cell B15</v>
      </c>
      <c r="C20101" s="40"/>
    </row>
    <row r="20102" spans="2:3" x14ac:dyDescent="0.2">
      <c r="B20102" s="351" t="str">
        <f t="shared" si="322"/>
        <v>Input start date of historical data in cell B15</v>
      </c>
      <c r="C20102" s="40"/>
    </row>
    <row r="20103" spans="2:3" x14ac:dyDescent="0.2">
      <c r="B20103" s="351" t="str">
        <f t="shared" si="322"/>
        <v>Input start date of historical data in cell B15</v>
      </c>
      <c r="C20103" s="40"/>
    </row>
    <row r="20104" spans="2:3" x14ac:dyDescent="0.2">
      <c r="B20104" s="351" t="str">
        <f t="shared" si="322"/>
        <v>Input start date of historical data in cell B15</v>
      </c>
      <c r="C20104" s="40"/>
    </row>
    <row r="20105" spans="2:3" x14ac:dyDescent="0.2">
      <c r="B20105" s="351" t="str">
        <f t="shared" si="322"/>
        <v>Input start date of historical data in cell B15</v>
      </c>
      <c r="C20105" s="40"/>
    </row>
    <row r="20106" spans="2:3" x14ac:dyDescent="0.2">
      <c r="B20106" s="351" t="str">
        <f t="shared" si="322"/>
        <v>Input start date of historical data in cell B15</v>
      </c>
      <c r="C20106" s="40"/>
    </row>
    <row r="20107" spans="2:3" x14ac:dyDescent="0.2">
      <c r="B20107" s="351" t="str">
        <f t="shared" si="322"/>
        <v>Input start date of historical data in cell B15</v>
      </c>
      <c r="C20107" s="40"/>
    </row>
    <row r="20108" spans="2:3" x14ac:dyDescent="0.2">
      <c r="B20108" s="351" t="str">
        <f t="shared" si="322"/>
        <v>Input start date of historical data in cell B15</v>
      </c>
      <c r="C20108" s="40"/>
    </row>
    <row r="20109" spans="2:3" x14ac:dyDescent="0.2">
      <c r="B20109" s="351" t="str">
        <f t="shared" ref="B20109:B20172" si="323">IFERROR(B20108+1/24,"Input start date of historical data in cell B15")</f>
        <v>Input start date of historical data in cell B15</v>
      </c>
      <c r="C20109" s="40"/>
    </row>
    <row r="20110" spans="2:3" x14ac:dyDescent="0.2">
      <c r="B20110" s="351" t="str">
        <f t="shared" si="323"/>
        <v>Input start date of historical data in cell B15</v>
      </c>
      <c r="C20110" s="40"/>
    </row>
    <row r="20111" spans="2:3" x14ac:dyDescent="0.2">
      <c r="B20111" s="351" t="str">
        <f t="shared" si="323"/>
        <v>Input start date of historical data in cell B15</v>
      </c>
      <c r="C20111" s="40"/>
    </row>
    <row r="20112" spans="2:3" x14ac:dyDescent="0.2">
      <c r="B20112" s="351" t="str">
        <f t="shared" si="323"/>
        <v>Input start date of historical data in cell B15</v>
      </c>
      <c r="C20112" s="40"/>
    </row>
    <row r="20113" spans="2:3" x14ac:dyDescent="0.2">
      <c r="B20113" s="351" t="str">
        <f t="shared" si="323"/>
        <v>Input start date of historical data in cell B15</v>
      </c>
      <c r="C20113" s="40"/>
    </row>
    <row r="20114" spans="2:3" x14ac:dyDescent="0.2">
      <c r="B20114" s="351" t="str">
        <f t="shared" si="323"/>
        <v>Input start date of historical data in cell B15</v>
      </c>
      <c r="C20114" s="40"/>
    </row>
    <row r="20115" spans="2:3" x14ac:dyDescent="0.2">
      <c r="B20115" s="351" t="str">
        <f t="shared" si="323"/>
        <v>Input start date of historical data in cell B15</v>
      </c>
      <c r="C20115" s="40"/>
    </row>
    <row r="20116" spans="2:3" x14ac:dyDescent="0.2">
      <c r="B20116" s="351" t="str">
        <f t="shared" si="323"/>
        <v>Input start date of historical data in cell B15</v>
      </c>
      <c r="C20116" s="40"/>
    </row>
    <row r="20117" spans="2:3" x14ac:dyDescent="0.2">
      <c r="B20117" s="351" t="str">
        <f t="shared" si="323"/>
        <v>Input start date of historical data in cell B15</v>
      </c>
      <c r="C20117" s="40"/>
    </row>
    <row r="20118" spans="2:3" x14ac:dyDescent="0.2">
      <c r="B20118" s="351" t="str">
        <f t="shared" si="323"/>
        <v>Input start date of historical data in cell B15</v>
      </c>
      <c r="C20118" s="40"/>
    </row>
    <row r="20119" spans="2:3" x14ac:dyDescent="0.2">
      <c r="B20119" s="351" t="str">
        <f t="shared" si="323"/>
        <v>Input start date of historical data in cell B15</v>
      </c>
      <c r="C20119" s="40"/>
    </row>
    <row r="20120" spans="2:3" x14ac:dyDescent="0.2">
      <c r="B20120" s="351" t="str">
        <f t="shared" si="323"/>
        <v>Input start date of historical data in cell B15</v>
      </c>
      <c r="C20120" s="40"/>
    </row>
    <row r="20121" spans="2:3" x14ac:dyDescent="0.2">
      <c r="B20121" s="351" t="str">
        <f t="shared" si="323"/>
        <v>Input start date of historical data in cell B15</v>
      </c>
      <c r="C20121" s="40"/>
    </row>
    <row r="20122" spans="2:3" x14ac:dyDescent="0.2">
      <c r="B20122" s="351" t="str">
        <f t="shared" si="323"/>
        <v>Input start date of historical data in cell B15</v>
      </c>
      <c r="C20122" s="40"/>
    </row>
    <row r="20123" spans="2:3" x14ac:dyDescent="0.2">
      <c r="B20123" s="351" t="str">
        <f t="shared" si="323"/>
        <v>Input start date of historical data in cell B15</v>
      </c>
      <c r="C20123" s="40"/>
    </row>
    <row r="20124" spans="2:3" x14ac:dyDescent="0.2">
      <c r="B20124" s="351" t="str">
        <f t="shared" si="323"/>
        <v>Input start date of historical data in cell B15</v>
      </c>
      <c r="C20124" s="40"/>
    </row>
    <row r="20125" spans="2:3" x14ac:dyDescent="0.2">
      <c r="B20125" s="351" t="str">
        <f t="shared" si="323"/>
        <v>Input start date of historical data in cell B15</v>
      </c>
      <c r="C20125" s="40"/>
    </row>
    <row r="20126" spans="2:3" x14ac:dyDescent="0.2">
      <c r="B20126" s="351" t="str">
        <f t="shared" si="323"/>
        <v>Input start date of historical data in cell B15</v>
      </c>
      <c r="C20126" s="40"/>
    </row>
    <row r="20127" spans="2:3" x14ac:dyDescent="0.2">
      <c r="B20127" s="351" t="str">
        <f t="shared" si="323"/>
        <v>Input start date of historical data in cell B15</v>
      </c>
      <c r="C20127" s="40"/>
    </row>
    <row r="20128" spans="2:3" x14ac:dyDescent="0.2">
      <c r="B20128" s="351" t="str">
        <f t="shared" si="323"/>
        <v>Input start date of historical data in cell B15</v>
      </c>
      <c r="C20128" s="40"/>
    </row>
    <row r="20129" spans="2:3" x14ac:dyDescent="0.2">
      <c r="B20129" s="351" t="str">
        <f t="shared" si="323"/>
        <v>Input start date of historical data in cell B15</v>
      </c>
      <c r="C20129" s="40"/>
    </row>
    <row r="20130" spans="2:3" x14ac:dyDescent="0.2">
      <c r="B20130" s="351" t="str">
        <f t="shared" si="323"/>
        <v>Input start date of historical data in cell B15</v>
      </c>
      <c r="C20130" s="40"/>
    </row>
    <row r="20131" spans="2:3" x14ac:dyDescent="0.2">
      <c r="B20131" s="351" t="str">
        <f t="shared" si="323"/>
        <v>Input start date of historical data in cell B15</v>
      </c>
      <c r="C20131" s="40"/>
    </row>
    <row r="20132" spans="2:3" x14ac:dyDescent="0.2">
      <c r="B20132" s="351" t="str">
        <f t="shared" si="323"/>
        <v>Input start date of historical data in cell B15</v>
      </c>
      <c r="C20132" s="40"/>
    </row>
    <row r="20133" spans="2:3" x14ac:dyDescent="0.2">
      <c r="B20133" s="351" t="str">
        <f t="shared" si="323"/>
        <v>Input start date of historical data in cell B15</v>
      </c>
      <c r="C20133" s="40"/>
    </row>
    <row r="20134" spans="2:3" x14ac:dyDescent="0.2">
      <c r="B20134" s="351" t="str">
        <f t="shared" si="323"/>
        <v>Input start date of historical data in cell B15</v>
      </c>
      <c r="C20134" s="40"/>
    </row>
    <row r="20135" spans="2:3" x14ac:dyDescent="0.2">
      <c r="B20135" s="351" t="str">
        <f t="shared" si="323"/>
        <v>Input start date of historical data in cell B15</v>
      </c>
      <c r="C20135" s="40"/>
    </row>
    <row r="20136" spans="2:3" x14ac:dyDescent="0.2">
      <c r="B20136" s="351" t="str">
        <f t="shared" si="323"/>
        <v>Input start date of historical data in cell B15</v>
      </c>
      <c r="C20136" s="40"/>
    </row>
    <row r="20137" spans="2:3" x14ac:dyDescent="0.2">
      <c r="B20137" s="351" t="str">
        <f t="shared" si="323"/>
        <v>Input start date of historical data in cell B15</v>
      </c>
      <c r="C20137" s="40"/>
    </row>
    <row r="20138" spans="2:3" x14ac:dyDescent="0.2">
      <c r="B20138" s="351" t="str">
        <f t="shared" si="323"/>
        <v>Input start date of historical data in cell B15</v>
      </c>
      <c r="C20138" s="40"/>
    </row>
    <row r="20139" spans="2:3" x14ac:dyDescent="0.2">
      <c r="B20139" s="351" t="str">
        <f t="shared" si="323"/>
        <v>Input start date of historical data in cell B15</v>
      </c>
      <c r="C20139" s="40"/>
    </row>
    <row r="20140" spans="2:3" x14ac:dyDescent="0.2">
      <c r="B20140" s="351" t="str">
        <f t="shared" si="323"/>
        <v>Input start date of historical data in cell B15</v>
      </c>
      <c r="C20140" s="40"/>
    </row>
    <row r="20141" spans="2:3" x14ac:dyDescent="0.2">
      <c r="B20141" s="351" t="str">
        <f t="shared" si="323"/>
        <v>Input start date of historical data in cell B15</v>
      </c>
      <c r="C20141" s="40"/>
    </row>
    <row r="20142" spans="2:3" x14ac:dyDescent="0.2">
      <c r="B20142" s="351" t="str">
        <f t="shared" si="323"/>
        <v>Input start date of historical data in cell B15</v>
      </c>
      <c r="C20142" s="40"/>
    </row>
    <row r="20143" spans="2:3" x14ac:dyDescent="0.2">
      <c r="B20143" s="351" t="str">
        <f t="shared" si="323"/>
        <v>Input start date of historical data in cell B15</v>
      </c>
      <c r="C20143" s="40"/>
    </row>
    <row r="20144" spans="2:3" x14ac:dyDescent="0.2">
      <c r="B20144" s="351" t="str">
        <f t="shared" si="323"/>
        <v>Input start date of historical data in cell B15</v>
      </c>
      <c r="C20144" s="40"/>
    </row>
    <row r="20145" spans="2:3" x14ac:dyDescent="0.2">
      <c r="B20145" s="351" t="str">
        <f t="shared" si="323"/>
        <v>Input start date of historical data in cell B15</v>
      </c>
      <c r="C20145" s="40"/>
    </row>
    <row r="20146" spans="2:3" x14ac:dyDescent="0.2">
      <c r="B20146" s="351" t="str">
        <f t="shared" si="323"/>
        <v>Input start date of historical data in cell B15</v>
      </c>
      <c r="C20146" s="40"/>
    </row>
    <row r="20147" spans="2:3" x14ac:dyDescent="0.2">
      <c r="B20147" s="351" t="str">
        <f t="shared" si="323"/>
        <v>Input start date of historical data in cell B15</v>
      </c>
      <c r="C20147" s="40"/>
    </row>
    <row r="20148" spans="2:3" x14ac:dyDescent="0.2">
      <c r="B20148" s="351" t="str">
        <f t="shared" si="323"/>
        <v>Input start date of historical data in cell B15</v>
      </c>
      <c r="C20148" s="40"/>
    </row>
    <row r="20149" spans="2:3" x14ac:dyDescent="0.2">
      <c r="B20149" s="351" t="str">
        <f t="shared" si="323"/>
        <v>Input start date of historical data in cell B15</v>
      </c>
      <c r="C20149" s="40"/>
    </row>
    <row r="20150" spans="2:3" x14ac:dyDescent="0.2">
      <c r="B20150" s="351" t="str">
        <f t="shared" si="323"/>
        <v>Input start date of historical data in cell B15</v>
      </c>
      <c r="C20150" s="40"/>
    </row>
    <row r="20151" spans="2:3" x14ac:dyDescent="0.2">
      <c r="B20151" s="351" t="str">
        <f t="shared" si="323"/>
        <v>Input start date of historical data in cell B15</v>
      </c>
      <c r="C20151" s="40"/>
    </row>
    <row r="20152" spans="2:3" x14ac:dyDescent="0.2">
      <c r="B20152" s="351" t="str">
        <f t="shared" si="323"/>
        <v>Input start date of historical data in cell B15</v>
      </c>
      <c r="C20152" s="40"/>
    </row>
    <row r="20153" spans="2:3" x14ac:dyDescent="0.2">
      <c r="B20153" s="351" t="str">
        <f t="shared" si="323"/>
        <v>Input start date of historical data in cell B15</v>
      </c>
      <c r="C20153" s="40"/>
    </row>
    <row r="20154" spans="2:3" x14ac:dyDescent="0.2">
      <c r="B20154" s="351" t="str">
        <f t="shared" si="323"/>
        <v>Input start date of historical data in cell B15</v>
      </c>
      <c r="C20154" s="40"/>
    </row>
    <row r="20155" spans="2:3" x14ac:dyDescent="0.2">
      <c r="B20155" s="351" t="str">
        <f t="shared" si="323"/>
        <v>Input start date of historical data in cell B15</v>
      </c>
      <c r="C20155" s="40"/>
    </row>
    <row r="20156" spans="2:3" x14ac:dyDescent="0.2">
      <c r="B20156" s="351" t="str">
        <f t="shared" si="323"/>
        <v>Input start date of historical data in cell B15</v>
      </c>
      <c r="C20156" s="40"/>
    </row>
    <row r="20157" spans="2:3" x14ac:dyDescent="0.2">
      <c r="B20157" s="351" t="str">
        <f t="shared" si="323"/>
        <v>Input start date of historical data in cell B15</v>
      </c>
      <c r="C20157" s="40"/>
    </row>
    <row r="20158" spans="2:3" x14ac:dyDescent="0.2">
      <c r="B20158" s="351" t="str">
        <f t="shared" si="323"/>
        <v>Input start date of historical data in cell B15</v>
      </c>
      <c r="C20158" s="40"/>
    </row>
    <row r="20159" spans="2:3" x14ac:dyDescent="0.2">
      <c r="B20159" s="351" t="str">
        <f t="shared" si="323"/>
        <v>Input start date of historical data in cell B15</v>
      </c>
      <c r="C20159" s="40"/>
    </row>
    <row r="20160" spans="2:3" x14ac:dyDescent="0.2">
      <c r="B20160" s="351" t="str">
        <f t="shared" si="323"/>
        <v>Input start date of historical data in cell B15</v>
      </c>
      <c r="C20160" s="40"/>
    </row>
    <row r="20161" spans="2:3" x14ac:dyDescent="0.2">
      <c r="B20161" s="351" t="str">
        <f t="shared" si="323"/>
        <v>Input start date of historical data in cell B15</v>
      </c>
      <c r="C20161" s="40"/>
    </row>
    <row r="20162" spans="2:3" x14ac:dyDescent="0.2">
      <c r="B20162" s="351" t="str">
        <f t="shared" si="323"/>
        <v>Input start date of historical data in cell B15</v>
      </c>
      <c r="C20162" s="40"/>
    </row>
    <row r="20163" spans="2:3" x14ac:dyDescent="0.2">
      <c r="B20163" s="351" t="str">
        <f t="shared" si="323"/>
        <v>Input start date of historical data in cell B15</v>
      </c>
      <c r="C20163" s="40"/>
    </row>
    <row r="20164" spans="2:3" x14ac:dyDescent="0.2">
      <c r="B20164" s="351" t="str">
        <f t="shared" si="323"/>
        <v>Input start date of historical data in cell B15</v>
      </c>
      <c r="C20164" s="40"/>
    </row>
    <row r="20165" spans="2:3" x14ac:dyDescent="0.2">
      <c r="B20165" s="351" t="str">
        <f t="shared" si="323"/>
        <v>Input start date of historical data in cell B15</v>
      </c>
      <c r="C20165" s="40"/>
    </row>
    <row r="20166" spans="2:3" x14ac:dyDescent="0.2">
      <c r="B20166" s="351" t="str">
        <f t="shared" si="323"/>
        <v>Input start date of historical data in cell B15</v>
      </c>
      <c r="C20166" s="40"/>
    </row>
    <row r="20167" spans="2:3" x14ac:dyDescent="0.2">
      <c r="B20167" s="351" t="str">
        <f t="shared" si="323"/>
        <v>Input start date of historical data in cell B15</v>
      </c>
      <c r="C20167" s="40"/>
    </row>
    <row r="20168" spans="2:3" x14ac:dyDescent="0.2">
      <c r="B20168" s="351" t="str">
        <f t="shared" si="323"/>
        <v>Input start date of historical data in cell B15</v>
      </c>
      <c r="C20168" s="40"/>
    </row>
    <row r="20169" spans="2:3" x14ac:dyDescent="0.2">
      <c r="B20169" s="351" t="str">
        <f t="shared" si="323"/>
        <v>Input start date of historical data in cell B15</v>
      </c>
      <c r="C20169" s="40"/>
    </row>
    <row r="20170" spans="2:3" x14ac:dyDescent="0.2">
      <c r="B20170" s="351" t="str">
        <f t="shared" si="323"/>
        <v>Input start date of historical data in cell B15</v>
      </c>
      <c r="C20170" s="40"/>
    </row>
    <row r="20171" spans="2:3" x14ac:dyDescent="0.2">
      <c r="B20171" s="351" t="str">
        <f t="shared" si="323"/>
        <v>Input start date of historical data in cell B15</v>
      </c>
      <c r="C20171" s="40"/>
    </row>
    <row r="20172" spans="2:3" x14ac:dyDescent="0.2">
      <c r="B20172" s="351" t="str">
        <f t="shared" si="323"/>
        <v>Input start date of historical data in cell B15</v>
      </c>
      <c r="C20172" s="40"/>
    </row>
    <row r="20173" spans="2:3" x14ac:dyDescent="0.2">
      <c r="B20173" s="351" t="str">
        <f t="shared" ref="B20173:B20236" si="324">IFERROR(B20172+1/24,"Input start date of historical data in cell B15")</f>
        <v>Input start date of historical data in cell B15</v>
      </c>
      <c r="C20173" s="40"/>
    </row>
    <row r="20174" spans="2:3" x14ac:dyDescent="0.2">
      <c r="B20174" s="351" t="str">
        <f t="shared" si="324"/>
        <v>Input start date of historical data in cell B15</v>
      </c>
      <c r="C20174" s="40"/>
    </row>
    <row r="20175" spans="2:3" x14ac:dyDescent="0.2">
      <c r="B20175" s="351" t="str">
        <f t="shared" si="324"/>
        <v>Input start date of historical data in cell B15</v>
      </c>
      <c r="C20175" s="40"/>
    </row>
    <row r="20176" spans="2:3" x14ac:dyDescent="0.2">
      <c r="B20176" s="351" t="str">
        <f t="shared" si="324"/>
        <v>Input start date of historical data in cell B15</v>
      </c>
      <c r="C20176" s="40"/>
    </row>
    <row r="20177" spans="2:3" x14ac:dyDescent="0.2">
      <c r="B20177" s="351" t="str">
        <f t="shared" si="324"/>
        <v>Input start date of historical data in cell B15</v>
      </c>
      <c r="C20177" s="40"/>
    </row>
    <row r="20178" spans="2:3" x14ac:dyDescent="0.2">
      <c r="B20178" s="351" t="str">
        <f t="shared" si="324"/>
        <v>Input start date of historical data in cell B15</v>
      </c>
      <c r="C20178" s="40"/>
    </row>
    <row r="20179" spans="2:3" x14ac:dyDescent="0.2">
      <c r="B20179" s="351" t="str">
        <f t="shared" si="324"/>
        <v>Input start date of historical data in cell B15</v>
      </c>
      <c r="C20179" s="40"/>
    </row>
    <row r="20180" spans="2:3" x14ac:dyDescent="0.2">
      <c r="B20180" s="351" t="str">
        <f t="shared" si="324"/>
        <v>Input start date of historical data in cell B15</v>
      </c>
      <c r="C20180" s="40"/>
    </row>
    <row r="20181" spans="2:3" x14ac:dyDescent="0.2">
      <c r="B20181" s="351" t="str">
        <f t="shared" si="324"/>
        <v>Input start date of historical data in cell B15</v>
      </c>
      <c r="C20181" s="40"/>
    </row>
    <row r="20182" spans="2:3" x14ac:dyDescent="0.2">
      <c r="B20182" s="351" t="str">
        <f t="shared" si="324"/>
        <v>Input start date of historical data in cell B15</v>
      </c>
      <c r="C20182" s="40"/>
    </row>
    <row r="20183" spans="2:3" x14ac:dyDescent="0.2">
      <c r="B20183" s="351" t="str">
        <f t="shared" si="324"/>
        <v>Input start date of historical data in cell B15</v>
      </c>
      <c r="C20183" s="40"/>
    </row>
    <row r="20184" spans="2:3" x14ac:dyDescent="0.2">
      <c r="B20184" s="351" t="str">
        <f t="shared" si="324"/>
        <v>Input start date of historical data in cell B15</v>
      </c>
      <c r="C20184" s="40"/>
    </row>
    <row r="20185" spans="2:3" x14ac:dyDescent="0.2">
      <c r="B20185" s="351" t="str">
        <f t="shared" si="324"/>
        <v>Input start date of historical data in cell B15</v>
      </c>
      <c r="C20185" s="40"/>
    </row>
    <row r="20186" spans="2:3" x14ac:dyDescent="0.2">
      <c r="B20186" s="351" t="str">
        <f t="shared" si="324"/>
        <v>Input start date of historical data in cell B15</v>
      </c>
      <c r="C20186" s="40"/>
    </row>
    <row r="20187" spans="2:3" x14ac:dyDescent="0.2">
      <c r="B20187" s="351" t="str">
        <f t="shared" si="324"/>
        <v>Input start date of historical data in cell B15</v>
      </c>
      <c r="C20187" s="40"/>
    </row>
    <row r="20188" spans="2:3" x14ac:dyDescent="0.2">
      <c r="B20188" s="351" t="str">
        <f t="shared" si="324"/>
        <v>Input start date of historical data in cell B15</v>
      </c>
      <c r="C20188" s="40"/>
    </row>
    <row r="20189" spans="2:3" x14ac:dyDescent="0.2">
      <c r="B20189" s="351" t="str">
        <f t="shared" si="324"/>
        <v>Input start date of historical data in cell B15</v>
      </c>
      <c r="C20189" s="40"/>
    </row>
    <row r="20190" spans="2:3" x14ac:dyDescent="0.2">
      <c r="B20190" s="351" t="str">
        <f t="shared" si="324"/>
        <v>Input start date of historical data in cell B15</v>
      </c>
      <c r="C20190" s="40"/>
    </row>
    <row r="20191" spans="2:3" x14ac:dyDescent="0.2">
      <c r="B20191" s="351" t="str">
        <f t="shared" si="324"/>
        <v>Input start date of historical data in cell B15</v>
      </c>
      <c r="C20191" s="40"/>
    </row>
    <row r="20192" spans="2:3" x14ac:dyDescent="0.2">
      <c r="B20192" s="351" t="str">
        <f t="shared" si="324"/>
        <v>Input start date of historical data in cell B15</v>
      </c>
      <c r="C20192" s="40"/>
    </row>
    <row r="20193" spans="2:3" x14ac:dyDescent="0.2">
      <c r="B20193" s="351" t="str">
        <f t="shared" si="324"/>
        <v>Input start date of historical data in cell B15</v>
      </c>
      <c r="C20193" s="40"/>
    </row>
    <row r="20194" spans="2:3" x14ac:dyDescent="0.2">
      <c r="B20194" s="351" t="str">
        <f t="shared" si="324"/>
        <v>Input start date of historical data in cell B15</v>
      </c>
      <c r="C20194" s="40"/>
    </row>
    <row r="20195" spans="2:3" x14ac:dyDescent="0.2">
      <c r="B20195" s="351" t="str">
        <f t="shared" si="324"/>
        <v>Input start date of historical data in cell B15</v>
      </c>
      <c r="C20195" s="40"/>
    </row>
    <row r="20196" spans="2:3" x14ac:dyDescent="0.2">
      <c r="B20196" s="351" t="str">
        <f t="shared" si="324"/>
        <v>Input start date of historical data in cell B15</v>
      </c>
      <c r="C20196" s="40"/>
    </row>
    <row r="20197" spans="2:3" x14ac:dyDescent="0.2">
      <c r="B20197" s="351" t="str">
        <f t="shared" si="324"/>
        <v>Input start date of historical data in cell B15</v>
      </c>
      <c r="C20197" s="40"/>
    </row>
    <row r="20198" spans="2:3" x14ac:dyDescent="0.2">
      <c r="B20198" s="351" t="str">
        <f t="shared" si="324"/>
        <v>Input start date of historical data in cell B15</v>
      </c>
      <c r="C20198" s="40"/>
    </row>
    <row r="20199" spans="2:3" x14ac:dyDescent="0.2">
      <c r="B20199" s="351" t="str">
        <f t="shared" si="324"/>
        <v>Input start date of historical data in cell B15</v>
      </c>
      <c r="C20199" s="40"/>
    </row>
    <row r="20200" spans="2:3" x14ac:dyDescent="0.2">
      <c r="B20200" s="351" t="str">
        <f t="shared" si="324"/>
        <v>Input start date of historical data in cell B15</v>
      </c>
      <c r="C20200" s="40"/>
    </row>
    <row r="20201" spans="2:3" x14ac:dyDescent="0.2">
      <c r="B20201" s="351" t="str">
        <f t="shared" si="324"/>
        <v>Input start date of historical data in cell B15</v>
      </c>
      <c r="C20201" s="40"/>
    </row>
    <row r="20202" spans="2:3" x14ac:dyDescent="0.2">
      <c r="B20202" s="351" t="str">
        <f t="shared" si="324"/>
        <v>Input start date of historical data in cell B15</v>
      </c>
      <c r="C20202" s="40"/>
    </row>
    <row r="20203" spans="2:3" x14ac:dyDescent="0.2">
      <c r="B20203" s="351" t="str">
        <f t="shared" si="324"/>
        <v>Input start date of historical data in cell B15</v>
      </c>
      <c r="C20203" s="40"/>
    </row>
    <row r="20204" spans="2:3" x14ac:dyDescent="0.2">
      <c r="B20204" s="351" t="str">
        <f t="shared" si="324"/>
        <v>Input start date of historical data in cell B15</v>
      </c>
      <c r="C20204" s="40"/>
    </row>
    <row r="20205" spans="2:3" x14ac:dyDescent="0.2">
      <c r="B20205" s="351" t="str">
        <f t="shared" si="324"/>
        <v>Input start date of historical data in cell B15</v>
      </c>
      <c r="C20205" s="40"/>
    </row>
    <row r="20206" spans="2:3" x14ac:dyDescent="0.2">
      <c r="B20206" s="351" t="str">
        <f t="shared" si="324"/>
        <v>Input start date of historical data in cell B15</v>
      </c>
      <c r="C20206" s="40"/>
    </row>
    <row r="20207" spans="2:3" x14ac:dyDescent="0.2">
      <c r="B20207" s="351" t="str">
        <f t="shared" si="324"/>
        <v>Input start date of historical data in cell B15</v>
      </c>
      <c r="C20207" s="40"/>
    </row>
    <row r="20208" spans="2:3" x14ac:dyDescent="0.2">
      <c r="B20208" s="351" t="str">
        <f t="shared" si="324"/>
        <v>Input start date of historical data in cell B15</v>
      </c>
      <c r="C20208" s="40"/>
    </row>
    <row r="20209" spans="2:3" x14ac:dyDescent="0.2">
      <c r="B20209" s="351" t="str">
        <f t="shared" si="324"/>
        <v>Input start date of historical data in cell B15</v>
      </c>
      <c r="C20209" s="40"/>
    </row>
    <row r="20210" spans="2:3" x14ac:dyDescent="0.2">
      <c r="B20210" s="351" t="str">
        <f t="shared" si="324"/>
        <v>Input start date of historical data in cell B15</v>
      </c>
      <c r="C20210" s="40"/>
    </row>
    <row r="20211" spans="2:3" x14ac:dyDescent="0.2">
      <c r="B20211" s="351" t="str">
        <f t="shared" si="324"/>
        <v>Input start date of historical data in cell B15</v>
      </c>
      <c r="C20211" s="40"/>
    </row>
    <row r="20212" spans="2:3" x14ac:dyDescent="0.2">
      <c r="B20212" s="351" t="str">
        <f t="shared" si="324"/>
        <v>Input start date of historical data in cell B15</v>
      </c>
      <c r="C20212" s="40"/>
    </row>
    <row r="20213" spans="2:3" x14ac:dyDescent="0.2">
      <c r="B20213" s="351" t="str">
        <f t="shared" si="324"/>
        <v>Input start date of historical data in cell B15</v>
      </c>
      <c r="C20213" s="40"/>
    </row>
    <row r="20214" spans="2:3" x14ac:dyDescent="0.2">
      <c r="B20214" s="351" t="str">
        <f t="shared" si="324"/>
        <v>Input start date of historical data in cell B15</v>
      </c>
      <c r="C20214" s="40"/>
    </row>
    <row r="20215" spans="2:3" x14ac:dyDescent="0.2">
      <c r="B20215" s="351" t="str">
        <f t="shared" si="324"/>
        <v>Input start date of historical data in cell B15</v>
      </c>
      <c r="C20215" s="40"/>
    </row>
    <row r="20216" spans="2:3" x14ac:dyDescent="0.2">
      <c r="B20216" s="351" t="str">
        <f t="shared" si="324"/>
        <v>Input start date of historical data in cell B15</v>
      </c>
      <c r="C20216" s="40"/>
    </row>
    <row r="20217" spans="2:3" x14ac:dyDescent="0.2">
      <c r="B20217" s="351" t="str">
        <f t="shared" si="324"/>
        <v>Input start date of historical data in cell B15</v>
      </c>
      <c r="C20217" s="40"/>
    </row>
    <row r="20218" spans="2:3" x14ac:dyDescent="0.2">
      <c r="B20218" s="351" t="str">
        <f t="shared" si="324"/>
        <v>Input start date of historical data in cell B15</v>
      </c>
      <c r="C20218" s="40"/>
    </row>
    <row r="20219" spans="2:3" x14ac:dyDescent="0.2">
      <c r="B20219" s="351" t="str">
        <f t="shared" si="324"/>
        <v>Input start date of historical data in cell B15</v>
      </c>
      <c r="C20219" s="40"/>
    </row>
    <row r="20220" spans="2:3" x14ac:dyDescent="0.2">
      <c r="B20220" s="351" t="str">
        <f t="shared" si="324"/>
        <v>Input start date of historical data in cell B15</v>
      </c>
      <c r="C20220" s="40"/>
    </row>
    <row r="20221" spans="2:3" x14ac:dyDescent="0.2">
      <c r="B20221" s="351" t="str">
        <f t="shared" si="324"/>
        <v>Input start date of historical data in cell B15</v>
      </c>
      <c r="C20221" s="40"/>
    </row>
    <row r="20222" spans="2:3" x14ac:dyDescent="0.2">
      <c r="B20222" s="351" t="str">
        <f t="shared" si="324"/>
        <v>Input start date of historical data in cell B15</v>
      </c>
      <c r="C20222" s="40"/>
    </row>
    <row r="20223" spans="2:3" x14ac:dyDescent="0.2">
      <c r="B20223" s="351" t="str">
        <f t="shared" si="324"/>
        <v>Input start date of historical data in cell B15</v>
      </c>
      <c r="C20223" s="40"/>
    </row>
    <row r="20224" spans="2:3" x14ac:dyDescent="0.2">
      <c r="B20224" s="351" t="str">
        <f t="shared" si="324"/>
        <v>Input start date of historical data in cell B15</v>
      </c>
      <c r="C20224" s="40"/>
    </row>
    <row r="20225" spans="2:3" x14ac:dyDescent="0.2">
      <c r="B20225" s="351" t="str">
        <f t="shared" si="324"/>
        <v>Input start date of historical data in cell B15</v>
      </c>
      <c r="C20225" s="40"/>
    </row>
    <row r="20226" spans="2:3" x14ac:dyDescent="0.2">
      <c r="B20226" s="351" t="str">
        <f t="shared" si="324"/>
        <v>Input start date of historical data in cell B15</v>
      </c>
      <c r="C20226" s="40"/>
    </row>
    <row r="20227" spans="2:3" x14ac:dyDescent="0.2">
      <c r="B20227" s="351" t="str">
        <f t="shared" si="324"/>
        <v>Input start date of historical data in cell B15</v>
      </c>
      <c r="C20227" s="40"/>
    </row>
    <row r="20228" spans="2:3" x14ac:dyDescent="0.2">
      <c r="B20228" s="351" t="str">
        <f t="shared" si="324"/>
        <v>Input start date of historical data in cell B15</v>
      </c>
      <c r="C20228" s="40"/>
    </row>
    <row r="20229" spans="2:3" x14ac:dyDescent="0.2">
      <c r="B20229" s="351" t="str">
        <f t="shared" si="324"/>
        <v>Input start date of historical data in cell B15</v>
      </c>
      <c r="C20229" s="40"/>
    </row>
    <row r="20230" spans="2:3" x14ac:dyDescent="0.2">
      <c r="B20230" s="351" t="str">
        <f t="shared" si="324"/>
        <v>Input start date of historical data in cell B15</v>
      </c>
      <c r="C20230" s="40"/>
    </row>
    <row r="20231" spans="2:3" x14ac:dyDescent="0.2">
      <c r="B20231" s="351" t="str">
        <f t="shared" si="324"/>
        <v>Input start date of historical data in cell B15</v>
      </c>
      <c r="C20231" s="40"/>
    </row>
    <row r="20232" spans="2:3" x14ac:dyDescent="0.2">
      <c r="B20232" s="351" t="str">
        <f t="shared" si="324"/>
        <v>Input start date of historical data in cell B15</v>
      </c>
      <c r="C20232" s="40"/>
    </row>
    <row r="20233" spans="2:3" x14ac:dyDescent="0.2">
      <c r="B20233" s="351" t="str">
        <f t="shared" si="324"/>
        <v>Input start date of historical data in cell B15</v>
      </c>
      <c r="C20233" s="40"/>
    </row>
    <row r="20234" spans="2:3" x14ac:dyDescent="0.2">
      <c r="B20234" s="351" t="str">
        <f t="shared" si="324"/>
        <v>Input start date of historical data in cell B15</v>
      </c>
      <c r="C20234" s="40"/>
    </row>
    <row r="20235" spans="2:3" x14ac:dyDescent="0.2">
      <c r="B20235" s="351" t="str">
        <f t="shared" si="324"/>
        <v>Input start date of historical data in cell B15</v>
      </c>
      <c r="C20235" s="40"/>
    </row>
    <row r="20236" spans="2:3" x14ac:dyDescent="0.2">
      <c r="B20236" s="351" t="str">
        <f t="shared" si="324"/>
        <v>Input start date of historical data in cell B15</v>
      </c>
      <c r="C20236" s="40"/>
    </row>
    <row r="20237" spans="2:3" x14ac:dyDescent="0.2">
      <c r="B20237" s="351" t="str">
        <f t="shared" ref="B20237:B20300" si="325">IFERROR(B20236+1/24,"Input start date of historical data in cell B15")</f>
        <v>Input start date of historical data in cell B15</v>
      </c>
      <c r="C20237" s="40"/>
    </row>
    <row r="20238" spans="2:3" x14ac:dyDescent="0.2">
      <c r="B20238" s="351" t="str">
        <f t="shared" si="325"/>
        <v>Input start date of historical data in cell B15</v>
      </c>
      <c r="C20238" s="40"/>
    </row>
    <row r="20239" spans="2:3" x14ac:dyDescent="0.2">
      <c r="B20239" s="351" t="str">
        <f t="shared" si="325"/>
        <v>Input start date of historical data in cell B15</v>
      </c>
      <c r="C20239" s="40"/>
    </row>
    <row r="20240" spans="2:3" x14ac:dyDescent="0.2">
      <c r="B20240" s="351" t="str">
        <f t="shared" si="325"/>
        <v>Input start date of historical data in cell B15</v>
      </c>
      <c r="C20240" s="40"/>
    </row>
    <row r="20241" spans="2:3" x14ac:dyDescent="0.2">
      <c r="B20241" s="351" t="str">
        <f t="shared" si="325"/>
        <v>Input start date of historical data in cell B15</v>
      </c>
      <c r="C20241" s="40"/>
    </row>
    <row r="20242" spans="2:3" x14ac:dyDescent="0.2">
      <c r="B20242" s="351" t="str">
        <f t="shared" si="325"/>
        <v>Input start date of historical data in cell B15</v>
      </c>
      <c r="C20242" s="40"/>
    </row>
    <row r="20243" spans="2:3" x14ac:dyDescent="0.2">
      <c r="B20243" s="351" t="str">
        <f t="shared" si="325"/>
        <v>Input start date of historical data in cell B15</v>
      </c>
      <c r="C20243" s="40"/>
    </row>
    <row r="20244" spans="2:3" x14ac:dyDescent="0.2">
      <c r="B20244" s="351" t="str">
        <f t="shared" si="325"/>
        <v>Input start date of historical data in cell B15</v>
      </c>
      <c r="C20244" s="40"/>
    </row>
    <row r="20245" spans="2:3" x14ac:dyDescent="0.2">
      <c r="B20245" s="351" t="str">
        <f t="shared" si="325"/>
        <v>Input start date of historical data in cell B15</v>
      </c>
      <c r="C20245" s="40"/>
    </row>
    <row r="20246" spans="2:3" x14ac:dyDescent="0.2">
      <c r="B20246" s="351" t="str">
        <f t="shared" si="325"/>
        <v>Input start date of historical data in cell B15</v>
      </c>
      <c r="C20246" s="40"/>
    </row>
    <row r="20247" spans="2:3" x14ac:dyDescent="0.2">
      <c r="B20247" s="351" t="str">
        <f t="shared" si="325"/>
        <v>Input start date of historical data in cell B15</v>
      </c>
      <c r="C20247" s="40"/>
    </row>
    <row r="20248" spans="2:3" x14ac:dyDescent="0.2">
      <c r="B20248" s="351" t="str">
        <f t="shared" si="325"/>
        <v>Input start date of historical data in cell B15</v>
      </c>
      <c r="C20248" s="40"/>
    </row>
    <row r="20249" spans="2:3" x14ac:dyDescent="0.2">
      <c r="B20249" s="351" t="str">
        <f t="shared" si="325"/>
        <v>Input start date of historical data in cell B15</v>
      </c>
      <c r="C20249" s="40"/>
    </row>
    <row r="20250" spans="2:3" x14ac:dyDescent="0.2">
      <c r="B20250" s="351" t="str">
        <f t="shared" si="325"/>
        <v>Input start date of historical data in cell B15</v>
      </c>
      <c r="C20250" s="40"/>
    </row>
    <row r="20251" spans="2:3" x14ac:dyDescent="0.2">
      <c r="B20251" s="351" t="str">
        <f t="shared" si="325"/>
        <v>Input start date of historical data in cell B15</v>
      </c>
      <c r="C20251" s="40"/>
    </row>
    <row r="20252" spans="2:3" x14ac:dyDescent="0.2">
      <c r="B20252" s="351" t="str">
        <f t="shared" si="325"/>
        <v>Input start date of historical data in cell B15</v>
      </c>
      <c r="C20252" s="40"/>
    </row>
    <row r="20253" spans="2:3" x14ac:dyDescent="0.2">
      <c r="B20253" s="351" t="str">
        <f t="shared" si="325"/>
        <v>Input start date of historical data in cell B15</v>
      </c>
      <c r="C20253" s="40"/>
    </row>
    <row r="20254" spans="2:3" x14ac:dyDescent="0.2">
      <c r="B20254" s="351" t="str">
        <f t="shared" si="325"/>
        <v>Input start date of historical data in cell B15</v>
      </c>
      <c r="C20254" s="40"/>
    </row>
    <row r="20255" spans="2:3" x14ac:dyDescent="0.2">
      <c r="B20255" s="351" t="str">
        <f t="shared" si="325"/>
        <v>Input start date of historical data in cell B15</v>
      </c>
      <c r="C20255" s="40"/>
    </row>
    <row r="20256" spans="2:3" x14ac:dyDescent="0.2">
      <c r="B20256" s="351" t="str">
        <f t="shared" si="325"/>
        <v>Input start date of historical data in cell B15</v>
      </c>
      <c r="C20256" s="40"/>
    </row>
    <row r="20257" spans="2:3" x14ac:dyDescent="0.2">
      <c r="B20257" s="351" t="str">
        <f t="shared" si="325"/>
        <v>Input start date of historical data in cell B15</v>
      </c>
      <c r="C20257" s="40"/>
    </row>
    <row r="20258" spans="2:3" x14ac:dyDescent="0.2">
      <c r="B20258" s="351" t="str">
        <f t="shared" si="325"/>
        <v>Input start date of historical data in cell B15</v>
      </c>
      <c r="C20258" s="40"/>
    </row>
    <row r="20259" spans="2:3" x14ac:dyDescent="0.2">
      <c r="B20259" s="351" t="str">
        <f t="shared" si="325"/>
        <v>Input start date of historical data in cell B15</v>
      </c>
      <c r="C20259" s="40"/>
    </row>
    <row r="20260" spans="2:3" x14ac:dyDescent="0.2">
      <c r="B20260" s="351" t="str">
        <f t="shared" si="325"/>
        <v>Input start date of historical data in cell B15</v>
      </c>
      <c r="C20260" s="40"/>
    </row>
    <row r="20261" spans="2:3" x14ac:dyDescent="0.2">
      <c r="B20261" s="351" t="str">
        <f t="shared" si="325"/>
        <v>Input start date of historical data in cell B15</v>
      </c>
      <c r="C20261" s="40"/>
    </row>
    <row r="20262" spans="2:3" x14ac:dyDescent="0.2">
      <c r="B20262" s="351" t="str">
        <f t="shared" si="325"/>
        <v>Input start date of historical data in cell B15</v>
      </c>
      <c r="C20262" s="40"/>
    </row>
    <row r="20263" spans="2:3" x14ac:dyDescent="0.2">
      <c r="B20263" s="351" t="str">
        <f t="shared" si="325"/>
        <v>Input start date of historical data in cell B15</v>
      </c>
      <c r="C20263" s="40"/>
    </row>
    <row r="20264" spans="2:3" x14ac:dyDescent="0.2">
      <c r="B20264" s="351" t="str">
        <f t="shared" si="325"/>
        <v>Input start date of historical data in cell B15</v>
      </c>
      <c r="C20264" s="40"/>
    </row>
    <row r="20265" spans="2:3" x14ac:dyDescent="0.2">
      <c r="B20265" s="351" t="str">
        <f t="shared" si="325"/>
        <v>Input start date of historical data in cell B15</v>
      </c>
      <c r="C20265" s="40"/>
    </row>
    <row r="20266" spans="2:3" x14ac:dyDescent="0.2">
      <c r="B20266" s="351" t="str">
        <f t="shared" si="325"/>
        <v>Input start date of historical data in cell B15</v>
      </c>
      <c r="C20266" s="40"/>
    </row>
    <row r="20267" spans="2:3" x14ac:dyDescent="0.2">
      <c r="B20267" s="351" t="str">
        <f t="shared" si="325"/>
        <v>Input start date of historical data in cell B15</v>
      </c>
      <c r="C20267" s="40"/>
    </row>
    <row r="20268" spans="2:3" x14ac:dyDescent="0.2">
      <c r="B20268" s="351" t="str">
        <f t="shared" si="325"/>
        <v>Input start date of historical data in cell B15</v>
      </c>
      <c r="C20268" s="40"/>
    </row>
    <row r="20269" spans="2:3" x14ac:dyDescent="0.2">
      <c r="B20269" s="351" t="str">
        <f t="shared" si="325"/>
        <v>Input start date of historical data in cell B15</v>
      </c>
      <c r="C20269" s="40"/>
    </row>
    <row r="20270" spans="2:3" x14ac:dyDescent="0.2">
      <c r="B20270" s="351" t="str">
        <f t="shared" si="325"/>
        <v>Input start date of historical data in cell B15</v>
      </c>
      <c r="C20270" s="40"/>
    </row>
    <row r="20271" spans="2:3" x14ac:dyDescent="0.2">
      <c r="B20271" s="351" t="str">
        <f t="shared" si="325"/>
        <v>Input start date of historical data in cell B15</v>
      </c>
      <c r="C20271" s="40"/>
    </row>
    <row r="20272" spans="2:3" x14ac:dyDescent="0.2">
      <c r="B20272" s="351" t="str">
        <f t="shared" si="325"/>
        <v>Input start date of historical data in cell B15</v>
      </c>
      <c r="C20272" s="40"/>
    </row>
    <row r="20273" spans="2:3" x14ac:dyDescent="0.2">
      <c r="B20273" s="351" t="str">
        <f t="shared" si="325"/>
        <v>Input start date of historical data in cell B15</v>
      </c>
      <c r="C20273" s="40"/>
    </row>
    <row r="20274" spans="2:3" x14ac:dyDescent="0.2">
      <c r="B20274" s="351" t="str">
        <f t="shared" si="325"/>
        <v>Input start date of historical data in cell B15</v>
      </c>
      <c r="C20274" s="40"/>
    </row>
    <row r="20275" spans="2:3" x14ac:dyDescent="0.2">
      <c r="B20275" s="351" t="str">
        <f t="shared" si="325"/>
        <v>Input start date of historical data in cell B15</v>
      </c>
      <c r="C20275" s="40"/>
    </row>
    <row r="20276" spans="2:3" x14ac:dyDescent="0.2">
      <c r="B20276" s="351" t="str">
        <f t="shared" si="325"/>
        <v>Input start date of historical data in cell B15</v>
      </c>
      <c r="C20276" s="40"/>
    </row>
    <row r="20277" spans="2:3" x14ac:dyDescent="0.2">
      <c r="B20277" s="351" t="str">
        <f t="shared" si="325"/>
        <v>Input start date of historical data in cell B15</v>
      </c>
      <c r="C20277" s="40"/>
    </row>
    <row r="20278" spans="2:3" x14ac:dyDescent="0.2">
      <c r="B20278" s="351" t="str">
        <f t="shared" si="325"/>
        <v>Input start date of historical data in cell B15</v>
      </c>
      <c r="C20278" s="40"/>
    </row>
    <row r="20279" spans="2:3" x14ac:dyDescent="0.2">
      <c r="B20279" s="351" t="str">
        <f t="shared" si="325"/>
        <v>Input start date of historical data in cell B15</v>
      </c>
      <c r="C20279" s="40"/>
    </row>
    <row r="20280" spans="2:3" x14ac:dyDescent="0.2">
      <c r="B20280" s="351" t="str">
        <f t="shared" si="325"/>
        <v>Input start date of historical data in cell B15</v>
      </c>
      <c r="C20280" s="40"/>
    </row>
    <row r="20281" spans="2:3" x14ac:dyDescent="0.2">
      <c r="B20281" s="351" t="str">
        <f t="shared" si="325"/>
        <v>Input start date of historical data in cell B15</v>
      </c>
      <c r="C20281" s="40"/>
    </row>
    <row r="20282" spans="2:3" x14ac:dyDescent="0.2">
      <c r="B20282" s="351" t="str">
        <f t="shared" si="325"/>
        <v>Input start date of historical data in cell B15</v>
      </c>
      <c r="C20282" s="40"/>
    </row>
    <row r="20283" spans="2:3" x14ac:dyDescent="0.2">
      <c r="B20283" s="351" t="str">
        <f t="shared" si="325"/>
        <v>Input start date of historical data in cell B15</v>
      </c>
      <c r="C20283" s="40"/>
    </row>
    <row r="20284" spans="2:3" x14ac:dyDescent="0.2">
      <c r="B20284" s="351" t="str">
        <f t="shared" si="325"/>
        <v>Input start date of historical data in cell B15</v>
      </c>
      <c r="C20284" s="40"/>
    </row>
    <row r="20285" spans="2:3" x14ac:dyDescent="0.2">
      <c r="B20285" s="351" t="str">
        <f t="shared" si="325"/>
        <v>Input start date of historical data in cell B15</v>
      </c>
      <c r="C20285" s="40"/>
    </row>
    <row r="20286" spans="2:3" x14ac:dyDescent="0.2">
      <c r="B20286" s="351" t="str">
        <f t="shared" si="325"/>
        <v>Input start date of historical data in cell B15</v>
      </c>
      <c r="C20286" s="40"/>
    </row>
    <row r="20287" spans="2:3" x14ac:dyDescent="0.2">
      <c r="B20287" s="351" t="str">
        <f t="shared" si="325"/>
        <v>Input start date of historical data in cell B15</v>
      </c>
      <c r="C20287" s="40"/>
    </row>
    <row r="20288" spans="2:3" x14ac:dyDescent="0.2">
      <c r="B20288" s="351" t="str">
        <f t="shared" si="325"/>
        <v>Input start date of historical data in cell B15</v>
      </c>
      <c r="C20288" s="40"/>
    </row>
    <row r="20289" spans="2:3" x14ac:dyDescent="0.2">
      <c r="B20289" s="351" t="str">
        <f t="shared" si="325"/>
        <v>Input start date of historical data in cell B15</v>
      </c>
      <c r="C20289" s="40"/>
    </row>
    <row r="20290" spans="2:3" x14ac:dyDescent="0.2">
      <c r="B20290" s="351" t="str">
        <f t="shared" si="325"/>
        <v>Input start date of historical data in cell B15</v>
      </c>
      <c r="C20290" s="40"/>
    </row>
    <row r="20291" spans="2:3" x14ac:dyDescent="0.2">
      <c r="B20291" s="351" t="str">
        <f t="shared" si="325"/>
        <v>Input start date of historical data in cell B15</v>
      </c>
      <c r="C20291" s="40"/>
    </row>
    <row r="20292" spans="2:3" x14ac:dyDescent="0.2">
      <c r="B20292" s="351" t="str">
        <f t="shared" si="325"/>
        <v>Input start date of historical data in cell B15</v>
      </c>
      <c r="C20292" s="40"/>
    </row>
    <row r="20293" spans="2:3" x14ac:dyDescent="0.2">
      <c r="B20293" s="351" t="str">
        <f t="shared" si="325"/>
        <v>Input start date of historical data in cell B15</v>
      </c>
      <c r="C20293" s="40"/>
    </row>
    <row r="20294" spans="2:3" x14ac:dyDescent="0.2">
      <c r="B20294" s="351" t="str">
        <f t="shared" si="325"/>
        <v>Input start date of historical data in cell B15</v>
      </c>
      <c r="C20294" s="40"/>
    </row>
    <row r="20295" spans="2:3" x14ac:dyDescent="0.2">
      <c r="B20295" s="351" t="str">
        <f t="shared" si="325"/>
        <v>Input start date of historical data in cell B15</v>
      </c>
      <c r="C20295" s="40"/>
    </row>
    <row r="20296" spans="2:3" x14ac:dyDescent="0.2">
      <c r="B20296" s="351" t="str">
        <f t="shared" si="325"/>
        <v>Input start date of historical data in cell B15</v>
      </c>
      <c r="C20296" s="40"/>
    </row>
    <row r="20297" spans="2:3" x14ac:dyDescent="0.2">
      <c r="B20297" s="351" t="str">
        <f t="shared" si="325"/>
        <v>Input start date of historical data in cell B15</v>
      </c>
      <c r="C20297" s="40"/>
    </row>
    <row r="20298" spans="2:3" x14ac:dyDescent="0.2">
      <c r="B20298" s="351" t="str">
        <f t="shared" si="325"/>
        <v>Input start date of historical data in cell B15</v>
      </c>
      <c r="C20298" s="40"/>
    </row>
    <row r="20299" spans="2:3" x14ac:dyDescent="0.2">
      <c r="B20299" s="351" t="str">
        <f t="shared" si="325"/>
        <v>Input start date of historical data in cell B15</v>
      </c>
      <c r="C20299" s="40"/>
    </row>
    <row r="20300" spans="2:3" x14ac:dyDescent="0.2">
      <c r="B20300" s="351" t="str">
        <f t="shared" si="325"/>
        <v>Input start date of historical data in cell B15</v>
      </c>
      <c r="C20300" s="40"/>
    </row>
    <row r="20301" spans="2:3" x14ac:dyDescent="0.2">
      <c r="B20301" s="351" t="str">
        <f t="shared" ref="B20301:B20364" si="326">IFERROR(B20300+1/24,"Input start date of historical data in cell B15")</f>
        <v>Input start date of historical data in cell B15</v>
      </c>
      <c r="C20301" s="40"/>
    </row>
    <row r="20302" spans="2:3" x14ac:dyDescent="0.2">
      <c r="B20302" s="351" t="str">
        <f t="shared" si="326"/>
        <v>Input start date of historical data in cell B15</v>
      </c>
      <c r="C20302" s="40"/>
    </row>
    <row r="20303" spans="2:3" x14ac:dyDescent="0.2">
      <c r="B20303" s="351" t="str">
        <f t="shared" si="326"/>
        <v>Input start date of historical data in cell B15</v>
      </c>
      <c r="C20303" s="40"/>
    </row>
    <row r="20304" spans="2:3" x14ac:dyDescent="0.2">
      <c r="B20304" s="351" t="str">
        <f t="shared" si="326"/>
        <v>Input start date of historical data in cell B15</v>
      </c>
      <c r="C20304" s="40"/>
    </row>
    <row r="20305" spans="2:3" x14ac:dyDescent="0.2">
      <c r="B20305" s="351" t="str">
        <f t="shared" si="326"/>
        <v>Input start date of historical data in cell B15</v>
      </c>
      <c r="C20305" s="40"/>
    </row>
    <row r="20306" spans="2:3" x14ac:dyDescent="0.2">
      <c r="B20306" s="351" t="str">
        <f t="shared" si="326"/>
        <v>Input start date of historical data in cell B15</v>
      </c>
      <c r="C20306" s="40"/>
    </row>
    <row r="20307" spans="2:3" x14ac:dyDescent="0.2">
      <c r="B20307" s="351" t="str">
        <f t="shared" si="326"/>
        <v>Input start date of historical data in cell B15</v>
      </c>
      <c r="C20307" s="40"/>
    </row>
    <row r="20308" spans="2:3" x14ac:dyDescent="0.2">
      <c r="B20308" s="351" t="str">
        <f t="shared" si="326"/>
        <v>Input start date of historical data in cell B15</v>
      </c>
      <c r="C20308" s="40"/>
    </row>
    <row r="20309" spans="2:3" x14ac:dyDescent="0.2">
      <c r="B20309" s="351" t="str">
        <f t="shared" si="326"/>
        <v>Input start date of historical data in cell B15</v>
      </c>
      <c r="C20309" s="40"/>
    </row>
    <row r="20310" spans="2:3" x14ac:dyDescent="0.2">
      <c r="B20310" s="351" t="str">
        <f t="shared" si="326"/>
        <v>Input start date of historical data in cell B15</v>
      </c>
      <c r="C20310" s="40"/>
    </row>
    <row r="20311" spans="2:3" x14ac:dyDescent="0.2">
      <c r="B20311" s="351" t="str">
        <f t="shared" si="326"/>
        <v>Input start date of historical data in cell B15</v>
      </c>
      <c r="C20311" s="40"/>
    </row>
    <row r="20312" spans="2:3" x14ac:dyDescent="0.2">
      <c r="B20312" s="351" t="str">
        <f t="shared" si="326"/>
        <v>Input start date of historical data in cell B15</v>
      </c>
      <c r="C20312" s="40"/>
    </row>
    <row r="20313" spans="2:3" x14ac:dyDescent="0.2">
      <c r="B20313" s="351" t="str">
        <f t="shared" si="326"/>
        <v>Input start date of historical data in cell B15</v>
      </c>
      <c r="C20313" s="40"/>
    </row>
    <row r="20314" spans="2:3" x14ac:dyDescent="0.2">
      <c r="B20314" s="351" t="str">
        <f t="shared" si="326"/>
        <v>Input start date of historical data in cell B15</v>
      </c>
      <c r="C20314" s="40"/>
    </row>
    <row r="20315" spans="2:3" x14ac:dyDescent="0.2">
      <c r="B20315" s="351" t="str">
        <f t="shared" si="326"/>
        <v>Input start date of historical data in cell B15</v>
      </c>
      <c r="C20315" s="40"/>
    </row>
    <row r="20316" spans="2:3" x14ac:dyDescent="0.2">
      <c r="B20316" s="351" t="str">
        <f t="shared" si="326"/>
        <v>Input start date of historical data in cell B15</v>
      </c>
      <c r="C20316" s="40"/>
    </row>
    <row r="20317" spans="2:3" x14ac:dyDescent="0.2">
      <c r="B20317" s="351" t="str">
        <f t="shared" si="326"/>
        <v>Input start date of historical data in cell B15</v>
      </c>
      <c r="C20317" s="40"/>
    </row>
    <row r="20318" spans="2:3" x14ac:dyDescent="0.2">
      <c r="B20318" s="351" t="str">
        <f t="shared" si="326"/>
        <v>Input start date of historical data in cell B15</v>
      </c>
      <c r="C20318" s="40"/>
    </row>
    <row r="20319" spans="2:3" x14ac:dyDescent="0.2">
      <c r="B20319" s="351" t="str">
        <f t="shared" si="326"/>
        <v>Input start date of historical data in cell B15</v>
      </c>
      <c r="C20319" s="40"/>
    </row>
    <row r="20320" spans="2:3" x14ac:dyDescent="0.2">
      <c r="B20320" s="351" t="str">
        <f t="shared" si="326"/>
        <v>Input start date of historical data in cell B15</v>
      </c>
      <c r="C20320" s="40"/>
    </row>
    <row r="20321" spans="2:3" x14ac:dyDescent="0.2">
      <c r="B20321" s="351" t="str">
        <f t="shared" si="326"/>
        <v>Input start date of historical data in cell B15</v>
      </c>
      <c r="C20321" s="40"/>
    </row>
    <row r="20322" spans="2:3" x14ac:dyDescent="0.2">
      <c r="B20322" s="351" t="str">
        <f t="shared" si="326"/>
        <v>Input start date of historical data in cell B15</v>
      </c>
      <c r="C20322" s="40"/>
    </row>
    <row r="20323" spans="2:3" x14ac:dyDescent="0.2">
      <c r="B20323" s="351" t="str">
        <f t="shared" si="326"/>
        <v>Input start date of historical data in cell B15</v>
      </c>
      <c r="C20323" s="40"/>
    </row>
    <row r="20324" spans="2:3" x14ac:dyDescent="0.2">
      <c r="B20324" s="351" t="str">
        <f t="shared" si="326"/>
        <v>Input start date of historical data in cell B15</v>
      </c>
      <c r="C20324" s="40"/>
    </row>
    <row r="20325" spans="2:3" x14ac:dyDescent="0.2">
      <c r="B20325" s="351" t="str">
        <f t="shared" si="326"/>
        <v>Input start date of historical data in cell B15</v>
      </c>
      <c r="C20325" s="40"/>
    </row>
    <row r="20326" spans="2:3" x14ac:dyDescent="0.2">
      <c r="B20326" s="351" t="str">
        <f t="shared" si="326"/>
        <v>Input start date of historical data in cell B15</v>
      </c>
      <c r="C20326" s="40"/>
    </row>
    <row r="20327" spans="2:3" x14ac:dyDescent="0.2">
      <c r="B20327" s="351" t="str">
        <f t="shared" si="326"/>
        <v>Input start date of historical data in cell B15</v>
      </c>
      <c r="C20327" s="40"/>
    </row>
    <row r="20328" spans="2:3" x14ac:dyDescent="0.2">
      <c r="B20328" s="351" t="str">
        <f t="shared" si="326"/>
        <v>Input start date of historical data in cell B15</v>
      </c>
      <c r="C20328" s="40"/>
    </row>
    <row r="20329" spans="2:3" x14ac:dyDescent="0.2">
      <c r="B20329" s="351" t="str">
        <f t="shared" si="326"/>
        <v>Input start date of historical data in cell B15</v>
      </c>
      <c r="C20329" s="40"/>
    </row>
    <row r="20330" spans="2:3" x14ac:dyDescent="0.2">
      <c r="B20330" s="351" t="str">
        <f t="shared" si="326"/>
        <v>Input start date of historical data in cell B15</v>
      </c>
      <c r="C20330" s="40"/>
    </row>
    <row r="20331" spans="2:3" x14ac:dyDescent="0.2">
      <c r="B20331" s="351" t="str">
        <f t="shared" si="326"/>
        <v>Input start date of historical data in cell B15</v>
      </c>
      <c r="C20331" s="40"/>
    </row>
    <row r="20332" spans="2:3" x14ac:dyDescent="0.2">
      <c r="B20332" s="351" t="str">
        <f t="shared" si="326"/>
        <v>Input start date of historical data in cell B15</v>
      </c>
      <c r="C20332" s="40"/>
    </row>
    <row r="20333" spans="2:3" x14ac:dyDescent="0.2">
      <c r="B20333" s="351" t="str">
        <f t="shared" si="326"/>
        <v>Input start date of historical data in cell B15</v>
      </c>
      <c r="C20333" s="40"/>
    </row>
    <row r="20334" spans="2:3" x14ac:dyDescent="0.2">
      <c r="B20334" s="351" t="str">
        <f t="shared" si="326"/>
        <v>Input start date of historical data in cell B15</v>
      </c>
      <c r="C20334" s="40"/>
    </row>
    <row r="20335" spans="2:3" x14ac:dyDescent="0.2">
      <c r="B20335" s="351" t="str">
        <f t="shared" si="326"/>
        <v>Input start date of historical data in cell B15</v>
      </c>
      <c r="C20335" s="40"/>
    </row>
    <row r="20336" spans="2:3" x14ac:dyDescent="0.2">
      <c r="B20336" s="351" t="str">
        <f t="shared" si="326"/>
        <v>Input start date of historical data in cell B15</v>
      </c>
      <c r="C20336" s="40"/>
    </row>
    <row r="20337" spans="2:3" x14ac:dyDescent="0.2">
      <c r="B20337" s="351" t="str">
        <f t="shared" si="326"/>
        <v>Input start date of historical data in cell B15</v>
      </c>
      <c r="C20337" s="40"/>
    </row>
    <row r="20338" spans="2:3" x14ac:dyDescent="0.2">
      <c r="B20338" s="351" t="str">
        <f t="shared" si="326"/>
        <v>Input start date of historical data in cell B15</v>
      </c>
      <c r="C20338" s="40"/>
    </row>
    <row r="20339" spans="2:3" x14ac:dyDescent="0.2">
      <c r="B20339" s="351" t="str">
        <f t="shared" si="326"/>
        <v>Input start date of historical data in cell B15</v>
      </c>
      <c r="C20339" s="40"/>
    </row>
    <row r="20340" spans="2:3" x14ac:dyDescent="0.2">
      <c r="B20340" s="351" t="str">
        <f t="shared" si="326"/>
        <v>Input start date of historical data in cell B15</v>
      </c>
      <c r="C20340" s="40"/>
    </row>
    <row r="20341" spans="2:3" x14ac:dyDescent="0.2">
      <c r="B20341" s="351" t="str">
        <f t="shared" si="326"/>
        <v>Input start date of historical data in cell B15</v>
      </c>
      <c r="C20341" s="40"/>
    </row>
    <row r="20342" spans="2:3" x14ac:dyDescent="0.2">
      <c r="B20342" s="351" t="str">
        <f t="shared" si="326"/>
        <v>Input start date of historical data in cell B15</v>
      </c>
      <c r="C20342" s="40"/>
    </row>
    <row r="20343" spans="2:3" x14ac:dyDescent="0.2">
      <c r="B20343" s="351" t="str">
        <f t="shared" si="326"/>
        <v>Input start date of historical data in cell B15</v>
      </c>
      <c r="C20343" s="40"/>
    </row>
    <row r="20344" spans="2:3" x14ac:dyDescent="0.2">
      <c r="B20344" s="351" t="str">
        <f t="shared" si="326"/>
        <v>Input start date of historical data in cell B15</v>
      </c>
      <c r="C20344" s="40"/>
    </row>
    <row r="20345" spans="2:3" x14ac:dyDescent="0.2">
      <c r="B20345" s="351" t="str">
        <f t="shared" si="326"/>
        <v>Input start date of historical data in cell B15</v>
      </c>
      <c r="C20345" s="40"/>
    </row>
    <row r="20346" spans="2:3" x14ac:dyDescent="0.2">
      <c r="B20346" s="351" t="str">
        <f t="shared" si="326"/>
        <v>Input start date of historical data in cell B15</v>
      </c>
      <c r="C20346" s="40"/>
    </row>
    <row r="20347" spans="2:3" x14ac:dyDescent="0.2">
      <c r="B20347" s="351" t="str">
        <f t="shared" si="326"/>
        <v>Input start date of historical data in cell B15</v>
      </c>
      <c r="C20347" s="40"/>
    </row>
    <row r="20348" spans="2:3" x14ac:dyDescent="0.2">
      <c r="B20348" s="351" t="str">
        <f t="shared" si="326"/>
        <v>Input start date of historical data in cell B15</v>
      </c>
      <c r="C20348" s="40"/>
    </row>
    <row r="20349" spans="2:3" x14ac:dyDescent="0.2">
      <c r="B20349" s="351" t="str">
        <f t="shared" si="326"/>
        <v>Input start date of historical data in cell B15</v>
      </c>
      <c r="C20349" s="40"/>
    </row>
    <row r="20350" spans="2:3" x14ac:dyDescent="0.2">
      <c r="B20350" s="351" t="str">
        <f t="shared" si="326"/>
        <v>Input start date of historical data in cell B15</v>
      </c>
      <c r="C20350" s="40"/>
    </row>
    <row r="20351" spans="2:3" x14ac:dyDescent="0.2">
      <c r="B20351" s="351" t="str">
        <f t="shared" si="326"/>
        <v>Input start date of historical data in cell B15</v>
      </c>
      <c r="C20351" s="40"/>
    </row>
    <row r="20352" spans="2:3" x14ac:dyDescent="0.2">
      <c r="B20352" s="351" t="str">
        <f t="shared" si="326"/>
        <v>Input start date of historical data in cell B15</v>
      </c>
      <c r="C20352" s="40"/>
    </row>
    <row r="20353" spans="2:3" x14ac:dyDescent="0.2">
      <c r="B20353" s="351" t="str">
        <f t="shared" si="326"/>
        <v>Input start date of historical data in cell B15</v>
      </c>
      <c r="C20353" s="40"/>
    </row>
    <row r="20354" spans="2:3" x14ac:dyDescent="0.2">
      <c r="B20354" s="351" t="str">
        <f t="shared" si="326"/>
        <v>Input start date of historical data in cell B15</v>
      </c>
      <c r="C20354" s="40"/>
    </row>
    <row r="20355" spans="2:3" x14ac:dyDescent="0.2">
      <c r="B20355" s="351" t="str">
        <f t="shared" si="326"/>
        <v>Input start date of historical data in cell B15</v>
      </c>
      <c r="C20355" s="40"/>
    </row>
    <row r="20356" spans="2:3" x14ac:dyDescent="0.2">
      <c r="B20356" s="351" t="str">
        <f t="shared" si="326"/>
        <v>Input start date of historical data in cell B15</v>
      </c>
      <c r="C20356" s="40"/>
    </row>
    <row r="20357" spans="2:3" x14ac:dyDescent="0.2">
      <c r="B20357" s="351" t="str">
        <f t="shared" si="326"/>
        <v>Input start date of historical data in cell B15</v>
      </c>
      <c r="C20357" s="40"/>
    </row>
    <row r="20358" spans="2:3" x14ac:dyDescent="0.2">
      <c r="B20358" s="351" t="str">
        <f t="shared" si="326"/>
        <v>Input start date of historical data in cell B15</v>
      </c>
      <c r="C20358" s="40"/>
    </row>
    <row r="20359" spans="2:3" x14ac:dyDescent="0.2">
      <c r="B20359" s="351" t="str">
        <f t="shared" si="326"/>
        <v>Input start date of historical data in cell B15</v>
      </c>
      <c r="C20359" s="40"/>
    </row>
    <row r="20360" spans="2:3" x14ac:dyDescent="0.2">
      <c r="B20360" s="351" t="str">
        <f t="shared" si="326"/>
        <v>Input start date of historical data in cell B15</v>
      </c>
      <c r="C20360" s="40"/>
    </row>
    <row r="20361" spans="2:3" x14ac:dyDescent="0.2">
      <c r="B20361" s="351" t="str">
        <f t="shared" si="326"/>
        <v>Input start date of historical data in cell B15</v>
      </c>
      <c r="C20361" s="40"/>
    </row>
    <row r="20362" spans="2:3" x14ac:dyDescent="0.2">
      <c r="B20362" s="351" t="str">
        <f t="shared" si="326"/>
        <v>Input start date of historical data in cell B15</v>
      </c>
      <c r="C20362" s="40"/>
    </row>
    <row r="20363" spans="2:3" x14ac:dyDescent="0.2">
      <c r="B20363" s="351" t="str">
        <f t="shared" si="326"/>
        <v>Input start date of historical data in cell B15</v>
      </c>
      <c r="C20363" s="40"/>
    </row>
    <row r="20364" spans="2:3" x14ac:dyDescent="0.2">
      <c r="B20364" s="351" t="str">
        <f t="shared" si="326"/>
        <v>Input start date of historical data in cell B15</v>
      </c>
      <c r="C20364" s="40"/>
    </row>
    <row r="20365" spans="2:3" x14ac:dyDescent="0.2">
      <c r="B20365" s="351" t="str">
        <f t="shared" ref="B20365:B20428" si="327">IFERROR(B20364+1/24,"Input start date of historical data in cell B15")</f>
        <v>Input start date of historical data in cell B15</v>
      </c>
      <c r="C20365" s="40"/>
    </row>
    <row r="20366" spans="2:3" x14ac:dyDescent="0.2">
      <c r="B20366" s="351" t="str">
        <f t="shared" si="327"/>
        <v>Input start date of historical data in cell B15</v>
      </c>
      <c r="C20366" s="40"/>
    </row>
    <row r="20367" spans="2:3" x14ac:dyDescent="0.2">
      <c r="B20367" s="351" t="str">
        <f t="shared" si="327"/>
        <v>Input start date of historical data in cell B15</v>
      </c>
      <c r="C20367" s="40"/>
    </row>
    <row r="20368" spans="2:3" x14ac:dyDescent="0.2">
      <c r="B20368" s="351" t="str">
        <f t="shared" si="327"/>
        <v>Input start date of historical data in cell B15</v>
      </c>
      <c r="C20368" s="40"/>
    </row>
    <row r="20369" spans="2:3" x14ac:dyDescent="0.2">
      <c r="B20369" s="351" t="str">
        <f t="shared" si="327"/>
        <v>Input start date of historical data in cell B15</v>
      </c>
      <c r="C20369" s="40"/>
    </row>
    <row r="20370" spans="2:3" x14ac:dyDescent="0.2">
      <c r="B20370" s="351" t="str">
        <f t="shared" si="327"/>
        <v>Input start date of historical data in cell B15</v>
      </c>
      <c r="C20370" s="40"/>
    </row>
    <row r="20371" spans="2:3" x14ac:dyDescent="0.2">
      <c r="B20371" s="351" t="str">
        <f t="shared" si="327"/>
        <v>Input start date of historical data in cell B15</v>
      </c>
      <c r="C20371" s="40"/>
    </row>
    <row r="20372" spans="2:3" x14ac:dyDescent="0.2">
      <c r="B20372" s="351" t="str">
        <f t="shared" si="327"/>
        <v>Input start date of historical data in cell B15</v>
      </c>
      <c r="C20372" s="40"/>
    </row>
    <row r="20373" spans="2:3" x14ac:dyDescent="0.2">
      <c r="B20373" s="351" t="str">
        <f t="shared" si="327"/>
        <v>Input start date of historical data in cell B15</v>
      </c>
      <c r="C20373" s="40"/>
    </row>
    <row r="20374" spans="2:3" x14ac:dyDescent="0.2">
      <c r="B20374" s="351" t="str">
        <f t="shared" si="327"/>
        <v>Input start date of historical data in cell B15</v>
      </c>
      <c r="C20374" s="40"/>
    </row>
    <row r="20375" spans="2:3" x14ac:dyDescent="0.2">
      <c r="B20375" s="351" t="str">
        <f t="shared" si="327"/>
        <v>Input start date of historical data in cell B15</v>
      </c>
      <c r="C20375" s="40"/>
    </row>
    <row r="20376" spans="2:3" x14ac:dyDescent="0.2">
      <c r="B20376" s="351" t="str">
        <f t="shared" si="327"/>
        <v>Input start date of historical data in cell B15</v>
      </c>
      <c r="C20376" s="40"/>
    </row>
    <row r="20377" spans="2:3" x14ac:dyDescent="0.2">
      <c r="B20377" s="351" t="str">
        <f t="shared" si="327"/>
        <v>Input start date of historical data in cell B15</v>
      </c>
      <c r="C20377" s="40"/>
    </row>
    <row r="20378" spans="2:3" x14ac:dyDescent="0.2">
      <c r="B20378" s="351" t="str">
        <f t="shared" si="327"/>
        <v>Input start date of historical data in cell B15</v>
      </c>
      <c r="C20378" s="40"/>
    </row>
    <row r="20379" spans="2:3" x14ac:dyDescent="0.2">
      <c r="B20379" s="351" t="str">
        <f t="shared" si="327"/>
        <v>Input start date of historical data in cell B15</v>
      </c>
      <c r="C20379" s="40"/>
    </row>
    <row r="20380" spans="2:3" x14ac:dyDescent="0.2">
      <c r="B20380" s="351" t="str">
        <f t="shared" si="327"/>
        <v>Input start date of historical data in cell B15</v>
      </c>
      <c r="C20380" s="40"/>
    </row>
    <row r="20381" spans="2:3" x14ac:dyDescent="0.2">
      <c r="B20381" s="351" t="str">
        <f t="shared" si="327"/>
        <v>Input start date of historical data in cell B15</v>
      </c>
      <c r="C20381" s="40"/>
    </row>
    <row r="20382" spans="2:3" x14ac:dyDescent="0.2">
      <c r="B20382" s="351" t="str">
        <f t="shared" si="327"/>
        <v>Input start date of historical data in cell B15</v>
      </c>
      <c r="C20382" s="40"/>
    </row>
    <row r="20383" spans="2:3" x14ac:dyDescent="0.2">
      <c r="B20383" s="351" t="str">
        <f t="shared" si="327"/>
        <v>Input start date of historical data in cell B15</v>
      </c>
      <c r="C20383" s="40"/>
    </row>
    <row r="20384" spans="2:3" x14ac:dyDescent="0.2">
      <c r="B20384" s="351" t="str">
        <f t="shared" si="327"/>
        <v>Input start date of historical data in cell B15</v>
      </c>
      <c r="C20384" s="40"/>
    </row>
    <row r="20385" spans="2:3" x14ac:dyDescent="0.2">
      <c r="B20385" s="351" t="str">
        <f t="shared" si="327"/>
        <v>Input start date of historical data in cell B15</v>
      </c>
      <c r="C20385" s="40"/>
    </row>
    <row r="20386" spans="2:3" x14ac:dyDescent="0.2">
      <c r="B20386" s="351" t="str">
        <f t="shared" si="327"/>
        <v>Input start date of historical data in cell B15</v>
      </c>
      <c r="C20386" s="40"/>
    </row>
    <row r="20387" spans="2:3" x14ac:dyDescent="0.2">
      <c r="B20387" s="351" t="str">
        <f t="shared" si="327"/>
        <v>Input start date of historical data in cell B15</v>
      </c>
      <c r="C20387" s="40"/>
    </row>
    <row r="20388" spans="2:3" x14ac:dyDescent="0.2">
      <c r="B20388" s="351" t="str">
        <f t="shared" si="327"/>
        <v>Input start date of historical data in cell B15</v>
      </c>
      <c r="C20388" s="40"/>
    </row>
    <row r="20389" spans="2:3" x14ac:dyDescent="0.2">
      <c r="B20389" s="351" t="str">
        <f t="shared" si="327"/>
        <v>Input start date of historical data in cell B15</v>
      </c>
      <c r="C20389" s="40"/>
    </row>
    <row r="20390" spans="2:3" x14ac:dyDescent="0.2">
      <c r="B20390" s="351" t="str">
        <f t="shared" si="327"/>
        <v>Input start date of historical data in cell B15</v>
      </c>
      <c r="C20390" s="40"/>
    </row>
    <row r="20391" spans="2:3" x14ac:dyDescent="0.2">
      <c r="B20391" s="351" t="str">
        <f t="shared" si="327"/>
        <v>Input start date of historical data in cell B15</v>
      </c>
      <c r="C20391" s="40"/>
    </row>
    <row r="20392" spans="2:3" x14ac:dyDescent="0.2">
      <c r="B20392" s="351" t="str">
        <f t="shared" si="327"/>
        <v>Input start date of historical data in cell B15</v>
      </c>
      <c r="C20392" s="40"/>
    </row>
    <row r="20393" spans="2:3" x14ac:dyDescent="0.2">
      <c r="B20393" s="351" t="str">
        <f t="shared" si="327"/>
        <v>Input start date of historical data in cell B15</v>
      </c>
      <c r="C20393" s="40"/>
    </row>
    <row r="20394" spans="2:3" x14ac:dyDescent="0.2">
      <c r="B20394" s="351" t="str">
        <f t="shared" si="327"/>
        <v>Input start date of historical data in cell B15</v>
      </c>
      <c r="C20394" s="40"/>
    </row>
    <row r="20395" spans="2:3" x14ac:dyDescent="0.2">
      <c r="B20395" s="351" t="str">
        <f t="shared" si="327"/>
        <v>Input start date of historical data in cell B15</v>
      </c>
      <c r="C20395" s="40"/>
    </row>
    <row r="20396" spans="2:3" x14ac:dyDescent="0.2">
      <c r="B20396" s="351" t="str">
        <f t="shared" si="327"/>
        <v>Input start date of historical data in cell B15</v>
      </c>
      <c r="C20396" s="40"/>
    </row>
    <row r="20397" spans="2:3" x14ac:dyDescent="0.2">
      <c r="B20397" s="351" t="str">
        <f t="shared" si="327"/>
        <v>Input start date of historical data in cell B15</v>
      </c>
      <c r="C20397" s="40"/>
    </row>
    <row r="20398" spans="2:3" x14ac:dyDescent="0.2">
      <c r="B20398" s="351" t="str">
        <f t="shared" si="327"/>
        <v>Input start date of historical data in cell B15</v>
      </c>
      <c r="C20398" s="40"/>
    </row>
    <row r="20399" spans="2:3" x14ac:dyDescent="0.2">
      <c r="B20399" s="351" t="str">
        <f t="shared" si="327"/>
        <v>Input start date of historical data in cell B15</v>
      </c>
      <c r="C20399" s="40"/>
    </row>
    <row r="20400" spans="2:3" x14ac:dyDescent="0.2">
      <c r="B20400" s="351" t="str">
        <f t="shared" si="327"/>
        <v>Input start date of historical data in cell B15</v>
      </c>
      <c r="C20400" s="40"/>
    </row>
    <row r="20401" spans="2:3" x14ac:dyDescent="0.2">
      <c r="B20401" s="351" t="str">
        <f t="shared" si="327"/>
        <v>Input start date of historical data in cell B15</v>
      </c>
      <c r="C20401" s="40"/>
    </row>
    <row r="20402" spans="2:3" x14ac:dyDescent="0.2">
      <c r="B20402" s="351" t="str">
        <f t="shared" si="327"/>
        <v>Input start date of historical data in cell B15</v>
      </c>
      <c r="C20402" s="40"/>
    </row>
    <row r="20403" spans="2:3" x14ac:dyDescent="0.2">
      <c r="B20403" s="351" t="str">
        <f t="shared" si="327"/>
        <v>Input start date of historical data in cell B15</v>
      </c>
      <c r="C20403" s="40"/>
    </row>
    <row r="20404" spans="2:3" x14ac:dyDescent="0.2">
      <c r="B20404" s="351" t="str">
        <f t="shared" si="327"/>
        <v>Input start date of historical data in cell B15</v>
      </c>
      <c r="C20404" s="40"/>
    </row>
    <row r="20405" spans="2:3" x14ac:dyDescent="0.2">
      <c r="B20405" s="351" t="str">
        <f t="shared" si="327"/>
        <v>Input start date of historical data in cell B15</v>
      </c>
      <c r="C20405" s="40"/>
    </row>
    <row r="20406" spans="2:3" x14ac:dyDescent="0.2">
      <c r="B20406" s="351" t="str">
        <f t="shared" si="327"/>
        <v>Input start date of historical data in cell B15</v>
      </c>
      <c r="C20406" s="40"/>
    </row>
    <row r="20407" spans="2:3" x14ac:dyDescent="0.2">
      <c r="B20407" s="351" t="str">
        <f t="shared" si="327"/>
        <v>Input start date of historical data in cell B15</v>
      </c>
      <c r="C20407" s="40"/>
    </row>
    <row r="20408" spans="2:3" x14ac:dyDescent="0.2">
      <c r="B20408" s="351" t="str">
        <f t="shared" si="327"/>
        <v>Input start date of historical data in cell B15</v>
      </c>
      <c r="C20408" s="40"/>
    </row>
    <row r="20409" spans="2:3" x14ac:dyDescent="0.2">
      <c r="B20409" s="351" t="str">
        <f t="shared" si="327"/>
        <v>Input start date of historical data in cell B15</v>
      </c>
      <c r="C20409" s="40"/>
    </row>
    <row r="20410" spans="2:3" x14ac:dyDescent="0.2">
      <c r="B20410" s="351" t="str">
        <f t="shared" si="327"/>
        <v>Input start date of historical data in cell B15</v>
      </c>
      <c r="C20410" s="40"/>
    </row>
    <row r="20411" spans="2:3" x14ac:dyDescent="0.2">
      <c r="B20411" s="351" t="str">
        <f t="shared" si="327"/>
        <v>Input start date of historical data in cell B15</v>
      </c>
      <c r="C20411" s="40"/>
    </row>
    <row r="20412" spans="2:3" x14ac:dyDescent="0.2">
      <c r="B20412" s="351" t="str">
        <f t="shared" si="327"/>
        <v>Input start date of historical data in cell B15</v>
      </c>
      <c r="C20412" s="40"/>
    </row>
    <row r="20413" spans="2:3" x14ac:dyDescent="0.2">
      <c r="B20413" s="351" t="str">
        <f t="shared" si="327"/>
        <v>Input start date of historical data in cell B15</v>
      </c>
      <c r="C20413" s="40"/>
    </row>
    <row r="20414" spans="2:3" x14ac:dyDescent="0.2">
      <c r="B20414" s="351" t="str">
        <f t="shared" si="327"/>
        <v>Input start date of historical data in cell B15</v>
      </c>
      <c r="C20414" s="40"/>
    </row>
    <row r="20415" spans="2:3" x14ac:dyDescent="0.2">
      <c r="B20415" s="351" t="str">
        <f t="shared" si="327"/>
        <v>Input start date of historical data in cell B15</v>
      </c>
      <c r="C20415" s="40"/>
    </row>
    <row r="20416" spans="2:3" x14ac:dyDescent="0.2">
      <c r="B20416" s="351" t="str">
        <f t="shared" si="327"/>
        <v>Input start date of historical data in cell B15</v>
      </c>
      <c r="C20416" s="40"/>
    </row>
    <row r="20417" spans="2:3" x14ac:dyDescent="0.2">
      <c r="B20417" s="351" t="str">
        <f t="shared" si="327"/>
        <v>Input start date of historical data in cell B15</v>
      </c>
      <c r="C20417" s="40"/>
    </row>
    <row r="20418" spans="2:3" x14ac:dyDescent="0.2">
      <c r="B20418" s="351" t="str">
        <f t="shared" si="327"/>
        <v>Input start date of historical data in cell B15</v>
      </c>
      <c r="C20418" s="40"/>
    </row>
    <row r="20419" spans="2:3" x14ac:dyDescent="0.2">
      <c r="B20419" s="351" t="str">
        <f t="shared" si="327"/>
        <v>Input start date of historical data in cell B15</v>
      </c>
      <c r="C20419" s="40"/>
    </row>
    <row r="20420" spans="2:3" x14ac:dyDescent="0.2">
      <c r="B20420" s="351" t="str">
        <f t="shared" si="327"/>
        <v>Input start date of historical data in cell B15</v>
      </c>
      <c r="C20420" s="40"/>
    </row>
    <row r="20421" spans="2:3" x14ac:dyDescent="0.2">
      <c r="B20421" s="351" t="str">
        <f t="shared" si="327"/>
        <v>Input start date of historical data in cell B15</v>
      </c>
      <c r="C20421" s="40"/>
    </row>
    <row r="20422" spans="2:3" x14ac:dyDescent="0.2">
      <c r="B20422" s="351" t="str">
        <f t="shared" si="327"/>
        <v>Input start date of historical data in cell B15</v>
      </c>
      <c r="C20422" s="40"/>
    </row>
    <row r="20423" spans="2:3" x14ac:dyDescent="0.2">
      <c r="B20423" s="351" t="str">
        <f t="shared" si="327"/>
        <v>Input start date of historical data in cell B15</v>
      </c>
      <c r="C20423" s="40"/>
    </row>
    <row r="20424" spans="2:3" x14ac:dyDescent="0.2">
      <c r="B20424" s="351" t="str">
        <f t="shared" si="327"/>
        <v>Input start date of historical data in cell B15</v>
      </c>
      <c r="C20424" s="40"/>
    </row>
    <row r="20425" spans="2:3" x14ac:dyDescent="0.2">
      <c r="B20425" s="351" t="str">
        <f t="shared" si="327"/>
        <v>Input start date of historical data in cell B15</v>
      </c>
      <c r="C20425" s="40"/>
    </row>
    <row r="20426" spans="2:3" x14ac:dyDescent="0.2">
      <c r="B20426" s="351" t="str">
        <f t="shared" si="327"/>
        <v>Input start date of historical data in cell B15</v>
      </c>
      <c r="C20426" s="40"/>
    </row>
    <row r="20427" spans="2:3" x14ac:dyDescent="0.2">
      <c r="B20427" s="351" t="str">
        <f t="shared" si="327"/>
        <v>Input start date of historical data in cell B15</v>
      </c>
      <c r="C20427" s="40"/>
    </row>
    <row r="20428" spans="2:3" x14ac:dyDescent="0.2">
      <c r="B20428" s="351" t="str">
        <f t="shared" si="327"/>
        <v>Input start date of historical data in cell B15</v>
      </c>
      <c r="C20428" s="40"/>
    </row>
    <row r="20429" spans="2:3" x14ac:dyDescent="0.2">
      <c r="B20429" s="351" t="str">
        <f t="shared" ref="B20429:B20492" si="328">IFERROR(B20428+1/24,"Input start date of historical data in cell B15")</f>
        <v>Input start date of historical data in cell B15</v>
      </c>
      <c r="C20429" s="40"/>
    </row>
    <row r="20430" spans="2:3" x14ac:dyDescent="0.2">
      <c r="B20430" s="351" t="str">
        <f t="shared" si="328"/>
        <v>Input start date of historical data in cell B15</v>
      </c>
      <c r="C20430" s="40"/>
    </row>
    <row r="20431" spans="2:3" x14ac:dyDescent="0.2">
      <c r="B20431" s="351" t="str">
        <f t="shared" si="328"/>
        <v>Input start date of historical data in cell B15</v>
      </c>
      <c r="C20431" s="40"/>
    </row>
    <row r="20432" spans="2:3" x14ac:dyDescent="0.2">
      <c r="B20432" s="351" t="str">
        <f t="shared" si="328"/>
        <v>Input start date of historical data in cell B15</v>
      </c>
      <c r="C20432" s="40"/>
    </row>
    <row r="20433" spans="2:3" x14ac:dyDescent="0.2">
      <c r="B20433" s="351" t="str">
        <f t="shared" si="328"/>
        <v>Input start date of historical data in cell B15</v>
      </c>
      <c r="C20433" s="40"/>
    </row>
    <row r="20434" spans="2:3" x14ac:dyDescent="0.2">
      <c r="B20434" s="351" t="str">
        <f t="shared" si="328"/>
        <v>Input start date of historical data in cell B15</v>
      </c>
      <c r="C20434" s="40"/>
    </row>
    <row r="20435" spans="2:3" x14ac:dyDescent="0.2">
      <c r="B20435" s="351" t="str">
        <f t="shared" si="328"/>
        <v>Input start date of historical data in cell B15</v>
      </c>
      <c r="C20435" s="40"/>
    </row>
    <row r="20436" spans="2:3" x14ac:dyDescent="0.2">
      <c r="B20436" s="351" t="str">
        <f t="shared" si="328"/>
        <v>Input start date of historical data in cell B15</v>
      </c>
      <c r="C20436" s="40"/>
    </row>
    <row r="20437" spans="2:3" x14ac:dyDescent="0.2">
      <c r="B20437" s="351" t="str">
        <f t="shared" si="328"/>
        <v>Input start date of historical data in cell B15</v>
      </c>
      <c r="C20437" s="40"/>
    </row>
    <row r="20438" spans="2:3" x14ac:dyDescent="0.2">
      <c r="B20438" s="351" t="str">
        <f t="shared" si="328"/>
        <v>Input start date of historical data in cell B15</v>
      </c>
      <c r="C20438" s="40"/>
    </row>
    <row r="20439" spans="2:3" x14ac:dyDescent="0.2">
      <c r="B20439" s="351" t="str">
        <f t="shared" si="328"/>
        <v>Input start date of historical data in cell B15</v>
      </c>
      <c r="C20439" s="40"/>
    </row>
    <row r="20440" spans="2:3" x14ac:dyDescent="0.2">
      <c r="B20440" s="351" t="str">
        <f t="shared" si="328"/>
        <v>Input start date of historical data in cell B15</v>
      </c>
      <c r="C20440" s="40"/>
    </row>
    <row r="20441" spans="2:3" x14ac:dyDescent="0.2">
      <c r="B20441" s="351" t="str">
        <f t="shared" si="328"/>
        <v>Input start date of historical data in cell B15</v>
      </c>
      <c r="C20441" s="40"/>
    </row>
    <row r="20442" spans="2:3" x14ac:dyDescent="0.2">
      <c r="B20442" s="351" t="str">
        <f t="shared" si="328"/>
        <v>Input start date of historical data in cell B15</v>
      </c>
      <c r="C20442" s="40"/>
    </row>
    <row r="20443" spans="2:3" x14ac:dyDescent="0.2">
      <c r="B20443" s="351" t="str">
        <f t="shared" si="328"/>
        <v>Input start date of historical data in cell B15</v>
      </c>
      <c r="C20443" s="40"/>
    </row>
    <row r="20444" spans="2:3" x14ac:dyDescent="0.2">
      <c r="B20444" s="351" t="str">
        <f t="shared" si="328"/>
        <v>Input start date of historical data in cell B15</v>
      </c>
      <c r="C20444" s="40"/>
    </row>
    <row r="20445" spans="2:3" x14ac:dyDescent="0.2">
      <c r="B20445" s="351" t="str">
        <f t="shared" si="328"/>
        <v>Input start date of historical data in cell B15</v>
      </c>
      <c r="C20445" s="40"/>
    </row>
    <row r="20446" spans="2:3" x14ac:dyDescent="0.2">
      <c r="B20446" s="351" t="str">
        <f t="shared" si="328"/>
        <v>Input start date of historical data in cell B15</v>
      </c>
      <c r="C20446" s="40"/>
    </row>
    <row r="20447" spans="2:3" x14ac:dyDescent="0.2">
      <c r="B20447" s="351" t="str">
        <f t="shared" si="328"/>
        <v>Input start date of historical data in cell B15</v>
      </c>
      <c r="C20447" s="40"/>
    </row>
    <row r="20448" spans="2:3" x14ac:dyDescent="0.2">
      <c r="B20448" s="351" t="str">
        <f t="shared" si="328"/>
        <v>Input start date of historical data in cell B15</v>
      </c>
      <c r="C20448" s="40"/>
    </row>
    <row r="20449" spans="2:3" x14ac:dyDescent="0.2">
      <c r="B20449" s="351" t="str">
        <f t="shared" si="328"/>
        <v>Input start date of historical data in cell B15</v>
      </c>
      <c r="C20449" s="40"/>
    </row>
    <row r="20450" spans="2:3" x14ac:dyDescent="0.2">
      <c r="B20450" s="351" t="str">
        <f t="shared" si="328"/>
        <v>Input start date of historical data in cell B15</v>
      </c>
      <c r="C20450" s="40"/>
    </row>
    <row r="20451" spans="2:3" x14ac:dyDescent="0.2">
      <c r="B20451" s="351" t="str">
        <f t="shared" si="328"/>
        <v>Input start date of historical data in cell B15</v>
      </c>
      <c r="C20451" s="40"/>
    </row>
    <row r="20452" spans="2:3" x14ac:dyDescent="0.2">
      <c r="B20452" s="351" t="str">
        <f t="shared" si="328"/>
        <v>Input start date of historical data in cell B15</v>
      </c>
      <c r="C20452" s="40"/>
    </row>
    <row r="20453" spans="2:3" x14ac:dyDescent="0.2">
      <c r="B20453" s="351" t="str">
        <f t="shared" si="328"/>
        <v>Input start date of historical data in cell B15</v>
      </c>
      <c r="C20453" s="40"/>
    </row>
    <row r="20454" spans="2:3" x14ac:dyDescent="0.2">
      <c r="B20454" s="351" t="str">
        <f t="shared" si="328"/>
        <v>Input start date of historical data in cell B15</v>
      </c>
      <c r="C20454" s="40"/>
    </row>
    <row r="20455" spans="2:3" x14ac:dyDescent="0.2">
      <c r="B20455" s="351" t="str">
        <f t="shared" si="328"/>
        <v>Input start date of historical data in cell B15</v>
      </c>
      <c r="C20455" s="40"/>
    </row>
    <row r="20456" spans="2:3" x14ac:dyDescent="0.2">
      <c r="B20456" s="351" t="str">
        <f t="shared" si="328"/>
        <v>Input start date of historical data in cell B15</v>
      </c>
      <c r="C20456" s="40"/>
    </row>
    <row r="20457" spans="2:3" x14ac:dyDescent="0.2">
      <c r="B20457" s="351" t="str">
        <f t="shared" si="328"/>
        <v>Input start date of historical data in cell B15</v>
      </c>
      <c r="C20457" s="40"/>
    </row>
    <row r="20458" spans="2:3" x14ac:dyDescent="0.2">
      <c r="B20458" s="351" t="str">
        <f t="shared" si="328"/>
        <v>Input start date of historical data in cell B15</v>
      </c>
      <c r="C20458" s="40"/>
    </row>
    <row r="20459" spans="2:3" x14ac:dyDescent="0.2">
      <c r="B20459" s="351" t="str">
        <f t="shared" si="328"/>
        <v>Input start date of historical data in cell B15</v>
      </c>
      <c r="C20459" s="40"/>
    </row>
    <row r="20460" spans="2:3" x14ac:dyDescent="0.2">
      <c r="B20460" s="351" t="str">
        <f t="shared" si="328"/>
        <v>Input start date of historical data in cell B15</v>
      </c>
      <c r="C20460" s="40"/>
    </row>
    <row r="20461" spans="2:3" x14ac:dyDescent="0.2">
      <c r="B20461" s="351" t="str">
        <f t="shared" si="328"/>
        <v>Input start date of historical data in cell B15</v>
      </c>
      <c r="C20461" s="40"/>
    </row>
    <row r="20462" spans="2:3" x14ac:dyDescent="0.2">
      <c r="B20462" s="351" t="str">
        <f t="shared" si="328"/>
        <v>Input start date of historical data in cell B15</v>
      </c>
      <c r="C20462" s="40"/>
    </row>
    <row r="20463" spans="2:3" x14ac:dyDescent="0.2">
      <c r="B20463" s="351" t="str">
        <f t="shared" si="328"/>
        <v>Input start date of historical data in cell B15</v>
      </c>
      <c r="C20463" s="40"/>
    </row>
    <row r="20464" spans="2:3" x14ac:dyDescent="0.2">
      <c r="B20464" s="351" t="str">
        <f t="shared" si="328"/>
        <v>Input start date of historical data in cell B15</v>
      </c>
      <c r="C20464" s="40"/>
    </row>
    <row r="20465" spans="2:3" x14ac:dyDescent="0.2">
      <c r="B20465" s="351" t="str">
        <f t="shared" si="328"/>
        <v>Input start date of historical data in cell B15</v>
      </c>
      <c r="C20465" s="40"/>
    </row>
    <row r="20466" spans="2:3" x14ac:dyDescent="0.2">
      <c r="B20466" s="351" t="str">
        <f t="shared" si="328"/>
        <v>Input start date of historical data in cell B15</v>
      </c>
      <c r="C20466" s="40"/>
    </row>
    <row r="20467" spans="2:3" x14ac:dyDescent="0.2">
      <c r="B20467" s="351" t="str">
        <f t="shared" si="328"/>
        <v>Input start date of historical data in cell B15</v>
      </c>
      <c r="C20467" s="40"/>
    </row>
    <row r="20468" spans="2:3" x14ac:dyDescent="0.2">
      <c r="B20468" s="351" t="str">
        <f t="shared" si="328"/>
        <v>Input start date of historical data in cell B15</v>
      </c>
      <c r="C20468" s="40"/>
    </row>
    <row r="20469" spans="2:3" x14ac:dyDescent="0.2">
      <c r="B20469" s="351" t="str">
        <f t="shared" si="328"/>
        <v>Input start date of historical data in cell B15</v>
      </c>
      <c r="C20469" s="40"/>
    </row>
    <row r="20470" spans="2:3" x14ac:dyDescent="0.2">
      <c r="B20470" s="351" t="str">
        <f t="shared" si="328"/>
        <v>Input start date of historical data in cell B15</v>
      </c>
      <c r="C20470" s="40"/>
    </row>
    <row r="20471" spans="2:3" x14ac:dyDescent="0.2">
      <c r="B20471" s="351" t="str">
        <f t="shared" si="328"/>
        <v>Input start date of historical data in cell B15</v>
      </c>
      <c r="C20471" s="40"/>
    </row>
    <row r="20472" spans="2:3" x14ac:dyDescent="0.2">
      <c r="B20472" s="351" t="str">
        <f t="shared" si="328"/>
        <v>Input start date of historical data in cell B15</v>
      </c>
      <c r="C20472" s="40"/>
    </row>
    <row r="20473" spans="2:3" x14ac:dyDescent="0.2">
      <c r="B20473" s="351" t="str">
        <f t="shared" si="328"/>
        <v>Input start date of historical data in cell B15</v>
      </c>
      <c r="C20473" s="40"/>
    </row>
    <row r="20474" spans="2:3" x14ac:dyDescent="0.2">
      <c r="B20474" s="351" t="str">
        <f t="shared" si="328"/>
        <v>Input start date of historical data in cell B15</v>
      </c>
      <c r="C20474" s="40"/>
    </row>
    <row r="20475" spans="2:3" x14ac:dyDescent="0.2">
      <c r="B20475" s="351" t="str">
        <f t="shared" si="328"/>
        <v>Input start date of historical data in cell B15</v>
      </c>
      <c r="C20475" s="40"/>
    </row>
    <row r="20476" spans="2:3" x14ac:dyDescent="0.2">
      <c r="B20476" s="351" t="str">
        <f t="shared" si="328"/>
        <v>Input start date of historical data in cell B15</v>
      </c>
      <c r="C20476" s="40"/>
    </row>
    <row r="20477" spans="2:3" x14ac:dyDescent="0.2">
      <c r="B20477" s="351" t="str">
        <f t="shared" si="328"/>
        <v>Input start date of historical data in cell B15</v>
      </c>
      <c r="C20477" s="40"/>
    </row>
    <row r="20478" spans="2:3" x14ac:dyDescent="0.2">
      <c r="B20478" s="351" t="str">
        <f t="shared" si="328"/>
        <v>Input start date of historical data in cell B15</v>
      </c>
      <c r="C20478" s="40"/>
    </row>
    <row r="20479" spans="2:3" x14ac:dyDescent="0.2">
      <c r="B20479" s="351" t="str">
        <f t="shared" si="328"/>
        <v>Input start date of historical data in cell B15</v>
      </c>
      <c r="C20479" s="40"/>
    </row>
    <row r="20480" spans="2:3" x14ac:dyDescent="0.2">
      <c r="B20480" s="351" t="str">
        <f t="shared" si="328"/>
        <v>Input start date of historical data in cell B15</v>
      </c>
      <c r="C20480" s="40"/>
    </row>
    <row r="20481" spans="2:3" x14ac:dyDescent="0.2">
      <c r="B20481" s="351" t="str">
        <f t="shared" si="328"/>
        <v>Input start date of historical data in cell B15</v>
      </c>
      <c r="C20481" s="40"/>
    </row>
    <row r="20482" spans="2:3" x14ac:dyDescent="0.2">
      <c r="B20482" s="351" t="str">
        <f t="shared" si="328"/>
        <v>Input start date of historical data in cell B15</v>
      </c>
      <c r="C20482" s="40"/>
    </row>
    <row r="20483" spans="2:3" x14ac:dyDescent="0.2">
      <c r="B20483" s="351" t="str">
        <f t="shared" si="328"/>
        <v>Input start date of historical data in cell B15</v>
      </c>
      <c r="C20483" s="40"/>
    </row>
    <row r="20484" spans="2:3" x14ac:dyDescent="0.2">
      <c r="B20484" s="351" t="str">
        <f t="shared" si="328"/>
        <v>Input start date of historical data in cell B15</v>
      </c>
      <c r="C20484" s="40"/>
    </row>
    <row r="20485" spans="2:3" x14ac:dyDescent="0.2">
      <c r="B20485" s="351" t="str">
        <f t="shared" si="328"/>
        <v>Input start date of historical data in cell B15</v>
      </c>
      <c r="C20485" s="40"/>
    </row>
    <row r="20486" spans="2:3" x14ac:dyDescent="0.2">
      <c r="B20486" s="351" t="str">
        <f t="shared" si="328"/>
        <v>Input start date of historical data in cell B15</v>
      </c>
      <c r="C20486" s="40"/>
    </row>
    <row r="20487" spans="2:3" x14ac:dyDescent="0.2">
      <c r="B20487" s="351" t="str">
        <f t="shared" si="328"/>
        <v>Input start date of historical data in cell B15</v>
      </c>
      <c r="C20487" s="40"/>
    </row>
    <row r="20488" spans="2:3" x14ac:dyDescent="0.2">
      <c r="B20488" s="351" t="str">
        <f t="shared" si="328"/>
        <v>Input start date of historical data in cell B15</v>
      </c>
      <c r="C20488" s="40"/>
    </row>
    <row r="20489" spans="2:3" x14ac:dyDescent="0.2">
      <c r="B20489" s="351" t="str">
        <f t="shared" si="328"/>
        <v>Input start date of historical data in cell B15</v>
      </c>
      <c r="C20489" s="40"/>
    </row>
    <row r="20490" spans="2:3" x14ac:dyDescent="0.2">
      <c r="B20490" s="351" t="str">
        <f t="shared" si="328"/>
        <v>Input start date of historical data in cell B15</v>
      </c>
      <c r="C20490" s="40"/>
    </row>
    <row r="20491" spans="2:3" x14ac:dyDescent="0.2">
      <c r="B20491" s="351" t="str">
        <f t="shared" si="328"/>
        <v>Input start date of historical data in cell B15</v>
      </c>
      <c r="C20491" s="40"/>
    </row>
    <row r="20492" spans="2:3" x14ac:dyDescent="0.2">
      <c r="B20492" s="351" t="str">
        <f t="shared" si="328"/>
        <v>Input start date of historical data in cell B15</v>
      </c>
      <c r="C20492" s="40"/>
    </row>
    <row r="20493" spans="2:3" x14ac:dyDescent="0.2">
      <c r="B20493" s="351" t="str">
        <f t="shared" ref="B20493:B20556" si="329">IFERROR(B20492+1/24,"Input start date of historical data in cell B15")</f>
        <v>Input start date of historical data in cell B15</v>
      </c>
      <c r="C20493" s="40"/>
    </row>
    <row r="20494" spans="2:3" x14ac:dyDescent="0.2">
      <c r="B20494" s="351" t="str">
        <f t="shared" si="329"/>
        <v>Input start date of historical data in cell B15</v>
      </c>
      <c r="C20494" s="40"/>
    </row>
    <row r="20495" spans="2:3" x14ac:dyDescent="0.2">
      <c r="B20495" s="351" t="str">
        <f t="shared" si="329"/>
        <v>Input start date of historical data in cell B15</v>
      </c>
      <c r="C20495" s="40"/>
    </row>
    <row r="20496" spans="2:3" x14ac:dyDescent="0.2">
      <c r="B20496" s="351" t="str">
        <f t="shared" si="329"/>
        <v>Input start date of historical data in cell B15</v>
      </c>
      <c r="C20496" s="40"/>
    </row>
    <row r="20497" spans="2:3" x14ac:dyDescent="0.2">
      <c r="B20497" s="351" t="str">
        <f t="shared" si="329"/>
        <v>Input start date of historical data in cell B15</v>
      </c>
      <c r="C20497" s="40"/>
    </row>
    <row r="20498" spans="2:3" x14ac:dyDescent="0.2">
      <c r="B20498" s="351" t="str">
        <f t="shared" si="329"/>
        <v>Input start date of historical data in cell B15</v>
      </c>
      <c r="C20498" s="40"/>
    </row>
    <row r="20499" spans="2:3" x14ac:dyDescent="0.2">
      <c r="B20499" s="351" t="str">
        <f t="shared" si="329"/>
        <v>Input start date of historical data in cell B15</v>
      </c>
      <c r="C20499" s="40"/>
    </row>
    <row r="20500" spans="2:3" x14ac:dyDescent="0.2">
      <c r="B20500" s="351" t="str">
        <f t="shared" si="329"/>
        <v>Input start date of historical data in cell B15</v>
      </c>
      <c r="C20500" s="40"/>
    </row>
    <row r="20501" spans="2:3" x14ac:dyDescent="0.2">
      <c r="B20501" s="351" t="str">
        <f t="shared" si="329"/>
        <v>Input start date of historical data in cell B15</v>
      </c>
      <c r="C20501" s="40"/>
    </row>
    <row r="20502" spans="2:3" x14ac:dyDescent="0.2">
      <c r="B20502" s="351" t="str">
        <f t="shared" si="329"/>
        <v>Input start date of historical data in cell B15</v>
      </c>
      <c r="C20502" s="40"/>
    </row>
    <row r="20503" spans="2:3" x14ac:dyDescent="0.2">
      <c r="B20503" s="351" t="str">
        <f t="shared" si="329"/>
        <v>Input start date of historical data in cell B15</v>
      </c>
      <c r="C20503" s="40"/>
    </row>
    <row r="20504" spans="2:3" x14ac:dyDescent="0.2">
      <c r="B20504" s="351" t="str">
        <f t="shared" si="329"/>
        <v>Input start date of historical data in cell B15</v>
      </c>
      <c r="C20504" s="40"/>
    </row>
    <row r="20505" spans="2:3" x14ac:dyDescent="0.2">
      <c r="B20505" s="351" t="str">
        <f t="shared" si="329"/>
        <v>Input start date of historical data in cell B15</v>
      </c>
      <c r="C20505" s="40"/>
    </row>
    <row r="20506" spans="2:3" x14ac:dyDescent="0.2">
      <c r="B20506" s="351" t="str">
        <f t="shared" si="329"/>
        <v>Input start date of historical data in cell B15</v>
      </c>
      <c r="C20506" s="40"/>
    </row>
    <row r="20507" spans="2:3" x14ac:dyDescent="0.2">
      <c r="B20507" s="351" t="str">
        <f t="shared" si="329"/>
        <v>Input start date of historical data in cell B15</v>
      </c>
      <c r="C20507" s="40"/>
    </row>
    <row r="20508" spans="2:3" x14ac:dyDescent="0.2">
      <c r="B20508" s="351" t="str">
        <f t="shared" si="329"/>
        <v>Input start date of historical data in cell B15</v>
      </c>
      <c r="C20508" s="40"/>
    </row>
    <row r="20509" spans="2:3" x14ac:dyDescent="0.2">
      <c r="B20509" s="351" t="str">
        <f t="shared" si="329"/>
        <v>Input start date of historical data in cell B15</v>
      </c>
      <c r="C20509" s="40"/>
    </row>
    <row r="20510" spans="2:3" x14ac:dyDescent="0.2">
      <c r="B20510" s="351" t="str">
        <f t="shared" si="329"/>
        <v>Input start date of historical data in cell B15</v>
      </c>
      <c r="C20510" s="40"/>
    </row>
    <row r="20511" spans="2:3" x14ac:dyDescent="0.2">
      <c r="B20511" s="351" t="str">
        <f t="shared" si="329"/>
        <v>Input start date of historical data in cell B15</v>
      </c>
      <c r="C20511" s="40"/>
    </row>
    <row r="20512" spans="2:3" x14ac:dyDescent="0.2">
      <c r="B20512" s="351" t="str">
        <f t="shared" si="329"/>
        <v>Input start date of historical data in cell B15</v>
      </c>
      <c r="C20512" s="40"/>
    </row>
    <row r="20513" spans="2:3" x14ac:dyDescent="0.2">
      <c r="B20513" s="351" t="str">
        <f t="shared" si="329"/>
        <v>Input start date of historical data in cell B15</v>
      </c>
      <c r="C20513" s="40"/>
    </row>
    <row r="20514" spans="2:3" x14ac:dyDescent="0.2">
      <c r="B20514" s="351" t="str">
        <f t="shared" si="329"/>
        <v>Input start date of historical data in cell B15</v>
      </c>
      <c r="C20514" s="40"/>
    </row>
    <row r="20515" spans="2:3" x14ac:dyDescent="0.2">
      <c r="B20515" s="351" t="str">
        <f t="shared" si="329"/>
        <v>Input start date of historical data in cell B15</v>
      </c>
      <c r="C20515" s="40"/>
    </row>
    <row r="20516" spans="2:3" x14ac:dyDescent="0.2">
      <c r="B20516" s="351" t="str">
        <f t="shared" si="329"/>
        <v>Input start date of historical data in cell B15</v>
      </c>
      <c r="C20516" s="40"/>
    </row>
    <row r="20517" spans="2:3" x14ac:dyDescent="0.2">
      <c r="B20517" s="351" t="str">
        <f t="shared" si="329"/>
        <v>Input start date of historical data in cell B15</v>
      </c>
      <c r="C20517" s="40"/>
    </row>
    <row r="20518" spans="2:3" x14ac:dyDescent="0.2">
      <c r="B20518" s="351" t="str">
        <f t="shared" si="329"/>
        <v>Input start date of historical data in cell B15</v>
      </c>
      <c r="C20518" s="40"/>
    </row>
    <row r="20519" spans="2:3" x14ac:dyDescent="0.2">
      <c r="B20519" s="351" t="str">
        <f t="shared" si="329"/>
        <v>Input start date of historical data in cell B15</v>
      </c>
      <c r="C20519" s="40"/>
    </row>
    <row r="20520" spans="2:3" x14ac:dyDescent="0.2">
      <c r="B20520" s="351" t="str">
        <f t="shared" si="329"/>
        <v>Input start date of historical data in cell B15</v>
      </c>
      <c r="C20520" s="40"/>
    </row>
    <row r="20521" spans="2:3" x14ac:dyDescent="0.2">
      <c r="B20521" s="351" t="str">
        <f t="shared" si="329"/>
        <v>Input start date of historical data in cell B15</v>
      </c>
      <c r="C20521" s="40"/>
    </row>
    <row r="20522" spans="2:3" x14ac:dyDescent="0.2">
      <c r="B20522" s="351" t="str">
        <f t="shared" si="329"/>
        <v>Input start date of historical data in cell B15</v>
      </c>
      <c r="C20522" s="40"/>
    </row>
    <row r="20523" spans="2:3" x14ac:dyDescent="0.2">
      <c r="B20523" s="351" t="str">
        <f t="shared" si="329"/>
        <v>Input start date of historical data in cell B15</v>
      </c>
      <c r="C20523" s="40"/>
    </row>
    <row r="20524" spans="2:3" x14ac:dyDescent="0.2">
      <c r="B20524" s="351" t="str">
        <f t="shared" si="329"/>
        <v>Input start date of historical data in cell B15</v>
      </c>
      <c r="C20524" s="40"/>
    </row>
    <row r="20525" spans="2:3" x14ac:dyDescent="0.2">
      <c r="B20525" s="351" t="str">
        <f t="shared" si="329"/>
        <v>Input start date of historical data in cell B15</v>
      </c>
      <c r="C20525" s="40"/>
    </row>
    <row r="20526" spans="2:3" x14ac:dyDescent="0.2">
      <c r="B20526" s="351" t="str">
        <f t="shared" si="329"/>
        <v>Input start date of historical data in cell B15</v>
      </c>
      <c r="C20526" s="40"/>
    </row>
    <row r="20527" spans="2:3" x14ac:dyDescent="0.2">
      <c r="B20527" s="351" t="str">
        <f t="shared" si="329"/>
        <v>Input start date of historical data in cell B15</v>
      </c>
      <c r="C20527" s="40"/>
    </row>
    <row r="20528" spans="2:3" x14ac:dyDescent="0.2">
      <c r="B20528" s="351" t="str">
        <f t="shared" si="329"/>
        <v>Input start date of historical data in cell B15</v>
      </c>
      <c r="C20528" s="40"/>
    </row>
    <row r="20529" spans="2:3" x14ac:dyDescent="0.2">
      <c r="B20529" s="351" t="str">
        <f t="shared" si="329"/>
        <v>Input start date of historical data in cell B15</v>
      </c>
      <c r="C20529" s="40"/>
    </row>
    <row r="20530" spans="2:3" x14ac:dyDescent="0.2">
      <c r="B20530" s="351" t="str">
        <f t="shared" si="329"/>
        <v>Input start date of historical data in cell B15</v>
      </c>
      <c r="C20530" s="40"/>
    </row>
    <row r="20531" spans="2:3" x14ac:dyDescent="0.2">
      <c r="B20531" s="351" t="str">
        <f t="shared" si="329"/>
        <v>Input start date of historical data in cell B15</v>
      </c>
      <c r="C20531" s="40"/>
    </row>
    <row r="20532" spans="2:3" x14ac:dyDescent="0.2">
      <c r="B20532" s="351" t="str">
        <f t="shared" si="329"/>
        <v>Input start date of historical data in cell B15</v>
      </c>
      <c r="C20532" s="40"/>
    </row>
    <row r="20533" spans="2:3" x14ac:dyDescent="0.2">
      <c r="B20533" s="351" t="str">
        <f t="shared" si="329"/>
        <v>Input start date of historical data in cell B15</v>
      </c>
      <c r="C20533" s="40"/>
    </row>
    <row r="20534" spans="2:3" x14ac:dyDescent="0.2">
      <c r="B20534" s="351" t="str">
        <f t="shared" si="329"/>
        <v>Input start date of historical data in cell B15</v>
      </c>
      <c r="C20534" s="40"/>
    </row>
    <row r="20535" spans="2:3" x14ac:dyDescent="0.2">
      <c r="B20535" s="351" t="str">
        <f t="shared" si="329"/>
        <v>Input start date of historical data in cell B15</v>
      </c>
      <c r="C20535" s="40"/>
    </row>
    <row r="20536" spans="2:3" x14ac:dyDescent="0.2">
      <c r="B20536" s="351" t="str">
        <f t="shared" si="329"/>
        <v>Input start date of historical data in cell B15</v>
      </c>
      <c r="C20536" s="40"/>
    </row>
    <row r="20537" spans="2:3" x14ac:dyDescent="0.2">
      <c r="B20537" s="351" t="str">
        <f t="shared" si="329"/>
        <v>Input start date of historical data in cell B15</v>
      </c>
      <c r="C20537" s="40"/>
    </row>
    <row r="20538" spans="2:3" x14ac:dyDescent="0.2">
      <c r="B20538" s="351" t="str">
        <f t="shared" si="329"/>
        <v>Input start date of historical data in cell B15</v>
      </c>
      <c r="C20538" s="40"/>
    </row>
    <row r="20539" spans="2:3" x14ac:dyDescent="0.2">
      <c r="B20539" s="351" t="str">
        <f t="shared" si="329"/>
        <v>Input start date of historical data in cell B15</v>
      </c>
      <c r="C20539" s="40"/>
    </row>
    <row r="20540" spans="2:3" x14ac:dyDescent="0.2">
      <c r="B20540" s="351" t="str">
        <f t="shared" si="329"/>
        <v>Input start date of historical data in cell B15</v>
      </c>
      <c r="C20540" s="40"/>
    </row>
    <row r="20541" spans="2:3" x14ac:dyDescent="0.2">
      <c r="B20541" s="351" t="str">
        <f t="shared" si="329"/>
        <v>Input start date of historical data in cell B15</v>
      </c>
      <c r="C20541" s="40"/>
    </row>
    <row r="20542" spans="2:3" x14ac:dyDescent="0.2">
      <c r="B20542" s="351" t="str">
        <f t="shared" si="329"/>
        <v>Input start date of historical data in cell B15</v>
      </c>
      <c r="C20542" s="40"/>
    </row>
    <row r="20543" spans="2:3" x14ac:dyDescent="0.2">
      <c r="B20543" s="351" t="str">
        <f t="shared" si="329"/>
        <v>Input start date of historical data in cell B15</v>
      </c>
      <c r="C20543" s="40"/>
    </row>
    <row r="20544" spans="2:3" x14ac:dyDescent="0.2">
      <c r="B20544" s="351" t="str">
        <f t="shared" si="329"/>
        <v>Input start date of historical data in cell B15</v>
      </c>
      <c r="C20544" s="40"/>
    </row>
    <row r="20545" spans="2:3" x14ac:dyDescent="0.2">
      <c r="B20545" s="351" t="str">
        <f t="shared" si="329"/>
        <v>Input start date of historical data in cell B15</v>
      </c>
      <c r="C20545" s="40"/>
    </row>
    <row r="20546" spans="2:3" x14ac:dyDescent="0.2">
      <c r="B20546" s="351" t="str">
        <f t="shared" si="329"/>
        <v>Input start date of historical data in cell B15</v>
      </c>
      <c r="C20546" s="40"/>
    </row>
    <row r="20547" spans="2:3" x14ac:dyDescent="0.2">
      <c r="B20547" s="351" t="str">
        <f t="shared" si="329"/>
        <v>Input start date of historical data in cell B15</v>
      </c>
      <c r="C20547" s="40"/>
    </row>
    <row r="20548" spans="2:3" x14ac:dyDescent="0.2">
      <c r="B20548" s="351" t="str">
        <f t="shared" si="329"/>
        <v>Input start date of historical data in cell B15</v>
      </c>
      <c r="C20548" s="40"/>
    </row>
    <row r="20549" spans="2:3" x14ac:dyDescent="0.2">
      <c r="B20549" s="351" t="str">
        <f t="shared" si="329"/>
        <v>Input start date of historical data in cell B15</v>
      </c>
      <c r="C20549" s="40"/>
    </row>
    <row r="20550" spans="2:3" x14ac:dyDescent="0.2">
      <c r="B20550" s="351" t="str">
        <f t="shared" si="329"/>
        <v>Input start date of historical data in cell B15</v>
      </c>
      <c r="C20550" s="40"/>
    </row>
    <row r="20551" spans="2:3" x14ac:dyDescent="0.2">
      <c r="B20551" s="351" t="str">
        <f t="shared" si="329"/>
        <v>Input start date of historical data in cell B15</v>
      </c>
      <c r="C20551" s="40"/>
    </row>
    <row r="20552" spans="2:3" x14ac:dyDescent="0.2">
      <c r="B20552" s="351" t="str">
        <f t="shared" si="329"/>
        <v>Input start date of historical data in cell B15</v>
      </c>
      <c r="C20552" s="40"/>
    </row>
    <row r="20553" spans="2:3" x14ac:dyDescent="0.2">
      <c r="B20553" s="351" t="str">
        <f t="shared" si="329"/>
        <v>Input start date of historical data in cell B15</v>
      </c>
      <c r="C20553" s="40"/>
    </row>
    <row r="20554" spans="2:3" x14ac:dyDescent="0.2">
      <c r="B20554" s="351" t="str">
        <f t="shared" si="329"/>
        <v>Input start date of historical data in cell B15</v>
      </c>
      <c r="C20554" s="40"/>
    </row>
    <row r="20555" spans="2:3" x14ac:dyDescent="0.2">
      <c r="B20555" s="351" t="str">
        <f t="shared" si="329"/>
        <v>Input start date of historical data in cell B15</v>
      </c>
      <c r="C20555" s="40"/>
    </row>
    <row r="20556" spans="2:3" x14ac:dyDescent="0.2">
      <c r="B20556" s="351" t="str">
        <f t="shared" si="329"/>
        <v>Input start date of historical data in cell B15</v>
      </c>
      <c r="C20556" s="40"/>
    </row>
    <row r="20557" spans="2:3" x14ac:dyDescent="0.2">
      <c r="B20557" s="351" t="str">
        <f t="shared" ref="B20557:B20620" si="330">IFERROR(B20556+1/24,"Input start date of historical data in cell B15")</f>
        <v>Input start date of historical data in cell B15</v>
      </c>
      <c r="C20557" s="40"/>
    </row>
    <row r="20558" spans="2:3" x14ac:dyDescent="0.2">
      <c r="B20558" s="351" t="str">
        <f t="shared" si="330"/>
        <v>Input start date of historical data in cell B15</v>
      </c>
      <c r="C20558" s="40"/>
    </row>
    <row r="20559" spans="2:3" x14ac:dyDescent="0.2">
      <c r="B20559" s="351" t="str">
        <f t="shared" si="330"/>
        <v>Input start date of historical data in cell B15</v>
      </c>
      <c r="C20559" s="40"/>
    </row>
    <row r="20560" spans="2:3" x14ac:dyDescent="0.2">
      <c r="B20560" s="351" t="str">
        <f t="shared" si="330"/>
        <v>Input start date of historical data in cell B15</v>
      </c>
      <c r="C20560" s="40"/>
    </row>
    <row r="20561" spans="2:3" x14ac:dyDescent="0.2">
      <c r="B20561" s="351" t="str">
        <f t="shared" si="330"/>
        <v>Input start date of historical data in cell B15</v>
      </c>
      <c r="C20561" s="40"/>
    </row>
    <row r="20562" spans="2:3" x14ac:dyDescent="0.2">
      <c r="B20562" s="351" t="str">
        <f t="shared" si="330"/>
        <v>Input start date of historical data in cell B15</v>
      </c>
      <c r="C20562" s="40"/>
    </row>
    <row r="20563" spans="2:3" x14ac:dyDescent="0.2">
      <c r="B20563" s="351" t="str">
        <f t="shared" si="330"/>
        <v>Input start date of historical data in cell B15</v>
      </c>
      <c r="C20563" s="40"/>
    </row>
    <row r="20564" spans="2:3" x14ac:dyDescent="0.2">
      <c r="B20564" s="351" t="str">
        <f t="shared" si="330"/>
        <v>Input start date of historical data in cell B15</v>
      </c>
      <c r="C20564" s="40"/>
    </row>
    <row r="20565" spans="2:3" x14ac:dyDescent="0.2">
      <c r="B20565" s="351" t="str">
        <f t="shared" si="330"/>
        <v>Input start date of historical data in cell B15</v>
      </c>
      <c r="C20565" s="40"/>
    </row>
    <row r="20566" spans="2:3" x14ac:dyDescent="0.2">
      <c r="B20566" s="351" t="str">
        <f t="shared" si="330"/>
        <v>Input start date of historical data in cell B15</v>
      </c>
      <c r="C20566" s="40"/>
    </row>
    <row r="20567" spans="2:3" x14ac:dyDescent="0.2">
      <c r="B20567" s="351" t="str">
        <f t="shared" si="330"/>
        <v>Input start date of historical data in cell B15</v>
      </c>
      <c r="C20567" s="40"/>
    </row>
    <row r="20568" spans="2:3" x14ac:dyDescent="0.2">
      <c r="B20568" s="351" t="str">
        <f t="shared" si="330"/>
        <v>Input start date of historical data in cell B15</v>
      </c>
      <c r="C20568" s="40"/>
    </row>
    <row r="20569" spans="2:3" x14ac:dyDescent="0.2">
      <c r="B20569" s="351" t="str">
        <f t="shared" si="330"/>
        <v>Input start date of historical data in cell B15</v>
      </c>
      <c r="C20569" s="40"/>
    </row>
    <row r="20570" spans="2:3" x14ac:dyDescent="0.2">
      <c r="B20570" s="351" t="str">
        <f t="shared" si="330"/>
        <v>Input start date of historical data in cell B15</v>
      </c>
      <c r="C20570" s="40"/>
    </row>
    <row r="20571" spans="2:3" x14ac:dyDescent="0.2">
      <c r="B20571" s="351" t="str">
        <f t="shared" si="330"/>
        <v>Input start date of historical data in cell B15</v>
      </c>
      <c r="C20571" s="40"/>
    </row>
    <row r="20572" spans="2:3" x14ac:dyDescent="0.2">
      <c r="B20572" s="351" t="str">
        <f t="shared" si="330"/>
        <v>Input start date of historical data in cell B15</v>
      </c>
      <c r="C20572" s="40"/>
    </row>
    <row r="20573" spans="2:3" x14ac:dyDescent="0.2">
      <c r="B20573" s="351" t="str">
        <f t="shared" si="330"/>
        <v>Input start date of historical data in cell B15</v>
      </c>
      <c r="C20573" s="40"/>
    </row>
    <row r="20574" spans="2:3" x14ac:dyDescent="0.2">
      <c r="B20574" s="351" t="str">
        <f t="shared" si="330"/>
        <v>Input start date of historical data in cell B15</v>
      </c>
      <c r="C20574" s="40"/>
    </row>
    <row r="20575" spans="2:3" x14ac:dyDescent="0.2">
      <c r="B20575" s="351" t="str">
        <f t="shared" si="330"/>
        <v>Input start date of historical data in cell B15</v>
      </c>
      <c r="C20575" s="40"/>
    </row>
    <row r="20576" spans="2:3" x14ac:dyDescent="0.2">
      <c r="B20576" s="351" t="str">
        <f t="shared" si="330"/>
        <v>Input start date of historical data in cell B15</v>
      </c>
      <c r="C20576" s="40"/>
    </row>
    <row r="20577" spans="2:3" x14ac:dyDescent="0.2">
      <c r="B20577" s="351" t="str">
        <f t="shared" si="330"/>
        <v>Input start date of historical data in cell B15</v>
      </c>
      <c r="C20577" s="40"/>
    </row>
    <row r="20578" spans="2:3" x14ac:dyDescent="0.2">
      <c r="B20578" s="351" t="str">
        <f t="shared" si="330"/>
        <v>Input start date of historical data in cell B15</v>
      </c>
      <c r="C20578" s="40"/>
    </row>
    <row r="20579" spans="2:3" x14ac:dyDescent="0.2">
      <c r="B20579" s="351" t="str">
        <f t="shared" si="330"/>
        <v>Input start date of historical data in cell B15</v>
      </c>
      <c r="C20579" s="40"/>
    </row>
    <row r="20580" spans="2:3" x14ac:dyDescent="0.2">
      <c r="B20580" s="351" t="str">
        <f t="shared" si="330"/>
        <v>Input start date of historical data in cell B15</v>
      </c>
      <c r="C20580" s="40"/>
    </row>
    <row r="20581" spans="2:3" x14ac:dyDescent="0.2">
      <c r="B20581" s="351" t="str">
        <f t="shared" si="330"/>
        <v>Input start date of historical data in cell B15</v>
      </c>
      <c r="C20581" s="40"/>
    </row>
    <row r="20582" spans="2:3" x14ac:dyDescent="0.2">
      <c r="B20582" s="351" t="str">
        <f t="shared" si="330"/>
        <v>Input start date of historical data in cell B15</v>
      </c>
      <c r="C20582" s="40"/>
    </row>
    <row r="20583" spans="2:3" x14ac:dyDescent="0.2">
      <c r="B20583" s="351" t="str">
        <f t="shared" si="330"/>
        <v>Input start date of historical data in cell B15</v>
      </c>
      <c r="C20583" s="40"/>
    </row>
    <row r="20584" spans="2:3" x14ac:dyDescent="0.2">
      <c r="B20584" s="351" t="str">
        <f t="shared" si="330"/>
        <v>Input start date of historical data in cell B15</v>
      </c>
      <c r="C20584" s="40"/>
    </row>
    <row r="20585" spans="2:3" x14ac:dyDescent="0.2">
      <c r="B20585" s="351" t="str">
        <f t="shared" si="330"/>
        <v>Input start date of historical data in cell B15</v>
      </c>
      <c r="C20585" s="40"/>
    </row>
    <row r="20586" spans="2:3" x14ac:dyDescent="0.2">
      <c r="B20586" s="351" t="str">
        <f t="shared" si="330"/>
        <v>Input start date of historical data in cell B15</v>
      </c>
      <c r="C20586" s="40"/>
    </row>
    <row r="20587" spans="2:3" x14ac:dyDescent="0.2">
      <c r="B20587" s="351" t="str">
        <f t="shared" si="330"/>
        <v>Input start date of historical data in cell B15</v>
      </c>
      <c r="C20587" s="40"/>
    </row>
    <row r="20588" spans="2:3" x14ac:dyDescent="0.2">
      <c r="B20588" s="351" t="str">
        <f t="shared" si="330"/>
        <v>Input start date of historical data in cell B15</v>
      </c>
      <c r="C20588" s="40"/>
    </row>
    <row r="20589" spans="2:3" x14ac:dyDescent="0.2">
      <c r="B20589" s="351" t="str">
        <f t="shared" si="330"/>
        <v>Input start date of historical data in cell B15</v>
      </c>
      <c r="C20589" s="40"/>
    </row>
    <row r="20590" spans="2:3" x14ac:dyDescent="0.2">
      <c r="B20590" s="351" t="str">
        <f t="shared" si="330"/>
        <v>Input start date of historical data in cell B15</v>
      </c>
      <c r="C20590" s="40"/>
    </row>
    <row r="20591" spans="2:3" x14ac:dyDescent="0.2">
      <c r="B20591" s="351" t="str">
        <f t="shared" si="330"/>
        <v>Input start date of historical data in cell B15</v>
      </c>
      <c r="C20591" s="40"/>
    </row>
    <row r="20592" spans="2:3" x14ac:dyDescent="0.2">
      <c r="B20592" s="351" t="str">
        <f t="shared" si="330"/>
        <v>Input start date of historical data in cell B15</v>
      </c>
      <c r="C20592" s="40"/>
    </row>
    <row r="20593" spans="2:3" x14ac:dyDescent="0.2">
      <c r="B20593" s="351" t="str">
        <f t="shared" si="330"/>
        <v>Input start date of historical data in cell B15</v>
      </c>
      <c r="C20593" s="40"/>
    </row>
    <row r="20594" spans="2:3" x14ac:dyDescent="0.2">
      <c r="B20594" s="351" t="str">
        <f t="shared" si="330"/>
        <v>Input start date of historical data in cell B15</v>
      </c>
      <c r="C20594" s="40"/>
    </row>
    <row r="20595" spans="2:3" x14ac:dyDescent="0.2">
      <c r="B20595" s="351" t="str">
        <f t="shared" si="330"/>
        <v>Input start date of historical data in cell B15</v>
      </c>
      <c r="C20595" s="40"/>
    </row>
    <row r="20596" spans="2:3" x14ac:dyDescent="0.2">
      <c r="B20596" s="351" t="str">
        <f t="shared" si="330"/>
        <v>Input start date of historical data in cell B15</v>
      </c>
      <c r="C20596" s="40"/>
    </row>
    <row r="20597" spans="2:3" x14ac:dyDescent="0.2">
      <c r="B20597" s="351" t="str">
        <f t="shared" si="330"/>
        <v>Input start date of historical data in cell B15</v>
      </c>
      <c r="C20597" s="40"/>
    </row>
    <row r="20598" spans="2:3" x14ac:dyDescent="0.2">
      <c r="B20598" s="351" t="str">
        <f t="shared" si="330"/>
        <v>Input start date of historical data in cell B15</v>
      </c>
      <c r="C20598" s="40"/>
    </row>
    <row r="20599" spans="2:3" x14ac:dyDescent="0.2">
      <c r="B20599" s="351" t="str">
        <f t="shared" si="330"/>
        <v>Input start date of historical data in cell B15</v>
      </c>
      <c r="C20599" s="40"/>
    </row>
    <row r="20600" spans="2:3" x14ac:dyDescent="0.2">
      <c r="B20600" s="351" t="str">
        <f t="shared" si="330"/>
        <v>Input start date of historical data in cell B15</v>
      </c>
      <c r="C20600" s="40"/>
    </row>
    <row r="20601" spans="2:3" x14ac:dyDescent="0.2">
      <c r="B20601" s="351" t="str">
        <f t="shared" si="330"/>
        <v>Input start date of historical data in cell B15</v>
      </c>
      <c r="C20601" s="40"/>
    </row>
    <row r="20602" spans="2:3" x14ac:dyDescent="0.2">
      <c r="B20602" s="351" t="str">
        <f t="shared" si="330"/>
        <v>Input start date of historical data in cell B15</v>
      </c>
      <c r="C20602" s="40"/>
    </row>
    <row r="20603" spans="2:3" x14ac:dyDescent="0.2">
      <c r="B20603" s="351" t="str">
        <f t="shared" si="330"/>
        <v>Input start date of historical data in cell B15</v>
      </c>
      <c r="C20603" s="40"/>
    </row>
    <row r="20604" spans="2:3" x14ac:dyDescent="0.2">
      <c r="B20604" s="351" t="str">
        <f t="shared" si="330"/>
        <v>Input start date of historical data in cell B15</v>
      </c>
      <c r="C20604" s="40"/>
    </row>
    <row r="20605" spans="2:3" x14ac:dyDescent="0.2">
      <c r="B20605" s="351" t="str">
        <f t="shared" si="330"/>
        <v>Input start date of historical data in cell B15</v>
      </c>
      <c r="C20605" s="40"/>
    </row>
    <row r="20606" spans="2:3" x14ac:dyDescent="0.2">
      <c r="B20606" s="351" t="str">
        <f t="shared" si="330"/>
        <v>Input start date of historical data in cell B15</v>
      </c>
      <c r="C20606" s="40"/>
    </row>
    <row r="20607" spans="2:3" x14ac:dyDescent="0.2">
      <c r="B20607" s="351" t="str">
        <f t="shared" si="330"/>
        <v>Input start date of historical data in cell B15</v>
      </c>
      <c r="C20607" s="40"/>
    </row>
    <row r="20608" spans="2:3" x14ac:dyDescent="0.2">
      <c r="B20608" s="351" t="str">
        <f t="shared" si="330"/>
        <v>Input start date of historical data in cell B15</v>
      </c>
      <c r="C20608" s="40"/>
    </row>
    <row r="20609" spans="2:3" x14ac:dyDescent="0.2">
      <c r="B20609" s="351" t="str">
        <f t="shared" si="330"/>
        <v>Input start date of historical data in cell B15</v>
      </c>
      <c r="C20609" s="40"/>
    </row>
    <row r="20610" spans="2:3" x14ac:dyDescent="0.2">
      <c r="B20610" s="351" t="str">
        <f t="shared" si="330"/>
        <v>Input start date of historical data in cell B15</v>
      </c>
      <c r="C20610" s="40"/>
    </row>
    <row r="20611" spans="2:3" x14ac:dyDescent="0.2">
      <c r="B20611" s="351" t="str">
        <f t="shared" si="330"/>
        <v>Input start date of historical data in cell B15</v>
      </c>
      <c r="C20611" s="40"/>
    </row>
    <row r="20612" spans="2:3" x14ac:dyDescent="0.2">
      <c r="B20612" s="351" t="str">
        <f t="shared" si="330"/>
        <v>Input start date of historical data in cell B15</v>
      </c>
      <c r="C20612" s="40"/>
    </row>
    <row r="20613" spans="2:3" x14ac:dyDescent="0.2">
      <c r="B20613" s="351" t="str">
        <f t="shared" si="330"/>
        <v>Input start date of historical data in cell B15</v>
      </c>
      <c r="C20613" s="40"/>
    </row>
    <row r="20614" spans="2:3" x14ac:dyDescent="0.2">
      <c r="B20614" s="351" t="str">
        <f t="shared" si="330"/>
        <v>Input start date of historical data in cell B15</v>
      </c>
      <c r="C20614" s="40"/>
    </row>
    <row r="20615" spans="2:3" x14ac:dyDescent="0.2">
      <c r="B20615" s="351" t="str">
        <f t="shared" si="330"/>
        <v>Input start date of historical data in cell B15</v>
      </c>
      <c r="C20615" s="40"/>
    </row>
    <row r="20616" spans="2:3" x14ac:dyDescent="0.2">
      <c r="B20616" s="351" t="str">
        <f t="shared" si="330"/>
        <v>Input start date of historical data in cell B15</v>
      </c>
      <c r="C20616" s="40"/>
    </row>
    <row r="20617" spans="2:3" x14ac:dyDescent="0.2">
      <c r="B20617" s="351" t="str">
        <f t="shared" si="330"/>
        <v>Input start date of historical data in cell B15</v>
      </c>
      <c r="C20617" s="40"/>
    </row>
    <row r="20618" spans="2:3" x14ac:dyDescent="0.2">
      <c r="B20618" s="351" t="str">
        <f t="shared" si="330"/>
        <v>Input start date of historical data in cell B15</v>
      </c>
      <c r="C20618" s="40"/>
    </row>
    <row r="20619" spans="2:3" x14ac:dyDescent="0.2">
      <c r="B20619" s="351" t="str">
        <f t="shared" si="330"/>
        <v>Input start date of historical data in cell B15</v>
      </c>
      <c r="C20619" s="40"/>
    </row>
    <row r="20620" spans="2:3" x14ac:dyDescent="0.2">
      <c r="B20620" s="351" t="str">
        <f t="shared" si="330"/>
        <v>Input start date of historical data in cell B15</v>
      </c>
      <c r="C20620" s="40"/>
    </row>
    <row r="20621" spans="2:3" x14ac:dyDescent="0.2">
      <c r="B20621" s="351" t="str">
        <f t="shared" ref="B20621:B20684" si="331">IFERROR(B20620+1/24,"Input start date of historical data in cell B15")</f>
        <v>Input start date of historical data in cell B15</v>
      </c>
      <c r="C20621" s="40"/>
    </row>
    <row r="20622" spans="2:3" x14ac:dyDescent="0.2">
      <c r="B20622" s="351" t="str">
        <f t="shared" si="331"/>
        <v>Input start date of historical data in cell B15</v>
      </c>
      <c r="C20622" s="40"/>
    </row>
    <row r="20623" spans="2:3" x14ac:dyDescent="0.2">
      <c r="B20623" s="351" t="str">
        <f t="shared" si="331"/>
        <v>Input start date of historical data in cell B15</v>
      </c>
      <c r="C20623" s="40"/>
    </row>
    <row r="20624" spans="2:3" x14ac:dyDescent="0.2">
      <c r="B20624" s="351" t="str">
        <f t="shared" si="331"/>
        <v>Input start date of historical data in cell B15</v>
      </c>
      <c r="C20624" s="40"/>
    </row>
    <row r="20625" spans="2:3" x14ac:dyDescent="0.2">
      <c r="B20625" s="351" t="str">
        <f t="shared" si="331"/>
        <v>Input start date of historical data in cell B15</v>
      </c>
      <c r="C20625" s="40"/>
    </row>
    <row r="20626" spans="2:3" x14ac:dyDescent="0.2">
      <c r="B20626" s="351" t="str">
        <f t="shared" si="331"/>
        <v>Input start date of historical data in cell B15</v>
      </c>
      <c r="C20626" s="40"/>
    </row>
    <row r="20627" spans="2:3" x14ac:dyDescent="0.2">
      <c r="B20627" s="351" t="str">
        <f t="shared" si="331"/>
        <v>Input start date of historical data in cell B15</v>
      </c>
      <c r="C20627" s="40"/>
    </row>
    <row r="20628" spans="2:3" x14ac:dyDescent="0.2">
      <c r="B20628" s="351" t="str">
        <f t="shared" si="331"/>
        <v>Input start date of historical data in cell B15</v>
      </c>
      <c r="C20628" s="40"/>
    </row>
    <row r="20629" spans="2:3" x14ac:dyDescent="0.2">
      <c r="B20629" s="351" t="str">
        <f t="shared" si="331"/>
        <v>Input start date of historical data in cell B15</v>
      </c>
      <c r="C20629" s="40"/>
    </row>
    <row r="20630" spans="2:3" x14ac:dyDescent="0.2">
      <c r="B20630" s="351" t="str">
        <f t="shared" si="331"/>
        <v>Input start date of historical data in cell B15</v>
      </c>
      <c r="C20630" s="40"/>
    </row>
    <row r="20631" spans="2:3" x14ac:dyDescent="0.2">
      <c r="B20631" s="351" t="str">
        <f t="shared" si="331"/>
        <v>Input start date of historical data in cell B15</v>
      </c>
      <c r="C20631" s="40"/>
    </row>
    <row r="20632" spans="2:3" x14ac:dyDescent="0.2">
      <c r="B20632" s="351" t="str">
        <f t="shared" si="331"/>
        <v>Input start date of historical data in cell B15</v>
      </c>
      <c r="C20632" s="40"/>
    </row>
    <row r="20633" spans="2:3" x14ac:dyDescent="0.2">
      <c r="B20633" s="351" t="str">
        <f t="shared" si="331"/>
        <v>Input start date of historical data in cell B15</v>
      </c>
      <c r="C20633" s="40"/>
    </row>
    <row r="20634" spans="2:3" x14ac:dyDescent="0.2">
      <c r="B20634" s="351" t="str">
        <f t="shared" si="331"/>
        <v>Input start date of historical data in cell B15</v>
      </c>
      <c r="C20634" s="40"/>
    </row>
    <row r="20635" spans="2:3" x14ac:dyDescent="0.2">
      <c r="B20635" s="351" t="str">
        <f t="shared" si="331"/>
        <v>Input start date of historical data in cell B15</v>
      </c>
      <c r="C20635" s="40"/>
    </row>
    <row r="20636" spans="2:3" x14ac:dyDescent="0.2">
      <c r="B20636" s="351" t="str">
        <f t="shared" si="331"/>
        <v>Input start date of historical data in cell B15</v>
      </c>
      <c r="C20636" s="40"/>
    </row>
    <row r="20637" spans="2:3" x14ac:dyDescent="0.2">
      <c r="B20637" s="351" t="str">
        <f t="shared" si="331"/>
        <v>Input start date of historical data in cell B15</v>
      </c>
      <c r="C20637" s="40"/>
    </row>
    <row r="20638" spans="2:3" x14ac:dyDescent="0.2">
      <c r="B20638" s="351" t="str">
        <f t="shared" si="331"/>
        <v>Input start date of historical data in cell B15</v>
      </c>
      <c r="C20638" s="40"/>
    </row>
    <row r="20639" spans="2:3" x14ac:dyDescent="0.2">
      <c r="B20639" s="351" t="str">
        <f t="shared" si="331"/>
        <v>Input start date of historical data in cell B15</v>
      </c>
      <c r="C20639" s="40"/>
    </row>
    <row r="20640" spans="2:3" x14ac:dyDescent="0.2">
      <c r="B20640" s="351" t="str">
        <f t="shared" si="331"/>
        <v>Input start date of historical data in cell B15</v>
      </c>
      <c r="C20640" s="40"/>
    </row>
    <row r="20641" spans="2:3" x14ac:dyDescent="0.2">
      <c r="B20641" s="351" t="str">
        <f t="shared" si="331"/>
        <v>Input start date of historical data in cell B15</v>
      </c>
      <c r="C20641" s="40"/>
    </row>
    <row r="20642" spans="2:3" x14ac:dyDescent="0.2">
      <c r="B20642" s="351" t="str">
        <f t="shared" si="331"/>
        <v>Input start date of historical data in cell B15</v>
      </c>
      <c r="C20642" s="40"/>
    </row>
    <row r="20643" spans="2:3" x14ac:dyDescent="0.2">
      <c r="B20643" s="351" t="str">
        <f t="shared" si="331"/>
        <v>Input start date of historical data in cell B15</v>
      </c>
      <c r="C20643" s="40"/>
    </row>
    <row r="20644" spans="2:3" x14ac:dyDescent="0.2">
      <c r="B20644" s="351" t="str">
        <f t="shared" si="331"/>
        <v>Input start date of historical data in cell B15</v>
      </c>
      <c r="C20644" s="40"/>
    </row>
    <row r="20645" spans="2:3" x14ac:dyDescent="0.2">
      <c r="B20645" s="351" t="str">
        <f t="shared" si="331"/>
        <v>Input start date of historical data in cell B15</v>
      </c>
      <c r="C20645" s="40"/>
    </row>
    <row r="20646" spans="2:3" x14ac:dyDescent="0.2">
      <c r="B20646" s="351" t="str">
        <f t="shared" si="331"/>
        <v>Input start date of historical data in cell B15</v>
      </c>
      <c r="C20646" s="40"/>
    </row>
    <row r="20647" spans="2:3" x14ac:dyDescent="0.2">
      <c r="B20647" s="351" t="str">
        <f t="shared" si="331"/>
        <v>Input start date of historical data in cell B15</v>
      </c>
      <c r="C20647" s="40"/>
    </row>
    <row r="20648" spans="2:3" x14ac:dyDescent="0.2">
      <c r="B20648" s="351" t="str">
        <f t="shared" si="331"/>
        <v>Input start date of historical data in cell B15</v>
      </c>
      <c r="C20648" s="40"/>
    </row>
    <row r="20649" spans="2:3" x14ac:dyDescent="0.2">
      <c r="B20649" s="351" t="str">
        <f t="shared" si="331"/>
        <v>Input start date of historical data in cell B15</v>
      </c>
      <c r="C20649" s="40"/>
    </row>
    <row r="20650" spans="2:3" x14ac:dyDescent="0.2">
      <c r="B20650" s="351" t="str">
        <f t="shared" si="331"/>
        <v>Input start date of historical data in cell B15</v>
      </c>
      <c r="C20650" s="40"/>
    </row>
    <row r="20651" spans="2:3" x14ac:dyDescent="0.2">
      <c r="B20651" s="351" t="str">
        <f t="shared" si="331"/>
        <v>Input start date of historical data in cell B15</v>
      </c>
      <c r="C20651" s="40"/>
    </row>
    <row r="20652" spans="2:3" x14ac:dyDescent="0.2">
      <c r="B20652" s="351" t="str">
        <f t="shared" si="331"/>
        <v>Input start date of historical data in cell B15</v>
      </c>
      <c r="C20652" s="40"/>
    </row>
    <row r="20653" spans="2:3" x14ac:dyDescent="0.2">
      <c r="B20653" s="351" t="str">
        <f t="shared" si="331"/>
        <v>Input start date of historical data in cell B15</v>
      </c>
      <c r="C20653" s="40"/>
    </row>
    <row r="20654" spans="2:3" x14ac:dyDescent="0.2">
      <c r="B20654" s="351" t="str">
        <f t="shared" si="331"/>
        <v>Input start date of historical data in cell B15</v>
      </c>
      <c r="C20654" s="40"/>
    </row>
    <row r="20655" spans="2:3" x14ac:dyDescent="0.2">
      <c r="B20655" s="351" t="str">
        <f t="shared" si="331"/>
        <v>Input start date of historical data in cell B15</v>
      </c>
      <c r="C20655" s="40"/>
    </row>
    <row r="20656" spans="2:3" x14ac:dyDescent="0.2">
      <c r="B20656" s="351" t="str">
        <f t="shared" si="331"/>
        <v>Input start date of historical data in cell B15</v>
      </c>
      <c r="C20656" s="40"/>
    </row>
    <row r="20657" spans="2:3" x14ac:dyDescent="0.2">
      <c r="B20657" s="351" t="str">
        <f t="shared" si="331"/>
        <v>Input start date of historical data in cell B15</v>
      </c>
      <c r="C20657" s="40"/>
    </row>
    <row r="20658" spans="2:3" x14ac:dyDescent="0.2">
      <c r="B20658" s="351" t="str">
        <f t="shared" si="331"/>
        <v>Input start date of historical data in cell B15</v>
      </c>
      <c r="C20658" s="40"/>
    </row>
    <row r="20659" spans="2:3" x14ac:dyDescent="0.2">
      <c r="B20659" s="351" t="str">
        <f t="shared" si="331"/>
        <v>Input start date of historical data in cell B15</v>
      </c>
      <c r="C20659" s="40"/>
    </row>
    <row r="20660" spans="2:3" x14ac:dyDescent="0.2">
      <c r="B20660" s="351" t="str">
        <f t="shared" si="331"/>
        <v>Input start date of historical data in cell B15</v>
      </c>
      <c r="C20660" s="40"/>
    </row>
    <row r="20661" spans="2:3" x14ac:dyDescent="0.2">
      <c r="B20661" s="351" t="str">
        <f t="shared" si="331"/>
        <v>Input start date of historical data in cell B15</v>
      </c>
      <c r="C20661" s="40"/>
    </row>
    <row r="20662" spans="2:3" x14ac:dyDescent="0.2">
      <c r="B20662" s="351" t="str">
        <f t="shared" si="331"/>
        <v>Input start date of historical data in cell B15</v>
      </c>
      <c r="C20662" s="40"/>
    </row>
    <row r="20663" spans="2:3" x14ac:dyDescent="0.2">
      <c r="B20663" s="351" t="str">
        <f t="shared" si="331"/>
        <v>Input start date of historical data in cell B15</v>
      </c>
      <c r="C20663" s="40"/>
    </row>
    <row r="20664" spans="2:3" x14ac:dyDescent="0.2">
      <c r="B20664" s="351" t="str">
        <f t="shared" si="331"/>
        <v>Input start date of historical data in cell B15</v>
      </c>
      <c r="C20664" s="40"/>
    </row>
    <row r="20665" spans="2:3" x14ac:dyDescent="0.2">
      <c r="B20665" s="351" t="str">
        <f t="shared" si="331"/>
        <v>Input start date of historical data in cell B15</v>
      </c>
      <c r="C20665" s="40"/>
    </row>
    <row r="20666" spans="2:3" x14ac:dyDescent="0.2">
      <c r="B20666" s="351" t="str">
        <f t="shared" si="331"/>
        <v>Input start date of historical data in cell B15</v>
      </c>
      <c r="C20666" s="40"/>
    </row>
    <row r="20667" spans="2:3" x14ac:dyDescent="0.2">
      <c r="B20667" s="351" t="str">
        <f t="shared" si="331"/>
        <v>Input start date of historical data in cell B15</v>
      </c>
      <c r="C20667" s="40"/>
    </row>
    <row r="20668" spans="2:3" x14ac:dyDescent="0.2">
      <c r="B20668" s="351" t="str">
        <f t="shared" si="331"/>
        <v>Input start date of historical data in cell B15</v>
      </c>
      <c r="C20668" s="40"/>
    </row>
    <row r="20669" spans="2:3" x14ac:dyDescent="0.2">
      <c r="B20669" s="351" t="str">
        <f t="shared" si="331"/>
        <v>Input start date of historical data in cell B15</v>
      </c>
      <c r="C20669" s="40"/>
    </row>
    <row r="20670" spans="2:3" x14ac:dyDescent="0.2">
      <c r="B20670" s="351" t="str">
        <f t="shared" si="331"/>
        <v>Input start date of historical data in cell B15</v>
      </c>
      <c r="C20670" s="40"/>
    </row>
    <row r="20671" spans="2:3" x14ac:dyDescent="0.2">
      <c r="B20671" s="351" t="str">
        <f t="shared" si="331"/>
        <v>Input start date of historical data in cell B15</v>
      </c>
      <c r="C20671" s="40"/>
    </row>
    <row r="20672" spans="2:3" x14ac:dyDescent="0.2">
      <c r="B20672" s="351" t="str">
        <f t="shared" si="331"/>
        <v>Input start date of historical data in cell B15</v>
      </c>
      <c r="C20672" s="40"/>
    </row>
    <row r="20673" spans="2:3" x14ac:dyDescent="0.2">
      <c r="B20673" s="351" t="str">
        <f t="shared" si="331"/>
        <v>Input start date of historical data in cell B15</v>
      </c>
      <c r="C20673" s="40"/>
    </row>
    <row r="20674" spans="2:3" x14ac:dyDescent="0.2">
      <c r="B20674" s="351" t="str">
        <f t="shared" si="331"/>
        <v>Input start date of historical data in cell B15</v>
      </c>
      <c r="C20674" s="40"/>
    </row>
    <row r="20675" spans="2:3" x14ac:dyDescent="0.2">
      <c r="B20675" s="351" t="str">
        <f t="shared" si="331"/>
        <v>Input start date of historical data in cell B15</v>
      </c>
      <c r="C20675" s="40"/>
    </row>
    <row r="20676" spans="2:3" x14ac:dyDescent="0.2">
      <c r="B20676" s="351" t="str">
        <f t="shared" si="331"/>
        <v>Input start date of historical data in cell B15</v>
      </c>
      <c r="C20676" s="40"/>
    </row>
    <row r="20677" spans="2:3" x14ac:dyDescent="0.2">
      <c r="B20677" s="351" t="str">
        <f t="shared" si="331"/>
        <v>Input start date of historical data in cell B15</v>
      </c>
      <c r="C20677" s="40"/>
    </row>
    <row r="20678" spans="2:3" x14ac:dyDescent="0.2">
      <c r="B20678" s="351" t="str">
        <f t="shared" si="331"/>
        <v>Input start date of historical data in cell B15</v>
      </c>
      <c r="C20678" s="40"/>
    </row>
    <row r="20679" spans="2:3" x14ac:dyDescent="0.2">
      <c r="B20679" s="351" t="str">
        <f t="shared" si="331"/>
        <v>Input start date of historical data in cell B15</v>
      </c>
      <c r="C20679" s="40"/>
    </row>
    <row r="20680" spans="2:3" x14ac:dyDescent="0.2">
      <c r="B20680" s="351" t="str">
        <f t="shared" si="331"/>
        <v>Input start date of historical data in cell B15</v>
      </c>
      <c r="C20680" s="40"/>
    </row>
    <row r="20681" spans="2:3" x14ac:dyDescent="0.2">
      <c r="B20681" s="351" t="str">
        <f t="shared" si="331"/>
        <v>Input start date of historical data in cell B15</v>
      </c>
      <c r="C20681" s="40"/>
    </row>
    <row r="20682" spans="2:3" x14ac:dyDescent="0.2">
      <c r="B20682" s="351" t="str">
        <f t="shared" si="331"/>
        <v>Input start date of historical data in cell B15</v>
      </c>
      <c r="C20682" s="40"/>
    </row>
    <row r="20683" spans="2:3" x14ac:dyDescent="0.2">
      <c r="B20683" s="351" t="str">
        <f t="shared" si="331"/>
        <v>Input start date of historical data in cell B15</v>
      </c>
      <c r="C20683" s="40"/>
    </row>
    <row r="20684" spans="2:3" x14ac:dyDescent="0.2">
      <c r="B20684" s="351" t="str">
        <f t="shared" si="331"/>
        <v>Input start date of historical data in cell B15</v>
      </c>
      <c r="C20684" s="40"/>
    </row>
    <row r="20685" spans="2:3" x14ac:dyDescent="0.2">
      <c r="B20685" s="351" t="str">
        <f t="shared" ref="B20685:B20748" si="332">IFERROR(B20684+1/24,"Input start date of historical data in cell B15")</f>
        <v>Input start date of historical data in cell B15</v>
      </c>
      <c r="C20685" s="40"/>
    </row>
    <row r="20686" spans="2:3" x14ac:dyDescent="0.2">
      <c r="B20686" s="351" t="str">
        <f t="shared" si="332"/>
        <v>Input start date of historical data in cell B15</v>
      </c>
      <c r="C20686" s="40"/>
    </row>
    <row r="20687" spans="2:3" x14ac:dyDescent="0.2">
      <c r="B20687" s="351" t="str">
        <f t="shared" si="332"/>
        <v>Input start date of historical data in cell B15</v>
      </c>
      <c r="C20687" s="40"/>
    </row>
    <row r="20688" spans="2:3" x14ac:dyDescent="0.2">
      <c r="B20688" s="351" t="str">
        <f t="shared" si="332"/>
        <v>Input start date of historical data in cell B15</v>
      </c>
      <c r="C20688" s="40"/>
    </row>
    <row r="20689" spans="2:3" x14ac:dyDescent="0.2">
      <c r="B20689" s="351" t="str">
        <f t="shared" si="332"/>
        <v>Input start date of historical data in cell B15</v>
      </c>
      <c r="C20689" s="40"/>
    </row>
    <row r="20690" spans="2:3" x14ac:dyDescent="0.2">
      <c r="B20690" s="351" t="str">
        <f t="shared" si="332"/>
        <v>Input start date of historical data in cell B15</v>
      </c>
      <c r="C20690" s="40"/>
    </row>
    <row r="20691" spans="2:3" x14ac:dyDescent="0.2">
      <c r="B20691" s="351" t="str">
        <f t="shared" si="332"/>
        <v>Input start date of historical data in cell B15</v>
      </c>
      <c r="C20691" s="40"/>
    </row>
    <row r="20692" spans="2:3" x14ac:dyDescent="0.2">
      <c r="B20692" s="351" t="str">
        <f t="shared" si="332"/>
        <v>Input start date of historical data in cell B15</v>
      </c>
      <c r="C20692" s="40"/>
    </row>
    <row r="20693" spans="2:3" x14ac:dyDescent="0.2">
      <c r="B20693" s="351" t="str">
        <f t="shared" si="332"/>
        <v>Input start date of historical data in cell B15</v>
      </c>
      <c r="C20693" s="40"/>
    </row>
    <row r="20694" spans="2:3" x14ac:dyDescent="0.2">
      <c r="B20694" s="351" t="str">
        <f t="shared" si="332"/>
        <v>Input start date of historical data in cell B15</v>
      </c>
      <c r="C20694" s="40"/>
    </row>
    <row r="20695" spans="2:3" x14ac:dyDescent="0.2">
      <c r="B20695" s="351" t="str">
        <f t="shared" si="332"/>
        <v>Input start date of historical data in cell B15</v>
      </c>
      <c r="C20695" s="40"/>
    </row>
    <row r="20696" spans="2:3" x14ac:dyDescent="0.2">
      <c r="B20696" s="351" t="str">
        <f t="shared" si="332"/>
        <v>Input start date of historical data in cell B15</v>
      </c>
      <c r="C20696" s="40"/>
    </row>
    <row r="20697" spans="2:3" x14ac:dyDescent="0.2">
      <c r="B20697" s="351" t="str">
        <f t="shared" si="332"/>
        <v>Input start date of historical data in cell B15</v>
      </c>
      <c r="C20697" s="40"/>
    </row>
    <row r="20698" spans="2:3" x14ac:dyDescent="0.2">
      <c r="B20698" s="351" t="str">
        <f t="shared" si="332"/>
        <v>Input start date of historical data in cell B15</v>
      </c>
      <c r="C20698" s="40"/>
    </row>
    <row r="20699" spans="2:3" x14ac:dyDescent="0.2">
      <c r="B20699" s="351" t="str">
        <f t="shared" si="332"/>
        <v>Input start date of historical data in cell B15</v>
      </c>
      <c r="C20699" s="40"/>
    </row>
    <row r="20700" spans="2:3" x14ac:dyDescent="0.2">
      <c r="B20700" s="351" t="str">
        <f t="shared" si="332"/>
        <v>Input start date of historical data in cell B15</v>
      </c>
      <c r="C20700" s="40"/>
    </row>
    <row r="20701" spans="2:3" x14ac:dyDescent="0.2">
      <c r="B20701" s="351" t="str">
        <f t="shared" si="332"/>
        <v>Input start date of historical data in cell B15</v>
      </c>
      <c r="C20701" s="40"/>
    </row>
    <row r="20702" spans="2:3" x14ac:dyDescent="0.2">
      <c r="B20702" s="351" t="str">
        <f t="shared" si="332"/>
        <v>Input start date of historical data in cell B15</v>
      </c>
      <c r="C20702" s="40"/>
    </row>
    <row r="20703" spans="2:3" x14ac:dyDescent="0.2">
      <c r="B20703" s="351" t="str">
        <f t="shared" si="332"/>
        <v>Input start date of historical data in cell B15</v>
      </c>
      <c r="C20703" s="40"/>
    </row>
    <row r="20704" spans="2:3" x14ac:dyDescent="0.2">
      <c r="B20704" s="351" t="str">
        <f t="shared" si="332"/>
        <v>Input start date of historical data in cell B15</v>
      </c>
      <c r="C20704" s="40"/>
    </row>
    <row r="20705" spans="2:3" x14ac:dyDescent="0.2">
      <c r="B20705" s="351" t="str">
        <f t="shared" si="332"/>
        <v>Input start date of historical data in cell B15</v>
      </c>
      <c r="C20705" s="40"/>
    </row>
    <row r="20706" spans="2:3" x14ac:dyDescent="0.2">
      <c r="B20706" s="351" t="str">
        <f t="shared" si="332"/>
        <v>Input start date of historical data in cell B15</v>
      </c>
      <c r="C20706" s="40"/>
    </row>
    <row r="20707" spans="2:3" x14ac:dyDescent="0.2">
      <c r="B20707" s="351" t="str">
        <f t="shared" si="332"/>
        <v>Input start date of historical data in cell B15</v>
      </c>
      <c r="C20707" s="40"/>
    </row>
    <row r="20708" spans="2:3" x14ac:dyDescent="0.2">
      <c r="B20708" s="351" t="str">
        <f t="shared" si="332"/>
        <v>Input start date of historical data in cell B15</v>
      </c>
      <c r="C20708" s="40"/>
    </row>
    <row r="20709" spans="2:3" x14ac:dyDescent="0.2">
      <c r="B20709" s="351" t="str">
        <f t="shared" si="332"/>
        <v>Input start date of historical data in cell B15</v>
      </c>
      <c r="C20709" s="40"/>
    </row>
    <row r="20710" spans="2:3" x14ac:dyDescent="0.2">
      <c r="B20710" s="351" t="str">
        <f t="shared" si="332"/>
        <v>Input start date of historical data in cell B15</v>
      </c>
      <c r="C20710" s="40"/>
    </row>
    <row r="20711" spans="2:3" x14ac:dyDescent="0.2">
      <c r="B20711" s="351" t="str">
        <f t="shared" si="332"/>
        <v>Input start date of historical data in cell B15</v>
      </c>
      <c r="C20711" s="40"/>
    </row>
    <row r="20712" spans="2:3" x14ac:dyDescent="0.2">
      <c r="B20712" s="351" t="str">
        <f t="shared" si="332"/>
        <v>Input start date of historical data in cell B15</v>
      </c>
      <c r="C20712" s="40"/>
    </row>
    <row r="20713" spans="2:3" x14ac:dyDescent="0.2">
      <c r="B20713" s="351" t="str">
        <f t="shared" si="332"/>
        <v>Input start date of historical data in cell B15</v>
      </c>
      <c r="C20713" s="40"/>
    </row>
    <row r="20714" spans="2:3" x14ac:dyDescent="0.2">
      <c r="B20714" s="351" t="str">
        <f t="shared" si="332"/>
        <v>Input start date of historical data in cell B15</v>
      </c>
      <c r="C20714" s="40"/>
    </row>
    <row r="20715" spans="2:3" x14ac:dyDescent="0.2">
      <c r="B20715" s="351" t="str">
        <f t="shared" si="332"/>
        <v>Input start date of historical data in cell B15</v>
      </c>
      <c r="C20715" s="40"/>
    </row>
    <row r="20716" spans="2:3" x14ac:dyDescent="0.2">
      <c r="B20716" s="351" t="str">
        <f t="shared" si="332"/>
        <v>Input start date of historical data in cell B15</v>
      </c>
      <c r="C20716" s="40"/>
    </row>
    <row r="20717" spans="2:3" x14ac:dyDescent="0.2">
      <c r="B20717" s="351" t="str">
        <f t="shared" si="332"/>
        <v>Input start date of historical data in cell B15</v>
      </c>
      <c r="C20717" s="40"/>
    </row>
    <row r="20718" spans="2:3" x14ac:dyDescent="0.2">
      <c r="B20718" s="351" t="str">
        <f t="shared" si="332"/>
        <v>Input start date of historical data in cell B15</v>
      </c>
      <c r="C20718" s="40"/>
    </row>
    <row r="20719" spans="2:3" x14ac:dyDescent="0.2">
      <c r="B20719" s="351" t="str">
        <f t="shared" si="332"/>
        <v>Input start date of historical data in cell B15</v>
      </c>
      <c r="C20719" s="40"/>
    </row>
    <row r="20720" spans="2:3" x14ac:dyDescent="0.2">
      <c r="B20720" s="351" t="str">
        <f t="shared" si="332"/>
        <v>Input start date of historical data in cell B15</v>
      </c>
      <c r="C20720" s="40"/>
    </row>
    <row r="20721" spans="2:3" x14ac:dyDescent="0.2">
      <c r="B20721" s="351" t="str">
        <f t="shared" si="332"/>
        <v>Input start date of historical data in cell B15</v>
      </c>
      <c r="C20721" s="40"/>
    </row>
    <row r="20722" spans="2:3" x14ac:dyDescent="0.2">
      <c r="B20722" s="351" t="str">
        <f t="shared" si="332"/>
        <v>Input start date of historical data in cell B15</v>
      </c>
      <c r="C20722" s="40"/>
    </row>
    <row r="20723" spans="2:3" x14ac:dyDescent="0.2">
      <c r="B20723" s="351" t="str">
        <f t="shared" si="332"/>
        <v>Input start date of historical data in cell B15</v>
      </c>
      <c r="C20723" s="40"/>
    </row>
    <row r="20724" spans="2:3" x14ac:dyDescent="0.2">
      <c r="B20724" s="351" t="str">
        <f t="shared" si="332"/>
        <v>Input start date of historical data in cell B15</v>
      </c>
      <c r="C20724" s="40"/>
    </row>
    <row r="20725" spans="2:3" x14ac:dyDescent="0.2">
      <c r="B20725" s="351" t="str">
        <f t="shared" si="332"/>
        <v>Input start date of historical data in cell B15</v>
      </c>
      <c r="C20725" s="40"/>
    </row>
    <row r="20726" spans="2:3" x14ac:dyDescent="0.2">
      <c r="B20726" s="351" t="str">
        <f t="shared" si="332"/>
        <v>Input start date of historical data in cell B15</v>
      </c>
      <c r="C20726" s="40"/>
    </row>
    <row r="20727" spans="2:3" x14ac:dyDescent="0.2">
      <c r="B20727" s="351" t="str">
        <f t="shared" si="332"/>
        <v>Input start date of historical data in cell B15</v>
      </c>
      <c r="C20727" s="40"/>
    </row>
    <row r="20728" spans="2:3" x14ac:dyDescent="0.2">
      <c r="B20728" s="351" t="str">
        <f t="shared" si="332"/>
        <v>Input start date of historical data in cell B15</v>
      </c>
      <c r="C20728" s="40"/>
    </row>
    <row r="20729" spans="2:3" x14ac:dyDescent="0.2">
      <c r="B20729" s="351" t="str">
        <f t="shared" si="332"/>
        <v>Input start date of historical data in cell B15</v>
      </c>
      <c r="C20729" s="40"/>
    </row>
    <row r="20730" spans="2:3" x14ac:dyDescent="0.2">
      <c r="B20730" s="351" t="str">
        <f t="shared" si="332"/>
        <v>Input start date of historical data in cell B15</v>
      </c>
      <c r="C20730" s="40"/>
    </row>
    <row r="20731" spans="2:3" x14ac:dyDescent="0.2">
      <c r="B20731" s="351" t="str">
        <f t="shared" si="332"/>
        <v>Input start date of historical data in cell B15</v>
      </c>
      <c r="C20731" s="40"/>
    </row>
    <row r="20732" spans="2:3" x14ac:dyDescent="0.2">
      <c r="B20732" s="351" t="str">
        <f t="shared" si="332"/>
        <v>Input start date of historical data in cell B15</v>
      </c>
      <c r="C20732" s="40"/>
    </row>
    <row r="20733" spans="2:3" x14ac:dyDescent="0.2">
      <c r="B20733" s="351" t="str">
        <f t="shared" si="332"/>
        <v>Input start date of historical data in cell B15</v>
      </c>
      <c r="C20733" s="40"/>
    </row>
    <row r="20734" spans="2:3" x14ac:dyDescent="0.2">
      <c r="B20734" s="351" t="str">
        <f t="shared" si="332"/>
        <v>Input start date of historical data in cell B15</v>
      </c>
      <c r="C20734" s="40"/>
    </row>
    <row r="20735" spans="2:3" x14ac:dyDescent="0.2">
      <c r="B20735" s="351" t="str">
        <f t="shared" si="332"/>
        <v>Input start date of historical data in cell B15</v>
      </c>
      <c r="C20735" s="40"/>
    </row>
    <row r="20736" spans="2:3" x14ac:dyDescent="0.2">
      <c r="B20736" s="351" t="str">
        <f t="shared" si="332"/>
        <v>Input start date of historical data in cell B15</v>
      </c>
      <c r="C20736" s="40"/>
    </row>
    <row r="20737" spans="2:3" x14ac:dyDescent="0.2">
      <c r="B20737" s="351" t="str">
        <f t="shared" si="332"/>
        <v>Input start date of historical data in cell B15</v>
      </c>
      <c r="C20737" s="40"/>
    </row>
    <row r="20738" spans="2:3" x14ac:dyDescent="0.2">
      <c r="B20738" s="351" t="str">
        <f t="shared" si="332"/>
        <v>Input start date of historical data in cell B15</v>
      </c>
      <c r="C20738" s="40"/>
    </row>
    <row r="20739" spans="2:3" x14ac:dyDescent="0.2">
      <c r="B20739" s="351" t="str">
        <f t="shared" si="332"/>
        <v>Input start date of historical data in cell B15</v>
      </c>
      <c r="C20739" s="40"/>
    </row>
    <row r="20740" spans="2:3" x14ac:dyDescent="0.2">
      <c r="B20740" s="351" t="str">
        <f t="shared" si="332"/>
        <v>Input start date of historical data in cell B15</v>
      </c>
      <c r="C20740" s="40"/>
    </row>
    <row r="20741" spans="2:3" x14ac:dyDescent="0.2">
      <c r="B20741" s="351" t="str">
        <f t="shared" si="332"/>
        <v>Input start date of historical data in cell B15</v>
      </c>
      <c r="C20741" s="40"/>
    </row>
    <row r="20742" spans="2:3" x14ac:dyDescent="0.2">
      <c r="B20742" s="351" t="str">
        <f t="shared" si="332"/>
        <v>Input start date of historical data in cell B15</v>
      </c>
      <c r="C20742" s="40"/>
    </row>
    <row r="20743" spans="2:3" x14ac:dyDescent="0.2">
      <c r="B20743" s="351" t="str">
        <f t="shared" si="332"/>
        <v>Input start date of historical data in cell B15</v>
      </c>
      <c r="C20743" s="40"/>
    </row>
    <row r="20744" spans="2:3" x14ac:dyDescent="0.2">
      <c r="B20744" s="351" t="str">
        <f t="shared" si="332"/>
        <v>Input start date of historical data in cell B15</v>
      </c>
      <c r="C20744" s="40"/>
    </row>
    <row r="20745" spans="2:3" x14ac:dyDescent="0.2">
      <c r="B20745" s="351" t="str">
        <f t="shared" si="332"/>
        <v>Input start date of historical data in cell B15</v>
      </c>
      <c r="C20745" s="40"/>
    </row>
    <row r="20746" spans="2:3" x14ac:dyDescent="0.2">
      <c r="B20746" s="351" t="str">
        <f t="shared" si="332"/>
        <v>Input start date of historical data in cell B15</v>
      </c>
      <c r="C20746" s="40"/>
    </row>
    <row r="20747" spans="2:3" x14ac:dyDescent="0.2">
      <c r="B20747" s="351" t="str">
        <f t="shared" si="332"/>
        <v>Input start date of historical data in cell B15</v>
      </c>
      <c r="C20747" s="40"/>
    </row>
    <row r="20748" spans="2:3" x14ac:dyDescent="0.2">
      <c r="B20748" s="351" t="str">
        <f t="shared" si="332"/>
        <v>Input start date of historical data in cell B15</v>
      </c>
      <c r="C20748" s="40"/>
    </row>
    <row r="20749" spans="2:3" x14ac:dyDescent="0.2">
      <c r="B20749" s="351" t="str">
        <f t="shared" ref="B20749:B20812" si="333">IFERROR(B20748+1/24,"Input start date of historical data in cell B15")</f>
        <v>Input start date of historical data in cell B15</v>
      </c>
      <c r="C20749" s="40"/>
    </row>
    <row r="20750" spans="2:3" x14ac:dyDescent="0.2">
      <c r="B20750" s="351" t="str">
        <f t="shared" si="333"/>
        <v>Input start date of historical data in cell B15</v>
      </c>
      <c r="C20750" s="40"/>
    </row>
    <row r="20751" spans="2:3" x14ac:dyDescent="0.2">
      <c r="B20751" s="351" t="str">
        <f t="shared" si="333"/>
        <v>Input start date of historical data in cell B15</v>
      </c>
      <c r="C20751" s="40"/>
    </row>
    <row r="20752" spans="2:3" x14ac:dyDescent="0.2">
      <c r="B20752" s="351" t="str">
        <f t="shared" si="333"/>
        <v>Input start date of historical data in cell B15</v>
      </c>
      <c r="C20752" s="40"/>
    </row>
    <row r="20753" spans="2:3" x14ac:dyDescent="0.2">
      <c r="B20753" s="351" t="str">
        <f t="shared" si="333"/>
        <v>Input start date of historical data in cell B15</v>
      </c>
      <c r="C20753" s="40"/>
    </row>
    <row r="20754" spans="2:3" x14ac:dyDescent="0.2">
      <c r="B20754" s="351" t="str">
        <f t="shared" si="333"/>
        <v>Input start date of historical data in cell B15</v>
      </c>
      <c r="C20754" s="40"/>
    </row>
    <row r="20755" spans="2:3" x14ac:dyDescent="0.2">
      <c r="B20755" s="351" t="str">
        <f t="shared" si="333"/>
        <v>Input start date of historical data in cell B15</v>
      </c>
      <c r="C20755" s="40"/>
    </row>
    <row r="20756" spans="2:3" x14ac:dyDescent="0.2">
      <c r="B20756" s="351" t="str">
        <f t="shared" si="333"/>
        <v>Input start date of historical data in cell B15</v>
      </c>
      <c r="C20756" s="40"/>
    </row>
    <row r="20757" spans="2:3" x14ac:dyDescent="0.2">
      <c r="B20757" s="351" t="str">
        <f t="shared" si="333"/>
        <v>Input start date of historical data in cell B15</v>
      </c>
      <c r="C20757" s="40"/>
    </row>
    <row r="20758" spans="2:3" x14ac:dyDescent="0.2">
      <c r="B20758" s="351" t="str">
        <f t="shared" si="333"/>
        <v>Input start date of historical data in cell B15</v>
      </c>
      <c r="C20758" s="40"/>
    </row>
    <row r="20759" spans="2:3" x14ac:dyDescent="0.2">
      <c r="B20759" s="351" t="str">
        <f t="shared" si="333"/>
        <v>Input start date of historical data in cell B15</v>
      </c>
      <c r="C20759" s="40"/>
    </row>
    <row r="20760" spans="2:3" x14ac:dyDescent="0.2">
      <c r="B20760" s="351" t="str">
        <f t="shared" si="333"/>
        <v>Input start date of historical data in cell B15</v>
      </c>
      <c r="C20760" s="40"/>
    </row>
    <row r="20761" spans="2:3" x14ac:dyDescent="0.2">
      <c r="B20761" s="351" t="str">
        <f t="shared" si="333"/>
        <v>Input start date of historical data in cell B15</v>
      </c>
      <c r="C20761" s="40"/>
    </row>
    <row r="20762" spans="2:3" x14ac:dyDescent="0.2">
      <c r="B20762" s="351" t="str">
        <f t="shared" si="333"/>
        <v>Input start date of historical data in cell B15</v>
      </c>
      <c r="C20762" s="40"/>
    </row>
    <row r="20763" spans="2:3" x14ac:dyDescent="0.2">
      <c r="B20763" s="351" t="str">
        <f t="shared" si="333"/>
        <v>Input start date of historical data in cell B15</v>
      </c>
      <c r="C20763" s="40"/>
    </row>
    <row r="20764" spans="2:3" x14ac:dyDescent="0.2">
      <c r="B20764" s="351" t="str">
        <f t="shared" si="333"/>
        <v>Input start date of historical data in cell B15</v>
      </c>
      <c r="C20764" s="40"/>
    </row>
    <row r="20765" spans="2:3" x14ac:dyDescent="0.2">
      <c r="B20765" s="351" t="str">
        <f t="shared" si="333"/>
        <v>Input start date of historical data in cell B15</v>
      </c>
      <c r="C20765" s="40"/>
    </row>
    <row r="20766" spans="2:3" x14ac:dyDescent="0.2">
      <c r="B20766" s="351" t="str">
        <f t="shared" si="333"/>
        <v>Input start date of historical data in cell B15</v>
      </c>
      <c r="C20766" s="40"/>
    </row>
    <row r="20767" spans="2:3" x14ac:dyDescent="0.2">
      <c r="B20767" s="351" t="str">
        <f t="shared" si="333"/>
        <v>Input start date of historical data in cell B15</v>
      </c>
      <c r="C20767" s="40"/>
    </row>
    <row r="20768" spans="2:3" x14ac:dyDescent="0.2">
      <c r="B20768" s="351" t="str">
        <f t="shared" si="333"/>
        <v>Input start date of historical data in cell B15</v>
      </c>
      <c r="C20768" s="40"/>
    </row>
    <row r="20769" spans="2:3" x14ac:dyDescent="0.2">
      <c r="B20769" s="351" t="str">
        <f t="shared" si="333"/>
        <v>Input start date of historical data in cell B15</v>
      </c>
      <c r="C20769" s="40"/>
    </row>
    <row r="20770" spans="2:3" x14ac:dyDescent="0.2">
      <c r="B20770" s="351" t="str">
        <f t="shared" si="333"/>
        <v>Input start date of historical data in cell B15</v>
      </c>
      <c r="C20770" s="40"/>
    </row>
    <row r="20771" spans="2:3" x14ac:dyDescent="0.2">
      <c r="B20771" s="351" t="str">
        <f t="shared" si="333"/>
        <v>Input start date of historical data in cell B15</v>
      </c>
      <c r="C20771" s="40"/>
    </row>
    <row r="20772" spans="2:3" x14ac:dyDescent="0.2">
      <c r="B20772" s="351" t="str">
        <f t="shared" si="333"/>
        <v>Input start date of historical data in cell B15</v>
      </c>
      <c r="C20772" s="40"/>
    </row>
    <row r="20773" spans="2:3" x14ac:dyDescent="0.2">
      <c r="B20773" s="351" t="str">
        <f t="shared" si="333"/>
        <v>Input start date of historical data in cell B15</v>
      </c>
      <c r="C20773" s="40"/>
    </row>
    <row r="20774" spans="2:3" x14ac:dyDescent="0.2">
      <c r="B20774" s="351" t="str">
        <f t="shared" si="333"/>
        <v>Input start date of historical data in cell B15</v>
      </c>
      <c r="C20774" s="40"/>
    </row>
    <row r="20775" spans="2:3" x14ac:dyDescent="0.2">
      <c r="B20775" s="351" t="str">
        <f t="shared" si="333"/>
        <v>Input start date of historical data in cell B15</v>
      </c>
      <c r="C20775" s="40"/>
    </row>
    <row r="20776" spans="2:3" x14ac:dyDescent="0.2">
      <c r="B20776" s="351" t="str">
        <f t="shared" si="333"/>
        <v>Input start date of historical data in cell B15</v>
      </c>
      <c r="C20776" s="40"/>
    </row>
    <row r="20777" spans="2:3" x14ac:dyDescent="0.2">
      <c r="B20777" s="351" t="str">
        <f t="shared" si="333"/>
        <v>Input start date of historical data in cell B15</v>
      </c>
      <c r="C20777" s="40"/>
    </row>
    <row r="20778" spans="2:3" x14ac:dyDescent="0.2">
      <c r="B20778" s="351" t="str">
        <f t="shared" si="333"/>
        <v>Input start date of historical data in cell B15</v>
      </c>
      <c r="C20778" s="40"/>
    </row>
    <row r="20779" spans="2:3" x14ac:dyDescent="0.2">
      <c r="B20779" s="351" t="str">
        <f t="shared" si="333"/>
        <v>Input start date of historical data in cell B15</v>
      </c>
      <c r="C20779" s="40"/>
    </row>
    <row r="20780" spans="2:3" x14ac:dyDescent="0.2">
      <c r="B20780" s="351" t="str">
        <f t="shared" si="333"/>
        <v>Input start date of historical data in cell B15</v>
      </c>
      <c r="C20780" s="40"/>
    </row>
    <row r="20781" spans="2:3" x14ac:dyDescent="0.2">
      <c r="B20781" s="351" t="str">
        <f t="shared" si="333"/>
        <v>Input start date of historical data in cell B15</v>
      </c>
      <c r="C20781" s="40"/>
    </row>
    <row r="20782" spans="2:3" x14ac:dyDescent="0.2">
      <c r="B20782" s="351" t="str">
        <f t="shared" si="333"/>
        <v>Input start date of historical data in cell B15</v>
      </c>
      <c r="C20782" s="40"/>
    </row>
    <row r="20783" spans="2:3" x14ac:dyDescent="0.2">
      <c r="B20783" s="351" t="str">
        <f t="shared" si="333"/>
        <v>Input start date of historical data in cell B15</v>
      </c>
      <c r="C20783" s="40"/>
    </row>
    <row r="20784" spans="2:3" x14ac:dyDescent="0.2">
      <c r="B20784" s="351" t="str">
        <f t="shared" si="333"/>
        <v>Input start date of historical data in cell B15</v>
      </c>
      <c r="C20784" s="40"/>
    </row>
    <row r="20785" spans="2:3" x14ac:dyDescent="0.2">
      <c r="B20785" s="351" t="str">
        <f t="shared" si="333"/>
        <v>Input start date of historical data in cell B15</v>
      </c>
      <c r="C20785" s="40"/>
    </row>
    <row r="20786" spans="2:3" x14ac:dyDescent="0.2">
      <c r="B20786" s="351" t="str">
        <f t="shared" si="333"/>
        <v>Input start date of historical data in cell B15</v>
      </c>
      <c r="C20786" s="40"/>
    </row>
    <row r="20787" spans="2:3" x14ac:dyDescent="0.2">
      <c r="B20787" s="351" t="str">
        <f t="shared" si="333"/>
        <v>Input start date of historical data in cell B15</v>
      </c>
      <c r="C20787" s="40"/>
    </row>
    <row r="20788" spans="2:3" x14ac:dyDescent="0.2">
      <c r="B20788" s="351" t="str">
        <f t="shared" si="333"/>
        <v>Input start date of historical data in cell B15</v>
      </c>
      <c r="C20788" s="40"/>
    </row>
    <row r="20789" spans="2:3" x14ac:dyDescent="0.2">
      <c r="B20789" s="351" t="str">
        <f t="shared" si="333"/>
        <v>Input start date of historical data in cell B15</v>
      </c>
      <c r="C20789" s="40"/>
    </row>
    <row r="20790" spans="2:3" x14ac:dyDescent="0.2">
      <c r="B20790" s="351" t="str">
        <f t="shared" si="333"/>
        <v>Input start date of historical data in cell B15</v>
      </c>
      <c r="C20790" s="40"/>
    </row>
    <row r="20791" spans="2:3" x14ac:dyDescent="0.2">
      <c r="B20791" s="351" t="str">
        <f t="shared" si="333"/>
        <v>Input start date of historical data in cell B15</v>
      </c>
      <c r="C20791" s="40"/>
    </row>
    <row r="20792" spans="2:3" x14ac:dyDescent="0.2">
      <c r="B20792" s="351" t="str">
        <f t="shared" si="333"/>
        <v>Input start date of historical data in cell B15</v>
      </c>
      <c r="C20792" s="40"/>
    </row>
    <row r="20793" spans="2:3" x14ac:dyDescent="0.2">
      <c r="B20793" s="351" t="str">
        <f t="shared" si="333"/>
        <v>Input start date of historical data in cell B15</v>
      </c>
      <c r="C20793" s="40"/>
    </row>
    <row r="20794" spans="2:3" x14ac:dyDescent="0.2">
      <c r="B20794" s="351" t="str">
        <f t="shared" si="333"/>
        <v>Input start date of historical data in cell B15</v>
      </c>
      <c r="C20794" s="40"/>
    </row>
    <row r="20795" spans="2:3" x14ac:dyDescent="0.2">
      <c r="B20795" s="351" t="str">
        <f t="shared" si="333"/>
        <v>Input start date of historical data in cell B15</v>
      </c>
      <c r="C20795" s="40"/>
    </row>
    <row r="20796" spans="2:3" x14ac:dyDescent="0.2">
      <c r="B20796" s="351" t="str">
        <f t="shared" si="333"/>
        <v>Input start date of historical data in cell B15</v>
      </c>
      <c r="C20796" s="40"/>
    </row>
    <row r="20797" spans="2:3" x14ac:dyDescent="0.2">
      <c r="B20797" s="351" t="str">
        <f t="shared" si="333"/>
        <v>Input start date of historical data in cell B15</v>
      </c>
      <c r="C20797" s="40"/>
    </row>
    <row r="20798" spans="2:3" x14ac:dyDescent="0.2">
      <c r="B20798" s="351" t="str">
        <f t="shared" si="333"/>
        <v>Input start date of historical data in cell B15</v>
      </c>
      <c r="C20798" s="40"/>
    </row>
    <row r="20799" spans="2:3" x14ac:dyDescent="0.2">
      <c r="B20799" s="351" t="str">
        <f t="shared" si="333"/>
        <v>Input start date of historical data in cell B15</v>
      </c>
      <c r="C20799" s="40"/>
    </row>
    <row r="20800" spans="2:3" x14ac:dyDescent="0.2">
      <c r="B20800" s="351" t="str">
        <f t="shared" si="333"/>
        <v>Input start date of historical data in cell B15</v>
      </c>
      <c r="C20800" s="40"/>
    </row>
    <row r="20801" spans="2:3" x14ac:dyDescent="0.2">
      <c r="B20801" s="351" t="str">
        <f t="shared" si="333"/>
        <v>Input start date of historical data in cell B15</v>
      </c>
      <c r="C20801" s="40"/>
    </row>
    <row r="20802" spans="2:3" x14ac:dyDescent="0.2">
      <c r="B20802" s="351" t="str">
        <f t="shared" si="333"/>
        <v>Input start date of historical data in cell B15</v>
      </c>
      <c r="C20802" s="40"/>
    </row>
    <row r="20803" spans="2:3" x14ac:dyDescent="0.2">
      <c r="B20803" s="351" t="str">
        <f t="shared" si="333"/>
        <v>Input start date of historical data in cell B15</v>
      </c>
      <c r="C20803" s="40"/>
    </row>
    <row r="20804" spans="2:3" x14ac:dyDescent="0.2">
      <c r="B20804" s="351" t="str">
        <f t="shared" si="333"/>
        <v>Input start date of historical data in cell B15</v>
      </c>
      <c r="C20804" s="40"/>
    </row>
    <row r="20805" spans="2:3" x14ac:dyDescent="0.2">
      <c r="B20805" s="351" t="str">
        <f t="shared" si="333"/>
        <v>Input start date of historical data in cell B15</v>
      </c>
      <c r="C20805" s="40"/>
    </row>
    <row r="20806" spans="2:3" x14ac:dyDescent="0.2">
      <c r="B20806" s="351" t="str">
        <f t="shared" si="333"/>
        <v>Input start date of historical data in cell B15</v>
      </c>
      <c r="C20806" s="40"/>
    </row>
    <row r="20807" spans="2:3" x14ac:dyDescent="0.2">
      <c r="B20807" s="351" t="str">
        <f t="shared" si="333"/>
        <v>Input start date of historical data in cell B15</v>
      </c>
      <c r="C20807" s="40"/>
    </row>
    <row r="20808" spans="2:3" x14ac:dyDescent="0.2">
      <c r="B20808" s="351" t="str">
        <f t="shared" si="333"/>
        <v>Input start date of historical data in cell B15</v>
      </c>
      <c r="C20808" s="40"/>
    </row>
    <row r="20809" spans="2:3" x14ac:dyDescent="0.2">
      <c r="B20809" s="351" t="str">
        <f t="shared" si="333"/>
        <v>Input start date of historical data in cell B15</v>
      </c>
      <c r="C20809" s="40"/>
    </row>
    <row r="20810" spans="2:3" x14ac:dyDescent="0.2">
      <c r="B20810" s="351" t="str">
        <f t="shared" si="333"/>
        <v>Input start date of historical data in cell B15</v>
      </c>
      <c r="C20810" s="40"/>
    </row>
    <row r="20811" spans="2:3" x14ac:dyDescent="0.2">
      <c r="B20811" s="351" t="str">
        <f t="shared" si="333"/>
        <v>Input start date of historical data in cell B15</v>
      </c>
      <c r="C20811" s="40"/>
    </row>
    <row r="20812" spans="2:3" x14ac:dyDescent="0.2">
      <c r="B20812" s="351" t="str">
        <f t="shared" si="333"/>
        <v>Input start date of historical data in cell B15</v>
      </c>
      <c r="C20812" s="40"/>
    </row>
    <row r="20813" spans="2:3" x14ac:dyDescent="0.2">
      <c r="B20813" s="351" t="str">
        <f t="shared" ref="B20813:B20876" si="334">IFERROR(B20812+1/24,"Input start date of historical data in cell B15")</f>
        <v>Input start date of historical data in cell B15</v>
      </c>
      <c r="C20813" s="40"/>
    </row>
    <row r="20814" spans="2:3" x14ac:dyDescent="0.2">
      <c r="B20814" s="351" t="str">
        <f t="shared" si="334"/>
        <v>Input start date of historical data in cell B15</v>
      </c>
      <c r="C20814" s="40"/>
    </row>
    <row r="20815" spans="2:3" x14ac:dyDescent="0.2">
      <c r="B20815" s="351" t="str">
        <f t="shared" si="334"/>
        <v>Input start date of historical data in cell B15</v>
      </c>
      <c r="C20815" s="40"/>
    </row>
    <row r="20816" spans="2:3" x14ac:dyDescent="0.2">
      <c r="B20816" s="351" t="str">
        <f t="shared" si="334"/>
        <v>Input start date of historical data in cell B15</v>
      </c>
      <c r="C20816" s="40"/>
    </row>
    <row r="20817" spans="2:3" x14ac:dyDescent="0.2">
      <c r="B20817" s="351" t="str">
        <f t="shared" si="334"/>
        <v>Input start date of historical data in cell B15</v>
      </c>
      <c r="C20817" s="40"/>
    </row>
    <row r="20818" spans="2:3" x14ac:dyDescent="0.2">
      <c r="B20818" s="351" t="str">
        <f t="shared" si="334"/>
        <v>Input start date of historical data in cell B15</v>
      </c>
      <c r="C20818" s="40"/>
    </row>
    <row r="20819" spans="2:3" x14ac:dyDescent="0.2">
      <c r="B20819" s="351" t="str">
        <f t="shared" si="334"/>
        <v>Input start date of historical data in cell B15</v>
      </c>
      <c r="C20819" s="40"/>
    </row>
    <row r="20820" spans="2:3" x14ac:dyDescent="0.2">
      <c r="B20820" s="351" t="str">
        <f t="shared" si="334"/>
        <v>Input start date of historical data in cell B15</v>
      </c>
      <c r="C20820" s="40"/>
    </row>
    <row r="20821" spans="2:3" x14ac:dyDescent="0.2">
      <c r="B20821" s="351" t="str">
        <f t="shared" si="334"/>
        <v>Input start date of historical data in cell B15</v>
      </c>
      <c r="C20821" s="40"/>
    </row>
    <row r="20822" spans="2:3" x14ac:dyDescent="0.2">
      <c r="B20822" s="351" t="str">
        <f t="shared" si="334"/>
        <v>Input start date of historical data in cell B15</v>
      </c>
      <c r="C20822" s="40"/>
    </row>
    <row r="20823" spans="2:3" x14ac:dyDescent="0.2">
      <c r="B20823" s="351" t="str">
        <f t="shared" si="334"/>
        <v>Input start date of historical data in cell B15</v>
      </c>
      <c r="C20823" s="40"/>
    </row>
    <row r="20824" spans="2:3" x14ac:dyDescent="0.2">
      <c r="B20824" s="351" t="str">
        <f t="shared" si="334"/>
        <v>Input start date of historical data in cell B15</v>
      </c>
      <c r="C20824" s="40"/>
    </row>
    <row r="20825" spans="2:3" x14ac:dyDescent="0.2">
      <c r="B20825" s="351" t="str">
        <f t="shared" si="334"/>
        <v>Input start date of historical data in cell B15</v>
      </c>
      <c r="C20825" s="40"/>
    </row>
    <row r="20826" spans="2:3" x14ac:dyDescent="0.2">
      <c r="B20826" s="351" t="str">
        <f t="shared" si="334"/>
        <v>Input start date of historical data in cell B15</v>
      </c>
      <c r="C20826" s="40"/>
    </row>
    <row r="20827" spans="2:3" x14ac:dyDescent="0.2">
      <c r="B20827" s="351" t="str">
        <f t="shared" si="334"/>
        <v>Input start date of historical data in cell B15</v>
      </c>
      <c r="C20827" s="40"/>
    </row>
    <row r="20828" spans="2:3" x14ac:dyDescent="0.2">
      <c r="B20828" s="351" t="str">
        <f t="shared" si="334"/>
        <v>Input start date of historical data in cell B15</v>
      </c>
      <c r="C20828" s="40"/>
    </row>
    <row r="20829" spans="2:3" x14ac:dyDescent="0.2">
      <c r="B20829" s="351" t="str">
        <f t="shared" si="334"/>
        <v>Input start date of historical data in cell B15</v>
      </c>
      <c r="C20829" s="40"/>
    </row>
    <row r="20830" spans="2:3" x14ac:dyDescent="0.2">
      <c r="B20830" s="351" t="str">
        <f t="shared" si="334"/>
        <v>Input start date of historical data in cell B15</v>
      </c>
      <c r="C20830" s="40"/>
    </row>
    <row r="20831" spans="2:3" x14ac:dyDescent="0.2">
      <c r="B20831" s="351" t="str">
        <f t="shared" si="334"/>
        <v>Input start date of historical data in cell B15</v>
      </c>
      <c r="C20831" s="40"/>
    </row>
    <row r="20832" spans="2:3" x14ac:dyDescent="0.2">
      <c r="B20832" s="351" t="str">
        <f t="shared" si="334"/>
        <v>Input start date of historical data in cell B15</v>
      </c>
      <c r="C20832" s="40"/>
    </row>
    <row r="20833" spans="2:3" x14ac:dyDescent="0.2">
      <c r="B20833" s="351" t="str">
        <f t="shared" si="334"/>
        <v>Input start date of historical data in cell B15</v>
      </c>
      <c r="C20833" s="40"/>
    </row>
    <row r="20834" spans="2:3" x14ac:dyDescent="0.2">
      <c r="B20834" s="351" t="str">
        <f t="shared" si="334"/>
        <v>Input start date of historical data in cell B15</v>
      </c>
      <c r="C20834" s="40"/>
    </row>
    <row r="20835" spans="2:3" x14ac:dyDescent="0.2">
      <c r="B20835" s="351" t="str">
        <f t="shared" si="334"/>
        <v>Input start date of historical data in cell B15</v>
      </c>
      <c r="C20835" s="40"/>
    </row>
    <row r="20836" spans="2:3" x14ac:dyDescent="0.2">
      <c r="B20836" s="351" t="str">
        <f t="shared" si="334"/>
        <v>Input start date of historical data in cell B15</v>
      </c>
      <c r="C20836" s="40"/>
    </row>
    <row r="20837" spans="2:3" x14ac:dyDescent="0.2">
      <c r="B20837" s="351" t="str">
        <f t="shared" si="334"/>
        <v>Input start date of historical data in cell B15</v>
      </c>
      <c r="C20837" s="40"/>
    </row>
    <row r="20838" spans="2:3" x14ac:dyDescent="0.2">
      <c r="B20838" s="351" t="str">
        <f t="shared" si="334"/>
        <v>Input start date of historical data in cell B15</v>
      </c>
      <c r="C20838" s="40"/>
    </row>
    <row r="20839" spans="2:3" x14ac:dyDescent="0.2">
      <c r="B20839" s="351" t="str">
        <f t="shared" si="334"/>
        <v>Input start date of historical data in cell B15</v>
      </c>
      <c r="C20839" s="40"/>
    </row>
    <row r="20840" spans="2:3" x14ac:dyDescent="0.2">
      <c r="B20840" s="351" t="str">
        <f t="shared" si="334"/>
        <v>Input start date of historical data in cell B15</v>
      </c>
      <c r="C20840" s="40"/>
    </row>
    <row r="20841" spans="2:3" x14ac:dyDescent="0.2">
      <c r="B20841" s="351" t="str">
        <f t="shared" si="334"/>
        <v>Input start date of historical data in cell B15</v>
      </c>
      <c r="C20841" s="40"/>
    </row>
    <row r="20842" spans="2:3" x14ac:dyDescent="0.2">
      <c r="B20842" s="351" t="str">
        <f t="shared" si="334"/>
        <v>Input start date of historical data in cell B15</v>
      </c>
      <c r="C20842" s="40"/>
    </row>
    <row r="20843" spans="2:3" x14ac:dyDescent="0.2">
      <c r="B20843" s="351" t="str">
        <f t="shared" si="334"/>
        <v>Input start date of historical data in cell B15</v>
      </c>
      <c r="C20843" s="40"/>
    </row>
    <row r="20844" spans="2:3" x14ac:dyDescent="0.2">
      <c r="B20844" s="351" t="str">
        <f t="shared" si="334"/>
        <v>Input start date of historical data in cell B15</v>
      </c>
      <c r="C20844" s="40"/>
    </row>
    <row r="20845" spans="2:3" x14ac:dyDescent="0.2">
      <c r="B20845" s="351" t="str">
        <f t="shared" si="334"/>
        <v>Input start date of historical data in cell B15</v>
      </c>
      <c r="C20845" s="40"/>
    </row>
    <row r="20846" spans="2:3" x14ac:dyDescent="0.2">
      <c r="B20846" s="351" t="str">
        <f t="shared" si="334"/>
        <v>Input start date of historical data in cell B15</v>
      </c>
      <c r="C20846" s="40"/>
    </row>
    <row r="20847" spans="2:3" x14ac:dyDescent="0.2">
      <c r="B20847" s="351" t="str">
        <f t="shared" si="334"/>
        <v>Input start date of historical data in cell B15</v>
      </c>
      <c r="C20847" s="40"/>
    </row>
    <row r="20848" spans="2:3" x14ac:dyDescent="0.2">
      <c r="B20848" s="351" t="str">
        <f t="shared" si="334"/>
        <v>Input start date of historical data in cell B15</v>
      </c>
      <c r="C20848" s="40"/>
    </row>
    <row r="20849" spans="2:3" x14ac:dyDescent="0.2">
      <c r="B20849" s="351" t="str">
        <f t="shared" si="334"/>
        <v>Input start date of historical data in cell B15</v>
      </c>
      <c r="C20849" s="40"/>
    </row>
    <row r="20850" spans="2:3" x14ac:dyDescent="0.2">
      <c r="B20850" s="351" t="str">
        <f t="shared" si="334"/>
        <v>Input start date of historical data in cell B15</v>
      </c>
      <c r="C20850" s="40"/>
    </row>
    <row r="20851" spans="2:3" x14ac:dyDescent="0.2">
      <c r="B20851" s="351" t="str">
        <f t="shared" si="334"/>
        <v>Input start date of historical data in cell B15</v>
      </c>
      <c r="C20851" s="40"/>
    </row>
    <row r="20852" spans="2:3" x14ac:dyDescent="0.2">
      <c r="B20852" s="351" t="str">
        <f t="shared" si="334"/>
        <v>Input start date of historical data in cell B15</v>
      </c>
      <c r="C20852" s="40"/>
    </row>
    <row r="20853" spans="2:3" x14ac:dyDescent="0.2">
      <c r="B20853" s="351" t="str">
        <f t="shared" si="334"/>
        <v>Input start date of historical data in cell B15</v>
      </c>
      <c r="C20853" s="40"/>
    </row>
    <row r="20854" spans="2:3" x14ac:dyDescent="0.2">
      <c r="B20854" s="351" t="str">
        <f t="shared" si="334"/>
        <v>Input start date of historical data in cell B15</v>
      </c>
      <c r="C20854" s="40"/>
    </row>
    <row r="20855" spans="2:3" x14ac:dyDescent="0.2">
      <c r="B20855" s="351" t="str">
        <f t="shared" si="334"/>
        <v>Input start date of historical data in cell B15</v>
      </c>
      <c r="C20855" s="40"/>
    </row>
    <row r="20856" spans="2:3" x14ac:dyDescent="0.2">
      <c r="B20856" s="351" t="str">
        <f t="shared" si="334"/>
        <v>Input start date of historical data in cell B15</v>
      </c>
      <c r="C20856" s="40"/>
    </row>
    <row r="20857" spans="2:3" x14ac:dyDescent="0.2">
      <c r="B20857" s="351" t="str">
        <f t="shared" si="334"/>
        <v>Input start date of historical data in cell B15</v>
      </c>
      <c r="C20857" s="40"/>
    </row>
    <row r="20858" spans="2:3" x14ac:dyDescent="0.2">
      <c r="B20858" s="351" t="str">
        <f t="shared" si="334"/>
        <v>Input start date of historical data in cell B15</v>
      </c>
      <c r="C20858" s="40"/>
    </row>
    <row r="20859" spans="2:3" x14ac:dyDescent="0.2">
      <c r="B20859" s="351" t="str">
        <f t="shared" si="334"/>
        <v>Input start date of historical data in cell B15</v>
      </c>
      <c r="C20859" s="40"/>
    </row>
    <row r="20860" spans="2:3" x14ac:dyDescent="0.2">
      <c r="B20860" s="351" t="str">
        <f t="shared" si="334"/>
        <v>Input start date of historical data in cell B15</v>
      </c>
      <c r="C20860" s="40"/>
    </row>
    <row r="20861" spans="2:3" x14ac:dyDescent="0.2">
      <c r="B20861" s="351" t="str">
        <f t="shared" si="334"/>
        <v>Input start date of historical data in cell B15</v>
      </c>
      <c r="C20861" s="40"/>
    </row>
    <row r="20862" spans="2:3" x14ac:dyDescent="0.2">
      <c r="B20862" s="351" t="str">
        <f t="shared" si="334"/>
        <v>Input start date of historical data in cell B15</v>
      </c>
      <c r="C20862" s="40"/>
    </row>
    <row r="20863" spans="2:3" x14ac:dyDescent="0.2">
      <c r="B20863" s="351" t="str">
        <f t="shared" si="334"/>
        <v>Input start date of historical data in cell B15</v>
      </c>
      <c r="C20863" s="40"/>
    </row>
    <row r="20864" spans="2:3" x14ac:dyDescent="0.2">
      <c r="B20864" s="351" t="str">
        <f t="shared" si="334"/>
        <v>Input start date of historical data in cell B15</v>
      </c>
      <c r="C20864" s="40"/>
    </row>
    <row r="20865" spans="2:3" x14ac:dyDescent="0.2">
      <c r="B20865" s="351" t="str">
        <f t="shared" si="334"/>
        <v>Input start date of historical data in cell B15</v>
      </c>
      <c r="C20865" s="40"/>
    </row>
    <row r="20866" spans="2:3" x14ac:dyDescent="0.2">
      <c r="B20866" s="351" t="str">
        <f t="shared" si="334"/>
        <v>Input start date of historical data in cell B15</v>
      </c>
      <c r="C20866" s="40"/>
    </row>
    <row r="20867" spans="2:3" x14ac:dyDescent="0.2">
      <c r="B20867" s="351" t="str">
        <f t="shared" si="334"/>
        <v>Input start date of historical data in cell B15</v>
      </c>
      <c r="C20867" s="40"/>
    </row>
    <row r="20868" spans="2:3" x14ac:dyDescent="0.2">
      <c r="B20868" s="351" t="str">
        <f t="shared" si="334"/>
        <v>Input start date of historical data in cell B15</v>
      </c>
      <c r="C20868" s="40"/>
    </row>
    <row r="20869" spans="2:3" x14ac:dyDescent="0.2">
      <c r="B20869" s="351" t="str">
        <f t="shared" si="334"/>
        <v>Input start date of historical data in cell B15</v>
      </c>
      <c r="C20869" s="40"/>
    </row>
    <row r="20870" spans="2:3" x14ac:dyDescent="0.2">
      <c r="B20870" s="351" t="str">
        <f t="shared" si="334"/>
        <v>Input start date of historical data in cell B15</v>
      </c>
      <c r="C20870" s="40"/>
    </row>
    <row r="20871" spans="2:3" x14ac:dyDescent="0.2">
      <c r="B20871" s="351" t="str">
        <f t="shared" si="334"/>
        <v>Input start date of historical data in cell B15</v>
      </c>
      <c r="C20871" s="40"/>
    </row>
    <row r="20872" spans="2:3" x14ac:dyDescent="0.2">
      <c r="B20872" s="351" t="str">
        <f t="shared" si="334"/>
        <v>Input start date of historical data in cell B15</v>
      </c>
      <c r="C20872" s="40"/>
    </row>
    <row r="20873" spans="2:3" x14ac:dyDescent="0.2">
      <c r="B20873" s="351" t="str">
        <f t="shared" si="334"/>
        <v>Input start date of historical data in cell B15</v>
      </c>
      <c r="C20873" s="40"/>
    </row>
    <row r="20874" spans="2:3" x14ac:dyDescent="0.2">
      <c r="B20874" s="351" t="str">
        <f t="shared" si="334"/>
        <v>Input start date of historical data in cell B15</v>
      </c>
      <c r="C20874" s="40"/>
    </row>
    <row r="20875" spans="2:3" x14ac:dyDescent="0.2">
      <c r="B20875" s="351" t="str">
        <f t="shared" si="334"/>
        <v>Input start date of historical data in cell B15</v>
      </c>
      <c r="C20875" s="40"/>
    </row>
    <row r="20876" spans="2:3" x14ac:dyDescent="0.2">
      <c r="B20876" s="351" t="str">
        <f t="shared" si="334"/>
        <v>Input start date of historical data in cell B15</v>
      </c>
      <c r="C20876" s="40"/>
    </row>
    <row r="20877" spans="2:3" x14ac:dyDescent="0.2">
      <c r="B20877" s="351" t="str">
        <f t="shared" ref="B20877:B20940" si="335">IFERROR(B20876+1/24,"Input start date of historical data in cell B15")</f>
        <v>Input start date of historical data in cell B15</v>
      </c>
      <c r="C20877" s="40"/>
    </row>
    <row r="20878" spans="2:3" x14ac:dyDescent="0.2">
      <c r="B20878" s="351" t="str">
        <f t="shared" si="335"/>
        <v>Input start date of historical data in cell B15</v>
      </c>
      <c r="C20878" s="40"/>
    </row>
    <row r="20879" spans="2:3" x14ac:dyDescent="0.2">
      <c r="B20879" s="351" t="str">
        <f t="shared" si="335"/>
        <v>Input start date of historical data in cell B15</v>
      </c>
      <c r="C20879" s="40"/>
    </row>
    <row r="20880" spans="2:3" x14ac:dyDescent="0.2">
      <c r="B20880" s="351" t="str">
        <f t="shared" si="335"/>
        <v>Input start date of historical data in cell B15</v>
      </c>
      <c r="C20880" s="40"/>
    </row>
    <row r="20881" spans="2:3" x14ac:dyDescent="0.2">
      <c r="B20881" s="351" t="str">
        <f t="shared" si="335"/>
        <v>Input start date of historical data in cell B15</v>
      </c>
      <c r="C20881" s="40"/>
    </row>
    <row r="20882" spans="2:3" x14ac:dyDescent="0.2">
      <c r="B20882" s="351" t="str">
        <f t="shared" si="335"/>
        <v>Input start date of historical data in cell B15</v>
      </c>
      <c r="C20882" s="40"/>
    </row>
    <row r="20883" spans="2:3" x14ac:dyDescent="0.2">
      <c r="B20883" s="351" t="str">
        <f t="shared" si="335"/>
        <v>Input start date of historical data in cell B15</v>
      </c>
      <c r="C20883" s="40"/>
    </row>
    <row r="20884" spans="2:3" x14ac:dyDescent="0.2">
      <c r="B20884" s="351" t="str">
        <f t="shared" si="335"/>
        <v>Input start date of historical data in cell B15</v>
      </c>
      <c r="C20884" s="40"/>
    </row>
    <row r="20885" spans="2:3" x14ac:dyDescent="0.2">
      <c r="B20885" s="351" t="str">
        <f t="shared" si="335"/>
        <v>Input start date of historical data in cell B15</v>
      </c>
      <c r="C20885" s="40"/>
    </row>
    <row r="20886" spans="2:3" x14ac:dyDescent="0.2">
      <c r="B20886" s="351" t="str">
        <f t="shared" si="335"/>
        <v>Input start date of historical data in cell B15</v>
      </c>
      <c r="C20886" s="40"/>
    </row>
    <row r="20887" spans="2:3" x14ac:dyDescent="0.2">
      <c r="B20887" s="351" t="str">
        <f t="shared" si="335"/>
        <v>Input start date of historical data in cell B15</v>
      </c>
      <c r="C20887" s="40"/>
    </row>
    <row r="20888" spans="2:3" x14ac:dyDescent="0.2">
      <c r="B20888" s="351" t="str">
        <f t="shared" si="335"/>
        <v>Input start date of historical data in cell B15</v>
      </c>
      <c r="C20888" s="40"/>
    </row>
    <row r="20889" spans="2:3" x14ac:dyDescent="0.2">
      <c r="B20889" s="351" t="str">
        <f t="shared" si="335"/>
        <v>Input start date of historical data in cell B15</v>
      </c>
      <c r="C20889" s="40"/>
    </row>
    <row r="20890" spans="2:3" x14ac:dyDescent="0.2">
      <c r="B20890" s="351" t="str">
        <f t="shared" si="335"/>
        <v>Input start date of historical data in cell B15</v>
      </c>
      <c r="C20890" s="40"/>
    </row>
    <row r="20891" spans="2:3" x14ac:dyDescent="0.2">
      <c r="B20891" s="351" t="str">
        <f t="shared" si="335"/>
        <v>Input start date of historical data in cell B15</v>
      </c>
      <c r="C20891" s="40"/>
    </row>
    <row r="20892" spans="2:3" x14ac:dyDescent="0.2">
      <c r="B20892" s="351" t="str">
        <f t="shared" si="335"/>
        <v>Input start date of historical data in cell B15</v>
      </c>
      <c r="C20892" s="40"/>
    </row>
    <row r="20893" spans="2:3" x14ac:dyDescent="0.2">
      <c r="B20893" s="351" t="str">
        <f t="shared" si="335"/>
        <v>Input start date of historical data in cell B15</v>
      </c>
      <c r="C20893" s="40"/>
    </row>
    <row r="20894" spans="2:3" x14ac:dyDescent="0.2">
      <c r="B20894" s="351" t="str">
        <f t="shared" si="335"/>
        <v>Input start date of historical data in cell B15</v>
      </c>
      <c r="C20894" s="40"/>
    </row>
    <row r="20895" spans="2:3" x14ac:dyDescent="0.2">
      <c r="B20895" s="351" t="str">
        <f t="shared" si="335"/>
        <v>Input start date of historical data in cell B15</v>
      </c>
      <c r="C20895" s="40"/>
    </row>
    <row r="20896" spans="2:3" x14ac:dyDescent="0.2">
      <c r="B20896" s="351" t="str">
        <f t="shared" si="335"/>
        <v>Input start date of historical data in cell B15</v>
      </c>
      <c r="C20896" s="40"/>
    </row>
    <row r="20897" spans="2:3" x14ac:dyDescent="0.2">
      <c r="B20897" s="351" t="str">
        <f t="shared" si="335"/>
        <v>Input start date of historical data in cell B15</v>
      </c>
      <c r="C20897" s="40"/>
    </row>
    <row r="20898" spans="2:3" x14ac:dyDescent="0.2">
      <c r="B20898" s="351" t="str">
        <f t="shared" si="335"/>
        <v>Input start date of historical data in cell B15</v>
      </c>
      <c r="C20898" s="40"/>
    </row>
    <row r="20899" spans="2:3" x14ac:dyDescent="0.2">
      <c r="B20899" s="351" t="str">
        <f t="shared" si="335"/>
        <v>Input start date of historical data in cell B15</v>
      </c>
      <c r="C20899" s="40"/>
    </row>
    <row r="20900" spans="2:3" x14ac:dyDescent="0.2">
      <c r="B20900" s="351" t="str">
        <f t="shared" si="335"/>
        <v>Input start date of historical data in cell B15</v>
      </c>
      <c r="C20900" s="40"/>
    </row>
    <row r="20901" spans="2:3" x14ac:dyDescent="0.2">
      <c r="B20901" s="351" t="str">
        <f t="shared" si="335"/>
        <v>Input start date of historical data in cell B15</v>
      </c>
      <c r="C20901" s="40"/>
    </row>
    <row r="20902" spans="2:3" x14ac:dyDescent="0.2">
      <c r="B20902" s="351" t="str">
        <f t="shared" si="335"/>
        <v>Input start date of historical data in cell B15</v>
      </c>
      <c r="C20902" s="40"/>
    </row>
    <row r="20903" spans="2:3" x14ac:dyDescent="0.2">
      <c r="B20903" s="351" t="str">
        <f t="shared" si="335"/>
        <v>Input start date of historical data in cell B15</v>
      </c>
      <c r="C20903" s="40"/>
    </row>
    <row r="20904" spans="2:3" x14ac:dyDescent="0.2">
      <c r="B20904" s="351" t="str">
        <f t="shared" si="335"/>
        <v>Input start date of historical data in cell B15</v>
      </c>
      <c r="C20904" s="40"/>
    </row>
    <row r="20905" spans="2:3" x14ac:dyDescent="0.2">
      <c r="B20905" s="351" t="str">
        <f t="shared" si="335"/>
        <v>Input start date of historical data in cell B15</v>
      </c>
      <c r="C20905" s="40"/>
    </row>
    <row r="20906" spans="2:3" x14ac:dyDescent="0.2">
      <c r="B20906" s="351" t="str">
        <f t="shared" si="335"/>
        <v>Input start date of historical data in cell B15</v>
      </c>
      <c r="C20906" s="40"/>
    </row>
    <row r="20907" spans="2:3" x14ac:dyDescent="0.2">
      <c r="B20907" s="351" t="str">
        <f t="shared" si="335"/>
        <v>Input start date of historical data in cell B15</v>
      </c>
      <c r="C20907" s="40"/>
    </row>
    <row r="20908" spans="2:3" x14ac:dyDescent="0.2">
      <c r="B20908" s="351" t="str">
        <f t="shared" si="335"/>
        <v>Input start date of historical data in cell B15</v>
      </c>
      <c r="C20908" s="40"/>
    </row>
    <row r="20909" spans="2:3" x14ac:dyDescent="0.2">
      <c r="B20909" s="351" t="str">
        <f t="shared" si="335"/>
        <v>Input start date of historical data in cell B15</v>
      </c>
      <c r="C20909" s="40"/>
    </row>
    <row r="20910" spans="2:3" x14ac:dyDescent="0.2">
      <c r="B20910" s="351" t="str">
        <f t="shared" si="335"/>
        <v>Input start date of historical data in cell B15</v>
      </c>
      <c r="C20910" s="40"/>
    </row>
    <row r="20911" spans="2:3" x14ac:dyDescent="0.2">
      <c r="B20911" s="351" t="str">
        <f t="shared" si="335"/>
        <v>Input start date of historical data in cell B15</v>
      </c>
      <c r="C20911" s="40"/>
    </row>
    <row r="20912" spans="2:3" x14ac:dyDescent="0.2">
      <c r="B20912" s="351" t="str">
        <f t="shared" si="335"/>
        <v>Input start date of historical data in cell B15</v>
      </c>
      <c r="C20912" s="40"/>
    </row>
    <row r="20913" spans="2:3" x14ac:dyDescent="0.2">
      <c r="B20913" s="351" t="str">
        <f t="shared" si="335"/>
        <v>Input start date of historical data in cell B15</v>
      </c>
      <c r="C20913" s="40"/>
    </row>
    <row r="20914" spans="2:3" x14ac:dyDescent="0.2">
      <c r="B20914" s="351" t="str">
        <f t="shared" si="335"/>
        <v>Input start date of historical data in cell B15</v>
      </c>
      <c r="C20914" s="40"/>
    </row>
    <row r="20915" spans="2:3" x14ac:dyDescent="0.2">
      <c r="B20915" s="351" t="str">
        <f t="shared" si="335"/>
        <v>Input start date of historical data in cell B15</v>
      </c>
      <c r="C20915" s="40"/>
    </row>
    <row r="20916" spans="2:3" x14ac:dyDescent="0.2">
      <c r="B20916" s="351" t="str">
        <f t="shared" si="335"/>
        <v>Input start date of historical data in cell B15</v>
      </c>
      <c r="C20916" s="40"/>
    </row>
    <row r="20917" spans="2:3" x14ac:dyDescent="0.2">
      <c r="B20917" s="351" t="str">
        <f t="shared" si="335"/>
        <v>Input start date of historical data in cell B15</v>
      </c>
      <c r="C20917" s="40"/>
    </row>
    <row r="20918" spans="2:3" x14ac:dyDescent="0.2">
      <c r="B20918" s="351" t="str">
        <f t="shared" si="335"/>
        <v>Input start date of historical data in cell B15</v>
      </c>
      <c r="C20918" s="40"/>
    </row>
    <row r="20919" spans="2:3" x14ac:dyDescent="0.2">
      <c r="B20919" s="351" t="str">
        <f t="shared" si="335"/>
        <v>Input start date of historical data in cell B15</v>
      </c>
      <c r="C20919" s="40"/>
    </row>
    <row r="20920" spans="2:3" x14ac:dyDescent="0.2">
      <c r="B20920" s="351" t="str">
        <f t="shared" si="335"/>
        <v>Input start date of historical data in cell B15</v>
      </c>
      <c r="C20920" s="40"/>
    </row>
    <row r="20921" spans="2:3" x14ac:dyDescent="0.2">
      <c r="B20921" s="351" t="str">
        <f t="shared" si="335"/>
        <v>Input start date of historical data in cell B15</v>
      </c>
      <c r="C20921" s="40"/>
    </row>
    <row r="20922" spans="2:3" x14ac:dyDescent="0.2">
      <c r="B20922" s="351" t="str">
        <f t="shared" si="335"/>
        <v>Input start date of historical data in cell B15</v>
      </c>
      <c r="C20922" s="40"/>
    </row>
    <row r="20923" spans="2:3" x14ac:dyDescent="0.2">
      <c r="B20923" s="351" t="str">
        <f t="shared" si="335"/>
        <v>Input start date of historical data in cell B15</v>
      </c>
      <c r="C20923" s="40"/>
    </row>
    <row r="20924" spans="2:3" x14ac:dyDescent="0.2">
      <c r="B20924" s="351" t="str">
        <f t="shared" si="335"/>
        <v>Input start date of historical data in cell B15</v>
      </c>
      <c r="C20924" s="40"/>
    </row>
    <row r="20925" spans="2:3" x14ac:dyDescent="0.2">
      <c r="B20925" s="351" t="str">
        <f t="shared" si="335"/>
        <v>Input start date of historical data in cell B15</v>
      </c>
      <c r="C20925" s="40"/>
    </row>
    <row r="20926" spans="2:3" x14ac:dyDescent="0.2">
      <c r="B20926" s="351" t="str">
        <f t="shared" si="335"/>
        <v>Input start date of historical data in cell B15</v>
      </c>
      <c r="C20926" s="40"/>
    </row>
    <row r="20927" spans="2:3" x14ac:dyDescent="0.2">
      <c r="B20927" s="351" t="str">
        <f t="shared" si="335"/>
        <v>Input start date of historical data in cell B15</v>
      </c>
      <c r="C20927" s="40"/>
    </row>
    <row r="20928" spans="2:3" x14ac:dyDescent="0.2">
      <c r="B20928" s="351" t="str">
        <f t="shared" si="335"/>
        <v>Input start date of historical data in cell B15</v>
      </c>
      <c r="C20928" s="40"/>
    </row>
    <row r="20929" spans="2:3" x14ac:dyDescent="0.2">
      <c r="B20929" s="351" t="str">
        <f t="shared" si="335"/>
        <v>Input start date of historical data in cell B15</v>
      </c>
      <c r="C20929" s="40"/>
    </row>
    <row r="20930" spans="2:3" x14ac:dyDescent="0.2">
      <c r="B20930" s="351" t="str">
        <f t="shared" si="335"/>
        <v>Input start date of historical data in cell B15</v>
      </c>
      <c r="C20930" s="40"/>
    </row>
    <row r="20931" spans="2:3" x14ac:dyDescent="0.2">
      <c r="B20931" s="351" t="str">
        <f t="shared" si="335"/>
        <v>Input start date of historical data in cell B15</v>
      </c>
      <c r="C20931" s="40"/>
    </row>
    <row r="20932" spans="2:3" x14ac:dyDescent="0.2">
      <c r="B20932" s="351" t="str">
        <f t="shared" si="335"/>
        <v>Input start date of historical data in cell B15</v>
      </c>
      <c r="C20932" s="40"/>
    </row>
    <row r="20933" spans="2:3" x14ac:dyDescent="0.2">
      <c r="B20933" s="351" t="str">
        <f t="shared" si="335"/>
        <v>Input start date of historical data in cell B15</v>
      </c>
      <c r="C20933" s="40"/>
    </row>
    <row r="20934" spans="2:3" x14ac:dyDescent="0.2">
      <c r="B20934" s="351" t="str">
        <f t="shared" si="335"/>
        <v>Input start date of historical data in cell B15</v>
      </c>
      <c r="C20934" s="40"/>
    </row>
    <row r="20935" spans="2:3" x14ac:dyDescent="0.2">
      <c r="B20935" s="351" t="str">
        <f t="shared" si="335"/>
        <v>Input start date of historical data in cell B15</v>
      </c>
      <c r="C20935" s="40"/>
    </row>
    <row r="20936" spans="2:3" x14ac:dyDescent="0.2">
      <c r="B20936" s="351" t="str">
        <f t="shared" si="335"/>
        <v>Input start date of historical data in cell B15</v>
      </c>
      <c r="C20936" s="40"/>
    </row>
    <row r="20937" spans="2:3" x14ac:dyDescent="0.2">
      <c r="B20937" s="351" t="str">
        <f t="shared" si="335"/>
        <v>Input start date of historical data in cell B15</v>
      </c>
      <c r="C20937" s="40"/>
    </row>
    <row r="20938" spans="2:3" x14ac:dyDescent="0.2">
      <c r="B20938" s="351" t="str">
        <f t="shared" si="335"/>
        <v>Input start date of historical data in cell B15</v>
      </c>
      <c r="C20938" s="40"/>
    </row>
    <row r="20939" spans="2:3" x14ac:dyDescent="0.2">
      <c r="B20939" s="351" t="str">
        <f t="shared" si="335"/>
        <v>Input start date of historical data in cell B15</v>
      </c>
      <c r="C20939" s="40"/>
    </row>
    <row r="20940" spans="2:3" x14ac:dyDescent="0.2">
      <c r="B20940" s="351" t="str">
        <f t="shared" si="335"/>
        <v>Input start date of historical data in cell B15</v>
      </c>
      <c r="C20940" s="40"/>
    </row>
    <row r="20941" spans="2:3" x14ac:dyDescent="0.2">
      <c r="B20941" s="351" t="str">
        <f t="shared" ref="B20941:B21004" si="336">IFERROR(B20940+1/24,"Input start date of historical data in cell B15")</f>
        <v>Input start date of historical data in cell B15</v>
      </c>
      <c r="C20941" s="40"/>
    </row>
    <row r="20942" spans="2:3" x14ac:dyDescent="0.2">
      <c r="B20942" s="351" t="str">
        <f t="shared" si="336"/>
        <v>Input start date of historical data in cell B15</v>
      </c>
      <c r="C20942" s="40"/>
    </row>
    <row r="20943" spans="2:3" x14ac:dyDescent="0.2">
      <c r="B20943" s="351" t="str">
        <f t="shared" si="336"/>
        <v>Input start date of historical data in cell B15</v>
      </c>
      <c r="C20943" s="40"/>
    </row>
    <row r="20944" spans="2:3" x14ac:dyDescent="0.2">
      <c r="B20944" s="351" t="str">
        <f t="shared" si="336"/>
        <v>Input start date of historical data in cell B15</v>
      </c>
      <c r="C20944" s="40"/>
    </row>
    <row r="20945" spans="2:3" x14ac:dyDescent="0.2">
      <c r="B20945" s="351" t="str">
        <f t="shared" si="336"/>
        <v>Input start date of historical data in cell B15</v>
      </c>
      <c r="C20945" s="40"/>
    </row>
    <row r="20946" spans="2:3" x14ac:dyDescent="0.2">
      <c r="B20946" s="351" t="str">
        <f t="shared" si="336"/>
        <v>Input start date of historical data in cell B15</v>
      </c>
      <c r="C20946" s="40"/>
    </row>
    <row r="20947" spans="2:3" x14ac:dyDescent="0.2">
      <c r="B20947" s="351" t="str">
        <f t="shared" si="336"/>
        <v>Input start date of historical data in cell B15</v>
      </c>
      <c r="C20947" s="40"/>
    </row>
    <row r="20948" spans="2:3" x14ac:dyDescent="0.2">
      <c r="B20948" s="351" t="str">
        <f t="shared" si="336"/>
        <v>Input start date of historical data in cell B15</v>
      </c>
      <c r="C20948" s="40"/>
    </row>
    <row r="20949" spans="2:3" x14ac:dyDescent="0.2">
      <c r="B20949" s="351" t="str">
        <f t="shared" si="336"/>
        <v>Input start date of historical data in cell B15</v>
      </c>
      <c r="C20949" s="40"/>
    </row>
    <row r="20950" spans="2:3" x14ac:dyDescent="0.2">
      <c r="B20950" s="351" t="str">
        <f t="shared" si="336"/>
        <v>Input start date of historical data in cell B15</v>
      </c>
      <c r="C20950" s="40"/>
    </row>
    <row r="20951" spans="2:3" x14ac:dyDescent="0.2">
      <c r="B20951" s="351" t="str">
        <f t="shared" si="336"/>
        <v>Input start date of historical data in cell B15</v>
      </c>
      <c r="C20951" s="40"/>
    </row>
    <row r="20952" spans="2:3" x14ac:dyDescent="0.2">
      <c r="B20952" s="351" t="str">
        <f t="shared" si="336"/>
        <v>Input start date of historical data in cell B15</v>
      </c>
      <c r="C20952" s="40"/>
    </row>
    <row r="20953" spans="2:3" x14ac:dyDescent="0.2">
      <c r="B20953" s="351" t="str">
        <f t="shared" si="336"/>
        <v>Input start date of historical data in cell B15</v>
      </c>
      <c r="C20953" s="40"/>
    </row>
    <row r="20954" spans="2:3" x14ac:dyDescent="0.2">
      <c r="B20954" s="351" t="str">
        <f t="shared" si="336"/>
        <v>Input start date of historical data in cell B15</v>
      </c>
      <c r="C20954" s="40"/>
    </row>
    <row r="20955" spans="2:3" x14ac:dyDescent="0.2">
      <c r="B20955" s="351" t="str">
        <f t="shared" si="336"/>
        <v>Input start date of historical data in cell B15</v>
      </c>
      <c r="C20955" s="40"/>
    </row>
    <row r="20956" spans="2:3" x14ac:dyDescent="0.2">
      <c r="B20956" s="351" t="str">
        <f t="shared" si="336"/>
        <v>Input start date of historical data in cell B15</v>
      </c>
      <c r="C20956" s="40"/>
    </row>
    <row r="20957" spans="2:3" x14ac:dyDescent="0.2">
      <c r="B20957" s="351" t="str">
        <f t="shared" si="336"/>
        <v>Input start date of historical data in cell B15</v>
      </c>
      <c r="C20957" s="40"/>
    </row>
    <row r="20958" spans="2:3" x14ac:dyDescent="0.2">
      <c r="B20958" s="351" t="str">
        <f t="shared" si="336"/>
        <v>Input start date of historical data in cell B15</v>
      </c>
      <c r="C20958" s="40"/>
    </row>
    <row r="20959" spans="2:3" x14ac:dyDescent="0.2">
      <c r="B20959" s="351" t="str">
        <f t="shared" si="336"/>
        <v>Input start date of historical data in cell B15</v>
      </c>
      <c r="C20959" s="40"/>
    </row>
    <row r="20960" spans="2:3" x14ac:dyDescent="0.2">
      <c r="B20960" s="351" t="str">
        <f t="shared" si="336"/>
        <v>Input start date of historical data in cell B15</v>
      </c>
      <c r="C20960" s="40"/>
    </row>
    <row r="20961" spans="2:3" x14ac:dyDescent="0.2">
      <c r="B20961" s="351" t="str">
        <f t="shared" si="336"/>
        <v>Input start date of historical data in cell B15</v>
      </c>
      <c r="C20961" s="40"/>
    </row>
    <row r="20962" spans="2:3" x14ac:dyDescent="0.2">
      <c r="B20962" s="351" t="str">
        <f t="shared" si="336"/>
        <v>Input start date of historical data in cell B15</v>
      </c>
      <c r="C20962" s="40"/>
    </row>
    <row r="20963" spans="2:3" x14ac:dyDescent="0.2">
      <c r="B20963" s="351" t="str">
        <f t="shared" si="336"/>
        <v>Input start date of historical data in cell B15</v>
      </c>
      <c r="C20963" s="40"/>
    </row>
    <row r="20964" spans="2:3" x14ac:dyDescent="0.2">
      <c r="B20964" s="351" t="str">
        <f t="shared" si="336"/>
        <v>Input start date of historical data in cell B15</v>
      </c>
      <c r="C20964" s="40"/>
    </row>
    <row r="20965" spans="2:3" x14ac:dyDescent="0.2">
      <c r="B20965" s="351" t="str">
        <f t="shared" si="336"/>
        <v>Input start date of historical data in cell B15</v>
      </c>
      <c r="C20965" s="40"/>
    </row>
    <row r="20966" spans="2:3" x14ac:dyDescent="0.2">
      <c r="B20966" s="351" t="str">
        <f t="shared" si="336"/>
        <v>Input start date of historical data in cell B15</v>
      </c>
      <c r="C20966" s="40"/>
    </row>
    <row r="20967" spans="2:3" x14ac:dyDescent="0.2">
      <c r="B20967" s="351" t="str">
        <f t="shared" si="336"/>
        <v>Input start date of historical data in cell B15</v>
      </c>
      <c r="C20967" s="40"/>
    </row>
    <row r="20968" spans="2:3" x14ac:dyDescent="0.2">
      <c r="B20968" s="351" t="str">
        <f t="shared" si="336"/>
        <v>Input start date of historical data in cell B15</v>
      </c>
      <c r="C20968" s="40"/>
    </row>
    <row r="20969" spans="2:3" x14ac:dyDescent="0.2">
      <c r="B20969" s="351" t="str">
        <f t="shared" si="336"/>
        <v>Input start date of historical data in cell B15</v>
      </c>
      <c r="C20969" s="40"/>
    </row>
    <row r="20970" spans="2:3" x14ac:dyDescent="0.2">
      <c r="B20970" s="351" t="str">
        <f t="shared" si="336"/>
        <v>Input start date of historical data in cell B15</v>
      </c>
      <c r="C20970" s="40"/>
    </row>
    <row r="20971" spans="2:3" x14ac:dyDescent="0.2">
      <c r="B20971" s="351" t="str">
        <f t="shared" si="336"/>
        <v>Input start date of historical data in cell B15</v>
      </c>
      <c r="C20971" s="40"/>
    </row>
    <row r="20972" spans="2:3" x14ac:dyDescent="0.2">
      <c r="B20972" s="351" t="str">
        <f t="shared" si="336"/>
        <v>Input start date of historical data in cell B15</v>
      </c>
      <c r="C20972" s="40"/>
    </row>
    <row r="20973" spans="2:3" x14ac:dyDescent="0.2">
      <c r="B20973" s="351" t="str">
        <f t="shared" si="336"/>
        <v>Input start date of historical data in cell B15</v>
      </c>
      <c r="C20973" s="40"/>
    </row>
    <row r="20974" spans="2:3" x14ac:dyDescent="0.2">
      <c r="B20974" s="351" t="str">
        <f t="shared" si="336"/>
        <v>Input start date of historical data in cell B15</v>
      </c>
      <c r="C20974" s="40"/>
    </row>
    <row r="20975" spans="2:3" x14ac:dyDescent="0.2">
      <c r="B20975" s="351" t="str">
        <f t="shared" si="336"/>
        <v>Input start date of historical data in cell B15</v>
      </c>
      <c r="C20975" s="40"/>
    </row>
    <row r="20976" spans="2:3" x14ac:dyDescent="0.2">
      <c r="B20976" s="351" t="str">
        <f t="shared" si="336"/>
        <v>Input start date of historical data in cell B15</v>
      </c>
      <c r="C20976" s="40"/>
    </row>
    <row r="20977" spans="2:3" x14ac:dyDescent="0.2">
      <c r="B20977" s="351" t="str">
        <f t="shared" si="336"/>
        <v>Input start date of historical data in cell B15</v>
      </c>
      <c r="C20977" s="40"/>
    </row>
    <row r="20978" spans="2:3" x14ac:dyDescent="0.2">
      <c r="B20978" s="351" t="str">
        <f t="shared" si="336"/>
        <v>Input start date of historical data in cell B15</v>
      </c>
      <c r="C20978" s="40"/>
    </row>
    <row r="20979" spans="2:3" x14ac:dyDescent="0.2">
      <c r="B20979" s="351" t="str">
        <f t="shared" si="336"/>
        <v>Input start date of historical data in cell B15</v>
      </c>
      <c r="C20979" s="40"/>
    </row>
    <row r="20980" spans="2:3" x14ac:dyDescent="0.2">
      <c r="B20980" s="351" t="str">
        <f t="shared" si="336"/>
        <v>Input start date of historical data in cell B15</v>
      </c>
      <c r="C20980" s="40"/>
    </row>
    <row r="20981" spans="2:3" x14ac:dyDescent="0.2">
      <c r="B20981" s="351" t="str">
        <f t="shared" si="336"/>
        <v>Input start date of historical data in cell B15</v>
      </c>
      <c r="C20981" s="40"/>
    </row>
    <row r="20982" spans="2:3" x14ac:dyDescent="0.2">
      <c r="B20982" s="351" t="str">
        <f t="shared" si="336"/>
        <v>Input start date of historical data in cell B15</v>
      </c>
      <c r="C20982" s="40"/>
    </row>
    <row r="20983" spans="2:3" x14ac:dyDescent="0.2">
      <c r="B20983" s="351" t="str">
        <f t="shared" si="336"/>
        <v>Input start date of historical data in cell B15</v>
      </c>
      <c r="C20983" s="40"/>
    </row>
    <row r="20984" spans="2:3" x14ac:dyDescent="0.2">
      <c r="B20984" s="351" t="str">
        <f t="shared" si="336"/>
        <v>Input start date of historical data in cell B15</v>
      </c>
      <c r="C20984" s="40"/>
    </row>
    <row r="20985" spans="2:3" x14ac:dyDescent="0.2">
      <c r="B20985" s="351" t="str">
        <f t="shared" si="336"/>
        <v>Input start date of historical data in cell B15</v>
      </c>
      <c r="C20985" s="40"/>
    </row>
    <row r="20986" spans="2:3" x14ac:dyDescent="0.2">
      <c r="B20986" s="351" t="str">
        <f t="shared" si="336"/>
        <v>Input start date of historical data in cell B15</v>
      </c>
      <c r="C20986" s="40"/>
    </row>
    <row r="20987" spans="2:3" x14ac:dyDescent="0.2">
      <c r="B20987" s="351" t="str">
        <f t="shared" si="336"/>
        <v>Input start date of historical data in cell B15</v>
      </c>
      <c r="C20987" s="40"/>
    </row>
    <row r="20988" spans="2:3" x14ac:dyDescent="0.2">
      <c r="B20988" s="351" t="str">
        <f t="shared" si="336"/>
        <v>Input start date of historical data in cell B15</v>
      </c>
      <c r="C20988" s="40"/>
    </row>
    <row r="20989" spans="2:3" x14ac:dyDescent="0.2">
      <c r="B20989" s="351" t="str">
        <f t="shared" si="336"/>
        <v>Input start date of historical data in cell B15</v>
      </c>
      <c r="C20989" s="40"/>
    </row>
    <row r="20990" spans="2:3" x14ac:dyDescent="0.2">
      <c r="B20990" s="351" t="str">
        <f t="shared" si="336"/>
        <v>Input start date of historical data in cell B15</v>
      </c>
      <c r="C20990" s="40"/>
    </row>
    <row r="20991" spans="2:3" x14ac:dyDescent="0.2">
      <c r="B20991" s="351" t="str">
        <f t="shared" si="336"/>
        <v>Input start date of historical data in cell B15</v>
      </c>
      <c r="C20991" s="40"/>
    </row>
    <row r="20992" spans="2:3" x14ac:dyDescent="0.2">
      <c r="B20992" s="351" t="str">
        <f t="shared" si="336"/>
        <v>Input start date of historical data in cell B15</v>
      </c>
      <c r="C20992" s="40"/>
    </row>
    <row r="20993" spans="2:3" x14ac:dyDescent="0.2">
      <c r="B20993" s="351" t="str">
        <f t="shared" si="336"/>
        <v>Input start date of historical data in cell B15</v>
      </c>
      <c r="C20993" s="40"/>
    </row>
    <row r="20994" spans="2:3" x14ac:dyDescent="0.2">
      <c r="B20994" s="351" t="str">
        <f t="shared" si="336"/>
        <v>Input start date of historical data in cell B15</v>
      </c>
      <c r="C20994" s="40"/>
    </row>
    <row r="20995" spans="2:3" x14ac:dyDescent="0.2">
      <c r="B20995" s="351" t="str">
        <f t="shared" si="336"/>
        <v>Input start date of historical data in cell B15</v>
      </c>
      <c r="C20995" s="40"/>
    </row>
    <row r="20996" spans="2:3" x14ac:dyDescent="0.2">
      <c r="B20996" s="351" t="str">
        <f t="shared" si="336"/>
        <v>Input start date of historical data in cell B15</v>
      </c>
      <c r="C20996" s="40"/>
    </row>
    <row r="20997" spans="2:3" x14ac:dyDescent="0.2">
      <c r="B20997" s="351" t="str">
        <f t="shared" si="336"/>
        <v>Input start date of historical data in cell B15</v>
      </c>
      <c r="C20997" s="40"/>
    </row>
    <row r="20998" spans="2:3" x14ac:dyDescent="0.2">
      <c r="B20998" s="351" t="str">
        <f t="shared" si="336"/>
        <v>Input start date of historical data in cell B15</v>
      </c>
      <c r="C20998" s="40"/>
    </row>
    <row r="20999" spans="2:3" x14ac:dyDescent="0.2">
      <c r="B20999" s="351" t="str">
        <f t="shared" si="336"/>
        <v>Input start date of historical data in cell B15</v>
      </c>
      <c r="C20999" s="40"/>
    </row>
    <row r="21000" spans="2:3" x14ac:dyDescent="0.2">
      <c r="B21000" s="351" t="str">
        <f t="shared" si="336"/>
        <v>Input start date of historical data in cell B15</v>
      </c>
      <c r="C21000" s="40"/>
    </row>
    <row r="21001" spans="2:3" x14ac:dyDescent="0.2">
      <c r="B21001" s="351" t="str">
        <f t="shared" si="336"/>
        <v>Input start date of historical data in cell B15</v>
      </c>
      <c r="C21001" s="40"/>
    </row>
    <row r="21002" spans="2:3" x14ac:dyDescent="0.2">
      <c r="B21002" s="351" t="str">
        <f t="shared" si="336"/>
        <v>Input start date of historical data in cell B15</v>
      </c>
      <c r="C21002" s="40"/>
    </row>
    <row r="21003" spans="2:3" x14ac:dyDescent="0.2">
      <c r="B21003" s="351" t="str">
        <f t="shared" si="336"/>
        <v>Input start date of historical data in cell B15</v>
      </c>
      <c r="C21003" s="40"/>
    </row>
    <row r="21004" spans="2:3" x14ac:dyDescent="0.2">
      <c r="B21004" s="351" t="str">
        <f t="shared" si="336"/>
        <v>Input start date of historical data in cell B15</v>
      </c>
      <c r="C21004" s="40"/>
    </row>
    <row r="21005" spans="2:3" x14ac:dyDescent="0.2">
      <c r="B21005" s="351" t="str">
        <f t="shared" ref="B21005:B21068" si="337">IFERROR(B21004+1/24,"Input start date of historical data in cell B15")</f>
        <v>Input start date of historical data in cell B15</v>
      </c>
      <c r="C21005" s="40"/>
    </row>
    <row r="21006" spans="2:3" x14ac:dyDescent="0.2">
      <c r="B21006" s="351" t="str">
        <f t="shared" si="337"/>
        <v>Input start date of historical data in cell B15</v>
      </c>
      <c r="C21006" s="40"/>
    </row>
    <row r="21007" spans="2:3" x14ac:dyDescent="0.2">
      <c r="B21007" s="351" t="str">
        <f t="shared" si="337"/>
        <v>Input start date of historical data in cell B15</v>
      </c>
      <c r="C21007" s="40"/>
    </row>
    <row r="21008" spans="2:3" x14ac:dyDescent="0.2">
      <c r="B21008" s="351" t="str">
        <f t="shared" si="337"/>
        <v>Input start date of historical data in cell B15</v>
      </c>
      <c r="C21008" s="40"/>
    </row>
    <row r="21009" spans="2:3" x14ac:dyDescent="0.2">
      <c r="B21009" s="351" t="str">
        <f t="shared" si="337"/>
        <v>Input start date of historical data in cell B15</v>
      </c>
      <c r="C21009" s="40"/>
    </row>
    <row r="21010" spans="2:3" x14ac:dyDescent="0.2">
      <c r="B21010" s="351" t="str">
        <f t="shared" si="337"/>
        <v>Input start date of historical data in cell B15</v>
      </c>
      <c r="C21010" s="40"/>
    </row>
    <row r="21011" spans="2:3" x14ac:dyDescent="0.2">
      <c r="B21011" s="351" t="str">
        <f t="shared" si="337"/>
        <v>Input start date of historical data in cell B15</v>
      </c>
      <c r="C21011" s="40"/>
    </row>
    <row r="21012" spans="2:3" x14ac:dyDescent="0.2">
      <c r="B21012" s="351" t="str">
        <f t="shared" si="337"/>
        <v>Input start date of historical data in cell B15</v>
      </c>
      <c r="C21012" s="40"/>
    </row>
    <row r="21013" spans="2:3" x14ac:dyDescent="0.2">
      <c r="B21013" s="351" t="str">
        <f t="shared" si="337"/>
        <v>Input start date of historical data in cell B15</v>
      </c>
      <c r="C21013" s="40"/>
    </row>
    <row r="21014" spans="2:3" x14ac:dyDescent="0.2">
      <c r="B21014" s="351" t="str">
        <f t="shared" si="337"/>
        <v>Input start date of historical data in cell B15</v>
      </c>
      <c r="C21014" s="40"/>
    </row>
    <row r="21015" spans="2:3" x14ac:dyDescent="0.2">
      <c r="B21015" s="351" t="str">
        <f t="shared" si="337"/>
        <v>Input start date of historical data in cell B15</v>
      </c>
      <c r="C21015" s="40"/>
    </row>
    <row r="21016" spans="2:3" x14ac:dyDescent="0.2">
      <c r="B21016" s="351" t="str">
        <f t="shared" si="337"/>
        <v>Input start date of historical data in cell B15</v>
      </c>
      <c r="C21016" s="40"/>
    </row>
    <row r="21017" spans="2:3" x14ac:dyDescent="0.2">
      <c r="B21017" s="351" t="str">
        <f t="shared" si="337"/>
        <v>Input start date of historical data in cell B15</v>
      </c>
      <c r="C21017" s="40"/>
    </row>
    <row r="21018" spans="2:3" x14ac:dyDescent="0.2">
      <c r="B21018" s="351" t="str">
        <f t="shared" si="337"/>
        <v>Input start date of historical data in cell B15</v>
      </c>
      <c r="C21018" s="40"/>
    </row>
    <row r="21019" spans="2:3" x14ac:dyDescent="0.2">
      <c r="B21019" s="351" t="str">
        <f t="shared" si="337"/>
        <v>Input start date of historical data in cell B15</v>
      </c>
      <c r="C21019" s="40"/>
    </row>
    <row r="21020" spans="2:3" x14ac:dyDescent="0.2">
      <c r="B21020" s="351" t="str">
        <f t="shared" si="337"/>
        <v>Input start date of historical data in cell B15</v>
      </c>
      <c r="C21020" s="40"/>
    </row>
    <row r="21021" spans="2:3" x14ac:dyDescent="0.2">
      <c r="B21021" s="351" t="str">
        <f t="shared" si="337"/>
        <v>Input start date of historical data in cell B15</v>
      </c>
      <c r="C21021" s="40"/>
    </row>
    <row r="21022" spans="2:3" x14ac:dyDescent="0.2">
      <c r="B21022" s="351" t="str">
        <f t="shared" si="337"/>
        <v>Input start date of historical data in cell B15</v>
      </c>
      <c r="C21022" s="40"/>
    </row>
    <row r="21023" spans="2:3" x14ac:dyDescent="0.2">
      <c r="B21023" s="351" t="str">
        <f t="shared" si="337"/>
        <v>Input start date of historical data in cell B15</v>
      </c>
      <c r="C21023" s="40"/>
    </row>
    <row r="21024" spans="2:3" x14ac:dyDescent="0.2">
      <c r="B21024" s="351" t="str">
        <f t="shared" si="337"/>
        <v>Input start date of historical data in cell B15</v>
      </c>
      <c r="C21024" s="40"/>
    </row>
    <row r="21025" spans="2:3" x14ac:dyDescent="0.2">
      <c r="B21025" s="351" t="str">
        <f t="shared" si="337"/>
        <v>Input start date of historical data in cell B15</v>
      </c>
      <c r="C21025" s="40"/>
    </row>
    <row r="21026" spans="2:3" x14ac:dyDescent="0.2">
      <c r="B21026" s="351" t="str">
        <f t="shared" si="337"/>
        <v>Input start date of historical data in cell B15</v>
      </c>
      <c r="C21026" s="40"/>
    </row>
    <row r="21027" spans="2:3" x14ac:dyDescent="0.2">
      <c r="B21027" s="351" t="str">
        <f t="shared" si="337"/>
        <v>Input start date of historical data in cell B15</v>
      </c>
      <c r="C21027" s="40"/>
    </row>
    <row r="21028" spans="2:3" x14ac:dyDescent="0.2">
      <c r="B21028" s="351" t="str">
        <f t="shared" si="337"/>
        <v>Input start date of historical data in cell B15</v>
      </c>
      <c r="C21028" s="40"/>
    </row>
    <row r="21029" spans="2:3" x14ac:dyDescent="0.2">
      <c r="B21029" s="351" t="str">
        <f t="shared" si="337"/>
        <v>Input start date of historical data in cell B15</v>
      </c>
      <c r="C21029" s="40"/>
    </row>
    <row r="21030" spans="2:3" x14ac:dyDescent="0.2">
      <c r="B21030" s="351" t="str">
        <f t="shared" si="337"/>
        <v>Input start date of historical data in cell B15</v>
      </c>
      <c r="C21030" s="40"/>
    </row>
    <row r="21031" spans="2:3" x14ac:dyDescent="0.2">
      <c r="B21031" s="351" t="str">
        <f t="shared" si="337"/>
        <v>Input start date of historical data in cell B15</v>
      </c>
      <c r="C21031" s="40"/>
    </row>
    <row r="21032" spans="2:3" x14ac:dyDescent="0.2">
      <c r="B21032" s="351" t="str">
        <f t="shared" si="337"/>
        <v>Input start date of historical data in cell B15</v>
      </c>
      <c r="C21032" s="40"/>
    </row>
    <row r="21033" spans="2:3" x14ac:dyDescent="0.2">
      <c r="B21033" s="351" t="str">
        <f t="shared" si="337"/>
        <v>Input start date of historical data in cell B15</v>
      </c>
      <c r="C21033" s="40"/>
    </row>
    <row r="21034" spans="2:3" x14ac:dyDescent="0.2">
      <c r="B21034" s="351" t="str">
        <f t="shared" si="337"/>
        <v>Input start date of historical data in cell B15</v>
      </c>
      <c r="C21034" s="40"/>
    </row>
    <row r="21035" spans="2:3" x14ac:dyDescent="0.2">
      <c r="B21035" s="351" t="str">
        <f t="shared" si="337"/>
        <v>Input start date of historical data in cell B15</v>
      </c>
      <c r="C21035" s="40"/>
    </row>
    <row r="21036" spans="2:3" x14ac:dyDescent="0.2">
      <c r="B21036" s="351" t="str">
        <f t="shared" si="337"/>
        <v>Input start date of historical data in cell B15</v>
      </c>
      <c r="C21036" s="40"/>
    </row>
    <row r="21037" spans="2:3" x14ac:dyDescent="0.2">
      <c r="B21037" s="351" t="str">
        <f t="shared" si="337"/>
        <v>Input start date of historical data in cell B15</v>
      </c>
      <c r="C21037" s="40"/>
    </row>
    <row r="21038" spans="2:3" x14ac:dyDescent="0.2">
      <c r="B21038" s="351" t="str">
        <f t="shared" si="337"/>
        <v>Input start date of historical data in cell B15</v>
      </c>
      <c r="C21038" s="40"/>
    </row>
    <row r="21039" spans="2:3" x14ac:dyDescent="0.2">
      <c r="B21039" s="351" t="str">
        <f t="shared" si="337"/>
        <v>Input start date of historical data in cell B15</v>
      </c>
      <c r="C21039" s="40"/>
    </row>
    <row r="21040" spans="2:3" x14ac:dyDescent="0.2">
      <c r="B21040" s="351" t="str">
        <f t="shared" si="337"/>
        <v>Input start date of historical data in cell B15</v>
      </c>
      <c r="C21040" s="40"/>
    </row>
    <row r="21041" spans="2:3" x14ac:dyDescent="0.2">
      <c r="B21041" s="351" t="str">
        <f t="shared" si="337"/>
        <v>Input start date of historical data in cell B15</v>
      </c>
      <c r="C21041" s="40"/>
    </row>
    <row r="21042" spans="2:3" x14ac:dyDescent="0.2">
      <c r="B21042" s="351" t="str">
        <f t="shared" si="337"/>
        <v>Input start date of historical data in cell B15</v>
      </c>
      <c r="C21042" s="40"/>
    </row>
    <row r="21043" spans="2:3" x14ac:dyDescent="0.2">
      <c r="B21043" s="351" t="str">
        <f t="shared" si="337"/>
        <v>Input start date of historical data in cell B15</v>
      </c>
      <c r="C21043" s="40"/>
    </row>
    <row r="21044" spans="2:3" x14ac:dyDescent="0.2">
      <c r="B21044" s="351" t="str">
        <f t="shared" si="337"/>
        <v>Input start date of historical data in cell B15</v>
      </c>
      <c r="C21044" s="40"/>
    </row>
    <row r="21045" spans="2:3" x14ac:dyDescent="0.2">
      <c r="B21045" s="351" t="str">
        <f t="shared" si="337"/>
        <v>Input start date of historical data in cell B15</v>
      </c>
      <c r="C21045" s="40"/>
    </row>
    <row r="21046" spans="2:3" x14ac:dyDescent="0.2">
      <c r="B21046" s="351" t="str">
        <f t="shared" si="337"/>
        <v>Input start date of historical data in cell B15</v>
      </c>
      <c r="C21046" s="40"/>
    </row>
    <row r="21047" spans="2:3" x14ac:dyDescent="0.2">
      <c r="B21047" s="351" t="str">
        <f t="shared" si="337"/>
        <v>Input start date of historical data in cell B15</v>
      </c>
      <c r="C21047" s="40"/>
    </row>
    <row r="21048" spans="2:3" x14ac:dyDescent="0.2">
      <c r="B21048" s="351" t="str">
        <f t="shared" si="337"/>
        <v>Input start date of historical data in cell B15</v>
      </c>
      <c r="C21048" s="40"/>
    </row>
    <row r="21049" spans="2:3" x14ac:dyDescent="0.2">
      <c r="B21049" s="351" t="str">
        <f t="shared" si="337"/>
        <v>Input start date of historical data in cell B15</v>
      </c>
      <c r="C21049" s="40"/>
    </row>
    <row r="21050" spans="2:3" x14ac:dyDescent="0.2">
      <c r="B21050" s="351" t="str">
        <f t="shared" si="337"/>
        <v>Input start date of historical data in cell B15</v>
      </c>
      <c r="C21050" s="40"/>
    </row>
    <row r="21051" spans="2:3" x14ac:dyDescent="0.2">
      <c r="B21051" s="351" t="str">
        <f t="shared" si="337"/>
        <v>Input start date of historical data in cell B15</v>
      </c>
      <c r="C21051" s="40"/>
    </row>
    <row r="21052" spans="2:3" x14ac:dyDescent="0.2">
      <c r="B21052" s="351" t="str">
        <f t="shared" si="337"/>
        <v>Input start date of historical data in cell B15</v>
      </c>
      <c r="C21052" s="40"/>
    </row>
    <row r="21053" spans="2:3" x14ac:dyDescent="0.2">
      <c r="B21053" s="351" t="str">
        <f t="shared" si="337"/>
        <v>Input start date of historical data in cell B15</v>
      </c>
      <c r="C21053" s="40"/>
    </row>
    <row r="21054" spans="2:3" x14ac:dyDescent="0.2">
      <c r="B21054" s="351" t="str">
        <f t="shared" si="337"/>
        <v>Input start date of historical data in cell B15</v>
      </c>
      <c r="C21054" s="40"/>
    </row>
    <row r="21055" spans="2:3" x14ac:dyDescent="0.2">
      <c r="B21055" s="351" t="str">
        <f t="shared" si="337"/>
        <v>Input start date of historical data in cell B15</v>
      </c>
      <c r="C21055" s="40"/>
    </row>
    <row r="21056" spans="2:3" x14ac:dyDescent="0.2">
      <c r="B21056" s="351" t="str">
        <f t="shared" si="337"/>
        <v>Input start date of historical data in cell B15</v>
      </c>
      <c r="C21056" s="40"/>
    </row>
    <row r="21057" spans="2:3" x14ac:dyDescent="0.2">
      <c r="B21057" s="351" t="str">
        <f t="shared" si="337"/>
        <v>Input start date of historical data in cell B15</v>
      </c>
      <c r="C21057" s="40"/>
    </row>
    <row r="21058" spans="2:3" x14ac:dyDescent="0.2">
      <c r="B21058" s="351" t="str">
        <f t="shared" si="337"/>
        <v>Input start date of historical data in cell B15</v>
      </c>
      <c r="C21058" s="40"/>
    </row>
    <row r="21059" spans="2:3" x14ac:dyDescent="0.2">
      <c r="B21059" s="351" t="str">
        <f t="shared" si="337"/>
        <v>Input start date of historical data in cell B15</v>
      </c>
      <c r="C21059" s="40"/>
    </row>
    <row r="21060" spans="2:3" x14ac:dyDescent="0.2">
      <c r="B21060" s="351" t="str">
        <f t="shared" si="337"/>
        <v>Input start date of historical data in cell B15</v>
      </c>
      <c r="C21060" s="40"/>
    </row>
    <row r="21061" spans="2:3" x14ac:dyDescent="0.2">
      <c r="B21061" s="351" t="str">
        <f t="shared" si="337"/>
        <v>Input start date of historical data in cell B15</v>
      </c>
      <c r="C21061" s="40"/>
    </row>
    <row r="21062" spans="2:3" x14ac:dyDescent="0.2">
      <c r="B21062" s="351" t="str">
        <f t="shared" si="337"/>
        <v>Input start date of historical data in cell B15</v>
      </c>
      <c r="C21062" s="40"/>
    </row>
    <row r="21063" spans="2:3" x14ac:dyDescent="0.2">
      <c r="B21063" s="351" t="str">
        <f t="shared" si="337"/>
        <v>Input start date of historical data in cell B15</v>
      </c>
      <c r="C21063" s="40"/>
    </row>
    <row r="21064" spans="2:3" x14ac:dyDescent="0.2">
      <c r="B21064" s="351" t="str">
        <f t="shared" si="337"/>
        <v>Input start date of historical data in cell B15</v>
      </c>
      <c r="C21064" s="40"/>
    </row>
    <row r="21065" spans="2:3" x14ac:dyDescent="0.2">
      <c r="B21065" s="351" t="str">
        <f t="shared" si="337"/>
        <v>Input start date of historical data in cell B15</v>
      </c>
      <c r="C21065" s="40"/>
    </row>
    <row r="21066" spans="2:3" x14ac:dyDescent="0.2">
      <c r="B21066" s="351" t="str">
        <f t="shared" si="337"/>
        <v>Input start date of historical data in cell B15</v>
      </c>
      <c r="C21066" s="40"/>
    </row>
    <row r="21067" spans="2:3" x14ac:dyDescent="0.2">
      <c r="B21067" s="351" t="str">
        <f t="shared" si="337"/>
        <v>Input start date of historical data in cell B15</v>
      </c>
      <c r="C21067" s="40"/>
    </row>
    <row r="21068" spans="2:3" x14ac:dyDescent="0.2">
      <c r="B21068" s="351" t="str">
        <f t="shared" si="337"/>
        <v>Input start date of historical data in cell B15</v>
      </c>
      <c r="C21068" s="40"/>
    </row>
    <row r="21069" spans="2:3" x14ac:dyDescent="0.2">
      <c r="B21069" s="351" t="str">
        <f t="shared" ref="B21069:B21132" si="338">IFERROR(B21068+1/24,"Input start date of historical data in cell B15")</f>
        <v>Input start date of historical data in cell B15</v>
      </c>
      <c r="C21069" s="40"/>
    </row>
    <row r="21070" spans="2:3" x14ac:dyDescent="0.2">
      <c r="B21070" s="351" t="str">
        <f t="shared" si="338"/>
        <v>Input start date of historical data in cell B15</v>
      </c>
      <c r="C21070" s="40"/>
    </row>
    <row r="21071" spans="2:3" x14ac:dyDescent="0.2">
      <c r="B21071" s="351" t="str">
        <f t="shared" si="338"/>
        <v>Input start date of historical data in cell B15</v>
      </c>
      <c r="C21071" s="40"/>
    </row>
    <row r="21072" spans="2:3" x14ac:dyDescent="0.2">
      <c r="B21072" s="351" t="str">
        <f t="shared" si="338"/>
        <v>Input start date of historical data in cell B15</v>
      </c>
      <c r="C21072" s="40"/>
    </row>
    <row r="21073" spans="2:3" x14ac:dyDescent="0.2">
      <c r="B21073" s="351" t="str">
        <f t="shared" si="338"/>
        <v>Input start date of historical data in cell B15</v>
      </c>
      <c r="C21073" s="40"/>
    </row>
    <row r="21074" spans="2:3" x14ac:dyDescent="0.2">
      <c r="B21074" s="351" t="str">
        <f t="shared" si="338"/>
        <v>Input start date of historical data in cell B15</v>
      </c>
      <c r="C21074" s="40"/>
    </row>
    <row r="21075" spans="2:3" x14ac:dyDescent="0.2">
      <c r="B21075" s="351" t="str">
        <f t="shared" si="338"/>
        <v>Input start date of historical data in cell B15</v>
      </c>
      <c r="C21075" s="40"/>
    </row>
    <row r="21076" spans="2:3" x14ac:dyDescent="0.2">
      <c r="B21076" s="351" t="str">
        <f t="shared" si="338"/>
        <v>Input start date of historical data in cell B15</v>
      </c>
      <c r="C21076" s="40"/>
    </row>
    <row r="21077" spans="2:3" x14ac:dyDescent="0.2">
      <c r="B21077" s="351" t="str">
        <f t="shared" si="338"/>
        <v>Input start date of historical data in cell B15</v>
      </c>
      <c r="C21077" s="40"/>
    </row>
    <row r="21078" spans="2:3" x14ac:dyDescent="0.2">
      <c r="B21078" s="351" t="str">
        <f t="shared" si="338"/>
        <v>Input start date of historical data in cell B15</v>
      </c>
      <c r="C21078" s="40"/>
    </row>
    <row r="21079" spans="2:3" x14ac:dyDescent="0.2">
      <c r="B21079" s="351" t="str">
        <f t="shared" si="338"/>
        <v>Input start date of historical data in cell B15</v>
      </c>
      <c r="C21079" s="40"/>
    </row>
    <row r="21080" spans="2:3" x14ac:dyDescent="0.2">
      <c r="B21080" s="351" t="str">
        <f t="shared" si="338"/>
        <v>Input start date of historical data in cell B15</v>
      </c>
      <c r="C21080" s="40"/>
    </row>
    <row r="21081" spans="2:3" x14ac:dyDescent="0.2">
      <c r="B21081" s="351" t="str">
        <f t="shared" si="338"/>
        <v>Input start date of historical data in cell B15</v>
      </c>
      <c r="C21081" s="40"/>
    </row>
    <row r="21082" spans="2:3" x14ac:dyDescent="0.2">
      <c r="B21082" s="351" t="str">
        <f t="shared" si="338"/>
        <v>Input start date of historical data in cell B15</v>
      </c>
      <c r="C21082" s="40"/>
    </row>
    <row r="21083" spans="2:3" x14ac:dyDescent="0.2">
      <c r="B21083" s="351" t="str">
        <f t="shared" si="338"/>
        <v>Input start date of historical data in cell B15</v>
      </c>
      <c r="C21083" s="40"/>
    </row>
    <row r="21084" spans="2:3" x14ac:dyDescent="0.2">
      <c r="B21084" s="351" t="str">
        <f t="shared" si="338"/>
        <v>Input start date of historical data in cell B15</v>
      </c>
      <c r="C21084" s="40"/>
    </row>
    <row r="21085" spans="2:3" x14ac:dyDescent="0.2">
      <c r="B21085" s="351" t="str">
        <f t="shared" si="338"/>
        <v>Input start date of historical data in cell B15</v>
      </c>
      <c r="C21085" s="40"/>
    </row>
    <row r="21086" spans="2:3" x14ac:dyDescent="0.2">
      <c r="B21086" s="351" t="str">
        <f t="shared" si="338"/>
        <v>Input start date of historical data in cell B15</v>
      </c>
      <c r="C21086" s="40"/>
    </row>
    <row r="21087" spans="2:3" x14ac:dyDescent="0.2">
      <c r="B21087" s="351" t="str">
        <f t="shared" si="338"/>
        <v>Input start date of historical data in cell B15</v>
      </c>
      <c r="C21087" s="40"/>
    </row>
    <row r="21088" spans="2:3" x14ac:dyDescent="0.2">
      <c r="B21088" s="351" t="str">
        <f t="shared" si="338"/>
        <v>Input start date of historical data in cell B15</v>
      </c>
      <c r="C21088" s="40"/>
    </row>
    <row r="21089" spans="2:3" x14ac:dyDescent="0.2">
      <c r="B21089" s="351" t="str">
        <f t="shared" si="338"/>
        <v>Input start date of historical data in cell B15</v>
      </c>
      <c r="C21089" s="40"/>
    </row>
    <row r="21090" spans="2:3" x14ac:dyDescent="0.2">
      <c r="B21090" s="351" t="str">
        <f t="shared" si="338"/>
        <v>Input start date of historical data in cell B15</v>
      </c>
      <c r="C21090" s="40"/>
    </row>
    <row r="21091" spans="2:3" x14ac:dyDescent="0.2">
      <c r="B21091" s="351" t="str">
        <f t="shared" si="338"/>
        <v>Input start date of historical data in cell B15</v>
      </c>
      <c r="C21091" s="40"/>
    </row>
    <row r="21092" spans="2:3" x14ac:dyDescent="0.2">
      <c r="B21092" s="351" t="str">
        <f t="shared" si="338"/>
        <v>Input start date of historical data in cell B15</v>
      </c>
      <c r="C21092" s="40"/>
    </row>
    <row r="21093" spans="2:3" x14ac:dyDescent="0.2">
      <c r="B21093" s="351" t="str">
        <f t="shared" si="338"/>
        <v>Input start date of historical data in cell B15</v>
      </c>
      <c r="C21093" s="40"/>
    </row>
    <row r="21094" spans="2:3" x14ac:dyDescent="0.2">
      <c r="B21094" s="351" t="str">
        <f t="shared" si="338"/>
        <v>Input start date of historical data in cell B15</v>
      </c>
      <c r="C21094" s="40"/>
    </row>
    <row r="21095" spans="2:3" x14ac:dyDescent="0.2">
      <c r="B21095" s="351" t="str">
        <f t="shared" si="338"/>
        <v>Input start date of historical data in cell B15</v>
      </c>
      <c r="C21095" s="40"/>
    </row>
    <row r="21096" spans="2:3" x14ac:dyDescent="0.2">
      <c r="B21096" s="351" t="str">
        <f t="shared" si="338"/>
        <v>Input start date of historical data in cell B15</v>
      </c>
      <c r="C21096" s="40"/>
    </row>
    <row r="21097" spans="2:3" x14ac:dyDescent="0.2">
      <c r="B21097" s="351" t="str">
        <f t="shared" si="338"/>
        <v>Input start date of historical data in cell B15</v>
      </c>
      <c r="C21097" s="40"/>
    </row>
    <row r="21098" spans="2:3" x14ac:dyDescent="0.2">
      <c r="B21098" s="351" t="str">
        <f t="shared" si="338"/>
        <v>Input start date of historical data in cell B15</v>
      </c>
      <c r="C21098" s="40"/>
    </row>
    <row r="21099" spans="2:3" x14ac:dyDescent="0.2">
      <c r="B21099" s="351" t="str">
        <f t="shared" si="338"/>
        <v>Input start date of historical data in cell B15</v>
      </c>
      <c r="C21099" s="40"/>
    </row>
    <row r="21100" spans="2:3" x14ac:dyDescent="0.2">
      <c r="B21100" s="351" t="str">
        <f t="shared" si="338"/>
        <v>Input start date of historical data in cell B15</v>
      </c>
      <c r="C21100" s="40"/>
    </row>
    <row r="21101" spans="2:3" x14ac:dyDescent="0.2">
      <c r="B21101" s="351" t="str">
        <f t="shared" si="338"/>
        <v>Input start date of historical data in cell B15</v>
      </c>
      <c r="C21101" s="40"/>
    </row>
    <row r="21102" spans="2:3" x14ac:dyDescent="0.2">
      <c r="B21102" s="351" t="str">
        <f t="shared" si="338"/>
        <v>Input start date of historical data in cell B15</v>
      </c>
      <c r="C21102" s="40"/>
    </row>
    <row r="21103" spans="2:3" x14ac:dyDescent="0.2">
      <c r="B21103" s="351" t="str">
        <f t="shared" si="338"/>
        <v>Input start date of historical data in cell B15</v>
      </c>
      <c r="C21103" s="40"/>
    </row>
    <row r="21104" spans="2:3" x14ac:dyDescent="0.2">
      <c r="B21104" s="351" t="str">
        <f t="shared" si="338"/>
        <v>Input start date of historical data in cell B15</v>
      </c>
      <c r="C21104" s="40"/>
    </row>
    <row r="21105" spans="2:3" x14ac:dyDescent="0.2">
      <c r="B21105" s="351" t="str">
        <f t="shared" si="338"/>
        <v>Input start date of historical data in cell B15</v>
      </c>
      <c r="C21105" s="40"/>
    </row>
    <row r="21106" spans="2:3" x14ac:dyDescent="0.2">
      <c r="B21106" s="351" t="str">
        <f t="shared" si="338"/>
        <v>Input start date of historical data in cell B15</v>
      </c>
      <c r="C21106" s="40"/>
    </row>
    <row r="21107" spans="2:3" x14ac:dyDescent="0.2">
      <c r="B21107" s="351" t="str">
        <f t="shared" si="338"/>
        <v>Input start date of historical data in cell B15</v>
      </c>
      <c r="C21107" s="40"/>
    </row>
    <row r="21108" spans="2:3" x14ac:dyDescent="0.2">
      <c r="B21108" s="351" t="str">
        <f t="shared" si="338"/>
        <v>Input start date of historical data in cell B15</v>
      </c>
      <c r="C21108" s="40"/>
    </row>
    <row r="21109" spans="2:3" x14ac:dyDescent="0.2">
      <c r="B21109" s="351" t="str">
        <f t="shared" si="338"/>
        <v>Input start date of historical data in cell B15</v>
      </c>
      <c r="C21109" s="40"/>
    </row>
    <row r="21110" spans="2:3" x14ac:dyDescent="0.2">
      <c r="B21110" s="351" t="str">
        <f t="shared" si="338"/>
        <v>Input start date of historical data in cell B15</v>
      </c>
      <c r="C21110" s="40"/>
    </row>
    <row r="21111" spans="2:3" x14ac:dyDescent="0.2">
      <c r="B21111" s="351" t="str">
        <f t="shared" si="338"/>
        <v>Input start date of historical data in cell B15</v>
      </c>
      <c r="C21111" s="40"/>
    </row>
    <row r="21112" spans="2:3" x14ac:dyDescent="0.2">
      <c r="B21112" s="351" t="str">
        <f t="shared" si="338"/>
        <v>Input start date of historical data in cell B15</v>
      </c>
      <c r="C21112" s="40"/>
    </row>
    <row r="21113" spans="2:3" x14ac:dyDescent="0.2">
      <c r="B21113" s="351" t="str">
        <f t="shared" si="338"/>
        <v>Input start date of historical data in cell B15</v>
      </c>
      <c r="C21113" s="40"/>
    </row>
    <row r="21114" spans="2:3" x14ac:dyDescent="0.2">
      <c r="B21114" s="351" t="str">
        <f t="shared" si="338"/>
        <v>Input start date of historical data in cell B15</v>
      </c>
      <c r="C21114" s="40"/>
    </row>
    <row r="21115" spans="2:3" x14ac:dyDescent="0.2">
      <c r="B21115" s="351" t="str">
        <f t="shared" si="338"/>
        <v>Input start date of historical data in cell B15</v>
      </c>
      <c r="C21115" s="40"/>
    </row>
    <row r="21116" spans="2:3" x14ac:dyDescent="0.2">
      <c r="B21116" s="351" t="str">
        <f t="shared" si="338"/>
        <v>Input start date of historical data in cell B15</v>
      </c>
      <c r="C21116" s="40"/>
    </row>
    <row r="21117" spans="2:3" x14ac:dyDescent="0.2">
      <c r="B21117" s="351" t="str">
        <f t="shared" si="338"/>
        <v>Input start date of historical data in cell B15</v>
      </c>
      <c r="C21117" s="40"/>
    </row>
    <row r="21118" spans="2:3" x14ac:dyDescent="0.2">
      <c r="B21118" s="351" t="str">
        <f t="shared" si="338"/>
        <v>Input start date of historical data in cell B15</v>
      </c>
      <c r="C21118" s="40"/>
    </row>
    <row r="21119" spans="2:3" x14ac:dyDescent="0.2">
      <c r="B21119" s="351" t="str">
        <f t="shared" si="338"/>
        <v>Input start date of historical data in cell B15</v>
      </c>
      <c r="C21119" s="40"/>
    </row>
    <row r="21120" spans="2:3" x14ac:dyDescent="0.2">
      <c r="B21120" s="351" t="str">
        <f t="shared" si="338"/>
        <v>Input start date of historical data in cell B15</v>
      </c>
      <c r="C21120" s="40"/>
    </row>
    <row r="21121" spans="2:3" x14ac:dyDescent="0.2">
      <c r="B21121" s="351" t="str">
        <f t="shared" si="338"/>
        <v>Input start date of historical data in cell B15</v>
      </c>
      <c r="C21121" s="40"/>
    </row>
    <row r="21122" spans="2:3" x14ac:dyDescent="0.2">
      <c r="B21122" s="351" t="str">
        <f t="shared" si="338"/>
        <v>Input start date of historical data in cell B15</v>
      </c>
      <c r="C21122" s="40"/>
    </row>
    <row r="21123" spans="2:3" x14ac:dyDescent="0.2">
      <c r="B21123" s="351" t="str">
        <f t="shared" si="338"/>
        <v>Input start date of historical data in cell B15</v>
      </c>
      <c r="C21123" s="40"/>
    </row>
    <row r="21124" spans="2:3" x14ac:dyDescent="0.2">
      <c r="B21124" s="351" t="str">
        <f t="shared" si="338"/>
        <v>Input start date of historical data in cell B15</v>
      </c>
      <c r="C21124" s="40"/>
    </row>
    <row r="21125" spans="2:3" x14ac:dyDescent="0.2">
      <c r="B21125" s="351" t="str">
        <f t="shared" si="338"/>
        <v>Input start date of historical data in cell B15</v>
      </c>
      <c r="C21125" s="40"/>
    </row>
    <row r="21126" spans="2:3" x14ac:dyDescent="0.2">
      <c r="B21126" s="351" t="str">
        <f t="shared" si="338"/>
        <v>Input start date of historical data in cell B15</v>
      </c>
      <c r="C21126" s="40"/>
    </row>
    <row r="21127" spans="2:3" x14ac:dyDescent="0.2">
      <c r="B21127" s="351" t="str">
        <f t="shared" si="338"/>
        <v>Input start date of historical data in cell B15</v>
      </c>
      <c r="C21127" s="40"/>
    </row>
    <row r="21128" spans="2:3" x14ac:dyDescent="0.2">
      <c r="B21128" s="351" t="str">
        <f t="shared" si="338"/>
        <v>Input start date of historical data in cell B15</v>
      </c>
      <c r="C21128" s="40"/>
    </row>
    <row r="21129" spans="2:3" x14ac:dyDescent="0.2">
      <c r="B21129" s="351" t="str">
        <f t="shared" si="338"/>
        <v>Input start date of historical data in cell B15</v>
      </c>
      <c r="C21129" s="40"/>
    </row>
    <row r="21130" spans="2:3" x14ac:dyDescent="0.2">
      <c r="B21130" s="351" t="str">
        <f t="shared" si="338"/>
        <v>Input start date of historical data in cell B15</v>
      </c>
      <c r="C21130" s="40"/>
    </row>
    <row r="21131" spans="2:3" x14ac:dyDescent="0.2">
      <c r="B21131" s="351" t="str">
        <f t="shared" si="338"/>
        <v>Input start date of historical data in cell B15</v>
      </c>
      <c r="C21131" s="40"/>
    </row>
    <row r="21132" spans="2:3" x14ac:dyDescent="0.2">
      <c r="B21132" s="351" t="str">
        <f t="shared" si="338"/>
        <v>Input start date of historical data in cell B15</v>
      </c>
      <c r="C21132" s="40"/>
    </row>
    <row r="21133" spans="2:3" x14ac:dyDescent="0.2">
      <c r="B21133" s="351" t="str">
        <f t="shared" ref="B21133:B21196" si="339">IFERROR(B21132+1/24,"Input start date of historical data in cell B15")</f>
        <v>Input start date of historical data in cell B15</v>
      </c>
      <c r="C21133" s="40"/>
    </row>
    <row r="21134" spans="2:3" x14ac:dyDescent="0.2">
      <c r="B21134" s="351" t="str">
        <f t="shared" si="339"/>
        <v>Input start date of historical data in cell B15</v>
      </c>
      <c r="C21134" s="40"/>
    </row>
    <row r="21135" spans="2:3" x14ac:dyDescent="0.2">
      <c r="B21135" s="351" t="str">
        <f t="shared" si="339"/>
        <v>Input start date of historical data in cell B15</v>
      </c>
      <c r="C21135" s="40"/>
    </row>
    <row r="21136" spans="2:3" x14ac:dyDescent="0.2">
      <c r="B21136" s="351" t="str">
        <f t="shared" si="339"/>
        <v>Input start date of historical data in cell B15</v>
      </c>
      <c r="C21136" s="40"/>
    </row>
    <row r="21137" spans="2:3" x14ac:dyDescent="0.2">
      <c r="B21137" s="351" t="str">
        <f t="shared" si="339"/>
        <v>Input start date of historical data in cell B15</v>
      </c>
      <c r="C21137" s="40"/>
    </row>
    <row r="21138" spans="2:3" x14ac:dyDescent="0.2">
      <c r="B21138" s="351" t="str">
        <f t="shared" si="339"/>
        <v>Input start date of historical data in cell B15</v>
      </c>
      <c r="C21138" s="40"/>
    </row>
    <row r="21139" spans="2:3" x14ac:dyDescent="0.2">
      <c r="B21139" s="351" t="str">
        <f t="shared" si="339"/>
        <v>Input start date of historical data in cell B15</v>
      </c>
      <c r="C21139" s="40"/>
    </row>
    <row r="21140" spans="2:3" x14ac:dyDescent="0.2">
      <c r="B21140" s="351" t="str">
        <f t="shared" si="339"/>
        <v>Input start date of historical data in cell B15</v>
      </c>
      <c r="C21140" s="40"/>
    </row>
    <row r="21141" spans="2:3" x14ac:dyDescent="0.2">
      <c r="B21141" s="351" t="str">
        <f t="shared" si="339"/>
        <v>Input start date of historical data in cell B15</v>
      </c>
      <c r="C21141" s="40"/>
    </row>
    <row r="21142" spans="2:3" x14ac:dyDescent="0.2">
      <c r="B21142" s="351" t="str">
        <f t="shared" si="339"/>
        <v>Input start date of historical data in cell B15</v>
      </c>
      <c r="C21142" s="40"/>
    </row>
    <row r="21143" spans="2:3" x14ac:dyDescent="0.2">
      <c r="B21143" s="351" t="str">
        <f t="shared" si="339"/>
        <v>Input start date of historical data in cell B15</v>
      </c>
      <c r="C21143" s="40"/>
    </row>
    <row r="21144" spans="2:3" x14ac:dyDescent="0.2">
      <c r="B21144" s="351" t="str">
        <f t="shared" si="339"/>
        <v>Input start date of historical data in cell B15</v>
      </c>
      <c r="C21144" s="40"/>
    </row>
    <row r="21145" spans="2:3" x14ac:dyDescent="0.2">
      <c r="B21145" s="351" t="str">
        <f t="shared" si="339"/>
        <v>Input start date of historical data in cell B15</v>
      </c>
      <c r="C21145" s="40"/>
    </row>
    <row r="21146" spans="2:3" x14ac:dyDescent="0.2">
      <c r="B21146" s="351" t="str">
        <f t="shared" si="339"/>
        <v>Input start date of historical data in cell B15</v>
      </c>
      <c r="C21146" s="40"/>
    </row>
    <row r="21147" spans="2:3" x14ac:dyDescent="0.2">
      <c r="B21147" s="351" t="str">
        <f t="shared" si="339"/>
        <v>Input start date of historical data in cell B15</v>
      </c>
      <c r="C21147" s="40"/>
    </row>
    <row r="21148" spans="2:3" x14ac:dyDescent="0.2">
      <c r="B21148" s="351" t="str">
        <f t="shared" si="339"/>
        <v>Input start date of historical data in cell B15</v>
      </c>
      <c r="C21148" s="40"/>
    </row>
    <row r="21149" spans="2:3" x14ac:dyDescent="0.2">
      <c r="B21149" s="351" t="str">
        <f t="shared" si="339"/>
        <v>Input start date of historical data in cell B15</v>
      </c>
      <c r="C21149" s="40"/>
    </row>
    <row r="21150" spans="2:3" x14ac:dyDescent="0.2">
      <c r="B21150" s="351" t="str">
        <f t="shared" si="339"/>
        <v>Input start date of historical data in cell B15</v>
      </c>
      <c r="C21150" s="40"/>
    </row>
    <row r="21151" spans="2:3" x14ac:dyDescent="0.2">
      <c r="B21151" s="351" t="str">
        <f t="shared" si="339"/>
        <v>Input start date of historical data in cell B15</v>
      </c>
      <c r="C21151" s="40"/>
    </row>
    <row r="21152" spans="2:3" x14ac:dyDescent="0.2">
      <c r="B21152" s="351" t="str">
        <f t="shared" si="339"/>
        <v>Input start date of historical data in cell B15</v>
      </c>
      <c r="C21152" s="40"/>
    </row>
    <row r="21153" spans="2:3" x14ac:dyDescent="0.2">
      <c r="B21153" s="351" t="str">
        <f t="shared" si="339"/>
        <v>Input start date of historical data in cell B15</v>
      </c>
      <c r="C21153" s="40"/>
    </row>
    <row r="21154" spans="2:3" x14ac:dyDescent="0.2">
      <c r="B21154" s="351" t="str">
        <f t="shared" si="339"/>
        <v>Input start date of historical data in cell B15</v>
      </c>
      <c r="C21154" s="40"/>
    </row>
    <row r="21155" spans="2:3" x14ac:dyDescent="0.2">
      <c r="B21155" s="351" t="str">
        <f t="shared" si="339"/>
        <v>Input start date of historical data in cell B15</v>
      </c>
      <c r="C21155" s="40"/>
    </row>
    <row r="21156" spans="2:3" x14ac:dyDescent="0.2">
      <c r="B21156" s="351" t="str">
        <f t="shared" si="339"/>
        <v>Input start date of historical data in cell B15</v>
      </c>
      <c r="C21156" s="40"/>
    </row>
    <row r="21157" spans="2:3" x14ac:dyDescent="0.2">
      <c r="B21157" s="351" t="str">
        <f t="shared" si="339"/>
        <v>Input start date of historical data in cell B15</v>
      </c>
      <c r="C21157" s="40"/>
    </row>
    <row r="21158" spans="2:3" x14ac:dyDescent="0.2">
      <c r="B21158" s="351" t="str">
        <f t="shared" si="339"/>
        <v>Input start date of historical data in cell B15</v>
      </c>
      <c r="C21158" s="40"/>
    </row>
    <row r="21159" spans="2:3" x14ac:dyDescent="0.2">
      <c r="B21159" s="351" t="str">
        <f t="shared" si="339"/>
        <v>Input start date of historical data in cell B15</v>
      </c>
      <c r="C21159" s="40"/>
    </row>
    <row r="21160" spans="2:3" x14ac:dyDescent="0.2">
      <c r="B21160" s="351" t="str">
        <f t="shared" si="339"/>
        <v>Input start date of historical data in cell B15</v>
      </c>
      <c r="C21160" s="40"/>
    </row>
    <row r="21161" spans="2:3" x14ac:dyDescent="0.2">
      <c r="B21161" s="351" t="str">
        <f t="shared" si="339"/>
        <v>Input start date of historical data in cell B15</v>
      </c>
      <c r="C21161" s="40"/>
    </row>
    <row r="21162" spans="2:3" x14ac:dyDescent="0.2">
      <c r="B21162" s="351" t="str">
        <f t="shared" si="339"/>
        <v>Input start date of historical data in cell B15</v>
      </c>
      <c r="C21162" s="40"/>
    </row>
    <row r="21163" spans="2:3" x14ac:dyDescent="0.2">
      <c r="B21163" s="351" t="str">
        <f t="shared" si="339"/>
        <v>Input start date of historical data in cell B15</v>
      </c>
      <c r="C21163" s="40"/>
    </row>
    <row r="21164" spans="2:3" x14ac:dyDescent="0.2">
      <c r="B21164" s="351" t="str">
        <f t="shared" si="339"/>
        <v>Input start date of historical data in cell B15</v>
      </c>
      <c r="C21164" s="40"/>
    </row>
    <row r="21165" spans="2:3" x14ac:dyDescent="0.2">
      <c r="B21165" s="351" t="str">
        <f t="shared" si="339"/>
        <v>Input start date of historical data in cell B15</v>
      </c>
      <c r="C21165" s="40"/>
    </row>
    <row r="21166" spans="2:3" x14ac:dyDescent="0.2">
      <c r="B21166" s="351" t="str">
        <f t="shared" si="339"/>
        <v>Input start date of historical data in cell B15</v>
      </c>
      <c r="C21166" s="40"/>
    </row>
    <row r="21167" spans="2:3" x14ac:dyDescent="0.2">
      <c r="B21167" s="351" t="str">
        <f t="shared" si="339"/>
        <v>Input start date of historical data in cell B15</v>
      </c>
      <c r="C21167" s="40"/>
    </row>
    <row r="21168" spans="2:3" x14ac:dyDescent="0.2">
      <c r="B21168" s="351" t="str">
        <f t="shared" si="339"/>
        <v>Input start date of historical data in cell B15</v>
      </c>
      <c r="C21168" s="40"/>
    </row>
    <row r="21169" spans="2:3" x14ac:dyDescent="0.2">
      <c r="B21169" s="351" t="str">
        <f t="shared" si="339"/>
        <v>Input start date of historical data in cell B15</v>
      </c>
      <c r="C21169" s="40"/>
    </row>
    <row r="21170" spans="2:3" x14ac:dyDescent="0.2">
      <c r="B21170" s="351" t="str">
        <f t="shared" si="339"/>
        <v>Input start date of historical data in cell B15</v>
      </c>
      <c r="C21170" s="40"/>
    </row>
    <row r="21171" spans="2:3" x14ac:dyDescent="0.2">
      <c r="B21171" s="351" t="str">
        <f t="shared" si="339"/>
        <v>Input start date of historical data in cell B15</v>
      </c>
      <c r="C21171" s="40"/>
    </row>
    <row r="21172" spans="2:3" x14ac:dyDescent="0.2">
      <c r="B21172" s="351" t="str">
        <f t="shared" si="339"/>
        <v>Input start date of historical data in cell B15</v>
      </c>
      <c r="C21172" s="40"/>
    </row>
    <row r="21173" spans="2:3" x14ac:dyDescent="0.2">
      <c r="B21173" s="351" t="str">
        <f t="shared" si="339"/>
        <v>Input start date of historical data in cell B15</v>
      </c>
      <c r="C21173" s="40"/>
    </row>
    <row r="21174" spans="2:3" x14ac:dyDescent="0.2">
      <c r="B21174" s="351" t="str">
        <f t="shared" si="339"/>
        <v>Input start date of historical data in cell B15</v>
      </c>
      <c r="C21174" s="40"/>
    </row>
    <row r="21175" spans="2:3" x14ac:dyDescent="0.2">
      <c r="B21175" s="351" t="str">
        <f t="shared" si="339"/>
        <v>Input start date of historical data in cell B15</v>
      </c>
      <c r="C21175" s="40"/>
    </row>
    <row r="21176" spans="2:3" x14ac:dyDescent="0.2">
      <c r="B21176" s="351" t="str">
        <f t="shared" si="339"/>
        <v>Input start date of historical data in cell B15</v>
      </c>
      <c r="C21176" s="40"/>
    </row>
    <row r="21177" spans="2:3" x14ac:dyDescent="0.2">
      <c r="B21177" s="351" t="str">
        <f t="shared" si="339"/>
        <v>Input start date of historical data in cell B15</v>
      </c>
      <c r="C21177" s="40"/>
    </row>
    <row r="21178" spans="2:3" x14ac:dyDescent="0.2">
      <c r="B21178" s="351" t="str">
        <f t="shared" si="339"/>
        <v>Input start date of historical data in cell B15</v>
      </c>
      <c r="C21178" s="40"/>
    </row>
    <row r="21179" spans="2:3" x14ac:dyDescent="0.2">
      <c r="B21179" s="351" t="str">
        <f t="shared" si="339"/>
        <v>Input start date of historical data in cell B15</v>
      </c>
      <c r="C21179" s="40"/>
    </row>
    <row r="21180" spans="2:3" x14ac:dyDescent="0.2">
      <c r="B21180" s="351" t="str">
        <f t="shared" si="339"/>
        <v>Input start date of historical data in cell B15</v>
      </c>
      <c r="C21180" s="40"/>
    </row>
    <row r="21181" spans="2:3" x14ac:dyDescent="0.2">
      <c r="B21181" s="351" t="str">
        <f t="shared" si="339"/>
        <v>Input start date of historical data in cell B15</v>
      </c>
      <c r="C21181" s="40"/>
    </row>
    <row r="21182" spans="2:3" x14ac:dyDescent="0.2">
      <c r="B21182" s="351" t="str">
        <f t="shared" si="339"/>
        <v>Input start date of historical data in cell B15</v>
      </c>
      <c r="C21182" s="40"/>
    </row>
    <row r="21183" spans="2:3" x14ac:dyDescent="0.2">
      <c r="B21183" s="351" t="str">
        <f t="shared" si="339"/>
        <v>Input start date of historical data in cell B15</v>
      </c>
      <c r="C21183" s="40"/>
    </row>
    <row r="21184" spans="2:3" x14ac:dyDescent="0.2">
      <c r="B21184" s="351" t="str">
        <f t="shared" si="339"/>
        <v>Input start date of historical data in cell B15</v>
      </c>
      <c r="C21184" s="40"/>
    </row>
    <row r="21185" spans="2:3" x14ac:dyDescent="0.2">
      <c r="B21185" s="351" t="str">
        <f t="shared" si="339"/>
        <v>Input start date of historical data in cell B15</v>
      </c>
      <c r="C21185" s="40"/>
    </row>
    <row r="21186" spans="2:3" x14ac:dyDescent="0.2">
      <c r="B21186" s="351" t="str">
        <f t="shared" si="339"/>
        <v>Input start date of historical data in cell B15</v>
      </c>
      <c r="C21186" s="40"/>
    </row>
    <row r="21187" spans="2:3" x14ac:dyDescent="0.2">
      <c r="B21187" s="351" t="str">
        <f t="shared" si="339"/>
        <v>Input start date of historical data in cell B15</v>
      </c>
      <c r="C21187" s="40"/>
    </row>
    <row r="21188" spans="2:3" x14ac:dyDescent="0.2">
      <c r="B21188" s="351" t="str">
        <f t="shared" si="339"/>
        <v>Input start date of historical data in cell B15</v>
      </c>
      <c r="C21188" s="40"/>
    </row>
    <row r="21189" spans="2:3" x14ac:dyDescent="0.2">
      <c r="B21189" s="351" t="str">
        <f t="shared" si="339"/>
        <v>Input start date of historical data in cell B15</v>
      </c>
      <c r="C21189" s="40"/>
    </row>
    <row r="21190" spans="2:3" x14ac:dyDescent="0.2">
      <c r="B21190" s="351" t="str">
        <f t="shared" si="339"/>
        <v>Input start date of historical data in cell B15</v>
      </c>
      <c r="C21190" s="40"/>
    </row>
    <row r="21191" spans="2:3" x14ac:dyDescent="0.2">
      <c r="B21191" s="351" t="str">
        <f t="shared" si="339"/>
        <v>Input start date of historical data in cell B15</v>
      </c>
      <c r="C21191" s="40"/>
    </row>
    <row r="21192" spans="2:3" x14ac:dyDescent="0.2">
      <c r="B21192" s="351" t="str">
        <f t="shared" si="339"/>
        <v>Input start date of historical data in cell B15</v>
      </c>
      <c r="C21192" s="40"/>
    </row>
    <row r="21193" spans="2:3" x14ac:dyDescent="0.2">
      <c r="B21193" s="351" t="str">
        <f t="shared" si="339"/>
        <v>Input start date of historical data in cell B15</v>
      </c>
      <c r="C21193" s="40"/>
    </row>
    <row r="21194" spans="2:3" x14ac:dyDescent="0.2">
      <c r="B21194" s="351" t="str">
        <f t="shared" si="339"/>
        <v>Input start date of historical data in cell B15</v>
      </c>
      <c r="C21194" s="40"/>
    </row>
    <row r="21195" spans="2:3" x14ac:dyDescent="0.2">
      <c r="B21195" s="351" t="str">
        <f t="shared" si="339"/>
        <v>Input start date of historical data in cell B15</v>
      </c>
      <c r="C21195" s="40"/>
    </row>
    <row r="21196" spans="2:3" x14ac:dyDescent="0.2">
      <c r="B21196" s="351" t="str">
        <f t="shared" si="339"/>
        <v>Input start date of historical data in cell B15</v>
      </c>
      <c r="C21196" s="40"/>
    </row>
    <row r="21197" spans="2:3" x14ac:dyDescent="0.2">
      <c r="B21197" s="351" t="str">
        <f t="shared" ref="B21197:B21260" si="340">IFERROR(B21196+1/24,"Input start date of historical data in cell B15")</f>
        <v>Input start date of historical data in cell B15</v>
      </c>
      <c r="C21197" s="40"/>
    </row>
    <row r="21198" spans="2:3" x14ac:dyDescent="0.2">
      <c r="B21198" s="351" t="str">
        <f t="shared" si="340"/>
        <v>Input start date of historical data in cell B15</v>
      </c>
      <c r="C21198" s="40"/>
    </row>
    <row r="21199" spans="2:3" x14ac:dyDescent="0.2">
      <c r="B21199" s="351" t="str">
        <f t="shared" si="340"/>
        <v>Input start date of historical data in cell B15</v>
      </c>
      <c r="C21199" s="40"/>
    </row>
    <row r="21200" spans="2:3" x14ac:dyDescent="0.2">
      <c r="B21200" s="351" t="str">
        <f t="shared" si="340"/>
        <v>Input start date of historical data in cell B15</v>
      </c>
      <c r="C21200" s="40"/>
    </row>
    <row r="21201" spans="2:3" x14ac:dyDescent="0.2">
      <c r="B21201" s="351" t="str">
        <f t="shared" si="340"/>
        <v>Input start date of historical data in cell B15</v>
      </c>
      <c r="C21201" s="40"/>
    </row>
    <row r="21202" spans="2:3" x14ac:dyDescent="0.2">
      <c r="B21202" s="351" t="str">
        <f t="shared" si="340"/>
        <v>Input start date of historical data in cell B15</v>
      </c>
      <c r="C21202" s="40"/>
    </row>
    <row r="21203" spans="2:3" x14ac:dyDescent="0.2">
      <c r="B21203" s="351" t="str">
        <f t="shared" si="340"/>
        <v>Input start date of historical data in cell B15</v>
      </c>
      <c r="C21203" s="40"/>
    </row>
    <row r="21204" spans="2:3" x14ac:dyDescent="0.2">
      <c r="B21204" s="351" t="str">
        <f t="shared" si="340"/>
        <v>Input start date of historical data in cell B15</v>
      </c>
      <c r="C21204" s="40"/>
    </row>
    <row r="21205" spans="2:3" x14ac:dyDescent="0.2">
      <c r="B21205" s="351" t="str">
        <f t="shared" si="340"/>
        <v>Input start date of historical data in cell B15</v>
      </c>
      <c r="C21205" s="40"/>
    </row>
    <row r="21206" spans="2:3" x14ac:dyDescent="0.2">
      <c r="B21206" s="351" t="str">
        <f t="shared" si="340"/>
        <v>Input start date of historical data in cell B15</v>
      </c>
      <c r="C21206" s="40"/>
    </row>
    <row r="21207" spans="2:3" x14ac:dyDescent="0.2">
      <c r="B21207" s="351" t="str">
        <f t="shared" si="340"/>
        <v>Input start date of historical data in cell B15</v>
      </c>
      <c r="C21207" s="40"/>
    </row>
    <row r="21208" spans="2:3" x14ac:dyDescent="0.2">
      <c r="B21208" s="351" t="str">
        <f t="shared" si="340"/>
        <v>Input start date of historical data in cell B15</v>
      </c>
      <c r="C21208" s="40"/>
    </row>
    <row r="21209" spans="2:3" x14ac:dyDescent="0.2">
      <c r="B21209" s="351" t="str">
        <f t="shared" si="340"/>
        <v>Input start date of historical data in cell B15</v>
      </c>
      <c r="C21209" s="40"/>
    </row>
    <row r="21210" spans="2:3" x14ac:dyDescent="0.2">
      <c r="B21210" s="351" t="str">
        <f t="shared" si="340"/>
        <v>Input start date of historical data in cell B15</v>
      </c>
      <c r="C21210" s="40"/>
    </row>
    <row r="21211" spans="2:3" x14ac:dyDescent="0.2">
      <c r="B21211" s="351" t="str">
        <f t="shared" si="340"/>
        <v>Input start date of historical data in cell B15</v>
      </c>
      <c r="C21211" s="40"/>
    </row>
    <row r="21212" spans="2:3" x14ac:dyDescent="0.2">
      <c r="B21212" s="351" t="str">
        <f t="shared" si="340"/>
        <v>Input start date of historical data in cell B15</v>
      </c>
      <c r="C21212" s="40"/>
    </row>
    <row r="21213" spans="2:3" x14ac:dyDescent="0.2">
      <c r="B21213" s="351" t="str">
        <f t="shared" si="340"/>
        <v>Input start date of historical data in cell B15</v>
      </c>
      <c r="C21213" s="40"/>
    </row>
    <row r="21214" spans="2:3" x14ac:dyDescent="0.2">
      <c r="B21214" s="351" t="str">
        <f t="shared" si="340"/>
        <v>Input start date of historical data in cell B15</v>
      </c>
      <c r="C21214" s="40"/>
    </row>
    <row r="21215" spans="2:3" x14ac:dyDescent="0.2">
      <c r="B21215" s="351" t="str">
        <f t="shared" si="340"/>
        <v>Input start date of historical data in cell B15</v>
      </c>
      <c r="C21215" s="40"/>
    </row>
    <row r="21216" spans="2:3" x14ac:dyDescent="0.2">
      <c r="B21216" s="351" t="str">
        <f t="shared" si="340"/>
        <v>Input start date of historical data in cell B15</v>
      </c>
      <c r="C21216" s="40"/>
    </row>
    <row r="21217" spans="2:3" x14ac:dyDescent="0.2">
      <c r="B21217" s="351" t="str">
        <f t="shared" si="340"/>
        <v>Input start date of historical data in cell B15</v>
      </c>
      <c r="C21217" s="40"/>
    </row>
    <row r="21218" spans="2:3" x14ac:dyDescent="0.2">
      <c r="B21218" s="351" t="str">
        <f t="shared" si="340"/>
        <v>Input start date of historical data in cell B15</v>
      </c>
      <c r="C21218" s="40"/>
    </row>
    <row r="21219" spans="2:3" x14ac:dyDescent="0.2">
      <c r="B21219" s="351" t="str">
        <f t="shared" si="340"/>
        <v>Input start date of historical data in cell B15</v>
      </c>
      <c r="C21219" s="40"/>
    </row>
    <row r="21220" spans="2:3" x14ac:dyDescent="0.2">
      <c r="B21220" s="351" t="str">
        <f t="shared" si="340"/>
        <v>Input start date of historical data in cell B15</v>
      </c>
      <c r="C21220" s="40"/>
    </row>
    <row r="21221" spans="2:3" x14ac:dyDescent="0.2">
      <c r="B21221" s="351" t="str">
        <f t="shared" si="340"/>
        <v>Input start date of historical data in cell B15</v>
      </c>
      <c r="C21221" s="40"/>
    </row>
    <row r="21222" spans="2:3" x14ac:dyDescent="0.2">
      <c r="B21222" s="351" t="str">
        <f t="shared" si="340"/>
        <v>Input start date of historical data in cell B15</v>
      </c>
      <c r="C21222" s="40"/>
    </row>
    <row r="21223" spans="2:3" x14ac:dyDescent="0.2">
      <c r="B21223" s="351" t="str">
        <f t="shared" si="340"/>
        <v>Input start date of historical data in cell B15</v>
      </c>
      <c r="C21223" s="40"/>
    </row>
    <row r="21224" spans="2:3" x14ac:dyDescent="0.2">
      <c r="B21224" s="351" t="str">
        <f t="shared" si="340"/>
        <v>Input start date of historical data in cell B15</v>
      </c>
      <c r="C21224" s="40"/>
    </row>
    <row r="21225" spans="2:3" x14ac:dyDescent="0.2">
      <c r="B21225" s="351" t="str">
        <f t="shared" si="340"/>
        <v>Input start date of historical data in cell B15</v>
      </c>
      <c r="C21225" s="40"/>
    </row>
    <row r="21226" spans="2:3" x14ac:dyDescent="0.2">
      <c r="B21226" s="351" t="str">
        <f t="shared" si="340"/>
        <v>Input start date of historical data in cell B15</v>
      </c>
      <c r="C21226" s="40"/>
    </row>
    <row r="21227" spans="2:3" x14ac:dyDescent="0.2">
      <c r="B21227" s="351" t="str">
        <f t="shared" si="340"/>
        <v>Input start date of historical data in cell B15</v>
      </c>
      <c r="C21227" s="40"/>
    </row>
    <row r="21228" spans="2:3" x14ac:dyDescent="0.2">
      <c r="B21228" s="351" t="str">
        <f t="shared" si="340"/>
        <v>Input start date of historical data in cell B15</v>
      </c>
      <c r="C21228" s="40"/>
    </row>
    <row r="21229" spans="2:3" x14ac:dyDescent="0.2">
      <c r="B21229" s="351" t="str">
        <f t="shared" si="340"/>
        <v>Input start date of historical data in cell B15</v>
      </c>
      <c r="C21229" s="40"/>
    </row>
    <row r="21230" spans="2:3" x14ac:dyDescent="0.2">
      <c r="B21230" s="351" t="str">
        <f t="shared" si="340"/>
        <v>Input start date of historical data in cell B15</v>
      </c>
      <c r="C21230" s="40"/>
    </row>
    <row r="21231" spans="2:3" x14ac:dyDescent="0.2">
      <c r="B21231" s="351" t="str">
        <f t="shared" si="340"/>
        <v>Input start date of historical data in cell B15</v>
      </c>
      <c r="C21231" s="40"/>
    </row>
    <row r="21232" spans="2:3" x14ac:dyDescent="0.2">
      <c r="B21232" s="351" t="str">
        <f t="shared" si="340"/>
        <v>Input start date of historical data in cell B15</v>
      </c>
      <c r="C21232" s="40"/>
    </row>
    <row r="21233" spans="2:3" x14ac:dyDescent="0.2">
      <c r="B21233" s="351" t="str">
        <f t="shared" si="340"/>
        <v>Input start date of historical data in cell B15</v>
      </c>
      <c r="C21233" s="40"/>
    </row>
    <row r="21234" spans="2:3" x14ac:dyDescent="0.2">
      <c r="B21234" s="351" t="str">
        <f t="shared" si="340"/>
        <v>Input start date of historical data in cell B15</v>
      </c>
      <c r="C21234" s="40"/>
    </row>
    <row r="21235" spans="2:3" x14ac:dyDescent="0.2">
      <c r="B21235" s="351" t="str">
        <f t="shared" si="340"/>
        <v>Input start date of historical data in cell B15</v>
      </c>
      <c r="C21235" s="40"/>
    </row>
    <row r="21236" spans="2:3" x14ac:dyDescent="0.2">
      <c r="B21236" s="351" t="str">
        <f t="shared" si="340"/>
        <v>Input start date of historical data in cell B15</v>
      </c>
      <c r="C21236" s="40"/>
    </row>
    <row r="21237" spans="2:3" x14ac:dyDescent="0.2">
      <c r="B21237" s="351" t="str">
        <f t="shared" si="340"/>
        <v>Input start date of historical data in cell B15</v>
      </c>
      <c r="C21237" s="40"/>
    </row>
    <row r="21238" spans="2:3" x14ac:dyDescent="0.2">
      <c r="B21238" s="351" t="str">
        <f t="shared" si="340"/>
        <v>Input start date of historical data in cell B15</v>
      </c>
      <c r="C21238" s="40"/>
    </row>
    <row r="21239" spans="2:3" x14ac:dyDescent="0.2">
      <c r="B21239" s="351" t="str">
        <f t="shared" si="340"/>
        <v>Input start date of historical data in cell B15</v>
      </c>
      <c r="C21239" s="40"/>
    </row>
    <row r="21240" spans="2:3" x14ac:dyDescent="0.2">
      <c r="B21240" s="351" t="str">
        <f t="shared" si="340"/>
        <v>Input start date of historical data in cell B15</v>
      </c>
      <c r="C21240" s="40"/>
    </row>
    <row r="21241" spans="2:3" x14ac:dyDescent="0.2">
      <c r="B21241" s="351" t="str">
        <f t="shared" si="340"/>
        <v>Input start date of historical data in cell B15</v>
      </c>
      <c r="C21241" s="40"/>
    </row>
    <row r="21242" spans="2:3" x14ac:dyDescent="0.2">
      <c r="B21242" s="351" t="str">
        <f t="shared" si="340"/>
        <v>Input start date of historical data in cell B15</v>
      </c>
      <c r="C21242" s="40"/>
    </row>
    <row r="21243" spans="2:3" x14ac:dyDescent="0.2">
      <c r="B21243" s="351" t="str">
        <f t="shared" si="340"/>
        <v>Input start date of historical data in cell B15</v>
      </c>
      <c r="C21243" s="40"/>
    </row>
    <row r="21244" spans="2:3" x14ac:dyDescent="0.2">
      <c r="B21244" s="351" t="str">
        <f t="shared" si="340"/>
        <v>Input start date of historical data in cell B15</v>
      </c>
      <c r="C21244" s="40"/>
    </row>
    <row r="21245" spans="2:3" x14ac:dyDescent="0.2">
      <c r="B21245" s="351" t="str">
        <f t="shared" si="340"/>
        <v>Input start date of historical data in cell B15</v>
      </c>
      <c r="C21245" s="40"/>
    </row>
    <row r="21246" spans="2:3" x14ac:dyDescent="0.2">
      <c r="B21246" s="351" t="str">
        <f t="shared" si="340"/>
        <v>Input start date of historical data in cell B15</v>
      </c>
      <c r="C21246" s="40"/>
    </row>
    <row r="21247" spans="2:3" x14ac:dyDescent="0.2">
      <c r="B21247" s="351" t="str">
        <f t="shared" si="340"/>
        <v>Input start date of historical data in cell B15</v>
      </c>
      <c r="C21247" s="40"/>
    </row>
    <row r="21248" spans="2:3" x14ac:dyDescent="0.2">
      <c r="B21248" s="351" t="str">
        <f t="shared" si="340"/>
        <v>Input start date of historical data in cell B15</v>
      </c>
      <c r="C21248" s="40"/>
    </row>
    <row r="21249" spans="2:3" x14ac:dyDescent="0.2">
      <c r="B21249" s="351" t="str">
        <f t="shared" si="340"/>
        <v>Input start date of historical data in cell B15</v>
      </c>
      <c r="C21249" s="40"/>
    </row>
    <row r="21250" spans="2:3" x14ac:dyDescent="0.2">
      <c r="B21250" s="351" t="str">
        <f t="shared" si="340"/>
        <v>Input start date of historical data in cell B15</v>
      </c>
      <c r="C21250" s="40"/>
    </row>
    <row r="21251" spans="2:3" x14ac:dyDescent="0.2">
      <c r="B21251" s="351" t="str">
        <f t="shared" si="340"/>
        <v>Input start date of historical data in cell B15</v>
      </c>
      <c r="C21251" s="40"/>
    </row>
    <row r="21252" spans="2:3" x14ac:dyDescent="0.2">
      <c r="B21252" s="351" t="str">
        <f t="shared" si="340"/>
        <v>Input start date of historical data in cell B15</v>
      </c>
      <c r="C21252" s="40"/>
    </row>
    <row r="21253" spans="2:3" x14ac:dyDescent="0.2">
      <c r="B21253" s="351" t="str">
        <f t="shared" si="340"/>
        <v>Input start date of historical data in cell B15</v>
      </c>
      <c r="C21253" s="40"/>
    </row>
    <row r="21254" spans="2:3" x14ac:dyDescent="0.2">
      <c r="B21254" s="351" t="str">
        <f t="shared" si="340"/>
        <v>Input start date of historical data in cell B15</v>
      </c>
      <c r="C21254" s="40"/>
    </row>
    <row r="21255" spans="2:3" x14ac:dyDescent="0.2">
      <c r="B21255" s="351" t="str">
        <f t="shared" si="340"/>
        <v>Input start date of historical data in cell B15</v>
      </c>
      <c r="C21255" s="40"/>
    </row>
    <row r="21256" spans="2:3" x14ac:dyDescent="0.2">
      <c r="B21256" s="351" t="str">
        <f t="shared" si="340"/>
        <v>Input start date of historical data in cell B15</v>
      </c>
      <c r="C21256" s="40"/>
    </row>
    <row r="21257" spans="2:3" x14ac:dyDescent="0.2">
      <c r="B21257" s="351" t="str">
        <f t="shared" si="340"/>
        <v>Input start date of historical data in cell B15</v>
      </c>
      <c r="C21257" s="40"/>
    </row>
    <row r="21258" spans="2:3" x14ac:dyDescent="0.2">
      <c r="B21258" s="351" t="str">
        <f t="shared" si="340"/>
        <v>Input start date of historical data in cell B15</v>
      </c>
      <c r="C21258" s="40"/>
    </row>
    <row r="21259" spans="2:3" x14ac:dyDescent="0.2">
      <c r="B21259" s="351" t="str">
        <f t="shared" si="340"/>
        <v>Input start date of historical data in cell B15</v>
      </c>
      <c r="C21259" s="40"/>
    </row>
    <row r="21260" spans="2:3" x14ac:dyDescent="0.2">
      <c r="B21260" s="351" t="str">
        <f t="shared" si="340"/>
        <v>Input start date of historical data in cell B15</v>
      </c>
      <c r="C21260" s="40"/>
    </row>
    <row r="21261" spans="2:3" x14ac:dyDescent="0.2">
      <c r="B21261" s="351" t="str">
        <f t="shared" ref="B21261:B21324" si="341">IFERROR(B21260+1/24,"Input start date of historical data in cell B15")</f>
        <v>Input start date of historical data in cell B15</v>
      </c>
      <c r="C21261" s="40"/>
    </row>
    <row r="21262" spans="2:3" x14ac:dyDescent="0.2">
      <c r="B21262" s="351" t="str">
        <f t="shared" si="341"/>
        <v>Input start date of historical data in cell B15</v>
      </c>
      <c r="C21262" s="40"/>
    </row>
    <row r="21263" spans="2:3" x14ac:dyDescent="0.2">
      <c r="B21263" s="351" t="str">
        <f t="shared" si="341"/>
        <v>Input start date of historical data in cell B15</v>
      </c>
      <c r="C21263" s="40"/>
    </row>
    <row r="21264" spans="2:3" x14ac:dyDescent="0.2">
      <c r="B21264" s="351" t="str">
        <f t="shared" si="341"/>
        <v>Input start date of historical data in cell B15</v>
      </c>
      <c r="C21264" s="40"/>
    </row>
    <row r="21265" spans="2:3" x14ac:dyDescent="0.2">
      <c r="B21265" s="351" t="str">
        <f t="shared" si="341"/>
        <v>Input start date of historical data in cell B15</v>
      </c>
      <c r="C21265" s="40"/>
    </row>
    <row r="21266" spans="2:3" x14ac:dyDescent="0.2">
      <c r="B21266" s="351" t="str">
        <f t="shared" si="341"/>
        <v>Input start date of historical data in cell B15</v>
      </c>
      <c r="C21266" s="40"/>
    </row>
    <row r="21267" spans="2:3" x14ac:dyDescent="0.2">
      <c r="B21267" s="351" t="str">
        <f t="shared" si="341"/>
        <v>Input start date of historical data in cell B15</v>
      </c>
      <c r="C21267" s="40"/>
    </row>
    <row r="21268" spans="2:3" x14ac:dyDescent="0.2">
      <c r="B21268" s="351" t="str">
        <f t="shared" si="341"/>
        <v>Input start date of historical data in cell B15</v>
      </c>
      <c r="C21268" s="40"/>
    </row>
    <row r="21269" spans="2:3" x14ac:dyDescent="0.2">
      <c r="B21269" s="351" t="str">
        <f t="shared" si="341"/>
        <v>Input start date of historical data in cell B15</v>
      </c>
      <c r="C21269" s="40"/>
    </row>
    <row r="21270" spans="2:3" x14ac:dyDescent="0.2">
      <c r="B21270" s="351" t="str">
        <f t="shared" si="341"/>
        <v>Input start date of historical data in cell B15</v>
      </c>
      <c r="C21270" s="40"/>
    </row>
    <row r="21271" spans="2:3" x14ac:dyDescent="0.2">
      <c r="B21271" s="351" t="str">
        <f t="shared" si="341"/>
        <v>Input start date of historical data in cell B15</v>
      </c>
      <c r="C21271" s="40"/>
    </row>
    <row r="21272" spans="2:3" x14ac:dyDescent="0.2">
      <c r="B21272" s="351" t="str">
        <f t="shared" si="341"/>
        <v>Input start date of historical data in cell B15</v>
      </c>
      <c r="C21272" s="40"/>
    </row>
    <row r="21273" spans="2:3" x14ac:dyDescent="0.2">
      <c r="B21273" s="351" t="str">
        <f t="shared" si="341"/>
        <v>Input start date of historical data in cell B15</v>
      </c>
      <c r="C21273" s="40"/>
    </row>
    <row r="21274" spans="2:3" x14ac:dyDescent="0.2">
      <c r="B21274" s="351" t="str">
        <f t="shared" si="341"/>
        <v>Input start date of historical data in cell B15</v>
      </c>
      <c r="C21274" s="40"/>
    </row>
    <row r="21275" spans="2:3" x14ac:dyDescent="0.2">
      <c r="B21275" s="351" t="str">
        <f t="shared" si="341"/>
        <v>Input start date of historical data in cell B15</v>
      </c>
      <c r="C21275" s="40"/>
    </row>
    <row r="21276" spans="2:3" x14ac:dyDescent="0.2">
      <c r="B21276" s="351" t="str">
        <f t="shared" si="341"/>
        <v>Input start date of historical data in cell B15</v>
      </c>
      <c r="C21276" s="40"/>
    </row>
    <row r="21277" spans="2:3" x14ac:dyDescent="0.2">
      <c r="B21277" s="351" t="str">
        <f t="shared" si="341"/>
        <v>Input start date of historical data in cell B15</v>
      </c>
      <c r="C21277" s="40"/>
    </row>
    <row r="21278" spans="2:3" x14ac:dyDescent="0.2">
      <c r="B21278" s="351" t="str">
        <f t="shared" si="341"/>
        <v>Input start date of historical data in cell B15</v>
      </c>
      <c r="C21278" s="40"/>
    </row>
    <row r="21279" spans="2:3" x14ac:dyDescent="0.2">
      <c r="B21279" s="351" t="str">
        <f t="shared" si="341"/>
        <v>Input start date of historical data in cell B15</v>
      </c>
      <c r="C21279" s="40"/>
    </row>
    <row r="21280" spans="2:3" x14ac:dyDescent="0.2">
      <c r="B21280" s="351" t="str">
        <f t="shared" si="341"/>
        <v>Input start date of historical data in cell B15</v>
      </c>
      <c r="C21280" s="40"/>
    </row>
    <row r="21281" spans="2:3" x14ac:dyDescent="0.2">
      <c r="B21281" s="351" t="str">
        <f t="shared" si="341"/>
        <v>Input start date of historical data in cell B15</v>
      </c>
      <c r="C21281" s="40"/>
    </row>
    <row r="21282" spans="2:3" x14ac:dyDescent="0.2">
      <c r="B21282" s="351" t="str">
        <f t="shared" si="341"/>
        <v>Input start date of historical data in cell B15</v>
      </c>
      <c r="C21282" s="40"/>
    </row>
    <row r="21283" spans="2:3" x14ac:dyDescent="0.2">
      <c r="B21283" s="351" t="str">
        <f t="shared" si="341"/>
        <v>Input start date of historical data in cell B15</v>
      </c>
      <c r="C21283" s="40"/>
    </row>
    <row r="21284" spans="2:3" x14ac:dyDescent="0.2">
      <c r="B21284" s="351" t="str">
        <f t="shared" si="341"/>
        <v>Input start date of historical data in cell B15</v>
      </c>
      <c r="C21284" s="40"/>
    </row>
    <row r="21285" spans="2:3" x14ac:dyDescent="0.2">
      <c r="B21285" s="351" t="str">
        <f t="shared" si="341"/>
        <v>Input start date of historical data in cell B15</v>
      </c>
      <c r="C21285" s="40"/>
    </row>
    <row r="21286" spans="2:3" x14ac:dyDescent="0.2">
      <c r="B21286" s="351" t="str">
        <f t="shared" si="341"/>
        <v>Input start date of historical data in cell B15</v>
      </c>
      <c r="C21286" s="40"/>
    </row>
    <row r="21287" spans="2:3" x14ac:dyDescent="0.2">
      <c r="B21287" s="351" t="str">
        <f t="shared" si="341"/>
        <v>Input start date of historical data in cell B15</v>
      </c>
      <c r="C21287" s="40"/>
    </row>
    <row r="21288" spans="2:3" x14ac:dyDescent="0.2">
      <c r="B21288" s="351" t="str">
        <f t="shared" si="341"/>
        <v>Input start date of historical data in cell B15</v>
      </c>
      <c r="C21288" s="40"/>
    </row>
    <row r="21289" spans="2:3" x14ac:dyDescent="0.2">
      <c r="B21289" s="351" t="str">
        <f t="shared" si="341"/>
        <v>Input start date of historical data in cell B15</v>
      </c>
      <c r="C21289" s="40"/>
    </row>
    <row r="21290" spans="2:3" x14ac:dyDescent="0.2">
      <c r="B21290" s="351" t="str">
        <f t="shared" si="341"/>
        <v>Input start date of historical data in cell B15</v>
      </c>
      <c r="C21290" s="40"/>
    </row>
    <row r="21291" spans="2:3" x14ac:dyDescent="0.2">
      <c r="B21291" s="351" t="str">
        <f t="shared" si="341"/>
        <v>Input start date of historical data in cell B15</v>
      </c>
      <c r="C21291" s="40"/>
    </row>
    <row r="21292" spans="2:3" x14ac:dyDescent="0.2">
      <c r="B21292" s="351" t="str">
        <f t="shared" si="341"/>
        <v>Input start date of historical data in cell B15</v>
      </c>
      <c r="C21292" s="40"/>
    </row>
    <row r="21293" spans="2:3" x14ac:dyDescent="0.2">
      <c r="B21293" s="351" t="str">
        <f t="shared" si="341"/>
        <v>Input start date of historical data in cell B15</v>
      </c>
      <c r="C21293" s="40"/>
    </row>
    <row r="21294" spans="2:3" x14ac:dyDescent="0.2">
      <c r="B21294" s="351" t="str">
        <f t="shared" si="341"/>
        <v>Input start date of historical data in cell B15</v>
      </c>
      <c r="C21294" s="40"/>
    </row>
    <row r="21295" spans="2:3" x14ac:dyDescent="0.2">
      <c r="B21295" s="351" t="str">
        <f t="shared" si="341"/>
        <v>Input start date of historical data in cell B15</v>
      </c>
      <c r="C21295" s="40"/>
    </row>
    <row r="21296" spans="2:3" x14ac:dyDescent="0.2">
      <c r="B21296" s="351" t="str">
        <f t="shared" si="341"/>
        <v>Input start date of historical data in cell B15</v>
      </c>
      <c r="C21296" s="40"/>
    </row>
    <row r="21297" spans="2:3" x14ac:dyDescent="0.2">
      <c r="B21297" s="351" t="str">
        <f t="shared" si="341"/>
        <v>Input start date of historical data in cell B15</v>
      </c>
      <c r="C21297" s="40"/>
    </row>
    <row r="21298" spans="2:3" x14ac:dyDescent="0.2">
      <c r="B21298" s="351" t="str">
        <f t="shared" si="341"/>
        <v>Input start date of historical data in cell B15</v>
      </c>
      <c r="C21298" s="40"/>
    </row>
    <row r="21299" spans="2:3" x14ac:dyDescent="0.2">
      <c r="B21299" s="351" t="str">
        <f t="shared" si="341"/>
        <v>Input start date of historical data in cell B15</v>
      </c>
      <c r="C21299" s="40"/>
    </row>
    <row r="21300" spans="2:3" x14ac:dyDescent="0.2">
      <c r="B21300" s="351" t="str">
        <f t="shared" si="341"/>
        <v>Input start date of historical data in cell B15</v>
      </c>
      <c r="C21300" s="40"/>
    </row>
    <row r="21301" spans="2:3" x14ac:dyDescent="0.2">
      <c r="B21301" s="351" t="str">
        <f t="shared" si="341"/>
        <v>Input start date of historical data in cell B15</v>
      </c>
      <c r="C21301" s="40"/>
    </row>
    <row r="21302" spans="2:3" x14ac:dyDescent="0.2">
      <c r="B21302" s="351" t="str">
        <f t="shared" si="341"/>
        <v>Input start date of historical data in cell B15</v>
      </c>
      <c r="C21302" s="40"/>
    </row>
    <row r="21303" spans="2:3" x14ac:dyDescent="0.2">
      <c r="B21303" s="351" t="str">
        <f t="shared" si="341"/>
        <v>Input start date of historical data in cell B15</v>
      </c>
      <c r="C21303" s="40"/>
    </row>
    <row r="21304" spans="2:3" x14ac:dyDescent="0.2">
      <c r="B21304" s="351" t="str">
        <f t="shared" si="341"/>
        <v>Input start date of historical data in cell B15</v>
      </c>
      <c r="C21304" s="40"/>
    </row>
    <row r="21305" spans="2:3" x14ac:dyDescent="0.2">
      <c r="B21305" s="351" t="str">
        <f t="shared" si="341"/>
        <v>Input start date of historical data in cell B15</v>
      </c>
      <c r="C21305" s="40"/>
    </row>
    <row r="21306" spans="2:3" x14ac:dyDescent="0.2">
      <c r="B21306" s="351" t="str">
        <f t="shared" si="341"/>
        <v>Input start date of historical data in cell B15</v>
      </c>
      <c r="C21306" s="40"/>
    </row>
    <row r="21307" spans="2:3" x14ac:dyDescent="0.2">
      <c r="B21307" s="351" t="str">
        <f t="shared" si="341"/>
        <v>Input start date of historical data in cell B15</v>
      </c>
      <c r="C21307" s="40"/>
    </row>
    <row r="21308" spans="2:3" x14ac:dyDescent="0.2">
      <c r="B21308" s="351" t="str">
        <f t="shared" si="341"/>
        <v>Input start date of historical data in cell B15</v>
      </c>
      <c r="C21308" s="40"/>
    </row>
    <row r="21309" spans="2:3" x14ac:dyDescent="0.2">
      <c r="B21309" s="351" t="str">
        <f t="shared" si="341"/>
        <v>Input start date of historical data in cell B15</v>
      </c>
      <c r="C21309" s="40"/>
    </row>
    <row r="21310" spans="2:3" x14ac:dyDescent="0.2">
      <c r="B21310" s="351" t="str">
        <f t="shared" si="341"/>
        <v>Input start date of historical data in cell B15</v>
      </c>
      <c r="C21310" s="40"/>
    </row>
    <row r="21311" spans="2:3" x14ac:dyDescent="0.2">
      <c r="B21311" s="351" t="str">
        <f t="shared" si="341"/>
        <v>Input start date of historical data in cell B15</v>
      </c>
      <c r="C21311" s="40"/>
    </row>
    <row r="21312" spans="2:3" x14ac:dyDescent="0.2">
      <c r="B21312" s="351" t="str">
        <f t="shared" si="341"/>
        <v>Input start date of historical data in cell B15</v>
      </c>
      <c r="C21312" s="40"/>
    </row>
    <row r="21313" spans="2:3" x14ac:dyDescent="0.2">
      <c r="B21313" s="351" t="str">
        <f t="shared" si="341"/>
        <v>Input start date of historical data in cell B15</v>
      </c>
      <c r="C21313" s="40"/>
    </row>
    <row r="21314" spans="2:3" x14ac:dyDescent="0.2">
      <c r="B21314" s="351" t="str">
        <f t="shared" si="341"/>
        <v>Input start date of historical data in cell B15</v>
      </c>
      <c r="C21314" s="40"/>
    </row>
    <row r="21315" spans="2:3" x14ac:dyDescent="0.2">
      <c r="B21315" s="351" t="str">
        <f t="shared" si="341"/>
        <v>Input start date of historical data in cell B15</v>
      </c>
      <c r="C21315" s="40"/>
    </row>
    <row r="21316" spans="2:3" x14ac:dyDescent="0.2">
      <c r="B21316" s="351" t="str">
        <f t="shared" si="341"/>
        <v>Input start date of historical data in cell B15</v>
      </c>
      <c r="C21316" s="40"/>
    </row>
    <row r="21317" spans="2:3" x14ac:dyDescent="0.2">
      <c r="B21317" s="351" t="str">
        <f t="shared" si="341"/>
        <v>Input start date of historical data in cell B15</v>
      </c>
      <c r="C21317" s="40"/>
    </row>
    <row r="21318" spans="2:3" x14ac:dyDescent="0.2">
      <c r="B21318" s="351" t="str">
        <f t="shared" si="341"/>
        <v>Input start date of historical data in cell B15</v>
      </c>
      <c r="C21318" s="40"/>
    </row>
    <row r="21319" spans="2:3" x14ac:dyDescent="0.2">
      <c r="B21319" s="351" t="str">
        <f t="shared" si="341"/>
        <v>Input start date of historical data in cell B15</v>
      </c>
      <c r="C21319" s="40"/>
    </row>
    <row r="21320" spans="2:3" x14ac:dyDescent="0.2">
      <c r="B21320" s="351" t="str">
        <f t="shared" si="341"/>
        <v>Input start date of historical data in cell B15</v>
      </c>
      <c r="C21320" s="40"/>
    </row>
    <row r="21321" spans="2:3" x14ac:dyDescent="0.2">
      <c r="B21321" s="351" t="str">
        <f t="shared" si="341"/>
        <v>Input start date of historical data in cell B15</v>
      </c>
      <c r="C21321" s="40"/>
    </row>
    <row r="21322" spans="2:3" x14ac:dyDescent="0.2">
      <c r="B21322" s="351" t="str">
        <f t="shared" si="341"/>
        <v>Input start date of historical data in cell B15</v>
      </c>
      <c r="C21322" s="40"/>
    </row>
    <row r="21323" spans="2:3" x14ac:dyDescent="0.2">
      <c r="B21323" s="351" t="str">
        <f t="shared" si="341"/>
        <v>Input start date of historical data in cell B15</v>
      </c>
      <c r="C21323" s="40"/>
    </row>
    <row r="21324" spans="2:3" x14ac:dyDescent="0.2">
      <c r="B21324" s="351" t="str">
        <f t="shared" si="341"/>
        <v>Input start date of historical data in cell B15</v>
      </c>
      <c r="C21324" s="40"/>
    </row>
    <row r="21325" spans="2:3" x14ac:dyDescent="0.2">
      <c r="B21325" s="351" t="str">
        <f t="shared" ref="B21325:B21388" si="342">IFERROR(B21324+1/24,"Input start date of historical data in cell B15")</f>
        <v>Input start date of historical data in cell B15</v>
      </c>
      <c r="C21325" s="40"/>
    </row>
    <row r="21326" spans="2:3" x14ac:dyDescent="0.2">
      <c r="B21326" s="351" t="str">
        <f t="shared" si="342"/>
        <v>Input start date of historical data in cell B15</v>
      </c>
      <c r="C21326" s="40"/>
    </row>
    <row r="21327" spans="2:3" x14ac:dyDescent="0.2">
      <c r="B21327" s="351" t="str">
        <f t="shared" si="342"/>
        <v>Input start date of historical data in cell B15</v>
      </c>
      <c r="C21327" s="40"/>
    </row>
    <row r="21328" spans="2:3" x14ac:dyDescent="0.2">
      <c r="B21328" s="351" t="str">
        <f t="shared" si="342"/>
        <v>Input start date of historical data in cell B15</v>
      </c>
      <c r="C21328" s="40"/>
    </row>
    <row r="21329" spans="2:3" x14ac:dyDescent="0.2">
      <c r="B21329" s="351" t="str">
        <f t="shared" si="342"/>
        <v>Input start date of historical data in cell B15</v>
      </c>
      <c r="C21329" s="40"/>
    </row>
    <row r="21330" spans="2:3" x14ac:dyDescent="0.2">
      <c r="B21330" s="351" t="str">
        <f t="shared" si="342"/>
        <v>Input start date of historical data in cell B15</v>
      </c>
      <c r="C21330" s="40"/>
    </row>
    <row r="21331" spans="2:3" x14ac:dyDescent="0.2">
      <c r="B21331" s="351" t="str">
        <f t="shared" si="342"/>
        <v>Input start date of historical data in cell B15</v>
      </c>
      <c r="C21331" s="40"/>
    </row>
    <row r="21332" spans="2:3" x14ac:dyDescent="0.2">
      <c r="B21332" s="351" t="str">
        <f t="shared" si="342"/>
        <v>Input start date of historical data in cell B15</v>
      </c>
      <c r="C21332" s="40"/>
    </row>
    <row r="21333" spans="2:3" x14ac:dyDescent="0.2">
      <c r="B21333" s="351" t="str">
        <f t="shared" si="342"/>
        <v>Input start date of historical data in cell B15</v>
      </c>
      <c r="C21333" s="40"/>
    </row>
    <row r="21334" spans="2:3" x14ac:dyDescent="0.2">
      <c r="B21334" s="351" t="str">
        <f t="shared" si="342"/>
        <v>Input start date of historical data in cell B15</v>
      </c>
      <c r="C21334" s="40"/>
    </row>
    <row r="21335" spans="2:3" x14ac:dyDescent="0.2">
      <c r="B21335" s="351" t="str">
        <f t="shared" si="342"/>
        <v>Input start date of historical data in cell B15</v>
      </c>
      <c r="C21335" s="40"/>
    </row>
    <row r="21336" spans="2:3" x14ac:dyDescent="0.2">
      <c r="B21336" s="351" t="str">
        <f t="shared" si="342"/>
        <v>Input start date of historical data in cell B15</v>
      </c>
      <c r="C21336" s="40"/>
    </row>
    <row r="21337" spans="2:3" x14ac:dyDescent="0.2">
      <c r="B21337" s="351" t="str">
        <f t="shared" si="342"/>
        <v>Input start date of historical data in cell B15</v>
      </c>
      <c r="C21337" s="40"/>
    </row>
    <row r="21338" spans="2:3" x14ac:dyDescent="0.2">
      <c r="B21338" s="351" t="str">
        <f t="shared" si="342"/>
        <v>Input start date of historical data in cell B15</v>
      </c>
      <c r="C21338" s="40"/>
    </row>
    <row r="21339" spans="2:3" x14ac:dyDescent="0.2">
      <c r="B21339" s="351" t="str">
        <f t="shared" si="342"/>
        <v>Input start date of historical data in cell B15</v>
      </c>
      <c r="C21339" s="40"/>
    </row>
    <row r="21340" spans="2:3" x14ac:dyDescent="0.2">
      <c r="B21340" s="351" t="str">
        <f t="shared" si="342"/>
        <v>Input start date of historical data in cell B15</v>
      </c>
      <c r="C21340" s="40"/>
    </row>
    <row r="21341" spans="2:3" x14ac:dyDescent="0.2">
      <c r="B21341" s="351" t="str">
        <f t="shared" si="342"/>
        <v>Input start date of historical data in cell B15</v>
      </c>
      <c r="C21341" s="40"/>
    </row>
    <row r="21342" spans="2:3" x14ac:dyDescent="0.2">
      <c r="B21342" s="351" t="str">
        <f t="shared" si="342"/>
        <v>Input start date of historical data in cell B15</v>
      </c>
      <c r="C21342" s="40"/>
    </row>
    <row r="21343" spans="2:3" x14ac:dyDescent="0.2">
      <c r="B21343" s="351" t="str">
        <f t="shared" si="342"/>
        <v>Input start date of historical data in cell B15</v>
      </c>
      <c r="C21343" s="40"/>
    </row>
    <row r="21344" spans="2:3" x14ac:dyDescent="0.2">
      <c r="B21344" s="351" t="str">
        <f t="shared" si="342"/>
        <v>Input start date of historical data in cell B15</v>
      </c>
      <c r="C21344" s="40"/>
    </row>
    <row r="21345" spans="2:3" x14ac:dyDescent="0.2">
      <c r="B21345" s="351" t="str">
        <f t="shared" si="342"/>
        <v>Input start date of historical data in cell B15</v>
      </c>
      <c r="C21345" s="40"/>
    </row>
    <row r="21346" spans="2:3" x14ac:dyDescent="0.2">
      <c r="B21346" s="351" t="str">
        <f t="shared" si="342"/>
        <v>Input start date of historical data in cell B15</v>
      </c>
      <c r="C21346" s="40"/>
    </row>
    <row r="21347" spans="2:3" x14ac:dyDescent="0.2">
      <c r="B21347" s="351" t="str">
        <f t="shared" si="342"/>
        <v>Input start date of historical data in cell B15</v>
      </c>
      <c r="C21347" s="40"/>
    </row>
    <row r="21348" spans="2:3" x14ac:dyDescent="0.2">
      <c r="B21348" s="351" t="str">
        <f t="shared" si="342"/>
        <v>Input start date of historical data in cell B15</v>
      </c>
      <c r="C21348" s="40"/>
    </row>
    <row r="21349" spans="2:3" x14ac:dyDescent="0.2">
      <c r="B21349" s="351" t="str">
        <f t="shared" si="342"/>
        <v>Input start date of historical data in cell B15</v>
      </c>
      <c r="C21349" s="40"/>
    </row>
    <row r="21350" spans="2:3" x14ac:dyDescent="0.2">
      <c r="B21350" s="351" t="str">
        <f t="shared" si="342"/>
        <v>Input start date of historical data in cell B15</v>
      </c>
      <c r="C21350" s="40"/>
    </row>
    <row r="21351" spans="2:3" x14ac:dyDescent="0.2">
      <c r="B21351" s="351" t="str">
        <f t="shared" si="342"/>
        <v>Input start date of historical data in cell B15</v>
      </c>
      <c r="C21351" s="40"/>
    </row>
    <row r="21352" spans="2:3" x14ac:dyDescent="0.2">
      <c r="B21352" s="351" t="str">
        <f t="shared" si="342"/>
        <v>Input start date of historical data in cell B15</v>
      </c>
      <c r="C21352" s="40"/>
    </row>
    <row r="21353" spans="2:3" x14ac:dyDescent="0.2">
      <c r="B21353" s="351" t="str">
        <f t="shared" si="342"/>
        <v>Input start date of historical data in cell B15</v>
      </c>
      <c r="C21353" s="40"/>
    </row>
    <row r="21354" spans="2:3" x14ac:dyDescent="0.2">
      <c r="B21354" s="351" t="str">
        <f t="shared" si="342"/>
        <v>Input start date of historical data in cell B15</v>
      </c>
      <c r="C21354" s="40"/>
    </row>
    <row r="21355" spans="2:3" x14ac:dyDescent="0.2">
      <c r="B21355" s="351" t="str">
        <f t="shared" si="342"/>
        <v>Input start date of historical data in cell B15</v>
      </c>
      <c r="C21355" s="40"/>
    </row>
    <row r="21356" spans="2:3" x14ac:dyDescent="0.2">
      <c r="B21356" s="351" t="str">
        <f t="shared" si="342"/>
        <v>Input start date of historical data in cell B15</v>
      </c>
      <c r="C21356" s="40"/>
    </row>
    <row r="21357" spans="2:3" x14ac:dyDescent="0.2">
      <c r="B21357" s="351" t="str">
        <f t="shared" si="342"/>
        <v>Input start date of historical data in cell B15</v>
      </c>
      <c r="C21357" s="40"/>
    </row>
    <row r="21358" spans="2:3" x14ac:dyDescent="0.2">
      <c r="B21358" s="351" t="str">
        <f t="shared" si="342"/>
        <v>Input start date of historical data in cell B15</v>
      </c>
      <c r="C21358" s="40"/>
    </row>
    <row r="21359" spans="2:3" x14ac:dyDescent="0.2">
      <c r="B21359" s="351" t="str">
        <f t="shared" si="342"/>
        <v>Input start date of historical data in cell B15</v>
      </c>
      <c r="C21359" s="40"/>
    </row>
    <row r="21360" spans="2:3" x14ac:dyDescent="0.2">
      <c r="B21360" s="351" t="str">
        <f t="shared" si="342"/>
        <v>Input start date of historical data in cell B15</v>
      </c>
      <c r="C21360" s="40"/>
    </row>
    <row r="21361" spans="2:3" x14ac:dyDescent="0.2">
      <c r="B21361" s="351" t="str">
        <f t="shared" si="342"/>
        <v>Input start date of historical data in cell B15</v>
      </c>
      <c r="C21361" s="40"/>
    </row>
    <row r="21362" spans="2:3" x14ac:dyDescent="0.2">
      <c r="B21362" s="351" t="str">
        <f t="shared" si="342"/>
        <v>Input start date of historical data in cell B15</v>
      </c>
      <c r="C21362" s="40"/>
    </row>
    <row r="21363" spans="2:3" x14ac:dyDescent="0.2">
      <c r="B21363" s="351" t="str">
        <f t="shared" si="342"/>
        <v>Input start date of historical data in cell B15</v>
      </c>
      <c r="C21363" s="40"/>
    </row>
    <row r="21364" spans="2:3" x14ac:dyDescent="0.2">
      <c r="B21364" s="351" t="str">
        <f t="shared" si="342"/>
        <v>Input start date of historical data in cell B15</v>
      </c>
      <c r="C21364" s="40"/>
    </row>
    <row r="21365" spans="2:3" x14ac:dyDescent="0.2">
      <c r="B21365" s="351" t="str">
        <f t="shared" si="342"/>
        <v>Input start date of historical data in cell B15</v>
      </c>
      <c r="C21365" s="40"/>
    </row>
    <row r="21366" spans="2:3" x14ac:dyDescent="0.2">
      <c r="B21366" s="351" t="str">
        <f t="shared" si="342"/>
        <v>Input start date of historical data in cell B15</v>
      </c>
      <c r="C21366" s="40"/>
    </row>
    <row r="21367" spans="2:3" x14ac:dyDescent="0.2">
      <c r="B21367" s="351" t="str">
        <f t="shared" si="342"/>
        <v>Input start date of historical data in cell B15</v>
      </c>
      <c r="C21367" s="40"/>
    </row>
    <row r="21368" spans="2:3" x14ac:dyDescent="0.2">
      <c r="B21368" s="351" t="str">
        <f t="shared" si="342"/>
        <v>Input start date of historical data in cell B15</v>
      </c>
      <c r="C21368" s="40"/>
    </row>
    <row r="21369" spans="2:3" x14ac:dyDescent="0.2">
      <c r="B21369" s="351" t="str">
        <f t="shared" si="342"/>
        <v>Input start date of historical data in cell B15</v>
      </c>
      <c r="C21369" s="40"/>
    </row>
    <row r="21370" spans="2:3" x14ac:dyDescent="0.2">
      <c r="B21370" s="351" t="str">
        <f t="shared" si="342"/>
        <v>Input start date of historical data in cell B15</v>
      </c>
      <c r="C21370" s="40"/>
    </row>
    <row r="21371" spans="2:3" x14ac:dyDescent="0.2">
      <c r="B21371" s="351" t="str">
        <f t="shared" si="342"/>
        <v>Input start date of historical data in cell B15</v>
      </c>
      <c r="C21371" s="40"/>
    </row>
    <row r="21372" spans="2:3" x14ac:dyDescent="0.2">
      <c r="B21372" s="351" t="str">
        <f t="shared" si="342"/>
        <v>Input start date of historical data in cell B15</v>
      </c>
      <c r="C21372" s="40"/>
    </row>
    <row r="21373" spans="2:3" x14ac:dyDescent="0.2">
      <c r="B21373" s="351" t="str">
        <f t="shared" si="342"/>
        <v>Input start date of historical data in cell B15</v>
      </c>
      <c r="C21373" s="40"/>
    </row>
    <row r="21374" spans="2:3" x14ac:dyDescent="0.2">
      <c r="B21374" s="351" t="str">
        <f t="shared" si="342"/>
        <v>Input start date of historical data in cell B15</v>
      </c>
      <c r="C21374" s="40"/>
    </row>
    <row r="21375" spans="2:3" x14ac:dyDescent="0.2">
      <c r="B21375" s="351" t="str">
        <f t="shared" si="342"/>
        <v>Input start date of historical data in cell B15</v>
      </c>
      <c r="C21375" s="40"/>
    </row>
    <row r="21376" spans="2:3" x14ac:dyDescent="0.2">
      <c r="B21376" s="351" t="str">
        <f t="shared" si="342"/>
        <v>Input start date of historical data in cell B15</v>
      </c>
      <c r="C21376" s="40"/>
    </row>
    <row r="21377" spans="2:3" x14ac:dyDescent="0.2">
      <c r="B21377" s="351" t="str">
        <f t="shared" si="342"/>
        <v>Input start date of historical data in cell B15</v>
      </c>
      <c r="C21377" s="40"/>
    </row>
    <row r="21378" spans="2:3" x14ac:dyDescent="0.2">
      <c r="B21378" s="351" t="str">
        <f t="shared" si="342"/>
        <v>Input start date of historical data in cell B15</v>
      </c>
      <c r="C21378" s="40"/>
    </row>
    <row r="21379" spans="2:3" x14ac:dyDescent="0.2">
      <c r="B21379" s="351" t="str">
        <f t="shared" si="342"/>
        <v>Input start date of historical data in cell B15</v>
      </c>
      <c r="C21379" s="40"/>
    </row>
    <row r="21380" spans="2:3" x14ac:dyDescent="0.2">
      <c r="B21380" s="351" t="str">
        <f t="shared" si="342"/>
        <v>Input start date of historical data in cell B15</v>
      </c>
      <c r="C21380" s="40"/>
    </row>
    <row r="21381" spans="2:3" x14ac:dyDescent="0.2">
      <c r="B21381" s="351" t="str">
        <f t="shared" si="342"/>
        <v>Input start date of historical data in cell B15</v>
      </c>
      <c r="C21381" s="40"/>
    </row>
    <row r="21382" spans="2:3" x14ac:dyDescent="0.2">
      <c r="B21382" s="351" t="str">
        <f t="shared" si="342"/>
        <v>Input start date of historical data in cell B15</v>
      </c>
      <c r="C21382" s="40"/>
    </row>
    <row r="21383" spans="2:3" x14ac:dyDescent="0.2">
      <c r="B21383" s="351" t="str">
        <f t="shared" si="342"/>
        <v>Input start date of historical data in cell B15</v>
      </c>
      <c r="C21383" s="40"/>
    </row>
    <row r="21384" spans="2:3" x14ac:dyDescent="0.2">
      <c r="B21384" s="351" t="str">
        <f t="shared" si="342"/>
        <v>Input start date of historical data in cell B15</v>
      </c>
      <c r="C21384" s="40"/>
    </row>
    <row r="21385" spans="2:3" x14ac:dyDescent="0.2">
      <c r="B21385" s="351" t="str">
        <f t="shared" si="342"/>
        <v>Input start date of historical data in cell B15</v>
      </c>
      <c r="C21385" s="40"/>
    </row>
    <row r="21386" spans="2:3" x14ac:dyDescent="0.2">
      <c r="B21386" s="351" t="str">
        <f t="shared" si="342"/>
        <v>Input start date of historical data in cell B15</v>
      </c>
      <c r="C21386" s="40"/>
    </row>
    <row r="21387" spans="2:3" x14ac:dyDescent="0.2">
      <c r="B21387" s="351" t="str">
        <f t="shared" si="342"/>
        <v>Input start date of historical data in cell B15</v>
      </c>
      <c r="C21387" s="40"/>
    </row>
    <row r="21388" spans="2:3" x14ac:dyDescent="0.2">
      <c r="B21388" s="351" t="str">
        <f t="shared" si="342"/>
        <v>Input start date of historical data in cell B15</v>
      </c>
      <c r="C21388" s="40"/>
    </row>
    <row r="21389" spans="2:3" x14ac:dyDescent="0.2">
      <c r="B21389" s="351" t="str">
        <f t="shared" ref="B21389:B21452" si="343">IFERROR(B21388+1/24,"Input start date of historical data in cell B15")</f>
        <v>Input start date of historical data in cell B15</v>
      </c>
      <c r="C21389" s="40"/>
    </row>
    <row r="21390" spans="2:3" x14ac:dyDescent="0.2">
      <c r="B21390" s="351" t="str">
        <f t="shared" si="343"/>
        <v>Input start date of historical data in cell B15</v>
      </c>
      <c r="C21390" s="40"/>
    </row>
    <row r="21391" spans="2:3" x14ac:dyDescent="0.2">
      <c r="B21391" s="351" t="str">
        <f t="shared" si="343"/>
        <v>Input start date of historical data in cell B15</v>
      </c>
      <c r="C21391" s="40"/>
    </row>
    <row r="21392" spans="2:3" x14ac:dyDescent="0.2">
      <c r="B21392" s="351" t="str">
        <f t="shared" si="343"/>
        <v>Input start date of historical data in cell B15</v>
      </c>
      <c r="C21392" s="40"/>
    </row>
    <row r="21393" spans="2:3" x14ac:dyDescent="0.2">
      <c r="B21393" s="351" t="str">
        <f t="shared" si="343"/>
        <v>Input start date of historical data in cell B15</v>
      </c>
      <c r="C21393" s="40"/>
    </row>
    <row r="21394" spans="2:3" x14ac:dyDescent="0.2">
      <c r="B21394" s="351" t="str">
        <f t="shared" si="343"/>
        <v>Input start date of historical data in cell B15</v>
      </c>
      <c r="C21394" s="40"/>
    </row>
    <row r="21395" spans="2:3" x14ac:dyDescent="0.2">
      <c r="B21395" s="351" t="str">
        <f t="shared" si="343"/>
        <v>Input start date of historical data in cell B15</v>
      </c>
      <c r="C21395" s="40"/>
    </row>
    <row r="21396" spans="2:3" x14ac:dyDescent="0.2">
      <c r="B21396" s="351" t="str">
        <f t="shared" si="343"/>
        <v>Input start date of historical data in cell B15</v>
      </c>
      <c r="C21396" s="40"/>
    </row>
    <row r="21397" spans="2:3" x14ac:dyDescent="0.2">
      <c r="B21397" s="351" t="str">
        <f t="shared" si="343"/>
        <v>Input start date of historical data in cell B15</v>
      </c>
      <c r="C21397" s="40"/>
    </row>
    <row r="21398" spans="2:3" x14ac:dyDescent="0.2">
      <c r="B21398" s="351" t="str">
        <f t="shared" si="343"/>
        <v>Input start date of historical data in cell B15</v>
      </c>
      <c r="C21398" s="40"/>
    </row>
    <row r="21399" spans="2:3" x14ac:dyDescent="0.2">
      <c r="B21399" s="351" t="str">
        <f t="shared" si="343"/>
        <v>Input start date of historical data in cell B15</v>
      </c>
      <c r="C21399" s="40"/>
    </row>
    <row r="21400" spans="2:3" x14ac:dyDescent="0.2">
      <c r="B21400" s="351" t="str">
        <f t="shared" si="343"/>
        <v>Input start date of historical data in cell B15</v>
      </c>
      <c r="C21400" s="40"/>
    </row>
    <row r="21401" spans="2:3" x14ac:dyDescent="0.2">
      <c r="B21401" s="351" t="str">
        <f t="shared" si="343"/>
        <v>Input start date of historical data in cell B15</v>
      </c>
      <c r="C21401" s="40"/>
    </row>
    <row r="21402" spans="2:3" x14ac:dyDescent="0.2">
      <c r="B21402" s="351" t="str">
        <f t="shared" si="343"/>
        <v>Input start date of historical data in cell B15</v>
      </c>
      <c r="C21402" s="40"/>
    </row>
    <row r="21403" spans="2:3" x14ac:dyDescent="0.2">
      <c r="B21403" s="351" t="str">
        <f t="shared" si="343"/>
        <v>Input start date of historical data in cell B15</v>
      </c>
      <c r="C21403" s="40"/>
    </row>
    <row r="21404" spans="2:3" x14ac:dyDescent="0.2">
      <c r="B21404" s="351" t="str">
        <f t="shared" si="343"/>
        <v>Input start date of historical data in cell B15</v>
      </c>
      <c r="C21404" s="40"/>
    </row>
    <row r="21405" spans="2:3" x14ac:dyDescent="0.2">
      <c r="B21405" s="351" t="str">
        <f t="shared" si="343"/>
        <v>Input start date of historical data in cell B15</v>
      </c>
      <c r="C21405" s="40"/>
    </row>
    <row r="21406" spans="2:3" x14ac:dyDescent="0.2">
      <c r="B21406" s="351" t="str">
        <f t="shared" si="343"/>
        <v>Input start date of historical data in cell B15</v>
      </c>
      <c r="C21406" s="40"/>
    </row>
    <row r="21407" spans="2:3" x14ac:dyDescent="0.2">
      <c r="B21407" s="351" t="str">
        <f t="shared" si="343"/>
        <v>Input start date of historical data in cell B15</v>
      </c>
      <c r="C21407" s="40"/>
    </row>
    <row r="21408" spans="2:3" x14ac:dyDescent="0.2">
      <c r="B21408" s="351" t="str">
        <f t="shared" si="343"/>
        <v>Input start date of historical data in cell B15</v>
      </c>
      <c r="C21408" s="40"/>
    </row>
    <row r="21409" spans="2:3" x14ac:dyDescent="0.2">
      <c r="B21409" s="351" t="str">
        <f t="shared" si="343"/>
        <v>Input start date of historical data in cell B15</v>
      </c>
      <c r="C21409" s="40"/>
    </row>
    <row r="21410" spans="2:3" x14ac:dyDescent="0.2">
      <c r="B21410" s="351" t="str">
        <f t="shared" si="343"/>
        <v>Input start date of historical data in cell B15</v>
      </c>
      <c r="C21410" s="40"/>
    </row>
    <row r="21411" spans="2:3" x14ac:dyDescent="0.2">
      <c r="B21411" s="351" t="str">
        <f t="shared" si="343"/>
        <v>Input start date of historical data in cell B15</v>
      </c>
      <c r="C21411" s="40"/>
    </row>
    <row r="21412" spans="2:3" x14ac:dyDescent="0.2">
      <c r="B21412" s="351" t="str">
        <f t="shared" si="343"/>
        <v>Input start date of historical data in cell B15</v>
      </c>
      <c r="C21412" s="40"/>
    </row>
    <row r="21413" spans="2:3" x14ac:dyDescent="0.2">
      <c r="B21413" s="351" t="str">
        <f t="shared" si="343"/>
        <v>Input start date of historical data in cell B15</v>
      </c>
      <c r="C21413" s="40"/>
    </row>
    <row r="21414" spans="2:3" x14ac:dyDescent="0.2">
      <c r="B21414" s="351" t="str">
        <f t="shared" si="343"/>
        <v>Input start date of historical data in cell B15</v>
      </c>
      <c r="C21414" s="40"/>
    </row>
    <row r="21415" spans="2:3" x14ac:dyDescent="0.2">
      <c r="B21415" s="351" t="str">
        <f t="shared" si="343"/>
        <v>Input start date of historical data in cell B15</v>
      </c>
      <c r="C21415" s="40"/>
    </row>
    <row r="21416" spans="2:3" x14ac:dyDescent="0.2">
      <c r="B21416" s="351" t="str">
        <f t="shared" si="343"/>
        <v>Input start date of historical data in cell B15</v>
      </c>
      <c r="C21416" s="40"/>
    </row>
    <row r="21417" spans="2:3" x14ac:dyDescent="0.2">
      <c r="B21417" s="351" t="str">
        <f t="shared" si="343"/>
        <v>Input start date of historical data in cell B15</v>
      </c>
      <c r="C21417" s="40"/>
    </row>
    <row r="21418" spans="2:3" x14ac:dyDescent="0.2">
      <c r="B21418" s="351" t="str">
        <f t="shared" si="343"/>
        <v>Input start date of historical data in cell B15</v>
      </c>
      <c r="C21418" s="40"/>
    </row>
    <row r="21419" spans="2:3" x14ac:dyDescent="0.2">
      <c r="B21419" s="351" t="str">
        <f t="shared" si="343"/>
        <v>Input start date of historical data in cell B15</v>
      </c>
      <c r="C21419" s="40"/>
    </row>
    <row r="21420" spans="2:3" x14ac:dyDescent="0.2">
      <c r="B21420" s="351" t="str">
        <f t="shared" si="343"/>
        <v>Input start date of historical data in cell B15</v>
      </c>
      <c r="C21420" s="40"/>
    </row>
    <row r="21421" spans="2:3" x14ac:dyDescent="0.2">
      <c r="B21421" s="351" t="str">
        <f t="shared" si="343"/>
        <v>Input start date of historical data in cell B15</v>
      </c>
      <c r="C21421" s="40"/>
    </row>
    <row r="21422" spans="2:3" x14ac:dyDescent="0.2">
      <c r="B21422" s="351" t="str">
        <f t="shared" si="343"/>
        <v>Input start date of historical data in cell B15</v>
      </c>
      <c r="C21422" s="40"/>
    </row>
    <row r="21423" spans="2:3" x14ac:dyDescent="0.2">
      <c r="B21423" s="351" t="str">
        <f t="shared" si="343"/>
        <v>Input start date of historical data in cell B15</v>
      </c>
      <c r="C21423" s="40"/>
    </row>
    <row r="21424" spans="2:3" x14ac:dyDescent="0.2">
      <c r="B21424" s="351" t="str">
        <f t="shared" si="343"/>
        <v>Input start date of historical data in cell B15</v>
      </c>
      <c r="C21424" s="40"/>
    </row>
    <row r="21425" spans="2:3" x14ac:dyDescent="0.2">
      <c r="B21425" s="351" t="str">
        <f t="shared" si="343"/>
        <v>Input start date of historical data in cell B15</v>
      </c>
      <c r="C21425" s="40"/>
    </row>
    <row r="21426" spans="2:3" x14ac:dyDescent="0.2">
      <c r="B21426" s="351" t="str">
        <f t="shared" si="343"/>
        <v>Input start date of historical data in cell B15</v>
      </c>
      <c r="C21426" s="40"/>
    </row>
    <row r="21427" spans="2:3" x14ac:dyDescent="0.2">
      <c r="B21427" s="351" t="str">
        <f t="shared" si="343"/>
        <v>Input start date of historical data in cell B15</v>
      </c>
      <c r="C21427" s="40"/>
    </row>
    <row r="21428" spans="2:3" x14ac:dyDescent="0.2">
      <c r="B21428" s="351" t="str">
        <f t="shared" si="343"/>
        <v>Input start date of historical data in cell B15</v>
      </c>
      <c r="C21428" s="40"/>
    </row>
    <row r="21429" spans="2:3" x14ac:dyDescent="0.2">
      <c r="B21429" s="351" t="str">
        <f t="shared" si="343"/>
        <v>Input start date of historical data in cell B15</v>
      </c>
      <c r="C21429" s="40"/>
    </row>
    <row r="21430" spans="2:3" x14ac:dyDescent="0.2">
      <c r="B21430" s="351" t="str">
        <f t="shared" si="343"/>
        <v>Input start date of historical data in cell B15</v>
      </c>
      <c r="C21430" s="40"/>
    </row>
    <row r="21431" spans="2:3" x14ac:dyDescent="0.2">
      <c r="B21431" s="351" t="str">
        <f t="shared" si="343"/>
        <v>Input start date of historical data in cell B15</v>
      </c>
      <c r="C21431" s="40"/>
    </row>
    <row r="21432" spans="2:3" x14ac:dyDescent="0.2">
      <c r="B21432" s="351" t="str">
        <f t="shared" si="343"/>
        <v>Input start date of historical data in cell B15</v>
      </c>
      <c r="C21432" s="40"/>
    </row>
    <row r="21433" spans="2:3" x14ac:dyDescent="0.2">
      <c r="B21433" s="351" t="str">
        <f t="shared" si="343"/>
        <v>Input start date of historical data in cell B15</v>
      </c>
      <c r="C21433" s="40"/>
    </row>
    <row r="21434" spans="2:3" x14ac:dyDescent="0.2">
      <c r="B21434" s="351" t="str">
        <f t="shared" si="343"/>
        <v>Input start date of historical data in cell B15</v>
      </c>
      <c r="C21434" s="40"/>
    </row>
    <row r="21435" spans="2:3" x14ac:dyDescent="0.2">
      <c r="B21435" s="351" t="str">
        <f t="shared" si="343"/>
        <v>Input start date of historical data in cell B15</v>
      </c>
      <c r="C21435" s="40"/>
    </row>
    <row r="21436" spans="2:3" x14ac:dyDescent="0.2">
      <c r="B21436" s="351" t="str">
        <f t="shared" si="343"/>
        <v>Input start date of historical data in cell B15</v>
      </c>
      <c r="C21436" s="40"/>
    </row>
    <row r="21437" spans="2:3" x14ac:dyDescent="0.2">
      <c r="B21437" s="351" t="str">
        <f t="shared" si="343"/>
        <v>Input start date of historical data in cell B15</v>
      </c>
      <c r="C21437" s="40"/>
    </row>
    <row r="21438" spans="2:3" x14ac:dyDescent="0.2">
      <c r="B21438" s="351" t="str">
        <f t="shared" si="343"/>
        <v>Input start date of historical data in cell B15</v>
      </c>
      <c r="C21438" s="40"/>
    </row>
    <row r="21439" spans="2:3" x14ac:dyDescent="0.2">
      <c r="B21439" s="351" t="str">
        <f t="shared" si="343"/>
        <v>Input start date of historical data in cell B15</v>
      </c>
      <c r="C21439" s="40"/>
    </row>
    <row r="21440" spans="2:3" x14ac:dyDescent="0.2">
      <c r="B21440" s="351" t="str">
        <f t="shared" si="343"/>
        <v>Input start date of historical data in cell B15</v>
      </c>
      <c r="C21440" s="40"/>
    </row>
    <row r="21441" spans="2:3" x14ac:dyDescent="0.2">
      <c r="B21441" s="351" t="str">
        <f t="shared" si="343"/>
        <v>Input start date of historical data in cell B15</v>
      </c>
      <c r="C21441" s="40"/>
    </row>
    <row r="21442" spans="2:3" x14ac:dyDescent="0.2">
      <c r="B21442" s="351" t="str">
        <f t="shared" si="343"/>
        <v>Input start date of historical data in cell B15</v>
      </c>
      <c r="C21442" s="40"/>
    </row>
    <row r="21443" spans="2:3" x14ac:dyDescent="0.2">
      <c r="B21443" s="351" t="str">
        <f t="shared" si="343"/>
        <v>Input start date of historical data in cell B15</v>
      </c>
      <c r="C21443" s="40"/>
    </row>
    <row r="21444" spans="2:3" x14ac:dyDescent="0.2">
      <c r="B21444" s="351" t="str">
        <f t="shared" si="343"/>
        <v>Input start date of historical data in cell B15</v>
      </c>
      <c r="C21444" s="40"/>
    </row>
    <row r="21445" spans="2:3" x14ac:dyDescent="0.2">
      <c r="B21445" s="351" t="str">
        <f t="shared" si="343"/>
        <v>Input start date of historical data in cell B15</v>
      </c>
      <c r="C21445" s="40"/>
    </row>
    <row r="21446" spans="2:3" x14ac:dyDescent="0.2">
      <c r="B21446" s="351" t="str">
        <f t="shared" si="343"/>
        <v>Input start date of historical data in cell B15</v>
      </c>
      <c r="C21446" s="40"/>
    </row>
    <row r="21447" spans="2:3" x14ac:dyDescent="0.2">
      <c r="B21447" s="351" t="str">
        <f t="shared" si="343"/>
        <v>Input start date of historical data in cell B15</v>
      </c>
      <c r="C21447" s="40"/>
    </row>
    <row r="21448" spans="2:3" x14ac:dyDescent="0.2">
      <c r="B21448" s="351" t="str">
        <f t="shared" si="343"/>
        <v>Input start date of historical data in cell B15</v>
      </c>
      <c r="C21448" s="40"/>
    </row>
    <row r="21449" spans="2:3" x14ac:dyDescent="0.2">
      <c r="B21449" s="351" t="str">
        <f t="shared" si="343"/>
        <v>Input start date of historical data in cell B15</v>
      </c>
      <c r="C21449" s="40"/>
    </row>
    <row r="21450" spans="2:3" x14ac:dyDescent="0.2">
      <c r="B21450" s="351" t="str">
        <f t="shared" si="343"/>
        <v>Input start date of historical data in cell B15</v>
      </c>
      <c r="C21450" s="40"/>
    </row>
    <row r="21451" spans="2:3" x14ac:dyDescent="0.2">
      <c r="B21451" s="351" t="str">
        <f t="shared" si="343"/>
        <v>Input start date of historical data in cell B15</v>
      </c>
      <c r="C21451" s="40"/>
    </row>
    <row r="21452" spans="2:3" x14ac:dyDescent="0.2">
      <c r="B21452" s="351" t="str">
        <f t="shared" si="343"/>
        <v>Input start date of historical data in cell B15</v>
      </c>
      <c r="C21452" s="40"/>
    </row>
    <row r="21453" spans="2:3" x14ac:dyDescent="0.2">
      <c r="B21453" s="351" t="str">
        <f t="shared" ref="B21453:B21516" si="344">IFERROR(B21452+1/24,"Input start date of historical data in cell B15")</f>
        <v>Input start date of historical data in cell B15</v>
      </c>
      <c r="C21453" s="40"/>
    </row>
    <row r="21454" spans="2:3" x14ac:dyDescent="0.2">
      <c r="B21454" s="351" t="str">
        <f t="shared" si="344"/>
        <v>Input start date of historical data in cell B15</v>
      </c>
      <c r="C21454" s="40"/>
    </row>
    <row r="21455" spans="2:3" x14ac:dyDescent="0.2">
      <c r="B21455" s="351" t="str">
        <f t="shared" si="344"/>
        <v>Input start date of historical data in cell B15</v>
      </c>
      <c r="C21455" s="40"/>
    </row>
    <row r="21456" spans="2:3" x14ac:dyDescent="0.2">
      <c r="B21456" s="351" t="str">
        <f t="shared" si="344"/>
        <v>Input start date of historical data in cell B15</v>
      </c>
      <c r="C21456" s="40"/>
    </row>
    <row r="21457" spans="2:3" x14ac:dyDescent="0.2">
      <c r="B21457" s="351" t="str">
        <f t="shared" si="344"/>
        <v>Input start date of historical data in cell B15</v>
      </c>
      <c r="C21457" s="40"/>
    </row>
    <row r="21458" spans="2:3" x14ac:dyDescent="0.2">
      <c r="B21458" s="351" t="str">
        <f t="shared" si="344"/>
        <v>Input start date of historical data in cell B15</v>
      </c>
      <c r="C21458" s="40"/>
    </row>
    <row r="21459" spans="2:3" x14ac:dyDescent="0.2">
      <c r="B21459" s="351" t="str">
        <f t="shared" si="344"/>
        <v>Input start date of historical data in cell B15</v>
      </c>
      <c r="C21459" s="40"/>
    </row>
    <row r="21460" spans="2:3" x14ac:dyDescent="0.2">
      <c r="B21460" s="351" t="str">
        <f t="shared" si="344"/>
        <v>Input start date of historical data in cell B15</v>
      </c>
      <c r="C21460" s="40"/>
    </row>
    <row r="21461" spans="2:3" x14ac:dyDescent="0.2">
      <c r="B21461" s="351" t="str">
        <f t="shared" si="344"/>
        <v>Input start date of historical data in cell B15</v>
      </c>
      <c r="C21461" s="40"/>
    </row>
    <row r="21462" spans="2:3" x14ac:dyDescent="0.2">
      <c r="B21462" s="351" t="str">
        <f t="shared" si="344"/>
        <v>Input start date of historical data in cell B15</v>
      </c>
      <c r="C21462" s="40"/>
    </row>
    <row r="21463" spans="2:3" x14ac:dyDescent="0.2">
      <c r="B21463" s="351" t="str">
        <f t="shared" si="344"/>
        <v>Input start date of historical data in cell B15</v>
      </c>
      <c r="C21463" s="40"/>
    </row>
    <row r="21464" spans="2:3" x14ac:dyDescent="0.2">
      <c r="B21464" s="351" t="str">
        <f t="shared" si="344"/>
        <v>Input start date of historical data in cell B15</v>
      </c>
      <c r="C21464" s="40"/>
    </row>
    <row r="21465" spans="2:3" x14ac:dyDescent="0.2">
      <c r="B21465" s="351" t="str">
        <f t="shared" si="344"/>
        <v>Input start date of historical data in cell B15</v>
      </c>
      <c r="C21465" s="40"/>
    </row>
    <row r="21466" spans="2:3" x14ac:dyDescent="0.2">
      <c r="B21466" s="351" t="str">
        <f t="shared" si="344"/>
        <v>Input start date of historical data in cell B15</v>
      </c>
      <c r="C21466" s="40"/>
    </row>
    <row r="21467" spans="2:3" x14ac:dyDescent="0.2">
      <c r="B21467" s="351" t="str">
        <f t="shared" si="344"/>
        <v>Input start date of historical data in cell B15</v>
      </c>
      <c r="C21467" s="40"/>
    </row>
    <row r="21468" spans="2:3" x14ac:dyDescent="0.2">
      <c r="B21468" s="351" t="str">
        <f t="shared" si="344"/>
        <v>Input start date of historical data in cell B15</v>
      </c>
      <c r="C21468" s="40"/>
    </row>
    <row r="21469" spans="2:3" x14ac:dyDescent="0.2">
      <c r="B21469" s="351" t="str">
        <f t="shared" si="344"/>
        <v>Input start date of historical data in cell B15</v>
      </c>
      <c r="C21469" s="40"/>
    </row>
    <row r="21470" spans="2:3" x14ac:dyDescent="0.2">
      <c r="B21470" s="351" t="str">
        <f t="shared" si="344"/>
        <v>Input start date of historical data in cell B15</v>
      </c>
      <c r="C21470" s="40"/>
    </row>
    <row r="21471" spans="2:3" x14ac:dyDescent="0.2">
      <c r="B21471" s="351" t="str">
        <f t="shared" si="344"/>
        <v>Input start date of historical data in cell B15</v>
      </c>
      <c r="C21471" s="40"/>
    </row>
    <row r="21472" spans="2:3" x14ac:dyDescent="0.2">
      <c r="B21472" s="351" t="str">
        <f t="shared" si="344"/>
        <v>Input start date of historical data in cell B15</v>
      </c>
      <c r="C21472" s="40"/>
    </row>
    <row r="21473" spans="2:3" x14ac:dyDescent="0.2">
      <c r="B21473" s="351" t="str">
        <f t="shared" si="344"/>
        <v>Input start date of historical data in cell B15</v>
      </c>
      <c r="C21473" s="40"/>
    </row>
    <row r="21474" spans="2:3" x14ac:dyDescent="0.2">
      <c r="B21474" s="351" t="str">
        <f t="shared" si="344"/>
        <v>Input start date of historical data in cell B15</v>
      </c>
      <c r="C21474" s="40"/>
    </row>
    <row r="21475" spans="2:3" x14ac:dyDescent="0.2">
      <c r="B21475" s="351" t="str">
        <f t="shared" si="344"/>
        <v>Input start date of historical data in cell B15</v>
      </c>
      <c r="C21475" s="40"/>
    </row>
    <row r="21476" spans="2:3" x14ac:dyDescent="0.2">
      <c r="B21476" s="351" t="str">
        <f t="shared" si="344"/>
        <v>Input start date of historical data in cell B15</v>
      </c>
      <c r="C21476" s="40"/>
    </row>
    <row r="21477" spans="2:3" x14ac:dyDescent="0.2">
      <c r="B21477" s="351" t="str">
        <f t="shared" si="344"/>
        <v>Input start date of historical data in cell B15</v>
      </c>
      <c r="C21477" s="40"/>
    </row>
    <row r="21478" spans="2:3" x14ac:dyDescent="0.2">
      <c r="B21478" s="351" t="str">
        <f t="shared" si="344"/>
        <v>Input start date of historical data in cell B15</v>
      </c>
      <c r="C21478" s="40"/>
    </row>
    <row r="21479" spans="2:3" x14ac:dyDescent="0.2">
      <c r="B21479" s="351" t="str">
        <f t="shared" si="344"/>
        <v>Input start date of historical data in cell B15</v>
      </c>
      <c r="C21479" s="40"/>
    </row>
    <row r="21480" spans="2:3" x14ac:dyDescent="0.2">
      <c r="B21480" s="351" t="str">
        <f t="shared" si="344"/>
        <v>Input start date of historical data in cell B15</v>
      </c>
      <c r="C21480" s="40"/>
    </row>
    <row r="21481" spans="2:3" x14ac:dyDescent="0.2">
      <c r="B21481" s="351" t="str">
        <f t="shared" si="344"/>
        <v>Input start date of historical data in cell B15</v>
      </c>
      <c r="C21481" s="40"/>
    </row>
    <row r="21482" spans="2:3" x14ac:dyDescent="0.2">
      <c r="B21482" s="351" t="str">
        <f t="shared" si="344"/>
        <v>Input start date of historical data in cell B15</v>
      </c>
      <c r="C21482" s="40"/>
    </row>
    <row r="21483" spans="2:3" x14ac:dyDescent="0.2">
      <c r="B21483" s="351" t="str">
        <f t="shared" si="344"/>
        <v>Input start date of historical data in cell B15</v>
      </c>
      <c r="C21483" s="40"/>
    </row>
    <row r="21484" spans="2:3" x14ac:dyDescent="0.2">
      <c r="B21484" s="351" t="str">
        <f t="shared" si="344"/>
        <v>Input start date of historical data in cell B15</v>
      </c>
      <c r="C21484" s="40"/>
    </row>
    <row r="21485" spans="2:3" x14ac:dyDescent="0.2">
      <c r="B21485" s="351" t="str">
        <f t="shared" si="344"/>
        <v>Input start date of historical data in cell B15</v>
      </c>
      <c r="C21485" s="40"/>
    </row>
    <row r="21486" spans="2:3" x14ac:dyDescent="0.2">
      <c r="B21486" s="351" t="str">
        <f t="shared" si="344"/>
        <v>Input start date of historical data in cell B15</v>
      </c>
      <c r="C21486" s="40"/>
    </row>
    <row r="21487" spans="2:3" x14ac:dyDescent="0.2">
      <c r="B21487" s="351" t="str">
        <f t="shared" si="344"/>
        <v>Input start date of historical data in cell B15</v>
      </c>
      <c r="C21487" s="40"/>
    </row>
    <row r="21488" spans="2:3" x14ac:dyDescent="0.2">
      <c r="B21488" s="351" t="str">
        <f t="shared" si="344"/>
        <v>Input start date of historical data in cell B15</v>
      </c>
      <c r="C21488" s="40"/>
    </row>
    <row r="21489" spans="2:3" x14ac:dyDescent="0.2">
      <c r="B21489" s="351" t="str">
        <f t="shared" si="344"/>
        <v>Input start date of historical data in cell B15</v>
      </c>
      <c r="C21489" s="40"/>
    </row>
    <row r="21490" spans="2:3" x14ac:dyDescent="0.2">
      <c r="B21490" s="351" t="str">
        <f t="shared" si="344"/>
        <v>Input start date of historical data in cell B15</v>
      </c>
      <c r="C21490" s="40"/>
    </row>
    <row r="21491" spans="2:3" x14ac:dyDescent="0.2">
      <c r="B21491" s="351" t="str">
        <f t="shared" si="344"/>
        <v>Input start date of historical data in cell B15</v>
      </c>
      <c r="C21491" s="40"/>
    </row>
    <row r="21492" spans="2:3" x14ac:dyDescent="0.2">
      <c r="B21492" s="351" t="str">
        <f t="shared" si="344"/>
        <v>Input start date of historical data in cell B15</v>
      </c>
      <c r="C21492" s="40"/>
    </row>
    <row r="21493" spans="2:3" x14ac:dyDescent="0.2">
      <c r="B21493" s="351" t="str">
        <f t="shared" si="344"/>
        <v>Input start date of historical data in cell B15</v>
      </c>
      <c r="C21493" s="40"/>
    </row>
    <row r="21494" spans="2:3" x14ac:dyDescent="0.2">
      <c r="B21494" s="351" t="str">
        <f t="shared" si="344"/>
        <v>Input start date of historical data in cell B15</v>
      </c>
      <c r="C21494" s="40"/>
    </row>
    <row r="21495" spans="2:3" x14ac:dyDescent="0.2">
      <c r="B21495" s="351" t="str">
        <f t="shared" si="344"/>
        <v>Input start date of historical data in cell B15</v>
      </c>
      <c r="C21495" s="40"/>
    </row>
    <row r="21496" spans="2:3" x14ac:dyDescent="0.2">
      <c r="B21496" s="351" t="str">
        <f t="shared" si="344"/>
        <v>Input start date of historical data in cell B15</v>
      </c>
      <c r="C21496" s="40"/>
    </row>
    <row r="21497" spans="2:3" x14ac:dyDescent="0.2">
      <c r="B21497" s="351" t="str">
        <f t="shared" si="344"/>
        <v>Input start date of historical data in cell B15</v>
      </c>
      <c r="C21497" s="40"/>
    </row>
    <row r="21498" spans="2:3" x14ac:dyDescent="0.2">
      <c r="B21498" s="351" t="str">
        <f t="shared" si="344"/>
        <v>Input start date of historical data in cell B15</v>
      </c>
      <c r="C21498" s="40"/>
    </row>
    <row r="21499" spans="2:3" x14ac:dyDescent="0.2">
      <c r="B21499" s="351" t="str">
        <f t="shared" si="344"/>
        <v>Input start date of historical data in cell B15</v>
      </c>
      <c r="C21499" s="40"/>
    </row>
    <row r="21500" spans="2:3" x14ac:dyDescent="0.2">
      <c r="B21500" s="351" t="str">
        <f t="shared" si="344"/>
        <v>Input start date of historical data in cell B15</v>
      </c>
      <c r="C21500" s="40"/>
    </row>
    <row r="21501" spans="2:3" x14ac:dyDescent="0.2">
      <c r="B21501" s="351" t="str">
        <f t="shared" si="344"/>
        <v>Input start date of historical data in cell B15</v>
      </c>
      <c r="C21501" s="40"/>
    </row>
    <row r="21502" spans="2:3" x14ac:dyDescent="0.2">
      <c r="B21502" s="351" t="str">
        <f t="shared" si="344"/>
        <v>Input start date of historical data in cell B15</v>
      </c>
      <c r="C21502" s="40"/>
    </row>
    <row r="21503" spans="2:3" x14ac:dyDescent="0.2">
      <c r="B21503" s="351" t="str">
        <f t="shared" si="344"/>
        <v>Input start date of historical data in cell B15</v>
      </c>
      <c r="C21503" s="40"/>
    </row>
    <row r="21504" spans="2:3" x14ac:dyDescent="0.2">
      <c r="B21504" s="351" t="str">
        <f t="shared" si="344"/>
        <v>Input start date of historical data in cell B15</v>
      </c>
      <c r="C21504" s="40"/>
    </row>
    <row r="21505" spans="2:3" x14ac:dyDescent="0.2">
      <c r="B21505" s="351" t="str">
        <f t="shared" si="344"/>
        <v>Input start date of historical data in cell B15</v>
      </c>
      <c r="C21505" s="40"/>
    </row>
    <row r="21506" spans="2:3" x14ac:dyDescent="0.2">
      <c r="B21506" s="351" t="str">
        <f t="shared" si="344"/>
        <v>Input start date of historical data in cell B15</v>
      </c>
      <c r="C21506" s="40"/>
    </row>
    <row r="21507" spans="2:3" x14ac:dyDescent="0.2">
      <c r="B21507" s="351" t="str">
        <f t="shared" si="344"/>
        <v>Input start date of historical data in cell B15</v>
      </c>
      <c r="C21507" s="40"/>
    </row>
    <row r="21508" spans="2:3" x14ac:dyDescent="0.2">
      <c r="B21508" s="351" t="str">
        <f t="shared" si="344"/>
        <v>Input start date of historical data in cell B15</v>
      </c>
      <c r="C21508" s="40"/>
    </row>
    <row r="21509" spans="2:3" x14ac:dyDescent="0.2">
      <c r="B21509" s="351" t="str">
        <f t="shared" si="344"/>
        <v>Input start date of historical data in cell B15</v>
      </c>
      <c r="C21509" s="40"/>
    </row>
    <row r="21510" spans="2:3" x14ac:dyDescent="0.2">
      <c r="B21510" s="351" t="str">
        <f t="shared" si="344"/>
        <v>Input start date of historical data in cell B15</v>
      </c>
      <c r="C21510" s="40"/>
    </row>
    <row r="21511" spans="2:3" x14ac:dyDescent="0.2">
      <c r="B21511" s="351" t="str">
        <f t="shared" si="344"/>
        <v>Input start date of historical data in cell B15</v>
      </c>
      <c r="C21511" s="40"/>
    </row>
    <row r="21512" spans="2:3" x14ac:dyDescent="0.2">
      <c r="B21512" s="351" t="str">
        <f t="shared" si="344"/>
        <v>Input start date of historical data in cell B15</v>
      </c>
      <c r="C21512" s="40"/>
    </row>
    <row r="21513" spans="2:3" x14ac:dyDescent="0.2">
      <c r="B21513" s="351" t="str">
        <f t="shared" si="344"/>
        <v>Input start date of historical data in cell B15</v>
      </c>
      <c r="C21513" s="40"/>
    </row>
    <row r="21514" spans="2:3" x14ac:dyDescent="0.2">
      <c r="B21514" s="351" t="str">
        <f t="shared" si="344"/>
        <v>Input start date of historical data in cell B15</v>
      </c>
      <c r="C21514" s="40"/>
    </row>
    <row r="21515" spans="2:3" x14ac:dyDescent="0.2">
      <c r="B21515" s="351" t="str">
        <f t="shared" si="344"/>
        <v>Input start date of historical data in cell B15</v>
      </c>
      <c r="C21515" s="40"/>
    </row>
    <row r="21516" spans="2:3" x14ac:dyDescent="0.2">
      <c r="B21516" s="351" t="str">
        <f t="shared" si="344"/>
        <v>Input start date of historical data in cell B15</v>
      </c>
      <c r="C21516" s="40"/>
    </row>
    <row r="21517" spans="2:3" x14ac:dyDescent="0.2">
      <c r="B21517" s="351" t="str">
        <f t="shared" ref="B21517:B21580" si="345">IFERROR(B21516+1/24,"Input start date of historical data in cell B15")</f>
        <v>Input start date of historical data in cell B15</v>
      </c>
      <c r="C21517" s="40"/>
    </row>
    <row r="21518" spans="2:3" x14ac:dyDescent="0.2">
      <c r="B21518" s="351" t="str">
        <f t="shared" si="345"/>
        <v>Input start date of historical data in cell B15</v>
      </c>
      <c r="C21518" s="40"/>
    </row>
    <row r="21519" spans="2:3" x14ac:dyDescent="0.2">
      <c r="B21519" s="351" t="str">
        <f t="shared" si="345"/>
        <v>Input start date of historical data in cell B15</v>
      </c>
      <c r="C21519" s="40"/>
    </row>
    <row r="21520" spans="2:3" x14ac:dyDescent="0.2">
      <c r="B21520" s="351" t="str">
        <f t="shared" si="345"/>
        <v>Input start date of historical data in cell B15</v>
      </c>
      <c r="C21520" s="40"/>
    </row>
    <row r="21521" spans="2:3" x14ac:dyDescent="0.2">
      <c r="B21521" s="351" t="str">
        <f t="shared" si="345"/>
        <v>Input start date of historical data in cell B15</v>
      </c>
      <c r="C21521" s="40"/>
    </row>
    <row r="21522" spans="2:3" x14ac:dyDescent="0.2">
      <c r="B21522" s="351" t="str">
        <f t="shared" si="345"/>
        <v>Input start date of historical data in cell B15</v>
      </c>
      <c r="C21522" s="40"/>
    </row>
    <row r="21523" spans="2:3" x14ac:dyDescent="0.2">
      <c r="B21523" s="351" t="str">
        <f t="shared" si="345"/>
        <v>Input start date of historical data in cell B15</v>
      </c>
      <c r="C21523" s="40"/>
    </row>
    <row r="21524" spans="2:3" x14ac:dyDescent="0.2">
      <c r="B21524" s="351" t="str">
        <f t="shared" si="345"/>
        <v>Input start date of historical data in cell B15</v>
      </c>
      <c r="C21524" s="40"/>
    </row>
    <row r="21525" spans="2:3" x14ac:dyDescent="0.2">
      <c r="B21525" s="351" t="str">
        <f t="shared" si="345"/>
        <v>Input start date of historical data in cell B15</v>
      </c>
      <c r="C21525" s="40"/>
    </row>
    <row r="21526" spans="2:3" x14ac:dyDescent="0.2">
      <c r="B21526" s="351" t="str">
        <f t="shared" si="345"/>
        <v>Input start date of historical data in cell B15</v>
      </c>
      <c r="C21526" s="40"/>
    </row>
    <row r="21527" spans="2:3" x14ac:dyDescent="0.2">
      <c r="B21527" s="351" t="str">
        <f t="shared" si="345"/>
        <v>Input start date of historical data in cell B15</v>
      </c>
      <c r="C21527" s="40"/>
    </row>
    <row r="21528" spans="2:3" x14ac:dyDescent="0.2">
      <c r="B21528" s="351" t="str">
        <f t="shared" si="345"/>
        <v>Input start date of historical data in cell B15</v>
      </c>
      <c r="C21528" s="40"/>
    </row>
    <row r="21529" spans="2:3" x14ac:dyDescent="0.2">
      <c r="B21529" s="351" t="str">
        <f t="shared" si="345"/>
        <v>Input start date of historical data in cell B15</v>
      </c>
      <c r="C21529" s="40"/>
    </row>
    <row r="21530" spans="2:3" x14ac:dyDescent="0.2">
      <c r="B21530" s="351" t="str">
        <f t="shared" si="345"/>
        <v>Input start date of historical data in cell B15</v>
      </c>
      <c r="C21530" s="40"/>
    </row>
    <row r="21531" spans="2:3" x14ac:dyDescent="0.2">
      <c r="B21531" s="351" t="str">
        <f t="shared" si="345"/>
        <v>Input start date of historical data in cell B15</v>
      </c>
      <c r="C21531" s="40"/>
    </row>
    <row r="21532" spans="2:3" x14ac:dyDescent="0.2">
      <c r="B21532" s="351" t="str">
        <f t="shared" si="345"/>
        <v>Input start date of historical data in cell B15</v>
      </c>
      <c r="C21532" s="40"/>
    </row>
    <row r="21533" spans="2:3" x14ac:dyDescent="0.2">
      <c r="B21533" s="351" t="str">
        <f t="shared" si="345"/>
        <v>Input start date of historical data in cell B15</v>
      </c>
      <c r="C21533" s="40"/>
    </row>
    <row r="21534" spans="2:3" x14ac:dyDescent="0.2">
      <c r="B21534" s="351" t="str">
        <f t="shared" si="345"/>
        <v>Input start date of historical data in cell B15</v>
      </c>
      <c r="C21534" s="40"/>
    </row>
    <row r="21535" spans="2:3" x14ac:dyDescent="0.2">
      <c r="B21535" s="351" t="str">
        <f t="shared" si="345"/>
        <v>Input start date of historical data in cell B15</v>
      </c>
      <c r="C21535" s="40"/>
    </row>
    <row r="21536" spans="2:3" x14ac:dyDescent="0.2">
      <c r="B21536" s="351" t="str">
        <f t="shared" si="345"/>
        <v>Input start date of historical data in cell B15</v>
      </c>
      <c r="C21536" s="40"/>
    </row>
    <row r="21537" spans="2:3" x14ac:dyDescent="0.2">
      <c r="B21537" s="351" t="str">
        <f t="shared" si="345"/>
        <v>Input start date of historical data in cell B15</v>
      </c>
      <c r="C21537" s="40"/>
    </row>
    <row r="21538" spans="2:3" x14ac:dyDescent="0.2">
      <c r="B21538" s="351" t="str">
        <f t="shared" si="345"/>
        <v>Input start date of historical data in cell B15</v>
      </c>
      <c r="C21538" s="40"/>
    </row>
    <row r="21539" spans="2:3" x14ac:dyDescent="0.2">
      <c r="B21539" s="351" t="str">
        <f t="shared" si="345"/>
        <v>Input start date of historical data in cell B15</v>
      </c>
      <c r="C21539" s="40"/>
    </row>
    <row r="21540" spans="2:3" x14ac:dyDescent="0.2">
      <c r="B21540" s="351" t="str">
        <f t="shared" si="345"/>
        <v>Input start date of historical data in cell B15</v>
      </c>
      <c r="C21540" s="40"/>
    </row>
    <row r="21541" spans="2:3" x14ac:dyDescent="0.2">
      <c r="B21541" s="351" t="str">
        <f t="shared" si="345"/>
        <v>Input start date of historical data in cell B15</v>
      </c>
      <c r="C21541" s="40"/>
    </row>
    <row r="21542" spans="2:3" x14ac:dyDescent="0.2">
      <c r="B21542" s="351" t="str">
        <f t="shared" si="345"/>
        <v>Input start date of historical data in cell B15</v>
      </c>
      <c r="C21542" s="40"/>
    </row>
    <row r="21543" spans="2:3" x14ac:dyDescent="0.2">
      <c r="B21543" s="351" t="str">
        <f t="shared" si="345"/>
        <v>Input start date of historical data in cell B15</v>
      </c>
      <c r="C21543" s="40"/>
    </row>
    <row r="21544" spans="2:3" x14ac:dyDescent="0.2">
      <c r="B21544" s="351" t="str">
        <f t="shared" si="345"/>
        <v>Input start date of historical data in cell B15</v>
      </c>
      <c r="C21544" s="40"/>
    </row>
    <row r="21545" spans="2:3" x14ac:dyDescent="0.2">
      <c r="B21545" s="351" t="str">
        <f t="shared" si="345"/>
        <v>Input start date of historical data in cell B15</v>
      </c>
      <c r="C21545" s="40"/>
    </row>
    <row r="21546" spans="2:3" x14ac:dyDescent="0.2">
      <c r="B21546" s="351" t="str">
        <f t="shared" si="345"/>
        <v>Input start date of historical data in cell B15</v>
      </c>
      <c r="C21546" s="40"/>
    </row>
    <row r="21547" spans="2:3" x14ac:dyDescent="0.2">
      <c r="B21547" s="351" t="str">
        <f t="shared" si="345"/>
        <v>Input start date of historical data in cell B15</v>
      </c>
      <c r="C21547" s="40"/>
    </row>
    <row r="21548" spans="2:3" x14ac:dyDescent="0.2">
      <c r="B21548" s="351" t="str">
        <f t="shared" si="345"/>
        <v>Input start date of historical data in cell B15</v>
      </c>
      <c r="C21548" s="40"/>
    </row>
    <row r="21549" spans="2:3" x14ac:dyDescent="0.2">
      <c r="B21549" s="351" t="str">
        <f t="shared" si="345"/>
        <v>Input start date of historical data in cell B15</v>
      </c>
      <c r="C21549" s="40"/>
    </row>
    <row r="21550" spans="2:3" x14ac:dyDescent="0.2">
      <c r="B21550" s="351" t="str">
        <f t="shared" si="345"/>
        <v>Input start date of historical data in cell B15</v>
      </c>
      <c r="C21550" s="40"/>
    </row>
    <row r="21551" spans="2:3" x14ac:dyDescent="0.2">
      <c r="B21551" s="351" t="str">
        <f t="shared" si="345"/>
        <v>Input start date of historical data in cell B15</v>
      </c>
      <c r="C21551" s="40"/>
    </row>
    <row r="21552" spans="2:3" x14ac:dyDescent="0.2">
      <c r="B21552" s="351" t="str">
        <f t="shared" si="345"/>
        <v>Input start date of historical data in cell B15</v>
      </c>
      <c r="C21552" s="40"/>
    </row>
    <row r="21553" spans="2:3" x14ac:dyDescent="0.2">
      <c r="B21553" s="351" t="str">
        <f t="shared" si="345"/>
        <v>Input start date of historical data in cell B15</v>
      </c>
      <c r="C21553" s="40"/>
    </row>
    <row r="21554" spans="2:3" x14ac:dyDescent="0.2">
      <c r="B21554" s="351" t="str">
        <f t="shared" si="345"/>
        <v>Input start date of historical data in cell B15</v>
      </c>
      <c r="C21554" s="40"/>
    </row>
    <row r="21555" spans="2:3" x14ac:dyDescent="0.2">
      <c r="B21555" s="351" t="str">
        <f t="shared" si="345"/>
        <v>Input start date of historical data in cell B15</v>
      </c>
      <c r="C21555" s="40"/>
    </row>
    <row r="21556" spans="2:3" x14ac:dyDescent="0.2">
      <c r="B21556" s="351" t="str">
        <f t="shared" si="345"/>
        <v>Input start date of historical data in cell B15</v>
      </c>
      <c r="C21556" s="40"/>
    </row>
    <row r="21557" spans="2:3" x14ac:dyDescent="0.2">
      <c r="B21557" s="351" t="str">
        <f t="shared" si="345"/>
        <v>Input start date of historical data in cell B15</v>
      </c>
      <c r="C21557" s="40"/>
    </row>
    <row r="21558" spans="2:3" x14ac:dyDescent="0.2">
      <c r="B21558" s="351" t="str">
        <f t="shared" si="345"/>
        <v>Input start date of historical data in cell B15</v>
      </c>
      <c r="C21558" s="40"/>
    </row>
    <row r="21559" spans="2:3" x14ac:dyDescent="0.2">
      <c r="B21559" s="351" t="str">
        <f t="shared" si="345"/>
        <v>Input start date of historical data in cell B15</v>
      </c>
      <c r="C21559" s="40"/>
    </row>
    <row r="21560" spans="2:3" x14ac:dyDescent="0.2">
      <c r="B21560" s="351" t="str">
        <f t="shared" si="345"/>
        <v>Input start date of historical data in cell B15</v>
      </c>
      <c r="C21560" s="40"/>
    </row>
    <row r="21561" spans="2:3" x14ac:dyDescent="0.2">
      <c r="B21561" s="351" t="str">
        <f t="shared" si="345"/>
        <v>Input start date of historical data in cell B15</v>
      </c>
      <c r="C21561" s="40"/>
    </row>
    <row r="21562" spans="2:3" x14ac:dyDescent="0.2">
      <c r="B21562" s="351" t="str">
        <f t="shared" si="345"/>
        <v>Input start date of historical data in cell B15</v>
      </c>
      <c r="C21562" s="40"/>
    </row>
    <row r="21563" spans="2:3" x14ac:dyDescent="0.2">
      <c r="B21563" s="351" t="str">
        <f t="shared" si="345"/>
        <v>Input start date of historical data in cell B15</v>
      </c>
      <c r="C21563" s="40"/>
    </row>
    <row r="21564" spans="2:3" x14ac:dyDescent="0.2">
      <c r="B21564" s="351" t="str">
        <f t="shared" si="345"/>
        <v>Input start date of historical data in cell B15</v>
      </c>
      <c r="C21564" s="40"/>
    </row>
    <row r="21565" spans="2:3" x14ac:dyDescent="0.2">
      <c r="B21565" s="351" t="str">
        <f t="shared" si="345"/>
        <v>Input start date of historical data in cell B15</v>
      </c>
      <c r="C21565" s="40"/>
    </row>
    <row r="21566" spans="2:3" x14ac:dyDescent="0.2">
      <c r="B21566" s="351" t="str">
        <f t="shared" si="345"/>
        <v>Input start date of historical data in cell B15</v>
      </c>
      <c r="C21566" s="40"/>
    </row>
    <row r="21567" spans="2:3" x14ac:dyDescent="0.2">
      <c r="B21567" s="351" t="str">
        <f t="shared" si="345"/>
        <v>Input start date of historical data in cell B15</v>
      </c>
      <c r="C21567" s="40"/>
    </row>
    <row r="21568" spans="2:3" x14ac:dyDescent="0.2">
      <c r="B21568" s="351" t="str">
        <f t="shared" si="345"/>
        <v>Input start date of historical data in cell B15</v>
      </c>
      <c r="C21568" s="40"/>
    </row>
    <row r="21569" spans="2:3" x14ac:dyDescent="0.2">
      <c r="B21569" s="351" t="str">
        <f t="shared" si="345"/>
        <v>Input start date of historical data in cell B15</v>
      </c>
      <c r="C21569" s="40"/>
    </row>
    <row r="21570" spans="2:3" x14ac:dyDescent="0.2">
      <c r="B21570" s="351" t="str">
        <f t="shared" si="345"/>
        <v>Input start date of historical data in cell B15</v>
      </c>
      <c r="C21570" s="40"/>
    </row>
    <row r="21571" spans="2:3" x14ac:dyDescent="0.2">
      <c r="B21571" s="351" t="str">
        <f t="shared" si="345"/>
        <v>Input start date of historical data in cell B15</v>
      </c>
      <c r="C21571" s="40"/>
    </row>
    <row r="21572" spans="2:3" x14ac:dyDescent="0.2">
      <c r="B21572" s="351" t="str">
        <f t="shared" si="345"/>
        <v>Input start date of historical data in cell B15</v>
      </c>
      <c r="C21572" s="40"/>
    </row>
    <row r="21573" spans="2:3" x14ac:dyDescent="0.2">
      <c r="B21573" s="351" t="str">
        <f t="shared" si="345"/>
        <v>Input start date of historical data in cell B15</v>
      </c>
      <c r="C21573" s="40"/>
    </row>
    <row r="21574" spans="2:3" x14ac:dyDescent="0.2">
      <c r="B21574" s="351" t="str">
        <f t="shared" si="345"/>
        <v>Input start date of historical data in cell B15</v>
      </c>
      <c r="C21574" s="40"/>
    </row>
    <row r="21575" spans="2:3" x14ac:dyDescent="0.2">
      <c r="B21575" s="351" t="str">
        <f t="shared" si="345"/>
        <v>Input start date of historical data in cell B15</v>
      </c>
      <c r="C21575" s="40"/>
    </row>
    <row r="21576" spans="2:3" x14ac:dyDescent="0.2">
      <c r="B21576" s="351" t="str">
        <f t="shared" si="345"/>
        <v>Input start date of historical data in cell B15</v>
      </c>
      <c r="C21576" s="40"/>
    </row>
    <row r="21577" spans="2:3" x14ac:dyDescent="0.2">
      <c r="B21577" s="351" t="str">
        <f t="shared" si="345"/>
        <v>Input start date of historical data in cell B15</v>
      </c>
      <c r="C21577" s="40"/>
    </row>
    <row r="21578" spans="2:3" x14ac:dyDescent="0.2">
      <c r="B21578" s="351" t="str">
        <f t="shared" si="345"/>
        <v>Input start date of historical data in cell B15</v>
      </c>
      <c r="C21578" s="40"/>
    </row>
    <row r="21579" spans="2:3" x14ac:dyDescent="0.2">
      <c r="B21579" s="351" t="str">
        <f t="shared" si="345"/>
        <v>Input start date of historical data in cell B15</v>
      </c>
      <c r="C21579" s="40"/>
    </row>
    <row r="21580" spans="2:3" x14ac:dyDescent="0.2">
      <c r="B21580" s="351" t="str">
        <f t="shared" si="345"/>
        <v>Input start date of historical data in cell B15</v>
      </c>
      <c r="C21580" s="40"/>
    </row>
    <row r="21581" spans="2:3" x14ac:dyDescent="0.2">
      <c r="B21581" s="351" t="str">
        <f t="shared" ref="B21581:B21644" si="346">IFERROR(B21580+1/24,"Input start date of historical data in cell B15")</f>
        <v>Input start date of historical data in cell B15</v>
      </c>
      <c r="C21581" s="40"/>
    </row>
    <row r="21582" spans="2:3" x14ac:dyDescent="0.2">
      <c r="B21582" s="351" t="str">
        <f t="shared" si="346"/>
        <v>Input start date of historical data in cell B15</v>
      </c>
      <c r="C21582" s="40"/>
    </row>
    <row r="21583" spans="2:3" x14ac:dyDescent="0.2">
      <c r="B21583" s="351" t="str">
        <f t="shared" si="346"/>
        <v>Input start date of historical data in cell B15</v>
      </c>
      <c r="C21583" s="40"/>
    </row>
    <row r="21584" spans="2:3" x14ac:dyDescent="0.2">
      <c r="B21584" s="351" t="str">
        <f t="shared" si="346"/>
        <v>Input start date of historical data in cell B15</v>
      </c>
      <c r="C21584" s="40"/>
    </row>
    <row r="21585" spans="2:3" x14ac:dyDescent="0.2">
      <c r="B21585" s="351" t="str">
        <f t="shared" si="346"/>
        <v>Input start date of historical data in cell B15</v>
      </c>
      <c r="C21585" s="40"/>
    </row>
    <row r="21586" spans="2:3" x14ac:dyDescent="0.2">
      <c r="B21586" s="351" t="str">
        <f t="shared" si="346"/>
        <v>Input start date of historical data in cell B15</v>
      </c>
      <c r="C21586" s="40"/>
    </row>
    <row r="21587" spans="2:3" x14ac:dyDescent="0.2">
      <c r="B21587" s="351" t="str">
        <f t="shared" si="346"/>
        <v>Input start date of historical data in cell B15</v>
      </c>
      <c r="C21587" s="40"/>
    </row>
    <row r="21588" spans="2:3" x14ac:dyDescent="0.2">
      <c r="B21588" s="351" t="str">
        <f t="shared" si="346"/>
        <v>Input start date of historical data in cell B15</v>
      </c>
      <c r="C21588" s="40"/>
    </row>
    <row r="21589" spans="2:3" x14ac:dyDescent="0.2">
      <c r="B21589" s="351" t="str">
        <f t="shared" si="346"/>
        <v>Input start date of historical data in cell B15</v>
      </c>
      <c r="C21589" s="40"/>
    </row>
    <row r="21590" spans="2:3" x14ac:dyDescent="0.2">
      <c r="B21590" s="351" t="str">
        <f t="shared" si="346"/>
        <v>Input start date of historical data in cell B15</v>
      </c>
      <c r="C21590" s="40"/>
    </row>
    <row r="21591" spans="2:3" x14ac:dyDescent="0.2">
      <c r="B21591" s="351" t="str">
        <f t="shared" si="346"/>
        <v>Input start date of historical data in cell B15</v>
      </c>
      <c r="C21591" s="40"/>
    </row>
    <row r="21592" spans="2:3" x14ac:dyDescent="0.2">
      <c r="B21592" s="351" t="str">
        <f t="shared" si="346"/>
        <v>Input start date of historical data in cell B15</v>
      </c>
      <c r="C21592" s="40"/>
    </row>
    <row r="21593" spans="2:3" x14ac:dyDescent="0.2">
      <c r="B21593" s="351" t="str">
        <f t="shared" si="346"/>
        <v>Input start date of historical data in cell B15</v>
      </c>
      <c r="C21593" s="40"/>
    </row>
    <row r="21594" spans="2:3" x14ac:dyDescent="0.2">
      <c r="B21594" s="351" t="str">
        <f t="shared" si="346"/>
        <v>Input start date of historical data in cell B15</v>
      </c>
      <c r="C21594" s="40"/>
    </row>
    <row r="21595" spans="2:3" x14ac:dyDescent="0.2">
      <c r="B21595" s="351" t="str">
        <f t="shared" si="346"/>
        <v>Input start date of historical data in cell B15</v>
      </c>
      <c r="C21595" s="40"/>
    </row>
    <row r="21596" spans="2:3" x14ac:dyDescent="0.2">
      <c r="B21596" s="351" t="str">
        <f t="shared" si="346"/>
        <v>Input start date of historical data in cell B15</v>
      </c>
      <c r="C21596" s="40"/>
    </row>
    <row r="21597" spans="2:3" x14ac:dyDescent="0.2">
      <c r="B21597" s="351" t="str">
        <f t="shared" si="346"/>
        <v>Input start date of historical data in cell B15</v>
      </c>
      <c r="C21597" s="40"/>
    </row>
    <row r="21598" spans="2:3" x14ac:dyDescent="0.2">
      <c r="B21598" s="351" t="str">
        <f t="shared" si="346"/>
        <v>Input start date of historical data in cell B15</v>
      </c>
      <c r="C21598" s="40"/>
    </row>
    <row r="21599" spans="2:3" x14ac:dyDescent="0.2">
      <c r="B21599" s="351" t="str">
        <f t="shared" si="346"/>
        <v>Input start date of historical data in cell B15</v>
      </c>
      <c r="C21599" s="40"/>
    </row>
    <row r="21600" spans="2:3" x14ac:dyDescent="0.2">
      <c r="B21600" s="351" t="str">
        <f t="shared" si="346"/>
        <v>Input start date of historical data in cell B15</v>
      </c>
      <c r="C21600" s="40"/>
    </row>
    <row r="21601" spans="2:3" x14ac:dyDescent="0.2">
      <c r="B21601" s="351" t="str">
        <f t="shared" si="346"/>
        <v>Input start date of historical data in cell B15</v>
      </c>
      <c r="C21601" s="40"/>
    </row>
    <row r="21602" spans="2:3" x14ac:dyDescent="0.2">
      <c r="B21602" s="351" t="str">
        <f t="shared" si="346"/>
        <v>Input start date of historical data in cell B15</v>
      </c>
      <c r="C21602" s="40"/>
    </row>
    <row r="21603" spans="2:3" x14ac:dyDescent="0.2">
      <c r="B21603" s="351" t="str">
        <f t="shared" si="346"/>
        <v>Input start date of historical data in cell B15</v>
      </c>
      <c r="C21603" s="40"/>
    </row>
    <row r="21604" spans="2:3" x14ac:dyDescent="0.2">
      <c r="B21604" s="351" t="str">
        <f t="shared" si="346"/>
        <v>Input start date of historical data in cell B15</v>
      </c>
      <c r="C21604" s="40"/>
    </row>
    <row r="21605" spans="2:3" x14ac:dyDescent="0.2">
      <c r="B21605" s="351" t="str">
        <f t="shared" si="346"/>
        <v>Input start date of historical data in cell B15</v>
      </c>
      <c r="C21605" s="40"/>
    </row>
    <row r="21606" spans="2:3" x14ac:dyDescent="0.2">
      <c r="B21606" s="351" t="str">
        <f t="shared" si="346"/>
        <v>Input start date of historical data in cell B15</v>
      </c>
      <c r="C21606" s="40"/>
    </row>
    <row r="21607" spans="2:3" x14ac:dyDescent="0.2">
      <c r="B21607" s="351" t="str">
        <f t="shared" si="346"/>
        <v>Input start date of historical data in cell B15</v>
      </c>
      <c r="C21607" s="40"/>
    </row>
    <row r="21608" spans="2:3" x14ac:dyDescent="0.2">
      <c r="B21608" s="351" t="str">
        <f t="shared" si="346"/>
        <v>Input start date of historical data in cell B15</v>
      </c>
      <c r="C21608" s="40"/>
    </row>
    <row r="21609" spans="2:3" x14ac:dyDescent="0.2">
      <c r="B21609" s="351" t="str">
        <f t="shared" si="346"/>
        <v>Input start date of historical data in cell B15</v>
      </c>
      <c r="C21609" s="40"/>
    </row>
    <row r="21610" spans="2:3" x14ac:dyDescent="0.2">
      <c r="B21610" s="351" t="str">
        <f t="shared" si="346"/>
        <v>Input start date of historical data in cell B15</v>
      </c>
      <c r="C21610" s="40"/>
    </row>
    <row r="21611" spans="2:3" x14ac:dyDescent="0.2">
      <c r="B21611" s="351" t="str">
        <f t="shared" si="346"/>
        <v>Input start date of historical data in cell B15</v>
      </c>
      <c r="C21611" s="40"/>
    </row>
    <row r="21612" spans="2:3" x14ac:dyDescent="0.2">
      <c r="B21612" s="351" t="str">
        <f t="shared" si="346"/>
        <v>Input start date of historical data in cell B15</v>
      </c>
      <c r="C21612" s="40"/>
    </row>
    <row r="21613" spans="2:3" x14ac:dyDescent="0.2">
      <c r="B21613" s="351" t="str">
        <f t="shared" si="346"/>
        <v>Input start date of historical data in cell B15</v>
      </c>
      <c r="C21613" s="40"/>
    </row>
    <row r="21614" spans="2:3" x14ac:dyDescent="0.2">
      <c r="B21614" s="351" t="str">
        <f t="shared" si="346"/>
        <v>Input start date of historical data in cell B15</v>
      </c>
      <c r="C21614" s="40"/>
    </row>
    <row r="21615" spans="2:3" x14ac:dyDescent="0.2">
      <c r="B21615" s="351" t="str">
        <f t="shared" si="346"/>
        <v>Input start date of historical data in cell B15</v>
      </c>
      <c r="C21615" s="40"/>
    </row>
    <row r="21616" spans="2:3" x14ac:dyDescent="0.2">
      <c r="B21616" s="351" t="str">
        <f t="shared" si="346"/>
        <v>Input start date of historical data in cell B15</v>
      </c>
      <c r="C21616" s="40"/>
    </row>
    <row r="21617" spans="2:3" x14ac:dyDescent="0.2">
      <c r="B21617" s="351" t="str">
        <f t="shared" si="346"/>
        <v>Input start date of historical data in cell B15</v>
      </c>
      <c r="C21617" s="40"/>
    </row>
    <row r="21618" spans="2:3" x14ac:dyDescent="0.2">
      <c r="B21618" s="351" t="str">
        <f t="shared" si="346"/>
        <v>Input start date of historical data in cell B15</v>
      </c>
      <c r="C21618" s="40"/>
    </row>
    <row r="21619" spans="2:3" x14ac:dyDescent="0.2">
      <c r="B21619" s="351" t="str">
        <f t="shared" si="346"/>
        <v>Input start date of historical data in cell B15</v>
      </c>
      <c r="C21619" s="40"/>
    </row>
    <row r="21620" spans="2:3" x14ac:dyDescent="0.2">
      <c r="B21620" s="351" t="str">
        <f t="shared" si="346"/>
        <v>Input start date of historical data in cell B15</v>
      </c>
      <c r="C21620" s="40"/>
    </row>
    <row r="21621" spans="2:3" x14ac:dyDescent="0.2">
      <c r="B21621" s="351" t="str">
        <f t="shared" si="346"/>
        <v>Input start date of historical data in cell B15</v>
      </c>
      <c r="C21621" s="40"/>
    </row>
    <row r="21622" spans="2:3" x14ac:dyDescent="0.2">
      <c r="B21622" s="351" t="str">
        <f t="shared" si="346"/>
        <v>Input start date of historical data in cell B15</v>
      </c>
      <c r="C21622" s="40"/>
    </row>
    <row r="21623" spans="2:3" x14ac:dyDescent="0.2">
      <c r="B21623" s="351" t="str">
        <f t="shared" si="346"/>
        <v>Input start date of historical data in cell B15</v>
      </c>
      <c r="C21623" s="40"/>
    </row>
    <row r="21624" spans="2:3" x14ac:dyDescent="0.2">
      <c r="B21624" s="351" t="str">
        <f t="shared" si="346"/>
        <v>Input start date of historical data in cell B15</v>
      </c>
      <c r="C21624" s="40"/>
    </row>
    <row r="21625" spans="2:3" x14ac:dyDescent="0.2">
      <c r="B21625" s="351" t="str">
        <f t="shared" si="346"/>
        <v>Input start date of historical data in cell B15</v>
      </c>
      <c r="C21625" s="40"/>
    </row>
    <row r="21626" spans="2:3" x14ac:dyDescent="0.2">
      <c r="B21626" s="351" t="str">
        <f t="shared" si="346"/>
        <v>Input start date of historical data in cell B15</v>
      </c>
      <c r="C21626" s="40"/>
    </row>
    <row r="21627" spans="2:3" x14ac:dyDescent="0.2">
      <c r="B21627" s="351" t="str">
        <f t="shared" si="346"/>
        <v>Input start date of historical data in cell B15</v>
      </c>
      <c r="C21627" s="40"/>
    </row>
    <row r="21628" spans="2:3" x14ac:dyDescent="0.2">
      <c r="B21628" s="351" t="str">
        <f t="shared" si="346"/>
        <v>Input start date of historical data in cell B15</v>
      </c>
      <c r="C21628" s="40"/>
    </row>
    <row r="21629" spans="2:3" x14ac:dyDescent="0.2">
      <c r="B21629" s="351" t="str">
        <f t="shared" si="346"/>
        <v>Input start date of historical data in cell B15</v>
      </c>
      <c r="C21629" s="40"/>
    </row>
    <row r="21630" spans="2:3" x14ac:dyDescent="0.2">
      <c r="B21630" s="351" t="str">
        <f t="shared" si="346"/>
        <v>Input start date of historical data in cell B15</v>
      </c>
      <c r="C21630" s="40"/>
    </row>
    <row r="21631" spans="2:3" x14ac:dyDescent="0.2">
      <c r="B21631" s="351" t="str">
        <f t="shared" si="346"/>
        <v>Input start date of historical data in cell B15</v>
      </c>
      <c r="C21631" s="40"/>
    </row>
    <row r="21632" spans="2:3" x14ac:dyDescent="0.2">
      <c r="B21632" s="351" t="str">
        <f t="shared" si="346"/>
        <v>Input start date of historical data in cell B15</v>
      </c>
      <c r="C21632" s="40"/>
    </row>
    <row r="21633" spans="2:3" x14ac:dyDescent="0.2">
      <c r="B21633" s="351" t="str">
        <f t="shared" si="346"/>
        <v>Input start date of historical data in cell B15</v>
      </c>
      <c r="C21633" s="40"/>
    </row>
    <row r="21634" spans="2:3" x14ac:dyDescent="0.2">
      <c r="B21634" s="351" t="str">
        <f t="shared" si="346"/>
        <v>Input start date of historical data in cell B15</v>
      </c>
      <c r="C21634" s="40"/>
    </row>
    <row r="21635" spans="2:3" x14ac:dyDescent="0.2">
      <c r="B21635" s="351" t="str">
        <f t="shared" si="346"/>
        <v>Input start date of historical data in cell B15</v>
      </c>
      <c r="C21635" s="40"/>
    </row>
    <row r="21636" spans="2:3" x14ac:dyDescent="0.2">
      <c r="B21636" s="351" t="str">
        <f t="shared" si="346"/>
        <v>Input start date of historical data in cell B15</v>
      </c>
      <c r="C21636" s="40"/>
    </row>
    <row r="21637" spans="2:3" x14ac:dyDescent="0.2">
      <c r="B21637" s="351" t="str">
        <f t="shared" si="346"/>
        <v>Input start date of historical data in cell B15</v>
      </c>
      <c r="C21637" s="40"/>
    </row>
    <row r="21638" spans="2:3" x14ac:dyDescent="0.2">
      <c r="B21638" s="351" t="str">
        <f t="shared" si="346"/>
        <v>Input start date of historical data in cell B15</v>
      </c>
      <c r="C21638" s="40"/>
    </row>
    <row r="21639" spans="2:3" x14ac:dyDescent="0.2">
      <c r="B21639" s="351" t="str">
        <f t="shared" si="346"/>
        <v>Input start date of historical data in cell B15</v>
      </c>
      <c r="C21639" s="40"/>
    </row>
    <row r="21640" spans="2:3" x14ac:dyDescent="0.2">
      <c r="B21640" s="351" t="str">
        <f t="shared" si="346"/>
        <v>Input start date of historical data in cell B15</v>
      </c>
      <c r="C21640" s="40"/>
    </row>
    <row r="21641" spans="2:3" x14ac:dyDescent="0.2">
      <c r="B21641" s="351" t="str">
        <f t="shared" si="346"/>
        <v>Input start date of historical data in cell B15</v>
      </c>
      <c r="C21641" s="40"/>
    </row>
    <row r="21642" spans="2:3" x14ac:dyDescent="0.2">
      <c r="B21642" s="351" t="str">
        <f t="shared" si="346"/>
        <v>Input start date of historical data in cell B15</v>
      </c>
      <c r="C21642" s="40"/>
    </row>
    <row r="21643" spans="2:3" x14ac:dyDescent="0.2">
      <c r="B21643" s="351" t="str">
        <f t="shared" si="346"/>
        <v>Input start date of historical data in cell B15</v>
      </c>
      <c r="C21643" s="40"/>
    </row>
    <row r="21644" spans="2:3" x14ac:dyDescent="0.2">
      <c r="B21644" s="351" t="str">
        <f t="shared" si="346"/>
        <v>Input start date of historical data in cell B15</v>
      </c>
      <c r="C21644" s="40"/>
    </row>
    <row r="21645" spans="2:3" x14ac:dyDescent="0.2">
      <c r="B21645" s="351" t="str">
        <f t="shared" ref="B21645:B21708" si="347">IFERROR(B21644+1/24,"Input start date of historical data in cell B15")</f>
        <v>Input start date of historical data in cell B15</v>
      </c>
      <c r="C21645" s="40"/>
    </row>
    <row r="21646" spans="2:3" x14ac:dyDescent="0.2">
      <c r="B21646" s="351" t="str">
        <f t="shared" si="347"/>
        <v>Input start date of historical data in cell B15</v>
      </c>
      <c r="C21646" s="40"/>
    </row>
    <row r="21647" spans="2:3" x14ac:dyDescent="0.2">
      <c r="B21647" s="351" t="str">
        <f t="shared" si="347"/>
        <v>Input start date of historical data in cell B15</v>
      </c>
      <c r="C21647" s="40"/>
    </row>
    <row r="21648" spans="2:3" x14ac:dyDescent="0.2">
      <c r="B21648" s="351" t="str">
        <f t="shared" si="347"/>
        <v>Input start date of historical data in cell B15</v>
      </c>
      <c r="C21648" s="40"/>
    </row>
    <row r="21649" spans="2:3" x14ac:dyDescent="0.2">
      <c r="B21649" s="351" t="str">
        <f t="shared" si="347"/>
        <v>Input start date of historical data in cell B15</v>
      </c>
      <c r="C21649" s="40"/>
    </row>
    <row r="21650" spans="2:3" x14ac:dyDescent="0.2">
      <c r="B21650" s="351" t="str">
        <f t="shared" si="347"/>
        <v>Input start date of historical data in cell B15</v>
      </c>
      <c r="C21650" s="40"/>
    </row>
    <row r="21651" spans="2:3" x14ac:dyDescent="0.2">
      <c r="B21651" s="351" t="str">
        <f t="shared" si="347"/>
        <v>Input start date of historical data in cell B15</v>
      </c>
      <c r="C21651" s="40"/>
    </row>
    <row r="21652" spans="2:3" x14ac:dyDescent="0.2">
      <c r="B21652" s="351" t="str">
        <f t="shared" si="347"/>
        <v>Input start date of historical data in cell B15</v>
      </c>
      <c r="C21652" s="40"/>
    </row>
    <row r="21653" spans="2:3" x14ac:dyDescent="0.2">
      <c r="B21653" s="351" t="str">
        <f t="shared" si="347"/>
        <v>Input start date of historical data in cell B15</v>
      </c>
      <c r="C21653" s="40"/>
    </row>
    <row r="21654" spans="2:3" x14ac:dyDescent="0.2">
      <c r="B21654" s="351" t="str">
        <f t="shared" si="347"/>
        <v>Input start date of historical data in cell B15</v>
      </c>
      <c r="C21654" s="40"/>
    </row>
    <row r="21655" spans="2:3" x14ac:dyDescent="0.2">
      <c r="B21655" s="351" t="str">
        <f t="shared" si="347"/>
        <v>Input start date of historical data in cell B15</v>
      </c>
      <c r="C21655" s="40"/>
    </row>
    <row r="21656" spans="2:3" x14ac:dyDescent="0.2">
      <c r="B21656" s="351" t="str">
        <f t="shared" si="347"/>
        <v>Input start date of historical data in cell B15</v>
      </c>
      <c r="C21656" s="40"/>
    </row>
    <row r="21657" spans="2:3" x14ac:dyDescent="0.2">
      <c r="B21657" s="351" t="str">
        <f t="shared" si="347"/>
        <v>Input start date of historical data in cell B15</v>
      </c>
      <c r="C21657" s="40"/>
    </row>
    <row r="21658" spans="2:3" x14ac:dyDescent="0.2">
      <c r="B21658" s="351" t="str">
        <f t="shared" si="347"/>
        <v>Input start date of historical data in cell B15</v>
      </c>
      <c r="C21658" s="40"/>
    </row>
    <row r="21659" spans="2:3" x14ac:dyDescent="0.2">
      <c r="B21659" s="351" t="str">
        <f t="shared" si="347"/>
        <v>Input start date of historical data in cell B15</v>
      </c>
      <c r="C21659" s="40"/>
    </row>
    <row r="21660" spans="2:3" x14ac:dyDescent="0.2">
      <c r="B21660" s="351" t="str">
        <f t="shared" si="347"/>
        <v>Input start date of historical data in cell B15</v>
      </c>
      <c r="C21660" s="40"/>
    </row>
    <row r="21661" spans="2:3" x14ac:dyDescent="0.2">
      <c r="B21661" s="351" t="str">
        <f t="shared" si="347"/>
        <v>Input start date of historical data in cell B15</v>
      </c>
      <c r="C21661" s="40"/>
    </row>
    <row r="21662" spans="2:3" x14ac:dyDescent="0.2">
      <c r="B21662" s="351" t="str">
        <f t="shared" si="347"/>
        <v>Input start date of historical data in cell B15</v>
      </c>
      <c r="C21662" s="40"/>
    </row>
    <row r="21663" spans="2:3" x14ac:dyDescent="0.2">
      <c r="B21663" s="351" t="str">
        <f t="shared" si="347"/>
        <v>Input start date of historical data in cell B15</v>
      </c>
      <c r="C21663" s="40"/>
    </row>
    <row r="21664" spans="2:3" x14ac:dyDescent="0.2">
      <c r="B21664" s="351" t="str">
        <f t="shared" si="347"/>
        <v>Input start date of historical data in cell B15</v>
      </c>
      <c r="C21664" s="40"/>
    </row>
    <row r="21665" spans="2:3" x14ac:dyDescent="0.2">
      <c r="B21665" s="351" t="str">
        <f t="shared" si="347"/>
        <v>Input start date of historical data in cell B15</v>
      </c>
      <c r="C21665" s="40"/>
    </row>
    <row r="21666" spans="2:3" x14ac:dyDescent="0.2">
      <c r="B21666" s="351" t="str">
        <f t="shared" si="347"/>
        <v>Input start date of historical data in cell B15</v>
      </c>
      <c r="C21666" s="40"/>
    </row>
    <row r="21667" spans="2:3" x14ac:dyDescent="0.2">
      <c r="B21667" s="351" t="str">
        <f t="shared" si="347"/>
        <v>Input start date of historical data in cell B15</v>
      </c>
      <c r="C21667" s="40"/>
    </row>
    <row r="21668" spans="2:3" x14ac:dyDescent="0.2">
      <c r="B21668" s="351" t="str">
        <f t="shared" si="347"/>
        <v>Input start date of historical data in cell B15</v>
      </c>
      <c r="C21668" s="40"/>
    </row>
    <row r="21669" spans="2:3" x14ac:dyDescent="0.2">
      <c r="B21669" s="351" t="str">
        <f t="shared" si="347"/>
        <v>Input start date of historical data in cell B15</v>
      </c>
      <c r="C21669" s="40"/>
    </row>
    <row r="21670" spans="2:3" x14ac:dyDescent="0.2">
      <c r="B21670" s="351" t="str">
        <f t="shared" si="347"/>
        <v>Input start date of historical data in cell B15</v>
      </c>
      <c r="C21670" s="40"/>
    </row>
    <row r="21671" spans="2:3" x14ac:dyDescent="0.2">
      <c r="B21671" s="351" t="str">
        <f t="shared" si="347"/>
        <v>Input start date of historical data in cell B15</v>
      </c>
      <c r="C21671" s="40"/>
    </row>
    <row r="21672" spans="2:3" x14ac:dyDescent="0.2">
      <c r="B21672" s="351" t="str">
        <f t="shared" si="347"/>
        <v>Input start date of historical data in cell B15</v>
      </c>
      <c r="C21672" s="40"/>
    </row>
    <row r="21673" spans="2:3" x14ac:dyDescent="0.2">
      <c r="B21673" s="351" t="str">
        <f t="shared" si="347"/>
        <v>Input start date of historical data in cell B15</v>
      </c>
      <c r="C21673" s="40"/>
    </row>
    <row r="21674" spans="2:3" x14ac:dyDescent="0.2">
      <c r="B21674" s="351" t="str">
        <f t="shared" si="347"/>
        <v>Input start date of historical data in cell B15</v>
      </c>
      <c r="C21674" s="40"/>
    </row>
    <row r="21675" spans="2:3" x14ac:dyDescent="0.2">
      <c r="B21675" s="351" t="str">
        <f t="shared" si="347"/>
        <v>Input start date of historical data in cell B15</v>
      </c>
      <c r="C21675" s="40"/>
    </row>
    <row r="21676" spans="2:3" x14ac:dyDescent="0.2">
      <c r="B21676" s="351" t="str">
        <f t="shared" si="347"/>
        <v>Input start date of historical data in cell B15</v>
      </c>
      <c r="C21676" s="40"/>
    </row>
    <row r="21677" spans="2:3" x14ac:dyDescent="0.2">
      <c r="B21677" s="351" t="str">
        <f t="shared" si="347"/>
        <v>Input start date of historical data in cell B15</v>
      </c>
      <c r="C21677" s="40"/>
    </row>
    <row r="21678" spans="2:3" x14ac:dyDescent="0.2">
      <c r="B21678" s="351" t="str">
        <f t="shared" si="347"/>
        <v>Input start date of historical data in cell B15</v>
      </c>
      <c r="C21678" s="40"/>
    </row>
    <row r="21679" spans="2:3" x14ac:dyDescent="0.2">
      <c r="B21679" s="351" t="str">
        <f t="shared" si="347"/>
        <v>Input start date of historical data in cell B15</v>
      </c>
      <c r="C21679" s="40"/>
    </row>
    <row r="21680" spans="2:3" x14ac:dyDescent="0.2">
      <c r="B21680" s="351" t="str">
        <f t="shared" si="347"/>
        <v>Input start date of historical data in cell B15</v>
      </c>
      <c r="C21680" s="40"/>
    </row>
    <row r="21681" spans="2:3" x14ac:dyDescent="0.2">
      <c r="B21681" s="351" t="str">
        <f t="shared" si="347"/>
        <v>Input start date of historical data in cell B15</v>
      </c>
      <c r="C21681" s="40"/>
    </row>
    <row r="21682" spans="2:3" x14ac:dyDescent="0.2">
      <c r="B21682" s="351" t="str">
        <f t="shared" si="347"/>
        <v>Input start date of historical data in cell B15</v>
      </c>
      <c r="C21682" s="40"/>
    </row>
    <row r="21683" spans="2:3" x14ac:dyDescent="0.2">
      <c r="B21683" s="351" t="str">
        <f t="shared" si="347"/>
        <v>Input start date of historical data in cell B15</v>
      </c>
      <c r="C21683" s="40"/>
    </row>
    <row r="21684" spans="2:3" x14ac:dyDescent="0.2">
      <c r="B21684" s="351" t="str">
        <f t="shared" si="347"/>
        <v>Input start date of historical data in cell B15</v>
      </c>
      <c r="C21684" s="40"/>
    </row>
    <row r="21685" spans="2:3" x14ac:dyDescent="0.2">
      <c r="B21685" s="351" t="str">
        <f t="shared" si="347"/>
        <v>Input start date of historical data in cell B15</v>
      </c>
      <c r="C21685" s="40"/>
    </row>
    <row r="21686" spans="2:3" x14ac:dyDescent="0.2">
      <c r="B21686" s="351" t="str">
        <f t="shared" si="347"/>
        <v>Input start date of historical data in cell B15</v>
      </c>
      <c r="C21686" s="40"/>
    </row>
    <row r="21687" spans="2:3" x14ac:dyDescent="0.2">
      <c r="B21687" s="351" t="str">
        <f t="shared" si="347"/>
        <v>Input start date of historical data in cell B15</v>
      </c>
      <c r="C21687" s="40"/>
    </row>
    <row r="21688" spans="2:3" x14ac:dyDescent="0.2">
      <c r="B21688" s="351" t="str">
        <f t="shared" si="347"/>
        <v>Input start date of historical data in cell B15</v>
      </c>
      <c r="C21688" s="40"/>
    </row>
    <row r="21689" spans="2:3" x14ac:dyDescent="0.2">
      <c r="B21689" s="351" t="str">
        <f t="shared" si="347"/>
        <v>Input start date of historical data in cell B15</v>
      </c>
      <c r="C21689" s="40"/>
    </row>
    <row r="21690" spans="2:3" x14ac:dyDescent="0.2">
      <c r="B21690" s="351" t="str">
        <f t="shared" si="347"/>
        <v>Input start date of historical data in cell B15</v>
      </c>
      <c r="C21690" s="40"/>
    </row>
    <row r="21691" spans="2:3" x14ac:dyDescent="0.2">
      <c r="B21691" s="351" t="str">
        <f t="shared" si="347"/>
        <v>Input start date of historical data in cell B15</v>
      </c>
      <c r="C21691" s="40"/>
    </row>
    <row r="21692" spans="2:3" x14ac:dyDescent="0.2">
      <c r="B21692" s="351" t="str">
        <f t="shared" si="347"/>
        <v>Input start date of historical data in cell B15</v>
      </c>
      <c r="C21692" s="40"/>
    </row>
    <row r="21693" spans="2:3" x14ac:dyDescent="0.2">
      <c r="B21693" s="351" t="str">
        <f t="shared" si="347"/>
        <v>Input start date of historical data in cell B15</v>
      </c>
      <c r="C21693" s="40"/>
    </row>
    <row r="21694" spans="2:3" x14ac:dyDescent="0.2">
      <c r="B21694" s="351" t="str">
        <f t="shared" si="347"/>
        <v>Input start date of historical data in cell B15</v>
      </c>
      <c r="C21694" s="40"/>
    </row>
    <row r="21695" spans="2:3" x14ac:dyDescent="0.2">
      <c r="B21695" s="351" t="str">
        <f t="shared" si="347"/>
        <v>Input start date of historical data in cell B15</v>
      </c>
      <c r="C21695" s="40"/>
    </row>
    <row r="21696" spans="2:3" x14ac:dyDescent="0.2">
      <c r="B21696" s="351" t="str">
        <f t="shared" si="347"/>
        <v>Input start date of historical data in cell B15</v>
      </c>
      <c r="C21696" s="40"/>
    </row>
    <row r="21697" spans="2:3" x14ac:dyDescent="0.2">
      <c r="B21697" s="351" t="str">
        <f t="shared" si="347"/>
        <v>Input start date of historical data in cell B15</v>
      </c>
      <c r="C21697" s="40"/>
    </row>
    <row r="21698" spans="2:3" x14ac:dyDescent="0.2">
      <c r="B21698" s="351" t="str">
        <f t="shared" si="347"/>
        <v>Input start date of historical data in cell B15</v>
      </c>
      <c r="C21698" s="40"/>
    </row>
    <row r="21699" spans="2:3" x14ac:dyDescent="0.2">
      <c r="B21699" s="351" t="str">
        <f t="shared" si="347"/>
        <v>Input start date of historical data in cell B15</v>
      </c>
      <c r="C21699" s="40"/>
    </row>
    <row r="21700" spans="2:3" x14ac:dyDescent="0.2">
      <c r="B21700" s="351" t="str">
        <f t="shared" si="347"/>
        <v>Input start date of historical data in cell B15</v>
      </c>
      <c r="C21700" s="40"/>
    </row>
    <row r="21701" spans="2:3" x14ac:dyDescent="0.2">
      <c r="B21701" s="351" t="str">
        <f t="shared" si="347"/>
        <v>Input start date of historical data in cell B15</v>
      </c>
      <c r="C21701" s="40"/>
    </row>
    <row r="21702" spans="2:3" x14ac:dyDescent="0.2">
      <c r="B21702" s="351" t="str">
        <f t="shared" si="347"/>
        <v>Input start date of historical data in cell B15</v>
      </c>
      <c r="C21702" s="40"/>
    </row>
    <row r="21703" spans="2:3" x14ac:dyDescent="0.2">
      <c r="B21703" s="351" t="str">
        <f t="shared" si="347"/>
        <v>Input start date of historical data in cell B15</v>
      </c>
      <c r="C21703" s="40"/>
    </row>
    <row r="21704" spans="2:3" x14ac:dyDescent="0.2">
      <c r="B21704" s="351" t="str">
        <f t="shared" si="347"/>
        <v>Input start date of historical data in cell B15</v>
      </c>
      <c r="C21704" s="40"/>
    </row>
    <row r="21705" spans="2:3" x14ac:dyDescent="0.2">
      <c r="B21705" s="351" t="str">
        <f t="shared" si="347"/>
        <v>Input start date of historical data in cell B15</v>
      </c>
      <c r="C21705" s="40"/>
    </row>
    <row r="21706" spans="2:3" x14ac:dyDescent="0.2">
      <c r="B21706" s="351" t="str">
        <f t="shared" si="347"/>
        <v>Input start date of historical data in cell B15</v>
      </c>
      <c r="C21706" s="40"/>
    </row>
    <row r="21707" spans="2:3" x14ac:dyDescent="0.2">
      <c r="B21707" s="351" t="str">
        <f t="shared" si="347"/>
        <v>Input start date of historical data in cell B15</v>
      </c>
      <c r="C21707" s="40"/>
    </row>
    <row r="21708" spans="2:3" x14ac:dyDescent="0.2">
      <c r="B21708" s="351" t="str">
        <f t="shared" si="347"/>
        <v>Input start date of historical data in cell B15</v>
      </c>
      <c r="C21708" s="40"/>
    </row>
    <row r="21709" spans="2:3" x14ac:dyDescent="0.2">
      <c r="B21709" s="351" t="str">
        <f t="shared" ref="B21709:B21772" si="348">IFERROR(B21708+1/24,"Input start date of historical data in cell B15")</f>
        <v>Input start date of historical data in cell B15</v>
      </c>
      <c r="C21709" s="40"/>
    </row>
    <row r="21710" spans="2:3" x14ac:dyDescent="0.2">
      <c r="B21710" s="351" t="str">
        <f t="shared" si="348"/>
        <v>Input start date of historical data in cell B15</v>
      </c>
      <c r="C21710" s="40"/>
    </row>
    <row r="21711" spans="2:3" x14ac:dyDescent="0.2">
      <c r="B21711" s="351" t="str">
        <f t="shared" si="348"/>
        <v>Input start date of historical data in cell B15</v>
      </c>
      <c r="C21711" s="40"/>
    </row>
    <row r="21712" spans="2:3" x14ac:dyDescent="0.2">
      <c r="B21712" s="351" t="str">
        <f t="shared" si="348"/>
        <v>Input start date of historical data in cell B15</v>
      </c>
      <c r="C21712" s="40"/>
    </row>
    <row r="21713" spans="2:3" x14ac:dyDescent="0.2">
      <c r="B21713" s="351" t="str">
        <f t="shared" si="348"/>
        <v>Input start date of historical data in cell B15</v>
      </c>
      <c r="C21713" s="40"/>
    </row>
    <row r="21714" spans="2:3" x14ac:dyDescent="0.2">
      <c r="B21714" s="351" t="str">
        <f t="shared" si="348"/>
        <v>Input start date of historical data in cell B15</v>
      </c>
      <c r="C21714" s="40"/>
    </row>
    <row r="21715" spans="2:3" x14ac:dyDescent="0.2">
      <c r="B21715" s="351" t="str">
        <f t="shared" si="348"/>
        <v>Input start date of historical data in cell B15</v>
      </c>
      <c r="C21715" s="40"/>
    </row>
    <row r="21716" spans="2:3" x14ac:dyDescent="0.2">
      <c r="B21716" s="351" t="str">
        <f t="shared" si="348"/>
        <v>Input start date of historical data in cell B15</v>
      </c>
      <c r="C21716" s="40"/>
    </row>
    <row r="21717" spans="2:3" x14ac:dyDescent="0.2">
      <c r="B21717" s="351" t="str">
        <f t="shared" si="348"/>
        <v>Input start date of historical data in cell B15</v>
      </c>
      <c r="C21717" s="40"/>
    </row>
    <row r="21718" spans="2:3" x14ac:dyDescent="0.2">
      <c r="B21718" s="351" t="str">
        <f t="shared" si="348"/>
        <v>Input start date of historical data in cell B15</v>
      </c>
      <c r="C21718" s="40"/>
    </row>
    <row r="21719" spans="2:3" x14ac:dyDescent="0.2">
      <c r="B21719" s="351" t="str">
        <f t="shared" si="348"/>
        <v>Input start date of historical data in cell B15</v>
      </c>
      <c r="C21719" s="40"/>
    </row>
    <row r="21720" spans="2:3" x14ac:dyDescent="0.2">
      <c r="B21720" s="351" t="str">
        <f t="shared" si="348"/>
        <v>Input start date of historical data in cell B15</v>
      </c>
      <c r="C21720" s="40"/>
    </row>
    <row r="21721" spans="2:3" x14ac:dyDescent="0.2">
      <c r="B21721" s="351" t="str">
        <f t="shared" si="348"/>
        <v>Input start date of historical data in cell B15</v>
      </c>
      <c r="C21721" s="40"/>
    </row>
    <row r="21722" spans="2:3" x14ac:dyDescent="0.2">
      <c r="B21722" s="351" t="str">
        <f t="shared" si="348"/>
        <v>Input start date of historical data in cell B15</v>
      </c>
      <c r="C21722" s="40"/>
    </row>
    <row r="21723" spans="2:3" x14ac:dyDescent="0.2">
      <c r="B21723" s="351" t="str">
        <f t="shared" si="348"/>
        <v>Input start date of historical data in cell B15</v>
      </c>
      <c r="C21723" s="40"/>
    </row>
    <row r="21724" spans="2:3" x14ac:dyDescent="0.2">
      <c r="B21724" s="351" t="str">
        <f t="shared" si="348"/>
        <v>Input start date of historical data in cell B15</v>
      </c>
      <c r="C21724" s="40"/>
    </row>
    <row r="21725" spans="2:3" x14ac:dyDescent="0.2">
      <c r="B21725" s="351" t="str">
        <f t="shared" si="348"/>
        <v>Input start date of historical data in cell B15</v>
      </c>
      <c r="C21725" s="40"/>
    </row>
    <row r="21726" spans="2:3" x14ac:dyDescent="0.2">
      <c r="B21726" s="351" t="str">
        <f t="shared" si="348"/>
        <v>Input start date of historical data in cell B15</v>
      </c>
      <c r="C21726" s="40"/>
    </row>
    <row r="21727" spans="2:3" x14ac:dyDescent="0.2">
      <c r="B21727" s="351" t="str">
        <f t="shared" si="348"/>
        <v>Input start date of historical data in cell B15</v>
      </c>
      <c r="C21727" s="40"/>
    </row>
    <row r="21728" spans="2:3" x14ac:dyDescent="0.2">
      <c r="B21728" s="351" t="str">
        <f t="shared" si="348"/>
        <v>Input start date of historical data in cell B15</v>
      </c>
      <c r="C21728" s="40"/>
    </row>
    <row r="21729" spans="2:3" x14ac:dyDescent="0.2">
      <c r="B21729" s="351" t="str">
        <f t="shared" si="348"/>
        <v>Input start date of historical data in cell B15</v>
      </c>
      <c r="C21729" s="40"/>
    </row>
    <row r="21730" spans="2:3" x14ac:dyDescent="0.2">
      <c r="B21730" s="351" t="str">
        <f t="shared" si="348"/>
        <v>Input start date of historical data in cell B15</v>
      </c>
      <c r="C21730" s="40"/>
    </row>
    <row r="21731" spans="2:3" x14ac:dyDescent="0.2">
      <c r="B21731" s="351" t="str">
        <f t="shared" si="348"/>
        <v>Input start date of historical data in cell B15</v>
      </c>
      <c r="C21731" s="40"/>
    </row>
    <row r="21732" spans="2:3" x14ac:dyDescent="0.2">
      <c r="B21732" s="351" t="str">
        <f t="shared" si="348"/>
        <v>Input start date of historical data in cell B15</v>
      </c>
      <c r="C21732" s="40"/>
    </row>
    <row r="21733" spans="2:3" x14ac:dyDescent="0.2">
      <c r="B21733" s="351" t="str">
        <f t="shared" si="348"/>
        <v>Input start date of historical data in cell B15</v>
      </c>
      <c r="C21733" s="40"/>
    </row>
    <row r="21734" spans="2:3" x14ac:dyDescent="0.2">
      <c r="B21734" s="351" t="str">
        <f t="shared" si="348"/>
        <v>Input start date of historical data in cell B15</v>
      </c>
      <c r="C21734" s="40"/>
    </row>
    <row r="21735" spans="2:3" x14ac:dyDescent="0.2">
      <c r="B21735" s="351" t="str">
        <f t="shared" si="348"/>
        <v>Input start date of historical data in cell B15</v>
      </c>
      <c r="C21735" s="40"/>
    </row>
    <row r="21736" spans="2:3" x14ac:dyDescent="0.2">
      <c r="B21736" s="351" t="str">
        <f t="shared" si="348"/>
        <v>Input start date of historical data in cell B15</v>
      </c>
      <c r="C21736" s="40"/>
    </row>
    <row r="21737" spans="2:3" x14ac:dyDescent="0.2">
      <c r="B21737" s="351" t="str">
        <f t="shared" si="348"/>
        <v>Input start date of historical data in cell B15</v>
      </c>
      <c r="C21737" s="40"/>
    </row>
    <row r="21738" spans="2:3" x14ac:dyDescent="0.2">
      <c r="B21738" s="351" t="str">
        <f t="shared" si="348"/>
        <v>Input start date of historical data in cell B15</v>
      </c>
      <c r="C21738" s="40"/>
    </row>
    <row r="21739" spans="2:3" x14ac:dyDescent="0.2">
      <c r="B21739" s="351" t="str">
        <f t="shared" si="348"/>
        <v>Input start date of historical data in cell B15</v>
      </c>
      <c r="C21739" s="40"/>
    </row>
    <row r="21740" spans="2:3" x14ac:dyDescent="0.2">
      <c r="B21740" s="351" t="str">
        <f t="shared" si="348"/>
        <v>Input start date of historical data in cell B15</v>
      </c>
      <c r="C21740" s="40"/>
    </row>
    <row r="21741" spans="2:3" x14ac:dyDescent="0.2">
      <c r="B21741" s="351" t="str">
        <f t="shared" si="348"/>
        <v>Input start date of historical data in cell B15</v>
      </c>
      <c r="C21741" s="40"/>
    </row>
    <row r="21742" spans="2:3" x14ac:dyDescent="0.2">
      <c r="B21742" s="351" t="str">
        <f t="shared" si="348"/>
        <v>Input start date of historical data in cell B15</v>
      </c>
      <c r="C21742" s="40"/>
    </row>
    <row r="21743" spans="2:3" x14ac:dyDescent="0.2">
      <c r="B21743" s="351" t="str">
        <f t="shared" si="348"/>
        <v>Input start date of historical data in cell B15</v>
      </c>
      <c r="C21743" s="40"/>
    </row>
    <row r="21744" spans="2:3" x14ac:dyDescent="0.2">
      <c r="B21744" s="351" t="str">
        <f t="shared" si="348"/>
        <v>Input start date of historical data in cell B15</v>
      </c>
      <c r="C21744" s="40"/>
    </row>
    <row r="21745" spans="2:3" x14ac:dyDescent="0.2">
      <c r="B21745" s="351" t="str">
        <f t="shared" si="348"/>
        <v>Input start date of historical data in cell B15</v>
      </c>
      <c r="C21745" s="40"/>
    </row>
    <row r="21746" spans="2:3" x14ac:dyDescent="0.2">
      <c r="B21746" s="351" t="str">
        <f t="shared" si="348"/>
        <v>Input start date of historical data in cell B15</v>
      </c>
      <c r="C21746" s="40"/>
    </row>
    <row r="21747" spans="2:3" x14ac:dyDescent="0.2">
      <c r="B21747" s="351" t="str">
        <f t="shared" si="348"/>
        <v>Input start date of historical data in cell B15</v>
      </c>
      <c r="C21747" s="40"/>
    </row>
    <row r="21748" spans="2:3" x14ac:dyDescent="0.2">
      <c r="B21748" s="351" t="str">
        <f t="shared" si="348"/>
        <v>Input start date of historical data in cell B15</v>
      </c>
      <c r="C21748" s="40"/>
    </row>
    <row r="21749" spans="2:3" x14ac:dyDescent="0.2">
      <c r="B21749" s="351" t="str">
        <f t="shared" si="348"/>
        <v>Input start date of historical data in cell B15</v>
      </c>
      <c r="C21749" s="40"/>
    </row>
    <row r="21750" spans="2:3" x14ac:dyDescent="0.2">
      <c r="B21750" s="351" t="str">
        <f t="shared" si="348"/>
        <v>Input start date of historical data in cell B15</v>
      </c>
      <c r="C21750" s="40"/>
    </row>
    <row r="21751" spans="2:3" x14ac:dyDescent="0.2">
      <c r="B21751" s="351" t="str">
        <f t="shared" si="348"/>
        <v>Input start date of historical data in cell B15</v>
      </c>
      <c r="C21751" s="40"/>
    </row>
    <row r="21752" spans="2:3" x14ac:dyDescent="0.2">
      <c r="B21752" s="351" t="str">
        <f t="shared" si="348"/>
        <v>Input start date of historical data in cell B15</v>
      </c>
      <c r="C21752" s="40"/>
    </row>
    <row r="21753" spans="2:3" x14ac:dyDescent="0.2">
      <c r="B21753" s="351" t="str">
        <f t="shared" si="348"/>
        <v>Input start date of historical data in cell B15</v>
      </c>
      <c r="C21753" s="40"/>
    </row>
    <row r="21754" spans="2:3" x14ac:dyDescent="0.2">
      <c r="B21754" s="351" t="str">
        <f t="shared" si="348"/>
        <v>Input start date of historical data in cell B15</v>
      </c>
      <c r="C21754" s="40"/>
    </row>
    <row r="21755" spans="2:3" x14ac:dyDescent="0.2">
      <c r="B21755" s="351" t="str">
        <f t="shared" si="348"/>
        <v>Input start date of historical data in cell B15</v>
      </c>
      <c r="C21755" s="40"/>
    </row>
    <row r="21756" spans="2:3" x14ac:dyDescent="0.2">
      <c r="B21756" s="351" t="str">
        <f t="shared" si="348"/>
        <v>Input start date of historical data in cell B15</v>
      </c>
      <c r="C21756" s="40"/>
    </row>
    <row r="21757" spans="2:3" x14ac:dyDescent="0.2">
      <c r="B21757" s="351" t="str">
        <f t="shared" si="348"/>
        <v>Input start date of historical data in cell B15</v>
      </c>
      <c r="C21757" s="40"/>
    </row>
    <row r="21758" spans="2:3" x14ac:dyDescent="0.2">
      <c r="B21758" s="351" t="str">
        <f t="shared" si="348"/>
        <v>Input start date of historical data in cell B15</v>
      </c>
      <c r="C21758" s="40"/>
    </row>
    <row r="21759" spans="2:3" x14ac:dyDescent="0.2">
      <c r="B21759" s="351" t="str">
        <f t="shared" si="348"/>
        <v>Input start date of historical data in cell B15</v>
      </c>
      <c r="C21759" s="40"/>
    </row>
    <row r="21760" spans="2:3" x14ac:dyDescent="0.2">
      <c r="B21760" s="351" t="str">
        <f t="shared" si="348"/>
        <v>Input start date of historical data in cell B15</v>
      </c>
      <c r="C21760" s="40"/>
    </row>
    <row r="21761" spans="2:3" x14ac:dyDescent="0.2">
      <c r="B21761" s="351" t="str">
        <f t="shared" si="348"/>
        <v>Input start date of historical data in cell B15</v>
      </c>
      <c r="C21761" s="40"/>
    </row>
    <row r="21762" spans="2:3" x14ac:dyDescent="0.2">
      <c r="B21762" s="351" t="str">
        <f t="shared" si="348"/>
        <v>Input start date of historical data in cell B15</v>
      </c>
      <c r="C21762" s="40"/>
    </row>
    <row r="21763" spans="2:3" x14ac:dyDescent="0.2">
      <c r="B21763" s="351" t="str">
        <f t="shared" si="348"/>
        <v>Input start date of historical data in cell B15</v>
      </c>
      <c r="C21763" s="40"/>
    </row>
    <row r="21764" spans="2:3" x14ac:dyDescent="0.2">
      <c r="B21764" s="351" t="str">
        <f t="shared" si="348"/>
        <v>Input start date of historical data in cell B15</v>
      </c>
      <c r="C21764" s="40"/>
    </row>
    <row r="21765" spans="2:3" x14ac:dyDescent="0.2">
      <c r="B21765" s="351" t="str">
        <f t="shared" si="348"/>
        <v>Input start date of historical data in cell B15</v>
      </c>
      <c r="C21765" s="40"/>
    </row>
    <row r="21766" spans="2:3" x14ac:dyDescent="0.2">
      <c r="B21766" s="351" t="str">
        <f t="shared" si="348"/>
        <v>Input start date of historical data in cell B15</v>
      </c>
      <c r="C21766" s="40"/>
    </row>
    <row r="21767" spans="2:3" x14ac:dyDescent="0.2">
      <c r="B21767" s="351" t="str">
        <f t="shared" si="348"/>
        <v>Input start date of historical data in cell B15</v>
      </c>
      <c r="C21767" s="40"/>
    </row>
    <row r="21768" spans="2:3" x14ac:dyDescent="0.2">
      <c r="B21768" s="351" t="str">
        <f t="shared" si="348"/>
        <v>Input start date of historical data in cell B15</v>
      </c>
      <c r="C21768" s="40"/>
    </row>
    <row r="21769" spans="2:3" x14ac:dyDescent="0.2">
      <c r="B21769" s="351" t="str">
        <f t="shared" si="348"/>
        <v>Input start date of historical data in cell B15</v>
      </c>
      <c r="C21769" s="40"/>
    </row>
    <row r="21770" spans="2:3" x14ac:dyDescent="0.2">
      <c r="B21770" s="351" t="str">
        <f t="shared" si="348"/>
        <v>Input start date of historical data in cell B15</v>
      </c>
      <c r="C21770" s="40"/>
    </row>
    <row r="21771" spans="2:3" x14ac:dyDescent="0.2">
      <c r="B21771" s="351" t="str">
        <f t="shared" si="348"/>
        <v>Input start date of historical data in cell B15</v>
      </c>
      <c r="C21771" s="40"/>
    </row>
    <row r="21772" spans="2:3" x14ac:dyDescent="0.2">
      <c r="B21772" s="351" t="str">
        <f t="shared" si="348"/>
        <v>Input start date of historical data in cell B15</v>
      </c>
      <c r="C21772" s="40"/>
    </row>
    <row r="21773" spans="2:3" x14ac:dyDescent="0.2">
      <c r="B21773" s="351" t="str">
        <f t="shared" ref="B21773:B21836" si="349">IFERROR(B21772+1/24,"Input start date of historical data in cell B15")</f>
        <v>Input start date of historical data in cell B15</v>
      </c>
      <c r="C21773" s="40"/>
    </row>
    <row r="21774" spans="2:3" x14ac:dyDescent="0.2">
      <c r="B21774" s="351" t="str">
        <f t="shared" si="349"/>
        <v>Input start date of historical data in cell B15</v>
      </c>
      <c r="C21774" s="40"/>
    </row>
    <row r="21775" spans="2:3" x14ac:dyDescent="0.2">
      <c r="B21775" s="351" t="str">
        <f t="shared" si="349"/>
        <v>Input start date of historical data in cell B15</v>
      </c>
      <c r="C21775" s="40"/>
    </row>
    <row r="21776" spans="2:3" x14ac:dyDescent="0.2">
      <c r="B21776" s="351" t="str">
        <f t="shared" si="349"/>
        <v>Input start date of historical data in cell B15</v>
      </c>
      <c r="C21776" s="40"/>
    </row>
    <row r="21777" spans="2:3" x14ac:dyDescent="0.2">
      <c r="B21777" s="351" t="str">
        <f t="shared" si="349"/>
        <v>Input start date of historical data in cell B15</v>
      </c>
      <c r="C21777" s="40"/>
    </row>
    <row r="21778" spans="2:3" x14ac:dyDescent="0.2">
      <c r="B21778" s="351" t="str">
        <f t="shared" si="349"/>
        <v>Input start date of historical data in cell B15</v>
      </c>
      <c r="C21778" s="40"/>
    </row>
    <row r="21779" spans="2:3" x14ac:dyDescent="0.2">
      <c r="B21779" s="351" t="str">
        <f t="shared" si="349"/>
        <v>Input start date of historical data in cell B15</v>
      </c>
      <c r="C21779" s="40"/>
    </row>
    <row r="21780" spans="2:3" x14ac:dyDescent="0.2">
      <c r="B21780" s="351" t="str">
        <f t="shared" si="349"/>
        <v>Input start date of historical data in cell B15</v>
      </c>
      <c r="C21780" s="40"/>
    </row>
    <row r="21781" spans="2:3" x14ac:dyDescent="0.2">
      <c r="B21781" s="351" t="str">
        <f t="shared" si="349"/>
        <v>Input start date of historical data in cell B15</v>
      </c>
      <c r="C21781" s="40"/>
    </row>
    <row r="21782" spans="2:3" x14ac:dyDescent="0.2">
      <c r="B21782" s="351" t="str">
        <f t="shared" si="349"/>
        <v>Input start date of historical data in cell B15</v>
      </c>
      <c r="C21782" s="40"/>
    </row>
    <row r="21783" spans="2:3" x14ac:dyDescent="0.2">
      <c r="B21783" s="351" t="str">
        <f t="shared" si="349"/>
        <v>Input start date of historical data in cell B15</v>
      </c>
      <c r="C21783" s="40"/>
    </row>
    <row r="21784" spans="2:3" x14ac:dyDescent="0.2">
      <c r="B21784" s="351" t="str">
        <f t="shared" si="349"/>
        <v>Input start date of historical data in cell B15</v>
      </c>
      <c r="C21784" s="40"/>
    </row>
    <row r="21785" spans="2:3" x14ac:dyDescent="0.2">
      <c r="B21785" s="351" t="str">
        <f t="shared" si="349"/>
        <v>Input start date of historical data in cell B15</v>
      </c>
      <c r="C21785" s="40"/>
    </row>
    <row r="21786" spans="2:3" x14ac:dyDescent="0.2">
      <c r="B21786" s="351" t="str">
        <f t="shared" si="349"/>
        <v>Input start date of historical data in cell B15</v>
      </c>
      <c r="C21786" s="40"/>
    </row>
    <row r="21787" spans="2:3" x14ac:dyDescent="0.2">
      <c r="B21787" s="351" t="str">
        <f t="shared" si="349"/>
        <v>Input start date of historical data in cell B15</v>
      </c>
      <c r="C21787" s="40"/>
    </row>
    <row r="21788" spans="2:3" x14ac:dyDescent="0.2">
      <c r="B21788" s="351" t="str">
        <f t="shared" si="349"/>
        <v>Input start date of historical data in cell B15</v>
      </c>
      <c r="C21788" s="40"/>
    </row>
    <row r="21789" spans="2:3" x14ac:dyDescent="0.2">
      <c r="B21789" s="351" t="str">
        <f t="shared" si="349"/>
        <v>Input start date of historical data in cell B15</v>
      </c>
      <c r="C21789" s="40"/>
    </row>
    <row r="21790" spans="2:3" x14ac:dyDescent="0.2">
      <c r="B21790" s="351" t="str">
        <f t="shared" si="349"/>
        <v>Input start date of historical data in cell B15</v>
      </c>
      <c r="C21790" s="40"/>
    </row>
    <row r="21791" spans="2:3" x14ac:dyDescent="0.2">
      <c r="B21791" s="351" t="str">
        <f t="shared" si="349"/>
        <v>Input start date of historical data in cell B15</v>
      </c>
      <c r="C21791" s="40"/>
    </row>
    <row r="21792" spans="2:3" x14ac:dyDescent="0.2">
      <c r="B21792" s="351" t="str">
        <f t="shared" si="349"/>
        <v>Input start date of historical data in cell B15</v>
      </c>
      <c r="C21792" s="40"/>
    </row>
    <row r="21793" spans="2:3" x14ac:dyDescent="0.2">
      <c r="B21793" s="351" t="str">
        <f t="shared" si="349"/>
        <v>Input start date of historical data in cell B15</v>
      </c>
      <c r="C21793" s="40"/>
    </row>
    <row r="21794" spans="2:3" x14ac:dyDescent="0.2">
      <c r="B21794" s="351" t="str">
        <f t="shared" si="349"/>
        <v>Input start date of historical data in cell B15</v>
      </c>
      <c r="C21794" s="40"/>
    </row>
    <row r="21795" spans="2:3" x14ac:dyDescent="0.2">
      <c r="B21795" s="351" t="str">
        <f t="shared" si="349"/>
        <v>Input start date of historical data in cell B15</v>
      </c>
      <c r="C21795" s="40"/>
    </row>
    <row r="21796" spans="2:3" x14ac:dyDescent="0.2">
      <c r="B21796" s="351" t="str">
        <f t="shared" si="349"/>
        <v>Input start date of historical data in cell B15</v>
      </c>
      <c r="C21796" s="40"/>
    </row>
    <row r="21797" spans="2:3" x14ac:dyDescent="0.2">
      <c r="B21797" s="351" t="str">
        <f t="shared" si="349"/>
        <v>Input start date of historical data in cell B15</v>
      </c>
      <c r="C21797" s="40"/>
    </row>
    <row r="21798" spans="2:3" x14ac:dyDescent="0.2">
      <c r="B21798" s="351" t="str">
        <f t="shared" si="349"/>
        <v>Input start date of historical data in cell B15</v>
      </c>
      <c r="C21798" s="40"/>
    </row>
    <row r="21799" spans="2:3" x14ac:dyDescent="0.2">
      <c r="B21799" s="351" t="str">
        <f t="shared" si="349"/>
        <v>Input start date of historical data in cell B15</v>
      </c>
      <c r="C21799" s="40"/>
    </row>
    <row r="21800" spans="2:3" x14ac:dyDescent="0.2">
      <c r="B21800" s="351" t="str">
        <f t="shared" si="349"/>
        <v>Input start date of historical data in cell B15</v>
      </c>
      <c r="C21800" s="40"/>
    </row>
    <row r="21801" spans="2:3" x14ac:dyDescent="0.2">
      <c r="B21801" s="351" t="str">
        <f t="shared" si="349"/>
        <v>Input start date of historical data in cell B15</v>
      </c>
      <c r="C21801" s="40"/>
    </row>
    <row r="21802" spans="2:3" x14ac:dyDescent="0.2">
      <c r="B21802" s="351" t="str">
        <f t="shared" si="349"/>
        <v>Input start date of historical data in cell B15</v>
      </c>
      <c r="C21802" s="40"/>
    </row>
    <row r="21803" spans="2:3" x14ac:dyDescent="0.2">
      <c r="B21803" s="351" t="str">
        <f t="shared" si="349"/>
        <v>Input start date of historical data in cell B15</v>
      </c>
      <c r="C21803" s="40"/>
    </row>
    <row r="21804" spans="2:3" x14ac:dyDescent="0.2">
      <c r="B21804" s="351" t="str">
        <f t="shared" si="349"/>
        <v>Input start date of historical data in cell B15</v>
      </c>
      <c r="C21804" s="40"/>
    </row>
    <row r="21805" spans="2:3" x14ac:dyDescent="0.2">
      <c r="B21805" s="351" t="str">
        <f t="shared" si="349"/>
        <v>Input start date of historical data in cell B15</v>
      </c>
      <c r="C21805" s="40"/>
    </row>
    <row r="21806" spans="2:3" x14ac:dyDescent="0.2">
      <c r="B21806" s="351" t="str">
        <f t="shared" si="349"/>
        <v>Input start date of historical data in cell B15</v>
      </c>
      <c r="C21806" s="40"/>
    </row>
    <row r="21807" spans="2:3" x14ac:dyDescent="0.2">
      <c r="B21807" s="351" t="str">
        <f t="shared" si="349"/>
        <v>Input start date of historical data in cell B15</v>
      </c>
      <c r="C21807" s="40"/>
    </row>
    <row r="21808" spans="2:3" x14ac:dyDescent="0.2">
      <c r="B21808" s="351" t="str">
        <f t="shared" si="349"/>
        <v>Input start date of historical data in cell B15</v>
      </c>
      <c r="C21808" s="40"/>
    </row>
    <row r="21809" spans="2:3" x14ac:dyDescent="0.2">
      <c r="B21809" s="351" t="str">
        <f t="shared" si="349"/>
        <v>Input start date of historical data in cell B15</v>
      </c>
      <c r="C21809" s="40"/>
    </row>
    <row r="21810" spans="2:3" x14ac:dyDescent="0.2">
      <c r="B21810" s="351" t="str">
        <f t="shared" si="349"/>
        <v>Input start date of historical data in cell B15</v>
      </c>
      <c r="C21810" s="40"/>
    </row>
    <row r="21811" spans="2:3" x14ac:dyDescent="0.2">
      <c r="B21811" s="351" t="str">
        <f t="shared" si="349"/>
        <v>Input start date of historical data in cell B15</v>
      </c>
      <c r="C21811" s="40"/>
    </row>
    <row r="21812" spans="2:3" x14ac:dyDescent="0.2">
      <c r="B21812" s="351" t="str">
        <f t="shared" si="349"/>
        <v>Input start date of historical data in cell B15</v>
      </c>
      <c r="C21812" s="40"/>
    </row>
    <row r="21813" spans="2:3" x14ac:dyDescent="0.2">
      <c r="B21813" s="351" t="str">
        <f t="shared" si="349"/>
        <v>Input start date of historical data in cell B15</v>
      </c>
      <c r="C21813" s="40"/>
    </row>
    <row r="21814" spans="2:3" x14ac:dyDescent="0.2">
      <c r="B21814" s="351" t="str">
        <f t="shared" si="349"/>
        <v>Input start date of historical data in cell B15</v>
      </c>
      <c r="C21814" s="40"/>
    </row>
    <row r="21815" spans="2:3" x14ac:dyDescent="0.2">
      <c r="B21815" s="351" t="str">
        <f t="shared" si="349"/>
        <v>Input start date of historical data in cell B15</v>
      </c>
      <c r="C21815" s="40"/>
    </row>
    <row r="21816" spans="2:3" x14ac:dyDescent="0.2">
      <c r="B21816" s="351" t="str">
        <f t="shared" si="349"/>
        <v>Input start date of historical data in cell B15</v>
      </c>
      <c r="C21816" s="40"/>
    </row>
    <row r="21817" spans="2:3" x14ac:dyDescent="0.2">
      <c r="B21817" s="351" t="str">
        <f t="shared" si="349"/>
        <v>Input start date of historical data in cell B15</v>
      </c>
      <c r="C21817" s="40"/>
    </row>
    <row r="21818" spans="2:3" x14ac:dyDescent="0.2">
      <c r="B21818" s="351" t="str">
        <f t="shared" si="349"/>
        <v>Input start date of historical data in cell B15</v>
      </c>
      <c r="C21818" s="40"/>
    </row>
    <row r="21819" spans="2:3" x14ac:dyDescent="0.2">
      <c r="B21819" s="351" t="str">
        <f t="shared" si="349"/>
        <v>Input start date of historical data in cell B15</v>
      </c>
      <c r="C21819" s="40"/>
    </row>
    <row r="21820" spans="2:3" x14ac:dyDescent="0.2">
      <c r="B21820" s="351" t="str">
        <f t="shared" si="349"/>
        <v>Input start date of historical data in cell B15</v>
      </c>
      <c r="C21820" s="40"/>
    </row>
    <row r="21821" spans="2:3" x14ac:dyDescent="0.2">
      <c r="B21821" s="351" t="str">
        <f t="shared" si="349"/>
        <v>Input start date of historical data in cell B15</v>
      </c>
      <c r="C21821" s="40"/>
    </row>
    <row r="21822" spans="2:3" x14ac:dyDescent="0.2">
      <c r="B21822" s="351" t="str">
        <f t="shared" si="349"/>
        <v>Input start date of historical data in cell B15</v>
      </c>
      <c r="C21822" s="40"/>
    </row>
    <row r="21823" spans="2:3" x14ac:dyDescent="0.2">
      <c r="B21823" s="351" t="str">
        <f t="shared" si="349"/>
        <v>Input start date of historical data in cell B15</v>
      </c>
      <c r="C21823" s="40"/>
    </row>
    <row r="21824" spans="2:3" x14ac:dyDescent="0.2">
      <c r="B21824" s="351" t="str">
        <f t="shared" si="349"/>
        <v>Input start date of historical data in cell B15</v>
      </c>
      <c r="C21824" s="40"/>
    </row>
    <row r="21825" spans="2:3" x14ac:dyDescent="0.2">
      <c r="B21825" s="351" t="str">
        <f t="shared" si="349"/>
        <v>Input start date of historical data in cell B15</v>
      </c>
      <c r="C21825" s="40"/>
    </row>
    <row r="21826" spans="2:3" x14ac:dyDescent="0.2">
      <c r="B21826" s="351" t="str">
        <f t="shared" si="349"/>
        <v>Input start date of historical data in cell B15</v>
      </c>
      <c r="C21826" s="40"/>
    </row>
    <row r="21827" spans="2:3" x14ac:dyDescent="0.2">
      <c r="B21827" s="351" t="str">
        <f t="shared" si="349"/>
        <v>Input start date of historical data in cell B15</v>
      </c>
      <c r="C21827" s="40"/>
    </row>
    <row r="21828" spans="2:3" x14ac:dyDescent="0.2">
      <c r="B21828" s="351" t="str">
        <f t="shared" si="349"/>
        <v>Input start date of historical data in cell B15</v>
      </c>
      <c r="C21828" s="40"/>
    </row>
    <row r="21829" spans="2:3" x14ac:dyDescent="0.2">
      <c r="B21829" s="351" t="str">
        <f t="shared" si="349"/>
        <v>Input start date of historical data in cell B15</v>
      </c>
      <c r="C21829" s="40"/>
    </row>
    <row r="21830" spans="2:3" x14ac:dyDescent="0.2">
      <c r="B21830" s="351" t="str">
        <f t="shared" si="349"/>
        <v>Input start date of historical data in cell B15</v>
      </c>
      <c r="C21830" s="40"/>
    </row>
    <row r="21831" spans="2:3" x14ac:dyDescent="0.2">
      <c r="B21831" s="351" t="str">
        <f t="shared" si="349"/>
        <v>Input start date of historical data in cell B15</v>
      </c>
      <c r="C21831" s="40"/>
    </row>
    <row r="21832" spans="2:3" x14ac:dyDescent="0.2">
      <c r="B21832" s="351" t="str">
        <f t="shared" si="349"/>
        <v>Input start date of historical data in cell B15</v>
      </c>
      <c r="C21832" s="40"/>
    </row>
    <row r="21833" spans="2:3" x14ac:dyDescent="0.2">
      <c r="B21833" s="351" t="str">
        <f t="shared" si="349"/>
        <v>Input start date of historical data in cell B15</v>
      </c>
      <c r="C21833" s="40"/>
    </row>
    <row r="21834" spans="2:3" x14ac:dyDescent="0.2">
      <c r="B21834" s="351" t="str">
        <f t="shared" si="349"/>
        <v>Input start date of historical data in cell B15</v>
      </c>
      <c r="C21834" s="40"/>
    </row>
    <row r="21835" spans="2:3" x14ac:dyDescent="0.2">
      <c r="B21835" s="351" t="str">
        <f t="shared" si="349"/>
        <v>Input start date of historical data in cell B15</v>
      </c>
      <c r="C21835" s="40"/>
    </row>
    <row r="21836" spans="2:3" x14ac:dyDescent="0.2">
      <c r="B21836" s="351" t="str">
        <f t="shared" si="349"/>
        <v>Input start date of historical data in cell B15</v>
      </c>
      <c r="C21836" s="40"/>
    </row>
    <row r="21837" spans="2:3" x14ac:dyDescent="0.2">
      <c r="B21837" s="351" t="str">
        <f t="shared" ref="B21837:B21900" si="350">IFERROR(B21836+1/24,"Input start date of historical data in cell B15")</f>
        <v>Input start date of historical data in cell B15</v>
      </c>
      <c r="C21837" s="40"/>
    </row>
    <row r="21838" spans="2:3" x14ac:dyDescent="0.2">
      <c r="B21838" s="351" t="str">
        <f t="shared" si="350"/>
        <v>Input start date of historical data in cell B15</v>
      </c>
      <c r="C21838" s="40"/>
    </row>
    <row r="21839" spans="2:3" x14ac:dyDescent="0.2">
      <c r="B21839" s="351" t="str">
        <f t="shared" si="350"/>
        <v>Input start date of historical data in cell B15</v>
      </c>
      <c r="C21839" s="40"/>
    </row>
    <row r="21840" spans="2:3" x14ac:dyDescent="0.2">
      <c r="B21840" s="351" t="str">
        <f t="shared" si="350"/>
        <v>Input start date of historical data in cell B15</v>
      </c>
      <c r="C21840" s="40"/>
    </row>
    <row r="21841" spans="2:3" x14ac:dyDescent="0.2">
      <c r="B21841" s="351" t="str">
        <f t="shared" si="350"/>
        <v>Input start date of historical data in cell B15</v>
      </c>
      <c r="C21841" s="40"/>
    </row>
    <row r="21842" spans="2:3" x14ac:dyDescent="0.2">
      <c r="B21842" s="351" t="str">
        <f t="shared" si="350"/>
        <v>Input start date of historical data in cell B15</v>
      </c>
      <c r="C21842" s="40"/>
    </row>
    <row r="21843" spans="2:3" x14ac:dyDescent="0.2">
      <c r="B21843" s="351" t="str">
        <f t="shared" si="350"/>
        <v>Input start date of historical data in cell B15</v>
      </c>
      <c r="C21843" s="40"/>
    </row>
    <row r="21844" spans="2:3" x14ac:dyDescent="0.2">
      <c r="B21844" s="351" t="str">
        <f t="shared" si="350"/>
        <v>Input start date of historical data in cell B15</v>
      </c>
      <c r="C21844" s="40"/>
    </row>
    <row r="21845" spans="2:3" x14ac:dyDescent="0.2">
      <c r="B21845" s="351" t="str">
        <f t="shared" si="350"/>
        <v>Input start date of historical data in cell B15</v>
      </c>
      <c r="C21845" s="40"/>
    </row>
    <row r="21846" spans="2:3" x14ac:dyDescent="0.2">
      <c r="B21846" s="351" t="str">
        <f t="shared" si="350"/>
        <v>Input start date of historical data in cell B15</v>
      </c>
      <c r="C21846" s="40"/>
    </row>
    <row r="21847" spans="2:3" x14ac:dyDescent="0.2">
      <c r="B21847" s="351" t="str">
        <f t="shared" si="350"/>
        <v>Input start date of historical data in cell B15</v>
      </c>
      <c r="C21847" s="40"/>
    </row>
    <row r="21848" spans="2:3" x14ac:dyDescent="0.2">
      <c r="B21848" s="351" t="str">
        <f t="shared" si="350"/>
        <v>Input start date of historical data in cell B15</v>
      </c>
      <c r="C21848" s="40"/>
    </row>
    <row r="21849" spans="2:3" x14ac:dyDescent="0.2">
      <c r="B21849" s="351" t="str">
        <f t="shared" si="350"/>
        <v>Input start date of historical data in cell B15</v>
      </c>
      <c r="C21849" s="40"/>
    </row>
    <row r="21850" spans="2:3" x14ac:dyDescent="0.2">
      <c r="B21850" s="351" t="str">
        <f t="shared" si="350"/>
        <v>Input start date of historical data in cell B15</v>
      </c>
      <c r="C21850" s="40"/>
    </row>
    <row r="21851" spans="2:3" x14ac:dyDescent="0.2">
      <c r="B21851" s="351" t="str">
        <f t="shared" si="350"/>
        <v>Input start date of historical data in cell B15</v>
      </c>
      <c r="C21851" s="40"/>
    </row>
    <row r="21852" spans="2:3" x14ac:dyDescent="0.2">
      <c r="B21852" s="351" t="str">
        <f t="shared" si="350"/>
        <v>Input start date of historical data in cell B15</v>
      </c>
      <c r="C21852" s="40"/>
    </row>
    <row r="21853" spans="2:3" x14ac:dyDescent="0.2">
      <c r="B21853" s="351" t="str">
        <f t="shared" si="350"/>
        <v>Input start date of historical data in cell B15</v>
      </c>
      <c r="C21853" s="40"/>
    </row>
    <row r="21854" spans="2:3" x14ac:dyDescent="0.2">
      <c r="B21854" s="351" t="str">
        <f t="shared" si="350"/>
        <v>Input start date of historical data in cell B15</v>
      </c>
      <c r="C21854" s="40"/>
    </row>
    <row r="21855" spans="2:3" x14ac:dyDescent="0.2">
      <c r="B21855" s="351" t="str">
        <f t="shared" si="350"/>
        <v>Input start date of historical data in cell B15</v>
      </c>
      <c r="C21855" s="40"/>
    </row>
    <row r="21856" spans="2:3" x14ac:dyDescent="0.2">
      <c r="B21856" s="351" t="str">
        <f t="shared" si="350"/>
        <v>Input start date of historical data in cell B15</v>
      </c>
      <c r="C21856" s="40"/>
    </row>
    <row r="21857" spans="2:3" x14ac:dyDescent="0.2">
      <c r="B21857" s="351" t="str">
        <f t="shared" si="350"/>
        <v>Input start date of historical data in cell B15</v>
      </c>
      <c r="C21857" s="40"/>
    </row>
    <row r="21858" spans="2:3" x14ac:dyDescent="0.2">
      <c r="B21858" s="351" t="str">
        <f t="shared" si="350"/>
        <v>Input start date of historical data in cell B15</v>
      </c>
      <c r="C21858" s="40"/>
    </row>
    <row r="21859" spans="2:3" x14ac:dyDescent="0.2">
      <c r="B21859" s="351" t="str">
        <f t="shared" si="350"/>
        <v>Input start date of historical data in cell B15</v>
      </c>
      <c r="C21859" s="40"/>
    </row>
    <row r="21860" spans="2:3" x14ac:dyDescent="0.2">
      <c r="B21860" s="351" t="str">
        <f t="shared" si="350"/>
        <v>Input start date of historical data in cell B15</v>
      </c>
      <c r="C21860" s="40"/>
    </row>
    <row r="21861" spans="2:3" x14ac:dyDescent="0.2">
      <c r="B21861" s="351" t="str">
        <f t="shared" si="350"/>
        <v>Input start date of historical data in cell B15</v>
      </c>
      <c r="C21861" s="40"/>
    </row>
    <row r="21862" spans="2:3" x14ac:dyDescent="0.2">
      <c r="B21862" s="351" t="str">
        <f t="shared" si="350"/>
        <v>Input start date of historical data in cell B15</v>
      </c>
      <c r="C21862" s="40"/>
    </row>
    <row r="21863" spans="2:3" x14ac:dyDescent="0.2">
      <c r="B21863" s="351" t="str">
        <f t="shared" si="350"/>
        <v>Input start date of historical data in cell B15</v>
      </c>
      <c r="C21863" s="40"/>
    </row>
    <row r="21864" spans="2:3" x14ac:dyDescent="0.2">
      <c r="B21864" s="351" t="str">
        <f t="shared" si="350"/>
        <v>Input start date of historical data in cell B15</v>
      </c>
      <c r="C21864" s="40"/>
    </row>
    <row r="21865" spans="2:3" x14ac:dyDescent="0.2">
      <c r="B21865" s="351" t="str">
        <f t="shared" si="350"/>
        <v>Input start date of historical data in cell B15</v>
      </c>
      <c r="C21865" s="40"/>
    </row>
    <row r="21866" spans="2:3" x14ac:dyDescent="0.2">
      <c r="B21866" s="351" t="str">
        <f t="shared" si="350"/>
        <v>Input start date of historical data in cell B15</v>
      </c>
      <c r="C21866" s="40"/>
    </row>
    <row r="21867" spans="2:3" x14ac:dyDescent="0.2">
      <c r="B21867" s="351" t="str">
        <f t="shared" si="350"/>
        <v>Input start date of historical data in cell B15</v>
      </c>
      <c r="C21867" s="40"/>
    </row>
    <row r="21868" spans="2:3" x14ac:dyDescent="0.2">
      <c r="B21868" s="351" t="str">
        <f t="shared" si="350"/>
        <v>Input start date of historical data in cell B15</v>
      </c>
      <c r="C21868" s="40"/>
    </row>
    <row r="21869" spans="2:3" x14ac:dyDescent="0.2">
      <c r="B21869" s="351" t="str">
        <f t="shared" si="350"/>
        <v>Input start date of historical data in cell B15</v>
      </c>
      <c r="C21869" s="40"/>
    </row>
    <row r="21870" spans="2:3" x14ac:dyDescent="0.2">
      <c r="B21870" s="351" t="str">
        <f t="shared" si="350"/>
        <v>Input start date of historical data in cell B15</v>
      </c>
      <c r="C21870" s="40"/>
    </row>
    <row r="21871" spans="2:3" x14ac:dyDescent="0.2">
      <c r="B21871" s="351" t="str">
        <f t="shared" si="350"/>
        <v>Input start date of historical data in cell B15</v>
      </c>
      <c r="C21871" s="40"/>
    </row>
    <row r="21872" spans="2:3" x14ac:dyDescent="0.2">
      <c r="B21872" s="351" t="str">
        <f t="shared" si="350"/>
        <v>Input start date of historical data in cell B15</v>
      </c>
      <c r="C21872" s="40"/>
    </row>
    <row r="21873" spans="2:3" x14ac:dyDescent="0.2">
      <c r="B21873" s="351" t="str">
        <f t="shared" si="350"/>
        <v>Input start date of historical data in cell B15</v>
      </c>
      <c r="C21873" s="40"/>
    </row>
    <row r="21874" spans="2:3" x14ac:dyDescent="0.2">
      <c r="B21874" s="351" t="str">
        <f t="shared" si="350"/>
        <v>Input start date of historical data in cell B15</v>
      </c>
      <c r="C21874" s="40"/>
    </row>
    <row r="21875" spans="2:3" x14ac:dyDescent="0.2">
      <c r="B21875" s="351" t="str">
        <f t="shared" si="350"/>
        <v>Input start date of historical data in cell B15</v>
      </c>
      <c r="C21875" s="40"/>
    </row>
    <row r="21876" spans="2:3" x14ac:dyDescent="0.2">
      <c r="B21876" s="351" t="str">
        <f t="shared" si="350"/>
        <v>Input start date of historical data in cell B15</v>
      </c>
      <c r="C21876" s="40"/>
    </row>
    <row r="21877" spans="2:3" x14ac:dyDescent="0.2">
      <c r="B21877" s="351" t="str">
        <f t="shared" si="350"/>
        <v>Input start date of historical data in cell B15</v>
      </c>
      <c r="C21877" s="40"/>
    </row>
    <row r="21878" spans="2:3" x14ac:dyDescent="0.2">
      <c r="B21878" s="351" t="str">
        <f t="shared" si="350"/>
        <v>Input start date of historical data in cell B15</v>
      </c>
      <c r="C21878" s="40"/>
    </row>
    <row r="21879" spans="2:3" x14ac:dyDescent="0.2">
      <c r="B21879" s="351" t="str">
        <f t="shared" si="350"/>
        <v>Input start date of historical data in cell B15</v>
      </c>
      <c r="C21879" s="40"/>
    </row>
    <row r="21880" spans="2:3" x14ac:dyDescent="0.2">
      <c r="B21880" s="351" t="str">
        <f t="shared" si="350"/>
        <v>Input start date of historical data in cell B15</v>
      </c>
      <c r="C21880" s="40"/>
    </row>
    <row r="21881" spans="2:3" x14ac:dyDescent="0.2">
      <c r="B21881" s="351" t="str">
        <f t="shared" si="350"/>
        <v>Input start date of historical data in cell B15</v>
      </c>
      <c r="C21881" s="40"/>
    </row>
    <row r="21882" spans="2:3" x14ac:dyDescent="0.2">
      <c r="B21882" s="351" t="str">
        <f t="shared" si="350"/>
        <v>Input start date of historical data in cell B15</v>
      </c>
      <c r="C21882" s="40"/>
    </row>
    <row r="21883" spans="2:3" x14ac:dyDescent="0.2">
      <c r="B21883" s="351" t="str">
        <f t="shared" si="350"/>
        <v>Input start date of historical data in cell B15</v>
      </c>
      <c r="C21883" s="40"/>
    </row>
    <row r="21884" spans="2:3" x14ac:dyDescent="0.2">
      <c r="B21884" s="351" t="str">
        <f t="shared" si="350"/>
        <v>Input start date of historical data in cell B15</v>
      </c>
      <c r="C21884" s="40"/>
    </row>
    <row r="21885" spans="2:3" x14ac:dyDescent="0.2">
      <c r="B21885" s="351" t="str">
        <f t="shared" si="350"/>
        <v>Input start date of historical data in cell B15</v>
      </c>
      <c r="C21885" s="40"/>
    </row>
    <row r="21886" spans="2:3" x14ac:dyDescent="0.2">
      <c r="B21886" s="351" t="str">
        <f t="shared" si="350"/>
        <v>Input start date of historical data in cell B15</v>
      </c>
      <c r="C21886" s="40"/>
    </row>
    <row r="21887" spans="2:3" x14ac:dyDescent="0.2">
      <c r="B21887" s="351" t="str">
        <f t="shared" si="350"/>
        <v>Input start date of historical data in cell B15</v>
      </c>
      <c r="C21887" s="40"/>
    </row>
    <row r="21888" spans="2:3" x14ac:dyDescent="0.2">
      <c r="B21888" s="351" t="str">
        <f t="shared" si="350"/>
        <v>Input start date of historical data in cell B15</v>
      </c>
      <c r="C21888" s="40"/>
    </row>
    <row r="21889" spans="2:3" x14ac:dyDescent="0.2">
      <c r="B21889" s="351" t="str">
        <f t="shared" si="350"/>
        <v>Input start date of historical data in cell B15</v>
      </c>
      <c r="C21889" s="40"/>
    </row>
    <row r="21890" spans="2:3" x14ac:dyDescent="0.2">
      <c r="B21890" s="351" t="str">
        <f t="shared" si="350"/>
        <v>Input start date of historical data in cell B15</v>
      </c>
      <c r="C21890" s="40"/>
    </row>
    <row r="21891" spans="2:3" x14ac:dyDescent="0.2">
      <c r="B21891" s="351" t="str">
        <f t="shared" si="350"/>
        <v>Input start date of historical data in cell B15</v>
      </c>
      <c r="C21891" s="40"/>
    </row>
    <row r="21892" spans="2:3" x14ac:dyDescent="0.2">
      <c r="B21892" s="351" t="str">
        <f t="shared" si="350"/>
        <v>Input start date of historical data in cell B15</v>
      </c>
      <c r="C21892" s="40"/>
    </row>
    <row r="21893" spans="2:3" x14ac:dyDescent="0.2">
      <c r="B21893" s="351" t="str">
        <f t="shared" si="350"/>
        <v>Input start date of historical data in cell B15</v>
      </c>
      <c r="C21893" s="40"/>
    </row>
    <row r="21894" spans="2:3" x14ac:dyDescent="0.2">
      <c r="B21894" s="351" t="str">
        <f t="shared" si="350"/>
        <v>Input start date of historical data in cell B15</v>
      </c>
      <c r="C21894" s="40"/>
    </row>
    <row r="21895" spans="2:3" x14ac:dyDescent="0.2">
      <c r="B21895" s="351" t="str">
        <f t="shared" si="350"/>
        <v>Input start date of historical data in cell B15</v>
      </c>
      <c r="C21895" s="40"/>
    </row>
    <row r="21896" spans="2:3" x14ac:dyDescent="0.2">
      <c r="B21896" s="351" t="str">
        <f t="shared" si="350"/>
        <v>Input start date of historical data in cell B15</v>
      </c>
      <c r="C21896" s="40"/>
    </row>
    <row r="21897" spans="2:3" x14ac:dyDescent="0.2">
      <c r="B21897" s="351" t="str">
        <f t="shared" si="350"/>
        <v>Input start date of historical data in cell B15</v>
      </c>
      <c r="C21897" s="40"/>
    </row>
    <row r="21898" spans="2:3" x14ac:dyDescent="0.2">
      <c r="B21898" s="351" t="str">
        <f t="shared" si="350"/>
        <v>Input start date of historical data in cell B15</v>
      </c>
      <c r="C21898" s="40"/>
    </row>
    <row r="21899" spans="2:3" x14ac:dyDescent="0.2">
      <c r="B21899" s="351" t="str">
        <f t="shared" si="350"/>
        <v>Input start date of historical data in cell B15</v>
      </c>
      <c r="C21899" s="40"/>
    </row>
    <row r="21900" spans="2:3" x14ac:dyDescent="0.2">
      <c r="B21900" s="351" t="str">
        <f t="shared" si="350"/>
        <v>Input start date of historical data in cell B15</v>
      </c>
      <c r="C21900" s="40"/>
    </row>
    <row r="21901" spans="2:3" x14ac:dyDescent="0.2">
      <c r="B21901" s="351" t="str">
        <f t="shared" ref="B21901:B21964" si="351">IFERROR(B21900+1/24,"Input start date of historical data in cell B15")</f>
        <v>Input start date of historical data in cell B15</v>
      </c>
      <c r="C21901" s="40"/>
    </row>
    <row r="21902" spans="2:3" x14ac:dyDescent="0.2">
      <c r="B21902" s="351" t="str">
        <f t="shared" si="351"/>
        <v>Input start date of historical data in cell B15</v>
      </c>
      <c r="C21902" s="40"/>
    </row>
    <row r="21903" spans="2:3" x14ac:dyDescent="0.2">
      <c r="B21903" s="351" t="str">
        <f t="shared" si="351"/>
        <v>Input start date of historical data in cell B15</v>
      </c>
      <c r="C21903" s="40"/>
    </row>
    <row r="21904" spans="2:3" x14ac:dyDescent="0.2">
      <c r="B21904" s="351" t="str">
        <f t="shared" si="351"/>
        <v>Input start date of historical data in cell B15</v>
      </c>
      <c r="C21904" s="40"/>
    </row>
    <row r="21905" spans="2:3" x14ac:dyDescent="0.2">
      <c r="B21905" s="351" t="str">
        <f t="shared" si="351"/>
        <v>Input start date of historical data in cell B15</v>
      </c>
      <c r="C21905" s="40"/>
    </row>
    <row r="21906" spans="2:3" x14ac:dyDescent="0.2">
      <c r="B21906" s="351" t="str">
        <f t="shared" si="351"/>
        <v>Input start date of historical data in cell B15</v>
      </c>
      <c r="C21906" s="40"/>
    </row>
    <row r="21907" spans="2:3" x14ac:dyDescent="0.2">
      <c r="B21907" s="351" t="str">
        <f t="shared" si="351"/>
        <v>Input start date of historical data in cell B15</v>
      </c>
      <c r="C21907" s="40"/>
    </row>
    <row r="21908" spans="2:3" x14ac:dyDescent="0.2">
      <c r="B21908" s="351" t="str">
        <f t="shared" si="351"/>
        <v>Input start date of historical data in cell B15</v>
      </c>
      <c r="C21908" s="40"/>
    </row>
    <row r="21909" spans="2:3" x14ac:dyDescent="0.2">
      <c r="B21909" s="351" t="str">
        <f t="shared" si="351"/>
        <v>Input start date of historical data in cell B15</v>
      </c>
      <c r="C21909" s="40"/>
    </row>
    <row r="21910" spans="2:3" x14ac:dyDescent="0.2">
      <c r="B21910" s="351" t="str">
        <f t="shared" si="351"/>
        <v>Input start date of historical data in cell B15</v>
      </c>
      <c r="C21910" s="40"/>
    </row>
    <row r="21911" spans="2:3" x14ac:dyDescent="0.2">
      <c r="B21911" s="351" t="str">
        <f t="shared" si="351"/>
        <v>Input start date of historical data in cell B15</v>
      </c>
      <c r="C21911" s="40"/>
    </row>
    <row r="21912" spans="2:3" x14ac:dyDescent="0.2">
      <c r="B21912" s="351" t="str">
        <f t="shared" si="351"/>
        <v>Input start date of historical data in cell B15</v>
      </c>
      <c r="C21912" s="40"/>
    </row>
    <row r="21913" spans="2:3" x14ac:dyDescent="0.2">
      <c r="B21913" s="351" t="str">
        <f t="shared" si="351"/>
        <v>Input start date of historical data in cell B15</v>
      </c>
      <c r="C21913" s="40"/>
    </row>
    <row r="21914" spans="2:3" x14ac:dyDescent="0.2">
      <c r="B21914" s="351" t="str">
        <f t="shared" si="351"/>
        <v>Input start date of historical data in cell B15</v>
      </c>
      <c r="C21914" s="40"/>
    </row>
    <row r="21915" spans="2:3" x14ac:dyDescent="0.2">
      <c r="B21915" s="351" t="str">
        <f t="shared" si="351"/>
        <v>Input start date of historical data in cell B15</v>
      </c>
      <c r="C21915" s="40"/>
    </row>
    <row r="21916" spans="2:3" x14ac:dyDescent="0.2">
      <c r="B21916" s="351" t="str">
        <f t="shared" si="351"/>
        <v>Input start date of historical data in cell B15</v>
      </c>
      <c r="C21916" s="40"/>
    </row>
    <row r="21917" spans="2:3" x14ac:dyDescent="0.2">
      <c r="B21917" s="351" t="str">
        <f t="shared" si="351"/>
        <v>Input start date of historical data in cell B15</v>
      </c>
      <c r="C21917" s="40"/>
    </row>
    <row r="21918" spans="2:3" x14ac:dyDescent="0.2">
      <c r="B21918" s="351" t="str">
        <f t="shared" si="351"/>
        <v>Input start date of historical data in cell B15</v>
      </c>
      <c r="C21918" s="40"/>
    </row>
    <row r="21919" spans="2:3" x14ac:dyDescent="0.2">
      <c r="B21919" s="351" t="str">
        <f t="shared" si="351"/>
        <v>Input start date of historical data in cell B15</v>
      </c>
      <c r="C21919" s="40"/>
    </row>
    <row r="21920" spans="2:3" x14ac:dyDescent="0.2">
      <c r="B21920" s="351" t="str">
        <f t="shared" si="351"/>
        <v>Input start date of historical data in cell B15</v>
      </c>
      <c r="C21920" s="40"/>
    </row>
    <row r="21921" spans="2:3" x14ac:dyDescent="0.2">
      <c r="B21921" s="351" t="str">
        <f t="shared" si="351"/>
        <v>Input start date of historical data in cell B15</v>
      </c>
      <c r="C21921" s="40"/>
    </row>
    <row r="21922" spans="2:3" x14ac:dyDescent="0.2">
      <c r="B21922" s="351" t="str">
        <f t="shared" si="351"/>
        <v>Input start date of historical data in cell B15</v>
      </c>
      <c r="C21922" s="40"/>
    </row>
    <row r="21923" spans="2:3" x14ac:dyDescent="0.2">
      <c r="B21923" s="351" t="str">
        <f t="shared" si="351"/>
        <v>Input start date of historical data in cell B15</v>
      </c>
      <c r="C21923" s="40"/>
    </row>
    <row r="21924" spans="2:3" x14ac:dyDescent="0.2">
      <c r="B21924" s="351" t="str">
        <f t="shared" si="351"/>
        <v>Input start date of historical data in cell B15</v>
      </c>
      <c r="C21924" s="40"/>
    </row>
    <row r="21925" spans="2:3" x14ac:dyDescent="0.2">
      <c r="B21925" s="351" t="str">
        <f t="shared" si="351"/>
        <v>Input start date of historical data in cell B15</v>
      </c>
      <c r="C21925" s="40"/>
    </row>
    <row r="21926" spans="2:3" x14ac:dyDescent="0.2">
      <c r="B21926" s="351" t="str">
        <f t="shared" si="351"/>
        <v>Input start date of historical data in cell B15</v>
      </c>
      <c r="C21926" s="40"/>
    </row>
    <row r="21927" spans="2:3" x14ac:dyDescent="0.2">
      <c r="B21927" s="351" t="str">
        <f t="shared" si="351"/>
        <v>Input start date of historical data in cell B15</v>
      </c>
      <c r="C21927" s="40"/>
    </row>
    <row r="21928" spans="2:3" x14ac:dyDescent="0.2">
      <c r="B21928" s="351" t="str">
        <f t="shared" si="351"/>
        <v>Input start date of historical data in cell B15</v>
      </c>
      <c r="C21928" s="40"/>
    </row>
    <row r="21929" spans="2:3" x14ac:dyDescent="0.2">
      <c r="B21929" s="351" t="str">
        <f t="shared" si="351"/>
        <v>Input start date of historical data in cell B15</v>
      </c>
      <c r="C21929" s="40"/>
    </row>
    <row r="21930" spans="2:3" x14ac:dyDescent="0.2">
      <c r="B21930" s="351" t="str">
        <f t="shared" si="351"/>
        <v>Input start date of historical data in cell B15</v>
      </c>
      <c r="C21930" s="40"/>
    </row>
    <row r="21931" spans="2:3" x14ac:dyDescent="0.2">
      <c r="B21931" s="351" t="str">
        <f t="shared" si="351"/>
        <v>Input start date of historical data in cell B15</v>
      </c>
      <c r="C21931" s="40"/>
    </row>
    <row r="21932" spans="2:3" x14ac:dyDescent="0.2">
      <c r="B21932" s="351" t="str">
        <f t="shared" si="351"/>
        <v>Input start date of historical data in cell B15</v>
      </c>
      <c r="C21932" s="40"/>
    </row>
    <row r="21933" spans="2:3" x14ac:dyDescent="0.2">
      <c r="B21933" s="351" t="str">
        <f t="shared" si="351"/>
        <v>Input start date of historical data in cell B15</v>
      </c>
      <c r="C21933" s="40"/>
    </row>
    <row r="21934" spans="2:3" x14ac:dyDescent="0.2">
      <c r="B21934" s="351" t="str">
        <f t="shared" si="351"/>
        <v>Input start date of historical data in cell B15</v>
      </c>
      <c r="C21934" s="40"/>
    </row>
    <row r="21935" spans="2:3" x14ac:dyDescent="0.2">
      <c r="B21935" s="351" t="str">
        <f t="shared" si="351"/>
        <v>Input start date of historical data in cell B15</v>
      </c>
      <c r="C21935" s="40"/>
    </row>
    <row r="21936" spans="2:3" x14ac:dyDescent="0.2">
      <c r="B21936" s="351" t="str">
        <f t="shared" si="351"/>
        <v>Input start date of historical data in cell B15</v>
      </c>
      <c r="C21936" s="40"/>
    </row>
    <row r="21937" spans="2:3" x14ac:dyDescent="0.2">
      <c r="B21937" s="351" t="str">
        <f t="shared" si="351"/>
        <v>Input start date of historical data in cell B15</v>
      </c>
      <c r="C21937" s="40"/>
    </row>
    <row r="21938" spans="2:3" x14ac:dyDescent="0.2">
      <c r="B21938" s="351" t="str">
        <f t="shared" si="351"/>
        <v>Input start date of historical data in cell B15</v>
      </c>
      <c r="C21938" s="40"/>
    </row>
    <row r="21939" spans="2:3" x14ac:dyDescent="0.2">
      <c r="B21939" s="351" t="str">
        <f t="shared" si="351"/>
        <v>Input start date of historical data in cell B15</v>
      </c>
      <c r="C21939" s="40"/>
    </row>
    <row r="21940" spans="2:3" x14ac:dyDescent="0.2">
      <c r="B21940" s="351" t="str">
        <f t="shared" si="351"/>
        <v>Input start date of historical data in cell B15</v>
      </c>
      <c r="C21940" s="40"/>
    </row>
    <row r="21941" spans="2:3" x14ac:dyDescent="0.2">
      <c r="B21941" s="351" t="str">
        <f t="shared" si="351"/>
        <v>Input start date of historical data in cell B15</v>
      </c>
      <c r="C21941" s="40"/>
    </row>
    <row r="21942" spans="2:3" x14ac:dyDescent="0.2">
      <c r="B21942" s="351" t="str">
        <f t="shared" si="351"/>
        <v>Input start date of historical data in cell B15</v>
      </c>
      <c r="C21942" s="40"/>
    </row>
    <row r="21943" spans="2:3" x14ac:dyDescent="0.2">
      <c r="B21943" s="351" t="str">
        <f t="shared" si="351"/>
        <v>Input start date of historical data in cell B15</v>
      </c>
      <c r="C21943" s="40"/>
    </row>
    <row r="21944" spans="2:3" x14ac:dyDescent="0.2">
      <c r="B21944" s="351" t="str">
        <f t="shared" si="351"/>
        <v>Input start date of historical data in cell B15</v>
      </c>
      <c r="C21944" s="40"/>
    </row>
    <row r="21945" spans="2:3" x14ac:dyDescent="0.2">
      <c r="B21945" s="351" t="str">
        <f t="shared" si="351"/>
        <v>Input start date of historical data in cell B15</v>
      </c>
      <c r="C21945" s="40"/>
    </row>
    <row r="21946" spans="2:3" x14ac:dyDescent="0.2">
      <c r="B21946" s="351" t="str">
        <f t="shared" si="351"/>
        <v>Input start date of historical data in cell B15</v>
      </c>
      <c r="C21946" s="40"/>
    </row>
    <row r="21947" spans="2:3" x14ac:dyDescent="0.2">
      <c r="B21947" s="351" t="str">
        <f t="shared" si="351"/>
        <v>Input start date of historical data in cell B15</v>
      </c>
      <c r="C21947" s="40"/>
    </row>
    <row r="21948" spans="2:3" x14ac:dyDescent="0.2">
      <c r="B21948" s="351" t="str">
        <f t="shared" si="351"/>
        <v>Input start date of historical data in cell B15</v>
      </c>
      <c r="C21948" s="40"/>
    </row>
    <row r="21949" spans="2:3" x14ac:dyDescent="0.2">
      <c r="B21949" s="351" t="str">
        <f t="shared" si="351"/>
        <v>Input start date of historical data in cell B15</v>
      </c>
      <c r="C21949" s="40"/>
    </row>
    <row r="21950" spans="2:3" x14ac:dyDescent="0.2">
      <c r="B21950" s="351" t="str">
        <f t="shared" si="351"/>
        <v>Input start date of historical data in cell B15</v>
      </c>
      <c r="C21950" s="40"/>
    </row>
    <row r="21951" spans="2:3" x14ac:dyDescent="0.2">
      <c r="B21951" s="351" t="str">
        <f t="shared" si="351"/>
        <v>Input start date of historical data in cell B15</v>
      </c>
      <c r="C21951" s="40"/>
    </row>
    <row r="21952" spans="2:3" x14ac:dyDescent="0.2">
      <c r="B21952" s="351" t="str">
        <f t="shared" si="351"/>
        <v>Input start date of historical data in cell B15</v>
      </c>
      <c r="C21952" s="40"/>
    </row>
    <row r="21953" spans="2:3" x14ac:dyDescent="0.2">
      <c r="B21953" s="351" t="str">
        <f t="shared" si="351"/>
        <v>Input start date of historical data in cell B15</v>
      </c>
      <c r="C21953" s="40"/>
    </row>
    <row r="21954" spans="2:3" x14ac:dyDescent="0.2">
      <c r="B21954" s="351" t="str">
        <f t="shared" si="351"/>
        <v>Input start date of historical data in cell B15</v>
      </c>
      <c r="C21954" s="40"/>
    </row>
    <row r="21955" spans="2:3" x14ac:dyDescent="0.2">
      <c r="B21955" s="351" t="str">
        <f t="shared" si="351"/>
        <v>Input start date of historical data in cell B15</v>
      </c>
      <c r="C21955" s="40"/>
    </row>
    <row r="21956" spans="2:3" x14ac:dyDescent="0.2">
      <c r="B21956" s="351" t="str">
        <f t="shared" si="351"/>
        <v>Input start date of historical data in cell B15</v>
      </c>
      <c r="C21956" s="40"/>
    </row>
    <row r="21957" spans="2:3" x14ac:dyDescent="0.2">
      <c r="B21957" s="351" t="str">
        <f t="shared" si="351"/>
        <v>Input start date of historical data in cell B15</v>
      </c>
      <c r="C21957" s="40"/>
    </row>
    <row r="21958" spans="2:3" x14ac:dyDescent="0.2">
      <c r="B21958" s="351" t="str">
        <f t="shared" si="351"/>
        <v>Input start date of historical data in cell B15</v>
      </c>
      <c r="C21958" s="40"/>
    </row>
    <row r="21959" spans="2:3" x14ac:dyDescent="0.2">
      <c r="B21959" s="351" t="str">
        <f t="shared" si="351"/>
        <v>Input start date of historical data in cell B15</v>
      </c>
      <c r="C21959" s="40"/>
    </row>
    <row r="21960" spans="2:3" x14ac:dyDescent="0.2">
      <c r="B21960" s="351" t="str">
        <f t="shared" si="351"/>
        <v>Input start date of historical data in cell B15</v>
      </c>
      <c r="C21960" s="40"/>
    </row>
    <row r="21961" spans="2:3" x14ac:dyDescent="0.2">
      <c r="B21961" s="351" t="str">
        <f t="shared" si="351"/>
        <v>Input start date of historical data in cell B15</v>
      </c>
      <c r="C21961" s="40"/>
    </row>
    <row r="21962" spans="2:3" x14ac:dyDescent="0.2">
      <c r="B21962" s="351" t="str">
        <f t="shared" si="351"/>
        <v>Input start date of historical data in cell B15</v>
      </c>
      <c r="C21962" s="40"/>
    </row>
    <row r="21963" spans="2:3" x14ac:dyDescent="0.2">
      <c r="B21963" s="351" t="str">
        <f t="shared" si="351"/>
        <v>Input start date of historical data in cell B15</v>
      </c>
      <c r="C21963" s="40"/>
    </row>
    <row r="21964" spans="2:3" x14ac:dyDescent="0.2">
      <c r="B21964" s="351" t="str">
        <f t="shared" si="351"/>
        <v>Input start date of historical data in cell B15</v>
      </c>
      <c r="C21964" s="40"/>
    </row>
    <row r="21965" spans="2:3" x14ac:dyDescent="0.2">
      <c r="B21965" s="351" t="str">
        <f t="shared" ref="B21965:B22028" si="352">IFERROR(B21964+1/24,"Input start date of historical data in cell B15")</f>
        <v>Input start date of historical data in cell B15</v>
      </c>
      <c r="C21965" s="40"/>
    </row>
    <row r="21966" spans="2:3" x14ac:dyDescent="0.2">
      <c r="B21966" s="351" t="str">
        <f t="shared" si="352"/>
        <v>Input start date of historical data in cell B15</v>
      </c>
      <c r="C21966" s="40"/>
    </row>
    <row r="21967" spans="2:3" x14ac:dyDescent="0.2">
      <c r="B21967" s="351" t="str">
        <f t="shared" si="352"/>
        <v>Input start date of historical data in cell B15</v>
      </c>
      <c r="C21967" s="40"/>
    </row>
    <row r="21968" spans="2:3" x14ac:dyDescent="0.2">
      <c r="B21968" s="351" t="str">
        <f t="shared" si="352"/>
        <v>Input start date of historical data in cell B15</v>
      </c>
      <c r="C21968" s="40"/>
    </row>
    <row r="21969" spans="2:3" x14ac:dyDescent="0.2">
      <c r="B21969" s="351" t="str">
        <f t="shared" si="352"/>
        <v>Input start date of historical data in cell B15</v>
      </c>
      <c r="C21969" s="40"/>
    </row>
    <row r="21970" spans="2:3" x14ac:dyDescent="0.2">
      <c r="B21970" s="351" t="str">
        <f t="shared" si="352"/>
        <v>Input start date of historical data in cell B15</v>
      </c>
      <c r="C21970" s="40"/>
    </row>
    <row r="21971" spans="2:3" x14ac:dyDescent="0.2">
      <c r="B21971" s="351" t="str">
        <f t="shared" si="352"/>
        <v>Input start date of historical data in cell B15</v>
      </c>
      <c r="C21971" s="40"/>
    </row>
    <row r="21972" spans="2:3" x14ac:dyDescent="0.2">
      <c r="B21972" s="351" t="str">
        <f t="shared" si="352"/>
        <v>Input start date of historical data in cell B15</v>
      </c>
      <c r="C21972" s="40"/>
    </row>
    <row r="21973" spans="2:3" x14ac:dyDescent="0.2">
      <c r="B21973" s="351" t="str">
        <f t="shared" si="352"/>
        <v>Input start date of historical data in cell B15</v>
      </c>
      <c r="C21973" s="40"/>
    </row>
    <row r="21974" spans="2:3" x14ac:dyDescent="0.2">
      <c r="B21974" s="351" t="str">
        <f t="shared" si="352"/>
        <v>Input start date of historical data in cell B15</v>
      </c>
      <c r="C21974" s="40"/>
    </row>
    <row r="21975" spans="2:3" x14ac:dyDescent="0.2">
      <c r="B21975" s="351" t="str">
        <f t="shared" si="352"/>
        <v>Input start date of historical data in cell B15</v>
      </c>
      <c r="C21975" s="40"/>
    </row>
    <row r="21976" spans="2:3" x14ac:dyDescent="0.2">
      <c r="B21976" s="351" t="str">
        <f t="shared" si="352"/>
        <v>Input start date of historical data in cell B15</v>
      </c>
      <c r="C21976" s="40"/>
    </row>
    <row r="21977" spans="2:3" x14ac:dyDescent="0.2">
      <c r="B21977" s="351" t="str">
        <f t="shared" si="352"/>
        <v>Input start date of historical data in cell B15</v>
      </c>
      <c r="C21977" s="40"/>
    </row>
    <row r="21978" spans="2:3" x14ac:dyDescent="0.2">
      <c r="B21978" s="351" t="str">
        <f t="shared" si="352"/>
        <v>Input start date of historical data in cell B15</v>
      </c>
      <c r="C21978" s="40"/>
    </row>
    <row r="21979" spans="2:3" x14ac:dyDescent="0.2">
      <c r="B21979" s="351" t="str">
        <f t="shared" si="352"/>
        <v>Input start date of historical data in cell B15</v>
      </c>
      <c r="C21979" s="40"/>
    </row>
    <row r="21980" spans="2:3" x14ac:dyDescent="0.2">
      <c r="B21980" s="351" t="str">
        <f t="shared" si="352"/>
        <v>Input start date of historical data in cell B15</v>
      </c>
      <c r="C21980" s="40"/>
    </row>
    <row r="21981" spans="2:3" x14ac:dyDescent="0.2">
      <c r="B21981" s="351" t="str">
        <f t="shared" si="352"/>
        <v>Input start date of historical data in cell B15</v>
      </c>
      <c r="C21981" s="40"/>
    </row>
    <row r="21982" spans="2:3" x14ac:dyDescent="0.2">
      <c r="B21982" s="351" t="str">
        <f t="shared" si="352"/>
        <v>Input start date of historical data in cell B15</v>
      </c>
      <c r="C21982" s="40"/>
    </row>
    <row r="21983" spans="2:3" x14ac:dyDescent="0.2">
      <c r="B21983" s="351" t="str">
        <f t="shared" si="352"/>
        <v>Input start date of historical data in cell B15</v>
      </c>
      <c r="C21983" s="40"/>
    </row>
    <row r="21984" spans="2:3" x14ac:dyDescent="0.2">
      <c r="B21984" s="351" t="str">
        <f t="shared" si="352"/>
        <v>Input start date of historical data in cell B15</v>
      </c>
      <c r="C21984" s="40"/>
    </row>
    <row r="21985" spans="2:3" x14ac:dyDescent="0.2">
      <c r="B21985" s="351" t="str">
        <f t="shared" si="352"/>
        <v>Input start date of historical data in cell B15</v>
      </c>
      <c r="C21985" s="40"/>
    </row>
    <row r="21986" spans="2:3" x14ac:dyDescent="0.2">
      <c r="B21986" s="351" t="str">
        <f t="shared" si="352"/>
        <v>Input start date of historical data in cell B15</v>
      </c>
      <c r="C21986" s="40"/>
    </row>
    <row r="21987" spans="2:3" x14ac:dyDescent="0.2">
      <c r="B21987" s="351" t="str">
        <f t="shared" si="352"/>
        <v>Input start date of historical data in cell B15</v>
      </c>
      <c r="C21987" s="40"/>
    </row>
    <row r="21988" spans="2:3" x14ac:dyDescent="0.2">
      <c r="B21988" s="351" t="str">
        <f t="shared" si="352"/>
        <v>Input start date of historical data in cell B15</v>
      </c>
      <c r="C21988" s="40"/>
    </row>
    <row r="21989" spans="2:3" x14ac:dyDescent="0.2">
      <c r="B21989" s="351" t="str">
        <f t="shared" si="352"/>
        <v>Input start date of historical data in cell B15</v>
      </c>
      <c r="C21989" s="40"/>
    </row>
    <row r="21990" spans="2:3" x14ac:dyDescent="0.2">
      <c r="B21990" s="351" t="str">
        <f t="shared" si="352"/>
        <v>Input start date of historical data in cell B15</v>
      </c>
      <c r="C21990" s="40"/>
    </row>
    <row r="21991" spans="2:3" x14ac:dyDescent="0.2">
      <c r="B21991" s="351" t="str">
        <f t="shared" si="352"/>
        <v>Input start date of historical data in cell B15</v>
      </c>
      <c r="C21991" s="40"/>
    </row>
    <row r="21992" spans="2:3" x14ac:dyDescent="0.2">
      <c r="B21992" s="351" t="str">
        <f t="shared" si="352"/>
        <v>Input start date of historical data in cell B15</v>
      </c>
      <c r="C21992" s="40"/>
    </row>
    <row r="21993" spans="2:3" x14ac:dyDescent="0.2">
      <c r="B21993" s="351" t="str">
        <f t="shared" si="352"/>
        <v>Input start date of historical data in cell B15</v>
      </c>
      <c r="C21993" s="40"/>
    </row>
    <row r="21994" spans="2:3" x14ac:dyDescent="0.2">
      <c r="B21994" s="351" t="str">
        <f t="shared" si="352"/>
        <v>Input start date of historical data in cell B15</v>
      </c>
      <c r="C21994" s="40"/>
    </row>
    <row r="21995" spans="2:3" x14ac:dyDescent="0.2">
      <c r="B21995" s="351" t="str">
        <f t="shared" si="352"/>
        <v>Input start date of historical data in cell B15</v>
      </c>
      <c r="C21995" s="40"/>
    </row>
    <row r="21996" spans="2:3" x14ac:dyDescent="0.2">
      <c r="B21996" s="351" t="str">
        <f t="shared" si="352"/>
        <v>Input start date of historical data in cell B15</v>
      </c>
      <c r="C21996" s="40"/>
    </row>
    <row r="21997" spans="2:3" x14ac:dyDescent="0.2">
      <c r="B21997" s="351" t="str">
        <f t="shared" si="352"/>
        <v>Input start date of historical data in cell B15</v>
      </c>
      <c r="C21997" s="40"/>
    </row>
    <row r="21998" spans="2:3" x14ac:dyDescent="0.2">
      <c r="B21998" s="351" t="str">
        <f t="shared" si="352"/>
        <v>Input start date of historical data in cell B15</v>
      </c>
      <c r="C21998" s="40"/>
    </row>
    <row r="21999" spans="2:3" x14ac:dyDescent="0.2">
      <c r="B21999" s="351" t="str">
        <f t="shared" si="352"/>
        <v>Input start date of historical data in cell B15</v>
      </c>
      <c r="C21999" s="40"/>
    </row>
    <row r="22000" spans="2:3" x14ac:dyDescent="0.2">
      <c r="B22000" s="351" t="str">
        <f t="shared" si="352"/>
        <v>Input start date of historical data in cell B15</v>
      </c>
      <c r="C22000" s="40"/>
    </row>
    <row r="22001" spans="2:3" x14ac:dyDescent="0.2">
      <c r="B22001" s="351" t="str">
        <f t="shared" si="352"/>
        <v>Input start date of historical data in cell B15</v>
      </c>
      <c r="C22001" s="40"/>
    </row>
    <row r="22002" spans="2:3" x14ac:dyDescent="0.2">
      <c r="B22002" s="351" t="str">
        <f t="shared" si="352"/>
        <v>Input start date of historical data in cell B15</v>
      </c>
      <c r="C22002" s="40"/>
    </row>
    <row r="22003" spans="2:3" x14ac:dyDescent="0.2">
      <c r="B22003" s="351" t="str">
        <f t="shared" si="352"/>
        <v>Input start date of historical data in cell B15</v>
      </c>
      <c r="C22003" s="40"/>
    </row>
    <row r="22004" spans="2:3" x14ac:dyDescent="0.2">
      <c r="B22004" s="351" t="str">
        <f t="shared" si="352"/>
        <v>Input start date of historical data in cell B15</v>
      </c>
      <c r="C22004" s="40"/>
    </row>
    <row r="22005" spans="2:3" x14ac:dyDescent="0.2">
      <c r="B22005" s="351" t="str">
        <f t="shared" si="352"/>
        <v>Input start date of historical data in cell B15</v>
      </c>
      <c r="C22005" s="40"/>
    </row>
    <row r="22006" spans="2:3" x14ac:dyDescent="0.2">
      <c r="B22006" s="351" t="str">
        <f t="shared" si="352"/>
        <v>Input start date of historical data in cell B15</v>
      </c>
      <c r="C22006" s="40"/>
    </row>
    <row r="22007" spans="2:3" x14ac:dyDescent="0.2">
      <c r="B22007" s="351" t="str">
        <f t="shared" si="352"/>
        <v>Input start date of historical data in cell B15</v>
      </c>
      <c r="C22007" s="40"/>
    </row>
    <row r="22008" spans="2:3" x14ac:dyDescent="0.2">
      <c r="B22008" s="351" t="str">
        <f t="shared" si="352"/>
        <v>Input start date of historical data in cell B15</v>
      </c>
      <c r="C22008" s="40"/>
    </row>
    <row r="22009" spans="2:3" x14ac:dyDescent="0.2">
      <c r="B22009" s="351" t="str">
        <f t="shared" si="352"/>
        <v>Input start date of historical data in cell B15</v>
      </c>
      <c r="C22009" s="40"/>
    </row>
    <row r="22010" spans="2:3" x14ac:dyDescent="0.2">
      <c r="B22010" s="351" t="str">
        <f t="shared" si="352"/>
        <v>Input start date of historical data in cell B15</v>
      </c>
      <c r="C22010" s="40"/>
    </row>
    <row r="22011" spans="2:3" x14ac:dyDescent="0.2">
      <c r="B22011" s="351" t="str">
        <f t="shared" si="352"/>
        <v>Input start date of historical data in cell B15</v>
      </c>
      <c r="C22011" s="40"/>
    </row>
    <row r="22012" spans="2:3" x14ac:dyDescent="0.2">
      <c r="B22012" s="351" t="str">
        <f t="shared" si="352"/>
        <v>Input start date of historical data in cell B15</v>
      </c>
      <c r="C22012" s="40"/>
    </row>
    <row r="22013" spans="2:3" x14ac:dyDescent="0.2">
      <c r="B22013" s="351" t="str">
        <f t="shared" si="352"/>
        <v>Input start date of historical data in cell B15</v>
      </c>
      <c r="C22013" s="40"/>
    </row>
    <row r="22014" spans="2:3" x14ac:dyDescent="0.2">
      <c r="B22014" s="351" t="str">
        <f t="shared" si="352"/>
        <v>Input start date of historical data in cell B15</v>
      </c>
      <c r="C22014" s="40"/>
    </row>
    <row r="22015" spans="2:3" x14ac:dyDescent="0.2">
      <c r="B22015" s="351" t="str">
        <f t="shared" si="352"/>
        <v>Input start date of historical data in cell B15</v>
      </c>
      <c r="C22015" s="40"/>
    </row>
    <row r="22016" spans="2:3" x14ac:dyDescent="0.2">
      <c r="B22016" s="351" t="str">
        <f t="shared" si="352"/>
        <v>Input start date of historical data in cell B15</v>
      </c>
      <c r="C22016" s="40"/>
    </row>
    <row r="22017" spans="2:3" x14ac:dyDescent="0.2">
      <c r="B22017" s="351" t="str">
        <f t="shared" si="352"/>
        <v>Input start date of historical data in cell B15</v>
      </c>
      <c r="C22017" s="40"/>
    </row>
    <row r="22018" spans="2:3" x14ac:dyDescent="0.2">
      <c r="B22018" s="351" t="str">
        <f t="shared" si="352"/>
        <v>Input start date of historical data in cell B15</v>
      </c>
      <c r="C22018" s="40"/>
    </row>
    <row r="22019" spans="2:3" x14ac:dyDescent="0.2">
      <c r="B22019" s="351" t="str">
        <f t="shared" si="352"/>
        <v>Input start date of historical data in cell B15</v>
      </c>
      <c r="C22019" s="40"/>
    </row>
    <row r="22020" spans="2:3" x14ac:dyDescent="0.2">
      <c r="B22020" s="351" t="str">
        <f t="shared" si="352"/>
        <v>Input start date of historical data in cell B15</v>
      </c>
      <c r="C22020" s="40"/>
    </row>
    <row r="22021" spans="2:3" x14ac:dyDescent="0.2">
      <c r="B22021" s="351" t="str">
        <f t="shared" si="352"/>
        <v>Input start date of historical data in cell B15</v>
      </c>
      <c r="C22021" s="40"/>
    </row>
    <row r="22022" spans="2:3" x14ac:dyDescent="0.2">
      <c r="B22022" s="351" t="str">
        <f t="shared" si="352"/>
        <v>Input start date of historical data in cell B15</v>
      </c>
      <c r="C22022" s="40"/>
    </row>
    <row r="22023" spans="2:3" x14ac:dyDescent="0.2">
      <c r="B22023" s="351" t="str">
        <f t="shared" si="352"/>
        <v>Input start date of historical data in cell B15</v>
      </c>
      <c r="C22023" s="40"/>
    </row>
    <row r="22024" spans="2:3" x14ac:dyDescent="0.2">
      <c r="B22024" s="351" t="str">
        <f t="shared" si="352"/>
        <v>Input start date of historical data in cell B15</v>
      </c>
      <c r="C22024" s="40"/>
    </row>
    <row r="22025" spans="2:3" x14ac:dyDescent="0.2">
      <c r="B22025" s="351" t="str">
        <f t="shared" si="352"/>
        <v>Input start date of historical data in cell B15</v>
      </c>
      <c r="C22025" s="40"/>
    </row>
    <row r="22026" spans="2:3" x14ac:dyDescent="0.2">
      <c r="B22026" s="351" t="str">
        <f t="shared" si="352"/>
        <v>Input start date of historical data in cell B15</v>
      </c>
      <c r="C22026" s="40"/>
    </row>
    <row r="22027" spans="2:3" x14ac:dyDescent="0.2">
      <c r="B22027" s="351" t="str">
        <f t="shared" si="352"/>
        <v>Input start date of historical data in cell B15</v>
      </c>
      <c r="C22027" s="40"/>
    </row>
    <row r="22028" spans="2:3" x14ac:dyDescent="0.2">
      <c r="B22028" s="351" t="str">
        <f t="shared" si="352"/>
        <v>Input start date of historical data in cell B15</v>
      </c>
      <c r="C22028" s="40"/>
    </row>
    <row r="22029" spans="2:3" x14ac:dyDescent="0.2">
      <c r="B22029" s="351" t="str">
        <f t="shared" ref="B22029:B22092" si="353">IFERROR(B22028+1/24,"Input start date of historical data in cell B15")</f>
        <v>Input start date of historical data in cell B15</v>
      </c>
      <c r="C22029" s="40"/>
    </row>
    <row r="22030" spans="2:3" x14ac:dyDescent="0.2">
      <c r="B22030" s="351" t="str">
        <f t="shared" si="353"/>
        <v>Input start date of historical data in cell B15</v>
      </c>
      <c r="C22030" s="40"/>
    </row>
    <row r="22031" spans="2:3" x14ac:dyDescent="0.2">
      <c r="B22031" s="351" t="str">
        <f t="shared" si="353"/>
        <v>Input start date of historical data in cell B15</v>
      </c>
      <c r="C22031" s="40"/>
    </row>
    <row r="22032" spans="2:3" x14ac:dyDescent="0.2">
      <c r="B22032" s="351" t="str">
        <f t="shared" si="353"/>
        <v>Input start date of historical data in cell B15</v>
      </c>
      <c r="C22032" s="40"/>
    </row>
    <row r="22033" spans="2:3" x14ac:dyDescent="0.2">
      <c r="B22033" s="351" t="str">
        <f t="shared" si="353"/>
        <v>Input start date of historical data in cell B15</v>
      </c>
      <c r="C22033" s="40"/>
    </row>
    <row r="22034" spans="2:3" x14ac:dyDescent="0.2">
      <c r="B22034" s="351" t="str">
        <f t="shared" si="353"/>
        <v>Input start date of historical data in cell B15</v>
      </c>
      <c r="C22034" s="40"/>
    </row>
    <row r="22035" spans="2:3" x14ac:dyDescent="0.2">
      <c r="B22035" s="351" t="str">
        <f t="shared" si="353"/>
        <v>Input start date of historical data in cell B15</v>
      </c>
      <c r="C22035" s="40"/>
    </row>
    <row r="22036" spans="2:3" x14ac:dyDescent="0.2">
      <c r="B22036" s="351" t="str">
        <f t="shared" si="353"/>
        <v>Input start date of historical data in cell B15</v>
      </c>
      <c r="C22036" s="40"/>
    </row>
    <row r="22037" spans="2:3" x14ac:dyDescent="0.2">
      <c r="B22037" s="351" t="str">
        <f t="shared" si="353"/>
        <v>Input start date of historical data in cell B15</v>
      </c>
      <c r="C22037" s="40"/>
    </row>
    <row r="22038" spans="2:3" x14ac:dyDescent="0.2">
      <c r="B22038" s="351" t="str">
        <f t="shared" si="353"/>
        <v>Input start date of historical data in cell B15</v>
      </c>
      <c r="C22038" s="40"/>
    </row>
    <row r="22039" spans="2:3" x14ac:dyDescent="0.2">
      <c r="B22039" s="351" t="str">
        <f t="shared" si="353"/>
        <v>Input start date of historical data in cell B15</v>
      </c>
      <c r="C22039" s="40"/>
    </row>
    <row r="22040" spans="2:3" x14ac:dyDescent="0.2">
      <c r="B22040" s="351" t="str">
        <f t="shared" si="353"/>
        <v>Input start date of historical data in cell B15</v>
      </c>
      <c r="C22040" s="40"/>
    </row>
    <row r="22041" spans="2:3" x14ac:dyDescent="0.2">
      <c r="B22041" s="351" t="str">
        <f t="shared" si="353"/>
        <v>Input start date of historical data in cell B15</v>
      </c>
      <c r="C22041" s="40"/>
    </row>
    <row r="22042" spans="2:3" x14ac:dyDescent="0.2">
      <c r="B22042" s="351" t="str">
        <f t="shared" si="353"/>
        <v>Input start date of historical data in cell B15</v>
      </c>
      <c r="C22042" s="40"/>
    </row>
    <row r="22043" spans="2:3" x14ac:dyDescent="0.2">
      <c r="B22043" s="351" t="str">
        <f t="shared" si="353"/>
        <v>Input start date of historical data in cell B15</v>
      </c>
      <c r="C22043" s="40"/>
    </row>
    <row r="22044" spans="2:3" x14ac:dyDescent="0.2">
      <c r="B22044" s="351" t="str">
        <f t="shared" si="353"/>
        <v>Input start date of historical data in cell B15</v>
      </c>
      <c r="C22044" s="40"/>
    </row>
    <row r="22045" spans="2:3" x14ac:dyDescent="0.2">
      <c r="B22045" s="351" t="str">
        <f t="shared" si="353"/>
        <v>Input start date of historical data in cell B15</v>
      </c>
      <c r="C22045" s="40"/>
    </row>
    <row r="22046" spans="2:3" x14ac:dyDescent="0.2">
      <c r="B22046" s="351" t="str">
        <f t="shared" si="353"/>
        <v>Input start date of historical data in cell B15</v>
      </c>
      <c r="C22046" s="40"/>
    </row>
    <row r="22047" spans="2:3" x14ac:dyDescent="0.2">
      <c r="B22047" s="351" t="str">
        <f t="shared" si="353"/>
        <v>Input start date of historical data in cell B15</v>
      </c>
      <c r="C22047" s="40"/>
    </row>
    <row r="22048" spans="2:3" x14ac:dyDescent="0.2">
      <c r="B22048" s="351" t="str">
        <f t="shared" si="353"/>
        <v>Input start date of historical data in cell B15</v>
      </c>
      <c r="C22048" s="40"/>
    </row>
    <row r="22049" spans="2:3" x14ac:dyDescent="0.2">
      <c r="B22049" s="351" t="str">
        <f t="shared" si="353"/>
        <v>Input start date of historical data in cell B15</v>
      </c>
      <c r="C22049" s="40"/>
    </row>
    <row r="22050" spans="2:3" x14ac:dyDescent="0.2">
      <c r="B22050" s="351" t="str">
        <f t="shared" si="353"/>
        <v>Input start date of historical data in cell B15</v>
      </c>
      <c r="C22050" s="40"/>
    </row>
    <row r="22051" spans="2:3" x14ac:dyDescent="0.2">
      <c r="B22051" s="351" t="str">
        <f t="shared" si="353"/>
        <v>Input start date of historical data in cell B15</v>
      </c>
      <c r="C22051" s="40"/>
    </row>
    <row r="22052" spans="2:3" x14ac:dyDescent="0.2">
      <c r="B22052" s="351" t="str">
        <f t="shared" si="353"/>
        <v>Input start date of historical data in cell B15</v>
      </c>
      <c r="C22052" s="40"/>
    </row>
    <row r="22053" spans="2:3" x14ac:dyDescent="0.2">
      <c r="B22053" s="351" t="str">
        <f t="shared" si="353"/>
        <v>Input start date of historical data in cell B15</v>
      </c>
      <c r="C22053" s="40"/>
    </row>
    <row r="22054" spans="2:3" x14ac:dyDescent="0.2">
      <c r="B22054" s="351" t="str">
        <f t="shared" si="353"/>
        <v>Input start date of historical data in cell B15</v>
      </c>
      <c r="C22054" s="40"/>
    </row>
    <row r="22055" spans="2:3" x14ac:dyDescent="0.2">
      <c r="B22055" s="351" t="str">
        <f t="shared" si="353"/>
        <v>Input start date of historical data in cell B15</v>
      </c>
      <c r="C22055" s="40"/>
    </row>
    <row r="22056" spans="2:3" x14ac:dyDescent="0.2">
      <c r="B22056" s="351" t="str">
        <f t="shared" si="353"/>
        <v>Input start date of historical data in cell B15</v>
      </c>
      <c r="C22056" s="40"/>
    </row>
    <row r="22057" spans="2:3" x14ac:dyDescent="0.2">
      <c r="B22057" s="351" t="str">
        <f t="shared" si="353"/>
        <v>Input start date of historical data in cell B15</v>
      </c>
      <c r="C22057" s="40"/>
    </row>
    <row r="22058" spans="2:3" x14ac:dyDescent="0.2">
      <c r="B22058" s="351" t="str">
        <f t="shared" si="353"/>
        <v>Input start date of historical data in cell B15</v>
      </c>
      <c r="C22058" s="40"/>
    </row>
    <row r="22059" spans="2:3" x14ac:dyDescent="0.2">
      <c r="B22059" s="351" t="str">
        <f t="shared" si="353"/>
        <v>Input start date of historical data in cell B15</v>
      </c>
      <c r="C22059" s="40"/>
    </row>
    <row r="22060" spans="2:3" x14ac:dyDescent="0.2">
      <c r="B22060" s="351" t="str">
        <f t="shared" si="353"/>
        <v>Input start date of historical data in cell B15</v>
      </c>
      <c r="C22060" s="40"/>
    </row>
    <row r="22061" spans="2:3" x14ac:dyDescent="0.2">
      <c r="B22061" s="351" t="str">
        <f t="shared" si="353"/>
        <v>Input start date of historical data in cell B15</v>
      </c>
      <c r="C22061" s="40"/>
    </row>
    <row r="22062" spans="2:3" x14ac:dyDescent="0.2">
      <c r="B22062" s="351" t="str">
        <f t="shared" si="353"/>
        <v>Input start date of historical data in cell B15</v>
      </c>
      <c r="C22062" s="40"/>
    </row>
    <row r="22063" spans="2:3" x14ac:dyDescent="0.2">
      <c r="B22063" s="351" t="str">
        <f t="shared" si="353"/>
        <v>Input start date of historical data in cell B15</v>
      </c>
      <c r="C22063" s="40"/>
    </row>
    <row r="22064" spans="2:3" x14ac:dyDescent="0.2">
      <c r="B22064" s="351" t="str">
        <f t="shared" si="353"/>
        <v>Input start date of historical data in cell B15</v>
      </c>
      <c r="C22064" s="40"/>
    </row>
    <row r="22065" spans="2:3" x14ac:dyDescent="0.2">
      <c r="B22065" s="351" t="str">
        <f t="shared" si="353"/>
        <v>Input start date of historical data in cell B15</v>
      </c>
      <c r="C22065" s="40"/>
    </row>
    <row r="22066" spans="2:3" x14ac:dyDescent="0.2">
      <c r="B22066" s="351" t="str">
        <f t="shared" si="353"/>
        <v>Input start date of historical data in cell B15</v>
      </c>
      <c r="C22066" s="40"/>
    </row>
    <row r="22067" spans="2:3" x14ac:dyDescent="0.2">
      <c r="B22067" s="351" t="str">
        <f t="shared" si="353"/>
        <v>Input start date of historical data in cell B15</v>
      </c>
      <c r="C22067" s="40"/>
    </row>
    <row r="22068" spans="2:3" x14ac:dyDescent="0.2">
      <c r="B22068" s="351" t="str">
        <f t="shared" si="353"/>
        <v>Input start date of historical data in cell B15</v>
      </c>
      <c r="C22068" s="40"/>
    </row>
    <row r="22069" spans="2:3" x14ac:dyDescent="0.2">
      <c r="B22069" s="351" t="str">
        <f t="shared" si="353"/>
        <v>Input start date of historical data in cell B15</v>
      </c>
      <c r="C22069" s="40"/>
    </row>
    <row r="22070" spans="2:3" x14ac:dyDescent="0.2">
      <c r="B22070" s="351" t="str">
        <f t="shared" si="353"/>
        <v>Input start date of historical data in cell B15</v>
      </c>
      <c r="C22070" s="40"/>
    </row>
    <row r="22071" spans="2:3" x14ac:dyDescent="0.2">
      <c r="B22071" s="351" t="str">
        <f t="shared" si="353"/>
        <v>Input start date of historical data in cell B15</v>
      </c>
      <c r="C22071" s="40"/>
    </row>
    <row r="22072" spans="2:3" x14ac:dyDescent="0.2">
      <c r="B22072" s="351" t="str">
        <f t="shared" si="353"/>
        <v>Input start date of historical data in cell B15</v>
      </c>
      <c r="C22072" s="40"/>
    </row>
    <row r="22073" spans="2:3" x14ac:dyDescent="0.2">
      <c r="B22073" s="351" t="str">
        <f t="shared" si="353"/>
        <v>Input start date of historical data in cell B15</v>
      </c>
      <c r="C22073" s="40"/>
    </row>
    <row r="22074" spans="2:3" x14ac:dyDescent="0.2">
      <c r="B22074" s="351" t="str">
        <f t="shared" si="353"/>
        <v>Input start date of historical data in cell B15</v>
      </c>
      <c r="C22074" s="40"/>
    </row>
    <row r="22075" spans="2:3" x14ac:dyDescent="0.2">
      <c r="B22075" s="351" t="str">
        <f t="shared" si="353"/>
        <v>Input start date of historical data in cell B15</v>
      </c>
      <c r="C22075" s="40"/>
    </row>
    <row r="22076" spans="2:3" x14ac:dyDescent="0.2">
      <c r="B22076" s="351" t="str">
        <f t="shared" si="353"/>
        <v>Input start date of historical data in cell B15</v>
      </c>
      <c r="C22076" s="40"/>
    </row>
    <row r="22077" spans="2:3" x14ac:dyDescent="0.2">
      <c r="B22077" s="351" t="str">
        <f t="shared" si="353"/>
        <v>Input start date of historical data in cell B15</v>
      </c>
      <c r="C22077" s="40"/>
    </row>
    <row r="22078" spans="2:3" x14ac:dyDescent="0.2">
      <c r="B22078" s="351" t="str">
        <f t="shared" si="353"/>
        <v>Input start date of historical data in cell B15</v>
      </c>
      <c r="C22078" s="40"/>
    </row>
    <row r="22079" spans="2:3" x14ac:dyDescent="0.2">
      <c r="B22079" s="351" t="str">
        <f t="shared" si="353"/>
        <v>Input start date of historical data in cell B15</v>
      </c>
      <c r="C22079" s="40"/>
    </row>
    <row r="22080" spans="2:3" x14ac:dyDescent="0.2">
      <c r="B22080" s="351" t="str">
        <f t="shared" si="353"/>
        <v>Input start date of historical data in cell B15</v>
      </c>
      <c r="C22080" s="40"/>
    </row>
    <row r="22081" spans="2:3" x14ac:dyDescent="0.2">
      <c r="B22081" s="351" t="str">
        <f t="shared" si="353"/>
        <v>Input start date of historical data in cell B15</v>
      </c>
      <c r="C22081" s="40"/>
    </row>
    <row r="22082" spans="2:3" x14ac:dyDescent="0.2">
      <c r="B22082" s="351" t="str">
        <f t="shared" si="353"/>
        <v>Input start date of historical data in cell B15</v>
      </c>
      <c r="C22082" s="40"/>
    </row>
    <row r="22083" spans="2:3" x14ac:dyDescent="0.2">
      <c r="B22083" s="351" t="str">
        <f t="shared" si="353"/>
        <v>Input start date of historical data in cell B15</v>
      </c>
      <c r="C22083" s="40"/>
    </row>
    <row r="22084" spans="2:3" x14ac:dyDescent="0.2">
      <c r="B22084" s="351" t="str">
        <f t="shared" si="353"/>
        <v>Input start date of historical data in cell B15</v>
      </c>
      <c r="C22084" s="40"/>
    </row>
    <row r="22085" spans="2:3" x14ac:dyDescent="0.2">
      <c r="B22085" s="351" t="str">
        <f t="shared" si="353"/>
        <v>Input start date of historical data in cell B15</v>
      </c>
      <c r="C22085" s="40"/>
    </row>
    <row r="22086" spans="2:3" x14ac:dyDescent="0.2">
      <c r="B22086" s="351" t="str">
        <f t="shared" si="353"/>
        <v>Input start date of historical data in cell B15</v>
      </c>
      <c r="C22086" s="40"/>
    </row>
    <row r="22087" spans="2:3" x14ac:dyDescent="0.2">
      <c r="B22087" s="351" t="str">
        <f t="shared" si="353"/>
        <v>Input start date of historical data in cell B15</v>
      </c>
      <c r="C22087" s="40"/>
    </row>
    <row r="22088" spans="2:3" x14ac:dyDescent="0.2">
      <c r="B22088" s="351" t="str">
        <f t="shared" si="353"/>
        <v>Input start date of historical data in cell B15</v>
      </c>
      <c r="C22088" s="40"/>
    </row>
    <row r="22089" spans="2:3" x14ac:dyDescent="0.2">
      <c r="B22089" s="351" t="str">
        <f t="shared" si="353"/>
        <v>Input start date of historical data in cell B15</v>
      </c>
      <c r="C22089" s="40"/>
    </row>
    <row r="22090" spans="2:3" x14ac:dyDescent="0.2">
      <c r="B22090" s="351" t="str">
        <f t="shared" si="353"/>
        <v>Input start date of historical data in cell B15</v>
      </c>
      <c r="C22090" s="40"/>
    </row>
    <row r="22091" spans="2:3" x14ac:dyDescent="0.2">
      <c r="B22091" s="351" t="str">
        <f t="shared" si="353"/>
        <v>Input start date of historical data in cell B15</v>
      </c>
      <c r="C22091" s="40"/>
    </row>
    <row r="22092" spans="2:3" x14ac:dyDescent="0.2">
      <c r="B22092" s="351" t="str">
        <f t="shared" si="353"/>
        <v>Input start date of historical data in cell B15</v>
      </c>
      <c r="C22092" s="40"/>
    </row>
    <row r="22093" spans="2:3" x14ac:dyDescent="0.2">
      <c r="B22093" s="351" t="str">
        <f t="shared" ref="B22093:B22156" si="354">IFERROR(B22092+1/24,"Input start date of historical data in cell B15")</f>
        <v>Input start date of historical data in cell B15</v>
      </c>
      <c r="C22093" s="40"/>
    </row>
    <row r="22094" spans="2:3" x14ac:dyDescent="0.2">
      <c r="B22094" s="351" t="str">
        <f t="shared" si="354"/>
        <v>Input start date of historical data in cell B15</v>
      </c>
      <c r="C22094" s="40"/>
    </row>
    <row r="22095" spans="2:3" x14ac:dyDescent="0.2">
      <c r="B22095" s="351" t="str">
        <f t="shared" si="354"/>
        <v>Input start date of historical data in cell B15</v>
      </c>
      <c r="C22095" s="40"/>
    </row>
    <row r="22096" spans="2:3" x14ac:dyDescent="0.2">
      <c r="B22096" s="351" t="str">
        <f t="shared" si="354"/>
        <v>Input start date of historical data in cell B15</v>
      </c>
      <c r="C22096" s="40"/>
    </row>
    <row r="22097" spans="2:3" x14ac:dyDescent="0.2">
      <c r="B22097" s="351" t="str">
        <f t="shared" si="354"/>
        <v>Input start date of historical data in cell B15</v>
      </c>
      <c r="C22097" s="40"/>
    </row>
    <row r="22098" spans="2:3" x14ac:dyDescent="0.2">
      <c r="B22098" s="351" t="str">
        <f t="shared" si="354"/>
        <v>Input start date of historical data in cell B15</v>
      </c>
      <c r="C22098" s="40"/>
    </row>
    <row r="22099" spans="2:3" x14ac:dyDescent="0.2">
      <c r="B22099" s="351" t="str">
        <f t="shared" si="354"/>
        <v>Input start date of historical data in cell B15</v>
      </c>
      <c r="C22099" s="40"/>
    </row>
    <row r="22100" spans="2:3" x14ac:dyDescent="0.2">
      <c r="B22100" s="351" t="str">
        <f t="shared" si="354"/>
        <v>Input start date of historical data in cell B15</v>
      </c>
      <c r="C22100" s="40"/>
    </row>
    <row r="22101" spans="2:3" x14ac:dyDescent="0.2">
      <c r="B22101" s="351" t="str">
        <f t="shared" si="354"/>
        <v>Input start date of historical data in cell B15</v>
      </c>
      <c r="C22101" s="40"/>
    </row>
    <row r="22102" spans="2:3" x14ac:dyDescent="0.2">
      <c r="B22102" s="351" t="str">
        <f t="shared" si="354"/>
        <v>Input start date of historical data in cell B15</v>
      </c>
      <c r="C22102" s="40"/>
    </row>
    <row r="22103" spans="2:3" x14ac:dyDescent="0.2">
      <c r="B22103" s="351" t="str">
        <f t="shared" si="354"/>
        <v>Input start date of historical data in cell B15</v>
      </c>
      <c r="C22103" s="40"/>
    </row>
    <row r="22104" spans="2:3" x14ac:dyDescent="0.2">
      <c r="B22104" s="351" t="str">
        <f t="shared" si="354"/>
        <v>Input start date of historical data in cell B15</v>
      </c>
      <c r="C22104" s="40"/>
    </row>
    <row r="22105" spans="2:3" x14ac:dyDescent="0.2">
      <c r="B22105" s="351" t="str">
        <f t="shared" si="354"/>
        <v>Input start date of historical data in cell B15</v>
      </c>
      <c r="C22105" s="40"/>
    </row>
    <row r="22106" spans="2:3" x14ac:dyDescent="0.2">
      <c r="B22106" s="351" t="str">
        <f t="shared" si="354"/>
        <v>Input start date of historical data in cell B15</v>
      </c>
      <c r="C22106" s="40"/>
    </row>
    <row r="22107" spans="2:3" x14ac:dyDescent="0.2">
      <c r="B22107" s="351" t="str">
        <f t="shared" si="354"/>
        <v>Input start date of historical data in cell B15</v>
      </c>
      <c r="C22107" s="40"/>
    </row>
    <row r="22108" spans="2:3" x14ac:dyDescent="0.2">
      <c r="B22108" s="351" t="str">
        <f t="shared" si="354"/>
        <v>Input start date of historical data in cell B15</v>
      </c>
      <c r="C22108" s="40"/>
    </row>
    <row r="22109" spans="2:3" x14ac:dyDescent="0.2">
      <c r="B22109" s="351" t="str">
        <f t="shared" si="354"/>
        <v>Input start date of historical data in cell B15</v>
      </c>
      <c r="C22109" s="40"/>
    </row>
    <row r="22110" spans="2:3" x14ac:dyDescent="0.2">
      <c r="B22110" s="351" t="str">
        <f t="shared" si="354"/>
        <v>Input start date of historical data in cell B15</v>
      </c>
      <c r="C22110" s="40"/>
    </row>
    <row r="22111" spans="2:3" x14ac:dyDescent="0.2">
      <c r="B22111" s="351" t="str">
        <f t="shared" si="354"/>
        <v>Input start date of historical data in cell B15</v>
      </c>
      <c r="C22111" s="40"/>
    </row>
    <row r="22112" spans="2:3" x14ac:dyDescent="0.2">
      <c r="B22112" s="351" t="str">
        <f t="shared" si="354"/>
        <v>Input start date of historical data in cell B15</v>
      </c>
      <c r="C22112" s="40"/>
    </row>
    <row r="22113" spans="2:3" x14ac:dyDescent="0.2">
      <c r="B22113" s="351" t="str">
        <f t="shared" si="354"/>
        <v>Input start date of historical data in cell B15</v>
      </c>
      <c r="C22113" s="40"/>
    </row>
    <row r="22114" spans="2:3" x14ac:dyDescent="0.2">
      <c r="B22114" s="351" t="str">
        <f t="shared" si="354"/>
        <v>Input start date of historical data in cell B15</v>
      </c>
      <c r="C22114" s="40"/>
    </row>
    <row r="22115" spans="2:3" x14ac:dyDescent="0.2">
      <c r="B22115" s="351" t="str">
        <f t="shared" si="354"/>
        <v>Input start date of historical data in cell B15</v>
      </c>
      <c r="C22115" s="40"/>
    </row>
    <row r="22116" spans="2:3" x14ac:dyDescent="0.2">
      <c r="B22116" s="351" t="str">
        <f t="shared" si="354"/>
        <v>Input start date of historical data in cell B15</v>
      </c>
      <c r="C22116" s="40"/>
    </row>
    <row r="22117" spans="2:3" x14ac:dyDescent="0.2">
      <c r="B22117" s="351" t="str">
        <f t="shared" si="354"/>
        <v>Input start date of historical data in cell B15</v>
      </c>
      <c r="C22117" s="40"/>
    </row>
    <row r="22118" spans="2:3" x14ac:dyDescent="0.2">
      <c r="B22118" s="351" t="str">
        <f t="shared" si="354"/>
        <v>Input start date of historical data in cell B15</v>
      </c>
      <c r="C22118" s="40"/>
    </row>
    <row r="22119" spans="2:3" x14ac:dyDescent="0.2">
      <c r="B22119" s="351" t="str">
        <f t="shared" si="354"/>
        <v>Input start date of historical data in cell B15</v>
      </c>
      <c r="C22119" s="40"/>
    </row>
    <row r="22120" spans="2:3" x14ac:dyDescent="0.2">
      <c r="B22120" s="351" t="str">
        <f t="shared" si="354"/>
        <v>Input start date of historical data in cell B15</v>
      </c>
      <c r="C22120" s="40"/>
    </row>
    <row r="22121" spans="2:3" x14ac:dyDescent="0.2">
      <c r="B22121" s="351" t="str">
        <f t="shared" si="354"/>
        <v>Input start date of historical data in cell B15</v>
      </c>
      <c r="C22121" s="40"/>
    </row>
    <row r="22122" spans="2:3" x14ac:dyDescent="0.2">
      <c r="B22122" s="351" t="str">
        <f t="shared" si="354"/>
        <v>Input start date of historical data in cell B15</v>
      </c>
      <c r="C22122" s="40"/>
    </row>
    <row r="22123" spans="2:3" x14ac:dyDescent="0.2">
      <c r="B22123" s="351" t="str">
        <f t="shared" si="354"/>
        <v>Input start date of historical data in cell B15</v>
      </c>
      <c r="C22123" s="40"/>
    </row>
    <row r="22124" spans="2:3" x14ac:dyDescent="0.2">
      <c r="B22124" s="351" t="str">
        <f t="shared" si="354"/>
        <v>Input start date of historical data in cell B15</v>
      </c>
      <c r="C22124" s="40"/>
    </row>
    <row r="22125" spans="2:3" x14ac:dyDescent="0.2">
      <c r="B22125" s="351" t="str">
        <f t="shared" si="354"/>
        <v>Input start date of historical data in cell B15</v>
      </c>
      <c r="C22125" s="40"/>
    </row>
    <row r="22126" spans="2:3" x14ac:dyDescent="0.2">
      <c r="B22126" s="351" t="str">
        <f t="shared" si="354"/>
        <v>Input start date of historical data in cell B15</v>
      </c>
      <c r="C22126" s="40"/>
    </row>
    <row r="22127" spans="2:3" x14ac:dyDescent="0.2">
      <c r="B22127" s="351" t="str">
        <f t="shared" si="354"/>
        <v>Input start date of historical data in cell B15</v>
      </c>
      <c r="C22127" s="40"/>
    </row>
    <row r="22128" spans="2:3" x14ac:dyDescent="0.2">
      <c r="B22128" s="351" t="str">
        <f t="shared" si="354"/>
        <v>Input start date of historical data in cell B15</v>
      </c>
      <c r="C22128" s="40"/>
    </row>
    <row r="22129" spans="2:3" x14ac:dyDescent="0.2">
      <c r="B22129" s="351" t="str">
        <f t="shared" si="354"/>
        <v>Input start date of historical data in cell B15</v>
      </c>
      <c r="C22129" s="40"/>
    </row>
    <row r="22130" spans="2:3" x14ac:dyDescent="0.2">
      <c r="B22130" s="351" t="str">
        <f t="shared" si="354"/>
        <v>Input start date of historical data in cell B15</v>
      </c>
      <c r="C22130" s="40"/>
    </row>
    <row r="22131" spans="2:3" x14ac:dyDescent="0.2">
      <c r="B22131" s="351" t="str">
        <f t="shared" si="354"/>
        <v>Input start date of historical data in cell B15</v>
      </c>
      <c r="C22131" s="40"/>
    </row>
    <row r="22132" spans="2:3" x14ac:dyDescent="0.2">
      <c r="B22132" s="351" t="str">
        <f t="shared" si="354"/>
        <v>Input start date of historical data in cell B15</v>
      </c>
      <c r="C22132" s="40"/>
    </row>
    <row r="22133" spans="2:3" x14ac:dyDescent="0.2">
      <c r="B22133" s="351" t="str">
        <f t="shared" si="354"/>
        <v>Input start date of historical data in cell B15</v>
      </c>
      <c r="C22133" s="40"/>
    </row>
    <row r="22134" spans="2:3" x14ac:dyDescent="0.2">
      <c r="B22134" s="351" t="str">
        <f t="shared" si="354"/>
        <v>Input start date of historical data in cell B15</v>
      </c>
      <c r="C22134" s="40"/>
    </row>
    <row r="22135" spans="2:3" x14ac:dyDescent="0.2">
      <c r="B22135" s="351" t="str">
        <f t="shared" si="354"/>
        <v>Input start date of historical data in cell B15</v>
      </c>
      <c r="C22135" s="40"/>
    </row>
    <row r="22136" spans="2:3" x14ac:dyDescent="0.2">
      <c r="B22136" s="351" t="str">
        <f t="shared" si="354"/>
        <v>Input start date of historical data in cell B15</v>
      </c>
      <c r="C22136" s="40"/>
    </row>
    <row r="22137" spans="2:3" x14ac:dyDescent="0.2">
      <c r="B22137" s="351" t="str">
        <f t="shared" si="354"/>
        <v>Input start date of historical data in cell B15</v>
      </c>
      <c r="C22137" s="40"/>
    </row>
    <row r="22138" spans="2:3" x14ac:dyDescent="0.2">
      <c r="B22138" s="351" t="str">
        <f t="shared" si="354"/>
        <v>Input start date of historical data in cell B15</v>
      </c>
      <c r="C22138" s="40"/>
    </row>
    <row r="22139" spans="2:3" x14ac:dyDescent="0.2">
      <c r="B22139" s="351" t="str">
        <f t="shared" si="354"/>
        <v>Input start date of historical data in cell B15</v>
      </c>
      <c r="C22139" s="40"/>
    </row>
    <row r="22140" spans="2:3" x14ac:dyDescent="0.2">
      <c r="B22140" s="351" t="str">
        <f t="shared" si="354"/>
        <v>Input start date of historical data in cell B15</v>
      </c>
      <c r="C22140" s="40"/>
    </row>
    <row r="22141" spans="2:3" x14ac:dyDescent="0.2">
      <c r="B22141" s="351" t="str">
        <f t="shared" si="354"/>
        <v>Input start date of historical data in cell B15</v>
      </c>
      <c r="C22141" s="40"/>
    </row>
    <row r="22142" spans="2:3" x14ac:dyDescent="0.2">
      <c r="B22142" s="351" t="str">
        <f t="shared" si="354"/>
        <v>Input start date of historical data in cell B15</v>
      </c>
      <c r="C22142" s="40"/>
    </row>
    <row r="22143" spans="2:3" x14ac:dyDescent="0.2">
      <c r="B22143" s="351" t="str">
        <f t="shared" si="354"/>
        <v>Input start date of historical data in cell B15</v>
      </c>
      <c r="C22143" s="40"/>
    </row>
    <row r="22144" spans="2:3" x14ac:dyDescent="0.2">
      <c r="B22144" s="351" t="str">
        <f t="shared" si="354"/>
        <v>Input start date of historical data in cell B15</v>
      </c>
      <c r="C22144" s="40"/>
    </row>
    <row r="22145" spans="2:3" x14ac:dyDescent="0.2">
      <c r="B22145" s="351" t="str">
        <f t="shared" si="354"/>
        <v>Input start date of historical data in cell B15</v>
      </c>
      <c r="C22145" s="40"/>
    </row>
    <row r="22146" spans="2:3" x14ac:dyDescent="0.2">
      <c r="B22146" s="351" t="str">
        <f t="shared" si="354"/>
        <v>Input start date of historical data in cell B15</v>
      </c>
      <c r="C22146" s="40"/>
    </row>
    <row r="22147" spans="2:3" x14ac:dyDescent="0.2">
      <c r="B22147" s="351" t="str">
        <f t="shared" si="354"/>
        <v>Input start date of historical data in cell B15</v>
      </c>
      <c r="C22147" s="40"/>
    </row>
    <row r="22148" spans="2:3" x14ac:dyDescent="0.2">
      <c r="B22148" s="351" t="str">
        <f t="shared" si="354"/>
        <v>Input start date of historical data in cell B15</v>
      </c>
      <c r="C22148" s="40"/>
    </row>
    <row r="22149" spans="2:3" x14ac:dyDescent="0.2">
      <c r="B22149" s="351" t="str">
        <f t="shared" si="354"/>
        <v>Input start date of historical data in cell B15</v>
      </c>
      <c r="C22149" s="40"/>
    </row>
    <row r="22150" spans="2:3" x14ac:dyDescent="0.2">
      <c r="B22150" s="351" t="str">
        <f t="shared" si="354"/>
        <v>Input start date of historical data in cell B15</v>
      </c>
      <c r="C22150" s="40"/>
    </row>
    <row r="22151" spans="2:3" x14ac:dyDescent="0.2">
      <c r="B22151" s="351" t="str">
        <f t="shared" si="354"/>
        <v>Input start date of historical data in cell B15</v>
      </c>
      <c r="C22151" s="40"/>
    </row>
    <row r="22152" spans="2:3" x14ac:dyDescent="0.2">
      <c r="B22152" s="351" t="str">
        <f t="shared" si="354"/>
        <v>Input start date of historical data in cell B15</v>
      </c>
      <c r="C22152" s="40"/>
    </row>
    <row r="22153" spans="2:3" x14ac:dyDescent="0.2">
      <c r="B22153" s="351" t="str">
        <f t="shared" si="354"/>
        <v>Input start date of historical data in cell B15</v>
      </c>
      <c r="C22153" s="40"/>
    </row>
    <row r="22154" spans="2:3" x14ac:dyDescent="0.2">
      <c r="B22154" s="351" t="str">
        <f t="shared" si="354"/>
        <v>Input start date of historical data in cell B15</v>
      </c>
      <c r="C22154" s="40"/>
    </row>
    <row r="22155" spans="2:3" x14ac:dyDescent="0.2">
      <c r="B22155" s="351" t="str">
        <f t="shared" si="354"/>
        <v>Input start date of historical data in cell B15</v>
      </c>
      <c r="C22155" s="40"/>
    </row>
    <row r="22156" spans="2:3" x14ac:dyDescent="0.2">
      <c r="B22156" s="351" t="str">
        <f t="shared" si="354"/>
        <v>Input start date of historical data in cell B15</v>
      </c>
      <c r="C22156" s="40"/>
    </row>
    <row r="22157" spans="2:3" x14ac:dyDescent="0.2">
      <c r="B22157" s="351" t="str">
        <f t="shared" ref="B22157:B22220" si="355">IFERROR(B22156+1/24,"Input start date of historical data in cell B15")</f>
        <v>Input start date of historical data in cell B15</v>
      </c>
      <c r="C22157" s="40"/>
    </row>
    <row r="22158" spans="2:3" x14ac:dyDescent="0.2">
      <c r="B22158" s="351" t="str">
        <f t="shared" si="355"/>
        <v>Input start date of historical data in cell B15</v>
      </c>
      <c r="C22158" s="40"/>
    </row>
    <row r="22159" spans="2:3" x14ac:dyDescent="0.2">
      <c r="B22159" s="351" t="str">
        <f t="shared" si="355"/>
        <v>Input start date of historical data in cell B15</v>
      </c>
      <c r="C22159" s="40"/>
    </row>
    <row r="22160" spans="2:3" x14ac:dyDescent="0.2">
      <c r="B22160" s="351" t="str">
        <f t="shared" si="355"/>
        <v>Input start date of historical data in cell B15</v>
      </c>
      <c r="C22160" s="40"/>
    </row>
    <row r="22161" spans="2:3" x14ac:dyDescent="0.2">
      <c r="B22161" s="351" t="str">
        <f t="shared" si="355"/>
        <v>Input start date of historical data in cell B15</v>
      </c>
      <c r="C22161" s="40"/>
    </row>
    <row r="22162" spans="2:3" x14ac:dyDescent="0.2">
      <c r="B22162" s="351" t="str">
        <f t="shared" si="355"/>
        <v>Input start date of historical data in cell B15</v>
      </c>
      <c r="C22162" s="40"/>
    </row>
    <row r="22163" spans="2:3" x14ac:dyDescent="0.2">
      <c r="B22163" s="351" t="str">
        <f t="shared" si="355"/>
        <v>Input start date of historical data in cell B15</v>
      </c>
      <c r="C22163" s="40"/>
    </row>
    <row r="22164" spans="2:3" x14ac:dyDescent="0.2">
      <c r="B22164" s="351" t="str">
        <f t="shared" si="355"/>
        <v>Input start date of historical data in cell B15</v>
      </c>
      <c r="C22164" s="40"/>
    </row>
    <row r="22165" spans="2:3" x14ac:dyDescent="0.2">
      <c r="B22165" s="351" t="str">
        <f t="shared" si="355"/>
        <v>Input start date of historical data in cell B15</v>
      </c>
      <c r="C22165" s="40"/>
    </row>
    <row r="22166" spans="2:3" x14ac:dyDescent="0.2">
      <c r="B22166" s="351" t="str">
        <f t="shared" si="355"/>
        <v>Input start date of historical data in cell B15</v>
      </c>
      <c r="C22166" s="40"/>
    </row>
    <row r="22167" spans="2:3" x14ac:dyDescent="0.2">
      <c r="B22167" s="351" t="str">
        <f t="shared" si="355"/>
        <v>Input start date of historical data in cell B15</v>
      </c>
      <c r="C22167" s="40"/>
    </row>
    <row r="22168" spans="2:3" x14ac:dyDescent="0.2">
      <c r="B22168" s="351" t="str">
        <f t="shared" si="355"/>
        <v>Input start date of historical data in cell B15</v>
      </c>
      <c r="C22168" s="40"/>
    </row>
    <row r="22169" spans="2:3" x14ac:dyDescent="0.2">
      <c r="B22169" s="351" t="str">
        <f t="shared" si="355"/>
        <v>Input start date of historical data in cell B15</v>
      </c>
      <c r="C22169" s="40"/>
    </row>
    <row r="22170" spans="2:3" x14ac:dyDescent="0.2">
      <c r="B22170" s="351" t="str">
        <f t="shared" si="355"/>
        <v>Input start date of historical data in cell B15</v>
      </c>
      <c r="C22170" s="40"/>
    </row>
    <row r="22171" spans="2:3" x14ac:dyDescent="0.2">
      <c r="B22171" s="351" t="str">
        <f t="shared" si="355"/>
        <v>Input start date of historical data in cell B15</v>
      </c>
      <c r="C22171" s="40"/>
    </row>
    <row r="22172" spans="2:3" x14ac:dyDescent="0.2">
      <c r="B22172" s="351" t="str">
        <f t="shared" si="355"/>
        <v>Input start date of historical data in cell B15</v>
      </c>
      <c r="C22172" s="40"/>
    </row>
    <row r="22173" spans="2:3" x14ac:dyDescent="0.2">
      <c r="B22173" s="351" t="str">
        <f t="shared" si="355"/>
        <v>Input start date of historical data in cell B15</v>
      </c>
      <c r="C22173" s="40"/>
    </row>
    <row r="22174" spans="2:3" x14ac:dyDescent="0.2">
      <c r="B22174" s="351" t="str">
        <f t="shared" si="355"/>
        <v>Input start date of historical data in cell B15</v>
      </c>
      <c r="C22174" s="40"/>
    </row>
    <row r="22175" spans="2:3" x14ac:dyDescent="0.2">
      <c r="B22175" s="351" t="str">
        <f t="shared" si="355"/>
        <v>Input start date of historical data in cell B15</v>
      </c>
      <c r="C22175" s="40"/>
    </row>
    <row r="22176" spans="2:3" x14ac:dyDescent="0.2">
      <c r="B22176" s="351" t="str">
        <f t="shared" si="355"/>
        <v>Input start date of historical data in cell B15</v>
      </c>
      <c r="C22176" s="40"/>
    </row>
    <row r="22177" spans="2:3" x14ac:dyDescent="0.2">
      <c r="B22177" s="351" t="str">
        <f t="shared" si="355"/>
        <v>Input start date of historical data in cell B15</v>
      </c>
      <c r="C22177" s="40"/>
    </row>
    <row r="22178" spans="2:3" x14ac:dyDescent="0.2">
      <c r="B22178" s="351" t="str">
        <f t="shared" si="355"/>
        <v>Input start date of historical data in cell B15</v>
      </c>
      <c r="C22178" s="40"/>
    </row>
    <row r="22179" spans="2:3" x14ac:dyDescent="0.2">
      <c r="B22179" s="351" t="str">
        <f t="shared" si="355"/>
        <v>Input start date of historical data in cell B15</v>
      </c>
      <c r="C22179" s="40"/>
    </row>
    <row r="22180" spans="2:3" x14ac:dyDescent="0.2">
      <c r="B22180" s="351" t="str">
        <f t="shared" si="355"/>
        <v>Input start date of historical data in cell B15</v>
      </c>
      <c r="C22180" s="40"/>
    </row>
    <row r="22181" spans="2:3" x14ac:dyDescent="0.2">
      <c r="B22181" s="351" t="str">
        <f t="shared" si="355"/>
        <v>Input start date of historical data in cell B15</v>
      </c>
      <c r="C22181" s="40"/>
    </row>
    <row r="22182" spans="2:3" x14ac:dyDescent="0.2">
      <c r="B22182" s="351" t="str">
        <f t="shared" si="355"/>
        <v>Input start date of historical data in cell B15</v>
      </c>
      <c r="C22182" s="40"/>
    </row>
    <row r="22183" spans="2:3" x14ac:dyDescent="0.2">
      <c r="B22183" s="351" t="str">
        <f t="shared" si="355"/>
        <v>Input start date of historical data in cell B15</v>
      </c>
      <c r="C22183" s="40"/>
    </row>
    <row r="22184" spans="2:3" x14ac:dyDescent="0.2">
      <c r="B22184" s="351" t="str">
        <f t="shared" si="355"/>
        <v>Input start date of historical data in cell B15</v>
      </c>
      <c r="C22184" s="40"/>
    </row>
    <row r="22185" spans="2:3" x14ac:dyDescent="0.2">
      <c r="B22185" s="351" t="str">
        <f t="shared" si="355"/>
        <v>Input start date of historical data in cell B15</v>
      </c>
      <c r="C22185" s="40"/>
    </row>
    <row r="22186" spans="2:3" x14ac:dyDescent="0.2">
      <c r="B22186" s="351" t="str">
        <f t="shared" si="355"/>
        <v>Input start date of historical data in cell B15</v>
      </c>
      <c r="C22186" s="40"/>
    </row>
    <row r="22187" spans="2:3" x14ac:dyDescent="0.2">
      <c r="B22187" s="351" t="str">
        <f t="shared" si="355"/>
        <v>Input start date of historical data in cell B15</v>
      </c>
      <c r="C22187" s="40"/>
    </row>
    <row r="22188" spans="2:3" x14ac:dyDescent="0.2">
      <c r="B22188" s="351" t="str">
        <f t="shared" si="355"/>
        <v>Input start date of historical data in cell B15</v>
      </c>
      <c r="C22188" s="40"/>
    </row>
    <row r="22189" spans="2:3" x14ac:dyDescent="0.2">
      <c r="B22189" s="351" t="str">
        <f t="shared" si="355"/>
        <v>Input start date of historical data in cell B15</v>
      </c>
      <c r="C22189" s="40"/>
    </row>
    <row r="22190" spans="2:3" x14ac:dyDescent="0.2">
      <c r="B22190" s="351" t="str">
        <f t="shared" si="355"/>
        <v>Input start date of historical data in cell B15</v>
      </c>
      <c r="C22190" s="40"/>
    </row>
    <row r="22191" spans="2:3" x14ac:dyDescent="0.2">
      <c r="B22191" s="351" t="str">
        <f t="shared" si="355"/>
        <v>Input start date of historical data in cell B15</v>
      </c>
      <c r="C22191" s="40"/>
    </row>
    <row r="22192" spans="2:3" x14ac:dyDescent="0.2">
      <c r="B22192" s="351" t="str">
        <f t="shared" si="355"/>
        <v>Input start date of historical data in cell B15</v>
      </c>
      <c r="C22192" s="40"/>
    </row>
    <row r="22193" spans="2:3" x14ac:dyDescent="0.2">
      <c r="B22193" s="351" t="str">
        <f t="shared" si="355"/>
        <v>Input start date of historical data in cell B15</v>
      </c>
      <c r="C22193" s="40"/>
    </row>
    <row r="22194" spans="2:3" x14ac:dyDescent="0.2">
      <c r="B22194" s="351" t="str">
        <f t="shared" si="355"/>
        <v>Input start date of historical data in cell B15</v>
      </c>
      <c r="C22194" s="40"/>
    </row>
    <row r="22195" spans="2:3" x14ac:dyDescent="0.2">
      <c r="B22195" s="351" t="str">
        <f t="shared" si="355"/>
        <v>Input start date of historical data in cell B15</v>
      </c>
      <c r="C22195" s="40"/>
    </row>
    <row r="22196" spans="2:3" x14ac:dyDescent="0.2">
      <c r="B22196" s="351" t="str">
        <f t="shared" si="355"/>
        <v>Input start date of historical data in cell B15</v>
      </c>
      <c r="C22196" s="40"/>
    </row>
    <row r="22197" spans="2:3" x14ac:dyDescent="0.2">
      <c r="B22197" s="351" t="str">
        <f t="shared" si="355"/>
        <v>Input start date of historical data in cell B15</v>
      </c>
      <c r="C22197" s="40"/>
    </row>
    <row r="22198" spans="2:3" x14ac:dyDescent="0.2">
      <c r="B22198" s="351" t="str">
        <f t="shared" si="355"/>
        <v>Input start date of historical data in cell B15</v>
      </c>
      <c r="C22198" s="40"/>
    </row>
    <row r="22199" spans="2:3" x14ac:dyDescent="0.2">
      <c r="B22199" s="351" t="str">
        <f t="shared" si="355"/>
        <v>Input start date of historical data in cell B15</v>
      </c>
      <c r="C22199" s="40"/>
    </row>
    <row r="22200" spans="2:3" x14ac:dyDescent="0.2">
      <c r="B22200" s="351" t="str">
        <f t="shared" si="355"/>
        <v>Input start date of historical data in cell B15</v>
      </c>
      <c r="C22200" s="40"/>
    </row>
    <row r="22201" spans="2:3" x14ac:dyDescent="0.2">
      <c r="B22201" s="351" t="str">
        <f t="shared" si="355"/>
        <v>Input start date of historical data in cell B15</v>
      </c>
      <c r="C22201" s="40"/>
    </row>
    <row r="22202" spans="2:3" x14ac:dyDescent="0.2">
      <c r="B22202" s="351" t="str">
        <f t="shared" si="355"/>
        <v>Input start date of historical data in cell B15</v>
      </c>
      <c r="C22202" s="40"/>
    </row>
    <row r="22203" spans="2:3" x14ac:dyDescent="0.2">
      <c r="B22203" s="351" t="str">
        <f t="shared" si="355"/>
        <v>Input start date of historical data in cell B15</v>
      </c>
      <c r="C22203" s="40"/>
    </row>
    <row r="22204" spans="2:3" x14ac:dyDescent="0.2">
      <c r="B22204" s="351" t="str">
        <f t="shared" si="355"/>
        <v>Input start date of historical data in cell B15</v>
      </c>
      <c r="C22204" s="40"/>
    </row>
    <row r="22205" spans="2:3" x14ac:dyDescent="0.2">
      <c r="B22205" s="351" t="str">
        <f t="shared" si="355"/>
        <v>Input start date of historical data in cell B15</v>
      </c>
      <c r="C22205" s="40"/>
    </row>
    <row r="22206" spans="2:3" x14ac:dyDescent="0.2">
      <c r="B22206" s="351" t="str">
        <f t="shared" si="355"/>
        <v>Input start date of historical data in cell B15</v>
      </c>
      <c r="C22206" s="40"/>
    </row>
    <row r="22207" spans="2:3" x14ac:dyDescent="0.2">
      <c r="B22207" s="351" t="str">
        <f t="shared" si="355"/>
        <v>Input start date of historical data in cell B15</v>
      </c>
      <c r="C22207" s="40"/>
    </row>
    <row r="22208" spans="2:3" x14ac:dyDescent="0.2">
      <c r="B22208" s="351" t="str">
        <f t="shared" si="355"/>
        <v>Input start date of historical data in cell B15</v>
      </c>
      <c r="C22208" s="40"/>
    </row>
    <row r="22209" spans="2:3" x14ac:dyDescent="0.2">
      <c r="B22209" s="351" t="str">
        <f t="shared" si="355"/>
        <v>Input start date of historical data in cell B15</v>
      </c>
      <c r="C22209" s="40"/>
    </row>
    <row r="22210" spans="2:3" x14ac:dyDescent="0.2">
      <c r="B22210" s="351" t="str">
        <f t="shared" si="355"/>
        <v>Input start date of historical data in cell B15</v>
      </c>
      <c r="C22210" s="40"/>
    </row>
    <row r="22211" spans="2:3" x14ac:dyDescent="0.2">
      <c r="B22211" s="351" t="str">
        <f t="shared" si="355"/>
        <v>Input start date of historical data in cell B15</v>
      </c>
      <c r="C22211" s="40"/>
    </row>
    <row r="22212" spans="2:3" x14ac:dyDescent="0.2">
      <c r="B22212" s="351" t="str">
        <f t="shared" si="355"/>
        <v>Input start date of historical data in cell B15</v>
      </c>
      <c r="C22212" s="40"/>
    </row>
    <row r="22213" spans="2:3" x14ac:dyDescent="0.2">
      <c r="B22213" s="351" t="str">
        <f t="shared" si="355"/>
        <v>Input start date of historical data in cell B15</v>
      </c>
      <c r="C22213" s="40"/>
    </row>
    <row r="22214" spans="2:3" x14ac:dyDescent="0.2">
      <c r="B22214" s="351" t="str">
        <f t="shared" si="355"/>
        <v>Input start date of historical data in cell B15</v>
      </c>
      <c r="C22214" s="40"/>
    </row>
    <row r="22215" spans="2:3" x14ac:dyDescent="0.2">
      <c r="B22215" s="351" t="str">
        <f t="shared" si="355"/>
        <v>Input start date of historical data in cell B15</v>
      </c>
      <c r="C22215" s="40"/>
    </row>
    <row r="22216" spans="2:3" x14ac:dyDescent="0.2">
      <c r="B22216" s="351" t="str">
        <f t="shared" si="355"/>
        <v>Input start date of historical data in cell B15</v>
      </c>
      <c r="C22216" s="40"/>
    </row>
    <row r="22217" spans="2:3" x14ac:dyDescent="0.2">
      <c r="B22217" s="351" t="str">
        <f t="shared" si="355"/>
        <v>Input start date of historical data in cell B15</v>
      </c>
      <c r="C22217" s="40"/>
    </row>
    <row r="22218" spans="2:3" x14ac:dyDescent="0.2">
      <c r="B22218" s="351" t="str">
        <f t="shared" si="355"/>
        <v>Input start date of historical data in cell B15</v>
      </c>
      <c r="C22218" s="40"/>
    </row>
    <row r="22219" spans="2:3" x14ac:dyDescent="0.2">
      <c r="B22219" s="351" t="str">
        <f t="shared" si="355"/>
        <v>Input start date of historical data in cell B15</v>
      </c>
      <c r="C22219" s="40"/>
    </row>
    <row r="22220" spans="2:3" x14ac:dyDescent="0.2">
      <c r="B22220" s="351" t="str">
        <f t="shared" si="355"/>
        <v>Input start date of historical data in cell B15</v>
      </c>
      <c r="C22220" s="40"/>
    </row>
    <row r="22221" spans="2:3" x14ac:dyDescent="0.2">
      <c r="B22221" s="351" t="str">
        <f t="shared" ref="B22221:B22284" si="356">IFERROR(B22220+1/24,"Input start date of historical data in cell B15")</f>
        <v>Input start date of historical data in cell B15</v>
      </c>
      <c r="C22221" s="40"/>
    </row>
    <row r="22222" spans="2:3" x14ac:dyDescent="0.2">
      <c r="B22222" s="351" t="str">
        <f t="shared" si="356"/>
        <v>Input start date of historical data in cell B15</v>
      </c>
      <c r="C22222" s="40"/>
    </row>
    <row r="22223" spans="2:3" x14ac:dyDescent="0.2">
      <c r="B22223" s="351" t="str">
        <f t="shared" si="356"/>
        <v>Input start date of historical data in cell B15</v>
      </c>
      <c r="C22223" s="40"/>
    </row>
    <row r="22224" spans="2:3" x14ac:dyDescent="0.2">
      <c r="B22224" s="351" t="str">
        <f t="shared" si="356"/>
        <v>Input start date of historical data in cell B15</v>
      </c>
      <c r="C22224" s="40"/>
    </row>
    <row r="22225" spans="2:3" x14ac:dyDescent="0.2">
      <c r="B22225" s="351" t="str">
        <f t="shared" si="356"/>
        <v>Input start date of historical data in cell B15</v>
      </c>
      <c r="C22225" s="40"/>
    </row>
    <row r="22226" spans="2:3" x14ac:dyDescent="0.2">
      <c r="B22226" s="351" t="str">
        <f t="shared" si="356"/>
        <v>Input start date of historical data in cell B15</v>
      </c>
      <c r="C22226" s="40"/>
    </row>
    <row r="22227" spans="2:3" x14ac:dyDescent="0.2">
      <c r="B22227" s="351" t="str">
        <f t="shared" si="356"/>
        <v>Input start date of historical data in cell B15</v>
      </c>
      <c r="C22227" s="40"/>
    </row>
    <row r="22228" spans="2:3" x14ac:dyDescent="0.2">
      <c r="B22228" s="351" t="str">
        <f t="shared" si="356"/>
        <v>Input start date of historical data in cell B15</v>
      </c>
      <c r="C22228" s="40"/>
    </row>
    <row r="22229" spans="2:3" x14ac:dyDescent="0.2">
      <c r="B22229" s="351" t="str">
        <f t="shared" si="356"/>
        <v>Input start date of historical data in cell B15</v>
      </c>
      <c r="C22229" s="40"/>
    </row>
    <row r="22230" spans="2:3" x14ac:dyDescent="0.2">
      <c r="B22230" s="351" t="str">
        <f t="shared" si="356"/>
        <v>Input start date of historical data in cell B15</v>
      </c>
      <c r="C22230" s="40"/>
    </row>
    <row r="22231" spans="2:3" x14ac:dyDescent="0.2">
      <c r="B22231" s="351" t="str">
        <f t="shared" si="356"/>
        <v>Input start date of historical data in cell B15</v>
      </c>
      <c r="C22231" s="40"/>
    </row>
    <row r="22232" spans="2:3" x14ac:dyDescent="0.2">
      <c r="B22232" s="351" t="str">
        <f t="shared" si="356"/>
        <v>Input start date of historical data in cell B15</v>
      </c>
      <c r="C22232" s="40"/>
    </row>
    <row r="22233" spans="2:3" x14ac:dyDescent="0.2">
      <c r="B22233" s="351" t="str">
        <f t="shared" si="356"/>
        <v>Input start date of historical data in cell B15</v>
      </c>
      <c r="C22233" s="40"/>
    </row>
    <row r="22234" spans="2:3" x14ac:dyDescent="0.2">
      <c r="B22234" s="351" t="str">
        <f t="shared" si="356"/>
        <v>Input start date of historical data in cell B15</v>
      </c>
      <c r="C22234" s="40"/>
    </row>
    <row r="22235" spans="2:3" x14ac:dyDescent="0.2">
      <c r="B22235" s="351" t="str">
        <f t="shared" si="356"/>
        <v>Input start date of historical data in cell B15</v>
      </c>
      <c r="C22235" s="40"/>
    </row>
    <row r="22236" spans="2:3" x14ac:dyDescent="0.2">
      <c r="B22236" s="351" t="str">
        <f t="shared" si="356"/>
        <v>Input start date of historical data in cell B15</v>
      </c>
      <c r="C22236" s="40"/>
    </row>
    <row r="22237" spans="2:3" x14ac:dyDescent="0.2">
      <c r="B22237" s="351" t="str">
        <f t="shared" si="356"/>
        <v>Input start date of historical data in cell B15</v>
      </c>
      <c r="C22237" s="40"/>
    </row>
    <row r="22238" spans="2:3" x14ac:dyDescent="0.2">
      <c r="B22238" s="351" t="str">
        <f t="shared" si="356"/>
        <v>Input start date of historical data in cell B15</v>
      </c>
      <c r="C22238" s="40"/>
    </row>
    <row r="22239" spans="2:3" x14ac:dyDescent="0.2">
      <c r="B22239" s="351" t="str">
        <f t="shared" si="356"/>
        <v>Input start date of historical data in cell B15</v>
      </c>
      <c r="C22239" s="40"/>
    </row>
    <row r="22240" spans="2:3" x14ac:dyDescent="0.2">
      <c r="B22240" s="351" t="str">
        <f t="shared" si="356"/>
        <v>Input start date of historical data in cell B15</v>
      </c>
      <c r="C22240" s="40"/>
    </row>
    <row r="22241" spans="2:3" x14ac:dyDescent="0.2">
      <c r="B22241" s="351" t="str">
        <f t="shared" si="356"/>
        <v>Input start date of historical data in cell B15</v>
      </c>
      <c r="C22241" s="40"/>
    </row>
    <row r="22242" spans="2:3" x14ac:dyDescent="0.2">
      <c r="B22242" s="351" t="str">
        <f t="shared" si="356"/>
        <v>Input start date of historical data in cell B15</v>
      </c>
      <c r="C22242" s="40"/>
    </row>
    <row r="22243" spans="2:3" x14ac:dyDescent="0.2">
      <c r="B22243" s="351" t="str">
        <f t="shared" si="356"/>
        <v>Input start date of historical data in cell B15</v>
      </c>
      <c r="C22243" s="40"/>
    </row>
    <row r="22244" spans="2:3" x14ac:dyDescent="0.2">
      <c r="B22244" s="351" t="str">
        <f t="shared" si="356"/>
        <v>Input start date of historical data in cell B15</v>
      </c>
      <c r="C22244" s="40"/>
    </row>
    <row r="22245" spans="2:3" x14ac:dyDescent="0.2">
      <c r="B22245" s="351" t="str">
        <f t="shared" si="356"/>
        <v>Input start date of historical data in cell B15</v>
      </c>
      <c r="C22245" s="40"/>
    </row>
    <row r="22246" spans="2:3" x14ac:dyDescent="0.2">
      <c r="B22246" s="351" t="str">
        <f t="shared" si="356"/>
        <v>Input start date of historical data in cell B15</v>
      </c>
      <c r="C22246" s="40"/>
    </row>
    <row r="22247" spans="2:3" x14ac:dyDescent="0.2">
      <c r="B22247" s="351" t="str">
        <f t="shared" si="356"/>
        <v>Input start date of historical data in cell B15</v>
      </c>
      <c r="C22247" s="40"/>
    </row>
    <row r="22248" spans="2:3" x14ac:dyDescent="0.2">
      <c r="B22248" s="351" t="str">
        <f t="shared" si="356"/>
        <v>Input start date of historical data in cell B15</v>
      </c>
      <c r="C22248" s="40"/>
    </row>
    <row r="22249" spans="2:3" x14ac:dyDescent="0.2">
      <c r="B22249" s="351" t="str">
        <f t="shared" si="356"/>
        <v>Input start date of historical data in cell B15</v>
      </c>
      <c r="C22249" s="40"/>
    </row>
    <row r="22250" spans="2:3" x14ac:dyDescent="0.2">
      <c r="B22250" s="351" t="str">
        <f t="shared" si="356"/>
        <v>Input start date of historical data in cell B15</v>
      </c>
      <c r="C22250" s="40"/>
    </row>
    <row r="22251" spans="2:3" x14ac:dyDescent="0.2">
      <c r="B22251" s="351" t="str">
        <f t="shared" si="356"/>
        <v>Input start date of historical data in cell B15</v>
      </c>
      <c r="C22251" s="40"/>
    </row>
    <row r="22252" spans="2:3" x14ac:dyDescent="0.2">
      <c r="B22252" s="351" t="str">
        <f t="shared" si="356"/>
        <v>Input start date of historical data in cell B15</v>
      </c>
      <c r="C22252" s="40"/>
    </row>
    <row r="22253" spans="2:3" x14ac:dyDescent="0.2">
      <c r="B22253" s="351" t="str">
        <f t="shared" si="356"/>
        <v>Input start date of historical data in cell B15</v>
      </c>
      <c r="C22253" s="40"/>
    </row>
    <row r="22254" spans="2:3" x14ac:dyDescent="0.2">
      <c r="B22254" s="351" t="str">
        <f t="shared" si="356"/>
        <v>Input start date of historical data in cell B15</v>
      </c>
      <c r="C22254" s="40"/>
    </row>
    <row r="22255" spans="2:3" x14ac:dyDescent="0.2">
      <c r="B22255" s="351" t="str">
        <f t="shared" si="356"/>
        <v>Input start date of historical data in cell B15</v>
      </c>
      <c r="C22255" s="40"/>
    </row>
    <row r="22256" spans="2:3" x14ac:dyDescent="0.2">
      <c r="B22256" s="351" t="str">
        <f t="shared" si="356"/>
        <v>Input start date of historical data in cell B15</v>
      </c>
      <c r="C22256" s="40"/>
    </row>
    <row r="22257" spans="2:3" x14ac:dyDescent="0.2">
      <c r="B22257" s="351" t="str">
        <f t="shared" si="356"/>
        <v>Input start date of historical data in cell B15</v>
      </c>
      <c r="C22257" s="40"/>
    </row>
    <row r="22258" spans="2:3" x14ac:dyDescent="0.2">
      <c r="B22258" s="351" t="str">
        <f t="shared" si="356"/>
        <v>Input start date of historical data in cell B15</v>
      </c>
      <c r="C22258" s="40"/>
    </row>
    <row r="22259" spans="2:3" x14ac:dyDescent="0.2">
      <c r="B22259" s="351" t="str">
        <f t="shared" si="356"/>
        <v>Input start date of historical data in cell B15</v>
      </c>
      <c r="C22259" s="40"/>
    </row>
    <row r="22260" spans="2:3" x14ac:dyDescent="0.2">
      <c r="B22260" s="351" t="str">
        <f t="shared" si="356"/>
        <v>Input start date of historical data in cell B15</v>
      </c>
      <c r="C22260" s="40"/>
    </row>
    <row r="22261" spans="2:3" x14ac:dyDescent="0.2">
      <c r="B22261" s="351" t="str">
        <f t="shared" si="356"/>
        <v>Input start date of historical data in cell B15</v>
      </c>
      <c r="C22261" s="40"/>
    </row>
    <row r="22262" spans="2:3" x14ac:dyDescent="0.2">
      <c r="B22262" s="351" t="str">
        <f t="shared" si="356"/>
        <v>Input start date of historical data in cell B15</v>
      </c>
      <c r="C22262" s="40"/>
    </row>
    <row r="22263" spans="2:3" x14ac:dyDescent="0.2">
      <c r="B22263" s="351" t="str">
        <f t="shared" si="356"/>
        <v>Input start date of historical data in cell B15</v>
      </c>
      <c r="C22263" s="40"/>
    </row>
    <row r="22264" spans="2:3" x14ac:dyDescent="0.2">
      <c r="B22264" s="351" t="str">
        <f t="shared" si="356"/>
        <v>Input start date of historical data in cell B15</v>
      </c>
      <c r="C22264" s="40"/>
    </row>
    <row r="22265" spans="2:3" x14ac:dyDescent="0.2">
      <c r="B22265" s="351" t="str">
        <f t="shared" si="356"/>
        <v>Input start date of historical data in cell B15</v>
      </c>
      <c r="C22265" s="40"/>
    </row>
    <row r="22266" spans="2:3" x14ac:dyDescent="0.2">
      <c r="B22266" s="351" t="str">
        <f t="shared" si="356"/>
        <v>Input start date of historical data in cell B15</v>
      </c>
      <c r="C22266" s="40"/>
    </row>
    <row r="22267" spans="2:3" x14ac:dyDescent="0.2">
      <c r="B22267" s="351" t="str">
        <f t="shared" si="356"/>
        <v>Input start date of historical data in cell B15</v>
      </c>
      <c r="C22267" s="40"/>
    </row>
    <row r="22268" spans="2:3" x14ac:dyDescent="0.2">
      <c r="B22268" s="351" t="str">
        <f t="shared" si="356"/>
        <v>Input start date of historical data in cell B15</v>
      </c>
      <c r="C22268" s="40"/>
    </row>
    <row r="22269" spans="2:3" x14ac:dyDescent="0.2">
      <c r="B22269" s="351" t="str">
        <f t="shared" si="356"/>
        <v>Input start date of historical data in cell B15</v>
      </c>
      <c r="C22269" s="40"/>
    </row>
    <row r="22270" spans="2:3" x14ac:dyDescent="0.2">
      <c r="B22270" s="351" t="str">
        <f t="shared" si="356"/>
        <v>Input start date of historical data in cell B15</v>
      </c>
      <c r="C22270" s="40"/>
    </row>
    <row r="22271" spans="2:3" x14ac:dyDescent="0.2">
      <c r="B22271" s="351" t="str">
        <f t="shared" si="356"/>
        <v>Input start date of historical data in cell B15</v>
      </c>
      <c r="C22271" s="40"/>
    </row>
    <row r="22272" spans="2:3" x14ac:dyDescent="0.2">
      <c r="B22272" s="351" t="str">
        <f t="shared" si="356"/>
        <v>Input start date of historical data in cell B15</v>
      </c>
      <c r="C22272" s="40"/>
    </row>
    <row r="22273" spans="2:3" x14ac:dyDescent="0.2">
      <c r="B22273" s="351" t="str">
        <f t="shared" si="356"/>
        <v>Input start date of historical data in cell B15</v>
      </c>
      <c r="C22273" s="40"/>
    </row>
    <row r="22274" spans="2:3" x14ac:dyDescent="0.2">
      <c r="B22274" s="351" t="str">
        <f t="shared" si="356"/>
        <v>Input start date of historical data in cell B15</v>
      </c>
      <c r="C22274" s="40"/>
    </row>
    <row r="22275" spans="2:3" x14ac:dyDescent="0.2">
      <c r="B22275" s="351" t="str">
        <f t="shared" si="356"/>
        <v>Input start date of historical data in cell B15</v>
      </c>
      <c r="C22275" s="40"/>
    </row>
    <row r="22276" spans="2:3" x14ac:dyDescent="0.2">
      <c r="B22276" s="351" t="str">
        <f t="shared" si="356"/>
        <v>Input start date of historical data in cell B15</v>
      </c>
      <c r="C22276" s="40"/>
    </row>
    <row r="22277" spans="2:3" x14ac:dyDescent="0.2">
      <c r="B22277" s="351" t="str">
        <f t="shared" si="356"/>
        <v>Input start date of historical data in cell B15</v>
      </c>
      <c r="C22277" s="40"/>
    </row>
    <row r="22278" spans="2:3" x14ac:dyDescent="0.2">
      <c r="B22278" s="351" t="str">
        <f t="shared" si="356"/>
        <v>Input start date of historical data in cell B15</v>
      </c>
      <c r="C22278" s="40"/>
    </row>
    <row r="22279" spans="2:3" x14ac:dyDescent="0.2">
      <c r="B22279" s="351" t="str">
        <f t="shared" si="356"/>
        <v>Input start date of historical data in cell B15</v>
      </c>
      <c r="C22279" s="40"/>
    </row>
    <row r="22280" spans="2:3" x14ac:dyDescent="0.2">
      <c r="B22280" s="351" t="str">
        <f t="shared" si="356"/>
        <v>Input start date of historical data in cell B15</v>
      </c>
      <c r="C22280" s="40"/>
    </row>
    <row r="22281" spans="2:3" x14ac:dyDescent="0.2">
      <c r="B22281" s="351" t="str">
        <f t="shared" si="356"/>
        <v>Input start date of historical data in cell B15</v>
      </c>
      <c r="C22281" s="40"/>
    </row>
    <row r="22282" spans="2:3" x14ac:dyDescent="0.2">
      <c r="B22282" s="351" t="str">
        <f t="shared" si="356"/>
        <v>Input start date of historical data in cell B15</v>
      </c>
      <c r="C22282" s="40"/>
    </row>
    <row r="22283" spans="2:3" x14ac:dyDescent="0.2">
      <c r="B22283" s="351" t="str">
        <f t="shared" si="356"/>
        <v>Input start date of historical data in cell B15</v>
      </c>
      <c r="C22283" s="40"/>
    </row>
    <row r="22284" spans="2:3" x14ac:dyDescent="0.2">
      <c r="B22284" s="351" t="str">
        <f t="shared" si="356"/>
        <v>Input start date of historical data in cell B15</v>
      </c>
      <c r="C22284" s="40"/>
    </row>
    <row r="22285" spans="2:3" x14ac:dyDescent="0.2">
      <c r="B22285" s="351" t="str">
        <f t="shared" ref="B22285:B22348" si="357">IFERROR(B22284+1/24,"Input start date of historical data in cell B15")</f>
        <v>Input start date of historical data in cell B15</v>
      </c>
      <c r="C22285" s="40"/>
    </row>
    <row r="22286" spans="2:3" x14ac:dyDescent="0.2">
      <c r="B22286" s="351" t="str">
        <f t="shared" si="357"/>
        <v>Input start date of historical data in cell B15</v>
      </c>
      <c r="C22286" s="40"/>
    </row>
    <row r="22287" spans="2:3" x14ac:dyDescent="0.2">
      <c r="B22287" s="351" t="str">
        <f t="shared" si="357"/>
        <v>Input start date of historical data in cell B15</v>
      </c>
      <c r="C22287" s="40"/>
    </row>
    <row r="22288" spans="2:3" x14ac:dyDescent="0.2">
      <c r="B22288" s="351" t="str">
        <f t="shared" si="357"/>
        <v>Input start date of historical data in cell B15</v>
      </c>
      <c r="C22288" s="40"/>
    </row>
    <row r="22289" spans="2:3" x14ac:dyDescent="0.2">
      <c r="B22289" s="351" t="str">
        <f t="shared" si="357"/>
        <v>Input start date of historical data in cell B15</v>
      </c>
      <c r="C22289" s="40"/>
    </row>
    <row r="22290" spans="2:3" x14ac:dyDescent="0.2">
      <c r="B22290" s="351" t="str">
        <f t="shared" si="357"/>
        <v>Input start date of historical data in cell B15</v>
      </c>
      <c r="C22290" s="40"/>
    </row>
    <row r="22291" spans="2:3" x14ac:dyDescent="0.2">
      <c r="B22291" s="351" t="str">
        <f t="shared" si="357"/>
        <v>Input start date of historical data in cell B15</v>
      </c>
      <c r="C22291" s="40"/>
    </row>
    <row r="22292" spans="2:3" x14ac:dyDescent="0.2">
      <c r="B22292" s="351" t="str">
        <f t="shared" si="357"/>
        <v>Input start date of historical data in cell B15</v>
      </c>
      <c r="C22292" s="40"/>
    </row>
    <row r="22293" spans="2:3" x14ac:dyDescent="0.2">
      <c r="B22293" s="351" t="str">
        <f t="shared" si="357"/>
        <v>Input start date of historical data in cell B15</v>
      </c>
      <c r="C22293" s="40"/>
    </row>
    <row r="22294" spans="2:3" x14ac:dyDescent="0.2">
      <c r="B22294" s="351" t="str">
        <f t="shared" si="357"/>
        <v>Input start date of historical data in cell B15</v>
      </c>
      <c r="C22294" s="40"/>
    </row>
    <row r="22295" spans="2:3" x14ac:dyDescent="0.2">
      <c r="B22295" s="351" t="str">
        <f t="shared" si="357"/>
        <v>Input start date of historical data in cell B15</v>
      </c>
      <c r="C22295" s="40"/>
    </row>
    <row r="22296" spans="2:3" x14ac:dyDescent="0.2">
      <c r="B22296" s="351" t="str">
        <f t="shared" si="357"/>
        <v>Input start date of historical data in cell B15</v>
      </c>
      <c r="C22296" s="40"/>
    </row>
    <row r="22297" spans="2:3" x14ac:dyDescent="0.2">
      <c r="B22297" s="351" t="str">
        <f t="shared" si="357"/>
        <v>Input start date of historical data in cell B15</v>
      </c>
      <c r="C22297" s="40"/>
    </row>
    <row r="22298" spans="2:3" x14ac:dyDescent="0.2">
      <c r="B22298" s="351" t="str">
        <f t="shared" si="357"/>
        <v>Input start date of historical data in cell B15</v>
      </c>
      <c r="C22298" s="40"/>
    </row>
    <row r="22299" spans="2:3" x14ac:dyDescent="0.2">
      <c r="B22299" s="351" t="str">
        <f t="shared" si="357"/>
        <v>Input start date of historical data in cell B15</v>
      </c>
      <c r="C22299" s="40"/>
    </row>
    <row r="22300" spans="2:3" x14ac:dyDescent="0.2">
      <c r="B22300" s="351" t="str">
        <f t="shared" si="357"/>
        <v>Input start date of historical data in cell B15</v>
      </c>
      <c r="C22300" s="40"/>
    </row>
    <row r="22301" spans="2:3" x14ac:dyDescent="0.2">
      <c r="B22301" s="351" t="str">
        <f t="shared" si="357"/>
        <v>Input start date of historical data in cell B15</v>
      </c>
      <c r="C22301" s="40"/>
    </row>
    <row r="22302" spans="2:3" x14ac:dyDescent="0.2">
      <c r="B22302" s="351" t="str">
        <f t="shared" si="357"/>
        <v>Input start date of historical data in cell B15</v>
      </c>
      <c r="C22302" s="40"/>
    </row>
    <row r="22303" spans="2:3" x14ac:dyDescent="0.2">
      <c r="B22303" s="351" t="str">
        <f t="shared" si="357"/>
        <v>Input start date of historical data in cell B15</v>
      </c>
      <c r="C22303" s="40"/>
    </row>
    <row r="22304" spans="2:3" x14ac:dyDescent="0.2">
      <c r="B22304" s="351" t="str">
        <f t="shared" si="357"/>
        <v>Input start date of historical data in cell B15</v>
      </c>
      <c r="C22304" s="40"/>
    </row>
    <row r="22305" spans="2:3" x14ac:dyDescent="0.2">
      <c r="B22305" s="351" t="str">
        <f t="shared" si="357"/>
        <v>Input start date of historical data in cell B15</v>
      </c>
      <c r="C22305" s="40"/>
    </row>
    <row r="22306" spans="2:3" x14ac:dyDescent="0.2">
      <c r="B22306" s="351" t="str">
        <f t="shared" si="357"/>
        <v>Input start date of historical data in cell B15</v>
      </c>
      <c r="C22306" s="40"/>
    </row>
    <row r="22307" spans="2:3" x14ac:dyDescent="0.2">
      <c r="B22307" s="351" t="str">
        <f t="shared" si="357"/>
        <v>Input start date of historical data in cell B15</v>
      </c>
      <c r="C22307" s="40"/>
    </row>
    <row r="22308" spans="2:3" x14ac:dyDescent="0.2">
      <c r="B22308" s="351" t="str">
        <f t="shared" si="357"/>
        <v>Input start date of historical data in cell B15</v>
      </c>
      <c r="C22308" s="40"/>
    </row>
    <row r="22309" spans="2:3" x14ac:dyDescent="0.2">
      <c r="B22309" s="351" t="str">
        <f t="shared" si="357"/>
        <v>Input start date of historical data in cell B15</v>
      </c>
      <c r="C22309" s="40"/>
    </row>
    <row r="22310" spans="2:3" x14ac:dyDescent="0.2">
      <c r="B22310" s="351" t="str">
        <f t="shared" si="357"/>
        <v>Input start date of historical data in cell B15</v>
      </c>
      <c r="C22310" s="40"/>
    </row>
    <row r="22311" spans="2:3" x14ac:dyDescent="0.2">
      <c r="B22311" s="351" t="str">
        <f t="shared" si="357"/>
        <v>Input start date of historical data in cell B15</v>
      </c>
      <c r="C22311" s="40"/>
    </row>
    <row r="22312" spans="2:3" x14ac:dyDescent="0.2">
      <c r="B22312" s="351" t="str">
        <f t="shared" si="357"/>
        <v>Input start date of historical data in cell B15</v>
      </c>
      <c r="C22312" s="40"/>
    </row>
    <row r="22313" spans="2:3" x14ac:dyDescent="0.2">
      <c r="B22313" s="351" t="str">
        <f t="shared" si="357"/>
        <v>Input start date of historical data in cell B15</v>
      </c>
      <c r="C22313" s="40"/>
    </row>
    <row r="22314" spans="2:3" x14ac:dyDescent="0.2">
      <c r="B22314" s="351" t="str">
        <f t="shared" si="357"/>
        <v>Input start date of historical data in cell B15</v>
      </c>
      <c r="C22314" s="40"/>
    </row>
    <row r="22315" spans="2:3" x14ac:dyDescent="0.2">
      <c r="B22315" s="351" t="str">
        <f t="shared" si="357"/>
        <v>Input start date of historical data in cell B15</v>
      </c>
      <c r="C22315" s="40"/>
    </row>
    <row r="22316" spans="2:3" x14ac:dyDescent="0.2">
      <c r="B22316" s="351" t="str">
        <f t="shared" si="357"/>
        <v>Input start date of historical data in cell B15</v>
      </c>
      <c r="C22316" s="40"/>
    </row>
    <row r="22317" spans="2:3" x14ac:dyDescent="0.2">
      <c r="B22317" s="351" t="str">
        <f t="shared" si="357"/>
        <v>Input start date of historical data in cell B15</v>
      </c>
      <c r="C22317" s="40"/>
    </row>
    <row r="22318" spans="2:3" x14ac:dyDescent="0.2">
      <c r="B22318" s="351" t="str">
        <f t="shared" si="357"/>
        <v>Input start date of historical data in cell B15</v>
      </c>
      <c r="C22318" s="40"/>
    </row>
    <row r="22319" spans="2:3" x14ac:dyDescent="0.2">
      <c r="B22319" s="351" t="str">
        <f t="shared" si="357"/>
        <v>Input start date of historical data in cell B15</v>
      </c>
      <c r="C22319" s="40"/>
    </row>
    <row r="22320" spans="2:3" x14ac:dyDescent="0.2">
      <c r="B22320" s="351" t="str">
        <f t="shared" si="357"/>
        <v>Input start date of historical data in cell B15</v>
      </c>
      <c r="C22320" s="40"/>
    </row>
    <row r="22321" spans="2:3" x14ac:dyDescent="0.2">
      <c r="B22321" s="351" t="str">
        <f t="shared" si="357"/>
        <v>Input start date of historical data in cell B15</v>
      </c>
      <c r="C22321" s="40"/>
    </row>
    <row r="22322" spans="2:3" x14ac:dyDescent="0.2">
      <c r="B22322" s="351" t="str">
        <f t="shared" si="357"/>
        <v>Input start date of historical data in cell B15</v>
      </c>
      <c r="C22322" s="40"/>
    </row>
    <row r="22323" spans="2:3" x14ac:dyDescent="0.2">
      <c r="B22323" s="351" t="str">
        <f t="shared" si="357"/>
        <v>Input start date of historical data in cell B15</v>
      </c>
      <c r="C22323" s="40"/>
    </row>
    <row r="22324" spans="2:3" x14ac:dyDescent="0.2">
      <c r="B22324" s="351" t="str">
        <f t="shared" si="357"/>
        <v>Input start date of historical data in cell B15</v>
      </c>
      <c r="C22324" s="40"/>
    </row>
    <row r="22325" spans="2:3" x14ac:dyDescent="0.2">
      <c r="B22325" s="351" t="str">
        <f t="shared" si="357"/>
        <v>Input start date of historical data in cell B15</v>
      </c>
      <c r="C22325" s="40"/>
    </row>
    <row r="22326" spans="2:3" x14ac:dyDescent="0.2">
      <c r="B22326" s="351" t="str">
        <f t="shared" si="357"/>
        <v>Input start date of historical data in cell B15</v>
      </c>
      <c r="C22326" s="40"/>
    </row>
    <row r="22327" spans="2:3" x14ac:dyDescent="0.2">
      <c r="B22327" s="351" t="str">
        <f t="shared" si="357"/>
        <v>Input start date of historical data in cell B15</v>
      </c>
      <c r="C22327" s="40"/>
    </row>
    <row r="22328" spans="2:3" x14ac:dyDescent="0.2">
      <c r="B22328" s="351" t="str">
        <f t="shared" si="357"/>
        <v>Input start date of historical data in cell B15</v>
      </c>
      <c r="C22328" s="40"/>
    </row>
    <row r="22329" spans="2:3" x14ac:dyDescent="0.2">
      <c r="B22329" s="351" t="str">
        <f t="shared" si="357"/>
        <v>Input start date of historical data in cell B15</v>
      </c>
      <c r="C22329" s="40"/>
    </row>
    <row r="22330" spans="2:3" x14ac:dyDescent="0.2">
      <c r="B22330" s="351" t="str">
        <f t="shared" si="357"/>
        <v>Input start date of historical data in cell B15</v>
      </c>
      <c r="C22330" s="40"/>
    </row>
    <row r="22331" spans="2:3" x14ac:dyDescent="0.2">
      <c r="B22331" s="351" t="str">
        <f t="shared" si="357"/>
        <v>Input start date of historical data in cell B15</v>
      </c>
      <c r="C22331" s="40"/>
    </row>
    <row r="22332" spans="2:3" x14ac:dyDescent="0.2">
      <c r="B22332" s="351" t="str">
        <f t="shared" si="357"/>
        <v>Input start date of historical data in cell B15</v>
      </c>
      <c r="C22332" s="40"/>
    </row>
    <row r="22333" spans="2:3" x14ac:dyDescent="0.2">
      <c r="B22333" s="351" t="str">
        <f t="shared" si="357"/>
        <v>Input start date of historical data in cell B15</v>
      </c>
      <c r="C22333" s="40"/>
    </row>
    <row r="22334" spans="2:3" x14ac:dyDescent="0.2">
      <c r="B22334" s="351" t="str">
        <f t="shared" si="357"/>
        <v>Input start date of historical data in cell B15</v>
      </c>
      <c r="C22334" s="40"/>
    </row>
    <row r="22335" spans="2:3" x14ac:dyDescent="0.2">
      <c r="B22335" s="351" t="str">
        <f t="shared" si="357"/>
        <v>Input start date of historical data in cell B15</v>
      </c>
      <c r="C22335" s="40"/>
    </row>
    <row r="22336" spans="2:3" x14ac:dyDescent="0.2">
      <c r="B22336" s="351" t="str">
        <f t="shared" si="357"/>
        <v>Input start date of historical data in cell B15</v>
      </c>
      <c r="C22336" s="40"/>
    </row>
    <row r="22337" spans="2:3" x14ac:dyDescent="0.2">
      <c r="B22337" s="351" t="str">
        <f t="shared" si="357"/>
        <v>Input start date of historical data in cell B15</v>
      </c>
      <c r="C22337" s="40"/>
    </row>
    <row r="22338" spans="2:3" x14ac:dyDescent="0.2">
      <c r="B22338" s="351" t="str">
        <f t="shared" si="357"/>
        <v>Input start date of historical data in cell B15</v>
      </c>
      <c r="C22338" s="40"/>
    </row>
    <row r="22339" spans="2:3" x14ac:dyDescent="0.2">
      <c r="B22339" s="351" t="str">
        <f t="shared" si="357"/>
        <v>Input start date of historical data in cell B15</v>
      </c>
      <c r="C22339" s="40"/>
    </row>
    <row r="22340" spans="2:3" x14ac:dyDescent="0.2">
      <c r="B22340" s="351" t="str">
        <f t="shared" si="357"/>
        <v>Input start date of historical data in cell B15</v>
      </c>
      <c r="C22340" s="40"/>
    </row>
    <row r="22341" spans="2:3" x14ac:dyDescent="0.2">
      <c r="B22341" s="351" t="str">
        <f t="shared" si="357"/>
        <v>Input start date of historical data in cell B15</v>
      </c>
      <c r="C22341" s="40"/>
    </row>
    <row r="22342" spans="2:3" x14ac:dyDescent="0.2">
      <c r="B22342" s="351" t="str">
        <f t="shared" si="357"/>
        <v>Input start date of historical data in cell B15</v>
      </c>
      <c r="C22342" s="40"/>
    </row>
    <row r="22343" spans="2:3" x14ac:dyDescent="0.2">
      <c r="B22343" s="351" t="str">
        <f t="shared" si="357"/>
        <v>Input start date of historical data in cell B15</v>
      </c>
      <c r="C22343" s="40"/>
    </row>
    <row r="22344" spans="2:3" x14ac:dyDescent="0.2">
      <c r="B22344" s="351" t="str">
        <f t="shared" si="357"/>
        <v>Input start date of historical data in cell B15</v>
      </c>
      <c r="C22344" s="40"/>
    </row>
    <row r="22345" spans="2:3" x14ac:dyDescent="0.2">
      <c r="B22345" s="351" t="str">
        <f t="shared" si="357"/>
        <v>Input start date of historical data in cell B15</v>
      </c>
      <c r="C22345" s="40"/>
    </row>
    <row r="22346" spans="2:3" x14ac:dyDescent="0.2">
      <c r="B22346" s="351" t="str">
        <f t="shared" si="357"/>
        <v>Input start date of historical data in cell B15</v>
      </c>
      <c r="C22346" s="40"/>
    </row>
    <row r="22347" spans="2:3" x14ac:dyDescent="0.2">
      <c r="B22347" s="351" t="str">
        <f t="shared" si="357"/>
        <v>Input start date of historical data in cell B15</v>
      </c>
      <c r="C22347" s="40"/>
    </row>
    <row r="22348" spans="2:3" x14ac:dyDescent="0.2">
      <c r="B22348" s="351" t="str">
        <f t="shared" si="357"/>
        <v>Input start date of historical data in cell B15</v>
      </c>
      <c r="C22348" s="40"/>
    </row>
    <row r="22349" spans="2:3" x14ac:dyDescent="0.2">
      <c r="B22349" s="351" t="str">
        <f t="shared" ref="B22349:B22412" si="358">IFERROR(B22348+1/24,"Input start date of historical data in cell B15")</f>
        <v>Input start date of historical data in cell B15</v>
      </c>
      <c r="C22349" s="40"/>
    </row>
    <row r="22350" spans="2:3" x14ac:dyDescent="0.2">
      <c r="B22350" s="351" t="str">
        <f t="shared" si="358"/>
        <v>Input start date of historical data in cell B15</v>
      </c>
      <c r="C22350" s="40"/>
    </row>
    <row r="22351" spans="2:3" x14ac:dyDescent="0.2">
      <c r="B22351" s="351" t="str">
        <f t="shared" si="358"/>
        <v>Input start date of historical data in cell B15</v>
      </c>
      <c r="C22351" s="40"/>
    </row>
    <row r="22352" spans="2:3" x14ac:dyDescent="0.2">
      <c r="B22352" s="351" t="str">
        <f t="shared" si="358"/>
        <v>Input start date of historical data in cell B15</v>
      </c>
      <c r="C22352" s="40"/>
    </row>
    <row r="22353" spans="2:3" x14ac:dyDescent="0.2">
      <c r="B22353" s="351" t="str">
        <f t="shared" si="358"/>
        <v>Input start date of historical data in cell B15</v>
      </c>
      <c r="C22353" s="40"/>
    </row>
    <row r="22354" spans="2:3" x14ac:dyDescent="0.2">
      <c r="B22354" s="351" t="str">
        <f t="shared" si="358"/>
        <v>Input start date of historical data in cell B15</v>
      </c>
      <c r="C22354" s="40"/>
    </row>
    <row r="22355" spans="2:3" x14ac:dyDescent="0.2">
      <c r="B22355" s="351" t="str">
        <f t="shared" si="358"/>
        <v>Input start date of historical data in cell B15</v>
      </c>
      <c r="C22355" s="40"/>
    </row>
    <row r="22356" spans="2:3" x14ac:dyDescent="0.2">
      <c r="B22356" s="351" t="str">
        <f t="shared" si="358"/>
        <v>Input start date of historical data in cell B15</v>
      </c>
      <c r="C22356" s="40"/>
    </row>
    <row r="22357" spans="2:3" x14ac:dyDescent="0.2">
      <c r="B22357" s="351" t="str">
        <f t="shared" si="358"/>
        <v>Input start date of historical data in cell B15</v>
      </c>
      <c r="C22357" s="40"/>
    </row>
    <row r="22358" spans="2:3" x14ac:dyDescent="0.2">
      <c r="B22358" s="351" t="str">
        <f t="shared" si="358"/>
        <v>Input start date of historical data in cell B15</v>
      </c>
      <c r="C22358" s="40"/>
    </row>
    <row r="22359" spans="2:3" x14ac:dyDescent="0.2">
      <c r="B22359" s="351" t="str">
        <f t="shared" si="358"/>
        <v>Input start date of historical data in cell B15</v>
      </c>
      <c r="C22359" s="40"/>
    </row>
    <row r="22360" spans="2:3" x14ac:dyDescent="0.2">
      <c r="B22360" s="351" t="str">
        <f t="shared" si="358"/>
        <v>Input start date of historical data in cell B15</v>
      </c>
      <c r="C22360" s="40"/>
    </row>
    <row r="22361" spans="2:3" x14ac:dyDescent="0.2">
      <c r="B22361" s="351" t="str">
        <f t="shared" si="358"/>
        <v>Input start date of historical data in cell B15</v>
      </c>
      <c r="C22361" s="40"/>
    </row>
    <row r="22362" spans="2:3" x14ac:dyDescent="0.2">
      <c r="B22362" s="351" t="str">
        <f t="shared" si="358"/>
        <v>Input start date of historical data in cell B15</v>
      </c>
      <c r="C22362" s="40"/>
    </row>
    <row r="22363" spans="2:3" x14ac:dyDescent="0.2">
      <c r="B22363" s="351" t="str">
        <f t="shared" si="358"/>
        <v>Input start date of historical data in cell B15</v>
      </c>
      <c r="C22363" s="40"/>
    </row>
    <row r="22364" spans="2:3" x14ac:dyDescent="0.2">
      <c r="B22364" s="351" t="str">
        <f t="shared" si="358"/>
        <v>Input start date of historical data in cell B15</v>
      </c>
      <c r="C22364" s="40"/>
    </row>
    <row r="22365" spans="2:3" x14ac:dyDescent="0.2">
      <c r="B22365" s="351" t="str">
        <f t="shared" si="358"/>
        <v>Input start date of historical data in cell B15</v>
      </c>
      <c r="C22365" s="40"/>
    </row>
    <row r="22366" spans="2:3" x14ac:dyDescent="0.2">
      <c r="B22366" s="351" t="str">
        <f t="shared" si="358"/>
        <v>Input start date of historical data in cell B15</v>
      </c>
      <c r="C22366" s="40"/>
    </row>
    <row r="22367" spans="2:3" x14ac:dyDescent="0.2">
      <c r="B22367" s="351" t="str">
        <f t="shared" si="358"/>
        <v>Input start date of historical data in cell B15</v>
      </c>
      <c r="C22367" s="40"/>
    </row>
    <row r="22368" spans="2:3" x14ac:dyDescent="0.2">
      <c r="B22368" s="351" t="str">
        <f t="shared" si="358"/>
        <v>Input start date of historical data in cell B15</v>
      </c>
      <c r="C22368" s="40"/>
    </row>
    <row r="22369" spans="2:3" x14ac:dyDescent="0.2">
      <c r="B22369" s="351" t="str">
        <f t="shared" si="358"/>
        <v>Input start date of historical data in cell B15</v>
      </c>
      <c r="C22369" s="40"/>
    </row>
    <row r="22370" spans="2:3" x14ac:dyDescent="0.2">
      <c r="B22370" s="351" t="str">
        <f t="shared" si="358"/>
        <v>Input start date of historical data in cell B15</v>
      </c>
      <c r="C22370" s="40"/>
    </row>
    <row r="22371" spans="2:3" x14ac:dyDescent="0.2">
      <c r="B22371" s="351" t="str">
        <f t="shared" si="358"/>
        <v>Input start date of historical data in cell B15</v>
      </c>
      <c r="C22371" s="40"/>
    </row>
    <row r="22372" spans="2:3" x14ac:dyDescent="0.2">
      <c r="B22372" s="351" t="str">
        <f t="shared" si="358"/>
        <v>Input start date of historical data in cell B15</v>
      </c>
      <c r="C22372" s="40"/>
    </row>
    <row r="22373" spans="2:3" x14ac:dyDescent="0.2">
      <c r="B22373" s="351" t="str">
        <f t="shared" si="358"/>
        <v>Input start date of historical data in cell B15</v>
      </c>
      <c r="C22373" s="40"/>
    </row>
    <row r="22374" spans="2:3" x14ac:dyDescent="0.2">
      <c r="B22374" s="351" t="str">
        <f t="shared" si="358"/>
        <v>Input start date of historical data in cell B15</v>
      </c>
      <c r="C22374" s="40"/>
    </row>
    <row r="22375" spans="2:3" x14ac:dyDescent="0.2">
      <c r="B22375" s="351" t="str">
        <f t="shared" si="358"/>
        <v>Input start date of historical data in cell B15</v>
      </c>
      <c r="C22375" s="40"/>
    </row>
    <row r="22376" spans="2:3" x14ac:dyDescent="0.2">
      <c r="B22376" s="351" t="str">
        <f t="shared" si="358"/>
        <v>Input start date of historical data in cell B15</v>
      </c>
      <c r="C22376" s="40"/>
    </row>
    <row r="22377" spans="2:3" x14ac:dyDescent="0.2">
      <c r="B22377" s="351" t="str">
        <f t="shared" si="358"/>
        <v>Input start date of historical data in cell B15</v>
      </c>
      <c r="C22377" s="40"/>
    </row>
    <row r="22378" spans="2:3" x14ac:dyDescent="0.2">
      <c r="B22378" s="351" t="str">
        <f t="shared" si="358"/>
        <v>Input start date of historical data in cell B15</v>
      </c>
      <c r="C22378" s="40"/>
    </row>
    <row r="22379" spans="2:3" x14ac:dyDescent="0.2">
      <c r="B22379" s="351" t="str">
        <f t="shared" si="358"/>
        <v>Input start date of historical data in cell B15</v>
      </c>
      <c r="C22379" s="40"/>
    </row>
    <row r="22380" spans="2:3" x14ac:dyDescent="0.2">
      <c r="B22380" s="351" t="str">
        <f t="shared" si="358"/>
        <v>Input start date of historical data in cell B15</v>
      </c>
      <c r="C22380" s="40"/>
    </row>
    <row r="22381" spans="2:3" x14ac:dyDescent="0.2">
      <c r="B22381" s="351" t="str">
        <f t="shared" si="358"/>
        <v>Input start date of historical data in cell B15</v>
      </c>
      <c r="C22381" s="40"/>
    </row>
    <row r="22382" spans="2:3" x14ac:dyDescent="0.2">
      <c r="B22382" s="351" t="str">
        <f t="shared" si="358"/>
        <v>Input start date of historical data in cell B15</v>
      </c>
      <c r="C22382" s="40"/>
    </row>
    <row r="22383" spans="2:3" x14ac:dyDescent="0.2">
      <c r="B22383" s="351" t="str">
        <f t="shared" si="358"/>
        <v>Input start date of historical data in cell B15</v>
      </c>
      <c r="C22383" s="40"/>
    </row>
    <row r="22384" spans="2:3" x14ac:dyDescent="0.2">
      <c r="B22384" s="351" t="str">
        <f t="shared" si="358"/>
        <v>Input start date of historical data in cell B15</v>
      </c>
      <c r="C22384" s="40"/>
    </row>
    <row r="22385" spans="2:3" x14ac:dyDescent="0.2">
      <c r="B22385" s="351" t="str">
        <f t="shared" si="358"/>
        <v>Input start date of historical data in cell B15</v>
      </c>
      <c r="C22385" s="40"/>
    </row>
    <row r="22386" spans="2:3" x14ac:dyDescent="0.2">
      <c r="B22386" s="351" t="str">
        <f t="shared" si="358"/>
        <v>Input start date of historical data in cell B15</v>
      </c>
      <c r="C22386" s="40"/>
    </row>
    <row r="22387" spans="2:3" x14ac:dyDescent="0.2">
      <c r="B22387" s="351" t="str">
        <f t="shared" si="358"/>
        <v>Input start date of historical data in cell B15</v>
      </c>
      <c r="C22387" s="40"/>
    </row>
    <row r="22388" spans="2:3" x14ac:dyDescent="0.2">
      <c r="B22388" s="351" t="str">
        <f t="shared" si="358"/>
        <v>Input start date of historical data in cell B15</v>
      </c>
      <c r="C22388" s="40"/>
    </row>
    <row r="22389" spans="2:3" x14ac:dyDescent="0.2">
      <c r="B22389" s="351" t="str">
        <f t="shared" si="358"/>
        <v>Input start date of historical data in cell B15</v>
      </c>
      <c r="C22389" s="40"/>
    </row>
    <row r="22390" spans="2:3" x14ac:dyDescent="0.2">
      <c r="B22390" s="351" t="str">
        <f t="shared" si="358"/>
        <v>Input start date of historical data in cell B15</v>
      </c>
      <c r="C22390" s="40"/>
    </row>
    <row r="22391" spans="2:3" x14ac:dyDescent="0.2">
      <c r="B22391" s="351" t="str">
        <f t="shared" si="358"/>
        <v>Input start date of historical data in cell B15</v>
      </c>
      <c r="C22391" s="40"/>
    </row>
    <row r="22392" spans="2:3" x14ac:dyDescent="0.2">
      <c r="B22392" s="351" t="str">
        <f t="shared" si="358"/>
        <v>Input start date of historical data in cell B15</v>
      </c>
      <c r="C22392" s="40"/>
    </row>
    <row r="22393" spans="2:3" x14ac:dyDescent="0.2">
      <c r="B22393" s="351" t="str">
        <f t="shared" si="358"/>
        <v>Input start date of historical data in cell B15</v>
      </c>
      <c r="C22393" s="40"/>
    </row>
    <row r="22394" spans="2:3" x14ac:dyDescent="0.2">
      <c r="B22394" s="351" t="str">
        <f t="shared" si="358"/>
        <v>Input start date of historical data in cell B15</v>
      </c>
      <c r="C22394" s="40"/>
    </row>
    <row r="22395" spans="2:3" x14ac:dyDescent="0.2">
      <c r="B22395" s="351" t="str">
        <f t="shared" si="358"/>
        <v>Input start date of historical data in cell B15</v>
      </c>
      <c r="C22395" s="40"/>
    </row>
    <row r="22396" spans="2:3" x14ac:dyDescent="0.2">
      <c r="B22396" s="351" t="str">
        <f t="shared" si="358"/>
        <v>Input start date of historical data in cell B15</v>
      </c>
      <c r="C22396" s="40"/>
    </row>
    <row r="22397" spans="2:3" x14ac:dyDescent="0.2">
      <c r="B22397" s="351" t="str">
        <f t="shared" si="358"/>
        <v>Input start date of historical data in cell B15</v>
      </c>
      <c r="C22397" s="40"/>
    </row>
    <row r="22398" spans="2:3" x14ac:dyDescent="0.2">
      <c r="B22398" s="351" t="str">
        <f t="shared" si="358"/>
        <v>Input start date of historical data in cell B15</v>
      </c>
      <c r="C22398" s="40"/>
    </row>
    <row r="22399" spans="2:3" x14ac:dyDescent="0.2">
      <c r="B22399" s="351" t="str">
        <f t="shared" si="358"/>
        <v>Input start date of historical data in cell B15</v>
      </c>
      <c r="C22399" s="40"/>
    </row>
    <row r="22400" spans="2:3" x14ac:dyDescent="0.2">
      <c r="B22400" s="351" t="str">
        <f t="shared" si="358"/>
        <v>Input start date of historical data in cell B15</v>
      </c>
      <c r="C22400" s="40"/>
    </row>
    <row r="22401" spans="2:3" x14ac:dyDescent="0.2">
      <c r="B22401" s="351" t="str">
        <f t="shared" si="358"/>
        <v>Input start date of historical data in cell B15</v>
      </c>
      <c r="C22401" s="40"/>
    </row>
    <row r="22402" spans="2:3" x14ac:dyDescent="0.2">
      <c r="B22402" s="351" t="str">
        <f t="shared" si="358"/>
        <v>Input start date of historical data in cell B15</v>
      </c>
      <c r="C22402" s="40"/>
    </row>
    <row r="22403" spans="2:3" x14ac:dyDescent="0.2">
      <c r="B22403" s="351" t="str">
        <f t="shared" si="358"/>
        <v>Input start date of historical data in cell B15</v>
      </c>
      <c r="C22403" s="40"/>
    </row>
    <row r="22404" spans="2:3" x14ac:dyDescent="0.2">
      <c r="B22404" s="351" t="str">
        <f t="shared" si="358"/>
        <v>Input start date of historical data in cell B15</v>
      </c>
      <c r="C22404" s="40"/>
    </row>
    <row r="22405" spans="2:3" x14ac:dyDescent="0.2">
      <c r="B22405" s="351" t="str">
        <f t="shared" si="358"/>
        <v>Input start date of historical data in cell B15</v>
      </c>
      <c r="C22405" s="40"/>
    </row>
    <row r="22406" spans="2:3" x14ac:dyDescent="0.2">
      <c r="B22406" s="351" t="str">
        <f t="shared" si="358"/>
        <v>Input start date of historical data in cell B15</v>
      </c>
      <c r="C22406" s="40"/>
    </row>
    <row r="22407" spans="2:3" x14ac:dyDescent="0.2">
      <c r="B22407" s="351" t="str">
        <f t="shared" si="358"/>
        <v>Input start date of historical data in cell B15</v>
      </c>
      <c r="C22407" s="40"/>
    </row>
    <row r="22408" spans="2:3" x14ac:dyDescent="0.2">
      <c r="B22408" s="351" t="str">
        <f t="shared" si="358"/>
        <v>Input start date of historical data in cell B15</v>
      </c>
      <c r="C22408" s="40"/>
    </row>
    <row r="22409" spans="2:3" x14ac:dyDescent="0.2">
      <c r="B22409" s="351" t="str">
        <f t="shared" si="358"/>
        <v>Input start date of historical data in cell B15</v>
      </c>
      <c r="C22409" s="40"/>
    </row>
    <row r="22410" spans="2:3" x14ac:dyDescent="0.2">
      <c r="B22410" s="351" t="str">
        <f t="shared" si="358"/>
        <v>Input start date of historical data in cell B15</v>
      </c>
      <c r="C22410" s="40"/>
    </row>
    <row r="22411" spans="2:3" x14ac:dyDescent="0.2">
      <c r="B22411" s="351" t="str">
        <f t="shared" si="358"/>
        <v>Input start date of historical data in cell B15</v>
      </c>
      <c r="C22411" s="40"/>
    </row>
    <row r="22412" spans="2:3" x14ac:dyDescent="0.2">
      <c r="B22412" s="351" t="str">
        <f t="shared" si="358"/>
        <v>Input start date of historical data in cell B15</v>
      </c>
      <c r="C22412" s="40"/>
    </row>
    <row r="22413" spans="2:3" x14ac:dyDescent="0.2">
      <c r="B22413" s="351" t="str">
        <f t="shared" ref="B22413:B22476" si="359">IFERROR(B22412+1/24,"Input start date of historical data in cell B15")</f>
        <v>Input start date of historical data in cell B15</v>
      </c>
      <c r="C22413" s="40"/>
    </row>
    <row r="22414" spans="2:3" x14ac:dyDescent="0.2">
      <c r="B22414" s="351" t="str">
        <f t="shared" si="359"/>
        <v>Input start date of historical data in cell B15</v>
      </c>
      <c r="C22414" s="40"/>
    </row>
    <row r="22415" spans="2:3" x14ac:dyDescent="0.2">
      <c r="B22415" s="351" t="str">
        <f t="shared" si="359"/>
        <v>Input start date of historical data in cell B15</v>
      </c>
      <c r="C22415" s="40"/>
    </row>
    <row r="22416" spans="2:3" x14ac:dyDescent="0.2">
      <c r="B22416" s="351" t="str">
        <f t="shared" si="359"/>
        <v>Input start date of historical data in cell B15</v>
      </c>
      <c r="C22416" s="40"/>
    </row>
    <row r="22417" spans="2:3" x14ac:dyDescent="0.2">
      <c r="B22417" s="351" t="str">
        <f t="shared" si="359"/>
        <v>Input start date of historical data in cell B15</v>
      </c>
      <c r="C22417" s="40"/>
    </row>
    <row r="22418" spans="2:3" x14ac:dyDescent="0.2">
      <c r="B22418" s="351" t="str">
        <f t="shared" si="359"/>
        <v>Input start date of historical data in cell B15</v>
      </c>
      <c r="C22418" s="40"/>
    </row>
    <row r="22419" spans="2:3" x14ac:dyDescent="0.2">
      <c r="B22419" s="351" t="str">
        <f t="shared" si="359"/>
        <v>Input start date of historical data in cell B15</v>
      </c>
      <c r="C22419" s="40"/>
    </row>
    <row r="22420" spans="2:3" x14ac:dyDescent="0.2">
      <c r="B22420" s="351" t="str">
        <f t="shared" si="359"/>
        <v>Input start date of historical data in cell B15</v>
      </c>
      <c r="C22420" s="40"/>
    </row>
    <row r="22421" spans="2:3" x14ac:dyDescent="0.2">
      <c r="B22421" s="351" t="str">
        <f t="shared" si="359"/>
        <v>Input start date of historical data in cell B15</v>
      </c>
      <c r="C22421" s="40"/>
    </row>
    <row r="22422" spans="2:3" x14ac:dyDescent="0.2">
      <c r="B22422" s="351" t="str">
        <f t="shared" si="359"/>
        <v>Input start date of historical data in cell B15</v>
      </c>
      <c r="C22422" s="40"/>
    </row>
    <row r="22423" spans="2:3" x14ac:dyDescent="0.2">
      <c r="B22423" s="351" t="str">
        <f t="shared" si="359"/>
        <v>Input start date of historical data in cell B15</v>
      </c>
      <c r="C22423" s="40"/>
    </row>
    <row r="22424" spans="2:3" x14ac:dyDescent="0.2">
      <c r="B22424" s="351" t="str">
        <f t="shared" si="359"/>
        <v>Input start date of historical data in cell B15</v>
      </c>
      <c r="C22424" s="40"/>
    </row>
    <row r="22425" spans="2:3" x14ac:dyDescent="0.2">
      <c r="B22425" s="351" t="str">
        <f t="shared" si="359"/>
        <v>Input start date of historical data in cell B15</v>
      </c>
      <c r="C22425" s="40"/>
    </row>
    <row r="22426" spans="2:3" x14ac:dyDescent="0.2">
      <c r="B22426" s="351" t="str">
        <f t="shared" si="359"/>
        <v>Input start date of historical data in cell B15</v>
      </c>
      <c r="C22426" s="40"/>
    </row>
    <row r="22427" spans="2:3" x14ac:dyDescent="0.2">
      <c r="B22427" s="351" t="str">
        <f t="shared" si="359"/>
        <v>Input start date of historical data in cell B15</v>
      </c>
      <c r="C22427" s="40"/>
    </row>
    <row r="22428" spans="2:3" x14ac:dyDescent="0.2">
      <c r="B22428" s="351" t="str">
        <f t="shared" si="359"/>
        <v>Input start date of historical data in cell B15</v>
      </c>
      <c r="C22428" s="40"/>
    </row>
    <row r="22429" spans="2:3" x14ac:dyDescent="0.2">
      <c r="B22429" s="351" t="str">
        <f t="shared" si="359"/>
        <v>Input start date of historical data in cell B15</v>
      </c>
      <c r="C22429" s="40"/>
    </row>
    <row r="22430" spans="2:3" x14ac:dyDescent="0.2">
      <c r="B22430" s="351" t="str">
        <f t="shared" si="359"/>
        <v>Input start date of historical data in cell B15</v>
      </c>
      <c r="C22430" s="40"/>
    </row>
    <row r="22431" spans="2:3" x14ac:dyDescent="0.2">
      <c r="B22431" s="351" t="str">
        <f t="shared" si="359"/>
        <v>Input start date of historical data in cell B15</v>
      </c>
      <c r="C22431" s="40"/>
    </row>
    <row r="22432" spans="2:3" x14ac:dyDescent="0.2">
      <c r="B22432" s="351" t="str">
        <f t="shared" si="359"/>
        <v>Input start date of historical data in cell B15</v>
      </c>
      <c r="C22432" s="40"/>
    </row>
    <row r="22433" spans="2:3" x14ac:dyDescent="0.2">
      <c r="B22433" s="351" t="str">
        <f t="shared" si="359"/>
        <v>Input start date of historical data in cell B15</v>
      </c>
      <c r="C22433" s="40"/>
    </row>
    <row r="22434" spans="2:3" x14ac:dyDescent="0.2">
      <c r="B22434" s="351" t="str">
        <f t="shared" si="359"/>
        <v>Input start date of historical data in cell B15</v>
      </c>
      <c r="C22434" s="40"/>
    </row>
    <row r="22435" spans="2:3" x14ac:dyDescent="0.2">
      <c r="B22435" s="351" t="str">
        <f t="shared" si="359"/>
        <v>Input start date of historical data in cell B15</v>
      </c>
      <c r="C22435" s="40"/>
    </row>
    <row r="22436" spans="2:3" x14ac:dyDescent="0.2">
      <c r="B22436" s="351" t="str">
        <f t="shared" si="359"/>
        <v>Input start date of historical data in cell B15</v>
      </c>
      <c r="C22436" s="40"/>
    </row>
    <row r="22437" spans="2:3" x14ac:dyDescent="0.2">
      <c r="B22437" s="351" t="str">
        <f t="shared" si="359"/>
        <v>Input start date of historical data in cell B15</v>
      </c>
      <c r="C22437" s="40"/>
    </row>
    <row r="22438" spans="2:3" x14ac:dyDescent="0.2">
      <c r="B22438" s="351" t="str">
        <f t="shared" si="359"/>
        <v>Input start date of historical data in cell B15</v>
      </c>
      <c r="C22438" s="40"/>
    </row>
    <row r="22439" spans="2:3" x14ac:dyDescent="0.2">
      <c r="B22439" s="351" t="str">
        <f t="shared" si="359"/>
        <v>Input start date of historical data in cell B15</v>
      </c>
      <c r="C22439" s="40"/>
    </row>
    <row r="22440" spans="2:3" x14ac:dyDescent="0.2">
      <c r="B22440" s="351" t="str">
        <f t="shared" si="359"/>
        <v>Input start date of historical data in cell B15</v>
      </c>
      <c r="C22440" s="40"/>
    </row>
    <row r="22441" spans="2:3" x14ac:dyDescent="0.2">
      <c r="B22441" s="351" t="str">
        <f t="shared" si="359"/>
        <v>Input start date of historical data in cell B15</v>
      </c>
      <c r="C22441" s="40"/>
    </row>
    <row r="22442" spans="2:3" x14ac:dyDescent="0.2">
      <c r="B22442" s="351" t="str">
        <f t="shared" si="359"/>
        <v>Input start date of historical data in cell B15</v>
      </c>
      <c r="C22442" s="40"/>
    </row>
    <row r="22443" spans="2:3" x14ac:dyDescent="0.2">
      <c r="B22443" s="351" t="str">
        <f t="shared" si="359"/>
        <v>Input start date of historical data in cell B15</v>
      </c>
      <c r="C22443" s="40"/>
    </row>
    <row r="22444" spans="2:3" x14ac:dyDescent="0.2">
      <c r="B22444" s="351" t="str">
        <f t="shared" si="359"/>
        <v>Input start date of historical data in cell B15</v>
      </c>
      <c r="C22444" s="40"/>
    </row>
    <row r="22445" spans="2:3" x14ac:dyDescent="0.2">
      <c r="B22445" s="351" t="str">
        <f t="shared" si="359"/>
        <v>Input start date of historical data in cell B15</v>
      </c>
      <c r="C22445" s="40"/>
    </row>
    <row r="22446" spans="2:3" x14ac:dyDescent="0.2">
      <c r="B22446" s="351" t="str">
        <f t="shared" si="359"/>
        <v>Input start date of historical data in cell B15</v>
      </c>
      <c r="C22446" s="40"/>
    </row>
    <row r="22447" spans="2:3" x14ac:dyDescent="0.2">
      <c r="B22447" s="351" t="str">
        <f t="shared" si="359"/>
        <v>Input start date of historical data in cell B15</v>
      </c>
      <c r="C22447" s="40"/>
    </row>
    <row r="22448" spans="2:3" x14ac:dyDescent="0.2">
      <c r="B22448" s="351" t="str">
        <f t="shared" si="359"/>
        <v>Input start date of historical data in cell B15</v>
      </c>
      <c r="C22448" s="40"/>
    </row>
    <row r="22449" spans="2:3" x14ac:dyDescent="0.2">
      <c r="B22449" s="351" t="str">
        <f t="shared" si="359"/>
        <v>Input start date of historical data in cell B15</v>
      </c>
      <c r="C22449" s="40"/>
    </row>
    <row r="22450" spans="2:3" x14ac:dyDescent="0.2">
      <c r="B22450" s="351" t="str">
        <f t="shared" si="359"/>
        <v>Input start date of historical data in cell B15</v>
      </c>
      <c r="C22450" s="40"/>
    </row>
    <row r="22451" spans="2:3" x14ac:dyDescent="0.2">
      <c r="B22451" s="351" t="str">
        <f t="shared" si="359"/>
        <v>Input start date of historical data in cell B15</v>
      </c>
      <c r="C22451" s="40"/>
    </row>
    <row r="22452" spans="2:3" x14ac:dyDescent="0.2">
      <c r="B22452" s="351" t="str">
        <f t="shared" si="359"/>
        <v>Input start date of historical data in cell B15</v>
      </c>
      <c r="C22452" s="40"/>
    </row>
    <row r="22453" spans="2:3" x14ac:dyDescent="0.2">
      <c r="B22453" s="351" t="str">
        <f t="shared" si="359"/>
        <v>Input start date of historical data in cell B15</v>
      </c>
      <c r="C22453" s="40"/>
    </row>
    <row r="22454" spans="2:3" x14ac:dyDescent="0.2">
      <c r="B22454" s="351" t="str">
        <f t="shared" si="359"/>
        <v>Input start date of historical data in cell B15</v>
      </c>
      <c r="C22454" s="40"/>
    </row>
    <row r="22455" spans="2:3" x14ac:dyDescent="0.2">
      <c r="B22455" s="351" t="str">
        <f t="shared" si="359"/>
        <v>Input start date of historical data in cell B15</v>
      </c>
      <c r="C22455" s="40"/>
    </row>
    <row r="22456" spans="2:3" x14ac:dyDescent="0.2">
      <c r="B22456" s="351" t="str">
        <f t="shared" si="359"/>
        <v>Input start date of historical data in cell B15</v>
      </c>
      <c r="C22456" s="40"/>
    </row>
    <row r="22457" spans="2:3" x14ac:dyDescent="0.2">
      <c r="B22457" s="351" t="str">
        <f t="shared" si="359"/>
        <v>Input start date of historical data in cell B15</v>
      </c>
      <c r="C22457" s="40"/>
    </row>
    <row r="22458" spans="2:3" x14ac:dyDescent="0.2">
      <c r="B22458" s="351" t="str">
        <f t="shared" si="359"/>
        <v>Input start date of historical data in cell B15</v>
      </c>
      <c r="C22458" s="40"/>
    </row>
    <row r="22459" spans="2:3" x14ac:dyDescent="0.2">
      <c r="B22459" s="351" t="str">
        <f t="shared" si="359"/>
        <v>Input start date of historical data in cell B15</v>
      </c>
      <c r="C22459" s="40"/>
    </row>
    <row r="22460" spans="2:3" x14ac:dyDescent="0.2">
      <c r="B22460" s="351" t="str">
        <f t="shared" si="359"/>
        <v>Input start date of historical data in cell B15</v>
      </c>
      <c r="C22460" s="40"/>
    </row>
    <row r="22461" spans="2:3" x14ac:dyDescent="0.2">
      <c r="B22461" s="351" t="str">
        <f t="shared" si="359"/>
        <v>Input start date of historical data in cell B15</v>
      </c>
      <c r="C22461" s="40"/>
    </row>
    <row r="22462" spans="2:3" x14ac:dyDescent="0.2">
      <c r="B22462" s="351" t="str">
        <f t="shared" si="359"/>
        <v>Input start date of historical data in cell B15</v>
      </c>
      <c r="C22462" s="40"/>
    </row>
    <row r="22463" spans="2:3" x14ac:dyDescent="0.2">
      <c r="B22463" s="351" t="str">
        <f t="shared" si="359"/>
        <v>Input start date of historical data in cell B15</v>
      </c>
      <c r="C22463" s="40"/>
    </row>
    <row r="22464" spans="2:3" x14ac:dyDescent="0.2">
      <c r="B22464" s="351" t="str">
        <f t="shared" si="359"/>
        <v>Input start date of historical data in cell B15</v>
      </c>
      <c r="C22464" s="40"/>
    </row>
    <row r="22465" spans="2:3" x14ac:dyDescent="0.2">
      <c r="B22465" s="351" t="str">
        <f t="shared" si="359"/>
        <v>Input start date of historical data in cell B15</v>
      </c>
      <c r="C22465" s="40"/>
    </row>
    <row r="22466" spans="2:3" x14ac:dyDescent="0.2">
      <c r="B22466" s="351" t="str">
        <f t="shared" si="359"/>
        <v>Input start date of historical data in cell B15</v>
      </c>
      <c r="C22466" s="40"/>
    </row>
    <row r="22467" spans="2:3" x14ac:dyDescent="0.2">
      <c r="B22467" s="351" t="str">
        <f t="shared" si="359"/>
        <v>Input start date of historical data in cell B15</v>
      </c>
      <c r="C22467" s="40"/>
    </row>
    <row r="22468" spans="2:3" x14ac:dyDescent="0.2">
      <c r="B22468" s="351" t="str">
        <f t="shared" si="359"/>
        <v>Input start date of historical data in cell B15</v>
      </c>
      <c r="C22468" s="40"/>
    </row>
    <row r="22469" spans="2:3" x14ac:dyDescent="0.2">
      <c r="B22469" s="351" t="str">
        <f t="shared" si="359"/>
        <v>Input start date of historical data in cell B15</v>
      </c>
      <c r="C22469" s="40"/>
    </row>
    <row r="22470" spans="2:3" x14ac:dyDescent="0.2">
      <c r="B22470" s="351" t="str">
        <f t="shared" si="359"/>
        <v>Input start date of historical data in cell B15</v>
      </c>
      <c r="C22470" s="40"/>
    </row>
    <row r="22471" spans="2:3" x14ac:dyDescent="0.2">
      <c r="B22471" s="351" t="str">
        <f t="shared" si="359"/>
        <v>Input start date of historical data in cell B15</v>
      </c>
      <c r="C22471" s="40"/>
    </row>
    <row r="22472" spans="2:3" x14ac:dyDescent="0.2">
      <c r="B22472" s="351" t="str">
        <f t="shared" si="359"/>
        <v>Input start date of historical data in cell B15</v>
      </c>
      <c r="C22472" s="40"/>
    </row>
    <row r="22473" spans="2:3" x14ac:dyDescent="0.2">
      <c r="B22473" s="351" t="str">
        <f t="shared" si="359"/>
        <v>Input start date of historical data in cell B15</v>
      </c>
      <c r="C22473" s="40"/>
    </row>
    <row r="22474" spans="2:3" x14ac:dyDescent="0.2">
      <c r="B22474" s="351" t="str">
        <f t="shared" si="359"/>
        <v>Input start date of historical data in cell B15</v>
      </c>
      <c r="C22474" s="40"/>
    </row>
    <row r="22475" spans="2:3" x14ac:dyDescent="0.2">
      <c r="B22475" s="351" t="str">
        <f t="shared" si="359"/>
        <v>Input start date of historical data in cell B15</v>
      </c>
      <c r="C22475" s="40"/>
    </row>
    <row r="22476" spans="2:3" x14ac:dyDescent="0.2">
      <c r="B22476" s="351" t="str">
        <f t="shared" si="359"/>
        <v>Input start date of historical data in cell B15</v>
      </c>
      <c r="C22476" s="40"/>
    </row>
    <row r="22477" spans="2:3" x14ac:dyDescent="0.2">
      <c r="B22477" s="351" t="str">
        <f t="shared" ref="B22477:B22540" si="360">IFERROR(B22476+1/24,"Input start date of historical data in cell B15")</f>
        <v>Input start date of historical data in cell B15</v>
      </c>
      <c r="C22477" s="40"/>
    </row>
    <row r="22478" spans="2:3" x14ac:dyDescent="0.2">
      <c r="B22478" s="351" t="str">
        <f t="shared" si="360"/>
        <v>Input start date of historical data in cell B15</v>
      </c>
      <c r="C22478" s="40"/>
    </row>
    <row r="22479" spans="2:3" x14ac:dyDescent="0.2">
      <c r="B22479" s="351" t="str">
        <f t="shared" si="360"/>
        <v>Input start date of historical data in cell B15</v>
      </c>
      <c r="C22479" s="40"/>
    </row>
    <row r="22480" spans="2:3" x14ac:dyDescent="0.2">
      <c r="B22480" s="351" t="str">
        <f t="shared" si="360"/>
        <v>Input start date of historical data in cell B15</v>
      </c>
      <c r="C22480" s="40"/>
    </row>
    <row r="22481" spans="2:3" x14ac:dyDescent="0.2">
      <c r="B22481" s="351" t="str">
        <f t="shared" si="360"/>
        <v>Input start date of historical data in cell B15</v>
      </c>
      <c r="C22481" s="40"/>
    </row>
    <row r="22482" spans="2:3" x14ac:dyDescent="0.2">
      <c r="B22482" s="351" t="str">
        <f t="shared" si="360"/>
        <v>Input start date of historical data in cell B15</v>
      </c>
      <c r="C22482" s="40"/>
    </row>
    <row r="22483" spans="2:3" x14ac:dyDescent="0.2">
      <c r="B22483" s="351" t="str">
        <f t="shared" si="360"/>
        <v>Input start date of historical data in cell B15</v>
      </c>
      <c r="C22483" s="40"/>
    </row>
    <row r="22484" spans="2:3" x14ac:dyDescent="0.2">
      <c r="B22484" s="351" t="str">
        <f t="shared" si="360"/>
        <v>Input start date of historical data in cell B15</v>
      </c>
      <c r="C22484" s="40"/>
    </row>
    <row r="22485" spans="2:3" x14ac:dyDescent="0.2">
      <c r="B22485" s="351" t="str">
        <f t="shared" si="360"/>
        <v>Input start date of historical data in cell B15</v>
      </c>
      <c r="C22485" s="40"/>
    </row>
    <row r="22486" spans="2:3" x14ac:dyDescent="0.2">
      <c r="B22486" s="351" t="str">
        <f t="shared" si="360"/>
        <v>Input start date of historical data in cell B15</v>
      </c>
      <c r="C22486" s="40"/>
    </row>
    <row r="22487" spans="2:3" x14ac:dyDescent="0.2">
      <c r="B22487" s="351" t="str">
        <f t="shared" si="360"/>
        <v>Input start date of historical data in cell B15</v>
      </c>
      <c r="C22487" s="40"/>
    </row>
    <row r="22488" spans="2:3" x14ac:dyDescent="0.2">
      <c r="B22488" s="351" t="str">
        <f t="shared" si="360"/>
        <v>Input start date of historical data in cell B15</v>
      </c>
      <c r="C22488" s="40"/>
    </row>
    <row r="22489" spans="2:3" x14ac:dyDescent="0.2">
      <c r="B22489" s="351" t="str">
        <f t="shared" si="360"/>
        <v>Input start date of historical data in cell B15</v>
      </c>
      <c r="C22489" s="40"/>
    </row>
    <row r="22490" spans="2:3" x14ac:dyDescent="0.2">
      <c r="B22490" s="351" t="str">
        <f t="shared" si="360"/>
        <v>Input start date of historical data in cell B15</v>
      </c>
      <c r="C22490" s="40"/>
    </row>
    <row r="22491" spans="2:3" x14ac:dyDescent="0.2">
      <c r="B22491" s="351" t="str">
        <f t="shared" si="360"/>
        <v>Input start date of historical data in cell B15</v>
      </c>
      <c r="C22491" s="40"/>
    </row>
    <row r="22492" spans="2:3" x14ac:dyDescent="0.2">
      <c r="B22492" s="351" t="str">
        <f t="shared" si="360"/>
        <v>Input start date of historical data in cell B15</v>
      </c>
      <c r="C22492" s="40"/>
    </row>
    <row r="22493" spans="2:3" x14ac:dyDescent="0.2">
      <c r="B22493" s="351" t="str">
        <f t="shared" si="360"/>
        <v>Input start date of historical data in cell B15</v>
      </c>
      <c r="C22493" s="40"/>
    </row>
    <row r="22494" spans="2:3" x14ac:dyDescent="0.2">
      <c r="B22494" s="351" t="str">
        <f t="shared" si="360"/>
        <v>Input start date of historical data in cell B15</v>
      </c>
      <c r="C22494" s="40"/>
    </row>
    <row r="22495" spans="2:3" x14ac:dyDescent="0.2">
      <c r="B22495" s="351" t="str">
        <f t="shared" si="360"/>
        <v>Input start date of historical data in cell B15</v>
      </c>
      <c r="C22495" s="40"/>
    </row>
    <row r="22496" spans="2:3" x14ac:dyDescent="0.2">
      <c r="B22496" s="351" t="str">
        <f t="shared" si="360"/>
        <v>Input start date of historical data in cell B15</v>
      </c>
      <c r="C22496" s="40"/>
    </row>
    <row r="22497" spans="2:3" x14ac:dyDescent="0.2">
      <c r="B22497" s="351" t="str">
        <f t="shared" si="360"/>
        <v>Input start date of historical data in cell B15</v>
      </c>
      <c r="C22497" s="40"/>
    </row>
    <row r="22498" spans="2:3" x14ac:dyDescent="0.2">
      <c r="B22498" s="351" t="str">
        <f t="shared" si="360"/>
        <v>Input start date of historical data in cell B15</v>
      </c>
      <c r="C22498" s="40"/>
    </row>
    <row r="22499" spans="2:3" x14ac:dyDescent="0.2">
      <c r="B22499" s="351" t="str">
        <f t="shared" si="360"/>
        <v>Input start date of historical data in cell B15</v>
      </c>
      <c r="C22499" s="40"/>
    </row>
    <row r="22500" spans="2:3" x14ac:dyDescent="0.2">
      <c r="B22500" s="351" t="str">
        <f t="shared" si="360"/>
        <v>Input start date of historical data in cell B15</v>
      </c>
      <c r="C22500" s="40"/>
    </row>
    <row r="22501" spans="2:3" x14ac:dyDescent="0.2">
      <c r="B22501" s="351" t="str">
        <f t="shared" si="360"/>
        <v>Input start date of historical data in cell B15</v>
      </c>
      <c r="C22501" s="40"/>
    </row>
    <row r="22502" spans="2:3" x14ac:dyDescent="0.2">
      <c r="B22502" s="351" t="str">
        <f t="shared" si="360"/>
        <v>Input start date of historical data in cell B15</v>
      </c>
      <c r="C22502" s="40"/>
    </row>
    <row r="22503" spans="2:3" x14ac:dyDescent="0.2">
      <c r="B22503" s="351" t="str">
        <f t="shared" si="360"/>
        <v>Input start date of historical data in cell B15</v>
      </c>
      <c r="C22503" s="40"/>
    </row>
    <row r="22504" spans="2:3" x14ac:dyDescent="0.2">
      <c r="B22504" s="351" t="str">
        <f t="shared" si="360"/>
        <v>Input start date of historical data in cell B15</v>
      </c>
      <c r="C22504" s="40"/>
    </row>
    <row r="22505" spans="2:3" x14ac:dyDescent="0.2">
      <c r="B22505" s="351" t="str">
        <f t="shared" si="360"/>
        <v>Input start date of historical data in cell B15</v>
      </c>
      <c r="C22505" s="40"/>
    </row>
    <row r="22506" spans="2:3" x14ac:dyDescent="0.2">
      <c r="B22506" s="351" t="str">
        <f t="shared" si="360"/>
        <v>Input start date of historical data in cell B15</v>
      </c>
      <c r="C22506" s="40"/>
    </row>
    <row r="22507" spans="2:3" x14ac:dyDescent="0.2">
      <c r="B22507" s="351" t="str">
        <f t="shared" si="360"/>
        <v>Input start date of historical data in cell B15</v>
      </c>
      <c r="C22507" s="40"/>
    </row>
    <row r="22508" spans="2:3" x14ac:dyDescent="0.2">
      <c r="B22508" s="351" t="str">
        <f t="shared" si="360"/>
        <v>Input start date of historical data in cell B15</v>
      </c>
      <c r="C22508" s="40"/>
    </row>
    <row r="22509" spans="2:3" x14ac:dyDescent="0.2">
      <c r="B22509" s="351" t="str">
        <f t="shared" si="360"/>
        <v>Input start date of historical data in cell B15</v>
      </c>
      <c r="C22509" s="40"/>
    </row>
    <row r="22510" spans="2:3" x14ac:dyDescent="0.2">
      <c r="B22510" s="351" t="str">
        <f t="shared" si="360"/>
        <v>Input start date of historical data in cell B15</v>
      </c>
      <c r="C22510" s="40"/>
    </row>
    <row r="22511" spans="2:3" x14ac:dyDescent="0.2">
      <c r="B22511" s="351" t="str">
        <f t="shared" si="360"/>
        <v>Input start date of historical data in cell B15</v>
      </c>
      <c r="C22511" s="40"/>
    </row>
    <row r="22512" spans="2:3" x14ac:dyDescent="0.2">
      <c r="B22512" s="351" t="str">
        <f t="shared" si="360"/>
        <v>Input start date of historical data in cell B15</v>
      </c>
      <c r="C22512" s="40"/>
    </row>
    <row r="22513" spans="2:3" x14ac:dyDescent="0.2">
      <c r="B22513" s="351" t="str">
        <f t="shared" si="360"/>
        <v>Input start date of historical data in cell B15</v>
      </c>
      <c r="C22513" s="40"/>
    </row>
    <row r="22514" spans="2:3" x14ac:dyDescent="0.2">
      <c r="B22514" s="351" t="str">
        <f t="shared" si="360"/>
        <v>Input start date of historical data in cell B15</v>
      </c>
      <c r="C22514" s="40"/>
    </row>
    <row r="22515" spans="2:3" x14ac:dyDescent="0.2">
      <c r="B22515" s="351" t="str">
        <f t="shared" si="360"/>
        <v>Input start date of historical data in cell B15</v>
      </c>
      <c r="C22515" s="40"/>
    </row>
    <row r="22516" spans="2:3" x14ac:dyDescent="0.2">
      <c r="B22516" s="351" t="str">
        <f t="shared" si="360"/>
        <v>Input start date of historical data in cell B15</v>
      </c>
      <c r="C22516" s="40"/>
    </row>
    <row r="22517" spans="2:3" x14ac:dyDescent="0.2">
      <c r="B22517" s="351" t="str">
        <f t="shared" si="360"/>
        <v>Input start date of historical data in cell B15</v>
      </c>
      <c r="C22517" s="40"/>
    </row>
    <row r="22518" spans="2:3" x14ac:dyDescent="0.2">
      <c r="B22518" s="351" t="str">
        <f t="shared" si="360"/>
        <v>Input start date of historical data in cell B15</v>
      </c>
      <c r="C22518" s="40"/>
    </row>
    <row r="22519" spans="2:3" x14ac:dyDescent="0.2">
      <c r="B22519" s="351" t="str">
        <f t="shared" si="360"/>
        <v>Input start date of historical data in cell B15</v>
      </c>
      <c r="C22519" s="40"/>
    </row>
    <row r="22520" spans="2:3" x14ac:dyDescent="0.2">
      <c r="B22520" s="351" t="str">
        <f t="shared" si="360"/>
        <v>Input start date of historical data in cell B15</v>
      </c>
      <c r="C22520" s="40"/>
    </row>
    <row r="22521" spans="2:3" x14ac:dyDescent="0.2">
      <c r="B22521" s="351" t="str">
        <f t="shared" si="360"/>
        <v>Input start date of historical data in cell B15</v>
      </c>
      <c r="C22521" s="40"/>
    </row>
    <row r="22522" spans="2:3" x14ac:dyDescent="0.2">
      <c r="B22522" s="351" t="str">
        <f t="shared" si="360"/>
        <v>Input start date of historical data in cell B15</v>
      </c>
      <c r="C22522" s="40"/>
    </row>
    <row r="22523" spans="2:3" x14ac:dyDescent="0.2">
      <c r="B22523" s="351" t="str">
        <f t="shared" si="360"/>
        <v>Input start date of historical data in cell B15</v>
      </c>
      <c r="C22523" s="40"/>
    </row>
    <row r="22524" spans="2:3" x14ac:dyDescent="0.2">
      <c r="B22524" s="351" t="str">
        <f t="shared" si="360"/>
        <v>Input start date of historical data in cell B15</v>
      </c>
      <c r="C22524" s="40"/>
    </row>
    <row r="22525" spans="2:3" x14ac:dyDescent="0.2">
      <c r="B22525" s="351" t="str">
        <f t="shared" si="360"/>
        <v>Input start date of historical data in cell B15</v>
      </c>
      <c r="C22525" s="40"/>
    </row>
    <row r="22526" spans="2:3" x14ac:dyDescent="0.2">
      <c r="B22526" s="351" t="str">
        <f t="shared" si="360"/>
        <v>Input start date of historical data in cell B15</v>
      </c>
      <c r="C22526" s="40"/>
    </row>
    <row r="22527" spans="2:3" x14ac:dyDescent="0.2">
      <c r="B22527" s="351" t="str">
        <f t="shared" si="360"/>
        <v>Input start date of historical data in cell B15</v>
      </c>
      <c r="C22527" s="40"/>
    </row>
    <row r="22528" spans="2:3" x14ac:dyDescent="0.2">
      <c r="B22528" s="351" t="str">
        <f t="shared" si="360"/>
        <v>Input start date of historical data in cell B15</v>
      </c>
      <c r="C22528" s="40"/>
    </row>
    <row r="22529" spans="2:3" x14ac:dyDescent="0.2">
      <c r="B22529" s="351" t="str">
        <f t="shared" si="360"/>
        <v>Input start date of historical data in cell B15</v>
      </c>
      <c r="C22529" s="40"/>
    </row>
    <row r="22530" spans="2:3" x14ac:dyDescent="0.2">
      <c r="B22530" s="351" t="str">
        <f t="shared" si="360"/>
        <v>Input start date of historical data in cell B15</v>
      </c>
      <c r="C22530" s="40"/>
    </row>
    <row r="22531" spans="2:3" x14ac:dyDescent="0.2">
      <c r="B22531" s="351" t="str">
        <f t="shared" si="360"/>
        <v>Input start date of historical data in cell B15</v>
      </c>
      <c r="C22531" s="40"/>
    </row>
    <row r="22532" spans="2:3" x14ac:dyDescent="0.2">
      <c r="B22532" s="351" t="str">
        <f t="shared" si="360"/>
        <v>Input start date of historical data in cell B15</v>
      </c>
      <c r="C22532" s="40"/>
    </row>
    <row r="22533" spans="2:3" x14ac:dyDescent="0.2">
      <c r="B22533" s="351" t="str">
        <f t="shared" si="360"/>
        <v>Input start date of historical data in cell B15</v>
      </c>
      <c r="C22533" s="40"/>
    </row>
    <row r="22534" spans="2:3" x14ac:dyDescent="0.2">
      <c r="B22534" s="351" t="str">
        <f t="shared" si="360"/>
        <v>Input start date of historical data in cell B15</v>
      </c>
      <c r="C22534" s="40"/>
    </row>
    <row r="22535" spans="2:3" x14ac:dyDescent="0.2">
      <c r="B22535" s="351" t="str">
        <f t="shared" si="360"/>
        <v>Input start date of historical data in cell B15</v>
      </c>
      <c r="C22535" s="40"/>
    </row>
    <row r="22536" spans="2:3" x14ac:dyDescent="0.2">
      <c r="B22536" s="351" t="str">
        <f t="shared" si="360"/>
        <v>Input start date of historical data in cell B15</v>
      </c>
      <c r="C22536" s="40"/>
    </row>
    <row r="22537" spans="2:3" x14ac:dyDescent="0.2">
      <c r="B22537" s="351" t="str">
        <f t="shared" si="360"/>
        <v>Input start date of historical data in cell B15</v>
      </c>
      <c r="C22537" s="40"/>
    </row>
    <row r="22538" spans="2:3" x14ac:dyDescent="0.2">
      <c r="B22538" s="351" t="str">
        <f t="shared" si="360"/>
        <v>Input start date of historical data in cell B15</v>
      </c>
      <c r="C22538" s="40"/>
    </row>
    <row r="22539" spans="2:3" x14ac:dyDescent="0.2">
      <c r="B22539" s="351" t="str">
        <f t="shared" si="360"/>
        <v>Input start date of historical data in cell B15</v>
      </c>
      <c r="C22539" s="40"/>
    </row>
    <row r="22540" spans="2:3" x14ac:dyDescent="0.2">
      <c r="B22540" s="351" t="str">
        <f t="shared" si="360"/>
        <v>Input start date of historical data in cell B15</v>
      </c>
      <c r="C22540" s="40"/>
    </row>
    <row r="22541" spans="2:3" x14ac:dyDescent="0.2">
      <c r="B22541" s="351" t="str">
        <f t="shared" ref="B22541:B22604" si="361">IFERROR(B22540+1/24,"Input start date of historical data in cell B15")</f>
        <v>Input start date of historical data in cell B15</v>
      </c>
      <c r="C22541" s="40"/>
    </row>
    <row r="22542" spans="2:3" x14ac:dyDescent="0.2">
      <c r="B22542" s="351" t="str">
        <f t="shared" si="361"/>
        <v>Input start date of historical data in cell B15</v>
      </c>
      <c r="C22542" s="40"/>
    </row>
    <row r="22543" spans="2:3" x14ac:dyDescent="0.2">
      <c r="B22543" s="351" t="str">
        <f t="shared" si="361"/>
        <v>Input start date of historical data in cell B15</v>
      </c>
      <c r="C22543" s="40"/>
    </row>
    <row r="22544" spans="2:3" x14ac:dyDescent="0.2">
      <c r="B22544" s="351" t="str">
        <f t="shared" si="361"/>
        <v>Input start date of historical data in cell B15</v>
      </c>
      <c r="C22544" s="40"/>
    </row>
    <row r="22545" spans="2:3" x14ac:dyDescent="0.2">
      <c r="B22545" s="351" t="str">
        <f t="shared" si="361"/>
        <v>Input start date of historical data in cell B15</v>
      </c>
      <c r="C22545" s="40"/>
    </row>
    <row r="22546" spans="2:3" x14ac:dyDescent="0.2">
      <c r="B22546" s="351" t="str">
        <f t="shared" si="361"/>
        <v>Input start date of historical data in cell B15</v>
      </c>
      <c r="C22546" s="40"/>
    </row>
    <row r="22547" spans="2:3" x14ac:dyDescent="0.2">
      <c r="B22547" s="351" t="str">
        <f t="shared" si="361"/>
        <v>Input start date of historical data in cell B15</v>
      </c>
      <c r="C22547" s="40"/>
    </row>
    <row r="22548" spans="2:3" x14ac:dyDescent="0.2">
      <c r="B22548" s="351" t="str">
        <f t="shared" si="361"/>
        <v>Input start date of historical data in cell B15</v>
      </c>
      <c r="C22548" s="40"/>
    </row>
    <row r="22549" spans="2:3" x14ac:dyDescent="0.2">
      <c r="B22549" s="351" t="str">
        <f t="shared" si="361"/>
        <v>Input start date of historical data in cell B15</v>
      </c>
      <c r="C22549" s="40"/>
    </row>
    <row r="22550" spans="2:3" x14ac:dyDescent="0.2">
      <c r="B22550" s="351" t="str">
        <f t="shared" si="361"/>
        <v>Input start date of historical data in cell B15</v>
      </c>
      <c r="C22550" s="40"/>
    </row>
    <row r="22551" spans="2:3" x14ac:dyDescent="0.2">
      <c r="B22551" s="351" t="str">
        <f t="shared" si="361"/>
        <v>Input start date of historical data in cell B15</v>
      </c>
      <c r="C22551" s="40"/>
    </row>
    <row r="22552" spans="2:3" x14ac:dyDescent="0.2">
      <c r="B22552" s="351" t="str">
        <f t="shared" si="361"/>
        <v>Input start date of historical data in cell B15</v>
      </c>
      <c r="C22552" s="40"/>
    </row>
    <row r="22553" spans="2:3" x14ac:dyDescent="0.2">
      <c r="B22553" s="351" t="str">
        <f t="shared" si="361"/>
        <v>Input start date of historical data in cell B15</v>
      </c>
      <c r="C22553" s="40"/>
    </row>
    <row r="22554" spans="2:3" x14ac:dyDescent="0.2">
      <c r="B22554" s="351" t="str">
        <f t="shared" si="361"/>
        <v>Input start date of historical data in cell B15</v>
      </c>
      <c r="C22554" s="40"/>
    </row>
    <row r="22555" spans="2:3" x14ac:dyDescent="0.2">
      <c r="B22555" s="351" t="str">
        <f t="shared" si="361"/>
        <v>Input start date of historical data in cell B15</v>
      </c>
      <c r="C22555" s="40"/>
    </row>
    <row r="22556" spans="2:3" x14ac:dyDescent="0.2">
      <c r="B22556" s="351" t="str">
        <f t="shared" si="361"/>
        <v>Input start date of historical data in cell B15</v>
      </c>
      <c r="C22556" s="40"/>
    </row>
    <row r="22557" spans="2:3" x14ac:dyDescent="0.2">
      <c r="B22557" s="351" t="str">
        <f t="shared" si="361"/>
        <v>Input start date of historical data in cell B15</v>
      </c>
      <c r="C22557" s="40"/>
    </row>
    <row r="22558" spans="2:3" x14ac:dyDescent="0.2">
      <c r="B22558" s="351" t="str">
        <f t="shared" si="361"/>
        <v>Input start date of historical data in cell B15</v>
      </c>
      <c r="C22558" s="40"/>
    </row>
    <row r="22559" spans="2:3" x14ac:dyDescent="0.2">
      <c r="B22559" s="351" t="str">
        <f t="shared" si="361"/>
        <v>Input start date of historical data in cell B15</v>
      </c>
      <c r="C22559" s="40"/>
    </row>
    <row r="22560" spans="2:3" x14ac:dyDescent="0.2">
      <c r="B22560" s="351" t="str">
        <f t="shared" si="361"/>
        <v>Input start date of historical data in cell B15</v>
      </c>
      <c r="C22560" s="40"/>
    </row>
    <row r="22561" spans="2:3" x14ac:dyDescent="0.2">
      <c r="B22561" s="351" t="str">
        <f t="shared" si="361"/>
        <v>Input start date of historical data in cell B15</v>
      </c>
      <c r="C22561" s="40"/>
    </row>
    <row r="22562" spans="2:3" x14ac:dyDescent="0.2">
      <c r="B22562" s="351" t="str">
        <f t="shared" si="361"/>
        <v>Input start date of historical data in cell B15</v>
      </c>
      <c r="C22562" s="40"/>
    </row>
    <row r="22563" spans="2:3" x14ac:dyDescent="0.2">
      <c r="B22563" s="351" t="str">
        <f t="shared" si="361"/>
        <v>Input start date of historical data in cell B15</v>
      </c>
      <c r="C22563" s="40"/>
    </row>
    <row r="22564" spans="2:3" x14ac:dyDescent="0.2">
      <c r="B22564" s="351" t="str">
        <f t="shared" si="361"/>
        <v>Input start date of historical data in cell B15</v>
      </c>
      <c r="C22564" s="40"/>
    </row>
    <row r="22565" spans="2:3" x14ac:dyDescent="0.2">
      <c r="B22565" s="351" t="str">
        <f t="shared" si="361"/>
        <v>Input start date of historical data in cell B15</v>
      </c>
      <c r="C22565" s="40"/>
    </row>
    <row r="22566" spans="2:3" x14ac:dyDescent="0.2">
      <c r="B22566" s="351" t="str">
        <f t="shared" si="361"/>
        <v>Input start date of historical data in cell B15</v>
      </c>
      <c r="C22566" s="40"/>
    </row>
    <row r="22567" spans="2:3" x14ac:dyDescent="0.2">
      <c r="B22567" s="351" t="str">
        <f t="shared" si="361"/>
        <v>Input start date of historical data in cell B15</v>
      </c>
      <c r="C22567" s="40"/>
    </row>
    <row r="22568" spans="2:3" x14ac:dyDescent="0.2">
      <c r="B22568" s="351" t="str">
        <f t="shared" si="361"/>
        <v>Input start date of historical data in cell B15</v>
      </c>
      <c r="C22568" s="40"/>
    </row>
    <row r="22569" spans="2:3" x14ac:dyDescent="0.2">
      <c r="B22569" s="351" t="str">
        <f t="shared" si="361"/>
        <v>Input start date of historical data in cell B15</v>
      </c>
      <c r="C22569" s="40"/>
    </row>
    <row r="22570" spans="2:3" x14ac:dyDescent="0.2">
      <c r="B22570" s="351" t="str">
        <f t="shared" si="361"/>
        <v>Input start date of historical data in cell B15</v>
      </c>
      <c r="C22570" s="40"/>
    </row>
    <row r="22571" spans="2:3" x14ac:dyDescent="0.2">
      <c r="B22571" s="351" t="str">
        <f t="shared" si="361"/>
        <v>Input start date of historical data in cell B15</v>
      </c>
      <c r="C22571" s="40"/>
    </row>
    <row r="22572" spans="2:3" x14ac:dyDescent="0.2">
      <c r="B22572" s="351" t="str">
        <f t="shared" si="361"/>
        <v>Input start date of historical data in cell B15</v>
      </c>
      <c r="C22572" s="40"/>
    </row>
    <row r="22573" spans="2:3" x14ac:dyDescent="0.2">
      <c r="B22573" s="351" t="str">
        <f t="shared" si="361"/>
        <v>Input start date of historical data in cell B15</v>
      </c>
      <c r="C22573" s="40"/>
    </row>
    <row r="22574" spans="2:3" x14ac:dyDescent="0.2">
      <c r="B22574" s="351" t="str">
        <f t="shared" si="361"/>
        <v>Input start date of historical data in cell B15</v>
      </c>
      <c r="C22574" s="40"/>
    </row>
    <row r="22575" spans="2:3" x14ac:dyDescent="0.2">
      <c r="B22575" s="351" t="str">
        <f t="shared" si="361"/>
        <v>Input start date of historical data in cell B15</v>
      </c>
      <c r="C22575" s="40"/>
    </row>
    <row r="22576" spans="2:3" x14ac:dyDescent="0.2">
      <c r="B22576" s="351" t="str">
        <f t="shared" si="361"/>
        <v>Input start date of historical data in cell B15</v>
      </c>
      <c r="C22576" s="40"/>
    </row>
    <row r="22577" spans="2:3" x14ac:dyDescent="0.2">
      <c r="B22577" s="351" t="str">
        <f t="shared" si="361"/>
        <v>Input start date of historical data in cell B15</v>
      </c>
      <c r="C22577" s="40"/>
    </row>
    <row r="22578" spans="2:3" x14ac:dyDescent="0.2">
      <c r="B22578" s="351" t="str">
        <f t="shared" si="361"/>
        <v>Input start date of historical data in cell B15</v>
      </c>
      <c r="C22578" s="40"/>
    </row>
    <row r="22579" spans="2:3" x14ac:dyDescent="0.2">
      <c r="B22579" s="351" t="str">
        <f t="shared" si="361"/>
        <v>Input start date of historical data in cell B15</v>
      </c>
      <c r="C22579" s="40"/>
    </row>
    <row r="22580" spans="2:3" x14ac:dyDescent="0.2">
      <c r="B22580" s="351" t="str">
        <f t="shared" si="361"/>
        <v>Input start date of historical data in cell B15</v>
      </c>
      <c r="C22580" s="40"/>
    </row>
    <row r="22581" spans="2:3" x14ac:dyDescent="0.2">
      <c r="B22581" s="351" t="str">
        <f t="shared" si="361"/>
        <v>Input start date of historical data in cell B15</v>
      </c>
      <c r="C22581" s="40"/>
    </row>
    <row r="22582" spans="2:3" x14ac:dyDescent="0.2">
      <c r="B22582" s="351" t="str">
        <f t="shared" si="361"/>
        <v>Input start date of historical data in cell B15</v>
      </c>
      <c r="C22582" s="40"/>
    </row>
    <row r="22583" spans="2:3" x14ac:dyDescent="0.2">
      <c r="B22583" s="351" t="str">
        <f t="shared" si="361"/>
        <v>Input start date of historical data in cell B15</v>
      </c>
      <c r="C22583" s="40"/>
    </row>
    <row r="22584" spans="2:3" x14ac:dyDescent="0.2">
      <c r="B22584" s="351" t="str">
        <f t="shared" si="361"/>
        <v>Input start date of historical data in cell B15</v>
      </c>
      <c r="C22584" s="40"/>
    </row>
    <row r="22585" spans="2:3" x14ac:dyDescent="0.2">
      <c r="B22585" s="351" t="str">
        <f t="shared" si="361"/>
        <v>Input start date of historical data in cell B15</v>
      </c>
      <c r="C22585" s="40"/>
    </row>
    <row r="22586" spans="2:3" x14ac:dyDescent="0.2">
      <c r="B22586" s="351" t="str">
        <f t="shared" si="361"/>
        <v>Input start date of historical data in cell B15</v>
      </c>
      <c r="C22586" s="40"/>
    </row>
    <row r="22587" spans="2:3" x14ac:dyDescent="0.2">
      <c r="B22587" s="351" t="str">
        <f t="shared" si="361"/>
        <v>Input start date of historical data in cell B15</v>
      </c>
      <c r="C22587" s="40"/>
    </row>
    <row r="22588" spans="2:3" x14ac:dyDescent="0.2">
      <c r="B22588" s="351" t="str">
        <f t="shared" si="361"/>
        <v>Input start date of historical data in cell B15</v>
      </c>
      <c r="C22588" s="40"/>
    </row>
    <row r="22589" spans="2:3" x14ac:dyDescent="0.2">
      <c r="B22589" s="351" t="str">
        <f t="shared" si="361"/>
        <v>Input start date of historical data in cell B15</v>
      </c>
      <c r="C22589" s="40"/>
    </row>
    <row r="22590" spans="2:3" x14ac:dyDescent="0.2">
      <c r="B22590" s="351" t="str">
        <f t="shared" si="361"/>
        <v>Input start date of historical data in cell B15</v>
      </c>
      <c r="C22590" s="40"/>
    </row>
    <row r="22591" spans="2:3" x14ac:dyDescent="0.2">
      <c r="B22591" s="351" t="str">
        <f t="shared" si="361"/>
        <v>Input start date of historical data in cell B15</v>
      </c>
      <c r="C22591" s="40"/>
    </row>
    <row r="22592" spans="2:3" x14ac:dyDescent="0.2">
      <c r="B22592" s="351" t="str">
        <f t="shared" si="361"/>
        <v>Input start date of historical data in cell B15</v>
      </c>
      <c r="C22592" s="40"/>
    </row>
    <row r="22593" spans="2:3" x14ac:dyDescent="0.2">
      <c r="B22593" s="351" t="str">
        <f t="shared" si="361"/>
        <v>Input start date of historical data in cell B15</v>
      </c>
      <c r="C22593" s="40"/>
    </row>
    <row r="22594" spans="2:3" x14ac:dyDescent="0.2">
      <c r="B22594" s="351" t="str">
        <f t="shared" si="361"/>
        <v>Input start date of historical data in cell B15</v>
      </c>
      <c r="C22594" s="40"/>
    </row>
    <row r="22595" spans="2:3" x14ac:dyDescent="0.2">
      <c r="B22595" s="351" t="str">
        <f t="shared" si="361"/>
        <v>Input start date of historical data in cell B15</v>
      </c>
      <c r="C22595" s="40"/>
    </row>
    <row r="22596" spans="2:3" x14ac:dyDescent="0.2">
      <c r="B22596" s="351" t="str">
        <f t="shared" si="361"/>
        <v>Input start date of historical data in cell B15</v>
      </c>
      <c r="C22596" s="40"/>
    </row>
    <row r="22597" spans="2:3" x14ac:dyDescent="0.2">
      <c r="B22597" s="351" t="str">
        <f t="shared" si="361"/>
        <v>Input start date of historical data in cell B15</v>
      </c>
      <c r="C22597" s="40"/>
    </row>
    <row r="22598" spans="2:3" x14ac:dyDescent="0.2">
      <c r="B22598" s="351" t="str">
        <f t="shared" si="361"/>
        <v>Input start date of historical data in cell B15</v>
      </c>
      <c r="C22598" s="40"/>
    </row>
    <row r="22599" spans="2:3" x14ac:dyDescent="0.2">
      <c r="B22599" s="351" t="str">
        <f t="shared" si="361"/>
        <v>Input start date of historical data in cell B15</v>
      </c>
      <c r="C22599" s="40"/>
    </row>
    <row r="22600" spans="2:3" x14ac:dyDescent="0.2">
      <c r="B22600" s="351" t="str">
        <f t="shared" si="361"/>
        <v>Input start date of historical data in cell B15</v>
      </c>
      <c r="C22600" s="40"/>
    </row>
    <row r="22601" spans="2:3" x14ac:dyDescent="0.2">
      <c r="B22601" s="351" t="str">
        <f t="shared" si="361"/>
        <v>Input start date of historical data in cell B15</v>
      </c>
      <c r="C22601" s="40"/>
    </row>
    <row r="22602" spans="2:3" x14ac:dyDescent="0.2">
      <c r="B22602" s="351" t="str">
        <f t="shared" si="361"/>
        <v>Input start date of historical data in cell B15</v>
      </c>
      <c r="C22602" s="40"/>
    </row>
    <row r="22603" spans="2:3" x14ac:dyDescent="0.2">
      <c r="B22603" s="351" t="str">
        <f t="shared" si="361"/>
        <v>Input start date of historical data in cell B15</v>
      </c>
      <c r="C22603" s="40"/>
    </row>
    <row r="22604" spans="2:3" x14ac:dyDescent="0.2">
      <c r="B22604" s="351" t="str">
        <f t="shared" si="361"/>
        <v>Input start date of historical data in cell B15</v>
      </c>
      <c r="C22604" s="40"/>
    </row>
    <row r="22605" spans="2:3" x14ac:dyDescent="0.2">
      <c r="B22605" s="351" t="str">
        <f t="shared" ref="B22605:B22668" si="362">IFERROR(B22604+1/24,"Input start date of historical data in cell B15")</f>
        <v>Input start date of historical data in cell B15</v>
      </c>
      <c r="C22605" s="40"/>
    </row>
    <row r="22606" spans="2:3" x14ac:dyDescent="0.2">
      <c r="B22606" s="351" t="str">
        <f t="shared" si="362"/>
        <v>Input start date of historical data in cell B15</v>
      </c>
      <c r="C22606" s="40"/>
    </row>
    <row r="22607" spans="2:3" x14ac:dyDescent="0.2">
      <c r="B22607" s="351" t="str">
        <f t="shared" si="362"/>
        <v>Input start date of historical data in cell B15</v>
      </c>
      <c r="C22607" s="40"/>
    </row>
    <row r="22608" spans="2:3" x14ac:dyDescent="0.2">
      <c r="B22608" s="351" t="str">
        <f t="shared" si="362"/>
        <v>Input start date of historical data in cell B15</v>
      </c>
      <c r="C22608" s="40"/>
    </row>
    <row r="22609" spans="2:3" x14ac:dyDescent="0.2">
      <c r="B22609" s="351" t="str">
        <f t="shared" si="362"/>
        <v>Input start date of historical data in cell B15</v>
      </c>
      <c r="C22609" s="40"/>
    </row>
    <row r="22610" spans="2:3" x14ac:dyDescent="0.2">
      <c r="B22610" s="351" t="str">
        <f t="shared" si="362"/>
        <v>Input start date of historical data in cell B15</v>
      </c>
      <c r="C22610" s="40"/>
    </row>
    <row r="22611" spans="2:3" x14ac:dyDescent="0.2">
      <c r="B22611" s="351" t="str">
        <f t="shared" si="362"/>
        <v>Input start date of historical data in cell B15</v>
      </c>
      <c r="C22611" s="40"/>
    </row>
    <row r="22612" spans="2:3" x14ac:dyDescent="0.2">
      <c r="B22612" s="351" t="str">
        <f t="shared" si="362"/>
        <v>Input start date of historical data in cell B15</v>
      </c>
      <c r="C22612" s="40"/>
    </row>
    <row r="22613" spans="2:3" x14ac:dyDescent="0.2">
      <c r="B22613" s="351" t="str">
        <f t="shared" si="362"/>
        <v>Input start date of historical data in cell B15</v>
      </c>
      <c r="C22613" s="40"/>
    </row>
    <row r="22614" spans="2:3" x14ac:dyDescent="0.2">
      <c r="B22614" s="351" t="str">
        <f t="shared" si="362"/>
        <v>Input start date of historical data in cell B15</v>
      </c>
      <c r="C22614" s="40"/>
    </row>
    <row r="22615" spans="2:3" x14ac:dyDescent="0.2">
      <c r="B22615" s="351" t="str">
        <f t="shared" si="362"/>
        <v>Input start date of historical data in cell B15</v>
      </c>
      <c r="C22615" s="40"/>
    </row>
    <row r="22616" spans="2:3" x14ac:dyDescent="0.2">
      <c r="B22616" s="351" t="str">
        <f t="shared" si="362"/>
        <v>Input start date of historical data in cell B15</v>
      </c>
      <c r="C22616" s="40"/>
    </row>
    <row r="22617" spans="2:3" x14ac:dyDescent="0.2">
      <c r="B22617" s="351" t="str">
        <f t="shared" si="362"/>
        <v>Input start date of historical data in cell B15</v>
      </c>
      <c r="C22617" s="40"/>
    </row>
    <row r="22618" spans="2:3" x14ac:dyDescent="0.2">
      <c r="B22618" s="351" t="str">
        <f t="shared" si="362"/>
        <v>Input start date of historical data in cell B15</v>
      </c>
      <c r="C22618" s="40"/>
    </row>
    <row r="22619" spans="2:3" x14ac:dyDescent="0.2">
      <c r="B22619" s="351" t="str">
        <f t="shared" si="362"/>
        <v>Input start date of historical data in cell B15</v>
      </c>
      <c r="C22619" s="40"/>
    </row>
    <row r="22620" spans="2:3" x14ac:dyDescent="0.2">
      <c r="B22620" s="351" t="str">
        <f t="shared" si="362"/>
        <v>Input start date of historical data in cell B15</v>
      </c>
      <c r="C22620" s="40"/>
    </row>
    <row r="22621" spans="2:3" x14ac:dyDescent="0.2">
      <c r="B22621" s="351" t="str">
        <f t="shared" si="362"/>
        <v>Input start date of historical data in cell B15</v>
      </c>
      <c r="C22621" s="40"/>
    </row>
    <row r="22622" spans="2:3" x14ac:dyDescent="0.2">
      <c r="B22622" s="351" t="str">
        <f t="shared" si="362"/>
        <v>Input start date of historical data in cell B15</v>
      </c>
      <c r="C22622" s="40"/>
    </row>
    <row r="22623" spans="2:3" x14ac:dyDescent="0.2">
      <c r="B22623" s="351" t="str">
        <f t="shared" si="362"/>
        <v>Input start date of historical data in cell B15</v>
      </c>
      <c r="C22623" s="40"/>
    </row>
    <row r="22624" spans="2:3" x14ac:dyDescent="0.2">
      <c r="B22624" s="351" t="str">
        <f t="shared" si="362"/>
        <v>Input start date of historical data in cell B15</v>
      </c>
      <c r="C22624" s="40"/>
    </row>
    <row r="22625" spans="2:3" x14ac:dyDescent="0.2">
      <c r="B22625" s="351" t="str">
        <f t="shared" si="362"/>
        <v>Input start date of historical data in cell B15</v>
      </c>
      <c r="C22625" s="40"/>
    </row>
    <row r="22626" spans="2:3" x14ac:dyDescent="0.2">
      <c r="B22626" s="351" t="str">
        <f t="shared" si="362"/>
        <v>Input start date of historical data in cell B15</v>
      </c>
      <c r="C22626" s="40"/>
    </row>
    <row r="22627" spans="2:3" x14ac:dyDescent="0.2">
      <c r="B22627" s="351" t="str">
        <f t="shared" si="362"/>
        <v>Input start date of historical data in cell B15</v>
      </c>
      <c r="C22627" s="40"/>
    </row>
    <row r="22628" spans="2:3" x14ac:dyDescent="0.2">
      <c r="B22628" s="351" t="str">
        <f t="shared" si="362"/>
        <v>Input start date of historical data in cell B15</v>
      </c>
      <c r="C22628" s="40"/>
    </row>
    <row r="22629" spans="2:3" x14ac:dyDescent="0.2">
      <c r="B22629" s="351" t="str">
        <f t="shared" si="362"/>
        <v>Input start date of historical data in cell B15</v>
      </c>
      <c r="C22629" s="40"/>
    </row>
    <row r="22630" spans="2:3" x14ac:dyDescent="0.2">
      <c r="B22630" s="351" t="str">
        <f t="shared" si="362"/>
        <v>Input start date of historical data in cell B15</v>
      </c>
      <c r="C22630" s="40"/>
    </row>
    <row r="22631" spans="2:3" x14ac:dyDescent="0.2">
      <c r="B22631" s="351" t="str">
        <f t="shared" si="362"/>
        <v>Input start date of historical data in cell B15</v>
      </c>
      <c r="C22631" s="40"/>
    </row>
    <row r="22632" spans="2:3" x14ac:dyDescent="0.2">
      <c r="B22632" s="351" t="str">
        <f t="shared" si="362"/>
        <v>Input start date of historical data in cell B15</v>
      </c>
      <c r="C22632" s="40"/>
    </row>
    <row r="22633" spans="2:3" x14ac:dyDescent="0.2">
      <c r="B22633" s="351" t="str">
        <f t="shared" si="362"/>
        <v>Input start date of historical data in cell B15</v>
      </c>
      <c r="C22633" s="40"/>
    </row>
    <row r="22634" spans="2:3" x14ac:dyDescent="0.2">
      <c r="B22634" s="351" t="str">
        <f t="shared" si="362"/>
        <v>Input start date of historical data in cell B15</v>
      </c>
      <c r="C22634" s="40"/>
    </row>
    <row r="22635" spans="2:3" x14ac:dyDescent="0.2">
      <c r="B22635" s="351" t="str">
        <f t="shared" si="362"/>
        <v>Input start date of historical data in cell B15</v>
      </c>
      <c r="C22635" s="40"/>
    </row>
    <row r="22636" spans="2:3" x14ac:dyDescent="0.2">
      <c r="B22636" s="351" t="str">
        <f t="shared" si="362"/>
        <v>Input start date of historical data in cell B15</v>
      </c>
      <c r="C22636" s="40"/>
    </row>
    <row r="22637" spans="2:3" x14ac:dyDescent="0.2">
      <c r="B22637" s="351" t="str">
        <f t="shared" si="362"/>
        <v>Input start date of historical data in cell B15</v>
      </c>
      <c r="C22637" s="40"/>
    </row>
    <row r="22638" spans="2:3" x14ac:dyDescent="0.2">
      <c r="B22638" s="351" t="str">
        <f t="shared" si="362"/>
        <v>Input start date of historical data in cell B15</v>
      </c>
      <c r="C22638" s="40"/>
    </row>
    <row r="22639" spans="2:3" x14ac:dyDescent="0.2">
      <c r="B22639" s="351" t="str">
        <f t="shared" si="362"/>
        <v>Input start date of historical data in cell B15</v>
      </c>
      <c r="C22639" s="40"/>
    </row>
    <row r="22640" spans="2:3" x14ac:dyDescent="0.2">
      <c r="B22640" s="351" t="str">
        <f t="shared" si="362"/>
        <v>Input start date of historical data in cell B15</v>
      </c>
      <c r="C22640" s="40"/>
    </row>
    <row r="22641" spans="2:3" x14ac:dyDescent="0.2">
      <c r="B22641" s="351" t="str">
        <f t="shared" si="362"/>
        <v>Input start date of historical data in cell B15</v>
      </c>
      <c r="C22641" s="40"/>
    </row>
    <row r="22642" spans="2:3" x14ac:dyDescent="0.2">
      <c r="B22642" s="351" t="str">
        <f t="shared" si="362"/>
        <v>Input start date of historical data in cell B15</v>
      </c>
      <c r="C22642" s="40"/>
    </row>
    <row r="22643" spans="2:3" x14ac:dyDescent="0.2">
      <c r="B22643" s="351" t="str">
        <f t="shared" si="362"/>
        <v>Input start date of historical data in cell B15</v>
      </c>
      <c r="C22643" s="40"/>
    </row>
    <row r="22644" spans="2:3" x14ac:dyDescent="0.2">
      <c r="B22644" s="351" t="str">
        <f t="shared" si="362"/>
        <v>Input start date of historical data in cell B15</v>
      </c>
      <c r="C22644" s="40"/>
    </row>
    <row r="22645" spans="2:3" x14ac:dyDescent="0.2">
      <c r="B22645" s="351" t="str">
        <f t="shared" si="362"/>
        <v>Input start date of historical data in cell B15</v>
      </c>
      <c r="C22645" s="40"/>
    </row>
    <row r="22646" spans="2:3" x14ac:dyDescent="0.2">
      <c r="B22646" s="351" t="str">
        <f t="shared" si="362"/>
        <v>Input start date of historical data in cell B15</v>
      </c>
      <c r="C22646" s="40"/>
    </row>
    <row r="22647" spans="2:3" x14ac:dyDescent="0.2">
      <c r="B22647" s="351" t="str">
        <f t="shared" si="362"/>
        <v>Input start date of historical data in cell B15</v>
      </c>
      <c r="C22647" s="40"/>
    </row>
    <row r="22648" spans="2:3" x14ac:dyDescent="0.2">
      <c r="B22648" s="351" t="str">
        <f t="shared" si="362"/>
        <v>Input start date of historical data in cell B15</v>
      </c>
      <c r="C22648" s="40"/>
    </row>
    <row r="22649" spans="2:3" x14ac:dyDescent="0.2">
      <c r="B22649" s="351" t="str">
        <f t="shared" si="362"/>
        <v>Input start date of historical data in cell B15</v>
      </c>
      <c r="C22649" s="40"/>
    </row>
    <row r="22650" spans="2:3" x14ac:dyDescent="0.2">
      <c r="B22650" s="351" t="str">
        <f t="shared" si="362"/>
        <v>Input start date of historical data in cell B15</v>
      </c>
      <c r="C22650" s="40"/>
    </row>
    <row r="22651" spans="2:3" x14ac:dyDescent="0.2">
      <c r="B22651" s="351" t="str">
        <f t="shared" si="362"/>
        <v>Input start date of historical data in cell B15</v>
      </c>
      <c r="C22651" s="40"/>
    </row>
    <row r="22652" spans="2:3" x14ac:dyDescent="0.2">
      <c r="B22652" s="351" t="str">
        <f t="shared" si="362"/>
        <v>Input start date of historical data in cell B15</v>
      </c>
      <c r="C22652" s="40"/>
    </row>
    <row r="22653" spans="2:3" x14ac:dyDescent="0.2">
      <c r="B22653" s="351" t="str">
        <f t="shared" si="362"/>
        <v>Input start date of historical data in cell B15</v>
      </c>
      <c r="C22653" s="40"/>
    </row>
    <row r="22654" spans="2:3" x14ac:dyDescent="0.2">
      <c r="B22654" s="351" t="str">
        <f t="shared" si="362"/>
        <v>Input start date of historical data in cell B15</v>
      </c>
      <c r="C22654" s="40"/>
    </row>
    <row r="22655" spans="2:3" x14ac:dyDescent="0.2">
      <c r="B22655" s="351" t="str">
        <f t="shared" si="362"/>
        <v>Input start date of historical data in cell B15</v>
      </c>
      <c r="C22655" s="40"/>
    </row>
    <row r="22656" spans="2:3" x14ac:dyDescent="0.2">
      <c r="B22656" s="351" t="str">
        <f t="shared" si="362"/>
        <v>Input start date of historical data in cell B15</v>
      </c>
      <c r="C22656" s="40"/>
    </row>
    <row r="22657" spans="2:3" x14ac:dyDescent="0.2">
      <c r="B22657" s="351" t="str">
        <f t="shared" si="362"/>
        <v>Input start date of historical data in cell B15</v>
      </c>
      <c r="C22657" s="40"/>
    </row>
    <row r="22658" spans="2:3" x14ac:dyDescent="0.2">
      <c r="B22658" s="351" t="str">
        <f t="shared" si="362"/>
        <v>Input start date of historical data in cell B15</v>
      </c>
      <c r="C22658" s="40"/>
    </row>
    <row r="22659" spans="2:3" x14ac:dyDescent="0.2">
      <c r="B22659" s="351" t="str">
        <f t="shared" si="362"/>
        <v>Input start date of historical data in cell B15</v>
      </c>
      <c r="C22659" s="40"/>
    </row>
    <row r="22660" spans="2:3" x14ac:dyDescent="0.2">
      <c r="B22660" s="351" t="str">
        <f t="shared" si="362"/>
        <v>Input start date of historical data in cell B15</v>
      </c>
      <c r="C22660" s="40"/>
    </row>
    <row r="22661" spans="2:3" x14ac:dyDescent="0.2">
      <c r="B22661" s="351" t="str">
        <f t="shared" si="362"/>
        <v>Input start date of historical data in cell B15</v>
      </c>
      <c r="C22661" s="40"/>
    </row>
    <row r="22662" spans="2:3" x14ac:dyDescent="0.2">
      <c r="B22662" s="351" t="str">
        <f t="shared" si="362"/>
        <v>Input start date of historical data in cell B15</v>
      </c>
      <c r="C22662" s="40"/>
    </row>
    <row r="22663" spans="2:3" x14ac:dyDescent="0.2">
      <c r="B22663" s="351" t="str">
        <f t="shared" si="362"/>
        <v>Input start date of historical data in cell B15</v>
      </c>
      <c r="C22663" s="40"/>
    </row>
    <row r="22664" spans="2:3" x14ac:dyDescent="0.2">
      <c r="B22664" s="351" t="str">
        <f t="shared" si="362"/>
        <v>Input start date of historical data in cell B15</v>
      </c>
      <c r="C22664" s="40"/>
    </row>
    <row r="22665" spans="2:3" x14ac:dyDescent="0.2">
      <c r="B22665" s="351" t="str">
        <f t="shared" si="362"/>
        <v>Input start date of historical data in cell B15</v>
      </c>
      <c r="C22665" s="40"/>
    </row>
    <row r="22666" spans="2:3" x14ac:dyDescent="0.2">
      <c r="B22666" s="351" t="str">
        <f t="shared" si="362"/>
        <v>Input start date of historical data in cell B15</v>
      </c>
      <c r="C22666" s="40"/>
    </row>
    <row r="22667" spans="2:3" x14ac:dyDescent="0.2">
      <c r="B22667" s="351" t="str">
        <f t="shared" si="362"/>
        <v>Input start date of historical data in cell B15</v>
      </c>
      <c r="C22667" s="40"/>
    </row>
    <row r="22668" spans="2:3" x14ac:dyDescent="0.2">
      <c r="B22668" s="351" t="str">
        <f t="shared" si="362"/>
        <v>Input start date of historical data in cell B15</v>
      </c>
      <c r="C22668" s="40"/>
    </row>
    <row r="22669" spans="2:3" x14ac:dyDescent="0.2">
      <c r="B22669" s="351" t="str">
        <f t="shared" ref="B22669:B22732" si="363">IFERROR(B22668+1/24,"Input start date of historical data in cell B15")</f>
        <v>Input start date of historical data in cell B15</v>
      </c>
      <c r="C22669" s="40"/>
    </row>
    <row r="22670" spans="2:3" x14ac:dyDescent="0.2">
      <c r="B22670" s="351" t="str">
        <f t="shared" si="363"/>
        <v>Input start date of historical data in cell B15</v>
      </c>
      <c r="C22670" s="40"/>
    </row>
    <row r="22671" spans="2:3" x14ac:dyDescent="0.2">
      <c r="B22671" s="351" t="str">
        <f t="shared" si="363"/>
        <v>Input start date of historical data in cell B15</v>
      </c>
      <c r="C22671" s="40"/>
    </row>
    <row r="22672" spans="2:3" x14ac:dyDescent="0.2">
      <c r="B22672" s="351" t="str">
        <f t="shared" si="363"/>
        <v>Input start date of historical data in cell B15</v>
      </c>
      <c r="C22672" s="40"/>
    </row>
    <row r="22673" spans="2:3" x14ac:dyDescent="0.2">
      <c r="B22673" s="351" t="str">
        <f t="shared" si="363"/>
        <v>Input start date of historical data in cell B15</v>
      </c>
      <c r="C22673" s="40"/>
    </row>
    <row r="22674" spans="2:3" x14ac:dyDescent="0.2">
      <c r="B22674" s="351" t="str">
        <f t="shared" si="363"/>
        <v>Input start date of historical data in cell B15</v>
      </c>
      <c r="C22674" s="40"/>
    </row>
    <row r="22675" spans="2:3" x14ac:dyDescent="0.2">
      <c r="B22675" s="351" t="str">
        <f t="shared" si="363"/>
        <v>Input start date of historical data in cell B15</v>
      </c>
      <c r="C22675" s="40"/>
    </row>
    <row r="22676" spans="2:3" x14ac:dyDescent="0.2">
      <c r="B22676" s="351" t="str">
        <f t="shared" si="363"/>
        <v>Input start date of historical data in cell B15</v>
      </c>
      <c r="C22676" s="40"/>
    </row>
    <row r="22677" spans="2:3" x14ac:dyDescent="0.2">
      <c r="B22677" s="351" t="str">
        <f t="shared" si="363"/>
        <v>Input start date of historical data in cell B15</v>
      </c>
      <c r="C22677" s="40"/>
    </row>
    <row r="22678" spans="2:3" x14ac:dyDescent="0.2">
      <c r="B22678" s="351" t="str">
        <f t="shared" si="363"/>
        <v>Input start date of historical data in cell B15</v>
      </c>
      <c r="C22678" s="40"/>
    </row>
    <row r="22679" spans="2:3" x14ac:dyDescent="0.2">
      <c r="B22679" s="351" t="str">
        <f t="shared" si="363"/>
        <v>Input start date of historical data in cell B15</v>
      </c>
      <c r="C22679" s="40"/>
    </row>
    <row r="22680" spans="2:3" x14ac:dyDescent="0.2">
      <c r="B22680" s="351" t="str">
        <f t="shared" si="363"/>
        <v>Input start date of historical data in cell B15</v>
      </c>
      <c r="C22680" s="40"/>
    </row>
    <row r="22681" spans="2:3" x14ac:dyDescent="0.2">
      <c r="B22681" s="351" t="str">
        <f t="shared" si="363"/>
        <v>Input start date of historical data in cell B15</v>
      </c>
      <c r="C22681" s="40"/>
    </row>
    <row r="22682" spans="2:3" x14ac:dyDescent="0.2">
      <c r="B22682" s="351" t="str">
        <f t="shared" si="363"/>
        <v>Input start date of historical data in cell B15</v>
      </c>
      <c r="C22682" s="40"/>
    </row>
    <row r="22683" spans="2:3" x14ac:dyDescent="0.2">
      <c r="B22683" s="351" t="str">
        <f t="shared" si="363"/>
        <v>Input start date of historical data in cell B15</v>
      </c>
      <c r="C22683" s="40"/>
    </row>
    <row r="22684" spans="2:3" x14ac:dyDescent="0.2">
      <c r="B22684" s="351" t="str">
        <f t="shared" si="363"/>
        <v>Input start date of historical data in cell B15</v>
      </c>
      <c r="C22684" s="40"/>
    </row>
    <row r="22685" spans="2:3" x14ac:dyDescent="0.2">
      <c r="B22685" s="351" t="str">
        <f t="shared" si="363"/>
        <v>Input start date of historical data in cell B15</v>
      </c>
      <c r="C22685" s="40"/>
    </row>
    <row r="22686" spans="2:3" x14ac:dyDescent="0.2">
      <c r="B22686" s="351" t="str">
        <f t="shared" si="363"/>
        <v>Input start date of historical data in cell B15</v>
      </c>
      <c r="C22686" s="40"/>
    </row>
    <row r="22687" spans="2:3" x14ac:dyDescent="0.2">
      <c r="B22687" s="351" t="str">
        <f t="shared" si="363"/>
        <v>Input start date of historical data in cell B15</v>
      </c>
      <c r="C22687" s="40"/>
    </row>
    <row r="22688" spans="2:3" x14ac:dyDescent="0.2">
      <c r="B22688" s="351" t="str">
        <f t="shared" si="363"/>
        <v>Input start date of historical data in cell B15</v>
      </c>
      <c r="C22688" s="40"/>
    </row>
    <row r="22689" spans="2:3" x14ac:dyDescent="0.2">
      <c r="B22689" s="351" t="str">
        <f t="shared" si="363"/>
        <v>Input start date of historical data in cell B15</v>
      </c>
      <c r="C22689" s="40"/>
    </row>
    <row r="22690" spans="2:3" x14ac:dyDescent="0.2">
      <c r="B22690" s="351" t="str">
        <f t="shared" si="363"/>
        <v>Input start date of historical data in cell B15</v>
      </c>
      <c r="C22690" s="40"/>
    </row>
    <row r="22691" spans="2:3" x14ac:dyDescent="0.2">
      <c r="B22691" s="351" t="str">
        <f t="shared" si="363"/>
        <v>Input start date of historical data in cell B15</v>
      </c>
      <c r="C22691" s="40"/>
    </row>
    <row r="22692" spans="2:3" x14ac:dyDescent="0.2">
      <c r="B22692" s="351" t="str">
        <f t="shared" si="363"/>
        <v>Input start date of historical data in cell B15</v>
      </c>
      <c r="C22692" s="40"/>
    </row>
    <row r="22693" spans="2:3" x14ac:dyDescent="0.2">
      <c r="B22693" s="351" t="str">
        <f t="shared" si="363"/>
        <v>Input start date of historical data in cell B15</v>
      </c>
      <c r="C22693" s="40"/>
    </row>
    <row r="22694" spans="2:3" x14ac:dyDescent="0.2">
      <c r="B22694" s="351" t="str">
        <f t="shared" si="363"/>
        <v>Input start date of historical data in cell B15</v>
      </c>
      <c r="C22694" s="40"/>
    </row>
    <row r="22695" spans="2:3" x14ac:dyDescent="0.2">
      <c r="B22695" s="351" t="str">
        <f t="shared" si="363"/>
        <v>Input start date of historical data in cell B15</v>
      </c>
      <c r="C22695" s="40"/>
    </row>
    <row r="22696" spans="2:3" x14ac:dyDescent="0.2">
      <c r="B22696" s="351" t="str">
        <f t="shared" si="363"/>
        <v>Input start date of historical data in cell B15</v>
      </c>
      <c r="C22696" s="40"/>
    </row>
    <row r="22697" spans="2:3" x14ac:dyDescent="0.2">
      <c r="B22697" s="351" t="str">
        <f t="shared" si="363"/>
        <v>Input start date of historical data in cell B15</v>
      </c>
      <c r="C22697" s="40"/>
    </row>
    <row r="22698" spans="2:3" x14ac:dyDescent="0.2">
      <c r="B22698" s="351" t="str">
        <f t="shared" si="363"/>
        <v>Input start date of historical data in cell B15</v>
      </c>
      <c r="C22698" s="40"/>
    </row>
    <row r="22699" spans="2:3" x14ac:dyDescent="0.2">
      <c r="B22699" s="351" t="str">
        <f t="shared" si="363"/>
        <v>Input start date of historical data in cell B15</v>
      </c>
      <c r="C22699" s="40"/>
    </row>
    <row r="22700" spans="2:3" x14ac:dyDescent="0.2">
      <c r="B22700" s="351" t="str">
        <f t="shared" si="363"/>
        <v>Input start date of historical data in cell B15</v>
      </c>
      <c r="C22700" s="40"/>
    </row>
    <row r="22701" spans="2:3" x14ac:dyDescent="0.2">
      <c r="B22701" s="351" t="str">
        <f t="shared" si="363"/>
        <v>Input start date of historical data in cell B15</v>
      </c>
      <c r="C22701" s="40"/>
    </row>
    <row r="22702" spans="2:3" x14ac:dyDescent="0.2">
      <c r="B22702" s="351" t="str">
        <f t="shared" si="363"/>
        <v>Input start date of historical data in cell B15</v>
      </c>
      <c r="C22702" s="40"/>
    </row>
    <row r="22703" spans="2:3" x14ac:dyDescent="0.2">
      <c r="B22703" s="351" t="str">
        <f t="shared" si="363"/>
        <v>Input start date of historical data in cell B15</v>
      </c>
      <c r="C22703" s="40"/>
    </row>
    <row r="22704" spans="2:3" x14ac:dyDescent="0.2">
      <c r="B22704" s="351" t="str">
        <f t="shared" si="363"/>
        <v>Input start date of historical data in cell B15</v>
      </c>
      <c r="C22704" s="40"/>
    </row>
    <row r="22705" spans="2:3" x14ac:dyDescent="0.2">
      <c r="B22705" s="351" t="str">
        <f t="shared" si="363"/>
        <v>Input start date of historical data in cell B15</v>
      </c>
      <c r="C22705" s="40"/>
    </row>
    <row r="22706" spans="2:3" x14ac:dyDescent="0.2">
      <c r="B22706" s="351" t="str">
        <f t="shared" si="363"/>
        <v>Input start date of historical data in cell B15</v>
      </c>
      <c r="C22706" s="40"/>
    </row>
    <row r="22707" spans="2:3" x14ac:dyDescent="0.2">
      <c r="B22707" s="351" t="str">
        <f t="shared" si="363"/>
        <v>Input start date of historical data in cell B15</v>
      </c>
      <c r="C22707" s="40"/>
    </row>
    <row r="22708" spans="2:3" x14ac:dyDescent="0.2">
      <c r="B22708" s="351" t="str">
        <f t="shared" si="363"/>
        <v>Input start date of historical data in cell B15</v>
      </c>
      <c r="C22708" s="40"/>
    </row>
    <row r="22709" spans="2:3" x14ac:dyDescent="0.2">
      <c r="B22709" s="351" t="str">
        <f t="shared" si="363"/>
        <v>Input start date of historical data in cell B15</v>
      </c>
      <c r="C22709" s="40"/>
    </row>
    <row r="22710" spans="2:3" x14ac:dyDescent="0.2">
      <c r="B22710" s="351" t="str">
        <f t="shared" si="363"/>
        <v>Input start date of historical data in cell B15</v>
      </c>
      <c r="C22710" s="40"/>
    </row>
    <row r="22711" spans="2:3" x14ac:dyDescent="0.2">
      <c r="B22711" s="351" t="str">
        <f t="shared" si="363"/>
        <v>Input start date of historical data in cell B15</v>
      </c>
      <c r="C22711" s="40"/>
    </row>
    <row r="22712" spans="2:3" x14ac:dyDescent="0.2">
      <c r="B22712" s="351" t="str">
        <f t="shared" si="363"/>
        <v>Input start date of historical data in cell B15</v>
      </c>
      <c r="C22712" s="40"/>
    </row>
    <row r="22713" spans="2:3" x14ac:dyDescent="0.2">
      <c r="B22713" s="351" t="str">
        <f t="shared" si="363"/>
        <v>Input start date of historical data in cell B15</v>
      </c>
      <c r="C22713" s="40"/>
    </row>
    <row r="22714" spans="2:3" x14ac:dyDescent="0.2">
      <c r="B22714" s="351" t="str">
        <f t="shared" si="363"/>
        <v>Input start date of historical data in cell B15</v>
      </c>
      <c r="C22714" s="40"/>
    </row>
    <row r="22715" spans="2:3" x14ac:dyDescent="0.2">
      <c r="B22715" s="351" t="str">
        <f t="shared" si="363"/>
        <v>Input start date of historical data in cell B15</v>
      </c>
      <c r="C22715" s="40"/>
    </row>
    <row r="22716" spans="2:3" x14ac:dyDescent="0.2">
      <c r="B22716" s="351" t="str">
        <f t="shared" si="363"/>
        <v>Input start date of historical data in cell B15</v>
      </c>
      <c r="C22716" s="40"/>
    </row>
    <row r="22717" spans="2:3" x14ac:dyDescent="0.2">
      <c r="B22717" s="351" t="str">
        <f t="shared" si="363"/>
        <v>Input start date of historical data in cell B15</v>
      </c>
      <c r="C22717" s="40"/>
    </row>
    <row r="22718" spans="2:3" x14ac:dyDescent="0.2">
      <c r="B22718" s="351" t="str">
        <f t="shared" si="363"/>
        <v>Input start date of historical data in cell B15</v>
      </c>
      <c r="C22718" s="40"/>
    </row>
    <row r="22719" spans="2:3" x14ac:dyDescent="0.2">
      <c r="B22719" s="351" t="str">
        <f t="shared" si="363"/>
        <v>Input start date of historical data in cell B15</v>
      </c>
      <c r="C22719" s="40"/>
    </row>
    <row r="22720" spans="2:3" x14ac:dyDescent="0.2">
      <c r="B22720" s="351" t="str">
        <f t="shared" si="363"/>
        <v>Input start date of historical data in cell B15</v>
      </c>
      <c r="C22720" s="40"/>
    </row>
    <row r="22721" spans="2:3" x14ac:dyDescent="0.2">
      <c r="B22721" s="351" t="str">
        <f t="shared" si="363"/>
        <v>Input start date of historical data in cell B15</v>
      </c>
      <c r="C22721" s="40"/>
    </row>
    <row r="22722" spans="2:3" x14ac:dyDescent="0.2">
      <c r="B22722" s="351" t="str">
        <f t="shared" si="363"/>
        <v>Input start date of historical data in cell B15</v>
      </c>
      <c r="C22722" s="40"/>
    </row>
    <row r="22723" spans="2:3" x14ac:dyDescent="0.2">
      <c r="B22723" s="351" t="str">
        <f t="shared" si="363"/>
        <v>Input start date of historical data in cell B15</v>
      </c>
      <c r="C22723" s="40"/>
    </row>
    <row r="22724" spans="2:3" x14ac:dyDescent="0.2">
      <c r="B22724" s="351" t="str">
        <f t="shared" si="363"/>
        <v>Input start date of historical data in cell B15</v>
      </c>
      <c r="C22724" s="40"/>
    </row>
    <row r="22725" spans="2:3" x14ac:dyDescent="0.2">
      <c r="B22725" s="351" t="str">
        <f t="shared" si="363"/>
        <v>Input start date of historical data in cell B15</v>
      </c>
      <c r="C22725" s="40"/>
    </row>
    <row r="22726" spans="2:3" x14ac:dyDescent="0.2">
      <c r="B22726" s="351" t="str">
        <f t="shared" si="363"/>
        <v>Input start date of historical data in cell B15</v>
      </c>
      <c r="C22726" s="40"/>
    </row>
    <row r="22727" spans="2:3" x14ac:dyDescent="0.2">
      <c r="B22727" s="351" t="str">
        <f t="shared" si="363"/>
        <v>Input start date of historical data in cell B15</v>
      </c>
      <c r="C22727" s="40"/>
    </row>
    <row r="22728" spans="2:3" x14ac:dyDescent="0.2">
      <c r="B22728" s="351" t="str">
        <f t="shared" si="363"/>
        <v>Input start date of historical data in cell B15</v>
      </c>
      <c r="C22728" s="40"/>
    </row>
    <row r="22729" spans="2:3" x14ac:dyDescent="0.2">
      <c r="B22729" s="351" t="str">
        <f t="shared" si="363"/>
        <v>Input start date of historical data in cell B15</v>
      </c>
      <c r="C22729" s="40"/>
    </row>
    <row r="22730" spans="2:3" x14ac:dyDescent="0.2">
      <c r="B22730" s="351" t="str">
        <f t="shared" si="363"/>
        <v>Input start date of historical data in cell B15</v>
      </c>
      <c r="C22730" s="40"/>
    </row>
    <row r="22731" spans="2:3" x14ac:dyDescent="0.2">
      <c r="B22731" s="351" t="str">
        <f t="shared" si="363"/>
        <v>Input start date of historical data in cell B15</v>
      </c>
      <c r="C22731" s="40"/>
    </row>
    <row r="22732" spans="2:3" x14ac:dyDescent="0.2">
      <c r="B22732" s="351" t="str">
        <f t="shared" si="363"/>
        <v>Input start date of historical data in cell B15</v>
      </c>
      <c r="C22732" s="40"/>
    </row>
    <row r="22733" spans="2:3" x14ac:dyDescent="0.2">
      <c r="B22733" s="351" t="str">
        <f t="shared" ref="B22733:B22796" si="364">IFERROR(B22732+1/24,"Input start date of historical data in cell B15")</f>
        <v>Input start date of historical data in cell B15</v>
      </c>
      <c r="C22733" s="40"/>
    </row>
    <row r="22734" spans="2:3" x14ac:dyDescent="0.2">
      <c r="B22734" s="351" t="str">
        <f t="shared" si="364"/>
        <v>Input start date of historical data in cell B15</v>
      </c>
      <c r="C22734" s="40"/>
    </row>
    <row r="22735" spans="2:3" x14ac:dyDescent="0.2">
      <c r="B22735" s="351" t="str">
        <f t="shared" si="364"/>
        <v>Input start date of historical data in cell B15</v>
      </c>
      <c r="C22735" s="40"/>
    </row>
    <row r="22736" spans="2:3" x14ac:dyDescent="0.2">
      <c r="B22736" s="351" t="str">
        <f t="shared" si="364"/>
        <v>Input start date of historical data in cell B15</v>
      </c>
      <c r="C22736" s="40"/>
    </row>
    <row r="22737" spans="2:3" x14ac:dyDescent="0.2">
      <c r="B22737" s="351" t="str">
        <f t="shared" si="364"/>
        <v>Input start date of historical data in cell B15</v>
      </c>
      <c r="C22737" s="40"/>
    </row>
    <row r="22738" spans="2:3" x14ac:dyDescent="0.2">
      <c r="B22738" s="351" t="str">
        <f t="shared" si="364"/>
        <v>Input start date of historical data in cell B15</v>
      </c>
      <c r="C22738" s="40"/>
    </row>
    <row r="22739" spans="2:3" x14ac:dyDescent="0.2">
      <c r="B22739" s="351" t="str">
        <f t="shared" si="364"/>
        <v>Input start date of historical data in cell B15</v>
      </c>
      <c r="C22739" s="40"/>
    </row>
    <row r="22740" spans="2:3" x14ac:dyDescent="0.2">
      <c r="B22740" s="351" t="str">
        <f t="shared" si="364"/>
        <v>Input start date of historical data in cell B15</v>
      </c>
      <c r="C22740" s="40"/>
    </row>
    <row r="22741" spans="2:3" x14ac:dyDescent="0.2">
      <c r="B22741" s="351" t="str">
        <f t="shared" si="364"/>
        <v>Input start date of historical data in cell B15</v>
      </c>
      <c r="C22741" s="40"/>
    </row>
    <row r="22742" spans="2:3" x14ac:dyDescent="0.2">
      <c r="B22742" s="351" t="str">
        <f t="shared" si="364"/>
        <v>Input start date of historical data in cell B15</v>
      </c>
      <c r="C22742" s="40"/>
    </row>
    <row r="22743" spans="2:3" x14ac:dyDescent="0.2">
      <c r="B22743" s="351" t="str">
        <f t="shared" si="364"/>
        <v>Input start date of historical data in cell B15</v>
      </c>
      <c r="C22743" s="40"/>
    </row>
    <row r="22744" spans="2:3" x14ac:dyDescent="0.2">
      <c r="B22744" s="351" t="str">
        <f t="shared" si="364"/>
        <v>Input start date of historical data in cell B15</v>
      </c>
      <c r="C22744" s="40"/>
    </row>
    <row r="22745" spans="2:3" x14ac:dyDescent="0.2">
      <c r="B22745" s="351" t="str">
        <f t="shared" si="364"/>
        <v>Input start date of historical data in cell B15</v>
      </c>
      <c r="C22745" s="40"/>
    </row>
    <row r="22746" spans="2:3" x14ac:dyDescent="0.2">
      <c r="B22746" s="351" t="str">
        <f t="shared" si="364"/>
        <v>Input start date of historical data in cell B15</v>
      </c>
      <c r="C22746" s="40"/>
    </row>
    <row r="22747" spans="2:3" x14ac:dyDescent="0.2">
      <c r="B22747" s="351" t="str">
        <f t="shared" si="364"/>
        <v>Input start date of historical data in cell B15</v>
      </c>
      <c r="C22747" s="40"/>
    </row>
    <row r="22748" spans="2:3" x14ac:dyDescent="0.2">
      <c r="B22748" s="351" t="str">
        <f t="shared" si="364"/>
        <v>Input start date of historical data in cell B15</v>
      </c>
      <c r="C22748" s="40"/>
    </row>
    <row r="22749" spans="2:3" x14ac:dyDescent="0.2">
      <c r="B22749" s="351" t="str">
        <f t="shared" si="364"/>
        <v>Input start date of historical data in cell B15</v>
      </c>
      <c r="C22749" s="40"/>
    </row>
    <row r="22750" spans="2:3" x14ac:dyDescent="0.2">
      <c r="B22750" s="351" t="str">
        <f t="shared" si="364"/>
        <v>Input start date of historical data in cell B15</v>
      </c>
      <c r="C22750" s="40"/>
    </row>
    <row r="22751" spans="2:3" x14ac:dyDescent="0.2">
      <c r="B22751" s="351" t="str">
        <f t="shared" si="364"/>
        <v>Input start date of historical data in cell B15</v>
      </c>
      <c r="C22751" s="40"/>
    </row>
    <row r="22752" spans="2:3" x14ac:dyDescent="0.2">
      <c r="B22752" s="351" t="str">
        <f t="shared" si="364"/>
        <v>Input start date of historical data in cell B15</v>
      </c>
      <c r="C22752" s="40"/>
    </row>
    <row r="22753" spans="2:3" x14ac:dyDescent="0.2">
      <c r="B22753" s="351" t="str">
        <f t="shared" si="364"/>
        <v>Input start date of historical data in cell B15</v>
      </c>
      <c r="C22753" s="40"/>
    </row>
    <row r="22754" spans="2:3" x14ac:dyDescent="0.2">
      <c r="B22754" s="351" t="str">
        <f t="shared" si="364"/>
        <v>Input start date of historical data in cell B15</v>
      </c>
      <c r="C22754" s="40"/>
    </row>
    <row r="22755" spans="2:3" x14ac:dyDescent="0.2">
      <c r="B22755" s="351" t="str">
        <f t="shared" si="364"/>
        <v>Input start date of historical data in cell B15</v>
      </c>
      <c r="C22755" s="40"/>
    </row>
    <row r="22756" spans="2:3" x14ac:dyDescent="0.2">
      <c r="B22756" s="351" t="str">
        <f t="shared" si="364"/>
        <v>Input start date of historical data in cell B15</v>
      </c>
      <c r="C22756" s="40"/>
    </row>
    <row r="22757" spans="2:3" x14ac:dyDescent="0.2">
      <c r="B22757" s="351" t="str">
        <f t="shared" si="364"/>
        <v>Input start date of historical data in cell B15</v>
      </c>
      <c r="C22757" s="40"/>
    </row>
    <row r="22758" spans="2:3" x14ac:dyDescent="0.2">
      <c r="B22758" s="351" t="str">
        <f t="shared" si="364"/>
        <v>Input start date of historical data in cell B15</v>
      </c>
      <c r="C22758" s="40"/>
    </row>
    <row r="22759" spans="2:3" x14ac:dyDescent="0.2">
      <c r="B22759" s="351" t="str">
        <f t="shared" si="364"/>
        <v>Input start date of historical data in cell B15</v>
      </c>
      <c r="C22759" s="40"/>
    </row>
    <row r="22760" spans="2:3" x14ac:dyDescent="0.2">
      <c r="B22760" s="351" t="str">
        <f t="shared" si="364"/>
        <v>Input start date of historical data in cell B15</v>
      </c>
      <c r="C22760" s="40"/>
    </row>
    <row r="22761" spans="2:3" x14ac:dyDescent="0.2">
      <c r="B22761" s="351" t="str">
        <f t="shared" si="364"/>
        <v>Input start date of historical data in cell B15</v>
      </c>
      <c r="C22761" s="40"/>
    </row>
    <row r="22762" spans="2:3" x14ac:dyDescent="0.2">
      <c r="B22762" s="351" t="str">
        <f t="shared" si="364"/>
        <v>Input start date of historical data in cell B15</v>
      </c>
      <c r="C22762" s="40"/>
    </row>
    <row r="22763" spans="2:3" x14ac:dyDescent="0.2">
      <c r="B22763" s="351" t="str">
        <f t="shared" si="364"/>
        <v>Input start date of historical data in cell B15</v>
      </c>
      <c r="C22763" s="40"/>
    </row>
    <row r="22764" spans="2:3" x14ac:dyDescent="0.2">
      <c r="B22764" s="351" t="str">
        <f t="shared" si="364"/>
        <v>Input start date of historical data in cell B15</v>
      </c>
      <c r="C22764" s="40"/>
    </row>
    <row r="22765" spans="2:3" x14ac:dyDescent="0.2">
      <c r="B22765" s="351" t="str">
        <f t="shared" si="364"/>
        <v>Input start date of historical data in cell B15</v>
      </c>
      <c r="C22765" s="40"/>
    </row>
    <row r="22766" spans="2:3" x14ac:dyDescent="0.2">
      <c r="B22766" s="351" t="str">
        <f t="shared" si="364"/>
        <v>Input start date of historical data in cell B15</v>
      </c>
      <c r="C22766" s="40"/>
    </row>
    <row r="22767" spans="2:3" x14ac:dyDescent="0.2">
      <c r="B22767" s="351" t="str">
        <f t="shared" si="364"/>
        <v>Input start date of historical data in cell B15</v>
      </c>
      <c r="C22767" s="40"/>
    </row>
    <row r="22768" spans="2:3" x14ac:dyDescent="0.2">
      <c r="B22768" s="351" t="str">
        <f t="shared" si="364"/>
        <v>Input start date of historical data in cell B15</v>
      </c>
      <c r="C22768" s="40"/>
    </row>
    <row r="22769" spans="2:3" x14ac:dyDescent="0.2">
      <c r="B22769" s="351" t="str">
        <f t="shared" si="364"/>
        <v>Input start date of historical data in cell B15</v>
      </c>
      <c r="C22769" s="40"/>
    </row>
    <row r="22770" spans="2:3" x14ac:dyDescent="0.2">
      <c r="B22770" s="351" t="str">
        <f t="shared" si="364"/>
        <v>Input start date of historical data in cell B15</v>
      </c>
      <c r="C22770" s="40"/>
    </row>
    <row r="22771" spans="2:3" x14ac:dyDescent="0.2">
      <c r="B22771" s="351" t="str">
        <f t="shared" si="364"/>
        <v>Input start date of historical data in cell B15</v>
      </c>
      <c r="C22771" s="40"/>
    </row>
    <row r="22772" spans="2:3" x14ac:dyDescent="0.2">
      <c r="B22772" s="351" t="str">
        <f t="shared" si="364"/>
        <v>Input start date of historical data in cell B15</v>
      </c>
      <c r="C22772" s="40"/>
    </row>
    <row r="22773" spans="2:3" x14ac:dyDescent="0.2">
      <c r="B22773" s="351" t="str">
        <f t="shared" si="364"/>
        <v>Input start date of historical data in cell B15</v>
      </c>
      <c r="C22773" s="40"/>
    </row>
    <row r="22774" spans="2:3" x14ac:dyDescent="0.2">
      <c r="B22774" s="351" t="str">
        <f t="shared" si="364"/>
        <v>Input start date of historical data in cell B15</v>
      </c>
      <c r="C22774" s="40"/>
    </row>
    <row r="22775" spans="2:3" x14ac:dyDescent="0.2">
      <c r="B22775" s="351" t="str">
        <f t="shared" si="364"/>
        <v>Input start date of historical data in cell B15</v>
      </c>
      <c r="C22775" s="40"/>
    </row>
    <row r="22776" spans="2:3" x14ac:dyDescent="0.2">
      <c r="B22776" s="351" t="str">
        <f t="shared" si="364"/>
        <v>Input start date of historical data in cell B15</v>
      </c>
      <c r="C22776" s="40"/>
    </row>
    <row r="22777" spans="2:3" x14ac:dyDescent="0.2">
      <c r="B22777" s="351" t="str">
        <f t="shared" si="364"/>
        <v>Input start date of historical data in cell B15</v>
      </c>
      <c r="C22777" s="40"/>
    </row>
    <row r="22778" spans="2:3" x14ac:dyDescent="0.2">
      <c r="B22778" s="351" t="str">
        <f t="shared" si="364"/>
        <v>Input start date of historical data in cell B15</v>
      </c>
      <c r="C22778" s="40"/>
    </row>
    <row r="22779" spans="2:3" x14ac:dyDescent="0.2">
      <c r="B22779" s="351" t="str">
        <f t="shared" si="364"/>
        <v>Input start date of historical data in cell B15</v>
      </c>
      <c r="C22779" s="40"/>
    </row>
    <row r="22780" spans="2:3" x14ac:dyDescent="0.2">
      <c r="B22780" s="351" t="str">
        <f t="shared" si="364"/>
        <v>Input start date of historical data in cell B15</v>
      </c>
      <c r="C22780" s="40"/>
    </row>
    <row r="22781" spans="2:3" x14ac:dyDescent="0.2">
      <c r="B22781" s="351" t="str">
        <f t="shared" si="364"/>
        <v>Input start date of historical data in cell B15</v>
      </c>
      <c r="C22781" s="40"/>
    </row>
    <row r="22782" spans="2:3" x14ac:dyDescent="0.2">
      <c r="B22782" s="351" t="str">
        <f t="shared" si="364"/>
        <v>Input start date of historical data in cell B15</v>
      </c>
      <c r="C22782" s="40"/>
    </row>
    <row r="22783" spans="2:3" x14ac:dyDescent="0.2">
      <c r="B22783" s="351" t="str">
        <f t="shared" si="364"/>
        <v>Input start date of historical data in cell B15</v>
      </c>
      <c r="C22783" s="40"/>
    </row>
    <row r="22784" spans="2:3" x14ac:dyDescent="0.2">
      <c r="B22784" s="351" t="str">
        <f t="shared" si="364"/>
        <v>Input start date of historical data in cell B15</v>
      </c>
      <c r="C22784" s="40"/>
    </row>
    <row r="22785" spans="2:3" x14ac:dyDescent="0.2">
      <c r="B22785" s="351" t="str">
        <f t="shared" si="364"/>
        <v>Input start date of historical data in cell B15</v>
      </c>
      <c r="C22785" s="40"/>
    </row>
    <row r="22786" spans="2:3" x14ac:dyDescent="0.2">
      <c r="B22786" s="351" t="str">
        <f t="shared" si="364"/>
        <v>Input start date of historical data in cell B15</v>
      </c>
      <c r="C22786" s="40"/>
    </row>
    <row r="22787" spans="2:3" x14ac:dyDescent="0.2">
      <c r="B22787" s="351" t="str">
        <f t="shared" si="364"/>
        <v>Input start date of historical data in cell B15</v>
      </c>
      <c r="C22787" s="40"/>
    </row>
    <row r="22788" spans="2:3" x14ac:dyDescent="0.2">
      <c r="B22788" s="351" t="str">
        <f t="shared" si="364"/>
        <v>Input start date of historical data in cell B15</v>
      </c>
      <c r="C22788" s="40"/>
    </row>
    <row r="22789" spans="2:3" x14ac:dyDescent="0.2">
      <c r="B22789" s="351" t="str">
        <f t="shared" si="364"/>
        <v>Input start date of historical data in cell B15</v>
      </c>
      <c r="C22789" s="40"/>
    </row>
    <row r="22790" spans="2:3" x14ac:dyDescent="0.2">
      <c r="B22790" s="351" t="str">
        <f t="shared" si="364"/>
        <v>Input start date of historical data in cell B15</v>
      </c>
      <c r="C22790" s="40"/>
    </row>
    <row r="22791" spans="2:3" x14ac:dyDescent="0.2">
      <c r="B22791" s="351" t="str">
        <f t="shared" si="364"/>
        <v>Input start date of historical data in cell B15</v>
      </c>
      <c r="C22791" s="40"/>
    </row>
    <row r="22792" spans="2:3" x14ac:dyDescent="0.2">
      <c r="B22792" s="351" t="str">
        <f t="shared" si="364"/>
        <v>Input start date of historical data in cell B15</v>
      </c>
      <c r="C22792" s="40"/>
    </row>
    <row r="22793" spans="2:3" x14ac:dyDescent="0.2">
      <c r="B22793" s="351" t="str">
        <f t="shared" si="364"/>
        <v>Input start date of historical data in cell B15</v>
      </c>
      <c r="C22793" s="40"/>
    </row>
    <row r="22794" spans="2:3" x14ac:dyDescent="0.2">
      <c r="B22794" s="351" t="str">
        <f t="shared" si="364"/>
        <v>Input start date of historical data in cell B15</v>
      </c>
      <c r="C22794" s="40"/>
    </row>
    <row r="22795" spans="2:3" x14ac:dyDescent="0.2">
      <c r="B22795" s="351" t="str">
        <f t="shared" si="364"/>
        <v>Input start date of historical data in cell B15</v>
      </c>
      <c r="C22795" s="40"/>
    </row>
    <row r="22796" spans="2:3" x14ac:dyDescent="0.2">
      <c r="B22796" s="351" t="str">
        <f t="shared" si="364"/>
        <v>Input start date of historical data in cell B15</v>
      </c>
      <c r="C22796" s="40"/>
    </row>
    <row r="22797" spans="2:3" x14ac:dyDescent="0.2">
      <c r="B22797" s="351" t="str">
        <f t="shared" ref="B22797:B22860" si="365">IFERROR(B22796+1/24,"Input start date of historical data in cell B15")</f>
        <v>Input start date of historical data in cell B15</v>
      </c>
      <c r="C22797" s="40"/>
    </row>
    <row r="22798" spans="2:3" x14ac:dyDescent="0.2">
      <c r="B22798" s="351" t="str">
        <f t="shared" si="365"/>
        <v>Input start date of historical data in cell B15</v>
      </c>
      <c r="C22798" s="40"/>
    </row>
    <row r="22799" spans="2:3" x14ac:dyDescent="0.2">
      <c r="B22799" s="351" t="str">
        <f t="shared" si="365"/>
        <v>Input start date of historical data in cell B15</v>
      </c>
      <c r="C22799" s="40"/>
    </row>
    <row r="22800" spans="2:3" x14ac:dyDescent="0.2">
      <c r="B22800" s="351" t="str">
        <f t="shared" si="365"/>
        <v>Input start date of historical data in cell B15</v>
      </c>
      <c r="C22800" s="40"/>
    </row>
    <row r="22801" spans="2:3" x14ac:dyDescent="0.2">
      <c r="B22801" s="351" t="str">
        <f t="shared" si="365"/>
        <v>Input start date of historical data in cell B15</v>
      </c>
      <c r="C22801" s="40"/>
    </row>
    <row r="22802" spans="2:3" x14ac:dyDescent="0.2">
      <c r="B22802" s="351" t="str">
        <f t="shared" si="365"/>
        <v>Input start date of historical data in cell B15</v>
      </c>
      <c r="C22802" s="40"/>
    </row>
    <row r="22803" spans="2:3" x14ac:dyDescent="0.2">
      <c r="B22803" s="351" t="str">
        <f t="shared" si="365"/>
        <v>Input start date of historical data in cell B15</v>
      </c>
      <c r="C22803" s="40"/>
    </row>
    <row r="22804" spans="2:3" x14ac:dyDescent="0.2">
      <c r="B22804" s="351" t="str">
        <f t="shared" si="365"/>
        <v>Input start date of historical data in cell B15</v>
      </c>
      <c r="C22804" s="40"/>
    </row>
    <row r="22805" spans="2:3" x14ac:dyDescent="0.2">
      <c r="B22805" s="351" t="str">
        <f t="shared" si="365"/>
        <v>Input start date of historical data in cell B15</v>
      </c>
      <c r="C22805" s="40"/>
    </row>
    <row r="22806" spans="2:3" x14ac:dyDescent="0.2">
      <c r="B22806" s="351" t="str">
        <f t="shared" si="365"/>
        <v>Input start date of historical data in cell B15</v>
      </c>
      <c r="C22806" s="40"/>
    </row>
    <row r="22807" spans="2:3" x14ac:dyDescent="0.2">
      <c r="B22807" s="351" t="str">
        <f t="shared" si="365"/>
        <v>Input start date of historical data in cell B15</v>
      </c>
      <c r="C22807" s="40"/>
    </row>
    <row r="22808" spans="2:3" x14ac:dyDescent="0.2">
      <c r="B22808" s="351" t="str">
        <f t="shared" si="365"/>
        <v>Input start date of historical data in cell B15</v>
      </c>
      <c r="C22808" s="40"/>
    </row>
    <row r="22809" spans="2:3" x14ac:dyDescent="0.2">
      <c r="B22809" s="351" t="str">
        <f t="shared" si="365"/>
        <v>Input start date of historical data in cell B15</v>
      </c>
      <c r="C22809" s="40"/>
    </row>
    <row r="22810" spans="2:3" x14ac:dyDescent="0.2">
      <c r="B22810" s="351" t="str">
        <f t="shared" si="365"/>
        <v>Input start date of historical data in cell B15</v>
      </c>
      <c r="C22810" s="40"/>
    </row>
    <row r="22811" spans="2:3" x14ac:dyDescent="0.2">
      <c r="B22811" s="351" t="str">
        <f t="shared" si="365"/>
        <v>Input start date of historical data in cell B15</v>
      </c>
      <c r="C22811" s="40"/>
    </row>
    <row r="22812" spans="2:3" x14ac:dyDescent="0.2">
      <c r="B22812" s="351" t="str">
        <f t="shared" si="365"/>
        <v>Input start date of historical data in cell B15</v>
      </c>
      <c r="C22812" s="40"/>
    </row>
    <row r="22813" spans="2:3" x14ac:dyDescent="0.2">
      <c r="B22813" s="351" t="str">
        <f t="shared" si="365"/>
        <v>Input start date of historical data in cell B15</v>
      </c>
      <c r="C22813" s="40"/>
    </row>
    <row r="22814" spans="2:3" x14ac:dyDescent="0.2">
      <c r="B22814" s="351" t="str">
        <f t="shared" si="365"/>
        <v>Input start date of historical data in cell B15</v>
      </c>
      <c r="C22814" s="40"/>
    </row>
    <row r="22815" spans="2:3" x14ac:dyDescent="0.2">
      <c r="B22815" s="351" t="str">
        <f t="shared" si="365"/>
        <v>Input start date of historical data in cell B15</v>
      </c>
      <c r="C22815" s="40"/>
    </row>
    <row r="22816" spans="2:3" x14ac:dyDescent="0.2">
      <c r="B22816" s="351" t="str">
        <f t="shared" si="365"/>
        <v>Input start date of historical data in cell B15</v>
      </c>
      <c r="C22816" s="40"/>
    </row>
    <row r="22817" spans="2:3" x14ac:dyDescent="0.2">
      <c r="B22817" s="351" t="str">
        <f t="shared" si="365"/>
        <v>Input start date of historical data in cell B15</v>
      </c>
      <c r="C22817" s="40"/>
    </row>
    <row r="22818" spans="2:3" x14ac:dyDescent="0.2">
      <c r="B22818" s="351" t="str">
        <f t="shared" si="365"/>
        <v>Input start date of historical data in cell B15</v>
      </c>
      <c r="C22818" s="40"/>
    </row>
    <row r="22819" spans="2:3" x14ac:dyDescent="0.2">
      <c r="B22819" s="351" t="str">
        <f t="shared" si="365"/>
        <v>Input start date of historical data in cell B15</v>
      </c>
      <c r="C22819" s="40"/>
    </row>
    <row r="22820" spans="2:3" x14ac:dyDescent="0.2">
      <c r="B22820" s="351" t="str">
        <f t="shared" si="365"/>
        <v>Input start date of historical data in cell B15</v>
      </c>
      <c r="C22820" s="40"/>
    </row>
    <row r="22821" spans="2:3" x14ac:dyDescent="0.2">
      <c r="B22821" s="351" t="str">
        <f t="shared" si="365"/>
        <v>Input start date of historical data in cell B15</v>
      </c>
      <c r="C22821" s="40"/>
    </row>
    <row r="22822" spans="2:3" x14ac:dyDescent="0.2">
      <c r="B22822" s="351" t="str">
        <f t="shared" si="365"/>
        <v>Input start date of historical data in cell B15</v>
      </c>
      <c r="C22822" s="40"/>
    </row>
    <row r="22823" spans="2:3" x14ac:dyDescent="0.2">
      <c r="B22823" s="351" t="str">
        <f t="shared" si="365"/>
        <v>Input start date of historical data in cell B15</v>
      </c>
      <c r="C22823" s="40"/>
    </row>
    <row r="22824" spans="2:3" x14ac:dyDescent="0.2">
      <c r="B22824" s="351" t="str">
        <f t="shared" si="365"/>
        <v>Input start date of historical data in cell B15</v>
      </c>
      <c r="C22824" s="40"/>
    </row>
    <row r="22825" spans="2:3" x14ac:dyDescent="0.2">
      <c r="B22825" s="351" t="str">
        <f t="shared" si="365"/>
        <v>Input start date of historical data in cell B15</v>
      </c>
      <c r="C22825" s="40"/>
    </row>
    <row r="22826" spans="2:3" x14ac:dyDescent="0.2">
      <c r="B22826" s="351" t="str">
        <f t="shared" si="365"/>
        <v>Input start date of historical data in cell B15</v>
      </c>
      <c r="C22826" s="40"/>
    </row>
    <row r="22827" spans="2:3" x14ac:dyDescent="0.2">
      <c r="B22827" s="351" t="str">
        <f t="shared" si="365"/>
        <v>Input start date of historical data in cell B15</v>
      </c>
      <c r="C22827" s="40"/>
    </row>
    <row r="22828" spans="2:3" x14ac:dyDescent="0.2">
      <c r="B22828" s="351" t="str">
        <f t="shared" si="365"/>
        <v>Input start date of historical data in cell B15</v>
      </c>
      <c r="C22828" s="40"/>
    </row>
    <row r="22829" spans="2:3" x14ac:dyDescent="0.2">
      <c r="B22829" s="351" t="str">
        <f t="shared" si="365"/>
        <v>Input start date of historical data in cell B15</v>
      </c>
      <c r="C22829" s="40"/>
    </row>
    <row r="22830" spans="2:3" x14ac:dyDescent="0.2">
      <c r="B22830" s="351" t="str">
        <f t="shared" si="365"/>
        <v>Input start date of historical data in cell B15</v>
      </c>
      <c r="C22830" s="40"/>
    </row>
    <row r="22831" spans="2:3" x14ac:dyDescent="0.2">
      <c r="B22831" s="351" t="str">
        <f t="shared" si="365"/>
        <v>Input start date of historical data in cell B15</v>
      </c>
      <c r="C22831" s="40"/>
    </row>
    <row r="22832" spans="2:3" x14ac:dyDescent="0.2">
      <c r="B22832" s="351" t="str">
        <f t="shared" si="365"/>
        <v>Input start date of historical data in cell B15</v>
      </c>
      <c r="C22832" s="40"/>
    </row>
    <row r="22833" spans="2:3" x14ac:dyDescent="0.2">
      <c r="B22833" s="351" t="str">
        <f t="shared" si="365"/>
        <v>Input start date of historical data in cell B15</v>
      </c>
      <c r="C22833" s="40"/>
    </row>
    <row r="22834" spans="2:3" x14ac:dyDescent="0.2">
      <c r="B22834" s="351" t="str">
        <f t="shared" si="365"/>
        <v>Input start date of historical data in cell B15</v>
      </c>
      <c r="C22834" s="40"/>
    </row>
    <row r="22835" spans="2:3" x14ac:dyDescent="0.2">
      <c r="B22835" s="351" t="str">
        <f t="shared" si="365"/>
        <v>Input start date of historical data in cell B15</v>
      </c>
      <c r="C22835" s="40"/>
    </row>
    <row r="22836" spans="2:3" x14ac:dyDescent="0.2">
      <c r="B22836" s="351" t="str">
        <f t="shared" si="365"/>
        <v>Input start date of historical data in cell B15</v>
      </c>
      <c r="C22836" s="40"/>
    </row>
    <row r="22837" spans="2:3" x14ac:dyDescent="0.2">
      <c r="B22837" s="351" t="str">
        <f t="shared" si="365"/>
        <v>Input start date of historical data in cell B15</v>
      </c>
      <c r="C22837" s="40"/>
    </row>
    <row r="22838" spans="2:3" x14ac:dyDescent="0.2">
      <c r="B22838" s="351" t="str">
        <f t="shared" si="365"/>
        <v>Input start date of historical data in cell B15</v>
      </c>
      <c r="C22838" s="40"/>
    </row>
    <row r="22839" spans="2:3" x14ac:dyDescent="0.2">
      <c r="B22839" s="351" t="str">
        <f t="shared" si="365"/>
        <v>Input start date of historical data in cell B15</v>
      </c>
      <c r="C22839" s="40"/>
    </row>
    <row r="22840" spans="2:3" x14ac:dyDescent="0.2">
      <c r="B22840" s="351" t="str">
        <f t="shared" si="365"/>
        <v>Input start date of historical data in cell B15</v>
      </c>
      <c r="C22840" s="40"/>
    </row>
    <row r="22841" spans="2:3" x14ac:dyDescent="0.2">
      <c r="B22841" s="351" t="str">
        <f t="shared" si="365"/>
        <v>Input start date of historical data in cell B15</v>
      </c>
      <c r="C22841" s="40"/>
    </row>
    <row r="22842" spans="2:3" x14ac:dyDescent="0.2">
      <c r="B22842" s="351" t="str">
        <f t="shared" si="365"/>
        <v>Input start date of historical data in cell B15</v>
      </c>
      <c r="C22842" s="40"/>
    </row>
    <row r="22843" spans="2:3" x14ac:dyDescent="0.2">
      <c r="B22843" s="351" t="str">
        <f t="shared" si="365"/>
        <v>Input start date of historical data in cell B15</v>
      </c>
      <c r="C22843" s="40"/>
    </row>
    <row r="22844" spans="2:3" x14ac:dyDescent="0.2">
      <c r="B22844" s="351" t="str">
        <f t="shared" si="365"/>
        <v>Input start date of historical data in cell B15</v>
      </c>
      <c r="C22844" s="40"/>
    </row>
    <row r="22845" spans="2:3" x14ac:dyDescent="0.2">
      <c r="B22845" s="351" t="str">
        <f t="shared" si="365"/>
        <v>Input start date of historical data in cell B15</v>
      </c>
      <c r="C22845" s="40"/>
    </row>
    <row r="22846" spans="2:3" x14ac:dyDescent="0.2">
      <c r="B22846" s="351" t="str">
        <f t="shared" si="365"/>
        <v>Input start date of historical data in cell B15</v>
      </c>
      <c r="C22846" s="40"/>
    </row>
    <row r="22847" spans="2:3" x14ac:dyDescent="0.2">
      <c r="B22847" s="351" t="str">
        <f t="shared" si="365"/>
        <v>Input start date of historical data in cell B15</v>
      </c>
      <c r="C22847" s="40"/>
    </row>
    <row r="22848" spans="2:3" x14ac:dyDescent="0.2">
      <c r="B22848" s="351" t="str">
        <f t="shared" si="365"/>
        <v>Input start date of historical data in cell B15</v>
      </c>
      <c r="C22848" s="40"/>
    </row>
    <row r="22849" spans="2:3" x14ac:dyDescent="0.2">
      <c r="B22849" s="351" t="str">
        <f t="shared" si="365"/>
        <v>Input start date of historical data in cell B15</v>
      </c>
      <c r="C22849" s="40"/>
    </row>
    <row r="22850" spans="2:3" x14ac:dyDescent="0.2">
      <c r="B22850" s="351" t="str">
        <f t="shared" si="365"/>
        <v>Input start date of historical data in cell B15</v>
      </c>
      <c r="C22850" s="40"/>
    </row>
    <row r="22851" spans="2:3" x14ac:dyDescent="0.2">
      <c r="B22851" s="351" t="str">
        <f t="shared" si="365"/>
        <v>Input start date of historical data in cell B15</v>
      </c>
      <c r="C22851" s="40"/>
    </row>
    <row r="22852" spans="2:3" x14ac:dyDescent="0.2">
      <c r="B22852" s="351" t="str">
        <f t="shared" si="365"/>
        <v>Input start date of historical data in cell B15</v>
      </c>
      <c r="C22852" s="40"/>
    </row>
    <row r="22853" spans="2:3" x14ac:dyDescent="0.2">
      <c r="B22853" s="351" t="str">
        <f t="shared" si="365"/>
        <v>Input start date of historical data in cell B15</v>
      </c>
      <c r="C22853" s="40"/>
    </row>
    <row r="22854" spans="2:3" x14ac:dyDescent="0.2">
      <c r="B22854" s="351" t="str">
        <f t="shared" si="365"/>
        <v>Input start date of historical data in cell B15</v>
      </c>
      <c r="C22854" s="40"/>
    </row>
    <row r="22855" spans="2:3" x14ac:dyDescent="0.2">
      <c r="B22855" s="351" t="str">
        <f t="shared" si="365"/>
        <v>Input start date of historical data in cell B15</v>
      </c>
      <c r="C22855" s="40"/>
    </row>
    <row r="22856" spans="2:3" x14ac:dyDescent="0.2">
      <c r="B22856" s="351" t="str">
        <f t="shared" si="365"/>
        <v>Input start date of historical data in cell B15</v>
      </c>
      <c r="C22856" s="40"/>
    </row>
    <row r="22857" spans="2:3" x14ac:dyDescent="0.2">
      <c r="B22857" s="351" t="str">
        <f t="shared" si="365"/>
        <v>Input start date of historical data in cell B15</v>
      </c>
      <c r="C22857" s="40"/>
    </row>
    <row r="22858" spans="2:3" x14ac:dyDescent="0.2">
      <c r="B22858" s="351" t="str">
        <f t="shared" si="365"/>
        <v>Input start date of historical data in cell B15</v>
      </c>
      <c r="C22858" s="40"/>
    </row>
    <row r="22859" spans="2:3" x14ac:dyDescent="0.2">
      <c r="B22859" s="351" t="str">
        <f t="shared" si="365"/>
        <v>Input start date of historical data in cell B15</v>
      </c>
      <c r="C22859" s="40"/>
    </row>
    <row r="22860" spans="2:3" x14ac:dyDescent="0.2">
      <c r="B22860" s="351" t="str">
        <f t="shared" si="365"/>
        <v>Input start date of historical data in cell B15</v>
      </c>
      <c r="C22860" s="40"/>
    </row>
    <row r="22861" spans="2:3" x14ac:dyDescent="0.2">
      <c r="B22861" s="351" t="str">
        <f t="shared" ref="B22861:B22924" si="366">IFERROR(B22860+1/24,"Input start date of historical data in cell B15")</f>
        <v>Input start date of historical data in cell B15</v>
      </c>
      <c r="C22861" s="40"/>
    </row>
    <row r="22862" spans="2:3" x14ac:dyDescent="0.2">
      <c r="B22862" s="351" t="str">
        <f t="shared" si="366"/>
        <v>Input start date of historical data in cell B15</v>
      </c>
      <c r="C22862" s="40"/>
    </row>
    <row r="22863" spans="2:3" x14ac:dyDescent="0.2">
      <c r="B22863" s="351" t="str">
        <f t="shared" si="366"/>
        <v>Input start date of historical data in cell B15</v>
      </c>
      <c r="C22863" s="40"/>
    </row>
    <row r="22864" spans="2:3" x14ac:dyDescent="0.2">
      <c r="B22864" s="351" t="str">
        <f t="shared" si="366"/>
        <v>Input start date of historical data in cell B15</v>
      </c>
      <c r="C22864" s="40"/>
    </row>
    <row r="22865" spans="2:3" x14ac:dyDescent="0.2">
      <c r="B22865" s="351" t="str">
        <f t="shared" si="366"/>
        <v>Input start date of historical data in cell B15</v>
      </c>
      <c r="C22865" s="40"/>
    </row>
    <row r="22866" spans="2:3" x14ac:dyDescent="0.2">
      <c r="B22866" s="351" t="str">
        <f t="shared" si="366"/>
        <v>Input start date of historical data in cell B15</v>
      </c>
      <c r="C22866" s="40"/>
    </row>
    <row r="22867" spans="2:3" x14ac:dyDescent="0.2">
      <c r="B22867" s="351" t="str">
        <f t="shared" si="366"/>
        <v>Input start date of historical data in cell B15</v>
      </c>
      <c r="C22867" s="40"/>
    </row>
    <row r="22868" spans="2:3" x14ac:dyDescent="0.2">
      <c r="B22868" s="351" t="str">
        <f t="shared" si="366"/>
        <v>Input start date of historical data in cell B15</v>
      </c>
      <c r="C22868" s="40"/>
    </row>
    <row r="22869" spans="2:3" x14ac:dyDescent="0.2">
      <c r="B22869" s="351" t="str">
        <f t="shared" si="366"/>
        <v>Input start date of historical data in cell B15</v>
      </c>
      <c r="C22869" s="40"/>
    </row>
    <row r="22870" spans="2:3" x14ac:dyDescent="0.2">
      <c r="B22870" s="351" t="str">
        <f t="shared" si="366"/>
        <v>Input start date of historical data in cell B15</v>
      </c>
      <c r="C22870" s="40"/>
    </row>
    <row r="22871" spans="2:3" x14ac:dyDescent="0.2">
      <c r="B22871" s="351" t="str">
        <f t="shared" si="366"/>
        <v>Input start date of historical data in cell B15</v>
      </c>
      <c r="C22871" s="40"/>
    </row>
    <row r="22872" spans="2:3" x14ac:dyDescent="0.2">
      <c r="B22872" s="351" t="str">
        <f t="shared" si="366"/>
        <v>Input start date of historical data in cell B15</v>
      </c>
      <c r="C22872" s="40"/>
    </row>
    <row r="22873" spans="2:3" x14ac:dyDescent="0.2">
      <c r="B22873" s="351" t="str">
        <f t="shared" si="366"/>
        <v>Input start date of historical data in cell B15</v>
      </c>
      <c r="C22873" s="40"/>
    </row>
    <row r="22874" spans="2:3" x14ac:dyDescent="0.2">
      <c r="B22874" s="351" t="str">
        <f t="shared" si="366"/>
        <v>Input start date of historical data in cell B15</v>
      </c>
      <c r="C22874" s="40"/>
    </row>
    <row r="22875" spans="2:3" x14ac:dyDescent="0.2">
      <c r="B22875" s="351" t="str">
        <f t="shared" si="366"/>
        <v>Input start date of historical data in cell B15</v>
      </c>
      <c r="C22875" s="40"/>
    </row>
    <row r="22876" spans="2:3" x14ac:dyDescent="0.2">
      <c r="B22876" s="351" t="str">
        <f t="shared" si="366"/>
        <v>Input start date of historical data in cell B15</v>
      </c>
      <c r="C22876" s="40"/>
    </row>
    <row r="22877" spans="2:3" x14ac:dyDescent="0.2">
      <c r="B22877" s="351" t="str">
        <f t="shared" si="366"/>
        <v>Input start date of historical data in cell B15</v>
      </c>
      <c r="C22877" s="40"/>
    </row>
    <row r="22878" spans="2:3" x14ac:dyDescent="0.2">
      <c r="B22878" s="351" t="str">
        <f t="shared" si="366"/>
        <v>Input start date of historical data in cell B15</v>
      </c>
      <c r="C22878" s="40"/>
    </row>
    <row r="22879" spans="2:3" x14ac:dyDescent="0.2">
      <c r="B22879" s="351" t="str">
        <f t="shared" si="366"/>
        <v>Input start date of historical data in cell B15</v>
      </c>
      <c r="C22879" s="40"/>
    </row>
    <row r="22880" spans="2:3" x14ac:dyDescent="0.2">
      <c r="B22880" s="351" t="str">
        <f t="shared" si="366"/>
        <v>Input start date of historical data in cell B15</v>
      </c>
      <c r="C22880" s="40"/>
    </row>
    <row r="22881" spans="2:3" x14ac:dyDescent="0.2">
      <c r="B22881" s="351" t="str">
        <f t="shared" si="366"/>
        <v>Input start date of historical data in cell B15</v>
      </c>
      <c r="C22881" s="40"/>
    </row>
    <row r="22882" spans="2:3" x14ac:dyDescent="0.2">
      <c r="B22882" s="351" t="str">
        <f t="shared" si="366"/>
        <v>Input start date of historical data in cell B15</v>
      </c>
      <c r="C22882" s="40"/>
    </row>
    <row r="22883" spans="2:3" x14ac:dyDescent="0.2">
      <c r="B22883" s="351" t="str">
        <f t="shared" si="366"/>
        <v>Input start date of historical data in cell B15</v>
      </c>
      <c r="C22883" s="40"/>
    </row>
    <row r="22884" spans="2:3" x14ac:dyDescent="0.2">
      <c r="B22884" s="351" t="str">
        <f t="shared" si="366"/>
        <v>Input start date of historical data in cell B15</v>
      </c>
      <c r="C22884" s="40"/>
    </row>
    <row r="22885" spans="2:3" x14ac:dyDescent="0.2">
      <c r="B22885" s="351" t="str">
        <f t="shared" si="366"/>
        <v>Input start date of historical data in cell B15</v>
      </c>
      <c r="C22885" s="40"/>
    </row>
    <row r="22886" spans="2:3" x14ac:dyDescent="0.2">
      <c r="B22886" s="351" t="str">
        <f t="shared" si="366"/>
        <v>Input start date of historical data in cell B15</v>
      </c>
      <c r="C22886" s="40"/>
    </row>
    <row r="22887" spans="2:3" x14ac:dyDescent="0.2">
      <c r="B22887" s="351" t="str">
        <f t="shared" si="366"/>
        <v>Input start date of historical data in cell B15</v>
      </c>
      <c r="C22887" s="40"/>
    </row>
    <row r="22888" spans="2:3" x14ac:dyDescent="0.2">
      <c r="B22888" s="351" t="str">
        <f t="shared" si="366"/>
        <v>Input start date of historical data in cell B15</v>
      </c>
      <c r="C22888" s="40"/>
    </row>
    <row r="22889" spans="2:3" x14ac:dyDescent="0.2">
      <c r="B22889" s="351" t="str">
        <f t="shared" si="366"/>
        <v>Input start date of historical data in cell B15</v>
      </c>
      <c r="C22889" s="40"/>
    </row>
    <row r="22890" spans="2:3" x14ac:dyDescent="0.2">
      <c r="B22890" s="351" t="str">
        <f t="shared" si="366"/>
        <v>Input start date of historical data in cell B15</v>
      </c>
      <c r="C22890" s="40"/>
    </row>
    <row r="22891" spans="2:3" x14ac:dyDescent="0.2">
      <c r="B22891" s="351" t="str">
        <f t="shared" si="366"/>
        <v>Input start date of historical data in cell B15</v>
      </c>
      <c r="C22891" s="40"/>
    </row>
    <row r="22892" spans="2:3" x14ac:dyDescent="0.2">
      <c r="B22892" s="351" t="str">
        <f t="shared" si="366"/>
        <v>Input start date of historical data in cell B15</v>
      </c>
      <c r="C22892" s="40"/>
    </row>
    <row r="22893" spans="2:3" x14ac:dyDescent="0.2">
      <c r="B22893" s="351" t="str">
        <f t="shared" si="366"/>
        <v>Input start date of historical data in cell B15</v>
      </c>
      <c r="C22893" s="40"/>
    </row>
    <row r="22894" spans="2:3" x14ac:dyDescent="0.2">
      <c r="B22894" s="351" t="str">
        <f t="shared" si="366"/>
        <v>Input start date of historical data in cell B15</v>
      </c>
      <c r="C22894" s="40"/>
    </row>
    <row r="22895" spans="2:3" x14ac:dyDescent="0.2">
      <c r="B22895" s="351" t="str">
        <f t="shared" si="366"/>
        <v>Input start date of historical data in cell B15</v>
      </c>
      <c r="C22895" s="40"/>
    </row>
    <row r="22896" spans="2:3" x14ac:dyDescent="0.2">
      <c r="B22896" s="351" t="str">
        <f t="shared" si="366"/>
        <v>Input start date of historical data in cell B15</v>
      </c>
      <c r="C22896" s="40"/>
    </row>
    <row r="22897" spans="2:3" x14ac:dyDescent="0.2">
      <c r="B22897" s="351" t="str">
        <f t="shared" si="366"/>
        <v>Input start date of historical data in cell B15</v>
      </c>
      <c r="C22897" s="40"/>
    </row>
    <row r="22898" spans="2:3" x14ac:dyDescent="0.2">
      <c r="B22898" s="351" t="str">
        <f t="shared" si="366"/>
        <v>Input start date of historical data in cell B15</v>
      </c>
      <c r="C22898" s="40"/>
    </row>
    <row r="22899" spans="2:3" x14ac:dyDescent="0.2">
      <c r="B22899" s="351" t="str">
        <f t="shared" si="366"/>
        <v>Input start date of historical data in cell B15</v>
      </c>
      <c r="C22899" s="40"/>
    </row>
    <row r="22900" spans="2:3" x14ac:dyDescent="0.2">
      <c r="B22900" s="351" t="str">
        <f t="shared" si="366"/>
        <v>Input start date of historical data in cell B15</v>
      </c>
      <c r="C22900" s="40"/>
    </row>
    <row r="22901" spans="2:3" x14ac:dyDescent="0.2">
      <c r="B22901" s="351" t="str">
        <f t="shared" si="366"/>
        <v>Input start date of historical data in cell B15</v>
      </c>
      <c r="C22901" s="40"/>
    </row>
    <row r="22902" spans="2:3" x14ac:dyDescent="0.2">
      <c r="B22902" s="351" t="str">
        <f t="shared" si="366"/>
        <v>Input start date of historical data in cell B15</v>
      </c>
      <c r="C22902" s="40"/>
    </row>
    <row r="22903" spans="2:3" x14ac:dyDescent="0.2">
      <c r="B22903" s="351" t="str">
        <f t="shared" si="366"/>
        <v>Input start date of historical data in cell B15</v>
      </c>
      <c r="C22903" s="40"/>
    </row>
    <row r="22904" spans="2:3" x14ac:dyDescent="0.2">
      <c r="B22904" s="351" t="str">
        <f t="shared" si="366"/>
        <v>Input start date of historical data in cell B15</v>
      </c>
      <c r="C22904" s="40"/>
    </row>
    <row r="22905" spans="2:3" x14ac:dyDescent="0.2">
      <c r="B22905" s="351" t="str">
        <f t="shared" si="366"/>
        <v>Input start date of historical data in cell B15</v>
      </c>
      <c r="C22905" s="40"/>
    </row>
    <row r="22906" spans="2:3" x14ac:dyDescent="0.2">
      <c r="B22906" s="351" t="str">
        <f t="shared" si="366"/>
        <v>Input start date of historical data in cell B15</v>
      </c>
      <c r="C22906" s="40"/>
    </row>
    <row r="22907" spans="2:3" x14ac:dyDescent="0.2">
      <c r="B22907" s="351" t="str">
        <f t="shared" si="366"/>
        <v>Input start date of historical data in cell B15</v>
      </c>
      <c r="C22907" s="40"/>
    </row>
    <row r="22908" spans="2:3" x14ac:dyDescent="0.2">
      <c r="B22908" s="351" t="str">
        <f t="shared" si="366"/>
        <v>Input start date of historical data in cell B15</v>
      </c>
      <c r="C22908" s="40"/>
    </row>
    <row r="22909" spans="2:3" x14ac:dyDescent="0.2">
      <c r="B22909" s="351" t="str">
        <f t="shared" si="366"/>
        <v>Input start date of historical data in cell B15</v>
      </c>
      <c r="C22909" s="40"/>
    </row>
    <row r="22910" spans="2:3" x14ac:dyDescent="0.2">
      <c r="B22910" s="351" t="str">
        <f t="shared" si="366"/>
        <v>Input start date of historical data in cell B15</v>
      </c>
      <c r="C22910" s="40"/>
    </row>
    <row r="22911" spans="2:3" x14ac:dyDescent="0.2">
      <c r="B22911" s="351" t="str">
        <f t="shared" si="366"/>
        <v>Input start date of historical data in cell B15</v>
      </c>
      <c r="C22911" s="40"/>
    </row>
    <row r="22912" spans="2:3" x14ac:dyDescent="0.2">
      <c r="B22912" s="351" t="str">
        <f t="shared" si="366"/>
        <v>Input start date of historical data in cell B15</v>
      </c>
      <c r="C22912" s="40"/>
    </row>
    <row r="22913" spans="2:3" x14ac:dyDescent="0.2">
      <c r="B22913" s="351" t="str">
        <f t="shared" si="366"/>
        <v>Input start date of historical data in cell B15</v>
      </c>
      <c r="C22913" s="40"/>
    </row>
    <row r="22914" spans="2:3" x14ac:dyDescent="0.2">
      <c r="B22914" s="351" t="str">
        <f t="shared" si="366"/>
        <v>Input start date of historical data in cell B15</v>
      </c>
      <c r="C22914" s="40"/>
    </row>
    <row r="22915" spans="2:3" x14ac:dyDescent="0.2">
      <c r="B22915" s="351" t="str">
        <f t="shared" si="366"/>
        <v>Input start date of historical data in cell B15</v>
      </c>
      <c r="C22915" s="40"/>
    </row>
    <row r="22916" spans="2:3" x14ac:dyDescent="0.2">
      <c r="B22916" s="351" t="str">
        <f t="shared" si="366"/>
        <v>Input start date of historical data in cell B15</v>
      </c>
      <c r="C22916" s="40"/>
    </row>
    <row r="22917" spans="2:3" x14ac:dyDescent="0.2">
      <c r="B22917" s="351" t="str">
        <f t="shared" si="366"/>
        <v>Input start date of historical data in cell B15</v>
      </c>
      <c r="C22917" s="40"/>
    </row>
    <row r="22918" spans="2:3" x14ac:dyDescent="0.2">
      <c r="B22918" s="351" t="str">
        <f t="shared" si="366"/>
        <v>Input start date of historical data in cell B15</v>
      </c>
      <c r="C22918" s="40"/>
    </row>
    <row r="22919" spans="2:3" x14ac:dyDescent="0.2">
      <c r="B22919" s="351" t="str">
        <f t="shared" si="366"/>
        <v>Input start date of historical data in cell B15</v>
      </c>
      <c r="C22919" s="40"/>
    </row>
    <row r="22920" spans="2:3" x14ac:dyDescent="0.2">
      <c r="B22920" s="351" t="str">
        <f t="shared" si="366"/>
        <v>Input start date of historical data in cell B15</v>
      </c>
      <c r="C22920" s="40"/>
    </row>
    <row r="22921" spans="2:3" x14ac:dyDescent="0.2">
      <c r="B22921" s="351" t="str">
        <f t="shared" si="366"/>
        <v>Input start date of historical data in cell B15</v>
      </c>
      <c r="C22921" s="40"/>
    </row>
    <row r="22922" spans="2:3" x14ac:dyDescent="0.2">
      <c r="B22922" s="351" t="str">
        <f t="shared" si="366"/>
        <v>Input start date of historical data in cell B15</v>
      </c>
      <c r="C22922" s="40"/>
    </row>
    <row r="22923" spans="2:3" x14ac:dyDescent="0.2">
      <c r="B22923" s="351" t="str">
        <f t="shared" si="366"/>
        <v>Input start date of historical data in cell B15</v>
      </c>
      <c r="C22923" s="40"/>
    </row>
    <row r="22924" spans="2:3" x14ac:dyDescent="0.2">
      <c r="B22924" s="351" t="str">
        <f t="shared" si="366"/>
        <v>Input start date of historical data in cell B15</v>
      </c>
      <c r="C22924" s="40"/>
    </row>
    <row r="22925" spans="2:3" x14ac:dyDescent="0.2">
      <c r="B22925" s="351" t="str">
        <f t="shared" ref="B22925:B22988" si="367">IFERROR(B22924+1/24,"Input start date of historical data in cell B15")</f>
        <v>Input start date of historical data in cell B15</v>
      </c>
      <c r="C22925" s="40"/>
    </row>
    <row r="22926" spans="2:3" x14ac:dyDescent="0.2">
      <c r="B22926" s="351" t="str">
        <f t="shared" si="367"/>
        <v>Input start date of historical data in cell B15</v>
      </c>
      <c r="C22926" s="40"/>
    </row>
    <row r="22927" spans="2:3" x14ac:dyDescent="0.2">
      <c r="B22927" s="351" t="str">
        <f t="shared" si="367"/>
        <v>Input start date of historical data in cell B15</v>
      </c>
      <c r="C22927" s="40"/>
    </row>
    <row r="22928" spans="2:3" x14ac:dyDescent="0.2">
      <c r="B22928" s="351" t="str">
        <f t="shared" si="367"/>
        <v>Input start date of historical data in cell B15</v>
      </c>
      <c r="C22928" s="40"/>
    </row>
    <row r="22929" spans="2:3" x14ac:dyDescent="0.2">
      <c r="B22929" s="351" t="str">
        <f t="shared" si="367"/>
        <v>Input start date of historical data in cell B15</v>
      </c>
      <c r="C22929" s="40"/>
    </row>
    <row r="22930" spans="2:3" x14ac:dyDescent="0.2">
      <c r="B22930" s="351" t="str">
        <f t="shared" si="367"/>
        <v>Input start date of historical data in cell B15</v>
      </c>
      <c r="C22930" s="40"/>
    </row>
    <row r="22931" spans="2:3" x14ac:dyDescent="0.2">
      <c r="B22931" s="351" t="str">
        <f t="shared" si="367"/>
        <v>Input start date of historical data in cell B15</v>
      </c>
      <c r="C22931" s="40"/>
    </row>
    <row r="22932" spans="2:3" x14ac:dyDescent="0.2">
      <c r="B22932" s="351" t="str">
        <f t="shared" si="367"/>
        <v>Input start date of historical data in cell B15</v>
      </c>
      <c r="C22932" s="40"/>
    </row>
    <row r="22933" spans="2:3" x14ac:dyDescent="0.2">
      <c r="B22933" s="351" t="str">
        <f t="shared" si="367"/>
        <v>Input start date of historical data in cell B15</v>
      </c>
      <c r="C22933" s="40"/>
    </row>
    <row r="22934" spans="2:3" x14ac:dyDescent="0.2">
      <c r="B22934" s="351" t="str">
        <f t="shared" si="367"/>
        <v>Input start date of historical data in cell B15</v>
      </c>
      <c r="C22934" s="40"/>
    </row>
    <row r="22935" spans="2:3" x14ac:dyDescent="0.2">
      <c r="B22935" s="351" t="str">
        <f t="shared" si="367"/>
        <v>Input start date of historical data in cell B15</v>
      </c>
      <c r="C22935" s="40"/>
    </row>
    <row r="22936" spans="2:3" x14ac:dyDescent="0.2">
      <c r="B22936" s="351" t="str">
        <f t="shared" si="367"/>
        <v>Input start date of historical data in cell B15</v>
      </c>
      <c r="C22936" s="40"/>
    </row>
    <row r="22937" spans="2:3" x14ac:dyDescent="0.2">
      <c r="B22937" s="351" t="str">
        <f t="shared" si="367"/>
        <v>Input start date of historical data in cell B15</v>
      </c>
      <c r="C22937" s="40"/>
    </row>
    <row r="22938" spans="2:3" x14ac:dyDescent="0.2">
      <c r="B22938" s="351" t="str">
        <f t="shared" si="367"/>
        <v>Input start date of historical data in cell B15</v>
      </c>
      <c r="C22938" s="40"/>
    </row>
    <row r="22939" spans="2:3" x14ac:dyDescent="0.2">
      <c r="B22939" s="351" t="str">
        <f t="shared" si="367"/>
        <v>Input start date of historical data in cell B15</v>
      </c>
      <c r="C22939" s="40"/>
    </row>
    <row r="22940" spans="2:3" x14ac:dyDescent="0.2">
      <c r="B22940" s="351" t="str">
        <f t="shared" si="367"/>
        <v>Input start date of historical data in cell B15</v>
      </c>
      <c r="C22940" s="40"/>
    </row>
    <row r="22941" spans="2:3" x14ac:dyDescent="0.2">
      <c r="B22941" s="351" t="str">
        <f t="shared" si="367"/>
        <v>Input start date of historical data in cell B15</v>
      </c>
      <c r="C22941" s="40"/>
    </row>
    <row r="22942" spans="2:3" x14ac:dyDescent="0.2">
      <c r="B22942" s="351" t="str">
        <f t="shared" si="367"/>
        <v>Input start date of historical data in cell B15</v>
      </c>
      <c r="C22942" s="40"/>
    </row>
    <row r="22943" spans="2:3" x14ac:dyDescent="0.2">
      <c r="B22943" s="351" t="str">
        <f t="shared" si="367"/>
        <v>Input start date of historical data in cell B15</v>
      </c>
      <c r="C22943" s="40"/>
    </row>
    <row r="22944" spans="2:3" x14ac:dyDescent="0.2">
      <c r="B22944" s="351" t="str">
        <f t="shared" si="367"/>
        <v>Input start date of historical data in cell B15</v>
      </c>
      <c r="C22944" s="40"/>
    </row>
    <row r="22945" spans="2:3" x14ac:dyDescent="0.2">
      <c r="B22945" s="351" t="str">
        <f t="shared" si="367"/>
        <v>Input start date of historical data in cell B15</v>
      </c>
      <c r="C22945" s="40"/>
    </row>
    <row r="22946" spans="2:3" x14ac:dyDescent="0.2">
      <c r="B22946" s="351" t="str">
        <f t="shared" si="367"/>
        <v>Input start date of historical data in cell B15</v>
      </c>
      <c r="C22946" s="40"/>
    </row>
    <row r="22947" spans="2:3" x14ac:dyDescent="0.2">
      <c r="B22947" s="351" t="str">
        <f t="shared" si="367"/>
        <v>Input start date of historical data in cell B15</v>
      </c>
      <c r="C22947" s="40"/>
    </row>
    <row r="22948" spans="2:3" x14ac:dyDescent="0.2">
      <c r="B22948" s="351" t="str">
        <f t="shared" si="367"/>
        <v>Input start date of historical data in cell B15</v>
      </c>
      <c r="C22948" s="40"/>
    </row>
    <row r="22949" spans="2:3" x14ac:dyDescent="0.2">
      <c r="B22949" s="351" t="str">
        <f t="shared" si="367"/>
        <v>Input start date of historical data in cell B15</v>
      </c>
      <c r="C22949" s="40"/>
    </row>
    <row r="22950" spans="2:3" x14ac:dyDescent="0.2">
      <c r="B22950" s="351" t="str">
        <f t="shared" si="367"/>
        <v>Input start date of historical data in cell B15</v>
      </c>
      <c r="C22950" s="40"/>
    </row>
    <row r="22951" spans="2:3" x14ac:dyDescent="0.2">
      <c r="B22951" s="351" t="str">
        <f t="shared" si="367"/>
        <v>Input start date of historical data in cell B15</v>
      </c>
      <c r="C22951" s="40"/>
    </row>
    <row r="22952" spans="2:3" x14ac:dyDescent="0.2">
      <c r="B22952" s="351" t="str">
        <f t="shared" si="367"/>
        <v>Input start date of historical data in cell B15</v>
      </c>
      <c r="C22952" s="40"/>
    </row>
    <row r="22953" spans="2:3" x14ac:dyDescent="0.2">
      <c r="B22953" s="351" t="str">
        <f t="shared" si="367"/>
        <v>Input start date of historical data in cell B15</v>
      </c>
      <c r="C22953" s="40"/>
    </row>
    <row r="22954" spans="2:3" x14ac:dyDescent="0.2">
      <c r="B22954" s="351" t="str">
        <f t="shared" si="367"/>
        <v>Input start date of historical data in cell B15</v>
      </c>
      <c r="C22954" s="40"/>
    </row>
    <row r="22955" spans="2:3" x14ac:dyDescent="0.2">
      <c r="B22955" s="351" t="str">
        <f t="shared" si="367"/>
        <v>Input start date of historical data in cell B15</v>
      </c>
      <c r="C22955" s="40"/>
    </row>
    <row r="22956" spans="2:3" x14ac:dyDescent="0.2">
      <c r="B22956" s="351" t="str">
        <f t="shared" si="367"/>
        <v>Input start date of historical data in cell B15</v>
      </c>
      <c r="C22956" s="40"/>
    </row>
    <row r="22957" spans="2:3" x14ac:dyDescent="0.2">
      <c r="B22957" s="351" t="str">
        <f t="shared" si="367"/>
        <v>Input start date of historical data in cell B15</v>
      </c>
      <c r="C22957" s="40"/>
    </row>
    <row r="22958" spans="2:3" x14ac:dyDescent="0.2">
      <c r="B22958" s="351" t="str">
        <f t="shared" si="367"/>
        <v>Input start date of historical data in cell B15</v>
      </c>
      <c r="C22958" s="40"/>
    </row>
    <row r="22959" spans="2:3" x14ac:dyDescent="0.2">
      <c r="B22959" s="351" t="str">
        <f t="shared" si="367"/>
        <v>Input start date of historical data in cell B15</v>
      </c>
      <c r="C22959" s="40"/>
    </row>
    <row r="22960" spans="2:3" x14ac:dyDescent="0.2">
      <c r="B22960" s="351" t="str">
        <f t="shared" si="367"/>
        <v>Input start date of historical data in cell B15</v>
      </c>
      <c r="C22960" s="40"/>
    </row>
    <row r="22961" spans="2:3" x14ac:dyDescent="0.2">
      <c r="B22961" s="351" t="str">
        <f t="shared" si="367"/>
        <v>Input start date of historical data in cell B15</v>
      </c>
      <c r="C22961" s="40"/>
    </row>
    <row r="22962" spans="2:3" x14ac:dyDescent="0.2">
      <c r="B22962" s="351" t="str">
        <f t="shared" si="367"/>
        <v>Input start date of historical data in cell B15</v>
      </c>
      <c r="C22962" s="40"/>
    </row>
    <row r="22963" spans="2:3" x14ac:dyDescent="0.2">
      <c r="B22963" s="351" t="str">
        <f t="shared" si="367"/>
        <v>Input start date of historical data in cell B15</v>
      </c>
      <c r="C22963" s="40"/>
    </row>
    <row r="22964" spans="2:3" x14ac:dyDescent="0.2">
      <c r="B22964" s="351" t="str">
        <f t="shared" si="367"/>
        <v>Input start date of historical data in cell B15</v>
      </c>
      <c r="C22964" s="40"/>
    </row>
    <row r="22965" spans="2:3" x14ac:dyDescent="0.2">
      <c r="B22965" s="351" t="str">
        <f t="shared" si="367"/>
        <v>Input start date of historical data in cell B15</v>
      </c>
      <c r="C22965" s="40"/>
    </row>
    <row r="22966" spans="2:3" x14ac:dyDescent="0.2">
      <c r="B22966" s="351" t="str">
        <f t="shared" si="367"/>
        <v>Input start date of historical data in cell B15</v>
      </c>
      <c r="C22966" s="40"/>
    </row>
    <row r="22967" spans="2:3" x14ac:dyDescent="0.2">
      <c r="B22967" s="351" t="str">
        <f t="shared" si="367"/>
        <v>Input start date of historical data in cell B15</v>
      </c>
      <c r="C22967" s="40"/>
    </row>
    <row r="22968" spans="2:3" x14ac:dyDescent="0.2">
      <c r="B22968" s="351" t="str">
        <f t="shared" si="367"/>
        <v>Input start date of historical data in cell B15</v>
      </c>
      <c r="C22968" s="40"/>
    </row>
    <row r="22969" spans="2:3" x14ac:dyDescent="0.2">
      <c r="B22969" s="351" t="str">
        <f t="shared" si="367"/>
        <v>Input start date of historical data in cell B15</v>
      </c>
      <c r="C22969" s="40"/>
    </row>
    <row r="22970" spans="2:3" x14ac:dyDescent="0.2">
      <c r="B22970" s="351" t="str">
        <f t="shared" si="367"/>
        <v>Input start date of historical data in cell B15</v>
      </c>
      <c r="C22970" s="40"/>
    </row>
    <row r="22971" spans="2:3" x14ac:dyDescent="0.2">
      <c r="B22971" s="351" t="str">
        <f t="shared" si="367"/>
        <v>Input start date of historical data in cell B15</v>
      </c>
      <c r="C22971" s="40"/>
    </row>
    <row r="22972" spans="2:3" x14ac:dyDescent="0.2">
      <c r="B22972" s="351" t="str">
        <f t="shared" si="367"/>
        <v>Input start date of historical data in cell B15</v>
      </c>
      <c r="C22972" s="40"/>
    </row>
    <row r="22973" spans="2:3" x14ac:dyDescent="0.2">
      <c r="B22973" s="351" t="str">
        <f t="shared" si="367"/>
        <v>Input start date of historical data in cell B15</v>
      </c>
      <c r="C22973" s="40"/>
    </row>
    <row r="22974" spans="2:3" x14ac:dyDescent="0.2">
      <c r="B22974" s="351" t="str">
        <f t="shared" si="367"/>
        <v>Input start date of historical data in cell B15</v>
      </c>
      <c r="C22974" s="40"/>
    </row>
    <row r="22975" spans="2:3" x14ac:dyDescent="0.2">
      <c r="B22975" s="351" t="str">
        <f t="shared" si="367"/>
        <v>Input start date of historical data in cell B15</v>
      </c>
      <c r="C22975" s="40"/>
    </row>
    <row r="22976" spans="2:3" x14ac:dyDescent="0.2">
      <c r="B22976" s="351" t="str">
        <f t="shared" si="367"/>
        <v>Input start date of historical data in cell B15</v>
      </c>
      <c r="C22976" s="40"/>
    </row>
    <row r="22977" spans="2:3" x14ac:dyDescent="0.2">
      <c r="B22977" s="351" t="str">
        <f t="shared" si="367"/>
        <v>Input start date of historical data in cell B15</v>
      </c>
      <c r="C22977" s="40"/>
    </row>
    <row r="22978" spans="2:3" x14ac:dyDescent="0.2">
      <c r="B22978" s="351" t="str">
        <f t="shared" si="367"/>
        <v>Input start date of historical data in cell B15</v>
      </c>
      <c r="C22978" s="40"/>
    </row>
    <row r="22979" spans="2:3" x14ac:dyDescent="0.2">
      <c r="B22979" s="351" t="str">
        <f t="shared" si="367"/>
        <v>Input start date of historical data in cell B15</v>
      </c>
      <c r="C22979" s="40"/>
    </row>
    <row r="22980" spans="2:3" x14ac:dyDescent="0.2">
      <c r="B22980" s="351" t="str">
        <f t="shared" si="367"/>
        <v>Input start date of historical data in cell B15</v>
      </c>
      <c r="C22980" s="40"/>
    </row>
    <row r="22981" spans="2:3" x14ac:dyDescent="0.2">
      <c r="B22981" s="351" t="str">
        <f t="shared" si="367"/>
        <v>Input start date of historical data in cell B15</v>
      </c>
      <c r="C22981" s="40"/>
    </row>
    <row r="22982" spans="2:3" x14ac:dyDescent="0.2">
      <c r="B22982" s="351" t="str">
        <f t="shared" si="367"/>
        <v>Input start date of historical data in cell B15</v>
      </c>
      <c r="C22982" s="40"/>
    </row>
    <row r="22983" spans="2:3" x14ac:dyDescent="0.2">
      <c r="B22983" s="351" t="str">
        <f t="shared" si="367"/>
        <v>Input start date of historical data in cell B15</v>
      </c>
      <c r="C22983" s="40"/>
    </row>
    <row r="22984" spans="2:3" x14ac:dyDescent="0.2">
      <c r="B22984" s="351" t="str">
        <f t="shared" si="367"/>
        <v>Input start date of historical data in cell B15</v>
      </c>
      <c r="C22984" s="40"/>
    </row>
    <row r="22985" spans="2:3" x14ac:dyDescent="0.2">
      <c r="B22985" s="351" t="str">
        <f t="shared" si="367"/>
        <v>Input start date of historical data in cell B15</v>
      </c>
      <c r="C22985" s="40"/>
    </row>
    <row r="22986" spans="2:3" x14ac:dyDescent="0.2">
      <c r="B22986" s="351" t="str">
        <f t="shared" si="367"/>
        <v>Input start date of historical data in cell B15</v>
      </c>
      <c r="C22986" s="40"/>
    </row>
    <row r="22987" spans="2:3" x14ac:dyDescent="0.2">
      <c r="B22987" s="351" t="str">
        <f t="shared" si="367"/>
        <v>Input start date of historical data in cell B15</v>
      </c>
      <c r="C22987" s="40"/>
    </row>
    <row r="22988" spans="2:3" x14ac:dyDescent="0.2">
      <c r="B22988" s="351" t="str">
        <f t="shared" si="367"/>
        <v>Input start date of historical data in cell B15</v>
      </c>
      <c r="C22988" s="40"/>
    </row>
    <row r="22989" spans="2:3" x14ac:dyDescent="0.2">
      <c r="B22989" s="351" t="str">
        <f t="shared" ref="B22989:B23052" si="368">IFERROR(B22988+1/24,"Input start date of historical data in cell B15")</f>
        <v>Input start date of historical data in cell B15</v>
      </c>
      <c r="C22989" s="40"/>
    </row>
    <row r="22990" spans="2:3" x14ac:dyDescent="0.2">
      <c r="B22990" s="351" t="str">
        <f t="shared" si="368"/>
        <v>Input start date of historical data in cell B15</v>
      </c>
      <c r="C22990" s="40"/>
    </row>
    <row r="22991" spans="2:3" x14ac:dyDescent="0.2">
      <c r="B22991" s="351" t="str">
        <f t="shared" si="368"/>
        <v>Input start date of historical data in cell B15</v>
      </c>
      <c r="C22991" s="40"/>
    </row>
    <row r="22992" spans="2:3" x14ac:dyDescent="0.2">
      <c r="B22992" s="351" t="str">
        <f t="shared" si="368"/>
        <v>Input start date of historical data in cell B15</v>
      </c>
      <c r="C22992" s="40"/>
    </row>
    <row r="22993" spans="2:3" x14ac:dyDescent="0.2">
      <c r="B22993" s="351" t="str">
        <f t="shared" si="368"/>
        <v>Input start date of historical data in cell B15</v>
      </c>
      <c r="C22993" s="40"/>
    </row>
    <row r="22994" spans="2:3" x14ac:dyDescent="0.2">
      <c r="B22994" s="351" t="str">
        <f t="shared" si="368"/>
        <v>Input start date of historical data in cell B15</v>
      </c>
      <c r="C22994" s="40"/>
    </row>
    <row r="22995" spans="2:3" x14ac:dyDescent="0.2">
      <c r="B22995" s="351" t="str">
        <f t="shared" si="368"/>
        <v>Input start date of historical data in cell B15</v>
      </c>
      <c r="C22995" s="40"/>
    </row>
    <row r="22996" spans="2:3" x14ac:dyDescent="0.2">
      <c r="B22996" s="351" t="str">
        <f t="shared" si="368"/>
        <v>Input start date of historical data in cell B15</v>
      </c>
      <c r="C22996" s="40"/>
    </row>
    <row r="22997" spans="2:3" x14ac:dyDescent="0.2">
      <c r="B22997" s="351" t="str">
        <f t="shared" si="368"/>
        <v>Input start date of historical data in cell B15</v>
      </c>
      <c r="C22997" s="40"/>
    </row>
    <row r="22998" spans="2:3" x14ac:dyDescent="0.2">
      <c r="B22998" s="351" t="str">
        <f t="shared" si="368"/>
        <v>Input start date of historical data in cell B15</v>
      </c>
      <c r="C22998" s="40"/>
    </row>
    <row r="22999" spans="2:3" x14ac:dyDescent="0.2">
      <c r="B22999" s="351" t="str">
        <f t="shared" si="368"/>
        <v>Input start date of historical data in cell B15</v>
      </c>
      <c r="C22999" s="40"/>
    </row>
    <row r="23000" spans="2:3" x14ac:dyDescent="0.2">
      <c r="B23000" s="351" t="str">
        <f t="shared" si="368"/>
        <v>Input start date of historical data in cell B15</v>
      </c>
      <c r="C23000" s="40"/>
    </row>
    <row r="23001" spans="2:3" x14ac:dyDescent="0.2">
      <c r="B23001" s="351" t="str">
        <f t="shared" si="368"/>
        <v>Input start date of historical data in cell B15</v>
      </c>
      <c r="C23001" s="40"/>
    </row>
    <row r="23002" spans="2:3" x14ac:dyDescent="0.2">
      <c r="B23002" s="351" t="str">
        <f t="shared" si="368"/>
        <v>Input start date of historical data in cell B15</v>
      </c>
      <c r="C23002" s="40"/>
    </row>
    <row r="23003" spans="2:3" x14ac:dyDescent="0.2">
      <c r="B23003" s="351" t="str">
        <f t="shared" si="368"/>
        <v>Input start date of historical data in cell B15</v>
      </c>
      <c r="C23003" s="40"/>
    </row>
    <row r="23004" spans="2:3" x14ac:dyDescent="0.2">
      <c r="B23004" s="351" t="str">
        <f t="shared" si="368"/>
        <v>Input start date of historical data in cell B15</v>
      </c>
      <c r="C23004" s="40"/>
    </row>
    <row r="23005" spans="2:3" x14ac:dyDescent="0.2">
      <c r="B23005" s="351" t="str">
        <f t="shared" si="368"/>
        <v>Input start date of historical data in cell B15</v>
      </c>
      <c r="C23005" s="40"/>
    </row>
    <row r="23006" spans="2:3" x14ac:dyDescent="0.2">
      <c r="B23006" s="351" t="str">
        <f t="shared" si="368"/>
        <v>Input start date of historical data in cell B15</v>
      </c>
      <c r="C23006" s="40"/>
    </row>
    <row r="23007" spans="2:3" x14ac:dyDescent="0.2">
      <c r="B23007" s="351" t="str">
        <f t="shared" si="368"/>
        <v>Input start date of historical data in cell B15</v>
      </c>
      <c r="C23007" s="40"/>
    </row>
    <row r="23008" spans="2:3" x14ac:dyDescent="0.2">
      <c r="B23008" s="351" t="str">
        <f t="shared" si="368"/>
        <v>Input start date of historical data in cell B15</v>
      </c>
      <c r="C23008" s="40"/>
    </row>
    <row r="23009" spans="2:3" x14ac:dyDescent="0.2">
      <c r="B23009" s="351" t="str">
        <f t="shared" si="368"/>
        <v>Input start date of historical data in cell B15</v>
      </c>
      <c r="C23009" s="40"/>
    </row>
    <row r="23010" spans="2:3" x14ac:dyDescent="0.2">
      <c r="B23010" s="351" t="str">
        <f t="shared" si="368"/>
        <v>Input start date of historical data in cell B15</v>
      </c>
      <c r="C23010" s="40"/>
    </row>
    <row r="23011" spans="2:3" x14ac:dyDescent="0.2">
      <c r="B23011" s="351" t="str">
        <f t="shared" si="368"/>
        <v>Input start date of historical data in cell B15</v>
      </c>
      <c r="C23011" s="40"/>
    </row>
    <row r="23012" spans="2:3" x14ac:dyDescent="0.2">
      <c r="B23012" s="351" t="str">
        <f t="shared" si="368"/>
        <v>Input start date of historical data in cell B15</v>
      </c>
      <c r="C23012" s="40"/>
    </row>
    <row r="23013" spans="2:3" x14ac:dyDescent="0.2">
      <c r="B23013" s="351" t="str">
        <f t="shared" si="368"/>
        <v>Input start date of historical data in cell B15</v>
      </c>
      <c r="C23013" s="40"/>
    </row>
    <row r="23014" spans="2:3" x14ac:dyDescent="0.2">
      <c r="B23014" s="351" t="str">
        <f t="shared" si="368"/>
        <v>Input start date of historical data in cell B15</v>
      </c>
      <c r="C23014" s="40"/>
    </row>
    <row r="23015" spans="2:3" x14ac:dyDescent="0.2">
      <c r="B23015" s="351" t="str">
        <f t="shared" si="368"/>
        <v>Input start date of historical data in cell B15</v>
      </c>
      <c r="C23015" s="40"/>
    </row>
    <row r="23016" spans="2:3" x14ac:dyDescent="0.2">
      <c r="B23016" s="351" t="str">
        <f t="shared" si="368"/>
        <v>Input start date of historical data in cell B15</v>
      </c>
      <c r="C23016" s="40"/>
    </row>
    <row r="23017" spans="2:3" x14ac:dyDescent="0.2">
      <c r="B23017" s="351" t="str">
        <f t="shared" si="368"/>
        <v>Input start date of historical data in cell B15</v>
      </c>
      <c r="C23017" s="40"/>
    </row>
    <row r="23018" spans="2:3" x14ac:dyDescent="0.2">
      <c r="B23018" s="351" t="str">
        <f t="shared" si="368"/>
        <v>Input start date of historical data in cell B15</v>
      </c>
      <c r="C23018" s="40"/>
    </row>
    <row r="23019" spans="2:3" x14ac:dyDescent="0.2">
      <c r="B23019" s="351" t="str">
        <f t="shared" si="368"/>
        <v>Input start date of historical data in cell B15</v>
      </c>
      <c r="C23019" s="40"/>
    </row>
    <row r="23020" spans="2:3" x14ac:dyDescent="0.2">
      <c r="B23020" s="351" t="str">
        <f t="shared" si="368"/>
        <v>Input start date of historical data in cell B15</v>
      </c>
      <c r="C23020" s="40"/>
    </row>
    <row r="23021" spans="2:3" x14ac:dyDescent="0.2">
      <c r="B23021" s="351" t="str">
        <f t="shared" si="368"/>
        <v>Input start date of historical data in cell B15</v>
      </c>
      <c r="C23021" s="40"/>
    </row>
    <row r="23022" spans="2:3" x14ac:dyDescent="0.2">
      <c r="B23022" s="351" t="str">
        <f t="shared" si="368"/>
        <v>Input start date of historical data in cell B15</v>
      </c>
      <c r="C23022" s="40"/>
    </row>
    <row r="23023" spans="2:3" x14ac:dyDescent="0.2">
      <c r="B23023" s="351" t="str">
        <f t="shared" si="368"/>
        <v>Input start date of historical data in cell B15</v>
      </c>
      <c r="C23023" s="40"/>
    </row>
    <row r="23024" spans="2:3" x14ac:dyDescent="0.2">
      <c r="B23024" s="351" t="str">
        <f t="shared" si="368"/>
        <v>Input start date of historical data in cell B15</v>
      </c>
      <c r="C23024" s="40"/>
    </row>
    <row r="23025" spans="2:3" x14ac:dyDescent="0.2">
      <c r="B23025" s="351" t="str">
        <f t="shared" si="368"/>
        <v>Input start date of historical data in cell B15</v>
      </c>
      <c r="C23025" s="40"/>
    </row>
    <row r="23026" spans="2:3" x14ac:dyDescent="0.2">
      <c r="B23026" s="351" t="str">
        <f t="shared" si="368"/>
        <v>Input start date of historical data in cell B15</v>
      </c>
      <c r="C23026" s="40"/>
    </row>
    <row r="23027" spans="2:3" x14ac:dyDescent="0.2">
      <c r="B23027" s="351" t="str">
        <f t="shared" si="368"/>
        <v>Input start date of historical data in cell B15</v>
      </c>
      <c r="C23027" s="40"/>
    </row>
    <row r="23028" spans="2:3" x14ac:dyDescent="0.2">
      <c r="B23028" s="351" t="str">
        <f t="shared" si="368"/>
        <v>Input start date of historical data in cell B15</v>
      </c>
      <c r="C23028" s="40"/>
    </row>
    <row r="23029" spans="2:3" x14ac:dyDescent="0.2">
      <c r="B23029" s="351" t="str">
        <f t="shared" si="368"/>
        <v>Input start date of historical data in cell B15</v>
      </c>
      <c r="C23029" s="40"/>
    </row>
    <row r="23030" spans="2:3" x14ac:dyDescent="0.2">
      <c r="B23030" s="351" t="str">
        <f t="shared" si="368"/>
        <v>Input start date of historical data in cell B15</v>
      </c>
      <c r="C23030" s="40"/>
    </row>
    <row r="23031" spans="2:3" x14ac:dyDescent="0.2">
      <c r="B23031" s="351" t="str">
        <f t="shared" si="368"/>
        <v>Input start date of historical data in cell B15</v>
      </c>
      <c r="C23031" s="40"/>
    </row>
    <row r="23032" spans="2:3" x14ac:dyDescent="0.2">
      <c r="B23032" s="351" t="str">
        <f t="shared" si="368"/>
        <v>Input start date of historical data in cell B15</v>
      </c>
      <c r="C23032" s="40"/>
    </row>
    <row r="23033" spans="2:3" x14ac:dyDescent="0.2">
      <c r="B23033" s="351" t="str">
        <f t="shared" si="368"/>
        <v>Input start date of historical data in cell B15</v>
      </c>
      <c r="C23033" s="40"/>
    </row>
    <row r="23034" spans="2:3" x14ac:dyDescent="0.2">
      <c r="B23034" s="351" t="str">
        <f t="shared" si="368"/>
        <v>Input start date of historical data in cell B15</v>
      </c>
      <c r="C23034" s="40"/>
    </row>
    <row r="23035" spans="2:3" x14ac:dyDescent="0.2">
      <c r="B23035" s="351" t="str">
        <f t="shared" si="368"/>
        <v>Input start date of historical data in cell B15</v>
      </c>
      <c r="C23035" s="40"/>
    </row>
    <row r="23036" spans="2:3" x14ac:dyDescent="0.2">
      <c r="B23036" s="351" t="str">
        <f t="shared" si="368"/>
        <v>Input start date of historical data in cell B15</v>
      </c>
      <c r="C23036" s="40"/>
    </row>
    <row r="23037" spans="2:3" x14ac:dyDescent="0.2">
      <c r="B23037" s="351" t="str">
        <f t="shared" si="368"/>
        <v>Input start date of historical data in cell B15</v>
      </c>
      <c r="C23037" s="40"/>
    </row>
    <row r="23038" spans="2:3" x14ac:dyDescent="0.2">
      <c r="B23038" s="351" t="str">
        <f t="shared" si="368"/>
        <v>Input start date of historical data in cell B15</v>
      </c>
      <c r="C23038" s="40"/>
    </row>
    <row r="23039" spans="2:3" x14ac:dyDescent="0.2">
      <c r="B23039" s="351" t="str">
        <f t="shared" si="368"/>
        <v>Input start date of historical data in cell B15</v>
      </c>
      <c r="C23039" s="40"/>
    </row>
    <row r="23040" spans="2:3" x14ac:dyDescent="0.2">
      <c r="B23040" s="351" t="str">
        <f t="shared" si="368"/>
        <v>Input start date of historical data in cell B15</v>
      </c>
      <c r="C23040" s="40"/>
    </row>
    <row r="23041" spans="2:3" x14ac:dyDescent="0.2">
      <c r="B23041" s="351" t="str">
        <f t="shared" si="368"/>
        <v>Input start date of historical data in cell B15</v>
      </c>
      <c r="C23041" s="40"/>
    </row>
    <row r="23042" spans="2:3" x14ac:dyDescent="0.2">
      <c r="B23042" s="351" t="str">
        <f t="shared" si="368"/>
        <v>Input start date of historical data in cell B15</v>
      </c>
      <c r="C23042" s="40"/>
    </row>
    <row r="23043" spans="2:3" x14ac:dyDescent="0.2">
      <c r="B23043" s="351" t="str">
        <f t="shared" si="368"/>
        <v>Input start date of historical data in cell B15</v>
      </c>
      <c r="C23043" s="40"/>
    </row>
    <row r="23044" spans="2:3" x14ac:dyDescent="0.2">
      <c r="B23044" s="351" t="str">
        <f t="shared" si="368"/>
        <v>Input start date of historical data in cell B15</v>
      </c>
      <c r="C23044" s="40"/>
    </row>
    <row r="23045" spans="2:3" x14ac:dyDescent="0.2">
      <c r="B23045" s="351" t="str">
        <f t="shared" si="368"/>
        <v>Input start date of historical data in cell B15</v>
      </c>
      <c r="C23045" s="40"/>
    </row>
    <row r="23046" spans="2:3" x14ac:dyDescent="0.2">
      <c r="B23046" s="351" t="str">
        <f t="shared" si="368"/>
        <v>Input start date of historical data in cell B15</v>
      </c>
      <c r="C23046" s="40"/>
    </row>
    <row r="23047" spans="2:3" x14ac:dyDescent="0.2">
      <c r="B23047" s="351" t="str">
        <f t="shared" si="368"/>
        <v>Input start date of historical data in cell B15</v>
      </c>
      <c r="C23047" s="40"/>
    </row>
    <row r="23048" spans="2:3" x14ac:dyDescent="0.2">
      <c r="B23048" s="351" t="str">
        <f t="shared" si="368"/>
        <v>Input start date of historical data in cell B15</v>
      </c>
      <c r="C23048" s="40"/>
    </row>
    <row r="23049" spans="2:3" x14ac:dyDescent="0.2">
      <c r="B23049" s="351" t="str">
        <f t="shared" si="368"/>
        <v>Input start date of historical data in cell B15</v>
      </c>
      <c r="C23049" s="40"/>
    </row>
    <row r="23050" spans="2:3" x14ac:dyDescent="0.2">
      <c r="B23050" s="351" t="str">
        <f t="shared" si="368"/>
        <v>Input start date of historical data in cell B15</v>
      </c>
      <c r="C23050" s="40"/>
    </row>
    <row r="23051" spans="2:3" x14ac:dyDescent="0.2">
      <c r="B23051" s="351" t="str">
        <f t="shared" si="368"/>
        <v>Input start date of historical data in cell B15</v>
      </c>
      <c r="C23051" s="40"/>
    </row>
    <row r="23052" spans="2:3" x14ac:dyDescent="0.2">
      <c r="B23052" s="351" t="str">
        <f t="shared" si="368"/>
        <v>Input start date of historical data in cell B15</v>
      </c>
      <c r="C23052" s="40"/>
    </row>
    <row r="23053" spans="2:3" x14ac:dyDescent="0.2">
      <c r="B23053" s="351" t="str">
        <f t="shared" ref="B23053:B23116" si="369">IFERROR(B23052+1/24,"Input start date of historical data in cell B15")</f>
        <v>Input start date of historical data in cell B15</v>
      </c>
      <c r="C23053" s="40"/>
    </row>
    <row r="23054" spans="2:3" x14ac:dyDescent="0.2">
      <c r="B23054" s="351" t="str">
        <f t="shared" si="369"/>
        <v>Input start date of historical data in cell B15</v>
      </c>
      <c r="C23054" s="40"/>
    </row>
    <row r="23055" spans="2:3" x14ac:dyDescent="0.2">
      <c r="B23055" s="351" t="str">
        <f t="shared" si="369"/>
        <v>Input start date of historical data in cell B15</v>
      </c>
      <c r="C23055" s="40"/>
    </row>
    <row r="23056" spans="2:3" x14ac:dyDescent="0.2">
      <c r="B23056" s="351" t="str">
        <f t="shared" si="369"/>
        <v>Input start date of historical data in cell B15</v>
      </c>
      <c r="C23056" s="40"/>
    </row>
    <row r="23057" spans="2:3" x14ac:dyDescent="0.2">
      <c r="B23057" s="351" t="str">
        <f t="shared" si="369"/>
        <v>Input start date of historical data in cell B15</v>
      </c>
      <c r="C23057" s="40"/>
    </row>
    <row r="23058" spans="2:3" x14ac:dyDescent="0.2">
      <c r="B23058" s="351" t="str">
        <f t="shared" si="369"/>
        <v>Input start date of historical data in cell B15</v>
      </c>
      <c r="C23058" s="40"/>
    </row>
    <row r="23059" spans="2:3" x14ac:dyDescent="0.2">
      <c r="B23059" s="351" t="str">
        <f t="shared" si="369"/>
        <v>Input start date of historical data in cell B15</v>
      </c>
      <c r="C23059" s="40"/>
    </row>
    <row r="23060" spans="2:3" x14ac:dyDescent="0.2">
      <c r="B23060" s="351" t="str">
        <f t="shared" si="369"/>
        <v>Input start date of historical data in cell B15</v>
      </c>
      <c r="C23060" s="40"/>
    </row>
    <row r="23061" spans="2:3" x14ac:dyDescent="0.2">
      <c r="B23061" s="351" t="str">
        <f t="shared" si="369"/>
        <v>Input start date of historical data in cell B15</v>
      </c>
      <c r="C23061" s="40"/>
    </row>
    <row r="23062" spans="2:3" x14ac:dyDescent="0.2">
      <c r="B23062" s="351" t="str">
        <f t="shared" si="369"/>
        <v>Input start date of historical data in cell B15</v>
      </c>
      <c r="C23062" s="40"/>
    </row>
    <row r="23063" spans="2:3" x14ac:dyDescent="0.2">
      <c r="B23063" s="351" t="str">
        <f t="shared" si="369"/>
        <v>Input start date of historical data in cell B15</v>
      </c>
      <c r="C23063" s="40"/>
    </row>
    <row r="23064" spans="2:3" x14ac:dyDescent="0.2">
      <c r="B23064" s="351" t="str">
        <f t="shared" si="369"/>
        <v>Input start date of historical data in cell B15</v>
      </c>
      <c r="C23064" s="40"/>
    </row>
    <row r="23065" spans="2:3" x14ac:dyDescent="0.2">
      <c r="B23065" s="351" t="str">
        <f t="shared" si="369"/>
        <v>Input start date of historical data in cell B15</v>
      </c>
      <c r="C23065" s="40"/>
    </row>
    <row r="23066" spans="2:3" x14ac:dyDescent="0.2">
      <c r="B23066" s="351" t="str">
        <f t="shared" si="369"/>
        <v>Input start date of historical data in cell B15</v>
      </c>
      <c r="C23066" s="40"/>
    </row>
    <row r="23067" spans="2:3" x14ac:dyDescent="0.2">
      <c r="B23067" s="351" t="str">
        <f t="shared" si="369"/>
        <v>Input start date of historical data in cell B15</v>
      </c>
      <c r="C23067" s="40"/>
    </row>
    <row r="23068" spans="2:3" x14ac:dyDescent="0.2">
      <c r="B23068" s="351" t="str">
        <f t="shared" si="369"/>
        <v>Input start date of historical data in cell B15</v>
      </c>
      <c r="C23068" s="40"/>
    </row>
    <row r="23069" spans="2:3" x14ac:dyDescent="0.2">
      <c r="B23069" s="351" t="str">
        <f t="shared" si="369"/>
        <v>Input start date of historical data in cell B15</v>
      </c>
      <c r="C23069" s="40"/>
    </row>
    <row r="23070" spans="2:3" x14ac:dyDescent="0.2">
      <c r="B23070" s="351" t="str">
        <f t="shared" si="369"/>
        <v>Input start date of historical data in cell B15</v>
      </c>
      <c r="C23070" s="40"/>
    </row>
    <row r="23071" spans="2:3" x14ac:dyDescent="0.2">
      <c r="B23071" s="351" t="str">
        <f t="shared" si="369"/>
        <v>Input start date of historical data in cell B15</v>
      </c>
      <c r="C23071" s="40"/>
    </row>
    <row r="23072" spans="2:3" x14ac:dyDescent="0.2">
      <c r="B23072" s="351" t="str">
        <f t="shared" si="369"/>
        <v>Input start date of historical data in cell B15</v>
      </c>
      <c r="C23072" s="40"/>
    </row>
    <row r="23073" spans="2:3" x14ac:dyDescent="0.2">
      <c r="B23073" s="351" t="str">
        <f t="shared" si="369"/>
        <v>Input start date of historical data in cell B15</v>
      </c>
      <c r="C23073" s="40"/>
    </row>
    <row r="23074" spans="2:3" x14ac:dyDescent="0.2">
      <c r="B23074" s="351" t="str">
        <f t="shared" si="369"/>
        <v>Input start date of historical data in cell B15</v>
      </c>
      <c r="C23074" s="40"/>
    </row>
    <row r="23075" spans="2:3" x14ac:dyDescent="0.2">
      <c r="B23075" s="351" t="str">
        <f t="shared" si="369"/>
        <v>Input start date of historical data in cell B15</v>
      </c>
      <c r="C23075" s="40"/>
    </row>
    <row r="23076" spans="2:3" x14ac:dyDescent="0.2">
      <c r="B23076" s="351" t="str">
        <f t="shared" si="369"/>
        <v>Input start date of historical data in cell B15</v>
      </c>
      <c r="C23076" s="40"/>
    </row>
    <row r="23077" spans="2:3" x14ac:dyDescent="0.2">
      <c r="B23077" s="351" t="str">
        <f t="shared" si="369"/>
        <v>Input start date of historical data in cell B15</v>
      </c>
      <c r="C23077" s="40"/>
    </row>
    <row r="23078" spans="2:3" x14ac:dyDescent="0.2">
      <c r="B23078" s="351" t="str">
        <f t="shared" si="369"/>
        <v>Input start date of historical data in cell B15</v>
      </c>
      <c r="C23078" s="40"/>
    </row>
    <row r="23079" spans="2:3" x14ac:dyDescent="0.2">
      <c r="B23079" s="351" t="str">
        <f t="shared" si="369"/>
        <v>Input start date of historical data in cell B15</v>
      </c>
      <c r="C23079" s="40"/>
    </row>
    <row r="23080" spans="2:3" x14ac:dyDescent="0.2">
      <c r="B23080" s="351" t="str">
        <f t="shared" si="369"/>
        <v>Input start date of historical data in cell B15</v>
      </c>
      <c r="C23080" s="40"/>
    </row>
    <row r="23081" spans="2:3" x14ac:dyDescent="0.2">
      <c r="B23081" s="351" t="str">
        <f t="shared" si="369"/>
        <v>Input start date of historical data in cell B15</v>
      </c>
      <c r="C23081" s="40"/>
    </row>
    <row r="23082" spans="2:3" x14ac:dyDescent="0.2">
      <c r="B23082" s="351" t="str">
        <f t="shared" si="369"/>
        <v>Input start date of historical data in cell B15</v>
      </c>
      <c r="C23082" s="40"/>
    </row>
    <row r="23083" spans="2:3" x14ac:dyDescent="0.2">
      <c r="B23083" s="351" t="str">
        <f t="shared" si="369"/>
        <v>Input start date of historical data in cell B15</v>
      </c>
      <c r="C23083" s="40"/>
    </row>
    <row r="23084" spans="2:3" x14ac:dyDescent="0.2">
      <c r="B23084" s="351" t="str">
        <f t="shared" si="369"/>
        <v>Input start date of historical data in cell B15</v>
      </c>
      <c r="C23084" s="40"/>
    </row>
    <row r="23085" spans="2:3" x14ac:dyDescent="0.2">
      <c r="B23085" s="351" t="str">
        <f t="shared" si="369"/>
        <v>Input start date of historical data in cell B15</v>
      </c>
      <c r="C23085" s="40"/>
    </row>
    <row r="23086" spans="2:3" x14ac:dyDescent="0.2">
      <c r="B23086" s="351" t="str">
        <f t="shared" si="369"/>
        <v>Input start date of historical data in cell B15</v>
      </c>
      <c r="C23086" s="40"/>
    </row>
    <row r="23087" spans="2:3" x14ac:dyDescent="0.2">
      <c r="B23087" s="351" t="str">
        <f t="shared" si="369"/>
        <v>Input start date of historical data in cell B15</v>
      </c>
      <c r="C23087" s="40"/>
    </row>
    <row r="23088" spans="2:3" x14ac:dyDescent="0.2">
      <c r="B23088" s="351" t="str">
        <f t="shared" si="369"/>
        <v>Input start date of historical data in cell B15</v>
      </c>
      <c r="C23088" s="40"/>
    </row>
    <row r="23089" spans="2:3" x14ac:dyDescent="0.2">
      <c r="B23089" s="351" t="str">
        <f t="shared" si="369"/>
        <v>Input start date of historical data in cell B15</v>
      </c>
      <c r="C23089" s="40"/>
    </row>
    <row r="23090" spans="2:3" x14ac:dyDescent="0.2">
      <c r="B23090" s="351" t="str">
        <f t="shared" si="369"/>
        <v>Input start date of historical data in cell B15</v>
      </c>
      <c r="C23090" s="40"/>
    </row>
    <row r="23091" spans="2:3" x14ac:dyDescent="0.2">
      <c r="B23091" s="351" t="str">
        <f t="shared" si="369"/>
        <v>Input start date of historical data in cell B15</v>
      </c>
      <c r="C23091" s="40"/>
    </row>
    <row r="23092" spans="2:3" x14ac:dyDescent="0.2">
      <c r="B23092" s="351" t="str">
        <f t="shared" si="369"/>
        <v>Input start date of historical data in cell B15</v>
      </c>
      <c r="C23092" s="40"/>
    </row>
    <row r="23093" spans="2:3" x14ac:dyDescent="0.2">
      <c r="B23093" s="351" t="str">
        <f t="shared" si="369"/>
        <v>Input start date of historical data in cell B15</v>
      </c>
      <c r="C23093" s="40"/>
    </row>
    <row r="23094" spans="2:3" x14ac:dyDescent="0.2">
      <c r="B23094" s="351" t="str">
        <f t="shared" si="369"/>
        <v>Input start date of historical data in cell B15</v>
      </c>
      <c r="C23094" s="40"/>
    </row>
    <row r="23095" spans="2:3" x14ac:dyDescent="0.2">
      <c r="B23095" s="351" t="str">
        <f t="shared" si="369"/>
        <v>Input start date of historical data in cell B15</v>
      </c>
      <c r="C23095" s="40"/>
    </row>
    <row r="23096" spans="2:3" x14ac:dyDescent="0.2">
      <c r="B23096" s="351" t="str">
        <f t="shared" si="369"/>
        <v>Input start date of historical data in cell B15</v>
      </c>
      <c r="C23096" s="40"/>
    </row>
    <row r="23097" spans="2:3" x14ac:dyDescent="0.2">
      <c r="B23097" s="351" t="str">
        <f t="shared" si="369"/>
        <v>Input start date of historical data in cell B15</v>
      </c>
      <c r="C23097" s="40"/>
    </row>
    <row r="23098" spans="2:3" x14ac:dyDescent="0.2">
      <c r="B23098" s="351" t="str">
        <f t="shared" si="369"/>
        <v>Input start date of historical data in cell B15</v>
      </c>
      <c r="C23098" s="40"/>
    </row>
    <row r="23099" spans="2:3" x14ac:dyDescent="0.2">
      <c r="B23099" s="351" t="str">
        <f t="shared" si="369"/>
        <v>Input start date of historical data in cell B15</v>
      </c>
      <c r="C23099" s="40"/>
    </row>
    <row r="23100" spans="2:3" x14ac:dyDescent="0.2">
      <c r="B23100" s="351" t="str">
        <f t="shared" si="369"/>
        <v>Input start date of historical data in cell B15</v>
      </c>
      <c r="C23100" s="40"/>
    </row>
    <row r="23101" spans="2:3" x14ac:dyDescent="0.2">
      <c r="B23101" s="351" t="str">
        <f t="shared" si="369"/>
        <v>Input start date of historical data in cell B15</v>
      </c>
      <c r="C23101" s="40"/>
    </row>
    <row r="23102" spans="2:3" x14ac:dyDescent="0.2">
      <c r="B23102" s="351" t="str">
        <f t="shared" si="369"/>
        <v>Input start date of historical data in cell B15</v>
      </c>
      <c r="C23102" s="40"/>
    </row>
    <row r="23103" spans="2:3" x14ac:dyDescent="0.2">
      <c r="B23103" s="351" t="str">
        <f t="shared" si="369"/>
        <v>Input start date of historical data in cell B15</v>
      </c>
      <c r="C23103" s="40"/>
    </row>
    <row r="23104" spans="2:3" x14ac:dyDescent="0.2">
      <c r="B23104" s="351" t="str">
        <f t="shared" si="369"/>
        <v>Input start date of historical data in cell B15</v>
      </c>
      <c r="C23104" s="40"/>
    </row>
    <row r="23105" spans="2:3" x14ac:dyDescent="0.2">
      <c r="B23105" s="351" t="str">
        <f t="shared" si="369"/>
        <v>Input start date of historical data in cell B15</v>
      </c>
      <c r="C23105" s="40"/>
    </row>
    <row r="23106" spans="2:3" x14ac:dyDescent="0.2">
      <c r="B23106" s="351" t="str">
        <f t="shared" si="369"/>
        <v>Input start date of historical data in cell B15</v>
      </c>
      <c r="C23106" s="40"/>
    </row>
    <row r="23107" spans="2:3" x14ac:dyDescent="0.2">
      <c r="B23107" s="351" t="str">
        <f t="shared" si="369"/>
        <v>Input start date of historical data in cell B15</v>
      </c>
      <c r="C23107" s="40"/>
    </row>
    <row r="23108" spans="2:3" x14ac:dyDescent="0.2">
      <c r="B23108" s="351" t="str">
        <f t="shared" si="369"/>
        <v>Input start date of historical data in cell B15</v>
      </c>
      <c r="C23108" s="40"/>
    </row>
    <row r="23109" spans="2:3" x14ac:dyDescent="0.2">
      <c r="B23109" s="351" t="str">
        <f t="shared" si="369"/>
        <v>Input start date of historical data in cell B15</v>
      </c>
      <c r="C23109" s="40"/>
    </row>
    <row r="23110" spans="2:3" x14ac:dyDescent="0.2">
      <c r="B23110" s="351" t="str">
        <f t="shared" si="369"/>
        <v>Input start date of historical data in cell B15</v>
      </c>
      <c r="C23110" s="40"/>
    </row>
    <row r="23111" spans="2:3" x14ac:dyDescent="0.2">
      <c r="B23111" s="351" t="str">
        <f t="shared" si="369"/>
        <v>Input start date of historical data in cell B15</v>
      </c>
      <c r="C23111" s="40"/>
    </row>
    <row r="23112" spans="2:3" x14ac:dyDescent="0.2">
      <c r="B23112" s="351" t="str">
        <f t="shared" si="369"/>
        <v>Input start date of historical data in cell B15</v>
      </c>
      <c r="C23112" s="40"/>
    </row>
    <row r="23113" spans="2:3" x14ac:dyDescent="0.2">
      <c r="B23113" s="351" t="str">
        <f t="shared" si="369"/>
        <v>Input start date of historical data in cell B15</v>
      </c>
      <c r="C23113" s="40"/>
    </row>
    <row r="23114" spans="2:3" x14ac:dyDescent="0.2">
      <c r="B23114" s="351" t="str">
        <f t="shared" si="369"/>
        <v>Input start date of historical data in cell B15</v>
      </c>
      <c r="C23114" s="40"/>
    </row>
    <row r="23115" spans="2:3" x14ac:dyDescent="0.2">
      <c r="B23115" s="351" t="str">
        <f t="shared" si="369"/>
        <v>Input start date of historical data in cell B15</v>
      </c>
      <c r="C23115" s="40"/>
    </row>
    <row r="23116" spans="2:3" x14ac:dyDescent="0.2">
      <c r="B23116" s="351" t="str">
        <f t="shared" si="369"/>
        <v>Input start date of historical data in cell B15</v>
      </c>
      <c r="C23116" s="40"/>
    </row>
    <row r="23117" spans="2:3" x14ac:dyDescent="0.2">
      <c r="B23117" s="351" t="str">
        <f t="shared" ref="B23117:B23180" si="370">IFERROR(B23116+1/24,"Input start date of historical data in cell B15")</f>
        <v>Input start date of historical data in cell B15</v>
      </c>
      <c r="C23117" s="40"/>
    </row>
    <row r="23118" spans="2:3" x14ac:dyDescent="0.2">
      <c r="B23118" s="351" t="str">
        <f t="shared" si="370"/>
        <v>Input start date of historical data in cell B15</v>
      </c>
      <c r="C23118" s="40"/>
    </row>
    <row r="23119" spans="2:3" x14ac:dyDescent="0.2">
      <c r="B23119" s="351" t="str">
        <f t="shared" si="370"/>
        <v>Input start date of historical data in cell B15</v>
      </c>
      <c r="C23119" s="40"/>
    </row>
    <row r="23120" spans="2:3" x14ac:dyDescent="0.2">
      <c r="B23120" s="351" t="str">
        <f t="shared" si="370"/>
        <v>Input start date of historical data in cell B15</v>
      </c>
      <c r="C23120" s="40"/>
    </row>
    <row r="23121" spans="2:3" x14ac:dyDescent="0.2">
      <c r="B23121" s="351" t="str">
        <f t="shared" si="370"/>
        <v>Input start date of historical data in cell B15</v>
      </c>
      <c r="C23121" s="40"/>
    </row>
    <row r="23122" spans="2:3" x14ac:dyDescent="0.2">
      <c r="B23122" s="351" t="str">
        <f t="shared" si="370"/>
        <v>Input start date of historical data in cell B15</v>
      </c>
      <c r="C23122" s="40"/>
    </row>
    <row r="23123" spans="2:3" x14ac:dyDescent="0.2">
      <c r="B23123" s="351" t="str">
        <f t="shared" si="370"/>
        <v>Input start date of historical data in cell B15</v>
      </c>
      <c r="C23123" s="40"/>
    </row>
    <row r="23124" spans="2:3" x14ac:dyDescent="0.2">
      <c r="B23124" s="351" t="str">
        <f t="shared" si="370"/>
        <v>Input start date of historical data in cell B15</v>
      </c>
      <c r="C23124" s="40"/>
    </row>
    <row r="23125" spans="2:3" x14ac:dyDescent="0.2">
      <c r="B23125" s="351" t="str">
        <f t="shared" si="370"/>
        <v>Input start date of historical data in cell B15</v>
      </c>
      <c r="C23125" s="40"/>
    </row>
    <row r="23126" spans="2:3" x14ac:dyDescent="0.2">
      <c r="B23126" s="351" t="str">
        <f t="shared" si="370"/>
        <v>Input start date of historical data in cell B15</v>
      </c>
      <c r="C23126" s="40"/>
    </row>
    <row r="23127" spans="2:3" x14ac:dyDescent="0.2">
      <c r="B23127" s="351" t="str">
        <f t="shared" si="370"/>
        <v>Input start date of historical data in cell B15</v>
      </c>
      <c r="C23127" s="40"/>
    </row>
    <row r="23128" spans="2:3" x14ac:dyDescent="0.2">
      <c r="B23128" s="351" t="str">
        <f t="shared" si="370"/>
        <v>Input start date of historical data in cell B15</v>
      </c>
      <c r="C23128" s="40"/>
    </row>
    <row r="23129" spans="2:3" x14ac:dyDescent="0.2">
      <c r="B23129" s="351" t="str">
        <f t="shared" si="370"/>
        <v>Input start date of historical data in cell B15</v>
      </c>
      <c r="C23129" s="40"/>
    </row>
    <row r="23130" spans="2:3" x14ac:dyDescent="0.2">
      <c r="B23130" s="351" t="str">
        <f t="shared" si="370"/>
        <v>Input start date of historical data in cell B15</v>
      </c>
      <c r="C23130" s="40"/>
    </row>
    <row r="23131" spans="2:3" x14ac:dyDescent="0.2">
      <c r="B23131" s="351" t="str">
        <f t="shared" si="370"/>
        <v>Input start date of historical data in cell B15</v>
      </c>
      <c r="C23131" s="40"/>
    </row>
    <row r="23132" spans="2:3" x14ac:dyDescent="0.2">
      <c r="B23132" s="351" t="str">
        <f t="shared" si="370"/>
        <v>Input start date of historical data in cell B15</v>
      </c>
      <c r="C23132" s="40"/>
    </row>
    <row r="23133" spans="2:3" x14ac:dyDescent="0.2">
      <c r="B23133" s="351" t="str">
        <f t="shared" si="370"/>
        <v>Input start date of historical data in cell B15</v>
      </c>
      <c r="C23133" s="40"/>
    </row>
    <row r="23134" spans="2:3" x14ac:dyDescent="0.2">
      <c r="B23134" s="351" t="str">
        <f t="shared" si="370"/>
        <v>Input start date of historical data in cell B15</v>
      </c>
      <c r="C23134" s="40"/>
    </row>
    <row r="23135" spans="2:3" x14ac:dyDescent="0.2">
      <c r="B23135" s="351" t="str">
        <f t="shared" si="370"/>
        <v>Input start date of historical data in cell B15</v>
      </c>
      <c r="C23135" s="40"/>
    </row>
    <row r="23136" spans="2:3" x14ac:dyDescent="0.2">
      <c r="B23136" s="351" t="str">
        <f t="shared" si="370"/>
        <v>Input start date of historical data in cell B15</v>
      </c>
      <c r="C23136" s="40"/>
    </row>
    <row r="23137" spans="2:3" x14ac:dyDescent="0.2">
      <c r="B23137" s="351" t="str">
        <f t="shared" si="370"/>
        <v>Input start date of historical data in cell B15</v>
      </c>
      <c r="C23137" s="40"/>
    </row>
    <row r="23138" spans="2:3" x14ac:dyDescent="0.2">
      <c r="B23138" s="351" t="str">
        <f t="shared" si="370"/>
        <v>Input start date of historical data in cell B15</v>
      </c>
      <c r="C23138" s="40"/>
    </row>
    <row r="23139" spans="2:3" x14ac:dyDescent="0.2">
      <c r="B23139" s="351" t="str">
        <f t="shared" si="370"/>
        <v>Input start date of historical data in cell B15</v>
      </c>
      <c r="C23139" s="40"/>
    </row>
    <row r="23140" spans="2:3" x14ac:dyDescent="0.2">
      <c r="B23140" s="351" t="str">
        <f t="shared" si="370"/>
        <v>Input start date of historical data in cell B15</v>
      </c>
      <c r="C23140" s="40"/>
    </row>
    <row r="23141" spans="2:3" x14ac:dyDescent="0.2">
      <c r="B23141" s="351" t="str">
        <f t="shared" si="370"/>
        <v>Input start date of historical data in cell B15</v>
      </c>
      <c r="C23141" s="40"/>
    </row>
    <row r="23142" spans="2:3" x14ac:dyDescent="0.2">
      <c r="B23142" s="351" t="str">
        <f t="shared" si="370"/>
        <v>Input start date of historical data in cell B15</v>
      </c>
      <c r="C23142" s="40"/>
    </row>
    <row r="23143" spans="2:3" x14ac:dyDescent="0.2">
      <c r="B23143" s="351" t="str">
        <f t="shared" si="370"/>
        <v>Input start date of historical data in cell B15</v>
      </c>
      <c r="C23143" s="40"/>
    </row>
    <row r="23144" spans="2:3" x14ac:dyDescent="0.2">
      <c r="B23144" s="351" t="str">
        <f t="shared" si="370"/>
        <v>Input start date of historical data in cell B15</v>
      </c>
      <c r="C23144" s="40"/>
    </row>
    <row r="23145" spans="2:3" x14ac:dyDescent="0.2">
      <c r="B23145" s="351" t="str">
        <f t="shared" si="370"/>
        <v>Input start date of historical data in cell B15</v>
      </c>
      <c r="C23145" s="40"/>
    </row>
    <row r="23146" spans="2:3" x14ac:dyDescent="0.2">
      <c r="B23146" s="351" t="str">
        <f t="shared" si="370"/>
        <v>Input start date of historical data in cell B15</v>
      </c>
      <c r="C23146" s="40"/>
    </row>
    <row r="23147" spans="2:3" x14ac:dyDescent="0.2">
      <c r="B23147" s="351" t="str">
        <f t="shared" si="370"/>
        <v>Input start date of historical data in cell B15</v>
      </c>
      <c r="C23147" s="40"/>
    </row>
    <row r="23148" spans="2:3" x14ac:dyDescent="0.2">
      <c r="B23148" s="351" t="str">
        <f t="shared" si="370"/>
        <v>Input start date of historical data in cell B15</v>
      </c>
      <c r="C23148" s="40"/>
    </row>
    <row r="23149" spans="2:3" x14ac:dyDescent="0.2">
      <c r="B23149" s="351" t="str">
        <f t="shared" si="370"/>
        <v>Input start date of historical data in cell B15</v>
      </c>
      <c r="C23149" s="40"/>
    </row>
    <row r="23150" spans="2:3" x14ac:dyDescent="0.2">
      <c r="B23150" s="351" t="str">
        <f t="shared" si="370"/>
        <v>Input start date of historical data in cell B15</v>
      </c>
      <c r="C23150" s="40"/>
    </row>
    <row r="23151" spans="2:3" x14ac:dyDescent="0.2">
      <c r="B23151" s="351" t="str">
        <f t="shared" si="370"/>
        <v>Input start date of historical data in cell B15</v>
      </c>
      <c r="C23151" s="40"/>
    </row>
    <row r="23152" spans="2:3" x14ac:dyDescent="0.2">
      <c r="B23152" s="351" t="str">
        <f t="shared" si="370"/>
        <v>Input start date of historical data in cell B15</v>
      </c>
      <c r="C23152" s="40"/>
    </row>
    <row r="23153" spans="2:3" x14ac:dyDescent="0.2">
      <c r="B23153" s="351" t="str">
        <f t="shared" si="370"/>
        <v>Input start date of historical data in cell B15</v>
      </c>
      <c r="C23153" s="40"/>
    </row>
    <row r="23154" spans="2:3" x14ac:dyDescent="0.2">
      <c r="B23154" s="351" t="str">
        <f t="shared" si="370"/>
        <v>Input start date of historical data in cell B15</v>
      </c>
      <c r="C23154" s="40"/>
    </row>
    <row r="23155" spans="2:3" x14ac:dyDescent="0.2">
      <c r="B23155" s="351" t="str">
        <f t="shared" si="370"/>
        <v>Input start date of historical data in cell B15</v>
      </c>
      <c r="C23155" s="40"/>
    </row>
    <row r="23156" spans="2:3" x14ac:dyDescent="0.2">
      <c r="B23156" s="351" t="str">
        <f t="shared" si="370"/>
        <v>Input start date of historical data in cell B15</v>
      </c>
      <c r="C23156" s="40"/>
    </row>
    <row r="23157" spans="2:3" x14ac:dyDescent="0.2">
      <c r="B23157" s="351" t="str">
        <f t="shared" si="370"/>
        <v>Input start date of historical data in cell B15</v>
      </c>
      <c r="C23157" s="40"/>
    </row>
    <row r="23158" spans="2:3" x14ac:dyDescent="0.2">
      <c r="B23158" s="351" t="str">
        <f t="shared" si="370"/>
        <v>Input start date of historical data in cell B15</v>
      </c>
      <c r="C23158" s="40"/>
    </row>
    <row r="23159" spans="2:3" x14ac:dyDescent="0.2">
      <c r="B23159" s="351" t="str">
        <f t="shared" si="370"/>
        <v>Input start date of historical data in cell B15</v>
      </c>
      <c r="C23159" s="40"/>
    </row>
    <row r="23160" spans="2:3" x14ac:dyDescent="0.2">
      <c r="B23160" s="351" t="str">
        <f t="shared" si="370"/>
        <v>Input start date of historical data in cell B15</v>
      </c>
      <c r="C23160" s="40"/>
    </row>
    <row r="23161" spans="2:3" x14ac:dyDescent="0.2">
      <c r="B23161" s="351" t="str">
        <f t="shared" si="370"/>
        <v>Input start date of historical data in cell B15</v>
      </c>
      <c r="C23161" s="40"/>
    </row>
    <row r="23162" spans="2:3" x14ac:dyDescent="0.2">
      <c r="B23162" s="351" t="str">
        <f t="shared" si="370"/>
        <v>Input start date of historical data in cell B15</v>
      </c>
      <c r="C23162" s="40"/>
    </row>
    <row r="23163" spans="2:3" x14ac:dyDescent="0.2">
      <c r="B23163" s="351" t="str">
        <f t="shared" si="370"/>
        <v>Input start date of historical data in cell B15</v>
      </c>
      <c r="C23163" s="40"/>
    </row>
    <row r="23164" spans="2:3" x14ac:dyDescent="0.2">
      <c r="B23164" s="351" t="str">
        <f t="shared" si="370"/>
        <v>Input start date of historical data in cell B15</v>
      </c>
      <c r="C23164" s="40"/>
    </row>
    <row r="23165" spans="2:3" x14ac:dyDescent="0.2">
      <c r="B23165" s="351" t="str">
        <f t="shared" si="370"/>
        <v>Input start date of historical data in cell B15</v>
      </c>
      <c r="C23165" s="40"/>
    </row>
    <row r="23166" spans="2:3" x14ac:dyDescent="0.2">
      <c r="B23166" s="351" t="str">
        <f t="shared" si="370"/>
        <v>Input start date of historical data in cell B15</v>
      </c>
      <c r="C23166" s="40"/>
    </row>
    <row r="23167" spans="2:3" x14ac:dyDescent="0.2">
      <c r="B23167" s="351" t="str">
        <f t="shared" si="370"/>
        <v>Input start date of historical data in cell B15</v>
      </c>
      <c r="C23167" s="40"/>
    </row>
    <row r="23168" spans="2:3" x14ac:dyDescent="0.2">
      <c r="B23168" s="351" t="str">
        <f t="shared" si="370"/>
        <v>Input start date of historical data in cell B15</v>
      </c>
      <c r="C23168" s="40"/>
    </row>
    <row r="23169" spans="2:3" x14ac:dyDescent="0.2">
      <c r="B23169" s="351" t="str">
        <f t="shared" si="370"/>
        <v>Input start date of historical data in cell B15</v>
      </c>
      <c r="C23169" s="40"/>
    </row>
    <row r="23170" spans="2:3" x14ac:dyDescent="0.2">
      <c r="B23170" s="351" t="str">
        <f t="shared" si="370"/>
        <v>Input start date of historical data in cell B15</v>
      </c>
      <c r="C23170" s="40"/>
    </row>
    <row r="23171" spans="2:3" x14ac:dyDescent="0.2">
      <c r="B23171" s="351" t="str">
        <f t="shared" si="370"/>
        <v>Input start date of historical data in cell B15</v>
      </c>
      <c r="C23171" s="40"/>
    </row>
    <row r="23172" spans="2:3" x14ac:dyDescent="0.2">
      <c r="B23172" s="351" t="str">
        <f t="shared" si="370"/>
        <v>Input start date of historical data in cell B15</v>
      </c>
      <c r="C23172" s="40"/>
    </row>
    <row r="23173" spans="2:3" x14ac:dyDescent="0.2">
      <c r="B23173" s="351" t="str">
        <f t="shared" si="370"/>
        <v>Input start date of historical data in cell B15</v>
      </c>
      <c r="C23173" s="40"/>
    </row>
    <row r="23174" spans="2:3" x14ac:dyDescent="0.2">
      <c r="B23174" s="351" t="str">
        <f t="shared" si="370"/>
        <v>Input start date of historical data in cell B15</v>
      </c>
      <c r="C23174" s="40"/>
    </row>
    <row r="23175" spans="2:3" x14ac:dyDescent="0.2">
      <c r="B23175" s="351" t="str">
        <f t="shared" si="370"/>
        <v>Input start date of historical data in cell B15</v>
      </c>
      <c r="C23175" s="40"/>
    </row>
    <row r="23176" spans="2:3" x14ac:dyDescent="0.2">
      <c r="B23176" s="351" t="str">
        <f t="shared" si="370"/>
        <v>Input start date of historical data in cell B15</v>
      </c>
      <c r="C23176" s="40"/>
    </row>
    <row r="23177" spans="2:3" x14ac:dyDescent="0.2">
      <c r="B23177" s="351" t="str">
        <f t="shared" si="370"/>
        <v>Input start date of historical data in cell B15</v>
      </c>
      <c r="C23177" s="40"/>
    </row>
    <row r="23178" spans="2:3" x14ac:dyDescent="0.2">
      <c r="B23178" s="351" t="str">
        <f t="shared" si="370"/>
        <v>Input start date of historical data in cell B15</v>
      </c>
      <c r="C23178" s="40"/>
    </row>
    <row r="23179" spans="2:3" x14ac:dyDescent="0.2">
      <c r="B23179" s="351" t="str">
        <f t="shared" si="370"/>
        <v>Input start date of historical data in cell B15</v>
      </c>
      <c r="C23179" s="40"/>
    </row>
    <row r="23180" spans="2:3" x14ac:dyDescent="0.2">
      <c r="B23180" s="351" t="str">
        <f t="shared" si="370"/>
        <v>Input start date of historical data in cell B15</v>
      </c>
      <c r="C23180" s="40"/>
    </row>
    <row r="23181" spans="2:3" x14ac:dyDescent="0.2">
      <c r="B23181" s="351" t="str">
        <f t="shared" ref="B23181:B23244" si="371">IFERROR(B23180+1/24,"Input start date of historical data in cell B15")</f>
        <v>Input start date of historical data in cell B15</v>
      </c>
      <c r="C23181" s="40"/>
    </row>
    <row r="23182" spans="2:3" x14ac:dyDescent="0.2">
      <c r="B23182" s="351" t="str">
        <f t="shared" si="371"/>
        <v>Input start date of historical data in cell B15</v>
      </c>
      <c r="C23182" s="40"/>
    </row>
    <row r="23183" spans="2:3" x14ac:dyDescent="0.2">
      <c r="B23183" s="351" t="str">
        <f t="shared" si="371"/>
        <v>Input start date of historical data in cell B15</v>
      </c>
      <c r="C23183" s="40"/>
    </row>
    <row r="23184" spans="2:3" x14ac:dyDescent="0.2">
      <c r="B23184" s="351" t="str">
        <f t="shared" si="371"/>
        <v>Input start date of historical data in cell B15</v>
      </c>
      <c r="C23184" s="40"/>
    </row>
    <row r="23185" spans="2:3" x14ac:dyDescent="0.2">
      <c r="B23185" s="351" t="str">
        <f t="shared" si="371"/>
        <v>Input start date of historical data in cell B15</v>
      </c>
      <c r="C23185" s="40"/>
    </row>
    <row r="23186" spans="2:3" x14ac:dyDescent="0.2">
      <c r="B23186" s="351" t="str">
        <f t="shared" si="371"/>
        <v>Input start date of historical data in cell B15</v>
      </c>
      <c r="C23186" s="40"/>
    </row>
    <row r="23187" spans="2:3" x14ac:dyDescent="0.2">
      <c r="B23187" s="351" t="str">
        <f t="shared" si="371"/>
        <v>Input start date of historical data in cell B15</v>
      </c>
      <c r="C23187" s="40"/>
    </row>
    <row r="23188" spans="2:3" x14ac:dyDescent="0.2">
      <c r="B23188" s="351" t="str">
        <f t="shared" si="371"/>
        <v>Input start date of historical data in cell B15</v>
      </c>
      <c r="C23188" s="40"/>
    </row>
    <row r="23189" spans="2:3" x14ac:dyDescent="0.2">
      <c r="B23189" s="351" t="str">
        <f t="shared" si="371"/>
        <v>Input start date of historical data in cell B15</v>
      </c>
      <c r="C23189" s="40"/>
    </row>
    <row r="23190" spans="2:3" x14ac:dyDescent="0.2">
      <c r="B23190" s="351" t="str">
        <f t="shared" si="371"/>
        <v>Input start date of historical data in cell B15</v>
      </c>
      <c r="C23190" s="40"/>
    </row>
    <row r="23191" spans="2:3" x14ac:dyDescent="0.2">
      <c r="B23191" s="351" t="str">
        <f t="shared" si="371"/>
        <v>Input start date of historical data in cell B15</v>
      </c>
      <c r="C23191" s="40"/>
    </row>
    <row r="23192" spans="2:3" x14ac:dyDescent="0.2">
      <c r="B23192" s="351" t="str">
        <f t="shared" si="371"/>
        <v>Input start date of historical data in cell B15</v>
      </c>
      <c r="C23192" s="40"/>
    </row>
    <row r="23193" spans="2:3" x14ac:dyDescent="0.2">
      <c r="B23193" s="351" t="str">
        <f t="shared" si="371"/>
        <v>Input start date of historical data in cell B15</v>
      </c>
      <c r="C23193" s="40"/>
    </row>
    <row r="23194" spans="2:3" x14ac:dyDescent="0.2">
      <c r="B23194" s="351" t="str">
        <f t="shared" si="371"/>
        <v>Input start date of historical data in cell B15</v>
      </c>
      <c r="C23194" s="40"/>
    </row>
    <row r="23195" spans="2:3" x14ac:dyDescent="0.2">
      <c r="B23195" s="351" t="str">
        <f t="shared" si="371"/>
        <v>Input start date of historical data in cell B15</v>
      </c>
      <c r="C23195" s="40"/>
    </row>
    <row r="23196" spans="2:3" x14ac:dyDescent="0.2">
      <c r="B23196" s="351" t="str">
        <f t="shared" si="371"/>
        <v>Input start date of historical data in cell B15</v>
      </c>
      <c r="C23196" s="40"/>
    </row>
    <row r="23197" spans="2:3" x14ac:dyDescent="0.2">
      <c r="B23197" s="351" t="str">
        <f t="shared" si="371"/>
        <v>Input start date of historical data in cell B15</v>
      </c>
      <c r="C23197" s="40"/>
    </row>
    <row r="23198" spans="2:3" x14ac:dyDescent="0.2">
      <c r="B23198" s="351" t="str">
        <f t="shared" si="371"/>
        <v>Input start date of historical data in cell B15</v>
      </c>
      <c r="C23198" s="40"/>
    </row>
    <row r="23199" spans="2:3" x14ac:dyDescent="0.2">
      <c r="B23199" s="351" t="str">
        <f t="shared" si="371"/>
        <v>Input start date of historical data in cell B15</v>
      </c>
      <c r="C23199" s="40"/>
    </row>
    <row r="23200" spans="2:3" x14ac:dyDescent="0.2">
      <c r="B23200" s="351" t="str">
        <f t="shared" si="371"/>
        <v>Input start date of historical data in cell B15</v>
      </c>
      <c r="C23200" s="40"/>
    </row>
    <row r="23201" spans="2:3" x14ac:dyDescent="0.2">
      <c r="B23201" s="351" t="str">
        <f t="shared" si="371"/>
        <v>Input start date of historical data in cell B15</v>
      </c>
      <c r="C23201" s="40"/>
    </row>
    <row r="23202" spans="2:3" x14ac:dyDescent="0.2">
      <c r="B23202" s="351" t="str">
        <f t="shared" si="371"/>
        <v>Input start date of historical data in cell B15</v>
      </c>
      <c r="C23202" s="40"/>
    </row>
    <row r="23203" spans="2:3" x14ac:dyDescent="0.2">
      <c r="B23203" s="351" t="str">
        <f t="shared" si="371"/>
        <v>Input start date of historical data in cell B15</v>
      </c>
      <c r="C23203" s="40"/>
    </row>
    <row r="23204" spans="2:3" x14ac:dyDescent="0.2">
      <c r="B23204" s="351" t="str">
        <f t="shared" si="371"/>
        <v>Input start date of historical data in cell B15</v>
      </c>
      <c r="C23204" s="40"/>
    </row>
    <row r="23205" spans="2:3" x14ac:dyDescent="0.2">
      <c r="B23205" s="351" t="str">
        <f t="shared" si="371"/>
        <v>Input start date of historical data in cell B15</v>
      </c>
      <c r="C23205" s="40"/>
    </row>
    <row r="23206" spans="2:3" x14ac:dyDescent="0.2">
      <c r="B23206" s="351" t="str">
        <f t="shared" si="371"/>
        <v>Input start date of historical data in cell B15</v>
      </c>
      <c r="C23206" s="40"/>
    </row>
    <row r="23207" spans="2:3" x14ac:dyDescent="0.2">
      <c r="B23207" s="351" t="str">
        <f t="shared" si="371"/>
        <v>Input start date of historical data in cell B15</v>
      </c>
      <c r="C23207" s="40"/>
    </row>
    <row r="23208" spans="2:3" x14ac:dyDescent="0.2">
      <c r="B23208" s="351" t="str">
        <f t="shared" si="371"/>
        <v>Input start date of historical data in cell B15</v>
      </c>
      <c r="C23208" s="40"/>
    </row>
    <row r="23209" spans="2:3" x14ac:dyDescent="0.2">
      <c r="B23209" s="351" t="str">
        <f t="shared" si="371"/>
        <v>Input start date of historical data in cell B15</v>
      </c>
      <c r="C23209" s="40"/>
    </row>
    <row r="23210" spans="2:3" x14ac:dyDescent="0.2">
      <c r="B23210" s="351" t="str">
        <f t="shared" si="371"/>
        <v>Input start date of historical data in cell B15</v>
      </c>
      <c r="C23210" s="40"/>
    </row>
    <row r="23211" spans="2:3" x14ac:dyDescent="0.2">
      <c r="B23211" s="351" t="str">
        <f t="shared" si="371"/>
        <v>Input start date of historical data in cell B15</v>
      </c>
      <c r="C23211" s="40"/>
    </row>
    <row r="23212" spans="2:3" x14ac:dyDescent="0.2">
      <c r="B23212" s="351" t="str">
        <f t="shared" si="371"/>
        <v>Input start date of historical data in cell B15</v>
      </c>
      <c r="C23212" s="40"/>
    </row>
    <row r="23213" spans="2:3" x14ac:dyDescent="0.2">
      <c r="B23213" s="351" t="str">
        <f t="shared" si="371"/>
        <v>Input start date of historical data in cell B15</v>
      </c>
      <c r="C23213" s="40"/>
    </row>
    <row r="23214" spans="2:3" x14ac:dyDescent="0.2">
      <c r="B23214" s="351" t="str">
        <f t="shared" si="371"/>
        <v>Input start date of historical data in cell B15</v>
      </c>
      <c r="C23214" s="40"/>
    </row>
    <row r="23215" spans="2:3" x14ac:dyDescent="0.2">
      <c r="B23215" s="351" t="str">
        <f t="shared" si="371"/>
        <v>Input start date of historical data in cell B15</v>
      </c>
      <c r="C23215" s="40"/>
    </row>
    <row r="23216" spans="2:3" x14ac:dyDescent="0.2">
      <c r="B23216" s="351" t="str">
        <f t="shared" si="371"/>
        <v>Input start date of historical data in cell B15</v>
      </c>
      <c r="C23216" s="40"/>
    </row>
    <row r="23217" spans="2:3" x14ac:dyDescent="0.2">
      <c r="B23217" s="351" t="str">
        <f t="shared" si="371"/>
        <v>Input start date of historical data in cell B15</v>
      </c>
      <c r="C23217" s="40"/>
    </row>
    <row r="23218" spans="2:3" x14ac:dyDescent="0.2">
      <c r="B23218" s="351" t="str">
        <f t="shared" si="371"/>
        <v>Input start date of historical data in cell B15</v>
      </c>
      <c r="C23218" s="40"/>
    </row>
    <row r="23219" spans="2:3" x14ac:dyDescent="0.2">
      <c r="B23219" s="351" t="str">
        <f t="shared" si="371"/>
        <v>Input start date of historical data in cell B15</v>
      </c>
      <c r="C23219" s="40"/>
    </row>
    <row r="23220" spans="2:3" x14ac:dyDescent="0.2">
      <c r="B23220" s="351" t="str">
        <f t="shared" si="371"/>
        <v>Input start date of historical data in cell B15</v>
      </c>
      <c r="C23220" s="40"/>
    </row>
    <row r="23221" spans="2:3" x14ac:dyDescent="0.2">
      <c r="B23221" s="351" t="str">
        <f t="shared" si="371"/>
        <v>Input start date of historical data in cell B15</v>
      </c>
      <c r="C23221" s="40"/>
    </row>
    <row r="23222" spans="2:3" x14ac:dyDescent="0.2">
      <c r="B23222" s="351" t="str">
        <f t="shared" si="371"/>
        <v>Input start date of historical data in cell B15</v>
      </c>
      <c r="C23222" s="40"/>
    </row>
    <row r="23223" spans="2:3" x14ac:dyDescent="0.2">
      <c r="B23223" s="351" t="str">
        <f t="shared" si="371"/>
        <v>Input start date of historical data in cell B15</v>
      </c>
      <c r="C23223" s="40"/>
    </row>
    <row r="23224" spans="2:3" x14ac:dyDescent="0.2">
      <c r="B23224" s="351" t="str">
        <f t="shared" si="371"/>
        <v>Input start date of historical data in cell B15</v>
      </c>
      <c r="C23224" s="40"/>
    </row>
    <row r="23225" spans="2:3" x14ac:dyDescent="0.2">
      <c r="B23225" s="351" t="str">
        <f t="shared" si="371"/>
        <v>Input start date of historical data in cell B15</v>
      </c>
      <c r="C23225" s="40"/>
    </row>
    <row r="23226" spans="2:3" x14ac:dyDescent="0.2">
      <c r="B23226" s="351" t="str">
        <f t="shared" si="371"/>
        <v>Input start date of historical data in cell B15</v>
      </c>
      <c r="C23226" s="40"/>
    </row>
    <row r="23227" spans="2:3" x14ac:dyDescent="0.2">
      <c r="B23227" s="351" t="str">
        <f t="shared" si="371"/>
        <v>Input start date of historical data in cell B15</v>
      </c>
      <c r="C23227" s="40"/>
    </row>
    <row r="23228" spans="2:3" x14ac:dyDescent="0.2">
      <c r="B23228" s="351" t="str">
        <f t="shared" si="371"/>
        <v>Input start date of historical data in cell B15</v>
      </c>
      <c r="C23228" s="40"/>
    </row>
    <row r="23229" spans="2:3" x14ac:dyDescent="0.2">
      <c r="B23229" s="351" t="str">
        <f t="shared" si="371"/>
        <v>Input start date of historical data in cell B15</v>
      </c>
      <c r="C23229" s="40"/>
    </row>
    <row r="23230" spans="2:3" x14ac:dyDescent="0.2">
      <c r="B23230" s="351" t="str">
        <f t="shared" si="371"/>
        <v>Input start date of historical data in cell B15</v>
      </c>
      <c r="C23230" s="40"/>
    </row>
    <row r="23231" spans="2:3" x14ac:dyDescent="0.2">
      <c r="B23231" s="351" t="str">
        <f t="shared" si="371"/>
        <v>Input start date of historical data in cell B15</v>
      </c>
      <c r="C23231" s="40"/>
    </row>
    <row r="23232" spans="2:3" x14ac:dyDescent="0.2">
      <c r="B23232" s="351" t="str">
        <f t="shared" si="371"/>
        <v>Input start date of historical data in cell B15</v>
      </c>
      <c r="C23232" s="40"/>
    </row>
    <row r="23233" spans="2:3" x14ac:dyDescent="0.2">
      <c r="B23233" s="351" t="str">
        <f t="shared" si="371"/>
        <v>Input start date of historical data in cell B15</v>
      </c>
      <c r="C23233" s="40"/>
    </row>
    <row r="23234" spans="2:3" x14ac:dyDescent="0.2">
      <c r="B23234" s="351" t="str">
        <f t="shared" si="371"/>
        <v>Input start date of historical data in cell B15</v>
      </c>
      <c r="C23234" s="40"/>
    </row>
    <row r="23235" spans="2:3" x14ac:dyDescent="0.2">
      <c r="B23235" s="351" t="str">
        <f t="shared" si="371"/>
        <v>Input start date of historical data in cell B15</v>
      </c>
      <c r="C23235" s="40"/>
    </row>
    <row r="23236" spans="2:3" x14ac:dyDescent="0.2">
      <c r="B23236" s="351" t="str">
        <f t="shared" si="371"/>
        <v>Input start date of historical data in cell B15</v>
      </c>
      <c r="C23236" s="40"/>
    </row>
    <row r="23237" spans="2:3" x14ac:dyDescent="0.2">
      <c r="B23237" s="351" t="str">
        <f t="shared" si="371"/>
        <v>Input start date of historical data in cell B15</v>
      </c>
      <c r="C23237" s="40"/>
    </row>
    <row r="23238" spans="2:3" x14ac:dyDescent="0.2">
      <c r="B23238" s="351" t="str">
        <f t="shared" si="371"/>
        <v>Input start date of historical data in cell B15</v>
      </c>
      <c r="C23238" s="40"/>
    </row>
    <row r="23239" spans="2:3" x14ac:dyDescent="0.2">
      <c r="B23239" s="351" t="str">
        <f t="shared" si="371"/>
        <v>Input start date of historical data in cell B15</v>
      </c>
      <c r="C23239" s="40"/>
    </row>
    <row r="23240" spans="2:3" x14ac:dyDescent="0.2">
      <c r="B23240" s="351" t="str">
        <f t="shared" si="371"/>
        <v>Input start date of historical data in cell B15</v>
      </c>
      <c r="C23240" s="40"/>
    </row>
    <row r="23241" spans="2:3" x14ac:dyDescent="0.2">
      <c r="B23241" s="351" t="str">
        <f t="shared" si="371"/>
        <v>Input start date of historical data in cell B15</v>
      </c>
      <c r="C23241" s="40"/>
    </row>
    <row r="23242" spans="2:3" x14ac:dyDescent="0.2">
      <c r="B23242" s="351" t="str">
        <f t="shared" si="371"/>
        <v>Input start date of historical data in cell B15</v>
      </c>
      <c r="C23242" s="40"/>
    </row>
    <row r="23243" spans="2:3" x14ac:dyDescent="0.2">
      <c r="B23243" s="351" t="str">
        <f t="shared" si="371"/>
        <v>Input start date of historical data in cell B15</v>
      </c>
      <c r="C23243" s="40"/>
    </row>
    <row r="23244" spans="2:3" x14ac:dyDescent="0.2">
      <c r="B23244" s="351" t="str">
        <f t="shared" si="371"/>
        <v>Input start date of historical data in cell B15</v>
      </c>
      <c r="C23244" s="40"/>
    </row>
    <row r="23245" spans="2:3" x14ac:dyDescent="0.2">
      <c r="B23245" s="351" t="str">
        <f t="shared" ref="B23245:B23308" si="372">IFERROR(B23244+1/24,"Input start date of historical data in cell B15")</f>
        <v>Input start date of historical data in cell B15</v>
      </c>
      <c r="C23245" s="40"/>
    </row>
    <row r="23246" spans="2:3" x14ac:dyDescent="0.2">
      <c r="B23246" s="351" t="str">
        <f t="shared" si="372"/>
        <v>Input start date of historical data in cell B15</v>
      </c>
      <c r="C23246" s="40"/>
    </row>
    <row r="23247" spans="2:3" x14ac:dyDescent="0.2">
      <c r="B23247" s="351" t="str">
        <f t="shared" si="372"/>
        <v>Input start date of historical data in cell B15</v>
      </c>
      <c r="C23247" s="40"/>
    </row>
    <row r="23248" spans="2:3" x14ac:dyDescent="0.2">
      <c r="B23248" s="351" t="str">
        <f t="shared" si="372"/>
        <v>Input start date of historical data in cell B15</v>
      </c>
      <c r="C23248" s="40"/>
    </row>
    <row r="23249" spans="2:3" x14ac:dyDescent="0.2">
      <c r="B23249" s="351" t="str">
        <f t="shared" si="372"/>
        <v>Input start date of historical data in cell B15</v>
      </c>
      <c r="C23249" s="40"/>
    </row>
    <row r="23250" spans="2:3" x14ac:dyDescent="0.2">
      <c r="B23250" s="351" t="str">
        <f t="shared" si="372"/>
        <v>Input start date of historical data in cell B15</v>
      </c>
      <c r="C23250" s="40"/>
    </row>
    <row r="23251" spans="2:3" x14ac:dyDescent="0.2">
      <c r="B23251" s="351" t="str">
        <f t="shared" si="372"/>
        <v>Input start date of historical data in cell B15</v>
      </c>
      <c r="C23251" s="40"/>
    </row>
    <row r="23252" spans="2:3" x14ac:dyDescent="0.2">
      <c r="B23252" s="351" t="str">
        <f t="shared" si="372"/>
        <v>Input start date of historical data in cell B15</v>
      </c>
      <c r="C23252" s="40"/>
    </row>
    <row r="23253" spans="2:3" x14ac:dyDescent="0.2">
      <c r="B23253" s="351" t="str">
        <f t="shared" si="372"/>
        <v>Input start date of historical data in cell B15</v>
      </c>
      <c r="C23253" s="40"/>
    </row>
    <row r="23254" spans="2:3" x14ac:dyDescent="0.2">
      <c r="B23254" s="351" t="str">
        <f t="shared" si="372"/>
        <v>Input start date of historical data in cell B15</v>
      </c>
      <c r="C23254" s="40"/>
    </row>
    <row r="23255" spans="2:3" x14ac:dyDescent="0.2">
      <c r="B23255" s="351" t="str">
        <f t="shared" si="372"/>
        <v>Input start date of historical data in cell B15</v>
      </c>
      <c r="C23255" s="40"/>
    </row>
    <row r="23256" spans="2:3" x14ac:dyDescent="0.2">
      <c r="B23256" s="351" t="str">
        <f t="shared" si="372"/>
        <v>Input start date of historical data in cell B15</v>
      </c>
      <c r="C23256" s="40"/>
    </row>
    <row r="23257" spans="2:3" x14ac:dyDescent="0.2">
      <c r="B23257" s="351" t="str">
        <f t="shared" si="372"/>
        <v>Input start date of historical data in cell B15</v>
      </c>
      <c r="C23257" s="40"/>
    </row>
    <row r="23258" spans="2:3" x14ac:dyDescent="0.2">
      <c r="B23258" s="351" t="str">
        <f t="shared" si="372"/>
        <v>Input start date of historical data in cell B15</v>
      </c>
      <c r="C23258" s="40"/>
    </row>
    <row r="23259" spans="2:3" x14ac:dyDescent="0.2">
      <c r="B23259" s="351" t="str">
        <f t="shared" si="372"/>
        <v>Input start date of historical data in cell B15</v>
      </c>
      <c r="C23259" s="40"/>
    </row>
    <row r="23260" spans="2:3" x14ac:dyDescent="0.2">
      <c r="B23260" s="351" t="str">
        <f t="shared" si="372"/>
        <v>Input start date of historical data in cell B15</v>
      </c>
      <c r="C23260" s="40"/>
    </row>
    <row r="23261" spans="2:3" x14ac:dyDescent="0.2">
      <c r="B23261" s="351" t="str">
        <f t="shared" si="372"/>
        <v>Input start date of historical data in cell B15</v>
      </c>
      <c r="C23261" s="40"/>
    </row>
    <row r="23262" spans="2:3" x14ac:dyDescent="0.2">
      <c r="B23262" s="351" t="str">
        <f t="shared" si="372"/>
        <v>Input start date of historical data in cell B15</v>
      </c>
      <c r="C23262" s="40"/>
    </row>
    <row r="23263" spans="2:3" x14ac:dyDescent="0.2">
      <c r="B23263" s="351" t="str">
        <f t="shared" si="372"/>
        <v>Input start date of historical data in cell B15</v>
      </c>
      <c r="C23263" s="40"/>
    </row>
    <row r="23264" spans="2:3" x14ac:dyDescent="0.2">
      <c r="B23264" s="351" t="str">
        <f t="shared" si="372"/>
        <v>Input start date of historical data in cell B15</v>
      </c>
      <c r="C23264" s="40"/>
    </row>
    <row r="23265" spans="2:3" x14ac:dyDescent="0.2">
      <c r="B23265" s="351" t="str">
        <f t="shared" si="372"/>
        <v>Input start date of historical data in cell B15</v>
      </c>
      <c r="C23265" s="40"/>
    </row>
    <row r="23266" spans="2:3" x14ac:dyDescent="0.2">
      <c r="B23266" s="351" t="str">
        <f t="shared" si="372"/>
        <v>Input start date of historical data in cell B15</v>
      </c>
      <c r="C23266" s="40"/>
    </row>
    <row r="23267" spans="2:3" x14ac:dyDescent="0.2">
      <c r="B23267" s="351" t="str">
        <f t="shared" si="372"/>
        <v>Input start date of historical data in cell B15</v>
      </c>
      <c r="C23267" s="40"/>
    </row>
    <row r="23268" spans="2:3" x14ac:dyDescent="0.2">
      <c r="B23268" s="351" t="str">
        <f t="shared" si="372"/>
        <v>Input start date of historical data in cell B15</v>
      </c>
      <c r="C23268" s="40"/>
    </row>
    <row r="23269" spans="2:3" x14ac:dyDescent="0.2">
      <c r="B23269" s="351" t="str">
        <f t="shared" si="372"/>
        <v>Input start date of historical data in cell B15</v>
      </c>
      <c r="C23269" s="40"/>
    </row>
    <row r="23270" spans="2:3" x14ac:dyDescent="0.2">
      <c r="B23270" s="351" t="str">
        <f t="shared" si="372"/>
        <v>Input start date of historical data in cell B15</v>
      </c>
      <c r="C23270" s="40"/>
    </row>
    <row r="23271" spans="2:3" x14ac:dyDescent="0.2">
      <c r="B23271" s="351" t="str">
        <f t="shared" si="372"/>
        <v>Input start date of historical data in cell B15</v>
      </c>
      <c r="C23271" s="40"/>
    </row>
    <row r="23272" spans="2:3" x14ac:dyDescent="0.2">
      <c r="B23272" s="351" t="str">
        <f t="shared" si="372"/>
        <v>Input start date of historical data in cell B15</v>
      </c>
      <c r="C23272" s="40"/>
    </row>
    <row r="23273" spans="2:3" x14ac:dyDescent="0.2">
      <c r="B23273" s="351" t="str">
        <f t="shared" si="372"/>
        <v>Input start date of historical data in cell B15</v>
      </c>
      <c r="C23273" s="40"/>
    </row>
    <row r="23274" spans="2:3" x14ac:dyDescent="0.2">
      <c r="B23274" s="351" t="str">
        <f t="shared" si="372"/>
        <v>Input start date of historical data in cell B15</v>
      </c>
      <c r="C23274" s="40"/>
    </row>
    <row r="23275" spans="2:3" x14ac:dyDescent="0.2">
      <c r="B23275" s="351" t="str">
        <f t="shared" si="372"/>
        <v>Input start date of historical data in cell B15</v>
      </c>
      <c r="C23275" s="40"/>
    </row>
    <row r="23276" spans="2:3" x14ac:dyDescent="0.2">
      <c r="B23276" s="351" t="str">
        <f t="shared" si="372"/>
        <v>Input start date of historical data in cell B15</v>
      </c>
      <c r="C23276" s="40"/>
    </row>
    <row r="23277" spans="2:3" x14ac:dyDescent="0.2">
      <c r="B23277" s="351" t="str">
        <f t="shared" si="372"/>
        <v>Input start date of historical data in cell B15</v>
      </c>
      <c r="C23277" s="40"/>
    </row>
    <row r="23278" spans="2:3" x14ac:dyDescent="0.2">
      <c r="B23278" s="351" t="str">
        <f t="shared" si="372"/>
        <v>Input start date of historical data in cell B15</v>
      </c>
      <c r="C23278" s="40"/>
    </row>
    <row r="23279" spans="2:3" x14ac:dyDescent="0.2">
      <c r="B23279" s="351" t="str">
        <f t="shared" si="372"/>
        <v>Input start date of historical data in cell B15</v>
      </c>
      <c r="C23279" s="40"/>
    </row>
    <row r="23280" spans="2:3" x14ac:dyDescent="0.2">
      <c r="B23280" s="351" t="str">
        <f t="shared" si="372"/>
        <v>Input start date of historical data in cell B15</v>
      </c>
      <c r="C23280" s="40"/>
    </row>
    <row r="23281" spans="2:3" x14ac:dyDescent="0.2">
      <c r="B23281" s="351" t="str">
        <f t="shared" si="372"/>
        <v>Input start date of historical data in cell B15</v>
      </c>
      <c r="C23281" s="40"/>
    </row>
    <row r="23282" spans="2:3" x14ac:dyDescent="0.2">
      <c r="B23282" s="351" t="str">
        <f t="shared" si="372"/>
        <v>Input start date of historical data in cell B15</v>
      </c>
      <c r="C23282" s="40"/>
    </row>
    <row r="23283" spans="2:3" x14ac:dyDescent="0.2">
      <c r="B23283" s="351" t="str">
        <f t="shared" si="372"/>
        <v>Input start date of historical data in cell B15</v>
      </c>
      <c r="C23283" s="40"/>
    </row>
    <row r="23284" spans="2:3" x14ac:dyDescent="0.2">
      <c r="B23284" s="351" t="str">
        <f t="shared" si="372"/>
        <v>Input start date of historical data in cell B15</v>
      </c>
      <c r="C23284" s="40"/>
    </row>
    <row r="23285" spans="2:3" x14ac:dyDescent="0.2">
      <c r="B23285" s="351" t="str">
        <f t="shared" si="372"/>
        <v>Input start date of historical data in cell B15</v>
      </c>
      <c r="C23285" s="40"/>
    </row>
    <row r="23286" spans="2:3" x14ac:dyDescent="0.2">
      <c r="B23286" s="351" t="str">
        <f t="shared" si="372"/>
        <v>Input start date of historical data in cell B15</v>
      </c>
      <c r="C23286" s="40"/>
    </row>
    <row r="23287" spans="2:3" x14ac:dyDescent="0.2">
      <c r="B23287" s="351" t="str">
        <f t="shared" si="372"/>
        <v>Input start date of historical data in cell B15</v>
      </c>
      <c r="C23287" s="40"/>
    </row>
    <row r="23288" spans="2:3" x14ac:dyDescent="0.2">
      <c r="B23288" s="351" t="str">
        <f t="shared" si="372"/>
        <v>Input start date of historical data in cell B15</v>
      </c>
      <c r="C23288" s="40"/>
    </row>
    <row r="23289" spans="2:3" x14ac:dyDescent="0.2">
      <c r="B23289" s="351" t="str">
        <f t="shared" si="372"/>
        <v>Input start date of historical data in cell B15</v>
      </c>
      <c r="C23289" s="40"/>
    </row>
    <row r="23290" spans="2:3" x14ac:dyDescent="0.2">
      <c r="B23290" s="351" t="str">
        <f t="shared" si="372"/>
        <v>Input start date of historical data in cell B15</v>
      </c>
      <c r="C23290" s="40"/>
    </row>
    <row r="23291" spans="2:3" x14ac:dyDescent="0.2">
      <c r="B23291" s="351" t="str">
        <f t="shared" si="372"/>
        <v>Input start date of historical data in cell B15</v>
      </c>
      <c r="C23291" s="40"/>
    </row>
    <row r="23292" spans="2:3" x14ac:dyDescent="0.2">
      <c r="B23292" s="351" t="str">
        <f t="shared" si="372"/>
        <v>Input start date of historical data in cell B15</v>
      </c>
      <c r="C23292" s="40"/>
    </row>
    <row r="23293" spans="2:3" x14ac:dyDescent="0.2">
      <c r="B23293" s="351" t="str">
        <f t="shared" si="372"/>
        <v>Input start date of historical data in cell B15</v>
      </c>
      <c r="C23293" s="40"/>
    </row>
    <row r="23294" spans="2:3" x14ac:dyDescent="0.2">
      <c r="B23294" s="351" t="str">
        <f t="shared" si="372"/>
        <v>Input start date of historical data in cell B15</v>
      </c>
      <c r="C23294" s="40"/>
    </row>
    <row r="23295" spans="2:3" x14ac:dyDescent="0.2">
      <c r="B23295" s="351" t="str">
        <f t="shared" si="372"/>
        <v>Input start date of historical data in cell B15</v>
      </c>
      <c r="C23295" s="40"/>
    </row>
    <row r="23296" spans="2:3" x14ac:dyDescent="0.2">
      <c r="B23296" s="351" t="str">
        <f t="shared" si="372"/>
        <v>Input start date of historical data in cell B15</v>
      </c>
      <c r="C23296" s="40"/>
    </row>
    <row r="23297" spans="2:3" x14ac:dyDescent="0.2">
      <c r="B23297" s="351" t="str">
        <f t="shared" si="372"/>
        <v>Input start date of historical data in cell B15</v>
      </c>
      <c r="C23297" s="40"/>
    </row>
    <row r="23298" spans="2:3" x14ac:dyDescent="0.2">
      <c r="B23298" s="351" t="str">
        <f t="shared" si="372"/>
        <v>Input start date of historical data in cell B15</v>
      </c>
      <c r="C23298" s="40"/>
    </row>
    <row r="23299" spans="2:3" x14ac:dyDescent="0.2">
      <c r="B23299" s="351" t="str">
        <f t="shared" si="372"/>
        <v>Input start date of historical data in cell B15</v>
      </c>
      <c r="C23299" s="40"/>
    </row>
    <row r="23300" spans="2:3" x14ac:dyDescent="0.2">
      <c r="B23300" s="351" t="str">
        <f t="shared" si="372"/>
        <v>Input start date of historical data in cell B15</v>
      </c>
      <c r="C23300" s="40"/>
    </row>
    <row r="23301" spans="2:3" x14ac:dyDescent="0.2">
      <c r="B23301" s="351" t="str">
        <f t="shared" si="372"/>
        <v>Input start date of historical data in cell B15</v>
      </c>
      <c r="C23301" s="40"/>
    </row>
    <row r="23302" spans="2:3" x14ac:dyDescent="0.2">
      <c r="B23302" s="351" t="str">
        <f t="shared" si="372"/>
        <v>Input start date of historical data in cell B15</v>
      </c>
      <c r="C23302" s="40"/>
    </row>
    <row r="23303" spans="2:3" x14ac:dyDescent="0.2">
      <c r="B23303" s="351" t="str">
        <f t="shared" si="372"/>
        <v>Input start date of historical data in cell B15</v>
      </c>
      <c r="C23303" s="40"/>
    </row>
    <row r="23304" spans="2:3" x14ac:dyDescent="0.2">
      <c r="B23304" s="351" t="str">
        <f t="shared" si="372"/>
        <v>Input start date of historical data in cell B15</v>
      </c>
      <c r="C23304" s="40"/>
    </row>
    <row r="23305" spans="2:3" x14ac:dyDescent="0.2">
      <c r="B23305" s="351" t="str">
        <f t="shared" si="372"/>
        <v>Input start date of historical data in cell B15</v>
      </c>
      <c r="C23305" s="40"/>
    </row>
    <row r="23306" spans="2:3" x14ac:dyDescent="0.2">
      <c r="B23306" s="351" t="str">
        <f t="shared" si="372"/>
        <v>Input start date of historical data in cell B15</v>
      </c>
      <c r="C23306" s="40"/>
    </row>
    <row r="23307" spans="2:3" x14ac:dyDescent="0.2">
      <c r="B23307" s="351" t="str">
        <f t="shared" si="372"/>
        <v>Input start date of historical data in cell B15</v>
      </c>
      <c r="C23307" s="40"/>
    </row>
    <row r="23308" spans="2:3" x14ac:dyDescent="0.2">
      <c r="B23308" s="351" t="str">
        <f t="shared" si="372"/>
        <v>Input start date of historical data in cell B15</v>
      </c>
      <c r="C23308" s="40"/>
    </row>
    <row r="23309" spans="2:3" x14ac:dyDescent="0.2">
      <c r="B23309" s="351" t="str">
        <f t="shared" ref="B23309:B23372" si="373">IFERROR(B23308+1/24,"Input start date of historical data in cell B15")</f>
        <v>Input start date of historical data in cell B15</v>
      </c>
      <c r="C23309" s="40"/>
    </row>
    <row r="23310" spans="2:3" x14ac:dyDescent="0.2">
      <c r="B23310" s="351" t="str">
        <f t="shared" si="373"/>
        <v>Input start date of historical data in cell B15</v>
      </c>
      <c r="C23310" s="40"/>
    </row>
    <row r="23311" spans="2:3" x14ac:dyDescent="0.2">
      <c r="B23311" s="351" t="str">
        <f t="shared" si="373"/>
        <v>Input start date of historical data in cell B15</v>
      </c>
      <c r="C23311" s="40"/>
    </row>
    <row r="23312" spans="2:3" x14ac:dyDescent="0.2">
      <c r="B23312" s="351" t="str">
        <f t="shared" si="373"/>
        <v>Input start date of historical data in cell B15</v>
      </c>
      <c r="C23312" s="40"/>
    </row>
    <row r="23313" spans="2:3" x14ac:dyDescent="0.2">
      <c r="B23313" s="351" t="str">
        <f t="shared" si="373"/>
        <v>Input start date of historical data in cell B15</v>
      </c>
      <c r="C23313" s="40"/>
    </row>
    <row r="23314" spans="2:3" x14ac:dyDescent="0.2">
      <c r="B23314" s="351" t="str">
        <f t="shared" si="373"/>
        <v>Input start date of historical data in cell B15</v>
      </c>
      <c r="C23314" s="40"/>
    </row>
    <row r="23315" spans="2:3" x14ac:dyDescent="0.2">
      <c r="B23315" s="351" t="str">
        <f t="shared" si="373"/>
        <v>Input start date of historical data in cell B15</v>
      </c>
      <c r="C23315" s="40"/>
    </row>
    <row r="23316" spans="2:3" x14ac:dyDescent="0.2">
      <c r="B23316" s="351" t="str">
        <f t="shared" si="373"/>
        <v>Input start date of historical data in cell B15</v>
      </c>
      <c r="C23316" s="40"/>
    </row>
    <row r="23317" spans="2:3" x14ac:dyDescent="0.2">
      <c r="B23317" s="351" t="str">
        <f t="shared" si="373"/>
        <v>Input start date of historical data in cell B15</v>
      </c>
      <c r="C23317" s="40"/>
    </row>
    <row r="23318" spans="2:3" x14ac:dyDescent="0.2">
      <c r="B23318" s="351" t="str">
        <f t="shared" si="373"/>
        <v>Input start date of historical data in cell B15</v>
      </c>
      <c r="C23318" s="40"/>
    </row>
    <row r="23319" spans="2:3" x14ac:dyDescent="0.2">
      <c r="B23319" s="351" t="str">
        <f t="shared" si="373"/>
        <v>Input start date of historical data in cell B15</v>
      </c>
      <c r="C23319" s="40"/>
    </row>
    <row r="23320" spans="2:3" x14ac:dyDescent="0.2">
      <c r="B23320" s="351" t="str">
        <f t="shared" si="373"/>
        <v>Input start date of historical data in cell B15</v>
      </c>
      <c r="C23320" s="40"/>
    </row>
    <row r="23321" spans="2:3" x14ac:dyDescent="0.2">
      <c r="B23321" s="351" t="str">
        <f t="shared" si="373"/>
        <v>Input start date of historical data in cell B15</v>
      </c>
      <c r="C23321" s="40"/>
    </row>
    <row r="23322" spans="2:3" x14ac:dyDescent="0.2">
      <c r="B23322" s="351" t="str">
        <f t="shared" si="373"/>
        <v>Input start date of historical data in cell B15</v>
      </c>
      <c r="C23322" s="40"/>
    </row>
    <row r="23323" spans="2:3" x14ac:dyDescent="0.2">
      <c r="B23323" s="351" t="str">
        <f t="shared" si="373"/>
        <v>Input start date of historical data in cell B15</v>
      </c>
      <c r="C23323" s="40"/>
    </row>
    <row r="23324" spans="2:3" x14ac:dyDescent="0.2">
      <c r="B23324" s="351" t="str">
        <f t="shared" si="373"/>
        <v>Input start date of historical data in cell B15</v>
      </c>
      <c r="C23324" s="40"/>
    </row>
    <row r="23325" spans="2:3" x14ac:dyDescent="0.2">
      <c r="B23325" s="351" t="str">
        <f t="shared" si="373"/>
        <v>Input start date of historical data in cell B15</v>
      </c>
      <c r="C23325" s="40"/>
    </row>
    <row r="23326" spans="2:3" x14ac:dyDescent="0.2">
      <c r="B23326" s="351" t="str">
        <f t="shared" si="373"/>
        <v>Input start date of historical data in cell B15</v>
      </c>
      <c r="C23326" s="40"/>
    </row>
    <row r="23327" spans="2:3" x14ac:dyDescent="0.2">
      <c r="B23327" s="351" t="str">
        <f t="shared" si="373"/>
        <v>Input start date of historical data in cell B15</v>
      </c>
      <c r="C23327" s="40"/>
    </row>
    <row r="23328" spans="2:3" x14ac:dyDescent="0.2">
      <c r="B23328" s="351" t="str">
        <f t="shared" si="373"/>
        <v>Input start date of historical data in cell B15</v>
      </c>
      <c r="C23328" s="40"/>
    </row>
    <row r="23329" spans="2:3" x14ac:dyDescent="0.2">
      <c r="B23329" s="351" t="str">
        <f t="shared" si="373"/>
        <v>Input start date of historical data in cell B15</v>
      </c>
      <c r="C23329" s="40"/>
    </row>
    <row r="23330" spans="2:3" x14ac:dyDescent="0.2">
      <c r="B23330" s="351" t="str">
        <f t="shared" si="373"/>
        <v>Input start date of historical data in cell B15</v>
      </c>
      <c r="C23330" s="40"/>
    </row>
    <row r="23331" spans="2:3" x14ac:dyDescent="0.2">
      <c r="B23331" s="351" t="str">
        <f t="shared" si="373"/>
        <v>Input start date of historical data in cell B15</v>
      </c>
      <c r="C23331" s="40"/>
    </row>
    <row r="23332" spans="2:3" x14ac:dyDescent="0.2">
      <c r="B23332" s="351" t="str">
        <f t="shared" si="373"/>
        <v>Input start date of historical data in cell B15</v>
      </c>
      <c r="C23332" s="40"/>
    </row>
    <row r="23333" spans="2:3" x14ac:dyDescent="0.2">
      <c r="B23333" s="351" t="str">
        <f t="shared" si="373"/>
        <v>Input start date of historical data in cell B15</v>
      </c>
      <c r="C23333" s="40"/>
    </row>
    <row r="23334" spans="2:3" x14ac:dyDescent="0.2">
      <c r="B23334" s="351" t="str">
        <f t="shared" si="373"/>
        <v>Input start date of historical data in cell B15</v>
      </c>
      <c r="C23334" s="40"/>
    </row>
    <row r="23335" spans="2:3" x14ac:dyDescent="0.2">
      <c r="B23335" s="351" t="str">
        <f t="shared" si="373"/>
        <v>Input start date of historical data in cell B15</v>
      </c>
      <c r="C23335" s="40"/>
    </row>
    <row r="23336" spans="2:3" x14ac:dyDescent="0.2">
      <c r="B23336" s="351" t="str">
        <f t="shared" si="373"/>
        <v>Input start date of historical data in cell B15</v>
      </c>
      <c r="C23336" s="40"/>
    </row>
    <row r="23337" spans="2:3" x14ac:dyDescent="0.2">
      <c r="B23337" s="351" t="str">
        <f t="shared" si="373"/>
        <v>Input start date of historical data in cell B15</v>
      </c>
      <c r="C23337" s="40"/>
    </row>
    <row r="23338" spans="2:3" x14ac:dyDescent="0.2">
      <c r="B23338" s="351" t="str">
        <f t="shared" si="373"/>
        <v>Input start date of historical data in cell B15</v>
      </c>
      <c r="C23338" s="40"/>
    </row>
    <row r="23339" spans="2:3" x14ac:dyDescent="0.2">
      <c r="B23339" s="351" t="str">
        <f t="shared" si="373"/>
        <v>Input start date of historical data in cell B15</v>
      </c>
      <c r="C23339" s="40"/>
    </row>
    <row r="23340" spans="2:3" x14ac:dyDescent="0.2">
      <c r="B23340" s="351" t="str">
        <f t="shared" si="373"/>
        <v>Input start date of historical data in cell B15</v>
      </c>
      <c r="C23340" s="40"/>
    </row>
    <row r="23341" spans="2:3" x14ac:dyDescent="0.2">
      <c r="B23341" s="351" t="str">
        <f t="shared" si="373"/>
        <v>Input start date of historical data in cell B15</v>
      </c>
      <c r="C23341" s="40"/>
    </row>
    <row r="23342" spans="2:3" x14ac:dyDescent="0.2">
      <c r="B23342" s="351" t="str">
        <f t="shared" si="373"/>
        <v>Input start date of historical data in cell B15</v>
      </c>
      <c r="C23342" s="40"/>
    </row>
    <row r="23343" spans="2:3" x14ac:dyDescent="0.2">
      <c r="B23343" s="351" t="str">
        <f t="shared" si="373"/>
        <v>Input start date of historical data in cell B15</v>
      </c>
      <c r="C23343" s="40"/>
    </row>
    <row r="23344" spans="2:3" x14ac:dyDescent="0.2">
      <c r="B23344" s="351" t="str">
        <f t="shared" si="373"/>
        <v>Input start date of historical data in cell B15</v>
      </c>
      <c r="C23344" s="40"/>
    </row>
    <row r="23345" spans="2:3" x14ac:dyDescent="0.2">
      <c r="B23345" s="351" t="str">
        <f t="shared" si="373"/>
        <v>Input start date of historical data in cell B15</v>
      </c>
      <c r="C23345" s="40"/>
    </row>
    <row r="23346" spans="2:3" x14ac:dyDescent="0.2">
      <c r="B23346" s="351" t="str">
        <f t="shared" si="373"/>
        <v>Input start date of historical data in cell B15</v>
      </c>
      <c r="C23346" s="40"/>
    </row>
    <row r="23347" spans="2:3" x14ac:dyDescent="0.2">
      <c r="B23347" s="351" t="str">
        <f t="shared" si="373"/>
        <v>Input start date of historical data in cell B15</v>
      </c>
      <c r="C23347" s="40"/>
    </row>
    <row r="23348" spans="2:3" x14ac:dyDescent="0.2">
      <c r="B23348" s="351" t="str">
        <f t="shared" si="373"/>
        <v>Input start date of historical data in cell B15</v>
      </c>
      <c r="C23348" s="40"/>
    </row>
    <row r="23349" spans="2:3" x14ac:dyDescent="0.2">
      <c r="B23349" s="351" t="str">
        <f t="shared" si="373"/>
        <v>Input start date of historical data in cell B15</v>
      </c>
      <c r="C23349" s="40"/>
    </row>
    <row r="23350" spans="2:3" x14ac:dyDescent="0.2">
      <c r="B23350" s="351" t="str">
        <f t="shared" si="373"/>
        <v>Input start date of historical data in cell B15</v>
      </c>
      <c r="C23350" s="40"/>
    </row>
    <row r="23351" spans="2:3" x14ac:dyDescent="0.2">
      <c r="B23351" s="351" t="str">
        <f t="shared" si="373"/>
        <v>Input start date of historical data in cell B15</v>
      </c>
      <c r="C23351" s="40"/>
    </row>
    <row r="23352" spans="2:3" x14ac:dyDescent="0.2">
      <c r="B23352" s="351" t="str">
        <f t="shared" si="373"/>
        <v>Input start date of historical data in cell B15</v>
      </c>
      <c r="C23352" s="40"/>
    </row>
    <row r="23353" spans="2:3" x14ac:dyDescent="0.2">
      <c r="B23353" s="351" t="str">
        <f t="shared" si="373"/>
        <v>Input start date of historical data in cell B15</v>
      </c>
      <c r="C23353" s="40"/>
    </row>
    <row r="23354" spans="2:3" x14ac:dyDescent="0.2">
      <c r="B23354" s="351" t="str">
        <f t="shared" si="373"/>
        <v>Input start date of historical data in cell B15</v>
      </c>
      <c r="C23354" s="40"/>
    </row>
    <row r="23355" spans="2:3" x14ac:dyDescent="0.2">
      <c r="B23355" s="351" t="str">
        <f t="shared" si="373"/>
        <v>Input start date of historical data in cell B15</v>
      </c>
      <c r="C23355" s="40"/>
    </row>
    <row r="23356" spans="2:3" x14ac:dyDescent="0.2">
      <c r="B23356" s="351" t="str">
        <f t="shared" si="373"/>
        <v>Input start date of historical data in cell B15</v>
      </c>
      <c r="C23356" s="40"/>
    </row>
    <row r="23357" spans="2:3" x14ac:dyDescent="0.2">
      <c r="B23357" s="351" t="str">
        <f t="shared" si="373"/>
        <v>Input start date of historical data in cell B15</v>
      </c>
      <c r="C23357" s="40"/>
    </row>
    <row r="23358" spans="2:3" x14ac:dyDescent="0.2">
      <c r="B23358" s="351" t="str">
        <f t="shared" si="373"/>
        <v>Input start date of historical data in cell B15</v>
      </c>
      <c r="C23358" s="40"/>
    </row>
    <row r="23359" spans="2:3" x14ac:dyDescent="0.2">
      <c r="B23359" s="351" t="str">
        <f t="shared" si="373"/>
        <v>Input start date of historical data in cell B15</v>
      </c>
      <c r="C23359" s="40"/>
    </row>
    <row r="23360" spans="2:3" x14ac:dyDescent="0.2">
      <c r="B23360" s="351" t="str">
        <f t="shared" si="373"/>
        <v>Input start date of historical data in cell B15</v>
      </c>
      <c r="C23360" s="40"/>
    </row>
    <row r="23361" spans="2:3" x14ac:dyDescent="0.2">
      <c r="B23361" s="351" t="str">
        <f t="shared" si="373"/>
        <v>Input start date of historical data in cell B15</v>
      </c>
      <c r="C23361" s="40"/>
    </row>
    <row r="23362" spans="2:3" x14ac:dyDescent="0.2">
      <c r="B23362" s="351" t="str">
        <f t="shared" si="373"/>
        <v>Input start date of historical data in cell B15</v>
      </c>
      <c r="C23362" s="40"/>
    </row>
    <row r="23363" spans="2:3" x14ac:dyDescent="0.2">
      <c r="B23363" s="351" t="str">
        <f t="shared" si="373"/>
        <v>Input start date of historical data in cell B15</v>
      </c>
      <c r="C23363" s="40"/>
    </row>
    <row r="23364" spans="2:3" x14ac:dyDescent="0.2">
      <c r="B23364" s="351" t="str">
        <f t="shared" si="373"/>
        <v>Input start date of historical data in cell B15</v>
      </c>
      <c r="C23364" s="40"/>
    </row>
    <row r="23365" spans="2:3" x14ac:dyDescent="0.2">
      <c r="B23365" s="351" t="str">
        <f t="shared" si="373"/>
        <v>Input start date of historical data in cell B15</v>
      </c>
      <c r="C23365" s="40"/>
    </row>
    <row r="23366" spans="2:3" x14ac:dyDescent="0.2">
      <c r="B23366" s="351" t="str">
        <f t="shared" si="373"/>
        <v>Input start date of historical data in cell B15</v>
      </c>
      <c r="C23366" s="40"/>
    </row>
    <row r="23367" spans="2:3" x14ac:dyDescent="0.2">
      <c r="B23367" s="351" t="str">
        <f t="shared" si="373"/>
        <v>Input start date of historical data in cell B15</v>
      </c>
      <c r="C23367" s="40"/>
    </row>
    <row r="23368" spans="2:3" x14ac:dyDescent="0.2">
      <c r="B23368" s="351" t="str">
        <f t="shared" si="373"/>
        <v>Input start date of historical data in cell B15</v>
      </c>
      <c r="C23368" s="40"/>
    </row>
    <row r="23369" spans="2:3" x14ac:dyDescent="0.2">
      <c r="B23369" s="351" t="str">
        <f t="shared" si="373"/>
        <v>Input start date of historical data in cell B15</v>
      </c>
      <c r="C23369" s="40"/>
    </row>
    <row r="23370" spans="2:3" x14ac:dyDescent="0.2">
      <c r="B23370" s="351" t="str">
        <f t="shared" si="373"/>
        <v>Input start date of historical data in cell B15</v>
      </c>
      <c r="C23370" s="40"/>
    </row>
    <row r="23371" spans="2:3" x14ac:dyDescent="0.2">
      <c r="B23371" s="351" t="str">
        <f t="shared" si="373"/>
        <v>Input start date of historical data in cell B15</v>
      </c>
      <c r="C23371" s="40"/>
    </row>
    <row r="23372" spans="2:3" x14ac:dyDescent="0.2">
      <c r="B23372" s="351" t="str">
        <f t="shared" si="373"/>
        <v>Input start date of historical data in cell B15</v>
      </c>
      <c r="C23372" s="40"/>
    </row>
    <row r="23373" spans="2:3" x14ac:dyDescent="0.2">
      <c r="B23373" s="351" t="str">
        <f t="shared" ref="B23373:B23436" si="374">IFERROR(B23372+1/24,"Input start date of historical data in cell B15")</f>
        <v>Input start date of historical data in cell B15</v>
      </c>
      <c r="C23373" s="40"/>
    </row>
    <row r="23374" spans="2:3" x14ac:dyDescent="0.2">
      <c r="B23374" s="351" t="str">
        <f t="shared" si="374"/>
        <v>Input start date of historical data in cell B15</v>
      </c>
      <c r="C23374" s="40"/>
    </row>
    <row r="23375" spans="2:3" x14ac:dyDescent="0.2">
      <c r="B23375" s="351" t="str">
        <f t="shared" si="374"/>
        <v>Input start date of historical data in cell B15</v>
      </c>
      <c r="C23375" s="40"/>
    </row>
    <row r="23376" spans="2:3" x14ac:dyDescent="0.2">
      <c r="B23376" s="351" t="str">
        <f t="shared" si="374"/>
        <v>Input start date of historical data in cell B15</v>
      </c>
      <c r="C23376" s="40"/>
    </row>
    <row r="23377" spans="2:3" x14ac:dyDescent="0.2">
      <c r="B23377" s="351" t="str">
        <f t="shared" si="374"/>
        <v>Input start date of historical data in cell B15</v>
      </c>
      <c r="C23377" s="40"/>
    </row>
    <row r="23378" spans="2:3" x14ac:dyDescent="0.2">
      <c r="B23378" s="351" t="str">
        <f t="shared" si="374"/>
        <v>Input start date of historical data in cell B15</v>
      </c>
      <c r="C23378" s="40"/>
    </row>
    <row r="23379" spans="2:3" x14ac:dyDescent="0.2">
      <c r="B23379" s="351" t="str">
        <f t="shared" si="374"/>
        <v>Input start date of historical data in cell B15</v>
      </c>
      <c r="C23379" s="40"/>
    </row>
    <row r="23380" spans="2:3" x14ac:dyDescent="0.2">
      <c r="B23380" s="351" t="str">
        <f t="shared" si="374"/>
        <v>Input start date of historical data in cell B15</v>
      </c>
      <c r="C23380" s="40"/>
    </row>
    <row r="23381" spans="2:3" x14ac:dyDescent="0.2">
      <c r="B23381" s="351" t="str">
        <f t="shared" si="374"/>
        <v>Input start date of historical data in cell B15</v>
      </c>
      <c r="C23381" s="40"/>
    </row>
    <row r="23382" spans="2:3" x14ac:dyDescent="0.2">
      <c r="B23382" s="351" t="str">
        <f t="shared" si="374"/>
        <v>Input start date of historical data in cell B15</v>
      </c>
      <c r="C23382" s="40"/>
    </row>
    <row r="23383" spans="2:3" x14ac:dyDescent="0.2">
      <c r="B23383" s="351" t="str">
        <f t="shared" si="374"/>
        <v>Input start date of historical data in cell B15</v>
      </c>
      <c r="C23383" s="40"/>
    </row>
    <row r="23384" spans="2:3" x14ac:dyDescent="0.2">
      <c r="B23384" s="351" t="str">
        <f t="shared" si="374"/>
        <v>Input start date of historical data in cell B15</v>
      </c>
      <c r="C23384" s="40"/>
    </row>
    <row r="23385" spans="2:3" x14ac:dyDescent="0.2">
      <c r="B23385" s="351" t="str">
        <f t="shared" si="374"/>
        <v>Input start date of historical data in cell B15</v>
      </c>
      <c r="C23385" s="40"/>
    </row>
    <row r="23386" spans="2:3" x14ac:dyDescent="0.2">
      <c r="B23386" s="351" t="str">
        <f t="shared" si="374"/>
        <v>Input start date of historical data in cell B15</v>
      </c>
      <c r="C23386" s="40"/>
    </row>
    <row r="23387" spans="2:3" x14ac:dyDescent="0.2">
      <c r="B23387" s="351" t="str">
        <f t="shared" si="374"/>
        <v>Input start date of historical data in cell B15</v>
      </c>
      <c r="C23387" s="40"/>
    </row>
    <row r="23388" spans="2:3" x14ac:dyDescent="0.2">
      <c r="B23388" s="351" t="str">
        <f t="shared" si="374"/>
        <v>Input start date of historical data in cell B15</v>
      </c>
      <c r="C23388" s="40"/>
    </row>
    <row r="23389" spans="2:3" x14ac:dyDescent="0.2">
      <c r="B23389" s="351" t="str">
        <f t="shared" si="374"/>
        <v>Input start date of historical data in cell B15</v>
      </c>
      <c r="C23389" s="40"/>
    </row>
    <row r="23390" spans="2:3" x14ac:dyDescent="0.2">
      <c r="B23390" s="351" t="str">
        <f t="shared" si="374"/>
        <v>Input start date of historical data in cell B15</v>
      </c>
      <c r="C23390" s="40"/>
    </row>
    <row r="23391" spans="2:3" x14ac:dyDescent="0.2">
      <c r="B23391" s="351" t="str">
        <f t="shared" si="374"/>
        <v>Input start date of historical data in cell B15</v>
      </c>
      <c r="C23391" s="40"/>
    </row>
    <row r="23392" spans="2:3" x14ac:dyDescent="0.2">
      <c r="B23392" s="351" t="str">
        <f t="shared" si="374"/>
        <v>Input start date of historical data in cell B15</v>
      </c>
      <c r="C23392" s="40"/>
    </row>
    <row r="23393" spans="2:3" x14ac:dyDescent="0.2">
      <c r="B23393" s="351" t="str">
        <f t="shared" si="374"/>
        <v>Input start date of historical data in cell B15</v>
      </c>
      <c r="C23393" s="40"/>
    </row>
    <row r="23394" spans="2:3" x14ac:dyDescent="0.2">
      <c r="B23394" s="351" t="str">
        <f t="shared" si="374"/>
        <v>Input start date of historical data in cell B15</v>
      </c>
      <c r="C23394" s="40"/>
    </row>
    <row r="23395" spans="2:3" x14ac:dyDescent="0.2">
      <c r="B23395" s="351" t="str">
        <f t="shared" si="374"/>
        <v>Input start date of historical data in cell B15</v>
      </c>
      <c r="C23395" s="40"/>
    </row>
    <row r="23396" spans="2:3" x14ac:dyDescent="0.2">
      <c r="B23396" s="351" t="str">
        <f t="shared" si="374"/>
        <v>Input start date of historical data in cell B15</v>
      </c>
      <c r="C23396" s="40"/>
    </row>
    <row r="23397" spans="2:3" x14ac:dyDescent="0.2">
      <c r="B23397" s="351" t="str">
        <f t="shared" si="374"/>
        <v>Input start date of historical data in cell B15</v>
      </c>
      <c r="C23397" s="40"/>
    </row>
    <row r="23398" spans="2:3" x14ac:dyDescent="0.2">
      <c r="B23398" s="351" t="str">
        <f t="shared" si="374"/>
        <v>Input start date of historical data in cell B15</v>
      </c>
      <c r="C23398" s="40"/>
    </row>
    <row r="23399" spans="2:3" x14ac:dyDescent="0.2">
      <c r="B23399" s="351" t="str">
        <f t="shared" si="374"/>
        <v>Input start date of historical data in cell B15</v>
      </c>
      <c r="C23399" s="40"/>
    </row>
    <row r="23400" spans="2:3" x14ac:dyDescent="0.2">
      <c r="B23400" s="351" t="str">
        <f t="shared" si="374"/>
        <v>Input start date of historical data in cell B15</v>
      </c>
      <c r="C23400" s="40"/>
    </row>
    <row r="23401" spans="2:3" x14ac:dyDescent="0.2">
      <c r="B23401" s="351" t="str">
        <f t="shared" si="374"/>
        <v>Input start date of historical data in cell B15</v>
      </c>
      <c r="C23401" s="40"/>
    </row>
    <row r="23402" spans="2:3" x14ac:dyDescent="0.2">
      <c r="B23402" s="351" t="str">
        <f t="shared" si="374"/>
        <v>Input start date of historical data in cell B15</v>
      </c>
      <c r="C23402" s="40"/>
    </row>
    <row r="23403" spans="2:3" x14ac:dyDescent="0.2">
      <c r="B23403" s="351" t="str">
        <f t="shared" si="374"/>
        <v>Input start date of historical data in cell B15</v>
      </c>
      <c r="C23403" s="40"/>
    </row>
    <row r="23404" spans="2:3" x14ac:dyDescent="0.2">
      <c r="B23404" s="351" t="str">
        <f t="shared" si="374"/>
        <v>Input start date of historical data in cell B15</v>
      </c>
      <c r="C23404" s="40"/>
    </row>
    <row r="23405" spans="2:3" x14ac:dyDescent="0.2">
      <c r="B23405" s="351" t="str">
        <f t="shared" si="374"/>
        <v>Input start date of historical data in cell B15</v>
      </c>
      <c r="C23405" s="40"/>
    </row>
    <row r="23406" spans="2:3" x14ac:dyDescent="0.2">
      <c r="B23406" s="351" t="str">
        <f t="shared" si="374"/>
        <v>Input start date of historical data in cell B15</v>
      </c>
      <c r="C23406" s="40"/>
    </row>
    <row r="23407" spans="2:3" x14ac:dyDescent="0.2">
      <c r="B23407" s="351" t="str">
        <f t="shared" si="374"/>
        <v>Input start date of historical data in cell B15</v>
      </c>
      <c r="C23407" s="40"/>
    </row>
    <row r="23408" spans="2:3" x14ac:dyDescent="0.2">
      <c r="B23408" s="351" t="str">
        <f t="shared" si="374"/>
        <v>Input start date of historical data in cell B15</v>
      </c>
      <c r="C23408" s="40"/>
    </row>
    <row r="23409" spans="2:3" x14ac:dyDescent="0.2">
      <c r="B23409" s="351" t="str">
        <f t="shared" si="374"/>
        <v>Input start date of historical data in cell B15</v>
      </c>
      <c r="C23409" s="40"/>
    </row>
    <row r="23410" spans="2:3" x14ac:dyDescent="0.2">
      <c r="B23410" s="351" t="str">
        <f t="shared" si="374"/>
        <v>Input start date of historical data in cell B15</v>
      </c>
      <c r="C23410" s="40"/>
    </row>
    <row r="23411" spans="2:3" x14ac:dyDescent="0.2">
      <c r="B23411" s="351" t="str">
        <f t="shared" si="374"/>
        <v>Input start date of historical data in cell B15</v>
      </c>
      <c r="C23411" s="40"/>
    </row>
    <row r="23412" spans="2:3" x14ac:dyDescent="0.2">
      <c r="B23412" s="351" t="str">
        <f t="shared" si="374"/>
        <v>Input start date of historical data in cell B15</v>
      </c>
      <c r="C23412" s="40"/>
    </row>
    <row r="23413" spans="2:3" x14ac:dyDescent="0.2">
      <c r="B23413" s="351" t="str">
        <f t="shared" si="374"/>
        <v>Input start date of historical data in cell B15</v>
      </c>
      <c r="C23413" s="40"/>
    </row>
    <row r="23414" spans="2:3" x14ac:dyDescent="0.2">
      <c r="B23414" s="351" t="str">
        <f t="shared" si="374"/>
        <v>Input start date of historical data in cell B15</v>
      </c>
      <c r="C23414" s="40"/>
    </row>
    <row r="23415" spans="2:3" x14ac:dyDescent="0.2">
      <c r="B23415" s="351" t="str">
        <f t="shared" si="374"/>
        <v>Input start date of historical data in cell B15</v>
      </c>
      <c r="C23415" s="40"/>
    </row>
    <row r="23416" spans="2:3" x14ac:dyDescent="0.2">
      <c r="B23416" s="351" t="str">
        <f t="shared" si="374"/>
        <v>Input start date of historical data in cell B15</v>
      </c>
      <c r="C23416" s="40"/>
    </row>
    <row r="23417" spans="2:3" x14ac:dyDescent="0.2">
      <c r="B23417" s="351" t="str">
        <f t="shared" si="374"/>
        <v>Input start date of historical data in cell B15</v>
      </c>
      <c r="C23417" s="40"/>
    </row>
    <row r="23418" spans="2:3" x14ac:dyDescent="0.2">
      <c r="B23418" s="351" t="str">
        <f t="shared" si="374"/>
        <v>Input start date of historical data in cell B15</v>
      </c>
      <c r="C23418" s="40"/>
    </row>
    <row r="23419" spans="2:3" x14ac:dyDescent="0.2">
      <c r="B23419" s="351" t="str">
        <f t="shared" si="374"/>
        <v>Input start date of historical data in cell B15</v>
      </c>
      <c r="C23419" s="40"/>
    </row>
    <row r="23420" spans="2:3" x14ac:dyDescent="0.2">
      <c r="B23420" s="351" t="str">
        <f t="shared" si="374"/>
        <v>Input start date of historical data in cell B15</v>
      </c>
      <c r="C23420" s="40"/>
    </row>
    <row r="23421" spans="2:3" x14ac:dyDescent="0.2">
      <c r="B23421" s="351" t="str">
        <f t="shared" si="374"/>
        <v>Input start date of historical data in cell B15</v>
      </c>
      <c r="C23421" s="40"/>
    </row>
    <row r="23422" spans="2:3" x14ac:dyDescent="0.2">
      <c r="B23422" s="351" t="str">
        <f t="shared" si="374"/>
        <v>Input start date of historical data in cell B15</v>
      </c>
      <c r="C23422" s="40"/>
    </row>
    <row r="23423" spans="2:3" x14ac:dyDescent="0.2">
      <c r="B23423" s="351" t="str">
        <f t="shared" si="374"/>
        <v>Input start date of historical data in cell B15</v>
      </c>
      <c r="C23423" s="40"/>
    </row>
    <row r="23424" spans="2:3" x14ac:dyDescent="0.2">
      <c r="B23424" s="351" t="str">
        <f t="shared" si="374"/>
        <v>Input start date of historical data in cell B15</v>
      </c>
      <c r="C23424" s="40"/>
    </row>
    <row r="23425" spans="2:3" x14ac:dyDescent="0.2">
      <c r="B23425" s="351" t="str">
        <f t="shared" si="374"/>
        <v>Input start date of historical data in cell B15</v>
      </c>
      <c r="C23425" s="40"/>
    </row>
    <row r="23426" spans="2:3" x14ac:dyDescent="0.2">
      <c r="B23426" s="351" t="str">
        <f t="shared" si="374"/>
        <v>Input start date of historical data in cell B15</v>
      </c>
      <c r="C23426" s="40"/>
    </row>
    <row r="23427" spans="2:3" x14ac:dyDescent="0.2">
      <c r="B23427" s="351" t="str">
        <f t="shared" si="374"/>
        <v>Input start date of historical data in cell B15</v>
      </c>
      <c r="C23427" s="40"/>
    </row>
    <row r="23428" spans="2:3" x14ac:dyDescent="0.2">
      <c r="B23428" s="351" t="str">
        <f t="shared" si="374"/>
        <v>Input start date of historical data in cell B15</v>
      </c>
      <c r="C23428" s="40"/>
    </row>
    <row r="23429" spans="2:3" x14ac:dyDescent="0.2">
      <c r="B23429" s="351" t="str">
        <f t="shared" si="374"/>
        <v>Input start date of historical data in cell B15</v>
      </c>
      <c r="C23429" s="40"/>
    </row>
    <row r="23430" spans="2:3" x14ac:dyDescent="0.2">
      <c r="B23430" s="351" t="str">
        <f t="shared" si="374"/>
        <v>Input start date of historical data in cell B15</v>
      </c>
      <c r="C23430" s="40"/>
    </row>
    <row r="23431" spans="2:3" x14ac:dyDescent="0.2">
      <c r="B23431" s="351" t="str">
        <f t="shared" si="374"/>
        <v>Input start date of historical data in cell B15</v>
      </c>
      <c r="C23431" s="40"/>
    </row>
    <row r="23432" spans="2:3" x14ac:dyDescent="0.2">
      <c r="B23432" s="351" t="str">
        <f t="shared" si="374"/>
        <v>Input start date of historical data in cell B15</v>
      </c>
      <c r="C23432" s="40"/>
    </row>
    <row r="23433" spans="2:3" x14ac:dyDescent="0.2">
      <c r="B23433" s="351" t="str">
        <f t="shared" si="374"/>
        <v>Input start date of historical data in cell B15</v>
      </c>
      <c r="C23433" s="40"/>
    </row>
    <row r="23434" spans="2:3" x14ac:dyDescent="0.2">
      <c r="B23434" s="351" t="str">
        <f t="shared" si="374"/>
        <v>Input start date of historical data in cell B15</v>
      </c>
      <c r="C23434" s="40"/>
    </row>
    <row r="23435" spans="2:3" x14ac:dyDescent="0.2">
      <c r="B23435" s="351" t="str">
        <f t="shared" si="374"/>
        <v>Input start date of historical data in cell B15</v>
      </c>
      <c r="C23435" s="40"/>
    </row>
    <row r="23436" spans="2:3" x14ac:dyDescent="0.2">
      <c r="B23436" s="351" t="str">
        <f t="shared" si="374"/>
        <v>Input start date of historical data in cell B15</v>
      </c>
      <c r="C23436" s="40"/>
    </row>
    <row r="23437" spans="2:3" x14ac:dyDescent="0.2">
      <c r="B23437" s="351" t="str">
        <f t="shared" ref="B23437:B23500" si="375">IFERROR(B23436+1/24,"Input start date of historical data in cell B15")</f>
        <v>Input start date of historical data in cell B15</v>
      </c>
      <c r="C23437" s="40"/>
    </row>
    <row r="23438" spans="2:3" x14ac:dyDescent="0.2">
      <c r="B23438" s="351" t="str">
        <f t="shared" si="375"/>
        <v>Input start date of historical data in cell B15</v>
      </c>
      <c r="C23438" s="40"/>
    </row>
    <row r="23439" spans="2:3" x14ac:dyDescent="0.2">
      <c r="B23439" s="351" t="str">
        <f t="shared" si="375"/>
        <v>Input start date of historical data in cell B15</v>
      </c>
      <c r="C23439" s="40"/>
    </row>
    <row r="23440" spans="2:3" x14ac:dyDescent="0.2">
      <c r="B23440" s="351" t="str">
        <f t="shared" si="375"/>
        <v>Input start date of historical data in cell B15</v>
      </c>
      <c r="C23440" s="40"/>
    </row>
    <row r="23441" spans="2:3" x14ac:dyDescent="0.2">
      <c r="B23441" s="351" t="str">
        <f t="shared" si="375"/>
        <v>Input start date of historical data in cell B15</v>
      </c>
      <c r="C23441" s="40"/>
    </row>
    <row r="23442" spans="2:3" x14ac:dyDescent="0.2">
      <c r="B23442" s="351" t="str">
        <f t="shared" si="375"/>
        <v>Input start date of historical data in cell B15</v>
      </c>
      <c r="C23442" s="40"/>
    </row>
    <row r="23443" spans="2:3" x14ac:dyDescent="0.2">
      <c r="B23443" s="351" t="str">
        <f t="shared" si="375"/>
        <v>Input start date of historical data in cell B15</v>
      </c>
      <c r="C23443" s="40"/>
    </row>
    <row r="23444" spans="2:3" x14ac:dyDescent="0.2">
      <c r="B23444" s="351" t="str">
        <f t="shared" si="375"/>
        <v>Input start date of historical data in cell B15</v>
      </c>
      <c r="C23444" s="40"/>
    </row>
    <row r="23445" spans="2:3" x14ac:dyDescent="0.2">
      <c r="B23445" s="351" t="str">
        <f t="shared" si="375"/>
        <v>Input start date of historical data in cell B15</v>
      </c>
      <c r="C23445" s="40"/>
    </row>
    <row r="23446" spans="2:3" x14ac:dyDescent="0.2">
      <c r="B23446" s="351" t="str">
        <f t="shared" si="375"/>
        <v>Input start date of historical data in cell B15</v>
      </c>
      <c r="C23446" s="40"/>
    </row>
    <row r="23447" spans="2:3" x14ac:dyDescent="0.2">
      <c r="B23447" s="351" t="str">
        <f t="shared" si="375"/>
        <v>Input start date of historical data in cell B15</v>
      </c>
      <c r="C23447" s="40"/>
    </row>
    <row r="23448" spans="2:3" x14ac:dyDescent="0.2">
      <c r="B23448" s="351" t="str">
        <f t="shared" si="375"/>
        <v>Input start date of historical data in cell B15</v>
      </c>
      <c r="C23448" s="40"/>
    </row>
    <row r="23449" spans="2:3" x14ac:dyDescent="0.2">
      <c r="B23449" s="351" t="str">
        <f t="shared" si="375"/>
        <v>Input start date of historical data in cell B15</v>
      </c>
      <c r="C23449" s="40"/>
    </row>
    <row r="23450" spans="2:3" x14ac:dyDescent="0.2">
      <c r="B23450" s="351" t="str">
        <f t="shared" si="375"/>
        <v>Input start date of historical data in cell B15</v>
      </c>
      <c r="C23450" s="40"/>
    </row>
    <row r="23451" spans="2:3" x14ac:dyDescent="0.2">
      <c r="B23451" s="351" t="str">
        <f t="shared" si="375"/>
        <v>Input start date of historical data in cell B15</v>
      </c>
      <c r="C23451" s="40"/>
    </row>
    <row r="23452" spans="2:3" x14ac:dyDescent="0.2">
      <c r="B23452" s="351" t="str">
        <f t="shared" si="375"/>
        <v>Input start date of historical data in cell B15</v>
      </c>
      <c r="C23452" s="40"/>
    </row>
    <row r="23453" spans="2:3" x14ac:dyDescent="0.2">
      <c r="B23453" s="351" t="str">
        <f t="shared" si="375"/>
        <v>Input start date of historical data in cell B15</v>
      </c>
      <c r="C23453" s="40"/>
    </row>
    <row r="23454" spans="2:3" x14ac:dyDescent="0.2">
      <c r="B23454" s="351" t="str">
        <f t="shared" si="375"/>
        <v>Input start date of historical data in cell B15</v>
      </c>
      <c r="C23454" s="40"/>
    </row>
    <row r="23455" spans="2:3" x14ac:dyDescent="0.2">
      <c r="B23455" s="351" t="str">
        <f t="shared" si="375"/>
        <v>Input start date of historical data in cell B15</v>
      </c>
      <c r="C23455" s="40"/>
    </row>
    <row r="23456" spans="2:3" x14ac:dyDescent="0.2">
      <c r="B23456" s="351" t="str">
        <f t="shared" si="375"/>
        <v>Input start date of historical data in cell B15</v>
      </c>
      <c r="C23456" s="40"/>
    </row>
    <row r="23457" spans="2:3" x14ac:dyDescent="0.2">
      <c r="B23457" s="351" t="str">
        <f t="shared" si="375"/>
        <v>Input start date of historical data in cell B15</v>
      </c>
      <c r="C23457" s="40"/>
    </row>
    <row r="23458" spans="2:3" x14ac:dyDescent="0.2">
      <c r="B23458" s="351" t="str">
        <f t="shared" si="375"/>
        <v>Input start date of historical data in cell B15</v>
      </c>
      <c r="C23458" s="40"/>
    </row>
    <row r="23459" spans="2:3" x14ac:dyDescent="0.2">
      <c r="B23459" s="351" t="str">
        <f t="shared" si="375"/>
        <v>Input start date of historical data in cell B15</v>
      </c>
      <c r="C23459" s="40"/>
    </row>
    <row r="23460" spans="2:3" x14ac:dyDescent="0.2">
      <c r="B23460" s="351" t="str">
        <f t="shared" si="375"/>
        <v>Input start date of historical data in cell B15</v>
      </c>
      <c r="C23460" s="40"/>
    </row>
    <row r="23461" spans="2:3" x14ac:dyDescent="0.2">
      <c r="B23461" s="351" t="str">
        <f t="shared" si="375"/>
        <v>Input start date of historical data in cell B15</v>
      </c>
      <c r="C23461" s="40"/>
    </row>
    <row r="23462" spans="2:3" x14ac:dyDescent="0.2">
      <c r="B23462" s="351" t="str">
        <f t="shared" si="375"/>
        <v>Input start date of historical data in cell B15</v>
      </c>
      <c r="C23462" s="40"/>
    </row>
    <row r="23463" spans="2:3" x14ac:dyDescent="0.2">
      <c r="B23463" s="351" t="str">
        <f t="shared" si="375"/>
        <v>Input start date of historical data in cell B15</v>
      </c>
      <c r="C23463" s="40"/>
    </row>
    <row r="23464" spans="2:3" x14ac:dyDescent="0.2">
      <c r="B23464" s="351" t="str">
        <f t="shared" si="375"/>
        <v>Input start date of historical data in cell B15</v>
      </c>
      <c r="C23464" s="40"/>
    </row>
    <row r="23465" spans="2:3" x14ac:dyDescent="0.2">
      <c r="B23465" s="351" t="str">
        <f t="shared" si="375"/>
        <v>Input start date of historical data in cell B15</v>
      </c>
      <c r="C23465" s="40"/>
    </row>
    <row r="23466" spans="2:3" x14ac:dyDescent="0.2">
      <c r="B23466" s="351" t="str">
        <f t="shared" si="375"/>
        <v>Input start date of historical data in cell B15</v>
      </c>
      <c r="C23466" s="40"/>
    </row>
    <row r="23467" spans="2:3" x14ac:dyDescent="0.2">
      <c r="B23467" s="351" t="str">
        <f t="shared" si="375"/>
        <v>Input start date of historical data in cell B15</v>
      </c>
      <c r="C23467" s="40"/>
    </row>
    <row r="23468" spans="2:3" x14ac:dyDescent="0.2">
      <c r="B23468" s="351" t="str">
        <f t="shared" si="375"/>
        <v>Input start date of historical data in cell B15</v>
      </c>
      <c r="C23468" s="40"/>
    </row>
    <row r="23469" spans="2:3" x14ac:dyDescent="0.2">
      <c r="B23469" s="351" t="str">
        <f t="shared" si="375"/>
        <v>Input start date of historical data in cell B15</v>
      </c>
      <c r="C23469" s="40"/>
    </row>
    <row r="23470" spans="2:3" x14ac:dyDescent="0.2">
      <c r="B23470" s="351" t="str">
        <f t="shared" si="375"/>
        <v>Input start date of historical data in cell B15</v>
      </c>
      <c r="C23470" s="40"/>
    </row>
    <row r="23471" spans="2:3" x14ac:dyDescent="0.2">
      <c r="B23471" s="351" t="str">
        <f t="shared" si="375"/>
        <v>Input start date of historical data in cell B15</v>
      </c>
      <c r="C23471" s="40"/>
    </row>
    <row r="23472" spans="2:3" x14ac:dyDescent="0.2">
      <c r="B23472" s="351" t="str">
        <f t="shared" si="375"/>
        <v>Input start date of historical data in cell B15</v>
      </c>
      <c r="C23472" s="40"/>
    </row>
    <row r="23473" spans="2:3" x14ac:dyDescent="0.2">
      <c r="B23473" s="351" t="str">
        <f t="shared" si="375"/>
        <v>Input start date of historical data in cell B15</v>
      </c>
      <c r="C23473" s="40"/>
    </row>
    <row r="23474" spans="2:3" x14ac:dyDescent="0.2">
      <c r="B23474" s="351" t="str">
        <f t="shared" si="375"/>
        <v>Input start date of historical data in cell B15</v>
      </c>
      <c r="C23474" s="40"/>
    </row>
    <row r="23475" spans="2:3" x14ac:dyDescent="0.2">
      <c r="B23475" s="351" t="str">
        <f t="shared" si="375"/>
        <v>Input start date of historical data in cell B15</v>
      </c>
      <c r="C23475" s="40"/>
    </row>
    <row r="23476" spans="2:3" x14ac:dyDescent="0.2">
      <c r="B23476" s="351" t="str">
        <f t="shared" si="375"/>
        <v>Input start date of historical data in cell B15</v>
      </c>
      <c r="C23476" s="40"/>
    </row>
    <row r="23477" spans="2:3" x14ac:dyDescent="0.2">
      <c r="B23477" s="351" t="str">
        <f t="shared" si="375"/>
        <v>Input start date of historical data in cell B15</v>
      </c>
      <c r="C23477" s="40"/>
    </row>
    <row r="23478" spans="2:3" x14ac:dyDescent="0.2">
      <c r="B23478" s="351" t="str">
        <f t="shared" si="375"/>
        <v>Input start date of historical data in cell B15</v>
      </c>
      <c r="C23478" s="40"/>
    </row>
    <row r="23479" spans="2:3" x14ac:dyDescent="0.2">
      <c r="B23479" s="351" t="str">
        <f t="shared" si="375"/>
        <v>Input start date of historical data in cell B15</v>
      </c>
      <c r="C23479" s="40"/>
    </row>
    <row r="23480" spans="2:3" x14ac:dyDescent="0.2">
      <c r="B23480" s="351" t="str">
        <f t="shared" si="375"/>
        <v>Input start date of historical data in cell B15</v>
      </c>
      <c r="C23480" s="40"/>
    </row>
    <row r="23481" spans="2:3" x14ac:dyDescent="0.2">
      <c r="B23481" s="351" t="str">
        <f t="shared" si="375"/>
        <v>Input start date of historical data in cell B15</v>
      </c>
      <c r="C23481" s="40"/>
    </row>
    <row r="23482" spans="2:3" x14ac:dyDescent="0.2">
      <c r="B23482" s="351" t="str">
        <f t="shared" si="375"/>
        <v>Input start date of historical data in cell B15</v>
      </c>
      <c r="C23482" s="40"/>
    </row>
    <row r="23483" spans="2:3" x14ac:dyDescent="0.2">
      <c r="B23483" s="351" t="str">
        <f t="shared" si="375"/>
        <v>Input start date of historical data in cell B15</v>
      </c>
      <c r="C23483" s="40"/>
    </row>
    <row r="23484" spans="2:3" x14ac:dyDescent="0.2">
      <c r="B23484" s="351" t="str">
        <f t="shared" si="375"/>
        <v>Input start date of historical data in cell B15</v>
      </c>
      <c r="C23484" s="40"/>
    </row>
    <row r="23485" spans="2:3" x14ac:dyDescent="0.2">
      <c r="B23485" s="351" t="str">
        <f t="shared" si="375"/>
        <v>Input start date of historical data in cell B15</v>
      </c>
      <c r="C23485" s="40"/>
    </row>
    <row r="23486" spans="2:3" x14ac:dyDescent="0.2">
      <c r="B23486" s="351" t="str">
        <f t="shared" si="375"/>
        <v>Input start date of historical data in cell B15</v>
      </c>
      <c r="C23486" s="40"/>
    </row>
    <row r="23487" spans="2:3" x14ac:dyDescent="0.2">
      <c r="B23487" s="351" t="str">
        <f t="shared" si="375"/>
        <v>Input start date of historical data in cell B15</v>
      </c>
      <c r="C23487" s="40"/>
    </row>
    <row r="23488" spans="2:3" x14ac:dyDescent="0.2">
      <c r="B23488" s="351" t="str">
        <f t="shared" si="375"/>
        <v>Input start date of historical data in cell B15</v>
      </c>
      <c r="C23488" s="40"/>
    </row>
    <row r="23489" spans="2:3" x14ac:dyDescent="0.2">
      <c r="B23489" s="351" t="str">
        <f t="shared" si="375"/>
        <v>Input start date of historical data in cell B15</v>
      </c>
      <c r="C23489" s="40"/>
    </row>
    <row r="23490" spans="2:3" x14ac:dyDescent="0.2">
      <c r="B23490" s="351" t="str">
        <f t="shared" si="375"/>
        <v>Input start date of historical data in cell B15</v>
      </c>
      <c r="C23490" s="40"/>
    </row>
    <row r="23491" spans="2:3" x14ac:dyDescent="0.2">
      <c r="B23491" s="351" t="str">
        <f t="shared" si="375"/>
        <v>Input start date of historical data in cell B15</v>
      </c>
      <c r="C23491" s="40"/>
    </row>
    <row r="23492" spans="2:3" x14ac:dyDescent="0.2">
      <c r="B23492" s="351" t="str">
        <f t="shared" si="375"/>
        <v>Input start date of historical data in cell B15</v>
      </c>
      <c r="C23492" s="40"/>
    </row>
    <row r="23493" spans="2:3" x14ac:dyDescent="0.2">
      <c r="B23493" s="351" t="str">
        <f t="shared" si="375"/>
        <v>Input start date of historical data in cell B15</v>
      </c>
      <c r="C23493" s="40"/>
    </row>
    <row r="23494" spans="2:3" x14ac:dyDescent="0.2">
      <c r="B23494" s="351" t="str">
        <f t="shared" si="375"/>
        <v>Input start date of historical data in cell B15</v>
      </c>
      <c r="C23494" s="40"/>
    </row>
    <row r="23495" spans="2:3" x14ac:dyDescent="0.2">
      <c r="B23495" s="351" t="str">
        <f t="shared" si="375"/>
        <v>Input start date of historical data in cell B15</v>
      </c>
      <c r="C23495" s="40"/>
    </row>
    <row r="23496" spans="2:3" x14ac:dyDescent="0.2">
      <c r="B23496" s="351" t="str">
        <f t="shared" si="375"/>
        <v>Input start date of historical data in cell B15</v>
      </c>
      <c r="C23496" s="40"/>
    </row>
    <row r="23497" spans="2:3" x14ac:dyDescent="0.2">
      <c r="B23497" s="351" t="str">
        <f t="shared" si="375"/>
        <v>Input start date of historical data in cell B15</v>
      </c>
      <c r="C23497" s="40"/>
    </row>
    <row r="23498" spans="2:3" x14ac:dyDescent="0.2">
      <c r="B23498" s="351" t="str">
        <f t="shared" si="375"/>
        <v>Input start date of historical data in cell B15</v>
      </c>
      <c r="C23498" s="40"/>
    </row>
    <row r="23499" spans="2:3" x14ac:dyDescent="0.2">
      <c r="B23499" s="351" t="str">
        <f t="shared" si="375"/>
        <v>Input start date of historical data in cell B15</v>
      </c>
      <c r="C23499" s="40"/>
    </row>
    <row r="23500" spans="2:3" x14ac:dyDescent="0.2">
      <c r="B23500" s="351" t="str">
        <f t="shared" si="375"/>
        <v>Input start date of historical data in cell B15</v>
      </c>
      <c r="C23500" s="40"/>
    </row>
    <row r="23501" spans="2:3" x14ac:dyDescent="0.2">
      <c r="B23501" s="351" t="str">
        <f t="shared" ref="B23501:B23564" si="376">IFERROR(B23500+1/24,"Input start date of historical data in cell B15")</f>
        <v>Input start date of historical data in cell B15</v>
      </c>
      <c r="C23501" s="40"/>
    </row>
    <row r="23502" spans="2:3" x14ac:dyDescent="0.2">
      <c r="B23502" s="351" t="str">
        <f t="shared" si="376"/>
        <v>Input start date of historical data in cell B15</v>
      </c>
      <c r="C23502" s="40"/>
    </row>
    <row r="23503" spans="2:3" x14ac:dyDescent="0.2">
      <c r="B23503" s="351" t="str">
        <f t="shared" si="376"/>
        <v>Input start date of historical data in cell B15</v>
      </c>
      <c r="C23503" s="40"/>
    </row>
    <row r="23504" spans="2:3" x14ac:dyDescent="0.2">
      <c r="B23504" s="351" t="str">
        <f t="shared" si="376"/>
        <v>Input start date of historical data in cell B15</v>
      </c>
      <c r="C23504" s="40"/>
    </row>
    <row r="23505" spans="2:3" x14ac:dyDescent="0.2">
      <c r="B23505" s="351" t="str">
        <f t="shared" si="376"/>
        <v>Input start date of historical data in cell B15</v>
      </c>
      <c r="C23505" s="40"/>
    </row>
    <row r="23506" spans="2:3" x14ac:dyDescent="0.2">
      <c r="B23506" s="351" t="str">
        <f t="shared" si="376"/>
        <v>Input start date of historical data in cell B15</v>
      </c>
      <c r="C23506" s="40"/>
    </row>
    <row r="23507" spans="2:3" x14ac:dyDescent="0.2">
      <c r="B23507" s="351" t="str">
        <f t="shared" si="376"/>
        <v>Input start date of historical data in cell B15</v>
      </c>
      <c r="C23507" s="40"/>
    </row>
    <row r="23508" spans="2:3" x14ac:dyDescent="0.2">
      <c r="B23508" s="351" t="str">
        <f t="shared" si="376"/>
        <v>Input start date of historical data in cell B15</v>
      </c>
      <c r="C23508" s="40"/>
    </row>
    <row r="23509" spans="2:3" x14ac:dyDescent="0.2">
      <c r="B23509" s="351" t="str">
        <f t="shared" si="376"/>
        <v>Input start date of historical data in cell B15</v>
      </c>
      <c r="C23509" s="40"/>
    </row>
    <row r="23510" spans="2:3" x14ac:dyDescent="0.2">
      <c r="B23510" s="351" t="str">
        <f t="shared" si="376"/>
        <v>Input start date of historical data in cell B15</v>
      </c>
      <c r="C23510" s="40"/>
    </row>
    <row r="23511" spans="2:3" x14ac:dyDescent="0.2">
      <c r="B23511" s="351" t="str">
        <f t="shared" si="376"/>
        <v>Input start date of historical data in cell B15</v>
      </c>
      <c r="C23511" s="40"/>
    </row>
    <row r="23512" spans="2:3" x14ac:dyDescent="0.2">
      <c r="B23512" s="351" t="str">
        <f t="shared" si="376"/>
        <v>Input start date of historical data in cell B15</v>
      </c>
      <c r="C23512" s="40"/>
    </row>
    <row r="23513" spans="2:3" x14ac:dyDescent="0.2">
      <c r="B23513" s="351" t="str">
        <f t="shared" si="376"/>
        <v>Input start date of historical data in cell B15</v>
      </c>
      <c r="C23513" s="40"/>
    </row>
    <row r="23514" spans="2:3" x14ac:dyDescent="0.2">
      <c r="B23514" s="351" t="str">
        <f t="shared" si="376"/>
        <v>Input start date of historical data in cell B15</v>
      </c>
      <c r="C23514" s="40"/>
    </row>
    <row r="23515" spans="2:3" x14ac:dyDescent="0.2">
      <c r="B23515" s="351" t="str">
        <f t="shared" si="376"/>
        <v>Input start date of historical data in cell B15</v>
      </c>
      <c r="C23515" s="40"/>
    </row>
    <row r="23516" spans="2:3" x14ac:dyDescent="0.2">
      <c r="B23516" s="351" t="str">
        <f t="shared" si="376"/>
        <v>Input start date of historical data in cell B15</v>
      </c>
      <c r="C23516" s="40"/>
    </row>
    <row r="23517" spans="2:3" x14ac:dyDescent="0.2">
      <c r="B23517" s="351" t="str">
        <f t="shared" si="376"/>
        <v>Input start date of historical data in cell B15</v>
      </c>
      <c r="C23517" s="40"/>
    </row>
    <row r="23518" spans="2:3" x14ac:dyDescent="0.2">
      <c r="B23518" s="351" t="str">
        <f t="shared" si="376"/>
        <v>Input start date of historical data in cell B15</v>
      </c>
      <c r="C23518" s="40"/>
    </row>
    <row r="23519" spans="2:3" x14ac:dyDescent="0.2">
      <c r="B23519" s="351" t="str">
        <f t="shared" si="376"/>
        <v>Input start date of historical data in cell B15</v>
      </c>
      <c r="C23519" s="40"/>
    </row>
    <row r="23520" spans="2:3" x14ac:dyDescent="0.2">
      <c r="B23520" s="351" t="str">
        <f t="shared" si="376"/>
        <v>Input start date of historical data in cell B15</v>
      </c>
      <c r="C23520" s="40"/>
    </row>
    <row r="23521" spans="2:3" x14ac:dyDescent="0.2">
      <c r="B23521" s="351" t="str">
        <f t="shared" si="376"/>
        <v>Input start date of historical data in cell B15</v>
      </c>
      <c r="C23521" s="40"/>
    </row>
    <row r="23522" spans="2:3" x14ac:dyDescent="0.2">
      <c r="B23522" s="351" t="str">
        <f t="shared" si="376"/>
        <v>Input start date of historical data in cell B15</v>
      </c>
      <c r="C23522" s="40"/>
    </row>
    <row r="23523" spans="2:3" x14ac:dyDescent="0.2">
      <c r="B23523" s="351" t="str">
        <f t="shared" si="376"/>
        <v>Input start date of historical data in cell B15</v>
      </c>
      <c r="C23523" s="40"/>
    </row>
    <row r="23524" spans="2:3" x14ac:dyDescent="0.2">
      <c r="B23524" s="351" t="str">
        <f t="shared" si="376"/>
        <v>Input start date of historical data in cell B15</v>
      </c>
      <c r="C23524" s="40"/>
    </row>
    <row r="23525" spans="2:3" x14ac:dyDescent="0.2">
      <c r="B23525" s="351" t="str">
        <f t="shared" si="376"/>
        <v>Input start date of historical data in cell B15</v>
      </c>
      <c r="C23525" s="40"/>
    </row>
    <row r="23526" spans="2:3" x14ac:dyDescent="0.2">
      <c r="B23526" s="351" t="str">
        <f t="shared" si="376"/>
        <v>Input start date of historical data in cell B15</v>
      </c>
      <c r="C23526" s="40"/>
    </row>
    <row r="23527" spans="2:3" x14ac:dyDescent="0.2">
      <c r="B23527" s="351" t="str">
        <f t="shared" si="376"/>
        <v>Input start date of historical data in cell B15</v>
      </c>
      <c r="C23527" s="40"/>
    </row>
    <row r="23528" spans="2:3" x14ac:dyDescent="0.2">
      <c r="B23528" s="351" t="str">
        <f t="shared" si="376"/>
        <v>Input start date of historical data in cell B15</v>
      </c>
      <c r="C23528" s="40"/>
    </row>
    <row r="23529" spans="2:3" x14ac:dyDescent="0.2">
      <c r="B23529" s="351" t="str">
        <f t="shared" si="376"/>
        <v>Input start date of historical data in cell B15</v>
      </c>
      <c r="C23529" s="40"/>
    </row>
    <row r="23530" spans="2:3" x14ac:dyDescent="0.2">
      <c r="B23530" s="351" t="str">
        <f t="shared" si="376"/>
        <v>Input start date of historical data in cell B15</v>
      </c>
      <c r="C23530" s="40"/>
    </row>
    <row r="23531" spans="2:3" x14ac:dyDescent="0.2">
      <c r="B23531" s="351" t="str">
        <f t="shared" si="376"/>
        <v>Input start date of historical data in cell B15</v>
      </c>
      <c r="C23531" s="40"/>
    </row>
    <row r="23532" spans="2:3" x14ac:dyDescent="0.2">
      <c r="B23532" s="351" t="str">
        <f t="shared" si="376"/>
        <v>Input start date of historical data in cell B15</v>
      </c>
      <c r="C23532" s="40"/>
    </row>
    <row r="23533" spans="2:3" x14ac:dyDescent="0.2">
      <c r="B23533" s="351" t="str">
        <f t="shared" si="376"/>
        <v>Input start date of historical data in cell B15</v>
      </c>
      <c r="C23533" s="40"/>
    </row>
    <row r="23534" spans="2:3" x14ac:dyDescent="0.2">
      <c r="B23534" s="351" t="str">
        <f t="shared" si="376"/>
        <v>Input start date of historical data in cell B15</v>
      </c>
      <c r="C23534" s="40"/>
    </row>
    <row r="23535" spans="2:3" x14ac:dyDescent="0.2">
      <c r="B23535" s="351" t="str">
        <f t="shared" si="376"/>
        <v>Input start date of historical data in cell B15</v>
      </c>
      <c r="C23535" s="40"/>
    </row>
    <row r="23536" spans="2:3" x14ac:dyDescent="0.2">
      <c r="B23536" s="351" t="str">
        <f t="shared" si="376"/>
        <v>Input start date of historical data in cell B15</v>
      </c>
      <c r="C23536" s="40"/>
    </row>
    <row r="23537" spans="2:3" x14ac:dyDescent="0.2">
      <c r="B23537" s="351" t="str">
        <f t="shared" si="376"/>
        <v>Input start date of historical data in cell B15</v>
      </c>
      <c r="C23537" s="40"/>
    </row>
    <row r="23538" spans="2:3" x14ac:dyDescent="0.2">
      <c r="B23538" s="351" t="str">
        <f t="shared" si="376"/>
        <v>Input start date of historical data in cell B15</v>
      </c>
      <c r="C23538" s="40"/>
    </row>
    <row r="23539" spans="2:3" x14ac:dyDescent="0.2">
      <c r="B23539" s="351" t="str">
        <f t="shared" si="376"/>
        <v>Input start date of historical data in cell B15</v>
      </c>
      <c r="C23539" s="40"/>
    </row>
    <row r="23540" spans="2:3" x14ac:dyDescent="0.2">
      <c r="B23540" s="351" t="str">
        <f t="shared" si="376"/>
        <v>Input start date of historical data in cell B15</v>
      </c>
      <c r="C23540" s="40"/>
    </row>
    <row r="23541" spans="2:3" x14ac:dyDescent="0.2">
      <c r="B23541" s="351" t="str">
        <f t="shared" si="376"/>
        <v>Input start date of historical data in cell B15</v>
      </c>
      <c r="C23541" s="40"/>
    </row>
    <row r="23542" spans="2:3" x14ac:dyDescent="0.2">
      <c r="B23542" s="351" t="str">
        <f t="shared" si="376"/>
        <v>Input start date of historical data in cell B15</v>
      </c>
      <c r="C23542" s="40"/>
    </row>
    <row r="23543" spans="2:3" x14ac:dyDescent="0.2">
      <c r="B23543" s="351" t="str">
        <f t="shared" si="376"/>
        <v>Input start date of historical data in cell B15</v>
      </c>
      <c r="C23543" s="40"/>
    </row>
    <row r="23544" spans="2:3" x14ac:dyDescent="0.2">
      <c r="B23544" s="351" t="str">
        <f t="shared" si="376"/>
        <v>Input start date of historical data in cell B15</v>
      </c>
      <c r="C23544" s="40"/>
    </row>
    <row r="23545" spans="2:3" x14ac:dyDescent="0.2">
      <c r="B23545" s="351" t="str">
        <f t="shared" si="376"/>
        <v>Input start date of historical data in cell B15</v>
      </c>
      <c r="C23545" s="40"/>
    </row>
    <row r="23546" spans="2:3" x14ac:dyDescent="0.2">
      <c r="B23546" s="351" t="str">
        <f t="shared" si="376"/>
        <v>Input start date of historical data in cell B15</v>
      </c>
      <c r="C23546" s="40"/>
    </row>
    <row r="23547" spans="2:3" x14ac:dyDescent="0.2">
      <c r="B23547" s="351" t="str">
        <f t="shared" si="376"/>
        <v>Input start date of historical data in cell B15</v>
      </c>
      <c r="C23547" s="40"/>
    </row>
    <row r="23548" spans="2:3" x14ac:dyDescent="0.2">
      <c r="B23548" s="351" t="str">
        <f t="shared" si="376"/>
        <v>Input start date of historical data in cell B15</v>
      </c>
      <c r="C23548" s="40"/>
    </row>
    <row r="23549" spans="2:3" x14ac:dyDescent="0.2">
      <c r="B23549" s="351" t="str">
        <f t="shared" si="376"/>
        <v>Input start date of historical data in cell B15</v>
      </c>
      <c r="C23549" s="40"/>
    </row>
    <row r="23550" spans="2:3" x14ac:dyDescent="0.2">
      <c r="B23550" s="351" t="str">
        <f t="shared" si="376"/>
        <v>Input start date of historical data in cell B15</v>
      </c>
      <c r="C23550" s="40"/>
    </row>
    <row r="23551" spans="2:3" x14ac:dyDescent="0.2">
      <c r="B23551" s="351" t="str">
        <f t="shared" si="376"/>
        <v>Input start date of historical data in cell B15</v>
      </c>
      <c r="C23551" s="40"/>
    </row>
    <row r="23552" spans="2:3" x14ac:dyDescent="0.2">
      <c r="B23552" s="351" t="str">
        <f t="shared" si="376"/>
        <v>Input start date of historical data in cell B15</v>
      </c>
      <c r="C23552" s="40"/>
    </row>
    <row r="23553" spans="2:3" x14ac:dyDescent="0.2">
      <c r="B23553" s="351" t="str">
        <f t="shared" si="376"/>
        <v>Input start date of historical data in cell B15</v>
      </c>
      <c r="C23553" s="40"/>
    </row>
    <row r="23554" spans="2:3" x14ac:dyDescent="0.2">
      <c r="B23554" s="351" t="str">
        <f t="shared" si="376"/>
        <v>Input start date of historical data in cell B15</v>
      </c>
      <c r="C23554" s="40"/>
    </row>
    <row r="23555" spans="2:3" x14ac:dyDescent="0.2">
      <c r="B23555" s="351" t="str">
        <f t="shared" si="376"/>
        <v>Input start date of historical data in cell B15</v>
      </c>
      <c r="C23555" s="40"/>
    </row>
    <row r="23556" spans="2:3" x14ac:dyDescent="0.2">
      <c r="B23556" s="351" t="str">
        <f t="shared" si="376"/>
        <v>Input start date of historical data in cell B15</v>
      </c>
      <c r="C23556" s="40"/>
    </row>
    <row r="23557" spans="2:3" x14ac:dyDescent="0.2">
      <c r="B23557" s="351" t="str">
        <f t="shared" si="376"/>
        <v>Input start date of historical data in cell B15</v>
      </c>
      <c r="C23557" s="40"/>
    </row>
    <row r="23558" spans="2:3" x14ac:dyDescent="0.2">
      <c r="B23558" s="351" t="str">
        <f t="shared" si="376"/>
        <v>Input start date of historical data in cell B15</v>
      </c>
      <c r="C23558" s="40"/>
    </row>
    <row r="23559" spans="2:3" x14ac:dyDescent="0.2">
      <c r="B23559" s="351" t="str">
        <f t="shared" si="376"/>
        <v>Input start date of historical data in cell B15</v>
      </c>
      <c r="C23559" s="40"/>
    </row>
    <row r="23560" spans="2:3" x14ac:dyDescent="0.2">
      <c r="B23560" s="351" t="str">
        <f t="shared" si="376"/>
        <v>Input start date of historical data in cell B15</v>
      </c>
      <c r="C23560" s="40"/>
    </row>
    <row r="23561" spans="2:3" x14ac:dyDescent="0.2">
      <c r="B23561" s="351" t="str">
        <f t="shared" si="376"/>
        <v>Input start date of historical data in cell B15</v>
      </c>
      <c r="C23561" s="40"/>
    </row>
    <row r="23562" spans="2:3" x14ac:dyDescent="0.2">
      <c r="B23562" s="351" t="str">
        <f t="shared" si="376"/>
        <v>Input start date of historical data in cell B15</v>
      </c>
      <c r="C23562" s="40"/>
    </row>
    <row r="23563" spans="2:3" x14ac:dyDescent="0.2">
      <c r="B23563" s="351" t="str">
        <f t="shared" si="376"/>
        <v>Input start date of historical data in cell B15</v>
      </c>
      <c r="C23563" s="40"/>
    </row>
    <row r="23564" spans="2:3" x14ac:dyDescent="0.2">
      <c r="B23564" s="351" t="str">
        <f t="shared" si="376"/>
        <v>Input start date of historical data in cell B15</v>
      </c>
      <c r="C23564" s="40"/>
    </row>
    <row r="23565" spans="2:3" x14ac:dyDescent="0.2">
      <c r="B23565" s="351" t="str">
        <f t="shared" ref="B23565:B23628" si="377">IFERROR(B23564+1/24,"Input start date of historical data in cell B15")</f>
        <v>Input start date of historical data in cell B15</v>
      </c>
      <c r="C23565" s="40"/>
    </row>
    <row r="23566" spans="2:3" x14ac:dyDescent="0.2">
      <c r="B23566" s="351" t="str">
        <f t="shared" si="377"/>
        <v>Input start date of historical data in cell B15</v>
      </c>
      <c r="C23566" s="40"/>
    </row>
    <row r="23567" spans="2:3" x14ac:dyDescent="0.2">
      <c r="B23567" s="351" t="str">
        <f t="shared" si="377"/>
        <v>Input start date of historical data in cell B15</v>
      </c>
      <c r="C23567" s="40"/>
    </row>
    <row r="23568" spans="2:3" x14ac:dyDescent="0.2">
      <c r="B23568" s="351" t="str">
        <f t="shared" si="377"/>
        <v>Input start date of historical data in cell B15</v>
      </c>
      <c r="C23568" s="40"/>
    </row>
    <row r="23569" spans="2:3" x14ac:dyDescent="0.2">
      <c r="B23569" s="351" t="str">
        <f t="shared" si="377"/>
        <v>Input start date of historical data in cell B15</v>
      </c>
      <c r="C23569" s="40"/>
    </row>
    <row r="23570" spans="2:3" x14ac:dyDescent="0.2">
      <c r="B23570" s="351" t="str">
        <f t="shared" si="377"/>
        <v>Input start date of historical data in cell B15</v>
      </c>
      <c r="C23570" s="40"/>
    </row>
    <row r="23571" spans="2:3" x14ac:dyDescent="0.2">
      <c r="B23571" s="351" t="str">
        <f t="shared" si="377"/>
        <v>Input start date of historical data in cell B15</v>
      </c>
      <c r="C23571" s="40"/>
    </row>
    <row r="23572" spans="2:3" x14ac:dyDescent="0.2">
      <c r="B23572" s="351" t="str">
        <f t="shared" si="377"/>
        <v>Input start date of historical data in cell B15</v>
      </c>
      <c r="C23572" s="40"/>
    </row>
    <row r="23573" spans="2:3" x14ac:dyDescent="0.2">
      <c r="B23573" s="351" t="str">
        <f t="shared" si="377"/>
        <v>Input start date of historical data in cell B15</v>
      </c>
      <c r="C23573" s="40"/>
    </row>
    <row r="23574" spans="2:3" x14ac:dyDescent="0.2">
      <c r="B23574" s="351" t="str">
        <f t="shared" si="377"/>
        <v>Input start date of historical data in cell B15</v>
      </c>
      <c r="C23574" s="40"/>
    </row>
    <row r="23575" spans="2:3" x14ac:dyDescent="0.2">
      <c r="B23575" s="351" t="str">
        <f t="shared" si="377"/>
        <v>Input start date of historical data in cell B15</v>
      </c>
      <c r="C23575" s="40"/>
    </row>
    <row r="23576" spans="2:3" x14ac:dyDescent="0.2">
      <c r="B23576" s="351" t="str">
        <f t="shared" si="377"/>
        <v>Input start date of historical data in cell B15</v>
      </c>
      <c r="C23576" s="40"/>
    </row>
    <row r="23577" spans="2:3" x14ac:dyDescent="0.2">
      <c r="B23577" s="351" t="str">
        <f t="shared" si="377"/>
        <v>Input start date of historical data in cell B15</v>
      </c>
      <c r="C23577" s="40"/>
    </row>
    <row r="23578" spans="2:3" x14ac:dyDescent="0.2">
      <c r="B23578" s="351" t="str">
        <f t="shared" si="377"/>
        <v>Input start date of historical data in cell B15</v>
      </c>
      <c r="C23578" s="40"/>
    </row>
    <row r="23579" spans="2:3" x14ac:dyDescent="0.2">
      <c r="B23579" s="351" t="str">
        <f t="shared" si="377"/>
        <v>Input start date of historical data in cell B15</v>
      </c>
      <c r="C23579" s="40"/>
    </row>
    <row r="23580" spans="2:3" x14ac:dyDescent="0.2">
      <c r="B23580" s="351" t="str">
        <f t="shared" si="377"/>
        <v>Input start date of historical data in cell B15</v>
      </c>
      <c r="C23580" s="40"/>
    </row>
    <row r="23581" spans="2:3" x14ac:dyDescent="0.2">
      <c r="B23581" s="351" t="str">
        <f t="shared" si="377"/>
        <v>Input start date of historical data in cell B15</v>
      </c>
      <c r="C23581" s="40"/>
    </row>
    <row r="23582" spans="2:3" x14ac:dyDescent="0.2">
      <c r="B23582" s="351" t="str">
        <f t="shared" si="377"/>
        <v>Input start date of historical data in cell B15</v>
      </c>
      <c r="C23582" s="40"/>
    </row>
    <row r="23583" spans="2:3" x14ac:dyDescent="0.2">
      <c r="B23583" s="351" t="str">
        <f t="shared" si="377"/>
        <v>Input start date of historical data in cell B15</v>
      </c>
      <c r="C23583" s="40"/>
    </row>
    <row r="23584" spans="2:3" x14ac:dyDescent="0.2">
      <c r="B23584" s="351" t="str">
        <f t="shared" si="377"/>
        <v>Input start date of historical data in cell B15</v>
      </c>
      <c r="C23584" s="40"/>
    </row>
    <row r="23585" spans="2:3" x14ac:dyDescent="0.2">
      <c r="B23585" s="351" t="str">
        <f t="shared" si="377"/>
        <v>Input start date of historical data in cell B15</v>
      </c>
      <c r="C23585" s="40"/>
    </row>
    <row r="23586" spans="2:3" x14ac:dyDescent="0.2">
      <c r="B23586" s="351" t="str">
        <f t="shared" si="377"/>
        <v>Input start date of historical data in cell B15</v>
      </c>
      <c r="C23586" s="40"/>
    </row>
    <row r="23587" spans="2:3" x14ac:dyDescent="0.2">
      <c r="B23587" s="351" t="str">
        <f t="shared" si="377"/>
        <v>Input start date of historical data in cell B15</v>
      </c>
      <c r="C23587" s="40"/>
    </row>
    <row r="23588" spans="2:3" x14ac:dyDescent="0.2">
      <c r="B23588" s="351" t="str">
        <f t="shared" si="377"/>
        <v>Input start date of historical data in cell B15</v>
      </c>
      <c r="C23588" s="40"/>
    </row>
    <row r="23589" spans="2:3" x14ac:dyDescent="0.2">
      <c r="B23589" s="351" t="str">
        <f t="shared" si="377"/>
        <v>Input start date of historical data in cell B15</v>
      </c>
      <c r="C23589" s="40"/>
    </row>
    <row r="23590" spans="2:3" x14ac:dyDescent="0.2">
      <c r="B23590" s="351" t="str">
        <f t="shared" si="377"/>
        <v>Input start date of historical data in cell B15</v>
      </c>
      <c r="C23590" s="40"/>
    </row>
    <row r="23591" spans="2:3" x14ac:dyDescent="0.2">
      <c r="B23591" s="351" t="str">
        <f t="shared" si="377"/>
        <v>Input start date of historical data in cell B15</v>
      </c>
      <c r="C23591" s="40"/>
    </row>
    <row r="23592" spans="2:3" x14ac:dyDescent="0.2">
      <c r="B23592" s="351" t="str">
        <f t="shared" si="377"/>
        <v>Input start date of historical data in cell B15</v>
      </c>
      <c r="C23592" s="40"/>
    </row>
    <row r="23593" spans="2:3" x14ac:dyDescent="0.2">
      <c r="B23593" s="351" t="str">
        <f t="shared" si="377"/>
        <v>Input start date of historical data in cell B15</v>
      </c>
      <c r="C23593" s="40"/>
    </row>
    <row r="23594" spans="2:3" x14ac:dyDescent="0.2">
      <c r="B23594" s="351" t="str">
        <f t="shared" si="377"/>
        <v>Input start date of historical data in cell B15</v>
      </c>
      <c r="C23594" s="40"/>
    </row>
    <row r="23595" spans="2:3" x14ac:dyDescent="0.2">
      <c r="B23595" s="351" t="str">
        <f t="shared" si="377"/>
        <v>Input start date of historical data in cell B15</v>
      </c>
      <c r="C23595" s="40"/>
    </row>
    <row r="23596" spans="2:3" x14ac:dyDescent="0.2">
      <c r="B23596" s="351" t="str">
        <f t="shared" si="377"/>
        <v>Input start date of historical data in cell B15</v>
      </c>
      <c r="C23596" s="40"/>
    </row>
    <row r="23597" spans="2:3" x14ac:dyDescent="0.2">
      <c r="B23597" s="351" t="str">
        <f t="shared" si="377"/>
        <v>Input start date of historical data in cell B15</v>
      </c>
      <c r="C23597" s="40"/>
    </row>
    <row r="23598" spans="2:3" x14ac:dyDescent="0.2">
      <c r="B23598" s="351" t="str">
        <f t="shared" si="377"/>
        <v>Input start date of historical data in cell B15</v>
      </c>
      <c r="C23598" s="40"/>
    </row>
    <row r="23599" spans="2:3" x14ac:dyDescent="0.2">
      <c r="B23599" s="351" t="str">
        <f t="shared" si="377"/>
        <v>Input start date of historical data in cell B15</v>
      </c>
      <c r="C23599" s="40"/>
    </row>
    <row r="23600" spans="2:3" x14ac:dyDescent="0.2">
      <c r="B23600" s="351" t="str">
        <f t="shared" si="377"/>
        <v>Input start date of historical data in cell B15</v>
      </c>
      <c r="C23600" s="40"/>
    </row>
    <row r="23601" spans="2:3" x14ac:dyDescent="0.2">
      <c r="B23601" s="351" t="str">
        <f t="shared" si="377"/>
        <v>Input start date of historical data in cell B15</v>
      </c>
      <c r="C23601" s="40"/>
    </row>
    <row r="23602" spans="2:3" x14ac:dyDescent="0.2">
      <c r="B23602" s="351" t="str">
        <f t="shared" si="377"/>
        <v>Input start date of historical data in cell B15</v>
      </c>
      <c r="C23602" s="40"/>
    </row>
    <row r="23603" spans="2:3" x14ac:dyDescent="0.2">
      <c r="B23603" s="351" t="str">
        <f t="shared" si="377"/>
        <v>Input start date of historical data in cell B15</v>
      </c>
      <c r="C23603" s="40"/>
    </row>
    <row r="23604" spans="2:3" x14ac:dyDescent="0.2">
      <c r="B23604" s="351" t="str">
        <f t="shared" si="377"/>
        <v>Input start date of historical data in cell B15</v>
      </c>
      <c r="C23604" s="40"/>
    </row>
    <row r="23605" spans="2:3" x14ac:dyDescent="0.2">
      <c r="B23605" s="351" t="str">
        <f t="shared" si="377"/>
        <v>Input start date of historical data in cell B15</v>
      </c>
      <c r="C23605" s="40"/>
    </row>
    <row r="23606" spans="2:3" x14ac:dyDescent="0.2">
      <c r="B23606" s="351" t="str">
        <f t="shared" si="377"/>
        <v>Input start date of historical data in cell B15</v>
      </c>
      <c r="C23606" s="40"/>
    </row>
    <row r="23607" spans="2:3" x14ac:dyDescent="0.2">
      <c r="B23607" s="351" t="str">
        <f t="shared" si="377"/>
        <v>Input start date of historical data in cell B15</v>
      </c>
      <c r="C23607" s="40"/>
    </row>
    <row r="23608" spans="2:3" x14ac:dyDescent="0.2">
      <c r="B23608" s="351" t="str">
        <f t="shared" si="377"/>
        <v>Input start date of historical data in cell B15</v>
      </c>
      <c r="C23608" s="40"/>
    </row>
    <row r="23609" spans="2:3" x14ac:dyDescent="0.2">
      <c r="B23609" s="351" t="str">
        <f t="shared" si="377"/>
        <v>Input start date of historical data in cell B15</v>
      </c>
      <c r="C23609" s="40"/>
    </row>
    <row r="23610" spans="2:3" x14ac:dyDescent="0.2">
      <c r="B23610" s="351" t="str">
        <f t="shared" si="377"/>
        <v>Input start date of historical data in cell B15</v>
      </c>
      <c r="C23610" s="40"/>
    </row>
    <row r="23611" spans="2:3" x14ac:dyDescent="0.2">
      <c r="B23611" s="351" t="str">
        <f t="shared" si="377"/>
        <v>Input start date of historical data in cell B15</v>
      </c>
      <c r="C23611" s="40"/>
    </row>
    <row r="23612" spans="2:3" x14ac:dyDescent="0.2">
      <c r="B23612" s="351" t="str">
        <f t="shared" si="377"/>
        <v>Input start date of historical data in cell B15</v>
      </c>
      <c r="C23612" s="40"/>
    </row>
    <row r="23613" spans="2:3" x14ac:dyDescent="0.2">
      <c r="B23613" s="351" t="str">
        <f t="shared" si="377"/>
        <v>Input start date of historical data in cell B15</v>
      </c>
      <c r="C23613" s="40"/>
    </row>
    <row r="23614" spans="2:3" x14ac:dyDescent="0.2">
      <c r="B23614" s="351" t="str">
        <f t="shared" si="377"/>
        <v>Input start date of historical data in cell B15</v>
      </c>
      <c r="C23614" s="40"/>
    </row>
    <row r="23615" spans="2:3" x14ac:dyDescent="0.2">
      <c r="B23615" s="351" t="str">
        <f t="shared" si="377"/>
        <v>Input start date of historical data in cell B15</v>
      </c>
      <c r="C23615" s="40"/>
    </row>
    <row r="23616" spans="2:3" x14ac:dyDescent="0.2">
      <c r="B23616" s="351" t="str">
        <f t="shared" si="377"/>
        <v>Input start date of historical data in cell B15</v>
      </c>
      <c r="C23616" s="40"/>
    </row>
    <row r="23617" spans="2:3" x14ac:dyDescent="0.2">
      <c r="B23617" s="351" t="str">
        <f t="shared" si="377"/>
        <v>Input start date of historical data in cell B15</v>
      </c>
      <c r="C23617" s="40"/>
    </row>
    <row r="23618" spans="2:3" x14ac:dyDescent="0.2">
      <c r="B23618" s="351" t="str">
        <f t="shared" si="377"/>
        <v>Input start date of historical data in cell B15</v>
      </c>
      <c r="C23618" s="40"/>
    </row>
    <row r="23619" spans="2:3" x14ac:dyDescent="0.2">
      <c r="B23619" s="351" t="str">
        <f t="shared" si="377"/>
        <v>Input start date of historical data in cell B15</v>
      </c>
      <c r="C23619" s="40"/>
    </row>
    <row r="23620" spans="2:3" x14ac:dyDescent="0.2">
      <c r="B23620" s="351" t="str">
        <f t="shared" si="377"/>
        <v>Input start date of historical data in cell B15</v>
      </c>
      <c r="C23620" s="40"/>
    </row>
    <row r="23621" spans="2:3" x14ac:dyDescent="0.2">
      <c r="B23621" s="351" t="str">
        <f t="shared" si="377"/>
        <v>Input start date of historical data in cell B15</v>
      </c>
      <c r="C23621" s="40"/>
    </row>
    <row r="23622" spans="2:3" x14ac:dyDescent="0.2">
      <c r="B23622" s="351" t="str">
        <f t="shared" si="377"/>
        <v>Input start date of historical data in cell B15</v>
      </c>
      <c r="C23622" s="40"/>
    </row>
    <row r="23623" spans="2:3" x14ac:dyDescent="0.2">
      <c r="B23623" s="351" t="str">
        <f t="shared" si="377"/>
        <v>Input start date of historical data in cell B15</v>
      </c>
      <c r="C23623" s="40"/>
    </row>
    <row r="23624" spans="2:3" x14ac:dyDescent="0.2">
      <c r="B23624" s="351" t="str">
        <f t="shared" si="377"/>
        <v>Input start date of historical data in cell B15</v>
      </c>
      <c r="C23624" s="40"/>
    </row>
    <row r="23625" spans="2:3" x14ac:dyDescent="0.2">
      <c r="B23625" s="351" t="str">
        <f t="shared" si="377"/>
        <v>Input start date of historical data in cell B15</v>
      </c>
      <c r="C23625" s="40"/>
    </row>
    <row r="23626" spans="2:3" x14ac:dyDescent="0.2">
      <c r="B23626" s="351" t="str">
        <f t="shared" si="377"/>
        <v>Input start date of historical data in cell B15</v>
      </c>
      <c r="C23626" s="40"/>
    </row>
    <row r="23627" spans="2:3" x14ac:dyDescent="0.2">
      <c r="B23627" s="351" t="str">
        <f t="shared" si="377"/>
        <v>Input start date of historical data in cell B15</v>
      </c>
      <c r="C23627" s="40"/>
    </row>
    <row r="23628" spans="2:3" x14ac:dyDescent="0.2">
      <c r="B23628" s="351" t="str">
        <f t="shared" si="377"/>
        <v>Input start date of historical data in cell B15</v>
      </c>
      <c r="C23628" s="40"/>
    </row>
    <row r="23629" spans="2:3" x14ac:dyDescent="0.2">
      <c r="B23629" s="351" t="str">
        <f t="shared" ref="B23629:B23692" si="378">IFERROR(B23628+1/24,"Input start date of historical data in cell B15")</f>
        <v>Input start date of historical data in cell B15</v>
      </c>
      <c r="C23629" s="40"/>
    </row>
    <row r="23630" spans="2:3" x14ac:dyDescent="0.2">
      <c r="B23630" s="351" t="str">
        <f t="shared" si="378"/>
        <v>Input start date of historical data in cell B15</v>
      </c>
      <c r="C23630" s="40"/>
    </row>
    <row r="23631" spans="2:3" x14ac:dyDescent="0.2">
      <c r="B23631" s="351" t="str">
        <f t="shared" si="378"/>
        <v>Input start date of historical data in cell B15</v>
      </c>
      <c r="C23631" s="40"/>
    </row>
    <row r="23632" spans="2:3" x14ac:dyDescent="0.2">
      <c r="B23632" s="351" t="str">
        <f t="shared" si="378"/>
        <v>Input start date of historical data in cell B15</v>
      </c>
      <c r="C23632" s="40"/>
    </row>
    <row r="23633" spans="2:3" x14ac:dyDescent="0.2">
      <c r="B23633" s="351" t="str">
        <f t="shared" si="378"/>
        <v>Input start date of historical data in cell B15</v>
      </c>
      <c r="C23633" s="40"/>
    </row>
    <row r="23634" spans="2:3" x14ac:dyDescent="0.2">
      <c r="B23634" s="351" t="str">
        <f t="shared" si="378"/>
        <v>Input start date of historical data in cell B15</v>
      </c>
      <c r="C23634" s="40"/>
    </row>
    <row r="23635" spans="2:3" x14ac:dyDescent="0.2">
      <c r="B23635" s="351" t="str">
        <f t="shared" si="378"/>
        <v>Input start date of historical data in cell B15</v>
      </c>
      <c r="C23635" s="40"/>
    </row>
    <row r="23636" spans="2:3" x14ac:dyDescent="0.2">
      <c r="B23636" s="351" t="str">
        <f t="shared" si="378"/>
        <v>Input start date of historical data in cell B15</v>
      </c>
      <c r="C23636" s="40"/>
    </row>
    <row r="23637" spans="2:3" x14ac:dyDescent="0.2">
      <c r="B23637" s="351" t="str">
        <f t="shared" si="378"/>
        <v>Input start date of historical data in cell B15</v>
      </c>
      <c r="C23637" s="40"/>
    </row>
    <row r="23638" spans="2:3" x14ac:dyDescent="0.2">
      <c r="B23638" s="351" t="str">
        <f t="shared" si="378"/>
        <v>Input start date of historical data in cell B15</v>
      </c>
      <c r="C23638" s="40"/>
    </row>
    <row r="23639" spans="2:3" x14ac:dyDescent="0.2">
      <c r="B23639" s="351" t="str">
        <f t="shared" si="378"/>
        <v>Input start date of historical data in cell B15</v>
      </c>
      <c r="C23639" s="40"/>
    </row>
    <row r="23640" spans="2:3" x14ac:dyDescent="0.2">
      <c r="B23640" s="351" t="str">
        <f t="shared" si="378"/>
        <v>Input start date of historical data in cell B15</v>
      </c>
      <c r="C23640" s="40"/>
    </row>
    <row r="23641" spans="2:3" x14ac:dyDescent="0.2">
      <c r="B23641" s="351" t="str">
        <f t="shared" si="378"/>
        <v>Input start date of historical data in cell B15</v>
      </c>
      <c r="C23641" s="40"/>
    </row>
    <row r="23642" spans="2:3" x14ac:dyDescent="0.2">
      <c r="B23642" s="351" t="str">
        <f t="shared" si="378"/>
        <v>Input start date of historical data in cell B15</v>
      </c>
      <c r="C23642" s="40"/>
    </row>
    <row r="23643" spans="2:3" x14ac:dyDescent="0.2">
      <c r="B23643" s="351" t="str">
        <f t="shared" si="378"/>
        <v>Input start date of historical data in cell B15</v>
      </c>
      <c r="C23643" s="40"/>
    </row>
    <row r="23644" spans="2:3" x14ac:dyDescent="0.2">
      <c r="B23644" s="351" t="str">
        <f t="shared" si="378"/>
        <v>Input start date of historical data in cell B15</v>
      </c>
      <c r="C23644" s="40"/>
    </row>
    <row r="23645" spans="2:3" x14ac:dyDescent="0.2">
      <c r="B23645" s="351" t="str">
        <f t="shared" si="378"/>
        <v>Input start date of historical data in cell B15</v>
      </c>
      <c r="C23645" s="40"/>
    </row>
    <row r="23646" spans="2:3" x14ac:dyDescent="0.2">
      <c r="B23646" s="351" t="str">
        <f t="shared" si="378"/>
        <v>Input start date of historical data in cell B15</v>
      </c>
      <c r="C23646" s="40"/>
    </row>
    <row r="23647" spans="2:3" x14ac:dyDescent="0.2">
      <c r="B23647" s="351" t="str">
        <f t="shared" si="378"/>
        <v>Input start date of historical data in cell B15</v>
      </c>
      <c r="C23647" s="40"/>
    </row>
    <row r="23648" spans="2:3" x14ac:dyDescent="0.2">
      <c r="B23648" s="351" t="str">
        <f t="shared" si="378"/>
        <v>Input start date of historical data in cell B15</v>
      </c>
      <c r="C23648" s="40"/>
    </row>
    <row r="23649" spans="2:3" x14ac:dyDescent="0.2">
      <c r="B23649" s="351" t="str">
        <f t="shared" si="378"/>
        <v>Input start date of historical data in cell B15</v>
      </c>
      <c r="C23649" s="40"/>
    </row>
    <row r="23650" spans="2:3" x14ac:dyDescent="0.2">
      <c r="B23650" s="351" t="str">
        <f t="shared" si="378"/>
        <v>Input start date of historical data in cell B15</v>
      </c>
      <c r="C23650" s="40"/>
    </row>
    <row r="23651" spans="2:3" x14ac:dyDescent="0.2">
      <c r="B23651" s="351" t="str">
        <f t="shared" si="378"/>
        <v>Input start date of historical data in cell B15</v>
      </c>
      <c r="C23651" s="40"/>
    </row>
    <row r="23652" spans="2:3" x14ac:dyDescent="0.2">
      <c r="B23652" s="351" t="str">
        <f t="shared" si="378"/>
        <v>Input start date of historical data in cell B15</v>
      </c>
      <c r="C23652" s="40"/>
    </row>
    <row r="23653" spans="2:3" x14ac:dyDescent="0.2">
      <c r="B23653" s="351" t="str">
        <f t="shared" si="378"/>
        <v>Input start date of historical data in cell B15</v>
      </c>
      <c r="C23653" s="40"/>
    </row>
    <row r="23654" spans="2:3" x14ac:dyDescent="0.2">
      <c r="B23654" s="351" t="str">
        <f t="shared" si="378"/>
        <v>Input start date of historical data in cell B15</v>
      </c>
      <c r="C23654" s="40"/>
    </row>
    <row r="23655" spans="2:3" x14ac:dyDescent="0.2">
      <c r="B23655" s="351" t="str">
        <f t="shared" si="378"/>
        <v>Input start date of historical data in cell B15</v>
      </c>
      <c r="C23655" s="40"/>
    </row>
    <row r="23656" spans="2:3" x14ac:dyDescent="0.2">
      <c r="B23656" s="351" t="str">
        <f t="shared" si="378"/>
        <v>Input start date of historical data in cell B15</v>
      </c>
      <c r="C23656" s="40"/>
    </row>
    <row r="23657" spans="2:3" x14ac:dyDescent="0.2">
      <c r="B23657" s="351" t="str">
        <f t="shared" si="378"/>
        <v>Input start date of historical data in cell B15</v>
      </c>
      <c r="C23657" s="40"/>
    </row>
    <row r="23658" spans="2:3" x14ac:dyDescent="0.2">
      <c r="B23658" s="351" t="str">
        <f t="shared" si="378"/>
        <v>Input start date of historical data in cell B15</v>
      </c>
      <c r="C23658" s="40"/>
    </row>
    <row r="23659" spans="2:3" x14ac:dyDescent="0.2">
      <c r="B23659" s="351" t="str">
        <f t="shared" si="378"/>
        <v>Input start date of historical data in cell B15</v>
      </c>
      <c r="C23659" s="40"/>
    </row>
    <row r="23660" spans="2:3" x14ac:dyDescent="0.2">
      <c r="B23660" s="351" t="str">
        <f t="shared" si="378"/>
        <v>Input start date of historical data in cell B15</v>
      </c>
      <c r="C23660" s="40"/>
    </row>
    <row r="23661" spans="2:3" x14ac:dyDescent="0.2">
      <c r="B23661" s="351" t="str">
        <f t="shared" si="378"/>
        <v>Input start date of historical data in cell B15</v>
      </c>
      <c r="C23661" s="40"/>
    </row>
    <row r="23662" spans="2:3" x14ac:dyDescent="0.2">
      <c r="B23662" s="351" t="str">
        <f t="shared" si="378"/>
        <v>Input start date of historical data in cell B15</v>
      </c>
      <c r="C23662" s="40"/>
    </row>
    <row r="23663" spans="2:3" x14ac:dyDescent="0.2">
      <c r="B23663" s="351" t="str">
        <f t="shared" si="378"/>
        <v>Input start date of historical data in cell B15</v>
      </c>
      <c r="C23663" s="40"/>
    </row>
    <row r="23664" spans="2:3" x14ac:dyDescent="0.2">
      <c r="B23664" s="351" t="str">
        <f t="shared" si="378"/>
        <v>Input start date of historical data in cell B15</v>
      </c>
      <c r="C23664" s="40"/>
    </row>
    <row r="23665" spans="2:3" x14ac:dyDescent="0.2">
      <c r="B23665" s="351" t="str">
        <f t="shared" si="378"/>
        <v>Input start date of historical data in cell B15</v>
      </c>
      <c r="C23665" s="40"/>
    </row>
    <row r="23666" spans="2:3" x14ac:dyDescent="0.2">
      <c r="B23666" s="351" t="str">
        <f t="shared" si="378"/>
        <v>Input start date of historical data in cell B15</v>
      </c>
      <c r="C23666" s="40"/>
    </row>
    <row r="23667" spans="2:3" x14ac:dyDescent="0.2">
      <c r="B23667" s="351" t="str">
        <f t="shared" si="378"/>
        <v>Input start date of historical data in cell B15</v>
      </c>
      <c r="C23667" s="40"/>
    </row>
    <row r="23668" spans="2:3" x14ac:dyDescent="0.2">
      <c r="B23668" s="351" t="str">
        <f t="shared" si="378"/>
        <v>Input start date of historical data in cell B15</v>
      </c>
      <c r="C23668" s="40"/>
    </row>
    <row r="23669" spans="2:3" x14ac:dyDescent="0.2">
      <c r="B23669" s="351" t="str">
        <f t="shared" si="378"/>
        <v>Input start date of historical data in cell B15</v>
      </c>
      <c r="C23669" s="40"/>
    </row>
    <row r="23670" spans="2:3" x14ac:dyDescent="0.2">
      <c r="B23670" s="351" t="str">
        <f t="shared" si="378"/>
        <v>Input start date of historical data in cell B15</v>
      </c>
      <c r="C23670" s="40"/>
    </row>
    <row r="23671" spans="2:3" x14ac:dyDescent="0.2">
      <c r="B23671" s="351" t="str">
        <f t="shared" si="378"/>
        <v>Input start date of historical data in cell B15</v>
      </c>
      <c r="C23671" s="40"/>
    </row>
    <row r="23672" spans="2:3" x14ac:dyDescent="0.2">
      <c r="B23672" s="351" t="str">
        <f t="shared" si="378"/>
        <v>Input start date of historical data in cell B15</v>
      </c>
      <c r="C23672" s="40"/>
    </row>
    <row r="23673" spans="2:3" x14ac:dyDescent="0.2">
      <c r="B23673" s="351" t="str">
        <f t="shared" si="378"/>
        <v>Input start date of historical data in cell B15</v>
      </c>
      <c r="C23673" s="40"/>
    </row>
    <row r="23674" spans="2:3" x14ac:dyDescent="0.2">
      <c r="B23674" s="351" t="str">
        <f t="shared" si="378"/>
        <v>Input start date of historical data in cell B15</v>
      </c>
      <c r="C23674" s="40"/>
    </row>
    <row r="23675" spans="2:3" x14ac:dyDescent="0.2">
      <c r="B23675" s="351" t="str">
        <f t="shared" si="378"/>
        <v>Input start date of historical data in cell B15</v>
      </c>
      <c r="C23675" s="40"/>
    </row>
    <row r="23676" spans="2:3" x14ac:dyDescent="0.2">
      <c r="B23676" s="351" t="str">
        <f t="shared" si="378"/>
        <v>Input start date of historical data in cell B15</v>
      </c>
      <c r="C23676" s="40"/>
    </row>
    <row r="23677" spans="2:3" x14ac:dyDescent="0.2">
      <c r="B23677" s="351" t="str">
        <f t="shared" si="378"/>
        <v>Input start date of historical data in cell B15</v>
      </c>
      <c r="C23677" s="40"/>
    </row>
    <row r="23678" spans="2:3" x14ac:dyDescent="0.2">
      <c r="B23678" s="351" t="str">
        <f t="shared" si="378"/>
        <v>Input start date of historical data in cell B15</v>
      </c>
      <c r="C23678" s="40"/>
    </row>
    <row r="23679" spans="2:3" x14ac:dyDescent="0.2">
      <c r="B23679" s="351" t="str">
        <f t="shared" si="378"/>
        <v>Input start date of historical data in cell B15</v>
      </c>
      <c r="C23679" s="40"/>
    </row>
    <row r="23680" spans="2:3" x14ac:dyDescent="0.2">
      <c r="B23680" s="351" t="str">
        <f t="shared" si="378"/>
        <v>Input start date of historical data in cell B15</v>
      </c>
      <c r="C23680" s="40"/>
    </row>
    <row r="23681" spans="2:3" x14ac:dyDescent="0.2">
      <c r="B23681" s="351" t="str">
        <f t="shared" si="378"/>
        <v>Input start date of historical data in cell B15</v>
      </c>
      <c r="C23681" s="40"/>
    </row>
    <row r="23682" spans="2:3" x14ac:dyDescent="0.2">
      <c r="B23682" s="351" t="str">
        <f t="shared" si="378"/>
        <v>Input start date of historical data in cell B15</v>
      </c>
      <c r="C23682" s="40"/>
    </row>
    <row r="23683" spans="2:3" x14ac:dyDescent="0.2">
      <c r="B23683" s="351" t="str">
        <f t="shared" si="378"/>
        <v>Input start date of historical data in cell B15</v>
      </c>
      <c r="C23683" s="40"/>
    </row>
    <row r="23684" spans="2:3" x14ac:dyDescent="0.2">
      <c r="B23684" s="351" t="str">
        <f t="shared" si="378"/>
        <v>Input start date of historical data in cell B15</v>
      </c>
      <c r="C23684" s="40"/>
    </row>
    <row r="23685" spans="2:3" x14ac:dyDescent="0.2">
      <c r="B23685" s="351" t="str">
        <f t="shared" si="378"/>
        <v>Input start date of historical data in cell B15</v>
      </c>
      <c r="C23685" s="40"/>
    </row>
    <row r="23686" spans="2:3" x14ac:dyDescent="0.2">
      <c r="B23686" s="351" t="str">
        <f t="shared" si="378"/>
        <v>Input start date of historical data in cell B15</v>
      </c>
      <c r="C23686" s="40"/>
    </row>
    <row r="23687" spans="2:3" x14ac:dyDescent="0.2">
      <c r="B23687" s="351" t="str">
        <f t="shared" si="378"/>
        <v>Input start date of historical data in cell B15</v>
      </c>
      <c r="C23687" s="40"/>
    </row>
    <row r="23688" spans="2:3" x14ac:dyDescent="0.2">
      <c r="B23688" s="351" t="str">
        <f t="shared" si="378"/>
        <v>Input start date of historical data in cell B15</v>
      </c>
      <c r="C23688" s="40"/>
    </row>
    <row r="23689" spans="2:3" x14ac:dyDescent="0.2">
      <c r="B23689" s="351" t="str">
        <f t="shared" si="378"/>
        <v>Input start date of historical data in cell B15</v>
      </c>
      <c r="C23689" s="40"/>
    </row>
    <row r="23690" spans="2:3" x14ac:dyDescent="0.2">
      <c r="B23690" s="351" t="str">
        <f t="shared" si="378"/>
        <v>Input start date of historical data in cell B15</v>
      </c>
      <c r="C23690" s="40"/>
    </row>
    <row r="23691" spans="2:3" x14ac:dyDescent="0.2">
      <c r="B23691" s="351" t="str">
        <f t="shared" si="378"/>
        <v>Input start date of historical data in cell B15</v>
      </c>
      <c r="C23691" s="40"/>
    </row>
    <row r="23692" spans="2:3" x14ac:dyDescent="0.2">
      <c r="B23692" s="351" t="str">
        <f t="shared" si="378"/>
        <v>Input start date of historical data in cell B15</v>
      </c>
      <c r="C23692" s="40"/>
    </row>
    <row r="23693" spans="2:3" x14ac:dyDescent="0.2">
      <c r="B23693" s="351" t="str">
        <f t="shared" ref="B23693:B23756" si="379">IFERROR(B23692+1/24,"Input start date of historical data in cell B15")</f>
        <v>Input start date of historical data in cell B15</v>
      </c>
      <c r="C23693" s="40"/>
    </row>
    <row r="23694" spans="2:3" x14ac:dyDescent="0.2">
      <c r="B23694" s="351" t="str">
        <f t="shared" si="379"/>
        <v>Input start date of historical data in cell B15</v>
      </c>
      <c r="C23694" s="40"/>
    </row>
    <row r="23695" spans="2:3" x14ac:dyDescent="0.2">
      <c r="B23695" s="351" t="str">
        <f t="shared" si="379"/>
        <v>Input start date of historical data in cell B15</v>
      </c>
      <c r="C23695" s="40"/>
    </row>
    <row r="23696" spans="2:3" x14ac:dyDescent="0.2">
      <c r="B23696" s="351" t="str">
        <f t="shared" si="379"/>
        <v>Input start date of historical data in cell B15</v>
      </c>
      <c r="C23696" s="40"/>
    </row>
    <row r="23697" spans="2:3" x14ac:dyDescent="0.2">
      <c r="B23697" s="351" t="str">
        <f t="shared" si="379"/>
        <v>Input start date of historical data in cell B15</v>
      </c>
      <c r="C23697" s="40"/>
    </row>
    <row r="23698" spans="2:3" x14ac:dyDescent="0.2">
      <c r="B23698" s="351" t="str">
        <f t="shared" si="379"/>
        <v>Input start date of historical data in cell B15</v>
      </c>
      <c r="C23698" s="40"/>
    </row>
    <row r="23699" spans="2:3" x14ac:dyDescent="0.2">
      <c r="B23699" s="351" t="str">
        <f t="shared" si="379"/>
        <v>Input start date of historical data in cell B15</v>
      </c>
      <c r="C23699" s="40"/>
    </row>
    <row r="23700" spans="2:3" x14ac:dyDescent="0.2">
      <c r="B23700" s="351" t="str">
        <f t="shared" si="379"/>
        <v>Input start date of historical data in cell B15</v>
      </c>
      <c r="C23700" s="40"/>
    </row>
    <row r="23701" spans="2:3" x14ac:dyDescent="0.2">
      <c r="B23701" s="351" t="str">
        <f t="shared" si="379"/>
        <v>Input start date of historical data in cell B15</v>
      </c>
      <c r="C23701" s="40"/>
    </row>
    <row r="23702" spans="2:3" x14ac:dyDescent="0.2">
      <c r="B23702" s="351" t="str">
        <f t="shared" si="379"/>
        <v>Input start date of historical data in cell B15</v>
      </c>
      <c r="C23702" s="40"/>
    </row>
    <row r="23703" spans="2:3" x14ac:dyDescent="0.2">
      <c r="B23703" s="351" t="str">
        <f t="shared" si="379"/>
        <v>Input start date of historical data in cell B15</v>
      </c>
      <c r="C23703" s="40"/>
    </row>
    <row r="23704" spans="2:3" x14ac:dyDescent="0.2">
      <c r="B23704" s="351" t="str">
        <f t="shared" si="379"/>
        <v>Input start date of historical data in cell B15</v>
      </c>
      <c r="C23704" s="40"/>
    </row>
    <row r="23705" spans="2:3" x14ac:dyDescent="0.2">
      <c r="B23705" s="351" t="str">
        <f t="shared" si="379"/>
        <v>Input start date of historical data in cell B15</v>
      </c>
      <c r="C23705" s="40"/>
    </row>
    <row r="23706" spans="2:3" x14ac:dyDescent="0.2">
      <c r="B23706" s="351" t="str">
        <f t="shared" si="379"/>
        <v>Input start date of historical data in cell B15</v>
      </c>
      <c r="C23706" s="40"/>
    </row>
    <row r="23707" spans="2:3" x14ac:dyDescent="0.2">
      <c r="B23707" s="351" t="str">
        <f t="shared" si="379"/>
        <v>Input start date of historical data in cell B15</v>
      </c>
      <c r="C23707" s="40"/>
    </row>
    <row r="23708" spans="2:3" x14ac:dyDescent="0.2">
      <c r="B23708" s="351" t="str">
        <f t="shared" si="379"/>
        <v>Input start date of historical data in cell B15</v>
      </c>
      <c r="C23708" s="40"/>
    </row>
    <row r="23709" spans="2:3" x14ac:dyDescent="0.2">
      <c r="B23709" s="351" t="str">
        <f t="shared" si="379"/>
        <v>Input start date of historical data in cell B15</v>
      </c>
      <c r="C23709" s="40"/>
    </row>
    <row r="23710" spans="2:3" x14ac:dyDescent="0.2">
      <c r="B23710" s="351" t="str">
        <f t="shared" si="379"/>
        <v>Input start date of historical data in cell B15</v>
      </c>
      <c r="C23710" s="40"/>
    </row>
    <row r="23711" spans="2:3" x14ac:dyDescent="0.2">
      <c r="B23711" s="351" t="str">
        <f t="shared" si="379"/>
        <v>Input start date of historical data in cell B15</v>
      </c>
      <c r="C23711" s="40"/>
    </row>
    <row r="23712" spans="2:3" x14ac:dyDescent="0.2">
      <c r="B23712" s="351" t="str">
        <f t="shared" si="379"/>
        <v>Input start date of historical data in cell B15</v>
      </c>
      <c r="C23712" s="40"/>
    </row>
    <row r="23713" spans="2:3" x14ac:dyDescent="0.2">
      <c r="B23713" s="351" t="str">
        <f t="shared" si="379"/>
        <v>Input start date of historical data in cell B15</v>
      </c>
      <c r="C23713" s="40"/>
    </row>
    <row r="23714" spans="2:3" x14ac:dyDescent="0.2">
      <c r="B23714" s="351" t="str">
        <f t="shared" si="379"/>
        <v>Input start date of historical data in cell B15</v>
      </c>
      <c r="C23714" s="40"/>
    </row>
    <row r="23715" spans="2:3" x14ac:dyDescent="0.2">
      <c r="B23715" s="351" t="str">
        <f t="shared" si="379"/>
        <v>Input start date of historical data in cell B15</v>
      </c>
      <c r="C23715" s="40"/>
    </row>
    <row r="23716" spans="2:3" x14ac:dyDescent="0.2">
      <c r="B23716" s="351" t="str">
        <f t="shared" si="379"/>
        <v>Input start date of historical data in cell B15</v>
      </c>
      <c r="C23716" s="40"/>
    </row>
    <row r="23717" spans="2:3" x14ac:dyDescent="0.2">
      <c r="B23717" s="351" t="str">
        <f t="shared" si="379"/>
        <v>Input start date of historical data in cell B15</v>
      </c>
      <c r="C23717" s="40"/>
    </row>
    <row r="23718" spans="2:3" x14ac:dyDescent="0.2">
      <c r="B23718" s="351" t="str">
        <f t="shared" si="379"/>
        <v>Input start date of historical data in cell B15</v>
      </c>
      <c r="C23718" s="40"/>
    </row>
    <row r="23719" spans="2:3" x14ac:dyDescent="0.2">
      <c r="B23719" s="351" t="str">
        <f t="shared" si="379"/>
        <v>Input start date of historical data in cell B15</v>
      </c>
      <c r="C23719" s="40"/>
    </row>
    <row r="23720" spans="2:3" x14ac:dyDescent="0.2">
      <c r="B23720" s="351" t="str">
        <f t="shared" si="379"/>
        <v>Input start date of historical data in cell B15</v>
      </c>
      <c r="C23720" s="40"/>
    </row>
    <row r="23721" spans="2:3" x14ac:dyDescent="0.2">
      <c r="B23721" s="351" t="str">
        <f t="shared" si="379"/>
        <v>Input start date of historical data in cell B15</v>
      </c>
      <c r="C23721" s="40"/>
    </row>
    <row r="23722" spans="2:3" x14ac:dyDescent="0.2">
      <c r="B23722" s="351" t="str">
        <f t="shared" si="379"/>
        <v>Input start date of historical data in cell B15</v>
      </c>
      <c r="C23722" s="40"/>
    </row>
    <row r="23723" spans="2:3" x14ac:dyDescent="0.2">
      <c r="B23723" s="351" t="str">
        <f t="shared" si="379"/>
        <v>Input start date of historical data in cell B15</v>
      </c>
      <c r="C23723" s="40"/>
    </row>
    <row r="23724" spans="2:3" x14ac:dyDescent="0.2">
      <c r="B23724" s="351" t="str">
        <f t="shared" si="379"/>
        <v>Input start date of historical data in cell B15</v>
      </c>
      <c r="C23724" s="40"/>
    </row>
    <row r="23725" spans="2:3" x14ac:dyDescent="0.2">
      <c r="B23725" s="351" t="str">
        <f t="shared" si="379"/>
        <v>Input start date of historical data in cell B15</v>
      </c>
      <c r="C23725" s="40"/>
    </row>
    <row r="23726" spans="2:3" x14ac:dyDescent="0.2">
      <c r="B23726" s="351" t="str">
        <f t="shared" si="379"/>
        <v>Input start date of historical data in cell B15</v>
      </c>
      <c r="C23726" s="40"/>
    </row>
    <row r="23727" spans="2:3" x14ac:dyDescent="0.2">
      <c r="B23727" s="351" t="str">
        <f t="shared" si="379"/>
        <v>Input start date of historical data in cell B15</v>
      </c>
      <c r="C23727" s="40"/>
    </row>
    <row r="23728" spans="2:3" x14ac:dyDescent="0.2">
      <c r="B23728" s="351" t="str">
        <f t="shared" si="379"/>
        <v>Input start date of historical data in cell B15</v>
      </c>
      <c r="C23728" s="40"/>
    </row>
    <row r="23729" spans="2:3" x14ac:dyDescent="0.2">
      <c r="B23729" s="351" t="str">
        <f t="shared" si="379"/>
        <v>Input start date of historical data in cell B15</v>
      </c>
      <c r="C23729" s="40"/>
    </row>
    <row r="23730" spans="2:3" x14ac:dyDescent="0.2">
      <c r="B23730" s="351" t="str">
        <f t="shared" si="379"/>
        <v>Input start date of historical data in cell B15</v>
      </c>
      <c r="C23730" s="40"/>
    </row>
    <row r="23731" spans="2:3" x14ac:dyDescent="0.2">
      <c r="B23731" s="351" t="str">
        <f t="shared" si="379"/>
        <v>Input start date of historical data in cell B15</v>
      </c>
      <c r="C23731" s="40"/>
    </row>
    <row r="23732" spans="2:3" x14ac:dyDescent="0.2">
      <c r="B23732" s="351" t="str">
        <f t="shared" si="379"/>
        <v>Input start date of historical data in cell B15</v>
      </c>
      <c r="C23732" s="40"/>
    </row>
    <row r="23733" spans="2:3" x14ac:dyDescent="0.2">
      <c r="B23733" s="351" t="str">
        <f t="shared" si="379"/>
        <v>Input start date of historical data in cell B15</v>
      </c>
      <c r="C23733" s="40"/>
    </row>
    <row r="23734" spans="2:3" x14ac:dyDescent="0.2">
      <c r="B23734" s="351" t="str">
        <f t="shared" si="379"/>
        <v>Input start date of historical data in cell B15</v>
      </c>
      <c r="C23734" s="40"/>
    </row>
    <row r="23735" spans="2:3" x14ac:dyDescent="0.2">
      <c r="B23735" s="351" t="str">
        <f t="shared" si="379"/>
        <v>Input start date of historical data in cell B15</v>
      </c>
      <c r="C23735" s="40"/>
    </row>
    <row r="23736" spans="2:3" x14ac:dyDescent="0.2">
      <c r="B23736" s="351" t="str">
        <f t="shared" si="379"/>
        <v>Input start date of historical data in cell B15</v>
      </c>
      <c r="C23736" s="40"/>
    </row>
    <row r="23737" spans="2:3" x14ac:dyDescent="0.2">
      <c r="B23737" s="351" t="str">
        <f t="shared" si="379"/>
        <v>Input start date of historical data in cell B15</v>
      </c>
      <c r="C23737" s="40"/>
    </row>
    <row r="23738" spans="2:3" x14ac:dyDescent="0.2">
      <c r="B23738" s="351" t="str">
        <f t="shared" si="379"/>
        <v>Input start date of historical data in cell B15</v>
      </c>
      <c r="C23738" s="40"/>
    </row>
    <row r="23739" spans="2:3" x14ac:dyDescent="0.2">
      <c r="B23739" s="351" t="str">
        <f t="shared" si="379"/>
        <v>Input start date of historical data in cell B15</v>
      </c>
      <c r="C23739" s="40"/>
    </row>
    <row r="23740" spans="2:3" x14ac:dyDescent="0.2">
      <c r="B23740" s="351" t="str">
        <f t="shared" si="379"/>
        <v>Input start date of historical data in cell B15</v>
      </c>
      <c r="C23740" s="40"/>
    </row>
    <row r="23741" spans="2:3" x14ac:dyDescent="0.2">
      <c r="B23741" s="351" t="str">
        <f t="shared" si="379"/>
        <v>Input start date of historical data in cell B15</v>
      </c>
      <c r="C23741" s="40"/>
    </row>
    <row r="23742" spans="2:3" x14ac:dyDescent="0.2">
      <c r="B23742" s="351" t="str">
        <f t="shared" si="379"/>
        <v>Input start date of historical data in cell B15</v>
      </c>
      <c r="C23742" s="40"/>
    </row>
    <row r="23743" spans="2:3" x14ac:dyDescent="0.2">
      <c r="B23743" s="351" t="str">
        <f t="shared" si="379"/>
        <v>Input start date of historical data in cell B15</v>
      </c>
      <c r="C23743" s="40"/>
    </row>
    <row r="23744" spans="2:3" x14ac:dyDescent="0.2">
      <c r="B23744" s="351" t="str">
        <f t="shared" si="379"/>
        <v>Input start date of historical data in cell B15</v>
      </c>
      <c r="C23744" s="40"/>
    </row>
    <row r="23745" spans="2:3" x14ac:dyDescent="0.2">
      <c r="B23745" s="351" t="str">
        <f t="shared" si="379"/>
        <v>Input start date of historical data in cell B15</v>
      </c>
      <c r="C23745" s="40"/>
    </row>
    <row r="23746" spans="2:3" x14ac:dyDescent="0.2">
      <c r="B23746" s="351" t="str">
        <f t="shared" si="379"/>
        <v>Input start date of historical data in cell B15</v>
      </c>
      <c r="C23746" s="40"/>
    </row>
    <row r="23747" spans="2:3" x14ac:dyDescent="0.2">
      <c r="B23747" s="351" t="str">
        <f t="shared" si="379"/>
        <v>Input start date of historical data in cell B15</v>
      </c>
      <c r="C23747" s="40"/>
    </row>
    <row r="23748" spans="2:3" x14ac:dyDescent="0.2">
      <c r="B23748" s="351" t="str">
        <f t="shared" si="379"/>
        <v>Input start date of historical data in cell B15</v>
      </c>
      <c r="C23748" s="40"/>
    </row>
    <row r="23749" spans="2:3" x14ac:dyDescent="0.2">
      <c r="B23749" s="351" t="str">
        <f t="shared" si="379"/>
        <v>Input start date of historical data in cell B15</v>
      </c>
      <c r="C23749" s="40"/>
    </row>
    <row r="23750" spans="2:3" x14ac:dyDescent="0.2">
      <c r="B23750" s="351" t="str">
        <f t="shared" si="379"/>
        <v>Input start date of historical data in cell B15</v>
      </c>
      <c r="C23750" s="40"/>
    </row>
    <row r="23751" spans="2:3" x14ac:dyDescent="0.2">
      <c r="B23751" s="351" t="str">
        <f t="shared" si="379"/>
        <v>Input start date of historical data in cell B15</v>
      </c>
      <c r="C23751" s="40"/>
    </row>
    <row r="23752" spans="2:3" x14ac:dyDescent="0.2">
      <c r="B23752" s="351" t="str">
        <f t="shared" si="379"/>
        <v>Input start date of historical data in cell B15</v>
      </c>
      <c r="C23752" s="40"/>
    </row>
    <row r="23753" spans="2:3" x14ac:dyDescent="0.2">
      <c r="B23753" s="351" t="str">
        <f t="shared" si="379"/>
        <v>Input start date of historical data in cell B15</v>
      </c>
      <c r="C23753" s="40"/>
    </row>
    <row r="23754" spans="2:3" x14ac:dyDescent="0.2">
      <c r="B23754" s="351" t="str">
        <f t="shared" si="379"/>
        <v>Input start date of historical data in cell B15</v>
      </c>
      <c r="C23754" s="40"/>
    </row>
    <row r="23755" spans="2:3" x14ac:dyDescent="0.2">
      <c r="B23755" s="351" t="str">
        <f t="shared" si="379"/>
        <v>Input start date of historical data in cell B15</v>
      </c>
      <c r="C23755" s="40"/>
    </row>
    <row r="23756" spans="2:3" x14ac:dyDescent="0.2">
      <c r="B23756" s="351" t="str">
        <f t="shared" si="379"/>
        <v>Input start date of historical data in cell B15</v>
      </c>
      <c r="C23756" s="40"/>
    </row>
    <row r="23757" spans="2:3" x14ac:dyDescent="0.2">
      <c r="B23757" s="351" t="str">
        <f t="shared" ref="B23757:B23820" si="380">IFERROR(B23756+1/24,"Input start date of historical data in cell B15")</f>
        <v>Input start date of historical data in cell B15</v>
      </c>
      <c r="C23757" s="40"/>
    </row>
    <row r="23758" spans="2:3" x14ac:dyDescent="0.2">
      <c r="B23758" s="351" t="str">
        <f t="shared" si="380"/>
        <v>Input start date of historical data in cell B15</v>
      </c>
      <c r="C23758" s="40"/>
    </row>
    <row r="23759" spans="2:3" x14ac:dyDescent="0.2">
      <c r="B23759" s="351" t="str">
        <f t="shared" si="380"/>
        <v>Input start date of historical data in cell B15</v>
      </c>
      <c r="C23759" s="40"/>
    </row>
    <row r="23760" spans="2:3" x14ac:dyDescent="0.2">
      <c r="B23760" s="351" t="str">
        <f t="shared" si="380"/>
        <v>Input start date of historical data in cell B15</v>
      </c>
      <c r="C23760" s="40"/>
    </row>
    <row r="23761" spans="2:3" x14ac:dyDescent="0.2">
      <c r="B23761" s="351" t="str">
        <f t="shared" si="380"/>
        <v>Input start date of historical data in cell B15</v>
      </c>
      <c r="C23761" s="40"/>
    </row>
    <row r="23762" spans="2:3" x14ac:dyDescent="0.2">
      <c r="B23762" s="351" t="str">
        <f t="shared" si="380"/>
        <v>Input start date of historical data in cell B15</v>
      </c>
      <c r="C23762" s="40"/>
    </row>
    <row r="23763" spans="2:3" x14ac:dyDescent="0.2">
      <c r="B23763" s="351" t="str">
        <f t="shared" si="380"/>
        <v>Input start date of historical data in cell B15</v>
      </c>
      <c r="C23763" s="40"/>
    </row>
    <row r="23764" spans="2:3" x14ac:dyDescent="0.2">
      <c r="B23764" s="351" t="str">
        <f t="shared" si="380"/>
        <v>Input start date of historical data in cell B15</v>
      </c>
      <c r="C23764" s="40"/>
    </row>
    <row r="23765" spans="2:3" x14ac:dyDescent="0.2">
      <c r="B23765" s="351" t="str">
        <f t="shared" si="380"/>
        <v>Input start date of historical data in cell B15</v>
      </c>
      <c r="C23765" s="40"/>
    </row>
    <row r="23766" spans="2:3" x14ac:dyDescent="0.2">
      <c r="B23766" s="351" t="str">
        <f t="shared" si="380"/>
        <v>Input start date of historical data in cell B15</v>
      </c>
      <c r="C23766" s="40"/>
    </row>
    <row r="23767" spans="2:3" x14ac:dyDescent="0.2">
      <c r="B23767" s="351" t="str">
        <f t="shared" si="380"/>
        <v>Input start date of historical data in cell B15</v>
      </c>
      <c r="C23767" s="40"/>
    </row>
    <row r="23768" spans="2:3" x14ac:dyDescent="0.2">
      <c r="B23768" s="351" t="str">
        <f t="shared" si="380"/>
        <v>Input start date of historical data in cell B15</v>
      </c>
      <c r="C23768" s="40"/>
    </row>
    <row r="23769" spans="2:3" x14ac:dyDescent="0.2">
      <c r="B23769" s="351" t="str">
        <f t="shared" si="380"/>
        <v>Input start date of historical data in cell B15</v>
      </c>
      <c r="C23769" s="40"/>
    </row>
    <row r="23770" spans="2:3" x14ac:dyDescent="0.2">
      <c r="B23770" s="351" t="str">
        <f t="shared" si="380"/>
        <v>Input start date of historical data in cell B15</v>
      </c>
      <c r="C23770" s="40"/>
    </row>
    <row r="23771" spans="2:3" x14ac:dyDescent="0.2">
      <c r="B23771" s="351" t="str">
        <f t="shared" si="380"/>
        <v>Input start date of historical data in cell B15</v>
      </c>
      <c r="C23771" s="40"/>
    </row>
    <row r="23772" spans="2:3" x14ac:dyDescent="0.2">
      <c r="B23772" s="351" t="str">
        <f t="shared" si="380"/>
        <v>Input start date of historical data in cell B15</v>
      </c>
      <c r="C23772" s="40"/>
    </row>
    <row r="23773" spans="2:3" x14ac:dyDescent="0.2">
      <c r="B23773" s="351" t="str">
        <f t="shared" si="380"/>
        <v>Input start date of historical data in cell B15</v>
      </c>
      <c r="C23773" s="40"/>
    </row>
    <row r="23774" spans="2:3" x14ac:dyDescent="0.2">
      <c r="B23774" s="351" t="str">
        <f t="shared" si="380"/>
        <v>Input start date of historical data in cell B15</v>
      </c>
      <c r="C23774" s="40"/>
    </row>
    <row r="23775" spans="2:3" x14ac:dyDescent="0.2">
      <c r="B23775" s="351" t="str">
        <f t="shared" si="380"/>
        <v>Input start date of historical data in cell B15</v>
      </c>
      <c r="C23775" s="40"/>
    </row>
    <row r="23776" spans="2:3" x14ac:dyDescent="0.2">
      <c r="B23776" s="351" t="str">
        <f t="shared" si="380"/>
        <v>Input start date of historical data in cell B15</v>
      </c>
      <c r="C23776" s="40"/>
    </row>
    <row r="23777" spans="2:3" x14ac:dyDescent="0.2">
      <c r="B23777" s="351" t="str">
        <f t="shared" si="380"/>
        <v>Input start date of historical data in cell B15</v>
      </c>
      <c r="C23777" s="40"/>
    </row>
    <row r="23778" spans="2:3" x14ac:dyDescent="0.2">
      <c r="B23778" s="351" t="str">
        <f t="shared" si="380"/>
        <v>Input start date of historical data in cell B15</v>
      </c>
      <c r="C23778" s="40"/>
    </row>
    <row r="23779" spans="2:3" x14ac:dyDescent="0.2">
      <c r="B23779" s="351" t="str">
        <f t="shared" si="380"/>
        <v>Input start date of historical data in cell B15</v>
      </c>
      <c r="C23779" s="40"/>
    </row>
    <row r="23780" spans="2:3" x14ac:dyDescent="0.2">
      <c r="B23780" s="351" t="str">
        <f t="shared" si="380"/>
        <v>Input start date of historical data in cell B15</v>
      </c>
      <c r="C23780" s="40"/>
    </row>
    <row r="23781" spans="2:3" x14ac:dyDescent="0.2">
      <c r="B23781" s="351" t="str">
        <f t="shared" si="380"/>
        <v>Input start date of historical data in cell B15</v>
      </c>
      <c r="C23781" s="40"/>
    </row>
    <row r="23782" spans="2:3" x14ac:dyDescent="0.2">
      <c r="B23782" s="351" t="str">
        <f t="shared" si="380"/>
        <v>Input start date of historical data in cell B15</v>
      </c>
      <c r="C23782" s="40"/>
    </row>
    <row r="23783" spans="2:3" x14ac:dyDescent="0.2">
      <c r="B23783" s="351" t="str">
        <f t="shared" si="380"/>
        <v>Input start date of historical data in cell B15</v>
      </c>
      <c r="C23783" s="40"/>
    </row>
    <row r="23784" spans="2:3" x14ac:dyDescent="0.2">
      <c r="B23784" s="351" t="str">
        <f t="shared" si="380"/>
        <v>Input start date of historical data in cell B15</v>
      </c>
      <c r="C23784" s="40"/>
    </row>
    <row r="23785" spans="2:3" x14ac:dyDescent="0.2">
      <c r="B23785" s="351" t="str">
        <f t="shared" si="380"/>
        <v>Input start date of historical data in cell B15</v>
      </c>
      <c r="C23785" s="40"/>
    </row>
    <row r="23786" spans="2:3" x14ac:dyDescent="0.2">
      <c r="B23786" s="351" t="str">
        <f t="shared" si="380"/>
        <v>Input start date of historical data in cell B15</v>
      </c>
      <c r="C23786" s="40"/>
    </row>
    <row r="23787" spans="2:3" x14ac:dyDescent="0.2">
      <c r="B23787" s="351" t="str">
        <f t="shared" si="380"/>
        <v>Input start date of historical data in cell B15</v>
      </c>
      <c r="C23787" s="40"/>
    </row>
    <row r="23788" spans="2:3" x14ac:dyDescent="0.2">
      <c r="B23788" s="351" t="str">
        <f t="shared" si="380"/>
        <v>Input start date of historical data in cell B15</v>
      </c>
      <c r="C23788" s="40"/>
    </row>
    <row r="23789" spans="2:3" x14ac:dyDescent="0.2">
      <c r="B23789" s="351" t="str">
        <f t="shared" si="380"/>
        <v>Input start date of historical data in cell B15</v>
      </c>
      <c r="C23789" s="40"/>
    </row>
    <row r="23790" spans="2:3" x14ac:dyDescent="0.2">
      <c r="B23790" s="351" t="str">
        <f t="shared" si="380"/>
        <v>Input start date of historical data in cell B15</v>
      </c>
      <c r="C23790" s="40"/>
    </row>
    <row r="23791" spans="2:3" x14ac:dyDescent="0.2">
      <c r="B23791" s="351" t="str">
        <f t="shared" si="380"/>
        <v>Input start date of historical data in cell B15</v>
      </c>
      <c r="C23791" s="40"/>
    </row>
    <row r="23792" spans="2:3" x14ac:dyDescent="0.2">
      <c r="B23792" s="351" t="str">
        <f t="shared" si="380"/>
        <v>Input start date of historical data in cell B15</v>
      </c>
      <c r="C23792" s="40"/>
    </row>
    <row r="23793" spans="2:3" x14ac:dyDescent="0.2">
      <c r="B23793" s="351" t="str">
        <f t="shared" si="380"/>
        <v>Input start date of historical data in cell B15</v>
      </c>
      <c r="C23793" s="40"/>
    </row>
    <row r="23794" spans="2:3" x14ac:dyDescent="0.2">
      <c r="B23794" s="351" t="str">
        <f t="shared" si="380"/>
        <v>Input start date of historical data in cell B15</v>
      </c>
      <c r="C23794" s="40"/>
    </row>
    <row r="23795" spans="2:3" x14ac:dyDescent="0.2">
      <c r="B23795" s="351" t="str">
        <f t="shared" si="380"/>
        <v>Input start date of historical data in cell B15</v>
      </c>
      <c r="C23795" s="40"/>
    </row>
    <row r="23796" spans="2:3" x14ac:dyDescent="0.2">
      <c r="B23796" s="351" t="str">
        <f t="shared" si="380"/>
        <v>Input start date of historical data in cell B15</v>
      </c>
      <c r="C23796" s="40"/>
    </row>
    <row r="23797" spans="2:3" x14ac:dyDescent="0.2">
      <c r="B23797" s="351" t="str">
        <f t="shared" si="380"/>
        <v>Input start date of historical data in cell B15</v>
      </c>
      <c r="C23797" s="40"/>
    </row>
    <row r="23798" spans="2:3" x14ac:dyDescent="0.2">
      <c r="B23798" s="351" t="str">
        <f t="shared" si="380"/>
        <v>Input start date of historical data in cell B15</v>
      </c>
      <c r="C23798" s="40"/>
    </row>
    <row r="23799" spans="2:3" x14ac:dyDescent="0.2">
      <c r="B23799" s="351" t="str">
        <f t="shared" si="380"/>
        <v>Input start date of historical data in cell B15</v>
      </c>
      <c r="C23799" s="40"/>
    </row>
    <row r="23800" spans="2:3" x14ac:dyDescent="0.2">
      <c r="B23800" s="351" t="str">
        <f t="shared" si="380"/>
        <v>Input start date of historical data in cell B15</v>
      </c>
      <c r="C23800" s="40"/>
    </row>
    <row r="23801" spans="2:3" x14ac:dyDescent="0.2">
      <c r="B23801" s="351" t="str">
        <f t="shared" si="380"/>
        <v>Input start date of historical data in cell B15</v>
      </c>
      <c r="C23801" s="40"/>
    </row>
    <row r="23802" spans="2:3" x14ac:dyDescent="0.2">
      <c r="B23802" s="351" t="str">
        <f t="shared" si="380"/>
        <v>Input start date of historical data in cell B15</v>
      </c>
      <c r="C23802" s="40"/>
    </row>
    <row r="23803" spans="2:3" x14ac:dyDescent="0.2">
      <c r="B23803" s="351" t="str">
        <f t="shared" si="380"/>
        <v>Input start date of historical data in cell B15</v>
      </c>
      <c r="C23803" s="40"/>
    </row>
    <row r="23804" spans="2:3" x14ac:dyDescent="0.2">
      <c r="B23804" s="351" t="str">
        <f t="shared" si="380"/>
        <v>Input start date of historical data in cell B15</v>
      </c>
      <c r="C23804" s="40"/>
    </row>
    <row r="23805" spans="2:3" x14ac:dyDescent="0.2">
      <c r="B23805" s="351" t="str">
        <f t="shared" si="380"/>
        <v>Input start date of historical data in cell B15</v>
      </c>
      <c r="C23805" s="40"/>
    </row>
    <row r="23806" spans="2:3" x14ac:dyDescent="0.2">
      <c r="B23806" s="351" t="str">
        <f t="shared" si="380"/>
        <v>Input start date of historical data in cell B15</v>
      </c>
      <c r="C23806" s="40"/>
    </row>
    <row r="23807" spans="2:3" x14ac:dyDescent="0.2">
      <c r="B23807" s="351" t="str">
        <f t="shared" si="380"/>
        <v>Input start date of historical data in cell B15</v>
      </c>
      <c r="C23807" s="40"/>
    </row>
    <row r="23808" spans="2:3" x14ac:dyDescent="0.2">
      <c r="B23808" s="351" t="str">
        <f t="shared" si="380"/>
        <v>Input start date of historical data in cell B15</v>
      </c>
      <c r="C23808" s="40"/>
    </row>
    <row r="23809" spans="2:3" x14ac:dyDescent="0.2">
      <c r="B23809" s="351" t="str">
        <f t="shared" si="380"/>
        <v>Input start date of historical data in cell B15</v>
      </c>
      <c r="C23809" s="40"/>
    </row>
    <row r="23810" spans="2:3" x14ac:dyDescent="0.2">
      <c r="B23810" s="351" t="str">
        <f t="shared" si="380"/>
        <v>Input start date of historical data in cell B15</v>
      </c>
      <c r="C23810" s="40"/>
    </row>
    <row r="23811" spans="2:3" x14ac:dyDescent="0.2">
      <c r="B23811" s="351" t="str">
        <f t="shared" si="380"/>
        <v>Input start date of historical data in cell B15</v>
      </c>
      <c r="C23811" s="40"/>
    </row>
    <row r="23812" spans="2:3" x14ac:dyDescent="0.2">
      <c r="B23812" s="351" t="str">
        <f t="shared" si="380"/>
        <v>Input start date of historical data in cell B15</v>
      </c>
      <c r="C23812" s="40"/>
    </row>
    <row r="23813" spans="2:3" x14ac:dyDescent="0.2">
      <c r="B23813" s="351" t="str">
        <f t="shared" si="380"/>
        <v>Input start date of historical data in cell B15</v>
      </c>
      <c r="C23813" s="40"/>
    </row>
    <row r="23814" spans="2:3" x14ac:dyDescent="0.2">
      <c r="B23814" s="351" t="str">
        <f t="shared" si="380"/>
        <v>Input start date of historical data in cell B15</v>
      </c>
      <c r="C23814" s="40"/>
    </row>
    <row r="23815" spans="2:3" x14ac:dyDescent="0.2">
      <c r="B23815" s="351" t="str">
        <f t="shared" si="380"/>
        <v>Input start date of historical data in cell B15</v>
      </c>
      <c r="C23815" s="40"/>
    </row>
    <row r="23816" spans="2:3" x14ac:dyDescent="0.2">
      <c r="B23816" s="351" t="str">
        <f t="shared" si="380"/>
        <v>Input start date of historical data in cell B15</v>
      </c>
      <c r="C23816" s="40"/>
    </row>
    <row r="23817" spans="2:3" x14ac:dyDescent="0.2">
      <c r="B23817" s="351" t="str">
        <f t="shared" si="380"/>
        <v>Input start date of historical data in cell B15</v>
      </c>
      <c r="C23817" s="40"/>
    </row>
    <row r="23818" spans="2:3" x14ac:dyDescent="0.2">
      <c r="B23818" s="351" t="str">
        <f t="shared" si="380"/>
        <v>Input start date of historical data in cell B15</v>
      </c>
      <c r="C23818" s="40"/>
    </row>
    <row r="23819" spans="2:3" x14ac:dyDescent="0.2">
      <c r="B23819" s="351" t="str">
        <f t="shared" si="380"/>
        <v>Input start date of historical data in cell B15</v>
      </c>
      <c r="C23819" s="40"/>
    </row>
    <row r="23820" spans="2:3" x14ac:dyDescent="0.2">
      <c r="B23820" s="351" t="str">
        <f t="shared" si="380"/>
        <v>Input start date of historical data in cell B15</v>
      </c>
      <c r="C23820" s="40"/>
    </row>
    <row r="23821" spans="2:3" x14ac:dyDescent="0.2">
      <c r="B23821" s="351" t="str">
        <f t="shared" ref="B23821:B23884" si="381">IFERROR(B23820+1/24,"Input start date of historical data in cell B15")</f>
        <v>Input start date of historical data in cell B15</v>
      </c>
      <c r="C23821" s="40"/>
    </row>
    <row r="23822" spans="2:3" x14ac:dyDescent="0.2">
      <c r="B23822" s="351" t="str">
        <f t="shared" si="381"/>
        <v>Input start date of historical data in cell B15</v>
      </c>
      <c r="C23822" s="40"/>
    </row>
    <row r="23823" spans="2:3" x14ac:dyDescent="0.2">
      <c r="B23823" s="351" t="str">
        <f t="shared" si="381"/>
        <v>Input start date of historical data in cell B15</v>
      </c>
      <c r="C23823" s="40"/>
    </row>
    <row r="23824" spans="2:3" x14ac:dyDescent="0.2">
      <c r="B23824" s="351" t="str">
        <f t="shared" si="381"/>
        <v>Input start date of historical data in cell B15</v>
      </c>
      <c r="C23824" s="40"/>
    </row>
    <row r="23825" spans="2:3" x14ac:dyDescent="0.2">
      <c r="B23825" s="351" t="str">
        <f t="shared" si="381"/>
        <v>Input start date of historical data in cell B15</v>
      </c>
      <c r="C23825" s="40"/>
    </row>
    <row r="23826" spans="2:3" x14ac:dyDescent="0.2">
      <c r="B23826" s="351" t="str">
        <f t="shared" si="381"/>
        <v>Input start date of historical data in cell B15</v>
      </c>
      <c r="C23826" s="40"/>
    </row>
    <row r="23827" spans="2:3" x14ac:dyDescent="0.2">
      <c r="B23827" s="351" t="str">
        <f t="shared" si="381"/>
        <v>Input start date of historical data in cell B15</v>
      </c>
      <c r="C23827" s="40"/>
    </row>
    <row r="23828" spans="2:3" x14ac:dyDescent="0.2">
      <c r="B23828" s="351" t="str">
        <f t="shared" si="381"/>
        <v>Input start date of historical data in cell B15</v>
      </c>
      <c r="C23828" s="40"/>
    </row>
    <row r="23829" spans="2:3" x14ac:dyDescent="0.2">
      <c r="B23829" s="351" t="str">
        <f t="shared" si="381"/>
        <v>Input start date of historical data in cell B15</v>
      </c>
      <c r="C23829" s="40"/>
    </row>
    <row r="23830" spans="2:3" x14ac:dyDescent="0.2">
      <c r="B23830" s="351" t="str">
        <f t="shared" si="381"/>
        <v>Input start date of historical data in cell B15</v>
      </c>
      <c r="C23830" s="40"/>
    </row>
    <row r="23831" spans="2:3" x14ac:dyDescent="0.2">
      <c r="B23831" s="351" t="str">
        <f t="shared" si="381"/>
        <v>Input start date of historical data in cell B15</v>
      </c>
      <c r="C23831" s="40"/>
    </row>
    <row r="23832" spans="2:3" x14ac:dyDescent="0.2">
      <c r="B23832" s="351" t="str">
        <f t="shared" si="381"/>
        <v>Input start date of historical data in cell B15</v>
      </c>
      <c r="C23832" s="40"/>
    </row>
    <row r="23833" spans="2:3" x14ac:dyDescent="0.2">
      <c r="B23833" s="351" t="str">
        <f t="shared" si="381"/>
        <v>Input start date of historical data in cell B15</v>
      </c>
      <c r="C23833" s="40"/>
    </row>
    <row r="23834" spans="2:3" x14ac:dyDescent="0.2">
      <c r="B23834" s="351" t="str">
        <f t="shared" si="381"/>
        <v>Input start date of historical data in cell B15</v>
      </c>
      <c r="C23834" s="40"/>
    </row>
    <row r="23835" spans="2:3" x14ac:dyDescent="0.2">
      <c r="B23835" s="351" t="str">
        <f t="shared" si="381"/>
        <v>Input start date of historical data in cell B15</v>
      </c>
      <c r="C23835" s="40"/>
    </row>
    <row r="23836" spans="2:3" x14ac:dyDescent="0.2">
      <c r="B23836" s="351" t="str">
        <f t="shared" si="381"/>
        <v>Input start date of historical data in cell B15</v>
      </c>
      <c r="C23836" s="40"/>
    </row>
    <row r="23837" spans="2:3" x14ac:dyDescent="0.2">
      <c r="B23837" s="351" t="str">
        <f t="shared" si="381"/>
        <v>Input start date of historical data in cell B15</v>
      </c>
      <c r="C23837" s="40"/>
    </row>
    <row r="23838" spans="2:3" x14ac:dyDescent="0.2">
      <c r="B23838" s="351" t="str">
        <f t="shared" si="381"/>
        <v>Input start date of historical data in cell B15</v>
      </c>
      <c r="C23838" s="40"/>
    </row>
    <row r="23839" spans="2:3" x14ac:dyDescent="0.2">
      <c r="B23839" s="351" t="str">
        <f t="shared" si="381"/>
        <v>Input start date of historical data in cell B15</v>
      </c>
      <c r="C23839" s="40"/>
    </row>
    <row r="23840" spans="2:3" x14ac:dyDescent="0.2">
      <c r="B23840" s="351" t="str">
        <f t="shared" si="381"/>
        <v>Input start date of historical data in cell B15</v>
      </c>
      <c r="C23840" s="40"/>
    </row>
    <row r="23841" spans="2:3" x14ac:dyDescent="0.2">
      <c r="B23841" s="351" t="str">
        <f t="shared" si="381"/>
        <v>Input start date of historical data in cell B15</v>
      </c>
      <c r="C23841" s="40"/>
    </row>
    <row r="23842" spans="2:3" x14ac:dyDescent="0.2">
      <c r="B23842" s="351" t="str">
        <f t="shared" si="381"/>
        <v>Input start date of historical data in cell B15</v>
      </c>
      <c r="C23842" s="40"/>
    </row>
    <row r="23843" spans="2:3" x14ac:dyDescent="0.2">
      <c r="B23843" s="351" t="str">
        <f t="shared" si="381"/>
        <v>Input start date of historical data in cell B15</v>
      </c>
      <c r="C23843" s="40"/>
    </row>
    <row r="23844" spans="2:3" x14ac:dyDescent="0.2">
      <c r="B23844" s="351" t="str">
        <f t="shared" si="381"/>
        <v>Input start date of historical data in cell B15</v>
      </c>
      <c r="C23844" s="40"/>
    </row>
    <row r="23845" spans="2:3" x14ac:dyDescent="0.2">
      <c r="B23845" s="351" t="str">
        <f t="shared" si="381"/>
        <v>Input start date of historical data in cell B15</v>
      </c>
      <c r="C23845" s="40"/>
    </row>
    <row r="23846" spans="2:3" x14ac:dyDescent="0.2">
      <c r="B23846" s="351" t="str">
        <f t="shared" si="381"/>
        <v>Input start date of historical data in cell B15</v>
      </c>
      <c r="C23846" s="40"/>
    </row>
    <row r="23847" spans="2:3" x14ac:dyDescent="0.2">
      <c r="B23847" s="351" t="str">
        <f t="shared" si="381"/>
        <v>Input start date of historical data in cell B15</v>
      </c>
      <c r="C23847" s="40"/>
    </row>
    <row r="23848" spans="2:3" x14ac:dyDescent="0.2">
      <c r="B23848" s="351" t="str">
        <f t="shared" si="381"/>
        <v>Input start date of historical data in cell B15</v>
      </c>
      <c r="C23848" s="40"/>
    </row>
    <row r="23849" spans="2:3" x14ac:dyDescent="0.2">
      <c r="B23849" s="351" t="str">
        <f t="shared" si="381"/>
        <v>Input start date of historical data in cell B15</v>
      </c>
      <c r="C23849" s="40"/>
    </row>
    <row r="23850" spans="2:3" x14ac:dyDescent="0.2">
      <c r="B23850" s="351" t="str">
        <f t="shared" si="381"/>
        <v>Input start date of historical data in cell B15</v>
      </c>
      <c r="C23850" s="40"/>
    </row>
    <row r="23851" spans="2:3" x14ac:dyDescent="0.2">
      <c r="B23851" s="351" t="str">
        <f t="shared" si="381"/>
        <v>Input start date of historical data in cell B15</v>
      </c>
      <c r="C23851" s="40"/>
    </row>
    <row r="23852" spans="2:3" x14ac:dyDescent="0.2">
      <c r="B23852" s="351" t="str">
        <f t="shared" si="381"/>
        <v>Input start date of historical data in cell B15</v>
      </c>
      <c r="C23852" s="40"/>
    </row>
    <row r="23853" spans="2:3" x14ac:dyDescent="0.2">
      <c r="B23853" s="351" t="str">
        <f t="shared" si="381"/>
        <v>Input start date of historical data in cell B15</v>
      </c>
      <c r="C23853" s="40"/>
    </row>
    <row r="23854" spans="2:3" x14ac:dyDescent="0.2">
      <c r="B23854" s="351" t="str">
        <f t="shared" si="381"/>
        <v>Input start date of historical data in cell B15</v>
      </c>
      <c r="C23854" s="40"/>
    </row>
    <row r="23855" spans="2:3" x14ac:dyDescent="0.2">
      <c r="B23855" s="351" t="str">
        <f t="shared" si="381"/>
        <v>Input start date of historical data in cell B15</v>
      </c>
      <c r="C23855" s="40"/>
    </row>
    <row r="23856" spans="2:3" x14ac:dyDescent="0.2">
      <c r="B23856" s="351" t="str">
        <f t="shared" si="381"/>
        <v>Input start date of historical data in cell B15</v>
      </c>
      <c r="C23856" s="40"/>
    </row>
    <row r="23857" spans="2:3" x14ac:dyDescent="0.2">
      <c r="B23857" s="351" t="str">
        <f t="shared" si="381"/>
        <v>Input start date of historical data in cell B15</v>
      </c>
      <c r="C23857" s="40"/>
    </row>
    <row r="23858" spans="2:3" x14ac:dyDescent="0.2">
      <c r="B23858" s="351" t="str">
        <f t="shared" si="381"/>
        <v>Input start date of historical data in cell B15</v>
      </c>
      <c r="C23858" s="40"/>
    </row>
    <row r="23859" spans="2:3" x14ac:dyDescent="0.2">
      <c r="B23859" s="351" t="str">
        <f t="shared" si="381"/>
        <v>Input start date of historical data in cell B15</v>
      </c>
      <c r="C23859" s="40"/>
    </row>
    <row r="23860" spans="2:3" x14ac:dyDescent="0.2">
      <c r="B23860" s="351" t="str">
        <f t="shared" si="381"/>
        <v>Input start date of historical data in cell B15</v>
      </c>
      <c r="C23860" s="40"/>
    </row>
    <row r="23861" spans="2:3" x14ac:dyDescent="0.2">
      <c r="B23861" s="351" t="str">
        <f t="shared" si="381"/>
        <v>Input start date of historical data in cell B15</v>
      </c>
      <c r="C23861" s="40"/>
    </row>
    <row r="23862" spans="2:3" x14ac:dyDescent="0.2">
      <c r="B23862" s="351" t="str">
        <f t="shared" si="381"/>
        <v>Input start date of historical data in cell B15</v>
      </c>
      <c r="C23862" s="40"/>
    </row>
    <row r="23863" spans="2:3" x14ac:dyDescent="0.2">
      <c r="B23863" s="351" t="str">
        <f t="shared" si="381"/>
        <v>Input start date of historical data in cell B15</v>
      </c>
      <c r="C23863" s="40"/>
    </row>
    <row r="23864" spans="2:3" x14ac:dyDescent="0.2">
      <c r="B23864" s="351" t="str">
        <f t="shared" si="381"/>
        <v>Input start date of historical data in cell B15</v>
      </c>
      <c r="C23864" s="40"/>
    </row>
    <row r="23865" spans="2:3" x14ac:dyDescent="0.2">
      <c r="B23865" s="351" t="str">
        <f t="shared" si="381"/>
        <v>Input start date of historical data in cell B15</v>
      </c>
      <c r="C23865" s="40"/>
    </row>
    <row r="23866" spans="2:3" x14ac:dyDescent="0.2">
      <c r="B23866" s="351" t="str">
        <f t="shared" si="381"/>
        <v>Input start date of historical data in cell B15</v>
      </c>
      <c r="C23866" s="40"/>
    </row>
    <row r="23867" spans="2:3" x14ac:dyDescent="0.2">
      <c r="B23867" s="351" t="str">
        <f t="shared" si="381"/>
        <v>Input start date of historical data in cell B15</v>
      </c>
      <c r="C23867" s="40"/>
    </row>
    <row r="23868" spans="2:3" x14ac:dyDescent="0.2">
      <c r="B23868" s="351" t="str">
        <f t="shared" si="381"/>
        <v>Input start date of historical data in cell B15</v>
      </c>
      <c r="C23868" s="40"/>
    </row>
    <row r="23869" spans="2:3" x14ac:dyDescent="0.2">
      <c r="B23869" s="351" t="str">
        <f t="shared" si="381"/>
        <v>Input start date of historical data in cell B15</v>
      </c>
      <c r="C23869" s="40"/>
    </row>
    <row r="23870" spans="2:3" x14ac:dyDescent="0.2">
      <c r="B23870" s="351" t="str">
        <f t="shared" si="381"/>
        <v>Input start date of historical data in cell B15</v>
      </c>
      <c r="C23870" s="40"/>
    </row>
    <row r="23871" spans="2:3" x14ac:dyDescent="0.2">
      <c r="B23871" s="351" t="str">
        <f t="shared" si="381"/>
        <v>Input start date of historical data in cell B15</v>
      </c>
      <c r="C23871" s="40"/>
    </row>
    <row r="23872" spans="2:3" x14ac:dyDescent="0.2">
      <c r="B23872" s="351" t="str">
        <f t="shared" si="381"/>
        <v>Input start date of historical data in cell B15</v>
      </c>
      <c r="C23872" s="40"/>
    </row>
    <row r="23873" spans="2:3" x14ac:dyDescent="0.2">
      <c r="B23873" s="351" t="str">
        <f t="shared" si="381"/>
        <v>Input start date of historical data in cell B15</v>
      </c>
      <c r="C23873" s="40"/>
    </row>
    <row r="23874" spans="2:3" x14ac:dyDescent="0.2">
      <c r="B23874" s="351" t="str">
        <f t="shared" si="381"/>
        <v>Input start date of historical data in cell B15</v>
      </c>
      <c r="C23874" s="40"/>
    </row>
    <row r="23875" spans="2:3" x14ac:dyDescent="0.2">
      <c r="B23875" s="351" t="str">
        <f t="shared" si="381"/>
        <v>Input start date of historical data in cell B15</v>
      </c>
      <c r="C23875" s="40"/>
    </row>
    <row r="23876" spans="2:3" x14ac:dyDescent="0.2">
      <c r="B23876" s="351" t="str">
        <f t="shared" si="381"/>
        <v>Input start date of historical data in cell B15</v>
      </c>
      <c r="C23876" s="40"/>
    </row>
    <row r="23877" spans="2:3" x14ac:dyDescent="0.2">
      <c r="B23877" s="351" t="str">
        <f t="shared" si="381"/>
        <v>Input start date of historical data in cell B15</v>
      </c>
      <c r="C23877" s="40"/>
    </row>
    <row r="23878" spans="2:3" x14ac:dyDescent="0.2">
      <c r="B23878" s="351" t="str">
        <f t="shared" si="381"/>
        <v>Input start date of historical data in cell B15</v>
      </c>
      <c r="C23878" s="40"/>
    </row>
    <row r="23879" spans="2:3" x14ac:dyDescent="0.2">
      <c r="B23879" s="351" t="str">
        <f t="shared" si="381"/>
        <v>Input start date of historical data in cell B15</v>
      </c>
      <c r="C23879" s="40"/>
    </row>
    <row r="23880" spans="2:3" x14ac:dyDescent="0.2">
      <c r="B23880" s="351" t="str">
        <f t="shared" si="381"/>
        <v>Input start date of historical data in cell B15</v>
      </c>
      <c r="C23880" s="40"/>
    </row>
    <row r="23881" spans="2:3" x14ac:dyDescent="0.2">
      <c r="B23881" s="351" t="str">
        <f t="shared" si="381"/>
        <v>Input start date of historical data in cell B15</v>
      </c>
      <c r="C23881" s="40"/>
    </row>
    <row r="23882" spans="2:3" x14ac:dyDescent="0.2">
      <c r="B23882" s="351" t="str">
        <f t="shared" si="381"/>
        <v>Input start date of historical data in cell B15</v>
      </c>
      <c r="C23882" s="40"/>
    </row>
    <row r="23883" spans="2:3" x14ac:dyDescent="0.2">
      <c r="B23883" s="351" t="str">
        <f t="shared" si="381"/>
        <v>Input start date of historical data in cell B15</v>
      </c>
      <c r="C23883" s="40"/>
    </row>
    <row r="23884" spans="2:3" x14ac:dyDescent="0.2">
      <c r="B23884" s="351" t="str">
        <f t="shared" si="381"/>
        <v>Input start date of historical data in cell B15</v>
      </c>
      <c r="C23884" s="40"/>
    </row>
    <row r="23885" spans="2:3" x14ac:dyDescent="0.2">
      <c r="B23885" s="351" t="str">
        <f t="shared" ref="B23885:B23948" si="382">IFERROR(B23884+1/24,"Input start date of historical data in cell B15")</f>
        <v>Input start date of historical data in cell B15</v>
      </c>
      <c r="C23885" s="40"/>
    </row>
    <row r="23886" spans="2:3" x14ac:dyDescent="0.2">
      <c r="B23886" s="351" t="str">
        <f t="shared" si="382"/>
        <v>Input start date of historical data in cell B15</v>
      </c>
      <c r="C23886" s="40"/>
    </row>
    <row r="23887" spans="2:3" x14ac:dyDescent="0.2">
      <c r="B23887" s="351" t="str">
        <f t="shared" si="382"/>
        <v>Input start date of historical data in cell B15</v>
      </c>
      <c r="C23887" s="40"/>
    </row>
    <row r="23888" spans="2:3" x14ac:dyDescent="0.2">
      <c r="B23888" s="351" t="str">
        <f t="shared" si="382"/>
        <v>Input start date of historical data in cell B15</v>
      </c>
      <c r="C23888" s="40"/>
    </row>
    <row r="23889" spans="2:3" x14ac:dyDescent="0.2">
      <c r="B23889" s="351" t="str">
        <f t="shared" si="382"/>
        <v>Input start date of historical data in cell B15</v>
      </c>
      <c r="C23889" s="40"/>
    </row>
    <row r="23890" spans="2:3" x14ac:dyDescent="0.2">
      <c r="B23890" s="351" t="str">
        <f t="shared" si="382"/>
        <v>Input start date of historical data in cell B15</v>
      </c>
      <c r="C23890" s="40"/>
    </row>
    <row r="23891" spans="2:3" x14ac:dyDescent="0.2">
      <c r="B23891" s="351" t="str">
        <f t="shared" si="382"/>
        <v>Input start date of historical data in cell B15</v>
      </c>
      <c r="C23891" s="40"/>
    </row>
    <row r="23892" spans="2:3" x14ac:dyDescent="0.2">
      <c r="B23892" s="351" t="str">
        <f t="shared" si="382"/>
        <v>Input start date of historical data in cell B15</v>
      </c>
      <c r="C23892" s="40"/>
    </row>
    <row r="23893" spans="2:3" x14ac:dyDescent="0.2">
      <c r="B23893" s="351" t="str">
        <f t="shared" si="382"/>
        <v>Input start date of historical data in cell B15</v>
      </c>
      <c r="C23893" s="40"/>
    </row>
    <row r="23894" spans="2:3" x14ac:dyDescent="0.2">
      <c r="B23894" s="351" t="str">
        <f t="shared" si="382"/>
        <v>Input start date of historical data in cell B15</v>
      </c>
      <c r="C23894" s="40"/>
    </row>
    <row r="23895" spans="2:3" x14ac:dyDescent="0.2">
      <c r="B23895" s="351" t="str">
        <f t="shared" si="382"/>
        <v>Input start date of historical data in cell B15</v>
      </c>
      <c r="C23895" s="40"/>
    </row>
    <row r="23896" spans="2:3" x14ac:dyDescent="0.2">
      <c r="B23896" s="351" t="str">
        <f t="shared" si="382"/>
        <v>Input start date of historical data in cell B15</v>
      </c>
      <c r="C23896" s="40"/>
    </row>
    <row r="23897" spans="2:3" x14ac:dyDescent="0.2">
      <c r="B23897" s="351" t="str">
        <f t="shared" si="382"/>
        <v>Input start date of historical data in cell B15</v>
      </c>
      <c r="C23897" s="40"/>
    </row>
    <row r="23898" spans="2:3" x14ac:dyDescent="0.2">
      <c r="B23898" s="351" t="str">
        <f t="shared" si="382"/>
        <v>Input start date of historical data in cell B15</v>
      </c>
      <c r="C23898" s="40"/>
    </row>
    <row r="23899" spans="2:3" x14ac:dyDescent="0.2">
      <c r="B23899" s="351" t="str">
        <f t="shared" si="382"/>
        <v>Input start date of historical data in cell B15</v>
      </c>
      <c r="C23899" s="40"/>
    </row>
    <row r="23900" spans="2:3" x14ac:dyDescent="0.2">
      <c r="B23900" s="351" t="str">
        <f t="shared" si="382"/>
        <v>Input start date of historical data in cell B15</v>
      </c>
      <c r="C23900" s="40"/>
    </row>
    <row r="23901" spans="2:3" x14ac:dyDescent="0.2">
      <c r="B23901" s="351" t="str">
        <f t="shared" si="382"/>
        <v>Input start date of historical data in cell B15</v>
      </c>
      <c r="C23901" s="40"/>
    </row>
    <row r="23902" spans="2:3" x14ac:dyDescent="0.2">
      <c r="B23902" s="351" t="str">
        <f t="shared" si="382"/>
        <v>Input start date of historical data in cell B15</v>
      </c>
      <c r="C23902" s="40"/>
    </row>
    <row r="23903" spans="2:3" x14ac:dyDescent="0.2">
      <c r="B23903" s="351" t="str">
        <f t="shared" si="382"/>
        <v>Input start date of historical data in cell B15</v>
      </c>
      <c r="C23903" s="40"/>
    </row>
    <row r="23904" spans="2:3" x14ac:dyDescent="0.2">
      <c r="B23904" s="351" t="str">
        <f t="shared" si="382"/>
        <v>Input start date of historical data in cell B15</v>
      </c>
      <c r="C23904" s="40"/>
    </row>
    <row r="23905" spans="2:3" x14ac:dyDescent="0.2">
      <c r="B23905" s="351" t="str">
        <f t="shared" si="382"/>
        <v>Input start date of historical data in cell B15</v>
      </c>
      <c r="C23905" s="40"/>
    </row>
    <row r="23906" spans="2:3" x14ac:dyDescent="0.2">
      <c r="B23906" s="351" t="str">
        <f t="shared" si="382"/>
        <v>Input start date of historical data in cell B15</v>
      </c>
      <c r="C23906" s="40"/>
    </row>
    <row r="23907" spans="2:3" x14ac:dyDescent="0.2">
      <c r="B23907" s="351" t="str">
        <f t="shared" si="382"/>
        <v>Input start date of historical data in cell B15</v>
      </c>
      <c r="C23907" s="40"/>
    </row>
    <row r="23908" spans="2:3" x14ac:dyDescent="0.2">
      <c r="B23908" s="351" t="str">
        <f t="shared" si="382"/>
        <v>Input start date of historical data in cell B15</v>
      </c>
      <c r="C23908" s="40"/>
    </row>
    <row r="23909" spans="2:3" x14ac:dyDescent="0.2">
      <c r="B23909" s="351" t="str">
        <f t="shared" si="382"/>
        <v>Input start date of historical data in cell B15</v>
      </c>
      <c r="C23909" s="40"/>
    </row>
    <row r="23910" spans="2:3" x14ac:dyDescent="0.2">
      <c r="B23910" s="351" t="str">
        <f t="shared" si="382"/>
        <v>Input start date of historical data in cell B15</v>
      </c>
      <c r="C23910" s="40"/>
    </row>
    <row r="23911" spans="2:3" x14ac:dyDescent="0.2">
      <c r="B23911" s="351" t="str">
        <f t="shared" si="382"/>
        <v>Input start date of historical data in cell B15</v>
      </c>
      <c r="C23911" s="40"/>
    </row>
    <row r="23912" spans="2:3" x14ac:dyDescent="0.2">
      <c r="B23912" s="351" t="str">
        <f t="shared" si="382"/>
        <v>Input start date of historical data in cell B15</v>
      </c>
      <c r="C23912" s="40"/>
    </row>
    <row r="23913" spans="2:3" x14ac:dyDescent="0.2">
      <c r="B23913" s="351" t="str">
        <f t="shared" si="382"/>
        <v>Input start date of historical data in cell B15</v>
      </c>
      <c r="C23913" s="40"/>
    </row>
    <row r="23914" spans="2:3" x14ac:dyDescent="0.2">
      <c r="B23914" s="351" t="str">
        <f t="shared" si="382"/>
        <v>Input start date of historical data in cell B15</v>
      </c>
      <c r="C23914" s="40"/>
    </row>
    <row r="23915" spans="2:3" x14ac:dyDescent="0.2">
      <c r="B23915" s="351" t="str">
        <f t="shared" si="382"/>
        <v>Input start date of historical data in cell B15</v>
      </c>
      <c r="C23915" s="40"/>
    </row>
    <row r="23916" spans="2:3" x14ac:dyDescent="0.2">
      <c r="B23916" s="351" t="str">
        <f t="shared" si="382"/>
        <v>Input start date of historical data in cell B15</v>
      </c>
      <c r="C23916" s="40"/>
    </row>
    <row r="23917" spans="2:3" x14ac:dyDescent="0.2">
      <c r="B23917" s="351" t="str">
        <f t="shared" si="382"/>
        <v>Input start date of historical data in cell B15</v>
      </c>
      <c r="C23917" s="40"/>
    </row>
    <row r="23918" spans="2:3" x14ac:dyDescent="0.2">
      <c r="B23918" s="351" t="str">
        <f t="shared" si="382"/>
        <v>Input start date of historical data in cell B15</v>
      </c>
      <c r="C23918" s="40"/>
    </row>
    <row r="23919" spans="2:3" x14ac:dyDescent="0.2">
      <c r="B23919" s="351" t="str">
        <f t="shared" si="382"/>
        <v>Input start date of historical data in cell B15</v>
      </c>
      <c r="C23919" s="40"/>
    </row>
    <row r="23920" spans="2:3" x14ac:dyDescent="0.2">
      <c r="B23920" s="351" t="str">
        <f t="shared" si="382"/>
        <v>Input start date of historical data in cell B15</v>
      </c>
      <c r="C23920" s="40"/>
    </row>
    <row r="23921" spans="2:3" x14ac:dyDescent="0.2">
      <c r="B23921" s="351" t="str">
        <f t="shared" si="382"/>
        <v>Input start date of historical data in cell B15</v>
      </c>
      <c r="C23921" s="40"/>
    </row>
    <row r="23922" spans="2:3" x14ac:dyDescent="0.2">
      <c r="B23922" s="351" t="str">
        <f t="shared" si="382"/>
        <v>Input start date of historical data in cell B15</v>
      </c>
      <c r="C23922" s="40"/>
    </row>
    <row r="23923" spans="2:3" x14ac:dyDescent="0.2">
      <c r="B23923" s="351" t="str">
        <f t="shared" si="382"/>
        <v>Input start date of historical data in cell B15</v>
      </c>
      <c r="C23923" s="40"/>
    </row>
    <row r="23924" spans="2:3" x14ac:dyDescent="0.2">
      <c r="B23924" s="351" t="str">
        <f t="shared" si="382"/>
        <v>Input start date of historical data in cell B15</v>
      </c>
      <c r="C23924" s="40"/>
    </row>
    <row r="23925" spans="2:3" x14ac:dyDescent="0.2">
      <c r="B23925" s="351" t="str">
        <f t="shared" si="382"/>
        <v>Input start date of historical data in cell B15</v>
      </c>
      <c r="C23925" s="40"/>
    </row>
    <row r="23926" spans="2:3" x14ac:dyDescent="0.2">
      <c r="B23926" s="351" t="str">
        <f t="shared" si="382"/>
        <v>Input start date of historical data in cell B15</v>
      </c>
      <c r="C23926" s="40"/>
    </row>
    <row r="23927" spans="2:3" x14ac:dyDescent="0.2">
      <c r="B23927" s="351" t="str">
        <f t="shared" si="382"/>
        <v>Input start date of historical data in cell B15</v>
      </c>
      <c r="C23927" s="40"/>
    </row>
    <row r="23928" spans="2:3" x14ac:dyDescent="0.2">
      <c r="B23928" s="351" t="str">
        <f t="shared" si="382"/>
        <v>Input start date of historical data in cell B15</v>
      </c>
      <c r="C23928" s="40"/>
    </row>
    <row r="23929" spans="2:3" x14ac:dyDescent="0.2">
      <c r="B23929" s="351" t="str">
        <f t="shared" si="382"/>
        <v>Input start date of historical data in cell B15</v>
      </c>
      <c r="C23929" s="40"/>
    </row>
    <row r="23930" spans="2:3" x14ac:dyDescent="0.2">
      <c r="B23930" s="351" t="str">
        <f t="shared" si="382"/>
        <v>Input start date of historical data in cell B15</v>
      </c>
      <c r="C23930" s="40"/>
    </row>
    <row r="23931" spans="2:3" x14ac:dyDescent="0.2">
      <c r="B23931" s="351" t="str">
        <f t="shared" si="382"/>
        <v>Input start date of historical data in cell B15</v>
      </c>
      <c r="C23931" s="40"/>
    </row>
    <row r="23932" spans="2:3" x14ac:dyDescent="0.2">
      <c r="B23932" s="351" t="str">
        <f t="shared" si="382"/>
        <v>Input start date of historical data in cell B15</v>
      </c>
      <c r="C23932" s="40"/>
    </row>
    <row r="23933" spans="2:3" x14ac:dyDescent="0.2">
      <c r="B23933" s="351" t="str">
        <f t="shared" si="382"/>
        <v>Input start date of historical data in cell B15</v>
      </c>
      <c r="C23933" s="40"/>
    </row>
    <row r="23934" spans="2:3" x14ac:dyDescent="0.2">
      <c r="B23934" s="351" t="str">
        <f t="shared" si="382"/>
        <v>Input start date of historical data in cell B15</v>
      </c>
      <c r="C23934" s="40"/>
    </row>
    <row r="23935" spans="2:3" x14ac:dyDescent="0.2">
      <c r="B23935" s="351" t="str">
        <f t="shared" si="382"/>
        <v>Input start date of historical data in cell B15</v>
      </c>
      <c r="C23935" s="40"/>
    </row>
    <row r="23936" spans="2:3" x14ac:dyDescent="0.2">
      <c r="B23936" s="351" t="str">
        <f t="shared" si="382"/>
        <v>Input start date of historical data in cell B15</v>
      </c>
      <c r="C23936" s="40"/>
    </row>
    <row r="23937" spans="2:3" x14ac:dyDescent="0.2">
      <c r="B23937" s="351" t="str">
        <f t="shared" si="382"/>
        <v>Input start date of historical data in cell B15</v>
      </c>
      <c r="C23937" s="40"/>
    </row>
    <row r="23938" spans="2:3" x14ac:dyDescent="0.2">
      <c r="B23938" s="351" t="str">
        <f t="shared" si="382"/>
        <v>Input start date of historical data in cell B15</v>
      </c>
      <c r="C23938" s="40"/>
    </row>
    <row r="23939" spans="2:3" x14ac:dyDescent="0.2">
      <c r="B23939" s="351" t="str">
        <f t="shared" si="382"/>
        <v>Input start date of historical data in cell B15</v>
      </c>
      <c r="C23939" s="40"/>
    </row>
    <row r="23940" spans="2:3" x14ac:dyDescent="0.2">
      <c r="B23940" s="351" t="str">
        <f t="shared" si="382"/>
        <v>Input start date of historical data in cell B15</v>
      </c>
      <c r="C23940" s="40"/>
    </row>
    <row r="23941" spans="2:3" x14ac:dyDescent="0.2">
      <c r="B23941" s="351" t="str">
        <f t="shared" si="382"/>
        <v>Input start date of historical data in cell B15</v>
      </c>
      <c r="C23941" s="40"/>
    </row>
    <row r="23942" spans="2:3" x14ac:dyDescent="0.2">
      <c r="B23942" s="351" t="str">
        <f t="shared" si="382"/>
        <v>Input start date of historical data in cell B15</v>
      </c>
      <c r="C23942" s="40"/>
    </row>
    <row r="23943" spans="2:3" x14ac:dyDescent="0.2">
      <c r="B23943" s="351" t="str">
        <f t="shared" si="382"/>
        <v>Input start date of historical data in cell B15</v>
      </c>
      <c r="C23943" s="40"/>
    </row>
    <row r="23944" spans="2:3" x14ac:dyDescent="0.2">
      <c r="B23944" s="351" t="str">
        <f t="shared" si="382"/>
        <v>Input start date of historical data in cell B15</v>
      </c>
      <c r="C23944" s="40"/>
    </row>
    <row r="23945" spans="2:3" x14ac:dyDescent="0.2">
      <c r="B23945" s="351" t="str">
        <f t="shared" si="382"/>
        <v>Input start date of historical data in cell B15</v>
      </c>
      <c r="C23945" s="40"/>
    </row>
    <row r="23946" spans="2:3" x14ac:dyDescent="0.2">
      <c r="B23946" s="351" t="str">
        <f t="shared" si="382"/>
        <v>Input start date of historical data in cell B15</v>
      </c>
      <c r="C23946" s="40"/>
    </row>
    <row r="23947" spans="2:3" x14ac:dyDescent="0.2">
      <c r="B23947" s="351" t="str">
        <f t="shared" si="382"/>
        <v>Input start date of historical data in cell B15</v>
      </c>
      <c r="C23947" s="40"/>
    </row>
    <row r="23948" spans="2:3" x14ac:dyDescent="0.2">
      <c r="B23948" s="351" t="str">
        <f t="shared" si="382"/>
        <v>Input start date of historical data in cell B15</v>
      </c>
      <c r="C23948" s="40"/>
    </row>
    <row r="23949" spans="2:3" x14ac:dyDescent="0.2">
      <c r="B23949" s="351" t="str">
        <f t="shared" ref="B23949:B24012" si="383">IFERROR(B23948+1/24,"Input start date of historical data in cell B15")</f>
        <v>Input start date of historical data in cell B15</v>
      </c>
      <c r="C23949" s="40"/>
    </row>
    <row r="23950" spans="2:3" x14ac:dyDescent="0.2">
      <c r="B23950" s="351" t="str">
        <f t="shared" si="383"/>
        <v>Input start date of historical data in cell B15</v>
      </c>
      <c r="C23950" s="40"/>
    </row>
    <row r="23951" spans="2:3" x14ac:dyDescent="0.2">
      <c r="B23951" s="351" t="str">
        <f t="shared" si="383"/>
        <v>Input start date of historical data in cell B15</v>
      </c>
      <c r="C23951" s="40"/>
    </row>
    <row r="23952" spans="2:3" x14ac:dyDescent="0.2">
      <c r="B23952" s="351" t="str">
        <f t="shared" si="383"/>
        <v>Input start date of historical data in cell B15</v>
      </c>
      <c r="C23952" s="40"/>
    </row>
    <row r="23953" spans="2:3" x14ac:dyDescent="0.2">
      <c r="B23953" s="351" t="str">
        <f t="shared" si="383"/>
        <v>Input start date of historical data in cell B15</v>
      </c>
      <c r="C23953" s="40"/>
    </row>
    <row r="23954" spans="2:3" x14ac:dyDescent="0.2">
      <c r="B23954" s="351" t="str">
        <f t="shared" si="383"/>
        <v>Input start date of historical data in cell B15</v>
      </c>
      <c r="C23954" s="40"/>
    </row>
    <row r="23955" spans="2:3" x14ac:dyDescent="0.2">
      <c r="B23955" s="351" t="str">
        <f t="shared" si="383"/>
        <v>Input start date of historical data in cell B15</v>
      </c>
      <c r="C23955" s="40"/>
    </row>
    <row r="23956" spans="2:3" x14ac:dyDescent="0.2">
      <c r="B23956" s="351" t="str">
        <f t="shared" si="383"/>
        <v>Input start date of historical data in cell B15</v>
      </c>
      <c r="C23956" s="40"/>
    </row>
    <row r="23957" spans="2:3" x14ac:dyDescent="0.2">
      <c r="B23957" s="351" t="str">
        <f t="shared" si="383"/>
        <v>Input start date of historical data in cell B15</v>
      </c>
      <c r="C23957" s="40"/>
    </row>
    <row r="23958" spans="2:3" x14ac:dyDescent="0.2">
      <c r="B23958" s="351" t="str">
        <f t="shared" si="383"/>
        <v>Input start date of historical data in cell B15</v>
      </c>
      <c r="C23958" s="40"/>
    </row>
    <row r="23959" spans="2:3" x14ac:dyDescent="0.2">
      <c r="B23959" s="351" t="str">
        <f t="shared" si="383"/>
        <v>Input start date of historical data in cell B15</v>
      </c>
      <c r="C23959" s="40"/>
    </row>
    <row r="23960" spans="2:3" x14ac:dyDescent="0.2">
      <c r="B23960" s="351" t="str">
        <f t="shared" si="383"/>
        <v>Input start date of historical data in cell B15</v>
      </c>
      <c r="C23960" s="40"/>
    </row>
    <row r="23961" spans="2:3" x14ac:dyDescent="0.2">
      <c r="B23961" s="351" t="str">
        <f t="shared" si="383"/>
        <v>Input start date of historical data in cell B15</v>
      </c>
      <c r="C23961" s="40"/>
    </row>
    <row r="23962" spans="2:3" x14ac:dyDescent="0.2">
      <c r="B23962" s="351" t="str">
        <f t="shared" si="383"/>
        <v>Input start date of historical data in cell B15</v>
      </c>
      <c r="C23962" s="40"/>
    </row>
    <row r="23963" spans="2:3" x14ac:dyDescent="0.2">
      <c r="B23963" s="351" t="str">
        <f t="shared" si="383"/>
        <v>Input start date of historical data in cell B15</v>
      </c>
      <c r="C23963" s="40"/>
    </row>
    <row r="23964" spans="2:3" x14ac:dyDescent="0.2">
      <c r="B23964" s="351" t="str">
        <f t="shared" si="383"/>
        <v>Input start date of historical data in cell B15</v>
      </c>
      <c r="C23964" s="40"/>
    </row>
    <row r="23965" spans="2:3" x14ac:dyDescent="0.2">
      <c r="B23965" s="351" t="str">
        <f t="shared" si="383"/>
        <v>Input start date of historical data in cell B15</v>
      </c>
      <c r="C23965" s="40"/>
    </row>
    <row r="23966" spans="2:3" x14ac:dyDescent="0.2">
      <c r="B23966" s="351" t="str">
        <f t="shared" si="383"/>
        <v>Input start date of historical data in cell B15</v>
      </c>
      <c r="C23966" s="40"/>
    </row>
    <row r="23967" spans="2:3" x14ac:dyDescent="0.2">
      <c r="B23967" s="351" t="str">
        <f t="shared" si="383"/>
        <v>Input start date of historical data in cell B15</v>
      </c>
      <c r="C23967" s="40"/>
    </row>
    <row r="23968" spans="2:3" x14ac:dyDescent="0.2">
      <c r="B23968" s="351" t="str">
        <f t="shared" si="383"/>
        <v>Input start date of historical data in cell B15</v>
      </c>
      <c r="C23968" s="40"/>
    </row>
    <row r="23969" spans="2:3" x14ac:dyDescent="0.2">
      <c r="B23969" s="351" t="str">
        <f t="shared" si="383"/>
        <v>Input start date of historical data in cell B15</v>
      </c>
      <c r="C23969" s="40"/>
    </row>
    <row r="23970" spans="2:3" x14ac:dyDescent="0.2">
      <c r="B23970" s="351" t="str">
        <f t="shared" si="383"/>
        <v>Input start date of historical data in cell B15</v>
      </c>
      <c r="C23970" s="40"/>
    </row>
    <row r="23971" spans="2:3" x14ac:dyDescent="0.2">
      <c r="B23971" s="351" t="str">
        <f t="shared" si="383"/>
        <v>Input start date of historical data in cell B15</v>
      </c>
      <c r="C23971" s="40"/>
    </row>
    <row r="23972" spans="2:3" x14ac:dyDescent="0.2">
      <c r="B23972" s="351" t="str">
        <f t="shared" si="383"/>
        <v>Input start date of historical data in cell B15</v>
      </c>
      <c r="C23972" s="40"/>
    </row>
    <row r="23973" spans="2:3" x14ac:dyDescent="0.2">
      <c r="B23973" s="351" t="str">
        <f t="shared" si="383"/>
        <v>Input start date of historical data in cell B15</v>
      </c>
      <c r="C23973" s="40"/>
    </row>
    <row r="23974" spans="2:3" x14ac:dyDescent="0.2">
      <c r="B23974" s="351" t="str">
        <f t="shared" si="383"/>
        <v>Input start date of historical data in cell B15</v>
      </c>
      <c r="C23974" s="40"/>
    </row>
    <row r="23975" spans="2:3" x14ac:dyDescent="0.2">
      <c r="B23975" s="351" t="str">
        <f t="shared" si="383"/>
        <v>Input start date of historical data in cell B15</v>
      </c>
      <c r="C23975" s="40"/>
    </row>
    <row r="23976" spans="2:3" x14ac:dyDescent="0.2">
      <c r="B23976" s="351" t="str">
        <f t="shared" si="383"/>
        <v>Input start date of historical data in cell B15</v>
      </c>
      <c r="C23976" s="40"/>
    </row>
    <row r="23977" spans="2:3" x14ac:dyDescent="0.2">
      <c r="B23977" s="351" t="str">
        <f t="shared" si="383"/>
        <v>Input start date of historical data in cell B15</v>
      </c>
      <c r="C23977" s="40"/>
    </row>
    <row r="23978" spans="2:3" x14ac:dyDescent="0.2">
      <c r="B23978" s="351" t="str">
        <f t="shared" si="383"/>
        <v>Input start date of historical data in cell B15</v>
      </c>
      <c r="C23978" s="40"/>
    </row>
    <row r="23979" spans="2:3" x14ac:dyDescent="0.2">
      <c r="B23979" s="351" t="str">
        <f t="shared" si="383"/>
        <v>Input start date of historical data in cell B15</v>
      </c>
      <c r="C23979" s="40"/>
    </row>
    <row r="23980" spans="2:3" x14ac:dyDescent="0.2">
      <c r="B23980" s="351" t="str">
        <f t="shared" si="383"/>
        <v>Input start date of historical data in cell B15</v>
      </c>
      <c r="C23980" s="40"/>
    </row>
    <row r="23981" spans="2:3" x14ac:dyDescent="0.2">
      <c r="B23981" s="351" t="str">
        <f t="shared" si="383"/>
        <v>Input start date of historical data in cell B15</v>
      </c>
      <c r="C23981" s="40"/>
    </row>
    <row r="23982" spans="2:3" x14ac:dyDescent="0.2">
      <c r="B23982" s="351" t="str">
        <f t="shared" si="383"/>
        <v>Input start date of historical data in cell B15</v>
      </c>
      <c r="C23982" s="40"/>
    </row>
    <row r="23983" spans="2:3" x14ac:dyDescent="0.2">
      <c r="B23983" s="351" t="str">
        <f t="shared" si="383"/>
        <v>Input start date of historical data in cell B15</v>
      </c>
      <c r="C23983" s="40"/>
    </row>
    <row r="23984" spans="2:3" x14ac:dyDescent="0.2">
      <c r="B23984" s="351" t="str">
        <f t="shared" si="383"/>
        <v>Input start date of historical data in cell B15</v>
      </c>
      <c r="C23984" s="40"/>
    </row>
    <row r="23985" spans="2:3" x14ac:dyDescent="0.2">
      <c r="B23985" s="351" t="str">
        <f t="shared" si="383"/>
        <v>Input start date of historical data in cell B15</v>
      </c>
      <c r="C23985" s="40"/>
    </row>
    <row r="23986" spans="2:3" x14ac:dyDescent="0.2">
      <c r="B23986" s="351" t="str">
        <f t="shared" si="383"/>
        <v>Input start date of historical data in cell B15</v>
      </c>
      <c r="C23986" s="40"/>
    </row>
    <row r="23987" spans="2:3" x14ac:dyDescent="0.2">
      <c r="B23987" s="351" t="str">
        <f t="shared" si="383"/>
        <v>Input start date of historical data in cell B15</v>
      </c>
      <c r="C23987" s="40"/>
    </row>
    <row r="23988" spans="2:3" x14ac:dyDescent="0.2">
      <c r="B23988" s="351" t="str">
        <f t="shared" si="383"/>
        <v>Input start date of historical data in cell B15</v>
      </c>
      <c r="C23988" s="40"/>
    </row>
    <row r="23989" spans="2:3" x14ac:dyDescent="0.2">
      <c r="B23989" s="351" t="str">
        <f t="shared" si="383"/>
        <v>Input start date of historical data in cell B15</v>
      </c>
      <c r="C23989" s="40"/>
    </row>
    <row r="23990" spans="2:3" x14ac:dyDescent="0.2">
      <c r="B23990" s="351" t="str">
        <f t="shared" si="383"/>
        <v>Input start date of historical data in cell B15</v>
      </c>
      <c r="C23990" s="40"/>
    </row>
    <row r="23991" spans="2:3" x14ac:dyDescent="0.2">
      <c r="B23991" s="351" t="str">
        <f t="shared" si="383"/>
        <v>Input start date of historical data in cell B15</v>
      </c>
      <c r="C23991" s="40"/>
    </row>
    <row r="23992" spans="2:3" x14ac:dyDescent="0.2">
      <c r="B23992" s="351" t="str">
        <f t="shared" si="383"/>
        <v>Input start date of historical data in cell B15</v>
      </c>
      <c r="C23992" s="40"/>
    </row>
    <row r="23993" spans="2:3" x14ac:dyDescent="0.2">
      <c r="B23993" s="351" t="str">
        <f t="shared" si="383"/>
        <v>Input start date of historical data in cell B15</v>
      </c>
      <c r="C23993" s="40"/>
    </row>
    <row r="23994" spans="2:3" x14ac:dyDescent="0.2">
      <c r="B23994" s="351" t="str">
        <f t="shared" si="383"/>
        <v>Input start date of historical data in cell B15</v>
      </c>
      <c r="C23994" s="40"/>
    </row>
    <row r="23995" spans="2:3" x14ac:dyDescent="0.2">
      <c r="B23995" s="351" t="str">
        <f t="shared" si="383"/>
        <v>Input start date of historical data in cell B15</v>
      </c>
      <c r="C23995" s="40"/>
    </row>
    <row r="23996" spans="2:3" x14ac:dyDescent="0.2">
      <c r="B23996" s="351" t="str">
        <f t="shared" si="383"/>
        <v>Input start date of historical data in cell B15</v>
      </c>
      <c r="C23996" s="40"/>
    </row>
    <row r="23997" spans="2:3" x14ac:dyDescent="0.2">
      <c r="B23997" s="351" t="str">
        <f t="shared" si="383"/>
        <v>Input start date of historical data in cell B15</v>
      </c>
      <c r="C23997" s="40"/>
    </row>
    <row r="23998" spans="2:3" x14ac:dyDescent="0.2">
      <c r="B23998" s="351" t="str">
        <f t="shared" si="383"/>
        <v>Input start date of historical data in cell B15</v>
      </c>
      <c r="C23998" s="40"/>
    </row>
    <row r="23999" spans="2:3" x14ac:dyDescent="0.2">
      <c r="B23999" s="351" t="str">
        <f t="shared" si="383"/>
        <v>Input start date of historical data in cell B15</v>
      </c>
      <c r="C23999" s="40"/>
    </row>
    <row r="24000" spans="2:3" x14ac:dyDescent="0.2">
      <c r="B24000" s="351" t="str">
        <f t="shared" si="383"/>
        <v>Input start date of historical data in cell B15</v>
      </c>
      <c r="C24000" s="40"/>
    </row>
    <row r="24001" spans="2:3" x14ac:dyDescent="0.2">
      <c r="B24001" s="351" t="str">
        <f t="shared" si="383"/>
        <v>Input start date of historical data in cell B15</v>
      </c>
      <c r="C24001" s="40"/>
    </row>
    <row r="24002" spans="2:3" x14ac:dyDescent="0.2">
      <c r="B24002" s="351" t="str">
        <f t="shared" si="383"/>
        <v>Input start date of historical data in cell B15</v>
      </c>
      <c r="C24002" s="40"/>
    </row>
    <row r="24003" spans="2:3" x14ac:dyDescent="0.2">
      <c r="B24003" s="351" t="str">
        <f t="shared" si="383"/>
        <v>Input start date of historical data in cell B15</v>
      </c>
      <c r="C24003" s="40"/>
    </row>
    <row r="24004" spans="2:3" x14ac:dyDescent="0.2">
      <c r="B24004" s="351" t="str">
        <f t="shared" si="383"/>
        <v>Input start date of historical data in cell B15</v>
      </c>
      <c r="C24004" s="40"/>
    </row>
    <row r="24005" spans="2:3" x14ac:dyDescent="0.2">
      <c r="B24005" s="351" t="str">
        <f t="shared" si="383"/>
        <v>Input start date of historical data in cell B15</v>
      </c>
      <c r="C24005" s="40"/>
    </row>
    <row r="24006" spans="2:3" x14ac:dyDescent="0.2">
      <c r="B24006" s="351" t="str">
        <f t="shared" si="383"/>
        <v>Input start date of historical data in cell B15</v>
      </c>
      <c r="C24006" s="40"/>
    </row>
    <row r="24007" spans="2:3" x14ac:dyDescent="0.2">
      <c r="B24007" s="351" t="str">
        <f t="shared" si="383"/>
        <v>Input start date of historical data in cell B15</v>
      </c>
      <c r="C24007" s="40"/>
    </row>
    <row r="24008" spans="2:3" x14ac:dyDescent="0.2">
      <c r="B24008" s="351" t="str">
        <f t="shared" si="383"/>
        <v>Input start date of historical data in cell B15</v>
      </c>
      <c r="C24008" s="40"/>
    </row>
    <row r="24009" spans="2:3" x14ac:dyDescent="0.2">
      <c r="B24009" s="351" t="str">
        <f t="shared" si="383"/>
        <v>Input start date of historical data in cell B15</v>
      </c>
      <c r="C24009" s="40"/>
    </row>
    <row r="24010" spans="2:3" x14ac:dyDescent="0.2">
      <c r="B24010" s="351" t="str">
        <f t="shared" si="383"/>
        <v>Input start date of historical data in cell B15</v>
      </c>
      <c r="C24010" s="40"/>
    </row>
    <row r="24011" spans="2:3" x14ac:dyDescent="0.2">
      <c r="B24011" s="351" t="str">
        <f t="shared" si="383"/>
        <v>Input start date of historical data in cell B15</v>
      </c>
      <c r="C24011" s="40"/>
    </row>
    <row r="24012" spans="2:3" x14ac:dyDescent="0.2">
      <c r="B24012" s="351" t="str">
        <f t="shared" si="383"/>
        <v>Input start date of historical data in cell B15</v>
      </c>
      <c r="C24012" s="40"/>
    </row>
    <row r="24013" spans="2:3" x14ac:dyDescent="0.2">
      <c r="B24013" s="351" t="str">
        <f t="shared" ref="B24013:B24076" si="384">IFERROR(B24012+1/24,"Input start date of historical data in cell B15")</f>
        <v>Input start date of historical data in cell B15</v>
      </c>
      <c r="C24013" s="40"/>
    </row>
    <row r="24014" spans="2:3" x14ac:dyDescent="0.2">
      <c r="B24014" s="351" t="str">
        <f t="shared" si="384"/>
        <v>Input start date of historical data in cell B15</v>
      </c>
      <c r="C24014" s="40"/>
    </row>
    <row r="24015" spans="2:3" x14ac:dyDescent="0.2">
      <c r="B24015" s="351" t="str">
        <f t="shared" si="384"/>
        <v>Input start date of historical data in cell B15</v>
      </c>
      <c r="C24015" s="40"/>
    </row>
    <row r="24016" spans="2:3" x14ac:dyDescent="0.2">
      <c r="B24016" s="351" t="str">
        <f t="shared" si="384"/>
        <v>Input start date of historical data in cell B15</v>
      </c>
      <c r="C24016" s="40"/>
    </row>
    <row r="24017" spans="2:3" x14ac:dyDescent="0.2">
      <c r="B24017" s="351" t="str">
        <f t="shared" si="384"/>
        <v>Input start date of historical data in cell B15</v>
      </c>
      <c r="C24017" s="40"/>
    </row>
    <row r="24018" spans="2:3" x14ac:dyDescent="0.2">
      <c r="B24018" s="351" t="str">
        <f t="shared" si="384"/>
        <v>Input start date of historical data in cell B15</v>
      </c>
      <c r="C24018" s="40"/>
    </row>
    <row r="24019" spans="2:3" x14ac:dyDescent="0.2">
      <c r="B24019" s="351" t="str">
        <f t="shared" si="384"/>
        <v>Input start date of historical data in cell B15</v>
      </c>
      <c r="C24019" s="40"/>
    </row>
    <row r="24020" spans="2:3" x14ac:dyDescent="0.2">
      <c r="B24020" s="351" t="str">
        <f t="shared" si="384"/>
        <v>Input start date of historical data in cell B15</v>
      </c>
      <c r="C24020" s="40"/>
    </row>
    <row r="24021" spans="2:3" x14ac:dyDescent="0.2">
      <c r="B24021" s="351" t="str">
        <f t="shared" si="384"/>
        <v>Input start date of historical data in cell B15</v>
      </c>
      <c r="C24021" s="40"/>
    </row>
    <row r="24022" spans="2:3" x14ac:dyDescent="0.2">
      <c r="B24022" s="351" t="str">
        <f t="shared" si="384"/>
        <v>Input start date of historical data in cell B15</v>
      </c>
      <c r="C24022" s="40"/>
    </row>
    <row r="24023" spans="2:3" x14ac:dyDescent="0.2">
      <c r="B24023" s="351" t="str">
        <f t="shared" si="384"/>
        <v>Input start date of historical data in cell B15</v>
      </c>
      <c r="C24023" s="40"/>
    </row>
    <row r="24024" spans="2:3" x14ac:dyDescent="0.2">
      <c r="B24024" s="351" t="str">
        <f t="shared" si="384"/>
        <v>Input start date of historical data in cell B15</v>
      </c>
      <c r="C24024" s="40"/>
    </row>
    <row r="24025" spans="2:3" x14ac:dyDescent="0.2">
      <c r="B24025" s="351" t="str">
        <f t="shared" si="384"/>
        <v>Input start date of historical data in cell B15</v>
      </c>
      <c r="C24025" s="40"/>
    </row>
    <row r="24026" spans="2:3" x14ac:dyDescent="0.2">
      <c r="B24026" s="351" t="str">
        <f t="shared" si="384"/>
        <v>Input start date of historical data in cell B15</v>
      </c>
      <c r="C24026" s="40"/>
    </row>
    <row r="24027" spans="2:3" x14ac:dyDescent="0.2">
      <c r="B24027" s="351" t="str">
        <f t="shared" si="384"/>
        <v>Input start date of historical data in cell B15</v>
      </c>
      <c r="C24027" s="40"/>
    </row>
    <row r="24028" spans="2:3" x14ac:dyDescent="0.2">
      <c r="B24028" s="351" t="str">
        <f t="shared" si="384"/>
        <v>Input start date of historical data in cell B15</v>
      </c>
      <c r="C24028" s="40"/>
    </row>
    <row r="24029" spans="2:3" x14ac:dyDescent="0.2">
      <c r="B24029" s="351" t="str">
        <f t="shared" si="384"/>
        <v>Input start date of historical data in cell B15</v>
      </c>
      <c r="C24029" s="40"/>
    </row>
    <row r="24030" spans="2:3" x14ac:dyDescent="0.2">
      <c r="B24030" s="351" t="str">
        <f t="shared" si="384"/>
        <v>Input start date of historical data in cell B15</v>
      </c>
      <c r="C24030" s="40"/>
    </row>
    <row r="24031" spans="2:3" x14ac:dyDescent="0.2">
      <c r="B24031" s="351" t="str">
        <f t="shared" si="384"/>
        <v>Input start date of historical data in cell B15</v>
      </c>
      <c r="C24031" s="40"/>
    </row>
    <row r="24032" spans="2:3" x14ac:dyDescent="0.2">
      <c r="B24032" s="351" t="str">
        <f t="shared" si="384"/>
        <v>Input start date of historical data in cell B15</v>
      </c>
      <c r="C24032" s="40"/>
    </row>
    <row r="24033" spans="2:3" x14ac:dyDescent="0.2">
      <c r="B24033" s="351" t="str">
        <f t="shared" si="384"/>
        <v>Input start date of historical data in cell B15</v>
      </c>
      <c r="C24033" s="40"/>
    </row>
    <row r="24034" spans="2:3" x14ac:dyDescent="0.2">
      <c r="B24034" s="351" t="str">
        <f t="shared" si="384"/>
        <v>Input start date of historical data in cell B15</v>
      </c>
      <c r="C24034" s="40"/>
    </row>
    <row r="24035" spans="2:3" x14ac:dyDescent="0.2">
      <c r="B24035" s="351" t="str">
        <f t="shared" si="384"/>
        <v>Input start date of historical data in cell B15</v>
      </c>
      <c r="C24035" s="40"/>
    </row>
    <row r="24036" spans="2:3" x14ac:dyDescent="0.2">
      <c r="B24036" s="351" t="str">
        <f t="shared" si="384"/>
        <v>Input start date of historical data in cell B15</v>
      </c>
      <c r="C24036" s="40"/>
    </row>
    <row r="24037" spans="2:3" x14ac:dyDescent="0.2">
      <c r="B24037" s="351" t="str">
        <f t="shared" si="384"/>
        <v>Input start date of historical data in cell B15</v>
      </c>
      <c r="C24037" s="40"/>
    </row>
    <row r="24038" spans="2:3" x14ac:dyDescent="0.2">
      <c r="B24038" s="351" t="str">
        <f t="shared" si="384"/>
        <v>Input start date of historical data in cell B15</v>
      </c>
      <c r="C24038" s="40"/>
    </row>
    <row r="24039" spans="2:3" x14ac:dyDescent="0.2">
      <c r="B24039" s="351" t="str">
        <f t="shared" si="384"/>
        <v>Input start date of historical data in cell B15</v>
      </c>
      <c r="C24039" s="40"/>
    </row>
    <row r="24040" spans="2:3" x14ac:dyDescent="0.2">
      <c r="B24040" s="351" t="str">
        <f t="shared" si="384"/>
        <v>Input start date of historical data in cell B15</v>
      </c>
      <c r="C24040" s="40"/>
    </row>
    <row r="24041" spans="2:3" x14ac:dyDescent="0.2">
      <c r="B24041" s="351" t="str">
        <f t="shared" si="384"/>
        <v>Input start date of historical data in cell B15</v>
      </c>
      <c r="C24041" s="40"/>
    </row>
    <row r="24042" spans="2:3" x14ac:dyDescent="0.2">
      <c r="B24042" s="351" t="str">
        <f t="shared" si="384"/>
        <v>Input start date of historical data in cell B15</v>
      </c>
      <c r="C24042" s="40"/>
    </row>
    <row r="24043" spans="2:3" x14ac:dyDescent="0.2">
      <c r="B24043" s="351" t="str">
        <f t="shared" si="384"/>
        <v>Input start date of historical data in cell B15</v>
      </c>
      <c r="C24043" s="40"/>
    </row>
    <row r="24044" spans="2:3" x14ac:dyDescent="0.2">
      <c r="B24044" s="351" t="str">
        <f t="shared" si="384"/>
        <v>Input start date of historical data in cell B15</v>
      </c>
      <c r="C24044" s="40"/>
    </row>
    <row r="24045" spans="2:3" x14ac:dyDescent="0.2">
      <c r="B24045" s="351" t="str">
        <f t="shared" si="384"/>
        <v>Input start date of historical data in cell B15</v>
      </c>
      <c r="C24045" s="40"/>
    </row>
    <row r="24046" spans="2:3" x14ac:dyDescent="0.2">
      <c r="B24046" s="351" t="str">
        <f t="shared" si="384"/>
        <v>Input start date of historical data in cell B15</v>
      </c>
      <c r="C24046" s="40"/>
    </row>
    <row r="24047" spans="2:3" x14ac:dyDescent="0.2">
      <c r="B24047" s="351" t="str">
        <f t="shared" si="384"/>
        <v>Input start date of historical data in cell B15</v>
      </c>
      <c r="C24047" s="40"/>
    </row>
    <row r="24048" spans="2:3" x14ac:dyDescent="0.2">
      <c r="B24048" s="351" t="str">
        <f t="shared" si="384"/>
        <v>Input start date of historical data in cell B15</v>
      </c>
      <c r="C24048" s="40"/>
    </row>
    <row r="24049" spans="2:3" x14ac:dyDescent="0.2">
      <c r="B24049" s="351" t="str">
        <f t="shared" si="384"/>
        <v>Input start date of historical data in cell B15</v>
      </c>
      <c r="C24049" s="40"/>
    </row>
    <row r="24050" spans="2:3" x14ac:dyDescent="0.2">
      <c r="B24050" s="351" t="str">
        <f t="shared" si="384"/>
        <v>Input start date of historical data in cell B15</v>
      </c>
      <c r="C24050" s="40"/>
    </row>
    <row r="24051" spans="2:3" x14ac:dyDescent="0.2">
      <c r="B24051" s="351" t="str">
        <f t="shared" si="384"/>
        <v>Input start date of historical data in cell B15</v>
      </c>
      <c r="C24051" s="40"/>
    </row>
    <row r="24052" spans="2:3" x14ac:dyDescent="0.2">
      <c r="B24052" s="351" t="str">
        <f t="shared" si="384"/>
        <v>Input start date of historical data in cell B15</v>
      </c>
      <c r="C24052" s="40"/>
    </row>
    <row r="24053" spans="2:3" x14ac:dyDescent="0.2">
      <c r="B24053" s="351" t="str">
        <f t="shared" si="384"/>
        <v>Input start date of historical data in cell B15</v>
      </c>
      <c r="C24053" s="40"/>
    </row>
    <row r="24054" spans="2:3" x14ac:dyDescent="0.2">
      <c r="B24054" s="351" t="str">
        <f t="shared" si="384"/>
        <v>Input start date of historical data in cell B15</v>
      </c>
      <c r="C24054" s="40"/>
    </row>
    <row r="24055" spans="2:3" x14ac:dyDescent="0.2">
      <c r="B24055" s="351" t="str">
        <f t="shared" si="384"/>
        <v>Input start date of historical data in cell B15</v>
      </c>
      <c r="C24055" s="40"/>
    </row>
    <row r="24056" spans="2:3" x14ac:dyDescent="0.2">
      <c r="B24056" s="351" t="str">
        <f t="shared" si="384"/>
        <v>Input start date of historical data in cell B15</v>
      </c>
      <c r="C24056" s="40"/>
    </row>
    <row r="24057" spans="2:3" x14ac:dyDescent="0.2">
      <c r="B24057" s="351" t="str">
        <f t="shared" si="384"/>
        <v>Input start date of historical data in cell B15</v>
      </c>
      <c r="C24057" s="40"/>
    </row>
    <row r="24058" spans="2:3" x14ac:dyDescent="0.2">
      <c r="B24058" s="351" t="str">
        <f t="shared" si="384"/>
        <v>Input start date of historical data in cell B15</v>
      </c>
      <c r="C24058" s="40"/>
    </row>
    <row r="24059" spans="2:3" x14ac:dyDescent="0.2">
      <c r="B24059" s="351" t="str">
        <f t="shared" si="384"/>
        <v>Input start date of historical data in cell B15</v>
      </c>
      <c r="C24059" s="40"/>
    </row>
    <row r="24060" spans="2:3" x14ac:dyDescent="0.2">
      <c r="B24060" s="351" t="str">
        <f t="shared" si="384"/>
        <v>Input start date of historical data in cell B15</v>
      </c>
      <c r="C24060" s="40"/>
    </row>
    <row r="24061" spans="2:3" x14ac:dyDescent="0.2">
      <c r="B24061" s="351" t="str">
        <f t="shared" si="384"/>
        <v>Input start date of historical data in cell B15</v>
      </c>
      <c r="C24061" s="40"/>
    </row>
    <row r="24062" spans="2:3" x14ac:dyDescent="0.2">
      <c r="B24062" s="351" t="str">
        <f t="shared" si="384"/>
        <v>Input start date of historical data in cell B15</v>
      </c>
      <c r="C24062" s="40"/>
    </row>
    <row r="24063" spans="2:3" x14ac:dyDescent="0.2">
      <c r="B24063" s="351" t="str">
        <f t="shared" si="384"/>
        <v>Input start date of historical data in cell B15</v>
      </c>
      <c r="C24063" s="40"/>
    </row>
    <row r="24064" spans="2:3" x14ac:dyDescent="0.2">
      <c r="B24064" s="351" t="str">
        <f t="shared" si="384"/>
        <v>Input start date of historical data in cell B15</v>
      </c>
      <c r="C24064" s="40"/>
    </row>
    <row r="24065" spans="2:3" x14ac:dyDescent="0.2">
      <c r="B24065" s="351" t="str">
        <f t="shared" si="384"/>
        <v>Input start date of historical data in cell B15</v>
      </c>
      <c r="C24065" s="40"/>
    </row>
    <row r="24066" spans="2:3" x14ac:dyDescent="0.2">
      <c r="B24066" s="351" t="str">
        <f t="shared" si="384"/>
        <v>Input start date of historical data in cell B15</v>
      </c>
      <c r="C24066" s="40"/>
    </row>
    <row r="24067" spans="2:3" x14ac:dyDescent="0.2">
      <c r="B24067" s="351" t="str">
        <f t="shared" si="384"/>
        <v>Input start date of historical data in cell B15</v>
      </c>
      <c r="C24067" s="40"/>
    </row>
    <row r="24068" spans="2:3" x14ac:dyDescent="0.2">
      <c r="B24068" s="351" t="str">
        <f t="shared" si="384"/>
        <v>Input start date of historical data in cell B15</v>
      </c>
      <c r="C24068" s="40"/>
    </row>
    <row r="24069" spans="2:3" x14ac:dyDescent="0.2">
      <c r="B24069" s="351" t="str">
        <f t="shared" si="384"/>
        <v>Input start date of historical data in cell B15</v>
      </c>
      <c r="C24069" s="40"/>
    </row>
    <row r="24070" spans="2:3" x14ac:dyDescent="0.2">
      <c r="B24070" s="351" t="str">
        <f t="shared" si="384"/>
        <v>Input start date of historical data in cell B15</v>
      </c>
      <c r="C24070" s="40"/>
    </row>
    <row r="24071" spans="2:3" x14ac:dyDescent="0.2">
      <c r="B24071" s="351" t="str">
        <f t="shared" si="384"/>
        <v>Input start date of historical data in cell B15</v>
      </c>
      <c r="C24071" s="40"/>
    </row>
    <row r="24072" spans="2:3" x14ac:dyDescent="0.2">
      <c r="B24072" s="351" t="str">
        <f t="shared" si="384"/>
        <v>Input start date of historical data in cell B15</v>
      </c>
      <c r="C24072" s="40"/>
    </row>
    <row r="24073" spans="2:3" x14ac:dyDescent="0.2">
      <c r="B24073" s="351" t="str">
        <f t="shared" si="384"/>
        <v>Input start date of historical data in cell B15</v>
      </c>
      <c r="C24073" s="40"/>
    </row>
    <row r="24074" spans="2:3" x14ac:dyDescent="0.2">
      <c r="B24074" s="351" t="str">
        <f t="shared" si="384"/>
        <v>Input start date of historical data in cell B15</v>
      </c>
      <c r="C24074" s="40"/>
    </row>
    <row r="24075" spans="2:3" x14ac:dyDescent="0.2">
      <c r="B24075" s="351" t="str">
        <f t="shared" si="384"/>
        <v>Input start date of historical data in cell B15</v>
      </c>
      <c r="C24075" s="40"/>
    </row>
    <row r="24076" spans="2:3" x14ac:dyDescent="0.2">
      <c r="B24076" s="351" t="str">
        <f t="shared" si="384"/>
        <v>Input start date of historical data in cell B15</v>
      </c>
      <c r="C24076" s="40"/>
    </row>
    <row r="24077" spans="2:3" x14ac:dyDescent="0.2">
      <c r="B24077" s="351" t="str">
        <f t="shared" ref="B24077:B24140" si="385">IFERROR(B24076+1/24,"Input start date of historical data in cell B15")</f>
        <v>Input start date of historical data in cell B15</v>
      </c>
      <c r="C24077" s="40"/>
    </row>
    <row r="24078" spans="2:3" x14ac:dyDescent="0.2">
      <c r="B24078" s="351" t="str">
        <f t="shared" si="385"/>
        <v>Input start date of historical data in cell B15</v>
      </c>
      <c r="C24078" s="40"/>
    </row>
    <row r="24079" spans="2:3" x14ac:dyDescent="0.2">
      <c r="B24079" s="351" t="str">
        <f t="shared" si="385"/>
        <v>Input start date of historical data in cell B15</v>
      </c>
      <c r="C24079" s="40"/>
    </row>
    <row r="24080" spans="2:3" x14ac:dyDescent="0.2">
      <c r="B24080" s="351" t="str">
        <f t="shared" si="385"/>
        <v>Input start date of historical data in cell B15</v>
      </c>
      <c r="C24080" s="40"/>
    </row>
    <row r="24081" spans="2:3" x14ac:dyDescent="0.2">
      <c r="B24081" s="351" t="str">
        <f t="shared" si="385"/>
        <v>Input start date of historical data in cell B15</v>
      </c>
      <c r="C24081" s="40"/>
    </row>
    <row r="24082" spans="2:3" x14ac:dyDescent="0.2">
      <c r="B24082" s="351" t="str">
        <f t="shared" si="385"/>
        <v>Input start date of historical data in cell B15</v>
      </c>
      <c r="C24082" s="40"/>
    </row>
    <row r="24083" spans="2:3" x14ac:dyDescent="0.2">
      <c r="B24083" s="351" t="str">
        <f t="shared" si="385"/>
        <v>Input start date of historical data in cell B15</v>
      </c>
      <c r="C24083" s="40"/>
    </row>
    <row r="24084" spans="2:3" x14ac:dyDescent="0.2">
      <c r="B24084" s="351" t="str">
        <f t="shared" si="385"/>
        <v>Input start date of historical data in cell B15</v>
      </c>
      <c r="C24084" s="40"/>
    </row>
    <row r="24085" spans="2:3" x14ac:dyDescent="0.2">
      <c r="B24085" s="351" t="str">
        <f t="shared" si="385"/>
        <v>Input start date of historical data in cell B15</v>
      </c>
      <c r="C24085" s="40"/>
    </row>
    <row r="24086" spans="2:3" x14ac:dyDescent="0.2">
      <c r="B24086" s="351" t="str">
        <f t="shared" si="385"/>
        <v>Input start date of historical data in cell B15</v>
      </c>
      <c r="C24086" s="40"/>
    </row>
    <row r="24087" spans="2:3" x14ac:dyDescent="0.2">
      <c r="B24087" s="351" t="str">
        <f t="shared" si="385"/>
        <v>Input start date of historical data in cell B15</v>
      </c>
      <c r="C24087" s="40"/>
    </row>
    <row r="24088" spans="2:3" x14ac:dyDescent="0.2">
      <c r="B24088" s="351" t="str">
        <f t="shared" si="385"/>
        <v>Input start date of historical data in cell B15</v>
      </c>
      <c r="C24088" s="40"/>
    </row>
    <row r="24089" spans="2:3" x14ac:dyDescent="0.2">
      <c r="B24089" s="351" t="str">
        <f t="shared" si="385"/>
        <v>Input start date of historical data in cell B15</v>
      </c>
      <c r="C24089" s="40"/>
    </row>
    <row r="24090" spans="2:3" x14ac:dyDescent="0.2">
      <c r="B24090" s="351" t="str">
        <f t="shared" si="385"/>
        <v>Input start date of historical data in cell B15</v>
      </c>
      <c r="C24090" s="40"/>
    </row>
    <row r="24091" spans="2:3" x14ac:dyDescent="0.2">
      <c r="B24091" s="351" t="str">
        <f t="shared" si="385"/>
        <v>Input start date of historical data in cell B15</v>
      </c>
      <c r="C24091" s="40"/>
    </row>
    <row r="24092" spans="2:3" x14ac:dyDescent="0.2">
      <c r="B24092" s="351" t="str">
        <f t="shared" si="385"/>
        <v>Input start date of historical data in cell B15</v>
      </c>
      <c r="C24092" s="40"/>
    </row>
    <row r="24093" spans="2:3" x14ac:dyDescent="0.2">
      <c r="B24093" s="351" t="str">
        <f t="shared" si="385"/>
        <v>Input start date of historical data in cell B15</v>
      </c>
      <c r="C24093" s="40"/>
    </row>
    <row r="24094" spans="2:3" x14ac:dyDescent="0.2">
      <c r="B24094" s="351" t="str">
        <f t="shared" si="385"/>
        <v>Input start date of historical data in cell B15</v>
      </c>
      <c r="C24094" s="40"/>
    </row>
    <row r="24095" spans="2:3" x14ac:dyDescent="0.2">
      <c r="B24095" s="351" t="str">
        <f t="shared" si="385"/>
        <v>Input start date of historical data in cell B15</v>
      </c>
      <c r="C24095" s="40"/>
    </row>
    <row r="24096" spans="2:3" x14ac:dyDescent="0.2">
      <c r="B24096" s="351" t="str">
        <f t="shared" si="385"/>
        <v>Input start date of historical data in cell B15</v>
      </c>
      <c r="C24096" s="40"/>
    </row>
    <row r="24097" spans="2:3" x14ac:dyDescent="0.2">
      <c r="B24097" s="351" t="str">
        <f t="shared" si="385"/>
        <v>Input start date of historical data in cell B15</v>
      </c>
      <c r="C24097" s="40"/>
    </row>
    <row r="24098" spans="2:3" x14ac:dyDescent="0.2">
      <c r="B24098" s="351" t="str">
        <f t="shared" si="385"/>
        <v>Input start date of historical data in cell B15</v>
      </c>
      <c r="C24098" s="40"/>
    </row>
    <row r="24099" spans="2:3" x14ac:dyDescent="0.2">
      <c r="B24099" s="351" t="str">
        <f t="shared" si="385"/>
        <v>Input start date of historical data in cell B15</v>
      </c>
      <c r="C24099" s="40"/>
    </row>
    <row r="24100" spans="2:3" x14ac:dyDescent="0.2">
      <c r="B24100" s="351" t="str">
        <f t="shared" si="385"/>
        <v>Input start date of historical data in cell B15</v>
      </c>
      <c r="C24100" s="40"/>
    </row>
    <row r="24101" spans="2:3" x14ac:dyDescent="0.2">
      <c r="B24101" s="351" t="str">
        <f t="shared" si="385"/>
        <v>Input start date of historical data in cell B15</v>
      </c>
      <c r="C24101" s="40"/>
    </row>
    <row r="24102" spans="2:3" x14ac:dyDescent="0.2">
      <c r="B24102" s="351" t="str">
        <f t="shared" si="385"/>
        <v>Input start date of historical data in cell B15</v>
      </c>
      <c r="C24102" s="40"/>
    </row>
    <row r="24103" spans="2:3" x14ac:dyDescent="0.2">
      <c r="B24103" s="351" t="str">
        <f t="shared" si="385"/>
        <v>Input start date of historical data in cell B15</v>
      </c>
      <c r="C24103" s="40"/>
    </row>
    <row r="24104" spans="2:3" x14ac:dyDescent="0.2">
      <c r="B24104" s="351" t="str">
        <f t="shared" si="385"/>
        <v>Input start date of historical data in cell B15</v>
      </c>
      <c r="C24104" s="40"/>
    </row>
    <row r="24105" spans="2:3" x14ac:dyDescent="0.2">
      <c r="B24105" s="351" t="str">
        <f t="shared" si="385"/>
        <v>Input start date of historical data in cell B15</v>
      </c>
      <c r="C24105" s="40"/>
    </row>
    <row r="24106" spans="2:3" x14ac:dyDescent="0.2">
      <c r="B24106" s="351" t="str">
        <f t="shared" si="385"/>
        <v>Input start date of historical data in cell B15</v>
      </c>
      <c r="C24106" s="40"/>
    </row>
    <row r="24107" spans="2:3" x14ac:dyDescent="0.2">
      <c r="B24107" s="351" t="str">
        <f t="shared" si="385"/>
        <v>Input start date of historical data in cell B15</v>
      </c>
      <c r="C24107" s="40"/>
    </row>
    <row r="24108" spans="2:3" x14ac:dyDescent="0.2">
      <c r="B24108" s="351" t="str">
        <f t="shared" si="385"/>
        <v>Input start date of historical data in cell B15</v>
      </c>
      <c r="C24108" s="40"/>
    </row>
    <row r="24109" spans="2:3" x14ac:dyDescent="0.2">
      <c r="B24109" s="351" t="str">
        <f t="shared" si="385"/>
        <v>Input start date of historical data in cell B15</v>
      </c>
      <c r="C24109" s="40"/>
    </row>
    <row r="24110" spans="2:3" x14ac:dyDescent="0.2">
      <c r="B24110" s="351" t="str">
        <f t="shared" si="385"/>
        <v>Input start date of historical data in cell B15</v>
      </c>
      <c r="C24110" s="40"/>
    </row>
    <row r="24111" spans="2:3" x14ac:dyDescent="0.2">
      <c r="B24111" s="351" t="str">
        <f t="shared" si="385"/>
        <v>Input start date of historical data in cell B15</v>
      </c>
      <c r="C24111" s="40"/>
    </row>
    <row r="24112" spans="2:3" x14ac:dyDescent="0.2">
      <c r="B24112" s="351" t="str">
        <f t="shared" si="385"/>
        <v>Input start date of historical data in cell B15</v>
      </c>
      <c r="C24112" s="40"/>
    </row>
    <row r="24113" spans="2:3" x14ac:dyDescent="0.2">
      <c r="B24113" s="351" t="str">
        <f t="shared" si="385"/>
        <v>Input start date of historical data in cell B15</v>
      </c>
      <c r="C24113" s="40"/>
    </row>
    <row r="24114" spans="2:3" x14ac:dyDescent="0.2">
      <c r="B24114" s="351" t="str">
        <f t="shared" si="385"/>
        <v>Input start date of historical data in cell B15</v>
      </c>
      <c r="C24114" s="40"/>
    </row>
    <row r="24115" spans="2:3" x14ac:dyDescent="0.2">
      <c r="B24115" s="351" t="str">
        <f t="shared" si="385"/>
        <v>Input start date of historical data in cell B15</v>
      </c>
      <c r="C24115" s="40"/>
    </row>
    <row r="24116" spans="2:3" x14ac:dyDescent="0.2">
      <c r="B24116" s="351" t="str">
        <f t="shared" si="385"/>
        <v>Input start date of historical data in cell B15</v>
      </c>
      <c r="C24116" s="40"/>
    </row>
    <row r="24117" spans="2:3" x14ac:dyDescent="0.2">
      <c r="B24117" s="351" t="str">
        <f t="shared" si="385"/>
        <v>Input start date of historical data in cell B15</v>
      </c>
      <c r="C24117" s="40"/>
    </row>
    <row r="24118" spans="2:3" x14ac:dyDescent="0.2">
      <c r="B24118" s="351" t="str">
        <f t="shared" si="385"/>
        <v>Input start date of historical data in cell B15</v>
      </c>
      <c r="C24118" s="40"/>
    </row>
    <row r="24119" spans="2:3" x14ac:dyDescent="0.2">
      <c r="B24119" s="351" t="str">
        <f t="shared" si="385"/>
        <v>Input start date of historical data in cell B15</v>
      </c>
      <c r="C24119" s="40"/>
    </row>
    <row r="24120" spans="2:3" x14ac:dyDescent="0.2">
      <c r="B24120" s="351" t="str">
        <f t="shared" si="385"/>
        <v>Input start date of historical data in cell B15</v>
      </c>
      <c r="C24120" s="40"/>
    </row>
    <row r="24121" spans="2:3" x14ac:dyDescent="0.2">
      <c r="B24121" s="351" t="str">
        <f t="shared" si="385"/>
        <v>Input start date of historical data in cell B15</v>
      </c>
      <c r="C24121" s="40"/>
    </row>
    <row r="24122" spans="2:3" x14ac:dyDescent="0.2">
      <c r="B24122" s="351" t="str">
        <f t="shared" si="385"/>
        <v>Input start date of historical data in cell B15</v>
      </c>
      <c r="C24122" s="40"/>
    </row>
    <row r="24123" spans="2:3" x14ac:dyDescent="0.2">
      <c r="B24123" s="351" t="str">
        <f t="shared" si="385"/>
        <v>Input start date of historical data in cell B15</v>
      </c>
      <c r="C24123" s="40"/>
    </row>
    <row r="24124" spans="2:3" x14ac:dyDescent="0.2">
      <c r="B24124" s="351" t="str">
        <f t="shared" si="385"/>
        <v>Input start date of historical data in cell B15</v>
      </c>
      <c r="C24124" s="40"/>
    </row>
    <row r="24125" spans="2:3" x14ac:dyDescent="0.2">
      <c r="B24125" s="351" t="str">
        <f t="shared" si="385"/>
        <v>Input start date of historical data in cell B15</v>
      </c>
      <c r="C24125" s="40"/>
    </row>
    <row r="24126" spans="2:3" x14ac:dyDescent="0.2">
      <c r="B24126" s="351" t="str">
        <f t="shared" si="385"/>
        <v>Input start date of historical data in cell B15</v>
      </c>
      <c r="C24126" s="40"/>
    </row>
    <row r="24127" spans="2:3" x14ac:dyDescent="0.2">
      <c r="B24127" s="351" t="str">
        <f t="shared" si="385"/>
        <v>Input start date of historical data in cell B15</v>
      </c>
      <c r="C24127" s="40"/>
    </row>
    <row r="24128" spans="2:3" x14ac:dyDescent="0.2">
      <c r="B24128" s="351" t="str">
        <f t="shared" si="385"/>
        <v>Input start date of historical data in cell B15</v>
      </c>
      <c r="C24128" s="40"/>
    </row>
    <row r="24129" spans="2:3" x14ac:dyDescent="0.2">
      <c r="B24129" s="351" t="str">
        <f t="shared" si="385"/>
        <v>Input start date of historical data in cell B15</v>
      </c>
      <c r="C24129" s="40"/>
    </row>
    <row r="24130" spans="2:3" x14ac:dyDescent="0.2">
      <c r="B24130" s="351" t="str">
        <f t="shared" si="385"/>
        <v>Input start date of historical data in cell B15</v>
      </c>
      <c r="C24130" s="40"/>
    </row>
    <row r="24131" spans="2:3" x14ac:dyDescent="0.2">
      <c r="B24131" s="351" t="str">
        <f t="shared" si="385"/>
        <v>Input start date of historical data in cell B15</v>
      </c>
      <c r="C24131" s="40"/>
    </row>
    <row r="24132" spans="2:3" x14ac:dyDescent="0.2">
      <c r="B24132" s="351" t="str">
        <f t="shared" si="385"/>
        <v>Input start date of historical data in cell B15</v>
      </c>
      <c r="C24132" s="40"/>
    </row>
    <row r="24133" spans="2:3" x14ac:dyDescent="0.2">
      <c r="B24133" s="351" t="str">
        <f t="shared" si="385"/>
        <v>Input start date of historical data in cell B15</v>
      </c>
      <c r="C24133" s="40"/>
    </row>
    <row r="24134" spans="2:3" x14ac:dyDescent="0.2">
      <c r="B24134" s="351" t="str">
        <f t="shared" si="385"/>
        <v>Input start date of historical data in cell B15</v>
      </c>
      <c r="C24134" s="40"/>
    </row>
    <row r="24135" spans="2:3" x14ac:dyDescent="0.2">
      <c r="B24135" s="351" t="str">
        <f t="shared" si="385"/>
        <v>Input start date of historical data in cell B15</v>
      </c>
      <c r="C24135" s="40"/>
    </row>
    <row r="24136" spans="2:3" x14ac:dyDescent="0.2">
      <c r="B24136" s="351" t="str">
        <f t="shared" si="385"/>
        <v>Input start date of historical data in cell B15</v>
      </c>
      <c r="C24136" s="40"/>
    </row>
    <row r="24137" spans="2:3" x14ac:dyDescent="0.2">
      <c r="B24137" s="351" t="str">
        <f t="shared" si="385"/>
        <v>Input start date of historical data in cell B15</v>
      </c>
      <c r="C24137" s="40"/>
    </row>
    <row r="24138" spans="2:3" x14ac:dyDescent="0.2">
      <c r="B24138" s="351" t="str">
        <f t="shared" si="385"/>
        <v>Input start date of historical data in cell B15</v>
      </c>
      <c r="C24138" s="40"/>
    </row>
    <row r="24139" spans="2:3" x14ac:dyDescent="0.2">
      <c r="B24139" s="351" t="str">
        <f t="shared" si="385"/>
        <v>Input start date of historical data in cell B15</v>
      </c>
      <c r="C24139" s="40"/>
    </row>
    <row r="24140" spans="2:3" x14ac:dyDescent="0.2">
      <c r="B24140" s="351" t="str">
        <f t="shared" si="385"/>
        <v>Input start date of historical data in cell B15</v>
      </c>
      <c r="C24140" s="40"/>
    </row>
    <row r="24141" spans="2:3" x14ac:dyDescent="0.2">
      <c r="B24141" s="351" t="str">
        <f t="shared" ref="B24141:B24204" si="386">IFERROR(B24140+1/24,"Input start date of historical data in cell B15")</f>
        <v>Input start date of historical data in cell B15</v>
      </c>
      <c r="C24141" s="40"/>
    </row>
    <row r="24142" spans="2:3" x14ac:dyDescent="0.2">
      <c r="B24142" s="351" t="str">
        <f t="shared" si="386"/>
        <v>Input start date of historical data in cell B15</v>
      </c>
      <c r="C24142" s="40"/>
    </row>
    <row r="24143" spans="2:3" x14ac:dyDescent="0.2">
      <c r="B24143" s="351" t="str">
        <f t="shared" si="386"/>
        <v>Input start date of historical data in cell B15</v>
      </c>
      <c r="C24143" s="40"/>
    </row>
    <row r="24144" spans="2:3" x14ac:dyDescent="0.2">
      <c r="B24144" s="351" t="str">
        <f t="shared" si="386"/>
        <v>Input start date of historical data in cell B15</v>
      </c>
      <c r="C24144" s="40"/>
    </row>
    <row r="24145" spans="2:3" x14ac:dyDescent="0.2">
      <c r="B24145" s="351" t="str">
        <f t="shared" si="386"/>
        <v>Input start date of historical data in cell B15</v>
      </c>
      <c r="C24145" s="40"/>
    </row>
    <row r="24146" spans="2:3" x14ac:dyDescent="0.2">
      <c r="B24146" s="351" t="str">
        <f t="shared" si="386"/>
        <v>Input start date of historical data in cell B15</v>
      </c>
      <c r="C24146" s="40"/>
    </row>
    <row r="24147" spans="2:3" x14ac:dyDescent="0.2">
      <c r="B24147" s="351" t="str">
        <f t="shared" si="386"/>
        <v>Input start date of historical data in cell B15</v>
      </c>
      <c r="C24147" s="40"/>
    </row>
    <row r="24148" spans="2:3" x14ac:dyDescent="0.2">
      <c r="B24148" s="351" t="str">
        <f t="shared" si="386"/>
        <v>Input start date of historical data in cell B15</v>
      </c>
      <c r="C24148" s="40"/>
    </row>
    <row r="24149" spans="2:3" x14ac:dyDescent="0.2">
      <c r="B24149" s="351" t="str">
        <f t="shared" si="386"/>
        <v>Input start date of historical data in cell B15</v>
      </c>
      <c r="C24149" s="40"/>
    </row>
    <row r="24150" spans="2:3" x14ac:dyDescent="0.2">
      <c r="B24150" s="351" t="str">
        <f t="shared" si="386"/>
        <v>Input start date of historical data in cell B15</v>
      </c>
      <c r="C24150" s="40"/>
    </row>
    <row r="24151" spans="2:3" x14ac:dyDescent="0.2">
      <c r="B24151" s="351" t="str">
        <f t="shared" si="386"/>
        <v>Input start date of historical data in cell B15</v>
      </c>
      <c r="C24151" s="40"/>
    </row>
    <row r="24152" spans="2:3" x14ac:dyDescent="0.2">
      <c r="B24152" s="351" t="str">
        <f t="shared" si="386"/>
        <v>Input start date of historical data in cell B15</v>
      </c>
      <c r="C24152" s="40"/>
    </row>
    <row r="24153" spans="2:3" x14ac:dyDescent="0.2">
      <c r="B24153" s="351" t="str">
        <f t="shared" si="386"/>
        <v>Input start date of historical data in cell B15</v>
      </c>
      <c r="C24153" s="40"/>
    </row>
    <row r="24154" spans="2:3" x14ac:dyDescent="0.2">
      <c r="B24154" s="351" t="str">
        <f t="shared" si="386"/>
        <v>Input start date of historical data in cell B15</v>
      </c>
      <c r="C24154" s="40"/>
    </row>
    <row r="24155" spans="2:3" x14ac:dyDescent="0.2">
      <c r="B24155" s="351" t="str">
        <f t="shared" si="386"/>
        <v>Input start date of historical data in cell B15</v>
      </c>
      <c r="C24155" s="40"/>
    </row>
    <row r="24156" spans="2:3" x14ac:dyDescent="0.2">
      <c r="B24156" s="351" t="str">
        <f t="shared" si="386"/>
        <v>Input start date of historical data in cell B15</v>
      </c>
      <c r="C24156" s="40"/>
    </row>
    <row r="24157" spans="2:3" x14ac:dyDescent="0.2">
      <c r="B24157" s="351" t="str">
        <f t="shared" si="386"/>
        <v>Input start date of historical data in cell B15</v>
      </c>
      <c r="C24157" s="40"/>
    </row>
    <row r="24158" spans="2:3" x14ac:dyDescent="0.2">
      <c r="B24158" s="351" t="str">
        <f t="shared" si="386"/>
        <v>Input start date of historical data in cell B15</v>
      </c>
      <c r="C24158" s="40"/>
    </row>
    <row r="24159" spans="2:3" x14ac:dyDescent="0.2">
      <c r="B24159" s="351" t="str">
        <f t="shared" si="386"/>
        <v>Input start date of historical data in cell B15</v>
      </c>
      <c r="C24159" s="40"/>
    </row>
    <row r="24160" spans="2:3" x14ac:dyDescent="0.2">
      <c r="B24160" s="351" t="str">
        <f t="shared" si="386"/>
        <v>Input start date of historical data in cell B15</v>
      </c>
      <c r="C24160" s="40"/>
    </row>
    <row r="24161" spans="2:3" x14ac:dyDescent="0.2">
      <c r="B24161" s="351" t="str">
        <f t="shared" si="386"/>
        <v>Input start date of historical data in cell B15</v>
      </c>
      <c r="C24161" s="40"/>
    </row>
    <row r="24162" spans="2:3" x14ac:dyDescent="0.2">
      <c r="B24162" s="351" t="str">
        <f t="shared" si="386"/>
        <v>Input start date of historical data in cell B15</v>
      </c>
      <c r="C24162" s="40"/>
    </row>
    <row r="24163" spans="2:3" x14ac:dyDescent="0.2">
      <c r="B24163" s="351" t="str">
        <f t="shared" si="386"/>
        <v>Input start date of historical data in cell B15</v>
      </c>
      <c r="C24163" s="40"/>
    </row>
    <row r="24164" spans="2:3" x14ac:dyDescent="0.2">
      <c r="B24164" s="351" t="str">
        <f t="shared" si="386"/>
        <v>Input start date of historical data in cell B15</v>
      </c>
      <c r="C24164" s="40"/>
    </row>
    <row r="24165" spans="2:3" x14ac:dyDescent="0.2">
      <c r="B24165" s="351" t="str">
        <f t="shared" si="386"/>
        <v>Input start date of historical data in cell B15</v>
      </c>
      <c r="C24165" s="40"/>
    </row>
    <row r="24166" spans="2:3" x14ac:dyDescent="0.2">
      <c r="B24166" s="351" t="str">
        <f t="shared" si="386"/>
        <v>Input start date of historical data in cell B15</v>
      </c>
      <c r="C24166" s="40"/>
    </row>
    <row r="24167" spans="2:3" x14ac:dyDescent="0.2">
      <c r="B24167" s="351" t="str">
        <f t="shared" si="386"/>
        <v>Input start date of historical data in cell B15</v>
      </c>
      <c r="C24167" s="40"/>
    </row>
    <row r="24168" spans="2:3" x14ac:dyDescent="0.2">
      <c r="B24168" s="351" t="str">
        <f t="shared" si="386"/>
        <v>Input start date of historical data in cell B15</v>
      </c>
      <c r="C24168" s="40"/>
    </row>
    <row r="24169" spans="2:3" x14ac:dyDescent="0.2">
      <c r="B24169" s="351" t="str">
        <f t="shared" si="386"/>
        <v>Input start date of historical data in cell B15</v>
      </c>
      <c r="C24169" s="40"/>
    </row>
    <row r="24170" spans="2:3" x14ac:dyDescent="0.2">
      <c r="B24170" s="351" t="str">
        <f t="shared" si="386"/>
        <v>Input start date of historical data in cell B15</v>
      </c>
      <c r="C24170" s="40"/>
    </row>
    <row r="24171" spans="2:3" x14ac:dyDescent="0.2">
      <c r="B24171" s="351" t="str">
        <f t="shared" si="386"/>
        <v>Input start date of historical data in cell B15</v>
      </c>
      <c r="C24171" s="40"/>
    </row>
    <row r="24172" spans="2:3" x14ac:dyDescent="0.2">
      <c r="B24172" s="351" t="str">
        <f t="shared" si="386"/>
        <v>Input start date of historical data in cell B15</v>
      </c>
      <c r="C24172" s="40"/>
    </row>
    <row r="24173" spans="2:3" x14ac:dyDescent="0.2">
      <c r="B24173" s="351" t="str">
        <f t="shared" si="386"/>
        <v>Input start date of historical data in cell B15</v>
      </c>
      <c r="C24173" s="40"/>
    </row>
    <row r="24174" spans="2:3" x14ac:dyDescent="0.2">
      <c r="B24174" s="351" t="str">
        <f t="shared" si="386"/>
        <v>Input start date of historical data in cell B15</v>
      </c>
      <c r="C24174" s="40"/>
    </row>
    <row r="24175" spans="2:3" x14ac:dyDescent="0.2">
      <c r="B24175" s="351" t="str">
        <f t="shared" si="386"/>
        <v>Input start date of historical data in cell B15</v>
      </c>
      <c r="C24175" s="40"/>
    </row>
    <row r="24176" spans="2:3" x14ac:dyDescent="0.2">
      <c r="B24176" s="351" t="str">
        <f t="shared" si="386"/>
        <v>Input start date of historical data in cell B15</v>
      </c>
      <c r="C24176" s="40"/>
    </row>
    <row r="24177" spans="2:3" x14ac:dyDescent="0.2">
      <c r="B24177" s="351" t="str">
        <f t="shared" si="386"/>
        <v>Input start date of historical data in cell B15</v>
      </c>
      <c r="C24177" s="40"/>
    </row>
    <row r="24178" spans="2:3" x14ac:dyDescent="0.2">
      <c r="B24178" s="351" t="str">
        <f t="shared" si="386"/>
        <v>Input start date of historical data in cell B15</v>
      </c>
      <c r="C24178" s="40"/>
    </row>
    <row r="24179" spans="2:3" x14ac:dyDescent="0.2">
      <c r="B24179" s="351" t="str">
        <f t="shared" si="386"/>
        <v>Input start date of historical data in cell B15</v>
      </c>
      <c r="C24179" s="40"/>
    </row>
    <row r="24180" spans="2:3" x14ac:dyDescent="0.2">
      <c r="B24180" s="351" t="str">
        <f t="shared" si="386"/>
        <v>Input start date of historical data in cell B15</v>
      </c>
      <c r="C24180" s="40"/>
    </row>
    <row r="24181" spans="2:3" x14ac:dyDescent="0.2">
      <c r="B24181" s="351" t="str">
        <f t="shared" si="386"/>
        <v>Input start date of historical data in cell B15</v>
      </c>
      <c r="C24181" s="40"/>
    </row>
    <row r="24182" spans="2:3" x14ac:dyDescent="0.2">
      <c r="B24182" s="351" t="str">
        <f t="shared" si="386"/>
        <v>Input start date of historical data in cell B15</v>
      </c>
      <c r="C24182" s="40"/>
    </row>
    <row r="24183" spans="2:3" x14ac:dyDescent="0.2">
      <c r="B24183" s="351" t="str">
        <f t="shared" si="386"/>
        <v>Input start date of historical data in cell B15</v>
      </c>
      <c r="C24183" s="40"/>
    </row>
    <row r="24184" spans="2:3" x14ac:dyDescent="0.2">
      <c r="B24184" s="351" t="str">
        <f t="shared" si="386"/>
        <v>Input start date of historical data in cell B15</v>
      </c>
      <c r="C24184" s="40"/>
    </row>
    <row r="24185" spans="2:3" x14ac:dyDescent="0.2">
      <c r="B24185" s="351" t="str">
        <f t="shared" si="386"/>
        <v>Input start date of historical data in cell B15</v>
      </c>
      <c r="C24185" s="40"/>
    </row>
    <row r="24186" spans="2:3" x14ac:dyDescent="0.2">
      <c r="B24186" s="351" t="str">
        <f t="shared" si="386"/>
        <v>Input start date of historical data in cell B15</v>
      </c>
      <c r="C24186" s="40"/>
    </row>
    <row r="24187" spans="2:3" x14ac:dyDescent="0.2">
      <c r="B24187" s="351" t="str">
        <f t="shared" si="386"/>
        <v>Input start date of historical data in cell B15</v>
      </c>
      <c r="C24187" s="40"/>
    </row>
    <row r="24188" spans="2:3" x14ac:dyDescent="0.2">
      <c r="B24188" s="351" t="str">
        <f t="shared" si="386"/>
        <v>Input start date of historical data in cell B15</v>
      </c>
      <c r="C24188" s="40"/>
    </row>
    <row r="24189" spans="2:3" x14ac:dyDescent="0.2">
      <c r="B24189" s="351" t="str">
        <f t="shared" si="386"/>
        <v>Input start date of historical data in cell B15</v>
      </c>
      <c r="C24189" s="40"/>
    </row>
    <row r="24190" spans="2:3" x14ac:dyDescent="0.2">
      <c r="B24190" s="351" t="str">
        <f t="shared" si="386"/>
        <v>Input start date of historical data in cell B15</v>
      </c>
      <c r="C24190" s="40"/>
    </row>
    <row r="24191" spans="2:3" x14ac:dyDescent="0.2">
      <c r="B24191" s="351" t="str">
        <f t="shared" si="386"/>
        <v>Input start date of historical data in cell B15</v>
      </c>
      <c r="C24191" s="40"/>
    </row>
    <row r="24192" spans="2:3" x14ac:dyDescent="0.2">
      <c r="B24192" s="351" t="str">
        <f t="shared" si="386"/>
        <v>Input start date of historical data in cell B15</v>
      </c>
      <c r="C24192" s="40"/>
    </row>
    <row r="24193" spans="2:3" x14ac:dyDescent="0.2">
      <c r="B24193" s="351" t="str">
        <f t="shared" si="386"/>
        <v>Input start date of historical data in cell B15</v>
      </c>
      <c r="C24193" s="40"/>
    </row>
    <row r="24194" spans="2:3" x14ac:dyDescent="0.2">
      <c r="B24194" s="351" t="str">
        <f t="shared" si="386"/>
        <v>Input start date of historical data in cell B15</v>
      </c>
      <c r="C24194" s="40"/>
    </row>
    <row r="24195" spans="2:3" x14ac:dyDescent="0.2">
      <c r="B24195" s="351" t="str">
        <f t="shared" si="386"/>
        <v>Input start date of historical data in cell B15</v>
      </c>
      <c r="C24195" s="40"/>
    </row>
    <row r="24196" spans="2:3" x14ac:dyDescent="0.2">
      <c r="B24196" s="351" t="str">
        <f t="shared" si="386"/>
        <v>Input start date of historical data in cell B15</v>
      </c>
      <c r="C24196" s="40"/>
    </row>
    <row r="24197" spans="2:3" x14ac:dyDescent="0.2">
      <c r="B24197" s="351" t="str">
        <f t="shared" si="386"/>
        <v>Input start date of historical data in cell B15</v>
      </c>
      <c r="C24197" s="40"/>
    </row>
    <row r="24198" spans="2:3" x14ac:dyDescent="0.2">
      <c r="B24198" s="351" t="str">
        <f t="shared" si="386"/>
        <v>Input start date of historical data in cell B15</v>
      </c>
      <c r="C24198" s="40"/>
    </row>
    <row r="24199" spans="2:3" x14ac:dyDescent="0.2">
      <c r="B24199" s="351" t="str">
        <f t="shared" si="386"/>
        <v>Input start date of historical data in cell B15</v>
      </c>
      <c r="C24199" s="40"/>
    </row>
    <row r="24200" spans="2:3" x14ac:dyDescent="0.2">
      <c r="B24200" s="351" t="str">
        <f t="shared" si="386"/>
        <v>Input start date of historical data in cell B15</v>
      </c>
      <c r="C24200" s="40"/>
    </row>
    <row r="24201" spans="2:3" x14ac:dyDescent="0.2">
      <c r="B24201" s="351" t="str">
        <f t="shared" si="386"/>
        <v>Input start date of historical data in cell B15</v>
      </c>
      <c r="C24201" s="40"/>
    </row>
    <row r="24202" spans="2:3" x14ac:dyDescent="0.2">
      <c r="B24202" s="351" t="str">
        <f t="shared" si="386"/>
        <v>Input start date of historical data in cell B15</v>
      </c>
      <c r="C24202" s="40"/>
    </row>
    <row r="24203" spans="2:3" x14ac:dyDescent="0.2">
      <c r="B24203" s="351" t="str">
        <f t="shared" si="386"/>
        <v>Input start date of historical data in cell B15</v>
      </c>
      <c r="C24203" s="40"/>
    </row>
    <row r="24204" spans="2:3" x14ac:dyDescent="0.2">
      <c r="B24204" s="351" t="str">
        <f t="shared" si="386"/>
        <v>Input start date of historical data in cell B15</v>
      </c>
      <c r="C24204" s="40"/>
    </row>
    <row r="24205" spans="2:3" x14ac:dyDescent="0.2">
      <c r="B24205" s="351" t="str">
        <f t="shared" ref="B24205:B24268" si="387">IFERROR(B24204+1/24,"Input start date of historical data in cell B15")</f>
        <v>Input start date of historical data in cell B15</v>
      </c>
      <c r="C24205" s="40"/>
    </row>
    <row r="24206" spans="2:3" x14ac:dyDescent="0.2">
      <c r="B24206" s="351" t="str">
        <f t="shared" si="387"/>
        <v>Input start date of historical data in cell B15</v>
      </c>
      <c r="C24206" s="40"/>
    </row>
    <row r="24207" spans="2:3" x14ac:dyDescent="0.2">
      <c r="B24207" s="351" t="str">
        <f t="shared" si="387"/>
        <v>Input start date of historical data in cell B15</v>
      </c>
      <c r="C24207" s="40"/>
    </row>
    <row r="24208" spans="2:3" x14ac:dyDescent="0.2">
      <c r="B24208" s="351" t="str">
        <f t="shared" si="387"/>
        <v>Input start date of historical data in cell B15</v>
      </c>
      <c r="C24208" s="40"/>
    </row>
    <row r="24209" spans="2:3" x14ac:dyDescent="0.2">
      <c r="B24209" s="351" t="str">
        <f t="shared" si="387"/>
        <v>Input start date of historical data in cell B15</v>
      </c>
      <c r="C24209" s="40"/>
    </row>
    <row r="24210" spans="2:3" x14ac:dyDescent="0.2">
      <c r="B24210" s="351" t="str">
        <f t="shared" si="387"/>
        <v>Input start date of historical data in cell B15</v>
      </c>
      <c r="C24210" s="40"/>
    </row>
    <row r="24211" spans="2:3" x14ac:dyDescent="0.2">
      <c r="B24211" s="351" t="str">
        <f t="shared" si="387"/>
        <v>Input start date of historical data in cell B15</v>
      </c>
      <c r="C24211" s="40"/>
    </row>
    <row r="24212" spans="2:3" x14ac:dyDescent="0.2">
      <c r="B24212" s="351" t="str">
        <f t="shared" si="387"/>
        <v>Input start date of historical data in cell B15</v>
      </c>
      <c r="C24212" s="40"/>
    </row>
    <row r="24213" spans="2:3" x14ac:dyDescent="0.2">
      <c r="B24213" s="351" t="str">
        <f t="shared" si="387"/>
        <v>Input start date of historical data in cell B15</v>
      </c>
      <c r="C24213" s="40"/>
    </row>
    <row r="24214" spans="2:3" x14ac:dyDescent="0.2">
      <c r="B24214" s="351" t="str">
        <f t="shared" si="387"/>
        <v>Input start date of historical data in cell B15</v>
      </c>
      <c r="C24214" s="40"/>
    </row>
    <row r="24215" spans="2:3" x14ac:dyDescent="0.2">
      <c r="B24215" s="351" t="str">
        <f t="shared" si="387"/>
        <v>Input start date of historical data in cell B15</v>
      </c>
      <c r="C24215" s="40"/>
    </row>
    <row r="24216" spans="2:3" x14ac:dyDescent="0.2">
      <c r="B24216" s="351" t="str">
        <f t="shared" si="387"/>
        <v>Input start date of historical data in cell B15</v>
      </c>
      <c r="C24216" s="40"/>
    </row>
    <row r="24217" spans="2:3" x14ac:dyDescent="0.2">
      <c r="B24217" s="351" t="str">
        <f t="shared" si="387"/>
        <v>Input start date of historical data in cell B15</v>
      </c>
      <c r="C24217" s="40"/>
    </row>
    <row r="24218" spans="2:3" x14ac:dyDescent="0.2">
      <c r="B24218" s="351" t="str">
        <f t="shared" si="387"/>
        <v>Input start date of historical data in cell B15</v>
      </c>
      <c r="C24218" s="40"/>
    </row>
    <row r="24219" spans="2:3" x14ac:dyDescent="0.2">
      <c r="B24219" s="351" t="str">
        <f t="shared" si="387"/>
        <v>Input start date of historical data in cell B15</v>
      </c>
      <c r="C24219" s="40"/>
    </row>
    <row r="24220" spans="2:3" x14ac:dyDescent="0.2">
      <c r="B24220" s="351" t="str">
        <f t="shared" si="387"/>
        <v>Input start date of historical data in cell B15</v>
      </c>
      <c r="C24220" s="40"/>
    </row>
    <row r="24221" spans="2:3" x14ac:dyDescent="0.2">
      <c r="B24221" s="351" t="str">
        <f t="shared" si="387"/>
        <v>Input start date of historical data in cell B15</v>
      </c>
      <c r="C24221" s="40"/>
    </row>
    <row r="24222" spans="2:3" x14ac:dyDescent="0.2">
      <c r="B24222" s="351" t="str">
        <f t="shared" si="387"/>
        <v>Input start date of historical data in cell B15</v>
      </c>
      <c r="C24222" s="40"/>
    </row>
    <row r="24223" spans="2:3" x14ac:dyDescent="0.2">
      <c r="B24223" s="351" t="str">
        <f t="shared" si="387"/>
        <v>Input start date of historical data in cell B15</v>
      </c>
      <c r="C24223" s="40"/>
    </row>
    <row r="24224" spans="2:3" x14ac:dyDescent="0.2">
      <c r="B24224" s="351" t="str">
        <f t="shared" si="387"/>
        <v>Input start date of historical data in cell B15</v>
      </c>
      <c r="C24224" s="40"/>
    </row>
    <row r="24225" spans="2:3" x14ac:dyDescent="0.2">
      <c r="B24225" s="351" t="str">
        <f t="shared" si="387"/>
        <v>Input start date of historical data in cell B15</v>
      </c>
      <c r="C24225" s="40"/>
    </row>
    <row r="24226" spans="2:3" x14ac:dyDescent="0.2">
      <c r="B24226" s="351" t="str">
        <f t="shared" si="387"/>
        <v>Input start date of historical data in cell B15</v>
      </c>
      <c r="C24226" s="40"/>
    </row>
    <row r="24227" spans="2:3" x14ac:dyDescent="0.2">
      <c r="B24227" s="351" t="str">
        <f t="shared" si="387"/>
        <v>Input start date of historical data in cell B15</v>
      </c>
      <c r="C24227" s="40"/>
    </row>
    <row r="24228" spans="2:3" x14ac:dyDescent="0.2">
      <c r="B24228" s="351" t="str">
        <f t="shared" si="387"/>
        <v>Input start date of historical data in cell B15</v>
      </c>
      <c r="C24228" s="40"/>
    </row>
    <row r="24229" spans="2:3" x14ac:dyDescent="0.2">
      <c r="B24229" s="351" t="str">
        <f t="shared" si="387"/>
        <v>Input start date of historical data in cell B15</v>
      </c>
      <c r="C24229" s="40"/>
    </row>
    <row r="24230" spans="2:3" x14ac:dyDescent="0.2">
      <c r="B24230" s="351" t="str">
        <f t="shared" si="387"/>
        <v>Input start date of historical data in cell B15</v>
      </c>
      <c r="C24230" s="40"/>
    </row>
    <row r="24231" spans="2:3" x14ac:dyDescent="0.2">
      <c r="B24231" s="351" t="str">
        <f t="shared" si="387"/>
        <v>Input start date of historical data in cell B15</v>
      </c>
      <c r="C24231" s="40"/>
    </row>
    <row r="24232" spans="2:3" x14ac:dyDescent="0.2">
      <c r="B24232" s="351" t="str">
        <f t="shared" si="387"/>
        <v>Input start date of historical data in cell B15</v>
      </c>
      <c r="C24232" s="40"/>
    </row>
    <row r="24233" spans="2:3" x14ac:dyDescent="0.2">
      <c r="B24233" s="351" t="str">
        <f t="shared" si="387"/>
        <v>Input start date of historical data in cell B15</v>
      </c>
      <c r="C24233" s="40"/>
    </row>
    <row r="24234" spans="2:3" x14ac:dyDescent="0.2">
      <c r="B24234" s="351" t="str">
        <f t="shared" si="387"/>
        <v>Input start date of historical data in cell B15</v>
      </c>
      <c r="C24234" s="40"/>
    </row>
    <row r="24235" spans="2:3" x14ac:dyDescent="0.2">
      <c r="B24235" s="351" t="str">
        <f t="shared" si="387"/>
        <v>Input start date of historical data in cell B15</v>
      </c>
      <c r="C24235" s="40"/>
    </row>
    <row r="24236" spans="2:3" x14ac:dyDescent="0.2">
      <c r="B24236" s="351" t="str">
        <f t="shared" si="387"/>
        <v>Input start date of historical data in cell B15</v>
      </c>
      <c r="C24236" s="40"/>
    </row>
    <row r="24237" spans="2:3" x14ac:dyDescent="0.2">
      <c r="B24237" s="351" t="str">
        <f t="shared" si="387"/>
        <v>Input start date of historical data in cell B15</v>
      </c>
      <c r="C24237" s="40"/>
    </row>
    <row r="24238" spans="2:3" x14ac:dyDescent="0.2">
      <c r="B24238" s="351" t="str">
        <f t="shared" si="387"/>
        <v>Input start date of historical data in cell B15</v>
      </c>
      <c r="C24238" s="40"/>
    </row>
    <row r="24239" spans="2:3" x14ac:dyDescent="0.2">
      <c r="B24239" s="351" t="str">
        <f t="shared" si="387"/>
        <v>Input start date of historical data in cell B15</v>
      </c>
      <c r="C24239" s="40"/>
    </row>
    <row r="24240" spans="2:3" x14ac:dyDescent="0.2">
      <c r="B24240" s="351" t="str">
        <f t="shared" si="387"/>
        <v>Input start date of historical data in cell B15</v>
      </c>
      <c r="C24240" s="40"/>
    </row>
    <row r="24241" spans="2:3" x14ac:dyDescent="0.2">
      <c r="B24241" s="351" t="str">
        <f t="shared" si="387"/>
        <v>Input start date of historical data in cell B15</v>
      </c>
      <c r="C24241" s="40"/>
    </row>
    <row r="24242" spans="2:3" x14ac:dyDescent="0.2">
      <c r="B24242" s="351" t="str">
        <f t="shared" si="387"/>
        <v>Input start date of historical data in cell B15</v>
      </c>
      <c r="C24242" s="40"/>
    </row>
    <row r="24243" spans="2:3" x14ac:dyDescent="0.2">
      <c r="B24243" s="351" t="str">
        <f t="shared" si="387"/>
        <v>Input start date of historical data in cell B15</v>
      </c>
      <c r="C24243" s="40"/>
    </row>
    <row r="24244" spans="2:3" x14ac:dyDescent="0.2">
      <c r="B24244" s="351" t="str">
        <f t="shared" si="387"/>
        <v>Input start date of historical data in cell B15</v>
      </c>
      <c r="C24244" s="40"/>
    </row>
    <row r="24245" spans="2:3" x14ac:dyDescent="0.2">
      <c r="B24245" s="351" t="str">
        <f t="shared" si="387"/>
        <v>Input start date of historical data in cell B15</v>
      </c>
      <c r="C24245" s="40"/>
    </row>
    <row r="24246" spans="2:3" x14ac:dyDescent="0.2">
      <c r="B24246" s="351" t="str">
        <f t="shared" si="387"/>
        <v>Input start date of historical data in cell B15</v>
      </c>
      <c r="C24246" s="40"/>
    </row>
    <row r="24247" spans="2:3" x14ac:dyDescent="0.2">
      <c r="B24247" s="351" t="str">
        <f t="shared" si="387"/>
        <v>Input start date of historical data in cell B15</v>
      </c>
      <c r="C24247" s="40"/>
    </row>
    <row r="24248" spans="2:3" x14ac:dyDescent="0.2">
      <c r="B24248" s="351" t="str">
        <f t="shared" si="387"/>
        <v>Input start date of historical data in cell B15</v>
      </c>
      <c r="C24248" s="40"/>
    </row>
    <row r="24249" spans="2:3" x14ac:dyDescent="0.2">
      <c r="B24249" s="351" t="str">
        <f t="shared" si="387"/>
        <v>Input start date of historical data in cell B15</v>
      </c>
      <c r="C24249" s="40"/>
    </row>
    <row r="24250" spans="2:3" x14ac:dyDescent="0.2">
      <c r="B24250" s="351" t="str">
        <f t="shared" si="387"/>
        <v>Input start date of historical data in cell B15</v>
      </c>
      <c r="C24250" s="40"/>
    </row>
    <row r="24251" spans="2:3" x14ac:dyDescent="0.2">
      <c r="B24251" s="351" t="str">
        <f t="shared" si="387"/>
        <v>Input start date of historical data in cell B15</v>
      </c>
      <c r="C24251" s="40"/>
    </row>
    <row r="24252" spans="2:3" x14ac:dyDescent="0.2">
      <c r="B24252" s="351" t="str">
        <f t="shared" si="387"/>
        <v>Input start date of historical data in cell B15</v>
      </c>
      <c r="C24252" s="40"/>
    </row>
    <row r="24253" spans="2:3" x14ac:dyDescent="0.2">
      <c r="B24253" s="351" t="str">
        <f t="shared" si="387"/>
        <v>Input start date of historical data in cell B15</v>
      </c>
      <c r="C24253" s="40"/>
    </row>
    <row r="24254" spans="2:3" x14ac:dyDescent="0.2">
      <c r="B24254" s="351" t="str">
        <f t="shared" si="387"/>
        <v>Input start date of historical data in cell B15</v>
      </c>
      <c r="C24254" s="40"/>
    </row>
    <row r="24255" spans="2:3" x14ac:dyDescent="0.2">
      <c r="B24255" s="351" t="str">
        <f t="shared" si="387"/>
        <v>Input start date of historical data in cell B15</v>
      </c>
      <c r="C24255" s="40"/>
    </row>
    <row r="24256" spans="2:3" x14ac:dyDescent="0.2">
      <c r="B24256" s="351" t="str">
        <f t="shared" si="387"/>
        <v>Input start date of historical data in cell B15</v>
      </c>
      <c r="C24256" s="40"/>
    </row>
    <row r="24257" spans="2:3" x14ac:dyDescent="0.2">
      <c r="B24257" s="351" t="str">
        <f t="shared" si="387"/>
        <v>Input start date of historical data in cell B15</v>
      </c>
      <c r="C24257" s="40"/>
    </row>
    <row r="24258" spans="2:3" x14ac:dyDescent="0.2">
      <c r="B24258" s="351" t="str">
        <f t="shared" si="387"/>
        <v>Input start date of historical data in cell B15</v>
      </c>
      <c r="C24258" s="40"/>
    </row>
    <row r="24259" spans="2:3" x14ac:dyDescent="0.2">
      <c r="B24259" s="351" t="str">
        <f t="shared" si="387"/>
        <v>Input start date of historical data in cell B15</v>
      </c>
      <c r="C24259" s="40"/>
    </row>
    <row r="24260" spans="2:3" x14ac:dyDescent="0.2">
      <c r="B24260" s="351" t="str">
        <f t="shared" si="387"/>
        <v>Input start date of historical data in cell B15</v>
      </c>
      <c r="C24260" s="40"/>
    </row>
    <row r="24261" spans="2:3" x14ac:dyDescent="0.2">
      <c r="B24261" s="351" t="str">
        <f t="shared" si="387"/>
        <v>Input start date of historical data in cell B15</v>
      </c>
      <c r="C24261" s="40"/>
    </row>
    <row r="24262" spans="2:3" x14ac:dyDescent="0.2">
      <c r="B24262" s="351" t="str">
        <f t="shared" si="387"/>
        <v>Input start date of historical data in cell B15</v>
      </c>
      <c r="C24262" s="40"/>
    </row>
    <row r="24263" spans="2:3" x14ac:dyDescent="0.2">
      <c r="B24263" s="351" t="str">
        <f t="shared" si="387"/>
        <v>Input start date of historical data in cell B15</v>
      </c>
      <c r="C24263" s="40"/>
    </row>
    <row r="24264" spans="2:3" x14ac:dyDescent="0.2">
      <c r="B24264" s="351" t="str">
        <f t="shared" si="387"/>
        <v>Input start date of historical data in cell B15</v>
      </c>
      <c r="C24264" s="40"/>
    </row>
    <row r="24265" spans="2:3" x14ac:dyDescent="0.2">
      <c r="B24265" s="351" t="str">
        <f t="shared" si="387"/>
        <v>Input start date of historical data in cell B15</v>
      </c>
      <c r="C24265" s="40"/>
    </row>
    <row r="24266" spans="2:3" x14ac:dyDescent="0.2">
      <c r="B24266" s="351" t="str">
        <f t="shared" si="387"/>
        <v>Input start date of historical data in cell B15</v>
      </c>
      <c r="C24266" s="40"/>
    </row>
    <row r="24267" spans="2:3" x14ac:dyDescent="0.2">
      <c r="B24267" s="351" t="str">
        <f t="shared" si="387"/>
        <v>Input start date of historical data in cell B15</v>
      </c>
      <c r="C24267" s="40"/>
    </row>
    <row r="24268" spans="2:3" x14ac:dyDescent="0.2">
      <c r="B24268" s="351" t="str">
        <f t="shared" si="387"/>
        <v>Input start date of historical data in cell B15</v>
      </c>
      <c r="C24268" s="40"/>
    </row>
    <row r="24269" spans="2:3" x14ac:dyDescent="0.2">
      <c r="B24269" s="351" t="str">
        <f t="shared" ref="B24269:B24332" si="388">IFERROR(B24268+1/24,"Input start date of historical data in cell B15")</f>
        <v>Input start date of historical data in cell B15</v>
      </c>
      <c r="C24269" s="40"/>
    </row>
    <row r="24270" spans="2:3" x14ac:dyDescent="0.2">
      <c r="B24270" s="351" t="str">
        <f t="shared" si="388"/>
        <v>Input start date of historical data in cell B15</v>
      </c>
      <c r="C24270" s="40"/>
    </row>
    <row r="24271" spans="2:3" x14ac:dyDescent="0.2">
      <c r="B24271" s="351" t="str">
        <f t="shared" si="388"/>
        <v>Input start date of historical data in cell B15</v>
      </c>
      <c r="C24271" s="40"/>
    </row>
    <row r="24272" spans="2:3" x14ac:dyDescent="0.2">
      <c r="B24272" s="351" t="str">
        <f t="shared" si="388"/>
        <v>Input start date of historical data in cell B15</v>
      </c>
      <c r="C24272" s="40"/>
    </row>
    <row r="24273" spans="2:3" x14ac:dyDescent="0.2">
      <c r="B24273" s="351" t="str">
        <f t="shared" si="388"/>
        <v>Input start date of historical data in cell B15</v>
      </c>
      <c r="C24273" s="40"/>
    </row>
    <row r="24274" spans="2:3" x14ac:dyDescent="0.2">
      <c r="B24274" s="351" t="str">
        <f t="shared" si="388"/>
        <v>Input start date of historical data in cell B15</v>
      </c>
      <c r="C24274" s="40"/>
    </row>
    <row r="24275" spans="2:3" x14ac:dyDescent="0.2">
      <c r="B24275" s="351" t="str">
        <f t="shared" si="388"/>
        <v>Input start date of historical data in cell B15</v>
      </c>
      <c r="C24275" s="40"/>
    </row>
    <row r="24276" spans="2:3" x14ac:dyDescent="0.2">
      <c r="B24276" s="351" t="str">
        <f t="shared" si="388"/>
        <v>Input start date of historical data in cell B15</v>
      </c>
      <c r="C24276" s="40"/>
    </row>
    <row r="24277" spans="2:3" x14ac:dyDescent="0.2">
      <c r="B24277" s="351" t="str">
        <f t="shared" si="388"/>
        <v>Input start date of historical data in cell B15</v>
      </c>
      <c r="C24277" s="40"/>
    </row>
    <row r="24278" spans="2:3" x14ac:dyDescent="0.2">
      <c r="B24278" s="351" t="str">
        <f t="shared" si="388"/>
        <v>Input start date of historical data in cell B15</v>
      </c>
      <c r="C24278" s="40"/>
    </row>
    <row r="24279" spans="2:3" x14ac:dyDescent="0.2">
      <c r="B24279" s="351" t="str">
        <f t="shared" si="388"/>
        <v>Input start date of historical data in cell B15</v>
      </c>
      <c r="C24279" s="40"/>
    </row>
    <row r="24280" spans="2:3" x14ac:dyDescent="0.2">
      <c r="B24280" s="351" t="str">
        <f t="shared" si="388"/>
        <v>Input start date of historical data in cell B15</v>
      </c>
      <c r="C24280" s="40"/>
    </row>
    <row r="24281" spans="2:3" x14ac:dyDescent="0.2">
      <c r="B24281" s="351" t="str">
        <f t="shared" si="388"/>
        <v>Input start date of historical data in cell B15</v>
      </c>
      <c r="C24281" s="40"/>
    </row>
    <row r="24282" spans="2:3" x14ac:dyDescent="0.2">
      <c r="B24282" s="351" t="str">
        <f t="shared" si="388"/>
        <v>Input start date of historical data in cell B15</v>
      </c>
      <c r="C24282" s="40"/>
    </row>
    <row r="24283" spans="2:3" x14ac:dyDescent="0.2">
      <c r="B24283" s="351" t="str">
        <f t="shared" si="388"/>
        <v>Input start date of historical data in cell B15</v>
      </c>
      <c r="C24283" s="40"/>
    </row>
    <row r="24284" spans="2:3" x14ac:dyDescent="0.2">
      <c r="B24284" s="351" t="str">
        <f t="shared" si="388"/>
        <v>Input start date of historical data in cell B15</v>
      </c>
      <c r="C24284" s="40"/>
    </row>
    <row r="24285" spans="2:3" x14ac:dyDescent="0.2">
      <c r="B24285" s="351" t="str">
        <f t="shared" si="388"/>
        <v>Input start date of historical data in cell B15</v>
      </c>
      <c r="C24285" s="40"/>
    </row>
    <row r="24286" spans="2:3" x14ac:dyDescent="0.2">
      <c r="B24286" s="351" t="str">
        <f t="shared" si="388"/>
        <v>Input start date of historical data in cell B15</v>
      </c>
      <c r="C24286" s="40"/>
    </row>
    <row r="24287" spans="2:3" x14ac:dyDescent="0.2">
      <c r="B24287" s="351" t="str">
        <f t="shared" si="388"/>
        <v>Input start date of historical data in cell B15</v>
      </c>
      <c r="C24287" s="40"/>
    </row>
    <row r="24288" spans="2:3" x14ac:dyDescent="0.2">
      <c r="B24288" s="351" t="str">
        <f t="shared" si="388"/>
        <v>Input start date of historical data in cell B15</v>
      </c>
      <c r="C24288" s="40"/>
    </row>
    <row r="24289" spans="2:3" x14ac:dyDescent="0.2">
      <c r="B24289" s="351" t="str">
        <f t="shared" si="388"/>
        <v>Input start date of historical data in cell B15</v>
      </c>
      <c r="C24289" s="40"/>
    </row>
    <row r="24290" spans="2:3" x14ac:dyDescent="0.2">
      <c r="B24290" s="351" t="str">
        <f t="shared" si="388"/>
        <v>Input start date of historical data in cell B15</v>
      </c>
      <c r="C24290" s="40"/>
    </row>
    <row r="24291" spans="2:3" x14ac:dyDescent="0.2">
      <c r="B24291" s="351" t="str">
        <f t="shared" si="388"/>
        <v>Input start date of historical data in cell B15</v>
      </c>
      <c r="C24291" s="40"/>
    </row>
    <row r="24292" spans="2:3" x14ac:dyDescent="0.2">
      <c r="B24292" s="351" t="str">
        <f t="shared" si="388"/>
        <v>Input start date of historical data in cell B15</v>
      </c>
      <c r="C24292" s="40"/>
    </row>
    <row r="24293" spans="2:3" x14ac:dyDescent="0.2">
      <c r="B24293" s="351" t="str">
        <f t="shared" si="388"/>
        <v>Input start date of historical data in cell B15</v>
      </c>
      <c r="C24293" s="40"/>
    </row>
    <row r="24294" spans="2:3" x14ac:dyDescent="0.2">
      <c r="B24294" s="351" t="str">
        <f t="shared" si="388"/>
        <v>Input start date of historical data in cell B15</v>
      </c>
      <c r="C24294" s="40"/>
    </row>
    <row r="24295" spans="2:3" x14ac:dyDescent="0.2">
      <c r="B24295" s="351" t="str">
        <f t="shared" si="388"/>
        <v>Input start date of historical data in cell B15</v>
      </c>
      <c r="C24295" s="40"/>
    </row>
    <row r="24296" spans="2:3" x14ac:dyDescent="0.2">
      <c r="B24296" s="351" t="str">
        <f t="shared" si="388"/>
        <v>Input start date of historical data in cell B15</v>
      </c>
      <c r="C24296" s="40"/>
    </row>
    <row r="24297" spans="2:3" x14ac:dyDescent="0.2">
      <c r="B24297" s="351" t="str">
        <f t="shared" si="388"/>
        <v>Input start date of historical data in cell B15</v>
      </c>
      <c r="C24297" s="40"/>
    </row>
    <row r="24298" spans="2:3" x14ac:dyDescent="0.2">
      <c r="B24298" s="351" t="str">
        <f t="shared" si="388"/>
        <v>Input start date of historical data in cell B15</v>
      </c>
      <c r="C24298" s="40"/>
    </row>
    <row r="24299" spans="2:3" x14ac:dyDescent="0.2">
      <c r="B24299" s="351" t="str">
        <f t="shared" si="388"/>
        <v>Input start date of historical data in cell B15</v>
      </c>
      <c r="C24299" s="40"/>
    </row>
    <row r="24300" spans="2:3" x14ac:dyDescent="0.2">
      <c r="B24300" s="351" t="str">
        <f t="shared" si="388"/>
        <v>Input start date of historical data in cell B15</v>
      </c>
      <c r="C24300" s="40"/>
    </row>
    <row r="24301" spans="2:3" x14ac:dyDescent="0.2">
      <c r="B24301" s="351" t="str">
        <f t="shared" si="388"/>
        <v>Input start date of historical data in cell B15</v>
      </c>
      <c r="C24301" s="40"/>
    </row>
    <row r="24302" spans="2:3" x14ac:dyDescent="0.2">
      <c r="B24302" s="351" t="str">
        <f t="shared" si="388"/>
        <v>Input start date of historical data in cell B15</v>
      </c>
      <c r="C24302" s="40"/>
    </row>
    <row r="24303" spans="2:3" x14ac:dyDescent="0.2">
      <c r="B24303" s="351" t="str">
        <f t="shared" si="388"/>
        <v>Input start date of historical data in cell B15</v>
      </c>
      <c r="C24303" s="40"/>
    </row>
    <row r="24304" spans="2:3" x14ac:dyDescent="0.2">
      <c r="B24304" s="351" t="str">
        <f t="shared" si="388"/>
        <v>Input start date of historical data in cell B15</v>
      </c>
      <c r="C24304" s="40"/>
    </row>
    <row r="24305" spans="2:3" x14ac:dyDescent="0.2">
      <c r="B24305" s="351" t="str">
        <f t="shared" si="388"/>
        <v>Input start date of historical data in cell B15</v>
      </c>
      <c r="C24305" s="40"/>
    </row>
    <row r="24306" spans="2:3" x14ac:dyDescent="0.2">
      <c r="B24306" s="351" t="str">
        <f t="shared" si="388"/>
        <v>Input start date of historical data in cell B15</v>
      </c>
      <c r="C24306" s="40"/>
    </row>
    <row r="24307" spans="2:3" x14ac:dyDescent="0.2">
      <c r="B24307" s="351" t="str">
        <f t="shared" si="388"/>
        <v>Input start date of historical data in cell B15</v>
      </c>
      <c r="C24307" s="40"/>
    </row>
    <row r="24308" spans="2:3" x14ac:dyDescent="0.2">
      <c r="B24308" s="351" t="str">
        <f t="shared" si="388"/>
        <v>Input start date of historical data in cell B15</v>
      </c>
      <c r="C24308" s="40"/>
    </row>
    <row r="24309" spans="2:3" x14ac:dyDescent="0.2">
      <c r="B24309" s="351" t="str">
        <f t="shared" si="388"/>
        <v>Input start date of historical data in cell B15</v>
      </c>
      <c r="C24309" s="40"/>
    </row>
    <row r="24310" spans="2:3" x14ac:dyDescent="0.2">
      <c r="B24310" s="351" t="str">
        <f t="shared" si="388"/>
        <v>Input start date of historical data in cell B15</v>
      </c>
      <c r="C24310" s="40"/>
    </row>
    <row r="24311" spans="2:3" x14ac:dyDescent="0.2">
      <c r="B24311" s="351" t="str">
        <f t="shared" si="388"/>
        <v>Input start date of historical data in cell B15</v>
      </c>
      <c r="C24311" s="40"/>
    </row>
    <row r="24312" spans="2:3" x14ac:dyDescent="0.2">
      <c r="B24312" s="351" t="str">
        <f t="shared" si="388"/>
        <v>Input start date of historical data in cell B15</v>
      </c>
      <c r="C24312" s="40"/>
    </row>
    <row r="24313" spans="2:3" x14ac:dyDescent="0.2">
      <c r="B24313" s="351" t="str">
        <f t="shared" si="388"/>
        <v>Input start date of historical data in cell B15</v>
      </c>
      <c r="C24313" s="40"/>
    </row>
    <row r="24314" spans="2:3" x14ac:dyDescent="0.2">
      <c r="B24314" s="351" t="str">
        <f t="shared" si="388"/>
        <v>Input start date of historical data in cell B15</v>
      </c>
      <c r="C24314" s="40"/>
    </row>
    <row r="24315" spans="2:3" x14ac:dyDescent="0.2">
      <c r="B24315" s="351" t="str">
        <f t="shared" si="388"/>
        <v>Input start date of historical data in cell B15</v>
      </c>
      <c r="C24315" s="40"/>
    </row>
    <row r="24316" spans="2:3" x14ac:dyDescent="0.2">
      <c r="B24316" s="351" t="str">
        <f t="shared" si="388"/>
        <v>Input start date of historical data in cell B15</v>
      </c>
      <c r="C24316" s="40"/>
    </row>
    <row r="24317" spans="2:3" x14ac:dyDescent="0.2">
      <c r="B24317" s="351" t="str">
        <f t="shared" si="388"/>
        <v>Input start date of historical data in cell B15</v>
      </c>
      <c r="C24317" s="40"/>
    </row>
    <row r="24318" spans="2:3" x14ac:dyDescent="0.2">
      <c r="B24318" s="351" t="str">
        <f t="shared" si="388"/>
        <v>Input start date of historical data in cell B15</v>
      </c>
      <c r="C24318" s="40"/>
    </row>
    <row r="24319" spans="2:3" x14ac:dyDescent="0.2">
      <c r="B24319" s="351" t="str">
        <f t="shared" si="388"/>
        <v>Input start date of historical data in cell B15</v>
      </c>
      <c r="C24319" s="40"/>
    </row>
    <row r="24320" spans="2:3" x14ac:dyDescent="0.2">
      <c r="B24320" s="351" t="str">
        <f t="shared" si="388"/>
        <v>Input start date of historical data in cell B15</v>
      </c>
      <c r="C24320" s="40"/>
    </row>
    <row r="24321" spans="2:3" x14ac:dyDescent="0.2">
      <c r="B24321" s="351" t="str">
        <f t="shared" si="388"/>
        <v>Input start date of historical data in cell B15</v>
      </c>
      <c r="C24321" s="40"/>
    </row>
    <row r="24322" spans="2:3" x14ac:dyDescent="0.2">
      <c r="B24322" s="351" t="str">
        <f t="shared" si="388"/>
        <v>Input start date of historical data in cell B15</v>
      </c>
      <c r="C24322" s="40"/>
    </row>
    <row r="24323" spans="2:3" x14ac:dyDescent="0.2">
      <c r="B24323" s="351" t="str">
        <f t="shared" si="388"/>
        <v>Input start date of historical data in cell B15</v>
      </c>
      <c r="C24323" s="40"/>
    </row>
    <row r="24324" spans="2:3" x14ac:dyDescent="0.2">
      <c r="B24324" s="351" t="str">
        <f t="shared" si="388"/>
        <v>Input start date of historical data in cell B15</v>
      </c>
      <c r="C24324" s="40"/>
    </row>
    <row r="24325" spans="2:3" x14ac:dyDescent="0.2">
      <c r="B24325" s="351" t="str">
        <f t="shared" si="388"/>
        <v>Input start date of historical data in cell B15</v>
      </c>
      <c r="C24325" s="40"/>
    </row>
    <row r="24326" spans="2:3" x14ac:dyDescent="0.2">
      <c r="B24326" s="351" t="str">
        <f t="shared" si="388"/>
        <v>Input start date of historical data in cell B15</v>
      </c>
      <c r="C24326" s="40"/>
    </row>
    <row r="24327" spans="2:3" x14ac:dyDescent="0.2">
      <c r="B24327" s="351" t="str">
        <f t="shared" si="388"/>
        <v>Input start date of historical data in cell B15</v>
      </c>
      <c r="C24327" s="40"/>
    </row>
    <row r="24328" spans="2:3" x14ac:dyDescent="0.2">
      <c r="B24328" s="351" t="str">
        <f t="shared" si="388"/>
        <v>Input start date of historical data in cell B15</v>
      </c>
      <c r="C24328" s="40"/>
    </row>
    <row r="24329" spans="2:3" x14ac:dyDescent="0.2">
      <c r="B24329" s="351" t="str">
        <f t="shared" si="388"/>
        <v>Input start date of historical data in cell B15</v>
      </c>
      <c r="C24329" s="40"/>
    </row>
    <row r="24330" spans="2:3" x14ac:dyDescent="0.2">
      <c r="B24330" s="351" t="str">
        <f t="shared" si="388"/>
        <v>Input start date of historical data in cell B15</v>
      </c>
      <c r="C24330" s="40"/>
    </row>
    <row r="24331" spans="2:3" x14ac:dyDescent="0.2">
      <c r="B24331" s="351" t="str">
        <f t="shared" si="388"/>
        <v>Input start date of historical data in cell B15</v>
      </c>
      <c r="C24331" s="40"/>
    </row>
    <row r="24332" spans="2:3" x14ac:dyDescent="0.2">
      <c r="B24332" s="351" t="str">
        <f t="shared" si="388"/>
        <v>Input start date of historical data in cell B15</v>
      </c>
      <c r="C24332" s="40"/>
    </row>
    <row r="24333" spans="2:3" x14ac:dyDescent="0.2">
      <c r="B24333" s="351" t="str">
        <f t="shared" ref="B24333:B24396" si="389">IFERROR(B24332+1/24,"Input start date of historical data in cell B15")</f>
        <v>Input start date of historical data in cell B15</v>
      </c>
      <c r="C24333" s="40"/>
    </row>
    <row r="24334" spans="2:3" x14ac:dyDescent="0.2">
      <c r="B24334" s="351" t="str">
        <f t="shared" si="389"/>
        <v>Input start date of historical data in cell B15</v>
      </c>
      <c r="C24334" s="40"/>
    </row>
    <row r="24335" spans="2:3" x14ac:dyDescent="0.2">
      <c r="B24335" s="351" t="str">
        <f t="shared" si="389"/>
        <v>Input start date of historical data in cell B15</v>
      </c>
      <c r="C24335" s="40"/>
    </row>
    <row r="24336" spans="2:3" x14ac:dyDescent="0.2">
      <c r="B24336" s="351" t="str">
        <f t="shared" si="389"/>
        <v>Input start date of historical data in cell B15</v>
      </c>
      <c r="C24336" s="40"/>
    </row>
    <row r="24337" spans="2:3" x14ac:dyDescent="0.2">
      <c r="B24337" s="351" t="str">
        <f t="shared" si="389"/>
        <v>Input start date of historical data in cell B15</v>
      </c>
      <c r="C24337" s="40"/>
    </row>
    <row r="24338" spans="2:3" x14ac:dyDescent="0.2">
      <c r="B24338" s="351" t="str">
        <f t="shared" si="389"/>
        <v>Input start date of historical data in cell B15</v>
      </c>
      <c r="C24338" s="40"/>
    </row>
    <row r="24339" spans="2:3" x14ac:dyDescent="0.2">
      <c r="B24339" s="351" t="str">
        <f t="shared" si="389"/>
        <v>Input start date of historical data in cell B15</v>
      </c>
      <c r="C24339" s="40"/>
    </row>
    <row r="24340" spans="2:3" x14ac:dyDescent="0.2">
      <c r="B24340" s="351" t="str">
        <f t="shared" si="389"/>
        <v>Input start date of historical data in cell B15</v>
      </c>
      <c r="C24340" s="40"/>
    </row>
    <row r="24341" spans="2:3" x14ac:dyDescent="0.2">
      <c r="B24341" s="351" t="str">
        <f t="shared" si="389"/>
        <v>Input start date of historical data in cell B15</v>
      </c>
      <c r="C24341" s="40"/>
    </row>
    <row r="24342" spans="2:3" x14ac:dyDescent="0.2">
      <c r="B24342" s="351" t="str">
        <f t="shared" si="389"/>
        <v>Input start date of historical data in cell B15</v>
      </c>
      <c r="C24342" s="40"/>
    </row>
    <row r="24343" spans="2:3" x14ac:dyDescent="0.2">
      <c r="B24343" s="351" t="str">
        <f t="shared" si="389"/>
        <v>Input start date of historical data in cell B15</v>
      </c>
      <c r="C24343" s="40"/>
    </row>
    <row r="24344" spans="2:3" x14ac:dyDescent="0.2">
      <c r="B24344" s="351" t="str">
        <f t="shared" si="389"/>
        <v>Input start date of historical data in cell B15</v>
      </c>
      <c r="C24344" s="40"/>
    </row>
    <row r="24345" spans="2:3" x14ac:dyDescent="0.2">
      <c r="B24345" s="351" t="str">
        <f t="shared" si="389"/>
        <v>Input start date of historical data in cell B15</v>
      </c>
      <c r="C24345" s="40"/>
    </row>
    <row r="24346" spans="2:3" x14ac:dyDescent="0.2">
      <c r="B24346" s="351" t="str">
        <f t="shared" si="389"/>
        <v>Input start date of historical data in cell B15</v>
      </c>
      <c r="C24346" s="40"/>
    </row>
    <row r="24347" spans="2:3" x14ac:dyDescent="0.2">
      <c r="B24347" s="351" t="str">
        <f t="shared" si="389"/>
        <v>Input start date of historical data in cell B15</v>
      </c>
      <c r="C24347" s="40"/>
    </row>
    <row r="24348" spans="2:3" x14ac:dyDescent="0.2">
      <c r="B24348" s="351" t="str">
        <f t="shared" si="389"/>
        <v>Input start date of historical data in cell B15</v>
      </c>
      <c r="C24348" s="40"/>
    </row>
    <row r="24349" spans="2:3" x14ac:dyDescent="0.2">
      <c r="B24349" s="351" t="str">
        <f t="shared" si="389"/>
        <v>Input start date of historical data in cell B15</v>
      </c>
      <c r="C24349" s="40"/>
    </row>
    <row r="24350" spans="2:3" x14ac:dyDescent="0.2">
      <c r="B24350" s="351" t="str">
        <f t="shared" si="389"/>
        <v>Input start date of historical data in cell B15</v>
      </c>
      <c r="C24350" s="40"/>
    </row>
    <row r="24351" spans="2:3" x14ac:dyDescent="0.2">
      <c r="B24351" s="351" t="str">
        <f t="shared" si="389"/>
        <v>Input start date of historical data in cell B15</v>
      </c>
      <c r="C24351" s="40"/>
    </row>
    <row r="24352" spans="2:3" x14ac:dyDescent="0.2">
      <c r="B24352" s="351" t="str">
        <f t="shared" si="389"/>
        <v>Input start date of historical data in cell B15</v>
      </c>
      <c r="C24352" s="40"/>
    </row>
    <row r="24353" spans="2:3" x14ac:dyDescent="0.2">
      <c r="B24353" s="351" t="str">
        <f t="shared" si="389"/>
        <v>Input start date of historical data in cell B15</v>
      </c>
      <c r="C24353" s="40"/>
    </row>
    <row r="24354" spans="2:3" x14ac:dyDescent="0.2">
      <c r="B24354" s="351" t="str">
        <f t="shared" si="389"/>
        <v>Input start date of historical data in cell B15</v>
      </c>
      <c r="C24354" s="40"/>
    </row>
    <row r="24355" spans="2:3" x14ac:dyDescent="0.2">
      <c r="B24355" s="351" t="str">
        <f t="shared" si="389"/>
        <v>Input start date of historical data in cell B15</v>
      </c>
      <c r="C24355" s="40"/>
    </row>
    <row r="24356" spans="2:3" x14ac:dyDescent="0.2">
      <c r="B24356" s="351" t="str">
        <f t="shared" si="389"/>
        <v>Input start date of historical data in cell B15</v>
      </c>
      <c r="C24356" s="40"/>
    </row>
    <row r="24357" spans="2:3" x14ac:dyDescent="0.2">
      <c r="B24357" s="351" t="str">
        <f t="shared" si="389"/>
        <v>Input start date of historical data in cell B15</v>
      </c>
      <c r="C24357" s="40"/>
    </row>
    <row r="24358" spans="2:3" x14ac:dyDescent="0.2">
      <c r="B24358" s="351" t="str">
        <f t="shared" si="389"/>
        <v>Input start date of historical data in cell B15</v>
      </c>
      <c r="C24358" s="40"/>
    </row>
    <row r="24359" spans="2:3" x14ac:dyDescent="0.2">
      <c r="B24359" s="351" t="str">
        <f t="shared" si="389"/>
        <v>Input start date of historical data in cell B15</v>
      </c>
      <c r="C24359" s="40"/>
    </row>
    <row r="24360" spans="2:3" x14ac:dyDescent="0.2">
      <c r="B24360" s="351" t="str">
        <f t="shared" si="389"/>
        <v>Input start date of historical data in cell B15</v>
      </c>
      <c r="C24360" s="40"/>
    </row>
    <row r="24361" spans="2:3" x14ac:dyDescent="0.2">
      <c r="B24361" s="351" t="str">
        <f t="shared" si="389"/>
        <v>Input start date of historical data in cell B15</v>
      </c>
      <c r="C24361" s="40"/>
    </row>
    <row r="24362" spans="2:3" x14ac:dyDescent="0.2">
      <c r="B24362" s="351" t="str">
        <f t="shared" si="389"/>
        <v>Input start date of historical data in cell B15</v>
      </c>
      <c r="C24362" s="40"/>
    </row>
    <row r="24363" spans="2:3" x14ac:dyDescent="0.2">
      <c r="B24363" s="351" t="str">
        <f t="shared" si="389"/>
        <v>Input start date of historical data in cell B15</v>
      </c>
      <c r="C24363" s="40"/>
    </row>
    <row r="24364" spans="2:3" x14ac:dyDescent="0.2">
      <c r="B24364" s="351" t="str">
        <f t="shared" si="389"/>
        <v>Input start date of historical data in cell B15</v>
      </c>
      <c r="C24364" s="40"/>
    </row>
    <row r="24365" spans="2:3" x14ac:dyDescent="0.2">
      <c r="B24365" s="351" t="str">
        <f t="shared" si="389"/>
        <v>Input start date of historical data in cell B15</v>
      </c>
      <c r="C24365" s="40"/>
    </row>
    <row r="24366" spans="2:3" x14ac:dyDescent="0.2">
      <c r="B24366" s="351" t="str">
        <f t="shared" si="389"/>
        <v>Input start date of historical data in cell B15</v>
      </c>
      <c r="C24366" s="40"/>
    </row>
    <row r="24367" spans="2:3" x14ac:dyDescent="0.2">
      <c r="B24367" s="351" t="str">
        <f t="shared" si="389"/>
        <v>Input start date of historical data in cell B15</v>
      </c>
      <c r="C24367" s="40"/>
    </row>
    <row r="24368" spans="2:3" x14ac:dyDescent="0.2">
      <c r="B24368" s="351" t="str">
        <f t="shared" si="389"/>
        <v>Input start date of historical data in cell B15</v>
      </c>
      <c r="C24368" s="40"/>
    </row>
    <row r="24369" spans="2:3" x14ac:dyDescent="0.2">
      <c r="B24369" s="351" t="str">
        <f t="shared" si="389"/>
        <v>Input start date of historical data in cell B15</v>
      </c>
      <c r="C24369" s="40"/>
    </row>
    <row r="24370" spans="2:3" x14ac:dyDescent="0.2">
      <c r="B24370" s="351" t="str">
        <f t="shared" si="389"/>
        <v>Input start date of historical data in cell B15</v>
      </c>
      <c r="C24370" s="40"/>
    </row>
    <row r="24371" spans="2:3" x14ac:dyDescent="0.2">
      <c r="B24371" s="351" t="str">
        <f t="shared" si="389"/>
        <v>Input start date of historical data in cell B15</v>
      </c>
      <c r="C24371" s="40"/>
    </row>
    <row r="24372" spans="2:3" x14ac:dyDescent="0.2">
      <c r="B24372" s="351" t="str">
        <f t="shared" si="389"/>
        <v>Input start date of historical data in cell B15</v>
      </c>
      <c r="C24372" s="40"/>
    </row>
    <row r="24373" spans="2:3" x14ac:dyDescent="0.2">
      <c r="B24373" s="351" t="str">
        <f t="shared" si="389"/>
        <v>Input start date of historical data in cell B15</v>
      </c>
      <c r="C24373" s="40"/>
    </row>
    <row r="24374" spans="2:3" x14ac:dyDescent="0.2">
      <c r="B24374" s="351" t="str">
        <f t="shared" si="389"/>
        <v>Input start date of historical data in cell B15</v>
      </c>
      <c r="C24374" s="40"/>
    </row>
    <row r="24375" spans="2:3" x14ac:dyDescent="0.2">
      <c r="B24375" s="351" t="str">
        <f t="shared" si="389"/>
        <v>Input start date of historical data in cell B15</v>
      </c>
      <c r="C24375" s="40"/>
    </row>
    <row r="24376" spans="2:3" x14ac:dyDescent="0.2">
      <c r="B24376" s="351" t="str">
        <f t="shared" si="389"/>
        <v>Input start date of historical data in cell B15</v>
      </c>
      <c r="C24376" s="40"/>
    </row>
    <row r="24377" spans="2:3" x14ac:dyDescent="0.2">
      <c r="B24377" s="351" t="str">
        <f t="shared" si="389"/>
        <v>Input start date of historical data in cell B15</v>
      </c>
      <c r="C24377" s="40"/>
    </row>
    <row r="24378" spans="2:3" x14ac:dyDescent="0.2">
      <c r="B24378" s="351" t="str">
        <f t="shared" si="389"/>
        <v>Input start date of historical data in cell B15</v>
      </c>
      <c r="C24378" s="40"/>
    </row>
    <row r="24379" spans="2:3" x14ac:dyDescent="0.2">
      <c r="B24379" s="351" t="str">
        <f t="shared" si="389"/>
        <v>Input start date of historical data in cell B15</v>
      </c>
      <c r="C24379" s="40"/>
    </row>
    <row r="24380" spans="2:3" x14ac:dyDescent="0.2">
      <c r="B24380" s="351" t="str">
        <f t="shared" si="389"/>
        <v>Input start date of historical data in cell B15</v>
      </c>
      <c r="C24380" s="40"/>
    </row>
    <row r="24381" spans="2:3" x14ac:dyDescent="0.2">
      <c r="B24381" s="351" t="str">
        <f t="shared" si="389"/>
        <v>Input start date of historical data in cell B15</v>
      </c>
      <c r="C24381" s="40"/>
    </row>
    <row r="24382" spans="2:3" x14ac:dyDescent="0.2">
      <c r="B24382" s="351" t="str">
        <f t="shared" si="389"/>
        <v>Input start date of historical data in cell B15</v>
      </c>
      <c r="C24382" s="40"/>
    </row>
    <row r="24383" spans="2:3" x14ac:dyDescent="0.2">
      <c r="B24383" s="351" t="str">
        <f t="shared" si="389"/>
        <v>Input start date of historical data in cell B15</v>
      </c>
      <c r="C24383" s="40"/>
    </row>
    <row r="24384" spans="2:3" x14ac:dyDescent="0.2">
      <c r="B24384" s="351" t="str">
        <f t="shared" si="389"/>
        <v>Input start date of historical data in cell B15</v>
      </c>
      <c r="C24384" s="40"/>
    </row>
    <row r="24385" spans="2:3" x14ac:dyDescent="0.2">
      <c r="B24385" s="351" t="str">
        <f t="shared" si="389"/>
        <v>Input start date of historical data in cell B15</v>
      </c>
      <c r="C24385" s="40"/>
    </row>
    <row r="24386" spans="2:3" x14ac:dyDescent="0.2">
      <c r="B24386" s="351" t="str">
        <f t="shared" si="389"/>
        <v>Input start date of historical data in cell B15</v>
      </c>
      <c r="C24386" s="40"/>
    </row>
    <row r="24387" spans="2:3" x14ac:dyDescent="0.2">
      <c r="B24387" s="351" t="str">
        <f t="shared" si="389"/>
        <v>Input start date of historical data in cell B15</v>
      </c>
      <c r="C24387" s="40"/>
    </row>
    <row r="24388" spans="2:3" x14ac:dyDescent="0.2">
      <c r="B24388" s="351" t="str">
        <f t="shared" si="389"/>
        <v>Input start date of historical data in cell B15</v>
      </c>
      <c r="C24388" s="40"/>
    </row>
    <row r="24389" spans="2:3" x14ac:dyDescent="0.2">
      <c r="B24389" s="351" t="str">
        <f t="shared" si="389"/>
        <v>Input start date of historical data in cell B15</v>
      </c>
      <c r="C24389" s="40"/>
    </row>
    <row r="24390" spans="2:3" x14ac:dyDescent="0.2">
      <c r="B24390" s="351" t="str">
        <f t="shared" si="389"/>
        <v>Input start date of historical data in cell B15</v>
      </c>
      <c r="C24390" s="40"/>
    </row>
    <row r="24391" spans="2:3" x14ac:dyDescent="0.2">
      <c r="B24391" s="351" t="str">
        <f t="shared" si="389"/>
        <v>Input start date of historical data in cell B15</v>
      </c>
      <c r="C24391" s="40"/>
    </row>
    <row r="24392" spans="2:3" x14ac:dyDescent="0.2">
      <c r="B24392" s="351" t="str">
        <f t="shared" si="389"/>
        <v>Input start date of historical data in cell B15</v>
      </c>
      <c r="C24392" s="40"/>
    </row>
    <row r="24393" spans="2:3" x14ac:dyDescent="0.2">
      <c r="B24393" s="351" t="str">
        <f t="shared" si="389"/>
        <v>Input start date of historical data in cell B15</v>
      </c>
      <c r="C24393" s="40"/>
    </row>
    <row r="24394" spans="2:3" x14ac:dyDescent="0.2">
      <c r="B24394" s="351" t="str">
        <f t="shared" si="389"/>
        <v>Input start date of historical data in cell B15</v>
      </c>
      <c r="C24394" s="40"/>
    </row>
    <row r="24395" spans="2:3" x14ac:dyDescent="0.2">
      <c r="B24395" s="351" t="str">
        <f t="shared" si="389"/>
        <v>Input start date of historical data in cell B15</v>
      </c>
      <c r="C24395" s="40"/>
    </row>
    <row r="24396" spans="2:3" x14ac:dyDescent="0.2">
      <c r="B24396" s="351" t="str">
        <f t="shared" si="389"/>
        <v>Input start date of historical data in cell B15</v>
      </c>
      <c r="C24396" s="40"/>
    </row>
    <row r="24397" spans="2:3" x14ac:dyDescent="0.2">
      <c r="B24397" s="351" t="str">
        <f t="shared" ref="B24397:B24460" si="390">IFERROR(B24396+1/24,"Input start date of historical data in cell B15")</f>
        <v>Input start date of historical data in cell B15</v>
      </c>
      <c r="C24397" s="40"/>
    </row>
    <row r="24398" spans="2:3" x14ac:dyDescent="0.2">
      <c r="B24398" s="351" t="str">
        <f t="shared" si="390"/>
        <v>Input start date of historical data in cell B15</v>
      </c>
      <c r="C24398" s="40"/>
    </row>
    <row r="24399" spans="2:3" x14ac:dyDescent="0.2">
      <c r="B24399" s="351" t="str">
        <f t="shared" si="390"/>
        <v>Input start date of historical data in cell B15</v>
      </c>
      <c r="C24399" s="40"/>
    </row>
    <row r="24400" spans="2:3" x14ac:dyDescent="0.2">
      <c r="B24400" s="351" t="str">
        <f t="shared" si="390"/>
        <v>Input start date of historical data in cell B15</v>
      </c>
      <c r="C24400" s="40"/>
    </row>
    <row r="24401" spans="2:3" x14ac:dyDescent="0.2">
      <c r="B24401" s="351" t="str">
        <f t="shared" si="390"/>
        <v>Input start date of historical data in cell B15</v>
      </c>
      <c r="C24401" s="40"/>
    </row>
    <row r="24402" spans="2:3" x14ac:dyDescent="0.2">
      <c r="B24402" s="351" t="str">
        <f t="shared" si="390"/>
        <v>Input start date of historical data in cell B15</v>
      </c>
      <c r="C24402" s="40"/>
    </row>
    <row r="24403" spans="2:3" x14ac:dyDescent="0.2">
      <c r="B24403" s="351" t="str">
        <f t="shared" si="390"/>
        <v>Input start date of historical data in cell B15</v>
      </c>
      <c r="C24403" s="40"/>
    </row>
    <row r="24404" spans="2:3" x14ac:dyDescent="0.2">
      <c r="B24404" s="351" t="str">
        <f t="shared" si="390"/>
        <v>Input start date of historical data in cell B15</v>
      </c>
      <c r="C24404" s="40"/>
    </row>
    <row r="24405" spans="2:3" x14ac:dyDescent="0.2">
      <c r="B24405" s="351" t="str">
        <f t="shared" si="390"/>
        <v>Input start date of historical data in cell B15</v>
      </c>
      <c r="C24405" s="40"/>
    </row>
    <row r="24406" spans="2:3" x14ac:dyDescent="0.2">
      <c r="B24406" s="351" t="str">
        <f t="shared" si="390"/>
        <v>Input start date of historical data in cell B15</v>
      </c>
      <c r="C24406" s="40"/>
    </row>
    <row r="24407" spans="2:3" x14ac:dyDescent="0.2">
      <c r="B24407" s="351" t="str">
        <f t="shared" si="390"/>
        <v>Input start date of historical data in cell B15</v>
      </c>
      <c r="C24407" s="40"/>
    </row>
    <row r="24408" spans="2:3" x14ac:dyDescent="0.2">
      <c r="B24408" s="351" t="str">
        <f t="shared" si="390"/>
        <v>Input start date of historical data in cell B15</v>
      </c>
      <c r="C24408" s="40"/>
    </row>
    <row r="24409" spans="2:3" x14ac:dyDescent="0.2">
      <c r="B24409" s="351" t="str">
        <f t="shared" si="390"/>
        <v>Input start date of historical data in cell B15</v>
      </c>
      <c r="C24409" s="40"/>
    </row>
    <row r="24410" spans="2:3" x14ac:dyDescent="0.2">
      <c r="B24410" s="351" t="str">
        <f t="shared" si="390"/>
        <v>Input start date of historical data in cell B15</v>
      </c>
      <c r="C24410" s="40"/>
    </row>
    <row r="24411" spans="2:3" x14ac:dyDescent="0.2">
      <c r="B24411" s="351" t="str">
        <f t="shared" si="390"/>
        <v>Input start date of historical data in cell B15</v>
      </c>
      <c r="C24411" s="40"/>
    </row>
    <row r="24412" spans="2:3" x14ac:dyDescent="0.2">
      <c r="B24412" s="351" t="str">
        <f t="shared" si="390"/>
        <v>Input start date of historical data in cell B15</v>
      </c>
      <c r="C24412" s="40"/>
    </row>
    <row r="24413" spans="2:3" x14ac:dyDescent="0.2">
      <c r="B24413" s="351" t="str">
        <f t="shared" si="390"/>
        <v>Input start date of historical data in cell B15</v>
      </c>
      <c r="C24413" s="40"/>
    </row>
    <row r="24414" spans="2:3" x14ac:dyDescent="0.2">
      <c r="B24414" s="351" t="str">
        <f t="shared" si="390"/>
        <v>Input start date of historical data in cell B15</v>
      </c>
      <c r="C24414" s="40"/>
    </row>
    <row r="24415" spans="2:3" x14ac:dyDescent="0.2">
      <c r="B24415" s="351" t="str">
        <f t="shared" si="390"/>
        <v>Input start date of historical data in cell B15</v>
      </c>
      <c r="C24415" s="40"/>
    </row>
    <row r="24416" spans="2:3" x14ac:dyDescent="0.2">
      <c r="B24416" s="351" t="str">
        <f t="shared" si="390"/>
        <v>Input start date of historical data in cell B15</v>
      </c>
      <c r="C24416" s="40"/>
    </row>
    <row r="24417" spans="2:3" x14ac:dyDescent="0.2">
      <c r="B24417" s="351" t="str">
        <f t="shared" si="390"/>
        <v>Input start date of historical data in cell B15</v>
      </c>
      <c r="C24417" s="40"/>
    </row>
    <row r="24418" spans="2:3" x14ac:dyDescent="0.2">
      <c r="B24418" s="351" t="str">
        <f t="shared" si="390"/>
        <v>Input start date of historical data in cell B15</v>
      </c>
      <c r="C24418" s="40"/>
    </row>
    <row r="24419" spans="2:3" x14ac:dyDescent="0.2">
      <c r="B24419" s="351" t="str">
        <f t="shared" si="390"/>
        <v>Input start date of historical data in cell B15</v>
      </c>
      <c r="C24419" s="40"/>
    </row>
    <row r="24420" spans="2:3" x14ac:dyDescent="0.2">
      <c r="B24420" s="351" t="str">
        <f t="shared" si="390"/>
        <v>Input start date of historical data in cell B15</v>
      </c>
      <c r="C24420" s="40"/>
    </row>
    <row r="24421" spans="2:3" x14ac:dyDescent="0.2">
      <c r="B24421" s="351" t="str">
        <f t="shared" si="390"/>
        <v>Input start date of historical data in cell B15</v>
      </c>
      <c r="C24421" s="40"/>
    </row>
    <row r="24422" spans="2:3" x14ac:dyDescent="0.2">
      <c r="B24422" s="351" t="str">
        <f t="shared" si="390"/>
        <v>Input start date of historical data in cell B15</v>
      </c>
      <c r="C24422" s="40"/>
    </row>
    <row r="24423" spans="2:3" x14ac:dyDescent="0.2">
      <c r="B24423" s="351" t="str">
        <f t="shared" si="390"/>
        <v>Input start date of historical data in cell B15</v>
      </c>
      <c r="C24423" s="40"/>
    </row>
    <row r="24424" spans="2:3" x14ac:dyDescent="0.2">
      <c r="B24424" s="351" t="str">
        <f t="shared" si="390"/>
        <v>Input start date of historical data in cell B15</v>
      </c>
      <c r="C24424" s="40"/>
    </row>
    <row r="24425" spans="2:3" x14ac:dyDescent="0.2">
      <c r="B24425" s="351" t="str">
        <f t="shared" si="390"/>
        <v>Input start date of historical data in cell B15</v>
      </c>
      <c r="C24425" s="40"/>
    </row>
    <row r="24426" spans="2:3" x14ac:dyDescent="0.2">
      <c r="B24426" s="351" t="str">
        <f t="shared" si="390"/>
        <v>Input start date of historical data in cell B15</v>
      </c>
      <c r="C24426" s="40"/>
    </row>
    <row r="24427" spans="2:3" x14ac:dyDescent="0.2">
      <c r="B24427" s="351" t="str">
        <f t="shared" si="390"/>
        <v>Input start date of historical data in cell B15</v>
      </c>
      <c r="C24427" s="40"/>
    </row>
    <row r="24428" spans="2:3" x14ac:dyDescent="0.2">
      <c r="B24428" s="351" t="str">
        <f t="shared" si="390"/>
        <v>Input start date of historical data in cell B15</v>
      </c>
      <c r="C24428" s="40"/>
    </row>
    <row r="24429" spans="2:3" x14ac:dyDescent="0.2">
      <c r="B24429" s="351" t="str">
        <f t="shared" si="390"/>
        <v>Input start date of historical data in cell B15</v>
      </c>
      <c r="C24429" s="40"/>
    </row>
    <row r="24430" spans="2:3" x14ac:dyDescent="0.2">
      <c r="B24430" s="351" t="str">
        <f t="shared" si="390"/>
        <v>Input start date of historical data in cell B15</v>
      </c>
      <c r="C24430" s="40"/>
    </row>
    <row r="24431" spans="2:3" x14ac:dyDescent="0.2">
      <c r="B24431" s="351" t="str">
        <f t="shared" si="390"/>
        <v>Input start date of historical data in cell B15</v>
      </c>
      <c r="C24431" s="40"/>
    </row>
    <row r="24432" spans="2:3" x14ac:dyDescent="0.2">
      <c r="B24432" s="351" t="str">
        <f t="shared" si="390"/>
        <v>Input start date of historical data in cell B15</v>
      </c>
      <c r="C24432" s="40"/>
    </row>
    <row r="24433" spans="2:3" x14ac:dyDescent="0.2">
      <c r="B24433" s="351" t="str">
        <f t="shared" si="390"/>
        <v>Input start date of historical data in cell B15</v>
      </c>
      <c r="C24433" s="40"/>
    </row>
    <row r="24434" spans="2:3" x14ac:dyDescent="0.2">
      <c r="B24434" s="351" t="str">
        <f t="shared" si="390"/>
        <v>Input start date of historical data in cell B15</v>
      </c>
      <c r="C24434" s="40"/>
    </row>
    <row r="24435" spans="2:3" x14ac:dyDescent="0.2">
      <c r="B24435" s="351" t="str">
        <f t="shared" si="390"/>
        <v>Input start date of historical data in cell B15</v>
      </c>
      <c r="C24435" s="40"/>
    </row>
    <row r="24436" spans="2:3" x14ac:dyDescent="0.2">
      <c r="B24436" s="351" t="str">
        <f t="shared" si="390"/>
        <v>Input start date of historical data in cell B15</v>
      </c>
      <c r="C24436" s="40"/>
    </row>
    <row r="24437" spans="2:3" x14ac:dyDescent="0.2">
      <c r="B24437" s="351" t="str">
        <f t="shared" si="390"/>
        <v>Input start date of historical data in cell B15</v>
      </c>
      <c r="C24437" s="40"/>
    </row>
    <row r="24438" spans="2:3" x14ac:dyDescent="0.2">
      <c r="B24438" s="351" t="str">
        <f t="shared" si="390"/>
        <v>Input start date of historical data in cell B15</v>
      </c>
      <c r="C24438" s="40"/>
    </row>
    <row r="24439" spans="2:3" x14ac:dyDescent="0.2">
      <c r="B24439" s="351" t="str">
        <f t="shared" si="390"/>
        <v>Input start date of historical data in cell B15</v>
      </c>
      <c r="C24439" s="40"/>
    </row>
    <row r="24440" spans="2:3" x14ac:dyDescent="0.2">
      <c r="B24440" s="351" t="str">
        <f t="shared" si="390"/>
        <v>Input start date of historical data in cell B15</v>
      </c>
      <c r="C24440" s="40"/>
    </row>
    <row r="24441" spans="2:3" x14ac:dyDescent="0.2">
      <c r="B24441" s="351" t="str">
        <f t="shared" si="390"/>
        <v>Input start date of historical data in cell B15</v>
      </c>
      <c r="C24441" s="40"/>
    </row>
    <row r="24442" spans="2:3" x14ac:dyDescent="0.2">
      <c r="B24442" s="351" t="str">
        <f t="shared" si="390"/>
        <v>Input start date of historical data in cell B15</v>
      </c>
      <c r="C24442" s="40"/>
    </row>
    <row r="24443" spans="2:3" x14ac:dyDescent="0.2">
      <c r="B24443" s="351" t="str">
        <f t="shared" si="390"/>
        <v>Input start date of historical data in cell B15</v>
      </c>
      <c r="C24443" s="40"/>
    </row>
    <row r="24444" spans="2:3" x14ac:dyDescent="0.2">
      <c r="B24444" s="351" t="str">
        <f t="shared" si="390"/>
        <v>Input start date of historical data in cell B15</v>
      </c>
      <c r="C24444" s="40"/>
    </row>
    <row r="24445" spans="2:3" x14ac:dyDescent="0.2">
      <c r="B24445" s="351" t="str">
        <f t="shared" si="390"/>
        <v>Input start date of historical data in cell B15</v>
      </c>
      <c r="C24445" s="40"/>
    </row>
    <row r="24446" spans="2:3" x14ac:dyDescent="0.2">
      <c r="B24446" s="351" t="str">
        <f t="shared" si="390"/>
        <v>Input start date of historical data in cell B15</v>
      </c>
      <c r="C24446" s="40"/>
    </row>
    <row r="24447" spans="2:3" x14ac:dyDescent="0.2">
      <c r="B24447" s="351" t="str">
        <f t="shared" si="390"/>
        <v>Input start date of historical data in cell B15</v>
      </c>
      <c r="C24447" s="40"/>
    </row>
    <row r="24448" spans="2:3" x14ac:dyDescent="0.2">
      <c r="B24448" s="351" t="str">
        <f t="shared" si="390"/>
        <v>Input start date of historical data in cell B15</v>
      </c>
      <c r="C24448" s="40"/>
    </row>
    <row r="24449" spans="2:3" x14ac:dyDescent="0.2">
      <c r="B24449" s="351" t="str">
        <f t="shared" si="390"/>
        <v>Input start date of historical data in cell B15</v>
      </c>
      <c r="C24449" s="40"/>
    </row>
    <row r="24450" spans="2:3" x14ac:dyDescent="0.2">
      <c r="B24450" s="351" t="str">
        <f t="shared" si="390"/>
        <v>Input start date of historical data in cell B15</v>
      </c>
      <c r="C24450" s="40"/>
    </row>
    <row r="24451" spans="2:3" x14ac:dyDescent="0.2">
      <c r="B24451" s="351" t="str">
        <f t="shared" si="390"/>
        <v>Input start date of historical data in cell B15</v>
      </c>
      <c r="C24451" s="40"/>
    </row>
    <row r="24452" spans="2:3" x14ac:dyDescent="0.2">
      <c r="B24452" s="351" t="str">
        <f t="shared" si="390"/>
        <v>Input start date of historical data in cell B15</v>
      </c>
      <c r="C24452" s="40"/>
    </row>
    <row r="24453" spans="2:3" x14ac:dyDescent="0.2">
      <c r="B24453" s="351" t="str">
        <f t="shared" si="390"/>
        <v>Input start date of historical data in cell B15</v>
      </c>
      <c r="C24453" s="40"/>
    </row>
    <row r="24454" spans="2:3" x14ac:dyDescent="0.2">
      <c r="B24454" s="351" t="str">
        <f t="shared" si="390"/>
        <v>Input start date of historical data in cell B15</v>
      </c>
      <c r="C24454" s="40"/>
    </row>
    <row r="24455" spans="2:3" x14ac:dyDescent="0.2">
      <c r="B24455" s="351" t="str">
        <f t="shared" si="390"/>
        <v>Input start date of historical data in cell B15</v>
      </c>
      <c r="C24455" s="40"/>
    </row>
    <row r="24456" spans="2:3" x14ac:dyDescent="0.2">
      <c r="B24456" s="351" t="str">
        <f t="shared" si="390"/>
        <v>Input start date of historical data in cell B15</v>
      </c>
      <c r="C24456" s="40"/>
    </row>
    <row r="24457" spans="2:3" x14ac:dyDescent="0.2">
      <c r="B24457" s="351" t="str">
        <f t="shared" si="390"/>
        <v>Input start date of historical data in cell B15</v>
      </c>
      <c r="C24457" s="40"/>
    </row>
    <row r="24458" spans="2:3" x14ac:dyDescent="0.2">
      <c r="B24458" s="351" t="str">
        <f t="shared" si="390"/>
        <v>Input start date of historical data in cell B15</v>
      </c>
      <c r="C24458" s="40"/>
    </row>
    <row r="24459" spans="2:3" x14ac:dyDescent="0.2">
      <c r="B24459" s="351" t="str">
        <f t="shared" si="390"/>
        <v>Input start date of historical data in cell B15</v>
      </c>
      <c r="C24459" s="40"/>
    </row>
    <row r="24460" spans="2:3" x14ac:dyDescent="0.2">
      <c r="B24460" s="351" t="str">
        <f t="shared" si="390"/>
        <v>Input start date of historical data in cell B15</v>
      </c>
      <c r="C24460" s="40"/>
    </row>
    <row r="24461" spans="2:3" x14ac:dyDescent="0.2">
      <c r="B24461" s="351" t="str">
        <f t="shared" ref="B24461:B24524" si="391">IFERROR(B24460+1/24,"Input start date of historical data in cell B15")</f>
        <v>Input start date of historical data in cell B15</v>
      </c>
      <c r="C24461" s="40"/>
    </row>
    <row r="24462" spans="2:3" x14ac:dyDescent="0.2">
      <c r="B24462" s="351" t="str">
        <f t="shared" si="391"/>
        <v>Input start date of historical data in cell B15</v>
      </c>
      <c r="C24462" s="40"/>
    </row>
    <row r="24463" spans="2:3" x14ac:dyDescent="0.2">
      <c r="B24463" s="351" t="str">
        <f t="shared" si="391"/>
        <v>Input start date of historical data in cell B15</v>
      </c>
      <c r="C24463" s="40"/>
    </row>
    <row r="24464" spans="2:3" x14ac:dyDescent="0.2">
      <c r="B24464" s="351" t="str">
        <f t="shared" si="391"/>
        <v>Input start date of historical data in cell B15</v>
      </c>
      <c r="C24464" s="40"/>
    </row>
    <row r="24465" spans="2:3" x14ac:dyDescent="0.2">
      <c r="B24465" s="351" t="str">
        <f t="shared" si="391"/>
        <v>Input start date of historical data in cell B15</v>
      </c>
      <c r="C24465" s="40"/>
    </row>
    <row r="24466" spans="2:3" x14ac:dyDescent="0.2">
      <c r="B24466" s="351" t="str">
        <f t="shared" si="391"/>
        <v>Input start date of historical data in cell B15</v>
      </c>
      <c r="C24466" s="40"/>
    </row>
    <row r="24467" spans="2:3" x14ac:dyDescent="0.2">
      <c r="B24467" s="351" t="str">
        <f t="shared" si="391"/>
        <v>Input start date of historical data in cell B15</v>
      </c>
      <c r="C24467" s="40"/>
    </row>
    <row r="24468" spans="2:3" x14ac:dyDescent="0.2">
      <c r="B24468" s="351" t="str">
        <f t="shared" si="391"/>
        <v>Input start date of historical data in cell B15</v>
      </c>
      <c r="C24468" s="40"/>
    </row>
    <row r="24469" spans="2:3" x14ac:dyDescent="0.2">
      <c r="B24469" s="351" t="str">
        <f t="shared" si="391"/>
        <v>Input start date of historical data in cell B15</v>
      </c>
      <c r="C24469" s="40"/>
    </row>
    <row r="24470" spans="2:3" x14ac:dyDescent="0.2">
      <c r="B24470" s="351" t="str">
        <f t="shared" si="391"/>
        <v>Input start date of historical data in cell B15</v>
      </c>
      <c r="C24470" s="40"/>
    </row>
    <row r="24471" spans="2:3" x14ac:dyDescent="0.2">
      <c r="B24471" s="351" t="str">
        <f t="shared" si="391"/>
        <v>Input start date of historical data in cell B15</v>
      </c>
      <c r="C24471" s="40"/>
    </row>
    <row r="24472" spans="2:3" x14ac:dyDescent="0.2">
      <c r="B24472" s="351" t="str">
        <f t="shared" si="391"/>
        <v>Input start date of historical data in cell B15</v>
      </c>
      <c r="C24472" s="40"/>
    </row>
    <row r="24473" spans="2:3" x14ac:dyDescent="0.2">
      <c r="B24473" s="351" t="str">
        <f t="shared" si="391"/>
        <v>Input start date of historical data in cell B15</v>
      </c>
      <c r="C24473" s="40"/>
    </row>
    <row r="24474" spans="2:3" x14ac:dyDescent="0.2">
      <c r="B24474" s="351" t="str">
        <f t="shared" si="391"/>
        <v>Input start date of historical data in cell B15</v>
      </c>
      <c r="C24474" s="40"/>
    </row>
    <row r="24475" spans="2:3" x14ac:dyDescent="0.2">
      <c r="B24475" s="351" t="str">
        <f t="shared" si="391"/>
        <v>Input start date of historical data in cell B15</v>
      </c>
      <c r="C24475" s="40"/>
    </row>
    <row r="24476" spans="2:3" x14ac:dyDescent="0.2">
      <c r="B24476" s="351" t="str">
        <f t="shared" si="391"/>
        <v>Input start date of historical data in cell B15</v>
      </c>
      <c r="C24476" s="40"/>
    </row>
    <row r="24477" spans="2:3" x14ac:dyDescent="0.2">
      <c r="B24477" s="351" t="str">
        <f t="shared" si="391"/>
        <v>Input start date of historical data in cell B15</v>
      </c>
      <c r="C24477" s="40"/>
    </row>
    <row r="24478" spans="2:3" x14ac:dyDescent="0.2">
      <c r="B24478" s="351" t="str">
        <f t="shared" si="391"/>
        <v>Input start date of historical data in cell B15</v>
      </c>
      <c r="C24478" s="40"/>
    </row>
    <row r="24479" spans="2:3" x14ac:dyDescent="0.2">
      <c r="B24479" s="351" t="str">
        <f t="shared" si="391"/>
        <v>Input start date of historical data in cell B15</v>
      </c>
      <c r="C24479" s="40"/>
    </row>
    <row r="24480" spans="2:3" x14ac:dyDescent="0.2">
      <c r="B24480" s="351" t="str">
        <f t="shared" si="391"/>
        <v>Input start date of historical data in cell B15</v>
      </c>
      <c r="C24480" s="40"/>
    </row>
    <row r="24481" spans="2:3" x14ac:dyDescent="0.2">
      <c r="B24481" s="351" t="str">
        <f t="shared" si="391"/>
        <v>Input start date of historical data in cell B15</v>
      </c>
      <c r="C24481" s="40"/>
    </row>
    <row r="24482" spans="2:3" x14ac:dyDescent="0.2">
      <c r="B24482" s="351" t="str">
        <f t="shared" si="391"/>
        <v>Input start date of historical data in cell B15</v>
      </c>
      <c r="C24482" s="40"/>
    </row>
    <row r="24483" spans="2:3" x14ac:dyDescent="0.2">
      <c r="B24483" s="351" t="str">
        <f t="shared" si="391"/>
        <v>Input start date of historical data in cell B15</v>
      </c>
      <c r="C24483" s="40"/>
    </row>
    <row r="24484" spans="2:3" x14ac:dyDescent="0.2">
      <c r="B24484" s="351" t="str">
        <f t="shared" si="391"/>
        <v>Input start date of historical data in cell B15</v>
      </c>
      <c r="C24484" s="40"/>
    </row>
    <row r="24485" spans="2:3" x14ac:dyDescent="0.2">
      <c r="B24485" s="351" t="str">
        <f t="shared" si="391"/>
        <v>Input start date of historical data in cell B15</v>
      </c>
      <c r="C24485" s="40"/>
    </row>
    <row r="24486" spans="2:3" x14ac:dyDescent="0.2">
      <c r="B24486" s="351" t="str">
        <f t="shared" si="391"/>
        <v>Input start date of historical data in cell B15</v>
      </c>
      <c r="C24486" s="40"/>
    </row>
    <row r="24487" spans="2:3" x14ac:dyDescent="0.2">
      <c r="B24487" s="351" t="str">
        <f t="shared" si="391"/>
        <v>Input start date of historical data in cell B15</v>
      </c>
      <c r="C24487" s="40"/>
    </row>
    <row r="24488" spans="2:3" x14ac:dyDescent="0.2">
      <c r="B24488" s="351" t="str">
        <f t="shared" si="391"/>
        <v>Input start date of historical data in cell B15</v>
      </c>
      <c r="C24488" s="40"/>
    </row>
    <row r="24489" spans="2:3" x14ac:dyDescent="0.2">
      <c r="B24489" s="351" t="str">
        <f t="shared" si="391"/>
        <v>Input start date of historical data in cell B15</v>
      </c>
      <c r="C24489" s="40"/>
    </row>
    <row r="24490" spans="2:3" x14ac:dyDescent="0.2">
      <c r="B24490" s="351" t="str">
        <f t="shared" si="391"/>
        <v>Input start date of historical data in cell B15</v>
      </c>
      <c r="C24490" s="40"/>
    </row>
    <row r="24491" spans="2:3" x14ac:dyDescent="0.2">
      <c r="B24491" s="351" t="str">
        <f t="shared" si="391"/>
        <v>Input start date of historical data in cell B15</v>
      </c>
      <c r="C24491" s="40"/>
    </row>
    <row r="24492" spans="2:3" x14ac:dyDescent="0.2">
      <c r="B24492" s="351" t="str">
        <f t="shared" si="391"/>
        <v>Input start date of historical data in cell B15</v>
      </c>
      <c r="C24492" s="40"/>
    </row>
    <row r="24493" spans="2:3" x14ac:dyDescent="0.2">
      <c r="B24493" s="351" t="str">
        <f t="shared" si="391"/>
        <v>Input start date of historical data in cell B15</v>
      </c>
      <c r="C24493" s="40"/>
    </row>
    <row r="24494" spans="2:3" x14ac:dyDescent="0.2">
      <c r="B24494" s="351" t="str">
        <f t="shared" si="391"/>
        <v>Input start date of historical data in cell B15</v>
      </c>
      <c r="C24494" s="40"/>
    </row>
    <row r="24495" spans="2:3" x14ac:dyDescent="0.2">
      <c r="B24495" s="351" t="str">
        <f t="shared" si="391"/>
        <v>Input start date of historical data in cell B15</v>
      </c>
      <c r="C24495" s="40"/>
    </row>
    <row r="24496" spans="2:3" x14ac:dyDescent="0.2">
      <c r="B24496" s="351" t="str">
        <f t="shared" si="391"/>
        <v>Input start date of historical data in cell B15</v>
      </c>
      <c r="C24496" s="40"/>
    </row>
    <row r="24497" spans="2:3" x14ac:dyDescent="0.2">
      <c r="B24497" s="351" t="str">
        <f t="shared" si="391"/>
        <v>Input start date of historical data in cell B15</v>
      </c>
      <c r="C24497" s="40"/>
    </row>
    <row r="24498" spans="2:3" x14ac:dyDescent="0.2">
      <c r="B24498" s="351" t="str">
        <f t="shared" si="391"/>
        <v>Input start date of historical data in cell B15</v>
      </c>
      <c r="C24498" s="40"/>
    </row>
    <row r="24499" spans="2:3" x14ac:dyDescent="0.2">
      <c r="B24499" s="351" t="str">
        <f t="shared" si="391"/>
        <v>Input start date of historical data in cell B15</v>
      </c>
      <c r="C24499" s="40"/>
    </row>
    <row r="24500" spans="2:3" x14ac:dyDescent="0.2">
      <c r="B24500" s="351" t="str">
        <f t="shared" si="391"/>
        <v>Input start date of historical data in cell B15</v>
      </c>
      <c r="C24500" s="40"/>
    </row>
    <row r="24501" spans="2:3" x14ac:dyDescent="0.2">
      <c r="B24501" s="351" t="str">
        <f t="shared" si="391"/>
        <v>Input start date of historical data in cell B15</v>
      </c>
      <c r="C24501" s="40"/>
    </row>
    <row r="24502" spans="2:3" x14ac:dyDescent="0.2">
      <c r="B24502" s="351" t="str">
        <f t="shared" si="391"/>
        <v>Input start date of historical data in cell B15</v>
      </c>
      <c r="C24502" s="40"/>
    </row>
    <row r="24503" spans="2:3" x14ac:dyDescent="0.2">
      <c r="B24503" s="351" t="str">
        <f t="shared" si="391"/>
        <v>Input start date of historical data in cell B15</v>
      </c>
      <c r="C24503" s="40"/>
    </row>
    <row r="24504" spans="2:3" x14ac:dyDescent="0.2">
      <c r="B24504" s="351" t="str">
        <f t="shared" si="391"/>
        <v>Input start date of historical data in cell B15</v>
      </c>
      <c r="C24504" s="40"/>
    </row>
    <row r="24505" spans="2:3" x14ac:dyDescent="0.2">
      <c r="B24505" s="351" t="str">
        <f t="shared" si="391"/>
        <v>Input start date of historical data in cell B15</v>
      </c>
      <c r="C24505" s="40"/>
    </row>
    <row r="24506" spans="2:3" x14ac:dyDescent="0.2">
      <c r="B24506" s="351" t="str">
        <f t="shared" si="391"/>
        <v>Input start date of historical data in cell B15</v>
      </c>
      <c r="C24506" s="40"/>
    </row>
    <row r="24507" spans="2:3" x14ac:dyDescent="0.2">
      <c r="B24507" s="351" t="str">
        <f t="shared" si="391"/>
        <v>Input start date of historical data in cell B15</v>
      </c>
      <c r="C24507" s="40"/>
    </row>
    <row r="24508" spans="2:3" x14ac:dyDescent="0.2">
      <c r="B24508" s="351" t="str">
        <f t="shared" si="391"/>
        <v>Input start date of historical data in cell B15</v>
      </c>
      <c r="C24508" s="40"/>
    </row>
    <row r="24509" spans="2:3" x14ac:dyDescent="0.2">
      <c r="B24509" s="351" t="str">
        <f t="shared" si="391"/>
        <v>Input start date of historical data in cell B15</v>
      </c>
      <c r="C24509" s="40"/>
    </row>
    <row r="24510" spans="2:3" x14ac:dyDescent="0.2">
      <c r="B24510" s="351" t="str">
        <f t="shared" si="391"/>
        <v>Input start date of historical data in cell B15</v>
      </c>
      <c r="C24510" s="40"/>
    </row>
    <row r="24511" spans="2:3" x14ac:dyDescent="0.2">
      <c r="B24511" s="351" t="str">
        <f t="shared" si="391"/>
        <v>Input start date of historical data in cell B15</v>
      </c>
      <c r="C24511" s="40"/>
    </row>
    <row r="24512" spans="2:3" x14ac:dyDescent="0.2">
      <c r="B24512" s="351" t="str">
        <f t="shared" si="391"/>
        <v>Input start date of historical data in cell B15</v>
      </c>
      <c r="C24512" s="40"/>
    </row>
    <row r="24513" spans="2:3" x14ac:dyDescent="0.2">
      <c r="B24513" s="351" t="str">
        <f t="shared" si="391"/>
        <v>Input start date of historical data in cell B15</v>
      </c>
      <c r="C24513" s="40"/>
    </row>
    <row r="24514" spans="2:3" x14ac:dyDescent="0.2">
      <c r="B24514" s="351" t="str">
        <f t="shared" si="391"/>
        <v>Input start date of historical data in cell B15</v>
      </c>
      <c r="C24514" s="40"/>
    </row>
    <row r="24515" spans="2:3" x14ac:dyDescent="0.2">
      <c r="B24515" s="351" t="str">
        <f t="shared" si="391"/>
        <v>Input start date of historical data in cell B15</v>
      </c>
      <c r="C24515" s="40"/>
    </row>
    <row r="24516" spans="2:3" x14ac:dyDescent="0.2">
      <c r="B24516" s="351" t="str">
        <f t="shared" si="391"/>
        <v>Input start date of historical data in cell B15</v>
      </c>
      <c r="C24516" s="40"/>
    </row>
    <row r="24517" spans="2:3" x14ac:dyDescent="0.2">
      <c r="B24517" s="351" t="str">
        <f t="shared" si="391"/>
        <v>Input start date of historical data in cell B15</v>
      </c>
      <c r="C24517" s="40"/>
    </row>
    <row r="24518" spans="2:3" x14ac:dyDescent="0.2">
      <c r="B24518" s="351" t="str">
        <f t="shared" si="391"/>
        <v>Input start date of historical data in cell B15</v>
      </c>
      <c r="C24518" s="40"/>
    </row>
    <row r="24519" spans="2:3" x14ac:dyDescent="0.2">
      <c r="B24519" s="351" t="str">
        <f t="shared" si="391"/>
        <v>Input start date of historical data in cell B15</v>
      </c>
      <c r="C24519" s="40"/>
    </row>
    <row r="24520" spans="2:3" x14ac:dyDescent="0.2">
      <c r="B24520" s="351" t="str">
        <f t="shared" si="391"/>
        <v>Input start date of historical data in cell B15</v>
      </c>
      <c r="C24520" s="40"/>
    </row>
    <row r="24521" spans="2:3" x14ac:dyDescent="0.2">
      <c r="B24521" s="351" t="str">
        <f t="shared" si="391"/>
        <v>Input start date of historical data in cell B15</v>
      </c>
      <c r="C24521" s="40"/>
    </row>
    <row r="24522" spans="2:3" x14ac:dyDescent="0.2">
      <c r="B24522" s="351" t="str">
        <f t="shared" si="391"/>
        <v>Input start date of historical data in cell B15</v>
      </c>
      <c r="C24522" s="40"/>
    </row>
    <row r="24523" spans="2:3" x14ac:dyDescent="0.2">
      <c r="B24523" s="351" t="str">
        <f t="shared" si="391"/>
        <v>Input start date of historical data in cell B15</v>
      </c>
      <c r="C24523" s="40"/>
    </row>
    <row r="24524" spans="2:3" x14ac:dyDescent="0.2">
      <c r="B24524" s="351" t="str">
        <f t="shared" si="391"/>
        <v>Input start date of historical data in cell B15</v>
      </c>
      <c r="C24524" s="40"/>
    </row>
    <row r="24525" spans="2:3" x14ac:dyDescent="0.2">
      <c r="B24525" s="351" t="str">
        <f t="shared" ref="B24525:B24588" si="392">IFERROR(B24524+1/24,"Input start date of historical data in cell B15")</f>
        <v>Input start date of historical data in cell B15</v>
      </c>
      <c r="C24525" s="40"/>
    </row>
    <row r="24526" spans="2:3" x14ac:dyDescent="0.2">
      <c r="B24526" s="351" t="str">
        <f t="shared" si="392"/>
        <v>Input start date of historical data in cell B15</v>
      </c>
      <c r="C24526" s="40"/>
    </row>
    <row r="24527" spans="2:3" x14ac:dyDescent="0.2">
      <c r="B24527" s="351" t="str">
        <f t="shared" si="392"/>
        <v>Input start date of historical data in cell B15</v>
      </c>
      <c r="C24527" s="40"/>
    </row>
    <row r="24528" spans="2:3" x14ac:dyDescent="0.2">
      <c r="B24528" s="351" t="str">
        <f t="shared" si="392"/>
        <v>Input start date of historical data in cell B15</v>
      </c>
      <c r="C24528" s="40"/>
    </row>
    <row r="24529" spans="2:3" x14ac:dyDescent="0.2">
      <c r="B24529" s="351" t="str">
        <f t="shared" si="392"/>
        <v>Input start date of historical data in cell B15</v>
      </c>
      <c r="C24529" s="40"/>
    </row>
    <row r="24530" spans="2:3" x14ac:dyDescent="0.2">
      <c r="B24530" s="351" t="str">
        <f t="shared" si="392"/>
        <v>Input start date of historical data in cell B15</v>
      </c>
      <c r="C24530" s="40"/>
    </row>
    <row r="24531" spans="2:3" x14ac:dyDescent="0.2">
      <c r="B24531" s="351" t="str">
        <f t="shared" si="392"/>
        <v>Input start date of historical data in cell B15</v>
      </c>
      <c r="C24531" s="40"/>
    </row>
    <row r="24532" spans="2:3" x14ac:dyDescent="0.2">
      <c r="B24532" s="351" t="str">
        <f t="shared" si="392"/>
        <v>Input start date of historical data in cell B15</v>
      </c>
      <c r="C24532" s="40"/>
    </row>
    <row r="24533" spans="2:3" x14ac:dyDescent="0.2">
      <c r="B24533" s="351" t="str">
        <f t="shared" si="392"/>
        <v>Input start date of historical data in cell B15</v>
      </c>
      <c r="C24533" s="40"/>
    </row>
    <row r="24534" spans="2:3" x14ac:dyDescent="0.2">
      <c r="B24534" s="351" t="str">
        <f t="shared" si="392"/>
        <v>Input start date of historical data in cell B15</v>
      </c>
      <c r="C24534" s="40"/>
    </row>
    <row r="24535" spans="2:3" x14ac:dyDescent="0.2">
      <c r="B24535" s="351" t="str">
        <f t="shared" si="392"/>
        <v>Input start date of historical data in cell B15</v>
      </c>
      <c r="C24535" s="40"/>
    </row>
    <row r="24536" spans="2:3" x14ac:dyDescent="0.2">
      <c r="B24536" s="351" t="str">
        <f t="shared" si="392"/>
        <v>Input start date of historical data in cell B15</v>
      </c>
      <c r="C24536" s="40"/>
    </row>
    <row r="24537" spans="2:3" x14ac:dyDescent="0.2">
      <c r="B24537" s="351" t="str">
        <f t="shared" si="392"/>
        <v>Input start date of historical data in cell B15</v>
      </c>
      <c r="C24537" s="40"/>
    </row>
    <row r="24538" spans="2:3" x14ac:dyDescent="0.2">
      <c r="B24538" s="351" t="str">
        <f t="shared" si="392"/>
        <v>Input start date of historical data in cell B15</v>
      </c>
      <c r="C24538" s="40"/>
    </row>
    <row r="24539" spans="2:3" x14ac:dyDescent="0.2">
      <c r="B24539" s="351" t="str">
        <f t="shared" si="392"/>
        <v>Input start date of historical data in cell B15</v>
      </c>
      <c r="C24539" s="40"/>
    </row>
    <row r="24540" spans="2:3" x14ac:dyDescent="0.2">
      <c r="B24540" s="351" t="str">
        <f t="shared" si="392"/>
        <v>Input start date of historical data in cell B15</v>
      </c>
      <c r="C24540" s="40"/>
    </row>
    <row r="24541" spans="2:3" x14ac:dyDescent="0.2">
      <c r="B24541" s="351" t="str">
        <f t="shared" si="392"/>
        <v>Input start date of historical data in cell B15</v>
      </c>
      <c r="C24541" s="40"/>
    </row>
    <row r="24542" spans="2:3" x14ac:dyDescent="0.2">
      <c r="B24542" s="351" t="str">
        <f t="shared" si="392"/>
        <v>Input start date of historical data in cell B15</v>
      </c>
      <c r="C24542" s="40"/>
    </row>
    <row r="24543" spans="2:3" x14ac:dyDescent="0.2">
      <c r="B24543" s="351" t="str">
        <f t="shared" si="392"/>
        <v>Input start date of historical data in cell B15</v>
      </c>
      <c r="C24543" s="40"/>
    </row>
    <row r="24544" spans="2:3" x14ac:dyDescent="0.2">
      <c r="B24544" s="351" t="str">
        <f t="shared" si="392"/>
        <v>Input start date of historical data in cell B15</v>
      </c>
      <c r="C24544" s="40"/>
    </row>
    <row r="24545" spans="2:3" x14ac:dyDescent="0.2">
      <c r="B24545" s="351" t="str">
        <f t="shared" si="392"/>
        <v>Input start date of historical data in cell B15</v>
      </c>
      <c r="C24545" s="40"/>
    </row>
    <row r="24546" spans="2:3" x14ac:dyDescent="0.2">
      <c r="B24546" s="351" t="str">
        <f t="shared" si="392"/>
        <v>Input start date of historical data in cell B15</v>
      </c>
      <c r="C24546" s="40"/>
    </row>
    <row r="24547" spans="2:3" x14ac:dyDescent="0.2">
      <c r="B24547" s="351" t="str">
        <f t="shared" si="392"/>
        <v>Input start date of historical data in cell B15</v>
      </c>
      <c r="C24547" s="40"/>
    </row>
    <row r="24548" spans="2:3" x14ac:dyDescent="0.2">
      <c r="B24548" s="351" t="str">
        <f t="shared" si="392"/>
        <v>Input start date of historical data in cell B15</v>
      </c>
      <c r="C24548" s="40"/>
    </row>
    <row r="24549" spans="2:3" x14ac:dyDescent="0.2">
      <c r="B24549" s="351" t="str">
        <f t="shared" si="392"/>
        <v>Input start date of historical data in cell B15</v>
      </c>
      <c r="C24549" s="40"/>
    </row>
    <row r="24550" spans="2:3" x14ac:dyDescent="0.2">
      <c r="B24550" s="351" t="str">
        <f t="shared" si="392"/>
        <v>Input start date of historical data in cell B15</v>
      </c>
      <c r="C24550" s="40"/>
    </row>
    <row r="24551" spans="2:3" x14ac:dyDescent="0.2">
      <c r="B24551" s="351" t="str">
        <f t="shared" si="392"/>
        <v>Input start date of historical data in cell B15</v>
      </c>
      <c r="C24551" s="40"/>
    </row>
    <row r="24552" spans="2:3" x14ac:dyDescent="0.2">
      <c r="B24552" s="351" t="str">
        <f t="shared" si="392"/>
        <v>Input start date of historical data in cell B15</v>
      </c>
      <c r="C24552" s="40"/>
    </row>
    <row r="24553" spans="2:3" x14ac:dyDescent="0.2">
      <c r="B24553" s="351" t="str">
        <f t="shared" si="392"/>
        <v>Input start date of historical data in cell B15</v>
      </c>
      <c r="C24553" s="40"/>
    </row>
    <row r="24554" spans="2:3" x14ac:dyDescent="0.2">
      <c r="B24554" s="351" t="str">
        <f t="shared" si="392"/>
        <v>Input start date of historical data in cell B15</v>
      </c>
      <c r="C24554" s="40"/>
    </row>
    <row r="24555" spans="2:3" x14ac:dyDescent="0.2">
      <c r="B24555" s="351" t="str">
        <f t="shared" si="392"/>
        <v>Input start date of historical data in cell B15</v>
      </c>
      <c r="C24555" s="40"/>
    </row>
    <row r="24556" spans="2:3" x14ac:dyDescent="0.2">
      <c r="B24556" s="351" t="str">
        <f t="shared" si="392"/>
        <v>Input start date of historical data in cell B15</v>
      </c>
      <c r="C24556" s="40"/>
    </row>
    <row r="24557" spans="2:3" x14ac:dyDescent="0.2">
      <c r="B24557" s="351" t="str">
        <f t="shared" si="392"/>
        <v>Input start date of historical data in cell B15</v>
      </c>
      <c r="C24557" s="40"/>
    </row>
    <row r="24558" spans="2:3" x14ac:dyDescent="0.2">
      <c r="B24558" s="351" t="str">
        <f t="shared" si="392"/>
        <v>Input start date of historical data in cell B15</v>
      </c>
      <c r="C24558" s="40"/>
    </row>
    <row r="24559" spans="2:3" x14ac:dyDescent="0.2">
      <c r="B24559" s="351" t="str">
        <f t="shared" si="392"/>
        <v>Input start date of historical data in cell B15</v>
      </c>
      <c r="C24559" s="40"/>
    </row>
    <row r="24560" spans="2:3" x14ac:dyDescent="0.2">
      <c r="B24560" s="351" t="str">
        <f t="shared" si="392"/>
        <v>Input start date of historical data in cell B15</v>
      </c>
      <c r="C24560" s="40"/>
    </row>
    <row r="24561" spans="2:3" x14ac:dyDescent="0.2">
      <c r="B24561" s="351" t="str">
        <f t="shared" si="392"/>
        <v>Input start date of historical data in cell B15</v>
      </c>
      <c r="C24561" s="40"/>
    </row>
    <row r="24562" spans="2:3" x14ac:dyDescent="0.2">
      <c r="B24562" s="351" t="str">
        <f t="shared" si="392"/>
        <v>Input start date of historical data in cell B15</v>
      </c>
      <c r="C24562" s="40"/>
    </row>
    <row r="24563" spans="2:3" x14ac:dyDescent="0.2">
      <c r="B24563" s="351" t="str">
        <f t="shared" si="392"/>
        <v>Input start date of historical data in cell B15</v>
      </c>
      <c r="C24563" s="40"/>
    </row>
    <row r="24564" spans="2:3" x14ac:dyDescent="0.2">
      <c r="B24564" s="351" t="str">
        <f t="shared" si="392"/>
        <v>Input start date of historical data in cell B15</v>
      </c>
      <c r="C24564" s="40"/>
    </row>
    <row r="24565" spans="2:3" x14ac:dyDescent="0.2">
      <c r="B24565" s="351" t="str">
        <f t="shared" si="392"/>
        <v>Input start date of historical data in cell B15</v>
      </c>
      <c r="C24565" s="40"/>
    </row>
    <row r="24566" spans="2:3" x14ac:dyDescent="0.2">
      <c r="B24566" s="351" t="str">
        <f t="shared" si="392"/>
        <v>Input start date of historical data in cell B15</v>
      </c>
      <c r="C24566" s="40"/>
    </row>
    <row r="24567" spans="2:3" x14ac:dyDescent="0.2">
      <c r="B24567" s="351" t="str">
        <f t="shared" si="392"/>
        <v>Input start date of historical data in cell B15</v>
      </c>
      <c r="C24567" s="40"/>
    </row>
    <row r="24568" spans="2:3" x14ac:dyDescent="0.2">
      <c r="B24568" s="351" t="str">
        <f t="shared" si="392"/>
        <v>Input start date of historical data in cell B15</v>
      </c>
      <c r="C24568" s="40"/>
    </row>
    <row r="24569" spans="2:3" x14ac:dyDescent="0.2">
      <c r="B24569" s="351" t="str">
        <f t="shared" si="392"/>
        <v>Input start date of historical data in cell B15</v>
      </c>
      <c r="C24569" s="40"/>
    </row>
    <row r="24570" spans="2:3" x14ac:dyDescent="0.2">
      <c r="B24570" s="351" t="str">
        <f t="shared" si="392"/>
        <v>Input start date of historical data in cell B15</v>
      </c>
      <c r="C24570" s="40"/>
    </row>
    <row r="24571" spans="2:3" x14ac:dyDescent="0.2">
      <c r="B24571" s="351" t="str">
        <f t="shared" si="392"/>
        <v>Input start date of historical data in cell B15</v>
      </c>
      <c r="C24571" s="40"/>
    </row>
    <row r="24572" spans="2:3" x14ac:dyDescent="0.2">
      <c r="B24572" s="351" t="str">
        <f t="shared" si="392"/>
        <v>Input start date of historical data in cell B15</v>
      </c>
      <c r="C24572" s="40"/>
    </row>
    <row r="24573" spans="2:3" x14ac:dyDescent="0.2">
      <c r="B24573" s="351" t="str">
        <f t="shared" si="392"/>
        <v>Input start date of historical data in cell B15</v>
      </c>
      <c r="C24573" s="40"/>
    </row>
    <row r="24574" spans="2:3" x14ac:dyDescent="0.2">
      <c r="B24574" s="351" t="str">
        <f t="shared" si="392"/>
        <v>Input start date of historical data in cell B15</v>
      </c>
      <c r="C24574" s="40"/>
    </row>
    <row r="24575" spans="2:3" x14ac:dyDescent="0.2">
      <c r="B24575" s="351" t="str">
        <f t="shared" si="392"/>
        <v>Input start date of historical data in cell B15</v>
      </c>
      <c r="C24575" s="40"/>
    </row>
    <row r="24576" spans="2:3" x14ac:dyDescent="0.2">
      <c r="B24576" s="351" t="str">
        <f t="shared" si="392"/>
        <v>Input start date of historical data in cell B15</v>
      </c>
      <c r="C24576" s="40"/>
    </row>
    <row r="24577" spans="2:3" x14ac:dyDescent="0.2">
      <c r="B24577" s="351" t="str">
        <f t="shared" si="392"/>
        <v>Input start date of historical data in cell B15</v>
      </c>
      <c r="C24577" s="40"/>
    </row>
    <row r="24578" spans="2:3" x14ac:dyDescent="0.2">
      <c r="B24578" s="351" t="str">
        <f t="shared" si="392"/>
        <v>Input start date of historical data in cell B15</v>
      </c>
      <c r="C24578" s="40"/>
    </row>
    <row r="24579" spans="2:3" x14ac:dyDescent="0.2">
      <c r="B24579" s="351" t="str">
        <f t="shared" si="392"/>
        <v>Input start date of historical data in cell B15</v>
      </c>
      <c r="C24579" s="40"/>
    </row>
    <row r="24580" spans="2:3" x14ac:dyDescent="0.2">
      <c r="B24580" s="351" t="str">
        <f t="shared" si="392"/>
        <v>Input start date of historical data in cell B15</v>
      </c>
      <c r="C24580" s="40"/>
    </row>
    <row r="24581" spans="2:3" x14ac:dyDescent="0.2">
      <c r="B24581" s="351" t="str">
        <f t="shared" si="392"/>
        <v>Input start date of historical data in cell B15</v>
      </c>
      <c r="C24581" s="40"/>
    </row>
    <row r="24582" spans="2:3" x14ac:dyDescent="0.2">
      <c r="B24582" s="351" t="str">
        <f t="shared" si="392"/>
        <v>Input start date of historical data in cell B15</v>
      </c>
      <c r="C24582" s="40"/>
    </row>
    <row r="24583" spans="2:3" x14ac:dyDescent="0.2">
      <c r="B24583" s="351" t="str">
        <f t="shared" si="392"/>
        <v>Input start date of historical data in cell B15</v>
      </c>
      <c r="C24583" s="40"/>
    </row>
    <row r="24584" spans="2:3" x14ac:dyDescent="0.2">
      <c r="B24584" s="351" t="str">
        <f t="shared" si="392"/>
        <v>Input start date of historical data in cell B15</v>
      </c>
      <c r="C24584" s="40"/>
    </row>
    <row r="24585" spans="2:3" x14ac:dyDescent="0.2">
      <c r="B24585" s="351" t="str">
        <f t="shared" si="392"/>
        <v>Input start date of historical data in cell B15</v>
      </c>
      <c r="C24585" s="40"/>
    </row>
    <row r="24586" spans="2:3" x14ac:dyDescent="0.2">
      <c r="B24586" s="351" t="str">
        <f t="shared" si="392"/>
        <v>Input start date of historical data in cell B15</v>
      </c>
      <c r="C24586" s="40"/>
    </row>
    <row r="24587" spans="2:3" x14ac:dyDescent="0.2">
      <c r="B24587" s="351" t="str">
        <f t="shared" si="392"/>
        <v>Input start date of historical data in cell B15</v>
      </c>
      <c r="C24587" s="40"/>
    </row>
    <row r="24588" spans="2:3" x14ac:dyDescent="0.2">
      <c r="B24588" s="351" t="str">
        <f t="shared" si="392"/>
        <v>Input start date of historical data in cell B15</v>
      </c>
      <c r="C24588" s="40"/>
    </row>
    <row r="24589" spans="2:3" x14ac:dyDescent="0.2">
      <c r="B24589" s="351" t="str">
        <f t="shared" ref="B24589:B24652" si="393">IFERROR(B24588+1/24,"Input start date of historical data in cell B15")</f>
        <v>Input start date of historical data in cell B15</v>
      </c>
      <c r="C24589" s="40"/>
    </row>
    <row r="24590" spans="2:3" x14ac:dyDescent="0.2">
      <c r="B24590" s="351" t="str">
        <f t="shared" si="393"/>
        <v>Input start date of historical data in cell B15</v>
      </c>
      <c r="C24590" s="40"/>
    </row>
    <row r="24591" spans="2:3" x14ac:dyDescent="0.2">
      <c r="B24591" s="351" t="str">
        <f t="shared" si="393"/>
        <v>Input start date of historical data in cell B15</v>
      </c>
      <c r="C24591" s="40"/>
    </row>
    <row r="24592" spans="2:3" x14ac:dyDescent="0.2">
      <c r="B24592" s="351" t="str">
        <f t="shared" si="393"/>
        <v>Input start date of historical data in cell B15</v>
      </c>
      <c r="C24592" s="40"/>
    </row>
    <row r="24593" spans="2:3" x14ac:dyDescent="0.2">
      <c r="B24593" s="351" t="str">
        <f t="shared" si="393"/>
        <v>Input start date of historical data in cell B15</v>
      </c>
      <c r="C24593" s="40"/>
    </row>
    <row r="24594" spans="2:3" x14ac:dyDescent="0.2">
      <c r="B24594" s="351" t="str">
        <f t="shared" si="393"/>
        <v>Input start date of historical data in cell B15</v>
      </c>
      <c r="C24594" s="40"/>
    </row>
    <row r="24595" spans="2:3" x14ac:dyDescent="0.2">
      <c r="B24595" s="351" t="str">
        <f t="shared" si="393"/>
        <v>Input start date of historical data in cell B15</v>
      </c>
      <c r="C24595" s="40"/>
    </row>
    <row r="24596" spans="2:3" x14ac:dyDescent="0.2">
      <c r="B24596" s="351" t="str">
        <f t="shared" si="393"/>
        <v>Input start date of historical data in cell B15</v>
      </c>
      <c r="C24596" s="40"/>
    </row>
    <row r="24597" spans="2:3" x14ac:dyDescent="0.2">
      <c r="B24597" s="351" t="str">
        <f t="shared" si="393"/>
        <v>Input start date of historical data in cell B15</v>
      </c>
      <c r="C24597" s="40"/>
    </row>
    <row r="24598" spans="2:3" x14ac:dyDescent="0.2">
      <c r="B24598" s="351" t="str">
        <f t="shared" si="393"/>
        <v>Input start date of historical data in cell B15</v>
      </c>
      <c r="C24598" s="40"/>
    </row>
    <row r="24599" spans="2:3" x14ac:dyDescent="0.2">
      <c r="B24599" s="351" t="str">
        <f t="shared" si="393"/>
        <v>Input start date of historical data in cell B15</v>
      </c>
      <c r="C24599" s="40"/>
    </row>
    <row r="24600" spans="2:3" x14ac:dyDescent="0.2">
      <c r="B24600" s="351" t="str">
        <f t="shared" si="393"/>
        <v>Input start date of historical data in cell B15</v>
      </c>
      <c r="C24600" s="40"/>
    </row>
    <row r="24601" spans="2:3" x14ac:dyDescent="0.2">
      <c r="B24601" s="351" t="str">
        <f t="shared" si="393"/>
        <v>Input start date of historical data in cell B15</v>
      </c>
      <c r="C24601" s="40"/>
    </row>
    <row r="24602" spans="2:3" x14ac:dyDescent="0.2">
      <c r="B24602" s="351" t="str">
        <f t="shared" si="393"/>
        <v>Input start date of historical data in cell B15</v>
      </c>
      <c r="C24602" s="40"/>
    </row>
    <row r="24603" spans="2:3" x14ac:dyDescent="0.2">
      <c r="B24603" s="351" t="str">
        <f t="shared" si="393"/>
        <v>Input start date of historical data in cell B15</v>
      </c>
      <c r="C24603" s="40"/>
    </row>
    <row r="24604" spans="2:3" x14ac:dyDescent="0.2">
      <c r="B24604" s="351" t="str">
        <f t="shared" si="393"/>
        <v>Input start date of historical data in cell B15</v>
      </c>
      <c r="C24604" s="40"/>
    </row>
    <row r="24605" spans="2:3" x14ac:dyDescent="0.2">
      <c r="B24605" s="351" t="str">
        <f t="shared" si="393"/>
        <v>Input start date of historical data in cell B15</v>
      </c>
      <c r="C24605" s="40"/>
    </row>
    <row r="24606" spans="2:3" x14ac:dyDescent="0.2">
      <c r="B24606" s="351" t="str">
        <f t="shared" si="393"/>
        <v>Input start date of historical data in cell B15</v>
      </c>
      <c r="C24606" s="40"/>
    </row>
    <row r="24607" spans="2:3" x14ac:dyDescent="0.2">
      <c r="B24607" s="351" t="str">
        <f t="shared" si="393"/>
        <v>Input start date of historical data in cell B15</v>
      </c>
      <c r="C24607" s="40"/>
    </row>
    <row r="24608" spans="2:3" x14ac:dyDescent="0.2">
      <c r="B24608" s="351" t="str">
        <f t="shared" si="393"/>
        <v>Input start date of historical data in cell B15</v>
      </c>
      <c r="C24608" s="40"/>
    </row>
    <row r="24609" spans="2:3" x14ac:dyDescent="0.2">
      <c r="B24609" s="351" t="str">
        <f t="shared" si="393"/>
        <v>Input start date of historical data in cell B15</v>
      </c>
      <c r="C24609" s="40"/>
    </row>
    <row r="24610" spans="2:3" x14ac:dyDescent="0.2">
      <c r="B24610" s="351" t="str">
        <f t="shared" si="393"/>
        <v>Input start date of historical data in cell B15</v>
      </c>
      <c r="C24610" s="40"/>
    </row>
    <row r="24611" spans="2:3" x14ac:dyDescent="0.2">
      <c r="B24611" s="351" t="str">
        <f t="shared" si="393"/>
        <v>Input start date of historical data in cell B15</v>
      </c>
      <c r="C24611" s="40"/>
    </row>
    <row r="24612" spans="2:3" x14ac:dyDescent="0.2">
      <c r="B24612" s="351" t="str">
        <f t="shared" si="393"/>
        <v>Input start date of historical data in cell B15</v>
      </c>
      <c r="C24612" s="40"/>
    </row>
    <row r="24613" spans="2:3" x14ac:dyDescent="0.2">
      <c r="B24613" s="351" t="str">
        <f t="shared" si="393"/>
        <v>Input start date of historical data in cell B15</v>
      </c>
      <c r="C24613" s="40"/>
    </row>
    <row r="24614" spans="2:3" x14ac:dyDescent="0.2">
      <c r="B24614" s="351" t="str">
        <f t="shared" si="393"/>
        <v>Input start date of historical data in cell B15</v>
      </c>
      <c r="C24614" s="40"/>
    </row>
    <row r="24615" spans="2:3" x14ac:dyDescent="0.2">
      <c r="B24615" s="351" t="str">
        <f t="shared" si="393"/>
        <v>Input start date of historical data in cell B15</v>
      </c>
      <c r="C24615" s="40"/>
    </row>
    <row r="24616" spans="2:3" x14ac:dyDescent="0.2">
      <c r="B24616" s="351" t="str">
        <f t="shared" si="393"/>
        <v>Input start date of historical data in cell B15</v>
      </c>
      <c r="C24616" s="40"/>
    </row>
    <row r="24617" spans="2:3" x14ac:dyDescent="0.2">
      <c r="B24617" s="351" t="str">
        <f t="shared" si="393"/>
        <v>Input start date of historical data in cell B15</v>
      </c>
      <c r="C24617" s="40"/>
    </row>
    <row r="24618" spans="2:3" x14ac:dyDescent="0.2">
      <c r="B24618" s="351" t="str">
        <f t="shared" si="393"/>
        <v>Input start date of historical data in cell B15</v>
      </c>
      <c r="C24618" s="40"/>
    </row>
    <row r="24619" spans="2:3" x14ac:dyDescent="0.2">
      <c r="B24619" s="351" t="str">
        <f t="shared" si="393"/>
        <v>Input start date of historical data in cell B15</v>
      </c>
      <c r="C24619" s="40"/>
    </row>
    <row r="24620" spans="2:3" x14ac:dyDescent="0.2">
      <c r="B24620" s="351" t="str">
        <f t="shared" si="393"/>
        <v>Input start date of historical data in cell B15</v>
      </c>
      <c r="C24620" s="40"/>
    </row>
    <row r="24621" spans="2:3" x14ac:dyDescent="0.2">
      <c r="B24621" s="351" t="str">
        <f t="shared" si="393"/>
        <v>Input start date of historical data in cell B15</v>
      </c>
      <c r="C24621" s="40"/>
    </row>
    <row r="24622" spans="2:3" x14ac:dyDescent="0.2">
      <c r="B24622" s="351" t="str">
        <f t="shared" si="393"/>
        <v>Input start date of historical data in cell B15</v>
      </c>
      <c r="C24622" s="40"/>
    </row>
    <row r="24623" spans="2:3" x14ac:dyDescent="0.2">
      <c r="B24623" s="351" t="str">
        <f t="shared" si="393"/>
        <v>Input start date of historical data in cell B15</v>
      </c>
      <c r="C24623" s="40"/>
    </row>
    <row r="24624" spans="2:3" x14ac:dyDescent="0.2">
      <c r="B24624" s="351" t="str">
        <f t="shared" si="393"/>
        <v>Input start date of historical data in cell B15</v>
      </c>
      <c r="C24624" s="40"/>
    </row>
    <row r="24625" spans="2:3" x14ac:dyDescent="0.2">
      <c r="B24625" s="351" t="str">
        <f t="shared" si="393"/>
        <v>Input start date of historical data in cell B15</v>
      </c>
      <c r="C24625" s="40"/>
    </row>
    <row r="24626" spans="2:3" x14ac:dyDescent="0.2">
      <c r="B24626" s="351" t="str">
        <f t="shared" si="393"/>
        <v>Input start date of historical data in cell B15</v>
      </c>
      <c r="C24626" s="40"/>
    </row>
    <row r="24627" spans="2:3" x14ac:dyDescent="0.2">
      <c r="B24627" s="351" t="str">
        <f t="shared" si="393"/>
        <v>Input start date of historical data in cell B15</v>
      </c>
      <c r="C24627" s="40"/>
    </row>
    <row r="24628" spans="2:3" x14ac:dyDescent="0.2">
      <c r="B24628" s="351" t="str">
        <f t="shared" si="393"/>
        <v>Input start date of historical data in cell B15</v>
      </c>
      <c r="C24628" s="40"/>
    </row>
    <row r="24629" spans="2:3" x14ac:dyDescent="0.2">
      <c r="B24629" s="351" t="str">
        <f t="shared" si="393"/>
        <v>Input start date of historical data in cell B15</v>
      </c>
      <c r="C24629" s="40"/>
    </row>
    <row r="24630" spans="2:3" x14ac:dyDescent="0.2">
      <c r="B24630" s="351" t="str">
        <f t="shared" si="393"/>
        <v>Input start date of historical data in cell B15</v>
      </c>
      <c r="C24630" s="40"/>
    </row>
    <row r="24631" spans="2:3" x14ac:dyDescent="0.2">
      <c r="B24631" s="351" t="str">
        <f t="shared" si="393"/>
        <v>Input start date of historical data in cell B15</v>
      </c>
      <c r="C24631" s="40"/>
    </row>
    <row r="24632" spans="2:3" x14ac:dyDescent="0.2">
      <c r="B24632" s="351" t="str">
        <f t="shared" si="393"/>
        <v>Input start date of historical data in cell B15</v>
      </c>
      <c r="C24632" s="40"/>
    </row>
    <row r="24633" spans="2:3" x14ac:dyDescent="0.2">
      <c r="B24633" s="351" t="str">
        <f t="shared" si="393"/>
        <v>Input start date of historical data in cell B15</v>
      </c>
      <c r="C24633" s="40"/>
    </row>
    <row r="24634" spans="2:3" x14ac:dyDescent="0.2">
      <c r="B24634" s="351" t="str">
        <f t="shared" si="393"/>
        <v>Input start date of historical data in cell B15</v>
      </c>
      <c r="C24634" s="40"/>
    </row>
    <row r="24635" spans="2:3" x14ac:dyDescent="0.2">
      <c r="B24635" s="351" t="str">
        <f t="shared" si="393"/>
        <v>Input start date of historical data in cell B15</v>
      </c>
      <c r="C24635" s="40"/>
    </row>
    <row r="24636" spans="2:3" x14ac:dyDescent="0.2">
      <c r="B24636" s="351" t="str">
        <f t="shared" si="393"/>
        <v>Input start date of historical data in cell B15</v>
      </c>
      <c r="C24636" s="40"/>
    </row>
    <row r="24637" spans="2:3" x14ac:dyDescent="0.2">
      <c r="B24637" s="351" t="str">
        <f t="shared" si="393"/>
        <v>Input start date of historical data in cell B15</v>
      </c>
      <c r="C24637" s="40"/>
    </row>
    <row r="24638" spans="2:3" x14ac:dyDescent="0.2">
      <c r="B24638" s="351" t="str">
        <f t="shared" si="393"/>
        <v>Input start date of historical data in cell B15</v>
      </c>
      <c r="C24638" s="40"/>
    </row>
    <row r="24639" spans="2:3" x14ac:dyDescent="0.2">
      <c r="B24639" s="351" t="str">
        <f t="shared" si="393"/>
        <v>Input start date of historical data in cell B15</v>
      </c>
      <c r="C24639" s="40"/>
    </row>
    <row r="24640" spans="2:3" x14ac:dyDescent="0.2">
      <c r="B24640" s="351" t="str">
        <f t="shared" si="393"/>
        <v>Input start date of historical data in cell B15</v>
      </c>
      <c r="C24640" s="40"/>
    </row>
    <row r="24641" spans="2:3" x14ac:dyDescent="0.2">
      <c r="B24641" s="351" t="str">
        <f t="shared" si="393"/>
        <v>Input start date of historical data in cell B15</v>
      </c>
      <c r="C24641" s="40"/>
    </row>
    <row r="24642" spans="2:3" x14ac:dyDescent="0.2">
      <c r="B24642" s="351" t="str">
        <f t="shared" si="393"/>
        <v>Input start date of historical data in cell B15</v>
      </c>
      <c r="C24642" s="40"/>
    </row>
    <row r="24643" spans="2:3" x14ac:dyDescent="0.2">
      <c r="B24643" s="351" t="str">
        <f t="shared" si="393"/>
        <v>Input start date of historical data in cell B15</v>
      </c>
      <c r="C24643" s="40"/>
    </row>
    <row r="24644" spans="2:3" x14ac:dyDescent="0.2">
      <c r="B24644" s="351" t="str">
        <f t="shared" si="393"/>
        <v>Input start date of historical data in cell B15</v>
      </c>
      <c r="C24644" s="40"/>
    </row>
    <row r="24645" spans="2:3" x14ac:dyDescent="0.2">
      <c r="B24645" s="351" t="str">
        <f t="shared" si="393"/>
        <v>Input start date of historical data in cell B15</v>
      </c>
      <c r="C24645" s="40"/>
    </row>
    <row r="24646" spans="2:3" x14ac:dyDescent="0.2">
      <c r="B24646" s="351" t="str">
        <f t="shared" si="393"/>
        <v>Input start date of historical data in cell B15</v>
      </c>
      <c r="C24646" s="40"/>
    </row>
    <row r="24647" spans="2:3" x14ac:dyDescent="0.2">
      <c r="B24647" s="351" t="str">
        <f t="shared" si="393"/>
        <v>Input start date of historical data in cell B15</v>
      </c>
      <c r="C24647" s="40"/>
    </row>
    <row r="24648" spans="2:3" x14ac:dyDescent="0.2">
      <c r="B24648" s="351" t="str">
        <f t="shared" si="393"/>
        <v>Input start date of historical data in cell B15</v>
      </c>
      <c r="C24648" s="40"/>
    </row>
    <row r="24649" spans="2:3" x14ac:dyDescent="0.2">
      <c r="B24649" s="351" t="str">
        <f t="shared" si="393"/>
        <v>Input start date of historical data in cell B15</v>
      </c>
      <c r="C24649" s="40"/>
    </row>
    <row r="24650" spans="2:3" x14ac:dyDescent="0.2">
      <c r="B24650" s="351" t="str">
        <f t="shared" si="393"/>
        <v>Input start date of historical data in cell B15</v>
      </c>
      <c r="C24650" s="40"/>
    </row>
    <row r="24651" spans="2:3" x14ac:dyDescent="0.2">
      <c r="B24651" s="351" t="str">
        <f t="shared" si="393"/>
        <v>Input start date of historical data in cell B15</v>
      </c>
      <c r="C24651" s="40"/>
    </row>
    <row r="24652" spans="2:3" x14ac:dyDescent="0.2">
      <c r="B24652" s="351" t="str">
        <f t="shared" si="393"/>
        <v>Input start date of historical data in cell B15</v>
      </c>
      <c r="C24652" s="40"/>
    </row>
    <row r="24653" spans="2:3" x14ac:dyDescent="0.2">
      <c r="B24653" s="351" t="str">
        <f t="shared" ref="B24653:B24716" si="394">IFERROR(B24652+1/24,"Input start date of historical data in cell B15")</f>
        <v>Input start date of historical data in cell B15</v>
      </c>
      <c r="C24653" s="40"/>
    </row>
    <row r="24654" spans="2:3" x14ac:dyDescent="0.2">
      <c r="B24654" s="351" t="str">
        <f t="shared" si="394"/>
        <v>Input start date of historical data in cell B15</v>
      </c>
      <c r="C24654" s="40"/>
    </row>
    <row r="24655" spans="2:3" x14ac:dyDescent="0.2">
      <c r="B24655" s="351" t="str">
        <f t="shared" si="394"/>
        <v>Input start date of historical data in cell B15</v>
      </c>
      <c r="C24655" s="40"/>
    </row>
    <row r="24656" spans="2:3" x14ac:dyDescent="0.2">
      <c r="B24656" s="351" t="str">
        <f t="shared" si="394"/>
        <v>Input start date of historical data in cell B15</v>
      </c>
      <c r="C24656" s="40"/>
    </row>
    <row r="24657" spans="2:3" x14ac:dyDescent="0.2">
      <c r="B24657" s="351" t="str">
        <f t="shared" si="394"/>
        <v>Input start date of historical data in cell B15</v>
      </c>
      <c r="C24657" s="40"/>
    </row>
    <row r="24658" spans="2:3" x14ac:dyDescent="0.2">
      <c r="B24658" s="351" t="str">
        <f t="shared" si="394"/>
        <v>Input start date of historical data in cell B15</v>
      </c>
      <c r="C24658" s="40"/>
    </row>
    <row r="24659" spans="2:3" x14ac:dyDescent="0.2">
      <c r="B24659" s="351" t="str">
        <f t="shared" si="394"/>
        <v>Input start date of historical data in cell B15</v>
      </c>
      <c r="C24659" s="40"/>
    </row>
    <row r="24660" spans="2:3" x14ac:dyDescent="0.2">
      <c r="B24660" s="351" t="str">
        <f t="shared" si="394"/>
        <v>Input start date of historical data in cell B15</v>
      </c>
      <c r="C24660" s="40"/>
    </row>
    <row r="24661" spans="2:3" x14ac:dyDescent="0.2">
      <c r="B24661" s="351" t="str">
        <f t="shared" si="394"/>
        <v>Input start date of historical data in cell B15</v>
      </c>
      <c r="C24661" s="40"/>
    </row>
    <row r="24662" spans="2:3" x14ac:dyDescent="0.2">
      <c r="B24662" s="351" t="str">
        <f t="shared" si="394"/>
        <v>Input start date of historical data in cell B15</v>
      </c>
      <c r="C24662" s="40"/>
    </row>
    <row r="24663" spans="2:3" x14ac:dyDescent="0.2">
      <c r="B24663" s="351" t="str">
        <f t="shared" si="394"/>
        <v>Input start date of historical data in cell B15</v>
      </c>
      <c r="C24663" s="40"/>
    </row>
    <row r="24664" spans="2:3" x14ac:dyDescent="0.2">
      <c r="B24664" s="351" t="str">
        <f t="shared" si="394"/>
        <v>Input start date of historical data in cell B15</v>
      </c>
      <c r="C24664" s="40"/>
    </row>
    <row r="24665" spans="2:3" x14ac:dyDescent="0.2">
      <c r="B24665" s="351" t="str">
        <f t="shared" si="394"/>
        <v>Input start date of historical data in cell B15</v>
      </c>
      <c r="C24665" s="40"/>
    </row>
    <row r="24666" spans="2:3" x14ac:dyDescent="0.2">
      <c r="B24666" s="351" t="str">
        <f t="shared" si="394"/>
        <v>Input start date of historical data in cell B15</v>
      </c>
      <c r="C24666" s="40"/>
    </row>
    <row r="24667" spans="2:3" x14ac:dyDescent="0.2">
      <c r="B24667" s="351" t="str">
        <f t="shared" si="394"/>
        <v>Input start date of historical data in cell B15</v>
      </c>
      <c r="C24667" s="40"/>
    </row>
    <row r="24668" spans="2:3" x14ac:dyDescent="0.2">
      <c r="B24668" s="351" t="str">
        <f t="shared" si="394"/>
        <v>Input start date of historical data in cell B15</v>
      </c>
      <c r="C24668" s="40"/>
    </row>
    <row r="24669" spans="2:3" x14ac:dyDescent="0.2">
      <c r="B24669" s="351" t="str">
        <f t="shared" si="394"/>
        <v>Input start date of historical data in cell B15</v>
      </c>
      <c r="C24669" s="40"/>
    </row>
    <row r="24670" spans="2:3" x14ac:dyDescent="0.2">
      <c r="B24670" s="351" t="str">
        <f t="shared" si="394"/>
        <v>Input start date of historical data in cell B15</v>
      </c>
      <c r="C24670" s="40"/>
    </row>
    <row r="24671" spans="2:3" x14ac:dyDescent="0.2">
      <c r="B24671" s="351" t="str">
        <f t="shared" si="394"/>
        <v>Input start date of historical data in cell B15</v>
      </c>
      <c r="C24671" s="40"/>
    </row>
    <row r="24672" spans="2:3" x14ac:dyDescent="0.2">
      <c r="B24672" s="351" t="str">
        <f t="shared" si="394"/>
        <v>Input start date of historical data in cell B15</v>
      </c>
      <c r="C24672" s="40"/>
    </row>
    <row r="24673" spans="2:3" x14ac:dyDescent="0.2">
      <c r="B24673" s="351" t="str">
        <f t="shared" si="394"/>
        <v>Input start date of historical data in cell B15</v>
      </c>
      <c r="C24673" s="40"/>
    </row>
    <row r="24674" spans="2:3" x14ac:dyDescent="0.2">
      <c r="B24674" s="351" t="str">
        <f t="shared" si="394"/>
        <v>Input start date of historical data in cell B15</v>
      </c>
      <c r="C24674" s="40"/>
    </row>
    <row r="24675" spans="2:3" x14ac:dyDescent="0.2">
      <c r="B24675" s="351" t="str">
        <f t="shared" si="394"/>
        <v>Input start date of historical data in cell B15</v>
      </c>
      <c r="C24675" s="40"/>
    </row>
    <row r="24676" spans="2:3" x14ac:dyDescent="0.2">
      <c r="B24676" s="351" t="str">
        <f t="shared" si="394"/>
        <v>Input start date of historical data in cell B15</v>
      </c>
      <c r="C24676" s="40"/>
    </row>
    <row r="24677" spans="2:3" x14ac:dyDescent="0.2">
      <c r="B24677" s="351" t="str">
        <f t="shared" si="394"/>
        <v>Input start date of historical data in cell B15</v>
      </c>
      <c r="C24677" s="40"/>
    </row>
    <row r="24678" spans="2:3" x14ac:dyDescent="0.2">
      <c r="B24678" s="351" t="str">
        <f t="shared" si="394"/>
        <v>Input start date of historical data in cell B15</v>
      </c>
      <c r="C24678" s="40"/>
    </row>
    <row r="24679" spans="2:3" x14ac:dyDescent="0.2">
      <c r="B24679" s="351" t="str">
        <f t="shared" si="394"/>
        <v>Input start date of historical data in cell B15</v>
      </c>
      <c r="C24679" s="40"/>
    </row>
    <row r="24680" spans="2:3" x14ac:dyDescent="0.2">
      <c r="B24680" s="351" t="str">
        <f t="shared" si="394"/>
        <v>Input start date of historical data in cell B15</v>
      </c>
      <c r="C24680" s="40"/>
    </row>
    <row r="24681" spans="2:3" x14ac:dyDescent="0.2">
      <c r="B24681" s="351" t="str">
        <f t="shared" si="394"/>
        <v>Input start date of historical data in cell B15</v>
      </c>
      <c r="C24681" s="40"/>
    </row>
    <row r="24682" spans="2:3" x14ac:dyDescent="0.2">
      <c r="B24682" s="351" t="str">
        <f t="shared" si="394"/>
        <v>Input start date of historical data in cell B15</v>
      </c>
      <c r="C24682" s="40"/>
    </row>
    <row r="24683" spans="2:3" x14ac:dyDescent="0.2">
      <c r="B24683" s="351" t="str">
        <f t="shared" si="394"/>
        <v>Input start date of historical data in cell B15</v>
      </c>
      <c r="C24683" s="40"/>
    </row>
    <row r="24684" spans="2:3" x14ac:dyDescent="0.2">
      <c r="B24684" s="351" t="str">
        <f t="shared" si="394"/>
        <v>Input start date of historical data in cell B15</v>
      </c>
      <c r="C24684" s="40"/>
    </row>
    <row r="24685" spans="2:3" x14ac:dyDescent="0.2">
      <c r="B24685" s="351" t="str">
        <f t="shared" si="394"/>
        <v>Input start date of historical data in cell B15</v>
      </c>
      <c r="C24685" s="40"/>
    </row>
    <row r="24686" spans="2:3" x14ac:dyDescent="0.2">
      <c r="B24686" s="351" t="str">
        <f t="shared" si="394"/>
        <v>Input start date of historical data in cell B15</v>
      </c>
      <c r="C24686" s="40"/>
    </row>
    <row r="24687" spans="2:3" x14ac:dyDescent="0.2">
      <c r="B24687" s="351" t="str">
        <f t="shared" si="394"/>
        <v>Input start date of historical data in cell B15</v>
      </c>
      <c r="C24687" s="40"/>
    </row>
    <row r="24688" spans="2:3" x14ac:dyDescent="0.2">
      <c r="B24688" s="351" t="str">
        <f t="shared" si="394"/>
        <v>Input start date of historical data in cell B15</v>
      </c>
      <c r="C24688" s="40"/>
    </row>
    <row r="24689" spans="2:3" x14ac:dyDescent="0.2">
      <c r="B24689" s="351" t="str">
        <f t="shared" si="394"/>
        <v>Input start date of historical data in cell B15</v>
      </c>
      <c r="C24689" s="40"/>
    </row>
    <row r="24690" spans="2:3" x14ac:dyDescent="0.2">
      <c r="B24690" s="351" t="str">
        <f t="shared" si="394"/>
        <v>Input start date of historical data in cell B15</v>
      </c>
      <c r="C24690" s="40"/>
    </row>
    <row r="24691" spans="2:3" x14ac:dyDescent="0.2">
      <c r="B24691" s="351" t="str">
        <f t="shared" si="394"/>
        <v>Input start date of historical data in cell B15</v>
      </c>
      <c r="C24691" s="40"/>
    </row>
    <row r="24692" spans="2:3" x14ac:dyDescent="0.2">
      <c r="B24692" s="351" t="str">
        <f t="shared" si="394"/>
        <v>Input start date of historical data in cell B15</v>
      </c>
      <c r="C24692" s="40"/>
    </row>
    <row r="24693" spans="2:3" x14ac:dyDescent="0.2">
      <c r="B24693" s="351" t="str">
        <f t="shared" si="394"/>
        <v>Input start date of historical data in cell B15</v>
      </c>
      <c r="C24693" s="40"/>
    </row>
    <row r="24694" spans="2:3" x14ac:dyDescent="0.2">
      <c r="B24694" s="351" t="str">
        <f t="shared" si="394"/>
        <v>Input start date of historical data in cell B15</v>
      </c>
      <c r="C24694" s="40"/>
    </row>
    <row r="24695" spans="2:3" x14ac:dyDescent="0.2">
      <c r="B24695" s="351" t="str">
        <f t="shared" si="394"/>
        <v>Input start date of historical data in cell B15</v>
      </c>
      <c r="C24695" s="40"/>
    </row>
    <row r="24696" spans="2:3" x14ac:dyDescent="0.2">
      <c r="B24696" s="351" t="str">
        <f t="shared" si="394"/>
        <v>Input start date of historical data in cell B15</v>
      </c>
      <c r="C24696" s="40"/>
    </row>
    <row r="24697" spans="2:3" x14ac:dyDescent="0.2">
      <c r="B24697" s="351" t="str">
        <f t="shared" si="394"/>
        <v>Input start date of historical data in cell B15</v>
      </c>
      <c r="C24697" s="40"/>
    </row>
    <row r="24698" spans="2:3" x14ac:dyDescent="0.2">
      <c r="B24698" s="351" t="str">
        <f t="shared" si="394"/>
        <v>Input start date of historical data in cell B15</v>
      </c>
      <c r="C24698" s="40"/>
    </row>
    <row r="24699" spans="2:3" x14ac:dyDescent="0.2">
      <c r="B24699" s="351" t="str">
        <f t="shared" si="394"/>
        <v>Input start date of historical data in cell B15</v>
      </c>
      <c r="C24699" s="40"/>
    </row>
    <row r="24700" spans="2:3" x14ac:dyDescent="0.2">
      <c r="B24700" s="351" t="str">
        <f t="shared" si="394"/>
        <v>Input start date of historical data in cell B15</v>
      </c>
      <c r="C24700" s="40"/>
    </row>
    <row r="24701" spans="2:3" x14ac:dyDescent="0.2">
      <c r="B24701" s="351" t="str">
        <f t="shared" si="394"/>
        <v>Input start date of historical data in cell B15</v>
      </c>
      <c r="C24701" s="40"/>
    </row>
    <row r="24702" spans="2:3" x14ac:dyDescent="0.2">
      <c r="B24702" s="351" t="str">
        <f t="shared" si="394"/>
        <v>Input start date of historical data in cell B15</v>
      </c>
      <c r="C24702" s="40"/>
    </row>
    <row r="24703" spans="2:3" x14ac:dyDescent="0.2">
      <c r="B24703" s="351" t="str">
        <f t="shared" si="394"/>
        <v>Input start date of historical data in cell B15</v>
      </c>
      <c r="C24703" s="40"/>
    </row>
    <row r="24704" spans="2:3" x14ac:dyDescent="0.2">
      <c r="B24704" s="351" t="str">
        <f t="shared" si="394"/>
        <v>Input start date of historical data in cell B15</v>
      </c>
      <c r="C24704" s="40"/>
    </row>
    <row r="24705" spans="2:3" x14ac:dyDescent="0.2">
      <c r="B24705" s="351" t="str">
        <f t="shared" si="394"/>
        <v>Input start date of historical data in cell B15</v>
      </c>
      <c r="C24705" s="40"/>
    </row>
    <row r="24706" spans="2:3" x14ac:dyDescent="0.2">
      <c r="B24706" s="351" t="str">
        <f t="shared" si="394"/>
        <v>Input start date of historical data in cell B15</v>
      </c>
      <c r="C24706" s="40"/>
    </row>
    <row r="24707" spans="2:3" x14ac:dyDescent="0.2">
      <c r="B24707" s="351" t="str">
        <f t="shared" si="394"/>
        <v>Input start date of historical data in cell B15</v>
      </c>
      <c r="C24707" s="40"/>
    </row>
    <row r="24708" spans="2:3" x14ac:dyDescent="0.2">
      <c r="B24708" s="351" t="str">
        <f t="shared" si="394"/>
        <v>Input start date of historical data in cell B15</v>
      </c>
      <c r="C24708" s="40"/>
    </row>
    <row r="24709" spans="2:3" x14ac:dyDescent="0.2">
      <c r="B24709" s="351" t="str">
        <f t="shared" si="394"/>
        <v>Input start date of historical data in cell B15</v>
      </c>
      <c r="C24709" s="40"/>
    </row>
    <row r="24710" spans="2:3" x14ac:dyDescent="0.2">
      <c r="B24710" s="351" t="str">
        <f t="shared" si="394"/>
        <v>Input start date of historical data in cell B15</v>
      </c>
      <c r="C24710" s="40"/>
    </row>
    <row r="24711" spans="2:3" x14ac:dyDescent="0.2">
      <c r="B24711" s="351" t="str">
        <f t="shared" si="394"/>
        <v>Input start date of historical data in cell B15</v>
      </c>
      <c r="C24711" s="40"/>
    </row>
    <row r="24712" spans="2:3" x14ac:dyDescent="0.2">
      <c r="B24712" s="351" t="str">
        <f t="shared" si="394"/>
        <v>Input start date of historical data in cell B15</v>
      </c>
      <c r="C24712" s="40"/>
    </row>
    <row r="24713" spans="2:3" x14ac:dyDescent="0.2">
      <c r="B24713" s="351" t="str">
        <f t="shared" si="394"/>
        <v>Input start date of historical data in cell B15</v>
      </c>
      <c r="C24713" s="40"/>
    </row>
    <row r="24714" spans="2:3" x14ac:dyDescent="0.2">
      <c r="B24714" s="351" t="str">
        <f t="shared" si="394"/>
        <v>Input start date of historical data in cell B15</v>
      </c>
      <c r="C24714" s="40"/>
    </row>
    <row r="24715" spans="2:3" x14ac:dyDescent="0.2">
      <c r="B24715" s="351" t="str">
        <f t="shared" si="394"/>
        <v>Input start date of historical data in cell B15</v>
      </c>
      <c r="C24715" s="40"/>
    </row>
    <row r="24716" spans="2:3" x14ac:dyDescent="0.2">
      <c r="B24716" s="351" t="str">
        <f t="shared" si="394"/>
        <v>Input start date of historical data in cell B15</v>
      </c>
      <c r="C24716" s="40"/>
    </row>
    <row r="24717" spans="2:3" x14ac:dyDescent="0.2">
      <c r="B24717" s="351" t="str">
        <f t="shared" ref="B24717:B24780" si="395">IFERROR(B24716+1/24,"Input start date of historical data in cell B15")</f>
        <v>Input start date of historical data in cell B15</v>
      </c>
      <c r="C24717" s="40"/>
    </row>
    <row r="24718" spans="2:3" x14ac:dyDescent="0.2">
      <c r="B24718" s="351" t="str">
        <f t="shared" si="395"/>
        <v>Input start date of historical data in cell B15</v>
      </c>
      <c r="C24718" s="40"/>
    </row>
    <row r="24719" spans="2:3" x14ac:dyDescent="0.2">
      <c r="B24719" s="351" t="str">
        <f t="shared" si="395"/>
        <v>Input start date of historical data in cell B15</v>
      </c>
      <c r="C24719" s="40"/>
    </row>
    <row r="24720" spans="2:3" x14ac:dyDescent="0.2">
      <c r="B24720" s="351" t="str">
        <f t="shared" si="395"/>
        <v>Input start date of historical data in cell B15</v>
      </c>
      <c r="C24720" s="40"/>
    </row>
    <row r="24721" spans="2:3" x14ac:dyDescent="0.2">
      <c r="B24721" s="351" t="str">
        <f t="shared" si="395"/>
        <v>Input start date of historical data in cell B15</v>
      </c>
      <c r="C24721" s="40"/>
    </row>
    <row r="24722" spans="2:3" x14ac:dyDescent="0.2">
      <c r="B24722" s="351" t="str">
        <f t="shared" si="395"/>
        <v>Input start date of historical data in cell B15</v>
      </c>
      <c r="C24722" s="40"/>
    </row>
    <row r="24723" spans="2:3" x14ac:dyDescent="0.2">
      <c r="B24723" s="351" t="str">
        <f t="shared" si="395"/>
        <v>Input start date of historical data in cell B15</v>
      </c>
      <c r="C24723" s="40"/>
    </row>
    <row r="24724" spans="2:3" x14ac:dyDescent="0.2">
      <c r="B24724" s="351" t="str">
        <f t="shared" si="395"/>
        <v>Input start date of historical data in cell B15</v>
      </c>
      <c r="C24724" s="40"/>
    </row>
    <row r="24725" spans="2:3" x14ac:dyDescent="0.2">
      <c r="B24725" s="351" t="str">
        <f t="shared" si="395"/>
        <v>Input start date of historical data in cell B15</v>
      </c>
      <c r="C24725" s="40"/>
    </row>
    <row r="24726" spans="2:3" x14ac:dyDescent="0.2">
      <c r="B24726" s="351" t="str">
        <f t="shared" si="395"/>
        <v>Input start date of historical data in cell B15</v>
      </c>
      <c r="C24726" s="40"/>
    </row>
    <row r="24727" spans="2:3" x14ac:dyDescent="0.2">
      <c r="B24727" s="351" t="str">
        <f t="shared" si="395"/>
        <v>Input start date of historical data in cell B15</v>
      </c>
      <c r="C24727" s="40"/>
    </row>
    <row r="24728" spans="2:3" x14ac:dyDescent="0.2">
      <c r="B24728" s="351" t="str">
        <f t="shared" si="395"/>
        <v>Input start date of historical data in cell B15</v>
      </c>
      <c r="C24728" s="40"/>
    </row>
    <row r="24729" spans="2:3" x14ac:dyDescent="0.2">
      <c r="B24729" s="351" t="str">
        <f t="shared" si="395"/>
        <v>Input start date of historical data in cell B15</v>
      </c>
      <c r="C24729" s="40"/>
    </row>
    <row r="24730" spans="2:3" x14ac:dyDescent="0.2">
      <c r="B24730" s="351" t="str">
        <f t="shared" si="395"/>
        <v>Input start date of historical data in cell B15</v>
      </c>
      <c r="C24730" s="40"/>
    </row>
    <row r="24731" spans="2:3" x14ac:dyDescent="0.2">
      <c r="B24731" s="351" t="str">
        <f t="shared" si="395"/>
        <v>Input start date of historical data in cell B15</v>
      </c>
      <c r="C24731" s="40"/>
    </row>
    <row r="24732" spans="2:3" x14ac:dyDescent="0.2">
      <c r="B24732" s="351" t="str">
        <f t="shared" si="395"/>
        <v>Input start date of historical data in cell B15</v>
      </c>
      <c r="C24732" s="40"/>
    </row>
    <row r="24733" spans="2:3" x14ac:dyDescent="0.2">
      <c r="B24733" s="351" t="str">
        <f t="shared" si="395"/>
        <v>Input start date of historical data in cell B15</v>
      </c>
      <c r="C24733" s="40"/>
    </row>
    <row r="24734" spans="2:3" x14ac:dyDescent="0.2">
      <c r="B24734" s="351" t="str">
        <f t="shared" si="395"/>
        <v>Input start date of historical data in cell B15</v>
      </c>
      <c r="C24734" s="40"/>
    </row>
    <row r="24735" spans="2:3" x14ac:dyDescent="0.2">
      <c r="B24735" s="351" t="str">
        <f t="shared" si="395"/>
        <v>Input start date of historical data in cell B15</v>
      </c>
      <c r="C24735" s="40"/>
    </row>
    <row r="24736" spans="2:3" x14ac:dyDescent="0.2">
      <c r="B24736" s="351" t="str">
        <f t="shared" si="395"/>
        <v>Input start date of historical data in cell B15</v>
      </c>
      <c r="C24736" s="40"/>
    </row>
    <row r="24737" spans="2:3" x14ac:dyDescent="0.2">
      <c r="B24737" s="351" t="str">
        <f t="shared" si="395"/>
        <v>Input start date of historical data in cell B15</v>
      </c>
      <c r="C24737" s="40"/>
    </row>
    <row r="24738" spans="2:3" x14ac:dyDescent="0.2">
      <c r="B24738" s="351" t="str">
        <f t="shared" si="395"/>
        <v>Input start date of historical data in cell B15</v>
      </c>
      <c r="C24738" s="40"/>
    </row>
    <row r="24739" spans="2:3" x14ac:dyDescent="0.2">
      <c r="B24739" s="351" t="str">
        <f t="shared" si="395"/>
        <v>Input start date of historical data in cell B15</v>
      </c>
      <c r="C24739" s="40"/>
    </row>
    <row r="24740" spans="2:3" x14ac:dyDescent="0.2">
      <c r="B24740" s="351" t="str">
        <f t="shared" si="395"/>
        <v>Input start date of historical data in cell B15</v>
      </c>
      <c r="C24740" s="40"/>
    </row>
    <row r="24741" spans="2:3" x14ac:dyDescent="0.2">
      <c r="B24741" s="351" t="str">
        <f t="shared" si="395"/>
        <v>Input start date of historical data in cell B15</v>
      </c>
      <c r="C24741" s="40"/>
    </row>
    <row r="24742" spans="2:3" x14ac:dyDescent="0.2">
      <c r="B24742" s="351" t="str">
        <f t="shared" si="395"/>
        <v>Input start date of historical data in cell B15</v>
      </c>
      <c r="C24742" s="40"/>
    </row>
    <row r="24743" spans="2:3" x14ac:dyDescent="0.2">
      <c r="B24743" s="351" t="str">
        <f t="shared" si="395"/>
        <v>Input start date of historical data in cell B15</v>
      </c>
      <c r="C24743" s="40"/>
    </row>
    <row r="24744" spans="2:3" x14ac:dyDescent="0.2">
      <c r="B24744" s="351" t="str">
        <f t="shared" si="395"/>
        <v>Input start date of historical data in cell B15</v>
      </c>
      <c r="C24744" s="40"/>
    </row>
    <row r="24745" spans="2:3" x14ac:dyDescent="0.2">
      <c r="B24745" s="351" t="str">
        <f t="shared" si="395"/>
        <v>Input start date of historical data in cell B15</v>
      </c>
      <c r="C24745" s="40"/>
    </row>
    <row r="24746" spans="2:3" x14ac:dyDescent="0.2">
      <c r="B24746" s="351" t="str">
        <f t="shared" si="395"/>
        <v>Input start date of historical data in cell B15</v>
      </c>
      <c r="C24746" s="40"/>
    </row>
    <row r="24747" spans="2:3" x14ac:dyDescent="0.2">
      <c r="B24747" s="351" t="str">
        <f t="shared" si="395"/>
        <v>Input start date of historical data in cell B15</v>
      </c>
      <c r="C24747" s="40"/>
    </row>
    <row r="24748" spans="2:3" x14ac:dyDescent="0.2">
      <c r="B24748" s="351" t="str">
        <f t="shared" si="395"/>
        <v>Input start date of historical data in cell B15</v>
      </c>
      <c r="C24748" s="40"/>
    </row>
    <row r="24749" spans="2:3" x14ac:dyDescent="0.2">
      <c r="B24749" s="351" t="str">
        <f t="shared" si="395"/>
        <v>Input start date of historical data in cell B15</v>
      </c>
      <c r="C24749" s="40"/>
    </row>
    <row r="24750" spans="2:3" x14ac:dyDescent="0.2">
      <c r="B24750" s="351" t="str">
        <f t="shared" si="395"/>
        <v>Input start date of historical data in cell B15</v>
      </c>
      <c r="C24750" s="40"/>
    </row>
    <row r="24751" spans="2:3" x14ac:dyDescent="0.2">
      <c r="B24751" s="351" t="str">
        <f t="shared" si="395"/>
        <v>Input start date of historical data in cell B15</v>
      </c>
      <c r="C24751" s="40"/>
    </row>
    <row r="24752" spans="2:3" x14ac:dyDescent="0.2">
      <c r="B24752" s="351" t="str">
        <f t="shared" si="395"/>
        <v>Input start date of historical data in cell B15</v>
      </c>
      <c r="C24752" s="40"/>
    </row>
    <row r="24753" spans="2:3" x14ac:dyDescent="0.2">
      <c r="B24753" s="351" t="str">
        <f t="shared" si="395"/>
        <v>Input start date of historical data in cell B15</v>
      </c>
      <c r="C24753" s="40"/>
    </row>
    <row r="24754" spans="2:3" x14ac:dyDescent="0.2">
      <c r="B24754" s="351" t="str">
        <f t="shared" si="395"/>
        <v>Input start date of historical data in cell B15</v>
      </c>
      <c r="C24754" s="40"/>
    </row>
    <row r="24755" spans="2:3" x14ac:dyDescent="0.2">
      <c r="B24755" s="351" t="str">
        <f t="shared" si="395"/>
        <v>Input start date of historical data in cell B15</v>
      </c>
      <c r="C24755" s="40"/>
    </row>
    <row r="24756" spans="2:3" x14ac:dyDescent="0.2">
      <c r="B24756" s="351" t="str">
        <f t="shared" si="395"/>
        <v>Input start date of historical data in cell B15</v>
      </c>
      <c r="C24756" s="40"/>
    </row>
    <row r="24757" spans="2:3" x14ac:dyDescent="0.2">
      <c r="B24757" s="351" t="str">
        <f t="shared" si="395"/>
        <v>Input start date of historical data in cell B15</v>
      </c>
      <c r="C24757" s="40"/>
    </row>
    <row r="24758" spans="2:3" x14ac:dyDescent="0.2">
      <c r="B24758" s="351" t="str">
        <f t="shared" si="395"/>
        <v>Input start date of historical data in cell B15</v>
      </c>
      <c r="C24758" s="40"/>
    </row>
    <row r="24759" spans="2:3" x14ac:dyDescent="0.2">
      <c r="B24759" s="351" t="str">
        <f t="shared" si="395"/>
        <v>Input start date of historical data in cell B15</v>
      </c>
      <c r="C24759" s="40"/>
    </row>
    <row r="24760" spans="2:3" x14ac:dyDescent="0.2">
      <c r="B24760" s="351" t="str">
        <f t="shared" si="395"/>
        <v>Input start date of historical data in cell B15</v>
      </c>
      <c r="C24760" s="40"/>
    </row>
    <row r="24761" spans="2:3" x14ac:dyDescent="0.2">
      <c r="B24761" s="351" t="str">
        <f t="shared" si="395"/>
        <v>Input start date of historical data in cell B15</v>
      </c>
      <c r="C24761" s="40"/>
    </row>
    <row r="24762" spans="2:3" x14ac:dyDescent="0.2">
      <c r="B24762" s="351" t="str">
        <f t="shared" si="395"/>
        <v>Input start date of historical data in cell B15</v>
      </c>
      <c r="C24762" s="40"/>
    </row>
    <row r="24763" spans="2:3" x14ac:dyDescent="0.2">
      <c r="B24763" s="351" t="str">
        <f t="shared" si="395"/>
        <v>Input start date of historical data in cell B15</v>
      </c>
      <c r="C24763" s="40"/>
    </row>
    <row r="24764" spans="2:3" x14ac:dyDescent="0.2">
      <c r="B24764" s="351" t="str">
        <f t="shared" si="395"/>
        <v>Input start date of historical data in cell B15</v>
      </c>
      <c r="C24764" s="40"/>
    </row>
    <row r="24765" spans="2:3" x14ac:dyDescent="0.2">
      <c r="B24765" s="351" t="str">
        <f t="shared" si="395"/>
        <v>Input start date of historical data in cell B15</v>
      </c>
      <c r="C24765" s="40"/>
    </row>
    <row r="24766" spans="2:3" x14ac:dyDescent="0.2">
      <c r="B24766" s="351" t="str">
        <f t="shared" si="395"/>
        <v>Input start date of historical data in cell B15</v>
      </c>
      <c r="C24766" s="40"/>
    </row>
    <row r="24767" spans="2:3" x14ac:dyDescent="0.2">
      <c r="B24767" s="351" t="str">
        <f t="shared" si="395"/>
        <v>Input start date of historical data in cell B15</v>
      </c>
      <c r="C24767" s="40"/>
    </row>
    <row r="24768" spans="2:3" x14ac:dyDescent="0.2">
      <c r="B24768" s="351" t="str">
        <f t="shared" si="395"/>
        <v>Input start date of historical data in cell B15</v>
      </c>
      <c r="C24768" s="40"/>
    </row>
    <row r="24769" spans="2:3" x14ac:dyDescent="0.2">
      <c r="B24769" s="351" t="str">
        <f t="shared" si="395"/>
        <v>Input start date of historical data in cell B15</v>
      </c>
      <c r="C24769" s="40"/>
    </row>
    <row r="24770" spans="2:3" x14ac:dyDescent="0.2">
      <c r="B24770" s="351" t="str">
        <f t="shared" si="395"/>
        <v>Input start date of historical data in cell B15</v>
      </c>
      <c r="C24770" s="40"/>
    </row>
    <row r="24771" spans="2:3" x14ac:dyDescent="0.2">
      <c r="B24771" s="351" t="str">
        <f t="shared" si="395"/>
        <v>Input start date of historical data in cell B15</v>
      </c>
      <c r="C24771" s="40"/>
    </row>
    <row r="24772" spans="2:3" x14ac:dyDescent="0.2">
      <c r="B24772" s="351" t="str">
        <f t="shared" si="395"/>
        <v>Input start date of historical data in cell B15</v>
      </c>
      <c r="C24772" s="40"/>
    </row>
    <row r="24773" spans="2:3" x14ac:dyDescent="0.2">
      <c r="B24773" s="351" t="str">
        <f t="shared" si="395"/>
        <v>Input start date of historical data in cell B15</v>
      </c>
      <c r="C24773" s="40"/>
    </row>
    <row r="24774" spans="2:3" x14ac:dyDescent="0.2">
      <c r="B24774" s="351" t="str">
        <f t="shared" si="395"/>
        <v>Input start date of historical data in cell B15</v>
      </c>
      <c r="C24774" s="40"/>
    </row>
    <row r="24775" spans="2:3" x14ac:dyDescent="0.2">
      <c r="B24775" s="351" t="str">
        <f t="shared" si="395"/>
        <v>Input start date of historical data in cell B15</v>
      </c>
      <c r="C24775" s="40"/>
    </row>
    <row r="24776" spans="2:3" x14ac:dyDescent="0.2">
      <c r="B24776" s="351" t="str">
        <f t="shared" si="395"/>
        <v>Input start date of historical data in cell B15</v>
      </c>
      <c r="C24776" s="40"/>
    </row>
    <row r="24777" spans="2:3" x14ac:dyDescent="0.2">
      <c r="B24777" s="351" t="str">
        <f t="shared" si="395"/>
        <v>Input start date of historical data in cell B15</v>
      </c>
      <c r="C24777" s="40"/>
    </row>
    <row r="24778" spans="2:3" x14ac:dyDescent="0.2">
      <c r="B24778" s="351" t="str">
        <f t="shared" si="395"/>
        <v>Input start date of historical data in cell B15</v>
      </c>
      <c r="C24778" s="40"/>
    </row>
    <row r="24779" spans="2:3" x14ac:dyDescent="0.2">
      <c r="B24779" s="351" t="str">
        <f t="shared" si="395"/>
        <v>Input start date of historical data in cell B15</v>
      </c>
      <c r="C24779" s="40"/>
    </row>
    <row r="24780" spans="2:3" x14ac:dyDescent="0.2">
      <c r="B24780" s="351" t="str">
        <f t="shared" si="395"/>
        <v>Input start date of historical data in cell B15</v>
      </c>
      <c r="C24780" s="40"/>
    </row>
    <row r="24781" spans="2:3" x14ac:dyDescent="0.2">
      <c r="B24781" s="351" t="str">
        <f t="shared" ref="B24781:B24844" si="396">IFERROR(B24780+1/24,"Input start date of historical data in cell B15")</f>
        <v>Input start date of historical data in cell B15</v>
      </c>
      <c r="C24781" s="40"/>
    </row>
    <row r="24782" spans="2:3" x14ac:dyDescent="0.2">
      <c r="B24782" s="351" t="str">
        <f t="shared" si="396"/>
        <v>Input start date of historical data in cell B15</v>
      </c>
      <c r="C24782" s="40"/>
    </row>
    <row r="24783" spans="2:3" x14ac:dyDescent="0.2">
      <c r="B24783" s="351" t="str">
        <f t="shared" si="396"/>
        <v>Input start date of historical data in cell B15</v>
      </c>
      <c r="C24783" s="40"/>
    </row>
    <row r="24784" spans="2:3" x14ac:dyDescent="0.2">
      <c r="B24784" s="351" t="str">
        <f t="shared" si="396"/>
        <v>Input start date of historical data in cell B15</v>
      </c>
      <c r="C24784" s="40"/>
    </row>
    <row r="24785" spans="2:3" x14ac:dyDescent="0.2">
      <c r="B24785" s="351" t="str">
        <f t="shared" si="396"/>
        <v>Input start date of historical data in cell B15</v>
      </c>
      <c r="C24785" s="40"/>
    </row>
    <row r="24786" spans="2:3" x14ac:dyDescent="0.2">
      <c r="B24786" s="351" t="str">
        <f t="shared" si="396"/>
        <v>Input start date of historical data in cell B15</v>
      </c>
      <c r="C24786" s="40"/>
    </row>
    <row r="24787" spans="2:3" x14ac:dyDescent="0.2">
      <c r="B24787" s="351" t="str">
        <f t="shared" si="396"/>
        <v>Input start date of historical data in cell B15</v>
      </c>
      <c r="C24787" s="40"/>
    </row>
    <row r="24788" spans="2:3" x14ac:dyDescent="0.2">
      <c r="B24788" s="351" t="str">
        <f t="shared" si="396"/>
        <v>Input start date of historical data in cell B15</v>
      </c>
      <c r="C24788" s="40"/>
    </row>
    <row r="24789" spans="2:3" x14ac:dyDescent="0.2">
      <c r="B24789" s="351" t="str">
        <f t="shared" si="396"/>
        <v>Input start date of historical data in cell B15</v>
      </c>
      <c r="C24789" s="40"/>
    </row>
    <row r="24790" spans="2:3" x14ac:dyDescent="0.2">
      <c r="B24790" s="351" t="str">
        <f t="shared" si="396"/>
        <v>Input start date of historical data in cell B15</v>
      </c>
      <c r="C24790" s="40"/>
    </row>
    <row r="24791" spans="2:3" x14ac:dyDescent="0.2">
      <c r="B24791" s="351" t="str">
        <f t="shared" si="396"/>
        <v>Input start date of historical data in cell B15</v>
      </c>
      <c r="C24791" s="40"/>
    </row>
    <row r="24792" spans="2:3" x14ac:dyDescent="0.2">
      <c r="B24792" s="351" t="str">
        <f t="shared" si="396"/>
        <v>Input start date of historical data in cell B15</v>
      </c>
      <c r="C24792" s="40"/>
    </row>
    <row r="24793" spans="2:3" x14ac:dyDescent="0.2">
      <c r="B24793" s="351" t="str">
        <f t="shared" si="396"/>
        <v>Input start date of historical data in cell B15</v>
      </c>
      <c r="C24793" s="40"/>
    </row>
    <row r="24794" spans="2:3" x14ac:dyDescent="0.2">
      <c r="B24794" s="351" t="str">
        <f t="shared" si="396"/>
        <v>Input start date of historical data in cell B15</v>
      </c>
      <c r="C24794" s="40"/>
    </row>
    <row r="24795" spans="2:3" x14ac:dyDescent="0.2">
      <c r="B24795" s="351" t="str">
        <f t="shared" si="396"/>
        <v>Input start date of historical data in cell B15</v>
      </c>
      <c r="C24795" s="40"/>
    </row>
    <row r="24796" spans="2:3" x14ac:dyDescent="0.2">
      <c r="B24796" s="351" t="str">
        <f t="shared" si="396"/>
        <v>Input start date of historical data in cell B15</v>
      </c>
      <c r="C24796" s="40"/>
    </row>
    <row r="24797" spans="2:3" x14ac:dyDescent="0.2">
      <c r="B24797" s="351" t="str">
        <f t="shared" si="396"/>
        <v>Input start date of historical data in cell B15</v>
      </c>
      <c r="C24797" s="40"/>
    </row>
    <row r="24798" spans="2:3" x14ac:dyDescent="0.2">
      <c r="B24798" s="351" t="str">
        <f t="shared" si="396"/>
        <v>Input start date of historical data in cell B15</v>
      </c>
      <c r="C24798" s="40"/>
    </row>
    <row r="24799" spans="2:3" x14ac:dyDescent="0.2">
      <c r="B24799" s="351" t="str">
        <f t="shared" si="396"/>
        <v>Input start date of historical data in cell B15</v>
      </c>
      <c r="C24799" s="40"/>
    </row>
    <row r="24800" spans="2:3" x14ac:dyDescent="0.2">
      <c r="B24800" s="351" t="str">
        <f t="shared" si="396"/>
        <v>Input start date of historical data in cell B15</v>
      </c>
      <c r="C24800" s="40"/>
    </row>
    <row r="24801" spans="2:3" x14ac:dyDescent="0.2">
      <c r="B24801" s="351" t="str">
        <f t="shared" si="396"/>
        <v>Input start date of historical data in cell B15</v>
      </c>
      <c r="C24801" s="40"/>
    </row>
    <row r="24802" spans="2:3" x14ac:dyDescent="0.2">
      <c r="B24802" s="351" t="str">
        <f t="shared" si="396"/>
        <v>Input start date of historical data in cell B15</v>
      </c>
      <c r="C24802" s="40"/>
    </row>
    <row r="24803" spans="2:3" x14ac:dyDescent="0.2">
      <c r="B24803" s="351" t="str">
        <f t="shared" si="396"/>
        <v>Input start date of historical data in cell B15</v>
      </c>
      <c r="C24803" s="40"/>
    </row>
    <row r="24804" spans="2:3" x14ac:dyDescent="0.2">
      <c r="B24804" s="351" t="str">
        <f t="shared" si="396"/>
        <v>Input start date of historical data in cell B15</v>
      </c>
      <c r="C24804" s="40"/>
    </row>
    <row r="24805" spans="2:3" x14ac:dyDescent="0.2">
      <c r="B24805" s="351" t="str">
        <f t="shared" si="396"/>
        <v>Input start date of historical data in cell B15</v>
      </c>
      <c r="C24805" s="40"/>
    </row>
    <row r="24806" spans="2:3" x14ac:dyDescent="0.2">
      <c r="B24806" s="351" t="str">
        <f t="shared" si="396"/>
        <v>Input start date of historical data in cell B15</v>
      </c>
      <c r="C24806" s="40"/>
    </row>
    <row r="24807" spans="2:3" x14ac:dyDescent="0.2">
      <c r="B24807" s="351" t="str">
        <f t="shared" si="396"/>
        <v>Input start date of historical data in cell B15</v>
      </c>
      <c r="C24807" s="40"/>
    </row>
    <row r="24808" spans="2:3" x14ac:dyDescent="0.2">
      <c r="B24808" s="351" t="str">
        <f t="shared" si="396"/>
        <v>Input start date of historical data in cell B15</v>
      </c>
      <c r="C24808" s="40"/>
    </row>
    <row r="24809" spans="2:3" x14ac:dyDescent="0.2">
      <c r="B24809" s="351" t="str">
        <f t="shared" si="396"/>
        <v>Input start date of historical data in cell B15</v>
      </c>
      <c r="C24809" s="40"/>
    </row>
    <row r="24810" spans="2:3" x14ac:dyDescent="0.2">
      <c r="B24810" s="351" t="str">
        <f t="shared" si="396"/>
        <v>Input start date of historical data in cell B15</v>
      </c>
      <c r="C24810" s="40"/>
    </row>
    <row r="24811" spans="2:3" x14ac:dyDescent="0.2">
      <c r="B24811" s="351" t="str">
        <f t="shared" si="396"/>
        <v>Input start date of historical data in cell B15</v>
      </c>
      <c r="C24811" s="40"/>
    </row>
    <row r="24812" spans="2:3" x14ac:dyDescent="0.2">
      <c r="B24812" s="351" t="str">
        <f t="shared" si="396"/>
        <v>Input start date of historical data in cell B15</v>
      </c>
      <c r="C24812" s="40"/>
    </row>
    <row r="24813" spans="2:3" x14ac:dyDescent="0.2">
      <c r="B24813" s="351" t="str">
        <f t="shared" si="396"/>
        <v>Input start date of historical data in cell B15</v>
      </c>
      <c r="C24813" s="40"/>
    </row>
    <row r="24814" spans="2:3" x14ac:dyDescent="0.2">
      <c r="B24814" s="351" t="str">
        <f t="shared" si="396"/>
        <v>Input start date of historical data in cell B15</v>
      </c>
      <c r="C24814" s="40"/>
    </row>
    <row r="24815" spans="2:3" x14ac:dyDescent="0.2">
      <c r="B24815" s="351" t="str">
        <f t="shared" si="396"/>
        <v>Input start date of historical data in cell B15</v>
      </c>
      <c r="C24815" s="40"/>
    </row>
    <row r="24816" spans="2:3" x14ac:dyDescent="0.2">
      <c r="B24816" s="351" t="str">
        <f t="shared" si="396"/>
        <v>Input start date of historical data in cell B15</v>
      </c>
      <c r="C24816" s="40"/>
    </row>
    <row r="24817" spans="2:3" x14ac:dyDescent="0.2">
      <c r="B24817" s="351" t="str">
        <f t="shared" si="396"/>
        <v>Input start date of historical data in cell B15</v>
      </c>
      <c r="C24817" s="40"/>
    </row>
    <row r="24818" spans="2:3" x14ac:dyDescent="0.2">
      <c r="B24818" s="351" t="str">
        <f t="shared" si="396"/>
        <v>Input start date of historical data in cell B15</v>
      </c>
      <c r="C24818" s="40"/>
    </row>
    <row r="24819" spans="2:3" x14ac:dyDescent="0.2">
      <c r="B24819" s="351" t="str">
        <f t="shared" si="396"/>
        <v>Input start date of historical data in cell B15</v>
      </c>
      <c r="C24819" s="40"/>
    </row>
    <row r="24820" spans="2:3" x14ac:dyDescent="0.2">
      <c r="B24820" s="351" t="str">
        <f t="shared" si="396"/>
        <v>Input start date of historical data in cell B15</v>
      </c>
      <c r="C24820" s="40"/>
    </row>
    <row r="24821" spans="2:3" x14ac:dyDescent="0.2">
      <c r="B24821" s="351" t="str">
        <f t="shared" si="396"/>
        <v>Input start date of historical data in cell B15</v>
      </c>
      <c r="C24821" s="40"/>
    </row>
    <row r="24822" spans="2:3" x14ac:dyDescent="0.2">
      <c r="B24822" s="351" t="str">
        <f t="shared" si="396"/>
        <v>Input start date of historical data in cell B15</v>
      </c>
      <c r="C24822" s="40"/>
    </row>
    <row r="24823" spans="2:3" x14ac:dyDescent="0.2">
      <c r="B24823" s="351" t="str">
        <f t="shared" si="396"/>
        <v>Input start date of historical data in cell B15</v>
      </c>
      <c r="C24823" s="40"/>
    </row>
    <row r="24824" spans="2:3" x14ac:dyDescent="0.2">
      <c r="B24824" s="351" t="str">
        <f t="shared" si="396"/>
        <v>Input start date of historical data in cell B15</v>
      </c>
      <c r="C24824" s="40"/>
    </row>
    <row r="24825" spans="2:3" x14ac:dyDescent="0.2">
      <c r="B24825" s="351" t="str">
        <f t="shared" si="396"/>
        <v>Input start date of historical data in cell B15</v>
      </c>
      <c r="C24825" s="40"/>
    </row>
    <row r="24826" spans="2:3" x14ac:dyDescent="0.2">
      <c r="B24826" s="351" t="str">
        <f t="shared" si="396"/>
        <v>Input start date of historical data in cell B15</v>
      </c>
      <c r="C24826" s="40"/>
    </row>
    <row r="24827" spans="2:3" x14ac:dyDescent="0.2">
      <c r="B24827" s="351" t="str">
        <f t="shared" si="396"/>
        <v>Input start date of historical data in cell B15</v>
      </c>
      <c r="C24827" s="40"/>
    </row>
    <row r="24828" spans="2:3" x14ac:dyDescent="0.2">
      <c r="B24828" s="351" t="str">
        <f t="shared" si="396"/>
        <v>Input start date of historical data in cell B15</v>
      </c>
      <c r="C24828" s="40"/>
    </row>
    <row r="24829" spans="2:3" x14ac:dyDescent="0.2">
      <c r="B24829" s="351" t="str">
        <f t="shared" si="396"/>
        <v>Input start date of historical data in cell B15</v>
      </c>
      <c r="C24829" s="40"/>
    </row>
    <row r="24830" spans="2:3" x14ac:dyDescent="0.2">
      <c r="B24830" s="351" t="str">
        <f t="shared" si="396"/>
        <v>Input start date of historical data in cell B15</v>
      </c>
      <c r="C24830" s="40"/>
    </row>
    <row r="24831" spans="2:3" x14ac:dyDescent="0.2">
      <c r="B24831" s="351" t="str">
        <f t="shared" si="396"/>
        <v>Input start date of historical data in cell B15</v>
      </c>
      <c r="C24831" s="40"/>
    </row>
    <row r="24832" spans="2:3" x14ac:dyDescent="0.2">
      <c r="B24832" s="351" t="str">
        <f t="shared" si="396"/>
        <v>Input start date of historical data in cell B15</v>
      </c>
      <c r="C24832" s="40"/>
    </row>
    <row r="24833" spans="2:3" x14ac:dyDescent="0.2">
      <c r="B24833" s="351" t="str">
        <f t="shared" si="396"/>
        <v>Input start date of historical data in cell B15</v>
      </c>
      <c r="C24833" s="40"/>
    </row>
    <row r="24834" spans="2:3" x14ac:dyDescent="0.2">
      <c r="B24834" s="351" t="str">
        <f t="shared" si="396"/>
        <v>Input start date of historical data in cell B15</v>
      </c>
      <c r="C24834" s="40"/>
    </row>
    <row r="24835" spans="2:3" x14ac:dyDescent="0.2">
      <c r="B24835" s="351" t="str">
        <f t="shared" si="396"/>
        <v>Input start date of historical data in cell B15</v>
      </c>
      <c r="C24835" s="40"/>
    </row>
    <row r="24836" spans="2:3" x14ac:dyDescent="0.2">
      <c r="B24836" s="351" t="str">
        <f t="shared" si="396"/>
        <v>Input start date of historical data in cell B15</v>
      </c>
      <c r="C24836" s="40"/>
    </row>
    <row r="24837" spans="2:3" x14ac:dyDescent="0.2">
      <c r="B24837" s="351" t="str">
        <f t="shared" si="396"/>
        <v>Input start date of historical data in cell B15</v>
      </c>
      <c r="C24837" s="40"/>
    </row>
    <row r="24838" spans="2:3" x14ac:dyDescent="0.2">
      <c r="B24838" s="351" t="str">
        <f t="shared" si="396"/>
        <v>Input start date of historical data in cell B15</v>
      </c>
      <c r="C24838" s="40"/>
    </row>
    <row r="24839" spans="2:3" x14ac:dyDescent="0.2">
      <c r="B24839" s="351" t="str">
        <f t="shared" si="396"/>
        <v>Input start date of historical data in cell B15</v>
      </c>
      <c r="C24839" s="40"/>
    </row>
    <row r="24840" spans="2:3" x14ac:dyDescent="0.2">
      <c r="B24840" s="351" t="str">
        <f t="shared" si="396"/>
        <v>Input start date of historical data in cell B15</v>
      </c>
      <c r="C24840" s="40"/>
    </row>
    <row r="24841" spans="2:3" x14ac:dyDescent="0.2">
      <c r="B24841" s="351" t="str">
        <f t="shared" si="396"/>
        <v>Input start date of historical data in cell B15</v>
      </c>
      <c r="C24841" s="40"/>
    </row>
    <row r="24842" spans="2:3" x14ac:dyDescent="0.2">
      <c r="B24842" s="351" t="str">
        <f t="shared" si="396"/>
        <v>Input start date of historical data in cell B15</v>
      </c>
      <c r="C24842" s="40"/>
    </row>
    <row r="24843" spans="2:3" x14ac:dyDescent="0.2">
      <c r="B24843" s="351" t="str">
        <f t="shared" si="396"/>
        <v>Input start date of historical data in cell B15</v>
      </c>
      <c r="C24843" s="40"/>
    </row>
    <row r="24844" spans="2:3" x14ac:dyDescent="0.2">
      <c r="B24844" s="351" t="str">
        <f t="shared" si="396"/>
        <v>Input start date of historical data in cell B15</v>
      </c>
      <c r="C24844" s="40"/>
    </row>
    <row r="24845" spans="2:3" x14ac:dyDescent="0.2">
      <c r="B24845" s="351" t="str">
        <f t="shared" ref="B24845:B24908" si="397">IFERROR(B24844+1/24,"Input start date of historical data in cell B15")</f>
        <v>Input start date of historical data in cell B15</v>
      </c>
      <c r="C24845" s="40"/>
    </row>
    <row r="24846" spans="2:3" x14ac:dyDescent="0.2">
      <c r="B24846" s="351" t="str">
        <f t="shared" si="397"/>
        <v>Input start date of historical data in cell B15</v>
      </c>
      <c r="C24846" s="40"/>
    </row>
    <row r="24847" spans="2:3" x14ac:dyDescent="0.2">
      <c r="B24847" s="351" t="str">
        <f t="shared" si="397"/>
        <v>Input start date of historical data in cell B15</v>
      </c>
      <c r="C24847" s="40"/>
    </row>
    <row r="24848" spans="2:3" x14ac:dyDescent="0.2">
      <c r="B24848" s="351" t="str">
        <f t="shared" si="397"/>
        <v>Input start date of historical data in cell B15</v>
      </c>
      <c r="C24848" s="40"/>
    </row>
    <row r="24849" spans="2:3" x14ac:dyDescent="0.2">
      <c r="B24849" s="351" t="str">
        <f t="shared" si="397"/>
        <v>Input start date of historical data in cell B15</v>
      </c>
      <c r="C24849" s="40"/>
    </row>
    <row r="24850" spans="2:3" x14ac:dyDescent="0.2">
      <c r="B24850" s="351" t="str">
        <f t="shared" si="397"/>
        <v>Input start date of historical data in cell B15</v>
      </c>
      <c r="C24850" s="40"/>
    </row>
    <row r="24851" spans="2:3" x14ac:dyDescent="0.2">
      <c r="B24851" s="351" t="str">
        <f t="shared" si="397"/>
        <v>Input start date of historical data in cell B15</v>
      </c>
      <c r="C24851" s="40"/>
    </row>
    <row r="24852" spans="2:3" x14ac:dyDescent="0.2">
      <c r="B24852" s="351" t="str">
        <f t="shared" si="397"/>
        <v>Input start date of historical data in cell B15</v>
      </c>
      <c r="C24852" s="40"/>
    </row>
    <row r="24853" spans="2:3" x14ac:dyDescent="0.2">
      <c r="B24853" s="351" t="str">
        <f t="shared" si="397"/>
        <v>Input start date of historical data in cell B15</v>
      </c>
      <c r="C24853" s="40"/>
    </row>
    <row r="24854" spans="2:3" x14ac:dyDescent="0.2">
      <c r="B24854" s="351" t="str">
        <f t="shared" si="397"/>
        <v>Input start date of historical data in cell B15</v>
      </c>
      <c r="C24854" s="40"/>
    </row>
    <row r="24855" spans="2:3" x14ac:dyDescent="0.2">
      <c r="B24855" s="351" t="str">
        <f t="shared" si="397"/>
        <v>Input start date of historical data in cell B15</v>
      </c>
      <c r="C24855" s="40"/>
    </row>
    <row r="24856" spans="2:3" x14ac:dyDescent="0.2">
      <c r="B24856" s="351" t="str">
        <f t="shared" si="397"/>
        <v>Input start date of historical data in cell B15</v>
      </c>
      <c r="C24856" s="40"/>
    </row>
    <row r="24857" spans="2:3" x14ac:dyDescent="0.2">
      <c r="B24857" s="351" t="str">
        <f t="shared" si="397"/>
        <v>Input start date of historical data in cell B15</v>
      </c>
      <c r="C24857" s="40"/>
    </row>
    <row r="24858" spans="2:3" x14ac:dyDescent="0.2">
      <c r="B24858" s="351" t="str">
        <f t="shared" si="397"/>
        <v>Input start date of historical data in cell B15</v>
      </c>
      <c r="C24858" s="40"/>
    </row>
    <row r="24859" spans="2:3" x14ac:dyDescent="0.2">
      <c r="B24859" s="351" t="str">
        <f t="shared" si="397"/>
        <v>Input start date of historical data in cell B15</v>
      </c>
      <c r="C24859" s="40"/>
    </row>
    <row r="24860" spans="2:3" x14ac:dyDescent="0.2">
      <c r="B24860" s="351" t="str">
        <f t="shared" si="397"/>
        <v>Input start date of historical data in cell B15</v>
      </c>
      <c r="C24860" s="40"/>
    </row>
    <row r="24861" spans="2:3" x14ac:dyDescent="0.2">
      <c r="B24861" s="351" t="str">
        <f t="shared" si="397"/>
        <v>Input start date of historical data in cell B15</v>
      </c>
      <c r="C24861" s="40"/>
    </row>
    <row r="24862" spans="2:3" x14ac:dyDescent="0.2">
      <c r="B24862" s="351" t="str">
        <f t="shared" si="397"/>
        <v>Input start date of historical data in cell B15</v>
      </c>
      <c r="C24862" s="40"/>
    </row>
    <row r="24863" spans="2:3" x14ac:dyDescent="0.2">
      <c r="B24863" s="351" t="str">
        <f t="shared" si="397"/>
        <v>Input start date of historical data in cell B15</v>
      </c>
      <c r="C24863" s="40"/>
    </row>
    <row r="24864" spans="2:3" x14ac:dyDescent="0.2">
      <c r="B24864" s="351" t="str">
        <f t="shared" si="397"/>
        <v>Input start date of historical data in cell B15</v>
      </c>
      <c r="C24864" s="40"/>
    </row>
    <row r="24865" spans="2:3" x14ac:dyDescent="0.2">
      <c r="B24865" s="351" t="str">
        <f t="shared" si="397"/>
        <v>Input start date of historical data in cell B15</v>
      </c>
      <c r="C24865" s="40"/>
    </row>
    <row r="24866" spans="2:3" x14ac:dyDescent="0.2">
      <c r="B24866" s="351" t="str">
        <f t="shared" si="397"/>
        <v>Input start date of historical data in cell B15</v>
      </c>
      <c r="C24866" s="40"/>
    </row>
    <row r="24867" spans="2:3" x14ac:dyDescent="0.2">
      <c r="B24867" s="351" t="str">
        <f t="shared" si="397"/>
        <v>Input start date of historical data in cell B15</v>
      </c>
      <c r="C24867" s="40"/>
    </row>
    <row r="24868" spans="2:3" x14ac:dyDescent="0.2">
      <c r="B24868" s="351" t="str">
        <f t="shared" si="397"/>
        <v>Input start date of historical data in cell B15</v>
      </c>
      <c r="C24868" s="40"/>
    </row>
    <row r="24869" spans="2:3" x14ac:dyDescent="0.2">
      <c r="B24869" s="351" t="str">
        <f t="shared" si="397"/>
        <v>Input start date of historical data in cell B15</v>
      </c>
      <c r="C24869" s="40"/>
    </row>
    <row r="24870" spans="2:3" x14ac:dyDescent="0.2">
      <c r="B24870" s="351" t="str">
        <f t="shared" si="397"/>
        <v>Input start date of historical data in cell B15</v>
      </c>
      <c r="C24870" s="40"/>
    </row>
    <row r="24871" spans="2:3" x14ac:dyDescent="0.2">
      <c r="B24871" s="351" t="str">
        <f t="shared" si="397"/>
        <v>Input start date of historical data in cell B15</v>
      </c>
      <c r="C24871" s="40"/>
    </row>
    <row r="24872" spans="2:3" x14ac:dyDescent="0.2">
      <c r="B24872" s="351" t="str">
        <f t="shared" si="397"/>
        <v>Input start date of historical data in cell B15</v>
      </c>
      <c r="C24872" s="40"/>
    </row>
    <row r="24873" spans="2:3" x14ac:dyDescent="0.2">
      <c r="B24873" s="351" t="str">
        <f t="shared" si="397"/>
        <v>Input start date of historical data in cell B15</v>
      </c>
      <c r="C24873" s="40"/>
    </row>
    <row r="24874" spans="2:3" x14ac:dyDescent="0.2">
      <c r="B24874" s="351" t="str">
        <f t="shared" si="397"/>
        <v>Input start date of historical data in cell B15</v>
      </c>
      <c r="C24874" s="40"/>
    </row>
    <row r="24875" spans="2:3" x14ac:dyDescent="0.2">
      <c r="B24875" s="351" t="str">
        <f t="shared" si="397"/>
        <v>Input start date of historical data in cell B15</v>
      </c>
      <c r="C24875" s="40"/>
    </row>
    <row r="24876" spans="2:3" x14ac:dyDescent="0.2">
      <c r="B24876" s="351" t="str">
        <f t="shared" si="397"/>
        <v>Input start date of historical data in cell B15</v>
      </c>
      <c r="C24876" s="40"/>
    </row>
    <row r="24877" spans="2:3" x14ac:dyDescent="0.2">
      <c r="B24877" s="351" t="str">
        <f t="shared" si="397"/>
        <v>Input start date of historical data in cell B15</v>
      </c>
      <c r="C24877" s="40"/>
    </row>
    <row r="24878" spans="2:3" x14ac:dyDescent="0.2">
      <c r="B24878" s="351" t="str">
        <f t="shared" si="397"/>
        <v>Input start date of historical data in cell B15</v>
      </c>
      <c r="C24878" s="40"/>
    </row>
    <row r="24879" spans="2:3" x14ac:dyDescent="0.2">
      <c r="B24879" s="351" t="str">
        <f t="shared" si="397"/>
        <v>Input start date of historical data in cell B15</v>
      </c>
      <c r="C24879" s="40"/>
    </row>
    <row r="24880" spans="2:3" x14ac:dyDescent="0.2">
      <c r="B24880" s="351" t="str">
        <f t="shared" si="397"/>
        <v>Input start date of historical data in cell B15</v>
      </c>
      <c r="C24880" s="40"/>
    </row>
    <row r="24881" spans="2:3" x14ac:dyDescent="0.2">
      <c r="B24881" s="351" t="str">
        <f t="shared" si="397"/>
        <v>Input start date of historical data in cell B15</v>
      </c>
      <c r="C24881" s="40"/>
    </row>
    <row r="24882" spans="2:3" x14ac:dyDescent="0.2">
      <c r="B24882" s="351" t="str">
        <f t="shared" si="397"/>
        <v>Input start date of historical data in cell B15</v>
      </c>
      <c r="C24882" s="40"/>
    </row>
    <row r="24883" spans="2:3" x14ac:dyDescent="0.2">
      <c r="B24883" s="351" t="str">
        <f t="shared" si="397"/>
        <v>Input start date of historical data in cell B15</v>
      </c>
      <c r="C24883" s="40"/>
    </row>
    <row r="24884" spans="2:3" x14ac:dyDescent="0.2">
      <c r="B24884" s="351" t="str">
        <f t="shared" si="397"/>
        <v>Input start date of historical data in cell B15</v>
      </c>
      <c r="C24884" s="40"/>
    </row>
    <row r="24885" spans="2:3" x14ac:dyDescent="0.2">
      <c r="B24885" s="351" t="str">
        <f t="shared" si="397"/>
        <v>Input start date of historical data in cell B15</v>
      </c>
      <c r="C24885" s="40"/>
    </row>
    <row r="24886" spans="2:3" x14ac:dyDescent="0.2">
      <c r="B24886" s="351" t="str">
        <f t="shared" si="397"/>
        <v>Input start date of historical data in cell B15</v>
      </c>
      <c r="C24886" s="40"/>
    </row>
    <row r="24887" spans="2:3" x14ac:dyDescent="0.2">
      <c r="B24887" s="351" t="str">
        <f t="shared" si="397"/>
        <v>Input start date of historical data in cell B15</v>
      </c>
      <c r="C24887" s="40"/>
    </row>
    <row r="24888" spans="2:3" x14ac:dyDescent="0.2">
      <c r="B24888" s="351" t="str">
        <f t="shared" si="397"/>
        <v>Input start date of historical data in cell B15</v>
      </c>
      <c r="C24888" s="40"/>
    </row>
    <row r="24889" spans="2:3" x14ac:dyDescent="0.2">
      <c r="B24889" s="351" t="str">
        <f t="shared" si="397"/>
        <v>Input start date of historical data in cell B15</v>
      </c>
      <c r="C24889" s="40"/>
    </row>
    <row r="24890" spans="2:3" x14ac:dyDescent="0.2">
      <c r="B24890" s="351" t="str">
        <f t="shared" si="397"/>
        <v>Input start date of historical data in cell B15</v>
      </c>
      <c r="C24890" s="40"/>
    </row>
    <row r="24891" spans="2:3" x14ac:dyDescent="0.2">
      <c r="B24891" s="351" t="str">
        <f t="shared" si="397"/>
        <v>Input start date of historical data in cell B15</v>
      </c>
      <c r="C24891" s="40"/>
    </row>
    <row r="24892" spans="2:3" x14ac:dyDescent="0.2">
      <c r="B24892" s="351" t="str">
        <f t="shared" si="397"/>
        <v>Input start date of historical data in cell B15</v>
      </c>
      <c r="C24892" s="40"/>
    </row>
    <row r="24893" spans="2:3" x14ac:dyDescent="0.2">
      <c r="B24893" s="351" t="str">
        <f t="shared" si="397"/>
        <v>Input start date of historical data in cell B15</v>
      </c>
      <c r="C24893" s="40"/>
    </row>
    <row r="24894" spans="2:3" x14ac:dyDescent="0.2">
      <c r="B24894" s="351" t="str">
        <f t="shared" si="397"/>
        <v>Input start date of historical data in cell B15</v>
      </c>
      <c r="C24894" s="40"/>
    </row>
    <row r="24895" spans="2:3" x14ac:dyDescent="0.2">
      <c r="B24895" s="351" t="str">
        <f t="shared" si="397"/>
        <v>Input start date of historical data in cell B15</v>
      </c>
      <c r="C24895" s="40"/>
    </row>
    <row r="24896" spans="2:3" x14ac:dyDescent="0.2">
      <c r="B24896" s="351" t="str">
        <f t="shared" si="397"/>
        <v>Input start date of historical data in cell B15</v>
      </c>
      <c r="C24896" s="40"/>
    </row>
    <row r="24897" spans="2:3" x14ac:dyDescent="0.2">
      <c r="B24897" s="351" t="str">
        <f t="shared" si="397"/>
        <v>Input start date of historical data in cell B15</v>
      </c>
      <c r="C24897" s="40"/>
    </row>
    <row r="24898" spans="2:3" x14ac:dyDescent="0.2">
      <c r="B24898" s="351" t="str">
        <f t="shared" si="397"/>
        <v>Input start date of historical data in cell B15</v>
      </c>
      <c r="C24898" s="40"/>
    </row>
    <row r="24899" spans="2:3" x14ac:dyDescent="0.2">
      <c r="B24899" s="351" t="str">
        <f t="shared" si="397"/>
        <v>Input start date of historical data in cell B15</v>
      </c>
      <c r="C24899" s="40"/>
    </row>
    <row r="24900" spans="2:3" x14ac:dyDescent="0.2">
      <c r="B24900" s="351" t="str">
        <f t="shared" si="397"/>
        <v>Input start date of historical data in cell B15</v>
      </c>
      <c r="C24900" s="40"/>
    </row>
    <row r="24901" spans="2:3" x14ac:dyDescent="0.2">
      <c r="B24901" s="351" t="str">
        <f t="shared" si="397"/>
        <v>Input start date of historical data in cell B15</v>
      </c>
      <c r="C24901" s="40"/>
    </row>
    <row r="24902" spans="2:3" x14ac:dyDescent="0.2">
      <c r="B24902" s="351" t="str">
        <f t="shared" si="397"/>
        <v>Input start date of historical data in cell B15</v>
      </c>
      <c r="C24902" s="40"/>
    </row>
    <row r="24903" spans="2:3" x14ac:dyDescent="0.2">
      <c r="B24903" s="351" t="str">
        <f t="shared" si="397"/>
        <v>Input start date of historical data in cell B15</v>
      </c>
      <c r="C24903" s="40"/>
    </row>
    <row r="24904" spans="2:3" x14ac:dyDescent="0.2">
      <c r="B24904" s="351" t="str">
        <f t="shared" si="397"/>
        <v>Input start date of historical data in cell B15</v>
      </c>
      <c r="C24904" s="40"/>
    </row>
    <row r="24905" spans="2:3" x14ac:dyDescent="0.2">
      <c r="B24905" s="351" t="str">
        <f t="shared" si="397"/>
        <v>Input start date of historical data in cell B15</v>
      </c>
      <c r="C24905" s="40"/>
    </row>
    <row r="24906" spans="2:3" x14ac:dyDescent="0.2">
      <c r="B24906" s="351" t="str">
        <f t="shared" si="397"/>
        <v>Input start date of historical data in cell B15</v>
      </c>
      <c r="C24906" s="40"/>
    </row>
    <row r="24907" spans="2:3" x14ac:dyDescent="0.2">
      <c r="B24907" s="351" t="str">
        <f t="shared" si="397"/>
        <v>Input start date of historical data in cell B15</v>
      </c>
      <c r="C24907" s="40"/>
    </row>
    <row r="24908" spans="2:3" x14ac:dyDescent="0.2">
      <c r="B24908" s="351" t="str">
        <f t="shared" si="397"/>
        <v>Input start date of historical data in cell B15</v>
      </c>
      <c r="C24908" s="40"/>
    </row>
    <row r="24909" spans="2:3" x14ac:dyDescent="0.2">
      <c r="B24909" s="351" t="str">
        <f t="shared" ref="B24909:B24972" si="398">IFERROR(B24908+1/24,"Input start date of historical data in cell B15")</f>
        <v>Input start date of historical data in cell B15</v>
      </c>
      <c r="C24909" s="40"/>
    </row>
    <row r="24910" spans="2:3" x14ac:dyDescent="0.2">
      <c r="B24910" s="351" t="str">
        <f t="shared" si="398"/>
        <v>Input start date of historical data in cell B15</v>
      </c>
      <c r="C24910" s="40"/>
    </row>
    <row r="24911" spans="2:3" x14ac:dyDescent="0.2">
      <c r="B24911" s="351" t="str">
        <f t="shared" si="398"/>
        <v>Input start date of historical data in cell B15</v>
      </c>
      <c r="C24911" s="40"/>
    </row>
    <row r="24912" spans="2:3" x14ac:dyDescent="0.2">
      <c r="B24912" s="351" t="str">
        <f t="shared" si="398"/>
        <v>Input start date of historical data in cell B15</v>
      </c>
      <c r="C24912" s="40"/>
    </row>
    <row r="24913" spans="2:3" x14ac:dyDescent="0.2">
      <c r="B24913" s="351" t="str">
        <f t="shared" si="398"/>
        <v>Input start date of historical data in cell B15</v>
      </c>
      <c r="C24913" s="40"/>
    </row>
    <row r="24914" spans="2:3" x14ac:dyDescent="0.2">
      <c r="B24914" s="351" t="str">
        <f t="shared" si="398"/>
        <v>Input start date of historical data in cell B15</v>
      </c>
      <c r="C24914" s="40"/>
    </row>
    <row r="24915" spans="2:3" x14ac:dyDescent="0.2">
      <c r="B24915" s="351" t="str">
        <f t="shared" si="398"/>
        <v>Input start date of historical data in cell B15</v>
      </c>
      <c r="C24915" s="40"/>
    </row>
    <row r="24916" spans="2:3" x14ac:dyDescent="0.2">
      <c r="B24916" s="351" t="str">
        <f t="shared" si="398"/>
        <v>Input start date of historical data in cell B15</v>
      </c>
      <c r="C24916" s="40"/>
    </row>
    <row r="24917" spans="2:3" x14ac:dyDescent="0.2">
      <c r="B24917" s="351" t="str">
        <f t="shared" si="398"/>
        <v>Input start date of historical data in cell B15</v>
      </c>
      <c r="C24917" s="40"/>
    </row>
    <row r="24918" spans="2:3" x14ac:dyDescent="0.2">
      <c r="B24918" s="351" t="str">
        <f t="shared" si="398"/>
        <v>Input start date of historical data in cell B15</v>
      </c>
      <c r="C24918" s="40"/>
    </row>
    <row r="24919" spans="2:3" x14ac:dyDescent="0.2">
      <c r="B24919" s="351" t="str">
        <f t="shared" si="398"/>
        <v>Input start date of historical data in cell B15</v>
      </c>
      <c r="C24919" s="40"/>
    </row>
    <row r="24920" spans="2:3" x14ac:dyDescent="0.2">
      <c r="B24920" s="351" t="str">
        <f t="shared" si="398"/>
        <v>Input start date of historical data in cell B15</v>
      </c>
      <c r="C24920" s="40"/>
    </row>
    <row r="24921" spans="2:3" x14ac:dyDescent="0.2">
      <c r="B24921" s="351" t="str">
        <f t="shared" si="398"/>
        <v>Input start date of historical data in cell B15</v>
      </c>
      <c r="C24921" s="40"/>
    </row>
    <row r="24922" spans="2:3" x14ac:dyDescent="0.2">
      <c r="B24922" s="351" t="str">
        <f t="shared" si="398"/>
        <v>Input start date of historical data in cell B15</v>
      </c>
      <c r="C24922" s="40"/>
    </row>
    <row r="24923" spans="2:3" x14ac:dyDescent="0.2">
      <c r="B24923" s="351" t="str">
        <f t="shared" si="398"/>
        <v>Input start date of historical data in cell B15</v>
      </c>
      <c r="C24923" s="40"/>
    </row>
    <row r="24924" spans="2:3" x14ac:dyDescent="0.2">
      <c r="B24924" s="351" t="str">
        <f t="shared" si="398"/>
        <v>Input start date of historical data in cell B15</v>
      </c>
      <c r="C24924" s="40"/>
    </row>
    <row r="24925" spans="2:3" x14ac:dyDescent="0.2">
      <c r="B24925" s="351" t="str">
        <f t="shared" si="398"/>
        <v>Input start date of historical data in cell B15</v>
      </c>
      <c r="C24925" s="40"/>
    </row>
    <row r="24926" spans="2:3" x14ac:dyDescent="0.2">
      <c r="B24926" s="351" t="str">
        <f t="shared" si="398"/>
        <v>Input start date of historical data in cell B15</v>
      </c>
      <c r="C24926" s="40"/>
    </row>
    <row r="24927" spans="2:3" x14ac:dyDescent="0.2">
      <c r="B24927" s="351" t="str">
        <f t="shared" si="398"/>
        <v>Input start date of historical data in cell B15</v>
      </c>
      <c r="C24927" s="40"/>
    </row>
    <row r="24928" spans="2:3" x14ac:dyDescent="0.2">
      <c r="B24928" s="351" t="str">
        <f t="shared" si="398"/>
        <v>Input start date of historical data in cell B15</v>
      </c>
      <c r="C24928" s="40"/>
    </row>
    <row r="24929" spans="2:3" x14ac:dyDescent="0.2">
      <c r="B24929" s="351" t="str">
        <f t="shared" si="398"/>
        <v>Input start date of historical data in cell B15</v>
      </c>
      <c r="C24929" s="40"/>
    </row>
    <row r="24930" spans="2:3" x14ac:dyDescent="0.2">
      <c r="B24930" s="351" t="str">
        <f t="shared" si="398"/>
        <v>Input start date of historical data in cell B15</v>
      </c>
      <c r="C24930" s="40"/>
    </row>
    <row r="24931" spans="2:3" x14ac:dyDescent="0.2">
      <c r="B24931" s="351" t="str">
        <f t="shared" si="398"/>
        <v>Input start date of historical data in cell B15</v>
      </c>
      <c r="C24931" s="40"/>
    </row>
    <row r="24932" spans="2:3" x14ac:dyDescent="0.2">
      <c r="B24932" s="351" t="str">
        <f t="shared" si="398"/>
        <v>Input start date of historical data in cell B15</v>
      </c>
      <c r="C24932" s="40"/>
    </row>
    <row r="24933" spans="2:3" x14ac:dyDescent="0.2">
      <c r="B24933" s="351" t="str">
        <f t="shared" si="398"/>
        <v>Input start date of historical data in cell B15</v>
      </c>
      <c r="C24933" s="40"/>
    </row>
    <row r="24934" spans="2:3" x14ac:dyDescent="0.2">
      <c r="B24934" s="351" t="str">
        <f t="shared" si="398"/>
        <v>Input start date of historical data in cell B15</v>
      </c>
      <c r="C24934" s="40"/>
    </row>
    <row r="24935" spans="2:3" x14ac:dyDescent="0.2">
      <c r="B24935" s="351" t="str">
        <f t="shared" si="398"/>
        <v>Input start date of historical data in cell B15</v>
      </c>
      <c r="C24935" s="40"/>
    </row>
    <row r="24936" spans="2:3" x14ac:dyDescent="0.2">
      <c r="B24936" s="351" t="str">
        <f t="shared" si="398"/>
        <v>Input start date of historical data in cell B15</v>
      </c>
      <c r="C24936" s="40"/>
    </row>
    <row r="24937" spans="2:3" x14ac:dyDescent="0.2">
      <c r="B24937" s="351" t="str">
        <f t="shared" si="398"/>
        <v>Input start date of historical data in cell B15</v>
      </c>
      <c r="C24937" s="40"/>
    </row>
    <row r="24938" spans="2:3" x14ac:dyDescent="0.2">
      <c r="B24938" s="351" t="str">
        <f t="shared" si="398"/>
        <v>Input start date of historical data in cell B15</v>
      </c>
      <c r="C24938" s="40"/>
    </row>
    <row r="24939" spans="2:3" x14ac:dyDescent="0.2">
      <c r="B24939" s="351" t="str">
        <f t="shared" si="398"/>
        <v>Input start date of historical data in cell B15</v>
      </c>
      <c r="C24939" s="40"/>
    </row>
    <row r="24940" spans="2:3" x14ac:dyDescent="0.2">
      <c r="B24940" s="351" t="str">
        <f t="shared" si="398"/>
        <v>Input start date of historical data in cell B15</v>
      </c>
      <c r="C24940" s="40"/>
    </row>
    <row r="24941" spans="2:3" x14ac:dyDescent="0.2">
      <c r="B24941" s="351" t="str">
        <f t="shared" si="398"/>
        <v>Input start date of historical data in cell B15</v>
      </c>
      <c r="C24941" s="40"/>
    </row>
    <row r="24942" spans="2:3" x14ac:dyDescent="0.2">
      <c r="B24942" s="351" t="str">
        <f t="shared" si="398"/>
        <v>Input start date of historical data in cell B15</v>
      </c>
      <c r="C24942" s="40"/>
    </row>
    <row r="24943" spans="2:3" x14ac:dyDescent="0.2">
      <c r="B24943" s="351" t="str">
        <f t="shared" si="398"/>
        <v>Input start date of historical data in cell B15</v>
      </c>
      <c r="C24943" s="40"/>
    </row>
    <row r="24944" spans="2:3" x14ac:dyDescent="0.2">
      <c r="B24944" s="351" t="str">
        <f t="shared" si="398"/>
        <v>Input start date of historical data in cell B15</v>
      </c>
      <c r="C24944" s="40"/>
    </row>
    <row r="24945" spans="2:3" x14ac:dyDescent="0.2">
      <c r="B24945" s="351" t="str">
        <f t="shared" si="398"/>
        <v>Input start date of historical data in cell B15</v>
      </c>
      <c r="C24945" s="40"/>
    </row>
    <row r="24946" spans="2:3" x14ac:dyDescent="0.2">
      <c r="B24946" s="351" t="str">
        <f t="shared" si="398"/>
        <v>Input start date of historical data in cell B15</v>
      </c>
      <c r="C24946" s="40"/>
    </row>
    <row r="24947" spans="2:3" x14ac:dyDescent="0.2">
      <c r="B24947" s="351" t="str">
        <f t="shared" si="398"/>
        <v>Input start date of historical data in cell B15</v>
      </c>
      <c r="C24947" s="40"/>
    </row>
    <row r="24948" spans="2:3" x14ac:dyDescent="0.2">
      <c r="B24948" s="351" t="str">
        <f t="shared" si="398"/>
        <v>Input start date of historical data in cell B15</v>
      </c>
      <c r="C24948" s="40"/>
    </row>
    <row r="24949" spans="2:3" x14ac:dyDescent="0.2">
      <c r="B24949" s="351" t="str">
        <f t="shared" si="398"/>
        <v>Input start date of historical data in cell B15</v>
      </c>
      <c r="C24949" s="40"/>
    </row>
    <row r="24950" spans="2:3" x14ac:dyDescent="0.2">
      <c r="B24950" s="351" t="str">
        <f t="shared" si="398"/>
        <v>Input start date of historical data in cell B15</v>
      </c>
      <c r="C24950" s="40"/>
    </row>
    <row r="24951" spans="2:3" x14ac:dyDescent="0.2">
      <c r="B24951" s="351" t="str">
        <f t="shared" si="398"/>
        <v>Input start date of historical data in cell B15</v>
      </c>
      <c r="C24951" s="40"/>
    </row>
    <row r="24952" spans="2:3" x14ac:dyDescent="0.2">
      <c r="B24952" s="351" t="str">
        <f t="shared" si="398"/>
        <v>Input start date of historical data in cell B15</v>
      </c>
      <c r="C24952" s="40"/>
    </row>
    <row r="24953" spans="2:3" x14ac:dyDescent="0.2">
      <c r="B24953" s="351" t="str">
        <f t="shared" si="398"/>
        <v>Input start date of historical data in cell B15</v>
      </c>
      <c r="C24953" s="40"/>
    </row>
    <row r="24954" spans="2:3" x14ac:dyDescent="0.2">
      <c r="B24954" s="351" t="str">
        <f t="shared" si="398"/>
        <v>Input start date of historical data in cell B15</v>
      </c>
      <c r="C24954" s="40"/>
    </row>
    <row r="24955" spans="2:3" x14ac:dyDescent="0.2">
      <c r="B24955" s="351" t="str">
        <f t="shared" si="398"/>
        <v>Input start date of historical data in cell B15</v>
      </c>
      <c r="C24955" s="40"/>
    </row>
    <row r="24956" spans="2:3" x14ac:dyDescent="0.2">
      <c r="B24956" s="351" t="str">
        <f t="shared" si="398"/>
        <v>Input start date of historical data in cell B15</v>
      </c>
      <c r="C24956" s="40"/>
    </row>
    <row r="24957" spans="2:3" x14ac:dyDescent="0.2">
      <c r="B24957" s="351" t="str">
        <f t="shared" si="398"/>
        <v>Input start date of historical data in cell B15</v>
      </c>
      <c r="C24957" s="40"/>
    </row>
    <row r="24958" spans="2:3" x14ac:dyDescent="0.2">
      <c r="B24958" s="351" t="str">
        <f t="shared" si="398"/>
        <v>Input start date of historical data in cell B15</v>
      </c>
      <c r="C24958" s="40"/>
    </row>
    <row r="24959" spans="2:3" x14ac:dyDescent="0.2">
      <c r="B24959" s="351" t="str">
        <f t="shared" si="398"/>
        <v>Input start date of historical data in cell B15</v>
      </c>
      <c r="C24959" s="40"/>
    </row>
    <row r="24960" spans="2:3" x14ac:dyDescent="0.2">
      <c r="B24960" s="351" t="str">
        <f t="shared" si="398"/>
        <v>Input start date of historical data in cell B15</v>
      </c>
      <c r="C24960" s="40"/>
    </row>
    <row r="24961" spans="2:3" x14ac:dyDescent="0.2">
      <c r="B24961" s="351" t="str">
        <f t="shared" si="398"/>
        <v>Input start date of historical data in cell B15</v>
      </c>
      <c r="C24961" s="40"/>
    </row>
    <row r="24962" spans="2:3" x14ac:dyDescent="0.2">
      <c r="B24962" s="351" t="str">
        <f t="shared" si="398"/>
        <v>Input start date of historical data in cell B15</v>
      </c>
      <c r="C24962" s="40"/>
    </row>
    <row r="24963" spans="2:3" x14ac:dyDescent="0.2">
      <c r="B24963" s="351" t="str">
        <f t="shared" si="398"/>
        <v>Input start date of historical data in cell B15</v>
      </c>
      <c r="C24963" s="40"/>
    </row>
    <row r="24964" spans="2:3" x14ac:dyDescent="0.2">
      <c r="B24964" s="351" t="str">
        <f t="shared" si="398"/>
        <v>Input start date of historical data in cell B15</v>
      </c>
      <c r="C24964" s="40"/>
    </row>
    <row r="24965" spans="2:3" x14ac:dyDescent="0.2">
      <c r="B24965" s="351" t="str">
        <f t="shared" si="398"/>
        <v>Input start date of historical data in cell B15</v>
      </c>
      <c r="C24965" s="40"/>
    </row>
    <row r="24966" spans="2:3" x14ac:dyDescent="0.2">
      <c r="B24966" s="351" t="str">
        <f t="shared" si="398"/>
        <v>Input start date of historical data in cell B15</v>
      </c>
      <c r="C24966" s="40"/>
    </row>
    <row r="24967" spans="2:3" x14ac:dyDescent="0.2">
      <c r="B24967" s="351" t="str">
        <f t="shared" si="398"/>
        <v>Input start date of historical data in cell B15</v>
      </c>
      <c r="C24967" s="40"/>
    </row>
    <row r="24968" spans="2:3" x14ac:dyDescent="0.2">
      <c r="B24968" s="351" t="str">
        <f t="shared" si="398"/>
        <v>Input start date of historical data in cell B15</v>
      </c>
      <c r="C24968" s="40"/>
    </row>
    <row r="24969" spans="2:3" x14ac:dyDescent="0.2">
      <c r="B24969" s="351" t="str">
        <f t="shared" si="398"/>
        <v>Input start date of historical data in cell B15</v>
      </c>
      <c r="C24969" s="40"/>
    </row>
    <row r="24970" spans="2:3" x14ac:dyDescent="0.2">
      <c r="B24970" s="351" t="str">
        <f t="shared" si="398"/>
        <v>Input start date of historical data in cell B15</v>
      </c>
      <c r="C24970" s="40"/>
    </row>
    <row r="24971" spans="2:3" x14ac:dyDescent="0.2">
      <c r="B24971" s="351" t="str">
        <f t="shared" si="398"/>
        <v>Input start date of historical data in cell B15</v>
      </c>
      <c r="C24971" s="40"/>
    </row>
    <row r="24972" spans="2:3" x14ac:dyDescent="0.2">
      <c r="B24972" s="351" t="str">
        <f t="shared" si="398"/>
        <v>Input start date of historical data in cell B15</v>
      </c>
      <c r="C24972" s="40"/>
    </row>
    <row r="24973" spans="2:3" x14ac:dyDescent="0.2">
      <c r="B24973" s="351" t="str">
        <f t="shared" ref="B24973:B25036" si="399">IFERROR(B24972+1/24,"Input start date of historical data in cell B15")</f>
        <v>Input start date of historical data in cell B15</v>
      </c>
      <c r="C24973" s="40"/>
    </row>
    <row r="24974" spans="2:3" x14ac:dyDescent="0.2">
      <c r="B24974" s="351" t="str">
        <f t="shared" si="399"/>
        <v>Input start date of historical data in cell B15</v>
      </c>
      <c r="C24974" s="40"/>
    </row>
    <row r="24975" spans="2:3" x14ac:dyDescent="0.2">
      <c r="B24975" s="351" t="str">
        <f t="shared" si="399"/>
        <v>Input start date of historical data in cell B15</v>
      </c>
      <c r="C24975" s="40"/>
    </row>
    <row r="24976" spans="2:3" x14ac:dyDescent="0.2">
      <c r="B24976" s="351" t="str">
        <f t="shared" si="399"/>
        <v>Input start date of historical data in cell B15</v>
      </c>
      <c r="C24976" s="40"/>
    </row>
    <row r="24977" spans="2:3" x14ac:dyDescent="0.2">
      <c r="B24977" s="351" t="str">
        <f t="shared" si="399"/>
        <v>Input start date of historical data in cell B15</v>
      </c>
      <c r="C24977" s="40"/>
    </row>
    <row r="24978" spans="2:3" x14ac:dyDescent="0.2">
      <c r="B24978" s="351" t="str">
        <f t="shared" si="399"/>
        <v>Input start date of historical data in cell B15</v>
      </c>
      <c r="C24978" s="40"/>
    </row>
    <row r="24979" spans="2:3" x14ac:dyDescent="0.2">
      <c r="B24979" s="351" t="str">
        <f t="shared" si="399"/>
        <v>Input start date of historical data in cell B15</v>
      </c>
      <c r="C24979" s="40"/>
    </row>
    <row r="24980" spans="2:3" x14ac:dyDescent="0.2">
      <c r="B24980" s="351" t="str">
        <f t="shared" si="399"/>
        <v>Input start date of historical data in cell B15</v>
      </c>
      <c r="C24980" s="40"/>
    </row>
    <row r="24981" spans="2:3" x14ac:dyDescent="0.2">
      <c r="B24981" s="351" t="str">
        <f t="shared" si="399"/>
        <v>Input start date of historical data in cell B15</v>
      </c>
      <c r="C24981" s="40"/>
    </row>
    <row r="24982" spans="2:3" x14ac:dyDescent="0.2">
      <c r="B24982" s="351" t="str">
        <f t="shared" si="399"/>
        <v>Input start date of historical data in cell B15</v>
      </c>
      <c r="C24982" s="40"/>
    </row>
    <row r="24983" spans="2:3" x14ac:dyDescent="0.2">
      <c r="B24983" s="351" t="str">
        <f t="shared" si="399"/>
        <v>Input start date of historical data in cell B15</v>
      </c>
      <c r="C24983" s="40"/>
    </row>
    <row r="24984" spans="2:3" x14ac:dyDescent="0.2">
      <c r="B24984" s="351" t="str">
        <f t="shared" si="399"/>
        <v>Input start date of historical data in cell B15</v>
      </c>
      <c r="C24984" s="40"/>
    </row>
    <row r="24985" spans="2:3" x14ac:dyDescent="0.2">
      <c r="B24985" s="351" t="str">
        <f t="shared" si="399"/>
        <v>Input start date of historical data in cell B15</v>
      </c>
      <c r="C24985" s="40"/>
    </row>
    <row r="24986" spans="2:3" x14ac:dyDescent="0.2">
      <c r="B24986" s="351" t="str">
        <f t="shared" si="399"/>
        <v>Input start date of historical data in cell B15</v>
      </c>
      <c r="C24986" s="40"/>
    </row>
    <row r="24987" spans="2:3" x14ac:dyDescent="0.2">
      <c r="B24987" s="351" t="str">
        <f t="shared" si="399"/>
        <v>Input start date of historical data in cell B15</v>
      </c>
      <c r="C24987" s="40"/>
    </row>
    <row r="24988" spans="2:3" x14ac:dyDescent="0.2">
      <c r="B24988" s="351" t="str">
        <f t="shared" si="399"/>
        <v>Input start date of historical data in cell B15</v>
      </c>
      <c r="C24988" s="40"/>
    </row>
    <row r="24989" spans="2:3" x14ac:dyDescent="0.2">
      <c r="B24989" s="351" t="str">
        <f t="shared" si="399"/>
        <v>Input start date of historical data in cell B15</v>
      </c>
      <c r="C24989" s="40"/>
    </row>
    <row r="24990" spans="2:3" x14ac:dyDescent="0.2">
      <c r="B24990" s="351" t="str">
        <f t="shared" si="399"/>
        <v>Input start date of historical data in cell B15</v>
      </c>
      <c r="C24990" s="40"/>
    </row>
    <row r="24991" spans="2:3" x14ac:dyDescent="0.2">
      <c r="B24991" s="351" t="str">
        <f t="shared" si="399"/>
        <v>Input start date of historical data in cell B15</v>
      </c>
      <c r="C24991" s="40"/>
    </row>
    <row r="24992" spans="2:3" x14ac:dyDescent="0.2">
      <c r="B24992" s="351" t="str">
        <f t="shared" si="399"/>
        <v>Input start date of historical data in cell B15</v>
      </c>
      <c r="C24992" s="40"/>
    </row>
    <row r="24993" spans="2:3" x14ac:dyDescent="0.2">
      <c r="B24993" s="351" t="str">
        <f t="shared" si="399"/>
        <v>Input start date of historical data in cell B15</v>
      </c>
      <c r="C24993" s="40"/>
    </row>
    <row r="24994" spans="2:3" x14ac:dyDescent="0.2">
      <c r="B24994" s="351" t="str">
        <f t="shared" si="399"/>
        <v>Input start date of historical data in cell B15</v>
      </c>
      <c r="C24994" s="40"/>
    </row>
    <row r="24995" spans="2:3" x14ac:dyDescent="0.2">
      <c r="B24995" s="351" t="str">
        <f t="shared" si="399"/>
        <v>Input start date of historical data in cell B15</v>
      </c>
      <c r="C24995" s="40"/>
    </row>
    <row r="24996" spans="2:3" x14ac:dyDescent="0.2">
      <c r="B24996" s="351" t="str">
        <f t="shared" si="399"/>
        <v>Input start date of historical data in cell B15</v>
      </c>
      <c r="C24996" s="40"/>
    </row>
    <row r="24997" spans="2:3" x14ac:dyDescent="0.2">
      <c r="B24997" s="351" t="str">
        <f t="shared" si="399"/>
        <v>Input start date of historical data in cell B15</v>
      </c>
      <c r="C24997" s="40"/>
    </row>
    <row r="24998" spans="2:3" x14ac:dyDescent="0.2">
      <c r="B24998" s="351" t="str">
        <f t="shared" si="399"/>
        <v>Input start date of historical data in cell B15</v>
      </c>
      <c r="C24998" s="40"/>
    </row>
    <row r="24999" spans="2:3" x14ac:dyDescent="0.2">
      <c r="B24999" s="351" t="str">
        <f t="shared" si="399"/>
        <v>Input start date of historical data in cell B15</v>
      </c>
      <c r="C24999" s="40"/>
    </row>
    <row r="25000" spans="2:3" x14ac:dyDescent="0.2">
      <c r="B25000" s="351" t="str">
        <f t="shared" si="399"/>
        <v>Input start date of historical data in cell B15</v>
      </c>
      <c r="C25000" s="40"/>
    </row>
    <row r="25001" spans="2:3" x14ac:dyDescent="0.2">
      <c r="B25001" s="351" t="str">
        <f t="shared" si="399"/>
        <v>Input start date of historical data in cell B15</v>
      </c>
      <c r="C25001" s="40"/>
    </row>
    <row r="25002" spans="2:3" x14ac:dyDescent="0.2">
      <c r="B25002" s="351" t="str">
        <f t="shared" si="399"/>
        <v>Input start date of historical data in cell B15</v>
      </c>
      <c r="C25002" s="40"/>
    </row>
    <row r="25003" spans="2:3" x14ac:dyDescent="0.2">
      <c r="B25003" s="351" t="str">
        <f t="shared" si="399"/>
        <v>Input start date of historical data in cell B15</v>
      </c>
      <c r="C25003" s="40"/>
    </row>
    <row r="25004" spans="2:3" x14ac:dyDescent="0.2">
      <c r="B25004" s="351" t="str">
        <f t="shared" si="399"/>
        <v>Input start date of historical data in cell B15</v>
      </c>
      <c r="C25004" s="40"/>
    </row>
    <row r="25005" spans="2:3" x14ac:dyDescent="0.2">
      <c r="B25005" s="351" t="str">
        <f t="shared" si="399"/>
        <v>Input start date of historical data in cell B15</v>
      </c>
      <c r="C25005" s="40"/>
    </row>
    <row r="25006" spans="2:3" x14ac:dyDescent="0.2">
      <c r="B25006" s="351" t="str">
        <f t="shared" si="399"/>
        <v>Input start date of historical data in cell B15</v>
      </c>
      <c r="C25006" s="40"/>
    </row>
    <row r="25007" spans="2:3" x14ac:dyDescent="0.2">
      <c r="B25007" s="351" t="str">
        <f t="shared" si="399"/>
        <v>Input start date of historical data in cell B15</v>
      </c>
      <c r="C25007" s="40"/>
    </row>
    <row r="25008" spans="2:3" x14ac:dyDescent="0.2">
      <c r="B25008" s="351" t="str">
        <f t="shared" si="399"/>
        <v>Input start date of historical data in cell B15</v>
      </c>
      <c r="C25008" s="40"/>
    </row>
    <row r="25009" spans="2:3" x14ac:dyDescent="0.2">
      <c r="B25009" s="351" t="str">
        <f t="shared" si="399"/>
        <v>Input start date of historical data in cell B15</v>
      </c>
      <c r="C25009" s="40"/>
    </row>
    <row r="25010" spans="2:3" x14ac:dyDescent="0.2">
      <c r="B25010" s="351" t="str">
        <f t="shared" si="399"/>
        <v>Input start date of historical data in cell B15</v>
      </c>
      <c r="C25010" s="40"/>
    </row>
    <row r="25011" spans="2:3" x14ac:dyDescent="0.2">
      <c r="B25011" s="351" t="str">
        <f t="shared" si="399"/>
        <v>Input start date of historical data in cell B15</v>
      </c>
      <c r="C25011" s="40"/>
    </row>
    <row r="25012" spans="2:3" x14ac:dyDescent="0.2">
      <c r="B25012" s="351" t="str">
        <f t="shared" si="399"/>
        <v>Input start date of historical data in cell B15</v>
      </c>
      <c r="C25012" s="40"/>
    </row>
    <row r="25013" spans="2:3" x14ac:dyDescent="0.2">
      <c r="B25013" s="351" t="str">
        <f t="shared" si="399"/>
        <v>Input start date of historical data in cell B15</v>
      </c>
      <c r="C25013" s="40"/>
    </row>
    <row r="25014" spans="2:3" x14ac:dyDescent="0.2">
      <c r="B25014" s="351" t="str">
        <f t="shared" si="399"/>
        <v>Input start date of historical data in cell B15</v>
      </c>
      <c r="C25014" s="40"/>
    </row>
    <row r="25015" spans="2:3" x14ac:dyDescent="0.2">
      <c r="B25015" s="351" t="str">
        <f t="shared" si="399"/>
        <v>Input start date of historical data in cell B15</v>
      </c>
      <c r="C25015" s="40"/>
    </row>
    <row r="25016" spans="2:3" x14ac:dyDescent="0.2">
      <c r="B25016" s="351" t="str">
        <f t="shared" si="399"/>
        <v>Input start date of historical data in cell B15</v>
      </c>
      <c r="C25016" s="40"/>
    </row>
    <row r="25017" spans="2:3" x14ac:dyDescent="0.2">
      <c r="B25017" s="351" t="str">
        <f t="shared" si="399"/>
        <v>Input start date of historical data in cell B15</v>
      </c>
      <c r="C25017" s="40"/>
    </row>
    <row r="25018" spans="2:3" x14ac:dyDescent="0.2">
      <c r="B25018" s="351" t="str">
        <f t="shared" si="399"/>
        <v>Input start date of historical data in cell B15</v>
      </c>
      <c r="C25018" s="40"/>
    </row>
    <row r="25019" spans="2:3" x14ac:dyDescent="0.2">
      <c r="B25019" s="351" t="str">
        <f t="shared" si="399"/>
        <v>Input start date of historical data in cell B15</v>
      </c>
      <c r="C25019" s="40"/>
    </row>
    <row r="25020" spans="2:3" x14ac:dyDescent="0.2">
      <c r="B25020" s="351" t="str">
        <f t="shared" si="399"/>
        <v>Input start date of historical data in cell B15</v>
      </c>
      <c r="C25020" s="40"/>
    </row>
    <row r="25021" spans="2:3" x14ac:dyDescent="0.2">
      <c r="B25021" s="351" t="str">
        <f t="shared" si="399"/>
        <v>Input start date of historical data in cell B15</v>
      </c>
      <c r="C25021" s="40"/>
    </row>
    <row r="25022" spans="2:3" x14ac:dyDescent="0.2">
      <c r="B25022" s="351" t="str">
        <f t="shared" si="399"/>
        <v>Input start date of historical data in cell B15</v>
      </c>
      <c r="C25022" s="40"/>
    </row>
    <row r="25023" spans="2:3" x14ac:dyDescent="0.2">
      <c r="B25023" s="351" t="str">
        <f t="shared" si="399"/>
        <v>Input start date of historical data in cell B15</v>
      </c>
      <c r="C25023" s="40"/>
    </row>
    <row r="25024" spans="2:3" x14ac:dyDescent="0.2">
      <c r="B25024" s="351" t="str">
        <f t="shared" si="399"/>
        <v>Input start date of historical data in cell B15</v>
      </c>
      <c r="C25024" s="40"/>
    </row>
    <row r="25025" spans="2:3" x14ac:dyDescent="0.2">
      <c r="B25025" s="351" t="str">
        <f t="shared" si="399"/>
        <v>Input start date of historical data in cell B15</v>
      </c>
      <c r="C25025" s="40"/>
    </row>
    <row r="25026" spans="2:3" x14ac:dyDescent="0.2">
      <c r="B25026" s="351" t="str">
        <f t="shared" si="399"/>
        <v>Input start date of historical data in cell B15</v>
      </c>
      <c r="C25026" s="40"/>
    </row>
    <row r="25027" spans="2:3" x14ac:dyDescent="0.2">
      <c r="B25027" s="351" t="str">
        <f t="shared" si="399"/>
        <v>Input start date of historical data in cell B15</v>
      </c>
      <c r="C25027" s="40"/>
    </row>
    <row r="25028" spans="2:3" x14ac:dyDescent="0.2">
      <c r="B25028" s="351" t="str">
        <f t="shared" si="399"/>
        <v>Input start date of historical data in cell B15</v>
      </c>
      <c r="C25028" s="40"/>
    </row>
    <row r="25029" spans="2:3" x14ac:dyDescent="0.2">
      <c r="B25029" s="351" t="str">
        <f t="shared" si="399"/>
        <v>Input start date of historical data in cell B15</v>
      </c>
      <c r="C25029" s="40"/>
    </row>
    <row r="25030" spans="2:3" x14ac:dyDescent="0.2">
      <c r="B25030" s="351" t="str">
        <f t="shared" si="399"/>
        <v>Input start date of historical data in cell B15</v>
      </c>
      <c r="C25030" s="40"/>
    </row>
    <row r="25031" spans="2:3" x14ac:dyDescent="0.2">
      <c r="B25031" s="351" t="str">
        <f t="shared" si="399"/>
        <v>Input start date of historical data in cell B15</v>
      </c>
      <c r="C25031" s="40"/>
    </row>
    <row r="25032" spans="2:3" x14ac:dyDescent="0.2">
      <c r="B25032" s="351" t="str">
        <f t="shared" si="399"/>
        <v>Input start date of historical data in cell B15</v>
      </c>
      <c r="C25032" s="40"/>
    </row>
    <row r="25033" spans="2:3" x14ac:dyDescent="0.2">
      <c r="B25033" s="351" t="str">
        <f t="shared" si="399"/>
        <v>Input start date of historical data in cell B15</v>
      </c>
      <c r="C25033" s="40"/>
    </row>
    <row r="25034" spans="2:3" x14ac:dyDescent="0.2">
      <c r="B25034" s="351" t="str">
        <f t="shared" si="399"/>
        <v>Input start date of historical data in cell B15</v>
      </c>
      <c r="C25034" s="40"/>
    </row>
    <row r="25035" spans="2:3" x14ac:dyDescent="0.2">
      <c r="B25035" s="351" t="str">
        <f t="shared" si="399"/>
        <v>Input start date of historical data in cell B15</v>
      </c>
      <c r="C25035" s="40"/>
    </row>
    <row r="25036" spans="2:3" x14ac:dyDescent="0.2">
      <c r="B25036" s="351" t="str">
        <f t="shared" si="399"/>
        <v>Input start date of historical data in cell B15</v>
      </c>
      <c r="C25036" s="40"/>
    </row>
    <row r="25037" spans="2:3" x14ac:dyDescent="0.2">
      <c r="B25037" s="351" t="str">
        <f t="shared" ref="B25037:B25100" si="400">IFERROR(B25036+1/24,"Input start date of historical data in cell B15")</f>
        <v>Input start date of historical data in cell B15</v>
      </c>
      <c r="C25037" s="40"/>
    </row>
    <row r="25038" spans="2:3" x14ac:dyDescent="0.2">
      <c r="B25038" s="351" t="str">
        <f t="shared" si="400"/>
        <v>Input start date of historical data in cell B15</v>
      </c>
      <c r="C25038" s="40"/>
    </row>
    <row r="25039" spans="2:3" x14ac:dyDescent="0.2">
      <c r="B25039" s="351" t="str">
        <f t="shared" si="400"/>
        <v>Input start date of historical data in cell B15</v>
      </c>
      <c r="C25039" s="40"/>
    </row>
    <row r="25040" spans="2:3" x14ac:dyDescent="0.2">
      <c r="B25040" s="351" t="str">
        <f t="shared" si="400"/>
        <v>Input start date of historical data in cell B15</v>
      </c>
      <c r="C25040" s="40"/>
    </row>
    <row r="25041" spans="2:3" x14ac:dyDescent="0.2">
      <c r="B25041" s="351" t="str">
        <f t="shared" si="400"/>
        <v>Input start date of historical data in cell B15</v>
      </c>
      <c r="C25041" s="40"/>
    </row>
    <row r="25042" spans="2:3" x14ac:dyDescent="0.2">
      <c r="B25042" s="351" t="str">
        <f t="shared" si="400"/>
        <v>Input start date of historical data in cell B15</v>
      </c>
      <c r="C25042" s="40"/>
    </row>
    <row r="25043" spans="2:3" x14ac:dyDescent="0.2">
      <c r="B25043" s="351" t="str">
        <f t="shared" si="400"/>
        <v>Input start date of historical data in cell B15</v>
      </c>
      <c r="C25043" s="40"/>
    </row>
    <row r="25044" spans="2:3" x14ac:dyDescent="0.2">
      <c r="B25044" s="351" t="str">
        <f t="shared" si="400"/>
        <v>Input start date of historical data in cell B15</v>
      </c>
      <c r="C25044" s="40"/>
    </row>
    <row r="25045" spans="2:3" x14ac:dyDescent="0.2">
      <c r="B25045" s="351" t="str">
        <f t="shared" si="400"/>
        <v>Input start date of historical data in cell B15</v>
      </c>
      <c r="C25045" s="40"/>
    </row>
    <row r="25046" spans="2:3" x14ac:dyDescent="0.2">
      <c r="B25046" s="351" t="str">
        <f t="shared" si="400"/>
        <v>Input start date of historical data in cell B15</v>
      </c>
      <c r="C25046" s="40"/>
    </row>
    <row r="25047" spans="2:3" x14ac:dyDescent="0.2">
      <c r="B25047" s="351" t="str">
        <f t="shared" si="400"/>
        <v>Input start date of historical data in cell B15</v>
      </c>
      <c r="C25047" s="40"/>
    </row>
    <row r="25048" spans="2:3" x14ac:dyDescent="0.2">
      <c r="B25048" s="351" t="str">
        <f t="shared" si="400"/>
        <v>Input start date of historical data in cell B15</v>
      </c>
      <c r="C25048" s="40"/>
    </row>
    <row r="25049" spans="2:3" x14ac:dyDescent="0.2">
      <c r="B25049" s="351" t="str">
        <f t="shared" si="400"/>
        <v>Input start date of historical data in cell B15</v>
      </c>
      <c r="C25049" s="40"/>
    </row>
    <row r="25050" spans="2:3" x14ac:dyDescent="0.2">
      <c r="B25050" s="351" t="str">
        <f t="shared" si="400"/>
        <v>Input start date of historical data in cell B15</v>
      </c>
      <c r="C25050" s="40"/>
    </row>
    <row r="25051" spans="2:3" x14ac:dyDescent="0.2">
      <c r="B25051" s="351" t="str">
        <f t="shared" si="400"/>
        <v>Input start date of historical data in cell B15</v>
      </c>
      <c r="C25051" s="40"/>
    </row>
    <row r="25052" spans="2:3" x14ac:dyDescent="0.2">
      <c r="B25052" s="351" t="str">
        <f t="shared" si="400"/>
        <v>Input start date of historical data in cell B15</v>
      </c>
      <c r="C25052" s="40"/>
    </row>
    <row r="25053" spans="2:3" x14ac:dyDescent="0.2">
      <c r="B25053" s="351" t="str">
        <f t="shared" si="400"/>
        <v>Input start date of historical data in cell B15</v>
      </c>
      <c r="C25053" s="40"/>
    </row>
    <row r="25054" spans="2:3" x14ac:dyDescent="0.2">
      <c r="B25054" s="351" t="str">
        <f t="shared" si="400"/>
        <v>Input start date of historical data in cell B15</v>
      </c>
      <c r="C25054" s="40"/>
    </row>
    <row r="25055" spans="2:3" x14ac:dyDescent="0.2">
      <c r="B25055" s="351" t="str">
        <f t="shared" si="400"/>
        <v>Input start date of historical data in cell B15</v>
      </c>
      <c r="C25055" s="40"/>
    </row>
    <row r="25056" spans="2:3" x14ac:dyDescent="0.2">
      <c r="B25056" s="351" t="str">
        <f t="shared" si="400"/>
        <v>Input start date of historical data in cell B15</v>
      </c>
      <c r="C25056" s="40"/>
    </row>
    <row r="25057" spans="2:3" x14ac:dyDescent="0.2">
      <c r="B25057" s="351" t="str">
        <f t="shared" si="400"/>
        <v>Input start date of historical data in cell B15</v>
      </c>
      <c r="C25057" s="40"/>
    </row>
    <row r="25058" spans="2:3" x14ac:dyDescent="0.2">
      <c r="B25058" s="351" t="str">
        <f t="shared" si="400"/>
        <v>Input start date of historical data in cell B15</v>
      </c>
      <c r="C25058" s="40"/>
    </row>
    <row r="25059" spans="2:3" x14ac:dyDescent="0.2">
      <c r="B25059" s="351" t="str">
        <f t="shared" si="400"/>
        <v>Input start date of historical data in cell B15</v>
      </c>
      <c r="C25059" s="40"/>
    </row>
    <row r="25060" spans="2:3" x14ac:dyDescent="0.2">
      <c r="B25060" s="351" t="str">
        <f t="shared" si="400"/>
        <v>Input start date of historical data in cell B15</v>
      </c>
      <c r="C25060" s="40"/>
    </row>
    <row r="25061" spans="2:3" x14ac:dyDescent="0.2">
      <c r="B25061" s="351" t="str">
        <f t="shared" si="400"/>
        <v>Input start date of historical data in cell B15</v>
      </c>
      <c r="C25061" s="40"/>
    </row>
    <row r="25062" spans="2:3" x14ac:dyDescent="0.2">
      <c r="B25062" s="351" t="str">
        <f t="shared" si="400"/>
        <v>Input start date of historical data in cell B15</v>
      </c>
      <c r="C25062" s="40"/>
    </row>
    <row r="25063" spans="2:3" x14ac:dyDescent="0.2">
      <c r="B25063" s="351" t="str">
        <f t="shared" si="400"/>
        <v>Input start date of historical data in cell B15</v>
      </c>
      <c r="C25063" s="40"/>
    </row>
    <row r="25064" spans="2:3" x14ac:dyDescent="0.2">
      <c r="B25064" s="351" t="str">
        <f t="shared" si="400"/>
        <v>Input start date of historical data in cell B15</v>
      </c>
      <c r="C25064" s="40"/>
    </row>
    <row r="25065" spans="2:3" x14ac:dyDescent="0.2">
      <c r="B25065" s="351" t="str">
        <f t="shared" si="400"/>
        <v>Input start date of historical data in cell B15</v>
      </c>
      <c r="C25065" s="40"/>
    </row>
    <row r="25066" spans="2:3" x14ac:dyDescent="0.2">
      <c r="B25066" s="351" t="str">
        <f t="shared" si="400"/>
        <v>Input start date of historical data in cell B15</v>
      </c>
      <c r="C25066" s="40"/>
    </row>
    <row r="25067" spans="2:3" x14ac:dyDescent="0.2">
      <c r="B25067" s="351" t="str">
        <f t="shared" si="400"/>
        <v>Input start date of historical data in cell B15</v>
      </c>
      <c r="C25067" s="40"/>
    </row>
    <row r="25068" spans="2:3" x14ac:dyDescent="0.2">
      <c r="B25068" s="351" t="str">
        <f t="shared" si="400"/>
        <v>Input start date of historical data in cell B15</v>
      </c>
      <c r="C25068" s="40"/>
    </row>
    <row r="25069" spans="2:3" x14ac:dyDescent="0.2">
      <c r="B25069" s="351" t="str">
        <f t="shared" si="400"/>
        <v>Input start date of historical data in cell B15</v>
      </c>
      <c r="C25069" s="40"/>
    </row>
    <row r="25070" spans="2:3" x14ac:dyDescent="0.2">
      <c r="B25070" s="351" t="str">
        <f t="shared" si="400"/>
        <v>Input start date of historical data in cell B15</v>
      </c>
      <c r="C25070" s="40"/>
    </row>
    <row r="25071" spans="2:3" x14ac:dyDescent="0.2">
      <c r="B25071" s="351" t="str">
        <f t="shared" si="400"/>
        <v>Input start date of historical data in cell B15</v>
      </c>
      <c r="C25071" s="40"/>
    </row>
    <row r="25072" spans="2:3" x14ac:dyDescent="0.2">
      <c r="B25072" s="351" t="str">
        <f t="shared" si="400"/>
        <v>Input start date of historical data in cell B15</v>
      </c>
      <c r="C25072" s="40"/>
    </row>
    <row r="25073" spans="2:3" x14ac:dyDescent="0.2">
      <c r="B25073" s="351" t="str">
        <f t="shared" si="400"/>
        <v>Input start date of historical data in cell B15</v>
      </c>
      <c r="C25073" s="40"/>
    </row>
    <row r="25074" spans="2:3" x14ac:dyDescent="0.2">
      <c r="B25074" s="351" t="str">
        <f t="shared" si="400"/>
        <v>Input start date of historical data in cell B15</v>
      </c>
      <c r="C25074" s="40"/>
    </row>
    <row r="25075" spans="2:3" x14ac:dyDescent="0.2">
      <c r="B25075" s="351" t="str">
        <f t="shared" si="400"/>
        <v>Input start date of historical data in cell B15</v>
      </c>
      <c r="C25075" s="40"/>
    </row>
    <row r="25076" spans="2:3" x14ac:dyDescent="0.2">
      <c r="B25076" s="351" t="str">
        <f t="shared" si="400"/>
        <v>Input start date of historical data in cell B15</v>
      </c>
      <c r="C25076" s="40"/>
    </row>
    <row r="25077" spans="2:3" x14ac:dyDescent="0.2">
      <c r="B25077" s="351" t="str">
        <f t="shared" si="400"/>
        <v>Input start date of historical data in cell B15</v>
      </c>
      <c r="C25077" s="40"/>
    </row>
    <row r="25078" spans="2:3" x14ac:dyDescent="0.2">
      <c r="B25078" s="351" t="str">
        <f t="shared" si="400"/>
        <v>Input start date of historical data in cell B15</v>
      </c>
      <c r="C25078" s="40"/>
    </row>
    <row r="25079" spans="2:3" x14ac:dyDescent="0.2">
      <c r="B25079" s="351" t="str">
        <f t="shared" si="400"/>
        <v>Input start date of historical data in cell B15</v>
      </c>
      <c r="C25079" s="40"/>
    </row>
    <row r="25080" spans="2:3" x14ac:dyDescent="0.2">
      <c r="B25080" s="351" t="str">
        <f t="shared" si="400"/>
        <v>Input start date of historical data in cell B15</v>
      </c>
      <c r="C25080" s="40"/>
    </row>
    <row r="25081" spans="2:3" x14ac:dyDescent="0.2">
      <c r="B25081" s="351" t="str">
        <f t="shared" si="400"/>
        <v>Input start date of historical data in cell B15</v>
      </c>
      <c r="C25081" s="40"/>
    </row>
    <row r="25082" spans="2:3" x14ac:dyDescent="0.2">
      <c r="B25082" s="351" t="str">
        <f t="shared" si="400"/>
        <v>Input start date of historical data in cell B15</v>
      </c>
      <c r="C25082" s="40"/>
    </row>
    <row r="25083" spans="2:3" x14ac:dyDescent="0.2">
      <c r="B25083" s="351" t="str">
        <f t="shared" si="400"/>
        <v>Input start date of historical data in cell B15</v>
      </c>
      <c r="C25083" s="40"/>
    </row>
    <row r="25084" spans="2:3" x14ac:dyDescent="0.2">
      <c r="B25084" s="351" t="str">
        <f t="shared" si="400"/>
        <v>Input start date of historical data in cell B15</v>
      </c>
      <c r="C25084" s="40"/>
    </row>
    <row r="25085" spans="2:3" x14ac:dyDescent="0.2">
      <c r="B25085" s="351" t="str">
        <f t="shared" si="400"/>
        <v>Input start date of historical data in cell B15</v>
      </c>
      <c r="C25085" s="40"/>
    </row>
    <row r="25086" spans="2:3" x14ac:dyDescent="0.2">
      <c r="B25086" s="351" t="str">
        <f t="shared" si="400"/>
        <v>Input start date of historical data in cell B15</v>
      </c>
      <c r="C25086" s="40"/>
    </row>
    <row r="25087" spans="2:3" x14ac:dyDescent="0.2">
      <c r="B25087" s="351" t="str">
        <f t="shared" si="400"/>
        <v>Input start date of historical data in cell B15</v>
      </c>
      <c r="C25087" s="40"/>
    </row>
    <row r="25088" spans="2:3" x14ac:dyDescent="0.2">
      <c r="B25088" s="351" t="str">
        <f t="shared" si="400"/>
        <v>Input start date of historical data in cell B15</v>
      </c>
      <c r="C25088" s="40"/>
    </row>
    <row r="25089" spans="2:3" x14ac:dyDescent="0.2">
      <c r="B25089" s="351" t="str">
        <f t="shared" si="400"/>
        <v>Input start date of historical data in cell B15</v>
      </c>
      <c r="C25089" s="40"/>
    </row>
    <row r="25090" spans="2:3" x14ac:dyDescent="0.2">
      <c r="B25090" s="351" t="str">
        <f t="shared" si="400"/>
        <v>Input start date of historical data in cell B15</v>
      </c>
      <c r="C25090" s="40"/>
    </row>
    <row r="25091" spans="2:3" x14ac:dyDescent="0.2">
      <c r="B25091" s="351" t="str">
        <f t="shared" si="400"/>
        <v>Input start date of historical data in cell B15</v>
      </c>
      <c r="C25091" s="40"/>
    </row>
    <row r="25092" spans="2:3" x14ac:dyDescent="0.2">
      <c r="B25092" s="351" t="str">
        <f t="shared" si="400"/>
        <v>Input start date of historical data in cell B15</v>
      </c>
      <c r="C25092" s="40"/>
    </row>
    <row r="25093" spans="2:3" x14ac:dyDescent="0.2">
      <c r="B25093" s="351" t="str">
        <f t="shared" si="400"/>
        <v>Input start date of historical data in cell B15</v>
      </c>
      <c r="C25093" s="40"/>
    </row>
    <row r="25094" spans="2:3" x14ac:dyDescent="0.2">
      <c r="B25094" s="351" t="str">
        <f t="shared" si="400"/>
        <v>Input start date of historical data in cell B15</v>
      </c>
      <c r="C25094" s="40"/>
    </row>
    <row r="25095" spans="2:3" x14ac:dyDescent="0.2">
      <c r="B25095" s="351" t="str">
        <f t="shared" si="400"/>
        <v>Input start date of historical data in cell B15</v>
      </c>
      <c r="C25095" s="40"/>
    </row>
    <row r="25096" spans="2:3" x14ac:dyDescent="0.2">
      <c r="B25096" s="351" t="str">
        <f t="shared" si="400"/>
        <v>Input start date of historical data in cell B15</v>
      </c>
      <c r="C25096" s="40"/>
    </row>
    <row r="25097" spans="2:3" x14ac:dyDescent="0.2">
      <c r="B25097" s="351" t="str">
        <f t="shared" si="400"/>
        <v>Input start date of historical data in cell B15</v>
      </c>
      <c r="C25097" s="40"/>
    </row>
    <row r="25098" spans="2:3" x14ac:dyDescent="0.2">
      <c r="B25098" s="351" t="str">
        <f t="shared" si="400"/>
        <v>Input start date of historical data in cell B15</v>
      </c>
      <c r="C25098" s="40"/>
    </row>
    <row r="25099" spans="2:3" x14ac:dyDescent="0.2">
      <c r="B25099" s="351" t="str">
        <f t="shared" si="400"/>
        <v>Input start date of historical data in cell B15</v>
      </c>
      <c r="C25099" s="40"/>
    </row>
    <row r="25100" spans="2:3" x14ac:dyDescent="0.2">
      <c r="B25100" s="351" t="str">
        <f t="shared" si="400"/>
        <v>Input start date of historical data in cell B15</v>
      </c>
      <c r="C25100" s="40"/>
    </row>
    <row r="25101" spans="2:3" x14ac:dyDescent="0.2">
      <c r="B25101" s="351" t="str">
        <f t="shared" ref="B25101:B25164" si="401">IFERROR(B25100+1/24,"Input start date of historical data in cell B15")</f>
        <v>Input start date of historical data in cell B15</v>
      </c>
      <c r="C25101" s="40"/>
    </row>
    <row r="25102" spans="2:3" x14ac:dyDescent="0.2">
      <c r="B25102" s="351" t="str">
        <f t="shared" si="401"/>
        <v>Input start date of historical data in cell B15</v>
      </c>
      <c r="C25102" s="40"/>
    </row>
    <row r="25103" spans="2:3" x14ac:dyDescent="0.2">
      <c r="B25103" s="351" t="str">
        <f t="shared" si="401"/>
        <v>Input start date of historical data in cell B15</v>
      </c>
      <c r="C25103" s="40"/>
    </row>
    <row r="25104" spans="2:3" x14ac:dyDescent="0.2">
      <c r="B25104" s="351" t="str">
        <f t="shared" si="401"/>
        <v>Input start date of historical data in cell B15</v>
      </c>
      <c r="C25104" s="40"/>
    </row>
    <row r="25105" spans="2:3" x14ac:dyDescent="0.2">
      <c r="B25105" s="351" t="str">
        <f t="shared" si="401"/>
        <v>Input start date of historical data in cell B15</v>
      </c>
      <c r="C25105" s="40"/>
    </row>
    <row r="25106" spans="2:3" x14ac:dyDescent="0.2">
      <c r="B25106" s="351" t="str">
        <f t="shared" si="401"/>
        <v>Input start date of historical data in cell B15</v>
      </c>
      <c r="C25106" s="40"/>
    </row>
    <row r="25107" spans="2:3" x14ac:dyDescent="0.2">
      <c r="B25107" s="351" t="str">
        <f t="shared" si="401"/>
        <v>Input start date of historical data in cell B15</v>
      </c>
      <c r="C25107" s="40"/>
    </row>
    <row r="25108" spans="2:3" x14ac:dyDescent="0.2">
      <c r="B25108" s="351" t="str">
        <f t="shared" si="401"/>
        <v>Input start date of historical data in cell B15</v>
      </c>
      <c r="C25108" s="40"/>
    </row>
    <row r="25109" spans="2:3" x14ac:dyDescent="0.2">
      <c r="B25109" s="351" t="str">
        <f t="shared" si="401"/>
        <v>Input start date of historical data in cell B15</v>
      </c>
      <c r="C25109" s="40"/>
    </row>
    <row r="25110" spans="2:3" x14ac:dyDescent="0.2">
      <c r="B25110" s="351" t="str">
        <f t="shared" si="401"/>
        <v>Input start date of historical data in cell B15</v>
      </c>
      <c r="C25110" s="40"/>
    </row>
    <row r="25111" spans="2:3" x14ac:dyDescent="0.2">
      <c r="B25111" s="351" t="str">
        <f t="shared" si="401"/>
        <v>Input start date of historical data in cell B15</v>
      </c>
      <c r="C25111" s="40"/>
    </row>
    <row r="25112" spans="2:3" x14ac:dyDescent="0.2">
      <c r="B25112" s="351" t="str">
        <f t="shared" si="401"/>
        <v>Input start date of historical data in cell B15</v>
      </c>
      <c r="C25112" s="40"/>
    </row>
    <row r="25113" spans="2:3" x14ac:dyDescent="0.2">
      <c r="B25113" s="351" t="str">
        <f t="shared" si="401"/>
        <v>Input start date of historical data in cell B15</v>
      </c>
      <c r="C25113" s="40"/>
    </row>
    <row r="25114" spans="2:3" x14ac:dyDescent="0.2">
      <c r="B25114" s="351" t="str">
        <f t="shared" si="401"/>
        <v>Input start date of historical data in cell B15</v>
      </c>
      <c r="C25114" s="40"/>
    </row>
    <row r="25115" spans="2:3" x14ac:dyDescent="0.2">
      <c r="B25115" s="351" t="str">
        <f t="shared" si="401"/>
        <v>Input start date of historical data in cell B15</v>
      </c>
      <c r="C25115" s="40"/>
    </row>
    <row r="25116" spans="2:3" x14ac:dyDescent="0.2">
      <c r="B25116" s="351" t="str">
        <f t="shared" si="401"/>
        <v>Input start date of historical data in cell B15</v>
      </c>
      <c r="C25116" s="40"/>
    </row>
    <row r="25117" spans="2:3" x14ac:dyDescent="0.2">
      <c r="B25117" s="351" t="str">
        <f t="shared" si="401"/>
        <v>Input start date of historical data in cell B15</v>
      </c>
      <c r="C25117" s="40"/>
    </row>
    <row r="25118" spans="2:3" x14ac:dyDescent="0.2">
      <c r="B25118" s="351" t="str">
        <f t="shared" si="401"/>
        <v>Input start date of historical data in cell B15</v>
      </c>
      <c r="C25118" s="40"/>
    </row>
    <row r="25119" spans="2:3" x14ac:dyDescent="0.2">
      <c r="B25119" s="351" t="str">
        <f t="shared" si="401"/>
        <v>Input start date of historical data in cell B15</v>
      </c>
      <c r="C25119" s="40"/>
    </row>
    <row r="25120" spans="2:3" x14ac:dyDescent="0.2">
      <c r="B25120" s="351" t="str">
        <f t="shared" si="401"/>
        <v>Input start date of historical data in cell B15</v>
      </c>
      <c r="C25120" s="40"/>
    </row>
    <row r="25121" spans="2:3" x14ac:dyDescent="0.2">
      <c r="B25121" s="351" t="str">
        <f t="shared" si="401"/>
        <v>Input start date of historical data in cell B15</v>
      </c>
      <c r="C25121" s="40"/>
    </row>
    <row r="25122" spans="2:3" x14ac:dyDescent="0.2">
      <c r="B25122" s="351" t="str">
        <f t="shared" si="401"/>
        <v>Input start date of historical data in cell B15</v>
      </c>
      <c r="C25122" s="40"/>
    </row>
    <row r="25123" spans="2:3" x14ac:dyDescent="0.2">
      <c r="B25123" s="351" t="str">
        <f t="shared" si="401"/>
        <v>Input start date of historical data in cell B15</v>
      </c>
      <c r="C25123" s="40"/>
    </row>
    <row r="25124" spans="2:3" x14ac:dyDescent="0.2">
      <c r="B25124" s="351" t="str">
        <f t="shared" si="401"/>
        <v>Input start date of historical data in cell B15</v>
      </c>
      <c r="C25124" s="40"/>
    </row>
    <row r="25125" spans="2:3" x14ac:dyDescent="0.2">
      <c r="B25125" s="351" t="str">
        <f t="shared" si="401"/>
        <v>Input start date of historical data in cell B15</v>
      </c>
      <c r="C25125" s="40"/>
    </row>
    <row r="25126" spans="2:3" x14ac:dyDescent="0.2">
      <c r="B25126" s="351" t="str">
        <f t="shared" si="401"/>
        <v>Input start date of historical data in cell B15</v>
      </c>
      <c r="C25126" s="40"/>
    </row>
    <row r="25127" spans="2:3" x14ac:dyDescent="0.2">
      <c r="B25127" s="351" t="str">
        <f t="shared" si="401"/>
        <v>Input start date of historical data in cell B15</v>
      </c>
      <c r="C25127" s="40"/>
    </row>
    <row r="25128" spans="2:3" x14ac:dyDescent="0.2">
      <c r="B25128" s="351" t="str">
        <f t="shared" si="401"/>
        <v>Input start date of historical data in cell B15</v>
      </c>
      <c r="C25128" s="40"/>
    </row>
    <row r="25129" spans="2:3" x14ac:dyDescent="0.2">
      <c r="B25129" s="351" t="str">
        <f t="shared" si="401"/>
        <v>Input start date of historical data in cell B15</v>
      </c>
      <c r="C25129" s="40"/>
    </row>
    <row r="25130" spans="2:3" x14ac:dyDescent="0.2">
      <c r="B25130" s="351" t="str">
        <f t="shared" si="401"/>
        <v>Input start date of historical data in cell B15</v>
      </c>
      <c r="C25130" s="40"/>
    </row>
    <row r="25131" spans="2:3" x14ac:dyDescent="0.2">
      <c r="B25131" s="351" t="str">
        <f t="shared" si="401"/>
        <v>Input start date of historical data in cell B15</v>
      </c>
      <c r="C25131" s="40"/>
    </row>
    <row r="25132" spans="2:3" x14ac:dyDescent="0.2">
      <c r="B25132" s="351" t="str">
        <f t="shared" si="401"/>
        <v>Input start date of historical data in cell B15</v>
      </c>
      <c r="C25132" s="40"/>
    </row>
    <row r="25133" spans="2:3" x14ac:dyDescent="0.2">
      <c r="B25133" s="351" t="str">
        <f t="shared" si="401"/>
        <v>Input start date of historical data in cell B15</v>
      </c>
      <c r="C25133" s="40"/>
    </row>
    <row r="25134" spans="2:3" x14ac:dyDescent="0.2">
      <c r="B25134" s="351" t="str">
        <f t="shared" si="401"/>
        <v>Input start date of historical data in cell B15</v>
      </c>
      <c r="C25134" s="40"/>
    </row>
    <row r="25135" spans="2:3" x14ac:dyDescent="0.2">
      <c r="B25135" s="351" t="str">
        <f t="shared" si="401"/>
        <v>Input start date of historical data in cell B15</v>
      </c>
      <c r="C25135" s="40"/>
    </row>
    <row r="25136" spans="2:3" x14ac:dyDescent="0.2">
      <c r="B25136" s="351" t="str">
        <f t="shared" si="401"/>
        <v>Input start date of historical data in cell B15</v>
      </c>
      <c r="C25136" s="40"/>
    </row>
    <row r="25137" spans="2:3" x14ac:dyDescent="0.2">
      <c r="B25137" s="351" t="str">
        <f t="shared" si="401"/>
        <v>Input start date of historical data in cell B15</v>
      </c>
      <c r="C25137" s="40"/>
    </row>
    <row r="25138" spans="2:3" x14ac:dyDescent="0.2">
      <c r="B25138" s="351" t="str">
        <f t="shared" si="401"/>
        <v>Input start date of historical data in cell B15</v>
      </c>
      <c r="C25138" s="40"/>
    </row>
    <row r="25139" spans="2:3" x14ac:dyDescent="0.2">
      <c r="B25139" s="351" t="str">
        <f t="shared" si="401"/>
        <v>Input start date of historical data in cell B15</v>
      </c>
      <c r="C25139" s="40"/>
    </row>
    <row r="25140" spans="2:3" x14ac:dyDescent="0.2">
      <c r="B25140" s="351" t="str">
        <f t="shared" si="401"/>
        <v>Input start date of historical data in cell B15</v>
      </c>
      <c r="C25140" s="40"/>
    </row>
    <row r="25141" spans="2:3" x14ac:dyDescent="0.2">
      <c r="B25141" s="351" t="str">
        <f t="shared" si="401"/>
        <v>Input start date of historical data in cell B15</v>
      </c>
      <c r="C25141" s="40"/>
    </row>
    <row r="25142" spans="2:3" x14ac:dyDescent="0.2">
      <c r="B25142" s="351" t="str">
        <f t="shared" si="401"/>
        <v>Input start date of historical data in cell B15</v>
      </c>
      <c r="C25142" s="40"/>
    </row>
    <row r="25143" spans="2:3" x14ac:dyDescent="0.2">
      <c r="B25143" s="351" t="str">
        <f t="shared" si="401"/>
        <v>Input start date of historical data in cell B15</v>
      </c>
      <c r="C25143" s="40"/>
    </row>
    <row r="25144" spans="2:3" x14ac:dyDescent="0.2">
      <c r="B25144" s="351" t="str">
        <f t="shared" si="401"/>
        <v>Input start date of historical data in cell B15</v>
      </c>
      <c r="C25144" s="40"/>
    </row>
    <row r="25145" spans="2:3" x14ac:dyDescent="0.2">
      <c r="B25145" s="351" t="str">
        <f t="shared" si="401"/>
        <v>Input start date of historical data in cell B15</v>
      </c>
      <c r="C25145" s="40"/>
    </row>
    <row r="25146" spans="2:3" x14ac:dyDescent="0.2">
      <c r="B25146" s="351" t="str">
        <f t="shared" si="401"/>
        <v>Input start date of historical data in cell B15</v>
      </c>
      <c r="C25146" s="40"/>
    </row>
    <row r="25147" spans="2:3" x14ac:dyDescent="0.2">
      <c r="B25147" s="351" t="str">
        <f t="shared" si="401"/>
        <v>Input start date of historical data in cell B15</v>
      </c>
      <c r="C25147" s="40"/>
    </row>
    <row r="25148" spans="2:3" x14ac:dyDescent="0.2">
      <c r="B25148" s="351" t="str">
        <f t="shared" si="401"/>
        <v>Input start date of historical data in cell B15</v>
      </c>
      <c r="C25148" s="40"/>
    </row>
    <row r="25149" spans="2:3" x14ac:dyDescent="0.2">
      <c r="B25149" s="351" t="str">
        <f t="shared" si="401"/>
        <v>Input start date of historical data in cell B15</v>
      </c>
      <c r="C25149" s="40"/>
    </row>
    <row r="25150" spans="2:3" x14ac:dyDescent="0.2">
      <c r="B25150" s="351" t="str">
        <f t="shared" si="401"/>
        <v>Input start date of historical data in cell B15</v>
      </c>
      <c r="C25150" s="40"/>
    </row>
    <row r="25151" spans="2:3" x14ac:dyDescent="0.2">
      <c r="B25151" s="351" t="str">
        <f t="shared" si="401"/>
        <v>Input start date of historical data in cell B15</v>
      </c>
      <c r="C25151" s="40"/>
    </row>
    <row r="25152" spans="2:3" x14ac:dyDescent="0.2">
      <c r="B25152" s="351" t="str">
        <f t="shared" si="401"/>
        <v>Input start date of historical data in cell B15</v>
      </c>
      <c r="C25152" s="40"/>
    </row>
    <row r="25153" spans="2:3" x14ac:dyDescent="0.2">
      <c r="B25153" s="351" t="str">
        <f t="shared" si="401"/>
        <v>Input start date of historical data in cell B15</v>
      </c>
      <c r="C25153" s="40"/>
    </row>
    <row r="25154" spans="2:3" x14ac:dyDescent="0.2">
      <c r="B25154" s="351" t="str">
        <f t="shared" si="401"/>
        <v>Input start date of historical data in cell B15</v>
      </c>
      <c r="C25154" s="40"/>
    </row>
    <row r="25155" spans="2:3" x14ac:dyDescent="0.2">
      <c r="B25155" s="351" t="str">
        <f t="shared" si="401"/>
        <v>Input start date of historical data in cell B15</v>
      </c>
      <c r="C25155" s="40"/>
    </row>
    <row r="25156" spans="2:3" x14ac:dyDescent="0.2">
      <c r="B25156" s="351" t="str">
        <f t="shared" si="401"/>
        <v>Input start date of historical data in cell B15</v>
      </c>
      <c r="C25156" s="40"/>
    </row>
    <row r="25157" spans="2:3" x14ac:dyDescent="0.2">
      <c r="B25157" s="351" t="str">
        <f t="shared" si="401"/>
        <v>Input start date of historical data in cell B15</v>
      </c>
      <c r="C25157" s="40"/>
    </row>
    <row r="25158" spans="2:3" x14ac:dyDescent="0.2">
      <c r="B25158" s="351" t="str">
        <f t="shared" si="401"/>
        <v>Input start date of historical data in cell B15</v>
      </c>
      <c r="C25158" s="40"/>
    </row>
    <row r="25159" spans="2:3" x14ac:dyDescent="0.2">
      <c r="B25159" s="351" t="str">
        <f t="shared" si="401"/>
        <v>Input start date of historical data in cell B15</v>
      </c>
      <c r="C25159" s="40"/>
    </row>
    <row r="25160" spans="2:3" x14ac:dyDescent="0.2">
      <c r="B25160" s="351" t="str">
        <f t="shared" si="401"/>
        <v>Input start date of historical data in cell B15</v>
      </c>
      <c r="C25160" s="40"/>
    </row>
    <row r="25161" spans="2:3" x14ac:dyDescent="0.2">
      <c r="B25161" s="351" t="str">
        <f t="shared" si="401"/>
        <v>Input start date of historical data in cell B15</v>
      </c>
      <c r="C25161" s="40"/>
    </row>
    <row r="25162" spans="2:3" x14ac:dyDescent="0.2">
      <c r="B25162" s="351" t="str">
        <f t="shared" si="401"/>
        <v>Input start date of historical data in cell B15</v>
      </c>
      <c r="C25162" s="40"/>
    </row>
    <row r="25163" spans="2:3" x14ac:dyDescent="0.2">
      <c r="B25163" s="351" t="str">
        <f t="shared" si="401"/>
        <v>Input start date of historical data in cell B15</v>
      </c>
      <c r="C25163" s="40"/>
    </row>
    <row r="25164" spans="2:3" x14ac:dyDescent="0.2">
      <c r="B25164" s="351" t="str">
        <f t="shared" si="401"/>
        <v>Input start date of historical data in cell B15</v>
      </c>
      <c r="C25164" s="40"/>
    </row>
    <row r="25165" spans="2:3" x14ac:dyDescent="0.2">
      <c r="B25165" s="351" t="str">
        <f t="shared" ref="B25165:B25228" si="402">IFERROR(B25164+1/24,"Input start date of historical data in cell B15")</f>
        <v>Input start date of historical data in cell B15</v>
      </c>
      <c r="C25165" s="40"/>
    </row>
    <row r="25166" spans="2:3" x14ac:dyDescent="0.2">
      <c r="B25166" s="351" t="str">
        <f t="shared" si="402"/>
        <v>Input start date of historical data in cell B15</v>
      </c>
      <c r="C25166" s="40"/>
    </row>
    <row r="25167" spans="2:3" x14ac:dyDescent="0.2">
      <c r="B25167" s="351" t="str">
        <f t="shared" si="402"/>
        <v>Input start date of historical data in cell B15</v>
      </c>
      <c r="C25167" s="40"/>
    </row>
    <row r="25168" spans="2:3" x14ac:dyDescent="0.2">
      <c r="B25168" s="351" t="str">
        <f t="shared" si="402"/>
        <v>Input start date of historical data in cell B15</v>
      </c>
      <c r="C25168" s="40"/>
    </row>
    <row r="25169" spans="2:3" x14ac:dyDescent="0.2">
      <c r="B25169" s="351" t="str">
        <f t="shared" si="402"/>
        <v>Input start date of historical data in cell B15</v>
      </c>
      <c r="C25169" s="40"/>
    </row>
    <row r="25170" spans="2:3" x14ac:dyDescent="0.2">
      <c r="B25170" s="351" t="str">
        <f t="shared" si="402"/>
        <v>Input start date of historical data in cell B15</v>
      </c>
      <c r="C25170" s="40"/>
    </row>
    <row r="25171" spans="2:3" x14ac:dyDescent="0.2">
      <c r="B25171" s="351" t="str">
        <f t="shared" si="402"/>
        <v>Input start date of historical data in cell B15</v>
      </c>
      <c r="C25171" s="40"/>
    </row>
    <row r="25172" spans="2:3" x14ac:dyDescent="0.2">
      <c r="B25172" s="351" t="str">
        <f t="shared" si="402"/>
        <v>Input start date of historical data in cell B15</v>
      </c>
      <c r="C25172" s="40"/>
    </row>
    <row r="25173" spans="2:3" x14ac:dyDescent="0.2">
      <c r="B25173" s="351" t="str">
        <f t="shared" si="402"/>
        <v>Input start date of historical data in cell B15</v>
      </c>
      <c r="C25173" s="40"/>
    </row>
    <row r="25174" spans="2:3" x14ac:dyDescent="0.2">
      <c r="B25174" s="351" t="str">
        <f t="shared" si="402"/>
        <v>Input start date of historical data in cell B15</v>
      </c>
      <c r="C25174" s="40"/>
    </row>
    <row r="25175" spans="2:3" x14ac:dyDescent="0.2">
      <c r="B25175" s="351" t="str">
        <f t="shared" si="402"/>
        <v>Input start date of historical data in cell B15</v>
      </c>
      <c r="C25175" s="40"/>
    </row>
    <row r="25176" spans="2:3" x14ac:dyDescent="0.2">
      <c r="B25176" s="351" t="str">
        <f t="shared" si="402"/>
        <v>Input start date of historical data in cell B15</v>
      </c>
      <c r="C25176" s="40"/>
    </row>
    <row r="25177" spans="2:3" x14ac:dyDescent="0.2">
      <c r="B25177" s="351" t="str">
        <f t="shared" si="402"/>
        <v>Input start date of historical data in cell B15</v>
      </c>
      <c r="C25177" s="40"/>
    </row>
    <row r="25178" spans="2:3" x14ac:dyDescent="0.2">
      <c r="B25178" s="351" t="str">
        <f t="shared" si="402"/>
        <v>Input start date of historical data in cell B15</v>
      </c>
      <c r="C25178" s="40"/>
    </row>
    <row r="25179" spans="2:3" x14ac:dyDescent="0.2">
      <c r="B25179" s="351" t="str">
        <f t="shared" si="402"/>
        <v>Input start date of historical data in cell B15</v>
      </c>
      <c r="C25179" s="40"/>
    </row>
    <row r="25180" spans="2:3" x14ac:dyDescent="0.2">
      <c r="B25180" s="351" t="str">
        <f t="shared" si="402"/>
        <v>Input start date of historical data in cell B15</v>
      </c>
      <c r="C25180" s="40"/>
    </row>
    <row r="25181" spans="2:3" x14ac:dyDescent="0.2">
      <c r="B25181" s="351" t="str">
        <f t="shared" si="402"/>
        <v>Input start date of historical data in cell B15</v>
      </c>
      <c r="C25181" s="40"/>
    </row>
    <row r="25182" spans="2:3" x14ac:dyDescent="0.2">
      <c r="B25182" s="351" t="str">
        <f t="shared" si="402"/>
        <v>Input start date of historical data in cell B15</v>
      </c>
      <c r="C25182" s="40"/>
    </row>
    <row r="25183" spans="2:3" x14ac:dyDescent="0.2">
      <c r="B25183" s="351" t="str">
        <f t="shared" si="402"/>
        <v>Input start date of historical data in cell B15</v>
      </c>
      <c r="C25183" s="40"/>
    </row>
    <row r="25184" spans="2:3" x14ac:dyDescent="0.2">
      <c r="B25184" s="351" t="str">
        <f t="shared" si="402"/>
        <v>Input start date of historical data in cell B15</v>
      </c>
      <c r="C25184" s="40"/>
    </row>
    <row r="25185" spans="2:3" x14ac:dyDescent="0.2">
      <c r="B25185" s="351" t="str">
        <f t="shared" si="402"/>
        <v>Input start date of historical data in cell B15</v>
      </c>
      <c r="C25185" s="40"/>
    </row>
    <row r="25186" spans="2:3" x14ac:dyDescent="0.2">
      <c r="B25186" s="351" t="str">
        <f t="shared" si="402"/>
        <v>Input start date of historical data in cell B15</v>
      </c>
      <c r="C25186" s="40"/>
    </row>
    <row r="25187" spans="2:3" x14ac:dyDescent="0.2">
      <c r="B25187" s="351" t="str">
        <f t="shared" si="402"/>
        <v>Input start date of historical data in cell B15</v>
      </c>
      <c r="C25187" s="40"/>
    </row>
    <row r="25188" spans="2:3" x14ac:dyDescent="0.2">
      <c r="B25188" s="351" t="str">
        <f t="shared" si="402"/>
        <v>Input start date of historical data in cell B15</v>
      </c>
      <c r="C25188" s="40"/>
    </row>
    <row r="25189" spans="2:3" x14ac:dyDescent="0.2">
      <c r="B25189" s="351" t="str">
        <f t="shared" si="402"/>
        <v>Input start date of historical data in cell B15</v>
      </c>
      <c r="C25189" s="40"/>
    </row>
    <row r="25190" spans="2:3" x14ac:dyDescent="0.2">
      <c r="B25190" s="351" t="str">
        <f t="shared" si="402"/>
        <v>Input start date of historical data in cell B15</v>
      </c>
      <c r="C25190" s="40"/>
    </row>
    <row r="25191" spans="2:3" x14ac:dyDescent="0.2">
      <c r="B25191" s="351" t="str">
        <f t="shared" si="402"/>
        <v>Input start date of historical data in cell B15</v>
      </c>
      <c r="C25191" s="40"/>
    </row>
    <row r="25192" spans="2:3" x14ac:dyDescent="0.2">
      <c r="B25192" s="351" t="str">
        <f t="shared" si="402"/>
        <v>Input start date of historical data in cell B15</v>
      </c>
      <c r="C25192" s="40"/>
    </row>
    <row r="25193" spans="2:3" x14ac:dyDescent="0.2">
      <c r="B25193" s="351" t="str">
        <f t="shared" si="402"/>
        <v>Input start date of historical data in cell B15</v>
      </c>
      <c r="C25193" s="40"/>
    </row>
    <row r="25194" spans="2:3" x14ac:dyDescent="0.2">
      <c r="B25194" s="351" t="str">
        <f t="shared" si="402"/>
        <v>Input start date of historical data in cell B15</v>
      </c>
      <c r="C25194" s="40"/>
    </row>
    <row r="25195" spans="2:3" x14ac:dyDescent="0.2">
      <c r="B25195" s="351" t="str">
        <f t="shared" si="402"/>
        <v>Input start date of historical data in cell B15</v>
      </c>
      <c r="C25195" s="40"/>
    </row>
    <row r="25196" spans="2:3" x14ac:dyDescent="0.2">
      <c r="B25196" s="351" t="str">
        <f t="shared" si="402"/>
        <v>Input start date of historical data in cell B15</v>
      </c>
      <c r="C25196" s="40"/>
    </row>
    <row r="25197" spans="2:3" x14ac:dyDescent="0.2">
      <c r="B25197" s="351" t="str">
        <f t="shared" si="402"/>
        <v>Input start date of historical data in cell B15</v>
      </c>
      <c r="C25197" s="40"/>
    </row>
    <row r="25198" spans="2:3" x14ac:dyDescent="0.2">
      <c r="B25198" s="351" t="str">
        <f t="shared" si="402"/>
        <v>Input start date of historical data in cell B15</v>
      </c>
      <c r="C25198" s="40"/>
    </row>
    <row r="25199" spans="2:3" x14ac:dyDescent="0.2">
      <c r="B25199" s="351" t="str">
        <f t="shared" si="402"/>
        <v>Input start date of historical data in cell B15</v>
      </c>
      <c r="C25199" s="40"/>
    </row>
    <row r="25200" spans="2:3" x14ac:dyDescent="0.2">
      <c r="B25200" s="351" t="str">
        <f t="shared" si="402"/>
        <v>Input start date of historical data in cell B15</v>
      </c>
      <c r="C25200" s="40"/>
    </row>
    <row r="25201" spans="2:3" x14ac:dyDescent="0.2">
      <c r="B25201" s="351" t="str">
        <f t="shared" si="402"/>
        <v>Input start date of historical data in cell B15</v>
      </c>
      <c r="C25201" s="40"/>
    </row>
    <row r="25202" spans="2:3" x14ac:dyDescent="0.2">
      <c r="B25202" s="351" t="str">
        <f t="shared" si="402"/>
        <v>Input start date of historical data in cell B15</v>
      </c>
      <c r="C25202" s="40"/>
    </row>
    <row r="25203" spans="2:3" x14ac:dyDescent="0.2">
      <c r="B25203" s="351" t="str">
        <f t="shared" si="402"/>
        <v>Input start date of historical data in cell B15</v>
      </c>
      <c r="C25203" s="40"/>
    </row>
    <row r="25204" spans="2:3" x14ac:dyDescent="0.2">
      <c r="B25204" s="351" t="str">
        <f t="shared" si="402"/>
        <v>Input start date of historical data in cell B15</v>
      </c>
      <c r="C25204" s="40"/>
    </row>
    <row r="25205" spans="2:3" x14ac:dyDescent="0.2">
      <c r="B25205" s="351" t="str">
        <f t="shared" si="402"/>
        <v>Input start date of historical data in cell B15</v>
      </c>
      <c r="C25205" s="40"/>
    </row>
    <row r="25206" spans="2:3" x14ac:dyDescent="0.2">
      <c r="B25206" s="351" t="str">
        <f t="shared" si="402"/>
        <v>Input start date of historical data in cell B15</v>
      </c>
      <c r="C25206" s="40"/>
    </row>
    <row r="25207" spans="2:3" x14ac:dyDescent="0.2">
      <c r="B25207" s="351" t="str">
        <f t="shared" si="402"/>
        <v>Input start date of historical data in cell B15</v>
      </c>
      <c r="C25207" s="40"/>
    </row>
    <row r="25208" spans="2:3" x14ac:dyDescent="0.2">
      <c r="B25208" s="351" t="str">
        <f t="shared" si="402"/>
        <v>Input start date of historical data in cell B15</v>
      </c>
      <c r="C25208" s="40"/>
    </row>
    <row r="25209" spans="2:3" x14ac:dyDescent="0.2">
      <c r="B25209" s="351" t="str">
        <f t="shared" si="402"/>
        <v>Input start date of historical data in cell B15</v>
      </c>
      <c r="C25209" s="40"/>
    </row>
    <row r="25210" spans="2:3" x14ac:dyDescent="0.2">
      <c r="B25210" s="351" t="str">
        <f t="shared" si="402"/>
        <v>Input start date of historical data in cell B15</v>
      </c>
      <c r="C25210" s="40"/>
    </row>
    <row r="25211" spans="2:3" x14ac:dyDescent="0.2">
      <c r="B25211" s="351" t="str">
        <f t="shared" si="402"/>
        <v>Input start date of historical data in cell B15</v>
      </c>
      <c r="C25211" s="40"/>
    </row>
    <row r="25212" spans="2:3" x14ac:dyDescent="0.2">
      <c r="B25212" s="351" t="str">
        <f t="shared" si="402"/>
        <v>Input start date of historical data in cell B15</v>
      </c>
      <c r="C25212" s="40"/>
    </row>
    <row r="25213" spans="2:3" x14ac:dyDescent="0.2">
      <c r="B25213" s="351" t="str">
        <f t="shared" si="402"/>
        <v>Input start date of historical data in cell B15</v>
      </c>
      <c r="C25213" s="40"/>
    </row>
    <row r="25214" spans="2:3" x14ac:dyDescent="0.2">
      <c r="B25214" s="351" t="str">
        <f t="shared" si="402"/>
        <v>Input start date of historical data in cell B15</v>
      </c>
      <c r="C25214" s="40"/>
    </row>
    <row r="25215" spans="2:3" x14ac:dyDescent="0.2">
      <c r="B25215" s="351" t="str">
        <f t="shared" si="402"/>
        <v>Input start date of historical data in cell B15</v>
      </c>
      <c r="C25215" s="40"/>
    </row>
    <row r="25216" spans="2:3" x14ac:dyDescent="0.2">
      <c r="B25216" s="351" t="str">
        <f t="shared" si="402"/>
        <v>Input start date of historical data in cell B15</v>
      </c>
      <c r="C25216" s="40"/>
    </row>
    <row r="25217" spans="2:3" x14ac:dyDescent="0.2">
      <c r="B25217" s="351" t="str">
        <f t="shared" si="402"/>
        <v>Input start date of historical data in cell B15</v>
      </c>
      <c r="C25217" s="40"/>
    </row>
    <row r="25218" spans="2:3" x14ac:dyDescent="0.2">
      <c r="B25218" s="351" t="str">
        <f t="shared" si="402"/>
        <v>Input start date of historical data in cell B15</v>
      </c>
      <c r="C25218" s="40"/>
    </row>
    <row r="25219" spans="2:3" x14ac:dyDescent="0.2">
      <c r="B25219" s="351" t="str">
        <f t="shared" si="402"/>
        <v>Input start date of historical data in cell B15</v>
      </c>
      <c r="C25219" s="40"/>
    </row>
    <row r="25220" spans="2:3" x14ac:dyDescent="0.2">
      <c r="B25220" s="351" t="str">
        <f t="shared" si="402"/>
        <v>Input start date of historical data in cell B15</v>
      </c>
      <c r="C25220" s="40"/>
    </row>
    <row r="25221" spans="2:3" x14ac:dyDescent="0.2">
      <c r="B25221" s="351" t="str">
        <f t="shared" si="402"/>
        <v>Input start date of historical data in cell B15</v>
      </c>
      <c r="C25221" s="40"/>
    </row>
    <row r="25222" spans="2:3" x14ac:dyDescent="0.2">
      <c r="B25222" s="351" t="str">
        <f t="shared" si="402"/>
        <v>Input start date of historical data in cell B15</v>
      </c>
      <c r="C25222" s="40"/>
    </row>
    <row r="25223" spans="2:3" x14ac:dyDescent="0.2">
      <c r="B25223" s="351" t="str">
        <f t="shared" si="402"/>
        <v>Input start date of historical data in cell B15</v>
      </c>
      <c r="C25223" s="40"/>
    </row>
    <row r="25224" spans="2:3" x14ac:dyDescent="0.2">
      <c r="B25224" s="351" t="str">
        <f t="shared" si="402"/>
        <v>Input start date of historical data in cell B15</v>
      </c>
      <c r="C25224" s="40"/>
    </row>
    <row r="25225" spans="2:3" x14ac:dyDescent="0.2">
      <c r="B25225" s="351" t="str">
        <f t="shared" si="402"/>
        <v>Input start date of historical data in cell B15</v>
      </c>
      <c r="C25225" s="40"/>
    </row>
    <row r="25226" spans="2:3" x14ac:dyDescent="0.2">
      <c r="B25226" s="351" t="str">
        <f t="shared" si="402"/>
        <v>Input start date of historical data in cell B15</v>
      </c>
      <c r="C25226" s="40"/>
    </row>
    <row r="25227" spans="2:3" x14ac:dyDescent="0.2">
      <c r="B25227" s="351" t="str">
        <f t="shared" si="402"/>
        <v>Input start date of historical data in cell B15</v>
      </c>
      <c r="C25227" s="40"/>
    </row>
    <row r="25228" spans="2:3" x14ac:dyDescent="0.2">
      <c r="B25228" s="351" t="str">
        <f t="shared" si="402"/>
        <v>Input start date of historical data in cell B15</v>
      </c>
      <c r="C25228" s="40"/>
    </row>
    <row r="25229" spans="2:3" x14ac:dyDescent="0.2">
      <c r="B25229" s="351" t="str">
        <f t="shared" ref="B25229:B25292" si="403">IFERROR(B25228+1/24,"Input start date of historical data in cell B15")</f>
        <v>Input start date of historical data in cell B15</v>
      </c>
      <c r="C25229" s="40"/>
    </row>
    <row r="25230" spans="2:3" x14ac:dyDescent="0.2">
      <c r="B25230" s="351" t="str">
        <f t="shared" si="403"/>
        <v>Input start date of historical data in cell B15</v>
      </c>
      <c r="C25230" s="40"/>
    </row>
    <row r="25231" spans="2:3" x14ac:dyDescent="0.2">
      <c r="B25231" s="351" t="str">
        <f t="shared" si="403"/>
        <v>Input start date of historical data in cell B15</v>
      </c>
      <c r="C25231" s="40"/>
    </row>
    <row r="25232" spans="2:3" x14ac:dyDescent="0.2">
      <c r="B25232" s="351" t="str">
        <f t="shared" si="403"/>
        <v>Input start date of historical data in cell B15</v>
      </c>
      <c r="C25232" s="40"/>
    </row>
    <row r="25233" spans="2:3" x14ac:dyDescent="0.2">
      <c r="B25233" s="351" t="str">
        <f t="shared" si="403"/>
        <v>Input start date of historical data in cell B15</v>
      </c>
      <c r="C25233" s="40"/>
    </row>
    <row r="25234" spans="2:3" x14ac:dyDescent="0.2">
      <c r="B25234" s="351" t="str">
        <f t="shared" si="403"/>
        <v>Input start date of historical data in cell B15</v>
      </c>
      <c r="C25234" s="40"/>
    </row>
    <row r="25235" spans="2:3" x14ac:dyDescent="0.2">
      <c r="B25235" s="351" t="str">
        <f t="shared" si="403"/>
        <v>Input start date of historical data in cell B15</v>
      </c>
      <c r="C25235" s="40"/>
    </row>
    <row r="25236" spans="2:3" x14ac:dyDescent="0.2">
      <c r="B25236" s="351" t="str">
        <f t="shared" si="403"/>
        <v>Input start date of historical data in cell B15</v>
      </c>
      <c r="C25236" s="40"/>
    </row>
    <row r="25237" spans="2:3" x14ac:dyDescent="0.2">
      <c r="B25237" s="351" t="str">
        <f t="shared" si="403"/>
        <v>Input start date of historical data in cell B15</v>
      </c>
      <c r="C25237" s="40"/>
    </row>
    <row r="25238" spans="2:3" x14ac:dyDescent="0.2">
      <c r="B25238" s="351" t="str">
        <f t="shared" si="403"/>
        <v>Input start date of historical data in cell B15</v>
      </c>
      <c r="C25238" s="40"/>
    </row>
    <row r="25239" spans="2:3" x14ac:dyDescent="0.2">
      <c r="B25239" s="351" t="str">
        <f t="shared" si="403"/>
        <v>Input start date of historical data in cell B15</v>
      </c>
      <c r="C25239" s="40"/>
    </row>
    <row r="25240" spans="2:3" x14ac:dyDescent="0.2">
      <c r="B25240" s="351" t="str">
        <f t="shared" si="403"/>
        <v>Input start date of historical data in cell B15</v>
      </c>
      <c r="C25240" s="40"/>
    </row>
    <row r="25241" spans="2:3" x14ac:dyDescent="0.2">
      <c r="B25241" s="351" t="str">
        <f t="shared" si="403"/>
        <v>Input start date of historical data in cell B15</v>
      </c>
      <c r="C25241" s="40"/>
    </row>
    <row r="25242" spans="2:3" x14ac:dyDescent="0.2">
      <c r="B25242" s="351" t="str">
        <f t="shared" si="403"/>
        <v>Input start date of historical data in cell B15</v>
      </c>
      <c r="C25242" s="40"/>
    </row>
    <row r="25243" spans="2:3" x14ac:dyDescent="0.2">
      <c r="B25243" s="351" t="str">
        <f t="shared" si="403"/>
        <v>Input start date of historical data in cell B15</v>
      </c>
      <c r="C25243" s="40"/>
    </row>
    <row r="25244" spans="2:3" x14ac:dyDescent="0.2">
      <c r="B25244" s="351" t="str">
        <f t="shared" si="403"/>
        <v>Input start date of historical data in cell B15</v>
      </c>
      <c r="C25244" s="40"/>
    </row>
    <row r="25245" spans="2:3" x14ac:dyDescent="0.2">
      <c r="B25245" s="351" t="str">
        <f t="shared" si="403"/>
        <v>Input start date of historical data in cell B15</v>
      </c>
      <c r="C25245" s="40"/>
    </row>
    <row r="25246" spans="2:3" x14ac:dyDescent="0.2">
      <c r="B25246" s="351" t="str">
        <f t="shared" si="403"/>
        <v>Input start date of historical data in cell B15</v>
      </c>
      <c r="C25246" s="40"/>
    </row>
    <row r="25247" spans="2:3" x14ac:dyDescent="0.2">
      <c r="B25247" s="351" t="str">
        <f t="shared" si="403"/>
        <v>Input start date of historical data in cell B15</v>
      </c>
      <c r="C25247" s="40"/>
    </row>
    <row r="25248" spans="2:3" x14ac:dyDescent="0.2">
      <c r="B25248" s="351" t="str">
        <f t="shared" si="403"/>
        <v>Input start date of historical data in cell B15</v>
      </c>
      <c r="C25248" s="40"/>
    </row>
    <row r="25249" spans="2:3" x14ac:dyDescent="0.2">
      <c r="B25249" s="351" t="str">
        <f t="shared" si="403"/>
        <v>Input start date of historical data in cell B15</v>
      </c>
      <c r="C25249" s="40"/>
    </row>
    <row r="25250" spans="2:3" x14ac:dyDescent="0.2">
      <c r="B25250" s="351" t="str">
        <f t="shared" si="403"/>
        <v>Input start date of historical data in cell B15</v>
      </c>
      <c r="C25250" s="40"/>
    </row>
    <row r="25251" spans="2:3" x14ac:dyDescent="0.2">
      <c r="B25251" s="351" t="str">
        <f t="shared" si="403"/>
        <v>Input start date of historical data in cell B15</v>
      </c>
      <c r="C25251" s="40"/>
    </row>
    <row r="25252" spans="2:3" x14ac:dyDescent="0.2">
      <c r="B25252" s="351" t="str">
        <f t="shared" si="403"/>
        <v>Input start date of historical data in cell B15</v>
      </c>
      <c r="C25252" s="40"/>
    </row>
    <row r="25253" spans="2:3" x14ac:dyDescent="0.2">
      <c r="B25253" s="351" t="str">
        <f t="shared" si="403"/>
        <v>Input start date of historical data in cell B15</v>
      </c>
      <c r="C25253" s="40"/>
    </row>
    <row r="25254" spans="2:3" x14ac:dyDescent="0.2">
      <c r="B25254" s="351" t="str">
        <f t="shared" si="403"/>
        <v>Input start date of historical data in cell B15</v>
      </c>
      <c r="C25254" s="40"/>
    </row>
    <row r="25255" spans="2:3" x14ac:dyDescent="0.2">
      <c r="B25255" s="351" t="str">
        <f t="shared" si="403"/>
        <v>Input start date of historical data in cell B15</v>
      </c>
      <c r="C25255" s="40"/>
    </row>
    <row r="25256" spans="2:3" x14ac:dyDescent="0.2">
      <c r="B25256" s="351" t="str">
        <f t="shared" si="403"/>
        <v>Input start date of historical data in cell B15</v>
      </c>
      <c r="C25256" s="40"/>
    </row>
    <row r="25257" spans="2:3" x14ac:dyDescent="0.2">
      <c r="B25257" s="351" t="str">
        <f t="shared" si="403"/>
        <v>Input start date of historical data in cell B15</v>
      </c>
      <c r="C25257" s="40"/>
    </row>
    <row r="25258" spans="2:3" x14ac:dyDescent="0.2">
      <c r="B25258" s="351" t="str">
        <f t="shared" si="403"/>
        <v>Input start date of historical data in cell B15</v>
      </c>
      <c r="C25258" s="40"/>
    </row>
    <row r="25259" spans="2:3" x14ac:dyDescent="0.2">
      <c r="B25259" s="351" t="str">
        <f t="shared" si="403"/>
        <v>Input start date of historical data in cell B15</v>
      </c>
      <c r="C25259" s="40"/>
    </row>
    <row r="25260" spans="2:3" x14ac:dyDescent="0.2">
      <c r="B25260" s="351" t="str">
        <f t="shared" si="403"/>
        <v>Input start date of historical data in cell B15</v>
      </c>
      <c r="C25260" s="40"/>
    </row>
    <row r="25261" spans="2:3" x14ac:dyDescent="0.2">
      <c r="B25261" s="351" t="str">
        <f t="shared" si="403"/>
        <v>Input start date of historical data in cell B15</v>
      </c>
      <c r="C25261" s="40"/>
    </row>
    <row r="25262" spans="2:3" x14ac:dyDescent="0.2">
      <c r="B25262" s="351" t="str">
        <f t="shared" si="403"/>
        <v>Input start date of historical data in cell B15</v>
      </c>
      <c r="C25262" s="40"/>
    </row>
    <row r="25263" spans="2:3" x14ac:dyDescent="0.2">
      <c r="B25263" s="351" t="str">
        <f t="shared" si="403"/>
        <v>Input start date of historical data in cell B15</v>
      </c>
      <c r="C25263" s="40"/>
    </row>
    <row r="25264" spans="2:3" x14ac:dyDescent="0.2">
      <c r="B25264" s="351" t="str">
        <f t="shared" si="403"/>
        <v>Input start date of historical data in cell B15</v>
      </c>
      <c r="C25264" s="40"/>
    </row>
    <row r="25265" spans="2:3" x14ac:dyDescent="0.2">
      <c r="B25265" s="351" t="str">
        <f t="shared" si="403"/>
        <v>Input start date of historical data in cell B15</v>
      </c>
      <c r="C25265" s="40"/>
    </row>
    <row r="25266" spans="2:3" x14ac:dyDescent="0.2">
      <c r="B25266" s="351" t="str">
        <f t="shared" si="403"/>
        <v>Input start date of historical data in cell B15</v>
      </c>
      <c r="C25266" s="40"/>
    </row>
    <row r="25267" spans="2:3" x14ac:dyDescent="0.2">
      <c r="B25267" s="351" t="str">
        <f t="shared" si="403"/>
        <v>Input start date of historical data in cell B15</v>
      </c>
      <c r="C25267" s="40"/>
    </row>
    <row r="25268" spans="2:3" x14ac:dyDescent="0.2">
      <c r="B25268" s="351" t="str">
        <f t="shared" si="403"/>
        <v>Input start date of historical data in cell B15</v>
      </c>
      <c r="C25268" s="40"/>
    </row>
    <row r="25269" spans="2:3" x14ac:dyDescent="0.2">
      <c r="B25269" s="351" t="str">
        <f t="shared" si="403"/>
        <v>Input start date of historical data in cell B15</v>
      </c>
      <c r="C25269" s="40"/>
    </row>
    <row r="25270" spans="2:3" x14ac:dyDescent="0.2">
      <c r="B25270" s="351" t="str">
        <f t="shared" si="403"/>
        <v>Input start date of historical data in cell B15</v>
      </c>
      <c r="C25270" s="40"/>
    </row>
    <row r="25271" spans="2:3" x14ac:dyDescent="0.2">
      <c r="B25271" s="351" t="str">
        <f t="shared" si="403"/>
        <v>Input start date of historical data in cell B15</v>
      </c>
      <c r="C25271" s="40"/>
    </row>
    <row r="25272" spans="2:3" x14ac:dyDescent="0.2">
      <c r="B25272" s="351" t="str">
        <f t="shared" si="403"/>
        <v>Input start date of historical data in cell B15</v>
      </c>
      <c r="C25272" s="40"/>
    </row>
    <row r="25273" spans="2:3" x14ac:dyDescent="0.2">
      <c r="B25273" s="351" t="str">
        <f t="shared" si="403"/>
        <v>Input start date of historical data in cell B15</v>
      </c>
      <c r="C25273" s="40"/>
    </row>
    <row r="25274" spans="2:3" x14ac:dyDescent="0.2">
      <c r="B25274" s="351" t="str">
        <f t="shared" si="403"/>
        <v>Input start date of historical data in cell B15</v>
      </c>
      <c r="C25274" s="40"/>
    </row>
    <row r="25275" spans="2:3" x14ac:dyDescent="0.2">
      <c r="B25275" s="351" t="str">
        <f t="shared" si="403"/>
        <v>Input start date of historical data in cell B15</v>
      </c>
      <c r="C25275" s="40"/>
    </row>
    <row r="25276" spans="2:3" x14ac:dyDescent="0.2">
      <c r="B25276" s="351" t="str">
        <f t="shared" si="403"/>
        <v>Input start date of historical data in cell B15</v>
      </c>
      <c r="C25276" s="40"/>
    </row>
    <row r="25277" spans="2:3" x14ac:dyDescent="0.2">
      <c r="B25277" s="351" t="str">
        <f t="shared" si="403"/>
        <v>Input start date of historical data in cell B15</v>
      </c>
      <c r="C25277" s="40"/>
    </row>
    <row r="25278" spans="2:3" x14ac:dyDescent="0.2">
      <c r="B25278" s="351" t="str">
        <f t="shared" si="403"/>
        <v>Input start date of historical data in cell B15</v>
      </c>
      <c r="C25278" s="40"/>
    </row>
    <row r="25279" spans="2:3" x14ac:dyDescent="0.2">
      <c r="B25279" s="351" t="str">
        <f t="shared" si="403"/>
        <v>Input start date of historical data in cell B15</v>
      </c>
      <c r="C25279" s="40"/>
    </row>
    <row r="25280" spans="2:3" x14ac:dyDescent="0.2">
      <c r="B25280" s="351" t="str">
        <f t="shared" si="403"/>
        <v>Input start date of historical data in cell B15</v>
      </c>
      <c r="C25280" s="40"/>
    </row>
    <row r="25281" spans="2:3" x14ac:dyDescent="0.2">
      <c r="B25281" s="351" t="str">
        <f t="shared" si="403"/>
        <v>Input start date of historical data in cell B15</v>
      </c>
      <c r="C25281" s="40"/>
    </row>
    <row r="25282" spans="2:3" x14ac:dyDescent="0.2">
      <c r="B25282" s="351" t="str">
        <f t="shared" si="403"/>
        <v>Input start date of historical data in cell B15</v>
      </c>
      <c r="C25282" s="40"/>
    </row>
    <row r="25283" spans="2:3" x14ac:dyDescent="0.2">
      <c r="B25283" s="351" t="str">
        <f t="shared" si="403"/>
        <v>Input start date of historical data in cell B15</v>
      </c>
      <c r="C25283" s="40"/>
    </row>
    <row r="25284" spans="2:3" x14ac:dyDescent="0.2">
      <c r="B25284" s="351" t="str">
        <f t="shared" si="403"/>
        <v>Input start date of historical data in cell B15</v>
      </c>
      <c r="C25284" s="40"/>
    </row>
    <row r="25285" spans="2:3" x14ac:dyDescent="0.2">
      <c r="B25285" s="351" t="str">
        <f t="shared" si="403"/>
        <v>Input start date of historical data in cell B15</v>
      </c>
      <c r="C25285" s="40"/>
    </row>
    <row r="25286" spans="2:3" x14ac:dyDescent="0.2">
      <c r="B25286" s="351" t="str">
        <f t="shared" si="403"/>
        <v>Input start date of historical data in cell B15</v>
      </c>
      <c r="C25286" s="40"/>
    </row>
    <row r="25287" spans="2:3" x14ac:dyDescent="0.2">
      <c r="B25287" s="351" t="str">
        <f t="shared" si="403"/>
        <v>Input start date of historical data in cell B15</v>
      </c>
      <c r="C25287" s="40"/>
    </row>
    <row r="25288" spans="2:3" x14ac:dyDescent="0.2">
      <c r="B25288" s="351" t="str">
        <f t="shared" si="403"/>
        <v>Input start date of historical data in cell B15</v>
      </c>
      <c r="C25288" s="40"/>
    </row>
    <row r="25289" spans="2:3" x14ac:dyDescent="0.2">
      <c r="B25289" s="351" t="str">
        <f t="shared" si="403"/>
        <v>Input start date of historical data in cell B15</v>
      </c>
      <c r="C25289" s="40"/>
    </row>
    <row r="25290" spans="2:3" x14ac:dyDescent="0.2">
      <c r="B25290" s="351" t="str">
        <f t="shared" si="403"/>
        <v>Input start date of historical data in cell B15</v>
      </c>
      <c r="C25290" s="40"/>
    </row>
    <row r="25291" spans="2:3" x14ac:dyDescent="0.2">
      <c r="B25291" s="351" t="str">
        <f t="shared" si="403"/>
        <v>Input start date of historical data in cell B15</v>
      </c>
      <c r="C25291" s="40"/>
    </row>
    <row r="25292" spans="2:3" x14ac:dyDescent="0.2">
      <c r="B25292" s="351" t="str">
        <f t="shared" si="403"/>
        <v>Input start date of historical data in cell B15</v>
      </c>
      <c r="C25292" s="40"/>
    </row>
    <row r="25293" spans="2:3" x14ac:dyDescent="0.2">
      <c r="B25293" s="351" t="str">
        <f t="shared" ref="B25293:B25356" si="404">IFERROR(B25292+1/24,"Input start date of historical data in cell B15")</f>
        <v>Input start date of historical data in cell B15</v>
      </c>
      <c r="C25293" s="40"/>
    </row>
    <row r="25294" spans="2:3" x14ac:dyDescent="0.2">
      <c r="B25294" s="351" t="str">
        <f t="shared" si="404"/>
        <v>Input start date of historical data in cell B15</v>
      </c>
      <c r="C25294" s="40"/>
    </row>
    <row r="25295" spans="2:3" x14ac:dyDescent="0.2">
      <c r="B25295" s="351" t="str">
        <f t="shared" si="404"/>
        <v>Input start date of historical data in cell B15</v>
      </c>
      <c r="C25295" s="40"/>
    </row>
    <row r="25296" spans="2:3" x14ac:dyDescent="0.2">
      <c r="B25296" s="351" t="str">
        <f t="shared" si="404"/>
        <v>Input start date of historical data in cell B15</v>
      </c>
      <c r="C25296" s="40"/>
    </row>
    <row r="25297" spans="2:3" x14ac:dyDescent="0.2">
      <c r="B25297" s="351" t="str">
        <f t="shared" si="404"/>
        <v>Input start date of historical data in cell B15</v>
      </c>
      <c r="C25297" s="40"/>
    </row>
    <row r="25298" spans="2:3" x14ac:dyDescent="0.2">
      <c r="B25298" s="351" t="str">
        <f t="shared" si="404"/>
        <v>Input start date of historical data in cell B15</v>
      </c>
      <c r="C25298" s="40"/>
    </row>
    <row r="25299" spans="2:3" x14ac:dyDescent="0.2">
      <c r="B25299" s="351" t="str">
        <f t="shared" si="404"/>
        <v>Input start date of historical data in cell B15</v>
      </c>
      <c r="C25299" s="40"/>
    </row>
    <row r="25300" spans="2:3" x14ac:dyDescent="0.2">
      <c r="B25300" s="351" t="str">
        <f t="shared" si="404"/>
        <v>Input start date of historical data in cell B15</v>
      </c>
      <c r="C25300" s="40"/>
    </row>
    <row r="25301" spans="2:3" x14ac:dyDescent="0.2">
      <c r="B25301" s="351" t="str">
        <f t="shared" si="404"/>
        <v>Input start date of historical data in cell B15</v>
      </c>
      <c r="C25301" s="40"/>
    </row>
    <row r="25302" spans="2:3" x14ac:dyDescent="0.2">
      <c r="B25302" s="351" t="str">
        <f t="shared" si="404"/>
        <v>Input start date of historical data in cell B15</v>
      </c>
      <c r="C25302" s="40"/>
    </row>
    <row r="25303" spans="2:3" x14ac:dyDescent="0.2">
      <c r="B25303" s="351" t="str">
        <f t="shared" si="404"/>
        <v>Input start date of historical data in cell B15</v>
      </c>
      <c r="C25303" s="40"/>
    </row>
    <row r="25304" spans="2:3" x14ac:dyDescent="0.2">
      <c r="B25304" s="351" t="str">
        <f t="shared" si="404"/>
        <v>Input start date of historical data in cell B15</v>
      </c>
      <c r="C25304" s="40"/>
    </row>
    <row r="25305" spans="2:3" x14ac:dyDescent="0.2">
      <c r="B25305" s="351" t="str">
        <f t="shared" si="404"/>
        <v>Input start date of historical data in cell B15</v>
      </c>
      <c r="C25305" s="40"/>
    </row>
    <row r="25306" spans="2:3" x14ac:dyDescent="0.2">
      <c r="B25306" s="351" t="str">
        <f t="shared" si="404"/>
        <v>Input start date of historical data in cell B15</v>
      </c>
      <c r="C25306" s="40"/>
    </row>
    <row r="25307" spans="2:3" x14ac:dyDescent="0.2">
      <c r="B25307" s="351" t="str">
        <f t="shared" si="404"/>
        <v>Input start date of historical data in cell B15</v>
      </c>
      <c r="C25307" s="40"/>
    </row>
    <row r="25308" spans="2:3" x14ac:dyDescent="0.2">
      <c r="B25308" s="351" t="str">
        <f t="shared" si="404"/>
        <v>Input start date of historical data in cell B15</v>
      </c>
      <c r="C25308" s="40"/>
    </row>
    <row r="25309" spans="2:3" x14ac:dyDescent="0.2">
      <c r="B25309" s="351" t="str">
        <f t="shared" si="404"/>
        <v>Input start date of historical data in cell B15</v>
      </c>
      <c r="C25309" s="40"/>
    </row>
    <row r="25310" spans="2:3" x14ac:dyDescent="0.2">
      <c r="B25310" s="351" t="str">
        <f t="shared" si="404"/>
        <v>Input start date of historical data in cell B15</v>
      </c>
      <c r="C25310" s="40"/>
    </row>
    <row r="25311" spans="2:3" x14ac:dyDescent="0.2">
      <c r="B25311" s="351" t="str">
        <f t="shared" si="404"/>
        <v>Input start date of historical data in cell B15</v>
      </c>
      <c r="C25311" s="40"/>
    </row>
    <row r="25312" spans="2:3" x14ac:dyDescent="0.2">
      <c r="B25312" s="351" t="str">
        <f t="shared" si="404"/>
        <v>Input start date of historical data in cell B15</v>
      </c>
      <c r="C25312" s="40"/>
    </row>
    <row r="25313" spans="2:3" x14ac:dyDescent="0.2">
      <c r="B25313" s="351" t="str">
        <f t="shared" si="404"/>
        <v>Input start date of historical data in cell B15</v>
      </c>
      <c r="C25313" s="40"/>
    </row>
    <row r="25314" spans="2:3" x14ac:dyDescent="0.2">
      <c r="B25314" s="351" t="str">
        <f t="shared" si="404"/>
        <v>Input start date of historical data in cell B15</v>
      </c>
      <c r="C25314" s="40"/>
    </row>
    <row r="25315" spans="2:3" x14ac:dyDescent="0.2">
      <c r="B25315" s="351" t="str">
        <f t="shared" si="404"/>
        <v>Input start date of historical data in cell B15</v>
      </c>
      <c r="C25315" s="40"/>
    </row>
    <row r="25316" spans="2:3" x14ac:dyDescent="0.2">
      <c r="B25316" s="351" t="str">
        <f t="shared" si="404"/>
        <v>Input start date of historical data in cell B15</v>
      </c>
      <c r="C25316" s="40"/>
    </row>
    <row r="25317" spans="2:3" x14ac:dyDescent="0.2">
      <c r="B25317" s="351" t="str">
        <f t="shared" si="404"/>
        <v>Input start date of historical data in cell B15</v>
      </c>
      <c r="C25317" s="40"/>
    </row>
    <row r="25318" spans="2:3" x14ac:dyDescent="0.2">
      <c r="B25318" s="351" t="str">
        <f t="shared" si="404"/>
        <v>Input start date of historical data in cell B15</v>
      </c>
      <c r="C25318" s="40"/>
    </row>
    <row r="25319" spans="2:3" x14ac:dyDescent="0.2">
      <c r="B25319" s="351" t="str">
        <f t="shared" si="404"/>
        <v>Input start date of historical data in cell B15</v>
      </c>
      <c r="C25319" s="40"/>
    </row>
    <row r="25320" spans="2:3" x14ac:dyDescent="0.2">
      <c r="B25320" s="351" t="str">
        <f t="shared" si="404"/>
        <v>Input start date of historical data in cell B15</v>
      </c>
      <c r="C25320" s="40"/>
    </row>
    <row r="25321" spans="2:3" x14ac:dyDescent="0.2">
      <c r="B25321" s="351" t="str">
        <f t="shared" si="404"/>
        <v>Input start date of historical data in cell B15</v>
      </c>
      <c r="C25321" s="40"/>
    </row>
    <row r="25322" spans="2:3" x14ac:dyDescent="0.2">
      <c r="B25322" s="351" t="str">
        <f t="shared" si="404"/>
        <v>Input start date of historical data in cell B15</v>
      </c>
      <c r="C25322" s="40"/>
    </row>
    <row r="25323" spans="2:3" x14ac:dyDescent="0.2">
      <c r="B25323" s="351" t="str">
        <f t="shared" si="404"/>
        <v>Input start date of historical data in cell B15</v>
      </c>
      <c r="C25323" s="40"/>
    </row>
    <row r="25324" spans="2:3" x14ac:dyDescent="0.2">
      <c r="B25324" s="351" t="str">
        <f t="shared" si="404"/>
        <v>Input start date of historical data in cell B15</v>
      </c>
      <c r="C25324" s="40"/>
    </row>
    <row r="25325" spans="2:3" x14ac:dyDescent="0.2">
      <c r="B25325" s="351" t="str">
        <f t="shared" si="404"/>
        <v>Input start date of historical data in cell B15</v>
      </c>
      <c r="C25325" s="40"/>
    </row>
    <row r="25326" spans="2:3" x14ac:dyDescent="0.2">
      <c r="B25326" s="351" t="str">
        <f t="shared" si="404"/>
        <v>Input start date of historical data in cell B15</v>
      </c>
      <c r="C25326" s="40"/>
    </row>
    <row r="25327" spans="2:3" x14ac:dyDescent="0.2">
      <c r="B25327" s="351" t="str">
        <f t="shared" si="404"/>
        <v>Input start date of historical data in cell B15</v>
      </c>
      <c r="C25327" s="40"/>
    </row>
    <row r="25328" spans="2:3" x14ac:dyDescent="0.2">
      <c r="B25328" s="351" t="str">
        <f t="shared" si="404"/>
        <v>Input start date of historical data in cell B15</v>
      </c>
      <c r="C25328" s="40"/>
    </row>
    <row r="25329" spans="2:3" x14ac:dyDescent="0.2">
      <c r="B25329" s="351" t="str">
        <f t="shared" si="404"/>
        <v>Input start date of historical data in cell B15</v>
      </c>
      <c r="C25329" s="40"/>
    </row>
    <row r="25330" spans="2:3" x14ac:dyDescent="0.2">
      <c r="B25330" s="351" t="str">
        <f t="shared" si="404"/>
        <v>Input start date of historical data in cell B15</v>
      </c>
      <c r="C25330" s="40"/>
    </row>
    <row r="25331" spans="2:3" x14ac:dyDescent="0.2">
      <c r="B25331" s="351" t="str">
        <f t="shared" si="404"/>
        <v>Input start date of historical data in cell B15</v>
      </c>
      <c r="C25331" s="40"/>
    </row>
    <row r="25332" spans="2:3" x14ac:dyDescent="0.2">
      <c r="B25332" s="351" t="str">
        <f t="shared" si="404"/>
        <v>Input start date of historical data in cell B15</v>
      </c>
      <c r="C25332" s="40"/>
    </row>
    <row r="25333" spans="2:3" x14ac:dyDescent="0.2">
      <c r="B25333" s="351" t="str">
        <f t="shared" si="404"/>
        <v>Input start date of historical data in cell B15</v>
      </c>
      <c r="C25333" s="40"/>
    </row>
    <row r="25334" spans="2:3" x14ac:dyDescent="0.2">
      <c r="B25334" s="351" t="str">
        <f t="shared" si="404"/>
        <v>Input start date of historical data in cell B15</v>
      </c>
      <c r="C25334" s="40"/>
    </row>
    <row r="25335" spans="2:3" x14ac:dyDescent="0.2">
      <c r="B25335" s="351" t="str">
        <f t="shared" si="404"/>
        <v>Input start date of historical data in cell B15</v>
      </c>
      <c r="C25335" s="40"/>
    </row>
    <row r="25336" spans="2:3" x14ac:dyDescent="0.2">
      <c r="B25336" s="351" t="str">
        <f t="shared" si="404"/>
        <v>Input start date of historical data in cell B15</v>
      </c>
      <c r="C25336" s="40"/>
    </row>
    <row r="25337" spans="2:3" x14ac:dyDescent="0.2">
      <c r="B25337" s="351" t="str">
        <f t="shared" si="404"/>
        <v>Input start date of historical data in cell B15</v>
      </c>
      <c r="C25337" s="40"/>
    </row>
    <row r="25338" spans="2:3" x14ac:dyDescent="0.2">
      <c r="B25338" s="351" t="str">
        <f t="shared" si="404"/>
        <v>Input start date of historical data in cell B15</v>
      </c>
      <c r="C25338" s="40"/>
    </row>
    <row r="25339" spans="2:3" x14ac:dyDescent="0.2">
      <c r="B25339" s="351" t="str">
        <f t="shared" si="404"/>
        <v>Input start date of historical data in cell B15</v>
      </c>
      <c r="C25339" s="40"/>
    </row>
    <row r="25340" spans="2:3" x14ac:dyDescent="0.2">
      <c r="B25340" s="351" t="str">
        <f t="shared" si="404"/>
        <v>Input start date of historical data in cell B15</v>
      </c>
      <c r="C25340" s="40"/>
    </row>
    <row r="25341" spans="2:3" x14ac:dyDescent="0.2">
      <c r="B25341" s="351" t="str">
        <f t="shared" si="404"/>
        <v>Input start date of historical data in cell B15</v>
      </c>
      <c r="C25341" s="40"/>
    </row>
    <row r="25342" spans="2:3" x14ac:dyDescent="0.2">
      <c r="B25342" s="351" t="str">
        <f t="shared" si="404"/>
        <v>Input start date of historical data in cell B15</v>
      </c>
      <c r="C25342" s="40"/>
    </row>
    <row r="25343" spans="2:3" x14ac:dyDescent="0.2">
      <c r="B25343" s="351" t="str">
        <f t="shared" si="404"/>
        <v>Input start date of historical data in cell B15</v>
      </c>
      <c r="C25343" s="40"/>
    </row>
    <row r="25344" spans="2:3" x14ac:dyDescent="0.2">
      <c r="B25344" s="351" t="str">
        <f t="shared" si="404"/>
        <v>Input start date of historical data in cell B15</v>
      </c>
      <c r="C25344" s="40"/>
    </row>
    <row r="25345" spans="2:3" x14ac:dyDescent="0.2">
      <c r="B25345" s="351" t="str">
        <f t="shared" si="404"/>
        <v>Input start date of historical data in cell B15</v>
      </c>
      <c r="C25345" s="40"/>
    </row>
    <row r="25346" spans="2:3" x14ac:dyDescent="0.2">
      <c r="B25346" s="351" t="str">
        <f t="shared" si="404"/>
        <v>Input start date of historical data in cell B15</v>
      </c>
      <c r="C25346" s="40"/>
    </row>
    <row r="25347" spans="2:3" x14ac:dyDescent="0.2">
      <c r="B25347" s="351" t="str">
        <f t="shared" si="404"/>
        <v>Input start date of historical data in cell B15</v>
      </c>
      <c r="C25347" s="40"/>
    </row>
    <row r="25348" spans="2:3" x14ac:dyDescent="0.2">
      <c r="B25348" s="351" t="str">
        <f t="shared" si="404"/>
        <v>Input start date of historical data in cell B15</v>
      </c>
      <c r="C25348" s="40"/>
    </row>
    <row r="25349" spans="2:3" x14ac:dyDescent="0.2">
      <c r="B25349" s="351" t="str">
        <f t="shared" si="404"/>
        <v>Input start date of historical data in cell B15</v>
      </c>
      <c r="C25349" s="40"/>
    </row>
    <row r="25350" spans="2:3" x14ac:dyDescent="0.2">
      <c r="B25350" s="351" t="str">
        <f t="shared" si="404"/>
        <v>Input start date of historical data in cell B15</v>
      </c>
      <c r="C25350" s="40"/>
    </row>
    <row r="25351" spans="2:3" x14ac:dyDescent="0.2">
      <c r="B25351" s="351" t="str">
        <f t="shared" si="404"/>
        <v>Input start date of historical data in cell B15</v>
      </c>
      <c r="C25351" s="40"/>
    </row>
    <row r="25352" spans="2:3" x14ac:dyDescent="0.2">
      <c r="B25352" s="351" t="str">
        <f t="shared" si="404"/>
        <v>Input start date of historical data in cell B15</v>
      </c>
      <c r="C25352" s="40"/>
    </row>
    <row r="25353" spans="2:3" x14ac:dyDescent="0.2">
      <c r="B25353" s="351" t="str">
        <f t="shared" si="404"/>
        <v>Input start date of historical data in cell B15</v>
      </c>
      <c r="C25353" s="40"/>
    </row>
    <row r="25354" spans="2:3" x14ac:dyDescent="0.2">
      <c r="B25354" s="351" t="str">
        <f t="shared" si="404"/>
        <v>Input start date of historical data in cell B15</v>
      </c>
      <c r="C25354" s="40"/>
    </row>
    <row r="25355" spans="2:3" x14ac:dyDescent="0.2">
      <c r="B25355" s="351" t="str">
        <f t="shared" si="404"/>
        <v>Input start date of historical data in cell B15</v>
      </c>
      <c r="C25355" s="40"/>
    </row>
    <row r="25356" spans="2:3" x14ac:dyDescent="0.2">
      <c r="B25356" s="351" t="str">
        <f t="shared" si="404"/>
        <v>Input start date of historical data in cell B15</v>
      </c>
      <c r="C25356" s="40"/>
    </row>
    <row r="25357" spans="2:3" x14ac:dyDescent="0.2">
      <c r="B25357" s="351" t="str">
        <f t="shared" ref="B25357:B25420" si="405">IFERROR(B25356+1/24,"Input start date of historical data in cell B15")</f>
        <v>Input start date of historical data in cell B15</v>
      </c>
      <c r="C25357" s="40"/>
    </row>
    <row r="25358" spans="2:3" x14ac:dyDescent="0.2">
      <c r="B25358" s="351" t="str">
        <f t="shared" si="405"/>
        <v>Input start date of historical data in cell B15</v>
      </c>
      <c r="C25358" s="40"/>
    </row>
    <row r="25359" spans="2:3" x14ac:dyDescent="0.2">
      <c r="B25359" s="351" t="str">
        <f t="shared" si="405"/>
        <v>Input start date of historical data in cell B15</v>
      </c>
      <c r="C25359" s="40"/>
    </row>
    <row r="25360" spans="2:3" x14ac:dyDescent="0.2">
      <c r="B25360" s="351" t="str">
        <f t="shared" si="405"/>
        <v>Input start date of historical data in cell B15</v>
      </c>
      <c r="C25360" s="40"/>
    </row>
    <row r="25361" spans="2:3" x14ac:dyDescent="0.2">
      <c r="B25361" s="351" t="str">
        <f t="shared" si="405"/>
        <v>Input start date of historical data in cell B15</v>
      </c>
      <c r="C25361" s="40"/>
    </row>
    <row r="25362" spans="2:3" x14ac:dyDescent="0.2">
      <c r="B25362" s="351" t="str">
        <f t="shared" si="405"/>
        <v>Input start date of historical data in cell B15</v>
      </c>
      <c r="C25362" s="40"/>
    </row>
    <row r="25363" spans="2:3" x14ac:dyDescent="0.2">
      <c r="B25363" s="351" t="str">
        <f t="shared" si="405"/>
        <v>Input start date of historical data in cell B15</v>
      </c>
      <c r="C25363" s="40"/>
    </row>
    <row r="25364" spans="2:3" x14ac:dyDescent="0.2">
      <c r="B25364" s="351" t="str">
        <f t="shared" si="405"/>
        <v>Input start date of historical data in cell B15</v>
      </c>
      <c r="C25364" s="40"/>
    </row>
    <row r="25365" spans="2:3" x14ac:dyDescent="0.2">
      <c r="B25365" s="351" t="str">
        <f t="shared" si="405"/>
        <v>Input start date of historical data in cell B15</v>
      </c>
      <c r="C25365" s="40"/>
    </row>
    <row r="25366" spans="2:3" x14ac:dyDescent="0.2">
      <c r="B25366" s="351" t="str">
        <f t="shared" si="405"/>
        <v>Input start date of historical data in cell B15</v>
      </c>
      <c r="C25366" s="40"/>
    </row>
    <row r="25367" spans="2:3" x14ac:dyDescent="0.2">
      <c r="B25367" s="351" t="str">
        <f t="shared" si="405"/>
        <v>Input start date of historical data in cell B15</v>
      </c>
      <c r="C25367" s="40"/>
    </row>
    <row r="25368" spans="2:3" x14ac:dyDescent="0.2">
      <c r="B25368" s="351" t="str">
        <f t="shared" si="405"/>
        <v>Input start date of historical data in cell B15</v>
      </c>
      <c r="C25368" s="40"/>
    </row>
    <row r="25369" spans="2:3" x14ac:dyDescent="0.2">
      <c r="B25369" s="351" t="str">
        <f t="shared" si="405"/>
        <v>Input start date of historical data in cell B15</v>
      </c>
      <c r="C25369" s="40"/>
    </row>
    <row r="25370" spans="2:3" x14ac:dyDescent="0.2">
      <c r="B25370" s="351" t="str">
        <f t="shared" si="405"/>
        <v>Input start date of historical data in cell B15</v>
      </c>
      <c r="C25370" s="40"/>
    </row>
    <row r="25371" spans="2:3" x14ac:dyDescent="0.2">
      <c r="B25371" s="351" t="str">
        <f t="shared" si="405"/>
        <v>Input start date of historical data in cell B15</v>
      </c>
      <c r="C25371" s="40"/>
    </row>
    <row r="25372" spans="2:3" x14ac:dyDescent="0.2">
      <c r="B25372" s="351" t="str">
        <f t="shared" si="405"/>
        <v>Input start date of historical data in cell B15</v>
      </c>
      <c r="C25372" s="40"/>
    </row>
    <row r="25373" spans="2:3" x14ac:dyDescent="0.2">
      <c r="B25373" s="351" t="str">
        <f t="shared" si="405"/>
        <v>Input start date of historical data in cell B15</v>
      </c>
      <c r="C25373" s="40"/>
    </row>
    <row r="25374" spans="2:3" x14ac:dyDescent="0.2">
      <c r="B25374" s="351" t="str">
        <f t="shared" si="405"/>
        <v>Input start date of historical data in cell B15</v>
      </c>
      <c r="C25374" s="40"/>
    </row>
    <row r="25375" spans="2:3" x14ac:dyDescent="0.2">
      <c r="B25375" s="351" t="str">
        <f t="shared" si="405"/>
        <v>Input start date of historical data in cell B15</v>
      </c>
      <c r="C25375" s="40"/>
    </row>
    <row r="25376" spans="2:3" x14ac:dyDescent="0.2">
      <c r="B25376" s="351" t="str">
        <f t="shared" si="405"/>
        <v>Input start date of historical data in cell B15</v>
      </c>
      <c r="C25376" s="40"/>
    </row>
    <row r="25377" spans="2:3" x14ac:dyDescent="0.2">
      <c r="B25377" s="351" t="str">
        <f t="shared" si="405"/>
        <v>Input start date of historical data in cell B15</v>
      </c>
      <c r="C25377" s="40"/>
    </row>
    <row r="25378" spans="2:3" x14ac:dyDescent="0.2">
      <c r="B25378" s="351" t="str">
        <f t="shared" si="405"/>
        <v>Input start date of historical data in cell B15</v>
      </c>
      <c r="C25378" s="40"/>
    </row>
    <row r="25379" spans="2:3" x14ac:dyDescent="0.2">
      <c r="B25379" s="351" t="str">
        <f t="shared" si="405"/>
        <v>Input start date of historical data in cell B15</v>
      </c>
      <c r="C25379" s="40"/>
    </row>
    <row r="25380" spans="2:3" x14ac:dyDescent="0.2">
      <c r="B25380" s="351" t="str">
        <f t="shared" si="405"/>
        <v>Input start date of historical data in cell B15</v>
      </c>
      <c r="C25380" s="40"/>
    </row>
    <row r="25381" spans="2:3" x14ac:dyDescent="0.2">
      <c r="B25381" s="351" t="str">
        <f t="shared" si="405"/>
        <v>Input start date of historical data in cell B15</v>
      </c>
      <c r="C25381" s="40"/>
    </row>
    <row r="25382" spans="2:3" x14ac:dyDescent="0.2">
      <c r="B25382" s="351" t="str">
        <f t="shared" si="405"/>
        <v>Input start date of historical data in cell B15</v>
      </c>
      <c r="C25382" s="40"/>
    </row>
    <row r="25383" spans="2:3" x14ac:dyDescent="0.2">
      <c r="B25383" s="351" t="str">
        <f t="shared" si="405"/>
        <v>Input start date of historical data in cell B15</v>
      </c>
      <c r="C25383" s="40"/>
    </row>
    <row r="25384" spans="2:3" x14ac:dyDescent="0.2">
      <c r="B25384" s="351" t="str">
        <f t="shared" si="405"/>
        <v>Input start date of historical data in cell B15</v>
      </c>
      <c r="C25384" s="40"/>
    </row>
    <row r="25385" spans="2:3" x14ac:dyDescent="0.2">
      <c r="B25385" s="351" t="str">
        <f t="shared" si="405"/>
        <v>Input start date of historical data in cell B15</v>
      </c>
      <c r="C25385" s="40"/>
    </row>
    <row r="25386" spans="2:3" x14ac:dyDescent="0.2">
      <c r="B25386" s="351" t="str">
        <f t="shared" si="405"/>
        <v>Input start date of historical data in cell B15</v>
      </c>
      <c r="C25386" s="40"/>
    </row>
    <row r="25387" spans="2:3" x14ac:dyDescent="0.2">
      <c r="B25387" s="351" t="str">
        <f t="shared" si="405"/>
        <v>Input start date of historical data in cell B15</v>
      </c>
      <c r="C25387" s="40"/>
    </row>
    <row r="25388" spans="2:3" x14ac:dyDescent="0.2">
      <c r="B25388" s="351" t="str">
        <f t="shared" si="405"/>
        <v>Input start date of historical data in cell B15</v>
      </c>
      <c r="C25388" s="40"/>
    </row>
    <row r="25389" spans="2:3" x14ac:dyDescent="0.2">
      <c r="B25389" s="351" t="str">
        <f t="shared" si="405"/>
        <v>Input start date of historical data in cell B15</v>
      </c>
      <c r="C25389" s="40"/>
    </row>
    <row r="25390" spans="2:3" x14ac:dyDescent="0.2">
      <c r="B25390" s="351" t="str">
        <f t="shared" si="405"/>
        <v>Input start date of historical data in cell B15</v>
      </c>
      <c r="C25390" s="40"/>
    </row>
    <row r="25391" spans="2:3" x14ac:dyDescent="0.2">
      <c r="B25391" s="351" t="str">
        <f t="shared" si="405"/>
        <v>Input start date of historical data in cell B15</v>
      </c>
      <c r="C25391" s="40"/>
    </row>
    <row r="25392" spans="2:3" x14ac:dyDescent="0.2">
      <c r="B25392" s="351" t="str">
        <f t="shared" si="405"/>
        <v>Input start date of historical data in cell B15</v>
      </c>
      <c r="C25392" s="40"/>
    </row>
    <row r="25393" spans="2:3" x14ac:dyDescent="0.2">
      <c r="B25393" s="351" t="str">
        <f t="shared" si="405"/>
        <v>Input start date of historical data in cell B15</v>
      </c>
      <c r="C25393" s="40"/>
    </row>
    <row r="25394" spans="2:3" x14ac:dyDescent="0.2">
      <c r="B25394" s="351" t="str">
        <f t="shared" si="405"/>
        <v>Input start date of historical data in cell B15</v>
      </c>
      <c r="C25394" s="40"/>
    </row>
    <row r="25395" spans="2:3" x14ac:dyDescent="0.2">
      <c r="B25395" s="351" t="str">
        <f t="shared" si="405"/>
        <v>Input start date of historical data in cell B15</v>
      </c>
      <c r="C25395" s="40"/>
    </row>
    <row r="25396" spans="2:3" x14ac:dyDescent="0.2">
      <c r="B25396" s="351" t="str">
        <f t="shared" si="405"/>
        <v>Input start date of historical data in cell B15</v>
      </c>
      <c r="C25396" s="40"/>
    </row>
    <row r="25397" spans="2:3" x14ac:dyDescent="0.2">
      <c r="B25397" s="351" t="str">
        <f t="shared" si="405"/>
        <v>Input start date of historical data in cell B15</v>
      </c>
      <c r="C25397" s="40"/>
    </row>
    <row r="25398" spans="2:3" x14ac:dyDescent="0.2">
      <c r="B25398" s="351" t="str">
        <f t="shared" si="405"/>
        <v>Input start date of historical data in cell B15</v>
      </c>
      <c r="C25398" s="40"/>
    </row>
    <row r="25399" spans="2:3" x14ac:dyDescent="0.2">
      <c r="B25399" s="351" t="str">
        <f t="shared" si="405"/>
        <v>Input start date of historical data in cell B15</v>
      </c>
      <c r="C25399" s="40"/>
    </row>
    <row r="25400" spans="2:3" x14ac:dyDescent="0.2">
      <c r="B25400" s="351" t="str">
        <f t="shared" si="405"/>
        <v>Input start date of historical data in cell B15</v>
      </c>
      <c r="C25400" s="40"/>
    </row>
    <row r="25401" spans="2:3" x14ac:dyDescent="0.2">
      <c r="B25401" s="351" t="str">
        <f t="shared" si="405"/>
        <v>Input start date of historical data in cell B15</v>
      </c>
      <c r="C25401" s="40"/>
    </row>
    <row r="25402" spans="2:3" x14ac:dyDescent="0.2">
      <c r="B25402" s="351" t="str">
        <f t="shared" si="405"/>
        <v>Input start date of historical data in cell B15</v>
      </c>
      <c r="C25402" s="40"/>
    </row>
    <row r="25403" spans="2:3" x14ac:dyDescent="0.2">
      <c r="B25403" s="351" t="str">
        <f t="shared" si="405"/>
        <v>Input start date of historical data in cell B15</v>
      </c>
      <c r="C25403" s="40"/>
    </row>
    <row r="25404" spans="2:3" x14ac:dyDescent="0.2">
      <c r="B25404" s="351" t="str">
        <f t="shared" si="405"/>
        <v>Input start date of historical data in cell B15</v>
      </c>
      <c r="C25404" s="40"/>
    </row>
    <row r="25405" spans="2:3" x14ac:dyDescent="0.2">
      <c r="B25405" s="351" t="str">
        <f t="shared" si="405"/>
        <v>Input start date of historical data in cell B15</v>
      </c>
      <c r="C25405" s="40"/>
    </row>
    <row r="25406" spans="2:3" x14ac:dyDescent="0.2">
      <c r="B25406" s="351" t="str">
        <f t="shared" si="405"/>
        <v>Input start date of historical data in cell B15</v>
      </c>
      <c r="C25406" s="40"/>
    </row>
    <row r="25407" spans="2:3" x14ac:dyDescent="0.2">
      <c r="B25407" s="351" t="str">
        <f t="shared" si="405"/>
        <v>Input start date of historical data in cell B15</v>
      </c>
      <c r="C25407" s="40"/>
    </row>
    <row r="25408" spans="2:3" x14ac:dyDescent="0.2">
      <c r="B25408" s="351" t="str">
        <f t="shared" si="405"/>
        <v>Input start date of historical data in cell B15</v>
      </c>
      <c r="C25408" s="40"/>
    </row>
    <row r="25409" spans="2:3" x14ac:dyDescent="0.2">
      <c r="B25409" s="351" t="str">
        <f t="shared" si="405"/>
        <v>Input start date of historical data in cell B15</v>
      </c>
      <c r="C25409" s="40"/>
    </row>
    <row r="25410" spans="2:3" x14ac:dyDescent="0.2">
      <c r="B25410" s="351" t="str">
        <f t="shared" si="405"/>
        <v>Input start date of historical data in cell B15</v>
      </c>
      <c r="C25410" s="40"/>
    </row>
    <row r="25411" spans="2:3" x14ac:dyDescent="0.2">
      <c r="B25411" s="351" t="str">
        <f t="shared" si="405"/>
        <v>Input start date of historical data in cell B15</v>
      </c>
      <c r="C25411" s="40"/>
    </row>
    <row r="25412" spans="2:3" x14ac:dyDescent="0.2">
      <c r="B25412" s="351" t="str">
        <f t="shared" si="405"/>
        <v>Input start date of historical data in cell B15</v>
      </c>
      <c r="C25412" s="40"/>
    </row>
    <row r="25413" spans="2:3" x14ac:dyDescent="0.2">
      <c r="B25413" s="351" t="str">
        <f t="shared" si="405"/>
        <v>Input start date of historical data in cell B15</v>
      </c>
      <c r="C25413" s="40"/>
    </row>
    <row r="25414" spans="2:3" x14ac:dyDescent="0.2">
      <c r="B25414" s="351" t="str">
        <f t="shared" si="405"/>
        <v>Input start date of historical data in cell B15</v>
      </c>
      <c r="C25414" s="40"/>
    </row>
    <row r="25415" spans="2:3" x14ac:dyDescent="0.2">
      <c r="B25415" s="351" t="str">
        <f t="shared" si="405"/>
        <v>Input start date of historical data in cell B15</v>
      </c>
      <c r="C25415" s="40"/>
    </row>
    <row r="25416" spans="2:3" x14ac:dyDescent="0.2">
      <c r="B25416" s="351" t="str">
        <f t="shared" si="405"/>
        <v>Input start date of historical data in cell B15</v>
      </c>
      <c r="C25416" s="40"/>
    </row>
    <row r="25417" spans="2:3" x14ac:dyDescent="0.2">
      <c r="B25417" s="351" t="str">
        <f t="shared" si="405"/>
        <v>Input start date of historical data in cell B15</v>
      </c>
      <c r="C25417" s="40"/>
    </row>
    <row r="25418" spans="2:3" x14ac:dyDescent="0.2">
      <c r="B25418" s="351" t="str">
        <f t="shared" si="405"/>
        <v>Input start date of historical data in cell B15</v>
      </c>
      <c r="C25418" s="40"/>
    </row>
    <row r="25419" spans="2:3" x14ac:dyDescent="0.2">
      <c r="B25419" s="351" t="str">
        <f t="shared" si="405"/>
        <v>Input start date of historical data in cell B15</v>
      </c>
      <c r="C25419" s="40"/>
    </row>
    <row r="25420" spans="2:3" x14ac:dyDescent="0.2">
      <c r="B25420" s="351" t="str">
        <f t="shared" si="405"/>
        <v>Input start date of historical data in cell B15</v>
      </c>
      <c r="C25420" s="40"/>
    </row>
    <row r="25421" spans="2:3" x14ac:dyDescent="0.2">
      <c r="B25421" s="351" t="str">
        <f t="shared" ref="B25421:B25484" si="406">IFERROR(B25420+1/24,"Input start date of historical data in cell B15")</f>
        <v>Input start date of historical data in cell B15</v>
      </c>
      <c r="C25421" s="40"/>
    </row>
    <row r="25422" spans="2:3" x14ac:dyDescent="0.2">
      <c r="B25422" s="351" t="str">
        <f t="shared" si="406"/>
        <v>Input start date of historical data in cell B15</v>
      </c>
      <c r="C25422" s="40"/>
    </row>
    <row r="25423" spans="2:3" x14ac:dyDescent="0.2">
      <c r="B25423" s="351" t="str">
        <f t="shared" si="406"/>
        <v>Input start date of historical data in cell B15</v>
      </c>
      <c r="C25423" s="40"/>
    </row>
    <row r="25424" spans="2:3" x14ac:dyDescent="0.2">
      <c r="B25424" s="351" t="str">
        <f t="shared" si="406"/>
        <v>Input start date of historical data in cell B15</v>
      </c>
      <c r="C25424" s="40"/>
    </row>
    <row r="25425" spans="2:3" x14ac:dyDescent="0.2">
      <c r="B25425" s="351" t="str">
        <f t="shared" si="406"/>
        <v>Input start date of historical data in cell B15</v>
      </c>
      <c r="C25425" s="40"/>
    </row>
    <row r="25426" spans="2:3" x14ac:dyDescent="0.2">
      <c r="B25426" s="351" t="str">
        <f t="shared" si="406"/>
        <v>Input start date of historical data in cell B15</v>
      </c>
      <c r="C25426" s="40"/>
    </row>
    <row r="25427" spans="2:3" x14ac:dyDescent="0.2">
      <c r="B25427" s="351" t="str">
        <f t="shared" si="406"/>
        <v>Input start date of historical data in cell B15</v>
      </c>
      <c r="C25427" s="40"/>
    </row>
    <row r="25428" spans="2:3" x14ac:dyDescent="0.2">
      <c r="B25428" s="351" t="str">
        <f t="shared" si="406"/>
        <v>Input start date of historical data in cell B15</v>
      </c>
      <c r="C25428" s="40"/>
    </row>
    <row r="25429" spans="2:3" x14ac:dyDescent="0.2">
      <c r="B25429" s="351" t="str">
        <f t="shared" si="406"/>
        <v>Input start date of historical data in cell B15</v>
      </c>
      <c r="C25429" s="40"/>
    </row>
    <row r="25430" spans="2:3" x14ac:dyDescent="0.2">
      <c r="B25430" s="351" t="str">
        <f t="shared" si="406"/>
        <v>Input start date of historical data in cell B15</v>
      </c>
      <c r="C25430" s="40"/>
    </row>
    <row r="25431" spans="2:3" x14ac:dyDescent="0.2">
      <c r="B25431" s="351" t="str">
        <f t="shared" si="406"/>
        <v>Input start date of historical data in cell B15</v>
      </c>
      <c r="C25431" s="40"/>
    </row>
    <row r="25432" spans="2:3" x14ac:dyDescent="0.2">
      <c r="B25432" s="351" t="str">
        <f t="shared" si="406"/>
        <v>Input start date of historical data in cell B15</v>
      </c>
      <c r="C25432" s="40"/>
    </row>
    <row r="25433" spans="2:3" x14ac:dyDescent="0.2">
      <c r="B25433" s="351" t="str">
        <f t="shared" si="406"/>
        <v>Input start date of historical data in cell B15</v>
      </c>
      <c r="C25433" s="40"/>
    </row>
    <row r="25434" spans="2:3" x14ac:dyDescent="0.2">
      <c r="B25434" s="351" t="str">
        <f t="shared" si="406"/>
        <v>Input start date of historical data in cell B15</v>
      </c>
      <c r="C25434" s="40"/>
    </row>
    <row r="25435" spans="2:3" x14ac:dyDescent="0.2">
      <c r="B25435" s="351" t="str">
        <f t="shared" si="406"/>
        <v>Input start date of historical data in cell B15</v>
      </c>
      <c r="C25435" s="40"/>
    </row>
    <row r="25436" spans="2:3" x14ac:dyDescent="0.2">
      <c r="B25436" s="351" t="str">
        <f t="shared" si="406"/>
        <v>Input start date of historical data in cell B15</v>
      </c>
      <c r="C25436" s="40"/>
    </row>
    <row r="25437" spans="2:3" x14ac:dyDescent="0.2">
      <c r="B25437" s="351" t="str">
        <f t="shared" si="406"/>
        <v>Input start date of historical data in cell B15</v>
      </c>
      <c r="C25437" s="40"/>
    </row>
    <row r="25438" spans="2:3" x14ac:dyDescent="0.2">
      <c r="B25438" s="351" t="str">
        <f t="shared" si="406"/>
        <v>Input start date of historical data in cell B15</v>
      </c>
      <c r="C25438" s="40"/>
    </row>
    <row r="25439" spans="2:3" x14ac:dyDescent="0.2">
      <c r="B25439" s="351" t="str">
        <f t="shared" si="406"/>
        <v>Input start date of historical data in cell B15</v>
      </c>
      <c r="C25439" s="40"/>
    </row>
    <row r="25440" spans="2:3" x14ac:dyDescent="0.2">
      <c r="B25440" s="351" t="str">
        <f t="shared" si="406"/>
        <v>Input start date of historical data in cell B15</v>
      </c>
      <c r="C25440" s="40"/>
    </row>
    <row r="25441" spans="2:3" x14ac:dyDescent="0.2">
      <c r="B25441" s="351" t="str">
        <f t="shared" si="406"/>
        <v>Input start date of historical data in cell B15</v>
      </c>
      <c r="C25441" s="40"/>
    </row>
    <row r="25442" spans="2:3" x14ac:dyDescent="0.2">
      <c r="B25442" s="351" t="str">
        <f t="shared" si="406"/>
        <v>Input start date of historical data in cell B15</v>
      </c>
      <c r="C25442" s="40"/>
    </row>
    <row r="25443" spans="2:3" x14ac:dyDescent="0.2">
      <c r="B25443" s="351" t="str">
        <f t="shared" si="406"/>
        <v>Input start date of historical data in cell B15</v>
      </c>
      <c r="C25443" s="40"/>
    </row>
    <row r="25444" spans="2:3" x14ac:dyDescent="0.2">
      <c r="B25444" s="351" t="str">
        <f t="shared" si="406"/>
        <v>Input start date of historical data in cell B15</v>
      </c>
      <c r="C25444" s="40"/>
    </row>
    <row r="25445" spans="2:3" x14ac:dyDescent="0.2">
      <c r="B25445" s="351" t="str">
        <f t="shared" si="406"/>
        <v>Input start date of historical data in cell B15</v>
      </c>
      <c r="C25445" s="40"/>
    </row>
    <row r="25446" spans="2:3" x14ac:dyDescent="0.2">
      <c r="B25446" s="351" t="str">
        <f t="shared" si="406"/>
        <v>Input start date of historical data in cell B15</v>
      </c>
      <c r="C25446" s="40"/>
    </row>
    <row r="25447" spans="2:3" x14ac:dyDescent="0.2">
      <c r="B25447" s="351" t="str">
        <f t="shared" si="406"/>
        <v>Input start date of historical data in cell B15</v>
      </c>
      <c r="C25447" s="40"/>
    </row>
    <row r="25448" spans="2:3" x14ac:dyDescent="0.2">
      <c r="B25448" s="351" t="str">
        <f t="shared" si="406"/>
        <v>Input start date of historical data in cell B15</v>
      </c>
      <c r="C25448" s="40"/>
    </row>
    <row r="25449" spans="2:3" x14ac:dyDescent="0.2">
      <c r="B25449" s="351" t="str">
        <f t="shared" si="406"/>
        <v>Input start date of historical data in cell B15</v>
      </c>
      <c r="C25449" s="40"/>
    </row>
    <row r="25450" spans="2:3" x14ac:dyDescent="0.2">
      <c r="B25450" s="351" t="str">
        <f t="shared" si="406"/>
        <v>Input start date of historical data in cell B15</v>
      </c>
      <c r="C25450" s="40"/>
    </row>
    <row r="25451" spans="2:3" x14ac:dyDescent="0.2">
      <c r="B25451" s="351" t="str">
        <f t="shared" si="406"/>
        <v>Input start date of historical data in cell B15</v>
      </c>
      <c r="C25451" s="40"/>
    </row>
    <row r="25452" spans="2:3" x14ac:dyDescent="0.2">
      <c r="B25452" s="351" t="str">
        <f t="shared" si="406"/>
        <v>Input start date of historical data in cell B15</v>
      </c>
      <c r="C25452" s="40"/>
    </row>
    <row r="25453" spans="2:3" x14ac:dyDescent="0.2">
      <c r="B25453" s="351" t="str">
        <f t="shared" si="406"/>
        <v>Input start date of historical data in cell B15</v>
      </c>
      <c r="C25453" s="40"/>
    </row>
    <row r="25454" spans="2:3" x14ac:dyDescent="0.2">
      <c r="B25454" s="351" t="str">
        <f t="shared" si="406"/>
        <v>Input start date of historical data in cell B15</v>
      </c>
      <c r="C25454" s="40"/>
    </row>
    <row r="25455" spans="2:3" x14ac:dyDescent="0.2">
      <c r="B25455" s="351" t="str">
        <f t="shared" si="406"/>
        <v>Input start date of historical data in cell B15</v>
      </c>
      <c r="C25455" s="40"/>
    </row>
    <row r="25456" spans="2:3" x14ac:dyDescent="0.2">
      <c r="B25456" s="351" t="str">
        <f t="shared" si="406"/>
        <v>Input start date of historical data in cell B15</v>
      </c>
      <c r="C25456" s="40"/>
    </row>
    <row r="25457" spans="2:3" x14ac:dyDescent="0.2">
      <c r="B25457" s="351" t="str">
        <f t="shared" si="406"/>
        <v>Input start date of historical data in cell B15</v>
      </c>
      <c r="C25457" s="40"/>
    </row>
    <row r="25458" spans="2:3" x14ac:dyDescent="0.2">
      <c r="B25458" s="351" t="str">
        <f t="shared" si="406"/>
        <v>Input start date of historical data in cell B15</v>
      </c>
      <c r="C25458" s="40"/>
    </row>
    <row r="25459" spans="2:3" x14ac:dyDescent="0.2">
      <c r="B25459" s="351" t="str">
        <f t="shared" si="406"/>
        <v>Input start date of historical data in cell B15</v>
      </c>
      <c r="C25459" s="40"/>
    </row>
    <row r="25460" spans="2:3" x14ac:dyDescent="0.2">
      <c r="B25460" s="351" t="str">
        <f t="shared" si="406"/>
        <v>Input start date of historical data in cell B15</v>
      </c>
      <c r="C25460" s="40"/>
    </row>
    <row r="25461" spans="2:3" x14ac:dyDescent="0.2">
      <c r="B25461" s="351" t="str">
        <f t="shared" si="406"/>
        <v>Input start date of historical data in cell B15</v>
      </c>
      <c r="C25461" s="40"/>
    </row>
    <row r="25462" spans="2:3" x14ac:dyDescent="0.2">
      <c r="B25462" s="351" t="str">
        <f t="shared" si="406"/>
        <v>Input start date of historical data in cell B15</v>
      </c>
      <c r="C25462" s="40"/>
    </row>
    <row r="25463" spans="2:3" x14ac:dyDescent="0.2">
      <c r="B25463" s="351" t="str">
        <f t="shared" si="406"/>
        <v>Input start date of historical data in cell B15</v>
      </c>
      <c r="C25463" s="40"/>
    </row>
    <row r="25464" spans="2:3" x14ac:dyDescent="0.2">
      <c r="B25464" s="351" t="str">
        <f t="shared" si="406"/>
        <v>Input start date of historical data in cell B15</v>
      </c>
      <c r="C25464" s="40"/>
    </row>
    <row r="25465" spans="2:3" x14ac:dyDescent="0.2">
      <c r="B25465" s="351" t="str">
        <f t="shared" si="406"/>
        <v>Input start date of historical data in cell B15</v>
      </c>
      <c r="C25465" s="40"/>
    </row>
    <row r="25466" spans="2:3" x14ac:dyDescent="0.2">
      <c r="B25466" s="351" t="str">
        <f t="shared" si="406"/>
        <v>Input start date of historical data in cell B15</v>
      </c>
      <c r="C25466" s="40"/>
    </row>
    <row r="25467" spans="2:3" x14ac:dyDescent="0.2">
      <c r="B25467" s="351" t="str">
        <f t="shared" si="406"/>
        <v>Input start date of historical data in cell B15</v>
      </c>
      <c r="C25467" s="40"/>
    </row>
    <row r="25468" spans="2:3" x14ac:dyDescent="0.2">
      <c r="B25468" s="351" t="str">
        <f t="shared" si="406"/>
        <v>Input start date of historical data in cell B15</v>
      </c>
      <c r="C25468" s="40"/>
    </row>
    <row r="25469" spans="2:3" x14ac:dyDescent="0.2">
      <c r="B25469" s="351" t="str">
        <f t="shared" si="406"/>
        <v>Input start date of historical data in cell B15</v>
      </c>
      <c r="C25469" s="40"/>
    </row>
    <row r="25470" spans="2:3" x14ac:dyDescent="0.2">
      <c r="B25470" s="351" t="str">
        <f t="shared" si="406"/>
        <v>Input start date of historical data in cell B15</v>
      </c>
      <c r="C25470" s="40"/>
    </row>
    <row r="25471" spans="2:3" x14ac:dyDescent="0.2">
      <c r="B25471" s="351" t="str">
        <f t="shared" si="406"/>
        <v>Input start date of historical data in cell B15</v>
      </c>
      <c r="C25471" s="40"/>
    </row>
    <row r="25472" spans="2:3" x14ac:dyDescent="0.2">
      <c r="B25472" s="351" t="str">
        <f t="shared" si="406"/>
        <v>Input start date of historical data in cell B15</v>
      </c>
      <c r="C25472" s="40"/>
    </row>
    <row r="25473" spans="2:3" x14ac:dyDescent="0.2">
      <c r="B25473" s="351" t="str">
        <f t="shared" si="406"/>
        <v>Input start date of historical data in cell B15</v>
      </c>
      <c r="C25473" s="40"/>
    </row>
    <row r="25474" spans="2:3" x14ac:dyDescent="0.2">
      <c r="B25474" s="351" t="str">
        <f t="shared" si="406"/>
        <v>Input start date of historical data in cell B15</v>
      </c>
      <c r="C25474" s="40"/>
    </row>
    <row r="25475" spans="2:3" x14ac:dyDescent="0.2">
      <c r="B25475" s="351" t="str">
        <f t="shared" si="406"/>
        <v>Input start date of historical data in cell B15</v>
      </c>
      <c r="C25475" s="40"/>
    </row>
    <row r="25476" spans="2:3" x14ac:dyDescent="0.2">
      <c r="B25476" s="351" t="str">
        <f t="shared" si="406"/>
        <v>Input start date of historical data in cell B15</v>
      </c>
      <c r="C25476" s="40"/>
    </row>
    <row r="25477" spans="2:3" x14ac:dyDescent="0.2">
      <c r="B25477" s="351" t="str">
        <f t="shared" si="406"/>
        <v>Input start date of historical data in cell B15</v>
      </c>
      <c r="C25477" s="40"/>
    </row>
    <row r="25478" spans="2:3" x14ac:dyDescent="0.2">
      <c r="B25478" s="351" t="str">
        <f t="shared" si="406"/>
        <v>Input start date of historical data in cell B15</v>
      </c>
      <c r="C25478" s="40"/>
    </row>
    <row r="25479" spans="2:3" x14ac:dyDescent="0.2">
      <c r="B25479" s="351" t="str">
        <f t="shared" si="406"/>
        <v>Input start date of historical data in cell B15</v>
      </c>
      <c r="C25479" s="40"/>
    </row>
    <row r="25480" spans="2:3" x14ac:dyDescent="0.2">
      <c r="B25480" s="351" t="str">
        <f t="shared" si="406"/>
        <v>Input start date of historical data in cell B15</v>
      </c>
      <c r="C25480" s="40"/>
    </row>
    <row r="25481" spans="2:3" x14ac:dyDescent="0.2">
      <c r="B25481" s="351" t="str">
        <f t="shared" si="406"/>
        <v>Input start date of historical data in cell B15</v>
      </c>
      <c r="C25481" s="40"/>
    </row>
    <row r="25482" spans="2:3" x14ac:dyDescent="0.2">
      <c r="B25482" s="351" t="str">
        <f t="shared" si="406"/>
        <v>Input start date of historical data in cell B15</v>
      </c>
      <c r="C25482" s="40"/>
    </row>
    <row r="25483" spans="2:3" x14ac:dyDescent="0.2">
      <c r="B25483" s="351" t="str">
        <f t="shared" si="406"/>
        <v>Input start date of historical data in cell B15</v>
      </c>
      <c r="C25483" s="40"/>
    </row>
    <row r="25484" spans="2:3" x14ac:dyDescent="0.2">
      <c r="B25484" s="351" t="str">
        <f t="shared" si="406"/>
        <v>Input start date of historical data in cell B15</v>
      </c>
      <c r="C25484" s="40"/>
    </row>
    <row r="25485" spans="2:3" x14ac:dyDescent="0.2">
      <c r="B25485" s="351" t="str">
        <f t="shared" ref="B25485:B25548" si="407">IFERROR(B25484+1/24,"Input start date of historical data in cell B15")</f>
        <v>Input start date of historical data in cell B15</v>
      </c>
      <c r="C25485" s="40"/>
    </row>
    <row r="25486" spans="2:3" x14ac:dyDescent="0.2">
      <c r="B25486" s="351" t="str">
        <f t="shared" si="407"/>
        <v>Input start date of historical data in cell B15</v>
      </c>
      <c r="C25486" s="40"/>
    </row>
    <row r="25487" spans="2:3" x14ac:dyDescent="0.2">
      <c r="B25487" s="351" t="str">
        <f t="shared" si="407"/>
        <v>Input start date of historical data in cell B15</v>
      </c>
      <c r="C25487" s="40"/>
    </row>
    <row r="25488" spans="2:3" x14ac:dyDescent="0.2">
      <c r="B25488" s="351" t="str">
        <f t="shared" si="407"/>
        <v>Input start date of historical data in cell B15</v>
      </c>
      <c r="C25488" s="40"/>
    </row>
    <row r="25489" spans="2:3" x14ac:dyDescent="0.2">
      <c r="B25489" s="351" t="str">
        <f t="shared" si="407"/>
        <v>Input start date of historical data in cell B15</v>
      </c>
      <c r="C25489" s="40"/>
    </row>
    <row r="25490" spans="2:3" x14ac:dyDescent="0.2">
      <c r="B25490" s="351" t="str">
        <f t="shared" si="407"/>
        <v>Input start date of historical data in cell B15</v>
      </c>
      <c r="C25490" s="40"/>
    </row>
    <row r="25491" spans="2:3" x14ac:dyDescent="0.2">
      <c r="B25491" s="351" t="str">
        <f t="shared" si="407"/>
        <v>Input start date of historical data in cell B15</v>
      </c>
      <c r="C25491" s="40"/>
    </row>
    <row r="25492" spans="2:3" x14ac:dyDescent="0.2">
      <c r="B25492" s="351" t="str">
        <f t="shared" si="407"/>
        <v>Input start date of historical data in cell B15</v>
      </c>
      <c r="C25492" s="40"/>
    </row>
    <row r="25493" spans="2:3" x14ac:dyDescent="0.2">
      <c r="B25493" s="351" t="str">
        <f t="shared" si="407"/>
        <v>Input start date of historical data in cell B15</v>
      </c>
      <c r="C25493" s="40"/>
    </row>
    <row r="25494" spans="2:3" x14ac:dyDescent="0.2">
      <c r="B25494" s="351" t="str">
        <f t="shared" si="407"/>
        <v>Input start date of historical data in cell B15</v>
      </c>
      <c r="C25494" s="40"/>
    </row>
    <row r="25495" spans="2:3" x14ac:dyDescent="0.2">
      <c r="B25495" s="351" t="str">
        <f t="shared" si="407"/>
        <v>Input start date of historical data in cell B15</v>
      </c>
      <c r="C25495" s="40"/>
    </row>
    <row r="25496" spans="2:3" x14ac:dyDescent="0.2">
      <c r="B25496" s="351" t="str">
        <f t="shared" si="407"/>
        <v>Input start date of historical data in cell B15</v>
      </c>
      <c r="C25496" s="40"/>
    </row>
    <row r="25497" spans="2:3" x14ac:dyDescent="0.2">
      <c r="B25497" s="351" t="str">
        <f t="shared" si="407"/>
        <v>Input start date of historical data in cell B15</v>
      </c>
      <c r="C25497" s="40"/>
    </row>
    <row r="25498" spans="2:3" x14ac:dyDescent="0.2">
      <c r="B25498" s="351" t="str">
        <f t="shared" si="407"/>
        <v>Input start date of historical data in cell B15</v>
      </c>
      <c r="C25498" s="40"/>
    </row>
    <row r="25499" spans="2:3" x14ac:dyDescent="0.2">
      <c r="B25499" s="351" t="str">
        <f t="shared" si="407"/>
        <v>Input start date of historical data in cell B15</v>
      </c>
      <c r="C25499" s="40"/>
    </row>
    <row r="25500" spans="2:3" x14ac:dyDescent="0.2">
      <c r="B25500" s="351" t="str">
        <f t="shared" si="407"/>
        <v>Input start date of historical data in cell B15</v>
      </c>
      <c r="C25500" s="40"/>
    </row>
    <row r="25501" spans="2:3" x14ac:dyDescent="0.2">
      <c r="B25501" s="351" t="str">
        <f t="shared" si="407"/>
        <v>Input start date of historical data in cell B15</v>
      </c>
      <c r="C25501" s="40"/>
    </row>
    <row r="25502" spans="2:3" x14ac:dyDescent="0.2">
      <c r="B25502" s="351" t="str">
        <f t="shared" si="407"/>
        <v>Input start date of historical data in cell B15</v>
      </c>
      <c r="C25502" s="40"/>
    </row>
    <row r="25503" spans="2:3" x14ac:dyDescent="0.2">
      <c r="B25503" s="351" t="str">
        <f t="shared" si="407"/>
        <v>Input start date of historical data in cell B15</v>
      </c>
      <c r="C25503" s="40"/>
    </row>
    <row r="25504" spans="2:3" x14ac:dyDescent="0.2">
      <c r="B25504" s="351" t="str">
        <f t="shared" si="407"/>
        <v>Input start date of historical data in cell B15</v>
      </c>
      <c r="C25504" s="40"/>
    </row>
    <row r="25505" spans="2:3" x14ac:dyDescent="0.2">
      <c r="B25505" s="351" t="str">
        <f t="shared" si="407"/>
        <v>Input start date of historical data in cell B15</v>
      </c>
      <c r="C25505" s="40"/>
    </row>
    <row r="25506" spans="2:3" x14ac:dyDescent="0.2">
      <c r="B25506" s="351" t="str">
        <f t="shared" si="407"/>
        <v>Input start date of historical data in cell B15</v>
      </c>
      <c r="C25506" s="40"/>
    </row>
    <row r="25507" spans="2:3" x14ac:dyDescent="0.2">
      <c r="B25507" s="351" t="str">
        <f t="shared" si="407"/>
        <v>Input start date of historical data in cell B15</v>
      </c>
      <c r="C25507" s="40"/>
    </row>
    <row r="25508" spans="2:3" x14ac:dyDescent="0.2">
      <c r="B25508" s="351" t="str">
        <f t="shared" si="407"/>
        <v>Input start date of historical data in cell B15</v>
      </c>
      <c r="C25508" s="40"/>
    </row>
    <row r="25509" spans="2:3" x14ac:dyDescent="0.2">
      <c r="B25509" s="351" t="str">
        <f t="shared" si="407"/>
        <v>Input start date of historical data in cell B15</v>
      </c>
      <c r="C25509" s="40"/>
    </row>
    <row r="25510" spans="2:3" x14ac:dyDescent="0.2">
      <c r="B25510" s="351" t="str">
        <f t="shared" si="407"/>
        <v>Input start date of historical data in cell B15</v>
      </c>
      <c r="C25510" s="40"/>
    </row>
    <row r="25511" spans="2:3" x14ac:dyDescent="0.2">
      <c r="B25511" s="351" t="str">
        <f t="shared" si="407"/>
        <v>Input start date of historical data in cell B15</v>
      </c>
      <c r="C25511" s="40"/>
    </row>
    <row r="25512" spans="2:3" x14ac:dyDescent="0.2">
      <c r="B25512" s="351" t="str">
        <f t="shared" si="407"/>
        <v>Input start date of historical data in cell B15</v>
      </c>
      <c r="C25512" s="40"/>
    </row>
    <row r="25513" spans="2:3" x14ac:dyDescent="0.2">
      <c r="B25513" s="351" t="str">
        <f t="shared" si="407"/>
        <v>Input start date of historical data in cell B15</v>
      </c>
      <c r="C25513" s="40"/>
    </row>
    <row r="25514" spans="2:3" x14ac:dyDescent="0.2">
      <c r="B25514" s="351" t="str">
        <f t="shared" si="407"/>
        <v>Input start date of historical data in cell B15</v>
      </c>
      <c r="C25514" s="40"/>
    </row>
    <row r="25515" spans="2:3" x14ac:dyDescent="0.2">
      <c r="B25515" s="351" t="str">
        <f t="shared" si="407"/>
        <v>Input start date of historical data in cell B15</v>
      </c>
      <c r="C25515" s="40"/>
    </row>
    <row r="25516" spans="2:3" x14ac:dyDescent="0.2">
      <c r="B25516" s="351" t="str">
        <f t="shared" si="407"/>
        <v>Input start date of historical data in cell B15</v>
      </c>
      <c r="C25516" s="40"/>
    </row>
    <row r="25517" spans="2:3" x14ac:dyDescent="0.2">
      <c r="B25517" s="351" t="str">
        <f t="shared" si="407"/>
        <v>Input start date of historical data in cell B15</v>
      </c>
      <c r="C25517" s="40"/>
    </row>
    <row r="25518" spans="2:3" x14ac:dyDescent="0.2">
      <c r="B25518" s="351" t="str">
        <f t="shared" si="407"/>
        <v>Input start date of historical data in cell B15</v>
      </c>
      <c r="C25518" s="40"/>
    </row>
    <row r="25519" spans="2:3" x14ac:dyDescent="0.2">
      <c r="B25519" s="351" t="str">
        <f t="shared" si="407"/>
        <v>Input start date of historical data in cell B15</v>
      </c>
      <c r="C25519" s="40"/>
    </row>
    <row r="25520" spans="2:3" x14ac:dyDescent="0.2">
      <c r="B25520" s="351" t="str">
        <f t="shared" si="407"/>
        <v>Input start date of historical data in cell B15</v>
      </c>
      <c r="C25520" s="40"/>
    </row>
    <row r="25521" spans="2:3" x14ac:dyDescent="0.2">
      <c r="B25521" s="351" t="str">
        <f t="shared" si="407"/>
        <v>Input start date of historical data in cell B15</v>
      </c>
      <c r="C25521" s="40"/>
    </row>
    <row r="25522" spans="2:3" x14ac:dyDescent="0.2">
      <c r="B25522" s="351" t="str">
        <f t="shared" si="407"/>
        <v>Input start date of historical data in cell B15</v>
      </c>
      <c r="C25522" s="40"/>
    </row>
    <row r="25523" spans="2:3" x14ac:dyDescent="0.2">
      <c r="B25523" s="351" t="str">
        <f t="shared" si="407"/>
        <v>Input start date of historical data in cell B15</v>
      </c>
      <c r="C25523" s="40"/>
    </row>
    <row r="25524" spans="2:3" x14ac:dyDescent="0.2">
      <c r="B25524" s="351" t="str">
        <f t="shared" si="407"/>
        <v>Input start date of historical data in cell B15</v>
      </c>
      <c r="C25524" s="40"/>
    </row>
    <row r="25525" spans="2:3" x14ac:dyDescent="0.2">
      <c r="B25525" s="351" t="str">
        <f t="shared" si="407"/>
        <v>Input start date of historical data in cell B15</v>
      </c>
      <c r="C25525" s="40"/>
    </row>
    <row r="25526" spans="2:3" x14ac:dyDescent="0.2">
      <c r="B25526" s="351" t="str">
        <f t="shared" si="407"/>
        <v>Input start date of historical data in cell B15</v>
      </c>
      <c r="C25526" s="40"/>
    </row>
    <row r="25527" spans="2:3" x14ac:dyDescent="0.2">
      <c r="B25527" s="351" t="str">
        <f t="shared" si="407"/>
        <v>Input start date of historical data in cell B15</v>
      </c>
      <c r="C25527" s="40"/>
    </row>
    <row r="25528" spans="2:3" x14ac:dyDescent="0.2">
      <c r="B25528" s="351" t="str">
        <f t="shared" si="407"/>
        <v>Input start date of historical data in cell B15</v>
      </c>
      <c r="C25528" s="40"/>
    </row>
    <row r="25529" spans="2:3" x14ac:dyDescent="0.2">
      <c r="B25529" s="351" t="str">
        <f t="shared" si="407"/>
        <v>Input start date of historical data in cell B15</v>
      </c>
      <c r="C25529" s="40"/>
    </row>
    <row r="25530" spans="2:3" x14ac:dyDescent="0.2">
      <c r="B25530" s="351" t="str">
        <f t="shared" si="407"/>
        <v>Input start date of historical data in cell B15</v>
      </c>
      <c r="C25530" s="40"/>
    </row>
    <row r="25531" spans="2:3" x14ac:dyDescent="0.2">
      <c r="B25531" s="351" t="str">
        <f t="shared" si="407"/>
        <v>Input start date of historical data in cell B15</v>
      </c>
      <c r="C25531" s="40"/>
    </row>
    <row r="25532" spans="2:3" x14ac:dyDescent="0.2">
      <c r="B25532" s="351" t="str">
        <f t="shared" si="407"/>
        <v>Input start date of historical data in cell B15</v>
      </c>
      <c r="C25532" s="40"/>
    </row>
    <row r="25533" spans="2:3" x14ac:dyDescent="0.2">
      <c r="B25533" s="351" t="str">
        <f t="shared" si="407"/>
        <v>Input start date of historical data in cell B15</v>
      </c>
      <c r="C25533" s="40"/>
    </row>
    <row r="25534" spans="2:3" x14ac:dyDescent="0.2">
      <c r="B25534" s="351" t="str">
        <f t="shared" si="407"/>
        <v>Input start date of historical data in cell B15</v>
      </c>
      <c r="C25534" s="40"/>
    </row>
    <row r="25535" spans="2:3" x14ac:dyDescent="0.2">
      <c r="B25535" s="351" t="str">
        <f t="shared" si="407"/>
        <v>Input start date of historical data in cell B15</v>
      </c>
      <c r="C25535" s="40"/>
    </row>
    <row r="25536" spans="2:3" x14ac:dyDescent="0.2">
      <c r="B25536" s="351" t="str">
        <f t="shared" si="407"/>
        <v>Input start date of historical data in cell B15</v>
      </c>
      <c r="C25536" s="40"/>
    </row>
    <row r="25537" spans="2:3" x14ac:dyDescent="0.2">
      <c r="B25537" s="351" t="str">
        <f t="shared" si="407"/>
        <v>Input start date of historical data in cell B15</v>
      </c>
      <c r="C25537" s="40"/>
    </row>
    <row r="25538" spans="2:3" x14ac:dyDescent="0.2">
      <c r="B25538" s="351" t="str">
        <f t="shared" si="407"/>
        <v>Input start date of historical data in cell B15</v>
      </c>
      <c r="C25538" s="40"/>
    </row>
    <row r="25539" spans="2:3" x14ac:dyDescent="0.2">
      <c r="B25539" s="351" t="str">
        <f t="shared" si="407"/>
        <v>Input start date of historical data in cell B15</v>
      </c>
      <c r="C25539" s="40"/>
    </row>
    <row r="25540" spans="2:3" x14ac:dyDescent="0.2">
      <c r="B25540" s="351" t="str">
        <f t="shared" si="407"/>
        <v>Input start date of historical data in cell B15</v>
      </c>
      <c r="C25540" s="40"/>
    </row>
    <row r="25541" spans="2:3" x14ac:dyDescent="0.2">
      <c r="B25541" s="351" t="str">
        <f t="shared" si="407"/>
        <v>Input start date of historical data in cell B15</v>
      </c>
      <c r="C25541" s="40"/>
    </row>
    <row r="25542" spans="2:3" x14ac:dyDescent="0.2">
      <c r="B25542" s="351" t="str">
        <f t="shared" si="407"/>
        <v>Input start date of historical data in cell B15</v>
      </c>
      <c r="C25542" s="40"/>
    </row>
    <row r="25543" spans="2:3" x14ac:dyDescent="0.2">
      <c r="B25543" s="351" t="str">
        <f t="shared" si="407"/>
        <v>Input start date of historical data in cell B15</v>
      </c>
      <c r="C25543" s="40"/>
    </row>
    <row r="25544" spans="2:3" x14ac:dyDescent="0.2">
      <c r="B25544" s="351" t="str">
        <f t="shared" si="407"/>
        <v>Input start date of historical data in cell B15</v>
      </c>
      <c r="C25544" s="40"/>
    </row>
    <row r="25545" spans="2:3" x14ac:dyDescent="0.2">
      <c r="B25545" s="351" t="str">
        <f t="shared" si="407"/>
        <v>Input start date of historical data in cell B15</v>
      </c>
      <c r="C25545" s="40"/>
    </row>
    <row r="25546" spans="2:3" x14ac:dyDescent="0.2">
      <c r="B25546" s="351" t="str">
        <f t="shared" si="407"/>
        <v>Input start date of historical data in cell B15</v>
      </c>
      <c r="C25546" s="40"/>
    </row>
    <row r="25547" spans="2:3" x14ac:dyDescent="0.2">
      <c r="B25547" s="351" t="str">
        <f t="shared" si="407"/>
        <v>Input start date of historical data in cell B15</v>
      </c>
      <c r="C25547" s="40"/>
    </row>
    <row r="25548" spans="2:3" x14ac:dyDescent="0.2">
      <c r="B25548" s="351" t="str">
        <f t="shared" si="407"/>
        <v>Input start date of historical data in cell B15</v>
      </c>
      <c r="C25548" s="40"/>
    </row>
    <row r="25549" spans="2:3" x14ac:dyDescent="0.2">
      <c r="B25549" s="351" t="str">
        <f t="shared" ref="B25549:B25612" si="408">IFERROR(B25548+1/24,"Input start date of historical data in cell B15")</f>
        <v>Input start date of historical data in cell B15</v>
      </c>
      <c r="C25549" s="40"/>
    </row>
    <row r="25550" spans="2:3" x14ac:dyDescent="0.2">
      <c r="B25550" s="351" t="str">
        <f t="shared" si="408"/>
        <v>Input start date of historical data in cell B15</v>
      </c>
      <c r="C25550" s="40"/>
    </row>
    <row r="25551" spans="2:3" x14ac:dyDescent="0.2">
      <c r="B25551" s="351" t="str">
        <f t="shared" si="408"/>
        <v>Input start date of historical data in cell B15</v>
      </c>
      <c r="C25551" s="40"/>
    </row>
    <row r="25552" spans="2:3" x14ac:dyDescent="0.2">
      <c r="B25552" s="351" t="str">
        <f t="shared" si="408"/>
        <v>Input start date of historical data in cell B15</v>
      </c>
      <c r="C25552" s="40"/>
    </row>
    <row r="25553" spans="2:3" x14ac:dyDescent="0.2">
      <c r="B25553" s="351" t="str">
        <f t="shared" si="408"/>
        <v>Input start date of historical data in cell B15</v>
      </c>
      <c r="C25553" s="40"/>
    </row>
    <row r="25554" spans="2:3" x14ac:dyDescent="0.2">
      <c r="B25554" s="351" t="str">
        <f t="shared" si="408"/>
        <v>Input start date of historical data in cell B15</v>
      </c>
      <c r="C25554" s="40"/>
    </row>
    <row r="25555" spans="2:3" x14ac:dyDescent="0.2">
      <c r="B25555" s="351" t="str">
        <f t="shared" si="408"/>
        <v>Input start date of historical data in cell B15</v>
      </c>
      <c r="C25555" s="40"/>
    </row>
    <row r="25556" spans="2:3" x14ac:dyDescent="0.2">
      <c r="B25556" s="351" t="str">
        <f t="shared" si="408"/>
        <v>Input start date of historical data in cell B15</v>
      </c>
      <c r="C25556" s="40"/>
    </row>
    <row r="25557" spans="2:3" x14ac:dyDescent="0.2">
      <c r="B25557" s="351" t="str">
        <f t="shared" si="408"/>
        <v>Input start date of historical data in cell B15</v>
      </c>
      <c r="C25557" s="40"/>
    </row>
    <row r="25558" spans="2:3" x14ac:dyDescent="0.2">
      <c r="B25558" s="351" t="str">
        <f t="shared" si="408"/>
        <v>Input start date of historical data in cell B15</v>
      </c>
      <c r="C25558" s="40"/>
    </row>
    <row r="25559" spans="2:3" x14ac:dyDescent="0.2">
      <c r="B25559" s="351" t="str">
        <f t="shared" si="408"/>
        <v>Input start date of historical data in cell B15</v>
      </c>
      <c r="C25559" s="40"/>
    </row>
    <row r="25560" spans="2:3" x14ac:dyDescent="0.2">
      <c r="B25560" s="351" t="str">
        <f t="shared" si="408"/>
        <v>Input start date of historical data in cell B15</v>
      </c>
      <c r="C25560" s="40"/>
    </row>
    <row r="25561" spans="2:3" x14ac:dyDescent="0.2">
      <c r="B25561" s="351" t="str">
        <f t="shared" si="408"/>
        <v>Input start date of historical data in cell B15</v>
      </c>
      <c r="C25561" s="40"/>
    </row>
    <row r="25562" spans="2:3" x14ac:dyDescent="0.2">
      <c r="B25562" s="351" t="str">
        <f t="shared" si="408"/>
        <v>Input start date of historical data in cell B15</v>
      </c>
      <c r="C25562" s="40"/>
    </row>
    <row r="25563" spans="2:3" x14ac:dyDescent="0.2">
      <c r="B25563" s="351" t="str">
        <f t="shared" si="408"/>
        <v>Input start date of historical data in cell B15</v>
      </c>
      <c r="C25563" s="40"/>
    </row>
    <row r="25564" spans="2:3" x14ac:dyDescent="0.2">
      <c r="B25564" s="351" t="str">
        <f t="shared" si="408"/>
        <v>Input start date of historical data in cell B15</v>
      </c>
      <c r="C25564" s="40"/>
    </row>
    <row r="25565" spans="2:3" x14ac:dyDescent="0.2">
      <c r="B25565" s="351" t="str">
        <f t="shared" si="408"/>
        <v>Input start date of historical data in cell B15</v>
      </c>
      <c r="C25565" s="40"/>
    </row>
    <row r="25566" spans="2:3" x14ac:dyDescent="0.2">
      <c r="B25566" s="351" t="str">
        <f t="shared" si="408"/>
        <v>Input start date of historical data in cell B15</v>
      </c>
      <c r="C25566" s="40"/>
    </row>
    <row r="25567" spans="2:3" x14ac:dyDescent="0.2">
      <c r="B25567" s="351" t="str">
        <f t="shared" si="408"/>
        <v>Input start date of historical data in cell B15</v>
      </c>
      <c r="C25567" s="40"/>
    </row>
    <row r="25568" spans="2:3" x14ac:dyDescent="0.2">
      <c r="B25568" s="351" t="str">
        <f t="shared" si="408"/>
        <v>Input start date of historical data in cell B15</v>
      </c>
      <c r="C25568" s="40"/>
    </row>
    <row r="25569" spans="2:3" x14ac:dyDescent="0.2">
      <c r="B25569" s="351" t="str">
        <f t="shared" si="408"/>
        <v>Input start date of historical data in cell B15</v>
      </c>
      <c r="C25569" s="40"/>
    </row>
    <row r="25570" spans="2:3" x14ac:dyDescent="0.2">
      <c r="B25570" s="351" t="str">
        <f t="shared" si="408"/>
        <v>Input start date of historical data in cell B15</v>
      </c>
      <c r="C25570" s="40"/>
    </row>
    <row r="25571" spans="2:3" x14ac:dyDescent="0.2">
      <c r="B25571" s="351" t="str">
        <f t="shared" si="408"/>
        <v>Input start date of historical data in cell B15</v>
      </c>
      <c r="C25571" s="40"/>
    </row>
    <row r="25572" spans="2:3" x14ac:dyDescent="0.2">
      <c r="B25572" s="351" t="str">
        <f t="shared" si="408"/>
        <v>Input start date of historical data in cell B15</v>
      </c>
      <c r="C25572" s="40"/>
    </row>
    <row r="25573" spans="2:3" x14ac:dyDescent="0.2">
      <c r="B25573" s="351" t="str">
        <f t="shared" si="408"/>
        <v>Input start date of historical data in cell B15</v>
      </c>
      <c r="C25573" s="40"/>
    </row>
    <row r="25574" spans="2:3" x14ac:dyDescent="0.2">
      <c r="B25574" s="351" t="str">
        <f t="shared" si="408"/>
        <v>Input start date of historical data in cell B15</v>
      </c>
      <c r="C25574" s="40"/>
    </row>
    <row r="25575" spans="2:3" x14ac:dyDescent="0.2">
      <c r="B25575" s="351" t="str">
        <f t="shared" si="408"/>
        <v>Input start date of historical data in cell B15</v>
      </c>
      <c r="C25575" s="40"/>
    </row>
    <row r="25576" spans="2:3" x14ac:dyDescent="0.2">
      <c r="B25576" s="351" t="str">
        <f t="shared" si="408"/>
        <v>Input start date of historical data in cell B15</v>
      </c>
      <c r="C25576" s="40"/>
    </row>
    <row r="25577" spans="2:3" x14ac:dyDescent="0.2">
      <c r="B25577" s="351" t="str">
        <f t="shared" si="408"/>
        <v>Input start date of historical data in cell B15</v>
      </c>
      <c r="C25577" s="40"/>
    </row>
    <row r="25578" spans="2:3" x14ac:dyDescent="0.2">
      <c r="B25578" s="351" t="str">
        <f t="shared" si="408"/>
        <v>Input start date of historical data in cell B15</v>
      </c>
      <c r="C25578" s="40"/>
    </row>
    <row r="25579" spans="2:3" x14ac:dyDescent="0.2">
      <c r="B25579" s="351" t="str">
        <f t="shared" si="408"/>
        <v>Input start date of historical data in cell B15</v>
      </c>
      <c r="C25579" s="40"/>
    </row>
    <row r="25580" spans="2:3" x14ac:dyDescent="0.2">
      <c r="B25580" s="351" t="str">
        <f t="shared" si="408"/>
        <v>Input start date of historical data in cell B15</v>
      </c>
      <c r="C25580" s="40"/>
    </row>
    <row r="25581" spans="2:3" x14ac:dyDescent="0.2">
      <c r="B25581" s="351" t="str">
        <f t="shared" si="408"/>
        <v>Input start date of historical data in cell B15</v>
      </c>
      <c r="C25581" s="40"/>
    </row>
    <row r="25582" spans="2:3" x14ac:dyDescent="0.2">
      <c r="B25582" s="351" t="str">
        <f t="shared" si="408"/>
        <v>Input start date of historical data in cell B15</v>
      </c>
      <c r="C25582" s="40"/>
    </row>
    <row r="25583" spans="2:3" x14ac:dyDescent="0.2">
      <c r="B25583" s="351" t="str">
        <f t="shared" si="408"/>
        <v>Input start date of historical data in cell B15</v>
      </c>
      <c r="C25583" s="40"/>
    </row>
    <row r="25584" spans="2:3" x14ac:dyDescent="0.2">
      <c r="B25584" s="351" t="str">
        <f t="shared" si="408"/>
        <v>Input start date of historical data in cell B15</v>
      </c>
      <c r="C25584" s="40"/>
    </row>
    <row r="25585" spans="2:3" x14ac:dyDescent="0.2">
      <c r="B25585" s="351" t="str">
        <f t="shared" si="408"/>
        <v>Input start date of historical data in cell B15</v>
      </c>
      <c r="C25585" s="40"/>
    </row>
    <row r="25586" spans="2:3" x14ac:dyDescent="0.2">
      <c r="B25586" s="351" t="str">
        <f t="shared" si="408"/>
        <v>Input start date of historical data in cell B15</v>
      </c>
      <c r="C25586" s="40"/>
    </row>
    <row r="25587" spans="2:3" x14ac:dyDescent="0.2">
      <c r="B25587" s="351" t="str">
        <f t="shared" si="408"/>
        <v>Input start date of historical data in cell B15</v>
      </c>
      <c r="C25587" s="40"/>
    </row>
    <row r="25588" spans="2:3" x14ac:dyDescent="0.2">
      <c r="B25588" s="351" t="str">
        <f t="shared" si="408"/>
        <v>Input start date of historical data in cell B15</v>
      </c>
      <c r="C25588" s="40"/>
    </row>
    <row r="25589" spans="2:3" x14ac:dyDescent="0.2">
      <c r="B25589" s="351" t="str">
        <f t="shared" si="408"/>
        <v>Input start date of historical data in cell B15</v>
      </c>
      <c r="C25589" s="40"/>
    </row>
    <row r="25590" spans="2:3" x14ac:dyDescent="0.2">
      <c r="B25590" s="351" t="str">
        <f t="shared" si="408"/>
        <v>Input start date of historical data in cell B15</v>
      </c>
      <c r="C25590" s="40"/>
    </row>
    <row r="25591" spans="2:3" x14ac:dyDescent="0.2">
      <c r="B25591" s="351" t="str">
        <f t="shared" si="408"/>
        <v>Input start date of historical data in cell B15</v>
      </c>
      <c r="C25591" s="40"/>
    </row>
    <row r="25592" spans="2:3" x14ac:dyDescent="0.2">
      <c r="B25592" s="351" t="str">
        <f t="shared" si="408"/>
        <v>Input start date of historical data in cell B15</v>
      </c>
      <c r="C25592" s="40"/>
    </row>
    <row r="25593" spans="2:3" x14ac:dyDescent="0.2">
      <c r="B25593" s="351" t="str">
        <f t="shared" si="408"/>
        <v>Input start date of historical data in cell B15</v>
      </c>
      <c r="C25593" s="40"/>
    </row>
    <row r="25594" spans="2:3" x14ac:dyDescent="0.2">
      <c r="B25594" s="351" t="str">
        <f t="shared" si="408"/>
        <v>Input start date of historical data in cell B15</v>
      </c>
      <c r="C25594" s="40"/>
    </row>
    <row r="25595" spans="2:3" x14ac:dyDescent="0.2">
      <c r="B25595" s="351" t="str">
        <f t="shared" si="408"/>
        <v>Input start date of historical data in cell B15</v>
      </c>
      <c r="C25595" s="40"/>
    </row>
    <row r="25596" spans="2:3" x14ac:dyDescent="0.2">
      <c r="B25596" s="351" t="str">
        <f t="shared" si="408"/>
        <v>Input start date of historical data in cell B15</v>
      </c>
      <c r="C25596" s="40"/>
    </row>
    <row r="25597" spans="2:3" x14ac:dyDescent="0.2">
      <c r="B25597" s="351" t="str">
        <f t="shared" si="408"/>
        <v>Input start date of historical data in cell B15</v>
      </c>
      <c r="C25597" s="40"/>
    </row>
    <row r="25598" spans="2:3" x14ac:dyDescent="0.2">
      <c r="B25598" s="351" t="str">
        <f t="shared" si="408"/>
        <v>Input start date of historical data in cell B15</v>
      </c>
      <c r="C25598" s="40"/>
    </row>
    <row r="25599" spans="2:3" x14ac:dyDescent="0.2">
      <c r="B25599" s="351" t="str">
        <f t="shared" si="408"/>
        <v>Input start date of historical data in cell B15</v>
      </c>
      <c r="C25599" s="40"/>
    </row>
    <row r="25600" spans="2:3" x14ac:dyDescent="0.2">
      <c r="B25600" s="351" t="str">
        <f t="shared" si="408"/>
        <v>Input start date of historical data in cell B15</v>
      </c>
      <c r="C25600" s="40"/>
    </row>
    <row r="25601" spans="2:3" x14ac:dyDescent="0.2">
      <c r="B25601" s="351" t="str">
        <f t="shared" si="408"/>
        <v>Input start date of historical data in cell B15</v>
      </c>
      <c r="C25601" s="40"/>
    </row>
    <row r="25602" spans="2:3" x14ac:dyDescent="0.2">
      <c r="B25602" s="351" t="str">
        <f t="shared" si="408"/>
        <v>Input start date of historical data in cell B15</v>
      </c>
      <c r="C25602" s="40"/>
    </row>
    <row r="25603" spans="2:3" x14ac:dyDescent="0.2">
      <c r="B25603" s="351" t="str">
        <f t="shared" si="408"/>
        <v>Input start date of historical data in cell B15</v>
      </c>
      <c r="C25603" s="40"/>
    </row>
    <row r="25604" spans="2:3" x14ac:dyDescent="0.2">
      <c r="B25604" s="351" t="str">
        <f t="shared" si="408"/>
        <v>Input start date of historical data in cell B15</v>
      </c>
      <c r="C25604" s="40"/>
    </row>
    <row r="25605" spans="2:3" x14ac:dyDescent="0.2">
      <c r="B25605" s="351" t="str">
        <f t="shared" si="408"/>
        <v>Input start date of historical data in cell B15</v>
      </c>
      <c r="C25605" s="40"/>
    </row>
    <row r="25606" spans="2:3" x14ac:dyDescent="0.2">
      <c r="B25606" s="351" t="str">
        <f t="shared" si="408"/>
        <v>Input start date of historical data in cell B15</v>
      </c>
      <c r="C25606" s="40"/>
    </row>
    <row r="25607" spans="2:3" x14ac:dyDescent="0.2">
      <c r="B25607" s="351" t="str">
        <f t="shared" si="408"/>
        <v>Input start date of historical data in cell B15</v>
      </c>
      <c r="C25607" s="40"/>
    </row>
    <row r="25608" spans="2:3" x14ac:dyDescent="0.2">
      <c r="B25608" s="351" t="str">
        <f t="shared" si="408"/>
        <v>Input start date of historical data in cell B15</v>
      </c>
      <c r="C25608" s="40"/>
    </row>
    <row r="25609" spans="2:3" x14ac:dyDescent="0.2">
      <c r="B25609" s="351" t="str">
        <f t="shared" si="408"/>
        <v>Input start date of historical data in cell B15</v>
      </c>
      <c r="C25609" s="40"/>
    </row>
    <row r="25610" spans="2:3" x14ac:dyDescent="0.2">
      <c r="B25610" s="351" t="str">
        <f t="shared" si="408"/>
        <v>Input start date of historical data in cell B15</v>
      </c>
      <c r="C25610" s="40"/>
    </row>
    <row r="25611" spans="2:3" x14ac:dyDescent="0.2">
      <c r="B25611" s="351" t="str">
        <f t="shared" si="408"/>
        <v>Input start date of historical data in cell B15</v>
      </c>
      <c r="C25611" s="40"/>
    </row>
    <row r="25612" spans="2:3" x14ac:dyDescent="0.2">
      <c r="B25612" s="351" t="str">
        <f t="shared" si="408"/>
        <v>Input start date of historical data in cell B15</v>
      </c>
      <c r="C25612" s="40"/>
    </row>
    <row r="25613" spans="2:3" x14ac:dyDescent="0.2">
      <c r="B25613" s="351" t="str">
        <f t="shared" ref="B25613:B25676" si="409">IFERROR(B25612+1/24,"Input start date of historical data in cell B15")</f>
        <v>Input start date of historical data in cell B15</v>
      </c>
      <c r="C25613" s="40"/>
    </row>
    <row r="25614" spans="2:3" x14ac:dyDescent="0.2">
      <c r="B25614" s="351" t="str">
        <f t="shared" si="409"/>
        <v>Input start date of historical data in cell B15</v>
      </c>
      <c r="C25614" s="40"/>
    </row>
    <row r="25615" spans="2:3" x14ac:dyDescent="0.2">
      <c r="B25615" s="351" t="str">
        <f t="shared" si="409"/>
        <v>Input start date of historical data in cell B15</v>
      </c>
      <c r="C25615" s="40"/>
    </row>
    <row r="25616" spans="2:3" x14ac:dyDescent="0.2">
      <c r="B25616" s="351" t="str">
        <f t="shared" si="409"/>
        <v>Input start date of historical data in cell B15</v>
      </c>
      <c r="C25616" s="40"/>
    </row>
    <row r="25617" spans="2:3" x14ac:dyDescent="0.2">
      <c r="B25617" s="351" t="str">
        <f t="shared" si="409"/>
        <v>Input start date of historical data in cell B15</v>
      </c>
      <c r="C25617" s="40"/>
    </row>
    <row r="25618" spans="2:3" x14ac:dyDescent="0.2">
      <c r="B25618" s="351" t="str">
        <f t="shared" si="409"/>
        <v>Input start date of historical data in cell B15</v>
      </c>
      <c r="C25618" s="40"/>
    </row>
    <row r="25619" spans="2:3" x14ac:dyDescent="0.2">
      <c r="B25619" s="351" t="str">
        <f t="shared" si="409"/>
        <v>Input start date of historical data in cell B15</v>
      </c>
      <c r="C25619" s="40"/>
    </row>
    <row r="25620" spans="2:3" x14ac:dyDescent="0.2">
      <c r="B25620" s="351" t="str">
        <f t="shared" si="409"/>
        <v>Input start date of historical data in cell B15</v>
      </c>
      <c r="C25620" s="40"/>
    </row>
    <row r="25621" spans="2:3" x14ac:dyDescent="0.2">
      <c r="B25621" s="351" t="str">
        <f t="shared" si="409"/>
        <v>Input start date of historical data in cell B15</v>
      </c>
      <c r="C25621" s="40"/>
    </row>
    <row r="25622" spans="2:3" x14ac:dyDescent="0.2">
      <c r="B25622" s="351" t="str">
        <f t="shared" si="409"/>
        <v>Input start date of historical data in cell B15</v>
      </c>
      <c r="C25622" s="40"/>
    </row>
    <row r="25623" spans="2:3" x14ac:dyDescent="0.2">
      <c r="B25623" s="351" t="str">
        <f t="shared" si="409"/>
        <v>Input start date of historical data in cell B15</v>
      </c>
      <c r="C25623" s="40"/>
    </row>
    <row r="25624" spans="2:3" x14ac:dyDescent="0.2">
      <c r="B25624" s="351" t="str">
        <f t="shared" si="409"/>
        <v>Input start date of historical data in cell B15</v>
      </c>
      <c r="C25624" s="40"/>
    </row>
    <row r="25625" spans="2:3" x14ac:dyDescent="0.2">
      <c r="B25625" s="351" t="str">
        <f t="shared" si="409"/>
        <v>Input start date of historical data in cell B15</v>
      </c>
      <c r="C25625" s="40"/>
    </row>
    <row r="25626" spans="2:3" x14ac:dyDescent="0.2">
      <c r="B25626" s="351" t="str">
        <f t="shared" si="409"/>
        <v>Input start date of historical data in cell B15</v>
      </c>
      <c r="C25626" s="40"/>
    </row>
    <row r="25627" spans="2:3" x14ac:dyDescent="0.2">
      <c r="B25627" s="351" t="str">
        <f t="shared" si="409"/>
        <v>Input start date of historical data in cell B15</v>
      </c>
      <c r="C25627" s="40"/>
    </row>
    <row r="25628" spans="2:3" x14ac:dyDescent="0.2">
      <c r="B25628" s="351" t="str">
        <f t="shared" si="409"/>
        <v>Input start date of historical data in cell B15</v>
      </c>
      <c r="C25628" s="40"/>
    </row>
    <row r="25629" spans="2:3" x14ac:dyDescent="0.2">
      <c r="B25629" s="351" t="str">
        <f t="shared" si="409"/>
        <v>Input start date of historical data in cell B15</v>
      </c>
      <c r="C25629" s="40"/>
    </row>
    <row r="25630" spans="2:3" x14ac:dyDescent="0.2">
      <c r="B25630" s="351" t="str">
        <f t="shared" si="409"/>
        <v>Input start date of historical data in cell B15</v>
      </c>
      <c r="C25630" s="40"/>
    </row>
    <row r="25631" spans="2:3" x14ac:dyDescent="0.2">
      <c r="B25631" s="351" t="str">
        <f t="shared" si="409"/>
        <v>Input start date of historical data in cell B15</v>
      </c>
      <c r="C25631" s="40"/>
    </row>
    <row r="25632" spans="2:3" x14ac:dyDescent="0.2">
      <c r="B25632" s="351" t="str">
        <f t="shared" si="409"/>
        <v>Input start date of historical data in cell B15</v>
      </c>
      <c r="C25632" s="40"/>
    </row>
    <row r="25633" spans="2:3" x14ac:dyDescent="0.2">
      <c r="B25633" s="351" t="str">
        <f t="shared" si="409"/>
        <v>Input start date of historical data in cell B15</v>
      </c>
      <c r="C25633" s="40"/>
    </row>
    <row r="25634" spans="2:3" x14ac:dyDescent="0.2">
      <c r="B25634" s="351" t="str">
        <f t="shared" si="409"/>
        <v>Input start date of historical data in cell B15</v>
      </c>
      <c r="C25634" s="40"/>
    </row>
    <row r="25635" spans="2:3" x14ac:dyDescent="0.2">
      <c r="B25635" s="351" t="str">
        <f t="shared" si="409"/>
        <v>Input start date of historical data in cell B15</v>
      </c>
      <c r="C25635" s="40"/>
    </row>
    <row r="25636" spans="2:3" x14ac:dyDescent="0.2">
      <c r="B25636" s="351" t="str">
        <f t="shared" si="409"/>
        <v>Input start date of historical data in cell B15</v>
      </c>
      <c r="C25636" s="40"/>
    </row>
    <row r="25637" spans="2:3" x14ac:dyDescent="0.2">
      <c r="B25637" s="351" t="str">
        <f t="shared" si="409"/>
        <v>Input start date of historical data in cell B15</v>
      </c>
      <c r="C25637" s="40"/>
    </row>
    <row r="25638" spans="2:3" x14ac:dyDescent="0.2">
      <c r="B25638" s="351" t="str">
        <f t="shared" si="409"/>
        <v>Input start date of historical data in cell B15</v>
      </c>
      <c r="C25638" s="40"/>
    </row>
    <row r="25639" spans="2:3" x14ac:dyDescent="0.2">
      <c r="B25639" s="351" t="str">
        <f t="shared" si="409"/>
        <v>Input start date of historical data in cell B15</v>
      </c>
      <c r="C25639" s="40"/>
    </row>
    <row r="25640" spans="2:3" x14ac:dyDescent="0.2">
      <c r="B25640" s="351" t="str">
        <f t="shared" si="409"/>
        <v>Input start date of historical data in cell B15</v>
      </c>
      <c r="C25640" s="40"/>
    </row>
    <row r="25641" spans="2:3" x14ac:dyDescent="0.2">
      <c r="B25641" s="351" t="str">
        <f t="shared" si="409"/>
        <v>Input start date of historical data in cell B15</v>
      </c>
      <c r="C25641" s="40"/>
    </row>
    <row r="25642" spans="2:3" x14ac:dyDescent="0.2">
      <c r="B25642" s="351" t="str">
        <f t="shared" si="409"/>
        <v>Input start date of historical data in cell B15</v>
      </c>
      <c r="C25642" s="40"/>
    </row>
    <row r="25643" spans="2:3" x14ac:dyDescent="0.2">
      <c r="B25643" s="351" t="str">
        <f t="shared" si="409"/>
        <v>Input start date of historical data in cell B15</v>
      </c>
      <c r="C25643" s="40"/>
    </row>
    <row r="25644" spans="2:3" x14ac:dyDescent="0.2">
      <c r="B25644" s="351" t="str">
        <f t="shared" si="409"/>
        <v>Input start date of historical data in cell B15</v>
      </c>
      <c r="C25644" s="40"/>
    </row>
    <row r="25645" spans="2:3" x14ac:dyDescent="0.2">
      <c r="B25645" s="351" t="str">
        <f t="shared" si="409"/>
        <v>Input start date of historical data in cell B15</v>
      </c>
      <c r="C25645" s="40"/>
    </row>
    <row r="25646" spans="2:3" x14ac:dyDescent="0.2">
      <c r="B25646" s="351" t="str">
        <f t="shared" si="409"/>
        <v>Input start date of historical data in cell B15</v>
      </c>
      <c r="C25646" s="40"/>
    </row>
    <row r="25647" spans="2:3" x14ac:dyDescent="0.2">
      <c r="B25647" s="351" t="str">
        <f t="shared" si="409"/>
        <v>Input start date of historical data in cell B15</v>
      </c>
      <c r="C25647" s="40"/>
    </row>
    <row r="25648" spans="2:3" x14ac:dyDescent="0.2">
      <c r="B25648" s="351" t="str">
        <f t="shared" si="409"/>
        <v>Input start date of historical data in cell B15</v>
      </c>
      <c r="C25648" s="40"/>
    </row>
    <row r="25649" spans="2:3" x14ac:dyDescent="0.2">
      <c r="B25649" s="351" t="str">
        <f t="shared" si="409"/>
        <v>Input start date of historical data in cell B15</v>
      </c>
      <c r="C25649" s="40"/>
    </row>
    <row r="25650" spans="2:3" x14ac:dyDescent="0.2">
      <c r="B25650" s="351" t="str">
        <f t="shared" si="409"/>
        <v>Input start date of historical data in cell B15</v>
      </c>
      <c r="C25650" s="40"/>
    </row>
    <row r="25651" spans="2:3" x14ac:dyDescent="0.2">
      <c r="B25651" s="351" t="str">
        <f t="shared" si="409"/>
        <v>Input start date of historical data in cell B15</v>
      </c>
      <c r="C25651" s="40"/>
    </row>
    <row r="25652" spans="2:3" x14ac:dyDescent="0.2">
      <c r="B25652" s="351" t="str">
        <f t="shared" si="409"/>
        <v>Input start date of historical data in cell B15</v>
      </c>
      <c r="C25652" s="40"/>
    </row>
    <row r="25653" spans="2:3" x14ac:dyDescent="0.2">
      <c r="B25653" s="351" t="str">
        <f t="shared" si="409"/>
        <v>Input start date of historical data in cell B15</v>
      </c>
      <c r="C25653" s="40"/>
    </row>
    <row r="25654" spans="2:3" x14ac:dyDescent="0.2">
      <c r="B25654" s="351" t="str">
        <f t="shared" si="409"/>
        <v>Input start date of historical data in cell B15</v>
      </c>
      <c r="C25654" s="40"/>
    </row>
    <row r="25655" spans="2:3" x14ac:dyDescent="0.2">
      <c r="B25655" s="351" t="str">
        <f t="shared" si="409"/>
        <v>Input start date of historical data in cell B15</v>
      </c>
      <c r="C25655" s="40"/>
    </row>
    <row r="25656" spans="2:3" x14ac:dyDescent="0.2">
      <c r="B25656" s="351" t="str">
        <f t="shared" si="409"/>
        <v>Input start date of historical data in cell B15</v>
      </c>
      <c r="C25656" s="40"/>
    </row>
    <row r="25657" spans="2:3" x14ac:dyDescent="0.2">
      <c r="B25657" s="351" t="str">
        <f t="shared" si="409"/>
        <v>Input start date of historical data in cell B15</v>
      </c>
      <c r="C25657" s="40"/>
    </row>
    <row r="25658" spans="2:3" x14ac:dyDescent="0.2">
      <c r="B25658" s="351" t="str">
        <f t="shared" si="409"/>
        <v>Input start date of historical data in cell B15</v>
      </c>
      <c r="C25658" s="40"/>
    </row>
    <row r="25659" spans="2:3" x14ac:dyDescent="0.2">
      <c r="B25659" s="351" t="str">
        <f t="shared" si="409"/>
        <v>Input start date of historical data in cell B15</v>
      </c>
      <c r="C25659" s="40"/>
    </row>
    <row r="25660" spans="2:3" x14ac:dyDescent="0.2">
      <c r="B25660" s="351" t="str">
        <f t="shared" si="409"/>
        <v>Input start date of historical data in cell B15</v>
      </c>
      <c r="C25660" s="40"/>
    </row>
    <row r="25661" spans="2:3" x14ac:dyDescent="0.2">
      <c r="B25661" s="351" t="str">
        <f t="shared" si="409"/>
        <v>Input start date of historical data in cell B15</v>
      </c>
      <c r="C25661" s="40"/>
    </row>
    <row r="25662" spans="2:3" x14ac:dyDescent="0.2">
      <c r="B25662" s="351" t="str">
        <f t="shared" si="409"/>
        <v>Input start date of historical data in cell B15</v>
      </c>
      <c r="C25662" s="40"/>
    </row>
    <row r="25663" spans="2:3" x14ac:dyDescent="0.2">
      <c r="B25663" s="351" t="str">
        <f t="shared" si="409"/>
        <v>Input start date of historical data in cell B15</v>
      </c>
      <c r="C25663" s="40"/>
    </row>
    <row r="25664" spans="2:3" x14ac:dyDescent="0.2">
      <c r="B25664" s="351" t="str">
        <f t="shared" si="409"/>
        <v>Input start date of historical data in cell B15</v>
      </c>
      <c r="C25664" s="40"/>
    </row>
    <row r="25665" spans="2:3" x14ac:dyDescent="0.2">
      <c r="B25665" s="351" t="str">
        <f t="shared" si="409"/>
        <v>Input start date of historical data in cell B15</v>
      </c>
      <c r="C25665" s="40"/>
    </row>
    <row r="25666" spans="2:3" x14ac:dyDescent="0.2">
      <c r="B25666" s="351" t="str">
        <f t="shared" si="409"/>
        <v>Input start date of historical data in cell B15</v>
      </c>
      <c r="C25666" s="40"/>
    </row>
    <row r="25667" spans="2:3" x14ac:dyDescent="0.2">
      <c r="B25667" s="351" t="str">
        <f t="shared" si="409"/>
        <v>Input start date of historical data in cell B15</v>
      </c>
      <c r="C25667" s="40"/>
    </row>
    <row r="25668" spans="2:3" x14ac:dyDescent="0.2">
      <c r="B25668" s="351" t="str">
        <f t="shared" si="409"/>
        <v>Input start date of historical data in cell B15</v>
      </c>
      <c r="C25668" s="40"/>
    </row>
    <row r="25669" spans="2:3" x14ac:dyDescent="0.2">
      <c r="B25669" s="351" t="str">
        <f t="shared" si="409"/>
        <v>Input start date of historical data in cell B15</v>
      </c>
      <c r="C25669" s="40"/>
    </row>
    <row r="25670" spans="2:3" x14ac:dyDescent="0.2">
      <c r="B25670" s="351" t="str">
        <f t="shared" si="409"/>
        <v>Input start date of historical data in cell B15</v>
      </c>
      <c r="C25670" s="40"/>
    </row>
    <row r="25671" spans="2:3" x14ac:dyDescent="0.2">
      <c r="B25671" s="351" t="str">
        <f t="shared" si="409"/>
        <v>Input start date of historical data in cell B15</v>
      </c>
      <c r="C25671" s="40"/>
    </row>
    <row r="25672" spans="2:3" x14ac:dyDescent="0.2">
      <c r="B25672" s="351" t="str">
        <f t="shared" si="409"/>
        <v>Input start date of historical data in cell B15</v>
      </c>
      <c r="C25672" s="40"/>
    </row>
    <row r="25673" spans="2:3" x14ac:dyDescent="0.2">
      <c r="B25673" s="351" t="str">
        <f t="shared" si="409"/>
        <v>Input start date of historical data in cell B15</v>
      </c>
      <c r="C25673" s="40"/>
    </row>
    <row r="25674" spans="2:3" x14ac:dyDescent="0.2">
      <c r="B25674" s="351" t="str">
        <f t="shared" si="409"/>
        <v>Input start date of historical data in cell B15</v>
      </c>
      <c r="C25674" s="40"/>
    </row>
    <row r="25675" spans="2:3" x14ac:dyDescent="0.2">
      <c r="B25675" s="351" t="str">
        <f t="shared" si="409"/>
        <v>Input start date of historical data in cell B15</v>
      </c>
      <c r="C25675" s="40"/>
    </row>
    <row r="25676" spans="2:3" x14ac:dyDescent="0.2">
      <c r="B25676" s="351" t="str">
        <f t="shared" si="409"/>
        <v>Input start date of historical data in cell B15</v>
      </c>
      <c r="C25676" s="40"/>
    </row>
    <row r="25677" spans="2:3" x14ac:dyDescent="0.2">
      <c r="B25677" s="351" t="str">
        <f t="shared" ref="B25677:B25740" si="410">IFERROR(B25676+1/24,"Input start date of historical data in cell B15")</f>
        <v>Input start date of historical data in cell B15</v>
      </c>
      <c r="C25677" s="40"/>
    </row>
    <row r="25678" spans="2:3" x14ac:dyDescent="0.2">
      <c r="B25678" s="351" t="str">
        <f t="shared" si="410"/>
        <v>Input start date of historical data in cell B15</v>
      </c>
      <c r="C25678" s="40"/>
    </row>
    <row r="25679" spans="2:3" x14ac:dyDescent="0.2">
      <c r="B25679" s="351" t="str">
        <f t="shared" si="410"/>
        <v>Input start date of historical data in cell B15</v>
      </c>
      <c r="C25679" s="40"/>
    </row>
    <row r="25680" spans="2:3" x14ac:dyDescent="0.2">
      <c r="B25680" s="351" t="str">
        <f t="shared" si="410"/>
        <v>Input start date of historical data in cell B15</v>
      </c>
      <c r="C25680" s="40"/>
    </row>
    <row r="25681" spans="2:3" x14ac:dyDescent="0.2">
      <c r="B25681" s="351" t="str">
        <f t="shared" si="410"/>
        <v>Input start date of historical data in cell B15</v>
      </c>
      <c r="C25681" s="40"/>
    </row>
    <row r="25682" spans="2:3" x14ac:dyDescent="0.2">
      <c r="B25682" s="351" t="str">
        <f t="shared" si="410"/>
        <v>Input start date of historical data in cell B15</v>
      </c>
      <c r="C25682" s="40"/>
    </row>
    <row r="25683" spans="2:3" x14ac:dyDescent="0.2">
      <c r="B25683" s="351" t="str">
        <f t="shared" si="410"/>
        <v>Input start date of historical data in cell B15</v>
      </c>
      <c r="C25683" s="40"/>
    </row>
    <row r="25684" spans="2:3" x14ac:dyDescent="0.2">
      <c r="B25684" s="351" t="str">
        <f t="shared" si="410"/>
        <v>Input start date of historical data in cell B15</v>
      </c>
      <c r="C25684" s="40"/>
    </row>
    <row r="25685" spans="2:3" x14ac:dyDescent="0.2">
      <c r="B25685" s="351" t="str">
        <f t="shared" si="410"/>
        <v>Input start date of historical data in cell B15</v>
      </c>
      <c r="C25685" s="40"/>
    </row>
    <row r="25686" spans="2:3" x14ac:dyDescent="0.2">
      <c r="B25686" s="351" t="str">
        <f t="shared" si="410"/>
        <v>Input start date of historical data in cell B15</v>
      </c>
      <c r="C25686" s="40"/>
    </row>
    <row r="25687" spans="2:3" x14ac:dyDescent="0.2">
      <c r="B25687" s="351" t="str">
        <f t="shared" si="410"/>
        <v>Input start date of historical data in cell B15</v>
      </c>
      <c r="C25687" s="40"/>
    </row>
    <row r="25688" spans="2:3" x14ac:dyDescent="0.2">
      <c r="B25688" s="351" t="str">
        <f t="shared" si="410"/>
        <v>Input start date of historical data in cell B15</v>
      </c>
      <c r="C25688" s="40"/>
    </row>
    <row r="25689" spans="2:3" x14ac:dyDescent="0.2">
      <c r="B25689" s="351" t="str">
        <f t="shared" si="410"/>
        <v>Input start date of historical data in cell B15</v>
      </c>
      <c r="C25689" s="40"/>
    </row>
    <row r="25690" spans="2:3" x14ac:dyDescent="0.2">
      <c r="B25690" s="351" t="str">
        <f t="shared" si="410"/>
        <v>Input start date of historical data in cell B15</v>
      </c>
      <c r="C25690" s="40"/>
    </row>
    <row r="25691" spans="2:3" x14ac:dyDescent="0.2">
      <c r="B25691" s="351" t="str">
        <f t="shared" si="410"/>
        <v>Input start date of historical data in cell B15</v>
      </c>
      <c r="C25691" s="40"/>
    </row>
    <row r="25692" spans="2:3" x14ac:dyDescent="0.2">
      <c r="B25692" s="351" t="str">
        <f t="shared" si="410"/>
        <v>Input start date of historical data in cell B15</v>
      </c>
      <c r="C25692" s="40"/>
    </row>
    <row r="25693" spans="2:3" x14ac:dyDescent="0.2">
      <c r="B25693" s="351" t="str">
        <f t="shared" si="410"/>
        <v>Input start date of historical data in cell B15</v>
      </c>
      <c r="C25693" s="40"/>
    </row>
    <row r="25694" spans="2:3" x14ac:dyDescent="0.2">
      <c r="B25694" s="351" t="str">
        <f t="shared" si="410"/>
        <v>Input start date of historical data in cell B15</v>
      </c>
      <c r="C25694" s="40"/>
    </row>
    <row r="25695" spans="2:3" x14ac:dyDescent="0.2">
      <c r="B25695" s="351" t="str">
        <f t="shared" si="410"/>
        <v>Input start date of historical data in cell B15</v>
      </c>
      <c r="C25695" s="40"/>
    </row>
    <row r="25696" spans="2:3" x14ac:dyDescent="0.2">
      <c r="B25696" s="351" t="str">
        <f t="shared" si="410"/>
        <v>Input start date of historical data in cell B15</v>
      </c>
      <c r="C25696" s="40"/>
    </row>
    <row r="25697" spans="2:3" x14ac:dyDescent="0.2">
      <c r="B25697" s="351" t="str">
        <f t="shared" si="410"/>
        <v>Input start date of historical data in cell B15</v>
      </c>
      <c r="C25697" s="40"/>
    </row>
    <row r="25698" spans="2:3" x14ac:dyDescent="0.2">
      <c r="B25698" s="351" t="str">
        <f t="shared" si="410"/>
        <v>Input start date of historical data in cell B15</v>
      </c>
      <c r="C25698" s="40"/>
    </row>
    <row r="25699" spans="2:3" x14ac:dyDescent="0.2">
      <c r="B25699" s="351" t="str">
        <f t="shared" si="410"/>
        <v>Input start date of historical data in cell B15</v>
      </c>
      <c r="C25699" s="40"/>
    </row>
    <row r="25700" spans="2:3" x14ac:dyDescent="0.2">
      <c r="B25700" s="351" t="str">
        <f t="shared" si="410"/>
        <v>Input start date of historical data in cell B15</v>
      </c>
      <c r="C25700" s="40"/>
    </row>
    <row r="25701" spans="2:3" x14ac:dyDescent="0.2">
      <c r="B25701" s="351" t="str">
        <f t="shared" si="410"/>
        <v>Input start date of historical data in cell B15</v>
      </c>
      <c r="C25701" s="40"/>
    </row>
    <row r="25702" spans="2:3" x14ac:dyDescent="0.2">
      <c r="B25702" s="351" t="str">
        <f t="shared" si="410"/>
        <v>Input start date of historical data in cell B15</v>
      </c>
      <c r="C25702" s="40"/>
    </row>
    <row r="25703" spans="2:3" x14ac:dyDescent="0.2">
      <c r="B25703" s="351" t="str">
        <f t="shared" si="410"/>
        <v>Input start date of historical data in cell B15</v>
      </c>
      <c r="C25703" s="40"/>
    </row>
    <row r="25704" spans="2:3" x14ac:dyDescent="0.2">
      <c r="B25704" s="351" t="str">
        <f t="shared" si="410"/>
        <v>Input start date of historical data in cell B15</v>
      </c>
      <c r="C25704" s="40"/>
    </row>
    <row r="25705" spans="2:3" x14ac:dyDescent="0.2">
      <c r="B25705" s="351" t="str">
        <f t="shared" si="410"/>
        <v>Input start date of historical data in cell B15</v>
      </c>
      <c r="C25705" s="40"/>
    </row>
    <row r="25706" spans="2:3" x14ac:dyDescent="0.2">
      <c r="B25706" s="351" t="str">
        <f t="shared" si="410"/>
        <v>Input start date of historical data in cell B15</v>
      </c>
      <c r="C25706" s="40"/>
    </row>
    <row r="25707" spans="2:3" x14ac:dyDescent="0.2">
      <c r="B25707" s="351" t="str">
        <f t="shared" si="410"/>
        <v>Input start date of historical data in cell B15</v>
      </c>
      <c r="C25707" s="40"/>
    </row>
    <row r="25708" spans="2:3" x14ac:dyDescent="0.2">
      <c r="B25708" s="351" t="str">
        <f t="shared" si="410"/>
        <v>Input start date of historical data in cell B15</v>
      </c>
      <c r="C25708" s="40"/>
    </row>
    <row r="25709" spans="2:3" x14ac:dyDescent="0.2">
      <c r="B25709" s="351" t="str">
        <f t="shared" si="410"/>
        <v>Input start date of historical data in cell B15</v>
      </c>
      <c r="C25709" s="40"/>
    </row>
    <row r="25710" spans="2:3" x14ac:dyDescent="0.2">
      <c r="B25710" s="351" t="str">
        <f t="shared" si="410"/>
        <v>Input start date of historical data in cell B15</v>
      </c>
      <c r="C25710" s="40"/>
    </row>
    <row r="25711" spans="2:3" x14ac:dyDescent="0.2">
      <c r="B25711" s="351" t="str">
        <f t="shared" si="410"/>
        <v>Input start date of historical data in cell B15</v>
      </c>
      <c r="C25711" s="40"/>
    </row>
    <row r="25712" spans="2:3" x14ac:dyDescent="0.2">
      <c r="B25712" s="351" t="str">
        <f t="shared" si="410"/>
        <v>Input start date of historical data in cell B15</v>
      </c>
      <c r="C25712" s="40"/>
    </row>
    <row r="25713" spans="2:3" x14ac:dyDescent="0.2">
      <c r="B25713" s="351" t="str">
        <f t="shared" si="410"/>
        <v>Input start date of historical data in cell B15</v>
      </c>
      <c r="C25713" s="40"/>
    </row>
    <row r="25714" spans="2:3" x14ac:dyDescent="0.2">
      <c r="B25714" s="351" t="str">
        <f t="shared" si="410"/>
        <v>Input start date of historical data in cell B15</v>
      </c>
      <c r="C25714" s="40"/>
    </row>
    <row r="25715" spans="2:3" x14ac:dyDescent="0.2">
      <c r="B25715" s="351" t="str">
        <f t="shared" si="410"/>
        <v>Input start date of historical data in cell B15</v>
      </c>
      <c r="C25715" s="40"/>
    </row>
    <row r="25716" spans="2:3" x14ac:dyDescent="0.2">
      <c r="B25716" s="351" t="str">
        <f t="shared" si="410"/>
        <v>Input start date of historical data in cell B15</v>
      </c>
      <c r="C25716" s="40"/>
    </row>
    <row r="25717" spans="2:3" x14ac:dyDescent="0.2">
      <c r="B25717" s="351" t="str">
        <f t="shared" si="410"/>
        <v>Input start date of historical data in cell B15</v>
      </c>
      <c r="C25717" s="40"/>
    </row>
    <row r="25718" spans="2:3" x14ac:dyDescent="0.2">
      <c r="B25718" s="351" t="str">
        <f t="shared" si="410"/>
        <v>Input start date of historical data in cell B15</v>
      </c>
      <c r="C25718" s="40"/>
    </row>
    <row r="25719" spans="2:3" x14ac:dyDescent="0.2">
      <c r="B25719" s="351" t="str">
        <f t="shared" si="410"/>
        <v>Input start date of historical data in cell B15</v>
      </c>
      <c r="C25719" s="40"/>
    </row>
    <row r="25720" spans="2:3" x14ac:dyDescent="0.2">
      <c r="B25720" s="351" t="str">
        <f t="shared" si="410"/>
        <v>Input start date of historical data in cell B15</v>
      </c>
      <c r="C25720" s="40"/>
    </row>
    <row r="25721" spans="2:3" x14ac:dyDescent="0.2">
      <c r="B25721" s="351" t="str">
        <f t="shared" si="410"/>
        <v>Input start date of historical data in cell B15</v>
      </c>
      <c r="C25721" s="40"/>
    </row>
    <row r="25722" spans="2:3" x14ac:dyDescent="0.2">
      <c r="B25722" s="351" t="str">
        <f t="shared" si="410"/>
        <v>Input start date of historical data in cell B15</v>
      </c>
      <c r="C25722" s="40"/>
    </row>
    <row r="25723" spans="2:3" x14ac:dyDescent="0.2">
      <c r="B25723" s="351" t="str">
        <f t="shared" si="410"/>
        <v>Input start date of historical data in cell B15</v>
      </c>
      <c r="C25723" s="40"/>
    </row>
    <row r="25724" spans="2:3" x14ac:dyDescent="0.2">
      <c r="B25724" s="351" t="str">
        <f t="shared" si="410"/>
        <v>Input start date of historical data in cell B15</v>
      </c>
      <c r="C25724" s="40"/>
    </row>
    <row r="25725" spans="2:3" x14ac:dyDescent="0.2">
      <c r="B25725" s="351" t="str">
        <f t="shared" si="410"/>
        <v>Input start date of historical data in cell B15</v>
      </c>
      <c r="C25725" s="40"/>
    </row>
    <row r="25726" spans="2:3" x14ac:dyDescent="0.2">
      <c r="B25726" s="351" t="str">
        <f t="shared" si="410"/>
        <v>Input start date of historical data in cell B15</v>
      </c>
      <c r="C25726" s="40"/>
    </row>
    <row r="25727" spans="2:3" x14ac:dyDescent="0.2">
      <c r="B25727" s="351" t="str">
        <f t="shared" si="410"/>
        <v>Input start date of historical data in cell B15</v>
      </c>
      <c r="C25727" s="40"/>
    </row>
    <row r="25728" spans="2:3" x14ac:dyDescent="0.2">
      <c r="B25728" s="351" t="str">
        <f t="shared" si="410"/>
        <v>Input start date of historical data in cell B15</v>
      </c>
      <c r="C25728" s="40"/>
    </row>
    <row r="25729" spans="2:3" x14ac:dyDescent="0.2">
      <c r="B25729" s="351" t="str">
        <f t="shared" si="410"/>
        <v>Input start date of historical data in cell B15</v>
      </c>
      <c r="C25729" s="40"/>
    </row>
    <row r="25730" spans="2:3" x14ac:dyDescent="0.2">
      <c r="B25730" s="351" t="str">
        <f t="shared" si="410"/>
        <v>Input start date of historical data in cell B15</v>
      </c>
      <c r="C25730" s="40"/>
    </row>
    <row r="25731" spans="2:3" x14ac:dyDescent="0.2">
      <c r="B25731" s="351" t="str">
        <f t="shared" si="410"/>
        <v>Input start date of historical data in cell B15</v>
      </c>
      <c r="C25731" s="40"/>
    </row>
    <row r="25732" spans="2:3" x14ac:dyDescent="0.2">
      <c r="B25732" s="351" t="str">
        <f t="shared" si="410"/>
        <v>Input start date of historical data in cell B15</v>
      </c>
      <c r="C25732" s="40"/>
    </row>
    <row r="25733" spans="2:3" x14ac:dyDescent="0.2">
      <c r="B25733" s="351" t="str">
        <f t="shared" si="410"/>
        <v>Input start date of historical data in cell B15</v>
      </c>
      <c r="C25733" s="40"/>
    </row>
    <row r="25734" spans="2:3" x14ac:dyDescent="0.2">
      <c r="B25734" s="351" t="str">
        <f t="shared" si="410"/>
        <v>Input start date of historical data in cell B15</v>
      </c>
      <c r="C25734" s="40"/>
    </row>
    <row r="25735" spans="2:3" x14ac:dyDescent="0.2">
      <c r="B25735" s="351" t="str">
        <f t="shared" si="410"/>
        <v>Input start date of historical data in cell B15</v>
      </c>
      <c r="C25735" s="40"/>
    </row>
    <row r="25736" spans="2:3" x14ac:dyDescent="0.2">
      <c r="B25736" s="351" t="str">
        <f t="shared" si="410"/>
        <v>Input start date of historical data in cell B15</v>
      </c>
      <c r="C25736" s="40"/>
    </row>
    <row r="25737" spans="2:3" x14ac:dyDescent="0.2">
      <c r="B25737" s="351" t="str">
        <f t="shared" si="410"/>
        <v>Input start date of historical data in cell B15</v>
      </c>
      <c r="C25737" s="40"/>
    </row>
    <row r="25738" spans="2:3" x14ac:dyDescent="0.2">
      <c r="B25738" s="351" t="str">
        <f t="shared" si="410"/>
        <v>Input start date of historical data in cell B15</v>
      </c>
      <c r="C25738" s="40"/>
    </row>
    <row r="25739" spans="2:3" x14ac:dyDescent="0.2">
      <c r="B25739" s="351" t="str">
        <f t="shared" si="410"/>
        <v>Input start date of historical data in cell B15</v>
      </c>
      <c r="C25739" s="40"/>
    </row>
    <row r="25740" spans="2:3" x14ac:dyDescent="0.2">
      <c r="B25740" s="351" t="str">
        <f t="shared" si="410"/>
        <v>Input start date of historical data in cell B15</v>
      </c>
      <c r="C25740" s="40"/>
    </row>
    <row r="25741" spans="2:3" x14ac:dyDescent="0.2">
      <c r="B25741" s="351" t="str">
        <f t="shared" ref="B25741:B25804" si="411">IFERROR(B25740+1/24,"Input start date of historical data in cell B15")</f>
        <v>Input start date of historical data in cell B15</v>
      </c>
      <c r="C25741" s="40"/>
    </row>
    <row r="25742" spans="2:3" x14ac:dyDescent="0.2">
      <c r="B25742" s="351" t="str">
        <f t="shared" si="411"/>
        <v>Input start date of historical data in cell B15</v>
      </c>
      <c r="C25742" s="40"/>
    </row>
    <row r="25743" spans="2:3" x14ac:dyDescent="0.2">
      <c r="B25743" s="351" t="str">
        <f t="shared" si="411"/>
        <v>Input start date of historical data in cell B15</v>
      </c>
      <c r="C25743" s="40"/>
    </row>
    <row r="25744" spans="2:3" x14ac:dyDescent="0.2">
      <c r="B25744" s="351" t="str">
        <f t="shared" si="411"/>
        <v>Input start date of historical data in cell B15</v>
      </c>
      <c r="C25744" s="40"/>
    </row>
    <row r="25745" spans="2:3" x14ac:dyDescent="0.2">
      <c r="B25745" s="351" t="str">
        <f t="shared" si="411"/>
        <v>Input start date of historical data in cell B15</v>
      </c>
      <c r="C25745" s="40"/>
    </row>
    <row r="25746" spans="2:3" x14ac:dyDescent="0.2">
      <c r="B25746" s="351" t="str">
        <f t="shared" si="411"/>
        <v>Input start date of historical data in cell B15</v>
      </c>
      <c r="C25746" s="40"/>
    </row>
    <row r="25747" spans="2:3" x14ac:dyDescent="0.2">
      <c r="B25747" s="351" t="str">
        <f t="shared" si="411"/>
        <v>Input start date of historical data in cell B15</v>
      </c>
      <c r="C25747" s="40"/>
    </row>
    <row r="25748" spans="2:3" x14ac:dyDescent="0.2">
      <c r="B25748" s="351" t="str">
        <f t="shared" si="411"/>
        <v>Input start date of historical data in cell B15</v>
      </c>
      <c r="C25748" s="40"/>
    </row>
    <row r="25749" spans="2:3" x14ac:dyDescent="0.2">
      <c r="B25749" s="351" t="str">
        <f t="shared" si="411"/>
        <v>Input start date of historical data in cell B15</v>
      </c>
      <c r="C25749" s="40"/>
    </row>
    <row r="25750" spans="2:3" x14ac:dyDescent="0.2">
      <c r="B25750" s="351" t="str">
        <f t="shared" si="411"/>
        <v>Input start date of historical data in cell B15</v>
      </c>
      <c r="C25750" s="40"/>
    </row>
    <row r="25751" spans="2:3" x14ac:dyDescent="0.2">
      <c r="B25751" s="351" t="str">
        <f t="shared" si="411"/>
        <v>Input start date of historical data in cell B15</v>
      </c>
      <c r="C25751" s="40"/>
    </row>
    <row r="25752" spans="2:3" x14ac:dyDescent="0.2">
      <c r="B25752" s="351" t="str">
        <f t="shared" si="411"/>
        <v>Input start date of historical data in cell B15</v>
      </c>
      <c r="C25752" s="40"/>
    </row>
    <row r="25753" spans="2:3" x14ac:dyDescent="0.2">
      <c r="B25753" s="351" t="str">
        <f t="shared" si="411"/>
        <v>Input start date of historical data in cell B15</v>
      </c>
      <c r="C25753" s="40"/>
    </row>
    <row r="25754" spans="2:3" x14ac:dyDescent="0.2">
      <c r="B25754" s="351" t="str">
        <f t="shared" si="411"/>
        <v>Input start date of historical data in cell B15</v>
      </c>
      <c r="C25754" s="40"/>
    </row>
    <row r="25755" spans="2:3" x14ac:dyDescent="0.2">
      <c r="B25755" s="351" t="str">
        <f t="shared" si="411"/>
        <v>Input start date of historical data in cell B15</v>
      </c>
      <c r="C25755" s="40"/>
    </row>
    <row r="25756" spans="2:3" x14ac:dyDescent="0.2">
      <c r="B25756" s="351" t="str">
        <f t="shared" si="411"/>
        <v>Input start date of historical data in cell B15</v>
      </c>
      <c r="C25756" s="40"/>
    </row>
    <row r="25757" spans="2:3" x14ac:dyDescent="0.2">
      <c r="B25757" s="351" t="str">
        <f t="shared" si="411"/>
        <v>Input start date of historical data in cell B15</v>
      </c>
      <c r="C25757" s="40"/>
    </row>
    <row r="25758" spans="2:3" x14ac:dyDescent="0.2">
      <c r="B25758" s="351" t="str">
        <f t="shared" si="411"/>
        <v>Input start date of historical data in cell B15</v>
      </c>
      <c r="C25758" s="40"/>
    </row>
    <row r="25759" spans="2:3" x14ac:dyDescent="0.2">
      <c r="B25759" s="351" t="str">
        <f t="shared" si="411"/>
        <v>Input start date of historical data in cell B15</v>
      </c>
      <c r="C25759" s="40"/>
    </row>
    <row r="25760" spans="2:3" x14ac:dyDescent="0.2">
      <c r="B25760" s="351" t="str">
        <f t="shared" si="411"/>
        <v>Input start date of historical data in cell B15</v>
      </c>
      <c r="C25760" s="40"/>
    </row>
    <row r="25761" spans="2:3" x14ac:dyDescent="0.2">
      <c r="B25761" s="351" t="str">
        <f t="shared" si="411"/>
        <v>Input start date of historical data in cell B15</v>
      </c>
      <c r="C25761" s="40"/>
    </row>
    <row r="25762" spans="2:3" x14ac:dyDescent="0.2">
      <c r="B25762" s="351" t="str">
        <f t="shared" si="411"/>
        <v>Input start date of historical data in cell B15</v>
      </c>
      <c r="C25762" s="40"/>
    </row>
    <row r="25763" spans="2:3" x14ac:dyDescent="0.2">
      <c r="B25763" s="351" t="str">
        <f t="shared" si="411"/>
        <v>Input start date of historical data in cell B15</v>
      </c>
      <c r="C25763" s="40"/>
    </row>
    <row r="25764" spans="2:3" x14ac:dyDescent="0.2">
      <c r="B25764" s="351" t="str">
        <f t="shared" si="411"/>
        <v>Input start date of historical data in cell B15</v>
      </c>
      <c r="C25764" s="40"/>
    </row>
    <row r="25765" spans="2:3" x14ac:dyDescent="0.2">
      <c r="B25765" s="351" t="str">
        <f t="shared" si="411"/>
        <v>Input start date of historical data in cell B15</v>
      </c>
      <c r="C25765" s="40"/>
    </row>
    <row r="25766" spans="2:3" x14ac:dyDescent="0.2">
      <c r="B25766" s="351" t="str">
        <f t="shared" si="411"/>
        <v>Input start date of historical data in cell B15</v>
      </c>
      <c r="C25766" s="40"/>
    </row>
    <row r="25767" spans="2:3" x14ac:dyDescent="0.2">
      <c r="B25767" s="351" t="str">
        <f t="shared" si="411"/>
        <v>Input start date of historical data in cell B15</v>
      </c>
      <c r="C25767" s="40"/>
    </row>
    <row r="25768" spans="2:3" x14ac:dyDescent="0.2">
      <c r="B25768" s="351" t="str">
        <f t="shared" si="411"/>
        <v>Input start date of historical data in cell B15</v>
      </c>
      <c r="C25768" s="40"/>
    </row>
    <row r="25769" spans="2:3" x14ac:dyDescent="0.2">
      <c r="B25769" s="351" t="str">
        <f t="shared" si="411"/>
        <v>Input start date of historical data in cell B15</v>
      </c>
      <c r="C25769" s="40"/>
    </row>
    <row r="25770" spans="2:3" x14ac:dyDescent="0.2">
      <c r="B25770" s="351" t="str">
        <f t="shared" si="411"/>
        <v>Input start date of historical data in cell B15</v>
      </c>
      <c r="C25770" s="40"/>
    </row>
    <row r="25771" spans="2:3" x14ac:dyDescent="0.2">
      <c r="B25771" s="351" t="str">
        <f t="shared" si="411"/>
        <v>Input start date of historical data in cell B15</v>
      </c>
      <c r="C25771" s="40"/>
    </row>
    <row r="25772" spans="2:3" x14ac:dyDescent="0.2">
      <c r="B25772" s="351" t="str">
        <f t="shared" si="411"/>
        <v>Input start date of historical data in cell B15</v>
      </c>
      <c r="C25772" s="40"/>
    </row>
    <row r="25773" spans="2:3" x14ac:dyDescent="0.2">
      <c r="B25773" s="351" t="str">
        <f t="shared" si="411"/>
        <v>Input start date of historical data in cell B15</v>
      </c>
      <c r="C25773" s="40"/>
    </row>
    <row r="25774" spans="2:3" x14ac:dyDescent="0.2">
      <c r="B25774" s="351" t="str">
        <f t="shared" si="411"/>
        <v>Input start date of historical data in cell B15</v>
      </c>
      <c r="C25774" s="40"/>
    </row>
    <row r="25775" spans="2:3" x14ac:dyDescent="0.2">
      <c r="B25775" s="351" t="str">
        <f t="shared" si="411"/>
        <v>Input start date of historical data in cell B15</v>
      </c>
      <c r="C25775" s="40"/>
    </row>
    <row r="25776" spans="2:3" x14ac:dyDescent="0.2">
      <c r="B25776" s="351" t="str">
        <f t="shared" si="411"/>
        <v>Input start date of historical data in cell B15</v>
      </c>
      <c r="C25776" s="40"/>
    </row>
    <row r="25777" spans="2:3" x14ac:dyDescent="0.2">
      <c r="B25777" s="351" t="str">
        <f t="shared" si="411"/>
        <v>Input start date of historical data in cell B15</v>
      </c>
      <c r="C25777" s="40"/>
    </row>
    <row r="25778" spans="2:3" x14ac:dyDescent="0.2">
      <c r="B25778" s="351" t="str">
        <f t="shared" si="411"/>
        <v>Input start date of historical data in cell B15</v>
      </c>
      <c r="C25778" s="40"/>
    </row>
    <row r="25779" spans="2:3" x14ac:dyDescent="0.2">
      <c r="B25779" s="351" t="str">
        <f t="shared" si="411"/>
        <v>Input start date of historical data in cell B15</v>
      </c>
      <c r="C25779" s="40"/>
    </row>
    <row r="25780" spans="2:3" x14ac:dyDescent="0.2">
      <c r="B25780" s="351" t="str">
        <f t="shared" si="411"/>
        <v>Input start date of historical data in cell B15</v>
      </c>
      <c r="C25780" s="40"/>
    </row>
    <row r="25781" spans="2:3" x14ac:dyDescent="0.2">
      <c r="B25781" s="351" t="str">
        <f t="shared" si="411"/>
        <v>Input start date of historical data in cell B15</v>
      </c>
      <c r="C25781" s="40"/>
    </row>
    <row r="25782" spans="2:3" x14ac:dyDescent="0.2">
      <c r="B25782" s="351" t="str">
        <f t="shared" si="411"/>
        <v>Input start date of historical data in cell B15</v>
      </c>
      <c r="C25782" s="40"/>
    </row>
    <row r="25783" spans="2:3" x14ac:dyDescent="0.2">
      <c r="B25783" s="351" t="str">
        <f t="shared" si="411"/>
        <v>Input start date of historical data in cell B15</v>
      </c>
      <c r="C25783" s="40"/>
    </row>
    <row r="25784" spans="2:3" x14ac:dyDescent="0.2">
      <c r="B25784" s="351" t="str">
        <f t="shared" si="411"/>
        <v>Input start date of historical data in cell B15</v>
      </c>
      <c r="C25784" s="40"/>
    </row>
    <row r="25785" spans="2:3" x14ac:dyDescent="0.2">
      <c r="B25785" s="351" t="str">
        <f t="shared" si="411"/>
        <v>Input start date of historical data in cell B15</v>
      </c>
      <c r="C25785" s="40"/>
    </row>
    <row r="25786" spans="2:3" x14ac:dyDescent="0.2">
      <c r="B25786" s="351" t="str">
        <f t="shared" si="411"/>
        <v>Input start date of historical data in cell B15</v>
      </c>
      <c r="C25786" s="40"/>
    </row>
    <row r="25787" spans="2:3" x14ac:dyDescent="0.2">
      <c r="B25787" s="351" t="str">
        <f t="shared" si="411"/>
        <v>Input start date of historical data in cell B15</v>
      </c>
      <c r="C25787" s="40"/>
    </row>
    <row r="25788" spans="2:3" x14ac:dyDescent="0.2">
      <c r="B25788" s="351" t="str">
        <f t="shared" si="411"/>
        <v>Input start date of historical data in cell B15</v>
      </c>
      <c r="C25788" s="40"/>
    </row>
    <row r="25789" spans="2:3" x14ac:dyDescent="0.2">
      <c r="B25789" s="351" t="str">
        <f t="shared" si="411"/>
        <v>Input start date of historical data in cell B15</v>
      </c>
      <c r="C25789" s="40"/>
    </row>
    <row r="25790" spans="2:3" x14ac:dyDescent="0.2">
      <c r="B25790" s="351" t="str">
        <f t="shared" si="411"/>
        <v>Input start date of historical data in cell B15</v>
      </c>
      <c r="C25790" s="40"/>
    </row>
    <row r="25791" spans="2:3" x14ac:dyDescent="0.2">
      <c r="B25791" s="351" t="str">
        <f t="shared" si="411"/>
        <v>Input start date of historical data in cell B15</v>
      </c>
      <c r="C25791" s="40"/>
    </row>
    <row r="25792" spans="2:3" x14ac:dyDescent="0.2">
      <c r="B25792" s="351" t="str">
        <f t="shared" si="411"/>
        <v>Input start date of historical data in cell B15</v>
      </c>
      <c r="C25792" s="40"/>
    </row>
    <row r="25793" spans="2:3" x14ac:dyDescent="0.2">
      <c r="B25793" s="351" t="str">
        <f t="shared" si="411"/>
        <v>Input start date of historical data in cell B15</v>
      </c>
      <c r="C25793" s="40"/>
    </row>
    <row r="25794" spans="2:3" x14ac:dyDescent="0.2">
      <c r="B25794" s="351" t="str">
        <f t="shared" si="411"/>
        <v>Input start date of historical data in cell B15</v>
      </c>
      <c r="C25794" s="40"/>
    </row>
    <row r="25795" spans="2:3" x14ac:dyDescent="0.2">
      <c r="B25795" s="351" t="str">
        <f t="shared" si="411"/>
        <v>Input start date of historical data in cell B15</v>
      </c>
      <c r="C25795" s="40"/>
    </row>
    <row r="25796" spans="2:3" x14ac:dyDescent="0.2">
      <c r="B25796" s="351" t="str">
        <f t="shared" si="411"/>
        <v>Input start date of historical data in cell B15</v>
      </c>
      <c r="C25796" s="40"/>
    </row>
    <row r="25797" spans="2:3" x14ac:dyDescent="0.2">
      <c r="B25797" s="351" t="str">
        <f t="shared" si="411"/>
        <v>Input start date of historical data in cell B15</v>
      </c>
      <c r="C25797" s="40"/>
    </row>
    <row r="25798" spans="2:3" x14ac:dyDescent="0.2">
      <c r="B25798" s="351" t="str">
        <f t="shared" si="411"/>
        <v>Input start date of historical data in cell B15</v>
      </c>
      <c r="C25798" s="40"/>
    </row>
    <row r="25799" spans="2:3" x14ac:dyDescent="0.2">
      <c r="B25799" s="351" t="str">
        <f t="shared" si="411"/>
        <v>Input start date of historical data in cell B15</v>
      </c>
      <c r="C25799" s="40"/>
    </row>
    <row r="25800" spans="2:3" x14ac:dyDescent="0.2">
      <c r="B25800" s="351" t="str">
        <f t="shared" si="411"/>
        <v>Input start date of historical data in cell B15</v>
      </c>
      <c r="C25800" s="40"/>
    </row>
    <row r="25801" spans="2:3" x14ac:dyDescent="0.2">
      <c r="B25801" s="351" t="str">
        <f t="shared" si="411"/>
        <v>Input start date of historical data in cell B15</v>
      </c>
      <c r="C25801" s="40"/>
    </row>
    <row r="25802" spans="2:3" x14ac:dyDescent="0.2">
      <c r="B25802" s="351" t="str">
        <f t="shared" si="411"/>
        <v>Input start date of historical data in cell B15</v>
      </c>
      <c r="C25802" s="40"/>
    </row>
    <row r="25803" spans="2:3" x14ac:dyDescent="0.2">
      <c r="B25803" s="351" t="str">
        <f t="shared" si="411"/>
        <v>Input start date of historical data in cell B15</v>
      </c>
      <c r="C25803" s="40"/>
    </row>
    <row r="25804" spans="2:3" x14ac:dyDescent="0.2">
      <c r="B25804" s="351" t="str">
        <f t="shared" si="411"/>
        <v>Input start date of historical data in cell B15</v>
      </c>
      <c r="C25804" s="40"/>
    </row>
    <row r="25805" spans="2:3" x14ac:dyDescent="0.2">
      <c r="B25805" s="351" t="str">
        <f t="shared" ref="B25805:B25868" si="412">IFERROR(B25804+1/24,"Input start date of historical data in cell B15")</f>
        <v>Input start date of historical data in cell B15</v>
      </c>
      <c r="C25805" s="40"/>
    </row>
    <row r="25806" spans="2:3" x14ac:dyDescent="0.2">
      <c r="B25806" s="351" t="str">
        <f t="shared" si="412"/>
        <v>Input start date of historical data in cell B15</v>
      </c>
      <c r="C25806" s="40"/>
    </row>
    <row r="25807" spans="2:3" x14ac:dyDescent="0.2">
      <c r="B25807" s="351" t="str">
        <f t="shared" si="412"/>
        <v>Input start date of historical data in cell B15</v>
      </c>
      <c r="C25807" s="40"/>
    </row>
    <row r="25808" spans="2:3" x14ac:dyDescent="0.2">
      <c r="B25808" s="351" t="str">
        <f t="shared" si="412"/>
        <v>Input start date of historical data in cell B15</v>
      </c>
      <c r="C25808" s="40"/>
    </row>
    <row r="25809" spans="2:3" x14ac:dyDescent="0.2">
      <c r="B25809" s="351" t="str">
        <f t="shared" si="412"/>
        <v>Input start date of historical data in cell B15</v>
      </c>
      <c r="C25809" s="40"/>
    </row>
    <row r="25810" spans="2:3" x14ac:dyDescent="0.2">
      <c r="B25810" s="351" t="str">
        <f t="shared" si="412"/>
        <v>Input start date of historical data in cell B15</v>
      </c>
      <c r="C25810" s="40"/>
    </row>
    <row r="25811" spans="2:3" x14ac:dyDescent="0.2">
      <c r="B25811" s="351" t="str">
        <f t="shared" si="412"/>
        <v>Input start date of historical data in cell B15</v>
      </c>
      <c r="C25811" s="40"/>
    </row>
    <row r="25812" spans="2:3" x14ac:dyDescent="0.2">
      <c r="B25812" s="351" t="str">
        <f t="shared" si="412"/>
        <v>Input start date of historical data in cell B15</v>
      </c>
      <c r="C25812" s="40"/>
    </row>
    <row r="25813" spans="2:3" x14ac:dyDescent="0.2">
      <c r="B25813" s="351" t="str">
        <f t="shared" si="412"/>
        <v>Input start date of historical data in cell B15</v>
      </c>
      <c r="C25813" s="40"/>
    </row>
    <row r="25814" spans="2:3" x14ac:dyDescent="0.2">
      <c r="B25814" s="351" t="str">
        <f t="shared" si="412"/>
        <v>Input start date of historical data in cell B15</v>
      </c>
      <c r="C25814" s="40"/>
    </row>
    <row r="25815" spans="2:3" x14ac:dyDescent="0.2">
      <c r="B25815" s="351" t="str">
        <f t="shared" si="412"/>
        <v>Input start date of historical data in cell B15</v>
      </c>
      <c r="C25815" s="40"/>
    </row>
    <row r="25816" spans="2:3" x14ac:dyDescent="0.2">
      <c r="B25816" s="351" t="str">
        <f t="shared" si="412"/>
        <v>Input start date of historical data in cell B15</v>
      </c>
      <c r="C25816" s="40"/>
    </row>
    <row r="25817" spans="2:3" x14ac:dyDescent="0.2">
      <c r="B25817" s="351" t="str">
        <f t="shared" si="412"/>
        <v>Input start date of historical data in cell B15</v>
      </c>
      <c r="C25817" s="40"/>
    </row>
    <row r="25818" spans="2:3" x14ac:dyDescent="0.2">
      <c r="B25818" s="351" t="str">
        <f t="shared" si="412"/>
        <v>Input start date of historical data in cell B15</v>
      </c>
      <c r="C25818" s="40"/>
    </row>
    <row r="25819" spans="2:3" x14ac:dyDescent="0.2">
      <c r="B25819" s="351" t="str">
        <f t="shared" si="412"/>
        <v>Input start date of historical data in cell B15</v>
      </c>
      <c r="C25819" s="40"/>
    </row>
    <row r="25820" spans="2:3" x14ac:dyDescent="0.2">
      <c r="B25820" s="351" t="str">
        <f t="shared" si="412"/>
        <v>Input start date of historical data in cell B15</v>
      </c>
      <c r="C25820" s="40"/>
    </row>
    <row r="25821" spans="2:3" x14ac:dyDescent="0.2">
      <c r="B25821" s="351" t="str">
        <f t="shared" si="412"/>
        <v>Input start date of historical data in cell B15</v>
      </c>
      <c r="C25821" s="40"/>
    </row>
    <row r="25822" spans="2:3" x14ac:dyDescent="0.2">
      <c r="B25822" s="351" t="str">
        <f t="shared" si="412"/>
        <v>Input start date of historical data in cell B15</v>
      </c>
      <c r="C25822" s="40"/>
    </row>
    <row r="25823" spans="2:3" x14ac:dyDescent="0.2">
      <c r="B25823" s="351" t="str">
        <f t="shared" si="412"/>
        <v>Input start date of historical data in cell B15</v>
      </c>
      <c r="C25823" s="40"/>
    </row>
    <row r="25824" spans="2:3" x14ac:dyDescent="0.2">
      <c r="B25824" s="351" t="str">
        <f t="shared" si="412"/>
        <v>Input start date of historical data in cell B15</v>
      </c>
      <c r="C25824" s="40"/>
    </row>
    <row r="25825" spans="2:3" x14ac:dyDescent="0.2">
      <c r="B25825" s="351" t="str">
        <f t="shared" si="412"/>
        <v>Input start date of historical data in cell B15</v>
      </c>
      <c r="C25825" s="40"/>
    </row>
    <row r="25826" spans="2:3" x14ac:dyDescent="0.2">
      <c r="B25826" s="351" t="str">
        <f t="shared" si="412"/>
        <v>Input start date of historical data in cell B15</v>
      </c>
      <c r="C25826" s="40"/>
    </row>
    <row r="25827" spans="2:3" x14ac:dyDescent="0.2">
      <c r="B25827" s="351" t="str">
        <f t="shared" si="412"/>
        <v>Input start date of historical data in cell B15</v>
      </c>
      <c r="C25827" s="40"/>
    </row>
    <row r="25828" spans="2:3" x14ac:dyDescent="0.2">
      <c r="B25828" s="351" t="str">
        <f t="shared" si="412"/>
        <v>Input start date of historical data in cell B15</v>
      </c>
      <c r="C25828" s="40"/>
    </row>
    <row r="25829" spans="2:3" x14ac:dyDescent="0.2">
      <c r="B25829" s="351" t="str">
        <f t="shared" si="412"/>
        <v>Input start date of historical data in cell B15</v>
      </c>
      <c r="C25829" s="40"/>
    </row>
    <row r="25830" spans="2:3" x14ac:dyDescent="0.2">
      <c r="B25830" s="351" t="str">
        <f t="shared" si="412"/>
        <v>Input start date of historical data in cell B15</v>
      </c>
      <c r="C25830" s="40"/>
    </row>
    <row r="25831" spans="2:3" x14ac:dyDescent="0.2">
      <c r="B25831" s="351" t="str">
        <f t="shared" si="412"/>
        <v>Input start date of historical data in cell B15</v>
      </c>
      <c r="C25831" s="40"/>
    </row>
    <row r="25832" spans="2:3" x14ac:dyDescent="0.2">
      <c r="B25832" s="351" t="str">
        <f t="shared" si="412"/>
        <v>Input start date of historical data in cell B15</v>
      </c>
      <c r="C25832" s="40"/>
    </row>
    <row r="25833" spans="2:3" x14ac:dyDescent="0.2">
      <c r="B25833" s="351" t="str">
        <f t="shared" si="412"/>
        <v>Input start date of historical data in cell B15</v>
      </c>
      <c r="C25833" s="40"/>
    </row>
    <row r="25834" spans="2:3" x14ac:dyDescent="0.2">
      <c r="B25834" s="351" t="str">
        <f t="shared" si="412"/>
        <v>Input start date of historical data in cell B15</v>
      </c>
      <c r="C25834" s="40"/>
    </row>
    <row r="25835" spans="2:3" x14ac:dyDescent="0.2">
      <c r="B25835" s="351" t="str">
        <f t="shared" si="412"/>
        <v>Input start date of historical data in cell B15</v>
      </c>
      <c r="C25835" s="40"/>
    </row>
    <row r="25836" spans="2:3" x14ac:dyDescent="0.2">
      <c r="B25836" s="351" t="str">
        <f t="shared" si="412"/>
        <v>Input start date of historical data in cell B15</v>
      </c>
      <c r="C25836" s="40"/>
    </row>
    <row r="25837" spans="2:3" x14ac:dyDescent="0.2">
      <c r="B25837" s="351" t="str">
        <f t="shared" si="412"/>
        <v>Input start date of historical data in cell B15</v>
      </c>
      <c r="C25837" s="40"/>
    </row>
    <row r="25838" spans="2:3" x14ac:dyDescent="0.2">
      <c r="B25838" s="351" t="str">
        <f t="shared" si="412"/>
        <v>Input start date of historical data in cell B15</v>
      </c>
      <c r="C25838" s="40"/>
    </row>
    <row r="25839" spans="2:3" x14ac:dyDescent="0.2">
      <c r="B25839" s="351" t="str">
        <f t="shared" si="412"/>
        <v>Input start date of historical data in cell B15</v>
      </c>
      <c r="C25839" s="40"/>
    </row>
    <row r="25840" spans="2:3" x14ac:dyDescent="0.2">
      <c r="B25840" s="351" t="str">
        <f t="shared" si="412"/>
        <v>Input start date of historical data in cell B15</v>
      </c>
      <c r="C25840" s="40"/>
    </row>
    <row r="25841" spans="2:3" x14ac:dyDescent="0.2">
      <c r="B25841" s="351" t="str">
        <f t="shared" si="412"/>
        <v>Input start date of historical data in cell B15</v>
      </c>
      <c r="C25841" s="40"/>
    </row>
    <row r="25842" spans="2:3" x14ac:dyDescent="0.2">
      <c r="B25842" s="351" t="str">
        <f t="shared" si="412"/>
        <v>Input start date of historical data in cell B15</v>
      </c>
      <c r="C25842" s="40"/>
    </row>
    <row r="25843" spans="2:3" x14ac:dyDescent="0.2">
      <c r="B25843" s="351" t="str">
        <f t="shared" si="412"/>
        <v>Input start date of historical data in cell B15</v>
      </c>
      <c r="C25843" s="40"/>
    </row>
    <row r="25844" spans="2:3" x14ac:dyDescent="0.2">
      <c r="B25844" s="351" t="str">
        <f t="shared" si="412"/>
        <v>Input start date of historical data in cell B15</v>
      </c>
      <c r="C25844" s="40"/>
    </row>
    <row r="25845" spans="2:3" x14ac:dyDescent="0.2">
      <c r="B25845" s="351" t="str">
        <f t="shared" si="412"/>
        <v>Input start date of historical data in cell B15</v>
      </c>
      <c r="C25845" s="40"/>
    </row>
    <row r="25846" spans="2:3" x14ac:dyDescent="0.2">
      <c r="B25846" s="351" t="str">
        <f t="shared" si="412"/>
        <v>Input start date of historical data in cell B15</v>
      </c>
      <c r="C25846" s="40"/>
    </row>
    <row r="25847" spans="2:3" x14ac:dyDescent="0.2">
      <c r="B25847" s="351" t="str">
        <f t="shared" si="412"/>
        <v>Input start date of historical data in cell B15</v>
      </c>
      <c r="C25847" s="40"/>
    </row>
    <row r="25848" spans="2:3" x14ac:dyDescent="0.2">
      <c r="B25848" s="351" t="str">
        <f t="shared" si="412"/>
        <v>Input start date of historical data in cell B15</v>
      </c>
      <c r="C25848" s="40"/>
    </row>
    <row r="25849" spans="2:3" x14ac:dyDescent="0.2">
      <c r="B25849" s="351" t="str">
        <f t="shared" si="412"/>
        <v>Input start date of historical data in cell B15</v>
      </c>
      <c r="C25849" s="40"/>
    </row>
    <row r="25850" spans="2:3" x14ac:dyDescent="0.2">
      <c r="B25850" s="351" t="str">
        <f t="shared" si="412"/>
        <v>Input start date of historical data in cell B15</v>
      </c>
      <c r="C25850" s="40"/>
    </row>
    <row r="25851" spans="2:3" x14ac:dyDescent="0.2">
      <c r="B25851" s="351" t="str">
        <f t="shared" si="412"/>
        <v>Input start date of historical data in cell B15</v>
      </c>
      <c r="C25851" s="40"/>
    </row>
    <row r="25852" spans="2:3" x14ac:dyDescent="0.2">
      <c r="B25852" s="351" t="str">
        <f t="shared" si="412"/>
        <v>Input start date of historical data in cell B15</v>
      </c>
      <c r="C25852" s="40"/>
    </row>
    <row r="25853" spans="2:3" x14ac:dyDescent="0.2">
      <c r="B25853" s="351" t="str">
        <f t="shared" si="412"/>
        <v>Input start date of historical data in cell B15</v>
      </c>
      <c r="C25853" s="40"/>
    </row>
    <row r="25854" spans="2:3" x14ac:dyDescent="0.2">
      <c r="B25854" s="351" t="str">
        <f t="shared" si="412"/>
        <v>Input start date of historical data in cell B15</v>
      </c>
      <c r="C25854" s="40"/>
    </row>
    <row r="25855" spans="2:3" x14ac:dyDescent="0.2">
      <c r="B25855" s="351" t="str">
        <f t="shared" si="412"/>
        <v>Input start date of historical data in cell B15</v>
      </c>
      <c r="C25855" s="40"/>
    </row>
    <row r="25856" spans="2:3" x14ac:dyDescent="0.2">
      <c r="B25856" s="351" t="str">
        <f t="shared" si="412"/>
        <v>Input start date of historical data in cell B15</v>
      </c>
      <c r="C25856" s="40"/>
    </row>
    <row r="25857" spans="2:3" x14ac:dyDescent="0.2">
      <c r="B25857" s="351" t="str">
        <f t="shared" si="412"/>
        <v>Input start date of historical data in cell B15</v>
      </c>
      <c r="C25857" s="40"/>
    </row>
    <row r="25858" spans="2:3" x14ac:dyDescent="0.2">
      <c r="B25858" s="351" t="str">
        <f t="shared" si="412"/>
        <v>Input start date of historical data in cell B15</v>
      </c>
      <c r="C25858" s="40"/>
    </row>
    <row r="25859" spans="2:3" x14ac:dyDescent="0.2">
      <c r="B25859" s="351" t="str">
        <f t="shared" si="412"/>
        <v>Input start date of historical data in cell B15</v>
      </c>
      <c r="C25859" s="40"/>
    </row>
    <row r="25860" spans="2:3" x14ac:dyDescent="0.2">
      <c r="B25860" s="351" t="str">
        <f t="shared" si="412"/>
        <v>Input start date of historical data in cell B15</v>
      </c>
      <c r="C25860" s="40"/>
    </row>
    <row r="25861" spans="2:3" x14ac:dyDescent="0.2">
      <c r="B25861" s="351" t="str">
        <f t="shared" si="412"/>
        <v>Input start date of historical data in cell B15</v>
      </c>
      <c r="C25861" s="40"/>
    </row>
    <row r="25862" spans="2:3" x14ac:dyDescent="0.2">
      <c r="B25862" s="351" t="str">
        <f t="shared" si="412"/>
        <v>Input start date of historical data in cell B15</v>
      </c>
      <c r="C25862" s="40"/>
    </row>
    <row r="25863" spans="2:3" x14ac:dyDescent="0.2">
      <c r="B25863" s="351" t="str">
        <f t="shared" si="412"/>
        <v>Input start date of historical data in cell B15</v>
      </c>
      <c r="C25863" s="40"/>
    </row>
    <row r="25864" spans="2:3" x14ac:dyDescent="0.2">
      <c r="B25864" s="351" t="str">
        <f t="shared" si="412"/>
        <v>Input start date of historical data in cell B15</v>
      </c>
      <c r="C25864" s="40"/>
    </row>
    <row r="25865" spans="2:3" x14ac:dyDescent="0.2">
      <c r="B25865" s="351" t="str">
        <f t="shared" si="412"/>
        <v>Input start date of historical data in cell B15</v>
      </c>
      <c r="C25865" s="40"/>
    </row>
    <row r="25866" spans="2:3" x14ac:dyDescent="0.2">
      <c r="B25866" s="351" t="str">
        <f t="shared" si="412"/>
        <v>Input start date of historical data in cell B15</v>
      </c>
      <c r="C25866" s="40"/>
    </row>
    <row r="25867" spans="2:3" x14ac:dyDescent="0.2">
      <c r="B25867" s="351" t="str">
        <f t="shared" si="412"/>
        <v>Input start date of historical data in cell B15</v>
      </c>
      <c r="C25867" s="40"/>
    </row>
    <row r="25868" spans="2:3" x14ac:dyDescent="0.2">
      <c r="B25868" s="351" t="str">
        <f t="shared" si="412"/>
        <v>Input start date of historical data in cell B15</v>
      </c>
      <c r="C25868" s="40"/>
    </row>
    <row r="25869" spans="2:3" x14ac:dyDescent="0.2">
      <c r="B25869" s="351" t="str">
        <f t="shared" ref="B25869:B25932" si="413">IFERROR(B25868+1/24,"Input start date of historical data in cell B15")</f>
        <v>Input start date of historical data in cell B15</v>
      </c>
      <c r="C25869" s="40"/>
    </row>
    <row r="25870" spans="2:3" x14ac:dyDescent="0.2">
      <c r="B25870" s="351" t="str">
        <f t="shared" si="413"/>
        <v>Input start date of historical data in cell B15</v>
      </c>
      <c r="C25870" s="40"/>
    </row>
    <row r="25871" spans="2:3" x14ac:dyDescent="0.2">
      <c r="B25871" s="351" t="str">
        <f t="shared" si="413"/>
        <v>Input start date of historical data in cell B15</v>
      </c>
      <c r="C25871" s="40"/>
    </row>
    <row r="25872" spans="2:3" x14ac:dyDescent="0.2">
      <c r="B25872" s="351" t="str">
        <f t="shared" si="413"/>
        <v>Input start date of historical data in cell B15</v>
      </c>
      <c r="C25872" s="40"/>
    </row>
    <row r="25873" spans="2:3" x14ac:dyDescent="0.2">
      <c r="B25873" s="351" t="str">
        <f t="shared" si="413"/>
        <v>Input start date of historical data in cell B15</v>
      </c>
      <c r="C25873" s="40"/>
    </row>
    <row r="25874" spans="2:3" x14ac:dyDescent="0.2">
      <c r="B25874" s="351" t="str">
        <f t="shared" si="413"/>
        <v>Input start date of historical data in cell B15</v>
      </c>
      <c r="C25874" s="40"/>
    </row>
    <row r="25875" spans="2:3" x14ac:dyDescent="0.2">
      <c r="B25875" s="351" t="str">
        <f t="shared" si="413"/>
        <v>Input start date of historical data in cell B15</v>
      </c>
      <c r="C25875" s="40"/>
    </row>
    <row r="25876" spans="2:3" x14ac:dyDescent="0.2">
      <c r="B25876" s="351" t="str">
        <f t="shared" si="413"/>
        <v>Input start date of historical data in cell B15</v>
      </c>
      <c r="C25876" s="40"/>
    </row>
    <row r="25877" spans="2:3" x14ac:dyDescent="0.2">
      <c r="B25877" s="351" t="str">
        <f t="shared" si="413"/>
        <v>Input start date of historical data in cell B15</v>
      </c>
      <c r="C25877" s="40"/>
    </row>
    <row r="25878" spans="2:3" x14ac:dyDescent="0.2">
      <c r="B25878" s="351" t="str">
        <f t="shared" si="413"/>
        <v>Input start date of historical data in cell B15</v>
      </c>
      <c r="C25878" s="40"/>
    </row>
    <row r="25879" spans="2:3" x14ac:dyDescent="0.2">
      <c r="B25879" s="351" t="str">
        <f t="shared" si="413"/>
        <v>Input start date of historical data in cell B15</v>
      </c>
      <c r="C25879" s="40"/>
    </row>
    <row r="25880" spans="2:3" x14ac:dyDescent="0.2">
      <c r="B25880" s="351" t="str">
        <f t="shared" si="413"/>
        <v>Input start date of historical data in cell B15</v>
      </c>
      <c r="C25880" s="40"/>
    </row>
    <row r="25881" spans="2:3" x14ac:dyDescent="0.2">
      <c r="B25881" s="351" t="str">
        <f t="shared" si="413"/>
        <v>Input start date of historical data in cell B15</v>
      </c>
      <c r="C25881" s="40"/>
    </row>
    <row r="25882" spans="2:3" x14ac:dyDescent="0.2">
      <c r="B25882" s="351" t="str">
        <f t="shared" si="413"/>
        <v>Input start date of historical data in cell B15</v>
      </c>
      <c r="C25882" s="40"/>
    </row>
    <row r="25883" spans="2:3" x14ac:dyDescent="0.2">
      <c r="B25883" s="351" t="str">
        <f t="shared" si="413"/>
        <v>Input start date of historical data in cell B15</v>
      </c>
      <c r="C25883" s="40"/>
    </row>
    <row r="25884" spans="2:3" x14ac:dyDescent="0.2">
      <c r="B25884" s="351" t="str">
        <f t="shared" si="413"/>
        <v>Input start date of historical data in cell B15</v>
      </c>
      <c r="C25884" s="40"/>
    </row>
    <row r="25885" spans="2:3" x14ac:dyDescent="0.2">
      <c r="B25885" s="351" t="str">
        <f t="shared" si="413"/>
        <v>Input start date of historical data in cell B15</v>
      </c>
      <c r="C25885" s="40"/>
    </row>
    <row r="25886" spans="2:3" x14ac:dyDescent="0.2">
      <c r="B25886" s="351" t="str">
        <f t="shared" si="413"/>
        <v>Input start date of historical data in cell B15</v>
      </c>
      <c r="C25886" s="40"/>
    </row>
    <row r="25887" spans="2:3" x14ac:dyDescent="0.2">
      <c r="B25887" s="351" t="str">
        <f t="shared" si="413"/>
        <v>Input start date of historical data in cell B15</v>
      </c>
      <c r="C25887" s="40"/>
    </row>
    <row r="25888" spans="2:3" x14ac:dyDescent="0.2">
      <c r="B25888" s="351" t="str">
        <f t="shared" si="413"/>
        <v>Input start date of historical data in cell B15</v>
      </c>
      <c r="C25888" s="40"/>
    </row>
    <row r="25889" spans="2:3" x14ac:dyDescent="0.2">
      <c r="B25889" s="351" t="str">
        <f t="shared" si="413"/>
        <v>Input start date of historical data in cell B15</v>
      </c>
      <c r="C25889" s="40"/>
    </row>
    <row r="25890" spans="2:3" x14ac:dyDescent="0.2">
      <c r="B25890" s="351" t="str">
        <f t="shared" si="413"/>
        <v>Input start date of historical data in cell B15</v>
      </c>
      <c r="C25890" s="40"/>
    </row>
    <row r="25891" spans="2:3" x14ac:dyDescent="0.2">
      <c r="B25891" s="351" t="str">
        <f t="shared" si="413"/>
        <v>Input start date of historical data in cell B15</v>
      </c>
      <c r="C25891" s="40"/>
    </row>
    <row r="25892" spans="2:3" x14ac:dyDescent="0.2">
      <c r="B25892" s="351" t="str">
        <f t="shared" si="413"/>
        <v>Input start date of historical data in cell B15</v>
      </c>
      <c r="C25892" s="40"/>
    </row>
    <row r="25893" spans="2:3" x14ac:dyDescent="0.2">
      <c r="B25893" s="351" t="str">
        <f t="shared" si="413"/>
        <v>Input start date of historical data in cell B15</v>
      </c>
      <c r="C25893" s="40"/>
    </row>
    <row r="25894" spans="2:3" x14ac:dyDescent="0.2">
      <c r="B25894" s="351" t="str">
        <f t="shared" si="413"/>
        <v>Input start date of historical data in cell B15</v>
      </c>
      <c r="C25894" s="40"/>
    </row>
    <row r="25895" spans="2:3" x14ac:dyDescent="0.2">
      <c r="B25895" s="351" t="str">
        <f t="shared" si="413"/>
        <v>Input start date of historical data in cell B15</v>
      </c>
      <c r="C25895" s="40"/>
    </row>
    <row r="25896" spans="2:3" x14ac:dyDescent="0.2">
      <c r="B25896" s="351" t="str">
        <f t="shared" si="413"/>
        <v>Input start date of historical data in cell B15</v>
      </c>
      <c r="C25896" s="40"/>
    </row>
    <row r="25897" spans="2:3" x14ac:dyDescent="0.2">
      <c r="B25897" s="351" t="str">
        <f t="shared" si="413"/>
        <v>Input start date of historical data in cell B15</v>
      </c>
      <c r="C25897" s="40"/>
    </row>
    <row r="25898" spans="2:3" x14ac:dyDescent="0.2">
      <c r="B25898" s="351" t="str">
        <f t="shared" si="413"/>
        <v>Input start date of historical data in cell B15</v>
      </c>
      <c r="C25898" s="40"/>
    </row>
    <row r="25899" spans="2:3" x14ac:dyDescent="0.2">
      <c r="B25899" s="351" t="str">
        <f t="shared" si="413"/>
        <v>Input start date of historical data in cell B15</v>
      </c>
      <c r="C25899" s="40"/>
    </row>
    <row r="25900" spans="2:3" x14ac:dyDescent="0.2">
      <c r="B25900" s="351" t="str">
        <f t="shared" si="413"/>
        <v>Input start date of historical data in cell B15</v>
      </c>
      <c r="C25900" s="40"/>
    </row>
    <row r="25901" spans="2:3" x14ac:dyDescent="0.2">
      <c r="B25901" s="351" t="str">
        <f t="shared" si="413"/>
        <v>Input start date of historical data in cell B15</v>
      </c>
      <c r="C25901" s="40"/>
    </row>
    <row r="25902" spans="2:3" x14ac:dyDescent="0.2">
      <c r="B25902" s="351" t="str">
        <f t="shared" si="413"/>
        <v>Input start date of historical data in cell B15</v>
      </c>
      <c r="C25902" s="40"/>
    </row>
    <row r="25903" spans="2:3" x14ac:dyDescent="0.2">
      <c r="B25903" s="351" t="str">
        <f t="shared" si="413"/>
        <v>Input start date of historical data in cell B15</v>
      </c>
      <c r="C25903" s="40"/>
    </row>
    <row r="25904" spans="2:3" x14ac:dyDescent="0.2">
      <c r="B25904" s="351" t="str">
        <f t="shared" si="413"/>
        <v>Input start date of historical data in cell B15</v>
      </c>
      <c r="C25904" s="40"/>
    </row>
    <row r="25905" spans="2:3" x14ac:dyDescent="0.2">
      <c r="B25905" s="351" t="str">
        <f t="shared" si="413"/>
        <v>Input start date of historical data in cell B15</v>
      </c>
      <c r="C25905" s="40"/>
    </row>
    <row r="25906" spans="2:3" x14ac:dyDescent="0.2">
      <c r="B25906" s="351" t="str">
        <f t="shared" si="413"/>
        <v>Input start date of historical data in cell B15</v>
      </c>
      <c r="C25906" s="40"/>
    </row>
    <row r="25907" spans="2:3" x14ac:dyDescent="0.2">
      <c r="B25907" s="351" t="str">
        <f t="shared" si="413"/>
        <v>Input start date of historical data in cell B15</v>
      </c>
      <c r="C25907" s="40"/>
    </row>
    <row r="25908" spans="2:3" x14ac:dyDescent="0.2">
      <c r="B25908" s="351" t="str">
        <f t="shared" si="413"/>
        <v>Input start date of historical data in cell B15</v>
      </c>
      <c r="C25908" s="40"/>
    </row>
    <row r="25909" spans="2:3" x14ac:dyDescent="0.2">
      <c r="B25909" s="351" t="str">
        <f t="shared" si="413"/>
        <v>Input start date of historical data in cell B15</v>
      </c>
      <c r="C25909" s="40"/>
    </row>
    <row r="25910" spans="2:3" x14ac:dyDescent="0.2">
      <c r="B25910" s="351" t="str">
        <f t="shared" si="413"/>
        <v>Input start date of historical data in cell B15</v>
      </c>
      <c r="C25910" s="40"/>
    </row>
    <row r="25911" spans="2:3" x14ac:dyDescent="0.2">
      <c r="B25911" s="351" t="str">
        <f t="shared" si="413"/>
        <v>Input start date of historical data in cell B15</v>
      </c>
      <c r="C25911" s="40"/>
    </row>
    <row r="25912" spans="2:3" x14ac:dyDescent="0.2">
      <c r="B25912" s="351" t="str">
        <f t="shared" si="413"/>
        <v>Input start date of historical data in cell B15</v>
      </c>
      <c r="C25912" s="40"/>
    </row>
    <row r="25913" spans="2:3" x14ac:dyDescent="0.2">
      <c r="B25913" s="351" t="str">
        <f t="shared" si="413"/>
        <v>Input start date of historical data in cell B15</v>
      </c>
      <c r="C25913" s="40"/>
    </row>
    <row r="25914" spans="2:3" x14ac:dyDescent="0.2">
      <c r="B25914" s="351" t="str">
        <f t="shared" si="413"/>
        <v>Input start date of historical data in cell B15</v>
      </c>
      <c r="C25914" s="40"/>
    </row>
    <row r="25915" spans="2:3" x14ac:dyDescent="0.2">
      <c r="B25915" s="351" t="str">
        <f t="shared" si="413"/>
        <v>Input start date of historical data in cell B15</v>
      </c>
      <c r="C25915" s="40"/>
    </row>
    <row r="25916" spans="2:3" x14ac:dyDescent="0.2">
      <c r="B25916" s="351" t="str">
        <f t="shared" si="413"/>
        <v>Input start date of historical data in cell B15</v>
      </c>
      <c r="C25916" s="40"/>
    </row>
    <row r="25917" spans="2:3" x14ac:dyDescent="0.2">
      <c r="B25917" s="351" t="str">
        <f t="shared" si="413"/>
        <v>Input start date of historical data in cell B15</v>
      </c>
      <c r="C25917" s="40"/>
    </row>
    <row r="25918" spans="2:3" x14ac:dyDescent="0.2">
      <c r="B25918" s="351" t="str">
        <f t="shared" si="413"/>
        <v>Input start date of historical data in cell B15</v>
      </c>
      <c r="C25918" s="40"/>
    </row>
    <row r="25919" spans="2:3" x14ac:dyDescent="0.2">
      <c r="B25919" s="351" t="str">
        <f t="shared" si="413"/>
        <v>Input start date of historical data in cell B15</v>
      </c>
      <c r="C25919" s="40"/>
    </row>
    <row r="25920" spans="2:3" x14ac:dyDescent="0.2">
      <c r="B25920" s="351" t="str">
        <f t="shared" si="413"/>
        <v>Input start date of historical data in cell B15</v>
      </c>
      <c r="C25920" s="40"/>
    </row>
    <row r="25921" spans="2:3" x14ac:dyDescent="0.2">
      <c r="B25921" s="351" t="str">
        <f t="shared" si="413"/>
        <v>Input start date of historical data in cell B15</v>
      </c>
      <c r="C25921" s="40"/>
    </row>
    <row r="25922" spans="2:3" x14ac:dyDescent="0.2">
      <c r="B25922" s="351" t="str">
        <f t="shared" si="413"/>
        <v>Input start date of historical data in cell B15</v>
      </c>
      <c r="C25922" s="40"/>
    </row>
    <row r="25923" spans="2:3" x14ac:dyDescent="0.2">
      <c r="B25923" s="351" t="str">
        <f t="shared" si="413"/>
        <v>Input start date of historical data in cell B15</v>
      </c>
      <c r="C25923" s="40"/>
    </row>
    <row r="25924" spans="2:3" x14ac:dyDescent="0.2">
      <c r="B25924" s="351" t="str">
        <f t="shared" si="413"/>
        <v>Input start date of historical data in cell B15</v>
      </c>
      <c r="C25924" s="40"/>
    </row>
    <row r="25925" spans="2:3" x14ac:dyDescent="0.2">
      <c r="B25925" s="351" t="str">
        <f t="shared" si="413"/>
        <v>Input start date of historical data in cell B15</v>
      </c>
      <c r="C25925" s="40"/>
    </row>
    <row r="25926" spans="2:3" x14ac:dyDescent="0.2">
      <c r="B25926" s="351" t="str">
        <f t="shared" si="413"/>
        <v>Input start date of historical data in cell B15</v>
      </c>
      <c r="C25926" s="40"/>
    </row>
    <row r="25927" spans="2:3" x14ac:dyDescent="0.2">
      <c r="B25927" s="351" t="str">
        <f t="shared" si="413"/>
        <v>Input start date of historical data in cell B15</v>
      </c>
      <c r="C25927" s="40"/>
    </row>
    <row r="25928" spans="2:3" x14ac:dyDescent="0.2">
      <c r="B25928" s="351" t="str">
        <f t="shared" si="413"/>
        <v>Input start date of historical data in cell B15</v>
      </c>
      <c r="C25928" s="40"/>
    </row>
    <row r="25929" spans="2:3" x14ac:dyDescent="0.2">
      <c r="B25929" s="351" t="str">
        <f t="shared" si="413"/>
        <v>Input start date of historical data in cell B15</v>
      </c>
      <c r="C25929" s="40"/>
    </row>
    <row r="25930" spans="2:3" x14ac:dyDescent="0.2">
      <c r="B25930" s="351" t="str">
        <f t="shared" si="413"/>
        <v>Input start date of historical data in cell B15</v>
      </c>
      <c r="C25930" s="40"/>
    </row>
    <row r="25931" spans="2:3" x14ac:dyDescent="0.2">
      <c r="B25931" s="351" t="str">
        <f t="shared" si="413"/>
        <v>Input start date of historical data in cell B15</v>
      </c>
      <c r="C25931" s="40"/>
    </row>
    <row r="25932" spans="2:3" x14ac:dyDescent="0.2">
      <c r="B25932" s="351" t="str">
        <f t="shared" si="413"/>
        <v>Input start date of historical data in cell B15</v>
      </c>
      <c r="C25932" s="40"/>
    </row>
    <row r="25933" spans="2:3" x14ac:dyDescent="0.2">
      <c r="B25933" s="351" t="str">
        <f t="shared" ref="B25933:B25996" si="414">IFERROR(B25932+1/24,"Input start date of historical data in cell B15")</f>
        <v>Input start date of historical data in cell B15</v>
      </c>
      <c r="C25933" s="40"/>
    </row>
    <row r="25934" spans="2:3" x14ac:dyDescent="0.2">
      <c r="B25934" s="351" t="str">
        <f t="shared" si="414"/>
        <v>Input start date of historical data in cell B15</v>
      </c>
      <c r="C25934" s="40"/>
    </row>
    <row r="25935" spans="2:3" x14ac:dyDescent="0.2">
      <c r="B25935" s="351" t="str">
        <f t="shared" si="414"/>
        <v>Input start date of historical data in cell B15</v>
      </c>
      <c r="C25935" s="40"/>
    </row>
    <row r="25936" spans="2:3" x14ac:dyDescent="0.2">
      <c r="B25936" s="351" t="str">
        <f t="shared" si="414"/>
        <v>Input start date of historical data in cell B15</v>
      </c>
      <c r="C25936" s="40"/>
    </row>
    <row r="25937" spans="2:3" x14ac:dyDescent="0.2">
      <c r="B25937" s="351" t="str">
        <f t="shared" si="414"/>
        <v>Input start date of historical data in cell B15</v>
      </c>
      <c r="C25937" s="40"/>
    </row>
    <row r="25938" spans="2:3" x14ac:dyDescent="0.2">
      <c r="B25938" s="351" t="str">
        <f t="shared" si="414"/>
        <v>Input start date of historical data in cell B15</v>
      </c>
      <c r="C25938" s="40"/>
    </row>
    <row r="25939" spans="2:3" x14ac:dyDescent="0.2">
      <c r="B25939" s="351" t="str">
        <f t="shared" si="414"/>
        <v>Input start date of historical data in cell B15</v>
      </c>
      <c r="C25939" s="40"/>
    </row>
    <row r="25940" spans="2:3" x14ac:dyDescent="0.2">
      <c r="B25940" s="351" t="str">
        <f t="shared" si="414"/>
        <v>Input start date of historical data in cell B15</v>
      </c>
      <c r="C25940" s="40"/>
    </row>
    <row r="25941" spans="2:3" x14ac:dyDescent="0.2">
      <c r="B25941" s="351" t="str">
        <f t="shared" si="414"/>
        <v>Input start date of historical data in cell B15</v>
      </c>
      <c r="C25941" s="40"/>
    </row>
    <row r="25942" spans="2:3" x14ac:dyDescent="0.2">
      <c r="B25942" s="351" t="str">
        <f t="shared" si="414"/>
        <v>Input start date of historical data in cell B15</v>
      </c>
      <c r="C25942" s="40"/>
    </row>
    <row r="25943" spans="2:3" x14ac:dyDescent="0.2">
      <c r="B25943" s="351" t="str">
        <f t="shared" si="414"/>
        <v>Input start date of historical data in cell B15</v>
      </c>
      <c r="C25943" s="40"/>
    </row>
    <row r="25944" spans="2:3" x14ac:dyDescent="0.2">
      <c r="B25944" s="351" t="str">
        <f t="shared" si="414"/>
        <v>Input start date of historical data in cell B15</v>
      </c>
      <c r="C25944" s="40"/>
    </row>
    <row r="25945" spans="2:3" x14ac:dyDescent="0.2">
      <c r="B25945" s="351" t="str">
        <f t="shared" si="414"/>
        <v>Input start date of historical data in cell B15</v>
      </c>
      <c r="C25945" s="40"/>
    </row>
    <row r="25946" spans="2:3" x14ac:dyDescent="0.2">
      <c r="B25946" s="351" t="str">
        <f t="shared" si="414"/>
        <v>Input start date of historical data in cell B15</v>
      </c>
      <c r="C25946" s="40"/>
    </row>
    <row r="25947" spans="2:3" x14ac:dyDescent="0.2">
      <c r="B25947" s="351" t="str">
        <f t="shared" si="414"/>
        <v>Input start date of historical data in cell B15</v>
      </c>
      <c r="C25947" s="40"/>
    </row>
    <row r="25948" spans="2:3" x14ac:dyDescent="0.2">
      <c r="B25948" s="351" t="str">
        <f t="shared" si="414"/>
        <v>Input start date of historical data in cell B15</v>
      </c>
      <c r="C25948" s="40"/>
    </row>
    <row r="25949" spans="2:3" x14ac:dyDescent="0.2">
      <c r="B25949" s="351" t="str">
        <f t="shared" si="414"/>
        <v>Input start date of historical data in cell B15</v>
      </c>
      <c r="C25949" s="40"/>
    </row>
    <row r="25950" spans="2:3" x14ac:dyDescent="0.2">
      <c r="B25950" s="351" t="str">
        <f t="shared" si="414"/>
        <v>Input start date of historical data in cell B15</v>
      </c>
      <c r="C25950" s="40"/>
    </row>
    <row r="25951" spans="2:3" x14ac:dyDescent="0.2">
      <c r="B25951" s="351" t="str">
        <f t="shared" si="414"/>
        <v>Input start date of historical data in cell B15</v>
      </c>
      <c r="C25951" s="40"/>
    </row>
    <row r="25952" spans="2:3" x14ac:dyDescent="0.2">
      <c r="B25952" s="351" t="str">
        <f t="shared" si="414"/>
        <v>Input start date of historical data in cell B15</v>
      </c>
      <c r="C25952" s="40"/>
    </row>
    <row r="25953" spans="2:3" x14ac:dyDescent="0.2">
      <c r="B25953" s="351" t="str">
        <f t="shared" si="414"/>
        <v>Input start date of historical data in cell B15</v>
      </c>
      <c r="C25953" s="40"/>
    </row>
    <row r="25954" spans="2:3" x14ac:dyDescent="0.2">
      <c r="B25954" s="351" t="str">
        <f t="shared" si="414"/>
        <v>Input start date of historical data in cell B15</v>
      </c>
      <c r="C25954" s="40"/>
    </row>
    <row r="25955" spans="2:3" x14ac:dyDescent="0.2">
      <c r="B25955" s="351" t="str">
        <f t="shared" si="414"/>
        <v>Input start date of historical data in cell B15</v>
      </c>
      <c r="C25955" s="40"/>
    </row>
    <row r="25956" spans="2:3" x14ac:dyDescent="0.2">
      <c r="B25956" s="351" t="str">
        <f t="shared" si="414"/>
        <v>Input start date of historical data in cell B15</v>
      </c>
      <c r="C25956" s="40"/>
    </row>
    <row r="25957" spans="2:3" x14ac:dyDescent="0.2">
      <c r="B25957" s="351" t="str">
        <f t="shared" si="414"/>
        <v>Input start date of historical data in cell B15</v>
      </c>
      <c r="C25957" s="40"/>
    </row>
    <row r="25958" spans="2:3" x14ac:dyDescent="0.2">
      <c r="B25958" s="351" t="str">
        <f t="shared" si="414"/>
        <v>Input start date of historical data in cell B15</v>
      </c>
      <c r="C25958" s="40"/>
    </row>
    <row r="25959" spans="2:3" x14ac:dyDescent="0.2">
      <c r="B25959" s="351" t="str">
        <f t="shared" si="414"/>
        <v>Input start date of historical data in cell B15</v>
      </c>
      <c r="C25959" s="40"/>
    </row>
    <row r="25960" spans="2:3" x14ac:dyDescent="0.2">
      <c r="B25960" s="351" t="str">
        <f t="shared" si="414"/>
        <v>Input start date of historical data in cell B15</v>
      </c>
      <c r="C25960" s="40"/>
    </row>
    <row r="25961" spans="2:3" x14ac:dyDescent="0.2">
      <c r="B25961" s="351" t="str">
        <f t="shared" si="414"/>
        <v>Input start date of historical data in cell B15</v>
      </c>
      <c r="C25961" s="40"/>
    </row>
    <row r="25962" spans="2:3" x14ac:dyDescent="0.2">
      <c r="B25962" s="351" t="str">
        <f t="shared" si="414"/>
        <v>Input start date of historical data in cell B15</v>
      </c>
      <c r="C25962" s="40"/>
    </row>
    <row r="25963" spans="2:3" x14ac:dyDescent="0.2">
      <c r="B25963" s="351" t="str">
        <f t="shared" si="414"/>
        <v>Input start date of historical data in cell B15</v>
      </c>
      <c r="C25963" s="40"/>
    </row>
    <row r="25964" spans="2:3" x14ac:dyDescent="0.2">
      <c r="B25964" s="351" t="str">
        <f t="shared" si="414"/>
        <v>Input start date of historical data in cell B15</v>
      </c>
      <c r="C25964" s="40"/>
    </row>
    <row r="25965" spans="2:3" x14ac:dyDescent="0.2">
      <c r="B25965" s="351" t="str">
        <f t="shared" si="414"/>
        <v>Input start date of historical data in cell B15</v>
      </c>
      <c r="C25965" s="40"/>
    </row>
    <row r="25966" spans="2:3" x14ac:dyDescent="0.2">
      <c r="B25966" s="351" t="str">
        <f t="shared" si="414"/>
        <v>Input start date of historical data in cell B15</v>
      </c>
      <c r="C25966" s="40"/>
    </row>
    <row r="25967" spans="2:3" x14ac:dyDescent="0.2">
      <c r="B25967" s="351" t="str">
        <f t="shared" si="414"/>
        <v>Input start date of historical data in cell B15</v>
      </c>
      <c r="C25967" s="40"/>
    </row>
    <row r="25968" spans="2:3" x14ac:dyDescent="0.2">
      <c r="B25968" s="351" t="str">
        <f t="shared" si="414"/>
        <v>Input start date of historical data in cell B15</v>
      </c>
      <c r="C25968" s="40"/>
    </row>
    <row r="25969" spans="2:3" x14ac:dyDescent="0.2">
      <c r="B25969" s="351" t="str">
        <f t="shared" si="414"/>
        <v>Input start date of historical data in cell B15</v>
      </c>
      <c r="C25969" s="40"/>
    </row>
    <row r="25970" spans="2:3" x14ac:dyDescent="0.2">
      <c r="B25970" s="351" t="str">
        <f t="shared" si="414"/>
        <v>Input start date of historical data in cell B15</v>
      </c>
      <c r="C25970" s="40"/>
    </row>
    <row r="25971" spans="2:3" x14ac:dyDescent="0.2">
      <c r="B25971" s="351" t="str">
        <f t="shared" si="414"/>
        <v>Input start date of historical data in cell B15</v>
      </c>
      <c r="C25971" s="40"/>
    </row>
    <row r="25972" spans="2:3" x14ac:dyDescent="0.2">
      <c r="B25972" s="351" t="str">
        <f t="shared" si="414"/>
        <v>Input start date of historical data in cell B15</v>
      </c>
      <c r="C25972" s="40"/>
    </row>
    <row r="25973" spans="2:3" x14ac:dyDescent="0.2">
      <c r="B25973" s="351" t="str">
        <f t="shared" si="414"/>
        <v>Input start date of historical data in cell B15</v>
      </c>
      <c r="C25973" s="40"/>
    </row>
    <row r="25974" spans="2:3" x14ac:dyDescent="0.2">
      <c r="B25974" s="351" t="str">
        <f t="shared" si="414"/>
        <v>Input start date of historical data in cell B15</v>
      </c>
      <c r="C25974" s="40"/>
    </row>
    <row r="25975" spans="2:3" x14ac:dyDescent="0.2">
      <c r="B25975" s="351" t="str">
        <f t="shared" si="414"/>
        <v>Input start date of historical data in cell B15</v>
      </c>
      <c r="C25975" s="40"/>
    </row>
    <row r="25976" spans="2:3" x14ac:dyDescent="0.2">
      <c r="B25976" s="351" t="str">
        <f t="shared" si="414"/>
        <v>Input start date of historical data in cell B15</v>
      </c>
      <c r="C25976" s="40"/>
    </row>
    <row r="25977" spans="2:3" x14ac:dyDescent="0.2">
      <c r="B25977" s="351" t="str">
        <f t="shared" si="414"/>
        <v>Input start date of historical data in cell B15</v>
      </c>
      <c r="C25977" s="40"/>
    </row>
    <row r="25978" spans="2:3" x14ac:dyDescent="0.2">
      <c r="B25978" s="351" t="str">
        <f t="shared" si="414"/>
        <v>Input start date of historical data in cell B15</v>
      </c>
      <c r="C25978" s="40"/>
    </row>
    <row r="25979" spans="2:3" x14ac:dyDescent="0.2">
      <c r="B25979" s="351" t="str">
        <f t="shared" si="414"/>
        <v>Input start date of historical data in cell B15</v>
      </c>
      <c r="C25979" s="40"/>
    </row>
    <row r="25980" spans="2:3" x14ac:dyDescent="0.2">
      <c r="B25980" s="351" t="str">
        <f t="shared" si="414"/>
        <v>Input start date of historical data in cell B15</v>
      </c>
      <c r="C25980" s="40"/>
    </row>
    <row r="25981" spans="2:3" x14ac:dyDescent="0.2">
      <c r="B25981" s="351" t="str">
        <f t="shared" si="414"/>
        <v>Input start date of historical data in cell B15</v>
      </c>
      <c r="C25981" s="40"/>
    </row>
    <row r="25982" spans="2:3" x14ac:dyDescent="0.2">
      <c r="B25982" s="351" t="str">
        <f t="shared" si="414"/>
        <v>Input start date of historical data in cell B15</v>
      </c>
      <c r="C25982" s="40"/>
    </row>
    <row r="25983" spans="2:3" x14ac:dyDescent="0.2">
      <c r="B25983" s="351" t="str">
        <f t="shared" si="414"/>
        <v>Input start date of historical data in cell B15</v>
      </c>
      <c r="C25983" s="40"/>
    </row>
    <row r="25984" spans="2:3" x14ac:dyDescent="0.2">
      <c r="B25984" s="351" t="str">
        <f t="shared" si="414"/>
        <v>Input start date of historical data in cell B15</v>
      </c>
      <c r="C25984" s="40"/>
    </row>
    <row r="25985" spans="2:3" x14ac:dyDescent="0.2">
      <c r="B25985" s="351" t="str">
        <f t="shared" si="414"/>
        <v>Input start date of historical data in cell B15</v>
      </c>
      <c r="C25985" s="40"/>
    </row>
    <row r="25986" spans="2:3" x14ac:dyDescent="0.2">
      <c r="B25986" s="351" t="str">
        <f t="shared" si="414"/>
        <v>Input start date of historical data in cell B15</v>
      </c>
      <c r="C25986" s="40"/>
    </row>
    <row r="25987" spans="2:3" x14ac:dyDescent="0.2">
      <c r="B25987" s="351" t="str">
        <f t="shared" si="414"/>
        <v>Input start date of historical data in cell B15</v>
      </c>
      <c r="C25987" s="40"/>
    </row>
    <row r="25988" spans="2:3" x14ac:dyDescent="0.2">
      <c r="B25988" s="351" t="str">
        <f t="shared" si="414"/>
        <v>Input start date of historical data in cell B15</v>
      </c>
      <c r="C25988" s="40"/>
    </row>
    <row r="25989" spans="2:3" x14ac:dyDescent="0.2">
      <c r="B25989" s="351" t="str">
        <f t="shared" si="414"/>
        <v>Input start date of historical data in cell B15</v>
      </c>
      <c r="C25989" s="40"/>
    </row>
    <row r="25990" spans="2:3" x14ac:dyDescent="0.2">
      <c r="B25990" s="351" t="str">
        <f t="shared" si="414"/>
        <v>Input start date of historical data in cell B15</v>
      </c>
      <c r="C25990" s="40"/>
    </row>
    <row r="25991" spans="2:3" x14ac:dyDescent="0.2">
      <c r="B25991" s="351" t="str">
        <f t="shared" si="414"/>
        <v>Input start date of historical data in cell B15</v>
      </c>
      <c r="C25991" s="40"/>
    </row>
    <row r="25992" spans="2:3" x14ac:dyDescent="0.2">
      <c r="B25992" s="351" t="str">
        <f t="shared" si="414"/>
        <v>Input start date of historical data in cell B15</v>
      </c>
      <c r="C25992" s="40"/>
    </row>
    <row r="25993" spans="2:3" x14ac:dyDescent="0.2">
      <c r="B25993" s="351" t="str">
        <f t="shared" si="414"/>
        <v>Input start date of historical data in cell B15</v>
      </c>
      <c r="C25993" s="40"/>
    </row>
    <row r="25994" spans="2:3" x14ac:dyDescent="0.2">
      <c r="B25994" s="351" t="str">
        <f t="shared" si="414"/>
        <v>Input start date of historical data in cell B15</v>
      </c>
      <c r="C25994" s="40"/>
    </row>
    <row r="25995" spans="2:3" x14ac:dyDescent="0.2">
      <c r="B25995" s="351" t="str">
        <f t="shared" si="414"/>
        <v>Input start date of historical data in cell B15</v>
      </c>
      <c r="C25995" s="40"/>
    </row>
    <row r="25996" spans="2:3" x14ac:dyDescent="0.2">
      <c r="B25996" s="351" t="str">
        <f t="shared" si="414"/>
        <v>Input start date of historical data in cell B15</v>
      </c>
      <c r="C25996" s="40"/>
    </row>
    <row r="25997" spans="2:3" x14ac:dyDescent="0.2">
      <c r="B25997" s="351" t="str">
        <f t="shared" ref="B25997:B26060" si="415">IFERROR(B25996+1/24,"Input start date of historical data in cell B15")</f>
        <v>Input start date of historical data in cell B15</v>
      </c>
      <c r="C25997" s="40"/>
    </row>
    <row r="25998" spans="2:3" x14ac:dyDescent="0.2">
      <c r="B25998" s="351" t="str">
        <f t="shared" si="415"/>
        <v>Input start date of historical data in cell B15</v>
      </c>
      <c r="C25998" s="40"/>
    </row>
    <row r="25999" spans="2:3" x14ac:dyDescent="0.2">
      <c r="B25999" s="351" t="str">
        <f t="shared" si="415"/>
        <v>Input start date of historical data in cell B15</v>
      </c>
      <c r="C25999" s="40"/>
    </row>
    <row r="26000" spans="2:3" x14ac:dyDescent="0.2">
      <c r="B26000" s="351" t="str">
        <f t="shared" si="415"/>
        <v>Input start date of historical data in cell B15</v>
      </c>
      <c r="C26000" s="40"/>
    </row>
    <row r="26001" spans="2:3" x14ac:dyDescent="0.2">
      <c r="B26001" s="351" t="str">
        <f t="shared" si="415"/>
        <v>Input start date of historical data in cell B15</v>
      </c>
      <c r="C26001" s="40"/>
    </row>
    <row r="26002" spans="2:3" x14ac:dyDescent="0.2">
      <c r="B26002" s="351" t="str">
        <f t="shared" si="415"/>
        <v>Input start date of historical data in cell B15</v>
      </c>
      <c r="C26002" s="40"/>
    </row>
    <row r="26003" spans="2:3" x14ac:dyDescent="0.2">
      <c r="B26003" s="351" t="str">
        <f t="shared" si="415"/>
        <v>Input start date of historical data in cell B15</v>
      </c>
      <c r="C26003" s="40"/>
    </row>
    <row r="26004" spans="2:3" x14ac:dyDescent="0.2">
      <c r="B26004" s="351" t="str">
        <f t="shared" si="415"/>
        <v>Input start date of historical data in cell B15</v>
      </c>
      <c r="C26004" s="40"/>
    </row>
    <row r="26005" spans="2:3" x14ac:dyDescent="0.2">
      <c r="B26005" s="351" t="str">
        <f t="shared" si="415"/>
        <v>Input start date of historical data in cell B15</v>
      </c>
      <c r="C26005" s="40"/>
    </row>
    <row r="26006" spans="2:3" x14ac:dyDescent="0.2">
      <c r="B26006" s="351" t="str">
        <f t="shared" si="415"/>
        <v>Input start date of historical data in cell B15</v>
      </c>
      <c r="C26006" s="40"/>
    </row>
    <row r="26007" spans="2:3" x14ac:dyDescent="0.2">
      <c r="B26007" s="351" t="str">
        <f t="shared" si="415"/>
        <v>Input start date of historical data in cell B15</v>
      </c>
      <c r="C26007" s="40"/>
    </row>
    <row r="26008" spans="2:3" x14ac:dyDescent="0.2">
      <c r="B26008" s="351" t="str">
        <f t="shared" si="415"/>
        <v>Input start date of historical data in cell B15</v>
      </c>
      <c r="C26008" s="40"/>
    </row>
    <row r="26009" spans="2:3" x14ac:dyDescent="0.2">
      <c r="B26009" s="351" t="str">
        <f t="shared" si="415"/>
        <v>Input start date of historical data in cell B15</v>
      </c>
      <c r="C26009" s="40"/>
    </row>
    <row r="26010" spans="2:3" x14ac:dyDescent="0.2">
      <c r="B26010" s="351" t="str">
        <f t="shared" si="415"/>
        <v>Input start date of historical data in cell B15</v>
      </c>
      <c r="C26010" s="40"/>
    </row>
    <row r="26011" spans="2:3" x14ac:dyDescent="0.2">
      <c r="B26011" s="351" t="str">
        <f t="shared" si="415"/>
        <v>Input start date of historical data in cell B15</v>
      </c>
      <c r="C26011" s="40"/>
    </row>
    <row r="26012" spans="2:3" x14ac:dyDescent="0.2">
      <c r="B26012" s="351" t="str">
        <f t="shared" si="415"/>
        <v>Input start date of historical data in cell B15</v>
      </c>
      <c r="C26012" s="40"/>
    </row>
    <row r="26013" spans="2:3" x14ac:dyDescent="0.2">
      <c r="B26013" s="351" t="str">
        <f t="shared" si="415"/>
        <v>Input start date of historical data in cell B15</v>
      </c>
      <c r="C26013" s="40"/>
    </row>
    <row r="26014" spans="2:3" x14ac:dyDescent="0.2">
      <c r="B26014" s="351" t="str">
        <f t="shared" si="415"/>
        <v>Input start date of historical data in cell B15</v>
      </c>
      <c r="C26014" s="40"/>
    </row>
    <row r="26015" spans="2:3" x14ac:dyDescent="0.2">
      <c r="B26015" s="351" t="str">
        <f t="shared" si="415"/>
        <v>Input start date of historical data in cell B15</v>
      </c>
      <c r="C26015" s="40"/>
    </row>
    <row r="26016" spans="2:3" x14ac:dyDescent="0.2">
      <c r="B26016" s="351" t="str">
        <f t="shared" si="415"/>
        <v>Input start date of historical data in cell B15</v>
      </c>
      <c r="C26016" s="40"/>
    </row>
    <row r="26017" spans="2:3" x14ac:dyDescent="0.2">
      <c r="B26017" s="351" t="str">
        <f t="shared" si="415"/>
        <v>Input start date of historical data in cell B15</v>
      </c>
      <c r="C26017" s="40"/>
    </row>
    <row r="26018" spans="2:3" x14ac:dyDescent="0.2">
      <c r="B26018" s="351" t="str">
        <f t="shared" si="415"/>
        <v>Input start date of historical data in cell B15</v>
      </c>
      <c r="C26018" s="40"/>
    </row>
    <row r="26019" spans="2:3" x14ac:dyDescent="0.2">
      <c r="B26019" s="351" t="str">
        <f t="shared" si="415"/>
        <v>Input start date of historical data in cell B15</v>
      </c>
      <c r="C26019" s="40"/>
    </row>
    <row r="26020" spans="2:3" x14ac:dyDescent="0.2">
      <c r="B26020" s="351" t="str">
        <f t="shared" si="415"/>
        <v>Input start date of historical data in cell B15</v>
      </c>
      <c r="C26020" s="40"/>
    </row>
    <row r="26021" spans="2:3" x14ac:dyDescent="0.2">
      <c r="B26021" s="351" t="str">
        <f t="shared" si="415"/>
        <v>Input start date of historical data in cell B15</v>
      </c>
      <c r="C26021" s="40"/>
    </row>
    <row r="26022" spans="2:3" x14ac:dyDescent="0.2">
      <c r="B26022" s="351" t="str">
        <f t="shared" si="415"/>
        <v>Input start date of historical data in cell B15</v>
      </c>
      <c r="C26022" s="40"/>
    </row>
    <row r="26023" spans="2:3" x14ac:dyDescent="0.2">
      <c r="B26023" s="351" t="str">
        <f t="shared" si="415"/>
        <v>Input start date of historical data in cell B15</v>
      </c>
      <c r="C26023" s="40"/>
    </row>
    <row r="26024" spans="2:3" x14ac:dyDescent="0.2">
      <c r="B26024" s="351" t="str">
        <f t="shared" si="415"/>
        <v>Input start date of historical data in cell B15</v>
      </c>
      <c r="C26024" s="40"/>
    </row>
    <row r="26025" spans="2:3" x14ac:dyDescent="0.2">
      <c r="B26025" s="351" t="str">
        <f t="shared" si="415"/>
        <v>Input start date of historical data in cell B15</v>
      </c>
      <c r="C26025" s="40"/>
    </row>
    <row r="26026" spans="2:3" x14ac:dyDescent="0.2">
      <c r="B26026" s="351" t="str">
        <f t="shared" si="415"/>
        <v>Input start date of historical data in cell B15</v>
      </c>
      <c r="C26026" s="40"/>
    </row>
    <row r="26027" spans="2:3" x14ac:dyDescent="0.2">
      <c r="B26027" s="351" t="str">
        <f t="shared" si="415"/>
        <v>Input start date of historical data in cell B15</v>
      </c>
      <c r="C26027" s="40"/>
    </row>
    <row r="26028" spans="2:3" x14ac:dyDescent="0.2">
      <c r="B26028" s="351" t="str">
        <f t="shared" si="415"/>
        <v>Input start date of historical data in cell B15</v>
      </c>
      <c r="C26028" s="40"/>
    </row>
    <row r="26029" spans="2:3" x14ac:dyDescent="0.2">
      <c r="B26029" s="351" t="str">
        <f t="shared" si="415"/>
        <v>Input start date of historical data in cell B15</v>
      </c>
      <c r="C26029" s="40"/>
    </row>
    <row r="26030" spans="2:3" x14ac:dyDescent="0.2">
      <c r="B26030" s="351" t="str">
        <f t="shared" si="415"/>
        <v>Input start date of historical data in cell B15</v>
      </c>
      <c r="C26030" s="40"/>
    </row>
    <row r="26031" spans="2:3" x14ac:dyDescent="0.2">
      <c r="B26031" s="351" t="str">
        <f t="shared" si="415"/>
        <v>Input start date of historical data in cell B15</v>
      </c>
      <c r="C26031" s="40"/>
    </row>
    <row r="26032" spans="2:3" x14ac:dyDescent="0.2">
      <c r="B26032" s="351" t="str">
        <f t="shared" si="415"/>
        <v>Input start date of historical data in cell B15</v>
      </c>
      <c r="C26032" s="40"/>
    </row>
    <row r="26033" spans="2:3" x14ac:dyDescent="0.2">
      <c r="B26033" s="351" t="str">
        <f t="shared" si="415"/>
        <v>Input start date of historical data in cell B15</v>
      </c>
      <c r="C26033" s="40"/>
    </row>
    <row r="26034" spans="2:3" x14ac:dyDescent="0.2">
      <c r="B26034" s="351" t="str">
        <f t="shared" si="415"/>
        <v>Input start date of historical data in cell B15</v>
      </c>
      <c r="C26034" s="40"/>
    </row>
    <row r="26035" spans="2:3" x14ac:dyDescent="0.2">
      <c r="B26035" s="351" t="str">
        <f t="shared" si="415"/>
        <v>Input start date of historical data in cell B15</v>
      </c>
      <c r="C26035" s="40"/>
    </row>
    <row r="26036" spans="2:3" x14ac:dyDescent="0.2">
      <c r="B26036" s="351" t="str">
        <f t="shared" si="415"/>
        <v>Input start date of historical data in cell B15</v>
      </c>
      <c r="C26036" s="40"/>
    </row>
    <row r="26037" spans="2:3" x14ac:dyDescent="0.2">
      <c r="B26037" s="351" t="str">
        <f t="shared" si="415"/>
        <v>Input start date of historical data in cell B15</v>
      </c>
      <c r="C26037" s="40"/>
    </row>
    <row r="26038" spans="2:3" x14ac:dyDescent="0.2">
      <c r="B26038" s="351" t="str">
        <f t="shared" si="415"/>
        <v>Input start date of historical data in cell B15</v>
      </c>
      <c r="C26038" s="40"/>
    </row>
    <row r="26039" spans="2:3" x14ac:dyDescent="0.2">
      <c r="B26039" s="351" t="str">
        <f t="shared" si="415"/>
        <v>Input start date of historical data in cell B15</v>
      </c>
      <c r="C26039" s="40"/>
    </row>
    <row r="26040" spans="2:3" x14ac:dyDescent="0.2">
      <c r="B26040" s="351" t="str">
        <f t="shared" si="415"/>
        <v>Input start date of historical data in cell B15</v>
      </c>
      <c r="C26040" s="40"/>
    </row>
    <row r="26041" spans="2:3" x14ac:dyDescent="0.2">
      <c r="B26041" s="351" t="str">
        <f t="shared" si="415"/>
        <v>Input start date of historical data in cell B15</v>
      </c>
      <c r="C26041" s="40"/>
    </row>
    <row r="26042" spans="2:3" x14ac:dyDescent="0.2">
      <c r="B26042" s="351" t="str">
        <f t="shared" si="415"/>
        <v>Input start date of historical data in cell B15</v>
      </c>
      <c r="C26042" s="40"/>
    </row>
    <row r="26043" spans="2:3" x14ac:dyDescent="0.2">
      <c r="B26043" s="351" t="str">
        <f t="shared" si="415"/>
        <v>Input start date of historical data in cell B15</v>
      </c>
      <c r="C26043" s="40"/>
    </row>
    <row r="26044" spans="2:3" x14ac:dyDescent="0.2">
      <c r="B26044" s="351" t="str">
        <f t="shared" si="415"/>
        <v>Input start date of historical data in cell B15</v>
      </c>
      <c r="C26044" s="40"/>
    </row>
    <row r="26045" spans="2:3" x14ac:dyDescent="0.2">
      <c r="B26045" s="351" t="str">
        <f t="shared" si="415"/>
        <v>Input start date of historical data in cell B15</v>
      </c>
      <c r="C26045" s="40"/>
    </row>
    <row r="26046" spans="2:3" x14ac:dyDescent="0.2">
      <c r="B26046" s="351" t="str">
        <f t="shared" si="415"/>
        <v>Input start date of historical data in cell B15</v>
      </c>
      <c r="C26046" s="40"/>
    </row>
    <row r="26047" spans="2:3" x14ac:dyDescent="0.2">
      <c r="B26047" s="351" t="str">
        <f t="shared" si="415"/>
        <v>Input start date of historical data in cell B15</v>
      </c>
      <c r="C26047" s="40"/>
    </row>
    <row r="26048" spans="2:3" x14ac:dyDescent="0.2">
      <c r="B26048" s="351" t="str">
        <f t="shared" si="415"/>
        <v>Input start date of historical data in cell B15</v>
      </c>
      <c r="C26048" s="40"/>
    </row>
    <row r="26049" spans="2:3" x14ac:dyDescent="0.2">
      <c r="B26049" s="351" t="str">
        <f t="shared" si="415"/>
        <v>Input start date of historical data in cell B15</v>
      </c>
      <c r="C26049" s="40"/>
    </row>
    <row r="26050" spans="2:3" x14ac:dyDescent="0.2">
      <c r="B26050" s="351" t="str">
        <f t="shared" si="415"/>
        <v>Input start date of historical data in cell B15</v>
      </c>
      <c r="C26050" s="40"/>
    </row>
    <row r="26051" spans="2:3" x14ac:dyDescent="0.2">
      <c r="B26051" s="351" t="str">
        <f t="shared" si="415"/>
        <v>Input start date of historical data in cell B15</v>
      </c>
      <c r="C26051" s="40"/>
    </row>
    <row r="26052" spans="2:3" x14ac:dyDescent="0.2">
      <c r="B26052" s="351" t="str">
        <f t="shared" si="415"/>
        <v>Input start date of historical data in cell B15</v>
      </c>
      <c r="C26052" s="40"/>
    </row>
    <row r="26053" spans="2:3" x14ac:dyDescent="0.2">
      <c r="B26053" s="351" t="str">
        <f t="shared" si="415"/>
        <v>Input start date of historical data in cell B15</v>
      </c>
      <c r="C26053" s="40"/>
    </row>
    <row r="26054" spans="2:3" x14ac:dyDescent="0.2">
      <c r="B26054" s="351" t="str">
        <f t="shared" si="415"/>
        <v>Input start date of historical data in cell B15</v>
      </c>
      <c r="C26054" s="40"/>
    </row>
    <row r="26055" spans="2:3" x14ac:dyDescent="0.2">
      <c r="B26055" s="351" t="str">
        <f t="shared" si="415"/>
        <v>Input start date of historical data in cell B15</v>
      </c>
      <c r="C26055" s="40"/>
    </row>
    <row r="26056" spans="2:3" x14ac:dyDescent="0.2">
      <c r="B26056" s="351" t="str">
        <f t="shared" si="415"/>
        <v>Input start date of historical data in cell B15</v>
      </c>
      <c r="C26056" s="40"/>
    </row>
    <row r="26057" spans="2:3" x14ac:dyDescent="0.2">
      <c r="B26057" s="351" t="str">
        <f t="shared" si="415"/>
        <v>Input start date of historical data in cell B15</v>
      </c>
      <c r="C26057" s="40"/>
    </row>
    <row r="26058" spans="2:3" x14ac:dyDescent="0.2">
      <c r="B26058" s="351" t="str">
        <f t="shared" si="415"/>
        <v>Input start date of historical data in cell B15</v>
      </c>
      <c r="C26058" s="40"/>
    </row>
    <row r="26059" spans="2:3" x14ac:dyDescent="0.2">
      <c r="B26059" s="351" t="str">
        <f t="shared" si="415"/>
        <v>Input start date of historical data in cell B15</v>
      </c>
      <c r="C26059" s="40"/>
    </row>
    <row r="26060" spans="2:3" x14ac:dyDescent="0.2">
      <c r="B26060" s="351" t="str">
        <f t="shared" si="415"/>
        <v>Input start date of historical data in cell B15</v>
      </c>
      <c r="C26060" s="40"/>
    </row>
    <row r="26061" spans="2:3" x14ac:dyDescent="0.2">
      <c r="B26061" s="351" t="str">
        <f t="shared" ref="B26061:B26124" si="416">IFERROR(B26060+1/24,"Input start date of historical data in cell B15")</f>
        <v>Input start date of historical data in cell B15</v>
      </c>
      <c r="C26061" s="40"/>
    </row>
    <row r="26062" spans="2:3" x14ac:dyDescent="0.2">
      <c r="B26062" s="351" t="str">
        <f t="shared" si="416"/>
        <v>Input start date of historical data in cell B15</v>
      </c>
      <c r="C26062" s="40"/>
    </row>
    <row r="26063" spans="2:3" x14ac:dyDescent="0.2">
      <c r="B26063" s="351" t="str">
        <f t="shared" si="416"/>
        <v>Input start date of historical data in cell B15</v>
      </c>
      <c r="C26063" s="40"/>
    </row>
    <row r="26064" spans="2:3" x14ac:dyDescent="0.2">
      <c r="B26064" s="351" t="str">
        <f t="shared" si="416"/>
        <v>Input start date of historical data in cell B15</v>
      </c>
      <c r="C26064" s="40"/>
    </row>
    <row r="26065" spans="2:3" x14ac:dyDescent="0.2">
      <c r="B26065" s="351" t="str">
        <f t="shared" si="416"/>
        <v>Input start date of historical data in cell B15</v>
      </c>
      <c r="C26065" s="40"/>
    </row>
    <row r="26066" spans="2:3" x14ac:dyDescent="0.2">
      <c r="B26066" s="351" t="str">
        <f t="shared" si="416"/>
        <v>Input start date of historical data in cell B15</v>
      </c>
      <c r="C26066" s="40"/>
    </row>
    <row r="26067" spans="2:3" x14ac:dyDescent="0.2">
      <c r="B26067" s="351" t="str">
        <f t="shared" si="416"/>
        <v>Input start date of historical data in cell B15</v>
      </c>
      <c r="C26067" s="40"/>
    </row>
    <row r="26068" spans="2:3" x14ac:dyDescent="0.2">
      <c r="B26068" s="351" t="str">
        <f t="shared" si="416"/>
        <v>Input start date of historical data in cell B15</v>
      </c>
      <c r="C26068" s="40"/>
    </row>
    <row r="26069" spans="2:3" x14ac:dyDescent="0.2">
      <c r="B26069" s="351" t="str">
        <f t="shared" si="416"/>
        <v>Input start date of historical data in cell B15</v>
      </c>
      <c r="C26069" s="40"/>
    </row>
    <row r="26070" spans="2:3" x14ac:dyDescent="0.2">
      <c r="B26070" s="351" t="str">
        <f t="shared" si="416"/>
        <v>Input start date of historical data in cell B15</v>
      </c>
      <c r="C26070" s="40"/>
    </row>
    <row r="26071" spans="2:3" x14ac:dyDescent="0.2">
      <c r="B26071" s="351" t="str">
        <f t="shared" si="416"/>
        <v>Input start date of historical data in cell B15</v>
      </c>
      <c r="C26071" s="40"/>
    </row>
    <row r="26072" spans="2:3" x14ac:dyDescent="0.2">
      <c r="B26072" s="351" t="str">
        <f t="shared" si="416"/>
        <v>Input start date of historical data in cell B15</v>
      </c>
      <c r="C26072" s="40"/>
    </row>
    <row r="26073" spans="2:3" x14ac:dyDescent="0.2">
      <c r="B26073" s="351" t="str">
        <f t="shared" si="416"/>
        <v>Input start date of historical data in cell B15</v>
      </c>
      <c r="C26073" s="40"/>
    </row>
    <row r="26074" spans="2:3" x14ac:dyDescent="0.2">
      <c r="B26074" s="351" t="str">
        <f t="shared" si="416"/>
        <v>Input start date of historical data in cell B15</v>
      </c>
      <c r="C26074" s="40"/>
    </row>
    <row r="26075" spans="2:3" x14ac:dyDescent="0.2">
      <c r="B26075" s="351" t="str">
        <f t="shared" si="416"/>
        <v>Input start date of historical data in cell B15</v>
      </c>
      <c r="C26075" s="40"/>
    </row>
    <row r="26076" spans="2:3" x14ac:dyDescent="0.2">
      <c r="B26076" s="351" t="str">
        <f t="shared" si="416"/>
        <v>Input start date of historical data in cell B15</v>
      </c>
      <c r="C26076" s="40"/>
    </row>
    <row r="26077" spans="2:3" x14ac:dyDescent="0.2">
      <c r="B26077" s="351" t="str">
        <f t="shared" si="416"/>
        <v>Input start date of historical data in cell B15</v>
      </c>
      <c r="C26077" s="40"/>
    </row>
    <row r="26078" spans="2:3" x14ac:dyDescent="0.2">
      <c r="B26078" s="351" t="str">
        <f t="shared" si="416"/>
        <v>Input start date of historical data in cell B15</v>
      </c>
      <c r="C26078" s="40"/>
    </row>
    <row r="26079" spans="2:3" x14ac:dyDescent="0.2">
      <c r="B26079" s="351" t="str">
        <f t="shared" si="416"/>
        <v>Input start date of historical data in cell B15</v>
      </c>
      <c r="C26079" s="40"/>
    </row>
    <row r="26080" spans="2:3" x14ac:dyDescent="0.2">
      <c r="B26080" s="351" t="str">
        <f t="shared" si="416"/>
        <v>Input start date of historical data in cell B15</v>
      </c>
      <c r="C26080" s="40"/>
    </row>
    <row r="26081" spans="2:3" x14ac:dyDescent="0.2">
      <c r="B26081" s="351" t="str">
        <f t="shared" si="416"/>
        <v>Input start date of historical data in cell B15</v>
      </c>
      <c r="C26081" s="40"/>
    </row>
    <row r="26082" spans="2:3" x14ac:dyDescent="0.2">
      <c r="B26082" s="351" t="str">
        <f t="shared" si="416"/>
        <v>Input start date of historical data in cell B15</v>
      </c>
      <c r="C26082" s="40"/>
    </row>
    <row r="26083" spans="2:3" x14ac:dyDescent="0.2">
      <c r="B26083" s="351" t="str">
        <f t="shared" si="416"/>
        <v>Input start date of historical data in cell B15</v>
      </c>
      <c r="C26083" s="40"/>
    </row>
    <row r="26084" spans="2:3" x14ac:dyDescent="0.2">
      <c r="B26084" s="351" t="str">
        <f t="shared" si="416"/>
        <v>Input start date of historical data in cell B15</v>
      </c>
      <c r="C26084" s="40"/>
    </row>
    <row r="26085" spans="2:3" x14ac:dyDescent="0.2">
      <c r="B26085" s="351" t="str">
        <f t="shared" si="416"/>
        <v>Input start date of historical data in cell B15</v>
      </c>
      <c r="C26085" s="40"/>
    </row>
    <row r="26086" spans="2:3" x14ac:dyDescent="0.2">
      <c r="B26086" s="351" t="str">
        <f t="shared" si="416"/>
        <v>Input start date of historical data in cell B15</v>
      </c>
      <c r="C26086" s="40"/>
    </row>
    <row r="26087" spans="2:3" x14ac:dyDescent="0.2">
      <c r="B26087" s="351" t="str">
        <f t="shared" si="416"/>
        <v>Input start date of historical data in cell B15</v>
      </c>
      <c r="C26087" s="40"/>
    </row>
    <row r="26088" spans="2:3" x14ac:dyDescent="0.2">
      <c r="B26088" s="351" t="str">
        <f t="shared" si="416"/>
        <v>Input start date of historical data in cell B15</v>
      </c>
      <c r="C26088" s="40"/>
    </row>
    <row r="26089" spans="2:3" x14ac:dyDescent="0.2">
      <c r="B26089" s="351" t="str">
        <f t="shared" si="416"/>
        <v>Input start date of historical data in cell B15</v>
      </c>
      <c r="C26089" s="40"/>
    </row>
    <row r="26090" spans="2:3" x14ac:dyDescent="0.2">
      <c r="B26090" s="351" t="str">
        <f t="shared" si="416"/>
        <v>Input start date of historical data in cell B15</v>
      </c>
      <c r="C26090" s="40"/>
    </row>
    <row r="26091" spans="2:3" x14ac:dyDescent="0.2">
      <c r="B26091" s="351" t="str">
        <f t="shared" si="416"/>
        <v>Input start date of historical data in cell B15</v>
      </c>
      <c r="C26091" s="40"/>
    </row>
    <row r="26092" spans="2:3" x14ac:dyDescent="0.2">
      <c r="B26092" s="351" t="str">
        <f t="shared" si="416"/>
        <v>Input start date of historical data in cell B15</v>
      </c>
      <c r="C26092" s="40"/>
    </row>
    <row r="26093" spans="2:3" x14ac:dyDescent="0.2">
      <c r="B26093" s="351" t="str">
        <f t="shared" si="416"/>
        <v>Input start date of historical data in cell B15</v>
      </c>
      <c r="C26093" s="40"/>
    </row>
    <row r="26094" spans="2:3" x14ac:dyDescent="0.2">
      <c r="B26094" s="351" t="str">
        <f t="shared" si="416"/>
        <v>Input start date of historical data in cell B15</v>
      </c>
      <c r="C26094" s="40"/>
    </row>
    <row r="26095" spans="2:3" x14ac:dyDescent="0.2">
      <c r="B26095" s="351" t="str">
        <f t="shared" si="416"/>
        <v>Input start date of historical data in cell B15</v>
      </c>
      <c r="C26095" s="40"/>
    </row>
    <row r="26096" spans="2:3" x14ac:dyDescent="0.2">
      <c r="B26096" s="351" t="str">
        <f t="shared" si="416"/>
        <v>Input start date of historical data in cell B15</v>
      </c>
      <c r="C26096" s="40"/>
    </row>
    <row r="26097" spans="2:3" x14ac:dyDescent="0.2">
      <c r="B26097" s="351" t="str">
        <f t="shared" si="416"/>
        <v>Input start date of historical data in cell B15</v>
      </c>
      <c r="C26097" s="40"/>
    </row>
    <row r="26098" spans="2:3" x14ac:dyDescent="0.2">
      <c r="B26098" s="351" t="str">
        <f t="shared" si="416"/>
        <v>Input start date of historical data in cell B15</v>
      </c>
      <c r="C26098" s="40"/>
    </row>
    <row r="26099" spans="2:3" x14ac:dyDescent="0.2">
      <c r="B26099" s="351" t="str">
        <f t="shared" si="416"/>
        <v>Input start date of historical data in cell B15</v>
      </c>
      <c r="C26099" s="40"/>
    </row>
    <row r="26100" spans="2:3" x14ac:dyDescent="0.2">
      <c r="B26100" s="351" t="str">
        <f t="shared" si="416"/>
        <v>Input start date of historical data in cell B15</v>
      </c>
      <c r="C26100" s="40"/>
    </row>
    <row r="26101" spans="2:3" x14ac:dyDescent="0.2">
      <c r="B26101" s="351" t="str">
        <f t="shared" si="416"/>
        <v>Input start date of historical data in cell B15</v>
      </c>
      <c r="C26101" s="40"/>
    </row>
    <row r="26102" spans="2:3" x14ac:dyDescent="0.2">
      <c r="B26102" s="351" t="str">
        <f t="shared" si="416"/>
        <v>Input start date of historical data in cell B15</v>
      </c>
      <c r="C26102" s="40"/>
    </row>
    <row r="26103" spans="2:3" x14ac:dyDescent="0.2">
      <c r="B26103" s="351" t="str">
        <f t="shared" si="416"/>
        <v>Input start date of historical data in cell B15</v>
      </c>
      <c r="C26103" s="40"/>
    </row>
    <row r="26104" spans="2:3" x14ac:dyDescent="0.2">
      <c r="B26104" s="351" t="str">
        <f t="shared" si="416"/>
        <v>Input start date of historical data in cell B15</v>
      </c>
      <c r="C26104" s="40"/>
    </row>
    <row r="26105" spans="2:3" x14ac:dyDescent="0.2">
      <c r="B26105" s="351" t="str">
        <f t="shared" si="416"/>
        <v>Input start date of historical data in cell B15</v>
      </c>
      <c r="C26105" s="40"/>
    </row>
    <row r="26106" spans="2:3" x14ac:dyDescent="0.2">
      <c r="B26106" s="351" t="str">
        <f t="shared" si="416"/>
        <v>Input start date of historical data in cell B15</v>
      </c>
      <c r="C26106" s="40"/>
    </row>
    <row r="26107" spans="2:3" x14ac:dyDescent="0.2">
      <c r="B26107" s="351" t="str">
        <f t="shared" si="416"/>
        <v>Input start date of historical data in cell B15</v>
      </c>
      <c r="C26107" s="40"/>
    </row>
    <row r="26108" spans="2:3" x14ac:dyDescent="0.2">
      <c r="B26108" s="351" t="str">
        <f t="shared" si="416"/>
        <v>Input start date of historical data in cell B15</v>
      </c>
      <c r="C26108" s="40"/>
    </row>
    <row r="26109" spans="2:3" x14ac:dyDescent="0.2">
      <c r="B26109" s="351" t="str">
        <f t="shared" si="416"/>
        <v>Input start date of historical data in cell B15</v>
      </c>
      <c r="C26109" s="40"/>
    </row>
    <row r="26110" spans="2:3" x14ac:dyDescent="0.2">
      <c r="B26110" s="351" t="str">
        <f t="shared" si="416"/>
        <v>Input start date of historical data in cell B15</v>
      </c>
      <c r="C26110" s="40"/>
    </row>
    <row r="26111" spans="2:3" x14ac:dyDescent="0.2">
      <c r="B26111" s="351" t="str">
        <f t="shared" si="416"/>
        <v>Input start date of historical data in cell B15</v>
      </c>
      <c r="C26111" s="40"/>
    </row>
    <row r="26112" spans="2:3" x14ac:dyDescent="0.2">
      <c r="B26112" s="351" t="str">
        <f t="shared" si="416"/>
        <v>Input start date of historical data in cell B15</v>
      </c>
      <c r="C26112" s="40"/>
    </row>
    <row r="26113" spans="2:3" x14ac:dyDescent="0.2">
      <c r="B26113" s="351" t="str">
        <f t="shared" si="416"/>
        <v>Input start date of historical data in cell B15</v>
      </c>
      <c r="C26113" s="40"/>
    </row>
    <row r="26114" spans="2:3" x14ac:dyDescent="0.2">
      <c r="B26114" s="351" t="str">
        <f t="shared" si="416"/>
        <v>Input start date of historical data in cell B15</v>
      </c>
      <c r="C26114" s="40"/>
    </row>
    <row r="26115" spans="2:3" x14ac:dyDescent="0.2">
      <c r="B26115" s="351" t="str">
        <f t="shared" si="416"/>
        <v>Input start date of historical data in cell B15</v>
      </c>
      <c r="C26115" s="40"/>
    </row>
    <row r="26116" spans="2:3" x14ac:dyDescent="0.2">
      <c r="B26116" s="351" t="str">
        <f t="shared" si="416"/>
        <v>Input start date of historical data in cell B15</v>
      </c>
      <c r="C26116" s="40"/>
    </row>
    <row r="26117" spans="2:3" x14ac:dyDescent="0.2">
      <c r="B26117" s="351" t="str">
        <f t="shared" si="416"/>
        <v>Input start date of historical data in cell B15</v>
      </c>
      <c r="C26117" s="40"/>
    </row>
    <row r="26118" spans="2:3" x14ac:dyDescent="0.2">
      <c r="B26118" s="351" t="str">
        <f t="shared" si="416"/>
        <v>Input start date of historical data in cell B15</v>
      </c>
      <c r="C26118" s="40"/>
    </row>
    <row r="26119" spans="2:3" x14ac:dyDescent="0.2">
      <c r="B26119" s="351" t="str">
        <f t="shared" si="416"/>
        <v>Input start date of historical data in cell B15</v>
      </c>
      <c r="C26119" s="40"/>
    </row>
    <row r="26120" spans="2:3" x14ac:dyDescent="0.2">
      <c r="B26120" s="351" t="str">
        <f t="shared" si="416"/>
        <v>Input start date of historical data in cell B15</v>
      </c>
      <c r="C26120" s="40"/>
    </row>
    <row r="26121" spans="2:3" x14ac:dyDescent="0.2">
      <c r="B26121" s="351" t="str">
        <f t="shared" si="416"/>
        <v>Input start date of historical data in cell B15</v>
      </c>
      <c r="C26121" s="40"/>
    </row>
    <row r="26122" spans="2:3" x14ac:dyDescent="0.2">
      <c r="B26122" s="351" t="str">
        <f t="shared" si="416"/>
        <v>Input start date of historical data in cell B15</v>
      </c>
      <c r="C26122" s="40"/>
    </row>
    <row r="26123" spans="2:3" x14ac:dyDescent="0.2">
      <c r="B26123" s="351" t="str">
        <f t="shared" si="416"/>
        <v>Input start date of historical data in cell B15</v>
      </c>
      <c r="C26123" s="40"/>
    </row>
    <row r="26124" spans="2:3" x14ac:dyDescent="0.2">
      <c r="B26124" s="351" t="str">
        <f t="shared" si="416"/>
        <v>Input start date of historical data in cell B15</v>
      </c>
      <c r="C26124" s="40"/>
    </row>
    <row r="26125" spans="2:3" x14ac:dyDescent="0.2">
      <c r="B26125" s="351" t="str">
        <f t="shared" ref="B26125:B26188" si="417">IFERROR(B26124+1/24,"Input start date of historical data in cell B15")</f>
        <v>Input start date of historical data in cell B15</v>
      </c>
      <c r="C26125" s="40"/>
    </row>
    <row r="26126" spans="2:3" x14ac:dyDescent="0.2">
      <c r="B26126" s="351" t="str">
        <f t="shared" si="417"/>
        <v>Input start date of historical data in cell B15</v>
      </c>
      <c r="C26126" s="40"/>
    </row>
    <row r="26127" spans="2:3" x14ac:dyDescent="0.2">
      <c r="B26127" s="351" t="str">
        <f t="shared" si="417"/>
        <v>Input start date of historical data in cell B15</v>
      </c>
      <c r="C26127" s="40"/>
    </row>
    <row r="26128" spans="2:3" x14ac:dyDescent="0.2">
      <c r="B26128" s="351" t="str">
        <f t="shared" si="417"/>
        <v>Input start date of historical data in cell B15</v>
      </c>
      <c r="C26128" s="40"/>
    </row>
    <row r="26129" spans="2:3" x14ac:dyDescent="0.2">
      <c r="B26129" s="351" t="str">
        <f t="shared" si="417"/>
        <v>Input start date of historical data in cell B15</v>
      </c>
      <c r="C26129" s="40"/>
    </row>
    <row r="26130" spans="2:3" x14ac:dyDescent="0.2">
      <c r="B26130" s="351" t="str">
        <f t="shared" si="417"/>
        <v>Input start date of historical data in cell B15</v>
      </c>
      <c r="C26130" s="40"/>
    </row>
    <row r="26131" spans="2:3" x14ac:dyDescent="0.2">
      <c r="B26131" s="351" t="str">
        <f t="shared" si="417"/>
        <v>Input start date of historical data in cell B15</v>
      </c>
      <c r="C26131" s="40"/>
    </row>
    <row r="26132" spans="2:3" x14ac:dyDescent="0.2">
      <c r="B26132" s="351" t="str">
        <f t="shared" si="417"/>
        <v>Input start date of historical data in cell B15</v>
      </c>
      <c r="C26132" s="40"/>
    </row>
    <row r="26133" spans="2:3" x14ac:dyDescent="0.2">
      <c r="B26133" s="351" t="str">
        <f t="shared" si="417"/>
        <v>Input start date of historical data in cell B15</v>
      </c>
      <c r="C26133" s="40"/>
    </row>
    <row r="26134" spans="2:3" x14ac:dyDescent="0.2">
      <c r="B26134" s="351" t="str">
        <f t="shared" si="417"/>
        <v>Input start date of historical data in cell B15</v>
      </c>
      <c r="C26134" s="40"/>
    </row>
    <row r="26135" spans="2:3" x14ac:dyDescent="0.2">
      <c r="B26135" s="351" t="str">
        <f t="shared" si="417"/>
        <v>Input start date of historical data in cell B15</v>
      </c>
      <c r="C26135" s="40"/>
    </row>
    <row r="26136" spans="2:3" x14ac:dyDescent="0.2">
      <c r="B26136" s="351" t="str">
        <f t="shared" si="417"/>
        <v>Input start date of historical data in cell B15</v>
      </c>
      <c r="C26136" s="40"/>
    </row>
    <row r="26137" spans="2:3" x14ac:dyDescent="0.2">
      <c r="B26137" s="351" t="str">
        <f t="shared" si="417"/>
        <v>Input start date of historical data in cell B15</v>
      </c>
      <c r="C26137" s="40"/>
    </row>
    <row r="26138" spans="2:3" x14ac:dyDescent="0.2">
      <c r="B26138" s="351" t="str">
        <f t="shared" si="417"/>
        <v>Input start date of historical data in cell B15</v>
      </c>
      <c r="C26138" s="40"/>
    </row>
    <row r="26139" spans="2:3" x14ac:dyDescent="0.2">
      <c r="B26139" s="351" t="str">
        <f t="shared" si="417"/>
        <v>Input start date of historical data in cell B15</v>
      </c>
      <c r="C26139" s="40"/>
    </row>
    <row r="26140" spans="2:3" x14ac:dyDescent="0.2">
      <c r="B26140" s="351" t="str">
        <f t="shared" si="417"/>
        <v>Input start date of historical data in cell B15</v>
      </c>
      <c r="C26140" s="40"/>
    </row>
    <row r="26141" spans="2:3" x14ac:dyDescent="0.2">
      <c r="B26141" s="351" t="str">
        <f t="shared" si="417"/>
        <v>Input start date of historical data in cell B15</v>
      </c>
      <c r="C26141" s="40"/>
    </row>
    <row r="26142" spans="2:3" x14ac:dyDescent="0.2">
      <c r="B26142" s="351" t="str">
        <f t="shared" si="417"/>
        <v>Input start date of historical data in cell B15</v>
      </c>
      <c r="C26142" s="40"/>
    </row>
    <row r="26143" spans="2:3" x14ac:dyDescent="0.2">
      <c r="B26143" s="351" t="str">
        <f t="shared" si="417"/>
        <v>Input start date of historical data in cell B15</v>
      </c>
      <c r="C26143" s="40"/>
    </row>
    <row r="26144" spans="2:3" x14ac:dyDescent="0.2">
      <c r="B26144" s="351" t="str">
        <f t="shared" si="417"/>
        <v>Input start date of historical data in cell B15</v>
      </c>
      <c r="C26144" s="40"/>
    </row>
    <row r="26145" spans="2:3" x14ac:dyDescent="0.2">
      <c r="B26145" s="351" t="str">
        <f t="shared" si="417"/>
        <v>Input start date of historical data in cell B15</v>
      </c>
      <c r="C26145" s="40"/>
    </row>
    <row r="26146" spans="2:3" x14ac:dyDescent="0.2">
      <c r="B26146" s="351" t="str">
        <f t="shared" si="417"/>
        <v>Input start date of historical data in cell B15</v>
      </c>
      <c r="C26146" s="40"/>
    </row>
    <row r="26147" spans="2:3" x14ac:dyDescent="0.2">
      <c r="B26147" s="351" t="str">
        <f t="shared" si="417"/>
        <v>Input start date of historical data in cell B15</v>
      </c>
      <c r="C26147" s="40"/>
    </row>
    <row r="26148" spans="2:3" x14ac:dyDescent="0.2">
      <c r="B26148" s="351" t="str">
        <f t="shared" si="417"/>
        <v>Input start date of historical data in cell B15</v>
      </c>
      <c r="C26148" s="40"/>
    </row>
    <row r="26149" spans="2:3" x14ac:dyDescent="0.2">
      <c r="B26149" s="351" t="str">
        <f t="shared" si="417"/>
        <v>Input start date of historical data in cell B15</v>
      </c>
      <c r="C26149" s="40"/>
    </row>
    <row r="26150" spans="2:3" x14ac:dyDescent="0.2">
      <c r="B26150" s="351" t="str">
        <f t="shared" si="417"/>
        <v>Input start date of historical data in cell B15</v>
      </c>
      <c r="C26150" s="40"/>
    </row>
    <row r="26151" spans="2:3" x14ac:dyDescent="0.2">
      <c r="B26151" s="351" t="str">
        <f t="shared" si="417"/>
        <v>Input start date of historical data in cell B15</v>
      </c>
      <c r="C26151" s="40"/>
    </row>
    <row r="26152" spans="2:3" x14ac:dyDescent="0.2">
      <c r="B26152" s="351" t="str">
        <f t="shared" si="417"/>
        <v>Input start date of historical data in cell B15</v>
      </c>
      <c r="C26152" s="40"/>
    </row>
    <row r="26153" spans="2:3" x14ac:dyDescent="0.2">
      <c r="B26153" s="351" t="str">
        <f t="shared" si="417"/>
        <v>Input start date of historical data in cell B15</v>
      </c>
      <c r="C26153" s="40"/>
    </row>
    <row r="26154" spans="2:3" x14ac:dyDescent="0.2">
      <c r="B26154" s="351" t="str">
        <f t="shared" si="417"/>
        <v>Input start date of historical data in cell B15</v>
      </c>
      <c r="C26154" s="40"/>
    </row>
    <row r="26155" spans="2:3" x14ac:dyDescent="0.2">
      <c r="B26155" s="351" t="str">
        <f t="shared" si="417"/>
        <v>Input start date of historical data in cell B15</v>
      </c>
      <c r="C26155" s="40"/>
    </row>
    <row r="26156" spans="2:3" x14ac:dyDescent="0.2">
      <c r="B26156" s="351" t="str">
        <f t="shared" si="417"/>
        <v>Input start date of historical data in cell B15</v>
      </c>
      <c r="C26156" s="40"/>
    </row>
    <row r="26157" spans="2:3" x14ac:dyDescent="0.2">
      <c r="B26157" s="351" t="str">
        <f t="shared" si="417"/>
        <v>Input start date of historical data in cell B15</v>
      </c>
      <c r="C26157" s="40"/>
    </row>
    <row r="26158" spans="2:3" x14ac:dyDescent="0.2">
      <c r="B26158" s="351" t="str">
        <f t="shared" si="417"/>
        <v>Input start date of historical data in cell B15</v>
      </c>
      <c r="C26158" s="40"/>
    </row>
    <row r="26159" spans="2:3" x14ac:dyDescent="0.2">
      <c r="B26159" s="351" t="str">
        <f t="shared" si="417"/>
        <v>Input start date of historical data in cell B15</v>
      </c>
      <c r="C26159" s="40"/>
    </row>
    <row r="26160" spans="2:3" x14ac:dyDescent="0.2">
      <c r="B26160" s="351" t="str">
        <f t="shared" si="417"/>
        <v>Input start date of historical data in cell B15</v>
      </c>
      <c r="C26160" s="40"/>
    </row>
    <row r="26161" spans="2:3" x14ac:dyDescent="0.2">
      <c r="B26161" s="351" t="str">
        <f t="shared" si="417"/>
        <v>Input start date of historical data in cell B15</v>
      </c>
      <c r="C26161" s="40"/>
    </row>
    <row r="26162" spans="2:3" x14ac:dyDescent="0.2">
      <c r="B26162" s="351" t="str">
        <f t="shared" si="417"/>
        <v>Input start date of historical data in cell B15</v>
      </c>
      <c r="C26162" s="40"/>
    </row>
    <row r="26163" spans="2:3" x14ac:dyDescent="0.2">
      <c r="B26163" s="351" t="str">
        <f t="shared" si="417"/>
        <v>Input start date of historical data in cell B15</v>
      </c>
      <c r="C26163" s="40"/>
    </row>
    <row r="26164" spans="2:3" x14ac:dyDescent="0.2">
      <c r="B26164" s="351" t="str">
        <f t="shared" si="417"/>
        <v>Input start date of historical data in cell B15</v>
      </c>
      <c r="C26164" s="40"/>
    </row>
    <row r="26165" spans="2:3" x14ac:dyDescent="0.2">
      <c r="B26165" s="351" t="str">
        <f t="shared" si="417"/>
        <v>Input start date of historical data in cell B15</v>
      </c>
      <c r="C26165" s="40"/>
    </row>
    <row r="26166" spans="2:3" x14ac:dyDescent="0.2">
      <c r="B26166" s="351" t="str">
        <f t="shared" si="417"/>
        <v>Input start date of historical data in cell B15</v>
      </c>
      <c r="C26166" s="40"/>
    </row>
    <row r="26167" spans="2:3" x14ac:dyDescent="0.2">
      <c r="B26167" s="351" t="str">
        <f t="shared" si="417"/>
        <v>Input start date of historical data in cell B15</v>
      </c>
      <c r="C26167" s="40"/>
    </row>
    <row r="26168" spans="2:3" x14ac:dyDescent="0.2">
      <c r="B26168" s="351" t="str">
        <f t="shared" si="417"/>
        <v>Input start date of historical data in cell B15</v>
      </c>
      <c r="C26168" s="40"/>
    </row>
    <row r="26169" spans="2:3" x14ac:dyDescent="0.2">
      <c r="B26169" s="351" t="str">
        <f t="shared" si="417"/>
        <v>Input start date of historical data in cell B15</v>
      </c>
      <c r="C26169" s="40"/>
    </row>
    <row r="26170" spans="2:3" x14ac:dyDescent="0.2">
      <c r="B26170" s="351" t="str">
        <f t="shared" si="417"/>
        <v>Input start date of historical data in cell B15</v>
      </c>
      <c r="C26170" s="40"/>
    </row>
    <row r="26171" spans="2:3" x14ac:dyDescent="0.2">
      <c r="B26171" s="351" t="str">
        <f t="shared" si="417"/>
        <v>Input start date of historical data in cell B15</v>
      </c>
      <c r="C26171" s="40"/>
    </row>
    <row r="26172" spans="2:3" x14ac:dyDescent="0.2">
      <c r="B26172" s="351" t="str">
        <f t="shared" si="417"/>
        <v>Input start date of historical data in cell B15</v>
      </c>
      <c r="C26172" s="40"/>
    </row>
    <row r="26173" spans="2:3" x14ac:dyDescent="0.2">
      <c r="B26173" s="351" t="str">
        <f t="shared" si="417"/>
        <v>Input start date of historical data in cell B15</v>
      </c>
      <c r="C26173" s="40"/>
    </row>
    <row r="26174" spans="2:3" x14ac:dyDescent="0.2">
      <c r="B26174" s="351" t="str">
        <f t="shared" si="417"/>
        <v>Input start date of historical data in cell B15</v>
      </c>
      <c r="C26174" s="40"/>
    </row>
    <row r="26175" spans="2:3" x14ac:dyDescent="0.2">
      <c r="B26175" s="351" t="str">
        <f t="shared" si="417"/>
        <v>Input start date of historical data in cell B15</v>
      </c>
      <c r="C26175" s="40"/>
    </row>
    <row r="26176" spans="2:3" x14ac:dyDescent="0.2">
      <c r="B26176" s="351" t="str">
        <f t="shared" si="417"/>
        <v>Input start date of historical data in cell B15</v>
      </c>
      <c r="C26176" s="40"/>
    </row>
    <row r="26177" spans="2:3" x14ac:dyDescent="0.2">
      <c r="B26177" s="351" t="str">
        <f t="shared" si="417"/>
        <v>Input start date of historical data in cell B15</v>
      </c>
      <c r="C26177" s="40"/>
    </row>
    <row r="26178" spans="2:3" x14ac:dyDescent="0.2">
      <c r="B26178" s="351" t="str">
        <f t="shared" si="417"/>
        <v>Input start date of historical data in cell B15</v>
      </c>
      <c r="C26178" s="40"/>
    </row>
    <row r="26179" spans="2:3" x14ac:dyDescent="0.2">
      <c r="B26179" s="351" t="str">
        <f t="shared" si="417"/>
        <v>Input start date of historical data in cell B15</v>
      </c>
      <c r="C26179" s="40"/>
    </row>
    <row r="26180" spans="2:3" x14ac:dyDescent="0.2">
      <c r="B26180" s="351" t="str">
        <f t="shared" si="417"/>
        <v>Input start date of historical data in cell B15</v>
      </c>
      <c r="C26180" s="40"/>
    </row>
    <row r="26181" spans="2:3" x14ac:dyDescent="0.2">
      <c r="B26181" s="351" t="str">
        <f t="shared" si="417"/>
        <v>Input start date of historical data in cell B15</v>
      </c>
      <c r="C26181" s="40"/>
    </row>
    <row r="26182" spans="2:3" x14ac:dyDescent="0.2">
      <c r="B26182" s="351" t="str">
        <f t="shared" si="417"/>
        <v>Input start date of historical data in cell B15</v>
      </c>
      <c r="C26182" s="40"/>
    </row>
    <row r="26183" spans="2:3" x14ac:dyDescent="0.2">
      <c r="B26183" s="351" t="str">
        <f t="shared" si="417"/>
        <v>Input start date of historical data in cell B15</v>
      </c>
      <c r="C26183" s="40"/>
    </row>
    <row r="26184" spans="2:3" x14ac:dyDescent="0.2">
      <c r="B26184" s="351" t="str">
        <f t="shared" si="417"/>
        <v>Input start date of historical data in cell B15</v>
      </c>
      <c r="C26184" s="40"/>
    </row>
    <row r="26185" spans="2:3" x14ac:dyDescent="0.2">
      <c r="B26185" s="351" t="str">
        <f t="shared" si="417"/>
        <v>Input start date of historical data in cell B15</v>
      </c>
      <c r="C26185" s="40"/>
    </row>
    <row r="26186" spans="2:3" x14ac:dyDescent="0.2">
      <c r="B26186" s="351" t="str">
        <f t="shared" si="417"/>
        <v>Input start date of historical data in cell B15</v>
      </c>
      <c r="C26186" s="40"/>
    </row>
    <row r="26187" spans="2:3" x14ac:dyDescent="0.2">
      <c r="B26187" s="351" t="str">
        <f t="shared" si="417"/>
        <v>Input start date of historical data in cell B15</v>
      </c>
      <c r="C26187" s="40"/>
    </row>
    <row r="26188" spans="2:3" x14ac:dyDescent="0.2">
      <c r="B26188" s="351" t="str">
        <f t="shared" si="417"/>
        <v>Input start date of historical data in cell B15</v>
      </c>
      <c r="C26188" s="40"/>
    </row>
    <row r="26189" spans="2:3" x14ac:dyDescent="0.2">
      <c r="B26189" s="351" t="str">
        <f t="shared" ref="B26189:B26252" si="418">IFERROR(B26188+1/24,"Input start date of historical data in cell B15")</f>
        <v>Input start date of historical data in cell B15</v>
      </c>
      <c r="C26189" s="40"/>
    </row>
    <row r="26190" spans="2:3" x14ac:dyDescent="0.2">
      <c r="B26190" s="351" t="str">
        <f t="shared" si="418"/>
        <v>Input start date of historical data in cell B15</v>
      </c>
      <c r="C26190" s="40"/>
    </row>
    <row r="26191" spans="2:3" x14ac:dyDescent="0.2">
      <c r="B26191" s="351" t="str">
        <f t="shared" si="418"/>
        <v>Input start date of historical data in cell B15</v>
      </c>
      <c r="C26191" s="40"/>
    </row>
    <row r="26192" spans="2:3" x14ac:dyDescent="0.2">
      <c r="B26192" s="351" t="str">
        <f t="shared" si="418"/>
        <v>Input start date of historical data in cell B15</v>
      </c>
      <c r="C26192" s="40"/>
    </row>
    <row r="26193" spans="2:3" x14ac:dyDescent="0.2">
      <c r="B26193" s="351" t="str">
        <f t="shared" si="418"/>
        <v>Input start date of historical data in cell B15</v>
      </c>
      <c r="C26193" s="40"/>
    </row>
    <row r="26194" spans="2:3" x14ac:dyDescent="0.2">
      <c r="B26194" s="351" t="str">
        <f t="shared" si="418"/>
        <v>Input start date of historical data in cell B15</v>
      </c>
      <c r="C26194" s="40"/>
    </row>
    <row r="26195" spans="2:3" x14ac:dyDescent="0.2">
      <c r="B26195" s="351" t="str">
        <f t="shared" si="418"/>
        <v>Input start date of historical data in cell B15</v>
      </c>
      <c r="C26195" s="40"/>
    </row>
    <row r="26196" spans="2:3" x14ac:dyDescent="0.2">
      <c r="B26196" s="351" t="str">
        <f t="shared" si="418"/>
        <v>Input start date of historical data in cell B15</v>
      </c>
      <c r="C26196" s="40"/>
    </row>
    <row r="26197" spans="2:3" x14ac:dyDescent="0.2">
      <c r="B26197" s="351" t="str">
        <f t="shared" si="418"/>
        <v>Input start date of historical data in cell B15</v>
      </c>
      <c r="C26197" s="40"/>
    </row>
    <row r="26198" spans="2:3" x14ac:dyDescent="0.2">
      <c r="B26198" s="351" t="str">
        <f t="shared" si="418"/>
        <v>Input start date of historical data in cell B15</v>
      </c>
      <c r="C26198" s="40"/>
    </row>
    <row r="26199" spans="2:3" x14ac:dyDescent="0.2">
      <c r="B26199" s="351" t="str">
        <f t="shared" si="418"/>
        <v>Input start date of historical data in cell B15</v>
      </c>
      <c r="C26199" s="40"/>
    </row>
    <row r="26200" spans="2:3" x14ac:dyDescent="0.2">
      <c r="B26200" s="351" t="str">
        <f t="shared" si="418"/>
        <v>Input start date of historical data in cell B15</v>
      </c>
      <c r="C26200" s="40"/>
    </row>
    <row r="26201" spans="2:3" x14ac:dyDescent="0.2">
      <c r="B26201" s="351" t="str">
        <f t="shared" si="418"/>
        <v>Input start date of historical data in cell B15</v>
      </c>
      <c r="C26201" s="40"/>
    </row>
    <row r="26202" spans="2:3" x14ac:dyDescent="0.2">
      <c r="B26202" s="351" t="str">
        <f t="shared" si="418"/>
        <v>Input start date of historical data in cell B15</v>
      </c>
      <c r="C26202" s="40"/>
    </row>
    <row r="26203" spans="2:3" x14ac:dyDescent="0.2">
      <c r="B26203" s="351" t="str">
        <f t="shared" si="418"/>
        <v>Input start date of historical data in cell B15</v>
      </c>
      <c r="C26203" s="40"/>
    </row>
    <row r="26204" spans="2:3" x14ac:dyDescent="0.2">
      <c r="B26204" s="351" t="str">
        <f t="shared" si="418"/>
        <v>Input start date of historical data in cell B15</v>
      </c>
      <c r="C26204" s="40"/>
    </row>
    <row r="26205" spans="2:3" x14ac:dyDescent="0.2">
      <c r="B26205" s="351" t="str">
        <f t="shared" si="418"/>
        <v>Input start date of historical data in cell B15</v>
      </c>
      <c r="C26205" s="40"/>
    </row>
    <row r="26206" spans="2:3" x14ac:dyDescent="0.2">
      <c r="B26206" s="351" t="str">
        <f t="shared" si="418"/>
        <v>Input start date of historical data in cell B15</v>
      </c>
      <c r="C26206" s="40"/>
    </row>
    <row r="26207" spans="2:3" x14ac:dyDescent="0.2">
      <c r="B26207" s="351" t="str">
        <f t="shared" si="418"/>
        <v>Input start date of historical data in cell B15</v>
      </c>
      <c r="C26207" s="40"/>
    </row>
    <row r="26208" spans="2:3" x14ac:dyDescent="0.2">
      <c r="B26208" s="351" t="str">
        <f t="shared" si="418"/>
        <v>Input start date of historical data in cell B15</v>
      </c>
      <c r="C26208" s="40"/>
    </row>
    <row r="26209" spans="2:3" x14ac:dyDescent="0.2">
      <c r="B26209" s="351" t="str">
        <f t="shared" si="418"/>
        <v>Input start date of historical data in cell B15</v>
      </c>
      <c r="C26209" s="40"/>
    </row>
    <row r="26210" spans="2:3" x14ac:dyDescent="0.2">
      <c r="B26210" s="351" t="str">
        <f t="shared" si="418"/>
        <v>Input start date of historical data in cell B15</v>
      </c>
      <c r="C26210" s="40"/>
    </row>
    <row r="26211" spans="2:3" x14ac:dyDescent="0.2">
      <c r="B26211" s="351" t="str">
        <f t="shared" si="418"/>
        <v>Input start date of historical data in cell B15</v>
      </c>
      <c r="C26211" s="40"/>
    </row>
    <row r="26212" spans="2:3" x14ac:dyDescent="0.2">
      <c r="B26212" s="351" t="str">
        <f t="shared" si="418"/>
        <v>Input start date of historical data in cell B15</v>
      </c>
      <c r="C26212" s="40"/>
    </row>
    <row r="26213" spans="2:3" x14ac:dyDescent="0.2">
      <c r="B26213" s="351" t="str">
        <f t="shared" si="418"/>
        <v>Input start date of historical data in cell B15</v>
      </c>
      <c r="C26213" s="40"/>
    </row>
    <row r="26214" spans="2:3" x14ac:dyDescent="0.2">
      <c r="B26214" s="351" t="str">
        <f t="shared" si="418"/>
        <v>Input start date of historical data in cell B15</v>
      </c>
      <c r="C26214" s="40"/>
    </row>
    <row r="26215" spans="2:3" x14ac:dyDescent="0.2">
      <c r="B26215" s="351" t="str">
        <f t="shared" si="418"/>
        <v>Input start date of historical data in cell B15</v>
      </c>
      <c r="C26215" s="40"/>
    </row>
    <row r="26216" spans="2:3" x14ac:dyDescent="0.2">
      <c r="B26216" s="351" t="str">
        <f t="shared" si="418"/>
        <v>Input start date of historical data in cell B15</v>
      </c>
      <c r="C26216" s="40"/>
    </row>
    <row r="26217" spans="2:3" x14ac:dyDescent="0.2">
      <c r="B26217" s="351" t="str">
        <f t="shared" si="418"/>
        <v>Input start date of historical data in cell B15</v>
      </c>
      <c r="C26217" s="40"/>
    </row>
    <row r="26218" spans="2:3" x14ac:dyDescent="0.2">
      <c r="B26218" s="351" t="str">
        <f t="shared" si="418"/>
        <v>Input start date of historical data in cell B15</v>
      </c>
      <c r="C26218" s="40"/>
    </row>
    <row r="26219" spans="2:3" x14ac:dyDescent="0.2">
      <c r="B26219" s="351" t="str">
        <f t="shared" si="418"/>
        <v>Input start date of historical data in cell B15</v>
      </c>
      <c r="C26219" s="40"/>
    </row>
    <row r="26220" spans="2:3" x14ac:dyDescent="0.2">
      <c r="B26220" s="351" t="str">
        <f t="shared" si="418"/>
        <v>Input start date of historical data in cell B15</v>
      </c>
      <c r="C26220" s="40"/>
    </row>
    <row r="26221" spans="2:3" x14ac:dyDescent="0.2">
      <c r="B26221" s="351" t="str">
        <f t="shared" si="418"/>
        <v>Input start date of historical data in cell B15</v>
      </c>
      <c r="C26221" s="40"/>
    </row>
    <row r="26222" spans="2:3" x14ac:dyDescent="0.2">
      <c r="B26222" s="351" t="str">
        <f t="shared" si="418"/>
        <v>Input start date of historical data in cell B15</v>
      </c>
      <c r="C26222" s="40"/>
    </row>
    <row r="26223" spans="2:3" x14ac:dyDescent="0.2">
      <c r="B26223" s="351" t="str">
        <f t="shared" si="418"/>
        <v>Input start date of historical data in cell B15</v>
      </c>
      <c r="C26223" s="40"/>
    </row>
    <row r="26224" spans="2:3" x14ac:dyDescent="0.2">
      <c r="B26224" s="351" t="str">
        <f t="shared" si="418"/>
        <v>Input start date of historical data in cell B15</v>
      </c>
      <c r="C26224" s="40"/>
    </row>
    <row r="26225" spans="2:3" x14ac:dyDescent="0.2">
      <c r="B26225" s="351" t="str">
        <f t="shared" si="418"/>
        <v>Input start date of historical data in cell B15</v>
      </c>
      <c r="C26225" s="40"/>
    </row>
    <row r="26226" spans="2:3" x14ac:dyDescent="0.2">
      <c r="B26226" s="351" t="str">
        <f t="shared" si="418"/>
        <v>Input start date of historical data in cell B15</v>
      </c>
      <c r="C26226" s="40"/>
    </row>
    <row r="26227" spans="2:3" x14ac:dyDescent="0.2">
      <c r="B26227" s="351" t="str">
        <f t="shared" si="418"/>
        <v>Input start date of historical data in cell B15</v>
      </c>
      <c r="C26227" s="40"/>
    </row>
    <row r="26228" spans="2:3" x14ac:dyDescent="0.2">
      <c r="B26228" s="351" t="str">
        <f t="shared" si="418"/>
        <v>Input start date of historical data in cell B15</v>
      </c>
      <c r="C26228" s="40"/>
    </row>
    <row r="26229" spans="2:3" x14ac:dyDescent="0.2">
      <c r="B26229" s="351" t="str">
        <f t="shared" si="418"/>
        <v>Input start date of historical data in cell B15</v>
      </c>
      <c r="C26229" s="40"/>
    </row>
    <row r="26230" spans="2:3" x14ac:dyDescent="0.2">
      <c r="B26230" s="351" t="str">
        <f t="shared" si="418"/>
        <v>Input start date of historical data in cell B15</v>
      </c>
      <c r="C26230" s="40"/>
    </row>
    <row r="26231" spans="2:3" x14ac:dyDescent="0.2">
      <c r="B26231" s="351" t="str">
        <f t="shared" si="418"/>
        <v>Input start date of historical data in cell B15</v>
      </c>
      <c r="C26231" s="40"/>
    </row>
    <row r="26232" spans="2:3" x14ac:dyDescent="0.2">
      <c r="B26232" s="351" t="str">
        <f t="shared" si="418"/>
        <v>Input start date of historical data in cell B15</v>
      </c>
      <c r="C26232" s="40"/>
    </row>
    <row r="26233" spans="2:3" x14ac:dyDescent="0.2">
      <c r="B26233" s="351" t="str">
        <f t="shared" si="418"/>
        <v>Input start date of historical data in cell B15</v>
      </c>
      <c r="C26233" s="40"/>
    </row>
    <row r="26234" spans="2:3" x14ac:dyDescent="0.2">
      <c r="B26234" s="351" t="str">
        <f t="shared" si="418"/>
        <v>Input start date of historical data in cell B15</v>
      </c>
      <c r="C26234" s="40"/>
    </row>
    <row r="26235" spans="2:3" x14ac:dyDescent="0.2">
      <c r="B26235" s="351" t="str">
        <f t="shared" si="418"/>
        <v>Input start date of historical data in cell B15</v>
      </c>
      <c r="C26235" s="40"/>
    </row>
    <row r="26236" spans="2:3" x14ac:dyDescent="0.2">
      <c r="B26236" s="351" t="str">
        <f t="shared" si="418"/>
        <v>Input start date of historical data in cell B15</v>
      </c>
      <c r="C26236" s="40"/>
    </row>
    <row r="26237" spans="2:3" x14ac:dyDescent="0.2">
      <c r="B26237" s="351" t="str">
        <f t="shared" si="418"/>
        <v>Input start date of historical data in cell B15</v>
      </c>
      <c r="C26237" s="40"/>
    </row>
    <row r="26238" spans="2:3" x14ac:dyDescent="0.2">
      <c r="B26238" s="351" t="str">
        <f t="shared" si="418"/>
        <v>Input start date of historical data in cell B15</v>
      </c>
      <c r="C26238" s="40"/>
    </row>
    <row r="26239" spans="2:3" x14ac:dyDescent="0.2">
      <c r="B26239" s="351" t="str">
        <f t="shared" si="418"/>
        <v>Input start date of historical data in cell B15</v>
      </c>
      <c r="C26239" s="40"/>
    </row>
    <row r="26240" spans="2:3" x14ac:dyDescent="0.2">
      <c r="B26240" s="351" t="str">
        <f t="shared" si="418"/>
        <v>Input start date of historical data in cell B15</v>
      </c>
      <c r="C26240" s="40"/>
    </row>
    <row r="26241" spans="2:3" x14ac:dyDescent="0.2">
      <c r="B26241" s="351" t="str">
        <f t="shared" si="418"/>
        <v>Input start date of historical data in cell B15</v>
      </c>
      <c r="C26241" s="40"/>
    </row>
    <row r="26242" spans="2:3" x14ac:dyDescent="0.2">
      <c r="B26242" s="351" t="str">
        <f t="shared" si="418"/>
        <v>Input start date of historical data in cell B15</v>
      </c>
      <c r="C26242" s="40"/>
    </row>
    <row r="26243" spans="2:3" x14ac:dyDescent="0.2">
      <c r="B26243" s="351" t="str">
        <f t="shared" si="418"/>
        <v>Input start date of historical data in cell B15</v>
      </c>
      <c r="C26243" s="40"/>
    </row>
    <row r="26244" spans="2:3" x14ac:dyDescent="0.2">
      <c r="B26244" s="351" t="str">
        <f t="shared" si="418"/>
        <v>Input start date of historical data in cell B15</v>
      </c>
      <c r="C26244" s="40"/>
    </row>
    <row r="26245" spans="2:3" x14ac:dyDescent="0.2">
      <c r="B26245" s="351" t="str">
        <f t="shared" si="418"/>
        <v>Input start date of historical data in cell B15</v>
      </c>
      <c r="C26245" s="40"/>
    </row>
    <row r="26246" spans="2:3" x14ac:dyDescent="0.2">
      <c r="B26246" s="351" t="str">
        <f t="shared" si="418"/>
        <v>Input start date of historical data in cell B15</v>
      </c>
      <c r="C26246" s="40"/>
    </row>
    <row r="26247" spans="2:3" x14ac:dyDescent="0.2">
      <c r="B26247" s="351" t="str">
        <f t="shared" si="418"/>
        <v>Input start date of historical data in cell B15</v>
      </c>
      <c r="C26247" s="40"/>
    </row>
    <row r="26248" spans="2:3" x14ac:dyDescent="0.2">
      <c r="B26248" s="351" t="str">
        <f t="shared" si="418"/>
        <v>Input start date of historical data in cell B15</v>
      </c>
      <c r="C26248" s="40"/>
    </row>
    <row r="26249" spans="2:3" x14ac:dyDescent="0.2">
      <c r="B26249" s="351" t="str">
        <f t="shared" si="418"/>
        <v>Input start date of historical data in cell B15</v>
      </c>
      <c r="C26249" s="40"/>
    </row>
    <row r="26250" spans="2:3" x14ac:dyDescent="0.2">
      <c r="B26250" s="351" t="str">
        <f t="shared" si="418"/>
        <v>Input start date of historical data in cell B15</v>
      </c>
      <c r="C26250" s="40"/>
    </row>
    <row r="26251" spans="2:3" x14ac:dyDescent="0.2">
      <c r="B26251" s="351" t="str">
        <f t="shared" si="418"/>
        <v>Input start date of historical data in cell B15</v>
      </c>
      <c r="C26251" s="40"/>
    </row>
    <row r="26252" spans="2:3" x14ac:dyDescent="0.2">
      <c r="B26252" s="351" t="str">
        <f t="shared" si="418"/>
        <v>Input start date of historical data in cell B15</v>
      </c>
      <c r="C26252" s="40"/>
    </row>
    <row r="26253" spans="2:3" x14ac:dyDescent="0.2">
      <c r="B26253" s="351" t="str">
        <f t="shared" ref="B26253:B26316" si="419">IFERROR(B26252+1/24,"Input start date of historical data in cell B15")</f>
        <v>Input start date of historical data in cell B15</v>
      </c>
      <c r="C26253" s="40"/>
    </row>
    <row r="26254" spans="2:3" x14ac:dyDescent="0.2">
      <c r="B26254" s="351" t="str">
        <f t="shared" si="419"/>
        <v>Input start date of historical data in cell B15</v>
      </c>
      <c r="C26254" s="40"/>
    </row>
    <row r="26255" spans="2:3" x14ac:dyDescent="0.2">
      <c r="B26255" s="351" t="str">
        <f t="shared" si="419"/>
        <v>Input start date of historical data in cell B15</v>
      </c>
      <c r="C26255" s="40"/>
    </row>
    <row r="26256" spans="2:3" x14ac:dyDescent="0.2">
      <c r="B26256" s="351" t="str">
        <f t="shared" si="419"/>
        <v>Input start date of historical data in cell B15</v>
      </c>
      <c r="C26256" s="40"/>
    </row>
    <row r="26257" spans="2:3" x14ac:dyDescent="0.2">
      <c r="B26257" s="351" t="str">
        <f t="shared" si="419"/>
        <v>Input start date of historical data in cell B15</v>
      </c>
      <c r="C26257" s="40"/>
    </row>
    <row r="26258" spans="2:3" x14ac:dyDescent="0.2">
      <c r="B26258" s="351" t="str">
        <f t="shared" si="419"/>
        <v>Input start date of historical data in cell B15</v>
      </c>
      <c r="C26258" s="40"/>
    </row>
    <row r="26259" spans="2:3" x14ac:dyDescent="0.2">
      <c r="B26259" s="351" t="str">
        <f t="shared" si="419"/>
        <v>Input start date of historical data in cell B15</v>
      </c>
      <c r="C26259" s="40"/>
    </row>
    <row r="26260" spans="2:3" x14ac:dyDescent="0.2">
      <c r="B26260" s="351" t="str">
        <f t="shared" si="419"/>
        <v>Input start date of historical data in cell B15</v>
      </c>
      <c r="C26260" s="40"/>
    </row>
    <row r="26261" spans="2:3" x14ac:dyDescent="0.2">
      <c r="B26261" s="351" t="str">
        <f t="shared" si="419"/>
        <v>Input start date of historical data in cell B15</v>
      </c>
      <c r="C26261" s="40"/>
    </row>
    <row r="26262" spans="2:3" x14ac:dyDescent="0.2">
      <c r="B26262" s="351" t="str">
        <f t="shared" si="419"/>
        <v>Input start date of historical data in cell B15</v>
      </c>
      <c r="C26262" s="40"/>
    </row>
    <row r="26263" spans="2:3" x14ac:dyDescent="0.2">
      <c r="B26263" s="351" t="str">
        <f t="shared" si="419"/>
        <v>Input start date of historical data in cell B15</v>
      </c>
      <c r="C26263" s="40"/>
    </row>
    <row r="26264" spans="2:3" x14ac:dyDescent="0.2">
      <c r="B26264" s="351" t="str">
        <f t="shared" si="419"/>
        <v>Input start date of historical data in cell B15</v>
      </c>
      <c r="C26264" s="40"/>
    </row>
    <row r="26265" spans="2:3" x14ac:dyDescent="0.2">
      <c r="B26265" s="351" t="str">
        <f t="shared" si="419"/>
        <v>Input start date of historical data in cell B15</v>
      </c>
      <c r="C26265" s="40"/>
    </row>
    <row r="26266" spans="2:3" x14ac:dyDescent="0.2">
      <c r="B26266" s="351" t="str">
        <f t="shared" si="419"/>
        <v>Input start date of historical data in cell B15</v>
      </c>
      <c r="C26266" s="40"/>
    </row>
    <row r="26267" spans="2:3" x14ac:dyDescent="0.2">
      <c r="B26267" s="351" t="str">
        <f t="shared" si="419"/>
        <v>Input start date of historical data in cell B15</v>
      </c>
      <c r="C26267" s="40"/>
    </row>
    <row r="26268" spans="2:3" x14ac:dyDescent="0.2">
      <c r="B26268" s="351" t="str">
        <f t="shared" si="419"/>
        <v>Input start date of historical data in cell B15</v>
      </c>
      <c r="C26268" s="40"/>
    </row>
    <row r="26269" spans="2:3" x14ac:dyDescent="0.2">
      <c r="B26269" s="351" t="str">
        <f t="shared" si="419"/>
        <v>Input start date of historical data in cell B15</v>
      </c>
      <c r="C26269" s="40"/>
    </row>
    <row r="26270" spans="2:3" x14ac:dyDescent="0.2">
      <c r="B26270" s="351" t="str">
        <f t="shared" si="419"/>
        <v>Input start date of historical data in cell B15</v>
      </c>
      <c r="C26270" s="40"/>
    </row>
    <row r="26271" spans="2:3" x14ac:dyDescent="0.2">
      <c r="B26271" s="351" t="str">
        <f t="shared" si="419"/>
        <v>Input start date of historical data in cell B15</v>
      </c>
      <c r="C26271" s="40"/>
    </row>
    <row r="26272" spans="2:3" x14ac:dyDescent="0.2">
      <c r="B26272" s="351" t="str">
        <f t="shared" si="419"/>
        <v>Input start date of historical data in cell B15</v>
      </c>
      <c r="C26272" s="40"/>
    </row>
    <row r="26273" spans="2:3" x14ac:dyDescent="0.2">
      <c r="B26273" s="351" t="str">
        <f t="shared" si="419"/>
        <v>Input start date of historical data in cell B15</v>
      </c>
      <c r="C26273" s="40"/>
    </row>
    <row r="26274" spans="2:3" x14ac:dyDescent="0.2">
      <c r="B26274" s="351" t="str">
        <f t="shared" si="419"/>
        <v>Input start date of historical data in cell B15</v>
      </c>
      <c r="C26274" s="40"/>
    </row>
    <row r="26275" spans="2:3" x14ac:dyDescent="0.2">
      <c r="B26275" s="351" t="str">
        <f t="shared" si="419"/>
        <v>Input start date of historical data in cell B15</v>
      </c>
      <c r="C26275" s="40"/>
    </row>
    <row r="26276" spans="2:3" x14ac:dyDescent="0.2">
      <c r="B26276" s="351" t="str">
        <f t="shared" si="419"/>
        <v>Input start date of historical data in cell B15</v>
      </c>
      <c r="C26276" s="40"/>
    </row>
    <row r="26277" spans="2:3" x14ac:dyDescent="0.2">
      <c r="B26277" s="351" t="str">
        <f t="shared" si="419"/>
        <v>Input start date of historical data in cell B15</v>
      </c>
      <c r="C26277" s="40"/>
    </row>
    <row r="26278" spans="2:3" x14ac:dyDescent="0.2">
      <c r="B26278" s="351" t="str">
        <f t="shared" si="419"/>
        <v>Input start date of historical data in cell B15</v>
      </c>
      <c r="C26278" s="40"/>
    </row>
    <row r="26279" spans="2:3" x14ac:dyDescent="0.2">
      <c r="B26279" s="351" t="str">
        <f t="shared" si="419"/>
        <v>Input start date of historical data in cell B15</v>
      </c>
      <c r="C26279" s="40"/>
    </row>
    <row r="26280" spans="2:3" x14ac:dyDescent="0.2">
      <c r="B26280" s="351" t="str">
        <f t="shared" si="419"/>
        <v>Input start date of historical data in cell B15</v>
      </c>
      <c r="C26280" s="40"/>
    </row>
    <row r="26281" spans="2:3" x14ac:dyDescent="0.2">
      <c r="B26281" s="351" t="str">
        <f t="shared" si="419"/>
        <v>Input start date of historical data in cell B15</v>
      </c>
      <c r="C26281" s="40"/>
    </row>
    <row r="26282" spans="2:3" x14ac:dyDescent="0.2">
      <c r="B26282" s="351" t="str">
        <f t="shared" si="419"/>
        <v>Input start date of historical data in cell B15</v>
      </c>
      <c r="C26282" s="40"/>
    </row>
    <row r="26283" spans="2:3" x14ac:dyDescent="0.2">
      <c r="B26283" s="351" t="str">
        <f t="shared" si="419"/>
        <v>Input start date of historical data in cell B15</v>
      </c>
      <c r="C26283" s="40"/>
    </row>
    <row r="26284" spans="2:3" x14ac:dyDescent="0.2">
      <c r="B26284" s="351" t="str">
        <f t="shared" si="419"/>
        <v>Input start date of historical data in cell B15</v>
      </c>
      <c r="C26284" s="40"/>
    </row>
    <row r="26285" spans="2:3" x14ac:dyDescent="0.2">
      <c r="B26285" s="351" t="str">
        <f t="shared" si="419"/>
        <v>Input start date of historical data in cell B15</v>
      </c>
      <c r="C26285" s="40"/>
    </row>
    <row r="26286" spans="2:3" x14ac:dyDescent="0.2">
      <c r="B26286" s="351" t="str">
        <f t="shared" si="419"/>
        <v>Input start date of historical data in cell B15</v>
      </c>
      <c r="C26286" s="40"/>
    </row>
    <row r="26287" spans="2:3" x14ac:dyDescent="0.2">
      <c r="B26287" s="351" t="str">
        <f t="shared" si="419"/>
        <v>Input start date of historical data in cell B15</v>
      </c>
      <c r="C26287" s="40"/>
    </row>
    <row r="26288" spans="2:3" x14ac:dyDescent="0.2">
      <c r="B26288" s="351" t="str">
        <f t="shared" si="419"/>
        <v>Input start date of historical data in cell B15</v>
      </c>
      <c r="C26288" s="40"/>
    </row>
    <row r="26289" spans="2:3" x14ac:dyDescent="0.2">
      <c r="B26289" s="351" t="str">
        <f t="shared" si="419"/>
        <v>Input start date of historical data in cell B15</v>
      </c>
      <c r="C26289" s="40"/>
    </row>
    <row r="26290" spans="2:3" x14ac:dyDescent="0.2">
      <c r="B26290" s="351" t="str">
        <f t="shared" si="419"/>
        <v>Input start date of historical data in cell B15</v>
      </c>
      <c r="C26290" s="40"/>
    </row>
    <row r="26291" spans="2:3" x14ac:dyDescent="0.2">
      <c r="B26291" s="351" t="str">
        <f t="shared" si="419"/>
        <v>Input start date of historical data in cell B15</v>
      </c>
      <c r="C26291" s="40"/>
    </row>
    <row r="26292" spans="2:3" x14ac:dyDescent="0.2">
      <c r="B26292" s="351" t="str">
        <f t="shared" si="419"/>
        <v>Input start date of historical data in cell B15</v>
      </c>
      <c r="C26292" s="40"/>
    </row>
    <row r="26293" spans="2:3" x14ac:dyDescent="0.2">
      <c r="B26293" s="351" t="str">
        <f t="shared" si="419"/>
        <v>Input start date of historical data in cell B15</v>
      </c>
      <c r="C26293" s="40"/>
    </row>
    <row r="26294" spans="2:3" x14ac:dyDescent="0.2">
      <c r="B26294" s="351" t="str">
        <f t="shared" si="419"/>
        <v>Input start date of historical data in cell B15</v>
      </c>
      <c r="C26294" s="40"/>
    </row>
    <row r="26295" spans="2:3" x14ac:dyDescent="0.2">
      <c r="B26295" s="351" t="str">
        <f t="shared" si="419"/>
        <v>Input start date of historical data in cell B15</v>
      </c>
      <c r="C26295" s="40"/>
    </row>
    <row r="26296" spans="2:3" x14ac:dyDescent="0.2">
      <c r="B26296" s="351" t="str">
        <f t="shared" si="419"/>
        <v>Input start date of historical data in cell B15</v>
      </c>
      <c r="C26296" s="40"/>
    </row>
    <row r="26297" spans="2:3" x14ac:dyDescent="0.2">
      <c r="B26297" s="351" t="str">
        <f t="shared" si="419"/>
        <v>Input start date of historical data in cell B15</v>
      </c>
      <c r="C26297" s="40"/>
    </row>
    <row r="26298" spans="2:3" x14ac:dyDescent="0.2">
      <c r="B26298" s="351" t="str">
        <f t="shared" si="419"/>
        <v>Input start date of historical data in cell B15</v>
      </c>
      <c r="C26298" s="40"/>
    </row>
    <row r="26299" spans="2:3" x14ac:dyDescent="0.2">
      <c r="B26299" s="351" t="str">
        <f t="shared" si="419"/>
        <v>Input start date of historical data in cell B15</v>
      </c>
      <c r="C26299" s="40"/>
    </row>
    <row r="26300" spans="2:3" x14ac:dyDescent="0.2">
      <c r="B26300" s="351" t="str">
        <f t="shared" si="419"/>
        <v>Input start date of historical data in cell B15</v>
      </c>
      <c r="C26300" s="40"/>
    </row>
    <row r="26301" spans="2:3" x14ac:dyDescent="0.2">
      <c r="B26301" s="351" t="str">
        <f t="shared" si="419"/>
        <v>Input start date of historical data in cell B15</v>
      </c>
      <c r="C26301" s="40"/>
    </row>
    <row r="26302" spans="2:3" x14ac:dyDescent="0.2">
      <c r="B26302" s="351" t="str">
        <f t="shared" si="419"/>
        <v>Input start date of historical data in cell B15</v>
      </c>
      <c r="C26302" s="40"/>
    </row>
    <row r="26303" spans="2:3" x14ac:dyDescent="0.2">
      <c r="B26303" s="351" t="str">
        <f t="shared" si="419"/>
        <v>Input start date of historical data in cell B15</v>
      </c>
      <c r="C26303" s="40"/>
    </row>
    <row r="26304" spans="2:3" x14ac:dyDescent="0.2">
      <c r="B26304" s="351" t="str">
        <f t="shared" si="419"/>
        <v>Input start date of historical data in cell B15</v>
      </c>
      <c r="C26304" s="40"/>
    </row>
    <row r="26305" spans="2:3" x14ac:dyDescent="0.2">
      <c r="B26305" s="351" t="str">
        <f t="shared" si="419"/>
        <v>Input start date of historical data in cell B15</v>
      </c>
      <c r="C26305" s="40"/>
    </row>
    <row r="26306" spans="2:3" x14ac:dyDescent="0.2">
      <c r="B26306" s="351" t="str">
        <f t="shared" si="419"/>
        <v>Input start date of historical data in cell B15</v>
      </c>
      <c r="C26306" s="40"/>
    </row>
    <row r="26307" spans="2:3" x14ac:dyDescent="0.2">
      <c r="B26307" s="351" t="str">
        <f t="shared" si="419"/>
        <v>Input start date of historical data in cell B15</v>
      </c>
      <c r="C26307" s="40"/>
    </row>
    <row r="26308" spans="2:3" x14ac:dyDescent="0.2">
      <c r="B26308" s="351" t="str">
        <f t="shared" si="419"/>
        <v>Input start date of historical data in cell B15</v>
      </c>
      <c r="C26308" s="40"/>
    </row>
    <row r="26309" spans="2:3" x14ac:dyDescent="0.2">
      <c r="B26309" s="351" t="str">
        <f t="shared" si="419"/>
        <v>Input start date of historical data in cell B15</v>
      </c>
      <c r="C26309" s="40"/>
    </row>
    <row r="26310" spans="2:3" x14ac:dyDescent="0.2">
      <c r="B26310" s="351" t="str">
        <f t="shared" si="419"/>
        <v>Input start date of historical data in cell B15</v>
      </c>
      <c r="C26310" s="40"/>
    </row>
    <row r="26311" spans="2:3" x14ac:dyDescent="0.2">
      <c r="B26311" s="351" t="str">
        <f t="shared" si="419"/>
        <v>Input start date of historical data in cell B15</v>
      </c>
      <c r="C26311" s="40"/>
    </row>
    <row r="26312" spans="2:3" x14ac:dyDescent="0.2">
      <c r="B26312" s="351" t="str">
        <f t="shared" si="419"/>
        <v>Input start date of historical data in cell B15</v>
      </c>
      <c r="C26312" s="40"/>
    </row>
    <row r="26313" spans="2:3" x14ac:dyDescent="0.2">
      <c r="B26313" s="351" t="str">
        <f t="shared" si="419"/>
        <v>Input start date of historical data in cell B15</v>
      </c>
      <c r="C26313" s="40"/>
    </row>
    <row r="26314" spans="2:3" x14ac:dyDescent="0.2">
      <c r="B26314" s="351" t="str">
        <f t="shared" si="419"/>
        <v>Input start date of historical data in cell B15</v>
      </c>
      <c r="C26314" s="40"/>
    </row>
    <row r="26315" spans="2:3" x14ac:dyDescent="0.2">
      <c r="B26315" s="351" t="str">
        <f t="shared" si="419"/>
        <v>Input start date of historical data in cell B15</v>
      </c>
      <c r="C26315" s="40"/>
    </row>
    <row r="26316" spans="2:3" x14ac:dyDescent="0.2">
      <c r="B26316" s="351" t="str">
        <f t="shared" si="419"/>
        <v>Input start date of historical data in cell B15</v>
      </c>
      <c r="C26316" s="40"/>
    </row>
    <row r="26317" spans="2:3" x14ac:dyDescent="0.2">
      <c r="B26317" s="351" t="str">
        <f t="shared" ref="B26317:B26319" si="420">IFERROR(B26316+1/24,"Input start date of historical data in cell B15")</f>
        <v>Input start date of historical data in cell B15</v>
      </c>
      <c r="C26317" s="40"/>
    </row>
    <row r="26318" spans="2:3" x14ac:dyDescent="0.2">
      <c r="B26318" s="351" t="str">
        <f t="shared" si="420"/>
        <v>Input start date of historical data in cell B15</v>
      </c>
      <c r="C26318" s="40"/>
    </row>
    <row r="26319" spans="2:3" ht="13.5" thickBot="1" x14ac:dyDescent="0.25">
      <c r="B26319" s="352" t="str">
        <f t="shared" si="420"/>
        <v>Input start date of historical data in cell B15</v>
      </c>
      <c r="C26319" s="81"/>
    </row>
  </sheetData>
  <sheetProtection algorithmName="SHA-512" hashValue="gB6kVJ/rkUNR6+bXU9qUmE3PEV0CwaJNUdJ4z1YnjJ4eZKuiVnKTDBp8/REzgTmu+qfr6W2r2BXG4bdF/EAbdw==" saltValue="dKe2FaMdqJ/3VGzeK48a+Q==" spinCount="100000" sheet="1" objects="1" scenarios="1"/>
  <mergeCells count="6">
    <mergeCell ref="F1:I1"/>
    <mergeCell ref="C4:D4"/>
    <mergeCell ref="C5:D5"/>
    <mergeCell ref="B9:C9"/>
    <mergeCell ref="E9:F9"/>
    <mergeCell ref="B7:F7"/>
  </mergeCells>
  <conditionalFormatting sqref="C10">
    <cfRule type="cellIs" dxfId="28" priority="15" stopIfTrue="1" operator="notEqual">
      <formula>INDIRECT("Dummy_for_Comparison5!"&amp;ADDRESS(ROW(),COLUMN()))</formula>
    </cfRule>
  </conditionalFormatting>
  <conditionalFormatting sqref="B10">
    <cfRule type="cellIs" dxfId="27" priority="14" stopIfTrue="1" operator="notEqual">
      <formula>INDIRECT("Dummy_for_Comparison4!"&amp;ADDRESS(ROW(),COLUMN()))</formula>
    </cfRule>
  </conditionalFormatting>
  <conditionalFormatting sqref="F10">
    <cfRule type="cellIs" dxfId="26" priority="13" stopIfTrue="1" operator="notEqual">
      <formula>INDIRECT("Dummy_for_Comparison5!"&amp;ADDRESS(ROW(),COLUMN()))</formula>
    </cfRule>
  </conditionalFormatting>
  <conditionalFormatting sqref="E10">
    <cfRule type="cellIs" dxfId="25" priority="12" stopIfTrue="1" operator="notEqual">
      <formula>INDIRECT("Dummy_for_Comparison4!"&amp;ADDRESS(ROW(),COLUMN()))</formula>
    </cfRule>
  </conditionalFormatting>
  <conditionalFormatting sqref="F15">
    <cfRule type="expression" dxfId="24" priority="2">
      <formula>G15=TRUE</formula>
    </cfRule>
  </conditionalFormatting>
  <conditionalFormatting sqref="F16:F375">
    <cfRule type="expression" dxfId="23" priority="1">
      <formula>G16=TRUE</formula>
    </cfRule>
  </conditionalFormatting>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decimal" allowBlank="1" showInputMessage="1" showErrorMessage="1" error="Value is outside expected range" xr:uid="{ED264304-4B77-4F31-AAD8-51BCF4695F32}">
          <x14:formula1>
            <xm:f>0</xm:f>
          </x14:formula1>
          <x14:formula2>
            <xm:f>'1. Participant &amp; Project Info'!$B$38</xm:f>
          </x14:formula2>
          <xm:sqref>F376:F26318</xm:sqref>
        </x14:dataValidation>
        <x14:dataValidation type="decimal" allowBlank="1" showInputMessage="1" showErrorMessage="1" error="Hourly generation value cannot exceed project generation capacity defined in sheet 1 (Cell B33)" xr:uid="{C404C071-6EF6-4073-864E-31441D22FE5F}">
          <x14:formula1>
            <xm:f>0</xm:f>
          </x14:formula1>
          <x14:formula2>
            <xm:f>'1. Participant &amp; Project Info'!$B$38</xm:f>
          </x14:formula2>
          <xm:sqref>C15:C26319</xm:sqref>
        </x14:dataValidation>
        <x14:dataValidation type="decimal" allowBlank="1" showInputMessage="1" showErrorMessage="1" error="Monthly forecasted output cannot exceed energy generation at full capacity over 24 hours of the 31 days of the month:_x000a_max = capacity (MW) * 24 (hours) * 31 (days)" xr:uid="{4CE54CAE-1B40-45AA-B18A-4382458F8F6B}">
          <x14:formula1>
            <xm:f>0</xm:f>
          </x14:formula1>
          <x14:formula2>
            <xm:f>'1. Participant &amp; Project Info'!$B$38*31*24</xm:f>
          </x14:formula2>
          <xm:sqref>F15:F375</xm:sqref>
        </x14:dataValidation>
        <x14:dataValidation type="date" operator="lessThanOrEqual" allowBlank="1" showInputMessage="1" showErrorMessage="1" error="Start date of historical data must be before 01/01/2020 to allow for 3 years of historical data." xr:uid="{5F814DF7-FEF7-46F5-8550-77E19CBC19D2}">
          <x14:formula1>
            <xm:f>'Error Check Sheet'!Q13</xm:f>
          </x14:formula1>
          <xm:sqref>B15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M20"/>
  <sheetViews>
    <sheetView showGridLines="0" zoomScaleNormal="100" workbookViewId="0"/>
  </sheetViews>
  <sheetFormatPr defaultColWidth="8.85546875" defaultRowHeight="15" x14ac:dyDescent="0.25"/>
  <cols>
    <col min="1" max="1" width="48.5703125" style="54" customWidth="1"/>
    <col min="2" max="2" width="38.42578125" style="54" customWidth="1"/>
    <col min="3" max="3" width="3.5703125" style="54" customWidth="1"/>
    <col min="4" max="10" width="8.85546875" style="54"/>
    <col min="11" max="11" width="8.85546875" style="54" customWidth="1"/>
    <col min="12" max="16384" width="8.85546875" style="54"/>
  </cols>
  <sheetData>
    <row r="1" spans="1:13" ht="19.5" thickBot="1" x14ac:dyDescent="0.3">
      <c r="A1" s="53" t="s">
        <v>18400</v>
      </c>
      <c r="D1" s="368" t="str">
        <f>IF(OR('1. Participant &amp; Project Info'!B18=index!F22,'1. Participant &amp; Project Info'!B18=index!F23),'1. Participant &amp; Project Info'!B18 &amp; ": Required to fill this sheet",IF('1. Participant &amp; Project Info'!B18=index!F21,'1. Participant &amp; Project Info'!B18 &amp; ": Sheet NOT required for your project type","Select project type to see if sheet is required"))</f>
        <v>Select project type to see if sheet is required</v>
      </c>
      <c r="E1" s="369"/>
      <c r="F1" s="369"/>
      <c r="G1" s="369"/>
      <c r="H1" s="369"/>
      <c r="I1" s="369"/>
      <c r="J1" s="369"/>
      <c r="K1" s="369"/>
      <c r="L1" s="369"/>
      <c r="M1" s="370"/>
    </row>
    <row r="2" spans="1:13" x14ac:dyDescent="0.25">
      <c r="A2" s="55" t="s">
        <v>18530</v>
      </c>
    </row>
    <row r="4" spans="1:13" s="57" customFormat="1" ht="17.25" x14ac:dyDescent="0.3">
      <c r="A4" s="56" t="s">
        <v>185</v>
      </c>
      <c r="B4" s="297">
        <f>'1. Participant &amp; Project Info'!B17</f>
        <v>0</v>
      </c>
    </row>
    <row r="5" spans="1:13" s="57" customFormat="1" ht="17.25" x14ac:dyDescent="0.3">
      <c r="A5" s="56" t="s">
        <v>186</v>
      </c>
      <c r="B5" s="297">
        <f>'1. Participant &amp; Project Info'!B8</f>
        <v>0</v>
      </c>
      <c r="D5" s="118"/>
    </row>
    <row r="6" spans="1:13" s="57" customFormat="1" ht="17.25" x14ac:dyDescent="0.3">
      <c r="A6" s="56"/>
      <c r="B6" s="58"/>
      <c r="C6" s="59"/>
      <c r="D6" s="59"/>
      <c r="E6" s="59"/>
    </row>
    <row r="7" spans="1:13" x14ac:dyDescent="0.25">
      <c r="A7" s="60" t="s">
        <v>188</v>
      </c>
    </row>
    <row r="8" spans="1:13" x14ac:dyDescent="0.25">
      <c r="A8" s="54" t="s">
        <v>189</v>
      </c>
      <c r="B8" s="52">
        <f>'1. Participant &amp; Project Info'!B46</f>
        <v>0</v>
      </c>
      <c r="D8" s="61" t="s">
        <v>18523</v>
      </c>
    </row>
    <row r="9" spans="1:13" x14ac:dyDescent="0.25">
      <c r="A9" s="62" t="s">
        <v>190</v>
      </c>
      <c r="B9" s="52" t="str">
        <f>'1. Participant &amp; Project Info'!B47</f>
        <v>Choose One</v>
      </c>
      <c r="D9" s="61" t="s">
        <v>18524</v>
      </c>
    </row>
    <row r="10" spans="1:13" x14ac:dyDescent="0.25">
      <c r="A10" s="62" t="s">
        <v>18520</v>
      </c>
      <c r="B10" s="52" t="str">
        <f>'1. Participant &amp; Project Info'!B48</f>
        <v>Enter Storage Power and Duration</v>
      </c>
      <c r="D10" s="61" t="s">
        <v>18525</v>
      </c>
    </row>
    <row r="12" spans="1:13" x14ac:dyDescent="0.25">
      <c r="A12" s="63" t="s">
        <v>191</v>
      </c>
    </row>
    <row r="13" spans="1:13" x14ac:dyDescent="0.25">
      <c r="A13" s="1" t="s">
        <v>192</v>
      </c>
      <c r="B13" s="38"/>
      <c r="D13" s="54" t="s">
        <v>18602</v>
      </c>
    </row>
    <row r="14" spans="1:13" x14ac:dyDescent="0.25">
      <c r="A14" s="1" t="s">
        <v>193</v>
      </c>
      <c r="B14" s="38"/>
      <c r="D14" s="54" t="s">
        <v>18603</v>
      </c>
    </row>
    <row r="15" spans="1:13" x14ac:dyDescent="0.25">
      <c r="A15" s="54" t="s">
        <v>18386</v>
      </c>
      <c r="B15" s="293"/>
      <c r="D15" s="178" t="s">
        <v>18605</v>
      </c>
    </row>
    <row r="16" spans="1:13" x14ac:dyDescent="0.25">
      <c r="A16" s="54" t="s">
        <v>18387</v>
      </c>
      <c r="B16" s="293"/>
      <c r="D16" s="178" t="s">
        <v>18604</v>
      </c>
    </row>
    <row r="17" spans="1:4" x14ac:dyDescent="0.25">
      <c r="A17" s="54" t="s">
        <v>18526</v>
      </c>
      <c r="B17" s="315">
        <v>365</v>
      </c>
      <c r="D17" s="178" t="s">
        <v>18527</v>
      </c>
    </row>
    <row r="18" spans="1:4" x14ac:dyDescent="0.25">
      <c r="A18" s="1" t="s">
        <v>18490</v>
      </c>
      <c r="B18" s="264" t="s">
        <v>57</v>
      </c>
      <c r="D18" s="54" t="s">
        <v>18492</v>
      </c>
    </row>
    <row r="19" spans="1:4" x14ac:dyDescent="0.25">
      <c r="A19" s="1" t="s">
        <v>194</v>
      </c>
      <c r="B19" s="326"/>
      <c r="D19" s="62" t="s">
        <v>18534</v>
      </c>
    </row>
    <row r="20" spans="1:4" x14ac:dyDescent="0.25">
      <c r="A20" s="36" t="s">
        <v>195</v>
      </c>
      <c r="B20" s="298"/>
      <c r="D20" s="61" t="s">
        <v>18606</v>
      </c>
    </row>
  </sheetData>
  <sheetProtection algorithmName="SHA-512" hashValue="nov93hLtsmKuq53k0XXgULB5/Cp21Wp+TrLaN2owHGQ9n3rQ/hR1voXW7XATu09rXKmFqb926o8W7JBdc/BoEg==" saltValue="imn/OIIXMiKBi2uYOSX8XA==" spinCount="100000" sheet="1" objects="1" scenarios="1"/>
  <mergeCells count="1">
    <mergeCell ref="D1:M1"/>
  </mergeCells>
  <dataValidations disablePrompts="1" count="7">
    <dataValidation type="decimal" operator="greaterThanOrEqual" allowBlank="1" showInputMessage="1" showErrorMessage="1" sqref="B8:B10" xr:uid="{00000000-0002-0000-0600-000000000000}">
      <formula1>0</formula1>
    </dataValidation>
    <dataValidation type="decimal" allowBlank="1" showInputMessage="1" showErrorMessage="1" error="Value cannot be negative or exceed system storage capacity" sqref="B13:B14" xr:uid="{00000000-0002-0000-0600-000001000000}">
      <formula1>0</formula1>
      <formula2>$B$8</formula2>
    </dataValidation>
    <dataValidation type="decimal" allowBlank="1" showInputMessage="1" showErrorMessage="1" error="Enter a percentage value between 0 and 100" sqref="B19" xr:uid="{00000000-0002-0000-0600-000006000000}">
      <formula1>0</formula1>
      <formula2>1</formula2>
    </dataValidation>
    <dataValidation type="decimal" allowBlank="1" showInputMessage="1" showErrorMessage="1" error="Enter percentage value between 0 and 100" sqref="B20" xr:uid="{00000000-0002-0000-0600-000005000000}">
      <formula1>0</formula1>
      <formula2>1</formula2>
    </dataValidation>
    <dataValidation type="whole" operator="greaterThan" allowBlank="1" showInputMessage="1" showErrorMessage="1" error="Enter integer greater than 0" sqref="B17" xr:uid="{AA74EFBD-1F32-400D-96E9-C8E172C280BA}">
      <formula1>0</formula1>
    </dataValidation>
    <dataValidation type="whole" operator="greaterThan" allowBlank="1" showInputMessage="1" showErrorMessage="1" error="Enter positive integer number" sqref="B17" xr:uid="{E4A4007B-3CB1-4113-8527-6C75F8BD2532}">
      <formula1>0</formula1>
    </dataValidation>
    <dataValidation type="decimal" allowBlank="1" showInputMessage="1" showErrorMessage="1" error="Value outside of expected range (0-100)" sqref="B15:B16" xr:uid="{14D11B18-3D75-4B9F-8898-8830BA434595}">
      <formula1>0</formula1>
      <formula2>1</formula2>
    </dataValidation>
  </dataValidations>
  <pageMargins left="0.7" right="0.7" top="0.75" bottom="0.75" header="0.3" footer="0.3"/>
  <pageSetup scale="5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error="Select one of the drop down options" xr:uid="{3B650AEA-5959-450E-85A9-C42D0AA4D454}">
          <x14:formula1>
            <xm:f>index!$H$26:$H$28</xm:f>
          </x14:formula1>
          <xm:sqref>B18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D681D-51DF-4C2F-919A-423300FF2430}">
  <sheetPr codeName="Sheet8">
    <tabColor theme="0" tint="-0.499984740745262"/>
  </sheetPr>
  <dimension ref="A1:O109"/>
  <sheetViews>
    <sheetView showGridLines="0" zoomScaleNormal="100" workbookViewId="0">
      <selection activeCell="D19" sqref="D19"/>
    </sheetView>
  </sheetViews>
  <sheetFormatPr defaultRowHeight="15" x14ac:dyDescent="0.25"/>
  <cols>
    <col min="1" max="1" width="11.7109375" customWidth="1"/>
    <col min="2" max="2" width="25.140625" customWidth="1"/>
    <col min="3" max="3" width="22.85546875" customWidth="1"/>
    <col min="4" max="4" width="22.5703125" customWidth="1"/>
    <col min="5" max="6" width="17.5703125" customWidth="1"/>
    <col min="7" max="7" width="16.28515625" customWidth="1"/>
    <col min="8" max="8" width="16.5703125" customWidth="1"/>
    <col min="9" max="9" width="25.85546875" customWidth="1"/>
    <col min="10" max="10" width="14.140625" customWidth="1"/>
    <col min="11" max="11" width="14.5703125" customWidth="1"/>
    <col min="12" max="12" width="18" customWidth="1"/>
    <col min="13" max="13" width="2.28515625" customWidth="1"/>
    <col min="14" max="14" width="13.42578125" customWidth="1"/>
    <col min="15" max="15" width="13.85546875" customWidth="1"/>
    <col min="16" max="17" width="15.5703125" customWidth="1"/>
  </cols>
  <sheetData>
    <row r="1" spans="1:15" ht="18.75" thickBot="1" x14ac:dyDescent="0.3">
      <c r="A1" s="53" t="s">
        <v>18457</v>
      </c>
      <c r="B1" s="58"/>
      <c r="C1" s="58"/>
      <c r="E1" s="380" t="e">
        <f>IF(OR('1. Participant &amp; Project Info'!B18=index!#REF!,'1. Participant &amp; Project Info'!B18=index!F24),'1. Participant &amp; Project Info'!B18 &amp; ": Required to fill this sheet",IF(OR('1. Participant &amp; Project Info'!B18=index!F21,'1. Participant &amp; Project Info'!B18=index!F22,'1. Participant &amp; Project Info'!B18=index!F23),'1. Participant &amp; Project Info'!B18 &amp; ": Sheet not required for your project type","Select project type to see if sheet is required"))</f>
        <v>#REF!</v>
      </c>
      <c r="F1" s="381"/>
      <c r="G1" s="382"/>
    </row>
    <row r="2" spans="1:15" x14ac:dyDescent="0.25">
      <c r="A2" s="55" t="s">
        <v>18370</v>
      </c>
      <c r="B2" s="58"/>
      <c r="C2" s="58"/>
      <c r="D2" s="58"/>
      <c r="E2" s="57"/>
      <c r="F2" s="57"/>
      <c r="G2" s="57"/>
      <c r="H2" s="57"/>
    </row>
    <row r="4" spans="1:15" ht="17.25" x14ac:dyDescent="0.3">
      <c r="C4" s="56" t="s">
        <v>185</v>
      </c>
      <c r="D4" s="186">
        <f>'1. Participant &amp; Project Info'!B17</f>
        <v>0</v>
      </c>
    </row>
    <row r="5" spans="1:15" ht="17.25" x14ac:dyDescent="0.3">
      <c r="C5" s="56" t="s">
        <v>186</v>
      </c>
      <c r="D5" s="186">
        <f>'1. Participant &amp; Project Info'!B8</f>
        <v>0</v>
      </c>
    </row>
    <row r="8" spans="1:15" ht="165" customHeight="1" x14ac:dyDescent="0.25">
      <c r="B8" s="383" t="s">
        <v>18429</v>
      </c>
      <c r="C8" s="384"/>
      <c r="D8" s="384"/>
      <c r="E8" s="384"/>
      <c r="F8" s="384"/>
      <c r="G8" s="384"/>
      <c r="H8" s="384"/>
      <c r="I8" s="384"/>
      <c r="J8" s="384"/>
      <c r="K8" s="384"/>
      <c r="L8" s="384"/>
      <c r="M8" s="384"/>
      <c r="N8" s="384"/>
      <c r="O8" s="385"/>
    </row>
    <row r="9" spans="1:15" x14ac:dyDescent="0.25">
      <c r="B9" s="184"/>
    </row>
    <row r="11" spans="1:15" x14ac:dyDescent="0.25">
      <c r="B11" s="187" t="s">
        <v>18405</v>
      </c>
      <c r="C11" s="203" t="s">
        <v>57</v>
      </c>
    </row>
    <row r="12" spans="1:15" x14ac:dyDescent="0.25">
      <c r="B12" s="187" t="s">
        <v>18443</v>
      </c>
      <c r="C12" s="203" t="s">
        <v>57</v>
      </c>
    </row>
    <row r="13" spans="1:15" ht="15.75" thickBot="1" x14ac:dyDescent="0.3"/>
    <row r="14" spans="1:15" ht="36" customHeight="1" thickBot="1" x14ac:dyDescent="0.3">
      <c r="A14" s="100"/>
      <c r="B14" s="101" t="s">
        <v>196</v>
      </c>
      <c r="C14" s="102" t="s">
        <v>18406</v>
      </c>
      <c r="D14" s="102" t="s">
        <v>18408</v>
      </c>
      <c r="E14" s="102" t="s">
        <v>18447</v>
      </c>
      <c r="F14" s="103" t="s">
        <v>18448</v>
      </c>
      <c r="G14" s="104" t="s">
        <v>18445</v>
      </c>
      <c r="H14" s="102" t="s">
        <v>18446</v>
      </c>
      <c r="I14" s="105" t="s">
        <v>18440</v>
      </c>
      <c r="J14" s="105" t="s">
        <v>18444</v>
      </c>
      <c r="K14" s="105" t="s">
        <v>18415</v>
      </c>
      <c r="L14" s="215" t="s">
        <v>18416</v>
      </c>
      <c r="N14" s="216" t="s">
        <v>18441</v>
      </c>
      <c r="O14" s="217" t="s">
        <v>18442</v>
      </c>
    </row>
    <row r="15" spans="1:15" s="221" customFormat="1" ht="3.95" customHeight="1" x14ac:dyDescent="0.25">
      <c r="A15" s="100"/>
      <c r="B15" s="100"/>
      <c r="C15" s="100"/>
      <c r="D15" s="100"/>
      <c r="E15" s="100"/>
      <c r="F15" s="100"/>
      <c r="G15" s="100"/>
      <c r="H15" s="100"/>
      <c r="I15" s="226"/>
      <c r="J15" s="226"/>
      <c r="K15" s="226"/>
      <c r="L15" s="226"/>
      <c r="N15" s="100"/>
      <c r="O15" s="100"/>
    </row>
    <row r="16" spans="1:15" x14ac:dyDescent="0.25">
      <c r="A16" s="386" t="s">
        <v>18421</v>
      </c>
      <c r="B16" s="234" t="s">
        <v>18426</v>
      </c>
      <c r="C16" s="235">
        <v>44197</v>
      </c>
      <c r="D16" s="235">
        <v>51502</v>
      </c>
      <c r="E16" s="246">
        <v>0</v>
      </c>
      <c r="F16" s="236">
        <v>0</v>
      </c>
      <c r="G16" s="237">
        <v>29</v>
      </c>
      <c r="H16" s="237">
        <v>31</v>
      </c>
      <c r="I16" s="237">
        <v>1.1000000000000001</v>
      </c>
      <c r="J16" s="237">
        <v>0.5</v>
      </c>
      <c r="K16" s="237">
        <v>29</v>
      </c>
      <c r="L16" s="238">
        <v>31</v>
      </c>
      <c r="N16" s="234">
        <v>10000</v>
      </c>
      <c r="O16" s="238">
        <v>11000</v>
      </c>
    </row>
    <row r="17" spans="1:15" x14ac:dyDescent="0.25">
      <c r="A17" s="386"/>
      <c r="B17" s="239" t="s">
        <v>18425</v>
      </c>
      <c r="C17" s="232">
        <v>44197</v>
      </c>
      <c r="D17" s="232">
        <v>51502</v>
      </c>
      <c r="E17" s="233">
        <v>0</v>
      </c>
      <c r="F17" s="233">
        <v>0</v>
      </c>
      <c r="G17" s="231">
        <v>27</v>
      </c>
      <c r="H17" s="231">
        <v>31</v>
      </c>
      <c r="I17" s="231">
        <v>0.1</v>
      </c>
      <c r="J17" s="231">
        <v>0.1</v>
      </c>
      <c r="K17" s="231">
        <f>G17</f>
        <v>27</v>
      </c>
      <c r="L17" s="240">
        <f>H17</f>
        <v>31</v>
      </c>
      <c r="N17" s="239">
        <v>10000</v>
      </c>
      <c r="O17" s="240">
        <v>11000</v>
      </c>
    </row>
    <row r="18" spans="1:15" x14ac:dyDescent="0.25">
      <c r="A18" s="386"/>
      <c r="B18" s="239" t="s">
        <v>18437</v>
      </c>
      <c r="C18" s="232">
        <v>44197</v>
      </c>
      <c r="D18" s="232">
        <v>51502</v>
      </c>
      <c r="E18" s="233">
        <v>0</v>
      </c>
      <c r="F18" s="233">
        <v>0</v>
      </c>
      <c r="G18" s="231">
        <v>22</v>
      </c>
      <c r="H18" s="231">
        <v>28</v>
      </c>
      <c r="I18" s="231">
        <v>1.3</v>
      </c>
      <c r="J18" s="231">
        <v>0.2</v>
      </c>
      <c r="K18" s="231">
        <f t="shared" ref="K18:L21" si="0">G18</f>
        <v>22</v>
      </c>
      <c r="L18" s="240">
        <f t="shared" si="0"/>
        <v>28</v>
      </c>
      <c r="N18" s="239">
        <v>10000</v>
      </c>
      <c r="O18" s="240">
        <v>11000</v>
      </c>
    </row>
    <row r="19" spans="1:15" x14ac:dyDescent="0.25">
      <c r="A19" s="386"/>
      <c r="B19" s="239" t="s">
        <v>18438</v>
      </c>
      <c r="C19" s="232">
        <v>44197</v>
      </c>
      <c r="D19" s="232">
        <v>51502</v>
      </c>
      <c r="E19" s="233">
        <v>0</v>
      </c>
      <c r="F19" s="233">
        <v>0</v>
      </c>
      <c r="G19" s="231">
        <v>16</v>
      </c>
      <c r="H19" s="231">
        <v>22</v>
      </c>
      <c r="I19" s="231">
        <v>1.5</v>
      </c>
      <c r="J19" s="231">
        <v>4</v>
      </c>
      <c r="K19" s="231">
        <f t="shared" si="0"/>
        <v>16</v>
      </c>
      <c r="L19" s="240">
        <f t="shared" si="0"/>
        <v>22</v>
      </c>
      <c r="N19" s="239">
        <v>8000</v>
      </c>
      <c r="O19" s="240">
        <v>10000</v>
      </c>
    </row>
    <row r="20" spans="1:15" x14ac:dyDescent="0.25">
      <c r="A20" s="386"/>
      <c r="B20" s="239" t="s">
        <v>18427</v>
      </c>
      <c r="C20" s="232">
        <v>44197</v>
      </c>
      <c r="D20" s="232">
        <v>51502</v>
      </c>
      <c r="E20" s="233">
        <v>0</v>
      </c>
      <c r="F20" s="233">
        <v>0</v>
      </c>
      <c r="G20" s="231">
        <v>24</v>
      </c>
      <c r="H20" s="231">
        <v>30</v>
      </c>
      <c r="I20" s="231">
        <v>1.3</v>
      </c>
      <c r="J20" s="231">
        <v>2</v>
      </c>
      <c r="K20" s="231">
        <f t="shared" si="0"/>
        <v>24</v>
      </c>
      <c r="L20" s="240">
        <f t="shared" si="0"/>
        <v>30</v>
      </c>
      <c r="N20" s="239">
        <v>10000</v>
      </c>
      <c r="O20" s="240">
        <v>11000</v>
      </c>
    </row>
    <row r="21" spans="1:15" x14ac:dyDescent="0.25">
      <c r="A21" s="387"/>
      <c r="B21" s="241" t="s">
        <v>18428</v>
      </c>
      <c r="C21" s="242">
        <v>44197</v>
      </c>
      <c r="D21" s="242">
        <v>51502</v>
      </c>
      <c r="E21" s="243">
        <v>0</v>
      </c>
      <c r="F21" s="243">
        <v>0</v>
      </c>
      <c r="G21" s="244">
        <v>26</v>
      </c>
      <c r="H21" s="244">
        <v>31</v>
      </c>
      <c r="I21" s="244">
        <v>1.1000000000000001</v>
      </c>
      <c r="J21" s="244">
        <v>1</v>
      </c>
      <c r="K21" s="231">
        <f t="shared" si="0"/>
        <v>26</v>
      </c>
      <c r="L21" s="240">
        <f t="shared" si="0"/>
        <v>31</v>
      </c>
      <c r="N21" s="241">
        <v>10000</v>
      </c>
      <c r="O21" s="245">
        <v>12000</v>
      </c>
    </row>
    <row r="22" spans="1:15" s="221" customFormat="1" ht="5.45" customHeight="1" x14ac:dyDescent="0.25">
      <c r="A22" s="262"/>
      <c r="B22" s="218"/>
      <c r="C22" s="219"/>
      <c r="D22" s="219"/>
      <c r="E22" s="220"/>
      <c r="F22" s="220"/>
      <c r="G22" s="218"/>
      <c r="H22" s="218"/>
      <c r="I22" s="218"/>
      <c r="J22" s="218"/>
      <c r="K22" s="218"/>
      <c r="L22" s="218"/>
      <c r="N22" s="218"/>
      <c r="O22" s="218"/>
    </row>
    <row r="23" spans="1:15" x14ac:dyDescent="0.25">
      <c r="A23" s="386" t="s">
        <v>18422</v>
      </c>
      <c r="B23" s="189" t="s">
        <v>18423</v>
      </c>
      <c r="C23" s="190">
        <v>44378</v>
      </c>
      <c r="D23" s="191">
        <v>49857</v>
      </c>
      <c r="E23" s="222">
        <v>0.41666666666666669</v>
      </c>
      <c r="F23" s="223">
        <v>0.79166666666666663</v>
      </c>
      <c r="G23" s="189">
        <v>10</v>
      </c>
      <c r="H23" s="224">
        <v>10</v>
      </c>
      <c r="I23" s="260">
        <v>1</v>
      </c>
      <c r="J23" s="227">
        <v>3</v>
      </c>
      <c r="K23" s="227"/>
      <c r="L23" s="228"/>
      <c r="N23" s="189"/>
      <c r="O23" s="225"/>
    </row>
    <row r="24" spans="1:15" x14ac:dyDescent="0.25">
      <c r="A24" s="387"/>
      <c r="B24" s="106" t="s">
        <v>18424</v>
      </c>
      <c r="C24" s="107">
        <v>44378</v>
      </c>
      <c r="D24" s="192">
        <v>49857</v>
      </c>
      <c r="E24" s="108">
        <v>0.79166666666666663</v>
      </c>
      <c r="F24" s="109">
        <v>0.41666666666666669</v>
      </c>
      <c r="G24" s="110">
        <v>5</v>
      </c>
      <c r="H24" s="111">
        <v>5</v>
      </c>
      <c r="I24" s="261">
        <v>2.5</v>
      </c>
      <c r="J24" s="229">
        <v>0.16700000000000001</v>
      </c>
      <c r="K24" s="229"/>
      <c r="L24" s="230"/>
      <c r="N24" s="110"/>
      <c r="O24" s="112"/>
    </row>
    <row r="25" spans="1:15" s="221" customFormat="1" x14ac:dyDescent="0.25">
      <c r="A25" s="262"/>
      <c r="B25" s="218"/>
      <c r="C25" s="219"/>
      <c r="D25" s="219"/>
      <c r="E25" s="220"/>
      <c r="F25" s="220"/>
      <c r="G25" s="218"/>
      <c r="H25" s="218"/>
      <c r="I25" s="218"/>
      <c r="J25" s="218"/>
      <c r="K25" s="218"/>
      <c r="L25" s="218"/>
      <c r="N25" s="218"/>
      <c r="O25" s="218"/>
    </row>
    <row r="26" spans="1:15" s="84" customFormat="1" ht="91.5" thickBot="1" x14ac:dyDescent="0.3">
      <c r="B26" s="210" t="s">
        <v>18439</v>
      </c>
      <c r="C26" s="210" t="s">
        <v>18407</v>
      </c>
      <c r="D26" s="210" t="s">
        <v>18407</v>
      </c>
      <c r="E26" s="210" t="s">
        <v>18413</v>
      </c>
      <c r="F26" s="210" t="s">
        <v>18412</v>
      </c>
      <c r="G26" s="210" t="s">
        <v>18409</v>
      </c>
      <c r="H26" s="210" t="s">
        <v>18410</v>
      </c>
      <c r="I26" s="210" t="s">
        <v>18411</v>
      </c>
      <c r="J26" s="210" t="s">
        <v>18414</v>
      </c>
      <c r="K26" s="210" t="s">
        <v>18417</v>
      </c>
      <c r="L26" s="210" t="s">
        <v>18418</v>
      </c>
      <c r="M26"/>
      <c r="N26" s="210" t="s">
        <v>18419</v>
      </c>
      <c r="O26" s="210" t="s">
        <v>18420</v>
      </c>
    </row>
    <row r="27" spans="1:15" s="84" customFormat="1" ht="12.75" x14ac:dyDescent="0.2">
      <c r="A27" s="86"/>
      <c r="B27" s="193"/>
      <c r="C27" s="194" t="str">
        <f>IF(ISBLANK('1. Participant &amp; Project Info'!$B$24),"Input COD in B20 of Sheet 1", DATE(YEAR('1. Participant &amp; Project Info'!$B$24),MONTH('1. Participant &amp; Project Info'!$B$24),1))</f>
        <v>Input COD in B20 of Sheet 1</v>
      </c>
      <c r="D27" s="195"/>
      <c r="E27" s="252"/>
      <c r="F27" s="252"/>
      <c r="G27" s="196"/>
      <c r="H27" s="196"/>
      <c r="I27" s="196"/>
      <c r="J27" s="211"/>
      <c r="K27" s="211"/>
      <c r="L27" s="197"/>
      <c r="N27" s="204"/>
      <c r="O27" s="205"/>
    </row>
    <row r="28" spans="1:15" s="84" customFormat="1" ht="12.75" x14ac:dyDescent="0.2">
      <c r="A28" s="247"/>
      <c r="B28" s="198"/>
      <c r="C28" s="248"/>
      <c r="D28" s="188"/>
      <c r="E28" s="253"/>
      <c r="F28" s="253"/>
      <c r="G28" s="188"/>
      <c r="H28" s="188"/>
      <c r="I28" s="188"/>
      <c r="J28" s="212"/>
      <c r="K28" s="212"/>
      <c r="L28" s="199"/>
      <c r="N28" s="206"/>
      <c r="O28" s="207"/>
    </row>
    <row r="29" spans="1:15" s="84" customFormat="1" ht="12.75" x14ac:dyDescent="0.2">
      <c r="B29" s="198"/>
      <c r="C29" s="249"/>
      <c r="D29" s="188"/>
      <c r="E29" s="253"/>
      <c r="F29" s="253"/>
      <c r="G29" s="188"/>
      <c r="H29" s="188"/>
      <c r="I29" s="188"/>
      <c r="J29" s="212"/>
      <c r="K29" s="212"/>
      <c r="L29" s="199"/>
      <c r="N29" s="206"/>
      <c r="O29" s="207"/>
    </row>
    <row r="30" spans="1:15" s="84" customFormat="1" ht="12.75" x14ac:dyDescent="0.2">
      <c r="A30" s="247"/>
      <c r="B30" s="198"/>
      <c r="C30" s="249"/>
      <c r="D30" s="188"/>
      <c r="E30" s="253"/>
      <c r="F30" s="253"/>
      <c r="G30" s="188"/>
      <c r="H30" s="188"/>
      <c r="I30" s="188"/>
      <c r="J30" s="212"/>
      <c r="K30" s="212"/>
      <c r="L30" s="199"/>
      <c r="N30" s="206"/>
      <c r="O30" s="207"/>
    </row>
    <row r="31" spans="1:15" s="84" customFormat="1" ht="12.75" x14ac:dyDescent="0.2">
      <c r="B31" s="198"/>
      <c r="C31" s="249"/>
      <c r="D31" s="188"/>
      <c r="E31" s="253"/>
      <c r="F31" s="253"/>
      <c r="G31" s="188"/>
      <c r="H31" s="188"/>
      <c r="I31" s="188"/>
      <c r="J31" s="212"/>
      <c r="K31" s="212"/>
      <c r="L31" s="199"/>
      <c r="N31" s="206"/>
      <c r="O31" s="207"/>
    </row>
    <row r="32" spans="1:15" s="84" customFormat="1" ht="12.75" x14ac:dyDescent="0.2">
      <c r="B32" s="198"/>
      <c r="C32" s="249"/>
      <c r="D32" s="188"/>
      <c r="E32" s="253"/>
      <c r="F32" s="253"/>
      <c r="G32" s="188"/>
      <c r="H32" s="188"/>
      <c r="I32" s="188"/>
      <c r="J32" s="212"/>
      <c r="K32" s="212"/>
      <c r="L32" s="199"/>
      <c r="N32" s="206"/>
      <c r="O32" s="207"/>
    </row>
    <row r="33" spans="2:15" s="84" customFormat="1" ht="12.75" x14ac:dyDescent="0.2">
      <c r="B33" s="198"/>
      <c r="C33" s="249"/>
      <c r="D33" s="188"/>
      <c r="E33" s="253"/>
      <c r="F33" s="253"/>
      <c r="G33" s="188"/>
      <c r="H33" s="188"/>
      <c r="I33" s="188"/>
      <c r="J33" s="212"/>
      <c r="K33" s="212"/>
      <c r="L33" s="199"/>
      <c r="N33" s="206"/>
      <c r="O33" s="207"/>
    </row>
    <row r="34" spans="2:15" s="84" customFormat="1" ht="12.75" x14ac:dyDescent="0.2">
      <c r="B34" s="198"/>
      <c r="C34" s="249"/>
      <c r="D34" s="188"/>
      <c r="E34" s="253"/>
      <c r="F34" s="253"/>
      <c r="G34" s="188"/>
      <c r="H34" s="188"/>
      <c r="I34" s="188"/>
      <c r="J34" s="212"/>
      <c r="K34" s="212"/>
      <c r="L34" s="199"/>
      <c r="N34" s="206"/>
      <c r="O34" s="207"/>
    </row>
    <row r="35" spans="2:15" s="84" customFormat="1" ht="12.75" x14ac:dyDescent="0.2">
      <c r="B35" s="198"/>
      <c r="C35" s="249"/>
      <c r="D35" s="188"/>
      <c r="E35" s="253"/>
      <c r="F35" s="253"/>
      <c r="G35" s="188"/>
      <c r="H35" s="188"/>
      <c r="I35" s="188"/>
      <c r="J35" s="212"/>
      <c r="K35" s="212"/>
      <c r="L35" s="199"/>
      <c r="N35" s="206"/>
      <c r="O35" s="207"/>
    </row>
    <row r="36" spans="2:15" s="84" customFormat="1" ht="12.75" x14ac:dyDescent="0.2">
      <c r="B36" s="198"/>
      <c r="C36" s="249"/>
      <c r="D36" s="188"/>
      <c r="E36" s="253"/>
      <c r="F36" s="253"/>
      <c r="G36" s="188"/>
      <c r="H36" s="188"/>
      <c r="I36" s="188"/>
      <c r="J36" s="212"/>
      <c r="K36" s="212"/>
      <c r="L36" s="199"/>
      <c r="N36" s="206"/>
      <c r="O36" s="207"/>
    </row>
    <row r="37" spans="2:15" s="84" customFormat="1" ht="12.75" x14ac:dyDescent="0.2">
      <c r="B37" s="198"/>
      <c r="C37" s="249"/>
      <c r="D37" s="188"/>
      <c r="E37" s="253"/>
      <c r="F37" s="253"/>
      <c r="G37" s="188"/>
      <c r="H37" s="188"/>
      <c r="I37" s="188"/>
      <c r="J37" s="212"/>
      <c r="K37" s="212"/>
      <c r="L37" s="199"/>
      <c r="N37" s="206"/>
      <c r="O37" s="207"/>
    </row>
    <row r="38" spans="2:15" s="84" customFormat="1" ht="12.75" x14ac:dyDescent="0.2">
      <c r="B38" s="198"/>
      <c r="C38" s="249"/>
      <c r="D38" s="188"/>
      <c r="E38" s="253"/>
      <c r="F38" s="253"/>
      <c r="G38" s="188"/>
      <c r="H38" s="188"/>
      <c r="I38" s="188"/>
      <c r="J38" s="212"/>
      <c r="K38" s="212"/>
      <c r="L38" s="199"/>
      <c r="N38" s="206"/>
      <c r="O38" s="207"/>
    </row>
    <row r="39" spans="2:15" s="84" customFormat="1" ht="12.75" x14ac:dyDescent="0.2">
      <c r="B39" s="198"/>
      <c r="C39" s="249"/>
      <c r="D39" s="188"/>
      <c r="E39" s="253"/>
      <c r="F39" s="253"/>
      <c r="G39" s="188"/>
      <c r="H39" s="188"/>
      <c r="I39" s="188"/>
      <c r="J39" s="212"/>
      <c r="K39" s="212"/>
      <c r="L39" s="199"/>
      <c r="N39" s="206"/>
      <c r="O39" s="207"/>
    </row>
    <row r="40" spans="2:15" s="84" customFormat="1" ht="12.75" x14ac:dyDescent="0.2">
      <c r="B40" s="198"/>
      <c r="C40" s="249"/>
      <c r="D40" s="188"/>
      <c r="E40" s="253"/>
      <c r="F40" s="253"/>
      <c r="G40" s="188"/>
      <c r="H40" s="188"/>
      <c r="I40" s="188"/>
      <c r="J40" s="212"/>
      <c r="K40" s="212"/>
      <c r="L40" s="199"/>
      <c r="N40" s="206"/>
      <c r="O40" s="207"/>
    </row>
    <row r="41" spans="2:15" s="84" customFormat="1" ht="12.75" x14ac:dyDescent="0.2">
      <c r="B41" s="198"/>
      <c r="C41" s="249"/>
      <c r="D41" s="188"/>
      <c r="E41" s="253"/>
      <c r="F41" s="253"/>
      <c r="G41" s="188"/>
      <c r="H41" s="188"/>
      <c r="I41" s="188"/>
      <c r="J41" s="212"/>
      <c r="K41" s="212"/>
      <c r="L41" s="199"/>
      <c r="N41" s="206"/>
      <c r="O41" s="207"/>
    </row>
    <row r="42" spans="2:15" s="84" customFormat="1" ht="12.75" x14ac:dyDescent="0.2">
      <c r="B42" s="198"/>
      <c r="C42" s="249"/>
      <c r="D42" s="188"/>
      <c r="E42" s="253"/>
      <c r="F42" s="253"/>
      <c r="G42" s="188"/>
      <c r="H42" s="188"/>
      <c r="I42" s="188"/>
      <c r="J42" s="212"/>
      <c r="K42" s="212"/>
      <c r="L42" s="199"/>
      <c r="N42" s="206"/>
      <c r="O42" s="207"/>
    </row>
    <row r="43" spans="2:15" s="84" customFormat="1" ht="12.75" x14ac:dyDescent="0.2">
      <c r="B43" s="198"/>
      <c r="C43" s="249"/>
      <c r="D43" s="188"/>
      <c r="E43" s="253"/>
      <c r="F43" s="253"/>
      <c r="G43" s="188"/>
      <c r="H43" s="188"/>
      <c r="I43" s="188"/>
      <c r="J43" s="212"/>
      <c r="K43" s="212"/>
      <c r="L43" s="199"/>
      <c r="N43" s="206"/>
      <c r="O43" s="207"/>
    </row>
    <row r="44" spans="2:15" s="84" customFormat="1" ht="12.75" x14ac:dyDescent="0.2">
      <c r="B44" s="198"/>
      <c r="C44" s="249"/>
      <c r="D44" s="188"/>
      <c r="E44" s="253"/>
      <c r="F44" s="253"/>
      <c r="G44" s="188"/>
      <c r="H44" s="188"/>
      <c r="I44" s="188"/>
      <c r="J44" s="212"/>
      <c r="K44" s="212"/>
      <c r="L44" s="199"/>
      <c r="N44" s="206"/>
      <c r="O44" s="207"/>
    </row>
    <row r="45" spans="2:15" s="84" customFormat="1" ht="12.75" x14ac:dyDescent="0.2">
      <c r="B45" s="198"/>
      <c r="C45" s="250"/>
      <c r="D45" s="41"/>
      <c r="E45" s="254"/>
      <c r="F45" s="254"/>
      <c r="G45" s="41"/>
      <c r="H45" s="41"/>
      <c r="I45" s="41"/>
      <c r="J45" s="213"/>
      <c r="K45" s="213"/>
      <c r="L45" s="199"/>
      <c r="N45" s="206"/>
      <c r="O45" s="207"/>
    </row>
    <row r="46" spans="2:15" s="84" customFormat="1" ht="12.75" x14ac:dyDescent="0.2">
      <c r="B46" s="198"/>
      <c r="C46" s="250"/>
      <c r="D46" s="41"/>
      <c r="E46" s="254"/>
      <c r="F46" s="254"/>
      <c r="G46" s="41"/>
      <c r="H46" s="41"/>
      <c r="I46" s="41"/>
      <c r="J46" s="213"/>
      <c r="K46" s="213"/>
      <c r="L46" s="199"/>
      <c r="N46" s="206"/>
      <c r="O46" s="207"/>
    </row>
    <row r="47" spans="2:15" s="84" customFormat="1" ht="12.75" x14ac:dyDescent="0.2">
      <c r="B47" s="198"/>
      <c r="C47" s="250"/>
      <c r="D47" s="41"/>
      <c r="E47" s="254"/>
      <c r="F47" s="254"/>
      <c r="G47" s="41"/>
      <c r="H47" s="41"/>
      <c r="I47" s="41"/>
      <c r="J47" s="213"/>
      <c r="K47" s="213"/>
      <c r="L47" s="199"/>
      <c r="N47" s="206"/>
      <c r="O47" s="207"/>
    </row>
    <row r="48" spans="2:15" s="84" customFormat="1" ht="12.75" x14ac:dyDescent="0.2">
      <c r="B48" s="198"/>
      <c r="C48" s="250"/>
      <c r="D48" s="41"/>
      <c r="E48" s="254"/>
      <c r="F48" s="254"/>
      <c r="G48" s="41"/>
      <c r="H48" s="41"/>
      <c r="I48" s="41"/>
      <c r="J48" s="213"/>
      <c r="K48" s="213"/>
      <c r="L48" s="199"/>
      <c r="N48" s="206"/>
      <c r="O48" s="207"/>
    </row>
    <row r="49" spans="2:15" s="84" customFormat="1" ht="12.75" x14ac:dyDescent="0.2">
      <c r="B49" s="198"/>
      <c r="C49" s="250"/>
      <c r="D49" s="41"/>
      <c r="E49" s="254"/>
      <c r="F49" s="254"/>
      <c r="G49" s="41"/>
      <c r="H49" s="41"/>
      <c r="I49" s="41"/>
      <c r="J49" s="213"/>
      <c r="K49" s="213"/>
      <c r="L49" s="199"/>
      <c r="N49" s="206"/>
      <c r="O49" s="207"/>
    </row>
    <row r="50" spans="2:15" s="84" customFormat="1" ht="12.75" x14ac:dyDescent="0.2">
      <c r="B50" s="198"/>
      <c r="C50" s="250"/>
      <c r="D50" s="41"/>
      <c r="E50" s="254"/>
      <c r="F50" s="254"/>
      <c r="G50" s="41"/>
      <c r="H50" s="41"/>
      <c r="I50" s="41"/>
      <c r="J50" s="213"/>
      <c r="K50" s="213"/>
      <c r="L50" s="199"/>
      <c r="N50" s="206"/>
      <c r="O50" s="207"/>
    </row>
    <row r="51" spans="2:15" s="84" customFormat="1" ht="12.75" x14ac:dyDescent="0.2">
      <c r="B51" s="198"/>
      <c r="C51" s="250"/>
      <c r="D51" s="41"/>
      <c r="E51" s="254"/>
      <c r="F51" s="254"/>
      <c r="G51" s="41"/>
      <c r="H51" s="41"/>
      <c r="I51" s="41"/>
      <c r="J51" s="213"/>
      <c r="K51" s="213"/>
      <c r="L51" s="199"/>
      <c r="N51" s="206"/>
      <c r="O51" s="207"/>
    </row>
    <row r="52" spans="2:15" s="84" customFormat="1" ht="12.75" x14ac:dyDescent="0.2">
      <c r="B52" s="198"/>
      <c r="C52" s="250"/>
      <c r="D52" s="41"/>
      <c r="E52" s="254"/>
      <c r="F52" s="254"/>
      <c r="G52" s="41"/>
      <c r="H52" s="41"/>
      <c r="I52" s="41"/>
      <c r="J52" s="213"/>
      <c r="K52" s="213"/>
      <c r="L52" s="199"/>
      <c r="N52" s="206"/>
      <c r="O52" s="207"/>
    </row>
    <row r="53" spans="2:15" s="84" customFormat="1" ht="12.75" x14ac:dyDescent="0.2">
      <c r="B53" s="198"/>
      <c r="C53" s="250"/>
      <c r="D53" s="41"/>
      <c r="E53" s="254"/>
      <c r="F53" s="254"/>
      <c r="G53" s="41"/>
      <c r="H53" s="41"/>
      <c r="I53" s="41"/>
      <c r="J53" s="213"/>
      <c r="K53" s="213"/>
      <c r="L53" s="199"/>
      <c r="N53" s="206"/>
      <c r="O53" s="207"/>
    </row>
    <row r="54" spans="2:15" s="84" customFormat="1" ht="12.75" x14ac:dyDescent="0.2">
      <c r="B54" s="198"/>
      <c r="C54" s="250"/>
      <c r="D54" s="41"/>
      <c r="E54" s="254"/>
      <c r="F54" s="254"/>
      <c r="G54" s="41"/>
      <c r="H54" s="41"/>
      <c r="I54" s="41"/>
      <c r="J54" s="213"/>
      <c r="K54" s="213"/>
      <c r="L54" s="199"/>
      <c r="N54" s="206"/>
      <c r="O54" s="207"/>
    </row>
    <row r="55" spans="2:15" s="84" customFormat="1" ht="12.75" x14ac:dyDescent="0.2">
      <c r="B55" s="198"/>
      <c r="C55" s="250"/>
      <c r="D55" s="41"/>
      <c r="E55" s="254"/>
      <c r="F55" s="254"/>
      <c r="G55" s="41"/>
      <c r="H55" s="41"/>
      <c r="I55" s="41"/>
      <c r="J55" s="213"/>
      <c r="K55" s="213"/>
      <c r="L55" s="199"/>
      <c r="N55" s="206"/>
      <c r="O55" s="207"/>
    </row>
    <row r="56" spans="2:15" s="84" customFormat="1" ht="12.75" x14ac:dyDescent="0.2">
      <c r="B56" s="198"/>
      <c r="C56" s="250"/>
      <c r="D56" s="41"/>
      <c r="E56" s="254"/>
      <c r="F56" s="254"/>
      <c r="G56" s="41"/>
      <c r="H56" s="41"/>
      <c r="I56" s="41"/>
      <c r="J56" s="213"/>
      <c r="K56" s="213"/>
      <c r="L56" s="199"/>
      <c r="N56" s="206"/>
      <c r="O56" s="207"/>
    </row>
    <row r="57" spans="2:15" s="84" customFormat="1" ht="12.75" x14ac:dyDescent="0.2">
      <c r="B57" s="198"/>
      <c r="C57" s="250"/>
      <c r="D57" s="41"/>
      <c r="E57" s="254"/>
      <c r="F57" s="254"/>
      <c r="G57" s="41"/>
      <c r="H57" s="41"/>
      <c r="I57" s="41"/>
      <c r="J57" s="213"/>
      <c r="K57" s="213"/>
      <c r="L57" s="199"/>
      <c r="N57" s="206"/>
      <c r="O57" s="207"/>
    </row>
    <row r="58" spans="2:15" s="84" customFormat="1" ht="12.75" x14ac:dyDescent="0.2">
      <c r="B58" s="198"/>
      <c r="C58" s="250"/>
      <c r="D58" s="41"/>
      <c r="E58" s="254"/>
      <c r="F58" s="254"/>
      <c r="G58" s="41"/>
      <c r="H58" s="41"/>
      <c r="I58" s="41"/>
      <c r="J58" s="213"/>
      <c r="K58" s="213"/>
      <c r="L58" s="199"/>
      <c r="N58" s="206"/>
      <c r="O58" s="207"/>
    </row>
    <row r="59" spans="2:15" s="84" customFormat="1" ht="12.75" x14ac:dyDescent="0.2">
      <c r="B59" s="198"/>
      <c r="C59" s="250"/>
      <c r="D59" s="41"/>
      <c r="E59" s="254"/>
      <c r="F59" s="254"/>
      <c r="G59" s="41"/>
      <c r="H59" s="41"/>
      <c r="I59" s="41"/>
      <c r="J59" s="213"/>
      <c r="K59" s="213"/>
      <c r="L59" s="199"/>
      <c r="N59" s="206"/>
      <c r="O59" s="207"/>
    </row>
    <row r="60" spans="2:15" s="84" customFormat="1" ht="12.75" x14ac:dyDescent="0.2">
      <c r="B60" s="198"/>
      <c r="C60" s="250"/>
      <c r="D60" s="41"/>
      <c r="E60" s="254"/>
      <c r="F60" s="254"/>
      <c r="G60" s="41"/>
      <c r="H60" s="41"/>
      <c r="I60" s="41"/>
      <c r="J60" s="213"/>
      <c r="K60" s="213"/>
      <c r="L60" s="199"/>
      <c r="N60" s="206"/>
      <c r="O60" s="207"/>
    </row>
    <row r="61" spans="2:15" s="84" customFormat="1" ht="12.75" x14ac:dyDescent="0.2">
      <c r="B61" s="198"/>
      <c r="C61" s="250"/>
      <c r="D61" s="41"/>
      <c r="E61" s="254"/>
      <c r="F61" s="254"/>
      <c r="G61" s="41"/>
      <c r="H61" s="41"/>
      <c r="I61" s="41"/>
      <c r="J61" s="213"/>
      <c r="K61" s="213"/>
      <c r="L61" s="199"/>
      <c r="N61" s="206"/>
      <c r="O61" s="207"/>
    </row>
    <row r="62" spans="2:15" s="84" customFormat="1" ht="12.75" x14ac:dyDescent="0.2">
      <c r="B62" s="198"/>
      <c r="C62" s="250"/>
      <c r="D62" s="41"/>
      <c r="E62" s="254"/>
      <c r="F62" s="254"/>
      <c r="G62" s="41"/>
      <c r="H62" s="41"/>
      <c r="I62" s="41"/>
      <c r="J62" s="213"/>
      <c r="K62" s="213"/>
      <c r="L62" s="199"/>
      <c r="N62" s="206"/>
      <c r="O62" s="207"/>
    </row>
    <row r="63" spans="2:15" s="84" customFormat="1" ht="12.75" x14ac:dyDescent="0.2">
      <c r="B63" s="198"/>
      <c r="C63" s="250"/>
      <c r="D63" s="41"/>
      <c r="E63" s="254"/>
      <c r="F63" s="254"/>
      <c r="G63" s="41"/>
      <c r="H63" s="41"/>
      <c r="I63" s="41"/>
      <c r="J63" s="213"/>
      <c r="K63" s="213"/>
      <c r="L63" s="199"/>
      <c r="N63" s="206"/>
      <c r="O63" s="207"/>
    </row>
    <row r="64" spans="2:15" s="84" customFormat="1" ht="12.75" x14ac:dyDescent="0.2">
      <c r="B64" s="198"/>
      <c r="C64" s="250"/>
      <c r="D64" s="41"/>
      <c r="E64" s="254"/>
      <c r="F64" s="254"/>
      <c r="G64" s="41"/>
      <c r="H64" s="41"/>
      <c r="I64" s="41"/>
      <c r="J64" s="213"/>
      <c r="K64" s="213"/>
      <c r="L64" s="199"/>
      <c r="N64" s="206"/>
      <c r="O64" s="207"/>
    </row>
    <row r="65" spans="2:15" s="84" customFormat="1" ht="12.75" x14ac:dyDescent="0.2">
      <c r="B65" s="198"/>
      <c r="C65" s="250"/>
      <c r="D65" s="41"/>
      <c r="E65" s="254"/>
      <c r="F65" s="254"/>
      <c r="G65" s="41"/>
      <c r="H65" s="41"/>
      <c r="I65" s="41"/>
      <c r="J65" s="213"/>
      <c r="K65" s="213"/>
      <c r="L65" s="199"/>
      <c r="N65" s="206"/>
      <c r="O65" s="207"/>
    </row>
    <row r="66" spans="2:15" s="84" customFormat="1" ht="12.75" x14ac:dyDescent="0.2">
      <c r="B66" s="198"/>
      <c r="C66" s="250"/>
      <c r="D66" s="41"/>
      <c r="E66" s="254"/>
      <c r="F66" s="254"/>
      <c r="G66" s="41"/>
      <c r="H66" s="41"/>
      <c r="I66" s="41"/>
      <c r="J66" s="213"/>
      <c r="K66" s="213"/>
      <c r="L66" s="199"/>
      <c r="N66" s="206"/>
      <c r="O66" s="207"/>
    </row>
    <row r="67" spans="2:15" s="84" customFormat="1" ht="12.75" x14ac:dyDescent="0.2">
      <c r="B67" s="198"/>
      <c r="C67" s="250"/>
      <c r="D67" s="41"/>
      <c r="E67" s="254"/>
      <c r="F67" s="254"/>
      <c r="G67" s="41"/>
      <c r="H67" s="41"/>
      <c r="I67" s="41"/>
      <c r="J67" s="213"/>
      <c r="K67" s="213"/>
      <c r="L67" s="199"/>
      <c r="N67" s="206"/>
      <c r="O67" s="207"/>
    </row>
    <row r="68" spans="2:15" s="84" customFormat="1" ht="12.75" x14ac:dyDescent="0.2">
      <c r="B68" s="198"/>
      <c r="C68" s="250"/>
      <c r="D68" s="41"/>
      <c r="E68" s="254"/>
      <c r="F68" s="254"/>
      <c r="G68" s="41"/>
      <c r="H68" s="41"/>
      <c r="I68" s="41"/>
      <c r="J68" s="213"/>
      <c r="K68" s="213"/>
      <c r="L68" s="199"/>
      <c r="N68" s="206"/>
      <c r="O68" s="207"/>
    </row>
    <row r="69" spans="2:15" s="84" customFormat="1" ht="12.75" x14ac:dyDescent="0.2">
      <c r="B69" s="198"/>
      <c r="C69" s="250"/>
      <c r="D69" s="41"/>
      <c r="E69" s="254"/>
      <c r="F69" s="254"/>
      <c r="G69" s="41"/>
      <c r="H69" s="41"/>
      <c r="I69" s="41"/>
      <c r="J69" s="213"/>
      <c r="K69" s="213"/>
      <c r="L69" s="199"/>
      <c r="N69" s="206"/>
      <c r="O69" s="207"/>
    </row>
    <row r="70" spans="2:15" s="84" customFormat="1" ht="12.75" x14ac:dyDescent="0.2">
      <c r="B70" s="198"/>
      <c r="C70" s="250"/>
      <c r="D70" s="41"/>
      <c r="E70" s="254"/>
      <c r="F70" s="254"/>
      <c r="G70" s="41"/>
      <c r="H70" s="41"/>
      <c r="I70" s="41"/>
      <c r="J70" s="213"/>
      <c r="K70" s="213"/>
      <c r="L70" s="199"/>
      <c r="N70" s="206"/>
      <c r="O70" s="207"/>
    </row>
    <row r="71" spans="2:15" s="84" customFormat="1" ht="12.75" x14ac:dyDescent="0.2">
      <c r="B71" s="198"/>
      <c r="C71" s="250"/>
      <c r="D71" s="41"/>
      <c r="E71" s="254"/>
      <c r="F71" s="254"/>
      <c r="G71" s="41"/>
      <c r="H71" s="41"/>
      <c r="I71" s="41"/>
      <c r="J71" s="213"/>
      <c r="K71" s="213"/>
      <c r="L71" s="199"/>
      <c r="N71" s="206"/>
      <c r="O71" s="207"/>
    </row>
    <row r="72" spans="2:15" s="84" customFormat="1" ht="12.75" x14ac:dyDescent="0.2">
      <c r="B72" s="198"/>
      <c r="C72" s="250"/>
      <c r="D72" s="41"/>
      <c r="E72" s="254"/>
      <c r="F72" s="254"/>
      <c r="G72" s="41"/>
      <c r="H72" s="41"/>
      <c r="I72" s="41"/>
      <c r="J72" s="213"/>
      <c r="K72" s="213"/>
      <c r="L72" s="199"/>
      <c r="N72" s="206"/>
      <c r="O72" s="207"/>
    </row>
    <row r="73" spans="2:15" s="84" customFormat="1" ht="12.75" x14ac:dyDescent="0.2">
      <c r="B73" s="198"/>
      <c r="C73" s="250"/>
      <c r="D73" s="41"/>
      <c r="E73" s="254"/>
      <c r="F73" s="254"/>
      <c r="G73" s="41"/>
      <c r="H73" s="41"/>
      <c r="I73" s="41"/>
      <c r="J73" s="213"/>
      <c r="K73" s="213"/>
      <c r="L73" s="199"/>
      <c r="N73" s="206"/>
      <c r="O73" s="207"/>
    </row>
    <row r="74" spans="2:15" s="84" customFormat="1" ht="12.75" x14ac:dyDescent="0.2">
      <c r="B74" s="198"/>
      <c r="C74" s="250"/>
      <c r="D74" s="41"/>
      <c r="E74" s="254"/>
      <c r="F74" s="254"/>
      <c r="G74" s="41"/>
      <c r="H74" s="41"/>
      <c r="I74" s="41"/>
      <c r="J74" s="213"/>
      <c r="K74" s="213"/>
      <c r="L74" s="199"/>
      <c r="N74" s="206"/>
      <c r="O74" s="207"/>
    </row>
    <row r="75" spans="2:15" s="84" customFormat="1" ht="12.75" x14ac:dyDescent="0.2">
      <c r="B75" s="198"/>
      <c r="C75" s="250"/>
      <c r="D75" s="41"/>
      <c r="E75" s="254"/>
      <c r="F75" s="254"/>
      <c r="G75" s="41"/>
      <c r="H75" s="41"/>
      <c r="I75" s="41"/>
      <c r="J75" s="213"/>
      <c r="K75" s="213"/>
      <c r="L75" s="199"/>
      <c r="N75" s="206"/>
      <c r="O75" s="207"/>
    </row>
    <row r="76" spans="2:15" s="84" customFormat="1" ht="12.75" x14ac:dyDescent="0.2">
      <c r="B76" s="198"/>
      <c r="C76" s="250"/>
      <c r="D76" s="41"/>
      <c r="E76" s="254"/>
      <c r="F76" s="254"/>
      <c r="G76" s="41"/>
      <c r="H76" s="41"/>
      <c r="I76" s="41"/>
      <c r="J76" s="213"/>
      <c r="K76" s="213"/>
      <c r="L76" s="199"/>
      <c r="N76" s="206"/>
      <c r="O76" s="207"/>
    </row>
    <row r="77" spans="2:15" s="84" customFormat="1" ht="12.75" x14ac:dyDescent="0.2">
      <c r="B77" s="198"/>
      <c r="C77" s="250"/>
      <c r="D77" s="41"/>
      <c r="E77" s="254"/>
      <c r="F77" s="254"/>
      <c r="G77" s="41"/>
      <c r="H77" s="41"/>
      <c r="I77" s="41"/>
      <c r="J77" s="213"/>
      <c r="K77" s="213"/>
      <c r="L77" s="199"/>
      <c r="N77" s="206"/>
      <c r="O77" s="207"/>
    </row>
    <row r="78" spans="2:15" s="84" customFormat="1" ht="12.75" x14ac:dyDescent="0.2">
      <c r="B78" s="198"/>
      <c r="C78" s="250"/>
      <c r="D78" s="41"/>
      <c r="E78" s="254"/>
      <c r="F78" s="254"/>
      <c r="G78" s="41"/>
      <c r="H78" s="41"/>
      <c r="I78" s="41"/>
      <c r="J78" s="213"/>
      <c r="K78" s="213"/>
      <c r="L78" s="199"/>
      <c r="N78" s="206"/>
      <c r="O78" s="207"/>
    </row>
    <row r="79" spans="2:15" s="84" customFormat="1" ht="12.75" x14ac:dyDescent="0.2">
      <c r="B79" s="198"/>
      <c r="C79" s="250"/>
      <c r="D79" s="41"/>
      <c r="E79" s="254"/>
      <c r="F79" s="254"/>
      <c r="G79" s="41"/>
      <c r="H79" s="41"/>
      <c r="I79" s="41"/>
      <c r="J79" s="213"/>
      <c r="K79" s="213"/>
      <c r="L79" s="199"/>
      <c r="N79" s="206"/>
      <c r="O79" s="207"/>
    </row>
    <row r="80" spans="2:15" s="84" customFormat="1" ht="12.75" x14ac:dyDescent="0.2">
      <c r="B80" s="198"/>
      <c r="C80" s="250"/>
      <c r="D80" s="41"/>
      <c r="E80" s="254"/>
      <c r="F80" s="254"/>
      <c r="G80" s="41"/>
      <c r="H80" s="41"/>
      <c r="I80" s="41"/>
      <c r="J80" s="213"/>
      <c r="K80" s="213"/>
      <c r="L80" s="199"/>
      <c r="N80" s="206"/>
      <c r="O80" s="207"/>
    </row>
    <row r="81" spans="2:15" s="84" customFormat="1" ht="12.75" x14ac:dyDescent="0.2">
      <c r="B81" s="198"/>
      <c r="C81" s="250"/>
      <c r="D81" s="41"/>
      <c r="E81" s="254"/>
      <c r="F81" s="254"/>
      <c r="G81" s="41"/>
      <c r="H81" s="41"/>
      <c r="I81" s="41"/>
      <c r="J81" s="213"/>
      <c r="K81" s="213"/>
      <c r="L81" s="199"/>
      <c r="N81" s="206"/>
      <c r="O81" s="207"/>
    </row>
    <row r="82" spans="2:15" s="84" customFormat="1" ht="12.75" x14ac:dyDescent="0.2">
      <c r="B82" s="198"/>
      <c r="C82" s="250"/>
      <c r="D82" s="41"/>
      <c r="E82" s="254"/>
      <c r="F82" s="254"/>
      <c r="G82" s="41"/>
      <c r="H82" s="41"/>
      <c r="I82" s="41"/>
      <c r="J82" s="213"/>
      <c r="K82" s="213"/>
      <c r="L82" s="199"/>
      <c r="N82" s="206"/>
      <c r="O82" s="207"/>
    </row>
    <row r="83" spans="2:15" s="84" customFormat="1" ht="12.75" x14ac:dyDescent="0.2">
      <c r="B83" s="198"/>
      <c r="C83" s="250"/>
      <c r="D83" s="41"/>
      <c r="E83" s="254"/>
      <c r="F83" s="254"/>
      <c r="G83" s="41"/>
      <c r="H83" s="41"/>
      <c r="I83" s="41"/>
      <c r="J83" s="213"/>
      <c r="K83" s="213"/>
      <c r="L83" s="199"/>
      <c r="N83" s="206"/>
      <c r="O83" s="207"/>
    </row>
    <row r="84" spans="2:15" s="84" customFormat="1" ht="12.75" x14ac:dyDescent="0.2">
      <c r="B84" s="198"/>
      <c r="C84" s="250"/>
      <c r="D84" s="41"/>
      <c r="E84" s="254"/>
      <c r="F84" s="254"/>
      <c r="G84" s="41"/>
      <c r="H84" s="41"/>
      <c r="I84" s="41"/>
      <c r="J84" s="213"/>
      <c r="K84" s="213"/>
      <c r="L84" s="199"/>
      <c r="N84" s="206"/>
      <c r="O84" s="207"/>
    </row>
    <row r="85" spans="2:15" s="84" customFormat="1" ht="12.75" x14ac:dyDescent="0.2">
      <c r="B85" s="198"/>
      <c r="C85" s="250"/>
      <c r="D85" s="41"/>
      <c r="E85" s="254"/>
      <c r="F85" s="254"/>
      <c r="G85" s="41"/>
      <c r="H85" s="41"/>
      <c r="I85" s="41"/>
      <c r="J85" s="213"/>
      <c r="K85" s="213"/>
      <c r="L85" s="199"/>
      <c r="N85" s="206"/>
      <c r="O85" s="207"/>
    </row>
    <row r="86" spans="2:15" s="84" customFormat="1" ht="12.75" x14ac:dyDescent="0.2">
      <c r="B86" s="198"/>
      <c r="C86" s="250"/>
      <c r="D86" s="41"/>
      <c r="E86" s="254"/>
      <c r="F86" s="254"/>
      <c r="G86" s="41"/>
      <c r="H86" s="41"/>
      <c r="I86" s="41"/>
      <c r="J86" s="213"/>
      <c r="K86" s="213"/>
      <c r="L86" s="199"/>
      <c r="N86" s="206"/>
      <c r="O86" s="207"/>
    </row>
    <row r="87" spans="2:15" s="84" customFormat="1" ht="12.75" x14ac:dyDescent="0.2">
      <c r="B87" s="198"/>
      <c r="C87" s="250"/>
      <c r="D87" s="41"/>
      <c r="E87" s="254"/>
      <c r="F87" s="254"/>
      <c r="G87" s="41"/>
      <c r="H87" s="41"/>
      <c r="I87" s="41"/>
      <c r="J87" s="213"/>
      <c r="K87" s="213"/>
      <c r="L87" s="199"/>
      <c r="N87" s="206"/>
      <c r="O87" s="207"/>
    </row>
    <row r="88" spans="2:15" s="84" customFormat="1" ht="12.75" x14ac:dyDescent="0.2">
      <c r="B88" s="198"/>
      <c r="C88" s="250"/>
      <c r="D88" s="41"/>
      <c r="E88" s="254"/>
      <c r="F88" s="254"/>
      <c r="G88" s="41"/>
      <c r="H88" s="41"/>
      <c r="I88" s="41"/>
      <c r="J88" s="213"/>
      <c r="K88" s="213"/>
      <c r="L88" s="199"/>
      <c r="N88" s="206"/>
      <c r="O88" s="207"/>
    </row>
    <row r="89" spans="2:15" s="84" customFormat="1" ht="12.75" x14ac:dyDescent="0.2">
      <c r="B89" s="198"/>
      <c r="C89" s="250"/>
      <c r="D89" s="41"/>
      <c r="E89" s="254"/>
      <c r="F89" s="254"/>
      <c r="G89" s="41"/>
      <c r="H89" s="41"/>
      <c r="I89" s="41"/>
      <c r="J89" s="213"/>
      <c r="K89" s="213"/>
      <c r="L89" s="199"/>
      <c r="N89" s="206"/>
      <c r="O89" s="207"/>
    </row>
    <row r="90" spans="2:15" s="84" customFormat="1" ht="12.75" x14ac:dyDescent="0.2">
      <c r="B90" s="198"/>
      <c r="C90" s="250"/>
      <c r="D90" s="41"/>
      <c r="E90" s="254"/>
      <c r="F90" s="254"/>
      <c r="G90" s="41"/>
      <c r="H90" s="41"/>
      <c r="I90" s="41"/>
      <c r="J90" s="213"/>
      <c r="K90" s="213"/>
      <c r="L90" s="199"/>
      <c r="N90" s="206"/>
      <c r="O90" s="207"/>
    </row>
    <row r="91" spans="2:15" s="84" customFormat="1" ht="12.75" x14ac:dyDescent="0.2">
      <c r="B91" s="198"/>
      <c r="C91" s="250"/>
      <c r="D91" s="41"/>
      <c r="E91" s="254"/>
      <c r="F91" s="254"/>
      <c r="G91" s="41"/>
      <c r="H91" s="41"/>
      <c r="I91" s="41"/>
      <c r="J91" s="213"/>
      <c r="K91" s="213"/>
      <c r="L91" s="199"/>
      <c r="N91" s="206"/>
      <c r="O91" s="207"/>
    </row>
    <row r="92" spans="2:15" s="84" customFormat="1" ht="12.75" x14ac:dyDescent="0.2">
      <c r="B92" s="198"/>
      <c r="C92" s="250"/>
      <c r="D92" s="41"/>
      <c r="E92" s="254"/>
      <c r="F92" s="254"/>
      <c r="G92" s="41"/>
      <c r="H92" s="41"/>
      <c r="I92" s="41"/>
      <c r="J92" s="213"/>
      <c r="K92" s="213"/>
      <c r="L92" s="199"/>
      <c r="N92" s="206"/>
      <c r="O92" s="207"/>
    </row>
    <row r="93" spans="2:15" s="84" customFormat="1" ht="12.75" x14ac:dyDescent="0.2">
      <c r="B93" s="198"/>
      <c r="C93" s="250"/>
      <c r="D93" s="41"/>
      <c r="E93" s="254"/>
      <c r="F93" s="254"/>
      <c r="G93" s="41"/>
      <c r="H93" s="41"/>
      <c r="I93" s="41"/>
      <c r="J93" s="213"/>
      <c r="K93" s="213"/>
      <c r="L93" s="199"/>
      <c r="N93" s="206"/>
      <c r="O93" s="207"/>
    </row>
    <row r="94" spans="2:15" s="84" customFormat="1" ht="12.75" x14ac:dyDescent="0.2">
      <c r="B94" s="198"/>
      <c r="C94" s="250"/>
      <c r="D94" s="41"/>
      <c r="E94" s="254"/>
      <c r="F94" s="254"/>
      <c r="G94" s="41"/>
      <c r="H94" s="41"/>
      <c r="I94" s="41"/>
      <c r="J94" s="213"/>
      <c r="K94" s="213"/>
      <c r="L94" s="199"/>
      <c r="N94" s="206"/>
      <c r="O94" s="207"/>
    </row>
    <row r="95" spans="2:15" s="84" customFormat="1" ht="12.75" x14ac:dyDescent="0.2">
      <c r="B95" s="198"/>
      <c r="C95" s="250"/>
      <c r="D95" s="41"/>
      <c r="E95" s="254"/>
      <c r="F95" s="254"/>
      <c r="G95" s="41"/>
      <c r="H95" s="41"/>
      <c r="I95" s="41"/>
      <c r="J95" s="213"/>
      <c r="K95" s="213"/>
      <c r="L95" s="199"/>
      <c r="N95" s="206"/>
      <c r="O95" s="207"/>
    </row>
    <row r="96" spans="2:15" s="84" customFormat="1" ht="12.75" x14ac:dyDescent="0.2">
      <c r="B96" s="198"/>
      <c r="C96" s="250"/>
      <c r="D96" s="41"/>
      <c r="E96" s="254"/>
      <c r="F96" s="254"/>
      <c r="G96" s="41"/>
      <c r="H96" s="41"/>
      <c r="I96" s="41"/>
      <c r="J96" s="213"/>
      <c r="K96" s="213"/>
      <c r="L96" s="199"/>
      <c r="N96" s="206"/>
      <c r="O96" s="207"/>
    </row>
    <row r="97" spans="2:15" s="84" customFormat="1" ht="12.75" x14ac:dyDescent="0.2">
      <c r="B97" s="198"/>
      <c r="C97" s="250"/>
      <c r="D97" s="41"/>
      <c r="E97" s="254"/>
      <c r="F97" s="254"/>
      <c r="G97" s="41"/>
      <c r="H97" s="41"/>
      <c r="I97" s="41"/>
      <c r="J97" s="213"/>
      <c r="K97" s="213"/>
      <c r="L97" s="199"/>
      <c r="N97" s="206"/>
      <c r="O97" s="207"/>
    </row>
    <row r="98" spans="2:15" s="84" customFormat="1" ht="12.75" x14ac:dyDescent="0.2">
      <c r="B98" s="198"/>
      <c r="C98" s="250"/>
      <c r="D98" s="41"/>
      <c r="E98" s="254"/>
      <c r="F98" s="254"/>
      <c r="G98" s="41"/>
      <c r="H98" s="41"/>
      <c r="I98" s="41"/>
      <c r="J98" s="213"/>
      <c r="K98" s="213"/>
      <c r="L98" s="199"/>
      <c r="N98" s="206"/>
      <c r="O98" s="207"/>
    </row>
    <row r="99" spans="2:15" s="84" customFormat="1" ht="12.75" x14ac:dyDescent="0.2">
      <c r="B99" s="198"/>
      <c r="C99" s="250"/>
      <c r="D99" s="41"/>
      <c r="E99" s="254"/>
      <c r="F99" s="254"/>
      <c r="G99" s="41"/>
      <c r="H99" s="41"/>
      <c r="I99" s="41"/>
      <c r="J99" s="213"/>
      <c r="K99" s="213"/>
      <c r="L99" s="199"/>
      <c r="N99" s="206"/>
      <c r="O99" s="207"/>
    </row>
    <row r="100" spans="2:15" s="84" customFormat="1" ht="12.75" x14ac:dyDescent="0.2">
      <c r="B100" s="198"/>
      <c r="C100" s="250"/>
      <c r="D100" s="41"/>
      <c r="E100" s="254"/>
      <c r="F100" s="254"/>
      <c r="G100" s="41"/>
      <c r="H100" s="41"/>
      <c r="I100" s="41"/>
      <c r="J100" s="213"/>
      <c r="K100" s="213"/>
      <c r="L100" s="199"/>
      <c r="N100" s="206"/>
      <c r="O100" s="207"/>
    </row>
    <row r="101" spans="2:15" s="84" customFormat="1" ht="12.75" x14ac:dyDescent="0.2">
      <c r="B101" s="198"/>
      <c r="C101" s="250"/>
      <c r="D101" s="41"/>
      <c r="E101" s="254"/>
      <c r="F101" s="254"/>
      <c r="G101" s="41"/>
      <c r="H101" s="41"/>
      <c r="I101" s="41"/>
      <c r="J101" s="213"/>
      <c r="K101" s="213"/>
      <c r="L101" s="199"/>
      <c r="N101" s="206"/>
      <c r="O101" s="207"/>
    </row>
    <row r="102" spans="2:15" s="84" customFormat="1" ht="12.75" x14ac:dyDescent="0.2">
      <c r="B102" s="198"/>
      <c r="C102" s="250"/>
      <c r="D102" s="41"/>
      <c r="E102" s="254"/>
      <c r="F102" s="254"/>
      <c r="G102" s="41"/>
      <c r="H102" s="41"/>
      <c r="I102" s="41"/>
      <c r="J102" s="213"/>
      <c r="K102" s="213"/>
      <c r="L102" s="199"/>
      <c r="N102" s="206"/>
      <c r="O102" s="207"/>
    </row>
    <row r="103" spans="2:15" s="84" customFormat="1" ht="12.75" x14ac:dyDescent="0.2">
      <c r="B103" s="198"/>
      <c r="C103" s="250"/>
      <c r="D103" s="41"/>
      <c r="E103" s="254"/>
      <c r="F103" s="254"/>
      <c r="G103" s="41"/>
      <c r="H103" s="41"/>
      <c r="I103" s="41"/>
      <c r="J103" s="213"/>
      <c r="K103" s="213"/>
      <c r="L103" s="199"/>
      <c r="N103" s="206"/>
      <c r="O103" s="207"/>
    </row>
    <row r="104" spans="2:15" s="84" customFormat="1" ht="12.75" x14ac:dyDescent="0.2">
      <c r="B104" s="198"/>
      <c r="C104" s="250"/>
      <c r="D104" s="41"/>
      <c r="E104" s="254"/>
      <c r="F104" s="254"/>
      <c r="G104" s="41"/>
      <c r="H104" s="41"/>
      <c r="I104" s="41"/>
      <c r="J104" s="213"/>
      <c r="K104" s="213"/>
      <c r="L104" s="199"/>
      <c r="N104" s="206"/>
      <c r="O104" s="207"/>
    </row>
    <row r="105" spans="2:15" s="84" customFormat="1" ht="12.75" x14ac:dyDescent="0.2">
      <c r="B105" s="198"/>
      <c r="C105" s="250"/>
      <c r="D105" s="41"/>
      <c r="E105" s="254"/>
      <c r="F105" s="254"/>
      <c r="G105" s="41"/>
      <c r="H105" s="41"/>
      <c r="I105" s="41"/>
      <c r="J105" s="213"/>
      <c r="K105" s="213"/>
      <c r="L105" s="199"/>
      <c r="N105" s="206"/>
      <c r="O105" s="207"/>
    </row>
    <row r="106" spans="2:15" s="84" customFormat="1" ht="12.75" x14ac:dyDescent="0.2">
      <c r="B106" s="198"/>
      <c r="C106" s="250"/>
      <c r="D106" s="41"/>
      <c r="E106" s="254"/>
      <c r="F106" s="254"/>
      <c r="G106" s="41"/>
      <c r="H106" s="41"/>
      <c r="I106" s="41"/>
      <c r="J106" s="213"/>
      <c r="K106" s="213"/>
      <c r="L106" s="199"/>
      <c r="N106" s="206"/>
      <c r="O106" s="207"/>
    </row>
    <row r="107" spans="2:15" s="84" customFormat="1" ht="12.75" x14ac:dyDescent="0.2">
      <c r="B107" s="198"/>
      <c r="C107" s="250"/>
      <c r="D107" s="41"/>
      <c r="E107" s="254"/>
      <c r="F107" s="254"/>
      <c r="G107" s="41"/>
      <c r="H107" s="41"/>
      <c r="I107" s="41"/>
      <c r="J107" s="213"/>
      <c r="K107" s="213"/>
      <c r="L107" s="199"/>
      <c r="N107" s="206"/>
      <c r="O107" s="207"/>
    </row>
    <row r="108" spans="2:15" s="84" customFormat="1" ht="12.75" x14ac:dyDescent="0.2">
      <c r="B108" s="198"/>
      <c r="C108" s="250"/>
      <c r="D108" s="41"/>
      <c r="E108" s="254"/>
      <c r="F108" s="254"/>
      <c r="G108" s="41"/>
      <c r="H108" s="41"/>
      <c r="I108" s="41"/>
      <c r="J108" s="213"/>
      <c r="K108" s="213"/>
      <c r="L108" s="199"/>
      <c r="N108" s="206"/>
      <c r="O108" s="207"/>
    </row>
    <row r="109" spans="2:15" s="84" customFormat="1" ht="13.5" thickBot="1" x14ac:dyDescent="0.25">
      <c r="B109" s="200"/>
      <c r="C109" s="251"/>
      <c r="D109" s="201"/>
      <c r="E109" s="255"/>
      <c r="F109" s="255"/>
      <c r="G109" s="201"/>
      <c r="H109" s="201"/>
      <c r="I109" s="201"/>
      <c r="J109" s="214"/>
      <c r="K109" s="214"/>
      <c r="L109" s="202"/>
      <c r="N109" s="208"/>
      <c r="O109" s="209"/>
    </row>
  </sheetData>
  <mergeCells count="4">
    <mergeCell ref="E1:G1"/>
    <mergeCell ref="B8:O8"/>
    <mergeCell ref="A16:A21"/>
    <mergeCell ref="A23:A24"/>
  </mergeCells>
  <dataValidations count="5">
    <dataValidation type="decimal" operator="greaterThanOrEqual" allowBlank="1" showInputMessage="1" showErrorMessage="1" error="Value outside expected range" sqref="N27:N109" xr:uid="{E74F40FC-D77F-47AF-B47F-9B9C70F8827D}">
      <formula1>0</formula1>
    </dataValidation>
    <dataValidation type="date" allowBlank="1" showInputMessage="1" showErrorMessage="1" error="Date must be between COD and 15 years of operation" sqref="C28:C109 D27:D109" xr:uid="{BC909FF4-BE03-43EB-9CEC-578949FCAB57}">
      <formula1>$C$27</formula1>
      <formula2>DATE(YEAR($C$27)+15,MONTH($C$27),DAY($C$27))</formula2>
    </dataValidation>
    <dataValidation type="time" operator="greaterThanOrEqual" allowBlank="1" showInputMessage="1" showErrorMessage="1" error="Outside expected range_x000a_" sqref="E27:F109" xr:uid="{59DF2423-FB0D-490A-9186-79203758D925}">
      <formula1>0</formula1>
    </dataValidation>
    <dataValidation type="decimal" operator="greaterThanOrEqual" allowBlank="1" showInputMessage="1" showErrorMessage="1" sqref="M27:M109" xr:uid="{D80BAB42-D7D6-4D04-A88E-8EB9CE76A6C3}">
      <formula1>0</formula1>
    </dataValidation>
    <dataValidation type="decimal" allowBlank="1" showInputMessage="1" showErrorMessage="1" error="Value must be between 0-100" sqref="I27:J109" xr:uid="{5DBABDA2-1BA0-4413-8CD7-941FB986285D}">
      <formula1>0</formula1>
      <formula2>100</formula2>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2" id="{8DC088E5-9BB1-4889-8C33-D6D4F497543B}">
            <xm:f>$C$12=index!$F$36</xm:f>
            <x14:dxf>
              <fill>
                <patternFill>
                  <bgColor theme="1"/>
                </patternFill>
              </fill>
            </x14:dxf>
          </x14:cfRule>
          <xm:sqref>K27:L109</xm:sqref>
        </x14:conditionalFormatting>
        <x14:conditionalFormatting xmlns:xm="http://schemas.microsoft.com/office/excel/2006/main">
          <x14:cfRule type="expression" priority="1" id="{7B94A53E-D297-4107-9D3C-CE8DDF127B2C}">
            <xm:f>$C$11=index!$J$28</xm:f>
            <x14:dxf>
              <fill>
                <patternFill>
                  <bgColor theme="1"/>
                </patternFill>
              </fill>
            </x14:dxf>
          </x14:cfRule>
          <xm:sqref>I27:J109</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error="Select one of the dropdown options" xr:uid="{DADC2529-ADC4-4F15-87D0-9133491C5F17}">
          <x14:formula1>
            <xm:f>index!$F$34:$F$36</xm:f>
          </x14:formula1>
          <xm:sqref>C12</xm:sqref>
        </x14:dataValidation>
        <x14:dataValidation type="list" allowBlank="1" showInputMessage="1" showErrorMessage="1" error="Select one of the dropdown options" xr:uid="{DA28C88D-195D-4303-B0D2-8F210219091F}">
          <x14:formula1>
            <xm:f>index!$J$26:$J$29</xm:f>
          </x14:formula1>
          <xm:sqref>C11</xm:sqref>
        </x14:dataValidation>
        <x14:dataValidation type="decimal" allowBlank="1" showInputMessage="1" showErrorMessage="1" error="Value must be less than nameplate capacity" xr:uid="{7E34E0D4-2682-4C1A-9E70-1DF2CB67A10F}">
          <x14:formula1>
            <xm:f>0</xm:f>
          </x14:formula1>
          <x14:formula2>
            <xm:f>'1. Participant &amp; Project Info'!B38</xm:f>
          </x14:formula2>
          <xm:sqref>K27:L109</xm:sqref>
        </x14:dataValidation>
        <x14:dataValidation type="decimal" allowBlank="1" showInputMessage="1" showErrorMessage="1" error="Value must be less than nameplate capacity" xr:uid="{A9DBC937-D6B5-42FF-BB66-FFF0BFBE8B64}">
          <x14:formula1>
            <xm:f>0</xm:f>
          </x14:formula1>
          <x14:formula2>
            <xm:f>'1. Participant &amp; Project Info'!B38</xm:f>
          </x14:formula2>
          <xm:sqref>G27:H109</xm:sqref>
        </x14:dataValidation>
        <x14:dataValidation type="decimal" allowBlank="1" showInputMessage="1" showErrorMessage="1" error="Value outside expected range" xr:uid="{1FF5DF75-5E52-44D0-B85F-FF7B85E8E6F8}">
          <x14:formula1>
            <xm:f>0</xm:f>
          </x14:formula1>
          <x14:formula2>
            <xm:f>744*'1. Participant &amp; Project Info'!B1048546</xm:f>
          </x14:formula2>
          <xm:sqref>O27:O109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110A9A"/>
    <pageSetUpPr fitToPage="1"/>
  </sheetPr>
  <dimension ref="A1:S72"/>
  <sheetViews>
    <sheetView showGridLines="0" zoomScaleNormal="100" zoomScaleSheetLayoutView="70" workbookViewId="0"/>
  </sheetViews>
  <sheetFormatPr defaultColWidth="8.85546875" defaultRowHeight="15" x14ac:dyDescent="0.25"/>
  <cols>
    <col min="1" max="1" width="15.28515625" style="76" customWidth="1"/>
    <col min="2" max="2" width="97.28515625" style="1" customWidth="1"/>
    <col min="3" max="3" width="67.5703125" style="346" customWidth="1"/>
    <col min="4" max="4" width="65.5703125" style="347" customWidth="1"/>
  </cols>
  <sheetData>
    <row r="1" spans="1:19" ht="19.5" thickBot="1" x14ac:dyDescent="0.3">
      <c r="A1" s="340" t="s">
        <v>18528</v>
      </c>
      <c r="C1" s="299" t="s">
        <v>18434</v>
      </c>
      <c r="D1"/>
    </row>
    <row r="2" spans="1:19" x14ac:dyDescent="0.25">
      <c r="A2" s="55" t="s">
        <v>18370</v>
      </c>
      <c r="C2" s="1"/>
      <c r="D2" s="1"/>
    </row>
    <row r="3" spans="1:19" x14ac:dyDescent="0.25">
      <c r="C3" s="1"/>
      <c r="D3" s="1"/>
    </row>
    <row r="4" spans="1:19" ht="17.25" x14ac:dyDescent="0.3">
      <c r="A4" s="65" t="s">
        <v>185</v>
      </c>
      <c r="B4" s="275">
        <f>'1. Participant &amp; Project Info'!B17</f>
        <v>0</v>
      </c>
      <c r="C4"/>
      <c r="D4" s="1"/>
    </row>
    <row r="5" spans="1:19" ht="17.25" x14ac:dyDescent="0.3">
      <c r="A5" s="65" t="s">
        <v>186</v>
      </c>
      <c r="B5" s="276">
        <f>'1. Participant &amp; Project Info'!B8</f>
        <v>0</v>
      </c>
      <c r="C5" s="1"/>
      <c r="D5" s="1"/>
    </row>
    <row r="6" spans="1:19" x14ac:dyDescent="0.25">
      <c r="C6" s="341"/>
      <c r="D6" s="1"/>
    </row>
    <row r="7" spans="1:19" s="68" customFormat="1" ht="66.599999999999994" customHeight="1" x14ac:dyDescent="0.25">
      <c r="A7" s="383" t="s">
        <v>18664</v>
      </c>
      <c r="B7" s="384"/>
      <c r="C7" s="384"/>
      <c r="D7" s="385"/>
      <c r="E7" s="113"/>
      <c r="F7" s="113"/>
      <c r="G7" s="113"/>
      <c r="H7" s="113"/>
      <c r="I7" s="113"/>
      <c r="J7" s="113"/>
      <c r="K7" s="113"/>
      <c r="L7" s="113"/>
      <c r="M7" s="113"/>
      <c r="N7" s="113"/>
      <c r="O7" s="113"/>
      <c r="P7" s="113"/>
      <c r="Q7" s="113"/>
      <c r="R7" s="113"/>
      <c r="S7" s="113"/>
    </row>
    <row r="8" spans="1:19" x14ac:dyDescent="0.25">
      <c r="C8" s="1"/>
      <c r="D8" s="1"/>
    </row>
    <row r="9" spans="1:19" x14ac:dyDescent="0.25">
      <c r="C9" s="1"/>
      <c r="D9" s="1"/>
    </row>
    <row r="10" spans="1:19" x14ac:dyDescent="0.25">
      <c r="A10" s="66" t="s">
        <v>197</v>
      </c>
      <c r="B10" s="67" t="s">
        <v>197</v>
      </c>
      <c r="C10" s="67" t="s">
        <v>198</v>
      </c>
      <c r="D10" s="67" t="s">
        <v>199</v>
      </c>
    </row>
    <row r="11" spans="1:19" s="122" customFormat="1" ht="72.599999999999994" customHeight="1" x14ac:dyDescent="0.25">
      <c r="A11" s="120">
        <v>1</v>
      </c>
      <c r="B11" s="342" t="s">
        <v>18340</v>
      </c>
      <c r="C11" s="125"/>
      <c r="D11" s="123"/>
    </row>
    <row r="12" spans="1:19" s="343" customFormat="1" ht="72.599999999999994" customHeight="1" x14ac:dyDescent="0.25">
      <c r="A12" s="121">
        <v>2</v>
      </c>
      <c r="B12" s="342" t="s">
        <v>18668</v>
      </c>
      <c r="C12" s="125"/>
      <c r="D12" s="123"/>
    </row>
    <row r="13" spans="1:19" s="122" customFormat="1" ht="72.599999999999994" customHeight="1" x14ac:dyDescent="0.25">
      <c r="A13" s="120">
        <v>3</v>
      </c>
      <c r="B13" s="342" t="s">
        <v>18669</v>
      </c>
      <c r="C13" s="125"/>
      <c r="D13" s="123" t="s">
        <v>18670</v>
      </c>
    </row>
    <row r="14" spans="1:19" s="122" customFormat="1" ht="72.599999999999994" customHeight="1" x14ac:dyDescent="0.25">
      <c r="A14" s="120">
        <v>4</v>
      </c>
      <c r="B14" s="342" t="s">
        <v>18671</v>
      </c>
      <c r="C14" s="125"/>
      <c r="D14" s="123" t="s">
        <v>18672</v>
      </c>
    </row>
    <row r="15" spans="1:19" s="122" customFormat="1" ht="72.599999999999994" customHeight="1" x14ac:dyDescent="0.25">
      <c r="A15" s="120">
        <v>5</v>
      </c>
      <c r="B15" s="342" t="s">
        <v>18673</v>
      </c>
      <c r="C15" s="125"/>
      <c r="D15" s="123"/>
    </row>
    <row r="16" spans="1:19" s="122" customFormat="1" ht="72.599999999999994" customHeight="1" x14ac:dyDescent="0.25">
      <c r="A16" s="120">
        <v>6</v>
      </c>
      <c r="B16" s="344" t="s">
        <v>18674</v>
      </c>
      <c r="C16" s="125"/>
      <c r="D16" s="124"/>
    </row>
    <row r="17" spans="1:4" s="122" customFormat="1" ht="72.599999999999994" customHeight="1" x14ac:dyDescent="0.25">
      <c r="A17" s="120">
        <v>7</v>
      </c>
      <c r="B17" s="345" t="s">
        <v>18675</v>
      </c>
      <c r="C17" s="125"/>
      <c r="D17" s="123"/>
    </row>
    <row r="18" spans="1:4" s="122" customFormat="1" ht="72.599999999999994" customHeight="1" x14ac:dyDescent="0.25">
      <c r="A18" s="120">
        <v>8</v>
      </c>
      <c r="B18" s="342" t="s">
        <v>18676</v>
      </c>
      <c r="C18" s="125"/>
      <c r="D18" s="123" t="s">
        <v>18677</v>
      </c>
    </row>
    <row r="19" spans="1:4" s="122" customFormat="1" ht="72.599999999999994" customHeight="1" x14ac:dyDescent="0.25">
      <c r="A19" s="120">
        <v>9</v>
      </c>
      <c r="B19" s="342" t="s">
        <v>18678</v>
      </c>
      <c r="C19" s="125"/>
      <c r="D19" s="123" t="s">
        <v>18679</v>
      </c>
    </row>
    <row r="20" spans="1:4" s="122" customFormat="1" ht="72.599999999999994" customHeight="1" x14ac:dyDescent="0.25">
      <c r="A20" s="120">
        <v>10</v>
      </c>
      <c r="B20" s="342" t="s">
        <v>18680</v>
      </c>
      <c r="C20" s="125"/>
      <c r="D20" s="123" t="s">
        <v>18681</v>
      </c>
    </row>
    <row r="21" spans="1:4" s="122" customFormat="1" ht="72.599999999999994" customHeight="1" x14ac:dyDescent="0.25">
      <c r="A21" s="120">
        <v>11</v>
      </c>
      <c r="B21" s="342" t="s">
        <v>18682</v>
      </c>
      <c r="C21" s="125"/>
      <c r="D21" s="123"/>
    </row>
    <row r="22" spans="1:4" s="122" customFormat="1" ht="72.599999999999994" customHeight="1" x14ac:dyDescent="0.25">
      <c r="A22" s="120">
        <v>12</v>
      </c>
      <c r="B22" s="342" t="s">
        <v>18683</v>
      </c>
      <c r="C22" s="125"/>
      <c r="D22" s="123" t="s">
        <v>18684</v>
      </c>
    </row>
    <row r="23" spans="1:4" s="122" customFormat="1" ht="72.599999999999994" customHeight="1" x14ac:dyDescent="0.25">
      <c r="A23" s="120">
        <v>13</v>
      </c>
      <c r="B23" s="345" t="s">
        <v>18685</v>
      </c>
      <c r="C23" s="125"/>
      <c r="D23" s="123" t="s">
        <v>18686</v>
      </c>
    </row>
    <row r="24" spans="1:4" s="122" customFormat="1" ht="72.599999999999994" customHeight="1" x14ac:dyDescent="0.25">
      <c r="A24" s="120">
        <v>14</v>
      </c>
      <c r="B24" s="342" t="s">
        <v>18687</v>
      </c>
      <c r="C24" s="125"/>
      <c r="D24" s="123"/>
    </row>
    <row r="25" spans="1:4" s="122" customFormat="1" ht="72.599999999999994" customHeight="1" x14ac:dyDescent="0.25">
      <c r="A25" s="120">
        <v>15</v>
      </c>
      <c r="B25" s="345" t="s">
        <v>18688</v>
      </c>
      <c r="C25" s="125"/>
      <c r="D25" s="123"/>
    </row>
    <row r="26" spans="1:4" s="122" customFormat="1" ht="72.599999999999994" customHeight="1" x14ac:dyDescent="0.25">
      <c r="A26" s="120">
        <v>16</v>
      </c>
      <c r="B26" s="345" t="s">
        <v>18689</v>
      </c>
      <c r="C26" s="125"/>
      <c r="D26" s="123"/>
    </row>
    <row r="27" spans="1:4" s="122" customFormat="1" ht="72.599999999999994" customHeight="1" x14ac:dyDescent="0.25">
      <c r="A27" s="120">
        <v>17</v>
      </c>
      <c r="B27" s="345" t="s">
        <v>18391</v>
      </c>
      <c r="C27" s="125"/>
      <c r="D27" s="123" t="s">
        <v>18479</v>
      </c>
    </row>
    <row r="68" spans="5:6" x14ac:dyDescent="0.25">
      <c r="E68" s="348"/>
      <c r="F68" s="348"/>
    </row>
    <row r="69" spans="5:6" x14ac:dyDescent="0.25">
      <c r="E69" s="349"/>
      <c r="F69" s="348"/>
    </row>
    <row r="70" spans="5:6" x14ac:dyDescent="0.25">
      <c r="E70" s="349"/>
      <c r="F70" s="348"/>
    </row>
    <row r="71" spans="5:6" x14ac:dyDescent="0.25">
      <c r="E71" s="349"/>
      <c r="F71" s="348"/>
    </row>
    <row r="72" spans="5:6" x14ac:dyDescent="0.25">
      <c r="E72" s="349"/>
    </row>
  </sheetData>
  <sheetProtection algorithmName="SHA-512" hashValue="9qjEY+IvPJziClwuFExUXAL7CxlmBn+KR3zNxb+z/B1d+JpzC4J79ELiUEM/j34hfPOzkdrjFE1q3qg0AXJMpg==" saltValue="vaVca44MjpWNE8AAZl459Q==" spinCount="100000" sheet="1" objects="1" scenarios="1"/>
  <mergeCells count="1">
    <mergeCell ref="A7:D7"/>
  </mergeCells>
  <pageMargins left="0.7" right="0.7" top="0.75" bottom="0.75" header="0.3" footer="0.3"/>
  <pageSetup scale="56"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110A9A"/>
    <pageSetUpPr fitToPage="1"/>
  </sheetPr>
  <dimension ref="A1:T33"/>
  <sheetViews>
    <sheetView showGridLines="0" zoomScaleNormal="100" zoomScaleSheetLayoutView="70" workbookViewId="0"/>
  </sheetViews>
  <sheetFormatPr defaultColWidth="8.85546875" defaultRowHeight="15" x14ac:dyDescent="0.25"/>
  <cols>
    <col min="1" max="1" width="9.140625" style="76" customWidth="1"/>
    <col min="2" max="2" width="15.42578125" style="1" customWidth="1"/>
    <col min="3" max="3" width="91.140625" style="1" customWidth="1"/>
    <col min="4" max="4" width="67.5703125" style="1" customWidth="1"/>
    <col min="5" max="5" width="69.42578125" style="1" customWidth="1"/>
  </cols>
  <sheetData>
    <row r="1" spans="1:20" ht="19.5" thickBot="1" x14ac:dyDescent="0.3">
      <c r="A1" s="64" t="s">
        <v>18529</v>
      </c>
      <c r="D1" s="299" t="s">
        <v>18434</v>
      </c>
      <c r="E1"/>
    </row>
    <row r="2" spans="1:20" x14ac:dyDescent="0.25">
      <c r="A2" s="55" t="s">
        <v>18370</v>
      </c>
    </row>
    <row r="4" spans="1:20" ht="17.25" x14ac:dyDescent="0.3">
      <c r="A4" s="65" t="s">
        <v>185</v>
      </c>
      <c r="C4" s="275">
        <f>'1. Participant &amp; Project Info'!B17</f>
        <v>0</v>
      </c>
      <c r="D4"/>
      <c r="H4" t="s">
        <v>18388</v>
      </c>
    </row>
    <row r="5" spans="1:20" ht="17.25" x14ac:dyDescent="0.3">
      <c r="A5" s="65" t="s">
        <v>186</v>
      </c>
      <c r="C5" s="276">
        <f>'1. Participant &amp; Project Info'!B8</f>
        <v>0</v>
      </c>
    </row>
    <row r="7" spans="1:20" s="68" customFormat="1" ht="116.25" customHeight="1" x14ac:dyDescent="0.25">
      <c r="A7" s="383" t="s">
        <v>18656</v>
      </c>
      <c r="B7" s="384"/>
      <c r="C7" s="384"/>
      <c r="D7" s="384"/>
      <c r="E7" s="385"/>
      <c r="F7" s="113"/>
      <c r="G7" s="113"/>
      <c r="H7" s="113"/>
      <c r="I7" s="113"/>
      <c r="J7" s="113"/>
      <c r="K7" s="113"/>
      <c r="L7" s="113"/>
      <c r="M7" s="113"/>
      <c r="N7" s="113"/>
      <c r="O7" s="113"/>
      <c r="P7" s="113"/>
      <c r="Q7" s="113"/>
      <c r="R7" s="113"/>
      <c r="S7" s="113"/>
      <c r="T7" s="113"/>
    </row>
    <row r="10" spans="1:20" s="68" customFormat="1" x14ac:dyDescent="0.25">
      <c r="A10" s="66" t="s">
        <v>197</v>
      </c>
      <c r="B10" s="67" t="s">
        <v>202</v>
      </c>
      <c r="C10" s="67" t="s">
        <v>197</v>
      </c>
      <c r="D10" s="67" t="s">
        <v>198</v>
      </c>
      <c r="E10" s="67" t="s">
        <v>199</v>
      </c>
    </row>
    <row r="11" spans="1:20" ht="15.6" customHeight="1" x14ac:dyDescent="0.25">
      <c r="A11" s="69">
        <v>1</v>
      </c>
      <c r="B11" s="70" t="s">
        <v>40</v>
      </c>
      <c r="C11" s="71" t="s">
        <v>203</v>
      </c>
      <c r="D11" s="125" t="s">
        <v>57</v>
      </c>
      <c r="E11" s="123"/>
    </row>
    <row r="12" spans="1:20" ht="15.6" customHeight="1" x14ac:dyDescent="0.25">
      <c r="A12" s="69">
        <f>A11+1</f>
        <v>2</v>
      </c>
      <c r="B12" s="70" t="s">
        <v>40</v>
      </c>
      <c r="C12" s="72" t="s">
        <v>204</v>
      </c>
      <c r="D12" s="125" t="s">
        <v>57</v>
      </c>
      <c r="E12" s="123"/>
    </row>
    <row r="13" spans="1:20" ht="15.6" customHeight="1" x14ac:dyDescent="0.25">
      <c r="A13" s="69">
        <f t="shared" ref="A13:A29" si="0">A12+1</f>
        <v>3</v>
      </c>
      <c r="B13" s="70" t="s">
        <v>40</v>
      </c>
      <c r="C13" s="71" t="s">
        <v>205</v>
      </c>
      <c r="D13" s="125" t="s">
        <v>57</v>
      </c>
      <c r="E13" s="123"/>
    </row>
    <row r="14" spans="1:20" ht="15.6" customHeight="1" x14ac:dyDescent="0.25">
      <c r="A14" s="69">
        <f t="shared" si="0"/>
        <v>4</v>
      </c>
      <c r="B14" s="70" t="s">
        <v>206</v>
      </c>
      <c r="C14" s="71" t="s">
        <v>207</v>
      </c>
      <c r="D14" s="125" t="s">
        <v>57</v>
      </c>
      <c r="E14" s="177" t="s">
        <v>18561</v>
      </c>
    </row>
    <row r="15" spans="1:20" ht="15.6" customHeight="1" x14ac:dyDescent="0.25">
      <c r="A15" s="69">
        <f t="shared" si="0"/>
        <v>5</v>
      </c>
      <c r="B15" s="70" t="s">
        <v>206</v>
      </c>
      <c r="C15" s="71" t="s">
        <v>18461</v>
      </c>
      <c r="D15" s="125"/>
      <c r="E15" s="123" t="s">
        <v>18449</v>
      </c>
    </row>
    <row r="16" spans="1:20" ht="15.6" customHeight="1" x14ac:dyDescent="0.25">
      <c r="A16" s="69">
        <f t="shared" si="0"/>
        <v>6</v>
      </c>
      <c r="B16" s="70" t="s">
        <v>206</v>
      </c>
      <c r="C16" s="71" t="s">
        <v>18462</v>
      </c>
      <c r="D16" s="125"/>
      <c r="E16" s="123" t="s">
        <v>18449</v>
      </c>
    </row>
    <row r="17" spans="1:5" ht="15.6" customHeight="1" x14ac:dyDescent="0.25">
      <c r="A17" s="69">
        <f t="shared" si="0"/>
        <v>7</v>
      </c>
      <c r="B17" s="70" t="s">
        <v>206</v>
      </c>
      <c r="C17" s="71" t="s">
        <v>18350</v>
      </c>
      <c r="D17" s="127"/>
      <c r="E17" s="123" t="s">
        <v>18450</v>
      </c>
    </row>
    <row r="18" spans="1:5" ht="15.6" customHeight="1" x14ac:dyDescent="0.25">
      <c r="A18" s="69">
        <f t="shared" si="0"/>
        <v>8</v>
      </c>
      <c r="B18" s="70" t="s">
        <v>208</v>
      </c>
      <c r="C18" s="72" t="s">
        <v>209</v>
      </c>
      <c r="D18" s="125" t="s">
        <v>57</v>
      </c>
      <c r="E18" s="123"/>
    </row>
    <row r="19" spans="1:5" ht="15.6" customHeight="1" x14ac:dyDescent="0.25">
      <c r="A19" s="69">
        <f t="shared" si="0"/>
        <v>9</v>
      </c>
      <c r="B19" s="70" t="s">
        <v>208</v>
      </c>
      <c r="C19" s="72" t="s">
        <v>210</v>
      </c>
      <c r="D19" s="125" t="s">
        <v>57</v>
      </c>
      <c r="E19" s="123"/>
    </row>
    <row r="20" spans="1:5" ht="15.6" customHeight="1" x14ac:dyDescent="0.25">
      <c r="A20" s="69">
        <f t="shared" si="0"/>
        <v>10</v>
      </c>
      <c r="B20" s="70" t="s">
        <v>208</v>
      </c>
      <c r="C20" s="71" t="s">
        <v>211</v>
      </c>
      <c r="D20" s="125" t="s">
        <v>57</v>
      </c>
      <c r="E20" s="124"/>
    </row>
    <row r="21" spans="1:5" ht="31.5" x14ac:dyDescent="0.25">
      <c r="A21" s="69">
        <f t="shared" si="0"/>
        <v>11</v>
      </c>
      <c r="B21" s="70" t="s">
        <v>208</v>
      </c>
      <c r="C21" s="73" t="s">
        <v>212</v>
      </c>
      <c r="D21" s="125" t="s">
        <v>57</v>
      </c>
      <c r="E21" s="123"/>
    </row>
    <row r="22" spans="1:5" ht="31.5" x14ac:dyDescent="0.25">
      <c r="A22" s="69">
        <f t="shared" si="0"/>
        <v>12</v>
      </c>
      <c r="B22" s="70" t="s">
        <v>208</v>
      </c>
      <c r="C22" s="72" t="s">
        <v>213</v>
      </c>
      <c r="D22" s="125" t="s">
        <v>57</v>
      </c>
      <c r="E22" s="123"/>
    </row>
    <row r="23" spans="1:5" ht="15.6" customHeight="1" x14ac:dyDescent="0.25">
      <c r="A23" s="69">
        <f t="shared" si="0"/>
        <v>13</v>
      </c>
      <c r="B23" s="70" t="s">
        <v>208</v>
      </c>
      <c r="C23" s="71" t="s">
        <v>214</v>
      </c>
      <c r="D23" s="125" t="s">
        <v>57</v>
      </c>
      <c r="E23" s="123"/>
    </row>
    <row r="24" spans="1:5" ht="15.6" customHeight="1" x14ac:dyDescent="0.25">
      <c r="A24" s="69">
        <f t="shared" si="0"/>
        <v>14</v>
      </c>
      <c r="B24" s="70" t="s">
        <v>208</v>
      </c>
      <c r="C24" s="71" t="s">
        <v>215</v>
      </c>
      <c r="D24" s="125" t="s">
        <v>57</v>
      </c>
      <c r="E24" s="123"/>
    </row>
    <row r="25" spans="1:5" ht="15.6" customHeight="1" x14ac:dyDescent="0.25">
      <c r="A25" s="69">
        <f t="shared" si="0"/>
        <v>15</v>
      </c>
      <c r="B25" s="70" t="s">
        <v>208</v>
      </c>
      <c r="C25" s="71" t="s">
        <v>216</v>
      </c>
      <c r="D25" s="125" t="s">
        <v>57</v>
      </c>
      <c r="E25" s="123"/>
    </row>
    <row r="26" spans="1:5" ht="15.6" customHeight="1" x14ac:dyDescent="0.25">
      <c r="A26" s="69">
        <f t="shared" si="0"/>
        <v>16</v>
      </c>
      <c r="B26" s="70" t="s">
        <v>208</v>
      </c>
      <c r="C26" s="72" t="s">
        <v>217</v>
      </c>
      <c r="D26" s="125" t="s">
        <v>57</v>
      </c>
      <c r="E26" s="123"/>
    </row>
    <row r="27" spans="1:5" ht="15.6" customHeight="1" x14ac:dyDescent="0.25">
      <c r="A27" s="69">
        <f t="shared" si="0"/>
        <v>17</v>
      </c>
      <c r="B27" s="70" t="s">
        <v>208</v>
      </c>
      <c r="C27" s="72" t="s">
        <v>218</v>
      </c>
      <c r="D27" s="125" t="s">
        <v>57</v>
      </c>
      <c r="E27" s="123"/>
    </row>
    <row r="28" spans="1:5" ht="15.6" customHeight="1" x14ac:dyDescent="0.25">
      <c r="A28" s="69">
        <f t="shared" si="0"/>
        <v>18</v>
      </c>
      <c r="B28" s="70" t="s">
        <v>208</v>
      </c>
      <c r="C28" s="72" t="s">
        <v>219</v>
      </c>
      <c r="D28" s="125" t="s">
        <v>57</v>
      </c>
      <c r="E28" s="123"/>
    </row>
    <row r="29" spans="1:5" ht="15.6" customHeight="1" x14ac:dyDescent="0.25">
      <c r="A29" s="69">
        <f t="shared" si="0"/>
        <v>19</v>
      </c>
      <c r="B29" s="70" t="s">
        <v>208</v>
      </c>
      <c r="C29" s="74" t="s">
        <v>220</v>
      </c>
      <c r="D29" s="125" t="s">
        <v>57</v>
      </c>
      <c r="E29" s="123"/>
    </row>
    <row r="30" spans="1:5" ht="31.5" x14ac:dyDescent="0.25">
      <c r="A30" s="69" t="str">
        <f>_xlfn.CONCAT(TEXT(A29+1,"0"),"a")</f>
        <v>20a</v>
      </c>
      <c r="B30" s="70" t="s">
        <v>221</v>
      </c>
      <c r="C30" s="72" t="s">
        <v>222</v>
      </c>
      <c r="D30" s="125" t="s">
        <v>57</v>
      </c>
      <c r="E30" s="123"/>
    </row>
    <row r="31" spans="1:5" ht="15.6" customHeight="1" x14ac:dyDescent="0.25">
      <c r="A31" s="69" t="str">
        <f>_xlfn.CONCAT(TEXT(A29+1,"0"),"b")</f>
        <v>20b</v>
      </c>
      <c r="B31" s="70" t="s">
        <v>221</v>
      </c>
      <c r="C31" s="71" t="str">
        <f>_xlfn.CONCAT("If your answer to ", TEXT(A30,"0"), " was no, enter an explanation.")</f>
        <v>If your answer to 20a was no, enter an explanation.</v>
      </c>
      <c r="D31" s="126"/>
      <c r="E31" s="123"/>
    </row>
    <row r="32" spans="1:5" ht="31.5" x14ac:dyDescent="0.25">
      <c r="A32" s="69">
        <f>A29+2</f>
        <v>21</v>
      </c>
      <c r="B32" s="70" t="s">
        <v>221</v>
      </c>
      <c r="C32" s="75" t="s">
        <v>223</v>
      </c>
      <c r="D32" s="125"/>
      <c r="E32" s="123" t="s">
        <v>18451</v>
      </c>
    </row>
    <row r="33" spans="1:5" ht="15.6" customHeight="1" x14ac:dyDescent="0.25">
      <c r="A33" s="69">
        <f>A32+1</f>
        <v>22</v>
      </c>
      <c r="B33" s="70" t="s">
        <v>221</v>
      </c>
      <c r="C33" s="74" t="s">
        <v>224</v>
      </c>
      <c r="D33" s="125"/>
      <c r="E33" s="123" t="s">
        <v>18451</v>
      </c>
    </row>
  </sheetData>
  <sheetProtection algorithmName="SHA-512" hashValue="cNrDrMuk4XAXBSQtA+U7W6O0ElEW4fCgF4gMTSNLcJI0QCddXIsZQaIWeX4+3fgpccQuHIhWzrHH1xkxkgQ9nQ==" saltValue="tDaIv4FOFUUYRQWsLvmIFQ==" spinCount="100000" sheet="1" objects="1" scenarios="1"/>
  <mergeCells count="1">
    <mergeCell ref="A7:E7"/>
  </mergeCells>
  <conditionalFormatting sqref="D31">
    <cfRule type="expression" dxfId="20" priority="3">
      <formula>$D$30="no"</formula>
    </cfRule>
    <cfRule type="expression" dxfId="19" priority="5">
      <formula>$D$30="Yes"</formula>
    </cfRule>
  </conditionalFormatting>
  <conditionalFormatting sqref="D14">
    <cfRule type="containsText" dxfId="18" priority="2" operator="containsText" text="Not yet submitted">
      <formula>NOT(ISERROR(SEARCH("Not yet submitted",D14)))</formula>
    </cfRule>
  </conditionalFormatting>
  <conditionalFormatting sqref="D11:D13 D15:D33">
    <cfRule type="expression" dxfId="17" priority="1">
      <formula>$D$14="Not yet submitted application for Phase I study or equivalent"</formula>
    </cfRule>
  </conditionalFormatting>
  <dataValidations count="2">
    <dataValidation type="whole" operator="greaterThanOrEqual" allowBlank="1" showInputMessage="1" showErrorMessage="1" error="Enter positive whole number only" sqref="D32:D33" xr:uid="{00000000-0002-0000-0A00-000005000000}">
      <formula1>0</formula1>
    </dataValidation>
    <dataValidation type="decimal" operator="greaterThanOrEqual" allowBlank="1" showInputMessage="1" showErrorMessage="1" error="Enter positive decimal number" sqref="D15 D16" xr:uid="{00000000-0002-0000-0A00-000006000000}">
      <formula1>0</formula1>
    </dataValidation>
  </dataValidations>
  <pageMargins left="0.7" right="0.7" top="0.75" bottom="0.75" header="0.3" footer="0.3"/>
  <pageSetup scale="56" fitToHeight="0"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error="Select one of the dropdown options" xr:uid="{00000000-0002-0000-0A00-000000000000}">
          <x14:formula1>
            <xm:f>'Qual &amp; Risk Responses'!$C$11:$C$16</xm:f>
          </x14:formula1>
          <xm:sqref>D18</xm:sqref>
        </x14:dataValidation>
        <x14:dataValidation type="list" allowBlank="1" showInputMessage="1" showErrorMessage="1" error="Select one of the dropdown options" xr:uid="{00000000-0002-0000-0A00-000001000000}">
          <x14:formula1>
            <xm:f>'Qual &amp; Risk Responses'!$A$2:$A$4</xm:f>
          </x14:formula1>
          <xm:sqref>D30 D12:D13</xm:sqref>
        </x14:dataValidation>
        <x14:dataValidation type="list" allowBlank="1" showInputMessage="1" showErrorMessage="1" error="Select one of the dropdown options" xr:uid="{00000000-0002-0000-0A00-000002000000}">
          <x14:formula1>
            <xm:f>'Qual &amp; Risk Responses'!$B$11:$B$16</xm:f>
          </x14:formula1>
          <xm:sqref>D11</xm:sqref>
        </x14:dataValidation>
        <x14:dataValidation type="list" allowBlank="1" showInputMessage="1" showErrorMessage="1" error="Select one of the dropdown options" xr:uid="{00000000-0002-0000-0A00-000003000000}">
          <x14:formula1>
            <xm:f>'Qual &amp; Risk Responses'!$H$11:$H$18</xm:f>
          </x14:formula1>
          <xm:sqref>D14</xm:sqref>
        </x14:dataValidation>
        <x14:dataValidation type="list" allowBlank="1" showInputMessage="1" showErrorMessage="1" error="Select one of the dropdown options" xr:uid="{00000000-0002-0000-0A00-000008000000}">
          <x14:formula1>
            <xm:f>'Qual &amp; Risk Responses'!$G$11:$G$14</xm:f>
          </x14:formula1>
          <xm:sqref>D21</xm:sqref>
        </x14:dataValidation>
        <x14:dataValidation type="list" allowBlank="1" showInputMessage="1" showErrorMessage="1" error="Select one of the dropdown options" xr:uid="{20CB7FEA-1CD5-41D3-A27A-5B215BC41271}">
          <x14:formula1>
            <xm:f>'Qual &amp; Risk Responses'!$E$2:$E$5</xm:f>
          </x14:formula1>
          <xm:sqref>D19:D20 D22:D29</xm:sqref>
        </x14:dataValidation>
        <x14:dataValidation type="date" allowBlank="1" showInputMessage="1" showErrorMessage="1" error="Date cannot be later than project COD" xr:uid="{00000000-0002-0000-0A00-000009000000}">
          <x14:formula1>
            <xm:f>36526</xm:f>
          </x14:formula1>
          <x14:formula2>
            <xm:f>'1. Participant &amp; Project Info'!B24</xm:f>
          </x14:formula2>
          <xm:sqref>D17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03B89-B29B-4F3C-9EA8-51DB005CFDE7}">
  <sheetPr codeName="Sheet15">
    <tabColor theme="9"/>
    <pageSetUpPr fitToPage="1"/>
  </sheetPr>
  <dimension ref="A1:G68"/>
  <sheetViews>
    <sheetView showGridLines="0" zoomScaleNormal="100" workbookViewId="0"/>
  </sheetViews>
  <sheetFormatPr defaultColWidth="8.5703125" defaultRowHeight="12.75" x14ac:dyDescent="0.2"/>
  <cols>
    <col min="1" max="2" width="8.5703125" style="9" customWidth="1"/>
    <col min="3" max="5" width="30.5703125" style="9" customWidth="1"/>
    <col min="6" max="7" width="40.5703125" style="9" customWidth="1"/>
    <col min="8" max="26" width="8.5703125" style="9"/>
    <col min="27" max="29" width="8.5703125" style="9" customWidth="1"/>
    <col min="30" max="16384" width="8.5703125" style="9"/>
  </cols>
  <sheetData>
    <row r="1" spans="1:7" ht="18" x14ac:dyDescent="0.25">
      <c r="A1" s="64" t="s">
        <v>18690</v>
      </c>
    </row>
    <row r="2" spans="1:7" ht="17.25" x14ac:dyDescent="0.3">
      <c r="A2" s="265" t="s">
        <v>18463</v>
      </c>
      <c r="E2" s="65" t="s">
        <v>185</v>
      </c>
      <c r="F2" s="277">
        <f>'1. Participant &amp; Project Info'!B17</f>
        <v>0</v>
      </c>
    </row>
    <row r="3" spans="1:7" ht="17.25" x14ac:dyDescent="0.3">
      <c r="E3" s="65" t="s">
        <v>186</v>
      </c>
      <c r="F3" s="278">
        <f>'1. Participant &amp; Project Info'!B8</f>
        <v>0</v>
      </c>
    </row>
    <row r="4" spans="1:7" ht="17.25" x14ac:dyDescent="0.3">
      <c r="E4" s="65" t="s">
        <v>169</v>
      </c>
      <c r="F4" s="278" t="str">
        <f>'1. Participant &amp; Project Info'!B18</f>
        <v>Choose One</v>
      </c>
    </row>
    <row r="5" spans="1:7" ht="12.6" customHeight="1" x14ac:dyDescent="0.2"/>
    <row r="6" spans="1:7" ht="12.6" customHeight="1" x14ac:dyDescent="0.2"/>
    <row r="7" spans="1:7" ht="12.6" customHeight="1" x14ac:dyDescent="0.2"/>
    <row r="8" spans="1:7" ht="12.6" customHeight="1" x14ac:dyDescent="0.2"/>
    <row r="9" spans="1:7" ht="12.6" customHeight="1" x14ac:dyDescent="0.2">
      <c r="A9" s="266"/>
      <c r="C9" s="394" t="s">
        <v>18480</v>
      </c>
      <c r="D9" s="395"/>
      <c r="E9" s="395"/>
      <c r="F9" s="395"/>
      <c r="G9" s="396"/>
    </row>
    <row r="10" spans="1:7" ht="12.6" customHeight="1" x14ac:dyDescent="0.2">
      <c r="C10" s="397"/>
      <c r="D10" s="398"/>
      <c r="E10" s="398"/>
      <c r="F10" s="398"/>
      <c r="G10" s="399"/>
    </row>
    <row r="11" spans="1:7" ht="12.6" customHeight="1" x14ac:dyDescent="0.2">
      <c r="C11" s="397"/>
      <c r="D11" s="398"/>
      <c r="E11" s="398"/>
      <c r="F11" s="398"/>
      <c r="G11" s="399"/>
    </row>
    <row r="12" spans="1:7" ht="12.6" customHeight="1" x14ac:dyDescent="0.2">
      <c r="C12" s="400"/>
      <c r="D12" s="401"/>
      <c r="E12" s="401"/>
      <c r="F12" s="401"/>
      <c r="G12" s="402"/>
    </row>
    <row r="17" spans="4:7" s="267" customFormat="1" ht="20.100000000000001" customHeight="1" x14ac:dyDescent="0.25">
      <c r="D17" s="129" t="s">
        <v>18465</v>
      </c>
      <c r="E17" s="129" t="s">
        <v>18466</v>
      </c>
      <c r="F17" s="129" t="s">
        <v>18467</v>
      </c>
    </row>
    <row r="18" spans="4:7" s="267" customFormat="1" ht="20.100000000000001" customHeight="1" x14ac:dyDescent="0.25">
      <c r="D18" s="269" t="s">
        <v>171</v>
      </c>
      <c r="E18" s="268" t="s">
        <v>18434</v>
      </c>
      <c r="F18" s="274" t="str">
        <f>IF('Error Check Sheet'!I7=0,"NO ERRORS","MISSING INFORMATION")</f>
        <v>MISSING INFORMATION</v>
      </c>
      <c r="G18" s="279"/>
    </row>
    <row r="19" spans="4:7" s="267" customFormat="1" ht="20.100000000000001" customHeight="1" x14ac:dyDescent="0.25">
      <c r="D19" s="270" t="s">
        <v>18464</v>
      </c>
      <c r="E19" s="274" t="str">
        <f>IF(OR(F4=index!F21,F4=index!F22),"REQUIRED",IF(F4=index!F23,"Not Required","Select Project Type in Sheet 1"))</f>
        <v>Select Project Type in Sheet 1</v>
      </c>
      <c r="F19" s="274" t="str">
        <f ca="1">IF(AND(E19="REQUIRED",'Error Check Sheet'!Q7=0),"NO ERRORS",IF(E19="NOT REQUIRED","NO ERRORS","MISSING INFORMATION"))</f>
        <v>MISSING INFORMATION</v>
      </c>
    </row>
    <row r="20" spans="4:7" s="267" customFormat="1" ht="20.100000000000001" customHeight="1" x14ac:dyDescent="0.25">
      <c r="D20" s="271" t="s">
        <v>18400</v>
      </c>
      <c r="E20" s="274" t="str">
        <f>IF(OR(F4=index!F22,F4=index!F23),"REQUIRED",IF(F4=index!F21,"Not Required","Select Project Type in Sheet 1"))</f>
        <v>Select Project Type in Sheet 1</v>
      </c>
      <c r="F20" s="274" t="str">
        <f>IF(AND(E20="REQUIRED",'Error Check Sheet'!AC7=0),"NO ERRORS",IF(E20="NOT REQUIRED","NO ERRORS","MISSING INFORMATION"))</f>
        <v>MISSING INFORMATION</v>
      </c>
    </row>
    <row r="21" spans="4:7" s="267" customFormat="1" ht="20.100000000000001" customHeight="1" x14ac:dyDescent="0.25">
      <c r="D21" s="272" t="s">
        <v>18531</v>
      </c>
      <c r="E21" s="268" t="s">
        <v>18434</v>
      </c>
      <c r="F21" s="274" t="str">
        <f>IF('Error Check Sheet'!AN6=0,"NO ERRORS","MISSING INFORMATION")</f>
        <v>MISSING INFORMATION</v>
      </c>
    </row>
    <row r="22" spans="4:7" s="267" customFormat="1" ht="20.100000000000001" customHeight="1" x14ac:dyDescent="0.25">
      <c r="D22" s="273" t="s">
        <v>18532</v>
      </c>
      <c r="E22" s="268" t="s">
        <v>18434</v>
      </c>
      <c r="F22" s="274" t="str">
        <f>IF('Error Check Sheet'!AY6=0,"NO ERRORS","MISSING INFORMATION")</f>
        <v>MISSING INFORMATION</v>
      </c>
    </row>
    <row r="23" spans="4:7" ht="12.6" customHeight="1" x14ac:dyDescent="0.2"/>
    <row r="24" spans="4:7" ht="12.6" customHeight="1" x14ac:dyDescent="0.2"/>
    <row r="25" spans="4:7" ht="12.6" customHeight="1" x14ac:dyDescent="0.2"/>
    <row r="26" spans="4:7" ht="12.6" customHeight="1" thickBot="1" x14ac:dyDescent="0.25"/>
    <row r="27" spans="4:7" ht="12.6" customHeight="1" x14ac:dyDescent="0.2">
      <c r="D27" s="388" t="str">
        <f ca="1">IF(AND(F18="NO ERRORS",F19="NO ERRORS",F20="NO ERRORS",F21="NO ERRORS",F22="NO ERRORS"),"OFFER FORM HAS NO APPARENT ERRORS","MISSING INFORMATION - DO NOT SUBMIT YET")</f>
        <v>MISSING INFORMATION - DO NOT SUBMIT YET</v>
      </c>
      <c r="E27" s="389"/>
      <c r="F27" s="390"/>
    </row>
    <row r="28" spans="4:7" ht="12.6" customHeight="1" thickBot="1" x14ac:dyDescent="0.25">
      <c r="D28" s="391"/>
      <c r="E28" s="392"/>
      <c r="F28" s="393"/>
    </row>
    <row r="29" spans="4:7" ht="12.6" customHeight="1" x14ac:dyDescent="0.2"/>
    <row r="30" spans="4:7" ht="12.6" customHeight="1" x14ac:dyDescent="0.2"/>
    <row r="31" spans="4:7" ht="12.6" customHeight="1" x14ac:dyDescent="0.2"/>
    <row r="32" spans="4:7" ht="12.6" customHeight="1" x14ac:dyDescent="0.2"/>
    <row r="33" ht="12.6" customHeight="1" x14ac:dyDescent="0.2"/>
    <row r="34" ht="12.6" customHeight="1" x14ac:dyDescent="0.2"/>
    <row r="35" ht="12.6" customHeight="1" x14ac:dyDescent="0.2"/>
    <row r="36" ht="12.6" customHeight="1" x14ac:dyDescent="0.2"/>
    <row r="37" ht="12.6" customHeight="1" x14ac:dyDescent="0.2"/>
    <row r="38" ht="12.6" customHeight="1" x14ac:dyDescent="0.2"/>
    <row r="39" ht="12.6" customHeight="1" x14ac:dyDescent="0.2"/>
    <row r="40" ht="12.6" customHeight="1" x14ac:dyDescent="0.2"/>
    <row r="41" ht="12.6" customHeight="1" x14ac:dyDescent="0.2"/>
    <row r="42" ht="12.6" customHeight="1" x14ac:dyDescent="0.2"/>
    <row r="43" ht="12.6" customHeight="1" x14ac:dyDescent="0.2"/>
    <row r="44" ht="12.6" customHeight="1" x14ac:dyDescent="0.2"/>
    <row r="45" ht="12.6" customHeight="1" x14ac:dyDescent="0.2"/>
    <row r="46" ht="12.6" customHeight="1" x14ac:dyDescent="0.2"/>
    <row r="47" ht="12.6" customHeight="1" x14ac:dyDescent="0.2"/>
    <row r="48" ht="12.6" customHeight="1" x14ac:dyDescent="0.2"/>
    <row r="49" ht="12.6" customHeight="1" x14ac:dyDescent="0.2"/>
    <row r="50" ht="12.6" customHeight="1" x14ac:dyDescent="0.2"/>
    <row r="51" ht="12.6" customHeight="1" x14ac:dyDescent="0.2"/>
    <row r="52" ht="12.6" customHeight="1" x14ac:dyDescent="0.2"/>
    <row r="53" ht="12.6" customHeight="1" x14ac:dyDescent="0.2"/>
    <row r="54" ht="12.6" customHeight="1" x14ac:dyDescent="0.2"/>
    <row r="55" ht="12.6" customHeight="1" x14ac:dyDescent="0.2"/>
    <row r="56" ht="12.6" customHeight="1" x14ac:dyDescent="0.2"/>
    <row r="57" ht="12.6" customHeight="1" x14ac:dyDescent="0.2"/>
    <row r="58" ht="12.6" customHeight="1" x14ac:dyDescent="0.2"/>
    <row r="59" ht="12.6" customHeight="1" x14ac:dyDescent="0.2"/>
    <row r="60" ht="12.6" customHeight="1" x14ac:dyDescent="0.2"/>
    <row r="61" ht="12.6" customHeight="1" x14ac:dyDescent="0.2"/>
    <row r="62" ht="12.6" customHeight="1" x14ac:dyDescent="0.2"/>
    <row r="63" ht="12.6" customHeight="1" x14ac:dyDescent="0.2"/>
    <row r="64" ht="12.6" customHeight="1" x14ac:dyDescent="0.2"/>
    <row r="65" ht="12.6" customHeight="1" x14ac:dyDescent="0.2"/>
    <row r="66" ht="12.6" customHeight="1" x14ac:dyDescent="0.2"/>
    <row r="67" ht="12.6" customHeight="1" x14ac:dyDescent="0.2"/>
    <row r="68" ht="12.6" customHeight="1" x14ac:dyDescent="0.2"/>
  </sheetData>
  <sheetProtection algorithmName="SHA-512" hashValue="mdkW8/dJ6oF5KLjZ8Exu4fU0G2GsptIFsBaeFknHM0YPGyJSuioQK05I0Z9vHdaseG9QQVKaYXMSE/RSbgDYgg==" saltValue="hEL7AA1kyrApWRyrefkNFQ==" spinCount="100000" sheet="1" objects="1" scenarios="1"/>
  <mergeCells count="2">
    <mergeCell ref="D27:F28"/>
    <mergeCell ref="C9:G12"/>
  </mergeCells>
  <conditionalFormatting sqref="D27:F28">
    <cfRule type="containsText" dxfId="16" priority="9" operator="containsText" text="MISSING INFORMATION - DO NOT SUBMIT">
      <formula>NOT(ISERROR(SEARCH("MISSING INFORMATION - DO NOT SUBMIT",D27)))</formula>
    </cfRule>
    <cfRule type="containsText" dxfId="15" priority="10" operator="containsText" text="NO APPARENT ERRORS">
      <formula>NOT(ISERROR(SEARCH("NO APPARENT ERRORS",D27)))</formula>
    </cfRule>
  </conditionalFormatting>
  <conditionalFormatting sqref="E18:E22">
    <cfRule type="containsText" dxfId="14" priority="7" operator="containsText" text="Not Required">
      <formula>NOT(ISERROR(SEARCH("Not Required",E18)))</formula>
    </cfRule>
    <cfRule type="containsText" dxfId="13" priority="8" operator="containsText" text="REQUIRED">
      <formula>NOT(ISERROR(SEARCH("REQUIRED",E18)))</formula>
    </cfRule>
  </conditionalFormatting>
  <conditionalFormatting sqref="F18:F22">
    <cfRule type="containsText" dxfId="12" priority="1" operator="containsText" text="NO ERRORS">
      <formula>NOT(ISERROR(SEARCH("NO ERRORS",F18)))</formula>
    </cfRule>
    <cfRule type="containsText" dxfId="11" priority="2" operator="containsText" text="MISSING INFORMATION">
      <formula>NOT(ISERROR(SEARCH("MISSING INFORMATION",F18)))</formula>
    </cfRule>
  </conditionalFormatting>
  <pageMargins left="0.75" right="0.75" top="1" bottom="1" header="0.5" footer="0.5"/>
  <pageSetup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29C9E-7071-4A49-AAE6-8206F366A882}">
  <sheetPr codeName="Sheet9"/>
  <dimension ref="B2:AZ26319"/>
  <sheetViews>
    <sheetView showGridLines="0" workbookViewId="0"/>
  </sheetViews>
  <sheetFormatPr defaultRowHeight="15" x14ac:dyDescent="0.25"/>
  <cols>
    <col min="1" max="1" width="2.28515625" customWidth="1"/>
    <col min="2" max="2" width="2.85546875" customWidth="1"/>
    <col min="3" max="3" width="41.5703125" customWidth="1"/>
    <col min="4" max="7" width="20.5703125" customWidth="1"/>
    <col min="12" max="12" width="16.42578125" bestFit="1" customWidth="1"/>
    <col min="13" max="13" width="17.42578125" bestFit="1" customWidth="1"/>
    <col min="14" max="14" width="17" bestFit="1" customWidth="1"/>
    <col min="15" max="15" width="16.42578125" bestFit="1" customWidth="1"/>
    <col min="17" max="17" width="10.42578125" bestFit="1" customWidth="1"/>
    <col min="20" max="20" width="8.7109375" customWidth="1"/>
    <col min="21" max="21" width="2.140625" customWidth="1"/>
    <col min="22" max="22" width="40.85546875" customWidth="1"/>
    <col min="24" max="24" width="15.85546875" bestFit="1" customWidth="1"/>
    <col min="25" max="25" width="21.5703125" bestFit="1" customWidth="1"/>
    <col min="26" max="26" width="21.5703125" customWidth="1"/>
    <col min="27" max="27" width="16.42578125" bestFit="1" customWidth="1"/>
    <col min="35" max="35" width="15.85546875" bestFit="1" customWidth="1"/>
    <col min="36" max="36" width="21.5703125" bestFit="1" customWidth="1"/>
    <col min="37" max="37" width="19.85546875" bestFit="1" customWidth="1"/>
    <col min="38" max="38" width="16.42578125" bestFit="1" customWidth="1"/>
    <col min="39" max="39" width="4.42578125" customWidth="1"/>
    <col min="40" max="40" width="10.5703125" customWidth="1"/>
    <col min="41" max="41" width="6.5703125" customWidth="1"/>
    <col min="46" max="46" width="15.85546875" bestFit="1" customWidth="1"/>
    <col min="47" max="47" width="21.5703125" bestFit="1" customWidth="1"/>
    <col min="48" max="48" width="19.85546875" bestFit="1" customWidth="1"/>
    <col min="49" max="49" width="16.42578125" bestFit="1" customWidth="1"/>
    <col min="50" max="50" width="4.140625" customWidth="1"/>
    <col min="51" max="51" width="12.85546875" bestFit="1" customWidth="1"/>
    <col min="52" max="52" width="2.42578125" customWidth="1"/>
    <col min="53" max="53" width="8.7109375" customWidth="1"/>
  </cols>
  <sheetData>
    <row r="2" spans="2:52" ht="15.75" thickBot="1" x14ac:dyDescent="0.3">
      <c r="C2" s="2" t="s">
        <v>171</v>
      </c>
      <c r="L2" s="2" t="s">
        <v>18464</v>
      </c>
      <c r="U2" s="2" t="s">
        <v>18478</v>
      </c>
      <c r="AF2" s="2" t="s">
        <v>18531</v>
      </c>
      <c r="AQ2" s="2" t="s">
        <v>18532</v>
      </c>
    </row>
    <row r="3" spans="2:52" x14ac:dyDescent="0.25">
      <c r="B3" s="280"/>
      <c r="C3" s="281"/>
      <c r="D3" s="281"/>
      <c r="E3" s="281"/>
      <c r="F3" s="281"/>
      <c r="G3" s="281"/>
      <c r="H3" s="281"/>
      <c r="I3" s="281"/>
      <c r="J3" s="282"/>
      <c r="L3" s="280"/>
      <c r="M3" s="281"/>
      <c r="N3" s="281"/>
      <c r="O3" s="281"/>
      <c r="P3" s="281"/>
      <c r="Q3" s="281"/>
      <c r="R3" s="281"/>
      <c r="S3" s="282"/>
      <c r="U3" s="280"/>
      <c r="V3" s="281"/>
      <c r="W3" s="281"/>
      <c r="X3" s="281"/>
      <c r="Y3" s="281"/>
      <c r="Z3" s="281"/>
      <c r="AA3" s="281"/>
      <c r="AB3" s="281"/>
      <c r="AC3" s="281"/>
      <c r="AD3" s="282"/>
      <c r="AF3" s="280"/>
      <c r="AG3" s="281"/>
      <c r="AH3" s="281"/>
      <c r="AI3" s="281"/>
      <c r="AJ3" s="281"/>
      <c r="AK3" s="281"/>
      <c r="AL3" s="281"/>
      <c r="AM3" s="281"/>
      <c r="AN3" s="281"/>
      <c r="AO3" s="282"/>
      <c r="AQ3" s="280"/>
      <c r="AR3" s="281"/>
      <c r="AS3" s="281"/>
      <c r="AT3" s="281"/>
      <c r="AU3" s="281"/>
      <c r="AV3" s="281"/>
      <c r="AW3" s="281"/>
      <c r="AX3" s="281"/>
      <c r="AY3" s="281"/>
      <c r="AZ3" s="282"/>
    </row>
    <row r="4" spans="2:52" x14ac:dyDescent="0.25">
      <c r="B4" s="166"/>
      <c r="J4" s="160"/>
      <c r="L4" s="287" t="s">
        <v>18475</v>
      </c>
      <c r="M4" s="283" t="s">
        <v>18476</v>
      </c>
      <c r="N4" s="283" t="s">
        <v>18477</v>
      </c>
      <c r="O4" s="283" t="s">
        <v>18471</v>
      </c>
      <c r="P4" s="283"/>
      <c r="Q4" s="283" t="s">
        <v>18472</v>
      </c>
      <c r="S4" s="160"/>
      <c r="U4" s="166"/>
      <c r="AD4" s="160"/>
      <c r="AF4" s="166"/>
      <c r="AI4" s="283" t="s">
        <v>18468</v>
      </c>
      <c r="AJ4" s="283" t="s">
        <v>18469</v>
      </c>
      <c r="AK4" s="283" t="s">
        <v>18470</v>
      </c>
      <c r="AL4" s="283" t="s">
        <v>18471</v>
      </c>
      <c r="AN4" s="283" t="s">
        <v>18472</v>
      </c>
      <c r="AO4" s="160"/>
      <c r="AQ4" s="166"/>
      <c r="AT4" s="283" t="s">
        <v>18468</v>
      </c>
      <c r="AU4" s="283" t="s">
        <v>18469</v>
      </c>
      <c r="AV4" s="283" t="s">
        <v>18470</v>
      </c>
      <c r="AW4" s="283" t="s">
        <v>18471</v>
      </c>
      <c r="AY4" s="283" t="s">
        <v>18472</v>
      </c>
      <c r="AZ4" s="160"/>
    </row>
    <row r="5" spans="2:52" x14ac:dyDescent="0.25">
      <c r="B5" s="166"/>
      <c r="D5" s="283" t="s">
        <v>18468</v>
      </c>
      <c r="E5" s="283" t="s">
        <v>18469</v>
      </c>
      <c r="F5" s="283" t="s">
        <v>18470</v>
      </c>
      <c r="G5" s="283" t="s">
        <v>18471</v>
      </c>
      <c r="I5" s="283" t="s">
        <v>18472</v>
      </c>
      <c r="J5" s="160"/>
      <c r="L5" s="166" t="b">
        <f ca="1">IF(AND(OR('1. Participant &amp; Project Info'!$B$18=index!$F$21,'1. Participant &amp; Project Info'!$B$18=index!$F$22),OR(ISBLANK('2. RPS Generation'!B15),NOT(AND('2. RPS Generation'!B15&lt;R12,'2. RPS Generation'!B15&gt;R11)))),TRUE,FALSE)</f>
        <v>0</v>
      </c>
      <c r="M5" s="288" t="b">
        <f>IF(AND(OR('1. Participant &amp; Project Info'!$B$18=index!$F$21,'1. Participant &amp; Project Info'!$B$18=index!$F$22),OR(ISBLANK('2. RPS Generation'!C15),'2. RPS Generation'!C15&gt;'1. Participant &amp; Project Info'!$B$38,'2. RPS Generation'!C15&lt;0)),TRUE,FALSE)</f>
        <v>0</v>
      </c>
      <c r="N5" s="288" t="b">
        <f>IFERROR(IF(AND(OR('1. Participant &amp; Project Info'!$B$18=index!$F$21,'1. Participant &amp; Project Info'!$B$18=index!$F$22),'2. RPS Generation'!G15=FALSE,OR(ISBLANK('2. RPS Generation'!F15),'2. RPS Generation'!F15&gt;31*24*'1. Participant &amp; Project Info'!$B$38)),TRUE,FALSE),TRUE)</f>
        <v>1</v>
      </c>
      <c r="O5">
        <f t="shared" ref="O5:O68" ca="1" si="0">--OR(L5,M5,N5)</f>
        <v>1</v>
      </c>
      <c r="S5" s="160"/>
      <c r="U5" s="166"/>
      <c r="X5" s="283" t="s">
        <v>18468</v>
      </c>
      <c r="Y5" s="283" t="s">
        <v>18469</v>
      </c>
      <c r="Z5" s="283" t="s">
        <v>18607</v>
      </c>
      <c r="AA5" s="283" t="s">
        <v>18471</v>
      </c>
      <c r="AC5" s="283" t="s">
        <v>18472</v>
      </c>
      <c r="AD5" s="160"/>
      <c r="AF5" s="166"/>
      <c r="AO5" s="160"/>
      <c r="AQ5" s="166"/>
      <c r="AZ5" s="160"/>
    </row>
    <row r="6" spans="2:52" x14ac:dyDescent="0.25">
      <c r="B6" s="166"/>
      <c r="J6" s="160"/>
      <c r="L6" s="166"/>
      <c r="M6" s="288" t="b">
        <f>IF(AND(OR('1. Participant &amp; Project Info'!$B$18=index!$F$21,'1. Participant &amp; Project Info'!$B$18=index!$F$22),OR(ISBLANK('2. RPS Generation'!C16),'2. RPS Generation'!C16&gt;'1. Participant &amp; Project Info'!$B$38,'2. RPS Generation'!C16&lt;0)),TRUE,FALSE)</f>
        <v>0</v>
      </c>
      <c r="N6" s="288" t="b">
        <f>IFERROR(IF(AND(OR('1. Participant &amp; Project Info'!$B$18=index!$F$21,'1. Participant &amp; Project Info'!$B$18=index!$F$22),'2. RPS Generation'!G16=FALSE,OR(ISBLANK('2. RPS Generation'!F16),'2. RPS Generation'!F16&gt;31*24*'1. Participant &amp; Project Info'!$B$38)),TRUE,FALSE),TRUE)</f>
        <v>1</v>
      </c>
      <c r="O6">
        <f t="shared" si="0"/>
        <v>1</v>
      </c>
      <c r="S6" s="160"/>
      <c r="U6" s="166"/>
      <c r="V6" s="63" t="s">
        <v>191</v>
      </c>
      <c r="AD6" s="160"/>
      <c r="AF6" s="166"/>
      <c r="AG6" s="120">
        <v>1</v>
      </c>
      <c r="AI6" t="b">
        <f>ISBLANK('4. Qualitative Assessment'!C11)</f>
        <v>1</v>
      </c>
      <c r="AJ6" t="b">
        <f>'4. Qualitative Assessment'!C11="Choose One"</f>
        <v>0</v>
      </c>
      <c r="AK6" s="284"/>
      <c r="AL6">
        <f>--OR(AI6,AJ6,AK6)</f>
        <v>1</v>
      </c>
      <c r="AN6" s="2">
        <f>SUM(AL6:AL42)</f>
        <v>17</v>
      </c>
      <c r="AO6" s="160"/>
      <c r="AQ6" s="166"/>
      <c r="AR6" s="69">
        <v>1</v>
      </c>
      <c r="AT6" t="b" cm="1">
        <f t="array" ref="AT6:AT25">ISBLANK('5. Development Risk'!D11:D30)</f>
        <v>0</v>
      </c>
      <c r="AU6" t="b">
        <f>'5. Development Risk'!D11="Choose One"</f>
        <v>1</v>
      </c>
      <c r="AV6" s="284"/>
      <c r="AW6">
        <f>--OR(AT6,AU6,AV6)</f>
        <v>1</v>
      </c>
      <c r="AY6" s="2">
        <f>SUM(AW6:AW28)</f>
        <v>22</v>
      </c>
      <c r="AZ6" s="160"/>
    </row>
    <row r="7" spans="2:52" x14ac:dyDescent="0.25">
      <c r="B7" s="166"/>
      <c r="C7" s="54" t="s">
        <v>18611</v>
      </c>
      <c r="D7" t="b" cm="1">
        <f t="array" ref="D7:D8">ISBLANK('1. Participant &amp; Project Info'!B4:B5)</f>
        <v>0</v>
      </c>
      <c r="E7" t="b">
        <f>'1. Participant &amp; Project Info'!B4="Choose One"</f>
        <v>1</v>
      </c>
      <c r="F7" s="284"/>
      <c r="G7">
        <f>--OR(D7,E7,F7)</f>
        <v>1</v>
      </c>
      <c r="I7" s="2">
        <f>SUM(G7:G71)</f>
        <v>34</v>
      </c>
      <c r="J7" s="160"/>
      <c r="L7" s="166"/>
      <c r="M7" s="288" t="b">
        <f>IF(AND(OR('1. Participant &amp; Project Info'!$B$18=index!$F$21,'1. Participant &amp; Project Info'!$B$18=index!$F$22),OR(ISBLANK('2. RPS Generation'!C17),'2. RPS Generation'!C17&gt;'1. Participant &amp; Project Info'!$B$38,'2. RPS Generation'!C17&lt;0)),TRUE,FALSE)</f>
        <v>0</v>
      </c>
      <c r="N7" s="288" t="b">
        <f>IFERROR(IF(AND(OR('1. Participant &amp; Project Info'!$B$18=index!$F$21,'1. Participant &amp; Project Info'!$B$18=index!$F$22),'2. RPS Generation'!G17=FALSE,OR(ISBLANK('2. RPS Generation'!F17),'2. RPS Generation'!F17&gt;31*24*'1. Participant &amp; Project Info'!$B$38)),TRUE,FALSE),TRUE)</f>
        <v>1</v>
      </c>
      <c r="O7">
        <f t="shared" si="0"/>
        <v>1</v>
      </c>
      <c r="Q7" s="2">
        <f ca="1">SUM(O5:O26309)</f>
        <v>361</v>
      </c>
      <c r="S7" s="160"/>
      <c r="U7" s="166"/>
      <c r="V7" s="1" t="s">
        <v>192</v>
      </c>
      <c r="X7" t="b" cm="1">
        <f t="array" ref="X7:X14">ISBLANK('3. Storage Parameters'!B13:B20)</f>
        <v>1</v>
      </c>
      <c r="Y7" t="b">
        <f>'3. Storage Parameters'!B13="Choose One"</f>
        <v>0</v>
      </c>
      <c r="AA7">
        <f>--OR(X7,Y7,Z7)</f>
        <v>1</v>
      </c>
      <c r="AC7" s="2">
        <f>SUM(AA7:AA14)</f>
        <v>7</v>
      </c>
      <c r="AD7" s="160"/>
      <c r="AF7" s="166"/>
      <c r="AG7" s="121">
        <v>2</v>
      </c>
      <c r="AI7" t="b">
        <f>ISBLANK('4. Qualitative Assessment'!C12)</f>
        <v>1</v>
      </c>
      <c r="AJ7" t="b">
        <f>'4. Qualitative Assessment'!C12="Choose One"</f>
        <v>0</v>
      </c>
      <c r="AK7" s="284"/>
      <c r="AL7">
        <f t="shared" ref="AL7:AL22" si="1">--OR(AI7,AJ7,AK7)</f>
        <v>1</v>
      </c>
      <c r="AN7" s="2" t="str">
        <f>IF(AN6=0,"Good to Go","Incomplete")</f>
        <v>Incomplete</v>
      </c>
      <c r="AO7" s="160"/>
      <c r="AQ7" s="166"/>
      <c r="AR7" s="69">
        <f>AR6+1</f>
        <v>2</v>
      </c>
      <c r="AT7" t="b">
        <v>0</v>
      </c>
      <c r="AU7" t="b">
        <f>'5. Development Risk'!D12="Choose One"</f>
        <v>1</v>
      </c>
      <c r="AV7" s="284"/>
      <c r="AW7">
        <f t="shared" ref="AW7:AW28" si="2">--OR(AT7,AU7,AV7)</f>
        <v>1</v>
      </c>
      <c r="AY7" s="2" t="str">
        <f>IF(AY6=0,"Good to Go","Incomplete")</f>
        <v>Incomplete</v>
      </c>
      <c r="AZ7" s="160"/>
    </row>
    <row r="8" spans="2:52" x14ac:dyDescent="0.25">
      <c r="B8" s="166"/>
      <c r="C8" s="54" t="s">
        <v>18633</v>
      </c>
      <c r="D8" t="b">
        <v>0</v>
      </c>
      <c r="E8" t="b">
        <f>'1. Participant &amp; Project Info'!B5="Choose One"</f>
        <v>1</v>
      </c>
      <c r="F8" s="284"/>
      <c r="G8">
        <f>--OR(D8,E8,F8)</f>
        <v>1</v>
      </c>
      <c r="I8" s="2" t="str">
        <f>IF(I7=0,"Good to Go","Incomplete")</f>
        <v>Incomplete</v>
      </c>
      <c r="J8" s="160"/>
      <c r="L8" s="166"/>
      <c r="M8" s="288" t="b">
        <f>IF(AND(OR('1. Participant &amp; Project Info'!$B$18=index!$F$21,'1. Participant &amp; Project Info'!$B$18=index!$F$22),OR(ISBLANK('2. RPS Generation'!C18),'2. RPS Generation'!C18&gt;'1. Participant &amp; Project Info'!$B$38,'2. RPS Generation'!C18&lt;0)),TRUE,FALSE)</f>
        <v>0</v>
      </c>
      <c r="N8" s="288" t="b">
        <f>IFERROR(IF(AND(OR('1. Participant &amp; Project Info'!$B$18=index!$F$21,'1. Participant &amp; Project Info'!$B$18=index!$F$22),'2. RPS Generation'!G18=FALSE,OR(ISBLANK('2. RPS Generation'!F18),'2. RPS Generation'!F18&gt;31*24*'1. Participant &amp; Project Info'!$B$38)),TRUE,FALSE),TRUE)</f>
        <v>1</v>
      </c>
      <c r="O8">
        <f t="shared" si="0"/>
        <v>1</v>
      </c>
      <c r="Q8" s="2" t="str">
        <f ca="1">IF(Q7=0,"Good to Go","Incomplete")</f>
        <v>Incomplete</v>
      </c>
      <c r="S8" s="160"/>
      <c r="U8" s="166"/>
      <c r="V8" s="1" t="s">
        <v>193</v>
      </c>
      <c r="X8" t="b">
        <v>1</v>
      </c>
      <c r="Y8" t="b">
        <f>'3. Storage Parameters'!B14="Choose One"</f>
        <v>0</v>
      </c>
      <c r="AA8">
        <f t="shared" ref="AA8:AA14" si="3">--OR(X8,Y8,Z8)</f>
        <v>1</v>
      </c>
      <c r="AC8" s="2" t="str">
        <f>IF(AC7=0,"Good to Go","Incomplete")</f>
        <v>Incomplete</v>
      </c>
      <c r="AD8" s="160"/>
      <c r="AF8" s="166"/>
      <c r="AG8" s="120">
        <v>3</v>
      </c>
      <c r="AI8" t="b">
        <f>ISBLANK('4. Qualitative Assessment'!C13)</f>
        <v>1</v>
      </c>
      <c r="AJ8" t="b">
        <f>'4. Qualitative Assessment'!C13="Choose One"</f>
        <v>0</v>
      </c>
      <c r="AK8" s="284"/>
      <c r="AL8">
        <f t="shared" si="1"/>
        <v>1</v>
      </c>
      <c r="AO8" s="160"/>
      <c r="AQ8" s="166"/>
      <c r="AR8" s="69">
        <f t="shared" ref="AR8:AR24" si="4">AR7+1</f>
        <v>3</v>
      </c>
      <c r="AT8" t="b">
        <v>0</v>
      </c>
      <c r="AU8" t="b">
        <f>'5. Development Risk'!D13="Choose One"</f>
        <v>1</v>
      </c>
      <c r="AV8" s="284"/>
      <c r="AW8">
        <f t="shared" si="2"/>
        <v>1</v>
      </c>
      <c r="AZ8" s="160"/>
    </row>
    <row r="9" spans="2:52" x14ac:dyDescent="0.25">
      <c r="B9" s="166"/>
      <c r="J9" s="160"/>
      <c r="L9" s="166"/>
      <c r="M9" s="288" t="b">
        <f>IF(AND(OR('1. Participant &amp; Project Info'!$B$18=index!$F$21,'1. Participant &amp; Project Info'!$B$18=index!$F$22),OR(ISBLANK('2. RPS Generation'!C19),'2. RPS Generation'!C19&gt;'1. Participant &amp; Project Info'!$B$38,'2. RPS Generation'!C19&lt;0)),TRUE,FALSE)</f>
        <v>0</v>
      </c>
      <c r="N9" s="288" t="b">
        <f>IFERROR(IF(AND(OR('1. Participant &amp; Project Info'!$B$18=index!$F$21,'1. Participant &amp; Project Info'!$B$18=index!$F$22),'2. RPS Generation'!G19=FALSE,OR(ISBLANK('2. RPS Generation'!F19),'2. RPS Generation'!F19&gt;31*24*'1. Participant &amp; Project Info'!$B$38)),TRUE,FALSE),TRUE)</f>
        <v>1</v>
      </c>
      <c r="O9">
        <f t="shared" si="0"/>
        <v>1</v>
      </c>
      <c r="S9" s="160"/>
      <c r="U9" s="166"/>
      <c r="V9" s="54" t="s">
        <v>18386</v>
      </c>
      <c r="X9" t="b">
        <v>1</v>
      </c>
      <c r="Y9" t="b">
        <f>'3. Storage Parameters'!B15="Choose One"</f>
        <v>0</v>
      </c>
      <c r="Z9" t="b">
        <f>IF('3. Storage Parameters'!B15&gt;'3. Storage Parameters'!B16,TRUE,FALSE)</f>
        <v>0</v>
      </c>
      <c r="AA9">
        <f t="shared" si="3"/>
        <v>1</v>
      </c>
      <c r="AD9" s="160"/>
      <c r="AF9" s="166"/>
      <c r="AG9" s="120">
        <v>4</v>
      </c>
      <c r="AI9" t="b">
        <f>ISBLANK('4. Qualitative Assessment'!C14)</f>
        <v>1</v>
      </c>
      <c r="AJ9" t="b">
        <f>'4. Qualitative Assessment'!C14="Choose One"</f>
        <v>0</v>
      </c>
      <c r="AK9" s="284"/>
      <c r="AL9">
        <f t="shared" si="1"/>
        <v>1</v>
      </c>
      <c r="AO9" s="160"/>
      <c r="AQ9" s="166"/>
      <c r="AR9" s="69">
        <f t="shared" si="4"/>
        <v>4</v>
      </c>
      <c r="AT9" t="b">
        <v>0</v>
      </c>
      <c r="AU9" t="b">
        <f>'5. Development Risk'!D14="Choose One"</f>
        <v>1</v>
      </c>
      <c r="AV9" s="284"/>
      <c r="AW9">
        <f t="shared" si="2"/>
        <v>1</v>
      </c>
      <c r="AZ9" s="160"/>
    </row>
    <row r="10" spans="2:52" x14ac:dyDescent="0.25">
      <c r="B10" s="166"/>
      <c r="C10" s="60" t="s">
        <v>18508</v>
      </c>
      <c r="J10" s="160"/>
      <c r="L10" s="166"/>
      <c r="M10" s="288" t="b">
        <f>IF(AND(OR('1. Participant &amp; Project Info'!$B$18=index!$F$21,'1. Participant &amp; Project Info'!$B$18=index!$F$22),OR(ISBLANK('2. RPS Generation'!C20),'2. RPS Generation'!C20&gt;'1. Participant &amp; Project Info'!$B$38,'2. RPS Generation'!C20&lt;0)),TRUE,FALSE)</f>
        <v>0</v>
      </c>
      <c r="N10" s="288" t="b">
        <f>IFERROR(IF(AND(OR('1. Participant &amp; Project Info'!$B$18=index!$F$21,'1. Participant &amp; Project Info'!$B$18=index!$F$22),'2. RPS Generation'!G20=FALSE,OR(ISBLANK('2. RPS Generation'!F20),'2. RPS Generation'!F20&gt;31*24*'1. Participant &amp; Project Info'!$B$38)),TRUE,FALSE),TRUE)</f>
        <v>1</v>
      </c>
      <c r="O10">
        <f t="shared" si="0"/>
        <v>1</v>
      </c>
      <c r="Q10" s="283" t="s">
        <v>18474</v>
      </c>
      <c r="R10" s="283" t="s">
        <v>18473</v>
      </c>
      <c r="S10" s="160"/>
      <c r="U10" s="166"/>
      <c r="V10" s="54" t="s">
        <v>18387</v>
      </c>
      <c r="X10" t="b">
        <v>1</v>
      </c>
      <c r="Y10" t="b">
        <f>'3. Storage Parameters'!B16="Choose One"</f>
        <v>0</v>
      </c>
      <c r="Z10" t="b">
        <f>IF('3. Storage Parameters'!B16=0,TRUE,FALSE)</f>
        <v>1</v>
      </c>
      <c r="AA10">
        <f t="shared" si="3"/>
        <v>1</v>
      </c>
      <c r="AD10" s="160"/>
      <c r="AF10" s="166"/>
      <c r="AG10" s="120">
        <v>5</v>
      </c>
      <c r="AI10" t="b">
        <f>ISBLANK('4. Qualitative Assessment'!C15)</f>
        <v>1</v>
      </c>
      <c r="AJ10" t="b">
        <f>'4. Qualitative Assessment'!C15="Choose One"</f>
        <v>0</v>
      </c>
      <c r="AK10" s="284"/>
      <c r="AL10">
        <f t="shared" si="1"/>
        <v>1</v>
      </c>
      <c r="AO10" s="160"/>
      <c r="AQ10" s="166"/>
      <c r="AR10" s="69">
        <f t="shared" si="4"/>
        <v>5</v>
      </c>
      <c r="AT10" t="b">
        <v>1</v>
      </c>
      <c r="AU10" t="b">
        <f>'5. Development Risk'!D15="Choose One"</f>
        <v>0</v>
      </c>
      <c r="AV10" s="284"/>
      <c r="AW10">
        <f t="shared" si="2"/>
        <v>1</v>
      </c>
      <c r="AZ10" s="160"/>
    </row>
    <row r="11" spans="2:52" x14ac:dyDescent="0.25">
      <c r="B11" s="166"/>
      <c r="C11" s="54" t="s">
        <v>173</v>
      </c>
      <c r="D11" t="b" cm="1">
        <f t="array" ref="D11:D17">ISBLANK('1. Participant &amp; Project Info'!B8:B14)</f>
        <v>1</v>
      </c>
      <c r="E11" t="b">
        <f>'1. Participant &amp; Project Info'!B8="Choose One"</f>
        <v>0</v>
      </c>
      <c r="F11" s="284"/>
      <c r="G11">
        <f>--OR(D11,E11,F11)</f>
        <v>1</v>
      </c>
      <c r="J11" s="160"/>
      <c r="L11" s="166"/>
      <c r="M11" s="288" t="b">
        <f>IF(AND(OR('1. Participant &amp; Project Info'!$B$18=index!$F$21,'1. Participant &amp; Project Info'!$B$18=index!$F$22),OR(ISBLANK('2. RPS Generation'!C21),'2. RPS Generation'!C21&gt;'1. Participant &amp; Project Info'!$B$38,'2. RPS Generation'!C21&lt;0)),TRUE,FALSE)</f>
        <v>0</v>
      </c>
      <c r="N11" s="288" t="b">
        <f>IFERROR(IF(AND(OR('1. Participant &amp; Project Info'!$B$18=index!$F$21,'1. Participant &amp; Project Info'!$B$18=index!$F$22),'2. RPS Generation'!G21=FALSE,OR(ISBLANK('2. RPS Generation'!F21),'2. RPS Generation'!F21&gt;31*24*'1. Participant &amp; Project Info'!$B$38)),TRUE,FALSE),TRUE)</f>
        <v>1</v>
      </c>
      <c r="O11">
        <f t="shared" si="0"/>
        <v>1</v>
      </c>
      <c r="Q11" s="289">
        <v>36892</v>
      </c>
      <c r="R11" s="300">
        <f>Q11</f>
        <v>36892</v>
      </c>
      <c r="S11" s="160"/>
      <c r="U11" s="166"/>
      <c r="V11" s="54" t="s">
        <v>18526</v>
      </c>
      <c r="X11" t="b">
        <v>0</v>
      </c>
      <c r="Y11" t="b">
        <f>'3. Storage Parameters'!B17="Choose One"</f>
        <v>0</v>
      </c>
      <c r="AA11">
        <f t="shared" si="3"/>
        <v>0</v>
      </c>
      <c r="AD11" s="160"/>
      <c r="AF11" s="166"/>
      <c r="AG11" s="120">
        <v>6</v>
      </c>
      <c r="AI11" t="b">
        <f>ISBLANK('4. Qualitative Assessment'!C16)</f>
        <v>1</v>
      </c>
      <c r="AJ11" t="b">
        <f>'4. Qualitative Assessment'!C16="Choose One"</f>
        <v>0</v>
      </c>
      <c r="AK11" s="284"/>
      <c r="AL11">
        <f t="shared" si="1"/>
        <v>1</v>
      </c>
      <c r="AO11" s="160"/>
      <c r="AQ11" s="166"/>
      <c r="AR11" s="69">
        <f t="shared" si="4"/>
        <v>6</v>
      </c>
      <c r="AT11" t="b">
        <v>1</v>
      </c>
      <c r="AU11" t="b">
        <f>'5. Development Risk'!D16="Choose One"</f>
        <v>0</v>
      </c>
      <c r="AV11" s="284"/>
      <c r="AW11">
        <f t="shared" si="2"/>
        <v>1</v>
      </c>
      <c r="AZ11" s="160"/>
    </row>
    <row r="12" spans="2:52" x14ac:dyDescent="0.25">
      <c r="B12" s="166"/>
      <c r="C12" s="54" t="s">
        <v>18498</v>
      </c>
      <c r="D12" t="b">
        <v>1</v>
      </c>
      <c r="E12" t="b">
        <f>'1. Participant &amp; Project Info'!B9="Choose One"</f>
        <v>0</v>
      </c>
      <c r="F12" s="284"/>
      <c r="G12">
        <f t="shared" ref="G12:G17" si="5">--OR(D12,E12,F12)</f>
        <v>1</v>
      </c>
      <c r="J12" s="160"/>
      <c r="L12" s="166"/>
      <c r="M12" s="288" t="b">
        <f>IF(AND(OR('1. Participant &amp; Project Info'!$B$18=index!$F$21,'1. Participant &amp; Project Info'!$B$18=index!$F$22),OR(ISBLANK('2. RPS Generation'!C22),'2. RPS Generation'!C22&gt;'1. Participant &amp; Project Info'!$B$38,'2. RPS Generation'!C22&lt;0)),TRUE,FALSE)</f>
        <v>0</v>
      </c>
      <c r="N12" s="288" t="b">
        <f>IFERROR(IF(AND(OR('1. Participant &amp; Project Info'!$B$18=index!$F$21,'1. Participant &amp; Project Info'!$B$18=index!$F$22),'2. RPS Generation'!G22=FALSE,OR(ISBLANK('2. RPS Generation'!F22),'2. RPS Generation'!F22&gt;31*24*'1. Participant &amp; Project Info'!$B$38)),TRUE,FALSE),TRUE)</f>
        <v>1</v>
      </c>
      <c r="O12">
        <f t="shared" si="0"/>
        <v>1</v>
      </c>
      <c r="Q12" s="289">
        <f ca="1">DATE(YEAR(TODAY())-2,1,1)</f>
        <v>44197</v>
      </c>
      <c r="R12" s="300">
        <f ca="1">Q12</f>
        <v>44197</v>
      </c>
      <c r="S12" s="160"/>
      <c r="U12" s="166"/>
      <c r="V12" s="1" t="s">
        <v>18490</v>
      </c>
      <c r="X12" t="b">
        <v>0</v>
      </c>
      <c r="Y12" t="b">
        <f>'3. Storage Parameters'!B18="Choose One"</f>
        <v>1</v>
      </c>
      <c r="AA12">
        <f t="shared" si="3"/>
        <v>1</v>
      </c>
      <c r="AD12" s="160"/>
      <c r="AF12" s="166"/>
      <c r="AG12" s="120">
        <v>7</v>
      </c>
      <c r="AI12" t="b">
        <f>ISBLANK('4. Qualitative Assessment'!C17)</f>
        <v>1</v>
      </c>
      <c r="AJ12" t="b">
        <f>'4. Qualitative Assessment'!C17="Choose One"</f>
        <v>0</v>
      </c>
      <c r="AK12" s="284"/>
      <c r="AL12">
        <f t="shared" si="1"/>
        <v>1</v>
      </c>
      <c r="AO12" s="160"/>
      <c r="AQ12" s="166"/>
      <c r="AR12" s="69">
        <f t="shared" si="4"/>
        <v>7</v>
      </c>
      <c r="AT12" t="b">
        <v>1</v>
      </c>
      <c r="AU12" t="b">
        <f>'5. Development Risk'!D17="Choose One"</f>
        <v>0</v>
      </c>
      <c r="AV12" s="284"/>
      <c r="AW12">
        <f t="shared" si="2"/>
        <v>1</v>
      </c>
      <c r="AZ12" s="160"/>
    </row>
    <row r="13" spans="2:52" x14ac:dyDescent="0.25">
      <c r="B13" s="166"/>
      <c r="C13" s="54" t="s">
        <v>18499</v>
      </c>
      <c r="D13" t="b">
        <v>1</v>
      </c>
      <c r="E13" t="b">
        <f>'1. Participant &amp; Project Info'!B10="Choose One"</f>
        <v>0</v>
      </c>
      <c r="F13" s="284"/>
      <c r="G13">
        <f t="shared" si="5"/>
        <v>1</v>
      </c>
      <c r="J13" s="160"/>
      <c r="L13" s="166"/>
      <c r="M13" s="288" t="b">
        <f>IF(AND(OR('1. Participant &amp; Project Info'!$B$18=index!$F$21,'1. Participant &amp; Project Info'!$B$18=index!$F$22),OR(ISBLANK('2. RPS Generation'!C23),'2. RPS Generation'!C23&gt;'1. Participant &amp; Project Info'!$B$38,'2. RPS Generation'!C23&lt;0)),TRUE,FALSE)</f>
        <v>0</v>
      </c>
      <c r="N13" s="288" t="b">
        <f>IFERROR(IF(AND(OR('1. Participant &amp; Project Info'!$B$18=index!$F$21,'1. Participant &amp; Project Info'!$B$18=index!$F$22),'2. RPS Generation'!G23=FALSE,OR(ISBLANK('2. RPS Generation'!F23),'2. RPS Generation'!F23&gt;31*24*'1. Participant &amp; Project Info'!$B$38)),TRUE,FALSE),TRUE)</f>
        <v>1</v>
      </c>
      <c r="O13">
        <f t="shared" si="0"/>
        <v>1</v>
      </c>
      <c r="Q13" s="289">
        <v>43831.041666666664</v>
      </c>
      <c r="S13" s="160"/>
      <c r="U13" s="166"/>
      <c r="V13" s="1" t="s">
        <v>194</v>
      </c>
      <c r="X13" t="b">
        <v>1</v>
      </c>
      <c r="Y13" t="b">
        <f>'3. Storage Parameters'!B19="Choose One"</f>
        <v>0</v>
      </c>
      <c r="AA13">
        <f t="shared" si="3"/>
        <v>1</v>
      </c>
      <c r="AD13" s="160"/>
      <c r="AF13" s="166"/>
      <c r="AG13" s="120">
        <v>8</v>
      </c>
      <c r="AI13" t="b">
        <f>ISBLANK('4. Qualitative Assessment'!C18)</f>
        <v>1</v>
      </c>
      <c r="AJ13" t="b">
        <f>'4. Qualitative Assessment'!C18="Choose One"</f>
        <v>0</v>
      </c>
      <c r="AK13" s="284"/>
      <c r="AL13">
        <f t="shared" si="1"/>
        <v>1</v>
      </c>
      <c r="AO13" s="160"/>
      <c r="AQ13" s="166"/>
      <c r="AR13" s="69">
        <f t="shared" si="4"/>
        <v>8</v>
      </c>
      <c r="AT13" t="b">
        <v>0</v>
      </c>
      <c r="AU13" t="b">
        <f>'5. Development Risk'!D18="Choose One"</f>
        <v>1</v>
      </c>
      <c r="AV13" s="284"/>
      <c r="AW13">
        <f t="shared" si="2"/>
        <v>1</v>
      </c>
      <c r="AZ13" s="160"/>
    </row>
    <row r="14" spans="2:52" x14ac:dyDescent="0.25">
      <c r="B14" s="166"/>
      <c r="C14" s="54" t="s">
        <v>18504</v>
      </c>
      <c r="D14" t="b">
        <v>1</v>
      </c>
      <c r="E14" t="b">
        <f>'1. Participant &amp; Project Info'!B11="Choose One"</f>
        <v>0</v>
      </c>
      <c r="F14" s="284"/>
      <c r="G14">
        <f t="shared" si="5"/>
        <v>1</v>
      </c>
      <c r="J14" s="160"/>
      <c r="L14" s="166"/>
      <c r="M14" s="288" t="b">
        <f>IF(AND(OR('1. Participant &amp; Project Info'!$B$18=index!$F$21,'1. Participant &amp; Project Info'!$B$18=index!$F$22),OR(ISBLANK('2. RPS Generation'!C24),'2. RPS Generation'!C24&gt;'1. Participant &amp; Project Info'!$B$38,'2. RPS Generation'!C24&lt;0)),TRUE,FALSE)</f>
        <v>0</v>
      </c>
      <c r="N14" s="288" t="b">
        <f>IFERROR(IF(AND(OR('1. Participant &amp; Project Info'!$B$18=index!$F$21,'1. Participant &amp; Project Info'!$B$18=index!$F$22),'2. RPS Generation'!G24=FALSE,OR(ISBLANK('2. RPS Generation'!F24),'2. RPS Generation'!F24&gt;31*24*'1. Participant &amp; Project Info'!$B$38)),TRUE,FALSE),TRUE)</f>
        <v>1</v>
      </c>
      <c r="O14">
        <f t="shared" si="0"/>
        <v>1</v>
      </c>
      <c r="R14" s="290"/>
      <c r="S14" s="160"/>
      <c r="U14" s="166"/>
      <c r="V14" s="36" t="s">
        <v>195</v>
      </c>
      <c r="X14" t="b">
        <v>1</v>
      </c>
      <c r="Y14" t="b">
        <f>'3. Storage Parameters'!B20="Choose One"</f>
        <v>0</v>
      </c>
      <c r="AA14">
        <f t="shared" si="3"/>
        <v>1</v>
      </c>
      <c r="AD14" s="160"/>
      <c r="AF14" s="166"/>
      <c r="AG14" s="120">
        <v>9</v>
      </c>
      <c r="AI14" t="b">
        <f>ISBLANK('4. Qualitative Assessment'!C19)</f>
        <v>1</v>
      </c>
      <c r="AJ14" t="b">
        <f>'4. Qualitative Assessment'!C19="Choose One"</f>
        <v>0</v>
      </c>
      <c r="AK14" s="284"/>
      <c r="AL14">
        <f t="shared" si="1"/>
        <v>1</v>
      </c>
      <c r="AO14" s="160"/>
      <c r="AQ14" s="166"/>
      <c r="AR14" s="69">
        <f t="shared" si="4"/>
        <v>9</v>
      </c>
      <c r="AT14" t="b">
        <v>0</v>
      </c>
      <c r="AU14" t="b">
        <f>'5. Development Risk'!D19="Choose One"</f>
        <v>1</v>
      </c>
      <c r="AV14" s="284"/>
      <c r="AW14">
        <f t="shared" si="2"/>
        <v>1</v>
      </c>
      <c r="AZ14" s="160"/>
    </row>
    <row r="15" spans="2:52" x14ac:dyDescent="0.25">
      <c r="B15" s="166"/>
      <c r="C15" s="54" t="s">
        <v>18505</v>
      </c>
      <c r="D15" t="b">
        <v>1</v>
      </c>
      <c r="E15" t="b">
        <f>'1. Participant &amp; Project Info'!B12="Choose One"</f>
        <v>0</v>
      </c>
      <c r="F15" s="284"/>
      <c r="G15">
        <f t="shared" si="5"/>
        <v>1</v>
      </c>
      <c r="J15" s="160"/>
      <c r="L15" s="166"/>
      <c r="M15" s="288" t="b">
        <f>IF(AND(OR('1. Participant &amp; Project Info'!$B$18=index!$F$21,'1. Participant &amp; Project Info'!$B$18=index!$F$22),OR(ISBLANK('2. RPS Generation'!C25),'2. RPS Generation'!C25&gt;'1. Participant &amp; Project Info'!$B$38,'2. RPS Generation'!C25&lt;0)),TRUE,FALSE)</f>
        <v>0</v>
      </c>
      <c r="N15" s="288" t="b">
        <f>IFERROR(IF(AND(OR('1. Participant &amp; Project Info'!$B$18=index!$F$21,'1. Participant &amp; Project Info'!$B$18=index!$F$22),'2. RPS Generation'!G25=FALSE,OR(ISBLANK('2. RPS Generation'!F25),'2. RPS Generation'!F25&gt;31*24*'1. Participant &amp; Project Info'!$B$38)),TRUE,FALSE),TRUE)</f>
        <v>1</v>
      </c>
      <c r="O15">
        <f t="shared" si="0"/>
        <v>1</v>
      </c>
      <c r="S15" s="160"/>
      <c r="U15" s="166"/>
      <c r="AD15" s="160"/>
      <c r="AF15" s="166"/>
      <c r="AG15" s="120">
        <v>10</v>
      </c>
      <c r="AI15" t="b">
        <f>ISBLANK('4. Qualitative Assessment'!C20)</f>
        <v>1</v>
      </c>
      <c r="AJ15" t="b">
        <f>'4. Qualitative Assessment'!C20="Choose One"</f>
        <v>0</v>
      </c>
      <c r="AK15" s="284"/>
      <c r="AL15">
        <f t="shared" si="1"/>
        <v>1</v>
      </c>
      <c r="AO15" s="160"/>
      <c r="AQ15" s="166"/>
      <c r="AR15" s="69">
        <f t="shared" si="4"/>
        <v>10</v>
      </c>
      <c r="AT15" t="b">
        <v>0</v>
      </c>
      <c r="AU15" t="b">
        <f>'5. Development Risk'!D20="Choose One"</f>
        <v>1</v>
      </c>
      <c r="AV15" s="284"/>
      <c r="AW15">
        <f t="shared" si="2"/>
        <v>1</v>
      </c>
      <c r="AZ15" s="160"/>
    </row>
    <row r="16" spans="2:52" ht="15.75" thickBot="1" x14ac:dyDescent="0.3">
      <c r="B16" s="166"/>
      <c r="C16" s="54" t="s">
        <v>18506</v>
      </c>
      <c r="D16" t="b">
        <v>0</v>
      </c>
      <c r="E16" t="b">
        <f>'1. Participant &amp; Project Info'!B13="Choose One"</f>
        <v>1</v>
      </c>
      <c r="F16" s="284"/>
      <c r="G16">
        <f t="shared" si="5"/>
        <v>1</v>
      </c>
      <c r="J16" s="160"/>
      <c r="L16" s="166"/>
      <c r="M16" s="288" t="b">
        <f>IF(AND(OR('1. Participant &amp; Project Info'!$B$18=index!$F$21,'1. Participant &amp; Project Info'!$B$18=index!$F$22),OR(ISBLANK('2. RPS Generation'!C26),'2. RPS Generation'!C26&gt;'1. Participant &amp; Project Info'!$B$38,'2. RPS Generation'!C26&lt;0)),TRUE,FALSE)</f>
        <v>0</v>
      </c>
      <c r="N16" s="288" t="b">
        <f>IFERROR(IF(AND(OR('1. Participant &amp; Project Info'!$B$18=index!$F$21,'1. Participant &amp; Project Info'!$B$18=index!$F$22),'2. RPS Generation'!G26=FALSE,OR(ISBLANK('2. RPS Generation'!F26),'2. RPS Generation'!F26&gt;31*24*'1. Participant &amp; Project Info'!$B$38)),TRUE,FALSE),TRUE)</f>
        <v>1</v>
      </c>
      <c r="O16">
        <f t="shared" si="0"/>
        <v>1</v>
      </c>
      <c r="S16" s="160"/>
      <c r="U16" s="167"/>
      <c r="V16" s="162"/>
      <c r="W16" s="162"/>
      <c r="X16" s="162"/>
      <c r="Y16" s="162"/>
      <c r="Z16" s="162"/>
      <c r="AA16" s="162"/>
      <c r="AB16" s="162"/>
      <c r="AC16" s="162"/>
      <c r="AD16" s="163"/>
      <c r="AF16" s="166"/>
      <c r="AG16" s="120">
        <v>11</v>
      </c>
      <c r="AI16" t="b">
        <f>ISBLANK('4. Qualitative Assessment'!C21)</f>
        <v>1</v>
      </c>
      <c r="AJ16" t="b">
        <f>'4. Qualitative Assessment'!C21="Choose One"</f>
        <v>0</v>
      </c>
      <c r="AK16" s="284"/>
      <c r="AL16">
        <f t="shared" si="1"/>
        <v>1</v>
      </c>
      <c r="AO16" s="160"/>
      <c r="AQ16" s="166"/>
      <c r="AR16" s="69">
        <f t="shared" si="4"/>
        <v>11</v>
      </c>
      <c r="AT16" t="b">
        <v>0</v>
      </c>
      <c r="AU16" t="b">
        <f>'5. Development Risk'!D21="Choose One"</f>
        <v>1</v>
      </c>
      <c r="AV16" s="284"/>
      <c r="AW16">
        <f t="shared" si="2"/>
        <v>1</v>
      </c>
      <c r="AZ16" s="160"/>
    </row>
    <row r="17" spans="2:52" x14ac:dyDescent="0.25">
      <c r="B17" s="166"/>
      <c r="C17" s="54" t="s">
        <v>18507</v>
      </c>
      <c r="D17" t="b">
        <v>1</v>
      </c>
      <c r="E17" t="b">
        <f>'1. Participant &amp; Project Info'!B14="Choose One"</f>
        <v>0</v>
      </c>
      <c r="F17" s="284"/>
      <c r="G17">
        <f t="shared" si="5"/>
        <v>1</v>
      </c>
      <c r="J17" s="160"/>
      <c r="L17" s="166"/>
      <c r="M17" s="288" t="b">
        <f>IF(AND(OR('1. Participant &amp; Project Info'!$B$18=index!$F$21,'1. Participant &amp; Project Info'!$B$18=index!$F$22),OR(ISBLANK('2. RPS Generation'!C27),'2. RPS Generation'!C27&gt;'1. Participant &amp; Project Info'!$B$38,'2. RPS Generation'!C27&lt;0)),TRUE,FALSE)</f>
        <v>0</v>
      </c>
      <c r="N17" s="288" t="b">
        <f>IFERROR(IF(AND(OR('1. Participant &amp; Project Info'!$B$18=index!$F$21,'1. Participant &amp; Project Info'!$B$18=index!$F$22),'2. RPS Generation'!G27=FALSE,OR(ISBLANK('2. RPS Generation'!F27),'2. RPS Generation'!F27&gt;31*24*'1. Participant &amp; Project Info'!$B$38)),TRUE,FALSE),TRUE)</f>
        <v>1</v>
      </c>
      <c r="O17">
        <f t="shared" si="0"/>
        <v>1</v>
      </c>
      <c r="S17" s="160"/>
      <c r="AF17" s="166"/>
      <c r="AG17" s="120">
        <v>12</v>
      </c>
      <c r="AI17" t="b">
        <f>ISBLANK('4. Qualitative Assessment'!C22)</f>
        <v>1</v>
      </c>
      <c r="AJ17" t="b">
        <f>'4. Qualitative Assessment'!C22="Choose One"</f>
        <v>0</v>
      </c>
      <c r="AK17" s="284"/>
      <c r="AL17">
        <f t="shared" si="1"/>
        <v>1</v>
      </c>
      <c r="AO17" s="160"/>
      <c r="AQ17" s="166"/>
      <c r="AR17" s="69">
        <f t="shared" si="4"/>
        <v>12</v>
      </c>
      <c r="AT17" t="b">
        <v>0</v>
      </c>
      <c r="AU17" t="b">
        <f>'5. Development Risk'!D22="Choose One"</f>
        <v>1</v>
      </c>
      <c r="AV17" s="284"/>
      <c r="AW17">
        <f t="shared" si="2"/>
        <v>1</v>
      </c>
      <c r="AZ17" s="160"/>
    </row>
    <row r="18" spans="2:52" x14ac:dyDescent="0.25">
      <c r="B18" s="166"/>
      <c r="C18" s="60"/>
      <c r="J18" s="160"/>
      <c r="L18" s="166"/>
      <c r="M18" s="288" t="b">
        <f>IF(AND(OR('1. Participant &amp; Project Info'!$B$18=index!$F$21,'1. Participant &amp; Project Info'!$B$18=index!$F$22),OR(ISBLANK('2. RPS Generation'!C28),'2. RPS Generation'!C28&gt;'1. Participant &amp; Project Info'!$B$38,'2. RPS Generation'!C28&lt;0)),TRUE,FALSE)</f>
        <v>0</v>
      </c>
      <c r="N18" s="288" t="b">
        <f>IFERROR(IF(AND(OR('1. Participant &amp; Project Info'!$B$18=index!$F$21,'1. Participant &amp; Project Info'!$B$18=index!$F$22),'2. RPS Generation'!G28=FALSE,OR(ISBLANK('2. RPS Generation'!F28),'2. RPS Generation'!F28&gt;31*24*'1. Participant &amp; Project Info'!$B$38)),TRUE,FALSE),TRUE)</f>
        <v>1</v>
      </c>
      <c r="O18">
        <f t="shared" si="0"/>
        <v>1</v>
      </c>
      <c r="S18" s="160"/>
      <c r="AF18" s="166"/>
      <c r="AG18" s="120">
        <v>13</v>
      </c>
      <c r="AI18" t="b">
        <f>ISBLANK('4. Qualitative Assessment'!C23)</f>
        <v>1</v>
      </c>
      <c r="AJ18" t="b">
        <f>'4. Qualitative Assessment'!C23="Choose One"</f>
        <v>0</v>
      </c>
      <c r="AK18" s="284"/>
      <c r="AL18">
        <f t="shared" si="1"/>
        <v>1</v>
      </c>
      <c r="AO18" s="160"/>
      <c r="AQ18" s="166"/>
      <c r="AR18" s="69">
        <f t="shared" si="4"/>
        <v>13</v>
      </c>
      <c r="AT18" t="b">
        <v>0</v>
      </c>
      <c r="AU18" t="b">
        <f>'5. Development Risk'!D23="Choose One"</f>
        <v>1</v>
      </c>
      <c r="AV18" s="284"/>
      <c r="AW18">
        <f t="shared" si="2"/>
        <v>1</v>
      </c>
      <c r="AZ18" s="160"/>
    </row>
    <row r="19" spans="2:52" x14ac:dyDescent="0.25">
      <c r="B19" s="166"/>
      <c r="C19" s="60" t="s">
        <v>18583</v>
      </c>
      <c r="J19" s="160"/>
      <c r="L19" s="166"/>
      <c r="M19" s="288" t="b">
        <f>IF(AND(OR('1. Participant &amp; Project Info'!$B$18=index!$F$21,'1. Participant &amp; Project Info'!$B$18=index!$F$22),OR(ISBLANK('2. RPS Generation'!C29),'2. RPS Generation'!C29&gt;'1. Participant &amp; Project Info'!$B$38,'2. RPS Generation'!C29&lt;0)),TRUE,FALSE)</f>
        <v>0</v>
      </c>
      <c r="N19" s="288" t="b">
        <f>IFERROR(IF(AND(OR('1. Participant &amp; Project Info'!$B$18=index!$F$21,'1. Participant &amp; Project Info'!$B$18=index!$F$22),'2. RPS Generation'!G29=FALSE,OR(ISBLANK('2. RPS Generation'!F29),'2. RPS Generation'!F29&gt;31*24*'1. Participant &amp; Project Info'!$B$38)),TRUE,FALSE),TRUE)</f>
        <v>1</v>
      </c>
      <c r="O19">
        <f t="shared" si="0"/>
        <v>1</v>
      </c>
      <c r="S19" s="160"/>
      <c r="AF19" s="166"/>
      <c r="AG19" s="120">
        <v>14</v>
      </c>
      <c r="AI19" t="b">
        <f>ISBLANK('4. Qualitative Assessment'!C24)</f>
        <v>1</v>
      </c>
      <c r="AJ19" t="b">
        <f>'4. Qualitative Assessment'!C24="Choose One"</f>
        <v>0</v>
      </c>
      <c r="AK19" s="284"/>
      <c r="AL19">
        <f t="shared" si="1"/>
        <v>1</v>
      </c>
      <c r="AO19" s="160"/>
      <c r="AQ19" s="166"/>
      <c r="AR19" s="69">
        <f t="shared" si="4"/>
        <v>14</v>
      </c>
      <c r="AT19" t="b">
        <v>0</v>
      </c>
      <c r="AU19" t="b">
        <f>'5. Development Risk'!D24="Choose One"</f>
        <v>1</v>
      </c>
      <c r="AV19" s="284"/>
      <c r="AW19">
        <f t="shared" si="2"/>
        <v>1</v>
      </c>
      <c r="AZ19" s="160"/>
    </row>
    <row r="20" spans="2:52" x14ac:dyDescent="0.25">
      <c r="B20" s="166"/>
      <c r="C20" s="54" t="s">
        <v>185</v>
      </c>
      <c r="D20" t="b" cm="1">
        <f t="array" ref="D20:D26">ISBLANK('1. Participant &amp; Project Info'!B17:B23)</f>
        <v>1</v>
      </c>
      <c r="E20" t="b">
        <f>'1. Participant &amp; Project Info'!B17="Choose One"</f>
        <v>0</v>
      </c>
      <c r="F20" s="284"/>
      <c r="G20">
        <f t="shared" ref="G20:G28" si="6">--OR(D20,E20,F20)</f>
        <v>1</v>
      </c>
      <c r="J20" s="160"/>
      <c r="L20" s="166"/>
      <c r="M20" s="288" t="b">
        <f>IF(AND(OR('1. Participant &amp; Project Info'!$B$18=index!$F$21,'1. Participant &amp; Project Info'!$B$18=index!$F$22),OR(ISBLANK('2. RPS Generation'!C30),'2. RPS Generation'!C30&gt;'1. Participant &amp; Project Info'!$B$38,'2. RPS Generation'!C30&lt;0)),TRUE,FALSE)</f>
        <v>0</v>
      </c>
      <c r="N20" s="288" t="b">
        <f>IFERROR(IF(AND(OR('1. Participant &amp; Project Info'!$B$18=index!$F$21,'1. Participant &amp; Project Info'!$B$18=index!$F$22),'2. RPS Generation'!G30=FALSE,OR(ISBLANK('2. RPS Generation'!F30),'2. RPS Generation'!F30&gt;31*24*'1. Participant &amp; Project Info'!$B$38)),TRUE,FALSE),TRUE)</f>
        <v>1</v>
      </c>
      <c r="O20">
        <f t="shared" si="0"/>
        <v>1</v>
      </c>
      <c r="S20" s="160"/>
      <c r="AF20" s="166"/>
      <c r="AG20" s="120">
        <v>15</v>
      </c>
      <c r="AI20" t="b">
        <f>ISBLANK('4. Qualitative Assessment'!C25)</f>
        <v>1</v>
      </c>
      <c r="AJ20" t="b">
        <f>'4. Qualitative Assessment'!C25="Choose One"</f>
        <v>0</v>
      </c>
      <c r="AK20" s="284"/>
      <c r="AL20">
        <f t="shared" si="1"/>
        <v>1</v>
      </c>
      <c r="AO20" s="160"/>
      <c r="AQ20" s="166"/>
      <c r="AR20" s="69">
        <f t="shared" si="4"/>
        <v>15</v>
      </c>
      <c r="AT20" t="b">
        <v>0</v>
      </c>
      <c r="AU20" t="b">
        <f>'5. Development Risk'!D25="Choose One"</f>
        <v>1</v>
      </c>
      <c r="AV20" s="284"/>
      <c r="AW20">
        <f t="shared" si="2"/>
        <v>1</v>
      </c>
      <c r="AZ20" s="160"/>
    </row>
    <row r="21" spans="2:52" x14ac:dyDescent="0.25">
      <c r="B21" s="166"/>
      <c r="C21" s="54" t="s">
        <v>18402</v>
      </c>
      <c r="D21" t="b">
        <v>0</v>
      </c>
      <c r="E21" t="b">
        <f>'1. Participant &amp; Project Info'!B18="Choose One"</f>
        <v>1</v>
      </c>
      <c r="F21" s="284"/>
      <c r="G21">
        <f t="shared" si="6"/>
        <v>1</v>
      </c>
      <c r="J21" s="160"/>
      <c r="L21" s="166"/>
      <c r="M21" s="288" t="b">
        <f>IF(AND(OR('1. Participant &amp; Project Info'!$B$18=index!$F$21,'1. Participant &amp; Project Info'!$B$18=index!$F$22),OR(ISBLANK('2. RPS Generation'!C31),'2. RPS Generation'!C31&gt;'1. Participant &amp; Project Info'!$B$38,'2. RPS Generation'!C31&lt;0)),TRUE,FALSE)</f>
        <v>0</v>
      </c>
      <c r="N21" s="288" t="b">
        <f>IFERROR(IF(AND(OR('1. Participant &amp; Project Info'!$B$18=index!$F$21,'1. Participant &amp; Project Info'!$B$18=index!$F$22),'2. RPS Generation'!G31=FALSE,OR(ISBLANK('2. RPS Generation'!F31),'2. RPS Generation'!F31&gt;31*24*'1. Participant &amp; Project Info'!$B$38)),TRUE,FALSE),TRUE)</f>
        <v>1</v>
      </c>
      <c r="O21">
        <f t="shared" si="0"/>
        <v>1</v>
      </c>
      <c r="S21" s="160"/>
      <c r="AF21" s="166"/>
      <c r="AG21" s="120">
        <v>16</v>
      </c>
      <c r="AI21" t="b">
        <f>ISBLANK('4. Qualitative Assessment'!C26)</f>
        <v>1</v>
      </c>
      <c r="AJ21" t="b">
        <f>'4. Qualitative Assessment'!C26="Choose One"</f>
        <v>0</v>
      </c>
      <c r="AK21" s="284"/>
      <c r="AL21">
        <f t="shared" si="1"/>
        <v>1</v>
      </c>
      <c r="AO21" s="160"/>
      <c r="AQ21" s="166"/>
      <c r="AR21" s="69">
        <f t="shared" si="4"/>
        <v>16</v>
      </c>
      <c r="AT21" t="b">
        <v>0</v>
      </c>
      <c r="AU21" t="b">
        <f>'5. Development Risk'!D26="Choose One"</f>
        <v>1</v>
      </c>
      <c r="AV21" s="284"/>
      <c r="AW21">
        <f t="shared" si="2"/>
        <v>1</v>
      </c>
      <c r="AZ21" s="160"/>
    </row>
    <row r="22" spans="2:52" x14ac:dyDescent="0.25">
      <c r="B22" s="166"/>
      <c r="C22" s="54" t="s">
        <v>18567</v>
      </c>
      <c r="D22" t="b">
        <v>0</v>
      </c>
      <c r="E22" t="b">
        <f>'1. Participant &amp; Project Info'!B19="Choose One"</f>
        <v>1</v>
      </c>
      <c r="F22" s="284"/>
      <c r="G22">
        <f t="shared" si="6"/>
        <v>1</v>
      </c>
      <c r="J22" s="160"/>
      <c r="L22" s="166"/>
      <c r="M22" s="288" t="b">
        <f>IF(AND(OR('1. Participant &amp; Project Info'!$B$18=index!$F$21,'1. Participant &amp; Project Info'!$B$18=index!$F$22),OR(ISBLANK('2. RPS Generation'!C32),'2. RPS Generation'!C32&gt;'1. Participant &amp; Project Info'!$B$38,'2. RPS Generation'!C32&lt;0)),TRUE,FALSE)</f>
        <v>0</v>
      </c>
      <c r="N22" s="288" t="b">
        <f>IFERROR(IF(AND(OR('1. Participant &amp; Project Info'!$B$18=index!$F$21,'1. Participant &amp; Project Info'!$B$18=index!$F$22),'2. RPS Generation'!G32=FALSE,OR(ISBLANK('2. RPS Generation'!F32),'2. RPS Generation'!F32&gt;31*24*'1. Participant &amp; Project Info'!$B$38)),TRUE,FALSE),TRUE)</f>
        <v>1</v>
      </c>
      <c r="O22">
        <f t="shared" si="0"/>
        <v>1</v>
      </c>
      <c r="S22" s="160"/>
      <c r="AF22" s="166"/>
      <c r="AG22" s="120">
        <v>17</v>
      </c>
      <c r="AI22" t="b">
        <f>ISBLANK('4. Qualitative Assessment'!C27)</f>
        <v>1</v>
      </c>
      <c r="AJ22" t="b">
        <f>'4. Qualitative Assessment'!C27="Choose One"</f>
        <v>0</v>
      </c>
      <c r="AK22" s="284"/>
      <c r="AL22">
        <f t="shared" si="1"/>
        <v>1</v>
      </c>
      <c r="AO22" s="160"/>
      <c r="AQ22" s="166"/>
      <c r="AR22" s="69">
        <f t="shared" si="4"/>
        <v>17</v>
      </c>
      <c r="AT22" t="b">
        <v>0</v>
      </c>
      <c r="AU22" t="b">
        <f>'5. Development Risk'!D27="Choose One"</f>
        <v>1</v>
      </c>
      <c r="AV22" s="284"/>
      <c r="AW22">
        <f t="shared" si="2"/>
        <v>1</v>
      </c>
      <c r="AZ22" s="160"/>
    </row>
    <row r="23" spans="2:52" ht="15.75" thickBot="1" x14ac:dyDescent="0.3">
      <c r="B23" s="166"/>
      <c r="C23" s="54" t="s">
        <v>256</v>
      </c>
      <c r="D23" t="b">
        <v>0</v>
      </c>
      <c r="E23" t="b">
        <f>'1. Participant &amp; Project Info'!B20="Choose One"</f>
        <v>1</v>
      </c>
      <c r="F23" s="284"/>
      <c r="G23">
        <f t="shared" si="6"/>
        <v>1</v>
      </c>
      <c r="J23" s="160"/>
      <c r="L23" s="166"/>
      <c r="M23" s="288" t="b">
        <f>IF(AND(OR('1. Participant &amp; Project Info'!$B$18=index!$F$21,'1. Participant &amp; Project Info'!$B$18=index!$F$22),OR(ISBLANK('2. RPS Generation'!C33),'2. RPS Generation'!C33&gt;'1. Participant &amp; Project Info'!$B$38,'2. RPS Generation'!C33&lt;0)),TRUE,FALSE)</f>
        <v>0</v>
      </c>
      <c r="N23" s="288" t="b">
        <f>IFERROR(IF(AND(OR('1. Participant &amp; Project Info'!$B$18=index!$F$21,'1. Participant &amp; Project Info'!$B$18=index!$F$22),'2. RPS Generation'!G33=FALSE,OR(ISBLANK('2. RPS Generation'!F33),'2. RPS Generation'!F33&gt;31*24*'1. Participant &amp; Project Info'!$B$38)),TRUE,FALSE),TRUE)</f>
        <v>1</v>
      </c>
      <c r="O23">
        <f t="shared" si="0"/>
        <v>1</v>
      </c>
      <c r="S23" s="160"/>
      <c r="AF23" s="167"/>
      <c r="AG23" s="162"/>
      <c r="AH23" s="162"/>
      <c r="AI23" s="162"/>
      <c r="AJ23" s="162"/>
      <c r="AK23" s="162"/>
      <c r="AL23" s="162"/>
      <c r="AM23" s="162"/>
      <c r="AN23" s="162"/>
      <c r="AO23" s="163"/>
      <c r="AQ23" s="166"/>
      <c r="AR23" s="69">
        <f t="shared" si="4"/>
        <v>18</v>
      </c>
      <c r="AT23" t="b">
        <v>0</v>
      </c>
      <c r="AU23" t="b">
        <f>'5. Development Risk'!D28="Choose One"</f>
        <v>1</v>
      </c>
      <c r="AV23" s="284"/>
      <c r="AW23">
        <f t="shared" si="2"/>
        <v>1</v>
      </c>
      <c r="AZ23" s="160"/>
    </row>
    <row r="24" spans="2:52" x14ac:dyDescent="0.25">
      <c r="B24" s="166"/>
      <c r="C24" s="54" t="s">
        <v>252</v>
      </c>
      <c r="D24" t="b">
        <v>0</v>
      </c>
      <c r="E24" t="b">
        <f>'1. Participant &amp; Project Info'!B21="Choose One"</f>
        <v>1</v>
      </c>
      <c r="F24" s="284"/>
      <c r="G24">
        <f t="shared" si="6"/>
        <v>1</v>
      </c>
      <c r="J24" s="160"/>
      <c r="L24" s="166"/>
      <c r="M24" s="288" t="b">
        <f>IF(AND(OR('1. Participant &amp; Project Info'!$B$18=index!$F$21,'1. Participant &amp; Project Info'!$B$18=index!$F$22),OR(ISBLANK('2. RPS Generation'!C34),'2. RPS Generation'!C34&gt;'1. Participant &amp; Project Info'!$B$38,'2. RPS Generation'!C34&lt;0)),TRUE,FALSE)</f>
        <v>0</v>
      </c>
      <c r="N24" s="288" t="b">
        <f>IFERROR(IF(AND(OR('1. Participant &amp; Project Info'!$B$18=index!$F$21,'1. Participant &amp; Project Info'!$B$18=index!$F$22),'2. RPS Generation'!G34=FALSE,OR(ISBLANK('2. RPS Generation'!F34),'2. RPS Generation'!F34&gt;31*24*'1. Participant &amp; Project Info'!$B$38)),TRUE,FALSE),TRUE)</f>
        <v>1</v>
      </c>
      <c r="O24">
        <f t="shared" si="0"/>
        <v>1</v>
      </c>
      <c r="S24" s="160"/>
      <c r="AQ24" s="166"/>
      <c r="AR24" s="69">
        <f t="shared" si="4"/>
        <v>19</v>
      </c>
      <c r="AT24" t="b">
        <v>0</v>
      </c>
      <c r="AU24" t="b">
        <f>'5. Development Risk'!D29="Choose One"</f>
        <v>1</v>
      </c>
      <c r="AV24" s="284"/>
      <c r="AW24">
        <f t="shared" si="2"/>
        <v>1</v>
      </c>
      <c r="AZ24" s="160"/>
    </row>
    <row r="25" spans="2:52" x14ac:dyDescent="0.25">
      <c r="B25" s="166"/>
      <c r="C25" s="54" t="s">
        <v>18538</v>
      </c>
      <c r="D25" t="b">
        <v>0</v>
      </c>
      <c r="E25" t="b">
        <f>'1. Participant &amp; Project Info'!B22="Choose One"</f>
        <v>1</v>
      </c>
      <c r="F25" s="284"/>
      <c r="G25">
        <f t="shared" si="6"/>
        <v>1</v>
      </c>
      <c r="J25" s="160"/>
      <c r="L25" s="166"/>
      <c r="M25" s="288" t="b">
        <f>IF(AND(OR('1. Participant &amp; Project Info'!$B$18=index!$F$21,'1. Participant &amp; Project Info'!$B$18=index!$F$22),OR(ISBLANK('2. RPS Generation'!C35),'2. RPS Generation'!C35&gt;'1. Participant &amp; Project Info'!$B$38,'2. RPS Generation'!C35&lt;0)),TRUE,FALSE)</f>
        <v>0</v>
      </c>
      <c r="N25" s="288" t="b">
        <f>IFERROR(IF(AND(OR('1. Participant &amp; Project Info'!$B$18=index!$F$21,'1. Participant &amp; Project Info'!$B$18=index!$F$22),'2. RPS Generation'!G35=FALSE,OR(ISBLANK('2. RPS Generation'!F35),'2. RPS Generation'!F35&gt;31*24*'1. Participant &amp; Project Info'!$B$38)),TRUE,FALSE),TRUE)</f>
        <v>1</v>
      </c>
      <c r="O25">
        <f t="shared" si="0"/>
        <v>1</v>
      </c>
      <c r="S25" s="160"/>
      <c r="AQ25" s="166"/>
      <c r="AR25" s="69" t="str">
        <f>_xlfn.CONCAT(TEXT(AR24+1,"0"),"a")</f>
        <v>20a</v>
      </c>
      <c r="AT25" t="b">
        <v>0</v>
      </c>
      <c r="AU25" t="b">
        <f>'5. Development Risk'!D30="Choose One"</f>
        <v>1</v>
      </c>
      <c r="AV25" s="284"/>
      <c r="AW25">
        <f t="shared" si="2"/>
        <v>1</v>
      </c>
      <c r="AZ25" s="160"/>
    </row>
    <row r="26" spans="2:52" x14ac:dyDescent="0.25">
      <c r="B26" s="166"/>
      <c r="C26" s="54" t="s">
        <v>18401</v>
      </c>
      <c r="D26" t="b">
        <v>0</v>
      </c>
      <c r="E26" t="b">
        <f>'1. Participant &amp; Project Info'!B23="Choose One"</f>
        <v>1</v>
      </c>
      <c r="F26" s="284"/>
      <c r="G26">
        <f t="shared" si="6"/>
        <v>1</v>
      </c>
      <c r="J26" s="160"/>
      <c r="L26" s="166"/>
      <c r="M26" s="288" t="b">
        <f>IF(AND(OR('1. Participant &amp; Project Info'!$B$18=index!$F$21,'1. Participant &amp; Project Info'!$B$18=index!$F$22),OR(ISBLANK('2. RPS Generation'!C36),'2. RPS Generation'!C36&gt;'1. Participant &amp; Project Info'!$B$38,'2. RPS Generation'!C36&lt;0)),TRUE,FALSE)</f>
        <v>0</v>
      </c>
      <c r="N26" s="288" t="b">
        <f>IFERROR(IF(AND(OR('1. Participant &amp; Project Info'!$B$18=index!$F$21,'1. Participant &amp; Project Info'!$B$18=index!$F$22),'2. RPS Generation'!G36=FALSE,OR(ISBLANK('2. RPS Generation'!F36),'2. RPS Generation'!F36&gt;31*24*'1. Participant &amp; Project Info'!$B$38)),TRUE,FALSE),TRUE)</f>
        <v>1</v>
      </c>
      <c r="O26">
        <f t="shared" si="0"/>
        <v>1</v>
      </c>
      <c r="S26" s="160"/>
      <c r="AQ26" s="166"/>
      <c r="AR26" s="69" t="str">
        <f>_xlfn.CONCAT(TEXT(AR24+1,"0"),"b")</f>
        <v>20b</v>
      </c>
      <c r="AT26" s="285"/>
      <c r="AU26" s="285"/>
      <c r="AV26" t="b">
        <f>IF(AND('5. Development Risk'!D30="No",ISBLANK('5. Development Risk'!D31)),TRUE,FALSE)</f>
        <v>0</v>
      </c>
      <c r="AW26">
        <f t="shared" si="2"/>
        <v>0</v>
      </c>
      <c r="AZ26" s="160"/>
    </row>
    <row r="27" spans="2:52" x14ac:dyDescent="0.25">
      <c r="B27" s="166"/>
      <c r="C27" s="54" t="s">
        <v>176</v>
      </c>
      <c r="D27" s="285"/>
      <c r="E27" s="285"/>
      <c r="F27" t="b">
        <f>IF(AND(OR('1. Participant &amp; Project Info'!B23=index!$F$6,'1. Participant &amp; Project Info'!B23=index!$F$8),OR(ISBLANK('1. Participant &amp; Project Info'!B24),'1. Participant &amp; Project Info'!B24="Choose One",'1. Participant &amp; Project Info'!B24&gt;47118)),TRUE,FALSE)</f>
        <v>0</v>
      </c>
      <c r="G27">
        <f t="shared" si="6"/>
        <v>0</v>
      </c>
      <c r="J27" s="160"/>
      <c r="L27" s="166"/>
      <c r="M27" s="288" t="b">
        <f>IF(AND(OR('1. Participant &amp; Project Info'!$B$18=index!$F$21,'1. Participant &amp; Project Info'!$B$18=index!$F$22),OR(ISBLANK('2. RPS Generation'!C37),'2. RPS Generation'!C37&gt;'1. Participant &amp; Project Info'!$B$38,'2. RPS Generation'!C37&lt;0)),TRUE,FALSE)</f>
        <v>0</v>
      </c>
      <c r="N27" s="288" t="b">
        <f>IFERROR(IF(AND(OR('1. Participant &amp; Project Info'!$B$18=index!$F$21,'1. Participant &amp; Project Info'!$B$18=index!$F$22),'2. RPS Generation'!G37=FALSE,OR(ISBLANK('2. RPS Generation'!F37),'2. RPS Generation'!F37&gt;31*24*'1. Participant &amp; Project Info'!$B$38)),TRUE,FALSE),TRUE)</f>
        <v>1</v>
      </c>
      <c r="O27">
        <f t="shared" si="0"/>
        <v>1</v>
      </c>
      <c r="S27" s="160"/>
      <c r="AQ27" s="166"/>
      <c r="AR27" s="69">
        <f>AR24+2</f>
        <v>21</v>
      </c>
      <c r="AT27" t="b" cm="1">
        <f t="array" ref="AT27:AT28">ISBLANK('5. Development Risk'!D32:D33)</f>
        <v>1</v>
      </c>
      <c r="AU27" t="b">
        <f>'5. Development Risk'!D32="Choose One"</f>
        <v>0</v>
      </c>
      <c r="AV27" s="284"/>
      <c r="AW27">
        <f t="shared" si="2"/>
        <v>1</v>
      </c>
      <c r="AZ27" s="160"/>
    </row>
    <row r="28" spans="2:52" x14ac:dyDescent="0.25">
      <c r="B28" s="166"/>
      <c r="C28" s="54" t="s">
        <v>18333</v>
      </c>
      <c r="D28" s="285"/>
      <c r="E28" s="285"/>
      <c r="F28" t="b">
        <f>IF(AND(OR('1. Participant &amp; Project Info'!B23=index!$F$7,'1. Participant &amp; Project Info'!B23=index!$F$8),OR(ISBLANK('1. Participant &amp; Project Info'!B25),'1. Participant &amp; Project Info'!B25="Choose One")),TRUE,FALSE)</f>
        <v>0</v>
      </c>
      <c r="G28">
        <f t="shared" si="6"/>
        <v>0</v>
      </c>
      <c r="J28" s="160"/>
      <c r="L28" s="166"/>
      <c r="M28" s="288" t="b">
        <f>IF(AND(OR('1. Participant &amp; Project Info'!$B$18=index!$F$21,'1. Participant &amp; Project Info'!$B$18=index!$F$22),OR(ISBLANK('2. RPS Generation'!C38),'2. RPS Generation'!C38&gt;'1. Participant &amp; Project Info'!$B$38,'2. RPS Generation'!C38&lt;0)),TRUE,FALSE)</f>
        <v>0</v>
      </c>
      <c r="N28" s="288" t="b">
        <f>IFERROR(IF(AND(OR('1. Participant &amp; Project Info'!$B$18=index!$F$21,'1. Participant &amp; Project Info'!$B$18=index!$F$22),'2. RPS Generation'!G38=FALSE,OR(ISBLANK('2. RPS Generation'!F38),'2. RPS Generation'!F38&gt;31*24*'1. Participant &amp; Project Info'!$B$38)),TRUE,FALSE),TRUE)</f>
        <v>1</v>
      </c>
      <c r="O28">
        <f t="shared" si="0"/>
        <v>1</v>
      </c>
      <c r="S28" s="160"/>
      <c r="AQ28" s="166"/>
      <c r="AR28" s="69">
        <f>AR27+1</f>
        <v>22</v>
      </c>
      <c r="AT28" t="b">
        <v>1</v>
      </c>
      <c r="AU28" t="b">
        <f>'5. Development Risk'!D33="Choose One"</f>
        <v>0</v>
      </c>
      <c r="AV28" s="284"/>
      <c r="AW28">
        <f t="shared" si="2"/>
        <v>1</v>
      </c>
      <c r="AZ28" s="160"/>
    </row>
    <row r="29" spans="2:52" ht="15.75" thickBot="1" x14ac:dyDescent="0.3">
      <c r="B29" s="166"/>
      <c r="C29" s="54" t="s">
        <v>228</v>
      </c>
      <c r="D29" t="b" cm="1">
        <f t="array" ref="D29:D36">ISBLANK('1. Participant &amp; Project Info'!B26:B33)</f>
        <v>1</v>
      </c>
      <c r="E29" t="b">
        <f>'1. Participant &amp; Project Info'!B26="Choose One"</f>
        <v>0</v>
      </c>
      <c r="F29" s="284"/>
      <c r="G29">
        <f t="shared" ref="G29:G36" si="7">--OR(D29,E29,F29)</f>
        <v>1</v>
      </c>
      <c r="J29" s="160"/>
      <c r="L29" s="166"/>
      <c r="M29" s="288" t="b">
        <f>IF(AND(OR('1. Participant &amp; Project Info'!$B$18=index!$F$21,'1. Participant &amp; Project Info'!$B$18=index!$F$22),OR(ISBLANK('2. RPS Generation'!C39),'2. RPS Generation'!C39&gt;'1. Participant &amp; Project Info'!$B$38,'2. RPS Generation'!C39&lt;0)),TRUE,FALSE)</f>
        <v>0</v>
      </c>
      <c r="N29" s="288" t="b">
        <f>IFERROR(IF(AND(OR('1. Participant &amp; Project Info'!$B$18=index!$F$21,'1. Participant &amp; Project Info'!$B$18=index!$F$22),'2. RPS Generation'!G39=FALSE,OR(ISBLANK('2. RPS Generation'!F39),'2. RPS Generation'!F39&gt;31*24*'1. Participant &amp; Project Info'!$B$38)),TRUE,FALSE),TRUE)</f>
        <v>1</v>
      </c>
      <c r="O29">
        <f t="shared" si="0"/>
        <v>1</v>
      </c>
      <c r="S29" s="160"/>
      <c r="AQ29" s="167"/>
      <c r="AR29" s="162"/>
      <c r="AS29" s="162"/>
      <c r="AT29" s="162"/>
      <c r="AU29" s="162"/>
      <c r="AV29" s="162"/>
      <c r="AW29" s="162"/>
      <c r="AX29" s="162"/>
      <c r="AY29" s="162"/>
      <c r="AZ29" s="163"/>
    </row>
    <row r="30" spans="2:52" x14ac:dyDescent="0.25">
      <c r="B30" s="166"/>
      <c r="C30" s="54" t="s">
        <v>229</v>
      </c>
      <c r="D30" t="b">
        <v>1</v>
      </c>
      <c r="E30" t="b">
        <f>'1. Participant &amp; Project Info'!B27="Choose One"</f>
        <v>0</v>
      </c>
      <c r="F30" s="284"/>
      <c r="G30">
        <f t="shared" si="7"/>
        <v>1</v>
      </c>
      <c r="J30" s="160"/>
      <c r="L30" s="166"/>
      <c r="M30" s="288" t="b">
        <f>IF(AND(OR('1. Participant &amp; Project Info'!$B$18=index!$F$21,'1. Participant &amp; Project Info'!$B$18=index!$F$22),OR(ISBLANK('2. RPS Generation'!C40),'2. RPS Generation'!C40&gt;'1. Participant &amp; Project Info'!$B$38,'2. RPS Generation'!C40&lt;0)),TRUE,FALSE)</f>
        <v>0</v>
      </c>
      <c r="N30" s="288" t="b">
        <f>IFERROR(IF(AND(OR('1. Participant &amp; Project Info'!$B$18=index!$F$21,'1. Participant &amp; Project Info'!$B$18=index!$F$22),'2. RPS Generation'!G40=FALSE,OR(ISBLANK('2. RPS Generation'!F40),'2. RPS Generation'!F40&gt;31*24*'1. Participant &amp; Project Info'!$B$38)),TRUE,FALSE),TRUE)</f>
        <v>1</v>
      </c>
      <c r="O30">
        <f t="shared" si="0"/>
        <v>1</v>
      </c>
      <c r="S30" s="160"/>
    </row>
    <row r="31" spans="2:52" x14ac:dyDescent="0.25">
      <c r="B31" s="166"/>
      <c r="C31" s="54" t="s">
        <v>18513</v>
      </c>
      <c r="D31" t="b">
        <v>0</v>
      </c>
      <c r="E31" t="b">
        <f>'1. Participant &amp; Project Info'!B28="Choose One"</f>
        <v>1</v>
      </c>
      <c r="F31" s="284"/>
      <c r="G31">
        <f t="shared" si="7"/>
        <v>1</v>
      </c>
      <c r="J31" s="160"/>
      <c r="L31" s="166"/>
      <c r="M31" s="288" t="b">
        <f>IF(AND(OR('1. Participant &amp; Project Info'!$B$18=index!$F$21,'1. Participant &amp; Project Info'!$B$18=index!$F$22),OR(ISBLANK('2. RPS Generation'!C41),'2. RPS Generation'!C41&gt;'1. Participant &amp; Project Info'!$B$38,'2. RPS Generation'!C41&lt;0)),TRUE,FALSE)</f>
        <v>0</v>
      </c>
      <c r="N31" s="288" t="b">
        <f>IFERROR(IF(AND(OR('1. Participant &amp; Project Info'!$B$18=index!$F$21,'1. Participant &amp; Project Info'!$B$18=index!$F$22),'2. RPS Generation'!G41=FALSE,OR(ISBLANK('2. RPS Generation'!F41),'2. RPS Generation'!F41&gt;31*24*'1. Participant &amp; Project Info'!$B$38)),TRUE,FALSE),TRUE)</f>
        <v>1</v>
      </c>
      <c r="O31">
        <f t="shared" si="0"/>
        <v>1</v>
      </c>
      <c r="S31" s="160"/>
    </row>
    <row r="32" spans="2:52" x14ac:dyDescent="0.25">
      <c r="B32" s="166"/>
      <c r="C32" s="54" t="s">
        <v>18514</v>
      </c>
      <c r="D32" t="b">
        <v>1</v>
      </c>
      <c r="E32" t="b">
        <f>'1. Participant &amp; Project Info'!B29="Choose One"</f>
        <v>0</v>
      </c>
      <c r="F32" s="284"/>
      <c r="G32">
        <f t="shared" si="7"/>
        <v>1</v>
      </c>
      <c r="J32" s="160"/>
      <c r="L32" s="166"/>
      <c r="M32" s="288" t="b">
        <f>IF(AND(OR('1. Participant &amp; Project Info'!$B$18=index!$F$21,'1. Participant &amp; Project Info'!$B$18=index!$F$22),OR(ISBLANK('2. RPS Generation'!C42),'2. RPS Generation'!C42&gt;'1. Participant &amp; Project Info'!$B$38,'2. RPS Generation'!C42&lt;0)),TRUE,FALSE)</f>
        <v>0</v>
      </c>
      <c r="N32" s="288" t="b">
        <f>IFERROR(IF(AND(OR('1. Participant &amp; Project Info'!$B$18=index!$F$21,'1. Participant &amp; Project Info'!$B$18=index!$F$22),'2. RPS Generation'!G42=FALSE,OR(ISBLANK('2. RPS Generation'!F42),'2. RPS Generation'!F42&gt;31*24*'1. Participant &amp; Project Info'!$B$38)),TRUE,FALSE),TRUE)</f>
        <v>1</v>
      </c>
      <c r="O32">
        <f t="shared" si="0"/>
        <v>1</v>
      </c>
      <c r="S32" s="160"/>
    </row>
    <row r="33" spans="2:19" x14ac:dyDescent="0.25">
      <c r="B33" s="166"/>
      <c r="C33" s="54" t="s">
        <v>246</v>
      </c>
      <c r="D33" t="b">
        <v>1</v>
      </c>
      <c r="E33" t="b">
        <f>'1. Participant &amp; Project Info'!B30="Choose One"</f>
        <v>0</v>
      </c>
      <c r="F33" s="284"/>
      <c r="G33">
        <f t="shared" si="7"/>
        <v>1</v>
      </c>
      <c r="J33" s="160"/>
      <c r="L33" s="166"/>
      <c r="M33" s="288" t="b">
        <f>IF(AND(OR('1. Participant &amp; Project Info'!$B$18=index!$F$21,'1. Participant &amp; Project Info'!$B$18=index!$F$22),OR(ISBLANK('2. RPS Generation'!C43),'2. RPS Generation'!C43&gt;'1. Participant &amp; Project Info'!$B$38,'2. RPS Generation'!C43&lt;0)),TRUE,FALSE)</f>
        <v>0</v>
      </c>
      <c r="N33" s="288" t="b">
        <f>IFERROR(IF(AND(OR('1. Participant &amp; Project Info'!$B$18=index!$F$21,'1. Participant &amp; Project Info'!$B$18=index!$F$22),'2. RPS Generation'!G43=FALSE,OR(ISBLANK('2. RPS Generation'!F43),'2. RPS Generation'!F43&gt;31*24*'1. Participant &amp; Project Info'!$B$38)),TRUE,FALSE),TRUE)</f>
        <v>1</v>
      </c>
      <c r="O33">
        <f t="shared" si="0"/>
        <v>1</v>
      </c>
      <c r="S33" s="160"/>
    </row>
    <row r="34" spans="2:19" x14ac:dyDescent="0.25">
      <c r="B34" s="166"/>
      <c r="C34" s="54" t="s">
        <v>247</v>
      </c>
      <c r="D34" t="b">
        <v>1</v>
      </c>
      <c r="E34" t="b">
        <f>'1. Participant &amp; Project Info'!B31="Choose One"</f>
        <v>0</v>
      </c>
      <c r="F34" s="284"/>
      <c r="G34">
        <f t="shared" si="7"/>
        <v>1</v>
      </c>
      <c r="J34" s="160"/>
      <c r="L34" s="166"/>
      <c r="M34" s="288" t="b">
        <f>IF(AND(OR('1. Participant &amp; Project Info'!$B$18=index!$F$21,'1. Participant &amp; Project Info'!$B$18=index!$F$22),OR(ISBLANK('2. RPS Generation'!C44),'2. RPS Generation'!C44&gt;'1. Participant &amp; Project Info'!$B$38,'2. RPS Generation'!C44&lt;0)),TRUE,FALSE)</f>
        <v>0</v>
      </c>
      <c r="N34" s="288" t="b">
        <f>IFERROR(IF(AND(OR('1. Participant &amp; Project Info'!$B$18=index!$F$21,'1. Participant &amp; Project Info'!$B$18=index!$F$22),'2. RPS Generation'!G44=FALSE,OR(ISBLANK('2. RPS Generation'!F44),'2. RPS Generation'!F44&gt;31*24*'1. Participant &amp; Project Info'!$B$38)),TRUE,FALSE),TRUE)</f>
        <v>1</v>
      </c>
      <c r="O34">
        <f t="shared" si="0"/>
        <v>1</v>
      </c>
      <c r="S34" s="160"/>
    </row>
    <row r="35" spans="2:19" x14ac:dyDescent="0.25">
      <c r="B35" s="166"/>
      <c r="C35" s="54" t="s">
        <v>248</v>
      </c>
      <c r="D35" t="b">
        <v>0</v>
      </c>
      <c r="E35" t="b">
        <f>'1. Participant &amp; Project Info'!B32="Choose One"</f>
        <v>1</v>
      </c>
      <c r="F35" s="284"/>
      <c r="G35">
        <f t="shared" si="7"/>
        <v>1</v>
      </c>
      <c r="J35" s="160"/>
      <c r="L35" s="166"/>
      <c r="M35" s="288" t="b">
        <f>IF(AND(OR('1. Participant &amp; Project Info'!$B$18=index!$F$21,'1. Participant &amp; Project Info'!$B$18=index!$F$22),OR(ISBLANK('2. RPS Generation'!C45),'2. RPS Generation'!C45&gt;'1. Participant &amp; Project Info'!$B$38,'2. RPS Generation'!C45&lt;0)),TRUE,FALSE)</f>
        <v>0</v>
      </c>
      <c r="N35" s="288" t="b">
        <f>IFERROR(IF(AND(OR('1. Participant &amp; Project Info'!$B$18=index!$F$21,'1. Participant &amp; Project Info'!$B$18=index!$F$22),'2. RPS Generation'!G45=FALSE,OR(ISBLANK('2. RPS Generation'!F45),'2. RPS Generation'!F45&gt;31*24*'1. Participant &amp; Project Info'!$B$38)),TRUE,FALSE),TRUE)</f>
        <v>1</v>
      </c>
      <c r="O35">
        <f t="shared" si="0"/>
        <v>1</v>
      </c>
      <c r="S35" s="160"/>
    </row>
    <row r="36" spans="2:19" x14ac:dyDescent="0.25">
      <c r="B36" s="166"/>
      <c r="C36" s="54" t="s">
        <v>249</v>
      </c>
      <c r="D36" t="b">
        <v>0</v>
      </c>
      <c r="E36" t="b">
        <f>'1. Participant &amp; Project Info'!B33="Choose One"</f>
        <v>1</v>
      </c>
      <c r="F36" s="284"/>
      <c r="G36">
        <f t="shared" si="7"/>
        <v>1</v>
      </c>
      <c r="J36" s="160"/>
      <c r="L36" s="166"/>
      <c r="M36" s="288" t="b">
        <f>IF(AND(OR('1. Participant &amp; Project Info'!$B$18=index!$F$21,'1. Participant &amp; Project Info'!$B$18=index!$F$22),OR(ISBLANK('2. RPS Generation'!C46),'2. RPS Generation'!C46&gt;'1. Participant &amp; Project Info'!$B$38,'2. RPS Generation'!C46&lt;0)),TRUE,FALSE)</f>
        <v>0</v>
      </c>
      <c r="N36" s="288" t="b">
        <f>IFERROR(IF(AND(OR('1. Participant &amp; Project Info'!$B$18=index!$F$21,'1. Participant &amp; Project Info'!$B$18=index!$F$22),'2. RPS Generation'!G46=FALSE,OR(ISBLANK('2. RPS Generation'!F46),'2. RPS Generation'!F46&gt;31*24*'1. Participant &amp; Project Info'!$B$38)),TRUE,FALSE),TRUE)</f>
        <v>1</v>
      </c>
      <c r="O36">
        <f t="shared" si="0"/>
        <v>1</v>
      </c>
      <c r="S36" s="160"/>
    </row>
    <row r="37" spans="2:19" x14ac:dyDescent="0.25">
      <c r="B37" s="166"/>
      <c r="J37" s="160"/>
      <c r="L37" s="166"/>
      <c r="M37" s="288" t="b">
        <f>IF(AND(OR('1. Participant &amp; Project Info'!$B$18=index!$F$21,'1. Participant &amp; Project Info'!$B$18=index!$F$22),OR(ISBLANK('2. RPS Generation'!C47),'2. RPS Generation'!C47&gt;'1. Participant &amp; Project Info'!$B$38,'2. RPS Generation'!C47&lt;0)),TRUE,FALSE)</f>
        <v>0</v>
      </c>
      <c r="N37" s="288" t="b">
        <f>IFERROR(IF(AND(OR('1. Participant &amp; Project Info'!$B$18=index!$F$21,'1. Participant &amp; Project Info'!$B$18=index!$F$22),'2. RPS Generation'!G47=FALSE,OR(ISBLANK('2. RPS Generation'!F47),'2. RPS Generation'!F47&gt;31*24*'1. Participant &amp; Project Info'!$B$38)),TRUE,FALSE),TRUE)</f>
        <v>1</v>
      </c>
      <c r="O37">
        <f t="shared" si="0"/>
        <v>1</v>
      </c>
      <c r="S37" s="160"/>
    </row>
    <row r="38" spans="2:19" x14ac:dyDescent="0.25">
      <c r="B38" s="166"/>
      <c r="C38" s="60" t="s">
        <v>18588</v>
      </c>
      <c r="H38" s="221"/>
      <c r="J38" s="160"/>
      <c r="L38" s="166"/>
      <c r="M38" s="288" t="b">
        <f>IF(AND(OR('1. Participant &amp; Project Info'!$B$18=index!$F$21,'1. Participant &amp; Project Info'!$B$18=index!$F$22),OR(ISBLANK('2. RPS Generation'!C48),'2. RPS Generation'!C48&gt;'1. Participant &amp; Project Info'!$B$38,'2. RPS Generation'!C48&lt;0)),TRUE,FALSE)</f>
        <v>0</v>
      </c>
      <c r="N38" s="288" t="b">
        <f>IFERROR(IF(AND(OR('1. Participant &amp; Project Info'!$B$18=index!$F$21,'1. Participant &amp; Project Info'!$B$18=index!$F$22),'2. RPS Generation'!G48=FALSE,OR(ISBLANK('2. RPS Generation'!F48),'2. RPS Generation'!F48&gt;31*24*'1. Participant &amp; Project Info'!$B$38)),TRUE,FALSE),TRUE)</f>
        <v>1</v>
      </c>
      <c r="O38">
        <f t="shared" si="0"/>
        <v>1</v>
      </c>
      <c r="S38" s="160"/>
    </row>
    <row r="39" spans="2:19" x14ac:dyDescent="0.25">
      <c r="B39" s="166"/>
      <c r="C39" s="54" t="s">
        <v>226</v>
      </c>
      <c r="D39" s="285"/>
      <c r="E39" s="285"/>
      <c r="F39" s="221" t="b">
        <f>IF(AND(OR('1. Participant &amp; Project Info'!$B$18=index!$F$21,'1. Participant &amp; Project Info'!$B$18=index!$F$22),OR('1. Participant &amp; Project Info'!B36="Choose One",ISBLANK('1. Participant &amp; Project Info'!B36))),TRUE,FALSE)</f>
        <v>0</v>
      </c>
      <c r="G39">
        <f t="shared" ref="G39:G43" si="8">--OR(D39,E39,F39)</f>
        <v>0</v>
      </c>
      <c r="H39" s="221"/>
      <c r="J39" s="160"/>
      <c r="L39" s="166"/>
      <c r="M39" s="288" t="b">
        <f>IF(AND(OR('1. Participant &amp; Project Info'!$B$18=index!$F$21,'1. Participant &amp; Project Info'!$B$18=index!$F$22),OR(ISBLANK('2. RPS Generation'!C49),'2. RPS Generation'!C49&gt;'1. Participant &amp; Project Info'!$B$38,'2. RPS Generation'!C49&lt;0)),TRUE,FALSE)</f>
        <v>0</v>
      </c>
      <c r="N39" s="288" t="b">
        <f>IFERROR(IF(AND(OR('1. Participant &amp; Project Info'!$B$18=index!$F$21,'1. Participant &amp; Project Info'!$B$18=index!$F$22),'2. RPS Generation'!G49=FALSE,OR(ISBLANK('2. RPS Generation'!F49),'2. RPS Generation'!F49&gt;31*24*'1. Participant &amp; Project Info'!$B$38)),TRUE,FALSE),TRUE)</f>
        <v>1</v>
      </c>
      <c r="O39">
        <f t="shared" si="0"/>
        <v>1</v>
      </c>
      <c r="S39" s="160"/>
    </row>
    <row r="40" spans="2:19" ht="14.45" customHeight="1" x14ac:dyDescent="0.25">
      <c r="B40" s="166"/>
      <c r="C40" s="54" t="s">
        <v>18539</v>
      </c>
      <c r="D40" s="285"/>
      <c r="E40" s="285"/>
      <c r="F40" s="221" t="b">
        <f>IF(AND('1. Participant &amp; Project Info'!B36=index!H14,ISBLANK('1. Participant &amp; Project Info'!B37)),TRUE,FALSE)</f>
        <v>0</v>
      </c>
      <c r="G40">
        <f t="shared" si="8"/>
        <v>0</v>
      </c>
      <c r="H40" s="221"/>
      <c r="J40" s="160"/>
      <c r="L40" s="166"/>
      <c r="M40" s="288" t="b">
        <f>IF(AND(OR('1. Participant &amp; Project Info'!$B$18=index!$F$21,'1. Participant &amp; Project Info'!$B$18=index!$F$22),OR(ISBLANK('2. RPS Generation'!C50),'2. RPS Generation'!C50&gt;'1. Participant &amp; Project Info'!$B$38,'2. RPS Generation'!C50&lt;0)),TRUE,FALSE)</f>
        <v>0</v>
      </c>
      <c r="N40" s="288" t="b">
        <f>IFERROR(IF(AND(OR('1. Participant &amp; Project Info'!$B$18=index!$F$21,'1. Participant &amp; Project Info'!$B$18=index!$F$22),'2. RPS Generation'!G50=FALSE,OR(ISBLANK('2. RPS Generation'!F50),'2. RPS Generation'!F50&gt;31*24*'1. Participant &amp; Project Info'!$B$38)),TRUE,FALSE),TRUE)</f>
        <v>1</v>
      </c>
      <c r="O40">
        <f t="shared" si="0"/>
        <v>1</v>
      </c>
      <c r="S40" s="160"/>
    </row>
    <row r="41" spans="2:19" ht="14.45" customHeight="1" x14ac:dyDescent="0.25">
      <c r="B41" s="166"/>
      <c r="C41" s="54" t="s">
        <v>18519</v>
      </c>
      <c r="D41" s="285"/>
      <c r="E41" s="285"/>
      <c r="F41" s="221" t="b">
        <f>IF(AND(OR('1. Participant &amp; Project Info'!$B$18=index!$F$21,'1. Participant &amp; Project Info'!$B$18=index!$F$22),OR('1. Participant &amp; Project Info'!B38="Choose One",ISBLANK('1. Participant &amp; Project Info'!B38),'1. Participant &amp; Project Info'!B38&lt;20)),TRUE,FALSE)</f>
        <v>0</v>
      </c>
      <c r="G41">
        <f t="shared" si="8"/>
        <v>0</v>
      </c>
      <c r="H41" s="221"/>
      <c r="J41" s="160"/>
      <c r="L41" s="166"/>
      <c r="M41" s="288" t="b">
        <f>IF(AND(OR('1. Participant &amp; Project Info'!$B$18=index!$F$21,'1. Participant &amp; Project Info'!$B$18=index!$F$22),OR(ISBLANK('2. RPS Generation'!C51),'2. RPS Generation'!C51&gt;'1. Participant &amp; Project Info'!$B$38,'2. RPS Generation'!C51&lt;0)),TRUE,FALSE)</f>
        <v>0</v>
      </c>
      <c r="N41" s="288" t="b">
        <f>IFERROR(IF(AND(OR('1. Participant &amp; Project Info'!$B$18=index!$F$21,'1. Participant &amp; Project Info'!$B$18=index!$F$22),'2. RPS Generation'!G51=FALSE,OR(ISBLANK('2. RPS Generation'!F51),'2. RPS Generation'!F51&gt;31*24*'1. Participant &amp; Project Info'!$B$38)),TRUE,FALSE),TRUE)</f>
        <v>1</v>
      </c>
      <c r="O41">
        <f t="shared" si="0"/>
        <v>1</v>
      </c>
      <c r="S41" s="160"/>
    </row>
    <row r="42" spans="2:19" ht="14.45" customHeight="1" x14ac:dyDescent="0.25">
      <c r="B42" s="166"/>
      <c r="C42" s="54" t="s">
        <v>177</v>
      </c>
      <c r="D42" s="285"/>
      <c r="E42" s="285"/>
      <c r="F42" s="221" t="b">
        <f>IF(AND(OR('1. Participant &amp; Project Info'!$B$18=index!$F$21,'1. Participant &amp; Project Info'!$B$18=index!$F$22),OR('1. Participant &amp; Project Info'!B39="Choose One",ISBLANK('1. Participant &amp; Project Info'!B39))),TRUE,FALSE)</f>
        <v>0</v>
      </c>
      <c r="G42">
        <f t="shared" si="8"/>
        <v>0</v>
      </c>
      <c r="J42" s="160"/>
      <c r="L42" s="166"/>
      <c r="M42" s="288" t="b">
        <f>IF(AND(OR('1. Participant &amp; Project Info'!$B$18=index!$F$21,'1. Participant &amp; Project Info'!$B$18=index!$F$22),OR(ISBLANK('2. RPS Generation'!C52),'2. RPS Generation'!C52&gt;'1. Participant &amp; Project Info'!$B$38,'2. RPS Generation'!C52&lt;0)),TRUE,FALSE)</f>
        <v>0</v>
      </c>
      <c r="N42" s="288" t="b">
        <f>IFERROR(IF(AND(OR('1. Participant &amp; Project Info'!$B$18=index!$F$21,'1. Participant &amp; Project Info'!$B$18=index!$F$22),'2. RPS Generation'!G52=FALSE,OR(ISBLANK('2. RPS Generation'!F52),'2. RPS Generation'!F52&gt;31*24*'1. Participant &amp; Project Info'!$B$38)),TRUE,FALSE),TRUE)</f>
        <v>1</v>
      </c>
      <c r="O42">
        <f t="shared" si="0"/>
        <v>1</v>
      </c>
      <c r="S42" s="160"/>
    </row>
    <row r="43" spans="2:19" ht="14.45" customHeight="1" x14ac:dyDescent="0.25">
      <c r="B43" s="166"/>
      <c r="C43" s="54" t="s">
        <v>18540</v>
      </c>
      <c r="D43" s="285"/>
      <c r="E43" s="285"/>
      <c r="F43" s="221" t="b">
        <f>IFERROR(IF(AND(OR('1. Participant &amp; Project Info'!$B$18=index!$F$21,'1. Participant &amp; Project Info'!$B$18=index!$F$22),'1. Participant &amp; Project Info'!B40&gt;1),TRUE,FALSE),FALSE)</f>
        <v>0</v>
      </c>
      <c r="G43">
        <f t="shared" si="8"/>
        <v>0</v>
      </c>
      <c r="J43" s="160"/>
      <c r="L43" s="166"/>
      <c r="M43" s="288" t="b">
        <f>IF(AND(OR('1. Participant &amp; Project Info'!$B$18=index!$F$21,'1. Participant &amp; Project Info'!$B$18=index!$F$22),OR(ISBLANK('2. RPS Generation'!C53),'2. RPS Generation'!C53&gt;'1. Participant &amp; Project Info'!$B$38,'2. RPS Generation'!C53&lt;0)),TRUE,FALSE)</f>
        <v>0</v>
      </c>
      <c r="N43" s="288" t="b">
        <f>IFERROR(IF(AND(OR('1. Participant &amp; Project Info'!$B$18=index!$F$21,'1. Participant &amp; Project Info'!$B$18=index!$F$22),'2. RPS Generation'!G53=FALSE,OR(ISBLANK('2. RPS Generation'!F53),'2. RPS Generation'!F53&gt;31*24*'1. Participant &amp; Project Info'!$B$38)),TRUE,FALSE),TRUE)</f>
        <v>1</v>
      </c>
      <c r="O43">
        <f t="shared" si="0"/>
        <v>1</v>
      </c>
      <c r="S43" s="160"/>
    </row>
    <row r="44" spans="2:19" ht="14.45" customHeight="1" x14ac:dyDescent="0.25">
      <c r="B44" s="166"/>
      <c r="C44" s="54" t="s">
        <v>18654</v>
      </c>
      <c r="D44" s="285"/>
      <c r="E44" s="285"/>
      <c r="F44" s="221" t="b">
        <f>IF(AND('1. Participant &amp; Project Info'!$B$18=index!$F$22,OR(ISBLANK('1. Participant &amp; Project Info'!$B$41),'1. Participant &amp; Project Info'!$B$41="Choose One")),TRUE,FALSE)</f>
        <v>0</v>
      </c>
      <c r="G44">
        <f>--OR(D44,E44,F44)</f>
        <v>0</v>
      </c>
      <c r="J44" s="160"/>
      <c r="L44" s="166"/>
      <c r="M44" s="288" t="b">
        <f>IF(AND(OR('1. Participant &amp; Project Info'!$B$18=index!$F$21,'1. Participant &amp; Project Info'!$B$18=index!$F$22),OR(ISBLANK('2. RPS Generation'!C54),'2. RPS Generation'!C54&gt;'1. Participant &amp; Project Info'!$B$38,'2. RPS Generation'!C54&lt;0)),TRUE,FALSE)</f>
        <v>0</v>
      </c>
      <c r="N44" s="288" t="b">
        <f>IFERROR(IF(AND(OR('1. Participant &amp; Project Info'!$B$18=index!$F$21,'1. Participant &amp; Project Info'!$B$18=index!$F$22),'2. RPS Generation'!G54=FALSE,OR(ISBLANK('2. RPS Generation'!F54),'2. RPS Generation'!F54&gt;31*24*'1. Participant &amp; Project Info'!$B$38)),TRUE,FALSE),TRUE)</f>
        <v>1</v>
      </c>
      <c r="O44">
        <f t="shared" si="0"/>
        <v>1</v>
      </c>
      <c r="S44" s="160"/>
    </row>
    <row r="45" spans="2:19" ht="14.45" customHeight="1" x14ac:dyDescent="0.25">
      <c r="B45" s="166"/>
      <c r="J45" s="160"/>
      <c r="L45" s="166"/>
      <c r="M45" s="288" t="b">
        <f>IF(AND(OR('1. Participant &amp; Project Info'!$B$18=index!$F$21,'1. Participant &amp; Project Info'!$B$18=index!$F$22),OR(ISBLANK('2. RPS Generation'!C55),'2. RPS Generation'!C55&gt;'1. Participant &amp; Project Info'!$B$38,'2. RPS Generation'!C55&lt;0)),TRUE,FALSE)</f>
        <v>0</v>
      </c>
      <c r="N45" s="288" t="b">
        <f>IFERROR(IF(AND(OR('1. Participant &amp; Project Info'!$B$18=index!$F$21,'1. Participant &amp; Project Info'!$B$18=index!$F$22),'2. RPS Generation'!G55=FALSE,OR(ISBLANK('2. RPS Generation'!F55),'2. RPS Generation'!F55&gt;31*24*'1. Participant &amp; Project Info'!$B$38)),TRUE,FALSE),TRUE)</f>
        <v>1</v>
      </c>
      <c r="O45">
        <f t="shared" si="0"/>
        <v>1</v>
      </c>
      <c r="S45" s="160"/>
    </row>
    <row r="46" spans="2:19" ht="14.45" customHeight="1" x14ac:dyDescent="0.25">
      <c r="B46" s="166"/>
      <c r="C46" s="60" t="s">
        <v>18385</v>
      </c>
      <c r="J46" s="160"/>
      <c r="L46" s="166"/>
      <c r="M46" s="288" t="b">
        <f>IF(AND(OR('1. Participant &amp; Project Info'!$B$18=index!$F$21,'1. Participant &amp; Project Info'!$B$18=index!$F$22),OR(ISBLANK('2. RPS Generation'!C56),'2. RPS Generation'!C56&gt;'1. Participant &amp; Project Info'!$B$38,'2. RPS Generation'!C56&lt;0)),TRUE,FALSE)</f>
        <v>0</v>
      </c>
      <c r="N46" s="288" t="b">
        <f>IFERROR(IF(AND(OR('1. Participant &amp; Project Info'!$B$18=index!$F$21,'1. Participant &amp; Project Info'!$B$18=index!$F$22),'2. RPS Generation'!G56=FALSE,OR(ISBLANK('2. RPS Generation'!F56),'2. RPS Generation'!F56&gt;31*24*'1. Participant &amp; Project Info'!$B$38)),TRUE,FALSE),TRUE)</f>
        <v>1</v>
      </c>
      <c r="O46">
        <f t="shared" si="0"/>
        <v>1</v>
      </c>
      <c r="S46" s="160"/>
    </row>
    <row r="47" spans="2:19" ht="14.45" customHeight="1" x14ac:dyDescent="0.25">
      <c r="B47" s="166"/>
      <c r="C47" s="54" t="s">
        <v>18541</v>
      </c>
      <c r="D47" s="285"/>
      <c r="E47" s="285"/>
      <c r="F47" s="221" t="b">
        <f>IF(AND(OR('1. Participant &amp; Project Info'!$B$18=index!$F$22,'1. Participant &amp; Project Info'!$B$18=index!$F$23),OR('1. Participant &amp; Project Info'!B44="Choose One",ISBLANK('1. Participant &amp; Project Info'!B44))),TRUE,FALSE)</f>
        <v>0</v>
      </c>
      <c r="G47">
        <f t="shared" ref="G47:G52" si="9">--OR(D47,E47,F47)</f>
        <v>0</v>
      </c>
      <c r="J47" s="160"/>
      <c r="L47" s="166"/>
      <c r="M47" s="288" t="b">
        <f>IF(AND(OR('1. Participant &amp; Project Info'!$B$18=index!$F$21,'1. Participant &amp; Project Info'!$B$18=index!$F$22),OR(ISBLANK('2. RPS Generation'!C57),'2. RPS Generation'!C57&gt;'1. Participant &amp; Project Info'!$B$38,'2. RPS Generation'!C57&lt;0)),TRUE,FALSE)</f>
        <v>0</v>
      </c>
      <c r="N47" s="288" t="b">
        <f>IFERROR(IF(AND(OR('1. Participant &amp; Project Info'!$B$18=index!$F$21,'1. Participant &amp; Project Info'!$B$18=index!$F$22),'2. RPS Generation'!G57=FALSE,OR(ISBLANK('2. RPS Generation'!F57),'2. RPS Generation'!F57&gt;31*24*'1. Participant &amp; Project Info'!$B$38)),TRUE,FALSE),TRUE)</f>
        <v>1</v>
      </c>
      <c r="O47">
        <f t="shared" si="0"/>
        <v>1</v>
      </c>
      <c r="S47" s="160"/>
    </row>
    <row r="48" spans="2:19" ht="14.45" customHeight="1" thickBot="1" x14ac:dyDescent="0.3">
      <c r="B48" s="166"/>
      <c r="C48" s="54" t="s">
        <v>18542</v>
      </c>
      <c r="D48" s="285"/>
      <c r="E48" s="285"/>
      <c r="F48" s="221" t="b">
        <f>IF(AND(OR('1. Participant &amp; Project Info'!$B$18=index!$F$22,'1. Participant &amp; Project Info'!$B$18=index!$F$23),'1. Participant &amp; Project Info'!B44=index!$H$22,ISBLANK('1. Participant &amp; Project Info'!$B$45)),TRUE,FALSE)</f>
        <v>0</v>
      </c>
      <c r="G48">
        <f t="shared" si="9"/>
        <v>0</v>
      </c>
      <c r="J48" s="160"/>
      <c r="L48" s="167"/>
      <c r="M48" s="288" t="b">
        <f>IF(AND(OR('1. Participant &amp; Project Info'!$B$18=index!$F$21,'1. Participant &amp; Project Info'!$B$18=index!$F$22),OR(ISBLANK('2. RPS Generation'!C58),'2. RPS Generation'!C58&gt;'1. Participant &amp; Project Info'!$B$38,'2. RPS Generation'!C58&lt;0)),TRUE,FALSE)</f>
        <v>0</v>
      </c>
      <c r="N48" s="288" t="b">
        <f>IFERROR(IF(AND(OR('1. Participant &amp; Project Info'!$B$18=index!$F$21,'1. Participant &amp; Project Info'!$B$18=index!$F$22),'2. RPS Generation'!G58=FALSE,OR(ISBLANK('2. RPS Generation'!F58),'2. RPS Generation'!F58&gt;31*24*'1. Participant &amp; Project Info'!$B$38)),TRUE,FALSE),TRUE)</f>
        <v>1</v>
      </c>
      <c r="O48">
        <f t="shared" si="0"/>
        <v>1</v>
      </c>
      <c r="P48" s="162"/>
      <c r="Q48" s="162"/>
      <c r="R48" s="162"/>
      <c r="S48" s="163"/>
    </row>
    <row r="49" spans="2:15" x14ac:dyDescent="0.25">
      <c r="B49" s="166"/>
      <c r="C49" s="54" t="s">
        <v>18640</v>
      </c>
      <c r="D49" s="285"/>
      <c r="E49" s="285"/>
      <c r="F49" s="221" t="b">
        <f>IF(AND(OR('1. Participant &amp; Project Info'!$B$18=index!$F$22,'1. Participant &amp; Project Info'!$B$18=index!$F$23),OR('1. Participant &amp; Project Info'!B46="Choose One",ISBLANK('1. Participant &amp; Project Info'!B46),'1. Participant &amp; Project Info'!B46&lt;20)),TRUE,FALSE)</f>
        <v>0</v>
      </c>
      <c r="G49">
        <f t="shared" si="9"/>
        <v>0</v>
      </c>
      <c r="J49" s="160"/>
      <c r="M49" s="288" t="b">
        <f>IF(AND(OR('1. Participant &amp; Project Info'!$B$18=index!$F$21,'1. Participant &amp; Project Info'!$B$18=index!$F$22),OR(ISBLANK('2. RPS Generation'!C59),'2. RPS Generation'!C59&gt;'1. Participant &amp; Project Info'!$B$38,'2. RPS Generation'!C59&lt;0)),TRUE,FALSE)</f>
        <v>0</v>
      </c>
      <c r="N49" s="288" t="b">
        <f>IFERROR(IF(AND(OR('1. Participant &amp; Project Info'!$B$18=index!$F$21,'1. Participant &amp; Project Info'!$B$18=index!$F$22),'2. RPS Generation'!G59=FALSE,OR(ISBLANK('2. RPS Generation'!F59),'2. RPS Generation'!F59&gt;31*24*'1. Participant &amp; Project Info'!$B$38)),TRUE,FALSE),TRUE)</f>
        <v>1</v>
      </c>
      <c r="O49">
        <f t="shared" si="0"/>
        <v>1</v>
      </c>
    </row>
    <row r="50" spans="2:15" x14ac:dyDescent="0.25">
      <c r="B50" s="166"/>
      <c r="C50" s="54" t="s">
        <v>178</v>
      </c>
      <c r="D50" s="285"/>
      <c r="E50" s="285"/>
      <c r="F50" s="221" t="b">
        <f>IF(AND(OR('1. Participant &amp; Project Info'!$B$18=index!$F$22,'1. Participant &amp; Project Info'!$B$18=index!$F$23),OR('1. Participant &amp; Project Info'!B47="Choose One",ISBLANK('1. Participant &amp; Project Info'!B47))),TRUE,FALSE)</f>
        <v>0</v>
      </c>
      <c r="G50">
        <f t="shared" si="9"/>
        <v>0</v>
      </c>
      <c r="J50" s="160"/>
      <c r="M50" s="288" t="b">
        <f>IF(AND(OR('1. Participant &amp; Project Info'!$B$18=index!$F$21,'1. Participant &amp; Project Info'!$B$18=index!$F$22),OR(ISBLANK('2. RPS Generation'!C60),'2. RPS Generation'!C60&gt;'1. Participant &amp; Project Info'!$B$38,'2. RPS Generation'!C60&lt;0)),TRUE,FALSE)</f>
        <v>0</v>
      </c>
      <c r="N50" s="288" t="b">
        <f>IFERROR(IF(AND(OR('1. Participant &amp; Project Info'!$B$18=index!$F$21,'1. Participant &amp; Project Info'!$B$18=index!$F$22),'2. RPS Generation'!G60=FALSE,OR(ISBLANK('2. RPS Generation'!F60),'2. RPS Generation'!F60&gt;31*24*'1. Participant &amp; Project Info'!$B$38)),TRUE,FALSE),TRUE)</f>
        <v>1</v>
      </c>
      <c r="O50">
        <f t="shared" si="0"/>
        <v>1</v>
      </c>
    </row>
    <row r="51" spans="2:15" x14ac:dyDescent="0.25">
      <c r="B51" s="166"/>
      <c r="C51" s="54" t="s">
        <v>18543</v>
      </c>
      <c r="D51" s="285"/>
      <c r="E51" s="285"/>
      <c r="F51" s="284"/>
      <c r="J51" s="160"/>
      <c r="M51" s="288" t="b">
        <f>IF(AND(OR('1. Participant &amp; Project Info'!$B$18=index!$F$21,'1. Participant &amp; Project Info'!$B$18=index!$F$22),OR(ISBLANK('2. RPS Generation'!C61),'2. RPS Generation'!C61&gt;'1. Participant &amp; Project Info'!$B$38,'2. RPS Generation'!C61&lt;0)),TRUE,FALSE)</f>
        <v>0</v>
      </c>
      <c r="N51" s="288" t="b">
        <f>IFERROR(IF(AND(OR('1. Participant &amp; Project Info'!$B$18=index!$F$21,'1. Participant &amp; Project Info'!$B$18=index!$F$22),'2. RPS Generation'!G61=FALSE,OR(ISBLANK('2. RPS Generation'!F61),'2. RPS Generation'!F61&gt;31*24*'1. Participant &amp; Project Info'!$B$38)),TRUE,FALSE),TRUE)</f>
        <v>1</v>
      </c>
      <c r="O51">
        <f t="shared" si="0"/>
        <v>1</v>
      </c>
    </row>
    <row r="52" spans="2:15" x14ac:dyDescent="0.25">
      <c r="B52" s="166"/>
      <c r="C52" s="54" t="s">
        <v>18594</v>
      </c>
      <c r="D52" s="285"/>
      <c r="E52" s="285"/>
      <c r="F52" s="221" t="b">
        <f>IF(AND('1. Participant &amp; Project Info'!$B$18=index!$F$22,OR('1. Participant &amp; Project Info'!$B$49&gt;1,'1. Participant &amp; Project Info'!$B$49&lt;0.25)),TRUE,FALSE)</f>
        <v>0</v>
      </c>
      <c r="G52">
        <f t="shared" si="9"/>
        <v>0</v>
      </c>
      <c r="J52" s="160"/>
      <c r="M52" s="288" t="b">
        <f>IF(AND(OR('1. Participant &amp; Project Info'!$B$18=index!$F$21,'1. Participant &amp; Project Info'!$B$18=index!$F$22),OR(ISBLANK('2. RPS Generation'!C62),'2. RPS Generation'!C62&gt;'1. Participant &amp; Project Info'!$B$38,'2. RPS Generation'!C62&lt;0)),TRUE,FALSE)</f>
        <v>0</v>
      </c>
      <c r="N52" s="288" t="b">
        <f>IFERROR(IF(AND(OR('1. Participant &amp; Project Info'!$B$18=index!$F$21,'1. Participant &amp; Project Info'!$B$18=index!$F$22),'2. RPS Generation'!G62=FALSE,OR(ISBLANK('2. RPS Generation'!F62),'2. RPS Generation'!F62&gt;31*24*'1. Participant &amp; Project Info'!$B$38)),TRUE,FALSE),TRUE)</f>
        <v>1</v>
      </c>
      <c r="O52">
        <f t="shared" si="0"/>
        <v>1</v>
      </c>
    </row>
    <row r="53" spans="2:15" x14ac:dyDescent="0.25">
      <c r="B53" s="166"/>
      <c r="C53" s="54"/>
      <c r="J53" s="160"/>
      <c r="M53" s="288" t="b">
        <f>IF(AND(OR('1. Participant &amp; Project Info'!$B$18=index!$F$21,'1. Participant &amp; Project Info'!$B$18=index!$F$22),OR(ISBLANK('2. RPS Generation'!C63),'2. RPS Generation'!C63&gt;'1. Participant &amp; Project Info'!$B$38,'2. RPS Generation'!C63&lt;0)),TRUE,FALSE)</f>
        <v>0</v>
      </c>
      <c r="N53" s="288" t="b">
        <f>IFERROR(IF(AND(OR('1. Participant &amp; Project Info'!$B$18=index!$F$21,'1. Participant &amp; Project Info'!$B$18=index!$F$22),'2. RPS Generation'!G63=FALSE,OR(ISBLANK('2. RPS Generation'!F63),'2. RPS Generation'!F63&gt;31*24*'1. Participant &amp; Project Info'!$B$38)),TRUE,FALSE),TRUE)</f>
        <v>1</v>
      </c>
      <c r="O53">
        <f t="shared" si="0"/>
        <v>1</v>
      </c>
    </row>
    <row r="54" spans="2:15" x14ac:dyDescent="0.25">
      <c r="B54" s="166"/>
      <c r="C54" s="60" t="s">
        <v>18638</v>
      </c>
      <c r="J54" s="160"/>
      <c r="M54" s="288" t="b">
        <f>IF(AND(OR('1. Participant &amp; Project Info'!$B$18=index!$F$21,'1. Participant &amp; Project Info'!$B$18=index!$F$22),OR(ISBLANK('2. RPS Generation'!C64),'2. RPS Generation'!C64&gt;'1. Participant &amp; Project Info'!$B$38,'2. RPS Generation'!C64&lt;0)),TRUE,FALSE)</f>
        <v>0</v>
      </c>
      <c r="N54" s="288" t="b">
        <f>IFERROR(IF(AND(OR('1. Participant &amp; Project Info'!$B$18=index!$F$21,'1. Participant &amp; Project Info'!$B$18=index!$F$22),'2. RPS Generation'!G64=FALSE,OR(ISBLANK('2. RPS Generation'!F64),'2. RPS Generation'!F64&gt;31*24*'1. Participant &amp; Project Info'!$B$38)),TRUE,FALSE),TRUE)</f>
        <v>1</v>
      </c>
      <c r="O54">
        <f t="shared" si="0"/>
        <v>1</v>
      </c>
    </row>
    <row r="55" spans="2:15" x14ac:dyDescent="0.25">
      <c r="B55" s="166"/>
      <c r="C55" s="54" t="s">
        <v>18645</v>
      </c>
      <c r="D55" s="285"/>
      <c r="E55" s="285"/>
      <c r="F55" t="b">
        <f>IF(AND(OR('1. Participant &amp; Project Info'!$B$18=index!$F$21,'1. Participant &amp; Project Info'!$B$18=index!$F$22),ISBLANK('1. Participant &amp; Project Info'!B52)),TRUE,FALSE)</f>
        <v>0</v>
      </c>
      <c r="G55">
        <f t="shared" ref="G55:G60" si="10">--OR(D55,E55,F55)</f>
        <v>0</v>
      </c>
      <c r="J55" s="160"/>
      <c r="M55" s="288" t="b">
        <f>IF(AND(OR('1. Participant &amp; Project Info'!$B$18=index!$F$21,'1. Participant &amp; Project Info'!$B$18=index!$F$22),OR(ISBLANK('2. RPS Generation'!C65),'2. RPS Generation'!C65&gt;'1. Participant &amp; Project Info'!$B$38,'2. RPS Generation'!C65&lt;0)),TRUE,FALSE)</f>
        <v>0</v>
      </c>
      <c r="N55" s="288" t="b">
        <f>IFERROR(IF(AND(OR('1. Participant &amp; Project Info'!$B$18=index!$F$21,'1. Participant &amp; Project Info'!$B$18=index!$F$22),'2. RPS Generation'!G65=FALSE,OR(ISBLANK('2. RPS Generation'!F65),'2. RPS Generation'!F65&gt;31*24*'1. Participant &amp; Project Info'!$B$38)),TRUE,FALSE),TRUE)</f>
        <v>1</v>
      </c>
      <c r="O55">
        <f t="shared" si="0"/>
        <v>1</v>
      </c>
    </row>
    <row r="56" spans="2:15" x14ac:dyDescent="0.25">
      <c r="B56" s="166"/>
      <c r="C56" s="54" t="s">
        <v>18646</v>
      </c>
      <c r="D56" s="285"/>
      <c r="E56" s="285"/>
      <c r="F56" t="b">
        <f>IF(AND(OR('1. Participant &amp; Project Info'!$B$18=index!$F$22,'1. Participant &amp; Project Info'!$B$18=index!$F$23),OR('1. Participant &amp; Project Info'!B5=index!N40,'1. Participant &amp; Project Info'!B5=index!N42),ISBLANK('1. Participant &amp; Project Info'!B53)),TRUE,FALSE)</f>
        <v>0</v>
      </c>
      <c r="G56">
        <f t="shared" si="10"/>
        <v>0</v>
      </c>
      <c r="J56" s="160"/>
      <c r="M56" s="288" t="b">
        <f>IF(AND(OR('1. Participant &amp; Project Info'!$B$18=index!$F$21,'1. Participant &amp; Project Info'!$B$18=index!$F$22),OR(ISBLANK('2. RPS Generation'!C66),'2. RPS Generation'!C66&gt;'1. Participant &amp; Project Info'!$B$38,'2. RPS Generation'!C66&lt;0)),TRUE,FALSE)</f>
        <v>0</v>
      </c>
      <c r="N56" s="288" t="b">
        <f>IFERROR(IF(AND(OR('1. Participant &amp; Project Info'!$B$18=index!$F$21,'1. Participant &amp; Project Info'!$B$18=index!$F$22),'2. RPS Generation'!G66=FALSE,OR(ISBLANK('2. RPS Generation'!F66),'2. RPS Generation'!F66&gt;31*24*'1. Participant &amp; Project Info'!$B$38)),TRUE,FALSE),TRUE)</f>
        <v>1</v>
      </c>
      <c r="O56">
        <f t="shared" si="0"/>
        <v>1</v>
      </c>
    </row>
    <row r="57" spans="2:15" x14ac:dyDescent="0.25">
      <c r="B57" s="166"/>
      <c r="C57" s="54" t="s">
        <v>18647</v>
      </c>
      <c r="D57" s="285"/>
      <c r="E57" s="285"/>
      <c r="F57" t="b">
        <f>IF(AND(OR('1. Participant &amp; Project Info'!$B$18=index!$F$22,'1. Participant &amp; Project Info'!$B$18=index!$F$23),OR('1. Participant &amp; Project Info'!B5=index!N41,'1. Participant &amp; Project Info'!B5=index!N42),ISBLANK('1. Participant &amp; Project Info'!B54)),TRUE,FALSE)</f>
        <v>0</v>
      </c>
      <c r="G57">
        <f t="shared" si="10"/>
        <v>0</v>
      </c>
      <c r="J57" s="160"/>
      <c r="M57" s="288" t="b">
        <f>IF(AND(OR('1. Participant &amp; Project Info'!$B$18=index!$F$21,'1. Participant &amp; Project Info'!$B$18=index!$F$22),OR(ISBLANK('2. RPS Generation'!C67),'2. RPS Generation'!C67&gt;'1. Participant &amp; Project Info'!$B$38,'2. RPS Generation'!C67&lt;0)),TRUE,FALSE)</f>
        <v>0</v>
      </c>
      <c r="N57" s="288" t="b">
        <f>IFERROR(IF(AND(OR('1. Participant &amp; Project Info'!$B$18=index!$F$21,'1. Participant &amp; Project Info'!$B$18=index!$F$22),'2. RPS Generation'!G67=FALSE,OR(ISBLANK('2. RPS Generation'!F67),'2. RPS Generation'!F67&gt;31*24*'1. Participant &amp; Project Info'!$B$38)),TRUE,FALSE),TRUE)</f>
        <v>1</v>
      </c>
      <c r="O57">
        <f t="shared" si="0"/>
        <v>1</v>
      </c>
    </row>
    <row r="58" spans="2:15" x14ac:dyDescent="0.25">
      <c r="B58" s="166"/>
      <c r="C58" s="54" t="s">
        <v>18648</v>
      </c>
      <c r="D58" t="b" cm="1">
        <f t="array" ref="D58:D60">ISBLANK('1. Participant &amp; Project Info'!B55:B57)</f>
        <v>1</v>
      </c>
      <c r="E58" t="b">
        <f>'1. Participant &amp; Project Info'!B55="Choose One"</f>
        <v>0</v>
      </c>
      <c r="F58" t="b">
        <f>'1. Participant &amp; Project Info'!B55&gt;47118</f>
        <v>0</v>
      </c>
      <c r="G58">
        <f t="shared" si="10"/>
        <v>1</v>
      </c>
      <c r="J58" s="160"/>
      <c r="M58" s="288" t="b">
        <f>IF(AND(OR('1. Participant &amp; Project Info'!$B$18=index!$F$21,'1. Participant &amp; Project Info'!$B$18=index!$F$22),OR(ISBLANK('2. RPS Generation'!C68),'2. RPS Generation'!C68&gt;'1. Participant &amp; Project Info'!$B$38,'2. RPS Generation'!C68&lt;0)),TRUE,FALSE)</f>
        <v>0</v>
      </c>
      <c r="N58" s="288" t="b">
        <f>IFERROR(IF(AND(OR('1. Participant &amp; Project Info'!$B$18=index!$F$21,'1. Participant &amp; Project Info'!$B$18=index!$F$22),'2. RPS Generation'!G68=FALSE,OR(ISBLANK('2. RPS Generation'!F68),'2. RPS Generation'!F68&gt;31*24*'1. Participant &amp; Project Info'!$B$38)),TRUE,FALSE),TRUE)</f>
        <v>1</v>
      </c>
      <c r="O58">
        <f t="shared" si="0"/>
        <v>1</v>
      </c>
    </row>
    <row r="59" spans="2:15" x14ac:dyDescent="0.25">
      <c r="B59" s="166"/>
      <c r="C59" s="54" t="s">
        <v>18649</v>
      </c>
      <c r="D59" t="b">
        <v>1</v>
      </c>
      <c r="E59" t="b">
        <f>'1. Participant &amp; Project Info'!B56="Choose One"</f>
        <v>0</v>
      </c>
      <c r="F59" t="b">
        <f>IF('1. Participant &amp; Project Info'!B56&lt;'1. Participant &amp; Project Info'!B55+3652,TRUE,FALSE)</f>
        <v>1</v>
      </c>
      <c r="G59">
        <f t="shared" si="10"/>
        <v>1</v>
      </c>
      <c r="J59" s="160"/>
      <c r="M59" s="288" t="b">
        <f>IF(AND(OR('1. Participant &amp; Project Info'!$B$18=index!$F$21,'1. Participant &amp; Project Info'!$B$18=index!$F$22),OR(ISBLANK('2. RPS Generation'!C69),'2. RPS Generation'!C69&gt;'1. Participant &amp; Project Info'!$B$38,'2. RPS Generation'!C69&lt;0)),TRUE,FALSE)</f>
        <v>0</v>
      </c>
      <c r="N59" s="288" t="b">
        <f>IFERROR(IF(AND(OR('1. Participant &amp; Project Info'!$B$18=index!$F$21,'1. Participant &amp; Project Info'!$B$18=index!$F$22),'2. RPS Generation'!G69=FALSE,OR(ISBLANK('2. RPS Generation'!F69),'2. RPS Generation'!F69&gt;31*24*'1. Participant &amp; Project Info'!$B$38)),TRUE,FALSE),TRUE)</f>
        <v>1</v>
      </c>
      <c r="O59">
        <f t="shared" si="0"/>
        <v>1</v>
      </c>
    </row>
    <row r="60" spans="2:15" x14ac:dyDescent="0.25">
      <c r="B60" s="166"/>
      <c r="C60" s="333" t="s">
        <v>18639</v>
      </c>
      <c r="D60" t="b">
        <v>1</v>
      </c>
      <c r="E60" t="b">
        <f>'1. Participant &amp; Project Info'!B57="Choose One"</f>
        <v>0</v>
      </c>
      <c r="F60" s="284"/>
      <c r="G60">
        <f t="shared" si="10"/>
        <v>1</v>
      </c>
      <c r="J60" s="160"/>
      <c r="M60" s="288" t="b">
        <f>IF(AND(OR('1. Participant &amp; Project Info'!$B$18=index!$F$21,'1. Participant &amp; Project Info'!$B$18=index!$F$22),OR(ISBLANK('2. RPS Generation'!C70),'2. RPS Generation'!C70&gt;'1. Participant &amp; Project Info'!$B$38,'2. RPS Generation'!C70&lt;0)),TRUE,FALSE)</f>
        <v>0</v>
      </c>
      <c r="N60" s="288" t="b">
        <f>IFERROR(IF(AND(OR('1. Participant &amp; Project Info'!$B$18=index!$F$21,'1. Participant &amp; Project Info'!$B$18=index!$F$22),'2. RPS Generation'!G70=FALSE,OR(ISBLANK('2. RPS Generation'!F70),'2. RPS Generation'!F70&gt;31*24*'1. Participant &amp; Project Info'!$B$38)),TRUE,FALSE),TRUE)</f>
        <v>1</v>
      </c>
      <c r="O60">
        <f t="shared" si="0"/>
        <v>1</v>
      </c>
    </row>
    <row r="61" spans="2:15" x14ac:dyDescent="0.25">
      <c r="B61" s="166"/>
      <c r="J61" s="160"/>
      <c r="M61" s="288" t="b">
        <f>IF(AND(OR('1. Participant &amp; Project Info'!$B$18=index!$F$21,'1. Participant &amp; Project Info'!$B$18=index!$F$22),OR(ISBLANK('2. RPS Generation'!C71),'2. RPS Generation'!C71&gt;'1. Participant &amp; Project Info'!$B$38,'2. RPS Generation'!C71&lt;0)),TRUE,FALSE)</f>
        <v>0</v>
      </c>
      <c r="N61" s="288" t="b">
        <f>IFERROR(IF(AND(OR('1. Participant &amp; Project Info'!$B$18=index!$F$21,'1. Participant &amp; Project Info'!$B$18=index!$F$22),'2. RPS Generation'!G71=FALSE,OR(ISBLANK('2. RPS Generation'!F71),'2. RPS Generation'!F71&gt;31*24*'1. Participant &amp; Project Info'!$B$38)),TRUE,FALSE),TRUE)</f>
        <v>1</v>
      </c>
      <c r="O61">
        <f t="shared" si="0"/>
        <v>1</v>
      </c>
    </row>
    <row r="62" spans="2:15" x14ac:dyDescent="0.25">
      <c r="B62" s="166"/>
      <c r="C62" s="63" t="s">
        <v>179</v>
      </c>
      <c r="J62" s="160"/>
      <c r="M62" s="288" t="b">
        <f>IF(AND(OR('1. Participant &amp; Project Info'!$B$18=index!$F$21,'1. Participant &amp; Project Info'!$B$18=index!$F$22),OR(ISBLANK('2. RPS Generation'!C72),'2. RPS Generation'!C72&gt;'1. Participant &amp; Project Info'!$B$38,'2. RPS Generation'!C72&lt;0)),TRUE,FALSE)</f>
        <v>0</v>
      </c>
      <c r="N62" s="288" t="b">
        <f>IFERROR(IF(AND(OR('1. Participant &amp; Project Info'!$B$18=index!$F$21,'1. Participant &amp; Project Info'!$B$18=index!$F$22),'2. RPS Generation'!G72=FALSE,OR(ISBLANK('2. RPS Generation'!F72),'2. RPS Generation'!F72&gt;31*24*'1. Participant &amp; Project Info'!$B$38)),TRUE,FALSE),TRUE)</f>
        <v>1</v>
      </c>
      <c r="O62">
        <f t="shared" si="0"/>
        <v>1</v>
      </c>
    </row>
    <row r="63" spans="2:15" x14ac:dyDescent="0.25">
      <c r="B63" s="166"/>
      <c r="C63" s="1" t="s">
        <v>18652</v>
      </c>
      <c r="D63" t="b" cm="1">
        <f t="array" ref="D63:D64">ISBLANK('1. Participant &amp; Project Info'!B60:B61)</f>
        <v>0</v>
      </c>
      <c r="E63" t="b">
        <f>'1. Participant &amp; Project Info'!B60="Choose One"</f>
        <v>1</v>
      </c>
      <c r="F63" s="284"/>
      <c r="G63">
        <f t="shared" ref="G63:G71" si="11">--OR(D63,E63,F63)</f>
        <v>1</v>
      </c>
      <c r="J63" s="160"/>
      <c r="M63" s="288" t="b">
        <f>IF(AND(OR('1. Participant &amp; Project Info'!$B$18=index!$F$21,'1. Participant &amp; Project Info'!$B$18=index!$F$22),OR(ISBLANK('2. RPS Generation'!C73),'2. RPS Generation'!C73&gt;'1. Participant &amp; Project Info'!$B$38,'2. RPS Generation'!C73&lt;0)),TRUE,FALSE)</f>
        <v>0</v>
      </c>
      <c r="N63" s="288" t="b">
        <f>IFERROR(IF(AND(OR('1. Participant &amp; Project Info'!$B$18=index!$F$21,'1. Participant &amp; Project Info'!$B$18=index!$F$22),'2. RPS Generation'!G73=FALSE,OR(ISBLANK('2. RPS Generation'!F73),'2. RPS Generation'!F73&gt;31*24*'1. Participant &amp; Project Info'!$B$38)),TRUE,FALSE),TRUE)</f>
        <v>1</v>
      </c>
      <c r="O63">
        <f t="shared" si="0"/>
        <v>1</v>
      </c>
    </row>
    <row r="64" spans="2:15" x14ac:dyDescent="0.25">
      <c r="B64" s="166"/>
      <c r="C64" s="1" t="s">
        <v>18544</v>
      </c>
      <c r="D64" t="b">
        <v>0</v>
      </c>
      <c r="E64" t="b">
        <f>'1. Participant &amp; Project Info'!B61="Choose One"</f>
        <v>1</v>
      </c>
      <c r="F64" s="284"/>
      <c r="G64">
        <f t="shared" si="11"/>
        <v>1</v>
      </c>
      <c r="J64" s="160"/>
      <c r="M64" s="288" t="b">
        <f>IF(AND(OR('1. Participant &amp; Project Info'!$B$18=index!$F$21,'1. Participant &amp; Project Info'!$B$18=index!$F$22),OR(ISBLANK('2. RPS Generation'!C74),'2. RPS Generation'!C74&gt;'1. Participant &amp; Project Info'!$B$38,'2. RPS Generation'!C74&lt;0)),TRUE,FALSE)</f>
        <v>0</v>
      </c>
      <c r="N64" s="288" t="b">
        <f>IFERROR(IF(AND(OR('1. Participant &amp; Project Info'!$B$18=index!$F$21,'1. Participant &amp; Project Info'!$B$18=index!$F$22),'2. RPS Generation'!G74=FALSE,OR(ISBLANK('2. RPS Generation'!F74),'2. RPS Generation'!F74&gt;31*24*'1. Participant &amp; Project Info'!$B$38)),TRUE,FALSE),TRUE)</f>
        <v>1</v>
      </c>
      <c r="O64">
        <f t="shared" si="0"/>
        <v>1</v>
      </c>
    </row>
    <row r="65" spans="2:15" x14ac:dyDescent="0.25">
      <c r="B65" s="166"/>
      <c r="C65" s="1" t="s">
        <v>180</v>
      </c>
      <c r="D65" s="285"/>
      <c r="E65" s="285"/>
      <c r="F65" t="b">
        <f>IF(AND(OR('1. Participant &amp; Project Info'!$B$61=index!$L$16,'1. Participant &amp; Project Info'!$B$61=index!$L$17,'1. Participant &amp; Project Info'!$B$61=index!$L$18),OR(ISBLANK('1. Participant &amp; Project Info'!B62),'1. Participant &amp; Project Info'!B62="Choose One")),TRUE,FALSE)</f>
        <v>0</v>
      </c>
      <c r="G65">
        <f t="shared" si="11"/>
        <v>0</v>
      </c>
      <c r="J65" s="160"/>
      <c r="M65" s="288" t="b">
        <f>IF(AND(OR('1. Participant &amp; Project Info'!$B$18=index!$F$21,'1. Participant &amp; Project Info'!$B$18=index!$F$22),OR(ISBLANK('2. RPS Generation'!C75),'2. RPS Generation'!C75&gt;'1. Participant &amp; Project Info'!$B$38,'2. RPS Generation'!C75&lt;0)),TRUE,FALSE)</f>
        <v>0</v>
      </c>
      <c r="N65" s="288" t="b">
        <f>IFERROR(IF(AND(OR('1. Participant &amp; Project Info'!$B$18=index!$F$21,'1. Participant &amp; Project Info'!$B$18=index!$F$22),'2. RPS Generation'!G75=FALSE,OR(ISBLANK('2. RPS Generation'!F75),'2. RPS Generation'!F75&gt;31*24*'1. Participant &amp; Project Info'!$B$38)),TRUE,FALSE),TRUE)</f>
        <v>1</v>
      </c>
      <c r="O65">
        <f t="shared" si="0"/>
        <v>1</v>
      </c>
    </row>
    <row r="66" spans="2:15" x14ac:dyDescent="0.25">
      <c r="B66" s="166"/>
      <c r="C66" s="1" t="s">
        <v>18545</v>
      </c>
      <c r="D66" s="285"/>
      <c r="E66" s="285"/>
      <c r="F66" t="b">
        <f>IF(AND(OR('1. Participant &amp; Project Info'!$B$61=index!$L$16,'1. Participant &amp; Project Info'!$B$61=index!$L$17,'1. Participant &amp; Project Info'!$B$61=index!$L$18),OR(ISBLANK('1. Participant &amp; Project Info'!B63),'1. Participant &amp; Project Info'!B63="Choose One")),TRUE,FALSE)</f>
        <v>0</v>
      </c>
      <c r="G66">
        <f t="shared" si="11"/>
        <v>0</v>
      </c>
      <c r="J66" s="160"/>
      <c r="M66" s="288" t="b">
        <f>IF(AND(OR('1. Participant &amp; Project Info'!$B$18=index!$F$21,'1. Participant &amp; Project Info'!$B$18=index!$F$22),OR(ISBLANK('2. RPS Generation'!C76),'2. RPS Generation'!C76&gt;'1. Participant &amp; Project Info'!$B$38,'2. RPS Generation'!C76&lt;0)),TRUE,FALSE)</f>
        <v>0</v>
      </c>
      <c r="N66" s="288" t="b">
        <f>IFERROR(IF(AND(OR('1. Participant &amp; Project Info'!$B$18=index!$F$21,'1. Participant &amp; Project Info'!$B$18=index!$F$22),'2. RPS Generation'!G76=FALSE,OR(ISBLANK('2. RPS Generation'!F76),'2. RPS Generation'!F76&gt;31*24*'1. Participant &amp; Project Info'!$B$38)),TRUE,FALSE),TRUE)</f>
        <v>1</v>
      </c>
      <c r="O66">
        <f t="shared" si="0"/>
        <v>1</v>
      </c>
    </row>
    <row r="67" spans="2:15" x14ac:dyDescent="0.25">
      <c r="B67" s="166"/>
      <c r="C67" s="1" t="s">
        <v>181</v>
      </c>
      <c r="D67" t="b" cm="1">
        <f t="array" ref="D67:D71">ISBLANK('1. Participant &amp; Project Info'!B64:B68)</f>
        <v>1</v>
      </c>
      <c r="E67" t="b">
        <f>'1. Participant &amp; Project Info'!B64="Choose One"</f>
        <v>0</v>
      </c>
      <c r="F67" s="284"/>
      <c r="G67">
        <f t="shared" si="11"/>
        <v>1</v>
      </c>
      <c r="J67" s="160"/>
      <c r="M67" s="288" t="b">
        <f>IF(AND(OR('1. Participant &amp; Project Info'!$B$18=index!$F$21,'1. Participant &amp; Project Info'!$B$18=index!$F$22),OR(ISBLANK('2. RPS Generation'!C77),'2. RPS Generation'!C77&gt;'1. Participant &amp; Project Info'!$B$38,'2. RPS Generation'!C77&lt;0)),TRUE,FALSE)</f>
        <v>0</v>
      </c>
      <c r="N67" s="288" t="b">
        <f>IFERROR(IF(AND(OR('1. Participant &amp; Project Info'!$B$18=index!$F$21,'1. Participant &amp; Project Info'!$B$18=index!$F$22),'2. RPS Generation'!G77=FALSE,OR(ISBLANK('2. RPS Generation'!F77),'2. RPS Generation'!F77&gt;31*24*'1. Participant &amp; Project Info'!$B$38)),TRUE,FALSE),TRUE)</f>
        <v>1</v>
      </c>
      <c r="O67">
        <f t="shared" si="0"/>
        <v>1</v>
      </c>
    </row>
    <row r="68" spans="2:15" x14ac:dyDescent="0.25">
      <c r="B68" s="166"/>
      <c r="C68" s="1" t="s">
        <v>182</v>
      </c>
      <c r="D68" t="b">
        <v>1</v>
      </c>
      <c r="E68" t="b">
        <f>'1. Participant &amp; Project Info'!B65="Choose One"</f>
        <v>0</v>
      </c>
      <c r="F68" s="284"/>
      <c r="G68">
        <f t="shared" si="11"/>
        <v>1</v>
      </c>
      <c r="J68" s="160"/>
      <c r="M68" s="288" t="b">
        <f>IF(AND(OR('1. Participant &amp; Project Info'!$B$18=index!$F$21,'1. Participant &amp; Project Info'!$B$18=index!$F$22),OR(ISBLANK('2. RPS Generation'!C78),'2. RPS Generation'!C78&gt;'1. Participant &amp; Project Info'!$B$38,'2. RPS Generation'!C78&lt;0)),TRUE,FALSE)</f>
        <v>0</v>
      </c>
      <c r="N68" s="288" t="b">
        <f>IFERROR(IF(AND(OR('1. Participant &amp; Project Info'!$B$18=index!$F$21,'1. Participant &amp; Project Info'!$B$18=index!$F$22),'2. RPS Generation'!G78=FALSE,OR(ISBLANK('2. RPS Generation'!F78),'2. RPS Generation'!F78&gt;31*24*'1. Participant &amp; Project Info'!$B$38)),TRUE,FALSE),TRUE)</f>
        <v>1</v>
      </c>
      <c r="O68">
        <f t="shared" si="0"/>
        <v>1</v>
      </c>
    </row>
    <row r="69" spans="2:15" x14ac:dyDescent="0.25">
      <c r="B69" s="166"/>
      <c r="C69" s="1" t="s">
        <v>183</v>
      </c>
      <c r="D69" t="b">
        <v>1</v>
      </c>
      <c r="E69" t="b">
        <f>'1. Participant &amp; Project Info'!B66="Choose One"</f>
        <v>0</v>
      </c>
      <c r="F69" s="284"/>
      <c r="G69">
        <f t="shared" si="11"/>
        <v>1</v>
      </c>
      <c r="J69" s="160"/>
      <c r="M69" s="288" t="b">
        <f>IF(AND(OR('1. Participant &amp; Project Info'!$B$18=index!$F$21,'1. Participant &amp; Project Info'!$B$18=index!$F$22),OR(ISBLANK('2. RPS Generation'!C79),'2. RPS Generation'!C79&gt;'1. Participant &amp; Project Info'!$B$38,'2. RPS Generation'!C79&lt;0)),TRUE,FALSE)</f>
        <v>0</v>
      </c>
      <c r="N69" s="288" t="b">
        <f>IFERROR(IF(AND(OR('1. Participant &amp; Project Info'!$B$18=index!$F$21,'1. Participant &amp; Project Info'!$B$18=index!$F$22),'2. RPS Generation'!G79=FALSE,OR(ISBLANK('2. RPS Generation'!F79),'2. RPS Generation'!F79&gt;31*24*'1. Participant &amp; Project Info'!$B$38)),TRUE,FALSE),TRUE)</f>
        <v>1</v>
      </c>
      <c r="O69">
        <f t="shared" ref="O69:O132" si="12">--OR(L69,M69,N69)</f>
        <v>1</v>
      </c>
    </row>
    <row r="70" spans="2:15" x14ac:dyDescent="0.25">
      <c r="B70" s="166"/>
      <c r="C70" s="1" t="s">
        <v>184</v>
      </c>
      <c r="D70" t="b">
        <v>1</v>
      </c>
      <c r="E70" t="b">
        <f>'1. Participant &amp; Project Info'!B67="Choose One"</f>
        <v>0</v>
      </c>
      <c r="F70" s="284"/>
      <c r="G70">
        <f t="shared" si="11"/>
        <v>1</v>
      </c>
      <c r="J70" s="160"/>
      <c r="M70" s="288" t="b">
        <f>IF(AND(OR('1. Participant &amp; Project Info'!$B$18=index!$F$21,'1. Participant &amp; Project Info'!$B$18=index!$F$22),OR(ISBLANK('2. RPS Generation'!C80),'2. RPS Generation'!C80&gt;'1. Participant &amp; Project Info'!$B$38,'2. RPS Generation'!C80&lt;0)),TRUE,FALSE)</f>
        <v>0</v>
      </c>
      <c r="N70" s="288" t="b">
        <f>IFERROR(IF(AND(OR('1. Participant &amp; Project Info'!$B$18=index!$F$21,'1. Participant &amp; Project Info'!$B$18=index!$F$22),'2. RPS Generation'!G80=FALSE,OR(ISBLANK('2. RPS Generation'!F80),'2. RPS Generation'!F80&gt;31*24*'1. Participant &amp; Project Info'!$B$38)),TRUE,FALSE),TRUE)</f>
        <v>1</v>
      </c>
      <c r="O70">
        <f t="shared" si="12"/>
        <v>1</v>
      </c>
    </row>
    <row r="71" spans="2:15" x14ac:dyDescent="0.25">
      <c r="B71" s="166"/>
      <c r="C71" s="1" t="s">
        <v>18546</v>
      </c>
      <c r="D71" t="b">
        <v>1</v>
      </c>
      <c r="E71" t="b">
        <f>'1. Participant &amp; Project Info'!B68="Choose One"</f>
        <v>0</v>
      </c>
      <c r="F71" s="284"/>
      <c r="G71">
        <f t="shared" si="11"/>
        <v>1</v>
      </c>
      <c r="J71" s="160"/>
      <c r="M71" s="288" t="b">
        <f>IF(AND(OR('1. Participant &amp; Project Info'!$B$18=index!$F$21,'1. Participant &amp; Project Info'!$B$18=index!$F$22),OR(ISBLANK('2. RPS Generation'!C81),'2. RPS Generation'!C81&gt;'1. Participant &amp; Project Info'!$B$38,'2. RPS Generation'!C81&lt;0)),TRUE,FALSE)</f>
        <v>0</v>
      </c>
      <c r="N71" s="288" t="b">
        <f>IFERROR(IF(AND(OR('1. Participant &amp; Project Info'!$B$18=index!$F$21,'1. Participant &amp; Project Info'!$B$18=index!$F$22),'2. RPS Generation'!G81=FALSE,OR(ISBLANK('2. RPS Generation'!F81),'2. RPS Generation'!F81&gt;31*24*'1. Participant &amp; Project Info'!$B$38)),TRUE,FALSE),TRUE)</f>
        <v>1</v>
      </c>
      <c r="O71">
        <f t="shared" si="12"/>
        <v>1</v>
      </c>
    </row>
    <row r="72" spans="2:15" ht="15.75" thickBot="1" x14ac:dyDescent="0.3">
      <c r="B72" s="167"/>
      <c r="C72" s="162"/>
      <c r="D72" s="162"/>
      <c r="E72" s="162"/>
      <c r="F72" s="162"/>
      <c r="G72" s="162"/>
      <c r="H72" s="162"/>
      <c r="I72" s="162"/>
      <c r="J72" s="163"/>
      <c r="M72" s="288" t="b">
        <f>IF(AND(OR('1. Participant &amp; Project Info'!$B$18=index!$F$21,'1. Participant &amp; Project Info'!$B$18=index!$F$22),OR(ISBLANK('2. RPS Generation'!C82),'2. RPS Generation'!C82&gt;'1. Participant &amp; Project Info'!$B$38,'2. RPS Generation'!C82&lt;0)),TRUE,FALSE)</f>
        <v>0</v>
      </c>
      <c r="N72" s="288" t="b">
        <f>IFERROR(IF(AND(OR('1. Participant &amp; Project Info'!$B$18=index!$F$21,'1. Participant &amp; Project Info'!$B$18=index!$F$22),'2. RPS Generation'!G82=FALSE,OR(ISBLANK('2. RPS Generation'!F82),'2. RPS Generation'!F82&gt;31*24*'1. Participant &amp; Project Info'!$B$38)),TRUE,FALSE),TRUE)</f>
        <v>1</v>
      </c>
      <c r="O72">
        <f t="shared" si="12"/>
        <v>1</v>
      </c>
    </row>
    <row r="73" spans="2:15" x14ac:dyDescent="0.25">
      <c r="M73" s="288" t="b">
        <f>IF(AND(OR('1. Participant &amp; Project Info'!$B$18=index!$F$21,'1. Participant &amp; Project Info'!$B$18=index!$F$22),OR(ISBLANK('2. RPS Generation'!C83),'2. RPS Generation'!C83&gt;'1. Participant &amp; Project Info'!$B$38,'2. RPS Generation'!C83&lt;0)),TRUE,FALSE)</f>
        <v>0</v>
      </c>
      <c r="N73" s="288" t="b">
        <f>IFERROR(IF(AND(OR('1. Participant &amp; Project Info'!$B$18=index!$F$21,'1. Participant &amp; Project Info'!$B$18=index!$F$22),'2. RPS Generation'!G83=FALSE,OR(ISBLANK('2. RPS Generation'!F83),'2. RPS Generation'!F83&gt;31*24*'1. Participant &amp; Project Info'!$B$38)),TRUE,FALSE),TRUE)</f>
        <v>1</v>
      </c>
      <c r="O73">
        <f t="shared" si="12"/>
        <v>1</v>
      </c>
    </row>
    <row r="74" spans="2:15" x14ac:dyDescent="0.25">
      <c r="M74" s="288" t="b">
        <f>IF(AND(OR('1. Participant &amp; Project Info'!$B$18=index!$F$21,'1. Participant &amp; Project Info'!$B$18=index!$F$22),OR(ISBLANK('2. RPS Generation'!C84),'2. RPS Generation'!C84&gt;'1. Participant &amp; Project Info'!$B$38,'2. RPS Generation'!C84&lt;0)),TRUE,FALSE)</f>
        <v>0</v>
      </c>
      <c r="N74" s="288" t="b">
        <f>IFERROR(IF(AND(OR('1. Participant &amp; Project Info'!$B$18=index!$F$21,'1. Participant &amp; Project Info'!$B$18=index!$F$22),'2. RPS Generation'!G84=FALSE,OR(ISBLANK('2. RPS Generation'!F84),'2. RPS Generation'!F84&gt;31*24*'1. Participant &amp; Project Info'!$B$38)),TRUE,FALSE),TRUE)</f>
        <v>1</v>
      </c>
      <c r="O74">
        <f t="shared" si="12"/>
        <v>1</v>
      </c>
    </row>
    <row r="75" spans="2:15" x14ac:dyDescent="0.25">
      <c r="M75" s="288" t="b">
        <f>IF(AND(OR('1. Participant &amp; Project Info'!$B$18=index!$F$21,'1. Participant &amp; Project Info'!$B$18=index!$F$22),OR(ISBLANK('2. RPS Generation'!C85),'2. RPS Generation'!C85&gt;'1. Participant &amp; Project Info'!$B$38,'2. RPS Generation'!C85&lt;0)),TRUE,FALSE)</f>
        <v>0</v>
      </c>
      <c r="N75" s="288" t="b">
        <f>IFERROR(IF(AND(OR('1. Participant &amp; Project Info'!$B$18=index!$F$21,'1. Participant &amp; Project Info'!$B$18=index!$F$22),'2. RPS Generation'!G85=FALSE,OR(ISBLANK('2. RPS Generation'!F85),'2. RPS Generation'!F85&gt;31*24*'1. Participant &amp; Project Info'!$B$38)),TRUE,FALSE),TRUE)</f>
        <v>1</v>
      </c>
      <c r="O75">
        <f t="shared" si="12"/>
        <v>1</v>
      </c>
    </row>
    <row r="76" spans="2:15" x14ac:dyDescent="0.25">
      <c r="M76" s="288" t="b">
        <f>IF(AND(OR('1. Participant &amp; Project Info'!$B$18=index!$F$21,'1. Participant &amp; Project Info'!$B$18=index!$F$22),OR(ISBLANK('2. RPS Generation'!C86),'2. RPS Generation'!C86&gt;'1. Participant &amp; Project Info'!$B$38,'2. RPS Generation'!C86&lt;0)),TRUE,FALSE)</f>
        <v>0</v>
      </c>
      <c r="N76" s="288" t="b">
        <f>IFERROR(IF(AND(OR('1. Participant &amp; Project Info'!$B$18=index!$F$21,'1. Participant &amp; Project Info'!$B$18=index!$F$22),'2. RPS Generation'!G86=FALSE,OR(ISBLANK('2. RPS Generation'!F86),'2. RPS Generation'!F86&gt;31*24*'1. Participant &amp; Project Info'!$B$38)),TRUE,FALSE),TRUE)</f>
        <v>1</v>
      </c>
      <c r="O76">
        <f t="shared" si="12"/>
        <v>1</v>
      </c>
    </row>
    <row r="77" spans="2:15" x14ac:dyDescent="0.25">
      <c r="M77" s="288" t="b">
        <f>IF(AND(OR('1. Participant &amp; Project Info'!$B$18=index!$F$21,'1. Participant &amp; Project Info'!$B$18=index!$F$22),OR(ISBLANK('2. RPS Generation'!C87),'2. RPS Generation'!C87&gt;'1. Participant &amp; Project Info'!$B$38,'2. RPS Generation'!C87&lt;0)),TRUE,FALSE)</f>
        <v>0</v>
      </c>
      <c r="N77" s="288" t="b">
        <f>IFERROR(IF(AND(OR('1. Participant &amp; Project Info'!$B$18=index!$F$21,'1. Participant &amp; Project Info'!$B$18=index!$F$22),'2. RPS Generation'!G87=FALSE,OR(ISBLANK('2. RPS Generation'!F87),'2. RPS Generation'!F87&gt;31*24*'1. Participant &amp; Project Info'!$B$38)),TRUE,FALSE),TRUE)</f>
        <v>1</v>
      </c>
      <c r="O77">
        <f t="shared" si="12"/>
        <v>1</v>
      </c>
    </row>
    <row r="78" spans="2:15" x14ac:dyDescent="0.25">
      <c r="M78" s="288" t="b">
        <f>IF(AND(OR('1. Participant &amp; Project Info'!$B$18=index!$F$21,'1. Participant &amp; Project Info'!$B$18=index!$F$22),OR(ISBLANK('2. RPS Generation'!C88),'2. RPS Generation'!C88&gt;'1. Participant &amp; Project Info'!$B$38,'2. RPS Generation'!C88&lt;0)),TRUE,FALSE)</f>
        <v>0</v>
      </c>
      <c r="N78" s="288" t="b">
        <f>IFERROR(IF(AND(OR('1. Participant &amp; Project Info'!$B$18=index!$F$21,'1. Participant &amp; Project Info'!$B$18=index!$F$22),'2. RPS Generation'!G88=FALSE,OR(ISBLANK('2. RPS Generation'!F88),'2. RPS Generation'!F88&gt;31*24*'1. Participant &amp; Project Info'!$B$38)),TRUE,FALSE),TRUE)</f>
        <v>1</v>
      </c>
      <c r="O78">
        <f t="shared" si="12"/>
        <v>1</v>
      </c>
    </row>
    <row r="79" spans="2:15" x14ac:dyDescent="0.25">
      <c r="M79" s="288" t="b">
        <f>IF(AND(OR('1. Participant &amp; Project Info'!$B$18=index!$F$21,'1. Participant &amp; Project Info'!$B$18=index!$F$22),OR(ISBLANK('2. RPS Generation'!C89),'2. RPS Generation'!C89&gt;'1. Participant &amp; Project Info'!$B$38,'2. RPS Generation'!C89&lt;0)),TRUE,FALSE)</f>
        <v>0</v>
      </c>
      <c r="N79" s="288" t="b">
        <f>IFERROR(IF(AND(OR('1. Participant &amp; Project Info'!$B$18=index!$F$21,'1. Participant &amp; Project Info'!$B$18=index!$F$22),'2. RPS Generation'!G89=FALSE,OR(ISBLANK('2. RPS Generation'!F89),'2. RPS Generation'!F89&gt;31*24*'1. Participant &amp; Project Info'!$B$38)),TRUE,FALSE),TRUE)</f>
        <v>1</v>
      </c>
      <c r="O79">
        <f t="shared" si="12"/>
        <v>1</v>
      </c>
    </row>
    <row r="80" spans="2:15" x14ac:dyDescent="0.25">
      <c r="M80" s="288" t="b">
        <f>IF(AND(OR('1. Participant &amp; Project Info'!$B$18=index!$F$21,'1. Participant &amp; Project Info'!$B$18=index!$F$22),OR(ISBLANK('2. RPS Generation'!C90),'2. RPS Generation'!C90&gt;'1. Participant &amp; Project Info'!$B$38,'2. RPS Generation'!C90&lt;0)),TRUE,FALSE)</f>
        <v>0</v>
      </c>
      <c r="N80" s="288" t="b">
        <f>IFERROR(IF(AND(OR('1. Participant &amp; Project Info'!$B$18=index!$F$21,'1. Participant &amp; Project Info'!$B$18=index!$F$22),'2. RPS Generation'!G90=FALSE,OR(ISBLANK('2. RPS Generation'!F90),'2. RPS Generation'!F90&gt;31*24*'1. Participant &amp; Project Info'!$B$38)),TRUE,FALSE),TRUE)</f>
        <v>1</v>
      </c>
      <c r="O80">
        <f t="shared" si="12"/>
        <v>1</v>
      </c>
    </row>
    <row r="81" spans="13:15" x14ac:dyDescent="0.25">
      <c r="M81" s="288" t="b">
        <f>IF(AND(OR('1. Participant &amp; Project Info'!$B$18=index!$F$21,'1. Participant &amp; Project Info'!$B$18=index!$F$22),OR(ISBLANK('2. RPS Generation'!C91),'2. RPS Generation'!C91&gt;'1. Participant &amp; Project Info'!$B$38,'2. RPS Generation'!C91&lt;0)),TRUE,FALSE)</f>
        <v>0</v>
      </c>
      <c r="N81" s="288" t="b">
        <f>IFERROR(IF(AND(OR('1. Participant &amp; Project Info'!$B$18=index!$F$21,'1. Participant &amp; Project Info'!$B$18=index!$F$22),'2. RPS Generation'!G91=FALSE,OR(ISBLANK('2. RPS Generation'!F91),'2. RPS Generation'!F91&gt;31*24*'1. Participant &amp; Project Info'!$B$38)),TRUE,FALSE),TRUE)</f>
        <v>1</v>
      </c>
      <c r="O81">
        <f t="shared" si="12"/>
        <v>1</v>
      </c>
    </row>
    <row r="82" spans="13:15" x14ac:dyDescent="0.25">
      <c r="M82" s="288" t="b">
        <f>IF(AND(OR('1. Participant &amp; Project Info'!$B$18=index!$F$21,'1. Participant &amp; Project Info'!$B$18=index!$F$22),OR(ISBLANK('2. RPS Generation'!C92),'2. RPS Generation'!C92&gt;'1. Participant &amp; Project Info'!$B$38,'2. RPS Generation'!C92&lt;0)),TRUE,FALSE)</f>
        <v>0</v>
      </c>
      <c r="N82" s="288" t="b">
        <f>IFERROR(IF(AND(OR('1. Participant &amp; Project Info'!$B$18=index!$F$21,'1. Participant &amp; Project Info'!$B$18=index!$F$22),'2. RPS Generation'!G92=FALSE,OR(ISBLANK('2. RPS Generation'!F92),'2. RPS Generation'!F92&gt;31*24*'1. Participant &amp; Project Info'!$B$38)),TRUE,FALSE),TRUE)</f>
        <v>1</v>
      </c>
      <c r="O82">
        <f t="shared" si="12"/>
        <v>1</v>
      </c>
    </row>
    <row r="83" spans="13:15" x14ac:dyDescent="0.25">
      <c r="M83" s="288" t="b">
        <f>IF(AND(OR('1. Participant &amp; Project Info'!$B$18=index!$F$21,'1. Participant &amp; Project Info'!$B$18=index!$F$22),OR(ISBLANK('2. RPS Generation'!C93),'2. RPS Generation'!C93&gt;'1. Participant &amp; Project Info'!$B$38,'2. RPS Generation'!C93&lt;0)),TRUE,FALSE)</f>
        <v>0</v>
      </c>
      <c r="N83" s="288" t="b">
        <f>IFERROR(IF(AND(OR('1. Participant &amp; Project Info'!$B$18=index!$F$21,'1. Participant &amp; Project Info'!$B$18=index!$F$22),'2. RPS Generation'!G93=FALSE,OR(ISBLANK('2. RPS Generation'!F93),'2. RPS Generation'!F93&gt;31*24*'1. Participant &amp; Project Info'!$B$38)),TRUE,FALSE),TRUE)</f>
        <v>1</v>
      </c>
      <c r="O83">
        <f t="shared" si="12"/>
        <v>1</v>
      </c>
    </row>
    <row r="84" spans="13:15" x14ac:dyDescent="0.25">
      <c r="M84" s="288" t="b">
        <f>IF(AND(OR('1. Participant &amp; Project Info'!$B$18=index!$F$21,'1. Participant &amp; Project Info'!$B$18=index!$F$22),OR(ISBLANK('2. RPS Generation'!C94),'2. RPS Generation'!C94&gt;'1. Participant &amp; Project Info'!$B$38,'2. RPS Generation'!C94&lt;0)),TRUE,FALSE)</f>
        <v>0</v>
      </c>
      <c r="N84" s="288" t="b">
        <f>IFERROR(IF(AND(OR('1. Participant &amp; Project Info'!$B$18=index!$F$21,'1. Participant &amp; Project Info'!$B$18=index!$F$22),'2. RPS Generation'!G94=FALSE,OR(ISBLANK('2. RPS Generation'!F94),'2. RPS Generation'!F94&gt;31*24*'1. Participant &amp; Project Info'!$B$38)),TRUE,FALSE),TRUE)</f>
        <v>1</v>
      </c>
      <c r="O84">
        <f t="shared" si="12"/>
        <v>1</v>
      </c>
    </row>
    <row r="85" spans="13:15" x14ac:dyDescent="0.25">
      <c r="M85" s="288" t="b">
        <f>IF(AND(OR('1. Participant &amp; Project Info'!$B$18=index!$F$21,'1. Participant &amp; Project Info'!$B$18=index!$F$22),OR(ISBLANK('2. RPS Generation'!C95),'2. RPS Generation'!C95&gt;'1. Participant &amp; Project Info'!$B$38,'2. RPS Generation'!C95&lt;0)),TRUE,FALSE)</f>
        <v>0</v>
      </c>
      <c r="N85" s="288" t="b">
        <f>IFERROR(IF(AND(OR('1. Participant &amp; Project Info'!$B$18=index!$F$21,'1. Participant &amp; Project Info'!$B$18=index!$F$22),'2. RPS Generation'!G95=FALSE,OR(ISBLANK('2. RPS Generation'!F95),'2. RPS Generation'!F95&gt;31*24*'1. Participant &amp; Project Info'!$B$38)),TRUE,FALSE),TRUE)</f>
        <v>1</v>
      </c>
      <c r="O85">
        <f t="shared" si="12"/>
        <v>1</v>
      </c>
    </row>
    <row r="86" spans="13:15" x14ac:dyDescent="0.25">
      <c r="M86" s="288" t="b">
        <f>IF(AND(OR('1. Participant &amp; Project Info'!$B$18=index!$F$21,'1. Participant &amp; Project Info'!$B$18=index!$F$22),OR(ISBLANK('2. RPS Generation'!C96),'2. RPS Generation'!C96&gt;'1. Participant &amp; Project Info'!$B$38,'2. RPS Generation'!C96&lt;0)),TRUE,FALSE)</f>
        <v>0</v>
      </c>
      <c r="N86" s="288" t="b">
        <f>IFERROR(IF(AND(OR('1. Participant &amp; Project Info'!$B$18=index!$F$21,'1. Participant &amp; Project Info'!$B$18=index!$F$22),'2. RPS Generation'!G96=FALSE,OR(ISBLANK('2. RPS Generation'!F96),'2. RPS Generation'!F96&gt;31*24*'1. Participant &amp; Project Info'!$B$38)),TRUE,FALSE),TRUE)</f>
        <v>1</v>
      </c>
      <c r="O86">
        <f t="shared" si="12"/>
        <v>1</v>
      </c>
    </row>
    <row r="87" spans="13:15" x14ac:dyDescent="0.25">
      <c r="M87" s="288" t="b">
        <f>IF(AND(OR('1. Participant &amp; Project Info'!$B$18=index!$F$21,'1. Participant &amp; Project Info'!$B$18=index!$F$22),OR(ISBLANK('2. RPS Generation'!C97),'2. RPS Generation'!C97&gt;'1. Participant &amp; Project Info'!$B$38,'2. RPS Generation'!C97&lt;0)),TRUE,FALSE)</f>
        <v>0</v>
      </c>
      <c r="N87" s="288" t="b">
        <f>IFERROR(IF(AND(OR('1. Participant &amp; Project Info'!$B$18=index!$F$21,'1. Participant &amp; Project Info'!$B$18=index!$F$22),'2. RPS Generation'!G97=FALSE,OR(ISBLANK('2. RPS Generation'!F97),'2. RPS Generation'!F97&gt;31*24*'1. Participant &amp; Project Info'!$B$38)),TRUE,FALSE),TRUE)</f>
        <v>1</v>
      </c>
      <c r="O87">
        <f t="shared" si="12"/>
        <v>1</v>
      </c>
    </row>
    <row r="88" spans="13:15" x14ac:dyDescent="0.25">
      <c r="M88" s="288" t="b">
        <f>IF(AND(OR('1. Participant &amp; Project Info'!$B$18=index!$F$21,'1. Participant &amp; Project Info'!$B$18=index!$F$22),OR(ISBLANK('2. RPS Generation'!C98),'2. RPS Generation'!C98&gt;'1. Participant &amp; Project Info'!$B$38,'2. RPS Generation'!C98&lt;0)),TRUE,FALSE)</f>
        <v>0</v>
      </c>
      <c r="N88" s="288" t="b">
        <f>IFERROR(IF(AND(OR('1. Participant &amp; Project Info'!$B$18=index!$F$21,'1. Participant &amp; Project Info'!$B$18=index!$F$22),'2. RPS Generation'!G98=FALSE,OR(ISBLANK('2. RPS Generation'!F98),'2. RPS Generation'!F98&gt;31*24*'1. Participant &amp; Project Info'!$B$38)),TRUE,FALSE),TRUE)</f>
        <v>1</v>
      </c>
      <c r="O88">
        <f t="shared" si="12"/>
        <v>1</v>
      </c>
    </row>
    <row r="89" spans="13:15" x14ac:dyDescent="0.25">
      <c r="M89" s="288" t="b">
        <f>IF(AND(OR('1. Participant &amp; Project Info'!$B$18=index!$F$21,'1. Participant &amp; Project Info'!$B$18=index!$F$22),OR(ISBLANK('2. RPS Generation'!C99),'2. RPS Generation'!C99&gt;'1. Participant &amp; Project Info'!$B$38,'2. RPS Generation'!C99&lt;0)),TRUE,FALSE)</f>
        <v>0</v>
      </c>
      <c r="N89" s="288" t="b">
        <f>IFERROR(IF(AND(OR('1. Participant &amp; Project Info'!$B$18=index!$F$21,'1. Participant &amp; Project Info'!$B$18=index!$F$22),'2. RPS Generation'!G99=FALSE,OR(ISBLANK('2. RPS Generation'!F99),'2. RPS Generation'!F99&gt;31*24*'1. Participant &amp; Project Info'!$B$38)),TRUE,FALSE),TRUE)</f>
        <v>1</v>
      </c>
      <c r="O89">
        <f t="shared" si="12"/>
        <v>1</v>
      </c>
    </row>
    <row r="90" spans="13:15" x14ac:dyDescent="0.25">
      <c r="M90" s="288" t="b">
        <f>IF(AND(OR('1. Participant &amp; Project Info'!$B$18=index!$F$21,'1. Participant &amp; Project Info'!$B$18=index!$F$22),OR(ISBLANK('2. RPS Generation'!C100),'2. RPS Generation'!C100&gt;'1. Participant &amp; Project Info'!$B$38,'2. RPS Generation'!C100&lt;0)),TRUE,FALSE)</f>
        <v>0</v>
      </c>
      <c r="N90" s="288" t="b">
        <f>IFERROR(IF(AND(OR('1. Participant &amp; Project Info'!$B$18=index!$F$21,'1. Participant &amp; Project Info'!$B$18=index!$F$22),'2. RPS Generation'!G100=FALSE,OR(ISBLANK('2. RPS Generation'!F100),'2. RPS Generation'!F100&gt;31*24*'1. Participant &amp; Project Info'!$B$38)),TRUE,FALSE),TRUE)</f>
        <v>1</v>
      </c>
      <c r="O90">
        <f t="shared" si="12"/>
        <v>1</v>
      </c>
    </row>
    <row r="91" spans="13:15" x14ac:dyDescent="0.25">
      <c r="M91" s="288" t="b">
        <f>IF(AND(OR('1. Participant &amp; Project Info'!$B$18=index!$F$21,'1. Participant &amp; Project Info'!$B$18=index!$F$22),OR(ISBLANK('2. RPS Generation'!C101),'2. RPS Generation'!C101&gt;'1. Participant &amp; Project Info'!$B$38,'2. RPS Generation'!C101&lt;0)),TRUE,FALSE)</f>
        <v>0</v>
      </c>
      <c r="N91" s="288" t="b">
        <f>IFERROR(IF(AND(OR('1. Participant &amp; Project Info'!$B$18=index!$F$21,'1. Participant &amp; Project Info'!$B$18=index!$F$22),'2. RPS Generation'!G101=FALSE,OR(ISBLANK('2. RPS Generation'!F101),'2. RPS Generation'!F101&gt;31*24*'1. Participant &amp; Project Info'!$B$38)),TRUE,FALSE),TRUE)</f>
        <v>1</v>
      </c>
      <c r="O91">
        <f t="shared" si="12"/>
        <v>1</v>
      </c>
    </row>
    <row r="92" spans="13:15" x14ac:dyDescent="0.25">
      <c r="M92" s="288" t="b">
        <f>IF(AND(OR('1. Participant &amp; Project Info'!$B$18=index!$F$21,'1. Participant &amp; Project Info'!$B$18=index!$F$22),OR(ISBLANK('2. RPS Generation'!C102),'2. RPS Generation'!C102&gt;'1. Participant &amp; Project Info'!$B$38,'2. RPS Generation'!C102&lt;0)),TRUE,FALSE)</f>
        <v>0</v>
      </c>
      <c r="N92" s="288" t="b">
        <f>IFERROR(IF(AND(OR('1. Participant &amp; Project Info'!$B$18=index!$F$21,'1. Participant &amp; Project Info'!$B$18=index!$F$22),'2. RPS Generation'!G102=FALSE,OR(ISBLANK('2. RPS Generation'!F102),'2. RPS Generation'!F102&gt;31*24*'1. Participant &amp; Project Info'!$B$38)),TRUE,FALSE),TRUE)</f>
        <v>1</v>
      </c>
      <c r="O92">
        <f t="shared" si="12"/>
        <v>1</v>
      </c>
    </row>
    <row r="93" spans="13:15" x14ac:dyDescent="0.25">
      <c r="M93" s="288" t="b">
        <f>IF(AND(OR('1. Participant &amp; Project Info'!$B$18=index!$F$21,'1. Participant &amp; Project Info'!$B$18=index!$F$22),OR(ISBLANK('2. RPS Generation'!C103),'2. RPS Generation'!C103&gt;'1. Participant &amp; Project Info'!$B$38,'2. RPS Generation'!C103&lt;0)),TRUE,FALSE)</f>
        <v>0</v>
      </c>
      <c r="N93" s="288" t="b">
        <f>IFERROR(IF(AND(OR('1. Participant &amp; Project Info'!$B$18=index!$F$21,'1. Participant &amp; Project Info'!$B$18=index!$F$22),'2. RPS Generation'!G103=FALSE,OR(ISBLANK('2. RPS Generation'!F103),'2. RPS Generation'!F103&gt;31*24*'1. Participant &amp; Project Info'!$B$38)),TRUE,FALSE),TRUE)</f>
        <v>1</v>
      </c>
      <c r="O93">
        <f t="shared" si="12"/>
        <v>1</v>
      </c>
    </row>
    <row r="94" spans="13:15" x14ac:dyDescent="0.25">
      <c r="M94" s="288" t="b">
        <f>IF(AND(OR('1. Participant &amp; Project Info'!$B$18=index!$F$21,'1. Participant &amp; Project Info'!$B$18=index!$F$22),OR(ISBLANK('2. RPS Generation'!C104),'2. RPS Generation'!C104&gt;'1. Participant &amp; Project Info'!$B$38,'2. RPS Generation'!C104&lt;0)),TRUE,FALSE)</f>
        <v>0</v>
      </c>
      <c r="N94" s="288" t="b">
        <f>IFERROR(IF(AND(OR('1. Participant &amp; Project Info'!$B$18=index!$F$21,'1. Participant &amp; Project Info'!$B$18=index!$F$22),'2. RPS Generation'!G104=FALSE,OR(ISBLANK('2. RPS Generation'!F104),'2. RPS Generation'!F104&gt;31*24*'1. Participant &amp; Project Info'!$B$38)),TRUE,FALSE),TRUE)</f>
        <v>1</v>
      </c>
      <c r="O94">
        <f t="shared" si="12"/>
        <v>1</v>
      </c>
    </row>
    <row r="95" spans="13:15" x14ac:dyDescent="0.25">
      <c r="M95" s="288" t="b">
        <f>IF(AND(OR('1. Participant &amp; Project Info'!$B$18=index!$F$21,'1. Participant &amp; Project Info'!$B$18=index!$F$22),OR(ISBLANK('2. RPS Generation'!C105),'2. RPS Generation'!C105&gt;'1. Participant &amp; Project Info'!$B$38,'2. RPS Generation'!C105&lt;0)),TRUE,FALSE)</f>
        <v>0</v>
      </c>
      <c r="N95" s="288" t="b">
        <f>IFERROR(IF(AND(OR('1. Participant &amp; Project Info'!$B$18=index!$F$21,'1. Participant &amp; Project Info'!$B$18=index!$F$22),'2. RPS Generation'!G105=FALSE,OR(ISBLANK('2. RPS Generation'!F105),'2. RPS Generation'!F105&gt;31*24*'1. Participant &amp; Project Info'!$B$38)),TRUE,FALSE),TRUE)</f>
        <v>1</v>
      </c>
      <c r="O95">
        <f t="shared" si="12"/>
        <v>1</v>
      </c>
    </row>
    <row r="96" spans="13:15" x14ac:dyDescent="0.25">
      <c r="M96" s="288" t="b">
        <f>IF(AND(OR('1. Participant &amp; Project Info'!$B$18=index!$F$21,'1. Participant &amp; Project Info'!$B$18=index!$F$22),OR(ISBLANK('2. RPS Generation'!C106),'2. RPS Generation'!C106&gt;'1. Participant &amp; Project Info'!$B$38,'2. RPS Generation'!C106&lt;0)),TRUE,FALSE)</f>
        <v>0</v>
      </c>
      <c r="N96" s="288" t="b">
        <f>IFERROR(IF(AND(OR('1. Participant &amp; Project Info'!$B$18=index!$F$21,'1. Participant &amp; Project Info'!$B$18=index!$F$22),'2. RPS Generation'!G106=FALSE,OR(ISBLANK('2. RPS Generation'!F106),'2. RPS Generation'!F106&gt;31*24*'1. Participant &amp; Project Info'!$B$38)),TRUE,FALSE),TRUE)</f>
        <v>1</v>
      </c>
      <c r="O96">
        <f t="shared" si="12"/>
        <v>1</v>
      </c>
    </row>
    <row r="97" spans="13:15" x14ac:dyDescent="0.25">
      <c r="M97" s="288" t="b">
        <f>IF(AND(OR('1. Participant &amp; Project Info'!$B$18=index!$F$21,'1. Participant &amp; Project Info'!$B$18=index!$F$22),OR(ISBLANK('2. RPS Generation'!C107),'2. RPS Generation'!C107&gt;'1. Participant &amp; Project Info'!$B$38,'2. RPS Generation'!C107&lt;0)),TRUE,FALSE)</f>
        <v>0</v>
      </c>
      <c r="N97" s="288" t="b">
        <f>IFERROR(IF(AND(OR('1. Participant &amp; Project Info'!$B$18=index!$F$21,'1. Participant &amp; Project Info'!$B$18=index!$F$22),'2. RPS Generation'!G107=FALSE,OR(ISBLANK('2. RPS Generation'!F107),'2. RPS Generation'!F107&gt;31*24*'1. Participant &amp; Project Info'!$B$38)),TRUE,FALSE),TRUE)</f>
        <v>1</v>
      </c>
      <c r="O97">
        <f t="shared" si="12"/>
        <v>1</v>
      </c>
    </row>
    <row r="98" spans="13:15" x14ac:dyDescent="0.25">
      <c r="M98" s="288" t="b">
        <f>IF(AND(OR('1. Participant &amp; Project Info'!$B$18=index!$F$21,'1. Participant &amp; Project Info'!$B$18=index!$F$22),OR(ISBLANK('2. RPS Generation'!C108),'2. RPS Generation'!C108&gt;'1. Participant &amp; Project Info'!$B$38,'2. RPS Generation'!C108&lt;0)),TRUE,FALSE)</f>
        <v>0</v>
      </c>
      <c r="N98" s="288" t="b">
        <f>IFERROR(IF(AND(OR('1. Participant &amp; Project Info'!$B$18=index!$F$21,'1. Participant &amp; Project Info'!$B$18=index!$F$22),'2. RPS Generation'!G108=FALSE,OR(ISBLANK('2. RPS Generation'!F108),'2. RPS Generation'!F108&gt;31*24*'1. Participant &amp; Project Info'!$B$38)),TRUE,FALSE),TRUE)</f>
        <v>1</v>
      </c>
      <c r="O98">
        <f t="shared" si="12"/>
        <v>1</v>
      </c>
    </row>
    <row r="99" spans="13:15" x14ac:dyDescent="0.25">
      <c r="M99" s="288" t="b">
        <f>IF(AND(OR('1. Participant &amp; Project Info'!$B$18=index!$F$21,'1. Participant &amp; Project Info'!$B$18=index!$F$22),OR(ISBLANK('2. RPS Generation'!C109),'2. RPS Generation'!C109&gt;'1. Participant &amp; Project Info'!$B$38,'2. RPS Generation'!C109&lt;0)),TRUE,FALSE)</f>
        <v>0</v>
      </c>
      <c r="N99" s="288" t="b">
        <f>IFERROR(IF(AND(OR('1. Participant &amp; Project Info'!$B$18=index!$F$21,'1. Participant &amp; Project Info'!$B$18=index!$F$22),'2. RPS Generation'!G109=FALSE,OR(ISBLANK('2. RPS Generation'!F109),'2. RPS Generation'!F109&gt;31*24*'1. Participant &amp; Project Info'!$B$38)),TRUE,FALSE),TRUE)</f>
        <v>1</v>
      </c>
      <c r="O99">
        <f t="shared" si="12"/>
        <v>1</v>
      </c>
    </row>
    <row r="100" spans="13:15" x14ac:dyDescent="0.25">
      <c r="M100" s="288" t="b">
        <f>IF(AND(OR('1. Participant &amp; Project Info'!$B$18=index!$F$21,'1. Participant &amp; Project Info'!$B$18=index!$F$22),OR(ISBLANK('2. RPS Generation'!C110),'2. RPS Generation'!C110&gt;'1. Participant &amp; Project Info'!$B$38,'2. RPS Generation'!C110&lt;0)),TRUE,FALSE)</f>
        <v>0</v>
      </c>
      <c r="N100" s="288" t="b">
        <f>IFERROR(IF(AND(OR('1. Participant &amp; Project Info'!$B$18=index!$F$21,'1. Participant &amp; Project Info'!$B$18=index!$F$22),'2. RPS Generation'!G110=FALSE,OR(ISBLANK('2. RPS Generation'!F110),'2. RPS Generation'!F110&gt;31*24*'1. Participant &amp; Project Info'!$B$38)),TRUE,FALSE),TRUE)</f>
        <v>1</v>
      </c>
      <c r="O100">
        <f t="shared" si="12"/>
        <v>1</v>
      </c>
    </row>
    <row r="101" spans="13:15" x14ac:dyDescent="0.25">
      <c r="M101" s="288" t="b">
        <f>IF(AND(OR('1. Participant &amp; Project Info'!$B$18=index!$F$21,'1. Participant &amp; Project Info'!$B$18=index!$F$22),OR(ISBLANK('2. RPS Generation'!C111),'2. RPS Generation'!C111&gt;'1. Participant &amp; Project Info'!$B$38,'2. RPS Generation'!C111&lt;0)),TRUE,FALSE)</f>
        <v>0</v>
      </c>
      <c r="N101" s="288" t="b">
        <f>IFERROR(IF(AND(OR('1. Participant &amp; Project Info'!$B$18=index!$F$21,'1. Participant &amp; Project Info'!$B$18=index!$F$22),'2. RPS Generation'!G111=FALSE,OR(ISBLANK('2. RPS Generation'!F111),'2. RPS Generation'!F111&gt;31*24*'1. Participant &amp; Project Info'!$B$38)),TRUE,FALSE),TRUE)</f>
        <v>1</v>
      </c>
      <c r="O101">
        <f t="shared" si="12"/>
        <v>1</v>
      </c>
    </row>
    <row r="102" spans="13:15" x14ac:dyDescent="0.25">
      <c r="M102" s="288" t="b">
        <f>IF(AND(OR('1. Participant &amp; Project Info'!$B$18=index!$F$21,'1. Participant &amp; Project Info'!$B$18=index!$F$22),OR(ISBLANK('2. RPS Generation'!C112),'2. RPS Generation'!C112&gt;'1. Participant &amp; Project Info'!$B$38,'2. RPS Generation'!C112&lt;0)),TRUE,FALSE)</f>
        <v>0</v>
      </c>
      <c r="N102" s="288" t="b">
        <f>IFERROR(IF(AND(OR('1. Participant &amp; Project Info'!$B$18=index!$F$21,'1. Participant &amp; Project Info'!$B$18=index!$F$22),'2. RPS Generation'!G112=FALSE,OR(ISBLANK('2. RPS Generation'!F112),'2. RPS Generation'!F112&gt;31*24*'1. Participant &amp; Project Info'!$B$38)),TRUE,FALSE),TRUE)</f>
        <v>1</v>
      </c>
      <c r="O102">
        <f t="shared" si="12"/>
        <v>1</v>
      </c>
    </row>
    <row r="103" spans="13:15" x14ac:dyDescent="0.25">
      <c r="M103" s="288" t="b">
        <f>IF(AND(OR('1. Participant &amp; Project Info'!$B$18=index!$F$21,'1. Participant &amp; Project Info'!$B$18=index!$F$22),OR(ISBLANK('2. RPS Generation'!C113),'2. RPS Generation'!C113&gt;'1. Participant &amp; Project Info'!$B$38,'2. RPS Generation'!C113&lt;0)),TRUE,FALSE)</f>
        <v>0</v>
      </c>
      <c r="N103" s="288" t="b">
        <f>IFERROR(IF(AND(OR('1. Participant &amp; Project Info'!$B$18=index!$F$21,'1. Participant &amp; Project Info'!$B$18=index!$F$22),'2. RPS Generation'!G113=FALSE,OR(ISBLANK('2. RPS Generation'!F113),'2. RPS Generation'!F113&gt;31*24*'1. Participant &amp; Project Info'!$B$38)),TRUE,FALSE),TRUE)</f>
        <v>1</v>
      </c>
      <c r="O103">
        <f t="shared" si="12"/>
        <v>1</v>
      </c>
    </row>
    <row r="104" spans="13:15" x14ac:dyDescent="0.25">
      <c r="M104" s="288" t="b">
        <f>IF(AND(OR('1. Participant &amp; Project Info'!$B$18=index!$F$21,'1. Participant &amp; Project Info'!$B$18=index!$F$22),OR(ISBLANK('2. RPS Generation'!C114),'2. RPS Generation'!C114&gt;'1. Participant &amp; Project Info'!$B$38,'2. RPS Generation'!C114&lt;0)),TRUE,FALSE)</f>
        <v>0</v>
      </c>
      <c r="N104" s="288" t="b">
        <f>IFERROR(IF(AND(OR('1. Participant &amp; Project Info'!$B$18=index!$F$21,'1. Participant &amp; Project Info'!$B$18=index!$F$22),'2. RPS Generation'!G114=FALSE,OR(ISBLANK('2. RPS Generation'!F114),'2. RPS Generation'!F114&gt;31*24*'1. Participant &amp; Project Info'!$B$38)),TRUE,FALSE),TRUE)</f>
        <v>1</v>
      </c>
      <c r="O104">
        <f t="shared" si="12"/>
        <v>1</v>
      </c>
    </row>
    <row r="105" spans="13:15" x14ac:dyDescent="0.25">
      <c r="M105" s="288" t="b">
        <f>IF(AND(OR('1. Participant &amp; Project Info'!$B$18=index!$F$21,'1. Participant &amp; Project Info'!$B$18=index!$F$22),OR(ISBLANK('2. RPS Generation'!C115),'2. RPS Generation'!C115&gt;'1. Participant &amp; Project Info'!$B$38,'2. RPS Generation'!C115&lt;0)),TRUE,FALSE)</f>
        <v>0</v>
      </c>
      <c r="N105" s="288" t="b">
        <f>IFERROR(IF(AND(OR('1. Participant &amp; Project Info'!$B$18=index!$F$21,'1. Participant &amp; Project Info'!$B$18=index!$F$22),'2. RPS Generation'!G115=FALSE,OR(ISBLANK('2. RPS Generation'!F115),'2. RPS Generation'!F115&gt;31*24*'1. Participant &amp; Project Info'!$B$38)),TRUE,FALSE),TRUE)</f>
        <v>1</v>
      </c>
      <c r="O105">
        <f t="shared" si="12"/>
        <v>1</v>
      </c>
    </row>
    <row r="106" spans="13:15" x14ac:dyDescent="0.25">
      <c r="M106" s="288" t="b">
        <f>IF(AND(OR('1. Participant &amp; Project Info'!$B$18=index!$F$21,'1. Participant &amp; Project Info'!$B$18=index!$F$22),OR(ISBLANK('2. RPS Generation'!C116),'2. RPS Generation'!C116&gt;'1. Participant &amp; Project Info'!$B$38,'2. RPS Generation'!C116&lt;0)),TRUE,FALSE)</f>
        <v>0</v>
      </c>
      <c r="N106" s="288" t="b">
        <f>IFERROR(IF(AND(OR('1. Participant &amp; Project Info'!$B$18=index!$F$21,'1. Participant &amp; Project Info'!$B$18=index!$F$22),'2. RPS Generation'!G116=FALSE,OR(ISBLANK('2. RPS Generation'!F116),'2. RPS Generation'!F116&gt;31*24*'1. Participant &amp; Project Info'!$B$38)),TRUE,FALSE),TRUE)</f>
        <v>1</v>
      </c>
      <c r="O106">
        <f t="shared" si="12"/>
        <v>1</v>
      </c>
    </row>
    <row r="107" spans="13:15" x14ac:dyDescent="0.25">
      <c r="M107" s="288" t="b">
        <f>IF(AND(OR('1. Participant &amp; Project Info'!$B$18=index!$F$21,'1. Participant &amp; Project Info'!$B$18=index!$F$22),OR(ISBLANK('2. RPS Generation'!C117),'2. RPS Generation'!C117&gt;'1. Participant &amp; Project Info'!$B$38,'2. RPS Generation'!C117&lt;0)),TRUE,FALSE)</f>
        <v>0</v>
      </c>
      <c r="N107" s="288" t="b">
        <f>IFERROR(IF(AND(OR('1. Participant &amp; Project Info'!$B$18=index!$F$21,'1. Participant &amp; Project Info'!$B$18=index!$F$22),'2. RPS Generation'!G117=FALSE,OR(ISBLANK('2. RPS Generation'!F117),'2. RPS Generation'!F117&gt;31*24*'1. Participant &amp; Project Info'!$B$38)),TRUE,FALSE),TRUE)</f>
        <v>1</v>
      </c>
      <c r="O107">
        <f t="shared" si="12"/>
        <v>1</v>
      </c>
    </row>
    <row r="108" spans="13:15" x14ac:dyDescent="0.25">
      <c r="M108" s="288" t="b">
        <f>IF(AND(OR('1. Participant &amp; Project Info'!$B$18=index!$F$21,'1. Participant &amp; Project Info'!$B$18=index!$F$22),OR(ISBLANK('2. RPS Generation'!C118),'2. RPS Generation'!C118&gt;'1. Participant &amp; Project Info'!$B$38,'2. RPS Generation'!C118&lt;0)),TRUE,FALSE)</f>
        <v>0</v>
      </c>
      <c r="N108" s="288" t="b">
        <f>IFERROR(IF(AND(OR('1. Participant &amp; Project Info'!$B$18=index!$F$21,'1. Participant &amp; Project Info'!$B$18=index!$F$22),'2. RPS Generation'!G118=FALSE,OR(ISBLANK('2. RPS Generation'!F118),'2. RPS Generation'!F118&gt;31*24*'1. Participant &amp; Project Info'!$B$38)),TRUE,FALSE),TRUE)</f>
        <v>1</v>
      </c>
      <c r="O108">
        <f t="shared" si="12"/>
        <v>1</v>
      </c>
    </row>
    <row r="109" spans="13:15" x14ac:dyDescent="0.25">
      <c r="M109" s="288" t="b">
        <f>IF(AND(OR('1. Participant &amp; Project Info'!$B$18=index!$F$21,'1. Participant &amp; Project Info'!$B$18=index!$F$22),OR(ISBLANK('2. RPS Generation'!C119),'2. RPS Generation'!C119&gt;'1. Participant &amp; Project Info'!$B$38,'2. RPS Generation'!C119&lt;0)),TRUE,FALSE)</f>
        <v>0</v>
      </c>
      <c r="N109" s="288" t="b">
        <f>IFERROR(IF(AND(OR('1. Participant &amp; Project Info'!$B$18=index!$F$21,'1. Participant &amp; Project Info'!$B$18=index!$F$22),'2. RPS Generation'!G119=FALSE,OR(ISBLANK('2. RPS Generation'!F119),'2. RPS Generation'!F119&gt;31*24*'1. Participant &amp; Project Info'!$B$38)),TRUE,FALSE),TRUE)</f>
        <v>1</v>
      </c>
      <c r="O109">
        <f t="shared" si="12"/>
        <v>1</v>
      </c>
    </row>
    <row r="110" spans="13:15" x14ac:dyDescent="0.25">
      <c r="M110" s="288" t="b">
        <f>IF(AND(OR('1. Participant &amp; Project Info'!$B$18=index!$F$21,'1. Participant &amp; Project Info'!$B$18=index!$F$22),OR(ISBLANK('2. RPS Generation'!C120),'2. RPS Generation'!C120&gt;'1. Participant &amp; Project Info'!$B$38,'2. RPS Generation'!C120&lt;0)),TRUE,FALSE)</f>
        <v>0</v>
      </c>
      <c r="N110" s="288" t="b">
        <f>IFERROR(IF(AND(OR('1. Participant &amp; Project Info'!$B$18=index!$F$21,'1. Participant &amp; Project Info'!$B$18=index!$F$22),'2. RPS Generation'!G120=FALSE,OR(ISBLANK('2. RPS Generation'!F120),'2. RPS Generation'!F120&gt;31*24*'1. Participant &amp; Project Info'!$B$38)),TRUE,FALSE),TRUE)</f>
        <v>1</v>
      </c>
      <c r="O110">
        <f t="shared" si="12"/>
        <v>1</v>
      </c>
    </row>
    <row r="111" spans="13:15" x14ac:dyDescent="0.25">
      <c r="M111" s="288" t="b">
        <f>IF(AND(OR('1. Participant &amp; Project Info'!$B$18=index!$F$21,'1. Participant &amp; Project Info'!$B$18=index!$F$22),OR(ISBLANK('2. RPS Generation'!C121),'2. RPS Generation'!C121&gt;'1. Participant &amp; Project Info'!$B$38,'2. RPS Generation'!C121&lt;0)),TRUE,FALSE)</f>
        <v>0</v>
      </c>
      <c r="N111" s="288" t="b">
        <f>IFERROR(IF(AND(OR('1. Participant &amp; Project Info'!$B$18=index!$F$21,'1. Participant &amp; Project Info'!$B$18=index!$F$22),'2. RPS Generation'!G121=FALSE,OR(ISBLANK('2. RPS Generation'!F121),'2. RPS Generation'!F121&gt;31*24*'1. Participant &amp; Project Info'!$B$38)),TRUE,FALSE),TRUE)</f>
        <v>1</v>
      </c>
      <c r="O111">
        <f t="shared" si="12"/>
        <v>1</v>
      </c>
    </row>
    <row r="112" spans="13:15" x14ac:dyDescent="0.25">
      <c r="M112" s="288" t="b">
        <f>IF(AND(OR('1. Participant &amp; Project Info'!$B$18=index!$F$21,'1. Participant &amp; Project Info'!$B$18=index!$F$22),OR(ISBLANK('2. RPS Generation'!C122),'2. RPS Generation'!C122&gt;'1. Participant &amp; Project Info'!$B$38,'2. RPS Generation'!C122&lt;0)),TRUE,FALSE)</f>
        <v>0</v>
      </c>
      <c r="N112" s="288" t="b">
        <f>IFERROR(IF(AND(OR('1. Participant &amp; Project Info'!$B$18=index!$F$21,'1. Participant &amp; Project Info'!$B$18=index!$F$22),'2. RPS Generation'!G122=FALSE,OR(ISBLANK('2. RPS Generation'!F122),'2. RPS Generation'!F122&gt;31*24*'1. Participant &amp; Project Info'!$B$38)),TRUE,FALSE),TRUE)</f>
        <v>1</v>
      </c>
      <c r="O112">
        <f t="shared" si="12"/>
        <v>1</v>
      </c>
    </row>
    <row r="113" spans="13:15" x14ac:dyDescent="0.25">
      <c r="M113" s="288" t="b">
        <f>IF(AND(OR('1. Participant &amp; Project Info'!$B$18=index!$F$21,'1. Participant &amp; Project Info'!$B$18=index!$F$22),OR(ISBLANK('2. RPS Generation'!C123),'2. RPS Generation'!C123&gt;'1. Participant &amp; Project Info'!$B$38,'2. RPS Generation'!C123&lt;0)),TRUE,FALSE)</f>
        <v>0</v>
      </c>
      <c r="N113" s="288" t="b">
        <f>IFERROR(IF(AND(OR('1. Participant &amp; Project Info'!$B$18=index!$F$21,'1. Participant &amp; Project Info'!$B$18=index!$F$22),'2. RPS Generation'!G123=FALSE,OR(ISBLANK('2. RPS Generation'!F123),'2. RPS Generation'!F123&gt;31*24*'1. Participant &amp; Project Info'!$B$38)),TRUE,FALSE),TRUE)</f>
        <v>1</v>
      </c>
      <c r="O113">
        <f t="shared" si="12"/>
        <v>1</v>
      </c>
    </row>
    <row r="114" spans="13:15" x14ac:dyDescent="0.25">
      <c r="M114" s="288" t="b">
        <f>IF(AND(OR('1. Participant &amp; Project Info'!$B$18=index!$F$21,'1. Participant &amp; Project Info'!$B$18=index!$F$22),OR(ISBLANK('2. RPS Generation'!C124),'2. RPS Generation'!C124&gt;'1. Participant &amp; Project Info'!$B$38,'2. RPS Generation'!C124&lt;0)),TRUE,FALSE)</f>
        <v>0</v>
      </c>
      <c r="N114" s="288" t="b">
        <f>IFERROR(IF(AND(OR('1. Participant &amp; Project Info'!$B$18=index!$F$21,'1. Participant &amp; Project Info'!$B$18=index!$F$22),'2. RPS Generation'!G124=FALSE,OR(ISBLANK('2. RPS Generation'!F124),'2. RPS Generation'!F124&gt;31*24*'1. Participant &amp; Project Info'!$B$38)),TRUE,FALSE),TRUE)</f>
        <v>1</v>
      </c>
      <c r="O114">
        <f t="shared" si="12"/>
        <v>1</v>
      </c>
    </row>
    <row r="115" spans="13:15" x14ac:dyDescent="0.25">
      <c r="M115" s="288" t="b">
        <f>IF(AND(OR('1. Participant &amp; Project Info'!$B$18=index!$F$21,'1. Participant &amp; Project Info'!$B$18=index!$F$22),OR(ISBLANK('2. RPS Generation'!C125),'2. RPS Generation'!C125&gt;'1. Participant &amp; Project Info'!$B$38,'2. RPS Generation'!C125&lt;0)),TRUE,FALSE)</f>
        <v>0</v>
      </c>
      <c r="N115" s="288" t="b">
        <f>IFERROR(IF(AND(OR('1. Participant &amp; Project Info'!$B$18=index!$F$21,'1. Participant &amp; Project Info'!$B$18=index!$F$22),'2. RPS Generation'!G125=FALSE,OR(ISBLANK('2. RPS Generation'!F125),'2. RPS Generation'!F125&gt;31*24*'1. Participant &amp; Project Info'!$B$38)),TRUE,FALSE),TRUE)</f>
        <v>1</v>
      </c>
      <c r="O115">
        <f t="shared" si="12"/>
        <v>1</v>
      </c>
    </row>
    <row r="116" spans="13:15" x14ac:dyDescent="0.25">
      <c r="M116" s="288" t="b">
        <f>IF(AND(OR('1. Participant &amp; Project Info'!$B$18=index!$F$21,'1. Participant &amp; Project Info'!$B$18=index!$F$22),OR(ISBLANK('2. RPS Generation'!C126),'2. RPS Generation'!C126&gt;'1. Participant &amp; Project Info'!$B$38,'2. RPS Generation'!C126&lt;0)),TRUE,FALSE)</f>
        <v>0</v>
      </c>
      <c r="N116" s="288" t="b">
        <f>IFERROR(IF(AND(OR('1. Participant &amp; Project Info'!$B$18=index!$F$21,'1. Participant &amp; Project Info'!$B$18=index!$F$22),'2. RPS Generation'!G126=FALSE,OR(ISBLANK('2. RPS Generation'!F126),'2. RPS Generation'!F126&gt;31*24*'1. Participant &amp; Project Info'!$B$38)),TRUE,FALSE),TRUE)</f>
        <v>1</v>
      </c>
      <c r="O116">
        <f t="shared" si="12"/>
        <v>1</v>
      </c>
    </row>
    <row r="117" spans="13:15" x14ac:dyDescent="0.25">
      <c r="M117" s="288" t="b">
        <f>IF(AND(OR('1. Participant &amp; Project Info'!$B$18=index!$F$21,'1. Participant &amp; Project Info'!$B$18=index!$F$22),OR(ISBLANK('2. RPS Generation'!C127),'2. RPS Generation'!C127&gt;'1. Participant &amp; Project Info'!$B$38,'2. RPS Generation'!C127&lt;0)),TRUE,FALSE)</f>
        <v>0</v>
      </c>
      <c r="N117" s="288" t="b">
        <f>IFERROR(IF(AND(OR('1. Participant &amp; Project Info'!$B$18=index!$F$21,'1. Participant &amp; Project Info'!$B$18=index!$F$22),'2. RPS Generation'!G127=FALSE,OR(ISBLANK('2. RPS Generation'!F127),'2. RPS Generation'!F127&gt;31*24*'1. Participant &amp; Project Info'!$B$38)),TRUE,FALSE),TRUE)</f>
        <v>1</v>
      </c>
      <c r="O117">
        <f t="shared" si="12"/>
        <v>1</v>
      </c>
    </row>
    <row r="118" spans="13:15" x14ac:dyDescent="0.25">
      <c r="M118" s="288" t="b">
        <f>IF(AND(OR('1. Participant &amp; Project Info'!$B$18=index!$F$21,'1. Participant &amp; Project Info'!$B$18=index!$F$22),OR(ISBLANK('2. RPS Generation'!C128),'2. RPS Generation'!C128&gt;'1. Participant &amp; Project Info'!$B$38,'2. RPS Generation'!C128&lt;0)),TRUE,FALSE)</f>
        <v>0</v>
      </c>
      <c r="N118" s="288" t="b">
        <f>IFERROR(IF(AND(OR('1. Participant &amp; Project Info'!$B$18=index!$F$21,'1. Participant &amp; Project Info'!$B$18=index!$F$22),'2. RPS Generation'!G128=FALSE,OR(ISBLANK('2. RPS Generation'!F128),'2. RPS Generation'!F128&gt;31*24*'1. Participant &amp; Project Info'!$B$38)),TRUE,FALSE),TRUE)</f>
        <v>1</v>
      </c>
      <c r="O118">
        <f t="shared" si="12"/>
        <v>1</v>
      </c>
    </row>
    <row r="119" spans="13:15" x14ac:dyDescent="0.25">
      <c r="M119" s="288" t="b">
        <f>IF(AND(OR('1. Participant &amp; Project Info'!$B$18=index!$F$21,'1. Participant &amp; Project Info'!$B$18=index!$F$22),OR(ISBLANK('2. RPS Generation'!C129),'2. RPS Generation'!C129&gt;'1. Participant &amp; Project Info'!$B$38,'2. RPS Generation'!C129&lt;0)),TRUE,FALSE)</f>
        <v>0</v>
      </c>
      <c r="N119" s="288" t="b">
        <f>IFERROR(IF(AND(OR('1. Participant &amp; Project Info'!$B$18=index!$F$21,'1. Participant &amp; Project Info'!$B$18=index!$F$22),'2. RPS Generation'!G129=FALSE,OR(ISBLANK('2. RPS Generation'!F129),'2. RPS Generation'!F129&gt;31*24*'1. Participant &amp; Project Info'!$B$38)),TRUE,FALSE),TRUE)</f>
        <v>1</v>
      </c>
      <c r="O119">
        <f t="shared" si="12"/>
        <v>1</v>
      </c>
    </row>
    <row r="120" spans="13:15" x14ac:dyDescent="0.25">
      <c r="M120" s="288" t="b">
        <f>IF(AND(OR('1. Participant &amp; Project Info'!$B$18=index!$F$21,'1. Participant &amp; Project Info'!$B$18=index!$F$22),OR(ISBLANK('2. RPS Generation'!C130),'2. RPS Generation'!C130&gt;'1. Participant &amp; Project Info'!$B$38,'2. RPS Generation'!C130&lt;0)),TRUE,FALSE)</f>
        <v>0</v>
      </c>
      <c r="N120" s="288" t="b">
        <f>IFERROR(IF(AND(OR('1. Participant &amp; Project Info'!$B$18=index!$F$21,'1. Participant &amp; Project Info'!$B$18=index!$F$22),'2. RPS Generation'!G130=FALSE,OR(ISBLANK('2. RPS Generation'!F130),'2. RPS Generation'!F130&gt;31*24*'1. Participant &amp; Project Info'!$B$38)),TRUE,FALSE),TRUE)</f>
        <v>1</v>
      </c>
      <c r="O120">
        <f t="shared" si="12"/>
        <v>1</v>
      </c>
    </row>
    <row r="121" spans="13:15" x14ac:dyDescent="0.25">
      <c r="M121" s="288" t="b">
        <f>IF(AND(OR('1. Participant &amp; Project Info'!$B$18=index!$F$21,'1. Participant &amp; Project Info'!$B$18=index!$F$22),OR(ISBLANK('2. RPS Generation'!C131),'2. RPS Generation'!C131&gt;'1. Participant &amp; Project Info'!$B$38,'2. RPS Generation'!C131&lt;0)),TRUE,FALSE)</f>
        <v>0</v>
      </c>
      <c r="N121" s="288" t="b">
        <f>IFERROR(IF(AND(OR('1. Participant &amp; Project Info'!$B$18=index!$F$21,'1. Participant &amp; Project Info'!$B$18=index!$F$22),'2. RPS Generation'!G131=FALSE,OR(ISBLANK('2. RPS Generation'!F131),'2. RPS Generation'!F131&gt;31*24*'1. Participant &amp; Project Info'!$B$38)),TRUE,FALSE),TRUE)</f>
        <v>1</v>
      </c>
      <c r="O121">
        <f t="shared" si="12"/>
        <v>1</v>
      </c>
    </row>
    <row r="122" spans="13:15" x14ac:dyDescent="0.25">
      <c r="M122" s="288" t="b">
        <f>IF(AND(OR('1. Participant &amp; Project Info'!$B$18=index!$F$21,'1. Participant &amp; Project Info'!$B$18=index!$F$22),OR(ISBLANK('2. RPS Generation'!C132),'2. RPS Generation'!C132&gt;'1. Participant &amp; Project Info'!$B$38,'2. RPS Generation'!C132&lt;0)),TRUE,FALSE)</f>
        <v>0</v>
      </c>
      <c r="N122" s="288" t="b">
        <f>IFERROR(IF(AND(OR('1. Participant &amp; Project Info'!$B$18=index!$F$21,'1. Participant &amp; Project Info'!$B$18=index!$F$22),'2. RPS Generation'!G132=FALSE,OR(ISBLANK('2. RPS Generation'!F132),'2. RPS Generation'!F132&gt;31*24*'1. Participant &amp; Project Info'!$B$38)),TRUE,FALSE),TRUE)</f>
        <v>1</v>
      </c>
      <c r="O122">
        <f t="shared" si="12"/>
        <v>1</v>
      </c>
    </row>
    <row r="123" spans="13:15" x14ac:dyDescent="0.25">
      <c r="M123" s="288" t="b">
        <f>IF(AND(OR('1. Participant &amp; Project Info'!$B$18=index!$F$21,'1. Participant &amp; Project Info'!$B$18=index!$F$22),OR(ISBLANK('2. RPS Generation'!C133),'2. RPS Generation'!C133&gt;'1. Participant &amp; Project Info'!$B$38,'2. RPS Generation'!C133&lt;0)),TRUE,FALSE)</f>
        <v>0</v>
      </c>
      <c r="N123" s="288" t="b">
        <f>IFERROR(IF(AND(OR('1. Participant &amp; Project Info'!$B$18=index!$F$21,'1. Participant &amp; Project Info'!$B$18=index!$F$22),'2. RPS Generation'!G133=FALSE,OR(ISBLANK('2. RPS Generation'!F133),'2. RPS Generation'!F133&gt;31*24*'1. Participant &amp; Project Info'!$B$38)),TRUE,FALSE),TRUE)</f>
        <v>1</v>
      </c>
      <c r="O123">
        <f t="shared" si="12"/>
        <v>1</v>
      </c>
    </row>
    <row r="124" spans="13:15" x14ac:dyDescent="0.25">
      <c r="M124" s="288" t="b">
        <f>IF(AND(OR('1. Participant &amp; Project Info'!$B$18=index!$F$21,'1. Participant &amp; Project Info'!$B$18=index!$F$22),OR(ISBLANK('2. RPS Generation'!C134),'2. RPS Generation'!C134&gt;'1. Participant &amp; Project Info'!$B$38,'2. RPS Generation'!C134&lt;0)),TRUE,FALSE)</f>
        <v>0</v>
      </c>
      <c r="N124" s="288" t="b">
        <f>IFERROR(IF(AND(OR('1. Participant &amp; Project Info'!$B$18=index!$F$21,'1. Participant &amp; Project Info'!$B$18=index!$F$22),'2. RPS Generation'!G134=FALSE,OR(ISBLANK('2. RPS Generation'!F134),'2. RPS Generation'!F134&gt;31*24*'1. Participant &amp; Project Info'!$B$38)),TRUE,FALSE),TRUE)</f>
        <v>1</v>
      </c>
      <c r="O124">
        <f t="shared" si="12"/>
        <v>1</v>
      </c>
    </row>
    <row r="125" spans="13:15" x14ac:dyDescent="0.25">
      <c r="M125" s="288" t="b">
        <f>IF(AND(OR('1. Participant &amp; Project Info'!$B$18=index!$F$21,'1. Participant &amp; Project Info'!$B$18=index!$F$22),OR(ISBLANK('2. RPS Generation'!C135),'2. RPS Generation'!C135&gt;'1. Participant &amp; Project Info'!$B$38,'2. RPS Generation'!C135&lt;0)),TRUE,FALSE)</f>
        <v>0</v>
      </c>
      <c r="N125" s="288" t="b">
        <f>IFERROR(IF(AND(OR('1. Participant &amp; Project Info'!$B$18=index!$F$21,'1. Participant &amp; Project Info'!$B$18=index!$F$22),'2. RPS Generation'!G135=FALSE,OR(ISBLANK('2. RPS Generation'!F135),'2. RPS Generation'!F135&gt;31*24*'1. Participant &amp; Project Info'!$B$38)),TRUE,FALSE),TRUE)</f>
        <v>1</v>
      </c>
      <c r="O125">
        <f t="shared" si="12"/>
        <v>1</v>
      </c>
    </row>
    <row r="126" spans="13:15" x14ac:dyDescent="0.25">
      <c r="M126" s="288" t="b">
        <f>IF(AND(OR('1. Participant &amp; Project Info'!$B$18=index!$F$21,'1. Participant &amp; Project Info'!$B$18=index!$F$22),OR(ISBLANK('2. RPS Generation'!C136),'2. RPS Generation'!C136&gt;'1. Participant &amp; Project Info'!$B$38,'2. RPS Generation'!C136&lt;0)),TRUE,FALSE)</f>
        <v>0</v>
      </c>
      <c r="N126" s="288" t="b">
        <f>IFERROR(IF(AND(OR('1. Participant &amp; Project Info'!$B$18=index!$F$21,'1. Participant &amp; Project Info'!$B$18=index!$F$22),'2. RPS Generation'!G136=FALSE,OR(ISBLANK('2. RPS Generation'!F136),'2. RPS Generation'!F136&gt;31*24*'1. Participant &amp; Project Info'!$B$38)),TRUE,FALSE),TRUE)</f>
        <v>1</v>
      </c>
      <c r="O126">
        <f t="shared" si="12"/>
        <v>1</v>
      </c>
    </row>
    <row r="127" spans="13:15" x14ac:dyDescent="0.25">
      <c r="M127" s="288" t="b">
        <f>IF(AND(OR('1. Participant &amp; Project Info'!$B$18=index!$F$21,'1. Participant &amp; Project Info'!$B$18=index!$F$22),OR(ISBLANK('2. RPS Generation'!C137),'2. RPS Generation'!C137&gt;'1. Participant &amp; Project Info'!$B$38,'2. RPS Generation'!C137&lt;0)),TRUE,FALSE)</f>
        <v>0</v>
      </c>
      <c r="N127" s="288" t="b">
        <f>IFERROR(IF(AND(OR('1. Participant &amp; Project Info'!$B$18=index!$F$21,'1. Participant &amp; Project Info'!$B$18=index!$F$22),'2. RPS Generation'!G137=FALSE,OR(ISBLANK('2. RPS Generation'!F137),'2. RPS Generation'!F137&gt;31*24*'1. Participant &amp; Project Info'!$B$38)),TRUE,FALSE),TRUE)</f>
        <v>1</v>
      </c>
      <c r="O127">
        <f t="shared" si="12"/>
        <v>1</v>
      </c>
    </row>
    <row r="128" spans="13:15" x14ac:dyDescent="0.25">
      <c r="M128" s="288" t="b">
        <f>IF(AND(OR('1. Participant &amp; Project Info'!$B$18=index!$F$21,'1. Participant &amp; Project Info'!$B$18=index!$F$22),OR(ISBLANK('2. RPS Generation'!C138),'2. RPS Generation'!C138&gt;'1. Participant &amp; Project Info'!$B$38,'2. RPS Generation'!C138&lt;0)),TRUE,FALSE)</f>
        <v>0</v>
      </c>
      <c r="N128" s="288" t="b">
        <f>IFERROR(IF(AND(OR('1. Participant &amp; Project Info'!$B$18=index!$F$21,'1. Participant &amp; Project Info'!$B$18=index!$F$22),'2. RPS Generation'!G138=FALSE,OR(ISBLANK('2. RPS Generation'!F138),'2. RPS Generation'!F138&gt;31*24*'1. Participant &amp; Project Info'!$B$38)),TRUE,FALSE),TRUE)</f>
        <v>1</v>
      </c>
      <c r="O128">
        <f t="shared" si="12"/>
        <v>1</v>
      </c>
    </row>
    <row r="129" spans="13:15" x14ac:dyDescent="0.25">
      <c r="M129" s="288" t="b">
        <f>IF(AND(OR('1. Participant &amp; Project Info'!$B$18=index!$F$21,'1. Participant &amp; Project Info'!$B$18=index!$F$22),OR(ISBLANK('2. RPS Generation'!C139),'2. RPS Generation'!C139&gt;'1. Participant &amp; Project Info'!$B$38,'2. RPS Generation'!C139&lt;0)),TRUE,FALSE)</f>
        <v>0</v>
      </c>
      <c r="N129" s="288" t="b">
        <f>IFERROR(IF(AND(OR('1. Participant &amp; Project Info'!$B$18=index!$F$21,'1. Participant &amp; Project Info'!$B$18=index!$F$22),'2. RPS Generation'!G139=FALSE,OR(ISBLANK('2. RPS Generation'!F139),'2. RPS Generation'!F139&gt;31*24*'1. Participant &amp; Project Info'!$B$38)),TRUE,FALSE),TRUE)</f>
        <v>1</v>
      </c>
      <c r="O129">
        <f t="shared" si="12"/>
        <v>1</v>
      </c>
    </row>
    <row r="130" spans="13:15" x14ac:dyDescent="0.25">
      <c r="M130" s="288" t="b">
        <f>IF(AND(OR('1. Participant &amp; Project Info'!$B$18=index!$F$21,'1. Participant &amp; Project Info'!$B$18=index!$F$22),OR(ISBLANK('2. RPS Generation'!C140),'2. RPS Generation'!C140&gt;'1. Participant &amp; Project Info'!$B$38,'2. RPS Generation'!C140&lt;0)),TRUE,FALSE)</f>
        <v>0</v>
      </c>
      <c r="N130" s="288" t="b">
        <f>IFERROR(IF(AND(OR('1. Participant &amp; Project Info'!$B$18=index!$F$21,'1. Participant &amp; Project Info'!$B$18=index!$F$22),'2. RPS Generation'!G140=FALSE,OR(ISBLANK('2. RPS Generation'!F140),'2. RPS Generation'!F140&gt;31*24*'1. Participant &amp; Project Info'!$B$38)),TRUE,FALSE),TRUE)</f>
        <v>1</v>
      </c>
      <c r="O130">
        <f t="shared" si="12"/>
        <v>1</v>
      </c>
    </row>
    <row r="131" spans="13:15" x14ac:dyDescent="0.25">
      <c r="M131" s="288" t="b">
        <f>IF(AND(OR('1. Participant &amp; Project Info'!$B$18=index!$F$21,'1. Participant &amp; Project Info'!$B$18=index!$F$22),OR(ISBLANK('2. RPS Generation'!C141),'2. RPS Generation'!C141&gt;'1. Participant &amp; Project Info'!$B$38,'2. RPS Generation'!C141&lt;0)),TRUE,FALSE)</f>
        <v>0</v>
      </c>
      <c r="N131" s="288" t="b">
        <f>IFERROR(IF(AND(OR('1. Participant &amp; Project Info'!$B$18=index!$F$21,'1. Participant &amp; Project Info'!$B$18=index!$F$22),'2. RPS Generation'!G141=FALSE,OR(ISBLANK('2. RPS Generation'!F141),'2. RPS Generation'!F141&gt;31*24*'1. Participant &amp; Project Info'!$B$38)),TRUE,FALSE),TRUE)</f>
        <v>1</v>
      </c>
      <c r="O131">
        <f t="shared" si="12"/>
        <v>1</v>
      </c>
    </row>
    <row r="132" spans="13:15" x14ac:dyDescent="0.25">
      <c r="M132" s="288" t="b">
        <f>IF(AND(OR('1. Participant &amp; Project Info'!$B$18=index!$F$21,'1. Participant &amp; Project Info'!$B$18=index!$F$22),OR(ISBLANK('2. RPS Generation'!C142),'2. RPS Generation'!C142&gt;'1. Participant &amp; Project Info'!$B$38,'2. RPS Generation'!C142&lt;0)),TRUE,FALSE)</f>
        <v>0</v>
      </c>
      <c r="N132" s="288" t="b">
        <f>IFERROR(IF(AND(OR('1. Participant &amp; Project Info'!$B$18=index!$F$21,'1. Participant &amp; Project Info'!$B$18=index!$F$22),'2. RPS Generation'!G142=FALSE,OR(ISBLANK('2. RPS Generation'!F142),'2. RPS Generation'!F142&gt;31*24*'1. Participant &amp; Project Info'!$B$38)),TRUE,FALSE),TRUE)</f>
        <v>1</v>
      </c>
      <c r="O132">
        <f t="shared" si="12"/>
        <v>1</v>
      </c>
    </row>
    <row r="133" spans="13:15" x14ac:dyDescent="0.25">
      <c r="M133" s="288" t="b">
        <f>IF(AND(OR('1. Participant &amp; Project Info'!$B$18=index!$F$21,'1. Participant &amp; Project Info'!$B$18=index!$F$22),OR(ISBLANK('2. RPS Generation'!C143),'2. RPS Generation'!C143&gt;'1. Participant &amp; Project Info'!$B$38,'2. RPS Generation'!C143&lt;0)),TRUE,FALSE)</f>
        <v>0</v>
      </c>
      <c r="N133" s="288" t="b">
        <f>IFERROR(IF(AND(OR('1. Participant &amp; Project Info'!$B$18=index!$F$21,'1. Participant &amp; Project Info'!$B$18=index!$F$22),'2. RPS Generation'!G143=FALSE,OR(ISBLANK('2. RPS Generation'!F143),'2. RPS Generation'!F143&gt;31*24*'1. Participant &amp; Project Info'!$B$38)),TRUE,FALSE),TRUE)</f>
        <v>1</v>
      </c>
      <c r="O133">
        <f t="shared" ref="O133:O196" si="13">--OR(L133,M133,N133)</f>
        <v>1</v>
      </c>
    </row>
    <row r="134" spans="13:15" x14ac:dyDescent="0.25">
      <c r="M134" s="288" t="b">
        <f>IF(AND(OR('1. Participant &amp; Project Info'!$B$18=index!$F$21,'1. Participant &amp; Project Info'!$B$18=index!$F$22),OR(ISBLANK('2. RPS Generation'!C144),'2. RPS Generation'!C144&gt;'1. Participant &amp; Project Info'!$B$38,'2. RPS Generation'!C144&lt;0)),TRUE,FALSE)</f>
        <v>0</v>
      </c>
      <c r="N134" s="288" t="b">
        <f>IFERROR(IF(AND(OR('1. Participant &amp; Project Info'!$B$18=index!$F$21,'1. Participant &amp; Project Info'!$B$18=index!$F$22),'2. RPS Generation'!G144=FALSE,OR(ISBLANK('2. RPS Generation'!F144),'2. RPS Generation'!F144&gt;31*24*'1. Participant &amp; Project Info'!$B$38)),TRUE,FALSE),TRUE)</f>
        <v>1</v>
      </c>
      <c r="O134">
        <f t="shared" si="13"/>
        <v>1</v>
      </c>
    </row>
    <row r="135" spans="13:15" x14ac:dyDescent="0.25">
      <c r="M135" s="288" t="b">
        <f>IF(AND(OR('1. Participant &amp; Project Info'!$B$18=index!$F$21,'1. Participant &amp; Project Info'!$B$18=index!$F$22),OR(ISBLANK('2. RPS Generation'!C145),'2. RPS Generation'!C145&gt;'1. Participant &amp; Project Info'!$B$38,'2. RPS Generation'!C145&lt;0)),TRUE,FALSE)</f>
        <v>0</v>
      </c>
      <c r="N135" s="288" t="b">
        <f>IFERROR(IF(AND(OR('1. Participant &amp; Project Info'!$B$18=index!$F$21,'1. Participant &amp; Project Info'!$B$18=index!$F$22),'2. RPS Generation'!G145=FALSE,OR(ISBLANK('2. RPS Generation'!F145),'2. RPS Generation'!F145&gt;31*24*'1. Participant &amp; Project Info'!$B$38)),TRUE,FALSE),TRUE)</f>
        <v>1</v>
      </c>
      <c r="O135">
        <f t="shared" si="13"/>
        <v>1</v>
      </c>
    </row>
    <row r="136" spans="13:15" x14ac:dyDescent="0.25">
      <c r="M136" s="288" t="b">
        <f>IF(AND(OR('1. Participant &amp; Project Info'!$B$18=index!$F$21,'1. Participant &amp; Project Info'!$B$18=index!$F$22),OR(ISBLANK('2. RPS Generation'!C146),'2. RPS Generation'!C146&gt;'1. Participant &amp; Project Info'!$B$38,'2. RPS Generation'!C146&lt;0)),TRUE,FALSE)</f>
        <v>0</v>
      </c>
      <c r="N136" s="288" t="b">
        <f>IFERROR(IF(AND(OR('1. Participant &amp; Project Info'!$B$18=index!$F$21,'1. Participant &amp; Project Info'!$B$18=index!$F$22),'2. RPS Generation'!G146=FALSE,OR(ISBLANK('2. RPS Generation'!F146),'2. RPS Generation'!F146&gt;31*24*'1. Participant &amp; Project Info'!$B$38)),TRUE,FALSE),TRUE)</f>
        <v>1</v>
      </c>
      <c r="O136">
        <f t="shared" si="13"/>
        <v>1</v>
      </c>
    </row>
    <row r="137" spans="13:15" x14ac:dyDescent="0.25">
      <c r="M137" s="288" t="b">
        <f>IF(AND(OR('1. Participant &amp; Project Info'!$B$18=index!$F$21,'1. Participant &amp; Project Info'!$B$18=index!$F$22),OR(ISBLANK('2. RPS Generation'!C147),'2. RPS Generation'!C147&gt;'1. Participant &amp; Project Info'!$B$38,'2. RPS Generation'!C147&lt;0)),TRUE,FALSE)</f>
        <v>0</v>
      </c>
      <c r="N137" s="288" t="b">
        <f>IFERROR(IF(AND(OR('1. Participant &amp; Project Info'!$B$18=index!$F$21,'1. Participant &amp; Project Info'!$B$18=index!$F$22),'2. RPS Generation'!G147=FALSE,OR(ISBLANK('2. RPS Generation'!F147),'2. RPS Generation'!F147&gt;31*24*'1. Participant &amp; Project Info'!$B$38)),TRUE,FALSE),TRUE)</f>
        <v>1</v>
      </c>
      <c r="O137">
        <f t="shared" si="13"/>
        <v>1</v>
      </c>
    </row>
    <row r="138" spans="13:15" x14ac:dyDescent="0.25">
      <c r="M138" s="288" t="b">
        <f>IF(AND(OR('1. Participant &amp; Project Info'!$B$18=index!$F$21,'1. Participant &amp; Project Info'!$B$18=index!$F$22),OR(ISBLANK('2. RPS Generation'!C148),'2. RPS Generation'!C148&gt;'1. Participant &amp; Project Info'!$B$38,'2. RPS Generation'!C148&lt;0)),TRUE,FALSE)</f>
        <v>0</v>
      </c>
      <c r="N138" s="288" t="b">
        <f>IFERROR(IF(AND(OR('1. Participant &amp; Project Info'!$B$18=index!$F$21,'1. Participant &amp; Project Info'!$B$18=index!$F$22),'2. RPS Generation'!G148=FALSE,OR(ISBLANK('2. RPS Generation'!F148),'2. RPS Generation'!F148&gt;31*24*'1. Participant &amp; Project Info'!$B$38)),TRUE,FALSE),TRUE)</f>
        <v>1</v>
      </c>
      <c r="O138">
        <f t="shared" si="13"/>
        <v>1</v>
      </c>
    </row>
    <row r="139" spans="13:15" x14ac:dyDescent="0.25">
      <c r="M139" s="288" t="b">
        <f>IF(AND(OR('1. Participant &amp; Project Info'!$B$18=index!$F$21,'1. Participant &amp; Project Info'!$B$18=index!$F$22),OR(ISBLANK('2. RPS Generation'!C149),'2. RPS Generation'!C149&gt;'1. Participant &amp; Project Info'!$B$38,'2. RPS Generation'!C149&lt;0)),TRUE,FALSE)</f>
        <v>0</v>
      </c>
      <c r="N139" s="288" t="b">
        <f>IFERROR(IF(AND(OR('1. Participant &amp; Project Info'!$B$18=index!$F$21,'1. Participant &amp; Project Info'!$B$18=index!$F$22),'2. RPS Generation'!G149=FALSE,OR(ISBLANK('2. RPS Generation'!F149),'2. RPS Generation'!F149&gt;31*24*'1. Participant &amp; Project Info'!$B$38)),TRUE,FALSE),TRUE)</f>
        <v>1</v>
      </c>
      <c r="O139">
        <f t="shared" si="13"/>
        <v>1</v>
      </c>
    </row>
    <row r="140" spans="13:15" x14ac:dyDescent="0.25">
      <c r="M140" s="288" t="b">
        <f>IF(AND(OR('1. Participant &amp; Project Info'!$B$18=index!$F$21,'1. Participant &amp; Project Info'!$B$18=index!$F$22),OR(ISBLANK('2. RPS Generation'!C150),'2. RPS Generation'!C150&gt;'1. Participant &amp; Project Info'!$B$38,'2. RPS Generation'!C150&lt;0)),TRUE,FALSE)</f>
        <v>0</v>
      </c>
      <c r="N140" s="288" t="b">
        <f>IFERROR(IF(AND(OR('1. Participant &amp; Project Info'!$B$18=index!$F$21,'1. Participant &amp; Project Info'!$B$18=index!$F$22),'2. RPS Generation'!G150=FALSE,OR(ISBLANK('2. RPS Generation'!F150),'2. RPS Generation'!F150&gt;31*24*'1. Participant &amp; Project Info'!$B$38)),TRUE,FALSE),TRUE)</f>
        <v>1</v>
      </c>
      <c r="O140">
        <f t="shared" si="13"/>
        <v>1</v>
      </c>
    </row>
    <row r="141" spans="13:15" x14ac:dyDescent="0.25">
      <c r="M141" s="288" t="b">
        <f>IF(AND(OR('1. Participant &amp; Project Info'!$B$18=index!$F$21,'1. Participant &amp; Project Info'!$B$18=index!$F$22),OR(ISBLANK('2. RPS Generation'!C151),'2. RPS Generation'!C151&gt;'1. Participant &amp; Project Info'!$B$38,'2. RPS Generation'!C151&lt;0)),TRUE,FALSE)</f>
        <v>0</v>
      </c>
      <c r="N141" s="288" t="b">
        <f>IFERROR(IF(AND(OR('1. Participant &amp; Project Info'!$B$18=index!$F$21,'1. Participant &amp; Project Info'!$B$18=index!$F$22),'2. RPS Generation'!G151=FALSE,OR(ISBLANK('2. RPS Generation'!F151),'2. RPS Generation'!F151&gt;31*24*'1. Participant &amp; Project Info'!$B$38)),TRUE,FALSE),TRUE)</f>
        <v>1</v>
      </c>
      <c r="O141">
        <f t="shared" si="13"/>
        <v>1</v>
      </c>
    </row>
    <row r="142" spans="13:15" x14ac:dyDescent="0.25">
      <c r="M142" s="288" t="b">
        <f>IF(AND(OR('1. Participant &amp; Project Info'!$B$18=index!$F$21,'1. Participant &amp; Project Info'!$B$18=index!$F$22),OR(ISBLANK('2. RPS Generation'!C152),'2. RPS Generation'!C152&gt;'1. Participant &amp; Project Info'!$B$38,'2. RPS Generation'!C152&lt;0)),TRUE,FALSE)</f>
        <v>0</v>
      </c>
      <c r="N142" s="288" t="b">
        <f>IFERROR(IF(AND(OR('1. Participant &amp; Project Info'!$B$18=index!$F$21,'1. Participant &amp; Project Info'!$B$18=index!$F$22),'2. RPS Generation'!G152=FALSE,OR(ISBLANK('2. RPS Generation'!F152),'2. RPS Generation'!F152&gt;31*24*'1. Participant &amp; Project Info'!$B$38)),TRUE,FALSE),TRUE)</f>
        <v>1</v>
      </c>
      <c r="O142">
        <f t="shared" si="13"/>
        <v>1</v>
      </c>
    </row>
    <row r="143" spans="13:15" x14ac:dyDescent="0.25">
      <c r="M143" s="288" t="b">
        <f>IF(AND(OR('1. Participant &amp; Project Info'!$B$18=index!$F$21,'1. Participant &amp; Project Info'!$B$18=index!$F$22),OR(ISBLANK('2. RPS Generation'!C153),'2. RPS Generation'!C153&gt;'1. Participant &amp; Project Info'!$B$38,'2. RPS Generation'!C153&lt;0)),TRUE,FALSE)</f>
        <v>0</v>
      </c>
      <c r="N143" s="288" t="b">
        <f>IFERROR(IF(AND(OR('1. Participant &amp; Project Info'!$B$18=index!$F$21,'1. Participant &amp; Project Info'!$B$18=index!$F$22),'2. RPS Generation'!G153=FALSE,OR(ISBLANK('2. RPS Generation'!F153),'2. RPS Generation'!F153&gt;31*24*'1. Participant &amp; Project Info'!$B$38)),TRUE,FALSE),TRUE)</f>
        <v>1</v>
      </c>
      <c r="O143">
        <f t="shared" si="13"/>
        <v>1</v>
      </c>
    </row>
    <row r="144" spans="13:15" x14ac:dyDescent="0.25">
      <c r="M144" s="288" t="b">
        <f>IF(AND(OR('1. Participant &amp; Project Info'!$B$18=index!$F$21,'1. Participant &amp; Project Info'!$B$18=index!$F$22),OR(ISBLANK('2. RPS Generation'!C154),'2. RPS Generation'!C154&gt;'1. Participant &amp; Project Info'!$B$38,'2. RPS Generation'!C154&lt;0)),TRUE,FALSE)</f>
        <v>0</v>
      </c>
      <c r="N144" s="288" t="b">
        <f>IFERROR(IF(AND(OR('1. Participant &amp; Project Info'!$B$18=index!$F$21,'1. Participant &amp; Project Info'!$B$18=index!$F$22),'2. RPS Generation'!G154=FALSE,OR(ISBLANK('2. RPS Generation'!F154),'2. RPS Generation'!F154&gt;31*24*'1. Participant &amp; Project Info'!$B$38)),TRUE,FALSE),TRUE)</f>
        <v>1</v>
      </c>
      <c r="O144">
        <f t="shared" si="13"/>
        <v>1</v>
      </c>
    </row>
    <row r="145" spans="13:15" x14ac:dyDescent="0.25">
      <c r="M145" s="288" t="b">
        <f>IF(AND(OR('1. Participant &amp; Project Info'!$B$18=index!$F$21,'1. Participant &amp; Project Info'!$B$18=index!$F$22),OR(ISBLANK('2. RPS Generation'!C155),'2. RPS Generation'!C155&gt;'1. Participant &amp; Project Info'!$B$38,'2. RPS Generation'!C155&lt;0)),TRUE,FALSE)</f>
        <v>0</v>
      </c>
      <c r="N145" s="288" t="b">
        <f>IFERROR(IF(AND(OR('1. Participant &amp; Project Info'!$B$18=index!$F$21,'1. Participant &amp; Project Info'!$B$18=index!$F$22),'2. RPS Generation'!G155=FALSE,OR(ISBLANK('2. RPS Generation'!F155),'2. RPS Generation'!F155&gt;31*24*'1. Participant &amp; Project Info'!$B$38)),TRUE,FALSE),TRUE)</f>
        <v>1</v>
      </c>
      <c r="O145">
        <f t="shared" si="13"/>
        <v>1</v>
      </c>
    </row>
    <row r="146" spans="13:15" x14ac:dyDescent="0.25">
      <c r="M146" s="288" t="b">
        <f>IF(AND(OR('1. Participant &amp; Project Info'!$B$18=index!$F$21,'1. Participant &amp; Project Info'!$B$18=index!$F$22),OR(ISBLANK('2. RPS Generation'!C156),'2. RPS Generation'!C156&gt;'1. Participant &amp; Project Info'!$B$38,'2. RPS Generation'!C156&lt;0)),TRUE,FALSE)</f>
        <v>0</v>
      </c>
      <c r="N146" s="288" t="b">
        <f>IFERROR(IF(AND(OR('1. Participant &amp; Project Info'!$B$18=index!$F$21,'1. Participant &amp; Project Info'!$B$18=index!$F$22),'2. RPS Generation'!G156=FALSE,OR(ISBLANK('2. RPS Generation'!F156),'2. RPS Generation'!F156&gt;31*24*'1. Participant &amp; Project Info'!$B$38)),TRUE,FALSE),TRUE)</f>
        <v>1</v>
      </c>
      <c r="O146">
        <f t="shared" si="13"/>
        <v>1</v>
      </c>
    </row>
    <row r="147" spans="13:15" x14ac:dyDescent="0.25">
      <c r="M147" s="288" t="b">
        <f>IF(AND(OR('1. Participant &amp; Project Info'!$B$18=index!$F$21,'1. Participant &amp; Project Info'!$B$18=index!$F$22),OR(ISBLANK('2. RPS Generation'!C157),'2. RPS Generation'!C157&gt;'1. Participant &amp; Project Info'!$B$38,'2. RPS Generation'!C157&lt;0)),TRUE,FALSE)</f>
        <v>0</v>
      </c>
      <c r="N147" s="288" t="b">
        <f>IFERROR(IF(AND(OR('1. Participant &amp; Project Info'!$B$18=index!$F$21,'1. Participant &amp; Project Info'!$B$18=index!$F$22),'2. RPS Generation'!G157=FALSE,OR(ISBLANK('2. RPS Generation'!F157),'2. RPS Generation'!F157&gt;31*24*'1. Participant &amp; Project Info'!$B$38)),TRUE,FALSE),TRUE)</f>
        <v>1</v>
      </c>
      <c r="O147">
        <f t="shared" si="13"/>
        <v>1</v>
      </c>
    </row>
    <row r="148" spans="13:15" x14ac:dyDescent="0.25">
      <c r="M148" s="288" t="b">
        <f>IF(AND(OR('1. Participant &amp; Project Info'!$B$18=index!$F$21,'1. Participant &amp; Project Info'!$B$18=index!$F$22),OR(ISBLANK('2. RPS Generation'!C158),'2. RPS Generation'!C158&gt;'1. Participant &amp; Project Info'!$B$38,'2. RPS Generation'!C158&lt;0)),TRUE,FALSE)</f>
        <v>0</v>
      </c>
      <c r="N148" s="288" t="b">
        <f>IFERROR(IF(AND(OR('1. Participant &amp; Project Info'!$B$18=index!$F$21,'1. Participant &amp; Project Info'!$B$18=index!$F$22),'2. RPS Generation'!G158=FALSE,OR(ISBLANK('2. RPS Generation'!F158),'2. RPS Generation'!F158&gt;31*24*'1. Participant &amp; Project Info'!$B$38)),TRUE,FALSE),TRUE)</f>
        <v>1</v>
      </c>
      <c r="O148">
        <f t="shared" si="13"/>
        <v>1</v>
      </c>
    </row>
    <row r="149" spans="13:15" x14ac:dyDescent="0.25">
      <c r="M149" s="288" t="b">
        <f>IF(AND(OR('1. Participant &amp; Project Info'!$B$18=index!$F$21,'1. Participant &amp; Project Info'!$B$18=index!$F$22),OR(ISBLANK('2. RPS Generation'!C159),'2. RPS Generation'!C159&gt;'1. Participant &amp; Project Info'!$B$38,'2. RPS Generation'!C159&lt;0)),TRUE,FALSE)</f>
        <v>0</v>
      </c>
      <c r="N149" s="288" t="b">
        <f>IFERROR(IF(AND(OR('1. Participant &amp; Project Info'!$B$18=index!$F$21,'1. Participant &amp; Project Info'!$B$18=index!$F$22),'2. RPS Generation'!G159=FALSE,OR(ISBLANK('2. RPS Generation'!F159),'2. RPS Generation'!F159&gt;31*24*'1. Participant &amp; Project Info'!$B$38)),TRUE,FALSE),TRUE)</f>
        <v>1</v>
      </c>
      <c r="O149">
        <f t="shared" si="13"/>
        <v>1</v>
      </c>
    </row>
    <row r="150" spans="13:15" x14ac:dyDescent="0.25">
      <c r="M150" s="288" t="b">
        <f>IF(AND(OR('1. Participant &amp; Project Info'!$B$18=index!$F$21,'1. Participant &amp; Project Info'!$B$18=index!$F$22),OR(ISBLANK('2. RPS Generation'!C160),'2. RPS Generation'!C160&gt;'1. Participant &amp; Project Info'!$B$38,'2. RPS Generation'!C160&lt;0)),TRUE,FALSE)</f>
        <v>0</v>
      </c>
      <c r="N150" s="288" t="b">
        <f>IFERROR(IF(AND(OR('1. Participant &amp; Project Info'!$B$18=index!$F$21,'1. Participant &amp; Project Info'!$B$18=index!$F$22),'2. RPS Generation'!G160=FALSE,OR(ISBLANK('2. RPS Generation'!F160),'2. RPS Generation'!F160&gt;31*24*'1. Participant &amp; Project Info'!$B$38)),TRUE,FALSE),TRUE)</f>
        <v>1</v>
      </c>
      <c r="O150">
        <f t="shared" si="13"/>
        <v>1</v>
      </c>
    </row>
    <row r="151" spans="13:15" x14ac:dyDescent="0.25">
      <c r="M151" s="288" t="b">
        <f>IF(AND(OR('1. Participant &amp; Project Info'!$B$18=index!$F$21,'1. Participant &amp; Project Info'!$B$18=index!$F$22),OR(ISBLANK('2. RPS Generation'!C161),'2. RPS Generation'!C161&gt;'1. Participant &amp; Project Info'!$B$38,'2. RPS Generation'!C161&lt;0)),TRUE,FALSE)</f>
        <v>0</v>
      </c>
      <c r="N151" s="288" t="b">
        <f>IFERROR(IF(AND(OR('1. Participant &amp; Project Info'!$B$18=index!$F$21,'1. Participant &amp; Project Info'!$B$18=index!$F$22),'2. RPS Generation'!G161=FALSE,OR(ISBLANK('2. RPS Generation'!F161),'2. RPS Generation'!F161&gt;31*24*'1. Participant &amp; Project Info'!$B$38)),TRUE,FALSE),TRUE)</f>
        <v>1</v>
      </c>
      <c r="O151">
        <f t="shared" si="13"/>
        <v>1</v>
      </c>
    </row>
    <row r="152" spans="13:15" x14ac:dyDescent="0.25">
      <c r="M152" s="288" t="b">
        <f>IF(AND(OR('1. Participant &amp; Project Info'!$B$18=index!$F$21,'1. Participant &amp; Project Info'!$B$18=index!$F$22),OR(ISBLANK('2. RPS Generation'!C162),'2. RPS Generation'!C162&gt;'1. Participant &amp; Project Info'!$B$38,'2. RPS Generation'!C162&lt;0)),TRUE,FALSE)</f>
        <v>0</v>
      </c>
      <c r="N152" s="288" t="b">
        <f>IFERROR(IF(AND(OR('1. Participant &amp; Project Info'!$B$18=index!$F$21,'1. Participant &amp; Project Info'!$B$18=index!$F$22),'2. RPS Generation'!G162=FALSE,OR(ISBLANK('2. RPS Generation'!F162),'2. RPS Generation'!F162&gt;31*24*'1. Participant &amp; Project Info'!$B$38)),TRUE,FALSE),TRUE)</f>
        <v>1</v>
      </c>
      <c r="O152">
        <f t="shared" si="13"/>
        <v>1</v>
      </c>
    </row>
    <row r="153" spans="13:15" x14ac:dyDescent="0.25">
      <c r="M153" s="288" t="b">
        <f>IF(AND(OR('1. Participant &amp; Project Info'!$B$18=index!$F$21,'1. Participant &amp; Project Info'!$B$18=index!$F$22),OR(ISBLANK('2. RPS Generation'!C163),'2. RPS Generation'!C163&gt;'1. Participant &amp; Project Info'!$B$38,'2. RPS Generation'!C163&lt;0)),TRUE,FALSE)</f>
        <v>0</v>
      </c>
      <c r="N153" s="288" t="b">
        <f>IFERROR(IF(AND(OR('1. Participant &amp; Project Info'!$B$18=index!$F$21,'1. Participant &amp; Project Info'!$B$18=index!$F$22),'2. RPS Generation'!G163=FALSE,OR(ISBLANK('2. RPS Generation'!F163),'2. RPS Generation'!F163&gt;31*24*'1. Participant &amp; Project Info'!$B$38)),TRUE,FALSE),TRUE)</f>
        <v>1</v>
      </c>
      <c r="O153">
        <f t="shared" si="13"/>
        <v>1</v>
      </c>
    </row>
    <row r="154" spans="13:15" x14ac:dyDescent="0.25">
      <c r="M154" s="288" t="b">
        <f>IF(AND(OR('1. Participant &amp; Project Info'!$B$18=index!$F$21,'1. Participant &amp; Project Info'!$B$18=index!$F$22),OR(ISBLANK('2. RPS Generation'!C164),'2. RPS Generation'!C164&gt;'1. Participant &amp; Project Info'!$B$38,'2. RPS Generation'!C164&lt;0)),TRUE,FALSE)</f>
        <v>0</v>
      </c>
      <c r="N154" s="288" t="b">
        <f>IFERROR(IF(AND(OR('1. Participant &amp; Project Info'!$B$18=index!$F$21,'1. Participant &amp; Project Info'!$B$18=index!$F$22),'2. RPS Generation'!G164=FALSE,OR(ISBLANK('2. RPS Generation'!F164),'2. RPS Generation'!F164&gt;31*24*'1. Participant &amp; Project Info'!$B$38)),TRUE,FALSE),TRUE)</f>
        <v>1</v>
      </c>
      <c r="O154">
        <f t="shared" si="13"/>
        <v>1</v>
      </c>
    </row>
    <row r="155" spans="13:15" x14ac:dyDescent="0.25">
      <c r="M155" s="288" t="b">
        <f>IF(AND(OR('1. Participant &amp; Project Info'!$B$18=index!$F$21,'1. Participant &amp; Project Info'!$B$18=index!$F$22),OR(ISBLANK('2. RPS Generation'!C165),'2. RPS Generation'!C165&gt;'1. Participant &amp; Project Info'!$B$38,'2. RPS Generation'!C165&lt;0)),TRUE,FALSE)</f>
        <v>0</v>
      </c>
      <c r="N155" s="288" t="b">
        <f>IFERROR(IF(AND(OR('1. Participant &amp; Project Info'!$B$18=index!$F$21,'1. Participant &amp; Project Info'!$B$18=index!$F$22),'2. RPS Generation'!G165=FALSE,OR(ISBLANK('2. RPS Generation'!F165),'2. RPS Generation'!F165&gt;31*24*'1. Participant &amp; Project Info'!$B$38)),TRUE,FALSE),TRUE)</f>
        <v>1</v>
      </c>
      <c r="O155">
        <f t="shared" si="13"/>
        <v>1</v>
      </c>
    </row>
    <row r="156" spans="13:15" x14ac:dyDescent="0.25">
      <c r="M156" s="288" t="b">
        <f>IF(AND(OR('1. Participant &amp; Project Info'!$B$18=index!$F$21,'1. Participant &amp; Project Info'!$B$18=index!$F$22),OR(ISBLANK('2. RPS Generation'!C166),'2. RPS Generation'!C166&gt;'1. Participant &amp; Project Info'!$B$38,'2. RPS Generation'!C166&lt;0)),TRUE,FALSE)</f>
        <v>0</v>
      </c>
      <c r="N156" s="288" t="b">
        <f>IFERROR(IF(AND(OR('1. Participant &amp; Project Info'!$B$18=index!$F$21,'1. Participant &amp; Project Info'!$B$18=index!$F$22),'2. RPS Generation'!G166=FALSE,OR(ISBLANK('2. RPS Generation'!F166),'2. RPS Generation'!F166&gt;31*24*'1. Participant &amp; Project Info'!$B$38)),TRUE,FALSE),TRUE)</f>
        <v>1</v>
      </c>
      <c r="O156">
        <f t="shared" si="13"/>
        <v>1</v>
      </c>
    </row>
    <row r="157" spans="13:15" x14ac:dyDescent="0.25">
      <c r="M157" s="288" t="b">
        <f>IF(AND(OR('1. Participant &amp; Project Info'!$B$18=index!$F$21,'1. Participant &amp; Project Info'!$B$18=index!$F$22),OR(ISBLANK('2. RPS Generation'!C167),'2. RPS Generation'!C167&gt;'1. Participant &amp; Project Info'!$B$38,'2. RPS Generation'!C167&lt;0)),TRUE,FALSE)</f>
        <v>0</v>
      </c>
      <c r="N157" s="288" t="b">
        <f>IFERROR(IF(AND(OR('1. Participant &amp; Project Info'!$B$18=index!$F$21,'1. Participant &amp; Project Info'!$B$18=index!$F$22),'2. RPS Generation'!G167=FALSE,OR(ISBLANK('2. RPS Generation'!F167),'2. RPS Generation'!F167&gt;31*24*'1. Participant &amp; Project Info'!$B$38)),TRUE,FALSE),TRUE)</f>
        <v>1</v>
      </c>
      <c r="O157">
        <f t="shared" si="13"/>
        <v>1</v>
      </c>
    </row>
    <row r="158" spans="13:15" x14ac:dyDescent="0.25">
      <c r="M158" s="288" t="b">
        <f>IF(AND(OR('1. Participant &amp; Project Info'!$B$18=index!$F$21,'1. Participant &amp; Project Info'!$B$18=index!$F$22),OR(ISBLANK('2. RPS Generation'!C168),'2. RPS Generation'!C168&gt;'1. Participant &amp; Project Info'!$B$38,'2. RPS Generation'!C168&lt;0)),TRUE,FALSE)</f>
        <v>0</v>
      </c>
      <c r="N158" s="288" t="b">
        <f>IFERROR(IF(AND(OR('1. Participant &amp; Project Info'!$B$18=index!$F$21,'1. Participant &amp; Project Info'!$B$18=index!$F$22),'2. RPS Generation'!G168=FALSE,OR(ISBLANK('2. RPS Generation'!F168),'2. RPS Generation'!F168&gt;31*24*'1. Participant &amp; Project Info'!$B$38)),TRUE,FALSE),TRUE)</f>
        <v>1</v>
      </c>
      <c r="O158">
        <f t="shared" si="13"/>
        <v>1</v>
      </c>
    </row>
    <row r="159" spans="13:15" x14ac:dyDescent="0.25">
      <c r="M159" s="288" t="b">
        <f>IF(AND(OR('1. Participant &amp; Project Info'!$B$18=index!$F$21,'1. Participant &amp; Project Info'!$B$18=index!$F$22),OR(ISBLANK('2. RPS Generation'!C169),'2. RPS Generation'!C169&gt;'1. Participant &amp; Project Info'!$B$38,'2. RPS Generation'!C169&lt;0)),TRUE,FALSE)</f>
        <v>0</v>
      </c>
      <c r="N159" s="288" t="b">
        <f>IFERROR(IF(AND(OR('1. Participant &amp; Project Info'!$B$18=index!$F$21,'1. Participant &amp; Project Info'!$B$18=index!$F$22),'2. RPS Generation'!G169=FALSE,OR(ISBLANK('2. RPS Generation'!F169),'2. RPS Generation'!F169&gt;31*24*'1. Participant &amp; Project Info'!$B$38)),TRUE,FALSE),TRUE)</f>
        <v>1</v>
      </c>
      <c r="O159">
        <f t="shared" si="13"/>
        <v>1</v>
      </c>
    </row>
    <row r="160" spans="13:15" x14ac:dyDescent="0.25">
      <c r="M160" s="288" t="b">
        <f>IF(AND(OR('1. Participant &amp; Project Info'!$B$18=index!$F$21,'1. Participant &amp; Project Info'!$B$18=index!$F$22),OR(ISBLANK('2. RPS Generation'!C170),'2. RPS Generation'!C170&gt;'1. Participant &amp; Project Info'!$B$38,'2. RPS Generation'!C170&lt;0)),TRUE,FALSE)</f>
        <v>0</v>
      </c>
      <c r="N160" s="288" t="b">
        <f>IFERROR(IF(AND(OR('1. Participant &amp; Project Info'!$B$18=index!$F$21,'1. Participant &amp; Project Info'!$B$18=index!$F$22),'2. RPS Generation'!G170=FALSE,OR(ISBLANK('2. RPS Generation'!F170),'2. RPS Generation'!F170&gt;31*24*'1. Participant &amp; Project Info'!$B$38)),TRUE,FALSE),TRUE)</f>
        <v>1</v>
      </c>
      <c r="O160">
        <f t="shared" si="13"/>
        <v>1</v>
      </c>
    </row>
    <row r="161" spans="13:15" x14ac:dyDescent="0.25">
      <c r="M161" s="288" t="b">
        <f>IF(AND(OR('1. Participant &amp; Project Info'!$B$18=index!$F$21,'1. Participant &amp; Project Info'!$B$18=index!$F$22),OR(ISBLANK('2. RPS Generation'!C171),'2. RPS Generation'!C171&gt;'1. Participant &amp; Project Info'!$B$38,'2. RPS Generation'!C171&lt;0)),TRUE,FALSE)</f>
        <v>0</v>
      </c>
      <c r="N161" s="288" t="b">
        <f>IFERROR(IF(AND(OR('1. Participant &amp; Project Info'!$B$18=index!$F$21,'1. Participant &amp; Project Info'!$B$18=index!$F$22),'2. RPS Generation'!G171=FALSE,OR(ISBLANK('2. RPS Generation'!F171),'2. RPS Generation'!F171&gt;31*24*'1. Participant &amp; Project Info'!$B$38)),TRUE,FALSE),TRUE)</f>
        <v>1</v>
      </c>
      <c r="O161">
        <f t="shared" si="13"/>
        <v>1</v>
      </c>
    </row>
    <row r="162" spans="13:15" x14ac:dyDescent="0.25">
      <c r="M162" s="288" t="b">
        <f>IF(AND(OR('1. Participant &amp; Project Info'!$B$18=index!$F$21,'1. Participant &amp; Project Info'!$B$18=index!$F$22),OR(ISBLANK('2. RPS Generation'!C172),'2. RPS Generation'!C172&gt;'1. Participant &amp; Project Info'!$B$38,'2. RPS Generation'!C172&lt;0)),TRUE,FALSE)</f>
        <v>0</v>
      </c>
      <c r="N162" s="288" t="b">
        <f>IFERROR(IF(AND(OR('1. Participant &amp; Project Info'!$B$18=index!$F$21,'1. Participant &amp; Project Info'!$B$18=index!$F$22),'2. RPS Generation'!G172=FALSE,OR(ISBLANK('2. RPS Generation'!F172),'2. RPS Generation'!F172&gt;31*24*'1. Participant &amp; Project Info'!$B$38)),TRUE,FALSE),TRUE)</f>
        <v>1</v>
      </c>
      <c r="O162">
        <f t="shared" si="13"/>
        <v>1</v>
      </c>
    </row>
    <row r="163" spans="13:15" x14ac:dyDescent="0.25">
      <c r="M163" s="288" t="b">
        <f>IF(AND(OR('1. Participant &amp; Project Info'!$B$18=index!$F$21,'1. Participant &amp; Project Info'!$B$18=index!$F$22),OR(ISBLANK('2. RPS Generation'!C173),'2. RPS Generation'!C173&gt;'1. Participant &amp; Project Info'!$B$38,'2. RPS Generation'!C173&lt;0)),TRUE,FALSE)</f>
        <v>0</v>
      </c>
      <c r="N163" s="288" t="b">
        <f>IFERROR(IF(AND(OR('1. Participant &amp; Project Info'!$B$18=index!$F$21,'1. Participant &amp; Project Info'!$B$18=index!$F$22),'2. RPS Generation'!G173=FALSE,OR(ISBLANK('2. RPS Generation'!F173),'2. RPS Generation'!F173&gt;31*24*'1. Participant &amp; Project Info'!$B$38)),TRUE,FALSE),TRUE)</f>
        <v>1</v>
      </c>
      <c r="O163">
        <f t="shared" si="13"/>
        <v>1</v>
      </c>
    </row>
    <row r="164" spans="13:15" x14ac:dyDescent="0.25">
      <c r="M164" s="288" t="b">
        <f>IF(AND(OR('1. Participant &amp; Project Info'!$B$18=index!$F$21,'1. Participant &amp; Project Info'!$B$18=index!$F$22),OR(ISBLANK('2. RPS Generation'!C174),'2. RPS Generation'!C174&gt;'1. Participant &amp; Project Info'!$B$38,'2. RPS Generation'!C174&lt;0)),TRUE,FALSE)</f>
        <v>0</v>
      </c>
      <c r="N164" s="288" t="b">
        <f>IFERROR(IF(AND(OR('1. Participant &amp; Project Info'!$B$18=index!$F$21,'1. Participant &amp; Project Info'!$B$18=index!$F$22),'2. RPS Generation'!G174=FALSE,OR(ISBLANK('2. RPS Generation'!F174),'2. RPS Generation'!F174&gt;31*24*'1. Participant &amp; Project Info'!$B$38)),TRUE,FALSE),TRUE)</f>
        <v>1</v>
      </c>
      <c r="O164">
        <f t="shared" si="13"/>
        <v>1</v>
      </c>
    </row>
    <row r="165" spans="13:15" x14ac:dyDescent="0.25">
      <c r="M165" s="288" t="b">
        <f>IF(AND(OR('1. Participant &amp; Project Info'!$B$18=index!$F$21,'1. Participant &amp; Project Info'!$B$18=index!$F$22),OR(ISBLANK('2. RPS Generation'!C175),'2. RPS Generation'!C175&gt;'1. Participant &amp; Project Info'!$B$38,'2. RPS Generation'!C175&lt;0)),TRUE,FALSE)</f>
        <v>0</v>
      </c>
      <c r="N165" s="288" t="b">
        <f>IFERROR(IF(AND(OR('1. Participant &amp; Project Info'!$B$18=index!$F$21,'1. Participant &amp; Project Info'!$B$18=index!$F$22),'2. RPS Generation'!G175=FALSE,OR(ISBLANK('2. RPS Generation'!F175),'2. RPS Generation'!F175&gt;31*24*'1. Participant &amp; Project Info'!$B$38)),TRUE,FALSE),TRUE)</f>
        <v>1</v>
      </c>
      <c r="O165">
        <f t="shared" si="13"/>
        <v>1</v>
      </c>
    </row>
    <row r="166" spans="13:15" x14ac:dyDescent="0.25">
      <c r="M166" s="288" t="b">
        <f>IF(AND(OR('1. Participant &amp; Project Info'!$B$18=index!$F$21,'1. Participant &amp; Project Info'!$B$18=index!$F$22),OR(ISBLANK('2. RPS Generation'!C176),'2. RPS Generation'!C176&gt;'1. Participant &amp; Project Info'!$B$38,'2. RPS Generation'!C176&lt;0)),TRUE,FALSE)</f>
        <v>0</v>
      </c>
      <c r="N166" s="288" t="b">
        <f>IFERROR(IF(AND(OR('1. Participant &amp; Project Info'!$B$18=index!$F$21,'1. Participant &amp; Project Info'!$B$18=index!$F$22),'2. RPS Generation'!G176=FALSE,OR(ISBLANK('2. RPS Generation'!F176),'2. RPS Generation'!F176&gt;31*24*'1. Participant &amp; Project Info'!$B$38)),TRUE,FALSE),TRUE)</f>
        <v>1</v>
      </c>
      <c r="O166">
        <f t="shared" si="13"/>
        <v>1</v>
      </c>
    </row>
    <row r="167" spans="13:15" x14ac:dyDescent="0.25">
      <c r="M167" s="288" t="b">
        <f>IF(AND(OR('1. Participant &amp; Project Info'!$B$18=index!$F$21,'1. Participant &amp; Project Info'!$B$18=index!$F$22),OR(ISBLANK('2. RPS Generation'!C177),'2. RPS Generation'!C177&gt;'1. Participant &amp; Project Info'!$B$38,'2. RPS Generation'!C177&lt;0)),TRUE,FALSE)</f>
        <v>0</v>
      </c>
      <c r="N167" s="288" t="b">
        <f>IFERROR(IF(AND(OR('1. Participant &amp; Project Info'!$B$18=index!$F$21,'1. Participant &amp; Project Info'!$B$18=index!$F$22),'2. RPS Generation'!G177=FALSE,OR(ISBLANK('2. RPS Generation'!F177),'2. RPS Generation'!F177&gt;31*24*'1. Participant &amp; Project Info'!$B$38)),TRUE,FALSE),TRUE)</f>
        <v>1</v>
      </c>
      <c r="O167">
        <f t="shared" si="13"/>
        <v>1</v>
      </c>
    </row>
    <row r="168" spans="13:15" x14ac:dyDescent="0.25">
      <c r="M168" s="288" t="b">
        <f>IF(AND(OR('1. Participant &amp; Project Info'!$B$18=index!$F$21,'1. Participant &amp; Project Info'!$B$18=index!$F$22),OR(ISBLANK('2. RPS Generation'!C178),'2. RPS Generation'!C178&gt;'1. Participant &amp; Project Info'!$B$38,'2. RPS Generation'!C178&lt;0)),TRUE,FALSE)</f>
        <v>0</v>
      </c>
      <c r="N168" s="288" t="b">
        <f>IFERROR(IF(AND(OR('1. Participant &amp; Project Info'!$B$18=index!$F$21,'1. Participant &amp; Project Info'!$B$18=index!$F$22),'2. RPS Generation'!G178=FALSE,OR(ISBLANK('2. RPS Generation'!F178),'2. RPS Generation'!F178&gt;31*24*'1. Participant &amp; Project Info'!$B$38)),TRUE,FALSE),TRUE)</f>
        <v>1</v>
      </c>
      <c r="O168">
        <f t="shared" si="13"/>
        <v>1</v>
      </c>
    </row>
    <row r="169" spans="13:15" x14ac:dyDescent="0.25">
      <c r="M169" s="288" t="b">
        <f>IF(AND(OR('1. Participant &amp; Project Info'!$B$18=index!$F$21,'1. Participant &amp; Project Info'!$B$18=index!$F$22),OR(ISBLANK('2. RPS Generation'!C179),'2. RPS Generation'!C179&gt;'1. Participant &amp; Project Info'!$B$38,'2. RPS Generation'!C179&lt;0)),TRUE,FALSE)</f>
        <v>0</v>
      </c>
      <c r="N169" s="288" t="b">
        <f>IFERROR(IF(AND(OR('1. Participant &amp; Project Info'!$B$18=index!$F$21,'1. Participant &amp; Project Info'!$B$18=index!$F$22),'2. RPS Generation'!G179=FALSE,OR(ISBLANK('2. RPS Generation'!F179),'2. RPS Generation'!F179&gt;31*24*'1. Participant &amp; Project Info'!$B$38)),TRUE,FALSE),TRUE)</f>
        <v>1</v>
      </c>
      <c r="O169">
        <f t="shared" si="13"/>
        <v>1</v>
      </c>
    </row>
    <row r="170" spans="13:15" x14ac:dyDescent="0.25">
      <c r="M170" s="288" t="b">
        <f>IF(AND(OR('1. Participant &amp; Project Info'!$B$18=index!$F$21,'1. Participant &amp; Project Info'!$B$18=index!$F$22),OR(ISBLANK('2. RPS Generation'!C180),'2. RPS Generation'!C180&gt;'1. Participant &amp; Project Info'!$B$38,'2. RPS Generation'!C180&lt;0)),TRUE,FALSE)</f>
        <v>0</v>
      </c>
      <c r="N170" s="288" t="b">
        <f>IFERROR(IF(AND(OR('1. Participant &amp; Project Info'!$B$18=index!$F$21,'1. Participant &amp; Project Info'!$B$18=index!$F$22),'2. RPS Generation'!G180=FALSE,OR(ISBLANK('2. RPS Generation'!F180),'2. RPS Generation'!F180&gt;31*24*'1. Participant &amp; Project Info'!$B$38)),TRUE,FALSE),TRUE)</f>
        <v>1</v>
      </c>
      <c r="O170">
        <f t="shared" si="13"/>
        <v>1</v>
      </c>
    </row>
    <row r="171" spans="13:15" x14ac:dyDescent="0.25">
      <c r="M171" s="288" t="b">
        <f>IF(AND(OR('1. Participant &amp; Project Info'!$B$18=index!$F$21,'1. Participant &amp; Project Info'!$B$18=index!$F$22),OR(ISBLANK('2. RPS Generation'!C181),'2. RPS Generation'!C181&gt;'1. Participant &amp; Project Info'!$B$38,'2. RPS Generation'!C181&lt;0)),TRUE,FALSE)</f>
        <v>0</v>
      </c>
      <c r="N171" s="288" t="b">
        <f>IFERROR(IF(AND(OR('1. Participant &amp; Project Info'!$B$18=index!$F$21,'1. Participant &amp; Project Info'!$B$18=index!$F$22),'2. RPS Generation'!G181=FALSE,OR(ISBLANK('2. RPS Generation'!F181),'2. RPS Generation'!F181&gt;31*24*'1. Participant &amp; Project Info'!$B$38)),TRUE,FALSE),TRUE)</f>
        <v>1</v>
      </c>
      <c r="O171">
        <f t="shared" si="13"/>
        <v>1</v>
      </c>
    </row>
    <row r="172" spans="13:15" x14ac:dyDescent="0.25">
      <c r="M172" s="288" t="b">
        <f>IF(AND(OR('1. Participant &amp; Project Info'!$B$18=index!$F$21,'1. Participant &amp; Project Info'!$B$18=index!$F$22),OR(ISBLANK('2. RPS Generation'!C182),'2. RPS Generation'!C182&gt;'1. Participant &amp; Project Info'!$B$38,'2. RPS Generation'!C182&lt;0)),TRUE,FALSE)</f>
        <v>0</v>
      </c>
      <c r="N172" s="288" t="b">
        <f>IFERROR(IF(AND(OR('1. Participant &amp; Project Info'!$B$18=index!$F$21,'1. Participant &amp; Project Info'!$B$18=index!$F$22),'2. RPS Generation'!G182=FALSE,OR(ISBLANK('2. RPS Generation'!F182),'2. RPS Generation'!F182&gt;31*24*'1. Participant &amp; Project Info'!$B$38)),TRUE,FALSE),TRUE)</f>
        <v>1</v>
      </c>
      <c r="O172">
        <f t="shared" si="13"/>
        <v>1</v>
      </c>
    </row>
    <row r="173" spans="13:15" x14ac:dyDescent="0.25">
      <c r="M173" s="288" t="b">
        <f>IF(AND(OR('1. Participant &amp; Project Info'!$B$18=index!$F$21,'1. Participant &amp; Project Info'!$B$18=index!$F$22),OR(ISBLANK('2. RPS Generation'!C183),'2. RPS Generation'!C183&gt;'1. Participant &amp; Project Info'!$B$38,'2. RPS Generation'!C183&lt;0)),TRUE,FALSE)</f>
        <v>0</v>
      </c>
      <c r="N173" s="288" t="b">
        <f>IFERROR(IF(AND(OR('1. Participant &amp; Project Info'!$B$18=index!$F$21,'1. Participant &amp; Project Info'!$B$18=index!$F$22),'2. RPS Generation'!G183=FALSE,OR(ISBLANK('2. RPS Generation'!F183),'2. RPS Generation'!F183&gt;31*24*'1. Participant &amp; Project Info'!$B$38)),TRUE,FALSE),TRUE)</f>
        <v>1</v>
      </c>
      <c r="O173">
        <f t="shared" si="13"/>
        <v>1</v>
      </c>
    </row>
    <row r="174" spans="13:15" x14ac:dyDescent="0.25">
      <c r="M174" s="288" t="b">
        <f>IF(AND(OR('1. Participant &amp; Project Info'!$B$18=index!$F$21,'1. Participant &amp; Project Info'!$B$18=index!$F$22),OR(ISBLANK('2. RPS Generation'!C184),'2. RPS Generation'!C184&gt;'1. Participant &amp; Project Info'!$B$38,'2. RPS Generation'!C184&lt;0)),TRUE,FALSE)</f>
        <v>0</v>
      </c>
      <c r="N174" s="288" t="b">
        <f>IFERROR(IF(AND(OR('1. Participant &amp; Project Info'!$B$18=index!$F$21,'1. Participant &amp; Project Info'!$B$18=index!$F$22),'2. RPS Generation'!G184=FALSE,OR(ISBLANK('2. RPS Generation'!F184),'2. RPS Generation'!F184&gt;31*24*'1. Participant &amp; Project Info'!$B$38)),TRUE,FALSE),TRUE)</f>
        <v>1</v>
      </c>
      <c r="O174">
        <f t="shared" si="13"/>
        <v>1</v>
      </c>
    </row>
    <row r="175" spans="13:15" x14ac:dyDescent="0.25">
      <c r="M175" s="288" t="b">
        <f>IF(AND(OR('1. Participant &amp; Project Info'!$B$18=index!$F$21,'1. Participant &amp; Project Info'!$B$18=index!$F$22),OR(ISBLANK('2. RPS Generation'!C185),'2. RPS Generation'!C185&gt;'1. Participant &amp; Project Info'!$B$38,'2. RPS Generation'!C185&lt;0)),TRUE,FALSE)</f>
        <v>0</v>
      </c>
      <c r="N175" s="288" t="b">
        <f>IFERROR(IF(AND(OR('1. Participant &amp; Project Info'!$B$18=index!$F$21,'1. Participant &amp; Project Info'!$B$18=index!$F$22),'2. RPS Generation'!G185=FALSE,OR(ISBLANK('2. RPS Generation'!F185),'2. RPS Generation'!F185&gt;31*24*'1. Participant &amp; Project Info'!$B$38)),TRUE,FALSE),TRUE)</f>
        <v>1</v>
      </c>
      <c r="O175">
        <f t="shared" si="13"/>
        <v>1</v>
      </c>
    </row>
    <row r="176" spans="13:15" x14ac:dyDescent="0.25">
      <c r="M176" s="288" t="b">
        <f>IF(AND(OR('1. Participant &amp; Project Info'!$B$18=index!$F$21,'1. Participant &amp; Project Info'!$B$18=index!$F$22),OR(ISBLANK('2. RPS Generation'!C186),'2. RPS Generation'!C186&gt;'1. Participant &amp; Project Info'!$B$38,'2. RPS Generation'!C186&lt;0)),TRUE,FALSE)</f>
        <v>0</v>
      </c>
      <c r="N176" s="288" t="b">
        <f>IFERROR(IF(AND(OR('1. Participant &amp; Project Info'!$B$18=index!$F$21,'1. Participant &amp; Project Info'!$B$18=index!$F$22),'2. RPS Generation'!G186=FALSE,OR(ISBLANK('2. RPS Generation'!F186),'2. RPS Generation'!F186&gt;31*24*'1. Participant &amp; Project Info'!$B$38)),TRUE,FALSE),TRUE)</f>
        <v>1</v>
      </c>
      <c r="O176">
        <f t="shared" si="13"/>
        <v>1</v>
      </c>
    </row>
    <row r="177" spans="13:15" x14ac:dyDescent="0.25">
      <c r="M177" s="288" t="b">
        <f>IF(AND(OR('1. Participant &amp; Project Info'!$B$18=index!$F$21,'1. Participant &amp; Project Info'!$B$18=index!$F$22),OR(ISBLANK('2. RPS Generation'!C187),'2. RPS Generation'!C187&gt;'1. Participant &amp; Project Info'!$B$38,'2. RPS Generation'!C187&lt;0)),TRUE,FALSE)</f>
        <v>0</v>
      </c>
      <c r="N177" s="288" t="b">
        <f>IFERROR(IF(AND(OR('1. Participant &amp; Project Info'!$B$18=index!$F$21,'1. Participant &amp; Project Info'!$B$18=index!$F$22),'2. RPS Generation'!G187=FALSE,OR(ISBLANK('2. RPS Generation'!F187),'2. RPS Generation'!F187&gt;31*24*'1. Participant &amp; Project Info'!$B$38)),TRUE,FALSE),TRUE)</f>
        <v>1</v>
      </c>
      <c r="O177">
        <f t="shared" si="13"/>
        <v>1</v>
      </c>
    </row>
    <row r="178" spans="13:15" x14ac:dyDescent="0.25">
      <c r="M178" s="288" t="b">
        <f>IF(AND(OR('1. Participant &amp; Project Info'!$B$18=index!$F$21,'1. Participant &amp; Project Info'!$B$18=index!$F$22),OR(ISBLANK('2. RPS Generation'!C188),'2. RPS Generation'!C188&gt;'1. Participant &amp; Project Info'!$B$38,'2. RPS Generation'!C188&lt;0)),TRUE,FALSE)</f>
        <v>0</v>
      </c>
      <c r="N178" s="288" t="b">
        <f>IFERROR(IF(AND(OR('1. Participant &amp; Project Info'!$B$18=index!$F$21,'1. Participant &amp; Project Info'!$B$18=index!$F$22),'2. RPS Generation'!G188=FALSE,OR(ISBLANK('2. RPS Generation'!F188),'2. RPS Generation'!F188&gt;31*24*'1. Participant &amp; Project Info'!$B$38)),TRUE,FALSE),TRUE)</f>
        <v>1</v>
      </c>
      <c r="O178">
        <f t="shared" si="13"/>
        <v>1</v>
      </c>
    </row>
    <row r="179" spans="13:15" x14ac:dyDescent="0.25">
      <c r="M179" s="288" t="b">
        <f>IF(AND(OR('1. Participant &amp; Project Info'!$B$18=index!$F$21,'1. Participant &amp; Project Info'!$B$18=index!$F$22),OR(ISBLANK('2. RPS Generation'!C189),'2. RPS Generation'!C189&gt;'1. Participant &amp; Project Info'!$B$38,'2. RPS Generation'!C189&lt;0)),TRUE,FALSE)</f>
        <v>0</v>
      </c>
      <c r="N179" s="288" t="b">
        <f>IFERROR(IF(AND(OR('1. Participant &amp; Project Info'!$B$18=index!$F$21,'1. Participant &amp; Project Info'!$B$18=index!$F$22),'2. RPS Generation'!G189=FALSE,OR(ISBLANK('2. RPS Generation'!F189),'2. RPS Generation'!F189&gt;31*24*'1. Participant &amp; Project Info'!$B$38)),TRUE,FALSE),TRUE)</f>
        <v>1</v>
      </c>
      <c r="O179">
        <f t="shared" si="13"/>
        <v>1</v>
      </c>
    </row>
    <row r="180" spans="13:15" x14ac:dyDescent="0.25">
      <c r="M180" s="288" t="b">
        <f>IF(AND(OR('1. Participant &amp; Project Info'!$B$18=index!$F$21,'1. Participant &amp; Project Info'!$B$18=index!$F$22),OR(ISBLANK('2. RPS Generation'!C190),'2. RPS Generation'!C190&gt;'1. Participant &amp; Project Info'!$B$38,'2. RPS Generation'!C190&lt;0)),TRUE,FALSE)</f>
        <v>0</v>
      </c>
      <c r="N180" s="288" t="b">
        <f>IFERROR(IF(AND(OR('1. Participant &amp; Project Info'!$B$18=index!$F$21,'1. Participant &amp; Project Info'!$B$18=index!$F$22),'2. RPS Generation'!G190=FALSE,OR(ISBLANK('2. RPS Generation'!F190),'2. RPS Generation'!F190&gt;31*24*'1. Participant &amp; Project Info'!$B$38)),TRUE,FALSE),TRUE)</f>
        <v>1</v>
      </c>
      <c r="O180">
        <f t="shared" si="13"/>
        <v>1</v>
      </c>
    </row>
    <row r="181" spans="13:15" x14ac:dyDescent="0.25">
      <c r="M181" s="288" t="b">
        <f>IF(AND(OR('1. Participant &amp; Project Info'!$B$18=index!$F$21,'1. Participant &amp; Project Info'!$B$18=index!$F$22),OR(ISBLANK('2. RPS Generation'!C191),'2. RPS Generation'!C191&gt;'1. Participant &amp; Project Info'!$B$38,'2. RPS Generation'!C191&lt;0)),TRUE,FALSE)</f>
        <v>0</v>
      </c>
      <c r="N181" s="288" t="b">
        <f>IFERROR(IF(AND(OR('1. Participant &amp; Project Info'!$B$18=index!$F$21,'1. Participant &amp; Project Info'!$B$18=index!$F$22),'2. RPS Generation'!G191=FALSE,OR(ISBLANK('2. RPS Generation'!F191),'2. RPS Generation'!F191&gt;31*24*'1. Participant &amp; Project Info'!$B$38)),TRUE,FALSE),TRUE)</f>
        <v>1</v>
      </c>
      <c r="O181">
        <f t="shared" si="13"/>
        <v>1</v>
      </c>
    </row>
    <row r="182" spans="13:15" x14ac:dyDescent="0.25">
      <c r="M182" s="288" t="b">
        <f>IF(AND(OR('1. Participant &amp; Project Info'!$B$18=index!$F$21,'1. Participant &amp; Project Info'!$B$18=index!$F$22),OR(ISBLANK('2. RPS Generation'!C192),'2. RPS Generation'!C192&gt;'1. Participant &amp; Project Info'!$B$38,'2. RPS Generation'!C192&lt;0)),TRUE,FALSE)</f>
        <v>0</v>
      </c>
      <c r="N182" s="288" t="b">
        <f>IFERROR(IF(AND(OR('1. Participant &amp; Project Info'!$B$18=index!$F$21,'1. Participant &amp; Project Info'!$B$18=index!$F$22),'2. RPS Generation'!G192=FALSE,OR(ISBLANK('2. RPS Generation'!F192),'2. RPS Generation'!F192&gt;31*24*'1. Participant &amp; Project Info'!$B$38)),TRUE,FALSE),TRUE)</f>
        <v>1</v>
      </c>
      <c r="O182">
        <f t="shared" si="13"/>
        <v>1</v>
      </c>
    </row>
    <row r="183" spans="13:15" x14ac:dyDescent="0.25">
      <c r="M183" s="288" t="b">
        <f>IF(AND(OR('1. Participant &amp; Project Info'!$B$18=index!$F$21,'1. Participant &amp; Project Info'!$B$18=index!$F$22),OR(ISBLANK('2. RPS Generation'!C193),'2. RPS Generation'!C193&gt;'1. Participant &amp; Project Info'!$B$38,'2. RPS Generation'!C193&lt;0)),TRUE,FALSE)</f>
        <v>0</v>
      </c>
      <c r="N183" s="288" t="b">
        <f>IFERROR(IF(AND(OR('1. Participant &amp; Project Info'!$B$18=index!$F$21,'1. Participant &amp; Project Info'!$B$18=index!$F$22),'2. RPS Generation'!G193=FALSE,OR(ISBLANK('2. RPS Generation'!F193),'2. RPS Generation'!F193&gt;31*24*'1. Participant &amp; Project Info'!$B$38)),TRUE,FALSE),TRUE)</f>
        <v>1</v>
      </c>
      <c r="O183">
        <f t="shared" si="13"/>
        <v>1</v>
      </c>
    </row>
    <row r="184" spans="13:15" x14ac:dyDescent="0.25">
      <c r="M184" s="288" t="b">
        <f>IF(AND(OR('1. Participant &amp; Project Info'!$B$18=index!$F$21,'1. Participant &amp; Project Info'!$B$18=index!$F$22),OR(ISBLANK('2. RPS Generation'!C194),'2. RPS Generation'!C194&gt;'1. Participant &amp; Project Info'!$B$38,'2. RPS Generation'!C194&lt;0)),TRUE,FALSE)</f>
        <v>0</v>
      </c>
      <c r="N184" s="288" t="b">
        <f>IFERROR(IF(AND(OR('1. Participant &amp; Project Info'!$B$18=index!$F$21,'1. Participant &amp; Project Info'!$B$18=index!$F$22),'2. RPS Generation'!G194=FALSE,OR(ISBLANK('2. RPS Generation'!F194),'2. RPS Generation'!F194&gt;31*24*'1. Participant &amp; Project Info'!$B$38)),TRUE,FALSE),TRUE)</f>
        <v>1</v>
      </c>
      <c r="O184">
        <f t="shared" si="13"/>
        <v>1</v>
      </c>
    </row>
    <row r="185" spans="13:15" x14ac:dyDescent="0.25">
      <c r="M185" s="288" t="b">
        <f>IF(AND(OR('1. Participant &amp; Project Info'!$B$18=index!$F$21,'1. Participant &amp; Project Info'!$B$18=index!$F$22),OR(ISBLANK('2. RPS Generation'!C195),'2. RPS Generation'!C195&gt;'1. Participant &amp; Project Info'!$B$38,'2. RPS Generation'!C195&lt;0)),TRUE,FALSE)</f>
        <v>0</v>
      </c>
      <c r="N185" s="288" t="b">
        <f>IFERROR(IF(AND(OR('1. Participant &amp; Project Info'!$B$18=index!$F$21,'1. Participant &amp; Project Info'!$B$18=index!$F$22),'2. RPS Generation'!G195=FALSE,OR(ISBLANK('2. RPS Generation'!F195),'2. RPS Generation'!F195&gt;31*24*'1. Participant &amp; Project Info'!$B$38)),TRUE,FALSE),TRUE)</f>
        <v>1</v>
      </c>
      <c r="O185">
        <f t="shared" si="13"/>
        <v>1</v>
      </c>
    </row>
    <row r="186" spans="13:15" x14ac:dyDescent="0.25">
      <c r="M186" s="288" t="b">
        <f>IF(AND(OR('1. Participant &amp; Project Info'!$B$18=index!$F$21,'1. Participant &amp; Project Info'!$B$18=index!$F$22),OR(ISBLANK('2. RPS Generation'!C196),'2. RPS Generation'!C196&gt;'1. Participant &amp; Project Info'!$B$38,'2. RPS Generation'!C196&lt;0)),TRUE,FALSE)</f>
        <v>0</v>
      </c>
      <c r="N186" s="288" t="b">
        <f>IFERROR(IF(AND(OR('1. Participant &amp; Project Info'!$B$18=index!$F$21,'1. Participant &amp; Project Info'!$B$18=index!$F$22),'2. RPS Generation'!G196=FALSE,OR(ISBLANK('2. RPS Generation'!F196),'2. RPS Generation'!F196&gt;31*24*'1. Participant &amp; Project Info'!$B$38)),TRUE,FALSE),TRUE)</f>
        <v>1</v>
      </c>
      <c r="O186">
        <f t="shared" si="13"/>
        <v>1</v>
      </c>
    </row>
    <row r="187" spans="13:15" x14ac:dyDescent="0.25">
      <c r="M187" s="288" t="b">
        <f>IF(AND(OR('1. Participant &amp; Project Info'!$B$18=index!$F$21,'1. Participant &amp; Project Info'!$B$18=index!$F$22),OR(ISBLANK('2. RPS Generation'!C197),'2. RPS Generation'!C197&gt;'1. Participant &amp; Project Info'!$B$38,'2. RPS Generation'!C197&lt;0)),TRUE,FALSE)</f>
        <v>0</v>
      </c>
      <c r="N187" s="288" t="b">
        <f>IFERROR(IF(AND(OR('1. Participant &amp; Project Info'!$B$18=index!$F$21,'1. Participant &amp; Project Info'!$B$18=index!$F$22),'2. RPS Generation'!G197=FALSE,OR(ISBLANK('2. RPS Generation'!F197),'2. RPS Generation'!F197&gt;31*24*'1. Participant &amp; Project Info'!$B$38)),TRUE,FALSE),TRUE)</f>
        <v>1</v>
      </c>
      <c r="O187">
        <f t="shared" si="13"/>
        <v>1</v>
      </c>
    </row>
    <row r="188" spans="13:15" x14ac:dyDescent="0.25">
      <c r="M188" s="288" t="b">
        <f>IF(AND(OR('1. Participant &amp; Project Info'!$B$18=index!$F$21,'1. Participant &amp; Project Info'!$B$18=index!$F$22),OR(ISBLANK('2. RPS Generation'!C198),'2. RPS Generation'!C198&gt;'1. Participant &amp; Project Info'!$B$38,'2. RPS Generation'!C198&lt;0)),TRUE,FALSE)</f>
        <v>0</v>
      </c>
      <c r="N188" s="288" t="b">
        <f>IFERROR(IF(AND(OR('1. Participant &amp; Project Info'!$B$18=index!$F$21,'1. Participant &amp; Project Info'!$B$18=index!$F$22),'2. RPS Generation'!G198=FALSE,OR(ISBLANK('2. RPS Generation'!F198),'2. RPS Generation'!F198&gt;31*24*'1. Participant &amp; Project Info'!$B$38)),TRUE,FALSE),TRUE)</f>
        <v>1</v>
      </c>
      <c r="O188">
        <f t="shared" si="13"/>
        <v>1</v>
      </c>
    </row>
    <row r="189" spans="13:15" x14ac:dyDescent="0.25">
      <c r="M189" s="288" t="b">
        <f>IF(AND(OR('1. Participant &amp; Project Info'!$B$18=index!$F$21,'1. Participant &amp; Project Info'!$B$18=index!$F$22),OR(ISBLANK('2. RPS Generation'!C199),'2. RPS Generation'!C199&gt;'1. Participant &amp; Project Info'!$B$38,'2. RPS Generation'!C199&lt;0)),TRUE,FALSE)</f>
        <v>0</v>
      </c>
      <c r="N189" s="288" t="b">
        <f>IFERROR(IF(AND(OR('1. Participant &amp; Project Info'!$B$18=index!$F$21,'1. Participant &amp; Project Info'!$B$18=index!$F$22),'2. RPS Generation'!G199=FALSE,OR(ISBLANK('2. RPS Generation'!F199),'2. RPS Generation'!F199&gt;31*24*'1. Participant &amp; Project Info'!$B$38)),TRUE,FALSE),TRUE)</f>
        <v>1</v>
      </c>
      <c r="O189">
        <f t="shared" si="13"/>
        <v>1</v>
      </c>
    </row>
    <row r="190" spans="13:15" x14ac:dyDescent="0.25">
      <c r="M190" s="288" t="b">
        <f>IF(AND(OR('1. Participant &amp; Project Info'!$B$18=index!$F$21,'1. Participant &amp; Project Info'!$B$18=index!$F$22),OR(ISBLANK('2. RPS Generation'!C200),'2. RPS Generation'!C200&gt;'1. Participant &amp; Project Info'!$B$38,'2. RPS Generation'!C200&lt;0)),TRUE,FALSE)</f>
        <v>0</v>
      </c>
      <c r="N190" s="288" t="b">
        <f>IFERROR(IF(AND(OR('1. Participant &amp; Project Info'!$B$18=index!$F$21,'1. Participant &amp; Project Info'!$B$18=index!$F$22),'2. RPS Generation'!G200=FALSE,OR(ISBLANK('2. RPS Generation'!F200),'2. RPS Generation'!F200&gt;31*24*'1. Participant &amp; Project Info'!$B$38)),TRUE,FALSE),TRUE)</f>
        <v>1</v>
      </c>
      <c r="O190">
        <f t="shared" si="13"/>
        <v>1</v>
      </c>
    </row>
    <row r="191" spans="13:15" x14ac:dyDescent="0.25">
      <c r="M191" s="288" t="b">
        <f>IF(AND(OR('1. Participant &amp; Project Info'!$B$18=index!$F$21,'1. Participant &amp; Project Info'!$B$18=index!$F$22),OR(ISBLANK('2. RPS Generation'!C201),'2. RPS Generation'!C201&gt;'1. Participant &amp; Project Info'!$B$38,'2. RPS Generation'!C201&lt;0)),TRUE,FALSE)</f>
        <v>0</v>
      </c>
      <c r="N191" s="288" t="b">
        <f>IFERROR(IF(AND(OR('1. Participant &amp; Project Info'!$B$18=index!$F$21,'1. Participant &amp; Project Info'!$B$18=index!$F$22),'2. RPS Generation'!G201=FALSE,OR(ISBLANK('2. RPS Generation'!F201),'2. RPS Generation'!F201&gt;31*24*'1. Participant &amp; Project Info'!$B$38)),TRUE,FALSE),TRUE)</f>
        <v>1</v>
      </c>
      <c r="O191">
        <f t="shared" si="13"/>
        <v>1</v>
      </c>
    </row>
    <row r="192" spans="13:15" x14ac:dyDescent="0.25">
      <c r="M192" s="288" t="b">
        <f>IF(AND(OR('1. Participant &amp; Project Info'!$B$18=index!$F$21,'1. Participant &amp; Project Info'!$B$18=index!$F$22),OR(ISBLANK('2. RPS Generation'!C202),'2. RPS Generation'!C202&gt;'1. Participant &amp; Project Info'!$B$38,'2. RPS Generation'!C202&lt;0)),TRUE,FALSE)</f>
        <v>0</v>
      </c>
      <c r="N192" s="288" t="b">
        <f>IFERROR(IF(AND(OR('1. Participant &amp; Project Info'!$B$18=index!$F$21,'1. Participant &amp; Project Info'!$B$18=index!$F$22),'2. RPS Generation'!G202=FALSE,OR(ISBLANK('2. RPS Generation'!F202),'2. RPS Generation'!F202&gt;31*24*'1. Participant &amp; Project Info'!$B$38)),TRUE,FALSE),TRUE)</f>
        <v>1</v>
      </c>
      <c r="O192">
        <f t="shared" si="13"/>
        <v>1</v>
      </c>
    </row>
    <row r="193" spans="13:15" x14ac:dyDescent="0.25">
      <c r="M193" s="288" t="b">
        <f>IF(AND(OR('1. Participant &amp; Project Info'!$B$18=index!$F$21,'1. Participant &amp; Project Info'!$B$18=index!$F$22),OR(ISBLANK('2. RPS Generation'!C203),'2. RPS Generation'!C203&gt;'1. Participant &amp; Project Info'!$B$38,'2. RPS Generation'!C203&lt;0)),TRUE,FALSE)</f>
        <v>0</v>
      </c>
      <c r="N193" s="288" t="b">
        <f>IFERROR(IF(AND(OR('1. Participant &amp; Project Info'!$B$18=index!$F$21,'1. Participant &amp; Project Info'!$B$18=index!$F$22),'2. RPS Generation'!G203=FALSE,OR(ISBLANK('2. RPS Generation'!F203),'2. RPS Generation'!F203&gt;31*24*'1. Participant &amp; Project Info'!$B$38)),TRUE,FALSE),TRUE)</f>
        <v>1</v>
      </c>
      <c r="O193">
        <f t="shared" si="13"/>
        <v>1</v>
      </c>
    </row>
    <row r="194" spans="13:15" x14ac:dyDescent="0.25">
      <c r="M194" s="288" t="b">
        <f>IF(AND(OR('1. Participant &amp; Project Info'!$B$18=index!$F$21,'1. Participant &amp; Project Info'!$B$18=index!$F$22),OR(ISBLANK('2. RPS Generation'!C204),'2. RPS Generation'!C204&gt;'1. Participant &amp; Project Info'!$B$38,'2. RPS Generation'!C204&lt;0)),TRUE,FALSE)</f>
        <v>0</v>
      </c>
      <c r="N194" s="288" t="b">
        <f>IFERROR(IF(AND(OR('1. Participant &amp; Project Info'!$B$18=index!$F$21,'1. Participant &amp; Project Info'!$B$18=index!$F$22),'2. RPS Generation'!G204=FALSE,OR(ISBLANK('2. RPS Generation'!F204),'2. RPS Generation'!F204&gt;31*24*'1. Participant &amp; Project Info'!$B$38)),TRUE,FALSE),TRUE)</f>
        <v>1</v>
      </c>
      <c r="O194">
        <f t="shared" si="13"/>
        <v>1</v>
      </c>
    </row>
    <row r="195" spans="13:15" x14ac:dyDescent="0.25">
      <c r="M195" s="288" t="b">
        <f>IF(AND(OR('1. Participant &amp; Project Info'!$B$18=index!$F$21,'1. Participant &amp; Project Info'!$B$18=index!$F$22),OR(ISBLANK('2. RPS Generation'!C205),'2. RPS Generation'!C205&gt;'1. Participant &amp; Project Info'!$B$38,'2. RPS Generation'!C205&lt;0)),TRUE,FALSE)</f>
        <v>0</v>
      </c>
      <c r="N195" s="288" t="b">
        <f>IFERROR(IF(AND(OR('1. Participant &amp; Project Info'!$B$18=index!$F$21,'1. Participant &amp; Project Info'!$B$18=index!$F$22),'2. RPS Generation'!G205=FALSE,OR(ISBLANK('2. RPS Generation'!F205),'2. RPS Generation'!F205&gt;31*24*'1. Participant &amp; Project Info'!$B$38)),TRUE,FALSE),TRUE)</f>
        <v>1</v>
      </c>
      <c r="O195">
        <f t="shared" si="13"/>
        <v>1</v>
      </c>
    </row>
    <row r="196" spans="13:15" x14ac:dyDescent="0.25">
      <c r="M196" s="288" t="b">
        <f>IF(AND(OR('1. Participant &amp; Project Info'!$B$18=index!$F$21,'1. Participant &amp; Project Info'!$B$18=index!$F$22),OR(ISBLANK('2. RPS Generation'!C206),'2. RPS Generation'!C206&gt;'1. Participant &amp; Project Info'!$B$38,'2. RPS Generation'!C206&lt;0)),TRUE,FALSE)</f>
        <v>0</v>
      </c>
      <c r="N196" s="288" t="b">
        <f>IFERROR(IF(AND(OR('1. Participant &amp; Project Info'!$B$18=index!$F$21,'1. Participant &amp; Project Info'!$B$18=index!$F$22),'2. RPS Generation'!G206=FALSE,OR(ISBLANK('2. RPS Generation'!F206),'2. RPS Generation'!F206&gt;31*24*'1. Participant &amp; Project Info'!$B$38)),TRUE,FALSE),TRUE)</f>
        <v>1</v>
      </c>
      <c r="O196">
        <f t="shared" si="13"/>
        <v>1</v>
      </c>
    </row>
    <row r="197" spans="13:15" x14ac:dyDescent="0.25">
      <c r="M197" s="288" t="b">
        <f>IF(AND(OR('1. Participant &amp; Project Info'!$B$18=index!$F$21,'1. Participant &amp; Project Info'!$B$18=index!$F$22),OR(ISBLANK('2. RPS Generation'!C207),'2. RPS Generation'!C207&gt;'1. Participant &amp; Project Info'!$B$38,'2. RPS Generation'!C207&lt;0)),TRUE,FALSE)</f>
        <v>0</v>
      </c>
      <c r="N197" s="288" t="b">
        <f>IFERROR(IF(AND(OR('1. Participant &amp; Project Info'!$B$18=index!$F$21,'1. Participant &amp; Project Info'!$B$18=index!$F$22),'2. RPS Generation'!G207=FALSE,OR(ISBLANK('2. RPS Generation'!F207),'2. RPS Generation'!F207&gt;31*24*'1. Participant &amp; Project Info'!$B$38)),TRUE,FALSE),TRUE)</f>
        <v>1</v>
      </c>
      <c r="O197">
        <f t="shared" ref="O197:O260" si="14">--OR(L197,M197,N197)</f>
        <v>1</v>
      </c>
    </row>
    <row r="198" spans="13:15" x14ac:dyDescent="0.25">
      <c r="M198" s="288" t="b">
        <f>IF(AND(OR('1. Participant &amp; Project Info'!$B$18=index!$F$21,'1. Participant &amp; Project Info'!$B$18=index!$F$22),OR(ISBLANK('2. RPS Generation'!C208),'2. RPS Generation'!C208&gt;'1. Participant &amp; Project Info'!$B$38,'2. RPS Generation'!C208&lt;0)),TRUE,FALSE)</f>
        <v>0</v>
      </c>
      <c r="N198" s="288" t="b">
        <f>IFERROR(IF(AND(OR('1. Participant &amp; Project Info'!$B$18=index!$F$21,'1. Participant &amp; Project Info'!$B$18=index!$F$22),'2. RPS Generation'!G208=FALSE,OR(ISBLANK('2. RPS Generation'!F208),'2. RPS Generation'!F208&gt;31*24*'1. Participant &amp; Project Info'!$B$38)),TRUE,FALSE),TRUE)</f>
        <v>1</v>
      </c>
      <c r="O198">
        <f t="shared" si="14"/>
        <v>1</v>
      </c>
    </row>
    <row r="199" spans="13:15" x14ac:dyDescent="0.25">
      <c r="M199" s="288" t="b">
        <f>IF(AND(OR('1. Participant &amp; Project Info'!$B$18=index!$F$21,'1. Participant &amp; Project Info'!$B$18=index!$F$22),OR(ISBLANK('2. RPS Generation'!C209),'2. RPS Generation'!C209&gt;'1. Participant &amp; Project Info'!$B$38,'2. RPS Generation'!C209&lt;0)),TRUE,FALSE)</f>
        <v>0</v>
      </c>
      <c r="N199" s="288" t="b">
        <f>IFERROR(IF(AND(OR('1. Participant &amp; Project Info'!$B$18=index!$F$21,'1. Participant &amp; Project Info'!$B$18=index!$F$22),'2. RPS Generation'!G209=FALSE,OR(ISBLANK('2. RPS Generation'!F209),'2. RPS Generation'!F209&gt;31*24*'1. Participant &amp; Project Info'!$B$38)),TRUE,FALSE),TRUE)</f>
        <v>1</v>
      </c>
      <c r="O199">
        <f t="shared" si="14"/>
        <v>1</v>
      </c>
    </row>
    <row r="200" spans="13:15" x14ac:dyDescent="0.25">
      <c r="M200" s="288" t="b">
        <f>IF(AND(OR('1. Participant &amp; Project Info'!$B$18=index!$F$21,'1. Participant &amp; Project Info'!$B$18=index!$F$22),OR(ISBLANK('2. RPS Generation'!C210),'2. RPS Generation'!C210&gt;'1. Participant &amp; Project Info'!$B$38,'2. RPS Generation'!C210&lt;0)),TRUE,FALSE)</f>
        <v>0</v>
      </c>
      <c r="N200" s="288" t="b">
        <f>IFERROR(IF(AND(OR('1. Participant &amp; Project Info'!$B$18=index!$F$21,'1. Participant &amp; Project Info'!$B$18=index!$F$22),'2. RPS Generation'!G210=FALSE,OR(ISBLANK('2. RPS Generation'!F210),'2. RPS Generation'!F210&gt;31*24*'1. Participant &amp; Project Info'!$B$38)),TRUE,FALSE),TRUE)</f>
        <v>1</v>
      </c>
      <c r="O200">
        <f t="shared" si="14"/>
        <v>1</v>
      </c>
    </row>
    <row r="201" spans="13:15" x14ac:dyDescent="0.25">
      <c r="M201" s="288" t="b">
        <f>IF(AND(OR('1. Participant &amp; Project Info'!$B$18=index!$F$21,'1. Participant &amp; Project Info'!$B$18=index!$F$22),OR(ISBLANK('2. RPS Generation'!C211),'2. RPS Generation'!C211&gt;'1. Participant &amp; Project Info'!$B$38,'2. RPS Generation'!C211&lt;0)),TRUE,FALSE)</f>
        <v>0</v>
      </c>
      <c r="N201" s="288" t="b">
        <f>IFERROR(IF(AND(OR('1. Participant &amp; Project Info'!$B$18=index!$F$21,'1. Participant &amp; Project Info'!$B$18=index!$F$22),'2. RPS Generation'!G211=FALSE,OR(ISBLANK('2. RPS Generation'!F211),'2. RPS Generation'!F211&gt;31*24*'1. Participant &amp; Project Info'!$B$38)),TRUE,FALSE),TRUE)</f>
        <v>1</v>
      </c>
      <c r="O201">
        <f t="shared" si="14"/>
        <v>1</v>
      </c>
    </row>
    <row r="202" spans="13:15" x14ac:dyDescent="0.25">
      <c r="M202" s="288" t="b">
        <f>IF(AND(OR('1. Participant &amp; Project Info'!$B$18=index!$F$21,'1. Participant &amp; Project Info'!$B$18=index!$F$22),OR(ISBLANK('2. RPS Generation'!C212),'2. RPS Generation'!C212&gt;'1. Participant &amp; Project Info'!$B$38,'2. RPS Generation'!C212&lt;0)),TRUE,FALSE)</f>
        <v>0</v>
      </c>
      <c r="N202" s="288" t="b">
        <f>IFERROR(IF(AND(OR('1. Participant &amp; Project Info'!$B$18=index!$F$21,'1. Participant &amp; Project Info'!$B$18=index!$F$22),'2. RPS Generation'!G212=FALSE,OR(ISBLANK('2. RPS Generation'!F212),'2. RPS Generation'!F212&gt;31*24*'1. Participant &amp; Project Info'!$B$38)),TRUE,FALSE),TRUE)</f>
        <v>1</v>
      </c>
      <c r="O202">
        <f t="shared" si="14"/>
        <v>1</v>
      </c>
    </row>
    <row r="203" spans="13:15" x14ac:dyDescent="0.25">
      <c r="M203" s="288" t="b">
        <f>IF(AND(OR('1. Participant &amp; Project Info'!$B$18=index!$F$21,'1. Participant &amp; Project Info'!$B$18=index!$F$22),OR(ISBLANK('2. RPS Generation'!C213),'2. RPS Generation'!C213&gt;'1. Participant &amp; Project Info'!$B$38,'2. RPS Generation'!C213&lt;0)),TRUE,FALSE)</f>
        <v>0</v>
      </c>
      <c r="N203" s="288" t="b">
        <f>IFERROR(IF(AND(OR('1. Participant &amp; Project Info'!$B$18=index!$F$21,'1. Participant &amp; Project Info'!$B$18=index!$F$22),'2. RPS Generation'!G213=FALSE,OR(ISBLANK('2. RPS Generation'!F213),'2. RPS Generation'!F213&gt;31*24*'1. Participant &amp; Project Info'!$B$38)),TRUE,FALSE),TRUE)</f>
        <v>1</v>
      </c>
      <c r="O203">
        <f t="shared" si="14"/>
        <v>1</v>
      </c>
    </row>
    <row r="204" spans="13:15" x14ac:dyDescent="0.25">
      <c r="M204" s="288" t="b">
        <f>IF(AND(OR('1. Participant &amp; Project Info'!$B$18=index!$F$21,'1. Participant &amp; Project Info'!$B$18=index!$F$22),OR(ISBLANK('2. RPS Generation'!C214),'2. RPS Generation'!C214&gt;'1. Participant &amp; Project Info'!$B$38,'2. RPS Generation'!C214&lt;0)),TRUE,FALSE)</f>
        <v>0</v>
      </c>
      <c r="N204" s="288" t="b">
        <f>IFERROR(IF(AND(OR('1. Participant &amp; Project Info'!$B$18=index!$F$21,'1. Participant &amp; Project Info'!$B$18=index!$F$22),'2. RPS Generation'!G214=FALSE,OR(ISBLANK('2. RPS Generation'!F214),'2. RPS Generation'!F214&gt;31*24*'1. Participant &amp; Project Info'!$B$38)),TRUE,FALSE),TRUE)</f>
        <v>1</v>
      </c>
      <c r="O204">
        <f t="shared" si="14"/>
        <v>1</v>
      </c>
    </row>
    <row r="205" spans="13:15" x14ac:dyDescent="0.25">
      <c r="M205" s="288" t="b">
        <f>IF(AND(OR('1. Participant &amp; Project Info'!$B$18=index!$F$21,'1. Participant &amp; Project Info'!$B$18=index!$F$22),OR(ISBLANK('2. RPS Generation'!C215),'2. RPS Generation'!C215&gt;'1. Participant &amp; Project Info'!$B$38,'2. RPS Generation'!C215&lt;0)),TRUE,FALSE)</f>
        <v>0</v>
      </c>
      <c r="N205" s="288" t="b">
        <f>IFERROR(IF(AND(OR('1. Participant &amp; Project Info'!$B$18=index!$F$21,'1. Participant &amp; Project Info'!$B$18=index!$F$22),'2. RPS Generation'!G215=FALSE,OR(ISBLANK('2. RPS Generation'!F215),'2. RPS Generation'!F215&gt;31*24*'1. Participant &amp; Project Info'!$B$38)),TRUE,FALSE),TRUE)</f>
        <v>1</v>
      </c>
      <c r="O205">
        <f t="shared" si="14"/>
        <v>1</v>
      </c>
    </row>
    <row r="206" spans="13:15" x14ac:dyDescent="0.25">
      <c r="M206" s="288" t="b">
        <f>IF(AND(OR('1. Participant &amp; Project Info'!$B$18=index!$F$21,'1. Participant &amp; Project Info'!$B$18=index!$F$22),OR(ISBLANK('2. RPS Generation'!C216),'2. RPS Generation'!C216&gt;'1. Participant &amp; Project Info'!$B$38,'2. RPS Generation'!C216&lt;0)),TRUE,FALSE)</f>
        <v>0</v>
      </c>
      <c r="N206" s="288" t="b">
        <f>IFERROR(IF(AND(OR('1. Participant &amp; Project Info'!$B$18=index!$F$21,'1. Participant &amp; Project Info'!$B$18=index!$F$22),'2. RPS Generation'!G216=FALSE,OR(ISBLANK('2. RPS Generation'!F216),'2. RPS Generation'!F216&gt;31*24*'1. Participant &amp; Project Info'!$B$38)),TRUE,FALSE),TRUE)</f>
        <v>1</v>
      </c>
      <c r="O206">
        <f t="shared" si="14"/>
        <v>1</v>
      </c>
    </row>
    <row r="207" spans="13:15" x14ac:dyDescent="0.25">
      <c r="M207" s="288" t="b">
        <f>IF(AND(OR('1. Participant &amp; Project Info'!$B$18=index!$F$21,'1. Participant &amp; Project Info'!$B$18=index!$F$22),OR(ISBLANK('2. RPS Generation'!C217),'2. RPS Generation'!C217&gt;'1. Participant &amp; Project Info'!$B$38,'2. RPS Generation'!C217&lt;0)),TRUE,FALSE)</f>
        <v>0</v>
      </c>
      <c r="N207" s="288" t="b">
        <f>IFERROR(IF(AND(OR('1. Participant &amp; Project Info'!$B$18=index!$F$21,'1. Participant &amp; Project Info'!$B$18=index!$F$22),'2. RPS Generation'!G217=FALSE,OR(ISBLANK('2. RPS Generation'!F217),'2. RPS Generation'!F217&gt;31*24*'1. Participant &amp; Project Info'!$B$38)),TRUE,FALSE),TRUE)</f>
        <v>1</v>
      </c>
      <c r="O207">
        <f t="shared" si="14"/>
        <v>1</v>
      </c>
    </row>
    <row r="208" spans="13:15" x14ac:dyDescent="0.25">
      <c r="M208" s="288" t="b">
        <f>IF(AND(OR('1. Participant &amp; Project Info'!$B$18=index!$F$21,'1. Participant &amp; Project Info'!$B$18=index!$F$22),OR(ISBLANK('2. RPS Generation'!C218),'2. RPS Generation'!C218&gt;'1. Participant &amp; Project Info'!$B$38,'2. RPS Generation'!C218&lt;0)),TRUE,FALSE)</f>
        <v>0</v>
      </c>
      <c r="N208" s="288" t="b">
        <f>IFERROR(IF(AND(OR('1. Participant &amp; Project Info'!$B$18=index!$F$21,'1. Participant &amp; Project Info'!$B$18=index!$F$22),'2. RPS Generation'!G218=FALSE,OR(ISBLANK('2. RPS Generation'!F218),'2. RPS Generation'!F218&gt;31*24*'1. Participant &amp; Project Info'!$B$38)),TRUE,FALSE),TRUE)</f>
        <v>1</v>
      </c>
      <c r="O208">
        <f t="shared" si="14"/>
        <v>1</v>
      </c>
    </row>
    <row r="209" spans="13:15" x14ac:dyDescent="0.25">
      <c r="M209" s="288" t="b">
        <f>IF(AND(OR('1. Participant &amp; Project Info'!$B$18=index!$F$21,'1. Participant &amp; Project Info'!$B$18=index!$F$22),OR(ISBLANK('2. RPS Generation'!C219),'2. RPS Generation'!C219&gt;'1. Participant &amp; Project Info'!$B$38,'2. RPS Generation'!C219&lt;0)),TRUE,FALSE)</f>
        <v>0</v>
      </c>
      <c r="N209" s="288" t="b">
        <f>IFERROR(IF(AND(OR('1. Participant &amp; Project Info'!$B$18=index!$F$21,'1. Participant &amp; Project Info'!$B$18=index!$F$22),'2. RPS Generation'!G219=FALSE,OR(ISBLANK('2. RPS Generation'!F219),'2. RPS Generation'!F219&gt;31*24*'1. Participant &amp; Project Info'!$B$38)),TRUE,FALSE),TRUE)</f>
        <v>1</v>
      </c>
      <c r="O209">
        <f t="shared" si="14"/>
        <v>1</v>
      </c>
    </row>
    <row r="210" spans="13:15" x14ac:dyDescent="0.25">
      <c r="M210" s="288" t="b">
        <f>IF(AND(OR('1. Participant &amp; Project Info'!$B$18=index!$F$21,'1. Participant &amp; Project Info'!$B$18=index!$F$22),OR(ISBLANK('2. RPS Generation'!C220),'2. RPS Generation'!C220&gt;'1. Participant &amp; Project Info'!$B$38,'2. RPS Generation'!C220&lt;0)),TRUE,FALSE)</f>
        <v>0</v>
      </c>
      <c r="N210" s="288" t="b">
        <f>IFERROR(IF(AND(OR('1. Participant &amp; Project Info'!$B$18=index!$F$21,'1. Participant &amp; Project Info'!$B$18=index!$F$22),'2. RPS Generation'!G220=FALSE,OR(ISBLANK('2. RPS Generation'!F220),'2. RPS Generation'!F220&gt;31*24*'1. Participant &amp; Project Info'!$B$38)),TRUE,FALSE),TRUE)</f>
        <v>1</v>
      </c>
      <c r="O210">
        <f t="shared" si="14"/>
        <v>1</v>
      </c>
    </row>
    <row r="211" spans="13:15" x14ac:dyDescent="0.25">
      <c r="M211" s="288" t="b">
        <f>IF(AND(OR('1. Participant &amp; Project Info'!$B$18=index!$F$21,'1. Participant &amp; Project Info'!$B$18=index!$F$22),OR(ISBLANK('2. RPS Generation'!C221),'2. RPS Generation'!C221&gt;'1. Participant &amp; Project Info'!$B$38,'2. RPS Generation'!C221&lt;0)),TRUE,FALSE)</f>
        <v>0</v>
      </c>
      <c r="N211" s="288" t="b">
        <f>IFERROR(IF(AND(OR('1. Participant &amp; Project Info'!$B$18=index!$F$21,'1. Participant &amp; Project Info'!$B$18=index!$F$22),'2. RPS Generation'!G221=FALSE,OR(ISBLANK('2. RPS Generation'!F221),'2. RPS Generation'!F221&gt;31*24*'1. Participant &amp; Project Info'!$B$38)),TRUE,FALSE),TRUE)</f>
        <v>1</v>
      </c>
      <c r="O211">
        <f t="shared" si="14"/>
        <v>1</v>
      </c>
    </row>
    <row r="212" spans="13:15" x14ac:dyDescent="0.25">
      <c r="M212" s="288" t="b">
        <f>IF(AND(OR('1. Participant &amp; Project Info'!$B$18=index!$F$21,'1. Participant &amp; Project Info'!$B$18=index!$F$22),OR(ISBLANK('2. RPS Generation'!C222),'2. RPS Generation'!C222&gt;'1. Participant &amp; Project Info'!$B$38,'2. RPS Generation'!C222&lt;0)),TRUE,FALSE)</f>
        <v>0</v>
      </c>
      <c r="N212" s="288" t="b">
        <f>IFERROR(IF(AND(OR('1. Participant &amp; Project Info'!$B$18=index!$F$21,'1. Participant &amp; Project Info'!$B$18=index!$F$22),'2. RPS Generation'!G222=FALSE,OR(ISBLANK('2. RPS Generation'!F222),'2. RPS Generation'!F222&gt;31*24*'1. Participant &amp; Project Info'!$B$38)),TRUE,FALSE),TRUE)</f>
        <v>1</v>
      </c>
      <c r="O212">
        <f t="shared" si="14"/>
        <v>1</v>
      </c>
    </row>
    <row r="213" spans="13:15" x14ac:dyDescent="0.25">
      <c r="M213" s="288" t="b">
        <f>IF(AND(OR('1. Participant &amp; Project Info'!$B$18=index!$F$21,'1. Participant &amp; Project Info'!$B$18=index!$F$22),OR(ISBLANK('2. RPS Generation'!C223),'2. RPS Generation'!C223&gt;'1. Participant &amp; Project Info'!$B$38,'2. RPS Generation'!C223&lt;0)),TRUE,FALSE)</f>
        <v>0</v>
      </c>
      <c r="N213" s="288" t="b">
        <f>IFERROR(IF(AND(OR('1. Participant &amp; Project Info'!$B$18=index!$F$21,'1. Participant &amp; Project Info'!$B$18=index!$F$22),'2. RPS Generation'!G223=FALSE,OR(ISBLANK('2. RPS Generation'!F223),'2. RPS Generation'!F223&gt;31*24*'1. Participant &amp; Project Info'!$B$38)),TRUE,FALSE),TRUE)</f>
        <v>1</v>
      </c>
      <c r="O213">
        <f t="shared" si="14"/>
        <v>1</v>
      </c>
    </row>
    <row r="214" spans="13:15" x14ac:dyDescent="0.25">
      <c r="M214" s="288" t="b">
        <f>IF(AND(OR('1. Participant &amp; Project Info'!$B$18=index!$F$21,'1. Participant &amp; Project Info'!$B$18=index!$F$22),OR(ISBLANK('2. RPS Generation'!C224),'2. RPS Generation'!C224&gt;'1. Participant &amp; Project Info'!$B$38,'2. RPS Generation'!C224&lt;0)),TRUE,FALSE)</f>
        <v>0</v>
      </c>
      <c r="N214" s="288" t="b">
        <f>IFERROR(IF(AND(OR('1. Participant &amp; Project Info'!$B$18=index!$F$21,'1. Participant &amp; Project Info'!$B$18=index!$F$22),'2. RPS Generation'!G224=FALSE,OR(ISBLANK('2. RPS Generation'!F224),'2. RPS Generation'!F224&gt;31*24*'1. Participant &amp; Project Info'!$B$38)),TRUE,FALSE),TRUE)</f>
        <v>1</v>
      </c>
      <c r="O214">
        <f t="shared" si="14"/>
        <v>1</v>
      </c>
    </row>
    <row r="215" spans="13:15" x14ac:dyDescent="0.25">
      <c r="M215" s="288" t="b">
        <f>IF(AND(OR('1. Participant &amp; Project Info'!$B$18=index!$F$21,'1. Participant &amp; Project Info'!$B$18=index!$F$22),OR(ISBLANK('2. RPS Generation'!C225),'2. RPS Generation'!C225&gt;'1. Participant &amp; Project Info'!$B$38,'2. RPS Generation'!C225&lt;0)),TRUE,FALSE)</f>
        <v>0</v>
      </c>
      <c r="N215" s="288" t="b">
        <f>IFERROR(IF(AND(OR('1. Participant &amp; Project Info'!$B$18=index!$F$21,'1. Participant &amp; Project Info'!$B$18=index!$F$22),'2. RPS Generation'!G225=FALSE,OR(ISBLANK('2. RPS Generation'!F225),'2. RPS Generation'!F225&gt;31*24*'1. Participant &amp; Project Info'!$B$38)),TRUE,FALSE),TRUE)</f>
        <v>1</v>
      </c>
      <c r="O215">
        <f t="shared" si="14"/>
        <v>1</v>
      </c>
    </row>
    <row r="216" spans="13:15" x14ac:dyDescent="0.25">
      <c r="M216" s="288" t="b">
        <f>IF(AND(OR('1. Participant &amp; Project Info'!$B$18=index!$F$21,'1. Participant &amp; Project Info'!$B$18=index!$F$22),OR(ISBLANK('2. RPS Generation'!C226),'2. RPS Generation'!C226&gt;'1. Participant &amp; Project Info'!$B$38,'2. RPS Generation'!C226&lt;0)),TRUE,FALSE)</f>
        <v>0</v>
      </c>
      <c r="N216" s="288" t="b">
        <f>IFERROR(IF(AND(OR('1. Participant &amp; Project Info'!$B$18=index!$F$21,'1. Participant &amp; Project Info'!$B$18=index!$F$22),'2. RPS Generation'!G226=FALSE,OR(ISBLANK('2. RPS Generation'!F226),'2. RPS Generation'!F226&gt;31*24*'1. Participant &amp; Project Info'!$B$38)),TRUE,FALSE),TRUE)</f>
        <v>1</v>
      </c>
      <c r="O216">
        <f t="shared" si="14"/>
        <v>1</v>
      </c>
    </row>
    <row r="217" spans="13:15" x14ac:dyDescent="0.25">
      <c r="M217" s="288" t="b">
        <f>IF(AND(OR('1. Participant &amp; Project Info'!$B$18=index!$F$21,'1. Participant &amp; Project Info'!$B$18=index!$F$22),OR(ISBLANK('2. RPS Generation'!C227),'2. RPS Generation'!C227&gt;'1. Participant &amp; Project Info'!$B$38,'2. RPS Generation'!C227&lt;0)),TRUE,FALSE)</f>
        <v>0</v>
      </c>
      <c r="N217" s="288" t="b">
        <f>IFERROR(IF(AND(OR('1. Participant &amp; Project Info'!$B$18=index!$F$21,'1. Participant &amp; Project Info'!$B$18=index!$F$22),'2. RPS Generation'!G227=FALSE,OR(ISBLANK('2. RPS Generation'!F227),'2. RPS Generation'!F227&gt;31*24*'1. Participant &amp; Project Info'!$B$38)),TRUE,FALSE),TRUE)</f>
        <v>1</v>
      </c>
      <c r="O217">
        <f t="shared" si="14"/>
        <v>1</v>
      </c>
    </row>
    <row r="218" spans="13:15" x14ac:dyDescent="0.25">
      <c r="M218" s="288" t="b">
        <f>IF(AND(OR('1. Participant &amp; Project Info'!$B$18=index!$F$21,'1. Participant &amp; Project Info'!$B$18=index!$F$22),OR(ISBLANK('2. RPS Generation'!C228),'2. RPS Generation'!C228&gt;'1. Participant &amp; Project Info'!$B$38,'2. RPS Generation'!C228&lt;0)),TRUE,FALSE)</f>
        <v>0</v>
      </c>
      <c r="N218" s="288" t="b">
        <f>IFERROR(IF(AND(OR('1. Participant &amp; Project Info'!$B$18=index!$F$21,'1. Participant &amp; Project Info'!$B$18=index!$F$22),'2. RPS Generation'!G228=FALSE,OR(ISBLANK('2. RPS Generation'!F228),'2. RPS Generation'!F228&gt;31*24*'1. Participant &amp; Project Info'!$B$38)),TRUE,FALSE),TRUE)</f>
        <v>1</v>
      </c>
      <c r="O218">
        <f t="shared" si="14"/>
        <v>1</v>
      </c>
    </row>
    <row r="219" spans="13:15" x14ac:dyDescent="0.25">
      <c r="M219" s="288" t="b">
        <f>IF(AND(OR('1. Participant &amp; Project Info'!$B$18=index!$F$21,'1. Participant &amp; Project Info'!$B$18=index!$F$22),OR(ISBLANK('2. RPS Generation'!C229),'2. RPS Generation'!C229&gt;'1. Participant &amp; Project Info'!$B$38,'2. RPS Generation'!C229&lt;0)),TRUE,FALSE)</f>
        <v>0</v>
      </c>
      <c r="N219" s="288" t="b">
        <f>IFERROR(IF(AND(OR('1. Participant &amp; Project Info'!$B$18=index!$F$21,'1. Participant &amp; Project Info'!$B$18=index!$F$22),'2. RPS Generation'!G229=FALSE,OR(ISBLANK('2. RPS Generation'!F229),'2. RPS Generation'!F229&gt;31*24*'1. Participant &amp; Project Info'!$B$38)),TRUE,FALSE),TRUE)</f>
        <v>1</v>
      </c>
      <c r="O219">
        <f t="shared" si="14"/>
        <v>1</v>
      </c>
    </row>
    <row r="220" spans="13:15" x14ac:dyDescent="0.25">
      <c r="M220" s="288" t="b">
        <f>IF(AND(OR('1. Participant &amp; Project Info'!$B$18=index!$F$21,'1. Participant &amp; Project Info'!$B$18=index!$F$22),OR(ISBLANK('2. RPS Generation'!C230),'2. RPS Generation'!C230&gt;'1. Participant &amp; Project Info'!$B$38,'2. RPS Generation'!C230&lt;0)),TRUE,FALSE)</f>
        <v>0</v>
      </c>
      <c r="N220" s="288" t="b">
        <f>IFERROR(IF(AND(OR('1. Participant &amp; Project Info'!$B$18=index!$F$21,'1. Participant &amp; Project Info'!$B$18=index!$F$22),'2. RPS Generation'!G230=FALSE,OR(ISBLANK('2. RPS Generation'!F230),'2. RPS Generation'!F230&gt;31*24*'1. Participant &amp; Project Info'!$B$38)),TRUE,FALSE),TRUE)</f>
        <v>1</v>
      </c>
      <c r="O220">
        <f t="shared" si="14"/>
        <v>1</v>
      </c>
    </row>
    <row r="221" spans="13:15" x14ac:dyDescent="0.25">
      <c r="M221" s="288" t="b">
        <f>IF(AND(OR('1. Participant &amp; Project Info'!$B$18=index!$F$21,'1. Participant &amp; Project Info'!$B$18=index!$F$22),OR(ISBLANK('2. RPS Generation'!C231),'2. RPS Generation'!C231&gt;'1. Participant &amp; Project Info'!$B$38,'2. RPS Generation'!C231&lt;0)),TRUE,FALSE)</f>
        <v>0</v>
      </c>
      <c r="N221" s="288" t="b">
        <f>IFERROR(IF(AND(OR('1. Participant &amp; Project Info'!$B$18=index!$F$21,'1. Participant &amp; Project Info'!$B$18=index!$F$22),'2. RPS Generation'!G231=FALSE,OR(ISBLANK('2. RPS Generation'!F231),'2. RPS Generation'!F231&gt;31*24*'1. Participant &amp; Project Info'!$B$38)),TRUE,FALSE),TRUE)</f>
        <v>1</v>
      </c>
      <c r="O221">
        <f t="shared" si="14"/>
        <v>1</v>
      </c>
    </row>
    <row r="222" spans="13:15" x14ac:dyDescent="0.25">
      <c r="M222" s="288" t="b">
        <f>IF(AND(OR('1. Participant &amp; Project Info'!$B$18=index!$F$21,'1. Participant &amp; Project Info'!$B$18=index!$F$22),OR(ISBLANK('2. RPS Generation'!C232),'2. RPS Generation'!C232&gt;'1. Participant &amp; Project Info'!$B$38,'2. RPS Generation'!C232&lt;0)),TRUE,FALSE)</f>
        <v>0</v>
      </c>
      <c r="N222" s="288" t="b">
        <f>IFERROR(IF(AND(OR('1. Participant &amp; Project Info'!$B$18=index!$F$21,'1. Participant &amp; Project Info'!$B$18=index!$F$22),'2. RPS Generation'!G232=FALSE,OR(ISBLANK('2. RPS Generation'!F232),'2. RPS Generation'!F232&gt;31*24*'1. Participant &amp; Project Info'!$B$38)),TRUE,FALSE),TRUE)</f>
        <v>1</v>
      </c>
      <c r="O222">
        <f t="shared" si="14"/>
        <v>1</v>
      </c>
    </row>
    <row r="223" spans="13:15" x14ac:dyDescent="0.25">
      <c r="M223" s="288" t="b">
        <f>IF(AND(OR('1. Participant &amp; Project Info'!$B$18=index!$F$21,'1. Participant &amp; Project Info'!$B$18=index!$F$22),OR(ISBLANK('2. RPS Generation'!C233),'2. RPS Generation'!C233&gt;'1. Participant &amp; Project Info'!$B$38,'2. RPS Generation'!C233&lt;0)),TRUE,FALSE)</f>
        <v>0</v>
      </c>
      <c r="N223" s="288" t="b">
        <f>IFERROR(IF(AND(OR('1. Participant &amp; Project Info'!$B$18=index!$F$21,'1. Participant &amp; Project Info'!$B$18=index!$F$22),'2. RPS Generation'!G233=FALSE,OR(ISBLANK('2. RPS Generation'!F233),'2. RPS Generation'!F233&gt;31*24*'1. Participant &amp; Project Info'!$B$38)),TRUE,FALSE),TRUE)</f>
        <v>1</v>
      </c>
      <c r="O223">
        <f t="shared" si="14"/>
        <v>1</v>
      </c>
    </row>
    <row r="224" spans="13:15" x14ac:dyDescent="0.25">
      <c r="M224" s="288" t="b">
        <f>IF(AND(OR('1. Participant &amp; Project Info'!$B$18=index!$F$21,'1. Participant &amp; Project Info'!$B$18=index!$F$22),OR(ISBLANK('2. RPS Generation'!C234),'2. RPS Generation'!C234&gt;'1. Participant &amp; Project Info'!$B$38,'2. RPS Generation'!C234&lt;0)),TRUE,FALSE)</f>
        <v>0</v>
      </c>
      <c r="N224" s="288" t="b">
        <f>IFERROR(IF(AND(OR('1. Participant &amp; Project Info'!$B$18=index!$F$21,'1. Participant &amp; Project Info'!$B$18=index!$F$22),'2. RPS Generation'!G234=FALSE,OR(ISBLANK('2. RPS Generation'!F234),'2. RPS Generation'!F234&gt;31*24*'1. Participant &amp; Project Info'!$B$38)),TRUE,FALSE),TRUE)</f>
        <v>1</v>
      </c>
      <c r="O224">
        <f t="shared" si="14"/>
        <v>1</v>
      </c>
    </row>
    <row r="225" spans="13:15" x14ac:dyDescent="0.25">
      <c r="M225" s="288" t="b">
        <f>IF(AND(OR('1. Participant &amp; Project Info'!$B$18=index!$F$21,'1. Participant &amp; Project Info'!$B$18=index!$F$22),OR(ISBLANK('2. RPS Generation'!C235),'2. RPS Generation'!C235&gt;'1. Participant &amp; Project Info'!$B$38,'2. RPS Generation'!C235&lt;0)),TRUE,FALSE)</f>
        <v>0</v>
      </c>
      <c r="N225" s="288" t="b">
        <f>IFERROR(IF(AND(OR('1. Participant &amp; Project Info'!$B$18=index!$F$21,'1. Participant &amp; Project Info'!$B$18=index!$F$22),'2. RPS Generation'!G235=FALSE,OR(ISBLANK('2. RPS Generation'!F235),'2. RPS Generation'!F235&gt;31*24*'1. Participant &amp; Project Info'!$B$38)),TRUE,FALSE),TRUE)</f>
        <v>1</v>
      </c>
      <c r="O225">
        <f t="shared" si="14"/>
        <v>1</v>
      </c>
    </row>
    <row r="226" spans="13:15" x14ac:dyDescent="0.25">
      <c r="M226" s="288" t="b">
        <f>IF(AND(OR('1. Participant &amp; Project Info'!$B$18=index!$F$21,'1. Participant &amp; Project Info'!$B$18=index!$F$22),OR(ISBLANK('2. RPS Generation'!C236),'2. RPS Generation'!C236&gt;'1. Participant &amp; Project Info'!$B$38,'2. RPS Generation'!C236&lt;0)),TRUE,FALSE)</f>
        <v>0</v>
      </c>
      <c r="N226" s="288" t="b">
        <f>IFERROR(IF(AND(OR('1. Participant &amp; Project Info'!$B$18=index!$F$21,'1. Participant &amp; Project Info'!$B$18=index!$F$22),'2. RPS Generation'!G236=FALSE,OR(ISBLANK('2. RPS Generation'!F236),'2. RPS Generation'!F236&gt;31*24*'1. Participant &amp; Project Info'!$B$38)),TRUE,FALSE),TRUE)</f>
        <v>1</v>
      </c>
      <c r="O226">
        <f t="shared" si="14"/>
        <v>1</v>
      </c>
    </row>
    <row r="227" spans="13:15" x14ac:dyDescent="0.25">
      <c r="M227" s="288" t="b">
        <f>IF(AND(OR('1. Participant &amp; Project Info'!$B$18=index!$F$21,'1. Participant &amp; Project Info'!$B$18=index!$F$22),OR(ISBLANK('2. RPS Generation'!C237),'2. RPS Generation'!C237&gt;'1. Participant &amp; Project Info'!$B$38,'2. RPS Generation'!C237&lt;0)),TRUE,FALSE)</f>
        <v>0</v>
      </c>
      <c r="N227" s="288" t="b">
        <f>IFERROR(IF(AND(OR('1. Participant &amp; Project Info'!$B$18=index!$F$21,'1. Participant &amp; Project Info'!$B$18=index!$F$22),'2. RPS Generation'!G237=FALSE,OR(ISBLANK('2. RPS Generation'!F237),'2. RPS Generation'!F237&gt;31*24*'1. Participant &amp; Project Info'!$B$38)),TRUE,FALSE),TRUE)</f>
        <v>1</v>
      </c>
      <c r="O227">
        <f t="shared" si="14"/>
        <v>1</v>
      </c>
    </row>
    <row r="228" spans="13:15" x14ac:dyDescent="0.25">
      <c r="M228" s="288" t="b">
        <f>IF(AND(OR('1. Participant &amp; Project Info'!$B$18=index!$F$21,'1. Participant &amp; Project Info'!$B$18=index!$F$22),OR(ISBLANK('2. RPS Generation'!C238),'2. RPS Generation'!C238&gt;'1. Participant &amp; Project Info'!$B$38,'2. RPS Generation'!C238&lt;0)),TRUE,FALSE)</f>
        <v>0</v>
      </c>
      <c r="N228" s="288" t="b">
        <f>IFERROR(IF(AND(OR('1. Participant &amp; Project Info'!$B$18=index!$F$21,'1. Participant &amp; Project Info'!$B$18=index!$F$22),'2. RPS Generation'!G238=FALSE,OR(ISBLANK('2. RPS Generation'!F238),'2. RPS Generation'!F238&gt;31*24*'1. Participant &amp; Project Info'!$B$38)),TRUE,FALSE),TRUE)</f>
        <v>1</v>
      </c>
      <c r="O228">
        <f t="shared" si="14"/>
        <v>1</v>
      </c>
    </row>
    <row r="229" spans="13:15" x14ac:dyDescent="0.25">
      <c r="M229" s="288" t="b">
        <f>IF(AND(OR('1. Participant &amp; Project Info'!$B$18=index!$F$21,'1. Participant &amp; Project Info'!$B$18=index!$F$22),OR(ISBLANK('2. RPS Generation'!C239),'2. RPS Generation'!C239&gt;'1. Participant &amp; Project Info'!$B$38,'2. RPS Generation'!C239&lt;0)),TRUE,FALSE)</f>
        <v>0</v>
      </c>
      <c r="N229" s="288" t="b">
        <f>IFERROR(IF(AND(OR('1. Participant &amp; Project Info'!$B$18=index!$F$21,'1. Participant &amp; Project Info'!$B$18=index!$F$22),'2. RPS Generation'!G239=FALSE,OR(ISBLANK('2. RPS Generation'!F239),'2. RPS Generation'!F239&gt;31*24*'1. Participant &amp; Project Info'!$B$38)),TRUE,FALSE),TRUE)</f>
        <v>1</v>
      </c>
      <c r="O229">
        <f t="shared" si="14"/>
        <v>1</v>
      </c>
    </row>
    <row r="230" spans="13:15" x14ac:dyDescent="0.25">
      <c r="M230" s="288" t="b">
        <f>IF(AND(OR('1. Participant &amp; Project Info'!$B$18=index!$F$21,'1. Participant &amp; Project Info'!$B$18=index!$F$22),OR(ISBLANK('2. RPS Generation'!C240),'2. RPS Generation'!C240&gt;'1. Participant &amp; Project Info'!$B$38,'2. RPS Generation'!C240&lt;0)),TRUE,FALSE)</f>
        <v>0</v>
      </c>
      <c r="N230" s="288" t="b">
        <f>IFERROR(IF(AND(OR('1. Participant &amp; Project Info'!$B$18=index!$F$21,'1. Participant &amp; Project Info'!$B$18=index!$F$22),'2. RPS Generation'!G240=FALSE,OR(ISBLANK('2. RPS Generation'!F240),'2. RPS Generation'!F240&gt;31*24*'1. Participant &amp; Project Info'!$B$38)),TRUE,FALSE),TRUE)</f>
        <v>1</v>
      </c>
      <c r="O230">
        <f t="shared" si="14"/>
        <v>1</v>
      </c>
    </row>
    <row r="231" spans="13:15" x14ac:dyDescent="0.25">
      <c r="M231" s="288" t="b">
        <f>IF(AND(OR('1. Participant &amp; Project Info'!$B$18=index!$F$21,'1. Participant &amp; Project Info'!$B$18=index!$F$22),OR(ISBLANK('2. RPS Generation'!C241),'2. RPS Generation'!C241&gt;'1. Participant &amp; Project Info'!$B$38,'2. RPS Generation'!C241&lt;0)),TRUE,FALSE)</f>
        <v>0</v>
      </c>
      <c r="N231" s="288" t="b">
        <f>IFERROR(IF(AND(OR('1. Participant &amp; Project Info'!$B$18=index!$F$21,'1. Participant &amp; Project Info'!$B$18=index!$F$22),'2. RPS Generation'!G241=FALSE,OR(ISBLANK('2. RPS Generation'!F241),'2. RPS Generation'!F241&gt;31*24*'1. Participant &amp; Project Info'!$B$38)),TRUE,FALSE),TRUE)</f>
        <v>1</v>
      </c>
      <c r="O231">
        <f t="shared" si="14"/>
        <v>1</v>
      </c>
    </row>
    <row r="232" spans="13:15" x14ac:dyDescent="0.25">
      <c r="M232" s="288" t="b">
        <f>IF(AND(OR('1. Participant &amp; Project Info'!$B$18=index!$F$21,'1. Participant &amp; Project Info'!$B$18=index!$F$22),OR(ISBLANK('2. RPS Generation'!C242),'2. RPS Generation'!C242&gt;'1. Participant &amp; Project Info'!$B$38,'2. RPS Generation'!C242&lt;0)),TRUE,FALSE)</f>
        <v>0</v>
      </c>
      <c r="N232" s="288" t="b">
        <f>IFERROR(IF(AND(OR('1. Participant &amp; Project Info'!$B$18=index!$F$21,'1. Participant &amp; Project Info'!$B$18=index!$F$22),'2. RPS Generation'!G242=FALSE,OR(ISBLANK('2. RPS Generation'!F242),'2. RPS Generation'!F242&gt;31*24*'1. Participant &amp; Project Info'!$B$38)),TRUE,FALSE),TRUE)</f>
        <v>1</v>
      </c>
      <c r="O232">
        <f t="shared" si="14"/>
        <v>1</v>
      </c>
    </row>
    <row r="233" spans="13:15" x14ac:dyDescent="0.25">
      <c r="M233" s="288" t="b">
        <f>IF(AND(OR('1. Participant &amp; Project Info'!$B$18=index!$F$21,'1. Participant &amp; Project Info'!$B$18=index!$F$22),OR(ISBLANK('2. RPS Generation'!C243),'2. RPS Generation'!C243&gt;'1. Participant &amp; Project Info'!$B$38,'2. RPS Generation'!C243&lt;0)),TRUE,FALSE)</f>
        <v>0</v>
      </c>
      <c r="N233" s="288" t="b">
        <f>IFERROR(IF(AND(OR('1. Participant &amp; Project Info'!$B$18=index!$F$21,'1. Participant &amp; Project Info'!$B$18=index!$F$22),'2. RPS Generation'!G243=FALSE,OR(ISBLANK('2. RPS Generation'!F243),'2. RPS Generation'!F243&gt;31*24*'1. Participant &amp; Project Info'!$B$38)),TRUE,FALSE),TRUE)</f>
        <v>1</v>
      </c>
      <c r="O233">
        <f t="shared" si="14"/>
        <v>1</v>
      </c>
    </row>
    <row r="234" spans="13:15" x14ac:dyDescent="0.25">
      <c r="M234" s="288" t="b">
        <f>IF(AND(OR('1. Participant &amp; Project Info'!$B$18=index!$F$21,'1. Participant &amp; Project Info'!$B$18=index!$F$22),OR(ISBLANK('2. RPS Generation'!C244),'2. RPS Generation'!C244&gt;'1. Participant &amp; Project Info'!$B$38,'2. RPS Generation'!C244&lt;0)),TRUE,FALSE)</f>
        <v>0</v>
      </c>
      <c r="N234" s="288" t="b">
        <f>IFERROR(IF(AND(OR('1. Participant &amp; Project Info'!$B$18=index!$F$21,'1. Participant &amp; Project Info'!$B$18=index!$F$22),'2. RPS Generation'!G244=FALSE,OR(ISBLANK('2. RPS Generation'!F244),'2. RPS Generation'!F244&gt;31*24*'1. Participant &amp; Project Info'!$B$38)),TRUE,FALSE),TRUE)</f>
        <v>1</v>
      </c>
      <c r="O234">
        <f t="shared" si="14"/>
        <v>1</v>
      </c>
    </row>
    <row r="235" spans="13:15" x14ac:dyDescent="0.25">
      <c r="M235" s="288" t="b">
        <f>IF(AND(OR('1. Participant &amp; Project Info'!$B$18=index!$F$21,'1. Participant &amp; Project Info'!$B$18=index!$F$22),OR(ISBLANK('2. RPS Generation'!C245),'2. RPS Generation'!C245&gt;'1. Participant &amp; Project Info'!$B$38,'2. RPS Generation'!C245&lt;0)),TRUE,FALSE)</f>
        <v>0</v>
      </c>
      <c r="N235" s="288" t="b">
        <f>IFERROR(IF(AND(OR('1. Participant &amp; Project Info'!$B$18=index!$F$21,'1. Participant &amp; Project Info'!$B$18=index!$F$22),'2. RPS Generation'!G245=FALSE,OR(ISBLANK('2. RPS Generation'!F245),'2. RPS Generation'!F245&gt;31*24*'1. Participant &amp; Project Info'!$B$38)),TRUE,FALSE),TRUE)</f>
        <v>1</v>
      </c>
      <c r="O235">
        <f t="shared" si="14"/>
        <v>1</v>
      </c>
    </row>
    <row r="236" spans="13:15" x14ac:dyDescent="0.25">
      <c r="M236" s="288" t="b">
        <f>IF(AND(OR('1. Participant &amp; Project Info'!$B$18=index!$F$21,'1. Participant &amp; Project Info'!$B$18=index!$F$22),OR(ISBLANK('2. RPS Generation'!C246),'2. RPS Generation'!C246&gt;'1. Participant &amp; Project Info'!$B$38,'2. RPS Generation'!C246&lt;0)),TRUE,FALSE)</f>
        <v>0</v>
      </c>
      <c r="N236" s="288" t="b">
        <f>IFERROR(IF(AND(OR('1. Participant &amp; Project Info'!$B$18=index!$F$21,'1. Participant &amp; Project Info'!$B$18=index!$F$22),'2. RPS Generation'!G246=FALSE,OR(ISBLANK('2. RPS Generation'!F246),'2. RPS Generation'!F246&gt;31*24*'1. Participant &amp; Project Info'!$B$38)),TRUE,FALSE),TRUE)</f>
        <v>1</v>
      </c>
      <c r="O236">
        <f t="shared" si="14"/>
        <v>1</v>
      </c>
    </row>
    <row r="237" spans="13:15" x14ac:dyDescent="0.25">
      <c r="M237" s="288" t="b">
        <f>IF(AND(OR('1. Participant &amp; Project Info'!$B$18=index!$F$21,'1. Participant &amp; Project Info'!$B$18=index!$F$22),OR(ISBLANK('2. RPS Generation'!C247),'2. RPS Generation'!C247&gt;'1. Participant &amp; Project Info'!$B$38,'2. RPS Generation'!C247&lt;0)),TRUE,FALSE)</f>
        <v>0</v>
      </c>
      <c r="N237" s="288" t="b">
        <f>IFERROR(IF(AND(OR('1. Participant &amp; Project Info'!$B$18=index!$F$21,'1. Participant &amp; Project Info'!$B$18=index!$F$22),'2. RPS Generation'!G247=FALSE,OR(ISBLANK('2. RPS Generation'!F247),'2. RPS Generation'!F247&gt;31*24*'1. Participant &amp; Project Info'!$B$38)),TRUE,FALSE),TRUE)</f>
        <v>1</v>
      </c>
      <c r="O237">
        <f t="shared" si="14"/>
        <v>1</v>
      </c>
    </row>
    <row r="238" spans="13:15" x14ac:dyDescent="0.25">
      <c r="M238" s="288" t="b">
        <f>IF(AND(OR('1. Participant &amp; Project Info'!$B$18=index!$F$21,'1. Participant &amp; Project Info'!$B$18=index!$F$22),OR(ISBLANK('2. RPS Generation'!C248),'2. RPS Generation'!C248&gt;'1. Participant &amp; Project Info'!$B$38,'2. RPS Generation'!C248&lt;0)),TRUE,FALSE)</f>
        <v>0</v>
      </c>
      <c r="N238" s="288" t="b">
        <f>IFERROR(IF(AND(OR('1. Participant &amp; Project Info'!$B$18=index!$F$21,'1. Participant &amp; Project Info'!$B$18=index!$F$22),'2. RPS Generation'!G248=FALSE,OR(ISBLANK('2. RPS Generation'!F248),'2. RPS Generation'!F248&gt;31*24*'1. Participant &amp; Project Info'!$B$38)),TRUE,FALSE),TRUE)</f>
        <v>1</v>
      </c>
      <c r="O238">
        <f t="shared" si="14"/>
        <v>1</v>
      </c>
    </row>
    <row r="239" spans="13:15" x14ac:dyDescent="0.25">
      <c r="M239" s="288" t="b">
        <f>IF(AND(OR('1. Participant &amp; Project Info'!$B$18=index!$F$21,'1. Participant &amp; Project Info'!$B$18=index!$F$22),OR(ISBLANK('2. RPS Generation'!C249),'2. RPS Generation'!C249&gt;'1. Participant &amp; Project Info'!$B$38,'2. RPS Generation'!C249&lt;0)),TRUE,FALSE)</f>
        <v>0</v>
      </c>
      <c r="N239" s="288" t="b">
        <f>IFERROR(IF(AND(OR('1. Participant &amp; Project Info'!$B$18=index!$F$21,'1. Participant &amp; Project Info'!$B$18=index!$F$22),'2. RPS Generation'!G249=FALSE,OR(ISBLANK('2. RPS Generation'!F249),'2. RPS Generation'!F249&gt;31*24*'1. Participant &amp; Project Info'!$B$38)),TRUE,FALSE),TRUE)</f>
        <v>1</v>
      </c>
      <c r="O239">
        <f t="shared" si="14"/>
        <v>1</v>
      </c>
    </row>
    <row r="240" spans="13:15" x14ac:dyDescent="0.25">
      <c r="M240" s="288" t="b">
        <f>IF(AND(OR('1. Participant &amp; Project Info'!$B$18=index!$F$21,'1. Participant &amp; Project Info'!$B$18=index!$F$22),OR(ISBLANK('2. RPS Generation'!C250),'2. RPS Generation'!C250&gt;'1. Participant &amp; Project Info'!$B$38,'2. RPS Generation'!C250&lt;0)),TRUE,FALSE)</f>
        <v>0</v>
      </c>
      <c r="N240" s="288" t="b">
        <f>IFERROR(IF(AND(OR('1. Participant &amp; Project Info'!$B$18=index!$F$21,'1. Participant &amp; Project Info'!$B$18=index!$F$22),'2. RPS Generation'!G250=FALSE,OR(ISBLANK('2. RPS Generation'!F250),'2. RPS Generation'!F250&gt;31*24*'1. Participant &amp; Project Info'!$B$38)),TRUE,FALSE),TRUE)</f>
        <v>1</v>
      </c>
      <c r="O240">
        <f t="shared" si="14"/>
        <v>1</v>
      </c>
    </row>
    <row r="241" spans="13:15" x14ac:dyDescent="0.25">
      <c r="M241" s="288" t="b">
        <f>IF(AND(OR('1. Participant &amp; Project Info'!$B$18=index!$F$21,'1. Participant &amp; Project Info'!$B$18=index!$F$22),OR(ISBLANK('2. RPS Generation'!C251),'2. RPS Generation'!C251&gt;'1. Participant &amp; Project Info'!$B$38,'2. RPS Generation'!C251&lt;0)),TRUE,FALSE)</f>
        <v>0</v>
      </c>
      <c r="N241" s="288" t="b">
        <f>IFERROR(IF(AND(OR('1. Participant &amp; Project Info'!$B$18=index!$F$21,'1. Participant &amp; Project Info'!$B$18=index!$F$22),'2. RPS Generation'!G251=FALSE,OR(ISBLANK('2. RPS Generation'!F251),'2. RPS Generation'!F251&gt;31*24*'1. Participant &amp; Project Info'!$B$38)),TRUE,FALSE),TRUE)</f>
        <v>1</v>
      </c>
      <c r="O241">
        <f t="shared" si="14"/>
        <v>1</v>
      </c>
    </row>
    <row r="242" spans="13:15" x14ac:dyDescent="0.25">
      <c r="M242" s="288" t="b">
        <f>IF(AND(OR('1. Participant &amp; Project Info'!$B$18=index!$F$21,'1. Participant &amp; Project Info'!$B$18=index!$F$22),OR(ISBLANK('2. RPS Generation'!C252),'2. RPS Generation'!C252&gt;'1. Participant &amp; Project Info'!$B$38,'2. RPS Generation'!C252&lt;0)),TRUE,FALSE)</f>
        <v>0</v>
      </c>
      <c r="N242" s="288" t="b">
        <f>IFERROR(IF(AND(OR('1. Participant &amp; Project Info'!$B$18=index!$F$21,'1. Participant &amp; Project Info'!$B$18=index!$F$22),'2. RPS Generation'!G252=FALSE,OR(ISBLANK('2. RPS Generation'!F252),'2. RPS Generation'!F252&gt;31*24*'1. Participant &amp; Project Info'!$B$38)),TRUE,FALSE),TRUE)</f>
        <v>1</v>
      </c>
      <c r="O242">
        <f t="shared" si="14"/>
        <v>1</v>
      </c>
    </row>
    <row r="243" spans="13:15" x14ac:dyDescent="0.25">
      <c r="M243" s="288" t="b">
        <f>IF(AND(OR('1. Participant &amp; Project Info'!$B$18=index!$F$21,'1. Participant &amp; Project Info'!$B$18=index!$F$22),OR(ISBLANK('2. RPS Generation'!C253),'2. RPS Generation'!C253&gt;'1. Participant &amp; Project Info'!$B$38,'2. RPS Generation'!C253&lt;0)),TRUE,FALSE)</f>
        <v>0</v>
      </c>
      <c r="N243" s="288" t="b">
        <f>IFERROR(IF(AND(OR('1. Participant &amp; Project Info'!$B$18=index!$F$21,'1. Participant &amp; Project Info'!$B$18=index!$F$22),'2. RPS Generation'!G253=FALSE,OR(ISBLANK('2. RPS Generation'!F253),'2. RPS Generation'!F253&gt;31*24*'1. Participant &amp; Project Info'!$B$38)),TRUE,FALSE),TRUE)</f>
        <v>1</v>
      </c>
      <c r="O243">
        <f t="shared" si="14"/>
        <v>1</v>
      </c>
    </row>
    <row r="244" spans="13:15" x14ac:dyDescent="0.25">
      <c r="M244" s="288" t="b">
        <f>IF(AND(OR('1. Participant &amp; Project Info'!$B$18=index!$F$21,'1. Participant &amp; Project Info'!$B$18=index!$F$22),OR(ISBLANK('2. RPS Generation'!C254),'2. RPS Generation'!C254&gt;'1. Participant &amp; Project Info'!$B$38,'2. RPS Generation'!C254&lt;0)),TRUE,FALSE)</f>
        <v>0</v>
      </c>
      <c r="N244" s="288" t="b">
        <f>IFERROR(IF(AND(OR('1. Participant &amp; Project Info'!$B$18=index!$F$21,'1. Participant &amp; Project Info'!$B$18=index!$F$22),'2. RPS Generation'!G254=FALSE,OR(ISBLANK('2. RPS Generation'!F254),'2. RPS Generation'!F254&gt;31*24*'1. Participant &amp; Project Info'!$B$38)),TRUE,FALSE),TRUE)</f>
        <v>1</v>
      </c>
      <c r="O244">
        <f t="shared" si="14"/>
        <v>1</v>
      </c>
    </row>
    <row r="245" spans="13:15" x14ac:dyDescent="0.25">
      <c r="M245" s="288" t="b">
        <f>IF(AND(OR('1. Participant &amp; Project Info'!$B$18=index!$F$21,'1. Participant &amp; Project Info'!$B$18=index!$F$22),OR(ISBLANK('2. RPS Generation'!C255),'2. RPS Generation'!C255&gt;'1. Participant &amp; Project Info'!$B$38,'2. RPS Generation'!C255&lt;0)),TRUE,FALSE)</f>
        <v>0</v>
      </c>
      <c r="N245" s="288" t="b">
        <f>IFERROR(IF(AND(OR('1. Participant &amp; Project Info'!$B$18=index!$F$21,'1. Participant &amp; Project Info'!$B$18=index!$F$22),'2. RPS Generation'!G255=FALSE,OR(ISBLANK('2. RPS Generation'!F255),'2. RPS Generation'!F255&gt;31*24*'1. Participant &amp; Project Info'!$B$38)),TRUE,FALSE),TRUE)</f>
        <v>1</v>
      </c>
      <c r="O245">
        <f t="shared" si="14"/>
        <v>1</v>
      </c>
    </row>
    <row r="246" spans="13:15" x14ac:dyDescent="0.25">
      <c r="M246" s="288" t="b">
        <f>IF(AND(OR('1. Participant &amp; Project Info'!$B$18=index!$F$21,'1. Participant &amp; Project Info'!$B$18=index!$F$22),OR(ISBLANK('2. RPS Generation'!C256),'2. RPS Generation'!C256&gt;'1. Participant &amp; Project Info'!$B$38,'2. RPS Generation'!C256&lt;0)),TRUE,FALSE)</f>
        <v>0</v>
      </c>
      <c r="N246" s="288" t="b">
        <f>IFERROR(IF(AND(OR('1. Participant &amp; Project Info'!$B$18=index!$F$21,'1. Participant &amp; Project Info'!$B$18=index!$F$22),'2. RPS Generation'!G256=FALSE,OR(ISBLANK('2. RPS Generation'!F256),'2. RPS Generation'!F256&gt;31*24*'1. Participant &amp; Project Info'!$B$38)),TRUE,FALSE),TRUE)</f>
        <v>1</v>
      </c>
      <c r="O246">
        <f t="shared" si="14"/>
        <v>1</v>
      </c>
    </row>
    <row r="247" spans="13:15" x14ac:dyDescent="0.25">
      <c r="M247" s="288" t="b">
        <f>IF(AND(OR('1. Participant &amp; Project Info'!$B$18=index!$F$21,'1. Participant &amp; Project Info'!$B$18=index!$F$22),OR(ISBLANK('2. RPS Generation'!C257),'2. RPS Generation'!C257&gt;'1. Participant &amp; Project Info'!$B$38,'2. RPS Generation'!C257&lt;0)),TRUE,FALSE)</f>
        <v>0</v>
      </c>
      <c r="N247" s="288" t="b">
        <f>IFERROR(IF(AND(OR('1. Participant &amp; Project Info'!$B$18=index!$F$21,'1. Participant &amp; Project Info'!$B$18=index!$F$22),'2. RPS Generation'!G257=FALSE,OR(ISBLANK('2. RPS Generation'!F257),'2. RPS Generation'!F257&gt;31*24*'1. Participant &amp; Project Info'!$B$38)),TRUE,FALSE),TRUE)</f>
        <v>1</v>
      </c>
      <c r="O247">
        <f t="shared" si="14"/>
        <v>1</v>
      </c>
    </row>
    <row r="248" spans="13:15" x14ac:dyDescent="0.25">
      <c r="M248" s="288" t="b">
        <f>IF(AND(OR('1. Participant &amp; Project Info'!$B$18=index!$F$21,'1. Participant &amp; Project Info'!$B$18=index!$F$22),OR(ISBLANK('2. RPS Generation'!C258),'2. RPS Generation'!C258&gt;'1. Participant &amp; Project Info'!$B$38,'2. RPS Generation'!C258&lt;0)),TRUE,FALSE)</f>
        <v>0</v>
      </c>
      <c r="N248" s="288" t="b">
        <f>IFERROR(IF(AND(OR('1. Participant &amp; Project Info'!$B$18=index!$F$21,'1. Participant &amp; Project Info'!$B$18=index!$F$22),'2. RPS Generation'!G258=FALSE,OR(ISBLANK('2. RPS Generation'!F258),'2. RPS Generation'!F258&gt;31*24*'1. Participant &amp; Project Info'!$B$38)),TRUE,FALSE),TRUE)</f>
        <v>1</v>
      </c>
      <c r="O248">
        <f t="shared" si="14"/>
        <v>1</v>
      </c>
    </row>
    <row r="249" spans="13:15" x14ac:dyDescent="0.25">
      <c r="M249" s="288" t="b">
        <f>IF(AND(OR('1. Participant &amp; Project Info'!$B$18=index!$F$21,'1. Participant &amp; Project Info'!$B$18=index!$F$22),OR(ISBLANK('2. RPS Generation'!C259),'2. RPS Generation'!C259&gt;'1. Participant &amp; Project Info'!$B$38,'2. RPS Generation'!C259&lt;0)),TRUE,FALSE)</f>
        <v>0</v>
      </c>
      <c r="N249" s="288" t="b">
        <f>IFERROR(IF(AND(OR('1. Participant &amp; Project Info'!$B$18=index!$F$21,'1. Participant &amp; Project Info'!$B$18=index!$F$22),'2. RPS Generation'!G259=FALSE,OR(ISBLANK('2. RPS Generation'!F259),'2. RPS Generation'!F259&gt;31*24*'1. Participant &amp; Project Info'!$B$38)),TRUE,FALSE),TRUE)</f>
        <v>1</v>
      </c>
      <c r="O249">
        <f t="shared" si="14"/>
        <v>1</v>
      </c>
    </row>
    <row r="250" spans="13:15" x14ac:dyDescent="0.25">
      <c r="M250" s="288" t="b">
        <f>IF(AND(OR('1. Participant &amp; Project Info'!$B$18=index!$F$21,'1. Participant &amp; Project Info'!$B$18=index!$F$22),OR(ISBLANK('2. RPS Generation'!C260),'2. RPS Generation'!C260&gt;'1. Participant &amp; Project Info'!$B$38,'2. RPS Generation'!C260&lt;0)),TRUE,FALSE)</f>
        <v>0</v>
      </c>
      <c r="N250" s="288" t="b">
        <f>IFERROR(IF(AND(OR('1. Participant &amp; Project Info'!$B$18=index!$F$21,'1. Participant &amp; Project Info'!$B$18=index!$F$22),'2. RPS Generation'!G260=FALSE,OR(ISBLANK('2. RPS Generation'!F260),'2. RPS Generation'!F260&gt;31*24*'1. Participant &amp; Project Info'!$B$38)),TRUE,FALSE),TRUE)</f>
        <v>1</v>
      </c>
      <c r="O250">
        <f t="shared" si="14"/>
        <v>1</v>
      </c>
    </row>
    <row r="251" spans="13:15" x14ac:dyDescent="0.25">
      <c r="M251" s="288" t="b">
        <f>IF(AND(OR('1. Participant &amp; Project Info'!$B$18=index!$F$21,'1. Participant &amp; Project Info'!$B$18=index!$F$22),OR(ISBLANK('2. RPS Generation'!C261),'2. RPS Generation'!C261&gt;'1. Participant &amp; Project Info'!$B$38,'2. RPS Generation'!C261&lt;0)),TRUE,FALSE)</f>
        <v>0</v>
      </c>
      <c r="N251" s="288" t="b">
        <f>IFERROR(IF(AND(OR('1. Participant &amp; Project Info'!$B$18=index!$F$21,'1. Participant &amp; Project Info'!$B$18=index!$F$22),'2. RPS Generation'!G261=FALSE,OR(ISBLANK('2. RPS Generation'!F261),'2. RPS Generation'!F261&gt;31*24*'1. Participant &amp; Project Info'!$B$38)),TRUE,FALSE),TRUE)</f>
        <v>1</v>
      </c>
      <c r="O251">
        <f t="shared" si="14"/>
        <v>1</v>
      </c>
    </row>
    <row r="252" spans="13:15" x14ac:dyDescent="0.25">
      <c r="M252" s="288" t="b">
        <f>IF(AND(OR('1. Participant &amp; Project Info'!$B$18=index!$F$21,'1. Participant &amp; Project Info'!$B$18=index!$F$22),OR(ISBLANK('2. RPS Generation'!C262),'2. RPS Generation'!C262&gt;'1. Participant &amp; Project Info'!$B$38,'2. RPS Generation'!C262&lt;0)),TRUE,FALSE)</f>
        <v>0</v>
      </c>
      <c r="N252" s="288" t="b">
        <f>IFERROR(IF(AND(OR('1. Participant &amp; Project Info'!$B$18=index!$F$21,'1. Participant &amp; Project Info'!$B$18=index!$F$22),'2. RPS Generation'!G262=FALSE,OR(ISBLANK('2. RPS Generation'!F262),'2. RPS Generation'!F262&gt;31*24*'1. Participant &amp; Project Info'!$B$38)),TRUE,FALSE),TRUE)</f>
        <v>1</v>
      </c>
      <c r="O252">
        <f t="shared" si="14"/>
        <v>1</v>
      </c>
    </row>
    <row r="253" spans="13:15" x14ac:dyDescent="0.25">
      <c r="M253" s="288" t="b">
        <f>IF(AND(OR('1. Participant &amp; Project Info'!$B$18=index!$F$21,'1. Participant &amp; Project Info'!$B$18=index!$F$22),OR(ISBLANK('2. RPS Generation'!C263),'2. RPS Generation'!C263&gt;'1. Participant &amp; Project Info'!$B$38,'2. RPS Generation'!C263&lt;0)),TRUE,FALSE)</f>
        <v>0</v>
      </c>
      <c r="N253" s="288" t="b">
        <f>IFERROR(IF(AND(OR('1. Participant &amp; Project Info'!$B$18=index!$F$21,'1. Participant &amp; Project Info'!$B$18=index!$F$22),'2. RPS Generation'!G263=FALSE,OR(ISBLANK('2. RPS Generation'!F263),'2. RPS Generation'!F263&gt;31*24*'1. Participant &amp; Project Info'!$B$38)),TRUE,FALSE),TRUE)</f>
        <v>1</v>
      </c>
      <c r="O253">
        <f t="shared" si="14"/>
        <v>1</v>
      </c>
    </row>
    <row r="254" spans="13:15" x14ac:dyDescent="0.25">
      <c r="M254" s="288" t="b">
        <f>IF(AND(OR('1. Participant &amp; Project Info'!$B$18=index!$F$21,'1. Participant &amp; Project Info'!$B$18=index!$F$22),OR(ISBLANK('2. RPS Generation'!C264),'2. RPS Generation'!C264&gt;'1. Participant &amp; Project Info'!$B$38,'2. RPS Generation'!C264&lt;0)),TRUE,FALSE)</f>
        <v>0</v>
      </c>
      <c r="N254" s="288" t="b">
        <f>IFERROR(IF(AND(OR('1. Participant &amp; Project Info'!$B$18=index!$F$21,'1. Participant &amp; Project Info'!$B$18=index!$F$22),'2. RPS Generation'!G264=FALSE,OR(ISBLANK('2. RPS Generation'!F264),'2. RPS Generation'!F264&gt;31*24*'1. Participant &amp; Project Info'!$B$38)),TRUE,FALSE),TRUE)</f>
        <v>1</v>
      </c>
      <c r="O254">
        <f t="shared" si="14"/>
        <v>1</v>
      </c>
    </row>
    <row r="255" spans="13:15" x14ac:dyDescent="0.25">
      <c r="M255" s="288" t="b">
        <f>IF(AND(OR('1. Participant &amp; Project Info'!$B$18=index!$F$21,'1. Participant &amp; Project Info'!$B$18=index!$F$22),OR(ISBLANK('2. RPS Generation'!C265),'2. RPS Generation'!C265&gt;'1. Participant &amp; Project Info'!$B$38,'2. RPS Generation'!C265&lt;0)),TRUE,FALSE)</f>
        <v>0</v>
      </c>
      <c r="N255" s="288" t="b">
        <f>IFERROR(IF(AND(OR('1. Participant &amp; Project Info'!$B$18=index!$F$21,'1. Participant &amp; Project Info'!$B$18=index!$F$22),'2. RPS Generation'!G265=FALSE,OR(ISBLANK('2. RPS Generation'!F265),'2. RPS Generation'!F265&gt;31*24*'1. Participant &amp; Project Info'!$B$38)),TRUE,FALSE),TRUE)</f>
        <v>1</v>
      </c>
      <c r="O255">
        <f t="shared" si="14"/>
        <v>1</v>
      </c>
    </row>
    <row r="256" spans="13:15" x14ac:dyDescent="0.25">
      <c r="M256" s="288" t="b">
        <f>IF(AND(OR('1. Participant &amp; Project Info'!$B$18=index!$F$21,'1. Participant &amp; Project Info'!$B$18=index!$F$22),OR(ISBLANK('2. RPS Generation'!C266),'2. RPS Generation'!C266&gt;'1. Participant &amp; Project Info'!$B$38,'2. RPS Generation'!C266&lt;0)),TRUE,FALSE)</f>
        <v>0</v>
      </c>
      <c r="N256" s="288" t="b">
        <f>IFERROR(IF(AND(OR('1. Participant &amp; Project Info'!$B$18=index!$F$21,'1. Participant &amp; Project Info'!$B$18=index!$F$22),'2. RPS Generation'!G266=FALSE,OR(ISBLANK('2. RPS Generation'!F266),'2. RPS Generation'!F266&gt;31*24*'1. Participant &amp; Project Info'!$B$38)),TRUE,FALSE),TRUE)</f>
        <v>1</v>
      </c>
      <c r="O256">
        <f t="shared" si="14"/>
        <v>1</v>
      </c>
    </row>
    <row r="257" spans="13:15" x14ac:dyDescent="0.25">
      <c r="M257" s="288" t="b">
        <f>IF(AND(OR('1. Participant &amp; Project Info'!$B$18=index!$F$21,'1. Participant &amp; Project Info'!$B$18=index!$F$22),OR(ISBLANK('2. RPS Generation'!C267),'2. RPS Generation'!C267&gt;'1. Participant &amp; Project Info'!$B$38,'2. RPS Generation'!C267&lt;0)),TRUE,FALSE)</f>
        <v>0</v>
      </c>
      <c r="N257" s="288" t="b">
        <f>IFERROR(IF(AND(OR('1. Participant &amp; Project Info'!$B$18=index!$F$21,'1. Participant &amp; Project Info'!$B$18=index!$F$22),'2. RPS Generation'!G267=FALSE,OR(ISBLANK('2. RPS Generation'!F267),'2. RPS Generation'!F267&gt;31*24*'1. Participant &amp; Project Info'!$B$38)),TRUE,FALSE),TRUE)</f>
        <v>1</v>
      </c>
      <c r="O257">
        <f t="shared" si="14"/>
        <v>1</v>
      </c>
    </row>
    <row r="258" spans="13:15" x14ac:dyDescent="0.25">
      <c r="M258" s="288" t="b">
        <f>IF(AND(OR('1. Participant &amp; Project Info'!$B$18=index!$F$21,'1. Participant &amp; Project Info'!$B$18=index!$F$22),OR(ISBLANK('2. RPS Generation'!C268),'2. RPS Generation'!C268&gt;'1. Participant &amp; Project Info'!$B$38,'2. RPS Generation'!C268&lt;0)),TRUE,FALSE)</f>
        <v>0</v>
      </c>
      <c r="N258" s="288" t="b">
        <f>IFERROR(IF(AND(OR('1. Participant &amp; Project Info'!$B$18=index!$F$21,'1. Participant &amp; Project Info'!$B$18=index!$F$22),'2. RPS Generation'!G268=FALSE,OR(ISBLANK('2. RPS Generation'!F268),'2. RPS Generation'!F268&gt;31*24*'1. Participant &amp; Project Info'!$B$38)),TRUE,FALSE),TRUE)</f>
        <v>1</v>
      </c>
      <c r="O258">
        <f t="shared" si="14"/>
        <v>1</v>
      </c>
    </row>
    <row r="259" spans="13:15" x14ac:dyDescent="0.25">
      <c r="M259" s="288" t="b">
        <f>IF(AND(OR('1. Participant &amp; Project Info'!$B$18=index!$F$21,'1. Participant &amp; Project Info'!$B$18=index!$F$22),OR(ISBLANK('2. RPS Generation'!C269),'2. RPS Generation'!C269&gt;'1. Participant &amp; Project Info'!$B$38,'2. RPS Generation'!C269&lt;0)),TRUE,FALSE)</f>
        <v>0</v>
      </c>
      <c r="N259" s="288" t="b">
        <f>IFERROR(IF(AND(OR('1. Participant &amp; Project Info'!$B$18=index!$F$21,'1. Participant &amp; Project Info'!$B$18=index!$F$22),'2. RPS Generation'!G269=FALSE,OR(ISBLANK('2. RPS Generation'!F269),'2. RPS Generation'!F269&gt;31*24*'1. Participant &amp; Project Info'!$B$38)),TRUE,FALSE),TRUE)</f>
        <v>1</v>
      </c>
      <c r="O259">
        <f t="shared" si="14"/>
        <v>1</v>
      </c>
    </row>
    <row r="260" spans="13:15" x14ac:dyDescent="0.25">
      <c r="M260" s="288" t="b">
        <f>IF(AND(OR('1. Participant &amp; Project Info'!$B$18=index!$F$21,'1. Participant &amp; Project Info'!$B$18=index!$F$22),OR(ISBLANK('2. RPS Generation'!C270),'2. RPS Generation'!C270&gt;'1. Participant &amp; Project Info'!$B$38,'2. RPS Generation'!C270&lt;0)),TRUE,FALSE)</f>
        <v>0</v>
      </c>
      <c r="N260" s="288" t="b">
        <f>IFERROR(IF(AND(OR('1. Participant &amp; Project Info'!$B$18=index!$F$21,'1. Participant &amp; Project Info'!$B$18=index!$F$22),'2. RPS Generation'!G270=FALSE,OR(ISBLANK('2. RPS Generation'!F270),'2. RPS Generation'!F270&gt;31*24*'1. Participant &amp; Project Info'!$B$38)),TRUE,FALSE),TRUE)</f>
        <v>1</v>
      </c>
      <c r="O260">
        <f t="shared" si="14"/>
        <v>1</v>
      </c>
    </row>
    <row r="261" spans="13:15" x14ac:dyDescent="0.25">
      <c r="M261" s="288" t="b">
        <f>IF(AND(OR('1. Participant &amp; Project Info'!$B$18=index!$F$21,'1. Participant &amp; Project Info'!$B$18=index!$F$22),OR(ISBLANK('2. RPS Generation'!C271),'2. RPS Generation'!C271&gt;'1. Participant &amp; Project Info'!$B$38,'2. RPS Generation'!C271&lt;0)),TRUE,FALSE)</f>
        <v>0</v>
      </c>
      <c r="N261" s="288" t="b">
        <f>IFERROR(IF(AND(OR('1. Participant &amp; Project Info'!$B$18=index!$F$21,'1. Participant &amp; Project Info'!$B$18=index!$F$22),'2. RPS Generation'!G271=FALSE,OR(ISBLANK('2. RPS Generation'!F271),'2. RPS Generation'!F271&gt;31*24*'1. Participant &amp; Project Info'!$B$38)),TRUE,FALSE),TRUE)</f>
        <v>1</v>
      </c>
      <c r="O261">
        <f t="shared" ref="O261:O324" si="15">--OR(L261,M261,N261)</f>
        <v>1</v>
      </c>
    </row>
    <row r="262" spans="13:15" x14ac:dyDescent="0.25">
      <c r="M262" s="288" t="b">
        <f>IF(AND(OR('1. Participant &amp; Project Info'!$B$18=index!$F$21,'1. Participant &amp; Project Info'!$B$18=index!$F$22),OR(ISBLANK('2. RPS Generation'!C272),'2. RPS Generation'!C272&gt;'1. Participant &amp; Project Info'!$B$38,'2. RPS Generation'!C272&lt;0)),TRUE,FALSE)</f>
        <v>0</v>
      </c>
      <c r="N262" s="288" t="b">
        <f>IFERROR(IF(AND(OR('1. Participant &amp; Project Info'!$B$18=index!$F$21,'1. Participant &amp; Project Info'!$B$18=index!$F$22),'2. RPS Generation'!G272=FALSE,OR(ISBLANK('2. RPS Generation'!F272),'2. RPS Generation'!F272&gt;31*24*'1. Participant &amp; Project Info'!$B$38)),TRUE,FALSE),TRUE)</f>
        <v>1</v>
      </c>
      <c r="O262">
        <f t="shared" si="15"/>
        <v>1</v>
      </c>
    </row>
    <row r="263" spans="13:15" x14ac:dyDescent="0.25">
      <c r="M263" s="288" t="b">
        <f>IF(AND(OR('1. Participant &amp; Project Info'!$B$18=index!$F$21,'1. Participant &amp; Project Info'!$B$18=index!$F$22),OR(ISBLANK('2. RPS Generation'!C273),'2. RPS Generation'!C273&gt;'1. Participant &amp; Project Info'!$B$38,'2. RPS Generation'!C273&lt;0)),TRUE,FALSE)</f>
        <v>0</v>
      </c>
      <c r="N263" s="288" t="b">
        <f>IFERROR(IF(AND(OR('1. Participant &amp; Project Info'!$B$18=index!$F$21,'1. Participant &amp; Project Info'!$B$18=index!$F$22),'2. RPS Generation'!G273=FALSE,OR(ISBLANK('2. RPS Generation'!F273),'2. RPS Generation'!F273&gt;31*24*'1. Participant &amp; Project Info'!$B$38)),TRUE,FALSE),TRUE)</f>
        <v>1</v>
      </c>
      <c r="O263">
        <f t="shared" si="15"/>
        <v>1</v>
      </c>
    </row>
    <row r="264" spans="13:15" x14ac:dyDescent="0.25">
      <c r="M264" s="288" t="b">
        <f>IF(AND(OR('1. Participant &amp; Project Info'!$B$18=index!$F$21,'1. Participant &amp; Project Info'!$B$18=index!$F$22),OR(ISBLANK('2. RPS Generation'!C274),'2. RPS Generation'!C274&gt;'1. Participant &amp; Project Info'!$B$38,'2. RPS Generation'!C274&lt;0)),TRUE,FALSE)</f>
        <v>0</v>
      </c>
      <c r="N264" s="288" t="b">
        <f>IFERROR(IF(AND(OR('1. Participant &amp; Project Info'!$B$18=index!$F$21,'1. Participant &amp; Project Info'!$B$18=index!$F$22),'2. RPS Generation'!G274=FALSE,OR(ISBLANK('2. RPS Generation'!F274),'2. RPS Generation'!F274&gt;31*24*'1. Participant &amp; Project Info'!$B$38)),TRUE,FALSE),TRUE)</f>
        <v>1</v>
      </c>
      <c r="O264">
        <f t="shared" si="15"/>
        <v>1</v>
      </c>
    </row>
    <row r="265" spans="13:15" x14ac:dyDescent="0.25">
      <c r="M265" s="288" t="b">
        <f>IF(AND(OR('1. Participant &amp; Project Info'!$B$18=index!$F$21,'1. Participant &amp; Project Info'!$B$18=index!$F$22),OR(ISBLANK('2. RPS Generation'!C275),'2. RPS Generation'!C275&gt;'1. Participant &amp; Project Info'!$B$38,'2. RPS Generation'!C275&lt;0)),TRUE,FALSE)</f>
        <v>0</v>
      </c>
      <c r="N265" s="288" t="b">
        <f>IFERROR(IF(AND(OR('1. Participant &amp; Project Info'!$B$18=index!$F$21,'1. Participant &amp; Project Info'!$B$18=index!$F$22),'2. RPS Generation'!G275=FALSE,OR(ISBLANK('2. RPS Generation'!F275),'2. RPS Generation'!F275&gt;31*24*'1. Participant &amp; Project Info'!$B$38)),TRUE,FALSE),TRUE)</f>
        <v>1</v>
      </c>
      <c r="O265">
        <f t="shared" si="15"/>
        <v>1</v>
      </c>
    </row>
    <row r="266" spans="13:15" x14ac:dyDescent="0.25">
      <c r="M266" s="288" t="b">
        <f>IF(AND(OR('1. Participant &amp; Project Info'!$B$18=index!$F$21,'1. Participant &amp; Project Info'!$B$18=index!$F$22),OR(ISBLANK('2. RPS Generation'!C276),'2. RPS Generation'!C276&gt;'1. Participant &amp; Project Info'!$B$38,'2. RPS Generation'!C276&lt;0)),TRUE,FALSE)</f>
        <v>0</v>
      </c>
      <c r="N266" s="288" t="b">
        <f>IFERROR(IF(AND(OR('1. Participant &amp; Project Info'!$B$18=index!$F$21,'1. Participant &amp; Project Info'!$B$18=index!$F$22),'2. RPS Generation'!G276=FALSE,OR(ISBLANK('2. RPS Generation'!F276),'2. RPS Generation'!F276&gt;31*24*'1. Participant &amp; Project Info'!$B$38)),TRUE,FALSE),TRUE)</f>
        <v>1</v>
      </c>
      <c r="O266">
        <f t="shared" si="15"/>
        <v>1</v>
      </c>
    </row>
    <row r="267" spans="13:15" x14ac:dyDescent="0.25">
      <c r="M267" s="288" t="b">
        <f>IF(AND(OR('1. Participant &amp; Project Info'!$B$18=index!$F$21,'1. Participant &amp; Project Info'!$B$18=index!$F$22),OR(ISBLANK('2. RPS Generation'!C277),'2. RPS Generation'!C277&gt;'1. Participant &amp; Project Info'!$B$38,'2. RPS Generation'!C277&lt;0)),TRUE,FALSE)</f>
        <v>0</v>
      </c>
      <c r="N267" s="288" t="b">
        <f>IFERROR(IF(AND(OR('1. Participant &amp; Project Info'!$B$18=index!$F$21,'1. Participant &amp; Project Info'!$B$18=index!$F$22),'2. RPS Generation'!G277=FALSE,OR(ISBLANK('2. RPS Generation'!F277),'2. RPS Generation'!F277&gt;31*24*'1. Participant &amp; Project Info'!$B$38)),TRUE,FALSE),TRUE)</f>
        <v>1</v>
      </c>
      <c r="O267">
        <f t="shared" si="15"/>
        <v>1</v>
      </c>
    </row>
    <row r="268" spans="13:15" x14ac:dyDescent="0.25">
      <c r="M268" s="288" t="b">
        <f>IF(AND(OR('1. Participant &amp; Project Info'!$B$18=index!$F$21,'1. Participant &amp; Project Info'!$B$18=index!$F$22),OR(ISBLANK('2. RPS Generation'!C278),'2. RPS Generation'!C278&gt;'1. Participant &amp; Project Info'!$B$38,'2. RPS Generation'!C278&lt;0)),TRUE,FALSE)</f>
        <v>0</v>
      </c>
      <c r="N268" s="288" t="b">
        <f>IFERROR(IF(AND(OR('1. Participant &amp; Project Info'!$B$18=index!$F$21,'1. Participant &amp; Project Info'!$B$18=index!$F$22),'2. RPS Generation'!G278=FALSE,OR(ISBLANK('2. RPS Generation'!F278),'2. RPS Generation'!F278&gt;31*24*'1. Participant &amp; Project Info'!$B$38)),TRUE,FALSE),TRUE)</f>
        <v>1</v>
      </c>
      <c r="O268">
        <f t="shared" si="15"/>
        <v>1</v>
      </c>
    </row>
    <row r="269" spans="13:15" x14ac:dyDescent="0.25">
      <c r="M269" s="288" t="b">
        <f>IF(AND(OR('1. Participant &amp; Project Info'!$B$18=index!$F$21,'1. Participant &amp; Project Info'!$B$18=index!$F$22),OR(ISBLANK('2. RPS Generation'!C279),'2. RPS Generation'!C279&gt;'1. Participant &amp; Project Info'!$B$38,'2. RPS Generation'!C279&lt;0)),TRUE,FALSE)</f>
        <v>0</v>
      </c>
      <c r="N269" s="288" t="b">
        <f>IFERROR(IF(AND(OR('1. Participant &amp; Project Info'!$B$18=index!$F$21,'1. Participant &amp; Project Info'!$B$18=index!$F$22),'2. RPS Generation'!G279=FALSE,OR(ISBLANK('2. RPS Generation'!F279),'2. RPS Generation'!F279&gt;31*24*'1. Participant &amp; Project Info'!$B$38)),TRUE,FALSE),TRUE)</f>
        <v>1</v>
      </c>
      <c r="O269">
        <f t="shared" si="15"/>
        <v>1</v>
      </c>
    </row>
    <row r="270" spans="13:15" x14ac:dyDescent="0.25">
      <c r="M270" s="288" t="b">
        <f>IF(AND(OR('1. Participant &amp; Project Info'!$B$18=index!$F$21,'1. Participant &amp; Project Info'!$B$18=index!$F$22),OR(ISBLANK('2. RPS Generation'!C280),'2. RPS Generation'!C280&gt;'1. Participant &amp; Project Info'!$B$38,'2. RPS Generation'!C280&lt;0)),TRUE,FALSE)</f>
        <v>0</v>
      </c>
      <c r="N270" s="288" t="b">
        <f>IFERROR(IF(AND(OR('1. Participant &amp; Project Info'!$B$18=index!$F$21,'1. Participant &amp; Project Info'!$B$18=index!$F$22),'2. RPS Generation'!G280=FALSE,OR(ISBLANK('2. RPS Generation'!F280),'2. RPS Generation'!F280&gt;31*24*'1. Participant &amp; Project Info'!$B$38)),TRUE,FALSE),TRUE)</f>
        <v>1</v>
      </c>
      <c r="O270">
        <f t="shared" si="15"/>
        <v>1</v>
      </c>
    </row>
    <row r="271" spans="13:15" x14ac:dyDescent="0.25">
      <c r="M271" s="288" t="b">
        <f>IF(AND(OR('1. Participant &amp; Project Info'!$B$18=index!$F$21,'1. Participant &amp; Project Info'!$B$18=index!$F$22),OR(ISBLANK('2. RPS Generation'!C281),'2. RPS Generation'!C281&gt;'1. Participant &amp; Project Info'!$B$38,'2. RPS Generation'!C281&lt;0)),TRUE,FALSE)</f>
        <v>0</v>
      </c>
      <c r="N271" s="288" t="b">
        <f>IFERROR(IF(AND(OR('1. Participant &amp; Project Info'!$B$18=index!$F$21,'1. Participant &amp; Project Info'!$B$18=index!$F$22),'2. RPS Generation'!G281=FALSE,OR(ISBLANK('2. RPS Generation'!F281),'2. RPS Generation'!F281&gt;31*24*'1. Participant &amp; Project Info'!$B$38)),TRUE,FALSE),TRUE)</f>
        <v>1</v>
      </c>
      <c r="O271">
        <f t="shared" si="15"/>
        <v>1</v>
      </c>
    </row>
    <row r="272" spans="13:15" x14ac:dyDescent="0.25">
      <c r="M272" s="288" t="b">
        <f>IF(AND(OR('1. Participant &amp; Project Info'!$B$18=index!$F$21,'1. Participant &amp; Project Info'!$B$18=index!$F$22),OR(ISBLANK('2. RPS Generation'!C282),'2. RPS Generation'!C282&gt;'1. Participant &amp; Project Info'!$B$38,'2. RPS Generation'!C282&lt;0)),TRUE,FALSE)</f>
        <v>0</v>
      </c>
      <c r="N272" s="288" t="b">
        <f>IFERROR(IF(AND(OR('1. Participant &amp; Project Info'!$B$18=index!$F$21,'1. Participant &amp; Project Info'!$B$18=index!$F$22),'2. RPS Generation'!G282=FALSE,OR(ISBLANK('2. RPS Generation'!F282),'2. RPS Generation'!F282&gt;31*24*'1. Participant &amp; Project Info'!$B$38)),TRUE,FALSE),TRUE)</f>
        <v>1</v>
      </c>
      <c r="O272">
        <f t="shared" si="15"/>
        <v>1</v>
      </c>
    </row>
    <row r="273" spans="13:15" x14ac:dyDescent="0.25">
      <c r="M273" s="288" t="b">
        <f>IF(AND(OR('1. Participant &amp; Project Info'!$B$18=index!$F$21,'1. Participant &amp; Project Info'!$B$18=index!$F$22),OR(ISBLANK('2. RPS Generation'!C283),'2. RPS Generation'!C283&gt;'1. Participant &amp; Project Info'!$B$38,'2. RPS Generation'!C283&lt;0)),TRUE,FALSE)</f>
        <v>0</v>
      </c>
      <c r="N273" s="288" t="b">
        <f>IFERROR(IF(AND(OR('1. Participant &amp; Project Info'!$B$18=index!$F$21,'1. Participant &amp; Project Info'!$B$18=index!$F$22),'2. RPS Generation'!G283=FALSE,OR(ISBLANK('2. RPS Generation'!F283),'2. RPS Generation'!F283&gt;31*24*'1. Participant &amp; Project Info'!$B$38)),TRUE,FALSE),TRUE)</f>
        <v>1</v>
      </c>
      <c r="O273">
        <f t="shared" si="15"/>
        <v>1</v>
      </c>
    </row>
    <row r="274" spans="13:15" x14ac:dyDescent="0.25">
      <c r="M274" s="288" t="b">
        <f>IF(AND(OR('1. Participant &amp; Project Info'!$B$18=index!$F$21,'1. Participant &amp; Project Info'!$B$18=index!$F$22),OR(ISBLANK('2. RPS Generation'!C284),'2. RPS Generation'!C284&gt;'1. Participant &amp; Project Info'!$B$38,'2. RPS Generation'!C284&lt;0)),TRUE,FALSE)</f>
        <v>0</v>
      </c>
      <c r="N274" s="288" t="b">
        <f>IFERROR(IF(AND(OR('1. Participant &amp; Project Info'!$B$18=index!$F$21,'1. Participant &amp; Project Info'!$B$18=index!$F$22),'2. RPS Generation'!G284=FALSE,OR(ISBLANK('2. RPS Generation'!F284),'2. RPS Generation'!F284&gt;31*24*'1. Participant &amp; Project Info'!$B$38)),TRUE,FALSE),TRUE)</f>
        <v>1</v>
      </c>
      <c r="O274">
        <f t="shared" si="15"/>
        <v>1</v>
      </c>
    </row>
    <row r="275" spans="13:15" x14ac:dyDescent="0.25">
      <c r="M275" s="288" t="b">
        <f>IF(AND(OR('1. Participant &amp; Project Info'!$B$18=index!$F$21,'1. Participant &amp; Project Info'!$B$18=index!$F$22),OR(ISBLANK('2. RPS Generation'!C285),'2. RPS Generation'!C285&gt;'1. Participant &amp; Project Info'!$B$38,'2. RPS Generation'!C285&lt;0)),TRUE,FALSE)</f>
        <v>0</v>
      </c>
      <c r="N275" s="288" t="b">
        <f>IFERROR(IF(AND(OR('1. Participant &amp; Project Info'!$B$18=index!$F$21,'1. Participant &amp; Project Info'!$B$18=index!$F$22),'2. RPS Generation'!G285=FALSE,OR(ISBLANK('2. RPS Generation'!F285),'2. RPS Generation'!F285&gt;31*24*'1. Participant &amp; Project Info'!$B$38)),TRUE,FALSE),TRUE)</f>
        <v>1</v>
      </c>
      <c r="O275">
        <f t="shared" si="15"/>
        <v>1</v>
      </c>
    </row>
    <row r="276" spans="13:15" x14ac:dyDescent="0.25">
      <c r="M276" s="288" t="b">
        <f>IF(AND(OR('1. Participant &amp; Project Info'!$B$18=index!$F$21,'1. Participant &amp; Project Info'!$B$18=index!$F$22),OR(ISBLANK('2. RPS Generation'!C286),'2. RPS Generation'!C286&gt;'1. Participant &amp; Project Info'!$B$38,'2. RPS Generation'!C286&lt;0)),TRUE,FALSE)</f>
        <v>0</v>
      </c>
      <c r="N276" s="288" t="b">
        <f>IFERROR(IF(AND(OR('1. Participant &amp; Project Info'!$B$18=index!$F$21,'1. Participant &amp; Project Info'!$B$18=index!$F$22),'2. RPS Generation'!G286=FALSE,OR(ISBLANK('2. RPS Generation'!F286),'2. RPS Generation'!F286&gt;31*24*'1. Participant &amp; Project Info'!$B$38)),TRUE,FALSE),TRUE)</f>
        <v>1</v>
      </c>
      <c r="O276">
        <f t="shared" si="15"/>
        <v>1</v>
      </c>
    </row>
    <row r="277" spans="13:15" x14ac:dyDescent="0.25">
      <c r="M277" s="288" t="b">
        <f>IF(AND(OR('1. Participant &amp; Project Info'!$B$18=index!$F$21,'1. Participant &amp; Project Info'!$B$18=index!$F$22),OR(ISBLANK('2. RPS Generation'!C287),'2. RPS Generation'!C287&gt;'1. Participant &amp; Project Info'!$B$38,'2. RPS Generation'!C287&lt;0)),TRUE,FALSE)</f>
        <v>0</v>
      </c>
      <c r="N277" s="288" t="b">
        <f>IFERROR(IF(AND(OR('1. Participant &amp; Project Info'!$B$18=index!$F$21,'1. Participant &amp; Project Info'!$B$18=index!$F$22),'2. RPS Generation'!G287=FALSE,OR(ISBLANK('2. RPS Generation'!F287),'2. RPS Generation'!F287&gt;31*24*'1. Participant &amp; Project Info'!$B$38)),TRUE,FALSE),TRUE)</f>
        <v>1</v>
      </c>
      <c r="O277">
        <f t="shared" si="15"/>
        <v>1</v>
      </c>
    </row>
    <row r="278" spans="13:15" x14ac:dyDescent="0.25">
      <c r="M278" s="288" t="b">
        <f>IF(AND(OR('1. Participant &amp; Project Info'!$B$18=index!$F$21,'1. Participant &amp; Project Info'!$B$18=index!$F$22),OR(ISBLANK('2. RPS Generation'!C288),'2. RPS Generation'!C288&gt;'1. Participant &amp; Project Info'!$B$38,'2. RPS Generation'!C288&lt;0)),TRUE,FALSE)</f>
        <v>0</v>
      </c>
      <c r="N278" s="288" t="b">
        <f>IFERROR(IF(AND(OR('1. Participant &amp; Project Info'!$B$18=index!$F$21,'1. Participant &amp; Project Info'!$B$18=index!$F$22),'2. RPS Generation'!G288=FALSE,OR(ISBLANK('2. RPS Generation'!F288),'2. RPS Generation'!F288&gt;31*24*'1. Participant &amp; Project Info'!$B$38)),TRUE,FALSE),TRUE)</f>
        <v>1</v>
      </c>
      <c r="O278">
        <f t="shared" si="15"/>
        <v>1</v>
      </c>
    </row>
    <row r="279" spans="13:15" x14ac:dyDescent="0.25">
      <c r="M279" s="288" t="b">
        <f>IF(AND(OR('1. Participant &amp; Project Info'!$B$18=index!$F$21,'1. Participant &amp; Project Info'!$B$18=index!$F$22),OR(ISBLANK('2. RPS Generation'!C289),'2. RPS Generation'!C289&gt;'1. Participant &amp; Project Info'!$B$38,'2. RPS Generation'!C289&lt;0)),TRUE,FALSE)</f>
        <v>0</v>
      </c>
      <c r="N279" s="288" t="b">
        <f>IFERROR(IF(AND(OR('1. Participant &amp; Project Info'!$B$18=index!$F$21,'1. Participant &amp; Project Info'!$B$18=index!$F$22),'2. RPS Generation'!G289=FALSE,OR(ISBLANK('2. RPS Generation'!F289),'2. RPS Generation'!F289&gt;31*24*'1. Participant &amp; Project Info'!$B$38)),TRUE,FALSE),TRUE)</f>
        <v>1</v>
      </c>
      <c r="O279">
        <f t="shared" si="15"/>
        <v>1</v>
      </c>
    </row>
    <row r="280" spans="13:15" x14ac:dyDescent="0.25">
      <c r="M280" s="288" t="b">
        <f>IF(AND(OR('1. Participant &amp; Project Info'!$B$18=index!$F$21,'1. Participant &amp; Project Info'!$B$18=index!$F$22),OR(ISBLANK('2. RPS Generation'!C290),'2. RPS Generation'!C290&gt;'1. Participant &amp; Project Info'!$B$38,'2. RPS Generation'!C290&lt;0)),TRUE,FALSE)</f>
        <v>0</v>
      </c>
      <c r="N280" s="288" t="b">
        <f>IFERROR(IF(AND(OR('1. Participant &amp; Project Info'!$B$18=index!$F$21,'1. Participant &amp; Project Info'!$B$18=index!$F$22),'2. RPS Generation'!G290=FALSE,OR(ISBLANK('2. RPS Generation'!F290),'2. RPS Generation'!F290&gt;31*24*'1. Participant &amp; Project Info'!$B$38)),TRUE,FALSE),TRUE)</f>
        <v>1</v>
      </c>
      <c r="O280">
        <f t="shared" si="15"/>
        <v>1</v>
      </c>
    </row>
    <row r="281" spans="13:15" x14ac:dyDescent="0.25">
      <c r="M281" s="288" t="b">
        <f>IF(AND(OR('1. Participant &amp; Project Info'!$B$18=index!$F$21,'1. Participant &amp; Project Info'!$B$18=index!$F$22),OR(ISBLANK('2. RPS Generation'!C291),'2. RPS Generation'!C291&gt;'1. Participant &amp; Project Info'!$B$38,'2. RPS Generation'!C291&lt;0)),TRUE,FALSE)</f>
        <v>0</v>
      </c>
      <c r="N281" s="288" t="b">
        <f>IFERROR(IF(AND(OR('1. Participant &amp; Project Info'!$B$18=index!$F$21,'1. Participant &amp; Project Info'!$B$18=index!$F$22),'2. RPS Generation'!G291=FALSE,OR(ISBLANK('2. RPS Generation'!F291),'2. RPS Generation'!F291&gt;31*24*'1. Participant &amp; Project Info'!$B$38)),TRUE,FALSE),TRUE)</f>
        <v>1</v>
      </c>
      <c r="O281">
        <f t="shared" si="15"/>
        <v>1</v>
      </c>
    </row>
    <row r="282" spans="13:15" x14ac:dyDescent="0.25">
      <c r="M282" s="288" t="b">
        <f>IF(AND(OR('1. Participant &amp; Project Info'!$B$18=index!$F$21,'1. Participant &amp; Project Info'!$B$18=index!$F$22),OR(ISBLANK('2. RPS Generation'!C292),'2. RPS Generation'!C292&gt;'1. Participant &amp; Project Info'!$B$38,'2. RPS Generation'!C292&lt;0)),TRUE,FALSE)</f>
        <v>0</v>
      </c>
      <c r="N282" s="288" t="b">
        <f>IFERROR(IF(AND(OR('1. Participant &amp; Project Info'!$B$18=index!$F$21,'1. Participant &amp; Project Info'!$B$18=index!$F$22),'2. RPS Generation'!G292=FALSE,OR(ISBLANK('2. RPS Generation'!F292),'2. RPS Generation'!F292&gt;31*24*'1. Participant &amp; Project Info'!$B$38)),TRUE,FALSE),TRUE)</f>
        <v>1</v>
      </c>
      <c r="O282">
        <f t="shared" si="15"/>
        <v>1</v>
      </c>
    </row>
    <row r="283" spans="13:15" x14ac:dyDescent="0.25">
      <c r="M283" s="288" t="b">
        <f>IF(AND(OR('1. Participant &amp; Project Info'!$B$18=index!$F$21,'1. Participant &amp; Project Info'!$B$18=index!$F$22),OR(ISBLANK('2. RPS Generation'!C293),'2. RPS Generation'!C293&gt;'1. Participant &amp; Project Info'!$B$38,'2. RPS Generation'!C293&lt;0)),TRUE,FALSE)</f>
        <v>0</v>
      </c>
      <c r="N283" s="288" t="b">
        <f>IFERROR(IF(AND(OR('1. Participant &amp; Project Info'!$B$18=index!$F$21,'1. Participant &amp; Project Info'!$B$18=index!$F$22),'2. RPS Generation'!G293=FALSE,OR(ISBLANK('2. RPS Generation'!F293),'2. RPS Generation'!F293&gt;31*24*'1. Participant &amp; Project Info'!$B$38)),TRUE,FALSE),TRUE)</f>
        <v>1</v>
      </c>
      <c r="O283">
        <f t="shared" si="15"/>
        <v>1</v>
      </c>
    </row>
    <row r="284" spans="13:15" x14ac:dyDescent="0.25">
      <c r="M284" s="288" t="b">
        <f>IF(AND(OR('1. Participant &amp; Project Info'!$B$18=index!$F$21,'1. Participant &amp; Project Info'!$B$18=index!$F$22),OR(ISBLANK('2. RPS Generation'!C294),'2. RPS Generation'!C294&gt;'1. Participant &amp; Project Info'!$B$38,'2. RPS Generation'!C294&lt;0)),TRUE,FALSE)</f>
        <v>0</v>
      </c>
      <c r="N284" s="288" t="b">
        <f>IFERROR(IF(AND(OR('1. Participant &amp; Project Info'!$B$18=index!$F$21,'1. Participant &amp; Project Info'!$B$18=index!$F$22),'2. RPS Generation'!G294=FALSE,OR(ISBLANK('2. RPS Generation'!F294),'2. RPS Generation'!F294&gt;31*24*'1. Participant &amp; Project Info'!$B$38)),TRUE,FALSE),TRUE)</f>
        <v>1</v>
      </c>
      <c r="O284">
        <f t="shared" si="15"/>
        <v>1</v>
      </c>
    </row>
    <row r="285" spans="13:15" x14ac:dyDescent="0.25">
      <c r="M285" s="288" t="b">
        <f>IF(AND(OR('1. Participant &amp; Project Info'!$B$18=index!$F$21,'1. Participant &amp; Project Info'!$B$18=index!$F$22),OR(ISBLANK('2. RPS Generation'!C295),'2. RPS Generation'!C295&gt;'1. Participant &amp; Project Info'!$B$38,'2. RPS Generation'!C295&lt;0)),TRUE,FALSE)</f>
        <v>0</v>
      </c>
      <c r="N285" s="288" t="b">
        <f>IFERROR(IF(AND(OR('1. Participant &amp; Project Info'!$B$18=index!$F$21,'1. Participant &amp; Project Info'!$B$18=index!$F$22),'2. RPS Generation'!G295=FALSE,OR(ISBLANK('2. RPS Generation'!F295),'2. RPS Generation'!F295&gt;31*24*'1. Participant &amp; Project Info'!$B$38)),TRUE,FALSE),TRUE)</f>
        <v>1</v>
      </c>
      <c r="O285">
        <f t="shared" si="15"/>
        <v>1</v>
      </c>
    </row>
    <row r="286" spans="13:15" x14ac:dyDescent="0.25">
      <c r="M286" s="288" t="b">
        <f>IF(AND(OR('1. Participant &amp; Project Info'!$B$18=index!$F$21,'1. Participant &amp; Project Info'!$B$18=index!$F$22),OR(ISBLANK('2. RPS Generation'!C296),'2. RPS Generation'!C296&gt;'1. Participant &amp; Project Info'!$B$38,'2. RPS Generation'!C296&lt;0)),TRUE,FALSE)</f>
        <v>0</v>
      </c>
      <c r="N286" s="288" t="b">
        <f>IFERROR(IF(AND(OR('1. Participant &amp; Project Info'!$B$18=index!$F$21,'1. Participant &amp; Project Info'!$B$18=index!$F$22),'2. RPS Generation'!G296=FALSE,OR(ISBLANK('2. RPS Generation'!F296),'2. RPS Generation'!F296&gt;31*24*'1. Participant &amp; Project Info'!$B$38)),TRUE,FALSE),TRUE)</f>
        <v>1</v>
      </c>
      <c r="O286">
        <f t="shared" si="15"/>
        <v>1</v>
      </c>
    </row>
    <row r="287" spans="13:15" x14ac:dyDescent="0.25">
      <c r="M287" s="288" t="b">
        <f>IF(AND(OR('1. Participant &amp; Project Info'!$B$18=index!$F$21,'1. Participant &amp; Project Info'!$B$18=index!$F$22),OR(ISBLANK('2. RPS Generation'!C297),'2. RPS Generation'!C297&gt;'1. Participant &amp; Project Info'!$B$38,'2. RPS Generation'!C297&lt;0)),TRUE,FALSE)</f>
        <v>0</v>
      </c>
      <c r="N287" s="288" t="b">
        <f>IFERROR(IF(AND(OR('1. Participant &amp; Project Info'!$B$18=index!$F$21,'1. Participant &amp; Project Info'!$B$18=index!$F$22),'2. RPS Generation'!G297=FALSE,OR(ISBLANK('2. RPS Generation'!F297),'2. RPS Generation'!F297&gt;31*24*'1. Participant &amp; Project Info'!$B$38)),TRUE,FALSE),TRUE)</f>
        <v>1</v>
      </c>
      <c r="O287">
        <f t="shared" si="15"/>
        <v>1</v>
      </c>
    </row>
    <row r="288" spans="13:15" x14ac:dyDescent="0.25">
      <c r="M288" s="288" t="b">
        <f>IF(AND(OR('1. Participant &amp; Project Info'!$B$18=index!$F$21,'1. Participant &amp; Project Info'!$B$18=index!$F$22),OR(ISBLANK('2. RPS Generation'!C298),'2. RPS Generation'!C298&gt;'1. Participant &amp; Project Info'!$B$38,'2. RPS Generation'!C298&lt;0)),TRUE,FALSE)</f>
        <v>0</v>
      </c>
      <c r="N288" s="288" t="b">
        <f>IFERROR(IF(AND(OR('1. Participant &amp; Project Info'!$B$18=index!$F$21,'1. Participant &amp; Project Info'!$B$18=index!$F$22),'2. RPS Generation'!G298=FALSE,OR(ISBLANK('2. RPS Generation'!F298),'2. RPS Generation'!F298&gt;31*24*'1. Participant &amp; Project Info'!$B$38)),TRUE,FALSE),TRUE)</f>
        <v>1</v>
      </c>
      <c r="O288">
        <f t="shared" si="15"/>
        <v>1</v>
      </c>
    </row>
    <row r="289" spans="13:15" x14ac:dyDescent="0.25">
      <c r="M289" s="288" t="b">
        <f>IF(AND(OR('1. Participant &amp; Project Info'!$B$18=index!$F$21,'1. Participant &amp; Project Info'!$B$18=index!$F$22),OR(ISBLANK('2. RPS Generation'!C299),'2. RPS Generation'!C299&gt;'1. Participant &amp; Project Info'!$B$38,'2. RPS Generation'!C299&lt;0)),TRUE,FALSE)</f>
        <v>0</v>
      </c>
      <c r="N289" s="288" t="b">
        <f>IFERROR(IF(AND(OR('1. Participant &amp; Project Info'!$B$18=index!$F$21,'1. Participant &amp; Project Info'!$B$18=index!$F$22),'2. RPS Generation'!G299=FALSE,OR(ISBLANK('2. RPS Generation'!F299),'2. RPS Generation'!F299&gt;31*24*'1. Participant &amp; Project Info'!$B$38)),TRUE,FALSE),TRUE)</f>
        <v>1</v>
      </c>
      <c r="O289">
        <f t="shared" si="15"/>
        <v>1</v>
      </c>
    </row>
    <row r="290" spans="13:15" x14ac:dyDescent="0.25">
      <c r="M290" s="288" t="b">
        <f>IF(AND(OR('1. Participant &amp; Project Info'!$B$18=index!$F$21,'1. Participant &amp; Project Info'!$B$18=index!$F$22),OR(ISBLANK('2. RPS Generation'!C300),'2. RPS Generation'!C300&gt;'1. Participant &amp; Project Info'!$B$38,'2. RPS Generation'!C300&lt;0)),TRUE,FALSE)</f>
        <v>0</v>
      </c>
      <c r="N290" s="288" t="b">
        <f>IFERROR(IF(AND(OR('1. Participant &amp; Project Info'!$B$18=index!$F$21,'1. Participant &amp; Project Info'!$B$18=index!$F$22),'2. RPS Generation'!G300=FALSE,OR(ISBLANK('2. RPS Generation'!F300),'2. RPS Generation'!F300&gt;31*24*'1. Participant &amp; Project Info'!$B$38)),TRUE,FALSE),TRUE)</f>
        <v>1</v>
      </c>
      <c r="O290">
        <f t="shared" si="15"/>
        <v>1</v>
      </c>
    </row>
    <row r="291" spans="13:15" x14ac:dyDescent="0.25">
      <c r="M291" s="288" t="b">
        <f>IF(AND(OR('1. Participant &amp; Project Info'!$B$18=index!$F$21,'1. Participant &amp; Project Info'!$B$18=index!$F$22),OR(ISBLANK('2. RPS Generation'!C301),'2. RPS Generation'!C301&gt;'1. Participant &amp; Project Info'!$B$38,'2. RPS Generation'!C301&lt;0)),TRUE,FALSE)</f>
        <v>0</v>
      </c>
      <c r="N291" s="288" t="b">
        <f>IFERROR(IF(AND(OR('1. Participant &amp; Project Info'!$B$18=index!$F$21,'1. Participant &amp; Project Info'!$B$18=index!$F$22),'2. RPS Generation'!G301=FALSE,OR(ISBLANK('2. RPS Generation'!F301),'2. RPS Generation'!F301&gt;31*24*'1. Participant &amp; Project Info'!$B$38)),TRUE,FALSE),TRUE)</f>
        <v>1</v>
      </c>
      <c r="O291">
        <f t="shared" si="15"/>
        <v>1</v>
      </c>
    </row>
    <row r="292" spans="13:15" x14ac:dyDescent="0.25">
      <c r="M292" s="288" t="b">
        <f>IF(AND(OR('1. Participant &amp; Project Info'!$B$18=index!$F$21,'1. Participant &amp; Project Info'!$B$18=index!$F$22),OR(ISBLANK('2. RPS Generation'!C302),'2. RPS Generation'!C302&gt;'1. Participant &amp; Project Info'!$B$38,'2. RPS Generation'!C302&lt;0)),TRUE,FALSE)</f>
        <v>0</v>
      </c>
      <c r="N292" s="288" t="b">
        <f>IFERROR(IF(AND(OR('1. Participant &amp; Project Info'!$B$18=index!$F$21,'1. Participant &amp; Project Info'!$B$18=index!$F$22),'2. RPS Generation'!G302=FALSE,OR(ISBLANK('2. RPS Generation'!F302),'2. RPS Generation'!F302&gt;31*24*'1. Participant &amp; Project Info'!$B$38)),TRUE,FALSE),TRUE)</f>
        <v>1</v>
      </c>
      <c r="O292">
        <f t="shared" si="15"/>
        <v>1</v>
      </c>
    </row>
    <row r="293" spans="13:15" x14ac:dyDescent="0.25">
      <c r="M293" s="288" t="b">
        <f>IF(AND(OR('1. Participant &amp; Project Info'!$B$18=index!$F$21,'1. Participant &amp; Project Info'!$B$18=index!$F$22),OR(ISBLANK('2. RPS Generation'!C303),'2. RPS Generation'!C303&gt;'1. Participant &amp; Project Info'!$B$38,'2. RPS Generation'!C303&lt;0)),TRUE,FALSE)</f>
        <v>0</v>
      </c>
      <c r="N293" s="288" t="b">
        <f>IFERROR(IF(AND(OR('1. Participant &amp; Project Info'!$B$18=index!$F$21,'1. Participant &amp; Project Info'!$B$18=index!$F$22),'2. RPS Generation'!G303=FALSE,OR(ISBLANK('2. RPS Generation'!F303),'2. RPS Generation'!F303&gt;31*24*'1. Participant &amp; Project Info'!$B$38)),TRUE,FALSE),TRUE)</f>
        <v>1</v>
      </c>
      <c r="O293">
        <f t="shared" si="15"/>
        <v>1</v>
      </c>
    </row>
    <row r="294" spans="13:15" x14ac:dyDescent="0.25">
      <c r="M294" s="288" t="b">
        <f>IF(AND(OR('1. Participant &amp; Project Info'!$B$18=index!$F$21,'1. Participant &amp; Project Info'!$B$18=index!$F$22),OR(ISBLANK('2. RPS Generation'!C304),'2. RPS Generation'!C304&gt;'1. Participant &amp; Project Info'!$B$38,'2. RPS Generation'!C304&lt;0)),TRUE,FALSE)</f>
        <v>0</v>
      </c>
      <c r="N294" s="288" t="b">
        <f>IFERROR(IF(AND(OR('1. Participant &amp; Project Info'!$B$18=index!$F$21,'1. Participant &amp; Project Info'!$B$18=index!$F$22),'2. RPS Generation'!G304=FALSE,OR(ISBLANK('2. RPS Generation'!F304),'2. RPS Generation'!F304&gt;31*24*'1. Participant &amp; Project Info'!$B$38)),TRUE,FALSE),TRUE)</f>
        <v>1</v>
      </c>
      <c r="O294">
        <f t="shared" si="15"/>
        <v>1</v>
      </c>
    </row>
    <row r="295" spans="13:15" x14ac:dyDescent="0.25">
      <c r="M295" s="288" t="b">
        <f>IF(AND(OR('1. Participant &amp; Project Info'!$B$18=index!$F$21,'1. Participant &amp; Project Info'!$B$18=index!$F$22),OR(ISBLANK('2. RPS Generation'!C305),'2. RPS Generation'!C305&gt;'1. Participant &amp; Project Info'!$B$38,'2. RPS Generation'!C305&lt;0)),TRUE,FALSE)</f>
        <v>0</v>
      </c>
      <c r="N295" s="288" t="b">
        <f>IFERROR(IF(AND(OR('1. Participant &amp; Project Info'!$B$18=index!$F$21,'1. Participant &amp; Project Info'!$B$18=index!$F$22),'2. RPS Generation'!G305=FALSE,OR(ISBLANK('2. RPS Generation'!F305),'2. RPS Generation'!F305&gt;31*24*'1. Participant &amp; Project Info'!$B$38)),TRUE,FALSE),TRUE)</f>
        <v>1</v>
      </c>
      <c r="O295">
        <f t="shared" si="15"/>
        <v>1</v>
      </c>
    </row>
    <row r="296" spans="13:15" x14ac:dyDescent="0.25">
      <c r="M296" s="288" t="b">
        <f>IF(AND(OR('1. Participant &amp; Project Info'!$B$18=index!$F$21,'1. Participant &amp; Project Info'!$B$18=index!$F$22),OR(ISBLANK('2. RPS Generation'!C306),'2. RPS Generation'!C306&gt;'1. Participant &amp; Project Info'!$B$38,'2. RPS Generation'!C306&lt;0)),TRUE,FALSE)</f>
        <v>0</v>
      </c>
      <c r="N296" s="288" t="b">
        <f>IFERROR(IF(AND(OR('1. Participant &amp; Project Info'!$B$18=index!$F$21,'1. Participant &amp; Project Info'!$B$18=index!$F$22),'2. RPS Generation'!G306=FALSE,OR(ISBLANK('2. RPS Generation'!F306),'2. RPS Generation'!F306&gt;31*24*'1. Participant &amp; Project Info'!$B$38)),TRUE,FALSE),TRUE)</f>
        <v>1</v>
      </c>
      <c r="O296">
        <f t="shared" si="15"/>
        <v>1</v>
      </c>
    </row>
    <row r="297" spans="13:15" x14ac:dyDescent="0.25">
      <c r="M297" s="288" t="b">
        <f>IF(AND(OR('1. Participant &amp; Project Info'!$B$18=index!$F$21,'1. Participant &amp; Project Info'!$B$18=index!$F$22),OR(ISBLANK('2. RPS Generation'!C307),'2. RPS Generation'!C307&gt;'1. Participant &amp; Project Info'!$B$38,'2. RPS Generation'!C307&lt;0)),TRUE,FALSE)</f>
        <v>0</v>
      </c>
      <c r="N297" s="288" t="b">
        <f>IFERROR(IF(AND(OR('1. Participant &amp; Project Info'!$B$18=index!$F$21,'1. Participant &amp; Project Info'!$B$18=index!$F$22),'2. RPS Generation'!G307=FALSE,OR(ISBLANK('2. RPS Generation'!F307),'2. RPS Generation'!F307&gt;31*24*'1. Participant &amp; Project Info'!$B$38)),TRUE,FALSE),TRUE)</f>
        <v>1</v>
      </c>
      <c r="O297">
        <f t="shared" si="15"/>
        <v>1</v>
      </c>
    </row>
    <row r="298" spans="13:15" x14ac:dyDescent="0.25">
      <c r="M298" s="288" t="b">
        <f>IF(AND(OR('1. Participant &amp; Project Info'!$B$18=index!$F$21,'1. Participant &amp; Project Info'!$B$18=index!$F$22),OR(ISBLANK('2. RPS Generation'!C308),'2. RPS Generation'!C308&gt;'1. Participant &amp; Project Info'!$B$38,'2. RPS Generation'!C308&lt;0)),TRUE,FALSE)</f>
        <v>0</v>
      </c>
      <c r="N298" s="288" t="b">
        <f>IFERROR(IF(AND(OR('1. Participant &amp; Project Info'!$B$18=index!$F$21,'1. Participant &amp; Project Info'!$B$18=index!$F$22),'2. RPS Generation'!G308=FALSE,OR(ISBLANK('2. RPS Generation'!F308),'2. RPS Generation'!F308&gt;31*24*'1. Participant &amp; Project Info'!$B$38)),TRUE,FALSE),TRUE)</f>
        <v>1</v>
      </c>
      <c r="O298">
        <f t="shared" si="15"/>
        <v>1</v>
      </c>
    </row>
    <row r="299" spans="13:15" x14ac:dyDescent="0.25">
      <c r="M299" s="288" t="b">
        <f>IF(AND(OR('1. Participant &amp; Project Info'!$B$18=index!$F$21,'1. Participant &amp; Project Info'!$B$18=index!$F$22),OR(ISBLANK('2. RPS Generation'!C309),'2. RPS Generation'!C309&gt;'1. Participant &amp; Project Info'!$B$38,'2. RPS Generation'!C309&lt;0)),TRUE,FALSE)</f>
        <v>0</v>
      </c>
      <c r="N299" s="288" t="b">
        <f>IFERROR(IF(AND(OR('1. Participant &amp; Project Info'!$B$18=index!$F$21,'1. Participant &amp; Project Info'!$B$18=index!$F$22),'2. RPS Generation'!G309=FALSE,OR(ISBLANK('2. RPS Generation'!F309),'2. RPS Generation'!F309&gt;31*24*'1. Participant &amp; Project Info'!$B$38)),TRUE,FALSE),TRUE)</f>
        <v>1</v>
      </c>
      <c r="O299">
        <f t="shared" si="15"/>
        <v>1</v>
      </c>
    </row>
    <row r="300" spans="13:15" x14ac:dyDescent="0.25">
      <c r="M300" s="288" t="b">
        <f>IF(AND(OR('1. Participant &amp; Project Info'!$B$18=index!$F$21,'1. Participant &amp; Project Info'!$B$18=index!$F$22),OR(ISBLANK('2. RPS Generation'!C310),'2. RPS Generation'!C310&gt;'1. Participant &amp; Project Info'!$B$38,'2. RPS Generation'!C310&lt;0)),TRUE,FALSE)</f>
        <v>0</v>
      </c>
      <c r="N300" s="288" t="b">
        <f>IFERROR(IF(AND(OR('1. Participant &amp; Project Info'!$B$18=index!$F$21,'1. Participant &amp; Project Info'!$B$18=index!$F$22),'2. RPS Generation'!G310=FALSE,OR(ISBLANK('2. RPS Generation'!F310),'2. RPS Generation'!F310&gt;31*24*'1. Participant &amp; Project Info'!$B$38)),TRUE,FALSE),TRUE)</f>
        <v>1</v>
      </c>
      <c r="O300">
        <f t="shared" si="15"/>
        <v>1</v>
      </c>
    </row>
    <row r="301" spans="13:15" x14ac:dyDescent="0.25">
      <c r="M301" s="288" t="b">
        <f>IF(AND(OR('1. Participant &amp; Project Info'!$B$18=index!$F$21,'1. Participant &amp; Project Info'!$B$18=index!$F$22),OR(ISBLANK('2. RPS Generation'!C311),'2. RPS Generation'!C311&gt;'1. Participant &amp; Project Info'!$B$38,'2. RPS Generation'!C311&lt;0)),TRUE,FALSE)</f>
        <v>0</v>
      </c>
      <c r="N301" s="288" t="b">
        <f>IFERROR(IF(AND(OR('1. Participant &amp; Project Info'!$B$18=index!$F$21,'1. Participant &amp; Project Info'!$B$18=index!$F$22),'2. RPS Generation'!G311=FALSE,OR(ISBLANK('2. RPS Generation'!F311),'2. RPS Generation'!F311&gt;31*24*'1. Participant &amp; Project Info'!$B$38)),TRUE,FALSE),TRUE)</f>
        <v>1</v>
      </c>
      <c r="O301">
        <f t="shared" si="15"/>
        <v>1</v>
      </c>
    </row>
    <row r="302" spans="13:15" x14ac:dyDescent="0.25">
      <c r="M302" s="288" t="b">
        <f>IF(AND(OR('1. Participant &amp; Project Info'!$B$18=index!$F$21,'1. Participant &amp; Project Info'!$B$18=index!$F$22),OR(ISBLANK('2. RPS Generation'!C312),'2. RPS Generation'!C312&gt;'1. Participant &amp; Project Info'!$B$38,'2. RPS Generation'!C312&lt;0)),TRUE,FALSE)</f>
        <v>0</v>
      </c>
      <c r="N302" s="288" t="b">
        <f>IFERROR(IF(AND(OR('1. Participant &amp; Project Info'!$B$18=index!$F$21,'1. Participant &amp; Project Info'!$B$18=index!$F$22),'2. RPS Generation'!G312=FALSE,OR(ISBLANK('2. RPS Generation'!F312),'2. RPS Generation'!F312&gt;31*24*'1. Participant &amp; Project Info'!$B$38)),TRUE,FALSE),TRUE)</f>
        <v>1</v>
      </c>
      <c r="O302">
        <f t="shared" si="15"/>
        <v>1</v>
      </c>
    </row>
    <row r="303" spans="13:15" x14ac:dyDescent="0.25">
      <c r="M303" s="288" t="b">
        <f>IF(AND(OR('1. Participant &amp; Project Info'!$B$18=index!$F$21,'1. Participant &amp; Project Info'!$B$18=index!$F$22),OR(ISBLANK('2. RPS Generation'!C313),'2. RPS Generation'!C313&gt;'1. Participant &amp; Project Info'!$B$38,'2. RPS Generation'!C313&lt;0)),TRUE,FALSE)</f>
        <v>0</v>
      </c>
      <c r="N303" s="288" t="b">
        <f>IFERROR(IF(AND(OR('1. Participant &amp; Project Info'!$B$18=index!$F$21,'1. Participant &amp; Project Info'!$B$18=index!$F$22),'2. RPS Generation'!G313=FALSE,OR(ISBLANK('2. RPS Generation'!F313),'2. RPS Generation'!F313&gt;31*24*'1. Participant &amp; Project Info'!$B$38)),TRUE,FALSE),TRUE)</f>
        <v>1</v>
      </c>
      <c r="O303">
        <f t="shared" si="15"/>
        <v>1</v>
      </c>
    </row>
    <row r="304" spans="13:15" x14ac:dyDescent="0.25">
      <c r="M304" s="288" t="b">
        <f>IF(AND(OR('1. Participant &amp; Project Info'!$B$18=index!$F$21,'1. Participant &amp; Project Info'!$B$18=index!$F$22),OR(ISBLANK('2. RPS Generation'!C314),'2. RPS Generation'!C314&gt;'1. Participant &amp; Project Info'!$B$38,'2. RPS Generation'!C314&lt;0)),TRUE,FALSE)</f>
        <v>0</v>
      </c>
      <c r="N304" s="288" t="b">
        <f>IFERROR(IF(AND(OR('1. Participant &amp; Project Info'!$B$18=index!$F$21,'1. Participant &amp; Project Info'!$B$18=index!$F$22),'2. RPS Generation'!G314=FALSE,OR(ISBLANK('2. RPS Generation'!F314),'2. RPS Generation'!F314&gt;31*24*'1. Participant &amp; Project Info'!$B$38)),TRUE,FALSE),TRUE)</f>
        <v>1</v>
      </c>
      <c r="O304">
        <f t="shared" si="15"/>
        <v>1</v>
      </c>
    </row>
    <row r="305" spans="13:15" x14ac:dyDescent="0.25">
      <c r="M305" s="288" t="b">
        <f>IF(AND(OR('1. Participant &amp; Project Info'!$B$18=index!$F$21,'1. Participant &amp; Project Info'!$B$18=index!$F$22),OR(ISBLANK('2. RPS Generation'!C315),'2. RPS Generation'!C315&gt;'1. Participant &amp; Project Info'!$B$38,'2. RPS Generation'!C315&lt;0)),TRUE,FALSE)</f>
        <v>0</v>
      </c>
      <c r="N305" s="288" t="b">
        <f>IFERROR(IF(AND(OR('1. Participant &amp; Project Info'!$B$18=index!$F$21,'1. Participant &amp; Project Info'!$B$18=index!$F$22),'2. RPS Generation'!G315=FALSE,OR(ISBLANK('2. RPS Generation'!F315),'2. RPS Generation'!F315&gt;31*24*'1. Participant &amp; Project Info'!$B$38)),TRUE,FALSE),TRUE)</f>
        <v>1</v>
      </c>
      <c r="O305">
        <f t="shared" si="15"/>
        <v>1</v>
      </c>
    </row>
    <row r="306" spans="13:15" x14ac:dyDescent="0.25">
      <c r="M306" s="288" t="b">
        <f>IF(AND(OR('1. Participant &amp; Project Info'!$B$18=index!$F$21,'1. Participant &amp; Project Info'!$B$18=index!$F$22),OR(ISBLANK('2. RPS Generation'!C316),'2. RPS Generation'!C316&gt;'1. Participant &amp; Project Info'!$B$38,'2. RPS Generation'!C316&lt;0)),TRUE,FALSE)</f>
        <v>0</v>
      </c>
      <c r="N306" s="288" t="b">
        <f>IFERROR(IF(AND(OR('1. Participant &amp; Project Info'!$B$18=index!$F$21,'1. Participant &amp; Project Info'!$B$18=index!$F$22),'2. RPS Generation'!G316=FALSE,OR(ISBLANK('2. RPS Generation'!F316),'2. RPS Generation'!F316&gt;31*24*'1. Participant &amp; Project Info'!$B$38)),TRUE,FALSE),TRUE)</f>
        <v>1</v>
      </c>
      <c r="O306">
        <f t="shared" si="15"/>
        <v>1</v>
      </c>
    </row>
    <row r="307" spans="13:15" x14ac:dyDescent="0.25">
      <c r="M307" s="288" t="b">
        <f>IF(AND(OR('1. Participant &amp; Project Info'!$B$18=index!$F$21,'1. Participant &amp; Project Info'!$B$18=index!$F$22),OR(ISBLANK('2. RPS Generation'!C317),'2. RPS Generation'!C317&gt;'1. Participant &amp; Project Info'!$B$38,'2. RPS Generation'!C317&lt;0)),TRUE,FALSE)</f>
        <v>0</v>
      </c>
      <c r="N307" s="288" t="b">
        <f>IFERROR(IF(AND(OR('1. Participant &amp; Project Info'!$B$18=index!$F$21,'1. Participant &amp; Project Info'!$B$18=index!$F$22),'2. RPS Generation'!G317=FALSE,OR(ISBLANK('2. RPS Generation'!F317),'2. RPS Generation'!F317&gt;31*24*'1. Participant &amp; Project Info'!$B$38)),TRUE,FALSE),TRUE)</f>
        <v>1</v>
      </c>
      <c r="O307">
        <f t="shared" si="15"/>
        <v>1</v>
      </c>
    </row>
    <row r="308" spans="13:15" x14ac:dyDescent="0.25">
      <c r="M308" s="288" t="b">
        <f>IF(AND(OR('1. Participant &amp; Project Info'!$B$18=index!$F$21,'1. Participant &amp; Project Info'!$B$18=index!$F$22),OR(ISBLANK('2. RPS Generation'!C318),'2. RPS Generation'!C318&gt;'1. Participant &amp; Project Info'!$B$38,'2. RPS Generation'!C318&lt;0)),TRUE,FALSE)</f>
        <v>0</v>
      </c>
      <c r="N308" s="288" t="b">
        <f>IFERROR(IF(AND(OR('1. Participant &amp; Project Info'!$B$18=index!$F$21,'1. Participant &amp; Project Info'!$B$18=index!$F$22),'2. RPS Generation'!G318=FALSE,OR(ISBLANK('2. RPS Generation'!F318),'2. RPS Generation'!F318&gt;31*24*'1. Participant &amp; Project Info'!$B$38)),TRUE,FALSE),TRUE)</f>
        <v>1</v>
      </c>
      <c r="O308">
        <f t="shared" si="15"/>
        <v>1</v>
      </c>
    </row>
    <row r="309" spans="13:15" x14ac:dyDescent="0.25">
      <c r="M309" s="288" t="b">
        <f>IF(AND(OR('1. Participant &amp; Project Info'!$B$18=index!$F$21,'1. Participant &amp; Project Info'!$B$18=index!$F$22),OR(ISBLANK('2. RPS Generation'!C319),'2. RPS Generation'!C319&gt;'1. Participant &amp; Project Info'!$B$38,'2. RPS Generation'!C319&lt;0)),TRUE,FALSE)</f>
        <v>0</v>
      </c>
      <c r="N309" s="288" t="b">
        <f>IFERROR(IF(AND(OR('1. Participant &amp; Project Info'!$B$18=index!$F$21,'1. Participant &amp; Project Info'!$B$18=index!$F$22),'2. RPS Generation'!G319=FALSE,OR(ISBLANK('2. RPS Generation'!F319),'2. RPS Generation'!F319&gt;31*24*'1. Participant &amp; Project Info'!$B$38)),TRUE,FALSE),TRUE)</f>
        <v>1</v>
      </c>
      <c r="O309">
        <f t="shared" si="15"/>
        <v>1</v>
      </c>
    </row>
    <row r="310" spans="13:15" x14ac:dyDescent="0.25">
      <c r="M310" s="288" t="b">
        <f>IF(AND(OR('1. Participant &amp; Project Info'!$B$18=index!$F$21,'1. Participant &amp; Project Info'!$B$18=index!$F$22),OR(ISBLANK('2. RPS Generation'!C320),'2. RPS Generation'!C320&gt;'1. Participant &amp; Project Info'!$B$38,'2. RPS Generation'!C320&lt;0)),TRUE,FALSE)</f>
        <v>0</v>
      </c>
      <c r="N310" s="288" t="b">
        <f>IFERROR(IF(AND(OR('1. Participant &amp; Project Info'!$B$18=index!$F$21,'1. Participant &amp; Project Info'!$B$18=index!$F$22),'2. RPS Generation'!G320=FALSE,OR(ISBLANK('2. RPS Generation'!F320),'2. RPS Generation'!F320&gt;31*24*'1. Participant &amp; Project Info'!$B$38)),TRUE,FALSE),TRUE)</f>
        <v>1</v>
      </c>
      <c r="O310">
        <f t="shared" si="15"/>
        <v>1</v>
      </c>
    </row>
    <row r="311" spans="13:15" x14ac:dyDescent="0.25">
      <c r="M311" s="288" t="b">
        <f>IF(AND(OR('1. Participant &amp; Project Info'!$B$18=index!$F$21,'1. Participant &amp; Project Info'!$B$18=index!$F$22),OR(ISBLANK('2. RPS Generation'!C321),'2. RPS Generation'!C321&gt;'1. Participant &amp; Project Info'!$B$38,'2. RPS Generation'!C321&lt;0)),TRUE,FALSE)</f>
        <v>0</v>
      </c>
      <c r="N311" s="288" t="b">
        <f>IFERROR(IF(AND(OR('1. Participant &amp; Project Info'!$B$18=index!$F$21,'1. Participant &amp; Project Info'!$B$18=index!$F$22),'2. RPS Generation'!G321=FALSE,OR(ISBLANK('2. RPS Generation'!F321),'2. RPS Generation'!F321&gt;31*24*'1. Participant &amp; Project Info'!$B$38)),TRUE,FALSE),TRUE)</f>
        <v>1</v>
      </c>
      <c r="O311">
        <f t="shared" si="15"/>
        <v>1</v>
      </c>
    </row>
    <row r="312" spans="13:15" x14ac:dyDescent="0.25">
      <c r="M312" s="288" t="b">
        <f>IF(AND(OR('1. Participant &amp; Project Info'!$B$18=index!$F$21,'1. Participant &amp; Project Info'!$B$18=index!$F$22),OR(ISBLANK('2. RPS Generation'!C322),'2. RPS Generation'!C322&gt;'1. Participant &amp; Project Info'!$B$38,'2. RPS Generation'!C322&lt;0)),TRUE,FALSE)</f>
        <v>0</v>
      </c>
      <c r="N312" s="288" t="b">
        <f>IFERROR(IF(AND(OR('1. Participant &amp; Project Info'!$B$18=index!$F$21,'1. Participant &amp; Project Info'!$B$18=index!$F$22),'2. RPS Generation'!G322=FALSE,OR(ISBLANK('2. RPS Generation'!F322),'2. RPS Generation'!F322&gt;31*24*'1. Participant &amp; Project Info'!$B$38)),TRUE,FALSE),TRUE)</f>
        <v>1</v>
      </c>
      <c r="O312">
        <f t="shared" si="15"/>
        <v>1</v>
      </c>
    </row>
    <row r="313" spans="13:15" x14ac:dyDescent="0.25">
      <c r="M313" s="288" t="b">
        <f>IF(AND(OR('1. Participant &amp; Project Info'!$B$18=index!$F$21,'1. Participant &amp; Project Info'!$B$18=index!$F$22),OR(ISBLANK('2. RPS Generation'!C323),'2. RPS Generation'!C323&gt;'1. Participant &amp; Project Info'!$B$38,'2. RPS Generation'!C323&lt;0)),TRUE,FALSE)</f>
        <v>0</v>
      </c>
      <c r="N313" s="288" t="b">
        <f>IFERROR(IF(AND(OR('1. Participant &amp; Project Info'!$B$18=index!$F$21,'1. Participant &amp; Project Info'!$B$18=index!$F$22),'2. RPS Generation'!G323=FALSE,OR(ISBLANK('2. RPS Generation'!F323),'2. RPS Generation'!F323&gt;31*24*'1. Participant &amp; Project Info'!$B$38)),TRUE,FALSE),TRUE)</f>
        <v>1</v>
      </c>
      <c r="O313">
        <f t="shared" si="15"/>
        <v>1</v>
      </c>
    </row>
    <row r="314" spans="13:15" x14ac:dyDescent="0.25">
      <c r="M314" s="288" t="b">
        <f>IF(AND(OR('1. Participant &amp; Project Info'!$B$18=index!$F$21,'1. Participant &amp; Project Info'!$B$18=index!$F$22),OR(ISBLANK('2. RPS Generation'!C324),'2. RPS Generation'!C324&gt;'1. Participant &amp; Project Info'!$B$38,'2. RPS Generation'!C324&lt;0)),TRUE,FALSE)</f>
        <v>0</v>
      </c>
      <c r="N314" s="288" t="b">
        <f>IFERROR(IF(AND(OR('1. Participant &amp; Project Info'!$B$18=index!$F$21,'1. Participant &amp; Project Info'!$B$18=index!$F$22),'2. RPS Generation'!G324=FALSE,OR(ISBLANK('2. RPS Generation'!F324),'2. RPS Generation'!F324&gt;31*24*'1. Participant &amp; Project Info'!$B$38)),TRUE,FALSE),TRUE)</f>
        <v>1</v>
      </c>
      <c r="O314">
        <f t="shared" si="15"/>
        <v>1</v>
      </c>
    </row>
    <row r="315" spans="13:15" x14ac:dyDescent="0.25">
      <c r="M315" s="288" t="b">
        <f>IF(AND(OR('1. Participant &amp; Project Info'!$B$18=index!$F$21,'1. Participant &amp; Project Info'!$B$18=index!$F$22),OR(ISBLANK('2. RPS Generation'!C325),'2. RPS Generation'!C325&gt;'1. Participant &amp; Project Info'!$B$38,'2. RPS Generation'!C325&lt;0)),TRUE,FALSE)</f>
        <v>0</v>
      </c>
      <c r="N315" s="288" t="b">
        <f>IFERROR(IF(AND(OR('1. Participant &amp; Project Info'!$B$18=index!$F$21,'1. Participant &amp; Project Info'!$B$18=index!$F$22),'2. RPS Generation'!G325=FALSE,OR(ISBLANK('2. RPS Generation'!F325),'2. RPS Generation'!F325&gt;31*24*'1. Participant &amp; Project Info'!$B$38)),TRUE,FALSE),TRUE)</f>
        <v>1</v>
      </c>
      <c r="O315">
        <f t="shared" si="15"/>
        <v>1</v>
      </c>
    </row>
    <row r="316" spans="13:15" x14ac:dyDescent="0.25">
      <c r="M316" s="288" t="b">
        <f>IF(AND(OR('1. Participant &amp; Project Info'!$B$18=index!$F$21,'1. Participant &amp; Project Info'!$B$18=index!$F$22),OR(ISBLANK('2. RPS Generation'!C326),'2. RPS Generation'!C326&gt;'1. Participant &amp; Project Info'!$B$38,'2. RPS Generation'!C326&lt;0)),TRUE,FALSE)</f>
        <v>0</v>
      </c>
      <c r="N316" s="288" t="b">
        <f>IFERROR(IF(AND(OR('1. Participant &amp; Project Info'!$B$18=index!$F$21,'1. Participant &amp; Project Info'!$B$18=index!$F$22),'2. RPS Generation'!G326=FALSE,OR(ISBLANK('2. RPS Generation'!F326),'2. RPS Generation'!F326&gt;31*24*'1. Participant &amp; Project Info'!$B$38)),TRUE,FALSE),TRUE)</f>
        <v>1</v>
      </c>
      <c r="O316">
        <f t="shared" si="15"/>
        <v>1</v>
      </c>
    </row>
    <row r="317" spans="13:15" x14ac:dyDescent="0.25">
      <c r="M317" s="288" t="b">
        <f>IF(AND(OR('1. Participant &amp; Project Info'!$B$18=index!$F$21,'1. Participant &amp; Project Info'!$B$18=index!$F$22),OR(ISBLANK('2. RPS Generation'!C327),'2. RPS Generation'!C327&gt;'1. Participant &amp; Project Info'!$B$38,'2. RPS Generation'!C327&lt;0)),TRUE,FALSE)</f>
        <v>0</v>
      </c>
      <c r="N317" s="288" t="b">
        <f>IFERROR(IF(AND(OR('1. Participant &amp; Project Info'!$B$18=index!$F$21,'1. Participant &amp; Project Info'!$B$18=index!$F$22),'2. RPS Generation'!G327=FALSE,OR(ISBLANK('2. RPS Generation'!F327),'2. RPS Generation'!F327&gt;31*24*'1. Participant &amp; Project Info'!$B$38)),TRUE,FALSE),TRUE)</f>
        <v>1</v>
      </c>
      <c r="O317">
        <f t="shared" si="15"/>
        <v>1</v>
      </c>
    </row>
    <row r="318" spans="13:15" x14ac:dyDescent="0.25">
      <c r="M318" s="288" t="b">
        <f>IF(AND(OR('1. Participant &amp; Project Info'!$B$18=index!$F$21,'1. Participant &amp; Project Info'!$B$18=index!$F$22),OR(ISBLANK('2. RPS Generation'!C328),'2. RPS Generation'!C328&gt;'1. Participant &amp; Project Info'!$B$38,'2. RPS Generation'!C328&lt;0)),TRUE,FALSE)</f>
        <v>0</v>
      </c>
      <c r="N318" s="288" t="b">
        <f>IFERROR(IF(AND(OR('1. Participant &amp; Project Info'!$B$18=index!$F$21,'1. Participant &amp; Project Info'!$B$18=index!$F$22),'2. RPS Generation'!G328=FALSE,OR(ISBLANK('2. RPS Generation'!F328),'2. RPS Generation'!F328&gt;31*24*'1. Participant &amp; Project Info'!$B$38)),TRUE,FALSE),TRUE)</f>
        <v>1</v>
      </c>
      <c r="O318">
        <f t="shared" si="15"/>
        <v>1</v>
      </c>
    </row>
    <row r="319" spans="13:15" x14ac:dyDescent="0.25">
      <c r="M319" s="288" t="b">
        <f>IF(AND(OR('1. Participant &amp; Project Info'!$B$18=index!$F$21,'1. Participant &amp; Project Info'!$B$18=index!$F$22),OR(ISBLANK('2. RPS Generation'!C329),'2. RPS Generation'!C329&gt;'1. Participant &amp; Project Info'!$B$38,'2. RPS Generation'!C329&lt;0)),TRUE,FALSE)</f>
        <v>0</v>
      </c>
      <c r="N319" s="288" t="b">
        <f>IFERROR(IF(AND(OR('1. Participant &amp; Project Info'!$B$18=index!$F$21,'1. Participant &amp; Project Info'!$B$18=index!$F$22),'2. RPS Generation'!G329=FALSE,OR(ISBLANK('2. RPS Generation'!F329),'2. RPS Generation'!F329&gt;31*24*'1. Participant &amp; Project Info'!$B$38)),TRUE,FALSE),TRUE)</f>
        <v>1</v>
      </c>
      <c r="O319">
        <f t="shared" si="15"/>
        <v>1</v>
      </c>
    </row>
    <row r="320" spans="13:15" x14ac:dyDescent="0.25">
      <c r="M320" s="288" t="b">
        <f>IF(AND(OR('1. Participant &amp; Project Info'!$B$18=index!$F$21,'1. Participant &amp; Project Info'!$B$18=index!$F$22),OR(ISBLANK('2. RPS Generation'!C330),'2. RPS Generation'!C330&gt;'1. Participant &amp; Project Info'!$B$38,'2. RPS Generation'!C330&lt;0)),TRUE,FALSE)</f>
        <v>0</v>
      </c>
      <c r="N320" s="288" t="b">
        <f>IFERROR(IF(AND(OR('1. Participant &amp; Project Info'!$B$18=index!$F$21,'1. Participant &amp; Project Info'!$B$18=index!$F$22),'2. RPS Generation'!G330=FALSE,OR(ISBLANK('2. RPS Generation'!F330),'2. RPS Generation'!F330&gt;31*24*'1. Participant &amp; Project Info'!$B$38)),TRUE,FALSE),TRUE)</f>
        <v>1</v>
      </c>
      <c r="O320">
        <f t="shared" si="15"/>
        <v>1</v>
      </c>
    </row>
    <row r="321" spans="13:15" x14ac:dyDescent="0.25">
      <c r="M321" s="288" t="b">
        <f>IF(AND(OR('1. Participant &amp; Project Info'!$B$18=index!$F$21,'1. Participant &amp; Project Info'!$B$18=index!$F$22),OR(ISBLANK('2. RPS Generation'!C331),'2. RPS Generation'!C331&gt;'1. Participant &amp; Project Info'!$B$38,'2. RPS Generation'!C331&lt;0)),TRUE,FALSE)</f>
        <v>0</v>
      </c>
      <c r="N321" s="288" t="b">
        <f>IFERROR(IF(AND(OR('1. Participant &amp; Project Info'!$B$18=index!$F$21,'1. Participant &amp; Project Info'!$B$18=index!$F$22),'2. RPS Generation'!G331=FALSE,OR(ISBLANK('2. RPS Generation'!F331),'2. RPS Generation'!F331&gt;31*24*'1. Participant &amp; Project Info'!$B$38)),TRUE,FALSE),TRUE)</f>
        <v>1</v>
      </c>
      <c r="O321">
        <f t="shared" si="15"/>
        <v>1</v>
      </c>
    </row>
    <row r="322" spans="13:15" x14ac:dyDescent="0.25">
      <c r="M322" s="288" t="b">
        <f>IF(AND(OR('1. Participant &amp; Project Info'!$B$18=index!$F$21,'1. Participant &amp; Project Info'!$B$18=index!$F$22),OR(ISBLANK('2. RPS Generation'!C332),'2. RPS Generation'!C332&gt;'1. Participant &amp; Project Info'!$B$38,'2. RPS Generation'!C332&lt;0)),TRUE,FALSE)</f>
        <v>0</v>
      </c>
      <c r="N322" s="288" t="b">
        <f>IFERROR(IF(AND(OR('1. Participant &amp; Project Info'!$B$18=index!$F$21,'1. Participant &amp; Project Info'!$B$18=index!$F$22),'2. RPS Generation'!G332=FALSE,OR(ISBLANK('2. RPS Generation'!F332),'2. RPS Generation'!F332&gt;31*24*'1. Participant &amp; Project Info'!$B$38)),TRUE,FALSE),TRUE)</f>
        <v>1</v>
      </c>
      <c r="O322">
        <f t="shared" si="15"/>
        <v>1</v>
      </c>
    </row>
    <row r="323" spans="13:15" x14ac:dyDescent="0.25">
      <c r="M323" s="288" t="b">
        <f>IF(AND(OR('1. Participant &amp; Project Info'!$B$18=index!$F$21,'1. Participant &amp; Project Info'!$B$18=index!$F$22),OR(ISBLANK('2. RPS Generation'!C333),'2. RPS Generation'!C333&gt;'1. Participant &amp; Project Info'!$B$38,'2. RPS Generation'!C333&lt;0)),TRUE,FALSE)</f>
        <v>0</v>
      </c>
      <c r="N323" s="288" t="b">
        <f>IFERROR(IF(AND(OR('1. Participant &amp; Project Info'!$B$18=index!$F$21,'1. Participant &amp; Project Info'!$B$18=index!$F$22),'2. RPS Generation'!G333=FALSE,OR(ISBLANK('2. RPS Generation'!F333),'2. RPS Generation'!F333&gt;31*24*'1. Participant &amp; Project Info'!$B$38)),TRUE,FALSE),TRUE)</f>
        <v>1</v>
      </c>
      <c r="O323">
        <f t="shared" si="15"/>
        <v>1</v>
      </c>
    </row>
    <row r="324" spans="13:15" x14ac:dyDescent="0.25">
      <c r="M324" s="288" t="b">
        <f>IF(AND(OR('1. Participant &amp; Project Info'!$B$18=index!$F$21,'1. Participant &amp; Project Info'!$B$18=index!$F$22),OR(ISBLANK('2. RPS Generation'!C334),'2. RPS Generation'!C334&gt;'1. Participant &amp; Project Info'!$B$38,'2. RPS Generation'!C334&lt;0)),TRUE,FALSE)</f>
        <v>0</v>
      </c>
      <c r="N324" s="288" t="b">
        <f>IFERROR(IF(AND(OR('1. Participant &amp; Project Info'!$B$18=index!$F$21,'1. Participant &amp; Project Info'!$B$18=index!$F$22),'2. RPS Generation'!G334=FALSE,OR(ISBLANK('2. RPS Generation'!F334),'2. RPS Generation'!F334&gt;31*24*'1. Participant &amp; Project Info'!$B$38)),TRUE,FALSE),TRUE)</f>
        <v>1</v>
      </c>
      <c r="O324">
        <f t="shared" si="15"/>
        <v>1</v>
      </c>
    </row>
    <row r="325" spans="13:15" x14ac:dyDescent="0.25">
      <c r="M325" s="288" t="b">
        <f>IF(AND(OR('1. Participant &amp; Project Info'!$B$18=index!$F$21,'1. Participant &amp; Project Info'!$B$18=index!$F$22),OR(ISBLANK('2. RPS Generation'!C335),'2. RPS Generation'!C335&gt;'1. Participant &amp; Project Info'!$B$38,'2. RPS Generation'!C335&lt;0)),TRUE,FALSE)</f>
        <v>0</v>
      </c>
      <c r="N325" s="288" t="b">
        <f>IFERROR(IF(AND(OR('1. Participant &amp; Project Info'!$B$18=index!$F$21,'1. Participant &amp; Project Info'!$B$18=index!$F$22),'2. RPS Generation'!G335=FALSE,OR(ISBLANK('2. RPS Generation'!F335),'2. RPS Generation'!F335&gt;31*24*'1. Participant &amp; Project Info'!$B$38)),TRUE,FALSE),TRUE)</f>
        <v>1</v>
      </c>
      <c r="O325">
        <f t="shared" ref="O325:O364" si="16">--OR(L325,M325,N325)</f>
        <v>1</v>
      </c>
    </row>
    <row r="326" spans="13:15" x14ac:dyDescent="0.25">
      <c r="M326" s="288" t="b">
        <f>IF(AND(OR('1. Participant &amp; Project Info'!$B$18=index!$F$21,'1. Participant &amp; Project Info'!$B$18=index!$F$22),OR(ISBLANK('2. RPS Generation'!C336),'2. RPS Generation'!C336&gt;'1. Participant &amp; Project Info'!$B$38,'2. RPS Generation'!C336&lt;0)),TRUE,FALSE)</f>
        <v>0</v>
      </c>
      <c r="N326" s="288" t="b">
        <f>IFERROR(IF(AND(OR('1. Participant &amp; Project Info'!$B$18=index!$F$21,'1. Participant &amp; Project Info'!$B$18=index!$F$22),'2. RPS Generation'!G336=FALSE,OR(ISBLANK('2. RPS Generation'!F336),'2. RPS Generation'!F336&gt;31*24*'1. Participant &amp; Project Info'!$B$38)),TRUE,FALSE),TRUE)</f>
        <v>1</v>
      </c>
      <c r="O326">
        <f t="shared" si="16"/>
        <v>1</v>
      </c>
    </row>
    <row r="327" spans="13:15" x14ac:dyDescent="0.25">
      <c r="M327" s="288" t="b">
        <f>IF(AND(OR('1. Participant &amp; Project Info'!$B$18=index!$F$21,'1. Participant &amp; Project Info'!$B$18=index!$F$22),OR(ISBLANK('2. RPS Generation'!C337),'2. RPS Generation'!C337&gt;'1. Participant &amp; Project Info'!$B$38,'2. RPS Generation'!C337&lt;0)),TRUE,FALSE)</f>
        <v>0</v>
      </c>
      <c r="N327" s="288" t="b">
        <f>IFERROR(IF(AND(OR('1. Participant &amp; Project Info'!$B$18=index!$F$21,'1. Participant &amp; Project Info'!$B$18=index!$F$22),'2. RPS Generation'!G337=FALSE,OR(ISBLANK('2. RPS Generation'!F337),'2. RPS Generation'!F337&gt;31*24*'1. Participant &amp; Project Info'!$B$38)),TRUE,FALSE),TRUE)</f>
        <v>1</v>
      </c>
      <c r="O327">
        <f t="shared" si="16"/>
        <v>1</v>
      </c>
    </row>
    <row r="328" spans="13:15" x14ac:dyDescent="0.25">
      <c r="M328" s="288" t="b">
        <f>IF(AND(OR('1. Participant &amp; Project Info'!$B$18=index!$F$21,'1. Participant &amp; Project Info'!$B$18=index!$F$22),OR(ISBLANK('2. RPS Generation'!C338),'2. RPS Generation'!C338&gt;'1. Participant &amp; Project Info'!$B$38,'2. RPS Generation'!C338&lt;0)),TRUE,FALSE)</f>
        <v>0</v>
      </c>
      <c r="N328" s="288" t="b">
        <f>IFERROR(IF(AND(OR('1. Participant &amp; Project Info'!$B$18=index!$F$21,'1. Participant &amp; Project Info'!$B$18=index!$F$22),'2. RPS Generation'!G338=FALSE,OR(ISBLANK('2. RPS Generation'!F338),'2. RPS Generation'!F338&gt;31*24*'1. Participant &amp; Project Info'!$B$38)),TRUE,FALSE),TRUE)</f>
        <v>1</v>
      </c>
      <c r="O328">
        <f t="shared" si="16"/>
        <v>1</v>
      </c>
    </row>
    <row r="329" spans="13:15" x14ac:dyDescent="0.25">
      <c r="M329" s="288" t="b">
        <f>IF(AND(OR('1. Participant &amp; Project Info'!$B$18=index!$F$21,'1. Participant &amp; Project Info'!$B$18=index!$F$22),OR(ISBLANK('2. RPS Generation'!C339),'2. RPS Generation'!C339&gt;'1. Participant &amp; Project Info'!$B$38,'2. RPS Generation'!C339&lt;0)),TRUE,FALSE)</f>
        <v>0</v>
      </c>
      <c r="N329" s="288" t="b">
        <f>IFERROR(IF(AND(OR('1. Participant &amp; Project Info'!$B$18=index!$F$21,'1. Participant &amp; Project Info'!$B$18=index!$F$22),'2. RPS Generation'!G339=FALSE,OR(ISBLANK('2. RPS Generation'!F339),'2. RPS Generation'!F339&gt;31*24*'1. Participant &amp; Project Info'!$B$38)),TRUE,FALSE),TRUE)</f>
        <v>1</v>
      </c>
      <c r="O329">
        <f t="shared" si="16"/>
        <v>1</v>
      </c>
    </row>
    <row r="330" spans="13:15" x14ac:dyDescent="0.25">
      <c r="M330" s="288" t="b">
        <f>IF(AND(OR('1. Participant &amp; Project Info'!$B$18=index!$F$21,'1. Participant &amp; Project Info'!$B$18=index!$F$22),OR(ISBLANK('2. RPS Generation'!C340),'2. RPS Generation'!C340&gt;'1. Participant &amp; Project Info'!$B$38,'2. RPS Generation'!C340&lt;0)),TRUE,FALSE)</f>
        <v>0</v>
      </c>
      <c r="N330" s="288" t="b">
        <f>IFERROR(IF(AND(OR('1. Participant &amp; Project Info'!$B$18=index!$F$21,'1. Participant &amp; Project Info'!$B$18=index!$F$22),'2. RPS Generation'!G340=FALSE,OR(ISBLANK('2. RPS Generation'!F340),'2. RPS Generation'!F340&gt;31*24*'1. Participant &amp; Project Info'!$B$38)),TRUE,FALSE),TRUE)</f>
        <v>1</v>
      </c>
      <c r="O330">
        <f t="shared" si="16"/>
        <v>1</v>
      </c>
    </row>
    <row r="331" spans="13:15" x14ac:dyDescent="0.25">
      <c r="M331" s="288" t="b">
        <f>IF(AND(OR('1. Participant &amp; Project Info'!$B$18=index!$F$21,'1. Participant &amp; Project Info'!$B$18=index!$F$22),OR(ISBLANK('2. RPS Generation'!C341),'2. RPS Generation'!C341&gt;'1. Participant &amp; Project Info'!$B$38,'2. RPS Generation'!C341&lt;0)),TRUE,FALSE)</f>
        <v>0</v>
      </c>
      <c r="N331" s="288" t="b">
        <f>IFERROR(IF(AND(OR('1. Participant &amp; Project Info'!$B$18=index!$F$21,'1. Participant &amp; Project Info'!$B$18=index!$F$22),'2. RPS Generation'!G341=FALSE,OR(ISBLANK('2. RPS Generation'!F341),'2. RPS Generation'!F341&gt;31*24*'1. Participant &amp; Project Info'!$B$38)),TRUE,FALSE),TRUE)</f>
        <v>1</v>
      </c>
      <c r="O331">
        <f t="shared" si="16"/>
        <v>1</v>
      </c>
    </row>
    <row r="332" spans="13:15" x14ac:dyDescent="0.25">
      <c r="M332" s="288" t="b">
        <f>IF(AND(OR('1. Participant &amp; Project Info'!$B$18=index!$F$21,'1. Participant &amp; Project Info'!$B$18=index!$F$22),OR(ISBLANK('2. RPS Generation'!C342),'2. RPS Generation'!C342&gt;'1. Participant &amp; Project Info'!$B$38,'2. RPS Generation'!C342&lt;0)),TRUE,FALSE)</f>
        <v>0</v>
      </c>
      <c r="N332" s="288" t="b">
        <f>IFERROR(IF(AND(OR('1. Participant &amp; Project Info'!$B$18=index!$F$21,'1. Participant &amp; Project Info'!$B$18=index!$F$22),'2. RPS Generation'!G342=FALSE,OR(ISBLANK('2. RPS Generation'!F342),'2. RPS Generation'!F342&gt;31*24*'1. Participant &amp; Project Info'!$B$38)),TRUE,FALSE),TRUE)</f>
        <v>1</v>
      </c>
      <c r="O332">
        <f t="shared" si="16"/>
        <v>1</v>
      </c>
    </row>
    <row r="333" spans="13:15" x14ac:dyDescent="0.25">
      <c r="M333" s="288" t="b">
        <f>IF(AND(OR('1. Participant &amp; Project Info'!$B$18=index!$F$21,'1. Participant &amp; Project Info'!$B$18=index!$F$22),OR(ISBLANK('2. RPS Generation'!C343),'2. RPS Generation'!C343&gt;'1. Participant &amp; Project Info'!$B$38,'2. RPS Generation'!C343&lt;0)),TRUE,FALSE)</f>
        <v>0</v>
      </c>
      <c r="N333" s="288" t="b">
        <f>IFERROR(IF(AND(OR('1. Participant &amp; Project Info'!$B$18=index!$F$21,'1. Participant &amp; Project Info'!$B$18=index!$F$22),'2. RPS Generation'!G343=FALSE,OR(ISBLANK('2. RPS Generation'!F343),'2. RPS Generation'!F343&gt;31*24*'1. Participant &amp; Project Info'!$B$38)),TRUE,FALSE),TRUE)</f>
        <v>1</v>
      </c>
      <c r="O333">
        <f t="shared" si="16"/>
        <v>1</v>
      </c>
    </row>
    <row r="334" spans="13:15" x14ac:dyDescent="0.25">
      <c r="M334" s="288" t="b">
        <f>IF(AND(OR('1. Participant &amp; Project Info'!$B$18=index!$F$21,'1. Participant &amp; Project Info'!$B$18=index!$F$22),OR(ISBLANK('2. RPS Generation'!C344),'2. RPS Generation'!C344&gt;'1. Participant &amp; Project Info'!$B$38,'2. RPS Generation'!C344&lt;0)),TRUE,FALSE)</f>
        <v>0</v>
      </c>
      <c r="N334" s="288" t="b">
        <f>IFERROR(IF(AND(OR('1. Participant &amp; Project Info'!$B$18=index!$F$21,'1. Participant &amp; Project Info'!$B$18=index!$F$22),'2. RPS Generation'!G344=FALSE,OR(ISBLANK('2. RPS Generation'!F344),'2. RPS Generation'!F344&gt;31*24*'1. Participant &amp; Project Info'!$B$38)),TRUE,FALSE),TRUE)</f>
        <v>1</v>
      </c>
      <c r="O334">
        <f t="shared" si="16"/>
        <v>1</v>
      </c>
    </row>
    <row r="335" spans="13:15" x14ac:dyDescent="0.25">
      <c r="M335" s="288" t="b">
        <f>IF(AND(OR('1. Participant &amp; Project Info'!$B$18=index!$F$21,'1. Participant &amp; Project Info'!$B$18=index!$F$22),OR(ISBLANK('2. RPS Generation'!C345),'2. RPS Generation'!C345&gt;'1. Participant &amp; Project Info'!$B$38,'2. RPS Generation'!C345&lt;0)),TRUE,FALSE)</f>
        <v>0</v>
      </c>
      <c r="N335" s="288" t="b">
        <f>IFERROR(IF(AND(OR('1. Participant &amp; Project Info'!$B$18=index!$F$21,'1. Participant &amp; Project Info'!$B$18=index!$F$22),'2. RPS Generation'!G345=FALSE,OR(ISBLANK('2. RPS Generation'!F345),'2. RPS Generation'!F345&gt;31*24*'1. Participant &amp; Project Info'!$B$38)),TRUE,FALSE),TRUE)</f>
        <v>1</v>
      </c>
      <c r="O335">
        <f t="shared" si="16"/>
        <v>1</v>
      </c>
    </row>
    <row r="336" spans="13:15" x14ac:dyDescent="0.25">
      <c r="M336" s="288" t="b">
        <f>IF(AND(OR('1. Participant &amp; Project Info'!$B$18=index!$F$21,'1. Participant &amp; Project Info'!$B$18=index!$F$22),OR(ISBLANK('2. RPS Generation'!C346),'2. RPS Generation'!C346&gt;'1. Participant &amp; Project Info'!$B$38,'2. RPS Generation'!C346&lt;0)),TRUE,FALSE)</f>
        <v>0</v>
      </c>
      <c r="N336" s="288" t="b">
        <f>IFERROR(IF(AND(OR('1. Participant &amp; Project Info'!$B$18=index!$F$21,'1. Participant &amp; Project Info'!$B$18=index!$F$22),'2. RPS Generation'!G346=FALSE,OR(ISBLANK('2. RPS Generation'!F346),'2. RPS Generation'!F346&gt;31*24*'1. Participant &amp; Project Info'!$B$38)),TRUE,FALSE),TRUE)</f>
        <v>1</v>
      </c>
      <c r="O336">
        <f t="shared" si="16"/>
        <v>1</v>
      </c>
    </row>
    <row r="337" spans="13:15" x14ac:dyDescent="0.25">
      <c r="M337" s="288" t="b">
        <f>IF(AND(OR('1. Participant &amp; Project Info'!$B$18=index!$F$21,'1. Participant &amp; Project Info'!$B$18=index!$F$22),OR(ISBLANK('2. RPS Generation'!C347),'2. RPS Generation'!C347&gt;'1. Participant &amp; Project Info'!$B$38,'2. RPS Generation'!C347&lt;0)),TRUE,FALSE)</f>
        <v>0</v>
      </c>
      <c r="N337" s="288" t="b">
        <f>IFERROR(IF(AND(OR('1. Participant &amp; Project Info'!$B$18=index!$F$21,'1. Participant &amp; Project Info'!$B$18=index!$F$22),'2. RPS Generation'!G347=FALSE,OR(ISBLANK('2. RPS Generation'!F347),'2. RPS Generation'!F347&gt;31*24*'1. Participant &amp; Project Info'!$B$38)),TRUE,FALSE),TRUE)</f>
        <v>1</v>
      </c>
      <c r="O337">
        <f t="shared" si="16"/>
        <v>1</v>
      </c>
    </row>
    <row r="338" spans="13:15" x14ac:dyDescent="0.25">
      <c r="M338" s="288" t="b">
        <f>IF(AND(OR('1. Participant &amp; Project Info'!$B$18=index!$F$21,'1. Participant &amp; Project Info'!$B$18=index!$F$22),OR(ISBLANK('2. RPS Generation'!C348),'2. RPS Generation'!C348&gt;'1. Participant &amp; Project Info'!$B$38,'2. RPS Generation'!C348&lt;0)),TRUE,FALSE)</f>
        <v>0</v>
      </c>
      <c r="N338" s="288" t="b">
        <f>IFERROR(IF(AND(OR('1. Participant &amp; Project Info'!$B$18=index!$F$21,'1. Participant &amp; Project Info'!$B$18=index!$F$22),'2. RPS Generation'!G348=FALSE,OR(ISBLANK('2. RPS Generation'!F348),'2. RPS Generation'!F348&gt;31*24*'1. Participant &amp; Project Info'!$B$38)),TRUE,FALSE),TRUE)</f>
        <v>1</v>
      </c>
      <c r="O338">
        <f t="shared" si="16"/>
        <v>1</v>
      </c>
    </row>
    <row r="339" spans="13:15" x14ac:dyDescent="0.25">
      <c r="M339" s="288" t="b">
        <f>IF(AND(OR('1. Participant &amp; Project Info'!$B$18=index!$F$21,'1. Participant &amp; Project Info'!$B$18=index!$F$22),OR(ISBLANK('2. RPS Generation'!C349),'2. RPS Generation'!C349&gt;'1. Participant &amp; Project Info'!$B$38,'2. RPS Generation'!C349&lt;0)),TRUE,FALSE)</f>
        <v>0</v>
      </c>
      <c r="N339" s="288" t="b">
        <f>IFERROR(IF(AND(OR('1. Participant &amp; Project Info'!$B$18=index!$F$21,'1. Participant &amp; Project Info'!$B$18=index!$F$22),'2. RPS Generation'!G349=FALSE,OR(ISBLANK('2. RPS Generation'!F349),'2. RPS Generation'!F349&gt;31*24*'1. Participant &amp; Project Info'!$B$38)),TRUE,FALSE),TRUE)</f>
        <v>1</v>
      </c>
      <c r="O339">
        <f t="shared" si="16"/>
        <v>1</v>
      </c>
    </row>
    <row r="340" spans="13:15" x14ac:dyDescent="0.25">
      <c r="M340" s="288" t="b">
        <f>IF(AND(OR('1. Participant &amp; Project Info'!$B$18=index!$F$21,'1. Participant &amp; Project Info'!$B$18=index!$F$22),OR(ISBLANK('2. RPS Generation'!C350),'2. RPS Generation'!C350&gt;'1. Participant &amp; Project Info'!$B$38,'2. RPS Generation'!C350&lt;0)),TRUE,FALSE)</f>
        <v>0</v>
      </c>
      <c r="N340" s="288" t="b">
        <f>IFERROR(IF(AND(OR('1. Participant &amp; Project Info'!$B$18=index!$F$21,'1. Participant &amp; Project Info'!$B$18=index!$F$22),'2. RPS Generation'!G350=FALSE,OR(ISBLANK('2. RPS Generation'!F350),'2. RPS Generation'!F350&gt;31*24*'1. Participant &amp; Project Info'!$B$38)),TRUE,FALSE),TRUE)</f>
        <v>1</v>
      </c>
      <c r="O340">
        <f t="shared" si="16"/>
        <v>1</v>
      </c>
    </row>
    <row r="341" spans="13:15" x14ac:dyDescent="0.25">
      <c r="M341" s="288" t="b">
        <f>IF(AND(OR('1. Participant &amp; Project Info'!$B$18=index!$F$21,'1. Participant &amp; Project Info'!$B$18=index!$F$22),OR(ISBLANK('2. RPS Generation'!C351),'2. RPS Generation'!C351&gt;'1. Participant &amp; Project Info'!$B$38,'2. RPS Generation'!C351&lt;0)),TRUE,FALSE)</f>
        <v>0</v>
      </c>
      <c r="N341" s="288" t="b">
        <f>IFERROR(IF(AND(OR('1. Participant &amp; Project Info'!$B$18=index!$F$21,'1. Participant &amp; Project Info'!$B$18=index!$F$22),'2. RPS Generation'!G351=FALSE,OR(ISBLANK('2. RPS Generation'!F351),'2. RPS Generation'!F351&gt;31*24*'1. Participant &amp; Project Info'!$B$38)),TRUE,FALSE),TRUE)</f>
        <v>1</v>
      </c>
      <c r="O341">
        <f t="shared" si="16"/>
        <v>1</v>
      </c>
    </row>
    <row r="342" spans="13:15" x14ac:dyDescent="0.25">
      <c r="M342" s="288" t="b">
        <f>IF(AND(OR('1. Participant &amp; Project Info'!$B$18=index!$F$21,'1. Participant &amp; Project Info'!$B$18=index!$F$22),OR(ISBLANK('2. RPS Generation'!C352),'2. RPS Generation'!C352&gt;'1. Participant &amp; Project Info'!$B$38,'2. RPS Generation'!C352&lt;0)),TRUE,FALSE)</f>
        <v>0</v>
      </c>
      <c r="N342" s="288" t="b">
        <f>IFERROR(IF(AND(OR('1. Participant &amp; Project Info'!$B$18=index!$F$21,'1. Participant &amp; Project Info'!$B$18=index!$F$22),'2. RPS Generation'!G352=FALSE,OR(ISBLANK('2. RPS Generation'!F352),'2. RPS Generation'!F352&gt;31*24*'1. Participant &amp; Project Info'!$B$38)),TRUE,FALSE),TRUE)</f>
        <v>1</v>
      </c>
      <c r="O342">
        <f t="shared" si="16"/>
        <v>1</v>
      </c>
    </row>
    <row r="343" spans="13:15" x14ac:dyDescent="0.25">
      <c r="M343" s="288" t="b">
        <f>IF(AND(OR('1. Participant &amp; Project Info'!$B$18=index!$F$21,'1. Participant &amp; Project Info'!$B$18=index!$F$22),OR(ISBLANK('2. RPS Generation'!C353),'2. RPS Generation'!C353&gt;'1. Participant &amp; Project Info'!$B$38,'2. RPS Generation'!C353&lt;0)),TRUE,FALSE)</f>
        <v>0</v>
      </c>
      <c r="N343" s="288" t="b">
        <f>IFERROR(IF(AND(OR('1. Participant &amp; Project Info'!$B$18=index!$F$21,'1. Participant &amp; Project Info'!$B$18=index!$F$22),'2. RPS Generation'!G353=FALSE,OR(ISBLANK('2. RPS Generation'!F353),'2. RPS Generation'!F353&gt;31*24*'1. Participant &amp; Project Info'!$B$38)),TRUE,FALSE),TRUE)</f>
        <v>1</v>
      </c>
      <c r="O343">
        <f t="shared" si="16"/>
        <v>1</v>
      </c>
    </row>
    <row r="344" spans="13:15" x14ac:dyDescent="0.25">
      <c r="M344" s="288" t="b">
        <f>IF(AND(OR('1. Participant &amp; Project Info'!$B$18=index!$F$21,'1. Participant &amp; Project Info'!$B$18=index!$F$22),OR(ISBLANK('2. RPS Generation'!C354),'2. RPS Generation'!C354&gt;'1. Participant &amp; Project Info'!$B$38,'2. RPS Generation'!C354&lt;0)),TRUE,FALSE)</f>
        <v>0</v>
      </c>
      <c r="N344" s="288" t="b">
        <f>IFERROR(IF(AND(OR('1. Participant &amp; Project Info'!$B$18=index!$F$21,'1. Participant &amp; Project Info'!$B$18=index!$F$22),'2. RPS Generation'!G354=FALSE,OR(ISBLANK('2. RPS Generation'!F354),'2. RPS Generation'!F354&gt;31*24*'1. Participant &amp; Project Info'!$B$38)),TRUE,FALSE),TRUE)</f>
        <v>1</v>
      </c>
      <c r="O344">
        <f t="shared" si="16"/>
        <v>1</v>
      </c>
    </row>
    <row r="345" spans="13:15" x14ac:dyDescent="0.25">
      <c r="M345" s="288" t="b">
        <f>IF(AND(OR('1. Participant &amp; Project Info'!$B$18=index!$F$21,'1. Participant &amp; Project Info'!$B$18=index!$F$22),OR(ISBLANK('2. RPS Generation'!C355),'2. RPS Generation'!C355&gt;'1. Participant &amp; Project Info'!$B$38,'2. RPS Generation'!C355&lt;0)),TRUE,FALSE)</f>
        <v>0</v>
      </c>
      <c r="N345" s="288" t="b">
        <f>IFERROR(IF(AND(OR('1. Participant &amp; Project Info'!$B$18=index!$F$21,'1. Participant &amp; Project Info'!$B$18=index!$F$22),'2. RPS Generation'!G355=FALSE,OR(ISBLANK('2. RPS Generation'!F355),'2. RPS Generation'!F355&gt;31*24*'1. Participant &amp; Project Info'!$B$38)),TRUE,FALSE),TRUE)</f>
        <v>1</v>
      </c>
      <c r="O345">
        <f t="shared" si="16"/>
        <v>1</v>
      </c>
    </row>
    <row r="346" spans="13:15" x14ac:dyDescent="0.25">
      <c r="M346" s="288" t="b">
        <f>IF(AND(OR('1. Participant &amp; Project Info'!$B$18=index!$F$21,'1. Participant &amp; Project Info'!$B$18=index!$F$22),OR(ISBLANK('2. RPS Generation'!C356),'2. RPS Generation'!C356&gt;'1. Participant &amp; Project Info'!$B$38,'2. RPS Generation'!C356&lt;0)),TRUE,FALSE)</f>
        <v>0</v>
      </c>
      <c r="N346" s="288" t="b">
        <f>IFERROR(IF(AND(OR('1. Participant &amp; Project Info'!$B$18=index!$F$21,'1. Participant &amp; Project Info'!$B$18=index!$F$22),'2. RPS Generation'!G356=FALSE,OR(ISBLANK('2. RPS Generation'!F356),'2. RPS Generation'!F356&gt;31*24*'1. Participant &amp; Project Info'!$B$38)),TRUE,FALSE),TRUE)</f>
        <v>1</v>
      </c>
      <c r="O346">
        <f t="shared" si="16"/>
        <v>1</v>
      </c>
    </row>
    <row r="347" spans="13:15" x14ac:dyDescent="0.25">
      <c r="M347" s="288" t="b">
        <f>IF(AND(OR('1. Participant &amp; Project Info'!$B$18=index!$F$21,'1. Participant &amp; Project Info'!$B$18=index!$F$22),OR(ISBLANK('2. RPS Generation'!C357),'2. RPS Generation'!C357&gt;'1. Participant &amp; Project Info'!$B$38,'2. RPS Generation'!C357&lt;0)),TRUE,FALSE)</f>
        <v>0</v>
      </c>
      <c r="N347" s="288" t="b">
        <f>IFERROR(IF(AND(OR('1. Participant &amp; Project Info'!$B$18=index!$F$21,'1. Participant &amp; Project Info'!$B$18=index!$F$22),'2. RPS Generation'!G357=FALSE,OR(ISBLANK('2. RPS Generation'!F357),'2. RPS Generation'!F357&gt;31*24*'1. Participant &amp; Project Info'!$B$38)),TRUE,FALSE),TRUE)</f>
        <v>1</v>
      </c>
      <c r="O347">
        <f t="shared" si="16"/>
        <v>1</v>
      </c>
    </row>
    <row r="348" spans="13:15" x14ac:dyDescent="0.25">
      <c r="M348" s="288" t="b">
        <f>IF(AND(OR('1. Participant &amp; Project Info'!$B$18=index!$F$21,'1. Participant &amp; Project Info'!$B$18=index!$F$22),OR(ISBLANK('2. RPS Generation'!C358),'2. RPS Generation'!C358&gt;'1. Participant &amp; Project Info'!$B$38,'2. RPS Generation'!C358&lt;0)),TRUE,FALSE)</f>
        <v>0</v>
      </c>
      <c r="N348" s="288" t="b">
        <f>IFERROR(IF(AND(OR('1. Participant &amp; Project Info'!$B$18=index!$F$21,'1. Participant &amp; Project Info'!$B$18=index!$F$22),'2. RPS Generation'!G358=FALSE,OR(ISBLANK('2. RPS Generation'!F358),'2. RPS Generation'!F358&gt;31*24*'1. Participant &amp; Project Info'!$B$38)),TRUE,FALSE),TRUE)</f>
        <v>1</v>
      </c>
      <c r="O348">
        <f t="shared" si="16"/>
        <v>1</v>
      </c>
    </row>
    <row r="349" spans="13:15" x14ac:dyDescent="0.25">
      <c r="M349" s="288" t="b">
        <f>IF(AND(OR('1. Participant &amp; Project Info'!$B$18=index!$F$21,'1. Participant &amp; Project Info'!$B$18=index!$F$22),OR(ISBLANK('2. RPS Generation'!C359),'2. RPS Generation'!C359&gt;'1. Participant &amp; Project Info'!$B$38,'2. RPS Generation'!C359&lt;0)),TRUE,FALSE)</f>
        <v>0</v>
      </c>
      <c r="N349" s="288" t="b">
        <f>IFERROR(IF(AND(OR('1. Participant &amp; Project Info'!$B$18=index!$F$21,'1. Participant &amp; Project Info'!$B$18=index!$F$22),'2. RPS Generation'!G359=FALSE,OR(ISBLANK('2. RPS Generation'!F359),'2. RPS Generation'!F359&gt;31*24*'1. Participant &amp; Project Info'!$B$38)),TRUE,FALSE),TRUE)</f>
        <v>1</v>
      </c>
      <c r="O349">
        <f t="shared" si="16"/>
        <v>1</v>
      </c>
    </row>
    <row r="350" spans="13:15" x14ac:dyDescent="0.25">
      <c r="M350" s="288" t="b">
        <f>IF(AND(OR('1. Participant &amp; Project Info'!$B$18=index!$F$21,'1. Participant &amp; Project Info'!$B$18=index!$F$22),OR(ISBLANK('2. RPS Generation'!C360),'2. RPS Generation'!C360&gt;'1. Participant &amp; Project Info'!$B$38,'2. RPS Generation'!C360&lt;0)),TRUE,FALSE)</f>
        <v>0</v>
      </c>
      <c r="N350" s="288" t="b">
        <f>IFERROR(IF(AND(OR('1. Participant &amp; Project Info'!$B$18=index!$F$21,'1. Participant &amp; Project Info'!$B$18=index!$F$22),'2. RPS Generation'!G360=FALSE,OR(ISBLANK('2. RPS Generation'!F360),'2. RPS Generation'!F360&gt;31*24*'1. Participant &amp; Project Info'!$B$38)),TRUE,FALSE),TRUE)</f>
        <v>1</v>
      </c>
      <c r="O350">
        <f t="shared" si="16"/>
        <v>1</v>
      </c>
    </row>
    <row r="351" spans="13:15" x14ac:dyDescent="0.25">
      <c r="M351" s="288" t="b">
        <f>IF(AND(OR('1. Participant &amp; Project Info'!$B$18=index!$F$21,'1. Participant &amp; Project Info'!$B$18=index!$F$22),OR(ISBLANK('2. RPS Generation'!C361),'2. RPS Generation'!C361&gt;'1. Participant &amp; Project Info'!$B$38,'2. RPS Generation'!C361&lt;0)),TRUE,FALSE)</f>
        <v>0</v>
      </c>
      <c r="N351" s="288" t="b">
        <f>IFERROR(IF(AND(OR('1. Participant &amp; Project Info'!$B$18=index!$F$21,'1. Participant &amp; Project Info'!$B$18=index!$F$22),'2. RPS Generation'!G361=FALSE,OR(ISBLANK('2. RPS Generation'!F361),'2. RPS Generation'!F361&gt;31*24*'1. Participant &amp; Project Info'!$B$38)),TRUE,FALSE),TRUE)</f>
        <v>1</v>
      </c>
      <c r="O351">
        <f t="shared" si="16"/>
        <v>1</v>
      </c>
    </row>
    <row r="352" spans="13:15" x14ac:dyDescent="0.25">
      <c r="M352" s="288" t="b">
        <f>IF(AND(OR('1. Participant &amp; Project Info'!$B$18=index!$F$21,'1. Participant &amp; Project Info'!$B$18=index!$F$22),OR(ISBLANK('2. RPS Generation'!C362),'2. RPS Generation'!C362&gt;'1. Participant &amp; Project Info'!$B$38,'2. RPS Generation'!C362&lt;0)),TRUE,FALSE)</f>
        <v>0</v>
      </c>
      <c r="N352" s="288" t="b">
        <f>IFERROR(IF(AND(OR('1. Participant &amp; Project Info'!$B$18=index!$F$21,'1. Participant &amp; Project Info'!$B$18=index!$F$22),'2. RPS Generation'!G362=FALSE,OR(ISBLANK('2. RPS Generation'!F362),'2. RPS Generation'!F362&gt;31*24*'1. Participant &amp; Project Info'!$B$38)),TRUE,FALSE),TRUE)</f>
        <v>1</v>
      </c>
      <c r="O352">
        <f t="shared" si="16"/>
        <v>1</v>
      </c>
    </row>
    <row r="353" spans="13:15" x14ac:dyDescent="0.25">
      <c r="M353" s="288" t="b">
        <f>IF(AND(OR('1. Participant &amp; Project Info'!$B$18=index!$F$21,'1. Participant &amp; Project Info'!$B$18=index!$F$22),OR(ISBLANK('2. RPS Generation'!C363),'2. RPS Generation'!C363&gt;'1. Participant &amp; Project Info'!$B$38,'2. RPS Generation'!C363&lt;0)),TRUE,FALSE)</f>
        <v>0</v>
      </c>
      <c r="N353" s="288" t="b">
        <f>IFERROR(IF(AND(OR('1. Participant &amp; Project Info'!$B$18=index!$F$21,'1. Participant &amp; Project Info'!$B$18=index!$F$22),'2. RPS Generation'!G363=FALSE,OR(ISBLANK('2. RPS Generation'!F363),'2. RPS Generation'!F363&gt;31*24*'1. Participant &amp; Project Info'!$B$38)),TRUE,FALSE),TRUE)</f>
        <v>1</v>
      </c>
      <c r="O353">
        <f t="shared" si="16"/>
        <v>1</v>
      </c>
    </row>
    <row r="354" spans="13:15" x14ac:dyDescent="0.25">
      <c r="M354" s="288" t="b">
        <f>IF(AND(OR('1. Participant &amp; Project Info'!$B$18=index!$F$21,'1. Participant &amp; Project Info'!$B$18=index!$F$22),OR(ISBLANK('2. RPS Generation'!C364),'2. RPS Generation'!C364&gt;'1. Participant &amp; Project Info'!$B$38,'2. RPS Generation'!C364&lt;0)),TRUE,FALSE)</f>
        <v>0</v>
      </c>
      <c r="N354" s="288" t="b">
        <f>IFERROR(IF(AND(OR('1. Participant &amp; Project Info'!$B$18=index!$F$21,'1. Participant &amp; Project Info'!$B$18=index!$F$22),'2. RPS Generation'!G364=FALSE,OR(ISBLANK('2. RPS Generation'!F364),'2. RPS Generation'!F364&gt;31*24*'1. Participant &amp; Project Info'!$B$38)),TRUE,FALSE),TRUE)</f>
        <v>1</v>
      </c>
      <c r="O354">
        <f t="shared" si="16"/>
        <v>1</v>
      </c>
    </row>
    <row r="355" spans="13:15" x14ac:dyDescent="0.25">
      <c r="M355" s="288" t="b">
        <f>IF(AND(OR('1. Participant &amp; Project Info'!$B$18=index!$F$21,'1. Participant &amp; Project Info'!$B$18=index!$F$22),OR(ISBLANK('2. RPS Generation'!C365),'2. RPS Generation'!C365&gt;'1. Participant &amp; Project Info'!$B$38,'2. RPS Generation'!C365&lt;0)),TRUE,FALSE)</f>
        <v>0</v>
      </c>
      <c r="N355" s="288" t="b">
        <f>IFERROR(IF(AND(OR('1. Participant &amp; Project Info'!$B$18=index!$F$21,'1. Participant &amp; Project Info'!$B$18=index!$F$22),'2. RPS Generation'!G365=FALSE,OR(ISBLANK('2. RPS Generation'!F365),'2. RPS Generation'!F365&gt;31*24*'1. Participant &amp; Project Info'!$B$38)),TRUE,FALSE),TRUE)</f>
        <v>1</v>
      </c>
      <c r="O355">
        <f t="shared" si="16"/>
        <v>1</v>
      </c>
    </row>
    <row r="356" spans="13:15" x14ac:dyDescent="0.25">
      <c r="M356" s="288" t="b">
        <f>IF(AND(OR('1. Participant &amp; Project Info'!$B$18=index!$F$21,'1. Participant &amp; Project Info'!$B$18=index!$F$22),OR(ISBLANK('2. RPS Generation'!C366),'2. RPS Generation'!C366&gt;'1. Participant &amp; Project Info'!$B$38,'2. RPS Generation'!C366&lt;0)),TRUE,FALSE)</f>
        <v>0</v>
      </c>
      <c r="N356" s="288" t="b">
        <f>IFERROR(IF(AND(OR('1. Participant &amp; Project Info'!$B$18=index!$F$21,'1. Participant &amp; Project Info'!$B$18=index!$F$22),'2. RPS Generation'!G366=FALSE,OR(ISBLANK('2. RPS Generation'!F366),'2. RPS Generation'!F366&gt;31*24*'1. Participant &amp; Project Info'!$B$38)),TRUE,FALSE),TRUE)</f>
        <v>1</v>
      </c>
      <c r="O356">
        <f t="shared" si="16"/>
        <v>1</v>
      </c>
    </row>
    <row r="357" spans="13:15" x14ac:dyDescent="0.25">
      <c r="M357" s="288" t="b">
        <f>IF(AND(OR('1. Participant &amp; Project Info'!$B$18=index!$F$21,'1. Participant &amp; Project Info'!$B$18=index!$F$22),OR(ISBLANK('2. RPS Generation'!C367),'2. RPS Generation'!C367&gt;'1. Participant &amp; Project Info'!$B$38,'2. RPS Generation'!C367&lt;0)),TRUE,FALSE)</f>
        <v>0</v>
      </c>
      <c r="N357" s="288" t="b">
        <f>IFERROR(IF(AND(OR('1. Participant &amp; Project Info'!$B$18=index!$F$21,'1. Participant &amp; Project Info'!$B$18=index!$F$22),'2. RPS Generation'!G367=FALSE,OR(ISBLANK('2. RPS Generation'!F367),'2. RPS Generation'!F367&gt;31*24*'1. Participant &amp; Project Info'!$B$38)),TRUE,FALSE),TRUE)</f>
        <v>1</v>
      </c>
      <c r="O357">
        <f t="shared" si="16"/>
        <v>1</v>
      </c>
    </row>
    <row r="358" spans="13:15" x14ac:dyDescent="0.25">
      <c r="M358" s="288" t="b">
        <f>IF(AND(OR('1. Participant &amp; Project Info'!$B$18=index!$F$21,'1. Participant &amp; Project Info'!$B$18=index!$F$22),OR(ISBLANK('2. RPS Generation'!C368),'2. RPS Generation'!C368&gt;'1. Participant &amp; Project Info'!$B$38,'2. RPS Generation'!C368&lt;0)),TRUE,FALSE)</f>
        <v>0</v>
      </c>
      <c r="N358" s="288" t="b">
        <f>IFERROR(IF(AND(OR('1. Participant &amp; Project Info'!$B$18=index!$F$21,'1. Participant &amp; Project Info'!$B$18=index!$F$22),'2. RPS Generation'!G368=FALSE,OR(ISBLANK('2. RPS Generation'!F368),'2. RPS Generation'!F368&gt;31*24*'1. Participant &amp; Project Info'!$B$38)),TRUE,FALSE),TRUE)</f>
        <v>1</v>
      </c>
      <c r="O358">
        <f t="shared" si="16"/>
        <v>1</v>
      </c>
    </row>
    <row r="359" spans="13:15" x14ac:dyDescent="0.25">
      <c r="M359" s="288" t="b">
        <f>IF(AND(OR('1. Participant &amp; Project Info'!$B$18=index!$F$21,'1. Participant &amp; Project Info'!$B$18=index!$F$22),OR(ISBLANK('2. RPS Generation'!C369),'2. RPS Generation'!C369&gt;'1. Participant &amp; Project Info'!$B$38,'2. RPS Generation'!C369&lt;0)),TRUE,FALSE)</f>
        <v>0</v>
      </c>
      <c r="N359" s="288" t="b">
        <f>IFERROR(IF(AND(OR('1. Participant &amp; Project Info'!$B$18=index!$F$21,'1. Participant &amp; Project Info'!$B$18=index!$F$22),'2. RPS Generation'!G369=FALSE,OR(ISBLANK('2. RPS Generation'!F369),'2. RPS Generation'!F369&gt;31*24*'1. Participant &amp; Project Info'!$B$38)),TRUE,FALSE),TRUE)</f>
        <v>1</v>
      </c>
      <c r="O359">
        <f t="shared" si="16"/>
        <v>1</v>
      </c>
    </row>
    <row r="360" spans="13:15" x14ac:dyDescent="0.25">
      <c r="M360" s="288" t="b">
        <f>IF(AND(OR('1. Participant &amp; Project Info'!$B$18=index!$F$21,'1. Participant &amp; Project Info'!$B$18=index!$F$22),OR(ISBLANK('2. RPS Generation'!C370),'2. RPS Generation'!C370&gt;'1. Participant &amp; Project Info'!$B$38,'2. RPS Generation'!C370&lt;0)),TRUE,FALSE)</f>
        <v>0</v>
      </c>
      <c r="N360" s="288" t="b">
        <f>IFERROR(IF(AND(OR('1. Participant &amp; Project Info'!$B$18=index!$F$21,'1. Participant &amp; Project Info'!$B$18=index!$F$22),'2. RPS Generation'!G370=FALSE,OR(ISBLANK('2. RPS Generation'!F370),'2. RPS Generation'!F370&gt;31*24*'1. Participant &amp; Project Info'!$B$38)),TRUE,FALSE),TRUE)</f>
        <v>1</v>
      </c>
      <c r="O360">
        <f t="shared" si="16"/>
        <v>1</v>
      </c>
    </row>
    <row r="361" spans="13:15" x14ac:dyDescent="0.25">
      <c r="M361" s="288" t="b">
        <f>IF(AND(OR('1. Participant &amp; Project Info'!$B$18=index!$F$21,'1. Participant &amp; Project Info'!$B$18=index!$F$22),OR(ISBLANK('2. RPS Generation'!C371),'2. RPS Generation'!C371&gt;'1. Participant &amp; Project Info'!$B$38,'2. RPS Generation'!C371&lt;0)),TRUE,FALSE)</f>
        <v>0</v>
      </c>
      <c r="N361" s="288" t="b">
        <f>IFERROR(IF(AND(OR('1. Participant &amp; Project Info'!$B$18=index!$F$21,'1. Participant &amp; Project Info'!$B$18=index!$F$22),'2. RPS Generation'!G371=FALSE,OR(ISBLANK('2. RPS Generation'!F371),'2. RPS Generation'!F371&gt;31*24*'1. Participant &amp; Project Info'!$B$38)),TRUE,FALSE),TRUE)</f>
        <v>1</v>
      </c>
      <c r="O361">
        <f t="shared" si="16"/>
        <v>1</v>
      </c>
    </row>
    <row r="362" spans="13:15" x14ac:dyDescent="0.25">
      <c r="M362" s="288" t="b">
        <f>IF(AND(OR('1. Participant &amp; Project Info'!$B$18=index!$F$21,'1. Participant &amp; Project Info'!$B$18=index!$F$22),OR(ISBLANK('2. RPS Generation'!C372),'2. RPS Generation'!C372&gt;'1. Participant &amp; Project Info'!$B$38,'2. RPS Generation'!C372&lt;0)),TRUE,FALSE)</f>
        <v>0</v>
      </c>
      <c r="N362" s="288" t="b">
        <f>IFERROR(IF(AND(OR('1. Participant &amp; Project Info'!$B$18=index!$F$21,'1. Participant &amp; Project Info'!$B$18=index!$F$22),'2. RPS Generation'!G372=FALSE,OR(ISBLANK('2. RPS Generation'!F372),'2. RPS Generation'!F372&gt;31*24*'1. Participant &amp; Project Info'!$B$38)),TRUE,FALSE),TRUE)</f>
        <v>1</v>
      </c>
      <c r="O362">
        <f t="shared" si="16"/>
        <v>1</v>
      </c>
    </row>
    <row r="363" spans="13:15" x14ac:dyDescent="0.25">
      <c r="M363" s="288" t="b">
        <f>IF(AND(OR('1. Participant &amp; Project Info'!$B$18=index!$F$21,'1. Participant &amp; Project Info'!$B$18=index!$F$22),OR(ISBLANK('2. RPS Generation'!C373),'2. RPS Generation'!C373&gt;'1. Participant &amp; Project Info'!$B$38,'2. RPS Generation'!C373&lt;0)),TRUE,FALSE)</f>
        <v>0</v>
      </c>
      <c r="N363" s="288" t="b">
        <f>IFERROR(IF(AND(OR('1. Participant &amp; Project Info'!$B$18=index!$F$21,'1. Participant &amp; Project Info'!$B$18=index!$F$22),'2. RPS Generation'!G373=FALSE,OR(ISBLANK('2. RPS Generation'!F373),'2. RPS Generation'!F373&gt;31*24*'1. Participant &amp; Project Info'!$B$38)),TRUE,FALSE),TRUE)</f>
        <v>1</v>
      </c>
      <c r="O363">
        <f t="shared" si="16"/>
        <v>1</v>
      </c>
    </row>
    <row r="364" spans="13:15" x14ac:dyDescent="0.25">
      <c r="M364" s="288" t="b">
        <f>IF(AND(OR('1. Participant &amp; Project Info'!$B$18=index!$F$21,'1. Participant &amp; Project Info'!$B$18=index!$F$22),OR(ISBLANK('2. RPS Generation'!C374),'2. RPS Generation'!C374&gt;'1. Participant &amp; Project Info'!$B$38,'2. RPS Generation'!C374&lt;0)),TRUE,FALSE)</f>
        <v>0</v>
      </c>
      <c r="N364" s="288" t="b">
        <f>IFERROR(IF(AND(OR('1. Participant &amp; Project Info'!$B$18=index!$F$21,'1. Participant &amp; Project Info'!$B$18=index!$F$22),'2. RPS Generation'!G374=FALSE,OR(ISBLANK('2. RPS Generation'!F374),'2. RPS Generation'!F374&gt;31*24*'1. Participant &amp; Project Info'!$B$38)),TRUE,FALSE),TRUE)</f>
        <v>1</v>
      </c>
      <c r="O364">
        <f t="shared" si="16"/>
        <v>1</v>
      </c>
    </row>
    <row r="365" spans="13:15" x14ac:dyDescent="0.25">
      <c r="M365" s="288" t="b">
        <f>IF(AND(OR('1. Participant &amp; Project Info'!$B$18=index!$F$21,'1. Participant &amp; Project Info'!$B$18=index!$F$22),OR(ISBLANK('2. RPS Generation'!C375),'2. RPS Generation'!C375&gt;'1. Participant &amp; Project Info'!$B$38,'2. RPS Generation'!C375&lt;0)),TRUE,FALSE)</f>
        <v>0</v>
      </c>
      <c r="N365" s="288" t="b">
        <f>IFERROR(IF(AND(OR('1. Participant &amp; Project Info'!$B$18=index!$F$21,'1. Participant &amp; Project Info'!$B$18=index!$F$22),'2. RPS Generation'!G375=FALSE,OR(ISBLANK('2. RPS Generation'!F375),'2. RPS Generation'!F375&gt;31*24*'1. Participant &amp; Project Info'!$B$38)),TRUE,FALSE),TRUE)</f>
        <v>1</v>
      </c>
      <c r="O365">
        <f>--OR(L365,M365,N365)</f>
        <v>1</v>
      </c>
    </row>
    <row r="366" spans="13:15" x14ac:dyDescent="0.25">
      <c r="M366" s="288" t="b">
        <f>IF(AND(OR('1. Participant &amp; Project Info'!$B$18=index!$F$21,'1. Participant &amp; Project Info'!$B$18=index!$F$22),OR(ISBLANK('2. RPS Generation'!C376),'2. RPS Generation'!C376&gt;'1. Participant &amp; Project Info'!$B$38,'2. RPS Generation'!C376&lt;0)),TRUE,FALSE)</f>
        <v>0</v>
      </c>
      <c r="N366" s="288"/>
      <c r="O366">
        <f t="shared" ref="O366:O429" si="17">--OR(L366,M366,N366)</f>
        <v>0</v>
      </c>
    </row>
    <row r="367" spans="13:15" x14ac:dyDescent="0.25">
      <c r="M367" s="288" t="b">
        <f>IF(AND(OR('1. Participant &amp; Project Info'!$B$18=index!$F$21,'1. Participant &amp; Project Info'!$B$18=index!$F$22),OR(ISBLANK('2. RPS Generation'!C377),'2. RPS Generation'!C377&gt;'1. Participant &amp; Project Info'!$B$38,'2. RPS Generation'!C377&lt;0)),TRUE,FALSE)</f>
        <v>0</v>
      </c>
      <c r="N367" s="288"/>
      <c r="O367">
        <f t="shared" si="17"/>
        <v>0</v>
      </c>
    </row>
    <row r="368" spans="13:15" x14ac:dyDescent="0.25">
      <c r="M368" s="288" t="b">
        <f>IF(AND(OR('1. Participant &amp; Project Info'!$B$18=index!$F$21,'1. Participant &amp; Project Info'!$B$18=index!$F$22),OR(ISBLANK('2. RPS Generation'!C378),'2. RPS Generation'!C378&gt;'1. Participant &amp; Project Info'!$B$38,'2. RPS Generation'!C378&lt;0)),TRUE,FALSE)</f>
        <v>0</v>
      </c>
      <c r="N368" s="288"/>
      <c r="O368">
        <f t="shared" si="17"/>
        <v>0</v>
      </c>
    </row>
    <row r="369" spans="13:15" x14ac:dyDescent="0.25">
      <c r="M369" s="288" t="b">
        <f>IF(AND(OR('1. Participant &amp; Project Info'!$B$18=index!$F$21,'1. Participant &amp; Project Info'!$B$18=index!$F$22),OR(ISBLANK('2. RPS Generation'!C379),'2. RPS Generation'!C379&gt;'1. Participant &amp; Project Info'!$B$38,'2. RPS Generation'!C379&lt;0)),TRUE,FALSE)</f>
        <v>0</v>
      </c>
      <c r="N369" s="288"/>
      <c r="O369">
        <f t="shared" si="17"/>
        <v>0</v>
      </c>
    </row>
    <row r="370" spans="13:15" x14ac:dyDescent="0.25">
      <c r="M370" s="288" t="b">
        <f>IF(AND(OR('1. Participant &amp; Project Info'!$B$18=index!$F$21,'1. Participant &amp; Project Info'!$B$18=index!$F$22),OR(ISBLANK('2. RPS Generation'!C380),'2. RPS Generation'!C380&gt;'1. Participant &amp; Project Info'!$B$38,'2. RPS Generation'!C380&lt;0)),TRUE,FALSE)</f>
        <v>0</v>
      </c>
      <c r="N370" s="288"/>
      <c r="O370">
        <f t="shared" si="17"/>
        <v>0</v>
      </c>
    </row>
    <row r="371" spans="13:15" x14ac:dyDescent="0.25">
      <c r="M371" s="288" t="b">
        <f>IF(AND(OR('1. Participant &amp; Project Info'!$B$18=index!$F$21,'1. Participant &amp; Project Info'!$B$18=index!$F$22),OR(ISBLANK('2. RPS Generation'!C381),'2. RPS Generation'!C381&gt;'1. Participant &amp; Project Info'!$B$38,'2. RPS Generation'!C381&lt;0)),TRUE,FALSE)</f>
        <v>0</v>
      </c>
      <c r="N371" s="288"/>
      <c r="O371">
        <f t="shared" si="17"/>
        <v>0</v>
      </c>
    </row>
    <row r="372" spans="13:15" x14ac:dyDescent="0.25">
      <c r="M372" s="288" t="b">
        <f>IF(AND(OR('1. Participant &amp; Project Info'!$B$18=index!$F$21,'1. Participant &amp; Project Info'!$B$18=index!$F$22),OR(ISBLANK('2. RPS Generation'!C382),'2. RPS Generation'!C382&gt;'1. Participant &amp; Project Info'!$B$38,'2. RPS Generation'!C382&lt;0)),TRUE,FALSE)</f>
        <v>0</v>
      </c>
      <c r="N372" s="288"/>
      <c r="O372">
        <f t="shared" si="17"/>
        <v>0</v>
      </c>
    </row>
    <row r="373" spans="13:15" x14ac:dyDescent="0.25">
      <c r="M373" s="288" t="b">
        <f>IF(AND(OR('1. Participant &amp; Project Info'!$B$18=index!$F$21,'1. Participant &amp; Project Info'!$B$18=index!$F$22),OR(ISBLANK('2. RPS Generation'!C383),'2. RPS Generation'!C383&gt;'1. Participant &amp; Project Info'!$B$38,'2. RPS Generation'!C383&lt;0)),TRUE,FALSE)</f>
        <v>0</v>
      </c>
      <c r="N373" s="288"/>
      <c r="O373">
        <f t="shared" si="17"/>
        <v>0</v>
      </c>
    </row>
    <row r="374" spans="13:15" x14ac:dyDescent="0.25">
      <c r="M374" s="288" t="b">
        <f>IF(AND(OR('1. Participant &amp; Project Info'!$B$18=index!$F$21,'1. Participant &amp; Project Info'!$B$18=index!$F$22),OR(ISBLANK('2. RPS Generation'!C384),'2. RPS Generation'!C384&gt;'1. Participant &amp; Project Info'!$B$38,'2. RPS Generation'!C384&lt;0)),TRUE,FALSE)</f>
        <v>0</v>
      </c>
      <c r="N374" s="288"/>
      <c r="O374">
        <f t="shared" si="17"/>
        <v>0</v>
      </c>
    </row>
    <row r="375" spans="13:15" x14ac:dyDescent="0.25">
      <c r="M375" s="288" t="b">
        <f>IF(AND(OR('1. Participant &amp; Project Info'!$B$18=index!$F$21,'1. Participant &amp; Project Info'!$B$18=index!$F$22),OR(ISBLANK('2. RPS Generation'!C385),'2. RPS Generation'!C385&gt;'1. Participant &amp; Project Info'!$B$38,'2. RPS Generation'!C385&lt;0)),TRUE,FALSE)</f>
        <v>0</v>
      </c>
      <c r="N375" s="288"/>
      <c r="O375">
        <f t="shared" si="17"/>
        <v>0</v>
      </c>
    </row>
    <row r="376" spans="13:15" x14ac:dyDescent="0.25">
      <c r="M376" s="288" t="b">
        <f>IF(AND(OR('1. Participant &amp; Project Info'!$B$18=index!$F$21,'1. Participant &amp; Project Info'!$B$18=index!$F$22),OR(ISBLANK('2. RPS Generation'!C386),'2. RPS Generation'!C386&gt;'1. Participant &amp; Project Info'!$B$38,'2. RPS Generation'!C386&lt;0)),TRUE,FALSE)</f>
        <v>0</v>
      </c>
      <c r="N376" s="288"/>
      <c r="O376">
        <f t="shared" si="17"/>
        <v>0</v>
      </c>
    </row>
    <row r="377" spans="13:15" x14ac:dyDescent="0.25">
      <c r="M377" s="288" t="b">
        <f>IF(AND(OR('1. Participant &amp; Project Info'!$B$18=index!$F$21,'1. Participant &amp; Project Info'!$B$18=index!$F$22),OR(ISBLANK('2. RPS Generation'!C387),'2. RPS Generation'!C387&gt;'1. Participant &amp; Project Info'!$B$38,'2. RPS Generation'!C387&lt;0)),TRUE,FALSE)</f>
        <v>0</v>
      </c>
      <c r="N377" s="288"/>
      <c r="O377">
        <f t="shared" si="17"/>
        <v>0</v>
      </c>
    </row>
    <row r="378" spans="13:15" x14ac:dyDescent="0.25">
      <c r="M378" s="288" t="b">
        <f>IF(AND(OR('1. Participant &amp; Project Info'!$B$18=index!$F$21,'1. Participant &amp; Project Info'!$B$18=index!$F$22),OR(ISBLANK('2. RPS Generation'!C388),'2. RPS Generation'!C388&gt;'1. Participant &amp; Project Info'!$B$38,'2. RPS Generation'!C388&lt;0)),TRUE,FALSE)</f>
        <v>0</v>
      </c>
      <c r="N378" s="288"/>
      <c r="O378">
        <f t="shared" si="17"/>
        <v>0</v>
      </c>
    </row>
    <row r="379" spans="13:15" x14ac:dyDescent="0.25">
      <c r="M379" s="288" t="b">
        <f>IF(AND(OR('1. Participant &amp; Project Info'!$B$18=index!$F$21,'1. Participant &amp; Project Info'!$B$18=index!$F$22),OR(ISBLANK('2. RPS Generation'!C389),'2. RPS Generation'!C389&gt;'1. Participant &amp; Project Info'!$B$38,'2. RPS Generation'!C389&lt;0)),TRUE,FALSE)</f>
        <v>0</v>
      </c>
      <c r="N379" s="288"/>
      <c r="O379">
        <f t="shared" si="17"/>
        <v>0</v>
      </c>
    </row>
    <row r="380" spans="13:15" x14ac:dyDescent="0.25">
      <c r="M380" s="288" t="b">
        <f>IF(AND(OR('1. Participant &amp; Project Info'!$B$18=index!$F$21,'1. Participant &amp; Project Info'!$B$18=index!$F$22),OR(ISBLANK('2. RPS Generation'!C390),'2. RPS Generation'!C390&gt;'1. Participant &amp; Project Info'!$B$38,'2. RPS Generation'!C390&lt;0)),TRUE,FALSE)</f>
        <v>0</v>
      </c>
      <c r="N380" s="288"/>
      <c r="O380">
        <f t="shared" si="17"/>
        <v>0</v>
      </c>
    </row>
    <row r="381" spans="13:15" x14ac:dyDescent="0.25">
      <c r="M381" s="288" t="b">
        <f>IF(AND(OR('1. Participant &amp; Project Info'!$B$18=index!$F$21,'1. Participant &amp; Project Info'!$B$18=index!$F$22),OR(ISBLANK('2. RPS Generation'!C391),'2. RPS Generation'!C391&gt;'1. Participant &amp; Project Info'!$B$38,'2. RPS Generation'!C391&lt;0)),TRUE,FALSE)</f>
        <v>0</v>
      </c>
      <c r="N381" s="288"/>
      <c r="O381">
        <f t="shared" si="17"/>
        <v>0</v>
      </c>
    </row>
    <row r="382" spans="13:15" x14ac:dyDescent="0.25">
      <c r="M382" s="288" t="b">
        <f>IF(AND(OR('1. Participant &amp; Project Info'!$B$18=index!$F$21,'1. Participant &amp; Project Info'!$B$18=index!$F$22),OR(ISBLANK('2. RPS Generation'!C392),'2. RPS Generation'!C392&gt;'1. Participant &amp; Project Info'!$B$38,'2. RPS Generation'!C392&lt;0)),TRUE,FALSE)</f>
        <v>0</v>
      </c>
      <c r="N382" s="288"/>
      <c r="O382">
        <f t="shared" si="17"/>
        <v>0</v>
      </c>
    </row>
    <row r="383" spans="13:15" x14ac:dyDescent="0.25">
      <c r="M383" s="288" t="b">
        <f>IF(AND(OR('1. Participant &amp; Project Info'!$B$18=index!$F$21,'1. Participant &amp; Project Info'!$B$18=index!$F$22),OR(ISBLANK('2. RPS Generation'!C393),'2. RPS Generation'!C393&gt;'1. Participant &amp; Project Info'!$B$38,'2. RPS Generation'!C393&lt;0)),TRUE,FALSE)</f>
        <v>0</v>
      </c>
      <c r="N383" s="288"/>
      <c r="O383">
        <f t="shared" si="17"/>
        <v>0</v>
      </c>
    </row>
    <row r="384" spans="13:15" x14ac:dyDescent="0.25">
      <c r="M384" s="288" t="b">
        <f>IF(AND(OR('1. Participant &amp; Project Info'!$B$18=index!$F$21,'1. Participant &amp; Project Info'!$B$18=index!$F$22),OR(ISBLANK('2. RPS Generation'!C394),'2. RPS Generation'!C394&gt;'1. Participant &amp; Project Info'!$B$38,'2. RPS Generation'!C394&lt;0)),TRUE,FALSE)</f>
        <v>0</v>
      </c>
      <c r="N384" s="288"/>
      <c r="O384">
        <f t="shared" si="17"/>
        <v>0</v>
      </c>
    </row>
    <row r="385" spans="13:15" x14ac:dyDescent="0.25">
      <c r="M385" s="288" t="b">
        <f>IF(AND(OR('1. Participant &amp; Project Info'!$B$18=index!$F$21,'1. Participant &amp; Project Info'!$B$18=index!$F$22),OR(ISBLANK('2. RPS Generation'!C395),'2. RPS Generation'!C395&gt;'1. Participant &amp; Project Info'!$B$38,'2. RPS Generation'!C395&lt;0)),TRUE,FALSE)</f>
        <v>0</v>
      </c>
      <c r="N385" s="288"/>
      <c r="O385">
        <f t="shared" si="17"/>
        <v>0</v>
      </c>
    </row>
    <row r="386" spans="13:15" x14ac:dyDescent="0.25">
      <c r="M386" s="288" t="b">
        <f>IF(AND(OR('1. Participant &amp; Project Info'!$B$18=index!$F$21,'1. Participant &amp; Project Info'!$B$18=index!$F$22),OR(ISBLANK('2. RPS Generation'!C396),'2. RPS Generation'!C396&gt;'1. Participant &amp; Project Info'!$B$38,'2. RPS Generation'!C396&lt;0)),TRUE,FALSE)</f>
        <v>0</v>
      </c>
      <c r="N386" s="288"/>
      <c r="O386">
        <f t="shared" si="17"/>
        <v>0</v>
      </c>
    </row>
    <row r="387" spans="13:15" x14ac:dyDescent="0.25">
      <c r="M387" s="288" t="b">
        <f>IF(AND(OR('1. Participant &amp; Project Info'!$B$18=index!$F$21,'1. Participant &amp; Project Info'!$B$18=index!$F$22),OR(ISBLANK('2. RPS Generation'!C397),'2. RPS Generation'!C397&gt;'1. Participant &amp; Project Info'!$B$38,'2. RPS Generation'!C397&lt;0)),TRUE,FALSE)</f>
        <v>0</v>
      </c>
      <c r="N387" s="288"/>
      <c r="O387">
        <f t="shared" si="17"/>
        <v>0</v>
      </c>
    </row>
    <row r="388" spans="13:15" x14ac:dyDescent="0.25">
      <c r="M388" s="288" t="b">
        <f>IF(AND(OR('1. Participant &amp; Project Info'!$B$18=index!$F$21,'1. Participant &amp; Project Info'!$B$18=index!$F$22),OR(ISBLANK('2. RPS Generation'!C398),'2. RPS Generation'!C398&gt;'1. Participant &amp; Project Info'!$B$38,'2. RPS Generation'!C398&lt;0)),TRUE,FALSE)</f>
        <v>0</v>
      </c>
      <c r="N388" s="288"/>
      <c r="O388">
        <f t="shared" si="17"/>
        <v>0</v>
      </c>
    </row>
    <row r="389" spans="13:15" x14ac:dyDescent="0.25">
      <c r="M389" s="288" t="b">
        <f>IF(AND(OR('1. Participant &amp; Project Info'!$B$18=index!$F$21,'1. Participant &amp; Project Info'!$B$18=index!$F$22),OR(ISBLANK('2. RPS Generation'!C399),'2. RPS Generation'!C399&gt;'1. Participant &amp; Project Info'!$B$38,'2. RPS Generation'!C399&lt;0)),TRUE,FALSE)</f>
        <v>0</v>
      </c>
      <c r="N389" s="288"/>
      <c r="O389">
        <f t="shared" si="17"/>
        <v>0</v>
      </c>
    </row>
    <row r="390" spans="13:15" x14ac:dyDescent="0.25">
      <c r="M390" s="288" t="b">
        <f>IF(AND(OR('1. Participant &amp; Project Info'!$B$18=index!$F$21,'1. Participant &amp; Project Info'!$B$18=index!$F$22),OR(ISBLANK('2. RPS Generation'!C400),'2. RPS Generation'!C400&gt;'1. Participant &amp; Project Info'!$B$38,'2. RPS Generation'!C400&lt;0)),TRUE,FALSE)</f>
        <v>0</v>
      </c>
      <c r="N390" s="288"/>
      <c r="O390">
        <f t="shared" si="17"/>
        <v>0</v>
      </c>
    </row>
    <row r="391" spans="13:15" x14ac:dyDescent="0.25">
      <c r="M391" s="288" t="b">
        <f>IF(AND(OR('1. Participant &amp; Project Info'!$B$18=index!$F$21,'1. Participant &amp; Project Info'!$B$18=index!$F$22),OR(ISBLANK('2. RPS Generation'!C401),'2. RPS Generation'!C401&gt;'1. Participant &amp; Project Info'!$B$38,'2. RPS Generation'!C401&lt;0)),TRUE,FALSE)</f>
        <v>0</v>
      </c>
      <c r="N391" s="288"/>
      <c r="O391">
        <f t="shared" si="17"/>
        <v>0</v>
      </c>
    </row>
    <row r="392" spans="13:15" x14ac:dyDescent="0.25">
      <c r="M392" s="288" t="b">
        <f>IF(AND(OR('1. Participant &amp; Project Info'!$B$18=index!$F$21,'1. Participant &amp; Project Info'!$B$18=index!$F$22),OR(ISBLANK('2. RPS Generation'!C402),'2. RPS Generation'!C402&gt;'1. Participant &amp; Project Info'!$B$38,'2. RPS Generation'!C402&lt;0)),TRUE,FALSE)</f>
        <v>0</v>
      </c>
      <c r="N392" s="288"/>
      <c r="O392">
        <f t="shared" si="17"/>
        <v>0</v>
      </c>
    </row>
    <row r="393" spans="13:15" x14ac:dyDescent="0.25">
      <c r="M393" s="288" t="b">
        <f>IF(AND(OR('1. Participant &amp; Project Info'!$B$18=index!$F$21,'1. Participant &amp; Project Info'!$B$18=index!$F$22),OR(ISBLANK('2. RPS Generation'!C403),'2. RPS Generation'!C403&gt;'1. Participant &amp; Project Info'!$B$38,'2. RPS Generation'!C403&lt;0)),TRUE,FALSE)</f>
        <v>0</v>
      </c>
      <c r="N393" s="288"/>
      <c r="O393">
        <f t="shared" si="17"/>
        <v>0</v>
      </c>
    </row>
    <row r="394" spans="13:15" x14ac:dyDescent="0.25">
      <c r="M394" s="288" t="b">
        <f>IF(AND(OR('1. Participant &amp; Project Info'!$B$18=index!$F$21,'1. Participant &amp; Project Info'!$B$18=index!$F$22),OR(ISBLANK('2. RPS Generation'!C404),'2. RPS Generation'!C404&gt;'1. Participant &amp; Project Info'!$B$38,'2. RPS Generation'!C404&lt;0)),TRUE,FALSE)</f>
        <v>0</v>
      </c>
      <c r="N394" s="288"/>
      <c r="O394">
        <f t="shared" si="17"/>
        <v>0</v>
      </c>
    </row>
    <row r="395" spans="13:15" x14ac:dyDescent="0.25">
      <c r="M395" s="288" t="b">
        <f>IF(AND(OR('1. Participant &amp; Project Info'!$B$18=index!$F$21,'1. Participant &amp; Project Info'!$B$18=index!$F$22),OR(ISBLANK('2. RPS Generation'!C405),'2. RPS Generation'!C405&gt;'1. Participant &amp; Project Info'!$B$38,'2. RPS Generation'!C405&lt;0)),TRUE,FALSE)</f>
        <v>0</v>
      </c>
      <c r="N395" s="288"/>
      <c r="O395">
        <f t="shared" si="17"/>
        <v>0</v>
      </c>
    </row>
    <row r="396" spans="13:15" x14ac:dyDescent="0.25">
      <c r="M396" s="288" t="b">
        <f>IF(AND(OR('1. Participant &amp; Project Info'!$B$18=index!$F$21,'1. Participant &amp; Project Info'!$B$18=index!$F$22),OR(ISBLANK('2. RPS Generation'!C406),'2. RPS Generation'!C406&gt;'1. Participant &amp; Project Info'!$B$38,'2. RPS Generation'!C406&lt;0)),TRUE,FALSE)</f>
        <v>0</v>
      </c>
      <c r="N396" s="288"/>
      <c r="O396">
        <f t="shared" si="17"/>
        <v>0</v>
      </c>
    </row>
    <row r="397" spans="13:15" x14ac:dyDescent="0.25">
      <c r="M397" s="288" t="b">
        <f>IF(AND(OR('1. Participant &amp; Project Info'!$B$18=index!$F$21,'1. Participant &amp; Project Info'!$B$18=index!$F$22),OR(ISBLANK('2. RPS Generation'!C407),'2. RPS Generation'!C407&gt;'1. Participant &amp; Project Info'!$B$38,'2. RPS Generation'!C407&lt;0)),TRUE,FALSE)</f>
        <v>0</v>
      </c>
      <c r="N397" s="288"/>
      <c r="O397">
        <f t="shared" si="17"/>
        <v>0</v>
      </c>
    </row>
    <row r="398" spans="13:15" x14ac:dyDescent="0.25">
      <c r="M398" s="288" t="b">
        <f>IF(AND(OR('1. Participant &amp; Project Info'!$B$18=index!$F$21,'1. Participant &amp; Project Info'!$B$18=index!$F$22),OR(ISBLANK('2. RPS Generation'!C408),'2. RPS Generation'!C408&gt;'1. Participant &amp; Project Info'!$B$38,'2. RPS Generation'!C408&lt;0)),TRUE,FALSE)</f>
        <v>0</v>
      </c>
      <c r="N398" s="288"/>
      <c r="O398">
        <f t="shared" si="17"/>
        <v>0</v>
      </c>
    </row>
    <row r="399" spans="13:15" x14ac:dyDescent="0.25">
      <c r="M399" s="288" t="b">
        <f>IF(AND(OR('1. Participant &amp; Project Info'!$B$18=index!$F$21,'1. Participant &amp; Project Info'!$B$18=index!$F$22),OR(ISBLANK('2. RPS Generation'!C409),'2. RPS Generation'!C409&gt;'1. Participant &amp; Project Info'!$B$38,'2. RPS Generation'!C409&lt;0)),TRUE,FALSE)</f>
        <v>0</v>
      </c>
      <c r="N399" s="288"/>
      <c r="O399">
        <f t="shared" si="17"/>
        <v>0</v>
      </c>
    </row>
    <row r="400" spans="13:15" x14ac:dyDescent="0.25">
      <c r="M400" s="288" t="b">
        <f>IF(AND(OR('1. Participant &amp; Project Info'!$B$18=index!$F$21,'1. Participant &amp; Project Info'!$B$18=index!$F$22),OR(ISBLANK('2. RPS Generation'!C410),'2. RPS Generation'!C410&gt;'1. Participant &amp; Project Info'!$B$38,'2. RPS Generation'!C410&lt;0)),TRUE,FALSE)</f>
        <v>0</v>
      </c>
      <c r="N400" s="288"/>
      <c r="O400">
        <f t="shared" si="17"/>
        <v>0</v>
      </c>
    </row>
    <row r="401" spans="13:15" x14ac:dyDescent="0.25">
      <c r="M401" s="288" t="b">
        <f>IF(AND(OR('1. Participant &amp; Project Info'!$B$18=index!$F$21,'1. Participant &amp; Project Info'!$B$18=index!$F$22),OR(ISBLANK('2. RPS Generation'!C411),'2. RPS Generation'!C411&gt;'1. Participant &amp; Project Info'!$B$38,'2. RPS Generation'!C411&lt;0)),TRUE,FALSE)</f>
        <v>0</v>
      </c>
      <c r="N401" s="288"/>
      <c r="O401">
        <f t="shared" si="17"/>
        <v>0</v>
      </c>
    </row>
    <row r="402" spans="13:15" x14ac:dyDescent="0.25">
      <c r="M402" s="288" t="b">
        <f>IF(AND(OR('1. Participant &amp; Project Info'!$B$18=index!$F$21,'1. Participant &amp; Project Info'!$B$18=index!$F$22),OR(ISBLANK('2. RPS Generation'!C412),'2. RPS Generation'!C412&gt;'1. Participant &amp; Project Info'!$B$38,'2. RPS Generation'!C412&lt;0)),TRUE,FALSE)</f>
        <v>0</v>
      </c>
      <c r="N402" s="288"/>
      <c r="O402">
        <f t="shared" si="17"/>
        <v>0</v>
      </c>
    </row>
    <row r="403" spans="13:15" x14ac:dyDescent="0.25">
      <c r="M403" s="288" t="b">
        <f>IF(AND(OR('1. Participant &amp; Project Info'!$B$18=index!$F$21,'1. Participant &amp; Project Info'!$B$18=index!$F$22),OR(ISBLANK('2. RPS Generation'!C413),'2. RPS Generation'!C413&gt;'1. Participant &amp; Project Info'!$B$38,'2. RPS Generation'!C413&lt;0)),TRUE,FALSE)</f>
        <v>0</v>
      </c>
      <c r="N403" s="288"/>
      <c r="O403">
        <f t="shared" si="17"/>
        <v>0</v>
      </c>
    </row>
    <row r="404" spans="13:15" x14ac:dyDescent="0.25">
      <c r="M404" s="288" t="b">
        <f>IF(AND(OR('1. Participant &amp; Project Info'!$B$18=index!$F$21,'1. Participant &amp; Project Info'!$B$18=index!$F$22),OR(ISBLANK('2. RPS Generation'!C414),'2. RPS Generation'!C414&gt;'1. Participant &amp; Project Info'!$B$38,'2. RPS Generation'!C414&lt;0)),TRUE,FALSE)</f>
        <v>0</v>
      </c>
      <c r="N404" s="288"/>
      <c r="O404">
        <f t="shared" si="17"/>
        <v>0</v>
      </c>
    </row>
    <row r="405" spans="13:15" x14ac:dyDescent="0.25">
      <c r="M405" s="288" t="b">
        <f>IF(AND(OR('1. Participant &amp; Project Info'!$B$18=index!$F$21,'1. Participant &amp; Project Info'!$B$18=index!$F$22),OR(ISBLANK('2. RPS Generation'!C415),'2. RPS Generation'!C415&gt;'1. Participant &amp; Project Info'!$B$38,'2. RPS Generation'!C415&lt;0)),TRUE,FALSE)</f>
        <v>0</v>
      </c>
      <c r="N405" s="288"/>
      <c r="O405">
        <f t="shared" si="17"/>
        <v>0</v>
      </c>
    </row>
    <row r="406" spans="13:15" x14ac:dyDescent="0.25">
      <c r="M406" s="288" t="b">
        <f>IF(AND(OR('1. Participant &amp; Project Info'!$B$18=index!$F$21,'1. Participant &amp; Project Info'!$B$18=index!$F$22),OR(ISBLANK('2. RPS Generation'!C416),'2. RPS Generation'!C416&gt;'1. Participant &amp; Project Info'!$B$38,'2. RPS Generation'!C416&lt;0)),TRUE,FALSE)</f>
        <v>0</v>
      </c>
      <c r="N406" s="288"/>
      <c r="O406">
        <f t="shared" si="17"/>
        <v>0</v>
      </c>
    </row>
    <row r="407" spans="13:15" x14ac:dyDescent="0.25">
      <c r="M407" s="288" t="b">
        <f>IF(AND(OR('1. Participant &amp; Project Info'!$B$18=index!$F$21,'1. Participant &amp; Project Info'!$B$18=index!$F$22),OR(ISBLANK('2. RPS Generation'!C417),'2. RPS Generation'!C417&gt;'1. Participant &amp; Project Info'!$B$38,'2. RPS Generation'!C417&lt;0)),TRUE,FALSE)</f>
        <v>0</v>
      </c>
      <c r="N407" s="288"/>
      <c r="O407">
        <f t="shared" si="17"/>
        <v>0</v>
      </c>
    </row>
    <row r="408" spans="13:15" x14ac:dyDescent="0.25">
      <c r="M408" s="288" t="b">
        <f>IF(AND(OR('1. Participant &amp; Project Info'!$B$18=index!$F$21,'1. Participant &amp; Project Info'!$B$18=index!$F$22),OR(ISBLANK('2. RPS Generation'!C418),'2. RPS Generation'!C418&gt;'1. Participant &amp; Project Info'!$B$38,'2. RPS Generation'!C418&lt;0)),TRUE,FALSE)</f>
        <v>0</v>
      </c>
      <c r="N408" s="288"/>
      <c r="O408">
        <f t="shared" si="17"/>
        <v>0</v>
      </c>
    </row>
    <row r="409" spans="13:15" x14ac:dyDescent="0.25">
      <c r="M409" s="288" t="b">
        <f>IF(AND(OR('1. Participant &amp; Project Info'!$B$18=index!$F$21,'1. Participant &amp; Project Info'!$B$18=index!$F$22),OR(ISBLANK('2. RPS Generation'!C419),'2. RPS Generation'!C419&gt;'1. Participant &amp; Project Info'!$B$38,'2. RPS Generation'!C419&lt;0)),TRUE,FALSE)</f>
        <v>0</v>
      </c>
      <c r="N409" s="288"/>
      <c r="O409">
        <f t="shared" si="17"/>
        <v>0</v>
      </c>
    </row>
    <row r="410" spans="13:15" x14ac:dyDescent="0.25">
      <c r="M410" s="288" t="b">
        <f>IF(AND(OR('1. Participant &amp; Project Info'!$B$18=index!$F$21,'1. Participant &amp; Project Info'!$B$18=index!$F$22),OR(ISBLANK('2. RPS Generation'!C420),'2. RPS Generation'!C420&gt;'1. Participant &amp; Project Info'!$B$38,'2. RPS Generation'!C420&lt;0)),TRUE,FALSE)</f>
        <v>0</v>
      </c>
      <c r="N410" s="288"/>
      <c r="O410">
        <f t="shared" si="17"/>
        <v>0</v>
      </c>
    </row>
    <row r="411" spans="13:15" x14ac:dyDescent="0.25">
      <c r="M411" s="288" t="b">
        <f>IF(AND(OR('1. Participant &amp; Project Info'!$B$18=index!$F$21,'1. Participant &amp; Project Info'!$B$18=index!$F$22),OR(ISBLANK('2. RPS Generation'!C421),'2. RPS Generation'!C421&gt;'1. Participant &amp; Project Info'!$B$38,'2. RPS Generation'!C421&lt;0)),TRUE,FALSE)</f>
        <v>0</v>
      </c>
      <c r="N411" s="288"/>
      <c r="O411">
        <f t="shared" si="17"/>
        <v>0</v>
      </c>
    </row>
    <row r="412" spans="13:15" x14ac:dyDescent="0.25">
      <c r="M412" s="288" t="b">
        <f>IF(AND(OR('1. Participant &amp; Project Info'!$B$18=index!$F$21,'1. Participant &amp; Project Info'!$B$18=index!$F$22),OR(ISBLANK('2. RPS Generation'!C422),'2. RPS Generation'!C422&gt;'1. Participant &amp; Project Info'!$B$38,'2. RPS Generation'!C422&lt;0)),TRUE,FALSE)</f>
        <v>0</v>
      </c>
      <c r="N412" s="288"/>
      <c r="O412">
        <f t="shared" si="17"/>
        <v>0</v>
      </c>
    </row>
    <row r="413" spans="13:15" x14ac:dyDescent="0.25">
      <c r="M413" s="288" t="b">
        <f>IF(AND(OR('1. Participant &amp; Project Info'!$B$18=index!$F$21,'1. Participant &amp; Project Info'!$B$18=index!$F$22),OR(ISBLANK('2. RPS Generation'!C423),'2. RPS Generation'!C423&gt;'1. Participant &amp; Project Info'!$B$38,'2. RPS Generation'!C423&lt;0)),TRUE,FALSE)</f>
        <v>0</v>
      </c>
      <c r="N413" s="288"/>
      <c r="O413">
        <f t="shared" si="17"/>
        <v>0</v>
      </c>
    </row>
    <row r="414" spans="13:15" x14ac:dyDescent="0.25">
      <c r="M414" s="288" t="b">
        <f>IF(AND(OR('1. Participant &amp; Project Info'!$B$18=index!$F$21,'1. Participant &amp; Project Info'!$B$18=index!$F$22),OR(ISBLANK('2. RPS Generation'!C424),'2. RPS Generation'!C424&gt;'1. Participant &amp; Project Info'!$B$38,'2. RPS Generation'!C424&lt;0)),TRUE,FALSE)</f>
        <v>0</v>
      </c>
      <c r="N414" s="288"/>
      <c r="O414">
        <f t="shared" si="17"/>
        <v>0</v>
      </c>
    </row>
    <row r="415" spans="13:15" x14ac:dyDescent="0.25">
      <c r="M415" s="288" t="b">
        <f>IF(AND(OR('1. Participant &amp; Project Info'!$B$18=index!$F$21,'1. Participant &amp; Project Info'!$B$18=index!$F$22),OR(ISBLANK('2. RPS Generation'!C425),'2. RPS Generation'!C425&gt;'1. Participant &amp; Project Info'!$B$38,'2. RPS Generation'!C425&lt;0)),TRUE,FALSE)</f>
        <v>0</v>
      </c>
      <c r="N415" s="288"/>
      <c r="O415">
        <f t="shared" si="17"/>
        <v>0</v>
      </c>
    </row>
    <row r="416" spans="13:15" x14ac:dyDescent="0.25">
      <c r="M416" s="288" t="b">
        <f>IF(AND(OR('1. Participant &amp; Project Info'!$B$18=index!$F$21,'1. Participant &amp; Project Info'!$B$18=index!$F$22),OR(ISBLANK('2. RPS Generation'!C426),'2. RPS Generation'!C426&gt;'1. Participant &amp; Project Info'!$B$38,'2. RPS Generation'!C426&lt;0)),TRUE,FALSE)</f>
        <v>0</v>
      </c>
      <c r="N416" s="288"/>
      <c r="O416">
        <f t="shared" si="17"/>
        <v>0</v>
      </c>
    </row>
    <row r="417" spans="13:15" x14ac:dyDescent="0.25">
      <c r="M417" s="288" t="b">
        <f>IF(AND(OR('1. Participant &amp; Project Info'!$B$18=index!$F$21,'1. Participant &amp; Project Info'!$B$18=index!$F$22),OR(ISBLANK('2. RPS Generation'!C427),'2. RPS Generation'!C427&gt;'1. Participant &amp; Project Info'!$B$38,'2. RPS Generation'!C427&lt;0)),TRUE,FALSE)</f>
        <v>0</v>
      </c>
      <c r="N417" s="288"/>
      <c r="O417">
        <f t="shared" si="17"/>
        <v>0</v>
      </c>
    </row>
    <row r="418" spans="13:15" x14ac:dyDescent="0.25">
      <c r="M418" s="288" t="b">
        <f>IF(AND(OR('1. Participant &amp; Project Info'!$B$18=index!$F$21,'1. Participant &amp; Project Info'!$B$18=index!$F$22),OR(ISBLANK('2. RPS Generation'!C428),'2. RPS Generation'!C428&gt;'1. Participant &amp; Project Info'!$B$38,'2. RPS Generation'!C428&lt;0)),TRUE,FALSE)</f>
        <v>0</v>
      </c>
      <c r="N418" s="288"/>
      <c r="O418">
        <f t="shared" si="17"/>
        <v>0</v>
      </c>
    </row>
    <row r="419" spans="13:15" x14ac:dyDescent="0.25">
      <c r="M419" s="288" t="b">
        <f>IF(AND(OR('1. Participant &amp; Project Info'!$B$18=index!$F$21,'1. Participant &amp; Project Info'!$B$18=index!$F$22),OR(ISBLANK('2. RPS Generation'!C429),'2. RPS Generation'!C429&gt;'1. Participant &amp; Project Info'!$B$38,'2. RPS Generation'!C429&lt;0)),TRUE,FALSE)</f>
        <v>0</v>
      </c>
      <c r="N419" s="288"/>
      <c r="O419">
        <f t="shared" si="17"/>
        <v>0</v>
      </c>
    </row>
    <row r="420" spans="13:15" x14ac:dyDescent="0.25">
      <c r="M420" s="288" t="b">
        <f>IF(AND(OR('1. Participant &amp; Project Info'!$B$18=index!$F$21,'1. Participant &amp; Project Info'!$B$18=index!$F$22),OR(ISBLANK('2. RPS Generation'!C430),'2. RPS Generation'!C430&gt;'1. Participant &amp; Project Info'!$B$38,'2. RPS Generation'!C430&lt;0)),TRUE,FALSE)</f>
        <v>0</v>
      </c>
      <c r="N420" s="288"/>
      <c r="O420">
        <f t="shared" si="17"/>
        <v>0</v>
      </c>
    </row>
    <row r="421" spans="13:15" x14ac:dyDescent="0.25">
      <c r="M421" s="288" t="b">
        <f>IF(AND(OR('1. Participant &amp; Project Info'!$B$18=index!$F$21,'1. Participant &amp; Project Info'!$B$18=index!$F$22),OR(ISBLANK('2. RPS Generation'!C431),'2. RPS Generation'!C431&gt;'1. Participant &amp; Project Info'!$B$38,'2. RPS Generation'!C431&lt;0)),TRUE,FALSE)</f>
        <v>0</v>
      </c>
      <c r="N421" s="288"/>
      <c r="O421">
        <f t="shared" si="17"/>
        <v>0</v>
      </c>
    </row>
    <row r="422" spans="13:15" x14ac:dyDescent="0.25">
      <c r="M422" s="288" t="b">
        <f>IF(AND(OR('1. Participant &amp; Project Info'!$B$18=index!$F$21,'1. Participant &amp; Project Info'!$B$18=index!$F$22),OR(ISBLANK('2. RPS Generation'!C432),'2. RPS Generation'!C432&gt;'1. Participant &amp; Project Info'!$B$38,'2. RPS Generation'!C432&lt;0)),TRUE,FALSE)</f>
        <v>0</v>
      </c>
      <c r="N422" s="288"/>
      <c r="O422">
        <f t="shared" si="17"/>
        <v>0</v>
      </c>
    </row>
    <row r="423" spans="13:15" x14ac:dyDescent="0.25">
      <c r="M423" s="288" t="b">
        <f>IF(AND(OR('1. Participant &amp; Project Info'!$B$18=index!$F$21,'1. Participant &amp; Project Info'!$B$18=index!$F$22),OR(ISBLANK('2. RPS Generation'!C433),'2. RPS Generation'!C433&gt;'1. Participant &amp; Project Info'!$B$38,'2. RPS Generation'!C433&lt;0)),TRUE,FALSE)</f>
        <v>0</v>
      </c>
      <c r="N423" s="288"/>
      <c r="O423">
        <f t="shared" si="17"/>
        <v>0</v>
      </c>
    </row>
    <row r="424" spans="13:15" x14ac:dyDescent="0.25">
      <c r="M424" s="288" t="b">
        <f>IF(AND(OR('1. Participant &amp; Project Info'!$B$18=index!$F$21,'1. Participant &amp; Project Info'!$B$18=index!$F$22),OR(ISBLANK('2. RPS Generation'!C434),'2. RPS Generation'!C434&gt;'1. Participant &amp; Project Info'!$B$38,'2. RPS Generation'!C434&lt;0)),TRUE,FALSE)</f>
        <v>0</v>
      </c>
      <c r="N424" s="288"/>
      <c r="O424">
        <f t="shared" si="17"/>
        <v>0</v>
      </c>
    </row>
    <row r="425" spans="13:15" x14ac:dyDescent="0.25">
      <c r="M425" s="288" t="b">
        <f>IF(AND(OR('1. Participant &amp; Project Info'!$B$18=index!$F$21,'1. Participant &amp; Project Info'!$B$18=index!$F$22),OR(ISBLANK('2. RPS Generation'!C435),'2. RPS Generation'!C435&gt;'1. Participant &amp; Project Info'!$B$38,'2. RPS Generation'!C435&lt;0)),TRUE,FALSE)</f>
        <v>0</v>
      </c>
      <c r="N425" s="288"/>
      <c r="O425">
        <f t="shared" si="17"/>
        <v>0</v>
      </c>
    </row>
    <row r="426" spans="13:15" x14ac:dyDescent="0.25">
      <c r="M426" s="288" t="b">
        <f>IF(AND(OR('1. Participant &amp; Project Info'!$B$18=index!$F$21,'1. Participant &amp; Project Info'!$B$18=index!$F$22),OR(ISBLANK('2. RPS Generation'!C436),'2. RPS Generation'!C436&gt;'1. Participant &amp; Project Info'!$B$38,'2. RPS Generation'!C436&lt;0)),TRUE,FALSE)</f>
        <v>0</v>
      </c>
      <c r="N426" s="288"/>
      <c r="O426">
        <f t="shared" si="17"/>
        <v>0</v>
      </c>
    </row>
    <row r="427" spans="13:15" x14ac:dyDescent="0.25">
      <c r="M427" s="288" t="b">
        <f>IF(AND(OR('1. Participant &amp; Project Info'!$B$18=index!$F$21,'1. Participant &amp; Project Info'!$B$18=index!$F$22),OR(ISBLANK('2. RPS Generation'!C437),'2. RPS Generation'!C437&gt;'1. Participant &amp; Project Info'!$B$38,'2. RPS Generation'!C437&lt;0)),TRUE,FALSE)</f>
        <v>0</v>
      </c>
      <c r="N427" s="288"/>
      <c r="O427">
        <f t="shared" si="17"/>
        <v>0</v>
      </c>
    </row>
    <row r="428" spans="13:15" x14ac:dyDescent="0.25">
      <c r="M428" s="288" t="b">
        <f>IF(AND(OR('1. Participant &amp; Project Info'!$B$18=index!$F$21,'1. Participant &amp; Project Info'!$B$18=index!$F$22),OR(ISBLANK('2. RPS Generation'!C438),'2. RPS Generation'!C438&gt;'1. Participant &amp; Project Info'!$B$38,'2. RPS Generation'!C438&lt;0)),TRUE,FALSE)</f>
        <v>0</v>
      </c>
      <c r="N428" s="288"/>
      <c r="O428">
        <f t="shared" si="17"/>
        <v>0</v>
      </c>
    </row>
    <row r="429" spans="13:15" x14ac:dyDescent="0.25">
      <c r="M429" s="288" t="b">
        <f>IF(AND(OR('1. Participant &amp; Project Info'!$B$18=index!$F$21,'1. Participant &amp; Project Info'!$B$18=index!$F$22),OR(ISBLANK('2. RPS Generation'!C439),'2. RPS Generation'!C439&gt;'1. Participant &amp; Project Info'!$B$38,'2. RPS Generation'!C439&lt;0)),TRUE,FALSE)</f>
        <v>0</v>
      </c>
      <c r="N429" s="288"/>
      <c r="O429">
        <f t="shared" si="17"/>
        <v>0</v>
      </c>
    </row>
    <row r="430" spans="13:15" x14ac:dyDescent="0.25">
      <c r="M430" s="288" t="b">
        <f>IF(AND(OR('1. Participant &amp; Project Info'!$B$18=index!$F$21,'1. Participant &amp; Project Info'!$B$18=index!$F$22),OR(ISBLANK('2. RPS Generation'!C440),'2. RPS Generation'!C440&gt;'1. Participant &amp; Project Info'!$B$38,'2. RPS Generation'!C440&lt;0)),TRUE,FALSE)</f>
        <v>0</v>
      </c>
      <c r="N430" s="288"/>
      <c r="O430">
        <f t="shared" ref="O430:O493" si="18">--OR(L430,M430,N430)</f>
        <v>0</v>
      </c>
    </row>
    <row r="431" spans="13:15" x14ac:dyDescent="0.25">
      <c r="M431" s="288" t="b">
        <f>IF(AND(OR('1. Participant &amp; Project Info'!$B$18=index!$F$21,'1. Participant &amp; Project Info'!$B$18=index!$F$22),OR(ISBLANK('2. RPS Generation'!C441),'2. RPS Generation'!C441&gt;'1. Participant &amp; Project Info'!$B$38,'2. RPS Generation'!C441&lt;0)),TRUE,FALSE)</f>
        <v>0</v>
      </c>
      <c r="N431" s="288"/>
      <c r="O431">
        <f t="shared" si="18"/>
        <v>0</v>
      </c>
    </row>
    <row r="432" spans="13:15" x14ac:dyDescent="0.25">
      <c r="M432" s="288" t="b">
        <f>IF(AND(OR('1. Participant &amp; Project Info'!$B$18=index!$F$21,'1. Participant &amp; Project Info'!$B$18=index!$F$22),OR(ISBLANK('2. RPS Generation'!C442),'2. RPS Generation'!C442&gt;'1. Participant &amp; Project Info'!$B$38,'2. RPS Generation'!C442&lt;0)),TRUE,FALSE)</f>
        <v>0</v>
      </c>
      <c r="N432" s="288"/>
      <c r="O432">
        <f t="shared" si="18"/>
        <v>0</v>
      </c>
    </row>
    <row r="433" spans="13:15" x14ac:dyDescent="0.25">
      <c r="M433" s="288" t="b">
        <f>IF(AND(OR('1. Participant &amp; Project Info'!$B$18=index!$F$21,'1. Participant &amp; Project Info'!$B$18=index!$F$22),OR(ISBLANK('2. RPS Generation'!C443),'2. RPS Generation'!C443&gt;'1. Participant &amp; Project Info'!$B$38,'2. RPS Generation'!C443&lt;0)),TRUE,FALSE)</f>
        <v>0</v>
      </c>
      <c r="N433" s="288"/>
      <c r="O433">
        <f t="shared" si="18"/>
        <v>0</v>
      </c>
    </row>
    <row r="434" spans="13:15" x14ac:dyDescent="0.25">
      <c r="M434" s="288" t="b">
        <f>IF(AND(OR('1. Participant &amp; Project Info'!$B$18=index!$F$21,'1. Participant &amp; Project Info'!$B$18=index!$F$22),OR(ISBLANK('2. RPS Generation'!C444),'2. RPS Generation'!C444&gt;'1. Participant &amp; Project Info'!$B$38,'2. RPS Generation'!C444&lt;0)),TRUE,FALSE)</f>
        <v>0</v>
      </c>
      <c r="N434" s="288"/>
      <c r="O434">
        <f t="shared" si="18"/>
        <v>0</v>
      </c>
    </row>
    <row r="435" spans="13:15" x14ac:dyDescent="0.25">
      <c r="M435" s="288" t="b">
        <f>IF(AND(OR('1. Participant &amp; Project Info'!$B$18=index!$F$21,'1. Participant &amp; Project Info'!$B$18=index!$F$22),OR(ISBLANK('2. RPS Generation'!C445),'2. RPS Generation'!C445&gt;'1. Participant &amp; Project Info'!$B$38,'2. RPS Generation'!C445&lt;0)),TRUE,FALSE)</f>
        <v>0</v>
      </c>
      <c r="N435" s="288"/>
      <c r="O435">
        <f t="shared" si="18"/>
        <v>0</v>
      </c>
    </row>
    <row r="436" spans="13:15" x14ac:dyDescent="0.25">
      <c r="M436" s="288" t="b">
        <f>IF(AND(OR('1. Participant &amp; Project Info'!$B$18=index!$F$21,'1. Participant &amp; Project Info'!$B$18=index!$F$22),OR(ISBLANK('2. RPS Generation'!C446),'2. RPS Generation'!C446&gt;'1. Participant &amp; Project Info'!$B$38,'2. RPS Generation'!C446&lt;0)),TRUE,FALSE)</f>
        <v>0</v>
      </c>
      <c r="N436" s="288"/>
      <c r="O436">
        <f t="shared" si="18"/>
        <v>0</v>
      </c>
    </row>
    <row r="437" spans="13:15" x14ac:dyDescent="0.25">
      <c r="M437" s="288" t="b">
        <f>IF(AND(OR('1. Participant &amp; Project Info'!$B$18=index!$F$21,'1. Participant &amp; Project Info'!$B$18=index!$F$22),OR(ISBLANK('2. RPS Generation'!C447),'2. RPS Generation'!C447&gt;'1. Participant &amp; Project Info'!$B$38,'2. RPS Generation'!C447&lt;0)),TRUE,FALSE)</f>
        <v>0</v>
      </c>
      <c r="N437" s="288"/>
      <c r="O437">
        <f t="shared" si="18"/>
        <v>0</v>
      </c>
    </row>
    <row r="438" spans="13:15" x14ac:dyDescent="0.25">
      <c r="M438" s="288" t="b">
        <f>IF(AND(OR('1. Participant &amp; Project Info'!$B$18=index!$F$21,'1. Participant &amp; Project Info'!$B$18=index!$F$22),OR(ISBLANK('2. RPS Generation'!C448),'2. RPS Generation'!C448&gt;'1. Participant &amp; Project Info'!$B$38,'2. RPS Generation'!C448&lt;0)),TRUE,FALSE)</f>
        <v>0</v>
      </c>
      <c r="N438" s="288"/>
      <c r="O438">
        <f t="shared" si="18"/>
        <v>0</v>
      </c>
    </row>
    <row r="439" spans="13:15" x14ac:dyDescent="0.25">
      <c r="M439" s="288" t="b">
        <f>IF(AND(OR('1. Participant &amp; Project Info'!$B$18=index!$F$21,'1. Participant &amp; Project Info'!$B$18=index!$F$22),OR(ISBLANK('2. RPS Generation'!C449),'2. RPS Generation'!C449&gt;'1. Participant &amp; Project Info'!$B$38,'2. RPS Generation'!C449&lt;0)),TRUE,FALSE)</f>
        <v>0</v>
      </c>
      <c r="N439" s="288"/>
      <c r="O439">
        <f t="shared" si="18"/>
        <v>0</v>
      </c>
    </row>
    <row r="440" spans="13:15" x14ac:dyDescent="0.25">
      <c r="M440" s="288" t="b">
        <f>IF(AND(OR('1. Participant &amp; Project Info'!$B$18=index!$F$21,'1. Participant &amp; Project Info'!$B$18=index!$F$22),OR(ISBLANK('2. RPS Generation'!C450),'2. RPS Generation'!C450&gt;'1. Participant &amp; Project Info'!$B$38,'2. RPS Generation'!C450&lt;0)),TRUE,FALSE)</f>
        <v>0</v>
      </c>
      <c r="N440" s="288"/>
      <c r="O440">
        <f t="shared" si="18"/>
        <v>0</v>
      </c>
    </row>
    <row r="441" spans="13:15" x14ac:dyDescent="0.25">
      <c r="M441" s="288" t="b">
        <f>IF(AND(OR('1. Participant &amp; Project Info'!$B$18=index!$F$21,'1. Participant &amp; Project Info'!$B$18=index!$F$22),OR(ISBLANK('2. RPS Generation'!C451),'2. RPS Generation'!C451&gt;'1. Participant &amp; Project Info'!$B$38,'2. RPS Generation'!C451&lt;0)),TRUE,FALSE)</f>
        <v>0</v>
      </c>
      <c r="N441" s="288"/>
      <c r="O441">
        <f t="shared" si="18"/>
        <v>0</v>
      </c>
    </row>
    <row r="442" spans="13:15" x14ac:dyDescent="0.25">
      <c r="M442" s="288" t="b">
        <f>IF(AND(OR('1. Participant &amp; Project Info'!$B$18=index!$F$21,'1. Participant &amp; Project Info'!$B$18=index!$F$22),OR(ISBLANK('2. RPS Generation'!C452),'2. RPS Generation'!C452&gt;'1. Participant &amp; Project Info'!$B$38,'2. RPS Generation'!C452&lt;0)),TRUE,FALSE)</f>
        <v>0</v>
      </c>
      <c r="N442" s="288"/>
      <c r="O442">
        <f t="shared" si="18"/>
        <v>0</v>
      </c>
    </row>
    <row r="443" spans="13:15" x14ac:dyDescent="0.25">
      <c r="M443" s="288" t="b">
        <f>IF(AND(OR('1. Participant &amp; Project Info'!$B$18=index!$F$21,'1. Participant &amp; Project Info'!$B$18=index!$F$22),OR(ISBLANK('2. RPS Generation'!C453),'2. RPS Generation'!C453&gt;'1. Participant &amp; Project Info'!$B$38,'2. RPS Generation'!C453&lt;0)),TRUE,FALSE)</f>
        <v>0</v>
      </c>
      <c r="N443" s="288"/>
      <c r="O443">
        <f t="shared" si="18"/>
        <v>0</v>
      </c>
    </row>
    <row r="444" spans="13:15" x14ac:dyDescent="0.25">
      <c r="M444" s="288" t="b">
        <f>IF(AND(OR('1. Participant &amp; Project Info'!$B$18=index!$F$21,'1. Participant &amp; Project Info'!$B$18=index!$F$22),OR(ISBLANK('2. RPS Generation'!C454),'2. RPS Generation'!C454&gt;'1. Participant &amp; Project Info'!$B$38,'2. RPS Generation'!C454&lt;0)),TRUE,FALSE)</f>
        <v>0</v>
      </c>
      <c r="N444" s="288"/>
      <c r="O444">
        <f t="shared" si="18"/>
        <v>0</v>
      </c>
    </row>
    <row r="445" spans="13:15" x14ac:dyDescent="0.25">
      <c r="M445" s="288" t="b">
        <f>IF(AND(OR('1. Participant &amp; Project Info'!$B$18=index!$F$21,'1. Participant &amp; Project Info'!$B$18=index!$F$22),OR(ISBLANK('2. RPS Generation'!C455),'2. RPS Generation'!C455&gt;'1. Participant &amp; Project Info'!$B$38,'2. RPS Generation'!C455&lt;0)),TRUE,FALSE)</f>
        <v>0</v>
      </c>
      <c r="N445" s="288"/>
      <c r="O445">
        <f t="shared" si="18"/>
        <v>0</v>
      </c>
    </row>
    <row r="446" spans="13:15" x14ac:dyDescent="0.25">
      <c r="M446" s="288" t="b">
        <f>IF(AND(OR('1. Participant &amp; Project Info'!$B$18=index!$F$21,'1. Participant &amp; Project Info'!$B$18=index!$F$22),OR(ISBLANK('2. RPS Generation'!C456),'2. RPS Generation'!C456&gt;'1. Participant &amp; Project Info'!$B$38,'2. RPS Generation'!C456&lt;0)),TRUE,FALSE)</f>
        <v>0</v>
      </c>
      <c r="N446" s="288"/>
      <c r="O446">
        <f t="shared" si="18"/>
        <v>0</v>
      </c>
    </row>
    <row r="447" spans="13:15" x14ac:dyDescent="0.25">
      <c r="M447" s="288" t="b">
        <f>IF(AND(OR('1. Participant &amp; Project Info'!$B$18=index!$F$21,'1. Participant &amp; Project Info'!$B$18=index!$F$22),OR(ISBLANK('2. RPS Generation'!C457),'2. RPS Generation'!C457&gt;'1. Participant &amp; Project Info'!$B$38,'2. RPS Generation'!C457&lt;0)),TRUE,FALSE)</f>
        <v>0</v>
      </c>
      <c r="N447" s="288"/>
      <c r="O447">
        <f t="shared" si="18"/>
        <v>0</v>
      </c>
    </row>
    <row r="448" spans="13:15" x14ac:dyDescent="0.25">
      <c r="M448" s="288" t="b">
        <f>IF(AND(OR('1. Participant &amp; Project Info'!$B$18=index!$F$21,'1. Participant &amp; Project Info'!$B$18=index!$F$22),OR(ISBLANK('2. RPS Generation'!C458),'2. RPS Generation'!C458&gt;'1. Participant &amp; Project Info'!$B$38,'2. RPS Generation'!C458&lt;0)),TRUE,FALSE)</f>
        <v>0</v>
      </c>
      <c r="O448">
        <f t="shared" si="18"/>
        <v>0</v>
      </c>
    </row>
    <row r="449" spans="13:15" x14ac:dyDescent="0.25">
      <c r="M449" s="288" t="b">
        <f>IF(AND(OR('1. Participant &amp; Project Info'!$B$18=index!$F$21,'1. Participant &amp; Project Info'!$B$18=index!$F$22),OR(ISBLANK('2. RPS Generation'!C459),'2. RPS Generation'!C459&gt;'1. Participant &amp; Project Info'!$B$38,'2. RPS Generation'!C459&lt;0)),TRUE,FALSE)</f>
        <v>0</v>
      </c>
      <c r="O449">
        <f t="shared" si="18"/>
        <v>0</v>
      </c>
    </row>
    <row r="450" spans="13:15" x14ac:dyDescent="0.25">
      <c r="M450" s="288" t="b">
        <f>IF(AND(OR('1. Participant &amp; Project Info'!$B$18=index!$F$21,'1. Participant &amp; Project Info'!$B$18=index!$F$22),OR(ISBLANK('2. RPS Generation'!C460),'2. RPS Generation'!C460&gt;'1. Participant &amp; Project Info'!$B$38,'2. RPS Generation'!C460&lt;0)),TRUE,FALSE)</f>
        <v>0</v>
      </c>
      <c r="O450">
        <f t="shared" si="18"/>
        <v>0</v>
      </c>
    </row>
    <row r="451" spans="13:15" x14ac:dyDescent="0.25">
      <c r="M451" s="288" t="b">
        <f>IF(AND(OR('1. Participant &amp; Project Info'!$B$18=index!$F$21,'1. Participant &amp; Project Info'!$B$18=index!$F$22),OR(ISBLANK('2. RPS Generation'!C461),'2. RPS Generation'!C461&gt;'1. Participant &amp; Project Info'!$B$38,'2. RPS Generation'!C461&lt;0)),TRUE,FALSE)</f>
        <v>0</v>
      </c>
      <c r="O451">
        <f t="shared" si="18"/>
        <v>0</v>
      </c>
    </row>
    <row r="452" spans="13:15" x14ac:dyDescent="0.25">
      <c r="M452" s="288" t="b">
        <f>IF(AND(OR('1. Participant &amp; Project Info'!$B$18=index!$F$21,'1. Participant &amp; Project Info'!$B$18=index!$F$22),OR(ISBLANK('2. RPS Generation'!C462),'2. RPS Generation'!C462&gt;'1. Participant &amp; Project Info'!$B$38,'2. RPS Generation'!C462&lt;0)),TRUE,FALSE)</f>
        <v>0</v>
      </c>
      <c r="O452">
        <f t="shared" si="18"/>
        <v>0</v>
      </c>
    </row>
    <row r="453" spans="13:15" x14ac:dyDescent="0.25">
      <c r="M453" s="288" t="b">
        <f>IF(AND(OR('1. Participant &amp; Project Info'!$B$18=index!$F$21,'1. Participant &amp; Project Info'!$B$18=index!$F$22),OR(ISBLANK('2. RPS Generation'!C463),'2. RPS Generation'!C463&gt;'1. Participant &amp; Project Info'!$B$38,'2. RPS Generation'!C463&lt;0)),TRUE,FALSE)</f>
        <v>0</v>
      </c>
      <c r="O453">
        <f t="shared" si="18"/>
        <v>0</v>
      </c>
    </row>
    <row r="454" spans="13:15" x14ac:dyDescent="0.25">
      <c r="M454" s="288" t="b">
        <f>IF(AND(OR('1. Participant &amp; Project Info'!$B$18=index!$F$21,'1. Participant &amp; Project Info'!$B$18=index!$F$22),OR(ISBLANK('2. RPS Generation'!C464),'2. RPS Generation'!C464&gt;'1. Participant &amp; Project Info'!$B$38,'2. RPS Generation'!C464&lt;0)),TRUE,FALSE)</f>
        <v>0</v>
      </c>
      <c r="O454">
        <f t="shared" si="18"/>
        <v>0</v>
      </c>
    </row>
    <row r="455" spans="13:15" x14ac:dyDescent="0.25">
      <c r="M455" s="288" t="b">
        <f>IF(AND(OR('1. Participant &amp; Project Info'!$B$18=index!$F$21,'1. Participant &amp; Project Info'!$B$18=index!$F$22),OR(ISBLANK('2. RPS Generation'!C465),'2. RPS Generation'!C465&gt;'1. Participant &amp; Project Info'!$B$38,'2. RPS Generation'!C465&lt;0)),TRUE,FALSE)</f>
        <v>0</v>
      </c>
      <c r="O455">
        <f t="shared" si="18"/>
        <v>0</v>
      </c>
    </row>
    <row r="456" spans="13:15" x14ac:dyDescent="0.25">
      <c r="M456" s="288" t="b">
        <f>IF(AND(OR('1. Participant &amp; Project Info'!$B$18=index!$F$21,'1. Participant &amp; Project Info'!$B$18=index!$F$22),OR(ISBLANK('2. RPS Generation'!C466),'2. RPS Generation'!C466&gt;'1. Participant &amp; Project Info'!$B$38,'2. RPS Generation'!C466&lt;0)),TRUE,FALSE)</f>
        <v>0</v>
      </c>
      <c r="O456">
        <f t="shared" si="18"/>
        <v>0</v>
      </c>
    </row>
    <row r="457" spans="13:15" x14ac:dyDescent="0.25">
      <c r="M457" s="288" t="b">
        <f>IF(AND(OR('1. Participant &amp; Project Info'!$B$18=index!$F$21,'1. Participant &amp; Project Info'!$B$18=index!$F$22),OR(ISBLANK('2. RPS Generation'!C467),'2. RPS Generation'!C467&gt;'1. Participant &amp; Project Info'!$B$38,'2. RPS Generation'!C467&lt;0)),TRUE,FALSE)</f>
        <v>0</v>
      </c>
      <c r="O457">
        <f t="shared" si="18"/>
        <v>0</v>
      </c>
    </row>
    <row r="458" spans="13:15" x14ac:dyDescent="0.25">
      <c r="M458" s="288" t="b">
        <f>IF(AND(OR('1. Participant &amp; Project Info'!$B$18=index!$F$21,'1. Participant &amp; Project Info'!$B$18=index!$F$22),OR(ISBLANK('2. RPS Generation'!C468),'2. RPS Generation'!C468&gt;'1. Participant &amp; Project Info'!$B$38,'2. RPS Generation'!C468&lt;0)),TRUE,FALSE)</f>
        <v>0</v>
      </c>
      <c r="O458">
        <f t="shared" si="18"/>
        <v>0</v>
      </c>
    </row>
    <row r="459" spans="13:15" x14ac:dyDescent="0.25">
      <c r="M459" s="288" t="b">
        <f>IF(AND(OR('1. Participant &amp; Project Info'!$B$18=index!$F$21,'1. Participant &amp; Project Info'!$B$18=index!$F$22),OR(ISBLANK('2. RPS Generation'!C469),'2. RPS Generation'!C469&gt;'1. Participant &amp; Project Info'!$B$38,'2. RPS Generation'!C469&lt;0)),TRUE,FALSE)</f>
        <v>0</v>
      </c>
      <c r="O459">
        <f t="shared" si="18"/>
        <v>0</v>
      </c>
    </row>
    <row r="460" spans="13:15" x14ac:dyDescent="0.25">
      <c r="M460" s="288" t="b">
        <f>IF(AND(OR('1. Participant &amp; Project Info'!$B$18=index!$F$21,'1. Participant &amp; Project Info'!$B$18=index!$F$22),OR(ISBLANK('2. RPS Generation'!C470),'2. RPS Generation'!C470&gt;'1. Participant &amp; Project Info'!$B$38,'2. RPS Generation'!C470&lt;0)),TRUE,FALSE)</f>
        <v>0</v>
      </c>
      <c r="O460">
        <f t="shared" si="18"/>
        <v>0</v>
      </c>
    </row>
    <row r="461" spans="13:15" x14ac:dyDescent="0.25">
      <c r="M461" s="288" t="b">
        <f>IF(AND(OR('1. Participant &amp; Project Info'!$B$18=index!$F$21,'1. Participant &amp; Project Info'!$B$18=index!$F$22),OR(ISBLANK('2. RPS Generation'!C471),'2. RPS Generation'!C471&gt;'1. Participant &amp; Project Info'!$B$38,'2. RPS Generation'!C471&lt;0)),TRUE,FALSE)</f>
        <v>0</v>
      </c>
      <c r="O461">
        <f t="shared" si="18"/>
        <v>0</v>
      </c>
    </row>
    <row r="462" spans="13:15" x14ac:dyDescent="0.25">
      <c r="M462" s="288" t="b">
        <f>IF(AND(OR('1. Participant &amp; Project Info'!$B$18=index!$F$21,'1. Participant &amp; Project Info'!$B$18=index!$F$22),OR(ISBLANK('2. RPS Generation'!C472),'2. RPS Generation'!C472&gt;'1. Participant &amp; Project Info'!$B$38,'2. RPS Generation'!C472&lt;0)),TRUE,FALSE)</f>
        <v>0</v>
      </c>
      <c r="O462">
        <f t="shared" si="18"/>
        <v>0</v>
      </c>
    </row>
    <row r="463" spans="13:15" x14ac:dyDescent="0.25">
      <c r="M463" s="288" t="b">
        <f>IF(AND(OR('1. Participant &amp; Project Info'!$B$18=index!$F$21,'1. Participant &amp; Project Info'!$B$18=index!$F$22),OR(ISBLANK('2. RPS Generation'!C473),'2. RPS Generation'!C473&gt;'1. Participant &amp; Project Info'!$B$38,'2. RPS Generation'!C473&lt;0)),TRUE,FALSE)</f>
        <v>0</v>
      </c>
      <c r="O463">
        <f t="shared" si="18"/>
        <v>0</v>
      </c>
    </row>
    <row r="464" spans="13:15" x14ac:dyDescent="0.25">
      <c r="M464" s="288" t="b">
        <f>IF(AND(OR('1. Participant &amp; Project Info'!$B$18=index!$F$21,'1. Participant &amp; Project Info'!$B$18=index!$F$22),OR(ISBLANK('2. RPS Generation'!C474),'2. RPS Generation'!C474&gt;'1. Participant &amp; Project Info'!$B$38,'2. RPS Generation'!C474&lt;0)),TRUE,FALSE)</f>
        <v>0</v>
      </c>
      <c r="O464">
        <f t="shared" si="18"/>
        <v>0</v>
      </c>
    </row>
    <row r="465" spans="13:15" x14ac:dyDescent="0.25">
      <c r="M465" s="288" t="b">
        <f>IF(AND(OR('1. Participant &amp; Project Info'!$B$18=index!$F$21,'1. Participant &amp; Project Info'!$B$18=index!$F$22),OR(ISBLANK('2. RPS Generation'!C475),'2. RPS Generation'!C475&gt;'1. Participant &amp; Project Info'!$B$38,'2. RPS Generation'!C475&lt;0)),TRUE,FALSE)</f>
        <v>0</v>
      </c>
      <c r="O465">
        <f t="shared" si="18"/>
        <v>0</v>
      </c>
    </row>
    <row r="466" spans="13:15" x14ac:dyDescent="0.25">
      <c r="M466" s="288" t="b">
        <f>IF(AND(OR('1. Participant &amp; Project Info'!$B$18=index!$F$21,'1. Participant &amp; Project Info'!$B$18=index!$F$22),OR(ISBLANK('2. RPS Generation'!C476),'2. RPS Generation'!C476&gt;'1. Participant &amp; Project Info'!$B$38,'2. RPS Generation'!C476&lt;0)),TRUE,FALSE)</f>
        <v>0</v>
      </c>
      <c r="O466">
        <f t="shared" si="18"/>
        <v>0</v>
      </c>
    </row>
    <row r="467" spans="13:15" x14ac:dyDescent="0.25">
      <c r="M467" s="288" t="b">
        <f>IF(AND(OR('1. Participant &amp; Project Info'!$B$18=index!$F$21,'1. Participant &amp; Project Info'!$B$18=index!$F$22),OR(ISBLANK('2. RPS Generation'!C477),'2. RPS Generation'!C477&gt;'1. Participant &amp; Project Info'!$B$38,'2. RPS Generation'!C477&lt;0)),TRUE,FALSE)</f>
        <v>0</v>
      </c>
      <c r="O467">
        <f t="shared" si="18"/>
        <v>0</v>
      </c>
    </row>
    <row r="468" spans="13:15" x14ac:dyDescent="0.25">
      <c r="M468" s="288" t="b">
        <f>IF(AND(OR('1. Participant &amp; Project Info'!$B$18=index!$F$21,'1. Participant &amp; Project Info'!$B$18=index!$F$22),OR(ISBLANK('2. RPS Generation'!C478),'2. RPS Generation'!C478&gt;'1. Participant &amp; Project Info'!$B$38,'2. RPS Generation'!C478&lt;0)),TRUE,FALSE)</f>
        <v>0</v>
      </c>
      <c r="O468">
        <f t="shared" si="18"/>
        <v>0</v>
      </c>
    </row>
    <row r="469" spans="13:15" x14ac:dyDescent="0.25">
      <c r="M469" s="288" t="b">
        <f>IF(AND(OR('1. Participant &amp; Project Info'!$B$18=index!$F$21,'1. Participant &amp; Project Info'!$B$18=index!$F$22),OR(ISBLANK('2. RPS Generation'!C479),'2. RPS Generation'!C479&gt;'1. Participant &amp; Project Info'!$B$38,'2. RPS Generation'!C479&lt;0)),TRUE,FALSE)</f>
        <v>0</v>
      </c>
      <c r="O469">
        <f t="shared" si="18"/>
        <v>0</v>
      </c>
    </row>
    <row r="470" spans="13:15" x14ac:dyDescent="0.25">
      <c r="M470" s="288" t="b">
        <f>IF(AND(OR('1. Participant &amp; Project Info'!$B$18=index!$F$21,'1. Participant &amp; Project Info'!$B$18=index!$F$22),OR(ISBLANK('2. RPS Generation'!C480),'2. RPS Generation'!C480&gt;'1. Participant &amp; Project Info'!$B$38,'2. RPS Generation'!C480&lt;0)),TRUE,FALSE)</f>
        <v>0</v>
      </c>
      <c r="O470">
        <f t="shared" si="18"/>
        <v>0</v>
      </c>
    </row>
    <row r="471" spans="13:15" x14ac:dyDescent="0.25">
      <c r="M471" s="288" t="b">
        <f>IF(AND(OR('1. Participant &amp; Project Info'!$B$18=index!$F$21,'1. Participant &amp; Project Info'!$B$18=index!$F$22),OR(ISBLANK('2. RPS Generation'!C481),'2. RPS Generation'!C481&gt;'1. Participant &amp; Project Info'!$B$38,'2. RPS Generation'!C481&lt;0)),TRUE,FALSE)</f>
        <v>0</v>
      </c>
      <c r="O471">
        <f t="shared" si="18"/>
        <v>0</v>
      </c>
    </row>
    <row r="472" spans="13:15" x14ac:dyDescent="0.25">
      <c r="M472" s="288" t="b">
        <f>IF(AND(OR('1. Participant &amp; Project Info'!$B$18=index!$F$21,'1. Participant &amp; Project Info'!$B$18=index!$F$22),OR(ISBLANK('2. RPS Generation'!C482),'2. RPS Generation'!C482&gt;'1. Participant &amp; Project Info'!$B$38,'2. RPS Generation'!C482&lt;0)),TRUE,FALSE)</f>
        <v>0</v>
      </c>
      <c r="O472">
        <f t="shared" si="18"/>
        <v>0</v>
      </c>
    </row>
    <row r="473" spans="13:15" x14ac:dyDescent="0.25">
      <c r="M473" s="288" t="b">
        <f>IF(AND(OR('1. Participant &amp; Project Info'!$B$18=index!$F$21,'1. Participant &amp; Project Info'!$B$18=index!$F$22),OR(ISBLANK('2. RPS Generation'!C483),'2. RPS Generation'!C483&gt;'1. Participant &amp; Project Info'!$B$38,'2. RPS Generation'!C483&lt;0)),TRUE,FALSE)</f>
        <v>0</v>
      </c>
      <c r="O473">
        <f t="shared" si="18"/>
        <v>0</v>
      </c>
    </row>
    <row r="474" spans="13:15" x14ac:dyDescent="0.25">
      <c r="M474" s="288" t="b">
        <f>IF(AND(OR('1. Participant &amp; Project Info'!$B$18=index!$F$21,'1. Participant &amp; Project Info'!$B$18=index!$F$22),OR(ISBLANK('2. RPS Generation'!C484),'2. RPS Generation'!C484&gt;'1. Participant &amp; Project Info'!$B$38,'2. RPS Generation'!C484&lt;0)),TRUE,FALSE)</f>
        <v>0</v>
      </c>
      <c r="O474">
        <f t="shared" si="18"/>
        <v>0</v>
      </c>
    </row>
    <row r="475" spans="13:15" x14ac:dyDescent="0.25">
      <c r="M475" s="288" t="b">
        <f>IF(AND(OR('1. Participant &amp; Project Info'!$B$18=index!$F$21,'1. Participant &amp; Project Info'!$B$18=index!$F$22),OR(ISBLANK('2. RPS Generation'!C485),'2. RPS Generation'!C485&gt;'1. Participant &amp; Project Info'!$B$38,'2. RPS Generation'!C485&lt;0)),TRUE,FALSE)</f>
        <v>0</v>
      </c>
      <c r="O475">
        <f t="shared" si="18"/>
        <v>0</v>
      </c>
    </row>
    <row r="476" spans="13:15" x14ac:dyDescent="0.25">
      <c r="M476" s="288" t="b">
        <f>IF(AND(OR('1. Participant &amp; Project Info'!$B$18=index!$F$21,'1. Participant &amp; Project Info'!$B$18=index!$F$22),OR(ISBLANK('2. RPS Generation'!C486),'2. RPS Generation'!C486&gt;'1. Participant &amp; Project Info'!$B$38,'2. RPS Generation'!C486&lt;0)),TRUE,FALSE)</f>
        <v>0</v>
      </c>
      <c r="O476">
        <f t="shared" si="18"/>
        <v>0</v>
      </c>
    </row>
    <row r="477" spans="13:15" x14ac:dyDescent="0.25">
      <c r="M477" s="288" t="b">
        <f>IF(AND(OR('1. Participant &amp; Project Info'!$B$18=index!$F$21,'1. Participant &amp; Project Info'!$B$18=index!$F$22),OR(ISBLANK('2. RPS Generation'!C487),'2. RPS Generation'!C487&gt;'1. Participant &amp; Project Info'!$B$38,'2. RPS Generation'!C487&lt;0)),TRUE,FALSE)</f>
        <v>0</v>
      </c>
      <c r="O477">
        <f t="shared" si="18"/>
        <v>0</v>
      </c>
    </row>
    <row r="478" spans="13:15" x14ac:dyDescent="0.25">
      <c r="M478" s="288" t="b">
        <f>IF(AND(OR('1. Participant &amp; Project Info'!$B$18=index!$F$21,'1. Participant &amp; Project Info'!$B$18=index!$F$22),OR(ISBLANK('2. RPS Generation'!C488),'2. RPS Generation'!C488&gt;'1. Participant &amp; Project Info'!$B$38,'2. RPS Generation'!C488&lt;0)),TRUE,FALSE)</f>
        <v>0</v>
      </c>
      <c r="O478">
        <f t="shared" si="18"/>
        <v>0</v>
      </c>
    </row>
    <row r="479" spans="13:15" x14ac:dyDescent="0.25">
      <c r="M479" s="288" t="b">
        <f>IF(AND(OR('1. Participant &amp; Project Info'!$B$18=index!$F$21,'1. Participant &amp; Project Info'!$B$18=index!$F$22),OR(ISBLANK('2. RPS Generation'!C489),'2. RPS Generation'!C489&gt;'1. Participant &amp; Project Info'!$B$38,'2. RPS Generation'!C489&lt;0)),TRUE,FALSE)</f>
        <v>0</v>
      </c>
      <c r="O479">
        <f t="shared" si="18"/>
        <v>0</v>
      </c>
    </row>
    <row r="480" spans="13:15" x14ac:dyDescent="0.25">
      <c r="M480" s="288" t="b">
        <f>IF(AND(OR('1. Participant &amp; Project Info'!$B$18=index!$F$21,'1. Participant &amp; Project Info'!$B$18=index!$F$22),OR(ISBLANK('2. RPS Generation'!C490),'2. RPS Generation'!C490&gt;'1. Participant &amp; Project Info'!$B$38,'2. RPS Generation'!C490&lt;0)),TRUE,FALSE)</f>
        <v>0</v>
      </c>
      <c r="O480">
        <f t="shared" si="18"/>
        <v>0</v>
      </c>
    </row>
    <row r="481" spans="13:15" x14ac:dyDescent="0.25">
      <c r="M481" s="288" t="b">
        <f>IF(AND(OR('1. Participant &amp; Project Info'!$B$18=index!$F$21,'1. Participant &amp; Project Info'!$B$18=index!$F$22),OR(ISBLANK('2. RPS Generation'!C491),'2. RPS Generation'!C491&gt;'1. Participant &amp; Project Info'!$B$38,'2. RPS Generation'!C491&lt;0)),TRUE,FALSE)</f>
        <v>0</v>
      </c>
      <c r="O481">
        <f t="shared" si="18"/>
        <v>0</v>
      </c>
    </row>
    <row r="482" spans="13:15" x14ac:dyDescent="0.25">
      <c r="M482" s="288" t="b">
        <f>IF(AND(OR('1. Participant &amp; Project Info'!$B$18=index!$F$21,'1. Participant &amp; Project Info'!$B$18=index!$F$22),OR(ISBLANK('2. RPS Generation'!C492),'2. RPS Generation'!C492&gt;'1. Participant &amp; Project Info'!$B$38,'2. RPS Generation'!C492&lt;0)),TRUE,FALSE)</f>
        <v>0</v>
      </c>
      <c r="O482">
        <f t="shared" si="18"/>
        <v>0</v>
      </c>
    </row>
    <row r="483" spans="13:15" x14ac:dyDescent="0.25">
      <c r="M483" s="288" t="b">
        <f>IF(AND(OR('1. Participant &amp; Project Info'!$B$18=index!$F$21,'1. Participant &amp; Project Info'!$B$18=index!$F$22),OR(ISBLANK('2. RPS Generation'!C493),'2. RPS Generation'!C493&gt;'1. Participant &amp; Project Info'!$B$38,'2. RPS Generation'!C493&lt;0)),TRUE,FALSE)</f>
        <v>0</v>
      </c>
      <c r="O483">
        <f t="shared" si="18"/>
        <v>0</v>
      </c>
    </row>
    <row r="484" spans="13:15" x14ac:dyDescent="0.25">
      <c r="M484" s="288" t="b">
        <f>IF(AND(OR('1. Participant &amp; Project Info'!$B$18=index!$F$21,'1. Participant &amp; Project Info'!$B$18=index!$F$22),OR(ISBLANK('2. RPS Generation'!C494),'2. RPS Generation'!C494&gt;'1. Participant &amp; Project Info'!$B$38,'2. RPS Generation'!C494&lt;0)),TRUE,FALSE)</f>
        <v>0</v>
      </c>
      <c r="O484">
        <f t="shared" si="18"/>
        <v>0</v>
      </c>
    </row>
    <row r="485" spans="13:15" x14ac:dyDescent="0.25">
      <c r="M485" s="288" t="b">
        <f>IF(AND(OR('1. Participant &amp; Project Info'!$B$18=index!$F$21,'1. Participant &amp; Project Info'!$B$18=index!$F$22),OR(ISBLANK('2. RPS Generation'!C495),'2. RPS Generation'!C495&gt;'1. Participant &amp; Project Info'!$B$38,'2. RPS Generation'!C495&lt;0)),TRUE,FALSE)</f>
        <v>0</v>
      </c>
      <c r="O485">
        <f t="shared" si="18"/>
        <v>0</v>
      </c>
    </row>
    <row r="486" spans="13:15" x14ac:dyDescent="0.25">
      <c r="M486" s="288" t="b">
        <f>IF(AND(OR('1. Participant &amp; Project Info'!$B$18=index!$F$21,'1. Participant &amp; Project Info'!$B$18=index!$F$22),OR(ISBLANK('2. RPS Generation'!C496),'2. RPS Generation'!C496&gt;'1. Participant &amp; Project Info'!$B$38,'2. RPS Generation'!C496&lt;0)),TRUE,FALSE)</f>
        <v>0</v>
      </c>
      <c r="O486">
        <f t="shared" si="18"/>
        <v>0</v>
      </c>
    </row>
    <row r="487" spans="13:15" x14ac:dyDescent="0.25">
      <c r="M487" s="288" t="b">
        <f>IF(AND(OR('1. Participant &amp; Project Info'!$B$18=index!$F$21,'1. Participant &amp; Project Info'!$B$18=index!$F$22),OR(ISBLANK('2. RPS Generation'!C497),'2. RPS Generation'!C497&gt;'1. Participant &amp; Project Info'!$B$38,'2. RPS Generation'!C497&lt;0)),TRUE,FALSE)</f>
        <v>0</v>
      </c>
      <c r="O487">
        <f t="shared" si="18"/>
        <v>0</v>
      </c>
    </row>
    <row r="488" spans="13:15" x14ac:dyDescent="0.25">
      <c r="M488" s="288" t="b">
        <f>IF(AND(OR('1. Participant &amp; Project Info'!$B$18=index!$F$21,'1. Participant &amp; Project Info'!$B$18=index!$F$22),OR(ISBLANK('2. RPS Generation'!C498),'2. RPS Generation'!C498&gt;'1. Participant &amp; Project Info'!$B$38,'2. RPS Generation'!C498&lt;0)),TRUE,FALSE)</f>
        <v>0</v>
      </c>
      <c r="O488">
        <f t="shared" si="18"/>
        <v>0</v>
      </c>
    </row>
    <row r="489" spans="13:15" x14ac:dyDescent="0.25">
      <c r="M489" s="288" t="b">
        <f>IF(AND(OR('1. Participant &amp; Project Info'!$B$18=index!$F$21,'1. Participant &amp; Project Info'!$B$18=index!$F$22),OR(ISBLANK('2. RPS Generation'!C499),'2. RPS Generation'!C499&gt;'1. Participant &amp; Project Info'!$B$38,'2. RPS Generation'!C499&lt;0)),TRUE,FALSE)</f>
        <v>0</v>
      </c>
      <c r="O489">
        <f t="shared" si="18"/>
        <v>0</v>
      </c>
    </row>
    <row r="490" spans="13:15" x14ac:dyDescent="0.25">
      <c r="M490" s="288" t="b">
        <f>IF(AND(OR('1. Participant &amp; Project Info'!$B$18=index!$F$21,'1. Participant &amp; Project Info'!$B$18=index!$F$22),OR(ISBLANK('2. RPS Generation'!C500),'2. RPS Generation'!C500&gt;'1. Participant &amp; Project Info'!$B$38,'2. RPS Generation'!C500&lt;0)),TRUE,FALSE)</f>
        <v>0</v>
      </c>
      <c r="O490">
        <f t="shared" si="18"/>
        <v>0</v>
      </c>
    </row>
    <row r="491" spans="13:15" x14ac:dyDescent="0.25">
      <c r="M491" s="288" t="b">
        <f>IF(AND(OR('1. Participant &amp; Project Info'!$B$18=index!$F$21,'1. Participant &amp; Project Info'!$B$18=index!$F$22),OR(ISBLANK('2. RPS Generation'!C501),'2. RPS Generation'!C501&gt;'1. Participant &amp; Project Info'!$B$38,'2. RPS Generation'!C501&lt;0)),TRUE,FALSE)</f>
        <v>0</v>
      </c>
      <c r="O491">
        <f t="shared" si="18"/>
        <v>0</v>
      </c>
    </row>
    <row r="492" spans="13:15" x14ac:dyDescent="0.25">
      <c r="M492" s="288" t="b">
        <f>IF(AND(OR('1. Participant &amp; Project Info'!$B$18=index!$F$21,'1. Participant &amp; Project Info'!$B$18=index!$F$22),OR(ISBLANK('2. RPS Generation'!C502),'2. RPS Generation'!C502&gt;'1. Participant &amp; Project Info'!$B$38,'2. RPS Generation'!C502&lt;0)),TRUE,FALSE)</f>
        <v>0</v>
      </c>
      <c r="O492">
        <f t="shared" si="18"/>
        <v>0</v>
      </c>
    </row>
    <row r="493" spans="13:15" x14ac:dyDescent="0.25">
      <c r="M493" s="288" t="b">
        <f>IF(AND(OR('1. Participant &amp; Project Info'!$B$18=index!$F$21,'1. Participant &amp; Project Info'!$B$18=index!$F$22),OR(ISBLANK('2. RPS Generation'!C503),'2. RPS Generation'!C503&gt;'1. Participant &amp; Project Info'!$B$38,'2. RPS Generation'!C503&lt;0)),TRUE,FALSE)</f>
        <v>0</v>
      </c>
      <c r="O493">
        <f t="shared" si="18"/>
        <v>0</v>
      </c>
    </row>
    <row r="494" spans="13:15" x14ac:dyDescent="0.25">
      <c r="M494" s="288" t="b">
        <f>IF(AND(OR('1. Participant &amp; Project Info'!$B$18=index!$F$21,'1. Participant &amp; Project Info'!$B$18=index!$F$22),OR(ISBLANK('2. RPS Generation'!C504),'2. RPS Generation'!C504&gt;'1. Participant &amp; Project Info'!$B$38,'2. RPS Generation'!C504&lt;0)),TRUE,FALSE)</f>
        <v>0</v>
      </c>
      <c r="O494">
        <f t="shared" ref="O494:O557" si="19">--OR(L494,M494,N494)</f>
        <v>0</v>
      </c>
    </row>
    <row r="495" spans="13:15" x14ac:dyDescent="0.25">
      <c r="M495" s="288" t="b">
        <f>IF(AND(OR('1. Participant &amp; Project Info'!$B$18=index!$F$21,'1. Participant &amp; Project Info'!$B$18=index!$F$22),OR(ISBLANK('2. RPS Generation'!C505),'2. RPS Generation'!C505&gt;'1. Participant &amp; Project Info'!$B$38,'2. RPS Generation'!C505&lt;0)),TRUE,FALSE)</f>
        <v>0</v>
      </c>
      <c r="O495">
        <f t="shared" si="19"/>
        <v>0</v>
      </c>
    </row>
    <row r="496" spans="13:15" x14ac:dyDescent="0.25">
      <c r="M496" s="288" t="b">
        <f>IF(AND(OR('1. Participant &amp; Project Info'!$B$18=index!$F$21,'1. Participant &amp; Project Info'!$B$18=index!$F$22),OR(ISBLANK('2. RPS Generation'!C506),'2. RPS Generation'!C506&gt;'1. Participant &amp; Project Info'!$B$38,'2. RPS Generation'!C506&lt;0)),TRUE,FALSE)</f>
        <v>0</v>
      </c>
      <c r="O496">
        <f t="shared" si="19"/>
        <v>0</v>
      </c>
    </row>
    <row r="497" spans="13:15" x14ac:dyDescent="0.25">
      <c r="M497" s="288" t="b">
        <f>IF(AND(OR('1. Participant &amp; Project Info'!$B$18=index!$F$21,'1. Participant &amp; Project Info'!$B$18=index!$F$22),OR(ISBLANK('2. RPS Generation'!C507),'2. RPS Generation'!C507&gt;'1. Participant &amp; Project Info'!$B$38,'2. RPS Generation'!C507&lt;0)),TRUE,FALSE)</f>
        <v>0</v>
      </c>
      <c r="O497">
        <f t="shared" si="19"/>
        <v>0</v>
      </c>
    </row>
    <row r="498" spans="13:15" x14ac:dyDescent="0.25">
      <c r="M498" s="288" t="b">
        <f>IF(AND(OR('1. Participant &amp; Project Info'!$B$18=index!$F$21,'1. Participant &amp; Project Info'!$B$18=index!$F$22),OR(ISBLANK('2. RPS Generation'!C508),'2. RPS Generation'!C508&gt;'1. Participant &amp; Project Info'!$B$38,'2. RPS Generation'!C508&lt;0)),TRUE,FALSE)</f>
        <v>0</v>
      </c>
      <c r="O498">
        <f t="shared" si="19"/>
        <v>0</v>
      </c>
    </row>
    <row r="499" spans="13:15" x14ac:dyDescent="0.25">
      <c r="M499" s="288" t="b">
        <f>IF(AND(OR('1. Participant &amp; Project Info'!$B$18=index!$F$21,'1. Participant &amp; Project Info'!$B$18=index!$F$22),OR(ISBLANK('2. RPS Generation'!C509),'2. RPS Generation'!C509&gt;'1. Participant &amp; Project Info'!$B$38,'2. RPS Generation'!C509&lt;0)),TRUE,FALSE)</f>
        <v>0</v>
      </c>
      <c r="O499">
        <f t="shared" si="19"/>
        <v>0</v>
      </c>
    </row>
    <row r="500" spans="13:15" x14ac:dyDescent="0.25">
      <c r="M500" s="288" t="b">
        <f>IF(AND(OR('1. Participant &amp; Project Info'!$B$18=index!$F$21,'1. Participant &amp; Project Info'!$B$18=index!$F$22),OR(ISBLANK('2. RPS Generation'!C510),'2. RPS Generation'!C510&gt;'1. Participant &amp; Project Info'!$B$38,'2. RPS Generation'!C510&lt;0)),TRUE,FALSE)</f>
        <v>0</v>
      </c>
      <c r="O500">
        <f t="shared" si="19"/>
        <v>0</v>
      </c>
    </row>
    <row r="501" spans="13:15" x14ac:dyDescent="0.25">
      <c r="M501" s="288" t="b">
        <f>IF(AND(OR('1. Participant &amp; Project Info'!$B$18=index!$F$21,'1. Participant &amp; Project Info'!$B$18=index!$F$22),OR(ISBLANK('2. RPS Generation'!C511),'2. RPS Generation'!C511&gt;'1. Participant &amp; Project Info'!$B$38,'2. RPS Generation'!C511&lt;0)),TRUE,FALSE)</f>
        <v>0</v>
      </c>
      <c r="O501">
        <f t="shared" si="19"/>
        <v>0</v>
      </c>
    </row>
    <row r="502" spans="13:15" x14ac:dyDescent="0.25">
      <c r="M502" s="288" t="b">
        <f>IF(AND(OR('1. Participant &amp; Project Info'!$B$18=index!$F$21,'1. Participant &amp; Project Info'!$B$18=index!$F$22),OR(ISBLANK('2. RPS Generation'!C512),'2. RPS Generation'!C512&gt;'1. Participant &amp; Project Info'!$B$38,'2. RPS Generation'!C512&lt;0)),TRUE,FALSE)</f>
        <v>0</v>
      </c>
      <c r="O502">
        <f t="shared" si="19"/>
        <v>0</v>
      </c>
    </row>
    <row r="503" spans="13:15" x14ac:dyDescent="0.25">
      <c r="M503" s="288" t="b">
        <f>IF(AND(OR('1. Participant &amp; Project Info'!$B$18=index!$F$21,'1. Participant &amp; Project Info'!$B$18=index!$F$22),OR(ISBLANK('2. RPS Generation'!C513),'2. RPS Generation'!C513&gt;'1. Participant &amp; Project Info'!$B$38,'2. RPS Generation'!C513&lt;0)),TRUE,FALSE)</f>
        <v>0</v>
      </c>
      <c r="O503">
        <f t="shared" si="19"/>
        <v>0</v>
      </c>
    </row>
    <row r="504" spans="13:15" x14ac:dyDescent="0.25">
      <c r="M504" s="288" t="b">
        <f>IF(AND(OR('1. Participant &amp; Project Info'!$B$18=index!$F$21,'1. Participant &amp; Project Info'!$B$18=index!$F$22),OR(ISBLANK('2. RPS Generation'!C514),'2. RPS Generation'!C514&gt;'1. Participant &amp; Project Info'!$B$38,'2. RPS Generation'!C514&lt;0)),TRUE,FALSE)</f>
        <v>0</v>
      </c>
      <c r="O504">
        <f t="shared" si="19"/>
        <v>0</v>
      </c>
    </row>
    <row r="505" spans="13:15" x14ac:dyDescent="0.25">
      <c r="M505" s="288" t="b">
        <f>IF(AND(OR('1. Participant &amp; Project Info'!$B$18=index!$F$21,'1. Participant &amp; Project Info'!$B$18=index!$F$22),OR(ISBLANK('2. RPS Generation'!C515),'2. RPS Generation'!C515&gt;'1. Participant &amp; Project Info'!$B$38,'2. RPS Generation'!C515&lt;0)),TRUE,FALSE)</f>
        <v>0</v>
      </c>
      <c r="O505">
        <f t="shared" si="19"/>
        <v>0</v>
      </c>
    </row>
    <row r="506" spans="13:15" x14ac:dyDescent="0.25">
      <c r="M506" s="288" t="b">
        <f>IF(AND(OR('1. Participant &amp; Project Info'!$B$18=index!$F$21,'1. Participant &amp; Project Info'!$B$18=index!$F$22),OR(ISBLANK('2. RPS Generation'!C516),'2. RPS Generation'!C516&gt;'1. Participant &amp; Project Info'!$B$38,'2. RPS Generation'!C516&lt;0)),TRUE,FALSE)</f>
        <v>0</v>
      </c>
      <c r="O506">
        <f t="shared" si="19"/>
        <v>0</v>
      </c>
    </row>
    <row r="507" spans="13:15" x14ac:dyDescent="0.25">
      <c r="M507" s="288" t="b">
        <f>IF(AND(OR('1. Participant &amp; Project Info'!$B$18=index!$F$21,'1. Participant &amp; Project Info'!$B$18=index!$F$22),OR(ISBLANK('2. RPS Generation'!C517),'2. RPS Generation'!C517&gt;'1. Participant &amp; Project Info'!$B$38,'2. RPS Generation'!C517&lt;0)),TRUE,FALSE)</f>
        <v>0</v>
      </c>
      <c r="O507">
        <f t="shared" si="19"/>
        <v>0</v>
      </c>
    </row>
    <row r="508" spans="13:15" x14ac:dyDescent="0.25">
      <c r="M508" s="288" t="b">
        <f>IF(AND(OR('1. Participant &amp; Project Info'!$B$18=index!$F$21,'1. Participant &amp; Project Info'!$B$18=index!$F$22),OR(ISBLANK('2. RPS Generation'!C518),'2. RPS Generation'!C518&gt;'1. Participant &amp; Project Info'!$B$38,'2. RPS Generation'!C518&lt;0)),TRUE,FALSE)</f>
        <v>0</v>
      </c>
      <c r="O508">
        <f t="shared" si="19"/>
        <v>0</v>
      </c>
    </row>
    <row r="509" spans="13:15" x14ac:dyDescent="0.25">
      <c r="M509" s="288" t="b">
        <f>IF(AND(OR('1. Participant &amp; Project Info'!$B$18=index!$F$21,'1. Participant &amp; Project Info'!$B$18=index!$F$22),OR(ISBLANK('2. RPS Generation'!C519),'2. RPS Generation'!C519&gt;'1. Participant &amp; Project Info'!$B$38,'2. RPS Generation'!C519&lt;0)),TRUE,FALSE)</f>
        <v>0</v>
      </c>
      <c r="O509">
        <f t="shared" si="19"/>
        <v>0</v>
      </c>
    </row>
    <row r="510" spans="13:15" x14ac:dyDescent="0.25">
      <c r="M510" s="288" t="b">
        <f>IF(AND(OR('1. Participant &amp; Project Info'!$B$18=index!$F$21,'1. Participant &amp; Project Info'!$B$18=index!$F$22),OR(ISBLANK('2. RPS Generation'!C520),'2. RPS Generation'!C520&gt;'1. Participant &amp; Project Info'!$B$38,'2. RPS Generation'!C520&lt;0)),TRUE,FALSE)</f>
        <v>0</v>
      </c>
      <c r="O510">
        <f t="shared" si="19"/>
        <v>0</v>
      </c>
    </row>
    <row r="511" spans="13:15" x14ac:dyDescent="0.25">
      <c r="M511" s="288" t="b">
        <f>IF(AND(OR('1. Participant &amp; Project Info'!$B$18=index!$F$21,'1. Participant &amp; Project Info'!$B$18=index!$F$22),OR(ISBLANK('2. RPS Generation'!C521),'2. RPS Generation'!C521&gt;'1. Participant &amp; Project Info'!$B$38,'2. RPS Generation'!C521&lt;0)),TRUE,FALSE)</f>
        <v>0</v>
      </c>
      <c r="O511">
        <f t="shared" si="19"/>
        <v>0</v>
      </c>
    </row>
    <row r="512" spans="13:15" x14ac:dyDescent="0.25">
      <c r="M512" s="288" t="b">
        <f>IF(AND(OR('1. Participant &amp; Project Info'!$B$18=index!$F$21,'1. Participant &amp; Project Info'!$B$18=index!$F$22),OR(ISBLANK('2. RPS Generation'!C522),'2. RPS Generation'!C522&gt;'1. Participant &amp; Project Info'!$B$38,'2. RPS Generation'!C522&lt;0)),TRUE,FALSE)</f>
        <v>0</v>
      </c>
      <c r="O512">
        <f t="shared" si="19"/>
        <v>0</v>
      </c>
    </row>
    <row r="513" spans="13:15" x14ac:dyDescent="0.25">
      <c r="M513" s="288" t="b">
        <f>IF(AND(OR('1. Participant &amp; Project Info'!$B$18=index!$F$21,'1. Participant &amp; Project Info'!$B$18=index!$F$22),OR(ISBLANK('2. RPS Generation'!C523),'2. RPS Generation'!C523&gt;'1. Participant &amp; Project Info'!$B$38,'2. RPS Generation'!C523&lt;0)),TRUE,FALSE)</f>
        <v>0</v>
      </c>
      <c r="O513">
        <f t="shared" si="19"/>
        <v>0</v>
      </c>
    </row>
    <row r="514" spans="13:15" x14ac:dyDescent="0.25">
      <c r="M514" s="288" t="b">
        <f>IF(AND(OR('1. Participant &amp; Project Info'!$B$18=index!$F$21,'1. Participant &amp; Project Info'!$B$18=index!$F$22),OR(ISBLANK('2. RPS Generation'!C524),'2. RPS Generation'!C524&gt;'1. Participant &amp; Project Info'!$B$38,'2. RPS Generation'!C524&lt;0)),TRUE,FALSE)</f>
        <v>0</v>
      </c>
      <c r="O514">
        <f t="shared" si="19"/>
        <v>0</v>
      </c>
    </row>
    <row r="515" spans="13:15" x14ac:dyDescent="0.25">
      <c r="M515" s="288" t="b">
        <f>IF(AND(OR('1. Participant &amp; Project Info'!$B$18=index!$F$21,'1. Participant &amp; Project Info'!$B$18=index!$F$22),OR(ISBLANK('2. RPS Generation'!C525),'2. RPS Generation'!C525&gt;'1. Participant &amp; Project Info'!$B$38,'2. RPS Generation'!C525&lt;0)),TRUE,FALSE)</f>
        <v>0</v>
      </c>
      <c r="O515">
        <f t="shared" si="19"/>
        <v>0</v>
      </c>
    </row>
    <row r="516" spans="13:15" x14ac:dyDescent="0.25">
      <c r="M516" s="288" t="b">
        <f>IF(AND(OR('1. Participant &amp; Project Info'!$B$18=index!$F$21,'1. Participant &amp; Project Info'!$B$18=index!$F$22),OR(ISBLANK('2. RPS Generation'!C526),'2. RPS Generation'!C526&gt;'1. Participant &amp; Project Info'!$B$38,'2. RPS Generation'!C526&lt;0)),TRUE,FALSE)</f>
        <v>0</v>
      </c>
      <c r="O516">
        <f t="shared" si="19"/>
        <v>0</v>
      </c>
    </row>
    <row r="517" spans="13:15" x14ac:dyDescent="0.25">
      <c r="M517" s="288" t="b">
        <f>IF(AND(OR('1. Participant &amp; Project Info'!$B$18=index!$F$21,'1. Participant &amp; Project Info'!$B$18=index!$F$22),OR(ISBLANK('2. RPS Generation'!C527),'2. RPS Generation'!C527&gt;'1. Participant &amp; Project Info'!$B$38,'2. RPS Generation'!C527&lt;0)),TRUE,FALSE)</f>
        <v>0</v>
      </c>
      <c r="O517">
        <f t="shared" si="19"/>
        <v>0</v>
      </c>
    </row>
    <row r="518" spans="13:15" x14ac:dyDescent="0.25">
      <c r="M518" s="288" t="b">
        <f>IF(AND(OR('1. Participant &amp; Project Info'!$B$18=index!$F$21,'1. Participant &amp; Project Info'!$B$18=index!$F$22),OR(ISBLANK('2. RPS Generation'!C528),'2. RPS Generation'!C528&gt;'1. Participant &amp; Project Info'!$B$38,'2. RPS Generation'!C528&lt;0)),TRUE,FALSE)</f>
        <v>0</v>
      </c>
      <c r="O518">
        <f t="shared" si="19"/>
        <v>0</v>
      </c>
    </row>
    <row r="519" spans="13:15" x14ac:dyDescent="0.25">
      <c r="M519" s="288" t="b">
        <f>IF(AND(OR('1. Participant &amp; Project Info'!$B$18=index!$F$21,'1. Participant &amp; Project Info'!$B$18=index!$F$22),OR(ISBLANK('2. RPS Generation'!C529),'2. RPS Generation'!C529&gt;'1. Participant &amp; Project Info'!$B$38,'2. RPS Generation'!C529&lt;0)),TRUE,FALSE)</f>
        <v>0</v>
      </c>
      <c r="O519">
        <f t="shared" si="19"/>
        <v>0</v>
      </c>
    </row>
    <row r="520" spans="13:15" x14ac:dyDescent="0.25">
      <c r="M520" s="288" t="b">
        <f>IF(AND(OR('1. Participant &amp; Project Info'!$B$18=index!$F$21,'1. Participant &amp; Project Info'!$B$18=index!$F$22),OR(ISBLANK('2. RPS Generation'!C530),'2. RPS Generation'!C530&gt;'1. Participant &amp; Project Info'!$B$38,'2. RPS Generation'!C530&lt;0)),TRUE,FALSE)</f>
        <v>0</v>
      </c>
      <c r="O520">
        <f t="shared" si="19"/>
        <v>0</v>
      </c>
    </row>
    <row r="521" spans="13:15" x14ac:dyDescent="0.25">
      <c r="M521" s="288" t="b">
        <f>IF(AND(OR('1. Participant &amp; Project Info'!$B$18=index!$F$21,'1. Participant &amp; Project Info'!$B$18=index!$F$22),OR(ISBLANK('2. RPS Generation'!C531),'2. RPS Generation'!C531&gt;'1. Participant &amp; Project Info'!$B$38,'2. RPS Generation'!C531&lt;0)),TRUE,FALSE)</f>
        <v>0</v>
      </c>
      <c r="O521">
        <f t="shared" si="19"/>
        <v>0</v>
      </c>
    </row>
    <row r="522" spans="13:15" x14ac:dyDescent="0.25">
      <c r="M522" s="288" t="b">
        <f>IF(AND(OR('1. Participant &amp; Project Info'!$B$18=index!$F$21,'1. Participant &amp; Project Info'!$B$18=index!$F$22),OR(ISBLANK('2. RPS Generation'!C532),'2. RPS Generation'!C532&gt;'1. Participant &amp; Project Info'!$B$38,'2. RPS Generation'!C532&lt;0)),TRUE,FALSE)</f>
        <v>0</v>
      </c>
      <c r="O522">
        <f t="shared" si="19"/>
        <v>0</v>
      </c>
    </row>
    <row r="523" spans="13:15" x14ac:dyDescent="0.25">
      <c r="M523" s="288" t="b">
        <f>IF(AND(OR('1. Participant &amp; Project Info'!$B$18=index!$F$21,'1. Participant &amp; Project Info'!$B$18=index!$F$22),OR(ISBLANK('2. RPS Generation'!C533),'2. RPS Generation'!C533&gt;'1. Participant &amp; Project Info'!$B$38,'2. RPS Generation'!C533&lt;0)),TRUE,FALSE)</f>
        <v>0</v>
      </c>
      <c r="O523">
        <f t="shared" si="19"/>
        <v>0</v>
      </c>
    </row>
    <row r="524" spans="13:15" x14ac:dyDescent="0.25">
      <c r="M524" s="288" t="b">
        <f>IF(AND(OR('1. Participant &amp; Project Info'!$B$18=index!$F$21,'1. Participant &amp; Project Info'!$B$18=index!$F$22),OR(ISBLANK('2. RPS Generation'!C534),'2. RPS Generation'!C534&gt;'1. Participant &amp; Project Info'!$B$38,'2. RPS Generation'!C534&lt;0)),TRUE,FALSE)</f>
        <v>0</v>
      </c>
      <c r="O524">
        <f t="shared" si="19"/>
        <v>0</v>
      </c>
    </row>
    <row r="525" spans="13:15" x14ac:dyDescent="0.25">
      <c r="M525" s="288" t="b">
        <f>IF(AND(OR('1. Participant &amp; Project Info'!$B$18=index!$F$21,'1. Participant &amp; Project Info'!$B$18=index!$F$22),OR(ISBLANK('2. RPS Generation'!C535),'2. RPS Generation'!C535&gt;'1. Participant &amp; Project Info'!$B$38,'2. RPS Generation'!C535&lt;0)),TRUE,FALSE)</f>
        <v>0</v>
      </c>
      <c r="O525">
        <f t="shared" si="19"/>
        <v>0</v>
      </c>
    </row>
    <row r="526" spans="13:15" x14ac:dyDescent="0.25">
      <c r="M526" s="288" t="b">
        <f>IF(AND(OR('1. Participant &amp; Project Info'!$B$18=index!$F$21,'1. Participant &amp; Project Info'!$B$18=index!$F$22),OR(ISBLANK('2. RPS Generation'!C536),'2. RPS Generation'!C536&gt;'1. Participant &amp; Project Info'!$B$38,'2. RPS Generation'!C536&lt;0)),TRUE,FALSE)</f>
        <v>0</v>
      </c>
      <c r="O526">
        <f t="shared" si="19"/>
        <v>0</v>
      </c>
    </row>
    <row r="527" spans="13:15" x14ac:dyDescent="0.25">
      <c r="M527" s="288" t="b">
        <f>IF(AND(OR('1. Participant &amp; Project Info'!$B$18=index!$F$21,'1. Participant &amp; Project Info'!$B$18=index!$F$22),OR(ISBLANK('2. RPS Generation'!C537),'2. RPS Generation'!C537&gt;'1. Participant &amp; Project Info'!$B$38,'2. RPS Generation'!C537&lt;0)),TRUE,FALSE)</f>
        <v>0</v>
      </c>
      <c r="O527">
        <f t="shared" si="19"/>
        <v>0</v>
      </c>
    </row>
    <row r="528" spans="13:15" x14ac:dyDescent="0.25">
      <c r="M528" s="288" t="b">
        <f>IF(AND(OR('1. Participant &amp; Project Info'!$B$18=index!$F$21,'1. Participant &amp; Project Info'!$B$18=index!$F$22),OR(ISBLANK('2. RPS Generation'!C538),'2. RPS Generation'!C538&gt;'1. Participant &amp; Project Info'!$B$38,'2. RPS Generation'!C538&lt;0)),TRUE,FALSE)</f>
        <v>0</v>
      </c>
      <c r="O528">
        <f t="shared" si="19"/>
        <v>0</v>
      </c>
    </row>
    <row r="529" spans="13:15" x14ac:dyDescent="0.25">
      <c r="M529" s="288" t="b">
        <f>IF(AND(OR('1. Participant &amp; Project Info'!$B$18=index!$F$21,'1. Participant &amp; Project Info'!$B$18=index!$F$22),OR(ISBLANK('2. RPS Generation'!C539),'2. RPS Generation'!C539&gt;'1. Participant &amp; Project Info'!$B$38,'2. RPS Generation'!C539&lt;0)),TRUE,FALSE)</f>
        <v>0</v>
      </c>
      <c r="O529">
        <f t="shared" si="19"/>
        <v>0</v>
      </c>
    </row>
    <row r="530" spans="13:15" x14ac:dyDescent="0.25">
      <c r="M530" s="288" t="b">
        <f>IF(AND(OR('1. Participant &amp; Project Info'!$B$18=index!$F$21,'1. Participant &amp; Project Info'!$B$18=index!$F$22),OR(ISBLANK('2. RPS Generation'!C540),'2. RPS Generation'!C540&gt;'1. Participant &amp; Project Info'!$B$38,'2. RPS Generation'!C540&lt;0)),TRUE,FALSE)</f>
        <v>0</v>
      </c>
      <c r="O530">
        <f t="shared" si="19"/>
        <v>0</v>
      </c>
    </row>
    <row r="531" spans="13:15" x14ac:dyDescent="0.25">
      <c r="M531" s="288" t="b">
        <f>IF(AND(OR('1. Participant &amp; Project Info'!$B$18=index!$F$21,'1. Participant &amp; Project Info'!$B$18=index!$F$22),OR(ISBLANK('2. RPS Generation'!C541),'2. RPS Generation'!C541&gt;'1. Participant &amp; Project Info'!$B$38,'2. RPS Generation'!C541&lt;0)),TRUE,FALSE)</f>
        <v>0</v>
      </c>
      <c r="O531">
        <f t="shared" si="19"/>
        <v>0</v>
      </c>
    </row>
    <row r="532" spans="13:15" x14ac:dyDescent="0.25">
      <c r="M532" s="288" t="b">
        <f>IF(AND(OR('1. Participant &amp; Project Info'!$B$18=index!$F$21,'1. Participant &amp; Project Info'!$B$18=index!$F$22),OR(ISBLANK('2. RPS Generation'!C542),'2. RPS Generation'!C542&gt;'1. Participant &amp; Project Info'!$B$38,'2. RPS Generation'!C542&lt;0)),TRUE,FALSE)</f>
        <v>0</v>
      </c>
      <c r="O532">
        <f t="shared" si="19"/>
        <v>0</v>
      </c>
    </row>
    <row r="533" spans="13:15" x14ac:dyDescent="0.25">
      <c r="M533" s="288" t="b">
        <f>IF(AND(OR('1. Participant &amp; Project Info'!$B$18=index!$F$21,'1. Participant &amp; Project Info'!$B$18=index!$F$22),OR(ISBLANK('2. RPS Generation'!C543),'2. RPS Generation'!C543&gt;'1. Participant &amp; Project Info'!$B$38,'2. RPS Generation'!C543&lt;0)),TRUE,FALSE)</f>
        <v>0</v>
      </c>
      <c r="O533">
        <f t="shared" si="19"/>
        <v>0</v>
      </c>
    </row>
    <row r="534" spans="13:15" x14ac:dyDescent="0.25">
      <c r="M534" s="288" t="b">
        <f>IF(AND(OR('1. Participant &amp; Project Info'!$B$18=index!$F$21,'1. Participant &amp; Project Info'!$B$18=index!$F$22),OR(ISBLANK('2. RPS Generation'!C544),'2. RPS Generation'!C544&gt;'1. Participant &amp; Project Info'!$B$38,'2. RPS Generation'!C544&lt;0)),TRUE,FALSE)</f>
        <v>0</v>
      </c>
      <c r="O534">
        <f t="shared" si="19"/>
        <v>0</v>
      </c>
    </row>
    <row r="535" spans="13:15" x14ac:dyDescent="0.25">
      <c r="M535" s="288" t="b">
        <f>IF(AND(OR('1. Participant &amp; Project Info'!$B$18=index!$F$21,'1. Participant &amp; Project Info'!$B$18=index!$F$22),OR(ISBLANK('2. RPS Generation'!C545),'2. RPS Generation'!C545&gt;'1. Participant &amp; Project Info'!$B$38,'2. RPS Generation'!C545&lt;0)),TRUE,FALSE)</f>
        <v>0</v>
      </c>
      <c r="O535">
        <f t="shared" si="19"/>
        <v>0</v>
      </c>
    </row>
    <row r="536" spans="13:15" x14ac:dyDescent="0.25">
      <c r="M536" s="288" t="b">
        <f>IF(AND(OR('1. Participant &amp; Project Info'!$B$18=index!$F$21,'1. Participant &amp; Project Info'!$B$18=index!$F$22),OR(ISBLANK('2. RPS Generation'!C546),'2. RPS Generation'!C546&gt;'1. Participant &amp; Project Info'!$B$38,'2. RPS Generation'!C546&lt;0)),TRUE,FALSE)</f>
        <v>0</v>
      </c>
      <c r="O536">
        <f t="shared" si="19"/>
        <v>0</v>
      </c>
    </row>
    <row r="537" spans="13:15" x14ac:dyDescent="0.25">
      <c r="M537" s="288" t="b">
        <f>IF(AND(OR('1. Participant &amp; Project Info'!$B$18=index!$F$21,'1. Participant &amp; Project Info'!$B$18=index!$F$22),OR(ISBLANK('2. RPS Generation'!C547),'2. RPS Generation'!C547&gt;'1. Participant &amp; Project Info'!$B$38,'2. RPS Generation'!C547&lt;0)),TRUE,FALSE)</f>
        <v>0</v>
      </c>
      <c r="O537">
        <f t="shared" si="19"/>
        <v>0</v>
      </c>
    </row>
    <row r="538" spans="13:15" x14ac:dyDescent="0.25">
      <c r="M538" s="288" t="b">
        <f>IF(AND(OR('1. Participant &amp; Project Info'!$B$18=index!$F$21,'1. Participant &amp; Project Info'!$B$18=index!$F$22),OR(ISBLANK('2. RPS Generation'!C548),'2. RPS Generation'!C548&gt;'1. Participant &amp; Project Info'!$B$38,'2. RPS Generation'!C548&lt;0)),TRUE,FALSE)</f>
        <v>0</v>
      </c>
      <c r="O538">
        <f t="shared" si="19"/>
        <v>0</v>
      </c>
    </row>
    <row r="539" spans="13:15" x14ac:dyDescent="0.25">
      <c r="M539" s="288" t="b">
        <f>IF(AND(OR('1. Participant &amp; Project Info'!$B$18=index!$F$21,'1. Participant &amp; Project Info'!$B$18=index!$F$22),OR(ISBLANK('2. RPS Generation'!C549),'2. RPS Generation'!C549&gt;'1. Participant &amp; Project Info'!$B$38,'2. RPS Generation'!C549&lt;0)),TRUE,FALSE)</f>
        <v>0</v>
      </c>
      <c r="O539">
        <f t="shared" si="19"/>
        <v>0</v>
      </c>
    </row>
    <row r="540" spans="13:15" x14ac:dyDescent="0.25">
      <c r="M540" s="288" t="b">
        <f>IF(AND(OR('1. Participant &amp; Project Info'!$B$18=index!$F$21,'1. Participant &amp; Project Info'!$B$18=index!$F$22),OR(ISBLANK('2. RPS Generation'!C550),'2. RPS Generation'!C550&gt;'1. Participant &amp; Project Info'!$B$38,'2. RPS Generation'!C550&lt;0)),TRUE,FALSE)</f>
        <v>0</v>
      </c>
      <c r="O540">
        <f t="shared" si="19"/>
        <v>0</v>
      </c>
    </row>
    <row r="541" spans="13:15" x14ac:dyDescent="0.25">
      <c r="M541" s="288" t="b">
        <f>IF(AND(OR('1. Participant &amp; Project Info'!$B$18=index!$F$21,'1. Participant &amp; Project Info'!$B$18=index!$F$22),OR(ISBLANK('2. RPS Generation'!C551),'2. RPS Generation'!C551&gt;'1. Participant &amp; Project Info'!$B$38,'2. RPS Generation'!C551&lt;0)),TRUE,FALSE)</f>
        <v>0</v>
      </c>
      <c r="O541">
        <f t="shared" si="19"/>
        <v>0</v>
      </c>
    </row>
    <row r="542" spans="13:15" x14ac:dyDescent="0.25">
      <c r="M542" s="288" t="b">
        <f>IF(AND(OR('1. Participant &amp; Project Info'!$B$18=index!$F$21,'1. Participant &amp; Project Info'!$B$18=index!$F$22),OR(ISBLANK('2. RPS Generation'!C552),'2. RPS Generation'!C552&gt;'1. Participant &amp; Project Info'!$B$38,'2. RPS Generation'!C552&lt;0)),TRUE,FALSE)</f>
        <v>0</v>
      </c>
      <c r="O542">
        <f t="shared" si="19"/>
        <v>0</v>
      </c>
    </row>
    <row r="543" spans="13:15" x14ac:dyDescent="0.25">
      <c r="M543" s="288" t="b">
        <f>IF(AND(OR('1. Participant &amp; Project Info'!$B$18=index!$F$21,'1. Participant &amp; Project Info'!$B$18=index!$F$22),OR(ISBLANK('2. RPS Generation'!C553),'2. RPS Generation'!C553&gt;'1. Participant &amp; Project Info'!$B$38,'2. RPS Generation'!C553&lt;0)),TRUE,FALSE)</f>
        <v>0</v>
      </c>
      <c r="O543">
        <f t="shared" si="19"/>
        <v>0</v>
      </c>
    </row>
    <row r="544" spans="13:15" x14ac:dyDescent="0.25">
      <c r="M544" s="288" t="b">
        <f>IF(AND(OR('1. Participant &amp; Project Info'!$B$18=index!$F$21,'1. Participant &amp; Project Info'!$B$18=index!$F$22),OR(ISBLANK('2. RPS Generation'!C554),'2. RPS Generation'!C554&gt;'1. Participant &amp; Project Info'!$B$38,'2. RPS Generation'!C554&lt;0)),TRUE,FALSE)</f>
        <v>0</v>
      </c>
      <c r="O544">
        <f t="shared" si="19"/>
        <v>0</v>
      </c>
    </row>
    <row r="545" spans="13:15" x14ac:dyDescent="0.25">
      <c r="M545" s="288" t="b">
        <f>IF(AND(OR('1. Participant &amp; Project Info'!$B$18=index!$F$21,'1. Participant &amp; Project Info'!$B$18=index!$F$22),OR(ISBLANK('2. RPS Generation'!C555),'2. RPS Generation'!C555&gt;'1. Participant &amp; Project Info'!$B$38,'2. RPS Generation'!C555&lt;0)),TRUE,FALSE)</f>
        <v>0</v>
      </c>
      <c r="O545">
        <f t="shared" si="19"/>
        <v>0</v>
      </c>
    </row>
    <row r="546" spans="13:15" x14ac:dyDescent="0.25">
      <c r="M546" s="288" t="b">
        <f>IF(AND(OR('1. Participant &amp; Project Info'!$B$18=index!$F$21,'1. Participant &amp; Project Info'!$B$18=index!$F$22),OR(ISBLANK('2. RPS Generation'!C556),'2. RPS Generation'!C556&gt;'1. Participant &amp; Project Info'!$B$38,'2. RPS Generation'!C556&lt;0)),TRUE,FALSE)</f>
        <v>0</v>
      </c>
      <c r="O546">
        <f t="shared" si="19"/>
        <v>0</v>
      </c>
    </row>
    <row r="547" spans="13:15" x14ac:dyDescent="0.25">
      <c r="M547" s="288" t="b">
        <f>IF(AND(OR('1. Participant &amp; Project Info'!$B$18=index!$F$21,'1. Participant &amp; Project Info'!$B$18=index!$F$22),OR(ISBLANK('2. RPS Generation'!C557),'2. RPS Generation'!C557&gt;'1. Participant &amp; Project Info'!$B$38,'2. RPS Generation'!C557&lt;0)),TRUE,FALSE)</f>
        <v>0</v>
      </c>
      <c r="O547">
        <f t="shared" si="19"/>
        <v>0</v>
      </c>
    </row>
    <row r="548" spans="13:15" x14ac:dyDescent="0.25">
      <c r="M548" s="288" t="b">
        <f>IF(AND(OR('1. Participant &amp; Project Info'!$B$18=index!$F$21,'1. Participant &amp; Project Info'!$B$18=index!$F$22),OR(ISBLANK('2. RPS Generation'!C558),'2. RPS Generation'!C558&gt;'1. Participant &amp; Project Info'!$B$38,'2. RPS Generation'!C558&lt;0)),TRUE,FALSE)</f>
        <v>0</v>
      </c>
      <c r="O548">
        <f t="shared" si="19"/>
        <v>0</v>
      </c>
    </row>
    <row r="549" spans="13:15" x14ac:dyDescent="0.25">
      <c r="M549" s="288" t="b">
        <f>IF(AND(OR('1. Participant &amp; Project Info'!$B$18=index!$F$21,'1. Participant &amp; Project Info'!$B$18=index!$F$22),OR(ISBLANK('2. RPS Generation'!C559),'2. RPS Generation'!C559&gt;'1. Participant &amp; Project Info'!$B$38,'2. RPS Generation'!C559&lt;0)),TRUE,FALSE)</f>
        <v>0</v>
      </c>
      <c r="O549">
        <f t="shared" si="19"/>
        <v>0</v>
      </c>
    </row>
    <row r="550" spans="13:15" x14ac:dyDescent="0.25">
      <c r="M550" s="288" t="b">
        <f>IF(AND(OR('1. Participant &amp; Project Info'!$B$18=index!$F$21,'1. Participant &amp; Project Info'!$B$18=index!$F$22),OR(ISBLANK('2. RPS Generation'!C560),'2. RPS Generation'!C560&gt;'1. Participant &amp; Project Info'!$B$38,'2. RPS Generation'!C560&lt;0)),TRUE,FALSE)</f>
        <v>0</v>
      </c>
      <c r="O550">
        <f t="shared" si="19"/>
        <v>0</v>
      </c>
    </row>
    <row r="551" spans="13:15" x14ac:dyDescent="0.25">
      <c r="M551" s="288" t="b">
        <f>IF(AND(OR('1. Participant &amp; Project Info'!$B$18=index!$F$21,'1. Participant &amp; Project Info'!$B$18=index!$F$22),OR(ISBLANK('2. RPS Generation'!C561),'2. RPS Generation'!C561&gt;'1. Participant &amp; Project Info'!$B$38,'2. RPS Generation'!C561&lt;0)),TRUE,FALSE)</f>
        <v>0</v>
      </c>
      <c r="O551">
        <f t="shared" si="19"/>
        <v>0</v>
      </c>
    </row>
    <row r="552" spans="13:15" x14ac:dyDescent="0.25">
      <c r="M552" s="288" t="b">
        <f>IF(AND(OR('1. Participant &amp; Project Info'!$B$18=index!$F$21,'1. Participant &amp; Project Info'!$B$18=index!$F$22),OR(ISBLANK('2. RPS Generation'!C562),'2. RPS Generation'!C562&gt;'1. Participant &amp; Project Info'!$B$38,'2. RPS Generation'!C562&lt;0)),TRUE,FALSE)</f>
        <v>0</v>
      </c>
      <c r="O552">
        <f t="shared" si="19"/>
        <v>0</v>
      </c>
    </row>
    <row r="553" spans="13:15" x14ac:dyDescent="0.25">
      <c r="M553" s="288" t="b">
        <f>IF(AND(OR('1. Participant &amp; Project Info'!$B$18=index!$F$21,'1. Participant &amp; Project Info'!$B$18=index!$F$22),OR(ISBLANK('2. RPS Generation'!C563),'2. RPS Generation'!C563&gt;'1. Participant &amp; Project Info'!$B$38,'2. RPS Generation'!C563&lt;0)),TRUE,FALSE)</f>
        <v>0</v>
      </c>
      <c r="O553">
        <f t="shared" si="19"/>
        <v>0</v>
      </c>
    </row>
    <row r="554" spans="13:15" x14ac:dyDescent="0.25">
      <c r="M554" s="288" t="b">
        <f>IF(AND(OR('1. Participant &amp; Project Info'!$B$18=index!$F$21,'1. Participant &amp; Project Info'!$B$18=index!$F$22),OR(ISBLANK('2. RPS Generation'!C564),'2. RPS Generation'!C564&gt;'1. Participant &amp; Project Info'!$B$38,'2. RPS Generation'!C564&lt;0)),TRUE,FALSE)</f>
        <v>0</v>
      </c>
      <c r="O554">
        <f t="shared" si="19"/>
        <v>0</v>
      </c>
    </row>
    <row r="555" spans="13:15" x14ac:dyDescent="0.25">
      <c r="M555" s="288" t="b">
        <f>IF(AND(OR('1. Participant &amp; Project Info'!$B$18=index!$F$21,'1. Participant &amp; Project Info'!$B$18=index!$F$22),OR(ISBLANK('2. RPS Generation'!C565),'2. RPS Generation'!C565&gt;'1. Participant &amp; Project Info'!$B$38,'2. RPS Generation'!C565&lt;0)),TRUE,FALSE)</f>
        <v>0</v>
      </c>
      <c r="O555">
        <f t="shared" si="19"/>
        <v>0</v>
      </c>
    </row>
    <row r="556" spans="13:15" x14ac:dyDescent="0.25">
      <c r="M556" s="288" t="b">
        <f>IF(AND(OR('1. Participant &amp; Project Info'!$B$18=index!$F$21,'1. Participant &amp; Project Info'!$B$18=index!$F$22),OR(ISBLANK('2. RPS Generation'!C566),'2. RPS Generation'!C566&gt;'1. Participant &amp; Project Info'!$B$38,'2. RPS Generation'!C566&lt;0)),TRUE,FALSE)</f>
        <v>0</v>
      </c>
      <c r="O556">
        <f t="shared" si="19"/>
        <v>0</v>
      </c>
    </row>
    <row r="557" spans="13:15" x14ac:dyDescent="0.25">
      <c r="M557" s="288" t="b">
        <f>IF(AND(OR('1. Participant &amp; Project Info'!$B$18=index!$F$21,'1. Participant &amp; Project Info'!$B$18=index!$F$22),OR(ISBLANK('2. RPS Generation'!C567),'2. RPS Generation'!C567&gt;'1. Participant &amp; Project Info'!$B$38,'2. RPS Generation'!C567&lt;0)),TRUE,FALSE)</f>
        <v>0</v>
      </c>
      <c r="O557">
        <f t="shared" si="19"/>
        <v>0</v>
      </c>
    </row>
    <row r="558" spans="13:15" x14ac:dyDescent="0.25">
      <c r="M558" s="288" t="b">
        <f>IF(AND(OR('1. Participant &amp; Project Info'!$B$18=index!$F$21,'1. Participant &amp; Project Info'!$B$18=index!$F$22),OR(ISBLANK('2. RPS Generation'!C568),'2. RPS Generation'!C568&gt;'1. Participant &amp; Project Info'!$B$38,'2. RPS Generation'!C568&lt;0)),TRUE,FALSE)</f>
        <v>0</v>
      </c>
      <c r="O558">
        <f t="shared" ref="O558:O621" si="20">--OR(L558,M558,N558)</f>
        <v>0</v>
      </c>
    </row>
    <row r="559" spans="13:15" x14ac:dyDescent="0.25">
      <c r="M559" s="288" t="b">
        <f>IF(AND(OR('1. Participant &amp; Project Info'!$B$18=index!$F$21,'1. Participant &amp; Project Info'!$B$18=index!$F$22),OR(ISBLANK('2. RPS Generation'!C569),'2. RPS Generation'!C569&gt;'1. Participant &amp; Project Info'!$B$38,'2. RPS Generation'!C569&lt;0)),TRUE,FALSE)</f>
        <v>0</v>
      </c>
      <c r="O559">
        <f t="shared" si="20"/>
        <v>0</v>
      </c>
    </row>
    <row r="560" spans="13:15" x14ac:dyDescent="0.25">
      <c r="M560" s="288" t="b">
        <f>IF(AND(OR('1. Participant &amp; Project Info'!$B$18=index!$F$21,'1. Participant &amp; Project Info'!$B$18=index!$F$22),OR(ISBLANK('2. RPS Generation'!C570),'2. RPS Generation'!C570&gt;'1. Participant &amp; Project Info'!$B$38,'2. RPS Generation'!C570&lt;0)),TRUE,FALSE)</f>
        <v>0</v>
      </c>
      <c r="O560">
        <f t="shared" si="20"/>
        <v>0</v>
      </c>
    </row>
    <row r="561" spans="13:15" x14ac:dyDescent="0.25">
      <c r="M561" s="288" t="b">
        <f>IF(AND(OR('1. Participant &amp; Project Info'!$B$18=index!$F$21,'1. Participant &amp; Project Info'!$B$18=index!$F$22),OR(ISBLANK('2. RPS Generation'!C571),'2. RPS Generation'!C571&gt;'1. Participant &amp; Project Info'!$B$38,'2. RPS Generation'!C571&lt;0)),TRUE,FALSE)</f>
        <v>0</v>
      </c>
      <c r="O561">
        <f t="shared" si="20"/>
        <v>0</v>
      </c>
    </row>
    <row r="562" spans="13:15" x14ac:dyDescent="0.25">
      <c r="M562" s="288" t="b">
        <f>IF(AND(OR('1. Participant &amp; Project Info'!$B$18=index!$F$21,'1. Participant &amp; Project Info'!$B$18=index!$F$22),OR(ISBLANK('2. RPS Generation'!C572),'2. RPS Generation'!C572&gt;'1. Participant &amp; Project Info'!$B$38,'2. RPS Generation'!C572&lt;0)),TRUE,FALSE)</f>
        <v>0</v>
      </c>
      <c r="O562">
        <f t="shared" si="20"/>
        <v>0</v>
      </c>
    </row>
    <row r="563" spans="13:15" x14ac:dyDescent="0.25">
      <c r="M563" s="288" t="b">
        <f>IF(AND(OR('1. Participant &amp; Project Info'!$B$18=index!$F$21,'1. Participant &amp; Project Info'!$B$18=index!$F$22),OR(ISBLANK('2. RPS Generation'!C573),'2. RPS Generation'!C573&gt;'1. Participant &amp; Project Info'!$B$38,'2. RPS Generation'!C573&lt;0)),TRUE,FALSE)</f>
        <v>0</v>
      </c>
      <c r="O563">
        <f t="shared" si="20"/>
        <v>0</v>
      </c>
    </row>
    <row r="564" spans="13:15" x14ac:dyDescent="0.25">
      <c r="M564" s="288" t="b">
        <f>IF(AND(OR('1. Participant &amp; Project Info'!$B$18=index!$F$21,'1. Participant &amp; Project Info'!$B$18=index!$F$22),OR(ISBLANK('2. RPS Generation'!C574),'2. RPS Generation'!C574&gt;'1. Participant &amp; Project Info'!$B$38,'2. RPS Generation'!C574&lt;0)),TRUE,FALSE)</f>
        <v>0</v>
      </c>
      <c r="O564">
        <f t="shared" si="20"/>
        <v>0</v>
      </c>
    </row>
    <row r="565" spans="13:15" x14ac:dyDescent="0.25">
      <c r="M565" s="288" t="b">
        <f>IF(AND(OR('1. Participant &amp; Project Info'!$B$18=index!$F$21,'1. Participant &amp; Project Info'!$B$18=index!$F$22),OR(ISBLANK('2. RPS Generation'!C575),'2. RPS Generation'!C575&gt;'1. Participant &amp; Project Info'!$B$38,'2. RPS Generation'!C575&lt;0)),TRUE,FALSE)</f>
        <v>0</v>
      </c>
      <c r="O565">
        <f t="shared" si="20"/>
        <v>0</v>
      </c>
    </row>
    <row r="566" spans="13:15" x14ac:dyDescent="0.25">
      <c r="M566" s="288" t="b">
        <f>IF(AND(OR('1. Participant &amp; Project Info'!$B$18=index!$F$21,'1. Participant &amp; Project Info'!$B$18=index!$F$22),OR(ISBLANK('2. RPS Generation'!C576),'2. RPS Generation'!C576&gt;'1. Participant &amp; Project Info'!$B$38,'2. RPS Generation'!C576&lt;0)),TRUE,FALSE)</f>
        <v>0</v>
      </c>
      <c r="O566">
        <f t="shared" si="20"/>
        <v>0</v>
      </c>
    </row>
    <row r="567" spans="13:15" x14ac:dyDescent="0.25">
      <c r="M567" s="288" t="b">
        <f>IF(AND(OR('1. Participant &amp; Project Info'!$B$18=index!$F$21,'1. Participant &amp; Project Info'!$B$18=index!$F$22),OR(ISBLANK('2. RPS Generation'!C577),'2. RPS Generation'!C577&gt;'1. Participant &amp; Project Info'!$B$38,'2. RPS Generation'!C577&lt;0)),TRUE,FALSE)</f>
        <v>0</v>
      </c>
      <c r="O567">
        <f t="shared" si="20"/>
        <v>0</v>
      </c>
    </row>
    <row r="568" spans="13:15" x14ac:dyDescent="0.25">
      <c r="M568" s="288" t="b">
        <f>IF(AND(OR('1. Participant &amp; Project Info'!$B$18=index!$F$21,'1. Participant &amp; Project Info'!$B$18=index!$F$22),OR(ISBLANK('2. RPS Generation'!C578),'2. RPS Generation'!C578&gt;'1. Participant &amp; Project Info'!$B$38,'2. RPS Generation'!C578&lt;0)),TRUE,FALSE)</f>
        <v>0</v>
      </c>
      <c r="O568">
        <f t="shared" si="20"/>
        <v>0</v>
      </c>
    </row>
    <row r="569" spans="13:15" x14ac:dyDescent="0.25">
      <c r="M569" s="288" t="b">
        <f>IF(AND(OR('1. Participant &amp; Project Info'!$B$18=index!$F$21,'1. Participant &amp; Project Info'!$B$18=index!$F$22),OR(ISBLANK('2. RPS Generation'!C579),'2. RPS Generation'!C579&gt;'1. Participant &amp; Project Info'!$B$38,'2. RPS Generation'!C579&lt;0)),TRUE,FALSE)</f>
        <v>0</v>
      </c>
      <c r="O569">
        <f t="shared" si="20"/>
        <v>0</v>
      </c>
    </row>
    <row r="570" spans="13:15" x14ac:dyDescent="0.25">
      <c r="M570" s="288" t="b">
        <f>IF(AND(OR('1. Participant &amp; Project Info'!$B$18=index!$F$21,'1. Participant &amp; Project Info'!$B$18=index!$F$22),OR(ISBLANK('2. RPS Generation'!C580),'2. RPS Generation'!C580&gt;'1. Participant &amp; Project Info'!$B$38,'2. RPS Generation'!C580&lt;0)),TRUE,FALSE)</f>
        <v>0</v>
      </c>
      <c r="O570">
        <f t="shared" si="20"/>
        <v>0</v>
      </c>
    </row>
    <row r="571" spans="13:15" x14ac:dyDescent="0.25">
      <c r="M571" s="288" t="b">
        <f>IF(AND(OR('1. Participant &amp; Project Info'!$B$18=index!$F$21,'1. Participant &amp; Project Info'!$B$18=index!$F$22),OR(ISBLANK('2. RPS Generation'!C581),'2. RPS Generation'!C581&gt;'1. Participant &amp; Project Info'!$B$38,'2. RPS Generation'!C581&lt;0)),TRUE,FALSE)</f>
        <v>0</v>
      </c>
      <c r="O571">
        <f t="shared" si="20"/>
        <v>0</v>
      </c>
    </row>
    <row r="572" spans="13:15" x14ac:dyDescent="0.25">
      <c r="M572" s="288" t="b">
        <f>IF(AND(OR('1. Participant &amp; Project Info'!$B$18=index!$F$21,'1. Participant &amp; Project Info'!$B$18=index!$F$22),OR(ISBLANK('2. RPS Generation'!C582),'2. RPS Generation'!C582&gt;'1. Participant &amp; Project Info'!$B$38,'2. RPS Generation'!C582&lt;0)),TRUE,FALSE)</f>
        <v>0</v>
      </c>
      <c r="O572">
        <f t="shared" si="20"/>
        <v>0</v>
      </c>
    </row>
    <row r="573" spans="13:15" x14ac:dyDescent="0.25">
      <c r="M573" s="288" t="b">
        <f>IF(AND(OR('1. Participant &amp; Project Info'!$B$18=index!$F$21,'1. Participant &amp; Project Info'!$B$18=index!$F$22),OR(ISBLANK('2. RPS Generation'!C583),'2. RPS Generation'!C583&gt;'1. Participant &amp; Project Info'!$B$38,'2. RPS Generation'!C583&lt;0)),TRUE,FALSE)</f>
        <v>0</v>
      </c>
      <c r="O573">
        <f t="shared" si="20"/>
        <v>0</v>
      </c>
    </row>
    <row r="574" spans="13:15" x14ac:dyDescent="0.25">
      <c r="M574" s="288" t="b">
        <f>IF(AND(OR('1. Participant &amp; Project Info'!$B$18=index!$F$21,'1. Participant &amp; Project Info'!$B$18=index!$F$22),OR(ISBLANK('2. RPS Generation'!C584),'2. RPS Generation'!C584&gt;'1. Participant &amp; Project Info'!$B$38,'2. RPS Generation'!C584&lt;0)),TRUE,FALSE)</f>
        <v>0</v>
      </c>
      <c r="O574">
        <f t="shared" si="20"/>
        <v>0</v>
      </c>
    </row>
    <row r="575" spans="13:15" x14ac:dyDescent="0.25">
      <c r="M575" s="288" t="b">
        <f>IF(AND(OR('1. Participant &amp; Project Info'!$B$18=index!$F$21,'1. Participant &amp; Project Info'!$B$18=index!$F$22),OR(ISBLANK('2. RPS Generation'!C585),'2. RPS Generation'!C585&gt;'1. Participant &amp; Project Info'!$B$38,'2. RPS Generation'!C585&lt;0)),TRUE,FALSE)</f>
        <v>0</v>
      </c>
      <c r="O575">
        <f t="shared" si="20"/>
        <v>0</v>
      </c>
    </row>
    <row r="576" spans="13:15" x14ac:dyDescent="0.25">
      <c r="M576" s="288" t="b">
        <f>IF(AND(OR('1. Participant &amp; Project Info'!$B$18=index!$F$21,'1. Participant &amp; Project Info'!$B$18=index!$F$22),OR(ISBLANK('2. RPS Generation'!C586),'2. RPS Generation'!C586&gt;'1. Participant &amp; Project Info'!$B$38,'2. RPS Generation'!C586&lt;0)),TRUE,FALSE)</f>
        <v>0</v>
      </c>
      <c r="O576">
        <f t="shared" si="20"/>
        <v>0</v>
      </c>
    </row>
    <row r="577" spans="13:15" x14ac:dyDescent="0.25">
      <c r="M577" s="288" t="b">
        <f>IF(AND(OR('1. Participant &amp; Project Info'!$B$18=index!$F$21,'1. Participant &amp; Project Info'!$B$18=index!$F$22),OR(ISBLANK('2. RPS Generation'!C587),'2. RPS Generation'!C587&gt;'1. Participant &amp; Project Info'!$B$38,'2. RPS Generation'!C587&lt;0)),TRUE,FALSE)</f>
        <v>0</v>
      </c>
      <c r="O577">
        <f t="shared" si="20"/>
        <v>0</v>
      </c>
    </row>
    <row r="578" spans="13:15" x14ac:dyDescent="0.25">
      <c r="M578" s="288" t="b">
        <f>IF(AND(OR('1. Participant &amp; Project Info'!$B$18=index!$F$21,'1. Participant &amp; Project Info'!$B$18=index!$F$22),OR(ISBLANK('2. RPS Generation'!C588),'2. RPS Generation'!C588&gt;'1. Participant &amp; Project Info'!$B$38,'2. RPS Generation'!C588&lt;0)),TRUE,FALSE)</f>
        <v>0</v>
      </c>
      <c r="O578">
        <f t="shared" si="20"/>
        <v>0</v>
      </c>
    </row>
    <row r="579" spans="13:15" x14ac:dyDescent="0.25">
      <c r="M579" s="288" t="b">
        <f>IF(AND(OR('1. Participant &amp; Project Info'!$B$18=index!$F$21,'1. Participant &amp; Project Info'!$B$18=index!$F$22),OR(ISBLANK('2. RPS Generation'!C589),'2. RPS Generation'!C589&gt;'1. Participant &amp; Project Info'!$B$38,'2. RPS Generation'!C589&lt;0)),TRUE,FALSE)</f>
        <v>0</v>
      </c>
      <c r="O579">
        <f t="shared" si="20"/>
        <v>0</v>
      </c>
    </row>
    <row r="580" spans="13:15" x14ac:dyDescent="0.25">
      <c r="M580" s="288" t="b">
        <f>IF(AND(OR('1. Participant &amp; Project Info'!$B$18=index!$F$21,'1. Participant &amp; Project Info'!$B$18=index!$F$22),OR(ISBLANK('2. RPS Generation'!C590),'2. RPS Generation'!C590&gt;'1. Participant &amp; Project Info'!$B$38,'2. RPS Generation'!C590&lt;0)),TRUE,FALSE)</f>
        <v>0</v>
      </c>
      <c r="O580">
        <f t="shared" si="20"/>
        <v>0</v>
      </c>
    </row>
    <row r="581" spans="13:15" x14ac:dyDescent="0.25">
      <c r="M581" s="288" t="b">
        <f>IF(AND(OR('1. Participant &amp; Project Info'!$B$18=index!$F$21,'1. Participant &amp; Project Info'!$B$18=index!$F$22),OR(ISBLANK('2. RPS Generation'!C591),'2. RPS Generation'!C591&gt;'1. Participant &amp; Project Info'!$B$38,'2. RPS Generation'!C591&lt;0)),TRUE,FALSE)</f>
        <v>0</v>
      </c>
      <c r="O581">
        <f t="shared" si="20"/>
        <v>0</v>
      </c>
    </row>
    <row r="582" spans="13:15" x14ac:dyDescent="0.25">
      <c r="M582" s="288" t="b">
        <f>IF(AND(OR('1. Participant &amp; Project Info'!$B$18=index!$F$21,'1. Participant &amp; Project Info'!$B$18=index!$F$22),OR(ISBLANK('2. RPS Generation'!C592),'2. RPS Generation'!C592&gt;'1. Participant &amp; Project Info'!$B$38,'2. RPS Generation'!C592&lt;0)),TRUE,FALSE)</f>
        <v>0</v>
      </c>
      <c r="O582">
        <f t="shared" si="20"/>
        <v>0</v>
      </c>
    </row>
    <row r="583" spans="13:15" x14ac:dyDescent="0.25">
      <c r="M583" s="288" t="b">
        <f>IF(AND(OR('1. Participant &amp; Project Info'!$B$18=index!$F$21,'1. Participant &amp; Project Info'!$B$18=index!$F$22),OR(ISBLANK('2. RPS Generation'!C593),'2. RPS Generation'!C593&gt;'1. Participant &amp; Project Info'!$B$38,'2. RPS Generation'!C593&lt;0)),TRUE,FALSE)</f>
        <v>0</v>
      </c>
      <c r="O583">
        <f t="shared" si="20"/>
        <v>0</v>
      </c>
    </row>
    <row r="584" spans="13:15" x14ac:dyDescent="0.25">
      <c r="M584" s="288" t="b">
        <f>IF(AND(OR('1. Participant &amp; Project Info'!$B$18=index!$F$21,'1. Participant &amp; Project Info'!$B$18=index!$F$22),OR(ISBLANK('2. RPS Generation'!C594),'2. RPS Generation'!C594&gt;'1. Participant &amp; Project Info'!$B$38,'2. RPS Generation'!C594&lt;0)),TRUE,FALSE)</f>
        <v>0</v>
      </c>
      <c r="O584">
        <f t="shared" si="20"/>
        <v>0</v>
      </c>
    </row>
    <row r="585" spans="13:15" x14ac:dyDescent="0.25">
      <c r="M585" s="288" t="b">
        <f>IF(AND(OR('1. Participant &amp; Project Info'!$B$18=index!$F$21,'1. Participant &amp; Project Info'!$B$18=index!$F$22),OR(ISBLANK('2. RPS Generation'!C595),'2. RPS Generation'!C595&gt;'1. Participant &amp; Project Info'!$B$38,'2. RPS Generation'!C595&lt;0)),TRUE,FALSE)</f>
        <v>0</v>
      </c>
      <c r="O585">
        <f t="shared" si="20"/>
        <v>0</v>
      </c>
    </row>
    <row r="586" spans="13:15" x14ac:dyDescent="0.25">
      <c r="M586" s="288" t="b">
        <f>IF(AND(OR('1. Participant &amp; Project Info'!$B$18=index!$F$21,'1. Participant &amp; Project Info'!$B$18=index!$F$22),OR(ISBLANK('2. RPS Generation'!C596),'2. RPS Generation'!C596&gt;'1. Participant &amp; Project Info'!$B$38,'2. RPS Generation'!C596&lt;0)),TRUE,FALSE)</f>
        <v>0</v>
      </c>
      <c r="O586">
        <f t="shared" si="20"/>
        <v>0</v>
      </c>
    </row>
    <row r="587" spans="13:15" x14ac:dyDescent="0.25">
      <c r="M587" s="288" t="b">
        <f>IF(AND(OR('1. Participant &amp; Project Info'!$B$18=index!$F$21,'1. Participant &amp; Project Info'!$B$18=index!$F$22),OR(ISBLANK('2. RPS Generation'!C597),'2. RPS Generation'!C597&gt;'1. Participant &amp; Project Info'!$B$38,'2. RPS Generation'!C597&lt;0)),TRUE,FALSE)</f>
        <v>0</v>
      </c>
      <c r="O587">
        <f t="shared" si="20"/>
        <v>0</v>
      </c>
    </row>
    <row r="588" spans="13:15" x14ac:dyDescent="0.25">
      <c r="M588" s="288" t="b">
        <f>IF(AND(OR('1. Participant &amp; Project Info'!$B$18=index!$F$21,'1. Participant &amp; Project Info'!$B$18=index!$F$22),OR(ISBLANK('2. RPS Generation'!C598),'2. RPS Generation'!C598&gt;'1. Participant &amp; Project Info'!$B$38,'2. RPS Generation'!C598&lt;0)),TRUE,FALSE)</f>
        <v>0</v>
      </c>
      <c r="O588">
        <f t="shared" si="20"/>
        <v>0</v>
      </c>
    </row>
    <row r="589" spans="13:15" x14ac:dyDescent="0.25">
      <c r="M589" s="288" t="b">
        <f>IF(AND(OR('1. Participant &amp; Project Info'!$B$18=index!$F$21,'1. Participant &amp; Project Info'!$B$18=index!$F$22),OR(ISBLANK('2. RPS Generation'!C599),'2. RPS Generation'!C599&gt;'1. Participant &amp; Project Info'!$B$38,'2. RPS Generation'!C599&lt;0)),TRUE,FALSE)</f>
        <v>0</v>
      </c>
      <c r="O589">
        <f t="shared" si="20"/>
        <v>0</v>
      </c>
    </row>
    <row r="590" spans="13:15" x14ac:dyDescent="0.25">
      <c r="M590" s="288" t="b">
        <f>IF(AND(OR('1. Participant &amp; Project Info'!$B$18=index!$F$21,'1. Participant &amp; Project Info'!$B$18=index!$F$22),OR(ISBLANK('2. RPS Generation'!C600),'2. RPS Generation'!C600&gt;'1. Participant &amp; Project Info'!$B$38,'2. RPS Generation'!C600&lt;0)),TRUE,FALSE)</f>
        <v>0</v>
      </c>
      <c r="O590">
        <f t="shared" si="20"/>
        <v>0</v>
      </c>
    </row>
    <row r="591" spans="13:15" x14ac:dyDescent="0.25">
      <c r="M591" s="288" t="b">
        <f>IF(AND(OR('1. Participant &amp; Project Info'!$B$18=index!$F$21,'1. Participant &amp; Project Info'!$B$18=index!$F$22),OR(ISBLANK('2. RPS Generation'!C601),'2. RPS Generation'!C601&gt;'1. Participant &amp; Project Info'!$B$38,'2. RPS Generation'!C601&lt;0)),TRUE,FALSE)</f>
        <v>0</v>
      </c>
      <c r="O591">
        <f t="shared" si="20"/>
        <v>0</v>
      </c>
    </row>
    <row r="592" spans="13:15" x14ac:dyDescent="0.25">
      <c r="M592" s="288" t="b">
        <f>IF(AND(OR('1. Participant &amp; Project Info'!$B$18=index!$F$21,'1. Participant &amp; Project Info'!$B$18=index!$F$22),OR(ISBLANK('2. RPS Generation'!C602),'2. RPS Generation'!C602&gt;'1. Participant &amp; Project Info'!$B$38,'2. RPS Generation'!C602&lt;0)),TRUE,FALSE)</f>
        <v>0</v>
      </c>
      <c r="O592">
        <f t="shared" si="20"/>
        <v>0</v>
      </c>
    </row>
    <row r="593" spans="13:15" x14ac:dyDescent="0.25">
      <c r="M593" s="288" t="b">
        <f>IF(AND(OR('1. Participant &amp; Project Info'!$B$18=index!$F$21,'1. Participant &amp; Project Info'!$B$18=index!$F$22),OR(ISBLANK('2. RPS Generation'!C603),'2. RPS Generation'!C603&gt;'1. Participant &amp; Project Info'!$B$38,'2. RPS Generation'!C603&lt;0)),TRUE,FALSE)</f>
        <v>0</v>
      </c>
      <c r="O593">
        <f t="shared" si="20"/>
        <v>0</v>
      </c>
    </row>
    <row r="594" spans="13:15" x14ac:dyDescent="0.25">
      <c r="M594" s="288" t="b">
        <f>IF(AND(OR('1. Participant &amp; Project Info'!$B$18=index!$F$21,'1. Participant &amp; Project Info'!$B$18=index!$F$22),OR(ISBLANK('2. RPS Generation'!C604),'2. RPS Generation'!C604&gt;'1. Participant &amp; Project Info'!$B$38,'2. RPS Generation'!C604&lt;0)),TRUE,FALSE)</f>
        <v>0</v>
      </c>
      <c r="O594">
        <f t="shared" si="20"/>
        <v>0</v>
      </c>
    </row>
    <row r="595" spans="13:15" x14ac:dyDescent="0.25">
      <c r="M595" s="288" t="b">
        <f>IF(AND(OR('1. Participant &amp; Project Info'!$B$18=index!$F$21,'1. Participant &amp; Project Info'!$B$18=index!$F$22),OR(ISBLANK('2. RPS Generation'!C605),'2. RPS Generation'!C605&gt;'1. Participant &amp; Project Info'!$B$38,'2. RPS Generation'!C605&lt;0)),TRUE,FALSE)</f>
        <v>0</v>
      </c>
      <c r="O595">
        <f t="shared" si="20"/>
        <v>0</v>
      </c>
    </row>
    <row r="596" spans="13:15" x14ac:dyDescent="0.25">
      <c r="M596" s="288" t="b">
        <f>IF(AND(OR('1. Participant &amp; Project Info'!$B$18=index!$F$21,'1. Participant &amp; Project Info'!$B$18=index!$F$22),OR(ISBLANK('2. RPS Generation'!C606),'2. RPS Generation'!C606&gt;'1. Participant &amp; Project Info'!$B$38,'2. RPS Generation'!C606&lt;0)),TRUE,FALSE)</f>
        <v>0</v>
      </c>
      <c r="O596">
        <f t="shared" si="20"/>
        <v>0</v>
      </c>
    </row>
    <row r="597" spans="13:15" x14ac:dyDescent="0.25">
      <c r="M597" s="288" t="b">
        <f>IF(AND(OR('1. Participant &amp; Project Info'!$B$18=index!$F$21,'1. Participant &amp; Project Info'!$B$18=index!$F$22),OR(ISBLANK('2. RPS Generation'!C607),'2. RPS Generation'!C607&gt;'1. Participant &amp; Project Info'!$B$38,'2. RPS Generation'!C607&lt;0)),TRUE,FALSE)</f>
        <v>0</v>
      </c>
      <c r="O597">
        <f t="shared" si="20"/>
        <v>0</v>
      </c>
    </row>
    <row r="598" spans="13:15" x14ac:dyDescent="0.25">
      <c r="M598" s="288" t="b">
        <f>IF(AND(OR('1. Participant &amp; Project Info'!$B$18=index!$F$21,'1. Participant &amp; Project Info'!$B$18=index!$F$22),OR(ISBLANK('2. RPS Generation'!C608),'2. RPS Generation'!C608&gt;'1. Participant &amp; Project Info'!$B$38,'2. RPS Generation'!C608&lt;0)),TRUE,FALSE)</f>
        <v>0</v>
      </c>
      <c r="O598">
        <f t="shared" si="20"/>
        <v>0</v>
      </c>
    </row>
    <row r="599" spans="13:15" x14ac:dyDescent="0.25">
      <c r="M599" s="288" t="b">
        <f>IF(AND(OR('1. Participant &amp; Project Info'!$B$18=index!$F$21,'1. Participant &amp; Project Info'!$B$18=index!$F$22),OR(ISBLANK('2. RPS Generation'!C609),'2. RPS Generation'!C609&gt;'1. Participant &amp; Project Info'!$B$38,'2. RPS Generation'!C609&lt;0)),TRUE,FALSE)</f>
        <v>0</v>
      </c>
      <c r="O599">
        <f t="shared" si="20"/>
        <v>0</v>
      </c>
    </row>
    <row r="600" spans="13:15" x14ac:dyDescent="0.25">
      <c r="M600" s="288" t="b">
        <f>IF(AND(OR('1. Participant &amp; Project Info'!$B$18=index!$F$21,'1. Participant &amp; Project Info'!$B$18=index!$F$22),OR(ISBLANK('2. RPS Generation'!C610),'2. RPS Generation'!C610&gt;'1. Participant &amp; Project Info'!$B$38,'2. RPS Generation'!C610&lt;0)),TRUE,FALSE)</f>
        <v>0</v>
      </c>
      <c r="O600">
        <f t="shared" si="20"/>
        <v>0</v>
      </c>
    </row>
    <row r="601" spans="13:15" x14ac:dyDescent="0.25">
      <c r="M601" s="288" t="b">
        <f>IF(AND(OR('1. Participant &amp; Project Info'!$B$18=index!$F$21,'1. Participant &amp; Project Info'!$B$18=index!$F$22),OR(ISBLANK('2. RPS Generation'!C611),'2. RPS Generation'!C611&gt;'1. Participant &amp; Project Info'!$B$38,'2. RPS Generation'!C611&lt;0)),TRUE,FALSE)</f>
        <v>0</v>
      </c>
      <c r="O601">
        <f t="shared" si="20"/>
        <v>0</v>
      </c>
    </row>
    <row r="602" spans="13:15" x14ac:dyDescent="0.25">
      <c r="M602" s="288" t="b">
        <f>IF(AND(OR('1. Participant &amp; Project Info'!$B$18=index!$F$21,'1. Participant &amp; Project Info'!$B$18=index!$F$22),OR(ISBLANK('2. RPS Generation'!C612),'2. RPS Generation'!C612&gt;'1. Participant &amp; Project Info'!$B$38,'2. RPS Generation'!C612&lt;0)),TRUE,FALSE)</f>
        <v>0</v>
      </c>
      <c r="O602">
        <f t="shared" si="20"/>
        <v>0</v>
      </c>
    </row>
    <row r="603" spans="13:15" x14ac:dyDescent="0.25">
      <c r="M603" s="288" t="b">
        <f>IF(AND(OR('1. Participant &amp; Project Info'!$B$18=index!$F$21,'1. Participant &amp; Project Info'!$B$18=index!$F$22),OR(ISBLANK('2. RPS Generation'!C613),'2. RPS Generation'!C613&gt;'1. Participant &amp; Project Info'!$B$38,'2. RPS Generation'!C613&lt;0)),TRUE,FALSE)</f>
        <v>0</v>
      </c>
      <c r="O603">
        <f t="shared" si="20"/>
        <v>0</v>
      </c>
    </row>
    <row r="604" spans="13:15" x14ac:dyDescent="0.25">
      <c r="M604" s="288" t="b">
        <f>IF(AND(OR('1. Participant &amp; Project Info'!$B$18=index!$F$21,'1. Participant &amp; Project Info'!$B$18=index!$F$22),OR(ISBLANK('2. RPS Generation'!C614),'2. RPS Generation'!C614&gt;'1. Participant &amp; Project Info'!$B$38,'2. RPS Generation'!C614&lt;0)),TRUE,FALSE)</f>
        <v>0</v>
      </c>
      <c r="O604">
        <f t="shared" si="20"/>
        <v>0</v>
      </c>
    </row>
    <row r="605" spans="13:15" x14ac:dyDescent="0.25">
      <c r="M605" s="288" t="b">
        <f>IF(AND(OR('1. Participant &amp; Project Info'!$B$18=index!$F$21,'1. Participant &amp; Project Info'!$B$18=index!$F$22),OR(ISBLANK('2. RPS Generation'!C615),'2. RPS Generation'!C615&gt;'1. Participant &amp; Project Info'!$B$38,'2. RPS Generation'!C615&lt;0)),TRUE,FALSE)</f>
        <v>0</v>
      </c>
      <c r="O605">
        <f t="shared" si="20"/>
        <v>0</v>
      </c>
    </row>
    <row r="606" spans="13:15" x14ac:dyDescent="0.25">
      <c r="M606" s="288" t="b">
        <f>IF(AND(OR('1. Participant &amp; Project Info'!$B$18=index!$F$21,'1. Participant &amp; Project Info'!$B$18=index!$F$22),OR(ISBLANK('2. RPS Generation'!C616),'2. RPS Generation'!C616&gt;'1. Participant &amp; Project Info'!$B$38,'2. RPS Generation'!C616&lt;0)),TRUE,FALSE)</f>
        <v>0</v>
      </c>
      <c r="O606">
        <f t="shared" si="20"/>
        <v>0</v>
      </c>
    </row>
    <row r="607" spans="13:15" x14ac:dyDescent="0.25">
      <c r="M607" s="288" t="b">
        <f>IF(AND(OR('1. Participant &amp; Project Info'!$B$18=index!$F$21,'1. Participant &amp; Project Info'!$B$18=index!$F$22),OR(ISBLANK('2. RPS Generation'!C617),'2. RPS Generation'!C617&gt;'1. Participant &amp; Project Info'!$B$38,'2. RPS Generation'!C617&lt;0)),TRUE,FALSE)</f>
        <v>0</v>
      </c>
      <c r="O607">
        <f t="shared" si="20"/>
        <v>0</v>
      </c>
    </row>
    <row r="608" spans="13:15" x14ac:dyDescent="0.25">
      <c r="M608" s="288" t="b">
        <f>IF(AND(OR('1. Participant &amp; Project Info'!$B$18=index!$F$21,'1. Participant &amp; Project Info'!$B$18=index!$F$22),OR(ISBLANK('2. RPS Generation'!C618),'2. RPS Generation'!C618&gt;'1. Participant &amp; Project Info'!$B$38,'2. RPS Generation'!C618&lt;0)),TRUE,FALSE)</f>
        <v>0</v>
      </c>
      <c r="O608">
        <f t="shared" si="20"/>
        <v>0</v>
      </c>
    </row>
    <row r="609" spans="13:15" x14ac:dyDescent="0.25">
      <c r="M609" s="288" t="b">
        <f>IF(AND(OR('1. Participant &amp; Project Info'!$B$18=index!$F$21,'1. Participant &amp; Project Info'!$B$18=index!$F$22),OR(ISBLANK('2. RPS Generation'!C619),'2. RPS Generation'!C619&gt;'1. Participant &amp; Project Info'!$B$38,'2. RPS Generation'!C619&lt;0)),TRUE,FALSE)</f>
        <v>0</v>
      </c>
      <c r="O609">
        <f t="shared" si="20"/>
        <v>0</v>
      </c>
    </row>
    <row r="610" spans="13:15" x14ac:dyDescent="0.25">
      <c r="M610" s="288" t="b">
        <f>IF(AND(OR('1. Participant &amp; Project Info'!$B$18=index!$F$21,'1. Participant &amp; Project Info'!$B$18=index!$F$22),OR(ISBLANK('2. RPS Generation'!C620),'2. RPS Generation'!C620&gt;'1. Participant &amp; Project Info'!$B$38,'2. RPS Generation'!C620&lt;0)),TRUE,FALSE)</f>
        <v>0</v>
      </c>
      <c r="O610">
        <f t="shared" si="20"/>
        <v>0</v>
      </c>
    </row>
    <row r="611" spans="13:15" x14ac:dyDescent="0.25">
      <c r="M611" s="288" t="b">
        <f>IF(AND(OR('1. Participant &amp; Project Info'!$B$18=index!$F$21,'1. Participant &amp; Project Info'!$B$18=index!$F$22),OR(ISBLANK('2. RPS Generation'!C621),'2. RPS Generation'!C621&gt;'1. Participant &amp; Project Info'!$B$38,'2. RPS Generation'!C621&lt;0)),TRUE,FALSE)</f>
        <v>0</v>
      </c>
      <c r="O611">
        <f t="shared" si="20"/>
        <v>0</v>
      </c>
    </row>
    <row r="612" spans="13:15" x14ac:dyDescent="0.25">
      <c r="M612" s="288" t="b">
        <f>IF(AND(OR('1. Participant &amp; Project Info'!$B$18=index!$F$21,'1. Participant &amp; Project Info'!$B$18=index!$F$22),OR(ISBLANK('2. RPS Generation'!C622),'2. RPS Generation'!C622&gt;'1. Participant &amp; Project Info'!$B$38,'2. RPS Generation'!C622&lt;0)),TRUE,FALSE)</f>
        <v>0</v>
      </c>
      <c r="O612">
        <f t="shared" si="20"/>
        <v>0</v>
      </c>
    </row>
    <row r="613" spans="13:15" x14ac:dyDescent="0.25">
      <c r="M613" s="288" t="b">
        <f>IF(AND(OR('1. Participant &amp; Project Info'!$B$18=index!$F$21,'1. Participant &amp; Project Info'!$B$18=index!$F$22),OR(ISBLANK('2. RPS Generation'!C623),'2. RPS Generation'!C623&gt;'1. Participant &amp; Project Info'!$B$38,'2. RPS Generation'!C623&lt;0)),TRUE,FALSE)</f>
        <v>0</v>
      </c>
      <c r="O613">
        <f t="shared" si="20"/>
        <v>0</v>
      </c>
    </row>
    <row r="614" spans="13:15" x14ac:dyDescent="0.25">
      <c r="M614" s="288" t="b">
        <f>IF(AND(OR('1. Participant &amp; Project Info'!$B$18=index!$F$21,'1. Participant &amp; Project Info'!$B$18=index!$F$22),OR(ISBLANK('2. RPS Generation'!C624),'2. RPS Generation'!C624&gt;'1. Participant &amp; Project Info'!$B$38,'2. RPS Generation'!C624&lt;0)),TRUE,FALSE)</f>
        <v>0</v>
      </c>
      <c r="O614">
        <f t="shared" si="20"/>
        <v>0</v>
      </c>
    </row>
    <row r="615" spans="13:15" x14ac:dyDescent="0.25">
      <c r="M615" s="288" t="b">
        <f>IF(AND(OR('1. Participant &amp; Project Info'!$B$18=index!$F$21,'1. Participant &amp; Project Info'!$B$18=index!$F$22),OR(ISBLANK('2. RPS Generation'!C625),'2. RPS Generation'!C625&gt;'1. Participant &amp; Project Info'!$B$38,'2. RPS Generation'!C625&lt;0)),TRUE,FALSE)</f>
        <v>0</v>
      </c>
      <c r="O615">
        <f t="shared" si="20"/>
        <v>0</v>
      </c>
    </row>
    <row r="616" spans="13:15" x14ac:dyDescent="0.25">
      <c r="M616" s="288" t="b">
        <f>IF(AND(OR('1. Participant &amp; Project Info'!$B$18=index!$F$21,'1. Participant &amp; Project Info'!$B$18=index!$F$22),OR(ISBLANK('2. RPS Generation'!C626),'2. RPS Generation'!C626&gt;'1. Participant &amp; Project Info'!$B$38,'2. RPS Generation'!C626&lt;0)),TRUE,FALSE)</f>
        <v>0</v>
      </c>
      <c r="O616">
        <f t="shared" si="20"/>
        <v>0</v>
      </c>
    </row>
    <row r="617" spans="13:15" x14ac:dyDescent="0.25">
      <c r="M617" s="288" t="b">
        <f>IF(AND(OR('1. Participant &amp; Project Info'!$B$18=index!$F$21,'1. Participant &amp; Project Info'!$B$18=index!$F$22),OR(ISBLANK('2. RPS Generation'!C627),'2. RPS Generation'!C627&gt;'1. Participant &amp; Project Info'!$B$38,'2. RPS Generation'!C627&lt;0)),TRUE,FALSE)</f>
        <v>0</v>
      </c>
      <c r="O617">
        <f t="shared" si="20"/>
        <v>0</v>
      </c>
    </row>
    <row r="618" spans="13:15" x14ac:dyDescent="0.25">
      <c r="M618" s="288" t="b">
        <f>IF(AND(OR('1. Participant &amp; Project Info'!$B$18=index!$F$21,'1. Participant &amp; Project Info'!$B$18=index!$F$22),OR(ISBLANK('2. RPS Generation'!C628),'2. RPS Generation'!C628&gt;'1. Participant &amp; Project Info'!$B$38,'2. RPS Generation'!C628&lt;0)),TRUE,FALSE)</f>
        <v>0</v>
      </c>
      <c r="O618">
        <f t="shared" si="20"/>
        <v>0</v>
      </c>
    </row>
    <row r="619" spans="13:15" x14ac:dyDescent="0.25">
      <c r="M619" s="288" t="b">
        <f>IF(AND(OR('1. Participant &amp; Project Info'!$B$18=index!$F$21,'1. Participant &amp; Project Info'!$B$18=index!$F$22),OR(ISBLANK('2. RPS Generation'!C629),'2. RPS Generation'!C629&gt;'1. Participant &amp; Project Info'!$B$38,'2. RPS Generation'!C629&lt;0)),TRUE,FALSE)</f>
        <v>0</v>
      </c>
      <c r="O619">
        <f t="shared" si="20"/>
        <v>0</v>
      </c>
    </row>
    <row r="620" spans="13:15" x14ac:dyDescent="0.25">
      <c r="M620" s="288" t="b">
        <f>IF(AND(OR('1. Participant &amp; Project Info'!$B$18=index!$F$21,'1. Participant &amp; Project Info'!$B$18=index!$F$22),OR(ISBLANK('2. RPS Generation'!C630),'2. RPS Generation'!C630&gt;'1. Participant &amp; Project Info'!$B$38,'2. RPS Generation'!C630&lt;0)),TRUE,FALSE)</f>
        <v>0</v>
      </c>
      <c r="O620">
        <f t="shared" si="20"/>
        <v>0</v>
      </c>
    </row>
    <row r="621" spans="13:15" x14ac:dyDescent="0.25">
      <c r="M621" s="288" t="b">
        <f>IF(AND(OR('1. Participant &amp; Project Info'!$B$18=index!$F$21,'1. Participant &amp; Project Info'!$B$18=index!$F$22),OR(ISBLANK('2. RPS Generation'!C631),'2. RPS Generation'!C631&gt;'1. Participant &amp; Project Info'!$B$38,'2. RPS Generation'!C631&lt;0)),TRUE,FALSE)</f>
        <v>0</v>
      </c>
      <c r="O621">
        <f t="shared" si="20"/>
        <v>0</v>
      </c>
    </row>
    <row r="622" spans="13:15" x14ac:dyDescent="0.25">
      <c r="M622" s="288" t="b">
        <f>IF(AND(OR('1. Participant &amp; Project Info'!$B$18=index!$F$21,'1. Participant &amp; Project Info'!$B$18=index!$F$22),OR(ISBLANK('2. RPS Generation'!C632),'2. RPS Generation'!C632&gt;'1. Participant &amp; Project Info'!$B$38,'2. RPS Generation'!C632&lt;0)),TRUE,FALSE)</f>
        <v>0</v>
      </c>
      <c r="O622">
        <f t="shared" ref="O622:O685" si="21">--OR(L622,M622,N622)</f>
        <v>0</v>
      </c>
    </row>
    <row r="623" spans="13:15" x14ac:dyDescent="0.25">
      <c r="M623" s="288" t="b">
        <f>IF(AND(OR('1. Participant &amp; Project Info'!$B$18=index!$F$21,'1. Participant &amp; Project Info'!$B$18=index!$F$22),OR(ISBLANK('2. RPS Generation'!C633),'2. RPS Generation'!C633&gt;'1. Participant &amp; Project Info'!$B$38,'2. RPS Generation'!C633&lt;0)),TRUE,FALSE)</f>
        <v>0</v>
      </c>
      <c r="O623">
        <f t="shared" si="21"/>
        <v>0</v>
      </c>
    </row>
    <row r="624" spans="13:15" x14ac:dyDescent="0.25">
      <c r="M624" s="288" t="b">
        <f>IF(AND(OR('1. Participant &amp; Project Info'!$B$18=index!$F$21,'1. Participant &amp; Project Info'!$B$18=index!$F$22),OR(ISBLANK('2. RPS Generation'!C634),'2. RPS Generation'!C634&gt;'1. Participant &amp; Project Info'!$B$38,'2. RPS Generation'!C634&lt;0)),TRUE,FALSE)</f>
        <v>0</v>
      </c>
      <c r="O624">
        <f t="shared" si="21"/>
        <v>0</v>
      </c>
    </row>
    <row r="625" spans="13:15" x14ac:dyDescent="0.25">
      <c r="M625" s="288" t="b">
        <f>IF(AND(OR('1. Participant &amp; Project Info'!$B$18=index!$F$21,'1. Participant &amp; Project Info'!$B$18=index!$F$22),OR(ISBLANK('2. RPS Generation'!C635),'2. RPS Generation'!C635&gt;'1. Participant &amp; Project Info'!$B$38,'2. RPS Generation'!C635&lt;0)),TRUE,FALSE)</f>
        <v>0</v>
      </c>
      <c r="O625">
        <f t="shared" si="21"/>
        <v>0</v>
      </c>
    </row>
    <row r="626" spans="13:15" x14ac:dyDescent="0.25">
      <c r="M626" s="288" t="b">
        <f>IF(AND(OR('1. Participant &amp; Project Info'!$B$18=index!$F$21,'1. Participant &amp; Project Info'!$B$18=index!$F$22),OR(ISBLANK('2. RPS Generation'!C636),'2. RPS Generation'!C636&gt;'1. Participant &amp; Project Info'!$B$38,'2. RPS Generation'!C636&lt;0)),TRUE,FALSE)</f>
        <v>0</v>
      </c>
      <c r="O626">
        <f t="shared" si="21"/>
        <v>0</v>
      </c>
    </row>
    <row r="627" spans="13:15" x14ac:dyDescent="0.25">
      <c r="M627" s="288" t="b">
        <f>IF(AND(OR('1. Participant &amp; Project Info'!$B$18=index!$F$21,'1. Participant &amp; Project Info'!$B$18=index!$F$22),OR(ISBLANK('2. RPS Generation'!C637),'2. RPS Generation'!C637&gt;'1. Participant &amp; Project Info'!$B$38,'2. RPS Generation'!C637&lt;0)),TRUE,FALSE)</f>
        <v>0</v>
      </c>
      <c r="O627">
        <f t="shared" si="21"/>
        <v>0</v>
      </c>
    </row>
    <row r="628" spans="13:15" x14ac:dyDescent="0.25">
      <c r="M628" s="288" t="b">
        <f>IF(AND(OR('1. Participant &amp; Project Info'!$B$18=index!$F$21,'1. Participant &amp; Project Info'!$B$18=index!$F$22),OR(ISBLANK('2. RPS Generation'!C638),'2. RPS Generation'!C638&gt;'1. Participant &amp; Project Info'!$B$38,'2. RPS Generation'!C638&lt;0)),TRUE,FALSE)</f>
        <v>0</v>
      </c>
      <c r="O628">
        <f t="shared" si="21"/>
        <v>0</v>
      </c>
    </row>
    <row r="629" spans="13:15" x14ac:dyDescent="0.25">
      <c r="M629" s="288" t="b">
        <f>IF(AND(OR('1. Participant &amp; Project Info'!$B$18=index!$F$21,'1. Participant &amp; Project Info'!$B$18=index!$F$22),OR(ISBLANK('2. RPS Generation'!C639),'2. RPS Generation'!C639&gt;'1. Participant &amp; Project Info'!$B$38,'2. RPS Generation'!C639&lt;0)),TRUE,FALSE)</f>
        <v>0</v>
      </c>
      <c r="O629">
        <f t="shared" si="21"/>
        <v>0</v>
      </c>
    </row>
    <row r="630" spans="13:15" x14ac:dyDescent="0.25">
      <c r="M630" s="288" t="b">
        <f>IF(AND(OR('1. Participant &amp; Project Info'!$B$18=index!$F$21,'1. Participant &amp; Project Info'!$B$18=index!$F$22),OR(ISBLANK('2. RPS Generation'!C640),'2. RPS Generation'!C640&gt;'1. Participant &amp; Project Info'!$B$38,'2. RPS Generation'!C640&lt;0)),TRUE,FALSE)</f>
        <v>0</v>
      </c>
      <c r="O630">
        <f t="shared" si="21"/>
        <v>0</v>
      </c>
    </row>
    <row r="631" spans="13:15" x14ac:dyDescent="0.25">
      <c r="M631" s="288" t="b">
        <f>IF(AND(OR('1. Participant &amp; Project Info'!$B$18=index!$F$21,'1. Participant &amp; Project Info'!$B$18=index!$F$22),OR(ISBLANK('2. RPS Generation'!C641),'2. RPS Generation'!C641&gt;'1. Participant &amp; Project Info'!$B$38,'2. RPS Generation'!C641&lt;0)),TRUE,FALSE)</f>
        <v>0</v>
      </c>
      <c r="O631">
        <f t="shared" si="21"/>
        <v>0</v>
      </c>
    </row>
    <row r="632" spans="13:15" x14ac:dyDescent="0.25">
      <c r="M632" s="288" t="b">
        <f>IF(AND(OR('1. Participant &amp; Project Info'!$B$18=index!$F$21,'1. Participant &amp; Project Info'!$B$18=index!$F$22),OR(ISBLANK('2. RPS Generation'!C642),'2. RPS Generation'!C642&gt;'1. Participant &amp; Project Info'!$B$38,'2. RPS Generation'!C642&lt;0)),TRUE,FALSE)</f>
        <v>0</v>
      </c>
      <c r="O632">
        <f t="shared" si="21"/>
        <v>0</v>
      </c>
    </row>
    <row r="633" spans="13:15" x14ac:dyDescent="0.25">
      <c r="M633" s="288" t="b">
        <f>IF(AND(OR('1. Participant &amp; Project Info'!$B$18=index!$F$21,'1. Participant &amp; Project Info'!$B$18=index!$F$22),OR(ISBLANK('2. RPS Generation'!C643),'2. RPS Generation'!C643&gt;'1. Participant &amp; Project Info'!$B$38,'2. RPS Generation'!C643&lt;0)),TRUE,FALSE)</f>
        <v>0</v>
      </c>
      <c r="O633">
        <f t="shared" si="21"/>
        <v>0</v>
      </c>
    </row>
    <row r="634" spans="13:15" x14ac:dyDescent="0.25">
      <c r="M634" s="288" t="b">
        <f>IF(AND(OR('1. Participant &amp; Project Info'!$B$18=index!$F$21,'1. Participant &amp; Project Info'!$B$18=index!$F$22),OR(ISBLANK('2. RPS Generation'!C644),'2. RPS Generation'!C644&gt;'1. Participant &amp; Project Info'!$B$38,'2. RPS Generation'!C644&lt;0)),TRUE,FALSE)</f>
        <v>0</v>
      </c>
      <c r="O634">
        <f t="shared" si="21"/>
        <v>0</v>
      </c>
    </row>
    <row r="635" spans="13:15" x14ac:dyDescent="0.25">
      <c r="M635" s="288" t="b">
        <f>IF(AND(OR('1. Participant &amp; Project Info'!$B$18=index!$F$21,'1. Participant &amp; Project Info'!$B$18=index!$F$22),OR(ISBLANK('2. RPS Generation'!C645),'2. RPS Generation'!C645&gt;'1. Participant &amp; Project Info'!$B$38,'2. RPS Generation'!C645&lt;0)),TRUE,FALSE)</f>
        <v>0</v>
      </c>
      <c r="O635">
        <f t="shared" si="21"/>
        <v>0</v>
      </c>
    </row>
    <row r="636" spans="13:15" x14ac:dyDescent="0.25">
      <c r="M636" s="288" t="b">
        <f>IF(AND(OR('1. Participant &amp; Project Info'!$B$18=index!$F$21,'1. Participant &amp; Project Info'!$B$18=index!$F$22),OR(ISBLANK('2. RPS Generation'!C646),'2. RPS Generation'!C646&gt;'1. Participant &amp; Project Info'!$B$38,'2. RPS Generation'!C646&lt;0)),TRUE,FALSE)</f>
        <v>0</v>
      </c>
      <c r="O636">
        <f t="shared" si="21"/>
        <v>0</v>
      </c>
    </row>
    <row r="637" spans="13:15" x14ac:dyDescent="0.25">
      <c r="M637" s="288" t="b">
        <f>IF(AND(OR('1. Participant &amp; Project Info'!$B$18=index!$F$21,'1. Participant &amp; Project Info'!$B$18=index!$F$22),OR(ISBLANK('2. RPS Generation'!C647),'2. RPS Generation'!C647&gt;'1. Participant &amp; Project Info'!$B$38,'2. RPS Generation'!C647&lt;0)),TRUE,FALSE)</f>
        <v>0</v>
      </c>
      <c r="O637">
        <f t="shared" si="21"/>
        <v>0</v>
      </c>
    </row>
    <row r="638" spans="13:15" x14ac:dyDescent="0.25">
      <c r="M638" s="288" t="b">
        <f>IF(AND(OR('1. Participant &amp; Project Info'!$B$18=index!$F$21,'1. Participant &amp; Project Info'!$B$18=index!$F$22),OR(ISBLANK('2. RPS Generation'!C648),'2. RPS Generation'!C648&gt;'1. Participant &amp; Project Info'!$B$38,'2. RPS Generation'!C648&lt;0)),TRUE,FALSE)</f>
        <v>0</v>
      </c>
      <c r="O638">
        <f t="shared" si="21"/>
        <v>0</v>
      </c>
    </row>
    <row r="639" spans="13:15" x14ac:dyDescent="0.25">
      <c r="M639" s="288" t="b">
        <f>IF(AND(OR('1. Participant &amp; Project Info'!$B$18=index!$F$21,'1. Participant &amp; Project Info'!$B$18=index!$F$22),OR(ISBLANK('2. RPS Generation'!C649),'2. RPS Generation'!C649&gt;'1. Participant &amp; Project Info'!$B$38,'2. RPS Generation'!C649&lt;0)),TRUE,FALSE)</f>
        <v>0</v>
      </c>
      <c r="O639">
        <f t="shared" si="21"/>
        <v>0</v>
      </c>
    </row>
    <row r="640" spans="13:15" x14ac:dyDescent="0.25">
      <c r="M640" s="288" t="b">
        <f>IF(AND(OR('1. Participant &amp; Project Info'!$B$18=index!$F$21,'1. Participant &amp; Project Info'!$B$18=index!$F$22),OR(ISBLANK('2. RPS Generation'!C650),'2. RPS Generation'!C650&gt;'1. Participant &amp; Project Info'!$B$38,'2. RPS Generation'!C650&lt;0)),TRUE,FALSE)</f>
        <v>0</v>
      </c>
      <c r="O640">
        <f t="shared" si="21"/>
        <v>0</v>
      </c>
    </row>
    <row r="641" spans="13:15" x14ac:dyDescent="0.25">
      <c r="M641" s="288" t="b">
        <f>IF(AND(OR('1. Participant &amp; Project Info'!$B$18=index!$F$21,'1. Participant &amp; Project Info'!$B$18=index!$F$22),OR(ISBLANK('2. RPS Generation'!C651),'2. RPS Generation'!C651&gt;'1. Participant &amp; Project Info'!$B$38,'2. RPS Generation'!C651&lt;0)),TRUE,FALSE)</f>
        <v>0</v>
      </c>
      <c r="O641">
        <f t="shared" si="21"/>
        <v>0</v>
      </c>
    </row>
    <row r="642" spans="13:15" x14ac:dyDescent="0.25">
      <c r="M642" s="288" t="b">
        <f>IF(AND(OR('1. Participant &amp; Project Info'!$B$18=index!$F$21,'1. Participant &amp; Project Info'!$B$18=index!$F$22),OR(ISBLANK('2. RPS Generation'!C652),'2. RPS Generation'!C652&gt;'1. Participant &amp; Project Info'!$B$38,'2. RPS Generation'!C652&lt;0)),TRUE,FALSE)</f>
        <v>0</v>
      </c>
      <c r="O642">
        <f t="shared" si="21"/>
        <v>0</v>
      </c>
    </row>
    <row r="643" spans="13:15" x14ac:dyDescent="0.25">
      <c r="M643" s="288" t="b">
        <f>IF(AND(OR('1. Participant &amp; Project Info'!$B$18=index!$F$21,'1. Participant &amp; Project Info'!$B$18=index!$F$22),OR(ISBLANK('2. RPS Generation'!C653),'2. RPS Generation'!C653&gt;'1. Participant &amp; Project Info'!$B$38,'2. RPS Generation'!C653&lt;0)),TRUE,FALSE)</f>
        <v>0</v>
      </c>
      <c r="O643">
        <f t="shared" si="21"/>
        <v>0</v>
      </c>
    </row>
    <row r="644" spans="13:15" x14ac:dyDescent="0.25">
      <c r="M644" s="288" t="b">
        <f>IF(AND(OR('1. Participant &amp; Project Info'!$B$18=index!$F$21,'1. Participant &amp; Project Info'!$B$18=index!$F$22),OR(ISBLANK('2. RPS Generation'!C654),'2. RPS Generation'!C654&gt;'1. Participant &amp; Project Info'!$B$38,'2. RPS Generation'!C654&lt;0)),TRUE,FALSE)</f>
        <v>0</v>
      </c>
      <c r="O644">
        <f t="shared" si="21"/>
        <v>0</v>
      </c>
    </row>
    <row r="645" spans="13:15" x14ac:dyDescent="0.25">
      <c r="M645" s="288" t="b">
        <f>IF(AND(OR('1. Participant &amp; Project Info'!$B$18=index!$F$21,'1. Participant &amp; Project Info'!$B$18=index!$F$22),OR(ISBLANK('2. RPS Generation'!C655),'2. RPS Generation'!C655&gt;'1. Participant &amp; Project Info'!$B$38,'2. RPS Generation'!C655&lt;0)),TRUE,FALSE)</f>
        <v>0</v>
      </c>
      <c r="O645">
        <f t="shared" si="21"/>
        <v>0</v>
      </c>
    </row>
    <row r="646" spans="13:15" x14ac:dyDescent="0.25">
      <c r="M646" s="288" t="b">
        <f>IF(AND(OR('1. Participant &amp; Project Info'!$B$18=index!$F$21,'1. Participant &amp; Project Info'!$B$18=index!$F$22),OR(ISBLANK('2. RPS Generation'!C656),'2. RPS Generation'!C656&gt;'1. Participant &amp; Project Info'!$B$38,'2. RPS Generation'!C656&lt;0)),TRUE,FALSE)</f>
        <v>0</v>
      </c>
      <c r="O646">
        <f t="shared" si="21"/>
        <v>0</v>
      </c>
    </row>
    <row r="647" spans="13:15" x14ac:dyDescent="0.25">
      <c r="M647" s="288" t="b">
        <f>IF(AND(OR('1. Participant &amp; Project Info'!$B$18=index!$F$21,'1. Participant &amp; Project Info'!$B$18=index!$F$22),OR(ISBLANK('2. RPS Generation'!C657),'2. RPS Generation'!C657&gt;'1. Participant &amp; Project Info'!$B$38,'2. RPS Generation'!C657&lt;0)),TRUE,FALSE)</f>
        <v>0</v>
      </c>
      <c r="O647">
        <f t="shared" si="21"/>
        <v>0</v>
      </c>
    </row>
    <row r="648" spans="13:15" x14ac:dyDescent="0.25">
      <c r="M648" s="288" t="b">
        <f>IF(AND(OR('1. Participant &amp; Project Info'!$B$18=index!$F$21,'1. Participant &amp; Project Info'!$B$18=index!$F$22),OR(ISBLANK('2. RPS Generation'!C658),'2. RPS Generation'!C658&gt;'1. Participant &amp; Project Info'!$B$38,'2. RPS Generation'!C658&lt;0)),TRUE,FALSE)</f>
        <v>0</v>
      </c>
      <c r="O648">
        <f t="shared" si="21"/>
        <v>0</v>
      </c>
    </row>
    <row r="649" spans="13:15" x14ac:dyDescent="0.25">
      <c r="M649" s="288" t="b">
        <f>IF(AND(OR('1. Participant &amp; Project Info'!$B$18=index!$F$21,'1. Participant &amp; Project Info'!$B$18=index!$F$22),OR(ISBLANK('2. RPS Generation'!C659),'2. RPS Generation'!C659&gt;'1. Participant &amp; Project Info'!$B$38,'2. RPS Generation'!C659&lt;0)),TRUE,FALSE)</f>
        <v>0</v>
      </c>
      <c r="O649">
        <f t="shared" si="21"/>
        <v>0</v>
      </c>
    </row>
    <row r="650" spans="13:15" x14ac:dyDescent="0.25">
      <c r="M650" s="288" t="b">
        <f>IF(AND(OR('1. Participant &amp; Project Info'!$B$18=index!$F$21,'1. Participant &amp; Project Info'!$B$18=index!$F$22),OR(ISBLANK('2. RPS Generation'!C660),'2. RPS Generation'!C660&gt;'1. Participant &amp; Project Info'!$B$38,'2. RPS Generation'!C660&lt;0)),TRUE,FALSE)</f>
        <v>0</v>
      </c>
      <c r="O650">
        <f t="shared" si="21"/>
        <v>0</v>
      </c>
    </row>
    <row r="651" spans="13:15" x14ac:dyDescent="0.25">
      <c r="M651" s="288" t="b">
        <f>IF(AND(OR('1. Participant &amp; Project Info'!$B$18=index!$F$21,'1. Participant &amp; Project Info'!$B$18=index!$F$22),OR(ISBLANK('2. RPS Generation'!C661),'2. RPS Generation'!C661&gt;'1. Participant &amp; Project Info'!$B$38,'2. RPS Generation'!C661&lt;0)),TRUE,FALSE)</f>
        <v>0</v>
      </c>
      <c r="O651">
        <f t="shared" si="21"/>
        <v>0</v>
      </c>
    </row>
    <row r="652" spans="13:15" x14ac:dyDescent="0.25">
      <c r="M652" s="288" t="b">
        <f>IF(AND(OR('1. Participant &amp; Project Info'!$B$18=index!$F$21,'1. Participant &amp; Project Info'!$B$18=index!$F$22),OR(ISBLANK('2. RPS Generation'!C662),'2. RPS Generation'!C662&gt;'1. Participant &amp; Project Info'!$B$38,'2. RPS Generation'!C662&lt;0)),TRUE,FALSE)</f>
        <v>0</v>
      </c>
      <c r="O652">
        <f t="shared" si="21"/>
        <v>0</v>
      </c>
    </row>
    <row r="653" spans="13:15" x14ac:dyDescent="0.25">
      <c r="M653" s="288" t="b">
        <f>IF(AND(OR('1. Participant &amp; Project Info'!$B$18=index!$F$21,'1. Participant &amp; Project Info'!$B$18=index!$F$22),OR(ISBLANK('2. RPS Generation'!C663),'2. RPS Generation'!C663&gt;'1. Participant &amp; Project Info'!$B$38,'2. RPS Generation'!C663&lt;0)),TRUE,FALSE)</f>
        <v>0</v>
      </c>
      <c r="O653">
        <f t="shared" si="21"/>
        <v>0</v>
      </c>
    </row>
    <row r="654" spans="13:15" x14ac:dyDescent="0.25">
      <c r="M654" s="288" t="b">
        <f>IF(AND(OR('1. Participant &amp; Project Info'!$B$18=index!$F$21,'1. Participant &amp; Project Info'!$B$18=index!$F$22),OR(ISBLANK('2. RPS Generation'!C664),'2. RPS Generation'!C664&gt;'1. Participant &amp; Project Info'!$B$38,'2. RPS Generation'!C664&lt;0)),TRUE,FALSE)</f>
        <v>0</v>
      </c>
      <c r="O654">
        <f t="shared" si="21"/>
        <v>0</v>
      </c>
    </row>
    <row r="655" spans="13:15" x14ac:dyDescent="0.25">
      <c r="M655" s="288" t="b">
        <f>IF(AND(OR('1. Participant &amp; Project Info'!$B$18=index!$F$21,'1. Participant &amp; Project Info'!$B$18=index!$F$22),OR(ISBLANK('2. RPS Generation'!C665),'2. RPS Generation'!C665&gt;'1. Participant &amp; Project Info'!$B$38,'2. RPS Generation'!C665&lt;0)),TRUE,FALSE)</f>
        <v>0</v>
      </c>
      <c r="O655">
        <f t="shared" si="21"/>
        <v>0</v>
      </c>
    </row>
    <row r="656" spans="13:15" x14ac:dyDescent="0.25">
      <c r="M656" s="288" t="b">
        <f>IF(AND(OR('1. Participant &amp; Project Info'!$B$18=index!$F$21,'1. Participant &amp; Project Info'!$B$18=index!$F$22),OR(ISBLANK('2. RPS Generation'!C666),'2. RPS Generation'!C666&gt;'1. Participant &amp; Project Info'!$B$38,'2. RPS Generation'!C666&lt;0)),TRUE,FALSE)</f>
        <v>0</v>
      </c>
      <c r="O656">
        <f t="shared" si="21"/>
        <v>0</v>
      </c>
    </row>
    <row r="657" spans="13:15" x14ac:dyDescent="0.25">
      <c r="M657" s="288" t="b">
        <f>IF(AND(OR('1. Participant &amp; Project Info'!$B$18=index!$F$21,'1. Participant &amp; Project Info'!$B$18=index!$F$22),OR(ISBLANK('2. RPS Generation'!C667),'2. RPS Generation'!C667&gt;'1. Participant &amp; Project Info'!$B$38,'2. RPS Generation'!C667&lt;0)),TRUE,FALSE)</f>
        <v>0</v>
      </c>
      <c r="O657">
        <f t="shared" si="21"/>
        <v>0</v>
      </c>
    </row>
    <row r="658" spans="13:15" x14ac:dyDescent="0.25">
      <c r="M658" s="288" t="b">
        <f>IF(AND(OR('1. Participant &amp; Project Info'!$B$18=index!$F$21,'1. Participant &amp; Project Info'!$B$18=index!$F$22),OR(ISBLANK('2. RPS Generation'!C668),'2. RPS Generation'!C668&gt;'1. Participant &amp; Project Info'!$B$38,'2. RPS Generation'!C668&lt;0)),TRUE,FALSE)</f>
        <v>0</v>
      </c>
      <c r="O658">
        <f t="shared" si="21"/>
        <v>0</v>
      </c>
    </row>
    <row r="659" spans="13:15" x14ac:dyDescent="0.25">
      <c r="M659" s="288" t="b">
        <f>IF(AND(OR('1. Participant &amp; Project Info'!$B$18=index!$F$21,'1. Participant &amp; Project Info'!$B$18=index!$F$22),OR(ISBLANK('2. RPS Generation'!C669),'2. RPS Generation'!C669&gt;'1. Participant &amp; Project Info'!$B$38,'2. RPS Generation'!C669&lt;0)),TRUE,FALSE)</f>
        <v>0</v>
      </c>
      <c r="O659">
        <f t="shared" si="21"/>
        <v>0</v>
      </c>
    </row>
    <row r="660" spans="13:15" x14ac:dyDescent="0.25">
      <c r="M660" s="288" t="b">
        <f>IF(AND(OR('1. Participant &amp; Project Info'!$B$18=index!$F$21,'1. Participant &amp; Project Info'!$B$18=index!$F$22),OR(ISBLANK('2. RPS Generation'!C670),'2. RPS Generation'!C670&gt;'1. Participant &amp; Project Info'!$B$38,'2. RPS Generation'!C670&lt;0)),TRUE,FALSE)</f>
        <v>0</v>
      </c>
      <c r="O660">
        <f t="shared" si="21"/>
        <v>0</v>
      </c>
    </row>
    <row r="661" spans="13:15" x14ac:dyDescent="0.25">
      <c r="M661" s="288" t="b">
        <f>IF(AND(OR('1. Participant &amp; Project Info'!$B$18=index!$F$21,'1. Participant &amp; Project Info'!$B$18=index!$F$22),OR(ISBLANK('2. RPS Generation'!C671),'2. RPS Generation'!C671&gt;'1. Participant &amp; Project Info'!$B$38,'2. RPS Generation'!C671&lt;0)),TRUE,FALSE)</f>
        <v>0</v>
      </c>
      <c r="O661">
        <f t="shared" si="21"/>
        <v>0</v>
      </c>
    </row>
    <row r="662" spans="13:15" x14ac:dyDescent="0.25">
      <c r="M662" s="288" t="b">
        <f>IF(AND(OR('1. Participant &amp; Project Info'!$B$18=index!$F$21,'1. Participant &amp; Project Info'!$B$18=index!$F$22),OR(ISBLANK('2. RPS Generation'!C672),'2. RPS Generation'!C672&gt;'1. Participant &amp; Project Info'!$B$38,'2. RPS Generation'!C672&lt;0)),TRUE,FALSE)</f>
        <v>0</v>
      </c>
      <c r="O662">
        <f t="shared" si="21"/>
        <v>0</v>
      </c>
    </row>
    <row r="663" spans="13:15" x14ac:dyDescent="0.25">
      <c r="M663" s="288" t="b">
        <f>IF(AND(OR('1. Participant &amp; Project Info'!$B$18=index!$F$21,'1. Participant &amp; Project Info'!$B$18=index!$F$22),OR(ISBLANK('2. RPS Generation'!C673),'2. RPS Generation'!C673&gt;'1. Participant &amp; Project Info'!$B$38,'2. RPS Generation'!C673&lt;0)),TRUE,FALSE)</f>
        <v>0</v>
      </c>
      <c r="O663">
        <f t="shared" si="21"/>
        <v>0</v>
      </c>
    </row>
    <row r="664" spans="13:15" x14ac:dyDescent="0.25">
      <c r="M664" s="288" t="b">
        <f>IF(AND(OR('1. Participant &amp; Project Info'!$B$18=index!$F$21,'1. Participant &amp; Project Info'!$B$18=index!$F$22),OR(ISBLANK('2. RPS Generation'!C674),'2. RPS Generation'!C674&gt;'1. Participant &amp; Project Info'!$B$38,'2. RPS Generation'!C674&lt;0)),TRUE,FALSE)</f>
        <v>0</v>
      </c>
      <c r="O664">
        <f t="shared" si="21"/>
        <v>0</v>
      </c>
    </row>
    <row r="665" spans="13:15" x14ac:dyDescent="0.25">
      <c r="M665" s="288" t="b">
        <f>IF(AND(OR('1. Participant &amp; Project Info'!$B$18=index!$F$21,'1. Participant &amp; Project Info'!$B$18=index!$F$22),OR(ISBLANK('2. RPS Generation'!C675),'2. RPS Generation'!C675&gt;'1. Participant &amp; Project Info'!$B$38,'2. RPS Generation'!C675&lt;0)),TRUE,FALSE)</f>
        <v>0</v>
      </c>
      <c r="O665">
        <f t="shared" si="21"/>
        <v>0</v>
      </c>
    </row>
    <row r="666" spans="13:15" x14ac:dyDescent="0.25">
      <c r="M666" s="288" t="b">
        <f>IF(AND(OR('1. Participant &amp; Project Info'!$B$18=index!$F$21,'1. Participant &amp; Project Info'!$B$18=index!$F$22),OR(ISBLANK('2. RPS Generation'!C676),'2. RPS Generation'!C676&gt;'1. Participant &amp; Project Info'!$B$38,'2. RPS Generation'!C676&lt;0)),TRUE,FALSE)</f>
        <v>0</v>
      </c>
      <c r="O666">
        <f t="shared" si="21"/>
        <v>0</v>
      </c>
    </row>
    <row r="667" spans="13:15" x14ac:dyDescent="0.25">
      <c r="M667" s="288" t="b">
        <f>IF(AND(OR('1. Participant &amp; Project Info'!$B$18=index!$F$21,'1. Participant &amp; Project Info'!$B$18=index!$F$22),OR(ISBLANK('2. RPS Generation'!C677),'2. RPS Generation'!C677&gt;'1. Participant &amp; Project Info'!$B$38,'2. RPS Generation'!C677&lt;0)),TRUE,FALSE)</f>
        <v>0</v>
      </c>
      <c r="O667">
        <f t="shared" si="21"/>
        <v>0</v>
      </c>
    </row>
    <row r="668" spans="13:15" x14ac:dyDescent="0.25">
      <c r="M668" s="288" t="b">
        <f>IF(AND(OR('1. Participant &amp; Project Info'!$B$18=index!$F$21,'1. Participant &amp; Project Info'!$B$18=index!$F$22),OR(ISBLANK('2. RPS Generation'!C678),'2. RPS Generation'!C678&gt;'1. Participant &amp; Project Info'!$B$38,'2. RPS Generation'!C678&lt;0)),TRUE,FALSE)</f>
        <v>0</v>
      </c>
      <c r="O668">
        <f t="shared" si="21"/>
        <v>0</v>
      </c>
    </row>
    <row r="669" spans="13:15" x14ac:dyDescent="0.25">
      <c r="M669" s="288" t="b">
        <f>IF(AND(OR('1. Participant &amp; Project Info'!$B$18=index!$F$21,'1. Participant &amp; Project Info'!$B$18=index!$F$22),OR(ISBLANK('2. RPS Generation'!C679),'2. RPS Generation'!C679&gt;'1. Participant &amp; Project Info'!$B$38,'2. RPS Generation'!C679&lt;0)),TRUE,FALSE)</f>
        <v>0</v>
      </c>
      <c r="O669">
        <f t="shared" si="21"/>
        <v>0</v>
      </c>
    </row>
    <row r="670" spans="13:15" x14ac:dyDescent="0.25">
      <c r="M670" s="288" t="b">
        <f>IF(AND(OR('1. Participant &amp; Project Info'!$B$18=index!$F$21,'1. Participant &amp; Project Info'!$B$18=index!$F$22),OR(ISBLANK('2. RPS Generation'!C680),'2. RPS Generation'!C680&gt;'1. Participant &amp; Project Info'!$B$38,'2. RPS Generation'!C680&lt;0)),TRUE,FALSE)</f>
        <v>0</v>
      </c>
      <c r="O670">
        <f t="shared" si="21"/>
        <v>0</v>
      </c>
    </row>
    <row r="671" spans="13:15" x14ac:dyDescent="0.25">
      <c r="M671" s="288" t="b">
        <f>IF(AND(OR('1. Participant &amp; Project Info'!$B$18=index!$F$21,'1. Participant &amp; Project Info'!$B$18=index!$F$22),OR(ISBLANK('2. RPS Generation'!C681),'2. RPS Generation'!C681&gt;'1. Participant &amp; Project Info'!$B$38,'2. RPS Generation'!C681&lt;0)),TRUE,FALSE)</f>
        <v>0</v>
      </c>
      <c r="O671">
        <f t="shared" si="21"/>
        <v>0</v>
      </c>
    </row>
    <row r="672" spans="13:15" x14ac:dyDescent="0.25">
      <c r="M672" s="288" t="b">
        <f>IF(AND(OR('1. Participant &amp; Project Info'!$B$18=index!$F$21,'1. Participant &amp; Project Info'!$B$18=index!$F$22),OR(ISBLANK('2. RPS Generation'!C682),'2. RPS Generation'!C682&gt;'1. Participant &amp; Project Info'!$B$38,'2. RPS Generation'!C682&lt;0)),TRUE,FALSE)</f>
        <v>0</v>
      </c>
      <c r="O672">
        <f t="shared" si="21"/>
        <v>0</v>
      </c>
    </row>
    <row r="673" spans="13:15" x14ac:dyDescent="0.25">
      <c r="M673" s="288" t="b">
        <f>IF(AND(OR('1. Participant &amp; Project Info'!$B$18=index!$F$21,'1. Participant &amp; Project Info'!$B$18=index!$F$22),OR(ISBLANK('2. RPS Generation'!C683),'2. RPS Generation'!C683&gt;'1. Participant &amp; Project Info'!$B$38,'2. RPS Generation'!C683&lt;0)),TRUE,FALSE)</f>
        <v>0</v>
      </c>
      <c r="O673">
        <f t="shared" si="21"/>
        <v>0</v>
      </c>
    </row>
    <row r="674" spans="13:15" x14ac:dyDescent="0.25">
      <c r="M674" s="288" t="b">
        <f>IF(AND(OR('1. Participant &amp; Project Info'!$B$18=index!$F$21,'1. Participant &amp; Project Info'!$B$18=index!$F$22),OR(ISBLANK('2. RPS Generation'!C684),'2. RPS Generation'!C684&gt;'1. Participant &amp; Project Info'!$B$38,'2. RPS Generation'!C684&lt;0)),TRUE,FALSE)</f>
        <v>0</v>
      </c>
      <c r="O674">
        <f t="shared" si="21"/>
        <v>0</v>
      </c>
    </row>
    <row r="675" spans="13:15" x14ac:dyDescent="0.25">
      <c r="M675" s="288" t="b">
        <f>IF(AND(OR('1. Participant &amp; Project Info'!$B$18=index!$F$21,'1. Participant &amp; Project Info'!$B$18=index!$F$22),OR(ISBLANK('2. RPS Generation'!C685),'2. RPS Generation'!C685&gt;'1. Participant &amp; Project Info'!$B$38,'2. RPS Generation'!C685&lt;0)),TRUE,FALSE)</f>
        <v>0</v>
      </c>
      <c r="O675">
        <f t="shared" si="21"/>
        <v>0</v>
      </c>
    </row>
    <row r="676" spans="13:15" x14ac:dyDescent="0.25">
      <c r="M676" s="288" t="b">
        <f>IF(AND(OR('1. Participant &amp; Project Info'!$B$18=index!$F$21,'1. Participant &amp; Project Info'!$B$18=index!$F$22),OR(ISBLANK('2. RPS Generation'!C686),'2. RPS Generation'!C686&gt;'1. Participant &amp; Project Info'!$B$38,'2. RPS Generation'!C686&lt;0)),TRUE,FALSE)</f>
        <v>0</v>
      </c>
      <c r="O676">
        <f t="shared" si="21"/>
        <v>0</v>
      </c>
    </row>
    <row r="677" spans="13:15" x14ac:dyDescent="0.25">
      <c r="M677" s="288" t="b">
        <f>IF(AND(OR('1. Participant &amp; Project Info'!$B$18=index!$F$21,'1. Participant &amp; Project Info'!$B$18=index!$F$22),OR(ISBLANK('2. RPS Generation'!C687),'2. RPS Generation'!C687&gt;'1. Participant &amp; Project Info'!$B$38,'2. RPS Generation'!C687&lt;0)),TRUE,FALSE)</f>
        <v>0</v>
      </c>
      <c r="O677">
        <f t="shared" si="21"/>
        <v>0</v>
      </c>
    </row>
    <row r="678" spans="13:15" x14ac:dyDescent="0.25">
      <c r="M678" s="288" t="b">
        <f>IF(AND(OR('1. Participant &amp; Project Info'!$B$18=index!$F$21,'1. Participant &amp; Project Info'!$B$18=index!$F$22),OR(ISBLANK('2. RPS Generation'!C688),'2. RPS Generation'!C688&gt;'1. Participant &amp; Project Info'!$B$38,'2. RPS Generation'!C688&lt;0)),TRUE,FALSE)</f>
        <v>0</v>
      </c>
      <c r="O678">
        <f t="shared" si="21"/>
        <v>0</v>
      </c>
    </row>
    <row r="679" spans="13:15" x14ac:dyDescent="0.25">
      <c r="M679" s="288" t="b">
        <f>IF(AND(OR('1. Participant &amp; Project Info'!$B$18=index!$F$21,'1. Participant &amp; Project Info'!$B$18=index!$F$22),OR(ISBLANK('2. RPS Generation'!C689),'2. RPS Generation'!C689&gt;'1. Participant &amp; Project Info'!$B$38,'2. RPS Generation'!C689&lt;0)),TRUE,FALSE)</f>
        <v>0</v>
      </c>
      <c r="O679">
        <f t="shared" si="21"/>
        <v>0</v>
      </c>
    </row>
    <row r="680" spans="13:15" x14ac:dyDescent="0.25">
      <c r="M680" s="288" t="b">
        <f>IF(AND(OR('1. Participant &amp; Project Info'!$B$18=index!$F$21,'1. Participant &amp; Project Info'!$B$18=index!$F$22),OR(ISBLANK('2. RPS Generation'!C690),'2. RPS Generation'!C690&gt;'1. Participant &amp; Project Info'!$B$38,'2. RPS Generation'!C690&lt;0)),TRUE,FALSE)</f>
        <v>0</v>
      </c>
      <c r="O680">
        <f t="shared" si="21"/>
        <v>0</v>
      </c>
    </row>
    <row r="681" spans="13:15" x14ac:dyDescent="0.25">
      <c r="M681" s="288" t="b">
        <f>IF(AND(OR('1. Participant &amp; Project Info'!$B$18=index!$F$21,'1. Participant &amp; Project Info'!$B$18=index!$F$22),OR(ISBLANK('2. RPS Generation'!C691),'2. RPS Generation'!C691&gt;'1. Participant &amp; Project Info'!$B$38,'2. RPS Generation'!C691&lt;0)),TRUE,FALSE)</f>
        <v>0</v>
      </c>
      <c r="O681">
        <f t="shared" si="21"/>
        <v>0</v>
      </c>
    </row>
    <row r="682" spans="13:15" x14ac:dyDescent="0.25">
      <c r="M682" s="288" t="b">
        <f>IF(AND(OR('1. Participant &amp; Project Info'!$B$18=index!$F$21,'1. Participant &amp; Project Info'!$B$18=index!$F$22),OR(ISBLANK('2. RPS Generation'!C692),'2. RPS Generation'!C692&gt;'1. Participant &amp; Project Info'!$B$38,'2. RPS Generation'!C692&lt;0)),TRUE,FALSE)</f>
        <v>0</v>
      </c>
      <c r="O682">
        <f t="shared" si="21"/>
        <v>0</v>
      </c>
    </row>
    <row r="683" spans="13:15" x14ac:dyDescent="0.25">
      <c r="M683" s="288" t="b">
        <f>IF(AND(OR('1. Participant &amp; Project Info'!$B$18=index!$F$21,'1. Participant &amp; Project Info'!$B$18=index!$F$22),OR(ISBLANK('2. RPS Generation'!C693),'2. RPS Generation'!C693&gt;'1. Participant &amp; Project Info'!$B$38,'2. RPS Generation'!C693&lt;0)),TRUE,FALSE)</f>
        <v>0</v>
      </c>
      <c r="O683">
        <f t="shared" si="21"/>
        <v>0</v>
      </c>
    </row>
    <row r="684" spans="13:15" x14ac:dyDescent="0.25">
      <c r="M684" s="288" t="b">
        <f>IF(AND(OR('1. Participant &amp; Project Info'!$B$18=index!$F$21,'1. Participant &amp; Project Info'!$B$18=index!$F$22),OR(ISBLANK('2. RPS Generation'!C694),'2. RPS Generation'!C694&gt;'1. Participant &amp; Project Info'!$B$38,'2. RPS Generation'!C694&lt;0)),TRUE,FALSE)</f>
        <v>0</v>
      </c>
      <c r="O684">
        <f t="shared" si="21"/>
        <v>0</v>
      </c>
    </row>
    <row r="685" spans="13:15" x14ac:dyDescent="0.25">
      <c r="M685" s="288" t="b">
        <f>IF(AND(OR('1. Participant &amp; Project Info'!$B$18=index!$F$21,'1. Participant &amp; Project Info'!$B$18=index!$F$22),OR(ISBLANK('2. RPS Generation'!C695),'2. RPS Generation'!C695&gt;'1. Participant &amp; Project Info'!$B$38,'2. RPS Generation'!C695&lt;0)),TRUE,FALSE)</f>
        <v>0</v>
      </c>
      <c r="O685">
        <f t="shared" si="21"/>
        <v>0</v>
      </c>
    </row>
    <row r="686" spans="13:15" x14ac:dyDescent="0.25">
      <c r="M686" s="288" t="b">
        <f>IF(AND(OR('1. Participant &amp; Project Info'!$B$18=index!$F$21,'1. Participant &amp; Project Info'!$B$18=index!$F$22),OR(ISBLANK('2. RPS Generation'!C696),'2. RPS Generation'!C696&gt;'1. Participant &amp; Project Info'!$B$38,'2. RPS Generation'!C696&lt;0)),TRUE,FALSE)</f>
        <v>0</v>
      </c>
      <c r="O686">
        <f t="shared" ref="O686:O749" si="22">--OR(L686,M686,N686)</f>
        <v>0</v>
      </c>
    </row>
    <row r="687" spans="13:15" x14ac:dyDescent="0.25">
      <c r="M687" s="288" t="b">
        <f>IF(AND(OR('1. Participant &amp; Project Info'!$B$18=index!$F$21,'1. Participant &amp; Project Info'!$B$18=index!$F$22),OR(ISBLANK('2. RPS Generation'!C697),'2. RPS Generation'!C697&gt;'1. Participant &amp; Project Info'!$B$38,'2. RPS Generation'!C697&lt;0)),TRUE,FALSE)</f>
        <v>0</v>
      </c>
      <c r="O687">
        <f t="shared" si="22"/>
        <v>0</v>
      </c>
    </row>
    <row r="688" spans="13:15" x14ac:dyDescent="0.25">
      <c r="M688" s="288" t="b">
        <f>IF(AND(OR('1. Participant &amp; Project Info'!$B$18=index!$F$21,'1. Participant &amp; Project Info'!$B$18=index!$F$22),OR(ISBLANK('2. RPS Generation'!C698),'2. RPS Generation'!C698&gt;'1. Participant &amp; Project Info'!$B$38,'2. RPS Generation'!C698&lt;0)),TRUE,FALSE)</f>
        <v>0</v>
      </c>
      <c r="O688">
        <f t="shared" si="22"/>
        <v>0</v>
      </c>
    </row>
    <row r="689" spans="13:15" x14ac:dyDescent="0.25">
      <c r="M689" s="288" t="b">
        <f>IF(AND(OR('1. Participant &amp; Project Info'!$B$18=index!$F$21,'1. Participant &amp; Project Info'!$B$18=index!$F$22),OR(ISBLANK('2. RPS Generation'!C699),'2. RPS Generation'!C699&gt;'1. Participant &amp; Project Info'!$B$38,'2. RPS Generation'!C699&lt;0)),TRUE,FALSE)</f>
        <v>0</v>
      </c>
      <c r="O689">
        <f t="shared" si="22"/>
        <v>0</v>
      </c>
    </row>
    <row r="690" spans="13:15" x14ac:dyDescent="0.25">
      <c r="M690" s="288" t="b">
        <f>IF(AND(OR('1. Participant &amp; Project Info'!$B$18=index!$F$21,'1. Participant &amp; Project Info'!$B$18=index!$F$22),OR(ISBLANK('2. RPS Generation'!C700),'2. RPS Generation'!C700&gt;'1. Participant &amp; Project Info'!$B$38,'2. RPS Generation'!C700&lt;0)),TRUE,FALSE)</f>
        <v>0</v>
      </c>
      <c r="O690">
        <f t="shared" si="22"/>
        <v>0</v>
      </c>
    </row>
    <row r="691" spans="13:15" x14ac:dyDescent="0.25">
      <c r="M691" s="288" t="b">
        <f>IF(AND(OR('1. Participant &amp; Project Info'!$B$18=index!$F$21,'1. Participant &amp; Project Info'!$B$18=index!$F$22),OR(ISBLANK('2. RPS Generation'!C701),'2. RPS Generation'!C701&gt;'1. Participant &amp; Project Info'!$B$38,'2. RPS Generation'!C701&lt;0)),TRUE,FALSE)</f>
        <v>0</v>
      </c>
      <c r="O691">
        <f t="shared" si="22"/>
        <v>0</v>
      </c>
    </row>
    <row r="692" spans="13:15" x14ac:dyDescent="0.25">
      <c r="M692" s="288" t="b">
        <f>IF(AND(OR('1. Participant &amp; Project Info'!$B$18=index!$F$21,'1. Participant &amp; Project Info'!$B$18=index!$F$22),OR(ISBLANK('2. RPS Generation'!C702),'2. RPS Generation'!C702&gt;'1. Participant &amp; Project Info'!$B$38,'2. RPS Generation'!C702&lt;0)),TRUE,FALSE)</f>
        <v>0</v>
      </c>
      <c r="O692">
        <f t="shared" si="22"/>
        <v>0</v>
      </c>
    </row>
    <row r="693" spans="13:15" x14ac:dyDescent="0.25">
      <c r="M693" s="288" t="b">
        <f>IF(AND(OR('1. Participant &amp; Project Info'!$B$18=index!$F$21,'1. Participant &amp; Project Info'!$B$18=index!$F$22),OR(ISBLANK('2. RPS Generation'!C703),'2. RPS Generation'!C703&gt;'1. Participant &amp; Project Info'!$B$38,'2. RPS Generation'!C703&lt;0)),TRUE,FALSE)</f>
        <v>0</v>
      </c>
      <c r="O693">
        <f t="shared" si="22"/>
        <v>0</v>
      </c>
    </row>
    <row r="694" spans="13:15" x14ac:dyDescent="0.25">
      <c r="M694" s="288" t="b">
        <f>IF(AND(OR('1. Participant &amp; Project Info'!$B$18=index!$F$21,'1. Participant &amp; Project Info'!$B$18=index!$F$22),OR(ISBLANK('2. RPS Generation'!C704),'2. RPS Generation'!C704&gt;'1. Participant &amp; Project Info'!$B$38,'2. RPS Generation'!C704&lt;0)),TRUE,FALSE)</f>
        <v>0</v>
      </c>
      <c r="O694">
        <f t="shared" si="22"/>
        <v>0</v>
      </c>
    </row>
    <row r="695" spans="13:15" x14ac:dyDescent="0.25">
      <c r="M695" s="288" t="b">
        <f>IF(AND(OR('1. Participant &amp; Project Info'!$B$18=index!$F$21,'1. Participant &amp; Project Info'!$B$18=index!$F$22),OR(ISBLANK('2. RPS Generation'!C705),'2. RPS Generation'!C705&gt;'1. Participant &amp; Project Info'!$B$38,'2. RPS Generation'!C705&lt;0)),TRUE,FALSE)</f>
        <v>0</v>
      </c>
      <c r="O695">
        <f t="shared" si="22"/>
        <v>0</v>
      </c>
    </row>
    <row r="696" spans="13:15" x14ac:dyDescent="0.25">
      <c r="M696" s="288" t="b">
        <f>IF(AND(OR('1. Participant &amp; Project Info'!$B$18=index!$F$21,'1. Participant &amp; Project Info'!$B$18=index!$F$22),OR(ISBLANK('2. RPS Generation'!C706),'2. RPS Generation'!C706&gt;'1. Participant &amp; Project Info'!$B$38,'2. RPS Generation'!C706&lt;0)),TRUE,FALSE)</f>
        <v>0</v>
      </c>
      <c r="O696">
        <f t="shared" si="22"/>
        <v>0</v>
      </c>
    </row>
    <row r="697" spans="13:15" x14ac:dyDescent="0.25">
      <c r="M697" s="288" t="b">
        <f>IF(AND(OR('1. Participant &amp; Project Info'!$B$18=index!$F$21,'1. Participant &amp; Project Info'!$B$18=index!$F$22),OR(ISBLANK('2. RPS Generation'!C707),'2. RPS Generation'!C707&gt;'1. Participant &amp; Project Info'!$B$38,'2. RPS Generation'!C707&lt;0)),TRUE,FALSE)</f>
        <v>0</v>
      </c>
      <c r="O697">
        <f t="shared" si="22"/>
        <v>0</v>
      </c>
    </row>
    <row r="698" spans="13:15" x14ac:dyDescent="0.25">
      <c r="M698" s="288" t="b">
        <f>IF(AND(OR('1. Participant &amp; Project Info'!$B$18=index!$F$21,'1. Participant &amp; Project Info'!$B$18=index!$F$22),OR(ISBLANK('2. RPS Generation'!C708),'2. RPS Generation'!C708&gt;'1. Participant &amp; Project Info'!$B$38,'2. RPS Generation'!C708&lt;0)),TRUE,FALSE)</f>
        <v>0</v>
      </c>
      <c r="O698">
        <f t="shared" si="22"/>
        <v>0</v>
      </c>
    </row>
    <row r="699" spans="13:15" x14ac:dyDescent="0.25">
      <c r="M699" s="288" t="b">
        <f>IF(AND(OR('1. Participant &amp; Project Info'!$B$18=index!$F$21,'1. Participant &amp; Project Info'!$B$18=index!$F$22),OR(ISBLANK('2. RPS Generation'!C709),'2. RPS Generation'!C709&gt;'1. Participant &amp; Project Info'!$B$38,'2. RPS Generation'!C709&lt;0)),TRUE,FALSE)</f>
        <v>0</v>
      </c>
      <c r="O699">
        <f t="shared" si="22"/>
        <v>0</v>
      </c>
    </row>
    <row r="700" spans="13:15" x14ac:dyDescent="0.25">
      <c r="M700" s="288" t="b">
        <f>IF(AND(OR('1. Participant &amp; Project Info'!$B$18=index!$F$21,'1. Participant &amp; Project Info'!$B$18=index!$F$22),OR(ISBLANK('2. RPS Generation'!C710),'2. RPS Generation'!C710&gt;'1. Participant &amp; Project Info'!$B$38,'2. RPS Generation'!C710&lt;0)),TRUE,FALSE)</f>
        <v>0</v>
      </c>
      <c r="O700">
        <f t="shared" si="22"/>
        <v>0</v>
      </c>
    </row>
    <row r="701" spans="13:15" x14ac:dyDescent="0.25">
      <c r="M701" s="288" t="b">
        <f>IF(AND(OR('1. Participant &amp; Project Info'!$B$18=index!$F$21,'1. Participant &amp; Project Info'!$B$18=index!$F$22),OR(ISBLANK('2. RPS Generation'!C711),'2. RPS Generation'!C711&gt;'1. Participant &amp; Project Info'!$B$38,'2. RPS Generation'!C711&lt;0)),TRUE,FALSE)</f>
        <v>0</v>
      </c>
      <c r="O701">
        <f t="shared" si="22"/>
        <v>0</v>
      </c>
    </row>
    <row r="702" spans="13:15" x14ac:dyDescent="0.25">
      <c r="M702" s="288" t="b">
        <f>IF(AND(OR('1. Participant &amp; Project Info'!$B$18=index!$F$21,'1. Participant &amp; Project Info'!$B$18=index!$F$22),OR(ISBLANK('2. RPS Generation'!C712),'2. RPS Generation'!C712&gt;'1. Participant &amp; Project Info'!$B$38,'2. RPS Generation'!C712&lt;0)),TRUE,FALSE)</f>
        <v>0</v>
      </c>
      <c r="O702">
        <f t="shared" si="22"/>
        <v>0</v>
      </c>
    </row>
    <row r="703" spans="13:15" x14ac:dyDescent="0.25">
      <c r="M703" s="288" t="b">
        <f>IF(AND(OR('1. Participant &amp; Project Info'!$B$18=index!$F$21,'1. Participant &amp; Project Info'!$B$18=index!$F$22),OR(ISBLANK('2. RPS Generation'!C713),'2. RPS Generation'!C713&gt;'1. Participant &amp; Project Info'!$B$38,'2. RPS Generation'!C713&lt;0)),TRUE,FALSE)</f>
        <v>0</v>
      </c>
      <c r="O703">
        <f t="shared" si="22"/>
        <v>0</v>
      </c>
    </row>
    <row r="704" spans="13:15" x14ac:dyDescent="0.25">
      <c r="M704" s="288" t="b">
        <f>IF(AND(OR('1. Participant &amp; Project Info'!$B$18=index!$F$21,'1. Participant &amp; Project Info'!$B$18=index!$F$22),OR(ISBLANK('2. RPS Generation'!C714),'2. RPS Generation'!C714&gt;'1. Participant &amp; Project Info'!$B$38,'2. RPS Generation'!C714&lt;0)),TRUE,FALSE)</f>
        <v>0</v>
      </c>
      <c r="O704">
        <f t="shared" si="22"/>
        <v>0</v>
      </c>
    </row>
    <row r="705" spans="13:15" x14ac:dyDescent="0.25">
      <c r="M705" s="288" t="b">
        <f>IF(AND(OR('1. Participant &amp; Project Info'!$B$18=index!$F$21,'1. Participant &amp; Project Info'!$B$18=index!$F$22),OR(ISBLANK('2. RPS Generation'!C715),'2. RPS Generation'!C715&gt;'1. Participant &amp; Project Info'!$B$38,'2. RPS Generation'!C715&lt;0)),TRUE,FALSE)</f>
        <v>0</v>
      </c>
      <c r="O705">
        <f t="shared" si="22"/>
        <v>0</v>
      </c>
    </row>
    <row r="706" spans="13:15" x14ac:dyDescent="0.25">
      <c r="M706" s="288" t="b">
        <f>IF(AND(OR('1. Participant &amp; Project Info'!$B$18=index!$F$21,'1. Participant &amp; Project Info'!$B$18=index!$F$22),OR(ISBLANK('2. RPS Generation'!C716),'2. RPS Generation'!C716&gt;'1. Participant &amp; Project Info'!$B$38,'2. RPS Generation'!C716&lt;0)),TRUE,FALSE)</f>
        <v>0</v>
      </c>
      <c r="O706">
        <f t="shared" si="22"/>
        <v>0</v>
      </c>
    </row>
    <row r="707" spans="13:15" x14ac:dyDescent="0.25">
      <c r="M707" s="288" t="b">
        <f>IF(AND(OR('1. Participant &amp; Project Info'!$B$18=index!$F$21,'1. Participant &amp; Project Info'!$B$18=index!$F$22),OR(ISBLANK('2. RPS Generation'!C717),'2. RPS Generation'!C717&gt;'1. Participant &amp; Project Info'!$B$38,'2. RPS Generation'!C717&lt;0)),TRUE,FALSE)</f>
        <v>0</v>
      </c>
      <c r="O707">
        <f t="shared" si="22"/>
        <v>0</v>
      </c>
    </row>
    <row r="708" spans="13:15" x14ac:dyDescent="0.25">
      <c r="M708" s="288" t="b">
        <f>IF(AND(OR('1. Participant &amp; Project Info'!$B$18=index!$F$21,'1. Participant &amp; Project Info'!$B$18=index!$F$22),OR(ISBLANK('2. RPS Generation'!C718),'2. RPS Generation'!C718&gt;'1. Participant &amp; Project Info'!$B$38,'2. RPS Generation'!C718&lt;0)),TRUE,FALSE)</f>
        <v>0</v>
      </c>
      <c r="O708">
        <f t="shared" si="22"/>
        <v>0</v>
      </c>
    </row>
    <row r="709" spans="13:15" x14ac:dyDescent="0.25">
      <c r="M709" s="288" t="b">
        <f>IF(AND(OR('1. Participant &amp; Project Info'!$B$18=index!$F$21,'1. Participant &amp; Project Info'!$B$18=index!$F$22),OR(ISBLANK('2. RPS Generation'!C719),'2. RPS Generation'!C719&gt;'1. Participant &amp; Project Info'!$B$38,'2. RPS Generation'!C719&lt;0)),TRUE,FALSE)</f>
        <v>0</v>
      </c>
      <c r="O709">
        <f t="shared" si="22"/>
        <v>0</v>
      </c>
    </row>
    <row r="710" spans="13:15" x14ac:dyDescent="0.25">
      <c r="M710" s="288" t="b">
        <f>IF(AND(OR('1. Participant &amp; Project Info'!$B$18=index!$F$21,'1. Participant &amp; Project Info'!$B$18=index!$F$22),OR(ISBLANK('2. RPS Generation'!C720),'2. RPS Generation'!C720&gt;'1. Participant &amp; Project Info'!$B$38,'2. RPS Generation'!C720&lt;0)),TRUE,FALSE)</f>
        <v>0</v>
      </c>
      <c r="O710">
        <f t="shared" si="22"/>
        <v>0</v>
      </c>
    </row>
    <row r="711" spans="13:15" x14ac:dyDescent="0.25">
      <c r="M711" s="288" t="b">
        <f>IF(AND(OR('1. Participant &amp; Project Info'!$B$18=index!$F$21,'1. Participant &amp; Project Info'!$B$18=index!$F$22),OR(ISBLANK('2. RPS Generation'!C721),'2. RPS Generation'!C721&gt;'1. Participant &amp; Project Info'!$B$38,'2. RPS Generation'!C721&lt;0)),TRUE,FALSE)</f>
        <v>0</v>
      </c>
      <c r="O711">
        <f t="shared" si="22"/>
        <v>0</v>
      </c>
    </row>
    <row r="712" spans="13:15" x14ac:dyDescent="0.25">
      <c r="M712" s="288" t="b">
        <f>IF(AND(OR('1. Participant &amp; Project Info'!$B$18=index!$F$21,'1. Participant &amp; Project Info'!$B$18=index!$F$22),OR(ISBLANK('2. RPS Generation'!C722),'2. RPS Generation'!C722&gt;'1. Participant &amp; Project Info'!$B$38,'2. RPS Generation'!C722&lt;0)),TRUE,FALSE)</f>
        <v>0</v>
      </c>
      <c r="O712">
        <f t="shared" si="22"/>
        <v>0</v>
      </c>
    </row>
    <row r="713" spans="13:15" x14ac:dyDescent="0.25">
      <c r="M713" s="288" t="b">
        <f>IF(AND(OR('1. Participant &amp; Project Info'!$B$18=index!$F$21,'1. Participant &amp; Project Info'!$B$18=index!$F$22),OR(ISBLANK('2. RPS Generation'!C723),'2. RPS Generation'!C723&gt;'1. Participant &amp; Project Info'!$B$38,'2. RPS Generation'!C723&lt;0)),TRUE,FALSE)</f>
        <v>0</v>
      </c>
      <c r="O713">
        <f t="shared" si="22"/>
        <v>0</v>
      </c>
    </row>
    <row r="714" spans="13:15" x14ac:dyDescent="0.25">
      <c r="M714" s="288" t="b">
        <f>IF(AND(OR('1. Participant &amp; Project Info'!$B$18=index!$F$21,'1. Participant &amp; Project Info'!$B$18=index!$F$22),OR(ISBLANK('2. RPS Generation'!C724),'2. RPS Generation'!C724&gt;'1. Participant &amp; Project Info'!$B$38,'2. RPS Generation'!C724&lt;0)),TRUE,FALSE)</f>
        <v>0</v>
      </c>
      <c r="O714">
        <f t="shared" si="22"/>
        <v>0</v>
      </c>
    </row>
    <row r="715" spans="13:15" x14ac:dyDescent="0.25">
      <c r="M715" s="288" t="b">
        <f>IF(AND(OR('1. Participant &amp; Project Info'!$B$18=index!$F$21,'1. Participant &amp; Project Info'!$B$18=index!$F$22),OR(ISBLANK('2. RPS Generation'!C725),'2. RPS Generation'!C725&gt;'1. Participant &amp; Project Info'!$B$38,'2. RPS Generation'!C725&lt;0)),TRUE,FALSE)</f>
        <v>0</v>
      </c>
      <c r="O715">
        <f t="shared" si="22"/>
        <v>0</v>
      </c>
    </row>
    <row r="716" spans="13:15" x14ac:dyDescent="0.25">
      <c r="M716" s="288" t="b">
        <f>IF(AND(OR('1. Participant &amp; Project Info'!$B$18=index!$F$21,'1. Participant &amp; Project Info'!$B$18=index!$F$22),OR(ISBLANK('2. RPS Generation'!C726),'2. RPS Generation'!C726&gt;'1. Participant &amp; Project Info'!$B$38,'2. RPS Generation'!C726&lt;0)),TRUE,FALSE)</f>
        <v>0</v>
      </c>
      <c r="O716">
        <f t="shared" si="22"/>
        <v>0</v>
      </c>
    </row>
    <row r="717" spans="13:15" x14ac:dyDescent="0.25">
      <c r="M717" s="288" t="b">
        <f>IF(AND(OR('1. Participant &amp; Project Info'!$B$18=index!$F$21,'1. Participant &amp; Project Info'!$B$18=index!$F$22),OR(ISBLANK('2. RPS Generation'!C727),'2. RPS Generation'!C727&gt;'1. Participant &amp; Project Info'!$B$38,'2. RPS Generation'!C727&lt;0)),TRUE,FALSE)</f>
        <v>0</v>
      </c>
      <c r="O717">
        <f t="shared" si="22"/>
        <v>0</v>
      </c>
    </row>
    <row r="718" spans="13:15" x14ac:dyDescent="0.25">
      <c r="M718" s="288" t="b">
        <f>IF(AND(OR('1. Participant &amp; Project Info'!$B$18=index!$F$21,'1. Participant &amp; Project Info'!$B$18=index!$F$22),OR(ISBLANK('2. RPS Generation'!C728),'2. RPS Generation'!C728&gt;'1. Participant &amp; Project Info'!$B$38,'2. RPS Generation'!C728&lt;0)),TRUE,FALSE)</f>
        <v>0</v>
      </c>
      <c r="O718">
        <f t="shared" si="22"/>
        <v>0</v>
      </c>
    </row>
    <row r="719" spans="13:15" x14ac:dyDescent="0.25">
      <c r="M719" s="288" t="b">
        <f>IF(AND(OR('1. Participant &amp; Project Info'!$B$18=index!$F$21,'1. Participant &amp; Project Info'!$B$18=index!$F$22),OR(ISBLANK('2. RPS Generation'!C729),'2. RPS Generation'!C729&gt;'1. Participant &amp; Project Info'!$B$38,'2. RPS Generation'!C729&lt;0)),TRUE,FALSE)</f>
        <v>0</v>
      </c>
      <c r="O719">
        <f t="shared" si="22"/>
        <v>0</v>
      </c>
    </row>
    <row r="720" spans="13:15" x14ac:dyDescent="0.25">
      <c r="M720" s="288" t="b">
        <f>IF(AND(OR('1. Participant &amp; Project Info'!$B$18=index!$F$21,'1. Participant &amp; Project Info'!$B$18=index!$F$22),OR(ISBLANK('2. RPS Generation'!C730),'2. RPS Generation'!C730&gt;'1. Participant &amp; Project Info'!$B$38,'2. RPS Generation'!C730&lt;0)),TRUE,FALSE)</f>
        <v>0</v>
      </c>
      <c r="O720">
        <f t="shared" si="22"/>
        <v>0</v>
      </c>
    </row>
    <row r="721" spans="13:15" x14ac:dyDescent="0.25">
      <c r="M721" s="288" t="b">
        <f>IF(AND(OR('1. Participant &amp; Project Info'!$B$18=index!$F$21,'1. Participant &amp; Project Info'!$B$18=index!$F$22),OR(ISBLANK('2. RPS Generation'!C731),'2. RPS Generation'!C731&gt;'1. Participant &amp; Project Info'!$B$38,'2. RPS Generation'!C731&lt;0)),TRUE,FALSE)</f>
        <v>0</v>
      </c>
      <c r="O721">
        <f t="shared" si="22"/>
        <v>0</v>
      </c>
    </row>
    <row r="722" spans="13:15" x14ac:dyDescent="0.25">
      <c r="M722" s="288" t="b">
        <f>IF(AND(OR('1. Participant &amp; Project Info'!$B$18=index!$F$21,'1. Participant &amp; Project Info'!$B$18=index!$F$22),OR(ISBLANK('2. RPS Generation'!C732),'2. RPS Generation'!C732&gt;'1. Participant &amp; Project Info'!$B$38,'2. RPS Generation'!C732&lt;0)),TRUE,FALSE)</f>
        <v>0</v>
      </c>
      <c r="O722">
        <f t="shared" si="22"/>
        <v>0</v>
      </c>
    </row>
    <row r="723" spans="13:15" x14ac:dyDescent="0.25">
      <c r="M723" s="288" t="b">
        <f>IF(AND(OR('1. Participant &amp; Project Info'!$B$18=index!$F$21,'1. Participant &amp; Project Info'!$B$18=index!$F$22),OR(ISBLANK('2. RPS Generation'!C733),'2. RPS Generation'!C733&gt;'1. Participant &amp; Project Info'!$B$38,'2. RPS Generation'!C733&lt;0)),TRUE,FALSE)</f>
        <v>0</v>
      </c>
      <c r="O723">
        <f t="shared" si="22"/>
        <v>0</v>
      </c>
    </row>
    <row r="724" spans="13:15" x14ac:dyDescent="0.25">
      <c r="M724" s="288" t="b">
        <f>IF(AND(OR('1. Participant &amp; Project Info'!$B$18=index!$F$21,'1. Participant &amp; Project Info'!$B$18=index!$F$22),OR(ISBLANK('2. RPS Generation'!C734),'2. RPS Generation'!C734&gt;'1. Participant &amp; Project Info'!$B$38,'2. RPS Generation'!C734&lt;0)),TRUE,FALSE)</f>
        <v>0</v>
      </c>
      <c r="O724">
        <f t="shared" si="22"/>
        <v>0</v>
      </c>
    </row>
    <row r="725" spans="13:15" x14ac:dyDescent="0.25">
      <c r="M725" s="288" t="b">
        <f>IF(AND(OR('1. Participant &amp; Project Info'!$B$18=index!$F$21,'1. Participant &amp; Project Info'!$B$18=index!$F$22),OR(ISBLANK('2. RPS Generation'!C735),'2. RPS Generation'!C735&gt;'1. Participant &amp; Project Info'!$B$38,'2. RPS Generation'!C735&lt;0)),TRUE,FALSE)</f>
        <v>0</v>
      </c>
      <c r="O725">
        <f t="shared" si="22"/>
        <v>0</v>
      </c>
    </row>
    <row r="726" spans="13:15" x14ac:dyDescent="0.25">
      <c r="M726" s="288" t="b">
        <f>IF(AND(OR('1. Participant &amp; Project Info'!$B$18=index!$F$21,'1. Participant &amp; Project Info'!$B$18=index!$F$22),OR(ISBLANK('2. RPS Generation'!C736),'2. RPS Generation'!C736&gt;'1. Participant &amp; Project Info'!$B$38,'2. RPS Generation'!C736&lt;0)),TRUE,FALSE)</f>
        <v>0</v>
      </c>
      <c r="O726">
        <f t="shared" si="22"/>
        <v>0</v>
      </c>
    </row>
    <row r="727" spans="13:15" x14ac:dyDescent="0.25">
      <c r="M727" s="288" t="b">
        <f>IF(AND(OR('1. Participant &amp; Project Info'!$B$18=index!$F$21,'1. Participant &amp; Project Info'!$B$18=index!$F$22),OR(ISBLANK('2. RPS Generation'!C737),'2. RPS Generation'!C737&gt;'1. Participant &amp; Project Info'!$B$38,'2. RPS Generation'!C737&lt;0)),TRUE,FALSE)</f>
        <v>0</v>
      </c>
      <c r="O727">
        <f t="shared" si="22"/>
        <v>0</v>
      </c>
    </row>
    <row r="728" spans="13:15" x14ac:dyDescent="0.25">
      <c r="M728" s="288" t="b">
        <f>IF(AND(OR('1. Participant &amp; Project Info'!$B$18=index!$F$21,'1. Participant &amp; Project Info'!$B$18=index!$F$22),OR(ISBLANK('2. RPS Generation'!C738),'2. RPS Generation'!C738&gt;'1. Participant &amp; Project Info'!$B$38,'2. RPS Generation'!C738&lt;0)),TRUE,FALSE)</f>
        <v>0</v>
      </c>
      <c r="O728">
        <f t="shared" si="22"/>
        <v>0</v>
      </c>
    </row>
    <row r="729" spans="13:15" x14ac:dyDescent="0.25">
      <c r="M729" s="288" t="b">
        <f>IF(AND(OR('1. Participant &amp; Project Info'!$B$18=index!$F$21,'1. Participant &amp; Project Info'!$B$18=index!$F$22),OR(ISBLANK('2. RPS Generation'!C739),'2. RPS Generation'!C739&gt;'1. Participant &amp; Project Info'!$B$38,'2. RPS Generation'!C739&lt;0)),TRUE,FALSE)</f>
        <v>0</v>
      </c>
      <c r="O729">
        <f t="shared" si="22"/>
        <v>0</v>
      </c>
    </row>
    <row r="730" spans="13:15" x14ac:dyDescent="0.25">
      <c r="M730" s="288" t="b">
        <f>IF(AND(OR('1. Participant &amp; Project Info'!$B$18=index!$F$21,'1. Participant &amp; Project Info'!$B$18=index!$F$22),OR(ISBLANK('2. RPS Generation'!C740),'2. RPS Generation'!C740&gt;'1. Participant &amp; Project Info'!$B$38,'2. RPS Generation'!C740&lt;0)),TRUE,FALSE)</f>
        <v>0</v>
      </c>
      <c r="O730">
        <f t="shared" si="22"/>
        <v>0</v>
      </c>
    </row>
    <row r="731" spans="13:15" x14ac:dyDescent="0.25">
      <c r="M731" s="288" t="b">
        <f>IF(AND(OR('1. Participant &amp; Project Info'!$B$18=index!$F$21,'1. Participant &amp; Project Info'!$B$18=index!$F$22),OR(ISBLANK('2. RPS Generation'!C741),'2. RPS Generation'!C741&gt;'1. Participant &amp; Project Info'!$B$38,'2. RPS Generation'!C741&lt;0)),TRUE,FALSE)</f>
        <v>0</v>
      </c>
      <c r="O731">
        <f t="shared" si="22"/>
        <v>0</v>
      </c>
    </row>
    <row r="732" spans="13:15" x14ac:dyDescent="0.25">
      <c r="M732" s="288" t="b">
        <f>IF(AND(OR('1. Participant &amp; Project Info'!$B$18=index!$F$21,'1. Participant &amp; Project Info'!$B$18=index!$F$22),OR(ISBLANK('2. RPS Generation'!C742),'2. RPS Generation'!C742&gt;'1. Participant &amp; Project Info'!$B$38,'2. RPS Generation'!C742&lt;0)),TRUE,FALSE)</f>
        <v>0</v>
      </c>
      <c r="O732">
        <f t="shared" si="22"/>
        <v>0</v>
      </c>
    </row>
    <row r="733" spans="13:15" x14ac:dyDescent="0.25">
      <c r="M733" s="288" t="b">
        <f>IF(AND(OR('1. Participant &amp; Project Info'!$B$18=index!$F$21,'1. Participant &amp; Project Info'!$B$18=index!$F$22),OR(ISBLANK('2. RPS Generation'!C743),'2. RPS Generation'!C743&gt;'1. Participant &amp; Project Info'!$B$38,'2. RPS Generation'!C743&lt;0)),TRUE,FALSE)</f>
        <v>0</v>
      </c>
      <c r="O733">
        <f t="shared" si="22"/>
        <v>0</v>
      </c>
    </row>
    <row r="734" spans="13:15" x14ac:dyDescent="0.25">
      <c r="M734" s="288" t="b">
        <f>IF(AND(OR('1. Participant &amp; Project Info'!$B$18=index!$F$21,'1. Participant &amp; Project Info'!$B$18=index!$F$22),OR(ISBLANK('2. RPS Generation'!C744),'2. RPS Generation'!C744&gt;'1. Participant &amp; Project Info'!$B$38,'2. RPS Generation'!C744&lt;0)),TRUE,FALSE)</f>
        <v>0</v>
      </c>
      <c r="O734">
        <f t="shared" si="22"/>
        <v>0</v>
      </c>
    </row>
    <row r="735" spans="13:15" x14ac:dyDescent="0.25">
      <c r="M735" s="288" t="b">
        <f>IF(AND(OR('1. Participant &amp; Project Info'!$B$18=index!$F$21,'1. Participant &amp; Project Info'!$B$18=index!$F$22),OR(ISBLANK('2. RPS Generation'!C745),'2. RPS Generation'!C745&gt;'1. Participant &amp; Project Info'!$B$38,'2. RPS Generation'!C745&lt;0)),TRUE,FALSE)</f>
        <v>0</v>
      </c>
      <c r="O735">
        <f t="shared" si="22"/>
        <v>0</v>
      </c>
    </row>
    <row r="736" spans="13:15" x14ac:dyDescent="0.25">
      <c r="M736" s="288" t="b">
        <f>IF(AND(OR('1. Participant &amp; Project Info'!$B$18=index!$F$21,'1. Participant &amp; Project Info'!$B$18=index!$F$22),OR(ISBLANK('2. RPS Generation'!C746),'2. RPS Generation'!C746&gt;'1. Participant &amp; Project Info'!$B$38,'2. RPS Generation'!C746&lt;0)),TRUE,FALSE)</f>
        <v>0</v>
      </c>
      <c r="O736">
        <f t="shared" si="22"/>
        <v>0</v>
      </c>
    </row>
    <row r="737" spans="13:15" x14ac:dyDescent="0.25">
      <c r="M737" s="288" t="b">
        <f>IF(AND(OR('1. Participant &amp; Project Info'!$B$18=index!$F$21,'1. Participant &amp; Project Info'!$B$18=index!$F$22),OR(ISBLANK('2. RPS Generation'!C747),'2. RPS Generation'!C747&gt;'1. Participant &amp; Project Info'!$B$38,'2. RPS Generation'!C747&lt;0)),TRUE,FALSE)</f>
        <v>0</v>
      </c>
      <c r="O737">
        <f t="shared" si="22"/>
        <v>0</v>
      </c>
    </row>
    <row r="738" spans="13:15" x14ac:dyDescent="0.25">
      <c r="M738" s="288" t="b">
        <f>IF(AND(OR('1. Participant &amp; Project Info'!$B$18=index!$F$21,'1. Participant &amp; Project Info'!$B$18=index!$F$22),OR(ISBLANK('2. RPS Generation'!C748),'2. RPS Generation'!C748&gt;'1. Participant &amp; Project Info'!$B$38,'2. RPS Generation'!C748&lt;0)),TRUE,FALSE)</f>
        <v>0</v>
      </c>
      <c r="O738">
        <f t="shared" si="22"/>
        <v>0</v>
      </c>
    </row>
    <row r="739" spans="13:15" x14ac:dyDescent="0.25">
      <c r="M739" s="288" t="b">
        <f>IF(AND(OR('1. Participant &amp; Project Info'!$B$18=index!$F$21,'1. Participant &amp; Project Info'!$B$18=index!$F$22),OR(ISBLANK('2. RPS Generation'!C749),'2. RPS Generation'!C749&gt;'1. Participant &amp; Project Info'!$B$38,'2. RPS Generation'!C749&lt;0)),TRUE,FALSE)</f>
        <v>0</v>
      </c>
      <c r="O739">
        <f t="shared" si="22"/>
        <v>0</v>
      </c>
    </row>
    <row r="740" spans="13:15" x14ac:dyDescent="0.25">
      <c r="M740" s="288" t="b">
        <f>IF(AND(OR('1. Participant &amp; Project Info'!$B$18=index!$F$21,'1. Participant &amp; Project Info'!$B$18=index!$F$22),OR(ISBLANK('2. RPS Generation'!C750),'2. RPS Generation'!C750&gt;'1. Participant &amp; Project Info'!$B$38,'2. RPS Generation'!C750&lt;0)),TRUE,FALSE)</f>
        <v>0</v>
      </c>
      <c r="O740">
        <f t="shared" si="22"/>
        <v>0</v>
      </c>
    </row>
    <row r="741" spans="13:15" x14ac:dyDescent="0.25">
      <c r="M741" s="288" t="b">
        <f>IF(AND(OR('1. Participant &amp; Project Info'!$B$18=index!$F$21,'1. Participant &amp; Project Info'!$B$18=index!$F$22),OR(ISBLANK('2. RPS Generation'!C751),'2. RPS Generation'!C751&gt;'1. Participant &amp; Project Info'!$B$38,'2. RPS Generation'!C751&lt;0)),TRUE,FALSE)</f>
        <v>0</v>
      </c>
      <c r="O741">
        <f t="shared" si="22"/>
        <v>0</v>
      </c>
    </row>
    <row r="742" spans="13:15" x14ac:dyDescent="0.25">
      <c r="M742" s="288" t="b">
        <f>IF(AND(OR('1. Participant &amp; Project Info'!$B$18=index!$F$21,'1. Participant &amp; Project Info'!$B$18=index!$F$22),OR(ISBLANK('2. RPS Generation'!C752),'2. RPS Generation'!C752&gt;'1. Participant &amp; Project Info'!$B$38,'2. RPS Generation'!C752&lt;0)),TRUE,FALSE)</f>
        <v>0</v>
      </c>
      <c r="O742">
        <f t="shared" si="22"/>
        <v>0</v>
      </c>
    </row>
    <row r="743" spans="13:15" x14ac:dyDescent="0.25">
      <c r="M743" s="288" t="b">
        <f>IF(AND(OR('1. Participant &amp; Project Info'!$B$18=index!$F$21,'1. Participant &amp; Project Info'!$B$18=index!$F$22),OR(ISBLANK('2. RPS Generation'!C753),'2. RPS Generation'!C753&gt;'1. Participant &amp; Project Info'!$B$38,'2. RPS Generation'!C753&lt;0)),TRUE,FALSE)</f>
        <v>0</v>
      </c>
      <c r="O743">
        <f t="shared" si="22"/>
        <v>0</v>
      </c>
    </row>
    <row r="744" spans="13:15" x14ac:dyDescent="0.25">
      <c r="M744" s="288" t="b">
        <f>IF(AND(OR('1. Participant &amp; Project Info'!$B$18=index!$F$21,'1. Participant &amp; Project Info'!$B$18=index!$F$22),OR(ISBLANK('2. RPS Generation'!C754),'2. RPS Generation'!C754&gt;'1. Participant &amp; Project Info'!$B$38,'2. RPS Generation'!C754&lt;0)),TRUE,FALSE)</f>
        <v>0</v>
      </c>
      <c r="O744">
        <f t="shared" si="22"/>
        <v>0</v>
      </c>
    </row>
    <row r="745" spans="13:15" x14ac:dyDescent="0.25">
      <c r="M745" s="288" t="b">
        <f>IF(AND(OR('1. Participant &amp; Project Info'!$B$18=index!$F$21,'1. Participant &amp; Project Info'!$B$18=index!$F$22),OR(ISBLANK('2. RPS Generation'!C755),'2. RPS Generation'!C755&gt;'1. Participant &amp; Project Info'!$B$38,'2. RPS Generation'!C755&lt;0)),TRUE,FALSE)</f>
        <v>0</v>
      </c>
      <c r="O745">
        <f t="shared" si="22"/>
        <v>0</v>
      </c>
    </row>
    <row r="746" spans="13:15" x14ac:dyDescent="0.25">
      <c r="M746" s="288" t="b">
        <f>IF(AND(OR('1. Participant &amp; Project Info'!$B$18=index!$F$21,'1. Participant &amp; Project Info'!$B$18=index!$F$22),OR(ISBLANK('2. RPS Generation'!C756),'2. RPS Generation'!C756&gt;'1. Participant &amp; Project Info'!$B$38,'2. RPS Generation'!C756&lt;0)),TRUE,FALSE)</f>
        <v>0</v>
      </c>
      <c r="O746">
        <f t="shared" si="22"/>
        <v>0</v>
      </c>
    </row>
    <row r="747" spans="13:15" x14ac:dyDescent="0.25">
      <c r="M747" s="288" t="b">
        <f>IF(AND(OR('1. Participant &amp; Project Info'!$B$18=index!$F$21,'1. Participant &amp; Project Info'!$B$18=index!$F$22),OR(ISBLANK('2. RPS Generation'!C757),'2. RPS Generation'!C757&gt;'1. Participant &amp; Project Info'!$B$38,'2. RPS Generation'!C757&lt;0)),TRUE,FALSE)</f>
        <v>0</v>
      </c>
      <c r="O747">
        <f t="shared" si="22"/>
        <v>0</v>
      </c>
    </row>
    <row r="748" spans="13:15" x14ac:dyDescent="0.25">
      <c r="M748" s="288" t="b">
        <f>IF(AND(OR('1. Participant &amp; Project Info'!$B$18=index!$F$21,'1. Participant &amp; Project Info'!$B$18=index!$F$22),OR(ISBLANK('2. RPS Generation'!C758),'2. RPS Generation'!C758&gt;'1. Participant &amp; Project Info'!$B$38,'2. RPS Generation'!C758&lt;0)),TRUE,FALSE)</f>
        <v>0</v>
      </c>
      <c r="O748">
        <f t="shared" si="22"/>
        <v>0</v>
      </c>
    </row>
    <row r="749" spans="13:15" x14ac:dyDescent="0.25">
      <c r="M749" s="288" t="b">
        <f>IF(AND(OR('1. Participant &amp; Project Info'!$B$18=index!$F$21,'1. Participant &amp; Project Info'!$B$18=index!$F$22),OR(ISBLANK('2. RPS Generation'!C759),'2. RPS Generation'!C759&gt;'1. Participant &amp; Project Info'!$B$38,'2. RPS Generation'!C759&lt;0)),TRUE,FALSE)</f>
        <v>0</v>
      </c>
      <c r="O749">
        <f t="shared" si="22"/>
        <v>0</v>
      </c>
    </row>
    <row r="750" spans="13:15" x14ac:dyDescent="0.25">
      <c r="M750" s="288" t="b">
        <f>IF(AND(OR('1. Participant &amp; Project Info'!$B$18=index!$F$21,'1. Participant &amp; Project Info'!$B$18=index!$F$22),OR(ISBLANK('2. RPS Generation'!C760),'2. RPS Generation'!C760&gt;'1. Participant &amp; Project Info'!$B$38,'2. RPS Generation'!C760&lt;0)),TRUE,FALSE)</f>
        <v>0</v>
      </c>
      <c r="O750">
        <f t="shared" ref="O750:O813" si="23">--OR(L750,M750,N750)</f>
        <v>0</v>
      </c>
    </row>
    <row r="751" spans="13:15" x14ac:dyDescent="0.25">
      <c r="M751" s="288" t="b">
        <f>IF(AND(OR('1. Participant &amp; Project Info'!$B$18=index!$F$21,'1. Participant &amp; Project Info'!$B$18=index!$F$22),OR(ISBLANK('2. RPS Generation'!C761),'2. RPS Generation'!C761&gt;'1. Participant &amp; Project Info'!$B$38,'2. RPS Generation'!C761&lt;0)),TRUE,FALSE)</f>
        <v>0</v>
      </c>
      <c r="O751">
        <f t="shared" si="23"/>
        <v>0</v>
      </c>
    </row>
    <row r="752" spans="13:15" x14ac:dyDescent="0.25">
      <c r="M752" s="288" t="b">
        <f>IF(AND(OR('1. Participant &amp; Project Info'!$B$18=index!$F$21,'1. Participant &amp; Project Info'!$B$18=index!$F$22),OR(ISBLANK('2. RPS Generation'!C762),'2. RPS Generation'!C762&gt;'1. Participant &amp; Project Info'!$B$38,'2. RPS Generation'!C762&lt;0)),TRUE,FALSE)</f>
        <v>0</v>
      </c>
      <c r="O752">
        <f t="shared" si="23"/>
        <v>0</v>
      </c>
    </row>
    <row r="753" spans="13:15" x14ac:dyDescent="0.25">
      <c r="M753" s="288" t="b">
        <f>IF(AND(OR('1. Participant &amp; Project Info'!$B$18=index!$F$21,'1. Participant &amp; Project Info'!$B$18=index!$F$22),OR(ISBLANK('2. RPS Generation'!C763),'2. RPS Generation'!C763&gt;'1. Participant &amp; Project Info'!$B$38,'2. RPS Generation'!C763&lt;0)),TRUE,FALSE)</f>
        <v>0</v>
      </c>
      <c r="O753">
        <f t="shared" si="23"/>
        <v>0</v>
      </c>
    </row>
    <row r="754" spans="13:15" x14ac:dyDescent="0.25">
      <c r="M754" s="288" t="b">
        <f>IF(AND(OR('1. Participant &amp; Project Info'!$B$18=index!$F$21,'1. Participant &amp; Project Info'!$B$18=index!$F$22),OR(ISBLANK('2. RPS Generation'!C764),'2. RPS Generation'!C764&gt;'1. Participant &amp; Project Info'!$B$38,'2. RPS Generation'!C764&lt;0)),TRUE,FALSE)</f>
        <v>0</v>
      </c>
      <c r="O754">
        <f t="shared" si="23"/>
        <v>0</v>
      </c>
    </row>
    <row r="755" spans="13:15" x14ac:dyDescent="0.25">
      <c r="M755" s="288" t="b">
        <f>IF(AND(OR('1. Participant &amp; Project Info'!$B$18=index!$F$21,'1. Participant &amp; Project Info'!$B$18=index!$F$22),OR(ISBLANK('2. RPS Generation'!C765),'2. RPS Generation'!C765&gt;'1. Participant &amp; Project Info'!$B$38,'2. RPS Generation'!C765&lt;0)),TRUE,FALSE)</f>
        <v>0</v>
      </c>
      <c r="O755">
        <f t="shared" si="23"/>
        <v>0</v>
      </c>
    </row>
    <row r="756" spans="13:15" x14ac:dyDescent="0.25">
      <c r="M756" s="288" t="b">
        <f>IF(AND(OR('1. Participant &amp; Project Info'!$B$18=index!$F$21,'1. Participant &amp; Project Info'!$B$18=index!$F$22),OR(ISBLANK('2. RPS Generation'!C766),'2. RPS Generation'!C766&gt;'1. Participant &amp; Project Info'!$B$38,'2. RPS Generation'!C766&lt;0)),TRUE,FALSE)</f>
        <v>0</v>
      </c>
      <c r="O756">
        <f t="shared" si="23"/>
        <v>0</v>
      </c>
    </row>
    <row r="757" spans="13:15" x14ac:dyDescent="0.25">
      <c r="M757" s="288" t="b">
        <f>IF(AND(OR('1. Participant &amp; Project Info'!$B$18=index!$F$21,'1. Participant &amp; Project Info'!$B$18=index!$F$22),OR(ISBLANK('2. RPS Generation'!C767),'2. RPS Generation'!C767&gt;'1. Participant &amp; Project Info'!$B$38,'2. RPS Generation'!C767&lt;0)),TRUE,FALSE)</f>
        <v>0</v>
      </c>
      <c r="O757">
        <f t="shared" si="23"/>
        <v>0</v>
      </c>
    </row>
    <row r="758" spans="13:15" x14ac:dyDescent="0.25">
      <c r="M758" s="288" t="b">
        <f>IF(AND(OR('1. Participant &amp; Project Info'!$B$18=index!$F$21,'1. Participant &amp; Project Info'!$B$18=index!$F$22),OR(ISBLANK('2. RPS Generation'!C768),'2. RPS Generation'!C768&gt;'1. Participant &amp; Project Info'!$B$38,'2. RPS Generation'!C768&lt;0)),TRUE,FALSE)</f>
        <v>0</v>
      </c>
      <c r="O758">
        <f t="shared" si="23"/>
        <v>0</v>
      </c>
    </row>
    <row r="759" spans="13:15" x14ac:dyDescent="0.25">
      <c r="M759" s="288" t="b">
        <f>IF(AND(OR('1. Participant &amp; Project Info'!$B$18=index!$F$21,'1. Participant &amp; Project Info'!$B$18=index!$F$22),OR(ISBLANK('2. RPS Generation'!C769),'2. RPS Generation'!C769&gt;'1. Participant &amp; Project Info'!$B$38,'2. RPS Generation'!C769&lt;0)),TRUE,FALSE)</f>
        <v>0</v>
      </c>
      <c r="O759">
        <f t="shared" si="23"/>
        <v>0</v>
      </c>
    </row>
    <row r="760" spans="13:15" x14ac:dyDescent="0.25">
      <c r="M760" s="288" t="b">
        <f>IF(AND(OR('1. Participant &amp; Project Info'!$B$18=index!$F$21,'1. Participant &amp; Project Info'!$B$18=index!$F$22),OR(ISBLANK('2. RPS Generation'!C770),'2. RPS Generation'!C770&gt;'1. Participant &amp; Project Info'!$B$38,'2. RPS Generation'!C770&lt;0)),TRUE,FALSE)</f>
        <v>0</v>
      </c>
      <c r="O760">
        <f t="shared" si="23"/>
        <v>0</v>
      </c>
    </row>
    <row r="761" spans="13:15" x14ac:dyDescent="0.25">
      <c r="M761" s="288" t="b">
        <f>IF(AND(OR('1. Participant &amp; Project Info'!$B$18=index!$F$21,'1. Participant &amp; Project Info'!$B$18=index!$F$22),OR(ISBLANK('2. RPS Generation'!C771),'2. RPS Generation'!C771&gt;'1. Participant &amp; Project Info'!$B$38,'2. RPS Generation'!C771&lt;0)),TRUE,FALSE)</f>
        <v>0</v>
      </c>
      <c r="O761">
        <f t="shared" si="23"/>
        <v>0</v>
      </c>
    </row>
    <row r="762" spans="13:15" x14ac:dyDescent="0.25">
      <c r="M762" s="288" t="b">
        <f>IF(AND(OR('1. Participant &amp; Project Info'!$B$18=index!$F$21,'1. Participant &amp; Project Info'!$B$18=index!$F$22),OR(ISBLANK('2. RPS Generation'!C772),'2. RPS Generation'!C772&gt;'1. Participant &amp; Project Info'!$B$38,'2. RPS Generation'!C772&lt;0)),TRUE,FALSE)</f>
        <v>0</v>
      </c>
      <c r="O762">
        <f t="shared" si="23"/>
        <v>0</v>
      </c>
    </row>
    <row r="763" spans="13:15" x14ac:dyDescent="0.25">
      <c r="M763" s="288" t="b">
        <f>IF(AND(OR('1. Participant &amp; Project Info'!$B$18=index!$F$21,'1. Participant &amp; Project Info'!$B$18=index!$F$22),OR(ISBLANK('2. RPS Generation'!C773),'2. RPS Generation'!C773&gt;'1. Participant &amp; Project Info'!$B$38,'2. RPS Generation'!C773&lt;0)),TRUE,FALSE)</f>
        <v>0</v>
      </c>
      <c r="O763">
        <f t="shared" si="23"/>
        <v>0</v>
      </c>
    </row>
    <row r="764" spans="13:15" x14ac:dyDescent="0.25">
      <c r="M764" s="288" t="b">
        <f>IF(AND(OR('1. Participant &amp; Project Info'!$B$18=index!$F$21,'1. Participant &amp; Project Info'!$B$18=index!$F$22),OR(ISBLANK('2. RPS Generation'!C774),'2. RPS Generation'!C774&gt;'1. Participant &amp; Project Info'!$B$38,'2. RPS Generation'!C774&lt;0)),TRUE,FALSE)</f>
        <v>0</v>
      </c>
      <c r="O764">
        <f t="shared" si="23"/>
        <v>0</v>
      </c>
    </row>
    <row r="765" spans="13:15" x14ac:dyDescent="0.25">
      <c r="M765" s="288" t="b">
        <f>IF(AND(OR('1. Participant &amp; Project Info'!$B$18=index!$F$21,'1. Participant &amp; Project Info'!$B$18=index!$F$22),OR(ISBLANK('2. RPS Generation'!C775),'2. RPS Generation'!C775&gt;'1. Participant &amp; Project Info'!$B$38,'2. RPS Generation'!C775&lt;0)),TRUE,FALSE)</f>
        <v>0</v>
      </c>
      <c r="O765">
        <f t="shared" si="23"/>
        <v>0</v>
      </c>
    </row>
    <row r="766" spans="13:15" x14ac:dyDescent="0.25">
      <c r="M766" s="288" t="b">
        <f>IF(AND(OR('1. Participant &amp; Project Info'!$B$18=index!$F$21,'1. Participant &amp; Project Info'!$B$18=index!$F$22),OR(ISBLANK('2. RPS Generation'!C776),'2. RPS Generation'!C776&gt;'1. Participant &amp; Project Info'!$B$38,'2. RPS Generation'!C776&lt;0)),TRUE,FALSE)</f>
        <v>0</v>
      </c>
      <c r="O766">
        <f t="shared" si="23"/>
        <v>0</v>
      </c>
    </row>
    <row r="767" spans="13:15" x14ac:dyDescent="0.25">
      <c r="M767" s="288" t="b">
        <f>IF(AND(OR('1. Participant &amp; Project Info'!$B$18=index!$F$21,'1. Participant &amp; Project Info'!$B$18=index!$F$22),OR(ISBLANK('2. RPS Generation'!C777),'2. RPS Generation'!C777&gt;'1. Participant &amp; Project Info'!$B$38,'2. RPS Generation'!C777&lt;0)),TRUE,FALSE)</f>
        <v>0</v>
      </c>
      <c r="O767">
        <f t="shared" si="23"/>
        <v>0</v>
      </c>
    </row>
    <row r="768" spans="13:15" x14ac:dyDescent="0.25">
      <c r="M768" s="288" t="b">
        <f>IF(AND(OR('1. Participant &amp; Project Info'!$B$18=index!$F$21,'1. Participant &amp; Project Info'!$B$18=index!$F$22),OR(ISBLANK('2. RPS Generation'!C778),'2. RPS Generation'!C778&gt;'1. Participant &amp; Project Info'!$B$38,'2. RPS Generation'!C778&lt;0)),TRUE,FALSE)</f>
        <v>0</v>
      </c>
      <c r="O768">
        <f t="shared" si="23"/>
        <v>0</v>
      </c>
    </row>
    <row r="769" spans="13:15" x14ac:dyDescent="0.25">
      <c r="M769" s="288" t="b">
        <f>IF(AND(OR('1. Participant &amp; Project Info'!$B$18=index!$F$21,'1. Participant &amp; Project Info'!$B$18=index!$F$22),OR(ISBLANK('2. RPS Generation'!C779),'2. RPS Generation'!C779&gt;'1. Participant &amp; Project Info'!$B$38,'2. RPS Generation'!C779&lt;0)),TRUE,FALSE)</f>
        <v>0</v>
      </c>
      <c r="O769">
        <f t="shared" si="23"/>
        <v>0</v>
      </c>
    </row>
    <row r="770" spans="13:15" x14ac:dyDescent="0.25">
      <c r="M770" s="288" t="b">
        <f>IF(AND(OR('1. Participant &amp; Project Info'!$B$18=index!$F$21,'1. Participant &amp; Project Info'!$B$18=index!$F$22),OR(ISBLANK('2. RPS Generation'!C780),'2. RPS Generation'!C780&gt;'1. Participant &amp; Project Info'!$B$38,'2. RPS Generation'!C780&lt;0)),TRUE,FALSE)</f>
        <v>0</v>
      </c>
      <c r="O770">
        <f t="shared" si="23"/>
        <v>0</v>
      </c>
    </row>
    <row r="771" spans="13:15" x14ac:dyDescent="0.25">
      <c r="M771" s="288" t="b">
        <f>IF(AND(OR('1. Participant &amp; Project Info'!$B$18=index!$F$21,'1. Participant &amp; Project Info'!$B$18=index!$F$22),OR(ISBLANK('2. RPS Generation'!C781),'2. RPS Generation'!C781&gt;'1. Participant &amp; Project Info'!$B$38,'2. RPS Generation'!C781&lt;0)),TRUE,FALSE)</f>
        <v>0</v>
      </c>
      <c r="O771">
        <f t="shared" si="23"/>
        <v>0</v>
      </c>
    </row>
    <row r="772" spans="13:15" x14ac:dyDescent="0.25">
      <c r="M772" s="288" t="b">
        <f>IF(AND(OR('1. Participant &amp; Project Info'!$B$18=index!$F$21,'1. Participant &amp; Project Info'!$B$18=index!$F$22),OR(ISBLANK('2. RPS Generation'!C782),'2. RPS Generation'!C782&gt;'1. Participant &amp; Project Info'!$B$38,'2. RPS Generation'!C782&lt;0)),TRUE,FALSE)</f>
        <v>0</v>
      </c>
      <c r="O772">
        <f t="shared" si="23"/>
        <v>0</v>
      </c>
    </row>
    <row r="773" spans="13:15" x14ac:dyDescent="0.25">
      <c r="M773" s="288" t="b">
        <f>IF(AND(OR('1. Participant &amp; Project Info'!$B$18=index!$F$21,'1. Participant &amp; Project Info'!$B$18=index!$F$22),OR(ISBLANK('2. RPS Generation'!C783),'2. RPS Generation'!C783&gt;'1. Participant &amp; Project Info'!$B$38,'2. RPS Generation'!C783&lt;0)),TRUE,FALSE)</f>
        <v>0</v>
      </c>
      <c r="O773">
        <f t="shared" si="23"/>
        <v>0</v>
      </c>
    </row>
    <row r="774" spans="13:15" x14ac:dyDescent="0.25">
      <c r="M774" s="288" t="b">
        <f>IF(AND(OR('1. Participant &amp; Project Info'!$B$18=index!$F$21,'1. Participant &amp; Project Info'!$B$18=index!$F$22),OR(ISBLANK('2. RPS Generation'!C784),'2. RPS Generation'!C784&gt;'1. Participant &amp; Project Info'!$B$38,'2. RPS Generation'!C784&lt;0)),TRUE,FALSE)</f>
        <v>0</v>
      </c>
      <c r="O774">
        <f t="shared" si="23"/>
        <v>0</v>
      </c>
    </row>
    <row r="775" spans="13:15" x14ac:dyDescent="0.25">
      <c r="M775" s="288" t="b">
        <f>IF(AND(OR('1. Participant &amp; Project Info'!$B$18=index!$F$21,'1. Participant &amp; Project Info'!$B$18=index!$F$22),OR(ISBLANK('2. RPS Generation'!C785),'2. RPS Generation'!C785&gt;'1. Participant &amp; Project Info'!$B$38,'2. RPS Generation'!C785&lt;0)),TRUE,FALSE)</f>
        <v>0</v>
      </c>
      <c r="O775">
        <f t="shared" si="23"/>
        <v>0</v>
      </c>
    </row>
    <row r="776" spans="13:15" x14ac:dyDescent="0.25">
      <c r="M776" s="288" t="b">
        <f>IF(AND(OR('1. Participant &amp; Project Info'!$B$18=index!$F$21,'1. Participant &amp; Project Info'!$B$18=index!$F$22),OR(ISBLANK('2. RPS Generation'!C786),'2. RPS Generation'!C786&gt;'1. Participant &amp; Project Info'!$B$38,'2. RPS Generation'!C786&lt;0)),TRUE,FALSE)</f>
        <v>0</v>
      </c>
      <c r="O776">
        <f t="shared" si="23"/>
        <v>0</v>
      </c>
    </row>
    <row r="777" spans="13:15" x14ac:dyDescent="0.25">
      <c r="M777" s="288" t="b">
        <f>IF(AND(OR('1. Participant &amp; Project Info'!$B$18=index!$F$21,'1. Participant &amp; Project Info'!$B$18=index!$F$22),OR(ISBLANK('2. RPS Generation'!C787),'2. RPS Generation'!C787&gt;'1. Participant &amp; Project Info'!$B$38,'2. RPS Generation'!C787&lt;0)),TRUE,FALSE)</f>
        <v>0</v>
      </c>
      <c r="O777">
        <f t="shared" si="23"/>
        <v>0</v>
      </c>
    </row>
    <row r="778" spans="13:15" x14ac:dyDescent="0.25">
      <c r="M778" s="288" t="b">
        <f>IF(AND(OR('1. Participant &amp; Project Info'!$B$18=index!$F$21,'1. Participant &amp; Project Info'!$B$18=index!$F$22),OR(ISBLANK('2. RPS Generation'!C788),'2. RPS Generation'!C788&gt;'1. Participant &amp; Project Info'!$B$38,'2. RPS Generation'!C788&lt;0)),TRUE,FALSE)</f>
        <v>0</v>
      </c>
      <c r="O778">
        <f t="shared" si="23"/>
        <v>0</v>
      </c>
    </row>
    <row r="779" spans="13:15" x14ac:dyDescent="0.25">
      <c r="M779" s="288" t="b">
        <f>IF(AND(OR('1. Participant &amp; Project Info'!$B$18=index!$F$21,'1. Participant &amp; Project Info'!$B$18=index!$F$22),OR(ISBLANK('2. RPS Generation'!C789),'2. RPS Generation'!C789&gt;'1. Participant &amp; Project Info'!$B$38,'2. RPS Generation'!C789&lt;0)),TRUE,FALSE)</f>
        <v>0</v>
      </c>
      <c r="O779">
        <f t="shared" si="23"/>
        <v>0</v>
      </c>
    </row>
    <row r="780" spans="13:15" x14ac:dyDescent="0.25">
      <c r="M780" s="288" t="b">
        <f>IF(AND(OR('1. Participant &amp; Project Info'!$B$18=index!$F$21,'1. Participant &amp; Project Info'!$B$18=index!$F$22),OR(ISBLANK('2. RPS Generation'!C790),'2. RPS Generation'!C790&gt;'1. Participant &amp; Project Info'!$B$38,'2. RPS Generation'!C790&lt;0)),TRUE,FALSE)</f>
        <v>0</v>
      </c>
      <c r="O780">
        <f t="shared" si="23"/>
        <v>0</v>
      </c>
    </row>
    <row r="781" spans="13:15" x14ac:dyDescent="0.25">
      <c r="M781" s="288" t="b">
        <f>IF(AND(OR('1. Participant &amp; Project Info'!$B$18=index!$F$21,'1. Participant &amp; Project Info'!$B$18=index!$F$22),OR(ISBLANK('2. RPS Generation'!C791),'2. RPS Generation'!C791&gt;'1. Participant &amp; Project Info'!$B$38,'2. RPS Generation'!C791&lt;0)),TRUE,FALSE)</f>
        <v>0</v>
      </c>
      <c r="O781">
        <f t="shared" si="23"/>
        <v>0</v>
      </c>
    </row>
    <row r="782" spans="13:15" x14ac:dyDescent="0.25">
      <c r="M782" s="288" t="b">
        <f>IF(AND(OR('1. Participant &amp; Project Info'!$B$18=index!$F$21,'1. Participant &amp; Project Info'!$B$18=index!$F$22),OR(ISBLANK('2. RPS Generation'!C792),'2. RPS Generation'!C792&gt;'1. Participant &amp; Project Info'!$B$38,'2. RPS Generation'!C792&lt;0)),TRUE,FALSE)</f>
        <v>0</v>
      </c>
      <c r="O782">
        <f t="shared" si="23"/>
        <v>0</v>
      </c>
    </row>
    <row r="783" spans="13:15" x14ac:dyDescent="0.25">
      <c r="M783" s="288" t="b">
        <f>IF(AND(OR('1. Participant &amp; Project Info'!$B$18=index!$F$21,'1. Participant &amp; Project Info'!$B$18=index!$F$22),OR(ISBLANK('2. RPS Generation'!C793),'2. RPS Generation'!C793&gt;'1. Participant &amp; Project Info'!$B$38,'2. RPS Generation'!C793&lt;0)),TRUE,FALSE)</f>
        <v>0</v>
      </c>
      <c r="O783">
        <f t="shared" si="23"/>
        <v>0</v>
      </c>
    </row>
    <row r="784" spans="13:15" x14ac:dyDescent="0.25">
      <c r="M784" s="288" t="b">
        <f>IF(AND(OR('1. Participant &amp; Project Info'!$B$18=index!$F$21,'1. Participant &amp; Project Info'!$B$18=index!$F$22),OR(ISBLANK('2. RPS Generation'!C794),'2. RPS Generation'!C794&gt;'1. Participant &amp; Project Info'!$B$38,'2. RPS Generation'!C794&lt;0)),TRUE,FALSE)</f>
        <v>0</v>
      </c>
      <c r="O784">
        <f t="shared" si="23"/>
        <v>0</v>
      </c>
    </row>
    <row r="785" spans="13:15" x14ac:dyDescent="0.25">
      <c r="M785" s="288" t="b">
        <f>IF(AND(OR('1. Participant &amp; Project Info'!$B$18=index!$F$21,'1. Participant &amp; Project Info'!$B$18=index!$F$22),OR(ISBLANK('2. RPS Generation'!C795),'2. RPS Generation'!C795&gt;'1. Participant &amp; Project Info'!$B$38,'2. RPS Generation'!C795&lt;0)),TRUE,FALSE)</f>
        <v>0</v>
      </c>
      <c r="O785">
        <f t="shared" si="23"/>
        <v>0</v>
      </c>
    </row>
    <row r="786" spans="13:15" x14ac:dyDescent="0.25">
      <c r="M786" s="288" t="b">
        <f>IF(AND(OR('1. Participant &amp; Project Info'!$B$18=index!$F$21,'1. Participant &amp; Project Info'!$B$18=index!$F$22),OR(ISBLANK('2. RPS Generation'!C796),'2. RPS Generation'!C796&gt;'1. Participant &amp; Project Info'!$B$38,'2. RPS Generation'!C796&lt;0)),TRUE,FALSE)</f>
        <v>0</v>
      </c>
      <c r="O786">
        <f t="shared" si="23"/>
        <v>0</v>
      </c>
    </row>
    <row r="787" spans="13:15" x14ac:dyDescent="0.25">
      <c r="M787" s="288" t="b">
        <f>IF(AND(OR('1. Participant &amp; Project Info'!$B$18=index!$F$21,'1. Participant &amp; Project Info'!$B$18=index!$F$22),OR(ISBLANK('2. RPS Generation'!C797),'2. RPS Generation'!C797&gt;'1. Participant &amp; Project Info'!$B$38,'2. RPS Generation'!C797&lt;0)),TRUE,FALSE)</f>
        <v>0</v>
      </c>
      <c r="O787">
        <f t="shared" si="23"/>
        <v>0</v>
      </c>
    </row>
    <row r="788" spans="13:15" x14ac:dyDescent="0.25">
      <c r="M788" s="288" t="b">
        <f>IF(AND(OR('1. Participant &amp; Project Info'!$B$18=index!$F$21,'1. Participant &amp; Project Info'!$B$18=index!$F$22),OR(ISBLANK('2. RPS Generation'!C798),'2. RPS Generation'!C798&gt;'1. Participant &amp; Project Info'!$B$38,'2. RPS Generation'!C798&lt;0)),TRUE,FALSE)</f>
        <v>0</v>
      </c>
      <c r="O788">
        <f t="shared" si="23"/>
        <v>0</v>
      </c>
    </row>
    <row r="789" spans="13:15" x14ac:dyDescent="0.25">
      <c r="M789" s="288" t="b">
        <f>IF(AND(OR('1. Participant &amp; Project Info'!$B$18=index!$F$21,'1. Participant &amp; Project Info'!$B$18=index!$F$22),OR(ISBLANK('2. RPS Generation'!C799),'2. RPS Generation'!C799&gt;'1. Participant &amp; Project Info'!$B$38,'2. RPS Generation'!C799&lt;0)),TRUE,FALSE)</f>
        <v>0</v>
      </c>
      <c r="O789">
        <f t="shared" si="23"/>
        <v>0</v>
      </c>
    </row>
    <row r="790" spans="13:15" x14ac:dyDescent="0.25">
      <c r="M790" s="288" t="b">
        <f>IF(AND(OR('1. Participant &amp; Project Info'!$B$18=index!$F$21,'1. Participant &amp; Project Info'!$B$18=index!$F$22),OR(ISBLANK('2. RPS Generation'!C800),'2. RPS Generation'!C800&gt;'1. Participant &amp; Project Info'!$B$38,'2. RPS Generation'!C800&lt;0)),TRUE,FALSE)</f>
        <v>0</v>
      </c>
      <c r="O790">
        <f t="shared" si="23"/>
        <v>0</v>
      </c>
    </row>
    <row r="791" spans="13:15" x14ac:dyDescent="0.25">
      <c r="M791" s="288" t="b">
        <f>IF(AND(OR('1. Participant &amp; Project Info'!$B$18=index!$F$21,'1. Participant &amp; Project Info'!$B$18=index!$F$22),OR(ISBLANK('2. RPS Generation'!C801),'2. RPS Generation'!C801&gt;'1. Participant &amp; Project Info'!$B$38,'2. RPS Generation'!C801&lt;0)),TRUE,FALSE)</f>
        <v>0</v>
      </c>
      <c r="O791">
        <f t="shared" si="23"/>
        <v>0</v>
      </c>
    </row>
    <row r="792" spans="13:15" x14ac:dyDescent="0.25">
      <c r="M792" s="288" t="b">
        <f>IF(AND(OR('1. Participant &amp; Project Info'!$B$18=index!$F$21,'1. Participant &amp; Project Info'!$B$18=index!$F$22),OR(ISBLANK('2. RPS Generation'!C802),'2. RPS Generation'!C802&gt;'1. Participant &amp; Project Info'!$B$38,'2. RPS Generation'!C802&lt;0)),TRUE,FALSE)</f>
        <v>0</v>
      </c>
      <c r="O792">
        <f t="shared" si="23"/>
        <v>0</v>
      </c>
    </row>
    <row r="793" spans="13:15" x14ac:dyDescent="0.25">
      <c r="M793" s="288" t="b">
        <f>IF(AND(OR('1. Participant &amp; Project Info'!$B$18=index!$F$21,'1. Participant &amp; Project Info'!$B$18=index!$F$22),OR(ISBLANK('2. RPS Generation'!C803),'2. RPS Generation'!C803&gt;'1. Participant &amp; Project Info'!$B$38,'2. RPS Generation'!C803&lt;0)),TRUE,FALSE)</f>
        <v>0</v>
      </c>
      <c r="O793">
        <f t="shared" si="23"/>
        <v>0</v>
      </c>
    </row>
    <row r="794" spans="13:15" x14ac:dyDescent="0.25">
      <c r="M794" s="288" t="b">
        <f>IF(AND(OR('1. Participant &amp; Project Info'!$B$18=index!$F$21,'1. Participant &amp; Project Info'!$B$18=index!$F$22),OR(ISBLANK('2. RPS Generation'!C804),'2. RPS Generation'!C804&gt;'1. Participant &amp; Project Info'!$B$38,'2. RPS Generation'!C804&lt;0)),TRUE,FALSE)</f>
        <v>0</v>
      </c>
      <c r="O794">
        <f t="shared" si="23"/>
        <v>0</v>
      </c>
    </row>
    <row r="795" spans="13:15" x14ac:dyDescent="0.25">
      <c r="M795" s="288" t="b">
        <f>IF(AND(OR('1. Participant &amp; Project Info'!$B$18=index!$F$21,'1. Participant &amp; Project Info'!$B$18=index!$F$22),OR(ISBLANK('2. RPS Generation'!C805),'2. RPS Generation'!C805&gt;'1. Participant &amp; Project Info'!$B$38,'2. RPS Generation'!C805&lt;0)),TRUE,FALSE)</f>
        <v>0</v>
      </c>
      <c r="O795">
        <f t="shared" si="23"/>
        <v>0</v>
      </c>
    </row>
    <row r="796" spans="13:15" x14ac:dyDescent="0.25">
      <c r="M796" s="288" t="b">
        <f>IF(AND(OR('1. Participant &amp; Project Info'!$B$18=index!$F$21,'1. Participant &amp; Project Info'!$B$18=index!$F$22),OR(ISBLANK('2. RPS Generation'!C806),'2. RPS Generation'!C806&gt;'1. Participant &amp; Project Info'!$B$38,'2. RPS Generation'!C806&lt;0)),TRUE,FALSE)</f>
        <v>0</v>
      </c>
      <c r="O796">
        <f t="shared" si="23"/>
        <v>0</v>
      </c>
    </row>
    <row r="797" spans="13:15" x14ac:dyDescent="0.25">
      <c r="M797" s="288" t="b">
        <f>IF(AND(OR('1. Participant &amp; Project Info'!$B$18=index!$F$21,'1. Participant &amp; Project Info'!$B$18=index!$F$22),OR(ISBLANK('2. RPS Generation'!C807),'2. RPS Generation'!C807&gt;'1. Participant &amp; Project Info'!$B$38,'2. RPS Generation'!C807&lt;0)),TRUE,FALSE)</f>
        <v>0</v>
      </c>
      <c r="O797">
        <f t="shared" si="23"/>
        <v>0</v>
      </c>
    </row>
    <row r="798" spans="13:15" x14ac:dyDescent="0.25">
      <c r="M798" s="288" t="b">
        <f>IF(AND(OR('1. Participant &amp; Project Info'!$B$18=index!$F$21,'1. Participant &amp; Project Info'!$B$18=index!$F$22),OR(ISBLANK('2. RPS Generation'!C808),'2. RPS Generation'!C808&gt;'1. Participant &amp; Project Info'!$B$38,'2. RPS Generation'!C808&lt;0)),TRUE,FALSE)</f>
        <v>0</v>
      </c>
      <c r="O798">
        <f t="shared" si="23"/>
        <v>0</v>
      </c>
    </row>
    <row r="799" spans="13:15" x14ac:dyDescent="0.25">
      <c r="M799" s="288" t="b">
        <f>IF(AND(OR('1. Participant &amp; Project Info'!$B$18=index!$F$21,'1. Participant &amp; Project Info'!$B$18=index!$F$22),OR(ISBLANK('2. RPS Generation'!C809),'2. RPS Generation'!C809&gt;'1. Participant &amp; Project Info'!$B$38,'2. RPS Generation'!C809&lt;0)),TRUE,FALSE)</f>
        <v>0</v>
      </c>
      <c r="O799">
        <f t="shared" si="23"/>
        <v>0</v>
      </c>
    </row>
    <row r="800" spans="13:15" x14ac:dyDescent="0.25">
      <c r="M800" s="288" t="b">
        <f>IF(AND(OR('1. Participant &amp; Project Info'!$B$18=index!$F$21,'1. Participant &amp; Project Info'!$B$18=index!$F$22),OR(ISBLANK('2. RPS Generation'!C810),'2. RPS Generation'!C810&gt;'1. Participant &amp; Project Info'!$B$38,'2. RPS Generation'!C810&lt;0)),TRUE,FALSE)</f>
        <v>0</v>
      </c>
      <c r="O800">
        <f t="shared" si="23"/>
        <v>0</v>
      </c>
    </row>
    <row r="801" spans="13:15" x14ac:dyDescent="0.25">
      <c r="M801" s="288" t="b">
        <f>IF(AND(OR('1. Participant &amp; Project Info'!$B$18=index!$F$21,'1. Participant &amp; Project Info'!$B$18=index!$F$22),OR(ISBLANK('2. RPS Generation'!C811),'2. RPS Generation'!C811&gt;'1. Participant &amp; Project Info'!$B$38,'2. RPS Generation'!C811&lt;0)),TRUE,FALSE)</f>
        <v>0</v>
      </c>
      <c r="O801">
        <f t="shared" si="23"/>
        <v>0</v>
      </c>
    </row>
    <row r="802" spans="13:15" x14ac:dyDescent="0.25">
      <c r="M802" s="288" t="b">
        <f>IF(AND(OR('1. Participant &amp; Project Info'!$B$18=index!$F$21,'1. Participant &amp; Project Info'!$B$18=index!$F$22),OR(ISBLANK('2. RPS Generation'!C812),'2. RPS Generation'!C812&gt;'1. Participant &amp; Project Info'!$B$38,'2. RPS Generation'!C812&lt;0)),TRUE,FALSE)</f>
        <v>0</v>
      </c>
      <c r="O802">
        <f t="shared" si="23"/>
        <v>0</v>
      </c>
    </row>
    <row r="803" spans="13:15" x14ac:dyDescent="0.25">
      <c r="M803" s="288" t="b">
        <f>IF(AND(OR('1. Participant &amp; Project Info'!$B$18=index!$F$21,'1. Participant &amp; Project Info'!$B$18=index!$F$22),OR(ISBLANK('2. RPS Generation'!C813),'2. RPS Generation'!C813&gt;'1. Participant &amp; Project Info'!$B$38,'2. RPS Generation'!C813&lt;0)),TRUE,FALSE)</f>
        <v>0</v>
      </c>
      <c r="O803">
        <f t="shared" si="23"/>
        <v>0</v>
      </c>
    </row>
    <row r="804" spans="13:15" x14ac:dyDescent="0.25">
      <c r="M804" s="288" t="b">
        <f>IF(AND(OR('1. Participant &amp; Project Info'!$B$18=index!$F$21,'1. Participant &amp; Project Info'!$B$18=index!$F$22),OR(ISBLANK('2. RPS Generation'!C814),'2. RPS Generation'!C814&gt;'1. Participant &amp; Project Info'!$B$38,'2. RPS Generation'!C814&lt;0)),TRUE,FALSE)</f>
        <v>0</v>
      </c>
      <c r="O804">
        <f t="shared" si="23"/>
        <v>0</v>
      </c>
    </row>
    <row r="805" spans="13:15" x14ac:dyDescent="0.25">
      <c r="M805" s="288" t="b">
        <f>IF(AND(OR('1. Participant &amp; Project Info'!$B$18=index!$F$21,'1. Participant &amp; Project Info'!$B$18=index!$F$22),OR(ISBLANK('2. RPS Generation'!C815),'2. RPS Generation'!C815&gt;'1. Participant &amp; Project Info'!$B$38,'2. RPS Generation'!C815&lt;0)),TRUE,FALSE)</f>
        <v>0</v>
      </c>
      <c r="O805">
        <f t="shared" si="23"/>
        <v>0</v>
      </c>
    </row>
    <row r="806" spans="13:15" x14ac:dyDescent="0.25">
      <c r="M806" s="288" t="b">
        <f>IF(AND(OR('1. Participant &amp; Project Info'!$B$18=index!$F$21,'1. Participant &amp; Project Info'!$B$18=index!$F$22),OR(ISBLANK('2. RPS Generation'!C816),'2. RPS Generation'!C816&gt;'1. Participant &amp; Project Info'!$B$38,'2. RPS Generation'!C816&lt;0)),TRUE,FALSE)</f>
        <v>0</v>
      </c>
      <c r="O806">
        <f t="shared" si="23"/>
        <v>0</v>
      </c>
    </row>
    <row r="807" spans="13:15" x14ac:dyDescent="0.25">
      <c r="M807" s="288" t="b">
        <f>IF(AND(OR('1. Participant &amp; Project Info'!$B$18=index!$F$21,'1. Participant &amp; Project Info'!$B$18=index!$F$22),OR(ISBLANK('2. RPS Generation'!C817),'2. RPS Generation'!C817&gt;'1. Participant &amp; Project Info'!$B$38,'2. RPS Generation'!C817&lt;0)),TRUE,FALSE)</f>
        <v>0</v>
      </c>
      <c r="O807">
        <f t="shared" si="23"/>
        <v>0</v>
      </c>
    </row>
    <row r="808" spans="13:15" x14ac:dyDescent="0.25">
      <c r="M808" s="288" t="b">
        <f>IF(AND(OR('1. Participant &amp; Project Info'!$B$18=index!$F$21,'1. Participant &amp; Project Info'!$B$18=index!$F$22),OR(ISBLANK('2. RPS Generation'!C818),'2. RPS Generation'!C818&gt;'1. Participant &amp; Project Info'!$B$38,'2. RPS Generation'!C818&lt;0)),TRUE,FALSE)</f>
        <v>0</v>
      </c>
      <c r="O808">
        <f t="shared" si="23"/>
        <v>0</v>
      </c>
    </row>
    <row r="809" spans="13:15" x14ac:dyDescent="0.25">
      <c r="M809" s="288" t="b">
        <f>IF(AND(OR('1. Participant &amp; Project Info'!$B$18=index!$F$21,'1. Participant &amp; Project Info'!$B$18=index!$F$22),OR(ISBLANK('2. RPS Generation'!C819),'2. RPS Generation'!C819&gt;'1. Participant &amp; Project Info'!$B$38,'2. RPS Generation'!C819&lt;0)),TRUE,FALSE)</f>
        <v>0</v>
      </c>
      <c r="O809">
        <f t="shared" si="23"/>
        <v>0</v>
      </c>
    </row>
    <row r="810" spans="13:15" x14ac:dyDescent="0.25">
      <c r="M810" s="288" t="b">
        <f>IF(AND(OR('1. Participant &amp; Project Info'!$B$18=index!$F$21,'1. Participant &amp; Project Info'!$B$18=index!$F$22),OR(ISBLANK('2. RPS Generation'!C820),'2. RPS Generation'!C820&gt;'1. Participant &amp; Project Info'!$B$38,'2. RPS Generation'!C820&lt;0)),TRUE,FALSE)</f>
        <v>0</v>
      </c>
      <c r="O810">
        <f t="shared" si="23"/>
        <v>0</v>
      </c>
    </row>
    <row r="811" spans="13:15" x14ac:dyDescent="0.25">
      <c r="M811" s="288" t="b">
        <f>IF(AND(OR('1. Participant &amp; Project Info'!$B$18=index!$F$21,'1. Participant &amp; Project Info'!$B$18=index!$F$22),OR(ISBLANK('2. RPS Generation'!C821),'2. RPS Generation'!C821&gt;'1. Participant &amp; Project Info'!$B$38,'2. RPS Generation'!C821&lt;0)),TRUE,FALSE)</f>
        <v>0</v>
      </c>
      <c r="O811">
        <f t="shared" si="23"/>
        <v>0</v>
      </c>
    </row>
    <row r="812" spans="13:15" x14ac:dyDescent="0.25">
      <c r="M812" s="288" t="b">
        <f>IF(AND(OR('1. Participant &amp; Project Info'!$B$18=index!$F$21,'1. Participant &amp; Project Info'!$B$18=index!$F$22),OR(ISBLANK('2. RPS Generation'!C822),'2. RPS Generation'!C822&gt;'1. Participant &amp; Project Info'!$B$38,'2. RPS Generation'!C822&lt;0)),TRUE,FALSE)</f>
        <v>0</v>
      </c>
      <c r="O812">
        <f t="shared" si="23"/>
        <v>0</v>
      </c>
    </row>
    <row r="813" spans="13:15" x14ac:dyDescent="0.25">
      <c r="M813" s="288" t="b">
        <f>IF(AND(OR('1. Participant &amp; Project Info'!$B$18=index!$F$21,'1. Participant &amp; Project Info'!$B$18=index!$F$22),OR(ISBLANK('2. RPS Generation'!C823),'2. RPS Generation'!C823&gt;'1. Participant &amp; Project Info'!$B$38,'2. RPS Generation'!C823&lt;0)),TRUE,FALSE)</f>
        <v>0</v>
      </c>
      <c r="O813">
        <f t="shared" si="23"/>
        <v>0</v>
      </c>
    </row>
    <row r="814" spans="13:15" x14ac:dyDescent="0.25">
      <c r="M814" s="288" t="b">
        <f>IF(AND(OR('1. Participant &amp; Project Info'!$B$18=index!$F$21,'1. Participant &amp; Project Info'!$B$18=index!$F$22),OR(ISBLANK('2. RPS Generation'!C824),'2. RPS Generation'!C824&gt;'1. Participant &amp; Project Info'!$B$38,'2. RPS Generation'!C824&lt;0)),TRUE,FALSE)</f>
        <v>0</v>
      </c>
      <c r="O814">
        <f t="shared" ref="O814:O877" si="24">--OR(L814,M814,N814)</f>
        <v>0</v>
      </c>
    </row>
    <row r="815" spans="13:15" x14ac:dyDescent="0.25">
      <c r="M815" s="288" t="b">
        <f>IF(AND(OR('1. Participant &amp; Project Info'!$B$18=index!$F$21,'1. Participant &amp; Project Info'!$B$18=index!$F$22),OR(ISBLANK('2. RPS Generation'!C825),'2. RPS Generation'!C825&gt;'1. Participant &amp; Project Info'!$B$38,'2. RPS Generation'!C825&lt;0)),TRUE,FALSE)</f>
        <v>0</v>
      </c>
      <c r="O815">
        <f t="shared" si="24"/>
        <v>0</v>
      </c>
    </row>
    <row r="816" spans="13:15" x14ac:dyDescent="0.25">
      <c r="M816" s="288" t="b">
        <f>IF(AND(OR('1. Participant &amp; Project Info'!$B$18=index!$F$21,'1. Participant &amp; Project Info'!$B$18=index!$F$22),OR(ISBLANK('2. RPS Generation'!C826),'2. RPS Generation'!C826&gt;'1. Participant &amp; Project Info'!$B$38,'2. RPS Generation'!C826&lt;0)),TRUE,FALSE)</f>
        <v>0</v>
      </c>
      <c r="O816">
        <f t="shared" si="24"/>
        <v>0</v>
      </c>
    </row>
    <row r="817" spans="13:15" x14ac:dyDescent="0.25">
      <c r="M817" s="288" t="b">
        <f>IF(AND(OR('1. Participant &amp; Project Info'!$B$18=index!$F$21,'1. Participant &amp; Project Info'!$B$18=index!$F$22),OR(ISBLANK('2. RPS Generation'!C827),'2. RPS Generation'!C827&gt;'1. Participant &amp; Project Info'!$B$38,'2. RPS Generation'!C827&lt;0)),TRUE,FALSE)</f>
        <v>0</v>
      </c>
      <c r="O817">
        <f t="shared" si="24"/>
        <v>0</v>
      </c>
    </row>
    <row r="818" spans="13:15" x14ac:dyDescent="0.25">
      <c r="M818" s="288" t="b">
        <f>IF(AND(OR('1. Participant &amp; Project Info'!$B$18=index!$F$21,'1. Participant &amp; Project Info'!$B$18=index!$F$22),OR(ISBLANK('2. RPS Generation'!C828),'2. RPS Generation'!C828&gt;'1. Participant &amp; Project Info'!$B$38,'2. RPS Generation'!C828&lt;0)),TRUE,FALSE)</f>
        <v>0</v>
      </c>
      <c r="O818">
        <f t="shared" si="24"/>
        <v>0</v>
      </c>
    </row>
    <row r="819" spans="13:15" x14ac:dyDescent="0.25">
      <c r="M819" s="288" t="b">
        <f>IF(AND(OR('1. Participant &amp; Project Info'!$B$18=index!$F$21,'1. Participant &amp; Project Info'!$B$18=index!$F$22),OR(ISBLANK('2. RPS Generation'!C829),'2. RPS Generation'!C829&gt;'1. Participant &amp; Project Info'!$B$38,'2. RPS Generation'!C829&lt;0)),TRUE,FALSE)</f>
        <v>0</v>
      </c>
      <c r="O819">
        <f t="shared" si="24"/>
        <v>0</v>
      </c>
    </row>
    <row r="820" spans="13:15" x14ac:dyDescent="0.25">
      <c r="M820" s="288" t="b">
        <f>IF(AND(OR('1. Participant &amp; Project Info'!$B$18=index!$F$21,'1. Participant &amp; Project Info'!$B$18=index!$F$22),OR(ISBLANK('2. RPS Generation'!C830),'2. RPS Generation'!C830&gt;'1. Participant &amp; Project Info'!$B$38,'2. RPS Generation'!C830&lt;0)),TRUE,FALSE)</f>
        <v>0</v>
      </c>
      <c r="O820">
        <f t="shared" si="24"/>
        <v>0</v>
      </c>
    </row>
    <row r="821" spans="13:15" x14ac:dyDescent="0.25">
      <c r="M821" s="288" t="b">
        <f>IF(AND(OR('1. Participant &amp; Project Info'!$B$18=index!$F$21,'1. Participant &amp; Project Info'!$B$18=index!$F$22),OR(ISBLANK('2. RPS Generation'!C831),'2. RPS Generation'!C831&gt;'1. Participant &amp; Project Info'!$B$38,'2. RPS Generation'!C831&lt;0)),TRUE,FALSE)</f>
        <v>0</v>
      </c>
      <c r="O821">
        <f t="shared" si="24"/>
        <v>0</v>
      </c>
    </row>
    <row r="822" spans="13:15" x14ac:dyDescent="0.25">
      <c r="M822" s="288" t="b">
        <f>IF(AND(OR('1. Participant &amp; Project Info'!$B$18=index!$F$21,'1. Participant &amp; Project Info'!$B$18=index!$F$22),OR(ISBLANK('2. RPS Generation'!C832),'2. RPS Generation'!C832&gt;'1. Participant &amp; Project Info'!$B$38,'2. RPS Generation'!C832&lt;0)),TRUE,FALSE)</f>
        <v>0</v>
      </c>
      <c r="O822">
        <f t="shared" si="24"/>
        <v>0</v>
      </c>
    </row>
    <row r="823" spans="13:15" x14ac:dyDescent="0.25">
      <c r="M823" s="288" t="b">
        <f>IF(AND(OR('1. Participant &amp; Project Info'!$B$18=index!$F$21,'1. Participant &amp; Project Info'!$B$18=index!$F$22),OR(ISBLANK('2. RPS Generation'!C833),'2. RPS Generation'!C833&gt;'1. Participant &amp; Project Info'!$B$38,'2. RPS Generation'!C833&lt;0)),TRUE,FALSE)</f>
        <v>0</v>
      </c>
      <c r="O823">
        <f t="shared" si="24"/>
        <v>0</v>
      </c>
    </row>
    <row r="824" spans="13:15" x14ac:dyDescent="0.25">
      <c r="M824" s="288" t="b">
        <f>IF(AND(OR('1. Participant &amp; Project Info'!$B$18=index!$F$21,'1. Participant &amp; Project Info'!$B$18=index!$F$22),OR(ISBLANK('2. RPS Generation'!C834),'2. RPS Generation'!C834&gt;'1. Participant &amp; Project Info'!$B$38,'2. RPS Generation'!C834&lt;0)),TRUE,FALSE)</f>
        <v>0</v>
      </c>
      <c r="O824">
        <f t="shared" si="24"/>
        <v>0</v>
      </c>
    </row>
    <row r="825" spans="13:15" x14ac:dyDescent="0.25">
      <c r="M825" s="288" t="b">
        <f>IF(AND(OR('1. Participant &amp; Project Info'!$B$18=index!$F$21,'1. Participant &amp; Project Info'!$B$18=index!$F$22),OR(ISBLANK('2. RPS Generation'!C835),'2. RPS Generation'!C835&gt;'1. Participant &amp; Project Info'!$B$38,'2. RPS Generation'!C835&lt;0)),TRUE,FALSE)</f>
        <v>0</v>
      </c>
      <c r="O825">
        <f t="shared" si="24"/>
        <v>0</v>
      </c>
    </row>
    <row r="826" spans="13:15" x14ac:dyDescent="0.25">
      <c r="M826" s="288" t="b">
        <f>IF(AND(OR('1. Participant &amp; Project Info'!$B$18=index!$F$21,'1. Participant &amp; Project Info'!$B$18=index!$F$22),OR(ISBLANK('2. RPS Generation'!C836),'2. RPS Generation'!C836&gt;'1. Participant &amp; Project Info'!$B$38,'2. RPS Generation'!C836&lt;0)),TRUE,FALSE)</f>
        <v>0</v>
      </c>
      <c r="O826">
        <f t="shared" si="24"/>
        <v>0</v>
      </c>
    </row>
    <row r="827" spans="13:15" x14ac:dyDescent="0.25">
      <c r="M827" s="288" t="b">
        <f>IF(AND(OR('1. Participant &amp; Project Info'!$B$18=index!$F$21,'1. Participant &amp; Project Info'!$B$18=index!$F$22),OR(ISBLANK('2. RPS Generation'!C837),'2. RPS Generation'!C837&gt;'1. Participant &amp; Project Info'!$B$38,'2. RPS Generation'!C837&lt;0)),TRUE,FALSE)</f>
        <v>0</v>
      </c>
      <c r="O827">
        <f t="shared" si="24"/>
        <v>0</v>
      </c>
    </row>
    <row r="828" spans="13:15" x14ac:dyDescent="0.25">
      <c r="M828" s="288" t="b">
        <f>IF(AND(OR('1. Participant &amp; Project Info'!$B$18=index!$F$21,'1. Participant &amp; Project Info'!$B$18=index!$F$22),OR(ISBLANK('2. RPS Generation'!C838),'2. RPS Generation'!C838&gt;'1. Participant &amp; Project Info'!$B$38,'2. RPS Generation'!C838&lt;0)),TRUE,FALSE)</f>
        <v>0</v>
      </c>
      <c r="O828">
        <f t="shared" si="24"/>
        <v>0</v>
      </c>
    </row>
    <row r="829" spans="13:15" x14ac:dyDescent="0.25">
      <c r="M829" s="288" t="b">
        <f>IF(AND(OR('1. Participant &amp; Project Info'!$B$18=index!$F$21,'1. Participant &amp; Project Info'!$B$18=index!$F$22),OR(ISBLANK('2. RPS Generation'!C839),'2. RPS Generation'!C839&gt;'1. Participant &amp; Project Info'!$B$38,'2. RPS Generation'!C839&lt;0)),TRUE,FALSE)</f>
        <v>0</v>
      </c>
      <c r="O829">
        <f t="shared" si="24"/>
        <v>0</v>
      </c>
    </row>
    <row r="830" spans="13:15" x14ac:dyDescent="0.25">
      <c r="M830" s="288" t="b">
        <f>IF(AND(OR('1. Participant &amp; Project Info'!$B$18=index!$F$21,'1. Participant &amp; Project Info'!$B$18=index!$F$22),OR(ISBLANK('2. RPS Generation'!C840),'2. RPS Generation'!C840&gt;'1. Participant &amp; Project Info'!$B$38,'2. RPS Generation'!C840&lt;0)),TRUE,FALSE)</f>
        <v>0</v>
      </c>
      <c r="O830">
        <f t="shared" si="24"/>
        <v>0</v>
      </c>
    </row>
    <row r="831" spans="13:15" x14ac:dyDescent="0.25">
      <c r="M831" s="288" t="b">
        <f>IF(AND(OR('1. Participant &amp; Project Info'!$B$18=index!$F$21,'1. Participant &amp; Project Info'!$B$18=index!$F$22),OR(ISBLANK('2. RPS Generation'!C841),'2. RPS Generation'!C841&gt;'1. Participant &amp; Project Info'!$B$38,'2. RPS Generation'!C841&lt;0)),TRUE,FALSE)</f>
        <v>0</v>
      </c>
      <c r="O831">
        <f t="shared" si="24"/>
        <v>0</v>
      </c>
    </row>
    <row r="832" spans="13:15" x14ac:dyDescent="0.25">
      <c r="M832" s="288" t="b">
        <f>IF(AND(OR('1. Participant &amp; Project Info'!$B$18=index!$F$21,'1. Participant &amp; Project Info'!$B$18=index!$F$22),OR(ISBLANK('2. RPS Generation'!C842),'2. RPS Generation'!C842&gt;'1. Participant &amp; Project Info'!$B$38,'2. RPS Generation'!C842&lt;0)),TRUE,FALSE)</f>
        <v>0</v>
      </c>
      <c r="O832">
        <f t="shared" si="24"/>
        <v>0</v>
      </c>
    </row>
    <row r="833" spans="13:15" x14ac:dyDescent="0.25">
      <c r="M833" s="288" t="b">
        <f>IF(AND(OR('1. Participant &amp; Project Info'!$B$18=index!$F$21,'1. Participant &amp; Project Info'!$B$18=index!$F$22),OR(ISBLANK('2. RPS Generation'!C843),'2. RPS Generation'!C843&gt;'1. Participant &amp; Project Info'!$B$38,'2. RPS Generation'!C843&lt;0)),TRUE,FALSE)</f>
        <v>0</v>
      </c>
      <c r="O833">
        <f t="shared" si="24"/>
        <v>0</v>
      </c>
    </row>
    <row r="834" spans="13:15" x14ac:dyDescent="0.25">
      <c r="M834" s="288" t="b">
        <f>IF(AND(OR('1. Participant &amp; Project Info'!$B$18=index!$F$21,'1. Participant &amp; Project Info'!$B$18=index!$F$22),OR(ISBLANK('2. RPS Generation'!C844),'2. RPS Generation'!C844&gt;'1. Participant &amp; Project Info'!$B$38,'2. RPS Generation'!C844&lt;0)),TRUE,FALSE)</f>
        <v>0</v>
      </c>
      <c r="O834">
        <f t="shared" si="24"/>
        <v>0</v>
      </c>
    </row>
    <row r="835" spans="13:15" x14ac:dyDescent="0.25">
      <c r="M835" s="288" t="b">
        <f>IF(AND(OR('1. Participant &amp; Project Info'!$B$18=index!$F$21,'1. Participant &amp; Project Info'!$B$18=index!$F$22),OR(ISBLANK('2. RPS Generation'!C845),'2. RPS Generation'!C845&gt;'1. Participant &amp; Project Info'!$B$38,'2. RPS Generation'!C845&lt;0)),TRUE,FALSE)</f>
        <v>0</v>
      </c>
      <c r="O835">
        <f t="shared" si="24"/>
        <v>0</v>
      </c>
    </row>
    <row r="836" spans="13:15" x14ac:dyDescent="0.25">
      <c r="M836" s="288" t="b">
        <f>IF(AND(OR('1. Participant &amp; Project Info'!$B$18=index!$F$21,'1. Participant &amp; Project Info'!$B$18=index!$F$22),OR(ISBLANK('2. RPS Generation'!C846),'2. RPS Generation'!C846&gt;'1. Participant &amp; Project Info'!$B$38,'2. RPS Generation'!C846&lt;0)),TRUE,FALSE)</f>
        <v>0</v>
      </c>
      <c r="O836">
        <f t="shared" si="24"/>
        <v>0</v>
      </c>
    </row>
    <row r="837" spans="13:15" x14ac:dyDescent="0.25">
      <c r="M837" s="288" t="b">
        <f>IF(AND(OR('1. Participant &amp; Project Info'!$B$18=index!$F$21,'1. Participant &amp; Project Info'!$B$18=index!$F$22),OR(ISBLANK('2. RPS Generation'!C847),'2. RPS Generation'!C847&gt;'1. Participant &amp; Project Info'!$B$38,'2. RPS Generation'!C847&lt;0)),TRUE,FALSE)</f>
        <v>0</v>
      </c>
      <c r="O837">
        <f t="shared" si="24"/>
        <v>0</v>
      </c>
    </row>
    <row r="838" spans="13:15" x14ac:dyDescent="0.25">
      <c r="M838" s="288" t="b">
        <f>IF(AND(OR('1. Participant &amp; Project Info'!$B$18=index!$F$21,'1. Participant &amp; Project Info'!$B$18=index!$F$22),OR(ISBLANK('2. RPS Generation'!C848),'2. RPS Generation'!C848&gt;'1. Participant &amp; Project Info'!$B$38,'2. RPS Generation'!C848&lt;0)),TRUE,FALSE)</f>
        <v>0</v>
      </c>
      <c r="O838">
        <f t="shared" si="24"/>
        <v>0</v>
      </c>
    </row>
    <row r="839" spans="13:15" x14ac:dyDescent="0.25">
      <c r="M839" s="288" t="b">
        <f>IF(AND(OR('1. Participant &amp; Project Info'!$B$18=index!$F$21,'1. Participant &amp; Project Info'!$B$18=index!$F$22),OR(ISBLANK('2. RPS Generation'!C849),'2. RPS Generation'!C849&gt;'1. Participant &amp; Project Info'!$B$38,'2. RPS Generation'!C849&lt;0)),TRUE,FALSE)</f>
        <v>0</v>
      </c>
      <c r="O839">
        <f t="shared" si="24"/>
        <v>0</v>
      </c>
    </row>
    <row r="840" spans="13:15" x14ac:dyDescent="0.25">
      <c r="M840" s="288" t="b">
        <f>IF(AND(OR('1. Participant &amp; Project Info'!$B$18=index!$F$21,'1. Participant &amp; Project Info'!$B$18=index!$F$22),OR(ISBLANK('2. RPS Generation'!C850),'2. RPS Generation'!C850&gt;'1. Participant &amp; Project Info'!$B$38,'2. RPS Generation'!C850&lt;0)),TRUE,FALSE)</f>
        <v>0</v>
      </c>
      <c r="O840">
        <f t="shared" si="24"/>
        <v>0</v>
      </c>
    </row>
    <row r="841" spans="13:15" x14ac:dyDescent="0.25">
      <c r="M841" s="288" t="b">
        <f>IF(AND(OR('1. Participant &amp; Project Info'!$B$18=index!$F$21,'1. Participant &amp; Project Info'!$B$18=index!$F$22),OR(ISBLANK('2. RPS Generation'!C851),'2. RPS Generation'!C851&gt;'1. Participant &amp; Project Info'!$B$38,'2. RPS Generation'!C851&lt;0)),TRUE,FALSE)</f>
        <v>0</v>
      </c>
      <c r="O841">
        <f t="shared" si="24"/>
        <v>0</v>
      </c>
    </row>
    <row r="842" spans="13:15" x14ac:dyDescent="0.25">
      <c r="M842" s="288" t="b">
        <f>IF(AND(OR('1. Participant &amp; Project Info'!$B$18=index!$F$21,'1. Participant &amp; Project Info'!$B$18=index!$F$22),OR(ISBLANK('2. RPS Generation'!C852),'2. RPS Generation'!C852&gt;'1. Participant &amp; Project Info'!$B$38,'2. RPS Generation'!C852&lt;0)),TRUE,FALSE)</f>
        <v>0</v>
      </c>
      <c r="O842">
        <f t="shared" si="24"/>
        <v>0</v>
      </c>
    </row>
    <row r="843" spans="13:15" x14ac:dyDescent="0.25">
      <c r="M843" s="288" t="b">
        <f>IF(AND(OR('1. Participant &amp; Project Info'!$B$18=index!$F$21,'1. Participant &amp; Project Info'!$B$18=index!$F$22),OR(ISBLANK('2. RPS Generation'!C853),'2. RPS Generation'!C853&gt;'1. Participant &amp; Project Info'!$B$38,'2. RPS Generation'!C853&lt;0)),TRUE,FALSE)</f>
        <v>0</v>
      </c>
      <c r="O843">
        <f t="shared" si="24"/>
        <v>0</v>
      </c>
    </row>
    <row r="844" spans="13:15" x14ac:dyDescent="0.25">
      <c r="M844" s="288" t="b">
        <f>IF(AND(OR('1. Participant &amp; Project Info'!$B$18=index!$F$21,'1. Participant &amp; Project Info'!$B$18=index!$F$22),OR(ISBLANK('2. RPS Generation'!C854),'2. RPS Generation'!C854&gt;'1. Participant &amp; Project Info'!$B$38,'2. RPS Generation'!C854&lt;0)),TRUE,FALSE)</f>
        <v>0</v>
      </c>
      <c r="O844">
        <f t="shared" si="24"/>
        <v>0</v>
      </c>
    </row>
    <row r="845" spans="13:15" x14ac:dyDescent="0.25">
      <c r="M845" s="288" t="b">
        <f>IF(AND(OR('1. Participant &amp; Project Info'!$B$18=index!$F$21,'1. Participant &amp; Project Info'!$B$18=index!$F$22),OR(ISBLANK('2. RPS Generation'!C855),'2. RPS Generation'!C855&gt;'1. Participant &amp; Project Info'!$B$38,'2. RPS Generation'!C855&lt;0)),TRUE,FALSE)</f>
        <v>0</v>
      </c>
      <c r="O845">
        <f t="shared" si="24"/>
        <v>0</v>
      </c>
    </row>
    <row r="846" spans="13:15" x14ac:dyDescent="0.25">
      <c r="M846" s="288" t="b">
        <f>IF(AND(OR('1. Participant &amp; Project Info'!$B$18=index!$F$21,'1. Participant &amp; Project Info'!$B$18=index!$F$22),OR(ISBLANK('2. RPS Generation'!C856),'2. RPS Generation'!C856&gt;'1. Participant &amp; Project Info'!$B$38,'2. RPS Generation'!C856&lt;0)),TRUE,FALSE)</f>
        <v>0</v>
      </c>
      <c r="O846">
        <f t="shared" si="24"/>
        <v>0</v>
      </c>
    </row>
    <row r="847" spans="13:15" x14ac:dyDescent="0.25">
      <c r="M847" s="288" t="b">
        <f>IF(AND(OR('1. Participant &amp; Project Info'!$B$18=index!$F$21,'1. Participant &amp; Project Info'!$B$18=index!$F$22),OR(ISBLANK('2. RPS Generation'!C857),'2. RPS Generation'!C857&gt;'1. Participant &amp; Project Info'!$B$38,'2. RPS Generation'!C857&lt;0)),TRUE,FALSE)</f>
        <v>0</v>
      </c>
      <c r="O847">
        <f t="shared" si="24"/>
        <v>0</v>
      </c>
    </row>
    <row r="848" spans="13:15" x14ac:dyDescent="0.25">
      <c r="M848" s="288" t="b">
        <f>IF(AND(OR('1. Participant &amp; Project Info'!$B$18=index!$F$21,'1. Participant &amp; Project Info'!$B$18=index!$F$22),OR(ISBLANK('2. RPS Generation'!C858),'2. RPS Generation'!C858&gt;'1. Participant &amp; Project Info'!$B$38,'2. RPS Generation'!C858&lt;0)),TRUE,FALSE)</f>
        <v>0</v>
      </c>
      <c r="O848">
        <f t="shared" si="24"/>
        <v>0</v>
      </c>
    </row>
    <row r="849" spans="13:15" x14ac:dyDescent="0.25">
      <c r="M849" s="288" t="b">
        <f>IF(AND(OR('1. Participant &amp; Project Info'!$B$18=index!$F$21,'1. Participant &amp; Project Info'!$B$18=index!$F$22),OR(ISBLANK('2. RPS Generation'!C859),'2. RPS Generation'!C859&gt;'1. Participant &amp; Project Info'!$B$38,'2. RPS Generation'!C859&lt;0)),TRUE,FALSE)</f>
        <v>0</v>
      </c>
      <c r="O849">
        <f t="shared" si="24"/>
        <v>0</v>
      </c>
    </row>
    <row r="850" spans="13:15" x14ac:dyDescent="0.25">
      <c r="M850" s="288" t="b">
        <f>IF(AND(OR('1. Participant &amp; Project Info'!$B$18=index!$F$21,'1. Participant &amp; Project Info'!$B$18=index!$F$22),OR(ISBLANK('2. RPS Generation'!C860),'2. RPS Generation'!C860&gt;'1. Participant &amp; Project Info'!$B$38,'2. RPS Generation'!C860&lt;0)),TRUE,FALSE)</f>
        <v>0</v>
      </c>
      <c r="O850">
        <f t="shared" si="24"/>
        <v>0</v>
      </c>
    </row>
    <row r="851" spans="13:15" x14ac:dyDescent="0.25">
      <c r="M851" s="288" t="b">
        <f>IF(AND(OR('1. Participant &amp; Project Info'!$B$18=index!$F$21,'1. Participant &amp; Project Info'!$B$18=index!$F$22),OR(ISBLANK('2. RPS Generation'!C861),'2. RPS Generation'!C861&gt;'1. Participant &amp; Project Info'!$B$38,'2. RPS Generation'!C861&lt;0)),TRUE,FALSE)</f>
        <v>0</v>
      </c>
      <c r="O851">
        <f t="shared" si="24"/>
        <v>0</v>
      </c>
    </row>
    <row r="852" spans="13:15" x14ac:dyDescent="0.25">
      <c r="M852" s="288" t="b">
        <f>IF(AND(OR('1. Participant &amp; Project Info'!$B$18=index!$F$21,'1. Participant &amp; Project Info'!$B$18=index!$F$22),OR(ISBLANK('2. RPS Generation'!C862),'2. RPS Generation'!C862&gt;'1. Participant &amp; Project Info'!$B$38,'2. RPS Generation'!C862&lt;0)),TRUE,FALSE)</f>
        <v>0</v>
      </c>
      <c r="O852">
        <f t="shared" si="24"/>
        <v>0</v>
      </c>
    </row>
    <row r="853" spans="13:15" x14ac:dyDescent="0.25">
      <c r="M853" s="288" t="b">
        <f>IF(AND(OR('1. Participant &amp; Project Info'!$B$18=index!$F$21,'1. Participant &amp; Project Info'!$B$18=index!$F$22),OR(ISBLANK('2. RPS Generation'!C863),'2. RPS Generation'!C863&gt;'1. Participant &amp; Project Info'!$B$38,'2. RPS Generation'!C863&lt;0)),TRUE,FALSE)</f>
        <v>0</v>
      </c>
      <c r="O853">
        <f t="shared" si="24"/>
        <v>0</v>
      </c>
    </row>
    <row r="854" spans="13:15" x14ac:dyDescent="0.25">
      <c r="M854" s="288" t="b">
        <f>IF(AND(OR('1. Participant &amp; Project Info'!$B$18=index!$F$21,'1. Participant &amp; Project Info'!$B$18=index!$F$22),OR(ISBLANK('2. RPS Generation'!C864),'2. RPS Generation'!C864&gt;'1. Participant &amp; Project Info'!$B$38,'2. RPS Generation'!C864&lt;0)),TRUE,FALSE)</f>
        <v>0</v>
      </c>
      <c r="O854">
        <f t="shared" si="24"/>
        <v>0</v>
      </c>
    </row>
    <row r="855" spans="13:15" x14ac:dyDescent="0.25">
      <c r="M855" s="288" t="b">
        <f>IF(AND(OR('1. Participant &amp; Project Info'!$B$18=index!$F$21,'1. Participant &amp; Project Info'!$B$18=index!$F$22),OR(ISBLANK('2. RPS Generation'!C865),'2. RPS Generation'!C865&gt;'1. Participant &amp; Project Info'!$B$38,'2. RPS Generation'!C865&lt;0)),TRUE,FALSE)</f>
        <v>0</v>
      </c>
      <c r="O855">
        <f t="shared" si="24"/>
        <v>0</v>
      </c>
    </row>
    <row r="856" spans="13:15" x14ac:dyDescent="0.25">
      <c r="M856" s="288" t="b">
        <f>IF(AND(OR('1. Participant &amp; Project Info'!$B$18=index!$F$21,'1. Participant &amp; Project Info'!$B$18=index!$F$22),OR(ISBLANK('2. RPS Generation'!C866),'2. RPS Generation'!C866&gt;'1. Participant &amp; Project Info'!$B$38,'2. RPS Generation'!C866&lt;0)),TRUE,FALSE)</f>
        <v>0</v>
      </c>
      <c r="O856">
        <f t="shared" si="24"/>
        <v>0</v>
      </c>
    </row>
    <row r="857" spans="13:15" x14ac:dyDescent="0.25">
      <c r="M857" s="288" t="b">
        <f>IF(AND(OR('1. Participant &amp; Project Info'!$B$18=index!$F$21,'1. Participant &amp; Project Info'!$B$18=index!$F$22),OR(ISBLANK('2. RPS Generation'!C867),'2. RPS Generation'!C867&gt;'1. Participant &amp; Project Info'!$B$38,'2. RPS Generation'!C867&lt;0)),TRUE,FALSE)</f>
        <v>0</v>
      </c>
      <c r="O857">
        <f t="shared" si="24"/>
        <v>0</v>
      </c>
    </row>
    <row r="858" spans="13:15" x14ac:dyDescent="0.25">
      <c r="M858" s="288" t="b">
        <f>IF(AND(OR('1. Participant &amp; Project Info'!$B$18=index!$F$21,'1. Participant &amp; Project Info'!$B$18=index!$F$22),OR(ISBLANK('2. RPS Generation'!C868),'2. RPS Generation'!C868&gt;'1. Participant &amp; Project Info'!$B$38,'2. RPS Generation'!C868&lt;0)),TRUE,FALSE)</f>
        <v>0</v>
      </c>
      <c r="O858">
        <f t="shared" si="24"/>
        <v>0</v>
      </c>
    </row>
    <row r="859" spans="13:15" x14ac:dyDescent="0.25">
      <c r="M859" s="288" t="b">
        <f>IF(AND(OR('1. Participant &amp; Project Info'!$B$18=index!$F$21,'1. Participant &amp; Project Info'!$B$18=index!$F$22),OR(ISBLANK('2. RPS Generation'!C869),'2. RPS Generation'!C869&gt;'1. Participant &amp; Project Info'!$B$38,'2. RPS Generation'!C869&lt;0)),TRUE,FALSE)</f>
        <v>0</v>
      </c>
      <c r="O859">
        <f t="shared" si="24"/>
        <v>0</v>
      </c>
    </row>
    <row r="860" spans="13:15" x14ac:dyDescent="0.25">
      <c r="M860" s="288" t="b">
        <f>IF(AND(OR('1. Participant &amp; Project Info'!$B$18=index!$F$21,'1. Participant &amp; Project Info'!$B$18=index!$F$22),OR(ISBLANK('2. RPS Generation'!C870),'2. RPS Generation'!C870&gt;'1. Participant &amp; Project Info'!$B$38,'2. RPS Generation'!C870&lt;0)),TRUE,FALSE)</f>
        <v>0</v>
      </c>
      <c r="O860">
        <f t="shared" si="24"/>
        <v>0</v>
      </c>
    </row>
    <row r="861" spans="13:15" x14ac:dyDescent="0.25">
      <c r="M861" s="288" t="b">
        <f>IF(AND(OR('1. Participant &amp; Project Info'!$B$18=index!$F$21,'1. Participant &amp; Project Info'!$B$18=index!$F$22),OR(ISBLANK('2. RPS Generation'!C871),'2. RPS Generation'!C871&gt;'1. Participant &amp; Project Info'!$B$38,'2. RPS Generation'!C871&lt;0)),TRUE,FALSE)</f>
        <v>0</v>
      </c>
      <c r="O861">
        <f t="shared" si="24"/>
        <v>0</v>
      </c>
    </row>
    <row r="862" spans="13:15" x14ac:dyDescent="0.25">
      <c r="M862" s="288" t="b">
        <f>IF(AND(OR('1. Participant &amp; Project Info'!$B$18=index!$F$21,'1. Participant &amp; Project Info'!$B$18=index!$F$22),OR(ISBLANK('2. RPS Generation'!C872),'2. RPS Generation'!C872&gt;'1. Participant &amp; Project Info'!$B$38,'2. RPS Generation'!C872&lt;0)),TRUE,FALSE)</f>
        <v>0</v>
      </c>
      <c r="O862">
        <f t="shared" si="24"/>
        <v>0</v>
      </c>
    </row>
    <row r="863" spans="13:15" x14ac:dyDescent="0.25">
      <c r="M863" s="288" t="b">
        <f>IF(AND(OR('1. Participant &amp; Project Info'!$B$18=index!$F$21,'1. Participant &amp; Project Info'!$B$18=index!$F$22),OR(ISBLANK('2. RPS Generation'!C873),'2. RPS Generation'!C873&gt;'1. Participant &amp; Project Info'!$B$38,'2. RPS Generation'!C873&lt;0)),TRUE,FALSE)</f>
        <v>0</v>
      </c>
      <c r="O863">
        <f t="shared" si="24"/>
        <v>0</v>
      </c>
    </row>
    <row r="864" spans="13:15" x14ac:dyDescent="0.25">
      <c r="M864" s="288" t="b">
        <f>IF(AND(OR('1. Participant &amp; Project Info'!$B$18=index!$F$21,'1. Participant &amp; Project Info'!$B$18=index!$F$22),OR(ISBLANK('2. RPS Generation'!C874),'2. RPS Generation'!C874&gt;'1. Participant &amp; Project Info'!$B$38,'2. RPS Generation'!C874&lt;0)),TRUE,FALSE)</f>
        <v>0</v>
      </c>
      <c r="O864">
        <f t="shared" si="24"/>
        <v>0</v>
      </c>
    </row>
    <row r="865" spans="13:15" x14ac:dyDescent="0.25">
      <c r="M865" s="288" t="b">
        <f>IF(AND(OR('1. Participant &amp; Project Info'!$B$18=index!$F$21,'1. Participant &amp; Project Info'!$B$18=index!$F$22),OR(ISBLANK('2. RPS Generation'!C875),'2. RPS Generation'!C875&gt;'1. Participant &amp; Project Info'!$B$38,'2. RPS Generation'!C875&lt;0)),TRUE,FALSE)</f>
        <v>0</v>
      </c>
      <c r="O865">
        <f t="shared" si="24"/>
        <v>0</v>
      </c>
    </row>
    <row r="866" spans="13:15" x14ac:dyDescent="0.25">
      <c r="M866" s="288" t="b">
        <f>IF(AND(OR('1. Participant &amp; Project Info'!$B$18=index!$F$21,'1. Participant &amp; Project Info'!$B$18=index!$F$22),OR(ISBLANK('2. RPS Generation'!C876),'2. RPS Generation'!C876&gt;'1. Participant &amp; Project Info'!$B$38,'2. RPS Generation'!C876&lt;0)),TRUE,FALSE)</f>
        <v>0</v>
      </c>
      <c r="O866">
        <f t="shared" si="24"/>
        <v>0</v>
      </c>
    </row>
    <row r="867" spans="13:15" x14ac:dyDescent="0.25">
      <c r="M867" s="288" t="b">
        <f>IF(AND(OR('1. Participant &amp; Project Info'!$B$18=index!$F$21,'1. Participant &amp; Project Info'!$B$18=index!$F$22),OR(ISBLANK('2. RPS Generation'!C877),'2. RPS Generation'!C877&gt;'1. Participant &amp; Project Info'!$B$38,'2. RPS Generation'!C877&lt;0)),TRUE,FALSE)</f>
        <v>0</v>
      </c>
      <c r="O867">
        <f t="shared" si="24"/>
        <v>0</v>
      </c>
    </row>
    <row r="868" spans="13:15" x14ac:dyDescent="0.25">
      <c r="M868" s="288" t="b">
        <f>IF(AND(OR('1. Participant &amp; Project Info'!$B$18=index!$F$21,'1. Participant &amp; Project Info'!$B$18=index!$F$22),OR(ISBLANK('2. RPS Generation'!C878),'2. RPS Generation'!C878&gt;'1. Participant &amp; Project Info'!$B$38,'2. RPS Generation'!C878&lt;0)),TRUE,FALSE)</f>
        <v>0</v>
      </c>
      <c r="O868">
        <f t="shared" si="24"/>
        <v>0</v>
      </c>
    </row>
    <row r="869" spans="13:15" x14ac:dyDescent="0.25">
      <c r="M869" s="288" t="b">
        <f>IF(AND(OR('1. Participant &amp; Project Info'!$B$18=index!$F$21,'1. Participant &amp; Project Info'!$B$18=index!$F$22),OR(ISBLANK('2. RPS Generation'!C879),'2. RPS Generation'!C879&gt;'1. Participant &amp; Project Info'!$B$38,'2. RPS Generation'!C879&lt;0)),TRUE,FALSE)</f>
        <v>0</v>
      </c>
      <c r="O869">
        <f t="shared" si="24"/>
        <v>0</v>
      </c>
    </row>
    <row r="870" spans="13:15" x14ac:dyDescent="0.25">
      <c r="M870" s="288" t="b">
        <f>IF(AND(OR('1. Participant &amp; Project Info'!$B$18=index!$F$21,'1. Participant &amp; Project Info'!$B$18=index!$F$22),OR(ISBLANK('2. RPS Generation'!C880),'2. RPS Generation'!C880&gt;'1. Participant &amp; Project Info'!$B$38,'2. RPS Generation'!C880&lt;0)),TRUE,FALSE)</f>
        <v>0</v>
      </c>
      <c r="O870">
        <f t="shared" si="24"/>
        <v>0</v>
      </c>
    </row>
    <row r="871" spans="13:15" x14ac:dyDescent="0.25">
      <c r="M871" s="288" t="b">
        <f>IF(AND(OR('1. Participant &amp; Project Info'!$B$18=index!$F$21,'1. Participant &amp; Project Info'!$B$18=index!$F$22),OR(ISBLANK('2. RPS Generation'!C881),'2. RPS Generation'!C881&gt;'1. Participant &amp; Project Info'!$B$38,'2. RPS Generation'!C881&lt;0)),TRUE,FALSE)</f>
        <v>0</v>
      </c>
      <c r="O871">
        <f t="shared" si="24"/>
        <v>0</v>
      </c>
    </row>
    <row r="872" spans="13:15" x14ac:dyDescent="0.25">
      <c r="M872" s="288" t="b">
        <f>IF(AND(OR('1. Participant &amp; Project Info'!$B$18=index!$F$21,'1. Participant &amp; Project Info'!$B$18=index!$F$22),OR(ISBLANK('2. RPS Generation'!C882),'2. RPS Generation'!C882&gt;'1. Participant &amp; Project Info'!$B$38,'2. RPS Generation'!C882&lt;0)),TRUE,FALSE)</f>
        <v>0</v>
      </c>
      <c r="O872">
        <f t="shared" si="24"/>
        <v>0</v>
      </c>
    </row>
    <row r="873" spans="13:15" x14ac:dyDescent="0.25">
      <c r="M873" s="288" t="b">
        <f>IF(AND(OR('1. Participant &amp; Project Info'!$B$18=index!$F$21,'1. Participant &amp; Project Info'!$B$18=index!$F$22),OR(ISBLANK('2. RPS Generation'!C883),'2. RPS Generation'!C883&gt;'1. Participant &amp; Project Info'!$B$38,'2. RPS Generation'!C883&lt;0)),TRUE,FALSE)</f>
        <v>0</v>
      </c>
      <c r="O873">
        <f t="shared" si="24"/>
        <v>0</v>
      </c>
    </row>
    <row r="874" spans="13:15" x14ac:dyDescent="0.25">
      <c r="M874" s="288" t="b">
        <f>IF(AND(OR('1. Participant &amp; Project Info'!$B$18=index!$F$21,'1. Participant &amp; Project Info'!$B$18=index!$F$22),OR(ISBLANK('2. RPS Generation'!C884),'2. RPS Generation'!C884&gt;'1. Participant &amp; Project Info'!$B$38,'2. RPS Generation'!C884&lt;0)),TRUE,FALSE)</f>
        <v>0</v>
      </c>
      <c r="O874">
        <f t="shared" si="24"/>
        <v>0</v>
      </c>
    </row>
    <row r="875" spans="13:15" x14ac:dyDescent="0.25">
      <c r="M875" s="288" t="b">
        <f>IF(AND(OR('1. Participant &amp; Project Info'!$B$18=index!$F$21,'1. Participant &amp; Project Info'!$B$18=index!$F$22),OR(ISBLANK('2. RPS Generation'!C885),'2. RPS Generation'!C885&gt;'1. Participant &amp; Project Info'!$B$38,'2. RPS Generation'!C885&lt;0)),TRUE,FALSE)</f>
        <v>0</v>
      </c>
      <c r="O875">
        <f t="shared" si="24"/>
        <v>0</v>
      </c>
    </row>
    <row r="876" spans="13:15" x14ac:dyDescent="0.25">
      <c r="M876" s="288" t="b">
        <f>IF(AND(OR('1. Participant &amp; Project Info'!$B$18=index!$F$21,'1. Participant &amp; Project Info'!$B$18=index!$F$22),OR(ISBLANK('2. RPS Generation'!C886),'2. RPS Generation'!C886&gt;'1. Participant &amp; Project Info'!$B$38,'2. RPS Generation'!C886&lt;0)),TRUE,FALSE)</f>
        <v>0</v>
      </c>
      <c r="O876">
        <f t="shared" si="24"/>
        <v>0</v>
      </c>
    </row>
    <row r="877" spans="13:15" x14ac:dyDescent="0.25">
      <c r="M877" s="288" t="b">
        <f>IF(AND(OR('1. Participant &amp; Project Info'!$B$18=index!$F$21,'1. Participant &amp; Project Info'!$B$18=index!$F$22),OR(ISBLANK('2. RPS Generation'!C887),'2. RPS Generation'!C887&gt;'1. Participant &amp; Project Info'!$B$38,'2. RPS Generation'!C887&lt;0)),TRUE,FALSE)</f>
        <v>0</v>
      </c>
      <c r="O877">
        <f t="shared" si="24"/>
        <v>0</v>
      </c>
    </row>
    <row r="878" spans="13:15" x14ac:dyDescent="0.25">
      <c r="M878" s="288" t="b">
        <f>IF(AND(OR('1. Participant &amp; Project Info'!$B$18=index!$F$21,'1. Participant &amp; Project Info'!$B$18=index!$F$22),OR(ISBLANK('2. RPS Generation'!C888),'2. RPS Generation'!C888&gt;'1. Participant &amp; Project Info'!$B$38,'2. RPS Generation'!C888&lt;0)),TRUE,FALSE)</f>
        <v>0</v>
      </c>
      <c r="O878">
        <f t="shared" ref="O878:O941" si="25">--OR(L878,M878,N878)</f>
        <v>0</v>
      </c>
    </row>
    <row r="879" spans="13:15" x14ac:dyDescent="0.25">
      <c r="M879" s="288" t="b">
        <f>IF(AND(OR('1. Participant &amp; Project Info'!$B$18=index!$F$21,'1. Participant &amp; Project Info'!$B$18=index!$F$22),OR(ISBLANK('2. RPS Generation'!C889),'2. RPS Generation'!C889&gt;'1. Participant &amp; Project Info'!$B$38,'2. RPS Generation'!C889&lt;0)),TRUE,FALSE)</f>
        <v>0</v>
      </c>
      <c r="O879">
        <f t="shared" si="25"/>
        <v>0</v>
      </c>
    </row>
    <row r="880" spans="13:15" x14ac:dyDescent="0.25">
      <c r="M880" s="288" t="b">
        <f>IF(AND(OR('1. Participant &amp; Project Info'!$B$18=index!$F$21,'1. Participant &amp; Project Info'!$B$18=index!$F$22),OR(ISBLANK('2. RPS Generation'!C890),'2. RPS Generation'!C890&gt;'1. Participant &amp; Project Info'!$B$38,'2. RPS Generation'!C890&lt;0)),TRUE,FALSE)</f>
        <v>0</v>
      </c>
      <c r="O880">
        <f t="shared" si="25"/>
        <v>0</v>
      </c>
    </row>
    <row r="881" spans="13:15" x14ac:dyDescent="0.25">
      <c r="M881" s="288" t="b">
        <f>IF(AND(OR('1. Participant &amp; Project Info'!$B$18=index!$F$21,'1. Participant &amp; Project Info'!$B$18=index!$F$22),OR(ISBLANK('2. RPS Generation'!C891),'2. RPS Generation'!C891&gt;'1. Participant &amp; Project Info'!$B$38,'2. RPS Generation'!C891&lt;0)),TRUE,FALSE)</f>
        <v>0</v>
      </c>
      <c r="O881">
        <f t="shared" si="25"/>
        <v>0</v>
      </c>
    </row>
    <row r="882" spans="13:15" x14ac:dyDescent="0.25">
      <c r="M882" s="288" t="b">
        <f>IF(AND(OR('1. Participant &amp; Project Info'!$B$18=index!$F$21,'1. Participant &amp; Project Info'!$B$18=index!$F$22),OR(ISBLANK('2. RPS Generation'!C892),'2. RPS Generation'!C892&gt;'1. Participant &amp; Project Info'!$B$38,'2. RPS Generation'!C892&lt;0)),TRUE,FALSE)</f>
        <v>0</v>
      </c>
      <c r="O882">
        <f t="shared" si="25"/>
        <v>0</v>
      </c>
    </row>
    <row r="883" spans="13:15" x14ac:dyDescent="0.25">
      <c r="M883" s="288" t="b">
        <f>IF(AND(OR('1. Participant &amp; Project Info'!$B$18=index!$F$21,'1. Participant &amp; Project Info'!$B$18=index!$F$22),OR(ISBLANK('2. RPS Generation'!C893),'2. RPS Generation'!C893&gt;'1. Participant &amp; Project Info'!$B$38,'2. RPS Generation'!C893&lt;0)),TRUE,FALSE)</f>
        <v>0</v>
      </c>
      <c r="O883">
        <f t="shared" si="25"/>
        <v>0</v>
      </c>
    </row>
    <row r="884" spans="13:15" x14ac:dyDescent="0.25">
      <c r="M884" s="288" t="b">
        <f>IF(AND(OR('1. Participant &amp; Project Info'!$B$18=index!$F$21,'1. Participant &amp; Project Info'!$B$18=index!$F$22),OR(ISBLANK('2. RPS Generation'!C894),'2. RPS Generation'!C894&gt;'1. Participant &amp; Project Info'!$B$38,'2. RPS Generation'!C894&lt;0)),TRUE,FALSE)</f>
        <v>0</v>
      </c>
      <c r="O884">
        <f t="shared" si="25"/>
        <v>0</v>
      </c>
    </row>
    <row r="885" spans="13:15" x14ac:dyDescent="0.25">
      <c r="M885" s="288" t="b">
        <f>IF(AND(OR('1. Participant &amp; Project Info'!$B$18=index!$F$21,'1. Participant &amp; Project Info'!$B$18=index!$F$22),OR(ISBLANK('2. RPS Generation'!C895),'2. RPS Generation'!C895&gt;'1. Participant &amp; Project Info'!$B$38,'2. RPS Generation'!C895&lt;0)),TRUE,FALSE)</f>
        <v>0</v>
      </c>
      <c r="O885">
        <f t="shared" si="25"/>
        <v>0</v>
      </c>
    </row>
    <row r="886" spans="13:15" x14ac:dyDescent="0.25">
      <c r="M886" s="288" t="b">
        <f>IF(AND(OR('1. Participant &amp; Project Info'!$B$18=index!$F$21,'1. Participant &amp; Project Info'!$B$18=index!$F$22),OR(ISBLANK('2. RPS Generation'!C896),'2. RPS Generation'!C896&gt;'1. Participant &amp; Project Info'!$B$38,'2. RPS Generation'!C896&lt;0)),TRUE,FALSE)</f>
        <v>0</v>
      </c>
      <c r="O886">
        <f t="shared" si="25"/>
        <v>0</v>
      </c>
    </row>
    <row r="887" spans="13:15" x14ac:dyDescent="0.25">
      <c r="M887" s="288" t="b">
        <f>IF(AND(OR('1. Participant &amp; Project Info'!$B$18=index!$F$21,'1. Participant &amp; Project Info'!$B$18=index!$F$22),OR(ISBLANK('2. RPS Generation'!C897),'2. RPS Generation'!C897&gt;'1. Participant &amp; Project Info'!$B$38,'2. RPS Generation'!C897&lt;0)),TRUE,FALSE)</f>
        <v>0</v>
      </c>
      <c r="O887">
        <f t="shared" si="25"/>
        <v>0</v>
      </c>
    </row>
    <row r="888" spans="13:15" x14ac:dyDescent="0.25">
      <c r="M888" s="288" t="b">
        <f>IF(AND(OR('1. Participant &amp; Project Info'!$B$18=index!$F$21,'1. Participant &amp; Project Info'!$B$18=index!$F$22),OR(ISBLANK('2. RPS Generation'!C898),'2. RPS Generation'!C898&gt;'1. Participant &amp; Project Info'!$B$38,'2. RPS Generation'!C898&lt;0)),TRUE,FALSE)</f>
        <v>0</v>
      </c>
      <c r="O888">
        <f t="shared" si="25"/>
        <v>0</v>
      </c>
    </row>
    <row r="889" spans="13:15" x14ac:dyDescent="0.25">
      <c r="M889" s="288" t="b">
        <f>IF(AND(OR('1. Participant &amp; Project Info'!$B$18=index!$F$21,'1. Participant &amp; Project Info'!$B$18=index!$F$22),OR(ISBLANK('2. RPS Generation'!C899),'2. RPS Generation'!C899&gt;'1. Participant &amp; Project Info'!$B$38,'2. RPS Generation'!C899&lt;0)),TRUE,FALSE)</f>
        <v>0</v>
      </c>
      <c r="O889">
        <f t="shared" si="25"/>
        <v>0</v>
      </c>
    </row>
    <row r="890" spans="13:15" x14ac:dyDescent="0.25">
      <c r="M890" s="288" t="b">
        <f>IF(AND(OR('1. Participant &amp; Project Info'!$B$18=index!$F$21,'1. Participant &amp; Project Info'!$B$18=index!$F$22),OR(ISBLANK('2. RPS Generation'!C900),'2. RPS Generation'!C900&gt;'1. Participant &amp; Project Info'!$B$38,'2. RPS Generation'!C900&lt;0)),TRUE,FALSE)</f>
        <v>0</v>
      </c>
      <c r="O890">
        <f t="shared" si="25"/>
        <v>0</v>
      </c>
    </row>
    <row r="891" spans="13:15" x14ac:dyDescent="0.25">
      <c r="M891" s="288" t="b">
        <f>IF(AND(OR('1. Participant &amp; Project Info'!$B$18=index!$F$21,'1. Participant &amp; Project Info'!$B$18=index!$F$22),OR(ISBLANK('2. RPS Generation'!C901),'2. RPS Generation'!C901&gt;'1. Participant &amp; Project Info'!$B$38,'2. RPS Generation'!C901&lt;0)),TRUE,FALSE)</f>
        <v>0</v>
      </c>
      <c r="O891">
        <f t="shared" si="25"/>
        <v>0</v>
      </c>
    </row>
    <row r="892" spans="13:15" x14ac:dyDescent="0.25">
      <c r="M892" s="288" t="b">
        <f>IF(AND(OR('1. Participant &amp; Project Info'!$B$18=index!$F$21,'1. Participant &amp; Project Info'!$B$18=index!$F$22),OR(ISBLANK('2. RPS Generation'!C902),'2. RPS Generation'!C902&gt;'1. Participant &amp; Project Info'!$B$38,'2. RPS Generation'!C902&lt;0)),TRUE,FALSE)</f>
        <v>0</v>
      </c>
      <c r="O892">
        <f t="shared" si="25"/>
        <v>0</v>
      </c>
    </row>
    <row r="893" spans="13:15" x14ac:dyDescent="0.25">
      <c r="M893" s="288" t="b">
        <f>IF(AND(OR('1. Participant &amp; Project Info'!$B$18=index!$F$21,'1. Participant &amp; Project Info'!$B$18=index!$F$22),OR(ISBLANK('2. RPS Generation'!C903),'2. RPS Generation'!C903&gt;'1. Participant &amp; Project Info'!$B$38,'2. RPS Generation'!C903&lt;0)),TRUE,FALSE)</f>
        <v>0</v>
      </c>
      <c r="O893">
        <f t="shared" si="25"/>
        <v>0</v>
      </c>
    </row>
    <row r="894" spans="13:15" x14ac:dyDescent="0.25">
      <c r="M894" s="288" t="b">
        <f>IF(AND(OR('1. Participant &amp; Project Info'!$B$18=index!$F$21,'1. Participant &amp; Project Info'!$B$18=index!$F$22),OR(ISBLANK('2. RPS Generation'!C904),'2. RPS Generation'!C904&gt;'1. Participant &amp; Project Info'!$B$38,'2. RPS Generation'!C904&lt;0)),TRUE,FALSE)</f>
        <v>0</v>
      </c>
      <c r="O894">
        <f t="shared" si="25"/>
        <v>0</v>
      </c>
    </row>
    <row r="895" spans="13:15" x14ac:dyDescent="0.25">
      <c r="M895" s="288" t="b">
        <f>IF(AND(OR('1. Participant &amp; Project Info'!$B$18=index!$F$21,'1. Participant &amp; Project Info'!$B$18=index!$F$22),OR(ISBLANK('2. RPS Generation'!C905),'2. RPS Generation'!C905&gt;'1. Participant &amp; Project Info'!$B$38,'2. RPS Generation'!C905&lt;0)),TRUE,FALSE)</f>
        <v>0</v>
      </c>
      <c r="O895">
        <f t="shared" si="25"/>
        <v>0</v>
      </c>
    </row>
    <row r="896" spans="13:15" x14ac:dyDescent="0.25">
      <c r="M896" s="288" t="b">
        <f>IF(AND(OR('1. Participant &amp; Project Info'!$B$18=index!$F$21,'1. Participant &amp; Project Info'!$B$18=index!$F$22),OR(ISBLANK('2. RPS Generation'!C906),'2. RPS Generation'!C906&gt;'1. Participant &amp; Project Info'!$B$38,'2. RPS Generation'!C906&lt;0)),TRUE,FALSE)</f>
        <v>0</v>
      </c>
      <c r="O896">
        <f t="shared" si="25"/>
        <v>0</v>
      </c>
    </row>
    <row r="897" spans="13:15" x14ac:dyDescent="0.25">
      <c r="M897" s="288" t="b">
        <f>IF(AND(OR('1. Participant &amp; Project Info'!$B$18=index!$F$21,'1. Participant &amp; Project Info'!$B$18=index!$F$22),OR(ISBLANK('2. RPS Generation'!C907),'2. RPS Generation'!C907&gt;'1. Participant &amp; Project Info'!$B$38,'2. RPS Generation'!C907&lt;0)),TRUE,FALSE)</f>
        <v>0</v>
      </c>
      <c r="O897">
        <f t="shared" si="25"/>
        <v>0</v>
      </c>
    </row>
    <row r="898" spans="13:15" x14ac:dyDescent="0.25">
      <c r="M898" s="288" t="b">
        <f>IF(AND(OR('1. Participant &amp; Project Info'!$B$18=index!$F$21,'1. Participant &amp; Project Info'!$B$18=index!$F$22),OR(ISBLANK('2. RPS Generation'!C908),'2. RPS Generation'!C908&gt;'1. Participant &amp; Project Info'!$B$38,'2. RPS Generation'!C908&lt;0)),TRUE,FALSE)</f>
        <v>0</v>
      </c>
      <c r="O898">
        <f t="shared" si="25"/>
        <v>0</v>
      </c>
    </row>
    <row r="899" spans="13:15" x14ac:dyDescent="0.25">
      <c r="M899" s="288" t="b">
        <f>IF(AND(OR('1. Participant &amp; Project Info'!$B$18=index!$F$21,'1. Participant &amp; Project Info'!$B$18=index!$F$22),OR(ISBLANK('2. RPS Generation'!C909),'2. RPS Generation'!C909&gt;'1. Participant &amp; Project Info'!$B$38,'2. RPS Generation'!C909&lt;0)),TRUE,FALSE)</f>
        <v>0</v>
      </c>
      <c r="O899">
        <f t="shared" si="25"/>
        <v>0</v>
      </c>
    </row>
    <row r="900" spans="13:15" x14ac:dyDescent="0.25">
      <c r="M900" s="288" t="b">
        <f>IF(AND(OR('1. Participant &amp; Project Info'!$B$18=index!$F$21,'1. Participant &amp; Project Info'!$B$18=index!$F$22),OR(ISBLANK('2. RPS Generation'!C910),'2. RPS Generation'!C910&gt;'1. Participant &amp; Project Info'!$B$38,'2. RPS Generation'!C910&lt;0)),TRUE,FALSE)</f>
        <v>0</v>
      </c>
      <c r="O900">
        <f t="shared" si="25"/>
        <v>0</v>
      </c>
    </row>
    <row r="901" spans="13:15" x14ac:dyDescent="0.25">
      <c r="M901" s="288" t="b">
        <f>IF(AND(OR('1. Participant &amp; Project Info'!$B$18=index!$F$21,'1. Participant &amp; Project Info'!$B$18=index!$F$22),OR(ISBLANK('2. RPS Generation'!C911),'2. RPS Generation'!C911&gt;'1. Participant &amp; Project Info'!$B$38,'2. RPS Generation'!C911&lt;0)),TRUE,FALSE)</f>
        <v>0</v>
      </c>
      <c r="O901">
        <f t="shared" si="25"/>
        <v>0</v>
      </c>
    </row>
    <row r="902" spans="13:15" x14ac:dyDescent="0.25">
      <c r="M902" s="288" t="b">
        <f>IF(AND(OR('1. Participant &amp; Project Info'!$B$18=index!$F$21,'1. Participant &amp; Project Info'!$B$18=index!$F$22),OR(ISBLANK('2. RPS Generation'!C912),'2. RPS Generation'!C912&gt;'1. Participant &amp; Project Info'!$B$38,'2. RPS Generation'!C912&lt;0)),TRUE,FALSE)</f>
        <v>0</v>
      </c>
      <c r="O902">
        <f t="shared" si="25"/>
        <v>0</v>
      </c>
    </row>
    <row r="903" spans="13:15" x14ac:dyDescent="0.25">
      <c r="M903" s="288" t="b">
        <f>IF(AND(OR('1. Participant &amp; Project Info'!$B$18=index!$F$21,'1. Participant &amp; Project Info'!$B$18=index!$F$22),OR(ISBLANK('2. RPS Generation'!C913),'2. RPS Generation'!C913&gt;'1. Participant &amp; Project Info'!$B$38,'2. RPS Generation'!C913&lt;0)),TRUE,FALSE)</f>
        <v>0</v>
      </c>
      <c r="O903">
        <f t="shared" si="25"/>
        <v>0</v>
      </c>
    </row>
    <row r="904" spans="13:15" x14ac:dyDescent="0.25">
      <c r="M904" s="288" t="b">
        <f>IF(AND(OR('1. Participant &amp; Project Info'!$B$18=index!$F$21,'1. Participant &amp; Project Info'!$B$18=index!$F$22),OR(ISBLANK('2. RPS Generation'!C914),'2. RPS Generation'!C914&gt;'1. Participant &amp; Project Info'!$B$38,'2. RPS Generation'!C914&lt;0)),TRUE,FALSE)</f>
        <v>0</v>
      </c>
      <c r="O904">
        <f t="shared" si="25"/>
        <v>0</v>
      </c>
    </row>
    <row r="905" spans="13:15" x14ac:dyDescent="0.25">
      <c r="M905" s="288" t="b">
        <f>IF(AND(OR('1. Participant &amp; Project Info'!$B$18=index!$F$21,'1. Participant &amp; Project Info'!$B$18=index!$F$22),OR(ISBLANK('2. RPS Generation'!C915),'2. RPS Generation'!C915&gt;'1. Participant &amp; Project Info'!$B$38,'2. RPS Generation'!C915&lt;0)),TRUE,FALSE)</f>
        <v>0</v>
      </c>
      <c r="O905">
        <f t="shared" si="25"/>
        <v>0</v>
      </c>
    </row>
    <row r="906" spans="13:15" x14ac:dyDescent="0.25">
      <c r="M906" s="288" t="b">
        <f>IF(AND(OR('1. Participant &amp; Project Info'!$B$18=index!$F$21,'1. Participant &amp; Project Info'!$B$18=index!$F$22),OR(ISBLANK('2. RPS Generation'!C916),'2. RPS Generation'!C916&gt;'1. Participant &amp; Project Info'!$B$38,'2. RPS Generation'!C916&lt;0)),TRUE,FALSE)</f>
        <v>0</v>
      </c>
      <c r="O906">
        <f t="shared" si="25"/>
        <v>0</v>
      </c>
    </row>
    <row r="907" spans="13:15" x14ac:dyDescent="0.25">
      <c r="M907" s="288" t="b">
        <f>IF(AND(OR('1. Participant &amp; Project Info'!$B$18=index!$F$21,'1. Participant &amp; Project Info'!$B$18=index!$F$22),OR(ISBLANK('2. RPS Generation'!C917),'2. RPS Generation'!C917&gt;'1. Participant &amp; Project Info'!$B$38,'2. RPS Generation'!C917&lt;0)),TRUE,FALSE)</f>
        <v>0</v>
      </c>
      <c r="O907">
        <f t="shared" si="25"/>
        <v>0</v>
      </c>
    </row>
    <row r="908" spans="13:15" x14ac:dyDescent="0.25">
      <c r="M908" s="288" t="b">
        <f>IF(AND(OR('1. Participant &amp; Project Info'!$B$18=index!$F$21,'1. Participant &amp; Project Info'!$B$18=index!$F$22),OR(ISBLANK('2. RPS Generation'!C918),'2. RPS Generation'!C918&gt;'1. Participant &amp; Project Info'!$B$38,'2. RPS Generation'!C918&lt;0)),TRUE,FALSE)</f>
        <v>0</v>
      </c>
      <c r="O908">
        <f t="shared" si="25"/>
        <v>0</v>
      </c>
    </row>
    <row r="909" spans="13:15" x14ac:dyDescent="0.25">
      <c r="M909" s="288" t="b">
        <f>IF(AND(OR('1. Participant &amp; Project Info'!$B$18=index!$F$21,'1. Participant &amp; Project Info'!$B$18=index!$F$22),OR(ISBLANK('2. RPS Generation'!C919),'2. RPS Generation'!C919&gt;'1. Participant &amp; Project Info'!$B$38,'2. RPS Generation'!C919&lt;0)),TRUE,FALSE)</f>
        <v>0</v>
      </c>
      <c r="O909">
        <f t="shared" si="25"/>
        <v>0</v>
      </c>
    </row>
    <row r="910" spans="13:15" x14ac:dyDescent="0.25">
      <c r="M910" s="288" t="b">
        <f>IF(AND(OR('1. Participant &amp; Project Info'!$B$18=index!$F$21,'1. Participant &amp; Project Info'!$B$18=index!$F$22),OR(ISBLANK('2. RPS Generation'!C920),'2. RPS Generation'!C920&gt;'1. Participant &amp; Project Info'!$B$38,'2. RPS Generation'!C920&lt;0)),TRUE,FALSE)</f>
        <v>0</v>
      </c>
      <c r="O910">
        <f t="shared" si="25"/>
        <v>0</v>
      </c>
    </row>
    <row r="911" spans="13:15" x14ac:dyDescent="0.25">
      <c r="M911" s="288" t="b">
        <f>IF(AND(OR('1. Participant &amp; Project Info'!$B$18=index!$F$21,'1. Participant &amp; Project Info'!$B$18=index!$F$22),OR(ISBLANK('2. RPS Generation'!C921),'2. RPS Generation'!C921&gt;'1. Participant &amp; Project Info'!$B$38,'2. RPS Generation'!C921&lt;0)),TRUE,FALSE)</f>
        <v>0</v>
      </c>
      <c r="O911">
        <f t="shared" si="25"/>
        <v>0</v>
      </c>
    </row>
    <row r="912" spans="13:15" x14ac:dyDescent="0.25">
      <c r="M912" s="288" t="b">
        <f>IF(AND(OR('1. Participant &amp; Project Info'!$B$18=index!$F$21,'1. Participant &amp; Project Info'!$B$18=index!$F$22),OR(ISBLANK('2. RPS Generation'!C922),'2. RPS Generation'!C922&gt;'1. Participant &amp; Project Info'!$B$38,'2. RPS Generation'!C922&lt;0)),TRUE,FALSE)</f>
        <v>0</v>
      </c>
      <c r="O912">
        <f t="shared" si="25"/>
        <v>0</v>
      </c>
    </row>
    <row r="913" spans="13:15" x14ac:dyDescent="0.25">
      <c r="M913" s="288" t="b">
        <f>IF(AND(OR('1. Participant &amp; Project Info'!$B$18=index!$F$21,'1. Participant &amp; Project Info'!$B$18=index!$F$22),OR(ISBLANK('2. RPS Generation'!C923),'2. RPS Generation'!C923&gt;'1. Participant &amp; Project Info'!$B$38,'2. RPS Generation'!C923&lt;0)),TRUE,FALSE)</f>
        <v>0</v>
      </c>
      <c r="O913">
        <f t="shared" si="25"/>
        <v>0</v>
      </c>
    </row>
    <row r="914" spans="13:15" x14ac:dyDescent="0.25">
      <c r="M914" s="288" t="b">
        <f>IF(AND(OR('1. Participant &amp; Project Info'!$B$18=index!$F$21,'1. Participant &amp; Project Info'!$B$18=index!$F$22),OR(ISBLANK('2. RPS Generation'!C924),'2. RPS Generation'!C924&gt;'1. Participant &amp; Project Info'!$B$38,'2. RPS Generation'!C924&lt;0)),TRUE,FALSE)</f>
        <v>0</v>
      </c>
      <c r="O914">
        <f t="shared" si="25"/>
        <v>0</v>
      </c>
    </row>
    <row r="915" spans="13:15" x14ac:dyDescent="0.25">
      <c r="M915" s="288" t="b">
        <f>IF(AND(OR('1. Participant &amp; Project Info'!$B$18=index!$F$21,'1. Participant &amp; Project Info'!$B$18=index!$F$22),OR(ISBLANK('2. RPS Generation'!C925),'2. RPS Generation'!C925&gt;'1. Participant &amp; Project Info'!$B$38,'2. RPS Generation'!C925&lt;0)),TRUE,FALSE)</f>
        <v>0</v>
      </c>
      <c r="O915">
        <f t="shared" si="25"/>
        <v>0</v>
      </c>
    </row>
    <row r="916" spans="13:15" x14ac:dyDescent="0.25">
      <c r="M916" s="288" t="b">
        <f>IF(AND(OR('1. Participant &amp; Project Info'!$B$18=index!$F$21,'1. Participant &amp; Project Info'!$B$18=index!$F$22),OR(ISBLANK('2. RPS Generation'!C926),'2. RPS Generation'!C926&gt;'1. Participant &amp; Project Info'!$B$38,'2. RPS Generation'!C926&lt;0)),TRUE,FALSE)</f>
        <v>0</v>
      </c>
      <c r="O916">
        <f t="shared" si="25"/>
        <v>0</v>
      </c>
    </row>
    <row r="917" spans="13:15" x14ac:dyDescent="0.25">
      <c r="M917" s="288" t="b">
        <f>IF(AND(OR('1. Participant &amp; Project Info'!$B$18=index!$F$21,'1. Participant &amp; Project Info'!$B$18=index!$F$22),OR(ISBLANK('2. RPS Generation'!C927),'2. RPS Generation'!C927&gt;'1. Participant &amp; Project Info'!$B$38,'2. RPS Generation'!C927&lt;0)),TRUE,FALSE)</f>
        <v>0</v>
      </c>
      <c r="O917">
        <f t="shared" si="25"/>
        <v>0</v>
      </c>
    </row>
    <row r="918" spans="13:15" x14ac:dyDescent="0.25">
      <c r="M918" s="288" t="b">
        <f>IF(AND(OR('1. Participant &amp; Project Info'!$B$18=index!$F$21,'1. Participant &amp; Project Info'!$B$18=index!$F$22),OR(ISBLANK('2. RPS Generation'!C928),'2. RPS Generation'!C928&gt;'1. Participant &amp; Project Info'!$B$38,'2. RPS Generation'!C928&lt;0)),TRUE,FALSE)</f>
        <v>0</v>
      </c>
      <c r="O918">
        <f t="shared" si="25"/>
        <v>0</v>
      </c>
    </row>
    <row r="919" spans="13:15" x14ac:dyDescent="0.25">
      <c r="M919" s="288" t="b">
        <f>IF(AND(OR('1. Participant &amp; Project Info'!$B$18=index!$F$21,'1. Participant &amp; Project Info'!$B$18=index!$F$22),OR(ISBLANK('2. RPS Generation'!C929),'2. RPS Generation'!C929&gt;'1. Participant &amp; Project Info'!$B$38,'2. RPS Generation'!C929&lt;0)),TRUE,FALSE)</f>
        <v>0</v>
      </c>
      <c r="O919">
        <f t="shared" si="25"/>
        <v>0</v>
      </c>
    </row>
    <row r="920" spans="13:15" x14ac:dyDescent="0.25">
      <c r="M920" s="288" t="b">
        <f>IF(AND(OR('1. Participant &amp; Project Info'!$B$18=index!$F$21,'1. Participant &amp; Project Info'!$B$18=index!$F$22),OR(ISBLANK('2. RPS Generation'!C930),'2. RPS Generation'!C930&gt;'1. Participant &amp; Project Info'!$B$38,'2. RPS Generation'!C930&lt;0)),TRUE,FALSE)</f>
        <v>0</v>
      </c>
      <c r="O920">
        <f t="shared" si="25"/>
        <v>0</v>
      </c>
    </row>
    <row r="921" spans="13:15" x14ac:dyDescent="0.25">
      <c r="M921" s="288" t="b">
        <f>IF(AND(OR('1. Participant &amp; Project Info'!$B$18=index!$F$21,'1. Participant &amp; Project Info'!$B$18=index!$F$22),OR(ISBLANK('2. RPS Generation'!C931),'2. RPS Generation'!C931&gt;'1. Participant &amp; Project Info'!$B$38,'2. RPS Generation'!C931&lt;0)),TRUE,FALSE)</f>
        <v>0</v>
      </c>
      <c r="O921">
        <f t="shared" si="25"/>
        <v>0</v>
      </c>
    </row>
    <row r="922" spans="13:15" x14ac:dyDescent="0.25">
      <c r="M922" s="288" t="b">
        <f>IF(AND(OR('1. Participant &amp; Project Info'!$B$18=index!$F$21,'1. Participant &amp; Project Info'!$B$18=index!$F$22),OR(ISBLANK('2. RPS Generation'!C932),'2. RPS Generation'!C932&gt;'1. Participant &amp; Project Info'!$B$38,'2. RPS Generation'!C932&lt;0)),TRUE,FALSE)</f>
        <v>0</v>
      </c>
      <c r="O922">
        <f t="shared" si="25"/>
        <v>0</v>
      </c>
    </row>
    <row r="923" spans="13:15" x14ac:dyDescent="0.25">
      <c r="M923" s="288" t="b">
        <f>IF(AND(OR('1. Participant &amp; Project Info'!$B$18=index!$F$21,'1. Participant &amp; Project Info'!$B$18=index!$F$22),OR(ISBLANK('2. RPS Generation'!C933),'2. RPS Generation'!C933&gt;'1. Participant &amp; Project Info'!$B$38,'2. RPS Generation'!C933&lt;0)),TRUE,FALSE)</f>
        <v>0</v>
      </c>
      <c r="O923">
        <f t="shared" si="25"/>
        <v>0</v>
      </c>
    </row>
    <row r="924" spans="13:15" x14ac:dyDescent="0.25">
      <c r="M924" s="288" t="b">
        <f>IF(AND(OR('1. Participant &amp; Project Info'!$B$18=index!$F$21,'1. Participant &amp; Project Info'!$B$18=index!$F$22),OR(ISBLANK('2. RPS Generation'!C934),'2. RPS Generation'!C934&gt;'1. Participant &amp; Project Info'!$B$38,'2. RPS Generation'!C934&lt;0)),TRUE,FALSE)</f>
        <v>0</v>
      </c>
      <c r="O924">
        <f t="shared" si="25"/>
        <v>0</v>
      </c>
    </row>
    <row r="925" spans="13:15" x14ac:dyDescent="0.25">
      <c r="M925" s="288" t="b">
        <f>IF(AND(OR('1. Participant &amp; Project Info'!$B$18=index!$F$21,'1. Participant &amp; Project Info'!$B$18=index!$F$22),OR(ISBLANK('2. RPS Generation'!C935),'2. RPS Generation'!C935&gt;'1. Participant &amp; Project Info'!$B$38,'2. RPS Generation'!C935&lt;0)),TRUE,FALSE)</f>
        <v>0</v>
      </c>
      <c r="O925">
        <f t="shared" si="25"/>
        <v>0</v>
      </c>
    </row>
    <row r="926" spans="13:15" x14ac:dyDescent="0.25">
      <c r="M926" s="288" t="b">
        <f>IF(AND(OR('1. Participant &amp; Project Info'!$B$18=index!$F$21,'1. Participant &amp; Project Info'!$B$18=index!$F$22),OR(ISBLANK('2. RPS Generation'!C936),'2. RPS Generation'!C936&gt;'1. Participant &amp; Project Info'!$B$38,'2. RPS Generation'!C936&lt;0)),TRUE,FALSE)</f>
        <v>0</v>
      </c>
      <c r="O926">
        <f t="shared" si="25"/>
        <v>0</v>
      </c>
    </row>
    <row r="927" spans="13:15" x14ac:dyDescent="0.25">
      <c r="M927" s="288" t="b">
        <f>IF(AND(OR('1. Participant &amp; Project Info'!$B$18=index!$F$21,'1. Participant &amp; Project Info'!$B$18=index!$F$22),OR(ISBLANK('2. RPS Generation'!C937),'2. RPS Generation'!C937&gt;'1. Participant &amp; Project Info'!$B$38,'2. RPS Generation'!C937&lt;0)),TRUE,FALSE)</f>
        <v>0</v>
      </c>
      <c r="O927">
        <f t="shared" si="25"/>
        <v>0</v>
      </c>
    </row>
    <row r="928" spans="13:15" x14ac:dyDescent="0.25">
      <c r="M928" s="288" t="b">
        <f>IF(AND(OR('1. Participant &amp; Project Info'!$B$18=index!$F$21,'1. Participant &amp; Project Info'!$B$18=index!$F$22),OR(ISBLANK('2. RPS Generation'!C938),'2. RPS Generation'!C938&gt;'1. Participant &amp; Project Info'!$B$38,'2. RPS Generation'!C938&lt;0)),TRUE,FALSE)</f>
        <v>0</v>
      </c>
      <c r="O928">
        <f t="shared" si="25"/>
        <v>0</v>
      </c>
    </row>
    <row r="929" spans="13:15" x14ac:dyDescent="0.25">
      <c r="M929" s="288" t="b">
        <f>IF(AND(OR('1. Participant &amp; Project Info'!$B$18=index!$F$21,'1. Participant &amp; Project Info'!$B$18=index!$F$22),OR(ISBLANK('2. RPS Generation'!C939),'2. RPS Generation'!C939&gt;'1. Participant &amp; Project Info'!$B$38,'2. RPS Generation'!C939&lt;0)),TRUE,FALSE)</f>
        <v>0</v>
      </c>
      <c r="O929">
        <f t="shared" si="25"/>
        <v>0</v>
      </c>
    </row>
    <row r="930" spans="13:15" x14ac:dyDescent="0.25">
      <c r="M930" s="288" t="b">
        <f>IF(AND(OR('1. Participant &amp; Project Info'!$B$18=index!$F$21,'1. Participant &amp; Project Info'!$B$18=index!$F$22),OR(ISBLANK('2. RPS Generation'!C940),'2. RPS Generation'!C940&gt;'1. Participant &amp; Project Info'!$B$38,'2. RPS Generation'!C940&lt;0)),TRUE,FALSE)</f>
        <v>0</v>
      </c>
      <c r="O930">
        <f t="shared" si="25"/>
        <v>0</v>
      </c>
    </row>
    <row r="931" spans="13:15" x14ac:dyDescent="0.25">
      <c r="M931" s="288" t="b">
        <f>IF(AND(OR('1. Participant &amp; Project Info'!$B$18=index!$F$21,'1. Participant &amp; Project Info'!$B$18=index!$F$22),OR(ISBLANK('2. RPS Generation'!C941),'2. RPS Generation'!C941&gt;'1. Participant &amp; Project Info'!$B$38,'2. RPS Generation'!C941&lt;0)),TRUE,FALSE)</f>
        <v>0</v>
      </c>
      <c r="O931">
        <f t="shared" si="25"/>
        <v>0</v>
      </c>
    </row>
    <row r="932" spans="13:15" x14ac:dyDescent="0.25">
      <c r="M932" s="288" t="b">
        <f>IF(AND(OR('1. Participant &amp; Project Info'!$B$18=index!$F$21,'1. Participant &amp; Project Info'!$B$18=index!$F$22),OR(ISBLANK('2. RPS Generation'!C942),'2. RPS Generation'!C942&gt;'1. Participant &amp; Project Info'!$B$38,'2. RPS Generation'!C942&lt;0)),TRUE,FALSE)</f>
        <v>0</v>
      </c>
      <c r="O932">
        <f t="shared" si="25"/>
        <v>0</v>
      </c>
    </row>
    <row r="933" spans="13:15" x14ac:dyDescent="0.25">
      <c r="M933" s="288" t="b">
        <f>IF(AND(OR('1. Participant &amp; Project Info'!$B$18=index!$F$21,'1. Participant &amp; Project Info'!$B$18=index!$F$22),OR(ISBLANK('2. RPS Generation'!C943),'2. RPS Generation'!C943&gt;'1. Participant &amp; Project Info'!$B$38,'2. RPS Generation'!C943&lt;0)),TRUE,FALSE)</f>
        <v>0</v>
      </c>
      <c r="O933">
        <f t="shared" si="25"/>
        <v>0</v>
      </c>
    </row>
    <row r="934" spans="13:15" x14ac:dyDescent="0.25">
      <c r="M934" s="288" t="b">
        <f>IF(AND(OR('1. Participant &amp; Project Info'!$B$18=index!$F$21,'1. Participant &amp; Project Info'!$B$18=index!$F$22),OR(ISBLANK('2. RPS Generation'!C944),'2. RPS Generation'!C944&gt;'1. Participant &amp; Project Info'!$B$38,'2. RPS Generation'!C944&lt;0)),TRUE,FALSE)</f>
        <v>0</v>
      </c>
      <c r="O934">
        <f t="shared" si="25"/>
        <v>0</v>
      </c>
    </row>
    <row r="935" spans="13:15" x14ac:dyDescent="0.25">
      <c r="M935" s="288" t="b">
        <f>IF(AND(OR('1. Participant &amp; Project Info'!$B$18=index!$F$21,'1. Participant &amp; Project Info'!$B$18=index!$F$22),OR(ISBLANK('2. RPS Generation'!C945),'2. RPS Generation'!C945&gt;'1. Participant &amp; Project Info'!$B$38,'2. RPS Generation'!C945&lt;0)),TRUE,FALSE)</f>
        <v>0</v>
      </c>
      <c r="O935">
        <f t="shared" si="25"/>
        <v>0</v>
      </c>
    </row>
    <row r="936" spans="13:15" x14ac:dyDescent="0.25">
      <c r="M936" s="288" t="b">
        <f>IF(AND(OR('1. Participant &amp; Project Info'!$B$18=index!$F$21,'1. Participant &amp; Project Info'!$B$18=index!$F$22),OR(ISBLANK('2. RPS Generation'!C946),'2. RPS Generation'!C946&gt;'1. Participant &amp; Project Info'!$B$38,'2. RPS Generation'!C946&lt;0)),TRUE,FALSE)</f>
        <v>0</v>
      </c>
      <c r="O936">
        <f t="shared" si="25"/>
        <v>0</v>
      </c>
    </row>
    <row r="937" spans="13:15" x14ac:dyDescent="0.25">
      <c r="M937" s="288" t="b">
        <f>IF(AND(OR('1. Participant &amp; Project Info'!$B$18=index!$F$21,'1. Participant &amp; Project Info'!$B$18=index!$F$22),OR(ISBLANK('2. RPS Generation'!C947),'2. RPS Generation'!C947&gt;'1. Participant &amp; Project Info'!$B$38,'2. RPS Generation'!C947&lt;0)),TRUE,FALSE)</f>
        <v>0</v>
      </c>
      <c r="O937">
        <f t="shared" si="25"/>
        <v>0</v>
      </c>
    </row>
    <row r="938" spans="13:15" x14ac:dyDescent="0.25">
      <c r="M938" s="288" t="b">
        <f>IF(AND(OR('1. Participant &amp; Project Info'!$B$18=index!$F$21,'1. Participant &amp; Project Info'!$B$18=index!$F$22),OR(ISBLANK('2. RPS Generation'!C948),'2. RPS Generation'!C948&gt;'1. Participant &amp; Project Info'!$B$38,'2. RPS Generation'!C948&lt;0)),TRUE,FALSE)</f>
        <v>0</v>
      </c>
      <c r="O938">
        <f t="shared" si="25"/>
        <v>0</v>
      </c>
    </row>
    <row r="939" spans="13:15" x14ac:dyDescent="0.25">
      <c r="M939" s="288" t="b">
        <f>IF(AND(OR('1. Participant &amp; Project Info'!$B$18=index!$F$21,'1. Participant &amp; Project Info'!$B$18=index!$F$22),OR(ISBLANK('2. RPS Generation'!C949),'2. RPS Generation'!C949&gt;'1. Participant &amp; Project Info'!$B$38,'2. RPS Generation'!C949&lt;0)),TRUE,FALSE)</f>
        <v>0</v>
      </c>
      <c r="O939">
        <f t="shared" si="25"/>
        <v>0</v>
      </c>
    </row>
    <row r="940" spans="13:15" x14ac:dyDescent="0.25">
      <c r="M940" s="288" t="b">
        <f>IF(AND(OR('1. Participant &amp; Project Info'!$B$18=index!$F$21,'1. Participant &amp; Project Info'!$B$18=index!$F$22),OR(ISBLANK('2. RPS Generation'!C950),'2. RPS Generation'!C950&gt;'1. Participant &amp; Project Info'!$B$38,'2. RPS Generation'!C950&lt;0)),TRUE,FALSE)</f>
        <v>0</v>
      </c>
      <c r="O940">
        <f t="shared" si="25"/>
        <v>0</v>
      </c>
    </row>
    <row r="941" spans="13:15" x14ac:dyDescent="0.25">
      <c r="M941" s="288" t="b">
        <f>IF(AND(OR('1. Participant &amp; Project Info'!$B$18=index!$F$21,'1. Participant &amp; Project Info'!$B$18=index!$F$22),OR(ISBLANK('2. RPS Generation'!C951),'2. RPS Generation'!C951&gt;'1. Participant &amp; Project Info'!$B$38,'2. RPS Generation'!C951&lt;0)),TRUE,FALSE)</f>
        <v>0</v>
      </c>
      <c r="O941">
        <f t="shared" si="25"/>
        <v>0</v>
      </c>
    </row>
    <row r="942" spans="13:15" x14ac:dyDescent="0.25">
      <c r="M942" s="288" t="b">
        <f>IF(AND(OR('1. Participant &amp; Project Info'!$B$18=index!$F$21,'1. Participant &amp; Project Info'!$B$18=index!$F$22),OR(ISBLANK('2. RPS Generation'!C952),'2. RPS Generation'!C952&gt;'1. Participant &amp; Project Info'!$B$38,'2. RPS Generation'!C952&lt;0)),TRUE,FALSE)</f>
        <v>0</v>
      </c>
      <c r="O942">
        <f t="shared" ref="O942:O1005" si="26">--OR(L942,M942,N942)</f>
        <v>0</v>
      </c>
    </row>
    <row r="943" spans="13:15" x14ac:dyDescent="0.25">
      <c r="M943" s="288" t="b">
        <f>IF(AND(OR('1. Participant &amp; Project Info'!$B$18=index!$F$21,'1. Participant &amp; Project Info'!$B$18=index!$F$22),OR(ISBLANK('2. RPS Generation'!C953),'2. RPS Generation'!C953&gt;'1. Participant &amp; Project Info'!$B$38,'2. RPS Generation'!C953&lt;0)),TRUE,FALSE)</f>
        <v>0</v>
      </c>
      <c r="O943">
        <f t="shared" si="26"/>
        <v>0</v>
      </c>
    </row>
    <row r="944" spans="13:15" x14ac:dyDescent="0.25">
      <c r="M944" s="288" t="b">
        <f>IF(AND(OR('1. Participant &amp; Project Info'!$B$18=index!$F$21,'1. Participant &amp; Project Info'!$B$18=index!$F$22),OR(ISBLANK('2. RPS Generation'!C954),'2. RPS Generation'!C954&gt;'1. Participant &amp; Project Info'!$B$38,'2. RPS Generation'!C954&lt;0)),TRUE,FALSE)</f>
        <v>0</v>
      </c>
      <c r="O944">
        <f t="shared" si="26"/>
        <v>0</v>
      </c>
    </row>
    <row r="945" spans="13:15" x14ac:dyDescent="0.25">
      <c r="M945" s="288" t="b">
        <f>IF(AND(OR('1. Participant &amp; Project Info'!$B$18=index!$F$21,'1. Participant &amp; Project Info'!$B$18=index!$F$22),OR(ISBLANK('2. RPS Generation'!C955),'2. RPS Generation'!C955&gt;'1. Participant &amp; Project Info'!$B$38,'2. RPS Generation'!C955&lt;0)),TRUE,FALSE)</f>
        <v>0</v>
      </c>
      <c r="O945">
        <f t="shared" si="26"/>
        <v>0</v>
      </c>
    </row>
    <row r="946" spans="13:15" x14ac:dyDescent="0.25">
      <c r="M946" s="288" t="b">
        <f>IF(AND(OR('1. Participant &amp; Project Info'!$B$18=index!$F$21,'1. Participant &amp; Project Info'!$B$18=index!$F$22),OR(ISBLANK('2. RPS Generation'!C956),'2. RPS Generation'!C956&gt;'1. Participant &amp; Project Info'!$B$38,'2. RPS Generation'!C956&lt;0)),TRUE,FALSE)</f>
        <v>0</v>
      </c>
      <c r="O946">
        <f t="shared" si="26"/>
        <v>0</v>
      </c>
    </row>
    <row r="947" spans="13:15" x14ac:dyDescent="0.25">
      <c r="M947" s="288" t="b">
        <f>IF(AND(OR('1. Participant &amp; Project Info'!$B$18=index!$F$21,'1. Participant &amp; Project Info'!$B$18=index!$F$22),OR(ISBLANK('2. RPS Generation'!C957),'2. RPS Generation'!C957&gt;'1. Participant &amp; Project Info'!$B$38,'2. RPS Generation'!C957&lt;0)),TRUE,FALSE)</f>
        <v>0</v>
      </c>
      <c r="O947">
        <f t="shared" si="26"/>
        <v>0</v>
      </c>
    </row>
    <row r="948" spans="13:15" x14ac:dyDescent="0.25">
      <c r="M948" s="288" t="b">
        <f>IF(AND(OR('1. Participant &amp; Project Info'!$B$18=index!$F$21,'1. Participant &amp; Project Info'!$B$18=index!$F$22),OR(ISBLANK('2. RPS Generation'!C958),'2. RPS Generation'!C958&gt;'1. Participant &amp; Project Info'!$B$38,'2. RPS Generation'!C958&lt;0)),TRUE,FALSE)</f>
        <v>0</v>
      </c>
      <c r="O948">
        <f t="shared" si="26"/>
        <v>0</v>
      </c>
    </row>
    <row r="949" spans="13:15" x14ac:dyDescent="0.25">
      <c r="M949" s="288" t="b">
        <f>IF(AND(OR('1. Participant &amp; Project Info'!$B$18=index!$F$21,'1. Participant &amp; Project Info'!$B$18=index!$F$22),OR(ISBLANK('2. RPS Generation'!C959),'2. RPS Generation'!C959&gt;'1. Participant &amp; Project Info'!$B$38,'2. RPS Generation'!C959&lt;0)),TRUE,FALSE)</f>
        <v>0</v>
      </c>
      <c r="O949">
        <f t="shared" si="26"/>
        <v>0</v>
      </c>
    </row>
    <row r="950" spans="13:15" x14ac:dyDescent="0.25">
      <c r="M950" s="288" t="b">
        <f>IF(AND(OR('1. Participant &amp; Project Info'!$B$18=index!$F$21,'1. Participant &amp; Project Info'!$B$18=index!$F$22),OR(ISBLANK('2. RPS Generation'!C960),'2. RPS Generation'!C960&gt;'1. Participant &amp; Project Info'!$B$38,'2. RPS Generation'!C960&lt;0)),TRUE,FALSE)</f>
        <v>0</v>
      </c>
      <c r="O950">
        <f t="shared" si="26"/>
        <v>0</v>
      </c>
    </row>
    <row r="951" spans="13:15" x14ac:dyDescent="0.25">
      <c r="M951" s="288" t="b">
        <f>IF(AND(OR('1. Participant &amp; Project Info'!$B$18=index!$F$21,'1. Participant &amp; Project Info'!$B$18=index!$F$22),OR(ISBLANK('2. RPS Generation'!C961),'2. RPS Generation'!C961&gt;'1. Participant &amp; Project Info'!$B$38,'2. RPS Generation'!C961&lt;0)),TRUE,FALSE)</f>
        <v>0</v>
      </c>
      <c r="O951">
        <f t="shared" si="26"/>
        <v>0</v>
      </c>
    </row>
    <row r="952" spans="13:15" x14ac:dyDescent="0.25">
      <c r="M952" s="288" t="b">
        <f>IF(AND(OR('1. Participant &amp; Project Info'!$B$18=index!$F$21,'1. Participant &amp; Project Info'!$B$18=index!$F$22),OR(ISBLANK('2. RPS Generation'!C962),'2. RPS Generation'!C962&gt;'1. Participant &amp; Project Info'!$B$38,'2. RPS Generation'!C962&lt;0)),TRUE,FALSE)</f>
        <v>0</v>
      </c>
      <c r="O952">
        <f t="shared" si="26"/>
        <v>0</v>
      </c>
    </row>
    <row r="953" spans="13:15" x14ac:dyDescent="0.25">
      <c r="M953" s="288" t="b">
        <f>IF(AND(OR('1. Participant &amp; Project Info'!$B$18=index!$F$21,'1. Participant &amp; Project Info'!$B$18=index!$F$22),OR(ISBLANK('2. RPS Generation'!C963),'2. RPS Generation'!C963&gt;'1. Participant &amp; Project Info'!$B$38,'2. RPS Generation'!C963&lt;0)),TRUE,FALSE)</f>
        <v>0</v>
      </c>
      <c r="O953">
        <f t="shared" si="26"/>
        <v>0</v>
      </c>
    </row>
    <row r="954" spans="13:15" x14ac:dyDescent="0.25">
      <c r="M954" s="288" t="b">
        <f>IF(AND(OR('1. Participant &amp; Project Info'!$B$18=index!$F$21,'1. Participant &amp; Project Info'!$B$18=index!$F$22),OR(ISBLANK('2. RPS Generation'!C964),'2. RPS Generation'!C964&gt;'1. Participant &amp; Project Info'!$B$38,'2. RPS Generation'!C964&lt;0)),TRUE,FALSE)</f>
        <v>0</v>
      </c>
      <c r="O954">
        <f t="shared" si="26"/>
        <v>0</v>
      </c>
    </row>
    <row r="955" spans="13:15" x14ac:dyDescent="0.25">
      <c r="M955" s="288" t="b">
        <f>IF(AND(OR('1. Participant &amp; Project Info'!$B$18=index!$F$21,'1. Participant &amp; Project Info'!$B$18=index!$F$22),OR(ISBLANK('2. RPS Generation'!C965),'2. RPS Generation'!C965&gt;'1. Participant &amp; Project Info'!$B$38,'2. RPS Generation'!C965&lt;0)),TRUE,FALSE)</f>
        <v>0</v>
      </c>
      <c r="O955">
        <f t="shared" si="26"/>
        <v>0</v>
      </c>
    </row>
    <row r="956" spans="13:15" x14ac:dyDescent="0.25">
      <c r="M956" s="288" t="b">
        <f>IF(AND(OR('1. Participant &amp; Project Info'!$B$18=index!$F$21,'1. Participant &amp; Project Info'!$B$18=index!$F$22),OR(ISBLANK('2. RPS Generation'!C966),'2. RPS Generation'!C966&gt;'1. Participant &amp; Project Info'!$B$38,'2. RPS Generation'!C966&lt;0)),TRUE,FALSE)</f>
        <v>0</v>
      </c>
      <c r="O956">
        <f t="shared" si="26"/>
        <v>0</v>
      </c>
    </row>
    <row r="957" spans="13:15" x14ac:dyDescent="0.25">
      <c r="M957" s="288" t="b">
        <f>IF(AND(OR('1. Participant &amp; Project Info'!$B$18=index!$F$21,'1. Participant &amp; Project Info'!$B$18=index!$F$22),OR(ISBLANK('2. RPS Generation'!C967),'2. RPS Generation'!C967&gt;'1. Participant &amp; Project Info'!$B$38,'2. RPS Generation'!C967&lt;0)),TRUE,FALSE)</f>
        <v>0</v>
      </c>
      <c r="O957">
        <f t="shared" si="26"/>
        <v>0</v>
      </c>
    </row>
    <row r="958" spans="13:15" x14ac:dyDescent="0.25">
      <c r="M958" s="288" t="b">
        <f>IF(AND(OR('1. Participant &amp; Project Info'!$B$18=index!$F$21,'1. Participant &amp; Project Info'!$B$18=index!$F$22),OR(ISBLANK('2. RPS Generation'!C968),'2. RPS Generation'!C968&gt;'1. Participant &amp; Project Info'!$B$38,'2. RPS Generation'!C968&lt;0)),TRUE,FALSE)</f>
        <v>0</v>
      </c>
      <c r="O958">
        <f t="shared" si="26"/>
        <v>0</v>
      </c>
    </row>
    <row r="959" spans="13:15" x14ac:dyDescent="0.25">
      <c r="M959" s="288" t="b">
        <f>IF(AND(OR('1. Participant &amp; Project Info'!$B$18=index!$F$21,'1. Participant &amp; Project Info'!$B$18=index!$F$22),OR(ISBLANK('2. RPS Generation'!C969),'2. RPS Generation'!C969&gt;'1. Participant &amp; Project Info'!$B$38,'2. RPS Generation'!C969&lt;0)),TRUE,FALSE)</f>
        <v>0</v>
      </c>
      <c r="O959">
        <f t="shared" si="26"/>
        <v>0</v>
      </c>
    </row>
    <row r="960" spans="13:15" x14ac:dyDescent="0.25">
      <c r="M960" s="288" t="b">
        <f>IF(AND(OR('1. Participant &amp; Project Info'!$B$18=index!$F$21,'1. Participant &amp; Project Info'!$B$18=index!$F$22),OR(ISBLANK('2. RPS Generation'!C970),'2. RPS Generation'!C970&gt;'1. Participant &amp; Project Info'!$B$38,'2. RPS Generation'!C970&lt;0)),TRUE,FALSE)</f>
        <v>0</v>
      </c>
      <c r="O960">
        <f t="shared" si="26"/>
        <v>0</v>
      </c>
    </row>
    <row r="961" spans="13:15" x14ac:dyDescent="0.25">
      <c r="M961" s="288" t="b">
        <f>IF(AND(OR('1. Participant &amp; Project Info'!$B$18=index!$F$21,'1. Participant &amp; Project Info'!$B$18=index!$F$22),OR(ISBLANK('2. RPS Generation'!C971),'2. RPS Generation'!C971&gt;'1. Participant &amp; Project Info'!$B$38,'2. RPS Generation'!C971&lt;0)),TRUE,FALSE)</f>
        <v>0</v>
      </c>
      <c r="O961">
        <f t="shared" si="26"/>
        <v>0</v>
      </c>
    </row>
    <row r="962" spans="13:15" x14ac:dyDescent="0.25">
      <c r="M962" s="288" t="b">
        <f>IF(AND(OR('1. Participant &amp; Project Info'!$B$18=index!$F$21,'1. Participant &amp; Project Info'!$B$18=index!$F$22),OR(ISBLANK('2. RPS Generation'!C972),'2. RPS Generation'!C972&gt;'1. Participant &amp; Project Info'!$B$38,'2. RPS Generation'!C972&lt;0)),TRUE,FALSE)</f>
        <v>0</v>
      </c>
      <c r="O962">
        <f t="shared" si="26"/>
        <v>0</v>
      </c>
    </row>
    <row r="963" spans="13:15" x14ac:dyDescent="0.25">
      <c r="M963" s="288" t="b">
        <f>IF(AND(OR('1. Participant &amp; Project Info'!$B$18=index!$F$21,'1. Participant &amp; Project Info'!$B$18=index!$F$22),OR(ISBLANK('2. RPS Generation'!C973),'2. RPS Generation'!C973&gt;'1. Participant &amp; Project Info'!$B$38,'2. RPS Generation'!C973&lt;0)),TRUE,FALSE)</f>
        <v>0</v>
      </c>
      <c r="O963">
        <f t="shared" si="26"/>
        <v>0</v>
      </c>
    </row>
    <row r="964" spans="13:15" x14ac:dyDescent="0.25">
      <c r="M964" s="288" t="b">
        <f>IF(AND(OR('1. Participant &amp; Project Info'!$B$18=index!$F$21,'1. Participant &amp; Project Info'!$B$18=index!$F$22),OR(ISBLANK('2. RPS Generation'!C974),'2. RPS Generation'!C974&gt;'1. Participant &amp; Project Info'!$B$38,'2. RPS Generation'!C974&lt;0)),TRUE,FALSE)</f>
        <v>0</v>
      </c>
      <c r="O964">
        <f t="shared" si="26"/>
        <v>0</v>
      </c>
    </row>
    <row r="965" spans="13:15" x14ac:dyDescent="0.25">
      <c r="M965" s="288" t="b">
        <f>IF(AND(OR('1. Participant &amp; Project Info'!$B$18=index!$F$21,'1. Participant &amp; Project Info'!$B$18=index!$F$22),OR(ISBLANK('2. RPS Generation'!C975),'2. RPS Generation'!C975&gt;'1. Participant &amp; Project Info'!$B$38,'2. RPS Generation'!C975&lt;0)),TRUE,FALSE)</f>
        <v>0</v>
      </c>
      <c r="O965">
        <f t="shared" si="26"/>
        <v>0</v>
      </c>
    </row>
    <row r="966" spans="13:15" x14ac:dyDescent="0.25">
      <c r="M966" s="288" t="b">
        <f>IF(AND(OR('1. Participant &amp; Project Info'!$B$18=index!$F$21,'1. Participant &amp; Project Info'!$B$18=index!$F$22),OR(ISBLANK('2. RPS Generation'!C976),'2. RPS Generation'!C976&gt;'1. Participant &amp; Project Info'!$B$38,'2. RPS Generation'!C976&lt;0)),TRUE,FALSE)</f>
        <v>0</v>
      </c>
      <c r="O966">
        <f t="shared" si="26"/>
        <v>0</v>
      </c>
    </row>
    <row r="967" spans="13:15" x14ac:dyDescent="0.25">
      <c r="M967" s="288" t="b">
        <f>IF(AND(OR('1. Participant &amp; Project Info'!$B$18=index!$F$21,'1. Participant &amp; Project Info'!$B$18=index!$F$22),OR(ISBLANK('2. RPS Generation'!C977),'2. RPS Generation'!C977&gt;'1. Participant &amp; Project Info'!$B$38,'2. RPS Generation'!C977&lt;0)),TRUE,FALSE)</f>
        <v>0</v>
      </c>
      <c r="O967">
        <f t="shared" si="26"/>
        <v>0</v>
      </c>
    </row>
    <row r="968" spans="13:15" x14ac:dyDescent="0.25">
      <c r="M968" s="288" t="b">
        <f>IF(AND(OR('1. Participant &amp; Project Info'!$B$18=index!$F$21,'1. Participant &amp; Project Info'!$B$18=index!$F$22),OR(ISBLANK('2. RPS Generation'!C978),'2. RPS Generation'!C978&gt;'1. Participant &amp; Project Info'!$B$38,'2. RPS Generation'!C978&lt;0)),TRUE,FALSE)</f>
        <v>0</v>
      </c>
      <c r="O968">
        <f t="shared" si="26"/>
        <v>0</v>
      </c>
    </row>
    <row r="969" spans="13:15" x14ac:dyDescent="0.25">
      <c r="M969" s="288" t="b">
        <f>IF(AND(OR('1. Participant &amp; Project Info'!$B$18=index!$F$21,'1. Participant &amp; Project Info'!$B$18=index!$F$22),OR(ISBLANK('2. RPS Generation'!C979),'2. RPS Generation'!C979&gt;'1. Participant &amp; Project Info'!$B$38,'2. RPS Generation'!C979&lt;0)),TRUE,FALSE)</f>
        <v>0</v>
      </c>
      <c r="O969">
        <f t="shared" si="26"/>
        <v>0</v>
      </c>
    </row>
    <row r="970" spans="13:15" x14ac:dyDescent="0.25">
      <c r="M970" s="288" t="b">
        <f>IF(AND(OR('1. Participant &amp; Project Info'!$B$18=index!$F$21,'1. Participant &amp; Project Info'!$B$18=index!$F$22),OR(ISBLANK('2. RPS Generation'!C980),'2. RPS Generation'!C980&gt;'1. Participant &amp; Project Info'!$B$38,'2. RPS Generation'!C980&lt;0)),TRUE,FALSE)</f>
        <v>0</v>
      </c>
      <c r="O970">
        <f t="shared" si="26"/>
        <v>0</v>
      </c>
    </row>
    <row r="971" spans="13:15" x14ac:dyDescent="0.25">
      <c r="M971" s="288" t="b">
        <f>IF(AND(OR('1. Participant &amp; Project Info'!$B$18=index!$F$21,'1. Participant &amp; Project Info'!$B$18=index!$F$22),OR(ISBLANK('2. RPS Generation'!C981),'2. RPS Generation'!C981&gt;'1. Participant &amp; Project Info'!$B$38,'2. RPS Generation'!C981&lt;0)),TRUE,FALSE)</f>
        <v>0</v>
      </c>
      <c r="O971">
        <f t="shared" si="26"/>
        <v>0</v>
      </c>
    </row>
    <row r="972" spans="13:15" x14ac:dyDescent="0.25">
      <c r="M972" s="288" t="b">
        <f>IF(AND(OR('1. Participant &amp; Project Info'!$B$18=index!$F$21,'1. Participant &amp; Project Info'!$B$18=index!$F$22),OR(ISBLANK('2. RPS Generation'!C982),'2. RPS Generation'!C982&gt;'1. Participant &amp; Project Info'!$B$38,'2. RPS Generation'!C982&lt;0)),TRUE,FALSE)</f>
        <v>0</v>
      </c>
      <c r="O972">
        <f t="shared" si="26"/>
        <v>0</v>
      </c>
    </row>
    <row r="973" spans="13:15" x14ac:dyDescent="0.25">
      <c r="M973" s="288" t="b">
        <f>IF(AND(OR('1. Participant &amp; Project Info'!$B$18=index!$F$21,'1. Participant &amp; Project Info'!$B$18=index!$F$22),OR(ISBLANK('2. RPS Generation'!C983),'2. RPS Generation'!C983&gt;'1. Participant &amp; Project Info'!$B$38,'2. RPS Generation'!C983&lt;0)),TRUE,FALSE)</f>
        <v>0</v>
      </c>
      <c r="O973">
        <f t="shared" si="26"/>
        <v>0</v>
      </c>
    </row>
    <row r="974" spans="13:15" x14ac:dyDescent="0.25">
      <c r="M974" s="288" t="b">
        <f>IF(AND(OR('1. Participant &amp; Project Info'!$B$18=index!$F$21,'1. Participant &amp; Project Info'!$B$18=index!$F$22),OR(ISBLANK('2. RPS Generation'!C984),'2. RPS Generation'!C984&gt;'1. Participant &amp; Project Info'!$B$38,'2. RPS Generation'!C984&lt;0)),TRUE,FALSE)</f>
        <v>0</v>
      </c>
      <c r="O974">
        <f t="shared" si="26"/>
        <v>0</v>
      </c>
    </row>
    <row r="975" spans="13:15" x14ac:dyDescent="0.25">
      <c r="M975" s="288" t="b">
        <f>IF(AND(OR('1. Participant &amp; Project Info'!$B$18=index!$F$21,'1. Participant &amp; Project Info'!$B$18=index!$F$22),OR(ISBLANK('2. RPS Generation'!C985),'2. RPS Generation'!C985&gt;'1. Participant &amp; Project Info'!$B$38,'2. RPS Generation'!C985&lt;0)),TRUE,FALSE)</f>
        <v>0</v>
      </c>
      <c r="O975">
        <f t="shared" si="26"/>
        <v>0</v>
      </c>
    </row>
    <row r="976" spans="13:15" x14ac:dyDescent="0.25">
      <c r="M976" s="288" t="b">
        <f>IF(AND(OR('1. Participant &amp; Project Info'!$B$18=index!$F$21,'1. Participant &amp; Project Info'!$B$18=index!$F$22),OR(ISBLANK('2. RPS Generation'!C986),'2. RPS Generation'!C986&gt;'1. Participant &amp; Project Info'!$B$38,'2. RPS Generation'!C986&lt;0)),TRUE,FALSE)</f>
        <v>0</v>
      </c>
      <c r="O976">
        <f t="shared" si="26"/>
        <v>0</v>
      </c>
    </row>
    <row r="977" spans="13:15" x14ac:dyDescent="0.25">
      <c r="M977" s="288" t="b">
        <f>IF(AND(OR('1. Participant &amp; Project Info'!$B$18=index!$F$21,'1. Participant &amp; Project Info'!$B$18=index!$F$22),OR(ISBLANK('2. RPS Generation'!C987),'2. RPS Generation'!C987&gt;'1. Participant &amp; Project Info'!$B$38,'2. RPS Generation'!C987&lt;0)),TRUE,FALSE)</f>
        <v>0</v>
      </c>
      <c r="O977">
        <f t="shared" si="26"/>
        <v>0</v>
      </c>
    </row>
    <row r="978" spans="13:15" x14ac:dyDescent="0.25">
      <c r="M978" s="288" t="b">
        <f>IF(AND(OR('1. Participant &amp; Project Info'!$B$18=index!$F$21,'1. Participant &amp; Project Info'!$B$18=index!$F$22),OR(ISBLANK('2. RPS Generation'!C988),'2. RPS Generation'!C988&gt;'1. Participant &amp; Project Info'!$B$38,'2. RPS Generation'!C988&lt;0)),TRUE,FALSE)</f>
        <v>0</v>
      </c>
      <c r="O978">
        <f t="shared" si="26"/>
        <v>0</v>
      </c>
    </row>
    <row r="979" spans="13:15" x14ac:dyDescent="0.25">
      <c r="M979" s="288" t="b">
        <f>IF(AND(OR('1. Participant &amp; Project Info'!$B$18=index!$F$21,'1. Participant &amp; Project Info'!$B$18=index!$F$22),OR(ISBLANK('2. RPS Generation'!C989),'2. RPS Generation'!C989&gt;'1. Participant &amp; Project Info'!$B$38,'2. RPS Generation'!C989&lt;0)),TRUE,FALSE)</f>
        <v>0</v>
      </c>
      <c r="O979">
        <f t="shared" si="26"/>
        <v>0</v>
      </c>
    </row>
    <row r="980" spans="13:15" x14ac:dyDescent="0.25">
      <c r="M980" s="288" t="b">
        <f>IF(AND(OR('1. Participant &amp; Project Info'!$B$18=index!$F$21,'1. Participant &amp; Project Info'!$B$18=index!$F$22),OR(ISBLANK('2. RPS Generation'!C990),'2. RPS Generation'!C990&gt;'1. Participant &amp; Project Info'!$B$38,'2. RPS Generation'!C990&lt;0)),TRUE,FALSE)</f>
        <v>0</v>
      </c>
      <c r="O980">
        <f t="shared" si="26"/>
        <v>0</v>
      </c>
    </row>
    <row r="981" spans="13:15" x14ac:dyDescent="0.25">
      <c r="M981" s="288" t="b">
        <f>IF(AND(OR('1. Participant &amp; Project Info'!$B$18=index!$F$21,'1. Participant &amp; Project Info'!$B$18=index!$F$22),OR(ISBLANK('2. RPS Generation'!C991),'2. RPS Generation'!C991&gt;'1. Participant &amp; Project Info'!$B$38,'2. RPS Generation'!C991&lt;0)),TRUE,FALSE)</f>
        <v>0</v>
      </c>
      <c r="O981">
        <f t="shared" si="26"/>
        <v>0</v>
      </c>
    </row>
    <row r="982" spans="13:15" x14ac:dyDescent="0.25">
      <c r="M982" s="288" t="b">
        <f>IF(AND(OR('1. Participant &amp; Project Info'!$B$18=index!$F$21,'1. Participant &amp; Project Info'!$B$18=index!$F$22),OR(ISBLANK('2. RPS Generation'!C992),'2. RPS Generation'!C992&gt;'1. Participant &amp; Project Info'!$B$38,'2. RPS Generation'!C992&lt;0)),TRUE,FALSE)</f>
        <v>0</v>
      </c>
      <c r="O982">
        <f t="shared" si="26"/>
        <v>0</v>
      </c>
    </row>
    <row r="983" spans="13:15" x14ac:dyDescent="0.25">
      <c r="M983" s="288" t="b">
        <f>IF(AND(OR('1. Participant &amp; Project Info'!$B$18=index!$F$21,'1. Participant &amp; Project Info'!$B$18=index!$F$22),OR(ISBLANK('2. RPS Generation'!C993),'2. RPS Generation'!C993&gt;'1. Participant &amp; Project Info'!$B$38,'2. RPS Generation'!C993&lt;0)),TRUE,FALSE)</f>
        <v>0</v>
      </c>
      <c r="O983">
        <f t="shared" si="26"/>
        <v>0</v>
      </c>
    </row>
    <row r="984" spans="13:15" x14ac:dyDescent="0.25">
      <c r="M984" s="288" t="b">
        <f>IF(AND(OR('1. Participant &amp; Project Info'!$B$18=index!$F$21,'1. Participant &amp; Project Info'!$B$18=index!$F$22),OR(ISBLANK('2. RPS Generation'!C994),'2. RPS Generation'!C994&gt;'1. Participant &amp; Project Info'!$B$38,'2. RPS Generation'!C994&lt;0)),TRUE,FALSE)</f>
        <v>0</v>
      </c>
      <c r="O984">
        <f t="shared" si="26"/>
        <v>0</v>
      </c>
    </row>
    <row r="985" spans="13:15" x14ac:dyDescent="0.25">
      <c r="M985" s="288" t="b">
        <f>IF(AND(OR('1. Participant &amp; Project Info'!$B$18=index!$F$21,'1. Participant &amp; Project Info'!$B$18=index!$F$22),OR(ISBLANK('2. RPS Generation'!C995),'2. RPS Generation'!C995&gt;'1. Participant &amp; Project Info'!$B$38,'2. RPS Generation'!C995&lt;0)),TRUE,FALSE)</f>
        <v>0</v>
      </c>
      <c r="O985">
        <f t="shared" si="26"/>
        <v>0</v>
      </c>
    </row>
    <row r="986" spans="13:15" x14ac:dyDescent="0.25">
      <c r="M986" s="288" t="b">
        <f>IF(AND(OR('1. Participant &amp; Project Info'!$B$18=index!$F$21,'1. Participant &amp; Project Info'!$B$18=index!$F$22),OR(ISBLANK('2. RPS Generation'!C996),'2. RPS Generation'!C996&gt;'1. Participant &amp; Project Info'!$B$38,'2. RPS Generation'!C996&lt;0)),TRUE,FALSE)</f>
        <v>0</v>
      </c>
      <c r="O986">
        <f t="shared" si="26"/>
        <v>0</v>
      </c>
    </row>
    <row r="987" spans="13:15" x14ac:dyDescent="0.25">
      <c r="M987" s="288" t="b">
        <f>IF(AND(OR('1. Participant &amp; Project Info'!$B$18=index!$F$21,'1. Participant &amp; Project Info'!$B$18=index!$F$22),OR(ISBLANK('2. RPS Generation'!C997),'2. RPS Generation'!C997&gt;'1. Participant &amp; Project Info'!$B$38,'2. RPS Generation'!C997&lt;0)),TRUE,FALSE)</f>
        <v>0</v>
      </c>
      <c r="O987">
        <f t="shared" si="26"/>
        <v>0</v>
      </c>
    </row>
    <row r="988" spans="13:15" x14ac:dyDescent="0.25">
      <c r="M988" s="288" t="b">
        <f>IF(AND(OR('1. Participant &amp; Project Info'!$B$18=index!$F$21,'1. Participant &amp; Project Info'!$B$18=index!$F$22),OR(ISBLANK('2. RPS Generation'!C998),'2. RPS Generation'!C998&gt;'1. Participant &amp; Project Info'!$B$38,'2. RPS Generation'!C998&lt;0)),TRUE,FALSE)</f>
        <v>0</v>
      </c>
      <c r="O988">
        <f t="shared" si="26"/>
        <v>0</v>
      </c>
    </row>
    <row r="989" spans="13:15" x14ac:dyDescent="0.25">
      <c r="M989" s="288" t="b">
        <f>IF(AND(OR('1. Participant &amp; Project Info'!$B$18=index!$F$21,'1. Participant &amp; Project Info'!$B$18=index!$F$22),OR(ISBLANK('2. RPS Generation'!C999),'2. RPS Generation'!C999&gt;'1. Participant &amp; Project Info'!$B$38,'2. RPS Generation'!C999&lt;0)),TRUE,FALSE)</f>
        <v>0</v>
      </c>
      <c r="O989">
        <f t="shared" si="26"/>
        <v>0</v>
      </c>
    </row>
    <row r="990" spans="13:15" x14ac:dyDescent="0.25">
      <c r="M990" s="288" t="b">
        <f>IF(AND(OR('1. Participant &amp; Project Info'!$B$18=index!$F$21,'1. Participant &amp; Project Info'!$B$18=index!$F$22),OR(ISBLANK('2. RPS Generation'!C1000),'2. RPS Generation'!C1000&gt;'1. Participant &amp; Project Info'!$B$38,'2. RPS Generation'!C1000&lt;0)),TRUE,FALSE)</f>
        <v>0</v>
      </c>
      <c r="O990">
        <f t="shared" si="26"/>
        <v>0</v>
      </c>
    </row>
    <row r="991" spans="13:15" x14ac:dyDescent="0.25">
      <c r="M991" s="288" t="b">
        <f>IF(AND(OR('1. Participant &amp; Project Info'!$B$18=index!$F$21,'1. Participant &amp; Project Info'!$B$18=index!$F$22),OR(ISBLANK('2. RPS Generation'!C1001),'2. RPS Generation'!C1001&gt;'1. Participant &amp; Project Info'!$B$38,'2. RPS Generation'!C1001&lt;0)),TRUE,FALSE)</f>
        <v>0</v>
      </c>
      <c r="O991">
        <f t="shared" si="26"/>
        <v>0</v>
      </c>
    </row>
    <row r="992" spans="13:15" x14ac:dyDescent="0.25">
      <c r="M992" s="288" t="b">
        <f>IF(AND(OR('1. Participant &amp; Project Info'!$B$18=index!$F$21,'1. Participant &amp; Project Info'!$B$18=index!$F$22),OR(ISBLANK('2. RPS Generation'!C1002),'2. RPS Generation'!C1002&gt;'1. Participant &amp; Project Info'!$B$38,'2. RPS Generation'!C1002&lt;0)),TRUE,FALSE)</f>
        <v>0</v>
      </c>
      <c r="O992">
        <f t="shared" si="26"/>
        <v>0</v>
      </c>
    </row>
    <row r="993" spans="13:15" x14ac:dyDescent="0.25">
      <c r="M993" s="288" t="b">
        <f>IF(AND(OR('1. Participant &amp; Project Info'!$B$18=index!$F$21,'1. Participant &amp; Project Info'!$B$18=index!$F$22),OR(ISBLANK('2. RPS Generation'!C1003),'2. RPS Generation'!C1003&gt;'1. Participant &amp; Project Info'!$B$38,'2. RPS Generation'!C1003&lt;0)),TRUE,FALSE)</f>
        <v>0</v>
      </c>
      <c r="O993">
        <f t="shared" si="26"/>
        <v>0</v>
      </c>
    </row>
    <row r="994" spans="13:15" x14ac:dyDescent="0.25">
      <c r="M994" s="288" t="b">
        <f>IF(AND(OR('1. Participant &amp; Project Info'!$B$18=index!$F$21,'1. Participant &amp; Project Info'!$B$18=index!$F$22),OR(ISBLANK('2. RPS Generation'!C1004),'2. RPS Generation'!C1004&gt;'1. Participant &amp; Project Info'!$B$38,'2. RPS Generation'!C1004&lt;0)),TRUE,FALSE)</f>
        <v>0</v>
      </c>
      <c r="O994">
        <f t="shared" si="26"/>
        <v>0</v>
      </c>
    </row>
    <row r="995" spans="13:15" x14ac:dyDescent="0.25">
      <c r="M995" s="288" t="b">
        <f>IF(AND(OR('1. Participant &amp; Project Info'!$B$18=index!$F$21,'1. Participant &amp; Project Info'!$B$18=index!$F$22),OR(ISBLANK('2. RPS Generation'!C1005),'2. RPS Generation'!C1005&gt;'1. Participant &amp; Project Info'!$B$38,'2. RPS Generation'!C1005&lt;0)),TRUE,FALSE)</f>
        <v>0</v>
      </c>
      <c r="O995">
        <f t="shared" si="26"/>
        <v>0</v>
      </c>
    </row>
    <row r="996" spans="13:15" x14ac:dyDescent="0.25">
      <c r="M996" s="288" t="b">
        <f>IF(AND(OR('1. Participant &amp; Project Info'!$B$18=index!$F$21,'1. Participant &amp; Project Info'!$B$18=index!$F$22),OR(ISBLANK('2. RPS Generation'!C1006),'2. RPS Generation'!C1006&gt;'1. Participant &amp; Project Info'!$B$38,'2. RPS Generation'!C1006&lt;0)),TRUE,FALSE)</f>
        <v>0</v>
      </c>
      <c r="O996">
        <f t="shared" si="26"/>
        <v>0</v>
      </c>
    </row>
    <row r="997" spans="13:15" x14ac:dyDescent="0.25">
      <c r="M997" s="288" t="b">
        <f>IF(AND(OR('1. Participant &amp; Project Info'!$B$18=index!$F$21,'1. Participant &amp; Project Info'!$B$18=index!$F$22),OR(ISBLANK('2. RPS Generation'!C1007),'2. RPS Generation'!C1007&gt;'1. Participant &amp; Project Info'!$B$38,'2. RPS Generation'!C1007&lt;0)),TRUE,FALSE)</f>
        <v>0</v>
      </c>
      <c r="O997">
        <f t="shared" si="26"/>
        <v>0</v>
      </c>
    </row>
    <row r="998" spans="13:15" x14ac:dyDescent="0.25">
      <c r="M998" s="288" t="b">
        <f>IF(AND(OR('1. Participant &amp; Project Info'!$B$18=index!$F$21,'1. Participant &amp; Project Info'!$B$18=index!$F$22),OR(ISBLANK('2. RPS Generation'!C1008),'2. RPS Generation'!C1008&gt;'1. Participant &amp; Project Info'!$B$38,'2. RPS Generation'!C1008&lt;0)),TRUE,FALSE)</f>
        <v>0</v>
      </c>
      <c r="O998">
        <f t="shared" si="26"/>
        <v>0</v>
      </c>
    </row>
    <row r="999" spans="13:15" x14ac:dyDescent="0.25">
      <c r="M999" s="288" t="b">
        <f>IF(AND(OR('1. Participant &amp; Project Info'!$B$18=index!$F$21,'1. Participant &amp; Project Info'!$B$18=index!$F$22),OR(ISBLANK('2. RPS Generation'!C1009),'2. RPS Generation'!C1009&gt;'1. Participant &amp; Project Info'!$B$38,'2. RPS Generation'!C1009&lt;0)),TRUE,FALSE)</f>
        <v>0</v>
      </c>
      <c r="O999">
        <f t="shared" si="26"/>
        <v>0</v>
      </c>
    </row>
    <row r="1000" spans="13:15" x14ac:dyDescent="0.25">
      <c r="M1000" s="288" t="b">
        <f>IF(AND(OR('1. Participant &amp; Project Info'!$B$18=index!$F$21,'1. Participant &amp; Project Info'!$B$18=index!$F$22),OR(ISBLANK('2. RPS Generation'!C1010),'2. RPS Generation'!C1010&gt;'1. Participant &amp; Project Info'!$B$38,'2. RPS Generation'!C1010&lt;0)),TRUE,FALSE)</f>
        <v>0</v>
      </c>
      <c r="O1000">
        <f t="shared" si="26"/>
        <v>0</v>
      </c>
    </row>
    <row r="1001" spans="13:15" x14ac:dyDescent="0.25">
      <c r="M1001" s="288" t="b">
        <f>IF(AND(OR('1. Participant &amp; Project Info'!$B$18=index!$F$21,'1. Participant &amp; Project Info'!$B$18=index!$F$22),OR(ISBLANK('2. RPS Generation'!C1011),'2. RPS Generation'!C1011&gt;'1. Participant &amp; Project Info'!$B$38,'2. RPS Generation'!C1011&lt;0)),TRUE,FALSE)</f>
        <v>0</v>
      </c>
      <c r="O1001">
        <f t="shared" si="26"/>
        <v>0</v>
      </c>
    </row>
    <row r="1002" spans="13:15" x14ac:dyDescent="0.25">
      <c r="M1002" s="288" t="b">
        <f>IF(AND(OR('1. Participant &amp; Project Info'!$B$18=index!$F$21,'1. Participant &amp; Project Info'!$B$18=index!$F$22),OR(ISBLANK('2. RPS Generation'!C1012),'2. RPS Generation'!C1012&gt;'1. Participant &amp; Project Info'!$B$38,'2. RPS Generation'!C1012&lt;0)),TRUE,FALSE)</f>
        <v>0</v>
      </c>
      <c r="O1002">
        <f t="shared" si="26"/>
        <v>0</v>
      </c>
    </row>
    <row r="1003" spans="13:15" x14ac:dyDescent="0.25">
      <c r="M1003" s="288" t="b">
        <f>IF(AND(OR('1. Participant &amp; Project Info'!$B$18=index!$F$21,'1. Participant &amp; Project Info'!$B$18=index!$F$22),OR(ISBLANK('2. RPS Generation'!C1013),'2. RPS Generation'!C1013&gt;'1. Participant &amp; Project Info'!$B$38,'2. RPS Generation'!C1013&lt;0)),TRUE,FALSE)</f>
        <v>0</v>
      </c>
      <c r="O1003">
        <f t="shared" si="26"/>
        <v>0</v>
      </c>
    </row>
    <row r="1004" spans="13:15" x14ac:dyDescent="0.25">
      <c r="M1004" s="288" t="b">
        <f>IF(AND(OR('1. Participant &amp; Project Info'!$B$18=index!$F$21,'1. Participant &amp; Project Info'!$B$18=index!$F$22),OR(ISBLANK('2. RPS Generation'!C1014),'2. RPS Generation'!C1014&gt;'1. Participant &amp; Project Info'!$B$38,'2. RPS Generation'!C1014&lt;0)),TRUE,FALSE)</f>
        <v>0</v>
      </c>
      <c r="O1004">
        <f t="shared" si="26"/>
        <v>0</v>
      </c>
    </row>
    <row r="1005" spans="13:15" x14ac:dyDescent="0.25">
      <c r="M1005" s="288" t="b">
        <f>IF(AND(OR('1. Participant &amp; Project Info'!$B$18=index!$F$21,'1. Participant &amp; Project Info'!$B$18=index!$F$22),OR(ISBLANK('2. RPS Generation'!C1015),'2. RPS Generation'!C1015&gt;'1. Participant &amp; Project Info'!$B$38,'2. RPS Generation'!C1015&lt;0)),TRUE,FALSE)</f>
        <v>0</v>
      </c>
      <c r="O1005">
        <f t="shared" si="26"/>
        <v>0</v>
      </c>
    </row>
    <row r="1006" spans="13:15" x14ac:dyDescent="0.25">
      <c r="M1006" s="288" t="b">
        <f>IF(AND(OR('1. Participant &amp; Project Info'!$B$18=index!$F$21,'1. Participant &amp; Project Info'!$B$18=index!$F$22),OR(ISBLANK('2. RPS Generation'!C1016),'2. RPS Generation'!C1016&gt;'1. Participant &amp; Project Info'!$B$38,'2. RPS Generation'!C1016&lt;0)),TRUE,FALSE)</f>
        <v>0</v>
      </c>
      <c r="O1006">
        <f t="shared" ref="O1006:O1069" si="27">--OR(L1006,M1006,N1006)</f>
        <v>0</v>
      </c>
    </row>
    <row r="1007" spans="13:15" x14ac:dyDescent="0.25">
      <c r="M1007" s="288" t="b">
        <f>IF(AND(OR('1. Participant &amp; Project Info'!$B$18=index!$F$21,'1. Participant &amp; Project Info'!$B$18=index!$F$22),OR(ISBLANK('2. RPS Generation'!C1017),'2. RPS Generation'!C1017&gt;'1. Participant &amp; Project Info'!$B$38,'2. RPS Generation'!C1017&lt;0)),TRUE,FALSE)</f>
        <v>0</v>
      </c>
      <c r="O1007">
        <f t="shared" si="27"/>
        <v>0</v>
      </c>
    </row>
    <row r="1008" spans="13:15" x14ac:dyDescent="0.25">
      <c r="M1008" s="288" t="b">
        <f>IF(AND(OR('1. Participant &amp; Project Info'!$B$18=index!$F$21,'1. Participant &amp; Project Info'!$B$18=index!$F$22),OR(ISBLANK('2. RPS Generation'!C1018),'2. RPS Generation'!C1018&gt;'1. Participant &amp; Project Info'!$B$38,'2. RPS Generation'!C1018&lt;0)),TRUE,FALSE)</f>
        <v>0</v>
      </c>
      <c r="O1008">
        <f t="shared" si="27"/>
        <v>0</v>
      </c>
    </row>
    <row r="1009" spans="13:15" x14ac:dyDescent="0.25">
      <c r="M1009" s="288" t="b">
        <f>IF(AND(OR('1. Participant &amp; Project Info'!$B$18=index!$F$21,'1. Participant &amp; Project Info'!$B$18=index!$F$22),OR(ISBLANK('2. RPS Generation'!C1019),'2. RPS Generation'!C1019&gt;'1. Participant &amp; Project Info'!$B$38,'2. RPS Generation'!C1019&lt;0)),TRUE,FALSE)</f>
        <v>0</v>
      </c>
      <c r="O1009">
        <f t="shared" si="27"/>
        <v>0</v>
      </c>
    </row>
    <row r="1010" spans="13:15" x14ac:dyDescent="0.25">
      <c r="M1010" s="288" t="b">
        <f>IF(AND(OR('1. Participant &amp; Project Info'!$B$18=index!$F$21,'1. Participant &amp; Project Info'!$B$18=index!$F$22),OR(ISBLANK('2. RPS Generation'!C1020),'2. RPS Generation'!C1020&gt;'1. Participant &amp; Project Info'!$B$38,'2. RPS Generation'!C1020&lt;0)),TRUE,FALSE)</f>
        <v>0</v>
      </c>
      <c r="O1010">
        <f t="shared" si="27"/>
        <v>0</v>
      </c>
    </row>
    <row r="1011" spans="13:15" x14ac:dyDescent="0.25">
      <c r="M1011" s="288" t="b">
        <f>IF(AND(OR('1. Participant &amp; Project Info'!$B$18=index!$F$21,'1. Participant &amp; Project Info'!$B$18=index!$F$22),OR(ISBLANK('2. RPS Generation'!C1021),'2. RPS Generation'!C1021&gt;'1. Participant &amp; Project Info'!$B$38,'2. RPS Generation'!C1021&lt;0)),TRUE,FALSE)</f>
        <v>0</v>
      </c>
      <c r="O1011">
        <f t="shared" si="27"/>
        <v>0</v>
      </c>
    </row>
    <row r="1012" spans="13:15" x14ac:dyDescent="0.25">
      <c r="M1012" s="288" t="b">
        <f>IF(AND(OR('1. Participant &amp; Project Info'!$B$18=index!$F$21,'1. Participant &amp; Project Info'!$B$18=index!$F$22),OR(ISBLANK('2. RPS Generation'!C1022),'2. RPS Generation'!C1022&gt;'1. Participant &amp; Project Info'!$B$38,'2. RPS Generation'!C1022&lt;0)),TRUE,FALSE)</f>
        <v>0</v>
      </c>
      <c r="O1012">
        <f t="shared" si="27"/>
        <v>0</v>
      </c>
    </row>
    <row r="1013" spans="13:15" x14ac:dyDescent="0.25">
      <c r="M1013" s="288" t="b">
        <f>IF(AND(OR('1. Participant &amp; Project Info'!$B$18=index!$F$21,'1. Participant &amp; Project Info'!$B$18=index!$F$22),OR(ISBLANK('2. RPS Generation'!C1023),'2. RPS Generation'!C1023&gt;'1. Participant &amp; Project Info'!$B$38,'2. RPS Generation'!C1023&lt;0)),TRUE,FALSE)</f>
        <v>0</v>
      </c>
      <c r="O1013">
        <f t="shared" si="27"/>
        <v>0</v>
      </c>
    </row>
    <row r="1014" spans="13:15" x14ac:dyDescent="0.25">
      <c r="M1014" s="288" t="b">
        <f>IF(AND(OR('1. Participant &amp; Project Info'!$B$18=index!$F$21,'1. Participant &amp; Project Info'!$B$18=index!$F$22),OR(ISBLANK('2. RPS Generation'!C1024),'2. RPS Generation'!C1024&gt;'1. Participant &amp; Project Info'!$B$38,'2. RPS Generation'!C1024&lt;0)),TRUE,FALSE)</f>
        <v>0</v>
      </c>
      <c r="O1014">
        <f t="shared" si="27"/>
        <v>0</v>
      </c>
    </row>
    <row r="1015" spans="13:15" x14ac:dyDescent="0.25">
      <c r="M1015" s="288" t="b">
        <f>IF(AND(OR('1. Participant &amp; Project Info'!$B$18=index!$F$21,'1. Participant &amp; Project Info'!$B$18=index!$F$22),OR(ISBLANK('2. RPS Generation'!C1025),'2. RPS Generation'!C1025&gt;'1. Participant &amp; Project Info'!$B$38,'2. RPS Generation'!C1025&lt;0)),TRUE,FALSE)</f>
        <v>0</v>
      </c>
      <c r="O1015">
        <f t="shared" si="27"/>
        <v>0</v>
      </c>
    </row>
    <row r="1016" spans="13:15" x14ac:dyDescent="0.25">
      <c r="M1016" s="288" t="b">
        <f>IF(AND(OR('1. Participant &amp; Project Info'!$B$18=index!$F$21,'1. Participant &amp; Project Info'!$B$18=index!$F$22),OR(ISBLANK('2. RPS Generation'!C1026),'2. RPS Generation'!C1026&gt;'1. Participant &amp; Project Info'!$B$38,'2. RPS Generation'!C1026&lt;0)),TRUE,FALSE)</f>
        <v>0</v>
      </c>
      <c r="O1016">
        <f t="shared" si="27"/>
        <v>0</v>
      </c>
    </row>
    <row r="1017" spans="13:15" x14ac:dyDescent="0.25">
      <c r="M1017" s="288" t="b">
        <f>IF(AND(OR('1. Participant &amp; Project Info'!$B$18=index!$F$21,'1. Participant &amp; Project Info'!$B$18=index!$F$22),OR(ISBLANK('2. RPS Generation'!C1027),'2. RPS Generation'!C1027&gt;'1. Participant &amp; Project Info'!$B$38,'2. RPS Generation'!C1027&lt;0)),TRUE,FALSE)</f>
        <v>0</v>
      </c>
      <c r="O1017">
        <f t="shared" si="27"/>
        <v>0</v>
      </c>
    </row>
    <row r="1018" spans="13:15" x14ac:dyDescent="0.25">
      <c r="M1018" s="288" t="b">
        <f>IF(AND(OR('1. Participant &amp; Project Info'!$B$18=index!$F$21,'1. Participant &amp; Project Info'!$B$18=index!$F$22),OR(ISBLANK('2. RPS Generation'!C1028),'2. RPS Generation'!C1028&gt;'1. Participant &amp; Project Info'!$B$38,'2. RPS Generation'!C1028&lt;0)),TRUE,FALSE)</f>
        <v>0</v>
      </c>
      <c r="O1018">
        <f t="shared" si="27"/>
        <v>0</v>
      </c>
    </row>
    <row r="1019" spans="13:15" x14ac:dyDescent="0.25">
      <c r="M1019" s="288" t="b">
        <f>IF(AND(OR('1. Participant &amp; Project Info'!$B$18=index!$F$21,'1. Participant &amp; Project Info'!$B$18=index!$F$22),OR(ISBLANK('2. RPS Generation'!C1029),'2. RPS Generation'!C1029&gt;'1. Participant &amp; Project Info'!$B$38,'2. RPS Generation'!C1029&lt;0)),TRUE,FALSE)</f>
        <v>0</v>
      </c>
      <c r="O1019">
        <f t="shared" si="27"/>
        <v>0</v>
      </c>
    </row>
    <row r="1020" spans="13:15" x14ac:dyDescent="0.25">
      <c r="M1020" s="288" t="b">
        <f>IF(AND(OR('1. Participant &amp; Project Info'!$B$18=index!$F$21,'1. Participant &amp; Project Info'!$B$18=index!$F$22),OR(ISBLANK('2. RPS Generation'!C1030),'2. RPS Generation'!C1030&gt;'1. Participant &amp; Project Info'!$B$38,'2. RPS Generation'!C1030&lt;0)),TRUE,FALSE)</f>
        <v>0</v>
      </c>
      <c r="O1020">
        <f t="shared" si="27"/>
        <v>0</v>
      </c>
    </row>
    <row r="1021" spans="13:15" x14ac:dyDescent="0.25">
      <c r="M1021" s="288" t="b">
        <f>IF(AND(OR('1. Participant &amp; Project Info'!$B$18=index!$F$21,'1. Participant &amp; Project Info'!$B$18=index!$F$22),OR(ISBLANK('2. RPS Generation'!C1031),'2. RPS Generation'!C1031&gt;'1. Participant &amp; Project Info'!$B$38,'2. RPS Generation'!C1031&lt;0)),TRUE,FALSE)</f>
        <v>0</v>
      </c>
      <c r="O1021">
        <f t="shared" si="27"/>
        <v>0</v>
      </c>
    </row>
    <row r="1022" spans="13:15" x14ac:dyDescent="0.25">
      <c r="M1022" s="288" t="b">
        <f>IF(AND(OR('1. Participant &amp; Project Info'!$B$18=index!$F$21,'1. Participant &amp; Project Info'!$B$18=index!$F$22),OR(ISBLANK('2. RPS Generation'!C1032),'2. RPS Generation'!C1032&gt;'1. Participant &amp; Project Info'!$B$38,'2. RPS Generation'!C1032&lt;0)),TRUE,FALSE)</f>
        <v>0</v>
      </c>
      <c r="O1022">
        <f t="shared" si="27"/>
        <v>0</v>
      </c>
    </row>
    <row r="1023" spans="13:15" x14ac:dyDescent="0.25">
      <c r="M1023" s="288" t="b">
        <f>IF(AND(OR('1. Participant &amp; Project Info'!$B$18=index!$F$21,'1. Participant &amp; Project Info'!$B$18=index!$F$22),OR(ISBLANK('2. RPS Generation'!C1033),'2. RPS Generation'!C1033&gt;'1. Participant &amp; Project Info'!$B$38,'2. RPS Generation'!C1033&lt;0)),TRUE,FALSE)</f>
        <v>0</v>
      </c>
      <c r="O1023">
        <f t="shared" si="27"/>
        <v>0</v>
      </c>
    </row>
    <row r="1024" spans="13:15" x14ac:dyDescent="0.25">
      <c r="M1024" s="288" t="b">
        <f>IF(AND(OR('1. Participant &amp; Project Info'!$B$18=index!$F$21,'1. Participant &amp; Project Info'!$B$18=index!$F$22),OR(ISBLANK('2. RPS Generation'!C1034),'2. RPS Generation'!C1034&gt;'1. Participant &amp; Project Info'!$B$38,'2. RPS Generation'!C1034&lt;0)),TRUE,FALSE)</f>
        <v>0</v>
      </c>
      <c r="O1024">
        <f t="shared" si="27"/>
        <v>0</v>
      </c>
    </row>
    <row r="1025" spans="13:15" x14ac:dyDescent="0.25">
      <c r="M1025" s="288" t="b">
        <f>IF(AND(OR('1. Participant &amp; Project Info'!$B$18=index!$F$21,'1. Participant &amp; Project Info'!$B$18=index!$F$22),OR(ISBLANK('2. RPS Generation'!C1035),'2. RPS Generation'!C1035&gt;'1. Participant &amp; Project Info'!$B$38,'2. RPS Generation'!C1035&lt;0)),TRUE,FALSE)</f>
        <v>0</v>
      </c>
      <c r="O1025">
        <f t="shared" si="27"/>
        <v>0</v>
      </c>
    </row>
    <row r="1026" spans="13:15" x14ac:dyDescent="0.25">
      <c r="M1026" s="288" t="b">
        <f>IF(AND(OR('1. Participant &amp; Project Info'!$B$18=index!$F$21,'1. Participant &amp; Project Info'!$B$18=index!$F$22),OR(ISBLANK('2. RPS Generation'!C1036),'2. RPS Generation'!C1036&gt;'1. Participant &amp; Project Info'!$B$38,'2. RPS Generation'!C1036&lt;0)),TRUE,FALSE)</f>
        <v>0</v>
      </c>
      <c r="O1026">
        <f t="shared" si="27"/>
        <v>0</v>
      </c>
    </row>
    <row r="1027" spans="13:15" x14ac:dyDescent="0.25">
      <c r="M1027" s="288" t="b">
        <f>IF(AND(OR('1. Participant &amp; Project Info'!$B$18=index!$F$21,'1. Participant &amp; Project Info'!$B$18=index!$F$22),OR(ISBLANK('2. RPS Generation'!C1037),'2. RPS Generation'!C1037&gt;'1. Participant &amp; Project Info'!$B$38,'2. RPS Generation'!C1037&lt;0)),TRUE,FALSE)</f>
        <v>0</v>
      </c>
      <c r="O1027">
        <f t="shared" si="27"/>
        <v>0</v>
      </c>
    </row>
    <row r="1028" spans="13:15" x14ac:dyDescent="0.25">
      <c r="M1028" s="288" t="b">
        <f>IF(AND(OR('1. Participant &amp; Project Info'!$B$18=index!$F$21,'1. Participant &amp; Project Info'!$B$18=index!$F$22),OR(ISBLANK('2. RPS Generation'!C1038),'2. RPS Generation'!C1038&gt;'1. Participant &amp; Project Info'!$B$38,'2. RPS Generation'!C1038&lt;0)),TRUE,FALSE)</f>
        <v>0</v>
      </c>
      <c r="O1028">
        <f t="shared" si="27"/>
        <v>0</v>
      </c>
    </row>
    <row r="1029" spans="13:15" x14ac:dyDescent="0.25">
      <c r="M1029" s="288" t="b">
        <f>IF(AND(OR('1. Participant &amp; Project Info'!$B$18=index!$F$21,'1. Participant &amp; Project Info'!$B$18=index!$F$22),OR(ISBLANK('2. RPS Generation'!C1039),'2. RPS Generation'!C1039&gt;'1. Participant &amp; Project Info'!$B$38,'2. RPS Generation'!C1039&lt;0)),TRUE,FALSE)</f>
        <v>0</v>
      </c>
      <c r="O1029">
        <f t="shared" si="27"/>
        <v>0</v>
      </c>
    </row>
    <row r="1030" spans="13:15" x14ac:dyDescent="0.25">
      <c r="M1030" s="288" t="b">
        <f>IF(AND(OR('1. Participant &amp; Project Info'!$B$18=index!$F$21,'1. Participant &amp; Project Info'!$B$18=index!$F$22),OR(ISBLANK('2. RPS Generation'!C1040),'2. RPS Generation'!C1040&gt;'1. Participant &amp; Project Info'!$B$38,'2. RPS Generation'!C1040&lt;0)),TRUE,FALSE)</f>
        <v>0</v>
      </c>
      <c r="O1030">
        <f t="shared" si="27"/>
        <v>0</v>
      </c>
    </row>
    <row r="1031" spans="13:15" x14ac:dyDescent="0.25">
      <c r="M1031" s="288" t="b">
        <f>IF(AND(OR('1. Participant &amp; Project Info'!$B$18=index!$F$21,'1. Participant &amp; Project Info'!$B$18=index!$F$22),OR(ISBLANK('2. RPS Generation'!C1041),'2. RPS Generation'!C1041&gt;'1. Participant &amp; Project Info'!$B$38,'2. RPS Generation'!C1041&lt;0)),TRUE,FALSE)</f>
        <v>0</v>
      </c>
      <c r="O1031">
        <f t="shared" si="27"/>
        <v>0</v>
      </c>
    </row>
    <row r="1032" spans="13:15" x14ac:dyDescent="0.25">
      <c r="M1032" s="288" t="b">
        <f>IF(AND(OR('1. Participant &amp; Project Info'!$B$18=index!$F$21,'1. Participant &amp; Project Info'!$B$18=index!$F$22),OR(ISBLANK('2. RPS Generation'!C1042),'2. RPS Generation'!C1042&gt;'1. Participant &amp; Project Info'!$B$38,'2. RPS Generation'!C1042&lt;0)),TRUE,FALSE)</f>
        <v>0</v>
      </c>
      <c r="O1032">
        <f t="shared" si="27"/>
        <v>0</v>
      </c>
    </row>
    <row r="1033" spans="13:15" x14ac:dyDescent="0.25">
      <c r="M1033" s="288" t="b">
        <f>IF(AND(OR('1. Participant &amp; Project Info'!$B$18=index!$F$21,'1. Participant &amp; Project Info'!$B$18=index!$F$22),OR(ISBLANK('2. RPS Generation'!C1043),'2. RPS Generation'!C1043&gt;'1. Participant &amp; Project Info'!$B$38,'2. RPS Generation'!C1043&lt;0)),TRUE,FALSE)</f>
        <v>0</v>
      </c>
      <c r="O1033">
        <f t="shared" si="27"/>
        <v>0</v>
      </c>
    </row>
    <row r="1034" spans="13:15" x14ac:dyDescent="0.25">
      <c r="M1034" s="288" t="b">
        <f>IF(AND(OR('1. Participant &amp; Project Info'!$B$18=index!$F$21,'1. Participant &amp; Project Info'!$B$18=index!$F$22),OR(ISBLANK('2. RPS Generation'!C1044),'2. RPS Generation'!C1044&gt;'1. Participant &amp; Project Info'!$B$38,'2. RPS Generation'!C1044&lt;0)),TRUE,FALSE)</f>
        <v>0</v>
      </c>
      <c r="O1034">
        <f t="shared" si="27"/>
        <v>0</v>
      </c>
    </row>
    <row r="1035" spans="13:15" x14ac:dyDescent="0.25">
      <c r="M1035" s="288" t="b">
        <f>IF(AND(OR('1. Participant &amp; Project Info'!$B$18=index!$F$21,'1. Participant &amp; Project Info'!$B$18=index!$F$22),OR(ISBLANK('2. RPS Generation'!C1045),'2. RPS Generation'!C1045&gt;'1. Participant &amp; Project Info'!$B$38,'2. RPS Generation'!C1045&lt;0)),TRUE,FALSE)</f>
        <v>0</v>
      </c>
      <c r="O1035">
        <f t="shared" si="27"/>
        <v>0</v>
      </c>
    </row>
    <row r="1036" spans="13:15" x14ac:dyDescent="0.25">
      <c r="M1036" s="288" t="b">
        <f>IF(AND(OR('1. Participant &amp; Project Info'!$B$18=index!$F$21,'1. Participant &amp; Project Info'!$B$18=index!$F$22),OR(ISBLANK('2. RPS Generation'!C1046),'2. RPS Generation'!C1046&gt;'1. Participant &amp; Project Info'!$B$38,'2. RPS Generation'!C1046&lt;0)),TRUE,FALSE)</f>
        <v>0</v>
      </c>
      <c r="O1036">
        <f t="shared" si="27"/>
        <v>0</v>
      </c>
    </row>
    <row r="1037" spans="13:15" x14ac:dyDescent="0.25">
      <c r="M1037" s="288" t="b">
        <f>IF(AND(OR('1. Participant &amp; Project Info'!$B$18=index!$F$21,'1. Participant &amp; Project Info'!$B$18=index!$F$22),OR(ISBLANK('2. RPS Generation'!C1047),'2. RPS Generation'!C1047&gt;'1. Participant &amp; Project Info'!$B$38,'2. RPS Generation'!C1047&lt;0)),TRUE,FALSE)</f>
        <v>0</v>
      </c>
      <c r="O1037">
        <f t="shared" si="27"/>
        <v>0</v>
      </c>
    </row>
    <row r="1038" spans="13:15" x14ac:dyDescent="0.25">
      <c r="M1038" s="288" t="b">
        <f>IF(AND(OR('1. Participant &amp; Project Info'!$B$18=index!$F$21,'1. Participant &amp; Project Info'!$B$18=index!$F$22),OR(ISBLANK('2. RPS Generation'!C1048),'2. RPS Generation'!C1048&gt;'1. Participant &amp; Project Info'!$B$38,'2. RPS Generation'!C1048&lt;0)),TRUE,FALSE)</f>
        <v>0</v>
      </c>
      <c r="O1038">
        <f t="shared" si="27"/>
        <v>0</v>
      </c>
    </row>
    <row r="1039" spans="13:15" x14ac:dyDescent="0.25">
      <c r="M1039" s="288" t="b">
        <f>IF(AND(OR('1. Participant &amp; Project Info'!$B$18=index!$F$21,'1. Participant &amp; Project Info'!$B$18=index!$F$22),OR(ISBLANK('2. RPS Generation'!C1049),'2. RPS Generation'!C1049&gt;'1. Participant &amp; Project Info'!$B$38,'2. RPS Generation'!C1049&lt;0)),TRUE,FALSE)</f>
        <v>0</v>
      </c>
      <c r="O1039">
        <f t="shared" si="27"/>
        <v>0</v>
      </c>
    </row>
    <row r="1040" spans="13:15" x14ac:dyDescent="0.25">
      <c r="M1040" s="288" t="b">
        <f>IF(AND(OR('1. Participant &amp; Project Info'!$B$18=index!$F$21,'1. Participant &amp; Project Info'!$B$18=index!$F$22),OR(ISBLANK('2. RPS Generation'!C1050),'2. RPS Generation'!C1050&gt;'1. Participant &amp; Project Info'!$B$38,'2. RPS Generation'!C1050&lt;0)),TRUE,FALSE)</f>
        <v>0</v>
      </c>
      <c r="O1040">
        <f t="shared" si="27"/>
        <v>0</v>
      </c>
    </row>
    <row r="1041" spans="13:15" x14ac:dyDescent="0.25">
      <c r="M1041" s="288" t="b">
        <f>IF(AND(OR('1. Participant &amp; Project Info'!$B$18=index!$F$21,'1. Participant &amp; Project Info'!$B$18=index!$F$22),OR(ISBLANK('2. RPS Generation'!C1051),'2. RPS Generation'!C1051&gt;'1. Participant &amp; Project Info'!$B$38,'2. RPS Generation'!C1051&lt;0)),TRUE,FALSE)</f>
        <v>0</v>
      </c>
      <c r="O1041">
        <f t="shared" si="27"/>
        <v>0</v>
      </c>
    </row>
    <row r="1042" spans="13:15" x14ac:dyDescent="0.25">
      <c r="M1042" s="288" t="b">
        <f>IF(AND(OR('1. Participant &amp; Project Info'!$B$18=index!$F$21,'1. Participant &amp; Project Info'!$B$18=index!$F$22),OR(ISBLANK('2. RPS Generation'!C1052),'2. RPS Generation'!C1052&gt;'1. Participant &amp; Project Info'!$B$38,'2. RPS Generation'!C1052&lt;0)),TRUE,FALSE)</f>
        <v>0</v>
      </c>
      <c r="O1042">
        <f t="shared" si="27"/>
        <v>0</v>
      </c>
    </row>
    <row r="1043" spans="13:15" x14ac:dyDescent="0.25">
      <c r="M1043" s="288" t="b">
        <f>IF(AND(OR('1. Participant &amp; Project Info'!$B$18=index!$F$21,'1. Participant &amp; Project Info'!$B$18=index!$F$22),OR(ISBLANK('2. RPS Generation'!C1053),'2. RPS Generation'!C1053&gt;'1. Participant &amp; Project Info'!$B$38,'2. RPS Generation'!C1053&lt;0)),TRUE,FALSE)</f>
        <v>0</v>
      </c>
      <c r="O1043">
        <f t="shared" si="27"/>
        <v>0</v>
      </c>
    </row>
    <row r="1044" spans="13:15" x14ac:dyDescent="0.25">
      <c r="M1044" s="288" t="b">
        <f>IF(AND(OR('1. Participant &amp; Project Info'!$B$18=index!$F$21,'1. Participant &amp; Project Info'!$B$18=index!$F$22),OR(ISBLANK('2. RPS Generation'!C1054),'2. RPS Generation'!C1054&gt;'1. Participant &amp; Project Info'!$B$38,'2. RPS Generation'!C1054&lt;0)),TRUE,FALSE)</f>
        <v>0</v>
      </c>
      <c r="O1044">
        <f t="shared" si="27"/>
        <v>0</v>
      </c>
    </row>
    <row r="1045" spans="13:15" x14ac:dyDescent="0.25">
      <c r="M1045" s="288" t="b">
        <f>IF(AND(OR('1. Participant &amp; Project Info'!$B$18=index!$F$21,'1. Participant &amp; Project Info'!$B$18=index!$F$22),OR(ISBLANK('2. RPS Generation'!C1055),'2. RPS Generation'!C1055&gt;'1. Participant &amp; Project Info'!$B$38,'2. RPS Generation'!C1055&lt;0)),TRUE,FALSE)</f>
        <v>0</v>
      </c>
      <c r="O1045">
        <f t="shared" si="27"/>
        <v>0</v>
      </c>
    </row>
    <row r="1046" spans="13:15" x14ac:dyDescent="0.25">
      <c r="M1046" s="288" t="b">
        <f>IF(AND(OR('1. Participant &amp; Project Info'!$B$18=index!$F$21,'1. Participant &amp; Project Info'!$B$18=index!$F$22),OR(ISBLANK('2. RPS Generation'!C1056),'2. RPS Generation'!C1056&gt;'1. Participant &amp; Project Info'!$B$38,'2. RPS Generation'!C1056&lt;0)),TRUE,FALSE)</f>
        <v>0</v>
      </c>
      <c r="O1046">
        <f t="shared" si="27"/>
        <v>0</v>
      </c>
    </row>
    <row r="1047" spans="13:15" x14ac:dyDescent="0.25">
      <c r="M1047" s="288" t="b">
        <f>IF(AND(OR('1. Participant &amp; Project Info'!$B$18=index!$F$21,'1. Participant &amp; Project Info'!$B$18=index!$F$22),OR(ISBLANK('2. RPS Generation'!C1057),'2. RPS Generation'!C1057&gt;'1. Participant &amp; Project Info'!$B$38,'2. RPS Generation'!C1057&lt;0)),TRUE,FALSE)</f>
        <v>0</v>
      </c>
      <c r="O1047">
        <f t="shared" si="27"/>
        <v>0</v>
      </c>
    </row>
    <row r="1048" spans="13:15" x14ac:dyDescent="0.25">
      <c r="M1048" s="288" t="b">
        <f>IF(AND(OR('1. Participant &amp; Project Info'!$B$18=index!$F$21,'1. Participant &amp; Project Info'!$B$18=index!$F$22),OR(ISBLANK('2. RPS Generation'!C1058),'2. RPS Generation'!C1058&gt;'1. Participant &amp; Project Info'!$B$38,'2. RPS Generation'!C1058&lt;0)),TRUE,FALSE)</f>
        <v>0</v>
      </c>
      <c r="O1048">
        <f t="shared" si="27"/>
        <v>0</v>
      </c>
    </row>
    <row r="1049" spans="13:15" x14ac:dyDescent="0.25">
      <c r="M1049" s="288" t="b">
        <f>IF(AND(OR('1. Participant &amp; Project Info'!$B$18=index!$F$21,'1. Participant &amp; Project Info'!$B$18=index!$F$22),OR(ISBLANK('2. RPS Generation'!C1059),'2. RPS Generation'!C1059&gt;'1. Participant &amp; Project Info'!$B$38,'2. RPS Generation'!C1059&lt;0)),TRUE,FALSE)</f>
        <v>0</v>
      </c>
      <c r="O1049">
        <f t="shared" si="27"/>
        <v>0</v>
      </c>
    </row>
    <row r="1050" spans="13:15" x14ac:dyDescent="0.25">
      <c r="M1050" s="288" t="b">
        <f>IF(AND(OR('1. Participant &amp; Project Info'!$B$18=index!$F$21,'1. Participant &amp; Project Info'!$B$18=index!$F$22),OR(ISBLANK('2. RPS Generation'!C1060),'2. RPS Generation'!C1060&gt;'1. Participant &amp; Project Info'!$B$38,'2. RPS Generation'!C1060&lt;0)),TRUE,FALSE)</f>
        <v>0</v>
      </c>
      <c r="O1050">
        <f t="shared" si="27"/>
        <v>0</v>
      </c>
    </row>
    <row r="1051" spans="13:15" x14ac:dyDescent="0.25">
      <c r="M1051" s="288" t="b">
        <f>IF(AND(OR('1. Participant &amp; Project Info'!$B$18=index!$F$21,'1. Participant &amp; Project Info'!$B$18=index!$F$22),OR(ISBLANK('2. RPS Generation'!C1061),'2. RPS Generation'!C1061&gt;'1. Participant &amp; Project Info'!$B$38,'2. RPS Generation'!C1061&lt;0)),TRUE,FALSE)</f>
        <v>0</v>
      </c>
      <c r="O1051">
        <f t="shared" si="27"/>
        <v>0</v>
      </c>
    </row>
    <row r="1052" spans="13:15" x14ac:dyDescent="0.25">
      <c r="M1052" s="288" t="b">
        <f>IF(AND(OR('1. Participant &amp; Project Info'!$B$18=index!$F$21,'1. Participant &amp; Project Info'!$B$18=index!$F$22),OR(ISBLANK('2. RPS Generation'!C1062),'2. RPS Generation'!C1062&gt;'1. Participant &amp; Project Info'!$B$38,'2. RPS Generation'!C1062&lt;0)),TRUE,FALSE)</f>
        <v>0</v>
      </c>
      <c r="O1052">
        <f t="shared" si="27"/>
        <v>0</v>
      </c>
    </row>
    <row r="1053" spans="13:15" x14ac:dyDescent="0.25">
      <c r="M1053" s="288" t="b">
        <f>IF(AND(OR('1. Participant &amp; Project Info'!$B$18=index!$F$21,'1. Participant &amp; Project Info'!$B$18=index!$F$22),OR(ISBLANK('2. RPS Generation'!C1063),'2. RPS Generation'!C1063&gt;'1. Participant &amp; Project Info'!$B$38,'2. RPS Generation'!C1063&lt;0)),TRUE,FALSE)</f>
        <v>0</v>
      </c>
      <c r="O1053">
        <f t="shared" si="27"/>
        <v>0</v>
      </c>
    </row>
    <row r="1054" spans="13:15" x14ac:dyDescent="0.25">
      <c r="M1054" s="288" t="b">
        <f>IF(AND(OR('1. Participant &amp; Project Info'!$B$18=index!$F$21,'1. Participant &amp; Project Info'!$B$18=index!$F$22),OR(ISBLANK('2. RPS Generation'!C1064),'2. RPS Generation'!C1064&gt;'1. Participant &amp; Project Info'!$B$38,'2. RPS Generation'!C1064&lt;0)),TRUE,FALSE)</f>
        <v>0</v>
      </c>
      <c r="O1054">
        <f t="shared" si="27"/>
        <v>0</v>
      </c>
    </row>
    <row r="1055" spans="13:15" x14ac:dyDescent="0.25">
      <c r="M1055" s="288" t="b">
        <f>IF(AND(OR('1. Participant &amp; Project Info'!$B$18=index!$F$21,'1. Participant &amp; Project Info'!$B$18=index!$F$22),OR(ISBLANK('2. RPS Generation'!C1065),'2. RPS Generation'!C1065&gt;'1. Participant &amp; Project Info'!$B$38,'2. RPS Generation'!C1065&lt;0)),TRUE,FALSE)</f>
        <v>0</v>
      </c>
      <c r="O1055">
        <f t="shared" si="27"/>
        <v>0</v>
      </c>
    </row>
    <row r="1056" spans="13:15" x14ac:dyDescent="0.25">
      <c r="M1056" s="288" t="b">
        <f>IF(AND(OR('1. Participant &amp; Project Info'!$B$18=index!$F$21,'1. Participant &amp; Project Info'!$B$18=index!$F$22),OR(ISBLANK('2. RPS Generation'!C1066),'2. RPS Generation'!C1066&gt;'1. Participant &amp; Project Info'!$B$38,'2. RPS Generation'!C1066&lt;0)),TRUE,FALSE)</f>
        <v>0</v>
      </c>
      <c r="O1056">
        <f t="shared" si="27"/>
        <v>0</v>
      </c>
    </row>
    <row r="1057" spans="13:15" x14ac:dyDescent="0.25">
      <c r="M1057" s="288" t="b">
        <f>IF(AND(OR('1. Participant &amp; Project Info'!$B$18=index!$F$21,'1. Participant &amp; Project Info'!$B$18=index!$F$22),OR(ISBLANK('2. RPS Generation'!C1067),'2. RPS Generation'!C1067&gt;'1. Participant &amp; Project Info'!$B$38,'2. RPS Generation'!C1067&lt;0)),TRUE,FALSE)</f>
        <v>0</v>
      </c>
      <c r="O1057">
        <f t="shared" si="27"/>
        <v>0</v>
      </c>
    </row>
    <row r="1058" spans="13:15" x14ac:dyDescent="0.25">
      <c r="M1058" s="288" t="b">
        <f>IF(AND(OR('1. Participant &amp; Project Info'!$B$18=index!$F$21,'1. Participant &amp; Project Info'!$B$18=index!$F$22),OR(ISBLANK('2. RPS Generation'!C1068),'2. RPS Generation'!C1068&gt;'1. Participant &amp; Project Info'!$B$38,'2. RPS Generation'!C1068&lt;0)),TRUE,FALSE)</f>
        <v>0</v>
      </c>
      <c r="O1058">
        <f t="shared" si="27"/>
        <v>0</v>
      </c>
    </row>
    <row r="1059" spans="13:15" x14ac:dyDescent="0.25">
      <c r="M1059" s="288" t="b">
        <f>IF(AND(OR('1. Participant &amp; Project Info'!$B$18=index!$F$21,'1. Participant &amp; Project Info'!$B$18=index!$F$22),OR(ISBLANK('2. RPS Generation'!C1069),'2. RPS Generation'!C1069&gt;'1. Participant &amp; Project Info'!$B$38,'2. RPS Generation'!C1069&lt;0)),TRUE,FALSE)</f>
        <v>0</v>
      </c>
      <c r="O1059">
        <f t="shared" si="27"/>
        <v>0</v>
      </c>
    </row>
    <row r="1060" spans="13:15" x14ac:dyDescent="0.25">
      <c r="M1060" s="288" t="b">
        <f>IF(AND(OR('1. Participant &amp; Project Info'!$B$18=index!$F$21,'1. Participant &amp; Project Info'!$B$18=index!$F$22),OR(ISBLANK('2. RPS Generation'!C1070),'2. RPS Generation'!C1070&gt;'1. Participant &amp; Project Info'!$B$38,'2. RPS Generation'!C1070&lt;0)),TRUE,FALSE)</f>
        <v>0</v>
      </c>
      <c r="O1060">
        <f t="shared" si="27"/>
        <v>0</v>
      </c>
    </row>
    <row r="1061" spans="13:15" x14ac:dyDescent="0.25">
      <c r="M1061" s="288" t="b">
        <f>IF(AND(OR('1. Participant &amp; Project Info'!$B$18=index!$F$21,'1. Participant &amp; Project Info'!$B$18=index!$F$22),OR(ISBLANK('2. RPS Generation'!C1071),'2. RPS Generation'!C1071&gt;'1. Participant &amp; Project Info'!$B$38,'2. RPS Generation'!C1071&lt;0)),TRUE,FALSE)</f>
        <v>0</v>
      </c>
      <c r="O1061">
        <f t="shared" si="27"/>
        <v>0</v>
      </c>
    </row>
    <row r="1062" spans="13:15" x14ac:dyDescent="0.25">
      <c r="M1062" s="288" t="b">
        <f>IF(AND(OR('1. Participant &amp; Project Info'!$B$18=index!$F$21,'1. Participant &amp; Project Info'!$B$18=index!$F$22),OR(ISBLANK('2. RPS Generation'!C1072),'2. RPS Generation'!C1072&gt;'1. Participant &amp; Project Info'!$B$38,'2. RPS Generation'!C1072&lt;0)),TRUE,FALSE)</f>
        <v>0</v>
      </c>
      <c r="O1062">
        <f t="shared" si="27"/>
        <v>0</v>
      </c>
    </row>
    <row r="1063" spans="13:15" x14ac:dyDescent="0.25">
      <c r="M1063" s="288" t="b">
        <f>IF(AND(OR('1. Participant &amp; Project Info'!$B$18=index!$F$21,'1. Participant &amp; Project Info'!$B$18=index!$F$22),OR(ISBLANK('2. RPS Generation'!C1073),'2. RPS Generation'!C1073&gt;'1. Participant &amp; Project Info'!$B$38,'2. RPS Generation'!C1073&lt;0)),TRUE,FALSE)</f>
        <v>0</v>
      </c>
      <c r="O1063">
        <f t="shared" si="27"/>
        <v>0</v>
      </c>
    </row>
    <row r="1064" spans="13:15" x14ac:dyDescent="0.25">
      <c r="M1064" s="288" t="b">
        <f>IF(AND(OR('1. Participant &amp; Project Info'!$B$18=index!$F$21,'1. Participant &amp; Project Info'!$B$18=index!$F$22),OR(ISBLANK('2. RPS Generation'!C1074),'2. RPS Generation'!C1074&gt;'1. Participant &amp; Project Info'!$B$38,'2. RPS Generation'!C1074&lt;0)),TRUE,FALSE)</f>
        <v>0</v>
      </c>
      <c r="O1064">
        <f t="shared" si="27"/>
        <v>0</v>
      </c>
    </row>
    <row r="1065" spans="13:15" x14ac:dyDescent="0.25">
      <c r="M1065" s="288" t="b">
        <f>IF(AND(OR('1. Participant &amp; Project Info'!$B$18=index!$F$21,'1. Participant &amp; Project Info'!$B$18=index!$F$22),OR(ISBLANK('2. RPS Generation'!C1075),'2. RPS Generation'!C1075&gt;'1. Participant &amp; Project Info'!$B$38,'2. RPS Generation'!C1075&lt;0)),TRUE,FALSE)</f>
        <v>0</v>
      </c>
      <c r="O1065">
        <f t="shared" si="27"/>
        <v>0</v>
      </c>
    </row>
    <row r="1066" spans="13:15" x14ac:dyDescent="0.25">
      <c r="M1066" s="288" t="b">
        <f>IF(AND(OR('1. Participant &amp; Project Info'!$B$18=index!$F$21,'1. Participant &amp; Project Info'!$B$18=index!$F$22),OR(ISBLANK('2. RPS Generation'!C1076),'2. RPS Generation'!C1076&gt;'1. Participant &amp; Project Info'!$B$38,'2. RPS Generation'!C1076&lt;0)),TRUE,FALSE)</f>
        <v>0</v>
      </c>
      <c r="O1066">
        <f t="shared" si="27"/>
        <v>0</v>
      </c>
    </row>
    <row r="1067" spans="13:15" x14ac:dyDescent="0.25">
      <c r="M1067" s="288" t="b">
        <f>IF(AND(OR('1. Participant &amp; Project Info'!$B$18=index!$F$21,'1. Participant &amp; Project Info'!$B$18=index!$F$22),OR(ISBLANK('2. RPS Generation'!C1077),'2. RPS Generation'!C1077&gt;'1. Participant &amp; Project Info'!$B$38,'2. RPS Generation'!C1077&lt;0)),TRUE,FALSE)</f>
        <v>0</v>
      </c>
      <c r="O1067">
        <f t="shared" si="27"/>
        <v>0</v>
      </c>
    </row>
    <row r="1068" spans="13:15" x14ac:dyDescent="0.25">
      <c r="M1068" s="288" t="b">
        <f>IF(AND(OR('1. Participant &amp; Project Info'!$B$18=index!$F$21,'1. Participant &amp; Project Info'!$B$18=index!$F$22),OR(ISBLANK('2. RPS Generation'!C1078),'2. RPS Generation'!C1078&gt;'1. Participant &amp; Project Info'!$B$38,'2. RPS Generation'!C1078&lt;0)),TRUE,FALSE)</f>
        <v>0</v>
      </c>
      <c r="O1068">
        <f t="shared" si="27"/>
        <v>0</v>
      </c>
    </row>
    <row r="1069" spans="13:15" x14ac:dyDescent="0.25">
      <c r="M1069" s="288" t="b">
        <f>IF(AND(OR('1. Participant &amp; Project Info'!$B$18=index!$F$21,'1. Participant &amp; Project Info'!$B$18=index!$F$22),OR(ISBLANK('2. RPS Generation'!C1079),'2. RPS Generation'!C1079&gt;'1. Participant &amp; Project Info'!$B$38,'2. RPS Generation'!C1079&lt;0)),TRUE,FALSE)</f>
        <v>0</v>
      </c>
      <c r="O1069">
        <f t="shared" si="27"/>
        <v>0</v>
      </c>
    </row>
    <row r="1070" spans="13:15" x14ac:dyDescent="0.25">
      <c r="M1070" s="288" t="b">
        <f>IF(AND(OR('1. Participant &amp; Project Info'!$B$18=index!$F$21,'1. Participant &amp; Project Info'!$B$18=index!$F$22),OR(ISBLANK('2. RPS Generation'!C1080),'2. RPS Generation'!C1080&gt;'1. Participant &amp; Project Info'!$B$38,'2. RPS Generation'!C1080&lt;0)),TRUE,FALSE)</f>
        <v>0</v>
      </c>
      <c r="O1070">
        <f t="shared" ref="O1070:O1133" si="28">--OR(L1070,M1070,N1070)</f>
        <v>0</v>
      </c>
    </row>
    <row r="1071" spans="13:15" x14ac:dyDescent="0.25">
      <c r="M1071" s="288" t="b">
        <f>IF(AND(OR('1. Participant &amp; Project Info'!$B$18=index!$F$21,'1. Participant &amp; Project Info'!$B$18=index!$F$22),OR(ISBLANK('2. RPS Generation'!C1081),'2. RPS Generation'!C1081&gt;'1. Participant &amp; Project Info'!$B$38,'2. RPS Generation'!C1081&lt;0)),TRUE,FALSE)</f>
        <v>0</v>
      </c>
      <c r="O1071">
        <f t="shared" si="28"/>
        <v>0</v>
      </c>
    </row>
    <row r="1072" spans="13:15" x14ac:dyDescent="0.25">
      <c r="M1072" s="288" t="b">
        <f>IF(AND(OR('1. Participant &amp; Project Info'!$B$18=index!$F$21,'1. Participant &amp; Project Info'!$B$18=index!$F$22),OR(ISBLANK('2. RPS Generation'!C1082),'2. RPS Generation'!C1082&gt;'1. Participant &amp; Project Info'!$B$38,'2. RPS Generation'!C1082&lt;0)),TRUE,FALSE)</f>
        <v>0</v>
      </c>
      <c r="O1072">
        <f t="shared" si="28"/>
        <v>0</v>
      </c>
    </row>
    <row r="1073" spans="13:15" x14ac:dyDescent="0.25">
      <c r="M1073" s="288" t="b">
        <f>IF(AND(OR('1. Participant &amp; Project Info'!$B$18=index!$F$21,'1. Participant &amp; Project Info'!$B$18=index!$F$22),OR(ISBLANK('2. RPS Generation'!C1083),'2. RPS Generation'!C1083&gt;'1. Participant &amp; Project Info'!$B$38,'2. RPS Generation'!C1083&lt;0)),TRUE,FALSE)</f>
        <v>0</v>
      </c>
      <c r="O1073">
        <f t="shared" si="28"/>
        <v>0</v>
      </c>
    </row>
    <row r="1074" spans="13:15" x14ac:dyDescent="0.25">
      <c r="M1074" s="288" t="b">
        <f>IF(AND(OR('1. Participant &amp; Project Info'!$B$18=index!$F$21,'1. Participant &amp; Project Info'!$B$18=index!$F$22),OR(ISBLANK('2. RPS Generation'!C1084),'2. RPS Generation'!C1084&gt;'1. Participant &amp; Project Info'!$B$38,'2. RPS Generation'!C1084&lt;0)),TRUE,FALSE)</f>
        <v>0</v>
      </c>
      <c r="O1074">
        <f t="shared" si="28"/>
        <v>0</v>
      </c>
    </row>
    <row r="1075" spans="13:15" x14ac:dyDescent="0.25">
      <c r="M1075" s="288" t="b">
        <f>IF(AND(OR('1. Participant &amp; Project Info'!$B$18=index!$F$21,'1. Participant &amp; Project Info'!$B$18=index!$F$22),OR(ISBLANK('2. RPS Generation'!C1085),'2. RPS Generation'!C1085&gt;'1. Participant &amp; Project Info'!$B$38,'2. RPS Generation'!C1085&lt;0)),TRUE,FALSE)</f>
        <v>0</v>
      </c>
      <c r="O1075">
        <f t="shared" si="28"/>
        <v>0</v>
      </c>
    </row>
    <row r="1076" spans="13:15" x14ac:dyDescent="0.25">
      <c r="M1076" s="288" t="b">
        <f>IF(AND(OR('1. Participant &amp; Project Info'!$B$18=index!$F$21,'1. Participant &amp; Project Info'!$B$18=index!$F$22),OR(ISBLANK('2. RPS Generation'!C1086),'2. RPS Generation'!C1086&gt;'1. Participant &amp; Project Info'!$B$38,'2. RPS Generation'!C1086&lt;0)),TRUE,FALSE)</f>
        <v>0</v>
      </c>
      <c r="O1076">
        <f t="shared" si="28"/>
        <v>0</v>
      </c>
    </row>
    <row r="1077" spans="13:15" x14ac:dyDescent="0.25">
      <c r="M1077" s="288" t="b">
        <f>IF(AND(OR('1. Participant &amp; Project Info'!$B$18=index!$F$21,'1. Participant &amp; Project Info'!$B$18=index!$F$22),OR(ISBLANK('2. RPS Generation'!C1087),'2. RPS Generation'!C1087&gt;'1. Participant &amp; Project Info'!$B$38,'2. RPS Generation'!C1087&lt;0)),TRUE,FALSE)</f>
        <v>0</v>
      </c>
      <c r="O1077">
        <f t="shared" si="28"/>
        <v>0</v>
      </c>
    </row>
    <row r="1078" spans="13:15" x14ac:dyDescent="0.25">
      <c r="M1078" s="288" t="b">
        <f>IF(AND(OR('1. Participant &amp; Project Info'!$B$18=index!$F$21,'1. Participant &amp; Project Info'!$B$18=index!$F$22),OR(ISBLANK('2. RPS Generation'!C1088),'2. RPS Generation'!C1088&gt;'1. Participant &amp; Project Info'!$B$38,'2. RPS Generation'!C1088&lt;0)),TRUE,FALSE)</f>
        <v>0</v>
      </c>
      <c r="O1078">
        <f t="shared" si="28"/>
        <v>0</v>
      </c>
    </row>
    <row r="1079" spans="13:15" x14ac:dyDescent="0.25">
      <c r="M1079" s="288" t="b">
        <f>IF(AND(OR('1. Participant &amp; Project Info'!$B$18=index!$F$21,'1. Participant &amp; Project Info'!$B$18=index!$F$22),OR(ISBLANK('2. RPS Generation'!C1089),'2. RPS Generation'!C1089&gt;'1. Participant &amp; Project Info'!$B$38,'2. RPS Generation'!C1089&lt;0)),TRUE,FALSE)</f>
        <v>0</v>
      </c>
      <c r="O1079">
        <f t="shared" si="28"/>
        <v>0</v>
      </c>
    </row>
    <row r="1080" spans="13:15" x14ac:dyDescent="0.25">
      <c r="M1080" s="288" t="b">
        <f>IF(AND(OR('1. Participant &amp; Project Info'!$B$18=index!$F$21,'1. Participant &amp; Project Info'!$B$18=index!$F$22),OR(ISBLANK('2. RPS Generation'!C1090),'2. RPS Generation'!C1090&gt;'1. Participant &amp; Project Info'!$B$38,'2. RPS Generation'!C1090&lt;0)),TRUE,FALSE)</f>
        <v>0</v>
      </c>
      <c r="O1080">
        <f t="shared" si="28"/>
        <v>0</v>
      </c>
    </row>
    <row r="1081" spans="13:15" x14ac:dyDescent="0.25">
      <c r="M1081" s="288" t="b">
        <f>IF(AND(OR('1. Participant &amp; Project Info'!$B$18=index!$F$21,'1. Participant &amp; Project Info'!$B$18=index!$F$22),OR(ISBLANK('2. RPS Generation'!C1091),'2. RPS Generation'!C1091&gt;'1. Participant &amp; Project Info'!$B$38,'2. RPS Generation'!C1091&lt;0)),TRUE,FALSE)</f>
        <v>0</v>
      </c>
      <c r="O1081">
        <f t="shared" si="28"/>
        <v>0</v>
      </c>
    </row>
    <row r="1082" spans="13:15" x14ac:dyDescent="0.25">
      <c r="M1082" s="288" t="b">
        <f>IF(AND(OR('1. Participant &amp; Project Info'!$B$18=index!$F$21,'1. Participant &amp; Project Info'!$B$18=index!$F$22),OR(ISBLANK('2. RPS Generation'!C1092),'2. RPS Generation'!C1092&gt;'1. Participant &amp; Project Info'!$B$38,'2. RPS Generation'!C1092&lt;0)),TRUE,FALSE)</f>
        <v>0</v>
      </c>
      <c r="O1082">
        <f t="shared" si="28"/>
        <v>0</v>
      </c>
    </row>
    <row r="1083" spans="13:15" x14ac:dyDescent="0.25">
      <c r="M1083" s="288" t="b">
        <f>IF(AND(OR('1. Participant &amp; Project Info'!$B$18=index!$F$21,'1. Participant &amp; Project Info'!$B$18=index!$F$22),OR(ISBLANK('2. RPS Generation'!C1093),'2. RPS Generation'!C1093&gt;'1. Participant &amp; Project Info'!$B$38,'2. RPS Generation'!C1093&lt;0)),TRUE,FALSE)</f>
        <v>0</v>
      </c>
      <c r="O1083">
        <f t="shared" si="28"/>
        <v>0</v>
      </c>
    </row>
    <row r="1084" spans="13:15" x14ac:dyDescent="0.25">
      <c r="M1084" s="288" t="b">
        <f>IF(AND(OR('1. Participant &amp; Project Info'!$B$18=index!$F$21,'1. Participant &amp; Project Info'!$B$18=index!$F$22),OR(ISBLANK('2. RPS Generation'!C1094),'2. RPS Generation'!C1094&gt;'1. Participant &amp; Project Info'!$B$38,'2. RPS Generation'!C1094&lt;0)),TRUE,FALSE)</f>
        <v>0</v>
      </c>
      <c r="O1084">
        <f t="shared" si="28"/>
        <v>0</v>
      </c>
    </row>
    <row r="1085" spans="13:15" x14ac:dyDescent="0.25">
      <c r="M1085" s="288" t="b">
        <f>IF(AND(OR('1. Participant &amp; Project Info'!$B$18=index!$F$21,'1. Participant &amp; Project Info'!$B$18=index!$F$22),OR(ISBLANK('2. RPS Generation'!C1095),'2. RPS Generation'!C1095&gt;'1. Participant &amp; Project Info'!$B$38,'2. RPS Generation'!C1095&lt;0)),TRUE,FALSE)</f>
        <v>0</v>
      </c>
      <c r="O1085">
        <f t="shared" si="28"/>
        <v>0</v>
      </c>
    </row>
    <row r="1086" spans="13:15" x14ac:dyDescent="0.25">
      <c r="M1086" s="288" t="b">
        <f>IF(AND(OR('1. Participant &amp; Project Info'!$B$18=index!$F$21,'1. Participant &amp; Project Info'!$B$18=index!$F$22),OR(ISBLANK('2. RPS Generation'!C1096),'2. RPS Generation'!C1096&gt;'1. Participant &amp; Project Info'!$B$38,'2. RPS Generation'!C1096&lt;0)),TRUE,FALSE)</f>
        <v>0</v>
      </c>
      <c r="O1086">
        <f t="shared" si="28"/>
        <v>0</v>
      </c>
    </row>
    <row r="1087" spans="13:15" x14ac:dyDescent="0.25">
      <c r="M1087" s="288" t="b">
        <f>IF(AND(OR('1. Participant &amp; Project Info'!$B$18=index!$F$21,'1. Participant &amp; Project Info'!$B$18=index!$F$22),OR(ISBLANK('2. RPS Generation'!C1097),'2. RPS Generation'!C1097&gt;'1. Participant &amp; Project Info'!$B$38,'2. RPS Generation'!C1097&lt;0)),TRUE,FALSE)</f>
        <v>0</v>
      </c>
      <c r="O1087">
        <f t="shared" si="28"/>
        <v>0</v>
      </c>
    </row>
    <row r="1088" spans="13:15" x14ac:dyDescent="0.25">
      <c r="M1088" s="288" t="b">
        <f>IF(AND(OR('1. Participant &amp; Project Info'!$B$18=index!$F$21,'1. Participant &amp; Project Info'!$B$18=index!$F$22),OR(ISBLANK('2. RPS Generation'!C1098),'2. RPS Generation'!C1098&gt;'1. Participant &amp; Project Info'!$B$38,'2. RPS Generation'!C1098&lt;0)),TRUE,FALSE)</f>
        <v>0</v>
      </c>
      <c r="O1088">
        <f t="shared" si="28"/>
        <v>0</v>
      </c>
    </row>
    <row r="1089" spans="13:15" x14ac:dyDescent="0.25">
      <c r="M1089" s="288" t="b">
        <f>IF(AND(OR('1. Participant &amp; Project Info'!$B$18=index!$F$21,'1. Participant &amp; Project Info'!$B$18=index!$F$22),OR(ISBLANK('2. RPS Generation'!C1099),'2. RPS Generation'!C1099&gt;'1. Participant &amp; Project Info'!$B$38,'2. RPS Generation'!C1099&lt;0)),TRUE,FALSE)</f>
        <v>0</v>
      </c>
      <c r="O1089">
        <f t="shared" si="28"/>
        <v>0</v>
      </c>
    </row>
    <row r="1090" spans="13:15" x14ac:dyDescent="0.25">
      <c r="M1090" s="288" t="b">
        <f>IF(AND(OR('1. Participant &amp; Project Info'!$B$18=index!$F$21,'1. Participant &amp; Project Info'!$B$18=index!$F$22),OR(ISBLANK('2. RPS Generation'!C1100),'2. RPS Generation'!C1100&gt;'1. Participant &amp; Project Info'!$B$38,'2. RPS Generation'!C1100&lt;0)),TRUE,FALSE)</f>
        <v>0</v>
      </c>
      <c r="O1090">
        <f t="shared" si="28"/>
        <v>0</v>
      </c>
    </row>
    <row r="1091" spans="13:15" x14ac:dyDescent="0.25">
      <c r="M1091" s="288" t="b">
        <f>IF(AND(OR('1. Participant &amp; Project Info'!$B$18=index!$F$21,'1. Participant &amp; Project Info'!$B$18=index!$F$22),OR(ISBLANK('2. RPS Generation'!C1101),'2. RPS Generation'!C1101&gt;'1. Participant &amp; Project Info'!$B$38,'2. RPS Generation'!C1101&lt;0)),TRUE,FALSE)</f>
        <v>0</v>
      </c>
      <c r="O1091">
        <f t="shared" si="28"/>
        <v>0</v>
      </c>
    </row>
    <row r="1092" spans="13:15" x14ac:dyDescent="0.25">
      <c r="M1092" s="288" t="b">
        <f>IF(AND(OR('1. Participant &amp; Project Info'!$B$18=index!$F$21,'1. Participant &amp; Project Info'!$B$18=index!$F$22),OR(ISBLANK('2. RPS Generation'!C1102),'2. RPS Generation'!C1102&gt;'1. Participant &amp; Project Info'!$B$38,'2. RPS Generation'!C1102&lt;0)),TRUE,FALSE)</f>
        <v>0</v>
      </c>
      <c r="O1092">
        <f t="shared" si="28"/>
        <v>0</v>
      </c>
    </row>
    <row r="1093" spans="13:15" x14ac:dyDescent="0.25">
      <c r="M1093" s="288" t="b">
        <f>IF(AND(OR('1. Participant &amp; Project Info'!$B$18=index!$F$21,'1. Participant &amp; Project Info'!$B$18=index!$F$22),OR(ISBLANK('2. RPS Generation'!C1103),'2. RPS Generation'!C1103&gt;'1. Participant &amp; Project Info'!$B$38,'2. RPS Generation'!C1103&lt;0)),TRUE,FALSE)</f>
        <v>0</v>
      </c>
      <c r="O1093">
        <f t="shared" si="28"/>
        <v>0</v>
      </c>
    </row>
    <row r="1094" spans="13:15" x14ac:dyDescent="0.25">
      <c r="M1094" s="288" t="b">
        <f>IF(AND(OR('1. Participant &amp; Project Info'!$B$18=index!$F$21,'1. Participant &amp; Project Info'!$B$18=index!$F$22),OR(ISBLANK('2. RPS Generation'!C1104),'2. RPS Generation'!C1104&gt;'1. Participant &amp; Project Info'!$B$38,'2. RPS Generation'!C1104&lt;0)),TRUE,FALSE)</f>
        <v>0</v>
      </c>
      <c r="O1094">
        <f t="shared" si="28"/>
        <v>0</v>
      </c>
    </row>
    <row r="1095" spans="13:15" x14ac:dyDescent="0.25">
      <c r="M1095" s="288" t="b">
        <f>IF(AND(OR('1. Participant &amp; Project Info'!$B$18=index!$F$21,'1. Participant &amp; Project Info'!$B$18=index!$F$22),OR(ISBLANK('2. RPS Generation'!C1105),'2. RPS Generation'!C1105&gt;'1. Participant &amp; Project Info'!$B$38,'2. RPS Generation'!C1105&lt;0)),TRUE,FALSE)</f>
        <v>0</v>
      </c>
      <c r="O1095">
        <f t="shared" si="28"/>
        <v>0</v>
      </c>
    </row>
    <row r="1096" spans="13:15" x14ac:dyDescent="0.25">
      <c r="M1096" s="288" t="b">
        <f>IF(AND(OR('1. Participant &amp; Project Info'!$B$18=index!$F$21,'1. Participant &amp; Project Info'!$B$18=index!$F$22),OR(ISBLANK('2. RPS Generation'!C1106),'2. RPS Generation'!C1106&gt;'1. Participant &amp; Project Info'!$B$38,'2. RPS Generation'!C1106&lt;0)),TRUE,FALSE)</f>
        <v>0</v>
      </c>
      <c r="O1096">
        <f t="shared" si="28"/>
        <v>0</v>
      </c>
    </row>
    <row r="1097" spans="13:15" x14ac:dyDescent="0.25">
      <c r="M1097" s="288" t="b">
        <f>IF(AND(OR('1. Participant &amp; Project Info'!$B$18=index!$F$21,'1. Participant &amp; Project Info'!$B$18=index!$F$22),OR(ISBLANK('2. RPS Generation'!C1107),'2. RPS Generation'!C1107&gt;'1. Participant &amp; Project Info'!$B$38,'2. RPS Generation'!C1107&lt;0)),TRUE,FALSE)</f>
        <v>0</v>
      </c>
      <c r="O1097">
        <f t="shared" si="28"/>
        <v>0</v>
      </c>
    </row>
    <row r="1098" spans="13:15" x14ac:dyDescent="0.25">
      <c r="M1098" s="288" t="b">
        <f>IF(AND(OR('1. Participant &amp; Project Info'!$B$18=index!$F$21,'1. Participant &amp; Project Info'!$B$18=index!$F$22),OR(ISBLANK('2. RPS Generation'!C1108),'2. RPS Generation'!C1108&gt;'1. Participant &amp; Project Info'!$B$38,'2. RPS Generation'!C1108&lt;0)),TRUE,FALSE)</f>
        <v>0</v>
      </c>
      <c r="O1098">
        <f t="shared" si="28"/>
        <v>0</v>
      </c>
    </row>
    <row r="1099" spans="13:15" x14ac:dyDescent="0.25">
      <c r="M1099" s="288" t="b">
        <f>IF(AND(OR('1. Participant &amp; Project Info'!$B$18=index!$F$21,'1. Participant &amp; Project Info'!$B$18=index!$F$22),OR(ISBLANK('2. RPS Generation'!C1109),'2. RPS Generation'!C1109&gt;'1. Participant &amp; Project Info'!$B$38,'2. RPS Generation'!C1109&lt;0)),TRUE,FALSE)</f>
        <v>0</v>
      </c>
      <c r="O1099">
        <f t="shared" si="28"/>
        <v>0</v>
      </c>
    </row>
    <row r="1100" spans="13:15" x14ac:dyDescent="0.25">
      <c r="M1100" s="288" t="b">
        <f>IF(AND(OR('1. Participant &amp; Project Info'!$B$18=index!$F$21,'1. Participant &amp; Project Info'!$B$18=index!$F$22),OR(ISBLANK('2. RPS Generation'!C1110),'2. RPS Generation'!C1110&gt;'1. Participant &amp; Project Info'!$B$38,'2. RPS Generation'!C1110&lt;0)),TRUE,FALSE)</f>
        <v>0</v>
      </c>
      <c r="O1100">
        <f t="shared" si="28"/>
        <v>0</v>
      </c>
    </row>
    <row r="1101" spans="13:15" x14ac:dyDescent="0.25">
      <c r="M1101" s="288" t="b">
        <f>IF(AND(OR('1. Participant &amp; Project Info'!$B$18=index!$F$21,'1. Participant &amp; Project Info'!$B$18=index!$F$22),OR(ISBLANK('2. RPS Generation'!C1111),'2. RPS Generation'!C1111&gt;'1. Participant &amp; Project Info'!$B$38,'2. RPS Generation'!C1111&lt;0)),TRUE,FALSE)</f>
        <v>0</v>
      </c>
      <c r="O1101">
        <f t="shared" si="28"/>
        <v>0</v>
      </c>
    </row>
    <row r="1102" spans="13:15" x14ac:dyDescent="0.25">
      <c r="M1102" s="288" t="b">
        <f>IF(AND(OR('1. Participant &amp; Project Info'!$B$18=index!$F$21,'1. Participant &amp; Project Info'!$B$18=index!$F$22),OR(ISBLANK('2. RPS Generation'!C1112),'2. RPS Generation'!C1112&gt;'1. Participant &amp; Project Info'!$B$38,'2. RPS Generation'!C1112&lt;0)),TRUE,FALSE)</f>
        <v>0</v>
      </c>
      <c r="O1102">
        <f t="shared" si="28"/>
        <v>0</v>
      </c>
    </row>
    <row r="1103" spans="13:15" x14ac:dyDescent="0.25">
      <c r="M1103" s="288" t="b">
        <f>IF(AND(OR('1. Participant &amp; Project Info'!$B$18=index!$F$21,'1. Participant &amp; Project Info'!$B$18=index!$F$22),OR(ISBLANK('2. RPS Generation'!C1113),'2. RPS Generation'!C1113&gt;'1. Participant &amp; Project Info'!$B$38,'2. RPS Generation'!C1113&lt;0)),TRUE,FALSE)</f>
        <v>0</v>
      </c>
      <c r="O1103">
        <f t="shared" si="28"/>
        <v>0</v>
      </c>
    </row>
    <row r="1104" spans="13:15" x14ac:dyDescent="0.25">
      <c r="M1104" s="288" t="b">
        <f>IF(AND(OR('1. Participant &amp; Project Info'!$B$18=index!$F$21,'1. Participant &amp; Project Info'!$B$18=index!$F$22),OR(ISBLANK('2. RPS Generation'!C1114),'2. RPS Generation'!C1114&gt;'1. Participant &amp; Project Info'!$B$38,'2. RPS Generation'!C1114&lt;0)),TRUE,FALSE)</f>
        <v>0</v>
      </c>
      <c r="O1104">
        <f t="shared" si="28"/>
        <v>0</v>
      </c>
    </row>
    <row r="1105" spans="13:15" x14ac:dyDescent="0.25">
      <c r="M1105" s="288" t="b">
        <f>IF(AND(OR('1. Participant &amp; Project Info'!$B$18=index!$F$21,'1. Participant &amp; Project Info'!$B$18=index!$F$22),OR(ISBLANK('2. RPS Generation'!C1115),'2. RPS Generation'!C1115&gt;'1. Participant &amp; Project Info'!$B$38,'2. RPS Generation'!C1115&lt;0)),TRUE,FALSE)</f>
        <v>0</v>
      </c>
      <c r="O1105">
        <f t="shared" si="28"/>
        <v>0</v>
      </c>
    </row>
    <row r="1106" spans="13:15" x14ac:dyDescent="0.25">
      <c r="M1106" s="288" t="b">
        <f>IF(AND(OR('1. Participant &amp; Project Info'!$B$18=index!$F$21,'1. Participant &amp; Project Info'!$B$18=index!$F$22),OR(ISBLANK('2. RPS Generation'!C1116),'2. RPS Generation'!C1116&gt;'1. Participant &amp; Project Info'!$B$38,'2. RPS Generation'!C1116&lt;0)),TRUE,FALSE)</f>
        <v>0</v>
      </c>
      <c r="O1106">
        <f t="shared" si="28"/>
        <v>0</v>
      </c>
    </row>
    <row r="1107" spans="13:15" x14ac:dyDescent="0.25">
      <c r="M1107" s="288" t="b">
        <f>IF(AND(OR('1. Participant &amp; Project Info'!$B$18=index!$F$21,'1. Participant &amp; Project Info'!$B$18=index!$F$22),OR(ISBLANK('2. RPS Generation'!C1117),'2. RPS Generation'!C1117&gt;'1. Participant &amp; Project Info'!$B$38,'2. RPS Generation'!C1117&lt;0)),TRUE,FALSE)</f>
        <v>0</v>
      </c>
      <c r="O1107">
        <f t="shared" si="28"/>
        <v>0</v>
      </c>
    </row>
    <row r="1108" spans="13:15" x14ac:dyDescent="0.25">
      <c r="M1108" s="288" t="b">
        <f>IF(AND(OR('1. Participant &amp; Project Info'!$B$18=index!$F$21,'1. Participant &amp; Project Info'!$B$18=index!$F$22),OR(ISBLANK('2. RPS Generation'!C1118),'2. RPS Generation'!C1118&gt;'1. Participant &amp; Project Info'!$B$38,'2. RPS Generation'!C1118&lt;0)),TRUE,FALSE)</f>
        <v>0</v>
      </c>
      <c r="O1108">
        <f t="shared" si="28"/>
        <v>0</v>
      </c>
    </row>
    <row r="1109" spans="13:15" x14ac:dyDescent="0.25">
      <c r="M1109" s="288" t="b">
        <f>IF(AND(OR('1. Participant &amp; Project Info'!$B$18=index!$F$21,'1. Participant &amp; Project Info'!$B$18=index!$F$22),OR(ISBLANK('2. RPS Generation'!C1119),'2. RPS Generation'!C1119&gt;'1. Participant &amp; Project Info'!$B$38,'2. RPS Generation'!C1119&lt;0)),TRUE,FALSE)</f>
        <v>0</v>
      </c>
      <c r="O1109">
        <f t="shared" si="28"/>
        <v>0</v>
      </c>
    </row>
    <row r="1110" spans="13:15" x14ac:dyDescent="0.25">
      <c r="M1110" s="288" t="b">
        <f>IF(AND(OR('1. Participant &amp; Project Info'!$B$18=index!$F$21,'1. Participant &amp; Project Info'!$B$18=index!$F$22),OR(ISBLANK('2. RPS Generation'!C1120),'2. RPS Generation'!C1120&gt;'1. Participant &amp; Project Info'!$B$38,'2. RPS Generation'!C1120&lt;0)),TRUE,FALSE)</f>
        <v>0</v>
      </c>
      <c r="O1110">
        <f t="shared" si="28"/>
        <v>0</v>
      </c>
    </row>
    <row r="1111" spans="13:15" x14ac:dyDescent="0.25">
      <c r="M1111" s="288" t="b">
        <f>IF(AND(OR('1. Participant &amp; Project Info'!$B$18=index!$F$21,'1. Participant &amp; Project Info'!$B$18=index!$F$22),OR(ISBLANK('2. RPS Generation'!C1121),'2. RPS Generation'!C1121&gt;'1. Participant &amp; Project Info'!$B$38,'2. RPS Generation'!C1121&lt;0)),TRUE,FALSE)</f>
        <v>0</v>
      </c>
      <c r="O1111">
        <f t="shared" si="28"/>
        <v>0</v>
      </c>
    </row>
    <row r="1112" spans="13:15" x14ac:dyDescent="0.25">
      <c r="M1112" s="288" t="b">
        <f>IF(AND(OR('1. Participant &amp; Project Info'!$B$18=index!$F$21,'1. Participant &amp; Project Info'!$B$18=index!$F$22),OR(ISBLANK('2. RPS Generation'!C1122),'2. RPS Generation'!C1122&gt;'1. Participant &amp; Project Info'!$B$38,'2. RPS Generation'!C1122&lt;0)),TRUE,FALSE)</f>
        <v>0</v>
      </c>
      <c r="O1112">
        <f t="shared" si="28"/>
        <v>0</v>
      </c>
    </row>
    <row r="1113" spans="13:15" x14ac:dyDescent="0.25">
      <c r="M1113" s="288" t="b">
        <f>IF(AND(OR('1. Participant &amp; Project Info'!$B$18=index!$F$21,'1. Participant &amp; Project Info'!$B$18=index!$F$22),OR(ISBLANK('2. RPS Generation'!C1123),'2. RPS Generation'!C1123&gt;'1. Participant &amp; Project Info'!$B$38,'2. RPS Generation'!C1123&lt;0)),TRUE,FALSE)</f>
        <v>0</v>
      </c>
      <c r="O1113">
        <f t="shared" si="28"/>
        <v>0</v>
      </c>
    </row>
    <row r="1114" spans="13:15" x14ac:dyDescent="0.25">
      <c r="M1114" s="288" t="b">
        <f>IF(AND(OR('1. Participant &amp; Project Info'!$B$18=index!$F$21,'1. Participant &amp; Project Info'!$B$18=index!$F$22),OR(ISBLANK('2. RPS Generation'!C1124),'2. RPS Generation'!C1124&gt;'1. Participant &amp; Project Info'!$B$38,'2. RPS Generation'!C1124&lt;0)),TRUE,FALSE)</f>
        <v>0</v>
      </c>
      <c r="O1114">
        <f t="shared" si="28"/>
        <v>0</v>
      </c>
    </row>
    <row r="1115" spans="13:15" x14ac:dyDescent="0.25">
      <c r="M1115" s="288" t="b">
        <f>IF(AND(OR('1. Participant &amp; Project Info'!$B$18=index!$F$21,'1. Participant &amp; Project Info'!$B$18=index!$F$22),OR(ISBLANK('2. RPS Generation'!C1125),'2. RPS Generation'!C1125&gt;'1. Participant &amp; Project Info'!$B$38,'2. RPS Generation'!C1125&lt;0)),TRUE,FALSE)</f>
        <v>0</v>
      </c>
      <c r="O1115">
        <f t="shared" si="28"/>
        <v>0</v>
      </c>
    </row>
    <row r="1116" spans="13:15" x14ac:dyDescent="0.25">
      <c r="M1116" s="288" t="b">
        <f>IF(AND(OR('1. Participant &amp; Project Info'!$B$18=index!$F$21,'1. Participant &amp; Project Info'!$B$18=index!$F$22),OR(ISBLANK('2. RPS Generation'!C1126),'2. RPS Generation'!C1126&gt;'1. Participant &amp; Project Info'!$B$38,'2. RPS Generation'!C1126&lt;0)),TRUE,FALSE)</f>
        <v>0</v>
      </c>
      <c r="O1116">
        <f t="shared" si="28"/>
        <v>0</v>
      </c>
    </row>
    <row r="1117" spans="13:15" x14ac:dyDescent="0.25">
      <c r="M1117" s="288" t="b">
        <f>IF(AND(OR('1. Participant &amp; Project Info'!$B$18=index!$F$21,'1. Participant &amp; Project Info'!$B$18=index!$F$22),OR(ISBLANK('2. RPS Generation'!C1127),'2. RPS Generation'!C1127&gt;'1. Participant &amp; Project Info'!$B$38,'2. RPS Generation'!C1127&lt;0)),TRUE,FALSE)</f>
        <v>0</v>
      </c>
      <c r="O1117">
        <f t="shared" si="28"/>
        <v>0</v>
      </c>
    </row>
    <row r="1118" spans="13:15" x14ac:dyDescent="0.25">
      <c r="M1118" s="288" t="b">
        <f>IF(AND(OR('1. Participant &amp; Project Info'!$B$18=index!$F$21,'1. Participant &amp; Project Info'!$B$18=index!$F$22),OR(ISBLANK('2. RPS Generation'!C1128),'2. RPS Generation'!C1128&gt;'1. Participant &amp; Project Info'!$B$38,'2. RPS Generation'!C1128&lt;0)),TRUE,FALSE)</f>
        <v>0</v>
      </c>
      <c r="O1118">
        <f t="shared" si="28"/>
        <v>0</v>
      </c>
    </row>
    <row r="1119" spans="13:15" x14ac:dyDescent="0.25">
      <c r="M1119" s="288" t="b">
        <f>IF(AND(OR('1. Participant &amp; Project Info'!$B$18=index!$F$21,'1. Participant &amp; Project Info'!$B$18=index!$F$22),OR(ISBLANK('2. RPS Generation'!C1129),'2. RPS Generation'!C1129&gt;'1. Participant &amp; Project Info'!$B$38,'2. RPS Generation'!C1129&lt;0)),TRUE,FALSE)</f>
        <v>0</v>
      </c>
      <c r="O1119">
        <f t="shared" si="28"/>
        <v>0</v>
      </c>
    </row>
    <row r="1120" spans="13:15" x14ac:dyDescent="0.25">
      <c r="M1120" s="288" t="b">
        <f>IF(AND(OR('1. Participant &amp; Project Info'!$B$18=index!$F$21,'1. Participant &amp; Project Info'!$B$18=index!$F$22),OR(ISBLANK('2. RPS Generation'!C1130),'2. RPS Generation'!C1130&gt;'1. Participant &amp; Project Info'!$B$38,'2. RPS Generation'!C1130&lt;0)),TRUE,FALSE)</f>
        <v>0</v>
      </c>
      <c r="O1120">
        <f t="shared" si="28"/>
        <v>0</v>
      </c>
    </row>
    <row r="1121" spans="13:15" x14ac:dyDescent="0.25">
      <c r="M1121" s="288" t="b">
        <f>IF(AND(OR('1. Participant &amp; Project Info'!$B$18=index!$F$21,'1. Participant &amp; Project Info'!$B$18=index!$F$22),OR(ISBLANK('2. RPS Generation'!C1131),'2. RPS Generation'!C1131&gt;'1. Participant &amp; Project Info'!$B$38,'2. RPS Generation'!C1131&lt;0)),TRUE,FALSE)</f>
        <v>0</v>
      </c>
      <c r="O1121">
        <f t="shared" si="28"/>
        <v>0</v>
      </c>
    </row>
    <row r="1122" spans="13:15" x14ac:dyDescent="0.25">
      <c r="M1122" s="288" t="b">
        <f>IF(AND(OR('1. Participant &amp; Project Info'!$B$18=index!$F$21,'1. Participant &amp; Project Info'!$B$18=index!$F$22),OR(ISBLANK('2. RPS Generation'!C1132),'2. RPS Generation'!C1132&gt;'1. Participant &amp; Project Info'!$B$38,'2. RPS Generation'!C1132&lt;0)),TRUE,FALSE)</f>
        <v>0</v>
      </c>
      <c r="O1122">
        <f t="shared" si="28"/>
        <v>0</v>
      </c>
    </row>
    <row r="1123" spans="13:15" x14ac:dyDescent="0.25">
      <c r="M1123" s="288" t="b">
        <f>IF(AND(OR('1. Participant &amp; Project Info'!$B$18=index!$F$21,'1. Participant &amp; Project Info'!$B$18=index!$F$22),OR(ISBLANK('2. RPS Generation'!C1133),'2. RPS Generation'!C1133&gt;'1. Participant &amp; Project Info'!$B$38,'2. RPS Generation'!C1133&lt;0)),TRUE,FALSE)</f>
        <v>0</v>
      </c>
      <c r="O1123">
        <f t="shared" si="28"/>
        <v>0</v>
      </c>
    </row>
    <row r="1124" spans="13:15" x14ac:dyDescent="0.25">
      <c r="M1124" s="288" t="b">
        <f>IF(AND(OR('1. Participant &amp; Project Info'!$B$18=index!$F$21,'1. Participant &amp; Project Info'!$B$18=index!$F$22),OR(ISBLANK('2. RPS Generation'!C1134),'2. RPS Generation'!C1134&gt;'1. Participant &amp; Project Info'!$B$38,'2. RPS Generation'!C1134&lt;0)),TRUE,FALSE)</f>
        <v>0</v>
      </c>
      <c r="O1124">
        <f t="shared" si="28"/>
        <v>0</v>
      </c>
    </row>
    <row r="1125" spans="13:15" x14ac:dyDescent="0.25">
      <c r="M1125" s="288" t="b">
        <f>IF(AND(OR('1. Participant &amp; Project Info'!$B$18=index!$F$21,'1. Participant &amp; Project Info'!$B$18=index!$F$22),OR(ISBLANK('2. RPS Generation'!C1135),'2. RPS Generation'!C1135&gt;'1. Participant &amp; Project Info'!$B$38,'2. RPS Generation'!C1135&lt;0)),TRUE,FALSE)</f>
        <v>0</v>
      </c>
      <c r="O1125">
        <f t="shared" si="28"/>
        <v>0</v>
      </c>
    </row>
    <row r="1126" spans="13:15" x14ac:dyDescent="0.25">
      <c r="M1126" s="288" t="b">
        <f>IF(AND(OR('1. Participant &amp; Project Info'!$B$18=index!$F$21,'1. Participant &amp; Project Info'!$B$18=index!$F$22),OR(ISBLANK('2. RPS Generation'!C1136),'2. RPS Generation'!C1136&gt;'1. Participant &amp; Project Info'!$B$38,'2. RPS Generation'!C1136&lt;0)),TRUE,FALSE)</f>
        <v>0</v>
      </c>
      <c r="O1126">
        <f t="shared" si="28"/>
        <v>0</v>
      </c>
    </row>
    <row r="1127" spans="13:15" x14ac:dyDescent="0.25">
      <c r="M1127" s="288" t="b">
        <f>IF(AND(OR('1. Participant &amp; Project Info'!$B$18=index!$F$21,'1. Participant &amp; Project Info'!$B$18=index!$F$22),OR(ISBLANK('2. RPS Generation'!C1137),'2. RPS Generation'!C1137&gt;'1. Participant &amp; Project Info'!$B$38,'2. RPS Generation'!C1137&lt;0)),TRUE,FALSE)</f>
        <v>0</v>
      </c>
      <c r="O1127">
        <f t="shared" si="28"/>
        <v>0</v>
      </c>
    </row>
    <row r="1128" spans="13:15" x14ac:dyDescent="0.25">
      <c r="M1128" s="288" t="b">
        <f>IF(AND(OR('1. Participant &amp; Project Info'!$B$18=index!$F$21,'1. Participant &amp; Project Info'!$B$18=index!$F$22),OR(ISBLANK('2. RPS Generation'!C1138),'2. RPS Generation'!C1138&gt;'1. Participant &amp; Project Info'!$B$38,'2. RPS Generation'!C1138&lt;0)),TRUE,FALSE)</f>
        <v>0</v>
      </c>
      <c r="O1128">
        <f t="shared" si="28"/>
        <v>0</v>
      </c>
    </row>
    <row r="1129" spans="13:15" x14ac:dyDescent="0.25">
      <c r="M1129" s="288" t="b">
        <f>IF(AND(OR('1. Participant &amp; Project Info'!$B$18=index!$F$21,'1. Participant &amp; Project Info'!$B$18=index!$F$22),OR(ISBLANK('2. RPS Generation'!C1139),'2. RPS Generation'!C1139&gt;'1. Participant &amp; Project Info'!$B$38,'2. RPS Generation'!C1139&lt;0)),TRUE,FALSE)</f>
        <v>0</v>
      </c>
      <c r="O1129">
        <f t="shared" si="28"/>
        <v>0</v>
      </c>
    </row>
    <row r="1130" spans="13:15" x14ac:dyDescent="0.25">
      <c r="M1130" s="288" t="b">
        <f>IF(AND(OR('1. Participant &amp; Project Info'!$B$18=index!$F$21,'1. Participant &amp; Project Info'!$B$18=index!$F$22),OR(ISBLANK('2. RPS Generation'!C1140),'2. RPS Generation'!C1140&gt;'1. Participant &amp; Project Info'!$B$38,'2. RPS Generation'!C1140&lt;0)),TRUE,FALSE)</f>
        <v>0</v>
      </c>
      <c r="O1130">
        <f t="shared" si="28"/>
        <v>0</v>
      </c>
    </row>
    <row r="1131" spans="13:15" x14ac:dyDescent="0.25">
      <c r="M1131" s="288" t="b">
        <f>IF(AND(OR('1. Participant &amp; Project Info'!$B$18=index!$F$21,'1. Participant &amp; Project Info'!$B$18=index!$F$22),OR(ISBLANK('2. RPS Generation'!C1141),'2. RPS Generation'!C1141&gt;'1. Participant &amp; Project Info'!$B$38,'2. RPS Generation'!C1141&lt;0)),TRUE,FALSE)</f>
        <v>0</v>
      </c>
      <c r="O1131">
        <f t="shared" si="28"/>
        <v>0</v>
      </c>
    </row>
    <row r="1132" spans="13:15" x14ac:dyDescent="0.25">
      <c r="M1132" s="288" t="b">
        <f>IF(AND(OR('1. Participant &amp; Project Info'!$B$18=index!$F$21,'1. Participant &amp; Project Info'!$B$18=index!$F$22),OR(ISBLANK('2. RPS Generation'!C1142),'2. RPS Generation'!C1142&gt;'1. Participant &amp; Project Info'!$B$38,'2. RPS Generation'!C1142&lt;0)),TRUE,FALSE)</f>
        <v>0</v>
      </c>
      <c r="O1132">
        <f t="shared" si="28"/>
        <v>0</v>
      </c>
    </row>
    <row r="1133" spans="13:15" x14ac:dyDescent="0.25">
      <c r="M1133" s="288" t="b">
        <f>IF(AND(OR('1. Participant &amp; Project Info'!$B$18=index!$F$21,'1. Participant &amp; Project Info'!$B$18=index!$F$22),OR(ISBLANK('2. RPS Generation'!C1143),'2. RPS Generation'!C1143&gt;'1. Participant &amp; Project Info'!$B$38,'2. RPS Generation'!C1143&lt;0)),TRUE,FALSE)</f>
        <v>0</v>
      </c>
      <c r="O1133">
        <f t="shared" si="28"/>
        <v>0</v>
      </c>
    </row>
    <row r="1134" spans="13:15" x14ac:dyDescent="0.25">
      <c r="M1134" s="288" t="b">
        <f>IF(AND(OR('1. Participant &amp; Project Info'!$B$18=index!$F$21,'1. Participant &amp; Project Info'!$B$18=index!$F$22),OR(ISBLANK('2. RPS Generation'!C1144),'2. RPS Generation'!C1144&gt;'1. Participant &amp; Project Info'!$B$38,'2. RPS Generation'!C1144&lt;0)),TRUE,FALSE)</f>
        <v>0</v>
      </c>
      <c r="O1134">
        <f t="shared" ref="O1134:O1197" si="29">--OR(L1134,M1134,N1134)</f>
        <v>0</v>
      </c>
    </row>
    <row r="1135" spans="13:15" x14ac:dyDescent="0.25">
      <c r="M1135" s="288" t="b">
        <f>IF(AND(OR('1. Participant &amp; Project Info'!$B$18=index!$F$21,'1. Participant &amp; Project Info'!$B$18=index!$F$22),OR(ISBLANK('2. RPS Generation'!C1145),'2. RPS Generation'!C1145&gt;'1. Participant &amp; Project Info'!$B$38,'2. RPS Generation'!C1145&lt;0)),TRUE,FALSE)</f>
        <v>0</v>
      </c>
      <c r="O1135">
        <f t="shared" si="29"/>
        <v>0</v>
      </c>
    </row>
    <row r="1136" spans="13:15" x14ac:dyDescent="0.25">
      <c r="M1136" s="288" t="b">
        <f>IF(AND(OR('1. Participant &amp; Project Info'!$B$18=index!$F$21,'1. Participant &amp; Project Info'!$B$18=index!$F$22),OR(ISBLANK('2. RPS Generation'!C1146),'2. RPS Generation'!C1146&gt;'1. Participant &amp; Project Info'!$B$38,'2. RPS Generation'!C1146&lt;0)),TRUE,FALSE)</f>
        <v>0</v>
      </c>
      <c r="O1136">
        <f t="shared" si="29"/>
        <v>0</v>
      </c>
    </row>
    <row r="1137" spans="13:15" x14ac:dyDescent="0.25">
      <c r="M1137" s="288" t="b">
        <f>IF(AND(OR('1. Participant &amp; Project Info'!$B$18=index!$F$21,'1. Participant &amp; Project Info'!$B$18=index!$F$22),OR(ISBLANK('2. RPS Generation'!C1147),'2. RPS Generation'!C1147&gt;'1. Participant &amp; Project Info'!$B$38,'2. RPS Generation'!C1147&lt;0)),TRUE,FALSE)</f>
        <v>0</v>
      </c>
      <c r="O1137">
        <f t="shared" si="29"/>
        <v>0</v>
      </c>
    </row>
    <row r="1138" spans="13:15" x14ac:dyDescent="0.25">
      <c r="M1138" s="288" t="b">
        <f>IF(AND(OR('1. Participant &amp; Project Info'!$B$18=index!$F$21,'1. Participant &amp; Project Info'!$B$18=index!$F$22),OR(ISBLANK('2. RPS Generation'!C1148),'2. RPS Generation'!C1148&gt;'1. Participant &amp; Project Info'!$B$38,'2. RPS Generation'!C1148&lt;0)),TRUE,FALSE)</f>
        <v>0</v>
      </c>
      <c r="O1138">
        <f t="shared" si="29"/>
        <v>0</v>
      </c>
    </row>
    <row r="1139" spans="13:15" x14ac:dyDescent="0.25">
      <c r="M1139" s="288" t="b">
        <f>IF(AND(OR('1. Participant &amp; Project Info'!$B$18=index!$F$21,'1. Participant &amp; Project Info'!$B$18=index!$F$22),OR(ISBLANK('2. RPS Generation'!C1149),'2. RPS Generation'!C1149&gt;'1. Participant &amp; Project Info'!$B$38,'2. RPS Generation'!C1149&lt;0)),TRUE,FALSE)</f>
        <v>0</v>
      </c>
      <c r="O1139">
        <f t="shared" si="29"/>
        <v>0</v>
      </c>
    </row>
    <row r="1140" spans="13:15" x14ac:dyDescent="0.25">
      <c r="M1140" s="288" t="b">
        <f>IF(AND(OR('1. Participant &amp; Project Info'!$B$18=index!$F$21,'1. Participant &amp; Project Info'!$B$18=index!$F$22),OR(ISBLANK('2. RPS Generation'!C1150),'2. RPS Generation'!C1150&gt;'1. Participant &amp; Project Info'!$B$38,'2. RPS Generation'!C1150&lt;0)),TRUE,FALSE)</f>
        <v>0</v>
      </c>
      <c r="O1140">
        <f t="shared" si="29"/>
        <v>0</v>
      </c>
    </row>
    <row r="1141" spans="13:15" x14ac:dyDescent="0.25">
      <c r="M1141" s="288" t="b">
        <f>IF(AND(OR('1. Participant &amp; Project Info'!$B$18=index!$F$21,'1. Participant &amp; Project Info'!$B$18=index!$F$22),OR(ISBLANK('2. RPS Generation'!C1151),'2. RPS Generation'!C1151&gt;'1. Participant &amp; Project Info'!$B$38,'2. RPS Generation'!C1151&lt;0)),TRUE,FALSE)</f>
        <v>0</v>
      </c>
      <c r="O1141">
        <f t="shared" si="29"/>
        <v>0</v>
      </c>
    </row>
    <row r="1142" spans="13:15" x14ac:dyDescent="0.25">
      <c r="M1142" s="288" t="b">
        <f>IF(AND(OR('1. Participant &amp; Project Info'!$B$18=index!$F$21,'1. Participant &amp; Project Info'!$B$18=index!$F$22),OR(ISBLANK('2. RPS Generation'!C1152),'2. RPS Generation'!C1152&gt;'1. Participant &amp; Project Info'!$B$38,'2. RPS Generation'!C1152&lt;0)),TRUE,FALSE)</f>
        <v>0</v>
      </c>
      <c r="O1142">
        <f t="shared" si="29"/>
        <v>0</v>
      </c>
    </row>
    <row r="1143" spans="13:15" x14ac:dyDescent="0.25">
      <c r="M1143" s="288" t="b">
        <f>IF(AND(OR('1. Participant &amp; Project Info'!$B$18=index!$F$21,'1. Participant &amp; Project Info'!$B$18=index!$F$22),OR(ISBLANK('2. RPS Generation'!C1153),'2. RPS Generation'!C1153&gt;'1. Participant &amp; Project Info'!$B$38,'2. RPS Generation'!C1153&lt;0)),TRUE,FALSE)</f>
        <v>0</v>
      </c>
      <c r="O1143">
        <f t="shared" si="29"/>
        <v>0</v>
      </c>
    </row>
    <row r="1144" spans="13:15" x14ac:dyDescent="0.25">
      <c r="M1144" s="288" t="b">
        <f>IF(AND(OR('1. Participant &amp; Project Info'!$B$18=index!$F$21,'1. Participant &amp; Project Info'!$B$18=index!$F$22),OR(ISBLANK('2. RPS Generation'!C1154),'2. RPS Generation'!C1154&gt;'1. Participant &amp; Project Info'!$B$38,'2. RPS Generation'!C1154&lt;0)),TRUE,FALSE)</f>
        <v>0</v>
      </c>
      <c r="O1144">
        <f t="shared" si="29"/>
        <v>0</v>
      </c>
    </row>
    <row r="1145" spans="13:15" x14ac:dyDescent="0.25">
      <c r="M1145" s="288" t="b">
        <f>IF(AND(OR('1. Participant &amp; Project Info'!$B$18=index!$F$21,'1. Participant &amp; Project Info'!$B$18=index!$F$22),OR(ISBLANK('2. RPS Generation'!C1155),'2. RPS Generation'!C1155&gt;'1. Participant &amp; Project Info'!$B$38,'2. RPS Generation'!C1155&lt;0)),TRUE,FALSE)</f>
        <v>0</v>
      </c>
      <c r="O1145">
        <f t="shared" si="29"/>
        <v>0</v>
      </c>
    </row>
    <row r="1146" spans="13:15" x14ac:dyDescent="0.25">
      <c r="M1146" s="288" t="b">
        <f>IF(AND(OR('1. Participant &amp; Project Info'!$B$18=index!$F$21,'1. Participant &amp; Project Info'!$B$18=index!$F$22),OR(ISBLANK('2. RPS Generation'!C1156),'2. RPS Generation'!C1156&gt;'1. Participant &amp; Project Info'!$B$38,'2. RPS Generation'!C1156&lt;0)),TRUE,FALSE)</f>
        <v>0</v>
      </c>
      <c r="O1146">
        <f t="shared" si="29"/>
        <v>0</v>
      </c>
    </row>
    <row r="1147" spans="13:15" x14ac:dyDescent="0.25">
      <c r="M1147" s="288" t="b">
        <f>IF(AND(OR('1. Participant &amp; Project Info'!$B$18=index!$F$21,'1. Participant &amp; Project Info'!$B$18=index!$F$22),OR(ISBLANK('2. RPS Generation'!C1157),'2. RPS Generation'!C1157&gt;'1. Participant &amp; Project Info'!$B$38,'2. RPS Generation'!C1157&lt;0)),TRUE,FALSE)</f>
        <v>0</v>
      </c>
      <c r="O1147">
        <f t="shared" si="29"/>
        <v>0</v>
      </c>
    </row>
    <row r="1148" spans="13:15" x14ac:dyDescent="0.25">
      <c r="M1148" s="288" t="b">
        <f>IF(AND(OR('1. Participant &amp; Project Info'!$B$18=index!$F$21,'1. Participant &amp; Project Info'!$B$18=index!$F$22),OR(ISBLANK('2. RPS Generation'!C1158),'2. RPS Generation'!C1158&gt;'1. Participant &amp; Project Info'!$B$38,'2. RPS Generation'!C1158&lt;0)),TRUE,FALSE)</f>
        <v>0</v>
      </c>
      <c r="O1148">
        <f t="shared" si="29"/>
        <v>0</v>
      </c>
    </row>
    <row r="1149" spans="13:15" x14ac:dyDescent="0.25">
      <c r="M1149" s="288" t="b">
        <f>IF(AND(OR('1. Participant &amp; Project Info'!$B$18=index!$F$21,'1. Participant &amp; Project Info'!$B$18=index!$F$22),OR(ISBLANK('2. RPS Generation'!C1159),'2. RPS Generation'!C1159&gt;'1. Participant &amp; Project Info'!$B$38,'2. RPS Generation'!C1159&lt;0)),TRUE,FALSE)</f>
        <v>0</v>
      </c>
      <c r="O1149">
        <f t="shared" si="29"/>
        <v>0</v>
      </c>
    </row>
    <row r="1150" spans="13:15" x14ac:dyDescent="0.25">
      <c r="M1150" s="288" t="b">
        <f>IF(AND(OR('1. Participant &amp; Project Info'!$B$18=index!$F$21,'1. Participant &amp; Project Info'!$B$18=index!$F$22),OR(ISBLANK('2. RPS Generation'!C1160),'2. RPS Generation'!C1160&gt;'1. Participant &amp; Project Info'!$B$38,'2. RPS Generation'!C1160&lt;0)),TRUE,FALSE)</f>
        <v>0</v>
      </c>
      <c r="O1150">
        <f t="shared" si="29"/>
        <v>0</v>
      </c>
    </row>
    <row r="1151" spans="13:15" x14ac:dyDescent="0.25">
      <c r="M1151" s="288" t="b">
        <f>IF(AND(OR('1. Participant &amp; Project Info'!$B$18=index!$F$21,'1. Participant &amp; Project Info'!$B$18=index!$F$22),OR(ISBLANK('2. RPS Generation'!C1161),'2. RPS Generation'!C1161&gt;'1. Participant &amp; Project Info'!$B$38,'2. RPS Generation'!C1161&lt;0)),TRUE,FALSE)</f>
        <v>0</v>
      </c>
      <c r="O1151">
        <f t="shared" si="29"/>
        <v>0</v>
      </c>
    </row>
    <row r="1152" spans="13:15" x14ac:dyDescent="0.25">
      <c r="M1152" s="288" t="b">
        <f>IF(AND(OR('1. Participant &amp; Project Info'!$B$18=index!$F$21,'1. Participant &amp; Project Info'!$B$18=index!$F$22),OR(ISBLANK('2. RPS Generation'!C1162),'2. RPS Generation'!C1162&gt;'1. Participant &amp; Project Info'!$B$38,'2. RPS Generation'!C1162&lt;0)),TRUE,FALSE)</f>
        <v>0</v>
      </c>
      <c r="O1152">
        <f t="shared" si="29"/>
        <v>0</v>
      </c>
    </row>
    <row r="1153" spans="13:15" x14ac:dyDescent="0.25">
      <c r="M1153" s="288" t="b">
        <f>IF(AND(OR('1. Participant &amp; Project Info'!$B$18=index!$F$21,'1. Participant &amp; Project Info'!$B$18=index!$F$22),OR(ISBLANK('2. RPS Generation'!C1163),'2. RPS Generation'!C1163&gt;'1. Participant &amp; Project Info'!$B$38,'2. RPS Generation'!C1163&lt;0)),TRUE,FALSE)</f>
        <v>0</v>
      </c>
      <c r="O1153">
        <f t="shared" si="29"/>
        <v>0</v>
      </c>
    </row>
    <row r="1154" spans="13:15" x14ac:dyDescent="0.25">
      <c r="M1154" s="288" t="b">
        <f>IF(AND(OR('1. Participant &amp; Project Info'!$B$18=index!$F$21,'1. Participant &amp; Project Info'!$B$18=index!$F$22),OR(ISBLANK('2. RPS Generation'!C1164),'2. RPS Generation'!C1164&gt;'1. Participant &amp; Project Info'!$B$38,'2. RPS Generation'!C1164&lt;0)),TRUE,FALSE)</f>
        <v>0</v>
      </c>
      <c r="O1154">
        <f t="shared" si="29"/>
        <v>0</v>
      </c>
    </row>
    <row r="1155" spans="13:15" x14ac:dyDescent="0.25">
      <c r="M1155" s="288" t="b">
        <f>IF(AND(OR('1. Participant &amp; Project Info'!$B$18=index!$F$21,'1. Participant &amp; Project Info'!$B$18=index!$F$22),OR(ISBLANK('2. RPS Generation'!C1165),'2. RPS Generation'!C1165&gt;'1. Participant &amp; Project Info'!$B$38,'2. RPS Generation'!C1165&lt;0)),TRUE,FALSE)</f>
        <v>0</v>
      </c>
      <c r="O1155">
        <f t="shared" si="29"/>
        <v>0</v>
      </c>
    </row>
    <row r="1156" spans="13:15" x14ac:dyDescent="0.25">
      <c r="M1156" s="288" t="b">
        <f>IF(AND(OR('1. Participant &amp; Project Info'!$B$18=index!$F$21,'1. Participant &amp; Project Info'!$B$18=index!$F$22),OR(ISBLANK('2. RPS Generation'!C1166),'2. RPS Generation'!C1166&gt;'1. Participant &amp; Project Info'!$B$38,'2. RPS Generation'!C1166&lt;0)),TRUE,FALSE)</f>
        <v>0</v>
      </c>
      <c r="O1156">
        <f t="shared" si="29"/>
        <v>0</v>
      </c>
    </row>
    <row r="1157" spans="13:15" x14ac:dyDescent="0.25">
      <c r="M1157" s="288" t="b">
        <f>IF(AND(OR('1. Participant &amp; Project Info'!$B$18=index!$F$21,'1. Participant &amp; Project Info'!$B$18=index!$F$22),OR(ISBLANK('2. RPS Generation'!C1167),'2. RPS Generation'!C1167&gt;'1. Participant &amp; Project Info'!$B$38,'2. RPS Generation'!C1167&lt;0)),TRUE,FALSE)</f>
        <v>0</v>
      </c>
      <c r="O1157">
        <f t="shared" si="29"/>
        <v>0</v>
      </c>
    </row>
    <row r="1158" spans="13:15" x14ac:dyDescent="0.25">
      <c r="M1158" s="288" t="b">
        <f>IF(AND(OR('1. Participant &amp; Project Info'!$B$18=index!$F$21,'1. Participant &amp; Project Info'!$B$18=index!$F$22),OR(ISBLANK('2. RPS Generation'!C1168),'2. RPS Generation'!C1168&gt;'1. Participant &amp; Project Info'!$B$38,'2. RPS Generation'!C1168&lt;0)),TRUE,FALSE)</f>
        <v>0</v>
      </c>
      <c r="O1158">
        <f t="shared" si="29"/>
        <v>0</v>
      </c>
    </row>
    <row r="1159" spans="13:15" x14ac:dyDescent="0.25">
      <c r="M1159" s="288" t="b">
        <f>IF(AND(OR('1. Participant &amp; Project Info'!$B$18=index!$F$21,'1. Participant &amp; Project Info'!$B$18=index!$F$22),OR(ISBLANK('2. RPS Generation'!C1169),'2. RPS Generation'!C1169&gt;'1. Participant &amp; Project Info'!$B$38,'2. RPS Generation'!C1169&lt;0)),TRUE,FALSE)</f>
        <v>0</v>
      </c>
      <c r="O1159">
        <f t="shared" si="29"/>
        <v>0</v>
      </c>
    </row>
    <row r="1160" spans="13:15" x14ac:dyDescent="0.25">
      <c r="M1160" s="288" t="b">
        <f>IF(AND(OR('1. Participant &amp; Project Info'!$B$18=index!$F$21,'1. Participant &amp; Project Info'!$B$18=index!$F$22),OR(ISBLANK('2. RPS Generation'!C1170),'2. RPS Generation'!C1170&gt;'1. Participant &amp; Project Info'!$B$38,'2. RPS Generation'!C1170&lt;0)),TRUE,FALSE)</f>
        <v>0</v>
      </c>
      <c r="O1160">
        <f t="shared" si="29"/>
        <v>0</v>
      </c>
    </row>
    <row r="1161" spans="13:15" x14ac:dyDescent="0.25">
      <c r="M1161" s="288" t="b">
        <f>IF(AND(OR('1. Participant &amp; Project Info'!$B$18=index!$F$21,'1. Participant &amp; Project Info'!$B$18=index!$F$22),OR(ISBLANK('2. RPS Generation'!C1171),'2. RPS Generation'!C1171&gt;'1. Participant &amp; Project Info'!$B$38,'2. RPS Generation'!C1171&lt;0)),TRUE,FALSE)</f>
        <v>0</v>
      </c>
      <c r="O1161">
        <f t="shared" si="29"/>
        <v>0</v>
      </c>
    </row>
    <row r="1162" spans="13:15" x14ac:dyDescent="0.25">
      <c r="M1162" s="288" t="b">
        <f>IF(AND(OR('1. Participant &amp; Project Info'!$B$18=index!$F$21,'1. Participant &amp; Project Info'!$B$18=index!$F$22),OR(ISBLANK('2. RPS Generation'!C1172),'2. RPS Generation'!C1172&gt;'1. Participant &amp; Project Info'!$B$38,'2. RPS Generation'!C1172&lt;0)),TRUE,FALSE)</f>
        <v>0</v>
      </c>
      <c r="O1162">
        <f t="shared" si="29"/>
        <v>0</v>
      </c>
    </row>
    <row r="1163" spans="13:15" x14ac:dyDescent="0.25">
      <c r="M1163" s="288" t="b">
        <f>IF(AND(OR('1. Participant &amp; Project Info'!$B$18=index!$F$21,'1. Participant &amp; Project Info'!$B$18=index!$F$22),OR(ISBLANK('2. RPS Generation'!C1173),'2. RPS Generation'!C1173&gt;'1. Participant &amp; Project Info'!$B$38,'2. RPS Generation'!C1173&lt;0)),TRUE,FALSE)</f>
        <v>0</v>
      </c>
      <c r="O1163">
        <f t="shared" si="29"/>
        <v>0</v>
      </c>
    </row>
    <row r="1164" spans="13:15" x14ac:dyDescent="0.25">
      <c r="M1164" s="288" t="b">
        <f>IF(AND(OR('1. Participant &amp; Project Info'!$B$18=index!$F$21,'1. Participant &amp; Project Info'!$B$18=index!$F$22),OR(ISBLANK('2. RPS Generation'!C1174),'2. RPS Generation'!C1174&gt;'1. Participant &amp; Project Info'!$B$38,'2. RPS Generation'!C1174&lt;0)),TRUE,FALSE)</f>
        <v>0</v>
      </c>
      <c r="O1164">
        <f t="shared" si="29"/>
        <v>0</v>
      </c>
    </row>
    <row r="1165" spans="13:15" x14ac:dyDescent="0.25">
      <c r="M1165" s="288" t="b">
        <f>IF(AND(OR('1. Participant &amp; Project Info'!$B$18=index!$F$21,'1. Participant &amp; Project Info'!$B$18=index!$F$22),OR(ISBLANK('2. RPS Generation'!C1175),'2. RPS Generation'!C1175&gt;'1. Participant &amp; Project Info'!$B$38,'2. RPS Generation'!C1175&lt;0)),TRUE,FALSE)</f>
        <v>0</v>
      </c>
      <c r="O1165">
        <f t="shared" si="29"/>
        <v>0</v>
      </c>
    </row>
    <row r="1166" spans="13:15" x14ac:dyDescent="0.25">
      <c r="M1166" s="288" t="b">
        <f>IF(AND(OR('1. Participant &amp; Project Info'!$B$18=index!$F$21,'1. Participant &amp; Project Info'!$B$18=index!$F$22),OR(ISBLANK('2. RPS Generation'!C1176),'2. RPS Generation'!C1176&gt;'1. Participant &amp; Project Info'!$B$38,'2. RPS Generation'!C1176&lt;0)),TRUE,FALSE)</f>
        <v>0</v>
      </c>
      <c r="O1166">
        <f t="shared" si="29"/>
        <v>0</v>
      </c>
    </row>
    <row r="1167" spans="13:15" x14ac:dyDescent="0.25">
      <c r="M1167" s="288" t="b">
        <f>IF(AND(OR('1. Participant &amp; Project Info'!$B$18=index!$F$21,'1. Participant &amp; Project Info'!$B$18=index!$F$22),OR(ISBLANK('2. RPS Generation'!C1177),'2. RPS Generation'!C1177&gt;'1. Participant &amp; Project Info'!$B$38,'2. RPS Generation'!C1177&lt;0)),TRUE,FALSE)</f>
        <v>0</v>
      </c>
      <c r="O1167">
        <f t="shared" si="29"/>
        <v>0</v>
      </c>
    </row>
    <row r="1168" spans="13:15" x14ac:dyDescent="0.25">
      <c r="M1168" s="288" t="b">
        <f>IF(AND(OR('1. Participant &amp; Project Info'!$B$18=index!$F$21,'1. Participant &amp; Project Info'!$B$18=index!$F$22),OR(ISBLANK('2. RPS Generation'!C1178),'2. RPS Generation'!C1178&gt;'1. Participant &amp; Project Info'!$B$38,'2. RPS Generation'!C1178&lt;0)),TRUE,FALSE)</f>
        <v>0</v>
      </c>
      <c r="O1168">
        <f t="shared" si="29"/>
        <v>0</v>
      </c>
    </row>
    <row r="1169" spans="13:15" x14ac:dyDescent="0.25">
      <c r="M1169" s="288" t="b">
        <f>IF(AND(OR('1. Participant &amp; Project Info'!$B$18=index!$F$21,'1. Participant &amp; Project Info'!$B$18=index!$F$22),OR(ISBLANK('2. RPS Generation'!C1179),'2. RPS Generation'!C1179&gt;'1. Participant &amp; Project Info'!$B$38,'2. RPS Generation'!C1179&lt;0)),TRUE,FALSE)</f>
        <v>0</v>
      </c>
      <c r="O1169">
        <f t="shared" si="29"/>
        <v>0</v>
      </c>
    </row>
    <row r="1170" spans="13:15" x14ac:dyDescent="0.25">
      <c r="M1170" s="288" t="b">
        <f>IF(AND(OR('1. Participant &amp; Project Info'!$B$18=index!$F$21,'1. Participant &amp; Project Info'!$B$18=index!$F$22),OR(ISBLANK('2. RPS Generation'!C1180),'2. RPS Generation'!C1180&gt;'1. Participant &amp; Project Info'!$B$38,'2. RPS Generation'!C1180&lt;0)),TRUE,FALSE)</f>
        <v>0</v>
      </c>
      <c r="O1170">
        <f t="shared" si="29"/>
        <v>0</v>
      </c>
    </row>
    <row r="1171" spans="13:15" x14ac:dyDescent="0.25">
      <c r="M1171" s="288" t="b">
        <f>IF(AND(OR('1. Participant &amp; Project Info'!$B$18=index!$F$21,'1. Participant &amp; Project Info'!$B$18=index!$F$22),OR(ISBLANK('2. RPS Generation'!C1181),'2. RPS Generation'!C1181&gt;'1. Participant &amp; Project Info'!$B$38,'2. RPS Generation'!C1181&lt;0)),TRUE,FALSE)</f>
        <v>0</v>
      </c>
      <c r="O1171">
        <f t="shared" si="29"/>
        <v>0</v>
      </c>
    </row>
    <row r="1172" spans="13:15" x14ac:dyDescent="0.25">
      <c r="M1172" s="288" t="b">
        <f>IF(AND(OR('1. Participant &amp; Project Info'!$B$18=index!$F$21,'1. Participant &amp; Project Info'!$B$18=index!$F$22),OR(ISBLANK('2. RPS Generation'!C1182),'2. RPS Generation'!C1182&gt;'1. Participant &amp; Project Info'!$B$38,'2. RPS Generation'!C1182&lt;0)),TRUE,FALSE)</f>
        <v>0</v>
      </c>
      <c r="O1172">
        <f t="shared" si="29"/>
        <v>0</v>
      </c>
    </row>
    <row r="1173" spans="13:15" x14ac:dyDescent="0.25">
      <c r="M1173" s="288" t="b">
        <f>IF(AND(OR('1. Participant &amp; Project Info'!$B$18=index!$F$21,'1. Participant &amp; Project Info'!$B$18=index!$F$22),OR(ISBLANK('2. RPS Generation'!C1183),'2. RPS Generation'!C1183&gt;'1. Participant &amp; Project Info'!$B$38,'2. RPS Generation'!C1183&lt;0)),TRUE,FALSE)</f>
        <v>0</v>
      </c>
      <c r="O1173">
        <f t="shared" si="29"/>
        <v>0</v>
      </c>
    </row>
    <row r="1174" spans="13:15" x14ac:dyDescent="0.25">
      <c r="M1174" s="288" t="b">
        <f>IF(AND(OR('1. Participant &amp; Project Info'!$B$18=index!$F$21,'1. Participant &amp; Project Info'!$B$18=index!$F$22),OR(ISBLANK('2. RPS Generation'!C1184),'2. RPS Generation'!C1184&gt;'1. Participant &amp; Project Info'!$B$38,'2. RPS Generation'!C1184&lt;0)),TRUE,FALSE)</f>
        <v>0</v>
      </c>
      <c r="O1174">
        <f t="shared" si="29"/>
        <v>0</v>
      </c>
    </row>
    <row r="1175" spans="13:15" x14ac:dyDescent="0.25">
      <c r="M1175" s="288" t="b">
        <f>IF(AND(OR('1. Participant &amp; Project Info'!$B$18=index!$F$21,'1. Participant &amp; Project Info'!$B$18=index!$F$22),OR(ISBLANK('2. RPS Generation'!C1185),'2. RPS Generation'!C1185&gt;'1. Participant &amp; Project Info'!$B$38,'2. RPS Generation'!C1185&lt;0)),TRUE,FALSE)</f>
        <v>0</v>
      </c>
      <c r="O1175">
        <f t="shared" si="29"/>
        <v>0</v>
      </c>
    </row>
    <row r="1176" spans="13:15" x14ac:dyDescent="0.25">
      <c r="M1176" s="288" t="b">
        <f>IF(AND(OR('1. Participant &amp; Project Info'!$B$18=index!$F$21,'1. Participant &amp; Project Info'!$B$18=index!$F$22),OR(ISBLANK('2. RPS Generation'!C1186),'2. RPS Generation'!C1186&gt;'1. Participant &amp; Project Info'!$B$38,'2. RPS Generation'!C1186&lt;0)),TRUE,FALSE)</f>
        <v>0</v>
      </c>
      <c r="O1176">
        <f t="shared" si="29"/>
        <v>0</v>
      </c>
    </row>
    <row r="1177" spans="13:15" x14ac:dyDescent="0.25">
      <c r="M1177" s="288" t="b">
        <f>IF(AND(OR('1. Participant &amp; Project Info'!$B$18=index!$F$21,'1. Participant &amp; Project Info'!$B$18=index!$F$22),OR(ISBLANK('2. RPS Generation'!C1187),'2. RPS Generation'!C1187&gt;'1. Participant &amp; Project Info'!$B$38,'2. RPS Generation'!C1187&lt;0)),TRUE,FALSE)</f>
        <v>0</v>
      </c>
      <c r="O1177">
        <f t="shared" si="29"/>
        <v>0</v>
      </c>
    </row>
    <row r="1178" spans="13:15" x14ac:dyDescent="0.25">
      <c r="M1178" s="288" t="b">
        <f>IF(AND(OR('1. Participant &amp; Project Info'!$B$18=index!$F$21,'1. Participant &amp; Project Info'!$B$18=index!$F$22),OR(ISBLANK('2. RPS Generation'!C1188),'2. RPS Generation'!C1188&gt;'1. Participant &amp; Project Info'!$B$38,'2. RPS Generation'!C1188&lt;0)),TRUE,FALSE)</f>
        <v>0</v>
      </c>
      <c r="O1178">
        <f t="shared" si="29"/>
        <v>0</v>
      </c>
    </row>
    <row r="1179" spans="13:15" x14ac:dyDescent="0.25">
      <c r="M1179" s="288" t="b">
        <f>IF(AND(OR('1. Participant &amp; Project Info'!$B$18=index!$F$21,'1. Participant &amp; Project Info'!$B$18=index!$F$22),OR(ISBLANK('2. RPS Generation'!C1189),'2. RPS Generation'!C1189&gt;'1. Participant &amp; Project Info'!$B$38,'2. RPS Generation'!C1189&lt;0)),TRUE,FALSE)</f>
        <v>0</v>
      </c>
      <c r="O1179">
        <f t="shared" si="29"/>
        <v>0</v>
      </c>
    </row>
    <row r="1180" spans="13:15" x14ac:dyDescent="0.25">
      <c r="M1180" s="288" t="b">
        <f>IF(AND(OR('1. Participant &amp; Project Info'!$B$18=index!$F$21,'1. Participant &amp; Project Info'!$B$18=index!$F$22),OR(ISBLANK('2. RPS Generation'!C1190),'2. RPS Generation'!C1190&gt;'1. Participant &amp; Project Info'!$B$38,'2. RPS Generation'!C1190&lt;0)),TRUE,FALSE)</f>
        <v>0</v>
      </c>
      <c r="O1180">
        <f t="shared" si="29"/>
        <v>0</v>
      </c>
    </row>
    <row r="1181" spans="13:15" x14ac:dyDescent="0.25">
      <c r="M1181" s="288" t="b">
        <f>IF(AND(OR('1. Participant &amp; Project Info'!$B$18=index!$F$21,'1. Participant &amp; Project Info'!$B$18=index!$F$22),OR(ISBLANK('2. RPS Generation'!C1191),'2. RPS Generation'!C1191&gt;'1. Participant &amp; Project Info'!$B$38,'2. RPS Generation'!C1191&lt;0)),TRUE,FALSE)</f>
        <v>0</v>
      </c>
      <c r="O1181">
        <f t="shared" si="29"/>
        <v>0</v>
      </c>
    </row>
    <row r="1182" spans="13:15" x14ac:dyDescent="0.25">
      <c r="M1182" s="288" t="b">
        <f>IF(AND(OR('1. Participant &amp; Project Info'!$B$18=index!$F$21,'1. Participant &amp; Project Info'!$B$18=index!$F$22),OR(ISBLANK('2. RPS Generation'!C1192),'2. RPS Generation'!C1192&gt;'1. Participant &amp; Project Info'!$B$38,'2. RPS Generation'!C1192&lt;0)),TRUE,FALSE)</f>
        <v>0</v>
      </c>
      <c r="O1182">
        <f t="shared" si="29"/>
        <v>0</v>
      </c>
    </row>
    <row r="1183" spans="13:15" x14ac:dyDescent="0.25">
      <c r="M1183" s="288" t="b">
        <f>IF(AND(OR('1. Participant &amp; Project Info'!$B$18=index!$F$21,'1. Participant &amp; Project Info'!$B$18=index!$F$22),OR(ISBLANK('2. RPS Generation'!C1193),'2. RPS Generation'!C1193&gt;'1. Participant &amp; Project Info'!$B$38,'2. RPS Generation'!C1193&lt;0)),TRUE,FALSE)</f>
        <v>0</v>
      </c>
      <c r="O1183">
        <f t="shared" si="29"/>
        <v>0</v>
      </c>
    </row>
    <row r="1184" spans="13:15" x14ac:dyDescent="0.25">
      <c r="M1184" s="288" t="b">
        <f>IF(AND(OR('1. Participant &amp; Project Info'!$B$18=index!$F$21,'1. Participant &amp; Project Info'!$B$18=index!$F$22),OR(ISBLANK('2. RPS Generation'!C1194),'2. RPS Generation'!C1194&gt;'1. Participant &amp; Project Info'!$B$38,'2. RPS Generation'!C1194&lt;0)),TRUE,FALSE)</f>
        <v>0</v>
      </c>
      <c r="O1184">
        <f t="shared" si="29"/>
        <v>0</v>
      </c>
    </row>
    <row r="1185" spans="13:15" x14ac:dyDescent="0.25">
      <c r="M1185" s="288" t="b">
        <f>IF(AND(OR('1. Participant &amp; Project Info'!$B$18=index!$F$21,'1. Participant &amp; Project Info'!$B$18=index!$F$22),OR(ISBLANK('2. RPS Generation'!C1195),'2. RPS Generation'!C1195&gt;'1. Participant &amp; Project Info'!$B$38,'2. RPS Generation'!C1195&lt;0)),TRUE,FALSE)</f>
        <v>0</v>
      </c>
      <c r="O1185">
        <f t="shared" si="29"/>
        <v>0</v>
      </c>
    </row>
    <row r="1186" spans="13:15" x14ac:dyDescent="0.25">
      <c r="M1186" s="288" t="b">
        <f>IF(AND(OR('1. Participant &amp; Project Info'!$B$18=index!$F$21,'1. Participant &amp; Project Info'!$B$18=index!$F$22),OR(ISBLANK('2. RPS Generation'!C1196),'2. RPS Generation'!C1196&gt;'1. Participant &amp; Project Info'!$B$38,'2. RPS Generation'!C1196&lt;0)),TRUE,FALSE)</f>
        <v>0</v>
      </c>
      <c r="O1186">
        <f t="shared" si="29"/>
        <v>0</v>
      </c>
    </row>
    <row r="1187" spans="13:15" x14ac:dyDescent="0.25">
      <c r="M1187" s="288" t="b">
        <f>IF(AND(OR('1. Participant &amp; Project Info'!$B$18=index!$F$21,'1. Participant &amp; Project Info'!$B$18=index!$F$22),OR(ISBLANK('2. RPS Generation'!C1197),'2. RPS Generation'!C1197&gt;'1. Participant &amp; Project Info'!$B$38,'2. RPS Generation'!C1197&lt;0)),TRUE,FALSE)</f>
        <v>0</v>
      </c>
      <c r="O1187">
        <f t="shared" si="29"/>
        <v>0</v>
      </c>
    </row>
    <row r="1188" spans="13:15" x14ac:dyDescent="0.25">
      <c r="M1188" s="288" t="b">
        <f>IF(AND(OR('1. Participant &amp; Project Info'!$B$18=index!$F$21,'1. Participant &amp; Project Info'!$B$18=index!$F$22),OR(ISBLANK('2. RPS Generation'!C1198),'2. RPS Generation'!C1198&gt;'1. Participant &amp; Project Info'!$B$38,'2. RPS Generation'!C1198&lt;0)),TRUE,FALSE)</f>
        <v>0</v>
      </c>
      <c r="O1188">
        <f t="shared" si="29"/>
        <v>0</v>
      </c>
    </row>
    <row r="1189" spans="13:15" x14ac:dyDescent="0.25">
      <c r="M1189" s="288" t="b">
        <f>IF(AND(OR('1. Participant &amp; Project Info'!$B$18=index!$F$21,'1. Participant &amp; Project Info'!$B$18=index!$F$22),OR(ISBLANK('2. RPS Generation'!C1199),'2. RPS Generation'!C1199&gt;'1. Participant &amp; Project Info'!$B$38,'2. RPS Generation'!C1199&lt;0)),TRUE,FALSE)</f>
        <v>0</v>
      </c>
      <c r="O1189">
        <f t="shared" si="29"/>
        <v>0</v>
      </c>
    </row>
    <row r="1190" spans="13:15" x14ac:dyDescent="0.25">
      <c r="M1190" s="288" t="b">
        <f>IF(AND(OR('1. Participant &amp; Project Info'!$B$18=index!$F$21,'1. Participant &amp; Project Info'!$B$18=index!$F$22),OR(ISBLANK('2. RPS Generation'!C1200),'2. RPS Generation'!C1200&gt;'1. Participant &amp; Project Info'!$B$38,'2. RPS Generation'!C1200&lt;0)),TRUE,FALSE)</f>
        <v>0</v>
      </c>
      <c r="O1190">
        <f t="shared" si="29"/>
        <v>0</v>
      </c>
    </row>
    <row r="1191" spans="13:15" x14ac:dyDescent="0.25">
      <c r="M1191" s="288" t="b">
        <f>IF(AND(OR('1. Participant &amp; Project Info'!$B$18=index!$F$21,'1. Participant &amp; Project Info'!$B$18=index!$F$22),OR(ISBLANK('2. RPS Generation'!C1201),'2. RPS Generation'!C1201&gt;'1. Participant &amp; Project Info'!$B$38,'2. RPS Generation'!C1201&lt;0)),TRUE,FALSE)</f>
        <v>0</v>
      </c>
      <c r="O1191">
        <f t="shared" si="29"/>
        <v>0</v>
      </c>
    </row>
    <row r="1192" spans="13:15" x14ac:dyDescent="0.25">
      <c r="M1192" s="288" t="b">
        <f>IF(AND(OR('1. Participant &amp; Project Info'!$B$18=index!$F$21,'1. Participant &amp; Project Info'!$B$18=index!$F$22),OR(ISBLANK('2. RPS Generation'!C1202),'2. RPS Generation'!C1202&gt;'1. Participant &amp; Project Info'!$B$38,'2. RPS Generation'!C1202&lt;0)),TRUE,FALSE)</f>
        <v>0</v>
      </c>
      <c r="O1192">
        <f t="shared" si="29"/>
        <v>0</v>
      </c>
    </row>
    <row r="1193" spans="13:15" x14ac:dyDescent="0.25">
      <c r="M1193" s="288" t="b">
        <f>IF(AND(OR('1. Participant &amp; Project Info'!$B$18=index!$F$21,'1. Participant &amp; Project Info'!$B$18=index!$F$22),OR(ISBLANK('2. RPS Generation'!C1203),'2. RPS Generation'!C1203&gt;'1. Participant &amp; Project Info'!$B$38,'2. RPS Generation'!C1203&lt;0)),TRUE,FALSE)</f>
        <v>0</v>
      </c>
      <c r="O1193">
        <f t="shared" si="29"/>
        <v>0</v>
      </c>
    </row>
    <row r="1194" spans="13:15" x14ac:dyDescent="0.25">
      <c r="M1194" s="288" t="b">
        <f>IF(AND(OR('1. Participant &amp; Project Info'!$B$18=index!$F$21,'1. Participant &amp; Project Info'!$B$18=index!$F$22),OR(ISBLANK('2. RPS Generation'!C1204),'2. RPS Generation'!C1204&gt;'1. Participant &amp; Project Info'!$B$38,'2. RPS Generation'!C1204&lt;0)),TRUE,FALSE)</f>
        <v>0</v>
      </c>
      <c r="O1194">
        <f t="shared" si="29"/>
        <v>0</v>
      </c>
    </row>
    <row r="1195" spans="13:15" x14ac:dyDescent="0.25">
      <c r="M1195" s="288" t="b">
        <f>IF(AND(OR('1. Participant &amp; Project Info'!$B$18=index!$F$21,'1. Participant &amp; Project Info'!$B$18=index!$F$22),OR(ISBLANK('2. RPS Generation'!C1205),'2. RPS Generation'!C1205&gt;'1. Participant &amp; Project Info'!$B$38,'2. RPS Generation'!C1205&lt;0)),TRUE,FALSE)</f>
        <v>0</v>
      </c>
      <c r="O1195">
        <f t="shared" si="29"/>
        <v>0</v>
      </c>
    </row>
    <row r="1196" spans="13:15" x14ac:dyDescent="0.25">
      <c r="M1196" s="288" t="b">
        <f>IF(AND(OR('1. Participant &amp; Project Info'!$B$18=index!$F$21,'1. Participant &amp; Project Info'!$B$18=index!$F$22),OR(ISBLANK('2. RPS Generation'!C1206),'2. RPS Generation'!C1206&gt;'1. Participant &amp; Project Info'!$B$38,'2. RPS Generation'!C1206&lt;0)),TRUE,FALSE)</f>
        <v>0</v>
      </c>
      <c r="O1196">
        <f t="shared" si="29"/>
        <v>0</v>
      </c>
    </row>
    <row r="1197" spans="13:15" x14ac:dyDescent="0.25">
      <c r="M1197" s="288" t="b">
        <f>IF(AND(OR('1. Participant &amp; Project Info'!$B$18=index!$F$21,'1. Participant &amp; Project Info'!$B$18=index!$F$22),OR(ISBLANK('2. RPS Generation'!C1207),'2. RPS Generation'!C1207&gt;'1. Participant &amp; Project Info'!$B$38,'2. RPS Generation'!C1207&lt;0)),TRUE,FALSE)</f>
        <v>0</v>
      </c>
      <c r="O1197">
        <f t="shared" si="29"/>
        <v>0</v>
      </c>
    </row>
    <row r="1198" spans="13:15" x14ac:dyDescent="0.25">
      <c r="M1198" s="288" t="b">
        <f>IF(AND(OR('1. Participant &amp; Project Info'!$B$18=index!$F$21,'1. Participant &amp; Project Info'!$B$18=index!$F$22),OR(ISBLANK('2. RPS Generation'!C1208),'2. RPS Generation'!C1208&gt;'1. Participant &amp; Project Info'!$B$38,'2. RPS Generation'!C1208&lt;0)),TRUE,FALSE)</f>
        <v>0</v>
      </c>
      <c r="O1198">
        <f t="shared" ref="O1198:O1261" si="30">--OR(L1198,M1198,N1198)</f>
        <v>0</v>
      </c>
    </row>
    <row r="1199" spans="13:15" x14ac:dyDescent="0.25">
      <c r="M1199" s="288" t="b">
        <f>IF(AND(OR('1. Participant &amp; Project Info'!$B$18=index!$F$21,'1. Participant &amp; Project Info'!$B$18=index!$F$22),OR(ISBLANK('2. RPS Generation'!C1209),'2. RPS Generation'!C1209&gt;'1. Participant &amp; Project Info'!$B$38,'2. RPS Generation'!C1209&lt;0)),TRUE,FALSE)</f>
        <v>0</v>
      </c>
      <c r="O1199">
        <f t="shared" si="30"/>
        <v>0</v>
      </c>
    </row>
    <row r="1200" spans="13:15" x14ac:dyDescent="0.25">
      <c r="M1200" s="288" t="b">
        <f>IF(AND(OR('1. Participant &amp; Project Info'!$B$18=index!$F$21,'1. Participant &amp; Project Info'!$B$18=index!$F$22),OR(ISBLANK('2. RPS Generation'!C1210),'2. RPS Generation'!C1210&gt;'1. Participant &amp; Project Info'!$B$38,'2. RPS Generation'!C1210&lt;0)),TRUE,FALSE)</f>
        <v>0</v>
      </c>
      <c r="O1200">
        <f t="shared" si="30"/>
        <v>0</v>
      </c>
    </row>
    <row r="1201" spans="13:15" x14ac:dyDescent="0.25">
      <c r="M1201" s="288" t="b">
        <f>IF(AND(OR('1. Participant &amp; Project Info'!$B$18=index!$F$21,'1. Participant &amp; Project Info'!$B$18=index!$F$22),OR(ISBLANK('2. RPS Generation'!C1211),'2. RPS Generation'!C1211&gt;'1. Participant &amp; Project Info'!$B$38,'2. RPS Generation'!C1211&lt;0)),TRUE,FALSE)</f>
        <v>0</v>
      </c>
      <c r="O1201">
        <f t="shared" si="30"/>
        <v>0</v>
      </c>
    </row>
    <row r="1202" spans="13:15" x14ac:dyDescent="0.25">
      <c r="M1202" s="288" t="b">
        <f>IF(AND(OR('1. Participant &amp; Project Info'!$B$18=index!$F$21,'1. Participant &amp; Project Info'!$B$18=index!$F$22),OR(ISBLANK('2. RPS Generation'!C1212),'2. RPS Generation'!C1212&gt;'1. Participant &amp; Project Info'!$B$38,'2. RPS Generation'!C1212&lt;0)),TRUE,FALSE)</f>
        <v>0</v>
      </c>
      <c r="O1202">
        <f t="shared" si="30"/>
        <v>0</v>
      </c>
    </row>
    <row r="1203" spans="13:15" x14ac:dyDescent="0.25">
      <c r="M1203" s="288" t="b">
        <f>IF(AND(OR('1. Participant &amp; Project Info'!$B$18=index!$F$21,'1. Participant &amp; Project Info'!$B$18=index!$F$22),OR(ISBLANK('2. RPS Generation'!C1213),'2. RPS Generation'!C1213&gt;'1. Participant &amp; Project Info'!$B$38,'2. RPS Generation'!C1213&lt;0)),TRUE,FALSE)</f>
        <v>0</v>
      </c>
      <c r="O1203">
        <f t="shared" si="30"/>
        <v>0</v>
      </c>
    </row>
    <row r="1204" spans="13:15" x14ac:dyDescent="0.25">
      <c r="M1204" s="288" t="b">
        <f>IF(AND(OR('1. Participant &amp; Project Info'!$B$18=index!$F$21,'1. Participant &amp; Project Info'!$B$18=index!$F$22),OR(ISBLANK('2. RPS Generation'!C1214),'2. RPS Generation'!C1214&gt;'1. Participant &amp; Project Info'!$B$38,'2. RPS Generation'!C1214&lt;0)),TRUE,FALSE)</f>
        <v>0</v>
      </c>
      <c r="O1204">
        <f t="shared" si="30"/>
        <v>0</v>
      </c>
    </row>
    <row r="1205" spans="13:15" x14ac:dyDescent="0.25">
      <c r="M1205" s="288" t="b">
        <f>IF(AND(OR('1. Participant &amp; Project Info'!$B$18=index!$F$21,'1. Participant &amp; Project Info'!$B$18=index!$F$22),OR(ISBLANK('2. RPS Generation'!C1215),'2. RPS Generation'!C1215&gt;'1. Participant &amp; Project Info'!$B$38,'2. RPS Generation'!C1215&lt;0)),TRUE,FALSE)</f>
        <v>0</v>
      </c>
      <c r="O1205">
        <f t="shared" si="30"/>
        <v>0</v>
      </c>
    </row>
    <row r="1206" spans="13:15" x14ac:dyDescent="0.25">
      <c r="M1206" s="288" t="b">
        <f>IF(AND(OR('1. Participant &amp; Project Info'!$B$18=index!$F$21,'1. Participant &amp; Project Info'!$B$18=index!$F$22),OR(ISBLANK('2. RPS Generation'!C1216),'2. RPS Generation'!C1216&gt;'1. Participant &amp; Project Info'!$B$38,'2. RPS Generation'!C1216&lt;0)),TRUE,FALSE)</f>
        <v>0</v>
      </c>
      <c r="O1206">
        <f t="shared" si="30"/>
        <v>0</v>
      </c>
    </row>
    <row r="1207" spans="13:15" x14ac:dyDescent="0.25">
      <c r="M1207" s="288" t="b">
        <f>IF(AND(OR('1. Participant &amp; Project Info'!$B$18=index!$F$21,'1. Participant &amp; Project Info'!$B$18=index!$F$22),OR(ISBLANK('2. RPS Generation'!C1217),'2. RPS Generation'!C1217&gt;'1. Participant &amp; Project Info'!$B$38,'2. RPS Generation'!C1217&lt;0)),TRUE,FALSE)</f>
        <v>0</v>
      </c>
      <c r="O1207">
        <f t="shared" si="30"/>
        <v>0</v>
      </c>
    </row>
    <row r="1208" spans="13:15" x14ac:dyDescent="0.25">
      <c r="M1208" s="288" t="b">
        <f>IF(AND(OR('1. Participant &amp; Project Info'!$B$18=index!$F$21,'1. Participant &amp; Project Info'!$B$18=index!$F$22),OR(ISBLANK('2. RPS Generation'!C1218),'2. RPS Generation'!C1218&gt;'1. Participant &amp; Project Info'!$B$38,'2. RPS Generation'!C1218&lt;0)),TRUE,FALSE)</f>
        <v>0</v>
      </c>
      <c r="O1208">
        <f t="shared" si="30"/>
        <v>0</v>
      </c>
    </row>
    <row r="1209" spans="13:15" x14ac:dyDescent="0.25">
      <c r="M1209" s="288" t="b">
        <f>IF(AND(OR('1. Participant &amp; Project Info'!$B$18=index!$F$21,'1. Participant &amp; Project Info'!$B$18=index!$F$22),OR(ISBLANK('2. RPS Generation'!C1219),'2. RPS Generation'!C1219&gt;'1. Participant &amp; Project Info'!$B$38,'2. RPS Generation'!C1219&lt;0)),TRUE,FALSE)</f>
        <v>0</v>
      </c>
      <c r="O1209">
        <f t="shared" si="30"/>
        <v>0</v>
      </c>
    </row>
    <row r="1210" spans="13:15" x14ac:dyDescent="0.25">
      <c r="M1210" s="288" t="b">
        <f>IF(AND(OR('1. Participant &amp; Project Info'!$B$18=index!$F$21,'1. Participant &amp; Project Info'!$B$18=index!$F$22),OR(ISBLANK('2. RPS Generation'!C1220),'2. RPS Generation'!C1220&gt;'1. Participant &amp; Project Info'!$B$38,'2. RPS Generation'!C1220&lt;0)),TRUE,FALSE)</f>
        <v>0</v>
      </c>
      <c r="O1210">
        <f t="shared" si="30"/>
        <v>0</v>
      </c>
    </row>
    <row r="1211" spans="13:15" x14ac:dyDescent="0.25">
      <c r="M1211" s="288" t="b">
        <f>IF(AND(OR('1. Participant &amp; Project Info'!$B$18=index!$F$21,'1. Participant &amp; Project Info'!$B$18=index!$F$22),OR(ISBLANK('2. RPS Generation'!C1221),'2. RPS Generation'!C1221&gt;'1. Participant &amp; Project Info'!$B$38,'2. RPS Generation'!C1221&lt;0)),TRUE,FALSE)</f>
        <v>0</v>
      </c>
      <c r="O1211">
        <f t="shared" si="30"/>
        <v>0</v>
      </c>
    </row>
    <row r="1212" spans="13:15" x14ac:dyDescent="0.25">
      <c r="M1212" s="288" t="b">
        <f>IF(AND(OR('1. Participant &amp; Project Info'!$B$18=index!$F$21,'1. Participant &amp; Project Info'!$B$18=index!$F$22),OR(ISBLANK('2. RPS Generation'!C1222),'2. RPS Generation'!C1222&gt;'1. Participant &amp; Project Info'!$B$38,'2. RPS Generation'!C1222&lt;0)),TRUE,FALSE)</f>
        <v>0</v>
      </c>
      <c r="O1212">
        <f t="shared" si="30"/>
        <v>0</v>
      </c>
    </row>
    <row r="1213" spans="13:15" x14ac:dyDescent="0.25">
      <c r="M1213" s="288" t="b">
        <f>IF(AND(OR('1. Participant &amp; Project Info'!$B$18=index!$F$21,'1. Participant &amp; Project Info'!$B$18=index!$F$22),OR(ISBLANK('2. RPS Generation'!C1223),'2. RPS Generation'!C1223&gt;'1. Participant &amp; Project Info'!$B$38,'2. RPS Generation'!C1223&lt;0)),TRUE,FALSE)</f>
        <v>0</v>
      </c>
      <c r="O1213">
        <f t="shared" si="30"/>
        <v>0</v>
      </c>
    </row>
    <row r="1214" spans="13:15" x14ac:dyDescent="0.25">
      <c r="M1214" s="288" t="b">
        <f>IF(AND(OR('1. Participant &amp; Project Info'!$B$18=index!$F$21,'1. Participant &amp; Project Info'!$B$18=index!$F$22),OR(ISBLANK('2. RPS Generation'!C1224),'2. RPS Generation'!C1224&gt;'1. Participant &amp; Project Info'!$B$38,'2. RPS Generation'!C1224&lt;0)),TRUE,FALSE)</f>
        <v>0</v>
      </c>
      <c r="O1214">
        <f t="shared" si="30"/>
        <v>0</v>
      </c>
    </row>
    <row r="1215" spans="13:15" x14ac:dyDescent="0.25">
      <c r="M1215" s="288" t="b">
        <f>IF(AND(OR('1. Participant &amp; Project Info'!$B$18=index!$F$21,'1. Participant &amp; Project Info'!$B$18=index!$F$22),OR(ISBLANK('2. RPS Generation'!C1225),'2. RPS Generation'!C1225&gt;'1. Participant &amp; Project Info'!$B$38,'2. RPS Generation'!C1225&lt;0)),TRUE,FALSE)</f>
        <v>0</v>
      </c>
      <c r="O1215">
        <f t="shared" si="30"/>
        <v>0</v>
      </c>
    </row>
    <row r="1216" spans="13:15" x14ac:dyDescent="0.25">
      <c r="M1216" s="288" t="b">
        <f>IF(AND(OR('1. Participant &amp; Project Info'!$B$18=index!$F$21,'1. Participant &amp; Project Info'!$B$18=index!$F$22),OR(ISBLANK('2. RPS Generation'!C1226),'2. RPS Generation'!C1226&gt;'1. Participant &amp; Project Info'!$B$38,'2. RPS Generation'!C1226&lt;0)),TRUE,FALSE)</f>
        <v>0</v>
      </c>
      <c r="O1216">
        <f t="shared" si="30"/>
        <v>0</v>
      </c>
    </row>
    <row r="1217" spans="13:15" x14ac:dyDescent="0.25">
      <c r="M1217" s="288" t="b">
        <f>IF(AND(OR('1. Participant &amp; Project Info'!$B$18=index!$F$21,'1. Participant &amp; Project Info'!$B$18=index!$F$22),OR(ISBLANK('2. RPS Generation'!C1227),'2. RPS Generation'!C1227&gt;'1. Participant &amp; Project Info'!$B$38,'2. RPS Generation'!C1227&lt;0)),TRUE,FALSE)</f>
        <v>0</v>
      </c>
      <c r="O1217">
        <f t="shared" si="30"/>
        <v>0</v>
      </c>
    </row>
    <row r="1218" spans="13:15" x14ac:dyDescent="0.25">
      <c r="M1218" s="288" t="b">
        <f>IF(AND(OR('1. Participant &amp; Project Info'!$B$18=index!$F$21,'1. Participant &amp; Project Info'!$B$18=index!$F$22),OR(ISBLANK('2. RPS Generation'!C1228),'2. RPS Generation'!C1228&gt;'1. Participant &amp; Project Info'!$B$38,'2. RPS Generation'!C1228&lt;0)),TRUE,FALSE)</f>
        <v>0</v>
      </c>
      <c r="O1218">
        <f t="shared" si="30"/>
        <v>0</v>
      </c>
    </row>
    <row r="1219" spans="13:15" x14ac:dyDescent="0.25">
      <c r="M1219" s="288" t="b">
        <f>IF(AND(OR('1. Participant &amp; Project Info'!$B$18=index!$F$21,'1. Participant &amp; Project Info'!$B$18=index!$F$22),OR(ISBLANK('2. RPS Generation'!C1229),'2. RPS Generation'!C1229&gt;'1. Participant &amp; Project Info'!$B$38,'2. RPS Generation'!C1229&lt;0)),TRUE,FALSE)</f>
        <v>0</v>
      </c>
      <c r="O1219">
        <f t="shared" si="30"/>
        <v>0</v>
      </c>
    </row>
    <row r="1220" spans="13:15" x14ac:dyDescent="0.25">
      <c r="M1220" s="288" t="b">
        <f>IF(AND(OR('1. Participant &amp; Project Info'!$B$18=index!$F$21,'1. Participant &amp; Project Info'!$B$18=index!$F$22),OR(ISBLANK('2. RPS Generation'!C1230),'2. RPS Generation'!C1230&gt;'1. Participant &amp; Project Info'!$B$38,'2. RPS Generation'!C1230&lt;0)),TRUE,FALSE)</f>
        <v>0</v>
      </c>
      <c r="O1220">
        <f t="shared" si="30"/>
        <v>0</v>
      </c>
    </row>
    <row r="1221" spans="13:15" x14ac:dyDescent="0.25">
      <c r="M1221" s="288" t="b">
        <f>IF(AND(OR('1. Participant &amp; Project Info'!$B$18=index!$F$21,'1. Participant &amp; Project Info'!$B$18=index!$F$22),OR(ISBLANK('2. RPS Generation'!C1231),'2. RPS Generation'!C1231&gt;'1. Participant &amp; Project Info'!$B$38,'2. RPS Generation'!C1231&lt;0)),TRUE,FALSE)</f>
        <v>0</v>
      </c>
      <c r="O1221">
        <f t="shared" si="30"/>
        <v>0</v>
      </c>
    </row>
    <row r="1222" spans="13:15" x14ac:dyDescent="0.25">
      <c r="M1222" s="288" t="b">
        <f>IF(AND(OR('1. Participant &amp; Project Info'!$B$18=index!$F$21,'1. Participant &amp; Project Info'!$B$18=index!$F$22),OR(ISBLANK('2. RPS Generation'!C1232),'2. RPS Generation'!C1232&gt;'1. Participant &amp; Project Info'!$B$38,'2. RPS Generation'!C1232&lt;0)),TRUE,FALSE)</f>
        <v>0</v>
      </c>
      <c r="O1222">
        <f t="shared" si="30"/>
        <v>0</v>
      </c>
    </row>
    <row r="1223" spans="13:15" x14ac:dyDescent="0.25">
      <c r="M1223" s="288" t="b">
        <f>IF(AND(OR('1. Participant &amp; Project Info'!$B$18=index!$F$21,'1. Participant &amp; Project Info'!$B$18=index!$F$22),OR(ISBLANK('2. RPS Generation'!C1233),'2. RPS Generation'!C1233&gt;'1. Participant &amp; Project Info'!$B$38,'2. RPS Generation'!C1233&lt;0)),TRUE,FALSE)</f>
        <v>0</v>
      </c>
      <c r="O1223">
        <f t="shared" si="30"/>
        <v>0</v>
      </c>
    </row>
    <row r="1224" spans="13:15" x14ac:dyDescent="0.25">
      <c r="M1224" s="288" t="b">
        <f>IF(AND(OR('1. Participant &amp; Project Info'!$B$18=index!$F$21,'1. Participant &amp; Project Info'!$B$18=index!$F$22),OR(ISBLANK('2. RPS Generation'!C1234),'2. RPS Generation'!C1234&gt;'1. Participant &amp; Project Info'!$B$38,'2. RPS Generation'!C1234&lt;0)),TRUE,FALSE)</f>
        <v>0</v>
      </c>
      <c r="O1224">
        <f t="shared" si="30"/>
        <v>0</v>
      </c>
    </row>
    <row r="1225" spans="13:15" x14ac:dyDescent="0.25">
      <c r="M1225" s="288" t="b">
        <f>IF(AND(OR('1. Participant &amp; Project Info'!$B$18=index!$F$21,'1. Participant &amp; Project Info'!$B$18=index!$F$22),OR(ISBLANK('2. RPS Generation'!C1235),'2. RPS Generation'!C1235&gt;'1. Participant &amp; Project Info'!$B$38,'2. RPS Generation'!C1235&lt;0)),TRUE,FALSE)</f>
        <v>0</v>
      </c>
      <c r="O1225">
        <f t="shared" si="30"/>
        <v>0</v>
      </c>
    </row>
    <row r="1226" spans="13:15" x14ac:dyDescent="0.25">
      <c r="M1226" s="288" t="b">
        <f>IF(AND(OR('1. Participant &amp; Project Info'!$B$18=index!$F$21,'1. Participant &amp; Project Info'!$B$18=index!$F$22),OR(ISBLANK('2. RPS Generation'!C1236),'2. RPS Generation'!C1236&gt;'1. Participant &amp; Project Info'!$B$38,'2. RPS Generation'!C1236&lt;0)),TRUE,FALSE)</f>
        <v>0</v>
      </c>
      <c r="O1226">
        <f t="shared" si="30"/>
        <v>0</v>
      </c>
    </row>
    <row r="1227" spans="13:15" x14ac:dyDescent="0.25">
      <c r="M1227" s="288" t="b">
        <f>IF(AND(OR('1. Participant &amp; Project Info'!$B$18=index!$F$21,'1. Participant &amp; Project Info'!$B$18=index!$F$22),OR(ISBLANK('2. RPS Generation'!C1237),'2. RPS Generation'!C1237&gt;'1. Participant &amp; Project Info'!$B$38,'2. RPS Generation'!C1237&lt;0)),TRUE,FALSE)</f>
        <v>0</v>
      </c>
      <c r="O1227">
        <f t="shared" si="30"/>
        <v>0</v>
      </c>
    </row>
    <row r="1228" spans="13:15" x14ac:dyDescent="0.25">
      <c r="M1228" s="288" t="b">
        <f>IF(AND(OR('1. Participant &amp; Project Info'!$B$18=index!$F$21,'1. Participant &amp; Project Info'!$B$18=index!$F$22),OR(ISBLANK('2. RPS Generation'!C1238),'2. RPS Generation'!C1238&gt;'1. Participant &amp; Project Info'!$B$38,'2. RPS Generation'!C1238&lt;0)),TRUE,FALSE)</f>
        <v>0</v>
      </c>
      <c r="O1228">
        <f t="shared" si="30"/>
        <v>0</v>
      </c>
    </row>
    <row r="1229" spans="13:15" x14ac:dyDescent="0.25">
      <c r="M1229" s="288" t="b">
        <f>IF(AND(OR('1. Participant &amp; Project Info'!$B$18=index!$F$21,'1. Participant &amp; Project Info'!$B$18=index!$F$22),OR(ISBLANK('2. RPS Generation'!C1239),'2. RPS Generation'!C1239&gt;'1. Participant &amp; Project Info'!$B$38,'2. RPS Generation'!C1239&lt;0)),TRUE,FALSE)</f>
        <v>0</v>
      </c>
      <c r="O1229">
        <f t="shared" si="30"/>
        <v>0</v>
      </c>
    </row>
    <row r="1230" spans="13:15" x14ac:dyDescent="0.25">
      <c r="M1230" s="288" t="b">
        <f>IF(AND(OR('1. Participant &amp; Project Info'!$B$18=index!$F$21,'1. Participant &amp; Project Info'!$B$18=index!$F$22),OR(ISBLANK('2. RPS Generation'!C1240),'2. RPS Generation'!C1240&gt;'1. Participant &amp; Project Info'!$B$38,'2. RPS Generation'!C1240&lt;0)),TRUE,FALSE)</f>
        <v>0</v>
      </c>
      <c r="O1230">
        <f t="shared" si="30"/>
        <v>0</v>
      </c>
    </row>
    <row r="1231" spans="13:15" x14ac:dyDescent="0.25">
      <c r="M1231" s="288" t="b">
        <f>IF(AND(OR('1. Participant &amp; Project Info'!$B$18=index!$F$21,'1. Participant &amp; Project Info'!$B$18=index!$F$22),OR(ISBLANK('2. RPS Generation'!C1241),'2. RPS Generation'!C1241&gt;'1. Participant &amp; Project Info'!$B$38,'2. RPS Generation'!C1241&lt;0)),TRUE,FALSE)</f>
        <v>0</v>
      </c>
      <c r="O1231">
        <f t="shared" si="30"/>
        <v>0</v>
      </c>
    </row>
    <row r="1232" spans="13:15" x14ac:dyDescent="0.25">
      <c r="M1232" s="288" t="b">
        <f>IF(AND(OR('1. Participant &amp; Project Info'!$B$18=index!$F$21,'1. Participant &amp; Project Info'!$B$18=index!$F$22),OR(ISBLANK('2. RPS Generation'!C1242),'2. RPS Generation'!C1242&gt;'1. Participant &amp; Project Info'!$B$38,'2. RPS Generation'!C1242&lt;0)),TRUE,FALSE)</f>
        <v>0</v>
      </c>
      <c r="O1232">
        <f t="shared" si="30"/>
        <v>0</v>
      </c>
    </row>
    <row r="1233" spans="13:15" x14ac:dyDescent="0.25">
      <c r="M1233" s="288" t="b">
        <f>IF(AND(OR('1. Participant &amp; Project Info'!$B$18=index!$F$21,'1. Participant &amp; Project Info'!$B$18=index!$F$22),OR(ISBLANK('2. RPS Generation'!C1243),'2. RPS Generation'!C1243&gt;'1. Participant &amp; Project Info'!$B$38,'2. RPS Generation'!C1243&lt;0)),TRUE,FALSE)</f>
        <v>0</v>
      </c>
      <c r="O1233">
        <f t="shared" si="30"/>
        <v>0</v>
      </c>
    </row>
    <row r="1234" spans="13:15" x14ac:dyDescent="0.25">
      <c r="M1234" s="288" t="b">
        <f>IF(AND(OR('1. Participant &amp; Project Info'!$B$18=index!$F$21,'1. Participant &amp; Project Info'!$B$18=index!$F$22),OR(ISBLANK('2. RPS Generation'!C1244),'2. RPS Generation'!C1244&gt;'1. Participant &amp; Project Info'!$B$38,'2. RPS Generation'!C1244&lt;0)),TRUE,FALSE)</f>
        <v>0</v>
      </c>
      <c r="O1234">
        <f t="shared" si="30"/>
        <v>0</v>
      </c>
    </row>
    <row r="1235" spans="13:15" x14ac:dyDescent="0.25">
      <c r="M1235" s="288" t="b">
        <f>IF(AND(OR('1. Participant &amp; Project Info'!$B$18=index!$F$21,'1. Participant &amp; Project Info'!$B$18=index!$F$22),OR(ISBLANK('2. RPS Generation'!C1245),'2. RPS Generation'!C1245&gt;'1. Participant &amp; Project Info'!$B$38,'2. RPS Generation'!C1245&lt;0)),TRUE,FALSE)</f>
        <v>0</v>
      </c>
      <c r="O1235">
        <f t="shared" si="30"/>
        <v>0</v>
      </c>
    </row>
    <row r="1236" spans="13:15" x14ac:dyDescent="0.25">
      <c r="M1236" s="288" t="b">
        <f>IF(AND(OR('1. Participant &amp; Project Info'!$B$18=index!$F$21,'1. Participant &amp; Project Info'!$B$18=index!$F$22),OR(ISBLANK('2. RPS Generation'!C1246),'2. RPS Generation'!C1246&gt;'1. Participant &amp; Project Info'!$B$38,'2. RPS Generation'!C1246&lt;0)),TRUE,FALSE)</f>
        <v>0</v>
      </c>
      <c r="O1236">
        <f t="shared" si="30"/>
        <v>0</v>
      </c>
    </row>
    <row r="1237" spans="13:15" x14ac:dyDescent="0.25">
      <c r="M1237" s="288" t="b">
        <f>IF(AND(OR('1. Participant &amp; Project Info'!$B$18=index!$F$21,'1. Participant &amp; Project Info'!$B$18=index!$F$22),OR(ISBLANK('2. RPS Generation'!C1247),'2. RPS Generation'!C1247&gt;'1. Participant &amp; Project Info'!$B$38,'2. RPS Generation'!C1247&lt;0)),TRUE,FALSE)</f>
        <v>0</v>
      </c>
      <c r="O1237">
        <f t="shared" si="30"/>
        <v>0</v>
      </c>
    </row>
    <row r="1238" spans="13:15" x14ac:dyDescent="0.25">
      <c r="M1238" s="288" t="b">
        <f>IF(AND(OR('1. Participant &amp; Project Info'!$B$18=index!$F$21,'1. Participant &amp; Project Info'!$B$18=index!$F$22),OR(ISBLANK('2. RPS Generation'!C1248),'2. RPS Generation'!C1248&gt;'1. Participant &amp; Project Info'!$B$38,'2. RPS Generation'!C1248&lt;0)),TRUE,FALSE)</f>
        <v>0</v>
      </c>
      <c r="O1238">
        <f t="shared" si="30"/>
        <v>0</v>
      </c>
    </row>
    <row r="1239" spans="13:15" x14ac:dyDescent="0.25">
      <c r="M1239" s="288" t="b">
        <f>IF(AND(OR('1. Participant &amp; Project Info'!$B$18=index!$F$21,'1. Participant &amp; Project Info'!$B$18=index!$F$22),OR(ISBLANK('2. RPS Generation'!C1249),'2. RPS Generation'!C1249&gt;'1. Participant &amp; Project Info'!$B$38,'2. RPS Generation'!C1249&lt;0)),TRUE,FALSE)</f>
        <v>0</v>
      </c>
      <c r="O1239">
        <f t="shared" si="30"/>
        <v>0</v>
      </c>
    </row>
    <row r="1240" spans="13:15" x14ac:dyDescent="0.25">
      <c r="M1240" s="288" t="b">
        <f>IF(AND(OR('1. Participant &amp; Project Info'!$B$18=index!$F$21,'1. Participant &amp; Project Info'!$B$18=index!$F$22),OR(ISBLANK('2. RPS Generation'!C1250),'2. RPS Generation'!C1250&gt;'1. Participant &amp; Project Info'!$B$38,'2. RPS Generation'!C1250&lt;0)),TRUE,FALSE)</f>
        <v>0</v>
      </c>
      <c r="O1240">
        <f t="shared" si="30"/>
        <v>0</v>
      </c>
    </row>
    <row r="1241" spans="13:15" x14ac:dyDescent="0.25">
      <c r="M1241" s="288" t="b">
        <f>IF(AND(OR('1. Participant &amp; Project Info'!$B$18=index!$F$21,'1. Participant &amp; Project Info'!$B$18=index!$F$22),OR(ISBLANK('2. RPS Generation'!C1251),'2. RPS Generation'!C1251&gt;'1. Participant &amp; Project Info'!$B$38,'2. RPS Generation'!C1251&lt;0)),TRUE,FALSE)</f>
        <v>0</v>
      </c>
      <c r="O1241">
        <f t="shared" si="30"/>
        <v>0</v>
      </c>
    </row>
    <row r="1242" spans="13:15" x14ac:dyDescent="0.25">
      <c r="M1242" s="288" t="b">
        <f>IF(AND(OR('1. Participant &amp; Project Info'!$B$18=index!$F$21,'1. Participant &amp; Project Info'!$B$18=index!$F$22),OR(ISBLANK('2. RPS Generation'!C1252),'2. RPS Generation'!C1252&gt;'1. Participant &amp; Project Info'!$B$38,'2. RPS Generation'!C1252&lt;0)),TRUE,FALSE)</f>
        <v>0</v>
      </c>
      <c r="O1242">
        <f t="shared" si="30"/>
        <v>0</v>
      </c>
    </row>
    <row r="1243" spans="13:15" x14ac:dyDescent="0.25">
      <c r="M1243" s="288" t="b">
        <f>IF(AND(OR('1. Participant &amp; Project Info'!$B$18=index!$F$21,'1. Participant &amp; Project Info'!$B$18=index!$F$22),OR(ISBLANK('2. RPS Generation'!C1253),'2. RPS Generation'!C1253&gt;'1. Participant &amp; Project Info'!$B$38,'2. RPS Generation'!C1253&lt;0)),TRUE,FALSE)</f>
        <v>0</v>
      </c>
      <c r="O1243">
        <f t="shared" si="30"/>
        <v>0</v>
      </c>
    </row>
    <row r="1244" spans="13:15" x14ac:dyDescent="0.25">
      <c r="M1244" s="288" t="b">
        <f>IF(AND(OR('1. Participant &amp; Project Info'!$B$18=index!$F$21,'1. Participant &amp; Project Info'!$B$18=index!$F$22),OR(ISBLANK('2. RPS Generation'!C1254),'2. RPS Generation'!C1254&gt;'1. Participant &amp; Project Info'!$B$38,'2. RPS Generation'!C1254&lt;0)),TRUE,FALSE)</f>
        <v>0</v>
      </c>
      <c r="O1244">
        <f t="shared" si="30"/>
        <v>0</v>
      </c>
    </row>
    <row r="1245" spans="13:15" x14ac:dyDescent="0.25">
      <c r="M1245" s="288" t="b">
        <f>IF(AND(OR('1. Participant &amp; Project Info'!$B$18=index!$F$21,'1. Participant &amp; Project Info'!$B$18=index!$F$22),OR(ISBLANK('2. RPS Generation'!C1255),'2. RPS Generation'!C1255&gt;'1. Participant &amp; Project Info'!$B$38,'2. RPS Generation'!C1255&lt;0)),TRUE,FALSE)</f>
        <v>0</v>
      </c>
      <c r="O1245">
        <f t="shared" si="30"/>
        <v>0</v>
      </c>
    </row>
    <row r="1246" spans="13:15" x14ac:dyDescent="0.25">
      <c r="M1246" s="288" t="b">
        <f>IF(AND(OR('1. Participant &amp; Project Info'!$B$18=index!$F$21,'1. Participant &amp; Project Info'!$B$18=index!$F$22),OR(ISBLANK('2. RPS Generation'!C1256),'2. RPS Generation'!C1256&gt;'1. Participant &amp; Project Info'!$B$38,'2. RPS Generation'!C1256&lt;0)),TRUE,FALSE)</f>
        <v>0</v>
      </c>
      <c r="O1246">
        <f t="shared" si="30"/>
        <v>0</v>
      </c>
    </row>
    <row r="1247" spans="13:15" x14ac:dyDescent="0.25">
      <c r="M1247" s="288" t="b">
        <f>IF(AND(OR('1. Participant &amp; Project Info'!$B$18=index!$F$21,'1. Participant &amp; Project Info'!$B$18=index!$F$22),OR(ISBLANK('2. RPS Generation'!C1257),'2. RPS Generation'!C1257&gt;'1. Participant &amp; Project Info'!$B$38,'2. RPS Generation'!C1257&lt;0)),TRUE,FALSE)</f>
        <v>0</v>
      </c>
      <c r="O1247">
        <f t="shared" si="30"/>
        <v>0</v>
      </c>
    </row>
    <row r="1248" spans="13:15" x14ac:dyDescent="0.25">
      <c r="M1248" s="288" t="b">
        <f>IF(AND(OR('1. Participant &amp; Project Info'!$B$18=index!$F$21,'1. Participant &amp; Project Info'!$B$18=index!$F$22),OR(ISBLANK('2. RPS Generation'!C1258),'2. RPS Generation'!C1258&gt;'1. Participant &amp; Project Info'!$B$38,'2. RPS Generation'!C1258&lt;0)),TRUE,FALSE)</f>
        <v>0</v>
      </c>
      <c r="O1248">
        <f t="shared" si="30"/>
        <v>0</v>
      </c>
    </row>
    <row r="1249" spans="13:15" x14ac:dyDescent="0.25">
      <c r="M1249" s="288" t="b">
        <f>IF(AND(OR('1. Participant &amp; Project Info'!$B$18=index!$F$21,'1. Participant &amp; Project Info'!$B$18=index!$F$22),OR(ISBLANK('2. RPS Generation'!C1259),'2. RPS Generation'!C1259&gt;'1. Participant &amp; Project Info'!$B$38,'2. RPS Generation'!C1259&lt;0)),TRUE,FALSE)</f>
        <v>0</v>
      </c>
      <c r="O1249">
        <f t="shared" si="30"/>
        <v>0</v>
      </c>
    </row>
    <row r="1250" spans="13:15" x14ac:dyDescent="0.25">
      <c r="M1250" s="288" t="b">
        <f>IF(AND(OR('1. Participant &amp; Project Info'!$B$18=index!$F$21,'1. Participant &amp; Project Info'!$B$18=index!$F$22),OR(ISBLANK('2. RPS Generation'!C1260),'2. RPS Generation'!C1260&gt;'1. Participant &amp; Project Info'!$B$38,'2. RPS Generation'!C1260&lt;0)),TRUE,FALSE)</f>
        <v>0</v>
      </c>
      <c r="O1250">
        <f t="shared" si="30"/>
        <v>0</v>
      </c>
    </row>
    <row r="1251" spans="13:15" x14ac:dyDescent="0.25">
      <c r="M1251" s="288" t="b">
        <f>IF(AND(OR('1. Participant &amp; Project Info'!$B$18=index!$F$21,'1. Participant &amp; Project Info'!$B$18=index!$F$22),OR(ISBLANK('2. RPS Generation'!C1261),'2. RPS Generation'!C1261&gt;'1. Participant &amp; Project Info'!$B$38,'2. RPS Generation'!C1261&lt;0)),TRUE,FALSE)</f>
        <v>0</v>
      </c>
      <c r="O1251">
        <f t="shared" si="30"/>
        <v>0</v>
      </c>
    </row>
    <row r="1252" spans="13:15" x14ac:dyDescent="0.25">
      <c r="M1252" s="288" t="b">
        <f>IF(AND(OR('1. Participant &amp; Project Info'!$B$18=index!$F$21,'1. Participant &amp; Project Info'!$B$18=index!$F$22),OR(ISBLANK('2. RPS Generation'!C1262),'2. RPS Generation'!C1262&gt;'1. Participant &amp; Project Info'!$B$38,'2. RPS Generation'!C1262&lt;0)),TRUE,FALSE)</f>
        <v>0</v>
      </c>
      <c r="O1252">
        <f t="shared" si="30"/>
        <v>0</v>
      </c>
    </row>
    <row r="1253" spans="13:15" x14ac:dyDescent="0.25">
      <c r="M1253" s="288" t="b">
        <f>IF(AND(OR('1. Participant &amp; Project Info'!$B$18=index!$F$21,'1. Participant &amp; Project Info'!$B$18=index!$F$22),OR(ISBLANK('2. RPS Generation'!C1263),'2. RPS Generation'!C1263&gt;'1. Participant &amp; Project Info'!$B$38,'2. RPS Generation'!C1263&lt;0)),TRUE,FALSE)</f>
        <v>0</v>
      </c>
      <c r="O1253">
        <f t="shared" si="30"/>
        <v>0</v>
      </c>
    </row>
    <row r="1254" spans="13:15" x14ac:dyDescent="0.25">
      <c r="M1254" s="288" t="b">
        <f>IF(AND(OR('1. Participant &amp; Project Info'!$B$18=index!$F$21,'1. Participant &amp; Project Info'!$B$18=index!$F$22),OR(ISBLANK('2. RPS Generation'!C1264),'2. RPS Generation'!C1264&gt;'1. Participant &amp; Project Info'!$B$38,'2. RPS Generation'!C1264&lt;0)),TRUE,FALSE)</f>
        <v>0</v>
      </c>
      <c r="O1254">
        <f t="shared" si="30"/>
        <v>0</v>
      </c>
    </row>
    <row r="1255" spans="13:15" x14ac:dyDescent="0.25">
      <c r="M1255" s="288" t="b">
        <f>IF(AND(OR('1. Participant &amp; Project Info'!$B$18=index!$F$21,'1. Participant &amp; Project Info'!$B$18=index!$F$22),OR(ISBLANK('2. RPS Generation'!C1265),'2. RPS Generation'!C1265&gt;'1. Participant &amp; Project Info'!$B$38,'2. RPS Generation'!C1265&lt;0)),TRUE,FALSE)</f>
        <v>0</v>
      </c>
      <c r="O1255">
        <f t="shared" si="30"/>
        <v>0</v>
      </c>
    </row>
    <row r="1256" spans="13:15" x14ac:dyDescent="0.25">
      <c r="M1256" s="288" t="b">
        <f>IF(AND(OR('1. Participant &amp; Project Info'!$B$18=index!$F$21,'1. Participant &amp; Project Info'!$B$18=index!$F$22),OR(ISBLANK('2. RPS Generation'!C1266),'2. RPS Generation'!C1266&gt;'1. Participant &amp; Project Info'!$B$38,'2. RPS Generation'!C1266&lt;0)),TRUE,FALSE)</f>
        <v>0</v>
      </c>
      <c r="O1256">
        <f t="shared" si="30"/>
        <v>0</v>
      </c>
    </row>
    <row r="1257" spans="13:15" x14ac:dyDescent="0.25">
      <c r="M1257" s="288" t="b">
        <f>IF(AND(OR('1. Participant &amp; Project Info'!$B$18=index!$F$21,'1. Participant &amp; Project Info'!$B$18=index!$F$22),OR(ISBLANK('2. RPS Generation'!C1267),'2. RPS Generation'!C1267&gt;'1. Participant &amp; Project Info'!$B$38,'2. RPS Generation'!C1267&lt;0)),TRUE,FALSE)</f>
        <v>0</v>
      </c>
      <c r="O1257">
        <f t="shared" si="30"/>
        <v>0</v>
      </c>
    </row>
    <row r="1258" spans="13:15" x14ac:dyDescent="0.25">
      <c r="M1258" s="288" t="b">
        <f>IF(AND(OR('1. Participant &amp; Project Info'!$B$18=index!$F$21,'1. Participant &amp; Project Info'!$B$18=index!$F$22),OR(ISBLANK('2. RPS Generation'!C1268),'2. RPS Generation'!C1268&gt;'1. Participant &amp; Project Info'!$B$38,'2. RPS Generation'!C1268&lt;0)),TRUE,FALSE)</f>
        <v>0</v>
      </c>
      <c r="O1258">
        <f t="shared" si="30"/>
        <v>0</v>
      </c>
    </row>
    <row r="1259" spans="13:15" x14ac:dyDescent="0.25">
      <c r="M1259" s="288" t="b">
        <f>IF(AND(OR('1. Participant &amp; Project Info'!$B$18=index!$F$21,'1. Participant &amp; Project Info'!$B$18=index!$F$22),OR(ISBLANK('2. RPS Generation'!C1269),'2. RPS Generation'!C1269&gt;'1. Participant &amp; Project Info'!$B$38,'2. RPS Generation'!C1269&lt;0)),TRUE,FALSE)</f>
        <v>0</v>
      </c>
      <c r="O1259">
        <f t="shared" si="30"/>
        <v>0</v>
      </c>
    </row>
    <row r="1260" spans="13:15" x14ac:dyDescent="0.25">
      <c r="M1260" s="288" t="b">
        <f>IF(AND(OR('1. Participant &amp; Project Info'!$B$18=index!$F$21,'1. Participant &amp; Project Info'!$B$18=index!$F$22),OR(ISBLANK('2. RPS Generation'!C1270),'2. RPS Generation'!C1270&gt;'1. Participant &amp; Project Info'!$B$38,'2. RPS Generation'!C1270&lt;0)),TRUE,FALSE)</f>
        <v>0</v>
      </c>
      <c r="O1260">
        <f t="shared" si="30"/>
        <v>0</v>
      </c>
    </row>
    <row r="1261" spans="13:15" x14ac:dyDescent="0.25">
      <c r="M1261" s="288" t="b">
        <f>IF(AND(OR('1. Participant &amp; Project Info'!$B$18=index!$F$21,'1. Participant &amp; Project Info'!$B$18=index!$F$22),OR(ISBLANK('2. RPS Generation'!C1271),'2. RPS Generation'!C1271&gt;'1. Participant &amp; Project Info'!$B$38,'2. RPS Generation'!C1271&lt;0)),TRUE,FALSE)</f>
        <v>0</v>
      </c>
      <c r="O1261">
        <f t="shared" si="30"/>
        <v>0</v>
      </c>
    </row>
    <row r="1262" spans="13:15" x14ac:dyDescent="0.25">
      <c r="M1262" s="288" t="b">
        <f>IF(AND(OR('1. Participant &amp; Project Info'!$B$18=index!$F$21,'1. Participant &amp; Project Info'!$B$18=index!$F$22),OR(ISBLANK('2. RPS Generation'!C1272),'2. RPS Generation'!C1272&gt;'1. Participant &amp; Project Info'!$B$38,'2. RPS Generation'!C1272&lt;0)),TRUE,FALSE)</f>
        <v>0</v>
      </c>
      <c r="O1262">
        <f t="shared" ref="O1262:O1325" si="31">--OR(L1262,M1262,N1262)</f>
        <v>0</v>
      </c>
    </row>
    <row r="1263" spans="13:15" x14ac:dyDescent="0.25">
      <c r="M1263" s="288" t="b">
        <f>IF(AND(OR('1. Participant &amp; Project Info'!$B$18=index!$F$21,'1. Participant &amp; Project Info'!$B$18=index!$F$22),OR(ISBLANK('2. RPS Generation'!C1273),'2. RPS Generation'!C1273&gt;'1. Participant &amp; Project Info'!$B$38,'2. RPS Generation'!C1273&lt;0)),TRUE,FALSE)</f>
        <v>0</v>
      </c>
      <c r="O1263">
        <f t="shared" si="31"/>
        <v>0</v>
      </c>
    </row>
    <row r="1264" spans="13:15" x14ac:dyDescent="0.25">
      <c r="M1264" s="288" t="b">
        <f>IF(AND(OR('1. Participant &amp; Project Info'!$B$18=index!$F$21,'1. Participant &amp; Project Info'!$B$18=index!$F$22),OR(ISBLANK('2. RPS Generation'!C1274),'2. RPS Generation'!C1274&gt;'1. Participant &amp; Project Info'!$B$38,'2. RPS Generation'!C1274&lt;0)),TRUE,FALSE)</f>
        <v>0</v>
      </c>
      <c r="O1264">
        <f t="shared" si="31"/>
        <v>0</v>
      </c>
    </row>
    <row r="1265" spans="13:15" x14ac:dyDescent="0.25">
      <c r="M1265" s="288" t="b">
        <f>IF(AND(OR('1. Participant &amp; Project Info'!$B$18=index!$F$21,'1. Participant &amp; Project Info'!$B$18=index!$F$22),OR(ISBLANK('2. RPS Generation'!C1275),'2. RPS Generation'!C1275&gt;'1. Participant &amp; Project Info'!$B$38,'2. RPS Generation'!C1275&lt;0)),TRUE,FALSE)</f>
        <v>0</v>
      </c>
      <c r="O1265">
        <f t="shared" si="31"/>
        <v>0</v>
      </c>
    </row>
    <row r="1266" spans="13:15" x14ac:dyDescent="0.25">
      <c r="M1266" s="288" t="b">
        <f>IF(AND(OR('1. Participant &amp; Project Info'!$B$18=index!$F$21,'1. Participant &amp; Project Info'!$B$18=index!$F$22),OR(ISBLANK('2. RPS Generation'!C1276),'2. RPS Generation'!C1276&gt;'1. Participant &amp; Project Info'!$B$38,'2. RPS Generation'!C1276&lt;0)),TRUE,FALSE)</f>
        <v>0</v>
      </c>
      <c r="O1266">
        <f t="shared" si="31"/>
        <v>0</v>
      </c>
    </row>
    <row r="1267" spans="13:15" x14ac:dyDescent="0.25">
      <c r="M1267" s="288" t="b">
        <f>IF(AND(OR('1. Participant &amp; Project Info'!$B$18=index!$F$21,'1. Participant &amp; Project Info'!$B$18=index!$F$22),OR(ISBLANK('2. RPS Generation'!C1277),'2. RPS Generation'!C1277&gt;'1. Participant &amp; Project Info'!$B$38,'2. RPS Generation'!C1277&lt;0)),TRUE,FALSE)</f>
        <v>0</v>
      </c>
      <c r="O1267">
        <f t="shared" si="31"/>
        <v>0</v>
      </c>
    </row>
    <row r="1268" spans="13:15" x14ac:dyDescent="0.25">
      <c r="M1268" s="288" t="b">
        <f>IF(AND(OR('1. Participant &amp; Project Info'!$B$18=index!$F$21,'1. Participant &amp; Project Info'!$B$18=index!$F$22),OR(ISBLANK('2. RPS Generation'!C1278),'2. RPS Generation'!C1278&gt;'1. Participant &amp; Project Info'!$B$38,'2. RPS Generation'!C1278&lt;0)),TRUE,FALSE)</f>
        <v>0</v>
      </c>
      <c r="O1268">
        <f t="shared" si="31"/>
        <v>0</v>
      </c>
    </row>
    <row r="1269" spans="13:15" x14ac:dyDescent="0.25">
      <c r="M1269" s="288" t="b">
        <f>IF(AND(OR('1. Participant &amp; Project Info'!$B$18=index!$F$21,'1. Participant &amp; Project Info'!$B$18=index!$F$22),OR(ISBLANK('2. RPS Generation'!C1279),'2. RPS Generation'!C1279&gt;'1. Participant &amp; Project Info'!$B$38,'2. RPS Generation'!C1279&lt;0)),TRUE,FALSE)</f>
        <v>0</v>
      </c>
      <c r="O1269">
        <f t="shared" si="31"/>
        <v>0</v>
      </c>
    </row>
    <row r="1270" spans="13:15" x14ac:dyDescent="0.25">
      <c r="M1270" s="288" t="b">
        <f>IF(AND(OR('1. Participant &amp; Project Info'!$B$18=index!$F$21,'1. Participant &amp; Project Info'!$B$18=index!$F$22),OR(ISBLANK('2. RPS Generation'!C1280),'2. RPS Generation'!C1280&gt;'1. Participant &amp; Project Info'!$B$38,'2. RPS Generation'!C1280&lt;0)),TRUE,FALSE)</f>
        <v>0</v>
      </c>
      <c r="O1270">
        <f t="shared" si="31"/>
        <v>0</v>
      </c>
    </row>
    <row r="1271" spans="13:15" x14ac:dyDescent="0.25">
      <c r="M1271" s="288" t="b">
        <f>IF(AND(OR('1. Participant &amp; Project Info'!$B$18=index!$F$21,'1. Participant &amp; Project Info'!$B$18=index!$F$22),OR(ISBLANK('2. RPS Generation'!C1281),'2. RPS Generation'!C1281&gt;'1. Participant &amp; Project Info'!$B$38,'2. RPS Generation'!C1281&lt;0)),TRUE,FALSE)</f>
        <v>0</v>
      </c>
      <c r="O1271">
        <f t="shared" si="31"/>
        <v>0</v>
      </c>
    </row>
    <row r="1272" spans="13:15" x14ac:dyDescent="0.25">
      <c r="M1272" s="288" t="b">
        <f>IF(AND(OR('1. Participant &amp; Project Info'!$B$18=index!$F$21,'1. Participant &amp; Project Info'!$B$18=index!$F$22),OR(ISBLANK('2. RPS Generation'!C1282),'2. RPS Generation'!C1282&gt;'1. Participant &amp; Project Info'!$B$38,'2. RPS Generation'!C1282&lt;0)),TRUE,FALSE)</f>
        <v>0</v>
      </c>
      <c r="O1272">
        <f t="shared" si="31"/>
        <v>0</v>
      </c>
    </row>
    <row r="1273" spans="13:15" x14ac:dyDescent="0.25">
      <c r="M1273" s="288" t="b">
        <f>IF(AND(OR('1. Participant &amp; Project Info'!$B$18=index!$F$21,'1. Participant &amp; Project Info'!$B$18=index!$F$22),OR(ISBLANK('2. RPS Generation'!C1283),'2. RPS Generation'!C1283&gt;'1. Participant &amp; Project Info'!$B$38,'2. RPS Generation'!C1283&lt;0)),TRUE,FALSE)</f>
        <v>0</v>
      </c>
      <c r="O1273">
        <f t="shared" si="31"/>
        <v>0</v>
      </c>
    </row>
    <row r="1274" spans="13:15" x14ac:dyDescent="0.25">
      <c r="M1274" s="288" t="b">
        <f>IF(AND(OR('1. Participant &amp; Project Info'!$B$18=index!$F$21,'1. Participant &amp; Project Info'!$B$18=index!$F$22),OR(ISBLANK('2. RPS Generation'!C1284),'2. RPS Generation'!C1284&gt;'1. Participant &amp; Project Info'!$B$38,'2. RPS Generation'!C1284&lt;0)),TRUE,FALSE)</f>
        <v>0</v>
      </c>
      <c r="O1274">
        <f t="shared" si="31"/>
        <v>0</v>
      </c>
    </row>
    <row r="1275" spans="13:15" x14ac:dyDescent="0.25">
      <c r="M1275" s="288" t="b">
        <f>IF(AND(OR('1. Participant &amp; Project Info'!$B$18=index!$F$21,'1. Participant &amp; Project Info'!$B$18=index!$F$22),OR(ISBLANK('2. RPS Generation'!C1285),'2. RPS Generation'!C1285&gt;'1. Participant &amp; Project Info'!$B$38,'2. RPS Generation'!C1285&lt;0)),TRUE,FALSE)</f>
        <v>0</v>
      </c>
      <c r="O1275">
        <f t="shared" si="31"/>
        <v>0</v>
      </c>
    </row>
    <row r="1276" spans="13:15" x14ac:dyDescent="0.25">
      <c r="M1276" s="288" t="b">
        <f>IF(AND(OR('1. Participant &amp; Project Info'!$B$18=index!$F$21,'1. Participant &amp; Project Info'!$B$18=index!$F$22),OR(ISBLANK('2. RPS Generation'!C1286),'2. RPS Generation'!C1286&gt;'1. Participant &amp; Project Info'!$B$38,'2. RPS Generation'!C1286&lt;0)),TRUE,FALSE)</f>
        <v>0</v>
      </c>
      <c r="O1276">
        <f t="shared" si="31"/>
        <v>0</v>
      </c>
    </row>
    <row r="1277" spans="13:15" x14ac:dyDescent="0.25">
      <c r="M1277" s="288" t="b">
        <f>IF(AND(OR('1. Participant &amp; Project Info'!$B$18=index!$F$21,'1. Participant &amp; Project Info'!$B$18=index!$F$22),OR(ISBLANK('2. RPS Generation'!C1287),'2. RPS Generation'!C1287&gt;'1. Participant &amp; Project Info'!$B$38,'2. RPS Generation'!C1287&lt;0)),TRUE,FALSE)</f>
        <v>0</v>
      </c>
      <c r="O1277">
        <f t="shared" si="31"/>
        <v>0</v>
      </c>
    </row>
    <row r="1278" spans="13:15" x14ac:dyDescent="0.25">
      <c r="M1278" s="288" t="b">
        <f>IF(AND(OR('1. Participant &amp; Project Info'!$B$18=index!$F$21,'1. Participant &amp; Project Info'!$B$18=index!$F$22),OR(ISBLANK('2. RPS Generation'!C1288),'2. RPS Generation'!C1288&gt;'1. Participant &amp; Project Info'!$B$38,'2. RPS Generation'!C1288&lt;0)),TRUE,FALSE)</f>
        <v>0</v>
      </c>
      <c r="O1278">
        <f t="shared" si="31"/>
        <v>0</v>
      </c>
    </row>
    <row r="1279" spans="13:15" x14ac:dyDescent="0.25">
      <c r="M1279" s="288" t="b">
        <f>IF(AND(OR('1. Participant &amp; Project Info'!$B$18=index!$F$21,'1. Participant &amp; Project Info'!$B$18=index!$F$22),OR(ISBLANK('2. RPS Generation'!C1289),'2. RPS Generation'!C1289&gt;'1. Participant &amp; Project Info'!$B$38,'2. RPS Generation'!C1289&lt;0)),TRUE,FALSE)</f>
        <v>0</v>
      </c>
      <c r="O1279">
        <f t="shared" si="31"/>
        <v>0</v>
      </c>
    </row>
    <row r="1280" spans="13:15" x14ac:dyDescent="0.25">
      <c r="M1280" s="288" t="b">
        <f>IF(AND(OR('1. Participant &amp; Project Info'!$B$18=index!$F$21,'1. Participant &amp; Project Info'!$B$18=index!$F$22),OR(ISBLANK('2. RPS Generation'!C1290),'2. RPS Generation'!C1290&gt;'1. Participant &amp; Project Info'!$B$38,'2. RPS Generation'!C1290&lt;0)),TRUE,FALSE)</f>
        <v>0</v>
      </c>
      <c r="O1280">
        <f t="shared" si="31"/>
        <v>0</v>
      </c>
    </row>
    <row r="1281" spans="13:15" x14ac:dyDescent="0.25">
      <c r="M1281" s="288" t="b">
        <f>IF(AND(OR('1. Participant &amp; Project Info'!$B$18=index!$F$21,'1. Participant &amp; Project Info'!$B$18=index!$F$22),OR(ISBLANK('2. RPS Generation'!C1291),'2. RPS Generation'!C1291&gt;'1. Participant &amp; Project Info'!$B$38,'2. RPS Generation'!C1291&lt;0)),TRUE,FALSE)</f>
        <v>0</v>
      </c>
      <c r="O1281">
        <f t="shared" si="31"/>
        <v>0</v>
      </c>
    </row>
    <row r="1282" spans="13:15" x14ac:dyDescent="0.25">
      <c r="M1282" s="288" t="b">
        <f>IF(AND(OR('1. Participant &amp; Project Info'!$B$18=index!$F$21,'1. Participant &amp; Project Info'!$B$18=index!$F$22),OR(ISBLANK('2. RPS Generation'!C1292),'2. RPS Generation'!C1292&gt;'1. Participant &amp; Project Info'!$B$38,'2. RPS Generation'!C1292&lt;0)),TRUE,FALSE)</f>
        <v>0</v>
      </c>
      <c r="O1282">
        <f t="shared" si="31"/>
        <v>0</v>
      </c>
    </row>
    <row r="1283" spans="13:15" x14ac:dyDescent="0.25">
      <c r="M1283" s="288" t="b">
        <f>IF(AND(OR('1. Participant &amp; Project Info'!$B$18=index!$F$21,'1. Participant &amp; Project Info'!$B$18=index!$F$22),OR(ISBLANK('2. RPS Generation'!C1293),'2. RPS Generation'!C1293&gt;'1. Participant &amp; Project Info'!$B$38,'2. RPS Generation'!C1293&lt;0)),TRUE,FALSE)</f>
        <v>0</v>
      </c>
      <c r="O1283">
        <f t="shared" si="31"/>
        <v>0</v>
      </c>
    </row>
    <row r="1284" spans="13:15" x14ac:dyDescent="0.25">
      <c r="M1284" s="288" t="b">
        <f>IF(AND(OR('1. Participant &amp; Project Info'!$B$18=index!$F$21,'1. Participant &amp; Project Info'!$B$18=index!$F$22),OR(ISBLANK('2. RPS Generation'!C1294),'2. RPS Generation'!C1294&gt;'1. Participant &amp; Project Info'!$B$38,'2. RPS Generation'!C1294&lt;0)),TRUE,FALSE)</f>
        <v>0</v>
      </c>
      <c r="O1284">
        <f t="shared" si="31"/>
        <v>0</v>
      </c>
    </row>
    <row r="1285" spans="13:15" x14ac:dyDescent="0.25">
      <c r="M1285" s="288" t="b">
        <f>IF(AND(OR('1. Participant &amp; Project Info'!$B$18=index!$F$21,'1. Participant &amp; Project Info'!$B$18=index!$F$22),OR(ISBLANK('2. RPS Generation'!C1295),'2. RPS Generation'!C1295&gt;'1. Participant &amp; Project Info'!$B$38,'2. RPS Generation'!C1295&lt;0)),TRUE,FALSE)</f>
        <v>0</v>
      </c>
      <c r="O1285">
        <f t="shared" si="31"/>
        <v>0</v>
      </c>
    </row>
    <row r="1286" spans="13:15" x14ac:dyDescent="0.25">
      <c r="M1286" s="288" t="b">
        <f>IF(AND(OR('1. Participant &amp; Project Info'!$B$18=index!$F$21,'1. Participant &amp; Project Info'!$B$18=index!$F$22),OR(ISBLANK('2. RPS Generation'!C1296),'2. RPS Generation'!C1296&gt;'1. Participant &amp; Project Info'!$B$38,'2. RPS Generation'!C1296&lt;0)),TRUE,FALSE)</f>
        <v>0</v>
      </c>
      <c r="O1286">
        <f t="shared" si="31"/>
        <v>0</v>
      </c>
    </row>
    <row r="1287" spans="13:15" x14ac:dyDescent="0.25">
      <c r="M1287" s="288" t="b">
        <f>IF(AND(OR('1. Participant &amp; Project Info'!$B$18=index!$F$21,'1. Participant &amp; Project Info'!$B$18=index!$F$22),OR(ISBLANK('2. RPS Generation'!C1297),'2. RPS Generation'!C1297&gt;'1. Participant &amp; Project Info'!$B$38,'2. RPS Generation'!C1297&lt;0)),TRUE,FALSE)</f>
        <v>0</v>
      </c>
      <c r="O1287">
        <f t="shared" si="31"/>
        <v>0</v>
      </c>
    </row>
    <row r="1288" spans="13:15" x14ac:dyDescent="0.25">
      <c r="M1288" s="288" t="b">
        <f>IF(AND(OR('1. Participant &amp; Project Info'!$B$18=index!$F$21,'1. Participant &amp; Project Info'!$B$18=index!$F$22),OR(ISBLANK('2. RPS Generation'!C1298),'2. RPS Generation'!C1298&gt;'1. Participant &amp; Project Info'!$B$38,'2. RPS Generation'!C1298&lt;0)),TRUE,FALSE)</f>
        <v>0</v>
      </c>
      <c r="O1288">
        <f t="shared" si="31"/>
        <v>0</v>
      </c>
    </row>
    <row r="1289" spans="13:15" x14ac:dyDescent="0.25">
      <c r="M1289" s="288" t="b">
        <f>IF(AND(OR('1. Participant &amp; Project Info'!$B$18=index!$F$21,'1. Participant &amp; Project Info'!$B$18=index!$F$22),OR(ISBLANK('2. RPS Generation'!C1299),'2. RPS Generation'!C1299&gt;'1. Participant &amp; Project Info'!$B$38,'2. RPS Generation'!C1299&lt;0)),TRUE,FALSE)</f>
        <v>0</v>
      </c>
      <c r="O1289">
        <f t="shared" si="31"/>
        <v>0</v>
      </c>
    </row>
    <row r="1290" spans="13:15" x14ac:dyDescent="0.25">
      <c r="M1290" s="288" t="b">
        <f>IF(AND(OR('1. Participant &amp; Project Info'!$B$18=index!$F$21,'1. Participant &amp; Project Info'!$B$18=index!$F$22),OR(ISBLANK('2. RPS Generation'!C1300),'2. RPS Generation'!C1300&gt;'1. Participant &amp; Project Info'!$B$38,'2. RPS Generation'!C1300&lt;0)),TRUE,FALSE)</f>
        <v>0</v>
      </c>
      <c r="O1290">
        <f t="shared" si="31"/>
        <v>0</v>
      </c>
    </row>
    <row r="1291" spans="13:15" x14ac:dyDescent="0.25">
      <c r="M1291" s="288" t="b">
        <f>IF(AND(OR('1. Participant &amp; Project Info'!$B$18=index!$F$21,'1. Participant &amp; Project Info'!$B$18=index!$F$22),OR(ISBLANK('2. RPS Generation'!C1301),'2. RPS Generation'!C1301&gt;'1. Participant &amp; Project Info'!$B$38,'2. RPS Generation'!C1301&lt;0)),TRUE,FALSE)</f>
        <v>0</v>
      </c>
      <c r="O1291">
        <f t="shared" si="31"/>
        <v>0</v>
      </c>
    </row>
    <row r="1292" spans="13:15" x14ac:dyDescent="0.25">
      <c r="M1292" s="288" t="b">
        <f>IF(AND(OR('1. Participant &amp; Project Info'!$B$18=index!$F$21,'1. Participant &amp; Project Info'!$B$18=index!$F$22),OR(ISBLANK('2. RPS Generation'!C1302),'2. RPS Generation'!C1302&gt;'1. Participant &amp; Project Info'!$B$38,'2. RPS Generation'!C1302&lt;0)),TRUE,FALSE)</f>
        <v>0</v>
      </c>
      <c r="O1292">
        <f t="shared" si="31"/>
        <v>0</v>
      </c>
    </row>
    <row r="1293" spans="13:15" x14ac:dyDescent="0.25">
      <c r="M1293" s="288" t="b">
        <f>IF(AND(OR('1. Participant &amp; Project Info'!$B$18=index!$F$21,'1. Participant &amp; Project Info'!$B$18=index!$F$22),OR(ISBLANK('2. RPS Generation'!C1303),'2. RPS Generation'!C1303&gt;'1. Participant &amp; Project Info'!$B$38,'2. RPS Generation'!C1303&lt;0)),TRUE,FALSE)</f>
        <v>0</v>
      </c>
      <c r="O1293">
        <f t="shared" si="31"/>
        <v>0</v>
      </c>
    </row>
    <row r="1294" spans="13:15" x14ac:dyDescent="0.25">
      <c r="M1294" s="288" t="b">
        <f>IF(AND(OR('1. Participant &amp; Project Info'!$B$18=index!$F$21,'1. Participant &amp; Project Info'!$B$18=index!$F$22),OR(ISBLANK('2. RPS Generation'!C1304),'2. RPS Generation'!C1304&gt;'1. Participant &amp; Project Info'!$B$38,'2. RPS Generation'!C1304&lt;0)),TRUE,FALSE)</f>
        <v>0</v>
      </c>
      <c r="O1294">
        <f t="shared" si="31"/>
        <v>0</v>
      </c>
    </row>
    <row r="1295" spans="13:15" x14ac:dyDescent="0.25">
      <c r="M1295" s="288" t="b">
        <f>IF(AND(OR('1. Participant &amp; Project Info'!$B$18=index!$F$21,'1. Participant &amp; Project Info'!$B$18=index!$F$22),OR(ISBLANK('2. RPS Generation'!C1305),'2. RPS Generation'!C1305&gt;'1. Participant &amp; Project Info'!$B$38,'2. RPS Generation'!C1305&lt;0)),TRUE,FALSE)</f>
        <v>0</v>
      </c>
      <c r="O1295">
        <f t="shared" si="31"/>
        <v>0</v>
      </c>
    </row>
    <row r="1296" spans="13:15" x14ac:dyDescent="0.25">
      <c r="M1296" s="288" t="b">
        <f>IF(AND(OR('1. Participant &amp; Project Info'!$B$18=index!$F$21,'1. Participant &amp; Project Info'!$B$18=index!$F$22),OR(ISBLANK('2. RPS Generation'!C1306),'2. RPS Generation'!C1306&gt;'1. Participant &amp; Project Info'!$B$38,'2. RPS Generation'!C1306&lt;0)),TRUE,FALSE)</f>
        <v>0</v>
      </c>
      <c r="O1296">
        <f t="shared" si="31"/>
        <v>0</v>
      </c>
    </row>
    <row r="1297" spans="13:15" x14ac:dyDescent="0.25">
      <c r="M1297" s="288" t="b">
        <f>IF(AND(OR('1. Participant &amp; Project Info'!$B$18=index!$F$21,'1. Participant &amp; Project Info'!$B$18=index!$F$22),OR(ISBLANK('2. RPS Generation'!C1307),'2. RPS Generation'!C1307&gt;'1. Participant &amp; Project Info'!$B$38,'2. RPS Generation'!C1307&lt;0)),TRUE,FALSE)</f>
        <v>0</v>
      </c>
      <c r="O1297">
        <f t="shared" si="31"/>
        <v>0</v>
      </c>
    </row>
    <row r="1298" spans="13:15" x14ac:dyDescent="0.25">
      <c r="M1298" s="288" t="b">
        <f>IF(AND(OR('1. Participant &amp; Project Info'!$B$18=index!$F$21,'1. Participant &amp; Project Info'!$B$18=index!$F$22),OR(ISBLANK('2. RPS Generation'!C1308),'2. RPS Generation'!C1308&gt;'1. Participant &amp; Project Info'!$B$38,'2. RPS Generation'!C1308&lt;0)),TRUE,FALSE)</f>
        <v>0</v>
      </c>
      <c r="O1298">
        <f t="shared" si="31"/>
        <v>0</v>
      </c>
    </row>
    <row r="1299" spans="13:15" x14ac:dyDescent="0.25">
      <c r="M1299" s="288" t="b">
        <f>IF(AND(OR('1. Participant &amp; Project Info'!$B$18=index!$F$21,'1. Participant &amp; Project Info'!$B$18=index!$F$22),OR(ISBLANK('2. RPS Generation'!C1309),'2. RPS Generation'!C1309&gt;'1. Participant &amp; Project Info'!$B$38,'2. RPS Generation'!C1309&lt;0)),TRUE,FALSE)</f>
        <v>0</v>
      </c>
      <c r="O1299">
        <f t="shared" si="31"/>
        <v>0</v>
      </c>
    </row>
    <row r="1300" spans="13:15" x14ac:dyDescent="0.25">
      <c r="M1300" s="288" t="b">
        <f>IF(AND(OR('1. Participant &amp; Project Info'!$B$18=index!$F$21,'1. Participant &amp; Project Info'!$B$18=index!$F$22),OR(ISBLANK('2. RPS Generation'!C1310),'2. RPS Generation'!C1310&gt;'1. Participant &amp; Project Info'!$B$38,'2. RPS Generation'!C1310&lt;0)),TRUE,FALSE)</f>
        <v>0</v>
      </c>
      <c r="O1300">
        <f t="shared" si="31"/>
        <v>0</v>
      </c>
    </row>
    <row r="1301" spans="13:15" x14ac:dyDescent="0.25">
      <c r="M1301" s="288" t="b">
        <f>IF(AND(OR('1. Participant &amp; Project Info'!$B$18=index!$F$21,'1. Participant &amp; Project Info'!$B$18=index!$F$22),OR(ISBLANK('2. RPS Generation'!C1311),'2. RPS Generation'!C1311&gt;'1. Participant &amp; Project Info'!$B$38,'2. RPS Generation'!C1311&lt;0)),TRUE,FALSE)</f>
        <v>0</v>
      </c>
      <c r="O1301">
        <f t="shared" si="31"/>
        <v>0</v>
      </c>
    </row>
    <row r="1302" spans="13:15" x14ac:dyDescent="0.25">
      <c r="M1302" s="288" t="b">
        <f>IF(AND(OR('1. Participant &amp; Project Info'!$B$18=index!$F$21,'1. Participant &amp; Project Info'!$B$18=index!$F$22),OR(ISBLANK('2. RPS Generation'!C1312),'2. RPS Generation'!C1312&gt;'1. Participant &amp; Project Info'!$B$38,'2. RPS Generation'!C1312&lt;0)),TRUE,FALSE)</f>
        <v>0</v>
      </c>
      <c r="O1302">
        <f t="shared" si="31"/>
        <v>0</v>
      </c>
    </row>
    <row r="1303" spans="13:15" x14ac:dyDescent="0.25">
      <c r="M1303" s="288" t="b">
        <f>IF(AND(OR('1. Participant &amp; Project Info'!$B$18=index!$F$21,'1. Participant &amp; Project Info'!$B$18=index!$F$22),OR(ISBLANK('2. RPS Generation'!C1313),'2. RPS Generation'!C1313&gt;'1. Participant &amp; Project Info'!$B$38,'2. RPS Generation'!C1313&lt;0)),TRUE,FALSE)</f>
        <v>0</v>
      </c>
      <c r="O1303">
        <f t="shared" si="31"/>
        <v>0</v>
      </c>
    </row>
    <row r="1304" spans="13:15" x14ac:dyDescent="0.25">
      <c r="M1304" s="288" t="b">
        <f>IF(AND(OR('1. Participant &amp; Project Info'!$B$18=index!$F$21,'1. Participant &amp; Project Info'!$B$18=index!$F$22),OR(ISBLANK('2. RPS Generation'!C1314),'2. RPS Generation'!C1314&gt;'1. Participant &amp; Project Info'!$B$38,'2. RPS Generation'!C1314&lt;0)),TRUE,FALSE)</f>
        <v>0</v>
      </c>
      <c r="O1304">
        <f t="shared" si="31"/>
        <v>0</v>
      </c>
    </row>
    <row r="1305" spans="13:15" x14ac:dyDescent="0.25">
      <c r="M1305" s="288" t="b">
        <f>IF(AND(OR('1. Participant &amp; Project Info'!$B$18=index!$F$21,'1. Participant &amp; Project Info'!$B$18=index!$F$22),OR(ISBLANK('2. RPS Generation'!C1315),'2. RPS Generation'!C1315&gt;'1. Participant &amp; Project Info'!$B$38,'2. RPS Generation'!C1315&lt;0)),TRUE,FALSE)</f>
        <v>0</v>
      </c>
      <c r="O1305">
        <f t="shared" si="31"/>
        <v>0</v>
      </c>
    </row>
    <row r="1306" spans="13:15" x14ac:dyDescent="0.25">
      <c r="M1306" s="288" t="b">
        <f>IF(AND(OR('1. Participant &amp; Project Info'!$B$18=index!$F$21,'1. Participant &amp; Project Info'!$B$18=index!$F$22),OR(ISBLANK('2. RPS Generation'!C1316),'2. RPS Generation'!C1316&gt;'1. Participant &amp; Project Info'!$B$38,'2. RPS Generation'!C1316&lt;0)),TRUE,FALSE)</f>
        <v>0</v>
      </c>
      <c r="O1306">
        <f t="shared" si="31"/>
        <v>0</v>
      </c>
    </row>
    <row r="1307" spans="13:15" x14ac:dyDescent="0.25">
      <c r="M1307" s="288" t="b">
        <f>IF(AND(OR('1. Participant &amp; Project Info'!$B$18=index!$F$21,'1. Participant &amp; Project Info'!$B$18=index!$F$22),OR(ISBLANK('2. RPS Generation'!C1317),'2. RPS Generation'!C1317&gt;'1. Participant &amp; Project Info'!$B$38,'2. RPS Generation'!C1317&lt;0)),TRUE,FALSE)</f>
        <v>0</v>
      </c>
      <c r="O1307">
        <f t="shared" si="31"/>
        <v>0</v>
      </c>
    </row>
    <row r="1308" spans="13:15" x14ac:dyDescent="0.25">
      <c r="M1308" s="288" t="b">
        <f>IF(AND(OR('1. Participant &amp; Project Info'!$B$18=index!$F$21,'1. Participant &amp; Project Info'!$B$18=index!$F$22),OR(ISBLANK('2. RPS Generation'!C1318),'2. RPS Generation'!C1318&gt;'1. Participant &amp; Project Info'!$B$38,'2. RPS Generation'!C1318&lt;0)),TRUE,FALSE)</f>
        <v>0</v>
      </c>
      <c r="O1308">
        <f t="shared" si="31"/>
        <v>0</v>
      </c>
    </row>
    <row r="1309" spans="13:15" x14ac:dyDescent="0.25">
      <c r="M1309" s="288" t="b">
        <f>IF(AND(OR('1. Participant &amp; Project Info'!$B$18=index!$F$21,'1. Participant &amp; Project Info'!$B$18=index!$F$22),OR(ISBLANK('2. RPS Generation'!C1319),'2. RPS Generation'!C1319&gt;'1. Participant &amp; Project Info'!$B$38,'2. RPS Generation'!C1319&lt;0)),TRUE,FALSE)</f>
        <v>0</v>
      </c>
      <c r="O1309">
        <f t="shared" si="31"/>
        <v>0</v>
      </c>
    </row>
    <row r="1310" spans="13:15" x14ac:dyDescent="0.25">
      <c r="M1310" s="288" t="b">
        <f>IF(AND(OR('1. Participant &amp; Project Info'!$B$18=index!$F$21,'1. Participant &amp; Project Info'!$B$18=index!$F$22),OR(ISBLANK('2. RPS Generation'!C1320),'2. RPS Generation'!C1320&gt;'1. Participant &amp; Project Info'!$B$38,'2. RPS Generation'!C1320&lt;0)),TRUE,FALSE)</f>
        <v>0</v>
      </c>
      <c r="O1310">
        <f t="shared" si="31"/>
        <v>0</v>
      </c>
    </row>
    <row r="1311" spans="13:15" x14ac:dyDescent="0.25">
      <c r="M1311" s="288" t="b">
        <f>IF(AND(OR('1. Participant &amp; Project Info'!$B$18=index!$F$21,'1. Participant &amp; Project Info'!$B$18=index!$F$22),OR(ISBLANK('2. RPS Generation'!C1321),'2. RPS Generation'!C1321&gt;'1. Participant &amp; Project Info'!$B$38,'2. RPS Generation'!C1321&lt;0)),TRUE,FALSE)</f>
        <v>0</v>
      </c>
      <c r="O1311">
        <f t="shared" si="31"/>
        <v>0</v>
      </c>
    </row>
    <row r="1312" spans="13:15" x14ac:dyDescent="0.25">
      <c r="M1312" s="288" t="b">
        <f>IF(AND(OR('1. Participant &amp; Project Info'!$B$18=index!$F$21,'1. Participant &amp; Project Info'!$B$18=index!$F$22),OR(ISBLANK('2. RPS Generation'!C1322),'2. RPS Generation'!C1322&gt;'1. Participant &amp; Project Info'!$B$38,'2. RPS Generation'!C1322&lt;0)),TRUE,FALSE)</f>
        <v>0</v>
      </c>
      <c r="O1312">
        <f t="shared" si="31"/>
        <v>0</v>
      </c>
    </row>
    <row r="1313" spans="13:15" x14ac:dyDescent="0.25">
      <c r="M1313" s="288" t="b">
        <f>IF(AND(OR('1. Participant &amp; Project Info'!$B$18=index!$F$21,'1. Participant &amp; Project Info'!$B$18=index!$F$22),OR(ISBLANK('2. RPS Generation'!C1323),'2. RPS Generation'!C1323&gt;'1. Participant &amp; Project Info'!$B$38,'2. RPS Generation'!C1323&lt;0)),TRUE,FALSE)</f>
        <v>0</v>
      </c>
      <c r="O1313">
        <f t="shared" si="31"/>
        <v>0</v>
      </c>
    </row>
    <row r="1314" spans="13:15" x14ac:dyDescent="0.25">
      <c r="M1314" s="288" t="b">
        <f>IF(AND(OR('1. Participant &amp; Project Info'!$B$18=index!$F$21,'1. Participant &amp; Project Info'!$B$18=index!$F$22),OR(ISBLANK('2. RPS Generation'!C1324),'2. RPS Generation'!C1324&gt;'1. Participant &amp; Project Info'!$B$38,'2. RPS Generation'!C1324&lt;0)),TRUE,FALSE)</f>
        <v>0</v>
      </c>
      <c r="O1314">
        <f t="shared" si="31"/>
        <v>0</v>
      </c>
    </row>
    <row r="1315" spans="13:15" x14ac:dyDescent="0.25">
      <c r="M1315" s="288" t="b">
        <f>IF(AND(OR('1. Participant &amp; Project Info'!$B$18=index!$F$21,'1. Participant &amp; Project Info'!$B$18=index!$F$22),OR(ISBLANK('2. RPS Generation'!C1325),'2. RPS Generation'!C1325&gt;'1. Participant &amp; Project Info'!$B$38,'2. RPS Generation'!C1325&lt;0)),TRUE,FALSE)</f>
        <v>0</v>
      </c>
      <c r="O1315">
        <f t="shared" si="31"/>
        <v>0</v>
      </c>
    </row>
    <row r="1316" spans="13:15" x14ac:dyDescent="0.25">
      <c r="M1316" s="288" t="b">
        <f>IF(AND(OR('1. Participant &amp; Project Info'!$B$18=index!$F$21,'1. Participant &amp; Project Info'!$B$18=index!$F$22),OR(ISBLANK('2. RPS Generation'!C1326),'2. RPS Generation'!C1326&gt;'1. Participant &amp; Project Info'!$B$38,'2. RPS Generation'!C1326&lt;0)),TRUE,FALSE)</f>
        <v>0</v>
      </c>
      <c r="O1316">
        <f t="shared" si="31"/>
        <v>0</v>
      </c>
    </row>
    <row r="1317" spans="13:15" x14ac:dyDescent="0.25">
      <c r="M1317" s="288" t="b">
        <f>IF(AND(OR('1. Participant &amp; Project Info'!$B$18=index!$F$21,'1. Participant &amp; Project Info'!$B$18=index!$F$22),OR(ISBLANK('2. RPS Generation'!C1327),'2. RPS Generation'!C1327&gt;'1. Participant &amp; Project Info'!$B$38,'2. RPS Generation'!C1327&lt;0)),TRUE,FALSE)</f>
        <v>0</v>
      </c>
      <c r="O1317">
        <f t="shared" si="31"/>
        <v>0</v>
      </c>
    </row>
    <row r="1318" spans="13:15" x14ac:dyDescent="0.25">
      <c r="M1318" s="288" t="b">
        <f>IF(AND(OR('1. Participant &amp; Project Info'!$B$18=index!$F$21,'1. Participant &amp; Project Info'!$B$18=index!$F$22),OR(ISBLANK('2. RPS Generation'!C1328),'2. RPS Generation'!C1328&gt;'1. Participant &amp; Project Info'!$B$38,'2. RPS Generation'!C1328&lt;0)),TRUE,FALSE)</f>
        <v>0</v>
      </c>
      <c r="O1318">
        <f t="shared" si="31"/>
        <v>0</v>
      </c>
    </row>
    <row r="1319" spans="13:15" x14ac:dyDescent="0.25">
      <c r="M1319" s="288" t="b">
        <f>IF(AND(OR('1. Participant &amp; Project Info'!$B$18=index!$F$21,'1. Participant &amp; Project Info'!$B$18=index!$F$22),OR(ISBLANK('2. RPS Generation'!C1329),'2. RPS Generation'!C1329&gt;'1. Participant &amp; Project Info'!$B$38,'2. RPS Generation'!C1329&lt;0)),TRUE,FALSE)</f>
        <v>0</v>
      </c>
      <c r="O1319">
        <f t="shared" si="31"/>
        <v>0</v>
      </c>
    </row>
    <row r="1320" spans="13:15" x14ac:dyDescent="0.25">
      <c r="M1320" s="288" t="b">
        <f>IF(AND(OR('1. Participant &amp; Project Info'!$B$18=index!$F$21,'1. Participant &amp; Project Info'!$B$18=index!$F$22),OR(ISBLANK('2. RPS Generation'!C1330),'2. RPS Generation'!C1330&gt;'1. Participant &amp; Project Info'!$B$38,'2. RPS Generation'!C1330&lt;0)),TRUE,FALSE)</f>
        <v>0</v>
      </c>
      <c r="O1320">
        <f t="shared" si="31"/>
        <v>0</v>
      </c>
    </row>
    <row r="1321" spans="13:15" x14ac:dyDescent="0.25">
      <c r="M1321" s="288" t="b">
        <f>IF(AND(OR('1. Participant &amp; Project Info'!$B$18=index!$F$21,'1. Participant &amp; Project Info'!$B$18=index!$F$22),OR(ISBLANK('2. RPS Generation'!C1331),'2. RPS Generation'!C1331&gt;'1. Participant &amp; Project Info'!$B$38,'2. RPS Generation'!C1331&lt;0)),TRUE,FALSE)</f>
        <v>0</v>
      </c>
      <c r="O1321">
        <f t="shared" si="31"/>
        <v>0</v>
      </c>
    </row>
    <row r="1322" spans="13:15" x14ac:dyDescent="0.25">
      <c r="M1322" s="288" t="b">
        <f>IF(AND(OR('1. Participant &amp; Project Info'!$B$18=index!$F$21,'1. Participant &amp; Project Info'!$B$18=index!$F$22),OR(ISBLANK('2. RPS Generation'!C1332),'2. RPS Generation'!C1332&gt;'1. Participant &amp; Project Info'!$B$38,'2. RPS Generation'!C1332&lt;0)),TRUE,FALSE)</f>
        <v>0</v>
      </c>
      <c r="O1322">
        <f t="shared" si="31"/>
        <v>0</v>
      </c>
    </row>
    <row r="1323" spans="13:15" x14ac:dyDescent="0.25">
      <c r="M1323" s="288" t="b">
        <f>IF(AND(OR('1. Participant &amp; Project Info'!$B$18=index!$F$21,'1. Participant &amp; Project Info'!$B$18=index!$F$22),OR(ISBLANK('2. RPS Generation'!C1333),'2. RPS Generation'!C1333&gt;'1. Participant &amp; Project Info'!$B$38,'2. RPS Generation'!C1333&lt;0)),TRUE,FALSE)</f>
        <v>0</v>
      </c>
      <c r="O1323">
        <f t="shared" si="31"/>
        <v>0</v>
      </c>
    </row>
    <row r="1324" spans="13:15" x14ac:dyDescent="0.25">
      <c r="M1324" s="288" t="b">
        <f>IF(AND(OR('1. Participant &amp; Project Info'!$B$18=index!$F$21,'1. Participant &amp; Project Info'!$B$18=index!$F$22),OR(ISBLANK('2. RPS Generation'!C1334),'2. RPS Generation'!C1334&gt;'1. Participant &amp; Project Info'!$B$38,'2. RPS Generation'!C1334&lt;0)),TRUE,FALSE)</f>
        <v>0</v>
      </c>
      <c r="O1324">
        <f t="shared" si="31"/>
        <v>0</v>
      </c>
    </row>
    <row r="1325" spans="13:15" x14ac:dyDescent="0.25">
      <c r="M1325" s="288" t="b">
        <f>IF(AND(OR('1. Participant &amp; Project Info'!$B$18=index!$F$21,'1. Participant &amp; Project Info'!$B$18=index!$F$22),OR(ISBLANK('2. RPS Generation'!C1335),'2. RPS Generation'!C1335&gt;'1. Participant &amp; Project Info'!$B$38,'2. RPS Generation'!C1335&lt;0)),TRUE,FALSE)</f>
        <v>0</v>
      </c>
      <c r="O1325">
        <f t="shared" si="31"/>
        <v>0</v>
      </c>
    </row>
    <row r="1326" spans="13:15" x14ac:dyDescent="0.25">
      <c r="M1326" s="288" t="b">
        <f>IF(AND(OR('1. Participant &amp; Project Info'!$B$18=index!$F$21,'1. Participant &amp; Project Info'!$B$18=index!$F$22),OR(ISBLANK('2. RPS Generation'!C1336),'2. RPS Generation'!C1336&gt;'1. Participant &amp; Project Info'!$B$38,'2. RPS Generation'!C1336&lt;0)),TRUE,FALSE)</f>
        <v>0</v>
      </c>
      <c r="O1326">
        <f t="shared" ref="O1326:O1389" si="32">--OR(L1326,M1326,N1326)</f>
        <v>0</v>
      </c>
    </row>
    <row r="1327" spans="13:15" x14ac:dyDescent="0.25">
      <c r="M1327" s="288" t="b">
        <f>IF(AND(OR('1. Participant &amp; Project Info'!$B$18=index!$F$21,'1. Participant &amp; Project Info'!$B$18=index!$F$22),OR(ISBLANK('2. RPS Generation'!C1337),'2. RPS Generation'!C1337&gt;'1. Participant &amp; Project Info'!$B$38,'2. RPS Generation'!C1337&lt;0)),TRUE,FALSE)</f>
        <v>0</v>
      </c>
      <c r="O1327">
        <f t="shared" si="32"/>
        <v>0</v>
      </c>
    </row>
    <row r="1328" spans="13:15" x14ac:dyDescent="0.25">
      <c r="M1328" s="288" t="b">
        <f>IF(AND(OR('1. Participant &amp; Project Info'!$B$18=index!$F$21,'1. Participant &amp; Project Info'!$B$18=index!$F$22),OR(ISBLANK('2. RPS Generation'!C1338),'2. RPS Generation'!C1338&gt;'1. Participant &amp; Project Info'!$B$38,'2. RPS Generation'!C1338&lt;0)),TRUE,FALSE)</f>
        <v>0</v>
      </c>
      <c r="O1328">
        <f t="shared" si="32"/>
        <v>0</v>
      </c>
    </row>
    <row r="1329" spans="13:15" x14ac:dyDescent="0.25">
      <c r="M1329" s="288" t="b">
        <f>IF(AND(OR('1. Participant &amp; Project Info'!$B$18=index!$F$21,'1. Participant &amp; Project Info'!$B$18=index!$F$22),OR(ISBLANK('2. RPS Generation'!C1339),'2. RPS Generation'!C1339&gt;'1. Participant &amp; Project Info'!$B$38,'2. RPS Generation'!C1339&lt;0)),TRUE,FALSE)</f>
        <v>0</v>
      </c>
      <c r="O1329">
        <f t="shared" si="32"/>
        <v>0</v>
      </c>
    </row>
    <row r="1330" spans="13:15" x14ac:dyDescent="0.25">
      <c r="M1330" s="288" t="b">
        <f>IF(AND(OR('1. Participant &amp; Project Info'!$B$18=index!$F$21,'1. Participant &amp; Project Info'!$B$18=index!$F$22),OR(ISBLANK('2. RPS Generation'!C1340),'2. RPS Generation'!C1340&gt;'1. Participant &amp; Project Info'!$B$38,'2. RPS Generation'!C1340&lt;0)),TRUE,FALSE)</f>
        <v>0</v>
      </c>
      <c r="O1330">
        <f t="shared" si="32"/>
        <v>0</v>
      </c>
    </row>
    <row r="1331" spans="13:15" x14ac:dyDescent="0.25">
      <c r="M1331" s="288" t="b">
        <f>IF(AND(OR('1. Participant &amp; Project Info'!$B$18=index!$F$21,'1. Participant &amp; Project Info'!$B$18=index!$F$22),OR(ISBLANK('2. RPS Generation'!C1341),'2. RPS Generation'!C1341&gt;'1. Participant &amp; Project Info'!$B$38,'2. RPS Generation'!C1341&lt;0)),TRUE,FALSE)</f>
        <v>0</v>
      </c>
      <c r="O1331">
        <f t="shared" si="32"/>
        <v>0</v>
      </c>
    </row>
    <row r="1332" spans="13:15" x14ac:dyDescent="0.25">
      <c r="M1332" s="288" t="b">
        <f>IF(AND(OR('1. Participant &amp; Project Info'!$B$18=index!$F$21,'1. Participant &amp; Project Info'!$B$18=index!$F$22),OR(ISBLANK('2. RPS Generation'!C1342),'2. RPS Generation'!C1342&gt;'1. Participant &amp; Project Info'!$B$38,'2. RPS Generation'!C1342&lt;0)),TRUE,FALSE)</f>
        <v>0</v>
      </c>
      <c r="O1332">
        <f t="shared" si="32"/>
        <v>0</v>
      </c>
    </row>
    <row r="1333" spans="13:15" x14ac:dyDescent="0.25">
      <c r="M1333" s="288" t="b">
        <f>IF(AND(OR('1. Participant &amp; Project Info'!$B$18=index!$F$21,'1. Participant &amp; Project Info'!$B$18=index!$F$22),OR(ISBLANK('2. RPS Generation'!C1343),'2. RPS Generation'!C1343&gt;'1. Participant &amp; Project Info'!$B$38,'2. RPS Generation'!C1343&lt;0)),TRUE,FALSE)</f>
        <v>0</v>
      </c>
      <c r="O1333">
        <f t="shared" si="32"/>
        <v>0</v>
      </c>
    </row>
    <row r="1334" spans="13:15" x14ac:dyDescent="0.25">
      <c r="M1334" s="288" t="b">
        <f>IF(AND(OR('1. Participant &amp; Project Info'!$B$18=index!$F$21,'1. Participant &amp; Project Info'!$B$18=index!$F$22),OR(ISBLANK('2. RPS Generation'!C1344),'2. RPS Generation'!C1344&gt;'1. Participant &amp; Project Info'!$B$38,'2. RPS Generation'!C1344&lt;0)),TRUE,FALSE)</f>
        <v>0</v>
      </c>
      <c r="O1334">
        <f t="shared" si="32"/>
        <v>0</v>
      </c>
    </row>
    <row r="1335" spans="13:15" x14ac:dyDescent="0.25">
      <c r="M1335" s="288" t="b">
        <f>IF(AND(OR('1. Participant &amp; Project Info'!$B$18=index!$F$21,'1. Participant &amp; Project Info'!$B$18=index!$F$22),OR(ISBLANK('2. RPS Generation'!C1345),'2. RPS Generation'!C1345&gt;'1. Participant &amp; Project Info'!$B$38,'2. RPS Generation'!C1345&lt;0)),TRUE,FALSE)</f>
        <v>0</v>
      </c>
      <c r="O1335">
        <f t="shared" si="32"/>
        <v>0</v>
      </c>
    </row>
    <row r="1336" spans="13:15" x14ac:dyDescent="0.25">
      <c r="M1336" s="288" t="b">
        <f>IF(AND(OR('1. Participant &amp; Project Info'!$B$18=index!$F$21,'1. Participant &amp; Project Info'!$B$18=index!$F$22),OR(ISBLANK('2. RPS Generation'!C1346),'2. RPS Generation'!C1346&gt;'1. Participant &amp; Project Info'!$B$38,'2. RPS Generation'!C1346&lt;0)),TRUE,FALSE)</f>
        <v>0</v>
      </c>
      <c r="O1336">
        <f t="shared" si="32"/>
        <v>0</v>
      </c>
    </row>
    <row r="1337" spans="13:15" x14ac:dyDescent="0.25">
      <c r="M1337" s="288" t="b">
        <f>IF(AND(OR('1. Participant &amp; Project Info'!$B$18=index!$F$21,'1. Participant &amp; Project Info'!$B$18=index!$F$22),OR(ISBLANK('2. RPS Generation'!C1347),'2. RPS Generation'!C1347&gt;'1. Participant &amp; Project Info'!$B$38,'2. RPS Generation'!C1347&lt;0)),TRUE,FALSE)</f>
        <v>0</v>
      </c>
      <c r="O1337">
        <f t="shared" si="32"/>
        <v>0</v>
      </c>
    </row>
    <row r="1338" spans="13:15" x14ac:dyDescent="0.25">
      <c r="M1338" s="288" t="b">
        <f>IF(AND(OR('1. Participant &amp; Project Info'!$B$18=index!$F$21,'1. Participant &amp; Project Info'!$B$18=index!$F$22),OR(ISBLANK('2. RPS Generation'!C1348),'2. RPS Generation'!C1348&gt;'1. Participant &amp; Project Info'!$B$38,'2. RPS Generation'!C1348&lt;0)),TRUE,FALSE)</f>
        <v>0</v>
      </c>
      <c r="O1338">
        <f t="shared" si="32"/>
        <v>0</v>
      </c>
    </row>
    <row r="1339" spans="13:15" x14ac:dyDescent="0.25">
      <c r="M1339" s="288" t="b">
        <f>IF(AND(OR('1. Participant &amp; Project Info'!$B$18=index!$F$21,'1. Participant &amp; Project Info'!$B$18=index!$F$22),OR(ISBLANK('2. RPS Generation'!C1349),'2. RPS Generation'!C1349&gt;'1. Participant &amp; Project Info'!$B$38,'2. RPS Generation'!C1349&lt;0)),TRUE,FALSE)</f>
        <v>0</v>
      </c>
      <c r="O1339">
        <f t="shared" si="32"/>
        <v>0</v>
      </c>
    </row>
    <row r="1340" spans="13:15" x14ac:dyDescent="0.25">
      <c r="M1340" s="288" t="b">
        <f>IF(AND(OR('1. Participant &amp; Project Info'!$B$18=index!$F$21,'1. Participant &amp; Project Info'!$B$18=index!$F$22),OR(ISBLANK('2. RPS Generation'!C1350),'2. RPS Generation'!C1350&gt;'1. Participant &amp; Project Info'!$B$38,'2. RPS Generation'!C1350&lt;0)),TRUE,FALSE)</f>
        <v>0</v>
      </c>
      <c r="O1340">
        <f t="shared" si="32"/>
        <v>0</v>
      </c>
    </row>
    <row r="1341" spans="13:15" x14ac:dyDescent="0.25">
      <c r="M1341" s="288" t="b">
        <f>IF(AND(OR('1. Participant &amp; Project Info'!$B$18=index!$F$21,'1. Participant &amp; Project Info'!$B$18=index!$F$22),OR(ISBLANK('2. RPS Generation'!C1351),'2. RPS Generation'!C1351&gt;'1. Participant &amp; Project Info'!$B$38,'2. RPS Generation'!C1351&lt;0)),TRUE,FALSE)</f>
        <v>0</v>
      </c>
      <c r="O1341">
        <f t="shared" si="32"/>
        <v>0</v>
      </c>
    </row>
    <row r="1342" spans="13:15" x14ac:dyDescent="0.25">
      <c r="M1342" s="288" t="b">
        <f>IF(AND(OR('1. Participant &amp; Project Info'!$B$18=index!$F$21,'1. Participant &amp; Project Info'!$B$18=index!$F$22),OR(ISBLANK('2. RPS Generation'!C1352),'2. RPS Generation'!C1352&gt;'1. Participant &amp; Project Info'!$B$38,'2. RPS Generation'!C1352&lt;0)),TRUE,FALSE)</f>
        <v>0</v>
      </c>
      <c r="O1342">
        <f t="shared" si="32"/>
        <v>0</v>
      </c>
    </row>
    <row r="1343" spans="13:15" x14ac:dyDescent="0.25">
      <c r="M1343" s="288" t="b">
        <f>IF(AND(OR('1. Participant &amp; Project Info'!$B$18=index!$F$21,'1. Participant &amp; Project Info'!$B$18=index!$F$22),OR(ISBLANK('2. RPS Generation'!C1353),'2. RPS Generation'!C1353&gt;'1. Participant &amp; Project Info'!$B$38,'2. RPS Generation'!C1353&lt;0)),TRUE,FALSE)</f>
        <v>0</v>
      </c>
      <c r="O1343">
        <f t="shared" si="32"/>
        <v>0</v>
      </c>
    </row>
    <row r="1344" spans="13:15" x14ac:dyDescent="0.25">
      <c r="M1344" s="288" t="b">
        <f>IF(AND(OR('1. Participant &amp; Project Info'!$B$18=index!$F$21,'1. Participant &amp; Project Info'!$B$18=index!$F$22),OR(ISBLANK('2. RPS Generation'!C1354),'2. RPS Generation'!C1354&gt;'1. Participant &amp; Project Info'!$B$38,'2. RPS Generation'!C1354&lt;0)),TRUE,FALSE)</f>
        <v>0</v>
      </c>
      <c r="O1344">
        <f t="shared" si="32"/>
        <v>0</v>
      </c>
    </row>
    <row r="1345" spans="13:15" x14ac:dyDescent="0.25">
      <c r="M1345" s="288" t="b">
        <f>IF(AND(OR('1. Participant &amp; Project Info'!$B$18=index!$F$21,'1. Participant &amp; Project Info'!$B$18=index!$F$22),OR(ISBLANK('2. RPS Generation'!C1355),'2. RPS Generation'!C1355&gt;'1. Participant &amp; Project Info'!$B$38,'2. RPS Generation'!C1355&lt;0)),TRUE,FALSE)</f>
        <v>0</v>
      </c>
      <c r="O1345">
        <f t="shared" si="32"/>
        <v>0</v>
      </c>
    </row>
    <row r="1346" spans="13:15" x14ac:dyDescent="0.25">
      <c r="M1346" s="288" t="b">
        <f>IF(AND(OR('1. Participant &amp; Project Info'!$B$18=index!$F$21,'1. Participant &amp; Project Info'!$B$18=index!$F$22),OR(ISBLANK('2. RPS Generation'!C1356),'2. RPS Generation'!C1356&gt;'1. Participant &amp; Project Info'!$B$38,'2. RPS Generation'!C1356&lt;0)),TRUE,FALSE)</f>
        <v>0</v>
      </c>
      <c r="O1346">
        <f t="shared" si="32"/>
        <v>0</v>
      </c>
    </row>
    <row r="1347" spans="13:15" x14ac:dyDescent="0.25">
      <c r="M1347" s="288" t="b">
        <f>IF(AND(OR('1. Participant &amp; Project Info'!$B$18=index!$F$21,'1. Participant &amp; Project Info'!$B$18=index!$F$22),OR(ISBLANK('2. RPS Generation'!C1357),'2. RPS Generation'!C1357&gt;'1. Participant &amp; Project Info'!$B$38,'2. RPS Generation'!C1357&lt;0)),TRUE,FALSE)</f>
        <v>0</v>
      </c>
      <c r="O1347">
        <f t="shared" si="32"/>
        <v>0</v>
      </c>
    </row>
    <row r="1348" spans="13:15" x14ac:dyDescent="0.25">
      <c r="M1348" s="288" t="b">
        <f>IF(AND(OR('1. Participant &amp; Project Info'!$B$18=index!$F$21,'1. Participant &amp; Project Info'!$B$18=index!$F$22),OR(ISBLANK('2. RPS Generation'!C1358),'2. RPS Generation'!C1358&gt;'1. Participant &amp; Project Info'!$B$38,'2. RPS Generation'!C1358&lt;0)),TRUE,FALSE)</f>
        <v>0</v>
      </c>
      <c r="O1348">
        <f t="shared" si="32"/>
        <v>0</v>
      </c>
    </row>
    <row r="1349" spans="13:15" x14ac:dyDescent="0.25">
      <c r="M1349" s="288" t="b">
        <f>IF(AND(OR('1. Participant &amp; Project Info'!$B$18=index!$F$21,'1. Participant &amp; Project Info'!$B$18=index!$F$22),OR(ISBLANK('2. RPS Generation'!C1359),'2. RPS Generation'!C1359&gt;'1. Participant &amp; Project Info'!$B$38,'2. RPS Generation'!C1359&lt;0)),TRUE,FALSE)</f>
        <v>0</v>
      </c>
      <c r="O1349">
        <f t="shared" si="32"/>
        <v>0</v>
      </c>
    </row>
    <row r="1350" spans="13:15" x14ac:dyDescent="0.25">
      <c r="M1350" s="288" t="b">
        <f>IF(AND(OR('1. Participant &amp; Project Info'!$B$18=index!$F$21,'1. Participant &amp; Project Info'!$B$18=index!$F$22),OR(ISBLANK('2. RPS Generation'!C1360),'2. RPS Generation'!C1360&gt;'1. Participant &amp; Project Info'!$B$38,'2. RPS Generation'!C1360&lt;0)),TRUE,FALSE)</f>
        <v>0</v>
      </c>
      <c r="O1350">
        <f t="shared" si="32"/>
        <v>0</v>
      </c>
    </row>
    <row r="1351" spans="13:15" x14ac:dyDescent="0.25">
      <c r="M1351" s="288" t="b">
        <f>IF(AND(OR('1. Participant &amp; Project Info'!$B$18=index!$F$21,'1. Participant &amp; Project Info'!$B$18=index!$F$22),OR(ISBLANK('2. RPS Generation'!C1361),'2. RPS Generation'!C1361&gt;'1. Participant &amp; Project Info'!$B$38,'2. RPS Generation'!C1361&lt;0)),TRUE,FALSE)</f>
        <v>0</v>
      </c>
      <c r="O1351">
        <f t="shared" si="32"/>
        <v>0</v>
      </c>
    </row>
    <row r="1352" spans="13:15" x14ac:dyDescent="0.25">
      <c r="M1352" s="288" t="b">
        <f>IF(AND(OR('1. Participant &amp; Project Info'!$B$18=index!$F$21,'1. Participant &amp; Project Info'!$B$18=index!$F$22),OR(ISBLANK('2. RPS Generation'!C1362),'2. RPS Generation'!C1362&gt;'1. Participant &amp; Project Info'!$B$38,'2. RPS Generation'!C1362&lt;0)),TRUE,FALSE)</f>
        <v>0</v>
      </c>
      <c r="O1352">
        <f t="shared" si="32"/>
        <v>0</v>
      </c>
    </row>
    <row r="1353" spans="13:15" x14ac:dyDescent="0.25">
      <c r="M1353" s="288" t="b">
        <f>IF(AND(OR('1. Participant &amp; Project Info'!$B$18=index!$F$21,'1. Participant &amp; Project Info'!$B$18=index!$F$22),OR(ISBLANK('2. RPS Generation'!C1363),'2. RPS Generation'!C1363&gt;'1. Participant &amp; Project Info'!$B$38,'2. RPS Generation'!C1363&lt;0)),TRUE,FALSE)</f>
        <v>0</v>
      </c>
      <c r="O1353">
        <f t="shared" si="32"/>
        <v>0</v>
      </c>
    </row>
    <row r="1354" spans="13:15" x14ac:dyDescent="0.25">
      <c r="M1354" s="288" t="b">
        <f>IF(AND(OR('1. Participant &amp; Project Info'!$B$18=index!$F$21,'1. Participant &amp; Project Info'!$B$18=index!$F$22),OR(ISBLANK('2. RPS Generation'!C1364),'2. RPS Generation'!C1364&gt;'1. Participant &amp; Project Info'!$B$38,'2. RPS Generation'!C1364&lt;0)),TRUE,FALSE)</f>
        <v>0</v>
      </c>
      <c r="O1354">
        <f t="shared" si="32"/>
        <v>0</v>
      </c>
    </row>
    <row r="1355" spans="13:15" x14ac:dyDescent="0.25">
      <c r="M1355" s="288" t="b">
        <f>IF(AND(OR('1. Participant &amp; Project Info'!$B$18=index!$F$21,'1. Participant &amp; Project Info'!$B$18=index!$F$22),OR(ISBLANK('2. RPS Generation'!C1365),'2. RPS Generation'!C1365&gt;'1. Participant &amp; Project Info'!$B$38,'2. RPS Generation'!C1365&lt;0)),TRUE,FALSE)</f>
        <v>0</v>
      </c>
      <c r="O1355">
        <f t="shared" si="32"/>
        <v>0</v>
      </c>
    </row>
    <row r="1356" spans="13:15" x14ac:dyDescent="0.25">
      <c r="M1356" s="288" t="b">
        <f>IF(AND(OR('1. Participant &amp; Project Info'!$B$18=index!$F$21,'1. Participant &amp; Project Info'!$B$18=index!$F$22),OR(ISBLANK('2. RPS Generation'!C1366),'2. RPS Generation'!C1366&gt;'1. Participant &amp; Project Info'!$B$38,'2. RPS Generation'!C1366&lt;0)),TRUE,FALSE)</f>
        <v>0</v>
      </c>
      <c r="O1356">
        <f t="shared" si="32"/>
        <v>0</v>
      </c>
    </row>
    <row r="1357" spans="13:15" x14ac:dyDescent="0.25">
      <c r="M1357" s="288" t="b">
        <f>IF(AND(OR('1. Participant &amp; Project Info'!$B$18=index!$F$21,'1. Participant &amp; Project Info'!$B$18=index!$F$22),OR(ISBLANK('2. RPS Generation'!C1367),'2. RPS Generation'!C1367&gt;'1. Participant &amp; Project Info'!$B$38,'2. RPS Generation'!C1367&lt;0)),TRUE,FALSE)</f>
        <v>0</v>
      </c>
      <c r="O1357">
        <f t="shared" si="32"/>
        <v>0</v>
      </c>
    </row>
    <row r="1358" spans="13:15" x14ac:dyDescent="0.25">
      <c r="M1358" s="288" t="b">
        <f>IF(AND(OR('1. Participant &amp; Project Info'!$B$18=index!$F$21,'1. Participant &amp; Project Info'!$B$18=index!$F$22),OR(ISBLANK('2. RPS Generation'!C1368),'2. RPS Generation'!C1368&gt;'1. Participant &amp; Project Info'!$B$38,'2. RPS Generation'!C1368&lt;0)),TRUE,FALSE)</f>
        <v>0</v>
      </c>
      <c r="O1358">
        <f t="shared" si="32"/>
        <v>0</v>
      </c>
    </row>
    <row r="1359" spans="13:15" x14ac:dyDescent="0.25">
      <c r="M1359" s="288" t="b">
        <f>IF(AND(OR('1. Participant &amp; Project Info'!$B$18=index!$F$21,'1. Participant &amp; Project Info'!$B$18=index!$F$22),OR(ISBLANK('2. RPS Generation'!C1369),'2. RPS Generation'!C1369&gt;'1. Participant &amp; Project Info'!$B$38,'2. RPS Generation'!C1369&lt;0)),TRUE,FALSE)</f>
        <v>0</v>
      </c>
      <c r="O1359">
        <f t="shared" si="32"/>
        <v>0</v>
      </c>
    </row>
    <row r="1360" spans="13:15" x14ac:dyDescent="0.25">
      <c r="M1360" s="288" t="b">
        <f>IF(AND(OR('1. Participant &amp; Project Info'!$B$18=index!$F$21,'1. Participant &amp; Project Info'!$B$18=index!$F$22),OR(ISBLANK('2. RPS Generation'!C1370),'2. RPS Generation'!C1370&gt;'1. Participant &amp; Project Info'!$B$38,'2. RPS Generation'!C1370&lt;0)),TRUE,FALSE)</f>
        <v>0</v>
      </c>
      <c r="O1360">
        <f t="shared" si="32"/>
        <v>0</v>
      </c>
    </row>
    <row r="1361" spans="13:15" x14ac:dyDescent="0.25">
      <c r="M1361" s="288" t="b">
        <f>IF(AND(OR('1. Participant &amp; Project Info'!$B$18=index!$F$21,'1. Participant &amp; Project Info'!$B$18=index!$F$22),OR(ISBLANK('2. RPS Generation'!C1371),'2. RPS Generation'!C1371&gt;'1. Participant &amp; Project Info'!$B$38,'2. RPS Generation'!C1371&lt;0)),TRUE,FALSE)</f>
        <v>0</v>
      </c>
      <c r="O1361">
        <f t="shared" si="32"/>
        <v>0</v>
      </c>
    </row>
    <row r="1362" spans="13:15" x14ac:dyDescent="0.25">
      <c r="M1362" s="288" t="b">
        <f>IF(AND(OR('1. Participant &amp; Project Info'!$B$18=index!$F$21,'1. Participant &amp; Project Info'!$B$18=index!$F$22),OR(ISBLANK('2. RPS Generation'!C1372),'2. RPS Generation'!C1372&gt;'1. Participant &amp; Project Info'!$B$38,'2. RPS Generation'!C1372&lt;0)),TRUE,FALSE)</f>
        <v>0</v>
      </c>
      <c r="O1362">
        <f t="shared" si="32"/>
        <v>0</v>
      </c>
    </row>
    <row r="1363" spans="13:15" x14ac:dyDescent="0.25">
      <c r="M1363" s="288" t="b">
        <f>IF(AND(OR('1. Participant &amp; Project Info'!$B$18=index!$F$21,'1. Participant &amp; Project Info'!$B$18=index!$F$22),OR(ISBLANK('2. RPS Generation'!C1373),'2. RPS Generation'!C1373&gt;'1. Participant &amp; Project Info'!$B$38,'2. RPS Generation'!C1373&lt;0)),TRUE,FALSE)</f>
        <v>0</v>
      </c>
      <c r="O1363">
        <f t="shared" si="32"/>
        <v>0</v>
      </c>
    </row>
    <row r="1364" spans="13:15" x14ac:dyDescent="0.25">
      <c r="M1364" s="288" t="b">
        <f>IF(AND(OR('1. Participant &amp; Project Info'!$B$18=index!$F$21,'1. Participant &amp; Project Info'!$B$18=index!$F$22),OR(ISBLANK('2. RPS Generation'!C1374),'2. RPS Generation'!C1374&gt;'1. Participant &amp; Project Info'!$B$38,'2. RPS Generation'!C1374&lt;0)),TRUE,FALSE)</f>
        <v>0</v>
      </c>
      <c r="O1364">
        <f t="shared" si="32"/>
        <v>0</v>
      </c>
    </row>
    <row r="1365" spans="13:15" x14ac:dyDescent="0.25">
      <c r="M1365" s="288" t="b">
        <f>IF(AND(OR('1. Participant &amp; Project Info'!$B$18=index!$F$21,'1. Participant &amp; Project Info'!$B$18=index!$F$22),OR(ISBLANK('2. RPS Generation'!C1375),'2. RPS Generation'!C1375&gt;'1. Participant &amp; Project Info'!$B$38,'2. RPS Generation'!C1375&lt;0)),TRUE,FALSE)</f>
        <v>0</v>
      </c>
      <c r="O1365">
        <f t="shared" si="32"/>
        <v>0</v>
      </c>
    </row>
    <row r="1366" spans="13:15" x14ac:dyDescent="0.25">
      <c r="M1366" s="288" t="b">
        <f>IF(AND(OR('1. Participant &amp; Project Info'!$B$18=index!$F$21,'1. Participant &amp; Project Info'!$B$18=index!$F$22),OR(ISBLANK('2. RPS Generation'!C1376),'2. RPS Generation'!C1376&gt;'1. Participant &amp; Project Info'!$B$38,'2. RPS Generation'!C1376&lt;0)),TRUE,FALSE)</f>
        <v>0</v>
      </c>
      <c r="O1366">
        <f t="shared" si="32"/>
        <v>0</v>
      </c>
    </row>
    <row r="1367" spans="13:15" x14ac:dyDescent="0.25">
      <c r="M1367" s="288" t="b">
        <f>IF(AND(OR('1. Participant &amp; Project Info'!$B$18=index!$F$21,'1. Participant &amp; Project Info'!$B$18=index!$F$22),OR(ISBLANK('2. RPS Generation'!C1377),'2. RPS Generation'!C1377&gt;'1. Participant &amp; Project Info'!$B$38,'2. RPS Generation'!C1377&lt;0)),TRUE,FALSE)</f>
        <v>0</v>
      </c>
      <c r="O1367">
        <f t="shared" si="32"/>
        <v>0</v>
      </c>
    </row>
    <row r="1368" spans="13:15" x14ac:dyDescent="0.25">
      <c r="M1368" s="288" t="b">
        <f>IF(AND(OR('1. Participant &amp; Project Info'!$B$18=index!$F$21,'1. Participant &amp; Project Info'!$B$18=index!$F$22),OR(ISBLANK('2. RPS Generation'!C1378),'2. RPS Generation'!C1378&gt;'1. Participant &amp; Project Info'!$B$38,'2. RPS Generation'!C1378&lt;0)),TRUE,FALSE)</f>
        <v>0</v>
      </c>
      <c r="O1368">
        <f t="shared" si="32"/>
        <v>0</v>
      </c>
    </row>
    <row r="1369" spans="13:15" x14ac:dyDescent="0.25">
      <c r="M1369" s="288" t="b">
        <f>IF(AND(OR('1. Participant &amp; Project Info'!$B$18=index!$F$21,'1. Participant &amp; Project Info'!$B$18=index!$F$22),OR(ISBLANK('2. RPS Generation'!C1379),'2. RPS Generation'!C1379&gt;'1. Participant &amp; Project Info'!$B$38,'2. RPS Generation'!C1379&lt;0)),TRUE,FALSE)</f>
        <v>0</v>
      </c>
      <c r="O1369">
        <f t="shared" si="32"/>
        <v>0</v>
      </c>
    </row>
    <row r="1370" spans="13:15" x14ac:dyDescent="0.25">
      <c r="M1370" s="288" t="b">
        <f>IF(AND(OR('1. Participant &amp; Project Info'!$B$18=index!$F$21,'1. Participant &amp; Project Info'!$B$18=index!$F$22),OR(ISBLANK('2. RPS Generation'!C1380),'2. RPS Generation'!C1380&gt;'1. Participant &amp; Project Info'!$B$38,'2. RPS Generation'!C1380&lt;0)),TRUE,FALSE)</f>
        <v>0</v>
      </c>
      <c r="O1370">
        <f t="shared" si="32"/>
        <v>0</v>
      </c>
    </row>
    <row r="1371" spans="13:15" x14ac:dyDescent="0.25">
      <c r="M1371" s="288" t="b">
        <f>IF(AND(OR('1. Participant &amp; Project Info'!$B$18=index!$F$21,'1. Participant &amp; Project Info'!$B$18=index!$F$22),OR(ISBLANK('2. RPS Generation'!C1381),'2. RPS Generation'!C1381&gt;'1. Participant &amp; Project Info'!$B$38,'2. RPS Generation'!C1381&lt;0)),TRUE,FALSE)</f>
        <v>0</v>
      </c>
      <c r="O1371">
        <f t="shared" si="32"/>
        <v>0</v>
      </c>
    </row>
    <row r="1372" spans="13:15" x14ac:dyDescent="0.25">
      <c r="M1372" s="288" t="b">
        <f>IF(AND(OR('1. Participant &amp; Project Info'!$B$18=index!$F$21,'1. Participant &amp; Project Info'!$B$18=index!$F$22),OR(ISBLANK('2. RPS Generation'!C1382),'2. RPS Generation'!C1382&gt;'1. Participant &amp; Project Info'!$B$38,'2. RPS Generation'!C1382&lt;0)),TRUE,FALSE)</f>
        <v>0</v>
      </c>
      <c r="O1372">
        <f t="shared" si="32"/>
        <v>0</v>
      </c>
    </row>
    <row r="1373" spans="13:15" x14ac:dyDescent="0.25">
      <c r="M1373" s="288" t="b">
        <f>IF(AND(OR('1. Participant &amp; Project Info'!$B$18=index!$F$21,'1. Participant &amp; Project Info'!$B$18=index!$F$22),OR(ISBLANK('2. RPS Generation'!C1383),'2. RPS Generation'!C1383&gt;'1. Participant &amp; Project Info'!$B$38,'2. RPS Generation'!C1383&lt;0)),TRUE,FALSE)</f>
        <v>0</v>
      </c>
      <c r="O1373">
        <f t="shared" si="32"/>
        <v>0</v>
      </c>
    </row>
    <row r="1374" spans="13:15" x14ac:dyDescent="0.25">
      <c r="M1374" s="288" t="b">
        <f>IF(AND(OR('1. Participant &amp; Project Info'!$B$18=index!$F$21,'1. Participant &amp; Project Info'!$B$18=index!$F$22),OR(ISBLANK('2. RPS Generation'!C1384),'2. RPS Generation'!C1384&gt;'1. Participant &amp; Project Info'!$B$38,'2. RPS Generation'!C1384&lt;0)),TRUE,FALSE)</f>
        <v>0</v>
      </c>
      <c r="O1374">
        <f t="shared" si="32"/>
        <v>0</v>
      </c>
    </row>
    <row r="1375" spans="13:15" x14ac:dyDescent="0.25">
      <c r="M1375" s="288" t="b">
        <f>IF(AND(OR('1. Participant &amp; Project Info'!$B$18=index!$F$21,'1. Participant &amp; Project Info'!$B$18=index!$F$22),OR(ISBLANK('2. RPS Generation'!C1385),'2. RPS Generation'!C1385&gt;'1. Participant &amp; Project Info'!$B$38,'2. RPS Generation'!C1385&lt;0)),TRUE,FALSE)</f>
        <v>0</v>
      </c>
      <c r="O1375">
        <f t="shared" si="32"/>
        <v>0</v>
      </c>
    </row>
    <row r="1376" spans="13:15" x14ac:dyDescent="0.25">
      <c r="M1376" s="288" t="b">
        <f>IF(AND(OR('1. Participant &amp; Project Info'!$B$18=index!$F$21,'1. Participant &amp; Project Info'!$B$18=index!$F$22),OR(ISBLANK('2. RPS Generation'!C1386),'2. RPS Generation'!C1386&gt;'1. Participant &amp; Project Info'!$B$38,'2. RPS Generation'!C1386&lt;0)),TRUE,FALSE)</f>
        <v>0</v>
      </c>
      <c r="O1376">
        <f t="shared" si="32"/>
        <v>0</v>
      </c>
    </row>
    <row r="1377" spans="13:15" x14ac:dyDescent="0.25">
      <c r="M1377" s="288" t="b">
        <f>IF(AND(OR('1. Participant &amp; Project Info'!$B$18=index!$F$21,'1. Participant &amp; Project Info'!$B$18=index!$F$22),OR(ISBLANK('2. RPS Generation'!C1387),'2. RPS Generation'!C1387&gt;'1. Participant &amp; Project Info'!$B$38,'2. RPS Generation'!C1387&lt;0)),TRUE,FALSE)</f>
        <v>0</v>
      </c>
      <c r="O1377">
        <f t="shared" si="32"/>
        <v>0</v>
      </c>
    </row>
    <row r="1378" spans="13:15" x14ac:dyDescent="0.25">
      <c r="M1378" s="288" t="b">
        <f>IF(AND(OR('1. Participant &amp; Project Info'!$B$18=index!$F$21,'1. Participant &amp; Project Info'!$B$18=index!$F$22),OR(ISBLANK('2. RPS Generation'!C1388),'2. RPS Generation'!C1388&gt;'1. Participant &amp; Project Info'!$B$38,'2. RPS Generation'!C1388&lt;0)),TRUE,FALSE)</f>
        <v>0</v>
      </c>
      <c r="O1378">
        <f t="shared" si="32"/>
        <v>0</v>
      </c>
    </row>
    <row r="1379" spans="13:15" x14ac:dyDescent="0.25">
      <c r="M1379" s="288" t="b">
        <f>IF(AND(OR('1. Participant &amp; Project Info'!$B$18=index!$F$21,'1. Participant &amp; Project Info'!$B$18=index!$F$22),OR(ISBLANK('2. RPS Generation'!C1389),'2. RPS Generation'!C1389&gt;'1. Participant &amp; Project Info'!$B$38,'2. RPS Generation'!C1389&lt;0)),TRUE,FALSE)</f>
        <v>0</v>
      </c>
      <c r="O1379">
        <f t="shared" si="32"/>
        <v>0</v>
      </c>
    </row>
    <row r="1380" spans="13:15" x14ac:dyDescent="0.25">
      <c r="M1380" s="288" t="b">
        <f>IF(AND(OR('1. Participant &amp; Project Info'!$B$18=index!$F$21,'1. Participant &amp; Project Info'!$B$18=index!$F$22),OR(ISBLANK('2. RPS Generation'!C1390),'2. RPS Generation'!C1390&gt;'1. Participant &amp; Project Info'!$B$38,'2. RPS Generation'!C1390&lt;0)),TRUE,FALSE)</f>
        <v>0</v>
      </c>
      <c r="O1380">
        <f t="shared" si="32"/>
        <v>0</v>
      </c>
    </row>
    <row r="1381" spans="13:15" x14ac:dyDescent="0.25">
      <c r="M1381" s="288" t="b">
        <f>IF(AND(OR('1. Participant &amp; Project Info'!$B$18=index!$F$21,'1. Participant &amp; Project Info'!$B$18=index!$F$22),OR(ISBLANK('2. RPS Generation'!C1391),'2. RPS Generation'!C1391&gt;'1. Participant &amp; Project Info'!$B$38,'2. RPS Generation'!C1391&lt;0)),TRUE,FALSE)</f>
        <v>0</v>
      </c>
      <c r="O1381">
        <f t="shared" si="32"/>
        <v>0</v>
      </c>
    </row>
    <row r="1382" spans="13:15" x14ac:dyDescent="0.25">
      <c r="M1382" s="288" t="b">
        <f>IF(AND(OR('1. Participant &amp; Project Info'!$B$18=index!$F$21,'1. Participant &amp; Project Info'!$B$18=index!$F$22),OR(ISBLANK('2. RPS Generation'!C1392),'2. RPS Generation'!C1392&gt;'1. Participant &amp; Project Info'!$B$38,'2. RPS Generation'!C1392&lt;0)),TRUE,FALSE)</f>
        <v>0</v>
      </c>
      <c r="O1382">
        <f t="shared" si="32"/>
        <v>0</v>
      </c>
    </row>
    <row r="1383" spans="13:15" x14ac:dyDescent="0.25">
      <c r="M1383" s="288" t="b">
        <f>IF(AND(OR('1. Participant &amp; Project Info'!$B$18=index!$F$21,'1. Participant &amp; Project Info'!$B$18=index!$F$22),OR(ISBLANK('2. RPS Generation'!C1393),'2. RPS Generation'!C1393&gt;'1. Participant &amp; Project Info'!$B$38,'2. RPS Generation'!C1393&lt;0)),TRUE,FALSE)</f>
        <v>0</v>
      </c>
      <c r="O1383">
        <f t="shared" si="32"/>
        <v>0</v>
      </c>
    </row>
    <row r="1384" spans="13:15" x14ac:dyDescent="0.25">
      <c r="M1384" s="288" t="b">
        <f>IF(AND(OR('1. Participant &amp; Project Info'!$B$18=index!$F$21,'1. Participant &amp; Project Info'!$B$18=index!$F$22),OR(ISBLANK('2. RPS Generation'!C1394),'2. RPS Generation'!C1394&gt;'1. Participant &amp; Project Info'!$B$38,'2. RPS Generation'!C1394&lt;0)),TRUE,FALSE)</f>
        <v>0</v>
      </c>
      <c r="O1384">
        <f t="shared" si="32"/>
        <v>0</v>
      </c>
    </row>
    <row r="1385" spans="13:15" x14ac:dyDescent="0.25">
      <c r="M1385" s="288" t="b">
        <f>IF(AND(OR('1. Participant &amp; Project Info'!$B$18=index!$F$21,'1. Participant &amp; Project Info'!$B$18=index!$F$22),OR(ISBLANK('2. RPS Generation'!C1395),'2. RPS Generation'!C1395&gt;'1. Participant &amp; Project Info'!$B$38,'2. RPS Generation'!C1395&lt;0)),TRUE,FALSE)</f>
        <v>0</v>
      </c>
      <c r="O1385">
        <f t="shared" si="32"/>
        <v>0</v>
      </c>
    </row>
    <row r="1386" spans="13:15" x14ac:dyDescent="0.25">
      <c r="M1386" s="288" t="b">
        <f>IF(AND(OR('1. Participant &amp; Project Info'!$B$18=index!$F$21,'1. Participant &amp; Project Info'!$B$18=index!$F$22),OR(ISBLANK('2. RPS Generation'!C1396),'2. RPS Generation'!C1396&gt;'1. Participant &amp; Project Info'!$B$38,'2. RPS Generation'!C1396&lt;0)),TRUE,FALSE)</f>
        <v>0</v>
      </c>
      <c r="O1386">
        <f t="shared" si="32"/>
        <v>0</v>
      </c>
    </row>
    <row r="1387" spans="13:15" x14ac:dyDescent="0.25">
      <c r="M1387" s="288" t="b">
        <f>IF(AND(OR('1. Participant &amp; Project Info'!$B$18=index!$F$21,'1. Participant &amp; Project Info'!$B$18=index!$F$22),OR(ISBLANK('2. RPS Generation'!C1397),'2. RPS Generation'!C1397&gt;'1. Participant &amp; Project Info'!$B$38,'2. RPS Generation'!C1397&lt;0)),TRUE,FALSE)</f>
        <v>0</v>
      </c>
      <c r="O1387">
        <f t="shared" si="32"/>
        <v>0</v>
      </c>
    </row>
    <row r="1388" spans="13:15" x14ac:dyDescent="0.25">
      <c r="M1388" s="288" t="b">
        <f>IF(AND(OR('1. Participant &amp; Project Info'!$B$18=index!$F$21,'1. Participant &amp; Project Info'!$B$18=index!$F$22),OR(ISBLANK('2. RPS Generation'!C1398),'2. RPS Generation'!C1398&gt;'1. Participant &amp; Project Info'!$B$38,'2. RPS Generation'!C1398&lt;0)),TRUE,FALSE)</f>
        <v>0</v>
      </c>
      <c r="O1388">
        <f t="shared" si="32"/>
        <v>0</v>
      </c>
    </row>
    <row r="1389" spans="13:15" x14ac:dyDescent="0.25">
      <c r="M1389" s="288" t="b">
        <f>IF(AND(OR('1. Participant &amp; Project Info'!$B$18=index!$F$21,'1. Participant &amp; Project Info'!$B$18=index!$F$22),OR(ISBLANK('2. RPS Generation'!C1399),'2. RPS Generation'!C1399&gt;'1. Participant &amp; Project Info'!$B$38,'2. RPS Generation'!C1399&lt;0)),TRUE,FALSE)</f>
        <v>0</v>
      </c>
      <c r="O1389">
        <f t="shared" si="32"/>
        <v>0</v>
      </c>
    </row>
    <row r="1390" spans="13:15" x14ac:dyDescent="0.25">
      <c r="M1390" s="288" t="b">
        <f>IF(AND(OR('1. Participant &amp; Project Info'!$B$18=index!$F$21,'1. Participant &amp; Project Info'!$B$18=index!$F$22),OR(ISBLANK('2. RPS Generation'!C1400),'2. RPS Generation'!C1400&gt;'1. Participant &amp; Project Info'!$B$38,'2. RPS Generation'!C1400&lt;0)),TRUE,FALSE)</f>
        <v>0</v>
      </c>
      <c r="O1390">
        <f t="shared" ref="O1390:O1453" si="33">--OR(L1390,M1390,N1390)</f>
        <v>0</v>
      </c>
    </row>
    <row r="1391" spans="13:15" x14ac:dyDescent="0.25">
      <c r="M1391" s="288" t="b">
        <f>IF(AND(OR('1. Participant &amp; Project Info'!$B$18=index!$F$21,'1. Participant &amp; Project Info'!$B$18=index!$F$22),OR(ISBLANK('2. RPS Generation'!C1401),'2. RPS Generation'!C1401&gt;'1. Participant &amp; Project Info'!$B$38,'2. RPS Generation'!C1401&lt;0)),TRUE,FALSE)</f>
        <v>0</v>
      </c>
      <c r="O1391">
        <f t="shared" si="33"/>
        <v>0</v>
      </c>
    </row>
    <row r="1392" spans="13:15" x14ac:dyDescent="0.25">
      <c r="M1392" s="288" t="b">
        <f>IF(AND(OR('1. Participant &amp; Project Info'!$B$18=index!$F$21,'1. Participant &amp; Project Info'!$B$18=index!$F$22),OR(ISBLANK('2. RPS Generation'!C1402),'2. RPS Generation'!C1402&gt;'1. Participant &amp; Project Info'!$B$38,'2. RPS Generation'!C1402&lt;0)),TRUE,FALSE)</f>
        <v>0</v>
      </c>
      <c r="O1392">
        <f t="shared" si="33"/>
        <v>0</v>
      </c>
    </row>
    <row r="1393" spans="13:15" x14ac:dyDescent="0.25">
      <c r="M1393" s="288" t="b">
        <f>IF(AND(OR('1. Participant &amp; Project Info'!$B$18=index!$F$21,'1. Participant &amp; Project Info'!$B$18=index!$F$22),OR(ISBLANK('2. RPS Generation'!C1403),'2. RPS Generation'!C1403&gt;'1. Participant &amp; Project Info'!$B$38,'2. RPS Generation'!C1403&lt;0)),TRUE,FALSE)</f>
        <v>0</v>
      </c>
      <c r="O1393">
        <f t="shared" si="33"/>
        <v>0</v>
      </c>
    </row>
    <row r="1394" spans="13:15" x14ac:dyDescent="0.25">
      <c r="M1394" s="288" t="b">
        <f>IF(AND(OR('1. Participant &amp; Project Info'!$B$18=index!$F$21,'1. Participant &amp; Project Info'!$B$18=index!$F$22),OR(ISBLANK('2. RPS Generation'!C1404),'2. RPS Generation'!C1404&gt;'1. Participant &amp; Project Info'!$B$38,'2. RPS Generation'!C1404&lt;0)),TRUE,FALSE)</f>
        <v>0</v>
      </c>
      <c r="O1394">
        <f t="shared" si="33"/>
        <v>0</v>
      </c>
    </row>
    <row r="1395" spans="13:15" x14ac:dyDescent="0.25">
      <c r="M1395" s="288" t="b">
        <f>IF(AND(OR('1. Participant &amp; Project Info'!$B$18=index!$F$21,'1. Participant &amp; Project Info'!$B$18=index!$F$22),OR(ISBLANK('2. RPS Generation'!C1405),'2. RPS Generation'!C1405&gt;'1. Participant &amp; Project Info'!$B$38,'2. RPS Generation'!C1405&lt;0)),TRUE,FALSE)</f>
        <v>0</v>
      </c>
      <c r="O1395">
        <f t="shared" si="33"/>
        <v>0</v>
      </c>
    </row>
    <row r="1396" spans="13:15" x14ac:dyDescent="0.25">
      <c r="M1396" s="288" t="b">
        <f>IF(AND(OR('1. Participant &amp; Project Info'!$B$18=index!$F$21,'1. Participant &amp; Project Info'!$B$18=index!$F$22),OR(ISBLANK('2. RPS Generation'!C1406),'2. RPS Generation'!C1406&gt;'1. Participant &amp; Project Info'!$B$38,'2. RPS Generation'!C1406&lt;0)),TRUE,FALSE)</f>
        <v>0</v>
      </c>
      <c r="O1396">
        <f t="shared" si="33"/>
        <v>0</v>
      </c>
    </row>
    <row r="1397" spans="13:15" x14ac:dyDescent="0.25">
      <c r="M1397" s="288" t="b">
        <f>IF(AND(OR('1. Participant &amp; Project Info'!$B$18=index!$F$21,'1. Participant &amp; Project Info'!$B$18=index!$F$22),OR(ISBLANK('2. RPS Generation'!C1407),'2. RPS Generation'!C1407&gt;'1. Participant &amp; Project Info'!$B$38,'2. RPS Generation'!C1407&lt;0)),TRUE,FALSE)</f>
        <v>0</v>
      </c>
      <c r="O1397">
        <f t="shared" si="33"/>
        <v>0</v>
      </c>
    </row>
    <row r="1398" spans="13:15" x14ac:dyDescent="0.25">
      <c r="M1398" s="288" t="b">
        <f>IF(AND(OR('1. Participant &amp; Project Info'!$B$18=index!$F$21,'1. Participant &amp; Project Info'!$B$18=index!$F$22),OR(ISBLANK('2. RPS Generation'!C1408),'2. RPS Generation'!C1408&gt;'1. Participant &amp; Project Info'!$B$38,'2. RPS Generation'!C1408&lt;0)),TRUE,FALSE)</f>
        <v>0</v>
      </c>
      <c r="O1398">
        <f t="shared" si="33"/>
        <v>0</v>
      </c>
    </row>
    <row r="1399" spans="13:15" x14ac:dyDescent="0.25">
      <c r="M1399" s="288" t="b">
        <f>IF(AND(OR('1. Participant &amp; Project Info'!$B$18=index!$F$21,'1. Participant &amp; Project Info'!$B$18=index!$F$22),OR(ISBLANK('2. RPS Generation'!C1409),'2. RPS Generation'!C1409&gt;'1. Participant &amp; Project Info'!$B$38,'2. RPS Generation'!C1409&lt;0)),TRUE,FALSE)</f>
        <v>0</v>
      </c>
      <c r="O1399">
        <f t="shared" si="33"/>
        <v>0</v>
      </c>
    </row>
    <row r="1400" spans="13:15" x14ac:dyDescent="0.25">
      <c r="M1400" s="288" t="b">
        <f>IF(AND(OR('1. Participant &amp; Project Info'!$B$18=index!$F$21,'1. Participant &amp; Project Info'!$B$18=index!$F$22),OR(ISBLANK('2. RPS Generation'!C1410),'2. RPS Generation'!C1410&gt;'1. Participant &amp; Project Info'!$B$38,'2. RPS Generation'!C1410&lt;0)),TRUE,FALSE)</f>
        <v>0</v>
      </c>
      <c r="O1400">
        <f t="shared" si="33"/>
        <v>0</v>
      </c>
    </row>
    <row r="1401" spans="13:15" x14ac:dyDescent="0.25">
      <c r="M1401" s="288" t="b">
        <f>IF(AND(OR('1. Participant &amp; Project Info'!$B$18=index!$F$21,'1. Participant &amp; Project Info'!$B$18=index!$F$22),OR(ISBLANK('2. RPS Generation'!C1411),'2. RPS Generation'!C1411&gt;'1. Participant &amp; Project Info'!$B$38,'2. RPS Generation'!C1411&lt;0)),TRUE,FALSE)</f>
        <v>0</v>
      </c>
      <c r="O1401">
        <f t="shared" si="33"/>
        <v>0</v>
      </c>
    </row>
    <row r="1402" spans="13:15" x14ac:dyDescent="0.25">
      <c r="M1402" s="288" t="b">
        <f>IF(AND(OR('1. Participant &amp; Project Info'!$B$18=index!$F$21,'1. Participant &amp; Project Info'!$B$18=index!$F$22),OR(ISBLANK('2. RPS Generation'!C1412),'2. RPS Generation'!C1412&gt;'1. Participant &amp; Project Info'!$B$38,'2. RPS Generation'!C1412&lt;0)),TRUE,FALSE)</f>
        <v>0</v>
      </c>
      <c r="O1402">
        <f t="shared" si="33"/>
        <v>0</v>
      </c>
    </row>
    <row r="1403" spans="13:15" x14ac:dyDescent="0.25">
      <c r="M1403" s="288" t="b">
        <f>IF(AND(OR('1. Participant &amp; Project Info'!$B$18=index!$F$21,'1. Participant &amp; Project Info'!$B$18=index!$F$22),OR(ISBLANK('2. RPS Generation'!C1413),'2. RPS Generation'!C1413&gt;'1. Participant &amp; Project Info'!$B$38,'2. RPS Generation'!C1413&lt;0)),TRUE,FALSE)</f>
        <v>0</v>
      </c>
      <c r="O1403">
        <f t="shared" si="33"/>
        <v>0</v>
      </c>
    </row>
    <row r="1404" spans="13:15" x14ac:dyDescent="0.25">
      <c r="M1404" s="288" t="b">
        <f>IF(AND(OR('1. Participant &amp; Project Info'!$B$18=index!$F$21,'1. Participant &amp; Project Info'!$B$18=index!$F$22),OR(ISBLANK('2. RPS Generation'!C1414),'2. RPS Generation'!C1414&gt;'1. Participant &amp; Project Info'!$B$38,'2. RPS Generation'!C1414&lt;0)),TRUE,FALSE)</f>
        <v>0</v>
      </c>
      <c r="O1404">
        <f t="shared" si="33"/>
        <v>0</v>
      </c>
    </row>
    <row r="1405" spans="13:15" x14ac:dyDescent="0.25">
      <c r="M1405" s="288" t="b">
        <f>IF(AND(OR('1. Participant &amp; Project Info'!$B$18=index!$F$21,'1. Participant &amp; Project Info'!$B$18=index!$F$22),OR(ISBLANK('2. RPS Generation'!C1415),'2. RPS Generation'!C1415&gt;'1. Participant &amp; Project Info'!$B$38,'2. RPS Generation'!C1415&lt;0)),TRUE,FALSE)</f>
        <v>0</v>
      </c>
      <c r="O1405">
        <f t="shared" si="33"/>
        <v>0</v>
      </c>
    </row>
    <row r="1406" spans="13:15" x14ac:dyDescent="0.25">
      <c r="M1406" s="288" t="b">
        <f>IF(AND(OR('1. Participant &amp; Project Info'!$B$18=index!$F$21,'1. Participant &amp; Project Info'!$B$18=index!$F$22),OR(ISBLANK('2. RPS Generation'!C1416),'2. RPS Generation'!C1416&gt;'1. Participant &amp; Project Info'!$B$38,'2. RPS Generation'!C1416&lt;0)),TRUE,FALSE)</f>
        <v>0</v>
      </c>
      <c r="O1406">
        <f t="shared" si="33"/>
        <v>0</v>
      </c>
    </row>
    <row r="1407" spans="13:15" x14ac:dyDescent="0.25">
      <c r="M1407" s="288" t="b">
        <f>IF(AND(OR('1. Participant &amp; Project Info'!$B$18=index!$F$21,'1. Participant &amp; Project Info'!$B$18=index!$F$22),OR(ISBLANK('2. RPS Generation'!C1417),'2. RPS Generation'!C1417&gt;'1. Participant &amp; Project Info'!$B$38,'2. RPS Generation'!C1417&lt;0)),TRUE,FALSE)</f>
        <v>0</v>
      </c>
      <c r="O1407">
        <f t="shared" si="33"/>
        <v>0</v>
      </c>
    </row>
    <row r="1408" spans="13:15" x14ac:dyDescent="0.25">
      <c r="M1408" s="288" t="b">
        <f>IF(AND(OR('1. Participant &amp; Project Info'!$B$18=index!$F$21,'1. Participant &amp; Project Info'!$B$18=index!$F$22),OR(ISBLANK('2. RPS Generation'!C1418),'2. RPS Generation'!C1418&gt;'1. Participant &amp; Project Info'!$B$38,'2. RPS Generation'!C1418&lt;0)),TRUE,FALSE)</f>
        <v>0</v>
      </c>
      <c r="O1408">
        <f t="shared" si="33"/>
        <v>0</v>
      </c>
    </row>
    <row r="1409" spans="13:15" x14ac:dyDescent="0.25">
      <c r="M1409" s="288" t="b">
        <f>IF(AND(OR('1. Participant &amp; Project Info'!$B$18=index!$F$21,'1. Participant &amp; Project Info'!$B$18=index!$F$22),OR(ISBLANK('2. RPS Generation'!C1419),'2. RPS Generation'!C1419&gt;'1. Participant &amp; Project Info'!$B$38,'2. RPS Generation'!C1419&lt;0)),TRUE,FALSE)</f>
        <v>0</v>
      </c>
      <c r="O1409">
        <f t="shared" si="33"/>
        <v>0</v>
      </c>
    </row>
    <row r="1410" spans="13:15" x14ac:dyDescent="0.25">
      <c r="M1410" s="288" t="b">
        <f>IF(AND(OR('1. Participant &amp; Project Info'!$B$18=index!$F$21,'1. Participant &amp; Project Info'!$B$18=index!$F$22),OR(ISBLANK('2. RPS Generation'!C1420),'2. RPS Generation'!C1420&gt;'1. Participant &amp; Project Info'!$B$38,'2. RPS Generation'!C1420&lt;0)),TRUE,FALSE)</f>
        <v>0</v>
      </c>
      <c r="O1410">
        <f t="shared" si="33"/>
        <v>0</v>
      </c>
    </row>
    <row r="1411" spans="13:15" x14ac:dyDescent="0.25">
      <c r="M1411" s="288" t="b">
        <f>IF(AND(OR('1. Participant &amp; Project Info'!$B$18=index!$F$21,'1. Participant &amp; Project Info'!$B$18=index!$F$22),OR(ISBLANK('2. RPS Generation'!C1421),'2. RPS Generation'!C1421&gt;'1. Participant &amp; Project Info'!$B$38,'2. RPS Generation'!C1421&lt;0)),TRUE,FALSE)</f>
        <v>0</v>
      </c>
      <c r="O1411">
        <f t="shared" si="33"/>
        <v>0</v>
      </c>
    </row>
    <row r="1412" spans="13:15" x14ac:dyDescent="0.25">
      <c r="M1412" s="288" t="b">
        <f>IF(AND(OR('1. Participant &amp; Project Info'!$B$18=index!$F$21,'1. Participant &amp; Project Info'!$B$18=index!$F$22),OR(ISBLANK('2. RPS Generation'!C1422),'2. RPS Generation'!C1422&gt;'1. Participant &amp; Project Info'!$B$38,'2. RPS Generation'!C1422&lt;0)),TRUE,FALSE)</f>
        <v>0</v>
      </c>
      <c r="O1412">
        <f t="shared" si="33"/>
        <v>0</v>
      </c>
    </row>
    <row r="1413" spans="13:15" x14ac:dyDescent="0.25">
      <c r="M1413" s="288" t="b">
        <f>IF(AND(OR('1. Participant &amp; Project Info'!$B$18=index!$F$21,'1. Participant &amp; Project Info'!$B$18=index!$F$22),OR(ISBLANK('2. RPS Generation'!C1423),'2. RPS Generation'!C1423&gt;'1. Participant &amp; Project Info'!$B$38,'2. RPS Generation'!C1423&lt;0)),TRUE,FALSE)</f>
        <v>0</v>
      </c>
      <c r="O1413">
        <f t="shared" si="33"/>
        <v>0</v>
      </c>
    </row>
    <row r="1414" spans="13:15" x14ac:dyDescent="0.25">
      <c r="M1414" s="288" t="b">
        <f>IF(AND(OR('1. Participant &amp; Project Info'!$B$18=index!$F$21,'1. Participant &amp; Project Info'!$B$18=index!$F$22),OR(ISBLANK('2. RPS Generation'!C1424),'2. RPS Generation'!C1424&gt;'1. Participant &amp; Project Info'!$B$38,'2. RPS Generation'!C1424&lt;0)),TRUE,FALSE)</f>
        <v>0</v>
      </c>
      <c r="O1414">
        <f t="shared" si="33"/>
        <v>0</v>
      </c>
    </row>
    <row r="1415" spans="13:15" x14ac:dyDescent="0.25">
      <c r="M1415" s="288" t="b">
        <f>IF(AND(OR('1. Participant &amp; Project Info'!$B$18=index!$F$21,'1. Participant &amp; Project Info'!$B$18=index!$F$22),OR(ISBLANK('2. RPS Generation'!C1425),'2. RPS Generation'!C1425&gt;'1. Participant &amp; Project Info'!$B$38,'2. RPS Generation'!C1425&lt;0)),TRUE,FALSE)</f>
        <v>0</v>
      </c>
      <c r="O1415">
        <f t="shared" si="33"/>
        <v>0</v>
      </c>
    </row>
    <row r="1416" spans="13:15" x14ac:dyDescent="0.25">
      <c r="M1416" s="288" t="b">
        <f>IF(AND(OR('1. Participant &amp; Project Info'!$B$18=index!$F$21,'1. Participant &amp; Project Info'!$B$18=index!$F$22),OR(ISBLANK('2. RPS Generation'!C1426),'2. RPS Generation'!C1426&gt;'1. Participant &amp; Project Info'!$B$38,'2. RPS Generation'!C1426&lt;0)),TRUE,FALSE)</f>
        <v>0</v>
      </c>
      <c r="O1416">
        <f t="shared" si="33"/>
        <v>0</v>
      </c>
    </row>
    <row r="1417" spans="13:15" x14ac:dyDescent="0.25">
      <c r="M1417" s="288" t="b">
        <f>IF(AND(OR('1. Participant &amp; Project Info'!$B$18=index!$F$21,'1. Participant &amp; Project Info'!$B$18=index!$F$22),OR(ISBLANK('2. RPS Generation'!C1427),'2. RPS Generation'!C1427&gt;'1. Participant &amp; Project Info'!$B$38,'2. RPS Generation'!C1427&lt;0)),TRUE,FALSE)</f>
        <v>0</v>
      </c>
      <c r="O1417">
        <f t="shared" si="33"/>
        <v>0</v>
      </c>
    </row>
    <row r="1418" spans="13:15" x14ac:dyDescent="0.25">
      <c r="M1418" s="288" t="b">
        <f>IF(AND(OR('1. Participant &amp; Project Info'!$B$18=index!$F$21,'1. Participant &amp; Project Info'!$B$18=index!$F$22),OR(ISBLANK('2. RPS Generation'!C1428),'2. RPS Generation'!C1428&gt;'1. Participant &amp; Project Info'!$B$38,'2. RPS Generation'!C1428&lt;0)),TRUE,FALSE)</f>
        <v>0</v>
      </c>
      <c r="O1418">
        <f t="shared" si="33"/>
        <v>0</v>
      </c>
    </row>
    <row r="1419" spans="13:15" x14ac:dyDescent="0.25">
      <c r="M1419" s="288" t="b">
        <f>IF(AND(OR('1. Participant &amp; Project Info'!$B$18=index!$F$21,'1. Participant &amp; Project Info'!$B$18=index!$F$22),OR(ISBLANK('2. RPS Generation'!C1429),'2. RPS Generation'!C1429&gt;'1. Participant &amp; Project Info'!$B$38,'2. RPS Generation'!C1429&lt;0)),TRUE,FALSE)</f>
        <v>0</v>
      </c>
      <c r="O1419">
        <f t="shared" si="33"/>
        <v>0</v>
      </c>
    </row>
    <row r="1420" spans="13:15" x14ac:dyDescent="0.25">
      <c r="M1420" s="288" t="b">
        <f>IF(AND(OR('1. Participant &amp; Project Info'!$B$18=index!$F$21,'1. Participant &amp; Project Info'!$B$18=index!$F$22),OR(ISBLANK('2. RPS Generation'!C1430),'2. RPS Generation'!C1430&gt;'1. Participant &amp; Project Info'!$B$38,'2. RPS Generation'!C1430&lt;0)),TRUE,FALSE)</f>
        <v>0</v>
      </c>
      <c r="O1420">
        <f t="shared" si="33"/>
        <v>0</v>
      </c>
    </row>
    <row r="1421" spans="13:15" x14ac:dyDescent="0.25">
      <c r="M1421" s="288" t="b">
        <f>IF(AND(OR('1. Participant &amp; Project Info'!$B$18=index!$F$21,'1. Participant &amp; Project Info'!$B$18=index!$F$22),OR(ISBLANK('2. RPS Generation'!C1431),'2. RPS Generation'!C1431&gt;'1. Participant &amp; Project Info'!$B$38,'2. RPS Generation'!C1431&lt;0)),TRUE,FALSE)</f>
        <v>0</v>
      </c>
      <c r="O1421">
        <f t="shared" si="33"/>
        <v>0</v>
      </c>
    </row>
    <row r="1422" spans="13:15" x14ac:dyDescent="0.25">
      <c r="M1422" s="288" t="b">
        <f>IF(AND(OR('1. Participant &amp; Project Info'!$B$18=index!$F$21,'1. Participant &amp; Project Info'!$B$18=index!$F$22),OR(ISBLANK('2. RPS Generation'!C1432),'2. RPS Generation'!C1432&gt;'1. Participant &amp; Project Info'!$B$38,'2. RPS Generation'!C1432&lt;0)),TRUE,FALSE)</f>
        <v>0</v>
      </c>
      <c r="O1422">
        <f t="shared" si="33"/>
        <v>0</v>
      </c>
    </row>
    <row r="1423" spans="13:15" x14ac:dyDescent="0.25">
      <c r="M1423" s="288" t="b">
        <f>IF(AND(OR('1. Participant &amp; Project Info'!$B$18=index!$F$21,'1. Participant &amp; Project Info'!$B$18=index!$F$22),OR(ISBLANK('2. RPS Generation'!C1433),'2. RPS Generation'!C1433&gt;'1. Participant &amp; Project Info'!$B$38,'2. RPS Generation'!C1433&lt;0)),TRUE,FALSE)</f>
        <v>0</v>
      </c>
      <c r="O1423">
        <f t="shared" si="33"/>
        <v>0</v>
      </c>
    </row>
    <row r="1424" spans="13:15" x14ac:dyDescent="0.25">
      <c r="M1424" s="288" t="b">
        <f>IF(AND(OR('1. Participant &amp; Project Info'!$B$18=index!$F$21,'1. Participant &amp; Project Info'!$B$18=index!$F$22),OR(ISBLANK('2. RPS Generation'!C1434),'2. RPS Generation'!C1434&gt;'1. Participant &amp; Project Info'!$B$38,'2. RPS Generation'!C1434&lt;0)),TRUE,FALSE)</f>
        <v>0</v>
      </c>
      <c r="O1424">
        <f t="shared" si="33"/>
        <v>0</v>
      </c>
    </row>
    <row r="1425" spans="13:15" x14ac:dyDescent="0.25">
      <c r="M1425" s="288" t="b">
        <f>IF(AND(OR('1. Participant &amp; Project Info'!$B$18=index!$F$21,'1. Participant &amp; Project Info'!$B$18=index!$F$22),OR(ISBLANK('2. RPS Generation'!C1435),'2. RPS Generation'!C1435&gt;'1. Participant &amp; Project Info'!$B$38,'2. RPS Generation'!C1435&lt;0)),TRUE,FALSE)</f>
        <v>0</v>
      </c>
      <c r="O1425">
        <f t="shared" si="33"/>
        <v>0</v>
      </c>
    </row>
    <row r="1426" spans="13:15" x14ac:dyDescent="0.25">
      <c r="M1426" s="288" t="b">
        <f>IF(AND(OR('1. Participant &amp; Project Info'!$B$18=index!$F$21,'1. Participant &amp; Project Info'!$B$18=index!$F$22),OR(ISBLANK('2. RPS Generation'!C1436),'2. RPS Generation'!C1436&gt;'1. Participant &amp; Project Info'!$B$38,'2. RPS Generation'!C1436&lt;0)),TRUE,FALSE)</f>
        <v>0</v>
      </c>
      <c r="O1426">
        <f t="shared" si="33"/>
        <v>0</v>
      </c>
    </row>
    <row r="1427" spans="13:15" x14ac:dyDescent="0.25">
      <c r="M1427" s="288" t="b">
        <f>IF(AND(OR('1. Participant &amp; Project Info'!$B$18=index!$F$21,'1. Participant &amp; Project Info'!$B$18=index!$F$22),OR(ISBLANK('2. RPS Generation'!C1437),'2. RPS Generation'!C1437&gt;'1. Participant &amp; Project Info'!$B$38,'2. RPS Generation'!C1437&lt;0)),TRUE,FALSE)</f>
        <v>0</v>
      </c>
      <c r="O1427">
        <f t="shared" si="33"/>
        <v>0</v>
      </c>
    </row>
    <row r="1428" spans="13:15" x14ac:dyDescent="0.25">
      <c r="M1428" s="288" t="b">
        <f>IF(AND(OR('1. Participant &amp; Project Info'!$B$18=index!$F$21,'1. Participant &amp; Project Info'!$B$18=index!$F$22),OR(ISBLANK('2. RPS Generation'!C1438),'2. RPS Generation'!C1438&gt;'1. Participant &amp; Project Info'!$B$38,'2. RPS Generation'!C1438&lt;0)),TRUE,FALSE)</f>
        <v>0</v>
      </c>
      <c r="O1428">
        <f t="shared" si="33"/>
        <v>0</v>
      </c>
    </row>
    <row r="1429" spans="13:15" x14ac:dyDescent="0.25">
      <c r="M1429" s="288" t="b">
        <f>IF(AND(OR('1. Participant &amp; Project Info'!$B$18=index!$F$21,'1. Participant &amp; Project Info'!$B$18=index!$F$22),OR(ISBLANK('2. RPS Generation'!C1439),'2. RPS Generation'!C1439&gt;'1. Participant &amp; Project Info'!$B$38,'2. RPS Generation'!C1439&lt;0)),TRUE,FALSE)</f>
        <v>0</v>
      </c>
      <c r="O1429">
        <f t="shared" si="33"/>
        <v>0</v>
      </c>
    </row>
    <row r="1430" spans="13:15" x14ac:dyDescent="0.25">
      <c r="M1430" s="288" t="b">
        <f>IF(AND(OR('1. Participant &amp; Project Info'!$B$18=index!$F$21,'1. Participant &amp; Project Info'!$B$18=index!$F$22),OR(ISBLANK('2. RPS Generation'!C1440),'2. RPS Generation'!C1440&gt;'1. Participant &amp; Project Info'!$B$38,'2. RPS Generation'!C1440&lt;0)),TRUE,FALSE)</f>
        <v>0</v>
      </c>
      <c r="O1430">
        <f t="shared" si="33"/>
        <v>0</v>
      </c>
    </row>
    <row r="1431" spans="13:15" x14ac:dyDescent="0.25">
      <c r="M1431" s="288" t="b">
        <f>IF(AND(OR('1. Participant &amp; Project Info'!$B$18=index!$F$21,'1. Participant &amp; Project Info'!$B$18=index!$F$22),OR(ISBLANK('2. RPS Generation'!C1441),'2. RPS Generation'!C1441&gt;'1. Participant &amp; Project Info'!$B$38,'2. RPS Generation'!C1441&lt;0)),TRUE,FALSE)</f>
        <v>0</v>
      </c>
      <c r="O1431">
        <f t="shared" si="33"/>
        <v>0</v>
      </c>
    </row>
    <row r="1432" spans="13:15" x14ac:dyDescent="0.25">
      <c r="M1432" s="288" t="b">
        <f>IF(AND(OR('1. Participant &amp; Project Info'!$B$18=index!$F$21,'1. Participant &amp; Project Info'!$B$18=index!$F$22),OR(ISBLANK('2. RPS Generation'!C1442),'2. RPS Generation'!C1442&gt;'1. Participant &amp; Project Info'!$B$38,'2. RPS Generation'!C1442&lt;0)),TRUE,FALSE)</f>
        <v>0</v>
      </c>
      <c r="O1432">
        <f t="shared" si="33"/>
        <v>0</v>
      </c>
    </row>
    <row r="1433" spans="13:15" x14ac:dyDescent="0.25">
      <c r="M1433" s="288" t="b">
        <f>IF(AND(OR('1. Participant &amp; Project Info'!$B$18=index!$F$21,'1. Participant &amp; Project Info'!$B$18=index!$F$22),OR(ISBLANK('2. RPS Generation'!C1443),'2. RPS Generation'!C1443&gt;'1. Participant &amp; Project Info'!$B$38,'2. RPS Generation'!C1443&lt;0)),TRUE,FALSE)</f>
        <v>0</v>
      </c>
      <c r="O1433">
        <f t="shared" si="33"/>
        <v>0</v>
      </c>
    </row>
    <row r="1434" spans="13:15" x14ac:dyDescent="0.25">
      <c r="M1434" s="288" t="b">
        <f>IF(AND(OR('1. Participant &amp; Project Info'!$B$18=index!$F$21,'1. Participant &amp; Project Info'!$B$18=index!$F$22),OR(ISBLANK('2. RPS Generation'!C1444),'2. RPS Generation'!C1444&gt;'1. Participant &amp; Project Info'!$B$38,'2. RPS Generation'!C1444&lt;0)),TRUE,FALSE)</f>
        <v>0</v>
      </c>
      <c r="O1434">
        <f t="shared" si="33"/>
        <v>0</v>
      </c>
    </row>
    <row r="1435" spans="13:15" x14ac:dyDescent="0.25">
      <c r="M1435" s="288" t="b">
        <f>IF(AND(OR('1. Participant &amp; Project Info'!$B$18=index!$F$21,'1. Participant &amp; Project Info'!$B$18=index!$F$22),OR(ISBLANK('2. RPS Generation'!C1445),'2. RPS Generation'!C1445&gt;'1. Participant &amp; Project Info'!$B$38,'2. RPS Generation'!C1445&lt;0)),TRUE,FALSE)</f>
        <v>0</v>
      </c>
      <c r="O1435">
        <f t="shared" si="33"/>
        <v>0</v>
      </c>
    </row>
    <row r="1436" spans="13:15" x14ac:dyDescent="0.25">
      <c r="M1436" s="288" t="b">
        <f>IF(AND(OR('1. Participant &amp; Project Info'!$B$18=index!$F$21,'1. Participant &amp; Project Info'!$B$18=index!$F$22),OR(ISBLANK('2. RPS Generation'!C1446),'2. RPS Generation'!C1446&gt;'1. Participant &amp; Project Info'!$B$38,'2. RPS Generation'!C1446&lt;0)),TRUE,FALSE)</f>
        <v>0</v>
      </c>
      <c r="O1436">
        <f t="shared" si="33"/>
        <v>0</v>
      </c>
    </row>
    <row r="1437" spans="13:15" x14ac:dyDescent="0.25">
      <c r="M1437" s="288" t="b">
        <f>IF(AND(OR('1. Participant &amp; Project Info'!$B$18=index!$F$21,'1. Participant &amp; Project Info'!$B$18=index!$F$22),OR(ISBLANK('2. RPS Generation'!C1447),'2. RPS Generation'!C1447&gt;'1. Participant &amp; Project Info'!$B$38,'2. RPS Generation'!C1447&lt;0)),TRUE,FALSE)</f>
        <v>0</v>
      </c>
      <c r="O1437">
        <f t="shared" si="33"/>
        <v>0</v>
      </c>
    </row>
    <row r="1438" spans="13:15" x14ac:dyDescent="0.25">
      <c r="M1438" s="288" t="b">
        <f>IF(AND(OR('1. Participant &amp; Project Info'!$B$18=index!$F$21,'1. Participant &amp; Project Info'!$B$18=index!$F$22),OR(ISBLANK('2. RPS Generation'!C1448),'2. RPS Generation'!C1448&gt;'1. Participant &amp; Project Info'!$B$38,'2. RPS Generation'!C1448&lt;0)),TRUE,FALSE)</f>
        <v>0</v>
      </c>
      <c r="O1438">
        <f t="shared" si="33"/>
        <v>0</v>
      </c>
    </row>
    <row r="1439" spans="13:15" x14ac:dyDescent="0.25">
      <c r="M1439" s="288" t="b">
        <f>IF(AND(OR('1. Participant &amp; Project Info'!$B$18=index!$F$21,'1. Participant &amp; Project Info'!$B$18=index!$F$22),OR(ISBLANK('2. RPS Generation'!C1449),'2. RPS Generation'!C1449&gt;'1. Participant &amp; Project Info'!$B$38,'2. RPS Generation'!C1449&lt;0)),TRUE,FALSE)</f>
        <v>0</v>
      </c>
      <c r="O1439">
        <f t="shared" si="33"/>
        <v>0</v>
      </c>
    </row>
    <row r="1440" spans="13:15" x14ac:dyDescent="0.25">
      <c r="M1440" s="288" t="b">
        <f>IF(AND(OR('1. Participant &amp; Project Info'!$B$18=index!$F$21,'1. Participant &amp; Project Info'!$B$18=index!$F$22),OR(ISBLANK('2. RPS Generation'!C1450),'2. RPS Generation'!C1450&gt;'1. Participant &amp; Project Info'!$B$38,'2. RPS Generation'!C1450&lt;0)),TRUE,FALSE)</f>
        <v>0</v>
      </c>
      <c r="O1440">
        <f t="shared" si="33"/>
        <v>0</v>
      </c>
    </row>
    <row r="1441" spans="13:15" x14ac:dyDescent="0.25">
      <c r="M1441" s="288" t="b">
        <f>IF(AND(OR('1. Participant &amp; Project Info'!$B$18=index!$F$21,'1. Participant &amp; Project Info'!$B$18=index!$F$22),OR(ISBLANK('2. RPS Generation'!C1451),'2. RPS Generation'!C1451&gt;'1. Participant &amp; Project Info'!$B$38,'2. RPS Generation'!C1451&lt;0)),TRUE,FALSE)</f>
        <v>0</v>
      </c>
      <c r="O1441">
        <f t="shared" si="33"/>
        <v>0</v>
      </c>
    </row>
    <row r="1442" spans="13:15" x14ac:dyDescent="0.25">
      <c r="M1442" s="288" t="b">
        <f>IF(AND(OR('1. Participant &amp; Project Info'!$B$18=index!$F$21,'1. Participant &amp; Project Info'!$B$18=index!$F$22),OR(ISBLANK('2. RPS Generation'!C1452),'2. RPS Generation'!C1452&gt;'1. Participant &amp; Project Info'!$B$38,'2. RPS Generation'!C1452&lt;0)),TRUE,FALSE)</f>
        <v>0</v>
      </c>
      <c r="O1442">
        <f t="shared" si="33"/>
        <v>0</v>
      </c>
    </row>
    <row r="1443" spans="13:15" x14ac:dyDescent="0.25">
      <c r="M1443" s="288" t="b">
        <f>IF(AND(OR('1. Participant &amp; Project Info'!$B$18=index!$F$21,'1. Participant &amp; Project Info'!$B$18=index!$F$22),OR(ISBLANK('2. RPS Generation'!C1453),'2. RPS Generation'!C1453&gt;'1. Participant &amp; Project Info'!$B$38,'2. RPS Generation'!C1453&lt;0)),TRUE,FALSE)</f>
        <v>0</v>
      </c>
      <c r="O1443">
        <f t="shared" si="33"/>
        <v>0</v>
      </c>
    </row>
    <row r="1444" spans="13:15" x14ac:dyDescent="0.25">
      <c r="M1444" s="288" t="b">
        <f>IF(AND(OR('1. Participant &amp; Project Info'!$B$18=index!$F$21,'1. Participant &amp; Project Info'!$B$18=index!$F$22),OR(ISBLANK('2. RPS Generation'!C1454),'2. RPS Generation'!C1454&gt;'1. Participant &amp; Project Info'!$B$38,'2. RPS Generation'!C1454&lt;0)),TRUE,FALSE)</f>
        <v>0</v>
      </c>
      <c r="O1444">
        <f t="shared" si="33"/>
        <v>0</v>
      </c>
    </row>
    <row r="1445" spans="13:15" x14ac:dyDescent="0.25">
      <c r="M1445" s="288" t="b">
        <f>IF(AND(OR('1. Participant &amp; Project Info'!$B$18=index!$F$21,'1. Participant &amp; Project Info'!$B$18=index!$F$22),OR(ISBLANK('2. RPS Generation'!C1455),'2. RPS Generation'!C1455&gt;'1. Participant &amp; Project Info'!$B$38,'2. RPS Generation'!C1455&lt;0)),TRUE,FALSE)</f>
        <v>0</v>
      </c>
      <c r="O1445">
        <f t="shared" si="33"/>
        <v>0</v>
      </c>
    </row>
    <row r="1446" spans="13:15" x14ac:dyDescent="0.25">
      <c r="M1446" s="288" t="b">
        <f>IF(AND(OR('1. Participant &amp; Project Info'!$B$18=index!$F$21,'1. Participant &amp; Project Info'!$B$18=index!$F$22),OR(ISBLANK('2. RPS Generation'!C1456),'2. RPS Generation'!C1456&gt;'1. Participant &amp; Project Info'!$B$38,'2. RPS Generation'!C1456&lt;0)),TRUE,FALSE)</f>
        <v>0</v>
      </c>
      <c r="O1446">
        <f t="shared" si="33"/>
        <v>0</v>
      </c>
    </row>
    <row r="1447" spans="13:15" x14ac:dyDescent="0.25">
      <c r="M1447" s="288" t="b">
        <f>IF(AND(OR('1. Participant &amp; Project Info'!$B$18=index!$F$21,'1. Participant &amp; Project Info'!$B$18=index!$F$22),OR(ISBLANK('2. RPS Generation'!C1457),'2. RPS Generation'!C1457&gt;'1. Participant &amp; Project Info'!$B$38,'2. RPS Generation'!C1457&lt;0)),TRUE,FALSE)</f>
        <v>0</v>
      </c>
      <c r="O1447">
        <f t="shared" si="33"/>
        <v>0</v>
      </c>
    </row>
    <row r="1448" spans="13:15" x14ac:dyDescent="0.25">
      <c r="M1448" s="288" t="b">
        <f>IF(AND(OR('1. Participant &amp; Project Info'!$B$18=index!$F$21,'1. Participant &amp; Project Info'!$B$18=index!$F$22),OR(ISBLANK('2. RPS Generation'!C1458),'2. RPS Generation'!C1458&gt;'1. Participant &amp; Project Info'!$B$38,'2. RPS Generation'!C1458&lt;0)),TRUE,FALSE)</f>
        <v>0</v>
      </c>
      <c r="O1448">
        <f t="shared" si="33"/>
        <v>0</v>
      </c>
    </row>
    <row r="1449" spans="13:15" x14ac:dyDescent="0.25">
      <c r="M1449" s="288" t="b">
        <f>IF(AND(OR('1. Participant &amp; Project Info'!$B$18=index!$F$21,'1. Participant &amp; Project Info'!$B$18=index!$F$22),OR(ISBLANK('2. RPS Generation'!C1459),'2. RPS Generation'!C1459&gt;'1. Participant &amp; Project Info'!$B$38,'2. RPS Generation'!C1459&lt;0)),TRUE,FALSE)</f>
        <v>0</v>
      </c>
      <c r="O1449">
        <f t="shared" si="33"/>
        <v>0</v>
      </c>
    </row>
    <row r="1450" spans="13:15" x14ac:dyDescent="0.25">
      <c r="M1450" s="288" t="b">
        <f>IF(AND(OR('1. Participant &amp; Project Info'!$B$18=index!$F$21,'1. Participant &amp; Project Info'!$B$18=index!$F$22),OR(ISBLANK('2. RPS Generation'!C1460),'2. RPS Generation'!C1460&gt;'1. Participant &amp; Project Info'!$B$38,'2. RPS Generation'!C1460&lt;0)),TRUE,FALSE)</f>
        <v>0</v>
      </c>
      <c r="O1450">
        <f t="shared" si="33"/>
        <v>0</v>
      </c>
    </row>
    <row r="1451" spans="13:15" x14ac:dyDescent="0.25">
      <c r="M1451" s="288" t="b">
        <f>IF(AND(OR('1. Participant &amp; Project Info'!$B$18=index!$F$21,'1. Participant &amp; Project Info'!$B$18=index!$F$22),OR(ISBLANK('2. RPS Generation'!C1461),'2. RPS Generation'!C1461&gt;'1. Participant &amp; Project Info'!$B$38,'2. RPS Generation'!C1461&lt;0)),TRUE,FALSE)</f>
        <v>0</v>
      </c>
      <c r="O1451">
        <f t="shared" si="33"/>
        <v>0</v>
      </c>
    </row>
    <row r="1452" spans="13:15" x14ac:dyDescent="0.25">
      <c r="M1452" s="288" t="b">
        <f>IF(AND(OR('1. Participant &amp; Project Info'!$B$18=index!$F$21,'1. Participant &amp; Project Info'!$B$18=index!$F$22),OR(ISBLANK('2. RPS Generation'!C1462),'2. RPS Generation'!C1462&gt;'1. Participant &amp; Project Info'!$B$38,'2. RPS Generation'!C1462&lt;0)),TRUE,FALSE)</f>
        <v>0</v>
      </c>
      <c r="O1452">
        <f t="shared" si="33"/>
        <v>0</v>
      </c>
    </row>
    <row r="1453" spans="13:15" x14ac:dyDescent="0.25">
      <c r="M1453" s="288" t="b">
        <f>IF(AND(OR('1. Participant &amp; Project Info'!$B$18=index!$F$21,'1. Participant &amp; Project Info'!$B$18=index!$F$22),OR(ISBLANK('2. RPS Generation'!C1463),'2. RPS Generation'!C1463&gt;'1. Participant &amp; Project Info'!$B$38,'2. RPS Generation'!C1463&lt;0)),TRUE,FALSE)</f>
        <v>0</v>
      </c>
      <c r="O1453">
        <f t="shared" si="33"/>
        <v>0</v>
      </c>
    </row>
    <row r="1454" spans="13:15" x14ac:dyDescent="0.25">
      <c r="M1454" s="288" t="b">
        <f>IF(AND(OR('1. Participant &amp; Project Info'!$B$18=index!$F$21,'1. Participant &amp; Project Info'!$B$18=index!$F$22),OR(ISBLANK('2. RPS Generation'!C1464),'2. RPS Generation'!C1464&gt;'1. Participant &amp; Project Info'!$B$38,'2. RPS Generation'!C1464&lt;0)),TRUE,FALSE)</f>
        <v>0</v>
      </c>
      <c r="O1454">
        <f t="shared" ref="O1454:O1517" si="34">--OR(L1454,M1454,N1454)</f>
        <v>0</v>
      </c>
    </row>
    <row r="1455" spans="13:15" x14ac:dyDescent="0.25">
      <c r="M1455" s="288" t="b">
        <f>IF(AND(OR('1. Participant &amp; Project Info'!$B$18=index!$F$21,'1. Participant &amp; Project Info'!$B$18=index!$F$22),OR(ISBLANK('2. RPS Generation'!C1465),'2. RPS Generation'!C1465&gt;'1. Participant &amp; Project Info'!$B$38,'2. RPS Generation'!C1465&lt;0)),TRUE,FALSE)</f>
        <v>0</v>
      </c>
      <c r="O1455">
        <f t="shared" si="34"/>
        <v>0</v>
      </c>
    </row>
    <row r="1456" spans="13:15" x14ac:dyDescent="0.25">
      <c r="M1456" s="288" t="b">
        <f>IF(AND(OR('1. Participant &amp; Project Info'!$B$18=index!$F$21,'1. Participant &amp; Project Info'!$B$18=index!$F$22),OR(ISBLANK('2. RPS Generation'!C1466),'2. RPS Generation'!C1466&gt;'1. Participant &amp; Project Info'!$B$38,'2. RPS Generation'!C1466&lt;0)),TRUE,FALSE)</f>
        <v>0</v>
      </c>
      <c r="O1456">
        <f t="shared" si="34"/>
        <v>0</v>
      </c>
    </row>
    <row r="1457" spans="13:15" x14ac:dyDescent="0.25">
      <c r="M1457" s="288" t="b">
        <f>IF(AND(OR('1. Participant &amp; Project Info'!$B$18=index!$F$21,'1. Participant &amp; Project Info'!$B$18=index!$F$22),OR(ISBLANK('2. RPS Generation'!C1467),'2. RPS Generation'!C1467&gt;'1. Participant &amp; Project Info'!$B$38,'2. RPS Generation'!C1467&lt;0)),TRUE,FALSE)</f>
        <v>0</v>
      </c>
      <c r="O1457">
        <f t="shared" si="34"/>
        <v>0</v>
      </c>
    </row>
    <row r="1458" spans="13:15" x14ac:dyDescent="0.25">
      <c r="M1458" s="288" t="b">
        <f>IF(AND(OR('1. Participant &amp; Project Info'!$B$18=index!$F$21,'1. Participant &amp; Project Info'!$B$18=index!$F$22),OR(ISBLANK('2. RPS Generation'!C1468),'2. RPS Generation'!C1468&gt;'1. Participant &amp; Project Info'!$B$38,'2. RPS Generation'!C1468&lt;0)),TRUE,FALSE)</f>
        <v>0</v>
      </c>
      <c r="O1458">
        <f t="shared" si="34"/>
        <v>0</v>
      </c>
    </row>
    <row r="1459" spans="13:15" x14ac:dyDescent="0.25">
      <c r="M1459" s="288" t="b">
        <f>IF(AND(OR('1. Participant &amp; Project Info'!$B$18=index!$F$21,'1. Participant &amp; Project Info'!$B$18=index!$F$22),OR(ISBLANK('2. RPS Generation'!C1469),'2. RPS Generation'!C1469&gt;'1. Participant &amp; Project Info'!$B$38,'2. RPS Generation'!C1469&lt;0)),TRUE,FALSE)</f>
        <v>0</v>
      </c>
      <c r="O1459">
        <f t="shared" si="34"/>
        <v>0</v>
      </c>
    </row>
    <row r="1460" spans="13:15" x14ac:dyDescent="0.25">
      <c r="M1460" s="288" t="b">
        <f>IF(AND(OR('1. Participant &amp; Project Info'!$B$18=index!$F$21,'1. Participant &amp; Project Info'!$B$18=index!$F$22),OR(ISBLANK('2. RPS Generation'!C1470),'2. RPS Generation'!C1470&gt;'1. Participant &amp; Project Info'!$B$38,'2. RPS Generation'!C1470&lt;0)),TRUE,FALSE)</f>
        <v>0</v>
      </c>
      <c r="O1460">
        <f t="shared" si="34"/>
        <v>0</v>
      </c>
    </row>
    <row r="1461" spans="13:15" x14ac:dyDescent="0.25">
      <c r="M1461" s="288" t="b">
        <f>IF(AND(OR('1. Participant &amp; Project Info'!$B$18=index!$F$21,'1. Participant &amp; Project Info'!$B$18=index!$F$22),OR(ISBLANK('2. RPS Generation'!C1471),'2. RPS Generation'!C1471&gt;'1. Participant &amp; Project Info'!$B$38,'2. RPS Generation'!C1471&lt;0)),TRUE,FALSE)</f>
        <v>0</v>
      </c>
      <c r="O1461">
        <f t="shared" si="34"/>
        <v>0</v>
      </c>
    </row>
    <row r="1462" spans="13:15" x14ac:dyDescent="0.25">
      <c r="M1462" s="288" t="b">
        <f>IF(AND(OR('1. Participant &amp; Project Info'!$B$18=index!$F$21,'1. Participant &amp; Project Info'!$B$18=index!$F$22),OR(ISBLANK('2. RPS Generation'!C1472),'2. RPS Generation'!C1472&gt;'1. Participant &amp; Project Info'!$B$38,'2. RPS Generation'!C1472&lt;0)),TRUE,FALSE)</f>
        <v>0</v>
      </c>
      <c r="O1462">
        <f t="shared" si="34"/>
        <v>0</v>
      </c>
    </row>
    <row r="1463" spans="13:15" x14ac:dyDescent="0.25">
      <c r="M1463" s="288" t="b">
        <f>IF(AND(OR('1. Participant &amp; Project Info'!$B$18=index!$F$21,'1. Participant &amp; Project Info'!$B$18=index!$F$22),OR(ISBLANK('2. RPS Generation'!C1473),'2. RPS Generation'!C1473&gt;'1. Participant &amp; Project Info'!$B$38,'2. RPS Generation'!C1473&lt;0)),TRUE,FALSE)</f>
        <v>0</v>
      </c>
      <c r="O1463">
        <f t="shared" si="34"/>
        <v>0</v>
      </c>
    </row>
    <row r="1464" spans="13:15" x14ac:dyDescent="0.25">
      <c r="M1464" s="288" t="b">
        <f>IF(AND(OR('1. Participant &amp; Project Info'!$B$18=index!$F$21,'1. Participant &amp; Project Info'!$B$18=index!$F$22),OR(ISBLANK('2. RPS Generation'!C1474),'2. RPS Generation'!C1474&gt;'1. Participant &amp; Project Info'!$B$38,'2. RPS Generation'!C1474&lt;0)),TRUE,FALSE)</f>
        <v>0</v>
      </c>
      <c r="O1464">
        <f t="shared" si="34"/>
        <v>0</v>
      </c>
    </row>
    <row r="1465" spans="13:15" x14ac:dyDescent="0.25">
      <c r="M1465" s="288" t="b">
        <f>IF(AND(OR('1. Participant &amp; Project Info'!$B$18=index!$F$21,'1. Participant &amp; Project Info'!$B$18=index!$F$22),OR(ISBLANK('2. RPS Generation'!C1475),'2. RPS Generation'!C1475&gt;'1. Participant &amp; Project Info'!$B$38,'2. RPS Generation'!C1475&lt;0)),TRUE,FALSE)</f>
        <v>0</v>
      </c>
      <c r="O1465">
        <f t="shared" si="34"/>
        <v>0</v>
      </c>
    </row>
    <row r="1466" spans="13:15" x14ac:dyDescent="0.25">
      <c r="M1466" s="288" t="b">
        <f>IF(AND(OR('1. Participant &amp; Project Info'!$B$18=index!$F$21,'1. Participant &amp; Project Info'!$B$18=index!$F$22),OR(ISBLANK('2. RPS Generation'!C1476),'2. RPS Generation'!C1476&gt;'1. Participant &amp; Project Info'!$B$38,'2. RPS Generation'!C1476&lt;0)),TRUE,FALSE)</f>
        <v>0</v>
      </c>
      <c r="O1466">
        <f t="shared" si="34"/>
        <v>0</v>
      </c>
    </row>
    <row r="1467" spans="13:15" x14ac:dyDescent="0.25">
      <c r="M1467" s="288" t="b">
        <f>IF(AND(OR('1. Participant &amp; Project Info'!$B$18=index!$F$21,'1. Participant &amp; Project Info'!$B$18=index!$F$22),OR(ISBLANK('2. RPS Generation'!C1477),'2. RPS Generation'!C1477&gt;'1. Participant &amp; Project Info'!$B$38,'2. RPS Generation'!C1477&lt;0)),TRUE,FALSE)</f>
        <v>0</v>
      </c>
      <c r="O1467">
        <f t="shared" si="34"/>
        <v>0</v>
      </c>
    </row>
    <row r="1468" spans="13:15" x14ac:dyDescent="0.25">
      <c r="M1468" s="288" t="b">
        <f>IF(AND(OR('1. Participant &amp; Project Info'!$B$18=index!$F$21,'1. Participant &amp; Project Info'!$B$18=index!$F$22),OR(ISBLANK('2. RPS Generation'!C1478),'2. RPS Generation'!C1478&gt;'1. Participant &amp; Project Info'!$B$38,'2. RPS Generation'!C1478&lt;0)),TRUE,FALSE)</f>
        <v>0</v>
      </c>
      <c r="O1468">
        <f t="shared" si="34"/>
        <v>0</v>
      </c>
    </row>
    <row r="1469" spans="13:15" x14ac:dyDescent="0.25">
      <c r="M1469" s="288" t="b">
        <f>IF(AND(OR('1. Participant &amp; Project Info'!$B$18=index!$F$21,'1. Participant &amp; Project Info'!$B$18=index!$F$22),OR(ISBLANK('2. RPS Generation'!C1479),'2. RPS Generation'!C1479&gt;'1. Participant &amp; Project Info'!$B$38,'2. RPS Generation'!C1479&lt;0)),TRUE,FALSE)</f>
        <v>0</v>
      </c>
      <c r="O1469">
        <f t="shared" si="34"/>
        <v>0</v>
      </c>
    </row>
    <row r="1470" spans="13:15" x14ac:dyDescent="0.25">
      <c r="M1470" s="288" t="b">
        <f>IF(AND(OR('1. Participant &amp; Project Info'!$B$18=index!$F$21,'1. Participant &amp; Project Info'!$B$18=index!$F$22),OR(ISBLANK('2. RPS Generation'!C1480),'2. RPS Generation'!C1480&gt;'1. Participant &amp; Project Info'!$B$38,'2. RPS Generation'!C1480&lt;0)),TRUE,FALSE)</f>
        <v>0</v>
      </c>
      <c r="O1470">
        <f t="shared" si="34"/>
        <v>0</v>
      </c>
    </row>
    <row r="1471" spans="13:15" x14ac:dyDescent="0.25">
      <c r="M1471" s="288" t="b">
        <f>IF(AND(OR('1. Participant &amp; Project Info'!$B$18=index!$F$21,'1. Participant &amp; Project Info'!$B$18=index!$F$22),OR(ISBLANK('2. RPS Generation'!C1481),'2. RPS Generation'!C1481&gt;'1. Participant &amp; Project Info'!$B$38,'2. RPS Generation'!C1481&lt;0)),TRUE,FALSE)</f>
        <v>0</v>
      </c>
      <c r="O1471">
        <f t="shared" si="34"/>
        <v>0</v>
      </c>
    </row>
    <row r="1472" spans="13:15" x14ac:dyDescent="0.25">
      <c r="M1472" s="288" t="b">
        <f>IF(AND(OR('1. Participant &amp; Project Info'!$B$18=index!$F$21,'1. Participant &amp; Project Info'!$B$18=index!$F$22),OR(ISBLANK('2. RPS Generation'!C1482),'2. RPS Generation'!C1482&gt;'1. Participant &amp; Project Info'!$B$38,'2. RPS Generation'!C1482&lt;0)),TRUE,FALSE)</f>
        <v>0</v>
      </c>
      <c r="O1472">
        <f t="shared" si="34"/>
        <v>0</v>
      </c>
    </row>
    <row r="1473" spans="13:15" x14ac:dyDescent="0.25">
      <c r="M1473" s="288" t="b">
        <f>IF(AND(OR('1. Participant &amp; Project Info'!$B$18=index!$F$21,'1. Participant &amp; Project Info'!$B$18=index!$F$22),OR(ISBLANK('2. RPS Generation'!C1483),'2. RPS Generation'!C1483&gt;'1. Participant &amp; Project Info'!$B$38,'2. RPS Generation'!C1483&lt;0)),TRUE,FALSE)</f>
        <v>0</v>
      </c>
      <c r="O1473">
        <f t="shared" si="34"/>
        <v>0</v>
      </c>
    </row>
    <row r="1474" spans="13:15" x14ac:dyDescent="0.25">
      <c r="M1474" s="288" t="b">
        <f>IF(AND(OR('1. Participant &amp; Project Info'!$B$18=index!$F$21,'1. Participant &amp; Project Info'!$B$18=index!$F$22),OR(ISBLANK('2. RPS Generation'!C1484),'2. RPS Generation'!C1484&gt;'1. Participant &amp; Project Info'!$B$38,'2. RPS Generation'!C1484&lt;0)),TRUE,FALSE)</f>
        <v>0</v>
      </c>
      <c r="O1474">
        <f t="shared" si="34"/>
        <v>0</v>
      </c>
    </row>
    <row r="1475" spans="13:15" x14ac:dyDescent="0.25">
      <c r="M1475" s="288" t="b">
        <f>IF(AND(OR('1. Participant &amp; Project Info'!$B$18=index!$F$21,'1. Participant &amp; Project Info'!$B$18=index!$F$22),OR(ISBLANK('2. RPS Generation'!C1485),'2. RPS Generation'!C1485&gt;'1. Participant &amp; Project Info'!$B$38,'2. RPS Generation'!C1485&lt;0)),TRUE,FALSE)</f>
        <v>0</v>
      </c>
      <c r="O1475">
        <f t="shared" si="34"/>
        <v>0</v>
      </c>
    </row>
    <row r="1476" spans="13:15" x14ac:dyDescent="0.25">
      <c r="M1476" s="288" t="b">
        <f>IF(AND(OR('1. Participant &amp; Project Info'!$B$18=index!$F$21,'1. Participant &amp; Project Info'!$B$18=index!$F$22),OR(ISBLANK('2. RPS Generation'!C1486),'2. RPS Generation'!C1486&gt;'1. Participant &amp; Project Info'!$B$38,'2. RPS Generation'!C1486&lt;0)),TRUE,FALSE)</f>
        <v>0</v>
      </c>
      <c r="O1476">
        <f t="shared" si="34"/>
        <v>0</v>
      </c>
    </row>
    <row r="1477" spans="13:15" x14ac:dyDescent="0.25">
      <c r="M1477" s="288" t="b">
        <f>IF(AND(OR('1. Participant &amp; Project Info'!$B$18=index!$F$21,'1. Participant &amp; Project Info'!$B$18=index!$F$22),OR(ISBLANK('2. RPS Generation'!C1487),'2. RPS Generation'!C1487&gt;'1. Participant &amp; Project Info'!$B$38,'2. RPS Generation'!C1487&lt;0)),TRUE,FALSE)</f>
        <v>0</v>
      </c>
      <c r="O1477">
        <f t="shared" si="34"/>
        <v>0</v>
      </c>
    </row>
    <row r="1478" spans="13:15" x14ac:dyDescent="0.25">
      <c r="M1478" s="288" t="b">
        <f>IF(AND(OR('1. Participant &amp; Project Info'!$B$18=index!$F$21,'1. Participant &amp; Project Info'!$B$18=index!$F$22),OR(ISBLANK('2. RPS Generation'!C1488),'2. RPS Generation'!C1488&gt;'1. Participant &amp; Project Info'!$B$38,'2. RPS Generation'!C1488&lt;0)),TRUE,FALSE)</f>
        <v>0</v>
      </c>
      <c r="O1478">
        <f t="shared" si="34"/>
        <v>0</v>
      </c>
    </row>
    <row r="1479" spans="13:15" x14ac:dyDescent="0.25">
      <c r="M1479" s="288" t="b">
        <f>IF(AND(OR('1. Participant &amp; Project Info'!$B$18=index!$F$21,'1. Participant &amp; Project Info'!$B$18=index!$F$22),OR(ISBLANK('2. RPS Generation'!C1489),'2. RPS Generation'!C1489&gt;'1. Participant &amp; Project Info'!$B$38,'2. RPS Generation'!C1489&lt;0)),TRUE,FALSE)</f>
        <v>0</v>
      </c>
      <c r="O1479">
        <f t="shared" si="34"/>
        <v>0</v>
      </c>
    </row>
    <row r="1480" spans="13:15" x14ac:dyDescent="0.25">
      <c r="M1480" s="288" t="b">
        <f>IF(AND(OR('1. Participant &amp; Project Info'!$B$18=index!$F$21,'1. Participant &amp; Project Info'!$B$18=index!$F$22),OR(ISBLANK('2. RPS Generation'!C1490),'2. RPS Generation'!C1490&gt;'1. Participant &amp; Project Info'!$B$38,'2. RPS Generation'!C1490&lt;0)),TRUE,FALSE)</f>
        <v>0</v>
      </c>
      <c r="O1480">
        <f t="shared" si="34"/>
        <v>0</v>
      </c>
    </row>
    <row r="1481" spans="13:15" x14ac:dyDescent="0.25">
      <c r="M1481" s="288" t="b">
        <f>IF(AND(OR('1. Participant &amp; Project Info'!$B$18=index!$F$21,'1. Participant &amp; Project Info'!$B$18=index!$F$22),OR(ISBLANK('2. RPS Generation'!C1491),'2. RPS Generation'!C1491&gt;'1. Participant &amp; Project Info'!$B$38,'2. RPS Generation'!C1491&lt;0)),TRUE,FALSE)</f>
        <v>0</v>
      </c>
      <c r="O1481">
        <f t="shared" si="34"/>
        <v>0</v>
      </c>
    </row>
    <row r="1482" spans="13:15" x14ac:dyDescent="0.25">
      <c r="M1482" s="288" t="b">
        <f>IF(AND(OR('1. Participant &amp; Project Info'!$B$18=index!$F$21,'1. Participant &amp; Project Info'!$B$18=index!$F$22),OR(ISBLANK('2. RPS Generation'!C1492),'2. RPS Generation'!C1492&gt;'1. Participant &amp; Project Info'!$B$38,'2. RPS Generation'!C1492&lt;0)),TRUE,FALSE)</f>
        <v>0</v>
      </c>
      <c r="O1482">
        <f t="shared" si="34"/>
        <v>0</v>
      </c>
    </row>
    <row r="1483" spans="13:15" x14ac:dyDescent="0.25">
      <c r="M1483" s="288" t="b">
        <f>IF(AND(OR('1. Participant &amp; Project Info'!$B$18=index!$F$21,'1. Participant &amp; Project Info'!$B$18=index!$F$22),OR(ISBLANK('2. RPS Generation'!C1493),'2. RPS Generation'!C1493&gt;'1. Participant &amp; Project Info'!$B$38,'2. RPS Generation'!C1493&lt;0)),TRUE,FALSE)</f>
        <v>0</v>
      </c>
      <c r="O1483">
        <f t="shared" si="34"/>
        <v>0</v>
      </c>
    </row>
    <row r="1484" spans="13:15" x14ac:dyDescent="0.25">
      <c r="M1484" s="288" t="b">
        <f>IF(AND(OR('1. Participant &amp; Project Info'!$B$18=index!$F$21,'1. Participant &amp; Project Info'!$B$18=index!$F$22),OR(ISBLANK('2. RPS Generation'!C1494),'2. RPS Generation'!C1494&gt;'1. Participant &amp; Project Info'!$B$38,'2. RPS Generation'!C1494&lt;0)),TRUE,FALSE)</f>
        <v>0</v>
      </c>
      <c r="O1484">
        <f t="shared" si="34"/>
        <v>0</v>
      </c>
    </row>
    <row r="1485" spans="13:15" x14ac:dyDescent="0.25">
      <c r="M1485" s="288" t="b">
        <f>IF(AND(OR('1. Participant &amp; Project Info'!$B$18=index!$F$21,'1. Participant &amp; Project Info'!$B$18=index!$F$22),OR(ISBLANK('2. RPS Generation'!C1495),'2. RPS Generation'!C1495&gt;'1. Participant &amp; Project Info'!$B$38,'2. RPS Generation'!C1495&lt;0)),TRUE,FALSE)</f>
        <v>0</v>
      </c>
      <c r="O1485">
        <f t="shared" si="34"/>
        <v>0</v>
      </c>
    </row>
    <row r="1486" spans="13:15" x14ac:dyDescent="0.25">
      <c r="M1486" s="288" t="b">
        <f>IF(AND(OR('1. Participant &amp; Project Info'!$B$18=index!$F$21,'1. Participant &amp; Project Info'!$B$18=index!$F$22),OR(ISBLANK('2. RPS Generation'!C1496),'2. RPS Generation'!C1496&gt;'1. Participant &amp; Project Info'!$B$38,'2. RPS Generation'!C1496&lt;0)),TRUE,FALSE)</f>
        <v>0</v>
      </c>
      <c r="O1486">
        <f t="shared" si="34"/>
        <v>0</v>
      </c>
    </row>
    <row r="1487" spans="13:15" x14ac:dyDescent="0.25">
      <c r="M1487" s="288" t="b">
        <f>IF(AND(OR('1. Participant &amp; Project Info'!$B$18=index!$F$21,'1. Participant &amp; Project Info'!$B$18=index!$F$22),OR(ISBLANK('2. RPS Generation'!C1497),'2. RPS Generation'!C1497&gt;'1. Participant &amp; Project Info'!$B$38,'2. RPS Generation'!C1497&lt;0)),TRUE,FALSE)</f>
        <v>0</v>
      </c>
      <c r="O1487">
        <f t="shared" si="34"/>
        <v>0</v>
      </c>
    </row>
    <row r="1488" spans="13:15" x14ac:dyDescent="0.25">
      <c r="M1488" s="288" t="b">
        <f>IF(AND(OR('1. Participant &amp; Project Info'!$B$18=index!$F$21,'1. Participant &amp; Project Info'!$B$18=index!$F$22),OR(ISBLANK('2. RPS Generation'!C1498),'2. RPS Generation'!C1498&gt;'1. Participant &amp; Project Info'!$B$38,'2. RPS Generation'!C1498&lt;0)),TRUE,FALSE)</f>
        <v>0</v>
      </c>
      <c r="O1488">
        <f t="shared" si="34"/>
        <v>0</v>
      </c>
    </row>
    <row r="1489" spans="13:15" x14ac:dyDescent="0.25">
      <c r="M1489" s="288" t="b">
        <f>IF(AND(OR('1. Participant &amp; Project Info'!$B$18=index!$F$21,'1. Participant &amp; Project Info'!$B$18=index!$F$22),OR(ISBLANK('2. RPS Generation'!C1499),'2. RPS Generation'!C1499&gt;'1. Participant &amp; Project Info'!$B$38,'2. RPS Generation'!C1499&lt;0)),TRUE,FALSE)</f>
        <v>0</v>
      </c>
      <c r="O1489">
        <f t="shared" si="34"/>
        <v>0</v>
      </c>
    </row>
    <row r="1490" spans="13:15" x14ac:dyDescent="0.25">
      <c r="M1490" s="288" t="b">
        <f>IF(AND(OR('1. Participant &amp; Project Info'!$B$18=index!$F$21,'1. Participant &amp; Project Info'!$B$18=index!$F$22),OR(ISBLANK('2. RPS Generation'!C1500),'2. RPS Generation'!C1500&gt;'1. Participant &amp; Project Info'!$B$38,'2. RPS Generation'!C1500&lt;0)),TRUE,FALSE)</f>
        <v>0</v>
      </c>
      <c r="O1490">
        <f t="shared" si="34"/>
        <v>0</v>
      </c>
    </row>
    <row r="1491" spans="13:15" x14ac:dyDescent="0.25">
      <c r="M1491" s="288" t="b">
        <f>IF(AND(OR('1. Participant &amp; Project Info'!$B$18=index!$F$21,'1. Participant &amp; Project Info'!$B$18=index!$F$22),OR(ISBLANK('2. RPS Generation'!C1501),'2. RPS Generation'!C1501&gt;'1. Participant &amp; Project Info'!$B$38,'2. RPS Generation'!C1501&lt;0)),TRUE,FALSE)</f>
        <v>0</v>
      </c>
      <c r="O1491">
        <f t="shared" si="34"/>
        <v>0</v>
      </c>
    </row>
    <row r="1492" spans="13:15" x14ac:dyDescent="0.25">
      <c r="M1492" s="288" t="b">
        <f>IF(AND(OR('1. Participant &amp; Project Info'!$B$18=index!$F$21,'1. Participant &amp; Project Info'!$B$18=index!$F$22),OR(ISBLANK('2. RPS Generation'!C1502),'2. RPS Generation'!C1502&gt;'1. Participant &amp; Project Info'!$B$38,'2. RPS Generation'!C1502&lt;0)),TRUE,FALSE)</f>
        <v>0</v>
      </c>
      <c r="O1492">
        <f t="shared" si="34"/>
        <v>0</v>
      </c>
    </row>
    <row r="1493" spans="13:15" x14ac:dyDescent="0.25">
      <c r="M1493" s="288" t="b">
        <f>IF(AND(OR('1. Participant &amp; Project Info'!$B$18=index!$F$21,'1. Participant &amp; Project Info'!$B$18=index!$F$22),OR(ISBLANK('2. RPS Generation'!C1503),'2. RPS Generation'!C1503&gt;'1. Participant &amp; Project Info'!$B$38,'2. RPS Generation'!C1503&lt;0)),TRUE,FALSE)</f>
        <v>0</v>
      </c>
      <c r="O1493">
        <f t="shared" si="34"/>
        <v>0</v>
      </c>
    </row>
    <row r="1494" spans="13:15" x14ac:dyDescent="0.25">
      <c r="M1494" s="288" t="b">
        <f>IF(AND(OR('1. Participant &amp; Project Info'!$B$18=index!$F$21,'1. Participant &amp; Project Info'!$B$18=index!$F$22),OR(ISBLANK('2. RPS Generation'!C1504),'2. RPS Generation'!C1504&gt;'1. Participant &amp; Project Info'!$B$38,'2. RPS Generation'!C1504&lt;0)),TRUE,FALSE)</f>
        <v>0</v>
      </c>
      <c r="O1494">
        <f t="shared" si="34"/>
        <v>0</v>
      </c>
    </row>
    <row r="1495" spans="13:15" x14ac:dyDescent="0.25">
      <c r="M1495" s="288" t="b">
        <f>IF(AND(OR('1. Participant &amp; Project Info'!$B$18=index!$F$21,'1. Participant &amp; Project Info'!$B$18=index!$F$22),OR(ISBLANK('2. RPS Generation'!C1505),'2. RPS Generation'!C1505&gt;'1. Participant &amp; Project Info'!$B$38,'2. RPS Generation'!C1505&lt;0)),TRUE,FALSE)</f>
        <v>0</v>
      </c>
      <c r="O1495">
        <f t="shared" si="34"/>
        <v>0</v>
      </c>
    </row>
    <row r="1496" spans="13:15" x14ac:dyDescent="0.25">
      <c r="M1496" s="288" t="b">
        <f>IF(AND(OR('1. Participant &amp; Project Info'!$B$18=index!$F$21,'1. Participant &amp; Project Info'!$B$18=index!$F$22),OR(ISBLANK('2. RPS Generation'!C1506),'2. RPS Generation'!C1506&gt;'1. Participant &amp; Project Info'!$B$38,'2. RPS Generation'!C1506&lt;0)),TRUE,FALSE)</f>
        <v>0</v>
      </c>
      <c r="O1496">
        <f t="shared" si="34"/>
        <v>0</v>
      </c>
    </row>
    <row r="1497" spans="13:15" x14ac:dyDescent="0.25">
      <c r="M1497" s="288" t="b">
        <f>IF(AND(OR('1. Participant &amp; Project Info'!$B$18=index!$F$21,'1. Participant &amp; Project Info'!$B$18=index!$F$22),OR(ISBLANK('2. RPS Generation'!C1507),'2. RPS Generation'!C1507&gt;'1. Participant &amp; Project Info'!$B$38,'2. RPS Generation'!C1507&lt;0)),TRUE,FALSE)</f>
        <v>0</v>
      </c>
      <c r="O1497">
        <f t="shared" si="34"/>
        <v>0</v>
      </c>
    </row>
    <row r="1498" spans="13:15" x14ac:dyDescent="0.25">
      <c r="M1498" s="288" t="b">
        <f>IF(AND(OR('1. Participant &amp; Project Info'!$B$18=index!$F$21,'1. Participant &amp; Project Info'!$B$18=index!$F$22),OR(ISBLANK('2. RPS Generation'!C1508),'2. RPS Generation'!C1508&gt;'1. Participant &amp; Project Info'!$B$38,'2. RPS Generation'!C1508&lt;0)),TRUE,FALSE)</f>
        <v>0</v>
      </c>
      <c r="O1498">
        <f t="shared" si="34"/>
        <v>0</v>
      </c>
    </row>
    <row r="1499" spans="13:15" x14ac:dyDescent="0.25">
      <c r="M1499" s="288" t="b">
        <f>IF(AND(OR('1. Participant &amp; Project Info'!$B$18=index!$F$21,'1. Participant &amp; Project Info'!$B$18=index!$F$22),OR(ISBLANK('2. RPS Generation'!C1509),'2. RPS Generation'!C1509&gt;'1. Participant &amp; Project Info'!$B$38,'2. RPS Generation'!C1509&lt;0)),TRUE,FALSE)</f>
        <v>0</v>
      </c>
      <c r="O1499">
        <f t="shared" si="34"/>
        <v>0</v>
      </c>
    </row>
    <row r="1500" spans="13:15" x14ac:dyDescent="0.25">
      <c r="M1500" s="288" t="b">
        <f>IF(AND(OR('1. Participant &amp; Project Info'!$B$18=index!$F$21,'1. Participant &amp; Project Info'!$B$18=index!$F$22),OR(ISBLANK('2. RPS Generation'!C1510),'2. RPS Generation'!C1510&gt;'1. Participant &amp; Project Info'!$B$38,'2. RPS Generation'!C1510&lt;0)),TRUE,FALSE)</f>
        <v>0</v>
      </c>
      <c r="O1500">
        <f t="shared" si="34"/>
        <v>0</v>
      </c>
    </row>
    <row r="1501" spans="13:15" x14ac:dyDescent="0.25">
      <c r="M1501" s="288" t="b">
        <f>IF(AND(OR('1. Participant &amp; Project Info'!$B$18=index!$F$21,'1. Participant &amp; Project Info'!$B$18=index!$F$22),OR(ISBLANK('2. RPS Generation'!C1511),'2. RPS Generation'!C1511&gt;'1. Participant &amp; Project Info'!$B$38,'2. RPS Generation'!C1511&lt;0)),TRUE,FALSE)</f>
        <v>0</v>
      </c>
      <c r="O1501">
        <f t="shared" si="34"/>
        <v>0</v>
      </c>
    </row>
    <row r="1502" spans="13:15" x14ac:dyDescent="0.25">
      <c r="M1502" s="288" t="b">
        <f>IF(AND(OR('1. Participant &amp; Project Info'!$B$18=index!$F$21,'1. Participant &amp; Project Info'!$B$18=index!$F$22),OR(ISBLANK('2. RPS Generation'!C1512),'2. RPS Generation'!C1512&gt;'1. Participant &amp; Project Info'!$B$38,'2. RPS Generation'!C1512&lt;0)),TRUE,FALSE)</f>
        <v>0</v>
      </c>
      <c r="O1502">
        <f t="shared" si="34"/>
        <v>0</v>
      </c>
    </row>
    <row r="1503" spans="13:15" x14ac:dyDescent="0.25">
      <c r="M1503" s="288" t="b">
        <f>IF(AND(OR('1. Participant &amp; Project Info'!$B$18=index!$F$21,'1. Participant &amp; Project Info'!$B$18=index!$F$22),OR(ISBLANK('2. RPS Generation'!C1513),'2. RPS Generation'!C1513&gt;'1. Participant &amp; Project Info'!$B$38,'2. RPS Generation'!C1513&lt;0)),TRUE,FALSE)</f>
        <v>0</v>
      </c>
      <c r="O1503">
        <f t="shared" si="34"/>
        <v>0</v>
      </c>
    </row>
    <row r="1504" spans="13:15" x14ac:dyDescent="0.25">
      <c r="M1504" s="288" t="b">
        <f>IF(AND(OR('1. Participant &amp; Project Info'!$B$18=index!$F$21,'1. Participant &amp; Project Info'!$B$18=index!$F$22),OR(ISBLANK('2. RPS Generation'!C1514),'2. RPS Generation'!C1514&gt;'1. Participant &amp; Project Info'!$B$38,'2. RPS Generation'!C1514&lt;0)),TRUE,FALSE)</f>
        <v>0</v>
      </c>
      <c r="O1504">
        <f t="shared" si="34"/>
        <v>0</v>
      </c>
    </row>
    <row r="1505" spans="13:15" x14ac:dyDescent="0.25">
      <c r="M1505" s="288" t="b">
        <f>IF(AND(OR('1. Participant &amp; Project Info'!$B$18=index!$F$21,'1. Participant &amp; Project Info'!$B$18=index!$F$22),OR(ISBLANK('2. RPS Generation'!C1515),'2. RPS Generation'!C1515&gt;'1. Participant &amp; Project Info'!$B$38,'2. RPS Generation'!C1515&lt;0)),TRUE,FALSE)</f>
        <v>0</v>
      </c>
      <c r="O1505">
        <f t="shared" si="34"/>
        <v>0</v>
      </c>
    </row>
    <row r="1506" spans="13:15" x14ac:dyDescent="0.25">
      <c r="M1506" s="288" t="b">
        <f>IF(AND(OR('1. Participant &amp; Project Info'!$B$18=index!$F$21,'1. Participant &amp; Project Info'!$B$18=index!$F$22),OR(ISBLANK('2. RPS Generation'!C1516),'2. RPS Generation'!C1516&gt;'1. Participant &amp; Project Info'!$B$38,'2. RPS Generation'!C1516&lt;0)),TRUE,FALSE)</f>
        <v>0</v>
      </c>
      <c r="O1506">
        <f t="shared" si="34"/>
        <v>0</v>
      </c>
    </row>
    <row r="1507" spans="13:15" x14ac:dyDescent="0.25">
      <c r="M1507" s="288" t="b">
        <f>IF(AND(OR('1. Participant &amp; Project Info'!$B$18=index!$F$21,'1. Participant &amp; Project Info'!$B$18=index!$F$22),OR(ISBLANK('2. RPS Generation'!C1517),'2. RPS Generation'!C1517&gt;'1. Participant &amp; Project Info'!$B$38,'2. RPS Generation'!C1517&lt;0)),TRUE,FALSE)</f>
        <v>0</v>
      </c>
      <c r="O1507">
        <f t="shared" si="34"/>
        <v>0</v>
      </c>
    </row>
    <row r="1508" spans="13:15" x14ac:dyDescent="0.25">
      <c r="M1508" s="288" t="b">
        <f>IF(AND(OR('1. Participant &amp; Project Info'!$B$18=index!$F$21,'1. Participant &amp; Project Info'!$B$18=index!$F$22),OR(ISBLANK('2. RPS Generation'!C1518),'2. RPS Generation'!C1518&gt;'1. Participant &amp; Project Info'!$B$38,'2. RPS Generation'!C1518&lt;0)),TRUE,FALSE)</f>
        <v>0</v>
      </c>
      <c r="O1508">
        <f t="shared" si="34"/>
        <v>0</v>
      </c>
    </row>
    <row r="1509" spans="13:15" x14ac:dyDescent="0.25">
      <c r="M1509" s="288" t="b">
        <f>IF(AND(OR('1. Participant &amp; Project Info'!$B$18=index!$F$21,'1. Participant &amp; Project Info'!$B$18=index!$F$22),OR(ISBLANK('2. RPS Generation'!C1519),'2. RPS Generation'!C1519&gt;'1. Participant &amp; Project Info'!$B$38,'2. RPS Generation'!C1519&lt;0)),TRUE,FALSE)</f>
        <v>0</v>
      </c>
      <c r="O1509">
        <f t="shared" si="34"/>
        <v>0</v>
      </c>
    </row>
    <row r="1510" spans="13:15" x14ac:dyDescent="0.25">
      <c r="M1510" s="288" t="b">
        <f>IF(AND(OR('1. Participant &amp; Project Info'!$B$18=index!$F$21,'1. Participant &amp; Project Info'!$B$18=index!$F$22),OR(ISBLANK('2. RPS Generation'!C1520),'2. RPS Generation'!C1520&gt;'1. Participant &amp; Project Info'!$B$38,'2. RPS Generation'!C1520&lt;0)),TRUE,FALSE)</f>
        <v>0</v>
      </c>
      <c r="O1510">
        <f t="shared" si="34"/>
        <v>0</v>
      </c>
    </row>
    <row r="1511" spans="13:15" x14ac:dyDescent="0.25">
      <c r="M1511" s="288" t="b">
        <f>IF(AND(OR('1. Participant &amp; Project Info'!$B$18=index!$F$21,'1. Participant &amp; Project Info'!$B$18=index!$F$22),OR(ISBLANK('2. RPS Generation'!C1521),'2. RPS Generation'!C1521&gt;'1. Participant &amp; Project Info'!$B$38,'2. RPS Generation'!C1521&lt;0)),TRUE,FALSE)</f>
        <v>0</v>
      </c>
      <c r="O1511">
        <f t="shared" si="34"/>
        <v>0</v>
      </c>
    </row>
    <row r="1512" spans="13:15" x14ac:dyDescent="0.25">
      <c r="M1512" s="288" t="b">
        <f>IF(AND(OR('1. Participant &amp; Project Info'!$B$18=index!$F$21,'1. Participant &amp; Project Info'!$B$18=index!$F$22),OR(ISBLANK('2. RPS Generation'!C1522),'2. RPS Generation'!C1522&gt;'1. Participant &amp; Project Info'!$B$38,'2. RPS Generation'!C1522&lt;0)),TRUE,FALSE)</f>
        <v>0</v>
      </c>
      <c r="O1512">
        <f t="shared" si="34"/>
        <v>0</v>
      </c>
    </row>
    <row r="1513" spans="13:15" x14ac:dyDescent="0.25">
      <c r="M1513" s="288" t="b">
        <f>IF(AND(OR('1. Participant &amp; Project Info'!$B$18=index!$F$21,'1. Participant &amp; Project Info'!$B$18=index!$F$22),OR(ISBLANK('2. RPS Generation'!C1523),'2. RPS Generation'!C1523&gt;'1. Participant &amp; Project Info'!$B$38,'2. RPS Generation'!C1523&lt;0)),TRUE,FALSE)</f>
        <v>0</v>
      </c>
      <c r="O1513">
        <f t="shared" si="34"/>
        <v>0</v>
      </c>
    </row>
    <row r="1514" spans="13:15" x14ac:dyDescent="0.25">
      <c r="M1514" s="288" t="b">
        <f>IF(AND(OR('1. Participant &amp; Project Info'!$B$18=index!$F$21,'1. Participant &amp; Project Info'!$B$18=index!$F$22),OR(ISBLANK('2. RPS Generation'!C1524),'2. RPS Generation'!C1524&gt;'1. Participant &amp; Project Info'!$B$38,'2. RPS Generation'!C1524&lt;0)),TRUE,FALSE)</f>
        <v>0</v>
      </c>
      <c r="O1514">
        <f t="shared" si="34"/>
        <v>0</v>
      </c>
    </row>
    <row r="1515" spans="13:15" x14ac:dyDescent="0.25">
      <c r="M1515" s="288" t="b">
        <f>IF(AND(OR('1. Participant &amp; Project Info'!$B$18=index!$F$21,'1. Participant &amp; Project Info'!$B$18=index!$F$22),OR(ISBLANK('2. RPS Generation'!C1525),'2. RPS Generation'!C1525&gt;'1. Participant &amp; Project Info'!$B$38,'2. RPS Generation'!C1525&lt;0)),TRUE,FALSE)</f>
        <v>0</v>
      </c>
      <c r="O1515">
        <f t="shared" si="34"/>
        <v>0</v>
      </c>
    </row>
    <row r="1516" spans="13:15" x14ac:dyDescent="0.25">
      <c r="M1516" s="288" t="b">
        <f>IF(AND(OR('1. Participant &amp; Project Info'!$B$18=index!$F$21,'1. Participant &amp; Project Info'!$B$18=index!$F$22),OR(ISBLANK('2. RPS Generation'!C1526),'2. RPS Generation'!C1526&gt;'1. Participant &amp; Project Info'!$B$38,'2. RPS Generation'!C1526&lt;0)),TRUE,FALSE)</f>
        <v>0</v>
      </c>
      <c r="O1516">
        <f t="shared" si="34"/>
        <v>0</v>
      </c>
    </row>
    <row r="1517" spans="13:15" x14ac:dyDescent="0.25">
      <c r="M1517" s="288" t="b">
        <f>IF(AND(OR('1. Participant &amp; Project Info'!$B$18=index!$F$21,'1. Participant &amp; Project Info'!$B$18=index!$F$22),OR(ISBLANK('2. RPS Generation'!C1527),'2. RPS Generation'!C1527&gt;'1. Participant &amp; Project Info'!$B$38,'2. RPS Generation'!C1527&lt;0)),TRUE,FALSE)</f>
        <v>0</v>
      </c>
      <c r="O1517">
        <f t="shared" si="34"/>
        <v>0</v>
      </c>
    </row>
    <row r="1518" spans="13:15" x14ac:dyDescent="0.25">
      <c r="M1518" s="288" t="b">
        <f>IF(AND(OR('1. Participant &amp; Project Info'!$B$18=index!$F$21,'1. Participant &amp; Project Info'!$B$18=index!$F$22),OR(ISBLANK('2. RPS Generation'!C1528),'2. RPS Generation'!C1528&gt;'1. Participant &amp; Project Info'!$B$38,'2. RPS Generation'!C1528&lt;0)),TRUE,FALSE)</f>
        <v>0</v>
      </c>
      <c r="O1518">
        <f t="shared" ref="O1518:O1581" si="35">--OR(L1518,M1518,N1518)</f>
        <v>0</v>
      </c>
    </row>
    <row r="1519" spans="13:15" x14ac:dyDescent="0.25">
      <c r="M1519" s="288" t="b">
        <f>IF(AND(OR('1. Participant &amp; Project Info'!$B$18=index!$F$21,'1. Participant &amp; Project Info'!$B$18=index!$F$22),OR(ISBLANK('2. RPS Generation'!C1529),'2. RPS Generation'!C1529&gt;'1. Participant &amp; Project Info'!$B$38,'2. RPS Generation'!C1529&lt;0)),TRUE,FALSE)</f>
        <v>0</v>
      </c>
      <c r="O1519">
        <f t="shared" si="35"/>
        <v>0</v>
      </c>
    </row>
    <row r="1520" spans="13:15" x14ac:dyDescent="0.25">
      <c r="M1520" s="288" t="b">
        <f>IF(AND(OR('1. Participant &amp; Project Info'!$B$18=index!$F$21,'1. Participant &amp; Project Info'!$B$18=index!$F$22),OR(ISBLANK('2. RPS Generation'!C1530),'2. RPS Generation'!C1530&gt;'1. Participant &amp; Project Info'!$B$38,'2. RPS Generation'!C1530&lt;0)),TRUE,FALSE)</f>
        <v>0</v>
      </c>
      <c r="O1520">
        <f t="shared" si="35"/>
        <v>0</v>
      </c>
    </row>
    <row r="1521" spans="13:15" x14ac:dyDescent="0.25">
      <c r="M1521" s="288" t="b">
        <f>IF(AND(OR('1. Participant &amp; Project Info'!$B$18=index!$F$21,'1. Participant &amp; Project Info'!$B$18=index!$F$22),OR(ISBLANK('2. RPS Generation'!C1531),'2. RPS Generation'!C1531&gt;'1. Participant &amp; Project Info'!$B$38,'2. RPS Generation'!C1531&lt;0)),TRUE,FALSE)</f>
        <v>0</v>
      </c>
      <c r="O1521">
        <f t="shared" si="35"/>
        <v>0</v>
      </c>
    </row>
    <row r="1522" spans="13:15" x14ac:dyDescent="0.25">
      <c r="M1522" s="288" t="b">
        <f>IF(AND(OR('1. Participant &amp; Project Info'!$B$18=index!$F$21,'1. Participant &amp; Project Info'!$B$18=index!$F$22),OR(ISBLANK('2. RPS Generation'!C1532),'2. RPS Generation'!C1532&gt;'1. Participant &amp; Project Info'!$B$38,'2. RPS Generation'!C1532&lt;0)),TRUE,FALSE)</f>
        <v>0</v>
      </c>
      <c r="O1522">
        <f t="shared" si="35"/>
        <v>0</v>
      </c>
    </row>
    <row r="1523" spans="13:15" x14ac:dyDescent="0.25">
      <c r="M1523" s="288" t="b">
        <f>IF(AND(OR('1. Participant &amp; Project Info'!$B$18=index!$F$21,'1. Participant &amp; Project Info'!$B$18=index!$F$22),OR(ISBLANK('2. RPS Generation'!C1533),'2. RPS Generation'!C1533&gt;'1. Participant &amp; Project Info'!$B$38,'2. RPS Generation'!C1533&lt;0)),TRUE,FALSE)</f>
        <v>0</v>
      </c>
      <c r="O1523">
        <f t="shared" si="35"/>
        <v>0</v>
      </c>
    </row>
    <row r="1524" spans="13:15" x14ac:dyDescent="0.25">
      <c r="M1524" s="288" t="b">
        <f>IF(AND(OR('1. Participant &amp; Project Info'!$B$18=index!$F$21,'1. Participant &amp; Project Info'!$B$18=index!$F$22),OR(ISBLANK('2. RPS Generation'!C1534),'2. RPS Generation'!C1534&gt;'1. Participant &amp; Project Info'!$B$38,'2. RPS Generation'!C1534&lt;0)),TRUE,FALSE)</f>
        <v>0</v>
      </c>
      <c r="O1524">
        <f t="shared" si="35"/>
        <v>0</v>
      </c>
    </row>
    <row r="1525" spans="13:15" x14ac:dyDescent="0.25">
      <c r="M1525" s="288" t="b">
        <f>IF(AND(OR('1. Participant &amp; Project Info'!$B$18=index!$F$21,'1. Participant &amp; Project Info'!$B$18=index!$F$22),OR(ISBLANK('2. RPS Generation'!C1535),'2. RPS Generation'!C1535&gt;'1. Participant &amp; Project Info'!$B$38,'2. RPS Generation'!C1535&lt;0)),TRUE,FALSE)</f>
        <v>0</v>
      </c>
      <c r="O1525">
        <f t="shared" si="35"/>
        <v>0</v>
      </c>
    </row>
    <row r="1526" spans="13:15" x14ac:dyDescent="0.25">
      <c r="M1526" s="288" t="b">
        <f>IF(AND(OR('1. Participant &amp; Project Info'!$B$18=index!$F$21,'1. Participant &amp; Project Info'!$B$18=index!$F$22),OR(ISBLANK('2. RPS Generation'!C1536),'2. RPS Generation'!C1536&gt;'1. Participant &amp; Project Info'!$B$38,'2. RPS Generation'!C1536&lt;0)),TRUE,FALSE)</f>
        <v>0</v>
      </c>
      <c r="O1526">
        <f t="shared" si="35"/>
        <v>0</v>
      </c>
    </row>
    <row r="1527" spans="13:15" x14ac:dyDescent="0.25">
      <c r="M1527" s="288" t="b">
        <f>IF(AND(OR('1. Participant &amp; Project Info'!$B$18=index!$F$21,'1. Participant &amp; Project Info'!$B$18=index!$F$22),OR(ISBLANK('2. RPS Generation'!C1537),'2. RPS Generation'!C1537&gt;'1. Participant &amp; Project Info'!$B$38,'2. RPS Generation'!C1537&lt;0)),TRUE,FALSE)</f>
        <v>0</v>
      </c>
      <c r="O1527">
        <f t="shared" si="35"/>
        <v>0</v>
      </c>
    </row>
    <row r="1528" spans="13:15" x14ac:dyDescent="0.25">
      <c r="M1528" s="288" t="b">
        <f>IF(AND(OR('1. Participant &amp; Project Info'!$B$18=index!$F$21,'1. Participant &amp; Project Info'!$B$18=index!$F$22),OR(ISBLANK('2. RPS Generation'!C1538),'2. RPS Generation'!C1538&gt;'1. Participant &amp; Project Info'!$B$38,'2. RPS Generation'!C1538&lt;0)),TRUE,FALSE)</f>
        <v>0</v>
      </c>
      <c r="O1528">
        <f t="shared" si="35"/>
        <v>0</v>
      </c>
    </row>
    <row r="1529" spans="13:15" x14ac:dyDescent="0.25">
      <c r="M1529" s="288" t="b">
        <f>IF(AND(OR('1. Participant &amp; Project Info'!$B$18=index!$F$21,'1. Participant &amp; Project Info'!$B$18=index!$F$22),OR(ISBLANK('2. RPS Generation'!C1539),'2. RPS Generation'!C1539&gt;'1. Participant &amp; Project Info'!$B$38,'2. RPS Generation'!C1539&lt;0)),TRUE,FALSE)</f>
        <v>0</v>
      </c>
      <c r="O1529">
        <f t="shared" si="35"/>
        <v>0</v>
      </c>
    </row>
    <row r="1530" spans="13:15" x14ac:dyDescent="0.25">
      <c r="M1530" s="288" t="b">
        <f>IF(AND(OR('1. Participant &amp; Project Info'!$B$18=index!$F$21,'1. Participant &amp; Project Info'!$B$18=index!$F$22),OR(ISBLANK('2. RPS Generation'!C1540),'2. RPS Generation'!C1540&gt;'1. Participant &amp; Project Info'!$B$38,'2. RPS Generation'!C1540&lt;0)),TRUE,FALSE)</f>
        <v>0</v>
      </c>
      <c r="O1530">
        <f t="shared" si="35"/>
        <v>0</v>
      </c>
    </row>
    <row r="1531" spans="13:15" x14ac:dyDescent="0.25">
      <c r="M1531" s="288" t="b">
        <f>IF(AND(OR('1. Participant &amp; Project Info'!$B$18=index!$F$21,'1. Participant &amp; Project Info'!$B$18=index!$F$22),OR(ISBLANK('2. RPS Generation'!C1541),'2. RPS Generation'!C1541&gt;'1. Participant &amp; Project Info'!$B$38,'2. RPS Generation'!C1541&lt;0)),TRUE,FALSE)</f>
        <v>0</v>
      </c>
      <c r="O1531">
        <f t="shared" si="35"/>
        <v>0</v>
      </c>
    </row>
    <row r="1532" spans="13:15" x14ac:dyDescent="0.25">
      <c r="M1532" s="288" t="b">
        <f>IF(AND(OR('1. Participant &amp; Project Info'!$B$18=index!$F$21,'1. Participant &amp; Project Info'!$B$18=index!$F$22),OR(ISBLANK('2. RPS Generation'!C1542),'2. RPS Generation'!C1542&gt;'1. Participant &amp; Project Info'!$B$38,'2. RPS Generation'!C1542&lt;0)),TRUE,FALSE)</f>
        <v>0</v>
      </c>
      <c r="O1532">
        <f t="shared" si="35"/>
        <v>0</v>
      </c>
    </row>
    <row r="1533" spans="13:15" x14ac:dyDescent="0.25">
      <c r="M1533" s="288" t="b">
        <f>IF(AND(OR('1. Participant &amp; Project Info'!$B$18=index!$F$21,'1. Participant &amp; Project Info'!$B$18=index!$F$22),OR(ISBLANK('2. RPS Generation'!C1543),'2. RPS Generation'!C1543&gt;'1. Participant &amp; Project Info'!$B$38,'2. RPS Generation'!C1543&lt;0)),TRUE,FALSE)</f>
        <v>0</v>
      </c>
      <c r="O1533">
        <f t="shared" si="35"/>
        <v>0</v>
      </c>
    </row>
    <row r="1534" spans="13:15" x14ac:dyDescent="0.25">
      <c r="M1534" s="288" t="b">
        <f>IF(AND(OR('1. Participant &amp; Project Info'!$B$18=index!$F$21,'1. Participant &amp; Project Info'!$B$18=index!$F$22),OR(ISBLANK('2. RPS Generation'!C1544),'2. RPS Generation'!C1544&gt;'1. Participant &amp; Project Info'!$B$38,'2. RPS Generation'!C1544&lt;0)),TRUE,FALSE)</f>
        <v>0</v>
      </c>
      <c r="O1534">
        <f t="shared" si="35"/>
        <v>0</v>
      </c>
    </row>
    <row r="1535" spans="13:15" x14ac:dyDescent="0.25">
      <c r="M1535" s="288" t="b">
        <f>IF(AND(OR('1. Participant &amp; Project Info'!$B$18=index!$F$21,'1. Participant &amp; Project Info'!$B$18=index!$F$22),OR(ISBLANK('2. RPS Generation'!C1545),'2. RPS Generation'!C1545&gt;'1. Participant &amp; Project Info'!$B$38,'2. RPS Generation'!C1545&lt;0)),TRUE,FALSE)</f>
        <v>0</v>
      </c>
      <c r="O1535">
        <f t="shared" si="35"/>
        <v>0</v>
      </c>
    </row>
    <row r="1536" spans="13:15" x14ac:dyDescent="0.25">
      <c r="M1536" s="288" t="b">
        <f>IF(AND(OR('1. Participant &amp; Project Info'!$B$18=index!$F$21,'1. Participant &amp; Project Info'!$B$18=index!$F$22),OR(ISBLANK('2. RPS Generation'!C1546),'2. RPS Generation'!C1546&gt;'1. Participant &amp; Project Info'!$B$38,'2. RPS Generation'!C1546&lt;0)),TRUE,FALSE)</f>
        <v>0</v>
      </c>
      <c r="O1536">
        <f t="shared" si="35"/>
        <v>0</v>
      </c>
    </row>
    <row r="1537" spans="13:15" x14ac:dyDescent="0.25">
      <c r="M1537" s="288" t="b">
        <f>IF(AND(OR('1. Participant &amp; Project Info'!$B$18=index!$F$21,'1. Participant &amp; Project Info'!$B$18=index!$F$22),OR(ISBLANK('2. RPS Generation'!C1547),'2. RPS Generation'!C1547&gt;'1. Participant &amp; Project Info'!$B$38,'2. RPS Generation'!C1547&lt;0)),TRUE,FALSE)</f>
        <v>0</v>
      </c>
      <c r="O1537">
        <f t="shared" si="35"/>
        <v>0</v>
      </c>
    </row>
    <row r="1538" spans="13:15" x14ac:dyDescent="0.25">
      <c r="M1538" s="288" t="b">
        <f>IF(AND(OR('1. Participant &amp; Project Info'!$B$18=index!$F$21,'1. Participant &amp; Project Info'!$B$18=index!$F$22),OR(ISBLANK('2. RPS Generation'!C1548),'2. RPS Generation'!C1548&gt;'1. Participant &amp; Project Info'!$B$38,'2. RPS Generation'!C1548&lt;0)),TRUE,FALSE)</f>
        <v>0</v>
      </c>
      <c r="O1538">
        <f t="shared" si="35"/>
        <v>0</v>
      </c>
    </row>
    <row r="1539" spans="13:15" x14ac:dyDescent="0.25">
      <c r="M1539" s="288" t="b">
        <f>IF(AND(OR('1. Participant &amp; Project Info'!$B$18=index!$F$21,'1. Participant &amp; Project Info'!$B$18=index!$F$22),OR(ISBLANK('2. RPS Generation'!C1549),'2. RPS Generation'!C1549&gt;'1. Participant &amp; Project Info'!$B$38,'2. RPS Generation'!C1549&lt;0)),TRUE,FALSE)</f>
        <v>0</v>
      </c>
      <c r="O1539">
        <f t="shared" si="35"/>
        <v>0</v>
      </c>
    </row>
    <row r="1540" spans="13:15" x14ac:dyDescent="0.25">
      <c r="M1540" s="288" t="b">
        <f>IF(AND(OR('1. Participant &amp; Project Info'!$B$18=index!$F$21,'1. Participant &amp; Project Info'!$B$18=index!$F$22),OR(ISBLANK('2. RPS Generation'!C1550),'2. RPS Generation'!C1550&gt;'1. Participant &amp; Project Info'!$B$38,'2. RPS Generation'!C1550&lt;0)),TRUE,FALSE)</f>
        <v>0</v>
      </c>
      <c r="O1540">
        <f t="shared" si="35"/>
        <v>0</v>
      </c>
    </row>
    <row r="1541" spans="13:15" x14ac:dyDescent="0.25">
      <c r="M1541" s="288" t="b">
        <f>IF(AND(OR('1. Participant &amp; Project Info'!$B$18=index!$F$21,'1. Participant &amp; Project Info'!$B$18=index!$F$22),OR(ISBLANK('2. RPS Generation'!C1551),'2. RPS Generation'!C1551&gt;'1. Participant &amp; Project Info'!$B$38,'2. RPS Generation'!C1551&lt;0)),TRUE,FALSE)</f>
        <v>0</v>
      </c>
      <c r="O1541">
        <f t="shared" si="35"/>
        <v>0</v>
      </c>
    </row>
    <row r="1542" spans="13:15" x14ac:dyDescent="0.25">
      <c r="M1542" s="288" t="b">
        <f>IF(AND(OR('1. Participant &amp; Project Info'!$B$18=index!$F$21,'1. Participant &amp; Project Info'!$B$18=index!$F$22),OR(ISBLANK('2. RPS Generation'!C1552),'2. RPS Generation'!C1552&gt;'1. Participant &amp; Project Info'!$B$38,'2. RPS Generation'!C1552&lt;0)),TRUE,FALSE)</f>
        <v>0</v>
      </c>
      <c r="O1542">
        <f t="shared" si="35"/>
        <v>0</v>
      </c>
    </row>
    <row r="1543" spans="13:15" x14ac:dyDescent="0.25">
      <c r="M1543" s="288" t="b">
        <f>IF(AND(OR('1. Participant &amp; Project Info'!$B$18=index!$F$21,'1. Participant &amp; Project Info'!$B$18=index!$F$22),OR(ISBLANK('2. RPS Generation'!C1553),'2. RPS Generation'!C1553&gt;'1. Participant &amp; Project Info'!$B$38,'2. RPS Generation'!C1553&lt;0)),TRUE,FALSE)</f>
        <v>0</v>
      </c>
      <c r="O1543">
        <f t="shared" si="35"/>
        <v>0</v>
      </c>
    </row>
    <row r="1544" spans="13:15" x14ac:dyDescent="0.25">
      <c r="M1544" s="288" t="b">
        <f>IF(AND(OR('1. Participant &amp; Project Info'!$B$18=index!$F$21,'1. Participant &amp; Project Info'!$B$18=index!$F$22),OR(ISBLANK('2. RPS Generation'!C1554),'2. RPS Generation'!C1554&gt;'1. Participant &amp; Project Info'!$B$38,'2. RPS Generation'!C1554&lt;0)),TRUE,FALSE)</f>
        <v>0</v>
      </c>
      <c r="O1544">
        <f t="shared" si="35"/>
        <v>0</v>
      </c>
    </row>
    <row r="1545" spans="13:15" x14ac:dyDescent="0.25">
      <c r="M1545" s="288" t="b">
        <f>IF(AND(OR('1. Participant &amp; Project Info'!$B$18=index!$F$21,'1. Participant &amp; Project Info'!$B$18=index!$F$22),OR(ISBLANK('2. RPS Generation'!C1555),'2. RPS Generation'!C1555&gt;'1. Participant &amp; Project Info'!$B$38,'2. RPS Generation'!C1555&lt;0)),TRUE,FALSE)</f>
        <v>0</v>
      </c>
      <c r="O1545">
        <f t="shared" si="35"/>
        <v>0</v>
      </c>
    </row>
    <row r="1546" spans="13:15" x14ac:dyDescent="0.25">
      <c r="M1546" s="288" t="b">
        <f>IF(AND(OR('1. Participant &amp; Project Info'!$B$18=index!$F$21,'1. Participant &amp; Project Info'!$B$18=index!$F$22),OR(ISBLANK('2. RPS Generation'!C1556),'2. RPS Generation'!C1556&gt;'1. Participant &amp; Project Info'!$B$38,'2. RPS Generation'!C1556&lt;0)),TRUE,FALSE)</f>
        <v>0</v>
      </c>
      <c r="O1546">
        <f t="shared" si="35"/>
        <v>0</v>
      </c>
    </row>
    <row r="1547" spans="13:15" x14ac:dyDescent="0.25">
      <c r="M1547" s="288" t="b">
        <f>IF(AND(OR('1. Participant &amp; Project Info'!$B$18=index!$F$21,'1. Participant &amp; Project Info'!$B$18=index!$F$22),OR(ISBLANK('2. RPS Generation'!C1557),'2. RPS Generation'!C1557&gt;'1. Participant &amp; Project Info'!$B$38,'2. RPS Generation'!C1557&lt;0)),TRUE,FALSE)</f>
        <v>0</v>
      </c>
      <c r="O1547">
        <f t="shared" si="35"/>
        <v>0</v>
      </c>
    </row>
    <row r="1548" spans="13:15" x14ac:dyDescent="0.25">
      <c r="M1548" s="288" t="b">
        <f>IF(AND(OR('1. Participant &amp; Project Info'!$B$18=index!$F$21,'1. Participant &amp; Project Info'!$B$18=index!$F$22),OR(ISBLANK('2. RPS Generation'!C1558),'2. RPS Generation'!C1558&gt;'1. Participant &amp; Project Info'!$B$38,'2. RPS Generation'!C1558&lt;0)),TRUE,FALSE)</f>
        <v>0</v>
      </c>
      <c r="O1548">
        <f t="shared" si="35"/>
        <v>0</v>
      </c>
    </row>
    <row r="1549" spans="13:15" x14ac:dyDescent="0.25">
      <c r="M1549" s="288" t="b">
        <f>IF(AND(OR('1. Participant &amp; Project Info'!$B$18=index!$F$21,'1. Participant &amp; Project Info'!$B$18=index!$F$22),OR(ISBLANK('2. RPS Generation'!C1559),'2. RPS Generation'!C1559&gt;'1. Participant &amp; Project Info'!$B$38,'2. RPS Generation'!C1559&lt;0)),TRUE,FALSE)</f>
        <v>0</v>
      </c>
      <c r="O1549">
        <f t="shared" si="35"/>
        <v>0</v>
      </c>
    </row>
    <row r="1550" spans="13:15" x14ac:dyDescent="0.25">
      <c r="M1550" s="288" t="b">
        <f>IF(AND(OR('1. Participant &amp; Project Info'!$B$18=index!$F$21,'1. Participant &amp; Project Info'!$B$18=index!$F$22),OR(ISBLANK('2. RPS Generation'!C1560),'2. RPS Generation'!C1560&gt;'1. Participant &amp; Project Info'!$B$38,'2. RPS Generation'!C1560&lt;0)),TRUE,FALSE)</f>
        <v>0</v>
      </c>
      <c r="O1550">
        <f t="shared" si="35"/>
        <v>0</v>
      </c>
    </row>
    <row r="1551" spans="13:15" x14ac:dyDescent="0.25">
      <c r="M1551" s="288" t="b">
        <f>IF(AND(OR('1. Participant &amp; Project Info'!$B$18=index!$F$21,'1. Participant &amp; Project Info'!$B$18=index!$F$22),OR(ISBLANK('2. RPS Generation'!C1561),'2. RPS Generation'!C1561&gt;'1. Participant &amp; Project Info'!$B$38,'2. RPS Generation'!C1561&lt;0)),TRUE,FALSE)</f>
        <v>0</v>
      </c>
      <c r="O1551">
        <f t="shared" si="35"/>
        <v>0</v>
      </c>
    </row>
    <row r="1552" spans="13:15" x14ac:dyDescent="0.25">
      <c r="M1552" s="288" t="b">
        <f>IF(AND(OR('1. Participant &amp; Project Info'!$B$18=index!$F$21,'1. Participant &amp; Project Info'!$B$18=index!$F$22),OR(ISBLANK('2. RPS Generation'!C1562),'2. RPS Generation'!C1562&gt;'1. Participant &amp; Project Info'!$B$38,'2. RPS Generation'!C1562&lt;0)),TRUE,FALSE)</f>
        <v>0</v>
      </c>
      <c r="O1552">
        <f t="shared" si="35"/>
        <v>0</v>
      </c>
    </row>
    <row r="1553" spans="13:15" x14ac:dyDescent="0.25">
      <c r="M1553" s="288" t="b">
        <f>IF(AND(OR('1. Participant &amp; Project Info'!$B$18=index!$F$21,'1. Participant &amp; Project Info'!$B$18=index!$F$22),OR(ISBLANK('2. RPS Generation'!C1563),'2. RPS Generation'!C1563&gt;'1. Participant &amp; Project Info'!$B$38,'2. RPS Generation'!C1563&lt;0)),TRUE,FALSE)</f>
        <v>0</v>
      </c>
      <c r="O1553">
        <f t="shared" si="35"/>
        <v>0</v>
      </c>
    </row>
    <row r="1554" spans="13:15" x14ac:dyDescent="0.25">
      <c r="M1554" s="288" t="b">
        <f>IF(AND(OR('1. Participant &amp; Project Info'!$B$18=index!$F$21,'1. Participant &amp; Project Info'!$B$18=index!$F$22),OR(ISBLANK('2. RPS Generation'!C1564),'2. RPS Generation'!C1564&gt;'1. Participant &amp; Project Info'!$B$38,'2. RPS Generation'!C1564&lt;0)),TRUE,FALSE)</f>
        <v>0</v>
      </c>
      <c r="O1554">
        <f t="shared" si="35"/>
        <v>0</v>
      </c>
    </row>
    <row r="1555" spans="13:15" x14ac:dyDescent="0.25">
      <c r="M1555" s="288" t="b">
        <f>IF(AND(OR('1. Participant &amp; Project Info'!$B$18=index!$F$21,'1. Participant &amp; Project Info'!$B$18=index!$F$22),OR(ISBLANK('2. RPS Generation'!C1565),'2. RPS Generation'!C1565&gt;'1. Participant &amp; Project Info'!$B$38,'2. RPS Generation'!C1565&lt;0)),TRUE,FALSE)</f>
        <v>0</v>
      </c>
      <c r="O1555">
        <f t="shared" si="35"/>
        <v>0</v>
      </c>
    </row>
    <row r="1556" spans="13:15" x14ac:dyDescent="0.25">
      <c r="M1556" s="288" t="b">
        <f>IF(AND(OR('1. Participant &amp; Project Info'!$B$18=index!$F$21,'1. Participant &amp; Project Info'!$B$18=index!$F$22),OR(ISBLANK('2. RPS Generation'!C1566),'2. RPS Generation'!C1566&gt;'1. Participant &amp; Project Info'!$B$38,'2. RPS Generation'!C1566&lt;0)),TRUE,FALSE)</f>
        <v>0</v>
      </c>
      <c r="O1556">
        <f t="shared" si="35"/>
        <v>0</v>
      </c>
    </row>
    <row r="1557" spans="13:15" x14ac:dyDescent="0.25">
      <c r="M1557" s="288" t="b">
        <f>IF(AND(OR('1. Participant &amp; Project Info'!$B$18=index!$F$21,'1. Participant &amp; Project Info'!$B$18=index!$F$22),OR(ISBLANK('2. RPS Generation'!C1567),'2. RPS Generation'!C1567&gt;'1. Participant &amp; Project Info'!$B$38,'2. RPS Generation'!C1567&lt;0)),TRUE,FALSE)</f>
        <v>0</v>
      </c>
      <c r="O1557">
        <f t="shared" si="35"/>
        <v>0</v>
      </c>
    </row>
    <row r="1558" spans="13:15" x14ac:dyDescent="0.25">
      <c r="M1558" s="288" t="b">
        <f>IF(AND(OR('1. Participant &amp; Project Info'!$B$18=index!$F$21,'1. Participant &amp; Project Info'!$B$18=index!$F$22),OR(ISBLANK('2. RPS Generation'!C1568),'2. RPS Generation'!C1568&gt;'1. Participant &amp; Project Info'!$B$38,'2. RPS Generation'!C1568&lt;0)),TRUE,FALSE)</f>
        <v>0</v>
      </c>
      <c r="O1558">
        <f t="shared" si="35"/>
        <v>0</v>
      </c>
    </row>
    <row r="1559" spans="13:15" x14ac:dyDescent="0.25">
      <c r="M1559" s="288" t="b">
        <f>IF(AND(OR('1. Participant &amp; Project Info'!$B$18=index!$F$21,'1. Participant &amp; Project Info'!$B$18=index!$F$22),OR(ISBLANK('2. RPS Generation'!C1569),'2. RPS Generation'!C1569&gt;'1. Participant &amp; Project Info'!$B$38,'2. RPS Generation'!C1569&lt;0)),TRUE,FALSE)</f>
        <v>0</v>
      </c>
      <c r="O1559">
        <f t="shared" si="35"/>
        <v>0</v>
      </c>
    </row>
    <row r="1560" spans="13:15" x14ac:dyDescent="0.25">
      <c r="M1560" s="288" t="b">
        <f>IF(AND(OR('1. Participant &amp; Project Info'!$B$18=index!$F$21,'1. Participant &amp; Project Info'!$B$18=index!$F$22),OR(ISBLANK('2. RPS Generation'!C1570),'2. RPS Generation'!C1570&gt;'1. Participant &amp; Project Info'!$B$38,'2. RPS Generation'!C1570&lt;0)),TRUE,FALSE)</f>
        <v>0</v>
      </c>
      <c r="O1560">
        <f t="shared" si="35"/>
        <v>0</v>
      </c>
    </row>
    <row r="1561" spans="13:15" x14ac:dyDescent="0.25">
      <c r="M1561" s="288" t="b">
        <f>IF(AND(OR('1. Participant &amp; Project Info'!$B$18=index!$F$21,'1. Participant &amp; Project Info'!$B$18=index!$F$22),OR(ISBLANK('2. RPS Generation'!C1571),'2. RPS Generation'!C1571&gt;'1. Participant &amp; Project Info'!$B$38,'2. RPS Generation'!C1571&lt;0)),TRUE,FALSE)</f>
        <v>0</v>
      </c>
      <c r="O1561">
        <f t="shared" si="35"/>
        <v>0</v>
      </c>
    </row>
    <row r="1562" spans="13:15" x14ac:dyDescent="0.25">
      <c r="M1562" s="288" t="b">
        <f>IF(AND(OR('1. Participant &amp; Project Info'!$B$18=index!$F$21,'1. Participant &amp; Project Info'!$B$18=index!$F$22),OR(ISBLANK('2. RPS Generation'!C1572),'2. RPS Generation'!C1572&gt;'1. Participant &amp; Project Info'!$B$38,'2. RPS Generation'!C1572&lt;0)),TRUE,FALSE)</f>
        <v>0</v>
      </c>
      <c r="O1562">
        <f t="shared" si="35"/>
        <v>0</v>
      </c>
    </row>
    <row r="1563" spans="13:15" x14ac:dyDescent="0.25">
      <c r="M1563" s="288" t="b">
        <f>IF(AND(OR('1. Participant &amp; Project Info'!$B$18=index!$F$21,'1. Participant &amp; Project Info'!$B$18=index!$F$22),OR(ISBLANK('2. RPS Generation'!C1573),'2. RPS Generation'!C1573&gt;'1. Participant &amp; Project Info'!$B$38,'2. RPS Generation'!C1573&lt;0)),TRUE,FALSE)</f>
        <v>0</v>
      </c>
      <c r="O1563">
        <f t="shared" si="35"/>
        <v>0</v>
      </c>
    </row>
    <row r="1564" spans="13:15" x14ac:dyDescent="0.25">
      <c r="M1564" s="288" t="b">
        <f>IF(AND(OR('1. Participant &amp; Project Info'!$B$18=index!$F$21,'1. Participant &amp; Project Info'!$B$18=index!$F$22),OR(ISBLANK('2. RPS Generation'!C1574),'2. RPS Generation'!C1574&gt;'1. Participant &amp; Project Info'!$B$38,'2. RPS Generation'!C1574&lt;0)),TRUE,FALSE)</f>
        <v>0</v>
      </c>
      <c r="O1564">
        <f t="shared" si="35"/>
        <v>0</v>
      </c>
    </row>
    <row r="1565" spans="13:15" x14ac:dyDescent="0.25">
      <c r="M1565" s="288" t="b">
        <f>IF(AND(OR('1. Participant &amp; Project Info'!$B$18=index!$F$21,'1. Participant &amp; Project Info'!$B$18=index!$F$22),OR(ISBLANK('2. RPS Generation'!C1575),'2. RPS Generation'!C1575&gt;'1. Participant &amp; Project Info'!$B$38,'2. RPS Generation'!C1575&lt;0)),TRUE,FALSE)</f>
        <v>0</v>
      </c>
      <c r="O1565">
        <f t="shared" si="35"/>
        <v>0</v>
      </c>
    </row>
    <row r="1566" spans="13:15" x14ac:dyDescent="0.25">
      <c r="M1566" s="288" t="b">
        <f>IF(AND(OR('1. Participant &amp; Project Info'!$B$18=index!$F$21,'1. Participant &amp; Project Info'!$B$18=index!$F$22),OR(ISBLANK('2. RPS Generation'!C1576),'2. RPS Generation'!C1576&gt;'1. Participant &amp; Project Info'!$B$38,'2. RPS Generation'!C1576&lt;0)),TRUE,FALSE)</f>
        <v>0</v>
      </c>
      <c r="O1566">
        <f t="shared" si="35"/>
        <v>0</v>
      </c>
    </row>
    <row r="1567" spans="13:15" x14ac:dyDescent="0.25">
      <c r="M1567" s="288" t="b">
        <f>IF(AND(OR('1. Participant &amp; Project Info'!$B$18=index!$F$21,'1. Participant &amp; Project Info'!$B$18=index!$F$22),OR(ISBLANK('2. RPS Generation'!C1577),'2. RPS Generation'!C1577&gt;'1. Participant &amp; Project Info'!$B$38,'2. RPS Generation'!C1577&lt;0)),TRUE,FALSE)</f>
        <v>0</v>
      </c>
      <c r="O1567">
        <f t="shared" si="35"/>
        <v>0</v>
      </c>
    </row>
    <row r="1568" spans="13:15" x14ac:dyDescent="0.25">
      <c r="M1568" s="288" t="b">
        <f>IF(AND(OR('1. Participant &amp; Project Info'!$B$18=index!$F$21,'1. Participant &amp; Project Info'!$B$18=index!$F$22),OR(ISBLANK('2. RPS Generation'!C1578),'2. RPS Generation'!C1578&gt;'1. Participant &amp; Project Info'!$B$38,'2. RPS Generation'!C1578&lt;0)),TRUE,FALSE)</f>
        <v>0</v>
      </c>
      <c r="O1568">
        <f t="shared" si="35"/>
        <v>0</v>
      </c>
    </row>
    <row r="1569" spans="13:15" x14ac:dyDescent="0.25">
      <c r="M1569" s="288" t="b">
        <f>IF(AND(OR('1. Participant &amp; Project Info'!$B$18=index!$F$21,'1. Participant &amp; Project Info'!$B$18=index!$F$22),OR(ISBLANK('2. RPS Generation'!C1579),'2. RPS Generation'!C1579&gt;'1. Participant &amp; Project Info'!$B$38,'2. RPS Generation'!C1579&lt;0)),TRUE,FALSE)</f>
        <v>0</v>
      </c>
      <c r="O1569">
        <f t="shared" si="35"/>
        <v>0</v>
      </c>
    </row>
    <row r="1570" spans="13:15" x14ac:dyDescent="0.25">
      <c r="M1570" s="288" t="b">
        <f>IF(AND(OR('1. Participant &amp; Project Info'!$B$18=index!$F$21,'1. Participant &amp; Project Info'!$B$18=index!$F$22),OR(ISBLANK('2. RPS Generation'!C1580),'2. RPS Generation'!C1580&gt;'1. Participant &amp; Project Info'!$B$38,'2. RPS Generation'!C1580&lt;0)),TRUE,FALSE)</f>
        <v>0</v>
      </c>
      <c r="O1570">
        <f t="shared" si="35"/>
        <v>0</v>
      </c>
    </row>
    <row r="1571" spans="13:15" x14ac:dyDescent="0.25">
      <c r="M1571" s="288" t="b">
        <f>IF(AND(OR('1. Participant &amp; Project Info'!$B$18=index!$F$21,'1. Participant &amp; Project Info'!$B$18=index!$F$22),OR(ISBLANK('2. RPS Generation'!C1581),'2. RPS Generation'!C1581&gt;'1. Participant &amp; Project Info'!$B$38,'2. RPS Generation'!C1581&lt;0)),TRUE,FALSE)</f>
        <v>0</v>
      </c>
      <c r="O1571">
        <f t="shared" si="35"/>
        <v>0</v>
      </c>
    </row>
    <row r="1572" spans="13:15" x14ac:dyDescent="0.25">
      <c r="M1572" s="288" t="b">
        <f>IF(AND(OR('1. Participant &amp; Project Info'!$B$18=index!$F$21,'1. Participant &amp; Project Info'!$B$18=index!$F$22),OR(ISBLANK('2. RPS Generation'!C1582),'2. RPS Generation'!C1582&gt;'1. Participant &amp; Project Info'!$B$38,'2. RPS Generation'!C1582&lt;0)),TRUE,FALSE)</f>
        <v>0</v>
      </c>
      <c r="O1572">
        <f t="shared" si="35"/>
        <v>0</v>
      </c>
    </row>
    <row r="1573" spans="13:15" x14ac:dyDescent="0.25">
      <c r="M1573" s="288" t="b">
        <f>IF(AND(OR('1. Participant &amp; Project Info'!$B$18=index!$F$21,'1. Participant &amp; Project Info'!$B$18=index!$F$22),OR(ISBLANK('2. RPS Generation'!C1583),'2. RPS Generation'!C1583&gt;'1. Participant &amp; Project Info'!$B$38,'2. RPS Generation'!C1583&lt;0)),TRUE,FALSE)</f>
        <v>0</v>
      </c>
      <c r="O1573">
        <f t="shared" si="35"/>
        <v>0</v>
      </c>
    </row>
    <row r="1574" spans="13:15" x14ac:dyDescent="0.25">
      <c r="M1574" s="288" t="b">
        <f>IF(AND(OR('1. Participant &amp; Project Info'!$B$18=index!$F$21,'1. Participant &amp; Project Info'!$B$18=index!$F$22),OR(ISBLANK('2. RPS Generation'!C1584),'2. RPS Generation'!C1584&gt;'1. Participant &amp; Project Info'!$B$38,'2. RPS Generation'!C1584&lt;0)),TRUE,FALSE)</f>
        <v>0</v>
      </c>
      <c r="O1574">
        <f t="shared" si="35"/>
        <v>0</v>
      </c>
    </row>
    <row r="1575" spans="13:15" x14ac:dyDescent="0.25">
      <c r="M1575" s="288" t="b">
        <f>IF(AND(OR('1. Participant &amp; Project Info'!$B$18=index!$F$21,'1. Participant &amp; Project Info'!$B$18=index!$F$22),OR(ISBLANK('2. RPS Generation'!C1585),'2. RPS Generation'!C1585&gt;'1. Participant &amp; Project Info'!$B$38,'2. RPS Generation'!C1585&lt;0)),TRUE,FALSE)</f>
        <v>0</v>
      </c>
      <c r="O1575">
        <f t="shared" si="35"/>
        <v>0</v>
      </c>
    </row>
    <row r="1576" spans="13:15" x14ac:dyDescent="0.25">
      <c r="M1576" s="288" t="b">
        <f>IF(AND(OR('1. Participant &amp; Project Info'!$B$18=index!$F$21,'1. Participant &amp; Project Info'!$B$18=index!$F$22),OR(ISBLANK('2. RPS Generation'!C1586),'2. RPS Generation'!C1586&gt;'1. Participant &amp; Project Info'!$B$38,'2. RPS Generation'!C1586&lt;0)),TRUE,FALSE)</f>
        <v>0</v>
      </c>
      <c r="O1576">
        <f t="shared" si="35"/>
        <v>0</v>
      </c>
    </row>
    <row r="1577" spans="13:15" x14ac:dyDescent="0.25">
      <c r="M1577" s="288" t="b">
        <f>IF(AND(OR('1. Participant &amp; Project Info'!$B$18=index!$F$21,'1. Participant &amp; Project Info'!$B$18=index!$F$22),OR(ISBLANK('2. RPS Generation'!C1587),'2. RPS Generation'!C1587&gt;'1. Participant &amp; Project Info'!$B$38,'2. RPS Generation'!C1587&lt;0)),TRUE,FALSE)</f>
        <v>0</v>
      </c>
      <c r="O1577">
        <f t="shared" si="35"/>
        <v>0</v>
      </c>
    </row>
    <row r="1578" spans="13:15" x14ac:dyDescent="0.25">
      <c r="M1578" s="288" t="b">
        <f>IF(AND(OR('1. Participant &amp; Project Info'!$B$18=index!$F$21,'1. Participant &amp; Project Info'!$B$18=index!$F$22),OR(ISBLANK('2. RPS Generation'!C1588),'2. RPS Generation'!C1588&gt;'1. Participant &amp; Project Info'!$B$38,'2. RPS Generation'!C1588&lt;0)),TRUE,FALSE)</f>
        <v>0</v>
      </c>
      <c r="O1578">
        <f t="shared" si="35"/>
        <v>0</v>
      </c>
    </row>
    <row r="1579" spans="13:15" x14ac:dyDescent="0.25">
      <c r="M1579" s="288" t="b">
        <f>IF(AND(OR('1. Participant &amp; Project Info'!$B$18=index!$F$21,'1. Participant &amp; Project Info'!$B$18=index!$F$22),OR(ISBLANK('2. RPS Generation'!C1589),'2. RPS Generation'!C1589&gt;'1. Participant &amp; Project Info'!$B$38,'2. RPS Generation'!C1589&lt;0)),TRUE,FALSE)</f>
        <v>0</v>
      </c>
      <c r="O1579">
        <f t="shared" si="35"/>
        <v>0</v>
      </c>
    </row>
    <row r="1580" spans="13:15" x14ac:dyDescent="0.25">
      <c r="M1580" s="288" t="b">
        <f>IF(AND(OR('1. Participant &amp; Project Info'!$B$18=index!$F$21,'1. Participant &amp; Project Info'!$B$18=index!$F$22),OR(ISBLANK('2. RPS Generation'!C1590),'2. RPS Generation'!C1590&gt;'1. Participant &amp; Project Info'!$B$38,'2. RPS Generation'!C1590&lt;0)),TRUE,FALSE)</f>
        <v>0</v>
      </c>
      <c r="O1580">
        <f t="shared" si="35"/>
        <v>0</v>
      </c>
    </row>
    <row r="1581" spans="13:15" x14ac:dyDescent="0.25">
      <c r="M1581" s="288" t="b">
        <f>IF(AND(OR('1. Participant &amp; Project Info'!$B$18=index!$F$21,'1. Participant &amp; Project Info'!$B$18=index!$F$22),OR(ISBLANK('2. RPS Generation'!C1591),'2. RPS Generation'!C1591&gt;'1. Participant &amp; Project Info'!$B$38,'2. RPS Generation'!C1591&lt;0)),TRUE,FALSE)</f>
        <v>0</v>
      </c>
      <c r="O1581">
        <f t="shared" si="35"/>
        <v>0</v>
      </c>
    </row>
    <row r="1582" spans="13:15" x14ac:dyDescent="0.25">
      <c r="M1582" s="288" t="b">
        <f>IF(AND(OR('1. Participant &amp; Project Info'!$B$18=index!$F$21,'1. Participant &amp; Project Info'!$B$18=index!$F$22),OR(ISBLANK('2. RPS Generation'!C1592),'2. RPS Generation'!C1592&gt;'1. Participant &amp; Project Info'!$B$38,'2. RPS Generation'!C1592&lt;0)),TRUE,FALSE)</f>
        <v>0</v>
      </c>
      <c r="O1582">
        <f t="shared" ref="O1582:O1645" si="36">--OR(L1582,M1582,N1582)</f>
        <v>0</v>
      </c>
    </row>
    <row r="1583" spans="13:15" x14ac:dyDescent="0.25">
      <c r="M1583" s="288" t="b">
        <f>IF(AND(OR('1. Participant &amp; Project Info'!$B$18=index!$F$21,'1. Participant &amp; Project Info'!$B$18=index!$F$22),OR(ISBLANK('2. RPS Generation'!C1593),'2. RPS Generation'!C1593&gt;'1. Participant &amp; Project Info'!$B$38,'2. RPS Generation'!C1593&lt;0)),TRUE,FALSE)</f>
        <v>0</v>
      </c>
      <c r="O1583">
        <f t="shared" si="36"/>
        <v>0</v>
      </c>
    </row>
    <row r="1584" spans="13:15" x14ac:dyDescent="0.25">
      <c r="M1584" s="288" t="b">
        <f>IF(AND(OR('1. Participant &amp; Project Info'!$B$18=index!$F$21,'1. Participant &amp; Project Info'!$B$18=index!$F$22),OR(ISBLANK('2. RPS Generation'!C1594),'2. RPS Generation'!C1594&gt;'1. Participant &amp; Project Info'!$B$38,'2. RPS Generation'!C1594&lt;0)),TRUE,FALSE)</f>
        <v>0</v>
      </c>
      <c r="O1584">
        <f t="shared" si="36"/>
        <v>0</v>
      </c>
    </row>
    <row r="1585" spans="13:15" x14ac:dyDescent="0.25">
      <c r="M1585" s="288" t="b">
        <f>IF(AND(OR('1. Participant &amp; Project Info'!$B$18=index!$F$21,'1. Participant &amp; Project Info'!$B$18=index!$F$22),OR(ISBLANK('2. RPS Generation'!C1595),'2. RPS Generation'!C1595&gt;'1. Participant &amp; Project Info'!$B$38,'2. RPS Generation'!C1595&lt;0)),TRUE,FALSE)</f>
        <v>0</v>
      </c>
      <c r="O1585">
        <f t="shared" si="36"/>
        <v>0</v>
      </c>
    </row>
    <row r="1586" spans="13:15" x14ac:dyDescent="0.25">
      <c r="M1586" s="288" t="b">
        <f>IF(AND(OR('1. Participant &amp; Project Info'!$B$18=index!$F$21,'1. Participant &amp; Project Info'!$B$18=index!$F$22),OR(ISBLANK('2. RPS Generation'!C1596),'2. RPS Generation'!C1596&gt;'1. Participant &amp; Project Info'!$B$38,'2. RPS Generation'!C1596&lt;0)),TRUE,FALSE)</f>
        <v>0</v>
      </c>
      <c r="O1586">
        <f t="shared" si="36"/>
        <v>0</v>
      </c>
    </row>
    <row r="1587" spans="13:15" x14ac:dyDescent="0.25">
      <c r="M1587" s="288" t="b">
        <f>IF(AND(OR('1. Participant &amp; Project Info'!$B$18=index!$F$21,'1. Participant &amp; Project Info'!$B$18=index!$F$22),OR(ISBLANK('2. RPS Generation'!C1597),'2. RPS Generation'!C1597&gt;'1. Participant &amp; Project Info'!$B$38,'2. RPS Generation'!C1597&lt;0)),TRUE,FALSE)</f>
        <v>0</v>
      </c>
      <c r="O1587">
        <f t="shared" si="36"/>
        <v>0</v>
      </c>
    </row>
    <row r="1588" spans="13:15" x14ac:dyDescent="0.25">
      <c r="M1588" s="288" t="b">
        <f>IF(AND(OR('1. Participant &amp; Project Info'!$B$18=index!$F$21,'1. Participant &amp; Project Info'!$B$18=index!$F$22),OR(ISBLANK('2. RPS Generation'!C1598),'2. RPS Generation'!C1598&gt;'1. Participant &amp; Project Info'!$B$38,'2. RPS Generation'!C1598&lt;0)),TRUE,FALSE)</f>
        <v>0</v>
      </c>
      <c r="O1588">
        <f t="shared" si="36"/>
        <v>0</v>
      </c>
    </row>
    <row r="1589" spans="13:15" x14ac:dyDescent="0.25">
      <c r="M1589" s="288" t="b">
        <f>IF(AND(OR('1. Participant &amp; Project Info'!$B$18=index!$F$21,'1. Participant &amp; Project Info'!$B$18=index!$F$22),OR(ISBLANK('2. RPS Generation'!C1599),'2. RPS Generation'!C1599&gt;'1. Participant &amp; Project Info'!$B$38,'2. RPS Generation'!C1599&lt;0)),TRUE,FALSE)</f>
        <v>0</v>
      </c>
      <c r="O1589">
        <f t="shared" si="36"/>
        <v>0</v>
      </c>
    </row>
    <row r="1590" spans="13:15" x14ac:dyDescent="0.25">
      <c r="M1590" s="288" t="b">
        <f>IF(AND(OR('1. Participant &amp; Project Info'!$B$18=index!$F$21,'1. Participant &amp; Project Info'!$B$18=index!$F$22),OR(ISBLANK('2. RPS Generation'!C1600),'2. RPS Generation'!C1600&gt;'1. Participant &amp; Project Info'!$B$38,'2. RPS Generation'!C1600&lt;0)),TRUE,FALSE)</f>
        <v>0</v>
      </c>
      <c r="O1590">
        <f t="shared" si="36"/>
        <v>0</v>
      </c>
    </row>
    <row r="1591" spans="13:15" x14ac:dyDescent="0.25">
      <c r="M1591" s="288" t="b">
        <f>IF(AND(OR('1. Participant &amp; Project Info'!$B$18=index!$F$21,'1. Participant &amp; Project Info'!$B$18=index!$F$22),OR(ISBLANK('2. RPS Generation'!C1601),'2. RPS Generation'!C1601&gt;'1. Participant &amp; Project Info'!$B$38,'2. RPS Generation'!C1601&lt;0)),TRUE,FALSE)</f>
        <v>0</v>
      </c>
      <c r="O1591">
        <f t="shared" si="36"/>
        <v>0</v>
      </c>
    </row>
    <row r="1592" spans="13:15" x14ac:dyDescent="0.25">
      <c r="M1592" s="288" t="b">
        <f>IF(AND(OR('1. Participant &amp; Project Info'!$B$18=index!$F$21,'1. Participant &amp; Project Info'!$B$18=index!$F$22),OR(ISBLANK('2. RPS Generation'!C1602),'2. RPS Generation'!C1602&gt;'1. Participant &amp; Project Info'!$B$38,'2. RPS Generation'!C1602&lt;0)),TRUE,FALSE)</f>
        <v>0</v>
      </c>
      <c r="O1592">
        <f t="shared" si="36"/>
        <v>0</v>
      </c>
    </row>
    <row r="1593" spans="13:15" x14ac:dyDescent="0.25">
      <c r="M1593" s="288" t="b">
        <f>IF(AND(OR('1. Participant &amp; Project Info'!$B$18=index!$F$21,'1. Participant &amp; Project Info'!$B$18=index!$F$22),OR(ISBLANK('2. RPS Generation'!C1603),'2. RPS Generation'!C1603&gt;'1. Participant &amp; Project Info'!$B$38,'2. RPS Generation'!C1603&lt;0)),TRUE,FALSE)</f>
        <v>0</v>
      </c>
      <c r="O1593">
        <f t="shared" si="36"/>
        <v>0</v>
      </c>
    </row>
    <row r="1594" spans="13:15" x14ac:dyDescent="0.25">
      <c r="M1594" s="288" t="b">
        <f>IF(AND(OR('1. Participant &amp; Project Info'!$B$18=index!$F$21,'1. Participant &amp; Project Info'!$B$18=index!$F$22),OR(ISBLANK('2. RPS Generation'!C1604),'2. RPS Generation'!C1604&gt;'1. Participant &amp; Project Info'!$B$38,'2. RPS Generation'!C1604&lt;0)),TRUE,FALSE)</f>
        <v>0</v>
      </c>
      <c r="O1594">
        <f t="shared" si="36"/>
        <v>0</v>
      </c>
    </row>
    <row r="1595" spans="13:15" x14ac:dyDescent="0.25">
      <c r="M1595" s="288" t="b">
        <f>IF(AND(OR('1. Participant &amp; Project Info'!$B$18=index!$F$21,'1. Participant &amp; Project Info'!$B$18=index!$F$22),OR(ISBLANK('2. RPS Generation'!C1605),'2. RPS Generation'!C1605&gt;'1. Participant &amp; Project Info'!$B$38,'2. RPS Generation'!C1605&lt;0)),TRUE,FALSE)</f>
        <v>0</v>
      </c>
      <c r="O1595">
        <f t="shared" si="36"/>
        <v>0</v>
      </c>
    </row>
    <row r="1596" spans="13:15" x14ac:dyDescent="0.25">
      <c r="M1596" s="288" t="b">
        <f>IF(AND(OR('1. Participant &amp; Project Info'!$B$18=index!$F$21,'1. Participant &amp; Project Info'!$B$18=index!$F$22),OR(ISBLANK('2. RPS Generation'!C1606),'2. RPS Generation'!C1606&gt;'1. Participant &amp; Project Info'!$B$38,'2. RPS Generation'!C1606&lt;0)),TRUE,FALSE)</f>
        <v>0</v>
      </c>
      <c r="O1596">
        <f t="shared" si="36"/>
        <v>0</v>
      </c>
    </row>
    <row r="1597" spans="13:15" x14ac:dyDescent="0.25">
      <c r="M1597" s="288" t="b">
        <f>IF(AND(OR('1. Participant &amp; Project Info'!$B$18=index!$F$21,'1. Participant &amp; Project Info'!$B$18=index!$F$22),OR(ISBLANK('2. RPS Generation'!C1607),'2. RPS Generation'!C1607&gt;'1. Participant &amp; Project Info'!$B$38,'2. RPS Generation'!C1607&lt;0)),TRUE,FALSE)</f>
        <v>0</v>
      </c>
      <c r="O1597">
        <f t="shared" si="36"/>
        <v>0</v>
      </c>
    </row>
    <row r="1598" spans="13:15" x14ac:dyDescent="0.25">
      <c r="M1598" s="288" t="b">
        <f>IF(AND(OR('1. Participant &amp; Project Info'!$B$18=index!$F$21,'1. Participant &amp; Project Info'!$B$18=index!$F$22),OR(ISBLANK('2. RPS Generation'!C1608),'2. RPS Generation'!C1608&gt;'1. Participant &amp; Project Info'!$B$38,'2. RPS Generation'!C1608&lt;0)),TRUE,FALSE)</f>
        <v>0</v>
      </c>
      <c r="O1598">
        <f t="shared" si="36"/>
        <v>0</v>
      </c>
    </row>
    <row r="1599" spans="13:15" x14ac:dyDescent="0.25">
      <c r="M1599" s="288" t="b">
        <f>IF(AND(OR('1. Participant &amp; Project Info'!$B$18=index!$F$21,'1. Participant &amp; Project Info'!$B$18=index!$F$22),OR(ISBLANK('2. RPS Generation'!C1609),'2. RPS Generation'!C1609&gt;'1. Participant &amp; Project Info'!$B$38,'2. RPS Generation'!C1609&lt;0)),TRUE,FALSE)</f>
        <v>0</v>
      </c>
      <c r="O1599">
        <f t="shared" si="36"/>
        <v>0</v>
      </c>
    </row>
    <row r="1600" spans="13:15" x14ac:dyDescent="0.25">
      <c r="M1600" s="288" t="b">
        <f>IF(AND(OR('1. Participant &amp; Project Info'!$B$18=index!$F$21,'1. Participant &amp; Project Info'!$B$18=index!$F$22),OR(ISBLANK('2. RPS Generation'!C1610),'2. RPS Generation'!C1610&gt;'1. Participant &amp; Project Info'!$B$38,'2. RPS Generation'!C1610&lt;0)),TRUE,FALSE)</f>
        <v>0</v>
      </c>
      <c r="O1600">
        <f t="shared" si="36"/>
        <v>0</v>
      </c>
    </row>
    <row r="1601" spans="13:15" x14ac:dyDescent="0.25">
      <c r="M1601" s="288" t="b">
        <f>IF(AND(OR('1. Participant &amp; Project Info'!$B$18=index!$F$21,'1. Participant &amp; Project Info'!$B$18=index!$F$22),OR(ISBLANK('2. RPS Generation'!C1611),'2. RPS Generation'!C1611&gt;'1. Participant &amp; Project Info'!$B$38,'2. RPS Generation'!C1611&lt;0)),TRUE,FALSE)</f>
        <v>0</v>
      </c>
      <c r="O1601">
        <f t="shared" si="36"/>
        <v>0</v>
      </c>
    </row>
    <row r="1602" spans="13:15" x14ac:dyDescent="0.25">
      <c r="M1602" s="288" t="b">
        <f>IF(AND(OR('1. Participant &amp; Project Info'!$B$18=index!$F$21,'1. Participant &amp; Project Info'!$B$18=index!$F$22),OR(ISBLANK('2. RPS Generation'!C1612),'2. RPS Generation'!C1612&gt;'1. Participant &amp; Project Info'!$B$38,'2. RPS Generation'!C1612&lt;0)),TRUE,FALSE)</f>
        <v>0</v>
      </c>
      <c r="O1602">
        <f t="shared" si="36"/>
        <v>0</v>
      </c>
    </row>
    <row r="1603" spans="13:15" x14ac:dyDescent="0.25">
      <c r="M1603" s="288" t="b">
        <f>IF(AND(OR('1. Participant &amp; Project Info'!$B$18=index!$F$21,'1. Participant &amp; Project Info'!$B$18=index!$F$22),OR(ISBLANK('2. RPS Generation'!C1613),'2. RPS Generation'!C1613&gt;'1. Participant &amp; Project Info'!$B$38,'2. RPS Generation'!C1613&lt;0)),TRUE,FALSE)</f>
        <v>0</v>
      </c>
      <c r="O1603">
        <f t="shared" si="36"/>
        <v>0</v>
      </c>
    </row>
    <row r="1604" spans="13:15" x14ac:dyDescent="0.25">
      <c r="M1604" s="288" t="b">
        <f>IF(AND(OR('1. Participant &amp; Project Info'!$B$18=index!$F$21,'1. Participant &amp; Project Info'!$B$18=index!$F$22),OR(ISBLANK('2. RPS Generation'!C1614),'2. RPS Generation'!C1614&gt;'1. Participant &amp; Project Info'!$B$38,'2. RPS Generation'!C1614&lt;0)),TRUE,FALSE)</f>
        <v>0</v>
      </c>
      <c r="O1604">
        <f t="shared" si="36"/>
        <v>0</v>
      </c>
    </row>
    <row r="1605" spans="13:15" x14ac:dyDescent="0.25">
      <c r="M1605" s="288" t="b">
        <f>IF(AND(OR('1. Participant &amp; Project Info'!$B$18=index!$F$21,'1. Participant &amp; Project Info'!$B$18=index!$F$22),OR(ISBLANK('2. RPS Generation'!C1615),'2. RPS Generation'!C1615&gt;'1. Participant &amp; Project Info'!$B$38,'2. RPS Generation'!C1615&lt;0)),TRUE,FALSE)</f>
        <v>0</v>
      </c>
      <c r="O1605">
        <f t="shared" si="36"/>
        <v>0</v>
      </c>
    </row>
    <row r="1606" spans="13:15" x14ac:dyDescent="0.25">
      <c r="M1606" s="288" t="b">
        <f>IF(AND(OR('1. Participant &amp; Project Info'!$B$18=index!$F$21,'1. Participant &amp; Project Info'!$B$18=index!$F$22),OR(ISBLANK('2. RPS Generation'!C1616),'2. RPS Generation'!C1616&gt;'1. Participant &amp; Project Info'!$B$38,'2. RPS Generation'!C1616&lt;0)),TRUE,FALSE)</f>
        <v>0</v>
      </c>
      <c r="O1606">
        <f t="shared" si="36"/>
        <v>0</v>
      </c>
    </row>
    <row r="1607" spans="13:15" x14ac:dyDescent="0.25">
      <c r="M1607" s="288" t="b">
        <f>IF(AND(OR('1. Participant &amp; Project Info'!$B$18=index!$F$21,'1. Participant &amp; Project Info'!$B$18=index!$F$22),OR(ISBLANK('2. RPS Generation'!C1617),'2. RPS Generation'!C1617&gt;'1. Participant &amp; Project Info'!$B$38,'2. RPS Generation'!C1617&lt;0)),TRUE,FALSE)</f>
        <v>0</v>
      </c>
      <c r="O1607">
        <f t="shared" si="36"/>
        <v>0</v>
      </c>
    </row>
    <row r="1608" spans="13:15" x14ac:dyDescent="0.25">
      <c r="M1608" s="288" t="b">
        <f>IF(AND(OR('1. Participant &amp; Project Info'!$B$18=index!$F$21,'1. Participant &amp; Project Info'!$B$18=index!$F$22),OR(ISBLANK('2. RPS Generation'!C1618),'2. RPS Generation'!C1618&gt;'1. Participant &amp; Project Info'!$B$38,'2. RPS Generation'!C1618&lt;0)),TRUE,FALSE)</f>
        <v>0</v>
      </c>
      <c r="O1608">
        <f t="shared" si="36"/>
        <v>0</v>
      </c>
    </row>
    <row r="1609" spans="13:15" x14ac:dyDescent="0.25">
      <c r="M1609" s="288" t="b">
        <f>IF(AND(OR('1. Participant &amp; Project Info'!$B$18=index!$F$21,'1. Participant &amp; Project Info'!$B$18=index!$F$22),OR(ISBLANK('2. RPS Generation'!C1619),'2. RPS Generation'!C1619&gt;'1. Participant &amp; Project Info'!$B$38,'2. RPS Generation'!C1619&lt;0)),TRUE,FALSE)</f>
        <v>0</v>
      </c>
      <c r="O1609">
        <f t="shared" si="36"/>
        <v>0</v>
      </c>
    </row>
    <row r="1610" spans="13:15" x14ac:dyDescent="0.25">
      <c r="M1610" s="288" t="b">
        <f>IF(AND(OR('1. Participant &amp; Project Info'!$B$18=index!$F$21,'1. Participant &amp; Project Info'!$B$18=index!$F$22),OR(ISBLANK('2. RPS Generation'!C1620),'2. RPS Generation'!C1620&gt;'1. Participant &amp; Project Info'!$B$38,'2. RPS Generation'!C1620&lt;0)),TRUE,FALSE)</f>
        <v>0</v>
      </c>
      <c r="O1610">
        <f t="shared" si="36"/>
        <v>0</v>
      </c>
    </row>
    <row r="1611" spans="13:15" x14ac:dyDescent="0.25">
      <c r="M1611" s="288" t="b">
        <f>IF(AND(OR('1. Participant &amp; Project Info'!$B$18=index!$F$21,'1. Participant &amp; Project Info'!$B$18=index!$F$22),OR(ISBLANK('2. RPS Generation'!C1621),'2. RPS Generation'!C1621&gt;'1. Participant &amp; Project Info'!$B$38,'2. RPS Generation'!C1621&lt;0)),TRUE,FALSE)</f>
        <v>0</v>
      </c>
      <c r="O1611">
        <f t="shared" si="36"/>
        <v>0</v>
      </c>
    </row>
    <row r="1612" spans="13:15" x14ac:dyDescent="0.25">
      <c r="M1612" s="288" t="b">
        <f>IF(AND(OR('1. Participant &amp; Project Info'!$B$18=index!$F$21,'1. Participant &amp; Project Info'!$B$18=index!$F$22),OR(ISBLANK('2. RPS Generation'!C1622),'2. RPS Generation'!C1622&gt;'1. Participant &amp; Project Info'!$B$38,'2. RPS Generation'!C1622&lt;0)),TRUE,FALSE)</f>
        <v>0</v>
      </c>
      <c r="O1612">
        <f t="shared" si="36"/>
        <v>0</v>
      </c>
    </row>
    <row r="1613" spans="13:15" x14ac:dyDescent="0.25">
      <c r="M1613" s="288" t="b">
        <f>IF(AND(OR('1. Participant &amp; Project Info'!$B$18=index!$F$21,'1. Participant &amp; Project Info'!$B$18=index!$F$22),OR(ISBLANK('2. RPS Generation'!C1623),'2. RPS Generation'!C1623&gt;'1. Participant &amp; Project Info'!$B$38,'2. RPS Generation'!C1623&lt;0)),TRUE,FALSE)</f>
        <v>0</v>
      </c>
      <c r="O1613">
        <f t="shared" si="36"/>
        <v>0</v>
      </c>
    </row>
    <row r="1614" spans="13:15" x14ac:dyDescent="0.25">
      <c r="M1614" s="288" t="b">
        <f>IF(AND(OR('1. Participant &amp; Project Info'!$B$18=index!$F$21,'1. Participant &amp; Project Info'!$B$18=index!$F$22),OR(ISBLANK('2. RPS Generation'!C1624),'2. RPS Generation'!C1624&gt;'1. Participant &amp; Project Info'!$B$38,'2. RPS Generation'!C1624&lt;0)),TRUE,FALSE)</f>
        <v>0</v>
      </c>
      <c r="O1614">
        <f t="shared" si="36"/>
        <v>0</v>
      </c>
    </row>
    <row r="1615" spans="13:15" x14ac:dyDescent="0.25">
      <c r="M1615" s="288" t="b">
        <f>IF(AND(OR('1. Participant &amp; Project Info'!$B$18=index!$F$21,'1. Participant &amp; Project Info'!$B$18=index!$F$22),OR(ISBLANK('2. RPS Generation'!C1625),'2. RPS Generation'!C1625&gt;'1. Participant &amp; Project Info'!$B$38,'2. RPS Generation'!C1625&lt;0)),TRUE,FALSE)</f>
        <v>0</v>
      </c>
      <c r="O1615">
        <f t="shared" si="36"/>
        <v>0</v>
      </c>
    </row>
    <row r="1616" spans="13:15" x14ac:dyDescent="0.25">
      <c r="M1616" s="288" t="b">
        <f>IF(AND(OR('1. Participant &amp; Project Info'!$B$18=index!$F$21,'1. Participant &amp; Project Info'!$B$18=index!$F$22),OR(ISBLANK('2. RPS Generation'!C1626),'2. RPS Generation'!C1626&gt;'1. Participant &amp; Project Info'!$B$38,'2. RPS Generation'!C1626&lt;0)),TRUE,FALSE)</f>
        <v>0</v>
      </c>
      <c r="O1616">
        <f t="shared" si="36"/>
        <v>0</v>
      </c>
    </row>
    <row r="1617" spans="13:15" x14ac:dyDescent="0.25">
      <c r="M1617" s="288" t="b">
        <f>IF(AND(OR('1. Participant &amp; Project Info'!$B$18=index!$F$21,'1. Participant &amp; Project Info'!$B$18=index!$F$22),OR(ISBLANK('2. RPS Generation'!C1627),'2. RPS Generation'!C1627&gt;'1. Participant &amp; Project Info'!$B$38,'2. RPS Generation'!C1627&lt;0)),TRUE,FALSE)</f>
        <v>0</v>
      </c>
      <c r="O1617">
        <f t="shared" si="36"/>
        <v>0</v>
      </c>
    </row>
    <row r="1618" spans="13:15" x14ac:dyDescent="0.25">
      <c r="M1618" s="288" t="b">
        <f>IF(AND(OR('1. Participant &amp; Project Info'!$B$18=index!$F$21,'1. Participant &amp; Project Info'!$B$18=index!$F$22),OR(ISBLANK('2. RPS Generation'!C1628),'2. RPS Generation'!C1628&gt;'1. Participant &amp; Project Info'!$B$38,'2. RPS Generation'!C1628&lt;0)),TRUE,FALSE)</f>
        <v>0</v>
      </c>
      <c r="O1618">
        <f t="shared" si="36"/>
        <v>0</v>
      </c>
    </row>
    <row r="1619" spans="13:15" x14ac:dyDescent="0.25">
      <c r="M1619" s="288" t="b">
        <f>IF(AND(OR('1. Participant &amp; Project Info'!$B$18=index!$F$21,'1. Participant &amp; Project Info'!$B$18=index!$F$22),OR(ISBLANK('2. RPS Generation'!C1629),'2. RPS Generation'!C1629&gt;'1. Participant &amp; Project Info'!$B$38,'2. RPS Generation'!C1629&lt;0)),TRUE,FALSE)</f>
        <v>0</v>
      </c>
      <c r="O1619">
        <f t="shared" si="36"/>
        <v>0</v>
      </c>
    </row>
    <row r="1620" spans="13:15" x14ac:dyDescent="0.25">
      <c r="M1620" s="288" t="b">
        <f>IF(AND(OR('1. Participant &amp; Project Info'!$B$18=index!$F$21,'1. Participant &amp; Project Info'!$B$18=index!$F$22),OR(ISBLANK('2. RPS Generation'!C1630),'2. RPS Generation'!C1630&gt;'1. Participant &amp; Project Info'!$B$38,'2. RPS Generation'!C1630&lt;0)),TRUE,FALSE)</f>
        <v>0</v>
      </c>
      <c r="O1620">
        <f t="shared" si="36"/>
        <v>0</v>
      </c>
    </row>
    <row r="1621" spans="13:15" x14ac:dyDescent="0.25">
      <c r="M1621" s="288" t="b">
        <f>IF(AND(OR('1. Participant &amp; Project Info'!$B$18=index!$F$21,'1. Participant &amp; Project Info'!$B$18=index!$F$22),OR(ISBLANK('2. RPS Generation'!C1631),'2. RPS Generation'!C1631&gt;'1. Participant &amp; Project Info'!$B$38,'2. RPS Generation'!C1631&lt;0)),TRUE,FALSE)</f>
        <v>0</v>
      </c>
      <c r="O1621">
        <f t="shared" si="36"/>
        <v>0</v>
      </c>
    </row>
    <row r="1622" spans="13:15" x14ac:dyDescent="0.25">
      <c r="M1622" s="288" t="b">
        <f>IF(AND(OR('1. Participant &amp; Project Info'!$B$18=index!$F$21,'1. Participant &amp; Project Info'!$B$18=index!$F$22),OR(ISBLANK('2. RPS Generation'!C1632),'2. RPS Generation'!C1632&gt;'1. Participant &amp; Project Info'!$B$38,'2. RPS Generation'!C1632&lt;0)),TRUE,FALSE)</f>
        <v>0</v>
      </c>
      <c r="O1622">
        <f t="shared" si="36"/>
        <v>0</v>
      </c>
    </row>
    <row r="1623" spans="13:15" x14ac:dyDescent="0.25">
      <c r="M1623" s="288" t="b">
        <f>IF(AND(OR('1. Participant &amp; Project Info'!$B$18=index!$F$21,'1. Participant &amp; Project Info'!$B$18=index!$F$22),OR(ISBLANK('2. RPS Generation'!C1633),'2. RPS Generation'!C1633&gt;'1. Participant &amp; Project Info'!$B$38,'2. RPS Generation'!C1633&lt;0)),TRUE,FALSE)</f>
        <v>0</v>
      </c>
      <c r="O1623">
        <f t="shared" si="36"/>
        <v>0</v>
      </c>
    </row>
    <row r="1624" spans="13:15" x14ac:dyDescent="0.25">
      <c r="M1624" s="288" t="b">
        <f>IF(AND(OR('1. Participant &amp; Project Info'!$B$18=index!$F$21,'1. Participant &amp; Project Info'!$B$18=index!$F$22),OR(ISBLANK('2. RPS Generation'!C1634),'2. RPS Generation'!C1634&gt;'1. Participant &amp; Project Info'!$B$38,'2. RPS Generation'!C1634&lt;0)),TRUE,FALSE)</f>
        <v>0</v>
      </c>
      <c r="O1624">
        <f t="shared" si="36"/>
        <v>0</v>
      </c>
    </row>
    <row r="1625" spans="13:15" x14ac:dyDescent="0.25">
      <c r="M1625" s="288" t="b">
        <f>IF(AND(OR('1. Participant &amp; Project Info'!$B$18=index!$F$21,'1. Participant &amp; Project Info'!$B$18=index!$F$22),OR(ISBLANK('2. RPS Generation'!C1635),'2. RPS Generation'!C1635&gt;'1. Participant &amp; Project Info'!$B$38,'2. RPS Generation'!C1635&lt;0)),TRUE,FALSE)</f>
        <v>0</v>
      </c>
      <c r="O1625">
        <f t="shared" si="36"/>
        <v>0</v>
      </c>
    </row>
    <row r="1626" spans="13:15" x14ac:dyDescent="0.25">
      <c r="M1626" s="288" t="b">
        <f>IF(AND(OR('1. Participant &amp; Project Info'!$B$18=index!$F$21,'1. Participant &amp; Project Info'!$B$18=index!$F$22),OR(ISBLANK('2. RPS Generation'!C1636),'2. RPS Generation'!C1636&gt;'1. Participant &amp; Project Info'!$B$38,'2. RPS Generation'!C1636&lt;0)),TRUE,FALSE)</f>
        <v>0</v>
      </c>
      <c r="O1626">
        <f t="shared" si="36"/>
        <v>0</v>
      </c>
    </row>
    <row r="1627" spans="13:15" x14ac:dyDescent="0.25">
      <c r="M1627" s="288" t="b">
        <f>IF(AND(OR('1. Participant &amp; Project Info'!$B$18=index!$F$21,'1. Participant &amp; Project Info'!$B$18=index!$F$22),OR(ISBLANK('2. RPS Generation'!C1637),'2. RPS Generation'!C1637&gt;'1. Participant &amp; Project Info'!$B$38,'2. RPS Generation'!C1637&lt;0)),TRUE,FALSE)</f>
        <v>0</v>
      </c>
      <c r="O1627">
        <f t="shared" si="36"/>
        <v>0</v>
      </c>
    </row>
    <row r="1628" spans="13:15" x14ac:dyDescent="0.25">
      <c r="M1628" s="288" t="b">
        <f>IF(AND(OR('1. Participant &amp; Project Info'!$B$18=index!$F$21,'1. Participant &amp; Project Info'!$B$18=index!$F$22),OR(ISBLANK('2. RPS Generation'!C1638),'2. RPS Generation'!C1638&gt;'1. Participant &amp; Project Info'!$B$38,'2. RPS Generation'!C1638&lt;0)),TRUE,FALSE)</f>
        <v>0</v>
      </c>
      <c r="O1628">
        <f t="shared" si="36"/>
        <v>0</v>
      </c>
    </row>
    <row r="1629" spans="13:15" x14ac:dyDescent="0.25">
      <c r="M1629" s="288" t="b">
        <f>IF(AND(OR('1. Participant &amp; Project Info'!$B$18=index!$F$21,'1. Participant &amp; Project Info'!$B$18=index!$F$22),OR(ISBLANK('2. RPS Generation'!C1639),'2. RPS Generation'!C1639&gt;'1. Participant &amp; Project Info'!$B$38,'2. RPS Generation'!C1639&lt;0)),TRUE,FALSE)</f>
        <v>0</v>
      </c>
      <c r="O1629">
        <f t="shared" si="36"/>
        <v>0</v>
      </c>
    </row>
    <row r="1630" spans="13:15" x14ac:dyDescent="0.25">
      <c r="M1630" s="288" t="b">
        <f>IF(AND(OR('1. Participant &amp; Project Info'!$B$18=index!$F$21,'1. Participant &amp; Project Info'!$B$18=index!$F$22),OR(ISBLANK('2. RPS Generation'!C1640),'2. RPS Generation'!C1640&gt;'1. Participant &amp; Project Info'!$B$38,'2. RPS Generation'!C1640&lt;0)),TRUE,FALSE)</f>
        <v>0</v>
      </c>
      <c r="O1630">
        <f t="shared" si="36"/>
        <v>0</v>
      </c>
    </row>
    <row r="1631" spans="13:15" x14ac:dyDescent="0.25">
      <c r="M1631" s="288" t="b">
        <f>IF(AND(OR('1. Participant &amp; Project Info'!$B$18=index!$F$21,'1. Participant &amp; Project Info'!$B$18=index!$F$22),OR(ISBLANK('2. RPS Generation'!C1641),'2. RPS Generation'!C1641&gt;'1. Participant &amp; Project Info'!$B$38,'2. RPS Generation'!C1641&lt;0)),TRUE,FALSE)</f>
        <v>0</v>
      </c>
      <c r="O1631">
        <f t="shared" si="36"/>
        <v>0</v>
      </c>
    </row>
    <row r="1632" spans="13:15" x14ac:dyDescent="0.25">
      <c r="M1632" s="288" t="b">
        <f>IF(AND(OR('1. Participant &amp; Project Info'!$B$18=index!$F$21,'1. Participant &amp; Project Info'!$B$18=index!$F$22),OR(ISBLANK('2. RPS Generation'!C1642),'2. RPS Generation'!C1642&gt;'1. Participant &amp; Project Info'!$B$38,'2. RPS Generation'!C1642&lt;0)),TRUE,FALSE)</f>
        <v>0</v>
      </c>
      <c r="O1632">
        <f t="shared" si="36"/>
        <v>0</v>
      </c>
    </row>
    <row r="1633" spans="13:15" x14ac:dyDescent="0.25">
      <c r="M1633" s="288" t="b">
        <f>IF(AND(OR('1. Participant &amp; Project Info'!$B$18=index!$F$21,'1. Participant &amp; Project Info'!$B$18=index!$F$22),OR(ISBLANK('2. RPS Generation'!C1643),'2. RPS Generation'!C1643&gt;'1. Participant &amp; Project Info'!$B$38,'2. RPS Generation'!C1643&lt;0)),TRUE,FALSE)</f>
        <v>0</v>
      </c>
      <c r="O1633">
        <f t="shared" si="36"/>
        <v>0</v>
      </c>
    </row>
    <row r="1634" spans="13:15" x14ac:dyDescent="0.25">
      <c r="M1634" s="288" t="b">
        <f>IF(AND(OR('1. Participant &amp; Project Info'!$B$18=index!$F$21,'1. Participant &amp; Project Info'!$B$18=index!$F$22),OR(ISBLANK('2. RPS Generation'!C1644),'2. RPS Generation'!C1644&gt;'1. Participant &amp; Project Info'!$B$38,'2. RPS Generation'!C1644&lt;0)),TRUE,FALSE)</f>
        <v>0</v>
      </c>
      <c r="O1634">
        <f t="shared" si="36"/>
        <v>0</v>
      </c>
    </row>
    <row r="1635" spans="13:15" x14ac:dyDescent="0.25">
      <c r="M1635" s="288" t="b">
        <f>IF(AND(OR('1. Participant &amp; Project Info'!$B$18=index!$F$21,'1. Participant &amp; Project Info'!$B$18=index!$F$22),OR(ISBLANK('2. RPS Generation'!C1645),'2. RPS Generation'!C1645&gt;'1. Participant &amp; Project Info'!$B$38,'2. RPS Generation'!C1645&lt;0)),TRUE,FALSE)</f>
        <v>0</v>
      </c>
      <c r="O1635">
        <f t="shared" si="36"/>
        <v>0</v>
      </c>
    </row>
    <row r="1636" spans="13:15" x14ac:dyDescent="0.25">
      <c r="M1636" s="288" t="b">
        <f>IF(AND(OR('1. Participant &amp; Project Info'!$B$18=index!$F$21,'1. Participant &amp; Project Info'!$B$18=index!$F$22),OR(ISBLANK('2. RPS Generation'!C1646),'2. RPS Generation'!C1646&gt;'1. Participant &amp; Project Info'!$B$38,'2. RPS Generation'!C1646&lt;0)),TRUE,FALSE)</f>
        <v>0</v>
      </c>
      <c r="O1636">
        <f t="shared" si="36"/>
        <v>0</v>
      </c>
    </row>
    <row r="1637" spans="13:15" x14ac:dyDescent="0.25">
      <c r="M1637" s="288" t="b">
        <f>IF(AND(OR('1. Participant &amp; Project Info'!$B$18=index!$F$21,'1. Participant &amp; Project Info'!$B$18=index!$F$22),OR(ISBLANK('2. RPS Generation'!C1647),'2. RPS Generation'!C1647&gt;'1. Participant &amp; Project Info'!$B$38,'2. RPS Generation'!C1647&lt;0)),TRUE,FALSE)</f>
        <v>0</v>
      </c>
      <c r="O1637">
        <f t="shared" si="36"/>
        <v>0</v>
      </c>
    </row>
    <row r="1638" spans="13:15" x14ac:dyDescent="0.25">
      <c r="M1638" s="288" t="b">
        <f>IF(AND(OR('1. Participant &amp; Project Info'!$B$18=index!$F$21,'1. Participant &amp; Project Info'!$B$18=index!$F$22),OR(ISBLANK('2. RPS Generation'!C1648),'2. RPS Generation'!C1648&gt;'1. Participant &amp; Project Info'!$B$38,'2. RPS Generation'!C1648&lt;0)),TRUE,FALSE)</f>
        <v>0</v>
      </c>
      <c r="O1638">
        <f t="shared" si="36"/>
        <v>0</v>
      </c>
    </row>
    <row r="1639" spans="13:15" x14ac:dyDescent="0.25">
      <c r="M1639" s="288" t="b">
        <f>IF(AND(OR('1. Participant &amp; Project Info'!$B$18=index!$F$21,'1. Participant &amp; Project Info'!$B$18=index!$F$22),OR(ISBLANK('2. RPS Generation'!C1649),'2. RPS Generation'!C1649&gt;'1. Participant &amp; Project Info'!$B$38,'2. RPS Generation'!C1649&lt;0)),TRUE,FALSE)</f>
        <v>0</v>
      </c>
      <c r="O1639">
        <f t="shared" si="36"/>
        <v>0</v>
      </c>
    </row>
    <row r="1640" spans="13:15" x14ac:dyDescent="0.25">
      <c r="M1640" s="288" t="b">
        <f>IF(AND(OR('1. Participant &amp; Project Info'!$B$18=index!$F$21,'1. Participant &amp; Project Info'!$B$18=index!$F$22),OR(ISBLANK('2. RPS Generation'!C1650),'2. RPS Generation'!C1650&gt;'1. Participant &amp; Project Info'!$B$38,'2. RPS Generation'!C1650&lt;0)),TRUE,FALSE)</f>
        <v>0</v>
      </c>
      <c r="O1640">
        <f t="shared" si="36"/>
        <v>0</v>
      </c>
    </row>
    <row r="1641" spans="13:15" x14ac:dyDescent="0.25">
      <c r="M1641" s="288" t="b">
        <f>IF(AND(OR('1. Participant &amp; Project Info'!$B$18=index!$F$21,'1. Participant &amp; Project Info'!$B$18=index!$F$22),OR(ISBLANK('2. RPS Generation'!C1651),'2. RPS Generation'!C1651&gt;'1. Participant &amp; Project Info'!$B$38,'2. RPS Generation'!C1651&lt;0)),TRUE,FALSE)</f>
        <v>0</v>
      </c>
      <c r="O1641">
        <f t="shared" si="36"/>
        <v>0</v>
      </c>
    </row>
    <row r="1642" spans="13:15" x14ac:dyDescent="0.25">
      <c r="M1642" s="288" t="b">
        <f>IF(AND(OR('1. Participant &amp; Project Info'!$B$18=index!$F$21,'1. Participant &amp; Project Info'!$B$18=index!$F$22),OR(ISBLANK('2. RPS Generation'!C1652),'2. RPS Generation'!C1652&gt;'1. Participant &amp; Project Info'!$B$38,'2. RPS Generation'!C1652&lt;0)),TRUE,FALSE)</f>
        <v>0</v>
      </c>
      <c r="O1642">
        <f t="shared" si="36"/>
        <v>0</v>
      </c>
    </row>
    <row r="1643" spans="13:15" x14ac:dyDescent="0.25">
      <c r="M1643" s="288" t="b">
        <f>IF(AND(OR('1. Participant &amp; Project Info'!$B$18=index!$F$21,'1. Participant &amp; Project Info'!$B$18=index!$F$22),OR(ISBLANK('2. RPS Generation'!C1653),'2. RPS Generation'!C1653&gt;'1. Participant &amp; Project Info'!$B$38,'2. RPS Generation'!C1653&lt;0)),TRUE,FALSE)</f>
        <v>0</v>
      </c>
      <c r="O1643">
        <f t="shared" si="36"/>
        <v>0</v>
      </c>
    </row>
    <row r="1644" spans="13:15" x14ac:dyDescent="0.25">
      <c r="M1644" s="288" t="b">
        <f>IF(AND(OR('1. Participant &amp; Project Info'!$B$18=index!$F$21,'1. Participant &amp; Project Info'!$B$18=index!$F$22),OR(ISBLANK('2. RPS Generation'!C1654),'2. RPS Generation'!C1654&gt;'1. Participant &amp; Project Info'!$B$38,'2. RPS Generation'!C1654&lt;0)),TRUE,FALSE)</f>
        <v>0</v>
      </c>
      <c r="O1644">
        <f t="shared" si="36"/>
        <v>0</v>
      </c>
    </row>
    <row r="1645" spans="13:15" x14ac:dyDescent="0.25">
      <c r="M1645" s="288" t="b">
        <f>IF(AND(OR('1. Participant &amp; Project Info'!$B$18=index!$F$21,'1. Participant &amp; Project Info'!$B$18=index!$F$22),OR(ISBLANK('2. RPS Generation'!C1655),'2. RPS Generation'!C1655&gt;'1. Participant &amp; Project Info'!$B$38,'2. RPS Generation'!C1655&lt;0)),TRUE,FALSE)</f>
        <v>0</v>
      </c>
      <c r="O1645">
        <f t="shared" si="36"/>
        <v>0</v>
      </c>
    </row>
    <row r="1646" spans="13:15" x14ac:dyDescent="0.25">
      <c r="M1646" s="288" t="b">
        <f>IF(AND(OR('1. Participant &amp; Project Info'!$B$18=index!$F$21,'1. Participant &amp; Project Info'!$B$18=index!$F$22),OR(ISBLANK('2. RPS Generation'!C1656),'2. RPS Generation'!C1656&gt;'1. Participant &amp; Project Info'!$B$38,'2. RPS Generation'!C1656&lt;0)),TRUE,FALSE)</f>
        <v>0</v>
      </c>
      <c r="O1646">
        <f t="shared" ref="O1646:O1709" si="37">--OR(L1646,M1646,N1646)</f>
        <v>0</v>
      </c>
    </row>
    <row r="1647" spans="13:15" x14ac:dyDescent="0.25">
      <c r="M1647" s="288" t="b">
        <f>IF(AND(OR('1. Participant &amp; Project Info'!$B$18=index!$F$21,'1. Participant &amp; Project Info'!$B$18=index!$F$22),OR(ISBLANK('2. RPS Generation'!C1657),'2. RPS Generation'!C1657&gt;'1. Participant &amp; Project Info'!$B$38,'2. RPS Generation'!C1657&lt;0)),TRUE,FALSE)</f>
        <v>0</v>
      </c>
      <c r="O1647">
        <f t="shared" si="37"/>
        <v>0</v>
      </c>
    </row>
    <row r="1648" spans="13:15" x14ac:dyDescent="0.25">
      <c r="M1648" s="288" t="b">
        <f>IF(AND(OR('1. Participant &amp; Project Info'!$B$18=index!$F$21,'1. Participant &amp; Project Info'!$B$18=index!$F$22),OR(ISBLANK('2. RPS Generation'!C1658),'2. RPS Generation'!C1658&gt;'1. Participant &amp; Project Info'!$B$38,'2. RPS Generation'!C1658&lt;0)),TRUE,FALSE)</f>
        <v>0</v>
      </c>
      <c r="O1648">
        <f t="shared" si="37"/>
        <v>0</v>
      </c>
    </row>
    <row r="1649" spans="13:15" x14ac:dyDescent="0.25">
      <c r="M1649" s="288" t="b">
        <f>IF(AND(OR('1. Participant &amp; Project Info'!$B$18=index!$F$21,'1. Participant &amp; Project Info'!$B$18=index!$F$22),OR(ISBLANK('2. RPS Generation'!C1659),'2. RPS Generation'!C1659&gt;'1. Participant &amp; Project Info'!$B$38,'2. RPS Generation'!C1659&lt;0)),TRUE,FALSE)</f>
        <v>0</v>
      </c>
      <c r="O1649">
        <f t="shared" si="37"/>
        <v>0</v>
      </c>
    </row>
    <row r="1650" spans="13:15" x14ac:dyDescent="0.25">
      <c r="M1650" s="288" t="b">
        <f>IF(AND(OR('1. Participant &amp; Project Info'!$B$18=index!$F$21,'1. Participant &amp; Project Info'!$B$18=index!$F$22),OR(ISBLANK('2. RPS Generation'!C1660),'2. RPS Generation'!C1660&gt;'1. Participant &amp; Project Info'!$B$38,'2. RPS Generation'!C1660&lt;0)),TRUE,FALSE)</f>
        <v>0</v>
      </c>
      <c r="O1650">
        <f t="shared" si="37"/>
        <v>0</v>
      </c>
    </row>
    <row r="1651" spans="13:15" x14ac:dyDescent="0.25">
      <c r="M1651" s="288" t="b">
        <f>IF(AND(OR('1. Participant &amp; Project Info'!$B$18=index!$F$21,'1. Participant &amp; Project Info'!$B$18=index!$F$22),OR(ISBLANK('2. RPS Generation'!C1661),'2. RPS Generation'!C1661&gt;'1. Participant &amp; Project Info'!$B$38,'2. RPS Generation'!C1661&lt;0)),TRUE,FALSE)</f>
        <v>0</v>
      </c>
      <c r="O1651">
        <f t="shared" si="37"/>
        <v>0</v>
      </c>
    </row>
    <row r="1652" spans="13:15" x14ac:dyDescent="0.25">
      <c r="M1652" s="288" t="b">
        <f>IF(AND(OR('1. Participant &amp; Project Info'!$B$18=index!$F$21,'1. Participant &amp; Project Info'!$B$18=index!$F$22),OR(ISBLANK('2. RPS Generation'!C1662),'2. RPS Generation'!C1662&gt;'1. Participant &amp; Project Info'!$B$38,'2. RPS Generation'!C1662&lt;0)),TRUE,FALSE)</f>
        <v>0</v>
      </c>
      <c r="O1652">
        <f t="shared" si="37"/>
        <v>0</v>
      </c>
    </row>
    <row r="1653" spans="13:15" x14ac:dyDescent="0.25">
      <c r="M1653" s="288" t="b">
        <f>IF(AND(OR('1. Participant &amp; Project Info'!$B$18=index!$F$21,'1. Participant &amp; Project Info'!$B$18=index!$F$22),OR(ISBLANK('2. RPS Generation'!C1663),'2. RPS Generation'!C1663&gt;'1. Participant &amp; Project Info'!$B$38,'2. RPS Generation'!C1663&lt;0)),TRUE,FALSE)</f>
        <v>0</v>
      </c>
      <c r="O1653">
        <f t="shared" si="37"/>
        <v>0</v>
      </c>
    </row>
    <row r="1654" spans="13:15" x14ac:dyDescent="0.25">
      <c r="M1654" s="288" t="b">
        <f>IF(AND(OR('1. Participant &amp; Project Info'!$B$18=index!$F$21,'1. Participant &amp; Project Info'!$B$18=index!$F$22),OR(ISBLANK('2. RPS Generation'!C1664),'2. RPS Generation'!C1664&gt;'1. Participant &amp; Project Info'!$B$38,'2. RPS Generation'!C1664&lt;0)),TRUE,FALSE)</f>
        <v>0</v>
      </c>
      <c r="O1654">
        <f t="shared" si="37"/>
        <v>0</v>
      </c>
    </row>
    <row r="1655" spans="13:15" x14ac:dyDescent="0.25">
      <c r="M1655" s="288" t="b">
        <f>IF(AND(OR('1. Participant &amp; Project Info'!$B$18=index!$F$21,'1. Participant &amp; Project Info'!$B$18=index!$F$22),OR(ISBLANK('2. RPS Generation'!C1665),'2. RPS Generation'!C1665&gt;'1. Participant &amp; Project Info'!$B$38,'2. RPS Generation'!C1665&lt;0)),TRUE,FALSE)</f>
        <v>0</v>
      </c>
      <c r="O1655">
        <f t="shared" si="37"/>
        <v>0</v>
      </c>
    </row>
    <row r="1656" spans="13:15" x14ac:dyDescent="0.25">
      <c r="M1656" s="288" t="b">
        <f>IF(AND(OR('1. Participant &amp; Project Info'!$B$18=index!$F$21,'1. Participant &amp; Project Info'!$B$18=index!$F$22),OR(ISBLANK('2. RPS Generation'!C1666),'2. RPS Generation'!C1666&gt;'1. Participant &amp; Project Info'!$B$38,'2. RPS Generation'!C1666&lt;0)),TRUE,FALSE)</f>
        <v>0</v>
      </c>
      <c r="O1656">
        <f t="shared" si="37"/>
        <v>0</v>
      </c>
    </row>
    <row r="1657" spans="13:15" x14ac:dyDescent="0.25">
      <c r="M1657" s="288" t="b">
        <f>IF(AND(OR('1. Participant &amp; Project Info'!$B$18=index!$F$21,'1. Participant &amp; Project Info'!$B$18=index!$F$22),OR(ISBLANK('2. RPS Generation'!C1667),'2. RPS Generation'!C1667&gt;'1. Participant &amp; Project Info'!$B$38,'2. RPS Generation'!C1667&lt;0)),TRUE,FALSE)</f>
        <v>0</v>
      </c>
      <c r="O1657">
        <f t="shared" si="37"/>
        <v>0</v>
      </c>
    </row>
    <row r="1658" spans="13:15" x14ac:dyDescent="0.25">
      <c r="M1658" s="288" t="b">
        <f>IF(AND(OR('1. Participant &amp; Project Info'!$B$18=index!$F$21,'1. Participant &amp; Project Info'!$B$18=index!$F$22),OR(ISBLANK('2. RPS Generation'!C1668),'2. RPS Generation'!C1668&gt;'1. Participant &amp; Project Info'!$B$38,'2. RPS Generation'!C1668&lt;0)),TRUE,FALSE)</f>
        <v>0</v>
      </c>
      <c r="O1658">
        <f t="shared" si="37"/>
        <v>0</v>
      </c>
    </row>
    <row r="1659" spans="13:15" x14ac:dyDescent="0.25">
      <c r="M1659" s="288" t="b">
        <f>IF(AND(OR('1. Participant &amp; Project Info'!$B$18=index!$F$21,'1. Participant &amp; Project Info'!$B$18=index!$F$22),OR(ISBLANK('2. RPS Generation'!C1669),'2. RPS Generation'!C1669&gt;'1. Participant &amp; Project Info'!$B$38,'2. RPS Generation'!C1669&lt;0)),TRUE,FALSE)</f>
        <v>0</v>
      </c>
      <c r="O1659">
        <f t="shared" si="37"/>
        <v>0</v>
      </c>
    </row>
    <row r="1660" spans="13:15" x14ac:dyDescent="0.25">
      <c r="M1660" s="288" t="b">
        <f>IF(AND(OR('1. Participant &amp; Project Info'!$B$18=index!$F$21,'1. Participant &amp; Project Info'!$B$18=index!$F$22),OR(ISBLANK('2. RPS Generation'!C1670),'2. RPS Generation'!C1670&gt;'1. Participant &amp; Project Info'!$B$38,'2. RPS Generation'!C1670&lt;0)),TRUE,FALSE)</f>
        <v>0</v>
      </c>
      <c r="O1660">
        <f t="shared" si="37"/>
        <v>0</v>
      </c>
    </row>
    <row r="1661" spans="13:15" x14ac:dyDescent="0.25">
      <c r="M1661" s="288" t="b">
        <f>IF(AND(OR('1. Participant &amp; Project Info'!$B$18=index!$F$21,'1. Participant &amp; Project Info'!$B$18=index!$F$22),OR(ISBLANK('2. RPS Generation'!C1671),'2. RPS Generation'!C1671&gt;'1. Participant &amp; Project Info'!$B$38,'2. RPS Generation'!C1671&lt;0)),TRUE,FALSE)</f>
        <v>0</v>
      </c>
      <c r="O1661">
        <f t="shared" si="37"/>
        <v>0</v>
      </c>
    </row>
    <row r="1662" spans="13:15" x14ac:dyDescent="0.25">
      <c r="M1662" s="288" t="b">
        <f>IF(AND(OR('1. Participant &amp; Project Info'!$B$18=index!$F$21,'1. Participant &amp; Project Info'!$B$18=index!$F$22),OR(ISBLANK('2. RPS Generation'!C1672),'2. RPS Generation'!C1672&gt;'1. Participant &amp; Project Info'!$B$38,'2. RPS Generation'!C1672&lt;0)),TRUE,FALSE)</f>
        <v>0</v>
      </c>
      <c r="O1662">
        <f t="shared" si="37"/>
        <v>0</v>
      </c>
    </row>
    <row r="1663" spans="13:15" x14ac:dyDescent="0.25">
      <c r="M1663" s="288" t="b">
        <f>IF(AND(OR('1. Participant &amp; Project Info'!$B$18=index!$F$21,'1. Participant &amp; Project Info'!$B$18=index!$F$22),OR(ISBLANK('2. RPS Generation'!C1673),'2. RPS Generation'!C1673&gt;'1. Participant &amp; Project Info'!$B$38,'2. RPS Generation'!C1673&lt;0)),TRUE,FALSE)</f>
        <v>0</v>
      </c>
      <c r="O1663">
        <f t="shared" si="37"/>
        <v>0</v>
      </c>
    </row>
    <row r="1664" spans="13:15" x14ac:dyDescent="0.25">
      <c r="M1664" s="288" t="b">
        <f>IF(AND(OR('1. Participant &amp; Project Info'!$B$18=index!$F$21,'1. Participant &amp; Project Info'!$B$18=index!$F$22),OR(ISBLANK('2. RPS Generation'!C1674),'2. RPS Generation'!C1674&gt;'1. Participant &amp; Project Info'!$B$38,'2. RPS Generation'!C1674&lt;0)),TRUE,FALSE)</f>
        <v>0</v>
      </c>
      <c r="O1664">
        <f t="shared" si="37"/>
        <v>0</v>
      </c>
    </row>
    <row r="1665" spans="13:15" x14ac:dyDescent="0.25">
      <c r="M1665" s="288" t="b">
        <f>IF(AND(OR('1. Participant &amp; Project Info'!$B$18=index!$F$21,'1. Participant &amp; Project Info'!$B$18=index!$F$22),OR(ISBLANK('2. RPS Generation'!C1675),'2. RPS Generation'!C1675&gt;'1. Participant &amp; Project Info'!$B$38,'2. RPS Generation'!C1675&lt;0)),TRUE,FALSE)</f>
        <v>0</v>
      </c>
      <c r="O1665">
        <f t="shared" si="37"/>
        <v>0</v>
      </c>
    </row>
    <row r="1666" spans="13:15" x14ac:dyDescent="0.25">
      <c r="M1666" s="288" t="b">
        <f>IF(AND(OR('1. Participant &amp; Project Info'!$B$18=index!$F$21,'1. Participant &amp; Project Info'!$B$18=index!$F$22),OR(ISBLANK('2. RPS Generation'!C1676),'2. RPS Generation'!C1676&gt;'1. Participant &amp; Project Info'!$B$38,'2. RPS Generation'!C1676&lt;0)),TRUE,FALSE)</f>
        <v>0</v>
      </c>
      <c r="O1666">
        <f t="shared" si="37"/>
        <v>0</v>
      </c>
    </row>
    <row r="1667" spans="13:15" x14ac:dyDescent="0.25">
      <c r="M1667" s="288" t="b">
        <f>IF(AND(OR('1. Participant &amp; Project Info'!$B$18=index!$F$21,'1. Participant &amp; Project Info'!$B$18=index!$F$22),OR(ISBLANK('2. RPS Generation'!C1677),'2. RPS Generation'!C1677&gt;'1. Participant &amp; Project Info'!$B$38,'2. RPS Generation'!C1677&lt;0)),TRUE,FALSE)</f>
        <v>0</v>
      </c>
      <c r="O1667">
        <f t="shared" si="37"/>
        <v>0</v>
      </c>
    </row>
    <row r="1668" spans="13:15" x14ac:dyDescent="0.25">
      <c r="M1668" s="288" t="b">
        <f>IF(AND(OR('1. Participant &amp; Project Info'!$B$18=index!$F$21,'1. Participant &amp; Project Info'!$B$18=index!$F$22),OR(ISBLANK('2. RPS Generation'!C1678),'2. RPS Generation'!C1678&gt;'1. Participant &amp; Project Info'!$B$38,'2. RPS Generation'!C1678&lt;0)),TRUE,FALSE)</f>
        <v>0</v>
      </c>
      <c r="O1668">
        <f t="shared" si="37"/>
        <v>0</v>
      </c>
    </row>
    <row r="1669" spans="13:15" x14ac:dyDescent="0.25">
      <c r="M1669" s="288" t="b">
        <f>IF(AND(OR('1. Participant &amp; Project Info'!$B$18=index!$F$21,'1. Participant &amp; Project Info'!$B$18=index!$F$22),OR(ISBLANK('2. RPS Generation'!C1679),'2. RPS Generation'!C1679&gt;'1. Participant &amp; Project Info'!$B$38,'2. RPS Generation'!C1679&lt;0)),TRUE,FALSE)</f>
        <v>0</v>
      </c>
      <c r="O1669">
        <f t="shared" si="37"/>
        <v>0</v>
      </c>
    </row>
    <row r="1670" spans="13:15" x14ac:dyDescent="0.25">
      <c r="M1670" s="288" t="b">
        <f>IF(AND(OR('1. Participant &amp; Project Info'!$B$18=index!$F$21,'1. Participant &amp; Project Info'!$B$18=index!$F$22),OR(ISBLANK('2. RPS Generation'!C1680),'2. RPS Generation'!C1680&gt;'1. Participant &amp; Project Info'!$B$38,'2. RPS Generation'!C1680&lt;0)),TRUE,FALSE)</f>
        <v>0</v>
      </c>
      <c r="O1670">
        <f t="shared" si="37"/>
        <v>0</v>
      </c>
    </row>
    <row r="1671" spans="13:15" x14ac:dyDescent="0.25">
      <c r="M1671" s="288" t="b">
        <f>IF(AND(OR('1. Participant &amp; Project Info'!$B$18=index!$F$21,'1. Participant &amp; Project Info'!$B$18=index!$F$22),OR(ISBLANK('2. RPS Generation'!C1681),'2. RPS Generation'!C1681&gt;'1. Participant &amp; Project Info'!$B$38,'2. RPS Generation'!C1681&lt;0)),TRUE,FALSE)</f>
        <v>0</v>
      </c>
      <c r="O1671">
        <f t="shared" si="37"/>
        <v>0</v>
      </c>
    </row>
    <row r="1672" spans="13:15" x14ac:dyDescent="0.25">
      <c r="M1672" s="288" t="b">
        <f>IF(AND(OR('1. Participant &amp; Project Info'!$B$18=index!$F$21,'1. Participant &amp; Project Info'!$B$18=index!$F$22),OR(ISBLANK('2. RPS Generation'!C1682),'2. RPS Generation'!C1682&gt;'1. Participant &amp; Project Info'!$B$38,'2. RPS Generation'!C1682&lt;0)),TRUE,FALSE)</f>
        <v>0</v>
      </c>
      <c r="O1672">
        <f t="shared" si="37"/>
        <v>0</v>
      </c>
    </row>
    <row r="1673" spans="13:15" x14ac:dyDescent="0.25">
      <c r="M1673" s="288" t="b">
        <f>IF(AND(OR('1. Participant &amp; Project Info'!$B$18=index!$F$21,'1. Participant &amp; Project Info'!$B$18=index!$F$22),OR(ISBLANK('2. RPS Generation'!C1683),'2. RPS Generation'!C1683&gt;'1. Participant &amp; Project Info'!$B$38,'2. RPS Generation'!C1683&lt;0)),TRUE,FALSE)</f>
        <v>0</v>
      </c>
      <c r="O1673">
        <f t="shared" si="37"/>
        <v>0</v>
      </c>
    </row>
    <row r="1674" spans="13:15" x14ac:dyDescent="0.25">
      <c r="M1674" s="288" t="b">
        <f>IF(AND(OR('1. Participant &amp; Project Info'!$B$18=index!$F$21,'1. Participant &amp; Project Info'!$B$18=index!$F$22),OR(ISBLANK('2. RPS Generation'!C1684),'2. RPS Generation'!C1684&gt;'1. Participant &amp; Project Info'!$B$38,'2. RPS Generation'!C1684&lt;0)),TRUE,FALSE)</f>
        <v>0</v>
      </c>
      <c r="O1674">
        <f t="shared" si="37"/>
        <v>0</v>
      </c>
    </row>
    <row r="1675" spans="13:15" x14ac:dyDescent="0.25">
      <c r="M1675" s="288" t="b">
        <f>IF(AND(OR('1. Participant &amp; Project Info'!$B$18=index!$F$21,'1. Participant &amp; Project Info'!$B$18=index!$F$22),OR(ISBLANK('2. RPS Generation'!C1685),'2. RPS Generation'!C1685&gt;'1. Participant &amp; Project Info'!$B$38,'2. RPS Generation'!C1685&lt;0)),TRUE,FALSE)</f>
        <v>0</v>
      </c>
      <c r="O1675">
        <f t="shared" si="37"/>
        <v>0</v>
      </c>
    </row>
    <row r="1676" spans="13:15" x14ac:dyDescent="0.25">
      <c r="M1676" s="288" t="b">
        <f>IF(AND(OR('1. Participant &amp; Project Info'!$B$18=index!$F$21,'1. Participant &amp; Project Info'!$B$18=index!$F$22),OR(ISBLANK('2. RPS Generation'!C1686),'2. RPS Generation'!C1686&gt;'1. Participant &amp; Project Info'!$B$38,'2. RPS Generation'!C1686&lt;0)),TRUE,FALSE)</f>
        <v>0</v>
      </c>
      <c r="O1676">
        <f t="shared" si="37"/>
        <v>0</v>
      </c>
    </row>
    <row r="1677" spans="13:15" x14ac:dyDescent="0.25">
      <c r="M1677" s="288" t="b">
        <f>IF(AND(OR('1. Participant &amp; Project Info'!$B$18=index!$F$21,'1. Participant &amp; Project Info'!$B$18=index!$F$22),OR(ISBLANK('2. RPS Generation'!C1687),'2. RPS Generation'!C1687&gt;'1. Participant &amp; Project Info'!$B$38,'2. RPS Generation'!C1687&lt;0)),TRUE,FALSE)</f>
        <v>0</v>
      </c>
      <c r="O1677">
        <f t="shared" si="37"/>
        <v>0</v>
      </c>
    </row>
    <row r="1678" spans="13:15" x14ac:dyDescent="0.25">
      <c r="M1678" s="288" t="b">
        <f>IF(AND(OR('1. Participant &amp; Project Info'!$B$18=index!$F$21,'1. Participant &amp; Project Info'!$B$18=index!$F$22),OR(ISBLANK('2. RPS Generation'!C1688),'2. RPS Generation'!C1688&gt;'1. Participant &amp; Project Info'!$B$38,'2. RPS Generation'!C1688&lt;0)),TRUE,FALSE)</f>
        <v>0</v>
      </c>
      <c r="O1678">
        <f t="shared" si="37"/>
        <v>0</v>
      </c>
    </row>
    <row r="1679" spans="13:15" x14ac:dyDescent="0.25">
      <c r="M1679" s="288" t="b">
        <f>IF(AND(OR('1. Participant &amp; Project Info'!$B$18=index!$F$21,'1. Participant &amp; Project Info'!$B$18=index!$F$22),OR(ISBLANK('2. RPS Generation'!C1689),'2. RPS Generation'!C1689&gt;'1. Participant &amp; Project Info'!$B$38,'2. RPS Generation'!C1689&lt;0)),TRUE,FALSE)</f>
        <v>0</v>
      </c>
      <c r="O1679">
        <f t="shared" si="37"/>
        <v>0</v>
      </c>
    </row>
    <row r="1680" spans="13:15" x14ac:dyDescent="0.25">
      <c r="M1680" s="288" t="b">
        <f>IF(AND(OR('1. Participant &amp; Project Info'!$B$18=index!$F$21,'1. Participant &amp; Project Info'!$B$18=index!$F$22),OR(ISBLANK('2. RPS Generation'!C1690),'2. RPS Generation'!C1690&gt;'1. Participant &amp; Project Info'!$B$38,'2. RPS Generation'!C1690&lt;0)),TRUE,FALSE)</f>
        <v>0</v>
      </c>
      <c r="O1680">
        <f t="shared" si="37"/>
        <v>0</v>
      </c>
    </row>
    <row r="1681" spans="13:15" x14ac:dyDescent="0.25">
      <c r="M1681" s="288" t="b">
        <f>IF(AND(OR('1. Participant &amp; Project Info'!$B$18=index!$F$21,'1. Participant &amp; Project Info'!$B$18=index!$F$22),OR(ISBLANK('2. RPS Generation'!C1691),'2. RPS Generation'!C1691&gt;'1. Participant &amp; Project Info'!$B$38,'2. RPS Generation'!C1691&lt;0)),TRUE,FALSE)</f>
        <v>0</v>
      </c>
      <c r="O1681">
        <f t="shared" si="37"/>
        <v>0</v>
      </c>
    </row>
    <row r="1682" spans="13:15" x14ac:dyDescent="0.25">
      <c r="M1682" s="288" t="b">
        <f>IF(AND(OR('1. Participant &amp; Project Info'!$B$18=index!$F$21,'1. Participant &amp; Project Info'!$B$18=index!$F$22),OR(ISBLANK('2. RPS Generation'!C1692),'2. RPS Generation'!C1692&gt;'1. Participant &amp; Project Info'!$B$38,'2. RPS Generation'!C1692&lt;0)),TRUE,FALSE)</f>
        <v>0</v>
      </c>
      <c r="O1682">
        <f t="shared" si="37"/>
        <v>0</v>
      </c>
    </row>
    <row r="1683" spans="13:15" x14ac:dyDescent="0.25">
      <c r="M1683" s="288" t="b">
        <f>IF(AND(OR('1. Participant &amp; Project Info'!$B$18=index!$F$21,'1. Participant &amp; Project Info'!$B$18=index!$F$22),OR(ISBLANK('2. RPS Generation'!C1693),'2. RPS Generation'!C1693&gt;'1. Participant &amp; Project Info'!$B$38,'2. RPS Generation'!C1693&lt;0)),TRUE,FALSE)</f>
        <v>0</v>
      </c>
      <c r="O1683">
        <f t="shared" si="37"/>
        <v>0</v>
      </c>
    </row>
    <row r="1684" spans="13:15" x14ac:dyDescent="0.25">
      <c r="M1684" s="288" t="b">
        <f>IF(AND(OR('1. Participant &amp; Project Info'!$B$18=index!$F$21,'1. Participant &amp; Project Info'!$B$18=index!$F$22),OR(ISBLANK('2. RPS Generation'!C1694),'2. RPS Generation'!C1694&gt;'1. Participant &amp; Project Info'!$B$38,'2. RPS Generation'!C1694&lt;0)),TRUE,FALSE)</f>
        <v>0</v>
      </c>
      <c r="O1684">
        <f t="shared" si="37"/>
        <v>0</v>
      </c>
    </row>
    <row r="1685" spans="13:15" x14ac:dyDescent="0.25">
      <c r="M1685" s="288" t="b">
        <f>IF(AND(OR('1. Participant &amp; Project Info'!$B$18=index!$F$21,'1. Participant &amp; Project Info'!$B$18=index!$F$22),OR(ISBLANK('2. RPS Generation'!C1695),'2. RPS Generation'!C1695&gt;'1. Participant &amp; Project Info'!$B$38,'2. RPS Generation'!C1695&lt;0)),TRUE,FALSE)</f>
        <v>0</v>
      </c>
      <c r="O1685">
        <f t="shared" si="37"/>
        <v>0</v>
      </c>
    </row>
    <row r="1686" spans="13:15" x14ac:dyDescent="0.25">
      <c r="M1686" s="288" t="b">
        <f>IF(AND(OR('1. Participant &amp; Project Info'!$B$18=index!$F$21,'1. Participant &amp; Project Info'!$B$18=index!$F$22),OR(ISBLANK('2. RPS Generation'!C1696),'2. RPS Generation'!C1696&gt;'1. Participant &amp; Project Info'!$B$38,'2. RPS Generation'!C1696&lt;0)),TRUE,FALSE)</f>
        <v>0</v>
      </c>
      <c r="O1686">
        <f t="shared" si="37"/>
        <v>0</v>
      </c>
    </row>
    <row r="1687" spans="13:15" x14ac:dyDescent="0.25">
      <c r="M1687" s="288" t="b">
        <f>IF(AND(OR('1. Participant &amp; Project Info'!$B$18=index!$F$21,'1. Participant &amp; Project Info'!$B$18=index!$F$22),OR(ISBLANK('2. RPS Generation'!C1697),'2. RPS Generation'!C1697&gt;'1. Participant &amp; Project Info'!$B$38,'2. RPS Generation'!C1697&lt;0)),TRUE,FALSE)</f>
        <v>0</v>
      </c>
      <c r="O1687">
        <f t="shared" si="37"/>
        <v>0</v>
      </c>
    </row>
    <row r="1688" spans="13:15" x14ac:dyDescent="0.25">
      <c r="M1688" s="288" t="b">
        <f>IF(AND(OR('1. Participant &amp; Project Info'!$B$18=index!$F$21,'1. Participant &amp; Project Info'!$B$18=index!$F$22),OR(ISBLANK('2. RPS Generation'!C1698),'2. RPS Generation'!C1698&gt;'1. Participant &amp; Project Info'!$B$38,'2. RPS Generation'!C1698&lt;0)),TRUE,FALSE)</f>
        <v>0</v>
      </c>
      <c r="O1688">
        <f t="shared" si="37"/>
        <v>0</v>
      </c>
    </row>
    <row r="1689" spans="13:15" x14ac:dyDescent="0.25">
      <c r="M1689" s="288" t="b">
        <f>IF(AND(OR('1. Participant &amp; Project Info'!$B$18=index!$F$21,'1. Participant &amp; Project Info'!$B$18=index!$F$22),OR(ISBLANK('2. RPS Generation'!C1699),'2. RPS Generation'!C1699&gt;'1. Participant &amp; Project Info'!$B$38,'2. RPS Generation'!C1699&lt;0)),TRUE,FALSE)</f>
        <v>0</v>
      </c>
      <c r="O1689">
        <f t="shared" si="37"/>
        <v>0</v>
      </c>
    </row>
    <row r="1690" spans="13:15" x14ac:dyDescent="0.25">
      <c r="M1690" s="288" t="b">
        <f>IF(AND(OR('1. Participant &amp; Project Info'!$B$18=index!$F$21,'1. Participant &amp; Project Info'!$B$18=index!$F$22),OR(ISBLANK('2. RPS Generation'!C1700),'2. RPS Generation'!C1700&gt;'1. Participant &amp; Project Info'!$B$38,'2. RPS Generation'!C1700&lt;0)),TRUE,FALSE)</f>
        <v>0</v>
      </c>
      <c r="O1690">
        <f t="shared" si="37"/>
        <v>0</v>
      </c>
    </row>
    <row r="1691" spans="13:15" x14ac:dyDescent="0.25">
      <c r="M1691" s="288" t="b">
        <f>IF(AND(OR('1. Participant &amp; Project Info'!$B$18=index!$F$21,'1. Participant &amp; Project Info'!$B$18=index!$F$22),OR(ISBLANK('2. RPS Generation'!C1701),'2. RPS Generation'!C1701&gt;'1. Participant &amp; Project Info'!$B$38,'2. RPS Generation'!C1701&lt;0)),TRUE,FALSE)</f>
        <v>0</v>
      </c>
      <c r="O1691">
        <f t="shared" si="37"/>
        <v>0</v>
      </c>
    </row>
    <row r="1692" spans="13:15" x14ac:dyDescent="0.25">
      <c r="M1692" s="288" t="b">
        <f>IF(AND(OR('1. Participant &amp; Project Info'!$B$18=index!$F$21,'1. Participant &amp; Project Info'!$B$18=index!$F$22),OR(ISBLANK('2. RPS Generation'!C1702),'2. RPS Generation'!C1702&gt;'1. Participant &amp; Project Info'!$B$38,'2. RPS Generation'!C1702&lt;0)),TRUE,FALSE)</f>
        <v>0</v>
      </c>
      <c r="O1692">
        <f t="shared" si="37"/>
        <v>0</v>
      </c>
    </row>
    <row r="1693" spans="13:15" x14ac:dyDescent="0.25">
      <c r="M1693" s="288" t="b">
        <f>IF(AND(OR('1. Participant &amp; Project Info'!$B$18=index!$F$21,'1. Participant &amp; Project Info'!$B$18=index!$F$22),OR(ISBLANK('2. RPS Generation'!C1703),'2. RPS Generation'!C1703&gt;'1. Participant &amp; Project Info'!$B$38,'2. RPS Generation'!C1703&lt;0)),TRUE,FALSE)</f>
        <v>0</v>
      </c>
      <c r="O1693">
        <f t="shared" si="37"/>
        <v>0</v>
      </c>
    </row>
    <row r="1694" spans="13:15" x14ac:dyDescent="0.25">
      <c r="M1694" s="288" t="b">
        <f>IF(AND(OR('1. Participant &amp; Project Info'!$B$18=index!$F$21,'1. Participant &amp; Project Info'!$B$18=index!$F$22),OR(ISBLANK('2. RPS Generation'!C1704),'2. RPS Generation'!C1704&gt;'1. Participant &amp; Project Info'!$B$38,'2. RPS Generation'!C1704&lt;0)),TRUE,FALSE)</f>
        <v>0</v>
      </c>
      <c r="O1694">
        <f t="shared" si="37"/>
        <v>0</v>
      </c>
    </row>
    <row r="1695" spans="13:15" x14ac:dyDescent="0.25">
      <c r="M1695" s="288" t="b">
        <f>IF(AND(OR('1. Participant &amp; Project Info'!$B$18=index!$F$21,'1. Participant &amp; Project Info'!$B$18=index!$F$22),OR(ISBLANK('2. RPS Generation'!C1705),'2. RPS Generation'!C1705&gt;'1. Participant &amp; Project Info'!$B$38,'2. RPS Generation'!C1705&lt;0)),TRUE,FALSE)</f>
        <v>0</v>
      </c>
      <c r="O1695">
        <f t="shared" si="37"/>
        <v>0</v>
      </c>
    </row>
    <row r="1696" spans="13:15" x14ac:dyDescent="0.25">
      <c r="M1696" s="288" t="b">
        <f>IF(AND(OR('1. Participant &amp; Project Info'!$B$18=index!$F$21,'1. Participant &amp; Project Info'!$B$18=index!$F$22),OR(ISBLANK('2. RPS Generation'!C1706),'2. RPS Generation'!C1706&gt;'1. Participant &amp; Project Info'!$B$38,'2. RPS Generation'!C1706&lt;0)),TRUE,FALSE)</f>
        <v>0</v>
      </c>
      <c r="O1696">
        <f t="shared" si="37"/>
        <v>0</v>
      </c>
    </row>
    <row r="1697" spans="13:15" x14ac:dyDescent="0.25">
      <c r="M1697" s="288" t="b">
        <f>IF(AND(OR('1. Participant &amp; Project Info'!$B$18=index!$F$21,'1. Participant &amp; Project Info'!$B$18=index!$F$22),OR(ISBLANK('2. RPS Generation'!C1707),'2. RPS Generation'!C1707&gt;'1. Participant &amp; Project Info'!$B$38,'2. RPS Generation'!C1707&lt;0)),TRUE,FALSE)</f>
        <v>0</v>
      </c>
      <c r="O1697">
        <f t="shared" si="37"/>
        <v>0</v>
      </c>
    </row>
    <row r="1698" spans="13:15" x14ac:dyDescent="0.25">
      <c r="M1698" s="288" t="b">
        <f>IF(AND(OR('1. Participant &amp; Project Info'!$B$18=index!$F$21,'1. Participant &amp; Project Info'!$B$18=index!$F$22),OR(ISBLANK('2. RPS Generation'!C1708),'2. RPS Generation'!C1708&gt;'1. Participant &amp; Project Info'!$B$38,'2. RPS Generation'!C1708&lt;0)),TRUE,FALSE)</f>
        <v>0</v>
      </c>
      <c r="O1698">
        <f t="shared" si="37"/>
        <v>0</v>
      </c>
    </row>
    <row r="1699" spans="13:15" x14ac:dyDescent="0.25">
      <c r="M1699" s="288" t="b">
        <f>IF(AND(OR('1. Participant &amp; Project Info'!$B$18=index!$F$21,'1. Participant &amp; Project Info'!$B$18=index!$F$22),OR(ISBLANK('2. RPS Generation'!C1709),'2. RPS Generation'!C1709&gt;'1. Participant &amp; Project Info'!$B$38,'2. RPS Generation'!C1709&lt;0)),TRUE,FALSE)</f>
        <v>0</v>
      </c>
      <c r="O1699">
        <f t="shared" si="37"/>
        <v>0</v>
      </c>
    </row>
    <row r="1700" spans="13:15" x14ac:dyDescent="0.25">
      <c r="M1700" s="288" t="b">
        <f>IF(AND(OR('1. Participant &amp; Project Info'!$B$18=index!$F$21,'1. Participant &amp; Project Info'!$B$18=index!$F$22),OR(ISBLANK('2. RPS Generation'!C1710),'2. RPS Generation'!C1710&gt;'1. Participant &amp; Project Info'!$B$38,'2. RPS Generation'!C1710&lt;0)),TRUE,FALSE)</f>
        <v>0</v>
      </c>
      <c r="O1700">
        <f t="shared" si="37"/>
        <v>0</v>
      </c>
    </row>
    <row r="1701" spans="13:15" x14ac:dyDescent="0.25">
      <c r="M1701" s="288" t="b">
        <f>IF(AND(OR('1. Participant &amp; Project Info'!$B$18=index!$F$21,'1. Participant &amp; Project Info'!$B$18=index!$F$22),OR(ISBLANK('2. RPS Generation'!C1711),'2. RPS Generation'!C1711&gt;'1. Participant &amp; Project Info'!$B$38,'2. RPS Generation'!C1711&lt;0)),TRUE,FALSE)</f>
        <v>0</v>
      </c>
      <c r="O1701">
        <f t="shared" si="37"/>
        <v>0</v>
      </c>
    </row>
    <row r="1702" spans="13:15" x14ac:dyDescent="0.25">
      <c r="M1702" s="288" t="b">
        <f>IF(AND(OR('1. Participant &amp; Project Info'!$B$18=index!$F$21,'1. Participant &amp; Project Info'!$B$18=index!$F$22),OR(ISBLANK('2. RPS Generation'!C1712),'2. RPS Generation'!C1712&gt;'1. Participant &amp; Project Info'!$B$38,'2. RPS Generation'!C1712&lt;0)),TRUE,FALSE)</f>
        <v>0</v>
      </c>
      <c r="O1702">
        <f t="shared" si="37"/>
        <v>0</v>
      </c>
    </row>
    <row r="1703" spans="13:15" x14ac:dyDescent="0.25">
      <c r="M1703" s="288" t="b">
        <f>IF(AND(OR('1. Participant &amp; Project Info'!$B$18=index!$F$21,'1. Participant &amp; Project Info'!$B$18=index!$F$22),OR(ISBLANK('2. RPS Generation'!C1713),'2. RPS Generation'!C1713&gt;'1. Participant &amp; Project Info'!$B$38,'2. RPS Generation'!C1713&lt;0)),TRUE,FALSE)</f>
        <v>0</v>
      </c>
      <c r="O1703">
        <f t="shared" si="37"/>
        <v>0</v>
      </c>
    </row>
    <row r="1704" spans="13:15" x14ac:dyDescent="0.25">
      <c r="M1704" s="288" t="b">
        <f>IF(AND(OR('1. Participant &amp; Project Info'!$B$18=index!$F$21,'1. Participant &amp; Project Info'!$B$18=index!$F$22),OR(ISBLANK('2. RPS Generation'!C1714),'2. RPS Generation'!C1714&gt;'1. Participant &amp; Project Info'!$B$38,'2. RPS Generation'!C1714&lt;0)),TRUE,FALSE)</f>
        <v>0</v>
      </c>
      <c r="O1704">
        <f t="shared" si="37"/>
        <v>0</v>
      </c>
    </row>
    <row r="1705" spans="13:15" x14ac:dyDescent="0.25">
      <c r="M1705" s="288" t="b">
        <f>IF(AND(OR('1. Participant &amp; Project Info'!$B$18=index!$F$21,'1. Participant &amp; Project Info'!$B$18=index!$F$22),OR(ISBLANK('2. RPS Generation'!C1715),'2. RPS Generation'!C1715&gt;'1. Participant &amp; Project Info'!$B$38,'2. RPS Generation'!C1715&lt;0)),TRUE,FALSE)</f>
        <v>0</v>
      </c>
      <c r="O1705">
        <f t="shared" si="37"/>
        <v>0</v>
      </c>
    </row>
    <row r="1706" spans="13:15" x14ac:dyDescent="0.25">
      <c r="M1706" s="288" t="b">
        <f>IF(AND(OR('1. Participant &amp; Project Info'!$B$18=index!$F$21,'1. Participant &amp; Project Info'!$B$18=index!$F$22),OR(ISBLANK('2. RPS Generation'!C1716),'2. RPS Generation'!C1716&gt;'1. Participant &amp; Project Info'!$B$38,'2. RPS Generation'!C1716&lt;0)),TRUE,FALSE)</f>
        <v>0</v>
      </c>
      <c r="O1706">
        <f t="shared" si="37"/>
        <v>0</v>
      </c>
    </row>
    <row r="1707" spans="13:15" x14ac:dyDescent="0.25">
      <c r="M1707" s="288" t="b">
        <f>IF(AND(OR('1. Participant &amp; Project Info'!$B$18=index!$F$21,'1. Participant &amp; Project Info'!$B$18=index!$F$22),OR(ISBLANK('2. RPS Generation'!C1717),'2. RPS Generation'!C1717&gt;'1. Participant &amp; Project Info'!$B$38,'2. RPS Generation'!C1717&lt;0)),TRUE,FALSE)</f>
        <v>0</v>
      </c>
      <c r="O1707">
        <f t="shared" si="37"/>
        <v>0</v>
      </c>
    </row>
    <row r="1708" spans="13:15" x14ac:dyDescent="0.25">
      <c r="M1708" s="288" t="b">
        <f>IF(AND(OR('1. Participant &amp; Project Info'!$B$18=index!$F$21,'1. Participant &amp; Project Info'!$B$18=index!$F$22),OR(ISBLANK('2. RPS Generation'!C1718),'2. RPS Generation'!C1718&gt;'1. Participant &amp; Project Info'!$B$38,'2. RPS Generation'!C1718&lt;0)),TRUE,FALSE)</f>
        <v>0</v>
      </c>
      <c r="O1708">
        <f t="shared" si="37"/>
        <v>0</v>
      </c>
    </row>
    <row r="1709" spans="13:15" x14ac:dyDescent="0.25">
      <c r="M1709" s="288" t="b">
        <f>IF(AND(OR('1. Participant &amp; Project Info'!$B$18=index!$F$21,'1. Participant &amp; Project Info'!$B$18=index!$F$22),OR(ISBLANK('2. RPS Generation'!C1719),'2. RPS Generation'!C1719&gt;'1. Participant &amp; Project Info'!$B$38,'2. RPS Generation'!C1719&lt;0)),TRUE,FALSE)</f>
        <v>0</v>
      </c>
      <c r="O1709">
        <f t="shared" si="37"/>
        <v>0</v>
      </c>
    </row>
    <row r="1710" spans="13:15" x14ac:dyDescent="0.25">
      <c r="M1710" s="288" t="b">
        <f>IF(AND(OR('1. Participant &amp; Project Info'!$B$18=index!$F$21,'1. Participant &amp; Project Info'!$B$18=index!$F$22),OR(ISBLANK('2. RPS Generation'!C1720),'2. RPS Generation'!C1720&gt;'1. Participant &amp; Project Info'!$B$38,'2. RPS Generation'!C1720&lt;0)),TRUE,FALSE)</f>
        <v>0</v>
      </c>
      <c r="O1710">
        <f t="shared" ref="O1710:O1773" si="38">--OR(L1710,M1710,N1710)</f>
        <v>0</v>
      </c>
    </row>
    <row r="1711" spans="13:15" x14ac:dyDescent="0.25">
      <c r="M1711" s="288" t="b">
        <f>IF(AND(OR('1. Participant &amp; Project Info'!$B$18=index!$F$21,'1. Participant &amp; Project Info'!$B$18=index!$F$22),OR(ISBLANK('2. RPS Generation'!C1721),'2. RPS Generation'!C1721&gt;'1. Participant &amp; Project Info'!$B$38,'2. RPS Generation'!C1721&lt;0)),TRUE,FALSE)</f>
        <v>0</v>
      </c>
      <c r="O1711">
        <f t="shared" si="38"/>
        <v>0</v>
      </c>
    </row>
    <row r="1712" spans="13:15" x14ac:dyDescent="0.25">
      <c r="M1712" s="288" t="b">
        <f>IF(AND(OR('1. Participant &amp; Project Info'!$B$18=index!$F$21,'1. Participant &amp; Project Info'!$B$18=index!$F$22),OR(ISBLANK('2. RPS Generation'!C1722),'2. RPS Generation'!C1722&gt;'1. Participant &amp; Project Info'!$B$38,'2. RPS Generation'!C1722&lt;0)),TRUE,FALSE)</f>
        <v>0</v>
      </c>
      <c r="O1712">
        <f t="shared" si="38"/>
        <v>0</v>
      </c>
    </row>
    <row r="1713" spans="13:15" x14ac:dyDescent="0.25">
      <c r="M1713" s="288" t="b">
        <f>IF(AND(OR('1. Participant &amp; Project Info'!$B$18=index!$F$21,'1. Participant &amp; Project Info'!$B$18=index!$F$22),OR(ISBLANK('2. RPS Generation'!C1723),'2. RPS Generation'!C1723&gt;'1. Participant &amp; Project Info'!$B$38,'2. RPS Generation'!C1723&lt;0)),TRUE,FALSE)</f>
        <v>0</v>
      </c>
      <c r="O1713">
        <f t="shared" si="38"/>
        <v>0</v>
      </c>
    </row>
    <row r="1714" spans="13:15" x14ac:dyDescent="0.25">
      <c r="M1714" s="288" t="b">
        <f>IF(AND(OR('1. Participant &amp; Project Info'!$B$18=index!$F$21,'1. Participant &amp; Project Info'!$B$18=index!$F$22),OR(ISBLANK('2. RPS Generation'!C1724),'2. RPS Generation'!C1724&gt;'1. Participant &amp; Project Info'!$B$38,'2. RPS Generation'!C1724&lt;0)),TRUE,FALSE)</f>
        <v>0</v>
      </c>
      <c r="O1714">
        <f t="shared" si="38"/>
        <v>0</v>
      </c>
    </row>
    <row r="1715" spans="13:15" x14ac:dyDescent="0.25">
      <c r="M1715" s="288" t="b">
        <f>IF(AND(OR('1. Participant &amp; Project Info'!$B$18=index!$F$21,'1. Participant &amp; Project Info'!$B$18=index!$F$22),OR(ISBLANK('2. RPS Generation'!C1725),'2. RPS Generation'!C1725&gt;'1. Participant &amp; Project Info'!$B$38,'2. RPS Generation'!C1725&lt;0)),TRUE,FALSE)</f>
        <v>0</v>
      </c>
      <c r="O1715">
        <f t="shared" si="38"/>
        <v>0</v>
      </c>
    </row>
    <row r="1716" spans="13:15" x14ac:dyDescent="0.25">
      <c r="M1716" s="288" t="b">
        <f>IF(AND(OR('1. Participant &amp; Project Info'!$B$18=index!$F$21,'1. Participant &amp; Project Info'!$B$18=index!$F$22),OR(ISBLANK('2. RPS Generation'!C1726),'2. RPS Generation'!C1726&gt;'1. Participant &amp; Project Info'!$B$38,'2. RPS Generation'!C1726&lt;0)),TRUE,FALSE)</f>
        <v>0</v>
      </c>
      <c r="O1716">
        <f t="shared" si="38"/>
        <v>0</v>
      </c>
    </row>
    <row r="1717" spans="13:15" x14ac:dyDescent="0.25">
      <c r="M1717" s="288" t="b">
        <f>IF(AND(OR('1. Participant &amp; Project Info'!$B$18=index!$F$21,'1. Participant &amp; Project Info'!$B$18=index!$F$22),OR(ISBLANK('2. RPS Generation'!C1727),'2. RPS Generation'!C1727&gt;'1. Participant &amp; Project Info'!$B$38,'2. RPS Generation'!C1727&lt;0)),TRUE,FALSE)</f>
        <v>0</v>
      </c>
      <c r="O1717">
        <f t="shared" si="38"/>
        <v>0</v>
      </c>
    </row>
    <row r="1718" spans="13:15" x14ac:dyDescent="0.25">
      <c r="M1718" s="288" t="b">
        <f>IF(AND(OR('1. Participant &amp; Project Info'!$B$18=index!$F$21,'1. Participant &amp; Project Info'!$B$18=index!$F$22),OR(ISBLANK('2. RPS Generation'!C1728),'2. RPS Generation'!C1728&gt;'1. Participant &amp; Project Info'!$B$38,'2. RPS Generation'!C1728&lt;0)),TRUE,FALSE)</f>
        <v>0</v>
      </c>
      <c r="O1718">
        <f t="shared" si="38"/>
        <v>0</v>
      </c>
    </row>
    <row r="1719" spans="13:15" x14ac:dyDescent="0.25">
      <c r="M1719" s="288" t="b">
        <f>IF(AND(OR('1. Participant &amp; Project Info'!$B$18=index!$F$21,'1. Participant &amp; Project Info'!$B$18=index!$F$22),OR(ISBLANK('2. RPS Generation'!C1729),'2. RPS Generation'!C1729&gt;'1. Participant &amp; Project Info'!$B$38,'2. RPS Generation'!C1729&lt;0)),TRUE,FALSE)</f>
        <v>0</v>
      </c>
      <c r="O1719">
        <f t="shared" si="38"/>
        <v>0</v>
      </c>
    </row>
    <row r="1720" spans="13:15" x14ac:dyDescent="0.25">
      <c r="M1720" s="288" t="b">
        <f>IF(AND(OR('1. Participant &amp; Project Info'!$B$18=index!$F$21,'1. Participant &amp; Project Info'!$B$18=index!$F$22),OR(ISBLANK('2. RPS Generation'!C1730),'2. RPS Generation'!C1730&gt;'1. Participant &amp; Project Info'!$B$38,'2. RPS Generation'!C1730&lt;0)),TRUE,FALSE)</f>
        <v>0</v>
      </c>
      <c r="O1720">
        <f t="shared" si="38"/>
        <v>0</v>
      </c>
    </row>
    <row r="1721" spans="13:15" x14ac:dyDescent="0.25">
      <c r="M1721" s="288" t="b">
        <f>IF(AND(OR('1. Participant &amp; Project Info'!$B$18=index!$F$21,'1. Participant &amp; Project Info'!$B$18=index!$F$22),OR(ISBLANK('2. RPS Generation'!C1731),'2. RPS Generation'!C1731&gt;'1. Participant &amp; Project Info'!$B$38,'2. RPS Generation'!C1731&lt;0)),TRUE,FALSE)</f>
        <v>0</v>
      </c>
      <c r="O1721">
        <f t="shared" si="38"/>
        <v>0</v>
      </c>
    </row>
    <row r="1722" spans="13:15" x14ac:dyDescent="0.25">
      <c r="M1722" s="288" t="b">
        <f>IF(AND(OR('1. Participant &amp; Project Info'!$B$18=index!$F$21,'1. Participant &amp; Project Info'!$B$18=index!$F$22),OR(ISBLANK('2. RPS Generation'!C1732),'2. RPS Generation'!C1732&gt;'1. Participant &amp; Project Info'!$B$38,'2. RPS Generation'!C1732&lt;0)),TRUE,FALSE)</f>
        <v>0</v>
      </c>
      <c r="O1722">
        <f t="shared" si="38"/>
        <v>0</v>
      </c>
    </row>
    <row r="1723" spans="13:15" x14ac:dyDescent="0.25">
      <c r="M1723" s="288" t="b">
        <f>IF(AND(OR('1. Participant &amp; Project Info'!$B$18=index!$F$21,'1. Participant &amp; Project Info'!$B$18=index!$F$22),OR(ISBLANK('2. RPS Generation'!C1733),'2. RPS Generation'!C1733&gt;'1. Participant &amp; Project Info'!$B$38,'2. RPS Generation'!C1733&lt;0)),TRUE,FALSE)</f>
        <v>0</v>
      </c>
      <c r="O1723">
        <f t="shared" si="38"/>
        <v>0</v>
      </c>
    </row>
    <row r="1724" spans="13:15" x14ac:dyDescent="0.25">
      <c r="M1724" s="288" t="b">
        <f>IF(AND(OR('1. Participant &amp; Project Info'!$B$18=index!$F$21,'1. Participant &amp; Project Info'!$B$18=index!$F$22),OR(ISBLANK('2. RPS Generation'!C1734),'2. RPS Generation'!C1734&gt;'1. Participant &amp; Project Info'!$B$38,'2. RPS Generation'!C1734&lt;0)),TRUE,FALSE)</f>
        <v>0</v>
      </c>
      <c r="O1724">
        <f t="shared" si="38"/>
        <v>0</v>
      </c>
    </row>
    <row r="1725" spans="13:15" x14ac:dyDescent="0.25">
      <c r="M1725" s="288" t="b">
        <f>IF(AND(OR('1. Participant &amp; Project Info'!$B$18=index!$F$21,'1. Participant &amp; Project Info'!$B$18=index!$F$22),OR(ISBLANK('2. RPS Generation'!C1735),'2. RPS Generation'!C1735&gt;'1. Participant &amp; Project Info'!$B$38,'2. RPS Generation'!C1735&lt;0)),TRUE,FALSE)</f>
        <v>0</v>
      </c>
      <c r="O1725">
        <f t="shared" si="38"/>
        <v>0</v>
      </c>
    </row>
    <row r="1726" spans="13:15" x14ac:dyDescent="0.25">
      <c r="M1726" s="288" t="b">
        <f>IF(AND(OR('1. Participant &amp; Project Info'!$B$18=index!$F$21,'1. Participant &amp; Project Info'!$B$18=index!$F$22),OR(ISBLANK('2. RPS Generation'!C1736),'2. RPS Generation'!C1736&gt;'1. Participant &amp; Project Info'!$B$38,'2. RPS Generation'!C1736&lt;0)),TRUE,FALSE)</f>
        <v>0</v>
      </c>
      <c r="O1726">
        <f t="shared" si="38"/>
        <v>0</v>
      </c>
    </row>
    <row r="1727" spans="13:15" x14ac:dyDescent="0.25">
      <c r="M1727" s="288" t="b">
        <f>IF(AND(OR('1. Participant &amp; Project Info'!$B$18=index!$F$21,'1. Participant &amp; Project Info'!$B$18=index!$F$22),OR(ISBLANK('2. RPS Generation'!C1737),'2. RPS Generation'!C1737&gt;'1. Participant &amp; Project Info'!$B$38,'2. RPS Generation'!C1737&lt;0)),TRUE,FALSE)</f>
        <v>0</v>
      </c>
      <c r="O1727">
        <f t="shared" si="38"/>
        <v>0</v>
      </c>
    </row>
    <row r="1728" spans="13:15" x14ac:dyDescent="0.25">
      <c r="M1728" s="288" t="b">
        <f>IF(AND(OR('1. Participant &amp; Project Info'!$B$18=index!$F$21,'1. Participant &amp; Project Info'!$B$18=index!$F$22),OR(ISBLANK('2. RPS Generation'!C1738),'2. RPS Generation'!C1738&gt;'1. Participant &amp; Project Info'!$B$38,'2. RPS Generation'!C1738&lt;0)),TRUE,FALSE)</f>
        <v>0</v>
      </c>
      <c r="O1728">
        <f t="shared" si="38"/>
        <v>0</v>
      </c>
    </row>
    <row r="1729" spans="13:15" x14ac:dyDescent="0.25">
      <c r="M1729" s="288" t="b">
        <f>IF(AND(OR('1. Participant &amp; Project Info'!$B$18=index!$F$21,'1. Participant &amp; Project Info'!$B$18=index!$F$22),OR(ISBLANK('2. RPS Generation'!C1739),'2. RPS Generation'!C1739&gt;'1. Participant &amp; Project Info'!$B$38,'2. RPS Generation'!C1739&lt;0)),TRUE,FALSE)</f>
        <v>0</v>
      </c>
      <c r="O1729">
        <f t="shared" si="38"/>
        <v>0</v>
      </c>
    </row>
    <row r="1730" spans="13:15" x14ac:dyDescent="0.25">
      <c r="M1730" s="288" t="b">
        <f>IF(AND(OR('1. Participant &amp; Project Info'!$B$18=index!$F$21,'1. Participant &amp; Project Info'!$B$18=index!$F$22),OR(ISBLANK('2. RPS Generation'!C1740),'2. RPS Generation'!C1740&gt;'1. Participant &amp; Project Info'!$B$38,'2. RPS Generation'!C1740&lt;0)),TRUE,FALSE)</f>
        <v>0</v>
      </c>
      <c r="O1730">
        <f t="shared" si="38"/>
        <v>0</v>
      </c>
    </row>
    <row r="1731" spans="13:15" x14ac:dyDescent="0.25">
      <c r="M1731" s="288" t="b">
        <f>IF(AND(OR('1. Participant &amp; Project Info'!$B$18=index!$F$21,'1. Participant &amp; Project Info'!$B$18=index!$F$22),OR(ISBLANK('2. RPS Generation'!C1741),'2. RPS Generation'!C1741&gt;'1. Participant &amp; Project Info'!$B$38,'2. RPS Generation'!C1741&lt;0)),TRUE,FALSE)</f>
        <v>0</v>
      </c>
      <c r="O1731">
        <f t="shared" si="38"/>
        <v>0</v>
      </c>
    </row>
    <row r="1732" spans="13:15" x14ac:dyDescent="0.25">
      <c r="M1732" s="288" t="b">
        <f>IF(AND(OR('1. Participant &amp; Project Info'!$B$18=index!$F$21,'1. Participant &amp; Project Info'!$B$18=index!$F$22),OR(ISBLANK('2. RPS Generation'!C1742),'2. RPS Generation'!C1742&gt;'1. Participant &amp; Project Info'!$B$38,'2. RPS Generation'!C1742&lt;0)),TRUE,FALSE)</f>
        <v>0</v>
      </c>
      <c r="O1732">
        <f t="shared" si="38"/>
        <v>0</v>
      </c>
    </row>
    <row r="1733" spans="13:15" x14ac:dyDescent="0.25">
      <c r="M1733" s="288" t="b">
        <f>IF(AND(OR('1. Participant &amp; Project Info'!$B$18=index!$F$21,'1. Participant &amp; Project Info'!$B$18=index!$F$22),OR(ISBLANK('2. RPS Generation'!C1743),'2. RPS Generation'!C1743&gt;'1. Participant &amp; Project Info'!$B$38,'2. RPS Generation'!C1743&lt;0)),TRUE,FALSE)</f>
        <v>0</v>
      </c>
      <c r="O1733">
        <f t="shared" si="38"/>
        <v>0</v>
      </c>
    </row>
    <row r="1734" spans="13:15" x14ac:dyDescent="0.25">
      <c r="M1734" s="288" t="b">
        <f>IF(AND(OR('1. Participant &amp; Project Info'!$B$18=index!$F$21,'1. Participant &amp; Project Info'!$B$18=index!$F$22),OR(ISBLANK('2. RPS Generation'!C1744),'2. RPS Generation'!C1744&gt;'1. Participant &amp; Project Info'!$B$38,'2. RPS Generation'!C1744&lt;0)),TRUE,FALSE)</f>
        <v>0</v>
      </c>
      <c r="O1734">
        <f t="shared" si="38"/>
        <v>0</v>
      </c>
    </row>
    <row r="1735" spans="13:15" x14ac:dyDescent="0.25">
      <c r="M1735" s="288" t="b">
        <f>IF(AND(OR('1. Participant &amp; Project Info'!$B$18=index!$F$21,'1. Participant &amp; Project Info'!$B$18=index!$F$22),OR(ISBLANK('2. RPS Generation'!C1745),'2. RPS Generation'!C1745&gt;'1. Participant &amp; Project Info'!$B$38,'2. RPS Generation'!C1745&lt;0)),TRUE,FALSE)</f>
        <v>0</v>
      </c>
      <c r="O1735">
        <f t="shared" si="38"/>
        <v>0</v>
      </c>
    </row>
    <row r="1736" spans="13:15" x14ac:dyDescent="0.25">
      <c r="M1736" s="288" t="b">
        <f>IF(AND(OR('1. Participant &amp; Project Info'!$B$18=index!$F$21,'1. Participant &amp; Project Info'!$B$18=index!$F$22),OR(ISBLANK('2. RPS Generation'!C1746),'2. RPS Generation'!C1746&gt;'1. Participant &amp; Project Info'!$B$38,'2. RPS Generation'!C1746&lt;0)),TRUE,FALSE)</f>
        <v>0</v>
      </c>
      <c r="O1736">
        <f t="shared" si="38"/>
        <v>0</v>
      </c>
    </row>
    <row r="1737" spans="13:15" x14ac:dyDescent="0.25">
      <c r="M1737" s="288" t="b">
        <f>IF(AND(OR('1. Participant &amp; Project Info'!$B$18=index!$F$21,'1. Participant &amp; Project Info'!$B$18=index!$F$22),OR(ISBLANK('2. RPS Generation'!C1747),'2. RPS Generation'!C1747&gt;'1. Participant &amp; Project Info'!$B$38,'2. RPS Generation'!C1747&lt;0)),TRUE,FALSE)</f>
        <v>0</v>
      </c>
      <c r="O1737">
        <f t="shared" si="38"/>
        <v>0</v>
      </c>
    </row>
    <row r="1738" spans="13:15" x14ac:dyDescent="0.25">
      <c r="M1738" s="288" t="b">
        <f>IF(AND(OR('1. Participant &amp; Project Info'!$B$18=index!$F$21,'1. Participant &amp; Project Info'!$B$18=index!$F$22),OR(ISBLANK('2. RPS Generation'!C1748),'2. RPS Generation'!C1748&gt;'1. Participant &amp; Project Info'!$B$38,'2. RPS Generation'!C1748&lt;0)),TRUE,FALSE)</f>
        <v>0</v>
      </c>
      <c r="O1738">
        <f t="shared" si="38"/>
        <v>0</v>
      </c>
    </row>
    <row r="1739" spans="13:15" x14ac:dyDescent="0.25">
      <c r="M1739" s="288" t="b">
        <f>IF(AND(OR('1. Participant &amp; Project Info'!$B$18=index!$F$21,'1. Participant &amp; Project Info'!$B$18=index!$F$22),OR(ISBLANK('2. RPS Generation'!C1749),'2. RPS Generation'!C1749&gt;'1. Participant &amp; Project Info'!$B$38,'2. RPS Generation'!C1749&lt;0)),TRUE,FALSE)</f>
        <v>0</v>
      </c>
      <c r="O1739">
        <f t="shared" si="38"/>
        <v>0</v>
      </c>
    </row>
    <row r="1740" spans="13:15" x14ac:dyDescent="0.25">
      <c r="M1740" s="288" t="b">
        <f>IF(AND(OR('1. Participant &amp; Project Info'!$B$18=index!$F$21,'1. Participant &amp; Project Info'!$B$18=index!$F$22),OR(ISBLANK('2. RPS Generation'!C1750),'2. RPS Generation'!C1750&gt;'1. Participant &amp; Project Info'!$B$38,'2. RPS Generation'!C1750&lt;0)),TRUE,FALSE)</f>
        <v>0</v>
      </c>
      <c r="O1740">
        <f t="shared" si="38"/>
        <v>0</v>
      </c>
    </row>
    <row r="1741" spans="13:15" x14ac:dyDescent="0.25">
      <c r="M1741" s="288" t="b">
        <f>IF(AND(OR('1. Participant &amp; Project Info'!$B$18=index!$F$21,'1. Participant &amp; Project Info'!$B$18=index!$F$22),OR(ISBLANK('2. RPS Generation'!C1751),'2. RPS Generation'!C1751&gt;'1. Participant &amp; Project Info'!$B$38,'2. RPS Generation'!C1751&lt;0)),TRUE,FALSE)</f>
        <v>0</v>
      </c>
      <c r="O1741">
        <f t="shared" si="38"/>
        <v>0</v>
      </c>
    </row>
    <row r="1742" spans="13:15" x14ac:dyDescent="0.25">
      <c r="M1742" s="288" t="b">
        <f>IF(AND(OR('1. Participant &amp; Project Info'!$B$18=index!$F$21,'1. Participant &amp; Project Info'!$B$18=index!$F$22),OR(ISBLANK('2. RPS Generation'!C1752),'2. RPS Generation'!C1752&gt;'1. Participant &amp; Project Info'!$B$38,'2. RPS Generation'!C1752&lt;0)),TRUE,FALSE)</f>
        <v>0</v>
      </c>
      <c r="O1742">
        <f t="shared" si="38"/>
        <v>0</v>
      </c>
    </row>
    <row r="1743" spans="13:15" x14ac:dyDescent="0.25">
      <c r="M1743" s="288" t="b">
        <f>IF(AND(OR('1. Participant &amp; Project Info'!$B$18=index!$F$21,'1. Participant &amp; Project Info'!$B$18=index!$F$22),OR(ISBLANK('2. RPS Generation'!C1753),'2. RPS Generation'!C1753&gt;'1. Participant &amp; Project Info'!$B$38,'2. RPS Generation'!C1753&lt;0)),TRUE,FALSE)</f>
        <v>0</v>
      </c>
      <c r="O1743">
        <f t="shared" si="38"/>
        <v>0</v>
      </c>
    </row>
    <row r="1744" spans="13:15" x14ac:dyDescent="0.25">
      <c r="M1744" s="288" t="b">
        <f>IF(AND(OR('1. Participant &amp; Project Info'!$B$18=index!$F$21,'1. Participant &amp; Project Info'!$B$18=index!$F$22),OR(ISBLANK('2. RPS Generation'!C1754),'2. RPS Generation'!C1754&gt;'1. Participant &amp; Project Info'!$B$38,'2. RPS Generation'!C1754&lt;0)),TRUE,FALSE)</f>
        <v>0</v>
      </c>
      <c r="O1744">
        <f t="shared" si="38"/>
        <v>0</v>
      </c>
    </row>
    <row r="1745" spans="13:15" x14ac:dyDescent="0.25">
      <c r="M1745" s="288" t="b">
        <f>IF(AND(OR('1. Participant &amp; Project Info'!$B$18=index!$F$21,'1. Participant &amp; Project Info'!$B$18=index!$F$22),OR(ISBLANK('2. RPS Generation'!C1755),'2. RPS Generation'!C1755&gt;'1. Participant &amp; Project Info'!$B$38,'2. RPS Generation'!C1755&lt;0)),TRUE,FALSE)</f>
        <v>0</v>
      </c>
      <c r="O1745">
        <f t="shared" si="38"/>
        <v>0</v>
      </c>
    </row>
    <row r="1746" spans="13:15" x14ac:dyDescent="0.25">
      <c r="M1746" s="288" t="b">
        <f>IF(AND(OR('1. Participant &amp; Project Info'!$B$18=index!$F$21,'1. Participant &amp; Project Info'!$B$18=index!$F$22),OR(ISBLANK('2. RPS Generation'!C1756),'2. RPS Generation'!C1756&gt;'1. Participant &amp; Project Info'!$B$38,'2. RPS Generation'!C1756&lt;0)),TRUE,FALSE)</f>
        <v>0</v>
      </c>
      <c r="O1746">
        <f t="shared" si="38"/>
        <v>0</v>
      </c>
    </row>
    <row r="1747" spans="13:15" x14ac:dyDescent="0.25">
      <c r="M1747" s="288" t="b">
        <f>IF(AND(OR('1. Participant &amp; Project Info'!$B$18=index!$F$21,'1. Participant &amp; Project Info'!$B$18=index!$F$22),OR(ISBLANK('2. RPS Generation'!C1757),'2. RPS Generation'!C1757&gt;'1. Participant &amp; Project Info'!$B$38,'2. RPS Generation'!C1757&lt;0)),TRUE,FALSE)</f>
        <v>0</v>
      </c>
      <c r="O1747">
        <f t="shared" si="38"/>
        <v>0</v>
      </c>
    </row>
    <row r="1748" spans="13:15" x14ac:dyDescent="0.25">
      <c r="M1748" s="288" t="b">
        <f>IF(AND(OR('1. Participant &amp; Project Info'!$B$18=index!$F$21,'1. Participant &amp; Project Info'!$B$18=index!$F$22),OR(ISBLANK('2. RPS Generation'!C1758),'2. RPS Generation'!C1758&gt;'1. Participant &amp; Project Info'!$B$38,'2. RPS Generation'!C1758&lt;0)),TRUE,FALSE)</f>
        <v>0</v>
      </c>
      <c r="O1748">
        <f t="shared" si="38"/>
        <v>0</v>
      </c>
    </row>
    <row r="1749" spans="13:15" x14ac:dyDescent="0.25">
      <c r="M1749" s="288" t="b">
        <f>IF(AND(OR('1. Participant &amp; Project Info'!$B$18=index!$F$21,'1. Participant &amp; Project Info'!$B$18=index!$F$22),OR(ISBLANK('2. RPS Generation'!C1759),'2. RPS Generation'!C1759&gt;'1. Participant &amp; Project Info'!$B$38,'2. RPS Generation'!C1759&lt;0)),TRUE,FALSE)</f>
        <v>0</v>
      </c>
      <c r="O1749">
        <f t="shared" si="38"/>
        <v>0</v>
      </c>
    </row>
    <row r="1750" spans="13:15" x14ac:dyDescent="0.25">
      <c r="M1750" s="288" t="b">
        <f>IF(AND(OR('1. Participant &amp; Project Info'!$B$18=index!$F$21,'1. Participant &amp; Project Info'!$B$18=index!$F$22),OR(ISBLANK('2. RPS Generation'!C1760),'2. RPS Generation'!C1760&gt;'1. Participant &amp; Project Info'!$B$38,'2. RPS Generation'!C1760&lt;0)),TRUE,FALSE)</f>
        <v>0</v>
      </c>
      <c r="O1750">
        <f t="shared" si="38"/>
        <v>0</v>
      </c>
    </row>
    <row r="1751" spans="13:15" x14ac:dyDescent="0.25">
      <c r="M1751" s="288" t="b">
        <f>IF(AND(OR('1. Participant &amp; Project Info'!$B$18=index!$F$21,'1. Participant &amp; Project Info'!$B$18=index!$F$22),OR(ISBLANK('2. RPS Generation'!C1761),'2. RPS Generation'!C1761&gt;'1. Participant &amp; Project Info'!$B$38,'2. RPS Generation'!C1761&lt;0)),TRUE,FALSE)</f>
        <v>0</v>
      </c>
      <c r="O1751">
        <f t="shared" si="38"/>
        <v>0</v>
      </c>
    </row>
    <row r="1752" spans="13:15" x14ac:dyDescent="0.25">
      <c r="M1752" s="288" t="b">
        <f>IF(AND(OR('1. Participant &amp; Project Info'!$B$18=index!$F$21,'1. Participant &amp; Project Info'!$B$18=index!$F$22),OR(ISBLANK('2. RPS Generation'!C1762),'2. RPS Generation'!C1762&gt;'1. Participant &amp; Project Info'!$B$38,'2. RPS Generation'!C1762&lt;0)),TRUE,FALSE)</f>
        <v>0</v>
      </c>
      <c r="O1752">
        <f t="shared" si="38"/>
        <v>0</v>
      </c>
    </row>
    <row r="1753" spans="13:15" x14ac:dyDescent="0.25">
      <c r="M1753" s="288" t="b">
        <f>IF(AND(OR('1. Participant &amp; Project Info'!$B$18=index!$F$21,'1. Participant &amp; Project Info'!$B$18=index!$F$22),OR(ISBLANK('2. RPS Generation'!C1763),'2. RPS Generation'!C1763&gt;'1. Participant &amp; Project Info'!$B$38,'2. RPS Generation'!C1763&lt;0)),TRUE,FALSE)</f>
        <v>0</v>
      </c>
      <c r="O1753">
        <f t="shared" si="38"/>
        <v>0</v>
      </c>
    </row>
    <row r="1754" spans="13:15" x14ac:dyDescent="0.25">
      <c r="M1754" s="288" t="b">
        <f>IF(AND(OR('1. Participant &amp; Project Info'!$B$18=index!$F$21,'1. Participant &amp; Project Info'!$B$18=index!$F$22),OR(ISBLANK('2. RPS Generation'!C1764),'2. RPS Generation'!C1764&gt;'1. Participant &amp; Project Info'!$B$38,'2. RPS Generation'!C1764&lt;0)),TRUE,FALSE)</f>
        <v>0</v>
      </c>
      <c r="O1754">
        <f t="shared" si="38"/>
        <v>0</v>
      </c>
    </row>
    <row r="1755" spans="13:15" x14ac:dyDescent="0.25">
      <c r="M1755" s="288" t="b">
        <f>IF(AND(OR('1. Participant &amp; Project Info'!$B$18=index!$F$21,'1. Participant &amp; Project Info'!$B$18=index!$F$22),OR(ISBLANK('2. RPS Generation'!C1765),'2. RPS Generation'!C1765&gt;'1. Participant &amp; Project Info'!$B$38,'2. RPS Generation'!C1765&lt;0)),TRUE,FALSE)</f>
        <v>0</v>
      </c>
      <c r="O1755">
        <f t="shared" si="38"/>
        <v>0</v>
      </c>
    </row>
    <row r="1756" spans="13:15" x14ac:dyDescent="0.25">
      <c r="M1756" s="288" t="b">
        <f>IF(AND(OR('1. Participant &amp; Project Info'!$B$18=index!$F$21,'1. Participant &amp; Project Info'!$B$18=index!$F$22),OR(ISBLANK('2. RPS Generation'!C1766),'2. RPS Generation'!C1766&gt;'1. Participant &amp; Project Info'!$B$38,'2. RPS Generation'!C1766&lt;0)),TRUE,FALSE)</f>
        <v>0</v>
      </c>
      <c r="O1756">
        <f t="shared" si="38"/>
        <v>0</v>
      </c>
    </row>
    <row r="1757" spans="13:15" x14ac:dyDescent="0.25">
      <c r="M1757" s="288" t="b">
        <f>IF(AND(OR('1. Participant &amp; Project Info'!$B$18=index!$F$21,'1. Participant &amp; Project Info'!$B$18=index!$F$22),OR(ISBLANK('2. RPS Generation'!C1767),'2. RPS Generation'!C1767&gt;'1. Participant &amp; Project Info'!$B$38,'2. RPS Generation'!C1767&lt;0)),TRUE,FALSE)</f>
        <v>0</v>
      </c>
      <c r="O1757">
        <f t="shared" si="38"/>
        <v>0</v>
      </c>
    </row>
    <row r="1758" spans="13:15" x14ac:dyDescent="0.25">
      <c r="M1758" s="288" t="b">
        <f>IF(AND(OR('1. Participant &amp; Project Info'!$B$18=index!$F$21,'1. Participant &amp; Project Info'!$B$18=index!$F$22),OR(ISBLANK('2. RPS Generation'!C1768),'2. RPS Generation'!C1768&gt;'1. Participant &amp; Project Info'!$B$38,'2. RPS Generation'!C1768&lt;0)),TRUE,FALSE)</f>
        <v>0</v>
      </c>
      <c r="O1758">
        <f t="shared" si="38"/>
        <v>0</v>
      </c>
    </row>
    <row r="1759" spans="13:15" x14ac:dyDescent="0.25">
      <c r="M1759" s="288" t="b">
        <f>IF(AND(OR('1. Participant &amp; Project Info'!$B$18=index!$F$21,'1. Participant &amp; Project Info'!$B$18=index!$F$22),OR(ISBLANK('2. RPS Generation'!C1769),'2. RPS Generation'!C1769&gt;'1. Participant &amp; Project Info'!$B$38,'2. RPS Generation'!C1769&lt;0)),TRUE,FALSE)</f>
        <v>0</v>
      </c>
      <c r="O1759">
        <f t="shared" si="38"/>
        <v>0</v>
      </c>
    </row>
    <row r="1760" spans="13:15" x14ac:dyDescent="0.25">
      <c r="M1760" s="288" t="b">
        <f>IF(AND(OR('1. Participant &amp; Project Info'!$B$18=index!$F$21,'1. Participant &amp; Project Info'!$B$18=index!$F$22),OR(ISBLANK('2. RPS Generation'!C1770),'2. RPS Generation'!C1770&gt;'1. Participant &amp; Project Info'!$B$38,'2. RPS Generation'!C1770&lt;0)),TRUE,FALSE)</f>
        <v>0</v>
      </c>
      <c r="O1760">
        <f t="shared" si="38"/>
        <v>0</v>
      </c>
    </row>
    <row r="1761" spans="13:15" x14ac:dyDescent="0.25">
      <c r="M1761" s="288" t="b">
        <f>IF(AND(OR('1. Participant &amp; Project Info'!$B$18=index!$F$21,'1. Participant &amp; Project Info'!$B$18=index!$F$22),OR(ISBLANK('2. RPS Generation'!C1771),'2. RPS Generation'!C1771&gt;'1. Participant &amp; Project Info'!$B$38,'2. RPS Generation'!C1771&lt;0)),TRUE,FALSE)</f>
        <v>0</v>
      </c>
      <c r="O1761">
        <f t="shared" si="38"/>
        <v>0</v>
      </c>
    </row>
    <row r="1762" spans="13:15" x14ac:dyDescent="0.25">
      <c r="M1762" s="288" t="b">
        <f>IF(AND(OR('1. Participant &amp; Project Info'!$B$18=index!$F$21,'1. Participant &amp; Project Info'!$B$18=index!$F$22),OR(ISBLANK('2. RPS Generation'!C1772),'2. RPS Generation'!C1772&gt;'1. Participant &amp; Project Info'!$B$38,'2. RPS Generation'!C1772&lt;0)),TRUE,FALSE)</f>
        <v>0</v>
      </c>
      <c r="O1762">
        <f t="shared" si="38"/>
        <v>0</v>
      </c>
    </row>
    <row r="1763" spans="13:15" x14ac:dyDescent="0.25">
      <c r="M1763" s="288" t="b">
        <f>IF(AND(OR('1. Participant &amp; Project Info'!$B$18=index!$F$21,'1. Participant &amp; Project Info'!$B$18=index!$F$22),OR(ISBLANK('2. RPS Generation'!C1773),'2. RPS Generation'!C1773&gt;'1. Participant &amp; Project Info'!$B$38,'2. RPS Generation'!C1773&lt;0)),TRUE,FALSE)</f>
        <v>0</v>
      </c>
      <c r="O1763">
        <f t="shared" si="38"/>
        <v>0</v>
      </c>
    </row>
    <row r="1764" spans="13:15" x14ac:dyDescent="0.25">
      <c r="M1764" s="288" t="b">
        <f>IF(AND(OR('1. Participant &amp; Project Info'!$B$18=index!$F$21,'1. Participant &amp; Project Info'!$B$18=index!$F$22),OR(ISBLANK('2. RPS Generation'!C1774),'2. RPS Generation'!C1774&gt;'1. Participant &amp; Project Info'!$B$38,'2. RPS Generation'!C1774&lt;0)),TRUE,FALSE)</f>
        <v>0</v>
      </c>
      <c r="O1764">
        <f t="shared" si="38"/>
        <v>0</v>
      </c>
    </row>
    <row r="1765" spans="13:15" x14ac:dyDescent="0.25">
      <c r="M1765" s="288" t="b">
        <f>IF(AND(OR('1. Participant &amp; Project Info'!$B$18=index!$F$21,'1. Participant &amp; Project Info'!$B$18=index!$F$22),OR(ISBLANK('2. RPS Generation'!C1775),'2. RPS Generation'!C1775&gt;'1. Participant &amp; Project Info'!$B$38,'2. RPS Generation'!C1775&lt;0)),TRUE,FALSE)</f>
        <v>0</v>
      </c>
      <c r="O1765">
        <f t="shared" si="38"/>
        <v>0</v>
      </c>
    </row>
    <row r="1766" spans="13:15" x14ac:dyDescent="0.25">
      <c r="M1766" s="288" t="b">
        <f>IF(AND(OR('1. Participant &amp; Project Info'!$B$18=index!$F$21,'1. Participant &amp; Project Info'!$B$18=index!$F$22),OR(ISBLANK('2. RPS Generation'!C1776),'2. RPS Generation'!C1776&gt;'1. Participant &amp; Project Info'!$B$38,'2. RPS Generation'!C1776&lt;0)),TRUE,FALSE)</f>
        <v>0</v>
      </c>
      <c r="O1766">
        <f t="shared" si="38"/>
        <v>0</v>
      </c>
    </row>
    <row r="1767" spans="13:15" x14ac:dyDescent="0.25">
      <c r="M1767" s="288" t="b">
        <f>IF(AND(OR('1. Participant &amp; Project Info'!$B$18=index!$F$21,'1. Participant &amp; Project Info'!$B$18=index!$F$22),OR(ISBLANK('2. RPS Generation'!C1777),'2. RPS Generation'!C1777&gt;'1. Participant &amp; Project Info'!$B$38,'2. RPS Generation'!C1777&lt;0)),TRUE,FALSE)</f>
        <v>0</v>
      </c>
      <c r="O1767">
        <f t="shared" si="38"/>
        <v>0</v>
      </c>
    </row>
    <row r="1768" spans="13:15" x14ac:dyDescent="0.25">
      <c r="M1768" s="288" t="b">
        <f>IF(AND(OR('1. Participant &amp; Project Info'!$B$18=index!$F$21,'1. Participant &amp; Project Info'!$B$18=index!$F$22),OR(ISBLANK('2. RPS Generation'!C1778),'2. RPS Generation'!C1778&gt;'1. Participant &amp; Project Info'!$B$38,'2. RPS Generation'!C1778&lt;0)),TRUE,FALSE)</f>
        <v>0</v>
      </c>
      <c r="O1768">
        <f t="shared" si="38"/>
        <v>0</v>
      </c>
    </row>
    <row r="1769" spans="13:15" x14ac:dyDescent="0.25">
      <c r="M1769" s="288" t="b">
        <f>IF(AND(OR('1. Participant &amp; Project Info'!$B$18=index!$F$21,'1. Participant &amp; Project Info'!$B$18=index!$F$22),OR(ISBLANK('2. RPS Generation'!C1779),'2. RPS Generation'!C1779&gt;'1. Participant &amp; Project Info'!$B$38,'2. RPS Generation'!C1779&lt;0)),TRUE,FALSE)</f>
        <v>0</v>
      </c>
      <c r="O1769">
        <f t="shared" si="38"/>
        <v>0</v>
      </c>
    </row>
    <row r="1770" spans="13:15" x14ac:dyDescent="0.25">
      <c r="M1770" s="288" t="b">
        <f>IF(AND(OR('1. Participant &amp; Project Info'!$B$18=index!$F$21,'1. Participant &amp; Project Info'!$B$18=index!$F$22),OR(ISBLANK('2. RPS Generation'!C1780),'2. RPS Generation'!C1780&gt;'1. Participant &amp; Project Info'!$B$38,'2. RPS Generation'!C1780&lt;0)),TRUE,FALSE)</f>
        <v>0</v>
      </c>
      <c r="O1770">
        <f t="shared" si="38"/>
        <v>0</v>
      </c>
    </row>
    <row r="1771" spans="13:15" x14ac:dyDescent="0.25">
      <c r="M1771" s="288" t="b">
        <f>IF(AND(OR('1. Participant &amp; Project Info'!$B$18=index!$F$21,'1. Participant &amp; Project Info'!$B$18=index!$F$22),OR(ISBLANK('2. RPS Generation'!C1781),'2. RPS Generation'!C1781&gt;'1. Participant &amp; Project Info'!$B$38,'2. RPS Generation'!C1781&lt;0)),TRUE,FALSE)</f>
        <v>0</v>
      </c>
      <c r="O1771">
        <f t="shared" si="38"/>
        <v>0</v>
      </c>
    </row>
    <row r="1772" spans="13:15" x14ac:dyDescent="0.25">
      <c r="M1772" s="288" t="b">
        <f>IF(AND(OR('1. Participant &amp; Project Info'!$B$18=index!$F$21,'1. Participant &amp; Project Info'!$B$18=index!$F$22),OR(ISBLANK('2. RPS Generation'!C1782),'2. RPS Generation'!C1782&gt;'1. Participant &amp; Project Info'!$B$38,'2. RPS Generation'!C1782&lt;0)),TRUE,FALSE)</f>
        <v>0</v>
      </c>
      <c r="O1772">
        <f t="shared" si="38"/>
        <v>0</v>
      </c>
    </row>
    <row r="1773" spans="13:15" x14ac:dyDescent="0.25">
      <c r="M1773" s="288" t="b">
        <f>IF(AND(OR('1. Participant &amp; Project Info'!$B$18=index!$F$21,'1. Participant &amp; Project Info'!$B$18=index!$F$22),OR(ISBLANK('2. RPS Generation'!C1783),'2. RPS Generation'!C1783&gt;'1. Participant &amp; Project Info'!$B$38,'2. RPS Generation'!C1783&lt;0)),TRUE,FALSE)</f>
        <v>0</v>
      </c>
      <c r="O1773">
        <f t="shared" si="38"/>
        <v>0</v>
      </c>
    </row>
    <row r="1774" spans="13:15" x14ac:dyDescent="0.25">
      <c r="M1774" s="288" t="b">
        <f>IF(AND(OR('1. Participant &amp; Project Info'!$B$18=index!$F$21,'1. Participant &amp; Project Info'!$B$18=index!$F$22),OR(ISBLANK('2. RPS Generation'!C1784),'2. RPS Generation'!C1784&gt;'1. Participant &amp; Project Info'!$B$38,'2. RPS Generation'!C1784&lt;0)),TRUE,FALSE)</f>
        <v>0</v>
      </c>
      <c r="O1774">
        <f t="shared" ref="O1774:O1837" si="39">--OR(L1774,M1774,N1774)</f>
        <v>0</v>
      </c>
    </row>
    <row r="1775" spans="13:15" x14ac:dyDescent="0.25">
      <c r="M1775" s="288" t="b">
        <f>IF(AND(OR('1. Participant &amp; Project Info'!$B$18=index!$F$21,'1. Participant &amp; Project Info'!$B$18=index!$F$22),OR(ISBLANK('2. RPS Generation'!C1785),'2. RPS Generation'!C1785&gt;'1. Participant &amp; Project Info'!$B$38,'2. RPS Generation'!C1785&lt;0)),TRUE,FALSE)</f>
        <v>0</v>
      </c>
      <c r="O1775">
        <f t="shared" si="39"/>
        <v>0</v>
      </c>
    </row>
    <row r="1776" spans="13:15" x14ac:dyDescent="0.25">
      <c r="M1776" s="288" t="b">
        <f>IF(AND(OR('1. Participant &amp; Project Info'!$B$18=index!$F$21,'1. Participant &amp; Project Info'!$B$18=index!$F$22),OR(ISBLANK('2. RPS Generation'!C1786),'2. RPS Generation'!C1786&gt;'1. Participant &amp; Project Info'!$B$38,'2. RPS Generation'!C1786&lt;0)),TRUE,FALSE)</f>
        <v>0</v>
      </c>
      <c r="O1776">
        <f t="shared" si="39"/>
        <v>0</v>
      </c>
    </row>
    <row r="1777" spans="13:15" x14ac:dyDescent="0.25">
      <c r="M1777" s="288" t="b">
        <f>IF(AND(OR('1. Participant &amp; Project Info'!$B$18=index!$F$21,'1. Participant &amp; Project Info'!$B$18=index!$F$22),OR(ISBLANK('2. RPS Generation'!C1787),'2. RPS Generation'!C1787&gt;'1. Participant &amp; Project Info'!$B$38,'2. RPS Generation'!C1787&lt;0)),TRUE,FALSE)</f>
        <v>0</v>
      </c>
      <c r="O1777">
        <f t="shared" si="39"/>
        <v>0</v>
      </c>
    </row>
    <row r="1778" spans="13:15" x14ac:dyDescent="0.25">
      <c r="M1778" s="288" t="b">
        <f>IF(AND(OR('1. Participant &amp; Project Info'!$B$18=index!$F$21,'1. Participant &amp; Project Info'!$B$18=index!$F$22),OR(ISBLANK('2. RPS Generation'!C1788),'2. RPS Generation'!C1788&gt;'1. Participant &amp; Project Info'!$B$38,'2. RPS Generation'!C1788&lt;0)),TRUE,FALSE)</f>
        <v>0</v>
      </c>
      <c r="O1778">
        <f t="shared" si="39"/>
        <v>0</v>
      </c>
    </row>
    <row r="1779" spans="13:15" x14ac:dyDescent="0.25">
      <c r="M1779" s="288" t="b">
        <f>IF(AND(OR('1. Participant &amp; Project Info'!$B$18=index!$F$21,'1. Participant &amp; Project Info'!$B$18=index!$F$22),OR(ISBLANK('2. RPS Generation'!C1789),'2. RPS Generation'!C1789&gt;'1. Participant &amp; Project Info'!$B$38,'2. RPS Generation'!C1789&lt;0)),TRUE,FALSE)</f>
        <v>0</v>
      </c>
      <c r="O1779">
        <f t="shared" si="39"/>
        <v>0</v>
      </c>
    </row>
    <row r="1780" spans="13:15" x14ac:dyDescent="0.25">
      <c r="M1780" s="288" t="b">
        <f>IF(AND(OR('1. Participant &amp; Project Info'!$B$18=index!$F$21,'1. Participant &amp; Project Info'!$B$18=index!$F$22),OR(ISBLANK('2. RPS Generation'!C1790),'2. RPS Generation'!C1790&gt;'1. Participant &amp; Project Info'!$B$38,'2. RPS Generation'!C1790&lt;0)),TRUE,FALSE)</f>
        <v>0</v>
      </c>
      <c r="O1780">
        <f t="shared" si="39"/>
        <v>0</v>
      </c>
    </row>
    <row r="1781" spans="13:15" x14ac:dyDescent="0.25">
      <c r="M1781" s="288" t="b">
        <f>IF(AND(OR('1. Participant &amp; Project Info'!$B$18=index!$F$21,'1. Participant &amp; Project Info'!$B$18=index!$F$22),OR(ISBLANK('2. RPS Generation'!C1791),'2. RPS Generation'!C1791&gt;'1. Participant &amp; Project Info'!$B$38,'2. RPS Generation'!C1791&lt;0)),TRUE,FALSE)</f>
        <v>0</v>
      </c>
      <c r="O1781">
        <f t="shared" si="39"/>
        <v>0</v>
      </c>
    </row>
    <row r="1782" spans="13:15" x14ac:dyDescent="0.25">
      <c r="M1782" s="288" t="b">
        <f>IF(AND(OR('1. Participant &amp; Project Info'!$B$18=index!$F$21,'1. Participant &amp; Project Info'!$B$18=index!$F$22),OR(ISBLANK('2. RPS Generation'!C1792),'2. RPS Generation'!C1792&gt;'1. Participant &amp; Project Info'!$B$38,'2. RPS Generation'!C1792&lt;0)),TRUE,FALSE)</f>
        <v>0</v>
      </c>
      <c r="O1782">
        <f t="shared" si="39"/>
        <v>0</v>
      </c>
    </row>
    <row r="1783" spans="13:15" x14ac:dyDescent="0.25">
      <c r="M1783" s="288" t="b">
        <f>IF(AND(OR('1. Participant &amp; Project Info'!$B$18=index!$F$21,'1. Participant &amp; Project Info'!$B$18=index!$F$22),OR(ISBLANK('2. RPS Generation'!C1793),'2. RPS Generation'!C1793&gt;'1. Participant &amp; Project Info'!$B$38,'2. RPS Generation'!C1793&lt;0)),TRUE,FALSE)</f>
        <v>0</v>
      </c>
      <c r="O1783">
        <f t="shared" si="39"/>
        <v>0</v>
      </c>
    </row>
    <row r="1784" spans="13:15" x14ac:dyDescent="0.25">
      <c r="M1784" s="288" t="b">
        <f>IF(AND(OR('1. Participant &amp; Project Info'!$B$18=index!$F$21,'1. Participant &amp; Project Info'!$B$18=index!$F$22),OR(ISBLANK('2. RPS Generation'!C1794),'2. RPS Generation'!C1794&gt;'1. Participant &amp; Project Info'!$B$38,'2. RPS Generation'!C1794&lt;0)),TRUE,FALSE)</f>
        <v>0</v>
      </c>
      <c r="O1784">
        <f t="shared" si="39"/>
        <v>0</v>
      </c>
    </row>
    <row r="1785" spans="13:15" x14ac:dyDescent="0.25">
      <c r="M1785" s="288" t="b">
        <f>IF(AND(OR('1. Participant &amp; Project Info'!$B$18=index!$F$21,'1. Participant &amp; Project Info'!$B$18=index!$F$22),OR(ISBLANK('2. RPS Generation'!C1795),'2. RPS Generation'!C1795&gt;'1. Participant &amp; Project Info'!$B$38,'2. RPS Generation'!C1795&lt;0)),TRUE,FALSE)</f>
        <v>0</v>
      </c>
      <c r="O1785">
        <f t="shared" si="39"/>
        <v>0</v>
      </c>
    </row>
    <row r="1786" spans="13:15" x14ac:dyDescent="0.25">
      <c r="M1786" s="288" t="b">
        <f>IF(AND(OR('1. Participant &amp; Project Info'!$B$18=index!$F$21,'1. Participant &amp; Project Info'!$B$18=index!$F$22),OR(ISBLANK('2. RPS Generation'!C1796),'2. RPS Generation'!C1796&gt;'1. Participant &amp; Project Info'!$B$38,'2. RPS Generation'!C1796&lt;0)),TRUE,FALSE)</f>
        <v>0</v>
      </c>
      <c r="O1786">
        <f t="shared" si="39"/>
        <v>0</v>
      </c>
    </row>
    <row r="1787" spans="13:15" x14ac:dyDescent="0.25">
      <c r="M1787" s="288" t="b">
        <f>IF(AND(OR('1. Participant &amp; Project Info'!$B$18=index!$F$21,'1. Participant &amp; Project Info'!$B$18=index!$F$22),OR(ISBLANK('2. RPS Generation'!C1797),'2. RPS Generation'!C1797&gt;'1. Participant &amp; Project Info'!$B$38,'2. RPS Generation'!C1797&lt;0)),TRUE,FALSE)</f>
        <v>0</v>
      </c>
      <c r="O1787">
        <f t="shared" si="39"/>
        <v>0</v>
      </c>
    </row>
    <row r="1788" spans="13:15" x14ac:dyDescent="0.25">
      <c r="M1788" s="288" t="b">
        <f>IF(AND(OR('1. Participant &amp; Project Info'!$B$18=index!$F$21,'1. Participant &amp; Project Info'!$B$18=index!$F$22),OR(ISBLANK('2. RPS Generation'!C1798),'2. RPS Generation'!C1798&gt;'1. Participant &amp; Project Info'!$B$38,'2. RPS Generation'!C1798&lt;0)),TRUE,FALSE)</f>
        <v>0</v>
      </c>
      <c r="O1788">
        <f t="shared" si="39"/>
        <v>0</v>
      </c>
    </row>
    <row r="1789" spans="13:15" x14ac:dyDescent="0.25">
      <c r="M1789" s="288" t="b">
        <f>IF(AND(OR('1. Participant &amp; Project Info'!$B$18=index!$F$21,'1. Participant &amp; Project Info'!$B$18=index!$F$22),OR(ISBLANK('2. RPS Generation'!C1799),'2. RPS Generation'!C1799&gt;'1. Participant &amp; Project Info'!$B$38,'2. RPS Generation'!C1799&lt;0)),TRUE,FALSE)</f>
        <v>0</v>
      </c>
      <c r="O1789">
        <f t="shared" si="39"/>
        <v>0</v>
      </c>
    </row>
    <row r="1790" spans="13:15" x14ac:dyDescent="0.25">
      <c r="M1790" s="288" t="b">
        <f>IF(AND(OR('1. Participant &amp; Project Info'!$B$18=index!$F$21,'1. Participant &amp; Project Info'!$B$18=index!$F$22),OR(ISBLANK('2. RPS Generation'!C1800),'2. RPS Generation'!C1800&gt;'1. Participant &amp; Project Info'!$B$38,'2. RPS Generation'!C1800&lt;0)),TRUE,FALSE)</f>
        <v>0</v>
      </c>
      <c r="O1790">
        <f t="shared" si="39"/>
        <v>0</v>
      </c>
    </row>
    <row r="1791" spans="13:15" x14ac:dyDescent="0.25">
      <c r="M1791" s="288" t="b">
        <f>IF(AND(OR('1. Participant &amp; Project Info'!$B$18=index!$F$21,'1. Participant &amp; Project Info'!$B$18=index!$F$22),OR(ISBLANK('2. RPS Generation'!C1801),'2. RPS Generation'!C1801&gt;'1. Participant &amp; Project Info'!$B$38,'2. RPS Generation'!C1801&lt;0)),TRUE,FALSE)</f>
        <v>0</v>
      </c>
      <c r="O1791">
        <f t="shared" si="39"/>
        <v>0</v>
      </c>
    </row>
    <row r="1792" spans="13:15" x14ac:dyDescent="0.25">
      <c r="M1792" s="288" t="b">
        <f>IF(AND(OR('1. Participant &amp; Project Info'!$B$18=index!$F$21,'1. Participant &amp; Project Info'!$B$18=index!$F$22),OR(ISBLANK('2. RPS Generation'!C1802),'2. RPS Generation'!C1802&gt;'1. Participant &amp; Project Info'!$B$38,'2. RPS Generation'!C1802&lt;0)),TRUE,FALSE)</f>
        <v>0</v>
      </c>
      <c r="O1792">
        <f t="shared" si="39"/>
        <v>0</v>
      </c>
    </row>
    <row r="1793" spans="13:15" x14ac:dyDescent="0.25">
      <c r="M1793" s="288" t="b">
        <f>IF(AND(OR('1. Participant &amp; Project Info'!$B$18=index!$F$21,'1. Participant &amp; Project Info'!$B$18=index!$F$22),OR(ISBLANK('2. RPS Generation'!C1803),'2. RPS Generation'!C1803&gt;'1. Participant &amp; Project Info'!$B$38,'2. RPS Generation'!C1803&lt;0)),TRUE,FALSE)</f>
        <v>0</v>
      </c>
      <c r="O1793">
        <f t="shared" si="39"/>
        <v>0</v>
      </c>
    </row>
    <row r="1794" spans="13:15" x14ac:dyDescent="0.25">
      <c r="M1794" s="288" t="b">
        <f>IF(AND(OR('1. Participant &amp; Project Info'!$B$18=index!$F$21,'1. Participant &amp; Project Info'!$B$18=index!$F$22),OR(ISBLANK('2. RPS Generation'!C1804),'2. RPS Generation'!C1804&gt;'1. Participant &amp; Project Info'!$B$38,'2. RPS Generation'!C1804&lt;0)),TRUE,FALSE)</f>
        <v>0</v>
      </c>
      <c r="O1794">
        <f t="shared" si="39"/>
        <v>0</v>
      </c>
    </row>
    <row r="1795" spans="13:15" x14ac:dyDescent="0.25">
      <c r="M1795" s="288" t="b">
        <f>IF(AND(OR('1. Participant &amp; Project Info'!$B$18=index!$F$21,'1. Participant &amp; Project Info'!$B$18=index!$F$22),OR(ISBLANK('2. RPS Generation'!C1805),'2. RPS Generation'!C1805&gt;'1. Participant &amp; Project Info'!$B$38,'2. RPS Generation'!C1805&lt;0)),TRUE,FALSE)</f>
        <v>0</v>
      </c>
      <c r="O1795">
        <f t="shared" si="39"/>
        <v>0</v>
      </c>
    </row>
    <row r="1796" spans="13:15" x14ac:dyDescent="0.25">
      <c r="M1796" s="288" t="b">
        <f>IF(AND(OR('1. Participant &amp; Project Info'!$B$18=index!$F$21,'1. Participant &amp; Project Info'!$B$18=index!$F$22),OR(ISBLANK('2. RPS Generation'!C1806),'2. RPS Generation'!C1806&gt;'1. Participant &amp; Project Info'!$B$38,'2. RPS Generation'!C1806&lt;0)),TRUE,FALSE)</f>
        <v>0</v>
      </c>
      <c r="O1796">
        <f t="shared" si="39"/>
        <v>0</v>
      </c>
    </row>
    <row r="1797" spans="13:15" x14ac:dyDescent="0.25">
      <c r="M1797" s="288" t="b">
        <f>IF(AND(OR('1. Participant &amp; Project Info'!$B$18=index!$F$21,'1. Participant &amp; Project Info'!$B$18=index!$F$22),OR(ISBLANK('2. RPS Generation'!C1807),'2. RPS Generation'!C1807&gt;'1. Participant &amp; Project Info'!$B$38,'2. RPS Generation'!C1807&lt;0)),TRUE,FALSE)</f>
        <v>0</v>
      </c>
      <c r="O1797">
        <f t="shared" si="39"/>
        <v>0</v>
      </c>
    </row>
    <row r="1798" spans="13:15" x14ac:dyDescent="0.25">
      <c r="M1798" s="288" t="b">
        <f>IF(AND(OR('1. Participant &amp; Project Info'!$B$18=index!$F$21,'1. Participant &amp; Project Info'!$B$18=index!$F$22),OR(ISBLANK('2. RPS Generation'!C1808),'2. RPS Generation'!C1808&gt;'1. Participant &amp; Project Info'!$B$38,'2. RPS Generation'!C1808&lt;0)),TRUE,FALSE)</f>
        <v>0</v>
      </c>
      <c r="O1798">
        <f t="shared" si="39"/>
        <v>0</v>
      </c>
    </row>
    <row r="1799" spans="13:15" x14ac:dyDescent="0.25">
      <c r="M1799" s="288" t="b">
        <f>IF(AND(OR('1. Participant &amp; Project Info'!$B$18=index!$F$21,'1. Participant &amp; Project Info'!$B$18=index!$F$22),OR(ISBLANK('2. RPS Generation'!C1809),'2. RPS Generation'!C1809&gt;'1. Participant &amp; Project Info'!$B$38,'2. RPS Generation'!C1809&lt;0)),TRUE,FALSE)</f>
        <v>0</v>
      </c>
      <c r="O1799">
        <f t="shared" si="39"/>
        <v>0</v>
      </c>
    </row>
    <row r="1800" spans="13:15" x14ac:dyDescent="0.25">
      <c r="M1800" s="288" t="b">
        <f>IF(AND(OR('1. Participant &amp; Project Info'!$B$18=index!$F$21,'1. Participant &amp; Project Info'!$B$18=index!$F$22),OR(ISBLANK('2. RPS Generation'!C1810),'2. RPS Generation'!C1810&gt;'1. Participant &amp; Project Info'!$B$38,'2. RPS Generation'!C1810&lt;0)),TRUE,FALSE)</f>
        <v>0</v>
      </c>
      <c r="O1800">
        <f t="shared" si="39"/>
        <v>0</v>
      </c>
    </row>
    <row r="1801" spans="13:15" x14ac:dyDescent="0.25">
      <c r="M1801" s="288" t="b">
        <f>IF(AND(OR('1. Participant &amp; Project Info'!$B$18=index!$F$21,'1. Participant &amp; Project Info'!$B$18=index!$F$22),OR(ISBLANK('2. RPS Generation'!C1811),'2. RPS Generation'!C1811&gt;'1. Participant &amp; Project Info'!$B$38,'2. RPS Generation'!C1811&lt;0)),TRUE,FALSE)</f>
        <v>0</v>
      </c>
      <c r="O1801">
        <f t="shared" si="39"/>
        <v>0</v>
      </c>
    </row>
    <row r="1802" spans="13:15" x14ac:dyDescent="0.25">
      <c r="M1802" s="288" t="b">
        <f>IF(AND(OR('1. Participant &amp; Project Info'!$B$18=index!$F$21,'1. Participant &amp; Project Info'!$B$18=index!$F$22),OR(ISBLANK('2. RPS Generation'!C1812),'2. RPS Generation'!C1812&gt;'1. Participant &amp; Project Info'!$B$38,'2. RPS Generation'!C1812&lt;0)),TRUE,FALSE)</f>
        <v>0</v>
      </c>
      <c r="O1802">
        <f t="shared" si="39"/>
        <v>0</v>
      </c>
    </row>
    <row r="1803" spans="13:15" x14ac:dyDescent="0.25">
      <c r="M1803" s="288" t="b">
        <f>IF(AND(OR('1. Participant &amp; Project Info'!$B$18=index!$F$21,'1. Participant &amp; Project Info'!$B$18=index!$F$22),OR(ISBLANK('2. RPS Generation'!C1813),'2. RPS Generation'!C1813&gt;'1. Participant &amp; Project Info'!$B$38,'2. RPS Generation'!C1813&lt;0)),TRUE,FALSE)</f>
        <v>0</v>
      </c>
      <c r="O1803">
        <f t="shared" si="39"/>
        <v>0</v>
      </c>
    </row>
    <row r="1804" spans="13:15" x14ac:dyDescent="0.25">
      <c r="M1804" s="288" t="b">
        <f>IF(AND(OR('1. Participant &amp; Project Info'!$B$18=index!$F$21,'1. Participant &amp; Project Info'!$B$18=index!$F$22),OR(ISBLANK('2. RPS Generation'!C1814),'2. RPS Generation'!C1814&gt;'1. Participant &amp; Project Info'!$B$38,'2. RPS Generation'!C1814&lt;0)),TRUE,FALSE)</f>
        <v>0</v>
      </c>
      <c r="O1804">
        <f t="shared" si="39"/>
        <v>0</v>
      </c>
    </row>
    <row r="1805" spans="13:15" x14ac:dyDescent="0.25">
      <c r="M1805" s="288" t="b">
        <f>IF(AND(OR('1. Participant &amp; Project Info'!$B$18=index!$F$21,'1. Participant &amp; Project Info'!$B$18=index!$F$22),OR(ISBLANK('2. RPS Generation'!C1815),'2. RPS Generation'!C1815&gt;'1. Participant &amp; Project Info'!$B$38,'2. RPS Generation'!C1815&lt;0)),TRUE,FALSE)</f>
        <v>0</v>
      </c>
      <c r="O1805">
        <f t="shared" si="39"/>
        <v>0</v>
      </c>
    </row>
    <row r="1806" spans="13:15" x14ac:dyDescent="0.25">
      <c r="M1806" s="288" t="b">
        <f>IF(AND(OR('1. Participant &amp; Project Info'!$B$18=index!$F$21,'1. Participant &amp; Project Info'!$B$18=index!$F$22),OR(ISBLANK('2. RPS Generation'!C1816),'2. RPS Generation'!C1816&gt;'1. Participant &amp; Project Info'!$B$38,'2. RPS Generation'!C1816&lt;0)),TRUE,FALSE)</f>
        <v>0</v>
      </c>
      <c r="O1806">
        <f t="shared" si="39"/>
        <v>0</v>
      </c>
    </row>
    <row r="1807" spans="13:15" x14ac:dyDescent="0.25">
      <c r="M1807" s="288" t="b">
        <f>IF(AND(OR('1. Participant &amp; Project Info'!$B$18=index!$F$21,'1. Participant &amp; Project Info'!$B$18=index!$F$22),OR(ISBLANK('2. RPS Generation'!C1817),'2. RPS Generation'!C1817&gt;'1. Participant &amp; Project Info'!$B$38,'2. RPS Generation'!C1817&lt;0)),TRUE,FALSE)</f>
        <v>0</v>
      </c>
      <c r="O1807">
        <f t="shared" si="39"/>
        <v>0</v>
      </c>
    </row>
    <row r="1808" spans="13:15" x14ac:dyDescent="0.25">
      <c r="M1808" s="288" t="b">
        <f>IF(AND(OR('1. Participant &amp; Project Info'!$B$18=index!$F$21,'1. Participant &amp; Project Info'!$B$18=index!$F$22),OR(ISBLANK('2. RPS Generation'!C1818),'2. RPS Generation'!C1818&gt;'1. Participant &amp; Project Info'!$B$38,'2. RPS Generation'!C1818&lt;0)),TRUE,FALSE)</f>
        <v>0</v>
      </c>
      <c r="O1808">
        <f t="shared" si="39"/>
        <v>0</v>
      </c>
    </row>
    <row r="1809" spans="13:15" x14ac:dyDescent="0.25">
      <c r="M1809" s="288" t="b">
        <f>IF(AND(OR('1. Participant &amp; Project Info'!$B$18=index!$F$21,'1. Participant &amp; Project Info'!$B$18=index!$F$22),OR(ISBLANK('2. RPS Generation'!C1819),'2. RPS Generation'!C1819&gt;'1. Participant &amp; Project Info'!$B$38,'2. RPS Generation'!C1819&lt;0)),TRUE,FALSE)</f>
        <v>0</v>
      </c>
      <c r="O1809">
        <f t="shared" si="39"/>
        <v>0</v>
      </c>
    </row>
    <row r="1810" spans="13:15" x14ac:dyDescent="0.25">
      <c r="M1810" s="288" t="b">
        <f>IF(AND(OR('1. Participant &amp; Project Info'!$B$18=index!$F$21,'1. Participant &amp; Project Info'!$B$18=index!$F$22),OR(ISBLANK('2. RPS Generation'!C1820),'2. RPS Generation'!C1820&gt;'1. Participant &amp; Project Info'!$B$38,'2. RPS Generation'!C1820&lt;0)),TRUE,FALSE)</f>
        <v>0</v>
      </c>
      <c r="O1810">
        <f t="shared" si="39"/>
        <v>0</v>
      </c>
    </row>
    <row r="1811" spans="13:15" x14ac:dyDescent="0.25">
      <c r="M1811" s="288" t="b">
        <f>IF(AND(OR('1. Participant &amp; Project Info'!$B$18=index!$F$21,'1. Participant &amp; Project Info'!$B$18=index!$F$22),OR(ISBLANK('2. RPS Generation'!C1821),'2. RPS Generation'!C1821&gt;'1. Participant &amp; Project Info'!$B$38,'2. RPS Generation'!C1821&lt;0)),TRUE,FALSE)</f>
        <v>0</v>
      </c>
      <c r="O1811">
        <f t="shared" si="39"/>
        <v>0</v>
      </c>
    </row>
    <row r="1812" spans="13:15" x14ac:dyDescent="0.25">
      <c r="M1812" s="288" t="b">
        <f>IF(AND(OR('1. Participant &amp; Project Info'!$B$18=index!$F$21,'1. Participant &amp; Project Info'!$B$18=index!$F$22),OR(ISBLANK('2. RPS Generation'!C1822),'2. RPS Generation'!C1822&gt;'1. Participant &amp; Project Info'!$B$38,'2. RPS Generation'!C1822&lt;0)),TRUE,FALSE)</f>
        <v>0</v>
      </c>
      <c r="O1812">
        <f t="shared" si="39"/>
        <v>0</v>
      </c>
    </row>
    <row r="1813" spans="13:15" x14ac:dyDescent="0.25">
      <c r="M1813" s="288" t="b">
        <f>IF(AND(OR('1. Participant &amp; Project Info'!$B$18=index!$F$21,'1. Participant &amp; Project Info'!$B$18=index!$F$22),OR(ISBLANK('2. RPS Generation'!C1823),'2. RPS Generation'!C1823&gt;'1. Participant &amp; Project Info'!$B$38,'2. RPS Generation'!C1823&lt;0)),TRUE,FALSE)</f>
        <v>0</v>
      </c>
      <c r="O1813">
        <f t="shared" si="39"/>
        <v>0</v>
      </c>
    </row>
    <row r="1814" spans="13:15" x14ac:dyDescent="0.25">
      <c r="M1814" s="288" t="b">
        <f>IF(AND(OR('1. Participant &amp; Project Info'!$B$18=index!$F$21,'1. Participant &amp; Project Info'!$B$18=index!$F$22),OR(ISBLANK('2. RPS Generation'!C1824),'2. RPS Generation'!C1824&gt;'1. Participant &amp; Project Info'!$B$38,'2. RPS Generation'!C1824&lt;0)),TRUE,FALSE)</f>
        <v>0</v>
      </c>
      <c r="O1814">
        <f t="shared" si="39"/>
        <v>0</v>
      </c>
    </row>
    <row r="1815" spans="13:15" x14ac:dyDescent="0.25">
      <c r="M1815" s="288" t="b">
        <f>IF(AND(OR('1. Participant &amp; Project Info'!$B$18=index!$F$21,'1. Participant &amp; Project Info'!$B$18=index!$F$22),OR(ISBLANK('2. RPS Generation'!C1825),'2. RPS Generation'!C1825&gt;'1. Participant &amp; Project Info'!$B$38,'2. RPS Generation'!C1825&lt;0)),TRUE,FALSE)</f>
        <v>0</v>
      </c>
      <c r="O1815">
        <f t="shared" si="39"/>
        <v>0</v>
      </c>
    </row>
    <row r="1816" spans="13:15" x14ac:dyDescent="0.25">
      <c r="M1816" s="288" t="b">
        <f>IF(AND(OR('1. Participant &amp; Project Info'!$B$18=index!$F$21,'1. Participant &amp; Project Info'!$B$18=index!$F$22),OR(ISBLANK('2. RPS Generation'!C1826),'2. RPS Generation'!C1826&gt;'1. Participant &amp; Project Info'!$B$38,'2. RPS Generation'!C1826&lt;0)),TRUE,FALSE)</f>
        <v>0</v>
      </c>
      <c r="O1816">
        <f t="shared" si="39"/>
        <v>0</v>
      </c>
    </row>
    <row r="1817" spans="13:15" x14ac:dyDescent="0.25">
      <c r="M1817" s="288" t="b">
        <f>IF(AND(OR('1. Participant &amp; Project Info'!$B$18=index!$F$21,'1. Participant &amp; Project Info'!$B$18=index!$F$22),OR(ISBLANK('2. RPS Generation'!C1827),'2. RPS Generation'!C1827&gt;'1. Participant &amp; Project Info'!$B$38,'2. RPS Generation'!C1827&lt;0)),TRUE,FALSE)</f>
        <v>0</v>
      </c>
      <c r="O1817">
        <f t="shared" si="39"/>
        <v>0</v>
      </c>
    </row>
    <row r="1818" spans="13:15" x14ac:dyDescent="0.25">
      <c r="M1818" s="288" t="b">
        <f>IF(AND(OR('1. Participant &amp; Project Info'!$B$18=index!$F$21,'1. Participant &amp; Project Info'!$B$18=index!$F$22),OR(ISBLANK('2. RPS Generation'!C1828),'2. RPS Generation'!C1828&gt;'1. Participant &amp; Project Info'!$B$38,'2. RPS Generation'!C1828&lt;0)),TRUE,FALSE)</f>
        <v>0</v>
      </c>
      <c r="O1818">
        <f t="shared" si="39"/>
        <v>0</v>
      </c>
    </row>
    <row r="1819" spans="13:15" x14ac:dyDescent="0.25">
      <c r="M1819" s="288" t="b">
        <f>IF(AND(OR('1. Participant &amp; Project Info'!$B$18=index!$F$21,'1. Participant &amp; Project Info'!$B$18=index!$F$22),OR(ISBLANK('2. RPS Generation'!C1829),'2. RPS Generation'!C1829&gt;'1. Participant &amp; Project Info'!$B$38,'2. RPS Generation'!C1829&lt;0)),TRUE,FALSE)</f>
        <v>0</v>
      </c>
      <c r="O1819">
        <f t="shared" si="39"/>
        <v>0</v>
      </c>
    </row>
    <row r="1820" spans="13:15" x14ac:dyDescent="0.25">
      <c r="M1820" s="288" t="b">
        <f>IF(AND(OR('1. Participant &amp; Project Info'!$B$18=index!$F$21,'1. Participant &amp; Project Info'!$B$18=index!$F$22),OR(ISBLANK('2. RPS Generation'!C1830),'2. RPS Generation'!C1830&gt;'1. Participant &amp; Project Info'!$B$38,'2. RPS Generation'!C1830&lt;0)),TRUE,FALSE)</f>
        <v>0</v>
      </c>
      <c r="O1820">
        <f t="shared" si="39"/>
        <v>0</v>
      </c>
    </row>
    <row r="1821" spans="13:15" x14ac:dyDescent="0.25">
      <c r="M1821" s="288" t="b">
        <f>IF(AND(OR('1. Participant &amp; Project Info'!$B$18=index!$F$21,'1. Participant &amp; Project Info'!$B$18=index!$F$22),OR(ISBLANK('2. RPS Generation'!C1831),'2. RPS Generation'!C1831&gt;'1. Participant &amp; Project Info'!$B$38,'2. RPS Generation'!C1831&lt;0)),TRUE,FALSE)</f>
        <v>0</v>
      </c>
      <c r="O1821">
        <f t="shared" si="39"/>
        <v>0</v>
      </c>
    </row>
    <row r="1822" spans="13:15" x14ac:dyDescent="0.25">
      <c r="M1822" s="288" t="b">
        <f>IF(AND(OR('1. Participant &amp; Project Info'!$B$18=index!$F$21,'1. Participant &amp; Project Info'!$B$18=index!$F$22),OR(ISBLANK('2. RPS Generation'!C1832),'2. RPS Generation'!C1832&gt;'1. Participant &amp; Project Info'!$B$38,'2. RPS Generation'!C1832&lt;0)),TRUE,FALSE)</f>
        <v>0</v>
      </c>
      <c r="O1822">
        <f t="shared" si="39"/>
        <v>0</v>
      </c>
    </row>
    <row r="1823" spans="13:15" x14ac:dyDescent="0.25">
      <c r="M1823" s="288" t="b">
        <f>IF(AND(OR('1. Participant &amp; Project Info'!$B$18=index!$F$21,'1. Participant &amp; Project Info'!$B$18=index!$F$22),OR(ISBLANK('2. RPS Generation'!C1833),'2. RPS Generation'!C1833&gt;'1. Participant &amp; Project Info'!$B$38,'2. RPS Generation'!C1833&lt;0)),TRUE,FALSE)</f>
        <v>0</v>
      </c>
      <c r="O1823">
        <f t="shared" si="39"/>
        <v>0</v>
      </c>
    </row>
    <row r="1824" spans="13:15" x14ac:dyDescent="0.25">
      <c r="M1824" s="288" t="b">
        <f>IF(AND(OR('1. Participant &amp; Project Info'!$B$18=index!$F$21,'1. Participant &amp; Project Info'!$B$18=index!$F$22),OR(ISBLANK('2. RPS Generation'!C1834),'2. RPS Generation'!C1834&gt;'1. Participant &amp; Project Info'!$B$38,'2. RPS Generation'!C1834&lt;0)),TRUE,FALSE)</f>
        <v>0</v>
      </c>
      <c r="O1824">
        <f t="shared" si="39"/>
        <v>0</v>
      </c>
    </row>
    <row r="1825" spans="13:15" x14ac:dyDescent="0.25">
      <c r="M1825" s="288" t="b">
        <f>IF(AND(OR('1. Participant &amp; Project Info'!$B$18=index!$F$21,'1. Participant &amp; Project Info'!$B$18=index!$F$22),OR(ISBLANK('2. RPS Generation'!C1835),'2. RPS Generation'!C1835&gt;'1. Participant &amp; Project Info'!$B$38,'2. RPS Generation'!C1835&lt;0)),TRUE,FALSE)</f>
        <v>0</v>
      </c>
      <c r="O1825">
        <f t="shared" si="39"/>
        <v>0</v>
      </c>
    </row>
    <row r="1826" spans="13:15" x14ac:dyDescent="0.25">
      <c r="M1826" s="288" t="b">
        <f>IF(AND(OR('1. Participant &amp; Project Info'!$B$18=index!$F$21,'1. Participant &amp; Project Info'!$B$18=index!$F$22),OR(ISBLANK('2. RPS Generation'!C1836),'2. RPS Generation'!C1836&gt;'1. Participant &amp; Project Info'!$B$38,'2. RPS Generation'!C1836&lt;0)),TRUE,FALSE)</f>
        <v>0</v>
      </c>
      <c r="O1826">
        <f t="shared" si="39"/>
        <v>0</v>
      </c>
    </row>
    <row r="1827" spans="13:15" x14ac:dyDescent="0.25">
      <c r="M1827" s="288" t="b">
        <f>IF(AND(OR('1. Participant &amp; Project Info'!$B$18=index!$F$21,'1. Participant &amp; Project Info'!$B$18=index!$F$22),OR(ISBLANK('2. RPS Generation'!C1837),'2. RPS Generation'!C1837&gt;'1. Participant &amp; Project Info'!$B$38,'2. RPS Generation'!C1837&lt;0)),TRUE,FALSE)</f>
        <v>0</v>
      </c>
      <c r="O1827">
        <f t="shared" si="39"/>
        <v>0</v>
      </c>
    </row>
    <row r="1828" spans="13:15" x14ac:dyDescent="0.25">
      <c r="M1828" s="288" t="b">
        <f>IF(AND(OR('1. Participant &amp; Project Info'!$B$18=index!$F$21,'1. Participant &amp; Project Info'!$B$18=index!$F$22),OR(ISBLANK('2. RPS Generation'!C1838),'2. RPS Generation'!C1838&gt;'1. Participant &amp; Project Info'!$B$38,'2. RPS Generation'!C1838&lt;0)),TRUE,FALSE)</f>
        <v>0</v>
      </c>
      <c r="O1828">
        <f t="shared" si="39"/>
        <v>0</v>
      </c>
    </row>
    <row r="1829" spans="13:15" x14ac:dyDescent="0.25">
      <c r="M1829" s="288" t="b">
        <f>IF(AND(OR('1. Participant &amp; Project Info'!$B$18=index!$F$21,'1. Participant &amp; Project Info'!$B$18=index!$F$22),OR(ISBLANK('2. RPS Generation'!C1839),'2. RPS Generation'!C1839&gt;'1. Participant &amp; Project Info'!$B$38,'2. RPS Generation'!C1839&lt;0)),TRUE,FALSE)</f>
        <v>0</v>
      </c>
      <c r="O1829">
        <f t="shared" si="39"/>
        <v>0</v>
      </c>
    </row>
    <row r="1830" spans="13:15" x14ac:dyDescent="0.25">
      <c r="M1830" s="288" t="b">
        <f>IF(AND(OR('1. Participant &amp; Project Info'!$B$18=index!$F$21,'1. Participant &amp; Project Info'!$B$18=index!$F$22),OR(ISBLANK('2. RPS Generation'!C1840),'2. RPS Generation'!C1840&gt;'1. Participant &amp; Project Info'!$B$38,'2. RPS Generation'!C1840&lt;0)),TRUE,FALSE)</f>
        <v>0</v>
      </c>
      <c r="O1830">
        <f t="shared" si="39"/>
        <v>0</v>
      </c>
    </row>
    <row r="1831" spans="13:15" x14ac:dyDescent="0.25">
      <c r="M1831" s="288" t="b">
        <f>IF(AND(OR('1. Participant &amp; Project Info'!$B$18=index!$F$21,'1. Participant &amp; Project Info'!$B$18=index!$F$22),OR(ISBLANK('2. RPS Generation'!C1841),'2. RPS Generation'!C1841&gt;'1. Participant &amp; Project Info'!$B$38,'2. RPS Generation'!C1841&lt;0)),TRUE,FALSE)</f>
        <v>0</v>
      </c>
      <c r="O1831">
        <f t="shared" si="39"/>
        <v>0</v>
      </c>
    </row>
    <row r="1832" spans="13:15" x14ac:dyDescent="0.25">
      <c r="M1832" s="288" t="b">
        <f>IF(AND(OR('1. Participant &amp; Project Info'!$B$18=index!$F$21,'1. Participant &amp; Project Info'!$B$18=index!$F$22),OR(ISBLANK('2. RPS Generation'!C1842),'2. RPS Generation'!C1842&gt;'1. Participant &amp; Project Info'!$B$38,'2. RPS Generation'!C1842&lt;0)),TRUE,FALSE)</f>
        <v>0</v>
      </c>
      <c r="O1832">
        <f t="shared" si="39"/>
        <v>0</v>
      </c>
    </row>
    <row r="1833" spans="13:15" x14ac:dyDescent="0.25">
      <c r="M1833" s="288" t="b">
        <f>IF(AND(OR('1. Participant &amp; Project Info'!$B$18=index!$F$21,'1. Participant &amp; Project Info'!$B$18=index!$F$22),OR(ISBLANK('2. RPS Generation'!C1843),'2. RPS Generation'!C1843&gt;'1. Participant &amp; Project Info'!$B$38,'2. RPS Generation'!C1843&lt;0)),TRUE,FALSE)</f>
        <v>0</v>
      </c>
      <c r="O1833">
        <f t="shared" si="39"/>
        <v>0</v>
      </c>
    </row>
    <row r="1834" spans="13:15" x14ac:dyDescent="0.25">
      <c r="M1834" s="288" t="b">
        <f>IF(AND(OR('1. Participant &amp; Project Info'!$B$18=index!$F$21,'1. Participant &amp; Project Info'!$B$18=index!$F$22),OR(ISBLANK('2. RPS Generation'!C1844),'2. RPS Generation'!C1844&gt;'1. Participant &amp; Project Info'!$B$38,'2. RPS Generation'!C1844&lt;0)),TRUE,FALSE)</f>
        <v>0</v>
      </c>
      <c r="O1834">
        <f t="shared" si="39"/>
        <v>0</v>
      </c>
    </row>
    <row r="1835" spans="13:15" x14ac:dyDescent="0.25">
      <c r="M1835" s="288" t="b">
        <f>IF(AND(OR('1. Participant &amp; Project Info'!$B$18=index!$F$21,'1. Participant &amp; Project Info'!$B$18=index!$F$22),OR(ISBLANK('2. RPS Generation'!C1845),'2. RPS Generation'!C1845&gt;'1. Participant &amp; Project Info'!$B$38,'2. RPS Generation'!C1845&lt;0)),TRUE,FALSE)</f>
        <v>0</v>
      </c>
      <c r="O1835">
        <f t="shared" si="39"/>
        <v>0</v>
      </c>
    </row>
    <row r="1836" spans="13:15" x14ac:dyDescent="0.25">
      <c r="M1836" s="288" t="b">
        <f>IF(AND(OR('1. Participant &amp; Project Info'!$B$18=index!$F$21,'1. Participant &amp; Project Info'!$B$18=index!$F$22),OR(ISBLANK('2. RPS Generation'!C1846),'2. RPS Generation'!C1846&gt;'1. Participant &amp; Project Info'!$B$38,'2. RPS Generation'!C1846&lt;0)),TRUE,FALSE)</f>
        <v>0</v>
      </c>
      <c r="O1836">
        <f t="shared" si="39"/>
        <v>0</v>
      </c>
    </row>
    <row r="1837" spans="13:15" x14ac:dyDescent="0.25">
      <c r="M1837" s="288" t="b">
        <f>IF(AND(OR('1. Participant &amp; Project Info'!$B$18=index!$F$21,'1. Participant &amp; Project Info'!$B$18=index!$F$22),OR(ISBLANK('2. RPS Generation'!C1847),'2. RPS Generation'!C1847&gt;'1. Participant &amp; Project Info'!$B$38,'2. RPS Generation'!C1847&lt;0)),TRUE,FALSE)</f>
        <v>0</v>
      </c>
      <c r="O1837">
        <f t="shared" si="39"/>
        <v>0</v>
      </c>
    </row>
    <row r="1838" spans="13:15" x14ac:dyDescent="0.25">
      <c r="M1838" s="288" t="b">
        <f>IF(AND(OR('1. Participant &amp; Project Info'!$B$18=index!$F$21,'1. Participant &amp; Project Info'!$B$18=index!$F$22),OR(ISBLANK('2. RPS Generation'!C1848),'2. RPS Generation'!C1848&gt;'1. Participant &amp; Project Info'!$B$38,'2. RPS Generation'!C1848&lt;0)),TRUE,FALSE)</f>
        <v>0</v>
      </c>
      <c r="O1838">
        <f t="shared" ref="O1838:O1901" si="40">--OR(L1838,M1838,N1838)</f>
        <v>0</v>
      </c>
    </row>
    <row r="1839" spans="13:15" x14ac:dyDescent="0.25">
      <c r="M1839" s="288" t="b">
        <f>IF(AND(OR('1. Participant &amp; Project Info'!$B$18=index!$F$21,'1. Participant &amp; Project Info'!$B$18=index!$F$22),OR(ISBLANK('2. RPS Generation'!C1849),'2. RPS Generation'!C1849&gt;'1. Participant &amp; Project Info'!$B$38,'2. RPS Generation'!C1849&lt;0)),TRUE,FALSE)</f>
        <v>0</v>
      </c>
      <c r="O1839">
        <f t="shared" si="40"/>
        <v>0</v>
      </c>
    </row>
    <row r="1840" spans="13:15" x14ac:dyDescent="0.25">
      <c r="M1840" s="288" t="b">
        <f>IF(AND(OR('1. Participant &amp; Project Info'!$B$18=index!$F$21,'1. Participant &amp; Project Info'!$B$18=index!$F$22),OR(ISBLANK('2. RPS Generation'!C1850),'2. RPS Generation'!C1850&gt;'1. Participant &amp; Project Info'!$B$38,'2. RPS Generation'!C1850&lt;0)),TRUE,FALSE)</f>
        <v>0</v>
      </c>
      <c r="O1840">
        <f t="shared" si="40"/>
        <v>0</v>
      </c>
    </row>
    <row r="1841" spans="13:15" x14ac:dyDescent="0.25">
      <c r="M1841" s="288" t="b">
        <f>IF(AND(OR('1. Participant &amp; Project Info'!$B$18=index!$F$21,'1. Participant &amp; Project Info'!$B$18=index!$F$22),OR(ISBLANK('2. RPS Generation'!C1851),'2. RPS Generation'!C1851&gt;'1. Participant &amp; Project Info'!$B$38,'2. RPS Generation'!C1851&lt;0)),TRUE,FALSE)</f>
        <v>0</v>
      </c>
      <c r="O1841">
        <f t="shared" si="40"/>
        <v>0</v>
      </c>
    </row>
    <row r="1842" spans="13:15" x14ac:dyDescent="0.25">
      <c r="M1842" s="288" t="b">
        <f>IF(AND(OR('1. Participant &amp; Project Info'!$B$18=index!$F$21,'1. Participant &amp; Project Info'!$B$18=index!$F$22),OR(ISBLANK('2. RPS Generation'!C1852),'2. RPS Generation'!C1852&gt;'1. Participant &amp; Project Info'!$B$38,'2. RPS Generation'!C1852&lt;0)),TRUE,FALSE)</f>
        <v>0</v>
      </c>
      <c r="O1842">
        <f t="shared" si="40"/>
        <v>0</v>
      </c>
    </row>
    <row r="1843" spans="13:15" x14ac:dyDescent="0.25">
      <c r="M1843" s="288" t="b">
        <f>IF(AND(OR('1. Participant &amp; Project Info'!$B$18=index!$F$21,'1. Participant &amp; Project Info'!$B$18=index!$F$22),OR(ISBLANK('2. RPS Generation'!C1853),'2. RPS Generation'!C1853&gt;'1. Participant &amp; Project Info'!$B$38,'2. RPS Generation'!C1853&lt;0)),TRUE,FALSE)</f>
        <v>0</v>
      </c>
      <c r="O1843">
        <f t="shared" si="40"/>
        <v>0</v>
      </c>
    </row>
    <row r="1844" spans="13:15" x14ac:dyDescent="0.25">
      <c r="M1844" s="288" t="b">
        <f>IF(AND(OR('1. Participant &amp; Project Info'!$B$18=index!$F$21,'1. Participant &amp; Project Info'!$B$18=index!$F$22),OR(ISBLANK('2. RPS Generation'!C1854),'2. RPS Generation'!C1854&gt;'1. Participant &amp; Project Info'!$B$38,'2. RPS Generation'!C1854&lt;0)),TRUE,FALSE)</f>
        <v>0</v>
      </c>
      <c r="O1844">
        <f t="shared" si="40"/>
        <v>0</v>
      </c>
    </row>
    <row r="1845" spans="13:15" x14ac:dyDescent="0.25">
      <c r="M1845" s="288" t="b">
        <f>IF(AND(OR('1. Participant &amp; Project Info'!$B$18=index!$F$21,'1. Participant &amp; Project Info'!$B$18=index!$F$22),OR(ISBLANK('2. RPS Generation'!C1855),'2. RPS Generation'!C1855&gt;'1. Participant &amp; Project Info'!$B$38,'2. RPS Generation'!C1855&lt;0)),TRUE,FALSE)</f>
        <v>0</v>
      </c>
      <c r="O1845">
        <f t="shared" si="40"/>
        <v>0</v>
      </c>
    </row>
    <row r="1846" spans="13:15" x14ac:dyDescent="0.25">
      <c r="M1846" s="288" t="b">
        <f>IF(AND(OR('1. Participant &amp; Project Info'!$B$18=index!$F$21,'1. Participant &amp; Project Info'!$B$18=index!$F$22),OR(ISBLANK('2. RPS Generation'!C1856),'2. RPS Generation'!C1856&gt;'1. Participant &amp; Project Info'!$B$38,'2. RPS Generation'!C1856&lt;0)),TRUE,FALSE)</f>
        <v>0</v>
      </c>
      <c r="O1846">
        <f t="shared" si="40"/>
        <v>0</v>
      </c>
    </row>
    <row r="1847" spans="13:15" x14ac:dyDescent="0.25">
      <c r="M1847" s="288" t="b">
        <f>IF(AND(OR('1. Participant &amp; Project Info'!$B$18=index!$F$21,'1. Participant &amp; Project Info'!$B$18=index!$F$22),OR(ISBLANK('2. RPS Generation'!C1857),'2. RPS Generation'!C1857&gt;'1. Participant &amp; Project Info'!$B$38,'2. RPS Generation'!C1857&lt;0)),TRUE,FALSE)</f>
        <v>0</v>
      </c>
      <c r="O1847">
        <f t="shared" si="40"/>
        <v>0</v>
      </c>
    </row>
    <row r="1848" spans="13:15" x14ac:dyDescent="0.25">
      <c r="M1848" s="288" t="b">
        <f>IF(AND(OR('1. Participant &amp; Project Info'!$B$18=index!$F$21,'1. Participant &amp; Project Info'!$B$18=index!$F$22),OR(ISBLANK('2. RPS Generation'!C1858),'2. RPS Generation'!C1858&gt;'1. Participant &amp; Project Info'!$B$38,'2. RPS Generation'!C1858&lt;0)),TRUE,FALSE)</f>
        <v>0</v>
      </c>
      <c r="O1848">
        <f t="shared" si="40"/>
        <v>0</v>
      </c>
    </row>
    <row r="1849" spans="13:15" x14ac:dyDescent="0.25">
      <c r="M1849" s="288" t="b">
        <f>IF(AND(OR('1. Participant &amp; Project Info'!$B$18=index!$F$21,'1. Participant &amp; Project Info'!$B$18=index!$F$22),OR(ISBLANK('2. RPS Generation'!C1859),'2. RPS Generation'!C1859&gt;'1. Participant &amp; Project Info'!$B$38,'2. RPS Generation'!C1859&lt;0)),TRUE,FALSE)</f>
        <v>0</v>
      </c>
      <c r="O1849">
        <f t="shared" si="40"/>
        <v>0</v>
      </c>
    </row>
    <row r="1850" spans="13:15" x14ac:dyDescent="0.25">
      <c r="M1850" s="288" t="b">
        <f>IF(AND(OR('1. Participant &amp; Project Info'!$B$18=index!$F$21,'1. Participant &amp; Project Info'!$B$18=index!$F$22),OR(ISBLANK('2. RPS Generation'!C1860),'2. RPS Generation'!C1860&gt;'1. Participant &amp; Project Info'!$B$38,'2. RPS Generation'!C1860&lt;0)),TRUE,FALSE)</f>
        <v>0</v>
      </c>
      <c r="O1850">
        <f t="shared" si="40"/>
        <v>0</v>
      </c>
    </row>
    <row r="1851" spans="13:15" x14ac:dyDescent="0.25">
      <c r="M1851" s="288" t="b">
        <f>IF(AND(OR('1. Participant &amp; Project Info'!$B$18=index!$F$21,'1. Participant &amp; Project Info'!$B$18=index!$F$22),OR(ISBLANK('2. RPS Generation'!C1861),'2. RPS Generation'!C1861&gt;'1. Participant &amp; Project Info'!$B$38,'2. RPS Generation'!C1861&lt;0)),TRUE,FALSE)</f>
        <v>0</v>
      </c>
      <c r="O1851">
        <f t="shared" si="40"/>
        <v>0</v>
      </c>
    </row>
    <row r="1852" spans="13:15" x14ac:dyDescent="0.25">
      <c r="M1852" s="288" t="b">
        <f>IF(AND(OR('1. Participant &amp; Project Info'!$B$18=index!$F$21,'1. Participant &amp; Project Info'!$B$18=index!$F$22),OR(ISBLANK('2. RPS Generation'!C1862),'2. RPS Generation'!C1862&gt;'1. Participant &amp; Project Info'!$B$38,'2. RPS Generation'!C1862&lt;0)),TRUE,FALSE)</f>
        <v>0</v>
      </c>
      <c r="O1852">
        <f t="shared" si="40"/>
        <v>0</v>
      </c>
    </row>
    <row r="1853" spans="13:15" x14ac:dyDescent="0.25">
      <c r="M1853" s="288" t="b">
        <f>IF(AND(OR('1. Participant &amp; Project Info'!$B$18=index!$F$21,'1. Participant &amp; Project Info'!$B$18=index!$F$22),OR(ISBLANK('2. RPS Generation'!C1863),'2. RPS Generation'!C1863&gt;'1. Participant &amp; Project Info'!$B$38,'2. RPS Generation'!C1863&lt;0)),TRUE,FALSE)</f>
        <v>0</v>
      </c>
      <c r="O1853">
        <f t="shared" si="40"/>
        <v>0</v>
      </c>
    </row>
    <row r="1854" spans="13:15" x14ac:dyDescent="0.25">
      <c r="M1854" s="288" t="b">
        <f>IF(AND(OR('1. Participant &amp; Project Info'!$B$18=index!$F$21,'1. Participant &amp; Project Info'!$B$18=index!$F$22),OR(ISBLANK('2. RPS Generation'!C1864),'2. RPS Generation'!C1864&gt;'1. Participant &amp; Project Info'!$B$38,'2. RPS Generation'!C1864&lt;0)),TRUE,FALSE)</f>
        <v>0</v>
      </c>
      <c r="O1854">
        <f t="shared" si="40"/>
        <v>0</v>
      </c>
    </row>
    <row r="1855" spans="13:15" x14ac:dyDescent="0.25">
      <c r="M1855" s="288" t="b">
        <f>IF(AND(OR('1. Participant &amp; Project Info'!$B$18=index!$F$21,'1. Participant &amp; Project Info'!$B$18=index!$F$22),OR(ISBLANK('2. RPS Generation'!C1865),'2. RPS Generation'!C1865&gt;'1. Participant &amp; Project Info'!$B$38,'2. RPS Generation'!C1865&lt;0)),TRUE,FALSE)</f>
        <v>0</v>
      </c>
      <c r="O1855">
        <f t="shared" si="40"/>
        <v>0</v>
      </c>
    </row>
    <row r="1856" spans="13:15" x14ac:dyDescent="0.25">
      <c r="M1856" s="288" t="b">
        <f>IF(AND(OR('1. Participant &amp; Project Info'!$B$18=index!$F$21,'1. Participant &amp; Project Info'!$B$18=index!$F$22),OR(ISBLANK('2. RPS Generation'!C1866),'2. RPS Generation'!C1866&gt;'1. Participant &amp; Project Info'!$B$38,'2. RPS Generation'!C1866&lt;0)),TRUE,FALSE)</f>
        <v>0</v>
      </c>
      <c r="O1856">
        <f t="shared" si="40"/>
        <v>0</v>
      </c>
    </row>
    <row r="1857" spans="13:15" x14ac:dyDescent="0.25">
      <c r="M1857" s="288" t="b">
        <f>IF(AND(OR('1. Participant &amp; Project Info'!$B$18=index!$F$21,'1. Participant &amp; Project Info'!$B$18=index!$F$22),OR(ISBLANK('2. RPS Generation'!C1867),'2. RPS Generation'!C1867&gt;'1. Participant &amp; Project Info'!$B$38,'2. RPS Generation'!C1867&lt;0)),TRUE,FALSE)</f>
        <v>0</v>
      </c>
      <c r="O1857">
        <f t="shared" si="40"/>
        <v>0</v>
      </c>
    </row>
    <row r="1858" spans="13:15" x14ac:dyDescent="0.25">
      <c r="M1858" s="288" t="b">
        <f>IF(AND(OR('1. Participant &amp; Project Info'!$B$18=index!$F$21,'1. Participant &amp; Project Info'!$B$18=index!$F$22),OR(ISBLANK('2. RPS Generation'!C1868),'2. RPS Generation'!C1868&gt;'1. Participant &amp; Project Info'!$B$38,'2. RPS Generation'!C1868&lt;0)),TRUE,FALSE)</f>
        <v>0</v>
      </c>
      <c r="O1858">
        <f t="shared" si="40"/>
        <v>0</v>
      </c>
    </row>
    <row r="1859" spans="13:15" x14ac:dyDescent="0.25">
      <c r="M1859" s="288" t="b">
        <f>IF(AND(OR('1. Participant &amp; Project Info'!$B$18=index!$F$21,'1. Participant &amp; Project Info'!$B$18=index!$F$22),OR(ISBLANK('2. RPS Generation'!C1869),'2. RPS Generation'!C1869&gt;'1. Participant &amp; Project Info'!$B$38,'2. RPS Generation'!C1869&lt;0)),TRUE,FALSE)</f>
        <v>0</v>
      </c>
      <c r="O1859">
        <f t="shared" si="40"/>
        <v>0</v>
      </c>
    </row>
    <row r="1860" spans="13:15" x14ac:dyDescent="0.25">
      <c r="M1860" s="288" t="b">
        <f>IF(AND(OR('1. Participant &amp; Project Info'!$B$18=index!$F$21,'1. Participant &amp; Project Info'!$B$18=index!$F$22),OR(ISBLANK('2. RPS Generation'!C1870),'2. RPS Generation'!C1870&gt;'1. Participant &amp; Project Info'!$B$38,'2. RPS Generation'!C1870&lt;0)),TRUE,FALSE)</f>
        <v>0</v>
      </c>
      <c r="O1860">
        <f t="shared" si="40"/>
        <v>0</v>
      </c>
    </row>
    <row r="1861" spans="13:15" x14ac:dyDescent="0.25">
      <c r="M1861" s="288" t="b">
        <f>IF(AND(OR('1. Participant &amp; Project Info'!$B$18=index!$F$21,'1. Participant &amp; Project Info'!$B$18=index!$F$22),OR(ISBLANK('2. RPS Generation'!C1871),'2. RPS Generation'!C1871&gt;'1. Participant &amp; Project Info'!$B$38,'2. RPS Generation'!C1871&lt;0)),TRUE,FALSE)</f>
        <v>0</v>
      </c>
      <c r="O1861">
        <f t="shared" si="40"/>
        <v>0</v>
      </c>
    </row>
    <row r="1862" spans="13:15" x14ac:dyDescent="0.25">
      <c r="M1862" s="288" t="b">
        <f>IF(AND(OR('1. Participant &amp; Project Info'!$B$18=index!$F$21,'1. Participant &amp; Project Info'!$B$18=index!$F$22),OR(ISBLANK('2. RPS Generation'!C1872),'2. RPS Generation'!C1872&gt;'1. Participant &amp; Project Info'!$B$38,'2. RPS Generation'!C1872&lt;0)),TRUE,FALSE)</f>
        <v>0</v>
      </c>
      <c r="O1862">
        <f t="shared" si="40"/>
        <v>0</v>
      </c>
    </row>
    <row r="1863" spans="13:15" x14ac:dyDescent="0.25">
      <c r="M1863" s="288" t="b">
        <f>IF(AND(OR('1. Participant &amp; Project Info'!$B$18=index!$F$21,'1. Participant &amp; Project Info'!$B$18=index!$F$22),OR(ISBLANK('2. RPS Generation'!C1873),'2. RPS Generation'!C1873&gt;'1. Participant &amp; Project Info'!$B$38,'2. RPS Generation'!C1873&lt;0)),TRUE,FALSE)</f>
        <v>0</v>
      </c>
      <c r="O1863">
        <f t="shared" si="40"/>
        <v>0</v>
      </c>
    </row>
    <row r="1864" spans="13:15" x14ac:dyDescent="0.25">
      <c r="M1864" s="288" t="b">
        <f>IF(AND(OR('1. Participant &amp; Project Info'!$B$18=index!$F$21,'1. Participant &amp; Project Info'!$B$18=index!$F$22),OR(ISBLANK('2. RPS Generation'!C1874),'2. RPS Generation'!C1874&gt;'1. Participant &amp; Project Info'!$B$38,'2. RPS Generation'!C1874&lt;0)),TRUE,FALSE)</f>
        <v>0</v>
      </c>
      <c r="O1864">
        <f t="shared" si="40"/>
        <v>0</v>
      </c>
    </row>
    <row r="1865" spans="13:15" x14ac:dyDescent="0.25">
      <c r="M1865" s="288" t="b">
        <f>IF(AND(OR('1. Participant &amp; Project Info'!$B$18=index!$F$21,'1. Participant &amp; Project Info'!$B$18=index!$F$22),OR(ISBLANK('2. RPS Generation'!C1875),'2. RPS Generation'!C1875&gt;'1. Participant &amp; Project Info'!$B$38,'2. RPS Generation'!C1875&lt;0)),TRUE,FALSE)</f>
        <v>0</v>
      </c>
      <c r="O1865">
        <f t="shared" si="40"/>
        <v>0</v>
      </c>
    </row>
    <row r="1866" spans="13:15" x14ac:dyDescent="0.25">
      <c r="M1866" s="288" t="b">
        <f>IF(AND(OR('1. Participant &amp; Project Info'!$B$18=index!$F$21,'1. Participant &amp; Project Info'!$B$18=index!$F$22),OR(ISBLANK('2. RPS Generation'!C1876),'2. RPS Generation'!C1876&gt;'1. Participant &amp; Project Info'!$B$38,'2. RPS Generation'!C1876&lt;0)),TRUE,FALSE)</f>
        <v>0</v>
      </c>
      <c r="O1866">
        <f t="shared" si="40"/>
        <v>0</v>
      </c>
    </row>
    <row r="1867" spans="13:15" x14ac:dyDescent="0.25">
      <c r="M1867" s="288" t="b">
        <f>IF(AND(OR('1. Participant &amp; Project Info'!$B$18=index!$F$21,'1. Participant &amp; Project Info'!$B$18=index!$F$22),OR(ISBLANK('2. RPS Generation'!C1877),'2. RPS Generation'!C1877&gt;'1. Participant &amp; Project Info'!$B$38,'2. RPS Generation'!C1877&lt;0)),TRUE,FALSE)</f>
        <v>0</v>
      </c>
      <c r="O1867">
        <f t="shared" si="40"/>
        <v>0</v>
      </c>
    </row>
    <row r="1868" spans="13:15" x14ac:dyDescent="0.25">
      <c r="M1868" s="288" t="b">
        <f>IF(AND(OR('1. Participant &amp; Project Info'!$B$18=index!$F$21,'1. Participant &amp; Project Info'!$B$18=index!$F$22),OR(ISBLANK('2. RPS Generation'!C1878),'2. RPS Generation'!C1878&gt;'1. Participant &amp; Project Info'!$B$38,'2. RPS Generation'!C1878&lt;0)),TRUE,FALSE)</f>
        <v>0</v>
      </c>
      <c r="O1868">
        <f t="shared" si="40"/>
        <v>0</v>
      </c>
    </row>
    <row r="1869" spans="13:15" x14ac:dyDescent="0.25">
      <c r="M1869" s="288" t="b">
        <f>IF(AND(OR('1. Participant &amp; Project Info'!$B$18=index!$F$21,'1. Participant &amp; Project Info'!$B$18=index!$F$22),OR(ISBLANK('2. RPS Generation'!C1879),'2. RPS Generation'!C1879&gt;'1. Participant &amp; Project Info'!$B$38,'2. RPS Generation'!C1879&lt;0)),TRUE,FALSE)</f>
        <v>0</v>
      </c>
      <c r="O1869">
        <f t="shared" si="40"/>
        <v>0</v>
      </c>
    </row>
    <row r="1870" spans="13:15" x14ac:dyDescent="0.25">
      <c r="M1870" s="288" t="b">
        <f>IF(AND(OR('1. Participant &amp; Project Info'!$B$18=index!$F$21,'1. Participant &amp; Project Info'!$B$18=index!$F$22),OR(ISBLANK('2. RPS Generation'!C1880),'2. RPS Generation'!C1880&gt;'1. Participant &amp; Project Info'!$B$38,'2. RPS Generation'!C1880&lt;0)),TRUE,FALSE)</f>
        <v>0</v>
      </c>
      <c r="O1870">
        <f t="shared" si="40"/>
        <v>0</v>
      </c>
    </row>
    <row r="1871" spans="13:15" x14ac:dyDescent="0.25">
      <c r="M1871" s="288" t="b">
        <f>IF(AND(OR('1. Participant &amp; Project Info'!$B$18=index!$F$21,'1. Participant &amp; Project Info'!$B$18=index!$F$22),OR(ISBLANK('2. RPS Generation'!C1881),'2. RPS Generation'!C1881&gt;'1. Participant &amp; Project Info'!$B$38,'2. RPS Generation'!C1881&lt;0)),TRUE,FALSE)</f>
        <v>0</v>
      </c>
      <c r="O1871">
        <f t="shared" si="40"/>
        <v>0</v>
      </c>
    </row>
    <row r="1872" spans="13:15" x14ac:dyDescent="0.25">
      <c r="M1872" s="288" t="b">
        <f>IF(AND(OR('1. Participant &amp; Project Info'!$B$18=index!$F$21,'1. Participant &amp; Project Info'!$B$18=index!$F$22),OR(ISBLANK('2. RPS Generation'!C1882),'2. RPS Generation'!C1882&gt;'1. Participant &amp; Project Info'!$B$38,'2. RPS Generation'!C1882&lt;0)),TRUE,FALSE)</f>
        <v>0</v>
      </c>
      <c r="O1872">
        <f t="shared" si="40"/>
        <v>0</v>
      </c>
    </row>
    <row r="1873" spans="13:15" x14ac:dyDescent="0.25">
      <c r="M1873" s="288" t="b">
        <f>IF(AND(OR('1. Participant &amp; Project Info'!$B$18=index!$F$21,'1. Participant &amp; Project Info'!$B$18=index!$F$22),OR(ISBLANK('2. RPS Generation'!C1883),'2. RPS Generation'!C1883&gt;'1. Participant &amp; Project Info'!$B$38,'2. RPS Generation'!C1883&lt;0)),TRUE,FALSE)</f>
        <v>0</v>
      </c>
      <c r="O1873">
        <f t="shared" si="40"/>
        <v>0</v>
      </c>
    </row>
    <row r="1874" spans="13:15" x14ac:dyDescent="0.25">
      <c r="M1874" s="288" t="b">
        <f>IF(AND(OR('1. Participant &amp; Project Info'!$B$18=index!$F$21,'1. Participant &amp; Project Info'!$B$18=index!$F$22),OR(ISBLANK('2. RPS Generation'!C1884),'2. RPS Generation'!C1884&gt;'1. Participant &amp; Project Info'!$B$38,'2. RPS Generation'!C1884&lt;0)),TRUE,FALSE)</f>
        <v>0</v>
      </c>
      <c r="O1874">
        <f t="shared" si="40"/>
        <v>0</v>
      </c>
    </row>
    <row r="1875" spans="13:15" x14ac:dyDescent="0.25">
      <c r="M1875" s="288" t="b">
        <f>IF(AND(OR('1. Participant &amp; Project Info'!$B$18=index!$F$21,'1. Participant &amp; Project Info'!$B$18=index!$F$22),OR(ISBLANK('2. RPS Generation'!C1885),'2. RPS Generation'!C1885&gt;'1. Participant &amp; Project Info'!$B$38,'2. RPS Generation'!C1885&lt;0)),TRUE,FALSE)</f>
        <v>0</v>
      </c>
      <c r="O1875">
        <f t="shared" si="40"/>
        <v>0</v>
      </c>
    </row>
    <row r="1876" spans="13:15" x14ac:dyDescent="0.25">
      <c r="M1876" s="288" t="b">
        <f>IF(AND(OR('1. Participant &amp; Project Info'!$B$18=index!$F$21,'1. Participant &amp; Project Info'!$B$18=index!$F$22),OR(ISBLANK('2. RPS Generation'!C1886),'2. RPS Generation'!C1886&gt;'1. Participant &amp; Project Info'!$B$38,'2. RPS Generation'!C1886&lt;0)),TRUE,FALSE)</f>
        <v>0</v>
      </c>
      <c r="O1876">
        <f t="shared" si="40"/>
        <v>0</v>
      </c>
    </row>
    <row r="1877" spans="13:15" x14ac:dyDescent="0.25">
      <c r="M1877" s="288" t="b">
        <f>IF(AND(OR('1. Participant &amp; Project Info'!$B$18=index!$F$21,'1. Participant &amp; Project Info'!$B$18=index!$F$22),OR(ISBLANK('2. RPS Generation'!C1887),'2. RPS Generation'!C1887&gt;'1. Participant &amp; Project Info'!$B$38,'2. RPS Generation'!C1887&lt;0)),TRUE,FALSE)</f>
        <v>0</v>
      </c>
      <c r="O1877">
        <f t="shared" si="40"/>
        <v>0</v>
      </c>
    </row>
    <row r="1878" spans="13:15" x14ac:dyDescent="0.25">
      <c r="M1878" s="288" t="b">
        <f>IF(AND(OR('1. Participant &amp; Project Info'!$B$18=index!$F$21,'1. Participant &amp; Project Info'!$B$18=index!$F$22),OR(ISBLANK('2. RPS Generation'!C1888),'2. RPS Generation'!C1888&gt;'1. Participant &amp; Project Info'!$B$38,'2. RPS Generation'!C1888&lt;0)),TRUE,FALSE)</f>
        <v>0</v>
      </c>
      <c r="O1878">
        <f t="shared" si="40"/>
        <v>0</v>
      </c>
    </row>
    <row r="1879" spans="13:15" x14ac:dyDescent="0.25">
      <c r="M1879" s="288" t="b">
        <f>IF(AND(OR('1. Participant &amp; Project Info'!$B$18=index!$F$21,'1. Participant &amp; Project Info'!$B$18=index!$F$22),OR(ISBLANK('2. RPS Generation'!C1889),'2. RPS Generation'!C1889&gt;'1. Participant &amp; Project Info'!$B$38,'2. RPS Generation'!C1889&lt;0)),TRUE,FALSE)</f>
        <v>0</v>
      </c>
      <c r="O1879">
        <f t="shared" si="40"/>
        <v>0</v>
      </c>
    </row>
    <row r="1880" spans="13:15" x14ac:dyDescent="0.25">
      <c r="M1880" s="288" t="b">
        <f>IF(AND(OR('1. Participant &amp; Project Info'!$B$18=index!$F$21,'1. Participant &amp; Project Info'!$B$18=index!$F$22),OR(ISBLANK('2. RPS Generation'!C1890),'2. RPS Generation'!C1890&gt;'1. Participant &amp; Project Info'!$B$38,'2. RPS Generation'!C1890&lt;0)),TRUE,FALSE)</f>
        <v>0</v>
      </c>
      <c r="O1880">
        <f t="shared" si="40"/>
        <v>0</v>
      </c>
    </row>
    <row r="1881" spans="13:15" x14ac:dyDescent="0.25">
      <c r="M1881" s="288" t="b">
        <f>IF(AND(OR('1. Participant &amp; Project Info'!$B$18=index!$F$21,'1. Participant &amp; Project Info'!$B$18=index!$F$22),OR(ISBLANK('2. RPS Generation'!C1891),'2. RPS Generation'!C1891&gt;'1. Participant &amp; Project Info'!$B$38,'2. RPS Generation'!C1891&lt;0)),TRUE,FALSE)</f>
        <v>0</v>
      </c>
      <c r="O1881">
        <f t="shared" si="40"/>
        <v>0</v>
      </c>
    </row>
    <row r="1882" spans="13:15" x14ac:dyDescent="0.25">
      <c r="M1882" s="288" t="b">
        <f>IF(AND(OR('1. Participant &amp; Project Info'!$B$18=index!$F$21,'1. Participant &amp; Project Info'!$B$18=index!$F$22),OR(ISBLANK('2. RPS Generation'!C1892),'2. RPS Generation'!C1892&gt;'1. Participant &amp; Project Info'!$B$38,'2. RPS Generation'!C1892&lt;0)),TRUE,FALSE)</f>
        <v>0</v>
      </c>
      <c r="O1882">
        <f t="shared" si="40"/>
        <v>0</v>
      </c>
    </row>
    <row r="1883" spans="13:15" x14ac:dyDescent="0.25">
      <c r="M1883" s="288" t="b">
        <f>IF(AND(OR('1. Participant &amp; Project Info'!$B$18=index!$F$21,'1. Participant &amp; Project Info'!$B$18=index!$F$22),OR(ISBLANK('2. RPS Generation'!C1893),'2. RPS Generation'!C1893&gt;'1. Participant &amp; Project Info'!$B$38,'2. RPS Generation'!C1893&lt;0)),TRUE,FALSE)</f>
        <v>0</v>
      </c>
      <c r="O1883">
        <f t="shared" si="40"/>
        <v>0</v>
      </c>
    </row>
    <row r="1884" spans="13:15" x14ac:dyDescent="0.25">
      <c r="M1884" s="288" t="b">
        <f>IF(AND(OR('1. Participant &amp; Project Info'!$B$18=index!$F$21,'1. Participant &amp; Project Info'!$B$18=index!$F$22),OR(ISBLANK('2. RPS Generation'!C1894),'2. RPS Generation'!C1894&gt;'1. Participant &amp; Project Info'!$B$38,'2. RPS Generation'!C1894&lt;0)),TRUE,FALSE)</f>
        <v>0</v>
      </c>
      <c r="O1884">
        <f t="shared" si="40"/>
        <v>0</v>
      </c>
    </row>
    <row r="1885" spans="13:15" x14ac:dyDescent="0.25">
      <c r="M1885" s="288" t="b">
        <f>IF(AND(OR('1. Participant &amp; Project Info'!$B$18=index!$F$21,'1. Participant &amp; Project Info'!$B$18=index!$F$22),OR(ISBLANK('2. RPS Generation'!C1895),'2. RPS Generation'!C1895&gt;'1. Participant &amp; Project Info'!$B$38,'2. RPS Generation'!C1895&lt;0)),TRUE,FALSE)</f>
        <v>0</v>
      </c>
      <c r="O1885">
        <f t="shared" si="40"/>
        <v>0</v>
      </c>
    </row>
    <row r="1886" spans="13:15" x14ac:dyDescent="0.25">
      <c r="M1886" s="288" t="b">
        <f>IF(AND(OR('1. Participant &amp; Project Info'!$B$18=index!$F$21,'1. Participant &amp; Project Info'!$B$18=index!$F$22),OR(ISBLANK('2. RPS Generation'!C1896),'2. RPS Generation'!C1896&gt;'1. Participant &amp; Project Info'!$B$38,'2. RPS Generation'!C1896&lt;0)),TRUE,FALSE)</f>
        <v>0</v>
      </c>
      <c r="O1886">
        <f t="shared" si="40"/>
        <v>0</v>
      </c>
    </row>
    <row r="1887" spans="13:15" x14ac:dyDescent="0.25">
      <c r="M1887" s="288" t="b">
        <f>IF(AND(OR('1. Participant &amp; Project Info'!$B$18=index!$F$21,'1. Participant &amp; Project Info'!$B$18=index!$F$22),OR(ISBLANK('2. RPS Generation'!C1897),'2. RPS Generation'!C1897&gt;'1. Participant &amp; Project Info'!$B$38,'2. RPS Generation'!C1897&lt;0)),TRUE,FALSE)</f>
        <v>0</v>
      </c>
      <c r="O1887">
        <f t="shared" si="40"/>
        <v>0</v>
      </c>
    </row>
    <row r="1888" spans="13:15" x14ac:dyDescent="0.25">
      <c r="M1888" s="288" t="b">
        <f>IF(AND(OR('1. Participant &amp; Project Info'!$B$18=index!$F$21,'1. Participant &amp; Project Info'!$B$18=index!$F$22),OR(ISBLANK('2. RPS Generation'!C1898),'2. RPS Generation'!C1898&gt;'1. Participant &amp; Project Info'!$B$38,'2. RPS Generation'!C1898&lt;0)),TRUE,FALSE)</f>
        <v>0</v>
      </c>
      <c r="O1888">
        <f t="shared" si="40"/>
        <v>0</v>
      </c>
    </row>
    <row r="1889" spans="13:15" x14ac:dyDescent="0.25">
      <c r="M1889" s="288" t="b">
        <f>IF(AND(OR('1. Participant &amp; Project Info'!$B$18=index!$F$21,'1. Participant &amp; Project Info'!$B$18=index!$F$22),OR(ISBLANK('2. RPS Generation'!C1899),'2. RPS Generation'!C1899&gt;'1. Participant &amp; Project Info'!$B$38,'2. RPS Generation'!C1899&lt;0)),TRUE,FALSE)</f>
        <v>0</v>
      </c>
      <c r="O1889">
        <f t="shared" si="40"/>
        <v>0</v>
      </c>
    </row>
    <row r="1890" spans="13:15" x14ac:dyDescent="0.25">
      <c r="M1890" s="288" t="b">
        <f>IF(AND(OR('1. Participant &amp; Project Info'!$B$18=index!$F$21,'1. Participant &amp; Project Info'!$B$18=index!$F$22),OR(ISBLANK('2. RPS Generation'!C1900),'2. RPS Generation'!C1900&gt;'1. Participant &amp; Project Info'!$B$38,'2. RPS Generation'!C1900&lt;0)),TRUE,FALSE)</f>
        <v>0</v>
      </c>
      <c r="O1890">
        <f t="shared" si="40"/>
        <v>0</v>
      </c>
    </row>
    <row r="1891" spans="13:15" x14ac:dyDescent="0.25">
      <c r="M1891" s="288" t="b">
        <f>IF(AND(OR('1. Participant &amp; Project Info'!$B$18=index!$F$21,'1. Participant &amp; Project Info'!$B$18=index!$F$22),OR(ISBLANK('2. RPS Generation'!C1901),'2. RPS Generation'!C1901&gt;'1. Participant &amp; Project Info'!$B$38,'2. RPS Generation'!C1901&lt;0)),TRUE,FALSE)</f>
        <v>0</v>
      </c>
      <c r="O1891">
        <f t="shared" si="40"/>
        <v>0</v>
      </c>
    </row>
    <row r="1892" spans="13:15" x14ac:dyDescent="0.25">
      <c r="M1892" s="288" t="b">
        <f>IF(AND(OR('1. Participant &amp; Project Info'!$B$18=index!$F$21,'1. Participant &amp; Project Info'!$B$18=index!$F$22),OR(ISBLANK('2. RPS Generation'!C1902),'2. RPS Generation'!C1902&gt;'1. Participant &amp; Project Info'!$B$38,'2. RPS Generation'!C1902&lt;0)),TRUE,FALSE)</f>
        <v>0</v>
      </c>
      <c r="O1892">
        <f t="shared" si="40"/>
        <v>0</v>
      </c>
    </row>
    <row r="1893" spans="13:15" x14ac:dyDescent="0.25">
      <c r="M1893" s="288" t="b">
        <f>IF(AND(OR('1. Participant &amp; Project Info'!$B$18=index!$F$21,'1. Participant &amp; Project Info'!$B$18=index!$F$22),OR(ISBLANK('2. RPS Generation'!C1903),'2. RPS Generation'!C1903&gt;'1. Participant &amp; Project Info'!$B$38,'2. RPS Generation'!C1903&lt;0)),TRUE,FALSE)</f>
        <v>0</v>
      </c>
      <c r="O1893">
        <f t="shared" si="40"/>
        <v>0</v>
      </c>
    </row>
    <row r="1894" spans="13:15" x14ac:dyDescent="0.25">
      <c r="M1894" s="288" t="b">
        <f>IF(AND(OR('1. Participant &amp; Project Info'!$B$18=index!$F$21,'1. Participant &amp; Project Info'!$B$18=index!$F$22),OR(ISBLANK('2. RPS Generation'!C1904),'2. RPS Generation'!C1904&gt;'1. Participant &amp; Project Info'!$B$38,'2. RPS Generation'!C1904&lt;0)),TRUE,FALSE)</f>
        <v>0</v>
      </c>
      <c r="O1894">
        <f t="shared" si="40"/>
        <v>0</v>
      </c>
    </row>
    <row r="1895" spans="13:15" x14ac:dyDescent="0.25">
      <c r="M1895" s="288" t="b">
        <f>IF(AND(OR('1. Participant &amp; Project Info'!$B$18=index!$F$21,'1. Participant &amp; Project Info'!$B$18=index!$F$22),OR(ISBLANK('2. RPS Generation'!C1905),'2. RPS Generation'!C1905&gt;'1. Participant &amp; Project Info'!$B$38,'2. RPS Generation'!C1905&lt;0)),TRUE,FALSE)</f>
        <v>0</v>
      </c>
      <c r="O1895">
        <f t="shared" si="40"/>
        <v>0</v>
      </c>
    </row>
    <row r="1896" spans="13:15" x14ac:dyDescent="0.25">
      <c r="M1896" s="288" t="b">
        <f>IF(AND(OR('1. Participant &amp; Project Info'!$B$18=index!$F$21,'1. Participant &amp; Project Info'!$B$18=index!$F$22),OR(ISBLANK('2. RPS Generation'!C1906),'2. RPS Generation'!C1906&gt;'1. Participant &amp; Project Info'!$B$38,'2. RPS Generation'!C1906&lt;0)),TRUE,FALSE)</f>
        <v>0</v>
      </c>
      <c r="O1896">
        <f t="shared" si="40"/>
        <v>0</v>
      </c>
    </row>
    <row r="1897" spans="13:15" x14ac:dyDescent="0.25">
      <c r="M1897" s="288" t="b">
        <f>IF(AND(OR('1. Participant &amp; Project Info'!$B$18=index!$F$21,'1. Participant &amp; Project Info'!$B$18=index!$F$22),OR(ISBLANK('2. RPS Generation'!C1907),'2. RPS Generation'!C1907&gt;'1. Participant &amp; Project Info'!$B$38,'2. RPS Generation'!C1907&lt;0)),TRUE,FALSE)</f>
        <v>0</v>
      </c>
      <c r="O1897">
        <f t="shared" si="40"/>
        <v>0</v>
      </c>
    </row>
    <row r="1898" spans="13:15" x14ac:dyDescent="0.25">
      <c r="M1898" s="288" t="b">
        <f>IF(AND(OR('1. Participant &amp; Project Info'!$B$18=index!$F$21,'1. Participant &amp; Project Info'!$B$18=index!$F$22),OR(ISBLANK('2. RPS Generation'!C1908),'2. RPS Generation'!C1908&gt;'1. Participant &amp; Project Info'!$B$38,'2. RPS Generation'!C1908&lt;0)),TRUE,FALSE)</f>
        <v>0</v>
      </c>
      <c r="O1898">
        <f t="shared" si="40"/>
        <v>0</v>
      </c>
    </row>
    <row r="1899" spans="13:15" x14ac:dyDescent="0.25">
      <c r="M1899" s="288" t="b">
        <f>IF(AND(OR('1. Participant &amp; Project Info'!$B$18=index!$F$21,'1. Participant &amp; Project Info'!$B$18=index!$F$22),OR(ISBLANK('2. RPS Generation'!C1909),'2. RPS Generation'!C1909&gt;'1. Participant &amp; Project Info'!$B$38,'2. RPS Generation'!C1909&lt;0)),TRUE,FALSE)</f>
        <v>0</v>
      </c>
      <c r="O1899">
        <f t="shared" si="40"/>
        <v>0</v>
      </c>
    </row>
    <row r="1900" spans="13:15" x14ac:dyDescent="0.25">
      <c r="M1900" s="288" t="b">
        <f>IF(AND(OR('1. Participant &amp; Project Info'!$B$18=index!$F$21,'1. Participant &amp; Project Info'!$B$18=index!$F$22),OR(ISBLANK('2. RPS Generation'!C1910),'2. RPS Generation'!C1910&gt;'1. Participant &amp; Project Info'!$B$38,'2. RPS Generation'!C1910&lt;0)),TRUE,FALSE)</f>
        <v>0</v>
      </c>
      <c r="O1900">
        <f t="shared" si="40"/>
        <v>0</v>
      </c>
    </row>
    <row r="1901" spans="13:15" x14ac:dyDescent="0.25">
      <c r="M1901" s="288" t="b">
        <f>IF(AND(OR('1. Participant &amp; Project Info'!$B$18=index!$F$21,'1. Participant &amp; Project Info'!$B$18=index!$F$22),OR(ISBLANK('2. RPS Generation'!C1911),'2. RPS Generation'!C1911&gt;'1. Participant &amp; Project Info'!$B$38,'2. RPS Generation'!C1911&lt;0)),TRUE,FALSE)</f>
        <v>0</v>
      </c>
      <c r="O1901">
        <f t="shared" si="40"/>
        <v>0</v>
      </c>
    </row>
    <row r="1902" spans="13:15" x14ac:dyDescent="0.25">
      <c r="M1902" s="288" t="b">
        <f>IF(AND(OR('1. Participant &amp; Project Info'!$B$18=index!$F$21,'1. Participant &amp; Project Info'!$B$18=index!$F$22),OR(ISBLANK('2. RPS Generation'!C1912),'2. RPS Generation'!C1912&gt;'1. Participant &amp; Project Info'!$B$38,'2. RPS Generation'!C1912&lt;0)),TRUE,FALSE)</f>
        <v>0</v>
      </c>
      <c r="O1902">
        <f t="shared" ref="O1902:O1965" si="41">--OR(L1902,M1902,N1902)</f>
        <v>0</v>
      </c>
    </row>
    <row r="1903" spans="13:15" x14ac:dyDescent="0.25">
      <c r="M1903" s="288" t="b">
        <f>IF(AND(OR('1. Participant &amp; Project Info'!$B$18=index!$F$21,'1. Participant &amp; Project Info'!$B$18=index!$F$22),OR(ISBLANK('2. RPS Generation'!C1913),'2. RPS Generation'!C1913&gt;'1. Participant &amp; Project Info'!$B$38,'2. RPS Generation'!C1913&lt;0)),TRUE,FALSE)</f>
        <v>0</v>
      </c>
      <c r="O1903">
        <f t="shared" si="41"/>
        <v>0</v>
      </c>
    </row>
    <row r="1904" spans="13:15" x14ac:dyDescent="0.25">
      <c r="M1904" s="288" t="b">
        <f>IF(AND(OR('1. Participant &amp; Project Info'!$B$18=index!$F$21,'1. Participant &amp; Project Info'!$B$18=index!$F$22),OR(ISBLANK('2. RPS Generation'!C1914),'2. RPS Generation'!C1914&gt;'1. Participant &amp; Project Info'!$B$38,'2. RPS Generation'!C1914&lt;0)),TRUE,FALSE)</f>
        <v>0</v>
      </c>
      <c r="O1904">
        <f t="shared" si="41"/>
        <v>0</v>
      </c>
    </row>
    <row r="1905" spans="13:15" x14ac:dyDescent="0.25">
      <c r="M1905" s="288" t="b">
        <f>IF(AND(OR('1. Participant &amp; Project Info'!$B$18=index!$F$21,'1. Participant &amp; Project Info'!$B$18=index!$F$22),OR(ISBLANK('2. RPS Generation'!C1915),'2. RPS Generation'!C1915&gt;'1. Participant &amp; Project Info'!$B$38,'2. RPS Generation'!C1915&lt;0)),TRUE,FALSE)</f>
        <v>0</v>
      </c>
      <c r="O1905">
        <f t="shared" si="41"/>
        <v>0</v>
      </c>
    </row>
    <row r="1906" spans="13:15" x14ac:dyDescent="0.25">
      <c r="M1906" s="288" t="b">
        <f>IF(AND(OR('1. Participant &amp; Project Info'!$B$18=index!$F$21,'1. Participant &amp; Project Info'!$B$18=index!$F$22),OR(ISBLANK('2. RPS Generation'!C1916),'2. RPS Generation'!C1916&gt;'1. Participant &amp; Project Info'!$B$38,'2. RPS Generation'!C1916&lt;0)),TRUE,FALSE)</f>
        <v>0</v>
      </c>
      <c r="O1906">
        <f t="shared" si="41"/>
        <v>0</v>
      </c>
    </row>
    <row r="1907" spans="13:15" x14ac:dyDescent="0.25">
      <c r="M1907" s="288" t="b">
        <f>IF(AND(OR('1. Participant &amp; Project Info'!$B$18=index!$F$21,'1. Participant &amp; Project Info'!$B$18=index!$F$22),OR(ISBLANK('2. RPS Generation'!C1917),'2. RPS Generation'!C1917&gt;'1. Participant &amp; Project Info'!$B$38,'2. RPS Generation'!C1917&lt;0)),TRUE,FALSE)</f>
        <v>0</v>
      </c>
      <c r="O1907">
        <f t="shared" si="41"/>
        <v>0</v>
      </c>
    </row>
    <row r="1908" spans="13:15" x14ac:dyDescent="0.25">
      <c r="M1908" s="288" t="b">
        <f>IF(AND(OR('1. Participant &amp; Project Info'!$B$18=index!$F$21,'1. Participant &amp; Project Info'!$B$18=index!$F$22),OR(ISBLANK('2. RPS Generation'!C1918),'2. RPS Generation'!C1918&gt;'1. Participant &amp; Project Info'!$B$38,'2. RPS Generation'!C1918&lt;0)),TRUE,FALSE)</f>
        <v>0</v>
      </c>
      <c r="O1908">
        <f t="shared" si="41"/>
        <v>0</v>
      </c>
    </row>
    <row r="1909" spans="13:15" x14ac:dyDescent="0.25">
      <c r="M1909" s="288" t="b">
        <f>IF(AND(OR('1. Participant &amp; Project Info'!$B$18=index!$F$21,'1. Participant &amp; Project Info'!$B$18=index!$F$22),OR(ISBLANK('2. RPS Generation'!C1919),'2. RPS Generation'!C1919&gt;'1. Participant &amp; Project Info'!$B$38,'2. RPS Generation'!C1919&lt;0)),TRUE,FALSE)</f>
        <v>0</v>
      </c>
      <c r="O1909">
        <f t="shared" si="41"/>
        <v>0</v>
      </c>
    </row>
    <row r="1910" spans="13:15" x14ac:dyDescent="0.25">
      <c r="M1910" s="288" t="b">
        <f>IF(AND(OR('1. Participant &amp; Project Info'!$B$18=index!$F$21,'1. Participant &amp; Project Info'!$B$18=index!$F$22),OR(ISBLANK('2. RPS Generation'!C1920),'2. RPS Generation'!C1920&gt;'1. Participant &amp; Project Info'!$B$38,'2. RPS Generation'!C1920&lt;0)),TRUE,FALSE)</f>
        <v>0</v>
      </c>
      <c r="O1910">
        <f t="shared" si="41"/>
        <v>0</v>
      </c>
    </row>
    <row r="1911" spans="13:15" x14ac:dyDescent="0.25">
      <c r="M1911" s="288" t="b">
        <f>IF(AND(OR('1. Participant &amp; Project Info'!$B$18=index!$F$21,'1. Participant &amp; Project Info'!$B$18=index!$F$22),OR(ISBLANK('2. RPS Generation'!C1921),'2. RPS Generation'!C1921&gt;'1. Participant &amp; Project Info'!$B$38,'2. RPS Generation'!C1921&lt;0)),TRUE,FALSE)</f>
        <v>0</v>
      </c>
      <c r="O1911">
        <f t="shared" si="41"/>
        <v>0</v>
      </c>
    </row>
    <row r="1912" spans="13:15" x14ac:dyDescent="0.25">
      <c r="M1912" s="288" t="b">
        <f>IF(AND(OR('1. Participant &amp; Project Info'!$B$18=index!$F$21,'1. Participant &amp; Project Info'!$B$18=index!$F$22),OR(ISBLANK('2. RPS Generation'!C1922),'2. RPS Generation'!C1922&gt;'1. Participant &amp; Project Info'!$B$38,'2. RPS Generation'!C1922&lt;0)),TRUE,FALSE)</f>
        <v>0</v>
      </c>
      <c r="O1912">
        <f t="shared" si="41"/>
        <v>0</v>
      </c>
    </row>
    <row r="1913" spans="13:15" x14ac:dyDescent="0.25">
      <c r="M1913" s="288" t="b">
        <f>IF(AND(OR('1. Participant &amp; Project Info'!$B$18=index!$F$21,'1. Participant &amp; Project Info'!$B$18=index!$F$22),OR(ISBLANK('2. RPS Generation'!C1923),'2. RPS Generation'!C1923&gt;'1. Participant &amp; Project Info'!$B$38,'2. RPS Generation'!C1923&lt;0)),TRUE,FALSE)</f>
        <v>0</v>
      </c>
      <c r="O1913">
        <f t="shared" si="41"/>
        <v>0</v>
      </c>
    </row>
    <row r="1914" spans="13:15" x14ac:dyDescent="0.25">
      <c r="M1914" s="288" t="b">
        <f>IF(AND(OR('1. Participant &amp; Project Info'!$B$18=index!$F$21,'1. Participant &amp; Project Info'!$B$18=index!$F$22),OR(ISBLANK('2. RPS Generation'!C1924),'2. RPS Generation'!C1924&gt;'1. Participant &amp; Project Info'!$B$38,'2. RPS Generation'!C1924&lt;0)),TRUE,FALSE)</f>
        <v>0</v>
      </c>
      <c r="O1914">
        <f t="shared" si="41"/>
        <v>0</v>
      </c>
    </row>
    <row r="1915" spans="13:15" x14ac:dyDescent="0.25">
      <c r="M1915" s="288" t="b">
        <f>IF(AND(OR('1. Participant &amp; Project Info'!$B$18=index!$F$21,'1. Participant &amp; Project Info'!$B$18=index!$F$22),OR(ISBLANK('2. RPS Generation'!C1925),'2. RPS Generation'!C1925&gt;'1. Participant &amp; Project Info'!$B$38,'2. RPS Generation'!C1925&lt;0)),TRUE,FALSE)</f>
        <v>0</v>
      </c>
      <c r="O1915">
        <f t="shared" si="41"/>
        <v>0</v>
      </c>
    </row>
    <row r="1916" spans="13:15" x14ac:dyDescent="0.25">
      <c r="M1916" s="288" t="b">
        <f>IF(AND(OR('1. Participant &amp; Project Info'!$B$18=index!$F$21,'1. Participant &amp; Project Info'!$B$18=index!$F$22),OR(ISBLANK('2. RPS Generation'!C1926),'2. RPS Generation'!C1926&gt;'1. Participant &amp; Project Info'!$B$38,'2. RPS Generation'!C1926&lt;0)),TRUE,FALSE)</f>
        <v>0</v>
      </c>
      <c r="O1916">
        <f t="shared" si="41"/>
        <v>0</v>
      </c>
    </row>
    <row r="1917" spans="13:15" x14ac:dyDescent="0.25">
      <c r="M1917" s="288" t="b">
        <f>IF(AND(OR('1. Participant &amp; Project Info'!$B$18=index!$F$21,'1. Participant &amp; Project Info'!$B$18=index!$F$22),OR(ISBLANK('2. RPS Generation'!C1927),'2. RPS Generation'!C1927&gt;'1. Participant &amp; Project Info'!$B$38,'2. RPS Generation'!C1927&lt;0)),TRUE,FALSE)</f>
        <v>0</v>
      </c>
      <c r="O1917">
        <f t="shared" si="41"/>
        <v>0</v>
      </c>
    </row>
    <row r="1918" spans="13:15" x14ac:dyDescent="0.25">
      <c r="M1918" s="288" t="b">
        <f>IF(AND(OR('1. Participant &amp; Project Info'!$B$18=index!$F$21,'1. Participant &amp; Project Info'!$B$18=index!$F$22),OR(ISBLANK('2. RPS Generation'!C1928),'2. RPS Generation'!C1928&gt;'1. Participant &amp; Project Info'!$B$38,'2. RPS Generation'!C1928&lt;0)),TRUE,FALSE)</f>
        <v>0</v>
      </c>
      <c r="O1918">
        <f t="shared" si="41"/>
        <v>0</v>
      </c>
    </row>
    <row r="1919" spans="13:15" x14ac:dyDescent="0.25">
      <c r="M1919" s="288" t="b">
        <f>IF(AND(OR('1. Participant &amp; Project Info'!$B$18=index!$F$21,'1. Participant &amp; Project Info'!$B$18=index!$F$22),OR(ISBLANK('2. RPS Generation'!C1929),'2. RPS Generation'!C1929&gt;'1. Participant &amp; Project Info'!$B$38,'2. RPS Generation'!C1929&lt;0)),TRUE,FALSE)</f>
        <v>0</v>
      </c>
      <c r="O1919">
        <f t="shared" si="41"/>
        <v>0</v>
      </c>
    </row>
    <row r="1920" spans="13:15" x14ac:dyDescent="0.25">
      <c r="M1920" s="288" t="b">
        <f>IF(AND(OR('1. Participant &amp; Project Info'!$B$18=index!$F$21,'1. Participant &amp; Project Info'!$B$18=index!$F$22),OR(ISBLANK('2. RPS Generation'!C1930),'2. RPS Generation'!C1930&gt;'1. Participant &amp; Project Info'!$B$38,'2. RPS Generation'!C1930&lt;0)),TRUE,FALSE)</f>
        <v>0</v>
      </c>
      <c r="O1920">
        <f t="shared" si="41"/>
        <v>0</v>
      </c>
    </row>
    <row r="1921" spans="13:15" x14ac:dyDescent="0.25">
      <c r="M1921" s="288" t="b">
        <f>IF(AND(OR('1. Participant &amp; Project Info'!$B$18=index!$F$21,'1. Participant &amp; Project Info'!$B$18=index!$F$22),OR(ISBLANK('2. RPS Generation'!C1931),'2. RPS Generation'!C1931&gt;'1. Participant &amp; Project Info'!$B$38,'2. RPS Generation'!C1931&lt;0)),TRUE,FALSE)</f>
        <v>0</v>
      </c>
      <c r="O1921">
        <f t="shared" si="41"/>
        <v>0</v>
      </c>
    </row>
    <row r="1922" spans="13:15" x14ac:dyDescent="0.25">
      <c r="M1922" s="288" t="b">
        <f>IF(AND(OR('1. Participant &amp; Project Info'!$B$18=index!$F$21,'1. Participant &amp; Project Info'!$B$18=index!$F$22),OR(ISBLANK('2. RPS Generation'!C1932),'2. RPS Generation'!C1932&gt;'1. Participant &amp; Project Info'!$B$38,'2. RPS Generation'!C1932&lt;0)),TRUE,FALSE)</f>
        <v>0</v>
      </c>
      <c r="O1922">
        <f t="shared" si="41"/>
        <v>0</v>
      </c>
    </row>
    <row r="1923" spans="13:15" x14ac:dyDescent="0.25">
      <c r="M1923" s="288" t="b">
        <f>IF(AND(OR('1. Participant &amp; Project Info'!$B$18=index!$F$21,'1. Participant &amp; Project Info'!$B$18=index!$F$22),OR(ISBLANK('2. RPS Generation'!C1933),'2. RPS Generation'!C1933&gt;'1. Participant &amp; Project Info'!$B$38,'2. RPS Generation'!C1933&lt;0)),TRUE,FALSE)</f>
        <v>0</v>
      </c>
      <c r="O1923">
        <f t="shared" si="41"/>
        <v>0</v>
      </c>
    </row>
    <row r="1924" spans="13:15" x14ac:dyDescent="0.25">
      <c r="M1924" s="288" t="b">
        <f>IF(AND(OR('1. Participant &amp; Project Info'!$B$18=index!$F$21,'1. Participant &amp; Project Info'!$B$18=index!$F$22),OR(ISBLANK('2. RPS Generation'!C1934),'2. RPS Generation'!C1934&gt;'1. Participant &amp; Project Info'!$B$38,'2. RPS Generation'!C1934&lt;0)),TRUE,FALSE)</f>
        <v>0</v>
      </c>
      <c r="O1924">
        <f t="shared" si="41"/>
        <v>0</v>
      </c>
    </row>
    <row r="1925" spans="13:15" x14ac:dyDescent="0.25">
      <c r="M1925" s="288" t="b">
        <f>IF(AND(OR('1. Participant &amp; Project Info'!$B$18=index!$F$21,'1. Participant &amp; Project Info'!$B$18=index!$F$22),OR(ISBLANK('2. RPS Generation'!C1935),'2. RPS Generation'!C1935&gt;'1. Participant &amp; Project Info'!$B$38,'2. RPS Generation'!C1935&lt;0)),TRUE,FALSE)</f>
        <v>0</v>
      </c>
      <c r="O1925">
        <f t="shared" si="41"/>
        <v>0</v>
      </c>
    </row>
    <row r="1926" spans="13:15" x14ac:dyDescent="0.25">
      <c r="M1926" s="288" t="b">
        <f>IF(AND(OR('1. Participant &amp; Project Info'!$B$18=index!$F$21,'1. Participant &amp; Project Info'!$B$18=index!$F$22),OR(ISBLANK('2. RPS Generation'!C1936),'2. RPS Generation'!C1936&gt;'1. Participant &amp; Project Info'!$B$38,'2. RPS Generation'!C1936&lt;0)),TRUE,FALSE)</f>
        <v>0</v>
      </c>
      <c r="O1926">
        <f t="shared" si="41"/>
        <v>0</v>
      </c>
    </row>
    <row r="1927" spans="13:15" x14ac:dyDescent="0.25">
      <c r="M1927" s="288" t="b">
        <f>IF(AND(OR('1. Participant &amp; Project Info'!$B$18=index!$F$21,'1. Participant &amp; Project Info'!$B$18=index!$F$22),OR(ISBLANK('2. RPS Generation'!C1937),'2. RPS Generation'!C1937&gt;'1. Participant &amp; Project Info'!$B$38,'2. RPS Generation'!C1937&lt;0)),TRUE,FALSE)</f>
        <v>0</v>
      </c>
      <c r="O1927">
        <f t="shared" si="41"/>
        <v>0</v>
      </c>
    </row>
    <row r="1928" spans="13:15" x14ac:dyDescent="0.25">
      <c r="M1928" s="288" t="b">
        <f>IF(AND(OR('1. Participant &amp; Project Info'!$B$18=index!$F$21,'1. Participant &amp; Project Info'!$B$18=index!$F$22),OR(ISBLANK('2. RPS Generation'!C1938),'2. RPS Generation'!C1938&gt;'1. Participant &amp; Project Info'!$B$38,'2. RPS Generation'!C1938&lt;0)),TRUE,FALSE)</f>
        <v>0</v>
      </c>
      <c r="O1928">
        <f t="shared" si="41"/>
        <v>0</v>
      </c>
    </row>
    <row r="1929" spans="13:15" x14ac:dyDescent="0.25">
      <c r="M1929" s="288" t="b">
        <f>IF(AND(OR('1. Participant &amp; Project Info'!$B$18=index!$F$21,'1. Participant &amp; Project Info'!$B$18=index!$F$22),OR(ISBLANK('2. RPS Generation'!C1939),'2. RPS Generation'!C1939&gt;'1. Participant &amp; Project Info'!$B$38,'2. RPS Generation'!C1939&lt;0)),TRUE,FALSE)</f>
        <v>0</v>
      </c>
      <c r="O1929">
        <f t="shared" si="41"/>
        <v>0</v>
      </c>
    </row>
    <row r="1930" spans="13:15" x14ac:dyDescent="0.25">
      <c r="M1930" s="288" t="b">
        <f>IF(AND(OR('1. Participant &amp; Project Info'!$B$18=index!$F$21,'1. Participant &amp; Project Info'!$B$18=index!$F$22),OR(ISBLANK('2. RPS Generation'!C1940),'2. RPS Generation'!C1940&gt;'1. Participant &amp; Project Info'!$B$38,'2. RPS Generation'!C1940&lt;0)),TRUE,FALSE)</f>
        <v>0</v>
      </c>
      <c r="O1930">
        <f t="shared" si="41"/>
        <v>0</v>
      </c>
    </row>
    <row r="1931" spans="13:15" x14ac:dyDescent="0.25">
      <c r="M1931" s="288" t="b">
        <f>IF(AND(OR('1. Participant &amp; Project Info'!$B$18=index!$F$21,'1. Participant &amp; Project Info'!$B$18=index!$F$22),OR(ISBLANK('2. RPS Generation'!C1941),'2. RPS Generation'!C1941&gt;'1. Participant &amp; Project Info'!$B$38,'2. RPS Generation'!C1941&lt;0)),TRUE,FALSE)</f>
        <v>0</v>
      </c>
      <c r="O1931">
        <f t="shared" si="41"/>
        <v>0</v>
      </c>
    </row>
    <row r="1932" spans="13:15" x14ac:dyDescent="0.25">
      <c r="M1932" s="288" t="b">
        <f>IF(AND(OR('1. Participant &amp; Project Info'!$B$18=index!$F$21,'1. Participant &amp; Project Info'!$B$18=index!$F$22),OR(ISBLANK('2. RPS Generation'!C1942),'2. RPS Generation'!C1942&gt;'1. Participant &amp; Project Info'!$B$38,'2. RPS Generation'!C1942&lt;0)),TRUE,FALSE)</f>
        <v>0</v>
      </c>
      <c r="O1932">
        <f t="shared" si="41"/>
        <v>0</v>
      </c>
    </row>
    <row r="1933" spans="13:15" x14ac:dyDescent="0.25">
      <c r="M1933" s="288" t="b">
        <f>IF(AND(OR('1. Participant &amp; Project Info'!$B$18=index!$F$21,'1. Participant &amp; Project Info'!$B$18=index!$F$22),OR(ISBLANK('2. RPS Generation'!C1943),'2. RPS Generation'!C1943&gt;'1. Participant &amp; Project Info'!$B$38,'2. RPS Generation'!C1943&lt;0)),TRUE,FALSE)</f>
        <v>0</v>
      </c>
      <c r="O1933">
        <f t="shared" si="41"/>
        <v>0</v>
      </c>
    </row>
    <row r="1934" spans="13:15" x14ac:dyDescent="0.25">
      <c r="M1934" s="288" t="b">
        <f>IF(AND(OR('1. Participant &amp; Project Info'!$B$18=index!$F$21,'1. Participant &amp; Project Info'!$B$18=index!$F$22),OR(ISBLANK('2. RPS Generation'!C1944),'2. RPS Generation'!C1944&gt;'1. Participant &amp; Project Info'!$B$38,'2. RPS Generation'!C1944&lt;0)),TRUE,FALSE)</f>
        <v>0</v>
      </c>
      <c r="O1934">
        <f t="shared" si="41"/>
        <v>0</v>
      </c>
    </row>
    <row r="1935" spans="13:15" x14ac:dyDescent="0.25">
      <c r="M1935" s="288" t="b">
        <f>IF(AND(OR('1. Participant &amp; Project Info'!$B$18=index!$F$21,'1. Participant &amp; Project Info'!$B$18=index!$F$22),OR(ISBLANK('2. RPS Generation'!C1945),'2. RPS Generation'!C1945&gt;'1. Participant &amp; Project Info'!$B$38,'2. RPS Generation'!C1945&lt;0)),TRUE,FALSE)</f>
        <v>0</v>
      </c>
      <c r="O1935">
        <f t="shared" si="41"/>
        <v>0</v>
      </c>
    </row>
    <row r="1936" spans="13:15" x14ac:dyDescent="0.25">
      <c r="M1936" s="288" t="b">
        <f>IF(AND(OR('1. Participant &amp; Project Info'!$B$18=index!$F$21,'1. Participant &amp; Project Info'!$B$18=index!$F$22),OR(ISBLANK('2. RPS Generation'!C1946),'2. RPS Generation'!C1946&gt;'1. Participant &amp; Project Info'!$B$38,'2. RPS Generation'!C1946&lt;0)),TRUE,FALSE)</f>
        <v>0</v>
      </c>
      <c r="O1936">
        <f t="shared" si="41"/>
        <v>0</v>
      </c>
    </row>
    <row r="1937" spans="13:15" x14ac:dyDescent="0.25">
      <c r="M1937" s="288" t="b">
        <f>IF(AND(OR('1. Participant &amp; Project Info'!$B$18=index!$F$21,'1. Participant &amp; Project Info'!$B$18=index!$F$22),OR(ISBLANK('2. RPS Generation'!C1947),'2. RPS Generation'!C1947&gt;'1. Participant &amp; Project Info'!$B$38,'2. RPS Generation'!C1947&lt;0)),TRUE,FALSE)</f>
        <v>0</v>
      </c>
      <c r="O1937">
        <f t="shared" si="41"/>
        <v>0</v>
      </c>
    </row>
    <row r="1938" spans="13:15" x14ac:dyDescent="0.25">
      <c r="M1938" s="288" t="b">
        <f>IF(AND(OR('1. Participant &amp; Project Info'!$B$18=index!$F$21,'1. Participant &amp; Project Info'!$B$18=index!$F$22),OR(ISBLANK('2. RPS Generation'!C1948),'2. RPS Generation'!C1948&gt;'1. Participant &amp; Project Info'!$B$38,'2. RPS Generation'!C1948&lt;0)),TRUE,FALSE)</f>
        <v>0</v>
      </c>
      <c r="O1938">
        <f t="shared" si="41"/>
        <v>0</v>
      </c>
    </row>
    <row r="1939" spans="13:15" x14ac:dyDescent="0.25">
      <c r="M1939" s="288" t="b">
        <f>IF(AND(OR('1. Participant &amp; Project Info'!$B$18=index!$F$21,'1. Participant &amp; Project Info'!$B$18=index!$F$22),OR(ISBLANK('2. RPS Generation'!C1949),'2. RPS Generation'!C1949&gt;'1. Participant &amp; Project Info'!$B$38,'2. RPS Generation'!C1949&lt;0)),TRUE,FALSE)</f>
        <v>0</v>
      </c>
      <c r="O1939">
        <f t="shared" si="41"/>
        <v>0</v>
      </c>
    </row>
    <row r="1940" spans="13:15" x14ac:dyDescent="0.25">
      <c r="M1940" s="288" t="b">
        <f>IF(AND(OR('1. Participant &amp; Project Info'!$B$18=index!$F$21,'1. Participant &amp; Project Info'!$B$18=index!$F$22),OR(ISBLANK('2. RPS Generation'!C1950),'2. RPS Generation'!C1950&gt;'1. Participant &amp; Project Info'!$B$38,'2. RPS Generation'!C1950&lt;0)),TRUE,FALSE)</f>
        <v>0</v>
      </c>
      <c r="O1940">
        <f t="shared" si="41"/>
        <v>0</v>
      </c>
    </row>
    <row r="1941" spans="13:15" x14ac:dyDescent="0.25">
      <c r="M1941" s="288" t="b">
        <f>IF(AND(OR('1. Participant &amp; Project Info'!$B$18=index!$F$21,'1. Participant &amp; Project Info'!$B$18=index!$F$22),OR(ISBLANK('2. RPS Generation'!C1951),'2. RPS Generation'!C1951&gt;'1. Participant &amp; Project Info'!$B$38,'2. RPS Generation'!C1951&lt;0)),TRUE,FALSE)</f>
        <v>0</v>
      </c>
      <c r="O1941">
        <f t="shared" si="41"/>
        <v>0</v>
      </c>
    </row>
    <row r="1942" spans="13:15" x14ac:dyDescent="0.25">
      <c r="M1942" s="288" t="b">
        <f>IF(AND(OR('1. Participant &amp; Project Info'!$B$18=index!$F$21,'1. Participant &amp; Project Info'!$B$18=index!$F$22),OR(ISBLANK('2. RPS Generation'!C1952),'2. RPS Generation'!C1952&gt;'1. Participant &amp; Project Info'!$B$38,'2. RPS Generation'!C1952&lt;0)),TRUE,FALSE)</f>
        <v>0</v>
      </c>
      <c r="O1942">
        <f t="shared" si="41"/>
        <v>0</v>
      </c>
    </row>
    <row r="1943" spans="13:15" x14ac:dyDescent="0.25">
      <c r="M1943" s="288" t="b">
        <f>IF(AND(OR('1. Participant &amp; Project Info'!$B$18=index!$F$21,'1. Participant &amp; Project Info'!$B$18=index!$F$22),OR(ISBLANK('2. RPS Generation'!C1953),'2. RPS Generation'!C1953&gt;'1. Participant &amp; Project Info'!$B$38,'2. RPS Generation'!C1953&lt;0)),TRUE,FALSE)</f>
        <v>0</v>
      </c>
      <c r="O1943">
        <f t="shared" si="41"/>
        <v>0</v>
      </c>
    </row>
    <row r="1944" spans="13:15" x14ac:dyDescent="0.25">
      <c r="M1944" s="288" t="b">
        <f>IF(AND(OR('1. Participant &amp; Project Info'!$B$18=index!$F$21,'1. Participant &amp; Project Info'!$B$18=index!$F$22),OR(ISBLANK('2. RPS Generation'!C1954),'2. RPS Generation'!C1954&gt;'1. Participant &amp; Project Info'!$B$38,'2. RPS Generation'!C1954&lt;0)),TRUE,FALSE)</f>
        <v>0</v>
      </c>
      <c r="O1944">
        <f t="shared" si="41"/>
        <v>0</v>
      </c>
    </row>
    <row r="1945" spans="13:15" x14ac:dyDescent="0.25">
      <c r="M1945" s="288" t="b">
        <f>IF(AND(OR('1. Participant &amp; Project Info'!$B$18=index!$F$21,'1. Participant &amp; Project Info'!$B$18=index!$F$22),OR(ISBLANK('2. RPS Generation'!C1955),'2. RPS Generation'!C1955&gt;'1. Participant &amp; Project Info'!$B$38,'2. RPS Generation'!C1955&lt;0)),TRUE,FALSE)</f>
        <v>0</v>
      </c>
      <c r="O1945">
        <f t="shared" si="41"/>
        <v>0</v>
      </c>
    </row>
    <row r="1946" spans="13:15" x14ac:dyDescent="0.25">
      <c r="M1946" s="288" t="b">
        <f>IF(AND(OR('1. Participant &amp; Project Info'!$B$18=index!$F$21,'1. Participant &amp; Project Info'!$B$18=index!$F$22),OR(ISBLANK('2. RPS Generation'!C1956),'2. RPS Generation'!C1956&gt;'1. Participant &amp; Project Info'!$B$38,'2. RPS Generation'!C1956&lt;0)),TRUE,FALSE)</f>
        <v>0</v>
      </c>
      <c r="O1946">
        <f t="shared" si="41"/>
        <v>0</v>
      </c>
    </row>
    <row r="1947" spans="13:15" x14ac:dyDescent="0.25">
      <c r="M1947" s="288" t="b">
        <f>IF(AND(OR('1. Participant &amp; Project Info'!$B$18=index!$F$21,'1. Participant &amp; Project Info'!$B$18=index!$F$22),OR(ISBLANK('2. RPS Generation'!C1957),'2. RPS Generation'!C1957&gt;'1. Participant &amp; Project Info'!$B$38,'2. RPS Generation'!C1957&lt;0)),TRUE,FALSE)</f>
        <v>0</v>
      </c>
      <c r="O1947">
        <f t="shared" si="41"/>
        <v>0</v>
      </c>
    </row>
    <row r="1948" spans="13:15" x14ac:dyDescent="0.25">
      <c r="M1948" s="288" t="b">
        <f>IF(AND(OR('1. Participant &amp; Project Info'!$B$18=index!$F$21,'1. Participant &amp; Project Info'!$B$18=index!$F$22),OR(ISBLANK('2. RPS Generation'!C1958),'2. RPS Generation'!C1958&gt;'1. Participant &amp; Project Info'!$B$38,'2. RPS Generation'!C1958&lt;0)),TRUE,FALSE)</f>
        <v>0</v>
      </c>
      <c r="O1948">
        <f t="shared" si="41"/>
        <v>0</v>
      </c>
    </row>
    <row r="1949" spans="13:15" x14ac:dyDescent="0.25">
      <c r="M1949" s="288" t="b">
        <f>IF(AND(OR('1. Participant &amp; Project Info'!$B$18=index!$F$21,'1. Participant &amp; Project Info'!$B$18=index!$F$22),OR(ISBLANK('2. RPS Generation'!C1959),'2. RPS Generation'!C1959&gt;'1. Participant &amp; Project Info'!$B$38,'2. RPS Generation'!C1959&lt;0)),TRUE,FALSE)</f>
        <v>0</v>
      </c>
      <c r="O1949">
        <f t="shared" si="41"/>
        <v>0</v>
      </c>
    </row>
    <row r="1950" spans="13:15" x14ac:dyDescent="0.25">
      <c r="M1950" s="288" t="b">
        <f>IF(AND(OR('1. Participant &amp; Project Info'!$B$18=index!$F$21,'1. Participant &amp; Project Info'!$B$18=index!$F$22),OR(ISBLANK('2. RPS Generation'!C1960),'2. RPS Generation'!C1960&gt;'1. Participant &amp; Project Info'!$B$38,'2. RPS Generation'!C1960&lt;0)),TRUE,FALSE)</f>
        <v>0</v>
      </c>
      <c r="O1950">
        <f t="shared" si="41"/>
        <v>0</v>
      </c>
    </row>
    <row r="1951" spans="13:15" x14ac:dyDescent="0.25">
      <c r="M1951" s="288" t="b">
        <f>IF(AND(OR('1. Participant &amp; Project Info'!$B$18=index!$F$21,'1. Participant &amp; Project Info'!$B$18=index!$F$22),OR(ISBLANK('2. RPS Generation'!C1961),'2. RPS Generation'!C1961&gt;'1. Participant &amp; Project Info'!$B$38,'2. RPS Generation'!C1961&lt;0)),TRUE,FALSE)</f>
        <v>0</v>
      </c>
      <c r="O1951">
        <f t="shared" si="41"/>
        <v>0</v>
      </c>
    </row>
    <row r="1952" spans="13:15" x14ac:dyDescent="0.25">
      <c r="M1952" s="288" t="b">
        <f>IF(AND(OR('1. Participant &amp; Project Info'!$B$18=index!$F$21,'1. Participant &amp; Project Info'!$B$18=index!$F$22),OR(ISBLANK('2. RPS Generation'!C1962),'2. RPS Generation'!C1962&gt;'1. Participant &amp; Project Info'!$B$38,'2. RPS Generation'!C1962&lt;0)),TRUE,FALSE)</f>
        <v>0</v>
      </c>
      <c r="O1952">
        <f t="shared" si="41"/>
        <v>0</v>
      </c>
    </row>
    <row r="1953" spans="13:15" x14ac:dyDescent="0.25">
      <c r="M1953" s="288" t="b">
        <f>IF(AND(OR('1. Participant &amp; Project Info'!$B$18=index!$F$21,'1. Participant &amp; Project Info'!$B$18=index!$F$22),OR(ISBLANK('2. RPS Generation'!C1963),'2. RPS Generation'!C1963&gt;'1. Participant &amp; Project Info'!$B$38,'2. RPS Generation'!C1963&lt;0)),TRUE,FALSE)</f>
        <v>0</v>
      </c>
      <c r="O1953">
        <f t="shared" si="41"/>
        <v>0</v>
      </c>
    </row>
    <row r="1954" spans="13:15" x14ac:dyDescent="0.25">
      <c r="M1954" s="288" t="b">
        <f>IF(AND(OR('1. Participant &amp; Project Info'!$B$18=index!$F$21,'1. Participant &amp; Project Info'!$B$18=index!$F$22),OR(ISBLANK('2. RPS Generation'!C1964),'2. RPS Generation'!C1964&gt;'1. Participant &amp; Project Info'!$B$38,'2. RPS Generation'!C1964&lt;0)),TRUE,FALSE)</f>
        <v>0</v>
      </c>
      <c r="O1954">
        <f t="shared" si="41"/>
        <v>0</v>
      </c>
    </row>
    <row r="1955" spans="13:15" x14ac:dyDescent="0.25">
      <c r="M1955" s="288" t="b">
        <f>IF(AND(OR('1. Participant &amp; Project Info'!$B$18=index!$F$21,'1. Participant &amp; Project Info'!$B$18=index!$F$22),OR(ISBLANK('2. RPS Generation'!C1965),'2. RPS Generation'!C1965&gt;'1. Participant &amp; Project Info'!$B$38,'2. RPS Generation'!C1965&lt;0)),TRUE,FALSE)</f>
        <v>0</v>
      </c>
      <c r="O1955">
        <f t="shared" si="41"/>
        <v>0</v>
      </c>
    </row>
    <row r="1956" spans="13:15" x14ac:dyDescent="0.25">
      <c r="M1956" s="288" t="b">
        <f>IF(AND(OR('1. Participant &amp; Project Info'!$B$18=index!$F$21,'1. Participant &amp; Project Info'!$B$18=index!$F$22),OR(ISBLANK('2. RPS Generation'!C1966),'2. RPS Generation'!C1966&gt;'1. Participant &amp; Project Info'!$B$38,'2. RPS Generation'!C1966&lt;0)),TRUE,FALSE)</f>
        <v>0</v>
      </c>
      <c r="O1956">
        <f t="shared" si="41"/>
        <v>0</v>
      </c>
    </row>
    <row r="1957" spans="13:15" x14ac:dyDescent="0.25">
      <c r="M1957" s="288" t="b">
        <f>IF(AND(OR('1. Participant &amp; Project Info'!$B$18=index!$F$21,'1. Participant &amp; Project Info'!$B$18=index!$F$22),OR(ISBLANK('2. RPS Generation'!C1967),'2. RPS Generation'!C1967&gt;'1. Participant &amp; Project Info'!$B$38,'2. RPS Generation'!C1967&lt;0)),TRUE,FALSE)</f>
        <v>0</v>
      </c>
      <c r="O1957">
        <f t="shared" si="41"/>
        <v>0</v>
      </c>
    </row>
    <row r="1958" spans="13:15" x14ac:dyDescent="0.25">
      <c r="M1958" s="288" t="b">
        <f>IF(AND(OR('1. Participant &amp; Project Info'!$B$18=index!$F$21,'1. Participant &amp; Project Info'!$B$18=index!$F$22),OR(ISBLANK('2. RPS Generation'!C1968),'2. RPS Generation'!C1968&gt;'1. Participant &amp; Project Info'!$B$38,'2. RPS Generation'!C1968&lt;0)),TRUE,FALSE)</f>
        <v>0</v>
      </c>
      <c r="O1958">
        <f t="shared" si="41"/>
        <v>0</v>
      </c>
    </row>
    <row r="1959" spans="13:15" x14ac:dyDescent="0.25">
      <c r="M1959" s="288" t="b">
        <f>IF(AND(OR('1. Participant &amp; Project Info'!$B$18=index!$F$21,'1. Participant &amp; Project Info'!$B$18=index!$F$22),OR(ISBLANK('2. RPS Generation'!C1969),'2. RPS Generation'!C1969&gt;'1. Participant &amp; Project Info'!$B$38,'2. RPS Generation'!C1969&lt;0)),TRUE,FALSE)</f>
        <v>0</v>
      </c>
      <c r="O1959">
        <f t="shared" si="41"/>
        <v>0</v>
      </c>
    </row>
    <row r="1960" spans="13:15" x14ac:dyDescent="0.25">
      <c r="M1960" s="288" t="b">
        <f>IF(AND(OR('1. Participant &amp; Project Info'!$B$18=index!$F$21,'1. Participant &amp; Project Info'!$B$18=index!$F$22),OR(ISBLANK('2. RPS Generation'!C1970),'2. RPS Generation'!C1970&gt;'1. Participant &amp; Project Info'!$B$38,'2. RPS Generation'!C1970&lt;0)),TRUE,FALSE)</f>
        <v>0</v>
      </c>
      <c r="O1960">
        <f t="shared" si="41"/>
        <v>0</v>
      </c>
    </row>
    <row r="1961" spans="13:15" x14ac:dyDescent="0.25">
      <c r="M1961" s="288" t="b">
        <f>IF(AND(OR('1. Participant &amp; Project Info'!$B$18=index!$F$21,'1. Participant &amp; Project Info'!$B$18=index!$F$22),OR(ISBLANK('2. RPS Generation'!C1971),'2. RPS Generation'!C1971&gt;'1. Participant &amp; Project Info'!$B$38,'2. RPS Generation'!C1971&lt;0)),TRUE,FALSE)</f>
        <v>0</v>
      </c>
      <c r="O1961">
        <f t="shared" si="41"/>
        <v>0</v>
      </c>
    </row>
    <row r="1962" spans="13:15" x14ac:dyDescent="0.25">
      <c r="M1962" s="288" t="b">
        <f>IF(AND(OR('1. Participant &amp; Project Info'!$B$18=index!$F$21,'1. Participant &amp; Project Info'!$B$18=index!$F$22),OR(ISBLANK('2. RPS Generation'!C1972),'2. RPS Generation'!C1972&gt;'1. Participant &amp; Project Info'!$B$38,'2. RPS Generation'!C1972&lt;0)),TRUE,FALSE)</f>
        <v>0</v>
      </c>
      <c r="O1962">
        <f t="shared" si="41"/>
        <v>0</v>
      </c>
    </row>
    <row r="1963" spans="13:15" x14ac:dyDescent="0.25">
      <c r="M1963" s="288" t="b">
        <f>IF(AND(OR('1. Participant &amp; Project Info'!$B$18=index!$F$21,'1. Participant &amp; Project Info'!$B$18=index!$F$22),OR(ISBLANK('2. RPS Generation'!C1973),'2. RPS Generation'!C1973&gt;'1. Participant &amp; Project Info'!$B$38,'2. RPS Generation'!C1973&lt;0)),TRUE,FALSE)</f>
        <v>0</v>
      </c>
      <c r="O1963">
        <f t="shared" si="41"/>
        <v>0</v>
      </c>
    </row>
    <row r="1964" spans="13:15" x14ac:dyDescent="0.25">
      <c r="M1964" s="288" t="b">
        <f>IF(AND(OR('1. Participant &amp; Project Info'!$B$18=index!$F$21,'1. Participant &amp; Project Info'!$B$18=index!$F$22),OR(ISBLANK('2. RPS Generation'!C1974),'2. RPS Generation'!C1974&gt;'1. Participant &amp; Project Info'!$B$38,'2. RPS Generation'!C1974&lt;0)),TRUE,FALSE)</f>
        <v>0</v>
      </c>
      <c r="O1964">
        <f t="shared" si="41"/>
        <v>0</v>
      </c>
    </row>
    <row r="1965" spans="13:15" x14ac:dyDescent="0.25">
      <c r="M1965" s="288" t="b">
        <f>IF(AND(OR('1. Participant &amp; Project Info'!$B$18=index!$F$21,'1. Participant &amp; Project Info'!$B$18=index!$F$22),OR(ISBLANK('2. RPS Generation'!C1975),'2. RPS Generation'!C1975&gt;'1. Participant &amp; Project Info'!$B$38,'2. RPS Generation'!C1975&lt;0)),TRUE,FALSE)</f>
        <v>0</v>
      </c>
      <c r="O1965">
        <f t="shared" si="41"/>
        <v>0</v>
      </c>
    </row>
    <row r="1966" spans="13:15" x14ac:dyDescent="0.25">
      <c r="M1966" s="288" t="b">
        <f>IF(AND(OR('1. Participant &amp; Project Info'!$B$18=index!$F$21,'1. Participant &amp; Project Info'!$B$18=index!$F$22),OR(ISBLANK('2. RPS Generation'!C1976),'2. RPS Generation'!C1976&gt;'1. Participant &amp; Project Info'!$B$38,'2. RPS Generation'!C1976&lt;0)),TRUE,FALSE)</f>
        <v>0</v>
      </c>
      <c r="O1966">
        <f t="shared" ref="O1966:O2029" si="42">--OR(L1966,M1966,N1966)</f>
        <v>0</v>
      </c>
    </row>
    <row r="1967" spans="13:15" x14ac:dyDescent="0.25">
      <c r="M1967" s="288" t="b">
        <f>IF(AND(OR('1. Participant &amp; Project Info'!$B$18=index!$F$21,'1. Participant &amp; Project Info'!$B$18=index!$F$22),OR(ISBLANK('2. RPS Generation'!C1977),'2. RPS Generation'!C1977&gt;'1. Participant &amp; Project Info'!$B$38,'2. RPS Generation'!C1977&lt;0)),TRUE,FALSE)</f>
        <v>0</v>
      </c>
      <c r="O1967">
        <f t="shared" si="42"/>
        <v>0</v>
      </c>
    </row>
    <row r="1968" spans="13:15" x14ac:dyDescent="0.25">
      <c r="M1968" s="288" t="b">
        <f>IF(AND(OR('1. Participant &amp; Project Info'!$B$18=index!$F$21,'1. Participant &amp; Project Info'!$B$18=index!$F$22),OR(ISBLANK('2. RPS Generation'!C1978),'2. RPS Generation'!C1978&gt;'1. Participant &amp; Project Info'!$B$38,'2. RPS Generation'!C1978&lt;0)),TRUE,FALSE)</f>
        <v>0</v>
      </c>
      <c r="O1968">
        <f t="shared" si="42"/>
        <v>0</v>
      </c>
    </row>
    <row r="1969" spans="13:15" x14ac:dyDescent="0.25">
      <c r="M1969" s="288" t="b">
        <f>IF(AND(OR('1. Participant &amp; Project Info'!$B$18=index!$F$21,'1. Participant &amp; Project Info'!$B$18=index!$F$22),OR(ISBLANK('2. RPS Generation'!C1979),'2. RPS Generation'!C1979&gt;'1. Participant &amp; Project Info'!$B$38,'2. RPS Generation'!C1979&lt;0)),TRUE,FALSE)</f>
        <v>0</v>
      </c>
      <c r="O1969">
        <f t="shared" si="42"/>
        <v>0</v>
      </c>
    </row>
    <row r="1970" spans="13:15" x14ac:dyDescent="0.25">
      <c r="M1970" s="288" t="b">
        <f>IF(AND(OR('1. Participant &amp; Project Info'!$B$18=index!$F$21,'1. Participant &amp; Project Info'!$B$18=index!$F$22),OR(ISBLANK('2. RPS Generation'!C1980),'2. RPS Generation'!C1980&gt;'1. Participant &amp; Project Info'!$B$38,'2. RPS Generation'!C1980&lt;0)),TRUE,FALSE)</f>
        <v>0</v>
      </c>
      <c r="O1970">
        <f t="shared" si="42"/>
        <v>0</v>
      </c>
    </row>
    <row r="1971" spans="13:15" x14ac:dyDescent="0.25">
      <c r="M1971" s="288" t="b">
        <f>IF(AND(OR('1. Participant &amp; Project Info'!$B$18=index!$F$21,'1. Participant &amp; Project Info'!$B$18=index!$F$22),OR(ISBLANK('2. RPS Generation'!C1981),'2. RPS Generation'!C1981&gt;'1. Participant &amp; Project Info'!$B$38,'2. RPS Generation'!C1981&lt;0)),TRUE,FALSE)</f>
        <v>0</v>
      </c>
      <c r="O1971">
        <f t="shared" si="42"/>
        <v>0</v>
      </c>
    </row>
    <row r="1972" spans="13:15" x14ac:dyDescent="0.25">
      <c r="M1972" s="288" t="b">
        <f>IF(AND(OR('1. Participant &amp; Project Info'!$B$18=index!$F$21,'1. Participant &amp; Project Info'!$B$18=index!$F$22),OR(ISBLANK('2. RPS Generation'!C1982),'2. RPS Generation'!C1982&gt;'1. Participant &amp; Project Info'!$B$38,'2. RPS Generation'!C1982&lt;0)),TRUE,FALSE)</f>
        <v>0</v>
      </c>
      <c r="O1972">
        <f t="shared" si="42"/>
        <v>0</v>
      </c>
    </row>
    <row r="1973" spans="13:15" x14ac:dyDescent="0.25">
      <c r="M1973" s="288" t="b">
        <f>IF(AND(OR('1. Participant &amp; Project Info'!$B$18=index!$F$21,'1. Participant &amp; Project Info'!$B$18=index!$F$22),OR(ISBLANK('2. RPS Generation'!C1983),'2. RPS Generation'!C1983&gt;'1. Participant &amp; Project Info'!$B$38,'2. RPS Generation'!C1983&lt;0)),TRUE,FALSE)</f>
        <v>0</v>
      </c>
      <c r="O1973">
        <f t="shared" si="42"/>
        <v>0</v>
      </c>
    </row>
    <row r="1974" spans="13:15" x14ac:dyDescent="0.25">
      <c r="M1974" s="288" t="b">
        <f>IF(AND(OR('1. Participant &amp; Project Info'!$B$18=index!$F$21,'1. Participant &amp; Project Info'!$B$18=index!$F$22),OR(ISBLANK('2. RPS Generation'!C1984),'2. RPS Generation'!C1984&gt;'1. Participant &amp; Project Info'!$B$38,'2. RPS Generation'!C1984&lt;0)),TRUE,FALSE)</f>
        <v>0</v>
      </c>
      <c r="O1974">
        <f t="shared" si="42"/>
        <v>0</v>
      </c>
    </row>
    <row r="1975" spans="13:15" x14ac:dyDescent="0.25">
      <c r="M1975" s="288" t="b">
        <f>IF(AND(OR('1. Participant &amp; Project Info'!$B$18=index!$F$21,'1. Participant &amp; Project Info'!$B$18=index!$F$22),OR(ISBLANK('2. RPS Generation'!C1985),'2. RPS Generation'!C1985&gt;'1. Participant &amp; Project Info'!$B$38,'2. RPS Generation'!C1985&lt;0)),TRUE,FALSE)</f>
        <v>0</v>
      </c>
      <c r="O1975">
        <f t="shared" si="42"/>
        <v>0</v>
      </c>
    </row>
    <row r="1976" spans="13:15" x14ac:dyDescent="0.25">
      <c r="M1976" s="288" t="b">
        <f>IF(AND(OR('1. Participant &amp; Project Info'!$B$18=index!$F$21,'1. Participant &amp; Project Info'!$B$18=index!$F$22),OR(ISBLANK('2. RPS Generation'!C1986),'2. RPS Generation'!C1986&gt;'1. Participant &amp; Project Info'!$B$38,'2. RPS Generation'!C1986&lt;0)),TRUE,FALSE)</f>
        <v>0</v>
      </c>
      <c r="O1976">
        <f t="shared" si="42"/>
        <v>0</v>
      </c>
    </row>
    <row r="1977" spans="13:15" x14ac:dyDescent="0.25">
      <c r="M1977" s="288" t="b">
        <f>IF(AND(OR('1. Participant &amp; Project Info'!$B$18=index!$F$21,'1. Participant &amp; Project Info'!$B$18=index!$F$22),OR(ISBLANK('2. RPS Generation'!C1987),'2. RPS Generation'!C1987&gt;'1. Participant &amp; Project Info'!$B$38,'2. RPS Generation'!C1987&lt;0)),TRUE,FALSE)</f>
        <v>0</v>
      </c>
      <c r="O1977">
        <f t="shared" si="42"/>
        <v>0</v>
      </c>
    </row>
    <row r="1978" spans="13:15" x14ac:dyDescent="0.25">
      <c r="M1978" s="288" t="b">
        <f>IF(AND(OR('1. Participant &amp; Project Info'!$B$18=index!$F$21,'1. Participant &amp; Project Info'!$B$18=index!$F$22),OR(ISBLANK('2. RPS Generation'!C1988),'2. RPS Generation'!C1988&gt;'1. Participant &amp; Project Info'!$B$38,'2. RPS Generation'!C1988&lt;0)),TRUE,FALSE)</f>
        <v>0</v>
      </c>
      <c r="O1978">
        <f t="shared" si="42"/>
        <v>0</v>
      </c>
    </row>
    <row r="1979" spans="13:15" x14ac:dyDescent="0.25">
      <c r="M1979" s="288" t="b">
        <f>IF(AND(OR('1. Participant &amp; Project Info'!$B$18=index!$F$21,'1. Participant &amp; Project Info'!$B$18=index!$F$22),OR(ISBLANK('2. RPS Generation'!C1989),'2. RPS Generation'!C1989&gt;'1. Participant &amp; Project Info'!$B$38,'2. RPS Generation'!C1989&lt;0)),TRUE,FALSE)</f>
        <v>0</v>
      </c>
      <c r="O1979">
        <f t="shared" si="42"/>
        <v>0</v>
      </c>
    </row>
    <row r="1980" spans="13:15" x14ac:dyDescent="0.25">
      <c r="M1980" s="288" t="b">
        <f>IF(AND(OR('1. Participant &amp; Project Info'!$B$18=index!$F$21,'1. Participant &amp; Project Info'!$B$18=index!$F$22),OR(ISBLANK('2. RPS Generation'!C1990),'2. RPS Generation'!C1990&gt;'1. Participant &amp; Project Info'!$B$38,'2. RPS Generation'!C1990&lt;0)),TRUE,FALSE)</f>
        <v>0</v>
      </c>
      <c r="O1980">
        <f t="shared" si="42"/>
        <v>0</v>
      </c>
    </row>
    <row r="1981" spans="13:15" x14ac:dyDescent="0.25">
      <c r="M1981" s="288" t="b">
        <f>IF(AND(OR('1. Participant &amp; Project Info'!$B$18=index!$F$21,'1. Participant &amp; Project Info'!$B$18=index!$F$22),OR(ISBLANK('2. RPS Generation'!C1991),'2. RPS Generation'!C1991&gt;'1. Participant &amp; Project Info'!$B$38,'2. RPS Generation'!C1991&lt;0)),TRUE,FALSE)</f>
        <v>0</v>
      </c>
      <c r="O1981">
        <f t="shared" si="42"/>
        <v>0</v>
      </c>
    </row>
    <row r="1982" spans="13:15" x14ac:dyDescent="0.25">
      <c r="M1982" s="288" t="b">
        <f>IF(AND(OR('1. Participant &amp; Project Info'!$B$18=index!$F$21,'1. Participant &amp; Project Info'!$B$18=index!$F$22),OR(ISBLANK('2. RPS Generation'!C1992),'2. RPS Generation'!C1992&gt;'1. Participant &amp; Project Info'!$B$38,'2. RPS Generation'!C1992&lt;0)),TRUE,FALSE)</f>
        <v>0</v>
      </c>
      <c r="O1982">
        <f t="shared" si="42"/>
        <v>0</v>
      </c>
    </row>
    <row r="1983" spans="13:15" x14ac:dyDescent="0.25">
      <c r="M1983" s="288" t="b">
        <f>IF(AND(OR('1. Participant &amp; Project Info'!$B$18=index!$F$21,'1. Participant &amp; Project Info'!$B$18=index!$F$22),OR(ISBLANK('2. RPS Generation'!C1993),'2. RPS Generation'!C1993&gt;'1. Participant &amp; Project Info'!$B$38,'2. RPS Generation'!C1993&lt;0)),TRUE,FALSE)</f>
        <v>0</v>
      </c>
      <c r="O1983">
        <f t="shared" si="42"/>
        <v>0</v>
      </c>
    </row>
    <row r="1984" spans="13:15" x14ac:dyDescent="0.25">
      <c r="M1984" s="288" t="b">
        <f>IF(AND(OR('1. Participant &amp; Project Info'!$B$18=index!$F$21,'1. Participant &amp; Project Info'!$B$18=index!$F$22),OR(ISBLANK('2. RPS Generation'!C1994),'2. RPS Generation'!C1994&gt;'1. Participant &amp; Project Info'!$B$38,'2. RPS Generation'!C1994&lt;0)),TRUE,FALSE)</f>
        <v>0</v>
      </c>
      <c r="O1984">
        <f t="shared" si="42"/>
        <v>0</v>
      </c>
    </row>
    <row r="1985" spans="13:15" x14ac:dyDescent="0.25">
      <c r="M1985" s="288" t="b">
        <f>IF(AND(OR('1. Participant &amp; Project Info'!$B$18=index!$F$21,'1. Participant &amp; Project Info'!$B$18=index!$F$22),OR(ISBLANK('2. RPS Generation'!C1995),'2. RPS Generation'!C1995&gt;'1. Participant &amp; Project Info'!$B$38,'2. RPS Generation'!C1995&lt;0)),TRUE,FALSE)</f>
        <v>0</v>
      </c>
      <c r="O1985">
        <f t="shared" si="42"/>
        <v>0</v>
      </c>
    </row>
    <row r="1986" spans="13:15" x14ac:dyDescent="0.25">
      <c r="M1986" s="288" t="b">
        <f>IF(AND(OR('1. Participant &amp; Project Info'!$B$18=index!$F$21,'1. Participant &amp; Project Info'!$B$18=index!$F$22),OR(ISBLANK('2. RPS Generation'!C1996),'2. RPS Generation'!C1996&gt;'1. Participant &amp; Project Info'!$B$38,'2. RPS Generation'!C1996&lt;0)),TRUE,FALSE)</f>
        <v>0</v>
      </c>
      <c r="O1986">
        <f t="shared" si="42"/>
        <v>0</v>
      </c>
    </row>
    <row r="1987" spans="13:15" x14ac:dyDescent="0.25">
      <c r="M1987" s="288" t="b">
        <f>IF(AND(OR('1. Participant &amp; Project Info'!$B$18=index!$F$21,'1. Participant &amp; Project Info'!$B$18=index!$F$22),OR(ISBLANK('2. RPS Generation'!C1997),'2. RPS Generation'!C1997&gt;'1. Participant &amp; Project Info'!$B$38,'2. RPS Generation'!C1997&lt;0)),TRUE,FALSE)</f>
        <v>0</v>
      </c>
      <c r="O1987">
        <f t="shared" si="42"/>
        <v>0</v>
      </c>
    </row>
    <row r="1988" spans="13:15" x14ac:dyDescent="0.25">
      <c r="M1988" s="288" t="b">
        <f>IF(AND(OR('1. Participant &amp; Project Info'!$B$18=index!$F$21,'1. Participant &amp; Project Info'!$B$18=index!$F$22),OR(ISBLANK('2. RPS Generation'!C1998),'2. RPS Generation'!C1998&gt;'1. Participant &amp; Project Info'!$B$38,'2. RPS Generation'!C1998&lt;0)),TRUE,FALSE)</f>
        <v>0</v>
      </c>
      <c r="O1988">
        <f t="shared" si="42"/>
        <v>0</v>
      </c>
    </row>
    <row r="1989" spans="13:15" x14ac:dyDescent="0.25">
      <c r="M1989" s="288" t="b">
        <f>IF(AND(OR('1. Participant &amp; Project Info'!$B$18=index!$F$21,'1. Participant &amp; Project Info'!$B$18=index!$F$22),OR(ISBLANK('2. RPS Generation'!C1999),'2. RPS Generation'!C1999&gt;'1. Participant &amp; Project Info'!$B$38,'2. RPS Generation'!C1999&lt;0)),TRUE,FALSE)</f>
        <v>0</v>
      </c>
      <c r="O1989">
        <f t="shared" si="42"/>
        <v>0</v>
      </c>
    </row>
    <row r="1990" spans="13:15" x14ac:dyDescent="0.25">
      <c r="M1990" s="288" t="b">
        <f>IF(AND(OR('1. Participant &amp; Project Info'!$B$18=index!$F$21,'1. Participant &amp; Project Info'!$B$18=index!$F$22),OR(ISBLANK('2. RPS Generation'!C2000),'2. RPS Generation'!C2000&gt;'1. Participant &amp; Project Info'!$B$38,'2. RPS Generation'!C2000&lt;0)),TRUE,FALSE)</f>
        <v>0</v>
      </c>
      <c r="O1990">
        <f t="shared" si="42"/>
        <v>0</v>
      </c>
    </row>
    <row r="1991" spans="13:15" x14ac:dyDescent="0.25">
      <c r="M1991" s="288" t="b">
        <f>IF(AND(OR('1. Participant &amp; Project Info'!$B$18=index!$F$21,'1. Participant &amp; Project Info'!$B$18=index!$F$22),OR(ISBLANK('2. RPS Generation'!C2001),'2. RPS Generation'!C2001&gt;'1. Participant &amp; Project Info'!$B$38,'2. RPS Generation'!C2001&lt;0)),TRUE,FALSE)</f>
        <v>0</v>
      </c>
      <c r="O1991">
        <f t="shared" si="42"/>
        <v>0</v>
      </c>
    </row>
    <row r="1992" spans="13:15" x14ac:dyDescent="0.25">
      <c r="M1992" s="288" t="b">
        <f>IF(AND(OR('1. Participant &amp; Project Info'!$B$18=index!$F$21,'1. Participant &amp; Project Info'!$B$18=index!$F$22),OR(ISBLANK('2. RPS Generation'!C2002),'2. RPS Generation'!C2002&gt;'1. Participant &amp; Project Info'!$B$38,'2. RPS Generation'!C2002&lt;0)),TRUE,FALSE)</f>
        <v>0</v>
      </c>
      <c r="O1992">
        <f t="shared" si="42"/>
        <v>0</v>
      </c>
    </row>
    <row r="1993" spans="13:15" x14ac:dyDescent="0.25">
      <c r="M1993" s="288" t="b">
        <f>IF(AND(OR('1. Participant &amp; Project Info'!$B$18=index!$F$21,'1. Participant &amp; Project Info'!$B$18=index!$F$22),OR(ISBLANK('2. RPS Generation'!C2003),'2. RPS Generation'!C2003&gt;'1. Participant &amp; Project Info'!$B$38,'2. RPS Generation'!C2003&lt;0)),TRUE,FALSE)</f>
        <v>0</v>
      </c>
      <c r="O1993">
        <f t="shared" si="42"/>
        <v>0</v>
      </c>
    </row>
    <row r="1994" spans="13:15" x14ac:dyDescent="0.25">
      <c r="M1994" s="288" t="b">
        <f>IF(AND(OR('1. Participant &amp; Project Info'!$B$18=index!$F$21,'1. Participant &amp; Project Info'!$B$18=index!$F$22),OR(ISBLANK('2. RPS Generation'!C2004),'2. RPS Generation'!C2004&gt;'1. Participant &amp; Project Info'!$B$38,'2. RPS Generation'!C2004&lt;0)),TRUE,FALSE)</f>
        <v>0</v>
      </c>
      <c r="O1994">
        <f t="shared" si="42"/>
        <v>0</v>
      </c>
    </row>
    <row r="1995" spans="13:15" x14ac:dyDescent="0.25">
      <c r="M1995" s="288" t="b">
        <f>IF(AND(OR('1. Participant &amp; Project Info'!$B$18=index!$F$21,'1. Participant &amp; Project Info'!$B$18=index!$F$22),OR(ISBLANK('2. RPS Generation'!C2005),'2. RPS Generation'!C2005&gt;'1. Participant &amp; Project Info'!$B$38,'2. RPS Generation'!C2005&lt;0)),TRUE,FALSE)</f>
        <v>0</v>
      </c>
      <c r="O1995">
        <f t="shared" si="42"/>
        <v>0</v>
      </c>
    </row>
    <row r="1996" spans="13:15" x14ac:dyDescent="0.25">
      <c r="M1996" s="288" t="b">
        <f>IF(AND(OR('1. Participant &amp; Project Info'!$B$18=index!$F$21,'1. Participant &amp; Project Info'!$B$18=index!$F$22),OR(ISBLANK('2. RPS Generation'!C2006),'2. RPS Generation'!C2006&gt;'1. Participant &amp; Project Info'!$B$38,'2. RPS Generation'!C2006&lt;0)),TRUE,FALSE)</f>
        <v>0</v>
      </c>
      <c r="O1996">
        <f t="shared" si="42"/>
        <v>0</v>
      </c>
    </row>
    <row r="1997" spans="13:15" x14ac:dyDescent="0.25">
      <c r="M1997" s="288" t="b">
        <f>IF(AND(OR('1. Participant &amp; Project Info'!$B$18=index!$F$21,'1. Participant &amp; Project Info'!$B$18=index!$F$22),OR(ISBLANK('2. RPS Generation'!C2007),'2. RPS Generation'!C2007&gt;'1. Participant &amp; Project Info'!$B$38,'2. RPS Generation'!C2007&lt;0)),TRUE,FALSE)</f>
        <v>0</v>
      </c>
      <c r="O1997">
        <f t="shared" si="42"/>
        <v>0</v>
      </c>
    </row>
    <row r="1998" spans="13:15" x14ac:dyDescent="0.25">
      <c r="M1998" s="288" t="b">
        <f>IF(AND(OR('1. Participant &amp; Project Info'!$B$18=index!$F$21,'1. Participant &amp; Project Info'!$B$18=index!$F$22),OR(ISBLANK('2. RPS Generation'!C2008),'2. RPS Generation'!C2008&gt;'1. Participant &amp; Project Info'!$B$38,'2. RPS Generation'!C2008&lt;0)),TRUE,FALSE)</f>
        <v>0</v>
      </c>
      <c r="O1998">
        <f t="shared" si="42"/>
        <v>0</v>
      </c>
    </row>
    <row r="1999" spans="13:15" x14ac:dyDescent="0.25">
      <c r="M1999" s="288" t="b">
        <f>IF(AND(OR('1. Participant &amp; Project Info'!$B$18=index!$F$21,'1. Participant &amp; Project Info'!$B$18=index!$F$22),OR(ISBLANK('2. RPS Generation'!C2009),'2. RPS Generation'!C2009&gt;'1. Participant &amp; Project Info'!$B$38,'2. RPS Generation'!C2009&lt;0)),TRUE,FALSE)</f>
        <v>0</v>
      </c>
      <c r="O1999">
        <f t="shared" si="42"/>
        <v>0</v>
      </c>
    </row>
    <row r="2000" spans="13:15" x14ac:dyDescent="0.25">
      <c r="M2000" s="288" t="b">
        <f>IF(AND(OR('1. Participant &amp; Project Info'!$B$18=index!$F$21,'1. Participant &amp; Project Info'!$B$18=index!$F$22),OR(ISBLANK('2. RPS Generation'!C2010),'2. RPS Generation'!C2010&gt;'1. Participant &amp; Project Info'!$B$38,'2. RPS Generation'!C2010&lt;0)),TRUE,FALSE)</f>
        <v>0</v>
      </c>
      <c r="O2000">
        <f t="shared" si="42"/>
        <v>0</v>
      </c>
    </row>
    <row r="2001" spans="13:15" x14ac:dyDescent="0.25">
      <c r="M2001" s="288" t="b">
        <f>IF(AND(OR('1. Participant &amp; Project Info'!$B$18=index!$F$21,'1. Participant &amp; Project Info'!$B$18=index!$F$22),OR(ISBLANK('2. RPS Generation'!C2011),'2. RPS Generation'!C2011&gt;'1. Participant &amp; Project Info'!$B$38,'2. RPS Generation'!C2011&lt;0)),TRUE,FALSE)</f>
        <v>0</v>
      </c>
      <c r="O2001">
        <f t="shared" si="42"/>
        <v>0</v>
      </c>
    </row>
    <row r="2002" spans="13:15" x14ac:dyDescent="0.25">
      <c r="M2002" s="288" t="b">
        <f>IF(AND(OR('1. Participant &amp; Project Info'!$B$18=index!$F$21,'1. Participant &amp; Project Info'!$B$18=index!$F$22),OR(ISBLANK('2. RPS Generation'!C2012),'2. RPS Generation'!C2012&gt;'1. Participant &amp; Project Info'!$B$38,'2. RPS Generation'!C2012&lt;0)),TRUE,FALSE)</f>
        <v>0</v>
      </c>
      <c r="O2002">
        <f t="shared" si="42"/>
        <v>0</v>
      </c>
    </row>
    <row r="2003" spans="13:15" x14ac:dyDescent="0.25">
      <c r="M2003" s="288" t="b">
        <f>IF(AND(OR('1. Participant &amp; Project Info'!$B$18=index!$F$21,'1. Participant &amp; Project Info'!$B$18=index!$F$22),OR(ISBLANK('2. RPS Generation'!C2013),'2. RPS Generation'!C2013&gt;'1. Participant &amp; Project Info'!$B$38,'2. RPS Generation'!C2013&lt;0)),TRUE,FALSE)</f>
        <v>0</v>
      </c>
      <c r="O2003">
        <f t="shared" si="42"/>
        <v>0</v>
      </c>
    </row>
    <row r="2004" spans="13:15" x14ac:dyDescent="0.25">
      <c r="M2004" s="288" t="b">
        <f>IF(AND(OR('1. Participant &amp; Project Info'!$B$18=index!$F$21,'1. Participant &amp; Project Info'!$B$18=index!$F$22),OR(ISBLANK('2. RPS Generation'!C2014),'2. RPS Generation'!C2014&gt;'1. Participant &amp; Project Info'!$B$38,'2. RPS Generation'!C2014&lt;0)),TRUE,FALSE)</f>
        <v>0</v>
      </c>
      <c r="O2004">
        <f t="shared" si="42"/>
        <v>0</v>
      </c>
    </row>
    <row r="2005" spans="13:15" x14ac:dyDescent="0.25">
      <c r="M2005" s="288" t="b">
        <f>IF(AND(OR('1. Participant &amp; Project Info'!$B$18=index!$F$21,'1. Participant &amp; Project Info'!$B$18=index!$F$22),OR(ISBLANK('2. RPS Generation'!C2015),'2. RPS Generation'!C2015&gt;'1. Participant &amp; Project Info'!$B$38,'2. RPS Generation'!C2015&lt;0)),TRUE,FALSE)</f>
        <v>0</v>
      </c>
      <c r="O2005">
        <f t="shared" si="42"/>
        <v>0</v>
      </c>
    </row>
    <row r="2006" spans="13:15" x14ac:dyDescent="0.25">
      <c r="M2006" s="288" t="b">
        <f>IF(AND(OR('1. Participant &amp; Project Info'!$B$18=index!$F$21,'1. Participant &amp; Project Info'!$B$18=index!$F$22),OR(ISBLANK('2. RPS Generation'!C2016),'2. RPS Generation'!C2016&gt;'1. Participant &amp; Project Info'!$B$38,'2. RPS Generation'!C2016&lt;0)),TRUE,FALSE)</f>
        <v>0</v>
      </c>
      <c r="O2006">
        <f t="shared" si="42"/>
        <v>0</v>
      </c>
    </row>
    <row r="2007" spans="13:15" x14ac:dyDescent="0.25">
      <c r="M2007" s="288" t="b">
        <f>IF(AND(OR('1. Participant &amp; Project Info'!$B$18=index!$F$21,'1. Participant &amp; Project Info'!$B$18=index!$F$22),OR(ISBLANK('2. RPS Generation'!C2017),'2. RPS Generation'!C2017&gt;'1. Participant &amp; Project Info'!$B$38,'2. RPS Generation'!C2017&lt;0)),TRUE,FALSE)</f>
        <v>0</v>
      </c>
      <c r="O2007">
        <f t="shared" si="42"/>
        <v>0</v>
      </c>
    </row>
    <row r="2008" spans="13:15" x14ac:dyDescent="0.25">
      <c r="M2008" s="288" t="b">
        <f>IF(AND(OR('1. Participant &amp; Project Info'!$B$18=index!$F$21,'1. Participant &amp; Project Info'!$B$18=index!$F$22),OR(ISBLANK('2. RPS Generation'!C2018),'2. RPS Generation'!C2018&gt;'1. Participant &amp; Project Info'!$B$38,'2. RPS Generation'!C2018&lt;0)),TRUE,FALSE)</f>
        <v>0</v>
      </c>
      <c r="O2008">
        <f t="shared" si="42"/>
        <v>0</v>
      </c>
    </row>
    <row r="2009" spans="13:15" x14ac:dyDescent="0.25">
      <c r="M2009" s="288" t="b">
        <f>IF(AND(OR('1. Participant &amp; Project Info'!$B$18=index!$F$21,'1. Participant &amp; Project Info'!$B$18=index!$F$22),OR(ISBLANK('2. RPS Generation'!C2019),'2. RPS Generation'!C2019&gt;'1. Participant &amp; Project Info'!$B$38,'2. RPS Generation'!C2019&lt;0)),TRUE,FALSE)</f>
        <v>0</v>
      </c>
      <c r="O2009">
        <f t="shared" si="42"/>
        <v>0</v>
      </c>
    </row>
    <row r="2010" spans="13:15" x14ac:dyDescent="0.25">
      <c r="M2010" s="288" t="b">
        <f>IF(AND(OR('1. Participant &amp; Project Info'!$B$18=index!$F$21,'1. Participant &amp; Project Info'!$B$18=index!$F$22),OR(ISBLANK('2. RPS Generation'!C2020),'2. RPS Generation'!C2020&gt;'1. Participant &amp; Project Info'!$B$38,'2. RPS Generation'!C2020&lt;0)),TRUE,FALSE)</f>
        <v>0</v>
      </c>
      <c r="O2010">
        <f t="shared" si="42"/>
        <v>0</v>
      </c>
    </row>
    <row r="2011" spans="13:15" x14ac:dyDescent="0.25">
      <c r="M2011" s="288" t="b">
        <f>IF(AND(OR('1. Participant &amp; Project Info'!$B$18=index!$F$21,'1. Participant &amp; Project Info'!$B$18=index!$F$22),OR(ISBLANK('2. RPS Generation'!C2021),'2. RPS Generation'!C2021&gt;'1. Participant &amp; Project Info'!$B$38,'2. RPS Generation'!C2021&lt;0)),TRUE,FALSE)</f>
        <v>0</v>
      </c>
      <c r="O2011">
        <f t="shared" si="42"/>
        <v>0</v>
      </c>
    </row>
    <row r="2012" spans="13:15" x14ac:dyDescent="0.25">
      <c r="M2012" s="288" t="b">
        <f>IF(AND(OR('1. Participant &amp; Project Info'!$B$18=index!$F$21,'1. Participant &amp; Project Info'!$B$18=index!$F$22),OR(ISBLANK('2. RPS Generation'!C2022),'2. RPS Generation'!C2022&gt;'1. Participant &amp; Project Info'!$B$38,'2. RPS Generation'!C2022&lt;0)),TRUE,FALSE)</f>
        <v>0</v>
      </c>
      <c r="O2012">
        <f t="shared" si="42"/>
        <v>0</v>
      </c>
    </row>
    <row r="2013" spans="13:15" x14ac:dyDescent="0.25">
      <c r="M2013" s="288" t="b">
        <f>IF(AND(OR('1. Participant &amp; Project Info'!$B$18=index!$F$21,'1. Participant &amp; Project Info'!$B$18=index!$F$22),OR(ISBLANK('2. RPS Generation'!C2023),'2. RPS Generation'!C2023&gt;'1. Participant &amp; Project Info'!$B$38,'2. RPS Generation'!C2023&lt;0)),TRUE,FALSE)</f>
        <v>0</v>
      </c>
      <c r="O2013">
        <f t="shared" si="42"/>
        <v>0</v>
      </c>
    </row>
    <row r="2014" spans="13:15" x14ac:dyDescent="0.25">
      <c r="M2014" s="288" t="b">
        <f>IF(AND(OR('1. Participant &amp; Project Info'!$B$18=index!$F$21,'1. Participant &amp; Project Info'!$B$18=index!$F$22),OR(ISBLANK('2. RPS Generation'!C2024),'2. RPS Generation'!C2024&gt;'1. Participant &amp; Project Info'!$B$38,'2. RPS Generation'!C2024&lt;0)),TRUE,FALSE)</f>
        <v>0</v>
      </c>
      <c r="O2014">
        <f t="shared" si="42"/>
        <v>0</v>
      </c>
    </row>
    <row r="2015" spans="13:15" x14ac:dyDescent="0.25">
      <c r="M2015" s="288" t="b">
        <f>IF(AND(OR('1. Participant &amp; Project Info'!$B$18=index!$F$21,'1. Participant &amp; Project Info'!$B$18=index!$F$22),OR(ISBLANK('2. RPS Generation'!C2025),'2. RPS Generation'!C2025&gt;'1. Participant &amp; Project Info'!$B$38,'2. RPS Generation'!C2025&lt;0)),TRUE,FALSE)</f>
        <v>0</v>
      </c>
      <c r="O2015">
        <f t="shared" si="42"/>
        <v>0</v>
      </c>
    </row>
    <row r="2016" spans="13:15" x14ac:dyDescent="0.25">
      <c r="M2016" s="288" t="b">
        <f>IF(AND(OR('1. Participant &amp; Project Info'!$B$18=index!$F$21,'1. Participant &amp; Project Info'!$B$18=index!$F$22),OR(ISBLANK('2. RPS Generation'!C2026),'2. RPS Generation'!C2026&gt;'1. Participant &amp; Project Info'!$B$38,'2. RPS Generation'!C2026&lt;0)),TRUE,FALSE)</f>
        <v>0</v>
      </c>
      <c r="O2016">
        <f t="shared" si="42"/>
        <v>0</v>
      </c>
    </row>
    <row r="2017" spans="13:15" x14ac:dyDescent="0.25">
      <c r="M2017" s="288" t="b">
        <f>IF(AND(OR('1. Participant &amp; Project Info'!$B$18=index!$F$21,'1. Participant &amp; Project Info'!$B$18=index!$F$22),OR(ISBLANK('2. RPS Generation'!C2027),'2. RPS Generation'!C2027&gt;'1. Participant &amp; Project Info'!$B$38,'2. RPS Generation'!C2027&lt;0)),TRUE,FALSE)</f>
        <v>0</v>
      </c>
      <c r="O2017">
        <f t="shared" si="42"/>
        <v>0</v>
      </c>
    </row>
    <row r="2018" spans="13:15" x14ac:dyDescent="0.25">
      <c r="M2018" s="288" t="b">
        <f>IF(AND(OR('1. Participant &amp; Project Info'!$B$18=index!$F$21,'1. Participant &amp; Project Info'!$B$18=index!$F$22),OR(ISBLANK('2. RPS Generation'!C2028),'2. RPS Generation'!C2028&gt;'1. Participant &amp; Project Info'!$B$38,'2. RPS Generation'!C2028&lt;0)),TRUE,FALSE)</f>
        <v>0</v>
      </c>
      <c r="O2018">
        <f t="shared" si="42"/>
        <v>0</v>
      </c>
    </row>
    <row r="2019" spans="13:15" x14ac:dyDescent="0.25">
      <c r="M2019" s="288" t="b">
        <f>IF(AND(OR('1. Participant &amp; Project Info'!$B$18=index!$F$21,'1. Participant &amp; Project Info'!$B$18=index!$F$22),OR(ISBLANK('2. RPS Generation'!C2029),'2. RPS Generation'!C2029&gt;'1. Participant &amp; Project Info'!$B$38,'2. RPS Generation'!C2029&lt;0)),TRUE,FALSE)</f>
        <v>0</v>
      </c>
      <c r="O2019">
        <f t="shared" si="42"/>
        <v>0</v>
      </c>
    </row>
    <row r="2020" spans="13:15" x14ac:dyDescent="0.25">
      <c r="M2020" s="288" t="b">
        <f>IF(AND(OR('1. Participant &amp; Project Info'!$B$18=index!$F$21,'1. Participant &amp; Project Info'!$B$18=index!$F$22),OR(ISBLANK('2. RPS Generation'!C2030),'2. RPS Generation'!C2030&gt;'1. Participant &amp; Project Info'!$B$38,'2. RPS Generation'!C2030&lt;0)),TRUE,FALSE)</f>
        <v>0</v>
      </c>
      <c r="O2020">
        <f t="shared" si="42"/>
        <v>0</v>
      </c>
    </row>
    <row r="2021" spans="13:15" x14ac:dyDescent="0.25">
      <c r="M2021" s="288" t="b">
        <f>IF(AND(OR('1. Participant &amp; Project Info'!$B$18=index!$F$21,'1. Participant &amp; Project Info'!$B$18=index!$F$22),OR(ISBLANK('2. RPS Generation'!C2031),'2. RPS Generation'!C2031&gt;'1. Participant &amp; Project Info'!$B$38,'2. RPS Generation'!C2031&lt;0)),TRUE,FALSE)</f>
        <v>0</v>
      </c>
      <c r="O2021">
        <f t="shared" si="42"/>
        <v>0</v>
      </c>
    </row>
    <row r="2022" spans="13:15" x14ac:dyDescent="0.25">
      <c r="M2022" s="288" t="b">
        <f>IF(AND(OR('1. Participant &amp; Project Info'!$B$18=index!$F$21,'1. Participant &amp; Project Info'!$B$18=index!$F$22),OR(ISBLANK('2. RPS Generation'!C2032),'2. RPS Generation'!C2032&gt;'1. Participant &amp; Project Info'!$B$38,'2. RPS Generation'!C2032&lt;0)),TRUE,FALSE)</f>
        <v>0</v>
      </c>
      <c r="O2022">
        <f t="shared" si="42"/>
        <v>0</v>
      </c>
    </row>
    <row r="2023" spans="13:15" x14ac:dyDescent="0.25">
      <c r="M2023" s="288" t="b">
        <f>IF(AND(OR('1. Participant &amp; Project Info'!$B$18=index!$F$21,'1. Participant &amp; Project Info'!$B$18=index!$F$22),OR(ISBLANK('2. RPS Generation'!C2033),'2. RPS Generation'!C2033&gt;'1. Participant &amp; Project Info'!$B$38,'2. RPS Generation'!C2033&lt;0)),TRUE,FALSE)</f>
        <v>0</v>
      </c>
      <c r="O2023">
        <f t="shared" si="42"/>
        <v>0</v>
      </c>
    </row>
    <row r="2024" spans="13:15" x14ac:dyDescent="0.25">
      <c r="M2024" s="288" t="b">
        <f>IF(AND(OR('1. Participant &amp; Project Info'!$B$18=index!$F$21,'1. Participant &amp; Project Info'!$B$18=index!$F$22),OR(ISBLANK('2. RPS Generation'!C2034),'2. RPS Generation'!C2034&gt;'1. Participant &amp; Project Info'!$B$38,'2. RPS Generation'!C2034&lt;0)),TRUE,FALSE)</f>
        <v>0</v>
      </c>
      <c r="O2024">
        <f t="shared" si="42"/>
        <v>0</v>
      </c>
    </row>
    <row r="2025" spans="13:15" x14ac:dyDescent="0.25">
      <c r="M2025" s="288" t="b">
        <f>IF(AND(OR('1. Participant &amp; Project Info'!$B$18=index!$F$21,'1. Participant &amp; Project Info'!$B$18=index!$F$22),OR(ISBLANK('2. RPS Generation'!C2035),'2. RPS Generation'!C2035&gt;'1. Participant &amp; Project Info'!$B$38,'2. RPS Generation'!C2035&lt;0)),TRUE,FALSE)</f>
        <v>0</v>
      </c>
      <c r="O2025">
        <f t="shared" si="42"/>
        <v>0</v>
      </c>
    </row>
    <row r="2026" spans="13:15" x14ac:dyDescent="0.25">
      <c r="M2026" s="288" t="b">
        <f>IF(AND(OR('1. Participant &amp; Project Info'!$B$18=index!$F$21,'1. Participant &amp; Project Info'!$B$18=index!$F$22),OR(ISBLANK('2. RPS Generation'!C2036),'2. RPS Generation'!C2036&gt;'1. Participant &amp; Project Info'!$B$38,'2. RPS Generation'!C2036&lt;0)),TRUE,FALSE)</f>
        <v>0</v>
      </c>
      <c r="O2026">
        <f t="shared" si="42"/>
        <v>0</v>
      </c>
    </row>
    <row r="2027" spans="13:15" x14ac:dyDescent="0.25">
      <c r="M2027" s="288" t="b">
        <f>IF(AND(OR('1. Participant &amp; Project Info'!$B$18=index!$F$21,'1. Participant &amp; Project Info'!$B$18=index!$F$22),OR(ISBLANK('2. RPS Generation'!C2037),'2. RPS Generation'!C2037&gt;'1. Participant &amp; Project Info'!$B$38,'2. RPS Generation'!C2037&lt;0)),TRUE,FALSE)</f>
        <v>0</v>
      </c>
      <c r="O2027">
        <f t="shared" si="42"/>
        <v>0</v>
      </c>
    </row>
    <row r="2028" spans="13:15" x14ac:dyDescent="0.25">
      <c r="M2028" s="288" t="b">
        <f>IF(AND(OR('1. Participant &amp; Project Info'!$B$18=index!$F$21,'1. Participant &amp; Project Info'!$B$18=index!$F$22),OR(ISBLANK('2. RPS Generation'!C2038),'2. RPS Generation'!C2038&gt;'1. Participant &amp; Project Info'!$B$38,'2. RPS Generation'!C2038&lt;0)),TRUE,FALSE)</f>
        <v>0</v>
      </c>
      <c r="O2028">
        <f t="shared" si="42"/>
        <v>0</v>
      </c>
    </row>
    <row r="2029" spans="13:15" x14ac:dyDescent="0.25">
      <c r="M2029" s="288" t="b">
        <f>IF(AND(OR('1. Participant &amp; Project Info'!$B$18=index!$F$21,'1. Participant &amp; Project Info'!$B$18=index!$F$22),OR(ISBLANK('2. RPS Generation'!C2039),'2. RPS Generation'!C2039&gt;'1. Participant &amp; Project Info'!$B$38,'2. RPS Generation'!C2039&lt;0)),TRUE,FALSE)</f>
        <v>0</v>
      </c>
      <c r="O2029">
        <f t="shared" si="42"/>
        <v>0</v>
      </c>
    </row>
    <row r="2030" spans="13:15" x14ac:dyDescent="0.25">
      <c r="M2030" s="288" t="b">
        <f>IF(AND(OR('1. Participant &amp; Project Info'!$B$18=index!$F$21,'1. Participant &amp; Project Info'!$B$18=index!$F$22),OR(ISBLANK('2. RPS Generation'!C2040),'2. RPS Generation'!C2040&gt;'1. Participant &amp; Project Info'!$B$38,'2. RPS Generation'!C2040&lt;0)),TRUE,FALSE)</f>
        <v>0</v>
      </c>
      <c r="O2030">
        <f t="shared" ref="O2030:O2093" si="43">--OR(L2030,M2030,N2030)</f>
        <v>0</v>
      </c>
    </row>
    <row r="2031" spans="13:15" x14ac:dyDescent="0.25">
      <c r="M2031" s="288" t="b">
        <f>IF(AND(OR('1. Participant &amp; Project Info'!$B$18=index!$F$21,'1. Participant &amp; Project Info'!$B$18=index!$F$22),OR(ISBLANK('2. RPS Generation'!C2041),'2. RPS Generation'!C2041&gt;'1. Participant &amp; Project Info'!$B$38,'2. RPS Generation'!C2041&lt;0)),TRUE,FALSE)</f>
        <v>0</v>
      </c>
      <c r="O2031">
        <f t="shared" si="43"/>
        <v>0</v>
      </c>
    </row>
    <row r="2032" spans="13:15" x14ac:dyDescent="0.25">
      <c r="M2032" s="288" t="b">
        <f>IF(AND(OR('1. Participant &amp; Project Info'!$B$18=index!$F$21,'1. Participant &amp; Project Info'!$B$18=index!$F$22),OR(ISBLANK('2. RPS Generation'!C2042),'2. RPS Generation'!C2042&gt;'1. Participant &amp; Project Info'!$B$38,'2. RPS Generation'!C2042&lt;0)),TRUE,FALSE)</f>
        <v>0</v>
      </c>
      <c r="O2032">
        <f t="shared" si="43"/>
        <v>0</v>
      </c>
    </row>
    <row r="2033" spans="13:15" x14ac:dyDescent="0.25">
      <c r="M2033" s="288" t="b">
        <f>IF(AND(OR('1. Participant &amp; Project Info'!$B$18=index!$F$21,'1. Participant &amp; Project Info'!$B$18=index!$F$22),OR(ISBLANK('2. RPS Generation'!C2043),'2. RPS Generation'!C2043&gt;'1. Participant &amp; Project Info'!$B$38,'2. RPS Generation'!C2043&lt;0)),TRUE,FALSE)</f>
        <v>0</v>
      </c>
      <c r="O2033">
        <f t="shared" si="43"/>
        <v>0</v>
      </c>
    </row>
    <row r="2034" spans="13:15" x14ac:dyDescent="0.25">
      <c r="M2034" s="288" t="b">
        <f>IF(AND(OR('1. Participant &amp; Project Info'!$B$18=index!$F$21,'1. Participant &amp; Project Info'!$B$18=index!$F$22),OR(ISBLANK('2. RPS Generation'!C2044),'2. RPS Generation'!C2044&gt;'1. Participant &amp; Project Info'!$B$38,'2. RPS Generation'!C2044&lt;0)),TRUE,FALSE)</f>
        <v>0</v>
      </c>
      <c r="O2034">
        <f t="shared" si="43"/>
        <v>0</v>
      </c>
    </row>
    <row r="2035" spans="13:15" x14ac:dyDescent="0.25">
      <c r="M2035" s="288" t="b">
        <f>IF(AND(OR('1. Participant &amp; Project Info'!$B$18=index!$F$21,'1. Participant &amp; Project Info'!$B$18=index!$F$22),OR(ISBLANK('2. RPS Generation'!C2045),'2. RPS Generation'!C2045&gt;'1. Participant &amp; Project Info'!$B$38,'2. RPS Generation'!C2045&lt;0)),TRUE,FALSE)</f>
        <v>0</v>
      </c>
      <c r="O2035">
        <f t="shared" si="43"/>
        <v>0</v>
      </c>
    </row>
    <row r="2036" spans="13:15" x14ac:dyDescent="0.25">
      <c r="M2036" s="288" t="b">
        <f>IF(AND(OR('1. Participant &amp; Project Info'!$B$18=index!$F$21,'1. Participant &amp; Project Info'!$B$18=index!$F$22),OR(ISBLANK('2. RPS Generation'!C2046),'2. RPS Generation'!C2046&gt;'1. Participant &amp; Project Info'!$B$38,'2. RPS Generation'!C2046&lt;0)),TRUE,FALSE)</f>
        <v>0</v>
      </c>
      <c r="O2036">
        <f t="shared" si="43"/>
        <v>0</v>
      </c>
    </row>
    <row r="2037" spans="13:15" x14ac:dyDescent="0.25">
      <c r="M2037" s="288" t="b">
        <f>IF(AND(OR('1. Participant &amp; Project Info'!$B$18=index!$F$21,'1. Participant &amp; Project Info'!$B$18=index!$F$22),OR(ISBLANK('2. RPS Generation'!C2047),'2. RPS Generation'!C2047&gt;'1. Participant &amp; Project Info'!$B$38,'2. RPS Generation'!C2047&lt;0)),TRUE,FALSE)</f>
        <v>0</v>
      </c>
      <c r="O2037">
        <f t="shared" si="43"/>
        <v>0</v>
      </c>
    </row>
    <row r="2038" spans="13:15" x14ac:dyDescent="0.25">
      <c r="M2038" s="288" t="b">
        <f>IF(AND(OR('1. Participant &amp; Project Info'!$B$18=index!$F$21,'1. Participant &amp; Project Info'!$B$18=index!$F$22),OR(ISBLANK('2. RPS Generation'!C2048),'2. RPS Generation'!C2048&gt;'1. Participant &amp; Project Info'!$B$38,'2. RPS Generation'!C2048&lt;0)),TRUE,FALSE)</f>
        <v>0</v>
      </c>
      <c r="O2038">
        <f t="shared" si="43"/>
        <v>0</v>
      </c>
    </row>
    <row r="2039" spans="13:15" x14ac:dyDescent="0.25">
      <c r="M2039" s="288" t="b">
        <f>IF(AND(OR('1. Participant &amp; Project Info'!$B$18=index!$F$21,'1. Participant &amp; Project Info'!$B$18=index!$F$22),OR(ISBLANK('2. RPS Generation'!C2049),'2. RPS Generation'!C2049&gt;'1. Participant &amp; Project Info'!$B$38,'2. RPS Generation'!C2049&lt;0)),TRUE,FALSE)</f>
        <v>0</v>
      </c>
      <c r="O2039">
        <f t="shared" si="43"/>
        <v>0</v>
      </c>
    </row>
    <row r="2040" spans="13:15" x14ac:dyDescent="0.25">
      <c r="M2040" s="288" t="b">
        <f>IF(AND(OR('1. Participant &amp; Project Info'!$B$18=index!$F$21,'1. Participant &amp; Project Info'!$B$18=index!$F$22),OR(ISBLANK('2. RPS Generation'!C2050),'2. RPS Generation'!C2050&gt;'1. Participant &amp; Project Info'!$B$38,'2. RPS Generation'!C2050&lt;0)),TRUE,FALSE)</f>
        <v>0</v>
      </c>
      <c r="O2040">
        <f t="shared" si="43"/>
        <v>0</v>
      </c>
    </row>
    <row r="2041" spans="13:15" x14ac:dyDescent="0.25">
      <c r="M2041" s="288" t="b">
        <f>IF(AND(OR('1. Participant &amp; Project Info'!$B$18=index!$F$21,'1. Participant &amp; Project Info'!$B$18=index!$F$22),OR(ISBLANK('2. RPS Generation'!C2051),'2. RPS Generation'!C2051&gt;'1. Participant &amp; Project Info'!$B$38,'2. RPS Generation'!C2051&lt;0)),TRUE,FALSE)</f>
        <v>0</v>
      </c>
      <c r="O2041">
        <f t="shared" si="43"/>
        <v>0</v>
      </c>
    </row>
    <row r="2042" spans="13:15" x14ac:dyDescent="0.25">
      <c r="M2042" s="288" t="b">
        <f>IF(AND(OR('1. Participant &amp; Project Info'!$B$18=index!$F$21,'1. Participant &amp; Project Info'!$B$18=index!$F$22),OR(ISBLANK('2. RPS Generation'!C2052),'2. RPS Generation'!C2052&gt;'1. Participant &amp; Project Info'!$B$38,'2. RPS Generation'!C2052&lt;0)),TRUE,FALSE)</f>
        <v>0</v>
      </c>
      <c r="O2042">
        <f t="shared" si="43"/>
        <v>0</v>
      </c>
    </row>
    <row r="2043" spans="13:15" x14ac:dyDescent="0.25">
      <c r="M2043" s="288" t="b">
        <f>IF(AND(OR('1. Participant &amp; Project Info'!$B$18=index!$F$21,'1. Participant &amp; Project Info'!$B$18=index!$F$22),OR(ISBLANK('2. RPS Generation'!C2053),'2. RPS Generation'!C2053&gt;'1. Participant &amp; Project Info'!$B$38,'2. RPS Generation'!C2053&lt;0)),TRUE,FALSE)</f>
        <v>0</v>
      </c>
      <c r="O2043">
        <f t="shared" si="43"/>
        <v>0</v>
      </c>
    </row>
    <row r="2044" spans="13:15" x14ac:dyDescent="0.25">
      <c r="M2044" s="288" t="b">
        <f>IF(AND(OR('1. Participant &amp; Project Info'!$B$18=index!$F$21,'1. Participant &amp; Project Info'!$B$18=index!$F$22),OR(ISBLANK('2. RPS Generation'!C2054),'2. RPS Generation'!C2054&gt;'1. Participant &amp; Project Info'!$B$38,'2. RPS Generation'!C2054&lt;0)),TRUE,FALSE)</f>
        <v>0</v>
      </c>
      <c r="O2044">
        <f t="shared" si="43"/>
        <v>0</v>
      </c>
    </row>
    <row r="2045" spans="13:15" x14ac:dyDescent="0.25">
      <c r="M2045" s="288" t="b">
        <f>IF(AND(OR('1. Participant &amp; Project Info'!$B$18=index!$F$21,'1. Participant &amp; Project Info'!$B$18=index!$F$22),OR(ISBLANK('2. RPS Generation'!C2055),'2. RPS Generation'!C2055&gt;'1. Participant &amp; Project Info'!$B$38,'2. RPS Generation'!C2055&lt;0)),TRUE,FALSE)</f>
        <v>0</v>
      </c>
      <c r="O2045">
        <f t="shared" si="43"/>
        <v>0</v>
      </c>
    </row>
    <row r="2046" spans="13:15" x14ac:dyDescent="0.25">
      <c r="M2046" s="288" t="b">
        <f>IF(AND(OR('1. Participant &amp; Project Info'!$B$18=index!$F$21,'1. Participant &amp; Project Info'!$B$18=index!$F$22),OR(ISBLANK('2. RPS Generation'!C2056),'2. RPS Generation'!C2056&gt;'1. Participant &amp; Project Info'!$B$38,'2. RPS Generation'!C2056&lt;0)),TRUE,FALSE)</f>
        <v>0</v>
      </c>
      <c r="O2046">
        <f t="shared" si="43"/>
        <v>0</v>
      </c>
    </row>
    <row r="2047" spans="13:15" x14ac:dyDescent="0.25">
      <c r="M2047" s="288" t="b">
        <f>IF(AND(OR('1. Participant &amp; Project Info'!$B$18=index!$F$21,'1. Participant &amp; Project Info'!$B$18=index!$F$22),OR(ISBLANK('2. RPS Generation'!C2057),'2. RPS Generation'!C2057&gt;'1. Participant &amp; Project Info'!$B$38,'2. RPS Generation'!C2057&lt;0)),TRUE,FALSE)</f>
        <v>0</v>
      </c>
      <c r="O2047">
        <f t="shared" si="43"/>
        <v>0</v>
      </c>
    </row>
    <row r="2048" spans="13:15" x14ac:dyDescent="0.25">
      <c r="M2048" s="288" t="b">
        <f>IF(AND(OR('1. Participant &amp; Project Info'!$B$18=index!$F$21,'1. Participant &amp; Project Info'!$B$18=index!$F$22),OR(ISBLANK('2. RPS Generation'!C2058),'2. RPS Generation'!C2058&gt;'1. Participant &amp; Project Info'!$B$38,'2. RPS Generation'!C2058&lt;0)),TRUE,FALSE)</f>
        <v>0</v>
      </c>
      <c r="O2048">
        <f t="shared" si="43"/>
        <v>0</v>
      </c>
    </row>
    <row r="2049" spans="13:15" x14ac:dyDescent="0.25">
      <c r="M2049" s="288" t="b">
        <f>IF(AND(OR('1. Participant &amp; Project Info'!$B$18=index!$F$21,'1. Participant &amp; Project Info'!$B$18=index!$F$22),OR(ISBLANK('2. RPS Generation'!C2059),'2. RPS Generation'!C2059&gt;'1. Participant &amp; Project Info'!$B$38,'2. RPS Generation'!C2059&lt;0)),TRUE,FALSE)</f>
        <v>0</v>
      </c>
      <c r="O2049">
        <f t="shared" si="43"/>
        <v>0</v>
      </c>
    </row>
    <row r="2050" spans="13:15" x14ac:dyDescent="0.25">
      <c r="M2050" s="288" t="b">
        <f>IF(AND(OR('1. Participant &amp; Project Info'!$B$18=index!$F$21,'1. Participant &amp; Project Info'!$B$18=index!$F$22),OR(ISBLANK('2. RPS Generation'!C2060),'2. RPS Generation'!C2060&gt;'1. Participant &amp; Project Info'!$B$38,'2. RPS Generation'!C2060&lt;0)),TRUE,FALSE)</f>
        <v>0</v>
      </c>
      <c r="O2050">
        <f t="shared" si="43"/>
        <v>0</v>
      </c>
    </row>
    <row r="2051" spans="13:15" x14ac:dyDescent="0.25">
      <c r="M2051" s="288" t="b">
        <f>IF(AND(OR('1. Participant &amp; Project Info'!$B$18=index!$F$21,'1. Participant &amp; Project Info'!$B$18=index!$F$22),OR(ISBLANK('2. RPS Generation'!C2061),'2. RPS Generation'!C2061&gt;'1. Participant &amp; Project Info'!$B$38,'2. RPS Generation'!C2061&lt;0)),TRUE,FALSE)</f>
        <v>0</v>
      </c>
      <c r="O2051">
        <f t="shared" si="43"/>
        <v>0</v>
      </c>
    </row>
    <row r="2052" spans="13:15" x14ac:dyDescent="0.25">
      <c r="M2052" s="288" t="b">
        <f>IF(AND(OR('1. Participant &amp; Project Info'!$B$18=index!$F$21,'1. Participant &amp; Project Info'!$B$18=index!$F$22),OR(ISBLANK('2. RPS Generation'!C2062),'2. RPS Generation'!C2062&gt;'1. Participant &amp; Project Info'!$B$38,'2. RPS Generation'!C2062&lt;0)),TRUE,FALSE)</f>
        <v>0</v>
      </c>
      <c r="O2052">
        <f t="shared" si="43"/>
        <v>0</v>
      </c>
    </row>
    <row r="2053" spans="13:15" x14ac:dyDescent="0.25">
      <c r="M2053" s="288" t="b">
        <f>IF(AND(OR('1. Participant &amp; Project Info'!$B$18=index!$F$21,'1. Participant &amp; Project Info'!$B$18=index!$F$22),OR(ISBLANK('2. RPS Generation'!C2063),'2. RPS Generation'!C2063&gt;'1. Participant &amp; Project Info'!$B$38,'2. RPS Generation'!C2063&lt;0)),TRUE,FALSE)</f>
        <v>0</v>
      </c>
      <c r="O2053">
        <f t="shared" si="43"/>
        <v>0</v>
      </c>
    </row>
    <row r="2054" spans="13:15" x14ac:dyDescent="0.25">
      <c r="M2054" s="288" t="b">
        <f>IF(AND(OR('1. Participant &amp; Project Info'!$B$18=index!$F$21,'1. Participant &amp; Project Info'!$B$18=index!$F$22),OR(ISBLANK('2. RPS Generation'!C2064),'2. RPS Generation'!C2064&gt;'1. Participant &amp; Project Info'!$B$38,'2. RPS Generation'!C2064&lt;0)),TRUE,FALSE)</f>
        <v>0</v>
      </c>
      <c r="O2054">
        <f t="shared" si="43"/>
        <v>0</v>
      </c>
    </row>
    <row r="2055" spans="13:15" x14ac:dyDescent="0.25">
      <c r="M2055" s="288" t="b">
        <f>IF(AND(OR('1. Participant &amp; Project Info'!$B$18=index!$F$21,'1. Participant &amp; Project Info'!$B$18=index!$F$22),OR(ISBLANK('2. RPS Generation'!C2065),'2. RPS Generation'!C2065&gt;'1. Participant &amp; Project Info'!$B$38,'2. RPS Generation'!C2065&lt;0)),TRUE,FALSE)</f>
        <v>0</v>
      </c>
      <c r="O2055">
        <f t="shared" si="43"/>
        <v>0</v>
      </c>
    </row>
    <row r="2056" spans="13:15" x14ac:dyDescent="0.25">
      <c r="M2056" s="288" t="b">
        <f>IF(AND(OR('1. Participant &amp; Project Info'!$B$18=index!$F$21,'1. Participant &amp; Project Info'!$B$18=index!$F$22),OR(ISBLANK('2. RPS Generation'!C2066),'2. RPS Generation'!C2066&gt;'1. Participant &amp; Project Info'!$B$38,'2. RPS Generation'!C2066&lt;0)),TRUE,FALSE)</f>
        <v>0</v>
      </c>
      <c r="O2056">
        <f t="shared" si="43"/>
        <v>0</v>
      </c>
    </row>
    <row r="2057" spans="13:15" x14ac:dyDescent="0.25">
      <c r="M2057" s="288" t="b">
        <f>IF(AND(OR('1. Participant &amp; Project Info'!$B$18=index!$F$21,'1. Participant &amp; Project Info'!$B$18=index!$F$22),OR(ISBLANK('2. RPS Generation'!C2067),'2. RPS Generation'!C2067&gt;'1. Participant &amp; Project Info'!$B$38,'2. RPS Generation'!C2067&lt;0)),TRUE,FALSE)</f>
        <v>0</v>
      </c>
      <c r="O2057">
        <f t="shared" si="43"/>
        <v>0</v>
      </c>
    </row>
    <row r="2058" spans="13:15" x14ac:dyDescent="0.25">
      <c r="M2058" s="288" t="b">
        <f>IF(AND(OR('1. Participant &amp; Project Info'!$B$18=index!$F$21,'1. Participant &amp; Project Info'!$B$18=index!$F$22),OR(ISBLANK('2. RPS Generation'!C2068),'2. RPS Generation'!C2068&gt;'1. Participant &amp; Project Info'!$B$38,'2. RPS Generation'!C2068&lt;0)),TRUE,FALSE)</f>
        <v>0</v>
      </c>
      <c r="O2058">
        <f t="shared" si="43"/>
        <v>0</v>
      </c>
    </row>
    <row r="2059" spans="13:15" x14ac:dyDescent="0.25">
      <c r="M2059" s="288" t="b">
        <f>IF(AND(OR('1. Participant &amp; Project Info'!$B$18=index!$F$21,'1. Participant &amp; Project Info'!$B$18=index!$F$22),OR(ISBLANK('2. RPS Generation'!C2069),'2. RPS Generation'!C2069&gt;'1. Participant &amp; Project Info'!$B$38,'2. RPS Generation'!C2069&lt;0)),TRUE,FALSE)</f>
        <v>0</v>
      </c>
      <c r="O2059">
        <f t="shared" si="43"/>
        <v>0</v>
      </c>
    </row>
    <row r="2060" spans="13:15" x14ac:dyDescent="0.25">
      <c r="M2060" s="288" t="b">
        <f>IF(AND(OR('1. Participant &amp; Project Info'!$B$18=index!$F$21,'1. Participant &amp; Project Info'!$B$18=index!$F$22),OR(ISBLANK('2. RPS Generation'!C2070),'2. RPS Generation'!C2070&gt;'1. Participant &amp; Project Info'!$B$38,'2. RPS Generation'!C2070&lt;0)),TRUE,FALSE)</f>
        <v>0</v>
      </c>
      <c r="O2060">
        <f t="shared" si="43"/>
        <v>0</v>
      </c>
    </row>
    <row r="2061" spans="13:15" x14ac:dyDescent="0.25">
      <c r="M2061" s="288" t="b">
        <f>IF(AND(OR('1. Participant &amp; Project Info'!$B$18=index!$F$21,'1. Participant &amp; Project Info'!$B$18=index!$F$22),OR(ISBLANK('2. RPS Generation'!C2071),'2. RPS Generation'!C2071&gt;'1. Participant &amp; Project Info'!$B$38,'2. RPS Generation'!C2071&lt;0)),TRUE,FALSE)</f>
        <v>0</v>
      </c>
      <c r="O2061">
        <f t="shared" si="43"/>
        <v>0</v>
      </c>
    </row>
    <row r="2062" spans="13:15" x14ac:dyDescent="0.25">
      <c r="M2062" s="288" t="b">
        <f>IF(AND(OR('1. Participant &amp; Project Info'!$B$18=index!$F$21,'1. Participant &amp; Project Info'!$B$18=index!$F$22),OR(ISBLANK('2. RPS Generation'!C2072),'2. RPS Generation'!C2072&gt;'1. Participant &amp; Project Info'!$B$38,'2. RPS Generation'!C2072&lt;0)),TRUE,FALSE)</f>
        <v>0</v>
      </c>
      <c r="O2062">
        <f t="shared" si="43"/>
        <v>0</v>
      </c>
    </row>
    <row r="2063" spans="13:15" x14ac:dyDescent="0.25">
      <c r="M2063" s="288" t="b">
        <f>IF(AND(OR('1. Participant &amp; Project Info'!$B$18=index!$F$21,'1. Participant &amp; Project Info'!$B$18=index!$F$22),OR(ISBLANK('2. RPS Generation'!C2073),'2. RPS Generation'!C2073&gt;'1. Participant &amp; Project Info'!$B$38,'2. RPS Generation'!C2073&lt;0)),TRUE,FALSE)</f>
        <v>0</v>
      </c>
      <c r="O2063">
        <f t="shared" si="43"/>
        <v>0</v>
      </c>
    </row>
    <row r="2064" spans="13:15" x14ac:dyDescent="0.25">
      <c r="M2064" s="288" t="b">
        <f>IF(AND(OR('1. Participant &amp; Project Info'!$B$18=index!$F$21,'1. Participant &amp; Project Info'!$B$18=index!$F$22),OR(ISBLANK('2. RPS Generation'!C2074),'2. RPS Generation'!C2074&gt;'1. Participant &amp; Project Info'!$B$38,'2. RPS Generation'!C2074&lt;0)),TRUE,FALSE)</f>
        <v>0</v>
      </c>
      <c r="O2064">
        <f t="shared" si="43"/>
        <v>0</v>
      </c>
    </row>
    <row r="2065" spans="13:15" x14ac:dyDescent="0.25">
      <c r="M2065" s="288" t="b">
        <f>IF(AND(OR('1. Participant &amp; Project Info'!$B$18=index!$F$21,'1. Participant &amp; Project Info'!$B$18=index!$F$22),OR(ISBLANK('2. RPS Generation'!C2075),'2. RPS Generation'!C2075&gt;'1. Participant &amp; Project Info'!$B$38,'2. RPS Generation'!C2075&lt;0)),TRUE,FALSE)</f>
        <v>0</v>
      </c>
      <c r="O2065">
        <f t="shared" si="43"/>
        <v>0</v>
      </c>
    </row>
    <row r="2066" spans="13:15" x14ac:dyDescent="0.25">
      <c r="M2066" s="288" t="b">
        <f>IF(AND(OR('1. Participant &amp; Project Info'!$B$18=index!$F$21,'1. Participant &amp; Project Info'!$B$18=index!$F$22),OR(ISBLANK('2. RPS Generation'!C2076),'2. RPS Generation'!C2076&gt;'1. Participant &amp; Project Info'!$B$38,'2. RPS Generation'!C2076&lt;0)),TRUE,FALSE)</f>
        <v>0</v>
      </c>
      <c r="O2066">
        <f t="shared" si="43"/>
        <v>0</v>
      </c>
    </row>
    <row r="2067" spans="13:15" x14ac:dyDescent="0.25">
      <c r="M2067" s="288" t="b">
        <f>IF(AND(OR('1. Participant &amp; Project Info'!$B$18=index!$F$21,'1. Participant &amp; Project Info'!$B$18=index!$F$22),OR(ISBLANK('2. RPS Generation'!C2077),'2. RPS Generation'!C2077&gt;'1. Participant &amp; Project Info'!$B$38,'2. RPS Generation'!C2077&lt;0)),TRUE,FALSE)</f>
        <v>0</v>
      </c>
      <c r="O2067">
        <f t="shared" si="43"/>
        <v>0</v>
      </c>
    </row>
    <row r="2068" spans="13:15" x14ac:dyDescent="0.25">
      <c r="M2068" s="288" t="b">
        <f>IF(AND(OR('1. Participant &amp; Project Info'!$B$18=index!$F$21,'1. Participant &amp; Project Info'!$B$18=index!$F$22),OR(ISBLANK('2. RPS Generation'!C2078),'2. RPS Generation'!C2078&gt;'1. Participant &amp; Project Info'!$B$38,'2. RPS Generation'!C2078&lt;0)),TRUE,FALSE)</f>
        <v>0</v>
      </c>
      <c r="O2068">
        <f t="shared" si="43"/>
        <v>0</v>
      </c>
    </row>
    <row r="2069" spans="13:15" x14ac:dyDescent="0.25">
      <c r="M2069" s="288" t="b">
        <f>IF(AND(OR('1. Participant &amp; Project Info'!$B$18=index!$F$21,'1. Participant &amp; Project Info'!$B$18=index!$F$22),OR(ISBLANK('2. RPS Generation'!C2079),'2. RPS Generation'!C2079&gt;'1. Participant &amp; Project Info'!$B$38,'2. RPS Generation'!C2079&lt;0)),TRUE,FALSE)</f>
        <v>0</v>
      </c>
      <c r="O2069">
        <f t="shared" si="43"/>
        <v>0</v>
      </c>
    </row>
    <row r="2070" spans="13:15" x14ac:dyDescent="0.25">
      <c r="M2070" s="288" t="b">
        <f>IF(AND(OR('1. Participant &amp; Project Info'!$B$18=index!$F$21,'1. Participant &amp; Project Info'!$B$18=index!$F$22),OR(ISBLANK('2. RPS Generation'!C2080),'2. RPS Generation'!C2080&gt;'1. Participant &amp; Project Info'!$B$38,'2. RPS Generation'!C2080&lt;0)),TRUE,FALSE)</f>
        <v>0</v>
      </c>
      <c r="O2070">
        <f t="shared" si="43"/>
        <v>0</v>
      </c>
    </row>
    <row r="2071" spans="13:15" x14ac:dyDescent="0.25">
      <c r="M2071" s="288" t="b">
        <f>IF(AND(OR('1. Participant &amp; Project Info'!$B$18=index!$F$21,'1. Participant &amp; Project Info'!$B$18=index!$F$22),OR(ISBLANK('2. RPS Generation'!C2081),'2. RPS Generation'!C2081&gt;'1. Participant &amp; Project Info'!$B$38,'2. RPS Generation'!C2081&lt;0)),TRUE,FALSE)</f>
        <v>0</v>
      </c>
      <c r="O2071">
        <f t="shared" si="43"/>
        <v>0</v>
      </c>
    </row>
    <row r="2072" spans="13:15" x14ac:dyDescent="0.25">
      <c r="M2072" s="288" t="b">
        <f>IF(AND(OR('1. Participant &amp; Project Info'!$B$18=index!$F$21,'1. Participant &amp; Project Info'!$B$18=index!$F$22),OR(ISBLANK('2. RPS Generation'!C2082),'2. RPS Generation'!C2082&gt;'1. Participant &amp; Project Info'!$B$38,'2. RPS Generation'!C2082&lt;0)),TRUE,FALSE)</f>
        <v>0</v>
      </c>
      <c r="O2072">
        <f t="shared" si="43"/>
        <v>0</v>
      </c>
    </row>
    <row r="2073" spans="13:15" x14ac:dyDescent="0.25">
      <c r="M2073" s="288" t="b">
        <f>IF(AND(OR('1. Participant &amp; Project Info'!$B$18=index!$F$21,'1. Participant &amp; Project Info'!$B$18=index!$F$22),OR(ISBLANK('2. RPS Generation'!C2083),'2. RPS Generation'!C2083&gt;'1. Participant &amp; Project Info'!$B$38,'2. RPS Generation'!C2083&lt;0)),TRUE,FALSE)</f>
        <v>0</v>
      </c>
      <c r="O2073">
        <f t="shared" si="43"/>
        <v>0</v>
      </c>
    </row>
    <row r="2074" spans="13:15" x14ac:dyDescent="0.25">
      <c r="M2074" s="288" t="b">
        <f>IF(AND(OR('1. Participant &amp; Project Info'!$B$18=index!$F$21,'1. Participant &amp; Project Info'!$B$18=index!$F$22),OR(ISBLANK('2. RPS Generation'!C2084),'2. RPS Generation'!C2084&gt;'1. Participant &amp; Project Info'!$B$38,'2. RPS Generation'!C2084&lt;0)),TRUE,FALSE)</f>
        <v>0</v>
      </c>
      <c r="O2074">
        <f t="shared" si="43"/>
        <v>0</v>
      </c>
    </row>
    <row r="2075" spans="13:15" x14ac:dyDescent="0.25">
      <c r="M2075" s="288" t="b">
        <f>IF(AND(OR('1. Participant &amp; Project Info'!$B$18=index!$F$21,'1. Participant &amp; Project Info'!$B$18=index!$F$22),OR(ISBLANK('2. RPS Generation'!C2085),'2. RPS Generation'!C2085&gt;'1. Participant &amp; Project Info'!$B$38,'2. RPS Generation'!C2085&lt;0)),TRUE,FALSE)</f>
        <v>0</v>
      </c>
      <c r="O2075">
        <f t="shared" si="43"/>
        <v>0</v>
      </c>
    </row>
    <row r="2076" spans="13:15" x14ac:dyDescent="0.25">
      <c r="M2076" s="288" t="b">
        <f>IF(AND(OR('1. Participant &amp; Project Info'!$B$18=index!$F$21,'1. Participant &amp; Project Info'!$B$18=index!$F$22),OR(ISBLANK('2. RPS Generation'!C2086),'2. RPS Generation'!C2086&gt;'1. Participant &amp; Project Info'!$B$38,'2. RPS Generation'!C2086&lt;0)),TRUE,FALSE)</f>
        <v>0</v>
      </c>
      <c r="O2076">
        <f t="shared" si="43"/>
        <v>0</v>
      </c>
    </row>
    <row r="2077" spans="13:15" x14ac:dyDescent="0.25">
      <c r="M2077" s="288" t="b">
        <f>IF(AND(OR('1. Participant &amp; Project Info'!$B$18=index!$F$21,'1. Participant &amp; Project Info'!$B$18=index!$F$22),OR(ISBLANK('2. RPS Generation'!C2087),'2. RPS Generation'!C2087&gt;'1. Participant &amp; Project Info'!$B$38,'2. RPS Generation'!C2087&lt;0)),TRUE,FALSE)</f>
        <v>0</v>
      </c>
      <c r="O2077">
        <f t="shared" si="43"/>
        <v>0</v>
      </c>
    </row>
    <row r="2078" spans="13:15" x14ac:dyDescent="0.25">
      <c r="M2078" s="288" t="b">
        <f>IF(AND(OR('1. Participant &amp; Project Info'!$B$18=index!$F$21,'1. Participant &amp; Project Info'!$B$18=index!$F$22),OR(ISBLANK('2. RPS Generation'!C2088),'2. RPS Generation'!C2088&gt;'1. Participant &amp; Project Info'!$B$38,'2. RPS Generation'!C2088&lt;0)),TRUE,FALSE)</f>
        <v>0</v>
      </c>
      <c r="O2078">
        <f t="shared" si="43"/>
        <v>0</v>
      </c>
    </row>
    <row r="2079" spans="13:15" x14ac:dyDescent="0.25">
      <c r="M2079" s="288" t="b">
        <f>IF(AND(OR('1. Participant &amp; Project Info'!$B$18=index!$F$21,'1. Participant &amp; Project Info'!$B$18=index!$F$22),OR(ISBLANK('2. RPS Generation'!C2089),'2. RPS Generation'!C2089&gt;'1. Participant &amp; Project Info'!$B$38,'2. RPS Generation'!C2089&lt;0)),TRUE,FALSE)</f>
        <v>0</v>
      </c>
      <c r="O2079">
        <f t="shared" si="43"/>
        <v>0</v>
      </c>
    </row>
    <row r="2080" spans="13:15" x14ac:dyDescent="0.25">
      <c r="M2080" s="288" t="b">
        <f>IF(AND(OR('1. Participant &amp; Project Info'!$B$18=index!$F$21,'1. Participant &amp; Project Info'!$B$18=index!$F$22),OR(ISBLANK('2. RPS Generation'!C2090),'2. RPS Generation'!C2090&gt;'1. Participant &amp; Project Info'!$B$38,'2. RPS Generation'!C2090&lt;0)),TRUE,FALSE)</f>
        <v>0</v>
      </c>
      <c r="O2080">
        <f t="shared" si="43"/>
        <v>0</v>
      </c>
    </row>
    <row r="2081" spans="13:15" x14ac:dyDescent="0.25">
      <c r="M2081" s="288" t="b">
        <f>IF(AND(OR('1. Participant &amp; Project Info'!$B$18=index!$F$21,'1. Participant &amp; Project Info'!$B$18=index!$F$22),OR(ISBLANK('2. RPS Generation'!C2091),'2. RPS Generation'!C2091&gt;'1. Participant &amp; Project Info'!$B$38,'2. RPS Generation'!C2091&lt;0)),TRUE,FALSE)</f>
        <v>0</v>
      </c>
      <c r="O2081">
        <f t="shared" si="43"/>
        <v>0</v>
      </c>
    </row>
    <row r="2082" spans="13:15" x14ac:dyDescent="0.25">
      <c r="M2082" s="288" t="b">
        <f>IF(AND(OR('1. Participant &amp; Project Info'!$B$18=index!$F$21,'1. Participant &amp; Project Info'!$B$18=index!$F$22),OR(ISBLANK('2. RPS Generation'!C2092),'2. RPS Generation'!C2092&gt;'1. Participant &amp; Project Info'!$B$38,'2. RPS Generation'!C2092&lt;0)),TRUE,FALSE)</f>
        <v>0</v>
      </c>
      <c r="O2082">
        <f t="shared" si="43"/>
        <v>0</v>
      </c>
    </row>
    <row r="2083" spans="13:15" x14ac:dyDescent="0.25">
      <c r="M2083" s="288" t="b">
        <f>IF(AND(OR('1. Participant &amp; Project Info'!$B$18=index!$F$21,'1. Participant &amp; Project Info'!$B$18=index!$F$22),OR(ISBLANK('2. RPS Generation'!C2093),'2. RPS Generation'!C2093&gt;'1. Participant &amp; Project Info'!$B$38,'2. RPS Generation'!C2093&lt;0)),TRUE,FALSE)</f>
        <v>0</v>
      </c>
      <c r="O2083">
        <f t="shared" si="43"/>
        <v>0</v>
      </c>
    </row>
    <row r="2084" spans="13:15" x14ac:dyDescent="0.25">
      <c r="M2084" s="288" t="b">
        <f>IF(AND(OR('1. Participant &amp; Project Info'!$B$18=index!$F$21,'1. Participant &amp; Project Info'!$B$18=index!$F$22),OR(ISBLANK('2. RPS Generation'!C2094),'2. RPS Generation'!C2094&gt;'1. Participant &amp; Project Info'!$B$38,'2. RPS Generation'!C2094&lt;0)),TRUE,FALSE)</f>
        <v>0</v>
      </c>
      <c r="O2084">
        <f t="shared" si="43"/>
        <v>0</v>
      </c>
    </row>
    <row r="2085" spans="13:15" x14ac:dyDescent="0.25">
      <c r="M2085" s="288" t="b">
        <f>IF(AND(OR('1. Participant &amp; Project Info'!$B$18=index!$F$21,'1. Participant &amp; Project Info'!$B$18=index!$F$22),OR(ISBLANK('2. RPS Generation'!C2095),'2. RPS Generation'!C2095&gt;'1. Participant &amp; Project Info'!$B$38,'2. RPS Generation'!C2095&lt;0)),TRUE,FALSE)</f>
        <v>0</v>
      </c>
      <c r="O2085">
        <f t="shared" si="43"/>
        <v>0</v>
      </c>
    </row>
    <row r="2086" spans="13:15" x14ac:dyDescent="0.25">
      <c r="M2086" s="288" t="b">
        <f>IF(AND(OR('1. Participant &amp; Project Info'!$B$18=index!$F$21,'1. Participant &amp; Project Info'!$B$18=index!$F$22),OR(ISBLANK('2. RPS Generation'!C2096),'2. RPS Generation'!C2096&gt;'1. Participant &amp; Project Info'!$B$38,'2. RPS Generation'!C2096&lt;0)),TRUE,FALSE)</f>
        <v>0</v>
      </c>
      <c r="O2086">
        <f t="shared" si="43"/>
        <v>0</v>
      </c>
    </row>
    <row r="2087" spans="13:15" x14ac:dyDescent="0.25">
      <c r="M2087" s="288" t="b">
        <f>IF(AND(OR('1. Participant &amp; Project Info'!$B$18=index!$F$21,'1. Participant &amp; Project Info'!$B$18=index!$F$22),OR(ISBLANK('2. RPS Generation'!C2097),'2. RPS Generation'!C2097&gt;'1. Participant &amp; Project Info'!$B$38,'2. RPS Generation'!C2097&lt;0)),TRUE,FALSE)</f>
        <v>0</v>
      </c>
      <c r="O2087">
        <f t="shared" si="43"/>
        <v>0</v>
      </c>
    </row>
    <row r="2088" spans="13:15" x14ac:dyDescent="0.25">
      <c r="M2088" s="288" t="b">
        <f>IF(AND(OR('1. Participant &amp; Project Info'!$B$18=index!$F$21,'1. Participant &amp; Project Info'!$B$18=index!$F$22),OR(ISBLANK('2. RPS Generation'!C2098),'2. RPS Generation'!C2098&gt;'1. Participant &amp; Project Info'!$B$38,'2. RPS Generation'!C2098&lt;0)),TRUE,FALSE)</f>
        <v>0</v>
      </c>
      <c r="O2088">
        <f t="shared" si="43"/>
        <v>0</v>
      </c>
    </row>
    <row r="2089" spans="13:15" x14ac:dyDescent="0.25">
      <c r="M2089" s="288" t="b">
        <f>IF(AND(OR('1. Participant &amp; Project Info'!$B$18=index!$F$21,'1. Participant &amp; Project Info'!$B$18=index!$F$22),OR(ISBLANK('2. RPS Generation'!C2099),'2. RPS Generation'!C2099&gt;'1. Participant &amp; Project Info'!$B$38,'2. RPS Generation'!C2099&lt;0)),TRUE,FALSE)</f>
        <v>0</v>
      </c>
      <c r="O2089">
        <f t="shared" si="43"/>
        <v>0</v>
      </c>
    </row>
    <row r="2090" spans="13:15" x14ac:dyDescent="0.25">
      <c r="M2090" s="288" t="b">
        <f>IF(AND(OR('1. Participant &amp; Project Info'!$B$18=index!$F$21,'1. Participant &amp; Project Info'!$B$18=index!$F$22),OR(ISBLANK('2. RPS Generation'!C2100),'2. RPS Generation'!C2100&gt;'1. Participant &amp; Project Info'!$B$38,'2. RPS Generation'!C2100&lt;0)),TRUE,FALSE)</f>
        <v>0</v>
      </c>
      <c r="O2090">
        <f t="shared" si="43"/>
        <v>0</v>
      </c>
    </row>
    <row r="2091" spans="13:15" x14ac:dyDescent="0.25">
      <c r="M2091" s="288" t="b">
        <f>IF(AND(OR('1. Participant &amp; Project Info'!$B$18=index!$F$21,'1. Participant &amp; Project Info'!$B$18=index!$F$22),OR(ISBLANK('2. RPS Generation'!C2101),'2. RPS Generation'!C2101&gt;'1. Participant &amp; Project Info'!$B$38,'2. RPS Generation'!C2101&lt;0)),TRUE,FALSE)</f>
        <v>0</v>
      </c>
      <c r="O2091">
        <f t="shared" si="43"/>
        <v>0</v>
      </c>
    </row>
    <row r="2092" spans="13:15" x14ac:dyDescent="0.25">
      <c r="M2092" s="288" t="b">
        <f>IF(AND(OR('1. Participant &amp; Project Info'!$B$18=index!$F$21,'1. Participant &amp; Project Info'!$B$18=index!$F$22),OR(ISBLANK('2. RPS Generation'!C2102),'2. RPS Generation'!C2102&gt;'1. Participant &amp; Project Info'!$B$38,'2. RPS Generation'!C2102&lt;0)),TRUE,FALSE)</f>
        <v>0</v>
      </c>
      <c r="O2092">
        <f t="shared" si="43"/>
        <v>0</v>
      </c>
    </row>
    <row r="2093" spans="13:15" x14ac:dyDescent="0.25">
      <c r="M2093" s="288" t="b">
        <f>IF(AND(OR('1. Participant &amp; Project Info'!$B$18=index!$F$21,'1. Participant &amp; Project Info'!$B$18=index!$F$22),OR(ISBLANK('2. RPS Generation'!C2103),'2. RPS Generation'!C2103&gt;'1. Participant &amp; Project Info'!$B$38,'2. RPS Generation'!C2103&lt;0)),TRUE,FALSE)</f>
        <v>0</v>
      </c>
      <c r="O2093">
        <f t="shared" si="43"/>
        <v>0</v>
      </c>
    </row>
    <row r="2094" spans="13:15" x14ac:dyDescent="0.25">
      <c r="M2094" s="288" t="b">
        <f>IF(AND(OR('1. Participant &amp; Project Info'!$B$18=index!$F$21,'1. Participant &amp; Project Info'!$B$18=index!$F$22),OR(ISBLANK('2. RPS Generation'!C2104),'2. RPS Generation'!C2104&gt;'1. Participant &amp; Project Info'!$B$38,'2. RPS Generation'!C2104&lt;0)),TRUE,FALSE)</f>
        <v>0</v>
      </c>
      <c r="O2094">
        <f t="shared" ref="O2094:O2157" si="44">--OR(L2094,M2094,N2094)</f>
        <v>0</v>
      </c>
    </row>
    <row r="2095" spans="13:15" x14ac:dyDescent="0.25">
      <c r="M2095" s="288" t="b">
        <f>IF(AND(OR('1. Participant &amp; Project Info'!$B$18=index!$F$21,'1. Participant &amp; Project Info'!$B$18=index!$F$22),OR(ISBLANK('2. RPS Generation'!C2105),'2. RPS Generation'!C2105&gt;'1. Participant &amp; Project Info'!$B$38,'2. RPS Generation'!C2105&lt;0)),TRUE,FALSE)</f>
        <v>0</v>
      </c>
      <c r="O2095">
        <f t="shared" si="44"/>
        <v>0</v>
      </c>
    </row>
    <row r="2096" spans="13:15" x14ac:dyDescent="0.25">
      <c r="M2096" s="288" t="b">
        <f>IF(AND(OR('1. Participant &amp; Project Info'!$B$18=index!$F$21,'1. Participant &amp; Project Info'!$B$18=index!$F$22),OR(ISBLANK('2. RPS Generation'!C2106),'2. RPS Generation'!C2106&gt;'1. Participant &amp; Project Info'!$B$38,'2. RPS Generation'!C2106&lt;0)),TRUE,FALSE)</f>
        <v>0</v>
      </c>
      <c r="O2096">
        <f t="shared" si="44"/>
        <v>0</v>
      </c>
    </row>
    <row r="2097" spans="13:15" x14ac:dyDescent="0.25">
      <c r="M2097" s="288" t="b">
        <f>IF(AND(OR('1. Participant &amp; Project Info'!$B$18=index!$F$21,'1. Participant &amp; Project Info'!$B$18=index!$F$22),OR(ISBLANK('2. RPS Generation'!C2107),'2. RPS Generation'!C2107&gt;'1. Participant &amp; Project Info'!$B$38,'2. RPS Generation'!C2107&lt;0)),TRUE,FALSE)</f>
        <v>0</v>
      </c>
      <c r="O2097">
        <f t="shared" si="44"/>
        <v>0</v>
      </c>
    </row>
    <row r="2098" spans="13:15" x14ac:dyDescent="0.25">
      <c r="M2098" s="288" t="b">
        <f>IF(AND(OR('1. Participant &amp; Project Info'!$B$18=index!$F$21,'1. Participant &amp; Project Info'!$B$18=index!$F$22),OR(ISBLANK('2. RPS Generation'!C2108),'2. RPS Generation'!C2108&gt;'1. Participant &amp; Project Info'!$B$38,'2. RPS Generation'!C2108&lt;0)),TRUE,FALSE)</f>
        <v>0</v>
      </c>
      <c r="O2098">
        <f t="shared" si="44"/>
        <v>0</v>
      </c>
    </row>
    <row r="2099" spans="13:15" x14ac:dyDescent="0.25">
      <c r="M2099" s="288" t="b">
        <f>IF(AND(OR('1. Participant &amp; Project Info'!$B$18=index!$F$21,'1. Participant &amp; Project Info'!$B$18=index!$F$22),OR(ISBLANK('2. RPS Generation'!C2109),'2. RPS Generation'!C2109&gt;'1. Participant &amp; Project Info'!$B$38,'2. RPS Generation'!C2109&lt;0)),TRUE,FALSE)</f>
        <v>0</v>
      </c>
      <c r="O2099">
        <f t="shared" si="44"/>
        <v>0</v>
      </c>
    </row>
    <row r="2100" spans="13:15" x14ac:dyDescent="0.25">
      <c r="M2100" s="288" t="b">
        <f>IF(AND(OR('1. Participant &amp; Project Info'!$B$18=index!$F$21,'1. Participant &amp; Project Info'!$B$18=index!$F$22),OR(ISBLANK('2. RPS Generation'!C2110),'2. RPS Generation'!C2110&gt;'1. Participant &amp; Project Info'!$B$38,'2. RPS Generation'!C2110&lt;0)),TRUE,FALSE)</f>
        <v>0</v>
      </c>
      <c r="O2100">
        <f t="shared" si="44"/>
        <v>0</v>
      </c>
    </row>
    <row r="2101" spans="13:15" x14ac:dyDescent="0.25">
      <c r="M2101" s="288" t="b">
        <f>IF(AND(OR('1. Participant &amp; Project Info'!$B$18=index!$F$21,'1. Participant &amp; Project Info'!$B$18=index!$F$22),OR(ISBLANK('2. RPS Generation'!C2111),'2. RPS Generation'!C2111&gt;'1. Participant &amp; Project Info'!$B$38,'2. RPS Generation'!C2111&lt;0)),TRUE,FALSE)</f>
        <v>0</v>
      </c>
      <c r="O2101">
        <f t="shared" si="44"/>
        <v>0</v>
      </c>
    </row>
    <row r="2102" spans="13:15" x14ac:dyDescent="0.25">
      <c r="M2102" s="288" t="b">
        <f>IF(AND(OR('1. Participant &amp; Project Info'!$B$18=index!$F$21,'1. Participant &amp; Project Info'!$B$18=index!$F$22),OR(ISBLANK('2. RPS Generation'!C2112),'2. RPS Generation'!C2112&gt;'1. Participant &amp; Project Info'!$B$38,'2. RPS Generation'!C2112&lt;0)),TRUE,FALSE)</f>
        <v>0</v>
      </c>
      <c r="O2102">
        <f t="shared" si="44"/>
        <v>0</v>
      </c>
    </row>
    <row r="2103" spans="13:15" x14ac:dyDescent="0.25">
      <c r="M2103" s="288" t="b">
        <f>IF(AND(OR('1. Participant &amp; Project Info'!$B$18=index!$F$21,'1. Participant &amp; Project Info'!$B$18=index!$F$22),OR(ISBLANK('2. RPS Generation'!C2113),'2. RPS Generation'!C2113&gt;'1. Participant &amp; Project Info'!$B$38,'2. RPS Generation'!C2113&lt;0)),TRUE,FALSE)</f>
        <v>0</v>
      </c>
      <c r="O2103">
        <f t="shared" si="44"/>
        <v>0</v>
      </c>
    </row>
    <row r="2104" spans="13:15" x14ac:dyDescent="0.25">
      <c r="M2104" s="288" t="b">
        <f>IF(AND(OR('1. Participant &amp; Project Info'!$B$18=index!$F$21,'1. Participant &amp; Project Info'!$B$18=index!$F$22),OR(ISBLANK('2. RPS Generation'!C2114),'2. RPS Generation'!C2114&gt;'1. Participant &amp; Project Info'!$B$38,'2. RPS Generation'!C2114&lt;0)),TRUE,FALSE)</f>
        <v>0</v>
      </c>
      <c r="O2104">
        <f t="shared" si="44"/>
        <v>0</v>
      </c>
    </row>
    <row r="2105" spans="13:15" x14ac:dyDescent="0.25">
      <c r="M2105" s="288" t="b">
        <f>IF(AND(OR('1. Participant &amp; Project Info'!$B$18=index!$F$21,'1. Participant &amp; Project Info'!$B$18=index!$F$22),OR(ISBLANK('2. RPS Generation'!C2115),'2. RPS Generation'!C2115&gt;'1. Participant &amp; Project Info'!$B$38,'2. RPS Generation'!C2115&lt;0)),TRUE,FALSE)</f>
        <v>0</v>
      </c>
      <c r="O2105">
        <f t="shared" si="44"/>
        <v>0</v>
      </c>
    </row>
    <row r="2106" spans="13:15" x14ac:dyDescent="0.25">
      <c r="M2106" s="288" t="b">
        <f>IF(AND(OR('1. Participant &amp; Project Info'!$B$18=index!$F$21,'1. Participant &amp; Project Info'!$B$18=index!$F$22),OR(ISBLANK('2. RPS Generation'!C2116),'2. RPS Generation'!C2116&gt;'1. Participant &amp; Project Info'!$B$38,'2. RPS Generation'!C2116&lt;0)),TRUE,FALSE)</f>
        <v>0</v>
      </c>
      <c r="O2106">
        <f t="shared" si="44"/>
        <v>0</v>
      </c>
    </row>
    <row r="2107" spans="13:15" x14ac:dyDescent="0.25">
      <c r="M2107" s="288" t="b">
        <f>IF(AND(OR('1. Participant &amp; Project Info'!$B$18=index!$F$21,'1. Participant &amp; Project Info'!$B$18=index!$F$22),OR(ISBLANK('2. RPS Generation'!C2117),'2. RPS Generation'!C2117&gt;'1. Participant &amp; Project Info'!$B$38,'2. RPS Generation'!C2117&lt;0)),TRUE,FALSE)</f>
        <v>0</v>
      </c>
      <c r="O2107">
        <f t="shared" si="44"/>
        <v>0</v>
      </c>
    </row>
    <row r="2108" spans="13:15" x14ac:dyDescent="0.25">
      <c r="M2108" s="288" t="b">
        <f>IF(AND(OR('1. Participant &amp; Project Info'!$B$18=index!$F$21,'1. Participant &amp; Project Info'!$B$18=index!$F$22),OR(ISBLANK('2. RPS Generation'!C2118),'2. RPS Generation'!C2118&gt;'1. Participant &amp; Project Info'!$B$38,'2. RPS Generation'!C2118&lt;0)),TRUE,FALSE)</f>
        <v>0</v>
      </c>
      <c r="O2108">
        <f t="shared" si="44"/>
        <v>0</v>
      </c>
    </row>
    <row r="2109" spans="13:15" x14ac:dyDescent="0.25">
      <c r="M2109" s="288" t="b">
        <f>IF(AND(OR('1. Participant &amp; Project Info'!$B$18=index!$F$21,'1. Participant &amp; Project Info'!$B$18=index!$F$22),OR(ISBLANK('2. RPS Generation'!C2119),'2. RPS Generation'!C2119&gt;'1. Participant &amp; Project Info'!$B$38,'2. RPS Generation'!C2119&lt;0)),TRUE,FALSE)</f>
        <v>0</v>
      </c>
      <c r="O2109">
        <f t="shared" si="44"/>
        <v>0</v>
      </c>
    </row>
    <row r="2110" spans="13:15" x14ac:dyDescent="0.25">
      <c r="M2110" s="288" t="b">
        <f>IF(AND(OR('1. Participant &amp; Project Info'!$B$18=index!$F$21,'1. Participant &amp; Project Info'!$B$18=index!$F$22),OR(ISBLANK('2. RPS Generation'!C2120),'2. RPS Generation'!C2120&gt;'1. Participant &amp; Project Info'!$B$38,'2. RPS Generation'!C2120&lt;0)),TRUE,FALSE)</f>
        <v>0</v>
      </c>
      <c r="O2110">
        <f t="shared" si="44"/>
        <v>0</v>
      </c>
    </row>
    <row r="2111" spans="13:15" x14ac:dyDescent="0.25">
      <c r="M2111" s="288" t="b">
        <f>IF(AND(OR('1. Participant &amp; Project Info'!$B$18=index!$F$21,'1. Participant &amp; Project Info'!$B$18=index!$F$22),OR(ISBLANK('2. RPS Generation'!C2121),'2. RPS Generation'!C2121&gt;'1. Participant &amp; Project Info'!$B$38,'2. RPS Generation'!C2121&lt;0)),TRUE,FALSE)</f>
        <v>0</v>
      </c>
      <c r="O2111">
        <f t="shared" si="44"/>
        <v>0</v>
      </c>
    </row>
    <row r="2112" spans="13:15" x14ac:dyDescent="0.25">
      <c r="M2112" s="288" t="b">
        <f>IF(AND(OR('1. Participant &amp; Project Info'!$B$18=index!$F$21,'1. Participant &amp; Project Info'!$B$18=index!$F$22),OR(ISBLANK('2. RPS Generation'!C2122),'2. RPS Generation'!C2122&gt;'1. Participant &amp; Project Info'!$B$38,'2. RPS Generation'!C2122&lt;0)),TRUE,FALSE)</f>
        <v>0</v>
      </c>
      <c r="O2112">
        <f t="shared" si="44"/>
        <v>0</v>
      </c>
    </row>
    <row r="2113" spans="13:15" x14ac:dyDescent="0.25">
      <c r="M2113" s="288" t="b">
        <f>IF(AND(OR('1. Participant &amp; Project Info'!$B$18=index!$F$21,'1. Participant &amp; Project Info'!$B$18=index!$F$22),OR(ISBLANK('2. RPS Generation'!C2123),'2. RPS Generation'!C2123&gt;'1. Participant &amp; Project Info'!$B$38,'2. RPS Generation'!C2123&lt;0)),TRUE,FALSE)</f>
        <v>0</v>
      </c>
      <c r="O2113">
        <f t="shared" si="44"/>
        <v>0</v>
      </c>
    </row>
    <row r="2114" spans="13:15" x14ac:dyDescent="0.25">
      <c r="M2114" s="288" t="b">
        <f>IF(AND(OR('1. Participant &amp; Project Info'!$B$18=index!$F$21,'1. Participant &amp; Project Info'!$B$18=index!$F$22),OR(ISBLANK('2. RPS Generation'!C2124),'2. RPS Generation'!C2124&gt;'1. Participant &amp; Project Info'!$B$38,'2. RPS Generation'!C2124&lt;0)),TRUE,FALSE)</f>
        <v>0</v>
      </c>
      <c r="O2114">
        <f t="shared" si="44"/>
        <v>0</v>
      </c>
    </row>
    <row r="2115" spans="13:15" x14ac:dyDescent="0.25">
      <c r="M2115" s="288" t="b">
        <f>IF(AND(OR('1. Participant &amp; Project Info'!$B$18=index!$F$21,'1. Participant &amp; Project Info'!$B$18=index!$F$22),OR(ISBLANK('2. RPS Generation'!C2125),'2. RPS Generation'!C2125&gt;'1. Participant &amp; Project Info'!$B$38,'2. RPS Generation'!C2125&lt;0)),TRUE,FALSE)</f>
        <v>0</v>
      </c>
      <c r="O2115">
        <f t="shared" si="44"/>
        <v>0</v>
      </c>
    </row>
    <row r="2116" spans="13:15" x14ac:dyDescent="0.25">
      <c r="M2116" s="288" t="b">
        <f>IF(AND(OR('1. Participant &amp; Project Info'!$B$18=index!$F$21,'1. Participant &amp; Project Info'!$B$18=index!$F$22),OR(ISBLANK('2. RPS Generation'!C2126),'2. RPS Generation'!C2126&gt;'1. Participant &amp; Project Info'!$B$38,'2. RPS Generation'!C2126&lt;0)),TRUE,FALSE)</f>
        <v>0</v>
      </c>
      <c r="O2116">
        <f t="shared" si="44"/>
        <v>0</v>
      </c>
    </row>
    <row r="2117" spans="13:15" x14ac:dyDescent="0.25">
      <c r="M2117" s="288" t="b">
        <f>IF(AND(OR('1. Participant &amp; Project Info'!$B$18=index!$F$21,'1. Participant &amp; Project Info'!$B$18=index!$F$22),OR(ISBLANK('2. RPS Generation'!C2127),'2. RPS Generation'!C2127&gt;'1. Participant &amp; Project Info'!$B$38,'2. RPS Generation'!C2127&lt;0)),TRUE,FALSE)</f>
        <v>0</v>
      </c>
      <c r="O2117">
        <f t="shared" si="44"/>
        <v>0</v>
      </c>
    </row>
    <row r="2118" spans="13:15" x14ac:dyDescent="0.25">
      <c r="M2118" s="288" t="b">
        <f>IF(AND(OR('1. Participant &amp; Project Info'!$B$18=index!$F$21,'1. Participant &amp; Project Info'!$B$18=index!$F$22),OR(ISBLANK('2. RPS Generation'!C2128),'2. RPS Generation'!C2128&gt;'1. Participant &amp; Project Info'!$B$38,'2. RPS Generation'!C2128&lt;0)),TRUE,FALSE)</f>
        <v>0</v>
      </c>
      <c r="O2118">
        <f t="shared" si="44"/>
        <v>0</v>
      </c>
    </row>
    <row r="2119" spans="13:15" x14ac:dyDescent="0.25">
      <c r="M2119" s="288" t="b">
        <f>IF(AND(OR('1. Participant &amp; Project Info'!$B$18=index!$F$21,'1. Participant &amp; Project Info'!$B$18=index!$F$22),OR(ISBLANK('2. RPS Generation'!C2129),'2. RPS Generation'!C2129&gt;'1. Participant &amp; Project Info'!$B$38,'2. RPS Generation'!C2129&lt;0)),TRUE,FALSE)</f>
        <v>0</v>
      </c>
      <c r="O2119">
        <f t="shared" si="44"/>
        <v>0</v>
      </c>
    </row>
    <row r="2120" spans="13:15" x14ac:dyDescent="0.25">
      <c r="M2120" s="288" t="b">
        <f>IF(AND(OR('1. Participant &amp; Project Info'!$B$18=index!$F$21,'1. Participant &amp; Project Info'!$B$18=index!$F$22),OR(ISBLANK('2. RPS Generation'!C2130),'2. RPS Generation'!C2130&gt;'1. Participant &amp; Project Info'!$B$38,'2. RPS Generation'!C2130&lt;0)),TRUE,FALSE)</f>
        <v>0</v>
      </c>
      <c r="O2120">
        <f t="shared" si="44"/>
        <v>0</v>
      </c>
    </row>
    <row r="2121" spans="13:15" x14ac:dyDescent="0.25">
      <c r="M2121" s="288" t="b">
        <f>IF(AND(OR('1. Participant &amp; Project Info'!$B$18=index!$F$21,'1. Participant &amp; Project Info'!$B$18=index!$F$22),OR(ISBLANK('2. RPS Generation'!C2131),'2. RPS Generation'!C2131&gt;'1. Participant &amp; Project Info'!$B$38,'2. RPS Generation'!C2131&lt;0)),TRUE,FALSE)</f>
        <v>0</v>
      </c>
      <c r="O2121">
        <f t="shared" si="44"/>
        <v>0</v>
      </c>
    </row>
    <row r="2122" spans="13:15" x14ac:dyDescent="0.25">
      <c r="M2122" s="288" t="b">
        <f>IF(AND(OR('1. Participant &amp; Project Info'!$B$18=index!$F$21,'1. Participant &amp; Project Info'!$B$18=index!$F$22),OR(ISBLANK('2. RPS Generation'!C2132),'2. RPS Generation'!C2132&gt;'1. Participant &amp; Project Info'!$B$38,'2. RPS Generation'!C2132&lt;0)),TRUE,FALSE)</f>
        <v>0</v>
      </c>
      <c r="O2122">
        <f t="shared" si="44"/>
        <v>0</v>
      </c>
    </row>
    <row r="2123" spans="13:15" x14ac:dyDescent="0.25">
      <c r="M2123" s="288" t="b">
        <f>IF(AND(OR('1. Participant &amp; Project Info'!$B$18=index!$F$21,'1. Participant &amp; Project Info'!$B$18=index!$F$22),OR(ISBLANK('2. RPS Generation'!C2133),'2. RPS Generation'!C2133&gt;'1. Participant &amp; Project Info'!$B$38,'2. RPS Generation'!C2133&lt;0)),TRUE,FALSE)</f>
        <v>0</v>
      </c>
      <c r="O2123">
        <f t="shared" si="44"/>
        <v>0</v>
      </c>
    </row>
    <row r="2124" spans="13:15" x14ac:dyDescent="0.25">
      <c r="M2124" s="288" t="b">
        <f>IF(AND(OR('1. Participant &amp; Project Info'!$B$18=index!$F$21,'1. Participant &amp; Project Info'!$B$18=index!$F$22),OR(ISBLANK('2. RPS Generation'!C2134),'2. RPS Generation'!C2134&gt;'1. Participant &amp; Project Info'!$B$38,'2. RPS Generation'!C2134&lt;0)),TRUE,FALSE)</f>
        <v>0</v>
      </c>
      <c r="O2124">
        <f t="shared" si="44"/>
        <v>0</v>
      </c>
    </row>
    <row r="2125" spans="13:15" x14ac:dyDescent="0.25">
      <c r="M2125" s="288" t="b">
        <f>IF(AND(OR('1. Participant &amp; Project Info'!$B$18=index!$F$21,'1. Participant &amp; Project Info'!$B$18=index!$F$22),OR(ISBLANK('2. RPS Generation'!C2135),'2. RPS Generation'!C2135&gt;'1. Participant &amp; Project Info'!$B$38,'2. RPS Generation'!C2135&lt;0)),TRUE,FALSE)</f>
        <v>0</v>
      </c>
      <c r="O2125">
        <f t="shared" si="44"/>
        <v>0</v>
      </c>
    </row>
    <row r="2126" spans="13:15" x14ac:dyDescent="0.25">
      <c r="M2126" s="288" t="b">
        <f>IF(AND(OR('1. Participant &amp; Project Info'!$B$18=index!$F$21,'1. Participant &amp; Project Info'!$B$18=index!$F$22),OR(ISBLANK('2. RPS Generation'!C2136),'2. RPS Generation'!C2136&gt;'1. Participant &amp; Project Info'!$B$38,'2. RPS Generation'!C2136&lt;0)),TRUE,FALSE)</f>
        <v>0</v>
      </c>
      <c r="O2126">
        <f t="shared" si="44"/>
        <v>0</v>
      </c>
    </row>
    <row r="2127" spans="13:15" x14ac:dyDescent="0.25">
      <c r="M2127" s="288" t="b">
        <f>IF(AND(OR('1. Participant &amp; Project Info'!$B$18=index!$F$21,'1. Participant &amp; Project Info'!$B$18=index!$F$22),OR(ISBLANK('2. RPS Generation'!C2137),'2. RPS Generation'!C2137&gt;'1. Participant &amp; Project Info'!$B$38,'2. RPS Generation'!C2137&lt;0)),TRUE,FALSE)</f>
        <v>0</v>
      </c>
      <c r="O2127">
        <f t="shared" si="44"/>
        <v>0</v>
      </c>
    </row>
    <row r="2128" spans="13:15" x14ac:dyDescent="0.25">
      <c r="M2128" s="288" t="b">
        <f>IF(AND(OR('1. Participant &amp; Project Info'!$B$18=index!$F$21,'1. Participant &amp; Project Info'!$B$18=index!$F$22),OR(ISBLANK('2. RPS Generation'!C2138),'2. RPS Generation'!C2138&gt;'1. Participant &amp; Project Info'!$B$38,'2. RPS Generation'!C2138&lt;0)),TRUE,FALSE)</f>
        <v>0</v>
      </c>
      <c r="O2128">
        <f t="shared" si="44"/>
        <v>0</v>
      </c>
    </row>
    <row r="2129" spans="13:15" x14ac:dyDescent="0.25">
      <c r="M2129" s="288" t="b">
        <f>IF(AND(OR('1. Participant &amp; Project Info'!$B$18=index!$F$21,'1. Participant &amp; Project Info'!$B$18=index!$F$22),OR(ISBLANK('2. RPS Generation'!C2139),'2. RPS Generation'!C2139&gt;'1. Participant &amp; Project Info'!$B$38,'2. RPS Generation'!C2139&lt;0)),TRUE,FALSE)</f>
        <v>0</v>
      </c>
      <c r="O2129">
        <f t="shared" si="44"/>
        <v>0</v>
      </c>
    </row>
    <row r="2130" spans="13:15" x14ac:dyDescent="0.25">
      <c r="M2130" s="288" t="b">
        <f>IF(AND(OR('1. Participant &amp; Project Info'!$B$18=index!$F$21,'1. Participant &amp; Project Info'!$B$18=index!$F$22),OR(ISBLANK('2. RPS Generation'!C2140),'2. RPS Generation'!C2140&gt;'1. Participant &amp; Project Info'!$B$38,'2. RPS Generation'!C2140&lt;0)),TRUE,FALSE)</f>
        <v>0</v>
      </c>
      <c r="O2130">
        <f t="shared" si="44"/>
        <v>0</v>
      </c>
    </row>
    <row r="2131" spans="13:15" x14ac:dyDescent="0.25">
      <c r="M2131" s="288" t="b">
        <f>IF(AND(OR('1. Participant &amp; Project Info'!$B$18=index!$F$21,'1. Participant &amp; Project Info'!$B$18=index!$F$22),OR(ISBLANK('2. RPS Generation'!C2141),'2. RPS Generation'!C2141&gt;'1. Participant &amp; Project Info'!$B$38,'2. RPS Generation'!C2141&lt;0)),TRUE,FALSE)</f>
        <v>0</v>
      </c>
      <c r="O2131">
        <f t="shared" si="44"/>
        <v>0</v>
      </c>
    </row>
    <row r="2132" spans="13:15" x14ac:dyDescent="0.25">
      <c r="M2132" s="288" t="b">
        <f>IF(AND(OR('1. Participant &amp; Project Info'!$B$18=index!$F$21,'1. Participant &amp; Project Info'!$B$18=index!$F$22),OR(ISBLANK('2. RPS Generation'!C2142),'2. RPS Generation'!C2142&gt;'1. Participant &amp; Project Info'!$B$38,'2. RPS Generation'!C2142&lt;0)),TRUE,FALSE)</f>
        <v>0</v>
      </c>
      <c r="O2132">
        <f t="shared" si="44"/>
        <v>0</v>
      </c>
    </row>
    <row r="2133" spans="13:15" x14ac:dyDescent="0.25">
      <c r="M2133" s="288" t="b">
        <f>IF(AND(OR('1. Participant &amp; Project Info'!$B$18=index!$F$21,'1. Participant &amp; Project Info'!$B$18=index!$F$22),OR(ISBLANK('2. RPS Generation'!C2143),'2. RPS Generation'!C2143&gt;'1. Participant &amp; Project Info'!$B$38,'2. RPS Generation'!C2143&lt;0)),TRUE,FALSE)</f>
        <v>0</v>
      </c>
      <c r="O2133">
        <f t="shared" si="44"/>
        <v>0</v>
      </c>
    </row>
    <row r="2134" spans="13:15" x14ac:dyDescent="0.25">
      <c r="M2134" s="288" t="b">
        <f>IF(AND(OR('1. Participant &amp; Project Info'!$B$18=index!$F$21,'1. Participant &amp; Project Info'!$B$18=index!$F$22),OR(ISBLANK('2. RPS Generation'!C2144),'2. RPS Generation'!C2144&gt;'1. Participant &amp; Project Info'!$B$38,'2. RPS Generation'!C2144&lt;0)),TRUE,FALSE)</f>
        <v>0</v>
      </c>
      <c r="O2134">
        <f t="shared" si="44"/>
        <v>0</v>
      </c>
    </row>
    <row r="2135" spans="13:15" x14ac:dyDescent="0.25">
      <c r="M2135" s="288" t="b">
        <f>IF(AND(OR('1. Participant &amp; Project Info'!$B$18=index!$F$21,'1. Participant &amp; Project Info'!$B$18=index!$F$22),OR(ISBLANK('2. RPS Generation'!C2145),'2. RPS Generation'!C2145&gt;'1. Participant &amp; Project Info'!$B$38,'2. RPS Generation'!C2145&lt;0)),TRUE,FALSE)</f>
        <v>0</v>
      </c>
      <c r="O2135">
        <f t="shared" si="44"/>
        <v>0</v>
      </c>
    </row>
    <row r="2136" spans="13:15" x14ac:dyDescent="0.25">
      <c r="M2136" s="288" t="b">
        <f>IF(AND(OR('1. Participant &amp; Project Info'!$B$18=index!$F$21,'1. Participant &amp; Project Info'!$B$18=index!$F$22),OR(ISBLANK('2. RPS Generation'!C2146),'2. RPS Generation'!C2146&gt;'1. Participant &amp; Project Info'!$B$38,'2. RPS Generation'!C2146&lt;0)),TRUE,FALSE)</f>
        <v>0</v>
      </c>
      <c r="O2136">
        <f t="shared" si="44"/>
        <v>0</v>
      </c>
    </row>
    <row r="2137" spans="13:15" x14ac:dyDescent="0.25">
      <c r="M2137" s="288" t="b">
        <f>IF(AND(OR('1. Participant &amp; Project Info'!$B$18=index!$F$21,'1. Participant &amp; Project Info'!$B$18=index!$F$22),OR(ISBLANK('2. RPS Generation'!C2147),'2. RPS Generation'!C2147&gt;'1. Participant &amp; Project Info'!$B$38,'2. RPS Generation'!C2147&lt;0)),TRUE,FALSE)</f>
        <v>0</v>
      </c>
      <c r="O2137">
        <f t="shared" si="44"/>
        <v>0</v>
      </c>
    </row>
    <row r="2138" spans="13:15" x14ac:dyDescent="0.25">
      <c r="M2138" s="288" t="b">
        <f>IF(AND(OR('1. Participant &amp; Project Info'!$B$18=index!$F$21,'1. Participant &amp; Project Info'!$B$18=index!$F$22),OR(ISBLANK('2. RPS Generation'!C2148),'2. RPS Generation'!C2148&gt;'1. Participant &amp; Project Info'!$B$38,'2. RPS Generation'!C2148&lt;0)),TRUE,FALSE)</f>
        <v>0</v>
      </c>
      <c r="O2138">
        <f t="shared" si="44"/>
        <v>0</v>
      </c>
    </row>
    <row r="2139" spans="13:15" x14ac:dyDescent="0.25">
      <c r="M2139" s="288" t="b">
        <f>IF(AND(OR('1. Participant &amp; Project Info'!$B$18=index!$F$21,'1. Participant &amp; Project Info'!$B$18=index!$F$22),OR(ISBLANK('2. RPS Generation'!C2149),'2. RPS Generation'!C2149&gt;'1. Participant &amp; Project Info'!$B$38,'2. RPS Generation'!C2149&lt;0)),TRUE,FALSE)</f>
        <v>0</v>
      </c>
      <c r="O2139">
        <f t="shared" si="44"/>
        <v>0</v>
      </c>
    </row>
    <row r="2140" spans="13:15" x14ac:dyDescent="0.25">
      <c r="M2140" s="288" t="b">
        <f>IF(AND(OR('1. Participant &amp; Project Info'!$B$18=index!$F$21,'1. Participant &amp; Project Info'!$B$18=index!$F$22),OR(ISBLANK('2. RPS Generation'!C2150),'2. RPS Generation'!C2150&gt;'1. Participant &amp; Project Info'!$B$38,'2. RPS Generation'!C2150&lt;0)),TRUE,FALSE)</f>
        <v>0</v>
      </c>
      <c r="O2140">
        <f t="shared" si="44"/>
        <v>0</v>
      </c>
    </row>
    <row r="2141" spans="13:15" x14ac:dyDescent="0.25">
      <c r="M2141" s="288" t="b">
        <f>IF(AND(OR('1. Participant &amp; Project Info'!$B$18=index!$F$21,'1. Participant &amp; Project Info'!$B$18=index!$F$22),OR(ISBLANK('2. RPS Generation'!C2151),'2. RPS Generation'!C2151&gt;'1. Participant &amp; Project Info'!$B$38,'2. RPS Generation'!C2151&lt;0)),TRUE,FALSE)</f>
        <v>0</v>
      </c>
      <c r="O2141">
        <f t="shared" si="44"/>
        <v>0</v>
      </c>
    </row>
    <row r="2142" spans="13:15" x14ac:dyDescent="0.25">
      <c r="M2142" s="288" t="b">
        <f>IF(AND(OR('1. Participant &amp; Project Info'!$B$18=index!$F$21,'1. Participant &amp; Project Info'!$B$18=index!$F$22),OR(ISBLANK('2. RPS Generation'!C2152),'2. RPS Generation'!C2152&gt;'1. Participant &amp; Project Info'!$B$38,'2. RPS Generation'!C2152&lt;0)),TRUE,FALSE)</f>
        <v>0</v>
      </c>
      <c r="O2142">
        <f t="shared" si="44"/>
        <v>0</v>
      </c>
    </row>
    <row r="2143" spans="13:15" x14ac:dyDescent="0.25">
      <c r="M2143" s="288" t="b">
        <f>IF(AND(OR('1. Participant &amp; Project Info'!$B$18=index!$F$21,'1. Participant &amp; Project Info'!$B$18=index!$F$22),OR(ISBLANK('2. RPS Generation'!C2153),'2. RPS Generation'!C2153&gt;'1. Participant &amp; Project Info'!$B$38,'2. RPS Generation'!C2153&lt;0)),TRUE,FALSE)</f>
        <v>0</v>
      </c>
      <c r="O2143">
        <f t="shared" si="44"/>
        <v>0</v>
      </c>
    </row>
    <row r="2144" spans="13:15" x14ac:dyDescent="0.25">
      <c r="M2144" s="288" t="b">
        <f>IF(AND(OR('1. Participant &amp; Project Info'!$B$18=index!$F$21,'1. Participant &amp; Project Info'!$B$18=index!$F$22),OR(ISBLANK('2. RPS Generation'!C2154),'2. RPS Generation'!C2154&gt;'1. Participant &amp; Project Info'!$B$38,'2. RPS Generation'!C2154&lt;0)),TRUE,FALSE)</f>
        <v>0</v>
      </c>
      <c r="O2144">
        <f t="shared" si="44"/>
        <v>0</v>
      </c>
    </row>
    <row r="2145" spans="13:15" x14ac:dyDescent="0.25">
      <c r="M2145" s="288" t="b">
        <f>IF(AND(OR('1. Participant &amp; Project Info'!$B$18=index!$F$21,'1. Participant &amp; Project Info'!$B$18=index!$F$22),OR(ISBLANK('2. RPS Generation'!C2155),'2. RPS Generation'!C2155&gt;'1. Participant &amp; Project Info'!$B$38,'2. RPS Generation'!C2155&lt;0)),TRUE,FALSE)</f>
        <v>0</v>
      </c>
      <c r="O2145">
        <f t="shared" si="44"/>
        <v>0</v>
      </c>
    </row>
    <row r="2146" spans="13:15" x14ac:dyDescent="0.25">
      <c r="M2146" s="288" t="b">
        <f>IF(AND(OR('1. Participant &amp; Project Info'!$B$18=index!$F$21,'1. Participant &amp; Project Info'!$B$18=index!$F$22),OR(ISBLANK('2. RPS Generation'!C2156),'2. RPS Generation'!C2156&gt;'1. Participant &amp; Project Info'!$B$38,'2. RPS Generation'!C2156&lt;0)),TRUE,FALSE)</f>
        <v>0</v>
      </c>
      <c r="O2146">
        <f t="shared" si="44"/>
        <v>0</v>
      </c>
    </row>
    <row r="2147" spans="13:15" x14ac:dyDescent="0.25">
      <c r="M2147" s="288" t="b">
        <f>IF(AND(OR('1. Participant &amp; Project Info'!$B$18=index!$F$21,'1. Participant &amp; Project Info'!$B$18=index!$F$22),OR(ISBLANK('2. RPS Generation'!C2157),'2. RPS Generation'!C2157&gt;'1. Participant &amp; Project Info'!$B$38,'2. RPS Generation'!C2157&lt;0)),TRUE,FALSE)</f>
        <v>0</v>
      </c>
      <c r="O2147">
        <f t="shared" si="44"/>
        <v>0</v>
      </c>
    </row>
    <row r="2148" spans="13:15" x14ac:dyDescent="0.25">
      <c r="M2148" s="288" t="b">
        <f>IF(AND(OR('1. Participant &amp; Project Info'!$B$18=index!$F$21,'1. Participant &amp; Project Info'!$B$18=index!$F$22),OR(ISBLANK('2. RPS Generation'!C2158),'2. RPS Generation'!C2158&gt;'1. Participant &amp; Project Info'!$B$38,'2. RPS Generation'!C2158&lt;0)),TRUE,FALSE)</f>
        <v>0</v>
      </c>
      <c r="O2148">
        <f t="shared" si="44"/>
        <v>0</v>
      </c>
    </row>
    <row r="2149" spans="13:15" x14ac:dyDescent="0.25">
      <c r="M2149" s="288" t="b">
        <f>IF(AND(OR('1. Participant &amp; Project Info'!$B$18=index!$F$21,'1. Participant &amp; Project Info'!$B$18=index!$F$22),OR(ISBLANK('2. RPS Generation'!C2159),'2. RPS Generation'!C2159&gt;'1. Participant &amp; Project Info'!$B$38,'2. RPS Generation'!C2159&lt;0)),TRUE,FALSE)</f>
        <v>0</v>
      </c>
      <c r="O2149">
        <f t="shared" si="44"/>
        <v>0</v>
      </c>
    </row>
    <row r="2150" spans="13:15" x14ac:dyDescent="0.25">
      <c r="M2150" s="288" t="b">
        <f>IF(AND(OR('1. Participant &amp; Project Info'!$B$18=index!$F$21,'1. Participant &amp; Project Info'!$B$18=index!$F$22),OR(ISBLANK('2. RPS Generation'!C2160),'2. RPS Generation'!C2160&gt;'1. Participant &amp; Project Info'!$B$38,'2. RPS Generation'!C2160&lt;0)),TRUE,FALSE)</f>
        <v>0</v>
      </c>
      <c r="O2150">
        <f t="shared" si="44"/>
        <v>0</v>
      </c>
    </row>
    <row r="2151" spans="13:15" x14ac:dyDescent="0.25">
      <c r="M2151" s="288" t="b">
        <f>IF(AND(OR('1. Participant &amp; Project Info'!$B$18=index!$F$21,'1. Participant &amp; Project Info'!$B$18=index!$F$22),OR(ISBLANK('2. RPS Generation'!C2161),'2. RPS Generation'!C2161&gt;'1. Participant &amp; Project Info'!$B$38,'2. RPS Generation'!C2161&lt;0)),TRUE,FALSE)</f>
        <v>0</v>
      </c>
      <c r="O2151">
        <f t="shared" si="44"/>
        <v>0</v>
      </c>
    </row>
    <row r="2152" spans="13:15" x14ac:dyDescent="0.25">
      <c r="M2152" s="288" t="b">
        <f>IF(AND(OR('1. Participant &amp; Project Info'!$B$18=index!$F$21,'1. Participant &amp; Project Info'!$B$18=index!$F$22),OR(ISBLANK('2. RPS Generation'!C2162),'2. RPS Generation'!C2162&gt;'1. Participant &amp; Project Info'!$B$38,'2. RPS Generation'!C2162&lt;0)),TRUE,FALSE)</f>
        <v>0</v>
      </c>
      <c r="O2152">
        <f t="shared" si="44"/>
        <v>0</v>
      </c>
    </row>
    <row r="2153" spans="13:15" x14ac:dyDescent="0.25">
      <c r="M2153" s="288" t="b">
        <f>IF(AND(OR('1. Participant &amp; Project Info'!$B$18=index!$F$21,'1. Participant &amp; Project Info'!$B$18=index!$F$22),OR(ISBLANK('2. RPS Generation'!C2163),'2. RPS Generation'!C2163&gt;'1. Participant &amp; Project Info'!$B$38,'2. RPS Generation'!C2163&lt;0)),TRUE,FALSE)</f>
        <v>0</v>
      </c>
      <c r="O2153">
        <f t="shared" si="44"/>
        <v>0</v>
      </c>
    </row>
    <row r="2154" spans="13:15" x14ac:dyDescent="0.25">
      <c r="M2154" s="288" t="b">
        <f>IF(AND(OR('1. Participant &amp; Project Info'!$B$18=index!$F$21,'1. Participant &amp; Project Info'!$B$18=index!$F$22),OR(ISBLANK('2. RPS Generation'!C2164),'2. RPS Generation'!C2164&gt;'1. Participant &amp; Project Info'!$B$38,'2. RPS Generation'!C2164&lt;0)),TRUE,FALSE)</f>
        <v>0</v>
      </c>
      <c r="O2154">
        <f t="shared" si="44"/>
        <v>0</v>
      </c>
    </row>
    <row r="2155" spans="13:15" x14ac:dyDescent="0.25">
      <c r="M2155" s="288" t="b">
        <f>IF(AND(OR('1. Participant &amp; Project Info'!$B$18=index!$F$21,'1. Participant &amp; Project Info'!$B$18=index!$F$22),OR(ISBLANK('2. RPS Generation'!C2165),'2. RPS Generation'!C2165&gt;'1. Participant &amp; Project Info'!$B$38,'2. RPS Generation'!C2165&lt;0)),TRUE,FALSE)</f>
        <v>0</v>
      </c>
      <c r="O2155">
        <f t="shared" si="44"/>
        <v>0</v>
      </c>
    </row>
    <row r="2156" spans="13:15" x14ac:dyDescent="0.25">
      <c r="M2156" s="288" t="b">
        <f>IF(AND(OR('1. Participant &amp; Project Info'!$B$18=index!$F$21,'1. Participant &amp; Project Info'!$B$18=index!$F$22),OR(ISBLANK('2. RPS Generation'!C2166),'2. RPS Generation'!C2166&gt;'1. Participant &amp; Project Info'!$B$38,'2. RPS Generation'!C2166&lt;0)),TRUE,FALSE)</f>
        <v>0</v>
      </c>
      <c r="O2156">
        <f t="shared" si="44"/>
        <v>0</v>
      </c>
    </row>
    <row r="2157" spans="13:15" x14ac:dyDescent="0.25">
      <c r="M2157" s="288" t="b">
        <f>IF(AND(OR('1. Participant &amp; Project Info'!$B$18=index!$F$21,'1. Participant &amp; Project Info'!$B$18=index!$F$22),OR(ISBLANK('2. RPS Generation'!C2167),'2. RPS Generation'!C2167&gt;'1. Participant &amp; Project Info'!$B$38,'2. RPS Generation'!C2167&lt;0)),TRUE,FALSE)</f>
        <v>0</v>
      </c>
      <c r="O2157">
        <f t="shared" si="44"/>
        <v>0</v>
      </c>
    </row>
    <row r="2158" spans="13:15" x14ac:dyDescent="0.25">
      <c r="M2158" s="288" t="b">
        <f>IF(AND(OR('1. Participant &amp; Project Info'!$B$18=index!$F$21,'1. Participant &amp; Project Info'!$B$18=index!$F$22),OR(ISBLANK('2. RPS Generation'!C2168),'2. RPS Generation'!C2168&gt;'1. Participant &amp; Project Info'!$B$38,'2. RPS Generation'!C2168&lt;0)),TRUE,FALSE)</f>
        <v>0</v>
      </c>
      <c r="O2158">
        <f t="shared" ref="O2158:O2221" si="45">--OR(L2158,M2158,N2158)</f>
        <v>0</v>
      </c>
    </row>
    <row r="2159" spans="13:15" x14ac:dyDescent="0.25">
      <c r="M2159" s="288" t="b">
        <f>IF(AND(OR('1. Participant &amp; Project Info'!$B$18=index!$F$21,'1. Participant &amp; Project Info'!$B$18=index!$F$22),OR(ISBLANK('2. RPS Generation'!C2169),'2. RPS Generation'!C2169&gt;'1. Participant &amp; Project Info'!$B$38,'2. RPS Generation'!C2169&lt;0)),TRUE,FALSE)</f>
        <v>0</v>
      </c>
      <c r="O2159">
        <f t="shared" si="45"/>
        <v>0</v>
      </c>
    </row>
    <row r="2160" spans="13:15" x14ac:dyDescent="0.25">
      <c r="M2160" s="288" t="b">
        <f>IF(AND(OR('1. Participant &amp; Project Info'!$B$18=index!$F$21,'1. Participant &amp; Project Info'!$B$18=index!$F$22),OR(ISBLANK('2. RPS Generation'!C2170),'2. RPS Generation'!C2170&gt;'1. Participant &amp; Project Info'!$B$38,'2. RPS Generation'!C2170&lt;0)),TRUE,FALSE)</f>
        <v>0</v>
      </c>
      <c r="O2160">
        <f t="shared" si="45"/>
        <v>0</v>
      </c>
    </row>
    <row r="2161" spans="13:15" x14ac:dyDescent="0.25">
      <c r="M2161" s="288" t="b">
        <f>IF(AND(OR('1. Participant &amp; Project Info'!$B$18=index!$F$21,'1. Participant &amp; Project Info'!$B$18=index!$F$22),OR(ISBLANK('2. RPS Generation'!C2171),'2. RPS Generation'!C2171&gt;'1. Participant &amp; Project Info'!$B$38,'2. RPS Generation'!C2171&lt;0)),TRUE,FALSE)</f>
        <v>0</v>
      </c>
      <c r="O2161">
        <f t="shared" si="45"/>
        <v>0</v>
      </c>
    </row>
    <row r="2162" spans="13:15" x14ac:dyDescent="0.25">
      <c r="M2162" s="288" t="b">
        <f>IF(AND(OR('1. Participant &amp; Project Info'!$B$18=index!$F$21,'1. Participant &amp; Project Info'!$B$18=index!$F$22),OR(ISBLANK('2. RPS Generation'!C2172),'2. RPS Generation'!C2172&gt;'1. Participant &amp; Project Info'!$B$38,'2. RPS Generation'!C2172&lt;0)),TRUE,FALSE)</f>
        <v>0</v>
      </c>
      <c r="O2162">
        <f t="shared" si="45"/>
        <v>0</v>
      </c>
    </row>
    <row r="2163" spans="13:15" x14ac:dyDescent="0.25">
      <c r="M2163" s="288" t="b">
        <f>IF(AND(OR('1. Participant &amp; Project Info'!$B$18=index!$F$21,'1. Participant &amp; Project Info'!$B$18=index!$F$22),OR(ISBLANK('2. RPS Generation'!C2173),'2. RPS Generation'!C2173&gt;'1. Participant &amp; Project Info'!$B$38,'2. RPS Generation'!C2173&lt;0)),TRUE,FALSE)</f>
        <v>0</v>
      </c>
      <c r="O2163">
        <f t="shared" si="45"/>
        <v>0</v>
      </c>
    </row>
    <row r="2164" spans="13:15" x14ac:dyDescent="0.25">
      <c r="M2164" s="288" t="b">
        <f>IF(AND(OR('1. Participant &amp; Project Info'!$B$18=index!$F$21,'1. Participant &amp; Project Info'!$B$18=index!$F$22),OR(ISBLANK('2. RPS Generation'!C2174),'2. RPS Generation'!C2174&gt;'1. Participant &amp; Project Info'!$B$38,'2. RPS Generation'!C2174&lt;0)),TRUE,FALSE)</f>
        <v>0</v>
      </c>
      <c r="O2164">
        <f t="shared" si="45"/>
        <v>0</v>
      </c>
    </row>
    <row r="2165" spans="13:15" x14ac:dyDescent="0.25">
      <c r="M2165" s="288" t="b">
        <f>IF(AND(OR('1. Participant &amp; Project Info'!$B$18=index!$F$21,'1. Participant &amp; Project Info'!$B$18=index!$F$22),OR(ISBLANK('2. RPS Generation'!C2175),'2. RPS Generation'!C2175&gt;'1. Participant &amp; Project Info'!$B$38,'2. RPS Generation'!C2175&lt;0)),TRUE,FALSE)</f>
        <v>0</v>
      </c>
      <c r="O2165">
        <f t="shared" si="45"/>
        <v>0</v>
      </c>
    </row>
    <row r="2166" spans="13:15" x14ac:dyDescent="0.25">
      <c r="M2166" s="288" t="b">
        <f>IF(AND(OR('1. Participant &amp; Project Info'!$B$18=index!$F$21,'1. Participant &amp; Project Info'!$B$18=index!$F$22),OR(ISBLANK('2. RPS Generation'!C2176),'2. RPS Generation'!C2176&gt;'1. Participant &amp; Project Info'!$B$38,'2. RPS Generation'!C2176&lt;0)),TRUE,FALSE)</f>
        <v>0</v>
      </c>
      <c r="O2166">
        <f t="shared" si="45"/>
        <v>0</v>
      </c>
    </row>
    <row r="2167" spans="13:15" x14ac:dyDescent="0.25">
      <c r="M2167" s="288" t="b">
        <f>IF(AND(OR('1. Participant &amp; Project Info'!$B$18=index!$F$21,'1. Participant &amp; Project Info'!$B$18=index!$F$22),OR(ISBLANK('2. RPS Generation'!C2177),'2. RPS Generation'!C2177&gt;'1. Participant &amp; Project Info'!$B$38,'2. RPS Generation'!C2177&lt;0)),TRUE,FALSE)</f>
        <v>0</v>
      </c>
      <c r="O2167">
        <f t="shared" si="45"/>
        <v>0</v>
      </c>
    </row>
    <row r="2168" spans="13:15" x14ac:dyDescent="0.25">
      <c r="M2168" s="288" t="b">
        <f>IF(AND(OR('1. Participant &amp; Project Info'!$B$18=index!$F$21,'1. Participant &amp; Project Info'!$B$18=index!$F$22),OR(ISBLANK('2. RPS Generation'!C2178),'2. RPS Generation'!C2178&gt;'1. Participant &amp; Project Info'!$B$38,'2. RPS Generation'!C2178&lt;0)),TRUE,FALSE)</f>
        <v>0</v>
      </c>
      <c r="O2168">
        <f t="shared" si="45"/>
        <v>0</v>
      </c>
    </row>
    <row r="2169" spans="13:15" x14ac:dyDescent="0.25">
      <c r="M2169" s="288" t="b">
        <f>IF(AND(OR('1. Participant &amp; Project Info'!$B$18=index!$F$21,'1. Participant &amp; Project Info'!$B$18=index!$F$22),OR(ISBLANK('2. RPS Generation'!C2179),'2. RPS Generation'!C2179&gt;'1. Participant &amp; Project Info'!$B$38,'2. RPS Generation'!C2179&lt;0)),TRUE,FALSE)</f>
        <v>0</v>
      </c>
      <c r="O2169">
        <f t="shared" si="45"/>
        <v>0</v>
      </c>
    </row>
    <row r="2170" spans="13:15" x14ac:dyDescent="0.25">
      <c r="M2170" s="288" t="b">
        <f>IF(AND(OR('1. Participant &amp; Project Info'!$B$18=index!$F$21,'1. Participant &amp; Project Info'!$B$18=index!$F$22),OR(ISBLANK('2. RPS Generation'!C2180),'2. RPS Generation'!C2180&gt;'1. Participant &amp; Project Info'!$B$38,'2. RPS Generation'!C2180&lt;0)),TRUE,FALSE)</f>
        <v>0</v>
      </c>
      <c r="O2170">
        <f t="shared" si="45"/>
        <v>0</v>
      </c>
    </row>
    <row r="2171" spans="13:15" x14ac:dyDescent="0.25">
      <c r="M2171" s="288" t="b">
        <f>IF(AND(OR('1. Participant &amp; Project Info'!$B$18=index!$F$21,'1. Participant &amp; Project Info'!$B$18=index!$F$22),OR(ISBLANK('2. RPS Generation'!C2181),'2. RPS Generation'!C2181&gt;'1. Participant &amp; Project Info'!$B$38,'2. RPS Generation'!C2181&lt;0)),TRUE,FALSE)</f>
        <v>0</v>
      </c>
      <c r="O2171">
        <f t="shared" si="45"/>
        <v>0</v>
      </c>
    </row>
    <row r="2172" spans="13:15" x14ac:dyDescent="0.25">
      <c r="M2172" s="288" t="b">
        <f>IF(AND(OR('1. Participant &amp; Project Info'!$B$18=index!$F$21,'1. Participant &amp; Project Info'!$B$18=index!$F$22),OR(ISBLANK('2. RPS Generation'!C2182),'2. RPS Generation'!C2182&gt;'1. Participant &amp; Project Info'!$B$38,'2. RPS Generation'!C2182&lt;0)),TRUE,FALSE)</f>
        <v>0</v>
      </c>
      <c r="O2172">
        <f t="shared" si="45"/>
        <v>0</v>
      </c>
    </row>
    <row r="2173" spans="13:15" x14ac:dyDescent="0.25">
      <c r="M2173" s="288" t="b">
        <f>IF(AND(OR('1. Participant &amp; Project Info'!$B$18=index!$F$21,'1. Participant &amp; Project Info'!$B$18=index!$F$22),OR(ISBLANK('2. RPS Generation'!C2183),'2. RPS Generation'!C2183&gt;'1. Participant &amp; Project Info'!$B$38,'2. RPS Generation'!C2183&lt;0)),TRUE,FALSE)</f>
        <v>0</v>
      </c>
      <c r="O2173">
        <f t="shared" si="45"/>
        <v>0</v>
      </c>
    </row>
    <row r="2174" spans="13:15" x14ac:dyDescent="0.25">
      <c r="M2174" s="288" t="b">
        <f>IF(AND(OR('1. Participant &amp; Project Info'!$B$18=index!$F$21,'1. Participant &amp; Project Info'!$B$18=index!$F$22),OR(ISBLANK('2. RPS Generation'!C2184),'2. RPS Generation'!C2184&gt;'1. Participant &amp; Project Info'!$B$38,'2. RPS Generation'!C2184&lt;0)),TRUE,FALSE)</f>
        <v>0</v>
      </c>
      <c r="O2174">
        <f t="shared" si="45"/>
        <v>0</v>
      </c>
    </row>
    <row r="2175" spans="13:15" x14ac:dyDescent="0.25">
      <c r="M2175" s="288" t="b">
        <f>IF(AND(OR('1. Participant &amp; Project Info'!$B$18=index!$F$21,'1. Participant &amp; Project Info'!$B$18=index!$F$22),OR(ISBLANK('2. RPS Generation'!C2185),'2. RPS Generation'!C2185&gt;'1. Participant &amp; Project Info'!$B$38,'2. RPS Generation'!C2185&lt;0)),TRUE,FALSE)</f>
        <v>0</v>
      </c>
      <c r="O2175">
        <f t="shared" si="45"/>
        <v>0</v>
      </c>
    </row>
    <row r="2176" spans="13:15" x14ac:dyDescent="0.25">
      <c r="M2176" s="288" t="b">
        <f>IF(AND(OR('1. Participant &amp; Project Info'!$B$18=index!$F$21,'1. Participant &amp; Project Info'!$B$18=index!$F$22),OR(ISBLANK('2. RPS Generation'!C2186),'2. RPS Generation'!C2186&gt;'1. Participant &amp; Project Info'!$B$38,'2. RPS Generation'!C2186&lt;0)),TRUE,FALSE)</f>
        <v>0</v>
      </c>
      <c r="O2176">
        <f t="shared" si="45"/>
        <v>0</v>
      </c>
    </row>
    <row r="2177" spans="13:15" x14ac:dyDescent="0.25">
      <c r="M2177" s="288" t="b">
        <f>IF(AND(OR('1. Participant &amp; Project Info'!$B$18=index!$F$21,'1. Participant &amp; Project Info'!$B$18=index!$F$22),OR(ISBLANK('2. RPS Generation'!C2187),'2. RPS Generation'!C2187&gt;'1. Participant &amp; Project Info'!$B$38,'2. RPS Generation'!C2187&lt;0)),TRUE,FALSE)</f>
        <v>0</v>
      </c>
      <c r="O2177">
        <f t="shared" si="45"/>
        <v>0</v>
      </c>
    </row>
    <row r="2178" spans="13:15" x14ac:dyDescent="0.25">
      <c r="M2178" s="288" t="b">
        <f>IF(AND(OR('1. Participant &amp; Project Info'!$B$18=index!$F$21,'1. Participant &amp; Project Info'!$B$18=index!$F$22),OR(ISBLANK('2. RPS Generation'!C2188),'2. RPS Generation'!C2188&gt;'1. Participant &amp; Project Info'!$B$38,'2. RPS Generation'!C2188&lt;0)),TRUE,FALSE)</f>
        <v>0</v>
      </c>
      <c r="O2178">
        <f t="shared" si="45"/>
        <v>0</v>
      </c>
    </row>
    <row r="2179" spans="13:15" x14ac:dyDescent="0.25">
      <c r="M2179" s="288" t="b">
        <f>IF(AND(OR('1. Participant &amp; Project Info'!$B$18=index!$F$21,'1. Participant &amp; Project Info'!$B$18=index!$F$22),OR(ISBLANK('2. RPS Generation'!C2189),'2. RPS Generation'!C2189&gt;'1. Participant &amp; Project Info'!$B$38,'2. RPS Generation'!C2189&lt;0)),TRUE,FALSE)</f>
        <v>0</v>
      </c>
      <c r="O2179">
        <f t="shared" si="45"/>
        <v>0</v>
      </c>
    </row>
    <row r="2180" spans="13:15" x14ac:dyDescent="0.25">
      <c r="M2180" s="288" t="b">
        <f>IF(AND(OR('1. Participant &amp; Project Info'!$B$18=index!$F$21,'1. Participant &amp; Project Info'!$B$18=index!$F$22),OR(ISBLANK('2. RPS Generation'!C2190),'2. RPS Generation'!C2190&gt;'1. Participant &amp; Project Info'!$B$38,'2. RPS Generation'!C2190&lt;0)),TRUE,FALSE)</f>
        <v>0</v>
      </c>
      <c r="O2180">
        <f t="shared" si="45"/>
        <v>0</v>
      </c>
    </row>
    <row r="2181" spans="13:15" x14ac:dyDescent="0.25">
      <c r="M2181" s="288" t="b">
        <f>IF(AND(OR('1. Participant &amp; Project Info'!$B$18=index!$F$21,'1. Participant &amp; Project Info'!$B$18=index!$F$22),OR(ISBLANK('2. RPS Generation'!C2191),'2. RPS Generation'!C2191&gt;'1. Participant &amp; Project Info'!$B$38,'2. RPS Generation'!C2191&lt;0)),TRUE,FALSE)</f>
        <v>0</v>
      </c>
      <c r="O2181">
        <f t="shared" si="45"/>
        <v>0</v>
      </c>
    </row>
    <row r="2182" spans="13:15" x14ac:dyDescent="0.25">
      <c r="M2182" s="288" t="b">
        <f>IF(AND(OR('1. Participant &amp; Project Info'!$B$18=index!$F$21,'1. Participant &amp; Project Info'!$B$18=index!$F$22),OR(ISBLANK('2. RPS Generation'!C2192),'2. RPS Generation'!C2192&gt;'1. Participant &amp; Project Info'!$B$38,'2. RPS Generation'!C2192&lt;0)),TRUE,FALSE)</f>
        <v>0</v>
      </c>
      <c r="O2182">
        <f t="shared" si="45"/>
        <v>0</v>
      </c>
    </row>
    <row r="2183" spans="13:15" x14ac:dyDescent="0.25">
      <c r="M2183" s="288" t="b">
        <f>IF(AND(OR('1. Participant &amp; Project Info'!$B$18=index!$F$21,'1. Participant &amp; Project Info'!$B$18=index!$F$22),OR(ISBLANK('2. RPS Generation'!C2193),'2. RPS Generation'!C2193&gt;'1. Participant &amp; Project Info'!$B$38,'2. RPS Generation'!C2193&lt;0)),TRUE,FALSE)</f>
        <v>0</v>
      </c>
      <c r="O2183">
        <f t="shared" si="45"/>
        <v>0</v>
      </c>
    </row>
    <row r="2184" spans="13:15" x14ac:dyDescent="0.25">
      <c r="M2184" s="288" t="b">
        <f>IF(AND(OR('1. Participant &amp; Project Info'!$B$18=index!$F$21,'1. Participant &amp; Project Info'!$B$18=index!$F$22),OR(ISBLANK('2. RPS Generation'!C2194),'2. RPS Generation'!C2194&gt;'1. Participant &amp; Project Info'!$B$38,'2. RPS Generation'!C2194&lt;0)),TRUE,FALSE)</f>
        <v>0</v>
      </c>
      <c r="O2184">
        <f t="shared" si="45"/>
        <v>0</v>
      </c>
    </row>
    <row r="2185" spans="13:15" x14ac:dyDescent="0.25">
      <c r="M2185" s="288" t="b">
        <f>IF(AND(OR('1. Participant &amp; Project Info'!$B$18=index!$F$21,'1. Participant &amp; Project Info'!$B$18=index!$F$22),OR(ISBLANK('2. RPS Generation'!C2195),'2. RPS Generation'!C2195&gt;'1. Participant &amp; Project Info'!$B$38,'2. RPS Generation'!C2195&lt;0)),TRUE,FALSE)</f>
        <v>0</v>
      </c>
      <c r="O2185">
        <f t="shared" si="45"/>
        <v>0</v>
      </c>
    </row>
    <row r="2186" spans="13:15" x14ac:dyDescent="0.25">
      <c r="M2186" s="288" t="b">
        <f>IF(AND(OR('1. Participant &amp; Project Info'!$B$18=index!$F$21,'1. Participant &amp; Project Info'!$B$18=index!$F$22),OR(ISBLANK('2. RPS Generation'!C2196),'2. RPS Generation'!C2196&gt;'1. Participant &amp; Project Info'!$B$38,'2. RPS Generation'!C2196&lt;0)),TRUE,FALSE)</f>
        <v>0</v>
      </c>
      <c r="O2186">
        <f t="shared" si="45"/>
        <v>0</v>
      </c>
    </row>
    <row r="2187" spans="13:15" x14ac:dyDescent="0.25">
      <c r="M2187" s="288" t="b">
        <f>IF(AND(OR('1. Participant &amp; Project Info'!$B$18=index!$F$21,'1. Participant &amp; Project Info'!$B$18=index!$F$22),OR(ISBLANK('2. RPS Generation'!C2197),'2. RPS Generation'!C2197&gt;'1. Participant &amp; Project Info'!$B$38,'2. RPS Generation'!C2197&lt;0)),TRUE,FALSE)</f>
        <v>0</v>
      </c>
      <c r="O2187">
        <f t="shared" si="45"/>
        <v>0</v>
      </c>
    </row>
    <row r="2188" spans="13:15" x14ac:dyDescent="0.25">
      <c r="M2188" s="288" t="b">
        <f>IF(AND(OR('1. Participant &amp; Project Info'!$B$18=index!$F$21,'1. Participant &amp; Project Info'!$B$18=index!$F$22),OR(ISBLANK('2. RPS Generation'!C2198),'2. RPS Generation'!C2198&gt;'1. Participant &amp; Project Info'!$B$38,'2. RPS Generation'!C2198&lt;0)),TRUE,FALSE)</f>
        <v>0</v>
      </c>
      <c r="O2188">
        <f t="shared" si="45"/>
        <v>0</v>
      </c>
    </row>
    <row r="2189" spans="13:15" x14ac:dyDescent="0.25">
      <c r="M2189" s="288" t="b">
        <f>IF(AND(OR('1. Participant &amp; Project Info'!$B$18=index!$F$21,'1. Participant &amp; Project Info'!$B$18=index!$F$22),OR(ISBLANK('2. RPS Generation'!C2199),'2. RPS Generation'!C2199&gt;'1. Participant &amp; Project Info'!$B$38,'2. RPS Generation'!C2199&lt;0)),TRUE,FALSE)</f>
        <v>0</v>
      </c>
      <c r="O2189">
        <f t="shared" si="45"/>
        <v>0</v>
      </c>
    </row>
    <row r="2190" spans="13:15" x14ac:dyDescent="0.25">
      <c r="M2190" s="288" t="b">
        <f>IF(AND(OR('1. Participant &amp; Project Info'!$B$18=index!$F$21,'1. Participant &amp; Project Info'!$B$18=index!$F$22),OR(ISBLANK('2. RPS Generation'!C2200),'2. RPS Generation'!C2200&gt;'1. Participant &amp; Project Info'!$B$38,'2. RPS Generation'!C2200&lt;0)),TRUE,FALSE)</f>
        <v>0</v>
      </c>
      <c r="O2190">
        <f t="shared" si="45"/>
        <v>0</v>
      </c>
    </row>
    <row r="2191" spans="13:15" x14ac:dyDescent="0.25">
      <c r="M2191" s="288" t="b">
        <f>IF(AND(OR('1. Participant &amp; Project Info'!$B$18=index!$F$21,'1. Participant &amp; Project Info'!$B$18=index!$F$22),OR(ISBLANK('2. RPS Generation'!C2201),'2. RPS Generation'!C2201&gt;'1. Participant &amp; Project Info'!$B$38,'2. RPS Generation'!C2201&lt;0)),TRUE,FALSE)</f>
        <v>0</v>
      </c>
      <c r="O2191">
        <f t="shared" si="45"/>
        <v>0</v>
      </c>
    </row>
    <row r="2192" spans="13:15" x14ac:dyDescent="0.25">
      <c r="M2192" s="288" t="b">
        <f>IF(AND(OR('1. Participant &amp; Project Info'!$B$18=index!$F$21,'1. Participant &amp; Project Info'!$B$18=index!$F$22),OR(ISBLANK('2. RPS Generation'!C2202),'2. RPS Generation'!C2202&gt;'1. Participant &amp; Project Info'!$B$38,'2. RPS Generation'!C2202&lt;0)),TRUE,FALSE)</f>
        <v>0</v>
      </c>
      <c r="O2192">
        <f t="shared" si="45"/>
        <v>0</v>
      </c>
    </row>
    <row r="2193" spans="13:15" x14ac:dyDescent="0.25">
      <c r="M2193" s="288" t="b">
        <f>IF(AND(OR('1. Participant &amp; Project Info'!$B$18=index!$F$21,'1. Participant &amp; Project Info'!$B$18=index!$F$22),OR(ISBLANK('2. RPS Generation'!C2203),'2. RPS Generation'!C2203&gt;'1. Participant &amp; Project Info'!$B$38,'2. RPS Generation'!C2203&lt;0)),TRUE,FALSE)</f>
        <v>0</v>
      </c>
      <c r="O2193">
        <f t="shared" si="45"/>
        <v>0</v>
      </c>
    </row>
    <row r="2194" spans="13:15" x14ac:dyDescent="0.25">
      <c r="M2194" s="288" t="b">
        <f>IF(AND(OR('1. Participant &amp; Project Info'!$B$18=index!$F$21,'1. Participant &amp; Project Info'!$B$18=index!$F$22),OR(ISBLANK('2. RPS Generation'!C2204),'2. RPS Generation'!C2204&gt;'1. Participant &amp; Project Info'!$B$38,'2. RPS Generation'!C2204&lt;0)),TRUE,FALSE)</f>
        <v>0</v>
      </c>
      <c r="O2194">
        <f t="shared" si="45"/>
        <v>0</v>
      </c>
    </row>
    <row r="2195" spans="13:15" x14ac:dyDescent="0.25">
      <c r="M2195" s="288" t="b">
        <f>IF(AND(OR('1. Participant &amp; Project Info'!$B$18=index!$F$21,'1. Participant &amp; Project Info'!$B$18=index!$F$22),OR(ISBLANK('2. RPS Generation'!C2205),'2. RPS Generation'!C2205&gt;'1. Participant &amp; Project Info'!$B$38,'2. RPS Generation'!C2205&lt;0)),TRUE,FALSE)</f>
        <v>0</v>
      </c>
      <c r="O2195">
        <f t="shared" si="45"/>
        <v>0</v>
      </c>
    </row>
    <row r="2196" spans="13:15" x14ac:dyDescent="0.25">
      <c r="M2196" s="288" t="b">
        <f>IF(AND(OR('1. Participant &amp; Project Info'!$B$18=index!$F$21,'1. Participant &amp; Project Info'!$B$18=index!$F$22),OR(ISBLANK('2. RPS Generation'!C2206),'2. RPS Generation'!C2206&gt;'1. Participant &amp; Project Info'!$B$38,'2. RPS Generation'!C2206&lt;0)),TRUE,FALSE)</f>
        <v>0</v>
      </c>
      <c r="O2196">
        <f t="shared" si="45"/>
        <v>0</v>
      </c>
    </row>
    <row r="2197" spans="13:15" x14ac:dyDescent="0.25">
      <c r="M2197" s="288" t="b">
        <f>IF(AND(OR('1. Participant &amp; Project Info'!$B$18=index!$F$21,'1. Participant &amp; Project Info'!$B$18=index!$F$22),OR(ISBLANK('2. RPS Generation'!C2207),'2. RPS Generation'!C2207&gt;'1. Participant &amp; Project Info'!$B$38,'2. RPS Generation'!C2207&lt;0)),TRUE,FALSE)</f>
        <v>0</v>
      </c>
      <c r="O2197">
        <f t="shared" si="45"/>
        <v>0</v>
      </c>
    </row>
    <row r="2198" spans="13:15" x14ac:dyDescent="0.25">
      <c r="M2198" s="288" t="b">
        <f>IF(AND(OR('1. Participant &amp; Project Info'!$B$18=index!$F$21,'1. Participant &amp; Project Info'!$B$18=index!$F$22),OR(ISBLANK('2. RPS Generation'!C2208),'2. RPS Generation'!C2208&gt;'1. Participant &amp; Project Info'!$B$38,'2. RPS Generation'!C2208&lt;0)),TRUE,FALSE)</f>
        <v>0</v>
      </c>
      <c r="O2198">
        <f t="shared" si="45"/>
        <v>0</v>
      </c>
    </row>
    <row r="2199" spans="13:15" x14ac:dyDescent="0.25">
      <c r="M2199" s="288" t="b">
        <f>IF(AND(OR('1. Participant &amp; Project Info'!$B$18=index!$F$21,'1. Participant &amp; Project Info'!$B$18=index!$F$22),OR(ISBLANK('2. RPS Generation'!C2209),'2. RPS Generation'!C2209&gt;'1. Participant &amp; Project Info'!$B$38,'2. RPS Generation'!C2209&lt;0)),TRUE,FALSE)</f>
        <v>0</v>
      </c>
      <c r="O2199">
        <f t="shared" si="45"/>
        <v>0</v>
      </c>
    </row>
    <row r="2200" spans="13:15" x14ac:dyDescent="0.25">
      <c r="M2200" s="288" t="b">
        <f>IF(AND(OR('1. Participant &amp; Project Info'!$B$18=index!$F$21,'1. Participant &amp; Project Info'!$B$18=index!$F$22),OR(ISBLANK('2. RPS Generation'!C2210),'2. RPS Generation'!C2210&gt;'1. Participant &amp; Project Info'!$B$38,'2. RPS Generation'!C2210&lt;0)),TRUE,FALSE)</f>
        <v>0</v>
      </c>
      <c r="O2200">
        <f t="shared" si="45"/>
        <v>0</v>
      </c>
    </row>
    <row r="2201" spans="13:15" x14ac:dyDescent="0.25">
      <c r="M2201" s="288" t="b">
        <f>IF(AND(OR('1. Participant &amp; Project Info'!$B$18=index!$F$21,'1. Participant &amp; Project Info'!$B$18=index!$F$22),OR(ISBLANK('2. RPS Generation'!C2211),'2. RPS Generation'!C2211&gt;'1. Participant &amp; Project Info'!$B$38,'2. RPS Generation'!C2211&lt;0)),TRUE,FALSE)</f>
        <v>0</v>
      </c>
      <c r="O2201">
        <f t="shared" si="45"/>
        <v>0</v>
      </c>
    </row>
    <row r="2202" spans="13:15" x14ac:dyDescent="0.25">
      <c r="M2202" s="288" t="b">
        <f>IF(AND(OR('1. Participant &amp; Project Info'!$B$18=index!$F$21,'1. Participant &amp; Project Info'!$B$18=index!$F$22),OR(ISBLANK('2. RPS Generation'!C2212),'2. RPS Generation'!C2212&gt;'1. Participant &amp; Project Info'!$B$38,'2. RPS Generation'!C2212&lt;0)),TRUE,FALSE)</f>
        <v>0</v>
      </c>
      <c r="O2202">
        <f t="shared" si="45"/>
        <v>0</v>
      </c>
    </row>
    <row r="2203" spans="13:15" x14ac:dyDescent="0.25">
      <c r="M2203" s="288" t="b">
        <f>IF(AND(OR('1. Participant &amp; Project Info'!$B$18=index!$F$21,'1. Participant &amp; Project Info'!$B$18=index!$F$22),OR(ISBLANK('2. RPS Generation'!C2213),'2. RPS Generation'!C2213&gt;'1. Participant &amp; Project Info'!$B$38,'2. RPS Generation'!C2213&lt;0)),TRUE,FALSE)</f>
        <v>0</v>
      </c>
      <c r="O2203">
        <f t="shared" si="45"/>
        <v>0</v>
      </c>
    </row>
    <row r="2204" spans="13:15" x14ac:dyDescent="0.25">
      <c r="M2204" s="288" t="b">
        <f>IF(AND(OR('1. Participant &amp; Project Info'!$B$18=index!$F$21,'1. Participant &amp; Project Info'!$B$18=index!$F$22),OR(ISBLANK('2. RPS Generation'!C2214),'2. RPS Generation'!C2214&gt;'1. Participant &amp; Project Info'!$B$38,'2. RPS Generation'!C2214&lt;0)),TRUE,FALSE)</f>
        <v>0</v>
      </c>
      <c r="O2204">
        <f t="shared" si="45"/>
        <v>0</v>
      </c>
    </row>
    <row r="2205" spans="13:15" x14ac:dyDescent="0.25">
      <c r="M2205" s="288" t="b">
        <f>IF(AND(OR('1. Participant &amp; Project Info'!$B$18=index!$F$21,'1. Participant &amp; Project Info'!$B$18=index!$F$22),OR(ISBLANK('2. RPS Generation'!C2215),'2. RPS Generation'!C2215&gt;'1. Participant &amp; Project Info'!$B$38,'2. RPS Generation'!C2215&lt;0)),TRUE,FALSE)</f>
        <v>0</v>
      </c>
      <c r="O2205">
        <f t="shared" si="45"/>
        <v>0</v>
      </c>
    </row>
    <row r="2206" spans="13:15" x14ac:dyDescent="0.25">
      <c r="M2206" s="288" t="b">
        <f>IF(AND(OR('1. Participant &amp; Project Info'!$B$18=index!$F$21,'1. Participant &amp; Project Info'!$B$18=index!$F$22),OR(ISBLANK('2. RPS Generation'!C2216),'2. RPS Generation'!C2216&gt;'1. Participant &amp; Project Info'!$B$38,'2. RPS Generation'!C2216&lt;0)),TRUE,FALSE)</f>
        <v>0</v>
      </c>
      <c r="O2206">
        <f t="shared" si="45"/>
        <v>0</v>
      </c>
    </row>
    <row r="2207" spans="13:15" x14ac:dyDescent="0.25">
      <c r="M2207" s="288" t="b">
        <f>IF(AND(OR('1. Participant &amp; Project Info'!$B$18=index!$F$21,'1. Participant &amp; Project Info'!$B$18=index!$F$22),OR(ISBLANK('2. RPS Generation'!C2217),'2. RPS Generation'!C2217&gt;'1. Participant &amp; Project Info'!$B$38,'2. RPS Generation'!C2217&lt;0)),TRUE,FALSE)</f>
        <v>0</v>
      </c>
      <c r="O2207">
        <f t="shared" si="45"/>
        <v>0</v>
      </c>
    </row>
    <row r="2208" spans="13:15" x14ac:dyDescent="0.25">
      <c r="M2208" s="288" t="b">
        <f>IF(AND(OR('1. Participant &amp; Project Info'!$B$18=index!$F$21,'1. Participant &amp; Project Info'!$B$18=index!$F$22),OR(ISBLANK('2. RPS Generation'!C2218),'2. RPS Generation'!C2218&gt;'1. Participant &amp; Project Info'!$B$38,'2. RPS Generation'!C2218&lt;0)),TRUE,FALSE)</f>
        <v>0</v>
      </c>
      <c r="O2208">
        <f t="shared" si="45"/>
        <v>0</v>
      </c>
    </row>
    <row r="2209" spans="13:15" x14ac:dyDescent="0.25">
      <c r="M2209" s="288" t="b">
        <f>IF(AND(OR('1. Participant &amp; Project Info'!$B$18=index!$F$21,'1. Participant &amp; Project Info'!$B$18=index!$F$22),OR(ISBLANK('2. RPS Generation'!C2219),'2. RPS Generation'!C2219&gt;'1. Participant &amp; Project Info'!$B$38,'2. RPS Generation'!C2219&lt;0)),TRUE,FALSE)</f>
        <v>0</v>
      </c>
      <c r="O2209">
        <f t="shared" si="45"/>
        <v>0</v>
      </c>
    </row>
    <row r="2210" spans="13:15" x14ac:dyDescent="0.25">
      <c r="M2210" s="288" t="b">
        <f>IF(AND(OR('1. Participant &amp; Project Info'!$B$18=index!$F$21,'1. Participant &amp; Project Info'!$B$18=index!$F$22),OR(ISBLANK('2. RPS Generation'!C2220),'2. RPS Generation'!C2220&gt;'1. Participant &amp; Project Info'!$B$38,'2. RPS Generation'!C2220&lt;0)),TRUE,FALSE)</f>
        <v>0</v>
      </c>
      <c r="O2210">
        <f t="shared" si="45"/>
        <v>0</v>
      </c>
    </row>
    <row r="2211" spans="13:15" x14ac:dyDescent="0.25">
      <c r="M2211" s="288" t="b">
        <f>IF(AND(OR('1. Participant &amp; Project Info'!$B$18=index!$F$21,'1. Participant &amp; Project Info'!$B$18=index!$F$22),OR(ISBLANK('2. RPS Generation'!C2221),'2. RPS Generation'!C2221&gt;'1. Participant &amp; Project Info'!$B$38,'2. RPS Generation'!C2221&lt;0)),TRUE,FALSE)</f>
        <v>0</v>
      </c>
      <c r="O2211">
        <f t="shared" si="45"/>
        <v>0</v>
      </c>
    </row>
    <row r="2212" spans="13:15" x14ac:dyDescent="0.25">
      <c r="M2212" s="288" t="b">
        <f>IF(AND(OR('1. Participant &amp; Project Info'!$B$18=index!$F$21,'1. Participant &amp; Project Info'!$B$18=index!$F$22),OR(ISBLANK('2. RPS Generation'!C2222),'2. RPS Generation'!C2222&gt;'1. Participant &amp; Project Info'!$B$38,'2. RPS Generation'!C2222&lt;0)),TRUE,FALSE)</f>
        <v>0</v>
      </c>
      <c r="O2212">
        <f t="shared" si="45"/>
        <v>0</v>
      </c>
    </row>
    <row r="2213" spans="13:15" x14ac:dyDescent="0.25">
      <c r="M2213" s="288" t="b">
        <f>IF(AND(OR('1. Participant &amp; Project Info'!$B$18=index!$F$21,'1. Participant &amp; Project Info'!$B$18=index!$F$22),OR(ISBLANK('2. RPS Generation'!C2223),'2. RPS Generation'!C2223&gt;'1. Participant &amp; Project Info'!$B$38,'2. RPS Generation'!C2223&lt;0)),TRUE,FALSE)</f>
        <v>0</v>
      </c>
      <c r="O2213">
        <f t="shared" si="45"/>
        <v>0</v>
      </c>
    </row>
    <row r="2214" spans="13:15" x14ac:dyDescent="0.25">
      <c r="M2214" s="288" t="b">
        <f>IF(AND(OR('1. Participant &amp; Project Info'!$B$18=index!$F$21,'1. Participant &amp; Project Info'!$B$18=index!$F$22),OR(ISBLANK('2. RPS Generation'!C2224),'2. RPS Generation'!C2224&gt;'1. Participant &amp; Project Info'!$B$38,'2. RPS Generation'!C2224&lt;0)),TRUE,FALSE)</f>
        <v>0</v>
      </c>
      <c r="O2214">
        <f t="shared" si="45"/>
        <v>0</v>
      </c>
    </row>
    <row r="2215" spans="13:15" x14ac:dyDescent="0.25">
      <c r="M2215" s="288" t="b">
        <f>IF(AND(OR('1. Participant &amp; Project Info'!$B$18=index!$F$21,'1. Participant &amp; Project Info'!$B$18=index!$F$22),OR(ISBLANK('2. RPS Generation'!C2225),'2. RPS Generation'!C2225&gt;'1. Participant &amp; Project Info'!$B$38,'2. RPS Generation'!C2225&lt;0)),TRUE,FALSE)</f>
        <v>0</v>
      </c>
      <c r="O2215">
        <f t="shared" si="45"/>
        <v>0</v>
      </c>
    </row>
    <row r="2216" spans="13:15" x14ac:dyDescent="0.25">
      <c r="M2216" s="288" t="b">
        <f>IF(AND(OR('1. Participant &amp; Project Info'!$B$18=index!$F$21,'1. Participant &amp; Project Info'!$B$18=index!$F$22),OR(ISBLANK('2. RPS Generation'!C2226),'2. RPS Generation'!C2226&gt;'1. Participant &amp; Project Info'!$B$38,'2. RPS Generation'!C2226&lt;0)),TRUE,FALSE)</f>
        <v>0</v>
      </c>
      <c r="O2216">
        <f t="shared" si="45"/>
        <v>0</v>
      </c>
    </row>
    <row r="2217" spans="13:15" x14ac:dyDescent="0.25">
      <c r="M2217" s="288" t="b">
        <f>IF(AND(OR('1. Participant &amp; Project Info'!$B$18=index!$F$21,'1. Participant &amp; Project Info'!$B$18=index!$F$22),OR(ISBLANK('2. RPS Generation'!C2227),'2. RPS Generation'!C2227&gt;'1. Participant &amp; Project Info'!$B$38,'2. RPS Generation'!C2227&lt;0)),TRUE,FALSE)</f>
        <v>0</v>
      </c>
      <c r="O2217">
        <f t="shared" si="45"/>
        <v>0</v>
      </c>
    </row>
    <row r="2218" spans="13:15" x14ac:dyDescent="0.25">
      <c r="M2218" s="288" t="b">
        <f>IF(AND(OR('1. Participant &amp; Project Info'!$B$18=index!$F$21,'1. Participant &amp; Project Info'!$B$18=index!$F$22),OR(ISBLANK('2. RPS Generation'!C2228),'2. RPS Generation'!C2228&gt;'1. Participant &amp; Project Info'!$B$38,'2. RPS Generation'!C2228&lt;0)),TRUE,FALSE)</f>
        <v>0</v>
      </c>
      <c r="O2218">
        <f t="shared" si="45"/>
        <v>0</v>
      </c>
    </row>
    <row r="2219" spans="13:15" x14ac:dyDescent="0.25">
      <c r="M2219" s="288" t="b">
        <f>IF(AND(OR('1. Participant &amp; Project Info'!$B$18=index!$F$21,'1. Participant &amp; Project Info'!$B$18=index!$F$22),OR(ISBLANK('2. RPS Generation'!C2229),'2. RPS Generation'!C2229&gt;'1. Participant &amp; Project Info'!$B$38,'2. RPS Generation'!C2229&lt;0)),TRUE,FALSE)</f>
        <v>0</v>
      </c>
      <c r="O2219">
        <f t="shared" si="45"/>
        <v>0</v>
      </c>
    </row>
    <row r="2220" spans="13:15" x14ac:dyDescent="0.25">
      <c r="M2220" s="288" t="b">
        <f>IF(AND(OR('1. Participant &amp; Project Info'!$B$18=index!$F$21,'1. Participant &amp; Project Info'!$B$18=index!$F$22),OR(ISBLANK('2. RPS Generation'!C2230),'2. RPS Generation'!C2230&gt;'1. Participant &amp; Project Info'!$B$38,'2. RPS Generation'!C2230&lt;0)),TRUE,FALSE)</f>
        <v>0</v>
      </c>
      <c r="O2220">
        <f t="shared" si="45"/>
        <v>0</v>
      </c>
    </row>
    <row r="2221" spans="13:15" x14ac:dyDescent="0.25">
      <c r="M2221" s="288" t="b">
        <f>IF(AND(OR('1. Participant &amp; Project Info'!$B$18=index!$F$21,'1. Participant &amp; Project Info'!$B$18=index!$F$22),OR(ISBLANK('2. RPS Generation'!C2231),'2. RPS Generation'!C2231&gt;'1. Participant &amp; Project Info'!$B$38,'2. RPS Generation'!C2231&lt;0)),TRUE,FALSE)</f>
        <v>0</v>
      </c>
      <c r="O2221">
        <f t="shared" si="45"/>
        <v>0</v>
      </c>
    </row>
    <row r="2222" spans="13:15" x14ac:dyDescent="0.25">
      <c r="M2222" s="288" t="b">
        <f>IF(AND(OR('1. Participant &amp; Project Info'!$B$18=index!$F$21,'1. Participant &amp; Project Info'!$B$18=index!$F$22),OR(ISBLANK('2. RPS Generation'!C2232),'2. RPS Generation'!C2232&gt;'1. Participant &amp; Project Info'!$B$38,'2. RPS Generation'!C2232&lt;0)),TRUE,FALSE)</f>
        <v>0</v>
      </c>
      <c r="O2222">
        <f t="shared" ref="O2222:O2285" si="46">--OR(L2222,M2222,N2222)</f>
        <v>0</v>
      </c>
    </row>
    <row r="2223" spans="13:15" x14ac:dyDescent="0.25">
      <c r="M2223" s="288" t="b">
        <f>IF(AND(OR('1. Participant &amp; Project Info'!$B$18=index!$F$21,'1. Participant &amp; Project Info'!$B$18=index!$F$22),OR(ISBLANK('2. RPS Generation'!C2233),'2. RPS Generation'!C2233&gt;'1. Participant &amp; Project Info'!$B$38,'2. RPS Generation'!C2233&lt;0)),TRUE,FALSE)</f>
        <v>0</v>
      </c>
      <c r="O2223">
        <f t="shared" si="46"/>
        <v>0</v>
      </c>
    </row>
    <row r="2224" spans="13:15" x14ac:dyDescent="0.25">
      <c r="M2224" s="288" t="b">
        <f>IF(AND(OR('1. Participant &amp; Project Info'!$B$18=index!$F$21,'1. Participant &amp; Project Info'!$B$18=index!$F$22),OR(ISBLANK('2. RPS Generation'!C2234),'2. RPS Generation'!C2234&gt;'1. Participant &amp; Project Info'!$B$38,'2. RPS Generation'!C2234&lt;0)),TRUE,FALSE)</f>
        <v>0</v>
      </c>
      <c r="O2224">
        <f t="shared" si="46"/>
        <v>0</v>
      </c>
    </row>
    <row r="2225" spans="13:15" x14ac:dyDescent="0.25">
      <c r="M2225" s="288" t="b">
        <f>IF(AND(OR('1. Participant &amp; Project Info'!$B$18=index!$F$21,'1. Participant &amp; Project Info'!$B$18=index!$F$22),OR(ISBLANK('2. RPS Generation'!C2235),'2. RPS Generation'!C2235&gt;'1. Participant &amp; Project Info'!$B$38,'2. RPS Generation'!C2235&lt;0)),TRUE,FALSE)</f>
        <v>0</v>
      </c>
      <c r="O2225">
        <f t="shared" si="46"/>
        <v>0</v>
      </c>
    </row>
    <row r="2226" spans="13:15" x14ac:dyDescent="0.25">
      <c r="M2226" s="288" t="b">
        <f>IF(AND(OR('1. Participant &amp; Project Info'!$B$18=index!$F$21,'1. Participant &amp; Project Info'!$B$18=index!$F$22),OR(ISBLANK('2. RPS Generation'!C2236),'2. RPS Generation'!C2236&gt;'1. Participant &amp; Project Info'!$B$38,'2. RPS Generation'!C2236&lt;0)),TRUE,FALSE)</f>
        <v>0</v>
      </c>
      <c r="O2226">
        <f t="shared" si="46"/>
        <v>0</v>
      </c>
    </row>
    <row r="2227" spans="13:15" x14ac:dyDescent="0.25">
      <c r="M2227" s="288" t="b">
        <f>IF(AND(OR('1. Participant &amp; Project Info'!$B$18=index!$F$21,'1. Participant &amp; Project Info'!$B$18=index!$F$22),OR(ISBLANK('2. RPS Generation'!C2237),'2. RPS Generation'!C2237&gt;'1. Participant &amp; Project Info'!$B$38,'2. RPS Generation'!C2237&lt;0)),TRUE,FALSE)</f>
        <v>0</v>
      </c>
      <c r="O2227">
        <f t="shared" si="46"/>
        <v>0</v>
      </c>
    </row>
    <row r="2228" spans="13:15" x14ac:dyDescent="0.25">
      <c r="M2228" s="288" t="b">
        <f>IF(AND(OR('1. Participant &amp; Project Info'!$B$18=index!$F$21,'1. Participant &amp; Project Info'!$B$18=index!$F$22),OR(ISBLANK('2. RPS Generation'!C2238),'2. RPS Generation'!C2238&gt;'1. Participant &amp; Project Info'!$B$38,'2. RPS Generation'!C2238&lt;0)),TRUE,FALSE)</f>
        <v>0</v>
      </c>
      <c r="O2228">
        <f t="shared" si="46"/>
        <v>0</v>
      </c>
    </row>
    <row r="2229" spans="13:15" x14ac:dyDescent="0.25">
      <c r="M2229" s="288" t="b">
        <f>IF(AND(OR('1. Participant &amp; Project Info'!$B$18=index!$F$21,'1. Participant &amp; Project Info'!$B$18=index!$F$22),OR(ISBLANK('2. RPS Generation'!C2239),'2. RPS Generation'!C2239&gt;'1. Participant &amp; Project Info'!$B$38,'2. RPS Generation'!C2239&lt;0)),TRUE,FALSE)</f>
        <v>0</v>
      </c>
      <c r="O2229">
        <f t="shared" si="46"/>
        <v>0</v>
      </c>
    </row>
    <row r="2230" spans="13:15" x14ac:dyDescent="0.25">
      <c r="M2230" s="288" t="b">
        <f>IF(AND(OR('1. Participant &amp; Project Info'!$B$18=index!$F$21,'1. Participant &amp; Project Info'!$B$18=index!$F$22),OR(ISBLANK('2. RPS Generation'!C2240),'2. RPS Generation'!C2240&gt;'1. Participant &amp; Project Info'!$B$38,'2. RPS Generation'!C2240&lt;0)),TRUE,FALSE)</f>
        <v>0</v>
      </c>
      <c r="O2230">
        <f t="shared" si="46"/>
        <v>0</v>
      </c>
    </row>
    <row r="2231" spans="13:15" x14ac:dyDescent="0.25">
      <c r="M2231" s="288" t="b">
        <f>IF(AND(OR('1. Participant &amp; Project Info'!$B$18=index!$F$21,'1. Participant &amp; Project Info'!$B$18=index!$F$22),OR(ISBLANK('2. RPS Generation'!C2241),'2. RPS Generation'!C2241&gt;'1. Participant &amp; Project Info'!$B$38,'2. RPS Generation'!C2241&lt;0)),TRUE,FALSE)</f>
        <v>0</v>
      </c>
      <c r="O2231">
        <f t="shared" si="46"/>
        <v>0</v>
      </c>
    </row>
    <row r="2232" spans="13:15" x14ac:dyDescent="0.25">
      <c r="M2232" s="288" t="b">
        <f>IF(AND(OR('1. Participant &amp; Project Info'!$B$18=index!$F$21,'1. Participant &amp; Project Info'!$B$18=index!$F$22),OR(ISBLANK('2. RPS Generation'!C2242),'2. RPS Generation'!C2242&gt;'1. Participant &amp; Project Info'!$B$38,'2. RPS Generation'!C2242&lt;0)),TRUE,FALSE)</f>
        <v>0</v>
      </c>
      <c r="O2232">
        <f t="shared" si="46"/>
        <v>0</v>
      </c>
    </row>
    <row r="2233" spans="13:15" x14ac:dyDescent="0.25">
      <c r="M2233" s="288" t="b">
        <f>IF(AND(OR('1. Participant &amp; Project Info'!$B$18=index!$F$21,'1. Participant &amp; Project Info'!$B$18=index!$F$22),OR(ISBLANK('2. RPS Generation'!C2243),'2. RPS Generation'!C2243&gt;'1. Participant &amp; Project Info'!$B$38,'2. RPS Generation'!C2243&lt;0)),TRUE,FALSE)</f>
        <v>0</v>
      </c>
      <c r="O2233">
        <f t="shared" si="46"/>
        <v>0</v>
      </c>
    </row>
    <row r="2234" spans="13:15" x14ac:dyDescent="0.25">
      <c r="M2234" s="288" t="b">
        <f>IF(AND(OR('1. Participant &amp; Project Info'!$B$18=index!$F$21,'1. Participant &amp; Project Info'!$B$18=index!$F$22),OR(ISBLANK('2. RPS Generation'!C2244),'2. RPS Generation'!C2244&gt;'1. Participant &amp; Project Info'!$B$38,'2. RPS Generation'!C2244&lt;0)),TRUE,FALSE)</f>
        <v>0</v>
      </c>
      <c r="O2234">
        <f t="shared" si="46"/>
        <v>0</v>
      </c>
    </row>
    <row r="2235" spans="13:15" x14ac:dyDescent="0.25">
      <c r="M2235" s="288" t="b">
        <f>IF(AND(OR('1. Participant &amp; Project Info'!$B$18=index!$F$21,'1. Participant &amp; Project Info'!$B$18=index!$F$22),OR(ISBLANK('2. RPS Generation'!C2245),'2. RPS Generation'!C2245&gt;'1. Participant &amp; Project Info'!$B$38,'2. RPS Generation'!C2245&lt;0)),TRUE,FALSE)</f>
        <v>0</v>
      </c>
      <c r="O2235">
        <f t="shared" si="46"/>
        <v>0</v>
      </c>
    </row>
    <row r="2236" spans="13:15" x14ac:dyDescent="0.25">
      <c r="M2236" s="288" t="b">
        <f>IF(AND(OR('1. Participant &amp; Project Info'!$B$18=index!$F$21,'1. Participant &amp; Project Info'!$B$18=index!$F$22),OR(ISBLANK('2. RPS Generation'!C2246),'2. RPS Generation'!C2246&gt;'1. Participant &amp; Project Info'!$B$38,'2. RPS Generation'!C2246&lt;0)),TRUE,FALSE)</f>
        <v>0</v>
      </c>
      <c r="O2236">
        <f t="shared" si="46"/>
        <v>0</v>
      </c>
    </row>
    <row r="2237" spans="13:15" x14ac:dyDescent="0.25">
      <c r="M2237" s="288" t="b">
        <f>IF(AND(OR('1. Participant &amp; Project Info'!$B$18=index!$F$21,'1. Participant &amp; Project Info'!$B$18=index!$F$22),OR(ISBLANK('2. RPS Generation'!C2247),'2. RPS Generation'!C2247&gt;'1. Participant &amp; Project Info'!$B$38,'2. RPS Generation'!C2247&lt;0)),TRUE,FALSE)</f>
        <v>0</v>
      </c>
      <c r="O2237">
        <f t="shared" si="46"/>
        <v>0</v>
      </c>
    </row>
    <row r="2238" spans="13:15" x14ac:dyDescent="0.25">
      <c r="M2238" s="288" t="b">
        <f>IF(AND(OR('1. Participant &amp; Project Info'!$B$18=index!$F$21,'1. Participant &amp; Project Info'!$B$18=index!$F$22),OR(ISBLANK('2. RPS Generation'!C2248),'2. RPS Generation'!C2248&gt;'1. Participant &amp; Project Info'!$B$38,'2. RPS Generation'!C2248&lt;0)),TRUE,FALSE)</f>
        <v>0</v>
      </c>
      <c r="O2238">
        <f t="shared" si="46"/>
        <v>0</v>
      </c>
    </row>
    <row r="2239" spans="13:15" x14ac:dyDescent="0.25">
      <c r="M2239" s="288" t="b">
        <f>IF(AND(OR('1. Participant &amp; Project Info'!$B$18=index!$F$21,'1. Participant &amp; Project Info'!$B$18=index!$F$22),OR(ISBLANK('2. RPS Generation'!C2249),'2. RPS Generation'!C2249&gt;'1. Participant &amp; Project Info'!$B$38,'2. RPS Generation'!C2249&lt;0)),TRUE,FALSE)</f>
        <v>0</v>
      </c>
      <c r="O2239">
        <f t="shared" si="46"/>
        <v>0</v>
      </c>
    </row>
    <row r="2240" spans="13:15" x14ac:dyDescent="0.25">
      <c r="M2240" s="288" t="b">
        <f>IF(AND(OR('1. Participant &amp; Project Info'!$B$18=index!$F$21,'1. Participant &amp; Project Info'!$B$18=index!$F$22),OR(ISBLANK('2. RPS Generation'!C2250),'2. RPS Generation'!C2250&gt;'1. Participant &amp; Project Info'!$B$38,'2. RPS Generation'!C2250&lt;0)),TRUE,FALSE)</f>
        <v>0</v>
      </c>
      <c r="O2240">
        <f t="shared" si="46"/>
        <v>0</v>
      </c>
    </row>
    <row r="2241" spans="13:15" x14ac:dyDescent="0.25">
      <c r="M2241" s="288" t="b">
        <f>IF(AND(OR('1. Participant &amp; Project Info'!$B$18=index!$F$21,'1. Participant &amp; Project Info'!$B$18=index!$F$22),OR(ISBLANK('2. RPS Generation'!C2251),'2. RPS Generation'!C2251&gt;'1. Participant &amp; Project Info'!$B$38,'2. RPS Generation'!C2251&lt;0)),TRUE,FALSE)</f>
        <v>0</v>
      </c>
      <c r="O2241">
        <f t="shared" si="46"/>
        <v>0</v>
      </c>
    </row>
    <row r="2242" spans="13:15" x14ac:dyDescent="0.25">
      <c r="M2242" s="288" t="b">
        <f>IF(AND(OR('1. Participant &amp; Project Info'!$B$18=index!$F$21,'1. Participant &amp; Project Info'!$B$18=index!$F$22),OR(ISBLANK('2. RPS Generation'!C2252),'2. RPS Generation'!C2252&gt;'1. Participant &amp; Project Info'!$B$38,'2. RPS Generation'!C2252&lt;0)),TRUE,FALSE)</f>
        <v>0</v>
      </c>
      <c r="O2242">
        <f t="shared" si="46"/>
        <v>0</v>
      </c>
    </row>
    <row r="2243" spans="13:15" x14ac:dyDescent="0.25">
      <c r="M2243" s="288" t="b">
        <f>IF(AND(OR('1. Participant &amp; Project Info'!$B$18=index!$F$21,'1. Participant &amp; Project Info'!$B$18=index!$F$22),OR(ISBLANK('2. RPS Generation'!C2253),'2. RPS Generation'!C2253&gt;'1. Participant &amp; Project Info'!$B$38,'2. RPS Generation'!C2253&lt;0)),TRUE,FALSE)</f>
        <v>0</v>
      </c>
      <c r="O2243">
        <f t="shared" si="46"/>
        <v>0</v>
      </c>
    </row>
    <row r="2244" spans="13:15" x14ac:dyDescent="0.25">
      <c r="M2244" s="288" t="b">
        <f>IF(AND(OR('1. Participant &amp; Project Info'!$B$18=index!$F$21,'1. Participant &amp; Project Info'!$B$18=index!$F$22),OR(ISBLANK('2. RPS Generation'!C2254),'2. RPS Generation'!C2254&gt;'1. Participant &amp; Project Info'!$B$38,'2. RPS Generation'!C2254&lt;0)),TRUE,FALSE)</f>
        <v>0</v>
      </c>
      <c r="O2244">
        <f t="shared" si="46"/>
        <v>0</v>
      </c>
    </row>
    <row r="2245" spans="13:15" x14ac:dyDescent="0.25">
      <c r="M2245" s="288" t="b">
        <f>IF(AND(OR('1. Participant &amp; Project Info'!$B$18=index!$F$21,'1. Participant &amp; Project Info'!$B$18=index!$F$22),OR(ISBLANK('2. RPS Generation'!C2255),'2. RPS Generation'!C2255&gt;'1. Participant &amp; Project Info'!$B$38,'2. RPS Generation'!C2255&lt;0)),TRUE,FALSE)</f>
        <v>0</v>
      </c>
      <c r="O2245">
        <f t="shared" si="46"/>
        <v>0</v>
      </c>
    </row>
    <row r="2246" spans="13:15" x14ac:dyDescent="0.25">
      <c r="M2246" s="288" t="b">
        <f>IF(AND(OR('1. Participant &amp; Project Info'!$B$18=index!$F$21,'1. Participant &amp; Project Info'!$B$18=index!$F$22),OR(ISBLANK('2. RPS Generation'!C2256),'2. RPS Generation'!C2256&gt;'1. Participant &amp; Project Info'!$B$38,'2. RPS Generation'!C2256&lt;0)),TRUE,FALSE)</f>
        <v>0</v>
      </c>
      <c r="O2246">
        <f t="shared" si="46"/>
        <v>0</v>
      </c>
    </row>
    <row r="2247" spans="13:15" x14ac:dyDescent="0.25">
      <c r="M2247" s="288" t="b">
        <f>IF(AND(OR('1. Participant &amp; Project Info'!$B$18=index!$F$21,'1. Participant &amp; Project Info'!$B$18=index!$F$22),OR(ISBLANK('2. RPS Generation'!C2257),'2. RPS Generation'!C2257&gt;'1. Participant &amp; Project Info'!$B$38,'2. RPS Generation'!C2257&lt;0)),TRUE,FALSE)</f>
        <v>0</v>
      </c>
      <c r="O2247">
        <f t="shared" si="46"/>
        <v>0</v>
      </c>
    </row>
    <row r="2248" spans="13:15" x14ac:dyDescent="0.25">
      <c r="M2248" s="288" t="b">
        <f>IF(AND(OR('1. Participant &amp; Project Info'!$B$18=index!$F$21,'1. Participant &amp; Project Info'!$B$18=index!$F$22),OR(ISBLANK('2. RPS Generation'!C2258),'2. RPS Generation'!C2258&gt;'1. Participant &amp; Project Info'!$B$38,'2. RPS Generation'!C2258&lt;0)),TRUE,FALSE)</f>
        <v>0</v>
      </c>
      <c r="O2248">
        <f t="shared" si="46"/>
        <v>0</v>
      </c>
    </row>
    <row r="2249" spans="13:15" x14ac:dyDescent="0.25">
      <c r="M2249" s="288" t="b">
        <f>IF(AND(OR('1. Participant &amp; Project Info'!$B$18=index!$F$21,'1. Participant &amp; Project Info'!$B$18=index!$F$22),OR(ISBLANK('2. RPS Generation'!C2259),'2. RPS Generation'!C2259&gt;'1. Participant &amp; Project Info'!$B$38,'2. RPS Generation'!C2259&lt;0)),TRUE,FALSE)</f>
        <v>0</v>
      </c>
      <c r="O2249">
        <f t="shared" si="46"/>
        <v>0</v>
      </c>
    </row>
    <row r="2250" spans="13:15" x14ac:dyDescent="0.25">
      <c r="M2250" s="288" t="b">
        <f>IF(AND(OR('1. Participant &amp; Project Info'!$B$18=index!$F$21,'1. Participant &amp; Project Info'!$B$18=index!$F$22),OR(ISBLANK('2. RPS Generation'!C2260),'2. RPS Generation'!C2260&gt;'1. Participant &amp; Project Info'!$B$38,'2. RPS Generation'!C2260&lt;0)),TRUE,FALSE)</f>
        <v>0</v>
      </c>
      <c r="O2250">
        <f t="shared" si="46"/>
        <v>0</v>
      </c>
    </row>
    <row r="2251" spans="13:15" x14ac:dyDescent="0.25">
      <c r="M2251" s="288" t="b">
        <f>IF(AND(OR('1. Participant &amp; Project Info'!$B$18=index!$F$21,'1. Participant &amp; Project Info'!$B$18=index!$F$22),OR(ISBLANK('2. RPS Generation'!C2261),'2. RPS Generation'!C2261&gt;'1. Participant &amp; Project Info'!$B$38,'2. RPS Generation'!C2261&lt;0)),TRUE,FALSE)</f>
        <v>0</v>
      </c>
      <c r="O2251">
        <f t="shared" si="46"/>
        <v>0</v>
      </c>
    </row>
    <row r="2252" spans="13:15" x14ac:dyDescent="0.25">
      <c r="M2252" s="288" t="b">
        <f>IF(AND(OR('1. Participant &amp; Project Info'!$B$18=index!$F$21,'1. Participant &amp; Project Info'!$B$18=index!$F$22),OR(ISBLANK('2. RPS Generation'!C2262),'2. RPS Generation'!C2262&gt;'1. Participant &amp; Project Info'!$B$38,'2. RPS Generation'!C2262&lt;0)),TRUE,FALSE)</f>
        <v>0</v>
      </c>
      <c r="O2252">
        <f t="shared" si="46"/>
        <v>0</v>
      </c>
    </row>
    <row r="2253" spans="13:15" x14ac:dyDescent="0.25">
      <c r="M2253" s="288" t="b">
        <f>IF(AND(OR('1. Participant &amp; Project Info'!$B$18=index!$F$21,'1. Participant &amp; Project Info'!$B$18=index!$F$22),OR(ISBLANK('2. RPS Generation'!C2263),'2. RPS Generation'!C2263&gt;'1. Participant &amp; Project Info'!$B$38,'2. RPS Generation'!C2263&lt;0)),TRUE,FALSE)</f>
        <v>0</v>
      </c>
      <c r="O2253">
        <f t="shared" si="46"/>
        <v>0</v>
      </c>
    </row>
    <row r="2254" spans="13:15" x14ac:dyDescent="0.25">
      <c r="M2254" s="288" t="b">
        <f>IF(AND(OR('1. Participant &amp; Project Info'!$B$18=index!$F$21,'1. Participant &amp; Project Info'!$B$18=index!$F$22),OR(ISBLANK('2. RPS Generation'!C2264),'2. RPS Generation'!C2264&gt;'1. Participant &amp; Project Info'!$B$38,'2. RPS Generation'!C2264&lt;0)),TRUE,FALSE)</f>
        <v>0</v>
      </c>
      <c r="O2254">
        <f t="shared" si="46"/>
        <v>0</v>
      </c>
    </row>
    <row r="2255" spans="13:15" x14ac:dyDescent="0.25">
      <c r="M2255" s="288" t="b">
        <f>IF(AND(OR('1. Participant &amp; Project Info'!$B$18=index!$F$21,'1. Participant &amp; Project Info'!$B$18=index!$F$22),OR(ISBLANK('2. RPS Generation'!C2265),'2. RPS Generation'!C2265&gt;'1. Participant &amp; Project Info'!$B$38,'2. RPS Generation'!C2265&lt;0)),TRUE,FALSE)</f>
        <v>0</v>
      </c>
      <c r="O2255">
        <f t="shared" si="46"/>
        <v>0</v>
      </c>
    </row>
    <row r="2256" spans="13:15" x14ac:dyDescent="0.25">
      <c r="M2256" s="288" t="b">
        <f>IF(AND(OR('1. Participant &amp; Project Info'!$B$18=index!$F$21,'1. Participant &amp; Project Info'!$B$18=index!$F$22),OR(ISBLANK('2. RPS Generation'!C2266),'2. RPS Generation'!C2266&gt;'1. Participant &amp; Project Info'!$B$38,'2. RPS Generation'!C2266&lt;0)),TRUE,FALSE)</f>
        <v>0</v>
      </c>
      <c r="O2256">
        <f t="shared" si="46"/>
        <v>0</v>
      </c>
    </row>
    <row r="2257" spans="13:15" x14ac:dyDescent="0.25">
      <c r="M2257" s="288" t="b">
        <f>IF(AND(OR('1. Participant &amp; Project Info'!$B$18=index!$F$21,'1. Participant &amp; Project Info'!$B$18=index!$F$22),OR(ISBLANK('2. RPS Generation'!C2267),'2. RPS Generation'!C2267&gt;'1. Participant &amp; Project Info'!$B$38,'2. RPS Generation'!C2267&lt;0)),TRUE,FALSE)</f>
        <v>0</v>
      </c>
      <c r="O2257">
        <f t="shared" si="46"/>
        <v>0</v>
      </c>
    </row>
    <row r="2258" spans="13:15" x14ac:dyDescent="0.25">
      <c r="M2258" s="288" t="b">
        <f>IF(AND(OR('1. Participant &amp; Project Info'!$B$18=index!$F$21,'1. Participant &amp; Project Info'!$B$18=index!$F$22),OR(ISBLANK('2. RPS Generation'!C2268),'2. RPS Generation'!C2268&gt;'1. Participant &amp; Project Info'!$B$38,'2. RPS Generation'!C2268&lt;0)),TRUE,FALSE)</f>
        <v>0</v>
      </c>
      <c r="O2258">
        <f t="shared" si="46"/>
        <v>0</v>
      </c>
    </row>
    <row r="2259" spans="13:15" x14ac:dyDescent="0.25">
      <c r="M2259" s="288" t="b">
        <f>IF(AND(OR('1. Participant &amp; Project Info'!$B$18=index!$F$21,'1. Participant &amp; Project Info'!$B$18=index!$F$22),OR(ISBLANK('2. RPS Generation'!C2269),'2. RPS Generation'!C2269&gt;'1. Participant &amp; Project Info'!$B$38,'2. RPS Generation'!C2269&lt;0)),TRUE,FALSE)</f>
        <v>0</v>
      </c>
      <c r="O2259">
        <f t="shared" si="46"/>
        <v>0</v>
      </c>
    </row>
    <row r="2260" spans="13:15" x14ac:dyDescent="0.25">
      <c r="M2260" s="288" t="b">
        <f>IF(AND(OR('1. Participant &amp; Project Info'!$B$18=index!$F$21,'1. Participant &amp; Project Info'!$B$18=index!$F$22),OR(ISBLANK('2. RPS Generation'!C2270),'2. RPS Generation'!C2270&gt;'1. Participant &amp; Project Info'!$B$38,'2. RPS Generation'!C2270&lt;0)),TRUE,FALSE)</f>
        <v>0</v>
      </c>
      <c r="O2260">
        <f t="shared" si="46"/>
        <v>0</v>
      </c>
    </row>
    <row r="2261" spans="13:15" x14ac:dyDescent="0.25">
      <c r="M2261" s="288" t="b">
        <f>IF(AND(OR('1. Participant &amp; Project Info'!$B$18=index!$F$21,'1. Participant &amp; Project Info'!$B$18=index!$F$22),OR(ISBLANK('2. RPS Generation'!C2271),'2. RPS Generation'!C2271&gt;'1. Participant &amp; Project Info'!$B$38,'2. RPS Generation'!C2271&lt;0)),TRUE,FALSE)</f>
        <v>0</v>
      </c>
      <c r="O2261">
        <f t="shared" si="46"/>
        <v>0</v>
      </c>
    </row>
    <row r="2262" spans="13:15" x14ac:dyDescent="0.25">
      <c r="M2262" s="288" t="b">
        <f>IF(AND(OR('1. Participant &amp; Project Info'!$B$18=index!$F$21,'1. Participant &amp; Project Info'!$B$18=index!$F$22),OR(ISBLANK('2. RPS Generation'!C2272),'2. RPS Generation'!C2272&gt;'1. Participant &amp; Project Info'!$B$38,'2. RPS Generation'!C2272&lt;0)),TRUE,FALSE)</f>
        <v>0</v>
      </c>
      <c r="O2262">
        <f t="shared" si="46"/>
        <v>0</v>
      </c>
    </row>
    <row r="2263" spans="13:15" x14ac:dyDescent="0.25">
      <c r="M2263" s="288" t="b">
        <f>IF(AND(OR('1. Participant &amp; Project Info'!$B$18=index!$F$21,'1. Participant &amp; Project Info'!$B$18=index!$F$22),OR(ISBLANK('2. RPS Generation'!C2273),'2. RPS Generation'!C2273&gt;'1. Participant &amp; Project Info'!$B$38,'2. RPS Generation'!C2273&lt;0)),TRUE,FALSE)</f>
        <v>0</v>
      </c>
      <c r="O2263">
        <f t="shared" si="46"/>
        <v>0</v>
      </c>
    </row>
    <row r="2264" spans="13:15" x14ac:dyDescent="0.25">
      <c r="M2264" s="288" t="b">
        <f>IF(AND(OR('1. Participant &amp; Project Info'!$B$18=index!$F$21,'1. Participant &amp; Project Info'!$B$18=index!$F$22),OR(ISBLANK('2. RPS Generation'!C2274),'2. RPS Generation'!C2274&gt;'1. Participant &amp; Project Info'!$B$38,'2. RPS Generation'!C2274&lt;0)),TRUE,FALSE)</f>
        <v>0</v>
      </c>
      <c r="O2264">
        <f t="shared" si="46"/>
        <v>0</v>
      </c>
    </row>
    <row r="2265" spans="13:15" x14ac:dyDescent="0.25">
      <c r="M2265" s="288" t="b">
        <f>IF(AND(OR('1. Participant &amp; Project Info'!$B$18=index!$F$21,'1. Participant &amp; Project Info'!$B$18=index!$F$22),OR(ISBLANK('2. RPS Generation'!C2275),'2. RPS Generation'!C2275&gt;'1. Participant &amp; Project Info'!$B$38,'2. RPS Generation'!C2275&lt;0)),TRUE,FALSE)</f>
        <v>0</v>
      </c>
      <c r="O2265">
        <f t="shared" si="46"/>
        <v>0</v>
      </c>
    </row>
    <row r="2266" spans="13:15" x14ac:dyDescent="0.25">
      <c r="M2266" s="288" t="b">
        <f>IF(AND(OR('1. Participant &amp; Project Info'!$B$18=index!$F$21,'1. Participant &amp; Project Info'!$B$18=index!$F$22),OR(ISBLANK('2. RPS Generation'!C2276),'2. RPS Generation'!C2276&gt;'1. Participant &amp; Project Info'!$B$38,'2. RPS Generation'!C2276&lt;0)),TRUE,FALSE)</f>
        <v>0</v>
      </c>
      <c r="O2266">
        <f t="shared" si="46"/>
        <v>0</v>
      </c>
    </row>
    <row r="2267" spans="13:15" x14ac:dyDescent="0.25">
      <c r="M2267" s="288" t="b">
        <f>IF(AND(OR('1. Participant &amp; Project Info'!$B$18=index!$F$21,'1. Participant &amp; Project Info'!$B$18=index!$F$22),OR(ISBLANK('2. RPS Generation'!C2277),'2. RPS Generation'!C2277&gt;'1. Participant &amp; Project Info'!$B$38,'2. RPS Generation'!C2277&lt;0)),TRUE,FALSE)</f>
        <v>0</v>
      </c>
      <c r="O2267">
        <f t="shared" si="46"/>
        <v>0</v>
      </c>
    </row>
    <row r="2268" spans="13:15" x14ac:dyDescent="0.25">
      <c r="M2268" s="288" t="b">
        <f>IF(AND(OR('1. Participant &amp; Project Info'!$B$18=index!$F$21,'1. Participant &amp; Project Info'!$B$18=index!$F$22),OR(ISBLANK('2. RPS Generation'!C2278),'2. RPS Generation'!C2278&gt;'1. Participant &amp; Project Info'!$B$38,'2. RPS Generation'!C2278&lt;0)),TRUE,FALSE)</f>
        <v>0</v>
      </c>
      <c r="O2268">
        <f t="shared" si="46"/>
        <v>0</v>
      </c>
    </row>
    <row r="2269" spans="13:15" x14ac:dyDescent="0.25">
      <c r="M2269" s="288" t="b">
        <f>IF(AND(OR('1. Participant &amp; Project Info'!$B$18=index!$F$21,'1. Participant &amp; Project Info'!$B$18=index!$F$22),OR(ISBLANK('2. RPS Generation'!C2279),'2. RPS Generation'!C2279&gt;'1. Participant &amp; Project Info'!$B$38,'2. RPS Generation'!C2279&lt;0)),TRUE,FALSE)</f>
        <v>0</v>
      </c>
      <c r="O2269">
        <f t="shared" si="46"/>
        <v>0</v>
      </c>
    </row>
    <row r="2270" spans="13:15" x14ac:dyDescent="0.25">
      <c r="M2270" s="288" t="b">
        <f>IF(AND(OR('1. Participant &amp; Project Info'!$B$18=index!$F$21,'1. Participant &amp; Project Info'!$B$18=index!$F$22),OR(ISBLANK('2. RPS Generation'!C2280),'2. RPS Generation'!C2280&gt;'1. Participant &amp; Project Info'!$B$38,'2. RPS Generation'!C2280&lt;0)),TRUE,FALSE)</f>
        <v>0</v>
      </c>
      <c r="O2270">
        <f t="shared" si="46"/>
        <v>0</v>
      </c>
    </row>
    <row r="2271" spans="13:15" x14ac:dyDescent="0.25">
      <c r="M2271" s="288" t="b">
        <f>IF(AND(OR('1. Participant &amp; Project Info'!$B$18=index!$F$21,'1. Participant &amp; Project Info'!$B$18=index!$F$22),OR(ISBLANK('2. RPS Generation'!C2281),'2. RPS Generation'!C2281&gt;'1. Participant &amp; Project Info'!$B$38,'2. RPS Generation'!C2281&lt;0)),TRUE,FALSE)</f>
        <v>0</v>
      </c>
      <c r="O2271">
        <f t="shared" si="46"/>
        <v>0</v>
      </c>
    </row>
    <row r="2272" spans="13:15" x14ac:dyDescent="0.25">
      <c r="M2272" s="288" t="b">
        <f>IF(AND(OR('1. Participant &amp; Project Info'!$B$18=index!$F$21,'1. Participant &amp; Project Info'!$B$18=index!$F$22),OR(ISBLANK('2. RPS Generation'!C2282),'2. RPS Generation'!C2282&gt;'1. Participant &amp; Project Info'!$B$38,'2. RPS Generation'!C2282&lt;0)),TRUE,FALSE)</f>
        <v>0</v>
      </c>
      <c r="O2272">
        <f t="shared" si="46"/>
        <v>0</v>
      </c>
    </row>
    <row r="2273" spans="13:15" x14ac:dyDescent="0.25">
      <c r="M2273" s="288" t="b">
        <f>IF(AND(OR('1. Participant &amp; Project Info'!$B$18=index!$F$21,'1. Participant &amp; Project Info'!$B$18=index!$F$22),OR(ISBLANK('2. RPS Generation'!C2283),'2. RPS Generation'!C2283&gt;'1. Participant &amp; Project Info'!$B$38,'2. RPS Generation'!C2283&lt;0)),TRUE,FALSE)</f>
        <v>0</v>
      </c>
      <c r="O2273">
        <f t="shared" si="46"/>
        <v>0</v>
      </c>
    </row>
    <row r="2274" spans="13:15" x14ac:dyDescent="0.25">
      <c r="M2274" s="288" t="b">
        <f>IF(AND(OR('1. Participant &amp; Project Info'!$B$18=index!$F$21,'1. Participant &amp; Project Info'!$B$18=index!$F$22),OR(ISBLANK('2. RPS Generation'!C2284),'2. RPS Generation'!C2284&gt;'1. Participant &amp; Project Info'!$B$38,'2. RPS Generation'!C2284&lt;0)),TRUE,FALSE)</f>
        <v>0</v>
      </c>
      <c r="O2274">
        <f t="shared" si="46"/>
        <v>0</v>
      </c>
    </row>
    <row r="2275" spans="13:15" x14ac:dyDescent="0.25">
      <c r="M2275" s="288" t="b">
        <f>IF(AND(OR('1. Participant &amp; Project Info'!$B$18=index!$F$21,'1. Participant &amp; Project Info'!$B$18=index!$F$22),OR(ISBLANK('2. RPS Generation'!C2285),'2. RPS Generation'!C2285&gt;'1. Participant &amp; Project Info'!$B$38,'2. RPS Generation'!C2285&lt;0)),TRUE,FALSE)</f>
        <v>0</v>
      </c>
      <c r="O2275">
        <f t="shared" si="46"/>
        <v>0</v>
      </c>
    </row>
    <row r="2276" spans="13:15" x14ac:dyDescent="0.25">
      <c r="M2276" s="288" t="b">
        <f>IF(AND(OR('1. Participant &amp; Project Info'!$B$18=index!$F$21,'1. Participant &amp; Project Info'!$B$18=index!$F$22),OR(ISBLANK('2. RPS Generation'!C2286),'2. RPS Generation'!C2286&gt;'1. Participant &amp; Project Info'!$B$38,'2. RPS Generation'!C2286&lt;0)),TRUE,FALSE)</f>
        <v>0</v>
      </c>
      <c r="O2276">
        <f t="shared" si="46"/>
        <v>0</v>
      </c>
    </row>
    <row r="2277" spans="13:15" x14ac:dyDescent="0.25">
      <c r="M2277" s="288" t="b">
        <f>IF(AND(OR('1. Participant &amp; Project Info'!$B$18=index!$F$21,'1. Participant &amp; Project Info'!$B$18=index!$F$22),OR(ISBLANK('2. RPS Generation'!C2287),'2. RPS Generation'!C2287&gt;'1. Participant &amp; Project Info'!$B$38,'2. RPS Generation'!C2287&lt;0)),TRUE,FALSE)</f>
        <v>0</v>
      </c>
      <c r="O2277">
        <f t="shared" si="46"/>
        <v>0</v>
      </c>
    </row>
    <row r="2278" spans="13:15" x14ac:dyDescent="0.25">
      <c r="M2278" s="288" t="b">
        <f>IF(AND(OR('1. Participant &amp; Project Info'!$B$18=index!$F$21,'1. Participant &amp; Project Info'!$B$18=index!$F$22),OR(ISBLANK('2. RPS Generation'!C2288),'2. RPS Generation'!C2288&gt;'1. Participant &amp; Project Info'!$B$38,'2. RPS Generation'!C2288&lt;0)),TRUE,FALSE)</f>
        <v>0</v>
      </c>
      <c r="O2278">
        <f t="shared" si="46"/>
        <v>0</v>
      </c>
    </row>
    <row r="2279" spans="13:15" x14ac:dyDescent="0.25">
      <c r="M2279" s="288" t="b">
        <f>IF(AND(OR('1. Participant &amp; Project Info'!$B$18=index!$F$21,'1. Participant &amp; Project Info'!$B$18=index!$F$22),OR(ISBLANK('2. RPS Generation'!C2289),'2. RPS Generation'!C2289&gt;'1. Participant &amp; Project Info'!$B$38,'2. RPS Generation'!C2289&lt;0)),TRUE,FALSE)</f>
        <v>0</v>
      </c>
      <c r="O2279">
        <f t="shared" si="46"/>
        <v>0</v>
      </c>
    </row>
    <row r="2280" spans="13:15" x14ac:dyDescent="0.25">
      <c r="M2280" s="288" t="b">
        <f>IF(AND(OR('1. Participant &amp; Project Info'!$B$18=index!$F$21,'1. Participant &amp; Project Info'!$B$18=index!$F$22),OR(ISBLANK('2. RPS Generation'!C2290),'2. RPS Generation'!C2290&gt;'1. Participant &amp; Project Info'!$B$38,'2. RPS Generation'!C2290&lt;0)),TRUE,FALSE)</f>
        <v>0</v>
      </c>
      <c r="O2280">
        <f t="shared" si="46"/>
        <v>0</v>
      </c>
    </row>
    <row r="2281" spans="13:15" x14ac:dyDescent="0.25">
      <c r="M2281" s="288" t="b">
        <f>IF(AND(OR('1. Participant &amp; Project Info'!$B$18=index!$F$21,'1. Participant &amp; Project Info'!$B$18=index!$F$22),OR(ISBLANK('2. RPS Generation'!C2291),'2. RPS Generation'!C2291&gt;'1. Participant &amp; Project Info'!$B$38,'2. RPS Generation'!C2291&lt;0)),TRUE,FALSE)</f>
        <v>0</v>
      </c>
      <c r="O2281">
        <f t="shared" si="46"/>
        <v>0</v>
      </c>
    </row>
    <row r="2282" spans="13:15" x14ac:dyDescent="0.25">
      <c r="M2282" s="288" t="b">
        <f>IF(AND(OR('1. Participant &amp; Project Info'!$B$18=index!$F$21,'1. Participant &amp; Project Info'!$B$18=index!$F$22),OR(ISBLANK('2. RPS Generation'!C2292),'2. RPS Generation'!C2292&gt;'1. Participant &amp; Project Info'!$B$38,'2. RPS Generation'!C2292&lt;0)),TRUE,FALSE)</f>
        <v>0</v>
      </c>
      <c r="O2282">
        <f t="shared" si="46"/>
        <v>0</v>
      </c>
    </row>
    <row r="2283" spans="13:15" x14ac:dyDescent="0.25">
      <c r="M2283" s="288" t="b">
        <f>IF(AND(OR('1. Participant &amp; Project Info'!$B$18=index!$F$21,'1. Participant &amp; Project Info'!$B$18=index!$F$22),OR(ISBLANK('2. RPS Generation'!C2293),'2. RPS Generation'!C2293&gt;'1. Participant &amp; Project Info'!$B$38,'2. RPS Generation'!C2293&lt;0)),TRUE,FALSE)</f>
        <v>0</v>
      </c>
      <c r="O2283">
        <f t="shared" si="46"/>
        <v>0</v>
      </c>
    </row>
    <row r="2284" spans="13:15" x14ac:dyDescent="0.25">
      <c r="M2284" s="288" t="b">
        <f>IF(AND(OR('1. Participant &amp; Project Info'!$B$18=index!$F$21,'1. Participant &amp; Project Info'!$B$18=index!$F$22),OR(ISBLANK('2. RPS Generation'!C2294),'2. RPS Generation'!C2294&gt;'1. Participant &amp; Project Info'!$B$38,'2. RPS Generation'!C2294&lt;0)),TRUE,FALSE)</f>
        <v>0</v>
      </c>
      <c r="O2284">
        <f t="shared" si="46"/>
        <v>0</v>
      </c>
    </row>
    <row r="2285" spans="13:15" x14ac:dyDescent="0.25">
      <c r="M2285" s="288" t="b">
        <f>IF(AND(OR('1. Participant &amp; Project Info'!$B$18=index!$F$21,'1. Participant &amp; Project Info'!$B$18=index!$F$22),OR(ISBLANK('2. RPS Generation'!C2295),'2. RPS Generation'!C2295&gt;'1. Participant &amp; Project Info'!$B$38,'2. RPS Generation'!C2295&lt;0)),TRUE,FALSE)</f>
        <v>0</v>
      </c>
      <c r="O2285">
        <f t="shared" si="46"/>
        <v>0</v>
      </c>
    </row>
    <row r="2286" spans="13:15" x14ac:dyDescent="0.25">
      <c r="M2286" s="288" t="b">
        <f>IF(AND(OR('1. Participant &amp; Project Info'!$B$18=index!$F$21,'1. Participant &amp; Project Info'!$B$18=index!$F$22),OR(ISBLANK('2. RPS Generation'!C2296),'2. RPS Generation'!C2296&gt;'1. Participant &amp; Project Info'!$B$38,'2. RPS Generation'!C2296&lt;0)),TRUE,FALSE)</f>
        <v>0</v>
      </c>
      <c r="O2286">
        <f t="shared" ref="O2286:O2349" si="47">--OR(L2286,M2286,N2286)</f>
        <v>0</v>
      </c>
    </row>
    <row r="2287" spans="13:15" x14ac:dyDescent="0.25">
      <c r="M2287" s="288" t="b">
        <f>IF(AND(OR('1. Participant &amp; Project Info'!$B$18=index!$F$21,'1. Participant &amp; Project Info'!$B$18=index!$F$22),OR(ISBLANK('2. RPS Generation'!C2297),'2. RPS Generation'!C2297&gt;'1. Participant &amp; Project Info'!$B$38,'2. RPS Generation'!C2297&lt;0)),TRUE,FALSE)</f>
        <v>0</v>
      </c>
      <c r="O2287">
        <f t="shared" si="47"/>
        <v>0</v>
      </c>
    </row>
    <row r="2288" spans="13:15" x14ac:dyDescent="0.25">
      <c r="M2288" s="288" t="b">
        <f>IF(AND(OR('1. Participant &amp; Project Info'!$B$18=index!$F$21,'1. Participant &amp; Project Info'!$B$18=index!$F$22),OR(ISBLANK('2. RPS Generation'!C2298),'2. RPS Generation'!C2298&gt;'1. Participant &amp; Project Info'!$B$38,'2. RPS Generation'!C2298&lt;0)),TRUE,FALSE)</f>
        <v>0</v>
      </c>
      <c r="O2288">
        <f t="shared" si="47"/>
        <v>0</v>
      </c>
    </row>
    <row r="2289" spans="13:15" x14ac:dyDescent="0.25">
      <c r="M2289" s="288" t="b">
        <f>IF(AND(OR('1. Participant &amp; Project Info'!$B$18=index!$F$21,'1. Participant &amp; Project Info'!$B$18=index!$F$22),OR(ISBLANK('2. RPS Generation'!C2299),'2. RPS Generation'!C2299&gt;'1. Participant &amp; Project Info'!$B$38,'2. RPS Generation'!C2299&lt;0)),TRUE,FALSE)</f>
        <v>0</v>
      </c>
      <c r="O2289">
        <f t="shared" si="47"/>
        <v>0</v>
      </c>
    </row>
    <row r="2290" spans="13:15" x14ac:dyDescent="0.25">
      <c r="M2290" s="288" t="b">
        <f>IF(AND(OR('1. Participant &amp; Project Info'!$B$18=index!$F$21,'1. Participant &amp; Project Info'!$B$18=index!$F$22),OR(ISBLANK('2. RPS Generation'!C2300),'2. RPS Generation'!C2300&gt;'1. Participant &amp; Project Info'!$B$38,'2. RPS Generation'!C2300&lt;0)),TRUE,FALSE)</f>
        <v>0</v>
      </c>
      <c r="O2290">
        <f t="shared" si="47"/>
        <v>0</v>
      </c>
    </row>
    <row r="2291" spans="13:15" x14ac:dyDescent="0.25">
      <c r="M2291" s="288" t="b">
        <f>IF(AND(OR('1. Participant &amp; Project Info'!$B$18=index!$F$21,'1. Participant &amp; Project Info'!$B$18=index!$F$22),OR(ISBLANK('2. RPS Generation'!C2301),'2. RPS Generation'!C2301&gt;'1. Participant &amp; Project Info'!$B$38,'2. RPS Generation'!C2301&lt;0)),TRUE,FALSE)</f>
        <v>0</v>
      </c>
      <c r="O2291">
        <f t="shared" si="47"/>
        <v>0</v>
      </c>
    </row>
    <row r="2292" spans="13:15" x14ac:dyDescent="0.25">
      <c r="M2292" s="288" t="b">
        <f>IF(AND(OR('1. Participant &amp; Project Info'!$B$18=index!$F$21,'1. Participant &amp; Project Info'!$B$18=index!$F$22),OR(ISBLANK('2. RPS Generation'!C2302),'2. RPS Generation'!C2302&gt;'1. Participant &amp; Project Info'!$B$38,'2. RPS Generation'!C2302&lt;0)),TRUE,FALSE)</f>
        <v>0</v>
      </c>
      <c r="O2292">
        <f t="shared" si="47"/>
        <v>0</v>
      </c>
    </row>
    <row r="2293" spans="13:15" x14ac:dyDescent="0.25">
      <c r="M2293" s="288" t="b">
        <f>IF(AND(OR('1. Participant &amp; Project Info'!$B$18=index!$F$21,'1. Participant &amp; Project Info'!$B$18=index!$F$22),OR(ISBLANK('2. RPS Generation'!C2303),'2. RPS Generation'!C2303&gt;'1. Participant &amp; Project Info'!$B$38,'2. RPS Generation'!C2303&lt;0)),TRUE,FALSE)</f>
        <v>0</v>
      </c>
      <c r="O2293">
        <f t="shared" si="47"/>
        <v>0</v>
      </c>
    </row>
    <row r="2294" spans="13:15" x14ac:dyDescent="0.25">
      <c r="M2294" s="288" t="b">
        <f>IF(AND(OR('1. Participant &amp; Project Info'!$B$18=index!$F$21,'1. Participant &amp; Project Info'!$B$18=index!$F$22),OR(ISBLANK('2. RPS Generation'!C2304),'2. RPS Generation'!C2304&gt;'1. Participant &amp; Project Info'!$B$38,'2. RPS Generation'!C2304&lt;0)),TRUE,FALSE)</f>
        <v>0</v>
      </c>
      <c r="O2294">
        <f t="shared" si="47"/>
        <v>0</v>
      </c>
    </row>
    <row r="2295" spans="13:15" x14ac:dyDescent="0.25">
      <c r="M2295" s="288" t="b">
        <f>IF(AND(OR('1. Participant &amp; Project Info'!$B$18=index!$F$21,'1. Participant &amp; Project Info'!$B$18=index!$F$22),OR(ISBLANK('2. RPS Generation'!C2305),'2. RPS Generation'!C2305&gt;'1. Participant &amp; Project Info'!$B$38,'2. RPS Generation'!C2305&lt;0)),TRUE,FALSE)</f>
        <v>0</v>
      </c>
      <c r="O2295">
        <f t="shared" si="47"/>
        <v>0</v>
      </c>
    </row>
    <row r="2296" spans="13:15" x14ac:dyDescent="0.25">
      <c r="M2296" s="288" t="b">
        <f>IF(AND(OR('1. Participant &amp; Project Info'!$B$18=index!$F$21,'1. Participant &amp; Project Info'!$B$18=index!$F$22),OR(ISBLANK('2. RPS Generation'!C2306),'2. RPS Generation'!C2306&gt;'1. Participant &amp; Project Info'!$B$38,'2. RPS Generation'!C2306&lt;0)),TRUE,FALSE)</f>
        <v>0</v>
      </c>
      <c r="O2296">
        <f t="shared" si="47"/>
        <v>0</v>
      </c>
    </row>
    <row r="2297" spans="13:15" x14ac:dyDescent="0.25">
      <c r="M2297" s="288" t="b">
        <f>IF(AND(OR('1. Participant &amp; Project Info'!$B$18=index!$F$21,'1. Participant &amp; Project Info'!$B$18=index!$F$22),OR(ISBLANK('2. RPS Generation'!C2307),'2. RPS Generation'!C2307&gt;'1. Participant &amp; Project Info'!$B$38,'2. RPS Generation'!C2307&lt;0)),TRUE,FALSE)</f>
        <v>0</v>
      </c>
      <c r="O2297">
        <f t="shared" si="47"/>
        <v>0</v>
      </c>
    </row>
    <row r="2298" spans="13:15" x14ac:dyDescent="0.25">
      <c r="M2298" s="288" t="b">
        <f>IF(AND(OR('1. Participant &amp; Project Info'!$B$18=index!$F$21,'1. Participant &amp; Project Info'!$B$18=index!$F$22),OR(ISBLANK('2. RPS Generation'!C2308),'2. RPS Generation'!C2308&gt;'1. Participant &amp; Project Info'!$B$38,'2. RPS Generation'!C2308&lt;0)),TRUE,FALSE)</f>
        <v>0</v>
      </c>
      <c r="O2298">
        <f t="shared" si="47"/>
        <v>0</v>
      </c>
    </row>
    <row r="2299" spans="13:15" x14ac:dyDescent="0.25">
      <c r="M2299" s="288" t="b">
        <f>IF(AND(OR('1. Participant &amp; Project Info'!$B$18=index!$F$21,'1. Participant &amp; Project Info'!$B$18=index!$F$22),OR(ISBLANK('2. RPS Generation'!C2309),'2. RPS Generation'!C2309&gt;'1. Participant &amp; Project Info'!$B$38,'2. RPS Generation'!C2309&lt;0)),TRUE,FALSE)</f>
        <v>0</v>
      </c>
      <c r="O2299">
        <f t="shared" si="47"/>
        <v>0</v>
      </c>
    </row>
    <row r="2300" spans="13:15" x14ac:dyDescent="0.25">
      <c r="M2300" s="288" t="b">
        <f>IF(AND(OR('1. Participant &amp; Project Info'!$B$18=index!$F$21,'1. Participant &amp; Project Info'!$B$18=index!$F$22),OR(ISBLANK('2. RPS Generation'!C2310),'2. RPS Generation'!C2310&gt;'1. Participant &amp; Project Info'!$B$38,'2. RPS Generation'!C2310&lt;0)),TRUE,FALSE)</f>
        <v>0</v>
      </c>
      <c r="O2300">
        <f t="shared" si="47"/>
        <v>0</v>
      </c>
    </row>
    <row r="2301" spans="13:15" x14ac:dyDescent="0.25">
      <c r="M2301" s="288" t="b">
        <f>IF(AND(OR('1. Participant &amp; Project Info'!$B$18=index!$F$21,'1. Participant &amp; Project Info'!$B$18=index!$F$22),OR(ISBLANK('2. RPS Generation'!C2311),'2. RPS Generation'!C2311&gt;'1. Participant &amp; Project Info'!$B$38,'2. RPS Generation'!C2311&lt;0)),TRUE,FALSE)</f>
        <v>0</v>
      </c>
      <c r="O2301">
        <f t="shared" si="47"/>
        <v>0</v>
      </c>
    </row>
    <row r="2302" spans="13:15" x14ac:dyDescent="0.25">
      <c r="M2302" s="288" t="b">
        <f>IF(AND(OR('1. Participant &amp; Project Info'!$B$18=index!$F$21,'1. Participant &amp; Project Info'!$B$18=index!$F$22),OR(ISBLANK('2. RPS Generation'!C2312),'2. RPS Generation'!C2312&gt;'1. Participant &amp; Project Info'!$B$38,'2. RPS Generation'!C2312&lt;0)),TRUE,FALSE)</f>
        <v>0</v>
      </c>
      <c r="O2302">
        <f t="shared" si="47"/>
        <v>0</v>
      </c>
    </row>
    <row r="2303" spans="13:15" x14ac:dyDescent="0.25">
      <c r="M2303" s="288" t="b">
        <f>IF(AND(OR('1. Participant &amp; Project Info'!$B$18=index!$F$21,'1. Participant &amp; Project Info'!$B$18=index!$F$22),OR(ISBLANK('2. RPS Generation'!C2313),'2. RPS Generation'!C2313&gt;'1. Participant &amp; Project Info'!$B$38,'2. RPS Generation'!C2313&lt;0)),TRUE,FALSE)</f>
        <v>0</v>
      </c>
      <c r="O2303">
        <f t="shared" si="47"/>
        <v>0</v>
      </c>
    </row>
    <row r="2304" spans="13:15" x14ac:dyDescent="0.25">
      <c r="M2304" s="288" t="b">
        <f>IF(AND(OR('1. Participant &amp; Project Info'!$B$18=index!$F$21,'1. Participant &amp; Project Info'!$B$18=index!$F$22),OR(ISBLANK('2. RPS Generation'!C2314),'2. RPS Generation'!C2314&gt;'1. Participant &amp; Project Info'!$B$38,'2. RPS Generation'!C2314&lt;0)),TRUE,FALSE)</f>
        <v>0</v>
      </c>
      <c r="O2304">
        <f t="shared" si="47"/>
        <v>0</v>
      </c>
    </row>
    <row r="2305" spans="13:15" x14ac:dyDescent="0.25">
      <c r="M2305" s="288" t="b">
        <f>IF(AND(OR('1. Participant &amp; Project Info'!$B$18=index!$F$21,'1. Participant &amp; Project Info'!$B$18=index!$F$22),OR(ISBLANK('2. RPS Generation'!C2315),'2. RPS Generation'!C2315&gt;'1. Participant &amp; Project Info'!$B$38,'2. RPS Generation'!C2315&lt;0)),TRUE,FALSE)</f>
        <v>0</v>
      </c>
      <c r="O2305">
        <f t="shared" si="47"/>
        <v>0</v>
      </c>
    </row>
    <row r="2306" spans="13:15" x14ac:dyDescent="0.25">
      <c r="M2306" s="288" t="b">
        <f>IF(AND(OR('1. Participant &amp; Project Info'!$B$18=index!$F$21,'1. Participant &amp; Project Info'!$B$18=index!$F$22),OR(ISBLANK('2. RPS Generation'!C2316),'2. RPS Generation'!C2316&gt;'1. Participant &amp; Project Info'!$B$38,'2. RPS Generation'!C2316&lt;0)),TRUE,FALSE)</f>
        <v>0</v>
      </c>
      <c r="O2306">
        <f t="shared" si="47"/>
        <v>0</v>
      </c>
    </row>
    <row r="2307" spans="13:15" x14ac:dyDescent="0.25">
      <c r="M2307" s="288" t="b">
        <f>IF(AND(OR('1. Participant &amp; Project Info'!$B$18=index!$F$21,'1. Participant &amp; Project Info'!$B$18=index!$F$22),OR(ISBLANK('2. RPS Generation'!C2317),'2. RPS Generation'!C2317&gt;'1. Participant &amp; Project Info'!$B$38,'2. RPS Generation'!C2317&lt;0)),TRUE,FALSE)</f>
        <v>0</v>
      </c>
      <c r="O2307">
        <f t="shared" si="47"/>
        <v>0</v>
      </c>
    </row>
    <row r="2308" spans="13:15" x14ac:dyDescent="0.25">
      <c r="M2308" s="288" t="b">
        <f>IF(AND(OR('1. Participant &amp; Project Info'!$B$18=index!$F$21,'1. Participant &amp; Project Info'!$B$18=index!$F$22),OR(ISBLANK('2. RPS Generation'!C2318),'2. RPS Generation'!C2318&gt;'1. Participant &amp; Project Info'!$B$38,'2. RPS Generation'!C2318&lt;0)),TRUE,FALSE)</f>
        <v>0</v>
      </c>
      <c r="O2308">
        <f t="shared" si="47"/>
        <v>0</v>
      </c>
    </row>
    <row r="2309" spans="13:15" x14ac:dyDescent="0.25">
      <c r="M2309" s="288" t="b">
        <f>IF(AND(OR('1. Participant &amp; Project Info'!$B$18=index!$F$21,'1. Participant &amp; Project Info'!$B$18=index!$F$22),OR(ISBLANK('2. RPS Generation'!C2319),'2. RPS Generation'!C2319&gt;'1. Participant &amp; Project Info'!$B$38,'2. RPS Generation'!C2319&lt;0)),TRUE,FALSE)</f>
        <v>0</v>
      </c>
      <c r="O2309">
        <f t="shared" si="47"/>
        <v>0</v>
      </c>
    </row>
    <row r="2310" spans="13:15" x14ac:dyDescent="0.25">
      <c r="M2310" s="288" t="b">
        <f>IF(AND(OR('1. Participant &amp; Project Info'!$B$18=index!$F$21,'1. Participant &amp; Project Info'!$B$18=index!$F$22),OR(ISBLANK('2. RPS Generation'!C2320),'2. RPS Generation'!C2320&gt;'1. Participant &amp; Project Info'!$B$38,'2. RPS Generation'!C2320&lt;0)),TRUE,FALSE)</f>
        <v>0</v>
      </c>
      <c r="O2310">
        <f t="shared" si="47"/>
        <v>0</v>
      </c>
    </row>
    <row r="2311" spans="13:15" x14ac:dyDescent="0.25">
      <c r="M2311" s="288" t="b">
        <f>IF(AND(OR('1. Participant &amp; Project Info'!$B$18=index!$F$21,'1. Participant &amp; Project Info'!$B$18=index!$F$22),OR(ISBLANK('2. RPS Generation'!C2321),'2. RPS Generation'!C2321&gt;'1. Participant &amp; Project Info'!$B$38,'2. RPS Generation'!C2321&lt;0)),TRUE,FALSE)</f>
        <v>0</v>
      </c>
      <c r="O2311">
        <f t="shared" si="47"/>
        <v>0</v>
      </c>
    </row>
    <row r="2312" spans="13:15" x14ac:dyDescent="0.25">
      <c r="M2312" s="288" t="b">
        <f>IF(AND(OR('1. Participant &amp; Project Info'!$B$18=index!$F$21,'1. Participant &amp; Project Info'!$B$18=index!$F$22),OR(ISBLANK('2. RPS Generation'!C2322),'2. RPS Generation'!C2322&gt;'1. Participant &amp; Project Info'!$B$38,'2. RPS Generation'!C2322&lt;0)),TRUE,FALSE)</f>
        <v>0</v>
      </c>
      <c r="O2312">
        <f t="shared" si="47"/>
        <v>0</v>
      </c>
    </row>
    <row r="2313" spans="13:15" x14ac:dyDescent="0.25">
      <c r="M2313" s="288" t="b">
        <f>IF(AND(OR('1. Participant &amp; Project Info'!$B$18=index!$F$21,'1. Participant &amp; Project Info'!$B$18=index!$F$22),OR(ISBLANK('2. RPS Generation'!C2323),'2. RPS Generation'!C2323&gt;'1. Participant &amp; Project Info'!$B$38,'2. RPS Generation'!C2323&lt;0)),TRUE,FALSE)</f>
        <v>0</v>
      </c>
      <c r="O2313">
        <f t="shared" si="47"/>
        <v>0</v>
      </c>
    </row>
    <row r="2314" spans="13:15" x14ac:dyDescent="0.25">
      <c r="M2314" s="288" t="b">
        <f>IF(AND(OR('1. Participant &amp; Project Info'!$B$18=index!$F$21,'1. Participant &amp; Project Info'!$B$18=index!$F$22),OR(ISBLANK('2. RPS Generation'!C2324),'2. RPS Generation'!C2324&gt;'1. Participant &amp; Project Info'!$B$38,'2. RPS Generation'!C2324&lt;0)),TRUE,FALSE)</f>
        <v>0</v>
      </c>
      <c r="O2314">
        <f t="shared" si="47"/>
        <v>0</v>
      </c>
    </row>
    <row r="2315" spans="13:15" x14ac:dyDescent="0.25">
      <c r="M2315" s="288" t="b">
        <f>IF(AND(OR('1. Participant &amp; Project Info'!$B$18=index!$F$21,'1. Participant &amp; Project Info'!$B$18=index!$F$22),OR(ISBLANK('2. RPS Generation'!C2325),'2. RPS Generation'!C2325&gt;'1. Participant &amp; Project Info'!$B$38,'2. RPS Generation'!C2325&lt;0)),TRUE,FALSE)</f>
        <v>0</v>
      </c>
      <c r="O2315">
        <f t="shared" si="47"/>
        <v>0</v>
      </c>
    </row>
    <row r="2316" spans="13:15" x14ac:dyDescent="0.25">
      <c r="M2316" s="288" t="b">
        <f>IF(AND(OR('1. Participant &amp; Project Info'!$B$18=index!$F$21,'1. Participant &amp; Project Info'!$B$18=index!$F$22),OR(ISBLANK('2. RPS Generation'!C2326),'2. RPS Generation'!C2326&gt;'1. Participant &amp; Project Info'!$B$38,'2. RPS Generation'!C2326&lt;0)),TRUE,FALSE)</f>
        <v>0</v>
      </c>
      <c r="O2316">
        <f t="shared" si="47"/>
        <v>0</v>
      </c>
    </row>
    <row r="2317" spans="13:15" x14ac:dyDescent="0.25">
      <c r="M2317" s="288" t="b">
        <f>IF(AND(OR('1. Participant &amp; Project Info'!$B$18=index!$F$21,'1. Participant &amp; Project Info'!$B$18=index!$F$22),OR(ISBLANK('2. RPS Generation'!C2327),'2. RPS Generation'!C2327&gt;'1. Participant &amp; Project Info'!$B$38,'2. RPS Generation'!C2327&lt;0)),TRUE,FALSE)</f>
        <v>0</v>
      </c>
      <c r="O2317">
        <f t="shared" si="47"/>
        <v>0</v>
      </c>
    </row>
    <row r="2318" spans="13:15" x14ac:dyDescent="0.25">
      <c r="M2318" s="288" t="b">
        <f>IF(AND(OR('1. Participant &amp; Project Info'!$B$18=index!$F$21,'1. Participant &amp; Project Info'!$B$18=index!$F$22),OR(ISBLANK('2. RPS Generation'!C2328),'2. RPS Generation'!C2328&gt;'1. Participant &amp; Project Info'!$B$38,'2. RPS Generation'!C2328&lt;0)),TRUE,FALSE)</f>
        <v>0</v>
      </c>
      <c r="O2318">
        <f t="shared" si="47"/>
        <v>0</v>
      </c>
    </row>
    <row r="2319" spans="13:15" x14ac:dyDescent="0.25">
      <c r="M2319" s="288" t="b">
        <f>IF(AND(OR('1. Participant &amp; Project Info'!$B$18=index!$F$21,'1. Participant &amp; Project Info'!$B$18=index!$F$22),OR(ISBLANK('2. RPS Generation'!C2329),'2. RPS Generation'!C2329&gt;'1. Participant &amp; Project Info'!$B$38,'2. RPS Generation'!C2329&lt;0)),TRUE,FALSE)</f>
        <v>0</v>
      </c>
      <c r="O2319">
        <f t="shared" si="47"/>
        <v>0</v>
      </c>
    </row>
    <row r="2320" spans="13:15" x14ac:dyDescent="0.25">
      <c r="M2320" s="288" t="b">
        <f>IF(AND(OR('1. Participant &amp; Project Info'!$B$18=index!$F$21,'1. Participant &amp; Project Info'!$B$18=index!$F$22),OR(ISBLANK('2. RPS Generation'!C2330),'2. RPS Generation'!C2330&gt;'1. Participant &amp; Project Info'!$B$38,'2. RPS Generation'!C2330&lt;0)),TRUE,FALSE)</f>
        <v>0</v>
      </c>
      <c r="O2320">
        <f t="shared" si="47"/>
        <v>0</v>
      </c>
    </row>
    <row r="2321" spans="13:15" x14ac:dyDescent="0.25">
      <c r="M2321" s="288" t="b">
        <f>IF(AND(OR('1. Participant &amp; Project Info'!$B$18=index!$F$21,'1. Participant &amp; Project Info'!$B$18=index!$F$22),OR(ISBLANK('2. RPS Generation'!C2331),'2. RPS Generation'!C2331&gt;'1. Participant &amp; Project Info'!$B$38,'2. RPS Generation'!C2331&lt;0)),TRUE,FALSE)</f>
        <v>0</v>
      </c>
      <c r="O2321">
        <f t="shared" si="47"/>
        <v>0</v>
      </c>
    </row>
    <row r="2322" spans="13:15" x14ac:dyDescent="0.25">
      <c r="M2322" s="288" t="b">
        <f>IF(AND(OR('1. Participant &amp; Project Info'!$B$18=index!$F$21,'1. Participant &amp; Project Info'!$B$18=index!$F$22),OR(ISBLANK('2. RPS Generation'!C2332),'2. RPS Generation'!C2332&gt;'1. Participant &amp; Project Info'!$B$38,'2. RPS Generation'!C2332&lt;0)),TRUE,FALSE)</f>
        <v>0</v>
      </c>
      <c r="O2322">
        <f t="shared" si="47"/>
        <v>0</v>
      </c>
    </row>
    <row r="2323" spans="13:15" x14ac:dyDescent="0.25">
      <c r="M2323" s="288" t="b">
        <f>IF(AND(OR('1. Participant &amp; Project Info'!$B$18=index!$F$21,'1. Participant &amp; Project Info'!$B$18=index!$F$22),OR(ISBLANK('2. RPS Generation'!C2333),'2. RPS Generation'!C2333&gt;'1. Participant &amp; Project Info'!$B$38,'2. RPS Generation'!C2333&lt;0)),TRUE,FALSE)</f>
        <v>0</v>
      </c>
      <c r="O2323">
        <f t="shared" si="47"/>
        <v>0</v>
      </c>
    </row>
    <row r="2324" spans="13:15" x14ac:dyDescent="0.25">
      <c r="M2324" s="288" t="b">
        <f>IF(AND(OR('1. Participant &amp; Project Info'!$B$18=index!$F$21,'1. Participant &amp; Project Info'!$B$18=index!$F$22),OR(ISBLANK('2. RPS Generation'!C2334),'2. RPS Generation'!C2334&gt;'1. Participant &amp; Project Info'!$B$38,'2. RPS Generation'!C2334&lt;0)),TRUE,FALSE)</f>
        <v>0</v>
      </c>
      <c r="O2324">
        <f t="shared" si="47"/>
        <v>0</v>
      </c>
    </row>
    <row r="2325" spans="13:15" x14ac:dyDescent="0.25">
      <c r="M2325" s="288" t="b">
        <f>IF(AND(OR('1. Participant &amp; Project Info'!$B$18=index!$F$21,'1. Participant &amp; Project Info'!$B$18=index!$F$22),OR(ISBLANK('2. RPS Generation'!C2335),'2. RPS Generation'!C2335&gt;'1. Participant &amp; Project Info'!$B$38,'2. RPS Generation'!C2335&lt;0)),TRUE,FALSE)</f>
        <v>0</v>
      </c>
      <c r="O2325">
        <f t="shared" si="47"/>
        <v>0</v>
      </c>
    </row>
    <row r="2326" spans="13:15" x14ac:dyDescent="0.25">
      <c r="M2326" s="288" t="b">
        <f>IF(AND(OR('1. Participant &amp; Project Info'!$B$18=index!$F$21,'1. Participant &amp; Project Info'!$B$18=index!$F$22),OR(ISBLANK('2. RPS Generation'!C2336),'2. RPS Generation'!C2336&gt;'1. Participant &amp; Project Info'!$B$38,'2. RPS Generation'!C2336&lt;0)),TRUE,FALSE)</f>
        <v>0</v>
      </c>
      <c r="O2326">
        <f t="shared" si="47"/>
        <v>0</v>
      </c>
    </row>
    <row r="2327" spans="13:15" x14ac:dyDescent="0.25">
      <c r="M2327" s="288" t="b">
        <f>IF(AND(OR('1. Participant &amp; Project Info'!$B$18=index!$F$21,'1. Participant &amp; Project Info'!$B$18=index!$F$22),OR(ISBLANK('2. RPS Generation'!C2337),'2. RPS Generation'!C2337&gt;'1. Participant &amp; Project Info'!$B$38,'2. RPS Generation'!C2337&lt;0)),TRUE,FALSE)</f>
        <v>0</v>
      </c>
      <c r="O2327">
        <f t="shared" si="47"/>
        <v>0</v>
      </c>
    </row>
    <row r="2328" spans="13:15" x14ac:dyDescent="0.25">
      <c r="M2328" s="288" t="b">
        <f>IF(AND(OR('1. Participant &amp; Project Info'!$B$18=index!$F$21,'1. Participant &amp; Project Info'!$B$18=index!$F$22),OR(ISBLANK('2. RPS Generation'!C2338),'2. RPS Generation'!C2338&gt;'1. Participant &amp; Project Info'!$B$38,'2. RPS Generation'!C2338&lt;0)),TRUE,FALSE)</f>
        <v>0</v>
      </c>
      <c r="O2328">
        <f t="shared" si="47"/>
        <v>0</v>
      </c>
    </row>
    <row r="2329" spans="13:15" x14ac:dyDescent="0.25">
      <c r="M2329" s="288" t="b">
        <f>IF(AND(OR('1. Participant &amp; Project Info'!$B$18=index!$F$21,'1. Participant &amp; Project Info'!$B$18=index!$F$22),OR(ISBLANK('2. RPS Generation'!C2339),'2. RPS Generation'!C2339&gt;'1. Participant &amp; Project Info'!$B$38,'2. RPS Generation'!C2339&lt;0)),TRUE,FALSE)</f>
        <v>0</v>
      </c>
      <c r="O2329">
        <f t="shared" si="47"/>
        <v>0</v>
      </c>
    </row>
    <row r="2330" spans="13:15" x14ac:dyDescent="0.25">
      <c r="M2330" s="288" t="b">
        <f>IF(AND(OR('1. Participant &amp; Project Info'!$B$18=index!$F$21,'1. Participant &amp; Project Info'!$B$18=index!$F$22),OR(ISBLANK('2. RPS Generation'!C2340),'2. RPS Generation'!C2340&gt;'1. Participant &amp; Project Info'!$B$38,'2. RPS Generation'!C2340&lt;0)),TRUE,FALSE)</f>
        <v>0</v>
      </c>
      <c r="O2330">
        <f t="shared" si="47"/>
        <v>0</v>
      </c>
    </row>
    <row r="2331" spans="13:15" x14ac:dyDescent="0.25">
      <c r="M2331" s="288" t="b">
        <f>IF(AND(OR('1. Participant &amp; Project Info'!$B$18=index!$F$21,'1. Participant &amp; Project Info'!$B$18=index!$F$22),OR(ISBLANK('2. RPS Generation'!C2341),'2. RPS Generation'!C2341&gt;'1. Participant &amp; Project Info'!$B$38,'2. RPS Generation'!C2341&lt;0)),TRUE,FALSE)</f>
        <v>0</v>
      </c>
      <c r="O2331">
        <f t="shared" si="47"/>
        <v>0</v>
      </c>
    </row>
    <row r="2332" spans="13:15" x14ac:dyDescent="0.25">
      <c r="M2332" s="288" t="b">
        <f>IF(AND(OR('1. Participant &amp; Project Info'!$B$18=index!$F$21,'1. Participant &amp; Project Info'!$B$18=index!$F$22),OR(ISBLANK('2. RPS Generation'!C2342),'2. RPS Generation'!C2342&gt;'1. Participant &amp; Project Info'!$B$38,'2. RPS Generation'!C2342&lt;0)),TRUE,FALSE)</f>
        <v>0</v>
      </c>
      <c r="O2332">
        <f t="shared" si="47"/>
        <v>0</v>
      </c>
    </row>
    <row r="2333" spans="13:15" x14ac:dyDescent="0.25">
      <c r="M2333" s="288" t="b">
        <f>IF(AND(OR('1. Participant &amp; Project Info'!$B$18=index!$F$21,'1. Participant &amp; Project Info'!$B$18=index!$F$22),OR(ISBLANK('2. RPS Generation'!C2343),'2. RPS Generation'!C2343&gt;'1. Participant &amp; Project Info'!$B$38,'2. RPS Generation'!C2343&lt;0)),TRUE,FALSE)</f>
        <v>0</v>
      </c>
      <c r="O2333">
        <f t="shared" si="47"/>
        <v>0</v>
      </c>
    </row>
    <row r="2334" spans="13:15" x14ac:dyDescent="0.25">
      <c r="M2334" s="288" t="b">
        <f>IF(AND(OR('1. Participant &amp; Project Info'!$B$18=index!$F$21,'1. Participant &amp; Project Info'!$B$18=index!$F$22),OR(ISBLANK('2. RPS Generation'!C2344),'2. RPS Generation'!C2344&gt;'1. Participant &amp; Project Info'!$B$38,'2. RPS Generation'!C2344&lt;0)),TRUE,FALSE)</f>
        <v>0</v>
      </c>
      <c r="O2334">
        <f t="shared" si="47"/>
        <v>0</v>
      </c>
    </row>
    <row r="2335" spans="13:15" x14ac:dyDescent="0.25">
      <c r="M2335" s="288" t="b">
        <f>IF(AND(OR('1. Participant &amp; Project Info'!$B$18=index!$F$21,'1. Participant &amp; Project Info'!$B$18=index!$F$22),OR(ISBLANK('2. RPS Generation'!C2345),'2. RPS Generation'!C2345&gt;'1. Participant &amp; Project Info'!$B$38,'2. RPS Generation'!C2345&lt;0)),TRUE,FALSE)</f>
        <v>0</v>
      </c>
      <c r="O2335">
        <f t="shared" si="47"/>
        <v>0</v>
      </c>
    </row>
    <row r="2336" spans="13:15" x14ac:dyDescent="0.25">
      <c r="M2336" s="288" t="b">
        <f>IF(AND(OR('1. Participant &amp; Project Info'!$B$18=index!$F$21,'1. Participant &amp; Project Info'!$B$18=index!$F$22),OR(ISBLANK('2. RPS Generation'!C2346),'2. RPS Generation'!C2346&gt;'1. Participant &amp; Project Info'!$B$38,'2. RPS Generation'!C2346&lt;0)),TRUE,FALSE)</f>
        <v>0</v>
      </c>
      <c r="O2336">
        <f t="shared" si="47"/>
        <v>0</v>
      </c>
    </row>
    <row r="2337" spans="13:15" x14ac:dyDescent="0.25">
      <c r="M2337" s="288" t="b">
        <f>IF(AND(OR('1. Participant &amp; Project Info'!$B$18=index!$F$21,'1. Participant &amp; Project Info'!$B$18=index!$F$22),OR(ISBLANK('2. RPS Generation'!C2347),'2. RPS Generation'!C2347&gt;'1. Participant &amp; Project Info'!$B$38,'2. RPS Generation'!C2347&lt;0)),TRUE,FALSE)</f>
        <v>0</v>
      </c>
      <c r="O2337">
        <f t="shared" si="47"/>
        <v>0</v>
      </c>
    </row>
    <row r="2338" spans="13:15" x14ac:dyDescent="0.25">
      <c r="M2338" s="288" t="b">
        <f>IF(AND(OR('1. Participant &amp; Project Info'!$B$18=index!$F$21,'1. Participant &amp; Project Info'!$B$18=index!$F$22),OR(ISBLANK('2. RPS Generation'!C2348),'2. RPS Generation'!C2348&gt;'1. Participant &amp; Project Info'!$B$38,'2. RPS Generation'!C2348&lt;0)),TRUE,FALSE)</f>
        <v>0</v>
      </c>
      <c r="O2338">
        <f t="shared" si="47"/>
        <v>0</v>
      </c>
    </row>
    <row r="2339" spans="13:15" x14ac:dyDescent="0.25">
      <c r="M2339" s="288" t="b">
        <f>IF(AND(OR('1. Participant &amp; Project Info'!$B$18=index!$F$21,'1. Participant &amp; Project Info'!$B$18=index!$F$22),OR(ISBLANK('2. RPS Generation'!C2349),'2. RPS Generation'!C2349&gt;'1. Participant &amp; Project Info'!$B$38,'2. RPS Generation'!C2349&lt;0)),TRUE,FALSE)</f>
        <v>0</v>
      </c>
      <c r="O2339">
        <f t="shared" si="47"/>
        <v>0</v>
      </c>
    </row>
    <row r="2340" spans="13:15" x14ac:dyDescent="0.25">
      <c r="M2340" s="288" t="b">
        <f>IF(AND(OR('1. Participant &amp; Project Info'!$B$18=index!$F$21,'1. Participant &amp; Project Info'!$B$18=index!$F$22),OR(ISBLANK('2. RPS Generation'!C2350),'2. RPS Generation'!C2350&gt;'1. Participant &amp; Project Info'!$B$38,'2. RPS Generation'!C2350&lt;0)),TRUE,FALSE)</f>
        <v>0</v>
      </c>
      <c r="O2340">
        <f t="shared" si="47"/>
        <v>0</v>
      </c>
    </row>
    <row r="2341" spans="13:15" x14ac:dyDescent="0.25">
      <c r="M2341" s="288" t="b">
        <f>IF(AND(OR('1. Participant &amp; Project Info'!$B$18=index!$F$21,'1. Participant &amp; Project Info'!$B$18=index!$F$22),OR(ISBLANK('2. RPS Generation'!C2351),'2. RPS Generation'!C2351&gt;'1. Participant &amp; Project Info'!$B$38,'2. RPS Generation'!C2351&lt;0)),TRUE,FALSE)</f>
        <v>0</v>
      </c>
      <c r="O2341">
        <f t="shared" si="47"/>
        <v>0</v>
      </c>
    </row>
    <row r="2342" spans="13:15" x14ac:dyDescent="0.25">
      <c r="M2342" s="288" t="b">
        <f>IF(AND(OR('1. Participant &amp; Project Info'!$B$18=index!$F$21,'1. Participant &amp; Project Info'!$B$18=index!$F$22),OR(ISBLANK('2. RPS Generation'!C2352),'2. RPS Generation'!C2352&gt;'1. Participant &amp; Project Info'!$B$38,'2. RPS Generation'!C2352&lt;0)),TRUE,FALSE)</f>
        <v>0</v>
      </c>
      <c r="O2342">
        <f t="shared" si="47"/>
        <v>0</v>
      </c>
    </row>
    <row r="2343" spans="13:15" x14ac:dyDescent="0.25">
      <c r="M2343" s="288" t="b">
        <f>IF(AND(OR('1. Participant &amp; Project Info'!$B$18=index!$F$21,'1. Participant &amp; Project Info'!$B$18=index!$F$22),OR(ISBLANK('2. RPS Generation'!C2353),'2. RPS Generation'!C2353&gt;'1. Participant &amp; Project Info'!$B$38,'2. RPS Generation'!C2353&lt;0)),TRUE,FALSE)</f>
        <v>0</v>
      </c>
      <c r="O2343">
        <f t="shared" si="47"/>
        <v>0</v>
      </c>
    </row>
    <row r="2344" spans="13:15" x14ac:dyDescent="0.25">
      <c r="M2344" s="288" t="b">
        <f>IF(AND(OR('1. Participant &amp; Project Info'!$B$18=index!$F$21,'1. Participant &amp; Project Info'!$B$18=index!$F$22),OR(ISBLANK('2. RPS Generation'!C2354),'2. RPS Generation'!C2354&gt;'1. Participant &amp; Project Info'!$B$38,'2. RPS Generation'!C2354&lt;0)),TRUE,FALSE)</f>
        <v>0</v>
      </c>
      <c r="O2344">
        <f t="shared" si="47"/>
        <v>0</v>
      </c>
    </row>
    <row r="2345" spans="13:15" x14ac:dyDescent="0.25">
      <c r="M2345" s="288" t="b">
        <f>IF(AND(OR('1. Participant &amp; Project Info'!$B$18=index!$F$21,'1. Participant &amp; Project Info'!$B$18=index!$F$22),OR(ISBLANK('2. RPS Generation'!C2355),'2. RPS Generation'!C2355&gt;'1. Participant &amp; Project Info'!$B$38,'2. RPS Generation'!C2355&lt;0)),TRUE,FALSE)</f>
        <v>0</v>
      </c>
      <c r="O2345">
        <f t="shared" si="47"/>
        <v>0</v>
      </c>
    </row>
    <row r="2346" spans="13:15" x14ac:dyDescent="0.25">
      <c r="M2346" s="288" t="b">
        <f>IF(AND(OR('1. Participant &amp; Project Info'!$B$18=index!$F$21,'1. Participant &amp; Project Info'!$B$18=index!$F$22),OR(ISBLANK('2. RPS Generation'!C2356),'2. RPS Generation'!C2356&gt;'1. Participant &amp; Project Info'!$B$38,'2. RPS Generation'!C2356&lt;0)),TRUE,FALSE)</f>
        <v>0</v>
      </c>
      <c r="O2346">
        <f t="shared" si="47"/>
        <v>0</v>
      </c>
    </row>
    <row r="2347" spans="13:15" x14ac:dyDescent="0.25">
      <c r="M2347" s="288" t="b">
        <f>IF(AND(OR('1. Participant &amp; Project Info'!$B$18=index!$F$21,'1. Participant &amp; Project Info'!$B$18=index!$F$22),OR(ISBLANK('2. RPS Generation'!C2357),'2. RPS Generation'!C2357&gt;'1. Participant &amp; Project Info'!$B$38,'2. RPS Generation'!C2357&lt;0)),TRUE,FALSE)</f>
        <v>0</v>
      </c>
      <c r="O2347">
        <f t="shared" si="47"/>
        <v>0</v>
      </c>
    </row>
    <row r="2348" spans="13:15" x14ac:dyDescent="0.25">
      <c r="M2348" s="288" t="b">
        <f>IF(AND(OR('1. Participant &amp; Project Info'!$B$18=index!$F$21,'1. Participant &amp; Project Info'!$B$18=index!$F$22),OR(ISBLANK('2. RPS Generation'!C2358),'2. RPS Generation'!C2358&gt;'1. Participant &amp; Project Info'!$B$38,'2. RPS Generation'!C2358&lt;0)),TRUE,FALSE)</f>
        <v>0</v>
      </c>
      <c r="O2348">
        <f t="shared" si="47"/>
        <v>0</v>
      </c>
    </row>
    <row r="2349" spans="13:15" x14ac:dyDescent="0.25">
      <c r="M2349" s="288" t="b">
        <f>IF(AND(OR('1. Participant &amp; Project Info'!$B$18=index!$F$21,'1. Participant &amp; Project Info'!$B$18=index!$F$22),OR(ISBLANK('2. RPS Generation'!C2359),'2. RPS Generation'!C2359&gt;'1. Participant &amp; Project Info'!$B$38,'2. RPS Generation'!C2359&lt;0)),TRUE,FALSE)</f>
        <v>0</v>
      </c>
      <c r="O2349">
        <f t="shared" si="47"/>
        <v>0</v>
      </c>
    </row>
    <row r="2350" spans="13:15" x14ac:dyDescent="0.25">
      <c r="M2350" s="288" t="b">
        <f>IF(AND(OR('1. Participant &amp; Project Info'!$B$18=index!$F$21,'1. Participant &amp; Project Info'!$B$18=index!$F$22),OR(ISBLANK('2. RPS Generation'!C2360),'2. RPS Generation'!C2360&gt;'1. Participant &amp; Project Info'!$B$38,'2. RPS Generation'!C2360&lt;0)),TRUE,FALSE)</f>
        <v>0</v>
      </c>
      <c r="O2350">
        <f t="shared" ref="O2350:O2413" si="48">--OR(L2350,M2350,N2350)</f>
        <v>0</v>
      </c>
    </row>
    <row r="2351" spans="13:15" x14ac:dyDescent="0.25">
      <c r="M2351" s="288" t="b">
        <f>IF(AND(OR('1. Participant &amp; Project Info'!$B$18=index!$F$21,'1. Participant &amp; Project Info'!$B$18=index!$F$22),OR(ISBLANK('2. RPS Generation'!C2361),'2. RPS Generation'!C2361&gt;'1. Participant &amp; Project Info'!$B$38,'2. RPS Generation'!C2361&lt;0)),TRUE,FALSE)</f>
        <v>0</v>
      </c>
      <c r="O2351">
        <f t="shared" si="48"/>
        <v>0</v>
      </c>
    </row>
    <row r="2352" spans="13:15" x14ac:dyDescent="0.25">
      <c r="M2352" s="288" t="b">
        <f>IF(AND(OR('1. Participant &amp; Project Info'!$B$18=index!$F$21,'1. Participant &amp; Project Info'!$B$18=index!$F$22),OR(ISBLANK('2. RPS Generation'!C2362),'2. RPS Generation'!C2362&gt;'1. Participant &amp; Project Info'!$B$38,'2. RPS Generation'!C2362&lt;0)),TRUE,FALSE)</f>
        <v>0</v>
      </c>
      <c r="O2352">
        <f t="shared" si="48"/>
        <v>0</v>
      </c>
    </row>
    <row r="2353" spans="13:15" x14ac:dyDescent="0.25">
      <c r="M2353" s="288" t="b">
        <f>IF(AND(OR('1. Participant &amp; Project Info'!$B$18=index!$F$21,'1. Participant &amp; Project Info'!$B$18=index!$F$22),OR(ISBLANK('2. RPS Generation'!C2363),'2. RPS Generation'!C2363&gt;'1. Participant &amp; Project Info'!$B$38,'2. RPS Generation'!C2363&lt;0)),TRUE,FALSE)</f>
        <v>0</v>
      </c>
      <c r="O2353">
        <f t="shared" si="48"/>
        <v>0</v>
      </c>
    </row>
    <row r="2354" spans="13:15" x14ac:dyDescent="0.25">
      <c r="M2354" s="288" t="b">
        <f>IF(AND(OR('1. Participant &amp; Project Info'!$B$18=index!$F$21,'1. Participant &amp; Project Info'!$B$18=index!$F$22),OR(ISBLANK('2. RPS Generation'!C2364),'2. RPS Generation'!C2364&gt;'1. Participant &amp; Project Info'!$B$38,'2. RPS Generation'!C2364&lt;0)),TRUE,FALSE)</f>
        <v>0</v>
      </c>
      <c r="O2354">
        <f t="shared" si="48"/>
        <v>0</v>
      </c>
    </row>
    <row r="2355" spans="13:15" x14ac:dyDescent="0.25">
      <c r="M2355" s="288" t="b">
        <f>IF(AND(OR('1. Participant &amp; Project Info'!$B$18=index!$F$21,'1. Participant &amp; Project Info'!$B$18=index!$F$22),OR(ISBLANK('2. RPS Generation'!C2365),'2. RPS Generation'!C2365&gt;'1. Participant &amp; Project Info'!$B$38,'2. RPS Generation'!C2365&lt;0)),TRUE,FALSE)</f>
        <v>0</v>
      </c>
      <c r="O2355">
        <f t="shared" si="48"/>
        <v>0</v>
      </c>
    </row>
    <row r="2356" spans="13:15" x14ac:dyDescent="0.25">
      <c r="M2356" s="288" t="b">
        <f>IF(AND(OR('1. Participant &amp; Project Info'!$B$18=index!$F$21,'1. Participant &amp; Project Info'!$B$18=index!$F$22),OR(ISBLANK('2. RPS Generation'!C2366),'2. RPS Generation'!C2366&gt;'1. Participant &amp; Project Info'!$B$38,'2. RPS Generation'!C2366&lt;0)),TRUE,FALSE)</f>
        <v>0</v>
      </c>
      <c r="O2356">
        <f t="shared" si="48"/>
        <v>0</v>
      </c>
    </row>
    <row r="2357" spans="13:15" x14ac:dyDescent="0.25">
      <c r="M2357" s="288" t="b">
        <f>IF(AND(OR('1. Participant &amp; Project Info'!$B$18=index!$F$21,'1. Participant &amp; Project Info'!$B$18=index!$F$22),OR(ISBLANK('2. RPS Generation'!C2367),'2. RPS Generation'!C2367&gt;'1. Participant &amp; Project Info'!$B$38,'2. RPS Generation'!C2367&lt;0)),TRUE,FALSE)</f>
        <v>0</v>
      </c>
      <c r="O2357">
        <f t="shared" si="48"/>
        <v>0</v>
      </c>
    </row>
    <row r="2358" spans="13:15" x14ac:dyDescent="0.25">
      <c r="M2358" s="288" t="b">
        <f>IF(AND(OR('1. Participant &amp; Project Info'!$B$18=index!$F$21,'1. Participant &amp; Project Info'!$B$18=index!$F$22),OR(ISBLANK('2. RPS Generation'!C2368),'2. RPS Generation'!C2368&gt;'1. Participant &amp; Project Info'!$B$38,'2. RPS Generation'!C2368&lt;0)),TRUE,FALSE)</f>
        <v>0</v>
      </c>
      <c r="O2358">
        <f t="shared" si="48"/>
        <v>0</v>
      </c>
    </row>
    <row r="2359" spans="13:15" x14ac:dyDescent="0.25">
      <c r="M2359" s="288" t="b">
        <f>IF(AND(OR('1. Participant &amp; Project Info'!$B$18=index!$F$21,'1. Participant &amp; Project Info'!$B$18=index!$F$22),OR(ISBLANK('2. RPS Generation'!C2369),'2. RPS Generation'!C2369&gt;'1. Participant &amp; Project Info'!$B$38,'2. RPS Generation'!C2369&lt;0)),TRUE,FALSE)</f>
        <v>0</v>
      </c>
      <c r="O2359">
        <f t="shared" si="48"/>
        <v>0</v>
      </c>
    </row>
    <row r="2360" spans="13:15" x14ac:dyDescent="0.25">
      <c r="M2360" s="288" t="b">
        <f>IF(AND(OR('1. Participant &amp; Project Info'!$B$18=index!$F$21,'1. Participant &amp; Project Info'!$B$18=index!$F$22),OR(ISBLANK('2. RPS Generation'!C2370),'2. RPS Generation'!C2370&gt;'1. Participant &amp; Project Info'!$B$38,'2. RPS Generation'!C2370&lt;0)),TRUE,FALSE)</f>
        <v>0</v>
      </c>
      <c r="O2360">
        <f t="shared" si="48"/>
        <v>0</v>
      </c>
    </row>
    <row r="2361" spans="13:15" x14ac:dyDescent="0.25">
      <c r="M2361" s="288" t="b">
        <f>IF(AND(OR('1. Participant &amp; Project Info'!$B$18=index!$F$21,'1. Participant &amp; Project Info'!$B$18=index!$F$22),OR(ISBLANK('2. RPS Generation'!C2371),'2. RPS Generation'!C2371&gt;'1. Participant &amp; Project Info'!$B$38,'2. RPS Generation'!C2371&lt;0)),TRUE,FALSE)</f>
        <v>0</v>
      </c>
      <c r="O2361">
        <f t="shared" si="48"/>
        <v>0</v>
      </c>
    </row>
    <row r="2362" spans="13:15" x14ac:dyDescent="0.25">
      <c r="M2362" s="288" t="b">
        <f>IF(AND(OR('1. Participant &amp; Project Info'!$B$18=index!$F$21,'1. Participant &amp; Project Info'!$B$18=index!$F$22),OR(ISBLANK('2. RPS Generation'!C2372),'2. RPS Generation'!C2372&gt;'1. Participant &amp; Project Info'!$B$38,'2. RPS Generation'!C2372&lt;0)),TRUE,FALSE)</f>
        <v>0</v>
      </c>
      <c r="O2362">
        <f t="shared" si="48"/>
        <v>0</v>
      </c>
    </row>
    <row r="2363" spans="13:15" x14ac:dyDescent="0.25">
      <c r="M2363" s="288" t="b">
        <f>IF(AND(OR('1. Participant &amp; Project Info'!$B$18=index!$F$21,'1. Participant &amp; Project Info'!$B$18=index!$F$22),OR(ISBLANK('2. RPS Generation'!C2373),'2. RPS Generation'!C2373&gt;'1. Participant &amp; Project Info'!$B$38,'2. RPS Generation'!C2373&lt;0)),TRUE,FALSE)</f>
        <v>0</v>
      </c>
      <c r="O2363">
        <f t="shared" si="48"/>
        <v>0</v>
      </c>
    </row>
    <row r="2364" spans="13:15" x14ac:dyDescent="0.25">
      <c r="M2364" s="288" t="b">
        <f>IF(AND(OR('1. Participant &amp; Project Info'!$B$18=index!$F$21,'1. Participant &amp; Project Info'!$B$18=index!$F$22),OR(ISBLANK('2. RPS Generation'!C2374),'2. RPS Generation'!C2374&gt;'1. Participant &amp; Project Info'!$B$38,'2. RPS Generation'!C2374&lt;0)),TRUE,FALSE)</f>
        <v>0</v>
      </c>
      <c r="O2364">
        <f t="shared" si="48"/>
        <v>0</v>
      </c>
    </row>
    <row r="2365" spans="13:15" x14ac:dyDescent="0.25">
      <c r="M2365" s="288" t="b">
        <f>IF(AND(OR('1. Participant &amp; Project Info'!$B$18=index!$F$21,'1. Participant &amp; Project Info'!$B$18=index!$F$22),OR(ISBLANK('2. RPS Generation'!C2375),'2. RPS Generation'!C2375&gt;'1. Participant &amp; Project Info'!$B$38,'2. RPS Generation'!C2375&lt;0)),TRUE,FALSE)</f>
        <v>0</v>
      </c>
      <c r="O2365">
        <f t="shared" si="48"/>
        <v>0</v>
      </c>
    </row>
    <row r="2366" spans="13:15" x14ac:dyDescent="0.25">
      <c r="M2366" s="288" t="b">
        <f>IF(AND(OR('1. Participant &amp; Project Info'!$B$18=index!$F$21,'1. Participant &amp; Project Info'!$B$18=index!$F$22),OR(ISBLANK('2. RPS Generation'!C2376),'2. RPS Generation'!C2376&gt;'1. Participant &amp; Project Info'!$B$38,'2. RPS Generation'!C2376&lt;0)),TRUE,FALSE)</f>
        <v>0</v>
      </c>
      <c r="O2366">
        <f t="shared" si="48"/>
        <v>0</v>
      </c>
    </row>
    <row r="2367" spans="13:15" x14ac:dyDescent="0.25">
      <c r="M2367" s="288" t="b">
        <f>IF(AND(OR('1. Participant &amp; Project Info'!$B$18=index!$F$21,'1. Participant &amp; Project Info'!$B$18=index!$F$22),OR(ISBLANK('2. RPS Generation'!C2377),'2. RPS Generation'!C2377&gt;'1. Participant &amp; Project Info'!$B$38,'2. RPS Generation'!C2377&lt;0)),TRUE,FALSE)</f>
        <v>0</v>
      </c>
      <c r="O2367">
        <f t="shared" si="48"/>
        <v>0</v>
      </c>
    </row>
    <row r="2368" spans="13:15" x14ac:dyDescent="0.25">
      <c r="M2368" s="288" t="b">
        <f>IF(AND(OR('1. Participant &amp; Project Info'!$B$18=index!$F$21,'1. Participant &amp; Project Info'!$B$18=index!$F$22),OR(ISBLANK('2. RPS Generation'!C2378),'2. RPS Generation'!C2378&gt;'1. Participant &amp; Project Info'!$B$38,'2. RPS Generation'!C2378&lt;0)),TRUE,FALSE)</f>
        <v>0</v>
      </c>
      <c r="O2368">
        <f t="shared" si="48"/>
        <v>0</v>
      </c>
    </row>
    <row r="2369" spans="13:15" x14ac:dyDescent="0.25">
      <c r="M2369" s="288" t="b">
        <f>IF(AND(OR('1. Participant &amp; Project Info'!$B$18=index!$F$21,'1. Participant &amp; Project Info'!$B$18=index!$F$22),OR(ISBLANK('2. RPS Generation'!C2379),'2. RPS Generation'!C2379&gt;'1. Participant &amp; Project Info'!$B$38,'2. RPS Generation'!C2379&lt;0)),TRUE,FALSE)</f>
        <v>0</v>
      </c>
      <c r="O2369">
        <f t="shared" si="48"/>
        <v>0</v>
      </c>
    </row>
    <row r="2370" spans="13:15" x14ac:dyDescent="0.25">
      <c r="M2370" s="288" t="b">
        <f>IF(AND(OR('1. Participant &amp; Project Info'!$B$18=index!$F$21,'1. Participant &amp; Project Info'!$B$18=index!$F$22),OR(ISBLANK('2. RPS Generation'!C2380),'2. RPS Generation'!C2380&gt;'1. Participant &amp; Project Info'!$B$38,'2. RPS Generation'!C2380&lt;0)),TRUE,FALSE)</f>
        <v>0</v>
      </c>
      <c r="O2370">
        <f t="shared" si="48"/>
        <v>0</v>
      </c>
    </row>
    <row r="2371" spans="13:15" x14ac:dyDescent="0.25">
      <c r="M2371" s="288" t="b">
        <f>IF(AND(OR('1. Participant &amp; Project Info'!$B$18=index!$F$21,'1. Participant &amp; Project Info'!$B$18=index!$F$22),OR(ISBLANK('2. RPS Generation'!C2381),'2. RPS Generation'!C2381&gt;'1. Participant &amp; Project Info'!$B$38,'2. RPS Generation'!C2381&lt;0)),TRUE,FALSE)</f>
        <v>0</v>
      </c>
      <c r="O2371">
        <f t="shared" si="48"/>
        <v>0</v>
      </c>
    </row>
    <row r="2372" spans="13:15" x14ac:dyDescent="0.25">
      <c r="M2372" s="288" t="b">
        <f>IF(AND(OR('1. Participant &amp; Project Info'!$B$18=index!$F$21,'1. Participant &amp; Project Info'!$B$18=index!$F$22),OR(ISBLANK('2. RPS Generation'!C2382),'2. RPS Generation'!C2382&gt;'1. Participant &amp; Project Info'!$B$38,'2. RPS Generation'!C2382&lt;0)),TRUE,FALSE)</f>
        <v>0</v>
      </c>
      <c r="O2372">
        <f t="shared" si="48"/>
        <v>0</v>
      </c>
    </row>
    <row r="2373" spans="13:15" x14ac:dyDescent="0.25">
      <c r="M2373" s="288" t="b">
        <f>IF(AND(OR('1. Participant &amp; Project Info'!$B$18=index!$F$21,'1. Participant &amp; Project Info'!$B$18=index!$F$22),OR(ISBLANK('2. RPS Generation'!C2383),'2. RPS Generation'!C2383&gt;'1. Participant &amp; Project Info'!$B$38,'2. RPS Generation'!C2383&lt;0)),TRUE,FALSE)</f>
        <v>0</v>
      </c>
      <c r="O2373">
        <f t="shared" si="48"/>
        <v>0</v>
      </c>
    </row>
    <row r="2374" spans="13:15" x14ac:dyDescent="0.25">
      <c r="M2374" s="288" t="b">
        <f>IF(AND(OR('1. Participant &amp; Project Info'!$B$18=index!$F$21,'1. Participant &amp; Project Info'!$B$18=index!$F$22),OR(ISBLANK('2. RPS Generation'!C2384),'2. RPS Generation'!C2384&gt;'1. Participant &amp; Project Info'!$B$38,'2. RPS Generation'!C2384&lt;0)),TRUE,FALSE)</f>
        <v>0</v>
      </c>
      <c r="O2374">
        <f t="shared" si="48"/>
        <v>0</v>
      </c>
    </row>
    <row r="2375" spans="13:15" x14ac:dyDescent="0.25">
      <c r="M2375" s="288" t="b">
        <f>IF(AND(OR('1. Participant &amp; Project Info'!$B$18=index!$F$21,'1. Participant &amp; Project Info'!$B$18=index!$F$22),OR(ISBLANK('2. RPS Generation'!C2385),'2. RPS Generation'!C2385&gt;'1. Participant &amp; Project Info'!$B$38,'2. RPS Generation'!C2385&lt;0)),TRUE,FALSE)</f>
        <v>0</v>
      </c>
      <c r="O2375">
        <f t="shared" si="48"/>
        <v>0</v>
      </c>
    </row>
    <row r="2376" spans="13:15" x14ac:dyDescent="0.25">
      <c r="M2376" s="288" t="b">
        <f>IF(AND(OR('1. Participant &amp; Project Info'!$B$18=index!$F$21,'1. Participant &amp; Project Info'!$B$18=index!$F$22),OR(ISBLANK('2. RPS Generation'!C2386),'2. RPS Generation'!C2386&gt;'1. Participant &amp; Project Info'!$B$38,'2. RPS Generation'!C2386&lt;0)),TRUE,FALSE)</f>
        <v>0</v>
      </c>
      <c r="O2376">
        <f t="shared" si="48"/>
        <v>0</v>
      </c>
    </row>
    <row r="2377" spans="13:15" x14ac:dyDescent="0.25">
      <c r="M2377" s="288" t="b">
        <f>IF(AND(OR('1. Participant &amp; Project Info'!$B$18=index!$F$21,'1. Participant &amp; Project Info'!$B$18=index!$F$22),OR(ISBLANK('2. RPS Generation'!C2387),'2. RPS Generation'!C2387&gt;'1. Participant &amp; Project Info'!$B$38,'2. RPS Generation'!C2387&lt;0)),TRUE,FALSE)</f>
        <v>0</v>
      </c>
      <c r="O2377">
        <f t="shared" si="48"/>
        <v>0</v>
      </c>
    </row>
    <row r="2378" spans="13:15" x14ac:dyDescent="0.25">
      <c r="M2378" s="288" t="b">
        <f>IF(AND(OR('1. Participant &amp; Project Info'!$B$18=index!$F$21,'1. Participant &amp; Project Info'!$B$18=index!$F$22),OR(ISBLANK('2. RPS Generation'!C2388),'2. RPS Generation'!C2388&gt;'1. Participant &amp; Project Info'!$B$38,'2. RPS Generation'!C2388&lt;0)),TRUE,FALSE)</f>
        <v>0</v>
      </c>
      <c r="O2378">
        <f t="shared" si="48"/>
        <v>0</v>
      </c>
    </row>
    <row r="2379" spans="13:15" x14ac:dyDescent="0.25">
      <c r="M2379" s="288" t="b">
        <f>IF(AND(OR('1. Participant &amp; Project Info'!$B$18=index!$F$21,'1. Participant &amp; Project Info'!$B$18=index!$F$22),OR(ISBLANK('2. RPS Generation'!C2389),'2. RPS Generation'!C2389&gt;'1. Participant &amp; Project Info'!$B$38,'2. RPS Generation'!C2389&lt;0)),TRUE,FALSE)</f>
        <v>0</v>
      </c>
      <c r="O2379">
        <f t="shared" si="48"/>
        <v>0</v>
      </c>
    </row>
    <row r="2380" spans="13:15" x14ac:dyDescent="0.25">
      <c r="M2380" s="288" t="b">
        <f>IF(AND(OR('1. Participant &amp; Project Info'!$B$18=index!$F$21,'1. Participant &amp; Project Info'!$B$18=index!$F$22),OR(ISBLANK('2. RPS Generation'!C2390),'2. RPS Generation'!C2390&gt;'1. Participant &amp; Project Info'!$B$38,'2. RPS Generation'!C2390&lt;0)),TRUE,FALSE)</f>
        <v>0</v>
      </c>
      <c r="O2380">
        <f t="shared" si="48"/>
        <v>0</v>
      </c>
    </row>
    <row r="2381" spans="13:15" x14ac:dyDescent="0.25">
      <c r="M2381" s="288" t="b">
        <f>IF(AND(OR('1. Participant &amp; Project Info'!$B$18=index!$F$21,'1. Participant &amp; Project Info'!$B$18=index!$F$22),OR(ISBLANK('2. RPS Generation'!C2391),'2. RPS Generation'!C2391&gt;'1. Participant &amp; Project Info'!$B$38,'2. RPS Generation'!C2391&lt;0)),TRUE,FALSE)</f>
        <v>0</v>
      </c>
      <c r="O2381">
        <f t="shared" si="48"/>
        <v>0</v>
      </c>
    </row>
    <row r="2382" spans="13:15" x14ac:dyDescent="0.25">
      <c r="M2382" s="288" t="b">
        <f>IF(AND(OR('1. Participant &amp; Project Info'!$B$18=index!$F$21,'1. Participant &amp; Project Info'!$B$18=index!$F$22),OR(ISBLANK('2. RPS Generation'!C2392),'2. RPS Generation'!C2392&gt;'1. Participant &amp; Project Info'!$B$38,'2. RPS Generation'!C2392&lt;0)),TRUE,FALSE)</f>
        <v>0</v>
      </c>
      <c r="O2382">
        <f t="shared" si="48"/>
        <v>0</v>
      </c>
    </row>
    <row r="2383" spans="13:15" x14ac:dyDescent="0.25">
      <c r="M2383" s="288" t="b">
        <f>IF(AND(OR('1. Participant &amp; Project Info'!$B$18=index!$F$21,'1. Participant &amp; Project Info'!$B$18=index!$F$22),OR(ISBLANK('2. RPS Generation'!C2393),'2. RPS Generation'!C2393&gt;'1. Participant &amp; Project Info'!$B$38,'2. RPS Generation'!C2393&lt;0)),TRUE,FALSE)</f>
        <v>0</v>
      </c>
      <c r="O2383">
        <f t="shared" si="48"/>
        <v>0</v>
      </c>
    </row>
    <row r="2384" spans="13:15" x14ac:dyDescent="0.25">
      <c r="M2384" s="288" t="b">
        <f>IF(AND(OR('1. Participant &amp; Project Info'!$B$18=index!$F$21,'1. Participant &amp; Project Info'!$B$18=index!$F$22),OR(ISBLANK('2. RPS Generation'!C2394),'2. RPS Generation'!C2394&gt;'1. Participant &amp; Project Info'!$B$38,'2. RPS Generation'!C2394&lt;0)),TRUE,FALSE)</f>
        <v>0</v>
      </c>
      <c r="O2384">
        <f t="shared" si="48"/>
        <v>0</v>
      </c>
    </row>
    <row r="2385" spans="13:15" x14ac:dyDescent="0.25">
      <c r="M2385" s="288" t="b">
        <f>IF(AND(OR('1. Participant &amp; Project Info'!$B$18=index!$F$21,'1. Participant &amp; Project Info'!$B$18=index!$F$22),OR(ISBLANK('2. RPS Generation'!C2395),'2. RPS Generation'!C2395&gt;'1. Participant &amp; Project Info'!$B$38,'2. RPS Generation'!C2395&lt;0)),TRUE,FALSE)</f>
        <v>0</v>
      </c>
      <c r="O2385">
        <f t="shared" si="48"/>
        <v>0</v>
      </c>
    </row>
    <row r="2386" spans="13:15" x14ac:dyDescent="0.25">
      <c r="M2386" s="288" t="b">
        <f>IF(AND(OR('1. Participant &amp; Project Info'!$B$18=index!$F$21,'1. Participant &amp; Project Info'!$B$18=index!$F$22),OR(ISBLANK('2. RPS Generation'!C2396),'2. RPS Generation'!C2396&gt;'1. Participant &amp; Project Info'!$B$38,'2. RPS Generation'!C2396&lt;0)),TRUE,FALSE)</f>
        <v>0</v>
      </c>
      <c r="O2386">
        <f t="shared" si="48"/>
        <v>0</v>
      </c>
    </row>
    <row r="2387" spans="13:15" x14ac:dyDescent="0.25">
      <c r="M2387" s="288" t="b">
        <f>IF(AND(OR('1. Participant &amp; Project Info'!$B$18=index!$F$21,'1. Participant &amp; Project Info'!$B$18=index!$F$22),OR(ISBLANK('2. RPS Generation'!C2397),'2. RPS Generation'!C2397&gt;'1. Participant &amp; Project Info'!$B$38,'2. RPS Generation'!C2397&lt;0)),TRUE,FALSE)</f>
        <v>0</v>
      </c>
      <c r="O2387">
        <f t="shared" si="48"/>
        <v>0</v>
      </c>
    </row>
    <row r="2388" spans="13:15" x14ac:dyDescent="0.25">
      <c r="M2388" s="288" t="b">
        <f>IF(AND(OR('1. Participant &amp; Project Info'!$B$18=index!$F$21,'1. Participant &amp; Project Info'!$B$18=index!$F$22),OR(ISBLANK('2. RPS Generation'!C2398),'2. RPS Generation'!C2398&gt;'1. Participant &amp; Project Info'!$B$38,'2. RPS Generation'!C2398&lt;0)),TRUE,FALSE)</f>
        <v>0</v>
      </c>
      <c r="O2388">
        <f t="shared" si="48"/>
        <v>0</v>
      </c>
    </row>
    <row r="2389" spans="13:15" x14ac:dyDescent="0.25">
      <c r="M2389" s="288" t="b">
        <f>IF(AND(OR('1. Participant &amp; Project Info'!$B$18=index!$F$21,'1. Participant &amp; Project Info'!$B$18=index!$F$22),OR(ISBLANK('2. RPS Generation'!C2399),'2. RPS Generation'!C2399&gt;'1. Participant &amp; Project Info'!$B$38,'2. RPS Generation'!C2399&lt;0)),TRUE,FALSE)</f>
        <v>0</v>
      </c>
      <c r="O2389">
        <f t="shared" si="48"/>
        <v>0</v>
      </c>
    </row>
    <row r="2390" spans="13:15" x14ac:dyDescent="0.25">
      <c r="M2390" s="288" t="b">
        <f>IF(AND(OR('1. Participant &amp; Project Info'!$B$18=index!$F$21,'1. Participant &amp; Project Info'!$B$18=index!$F$22),OR(ISBLANK('2. RPS Generation'!C2400),'2. RPS Generation'!C2400&gt;'1. Participant &amp; Project Info'!$B$38,'2. RPS Generation'!C2400&lt;0)),TRUE,FALSE)</f>
        <v>0</v>
      </c>
      <c r="O2390">
        <f t="shared" si="48"/>
        <v>0</v>
      </c>
    </row>
    <row r="2391" spans="13:15" x14ac:dyDescent="0.25">
      <c r="M2391" s="288" t="b">
        <f>IF(AND(OR('1. Participant &amp; Project Info'!$B$18=index!$F$21,'1. Participant &amp; Project Info'!$B$18=index!$F$22),OR(ISBLANK('2. RPS Generation'!C2401),'2. RPS Generation'!C2401&gt;'1. Participant &amp; Project Info'!$B$38,'2. RPS Generation'!C2401&lt;0)),TRUE,FALSE)</f>
        <v>0</v>
      </c>
      <c r="O2391">
        <f t="shared" si="48"/>
        <v>0</v>
      </c>
    </row>
    <row r="2392" spans="13:15" x14ac:dyDescent="0.25">
      <c r="M2392" s="288" t="b">
        <f>IF(AND(OR('1. Participant &amp; Project Info'!$B$18=index!$F$21,'1. Participant &amp; Project Info'!$B$18=index!$F$22),OR(ISBLANK('2. RPS Generation'!C2402),'2. RPS Generation'!C2402&gt;'1. Participant &amp; Project Info'!$B$38,'2. RPS Generation'!C2402&lt;0)),TRUE,FALSE)</f>
        <v>0</v>
      </c>
      <c r="O2392">
        <f t="shared" si="48"/>
        <v>0</v>
      </c>
    </row>
    <row r="2393" spans="13:15" x14ac:dyDescent="0.25">
      <c r="M2393" s="288" t="b">
        <f>IF(AND(OR('1. Participant &amp; Project Info'!$B$18=index!$F$21,'1. Participant &amp; Project Info'!$B$18=index!$F$22),OR(ISBLANK('2. RPS Generation'!C2403),'2. RPS Generation'!C2403&gt;'1. Participant &amp; Project Info'!$B$38,'2. RPS Generation'!C2403&lt;0)),TRUE,FALSE)</f>
        <v>0</v>
      </c>
      <c r="O2393">
        <f t="shared" si="48"/>
        <v>0</v>
      </c>
    </row>
    <row r="2394" spans="13:15" x14ac:dyDescent="0.25">
      <c r="M2394" s="288" t="b">
        <f>IF(AND(OR('1. Participant &amp; Project Info'!$B$18=index!$F$21,'1. Participant &amp; Project Info'!$B$18=index!$F$22),OR(ISBLANK('2. RPS Generation'!C2404),'2. RPS Generation'!C2404&gt;'1. Participant &amp; Project Info'!$B$38,'2. RPS Generation'!C2404&lt;0)),TRUE,FALSE)</f>
        <v>0</v>
      </c>
      <c r="O2394">
        <f t="shared" si="48"/>
        <v>0</v>
      </c>
    </row>
    <row r="2395" spans="13:15" x14ac:dyDescent="0.25">
      <c r="M2395" s="288" t="b">
        <f>IF(AND(OR('1. Participant &amp; Project Info'!$B$18=index!$F$21,'1. Participant &amp; Project Info'!$B$18=index!$F$22),OR(ISBLANK('2. RPS Generation'!C2405),'2. RPS Generation'!C2405&gt;'1. Participant &amp; Project Info'!$B$38,'2. RPS Generation'!C2405&lt;0)),TRUE,FALSE)</f>
        <v>0</v>
      </c>
      <c r="O2395">
        <f t="shared" si="48"/>
        <v>0</v>
      </c>
    </row>
    <row r="2396" spans="13:15" x14ac:dyDescent="0.25">
      <c r="M2396" s="288" t="b">
        <f>IF(AND(OR('1. Participant &amp; Project Info'!$B$18=index!$F$21,'1. Participant &amp; Project Info'!$B$18=index!$F$22),OR(ISBLANK('2. RPS Generation'!C2406),'2. RPS Generation'!C2406&gt;'1. Participant &amp; Project Info'!$B$38,'2. RPS Generation'!C2406&lt;0)),TRUE,FALSE)</f>
        <v>0</v>
      </c>
      <c r="O2396">
        <f t="shared" si="48"/>
        <v>0</v>
      </c>
    </row>
    <row r="2397" spans="13:15" x14ac:dyDescent="0.25">
      <c r="M2397" s="288" t="b">
        <f>IF(AND(OR('1. Participant &amp; Project Info'!$B$18=index!$F$21,'1. Participant &amp; Project Info'!$B$18=index!$F$22),OR(ISBLANK('2. RPS Generation'!C2407),'2. RPS Generation'!C2407&gt;'1. Participant &amp; Project Info'!$B$38,'2. RPS Generation'!C2407&lt;0)),TRUE,FALSE)</f>
        <v>0</v>
      </c>
      <c r="O2397">
        <f t="shared" si="48"/>
        <v>0</v>
      </c>
    </row>
    <row r="2398" spans="13:15" x14ac:dyDescent="0.25">
      <c r="M2398" s="288" t="b">
        <f>IF(AND(OR('1. Participant &amp; Project Info'!$B$18=index!$F$21,'1. Participant &amp; Project Info'!$B$18=index!$F$22),OR(ISBLANK('2. RPS Generation'!C2408),'2. RPS Generation'!C2408&gt;'1. Participant &amp; Project Info'!$B$38,'2. RPS Generation'!C2408&lt;0)),TRUE,FALSE)</f>
        <v>0</v>
      </c>
      <c r="O2398">
        <f t="shared" si="48"/>
        <v>0</v>
      </c>
    </row>
    <row r="2399" spans="13:15" x14ac:dyDescent="0.25">
      <c r="M2399" s="288" t="b">
        <f>IF(AND(OR('1. Participant &amp; Project Info'!$B$18=index!$F$21,'1. Participant &amp; Project Info'!$B$18=index!$F$22),OR(ISBLANK('2. RPS Generation'!C2409),'2. RPS Generation'!C2409&gt;'1. Participant &amp; Project Info'!$B$38,'2. RPS Generation'!C2409&lt;0)),TRUE,FALSE)</f>
        <v>0</v>
      </c>
      <c r="O2399">
        <f t="shared" si="48"/>
        <v>0</v>
      </c>
    </row>
    <row r="2400" spans="13:15" x14ac:dyDescent="0.25">
      <c r="M2400" s="288" t="b">
        <f>IF(AND(OR('1. Participant &amp; Project Info'!$B$18=index!$F$21,'1. Participant &amp; Project Info'!$B$18=index!$F$22),OR(ISBLANK('2. RPS Generation'!C2410),'2. RPS Generation'!C2410&gt;'1. Participant &amp; Project Info'!$B$38,'2. RPS Generation'!C2410&lt;0)),TRUE,FALSE)</f>
        <v>0</v>
      </c>
      <c r="O2400">
        <f t="shared" si="48"/>
        <v>0</v>
      </c>
    </row>
    <row r="2401" spans="13:15" x14ac:dyDescent="0.25">
      <c r="M2401" s="288" t="b">
        <f>IF(AND(OR('1. Participant &amp; Project Info'!$B$18=index!$F$21,'1. Participant &amp; Project Info'!$B$18=index!$F$22),OR(ISBLANK('2. RPS Generation'!C2411),'2. RPS Generation'!C2411&gt;'1. Participant &amp; Project Info'!$B$38,'2. RPS Generation'!C2411&lt;0)),TRUE,FALSE)</f>
        <v>0</v>
      </c>
      <c r="O2401">
        <f t="shared" si="48"/>
        <v>0</v>
      </c>
    </row>
    <row r="2402" spans="13:15" x14ac:dyDescent="0.25">
      <c r="M2402" s="288" t="b">
        <f>IF(AND(OR('1. Participant &amp; Project Info'!$B$18=index!$F$21,'1. Participant &amp; Project Info'!$B$18=index!$F$22),OR(ISBLANK('2. RPS Generation'!C2412),'2. RPS Generation'!C2412&gt;'1. Participant &amp; Project Info'!$B$38,'2. RPS Generation'!C2412&lt;0)),TRUE,FALSE)</f>
        <v>0</v>
      </c>
      <c r="O2402">
        <f t="shared" si="48"/>
        <v>0</v>
      </c>
    </row>
    <row r="2403" spans="13:15" x14ac:dyDescent="0.25">
      <c r="M2403" s="288" t="b">
        <f>IF(AND(OR('1. Participant &amp; Project Info'!$B$18=index!$F$21,'1. Participant &amp; Project Info'!$B$18=index!$F$22),OR(ISBLANK('2. RPS Generation'!C2413),'2. RPS Generation'!C2413&gt;'1. Participant &amp; Project Info'!$B$38,'2. RPS Generation'!C2413&lt;0)),TRUE,FALSE)</f>
        <v>0</v>
      </c>
      <c r="O2403">
        <f t="shared" si="48"/>
        <v>0</v>
      </c>
    </row>
    <row r="2404" spans="13:15" x14ac:dyDescent="0.25">
      <c r="M2404" s="288" t="b">
        <f>IF(AND(OR('1. Participant &amp; Project Info'!$B$18=index!$F$21,'1. Participant &amp; Project Info'!$B$18=index!$F$22),OR(ISBLANK('2. RPS Generation'!C2414),'2. RPS Generation'!C2414&gt;'1. Participant &amp; Project Info'!$B$38,'2. RPS Generation'!C2414&lt;0)),TRUE,FALSE)</f>
        <v>0</v>
      </c>
      <c r="O2404">
        <f t="shared" si="48"/>
        <v>0</v>
      </c>
    </row>
    <row r="2405" spans="13:15" x14ac:dyDescent="0.25">
      <c r="M2405" s="288" t="b">
        <f>IF(AND(OR('1. Participant &amp; Project Info'!$B$18=index!$F$21,'1. Participant &amp; Project Info'!$B$18=index!$F$22),OR(ISBLANK('2. RPS Generation'!C2415),'2. RPS Generation'!C2415&gt;'1. Participant &amp; Project Info'!$B$38,'2. RPS Generation'!C2415&lt;0)),TRUE,FALSE)</f>
        <v>0</v>
      </c>
      <c r="O2405">
        <f t="shared" si="48"/>
        <v>0</v>
      </c>
    </row>
    <row r="2406" spans="13:15" x14ac:dyDescent="0.25">
      <c r="M2406" s="288" t="b">
        <f>IF(AND(OR('1. Participant &amp; Project Info'!$B$18=index!$F$21,'1. Participant &amp; Project Info'!$B$18=index!$F$22),OR(ISBLANK('2. RPS Generation'!C2416),'2. RPS Generation'!C2416&gt;'1. Participant &amp; Project Info'!$B$38,'2. RPS Generation'!C2416&lt;0)),TRUE,FALSE)</f>
        <v>0</v>
      </c>
      <c r="O2406">
        <f t="shared" si="48"/>
        <v>0</v>
      </c>
    </row>
    <row r="2407" spans="13:15" x14ac:dyDescent="0.25">
      <c r="M2407" s="288" t="b">
        <f>IF(AND(OR('1. Participant &amp; Project Info'!$B$18=index!$F$21,'1. Participant &amp; Project Info'!$B$18=index!$F$22),OR(ISBLANK('2. RPS Generation'!C2417),'2. RPS Generation'!C2417&gt;'1. Participant &amp; Project Info'!$B$38,'2. RPS Generation'!C2417&lt;0)),TRUE,FALSE)</f>
        <v>0</v>
      </c>
      <c r="O2407">
        <f t="shared" si="48"/>
        <v>0</v>
      </c>
    </row>
    <row r="2408" spans="13:15" x14ac:dyDescent="0.25">
      <c r="M2408" s="288" t="b">
        <f>IF(AND(OR('1. Participant &amp; Project Info'!$B$18=index!$F$21,'1. Participant &amp; Project Info'!$B$18=index!$F$22),OR(ISBLANK('2. RPS Generation'!C2418),'2. RPS Generation'!C2418&gt;'1. Participant &amp; Project Info'!$B$38,'2. RPS Generation'!C2418&lt;0)),TRUE,FALSE)</f>
        <v>0</v>
      </c>
      <c r="O2408">
        <f t="shared" si="48"/>
        <v>0</v>
      </c>
    </row>
    <row r="2409" spans="13:15" x14ac:dyDescent="0.25">
      <c r="M2409" s="288" t="b">
        <f>IF(AND(OR('1. Participant &amp; Project Info'!$B$18=index!$F$21,'1. Participant &amp; Project Info'!$B$18=index!$F$22),OR(ISBLANK('2. RPS Generation'!C2419),'2. RPS Generation'!C2419&gt;'1. Participant &amp; Project Info'!$B$38,'2. RPS Generation'!C2419&lt;0)),TRUE,FALSE)</f>
        <v>0</v>
      </c>
      <c r="O2409">
        <f t="shared" si="48"/>
        <v>0</v>
      </c>
    </row>
    <row r="2410" spans="13:15" x14ac:dyDescent="0.25">
      <c r="M2410" s="288" t="b">
        <f>IF(AND(OR('1. Participant &amp; Project Info'!$B$18=index!$F$21,'1. Participant &amp; Project Info'!$B$18=index!$F$22),OR(ISBLANK('2. RPS Generation'!C2420),'2. RPS Generation'!C2420&gt;'1. Participant &amp; Project Info'!$B$38,'2. RPS Generation'!C2420&lt;0)),TRUE,FALSE)</f>
        <v>0</v>
      </c>
      <c r="O2410">
        <f t="shared" si="48"/>
        <v>0</v>
      </c>
    </row>
    <row r="2411" spans="13:15" x14ac:dyDescent="0.25">
      <c r="M2411" s="288" t="b">
        <f>IF(AND(OR('1. Participant &amp; Project Info'!$B$18=index!$F$21,'1. Participant &amp; Project Info'!$B$18=index!$F$22),OR(ISBLANK('2. RPS Generation'!C2421),'2. RPS Generation'!C2421&gt;'1. Participant &amp; Project Info'!$B$38,'2. RPS Generation'!C2421&lt;0)),TRUE,FALSE)</f>
        <v>0</v>
      </c>
      <c r="O2411">
        <f t="shared" si="48"/>
        <v>0</v>
      </c>
    </row>
    <row r="2412" spans="13:15" x14ac:dyDescent="0.25">
      <c r="M2412" s="288" t="b">
        <f>IF(AND(OR('1. Participant &amp; Project Info'!$B$18=index!$F$21,'1. Participant &amp; Project Info'!$B$18=index!$F$22),OR(ISBLANK('2. RPS Generation'!C2422),'2. RPS Generation'!C2422&gt;'1. Participant &amp; Project Info'!$B$38,'2. RPS Generation'!C2422&lt;0)),TRUE,FALSE)</f>
        <v>0</v>
      </c>
      <c r="O2412">
        <f t="shared" si="48"/>
        <v>0</v>
      </c>
    </row>
    <row r="2413" spans="13:15" x14ac:dyDescent="0.25">
      <c r="M2413" s="288" t="b">
        <f>IF(AND(OR('1. Participant &amp; Project Info'!$B$18=index!$F$21,'1. Participant &amp; Project Info'!$B$18=index!$F$22),OR(ISBLANK('2. RPS Generation'!C2423),'2. RPS Generation'!C2423&gt;'1. Participant &amp; Project Info'!$B$38,'2. RPS Generation'!C2423&lt;0)),TRUE,FALSE)</f>
        <v>0</v>
      </c>
      <c r="O2413">
        <f t="shared" si="48"/>
        <v>0</v>
      </c>
    </row>
    <row r="2414" spans="13:15" x14ac:dyDescent="0.25">
      <c r="M2414" s="288" t="b">
        <f>IF(AND(OR('1. Participant &amp; Project Info'!$B$18=index!$F$21,'1. Participant &amp; Project Info'!$B$18=index!$F$22),OR(ISBLANK('2. RPS Generation'!C2424),'2. RPS Generation'!C2424&gt;'1. Participant &amp; Project Info'!$B$38,'2. RPS Generation'!C2424&lt;0)),TRUE,FALSE)</f>
        <v>0</v>
      </c>
      <c r="O2414">
        <f t="shared" ref="O2414:O2477" si="49">--OR(L2414,M2414,N2414)</f>
        <v>0</v>
      </c>
    </row>
    <row r="2415" spans="13:15" x14ac:dyDescent="0.25">
      <c r="M2415" s="288" t="b">
        <f>IF(AND(OR('1. Participant &amp; Project Info'!$B$18=index!$F$21,'1. Participant &amp; Project Info'!$B$18=index!$F$22),OR(ISBLANK('2. RPS Generation'!C2425),'2. RPS Generation'!C2425&gt;'1. Participant &amp; Project Info'!$B$38,'2. RPS Generation'!C2425&lt;0)),TRUE,FALSE)</f>
        <v>0</v>
      </c>
      <c r="O2415">
        <f t="shared" si="49"/>
        <v>0</v>
      </c>
    </row>
    <row r="2416" spans="13:15" x14ac:dyDescent="0.25">
      <c r="M2416" s="288" t="b">
        <f>IF(AND(OR('1. Participant &amp; Project Info'!$B$18=index!$F$21,'1. Participant &amp; Project Info'!$B$18=index!$F$22),OR(ISBLANK('2. RPS Generation'!C2426),'2. RPS Generation'!C2426&gt;'1. Participant &amp; Project Info'!$B$38,'2. RPS Generation'!C2426&lt;0)),TRUE,FALSE)</f>
        <v>0</v>
      </c>
      <c r="O2416">
        <f t="shared" si="49"/>
        <v>0</v>
      </c>
    </row>
    <row r="2417" spans="13:15" x14ac:dyDescent="0.25">
      <c r="M2417" s="288" t="b">
        <f>IF(AND(OR('1. Participant &amp; Project Info'!$B$18=index!$F$21,'1. Participant &amp; Project Info'!$B$18=index!$F$22),OR(ISBLANK('2. RPS Generation'!C2427),'2. RPS Generation'!C2427&gt;'1. Participant &amp; Project Info'!$B$38,'2. RPS Generation'!C2427&lt;0)),TRUE,FALSE)</f>
        <v>0</v>
      </c>
      <c r="O2417">
        <f t="shared" si="49"/>
        <v>0</v>
      </c>
    </row>
    <row r="2418" spans="13:15" x14ac:dyDescent="0.25">
      <c r="M2418" s="288" t="b">
        <f>IF(AND(OR('1. Participant &amp; Project Info'!$B$18=index!$F$21,'1. Participant &amp; Project Info'!$B$18=index!$F$22),OR(ISBLANK('2. RPS Generation'!C2428),'2. RPS Generation'!C2428&gt;'1. Participant &amp; Project Info'!$B$38,'2. RPS Generation'!C2428&lt;0)),TRUE,FALSE)</f>
        <v>0</v>
      </c>
      <c r="O2418">
        <f t="shared" si="49"/>
        <v>0</v>
      </c>
    </row>
    <row r="2419" spans="13:15" x14ac:dyDescent="0.25">
      <c r="M2419" s="288" t="b">
        <f>IF(AND(OR('1. Participant &amp; Project Info'!$B$18=index!$F$21,'1. Participant &amp; Project Info'!$B$18=index!$F$22),OR(ISBLANK('2. RPS Generation'!C2429),'2. RPS Generation'!C2429&gt;'1. Participant &amp; Project Info'!$B$38,'2. RPS Generation'!C2429&lt;0)),TRUE,FALSE)</f>
        <v>0</v>
      </c>
      <c r="O2419">
        <f t="shared" si="49"/>
        <v>0</v>
      </c>
    </row>
    <row r="2420" spans="13:15" x14ac:dyDescent="0.25">
      <c r="M2420" s="288" t="b">
        <f>IF(AND(OR('1. Participant &amp; Project Info'!$B$18=index!$F$21,'1. Participant &amp; Project Info'!$B$18=index!$F$22),OR(ISBLANK('2. RPS Generation'!C2430),'2. RPS Generation'!C2430&gt;'1. Participant &amp; Project Info'!$B$38,'2. RPS Generation'!C2430&lt;0)),TRUE,FALSE)</f>
        <v>0</v>
      </c>
      <c r="O2420">
        <f t="shared" si="49"/>
        <v>0</v>
      </c>
    </row>
    <row r="2421" spans="13:15" x14ac:dyDescent="0.25">
      <c r="M2421" s="288" t="b">
        <f>IF(AND(OR('1. Participant &amp; Project Info'!$B$18=index!$F$21,'1. Participant &amp; Project Info'!$B$18=index!$F$22),OR(ISBLANK('2. RPS Generation'!C2431),'2. RPS Generation'!C2431&gt;'1. Participant &amp; Project Info'!$B$38,'2. RPS Generation'!C2431&lt;0)),TRUE,FALSE)</f>
        <v>0</v>
      </c>
      <c r="O2421">
        <f t="shared" si="49"/>
        <v>0</v>
      </c>
    </row>
    <row r="2422" spans="13:15" x14ac:dyDescent="0.25">
      <c r="M2422" s="288" t="b">
        <f>IF(AND(OR('1. Participant &amp; Project Info'!$B$18=index!$F$21,'1. Participant &amp; Project Info'!$B$18=index!$F$22),OR(ISBLANK('2. RPS Generation'!C2432),'2. RPS Generation'!C2432&gt;'1. Participant &amp; Project Info'!$B$38,'2. RPS Generation'!C2432&lt;0)),TRUE,FALSE)</f>
        <v>0</v>
      </c>
      <c r="O2422">
        <f t="shared" si="49"/>
        <v>0</v>
      </c>
    </row>
    <row r="2423" spans="13:15" x14ac:dyDescent="0.25">
      <c r="M2423" s="288" t="b">
        <f>IF(AND(OR('1. Participant &amp; Project Info'!$B$18=index!$F$21,'1. Participant &amp; Project Info'!$B$18=index!$F$22),OR(ISBLANK('2. RPS Generation'!C2433),'2. RPS Generation'!C2433&gt;'1. Participant &amp; Project Info'!$B$38,'2. RPS Generation'!C2433&lt;0)),TRUE,FALSE)</f>
        <v>0</v>
      </c>
      <c r="O2423">
        <f t="shared" si="49"/>
        <v>0</v>
      </c>
    </row>
    <row r="2424" spans="13:15" x14ac:dyDescent="0.25">
      <c r="M2424" s="288" t="b">
        <f>IF(AND(OR('1. Participant &amp; Project Info'!$B$18=index!$F$21,'1. Participant &amp; Project Info'!$B$18=index!$F$22),OR(ISBLANK('2. RPS Generation'!C2434),'2. RPS Generation'!C2434&gt;'1. Participant &amp; Project Info'!$B$38,'2. RPS Generation'!C2434&lt;0)),TRUE,FALSE)</f>
        <v>0</v>
      </c>
      <c r="O2424">
        <f t="shared" si="49"/>
        <v>0</v>
      </c>
    </row>
    <row r="2425" spans="13:15" x14ac:dyDescent="0.25">
      <c r="M2425" s="288" t="b">
        <f>IF(AND(OR('1. Participant &amp; Project Info'!$B$18=index!$F$21,'1. Participant &amp; Project Info'!$B$18=index!$F$22),OR(ISBLANK('2. RPS Generation'!C2435),'2. RPS Generation'!C2435&gt;'1. Participant &amp; Project Info'!$B$38,'2. RPS Generation'!C2435&lt;0)),TRUE,FALSE)</f>
        <v>0</v>
      </c>
      <c r="O2425">
        <f t="shared" si="49"/>
        <v>0</v>
      </c>
    </row>
    <row r="2426" spans="13:15" x14ac:dyDescent="0.25">
      <c r="M2426" s="288" t="b">
        <f>IF(AND(OR('1. Participant &amp; Project Info'!$B$18=index!$F$21,'1. Participant &amp; Project Info'!$B$18=index!$F$22),OR(ISBLANK('2. RPS Generation'!C2436),'2. RPS Generation'!C2436&gt;'1. Participant &amp; Project Info'!$B$38,'2. RPS Generation'!C2436&lt;0)),TRUE,FALSE)</f>
        <v>0</v>
      </c>
      <c r="O2426">
        <f t="shared" si="49"/>
        <v>0</v>
      </c>
    </row>
    <row r="2427" spans="13:15" x14ac:dyDescent="0.25">
      <c r="M2427" s="288" t="b">
        <f>IF(AND(OR('1. Participant &amp; Project Info'!$B$18=index!$F$21,'1. Participant &amp; Project Info'!$B$18=index!$F$22),OR(ISBLANK('2. RPS Generation'!C2437),'2. RPS Generation'!C2437&gt;'1. Participant &amp; Project Info'!$B$38,'2. RPS Generation'!C2437&lt;0)),TRUE,FALSE)</f>
        <v>0</v>
      </c>
      <c r="O2427">
        <f t="shared" si="49"/>
        <v>0</v>
      </c>
    </row>
    <row r="2428" spans="13:15" x14ac:dyDescent="0.25">
      <c r="M2428" s="288" t="b">
        <f>IF(AND(OR('1. Participant &amp; Project Info'!$B$18=index!$F$21,'1. Participant &amp; Project Info'!$B$18=index!$F$22),OR(ISBLANK('2. RPS Generation'!C2438),'2. RPS Generation'!C2438&gt;'1. Participant &amp; Project Info'!$B$38,'2. RPS Generation'!C2438&lt;0)),TRUE,FALSE)</f>
        <v>0</v>
      </c>
      <c r="O2428">
        <f t="shared" si="49"/>
        <v>0</v>
      </c>
    </row>
    <row r="2429" spans="13:15" x14ac:dyDescent="0.25">
      <c r="M2429" s="288" t="b">
        <f>IF(AND(OR('1. Participant &amp; Project Info'!$B$18=index!$F$21,'1. Participant &amp; Project Info'!$B$18=index!$F$22),OR(ISBLANK('2. RPS Generation'!C2439),'2. RPS Generation'!C2439&gt;'1. Participant &amp; Project Info'!$B$38,'2. RPS Generation'!C2439&lt;0)),TRUE,FALSE)</f>
        <v>0</v>
      </c>
      <c r="O2429">
        <f t="shared" si="49"/>
        <v>0</v>
      </c>
    </row>
    <row r="2430" spans="13:15" x14ac:dyDescent="0.25">
      <c r="M2430" s="288" t="b">
        <f>IF(AND(OR('1. Participant &amp; Project Info'!$B$18=index!$F$21,'1. Participant &amp; Project Info'!$B$18=index!$F$22),OR(ISBLANK('2. RPS Generation'!C2440),'2. RPS Generation'!C2440&gt;'1. Participant &amp; Project Info'!$B$38,'2. RPS Generation'!C2440&lt;0)),TRUE,FALSE)</f>
        <v>0</v>
      </c>
      <c r="O2430">
        <f t="shared" si="49"/>
        <v>0</v>
      </c>
    </row>
    <row r="2431" spans="13:15" x14ac:dyDescent="0.25">
      <c r="M2431" s="288" t="b">
        <f>IF(AND(OR('1. Participant &amp; Project Info'!$B$18=index!$F$21,'1. Participant &amp; Project Info'!$B$18=index!$F$22),OR(ISBLANK('2. RPS Generation'!C2441),'2. RPS Generation'!C2441&gt;'1. Participant &amp; Project Info'!$B$38,'2. RPS Generation'!C2441&lt;0)),TRUE,FALSE)</f>
        <v>0</v>
      </c>
      <c r="O2431">
        <f t="shared" si="49"/>
        <v>0</v>
      </c>
    </row>
    <row r="2432" spans="13:15" x14ac:dyDescent="0.25">
      <c r="M2432" s="288" t="b">
        <f>IF(AND(OR('1. Participant &amp; Project Info'!$B$18=index!$F$21,'1. Participant &amp; Project Info'!$B$18=index!$F$22),OR(ISBLANK('2. RPS Generation'!C2442),'2. RPS Generation'!C2442&gt;'1. Participant &amp; Project Info'!$B$38,'2. RPS Generation'!C2442&lt;0)),TRUE,FALSE)</f>
        <v>0</v>
      </c>
      <c r="O2432">
        <f t="shared" si="49"/>
        <v>0</v>
      </c>
    </row>
    <row r="2433" spans="13:15" x14ac:dyDescent="0.25">
      <c r="M2433" s="288" t="b">
        <f>IF(AND(OR('1. Participant &amp; Project Info'!$B$18=index!$F$21,'1. Participant &amp; Project Info'!$B$18=index!$F$22),OR(ISBLANK('2. RPS Generation'!C2443),'2. RPS Generation'!C2443&gt;'1. Participant &amp; Project Info'!$B$38,'2. RPS Generation'!C2443&lt;0)),TRUE,FALSE)</f>
        <v>0</v>
      </c>
      <c r="O2433">
        <f t="shared" si="49"/>
        <v>0</v>
      </c>
    </row>
    <row r="2434" spans="13:15" x14ac:dyDescent="0.25">
      <c r="M2434" s="288" t="b">
        <f>IF(AND(OR('1. Participant &amp; Project Info'!$B$18=index!$F$21,'1. Participant &amp; Project Info'!$B$18=index!$F$22),OR(ISBLANK('2. RPS Generation'!C2444),'2. RPS Generation'!C2444&gt;'1. Participant &amp; Project Info'!$B$38,'2. RPS Generation'!C2444&lt;0)),TRUE,FALSE)</f>
        <v>0</v>
      </c>
      <c r="O2434">
        <f t="shared" si="49"/>
        <v>0</v>
      </c>
    </row>
    <row r="2435" spans="13:15" x14ac:dyDescent="0.25">
      <c r="M2435" s="288" t="b">
        <f>IF(AND(OR('1. Participant &amp; Project Info'!$B$18=index!$F$21,'1. Participant &amp; Project Info'!$B$18=index!$F$22),OR(ISBLANK('2. RPS Generation'!C2445),'2. RPS Generation'!C2445&gt;'1. Participant &amp; Project Info'!$B$38,'2. RPS Generation'!C2445&lt;0)),TRUE,FALSE)</f>
        <v>0</v>
      </c>
      <c r="O2435">
        <f t="shared" si="49"/>
        <v>0</v>
      </c>
    </row>
    <row r="2436" spans="13:15" x14ac:dyDescent="0.25">
      <c r="M2436" s="288" t="b">
        <f>IF(AND(OR('1. Participant &amp; Project Info'!$B$18=index!$F$21,'1. Participant &amp; Project Info'!$B$18=index!$F$22),OR(ISBLANK('2. RPS Generation'!C2446),'2. RPS Generation'!C2446&gt;'1. Participant &amp; Project Info'!$B$38,'2. RPS Generation'!C2446&lt;0)),TRUE,FALSE)</f>
        <v>0</v>
      </c>
      <c r="O2436">
        <f t="shared" si="49"/>
        <v>0</v>
      </c>
    </row>
    <row r="2437" spans="13:15" x14ac:dyDescent="0.25">
      <c r="M2437" s="288" t="b">
        <f>IF(AND(OR('1. Participant &amp; Project Info'!$B$18=index!$F$21,'1. Participant &amp; Project Info'!$B$18=index!$F$22),OR(ISBLANK('2. RPS Generation'!C2447),'2. RPS Generation'!C2447&gt;'1. Participant &amp; Project Info'!$B$38,'2. RPS Generation'!C2447&lt;0)),TRUE,FALSE)</f>
        <v>0</v>
      </c>
      <c r="O2437">
        <f t="shared" si="49"/>
        <v>0</v>
      </c>
    </row>
    <row r="2438" spans="13:15" x14ac:dyDescent="0.25">
      <c r="M2438" s="288" t="b">
        <f>IF(AND(OR('1. Participant &amp; Project Info'!$B$18=index!$F$21,'1. Participant &amp; Project Info'!$B$18=index!$F$22),OR(ISBLANK('2. RPS Generation'!C2448),'2. RPS Generation'!C2448&gt;'1. Participant &amp; Project Info'!$B$38,'2. RPS Generation'!C2448&lt;0)),TRUE,FALSE)</f>
        <v>0</v>
      </c>
      <c r="O2438">
        <f t="shared" si="49"/>
        <v>0</v>
      </c>
    </row>
    <row r="2439" spans="13:15" x14ac:dyDescent="0.25">
      <c r="M2439" s="288" t="b">
        <f>IF(AND(OR('1. Participant &amp; Project Info'!$B$18=index!$F$21,'1. Participant &amp; Project Info'!$B$18=index!$F$22),OR(ISBLANK('2. RPS Generation'!C2449),'2. RPS Generation'!C2449&gt;'1. Participant &amp; Project Info'!$B$38,'2. RPS Generation'!C2449&lt;0)),TRUE,FALSE)</f>
        <v>0</v>
      </c>
      <c r="O2439">
        <f t="shared" si="49"/>
        <v>0</v>
      </c>
    </row>
    <row r="2440" spans="13:15" x14ac:dyDescent="0.25">
      <c r="M2440" s="288" t="b">
        <f>IF(AND(OR('1. Participant &amp; Project Info'!$B$18=index!$F$21,'1. Participant &amp; Project Info'!$B$18=index!$F$22),OR(ISBLANK('2. RPS Generation'!C2450),'2. RPS Generation'!C2450&gt;'1. Participant &amp; Project Info'!$B$38,'2. RPS Generation'!C2450&lt;0)),TRUE,FALSE)</f>
        <v>0</v>
      </c>
      <c r="O2440">
        <f t="shared" si="49"/>
        <v>0</v>
      </c>
    </row>
    <row r="2441" spans="13:15" x14ac:dyDescent="0.25">
      <c r="M2441" s="288" t="b">
        <f>IF(AND(OR('1. Participant &amp; Project Info'!$B$18=index!$F$21,'1. Participant &amp; Project Info'!$B$18=index!$F$22),OR(ISBLANK('2. RPS Generation'!C2451),'2. RPS Generation'!C2451&gt;'1. Participant &amp; Project Info'!$B$38,'2. RPS Generation'!C2451&lt;0)),TRUE,FALSE)</f>
        <v>0</v>
      </c>
      <c r="O2441">
        <f t="shared" si="49"/>
        <v>0</v>
      </c>
    </row>
    <row r="2442" spans="13:15" x14ac:dyDescent="0.25">
      <c r="M2442" s="288" t="b">
        <f>IF(AND(OR('1. Participant &amp; Project Info'!$B$18=index!$F$21,'1. Participant &amp; Project Info'!$B$18=index!$F$22),OR(ISBLANK('2. RPS Generation'!C2452),'2. RPS Generation'!C2452&gt;'1. Participant &amp; Project Info'!$B$38,'2. RPS Generation'!C2452&lt;0)),TRUE,FALSE)</f>
        <v>0</v>
      </c>
      <c r="O2442">
        <f t="shared" si="49"/>
        <v>0</v>
      </c>
    </row>
    <row r="2443" spans="13:15" x14ac:dyDescent="0.25">
      <c r="M2443" s="288" t="b">
        <f>IF(AND(OR('1. Participant &amp; Project Info'!$B$18=index!$F$21,'1. Participant &amp; Project Info'!$B$18=index!$F$22),OR(ISBLANK('2. RPS Generation'!C2453),'2. RPS Generation'!C2453&gt;'1. Participant &amp; Project Info'!$B$38,'2. RPS Generation'!C2453&lt;0)),TRUE,FALSE)</f>
        <v>0</v>
      </c>
      <c r="O2443">
        <f t="shared" si="49"/>
        <v>0</v>
      </c>
    </row>
    <row r="2444" spans="13:15" x14ac:dyDescent="0.25">
      <c r="M2444" s="288" t="b">
        <f>IF(AND(OR('1. Participant &amp; Project Info'!$B$18=index!$F$21,'1. Participant &amp; Project Info'!$B$18=index!$F$22),OR(ISBLANK('2. RPS Generation'!C2454),'2. RPS Generation'!C2454&gt;'1. Participant &amp; Project Info'!$B$38,'2. RPS Generation'!C2454&lt;0)),TRUE,FALSE)</f>
        <v>0</v>
      </c>
      <c r="O2444">
        <f t="shared" si="49"/>
        <v>0</v>
      </c>
    </row>
    <row r="2445" spans="13:15" x14ac:dyDescent="0.25">
      <c r="M2445" s="288" t="b">
        <f>IF(AND(OR('1. Participant &amp; Project Info'!$B$18=index!$F$21,'1. Participant &amp; Project Info'!$B$18=index!$F$22),OR(ISBLANK('2. RPS Generation'!C2455),'2. RPS Generation'!C2455&gt;'1. Participant &amp; Project Info'!$B$38,'2. RPS Generation'!C2455&lt;0)),TRUE,FALSE)</f>
        <v>0</v>
      </c>
      <c r="O2445">
        <f t="shared" si="49"/>
        <v>0</v>
      </c>
    </row>
    <row r="2446" spans="13:15" x14ac:dyDescent="0.25">
      <c r="M2446" s="288" t="b">
        <f>IF(AND(OR('1. Participant &amp; Project Info'!$B$18=index!$F$21,'1. Participant &amp; Project Info'!$B$18=index!$F$22),OR(ISBLANK('2. RPS Generation'!C2456),'2. RPS Generation'!C2456&gt;'1. Participant &amp; Project Info'!$B$38,'2. RPS Generation'!C2456&lt;0)),TRUE,FALSE)</f>
        <v>0</v>
      </c>
      <c r="O2446">
        <f t="shared" si="49"/>
        <v>0</v>
      </c>
    </row>
    <row r="2447" spans="13:15" x14ac:dyDescent="0.25">
      <c r="M2447" s="288" t="b">
        <f>IF(AND(OR('1. Participant &amp; Project Info'!$B$18=index!$F$21,'1. Participant &amp; Project Info'!$B$18=index!$F$22),OR(ISBLANK('2. RPS Generation'!C2457),'2. RPS Generation'!C2457&gt;'1. Participant &amp; Project Info'!$B$38,'2. RPS Generation'!C2457&lt;0)),TRUE,FALSE)</f>
        <v>0</v>
      </c>
      <c r="O2447">
        <f t="shared" si="49"/>
        <v>0</v>
      </c>
    </row>
    <row r="2448" spans="13:15" x14ac:dyDescent="0.25">
      <c r="M2448" s="288" t="b">
        <f>IF(AND(OR('1. Participant &amp; Project Info'!$B$18=index!$F$21,'1. Participant &amp; Project Info'!$B$18=index!$F$22),OR(ISBLANK('2. RPS Generation'!C2458),'2. RPS Generation'!C2458&gt;'1. Participant &amp; Project Info'!$B$38,'2. RPS Generation'!C2458&lt;0)),TRUE,FALSE)</f>
        <v>0</v>
      </c>
      <c r="O2448">
        <f t="shared" si="49"/>
        <v>0</v>
      </c>
    </row>
    <row r="2449" spans="13:15" x14ac:dyDescent="0.25">
      <c r="M2449" s="288" t="b">
        <f>IF(AND(OR('1. Participant &amp; Project Info'!$B$18=index!$F$21,'1. Participant &amp; Project Info'!$B$18=index!$F$22),OR(ISBLANK('2. RPS Generation'!C2459),'2. RPS Generation'!C2459&gt;'1. Participant &amp; Project Info'!$B$38,'2. RPS Generation'!C2459&lt;0)),TRUE,FALSE)</f>
        <v>0</v>
      </c>
      <c r="O2449">
        <f t="shared" si="49"/>
        <v>0</v>
      </c>
    </row>
    <row r="2450" spans="13:15" x14ac:dyDescent="0.25">
      <c r="M2450" s="288" t="b">
        <f>IF(AND(OR('1. Participant &amp; Project Info'!$B$18=index!$F$21,'1. Participant &amp; Project Info'!$B$18=index!$F$22),OR(ISBLANK('2. RPS Generation'!C2460),'2. RPS Generation'!C2460&gt;'1. Participant &amp; Project Info'!$B$38,'2. RPS Generation'!C2460&lt;0)),TRUE,FALSE)</f>
        <v>0</v>
      </c>
      <c r="O2450">
        <f t="shared" si="49"/>
        <v>0</v>
      </c>
    </row>
    <row r="2451" spans="13:15" x14ac:dyDescent="0.25">
      <c r="M2451" s="288" t="b">
        <f>IF(AND(OR('1. Participant &amp; Project Info'!$B$18=index!$F$21,'1. Participant &amp; Project Info'!$B$18=index!$F$22),OR(ISBLANK('2. RPS Generation'!C2461),'2. RPS Generation'!C2461&gt;'1. Participant &amp; Project Info'!$B$38,'2. RPS Generation'!C2461&lt;0)),TRUE,FALSE)</f>
        <v>0</v>
      </c>
      <c r="O2451">
        <f t="shared" si="49"/>
        <v>0</v>
      </c>
    </row>
    <row r="2452" spans="13:15" x14ac:dyDescent="0.25">
      <c r="M2452" s="288" t="b">
        <f>IF(AND(OR('1. Participant &amp; Project Info'!$B$18=index!$F$21,'1. Participant &amp; Project Info'!$B$18=index!$F$22),OR(ISBLANK('2. RPS Generation'!C2462),'2. RPS Generation'!C2462&gt;'1. Participant &amp; Project Info'!$B$38,'2. RPS Generation'!C2462&lt;0)),TRUE,FALSE)</f>
        <v>0</v>
      </c>
      <c r="O2452">
        <f t="shared" si="49"/>
        <v>0</v>
      </c>
    </row>
    <row r="2453" spans="13:15" x14ac:dyDescent="0.25">
      <c r="M2453" s="288" t="b">
        <f>IF(AND(OR('1. Participant &amp; Project Info'!$B$18=index!$F$21,'1. Participant &amp; Project Info'!$B$18=index!$F$22),OR(ISBLANK('2. RPS Generation'!C2463),'2. RPS Generation'!C2463&gt;'1. Participant &amp; Project Info'!$B$38,'2. RPS Generation'!C2463&lt;0)),TRUE,FALSE)</f>
        <v>0</v>
      </c>
      <c r="O2453">
        <f t="shared" si="49"/>
        <v>0</v>
      </c>
    </row>
    <row r="2454" spans="13:15" x14ac:dyDescent="0.25">
      <c r="M2454" s="288" t="b">
        <f>IF(AND(OR('1. Participant &amp; Project Info'!$B$18=index!$F$21,'1. Participant &amp; Project Info'!$B$18=index!$F$22),OR(ISBLANK('2. RPS Generation'!C2464),'2. RPS Generation'!C2464&gt;'1. Participant &amp; Project Info'!$B$38,'2. RPS Generation'!C2464&lt;0)),TRUE,FALSE)</f>
        <v>0</v>
      </c>
      <c r="O2454">
        <f t="shared" si="49"/>
        <v>0</v>
      </c>
    </row>
    <row r="2455" spans="13:15" x14ac:dyDescent="0.25">
      <c r="M2455" s="288" t="b">
        <f>IF(AND(OR('1. Participant &amp; Project Info'!$B$18=index!$F$21,'1. Participant &amp; Project Info'!$B$18=index!$F$22),OR(ISBLANK('2. RPS Generation'!C2465),'2. RPS Generation'!C2465&gt;'1. Participant &amp; Project Info'!$B$38,'2. RPS Generation'!C2465&lt;0)),TRUE,FALSE)</f>
        <v>0</v>
      </c>
      <c r="O2455">
        <f t="shared" si="49"/>
        <v>0</v>
      </c>
    </row>
    <row r="2456" spans="13:15" x14ac:dyDescent="0.25">
      <c r="M2456" s="288" t="b">
        <f>IF(AND(OR('1. Participant &amp; Project Info'!$B$18=index!$F$21,'1. Participant &amp; Project Info'!$B$18=index!$F$22),OR(ISBLANK('2. RPS Generation'!C2466),'2. RPS Generation'!C2466&gt;'1. Participant &amp; Project Info'!$B$38,'2. RPS Generation'!C2466&lt;0)),TRUE,FALSE)</f>
        <v>0</v>
      </c>
      <c r="O2456">
        <f t="shared" si="49"/>
        <v>0</v>
      </c>
    </row>
    <row r="2457" spans="13:15" x14ac:dyDescent="0.25">
      <c r="M2457" s="288" t="b">
        <f>IF(AND(OR('1. Participant &amp; Project Info'!$B$18=index!$F$21,'1. Participant &amp; Project Info'!$B$18=index!$F$22),OR(ISBLANK('2. RPS Generation'!C2467),'2. RPS Generation'!C2467&gt;'1. Participant &amp; Project Info'!$B$38,'2. RPS Generation'!C2467&lt;0)),TRUE,FALSE)</f>
        <v>0</v>
      </c>
      <c r="O2457">
        <f t="shared" si="49"/>
        <v>0</v>
      </c>
    </row>
    <row r="2458" spans="13:15" x14ac:dyDescent="0.25">
      <c r="M2458" s="288" t="b">
        <f>IF(AND(OR('1. Participant &amp; Project Info'!$B$18=index!$F$21,'1. Participant &amp; Project Info'!$B$18=index!$F$22),OR(ISBLANK('2. RPS Generation'!C2468),'2. RPS Generation'!C2468&gt;'1. Participant &amp; Project Info'!$B$38,'2. RPS Generation'!C2468&lt;0)),TRUE,FALSE)</f>
        <v>0</v>
      </c>
      <c r="O2458">
        <f t="shared" si="49"/>
        <v>0</v>
      </c>
    </row>
    <row r="2459" spans="13:15" x14ac:dyDescent="0.25">
      <c r="M2459" s="288" t="b">
        <f>IF(AND(OR('1. Participant &amp; Project Info'!$B$18=index!$F$21,'1. Participant &amp; Project Info'!$B$18=index!$F$22),OR(ISBLANK('2. RPS Generation'!C2469),'2. RPS Generation'!C2469&gt;'1. Participant &amp; Project Info'!$B$38,'2. RPS Generation'!C2469&lt;0)),TRUE,FALSE)</f>
        <v>0</v>
      </c>
      <c r="O2459">
        <f t="shared" si="49"/>
        <v>0</v>
      </c>
    </row>
    <row r="2460" spans="13:15" x14ac:dyDescent="0.25">
      <c r="M2460" s="288" t="b">
        <f>IF(AND(OR('1. Participant &amp; Project Info'!$B$18=index!$F$21,'1. Participant &amp; Project Info'!$B$18=index!$F$22),OR(ISBLANK('2. RPS Generation'!C2470),'2. RPS Generation'!C2470&gt;'1. Participant &amp; Project Info'!$B$38,'2. RPS Generation'!C2470&lt;0)),TRUE,FALSE)</f>
        <v>0</v>
      </c>
      <c r="O2460">
        <f t="shared" si="49"/>
        <v>0</v>
      </c>
    </row>
    <row r="2461" spans="13:15" x14ac:dyDescent="0.25">
      <c r="M2461" s="288" t="b">
        <f>IF(AND(OR('1. Participant &amp; Project Info'!$B$18=index!$F$21,'1. Participant &amp; Project Info'!$B$18=index!$F$22),OR(ISBLANK('2. RPS Generation'!C2471),'2. RPS Generation'!C2471&gt;'1. Participant &amp; Project Info'!$B$38,'2. RPS Generation'!C2471&lt;0)),TRUE,FALSE)</f>
        <v>0</v>
      </c>
      <c r="O2461">
        <f t="shared" si="49"/>
        <v>0</v>
      </c>
    </row>
    <row r="2462" spans="13:15" x14ac:dyDescent="0.25">
      <c r="M2462" s="288" t="b">
        <f>IF(AND(OR('1. Participant &amp; Project Info'!$B$18=index!$F$21,'1. Participant &amp; Project Info'!$B$18=index!$F$22),OR(ISBLANK('2. RPS Generation'!C2472),'2. RPS Generation'!C2472&gt;'1. Participant &amp; Project Info'!$B$38,'2. RPS Generation'!C2472&lt;0)),TRUE,FALSE)</f>
        <v>0</v>
      </c>
      <c r="O2462">
        <f t="shared" si="49"/>
        <v>0</v>
      </c>
    </row>
    <row r="2463" spans="13:15" x14ac:dyDescent="0.25">
      <c r="M2463" s="288" t="b">
        <f>IF(AND(OR('1. Participant &amp; Project Info'!$B$18=index!$F$21,'1. Participant &amp; Project Info'!$B$18=index!$F$22),OR(ISBLANK('2. RPS Generation'!C2473),'2. RPS Generation'!C2473&gt;'1. Participant &amp; Project Info'!$B$38,'2. RPS Generation'!C2473&lt;0)),TRUE,FALSE)</f>
        <v>0</v>
      </c>
      <c r="O2463">
        <f t="shared" si="49"/>
        <v>0</v>
      </c>
    </row>
    <row r="2464" spans="13:15" x14ac:dyDescent="0.25">
      <c r="M2464" s="288" t="b">
        <f>IF(AND(OR('1. Participant &amp; Project Info'!$B$18=index!$F$21,'1. Participant &amp; Project Info'!$B$18=index!$F$22),OR(ISBLANK('2. RPS Generation'!C2474),'2. RPS Generation'!C2474&gt;'1. Participant &amp; Project Info'!$B$38,'2. RPS Generation'!C2474&lt;0)),TRUE,FALSE)</f>
        <v>0</v>
      </c>
      <c r="O2464">
        <f t="shared" si="49"/>
        <v>0</v>
      </c>
    </row>
    <row r="2465" spans="13:15" x14ac:dyDescent="0.25">
      <c r="M2465" s="288" t="b">
        <f>IF(AND(OR('1. Participant &amp; Project Info'!$B$18=index!$F$21,'1. Participant &amp; Project Info'!$B$18=index!$F$22),OR(ISBLANK('2. RPS Generation'!C2475),'2. RPS Generation'!C2475&gt;'1. Participant &amp; Project Info'!$B$38,'2. RPS Generation'!C2475&lt;0)),TRUE,FALSE)</f>
        <v>0</v>
      </c>
      <c r="O2465">
        <f t="shared" si="49"/>
        <v>0</v>
      </c>
    </row>
    <row r="2466" spans="13:15" x14ac:dyDescent="0.25">
      <c r="M2466" s="288" t="b">
        <f>IF(AND(OR('1. Participant &amp; Project Info'!$B$18=index!$F$21,'1. Participant &amp; Project Info'!$B$18=index!$F$22),OR(ISBLANK('2. RPS Generation'!C2476),'2. RPS Generation'!C2476&gt;'1. Participant &amp; Project Info'!$B$38,'2. RPS Generation'!C2476&lt;0)),TRUE,FALSE)</f>
        <v>0</v>
      </c>
      <c r="O2466">
        <f t="shared" si="49"/>
        <v>0</v>
      </c>
    </row>
    <row r="2467" spans="13:15" x14ac:dyDescent="0.25">
      <c r="M2467" s="288" t="b">
        <f>IF(AND(OR('1. Participant &amp; Project Info'!$B$18=index!$F$21,'1. Participant &amp; Project Info'!$B$18=index!$F$22),OR(ISBLANK('2. RPS Generation'!C2477),'2. RPS Generation'!C2477&gt;'1. Participant &amp; Project Info'!$B$38,'2. RPS Generation'!C2477&lt;0)),TRUE,FALSE)</f>
        <v>0</v>
      </c>
      <c r="O2467">
        <f t="shared" si="49"/>
        <v>0</v>
      </c>
    </row>
    <row r="2468" spans="13:15" x14ac:dyDescent="0.25">
      <c r="M2468" s="288" t="b">
        <f>IF(AND(OR('1. Participant &amp; Project Info'!$B$18=index!$F$21,'1. Participant &amp; Project Info'!$B$18=index!$F$22),OR(ISBLANK('2. RPS Generation'!C2478),'2. RPS Generation'!C2478&gt;'1. Participant &amp; Project Info'!$B$38,'2. RPS Generation'!C2478&lt;0)),TRUE,FALSE)</f>
        <v>0</v>
      </c>
      <c r="O2468">
        <f t="shared" si="49"/>
        <v>0</v>
      </c>
    </row>
    <row r="2469" spans="13:15" x14ac:dyDescent="0.25">
      <c r="M2469" s="288" t="b">
        <f>IF(AND(OR('1. Participant &amp; Project Info'!$B$18=index!$F$21,'1. Participant &amp; Project Info'!$B$18=index!$F$22),OR(ISBLANK('2. RPS Generation'!C2479),'2. RPS Generation'!C2479&gt;'1. Participant &amp; Project Info'!$B$38,'2. RPS Generation'!C2479&lt;0)),TRUE,FALSE)</f>
        <v>0</v>
      </c>
      <c r="O2469">
        <f t="shared" si="49"/>
        <v>0</v>
      </c>
    </row>
    <row r="2470" spans="13:15" x14ac:dyDescent="0.25">
      <c r="M2470" s="288" t="b">
        <f>IF(AND(OR('1. Participant &amp; Project Info'!$B$18=index!$F$21,'1. Participant &amp; Project Info'!$B$18=index!$F$22),OR(ISBLANK('2. RPS Generation'!C2480),'2. RPS Generation'!C2480&gt;'1. Participant &amp; Project Info'!$B$38,'2. RPS Generation'!C2480&lt;0)),TRUE,FALSE)</f>
        <v>0</v>
      </c>
      <c r="O2470">
        <f t="shared" si="49"/>
        <v>0</v>
      </c>
    </row>
    <row r="2471" spans="13:15" x14ac:dyDescent="0.25">
      <c r="M2471" s="288" t="b">
        <f>IF(AND(OR('1. Participant &amp; Project Info'!$B$18=index!$F$21,'1. Participant &amp; Project Info'!$B$18=index!$F$22),OR(ISBLANK('2. RPS Generation'!C2481),'2. RPS Generation'!C2481&gt;'1. Participant &amp; Project Info'!$B$38,'2. RPS Generation'!C2481&lt;0)),TRUE,FALSE)</f>
        <v>0</v>
      </c>
      <c r="O2471">
        <f t="shared" si="49"/>
        <v>0</v>
      </c>
    </row>
    <row r="2472" spans="13:15" x14ac:dyDescent="0.25">
      <c r="M2472" s="288" t="b">
        <f>IF(AND(OR('1. Participant &amp; Project Info'!$B$18=index!$F$21,'1. Participant &amp; Project Info'!$B$18=index!$F$22),OR(ISBLANK('2. RPS Generation'!C2482),'2. RPS Generation'!C2482&gt;'1. Participant &amp; Project Info'!$B$38,'2. RPS Generation'!C2482&lt;0)),TRUE,FALSE)</f>
        <v>0</v>
      </c>
      <c r="O2472">
        <f t="shared" si="49"/>
        <v>0</v>
      </c>
    </row>
    <row r="2473" spans="13:15" x14ac:dyDescent="0.25">
      <c r="M2473" s="288" t="b">
        <f>IF(AND(OR('1. Participant &amp; Project Info'!$B$18=index!$F$21,'1. Participant &amp; Project Info'!$B$18=index!$F$22),OR(ISBLANK('2. RPS Generation'!C2483),'2. RPS Generation'!C2483&gt;'1. Participant &amp; Project Info'!$B$38,'2. RPS Generation'!C2483&lt;0)),TRUE,FALSE)</f>
        <v>0</v>
      </c>
      <c r="O2473">
        <f t="shared" si="49"/>
        <v>0</v>
      </c>
    </row>
    <row r="2474" spans="13:15" x14ac:dyDescent="0.25">
      <c r="M2474" s="288" t="b">
        <f>IF(AND(OR('1. Participant &amp; Project Info'!$B$18=index!$F$21,'1. Participant &amp; Project Info'!$B$18=index!$F$22),OR(ISBLANK('2. RPS Generation'!C2484),'2. RPS Generation'!C2484&gt;'1. Participant &amp; Project Info'!$B$38,'2. RPS Generation'!C2484&lt;0)),TRUE,FALSE)</f>
        <v>0</v>
      </c>
      <c r="O2474">
        <f t="shared" si="49"/>
        <v>0</v>
      </c>
    </row>
    <row r="2475" spans="13:15" x14ac:dyDescent="0.25">
      <c r="M2475" s="288" t="b">
        <f>IF(AND(OR('1. Participant &amp; Project Info'!$B$18=index!$F$21,'1. Participant &amp; Project Info'!$B$18=index!$F$22),OR(ISBLANK('2. RPS Generation'!C2485),'2. RPS Generation'!C2485&gt;'1. Participant &amp; Project Info'!$B$38,'2. RPS Generation'!C2485&lt;0)),TRUE,FALSE)</f>
        <v>0</v>
      </c>
      <c r="O2475">
        <f t="shared" si="49"/>
        <v>0</v>
      </c>
    </row>
    <row r="2476" spans="13:15" x14ac:dyDescent="0.25">
      <c r="M2476" s="288" t="b">
        <f>IF(AND(OR('1. Participant &amp; Project Info'!$B$18=index!$F$21,'1. Participant &amp; Project Info'!$B$18=index!$F$22),OR(ISBLANK('2. RPS Generation'!C2486),'2. RPS Generation'!C2486&gt;'1. Participant &amp; Project Info'!$B$38,'2. RPS Generation'!C2486&lt;0)),TRUE,FALSE)</f>
        <v>0</v>
      </c>
      <c r="O2476">
        <f t="shared" si="49"/>
        <v>0</v>
      </c>
    </row>
    <row r="2477" spans="13:15" x14ac:dyDescent="0.25">
      <c r="M2477" s="288" t="b">
        <f>IF(AND(OR('1. Participant &amp; Project Info'!$B$18=index!$F$21,'1. Participant &amp; Project Info'!$B$18=index!$F$22),OR(ISBLANK('2. RPS Generation'!C2487),'2. RPS Generation'!C2487&gt;'1. Participant &amp; Project Info'!$B$38,'2. RPS Generation'!C2487&lt;0)),TRUE,FALSE)</f>
        <v>0</v>
      </c>
      <c r="O2477">
        <f t="shared" si="49"/>
        <v>0</v>
      </c>
    </row>
    <row r="2478" spans="13:15" x14ac:dyDescent="0.25">
      <c r="M2478" s="288" t="b">
        <f>IF(AND(OR('1. Participant &amp; Project Info'!$B$18=index!$F$21,'1. Participant &amp; Project Info'!$B$18=index!$F$22),OR(ISBLANK('2. RPS Generation'!C2488),'2. RPS Generation'!C2488&gt;'1. Participant &amp; Project Info'!$B$38,'2. RPS Generation'!C2488&lt;0)),TRUE,FALSE)</f>
        <v>0</v>
      </c>
      <c r="O2478">
        <f t="shared" ref="O2478:O2541" si="50">--OR(L2478,M2478,N2478)</f>
        <v>0</v>
      </c>
    </row>
    <row r="2479" spans="13:15" x14ac:dyDescent="0.25">
      <c r="M2479" s="288" t="b">
        <f>IF(AND(OR('1. Participant &amp; Project Info'!$B$18=index!$F$21,'1. Participant &amp; Project Info'!$B$18=index!$F$22),OR(ISBLANK('2. RPS Generation'!C2489),'2. RPS Generation'!C2489&gt;'1. Participant &amp; Project Info'!$B$38,'2. RPS Generation'!C2489&lt;0)),TRUE,FALSE)</f>
        <v>0</v>
      </c>
      <c r="O2479">
        <f t="shared" si="50"/>
        <v>0</v>
      </c>
    </row>
    <row r="2480" spans="13:15" x14ac:dyDescent="0.25">
      <c r="M2480" s="288" t="b">
        <f>IF(AND(OR('1. Participant &amp; Project Info'!$B$18=index!$F$21,'1. Participant &amp; Project Info'!$B$18=index!$F$22),OR(ISBLANK('2. RPS Generation'!C2490),'2. RPS Generation'!C2490&gt;'1. Participant &amp; Project Info'!$B$38,'2. RPS Generation'!C2490&lt;0)),TRUE,FALSE)</f>
        <v>0</v>
      </c>
      <c r="O2480">
        <f t="shared" si="50"/>
        <v>0</v>
      </c>
    </row>
    <row r="2481" spans="13:15" x14ac:dyDescent="0.25">
      <c r="M2481" s="288" t="b">
        <f>IF(AND(OR('1. Participant &amp; Project Info'!$B$18=index!$F$21,'1. Participant &amp; Project Info'!$B$18=index!$F$22),OR(ISBLANK('2. RPS Generation'!C2491),'2. RPS Generation'!C2491&gt;'1. Participant &amp; Project Info'!$B$38,'2. RPS Generation'!C2491&lt;0)),TRUE,FALSE)</f>
        <v>0</v>
      </c>
      <c r="O2481">
        <f t="shared" si="50"/>
        <v>0</v>
      </c>
    </row>
    <row r="2482" spans="13:15" x14ac:dyDescent="0.25">
      <c r="M2482" s="288" t="b">
        <f>IF(AND(OR('1. Participant &amp; Project Info'!$B$18=index!$F$21,'1. Participant &amp; Project Info'!$B$18=index!$F$22),OR(ISBLANK('2. RPS Generation'!C2492),'2. RPS Generation'!C2492&gt;'1. Participant &amp; Project Info'!$B$38,'2. RPS Generation'!C2492&lt;0)),TRUE,FALSE)</f>
        <v>0</v>
      </c>
      <c r="O2482">
        <f t="shared" si="50"/>
        <v>0</v>
      </c>
    </row>
    <row r="2483" spans="13:15" x14ac:dyDescent="0.25">
      <c r="M2483" s="288" t="b">
        <f>IF(AND(OR('1. Participant &amp; Project Info'!$B$18=index!$F$21,'1. Participant &amp; Project Info'!$B$18=index!$F$22),OR(ISBLANK('2. RPS Generation'!C2493),'2. RPS Generation'!C2493&gt;'1. Participant &amp; Project Info'!$B$38,'2. RPS Generation'!C2493&lt;0)),TRUE,FALSE)</f>
        <v>0</v>
      </c>
      <c r="O2483">
        <f t="shared" si="50"/>
        <v>0</v>
      </c>
    </row>
    <row r="2484" spans="13:15" x14ac:dyDescent="0.25">
      <c r="M2484" s="288" t="b">
        <f>IF(AND(OR('1. Participant &amp; Project Info'!$B$18=index!$F$21,'1. Participant &amp; Project Info'!$B$18=index!$F$22),OR(ISBLANK('2. RPS Generation'!C2494),'2. RPS Generation'!C2494&gt;'1. Participant &amp; Project Info'!$B$38,'2. RPS Generation'!C2494&lt;0)),TRUE,FALSE)</f>
        <v>0</v>
      </c>
      <c r="O2484">
        <f t="shared" si="50"/>
        <v>0</v>
      </c>
    </row>
    <row r="2485" spans="13:15" x14ac:dyDescent="0.25">
      <c r="M2485" s="288" t="b">
        <f>IF(AND(OR('1. Participant &amp; Project Info'!$B$18=index!$F$21,'1. Participant &amp; Project Info'!$B$18=index!$F$22),OR(ISBLANK('2. RPS Generation'!C2495),'2. RPS Generation'!C2495&gt;'1. Participant &amp; Project Info'!$B$38,'2. RPS Generation'!C2495&lt;0)),TRUE,FALSE)</f>
        <v>0</v>
      </c>
      <c r="O2485">
        <f t="shared" si="50"/>
        <v>0</v>
      </c>
    </row>
    <row r="2486" spans="13:15" x14ac:dyDescent="0.25">
      <c r="M2486" s="288" t="b">
        <f>IF(AND(OR('1. Participant &amp; Project Info'!$B$18=index!$F$21,'1. Participant &amp; Project Info'!$B$18=index!$F$22),OR(ISBLANK('2. RPS Generation'!C2496),'2. RPS Generation'!C2496&gt;'1. Participant &amp; Project Info'!$B$38,'2. RPS Generation'!C2496&lt;0)),TRUE,FALSE)</f>
        <v>0</v>
      </c>
      <c r="O2486">
        <f t="shared" si="50"/>
        <v>0</v>
      </c>
    </row>
    <row r="2487" spans="13:15" x14ac:dyDescent="0.25">
      <c r="M2487" s="288" t="b">
        <f>IF(AND(OR('1. Participant &amp; Project Info'!$B$18=index!$F$21,'1. Participant &amp; Project Info'!$B$18=index!$F$22),OR(ISBLANK('2. RPS Generation'!C2497),'2. RPS Generation'!C2497&gt;'1. Participant &amp; Project Info'!$B$38,'2. RPS Generation'!C2497&lt;0)),TRUE,FALSE)</f>
        <v>0</v>
      </c>
      <c r="O2487">
        <f t="shared" si="50"/>
        <v>0</v>
      </c>
    </row>
    <row r="2488" spans="13:15" x14ac:dyDescent="0.25">
      <c r="M2488" s="288" t="b">
        <f>IF(AND(OR('1. Participant &amp; Project Info'!$B$18=index!$F$21,'1. Participant &amp; Project Info'!$B$18=index!$F$22),OR(ISBLANK('2. RPS Generation'!C2498),'2. RPS Generation'!C2498&gt;'1. Participant &amp; Project Info'!$B$38,'2. RPS Generation'!C2498&lt;0)),TRUE,FALSE)</f>
        <v>0</v>
      </c>
      <c r="O2488">
        <f t="shared" si="50"/>
        <v>0</v>
      </c>
    </row>
    <row r="2489" spans="13:15" x14ac:dyDescent="0.25">
      <c r="M2489" s="288" t="b">
        <f>IF(AND(OR('1. Participant &amp; Project Info'!$B$18=index!$F$21,'1. Participant &amp; Project Info'!$B$18=index!$F$22),OR(ISBLANK('2. RPS Generation'!C2499),'2. RPS Generation'!C2499&gt;'1. Participant &amp; Project Info'!$B$38,'2. RPS Generation'!C2499&lt;0)),TRUE,FALSE)</f>
        <v>0</v>
      </c>
      <c r="O2489">
        <f t="shared" si="50"/>
        <v>0</v>
      </c>
    </row>
    <row r="2490" spans="13:15" x14ac:dyDescent="0.25">
      <c r="M2490" s="288" t="b">
        <f>IF(AND(OR('1. Participant &amp; Project Info'!$B$18=index!$F$21,'1. Participant &amp; Project Info'!$B$18=index!$F$22),OR(ISBLANK('2. RPS Generation'!C2500),'2. RPS Generation'!C2500&gt;'1. Participant &amp; Project Info'!$B$38,'2. RPS Generation'!C2500&lt;0)),TRUE,FALSE)</f>
        <v>0</v>
      </c>
      <c r="O2490">
        <f t="shared" si="50"/>
        <v>0</v>
      </c>
    </row>
    <row r="2491" spans="13:15" x14ac:dyDescent="0.25">
      <c r="M2491" s="288" t="b">
        <f>IF(AND(OR('1. Participant &amp; Project Info'!$B$18=index!$F$21,'1. Participant &amp; Project Info'!$B$18=index!$F$22),OR(ISBLANK('2. RPS Generation'!C2501),'2. RPS Generation'!C2501&gt;'1. Participant &amp; Project Info'!$B$38,'2. RPS Generation'!C2501&lt;0)),TRUE,FALSE)</f>
        <v>0</v>
      </c>
      <c r="O2491">
        <f t="shared" si="50"/>
        <v>0</v>
      </c>
    </row>
    <row r="2492" spans="13:15" x14ac:dyDescent="0.25">
      <c r="M2492" s="288" t="b">
        <f>IF(AND(OR('1. Participant &amp; Project Info'!$B$18=index!$F$21,'1. Participant &amp; Project Info'!$B$18=index!$F$22),OR(ISBLANK('2. RPS Generation'!C2502),'2. RPS Generation'!C2502&gt;'1. Participant &amp; Project Info'!$B$38,'2. RPS Generation'!C2502&lt;0)),TRUE,FALSE)</f>
        <v>0</v>
      </c>
      <c r="O2492">
        <f t="shared" si="50"/>
        <v>0</v>
      </c>
    </row>
    <row r="2493" spans="13:15" x14ac:dyDescent="0.25">
      <c r="M2493" s="288" t="b">
        <f>IF(AND(OR('1. Participant &amp; Project Info'!$B$18=index!$F$21,'1. Participant &amp; Project Info'!$B$18=index!$F$22),OR(ISBLANK('2. RPS Generation'!C2503),'2. RPS Generation'!C2503&gt;'1. Participant &amp; Project Info'!$B$38,'2. RPS Generation'!C2503&lt;0)),TRUE,FALSE)</f>
        <v>0</v>
      </c>
      <c r="O2493">
        <f t="shared" si="50"/>
        <v>0</v>
      </c>
    </row>
    <row r="2494" spans="13:15" x14ac:dyDescent="0.25">
      <c r="M2494" s="288" t="b">
        <f>IF(AND(OR('1. Participant &amp; Project Info'!$B$18=index!$F$21,'1. Participant &amp; Project Info'!$B$18=index!$F$22),OR(ISBLANK('2. RPS Generation'!C2504),'2. RPS Generation'!C2504&gt;'1. Participant &amp; Project Info'!$B$38,'2. RPS Generation'!C2504&lt;0)),TRUE,FALSE)</f>
        <v>0</v>
      </c>
      <c r="O2494">
        <f t="shared" si="50"/>
        <v>0</v>
      </c>
    </row>
    <row r="2495" spans="13:15" x14ac:dyDescent="0.25">
      <c r="M2495" s="288" t="b">
        <f>IF(AND(OR('1. Participant &amp; Project Info'!$B$18=index!$F$21,'1. Participant &amp; Project Info'!$B$18=index!$F$22),OR(ISBLANK('2. RPS Generation'!C2505),'2. RPS Generation'!C2505&gt;'1. Participant &amp; Project Info'!$B$38,'2. RPS Generation'!C2505&lt;0)),TRUE,FALSE)</f>
        <v>0</v>
      </c>
      <c r="O2495">
        <f t="shared" si="50"/>
        <v>0</v>
      </c>
    </row>
    <row r="2496" spans="13:15" x14ac:dyDescent="0.25">
      <c r="M2496" s="288" t="b">
        <f>IF(AND(OR('1. Participant &amp; Project Info'!$B$18=index!$F$21,'1. Participant &amp; Project Info'!$B$18=index!$F$22),OR(ISBLANK('2. RPS Generation'!C2506),'2. RPS Generation'!C2506&gt;'1. Participant &amp; Project Info'!$B$38,'2. RPS Generation'!C2506&lt;0)),TRUE,FALSE)</f>
        <v>0</v>
      </c>
      <c r="O2496">
        <f t="shared" si="50"/>
        <v>0</v>
      </c>
    </row>
    <row r="2497" spans="13:15" x14ac:dyDescent="0.25">
      <c r="M2497" s="288" t="b">
        <f>IF(AND(OR('1. Participant &amp; Project Info'!$B$18=index!$F$21,'1. Participant &amp; Project Info'!$B$18=index!$F$22),OR(ISBLANK('2. RPS Generation'!C2507),'2. RPS Generation'!C2507&gt;'1. Participant &amp; Project Info'!$B$38,'2. RPS Generation'!C2507&lt;0)),TRUE,FALSE)</f>
        <v>0</v>
      </c>
      <c r="O2497">
        <f t="shared" si="50"/>
        <v>0</v>
      </c>
    </row>
    <row r="2498" spans="13:15" x14ac:dyDescent="0.25">
      <c r="M2498" s="288" t="b">
        <f>IF(AND(OR('1. Participant &amp; Project Info'!$B$18=index!$F$21,'1. Participant &amp; Project Info'!$B$18=index!$F$22),OR(ISBLANK('2. RPS Generation'!C2508),'2. RPS Generation'!C2508&gt;'1. Participant &amp; Project Info'!$B$38,'2. RPS Generation'!C2508&lt;0)),TRUE,FALSE)</f>
        <v>0</v>
      </c>
      <c r="O2498">
        <f t="shared" si="50"/>
        <v>0</v>
      </c>
    </row>
    <row r="2499" spans="13:15" x14ac:dyDescent="0.25">
      <c r="M2499" s="288" t="b">
        <f>IF(AND(OR('1. Participant &amp; Project Info'!$B$18=index!$F$21,'1. Participant &amp; Project Info'!$B$18=index!$F$22),OR(ISBLANK('2. RPS Generation'!C2509),'2. RPS Generation'!C2509&gt;'1. Participant &amp; Project Info'!$B$38,'2. RPS Generation'!C2509&lt;0)),TRUE,FALSE)</f>
        <v>0</v>
      </c>
      <c r="O2499">
        <f t="shared" si="50"/>
        <v>0</v>
      </c>
    </row>
    <row r="2500" spans="13:15" x14ac:dyDescent="0.25">
      <c r="M2500" s="288" t="b">
        <f>IF(AND(OR('1. Participant &amp; Project Info'!$B$18=index!$F$21,'1. Participant &amp; Project Info'!$B$18=index!$F$22),OR(ISBLANK('2. RPS Generation'!C2510),'2. RPS Generation'!C2510&gt;'1. Participant &amp; Project Info'!$B$38,'2. RPS Generation'!C2510&lt;0)),TRUE,FALSE)</f>
        <v>0</v>
      </c>
      <c r="O2500">
        <f t="shared" si="50"/>
        <v>0</v>
      </c>
    </row>
    <row r="2501" spans="13:15" x14ac:dyDescent="0.25">
      <c r="M2501" s="288" t="b">
        <f>IF(AND(OR('1. Participant &amp; Project Info'!$B$18=index!$F$21,'1. Participant &amp; Project Info'!$B$18=index!$F$22),OR(ISBLANK('2. RPS Generation'!C2511),'2. RPS Generation'!C2511&gt;'1. Participant &amp; Project Info'!$B$38,'2. RPS Generation'!C2511&lt;0)),TRUE,FALSE)</f>
        <v>0</v>
      </c>
      <c r="O2501">
        <f t="shared" si="50"/>
        <v>0</v>
      </c>
    </row>
    <row r="2502" spans="13:15" x14ac:dyDescent="0.25">
      <c r="M2502" s="288" t="b">
        <f>IF(AND(OR('1. Participant &amp; Project Info'!$B$18=index!$F$21,'1. Participant &amp; Project Info'!$B$18=index!$F$22),OR(ISBLANK('2. RPS Generation'!C2512),'2. RPS Generation'!C2512&gt;'1. Participant &amp; Project Info'!$B$38,'2. RPS Generation'!C2512&lt;0)),TRUE,FALSE)</f>
        <v>0</v>
      </c>
      <c r="O2502">
        <f t="shared" si="50"/>
        <v>0</v>
      </c>
    </row>
    <row r="2503" spans="13:15" x14ac:dyDescent="0.25">
      <c r="M2503" s="288" t="b">
        <f>IF(AND(OR('1. Participant &amp; Project Info'!$B$18=index!$F$21,'1. Participant &amp; Project Info'!$B$18=index!$F$22),OR(ISBLANK('2. RPS Generation'!C2513),'2. RPS Generation'!C2513&gt;'1. Participant &amp; Project Info'!$B$38,'2. RPS Generation'!C2513&lt;0)),TRUE,FALSE)</f>
        <v>0</v>
      </c>
      <c r="O2503">
        <f t="shared" si="50"/>
        <v>0</v>
      </c>
    </row>
    <row r="2504" spans="13:15" x14ac:dyDescent="0.25">
      <c r="M2504" s="288" t="b">
        <f>IF(AND(OR('1. Participant &amp; Project Info'!$B$18=index!$F$21,'1. Participant &amp; Project Info'!$B$18=index!$F$22),OR(ISBLANK('2. RPS Generation'!C2514),'2. RPS Generation'!C2514&gt;'1. Participant &amp; Project Info'!$B$38,'2. RPS Generation'!C2514&lt;0)),TRUE,FALSE)</f>
        <v>0</v>
      </c>
      <c r="O2504">
        <f t="shared" si="50"/>
        <v>0</v>
      </c>
    </row>
    <row r="2505" spans="13:15" x14ac:dyDescent="0.25">
      <c r="M2505" s="288" t="b">
        <f>IF(AND(OR('1. Participant &amp; Project Info'!$B$18=index!$F$21,'1. Participant &amp; Project Info'!$B$18=index!$F$22),OR(ISBLANK('2. RPS Generation'!C2515),'2. RPS Generation'!C2515&gt;'1. Participant &amp; Project Info'!$B$38,'2. RPS Generation'!C2515&lt;0)),TRUE,FALSE)</f>
        <v>0</v>
      </c>
      <c r="O2505">
        <f t="shared" si="50"/>
        <v>0</v>
      </c>
    </row>
    <row r="2506" spans="13:15" x14ac:dyDescent="0.25">
      <c r="M2506" s="288" t="b">
        <f>IF(AND(OR('1. Participant &amp; Project Info'!$B$18=index!$F$21,'1. Participant &amp; Project Info'!$B$18=index!$F$22),OR(ISBLANK('2. RPS Generation'!C2516),'2. RPS Generation'!C2516&gt;'1. Participant &amp; Project Info'!$B$38,'2. RPS Generation'!C2516&lt;0)),TRUE,FALSE)</f>
        <v>0</v>
      </c>
      <c r="O2506">
        <f t="shared" si="50"/>
        <v>0</v>
      </c>
    </row>
    <row r="2507" spans="13:15" x14ac:dyDescent="0.25">
      <c r="M2507" s="288" t="b">
        <f>IF(AND(OR('1. Participant &amp; Project Info'!$B$18=index!$F$21,'1. Participant &amp; Project Info'!$B$18=index!$F$22),OR(ISBLANK('2. RPS Generation'!C2517),'2. RPS Generation'!C2517&gt;'1. Participant &amp; Project Info'!$B$38,'2. RPS Generation'!C2517&lt;0)),TRUE,FALSE)</f>
        <v>0</v>
      </c>
      <c r="O2507">
        <f t="shared" si="50"/>
        <v>0</v>
      </c>
    </row>
    <row r="2508" spans="13:15" x14ac:dyDescent="0.25">
      <c r="M2508" s="288" t="b">
        <f>IF(AND(OR('1. Participant &amp; Project Info'!$B$18=index!$F$21,'1. Participant &amp; Project Info'!$B$18=index!$F$22),OR(ISBLANK('2. RPS Generation'!C2518),'2. RPS Generation'!C2518&gt;'1. Participant &amp; Project Info'!$B$38,'2. RPS Generation'!C2518&lt;0)),TRUE,FALSE)</f>
        <v>0</v>
      </c>
      <c r="O2508">
        <f t="shared" si="50"/>
        <v>0</v>
      </c>
    </row>
    <row r="2509" spans="13:15" x14ac:dyDescent="0.25">
      <c r="M2509" s="288" t="b">
        <f>IF(AND(OR('1. Participant &amp; Project Info'!$B$18=index!$F$21,'1. Participant &amp; Project Info'!$B$18=index!$F$22),OR(ISBLANK('2. RPS Generation'!C2519),'2. RPS Generation'!C2519&gt;'1. Participant &amp; Project Info'!$B$38,'2. RPS Generation'!C2519&lt;0)),TRUE,FALSE)</f>
        <v>0</v>
      </c>
      <c r="O2509">
        <f t="shared" si="50"/>
        <v>0</v>
      </c>
    </row>
    <row r="2510" spans="13:15" x14ac:dyDescent="0.25">
      <c r="M2510" s="288" t="b">
        <f>IF(AND(OR('1. Participant &amp; Project Info'!$B$18=index!$F$21,'1. Participant &amp; Project Info'!$B$18=index!$F$22),OR(ISBLANK('2. RPS Generation'!C2520),'2. RPS Generation'!C2520&gt;'1. Participant &amp; Project Info'!$B$38,'2. RPS Generation'!C2520&lt;0)),TRUE,FALSE)</f>
        <v>0</v>
      </c>
      <c r="O2510">
        <f t="shared" si="50"/>
        <v>0</v>
      </c>
    </row>
    <row r="2511" spans="13:15" x14ac:dyDescent="0.25">
      <c r="M2511" s="288" t="b">
        <f>IF(AND(OR('1. Participant &amp; Project Info'!$B$18=index!$F$21,'1. Participant &amp; Project Info'!$B$18=index!$F$22),OR(ISBLANK('2. RPS Generation'!C2521),'2. RPS Generation'!C2521&gt;'1. Participant &amp; Project Info'!$B$38,'2. RPS Generation'!C2521&lt;0)),TRUE,FALSE)</f>
        <v>0</v>
      </c>
      <c r="O2511">
        <f t="shared" si="50"/>
        <v>0</v>
      </c>
    </row>
    <row r="2512" spans="13:15" x14ac:dyDescent="0.25">
      <c r="M2512" s="288" t="b">
        <f>IF(AND(OR('1. Participant &amp; Project Info'!$B$18=index!$F$21,'1. Participant &amp; Project Info'!$B$18=index!$F$22),OR(ISBLANK('2. RPS Generation'!C2522),'2. RPS Generation'!C2522&gt;'1. Participant &amp; Project Info'!$B$38,'2. RPS Generation'!C2522&lt;0)),TRUE,FALSE)</f>
        <v>0</v>
      </c>
      <c r="O2512">
        <f t="shared" si="50"/>
        <v>0</v>
      </c>
    </row>
    <row r="2513" spans="13:15" x14ac:dyDescent="0.25">
      <c r="M2513" s="288" t="b">
        <f>IF(AND(OR('1. Participant &amp; Project Info'!$B$18=index!$F$21,'1. Participant &amp; Project Info'!$B$18=index!$F$22),OR(ISBLANK('2. RPS Generation'!C2523),'2. RPS Generation'!C2523&gt;'1. Participant &amp; Project Info'!$B$38,'2. RPS Generation'!C2523&lt;0)),TRUE,FALSE)</f>
        <v>0</v>
      </c>
      <c r="O2513">
        <f t="shared" si="50"/>
        <v>0</v>
      </c>
    </row>
    <row r="2514" spans="13:15" x14ac:dyDescent="0.25">
      <c r="M2514" s="288" t="b">
        <f>IF(AND(OR('1. Participant &amp; Project Info'!$B$18=index!$F$21,'1. Participant &amp; Project Info'!$B$18=index!$F$22),OR(ISBLANK('2. RPS Generation'!C2524),'2. RPS Generation'!C2524&gt;'1. Participant &amp; Project Info'!$B$38,'2. RPS Generation'!C2524&lt;0)),TRUE,FALSE)</f>
        <v>0</v>
      </c>
      <c r="O2514">
        <f t="shared" si="50"/>
        <v>0</v>
      </c>
    </row>
    <row r="2515" spans="13:15" x14ac:dyDescent="0.25">
      <c r="M2515" s="288" t="b">
        <f>IF(AND(OR('1. Participant &amp; Project Info'!$B$18=index!$F$21,'1. Participant &amp; Project Info'!$B$18=index!$F$22),OR(ISBLANK('2. RPS Generation'!C2525),'2. RPS Generation'!C2525&gt;'1. Participant &amp; Project Info'!$B$38,'2. RPS Generation'!C2525&lt;0)),TRUE,FALSE)</f>
        <v>0</v>
      </c>
      <c r="O2515">
        <f t="shared" si="50"/>
        <v>0</v>
      </c>
    </row>
    <row r="2516" spans="13:15" x14ac:dyDescent="0.25">
      <c r="M2516" s="288" t="b">
        <f>IF(AND(OR('1. Participant &amp; Project Info'!$B$18=index!$F$21,'1. Participant &amp; Project Info'!$B$18=index!$F$22),OR(ISBLANK('2. RPS Generation'!C2526),'2. RPS Generation'!C2526&gt;'1. Participant &amp; Project Info'!$B$38,'2. RPS Generation'!C2526&lt;0)),TRUE,FALSE)</f>
        <v>0</v>
      </c>
      <c r="O2516">
        <f t="shared" si="50"/>
        <v>0</v>
      </c>
    </row>
    <row r="2517" spans="13:15" x14ac:dyDescent="0.25">
      <c r="M2517" s="288" t="b">
        <f>IF(AND(OR('1. Participant &amp; Project Info'!$B$18=index!$F$21,'1. Participant &amp; Project Info'!$B$18=index!$F$22),OR(ISBLANK('2. RPS Generation'!C2527),'2. RPS Generation'!C2527&gt;'1. Participant &amp; Project Info'!$B$38,'2. RPS Generation'!C2527&lt;0)),TRUE,FALSE)</f>
        <v>0</v>
      </c>
      <c r="O2517">
        <f t="shared" si="50"/>
        <v>0</v>
      </c>
    </row>
    <row r="2518" spans="13:15" x14ac:dyDescent="0.25">
      <c r="M2518" s="288" t="b">
        <f>IF(AND(OR('1. Participant &amp; Project Info'!$B$18=index!$F$21,'1. Participant &amp; Project Info'!$B$18=index!$F$22),OR(ISBLANK('2. RPS Generation'!C2528),'2. RPS Generation'!C2528&gt;'1. Participant &amp; Project Info'!$B$38,'2. RPS Generation'!C2528&lt;0)),TRUE,FALSE)</f>
        <v>0</v>
      </c>
      <c r="O2518">
        <f t="shared" si="50"/>
        <v>0</v>
      </c>
    </row>
    <row r="2519" spans="13:15" x14ac:dyDescent="0.25">
      <c r="M2519" s="288" t="b">
        <f>IF(AND(OR('1. Participant &amp; Project Info'!$B$18=index!$F$21,'1. Participant &amp; Project Info'!$B$18=index!$F$22),OR(ISBLANK('2. RPS Generation'!C2529),'2. RPS Generation'!C2529&gt;'1. Participant &amp; Project Info'!$B$38,'2. RPS Generation'!C2529&lt;0)),TRUE,FALSE)</f>
        <v>0</v>
      </c>
      <c r="O2519">
        <f t="shared" si="50"/>
        <v>0</v>
      </c>
    </row>
    <row r="2520" spans="13:15" x14ac:dyDescent="0.25">
      <c r="M2520" s="288" t="b">
        <f>IF(AND(OR('1. Participant &amp; Project Info'!$B$18=index!$F$21,'1. Participant &amp; Project Info'!$B$18=index!$F$22),OR(ISBLANK('2. RPS Generation'!C2530),'2. RPS Generation'!C2530&gt;'1. Participant &amp; Project Info'!$B$38,'2. RPS Generation'!C2530&lt;0)),TRUE,FALSE)</f>
        <v>0</v>
      </c>
      <c r="O2520">
        <f t="shared" si="50"/>
        <v>0</v>
      </c>
    </row>
    <row r="2521" spans="13:15" x14ac:dyDescent="0.25">
      <c r="M2521" s="288" t="b">
        <f>IF(AND(OR('1. Participant &amp; Project Info'!$B$18=index!$F$21,'1. Participant &amp; Project Info'!$B$18=index!$F$22),OR(ISBLANK('2. RPS Generation'!C2531),'2. RPS Generation'!C2531&gt;'1. Participant &amp; Project Info'!$B$38,'2. RPS Generation'!C2531&lt;0)),TRUE,FALSE)</f>
        <v>0</v>
      </c>
      <c r="O2521">
        <f t="shared" si="50"/>
        <v>0</v>
      </c>
    </row>
    <row r="2522" spans="13:15" x14ac:dyDescent="0.25">
      <c r="M2522" s="288" t="b">
        <f>IF(AND(OR('1. Participant &amp; Project Info'!$B$18=index!$F$21,'1. Participant &amp; Project Info'!$B$18=index!$F$22),OR(ISBLANK('2. RPS Generation'!C2532),'2. RPS Generation'!C2532&gt;'1. Participant &amp; Project Info'!$B$38,'2. RPS Generation'!C2532&lt;0)),TRUE,FALSE)</f>
        <v>0</v>
      </c>
      <c r="O2522">
        <f t="shared" si="50"/>
        <v>0</v>
      </c>
    </row>
    <row r="2523" spans="13:15" x14ac:dyDescent="0.25">
      <c r="M2523" s="288" t="b">
        <f>IF(AND(OR('1. Participant &amp; Project Info'!$B$18=index!$F$21,'1. Participant &amp; Project Info'!$B$18=index!$F$22),OR(ISBLANK('2. RPS Generation'!C2533),'2. RPS Generation'!C2533&gt;'1. Participant &amp; Project Info'!$B$38,'2. RPS Generation'!C2533&lt;0)),TRUE,FALSE)</f>
        <v>0</v>
      </c>
      <c r="O2523">
        <f t="shared" si="50"/>
        <v>0</v>
      </c>
    </row>
    <row r="2524" spans="13:15" x14ac:dyDescent="0.25">
      <c r="M2524" s="288" t="b">
        <f>IF(AND(OR('1. Participant &amp; Project Info'!$B$18=index!$F$21,'1. Participant &amp; Project Info'!$B$18=index!$F$22),OR(ISBLANK('2. RPS Generation'!C2534),'2. RPS Generation'!C2534&gt;'1. Participant &amp; Project Info'!$B$38,'2. RPS Generation'!C2534&lt;0)),TRUE,FALSE)</f>
        <v>0</v>
      </c>
      <c r="O2524">
        <f t="shared" si="50"/>
        <v>0</v>
      </c>
    </row>
    <row r="2525" spans="13:15" x14ac:dyDescent="0.25">
      <c r="M2525" s="288" t="b">
        <f>IF(AND(OR('1. Participant &amp; Project Info'!$B$18=index!$F$21,'1. Participant &amp; Project Info'!$B$18=index!$F$22),OR(ISBLANK('2. RPS Generation'!C2535),'2. RPS Generation'!C2535&gt;'1. Participant &amp; Project Info'!$B$38,'2. RPS Generation'!C2535&lt;0)),TRUE,FALSE)</f>
        <v>0</v>
      </c>
      <c r="O2525">
        <f t="shared" si="50"/>
        <v>0</v>
      </c>
    </row>
    <row r="2526" spans="13:15" x14ac:dyDescent="0.25">
      <c r="M2526" s="288" t="b">
        <f>IF(AND(OR('1. Participant &amp; Project Info'!$B$18=index!$F$21,'1. Participant &amp; Project Info'!$B$18=index!$F$22),OR(ISBLANK('2. RPS Generation'!C2536),'2. RPS Generation'!C2536&gt;'1. Participant &amp; Project Info'!$B$38,'2. RPS Generation'!C2536&lt;0)),TRUE,FALSE)</f>
        <v>0</v>
      </c>
      <c r="O2526">
        <f t="shared" si="50"/>
        <v>0</v>
      </c>
    </row>
    <row r="2527" spans="13:15" x14ac:dyDescent="0.25">
      <c r="M2527" s="288" t="b">
        <f>IF(AND(OR('1. Participant &amp; Project Info'!$B$18=index!$F$21,'1. Participant &amp; Project Info'!$B$18=index!$F$22),OR(ISBLANK('2. RPS Generation'!C2537),'2. RPS Generation'!C2537&gt;'1. Participant &amp; Project Info'!$B$38,'2. RPS Generation'!C2537&lt;0)),TRUE,FALSE)</f>
        <v>0</v>
      </c>
      <c r="O2527">
        <f t="shared" si="50"/>
        <v>0</v>
      </c>
    </row>
    <row r="2528" spans="13:15" x14ac:dyDescent="0.25">
      <c r="M2528" s="288" t="b">
        <f>IF(AND(OR('1. Participant &amp; Project Info'!$B$18=index!$F$21,'1. Participant &amp; Project Info'!$B$18=index!$F$22),OR(ISBLANK('2. RPS Generation'!C2538),'2. RPS Generation'!C2538&gt;'1. Participant &amp; Project Info'!$B$38,'2. RPS Generation'!C2538&lt;0)),TRUE,FALSE)</f>
        <v>0</v>
      </c>
      <c r="O2528">
        <f t="shared" si="50"/>
        <v>0</v>
      </c>
    </row>
    <row r="2529" spans="13:15" x14ac:dyDescent="0.25">
      <c r="M2529" s="288" t="b">
        <f>IF(AND(OR('1. Participant &amp; Project Info'!$B$18=index!$F$21,'1. Participant &amp; Project Info'!$B$18=index!$F$22),OR(ISBLANK('2. RPS Generation'!C2539),'2. RPS Generation'!C2539&gt;'1. Participant &amp; Project Info'!$B$38,'2. RPS Generation'!C2539&lt;0)),TRUE,FALSE)</f>
        <v>0</v>
      </c>
      <c r="O2529">
        <f t="shared" si="50"/>
        <v>0</v>
      </c>
    </row>
    <row r="2530" spans="13:15" x14ac:dyDescent="0.25">
      <c r="M2530" s="288" t="b">
        <f>IF(AND(OR('1. Participant &amp; Project Info'!$B$18=index!$F$21,'1. Participant &amp; Project Info'!$B$18=index!$F$22),OR(ISBLANK('2. RPS Generation'!C2540),'2. RPS Generation'!C2540&gt;'1. Participant &amp; Project Info'!$B$38,'2. RPS Generation'!C2540&lt;0)),TRUE,FALSE)</f>
        <v>0</v>
      </c>
      <c r="O2530">
        <f t="shared" si="50"/>
        <v>0</v>
      </c>
    </row>
    <row r="2531" spans="13:15" x14ac:dyDescent="0.25">
      <c r="M2531" s="288" t="b">
        <f>IF(AND(OR('1. Participant &amp; Project Info'!$B$18=index!$F$21,'1. Participant &amp; Project Info'!$B$18=index!$F$22),OR(ISBLANK('2. RPS Generation'!C2541),'2. RPS Generation'!C2541&gt;'1. Participant &amp; Project Info'!$B$38,'2. RPS Generation'!C2541&lt;0)),TRUE,FALSE)</f>
        <v>0</v>
      </c>
      <c r="O2531">
        <f t="shared" si="50"/>
        <v>0</v>
      </c>
    </row>
    <row r="2532" spans="13:15" x14ac:dyDescent="0.25">
      <c r="M2532" s="288" t="b">
        <f>IF(AND(OR('1. Participant &amp; Project Info'!$B$18=index!$F$21,'1. Participant &amp; Project Info'!$B$18=index!$F$22),OR(ISBLANK('2. RPS Generation'!C2542),'2. RPS Generation'!C2542&gt;'1. Participant &amp; Project Info'!$B$38,'2. RPS Generation'!C2542&lt;0)),TRUE,FALSE)</f>
        <v>0</v>
      </c>
      <c r="O2532">
        <f t="shared" si="50"/>
        <v>0</v>
      </c>
    </row>
    <row r="2533" spans="13:15" x14ac:dyDescent="0.25">
      <c r="M2533" s="288" t="b">
        <f>IF(AND(OR('1. Participant &amp; Project Info'!$B$18=index!$F$21,'1. Participant &amp; Project Info'!$B$18=index!$F$22),OR(ISBLANK('2. RPS Generation'!C2543),'2. RPS Generation'!C2543&gt;'1. Participant &amp; Project Info'!$B$38,'2. RPS Generation'!C2543&lt;0)),TRUE,FALSE)</f>
        <v>0</v>
      </c>
      <c r="O2533">
        <f t="shared" si="50"/>
        <v>0</v>
      </c>
    </row>
    <row r="2534" spans="13:15" x14ac:dyDescent="0.25">
      <c r="M2534" s="288" t="b">
        <f>IF(AND(OR('1. Participant &amp; Project Info'!$B$18=index!$F$21,'1. Participant &amp; Project Info'!$B$18=index!$F$22),OR(ISBLANK('2. RPS Generation'!C2544),'2. RPS Generation'!C2544&gt;'1. Participant &amp; Project Info'!$B$38,'2. RPS Generation'!C2544&lt;0)),TRUE,FALSE)</f>
        <v>0</v>
      </c>
      <c r="O2534">
        <f t="shared" si="50"/>
        <v>0</v>
      </c>
    </row>
    <row r="2535" spans="13:15" x14ac:dyDescent="0.25">
      <c r="M2535" s="288" t="b">
        <f>IF(AND(OR('1. Participant &amp; Project Info'!$B$18=index!$F$21,'1. Participant &amp; Project Info'!$B$18=index!$F$22),OR(ISBLANK('2. RPS Generation'!C2545),'2. RPS Generation'!C2545&gt;'1. Participant &amp; Project Info'!$B$38,'2. RPS Generation'!C2545&lt;0)),TRUE,FALSE)</f>
        <v>0</v>
      </c>
      <c r="O2535">
        <f t="shared" si="50"/>
        <v>0</v>
      </c>
    </row>
    <row r="2536" spans="13:15" x14ac:dyDescent="0.25">
      <c r="M2536" s="288" t="b">
        <f>IF(AND(OR('1. Participant &amp; Project Info'!$B$18=index!$F$21,'1. Participant &amp; Project Info'!$B$18=index!$F$22),OR(ISBLANK('2. RPS Generation'!C2546),'2. RPS Generation'!C2546&gt;'1. Participant &amp; Project Info'!$B$38,'2. RPS Generation'!C2546&lt;0)),TRUE,FALSE)</f>
        <v>0</v>
      </c>
      <c r="O2536">
        <f t="shared" si="50"/>
        <v>0</v>
      </c>
    </row>
    <row r="2537" spans="13:15" x14ac:dyDescent="0.25">
      <c r="M2537" s="288" t="b">
        <f>IF(AND(OR('1. Participant &amp; Project Info'!$B$18=index!$F$21,'1. Participant &amp; Project Info'!$B$18=index!$F$22),OR(ISBLANK('2. RPS Generation'!C2547),'2. RPS Generation'!C2547&gt;'1. Participant &amp; Project Info'!$B$38,'2. RPS Generation'!C2547&lt;0)),TRUE,FALSE)</f>
        <v>0</v>
      </c>
      <c r="O2537">
        <f t="shared" si="50"/>
        <v>0</v>
      </c>
    </row>
    <row r="2538" spans="13:15" x14ac:dyDescent="0.25">
      <c r="M2538" s="288" t="b">
        <f>IF(AND(OR('1. Participant &amp; Project Info'!$B$18=index!$F$21,'1. Participant &amp; Project Info'!$B$18=index!$F$22),OR(ISBLANK('2. RPS Generation'!C2548),'2. RPS Generation'!C2548&gt;'1. Participant &amp; Project Info'!$B$38,'2. RPS Generation'!C2548&lt;0)),TRUE,FALSE)</f>
        <v>0</v>
      </c>
      <c r="O2538">
        <f t="shared" si="50"/>
        <v>0</v>
      </c>
    </row>
    <row r="2539" spans="13:15" x14ac:dyDescent="0.25">
      <c r="M2539" s="288" t="b">
        <f>IF(AND(OR('1. Participant &amp; Project Info'!$B$18=index!$F$21,'1. Participant &amp; Project Info'!$B$18=index!$F$22),OR(ISBLANK('2. RPS Generation'!C2549),'2. RPS Generation'!C2549&gt;'1. Participant &amp; Project Info'!$B$38,'2. RPS Generation'!C2549&lt;0)),TRUE,FALSE)</f>
        <v>0</v>
      </c>
      <c r="O2539">
        <f t="shared" si="50"/>
        <v>0</v>
      </c>
    </row>
    <row r="2540" spans="13:15" x14ac:dyDescent="0.25">
      <c r="M2540" s="288" t="b">
        <f>IF(AND(OR('1. Participant &amp; Project Info'!$B$18=index!$F$21,'1. Participant &amp; Project Info'!$B$18=index!$F$22),OR(ISBLANK('2. RPS Generation'!C2550),'2. RPS Generation'!C2550&gt;'1. Participant &amp; Project Info'!$B$38,'2. RPS Generation'!C2550&lt;0)),TRUE,FALSE)</f>
        <v>0</v>
      </c>
      <c r="O2540">
        <f t="shared" si="50"/>
        <v>0</v>
      </c>
    </row>
    <row r="2541" spans="13:15" x14ac:dyDescent="0.25">
      <c r="M2541" s="288" t="b">
        <f>IF(AND(OR('1. Participant &amp; Project Info'!$B$18=index!$F$21,'1. Participant &amp; Project Info'!$B$18=index!$F$22),OR(ISBLANK('2. RPS Generation'!C2551),'2. RPS Generation'!C2551&gt;'1. Participant &amp; Project Info'!$B$38,'2. RPS Generation'!C2551&lt;0)),TRUE,FALSE)</f>
        <v>0</v>
      </c>
      <c r="O2541">
        <f t="shared" si="50"/>
        <v>0</v>
      </c>
    </row>
    <row r="2542" spans="13:15" x14ac:dyDescent="0.25">
      <c r="M2542" s="288" t="b">
        <f>IF(AND(OR('1. Participant &amp; Project Info'!$B$18=index!$F$21,'1. Participant &amp; Project Info'!$B$18=index!$F$22),OR(ISBLANK('2. RPS Generation'!C2552),'2. RPS Generation'!C2552&gt;'1. Participant &amp; Project Info'!$B$38,'2. RPS Generation'!C2552&lt;0)),TRUE,FALSE)</f>
        <v>0</v>
      </c>
      <c r="O2542">
        <f t="shared" ref="O2542:O2605" si="51">--OR(L2542,M2542,N2542)</f>
        <v>0</v>
      </c>
    </row>
    <row r="2543" spans="13:15" x14ac:dyDescent="0.25">
      <c r="M2543" s="288" t="b">
        <f>IF(AND(OR('1. Participant &amp; Project Info'!$B$18=index!$F$21,'1. Participant &amp; Project Info'!$B$18=index!$F$22),OR(ISBLANK('2. RPS Generation'!C2553),'2. RPS Generation'!C2553&gt;'1. Participant &amp; Project Info'!$B$38,'2. RPS Generation'!C2553&lt;0)),TRUE,FALSE)</f>
        <v>0</v>
      </c>
      <c r="O2543">
        <f t="shared" si="51"/>
        <v>0</v>
      </c>
    </row>
    <row r="2544" spans="13:15" x14ac:dyDescent="0.25">
      <c r="M2544" s="288" t="b">
        <f>IF(AND(OR('1. Participant &amp; Project Info'!$B$18=index!$F$21,'1. Participant &amp; Project Info'!$B$18=index!$F$22),OR(ISBLANK('2. RPS Generation'!C2554),'2. RPS Generation'!C2554&gt;'1. Participant &amp; Project Info'!$B$38,'2. RPS Generation'!C2554&lt;0)),TRUE,FALSE)</f>
        <v>0</v>
      </c>
      <c r="O2544">
        <f t="shared" si="51"/>
        <v>0</v>
      </c>
    </row>
    <row r="2545" spans="13:15" x14ac:dyDescent="0.25">
      <c r="M2545" s="288" t="b">
        <f>IF(AND(OR('1. Participant &amp; Project Info'!$B$18=index!$F$21,'1. Participant &amp; Project Info'!$B$18=index!$F$22),OR(ISBLANK('2. RPS Generation'!C2555),'2. RPS Generation'!C2555&gt;'1. Participant &amp; Project Info'!$B$38,'2. RPS Generation'!C2555&lt;0)),TRUE,FALSE)</f>
        <v>0</v>
      </c>
      <c r="O2545">
        <f t="shared" si="51"/>
        <v>0</v>
      </c>
    </row>
    <row r="2546" spans="13:15" x14ac:dyDescent="0.25">
      <c r="M2546" s="288" t="b">
        <f>IF(AND(OR('1. Participant &amp; Project Info'!$B$18=index!$F$21,'1. Participant &amp; Project Info'!$B$18=index!$F$22),OR(ISBLANK('2. RPS Generation'!C2556),'2. RPS Generation'!C2556&gt;'1. Participant &amp; Project Info'!$B$38,'2. RPS Generation'!C2556&lt;0)),TRUE,FALSE)</f>
        <v>0</v>
      </c>
      <c r="O2546">
        <f t="shared" si="51"/>
        <v>0</v>
      </c>
    </row>
    <row r="2547" spans="13:15" x14ac:dyDescent="0.25">
      <c r="M2547" s="288" t="b">
        <f>IF(AND(OR('1. Participant &amp; Project Info'!$B$18=index!$F$21,'1. Participant &amp; Project Info'!$B$18=index!$F$22),OR(ISBLANK('2. RPS Generation'!C2557),'2. RPS Generation'!C2557&gt;'1. Participant &amp; Project Info'!$B$38,'2. RPS Generation'!C2557&lt;0)),TRUE,FALSE)</f>
        <v>0</v>
      </c>
      <c r="O2547">
        <f t="shared" si="51"/>
        <v>0</v>
      </c>
    </row>
    <row r="2548" spans="13:15" x14ac:dyDescent="0.25">
      <c r="M2548" s="288" t="b">
        <f>IF(AND(OR('1. Participant &amp; Project Info'!$B$18=index!$F$21,'1. Participant &amp; Project Info'!$B$18=index!$F$22),OR(ISBLANK('2. RPS Generation'!C2558),'2. RPS Generation'!C2558&gt;'1. Participant &amp; Project Info'!$B$38,'2. RPS Generation'!C2558&lt;0)),TRUE,FALSE)</f>
        <v>0</v>
      </c>
      <c r="O2548">
        <f t="shared" si="51"/>
        <v>0</v>
      </c>
    </row>
    <row r="2549" spans="13:15" x14ac:dyDescent="0.25">
      <c r="M2549" s="288" t="b">
        <f>IF(AND(OR('1. Participant &amp; Project Info'!$B$18=index!$F$21,'1. Participant &amp; Project Info'!$B$18=index!$F$22),OR(ISBLANK('2. RPS Generation'!C2559),'2. RPS Generation'!C2559&gt;'1. Participant &amp; Project Info'!$B$38,'2. RPS Generation'!C2559&lt;0)),TRUE,FALSE)</f>
        <v>0</v>
      </c>
      <c r="O2549">
        <f t="shared" si="51"/>
        <v>0</v>
      </c>
    </row>
    <row r="2550" spans="13:15" x14ac:dyDescent="0.25">
      <c r="M2550" s="288" t="b">
        <f>IF(AND(OR('1. Participant &amp; Project Info'!$B$18=index!$F$21,'1. Participant &amp; Project Info'!$B$18=index!$F$22),OR(ISBLANK('2. RPS Generation'!C2560),'2. RPS Generation'!C2560&gt;'1. Participant &amp; Project Info'!$B$38,'2. RPS Generation'!C2560&lt;0)),TRUE,FALSE)</f>
        <v>0</v>
      </c>
      <c r="O2550">
        <f t="shared" si="51"/>
        <v>0</v>
      </c>
    </row>
    <row r="2551" spans="13:15" x14ac:dyDescent="0.25">
      <c r="M2551" s="288" t="b">
        <f>IF(AND(OR('1. Participant &amp; Project Info'!$B$18=index!$F$21,'1. Participant &amp; Project Info'!$B$18=index!$F$22),OR(ISBLANK('2. RPS Generation'!C2561),'2. RPS Generation'!C2561&gt;'1. Participant &amp; Project Info'!$B$38,'2. RPS Generation'!C2561&lt;0)),TRUE,FALSE)</f>
        <v>0</v>
      </c>
      <c r="O2551">
        <f t="shared" si="51"/>
        <v>0</v>
      </c>
    </row>
    <row r="2552" spans="13:15" x14ac:dyDescent="0.25">
      <c r="M2552" s="288" t="b">
        <f>IF(AND(OR('1. Participant &amp; Project Info'!$B$18=index!$F$21,'1. Participant &amp; Project Info'!$B$18=index!$F$22),OR(ISBLANK('2. RPS Generation'!C2562),'2. RPS Generation'!C2562&gt;'1. Participant &amp; Project Info'!$B$38,'2. RPS Generation'!C2562&lt;0)),TRUE,FALSE)</f>
        <v>0</v>
      </c>
      <c r="O2552">
        <f t="shared" si="51"/>
        <v>0</v>
      </c>
    </row>
    <row r="2553" spans="13:15" x14ac:dyDescent="0.25">
      <c r="M2553" s="288" t="b">
        <f>IF(AND(OR('1. Participant &amp; Project Info'!$B$18=index!$F$21,'1. Participant &amp; Project Info'!$B$18=index!$F$22),OR(ISBLANK('2. RPS Generation'!C2563),'2. RPS Generation'!C2563&gt;'1. Participant &amp; Project Info'!$B$38,'2. RPS Generation'!C2563&lt;0)),TRUE,FALSE)</f>
        <v>0</v>
      </c>
      <c r="O2553">
        <f t="shared" si="51"/>
        <v>0</v>
      </c>
    </row>
    <row r="2554" spans="13:15" x14ac:dyDescent="0.25">
      <c r="M2554" s="288" t="b">
        <f>IF(AND(OR('1. Participant &amp; Project Info'!$B$18=index!$F$21,'1. Participant &amp; Project Info'!$B$18=index!$F$22),OR(ISBLANK('2. RPS Generation'!C2564),'2. RPS Generation'!C2564&gt;'1. Participant &amp; Project Info'!$B$38,'2. RPS Generation'!C2564&lt;0)),TRUE,FALSE)</f>
        <v>0</v>
      </c>
      <c r="O2554">
        <f t="shared" si="51"/>
        <v>0</v>
      </c>
    </row>
    <row r="2555" spans="13:15" x14ac:dyDescent="0.25">
      <c r="M2555" s="288" t="b">
        <f>IF(AND(OR('1. Participant &amp; Project Info'!$B$18=index!$F$21,'1. Participant &amp; Project Info'!$B$18=index!$F$22),OR(ISBLANK('2. RPS Generation'!C2565),'2. RPS Generation'!C2565&gt;'1. Participant &amp; Project Info'!$B$38,'2. RPS Generation'!C2565&lt;0)),TRUE,FALSE)</f>
        <v>0</v>
      </c>
      <c r="O2555">
        <f t="shared" si="51"/>
        <v>0</v>
      </c>
    </row>
    <row r="2556" spans="13:15" x14ac:dyDescent="0.25">
      <c r="M2556" s="288" t="b">
        <f>IF(AND(OR('1. Participant &amp; Project Info'!$B$18=index!$F$21,'1. Participant &amp; Project Info'!$B$18=index!$F$22),OR(ISBLANK('2. RPS Generation'!C2566),'2. RPS Generation'!C2566&gt;'1. Participant &amp; Project Info'!$B$38,'2. RPS Generation'!C2566&lt;0)),TRUE,FALSE)</f>
        <v>0</v>
      </c>
      <c r="O2556">
        <f t="shared" si="51"/>
        <v>0</v>
      </c>
    </row>
    <row r="2557" spans="13:15" x14ac:dyDescent="0.25">
      <c r="M2557" s="288" t="b">
        <f>IF(AND(OR('1. Participant &amp; Project Info'!$B$18=index!$F$21,'1. Participant &amp; Project Info'!$B$18=index!$F$22),OR(ISBLANK('2. RPS Generation'!C2567),'2. RPS Generation'!C2567&gt;'1. Participant &amp; Project Info'!$B$38,'2. RPS Generation'!C2567&lt;0)),TRUE,FALSE)</f>
        <v>0</v>
      </c>
      <c r="O2557">
        <f t="shared" si="51"/>
        <v>0</v>
      </c>
    </row>
    <row r="2558" spans="13:15" x14ac:dyDescent="0.25">
      <c r="M2558" s="288" t="b">
        <f>IF(AND(OR('1. Participant &amp; Project Info'!$B$18=index!$F$21,'1. Participant &amp; Project Info'!$B$18=index!$F$22),OR(ISBLANK('2. RPS Generation'!C2568),'2. RPS Generation'!C2568&gt;'1. Participant &amp; Project Info'!$B$38,'2. RPS Generation'!C2568&lt;0)),TRUE,FALSE)</f>
        <v>0</v>
      </c>
      <c r="O2558">
        <f t="shared" si="51"/>
        <v>0</v>
      </c>
    </row>
    <row r="2559" spans="13:15" x14ac:dyDescent="0.25">
      <c r="M2559" s="288" t="b">
        <f>IF(AND(OR('1. Participant &amp; Project Info'!$B$18=index!$F$21,'1. Participant &amp; Project Info'!$B$18=index!$F$22),OR(ISBLANK('2. RPS Generation'!C2569),'2. RPS Generation'!C2569&gt;'1. Participant &amp; Project Info'!$B$38,'2. RPS Generation'!C2569&lt;0)),TRUE,FALSE)</f>
        <v>0</v>
      </c>
      <c r="O2559">
        <f t="shared" si="51"/>
        <v>0</v>
      </c>
    </row>
    <row r="2560" spans="13:15" x14ac:dyDescent="0.25">
      <c r="M2560" s="288" t="b">
        <f>IF(AND(OR('1. Participant &amp; Project Info'!$B$18=index!$F$21,'1. Participant &amp; Project Info'!$B$18=index!$F$22),OR(ISBLANK('2. RPS Generation'!C2570),'2. RPS Generation'!C2570&gt;'1. Participant &amp; Project Info'!$B$38,'2. RPS Generation'!C2570&lt;0)),TRUE,FALSE)</f>
        <v>0</v>
      </c>
      <c r="O2560">
        <f t="shared" si="51"/>
        <v>0</v>
      </c>
    </row>
    <row r="2561" spans="13:15" x14ac:dyDescent="0.25">
      <c r="M2561" s="288" t="b">
        <f>IF(AND(OR('1. Participant &amp; Project Info'!$B$18=index!$F$21,'1. Participant &amp; Project Info'!$B$18=index!$F$22),OR(ISBLANK('2. RPS Generation'!C2571),'2. RPS Generation'!C2571&gt;'1. Participant &amp; Project Info'!$B$38,'2. RPS Generation'!C2571&lt;0)),TRUE,FALSE)</f>
        <v>0</v>
      </c>
      <c r="O2561">
        <f t="shared" si="51"/>
        <v>0</v>
      </c>
    </row>
    <row r="2562" spans="13:15" x14ac:dyDescent="0.25">
      <c r="M2562" s="288" t="b">
        <f>IF(AND(OR('1. Participant &amp; Project Info'!$B$18=index!$F$21,'1. Participant &amp; Project Info'!$B$18=index!$F$22),OR(ISBLANK('2. RPS Generation'!C2572),'2. RPS Generation'!C2572&gt;'1. Participant &amp; Project Info'!$B$38,'2. RPS Generation'!C2572&lt;0)),TRUE,FALSE)</f>
        <v>0</v>
      </c>
      <c r="O2562">
        <f t="shared" si="51"/>
        <v>0</v>
      </c>
    </row>
    <row r="2563" spans="13:15" x14ac:dyDescent="0.25">
      <c r="M2563" s="288" t="b">
        <f>IF(AND(OR('1. Participant &amp; Project Info'!$B$18=index!$F$21,'1. Participant &amp; Project Info'!$B$18=index!$F$22),OR(ISBLANK('2. RPS Generation'!C2573),'2. RPS Generation'!C2573&gt;'1. Participant &amp; Project Info'!$B$38,'2. RPS Generation'!C2573&lt;0)),TRUE,FALSE)</f>
        <v>0</v>
      </c>
      <c r="O2563">
        <f t="shared" si="51"/>
        <v>0</v>
      </c>
    </row>
    <row r="2564" spans="13:15" x14ac:dyDescent="0.25">
      <c r="M2564" s="288" t="b">
        <f>IF(AND(OR('1. Participant &amp; Project Info'!$B$18=index!$F$21,'1. Participant &amp; Project Info'!$B$18=index!$F$22),OR(ISBLANK('2. RPS Generation'!C2574),'2. RPS Generation'!C2574&gt;'1. Participant &amp; Project Info'!$B$38,'2. RPS Generation'!C2574&lt;0)),TRUE,FALSE)</f>
        <v>0</v>
      </c>
      <c r="O2564">
        <f t="shared" si="51"/>
        <v>0</v>
      </c>
    </row>
    <row r="2565" spans="13:15" x14ac:dyDescent="0.25">
      <c r="M2565" s="288" t="b">
        <f>IF(AND(OR('1. Participant &amp; Project Info'!$B$18=index!$F$21,'1. Participant &amp; Project Info'!$B$18=index!$F$22),OR(ISBLANK('2. RPS Generation'!C2575),'2. RPS Generation'!C2575&gt;'1. Participant &amp; Project Info'!$B$38,'2. RPS Generation'!C2575&lt;0)),TRUE,FALSE)</f>
        <v>0</v>
      </c>
      <c r="O2565">
        <f t="shared" si="51"/>
        <v>0</v>
      </c>
    </row>
    <row r="2566" spans="13:15" x14ac:dyDescent="0.25">
      <c r="M2566" s="288" t="b">
        <f>IF(AND(OR('1. Participant &amp; Project Info'!$B$18=index!$F$21,'1. Participant &amp; Project Info'!$B$18=index!$F$22),OR(ISBLANK('2. RPS Generation'!C2576),'2. RPS Generation'!C2576&gt;'1. Participant &amp; Project Info'!$B$38,'2. RPS Generation'!C2576&lt;0)),TRUE,FALSE)</f>
        <v>0</v>
      </c>
      <c r="O2566">
        <f t="shared" si="51"/>
        <v>0</v>
      </c>
    </row>
    <row r="2567" spans="13:15" x14ac:dyDescent="0.25">
      <c r="M2567" s="288" t="b">
        <f>IF(AND(OR('1. Participant &amp; Project Info'!$B$18=index!$F$21,'1. Participant &amp; Project Info'!$B$18=index!$F$22),OR(ISBLANK('2. RPS Generation'!C2577),'2. RPS Generation'!C2577&gt;'1. Participant &amp; Project Info'!$B$38,'2. RPS Generation'!C2577&lt;0)),TRUE,FALSE)</f>
        <v>0</v>
      </c>
      <c r="O2567">
        <f t="shared" si="51"/>
        <v>0</v>
      </c>
    </row>
    <row r="2568" spans="13:15" x14ac:dyDescent="0.25">
      <c r="M2568" s="288" t="b">
        <f>IF(AND(OR('1. Participant &amp; Project Info'!$B$18=index!$F$21,'1. Participant &amp; Project Info'!$B$18=index!$F$22),OR(ISBLANK('2. RPS Generation'!C2578),'2. RPS Generation'!C2578&gt;'1. Participant &amp; Project Info'!$B$38,'2. RPS Generation'!C2578&lt;0)),TRUE,FALSE)</f>
        <v>0</v>
      </c>
      <c r="O2568">
        <f t="shared" si="51"/>
        <v>0</v>
      </c>
    </row>
    <row r="2569" spans="13:15" x14ac:dyDescent="0.25">
      <c r="M2569" s="288" t="b">
        <f>IF(AND(OR('1. Participant &amp; Project Info'!$B$18=index!$F$21,'1. Participant &amp; Project Info'!$B$18=index!$F$22),OR(ISBLANK('2. RPS Generation'!C2579),'2. RPS Generation'!C2579&gt;'1. Participant &amp; Project Info'!$B$38,'2. RPS Generation'!C2579&lt;0)),TRUE,FALSE)</f>
        <v>0</v>
      </c>
      <c r="O2569">
        <f t="shared" si="51"/>
        <v>0</v>
      </c>
    </row>
    <row r="2570" spans="13:15" x14ac:dyDescent="0.25">
      <c r="M2570" s="288" t="b">
        <f>IF(AND(OR('1. Participant &amp; Project Info'!$B$18=index!$F$21,'1. Participant &amp; Project Info'!$B$18=index!$F$22),OR(ISBLANK('2. RPS Generation'!C2580),'2. RPS Generation'!C2580&gt;'1. Participant &amp; Project Info'!$B$38,'2. RPS Generation'!C2580&lt;0)),TRUE,FALSE)</f>
        <v>0</v>
      </c>
      <c r="O2570">
        <f t="shared" si="51"/>
        <v>0</v>
      </c>
    </row>
    <row r="2571" spans="13:15" x14ac:dyDescent="0.25">
      <c r="M2571" s="288" t="b">
        <f>IF(AND(OR('1. Participant &amp; Project Info'!$B$18=index!$F$21,'1. Participant &amp; Project Info'!$B$18=index!$F$22),OR(ISBLANK('2. RPS Generation'!C2581),'2. RPS Generation'!C2581&gt;'1. Participant &amp; Project Info'!$B$38,'2. RPS Generation'!C2581&lt;0)),TRUE,FALSE)</f>
        <v>0</v>
      </c>
      <c r="O2571">
        <f t="shared" si="51"/>
        <v>0</v>
      </c>
    </row>
    <row r="2572" spans="13:15" x14ac:dyDescent="0.25">
      <c r="M2572" s="288" t="b">
        <f>IF(AND(OR('1. Participant &amp; Project Info'!$B$18=index!$F$21,'1. Participant &amp; Project Info'!$B$18=index!$F$22),OR(ISBLANK('2. RPS Generation'!C2582),'2. RPS Generation'!C2582&gt;'1. Participant &amp; Project Info'!$B$38,'2. RPS Generation'!C2582&lt;0)),TRUE,FALSE)</f>
        <v>0</v>
      </c>
      <c r="O2572">
        <f t="shared" si="51"/>
        <v>0</v>
      </c>
    </row>
    <row r="2573" spans="13:15" x14ac:dyDescent="0.25">
      <c r="M2573" s="288" t="b">
        <f>IF(AND(OR('1. Participant &amp; Project Info'!$B$18=index!$F$21,'1. Participant &amp; Project Info'!$B$18=index!$F$22),OR(ISBLANK('2. RPS Generation'!C2583),'2. RPS Generation'!C2583&gt;'1. Participant &amp; Project Info'!$B$38,'2. RPS Generation'!C2583&lt;0)),TRUE,FALSE)</f>
        <v>0</v>
      </c>
      <c r="O2573">
        <f t="shared" si="51"/>
        <v>0</v>
      </c>
    </row>
    <row r="2574" spans="13:15" x14ac:dyDescent="0.25">
      <c r="M2574" s="288" t="b">
        <f>IF(AND(OR('1. Participant &amp; Project Info'!$B$18=index!$F$21,'1. Participant &amp; Project Info'!$B$18=index!$F$22),OR(ISBLANK('2. RPS Generation'!C2584),'2. RPS Generation'!C2584&gt;'1. Participant &amp; Project Info'!$B$38,'2. RPS Generation'!C2584&lt;0)),TRUE,FALSE)</f>
        <v>0</v>
      </c>
      <c r="O2574">
        <f t="shared" si="51"/>
        <v>0</v>
      </c>
    </row>
    <row r="2575" spans="13:15" x14ac:dyDescent="0.25">
      <c r="M2575" s="288" t="b">
        <f>IF(AND(OR('1. Participant &amp; Project Info'!$B$18=index!$F$21,'1. Participant &amp; Project Info'!$B$18=index!$F$22),OR(ISBLANK('2. RPS Generation'!C2585),'2. RPS Generation'!C2585&gt;'1. Participant &amp; Project Info'!$B$38,'2. RPS Generation'!C2585&lt;0)),TRUE,FALSE)</f>
        <v>0</v>
      </c>
      <c r="O2575">
        <f t="shared" si="51"/>
        <v>0</v>
      </c>
    </row>
    <row r="2576" spans="13:15" x14ac:dyDescent="0.25">
      <c r="M2576" s="288" t="b">
        <f>IF(AND(OR('1. Participant &amp; Project Info'!$B$18=index!$F$21,'1. Participant &amp; Project Info'!$B$18=index!$F$22),OR(ISBLANK('2. RPS Generation'!C2586),'2. RPS Generation'!C2586&gt;'1. Participant &amp; Project Info'!$B$38,'2. RPS Generation'!C2586&lt;0)),TRUE,FALSE)</f>
        <v>0</v>
      </c>
      <c r="O2576">
        <f t="shared" si="51"/>
        <v>0</v>
      </c>
    </row>
    <row r="2577" spans="13:15" x14ac:dyDescent="0.25">
      <c r="M2577" s="288" t="b">
        <f>IF(AND(OR('1. Participant &amp; Project Info'!$B$18=index!$F$21,'1. Participant &amp; Project Info'!$B$18=index!$F$22),OR(ISBLANK('2. RPS Generation'!C2587),'2. RPS Generation'!C2587&gt;'1. Participant &amp; Project Info'!$B$38,'2. RPS Generation'!C2587&lt;0)),TRUE,FALSE)</f>
        <v>0</v>
      </c>
      <c r="O2577">
        <f t="shared" si="51"/>
        <v>0</v>
      </c>
    </row>
    <row r="2578" spans="13:15" x14ac:dyDescent="0.25">
      <c r="M2578" s="288" t="b">
        <f>IF(AND(OR('1. Participant &amp; Project Info'!$B$18=index!$F$21,'1. Participant &amp; Project Info'!$B$18=index!$F$22),OR(ISBLANK('2. RPS Generation'!C2588),'2. RPS Generation'!C2588&gt;'1. Participant &amp; Project Info'!$B$38,'2. RPS Generation'!C2588&lt;0)),TRUE,FALSE)</f>
        <v>0</v>
      </c>
      <c r="O2578">
        <f t="shared" si="51"/>
        <v>0</v>
      </c>
    </row>
    <row r="2579" spans="13:15" x14ac:dyDescent="0.25">
      <c r="M2579" s="288" t="b">
        <f>IF(AND(OR('1. Participant &amp; Project Info'!$B$18=index!$F$21,'1. Participant &amp; Project Info'!$B$18=index!$F$22),OR(ISBLANK('2. RPS Generation'!C2589),'2. RPS Generation'!C2589&gt;'1. Participant &amp; Project Info'!$B$38,'2. RPS Generation'!C2589&lt;0)),TRUE,FALSE)</f>
        <v>0</v>
      </c>
      <c r="O2579">
        <f t="shared" si="51"/>
        <v>0</v>
      </c>
    </row>
    <row r="2580" spans="13:15" x14ac:dyDescent="0.25">
      <c r="M2580" s="288" t="b">
        <f>IF(AND(OR('1. Participant &amp; Project Info'!$B$18=index!$F$21,'1. Participant &amp; Project Info'!$B$18=index!$F$22),OR(ISBLANK('2. RPS Generation'!C2590),'2. RPS Generation'!C2590&gt;'1. Participant &amp; Project Info'!$B$38,'2. RPS Generation'!C2590&lt;0)),TRUE,FALSE)</f>
        <v>0</v>
      </c>
      <c r="O2580">
        <f t="shared" si="51"/>
        <v>0</v>
      </c>
    </row>
    <row r="2581" spans="13:15" x14ac:dyDescent="0.25">
      <c r="M2581" s="288" t="b">
        <f>IF(AND(OR('1. Participant &amp; Project Info'!$B$18=index!$F$21,'1. Participant &amp; Project Info'!$B$18=index!$F$22),OR(ISBLANK('2. RPS Generation'!C2591),'2. RPS Generation'!C2591&gt;'1. Participant &amp; Project Info'!$B$38,'2. RPS Generation'!C2591&lt;0)),TRUE,FALSE)</f>
        <v>0</v>
      </c>
      <c r="O2581">
        <f t="shared" si="51"/>
        <v>0</v>
      </c>
    </row>
    <row r="2582" spans="13:15" x14ac:dyDescent="0.25">
      <c r="M2582" s="288" t="b">
        <f>IF(AND(OR('1. Participant &amp; Project Info'!$B$18=index!$F$21,'1. Participant &amp; Project Info'!$B$18=index!$F$22),OR(ISBLANK('2. RPS Generation'!C2592),'2. RPS Generation'!C2592&gt;'1. Participant &amp; Project Info'!$B$38,'2. RPS Generation'!C2592&lt;0)),TRUE,FALSE)</f>
        <v>0</v>
      </c>
      <c r="O2582">
        <f t="shared" si="51"/>
        <v>0</v>
      </c>
    </row>
    <row r="2583" spans="13:15" x14ac:dyDescent="0.25">
      <c r="M2583" s="288" t="b">
        <f>IF(AND(OR('1. Participant &amp; Project Info'!$B$18=index!$F$21,'1. Participant &amp; Project Info'!$B$18=index!$F$22),OR(ISBLANK('2. RPS Generation'!C2593),'2. RPS Generation'!C2593&gt;'1. Participant &amp; Project Info'!$B$38,'2. RPS Generation'!C2593&lt;0)),TRUE,FALSE)</f>
        <v>0</v>
      </c>
      <c r="O2583">
        <f t="shared" si="51"/>
        <v>0</v>
      </c>
    </row>
    <row r="2584" spans="13:15" x14ac:dyDescent="0.25">
      <c r="M2584" s="288" t="b">
        <f>IF(AND(OR('1. Participant &amp; Project Info'!$B$18=index!$F$21,'1. Participant &amp; Project Info'!$B$18=index!$F$22),OR(ISBLANK('2. RPS Generation'!C2594),'2. RPS Generation'!C2594&gt;'1. Participant &amp; Project Info'!$B$38,'2. RPS Generation'!C2594&lt;0)),TRUE,FALSE)</f>
        <v>0</v>
      </c>
      <c r="O2584">
        <f t="shared" si="51"/>
        <v>0</v>
      </c>
    </row>
    <row r="2585" spans="13:15" x14ac:dyDescent="0.25">
      <c r="M2585" s="288" t="b">
        <f>IF(AND(OR('1. Participant &amp; Project Info'!$B$18=index!$F$21,'1. Participant &amp; Project Info'!$B$18=index!$F$22),OR(ISBLANK('2. RPS Generation'!C2595),'2. RPS Generation'!C2595&gt;'1. Participant &amp; Project Info'!$B$38,'2. RPS Generation'!C2595&lt;0)),TRUE,FALSE)</f>
        <v>0</v>
      </c>
      <c r="O2585">
        <f t="shared" si="51"/>
        <v>0</v>
      </c>
    </row>
    <row r="2586" spans="13:15" x14ac:dyDescent="0.25">
      <c r="M2586" s="288" t="b">
        <f>IF(AND(OR('1. Participant &amp; Project Info'!$B$18=index!$F$21,'1. Participant &amp; Project Info'!$B$18=index!$F$22),OR(ISBLANK('2. RPS Generation'!C2596),'2. RPS Generation'!C2596&gt;'1. Participant &amp; Project Info'!$B$38,'2. RPS Generation'!C2596&lt;0)),TRUE,FALSE)</f>
        <v>0</v>
      </c>
      <c r="O2586">
        <f t="shared" si="51"/>
        <v>0</v>
      </c>
    </row>
    <row r="2587" spans="13:15" x14ac:dyDescent="0.25">
      <c r="M2587" s="288" t="b">
        <f>IF(AND(OR('1. Participant &amp; Project Info'!$B$18=index!$F$21,'1. Participant &amp; Project Info'!$B$18=index!$F$22),OR(ISBLANK('2. RPS Generation'!C2597),'2. RPS Generation'!C2597&gt;'1. Participant &amp; Project Info'!$B$38,'2. RPS Generation'!C2597&lt;0)),TRUE,FALSE)</f>
        <v>0</v>
      </c>
      <c r="O2587">
        <f t="shared" si="51"/>
        <v>0</v>
      </c>
    </row>
    <row r="2588" spans="13:15" x14ac:dyDescent="0.25">
      <c r="M2588" s="288" t="b">
        <f>IF(AND(OR('1. Participant &amp; Project Info'!$B$18=index!$F$21,'1. Participant &amp; Project Info'!$B$18=index!$F$22),OR(ISBLANK('2. RPS Generation'!C2598),'2. RPS Generation'!C2598&gt;'1. Participant &amp; Project Info'!$B$38,'2. RPS Generation'!C2598&lt;0)),TRUE,FALSE)</f>
        <v>0</v>
      </c>
      <c r="O2588">
        <f t="shared" si="51"/>
        <v>0</v>
      </c>
    </row>
    <row r="2589" spans="13:15" x14ac:dyDescent="0.25">
      <c r="M2589" s="288" t="b">
        <f>IF(AND(OR('1. Participant &amp; Project Info'!$B$18=index!$F$21,'1. Participant &amp; Project Info'!$B$18=index!$F$22),OR(ISBLANK('2. RPS Generation'!C2599),'2. RPS Generation'!C2599&gt;'1. Participant &amp; Project Info'!$B$38,'2. RPS Generation'!C2599&lt;0)),TRUE,FALSE)</f>
        <v>0</v>
      </c>
      <c r="O2589">
        <f t="shared" si="51"/>
        <v>0</v>
      </c>
    </row>
    <row r="2590" spans="13:15" x14ac:dyDescent="0.25">
      <c r="M2590" s="288" t="b">
        <f>IF(AND(OR('1. Participant &amp; Project Info'!$B$18=index!$F$21,'1. Participant &amp; Project Info'!$B$18=index!$F$22),OR(ISBLANK('2. RPS Generation'!C2600),'2. RPS Generation'!C2600&gt;'1. Participant &amp; Project Info'!$B$38,'2. RPS Generation'!C2600&lt;0)),TRUE,FALSE)</f>
        <v>0</v>
      </c>
      <c r="O2590">
        <f t="shared" si="51"/>
        <v>0</v>
      </c>
    </row>
    <row r="2591" spans="13:15" x14ac:dyDescent="0.25">
      <c r="M2591" s="288" t="b">
        <f>IF(AND(OR('1. Participant &amp; Project Info'!$B$18=index!$F$21,'1. Participant &amp; Project Info'!$B$18=index!$F$22),OR(ISBLANK('2. RPS Generation'!C2601),'2. RPS Generation'!C2601&gt;'1. Participant &amp; Project Info'!$B$38,'2. RPS Generation'!C2601&lt;0)),TRUE,FALSE)</f>
        <v>0</v>
      </c>
      <c r="O2591">
        <f t="shared" si="51"/>
        <v>0</v>
      </c>
    </row>
    <row r="2592" spans="13:15" x14ac:dyDescent="0.25">
      <c r="M2592" s="288" t="b">
        <f>IF(AND(OR('1. Participant &amp; Project Info'!$B$18=index!$F$21,'1. Participant &amp; Project Info'!$B$18=index!$F$22),OR(ISBLANK('2. RPS Generation'!C2602),'2. RPS Generation'!C2602&gt;'1. Participant &amp; Project Info'!$B$38,'2. RPS Generation'!C2602&lt;0)),TRUE,FALSE)</f>
        <v>0</v>
      </c>
      <c r="O2592">
        <f t="shared" si="51"/>
        <v>0</v>
      </c>
    </row>
    <row r="2593" spans="13:15" x14ac:dyDescent="0.25">
      <c r="M2593" s="288" t="b">
        <f>IF(AND(OR('1. Participant &amp; Project Info'!$B$18=index!$F$21,'1. Participant &amp; Project Info'!$B$18=index!$F$22),OR(ISBLANK('2. RPS Generation'!C2603),'2. RPS Generation'!C2603&gt;'1. Participant &amp; Project Info'!$B$38,'2. RPS Generation'!C2603&lt;0)),TRUE,FALSE)</f>
        <v>0</v>
      </c>
      <c r="O2593">
        <f t="shared" si="51"/>
        <v>0</v>
      </c>
    </row>
    <row r="2594" spans="13:15" x14ac:dyDescent="0.25">
      <c r="M2594" s="288" t="b">
        <f>IF(AND(OR('1. Participant &amp; Project Info'!$B$18=index!$F$21,'1. Participant &amp; Project Info'!$B$18=index!$F$22),OR(ISBLANK('2. RPS Generation'!C2604),'2. RPS Generation'!C2604&gt;'1. Participant &amp; Project Info'!$B$38,'2. RPS Generation'!C2604&lt;0)),TRUE,FALSE)</f>
        <v>0</v>
      </c>
      <c r="O2594">
        <f t="shared" si="51"/>
        <v>0</v>
      </c>
    </row>
    <row r="2595" spans="13:15" x14ac:dyDescent="0.25">
      <c r="M2595" s="288" t="b">
        <f>IF(AND(OR('1. Participant &amp; Project Info'!$B$18=index!$F$21,'1. Participant &amp; Project Info'!$B$18=index!$F$22),OR(ISBLANK('2. RPS Generation'!C2605),'2. RPS Generation'!C2605&gt;'1. Participant &amp; Project Info'!$B$38,'2. RPS Generation'!C2605&lt;0)),TRUE,FALSE)</f>
        <v>0</v>
      </c>
      <c r="O2595">
        <f t="shared" si="51"/>
        <v>0</v>
      </c>
    </row>
    <row r="2596" spans="13:15" x14ac:dyDescent="0.25">
      <c r="M2596" s="288" t="b">
        <f>IF(AND(OR('1. Participant &amp; Project Info'!$B$18=index!$F$21,'1. Participant &amp; Project Info'!$B$18=index!$F$22),OR(ISBLANK('2. RPS Generation'!C2606),'2. RPS Generation'!C2606&gt;'1. Participant &amp; Project Info'!$B$38,'2. RPS Generation'!C2606&lt;0)),TRUE,FALSE)</f>
        <v>0</v>
      </c>
      <c r="O2596">
        <f t="shared" si="51"/>
        <v>0</v>
      </c>
    </row>
    <row r="2597" spans="13:15" x14ac:dyDescent="0.25">
      <c r="M2597" s="288" t="b">
        <f>IF(AND(OR('1. Participant &amp; Project Info'!$B$18=index!$F$21,'1. Participant &amp; Project Info'!$B$18=index!$F$22),OR(ISBLANK('2. RPS Generation'!C2607),'2. RPS Generation'!C2607&gt;'1. Participant &amp; Project Info'!$B$38,'2. RPS Generation'!C2607&lt;0)),TRUE,FALSE)</f>
        <v>0</v>
      </c>
      <c r="O2597">
        <f t="shared" si="51"/>
        <v>0</v>
      </c>
    </row>
    <row r="2598" spans="13:15" x14ac:dyDescent="0.25">
      <c r="M2598" s="288" t="b">
        <f>IF(AND(OR('1. Participant &amp; Project Info'!$B$18=index!$F$21,'1. Participant &amp; Project Info'!$B$18=index!$F$22),OR(ISBLANK('2. RPS Generation'!C2608),'2. RPS Generation'!C2608&gt;'1. Participant &amp; Project Info'!$B$38,'2. RPS Generation'!C2608&lt;0)),TRUE,FALSE)</f>
        <v>0</v>
      </c>
      <c r="O2598">
        <f t="shared" si="51"/>
        <v>0</v>
      </c>
    </row>
    <row r="2599" spans="13:15" x14ac:dyDescent="0.25">
      <c r="M2599" s="288" t="b">
        <f>IF(AND(OR('1. Participant &amp; Project Info'!$B$18=index!$F$21,'1. Participant &amp; Project Info'!$B$18=index!$F$22),OR(ISBLANK('2. RPS Generation'!C2609),'2. RPS Generation'!C2609&gt;'1. Participant &amp; Project Info'!$B$38,'2. RPS Generation'!C2609&lt;0)),TRUE,FALSE)</f>
        <v>0</v>
      </c>
      <c r="O2599">
        <f t="shared" si="51"/>
        <v>0</v>
      </c>
    </row>
    <row r="2600" spans="13:15" x14ac:dyDescent="0.25">
      <c r="M2600" s="288" t="b">
        <f>IF(AND(OR('1. Participant &amp; Project Info'!$B$18=index!$F$21,'1. Participant &amp; Project Info'!$B$18=index!$F$22),OR(ISBLANK('2. RPS Generation'!C2610),'2. RPS Generation'!C2610&gt;'1. Participant &amp; Project Info'!$B$38,'2. RPS Generation'!C2610&lt;0)),TRUE,FALSE)</f>
        <v>0</v>
      </c>
      <c r="O2600">
        <f t="shared" si="51"/>
        <v>0</v>
      </c>
    </row>
    <row r="2601" spans="13:15" x14ac:dyDescent="0.25">
      <c r="M2601" s="288" t="b">
        <f>IF(AND(OR('1. Participant &amp; Project Info'!$B$18=index!$F$21,'1. Participant &amp; Project Info'!$B$18=index!$F$22),OR(ISBLANK('2. RPS Generation'!C2611),'2. RPS Generation'!C2611&gt;'1. Participant &amp; Project Info'!$B$38,'2. RPS Generation'!C2611&lt;0)),TRUE,FALSE)</f>
        <v>0</v>
      </c>
      <c r="O2601">
        <f t="shared" si="51"/>
        <v>0</v>
      </c>
    </row>
    <row r="2602" spans="13:15" x14ac:dyDescent="0.25">
      <c r="M2602" s="288" t="b">
        <f>IF(AND(OR('1. Participant &amp; Project Info'!$B$18=index!$F$21,'1. Participant &amp; Project Info'!$B$18=index!$F$22),OR(ISBLANK('2. RPS Generation'!C2612),'2. RPS Generation'!C2612&gt;'1. Participant &amp; Project Info'!$B$38,'2. RPS Generation'!C2612&lt;0)),TRUE,FALSE)</f>
        <v>0</v>
      </c>
      <c r="O2602">
        <f t="shared" si="51"/>
        <v>0</v>
      </c>
    </row>
    <row r="2603" spans="13:15" x14ac:dyDescent="0.25">
      <c r="M2603" s="288" t="b">
        <f>IF(AND(OR('1. Participant &amp; Project Info'!$B$18=index!$F$21,'1. Participant &amp; Project Info'!$B$18=index!$F$22),OR(ISBLANK('2. RPS Generation'!C2613),'2. RPS Generation'!C2613&gt;'1. Participant &amp; Project Info'!$B$38,'2. RPS Generation'!C2613&lt;0)),TRUE,FALSE)</f>
        <v>0</v>
      </c>
      <c r="O2603">
        <f t="shared" si="51"/>
        <v>0</v>
      </c>
    </row>
    <row r="2604" spans="13:15" x14ac:dyDescent="0.25">
      <c r="M2604" s="288" t="b">
        <f>IF(AND(OR('1. Participant &amp; Project Info'!$B$18=index!$F$21,'1. Participant &amp; Project Info'!$B$18=index!$F$22),OR(ISBLANK('2. RPS Generation'!C2614),'2. RPS Generation'!C2614&gt;'1. Participant &amp; Project Info'!$B$38,'2. RPS Generation'!C2614&lt;0)),TRUE,FALSE)</f>
        <v>0</v>
      </c>
      <c r="O2604">
        <f t="shared" si="51"/>
        <v>0</v>
      </c>
    </row>
    <row r="2605" spans="13:15" x14ac:dyDescent="0.25">
      <c r="M2605" s="288" t="b">
        <f>IF(AND(OR('1. Participant &amp; Project Info'!$B$18=index!$F$21,'1. Participant &amp; Project Info'!$B$18=index!$F$22),OR(ISBLANK('2. RPS Generation'!C2615),'2. RPS Generation'!C2615&gt;'1. Participant &amp; Project Info'!$B$38,'2. RPS Generation'!C2615&lt;0)),TRUE,FALSE)</f>
        <v>0</v>
      </c>
      <c r="O2605">
        <f t="shared" si="51"/>
        <v>0</v>
      </c>
    </row>
    <row r="2606" spans="13:15" x14ac:dyDescent="0.25">
      <c r="M2606" s="288" t="b">
        <f>IF(AND(OR('1. Participant &amp; Project Info'!$B$18=index!$F$21,'1. Participant &amp; Project Info'!$B$18=index!$F$22),OR(ISBLANK('2. RPS Generation'!C2616),'2. RPS Generation'!C2616&gt;'1. Participant &amp; Project Info'!$B$38,'2. RPS Generation'!C2616&lt;0)),TRUE,FALSE)</f>
        <v>0</v>
      </c>
      <c r="O2606">
        <f t="shared" ref="O2606:O2669" si="52">--OR(L2606,M2606,N2606)</f>
        <v>0</v>
      </c>
    </row>
    <row r="2607" spans="13:15" x14ac:dyDescent="0.25">
      <c r="M2607" s="288" t="b">
        <f>IF(AND(OR('1. Participant &amp; Project Info'!$B$18=index!$F$21,'1. Participant &amp; Project Info'!$B$18=index!$F$22),OR(ISBLANK('2. RPS Generation'!C2617),'2. RPS Generation'!C2617&gt;'1. Participant &amp; Project Info'!$B$38,'2. RPS Generation'!C2617&lt;0)),TRUE,FALSE)</f>
        <v>0</v>
      </c>
      <c r="O2607">
        <f t="shared" si="52"/>
        <v>0</v>
      </c>
    </row>
    <row r="2608" spans="13:15" x14ac:dyDescent="0.25">
      <c r="M2608" s="288" t="b">
        <f>IF(AND(OR('1. Participant &amp; Project Info'!$B$18=index!$F$21,'1. Participant &amp; Project Info'!$B$18=index!$F$22),OR(ISBLANK('2. RPS Generation'!C2618),'2. RPS Generation'!C2618&gt;'1. Participant &amp; Project Info'!$B$38,'2. RPS Generation'!C2618&lt;0)),TRUE,FALSE)</f>
        <v>0</v>
      </c>
      <c r="O2608">
        <f t="shared" si="52"/>
        <v>0</v>
      </c>
    </row>
    <row r="2609" spans="13:15" x14ac:dyDescent="0.25">
      <c r="M2609" s="288" t="b">
        <f>IF(AND(OR('1. Participant &amp; Project Info'!$B$18=index!$F$21,'1. Participant &amp; Project Info'!$B$18=index!$F$22),OR(ISBLANK('2. RPS Generation'!C2619),'2. RPS Generation'!C2619&gt;'1. Participant &amp; Project Info'!$B$38,'2. RPS Generation'!C2619&lt;0)),TRUE,FALSE)</f>
        <v>0</v>
      </c>
      <c r="O2609">
        <f t="shared" si="52"/>
        <v>0</v>
      </c>
    </row>
    <row r="2610" spans="13:15" x14ac:dyDescent="0.25">
      <c r="M2610" s="288" t="b">
        <f>IF(AND(OR('1. Participant &amp; Project Info'!$B$18=index!$F$21,'1. Participant &amp; Project Info'!$B$18=index!$F$22),OR(ISBLANK('2. RPS Generation'!C2620),'2. RPS Generation'!C2620&gt;'1. Participant &amp; Project Info'!$B$38,'2. RPS Generation'!C2620&lt;0)),TRUE,FALSE)</f>
        <v>0</v>
      </c>
      <c r="O2610">
        <f t="shared" si="52"/>
        <v>0</v>
      </c>
    </row>
    <row r="2611" spans="13:15" x14ac:dyDescent="0.25">
      <c r="M2611" s="288" t="b">
        <f>IF(AND(OR('1. Participant &amp; Project Info'!$B$18=index!$F$21,'1. Participant &amp; Project Info'!$B$18=index!$F$22),OR(ISBLANK('2. RPS Generation'!C2621),'2. RPS Generation'!C2621&gt;'1. Participant &amp; Project Info'!$B$38,'2. RPS Generation'!C2621&lt;0)),TRUE,FALSE)</f>
        <v>0</v>
      </c>
      <c r="O2611">
        <f t="shared" si="52"/>
        <v>0</v>
      </c>
    </row>
    <row r="2612" spans="13:15" x14ac:dyDescent="0.25">
      <c r="M2612" s="288" t="b">
        <f>IF(AND(OR('1. Participant &amp; Project Info'!$B$18=index!$F$21,'1. Participant &amp; Project Info'!$B$18=index!$F$22),OR(ISBLANK('2. RPS Generation'!C2622),'2. RPS Generation'!C2622&gt;'1. Participant &amp; Project Info'!$B$38,'2. RPS Generation'!C2622&lt;0)),TRUE,FALSE)</f>
        <v>0</v>
      </c>
      <c r="O2612">
        <f t="shared" si="52"/>
        <v>0</v>
      </c>
    </row>
    <row r="2613" spans="13:15" x14ac:dyDescent="0.25">
      <c r="M2613" s="288" t="b">
        <f>IF(AND(OR('1. Participant &amp; Project Info'!$B$18=index!$F$21,'1. Participant &amp; Project Info'!$B$18=index!$F$22),OR(ISBLANK('2. RPS Generation'!C2623),'2. RPS Generation'!C2623&gt;'1. Participant &amp; Project Info'!$B$38,'2. RPS Generation'!C2623&lt;0)),TRUE,FALSE)</f>
        <v>0</v>
      </c>
      <c r="O2613">
        <f t="shared" si="52"/>
        <v>0</v>
      </c>
    </row>
    <row r="2614" spans="13:15" x14ac:dyDescent="0.25">
      <c r="M2614" s="288" t="b">
        <f>IF(AND(OR('1. Participant &amp; Project Info'!$B$18=index!$F$21,'1. Participant &amp; Project Info'!$B$18=index!$F$22),OR(ISBLANK('2. RPS Generation'!C2624),'2. RPS Generation'!C2624&gt;'1. Participant &amp; Project Info'!$B$38,'2. RPS Generation'!C2624&lt;0)),TRUE,FALSE)</f>
        <v>0</v>
      </c>
      <c r="O2614">
        <f t="shared" si="52"/>
        <v>0</v>
      </c>
    </row>
    <row r="2615" spans="13:15" x14ac:dyDescent="0.25">
      <c r="M2615" s="288" t="b">
        <f>IF(AND(OR('1. Participant &amp; Project Info'!$B$18=index!$F$21,'1. Participant &amp; Project Info'!$B$18=index!$F$22),OR(ISBLANK('2. RPS Generation'!C2625),'2. RPS Generation'!C2625&gt;'1. Participant &amp; Project Info'!$B$38,'2. RPS Generation'!C2625&lt;0)),TRUE,FALSE)</f>
        <v>0</v>
      </c>
      <c r="O2615">
        <f t="shared" si="52"/>
        <v>0</v>
      </c>
    </row>
    <row r="2616" spans="13:15" x14ac:dyDescent="0.25">
      <c r="M2616" s="288" t="b">
        <f>IF(AND(OR('1. Participant &amp; Project Info'!$B$18=index!$F$21,'1. Participant &amp; Project Info'!$B$18=index!$F$22),OR(ISBLANK('2. RPS Generation'!C2626),'2. RPS Generation'!C2626&gt;'1. Participant &amp; Project Info'!$B$38,'2. RPS Generation'!C2626&lt;0)),TRUE,FALSE)</f>
        <v>0</v>
      </c>
      <c r="O2616">
        <f t="shared" si="52"/>
        <v>0</v>
      </c>
    </row>
    <row r="2617" spans="13:15" x14ac:dyDescent="0.25">
      <c r="M2617" s="288" t="b">
        <f>IF(AND(OR('1. Participant &amp; Project Info'!$B$18=index!$F$21,'1. Participant &amp; Project Info'!$B$18=index!$F$22),OR(ISBLANK('2. RPS Generation'!C2627),'2. RPS Generation'!C2627&gt;'1. Participant &amp; Project Info'!$B$38,'2. RPS Generation'!C2627&lt;0)),TRUE,FALSE)</f>
        <v>0</v>
      </c>
      <c r="O2617">
        <f t="shared" si="52"/>
        <v>0</v>
      </c>
    </row>
    <row r="2618" spans="13:15" x14ac:dyDescent="0.25">
      <c r="M2618" s="288" t="b">
        <f>IF(AND(OR('1. Participant &amp; Project Info'!$B$18=index!$F$21,'1. Participant &amp; Project Info'!$B$18=index!$F$22),OR(ISBLANK('2. RPS Generation'!C2628),'2. RPS Generation'!C2628&gt;'1. Participant &amp; Project Info'!$B$38,'2. RPS Generation'!C2628&lt;0)),TRUE,FALSE)</f>
        <v>0</v>
      </c>
      <c r="O2618">
        <f t="shared" si="52"/>
        <v>0</v>
      </c>
    </row>
    <row r="2619" spans="13:15" x14ac:dyDescent="0.25">
      <c r="M2619" s="288" t="b">
        <f>IF(AND(OR('1. Participant &amp; Project Info'!$B$18=index!$F$21,'1. Participant &amp; Project Info'!$B$18=index!$F$22),OR(ISBLANK('2. RPS Generation'!C2629),'2. RPS Generation'!C2629&gt;'1. Participant &amp; Project Info'!$B$38,'2. RPS Generation'!C2629&lt;0)),TRUE,FALSE)</f>
        <v>0</v>
      </c>
      <c r="O2619">
        <f t="shared" si="52"/>
        <v>0</v>
      </c>
    </row>
    <row r="2620" spans="13:15" x14ac:dyDescent="0.25">
      <c r="M2620" s="288" t="b">
        <f>IF(AND(OR('1. Participant &amp; Project Info'!$B$18=index!$F$21,'1. Participant &amp; Project Info'!$B$18=index!$F$22),OR(ISBLANK('2. RPS Generation'!C2630),'2. RPS Generation'!C2630&gt;'1. Participant &amp; Project Info'!$B$38,'2. RPS Generation'!C2630&lt;0)),TRUE,FALSE)</f>
        <v>0</v>
      </c>
      <c r="O2620">
        <f t="shared" si="52"/>
        <v>0</v>
      </c>
    </row>
    <row r="2621" spans="13:15" x14ac:dyDescent="0.25">
      <c r="M2621" s="288" t="b">
        <f>IF(AND(OR('1. Participant &amp; Project Info'!$B$18=index!$F$21,'1. Participant &amp; Project Info'!$B$18=index!$F$22),OR(ISBLANK('2. RPS Generation'!C2631),'2. RPS Generation'!C2631&gt;'1. Participant &amp; Project Info'!$B$38,'2. RPS Generation'!C2631&lt;0)),TRUE,FALSE)</f>
        <v>0</v>
      </c>
      <c r="O2621">
        <f t="shared" si="52"/>
        <v>0</v>
      </c>
    </row>
    <row r="2622" spans="13:15" x14ac:dyDescent="0.25">
      <c r="M2622" s="288" t="b">
        <f>IF(AND(OR('1. Participant &amp; Project Info'!$B$18=index!$F$21,'1. Participant &amp; Project Info'!$B$18=index!$F$22),OR(ISBLANK('2. RPS Generation'!C2632),'2. RPS Generation'!C2632&gt;'1. Participant &amp; Project Info'!$B$38,'2. RPS Generation'!C2632&lt;0)),TRUE,FALSE)</f>
        <v>0</v>
      </c>
      <c r="O2622">
        <f t="shared" si="52"/>
        <v>0</v>
      </c>
    </row>
    <row r="2623" spans="13:15" x14ac:dyDescent="0.25">
      <c r="M2623" s="288" t="b">
        <f>IF(AND(OR('1. Participant &amp; Project Info'!$B$18=index!$F$21,'1. Participant &amp; Project Info'!$B$18=index!$F$22),OR(ISBLANK('2. RPS Generation'!C2633),'2. RPS Generation'!C2633&gt;'1. Participant &amp; Project Info'!$B$38,'2. RPS Generation'!C2633&lt;0)),TRUE,FALSE)</f>
        <v>0</v>
      </c>
      <c r="O2623">
        <f t="shared" si="52"/>
        <v>0</v>
      </c>
    </row>
    <row r="2624" spans="13:15" x14ac:dyDescent="0.25">
      <c r="M2624" s="288" t="b">
        <f>IF(AND(OR('1. Participant &amp; Project Info'!$B$18=index!$F$21,'1. Participant &amp; Project Info'!$B$18=index!$F$22),OR(ISBLANK('2. RPS Generation'!C2634),'2. RPS Generation'!C2634&gt;'1. Participant &amp; Project Info'!$B$38,'2. RPS Generation'!C2634&lt;0)),TRUE,FALSE)</f>
        <v>0</v>
      </c>
      <c r="O2624">
        <f t="shared" si="52"/>
        <v>0</v>
      </c>
    </row>
    <row r="2625" spans="13:15" x14ac:dyDescent="0.25">
      <c r="M2625" s="288" t="b">
        <f>IF(AND(OR('1. Participant &amp; Project Info'!$B$18=index!$F$21,'1. Participant &amp; Project Info'!$B$18=index!$F$22),OR(ISBLANK('2. RPS Generation'!C2635),'2. RPS Generation'!C2635&gt;'1. Participant &amp; Project Info'!$B$38,'2. RPS Generation'!C2635&lt;0)),TRUE,FALSE)</f>
        <v>0</v>
      </c>
      <c r="O2625">
        <f t="shared" si="52"/>
        <v>0</v>
      </c>
    </row>
    <row r="2626" spans="13:15" x14ac:dyDescent="0.25">
      <c r="M2626" s="288" t="b">
        <f>IF(AND(OR('1. Participant &amp; Project Info'!$B$18=index!$F$21,'1. Participant &amp; Project Info'!$B$18=index!$F$22),OR(ISBLANK('2. RPS Generation'!C2636),'2. RPS Generation'!C2636&gt;'1. Participant &amp; Project Info'!$B$38,'2. RPS Generation'!C2636&lt;0)),TRUE,FALSE)</f>
        <v>0</v>
      </c>
      <c r="O2626">
        <f t="shared" si="52"/>
        <v>0</v>
      </c>
    </row>
    <row r="2627" spans="13:15" x14ac:dyDescent="0.25">
      <c r="M2627" s="288" t="b">
        <f>IF(AND(OR('1. Participant &amp; Project Info'!$B$18=index!$F$21,'1. Participant &amp; Project Info'!$B$18=index!$F$22),OR(ISBLANK('2. RPS Generation'!C2637),'2. RPS Generation'!C2637&gt;'1. Participant &amp; Project Info'!$B$38,'2. RPS Generation'!C2637&lt;0)),TRUE,FALSE)</f>
        <v>0</v>
      </c>
      <c r="O2627">
        <f t="shared" si="52"/>
        <v>0</v>
      </c>
    </row>
    <row r="2628" spans="13:15" x14ac:dyDescent="0.25">
      <c r="M2628" s="288" t="b">
        <f>IF(AND(OR('1. Participant &amp; Project Info'!$B$18=index!$F$21,'1. Participant &amp; Project Info'!$B$18=index!$F$22),OR(ISBLANK('2. RPS Generation'!C2638),'2. RPS Generation'!C2638&gt;'1. Participant &amp; Project Info'!$B$38,'2. RPS Generation'!C2638&lt;0)),TRUE,FALSE)</f>
        <v>0</v>
      </c>
      <c r="O2628">
        <f t="shared" si="52"/>
        <v>0</v>
      </c>
    </row>
    <row r="2629" spans="13:15" x14ac:dyDescent="0.25">
      <c r="M2629" s="288" t="b">
        <f>IF(AND(OR('1. Participant &amp; Project Info'!$B$18=index!$F$21,'1. Participant &amp; Project Info'!$B$18=index!$F$22),OR(ISBLANK('2. RPS Generation'!C2639),'2. RPS Generation'!C2639&gt;'1. Participant &amp; Project Info'!$B$38,'2. RPS Generation'!C2639&lt;0)),TRUE,FALSE)</f>
        <v>0</v>
      </c>
      <c r="O2629">
        <f t="shared" si="52"/>
        <v>0</v>
      </c>
    </row>
    <row r="2630" spans="13:15" x14ac:dyDescent="0.25">
      <c r="M2630" s="288" t="b">
        <f>IF(AND(OR('1. Participant &amp; Project Info'!$B$18=index!$F$21,'1. Participant &amp; Project Info'!$B$18=index!$F$22),OR(ISBLANK('2. RPS Generation'!C2640),'2. RPS Generation'!C2640&gt;'1. Participant &amp; Project Info'!$B$38,'2. RPS Generation'!C2640&lt;0)),TRUE,FALSE)</f>
        <v>0</v>
      </c>
      <c r="O2630">
        <f t="shared" si="52"/>
        <v>0</v>
      </c>
    </row>
    <row r="2631" spans="13:15" x14ac:dyDescent="0.25">
      <c r="M2631" s="288" t="b">
        <f>IF(AND(OR('1. Participant &amp; Project Info'!$B$18=index!$F$21,'1. Participant &amp; Project Info'!$B$18=index!$F$22),OR(ISBLANK('2. RPS Generation'!C2641),'2. RPS Generation'!C2641&gt;'1. Participant &amp; Project Info'!$B$38,'2. RPS Generation'!C2641&lt;0)),TRUE,FALSE)</f>
        <v>0</v>
      </c>
      <c r="O2631">
        <f t="shared" si="52"/>
        <v>0</v>
      </c>
    </row>
    <row r="2632" spans="13:15" x14ac:dyDescent="0.25">
      <c r="M2632" s="288" t="b">
        <f>IF(AND(OR('1. Participant &amp; Project Info'!$B$18=index!$F$21,'1. Participant &amp; Project Info'!$B$18=index!$F$22),OR(ISBLANK('2. RPS Generation'!C2642),'2. RPS Generation'!C2642&gt;'1. Participant &amp; Project Info'!$B$38,'2. RPS Generation'!C2642&lt;0)),TRUE,FALSE)</f>
        <v>0</v>
      </c>
      <c r="O2632">
        <f t="shared" si="52"/>
        <v>0</v>
      </c>
    </row>
    <row r="2633" spans="13:15" x14ac:dyDescent="0.25">
      <c r="M2633" s="288" t="b">
        <f>IF(AND(OR('1. Participant &amp; Project Info'!$B$18=index!$F$21,'1. Participant &amp; Project Info'!$B$18=index!$F$22),OR(ISBLANK('2. RPS Generation'!C2643),'2. RPS Generation'!C2643&gt;'1. Participant &amp; Project Info'!$B$38,'2. RPS Generation'!C2643&lt;0)),TRUE,FALSE)</f>
        <v>0</v>
      </c>
      <c r="O2633">
        <f t="shared" si="52"/>
        <v>0</v>
      </c>
    </row>
    <row r="2634" spans="13:15" x14ac:dyDescent="0.25">
      <c r="M2634" s="288" t="b">
        <f>IF(AND(OR('1. Participant &amp; Project Info'!$B$18=index!$F$21,'1. Participant &amp; Project Info'!$B$18=index!$F$22),OR(ISBLANK('2. RPS Generation'!C2644),'2. RPS Generation'!C2644&gt;'1. Participant &amp; Project Info'!$B$38,'2. RPS Generation'!C2644&lt;0)),TRUE,FALSE)</f>
        <v>0</v>
      </c>
      <c r="O2634">
        <f t="shared" si="52"/>
        <v>0</v>
      </c>
    </row>
    <row r="2635" spans="13:15" x14ac:dyDescent="0.25">
      <c r="M2635" s="288" t="b">
        <f>IF(AND(OR('1. Participant &amp; Project Info'!$B$18=index!$F$21,'1. Participant &amp; Project Info'!$B$18=index!$F$22),OR(ISBLANK('2. RPS Generation'!C2645),'2. RPS Generation'!C2645&gt;'1. Participant &amp; Project Info'!$B$38,'2. RPS Generation'!C2645&lt;0)),TRUE,FALSE)</f>
        <v>0</v>
      </c>
      <c r="O2635">
        <f t="shared" si="52"/>
        <v>0</v>
      </c>
    </row>
    <row r="2636" spans="13:15" x14ac:dyDescent="0.25">
      <c r="M2636" s="288" t="b">
        <f>IF(AND(OR('1. Participant &amp; Project Info'!$B$18=index!$F$21,'1. Participant &amp; Project Info'!$B$18=index!$F$22),OR(ISBLANK('2. RPS Generation'!C2646),'2. RPS Generation'!C2646&gt;'1. Participant &amp; Project Info'!$B$38,'2. RPS Generation'!C2646&lt;0)),TRUE,FALSE)</f>
        <v>0</v>
      </c>
      <c r="O2636">
        <f t="shared" si="52"/>
        <v>0</v>
      </c>
    </row>
    <row r="2637" spans="13:15" x14ac:dyDescent="0.25">
      <c r="M2637" s="288" t="b">
        <f>IF(AND(OR('1. Participant &amp; Project Info'!$B$18=index!$F$21,'1. Participant &amp; Project Info'!$B$18=index!$F$22),OR(ISBLANK('2. RPS Generation'!C2647),'2. RPS Generation'!C2647&gt;'1. Participant &amp; Project Info'!$B$38,'2. RPS Generation'!C2647&lt;0)),TRUE,FALSE)</f>
        <v>0</v>
      </c>
      <c r="O2637">
        <f t="shared" si="52"/>
        <v>0</v>
      </c>
    </row>
    <row r="2638" spans="13:15" x14ac:dyDescent="0.25">
      <c r="M2638" s="288" t="b">
        <f>IF(AND(OR('1. Participant &amp; Project Info'!$B$18=index!$F$21,'1. Participant &amp; Project Info'!$B$18=index!$F$22),OR(ISBLANK('2. RPS Generation'!C2648),'2. RPS Generation'!C2648&gt;'1. Participant &amp; Project Info'!$B$38,'2. RPS Generation'!C2648&lt;0)),TRUE,FALSE)</f>
        <v>0</v>
      </c>
      <c r="O2638">
        <f t="shared" si="52"/>
        <v>0</v>
      </c>
    </row>
    <row r="2639" spans="13:15" x14ac:dyDescent="0.25">
      <c r="M2639" s="288" t="b">
        <f>IF(AND(OR('1. Participant &amp; Project Info'!$B$18=index!$F$21,'1. Participant &amp; Project Info'!$B$18=index!$F$22),OR(ISBLANK('2. RPS Generation'!C2649),'2. RPS Generation'!C2649&gt;'1. Participant &amp; Project Info'!$B$38,'2. RPS Generation'!C2649&lt;0)),TRUE,FALSE)</f>
        <v>0</v>
      </c>
      <c r="O2639">
        <f t="shared" si="52"/>
        <v>0</v>
      </c>
    </row>
    <row r="2640" spans="13:15" x14ac:dyDescent="0.25">
      <c r="M2640" s="288" t="b">
        <f>IF(AND(OR('1. Participant &amp; Project Info'!$B$18=index!$F$21,'1. Participant &amp; Project Info'!$B$18=index!$F$22),OR(ISBLANK('2. RPS Generation'!C2650),'2. RPS Generation'!C2650&gt;'1. Participant &amp; Project Info'!$B$38,'2. RPS Generation'!C2650&lt;0)),TRUE,FALSE)</f>
        <v>0</v>
      </c>
      <c r="O2640">
        <f t="shared" si="52"/>
        <v>0</v>
      </c>
    </row>
    <row r="2641" spans="13:15" x14ac:dyDescent="0.25">
      <c r="M2641" s="288" t="b">
        <f>IF(AND(OR('1. Participant &amp; Project Info'!$B$18=index!$F$21,'1. Participant &amp; Project Info'!$B$18=index!$F$22),OR(ISBLANK('2. RPS Generation'!C2651),'2. RPS Generation'!C2651&gt;'1. Participant &amp; Project Info'!$B$38,'2. RPS Generation'!C2651&lt;0)),TRUE,FALSE)</f>
        <v>0</v>
      </c>
      <c r="O2641">
        <f t="shared" si="52"/>
        <v>0</v>
      </c>
    </row>
    <row r="2642" spans="13:15" x14ac:dyDescent="0.25">
      <c r="M2642" s="288" t="b">
        <f>IF(AND(OR('1. Participant &amp; Project Info'!$B$18=index!$F$21,'1. Participant &amp; Project Info'!$B$18=index!$F$22),OR(ISBLANK('2. RPS Generation'!C2652),'2. RPS Generation'!C2652&gt;'1. Participant &amp; Project Info'!$B$38,'2. RPS Generation'!C2652&lt;0)),TRUE,FALSE)</f>
        <v>0</v>
      </c>
      <c r="O2642">
        <f t="shared" si="52"/>
        <v>0</v>
      </c>
    </row>
    <row r="2643" spans="13:15" x14ac:dyDescent="0.25">
      <c r="M2643" s="288" t="b">
        <f>IF(AND(OR('1. Participant &amp; Project Info'!$B$18=index!$F$21,'1. Participant &amp; Project Info'!$B$18=index!$F$22),OR(ISBLANK('2. RPS Generation'!C2653),'2. RPS Generation'!C2653&gt;'1. Participant &amp; Project Info'!$B$38,'2. RPS Generation'!C2653&lt;0)),TRUE,FALSE)</f>
        <v>0</v>
      </c>
      <c r="O2643">
        <f t="shared" si="52"/>
        <v>0</v>
      </c>
    </row>
    <row r="2644" spans="13:15" x14ac:dyDescent="0.25">
      <c r="M2644" s="288" t="b">
        <f>IF(AND(OR('1. Participant &amp; Project Info'!$B$18=index!$F$21,'1. Participant &amp; Project Info'!$B$18=index!$F$22),OR(ISBLANK('2. RPS Generation'!C2654),'2. RPS Generation'!C2654&gt;'1. Participant &amp; Project Info'!$B$38,'2. RPS Generation'!C2654&lt;0)),TRUE,FALSE)</f>
        <v>0</v>
      </c>
      <c r="O2644">
        <f t="shared" si="52"/>
        <v>0</v>
      </c>
    </row>
    <row r="2645" spans="13:15" x14ac:dyDescent="0.25">
      <c r="M2645" s="288" t="b">
        <f>IF(AND(OR('1. Participant &amp; Project Info'!$B$18=index!$F$21,'1. Participant &amp; Project Info'!$B$18=index!$F$22),OR(ISBLANK('2. RPS Generation'!C2655),'2. RPS Generation'!C2655&gt;'1. Participant &amp; Project Info'!$B$38,'2. RPS Generation'!C2655&lt;0)),TRUE,FALSE)</f>
        <v>0</v>
      </c>
      <c r="O2645">
        <f t="shared" si="52"/>
        <v>0</v>
      </c>
    </row>
    <row r="2646" spans="13:15" x14ac:dyDescent="0.25">
      <c r="M2646" s="288" t="b">
        <f>IF(AND(OR('1. Participant &amp; Project Info'!$B$18=index!$F$21,'1. Participant &amp; Project Info'!$B$18=index!$F$22),OR(ISBLANK('2. RPS Generation'!C2656),'2. RPS Generation'!C2656&gt;'1. Participant &amp; Project Info'!$B$38,'2. RPS Generation'!C2656&lt;0)),TRUE,FALSE)</f>
        <v>0</v>
      </c>
      <c r="O2646">
        <f t="shared" si="52"/>
        <v>0</v>
      </c>
    </row>
    <row r="2647" spans="13:15" x14ac:dyDescent="0.25">
      <c r="M2647" s="288" t="b">
        <f>IF(AND(OR('1. Participant &amp; Project Info'!$B$18=index!$F$21,'1. Participant &amp; Project Info'!$B$18=index!$F$22),OR(ISBLANK('2. RPS Generation'!C2657),'2. RPS Generation'!C2657&gt;'1. Participant &amp; Project Info'!$B$38,'2. RPS Generation'!C2657&lt;0)),TRUE,FALSE)</f>
        <v>0</v>
      </c>
      <c r="O2647">
        <f t="shared" si="52"/>
        <v>0</v>
      </c>
    </row>
    <row r="2648" spans="13:15" x14ac:dyDescent="0.25">
      <c r="M2648" s="288" t="b">
        <f>IF(AND(OR('1. Participant &amp; Project Info'!$B$18=index!$F$21,'1. Participant &amp; Project Info'!$B$18=index!$F$22),OR(ISBLANK('2. RPS Generation'!C2658),'2. RPS Generation'!C2658&gt;'1. Participant &amp; Project Info'!$B$38,'2. RPS Generation'!C2658&lt;0)),TRUE,FALSE)</f>
        <v>0</v>
      </c>
      <c r="O2648">
        <f t="shared" si="52"/>
        <v>0</v>
      </c>
    </row>
    <row r="2649" spans="13:15" x14ac:dyDescent="0.25">
      <c r="M2649" s="288" t="b">
        <f>IF(AND(OR('1. Participant &amp; Project Info'!$B$18=index!$F$21,'1. Participant &amp; Project Info'!$B$18=index!$F$22),OR(ISBLANK('2. RPS Generation'!C2659),'2. RPS Generation'!C2659&gt;'1. Participant &amp; Project Info'!$B$38,'2. RPS Generation'!C2659&lt;0)),TRUE,FALSE)</f>
        <v>0</v>
      </c>
      <c r="O2649">
        <f t="shared" si="52"/>
        <v>0</v>
      </c>
    </row>
    <row r="2650" spans="13:15" x14ac:dyDescent="0.25">
      <c r="M2650" s="288" t="b">
        <f>IF(AND(OR('1. Participant &amp; Project Info'!$B$18=index!$F$21,'1. Participant &amp; Project Info'!$B$18=index!$F$22),OR(ISBLANK('2. RPS Generation'!C2660),'2. RPS Generation'!C2660&gt;'1. Participant &amp; Project Info'!$B$38,'2. RPS Generation'!C2660&lt;0)),TRUE,FALSE)</f>
        <v>0</v>
      </c>
      <c r="O2650">
        <f t="shared" si="52"/>
        <v>0</v>
      </c>
    </row>
    <row r="2651" spans="13:15" x14ac:dyDescent="0.25">
      <c r="M2651" s="288" t="b">
        <f>IF(AND(OR('1. Participant &amp; Project Info'!$B$18=index!$F$21,'1. Participant &amp; Project Info'!$B$18=index!$F$22),OR(ISBLANK('2. RPS Generation'!C2661),'2. RPS Generation'!C2661&gt;'1. Participant &amp; Project Info'!$B$38,'2. RPS Generation'!C2661&lt;0)),TRUE,FALSE)</f>
        <v>0</v>
      </c>
      <c r="O2651">
        <f t="shared" si="52"/>
        <v>0</v>
      </c>
    </row>
    <row r="2652" spans="13:15" x14ac:dyDescent="0.25">
      <c r="M2652" s="288" t="b">
        <f>IF(AND(OR('1. Participant &amp; Project Info'!$B$18=index!$F$21,'1. Participant &amp; Project Info'!$B$18=index!$F$22),OR(ISBLANK('2. RPS Generation'!C2662),'2. RPS Generation'!C2662&gt;'1. Participant &amp; Project Info'!$B$38,'2. RPS Generation'!C2662&lt;0)),TRUE,FALSE)</f>
        <v>0</v>
      </c>
      <c r="O2652">
        <f t="shared" si="52"/>
        <v>0</v>
      </c>
    </row>
    <row r="2653" spans="13:15" x14ac:dyDescent="0.25">
      <c r="M2653" s="288" t="b">
        <f>IF(AND(OR('1. Participant &amp; Project Info'!$B$18=index!$F$21,'1. Participant &amp; Project Info'!$B$18=index!$F$22),OR(ISBLANK('2. RPS Generation'!C2663),'2. RPS Generation'!C2663&gt;'1. Participant &amp; Project Info'!$B$38,'2. RPS Generation'!C2663&lt;0)),TRUE,FALSE)</f>
        <v>0</v>
      </c>
      <c r="O2653">
        <f t="shared" si="52"/>
        <v>0</v>
      </c>
    </row>
    <row r="2654" spans="13:15" x14ac:dyDescent="0.25">
      <c r="M2654" s="288" t="b">
        <f>IF(AND(OR('1. Participant &amp; Project Info'!$B$18=index!$F$21,'1. Participant &amp; Project Info'!$B$18=index!$F$22),OR(ISBLANK('2. RPS Generation'!C2664),'2. RPS Generation'!C2664&gt;'1. Participant &amp; Project Info'!$B$38,'2. RPS Generation'!C2664&lt;0)),TRUE,FALSE)</f>
        <v>0</v>
      </c>
      <c r="O2654">
        <f t="shared" si="52"/>
        <v>0</v>
      </c>
    </row>
    <row r="2655" spans="13:15" x14ac:dyDescent="0.25">
      <c r="M2655" s="288" t="b">
        <f>IF(AND(OR('1. Participant &amp; Project Info'!$B$18=index!$F$21,'1. Participant &amp; Project Info'!$B$18=index!$F$22),OR(ISBLANK('2. RPS Generation'!C2665),'2. RPS Generation'!C2665&gt;'1. Participant &amp; Project Info'!$B$38,'2. RPS Generation'!C2665&lt;0)),TRUE,FALSE)</f>
        <v>0</v>
      </c>
      <c r="O2655">
        <f t="shared" si="52"/>
        <v>0</v>
      </c>
    </row>
    <row r="2656" spans="13:15" x14ac:dyDescent="0.25">
      <c r="M2656" s="288" t="b">
        <f>IF(AND(OR('1. Participant &amp; Project Info'!$B$18=index!$F$21,'1. Participant &amp; Project Info'!$B$18=index!$F$22),OR(ISBLANK('2. RPS Generation'!C2666),'2. RPS Generation'!C2666&gt;'1. Participant &amp; Project Info'!$B$38,'2. RPS Generation'!C2666&lt;0)),TRUE,FALSE)</f>
        <v>0</v>
      </c>
      <c r="O2656">
        <f t="shared" si="52"/>
        <v>0</v>
      </c>
    </row>
    <row r="2657" spans="13:15" x14ac:dyDescent="0.25">
      <c r="M2657" s="288" t="b">
        <f>IF(AND(OR('1. Participant &amp; Project Info'!$B$18=index!$F$21,'1. Participant &amp; Project Info'!$B$18=index!$F$22),OR(ISBLANK('2. RPS Generation'!C2667),'2. RPS Generation'!C2667&gt;'1. Participant &amp; Project Info'!$B$38,'2. RPS Generation'!C2667&lt;0)),TRUE,FALSE)</f>
        <v>0</v>
      </c>
      <c r="O2657">
        <f t="shared" si="52"/>
        <v>0</v>
      </c>
    </row>
    <row r="2658" spans="13:15" x14ac:dyDescent="0.25">
      <c r="M2658" s="288" t="b">
        <f>IF(AND(OR('1. Participant &amp; Project Info'!$B$18=index!$F$21,'1. Participant &amp; Project Info'!$B$18=index!$F$22),OR(ISBLANK('2. RPS Generation'!C2668),'2. RPS Generation'!C2668&gt;'1. Participant &amp; Project Info'!$B$38,'2. RPS Generation'!C2668&lt;0)),TRUE,FALSE)</f>
        <v>0</v>
      </c>
      <c r="O2658">
        <f t="shared" si="52"/>
        <v>0</v>
      </c>
    </row>
    <row r="2659" spans="13:15" x14ac:dyDescent="0.25">
      <c r="M2659" s="288" t="b">
        <f>IF(AND(OR('1. Participant &amp; Project Info'!$B$18=index!$F$21,'1. Participant &amp; Project Info'!$B$18=index!$F$22),OR(ISBLANK('2. RPS Generation'!C2669),'2. RPS Generation'!C2669&gt;'1. Participant &amp; Project Info'!$B$38,'2. RPS Generation'!C2669&lt;0)),TRUE,FALSE)</f>
        <v>0</v>
      </c>
      <c r="O2659">
        <f t="shared" si="52"/>
        <v>0</v>
      </c>
    </row>
    <row r="2660" spans="13:15" x14ac:dyDescent="0.25">
      <c r="M2660" s="288" t="b">
        <f>IF(AND(OR('1. Participant &amp; Project Info'!$B$18=index!$F$21,'1. Participant &amp; Project Info'!$B$18=index!$F$22),OR(ISBLANK('2. RPS Generation'!C2670),'2. RPS Generation'!C2670&gt;'1. Participant &amp; Project Info'!$B$38,'2. RPS Generation'!C2670&lt;0)),TRUE,FALSE)</f>
        <v>0</v>
      </c>
      <c r="O2660">
        <f t="shared" si="52"/>
        <v>0</v>
      </c>
    </row>
    <row r="2661" spans="13:15" x14ac:dyDescent="0.25">
      <c r="M2661" s="288" t="b">
        <f>IF(AND(OR('1. Participant &amp; Project Info'!$B$18=index!$F$21,'1. Participant &amp; Project Info'!$B$18=index!$F$22),OR(ISBLANK('2. RPS Generation'!C2671),'2. RPS Generation'!C2671&gt;'1. Participant &amp; Project Info'!$B$38,'2. RPS Generation'!C2671&lt;0)),TRUE,FALSE)</f>
        <v>0</v>
      </c>
      <c r="O2661">
        <f t="shared" si="52"/>
        <v>0</v>
      </c>
    </row>
    <row r="2662" spans="13:15" x14ac:dyDescent="0.25">
      <c r="M2662" s="288" t="b">
        <f>IF(AND(OR('1. Participant &amp; Project Info'!$B$18=index!$F$21,'1. Participant &amp; Project Info'!$B$18=index!$F$22),OR(ISBLANK('2. RPS Generation'!C2672),'2. RPS Generation'!C2672&gt;'1. Participant &amp; Project Info'!$B$38,'2. RPS Generation'!C2672&lt;0)),TRUE,FALSE)</f>
        <v>0</v>
      </c>
      <c r="O2662">
        <f t="shared" si="52"/>
        <v>0</v>
      </c>
    </row>
    <row r="2663" spans="13:15" x14ac:dyDescent="0.25">
      <c r="M2663" s="288" t="b">
        <f>IF(AND(OR('1. Participant &amp; Project Info'!$B$18=index!$F$21,'1. Participant &amp; Project Info'!$B$18=index!$F$22),OR(ISBLANK('2. RPS Generation'!C2673),'2. RPS Generation'!C2673&gt;'1. Participant &amp; Project Info'!$B$38,'2. RPS Generation'!C2673&lt;0)),TRUE,FALSE)</f>
        <v>0</v>
      </c>
      <c r="O2663">
        <f t="shared" si="52"/>
        <v>0</v>
      </c>
    </row>
    <row r="2664" spans="13:15" x14ac:dyDescent="0.25">
      <c r="M2664" s="288" t="b">
        <f>IF(AND(OR('1. Participant &amp; Project Info'!$B$18=index!$F$21,'1. Participant &amp; Project Info'!$B$18=index!$F$22),OR(ISBLANK('2. RPS Generation'!C2674),'2. RPS Generation'!C2674&gt;'1. Participant &amp; Project Info'!$B$38,'2. RPS Generation'!C2674&lt;0)),TRUE,FALSE)</f>
        <v>0</v>
      </c>
      <c r="O2664">
        <f t="shared" si="52"/>
        <v>0</v>
      </c>
    </row>
    <row r="2665" spans="13:15" x14ac:dyDescent="0.25">
      <c r="M2665" s="288" t="b">
        <f>IF(AND(OR('1. Participant &amp; Project Info'!$B$18=index!$F$21,'1. Participant &amp; Project Info'!$B$18=index!$F$22),OR(ISBLANK('2. RPS Generation'!C2675),'2. RPS Generation'!C2675&gt;'1. Participant &amp; Project Info'!$B$38,'2. RPS Generation'!C2675&lt;0)),TRUE,FALSE)</f>
        <v>0</v>
      </c>
      <c r="O2665">
        <f t="shared" si="52"/>
        <v>0</v>
      </c>
    </row>
    <row r="2666" spans="13:15" x14ac:dyDescent="0.25">
      <c r="M2666" s="288" t="b">
        <f>IF(AND(OR('1. Participant &amp; Project Info'!$B$18=index!$F$21,'1. Participant &amp; Project Info'!$B$18=index!$F$22),OR(ISBLANK('2. RPS Generation'!C2676),'2. RPS Generation'!C2676&gt;'1. Participant &amp; Project Info'!$B$38,'2. RPS Generation'!C2676&lt;0)),TRUE,FALSE)</f>
        <v>0</v>
      </c>
      <c r="O2666">
        <f t="shared" si="52"/>
        <v>0</v>
      </c>
    </row>
    <row r="2667" spans="13:15" x14ac:dyDescent="0.25">
      <c r="M2667" s="288" t="b">
        <f>IF(AND(OR('1. Participant &amp; Project Info'!$B$18=index!$F$21,'1. Participant &amp; Project Info'!$B$18=index!$F$22),OR(ISBLANK('2. RPS Generation'!C2677),'2. RPS Generation'!C2677&gt;'1. Participant &amp; Project Info'!$B$38,'2. RPS Generation'!C2677&lt;0)),TRUE,FALSE)</f>
        <v>0</v>
      </c>
      <c r="O2667">
        <f t="shared" si="52"/>
        <v>0</v>
      </c>
    </row>
    <row r="2668" spans="13:15" x14ac:dyDescent="0.25">
      <c r="M2668" s="288" t="b">
        <f>IF(AND(OR('1. Participant &amp; Project Info'!$B$18=index!$F$21,'1. Participant &amp; Project Info'!$B$18=index!$F$22),OR(ISBLANK('2. RPS Generation'!C2678),'2. RPS Generation'!C2678&gt;'1. Participant &amp; Project Info'!$B$38,'2. RPS Generation'!C2678&lt;0)),TRUE,FALSE)</f>
        <v>0</v>
      </c>
      <c r="O2668">
        <f t="shared" si="52"/>
        <v>0</v>
      </c>
    </row>
    <row r="2669" spans="13:15" x14ac:dyDescent="0.25">
      <c r="M2669" s="288" t="b">
        <f>IF(AND(OR('1. Participant &amp; Project Info'!$B$18=index!$F$21,'1. Participant &amp; Project Info'!$B$18=index!$F$22),OR(ISBLANK('2. RPS Generation'!C2679),'2. RPS Generation'!C2679&gt;'1. Participant &amp; Project Info'!$B$38,'2. RPS Generation'!C2679&lt;0)),TRUE,FALSE)</f>
        <v>0</v>
      </c>
      <c r="O2669">
        <f t="shared" si="52"/>
        <v>0</v>
      </c>
    </row>
    <row r="2670" spans="13:15" x14ac:dyDescent="0.25">
      <c r="M2670" s="288" t="b">
        <f>IF(AND(OR('1. Participant &amp; Project Info'!$B$18=index!$F$21,'1. Participant &amp; Project Info'!$B$18=index!$F$22),OR(ISBLANK('2. RPS Generation'!C2680),'2. RPS Generation'!C2680&gt;'1. Participant &amp; Project Info'!$B$38,'2. RPS Generation'!C2680&lt;0)),TRUE,FALSE)</f>
        <v>0</v>
      </c>
      <c r="O2670">
        <f t="shared" ref="O2670:O2733" si="53">--OR(L2670,M2670,N2670)</f>
        <v>0</v>
      </c>
    </row>
    <row r="2671" spans="13:15" x14ac:dyDescent="0.25">
      <c r="M2671" s="288" t="b">
        <f>IF(AND(OR('1. Participant &amp; Project Info'!$B$18=index!$F$21,'1. Participant &amp; Project Info'!$B$18=index!$F$22),OR(ISBLANK('2. RPS Generation'!C2681),'2. RPS Generation'!C2681&gt;'1. Participant &amp; Project Info'!$B$38,'2. RPS Generation'!C2681&lt;0)),TRUE,FALSE)</f>
        <v>0</v>
      </c>
      <c r="O2671">
        <f t="shared" si="53"/>
        <v>0</v>
      </c>
    </row>
    <row r="2672" spans="13:15" x14ac:dyDescent="0.25">
      <c r="M2672" s="288" t="b">
        <f>IF(AND(OR('1. Participant &amp; Project Info'!$B$18=index!$F$21,'1. Participant &amp; Project Info'!$B$18=index!$F$22),OR(ISBLANK('2. RPS Generation'!C2682),'2. RPS Generation'!C2682&gt;'1. Participant &amp; Project Info'!$B$38,'2. RPS Generation'!C2682&lt;0)),TRUE,FALSE)</f>
        <v>0</v>
      </c>
      <c r="O2672">
        <f t="shared" si="53"/>
        <v>0</v>
      </c>
    </row>
    <row r="2673" spans="13:15" x14ac:dyDescent="0.25">
      <c r="M2673" s="288" t="b">
        <f>IF(AND(OR('1. Participant &amp; Project Info'!$B$18=index!$F$21,'1. Participant &amp; Project Info'!$B$18=index!$F$22),OR(ISBLANK('2. RPS Generation'!C2683),'2. RPS Generation'!C2683&gt;'1. Participant &amp; Project Info'!$B$38,'2. RPS Generation'!C2683&lt;0)),TRUE,FALSE)</f>
        <v>0</v>
      </c>
      <c r="O2673">
        <f t="shared" si="53"/>
        <v>0</v>
      </c>
    </row>
    <row r="2674" spans="13:15" x14ac:dyDescent="0.25">
      <c r="M2674" s="288" t="b">
        <f>IF(AND(OR('1. Participant &amp; Project Info'!$B$18=index!$F$21,'1. Participant &amp; Project Info'!$B$18=index!$F$22),OR(ISBLANK('2. RPS Generation'!C2684),'2. RPS Generation'!C2684&gt;'1. Participant &amp; Project Info'!$B$38,'2. RPS Generation'!C2684&lt;0)),TRUE,FALSE)</f>
        <v>0</v>
      </c>
      <c r="O2674">
        <f t="shared" si="53"/>
        <v>0</v>
      </c>
    </row>
    <row r="2675" spans="13:15" x14ac:dyDescent="0.25">
      <c r="M2675" s="288" t="b">
        <f>IF(AND(OR('1. Participant &amp; Project Info'!$B$18=index!$F$21,'1. Participant &amp; Project Info'!$B$18=index!$F$22),OR(ISBLANK('2. RPS Generation'!C2685),'2. RPS Generation'!C2685&gt;'1. Participant &amp; Project Info'!$B$38,'2. RPS Generation'!C2685&lt;0)),TRUE,FALSE)</f>
        <v>0</v>
      </c>
      <c r="O2675">
        <f t="shared" si="53"/>
        <v>0</v>
      </c>
    </row>
    <row r="2676" spans="13:15" x14ac:dyDescent="0.25">
      <c r="M2676" s="288" t="b">
        <f>IF(AND(OR('1. Participant &amp; Project Info'!$B$18=index!$F$21,'1. Participant &amp; Project Info'!$B$18=index!$F$22),OR(ISBLANK('2. RPS Generation'!C2686),'2. RPS Generation'!C2686&gt;'1. Participant &amp; Project Info'!$B$38,'2. RPS Generation'!C2686&lt;0)),TRUE,FALSE)</f>
        <v>0</v>
      </c>
      <c r="O2676">
        <f t="shared" si="53"/>
        <v>0</v>
      </c>
    </row>
    <row r="2677" spans="13:15" x14ac:dyDescent="0.25">
      <c r="M2677" s="288" t="b">
        <f>IF(AND(OR('1. Participant &amp; Project Info'!$B$18=index!$F$21,'1. Participant &amp; Project Info'!$B$18=index!$F$22),OR(ISBLANK('2. RPS Generation'!C2687),'2. RPS Generation'!C2687&gt;'1. Participant &amp; Project Info'!$B$38,'2. RPS Generation'!C2687&lt;0)),TRUE,FALSE)</f>
        <v>0</v>
      </c>
      <c r="O2677">
        <f t="shared" si="53"/>
        <v>0</v>
      </c>
    </row>
    <row r="2678" spans="13:15" x14ac:dyDescent="0.25">
      <c r="M2678" s="288" t="b">
        <f>IF(AND(OR('1. Participant &amp; Project Info'!$B$18=index!$F$21,'1. Participant &amp; Project Info'!$B$18=index!$F$22),OR(ISBLANK('2. RPS Generation'!C2688),'2. RPS Generation'!C2688&gt;'1. Participant &amp; Project Info'!$B$38,'2. RPS Generation'!C2688&lt;0)),TRUE,FALSE)</f>
        <v>0</v>
      </c>
      <c r="O2678">
        <f t="shared" si="53"/>
        <v>0</v>
      </c>
    </row>
    <row r="2679" spans="13:15" x14ac:dyDescent="0.25">
      <c r="M2679" s="288" t="b">
        <f>IF(AND(OR('1. Participant &amp; Project Info'!$B$18=index!$F$21,'1. Participant &amp; Project Info'!$B$18=index!$F$22),OR(ISBLANK('2. RPS Generation'!C2689),'2. RPS Generation'!C2689&gt;'1. Participant &amp; Project Info'!$B$38,'2. RPS Generation'!C2689&lt;0)),TRUE,FALSE)</f>
        <v>0</v>
      </c>
      <c r="O2679">
        <f t="shared" si="53"/>
        <v>0</v>
      </c>
    </row>
    <row r="2680" spans="13:15" x14ac:dyDescent="0.25">
      <c r="M2680" s="288" t="b">
        <f>IF(AND(OR('1. Participant &amp; Project Info'!$B$18=index!$F$21,'1. Participant &amp; Project Info'!$B$18=index!$F$22),OR(ISBLANK('2. RPS Generation'!C2690),'2. RPS Generation'!C2690&gt;'1. Participant &amp; Project Info'!$B$38,'2. RPS Generation'!C2690&lt;0)),TRUE,FALSE)</f>
        <v>0</v>
      </c>
      <c r="O2680">
        <f t="shared" si="53"/>
        <v>0</v>
      </c>
    </row>
    <row r="2681" spans="13:15" x14ac:dyDescent="0.25">
      <c r="M2681" s="288" t="b">
        <f>IF(AND(OR('1. Participant &amp; Project Info'!$B$18=index!$F$21,'1. Participant &amp; Project Info'!$B$18=index!$F$22),OR(ISBLANK('2. RPS Generation'!C2691),'2. RPS Generation'!C2691&gt;'1. Participant &amp; Project Info'!$B$38,'2. RPS Generation'!C2691&lt;0)),TRUE,FALSE)</f>
        <v>0</v>
      </c>
      <c r="O2681">
        <f t="shared" si="53"/>
        <v>0</v>
      </c>
    </row>
    <row r="2682" spans="13:15" x14ac:dyDescent="0.25">
      <c r="M2682" s="288" t="b">
        <f>IF(AND(OR('1. Participant &amp; Project Info'!$B$18=index!$F$21,'1. Participant &amp; Project Info'!$B$18=index!$F$22),OR(ISBLANK('2. RPS Generation'!C2692),'2. RPS Generation'!C2692&gt;'1. Participant &amp; Project Info'!$B$38,'2. RPS Generation'!C2692&lt;0)),TRUE,FALSE)</f>
        <v>0</v>
      </c>
      <c r="O2682">
        <f t="shared" si="53"/>
        <v>0</v>
      </c>
    </row>
    <row r="2683" spans="13:15" x14ac:dyDescent="0.25">
      <c r="M2683" s="288" t="b">
        <f>IF(AND(OR('1. Participant &amp; Project Info'!$B$18=index!$F$21,'1. Participant &amp; Project Info'!$B$18=index!$F$22),OR(ISBLANK('2. RPS Generation'!C2693),'2. RPS Generation'!C2693&gt;'1. Participant &amp; Project Info'!$B$38,'2. RPS Generation'!C2693&lt;0)),TRUE,FALSE)</f>
        <v>0</v>
      </c>
      <c r="O2683">
        <f t="shared" si="53"/>
        <v>0</v>
      </c>
    </row>
    <row r="2684" spans="13:15" x14ac:dyDescent="0.25">
      <c r="M2684" s="288" t="b">
        <f>IF(AND(OR('1. Participant &amp; Project Info'!$B$18=index!$F$21,'1. Participant &amp; Project Info'!$B$18=index!$F$22),OR(ISBLANK('2. RPS Generation'!C2694),'2. RPS Generation'!C2694&gt;'1. Participant &amp; Project Info'!$B$38,'2. RPS Generation'!C2694&lt;0)),TRUE,FALSE)</f>
        <v>0</v>
      </c>
      <c r="O2684">
        <f t="shared" si="53"/>
        <v>0</v>
      </c>
    </row>
    <row r="2685" spans="13:15" x14ac:dyDescent="0.25">
      <c r="M2685" s="288" t="b">
        <f>IF(AND(OR('1. Participant &amp; Project Info'!$B$18=index!$F$21,'1. Participant &amp; Project Info'!$B$18=index!$F$22),OR(ISBLANK('2. RPS Generation'!C2695),'2. RPS Generation'!C2695&gt;'1. Participant &amp; Project Info'!$B$38,'2. RPS Generation'!C2695&lt;0)),TRUE,FALSE)</f>
        <v>0</v>
      </c>
      <c r="O2685">
        <f t="shared" si="53"/>
        <v>0</v>
      </c>
    </row>
    <row r="2686" spans="13:15" x14ac:dyDescent="0.25">
      <c r="M2686" s="288" t="b">
        <f>IF(AND(OR('1. Participant &amp; Project Info'!$B$18=index!$F$21,'1. Participant &amp; Project Info'!$B$18=index!$F$22),OR(ISBLANK('2. RPS Generation'!C2696),'2. RPS Generation'!C2696&gt;'1. Participant &amp; Project Info'!$B$38,'2. RPS Generation'!C2696&lt;0)),TRUE,FALSE)</f>
        <v>0</v>
      </c>
      <c r="O2686">
        <f t="shared" si="53"/>
        <v>0</v>
      </c>
    </row>
    <row r="2687" spans="13:15" x14ac:dyDescent="0.25">
      <c r="M2687" s="288" t="b">
        <f>IF(AND(OR('1. Participant &amp; Project Info'!$B$18=index!$F$21,'1. Participant &amp; Project Info'!$B$18=index!$F$22),OR(ISBLANK('2. RPS Generation'!C2697),'2. RPS Generation'!C2697&gt;'1. Participant &amp; Project Info'!$B$38,'2. RPS Generation'!C2697&lt;0)),TRUE,FALSE)</f>
        <v>0</v>
      </c>
      <c r="O2687">
        <f t="shared" si="53"/>
        <v>0</v>
      </c>
    </row>
    <row r="2688" spans="13:15" x14ac:dyDescent="0.25">
      <c r="M2688" s="288" t="b">
        <f>IF(AND(OR('1. Participant &amp; Project Info'!$B$18=index!$F$21,'1. Participant &amp; Project Info'!$B$18=index!$F$22),OR(ISBLANK('2. RPS Generation'!C2698),'2. RPS Generation'!C2698&gt;'1. Participant &amp; Project Info'!$B$38,'2. RPS Generation'!C2698&lt;0)),TRUE,FALSE)</f>
        <v>0</v>
      </c>
      <c r="O2688">
        <f t="shared" si="53"/>
        <v>0</v>
      </c>
    </row>
    <row r="2689" spans="13:15" x14ac:dyDescent="0.25">
      <c r="M2689" s="288" t="b">
        <f>IF(AND(OR('1. Participant &amp; Project Info'!$B$18=index!$F$21,'1. Participant &amp; Project Info'!$B$18=index!$F$22),OR(ISBLANK('2. RPS Generation'!C2699),'2. RPS Generation'!C2699&gt;'1. Participant &amp; Project Info'!$B$38,'2. RPS Generation'!C2699&lt;0)),TRUE,FALSE)</f>
        <v>0</v>
      </c>
      <c r="O2689">
        <f t="shared" si="53"/>
        <v>0</v>
      </c>
    </row>
    <row r="2690" spans="13:15" x14ac:dyDescent="0.25">
      <c r="M2690" s="288" t="b">
        <f>IF(AND(OR('1. Participant &amp; Project Info'!$B$18=index!$F$21,'1. Participant &amp; Project Info'!$B$18=index!$F$22),OR(ISBLANK('2. RPS Generation'!C2700),'2. RPS Generation'!C2700&gt;'1. Participant &amp; Project Info'!$B$38,'2. RPS Generation'!C2700&lt;0)),TRUE,FALSE)</f>
        <v>0</v>
      </c>
      <c r="O2690">
        <f t="shared" si="53"/>
        <v>0</v>
      </c>
    </row>
    <row r="2691" spans="13:15" x14ac:dyDescent="0.25">
      <c r="M2691" s="288" t="b">
        <f>IF(AND(OR('1. Participant &amp; Project Info'!$B$18=index!$F$21,'1. Participant &amp; Project Info'!$B$18=index!$F$22),OR(ISBLANK('2. RPS Generation'!C2701),'2. RPS Generation'!C2701&gt;'1. Participant &amp; Project Info'!$B$38,'2. RPS Generation'!C2701&lt;0)),TRUE,FALSE)</f>
        <v>0</v>
      </c>
      <c r="O2691">
        <f t="shared" si="53"/>
        <v>0</v>
      </c>
    </row>
    <row r="2692" spans="13:15" x14ac:dyDescent="0.25">
      <c r="M2692" s="288" t="b">
        <f>IF(AND(OR('1. Participant &amp; Project Info'!$B$18=index!$F$21,'1. Participant &amp; Project Info'!$B$18=index!$F$22),OR(ISBLANK('2. RPS Generation'!C2702),'2. RPS Generation'!C2702&gt;'1. Participant &amp; Project Info'!$B$38,'2. RPS Generation'!C2702&lt;0)),TRUE,FALSE)</f>
        <v>0</v>
      </c>
      <c r="O2692">
        <f t="shared" si="53"/>
        <v>0</v>
      </c>
    </row>
    <row r="2693" spans="13:15" x14ac:dyDescent="0.25">
      <c r="M2693" s="288" t="b">
        <f>IF(AND(OR('1. Participant &amp; Project Info'!$B$18=index!$F$21,'1. Participant &amp; Project Info'!$B$18=index!$F$22),OR(ISBLANK('2. RPS Generation'!C2703),'2. RPS Generation'!C2703&gt;'1. Participant &amp; Project Info'!$B$38,'2. RPS Generation'!C2703&lt;0)),TRUE,FALSE)</f>
        <v>0</v>
      </c>
      <c r="O2693">
        <f t="shared" si="53"/>
        <v>0</v>
      </c>
    </row>
    <row r="2694" spans="13:15" x14ac:dyDescent="0.25">
      <c r="M2694" s="288" t="b">
        <f>IF(AND(OR('1. Participant &amp; Project Info'!$B$18=index!$F$21,'1. Participant &amp; Project Info'!$B$18=index!$F$22),OR(ISBLANK('2. RPS Generation'!C2704),'2. RPS Generation'!C2704&gt;'1. Participant &amp; Project Info'!$B$38,'2. RPS Generation'!C2704&lt;0)),TRUE,FALSE)</f>
        <v>0</v>
      </c>
      <c r="O2694">
        <f t="shared" si="53"/>
        <v>0</v>
      </c>
    </row>
    <row r="2695" spans="13:15" x14ac:dyDescent="0.25">
      <c r="M2695" s="288" t="b">
        <f>IF(AND(OR('1. Participant &amp; Project Info'!$B$18=index!$F$21,'1. Participant &amp; Project Info'!$B$18=index!$F$22),OR(ISBLANK('2. RPS Generation'!C2705),'2. RPS Generation'!C2705&gt;'1. Participant &amp; Project Info'!$B$38,'2. RPS Generation'!C2705&lt;0)),TRUE,FALSE)</f>
        <v>0</v>
      </c>
      <c r="O2695">
        <f t="shared" si="53"/>
        <v>0</v>
      </c>
    </row>
    <row r="2696" spans="13:15" x14ac:dyDescent="0.25">
      <c r="M2696" s="288" t="b">
        <f>IF(AND(OR('1. Participant &amp; Project Info'!$B$18=index!$F$21,'1. Participant &amp; Project Info'!$B$18=index!$F$22),OR(ISBLANK('2. RPS Generation'!C2706),'2. RPS Generation'!C2706&gt;'1. Participant &amp; Project Info'!$B$38,'2. RPS Generation'!C2706&lt;0)),TRUE,FALSE)</f>
        <v>0</v>
      </c>
      <c r="O2696">
        <f t="shared" si="53"/>
        <v>0</v>
      </c>
    </row>
    <row r="2697" spans="13:15" x14ac:dyDescent="0.25">
      <c r="M2697" s="288" t="b">
        <f>IF(AND(OR('1. Participant &amp; Project Info'!$B$18=index!$F$21,'1. Participant &amp; Project Info'!$B$18=index!$F$22),OR(ISBLANK('2. RPS Generation'!C2707),'2. RPS Generation'!C2707&gt;'1. Participant &amp; Project Info'!$B$38,'2. RPS Generation'!C2707&lt;0)),TRUE,FALSE)</f>
        <v>0</v>
      </c>
      <c r="O2697">
        <f t="shared" si="53"/>
        <v>0</v>
      </c>
    </row>
    <row r="2698" spans="13:15" x14ac:dyDescent="0.25">
      <c r="M2698" s="288" t="b">
        <f>IF(AND(OR('1. Participant &amp; Project Info'!$B$18=index!$F$21,'1. Participant &amp; Project Info'!$B$18=index!$F$22),OR(ISBLANK('2. RPS Generation'!C2708),'2. RPS Generation'!C2708&gt;'1. Participant &amp; Project Info'!$B$38,'2. RPS Generation'!C2708&lt;0)),TRUE,FALSE)</f>
        <v>0</v>
      </c>
      <c r="O2698">
        <f t="shared" si="53"/>
        <v>0</v>
      </c>
    </row>
    <row r="2699" spans="13:15" x14ac:dyDescent="0.25">
      <c r="M2699" s="288" t="b">
        <f>IF(AND(OR('1. Participant &amp; Project Info'!$B$18=index!$F$21,'1. Participant &amp; Project Info'!$B$18=index!$F$22),OR(ISBLANK('2. RPS Generation'!C2709),'2. RPS Generation'!C2709&gt;'1. Participant &amp; Project Info'!$B$38,'2. RPS Generation'!C2709&lt;0)),TRUE,FALSE)</f>
        <v>0</v>
      </c>
      <c r="O2699">
        <f t="shared" si="53"/>
        <v>0</v>
      </c>
    </row>
    <row r="2700" spans="13:15" x14ac:dyDescent="0.25">
      <c r="M2700" s="288" t="b">
        <f>IF(AND(OR('1. Participant &amp; Project Info'!$B$18=index!$F$21,'1. Participant &amp; Project Info'!$B$18=index!$F$22),OR(ISBLANK('2. RPS Generation'!C2710),'2. RPS Generation'!C2710&gt;'1. Participant &amp; Project Info'!$B$38,'2. RPS Generation'!C2710&lt;0)),TRUE,FALSE)</f>
        <v>0</v>
      </c>
      <c r="O2700">
        <f t="shared" si="53"/>
        <v>0</v>
      </c>
    </row>
    <row r="2701" spans="13:15" x14ac:dyDescent="0.25">
      <c r="M2701" s="288" t="b">
        <f>IF(AND(OR('1. Participant &amp; Project Info'!$B$18=index!$F$21,'1. Participant &amp; Project Info'!$B$18=index!$F$22),OR(ISBLANK('2. RPS Generation'!C2711),'2. RPS Generation'!C2711&gt;'1. Participant &amp; Project Info'!$B$38,'2. RPS Generation'!C2711&lt;0)),TRUE,FALSE)</f>
        <v>0</v>
      </c>
      <c r="O2701">
        <f t="shared" si="53"/>
        <v>0</v>
      </c>
    </row>
    <row r="2702" spans="13:15" x14ac:dyDescent="0.25">
      <c r="M2702" s="288" t="b">
        <f>IF(AND(OR('1. Participant &amp; Project Info'!$B$18=index!$F$21,'1. Participant &amp; Project Info'!$B$18=index!$F$22),OR(ISBLANK('2. RPS Generation'!C2712),'2. RPS Generation'!C2712&gt;'1. Participant &amp; Project Info'!$B$38,'2. RPS Generation'!C2712&lt;0)),TRUE,FALSE)</f>
        <v>0</v>
      </c>
      <c r="O2702">
        <f t="shared" si="53"/>
        <v>0</v>
      </c>
    </row>
    <row r="2703" spans="13:15" x14ac:dyDescent="0.25">
      <c r="M2703" s="288" t="b">
        <f>IF(AND(OR('1. Participant &amp; Project Info'!$B$18=index!$F$21,'1. Participant &amp; Project Info'!$B$18=index!$F$22),OR(ISBLANK('2. RPS Generation'!C2713),'2. RPS Generation'!C2713&gt;'1. Participant &amp; Project Info'!$B$38,'2. RPS Generation'!C2713&lt;0)),TRUE,FALSE)</f>
        <v>0</v>
      </c>
      <c r="O2703">
        <f t="shared" si="53"/>
        <v>0</v>
      </c>
    </row>
    <row r="2704" spans="13:15" x14ac:dyDescent="0.25">
      <c r="M2704" s="288" t="b">
        <f>IF(AND(OR('1. Participant &amp; Project Info'!$B$18=index!$F$21,'1. Participant &amp; Project Info'!$B$18=index!$F$22),OR(ISBLANK('2. RPS Generation'!C2714),'2. RPS Generation'!C2714&gt;'1. Participant &amp; Project Info'!$B$38,'2. RPS Generation'!C2714&lt;0)),TRUE,FALSE)</f>
        <v>0</v>
      </c>
      <c r="O2704">
        <f t="shared" si="53"/>
        <v>0</v>
      </c>
    </row>
    <row r="2705" spans="13:15" x14ac:dyDescent="0.25">
      <c r="M2705" s="288" t="b">
        <f>IF(AND(OR('1. Participant &amp; Project Info'!$B$18=index!$F$21,'1. Participant &amp; Project Info'!$B$18=index!$F$22),OR(ISBLANK('2. RPS Generation'!C2715),'2. RPS Generation'!C2715&gt;'1. Participant &amp; Project Info'!$B$38,'2. RPS Generation'!C2715&lt;0)),TRUE,FALSE)</f>
        <v>0</v>
      </c>
      <c r="O2705">
        <f t="shared" si="53"/>
        <v>0</v>
      </c>
    </row>
    <row r="2706" spans="13:15" x14ac:dyDescent="0.25">
      <c r="M2706" s="288" t="b">
        <f>IF(AND(OR('1. Participant &amp; Project Info'!$B$18=index!$F$21,'1. Participant &amp; Project Info'!$B$18=index!$F$22),OR(ISBLANK('2. RPS Generation'!C2716),'2. RPS Generation'!C2716&gt;'1. Participant &amp; Project Info'!$B$38,'2. RPS Generation'!C2716&lt;0)),TRUE,FALSE)</f>
        <v>0</v>
      </c>
      <c r="O2706">
        <f t="shared" si="53"/>
        <v>0</v>
      </c>
    </row>
    <row r="2707" spans="13:15" x14ac:dyDescent="0.25">
      <c r="M2707" s="288" t="b">
        <f>IF(AND(OR('1. Participant &amp; Project Info'!$B$18=index!$F$21,'1. Participant &amp; Project Info'!$B$18=index!$F$22),OR(ISBLANK('2. RPS Generation'!C2717),'2. RPS Generation'!C2717&gt;'1. Participant &amp; Project Info'!$B$38,'2. RPS Generation'!C2717&lt;0)),TRUE,FALSE)</f>
        <v>0</v>
      </c>
      <c r="O2707">
        <f t="shared" si="53"/>
        <v>0</v>
      </c>
    </row>
    <row r="2708" spans="13:15" x14ac:dyDescent="0.25">
      <c r="M2708" s="288" t="b">
        <f>IF(AND(OR('1. Participant &amp; Project Info'!$B$18=index!$F$21,'1. Participant &amp; Project Info'!$B$18=index!$F$22),OR(ISBLANK('2. RPS Generation'!C2718),'2. RPS Generation'!C2718&gt;'1. Participant &amp; Project Info'!$B$38,'2. RPS Generation'!C2718&lt;0)),TRUE,FALSE)</f>
        <v>0</v>
      </c>
      <c r="O2708">
        <f t="shared" si="53"/>
        <v>0</v>
      </c>
    </row>
    <row r="2709" spans="13:15" x14ac:dyDescent="0.25">
      <c r="M2709" s="288" t="b">
        <f>IF(AND(OR('1. Participant &amp; Project Info'!$B$18=index!$F$21,'1. Participant &amp; Project Info'!$B$18=index!$F$22),OR(ISBLANK('2. RPS Generation'!C2719),'2. RPS Generation'!C2719&gt;'1. Participant &amp; Project Info'!$B$38,'2. RPS Generation'!C2719&lt;0)),TRUE,FALSE)</f>
        <v>0</v>
      </c>
      <c r="O2709">
        <f t="shared" si="53"/>
        <v>0</v>
      </c>
    </row>
    <row r="2710" spans="13:15" x14ac:dyDescent="0.25">
      <c r="M2710" s="288" t="b">
        <f>IF(AND(OR('1. Participant &amp; Project Info'!$B$18=index!$F$21,'1. Participant &amp; Project Info'!$B$18=index!$F$22),OR(ISBLANK('2. RPS Generation'!C2720),'2. RPS Generation'!C2720&gt;'1. Participant &amp; Project Info'!$B$38,'2. RPS Generation'!C2720&lt;0)),TRUE,FALSE)</f>
        <v>0</v>
      </c>
      <c r="O2710">
        <f t="shared" si="53"/>
        <v>0</v>
      </c>
    </row>
    <row r="2711" spans="13:15" x14ac:dyDescent="0.25">
      <c r="M2711" s="288" t="b">
        <f>IF(AND(OR('1. Participant &amp; Project Info'!$B$18=index!$F$21,'1. Participant &amp; Project Info'!$B$18=index!$F$22),OR(ISBLANK('2. RPS Generation'!C2721),'2. RPS Generation'!C2721&gt;'1. Participant &amp; Project Info'!$B$38,'2. RPS Generation'!C2721&lt;0)),TRUE,FALSE)</f>
        <v>0</v>
      </c>
      <c r="O2711">
        <f t="shared" si="53"/>
        <v>0</v>
      </c>
    </row>
    <row r="2712" spans="13:15" x14ac:dyDescent="0.25">
      <c r="M2712" s="288" t="b">
        <f>IF(AND(OR('1. Participant &amp; Project Info'!$B$18=index!$F$21,'1. Participant &amp; Project Info'!$B$18=index!$F$22),OR(ISBLANK('2. RPS Generation'!C2722),'2. RPS Generation'!C2722&gt;'1. Participant &amp; Project Info'!$B$38,'2. RPS Generation'!C2722&lt;0)),TRUE,FALSE)</f>
        <v>0</v>
      </c>
      <c r="O2712">
        <f t="shared" si="53"/>
        <v>0</v>
      </c>
    </row>
    <row r="2713" spans="13:15" x14ac:dyDescent="0.25">
      <c r="M2713" s="288" t="b">
        <f>IF(AND(OR('1. Participant &amp; Project Info'!$B$18=index!$F$21,'1. Participant &amp; Project Info'!$B$18=index!$F$22),OR(ISBLANK('2. RPS Generation'!C2723),'2. RPS Generation'!C2723&gt;'1. Participant &amp; Project Info'!$B$38,'2. RPS Generation'!C2723&lt;0)),TRUE,FALSE)</f>
        <v>0</v>
      </c>
      <c r="O2713">
        <f t="shared" si="53"/>
        <v>0</v>
      </c>
    </row>
    <row r="2714" spans="13:15" x14ac:dyDescent="0.25">
      <c r="M2714" s="288" t="b">
        <f>IF(AND(OR('1. Participant &amp; Project Info'!$B$18=index!$F$21,'1. Participant &amp; Project Info'!$B$18=index!$F$22),OR(ISBLANK('2. RPS Generation'!C2724),'2. RPS Generation'!C2724&gt;'1. Participant &amp; Project Info'!$B$38,'2. RPS Generation'!C2724&lt;0)),TRUE,FALSE)</f>
        <v>0</v>
      </c>
      <c r="O2714">
        <f t="shared" si="53"/>
        <v>0</v>
      </c>
    </row>
    <row r="2715" spans="13:15" x14ac:dyDescent="0.25">
      <c r="M2715" s="288" t="b">
        <f>IF(AND(OR('1. Participant &amp; Project Info'!$B$18=index!$F$21,'1. Participant &amp; Project Info'!$B$18=index!$F$22),OR(ISBLANK('2. RPS Generation'!C2725),'2. RPS Generation'!C2725&gt;'1. Participant &amp; Project Info'!$B$38,'2. RPS Generation'!C2725&lt;0)),TRUE,FALSE)</f>
        <v>0</v>
      </c>
      <c r="O2715">
        <f t="shared" si="53"/>
        <v>0</v>
      </c>
    </row>
    <row r="2716" spans="13:15" x14ac:dyDescent="0.25">
      <c r="M2716" s="288" t="b">
        <f>IF(AND(OR('1. Participant &amp; Project Info'!$B$18=index!$F$21,'1. Participant &amp; Project Info'!$B$18=index!$F$22),OR(ISBLANK('2. RPS Generation'!C2726),'2. RPS Generation'!C2726&gt;'1. Participant &amp; Project Info'!$B$38,'2. RPS Generation'!C2726&lt;0)),TRUE,FALSE)</f>
        <v>0</v>
      </c>
      <c r="O2716">
        <f t="shared" si="53"/>
        <v>0</v>
      </c>
    </row>
    <row r="2717" spans="13:15" x14ac:dyDescent="0.25">
      <c r="M2717" s="288" t="b">
        <f>IF(AND(OR('1. Participant &amp; Project Info'!$B$18=index!$F$21,'1. Participant &amp; Project Info'!$B$18=index!$F$22),OR(ISBLANK('2. RPS Generation'!C2727),'2. RPS Generation'!C2727&gt;'1. Participant &amp; Project Info'!$B$38,'2. RPS Generation'!C2727&lt;0)),TRUE,FALSE)</f>
        <v>0</v>
      </c>
      <c r="O2717">
        <f t="shared" si="53"/>
        <v>0</v>
      </c>
    </row>
    <row r="2718" spans="13:15" x14ac:dyDescent="0.25">
      <c r="M2718" s="288" t="b">
        <f>IF(AND(OR('1. Participant &amp; Project Info'!$B$18=index!$F$21,'1. Participant &amp; Project Info'!$B$18=index!$F$22),OR(ISBLANK('2. RPS Generation'!C2728),'2. RPS Generation'!C2728&gt;'1. Participant &amp; Project Info'!$B$38,'2. RPS Generation'!C2728&lt;0)),TRUE,FALSE)</f>
        <v>0</v>
      </c>
      <c r="O2718">
        <f t="shared" si="53"/>
        <v>0</v>
      </c>
    </row>
    <row r="2719" spans="13:15" x14ac:dyDescent="0.25">
      <c r="M2719" s="288" t="b">
        <f>IF(AND(OR('1. Participant &amp; Project Info'!$B$18=index!$F$21,'1. Participant &amp; Project Info'!$B$18=index!$F$22),OR(ISBLANK('2. RPS Generation'!C2729),'2. RPS Generation'!C2729&gt;'1. Participant &amp; Project Info'!$B$38,'2. RPS Generation'!C2729&lt;0)),TRUE,FALSE)</f>
        <v>0</v>
      </c>
      <c r="O2719">
        <f t="shared" si="53"/>
        <v>0</v>
      </c>
    </row>
    <row r="2720" spans="13:15" x14ac:dyDescent="0.25">
      <c r="M2720" s="288" t="b">
        <f>IF(AND(OR('1. Participant &amp; Project Info'!$B$18=index!$F$21,'1. Participant &amp; Project Info'!$B$18=index!$F$22),OR(ISBLANK('2. RPS Generation'!C2730),'2. RPS Generation'!C2730&gt;'1. Participant &amp; Project Info'!$B$38,'2. RPS Generation'!C2730&lt;0)),TRUE,FALSE)</f>
        <v>0</v>
      </c>
      <c r="O2720">
        <f t="shared" si="53"/>
        <v>0</v>
      </c>
    </row>
    <row r="2721" spans="13:15" x14ac:dyDescent="0.25">
      <c r="M2721" s="288" t="b">
        <f>IF(AND(OR('1. Participant &amp; Project Info'!$B$18=index!$F$21,'1. Participant &amp; Project Info'!$B$18=index!$F$22),OR(ISBLANK('2. RPS Generation'!C2731),'2. RPS Generation'!C2731&gt;'1. Participant &amp; Project Info'!$B$38,'2. RPS Generation'!C2731&lt;0)),TRUE,FALSE)</f>
        <v>0</v>
      </c>
      <c r="O2721">
        <f t="shared" si="53"/>
        <v>0</v>
      </c>
    </row>
    <row r="2722" spans="13:15" x14ac:dyDescent="0.25">
      <c r="M2722" s="288" t="b">
        <f>IF(AND(OR('1. Participant &amp; Project Info'!$B$18=index!$F$21,'1. Participant &amp; Project Info'!$B$18=index!$F$22),OR(ISBLANK('2. RPS Generation'!C2732),'2. RPS Generation'!C2732&gt;'1. Participant &amp; Project Info'!$B$38,'2. RPS Generation'!C2732&lt;0)),TRUE,FALSE)</f>
        <v>0</v>
      </c>
      <c r="O2722">
        <f t="shared" si="53"/>
        <v>0</v>
      </c>
    </row>
    <row r="2723" spans="13:15" x14ac:dyDescent="0.25">
      <c r="M2723" s="288" t="b">
        <f>IF(AND(OR('1. Participant &amp; Project Info'!$B$18=index!$F$21,'1. Participant &amp; Project Info'!$B$18=index!$F$22),OR(ISBLANK('2. RPS Generation'!C2733),'2. RPS Generation'!C2733&gt;'1. Participant &amp; Project Info'!$B$38,'2. RPS Generation'!C2733&lt;0)),TRUE,FALSE)</f>
        <v>0</v>
      </c>
      <c r="O2723">
        <f t="shared" si="53"/>
        <v>0</v>
      </c>
    </row>
    <row r="2724" spans="13:15" x14ac:dyDescent="0.25">
      <c r="M2724" s="288" t="b">
        <f>IF(AND(OR('1. Participant &amp; Project Info'!$B$18=index!$F$21,'1. Participant &amp; Project Info'!$B$18=index!$F$22),OR(ISBLANK('2. RPS Generation'!C2734),'2. RPS Generation'!C2734&gt;'1. Participant &amp; Project Info'!$B$38,'2. RPS Generation'!C2734&lt;0)),TRUE,FALSE)</f>
        <v>0</v>
      </c>
      <c r="O2724">
        <f t="shared" si="53"/>
        <v>0</v>
      </c>
    </row>
    <row r="2725" spans="13:15" x14ac:dyDescent="0.25">
      <c r="M2725" s="288" t="b">
        <f>IF(AND(OR('1. Participant &amp; Project Info'!$B$18=index!$F$21,'1. Participant &amp; Project Info'!$B$18=index!$F$22),OR(ISBLANK('2. RPS Generation'!C2735),'2. RPS Generation'!C2735&gt;'1. Participant &amp; Project Info'!$B$38,'2. RPS Generation'!C2735&lt;0)),TRUE,FALSE)</f>
        <v>0</v>
      </c>
      <c r="O2725">
        <f t="shared" si="53"/>
        <v>0</v>
      </c>
    </row>
    <row r="2726" spans="13:15" x14ac:dyDescent="0.25">
      <c r="M2726" s="288" t="b">
        <f>IF(AND(OR('1. Participant &amp; Project Info'!$B$18=index!$F$21,'1. Participant &amp; Project Info'!$B$18=index!$F$22),OR(ISBLANK('2. RPS Generation'!C2736),'2. RPS Generation'!C2736&gt;'1. Participant &amp; Project Info'!$B$38,'2. RPS Generation'!C2736&lt;0)),TRUE,FALSE)</f>
        <v>0</v>
      </c>
      <c r="O2726">
        <f t="shared" si="53"/>
        <v>0</v>
      </c>
    </row>
    <row r="2727" spans="13:15" x14ac:dyDescent="0.25">
      <c r="M2727" s="288" t="b">
        <f>IF(AND(OR('1. Participant &amp; Project Info'!$B$18=index!$F$21,'1. Participant &amp; Project Info'!$B$18=index!$F$22),OR(ISBLANK('2. RPS Generation'!C2737),'2. RPS Generation'!C2737&gt;'1. Participant &amp; Project Info'!$B$38,'2. RPS Generation'!C2737&lt;0)),TRUE,FALSE)</f>
        <v>0</v>
      </c>
      <c r="O2727">
        <f t="shared" si="53"/>
        <v>0</v>
      </c>
    </row>
    <row r="2728" spans="13:15" x14ac:dyDescent="0.25">
      <c r="M2728" s="288" t="b">
        <f>IF(AND(OR('1. Participant &amp; Project Info'!$B$18=index!$F$21,'1. Participant &amp; Project Info'!$B$18=index!$F$22),OR(ISBLANK('2. RPS Generation'!C2738),'2. RPS Generation'!C2738&gt;'1. Participant &amp; Project Info'!$B$38,'2. RPS Generation'!C2738&lt;0)),TRUE,FALSE)</f>
        <v>0</v>
      </c>
      <c r="O2728">
        <f t="shared" si="53"/>
        <v>0</v>
      </c>
    </row>
    <row r="2729" spans="13:15" x14ac:dyDescent="0.25">
      <c r="M2729" s="288" t="b">
        <f>IF(AND(OR('1. Participant &amp; Project Info'!$B$18=index!$F$21,'1. Participant &amp; Project Info'!$B$18=index!$F$22),OR(ISBLANK('2. RPS Generation'!C2739),'2. RPS Generation'!C2739&gt;'1. Participant &amp; Project Info'!$B$38,'2. RPS Generation'!C2739&lt;0)),TRUE,FALSE)</f>
        <v>0</v>
      </c>
      <c r="O2729">
        <f t="shared" si="53"/>
        <v>0</v>
      </c>
    </row>
    <row r="2730" spans="13:15" x14ac:dyDescent="0.25">
      <c r="M2730" s="288" t="b">
        <f>IF(AND(OR('1. Participant &amp; Project Info'!$B$18=index!$F$21,'1. Participant &amp; Project Info'!$B$18=index!$F$22),OR(ISBLANK('2. RPS Generation'!C2740),'2. RPS Generation'!C2740&gt;'1. Participant &amp; Project Info'!$B$38,'2. RPS Generation'!C2740&lt;0)),TRUE,FALSE)</f>
        <v>0</v>
      </c>
      <c r="O2730">
        <f t="shared" si="53"/>
        <v>0</v>
      </c>
    </row>
    <row r="2731" spans="13:15" x14ac:dyDescent="0.25">
      <c r="M2731" s="288" t="b">
        <f>IF(AND(OR('1. Participant &amp; Project Info'!$B$18=index!$F$21,'1. Participant &amp; Project Info'!$B$18=index!$F$22),OR(ISBLANK('2. RPS Generation'!C2741),'2. RPS Generation'!C2741&gt;'1. Participant &amp; Project Info'!$B$38,'2. RPS Generation'!C2741&lt;0)),TRUE,FALSE)</f>
        <v>0</v>
      </c>
      <c r="O2731">
        <f t="shared" si="53"/>
        <v>0</v>
      </c>
    </row>
    <row r="2732" spans="13:15" x14ac:dyDescent="0.25">
      <c r="M2732" s="288" t="b">
        <f>IF(AND(OR('1. Participant &amp; Project Info'!$B$18=index!$F$21,'1. Participant &amp; Project Info'!$B$18=index!$F$22),OR(ISBLANK('2. RPS Generation'!C2742),'2. RPS Generation'!C2742&gt;'1. Participant &amp; Project Info'!$B$38,'2. RPS Generation'!C2742&lt;0)),TRUE,FALSE)</f>
        <v>0</v>
      </c>
      <c r="O2732">
        <f t="shared" si="53"/>
        <v>0</v>
      </c>
    </row>
    <row r="2733" spans="13:15" x14ac:dyDescent="0.25">
      <c r="M2733" s="288" t="b">
        <f>IF(AND(OR('1. Participant &amp; Project Info'!$B$18=index!$F$21,'1. Participant &amp; Project Info'!$B$18=index!$F$22),OR(ISBLANK('2. RPS Generation'!C2743),'2. RPS Generation'!C2743&gt;'1. Participant &amp; Project Info'!$B$38,'2. RPS Generation'!C2743&lt;0)),TRUE,FALSE)</f>
        <v>0</v>
      </c>
      <c r="O2733">
        <f t="shared" si="53"/>
        <v>0</v>
      </c>
    </row>
    <row r="2734" spans="13:15" x14ac:dyDescent="0.25">
      <c r="M2734" s="288" t="b">
        <f>IF(AND(OR('1. Participant &amp; Project Info'!$B$18=index!$F$21,'1. Participant &amp; Project Info'!$B$18=index!$F$22),OR(ISBLANK('2. RPS Generation'!C2744),'2. RPS Generation'!C2744&gt;'1. Participant &amp; Project Info'!$B$38,'2. RPS Generation'!C2744&lt;0)),TRUE,FALSE)</f>
        <v>0</v>
      </c>
      <c r="O2734">
        <f t="shared" ref="O2734:O2797" si="54">--OR(L2734,M2734,N2734)</f>
        <v>0</v>
      </c>
    </row>
    <row r="2735" spans="13:15" x14ac:dyDescent="0.25">
      <c r="M2735" s="288" t="b">
        <f>IF(AND(OR('1. Participant &amp; Project Info'!$B$18=index!$F$21,'1. Participant &amp; Project Info'!$B$18=index!$F$22),OR(ISBLANK('2. RPS Generation'!C2745),'2. RPS Generation'!C2745&gt;'1. Participant &amp; Project Info'!$B$38,'2. RPS Generation'!C2745&lt;0)),TRUE,FALSE)</f>
        <v>0</v>
      </c>
      <c r="O2735">
        <f t="shared" si="54"/>
        <v>0</v>
      </c>
    </row>
    <row r="2736" spans="13:15" x14ac:dyDescent="0.25">
      <c r="M2736" s="288" t="b">
        <f>IF(AND(OR('1. Participant &amp; Project Info'!$B$18=index!$F$21,'1. Participant &amp; Project Info'!$B$18=index!$F$22),OR(ISBLANK('2. RPS Generation'!C2746),'2. RPS Generation'!C2746&gt;'1. Participant &amp; Project Info'!$B$38,'2. RPS Generation'!C2746&lt;0)),TRUE,FALSE)</f>
        <v>0</v>
      </c>
      <c r="O2736">
        <f t="shared" si="54"/>
        <v>0</v>
      </c>
    </row>
    <row r="2737" spans="13:15" x14ac:dyDescent="0.25">
      <c r="M2737" s="288" t="b">
        <f>IF(AND(OR('1. Participant &amp; Project Info'!$B$18=index!$F$21,'1. Participant &amp; Project Info'!$B$18=index!$F$22),OR(ISBLANK('2. RPS Generation'!C2747),'2. RPS Generation'!C2747&gt;'1. Participant &amp; Project Info'!$B$38,'2. RPS Generation'!C2747&lt;0)),TRUE,FALSE)</f>
        <v>0</v>
      </c>
      <c r="O2737">
        <f t="shared" si="54"/>
        <v>0</v>
      </c>
    </row>
    <row r="2738" spans="13:15" x14ac:dyDescent="0.25">
      <c r="M2738" s="288" t="b">
        <f>IF(AND(OR('1. Participant &amp; Project Info'!$B$18=index!$F$21,'1. Participant &amp; Project Info'!$B$18=index!$F$22),OR(ISBLANK('2. RPS Generation'!C2748),'2. RPS Generation'!C2748&gt;'1. Participant &amp; Project Info'!$B$38,'2. RPS Generation'!C2748&lt;0)),TRUE,FALSE)</f>
        <v>0</v>
      </c>
      <c r="O2738">
        <f t="shared" si="54"/>
        <v>0</v>
      </c>
    </row>
    <row r="2739" spans="13:15" x14ac:dyDescent="0.25">
      <c r="M2739" s="288" t="b">
        <f>IF(AND(OR('1. Participant &amp; Project Info'!$B$18=index!$F$21,'1. Participant &amp; Project Info'!$B$18=index!$F$22),OR(ISBLANK('2. RPS Generation'!C2749),'2. RPS Generation'!C2749&gt;'1. Participant &amp; Project Info'!$B$38,'2. RPS Generation'!C2749&lt;0)),TRUE,FALSE)</f>
        <v>0</v>
      </c>
      <c r="O2739">
        <f t="shared" si="54"/>
        <v>0</v>
      </c>
    </row>
    <row r="2740" spans="13:15" x14ac:dyDescent="0.25">
      <c r="M2740" s="288" t="b">
        <f>IF(AND(OR('1. Participant &amp; Project Info'!$B$18=index!$F$21,'1. Participant &amp; Project Info'!$B$18=index!$F$22),OR(ISBLANK('2. RPS Generation'!C2750),'2. RPS Generation'!C2750&gt;'1. Participant &amp; Project Info'!$B$38,'2. RPS Generation'!C2750&lt;0)),TRUE,FALSE)</f>
        <v>0</v>
      </c>
      <c r="O2740">
        <f t="shared" si="54"/>
        <v>0</v>
      </c>
    </row>
    <row r="2741" spans="13:15" x14ac:dyDescent="0.25">
      <c r="M2741" s="288" t="b">
        <f>IF(AND(OR('1. Participant &amp; Project Info'!$B$18=index!$F$21,'1. Participant &amp; Project Info'!$B$18=index!$F$22),OR(ISBLANK('2. RPS Generation'!C2751),'2. RPS Generation'!C2751&gt;'1. Participant &amp; Project Info'!$B$38,'2. RPS Generation'!C2751&lt;0)),TRUE,FALSE)</f>
        <v>0</v>
      </c>
      <c r="O2741">
        <f t="shared" si="54"/>
        <v>0</v>
      </c>
    </row>
    <row r="2742" spans="13:15" x14ac:dyDescent="0.25">
      <c r="M2742" s="288" t="b">
        <f>IF(AND(OR('1. Participant &amp; Project Info'!$B$18=index!$F$21,'1. Participant &amp; Project Info'!$B$18=index!$F$22),OR(ISBLANK('2. RPS Generation'!C2752),'2. RPS Generation'!C2752&gt;'1. Participant &amp; Project Info'!$B$38,'2. RPS Generation'!C2752&lt;0)),TRUE,FALSE)</f>
        <v>0</v>
      </c>
      <c r="O2742">
        <f t="shared" si="54"/>
        <v>0</v>
      </c>
    </row>
    <row r="2743" spans="13:15" x14ac:dyDescent="0.25">
      <c r="M2743" s="288" t="b">
        <f>IF(AND(OR('1. Participant &amp; Project Info'!$B$18=index!$F$21,'1. Participant &amp; Project Info'!$B$18=index!$F$22),OR(ISBLANK('2. RPS Generation'!C2753),'2. RPS Generation'!C2753&gt;'1. Participant &amp; Project Info'!$B$38,'2. RPS Generation'!C2753&lt;0)),TRUE,FALSE)</f>
        <v>0</v>
      </c>
      <c r="O2743">
        <f t="shared" si="54"/>
        <v>0</v>
      </c>
    </row>
    <row r="2744" spans="13:15" x14ac:dyDescent="0.25">
      <c r="M2744" s="288" t="b">
        <f>IF(AND(OR('1. Participant &amp; Project Info'!$B$18=index!$F$21,'1. Participant &amp; Project Info'!$B$18=index!$F$22),OR(ISBLANK('2. RPS Generation'!C2754),'2. RPS Generation'!C2754&gt;'1. Participant &amp; Project Info'!$B$38,'2. RPS Generation'!C2754&lt;0)),TRUE,FALSE)</f>
        <v>0</v>
      </c>
      <c r="O2744">
        <f t="shared" si="54"/>
        <v>0</v>
      </c>
    </row>
    <row r="2745" spans="13:15" x14ac:dyDescent="0.25">
      <c r="M2745" s="288" t="b">
        <f>IF(AND(OR('1. Participant &amp; Project Info'!$B$18=index!$F$21,'1. Participant &amp; Project Info'!$B$18=index!$F$22),OR(ISBLANK('2. RPS Generation'!C2755),'2. RPS Generation'!C2755&gt;'1. Participant &amp; Project Info'!$B$38,'2. RPS Generation'!C2755&lt;0)),TRUE,FALSE)</f>
        <v>0</v>
      </c>
      <c r="O2745">
        <f t="shared" si="54"/>
        <v>0</v>
      </c>
    </row>
    <row r="2746" spans="13:15" x14ac:dyDescent="0.25">
      <c r="M2746" s="288" t="b">
        <f>IF(AND(OR('1. Participant &amp; Project Info'!$B$18=index!$F$21,'1. Participant &amp; Project Info'!$B$18=index!$F$22),OR(ISBLANK('2. RPS Generation'!C2756),'2. RPS Generation'!C2756&gt;'1. Participant &amp; Project Info'!$B$38,'2. RPS Generation'!C2756&lt;0)),TRUE,FALSE)</f>
        <v>0</v>
      </c>
      <c r="O2746">
        <f t="shared" si="54"/>
        <v>0</v>
      </c>
    </row>
    <row r="2747" spans="13:15" x14ac:dyDescent="0.25">
      <c r="M2747" s="288" t="b">
        <f>IF(AND(OR('1. Participant &amp; Project Info'!$B$18=index!$F$21,'1. Participant &amp; Project Info'!$B$18=index!$F$22),OR(ISBLANK('2. RPS Generation'!C2757),'2. RPS Generation'!C2757&gt;'1. Participant &amp; Project Info'!$B$38,'2. RPS Generation'!C2757&lt;0)),TRUE,FALSE)</f>
        <v>0</v>
      </c>
      <c r="O2747">
        <f t="shared" si="54"/>
        <v>0</v>
      </c>
    </row>
    <row r="2748" spans="13:15" x14ac:dyDescent="0.25">
      <c r="M2748" s="288" t="b">
        <f>IF(AND(OR('1. Participant &amp; Project Info'!$B$18=index!$F$21,'1. Participant &amp; Project Info'!$B$18=index!$F$22),OR(ISBLANK('2. RPS Generation'!C2758),'2. RPS Generation'!C2758&gt;'1. Participant &amp; Project Info'!$B$38,'2. RPS Generation'!C2758&lt;0)),TRUE,FALSE)</f>
        <v>0</v>
      </c>
      <c r="O2748">
        <f t="shared" si="54"/>
        <v>0</v>
      </c>
    </row>
    <row r="2749" spans="13:15" x14ac:dyDescent="0.25">
      <c r="M2749" s="288" t="b">
        <f>IF(AND(OR('1. Participant &amp; Project Info'!$B$18=index!$F$21,'1. Participant &amp; Project Info'!$B$18=index!$F$22),OR(ISBLANK('2. RPS Generation'!C2759),'2. RPS Generation'!C2759&gt;'1. Participant &amp; Project Info'!$B$38,'2. RPS Generation'!C2759&lt;0)),TRUE,FALSE)</f>
        <v>0</v>
      </c>
      <c r="O2749">
        <f t="shared" si="54"/>
        <v>0</v>
      </c>
    </row>
    <row r="2750" spans="13:15" x14ac:dyDescent="0.25">
      <c r="M2750" s="288" t="b">
        <f>IF(AND(OR('1. Participant &amp; Project Info'!$B$18=index!$F$21,'1. Participant &amp; Project Info'!$B$18=index!$F$22),OR(ISBLANK('2. RPS Generation'!C2760),'2. RPS Generation'!C2760&gt;'1. Participant &amp; Project Info'!$B$38,'2. RPS Generation'!C2760&lt;0)),TRUE,FALSE)</f>
        <v>0</v>
      </c>
      <c r="O2750">
        <f t="shared" si="54"/>
        <v>0</v>
      </c>
    </row>
    <row r="2751" spans="13:15" x14ac:dyDescent="0.25">
      <c r="M2751" s="288" t="b">
        <f>IF(AND(OR('1. Participant &amp; Project Info'!$B$18=index!$F$21,'1. Participant &amp; Project Info'!$B$18=index!$F$22),OR(ISBLANK('2. RPS Generation'!C2761),'2. RPS Generation'!C2761&gt;'1. Participant &amp; Project Info'!$B$38,'2. RPS Generation'!C2761&lt;0)),TRUE,FALSE)</f>
        <v>0</v>
      </c>
      <c r="O2751">
        <f t="shared" si="54"/>
        <v>0</v>
      </c>
    </row>
    <row r="2752" spans="13:15" x14ac:dyDescent="0.25">
      <c r="M2752" s="288" t="b">
        <f>IF(AND(OR('1. Participant &amp; Project Info'!$B$18=index!$F$21,'1. Participant &amp; Project Info'!$B$18=index!$F$22),OR(ISBLANK('2. RPS Generation'!C2762),'2. RPS Generation'!C2762&gt;'1. Participant &amp; Project Info'!$B$38,'2. RPS Generation'!C2762&lt;0)),TRUE,FALSE)</f>
        <v>0</v>
      </c>
      <c r="O2752">
        <f t="shared" si="54"/>
        <v>0</v>
      </c>
    </row>
    <row r="2753" spans="13:15" x14ac:dyDescent="0.25">
      <c r="M2753" s="288" t="b">
        <f>IF(AND(OR('1. Participant &amp; Project Info'!$B$18=index!$F$21,'1. Participant &amp; Project Info'!$B$18=index!$F$22),OR(ISBLANK('2. RPS Generation'!C2763),'2. RPS Generation'!C2763&gt;'1. Participant &amp; Project Info'!$B$38,'2. RPS Generation'!C2763&lt;0)),TRUE,FALSE)</f>
        <v>0</v>
      </c>
      <c r="O2753">
        <f t="shared" si="54"/>
        <v>0</v>
      </c>
    </row>
    <row r="2754" spans="13:15" x14ac:dyDescent="0.25">
      <c r="M2754" s="288" t="b">
        <f>IF(AND(OR('1. Participant &amp; Project Info'!$B$18=index!$F$21,'1. Participant &amp; Project Info'!$B$18=index!$F$22),OR(ISBLANK('2. RPS Generation'!C2764),'2. RPS Generation'!C2764&gt;'1. Participant &amp; Project Info'!$B$38,'2. RPS Generation'!C2764&lt;0)),TRUE,FALSE)</f>
        <v>0</v>
      </c>
      <c r="O2754">
        <f t="shared" si="54"/>
        <v>0</v>
      </c>
    </row>
    <row r="2755" spans="13:15" x14ac:dyDescent="0.25">
      <c r="M2755" s="288" t="b">
        <f>IF(AND(OR('1. Participant &amp; Project Info'!$B$18=index!$F$21,'1. Participant &amp; Project Info'!$B$18=index!$F$22),OR(ISBLANK('2. RPS Generation'!C2765),'2. RPS Generation'!C2765&gt;'1. Participant &amp; Project Info'!$B$38,'2. RPS Generation'!C2765&lt;0)),TRUE,FALSE)</f>
        <v>0</v>
      </c>
      <c r="O2755">
        <f t="shared" si="54"/>
        <v>0</v>
      </c>
    </row>
    <row r="2756" spans="13:15" x14ac:dyDescent="0.25">
      <c r="M2756" s="288" t="b">
        <f>IF(AND(OR('1. Participant &amp; Project Info'!$B$18=index!$F$21,'1. Participant &amp; Project Info'!$B$18=index!$F$22),OR(ISBLANK('2. RPS Generation'!C2766),'2. RPS Generation'!C2766&gt;'1. Participant &amp; Project Info'!$B$38,'2. RPS Generation'!C2766&lt;0)),TRUE,FALSE)</f>
        <v>0</v>
      </c>
      <c r="O2756">
        <f t="shared" si="54"/>
        <v>0</v>
      </c>
    </row>
    <row r="2757" spans="13:15" x14ac:dyDescent="0.25">
      <c r="M2757" s="288" t="b">
        <f>IF(AND(OR('1. Participant &amp; Project Info'!$B$18=index!$F$21,'1. Participant &amp; Project Info'!$B$18=index!$F$22),OR(ISBLANK('2. RPS Generation'!C2767),'2. RPS Generation'!C2767&gt;'1. Participant &amp; Project Info'!$B$38,'2. RPS Generation'!C2767&lt;0)),TRUE,FALSE)</f>
        <v>0</v>
      </c>
      <c r="O2757">
        <f t="shared" si="54"/>
        <v>0</v>
      </c>
    </row>
    <row r="2758" spans="13:15" x14ac:dyDescent="0.25">
      <c r="M2758" s="288" t="b">
        <f>IF(AND(OR('1. Participant &amp; Project Info'!$B$18=index!$F$21,'1. Participant &amp; Project Info'!$B$18=index!$F$22),OR(ISBLANK('2. RPS Generation'!C2768),'2. RPS Generation'!C2768&gt;'1. Participant &amp; Project Info'!$B$38,'2. RPS Generation'!C2768&lt;0)),TRUE,FALSE)</f>
        <v>0</v>
      </c>
      <c r="O2758">
        <f t="shared" si="54"/>
        <v>0</v>
      </c>
    </row>
    <row r="2759" spans="13:15" x14ac:dyDescent="0.25">
      <c r="M2759" s="288" t="b">
        <f>IF(AND(OR('1. Participant &amp; Project Info'!$B$18=index!$F$21,'1. Participant &amp; Project Info'!$B$18=index!$F$22),OR(ISBLANK('2. RPS Generation'!C2769),'2. RPS Generation'!C2769&gt;'1. Participant &amp; Project Info'!$B$38,'2. RPS Generation'!C2769&lt;0)),TRUE,FALSE)</f>
        <v>0</v>
      </c>
      <c r="O2759">
        <f t="shared" si="54"/>
        <v>0</v>
      </c>
    </row>
    <row r="2760" spans="13:15" x14ac:dyDescent="0.25">
      <c r="M2760" s="288" t="b">
        <f>IF(AND(OR('1. Participant &amp; Project Info'!$B$18=index!$F$21,'1. Participant &amp; Project Info'!$B$18=index!$F$22),OR(ISBLANK('2. RPS Generation'!C2770),'2. RPS Generation'!C2770&gt;'1. Participant &amp; Project Info'!$B$38,'2. RPS Generation'!C2770&lt;0)),TRUE,FALSE)</f>
        <v>0</v>
      </c>
      <c r="O2760">
        <f t="shared" si="54"/>
        <v>0</v>
      </c>
    </row>
    <row r="2761" spans="13:15" x14ac:dyDescent="0.25">
      <c r="M2761" s="288" t="b">
        <f>IF(AND(OR('1. Participant &amp; Project Info'!$B$18=index!$F$21,'1. Participant &amp; Project Info'!$B$18=index!$F$22),OR(ISBLANK('2. RPS Generation'!C2771),'2. RPS Generation'!C2771&gt;'1. Participant &amp; Project Info'!$B$38,'2. RPS Generation'!C2771&lt;0)),TRUE,FALSE)</f>
        <v>0</v>
      </c>
      <c r="O2761">
        <f t="shared" si="54"/>
        <v>0</v>
      </c>
    </row>
    <row r="2762" spans="13:15" x14ac:dyDescent="0.25">
      <c r="M2762" s="288" t="b">
        <f>IF(AND(OR('1. Participant &amp; Project Info'!$B$18=index!$F$21,'1. Participant &amp; Project Info'!$B$18=index!$F$22),OR(ISBLANK('2. RPS Generation'!C2772),'2. RPS Generation'!C2772&gt;'1. Participant &amp; Project Info'!$B$38,'2. RPS Generation'!C2772&lt;0)),TRUE,FALSE)</f>
        <v>0</v>
      </c>
      <c r="O2762">
        <f t="shared" si="54"/>
        <v>0</v>
      </c>
    </row>
    <row r="2763" spans="13:15" x14ac:dyDescent="0.25">
      <c r="M2763" s="288" t="b">
        <f>IF(AND(OR('1. Participant &amp; Project Info'!$B$18=index!$F$21,'1. Participant &amp; Project Info'!$B$18=index!$F$22),OR(ISBLANK('2. RPS Generation'!C2773),'2. RPS Generation'!C2773&gt;'1. Participant &amp; Project Info'!$B$38,'2. RPS Generation'!C2773&lt;0)),TRUE,FALSE)</f>
        <v>0</v>
      </c>
      <c r="O2763">
        <f t="shared" si="54"/>
        <v>0</v>
      </c>
    </row>
    <row r="2764" spans="13:15" x14ac:dyDescent="0.25">
      <c r="M2764" s="288" t="b">
        <f>IF(AND(OR('1. Participant &amp; Project Info'!$B$18=index!$F$21,'1. Participant &amp; Project Info'!$B$18=index!$F$22),OR(ISBLANK('2. RPS Generation'!C2774),'2. RPS Generation'!C2774&gt;'1. Participant &amp; Project Info'!$B$38,'2. RPS Generation'!C2774&lt;0)),TRUE,FALSE)</f>
        <v>0</v>
      </c>
      <c r="O2764">
        <f t="shared" si="54"/>
        <v>0</v>
      </c>
    </row>
    <row r="2765" spans="13:15" x14ac:dyDescent="0.25">
      <c r="M2765" s="288" t="b">
        <f>IF(AND(OR('1. Participant &amp; Project Info'!$B$18=index!$F$21,'1. Participant &amp; Project Info'!$B$18=index!$F$22),OR(ISBLANK('2. RPS Generation'!C2775),'2. RPS Generation'!C2775&gt;'1. Participant &amp; Project Info'!$B$38,'2. RPS Generation'!C2775&lt;0)),TRUE,FALSE)</f>
        <v>0</v>
      </c>
      <c r="O2765">
        <f t="shared" si="54"/>
        <v>0</v>
      </c>
    </row>
    <row r="2766" spans="13:15" x14ac:dyDescent="0.25">
      <c r="M2766" s="288" t="b">
        <f>IF(AND(OR('1. Participant &amp; Project Info'!$B$18=index!$F$21,'1. Participant &amp; Project Info'!$B$18=index!$F$22),OR(ISBLANK('2. RPS Generation'!C2776),'2. RPS Generation'!C2776&gt;'1. Participant &amp; Project Info'!$B$38,'2. RPS Generation'!C2776&lt;0)),TRUE,FALSE)</f>
        <v>0</v>
      </c>
      <c r="O2766">
        <f t="shared" si="54"/>
        <v>0</v>
      </c>
    </row>
    <row r="2767" spans="13:15" x14ac:dyDescent="0.25">
      <c r="M2767" s="288" t="b">
        <f>IF(AND(OR('1. Participant &amp; Project Info'!$B$18=index!$F$21,'1. Participant &amp; Project Info'!$B$18=index!$F$22),OR(ISBLANK('2. RPS Generation'!C2777),'2. RPS Generation'!C2777&gt;'1. Participant &amp; Project Info'!$B$38,'2. RPS Generation'!C2777&lt;0)),TRUE,FALSE)</f>
        <v>0</v>
      </c>
      <c r="O2767">
        <f t="shared" si="54"/>
        <v>0</v>
      </c>
    </row>
    <row r="2768" spans="13:15" x14ac:dyDescent="0.25">
      <c r="M2768" s="288" t="b">
        <f>IF(AND(OR('1. Participant &amp; Project Info'!$B$18=index!$F$21,'1. Participant &amp; Project Info'!$B$18=index!$F$22),OR(ISBLANK('2. RPS Generation'!C2778),'2. RPS Generation'!C2778&gt;'1. Participant &amp; Project Info'!$B$38,'2. RPS Generation'!C2778&lt;0)),TRUE,FALSE)</f>
        <v>0</v>
      </c>
      <c r="O2768">
        <f t="shared" si="54"/>
        <v>0</v>
      </c>
    </row>
    <row r="2769" spans="13:15" x14ac:dyDescent="0.25">
      <c r="M2769" s="288" t="b">
        <f>IF(AND(OR('1. Participant &amp; Project Info'!$B$18=index!$F$21,'1. Participant &amp; Project Info'!$B$18=index!$F$22),OR(ISBLANK('2. RPS Generation'!C2779),'2. RPS Generation'!C2779&gt;'1. Participant &amp; Project Info'!$B$38,'2. RPS Generation'!C2779&lt;0)),TRUE,FALSE)</f>
        <v>0</v>
      </c>
      <c r="O2769">
        <f t="shared" si="54"/>
        <v>0</v>
      </c>
    </row>
    <row r="2770" spans="13:15" x14ac:dyDescent="0.25">
      <c r="M2770" s="288" t="b">
        <f>IF(AND(OR('1. Participant &amp; Project Info'!$B$18=index!$F$21,'1. Participant &amp; Project Info'!$B$18=index!$F$22),OR(ISBLANK('2. RPS Generation'!C2780),'2. RPS Generation'!C2780&gt;'1. Participant &amp; Project Info'!$B$38,'2. RPS Generation'!C2780&lt;0)),TRUE,FALSE)</f>
        <v>0</v>
      </c>
      <c r="O2770">
        <f t="shared" si="54"/>
        <v>0</v>
      </c>
    </row>
    <row r="2771" spans="13:15" x14ac:dyDescent="0.25">
      <c r="M2771" s="288" t="b">
        <f>IF(AND(OR('1. Participant &amp; Project Info'!$B$18=index!$F$21,'1. Participant &amp; Project Info'!$B$18=index!$F$22),OR(ISBLANK('2. RPS Generation'!C2781),'2. RPS Generation'!C2781&gt;'1. Participant &amp; Project Info'!$B$38,'2. RPS Generation'!C2781&lt;0)),TRUE,FALSE)</f>
        <v>0</v>
      </c>
      <c r="O2771">
        <f t="shared" si="54"/>
        <v>0</v>
      </c>
    </row>
    <row r="2772" spans="13:15" x14ac:dyDescent="0.25">
      <c r="M2772" s="288" t="b">
        <f>IF(AND(OR('1. Participant &amp; Project Info'!$B$18=index!$F$21,'1. Participant &amp; Project Info'!$B$18=index!$F$22),OR(ISBLANK('2. RPS Generation'!C2782),'2. RPS Generation'!C2782&gt;'1. Participant &amp; Project Info'!$B$38,'2. RPS Generation'!C2782&lt;0)),TRUE,FALSE)</f>
        <v>0</v>
      </c>
      <c r="O2772">
        <f t="shared" si="54"/>
        <v>0</v>
      </c>
    </row>
    <row r="2773" spans="13:15" x14ac:dyDescent="0.25">
      <c r="M2773" s="288" t="b">
        <f>IF(AND(OR('1. Participant &amp; Project Info'!$B$18=index!$F$21,'1. Participant &amp; Project Info'!$B$18=index!$F$22),OR(ISBLANK('2. RPS Generation'!C2783),'2. RPS Generation'!C2783&gt;'1. Participant &amp; Project Info'!$B$38,'2. RPS Generation'!C2783&lt;0)),TRUE,FALSE)</f>
        <v>0</v>
      </c>
      <c r="O2773">
        <f t="shared" si="54"/>
        <v>0</v>
      </c>
    </row>
    <row r="2774" spans="13:15" x14ac:dyDescent="0.25">
      <c r="M2774" s="288" t="b">
        <f>IF(AND(OR('1. Participant &amp; Project Info'!$B$18=index!$F$21,'1. Participant &amp; Project Info'!$B$18=index!$F$22),OR(ISBLANK('2. RPS Generation'!C2784),'2. RPS Generation'!C2784&gt;'1. Participant &amp; Project Info'!$B$38,'2. RPS Generation'!C2784&lt;0)),TRUE,FALSE)</f>
        <v>0</v>
      </c>
      <c r="O2774">
        <f t="shared" si="54"/>
        <v>0</v>
      </c>
    </row>
    <row r="2775" spans="13:15" x14ac:dyDescent="0.25">
      <c r="M2775" s="288" t="b">
        <f>IF(AND(OR('1. Participant &amp; Project Info'!$B$18=index!$F$21,'1. Participant &amp; Project Info'!$B$18=index!$F$22),OR(ISBLANK('2. RPS Generation'!C2785),'2. RPS Generation'!C2785&gt;'1. Participant &amp; Project Info'!$B$38,'2. RPS Generation'!C2785&lt;0)),TRUE,FALSE)</f>
        <v>0</v>
      </c>
      <c r="O2775">
        <f t="shared" si="54"/>
        <v>0</v>
      </c>
    </row>
    <row r="2776" spans="13:15" x14ac:dyDescent="0.25">
      <c r="M2776" s="288" t="b">
        <f>IF(AND(OR('1. Participant &amp; Project Info'!$B$18=index!$F$21,'1. Participant &amp; Project Info'!$B$18=index!$F$22),OR(ISBLANK('2. RPS Generation'!C2786),'2. RPS Generation'!C2786&gt;'1. Participant &amp; Project Info'!$B$38,'2. RPS Generation'!C2786&lt;0)),TRUE,FALSE)</f>
        <v>0</v>
      </c>
      <c r="O2776">
        <f t="shared" si="54"/>
        <v>0</v>
      </c>
    </row>
    <row r="2777" spans="13:15" x14ac:dyDescent="0.25">
      <c r="M2777" s="288" t="b">
        <f>IF(AND(OR('1. Participant &amp; Project Info'!$B$18=index!$F$21,'1. Participant &amp; Project Info'!$B$18=index!$F$22),OR(ISBLANK('2. RPS Generation'!C2787),'2. RPS Generation'!C2787&gt;'1. Participant &amp; Project Info'!$B$38,'2. RPS Generation'!C2787&lt;0)),TRUE,FALSE)</f>
        <v>0</v>
      </c>
      <c r="O2777">
        <f t="shared" si="54"/>
        <v>0</v>
      </c>
    </row>
    <row r="2778" spans="13:15" x14ac:dyDescent="0.25">
      <c r="M2778" s="288" t="b">
        <f>IF(AND(OR('1. Participant &amp; Project Info'!$B$18=index!$F$21,'1. Participant &amp; Project Info'!$B$18=index!$F$22),OR(ISBLANK('2. RPS Generation'!C2788),'2. RPS Generation'!C2788&gt;'1. Participant &amp; Project Info'!$B$38,'2. RPS Generation'!C2788&lt;0)),TRUE,FALSE)</f>
        <v>0</v>
      </c>
      <c r="O2778">
        <f t="shared" si="54"/>
        <v>0</v>
      </c>
    </row>
    <row r="2779" spans="13:15" x14ac:dyDescent="0.25">
      <c r="M2779" s="288" t="b">
        <f>IF(AND(OR('1. Participant &amp; Project Info'!$B$18=index!$F$21,'1. Participant &amp; Project Info'!$B$18=index!$F$22),OR(ISBLANK('2. RPS Generation'!C2789),'2. RPS Generation'!C2789&gt;'1. Participant &amp; Project Info'!$B$38,'2. RPS Generation'!C2789&lt;0)),TRUE,FALSE)</f>
        <v>0</v>
      </c>
      <c r="O2779">
        <f t="shared" si="54"/>
        <v>0</v>
      </c>
    </row>
    <row r="2780" spans="13:15" x14ac:dyDescent="0.25">
      <c r="M2780" s="288" t="b">
        <f>IF(AND(OR('1. Participant &amp; Project Info'!$B$18=index!$F$21,'1. Participant &amp; Project Info'!$B$18=index!$F$22),OR(ISBLANK('2. RPS Generation'!C2790),'2. RPS Generation'!C2790&gt;'1. Participant &amp; Project Info'!$B$38,'2. RPS Generation'!C2790&lt;0)),TRUE,FALSE)</f>
        <v>0</v>
      </c>
      <c r="O2780">
        <f t="shared" si="54"/>
        <v>0</v>
      </c>
    </row>
    <row r="2781" spans="13:15" x14ac:dyDescent="0.25">
      <c r="M2781" s="288" t="b">
        <f>IF(AND(OR('1. Participant &amp; Project Info'!$B$18=index!$F$21,'1. Participant &amp; Project Info'!$B$18=index!$F$22),OR(ISBLANK('2. RPS Generation'!C2791),'2. RPS Generation'!C2791&gt;'1. Participant &amp; Project Info'!$B$38,'2. RPS Generation'!C2791&lt;0)),TRUE,FALSE)</f>
        <v>0</v>
      </c>
      <c r="O2781">
        <f t="shared" si="54"/>
        <v>0</v>
      </c>
    </row>
    <row r="2782" spans="13:15" x14ac:dyDescent="0.25">
      <c r="M2782" s="288" t="b">
        <f>IF(AND(OR('1. Participant &amp; Project Info'!$B$18=index!$F$21,'1. Participant &amp; Project Info'!$B$18=index!$F$22),OR(ISBLANK('2. RPS Generation'!C2792),'2. RPS Generation'!C2792&gt;'1. Participant &amp; Project Info'!$B$38,'2. RPS Generation'!C2792&lt;0)),TRUE,FALSE)</f>
        <v>0</v>
      </c>
      <c r="O2782">
        <f t="shared" si="54"/>
        <v>0</v>
      </c>
    </row>
    <row r="2783" spans="13:15" x14ac:dyDescent="0.25">
      <c r="M2783" s="288" t="b">
        <f>IF(AND(OR('1. Participant &amp; Project Info'!$B$18=index!$F$21,'1. Participant &amp; Project Info'!$B$18=index!$F$22),OR(ISBLANK('2. RPS Generation'!C2793),'2. RPS Generation'!C2793&gt;'1. Participant &amp; Project Info'!$B$38,'2. RPS Generation'!C2793&lt;0)),TRUE,FALSE)</f>
        <v>0</v>
      </c>
      <c r="O2783">
        <f t="shared" si="54"/>
        <v>0</v>
      </c>
    </row>
    <row r="2784" spans="13:15" x14ac:dyDescent="0.25">
      <c r="M2784" s="288" t="b">
        <f>IF(AND(OR('1. Participant &amp; Project Info'!$B$18=index!$F$21,'1. Participant &amp; Project Info'!$B$18=index!$F$22),OR(ISBLANK('2. RPS Generation'!C2794),'2. RPS Generation'!C2794&gt;'1. Participant &amp; Project Info'!$B$38,'2. RPS Generation'!C2794&lt;0)),TRUE,FALSE)</f>
        <v>0</v>
      </c>
      <c r="O2784">
        <f t="shared" si="54"/>
        <v>0</v>
      </c>
    </row>
    <row r="2785" spans="13:15" x14ac:dyDescent="0.25">
      <c r="M2785" s="288" t="b">
        <f>IF(AND(OR('1. Participant &amp; Project Info'!$B$18=index!$F$21,'1. Participant &amp; Project Info'!$B$18=index!$F$22),OR(ISBLANK('2. RPS Generation'!C2795),'2. RPS Generation'!C2795&gt;'1. Participant &amp; Project Info'!$B$38,'2. RPS Generation'!C2795&lt;0)),TRUE,FALSE)</f>
        <v>0</v>
      </c>
      <c r="O2785">
        <f t="shared" si="54"/>
        <v>0</v>
      </c>
    </row>
    <row r="2786" spans="13:15" x14ac:dyDescent="0.25">
      <c r="M2786" s="288" t="b">
        <f>IF(AND(OR('1. Participant &amp; Project Info'!$B$18=index!$F$21,'1. Participant &amp; Project Info'!$B$18=index!$F$22),OR(ISBLANK('2. RPS Generation'!C2796),'2. RPS Generation'!C2796&gt;'1. Participant &amp; Project Info'!$B$38,'2. RPS Generation'!C2796&lt;0)),TRUE,FALSE)</f>
        <v>0</v>
      </c>
      <c r="O2786">
        <f t="shared" si="54"/>
        <v>0</v>
      </c>
    </row>
    <row r="2787" spans="13:15" x14ac:dyDescent="0.25">
      <c r="M2787" s="288" t="b">
        <f>IF(AND(OR('1. Participant &amp; Project Info'!$B$18=index!$F$21,'1. Participant &amp; Project Info'!$B$18=index!$F$22),OR(ISBLANK('2. RPS Generation'!C2797),'2. RPS Generation'!C2797&gt;'1. Participant &amp; Project Info'!$B$38,'2. RPS Generation'!C2797&lt;0)),TRUE,FALSE)</f>
        <v>0</v>
      </c>
      <c r="O2787">
        <f t="shared" si="54"/>
        <v>0</v>
      </c>
    </row>
    <row r="2788" spans="13:15" x14ac:dyDescent="0.25">
      <c r="M2788" s="288" t="b">
        <f>IF(AND(OR('1. Participant &amp; Project Info'!$B$18=index!$F$21,'1. Participant &amp; Project Info'!$B$18=index!$F$22),OR(ISBLANK('2. RPS Generation'!C2798),'2. RPS Generation'!C2798&gt;'1. Participant &amp; Project Info'!$B$38,'2. RPS Generation'!C2798&lt;0)),TRUE,FALSE)</f>
        <v>0</v>
      </c>
      <c r="O2788">
        <f t="shared" si="54"/>
        <v>0</v>
      </c>
    </row>
    <row r="2789" spans="13:15" x14ac:dyDescent="0.25">
      <c r="M2789" s="288" t="b">
        <f>IF(AND(OR('1. Participant &amp; Project Info'!$B$18=index!$F$21,'1. Participant &amp; Project Info'!$B$18=index!$F$22),OR(ISBLANK('2. RPS Generation'!C2799),'2. RPS Generation'!C2799&gt;'1. Participant &amp; Project Info'!$B$38,'2. RPS Generation'!C2799&lt;0)),TRUE,FALSE)</f>
        <v>0</v>
      </c>
      <c r="O2789">
        <f t="shared" si="54"/>
        <v>0</v>
      </c>
    </row>
    <row r="2790" spans="13:15" x14ac:dyDescent="0.25">
      <c r="M2790" s="288" t="b">
        <f>IF(AND(OR('1. Participant &amp; Project Info'!$B$18=index!$F$21,'1. Participant &amp; Project Info'!$B$18=index!$F$22),OR(ISBLANK('2. RPS Generation'!C2800),'2. RPS Generation'!C2800&gt;'1. Participant &amp; Project Info'!$B$38,'2. RPS Generation'!C2800&lt;0)),TRUE,FALSE)</f>
        <v>0</v>
      </c>
      <c r="O2790">
        <f t="shared" si="54"/>
        <v>0</v>
      </c>
    </row>
    <row r="2791" spans="13:15" x14ac:dyDescent="0.25">
      <c r="M2791" s="288" t="b">
        <f>IF(AND(OR('1. Participant &amp; Project Info'!$B$18=index!$F$21,'1. Participant &amp; Project Info'!$B$18=index!$F$22),OR(ISBLANK('2. RPS Generation'!C2801),'2. RPS Generation'!C2801&gt;'1. Participant &amp; Project Info'!$B$38,'2. RPS Generation'!C2801&lt;0)),TRUE,FALSE)</f>
        <v>0</v>
      </c>
      <c r="O2791">
        <f t="shared" si="54"/>
        <v>0</v>
      </c>
    </row>
    <row r="2792" spans="13:15" x14ac:dyDescent="0.25">
      <c r="M2792" s="288" t="b">
        <f>IF(AND(OR('1. Participant &amp; Project Info'!$B$18=index!$F$21,'1. Participant &amp; Project Info'!$B$18=index!$F$22),OR(ISBLANK('2. RPS Generation'!C2802),'2. RPS Generation'!C2802&gt;'1. Participant &amp; Project Info'!$B$38,'2. RPS Generation'!C2802&lt;0)),TRUE,FALSE)</f>
        <v>0</v>
      </c>
      <c r="O2792">
        <f t="shared" si="54"/>
        <v>0</v>
      </c>
    </row>
    <row r="2793" spans="13:15" x14ac:dyDescent="0.25">
      <c r="M2793" s="288" t="b">
        <f>IF(AND(OR('1. Participant &amp; Project Info'!$B$18=index!$F$21,'1. Participant &amp; Project Info'!$B$18=index!$F$22),OR(ISBLANK('2. RPS Generation'!C2803),'2. RPS Generation'!C2803&gt;'1. Participant &amp; Project Info'!$B$38,'2. RPS Generation'!C2803&lt;0)),TRUE,FALSE)</f>
        <v>0</v>
      </c>
      <c r="O2793">
        <f t="shared" si="54"/>
        <v>0</v>
      </c>
    </row>
    <row r="2794" spans="13:15" x14ac:dyDescent="0.25">
      <c r="M2794" s="288" t="b">
        <f>IF(AND(OR('1. Participant &amp; Project Info'!$B$18=index!$F$21,'1. Participant &amp; Project Info'!$B$18=index!$F$22),OR(ISBLANK('2. RPS Generation'!C2804),'2. RPS Generation'!C2804&gt;'1. Participant &amp; Project Info'!$B$38,'2. RPS Generation'!C2804&lt;0)),TRUE,FALSE)</f>
        <v>0</v>
      </c>
      <c r="O2794">
        <f t="shared" si="54"/>
        <v>0</v>
      </c>
    </row>
    <row r="2795" spans="13:15" x14ac:dyDescent="0.25">
      <c r="M2795" s="288" t="b">
        <f>IF(AND(OR('1. Participant &amp; Project Info'!$B$18=index!$F$21,'1. Participant &amp; Project Info'!$B$18=index!$F$22),OR(ISBLANK('2. RPS Generation'!C2805),'2. RPS Generation'!C2805&gt;'1. Participant &amp; Project Info'!$B$38,'2. RPS Generation'!C2805&lt;0)),TRUE,FALSE)</f>
        <v>0</v>
      </c>
      <c r="O2795">
        <f t="shared" si="54"/>
        <v>0</v>
      </c>
    </row>
    <row r="2796" spans="13:15" x14ac:dyDescent="0.25">
      <c r="M2796" s="288" t="b">
        <f>IF(AND(OR('1. Participant &amp; Project Info'!$B$18=index!$F$21,'1. Participant &amp; Project Info'!$B$18=index!$F$22),OR(ISBLANK('2. RPS Generation'!C2806),'2. RPS Generation'!C2806&gt;'1. Participant &amp; Project Info'!$B$38,'2. RPS Generation'!C2806&lt;0)),TRUE,FALSE)</f>
        <v>0</v>
      </c>
      <c r="O2796">
        <f t="shared" si="54"/>
        <v>0</v>
      </c>
    </row>
    <row r="2797" spans="13:15" x14ac:dyDescent="0.25">
      <c r="M2797" s="288" t="b">
        <f>IF(AND(OR('1. Participant &amp; Project Info'!$B$18=index!$F$21,'1. Participant &amp; Project Info'!$B$18=index!$F$22),OR(ISBLANK('2. RPS Generation'!C2807),'2. RPS Generation'!C2807&gt;'1. Participant &amp; Project Info'!$B$38,'2. RPS Generation'!C2807&lt;0)),TRUE,FALSE)</f>
        <v>0</v>
      </c>
      <c r="O2797">
        <f t="shared" si="54"/>
        <v>0</v>
      </c>
    </row>
    <row r="2798" spans="13:15" x14ac:dyDescent="0.25">
      <c r="M2798" s="288" t="b">
        <f>IF(AND(OR('1. Participant &amp; Project Info'!$B$18=index!$F$21,'1. Participant &amp; Project Info'!$B$18=index!$F$22),OR(ISBLANK('2. RPS Generation'!C2808),'2. RPS Generation'!C2808&gt;'1. Participant &amp; Project Info'!$B$38,'2. RPS Generation'!C2808&lt;0)),TRUE,FALSE)</f>
        <v>0</v>
      </c>
      <c r="O2798">
        <f t="shared" ref="O2798:O2861" si="55">--OR(L2798,M2798,N2798)</f>
        <v>0</v>
      </c>
    </row>
    <row r="2799" spans="13:15" x14ac:dyDescent="0.25">
      <c r="M2799" s="288" t="b">
        <f>IF(AND(OR('1. Participant &amp; Project Info'!$B$18=index!$F$21,'1. Participant &amp; Project Info'!$B$18=index!$F$22),OR(ISBLANK('2. RPS Generation'!C2809),'2. RPS Generation'!C2809&gt;'1. Participant &amp; Project Info'!$B$38,'2. RPS Generation'!C2809&lt;0)),TRUE,FALSE)</f>
        <v>0</v>
      </c>
      <c r="O2799">
        <f t="shared" si="55"/>
        <v>0</v>
      </c>
    </row>
    <row r="2800" spans="13:15" x14ac:dyDescent="0.25">
      <c r="M2800" s="288" t="b">
        <f>IF(AND(OR('1. Participant &amp; Project Info'!$B$18=index!$F$21,'1. Participant &amp; Project Info'!$B$18=index!$F$22),OR(ISBLANK('2. RPS Generation'!C2810),'2. RPS Generation'!C2810&gt;'1. Participant &amp; Project Info'!$B$38,'2. RPS Generation'!C2810&lt;0)),TRUE,FALSE)</f>
        <v>0</v>
      </c>
      <c r="O2800">
        <f t="shared" si="55"/>
        <v>0</v>
      </c>
    </row>
    <row r="2801" spans="13:15" x14ac:dyDescent="0.25">
      <c r="M2801" s="288" t="b">
        <f>IF(AND(OR('1. Participant &amp; Project Info'!$B$18=index!$F$21,'1. Participant &amp; Project Info'!$B$18=index!$F$22),OR(ISBLANK('2. RPS Generation'!C2811),'2. RPS Generation'!C2811&gt;'1. Participant &amp; Project Info'!$B$38,'2. RPS Generation'!C2811&lt;0)),TRUE,FALSE)</f>
        <v>0</v>
      </c>
      <c r="O2801">
        <f t="shared" si="55"/>
        <v>0</v>
      </c>
    </row>
    <row r="2802" spans="13:15" x14ac:dyDescent="0.25">
      <c r="M2802" s="288" t="b">
        <f>IF(AND(OR('1. Participant &amp; Project Info'!$B$18=index!$F$21,'1. Participant &amp; Project Info'!$B$18=index!$F$22),OR(ISBLANK('2. RPS Generation'!C2812),'2. RPS Generation'!C2812&gt;'1. Participant &amp; Project Info'!$B$38,'2. RPS Generation'!C2812&lt;0)),TRUE,FALSE)</f>
        <v>0</v>
      </c>
      <c r="O2802">
        <f t="shared" si="55"/>
        <v>0</v>
      </c>
    </row>
    <row r="2803" spans="13:15" x14ac:dyDescent="0.25">
      <c r="M2803" s="288" t="b">
        <f>IF(AND(OR('1. Participant &amp; Project Info'!$B$18=index!$F$21,'1. Participant &amp; Project Info'!$B$18=index!$F$22),OR(ISBLANK('2. RPS Generation'!C2813),'2. RPS Generation'!C2813&gt;'1. Participant &amp; Project Info'!$B$38,'2. RPS Generation'!C2813&lt;0)),TRUE,FALSE)</f>
        <v>0</v>
      </c>
      <c r="O2803">
        <f t="shared" si="55"/>
        <v>0</v>
      </c>
    </row>
    <row r="2804" spans="13:15" x14ac:dyDescent="0.25">
      <c r="M2804" s="288" t="b">
        <f>IF(AND(OR('1. Participant &amp; Project Info'!$B$18=index!$F$21,'1. Participant &amp; Project Info'!$B$18=index!$F$22),OR(ISBLANK('2. RPS Generation'!C2814),'2. RPS Generation'!C2814&gt;'1. Participant &amp; Project Info'!$B$38,'2. RPS Generation'!C2814&lt;0)),TRUE,FALSE)</f>
        <v>0</v>
      </c>
      <c r="O2804">
        <f t="shared" si="55"/>
        <v>0</v>
      </c>
    </row>
    <row r="2805" spans="13:15" x14ac:dyDescent="0.25">
      <c r="M2805" s="288" t="b">
        <f>IF(AND(OR('1. Participant &amp; Project Info'!$B$18=index!$F$21,'1. Participant &amp; Project Info'!$B$18=index!$F$22),OR(ISBLANK('2. RPS Generation'!C2815),'2. RPS Generation'!C2815&gt;'1. Participant &amp; Project Info'!$B$38,'2. RPS Generation'!C2815&lt;0)),TRUE,FALSE)</f>
        <v>0</v>
      </c>
      <c r="O2805">
        <f t="shared" si="55"/>
        <v>0</v>
      </c>
    </row>
    <row r="2806" spans="13:15" x14ac:dyDescent="0.25">
      <c r="M2806" s="288" t="b">
        <f>IF(AND(OR('1. Participant &amp; Project Info'!$B$18=index!$F$21,'1. Participant &amp; Project Info'!$B$18=index!$F$22),OR(ISBLANK('2. RPS Generation'!C2816),'2. RPS Generation'!C2816&gt;'1. Participant &amp; Project Info'!$B$38,'2. RPS Generation'!C2816&lt;0)),TRUE,FALSE)</f>
        <v>0</v>
      </c>
      <c r="O2806">
        <f t="shared" si="55"/>
        <v>0</v>
      </c>
    </row>
    <row r="2807" spans="13:15" x14ac:dyDescent="0.25">
      <c r="M2807" s="288" t="b">
        <f>IF(AND(OR('1. Participant &amp; Project Info'!$B$18=index!$F$21,'1. Participant &amp; Project Info'!$B$18=index!$F$22),OR(ISBLANK('2. RPS Generation'!C2817),'2. RPS Generation'!C2817&gt;'1. Participant &amp; Project Info'!$B$38,'2. RPS Generation'!C2817&lt;0)),TRUE,FALSE)</f>
        <v>0</v>
      </c>
      <c r="O2807">
        <f t="shared" si="55"/>
        <v>0</v>
      </c>
    </row>
    <row r="2808" spans="13:15" x14ac:dyDescent="0.25">
      <c r="M2808" s="288" t="b">
        <f>IF(AND(OR('1. Participant &amp; Project Info'!$B$18=index!$F$21,'1. Participant &amp; Project Info'!$B$18=index!$F$22),OR(ISBLANK('2. RPS Generation'!C2818),'2. RPS Generation'!C2818&gt;'1. Participant &amp; Project Info'!$B$38,'2. RPS Generation'!C2818&lt;0)),TRUE,FALSE)</f>
        <v>0</v>
      </c>
      <c r="O2808">
        <f t="shared" si="55"/>
        <v>0</v>
      </c>
    </row>
    <row r="2809" spans="13:15" x14ac:dyDescent="0.25">
      <c r="M2809" s="288" t="b">
        <f>IF(AND(OR('1. Participant &amp; Project Info'!$B$18=index!$F$21,'1. Participant &amp; Project Info'!$B$18=index!$F$22),OR(ISBLANK('2. RPS Generation'!C2819),'2. RPS Generation'!C2819&gt;'1. Participant &amp; Project Info'!$B$38,'2. RPS Generation'!C2819&lt;0)),TRUE,FALSE)</f>
        <v>0</v>
      </c>
      <c r="O2809">
        <f t="shared" si="55"/>
        <v>0</v>
      </c>
    </row>
    <row r="2810" spans="13:15" x14ac:dyDescent="0.25">
      <c r="M2810" s="288" t="b">
        <f>IF(AND(OR('1. Participant &amp; Project Info'!$B$18=index!$F$21,'1. Participant &amp; Project Info'!$B$18=index!$F$22),OR(ISBLANK('2. RPS Generation'!C2820),'2. RPS Generation'!C2820&gt;'1. Participant &amp; Project Info'!$B$38,'2. RPS Generation'!C2820&lt;0)),TRUE,FALSE)</f>
        <v>0</v>
      </c>
      <c r="O2810">
        <f t="shared" si="55"/>
        <v>0</v>
      </c>
    </row>
    <row r="2811" spans="13:15" x14ac:dyDescent="0.25">
      <c r="M2811" s="288" t="b">
        <f>IF(AND(OR('1. Participant &amp; Project Info'!$B$18=index!$F$21,'1. Participant &amp; Project Info'!$B$18=index!$F$22),OR(ISBLANK('2. RPS Generation'!C2821),'2. RPS Generation'!C2821&gt;'1. Participant &amp; Project Info'!$B$38,'2. RPS Generation'!C2821&lt;0)),TRUE,FALSE)</f>
        <v>0</v>
      </c>
      <c r="O2811">
        <f t="shared" si="55"/>
        <v>0</v>
      </c>
    </row>
    <row r="2812" spans="13:15" x14ac:dyDescent="0.25">
      <c r="M2812" s="288" t="b">
        <f>IF(AND(OR('1. Participant &amp; Project Info'!$B$18=index!$F$21,'1. Participant &amp; Project Info'!$B$18=index!$F$22),OR(ISBLANK('2. RPS Generation'!C2822),'2. RPS Generation'!C2822&gt;'1. Participant &amp; Project Info'!$B$38,'2. RPS Generation'!C2822&lt;0)),TRUE,FALSE)</f>
        <v>0</v>
      </c>
      <c r="O2812">
        <f t="shared" si="55"/>
        <v>0</v>
      </c>
    </row>
    <row r="2813" spans="13:15" x14ac:dyDescent="0.25">
      <c r="M2813" s="288" t="b">
        <f>IF(AND(OR('1. Participant &amp; Project Info'!$B$18=index!$F$21,'1. Participant &amp; Project Info'!$B$18=index!$F$22),OR(ISBLANK('2. RPS Generation'!C2823),'2. RPS Generation'!C2823&gt;'1. Participant &amp; Project Info'!$B$38,'2. RPS Generation'!C2823&lt;0)),TRUE,FALSE)</f>
        <v>0</v>
      </c>
      <c r="O2813">
        <f t="shared" si="55"/>
        <v>0</v>
      </c>
    </row>
    <row r="2814" spans="13:15" x14ac:dyDescent="0.25">
      <c r="M2814" s="288" t="b">
        <f>IF(AND(OR('1. Participant &amp; Project Info'!$B$18=index!$F$21,'1. Participant &amp; Project Info'!$B$18=index!$F$22),OR(ISBLANK('2. RPS Generation'!C2824),'2. RPS Generation'!C2824&gt;'1. Participant &amp; Project Info'!$B$38,'2. RPS Generation'!C2824&lt;0)),TRUE,FALSE)</f>
        <v>0</v>
      </c>
      <c r="O2814">
        <f t="shared" si="55"/>
        <v>0</v>
      </c>
    </row>
    <row r="2815" spans="13:15" x14ac:dyDescent="0.25">
      <c r="M2815" s="288" t="b">
        <f>IF(AND(OR('1. Participant &amp; Project Info'!$B$18=index!$F$21,'1. Participant &amp; Project Info'!$B$18=index!$F$22),OR(ISBLANK('2. RPS Generation'!C2825),'2. RPS Generation'!C2825&gt;'1. Participant &amp; Project Info'!$B$38,'2. RPS Generation'!C2825&lt;0)),TRUE,FALSE)</f>
        <v>0</v>
      </c>
      <c r="O2815">
        <f t="shared" si="55"/>
        <v>0</v>
      </c>
    </row>
    <row r="2816" spans="13:15" x14ac:dyDescent="0.25">
      <c r="M2816" s="288" t="b">
        <f>IF(AND(OR('1. Participant &amp; Project Info'!$B$18=index!$F$21,'1. Participant &amp; Project Info'!$B$18=index!$F$22),OR(ISBLANK('2. RPS Generation'!C2826),'2. RPS Generation'!C2826&gt;'1. Participant &amp; Project Info'!$B$38,'2. RPS Generation'!C2826&lt;0)),TRUE,FALSE)</f>
        <v>0</v>
      </c>
      <c r="O2816">
        <f t="shared" si="55"/>
        <v>0</v>
      </c>
    </row>
    <row r="2817" spans="13:15" x14ac:dyDescent="0.25">
      <c r="M2817" s="288" t="b">
        <f>IF(AND(OR('1. Participant &amp; Project Info'!$B$18=index!$F$21,'1. Participant &amp; Project Info'!$B$18=index!$F$22),OR(ISBLANK('2. RPS Generation'!C2827),'2. RPS Generation'!C2827&gt;'1. Participant &amp; Project Info'!$B$38,'2. RPS Generation'!C2827&lt;0)),TRUE,FALSE)</f>
        <v>0</v>
      </c>
      <c r="O2817">
        <f t="shared" si="55"/>
        <v>0</v>
      </c>
    </row>
    <row r="2818" spans="13:15" x14ac:dyDescent="0.25">
      <c r="M2818" s="288" t="b">
        <f>IF(AND(OR('1. Participant &amp; Project Info'!$B$18=index!$F$21,'1. Participant &amp; Project Info'!$B$18=index!$F$22),OR(ISBLANK('2. RPS Generation'!C2828),'2. RPS Generation'!C2828&gt;'1. Participant &amp; Project Info'!$B$38,'2. RPS Generation'!C2828&lt;0)),TRUE,FALSE)</f>
        <v>0</v>
      </c>
      <c r="O2818">
        <f t="shared" si="55"/>
        <v>0</v>
      </c>
    </row>
    <row r="2819" spans="13:15" x14ac:dyDescent="0.25">
      <c r="M2819" s="288" t="b">
        <f>IF(AND(OR('1. Participant &amp; Project Info'!$B$18=index!$F$21,'1. Participant &amp; Project Info'!$B$18=index!$F$22),OR(ISBLANK('2. RPS Generation'!C2829),'2. RPS Generation'!C2829&gt;'1. Participant &amp; Project Info'!$B$38,'2. RPS Generation'!C2829&lt;0)),TRUE,FALSE)</f>
        <v>0</v>
      </c>
      <c r="O2819">
        <f t="shared" si="55"/>
        <v>0</v>
      </c>
    </row>
    <row r="2820" spans="13:15" x14ac:dyDescent="0.25">
      <c r="M2820" s="288" t="b">
        <f>IF(AND(OR('1. Participant &amp; Project Info'!$B$18=index!$F$21,'1. Participant &amp; Project Info'!$B$18=index!$F$22),OR(ISBLANK('2. RPS Generation'!C2830),'2. RPS Generation'!C2830&gt;'1. Participant &amp; Project Info'!$B$38,'2. RPS Generation'!C2830&lt;0)),TRUE,FALSE)</f>
        <v>0</v>
      </c>
      <c r="O2820">
        <f t="shared" si="55"/>
        <v>0</v>
      </c>
    </row>
    <row r="2821" spans="13:15" x14ac:dyDescent="0.25">
      <c r="M2821" s="288" t="b">
        <f>IF(AND(OR('1. Participant &amp; Project Info'!$B$18=index!$F$21,'1. Participant &amp; Project Info'!$B$18=index!$F$22),OR(ISBLANK('2. RPS Generation'!C2831),'2. RPS Generation'!C2831&gt;'1. Participant &amp; Project Info'!$B$38,'2. RPS Generation'!C2831&lt;0)),TRUE,FALSE)</f>
        <v>0</v>
      </c>
      <c r="O2821">
        <f t="shared" si="55"/>
        <v>0</v>
      </c>
    </row>
    <row r="2822" spans="13:15" x14ac:dyDescent="0.25">
      <c r="M2822" s="288" t="b">
        <f>IF(AND(OR('1. Participant &amp; Project Info'!$B$18=index!$F$21,'1. Participant &amp; Project Info'!$B$18=index!$F$22),OR(ISBLANK('2. RPS Generation'!C2832),'2. RPS Generation'!C2832&gt;'1. Participant &amp; Project Info'!$B$38,'2. RPS Generation'!C2832&lt;0)),TRUE,FALSE)</f>
        <v>0</v>
      </c>
      <c r="O2822">
        <f t="shared" si="55"/>
        <v>0</v>
      </c>
    </row>
    <row r="2823" spans="13:15" x14ac:dyDescent="0.25">
      <c r="M2823" s="288" t="b">
        <f>IF(AND(OR('1. Participant &amp; Project Info'!$B$18=index!$F$21,'1. Participant &amp; Project Info'!$B$18=index!$F$22),OR(ISBLANK('2. RPS Generation'!C2833),'2. RPS Generation'!C2833&gt;'1. Participant &amp; Project Info'!$B$38,'2. RPS Generation'!C2833&lt;0)),TRUE,FALSE)</f>
        <v>0</v>
      </c>
      <c r="O2823">
        <f t="shared" si="55"/>
        <v>0</v>
      </c>
    </row>
    <row r="2824" spans="13:15" x14ac:dyDescent="0.25">
      <c r="M2824" s="288" t="b">
        <f>IF(AND(OR('1. Participant &amp; Project Info'!$B$18=index!$F$21,'1. Participant &amp; Project Info'!$B$18=index!$F$22),OR(ISBLANK('2. RPS Generation'!C2834),'2. RPS Generation'!C2834&gt;'1. Participant &amp; Project Info'!$B$38,'2. RPS Generation'!C2834&lt;0)),TRUE,FALSE)</f>
        <v>0</v>
      </c>
      <c r="O2824">
        <f t="shared" si="55"/>
        <v>0</v>
      </c>
    </row>
    <row r="2825" spans="13:15" x14ac:dyDescent="0.25">
      <c r="M2825" s="288" t="b">
        <f>IF(AND(OR('1. Participant &amp; Project Info'!$B$18=index!$F$21,'1. Participant &amp; Project Info'!$B$18=index!$F$22),OR(ISBLANK('2. RPS Generation'!C2835),'2. RPS Generation'!C2835&gt;'1. Participant &amp; Project Info'!$B$38,'2. RPS Generation'!C2835&lt;0)),TRUE,FALSE)</f>
        <v>0</v>
      </c>
      <c r="O2825">
        <f t="shared" si="55"/>
        <v>0</v>
      </c>
    </row>
    <row r="2826" spans="13:15" x14ac:dyDescent="0.25">
      <c r="M2826" s="288" t="b">
        <f>IF(AND(OR('1. Participant &amp; Project Info'!$B$18=index!$F$21,'1. Participant &amp; Project Info'!$B$18=index!$F$22),OR(ISBLANK('2. RPS Generation'!C2836),'2. RPS Generation'!C2836&gt;'1. Participant &amp; Project Info'!$B$38,'2. RPS Generation'!C2836&lt;0)),TRUE,FALSE)</f>
        <v>0</v>
      </c>
      <c r="O2826">
        <f t="shared" si="55"/>
        <v>0</v>
      </c>
    </row>
    <row r="2827" spans="13:15" x14ac:dyDescent="0.25">
      <c r="M2827" s="288" t="b">
        <f>IF(AND(OR('1. Participant &amp; Project Info'!$B$18=index!$F$21,'1. Participant &amp; Project Info'!$B$18=index!$F$22),OR(ISBLANK('2. RPS Generation'!C2837),'2. RPS Generation'!C2837&gt;'1. Participant &amp; Project Info'!$B$38,'2. RPS Generation'!C2837&lt;0)),TRUE,FALSE)</f>
        <v>0</v>
      </c>
      <c r="O2827">
        <f t="shared" si="55"/>
        <v>0</v>
      </c>
    </row>
    <row r="2828" spans="13:15" x14ac:dyDescent="0.25">
      <c r="M2828" s="288" t="b">
        <f>IF(AND(OR('1. Participant &amp; Project Info'!$B$18=index!$F$21,'1. Participant &amp; Project Info'!$B$18=index!$F$22),OR(ISBLANK('2. RPS Generation'!C2838),'2. RPS Generation'!C2838&gt;'1. Participant &amp; Project Info'!$B$38,'2. RPS Generation'!C2838&lt;0)),TRUE,FALSE)</f>
        <v>0</v>
      </c>
      <c r="O2828">
        <f t="shared" si="55"/>
        <v>0</v>
      </c>
    </row>
    <row r="2829" spans="13:15" x14ac:dyDescent="0.25">
      <c r="M2829" s="288" t="b">
        <f>IF(AND(OR('1. Participant &amp; Project Info'!$B$18=index!$F$21,'1. Participant &amp; Project Info'!$B$18=index!$F$22),OR(ISBLANK('2. RPS Generation'!C2839),'2. RPS Generation'!C2839&gt;'1. Participant &amp; Project Info'!$B$38,'2. RPS Generation'!C2839&lt;0)),TRUE,FALSE)</f>
        <v>0</v>
      </c>
      <c r="O2829">
        <f t="shared" si="55"/>
        <v>0</v>
      </c>
    </row>
    <row r="2830" spans="13:15" x14ac:dyDescent="0.25">
      <c r="M2830" s="288" t="b">
        <f>IF(AND(OR('1. Participant &amp; Project Info'!$B$18=index!$F$21,'1. Participant &amp; Project Info'!$B$18=index!$F$22),OR(ISBLANK('2. RPS Generation'!C2840),'2. RPS Generation'!C2840&gt;'1. Participant &amp; Project Info'!$B$38,'2. RPS Generation'!C2840&lt;0)),TRUE,FALSE)</f>
        <v>0</v>
      </c>
      <c r="O2830">
        <f t="shared" si="55"/>
        <v>0</v>
      </c>
    </row>
    <row r="2831" spans="13:15" x14ac:dyDescent="0.25">
      <c r="M2831" s="288" t="b">
        <f>IF(AND(OR('1. Participant &amp; Project Info'!$B$18=index!$F$21,'1. Participant &amp; Project Info'!$B$18=index!$F$22),OR(ISBLANK('2. RPS Generation'!C2841),'2. RPS Generation'!C2841&gt;'1. Participant &amp; Project Info'!$B$38,'2. RPS Generation'!C2841&lt;0)),TRUE,FALSE)</f>
        <v>0</v>
      </c>
      <c r="O2831">
        <f t="shared" si="55"/>
        <v>0</v>
      </c>
    </row>
    <row r="2832" spans="13:15" x14ac:dyDescent="0.25">
      <c r="M2832" s="288" t="b">
        <f>IF(AND(OR('1. Participant &amp; Project Info'!$B$18=index!$F$21,'1. Participant &amp; Project Info'!$B$18=index!$F$22),OR(ISBLANK('2. RPS Generation'!C2842),'2. RPS Generation'!C2842&gt;'1. Participant &amp; Project Info'!$B$38,'2. RPS Generation'!C2842&lt;0)),TRUE,FALSE)</f>
        <v>0</v>
      </c>
      <c r="O2832">
        <f t="shared" si="55"/>
        <v>0</v>
      </c>
    </row>
    <row r="2833" spans="13:15" x14ac:dyDescent="0.25">
      <c r="M2833" s="288" t="b">
        <f>IF(AND(OR('1. Participant &amp; Project Info'!$B$18=index!$F$21,'1. Participant &amp; Project Info'!$B$18=index!$F$22),OR(ISBLANK('2. RPS Generation'!C2843),'2. RPS Generation'!C2843&gt;'1. Participant &amp; Project Info'!$B$38,'2. RPS Generation'!C2843&lt;0)),TRUE,FALSE)</f>
        <v>0</v>
      </c>
      <c r="O2833">
        <f t="shared" si="55"/>
        <v>0</v>
      </c>
    </row>
    <row r="2834" spans="13:15" x14ac:dyDescent="0.25">
      <c r="M2834" s="288" t="b">
        <f>IF(AND(OR('1. Participant &amp; Project Info'!$B$18=index!$F$21,'1. Participant &amp; Project Info'!$B$18=index!$F$22),OR(ISBLANK('2. RPS Generation'!C2844),'2. RPS Generation'!C2844&gt;'1. Participant &amp; Project Info'!$B$38,'2. RPS Generation'!C2844&lt;0)),TRUE,FALSE)</f>
        <v>0</v>
      </c>
      <c r="O2834">
        <f t="shared" si="55"/>
        <v>0</v>
      </c>
    </row>
    <row r="2835" spans="13:15" x14ac:dyDescent="0.25">
      <c r="M2835" s="288" t="b">
        <f>IF(AND(OR('1. Participant &amp; Project Info'!$B$18=index!$F$21,'1. Participant &amp; Project Info'!$B$18=index!$F$22),OR(ISBLANK('2. RPS Generation'!C2845),'2. RPS Generation'!C2845&gt;'1. Participant &amp; Project Info'!$B$38,'2. RPS Generation'!C2845&lt;0)),TRUE,FALSE)</f>
        <v>0</v>
      </c>
      <c r="O2835">
        <f t="shared" si="55"/>
        <v>0</v>
      </c>
    </row>
    <row r="2836" spans="13:15" x14ac:dyDescent="0.25">
      <c r="M2836" s="288" t="b">
        <f>IF(AND(OR('1. Participant &amp; Project Info'!$B$18=index!$F$21,'1. Participant &amp; Project Info'!$B$18=index!$F$22),OR(ISBLANK('2. RPS Generation'!C2846),'2. RPS Generation'!C2846&gt;'1. Participant &amp; Project Info'!$B$38,'2. RPS Generation'!C2846&lt;0)),TRUE,FALSE)</f>
        <v>0</v>
      </c>
      <c r="O2836">
        <f t="shared" si="55"/>
        <v>0</v>
      </c>
    </row>
    <row r="2837" spans="13:15" x14ac:dyDescent="0.25">
      <c r="M2837" s="288" t="b">
        <f>IF(AND(OR('1. Participant &amp; Project Info'!$B$18=index!$F$21,'1. Participant &amp; Project Info'!$B$18=index!$F$22),OR(ISBLANK('2. RPS Generation'!C2847),'2. RPS Generation'!C2847&gt;'1. Participant &amp; Project Info'!$B$38,'2. RPS Generation'!C2847&lt;0)),TRUE,FALSE)</f>
        <v>0</v>
      </c>
      <c r="O2837">
        <f t="shared" si="55"/>
        <v>0</v>
      </c>
    </row>
    <row r="2838" spans="13:15" x14ac:dyDescent="0.25">
      <c r="M2838" s="288" t="b">
        <f>IF(AND(OR('1. Participant &amp; Project Info'!$B$18=index!$F$21,'1. Participant &amp; Project Info'!$B$18=index!$F$22),OR(ISBLANK('2. RPS Generation'!C2848),'2. RPS Generation'!C2848&gt;'1. Participant &amp; Project Info'!$B$38,'2. RPS Generation'!C2848&lt;0)),TRUE,FALSE)</f>
        <v>0</v>
      </c>
      <c r="O2838">
        <f t="shared" si="55"/>
        <v>0</v>
      </c>
    </row>
    <row r="2839" spans="13:15" x14ac:dyDescent="0.25">
      <c r="M2839" s="288" t="b">
        <f>IF(AND(OR('1. Participant &amp; Project Info'!$B$18=index!$F$21,'1. Participant &amp; Project Info'!$B$18=index!$F$22),OR(ISBLANK('2. RPS Generation'!C2849),'2. RPS Generation'!C2849&gt;'1. Participant &amp; Project Info'!$B$38,'2. RPS Generation'!C2849&lt;0)),TRUE,FALSE)</f>
        <v>0</v>
      </c>
      <c r="O2839">
        <f t="shared" si="55"/>
        <v>0</v>
      </c>
    </row>
    <row r="2840" spans="13:15" x14ac:dyDescent="0.25">
      <c r="M2840" s="288" t="b">
        <f>IF(AND(OR('1. Participant &amp; Project Info'!$B$18=index!$F$21,'1. Participant &amp; Project Info'!$B$18=index!$F$22),OR(ISBLANK('2. RPS Generation'!C2850),'2. RPS Generation'!C2850&gt;'1. Participant &amp; Project Info'!$B$38,'2. RPS Generation'!C2850&lt;0)),TRUE,FALSE)</f>
        <v>0</v>
      </c>
      <c r="O2840">
        <f t="shared" si="55"/>
        <v>0</v>
      </c>
    </row>
    <row r="2841" spans="13:15" x14ac:dyDescent="0.25">
      <c r="M2841" s="288" t="b">
        <f>IF(AND(OR('1. Participant &amp; Project Info'!$B$18=index!$F$21,'1. Participant &amp; Project Info'!$B$18=index!$F$22),OR(ISBLANK('2. RPS Generation'!C2851),'2. RPS Generation'!C2851&gt;'1. Participant &amp; Project Info'!$B$38,'2. RPS Generation'!C2851&lt;0)),TRUE,FALSE)</f>
        <v>0</v>
      </c>
      <c r="O2841">
        <f t="shared" si="55"/>
        <v>0</v>
      </c>
    </row>
    <row r="2842" spans="13:15" x14ac:dyDescent="0.25">
      <c r="M2842" s="288" t="b">
        <f>IF(AND(OR('1. Participant &amp; Project Info'!$B$18=index!$F$21,'1. Participant &amp; Project Info'!$B$18=index!$F$22),OR(ISBLANK('2. RPS Generation'!C2852),'2. RPS Generation'!C2852&gt;'1. Participant &amp; Project Info'!$B$38,'2. RPS Generation'!C2852&lt;0)),TRUE,FALSE)</f>
        <v>0</v>
      </c>
      <c r="O2842">
        <f t="shared" si="55"/>
        <v>0</v>
      </c>
    </row>
    <row r="2843" spans="13:15" x14ac:dyDescent="0.25">
      <c r="M2843" s="288" t="b">
        <f>IF(AND(OR('1. Participant &amp; Project Info'!$B$18=index!$F$21,'1. Participant &amp; Project Info'!$B$18=index!$F$22),OR(ISBLANK('2. RPS Generation'!C2853),'2. RPS Generation'!C2853&gt;'1. Participant &amp; Project Info'!$B$38,'2. RPS Generation'!C2853&lt;0)),TRUE,FALSE)</f>
        <v>0</v>
      </c>
      <c r="O2843">
        <f t="shared" si="55"/>
        <v>0</v>
      </c>
    </row>
    <row r="2844" spans="13:15" x14ac:dyDescent="0.25">
      <c r="M2844" s="288" t="b">
        <f>IF(AND(OR('1. Participant &amp; Project Info'!$B$18=index!$F$21,'1. Participant &amp; Project Info'!$B$18=index!$F$22),OR(ISBLANK('2. RPS Generation'!C2854),'2. RPS Generation'!C2854&gt;'1. Participant &amp; Project Info'!$B$38,'2. RPS Generation'!C2854&lt;0)),TRUE,FALSE)</f>
        <v>0</v>
      </c>
      <c r="O2844">
        <f t="shared" si="55"/>
        <v>0</v>
      </c>
    </row>
    <row r="2845" spans="13:15" x14ac:dyDescent="0.25">
      <c r="M2845" s="288" t="b">
        <f>IF(AND(OR('1. Participant &amp; Project Info'!$B$18=index!$F$21,'1. Participant &amp; Project Info'!$B$18=index!$F$22),OR(ISBLANK('2. RPS Generation'!C2855),'2. RPS Generation'!C2855&gt;'1. Participant &amp; Project Info'!$B$38,'2. RPS Generation'!C2855&lt;0)),TRUE,FALSE)</f>
        <v>0</v>
      </c>
      <c r="O2845">
        <f t="shared" si="55"/>
        <v>0</v>
      </c>
    </row>
    <row r="2846" spans="13:15" x14ac:dyDescent="0.25">
      <c r="M2846" s="288" t="b">
        <f>IF(AND(OR('1. Participant &amp; Project Info'!$B$18=index!$F$21,'1. Participant &amp; Project Info'!$B$18=index!$F$22),OR(ISBLANK('2. RPS Generation'!C2856),'2. RPS Generation'!C2856&gt;'1. Participant &amp; Project Info'!$B$38,'2. RPS Generation'!C2856&lt;0)),TRUE,FALSE)</f>
        <v>0</v>
      </c>
      <c r="O2846">
        <f t="shared" si="55"/>
        <v>0</v>
      </c>
    </row>
    <row r="2847" spans="13:15" x14ac:dyDescent="0.25">
      <c r="M2847" s="288" t="b">
        <f>IF(AND(OR('1. Participant &amp; Project Info'!$B$18=index!$F$21,'1. Participant &amp; Project Info'!$B$18=index!$F$22),OR(ISBLANK('2. RPS Generation'!C2857),'2. RPS Generation'!C2857&gt;'1. Participant &amp; Project Info'!$B$38,'2. RPS Generation'!C2857&lt;0)),TRUE,FALSE)</f>
        <v>0</v>
      </c>
      <c r="O2847">
        <f t="shared" si="55"/>
        <v>0</v>
      </c>
    </row>
    <row r="2848" spans="13:15" x14ac:dyDescent="0.25">
      <c r="M2848" s="288" t="b">
        <f>IF(AND(OR('1. Participant &amp; Project Info'!$B$18=index!$F$21,'1. Participant &amp; Project Info'!$B$18=index!$F$22),OR(ISBLANK('2. RPS Generation'!C2858),'2. RPS Generation'!C2858&gt;'1. Participant &amp; Project Info'!$B$38,'2. RPS Generation'!C2858&lt;0)),TRUE,FALSE)</f>
        <v>0</v>
      </c>
      <c r="O2848">
        <f t="shared" si="55"/>
        <v>0</v>
      </c>
    </row>
    <row r="2849" spans="13:15" x14ac:dyDescent="0.25">
      <c r="M2849" s="288" t="b">
        <f>IF(AND(OR('1. Participant &amp; Project Info'!$B$18=index!$F$21,'1. Participant &amp; Project Info'!$B$18=index!$F$22),OR(ISBLANK('2. RPS Generation'!C2859),'2. RPS Generation'!C2859&gt;'1. Participant &amp; Project Info'!$B$38,'2. RPS Generation'!C2859&lt;0)),TRUE,FALSE)</f>
        <v>0</v>
      </c>
      <c r="O2849">
        <f t="shared" si="55"/>
        <v>0</v>
      </c>
    </row>
    <row r="2850" spans="13:15" x14ac:dyDescent="0.25">
      <c r="M2850" s="288" t="b">
        <f>IF(AND(OR('1. Participant &amp; Project Info'!$B$18=index!$F$21,'1. Participant &amp; Project Info'!$B$18=index!$F$22),OR(ISBLANK('2. RPS Generation'!C2860),'2. RPS Generation'!C2860&gt;'1. Participant &amp; Project Info'!$B$38,'2. RPS Generation'!C2860&lt;0)),TRUE,FALSE)</f>
        <v>0</v>
      </c>
      <c r="O2850">
        <f t="shared" si="55"/>
        <v>0</v>
      </c>
    </row>
    <row r="2851" spans="13:15" x14ac:dyDescent="0.25">
      <c r="M2851" s="288" t="b">
        <f>IF(AND(OR('1. Participant &amp; Project Info'!$B$18=index!$F$21,'1. Participant &amp; Project Info'!$B$18=index!$F$22),OR(ISBLANK('2. RPS Generation'!C2861),'2. RPS Generation'!C2861&gt;'1. Participant &amp; Project Info'!$B$38,'2. RPS Generation'!C2861&lt;0)),TRUE,FALSE)</f>
        <v>0</v>
      </c>
      <c r="O2851">
        <f t="shared" si="55"/>
        <v>0</v>
      </c>
    </row>
    <row r="2852" spans="13:15" x14ac:dyDescent="0.25">
      <c r="M2852" s="288" t="b">
        <f>IF(AND(OR('1. Participant &amp; Project Info'!$B$18=index!$F$21,'1. Participant &amp; Project Info'!$B$18=index!$F$22),OR(ISBLANK('2. RPS Generation'!C2862),'2. RPS Generation'!C2862&gt;'1. Participant &amp; Project Info'!$B$38,'2. RPS Generation'!C2862&lt;0)),TRUE,FALSE)</f>
        <v>0</v>
      </c>
      <c r="O2852">
        <f t="shared" si="55"/>
        <v>0</v>
      </c>
    </row>
    <row r="2853" spans="13:15" x14ac:dyDescent="0.25">
      <c r="M2853" s="288" t="b">
        <f>IF(AND(OR('1. Participant &amp; Project Info'!$B$18=index!$F$21,'1. Participant &amp; Project Info'!$B$18=index!$F$22),OR(ISBLANK('2. RPS Generation'!C2863),'2. RPS Generation'!C2863&gt;'1. Participant &amp; Project Info'!$B$38,'2. RPS Generation'!C2863&lt;0)),TRUE,FALSE)</f>
        <v>0</v>
      </c>
      <c r="O2853">
        <f t="shared" si="55"/>
        <v>0</v>
      </c>
    </row>
    <row r="2854" spans="13:15" x14ac:dyDescent="0.25">
      <c r="M2854" s="288" t="b">
        <f>IF(AND(OR('1. Participant &amp; Project Info'!$B$18=index!$F$21,'1. Participant &amp; Project Info'!$B$18=index!$F$22),OR(ISBLANK('2. RPS Generation'!C2864),'2. RPS Generation'!C2864&gt;'1. Participant &amp; Project Info'!$B$38,'2. RPS Generation'!C2864&lt;0)),TRUE,FALSE)</f>
        <v>0</v>
      </c>
      <c r="O2854">
        <f t="shared" si="55"/>
        <v>0</v>
      </c>
    </row>
    <row r="2855" spans="13:15" x14ac:dyDescent="0.25">
      <c r="M2855" s="288" t="b">
        <f>IF(AND(OR('1. Participant &amp; Project Info'!$B$18=index!$F$21,'1. Participant &amp; Project Info'!$B$18=index!$F$22),OR(ISBLANK('2. RPS Generation'!C2865),'2. RPS Generation'!C2865&gt;'1. Participant &amp; Project Info'!$B$38,'2. RPS Generation'!C2865&lt;0)),TRUE,FALSE)</f>
        <v>0</v>
      </c>
      <c r="O2855">
        <f t="shared" si="55"/>
        <v>0</v>
      </c>
    </row>
    <row r="2856" spans="13:15" x14ac:dyDescent="0.25">
      <c r="M2856" s="288" t="b">
        <f>IF(AND(OR('1. Participant &amp; Project Info'!$B$18=index!$F$21,'1. Participant &amp; Project Info'!$B$18=index!$F$22),OR(ISBLANK('2. RPS Generation'!C2866),'2. RPS Generation'!C2866&gt;'1. Participant &amp; Project Info'!$B$38,'2. RPS Generation'!C2866&lt;0)),TRUE,FALSE)</f>
        <v>0</v>
      </c>
      <c r="O2856">
        <f t="shared" si="55"/>
        <v>0</v>
      </c>
    </row>
    <row r="2857" spans="13:15" x14ac:dyDescent="0.25">
      <c r="M2857" s="288" t="b">
        <f>IF(AND(OR('1. Participant &amp; Project Info'!$B$18=index!$F$21,'1. Participant &amp; Project Info'!$B$18=index!$F$22),OR(ISBLANK('2. RPS Generation'!C2867),'2. RPS Generation'!C2867&gt;'1. Participant &amp; Project Info'!$B$38,'2. RPS Generation'!C2867&lt;0)),TRUE,FALSE)</f>
        <v>0</v>
      </c>
      <c r="O2857">
        <f t="shared" si="55"/>
        <v>0</v>
      </c>
    </row>
    <row r="2858" spans="13:15" x14ac:dyDescent="0.25">
      <c r="M2858" s="288" t="b">
        <f>IF(AND(OR('1. Participant &amp; Project Info'!$B$18=index!$F$21,'1. Participant &amp; Project Info'!$B$18=index!$F$22),OR(ISBLANK('2. RPS Generation'!C2868),'2. RPS Generation'!C2868&gt;'1. Participant &amp; Project Info'!$B$38,'2. RPS Generation'!C2868&lt;0)),TRUE,FALSE)</f>
        <v>0</v>
      </c>
      <c r="O2858">
        <f t="shared" si="55"/>
        <v>0</v>
      </c>
    </row>
    <row r="2859" spans="13:15" x14ac:dyDescent="0.25">
      <c r="M2859" s="288" t="b">
        <f>IF(AND(OR('1. Participant &amp; Project Info'!$B$18=index!$F$21,'1. Participant &amp; Project Info'!$B$18=index!$F$22),OR(ISBLANK('2. RPS Generation'!C2869),'2. RPS Generation'!C2869&gt;'1. Participant &amp; Project Info'!$B$38,'2. RPS Generation'!C2869&lt;0)),TRUE,FALSE)</f>
        <v>0</v>
      </c>
      <c r="O2859">
        <f t="shared" si="55"/>
        <v>0</v>
      </c>
    </row>
    <row r="2860" spans="13:15" x14ac:dyDescent="0.25">
      <c r="M2860" s="288" t="b">
        <f>IF(AND(OR('1. Participant &amp; Project Info'!$B$18=index!$F$21,'1. Participant &amp; Project Info'!$B$18=index!$F$22),OR(ISBLANK('2. RPS Generation'!C2870),'2. RPS Generation'!C2870&gt;'1. Participant &amp; Project Info'!$B$38,'2. RPS Generation'!C2870&lt;0)),TRUE,FALSE)</f>
        <v>0</v>
      </c>
      <c r="O2860">
        <f t="shared" si="55"/>
        <v>0</v>
      </c>
    </row>
    <row r="2861" spans="13:15" x14ac:dyDescent="0.25">
      <c r="M2861" s="288" t="b">
        <f>IF(AND(OR('1. Participant &amp; Project Info'!$B$18=index!$F$21,'1. Participant &amp; Project Info'!$B$18=index!$F$22),OR(ISBLANK('2. RPS Generation'!C2871),'2. RPS Generation'!C2871&gt;'1. Participant &amp; Project Info'!$B$38,'2. RPS Generation'!C2871&lt;0)),TRUE,FALSE)</f>
        <v>0</v>
      </c>
      <c r="O2861">
        <f t="shared" si="55"/>
        <v>0</v>
      </c>
    </row>
    <row r="2862" spans="13:15" x14ac:dyDescent="0.25">
      <c r="M2862" s="288" t="b">
        <f>IF(AND(OR('1. Participant &amp; Project Info'!$B$18=index!$F$21,'1. Participant &amp; Project Info'!$B$18=index!$F$22),OR(ISBLANK('2. RPS Generation'!C2872),'2. RPS Generation'!C2872&gt;'1. Participant &amp; Project Info'!$B$38,'2. RPS Generation'!C2872&lt;0)),TRUE,FALSE)</f>
        <v>0</v>
      </c>
      <c r="O2862">
        <f t="shared" ref="O2862:O2925" si="56">--OR(L2862,M2862,N2862)</f>
        <v>0</v>
      </c>
    </row>
    <row r="2863" spans="13:15" x14ac:dyDescent="0.25">
      <c r="M2863" s="288" t="b">
        <f>IF(AND(OR('1. Participant &amp; Project Info'!$B$18=index!$F$21,'1. Participant &amp; Project Info'!$B$18=index!$F$22),OR(ISBLANK('2. RPS Generation'!C2873),'2. RPS Generation'!C2873&gt;'1. Participant &amp; Project Info'!$B$38,'2. RPS Generation'!C2873&lt;0)),TRUE,FALSE)</f>
        <v>0</v>
      </c>
      <c r="O2863">
        <f t="shared" si="56"/>
        <v>0</v>
      </c>
    </row>
    <row r="2864" spans="13:15" x14ac:dyDescent="0.25">
      <c r="M2864" s="288" t="b">
        <f>IF(AND(OR('1. Participant &amp; Project Info'!$B$18=index!$F$21,'1. Participant &amp; Project Info'!$B$18=index!$F$22),OR(ISBLANK('2. RPS Generation'!C2874),'2. RPS Generation'!C2874&gt;'1. Participant &amp; Project Info'!$B$38,'2. RPS Generation'!C2874&lt;0)),TRUE,FALSE)</f>
        <v>0</v>
      </c>
      <c r="O2864">
        <f t="shared" si="56"/>
        <v>0</v>
      </c>
    </row>
    <row r="2865" spans="13:15" x14ac:dyDescent="0.25">
      <c r="M2865" s="288" t="b">
        <f>IF(AND(OR('1. Participant &amp; Project Info'!$B$18=index!$F$21,'1. Participant &amp; Project Info'!$B$18=index!$F$22),OR(ISBLANK('2. RPS Generation'!C2875),'2. RPS Generation'!C2875&gt;'1. Participant &amp; Project Info'!$B$38,'2. RPS Generation'!C2875&lt;0)),TRUE,FALSE)</f>
        <v>0</v>
      </c>
      <c r="O2865">
        <f t="shared" si="56"/>
        <v>0</v>
      </c>
    </row>
    <row r="2866" spans="13:15" x14ac:dyDescent="0.25">
      <c r="M2866" s="288" t="b">
        <f>IF(AND(OR('1. Participant &amp; Project Info'!$B$18=index!$F$21,'1. Participant &amp; Project Info'!$B$18=index!$F$22),OR(ISBLANK('2. RPS Generation'!C2876),'2. RPS Generation'!C2876&gt;'1. Participant &amp; Project Info'!$B$38,'2. RPS Generation'!C2876&lt;0)),TRUE,FALSE)</f>
        <v>0</v>
      </c>
      <c r="O2866">
        <f t="shared" si="56"/>
        <v>0</v>
      </c>
    </row>
    <row r="2867" spans="13:15" x14ac:dyDescent="0.25">
      <c r="M2867" s="288" t="b">
        <f>IF(AND(OR('1. Participant &amp; Project Info'!$B$18=index!$F$21,'1. Participant &amp; Project Info'!$B$18=index!$F$22),OR(ISBLANK('2. RPS Generation'!C2877),'2. RPS Generation'!C2877&gt;'1. Participant &amp; Project Info'!$B$38,'2. RPS Generation'!C2877&lt;0)),TRUE,FALSE)</f>
        <v>0</v>
      </c>
      <c r="O2867">
        <f t="shared" si="56"/>
        <v>0</v>
      </c>
    </row>
    <row r="2868" spans="13:15" x14ac:dyDescent="0.25">
      <c r="M2868" s="288" t="b">
        <f>IF(AND(OR('1. Participant &amp; Project Info'!$B$18=index!$F$21,'1. Participant &amp; Project Info'!$B$18=index!$F$22),OR(ISBLANK('2. RPS Generation'!C2878),'2. RPS Generation'!C2878&gt;'1. Participant &amp; Project Info'!$B$38,'2. RPS Generation'!C2878&lt;0)),TRUE,FALSE)</f>
        <v>0</v>
      </c>
      <c r="O2868">
        <f t="shared" si="56"/>
        <v>0</v>
      </c>
    </row>
    <row r="2869" spans="13:15" x14ac:dyDescent="0.25">
      <c r="M2869" s="288" t="b">
        <f>IF(AND(OR('1. Participant &amp; Project Info'!$B$18=index!$F$21,'1. Participant &amp; Project Info'!$B$18=index!$F$22),OR(ISBLANK('2. RPS Generation'!C2879),'2. RPS Generation'!C2879&gt;'1. Participant &amp; Project Info'!$B$38,'2. RPS Generation'!C2879&lt;0)),TRUE,FALSE)</f>
        <v>0</v>
      </c>
      <c r="O2869">
        <f t="shared" si="56"/>
        <v>0</v>
      </c>
    </row>
    <row r="2870" spans="13:15" x14ac:dyDescent="0.25">
      <c r="M2870" s="288" t="b">
        <f>IF(AND(OR('1. Participant &amp; Project Info'!$B$18=index!$F$21,'1. Participant &amp; Project Info'!$B$18=index!$F$22),OR(ISBLANK('2. RPS Generation'!C2880),'2. RPS Generation'!C2880&gt;'1. Participant &amp; Project Info'!$B$38,'2. RPS Generation'!C2880&lt;0)),TRUE,FALSE)</f>
        <v>0</v>
      </c>
      <c r="O2870">
        <f t="shared" si="56"/>
        <v>0</v>
      </c>
    </row>
    <row r="2871" spans="13:15" x14ac:dyDescent="0.25">
      <c r="M2871" s="288" t="b">
        <f>IF(AND(OR('1. Participant &amp; Project Info'!$B$18=index!$F$21,'1. Participant &amp; Project Info'!$B$18=index!$F$22),OR(ISBLANK('2. RPS Generation'!C2881),'2. RPS Generation'!C2881&gt;'1. Participant &amp; Project Info'!$B$38,'2. RPS Generation'!C2881&lt;0)),TRUE,FALSE)</f>
        <v>0</v>
      </c>
      <c r="O2871">
        <f t="shared" si="56"/>
        <v>0</v>
      </c>
    </row>
    <row r="2872" spans="13:15" x14ac:dyDescent="0.25">
      <c r="M2872" s="288" t="b">
        <f>IF(AND(OR('1. Participant &amp; Project Info'!$B$18=index!$F$21,'1. Participant &amp; Project Info'!$B$18=index!$F$22),OR(ISBLANK('2. RPS Generation'!C2882),'2. RPS Generation'!C2882&gt;'1. Participant &amp; Project Info'!$B$38,'2. RPS Generation'!C2882&lt;0)),TRUE,FALSE)</f>
        <v>0</v>
      </c>
      <c r="O2872">
        <f t="shared" si="56"/>
        <v>0</v>
      </c>
    </row>
    <row r="2873" spans="13:15" x14ac:dyDescent="0.25">
      <c r="M2873" s="288" t="b">
        <f>IF(AND(OR('1. Participant &amp; Project Info'!$B$18=index!$F$21,'1. Participant &amp; Project Info'!$B$18=index!$F$22),OR(ISBLANK('2. RPS Generation'!C2883),'2. RPS Generation'!C2883&gt;'1. Participant &amp; Project Info'!$B$38,'2. RPS Generation'!C2883&lt;0)),TRUE,FALSE)</f>
        <v>0</v>
      </c>
      <c r="O2873">
        <f t="shared" si="56"/>
        <v>0</v>
      </c>
    </row>
    <row r="2874" spans="13:15" x14ac:dyDescent="0.25">
      <c r="M2874" s="288" t="b">
        <f>IF(AND(OR('1. Participant &amp; Project Info'!$B$18=index!$F$21,'1. Participant &amp; Project Info'!$B$18=index!$F$22),OR(ISBLANK('2. RPS Generation'!C2884),'2. RPS Generation'!C2884&gt;'1. Participant &amp; Project Info'!$B$38,'2. RPS Generation'!C2884&lt;0)),TRUE,FALSE)</f>
        <v>0</v>
      </c>
      <c r="O2874">
        <f t="shared" si="56"/>
        <v>0</v>
      </c>
    </row>
    <row r="2875" spans="13:15" x14ac:dyDescent="0.25">
      <c r="M2875" s="288" t="b">
        <f>IF(AND(OR('1. Participant &amp; Project Info'!$B$18=index!$F$21,'1. Participant &amp; Project Info'!$B$18=index!$F$22),OR(ISBLANK('2. RPS Generation'!C2885),'2. RPS Generation'!C2885&gt;'1. Participant &amp; Project Info'!$B$38,'2. RPS Generation'!C2885&lt;0)),TRUE,FALSE)</f>
        <v>0</v>
      </c>
      <c r="O2875">
        <f t="shared" si="56"/>
        <v>0</v>
      </c>
    </row>
    <row r="2876" spans="13:15" x14ac:dyDescent="0.25">
      <c r="M2876" s="288" t="b">
        <f>IF(AND(OR('1. Participant &amp; Project Info'!$B$18=index!$F$21,'1. Participant &amp; Project Info'!$B$18=index!$F$22),OR(ISBLANK('2. RPS Generation'!C2886),'2. RPS Generation'!C2886&gt;'1. Participant &amp; Project Info'!$B$38,'2. RPS Generation'!C2886&lt;0)),TRUE,FALSE)</f>
        <v>0</v>
      </c>
      <c r="O2876">
        <f t="shared" si="56"/>
        <v>0</v>
      </c>
    </row>
    <row r="2877" spans="13:15" x14ac:dyDescent="0.25">
      <c r="M2877" s="288" t="b">
        <f>IF(AND(OR('1. Participant &amp; Project Info'!$B$18=index!$F$21,'1. Participant &amp; Project Info'!$B$18=index!$F$22),OR(ISBLANK('2. RPS Generation'!C2887),'2. RPS Generation'!C2887&gt;'1. Participant &amp; Project Info'!$B$38,'2. RPS Generation'!C2887&lt;0)),TRUE,FALSE)</f>
        <v>0</v>
      </c>
      <c r="O2877">
        <f t="shared" si="56"/>
        <v>0</v>
      </c>
    </row>
    <row r="2878" spans="13:15" x14ac:dyDescent="0.25">
      <c r="M2878" s="288" t="b">
        <f>IF(AND(OR('1. Participant &amp; Project Info'!$B$18=index!$F$21,'1. Participant &amp; Project Info'!$B$18=index!$F$22),OR(ISBLANK('2. RPS Generation'!C2888),'2. RPS Generation'!C2888&gt;'1. Participant &amp; Project Info'!$B$38,'2. RPS Generation'!C2888&lt;0)),TRUE,FALSE)</f>
        <v>0</v>
      </c>
      <c r="O2878">
        <f t="shared" si="56"/>
        <v>0</v>
      </c>
    </row>
    <row r="2879" spans="13:15" x14ac:dyDescent="0.25">
      <c r="M2879" s="288" t="b">
        <f>IF(AND(OR('1. Participant &amp; Project Info'!$B$18=index!$F$21,'1. Participant &amp; Project Info'!$B$18=index!$F$22),OR(ISBLANK('2. RPS Generation'!C2889),'2. RPS Generation'!C2889&gt;'1. Participant &amp; Project Info'!$B$38,'2. RPS Generation'!C2889&lt;0)),TRUE,FALSE)</f>
        <v>0</v>
      </c>
      <c r="O2879">
        <f t="shared" si="56"/>
        <v>0</v>
      </c>
    </row>
    <row r="2880" spans="13:15" x14ac:dyDescent="0.25">
      <c r="M2880" s="288" t="b">
        <f>IF(AND(OR('1. Participant &amp; Project Info'!$B$18=index!$F$21,'1. Participant &amp; Project Info'!$B$18=index!$F$22),OR(ISBLANK('2. RPS Generation'!C2890),'2. RPS Generation'!C2890&gt;'1. Participant &amp; Project Info'!$B$38,'2. RPS Generation'!C2890&lt;0)),TRUE,FALSE)</f>
        <v>0</v>
      </c>
      <c r="O2880">
        <f t="shared" si="56"/>
        <v>0</v>
      </c>
    </row>
    <row r="2881" spans="13:15" x14ac:dyDescent="0.25">
      <c r="M2881" s="288" t="b">
        <f>IF(AND(OR('1. Participant &amp; Project Info'!$B$18=index!$F$21,'1. Participant &amp; Project Info'!$B$18=index!$F$22),OR(ISBLANK('2. RPS Generation'!C2891),'2. RPS Generation'!C2891&gt;'1. Participant &amp; Project Info'!$B$38,'2. RPS Generation'!C2891&lt;0)),TRUE,FALSE)</f>
        <v>0</v>
      </c>
      <c r="O2881">
        <f t="shared" si="56"/>
        <v>0</v>
      </c>
    </row>
    <row r="2882" spans="13:15" x14ac:dyDescent="0.25">
      <c r="M2882" s="288" t="b">
        <f>IF(AND(OR('1. Participant &amp; Project Info'!$B$18=index!$F$21,'1. Participant &amp; Project Info'!$B$18=index!$F$22),OR(ISBLANK('2. RPS Generation'!C2892),'2. RPS Generation'!C2892&gt;'1. Participant &amp; Project Info'!$B$38,'2. RPS Generation'!C2892&lt;0)),TRUE,FALSE)</f>
        <v>0</v>
      </c>
      <c r="O2882">
        <f t="shared" si="56"/>
        <v>0</v>
      </c>
    </row>
    <row r="2883" spans="13:15" x14ac:dyDescent="0.25">
      <c r="M2883" s="288" t="b">
        <f>IF(AND(OR('1. Participant &amp; Project Info'!$B$18=index!$F$21,'1. Participant &amp; Project Info'!$B$18=index!$F$22),OR(ISBLANK('2. RPS Generation'!C2893),'2. RPS Generation'!C2893&gt;'1. Participant &amp; Project Info'!$B$38,'2. RPS Generation'!C2893&lt;0)),TRUE,FALSE)</f>
        <v>0</v>
      </c>
      <c r="O2883">
        <f t="shared" si="56"/>
        <v>0</v>
      </c>
    </row>
    <row r="2884" spans="13:15" x14ac:dyDescent="0.25">
      <c r="M2884" s="288" t="b">
        <f>IF(AND(OR('1. Participant &amp; Project Info'!$B$18=index!$F$21,'1. Participant &amp; Project Info'!$B$18=index!$F$22),OR(ISBLANK('2. RPS Generation'!C2894),'2. RPS Generation'!C2894&gt;'1. Participant &amp; Project Info'!$B$38,'2. RPS Generation'!C2894&lt;0)),TRUE,FALSE)</f>
        <v>0</v>
      </c>
      <c r="O2884">
        <f t="shared" si="56"/>
        <v>0</v>
      </c>
    </row>
    <row r="2885" spans="13:15" x14ac:dyDescent="0.25">
      <c r="M2885" s="288" t="b">
        <f>IF(AND(OR('1. Participant &amp; Project Info'!$B$18=index!$F$21,'1. Participant &amp; Project Info'!$B$18=index!$F$22),OR(ISBLANK('2. RPS Generation'!C2895),'2. RPS Generation'!C2895&gt;'1. Participant &amp; Project Info'!$B$38,'2. RPS Generation'!C2895&lt;0)),TRUE,FALSE)</f>
        <v>0</v>
      </c>
      <c r="O2885">
        <f t="shared" si="56"/>
        <v>0</v>
      </c>
    </row>
    <row r="2886" spans="13:15" x14ac:dyDescent="0.25">
      <c r="M2886" s="288" t="b">
        <f>IF(AND(OR('1. Participant &amp; Project Info'!$B$18=index!$F$21,'1. Participant &amp; Project Info'!$B$18=index!$F$22),OR(ISBLANK('2. RPS Generation'!C2896),'2. RPS Generation'!C2896&gt;'1. Participant &amp; Project Info'!$B$38,'2. RPS Generation'!C2896&lt;0)),TRUE,FALSE)</f>
        <v>0</v>
      </c>
      <c r="O2886">
        <f t="shared" si="56"/>
        <v>0</v>
      </c>
    </row>
    <row r="2887" spans="13:15" x14ac:dyDescent="0.25">
      <c r="M2887" s="288" t="b">
        <f>IF(AND(OR('1. Participant &amp; Project Info'!$B$18=index!$F$21,'1. Participant &amp; Project Info'!$B$18=index!$F$22),OR(ISBLANK('2. RPS Generation'!C2897),'2. RPS Generation'!C2897&gt;'1. Participant &amp; Project Info'!$B$38,'2. RPS Generation'!C2897&lt;0)),TRUE,FALSE)</f>
        <v>0</v>
      </c>
      <c r="O2887">
        <f t="shared" si="56"/>
        <v>0</v>
      </c>
    </row>
    <row r="2888" spans="13:15" x14ac:dyDescent="0.25">
      <c r="M2888" s="288" t="b">
        <f>IF(AND(OR('1. Participant &amp; Project Info'!$B$18=index!$F$21,'1. Participant &amp; Project Info'!$B$18=index!$F$22),OR(ISBLANK('2. RPS Generation'!C2898),'2. RPS Generation'!C2898&gt;'1. Participant &amp; Project Info'!$B$38,'2. RPS Generation'!C2898&lt;0)),TRUE,FALSE)</f>
        <v>0</v>
      </c>
      <c r="O2888">
        <f t="shared" si="56"/>
        <v>0</v>
      </c>
    </row>
    <row r="2889" spans="13:15" x14ac:dyDescent="0.25">
      <c r="M2889" s="288" t="b">
        <f>IF(AND(OR('1. Participant &amp; Project Info'!$B$18=index!$F$21,'1. Participant &amp; Project Info'!$B$18=index!$F$22),OR(ISBLANK('2. RPS Generation'!C2899),'2. RPS Generation'!C2899&gt;'1. Participant &amp; Project Info'!$B$38,'2. RPS Generation'!C2899&lt;0)),TRUE,FALSE)</f>
        <v>0</v>
      </c>
      <c r="O2889">
        <f t="shared" si="56"/>
        <v>0</v>
      </c>
    </row>
    <row r="2890" spans="13:15" x14ac:dyDescent="0.25">
      <c r="M2890" s="288" t="b">
        <f>IF(AND(OR('1. Participant &amp; Project Info'!$B$18=index!$F$21,'1. Participant &amp; Project Info'!$B$18=index!$F$22),OR(ISBLANK('2. RPS Generation'!C2900),'2. RPS Generation'!C2900&gt;'1. Participant &amp; Project Info'!$B$38,'2. RPS Generation'!C2900&lt;0)),TRUE,FALSE)</f>
        <v>0</v>
      </c>
      <c r="O2890">
        <f t="shared" si="56"/>
        <v>0</v>
      </c>
    </row>
    <row r="2891" spans="13:15" x14ac:dyDescent="0.25">
      <c r="M2891" s="288" t="b">
        <f>IF(AND(OR('1. Participant &amp; Project Info'!$B$18=index!$F$21,'1. Participant &amp; Project Info'!$B$18=index!$F$22),OR(ISBLANK('2. RPS Generation'!C2901),'2. RPS Generation'!C2901&gt;'1. Participant &amp; Project Info'!$B$38,'2. RPS Generation'!C2901&lt;0)),TRUE,FALSE)</f>
        <v>0</v>
      </c>
      <c r="O2891">
        <f t="shared" si="56"/>
        <v>0</v>
      </c>
    </row>
    <row r="2892" spans="13:15" x14ac:dyDescent="0.25">
      <c r="M2892" s="288" t="b">
        <f>IF(AND(OR('1. Participant &amp; Project Info'!$B$18=index!$F$21,'1. Participant &amp; Project Info'!$B$18=index!$F$22),OR(ISBLANK('2. RPS Generation'!C2902),'2. RPS Generation'!C2902&gt;'1. Participant &amp; Project Info'!$B$38,'2. RPS Generation'!C2902&lt;0)),TRUE,FALSE)</f>
        <v>0</v>
      </c>
      <c r="O2892">
        <f t="shared" si="56"/>
        <v>0</v>
      </c>
    </row>
    <row r="2893" spans="13:15" x14ac:dyDescent="0.25">
      <c r="M2893" s="288" t="b">
        <f>IF(AND(OR('1. Participant &amp; Project Info'!$B$18=index!$F$21,'1. Participant &amp; Project Info'!$B$18=index!$F$22),OR(ISBLANK('2. RPS Generation'!C2903),'2. RPS Generation'!C2903&gt;'1. Participant &amp; Project Info'!$B$38,'2. RPS Generation'!C2903&lt;0)),TRUE,FALSE)</f>
        <v>0</v>
      </c>
      <c r="O2893">
        <f t="shared" si="56"/>
        <v>0</v>
      </c>
    </row>
    <row r="2894" spans="13:15" x14ac:dyDescent="0.25">
      <c r="M2894" s="288" t="b">
        <f>IF(AND(OR('1. Participant &amp; Project Info'!$B$18=index!$F$21,'1. Participant &amp; Project Info'!$B$18=index!$F$22),OR(ISBLANK('2. RPS Generation'!C2904),'2. RPS Generation'!C2904&gt;'1. Participant &amp; Project Info'!$B$38,'2. RPS Generation'!C2904&lt;0)),TRUE,FALSE)</f>
        <v>0</v>
      </c>
      <c r="O2894">
        <f t="shared" si="56"/>
        <v>0</v>
      </c>
    </row>
    <row r="2895" spans="13:15" x14ac:dyDescent="0.25">
      <c r="M2895" s="288" t="b">
        <f>IF(AND(OR('1. Participant &amp; Project Info'!$B$18=index!$F$21,'1. Participant &amp; Project Info'!$B$18=index!$F$22),OR(ISBLANK('2. RPS Generation'!C2905),'2. RPS Generation'!C2905&gt;'1. Participant &amp; Project Info'!$B$38,'2. RPS Generation'!C2905&lt;0)),TRUE,FALSE)</f>
        <v>0</v>
      </c>
      <c r="O2895">
        <f t="shared" si="56"/>
        <v>0</v>
      </c>
    </row>
    <row r="2896" spans="13:15" x14ac:dyDescent="0.25">
      <c r="M2896" s="288" t="b">
        <f>IF(AND(OR('1. Participant &amp; Project Info'!$B$18=index!$F$21,'1. Participant &amp; Project Info'!$B$18=index!$F$22),OR(ISBLANK('2. RPS Generation'!C2906),'2. RPS Generation'!C2906&gt;'1. Participant &amp; Project Info'!$B$38,'2. RPS Generation'!C2906&lt;0)),TRUE,FALSE)</f>
        <v>0</v>
      </c>
      <c r="O2896">
        <f t="shared" si="56"/>
        <v>0</v>
      </c>
    </row>
    <row r="2897" spans="13:15" x14ac:dyDescent="0.25">
      <c r="M2897" s="288" t="b">
        <f>IF(AND(OR('1. Participant &amp; Project Info'!$B$18=index!$F$21,'1. Participant &amp; Project Info'!$B$18=index!$F$22),OR(ISBLANK('2. RPS Generation'!C2907),'2. RPS Generation'!C2907&gt;'1. Participant &amp; Project Info'!$B$38,'2. RPS Generation'!C2907&lt;0)),TRUE,FALSE)</f>
        <v>0</v>
      </c>
      <c r="O2897">
        <f t="shared" si="56"/>
        <v>0</v>
      </c>
    </row>
    <row r="2898" spans="13:15" x14ac:dyDescent="0.25">
      <c r="M2898" s="288" t="b">
        <f>IF(AND(OR('1. Participant &amp; Project Info'!$B$18=index!$F$21,'1. Participant &amp; Project Info'!$B$18=index!$F$22),OR(ISBLANK('2. RPS Generation'!C2908),'2. RPS Generation'!C2908&gt;'1. Participant &amp; Project Info'!$B$38,'2. RPS Generation'!C2908&lt;0)),TRUE,FALSE)</f>
        <v>0</v>
      </c>
      <c r="O2898">
        <f t="shared" si="56"/>
        <v>0</v>
      </c>
    </row>
    <row r="2899" spans="13:15" x14ac:dyDescent="0.25">
      <c r="M2899" s="288" t="b">
        <f>IF(AND(OR('1. Participant &amp; Project Info'!$B$18=index!$F$21,'1. Participant &amp; Project Info'!$B$18=index!$F$22),OR(ISBLANK('2. RPS Generation'!C2909),'2. RPS Generation'!C2909&gt;'1. Participant &amp; Project Info'!$B$38,'2. RPS Generation'!C2909&lt;0)),TRUE,FALSE)</f>
        <v>0</v>
      </c>
      <c r="O2899">
        <f t="shared" si="56"/>
        <v>0</v>
      </c>
    </row>
    <row r="2900" spans="13:15" x14ac:dyDescent="0.25">
      <c r="M2900" s="288" t="b">
        <f>IF(AND(OR('1. Participant &amp; Project Info'!$B$18=index!$F$21,'1. Participant &amp; Project Info'!$B$18=index!$F$22),OR(ISBLANK('2. RPS Generation'!C2910),'2. RPS Generation'!C2910&gt;'1. Participant &amp; Project Info'!$B$38,'2. RPS Generation'!C2910&lt;0)),TRUE,FALSE)</f>
        <v>0</v>
      </c>
      <c r="O2900">
        <f t="shared" si="56"/>
        <v>0</v>
      </c>
    </row>
    <row r="2901" spans="13:15" x14ac:dyDescent="0.25">
      <c r="M2901" s="288" t="b">
        <f>IF(AND(OR('1. Participant &amp; Project Info'!$B$18=index!$F$21,'1. Participant &amp; Project Info'!$B$18=index!$F$22),OR(ISBLANK('2. RPS Generation'!C2911),'2. RPS Generation'!C2911&gt;'1. Participant &amp; Project Info'!$B$38,'2. RPS Generation'!C2911&lt;0)),TRUE,FALSE)</f>
        <v>0</v>
      </c>
      <c r="O2901">
        <f t="shared" si="56"/>
        <v>0</v>
      </c>
    </row>
    <row r="2902" spans="13:15" x14ac:dyDescent="0.25">
      <c r="M2902" s="288" t="b">
        <f>IF(AND(OR('1. Participant &amp; Project Info'!$B$18=index!$F$21,'1. Participant &amp; Project Info'!$B$18=index!$F$22),OR(ISBLANK('2. RPS Generation'!C2912),'2. RPS Generation'!C2912&gt;'1. Participant &amp; Project Info'!$B$38,'2. RPS Generation'!C2912&lt;0)),TRUE,FALSE)</f>
        <v>0</v>
      </c>
      <c r="O2902">
        <f t="shared" si="56"/>
        <v>0</v>
      </c>
    </row>
    <row r="2903" spans="13:15" x14ac:dyDescent="0.25">
      <c r="M2903" s="288" t="b">
        <f>IF(AND(OR('1. Participant &amp; Project Info'!$B$18=index!$F$21,'1. Participant &amp; Project Info'!$B$18=index!$F$22),OR(ISBLANK('2. RPS Generation'!C2913),'2. RPS Generation'!C2913&gt;'1. Participant &amp; Project Info'!$B$38,'2. RPS Generation'!C2913&lt;0)),TRUE,FALSE)</f>
        <v>0</v>
      </c>
      <c r="O2903">
        <f t="shared" si="56"/>
        <v>0</v>
      </c>
    </row>
    <row r="2904" spans="13:15" x14ac:dyDescent="0.25">
      <c r="M2904" s="288" t="b">
        <f>IF(AND(OR('1. Participant &amp; Project Info'!$B$18=index!$F$21,'1. Participant &amp; Project Info'!$B$18=index!$F$22),OR(ISBLANK('2. RPS Generation'!C2914),'2. RPS Generation'!C2914&gt;'1. Participant &amp; Project Info'!$B$38,'2. RPS Generation'!C2914&lt;0)),TRUE,FALSE)</f>
        <v>0</v>
      </c>
      <c r="O2904">
        <f t="shared" si="56"/>
        <v>0</v>
      </c>
    </row>
    <row r="2905" spans="13:15" x14ac:dyDescent="0.25">
      <c r="M2905" s="288" t="b">
        <f>IF(AND(OR('1. Participant &amp; Project Info'!$B$18=index!$F$21,'1. Participant &amp; Project Info'!$B$18=index!$F$22),OR(ISBLANK('2. RPS Generation'!C2915),'2. RPS Generation'!C2915&gt;'1. Participant &amp; Project Info'!$B$38,'2. RPS Generation'!C2915&lt;0)),TRUE,FALSE)</f>
        <v>0</v>
      </c>
      <c r="O2905">
        <f t="shared" si="56"/>
        <v>0</v>
      </c>
    </row>
    <row r="2906" spans="13:15" x14ac:dyDescent="0.25">
      <c r="M2906" s="288" t="b">
        <f>IF(AND(OR('1. Participant &amp; Project Info'!$B$18=index!$F$21,'1. Participant &amp; Project Info'!$B$18=index!$F$22),OR(ISBLANK('2. RPS Generation'!C2916),'2. RPS Generation'!C2916&gt;'1. Participant &amp; Project Info'!$B$38,'2. RPS Generation'!C2916&lt;0)),TRUE,FALSE)</f>
        <v>0</v>
      </c>
      <c r="O2906">
        <f t="shared" si="56"/>
        <v>0</v>
      </c>
    </row>
    <row r="2907" spans="13:15" x14ac:dyDescent="0.25">
      <c r="M2907" s="288" t="b">
        <f>IF(AND(OR('1. Participant &amp; Project Info'!$B$18=index!$F$21,'1. Participant &amp; Project Info'!$B$18=index!$F$22),OR(ISBLANK('2. RPS Generation'!C2917),'2. RPS Generation'!C2917&gt;'1. Participant &amp; Project Info'!$B$38,'2. RPS Generation'!C2917&lt;0)),TRUE,FALSE)</f>
        <v>0</v>
      </c>
      <c r="O2907">
        <f t="shared" si="56"/>
        <v>0</v>
      </c>
    </row>
    <row r="2908" spans="13:15" x14ac:dyDescent="0.25">
      <c r="M2908" s="288" t="b">
        <f>IF(AND(OR('1. Participant &amp; Project Info'!$B$18=index!$F$21,'1. Participant &amp; Project Info'!$B$18=index!$F$22),OR(ISBLANK('2. RPS Generation'!C2918),'2. RPS Generation'!C2918&gt;'1. Participant &amp; Project Info'!$B$38,'2. RPS Generation'!C2918&lt;0)),TRUE,FALSE)</f>
        <v>0</v>
      </c>
      <c r="O2908">
        <f t="shared" si="56"/>
        <v>0</v>
      </c>
    </row>
    <row r="2909" spans="13:15" x14ac:dyDescent="0.25">
      <c r="M2909" s="288" t="b">
        <f>IF(AND(OR('1. Participant &amp; Project Info'!$B$18=index!$F$21,'1. Participant &amp; Project Info'!$B$18=index!$F$22),OR(ISBLANK('2. RPS Generation'!C2919),'2. RPS Generation'!C2919&gt;'1. Participant &amp; Project Info'!$B$38,'2. RPS Generation'!C2919&lt;0)),TRUE,FALSE)</f>
        <v>0</v>
      </c>
      <c r="O2909">
        <f t="shared" si="56"/>
        <v>0</v>
      </c>
    </row>
    <row r="2910" spans="13:15" x14ac:dyDescent="0.25">
      <c r="M2910" s="288" t="b">
        <f>IF(AND(OR('1. Participant &amp; Project Info'!$B$18=index!$F$21,'1. Participant &amp; Project Info'!$B$18=index!$F$22),OR(ISBLANK('2. RPS Generation'!C2920),'2. RPS Generation'!C2920&gt;'1. Participant &amp; Project Info'!$B$38,'2. RPS Generation'!C2920&lt;0)),TRUE,FALSE)</f>
        <v>0</v>
      </c>
      <c r="O2910">
        <f t="shared" si="56"/>
        <v>0</v>
      </c>
    </row>
    <row r="2911" spans="13:15" x14ac:dyDescent="0.25">
      <c r="M2911" s="288" t="b">
        <f>IF(AND(OR('1. Participant &amp; Project Info'!$B$18=index!$F$21,'1. Participant &amp; Project Info'!$B$18=index!$F$22),OR(ISBLANK('2. RPS Generation'!C2921),'2. RPS Generation'!C2921&gt;'1. Participant &amp; Project Info'!$B$38,'2. RPS Generation'!C2921&lt;0)),TRUE,FALSE)</f>
        <v>0</v>
      </c>
      <c r="O2911">
        <f t="shared" si="56"/>
        <v>0</v>
      </c>
    </row>
    <row r="2912" spans="13:15" x14ac:dyDescent="0.25">
      <c r="M2912" s="288" t="b">
        <f>IF(AND(OR('1. Participant &amp; Project Info'!$B$18=index!$F$21,'1. Participant &amp; Project Info'!$B$18=index!$F$22),OR(ISBLANK('2. RPS Generation'!C2922),'2. RPS Generation'!C2922&gt;'1. Participant &amp; Project Info'!$B$38,'2. RPS Generation'!C2922&lt;0)),TRUE,FALSE)</f>
        <v>0</v>
      </c>
      <c r="O2912">
        <f t="shared" si="56"/>
        <v>0</v>
      </c>
    </row>
    <row r="2913" spans="13:15" x14ac:dyDescent="0.25">
      <c r="M2913" s="288" t="b">
        <f>IF(AND(OR('1. Participant &amp; Project Info'!$B$18=index!$F$21,'1. Participant &amp; Project Info'!$B$18=index!$F$22),OR(ISBLANK('2. RPS Generation'!C2923),'2. RPS Generation'!C2923&gt;'1. Participant &amp; Project Info'!$B$38,'2. RPS Generation'!C2923&lt;0)),TRUE,FALSE)</f>
        <v>0</v>
      </c>
      <c r="O2913">
        <f t="shared" si="56"/>
        <v>0</v>
      </c>
    </row>
    <row r="2914" spans="13:15" x14ac:dyDescent="0.25">
      <c r="M2914" s="288" t="b">
        <f>IF(AND(OR('1. Participant &amp; Project Info'!$B$18=index!$F$21,'1. Participant &amp; Project Info'!$B$18=index!$F$22),OR(ISBLANK('2. RPS Generation'!C2924),'2. RPS Generation'!C2924&gt;'1. Participant &amp; Project Info'!$B$38,'2. RPS Generation'!C2924&lt;0)),TRUE,FALSE)</f>
        <v>0</v>
      </c>
      <c r="O2914">
        <f t="shared" si="56"/>
        <v>0</v>
      </c>
    </row>
    <row r="2915" spans="13:15" x14ac:dyDescent="0.25">
      <c r="M2915" s="288" t="b">
        <f>IF(AND(OR('1. Participant &amp; Project Info'!$B$18=index!$F$21,'1. Participant &amp; Project Info'!$B$18=index!$F$22),OR(ISBLANK('2. RPS Generation'!C2925),'2. RPS Generation'!C2925&gt;'1. Participant &amp; Project Info'!$B$38,'2. RPS Generation'!C2925&lt;0)),TRUE,FALSE)</f>
        <v>0</v>
      </c>
      <c r="O2915">
        <f t="shared" si="56"/>
        <v>0</v>
      </c>
    </row>
    <row r="2916" spans="13:15" x14ac:dyDescent="0.25">
      <c r="M2916" s="288" t="b">
        <f>IF(AND(OR('1. Participant &amp; Project Info'!$B$18=index!$F$21,'1. Participant &amp; Project Info'!$B$18=index!$F$22),OR(ISBLANK('2. RPS Generation'!C2926),'2. RPS Generation'!C2926&gt;'1. Participant &amp; Project Info'!$B$38,'2. RPS Generation'!C2926&lt;0)),TRUE,FALSE)</f>
        <v>0</v>
      </c>
      <c r="O2916">
        <f t="shared" si="56"/>
        <v>0</v>
      </c>
    </row>
    <row r="2917" spans="13:15" x14ac:dyDescent="0.25">
      <c r="M2917" s="288" t="b">
        <f>IF(AND(OR('1. Participant &amp; Project Info'!$B$18=index!$F$21,'1. Participant &amp; Project Info'!$B$18=index!$F$22),OR(ISBLANK('2. RPS Generation'!C2927),'2. RPS Generation'!C2927&gt;'1. Participant &amp; Project Info'!$B$38,'2. RPS Generation'!C2927&lt;0)),TRUE,FALSE)</f>
        <v>0</v>
      </c>
      <c r="O2917">
        <f t="shared" si="56"/>
        <v>0</v>
      </c>
    </row>
    <row r="2918" spans="13:15" x14ac:dyDescent="0.25">
      <c r="M2918" s="288" t="b">
        <f>IF(AND(OR('1. Participant &amp; Project Info'!$B$18=index!$F$21,'1. Participant &amp; Project Info'!$B$18=index!$F$22),OR(ISBLANK('2. RPS Generation'!C2928),'2. RPS Generation'!C2928&gt;'1. Participant &amp; Project Info'!$B$38,'2. RPS Generation'!C2928&lt;0)),TRUE,FALSE)</f>
        <v>0</v>
      </c>
      <c r="O2918">
        <f t="shared" si="56"/>
        <v>0</v>
      </c>
    </row>
    <row r="2919" spans="13:15" x14ac:dyDescent="0.25">
      <c r="M2919" s="288" t="b">
        <f>IF(AND(OR('1. Participant &amp; Project Info'!$B$18=index!$F$21,'1. Participant &amp; Project Info'!$B$18=index!$F$22),OR(ISBLANK('2. RPS Generation'!C2929),'2. RPS Generation'!C2929&gt;'1. Participant &amp; Project Info'!$B$38,'2. RPS Generation'!C2929&lt;0)),TRUE,FALSE)</f>
        <v>0</v>
      </c>
      <c r="O2919">
        <f t="shared" si="56"/>
        <v>0</v>
      </c>
    </row>
    <row r="2920" spans="13:15" x14ac:dyDescent="0.25">
      <c r="M2920" s="288" t="b">
        <f>IF(AND(OR('1. Participant &amp; Project Info'!$B$18=index!$F$21,'1. Participant &amp; Project Info'!$B$18=index!$F$22),OR(ISBLANK('2. RPS Generation'!C2930),'2. RPS Generation'!C2930&gt;'1. Participant &amp; Project Info'!$B$38,'2. RPS Generation'!C2930&lt;0)),TRUE,FALSE)</f>
        <v>0</v>
      </c>
      <c r="O2920">
        <f t="shared" si="56"/>
        <v>0</v>
      </c>
    </row>
    <row r="2921" spans="13:15" x14ac:dyDescent="0.25">
      <c r="M2921" s="288" t="b">
        <f>IF(AND(OR('1. Participant &amp; Project Info'!$B$18=index!$F$21,'1. Participant &amp; Project Info'!$B$18=index!$F$22),OR(ISBLANK('2. RPS Generation'!C2931),'2. RPS Generation'!C2931&gt;'1. Participant &amp; Project Info'!$B$38,'2. RPS Generation'!C2931&lt;0)),TRUE,FALSE)</f>
        <v>0</v>
      </c>
      <c r="O2921">
        <f t="shared" si="56"/>
        <v>0</v>
      </c>
    </row>
    <row r="2922" spans="13:15" x14ac:dyDescent="0.25">
      <c r="M2922" s="288" t="b">
        <f>IF(AND(OR('1. Participant &amp; Project Info'!$B$18=index!$F$21,'1. Participant &amp; Project Info'!$B$18=index!$F$22),OR(ISBLANK('2. RPS Generation'!C2932),'2. RPS Generation'!C2932&gt;'1. Participant &amp; Project Info'!$B$38,'2. RPS Generation'!C2932&lt;0)),TRUE,FALSE)</f>
        <v>0</v>
      </c>
      <c r="O2922">
        <f t="shared" si="56"/>
        <v>0</v>
      </c>
    </row>
    <row r="2923" spans="13:15" x14ac:dyDescent="0.25">
      <c r="M2923" s="288" t="b">
        <f>IF(AND(OR('1. Participant &amp; Project Info'!$B$18=index!$F$21,'1. Participant &amp; Project Info'!$B$18=index!$F$22),OR(ISBLANK('2. RPS Generation'!C2933),'2. RPS Generation'!C2933&gt;'1. Participant &amp; Project Info'!$B$38,'2. RPS Generation'!C2933&lt;0)),TRUE,FALSE)</f>
        <v>0</v>
      </c>
      <c r="O2923">
        <f t="shared" si="56"/>
        <v>0</v>
      </c>
    </row>
    <row r="2924" spans="13:15" x14ac:dyDescent="0.25">
      <c r="M2924" s="288" t="b">
        <f>IF(AND(OR('1. Participant &amp; Project Info'!$B$18=index!$F$21,'1. Participant &amp; Project Info'!$B$18=index!$F$22),OR(ISBLANK('2. RPS Generation'!C2934),'2. RPS Generation'!C2934&gt;'1. Participant &amp; Project Info'!$B$38,'2. RPS Generation'!C2934&lt;0)),TRUE,FALSE)</f>
        <v>0</v>
      </c>
      <c r="O2924">
        <f t="shared" si="56"/>
        <v>0</v>
      </c>
    </row>
    <row r="2925" spans="13:15" x14ac:dyDescent="0.25">
      <c r="M2925" s="288" t="b">
        <f>IF(AND(OR('1. Participant &amp; Project Info'!$B$18=index!$F$21,'1. Participant &amp; Project Info'!$B$18=index!$F$22),OR(ISBLANK('2. RPS Generation'!C2935),'2. RPS Generation'!C2935&gt;'1. Participant &amp; Project Info'!$B$38,'2. RPS Generation'!C2935&lt;0)),TRUE,FALSE)</f>
        <v>0</v>
      </c>
      <c r="O2925">
        <f t="shared" si="56"/>
        <v>0</v>
      </c>
    </row>
    <row r="2926" spans="13:15" x14ac:dyDescent="0.25">
      <c r="M2926" s="288" t="b">
        <f>IF(AND(OR('1. Participant &amp; Project Info'!$B$18=index!$F$21,'1. Participant &amp; Project Info'!$B$18=index!$F$22),OR(ISBLANK('2. RPS Generation'!C2936),'2. RPS Generation'!C2936&gt;'1. Participant &amp; Project Info'!$B$38,'2. RPS Generation'!C2936&lt;0)),TRUE,FALSE)</f>
        <v>0</v>
      </c>
      <c r="O2926">
        <f t="shared" ref="O2926:O2989" si="57">--OR(L2926,M2926,N2926)</f>
        <v>0</v>
      </c>
    </row>
    <row r="2927" spans="13:15" x14ac:dyDescent="0.25">
      <c r="M2927" s="288" t="b">
        <f>IF(AND(OR('1. Participant &amp; Project Info'!$B$18=index!$F$21,'1. Participant &amp; Project Info'!$B$18=index!$F$22),OR(ISBLANK('2. RPS Generation'!C2937),'2. RPS Generation'!C2937&gt;'1. Participant &amp; Project Info'!$B$38,'2. RPS Generation'!C2937&lt;0)),TRUE,FALSE)</f>
        <v>0</v>
      </c>
      <c r="O2927">
        <f t="shared" si="57"/>
        <v>0</v>
      </c>
    </row>
    <row r="2928" spans="13:15" x14ac:dyDescent="0.25">
      <c r="M2928" s="288" t="b">
        <f>IF(AND(OR('1. Participant &amp; Project Info'!$B$18=index!$F$21,'1. Participant &amp; Project Info'!$B$18=index!$F$22),OR(ISBLANK('2. RPS Generation'!C2938),'2. RPS Generation'!C2938&gt;'1. Participant &amp; Project Info'!$B$38,'2. RPS Generation'!C2938&lt;0)),TRUE,FALSE)</f>
        <v>0</v>
      </c>
      <c r="O2928">
        <f t="shared" si="57"/>
        <v>0</v>
      </c>
    </row>
    <row r="2929" spans="13:15" x14ac:dyDescent="0.25">
      <c r="M2929" s="288" t="b">
        <f>IF(AND(OR('1. Participant &amp; Project Info'!$B$18=index!$F$21,'1. Participant &amp; Project Info'!$B$18=index!$F$22),OR(ISBLANK('2. RPS Generation'!C2939),'2. RPS Generation'!C2939&gt;'1. Participant &amp; Project Info'!$B$38,'2. RPS Generation'!C2939&lt;0)),TRUE,FALSE)</f>
        <v>0</v>
      </c>
      <c r="O2929">
        <f t="shared" si="57"/>
        <v>0</v>
      </c>
    </row>
    <row r="2930" spans="13:15" x14ac:dyDescent="0.25">
      <c r="M2930" s="288" t="b">
        <f>IF(AND(OR('1. Participant &amp; Project Info'!$B$18=index!$F$21,'1. Participant &amp; Project Info'!$B$18=index!$F$22),OR(ISBLANK('2. RPS Generation'!C2940),'2. RPS Generation'!C2940&gt;'1. Participant &amp; Project Info'!$B$38,'2. RPS Generation'!C2940&lt;0)),TRUE,FALSE)</f>
        <v>0</v>
      </c>
      <c r="O2930">
        <f t="shared" si="57"/>
        <v>0</v>
      </c>
    </row>
    <row r="2931" spans="13:15" x14ac:dyDescent="0.25">
      <c r="M2931" s="288" t="b">
        <f>IF(AND(OR('1. Participant &amp; Project Info'!$B$18=index!$F$21,'1. Participant &amp; Project Info'!$B$18=index!$F$22),OR(ISBLANK('2. RPS Generation'!C2941),'2. RPS Generation'!C2941&gt;'1. Participant &amp; Project Info'!$B$38,'2. RPS Generation'!C2941&lt;0)),TRUE,FALSE)</f>
        <v>0</v>
      </c>
      <c r="O2931">
        <f t="shared" si="57"/>
        <v>0</v>
      </c>
    </row>
    <row r="2932" spans="13:15" x14ac:dyDescent="0.25">
      <c r="M2932" s="288" t="b">
        <f>IF(AND(OR('1. Participant &amp; Project Info'!$B$18=index!$F$21,'1. Participant &amp; Project Info'!$B$18=index!$F$22),OR(ISBLANK('2. RPS Generation'!C2942),'2. RPS Generation'!C2942&gt;'1. Participant &amp; Project Info'!$B$38,'2. RPS Generation'!C2942&lt;0)),TRUE,FALSE)</f>
        <v>0</v>
      </c>
      <c r="O2932">
        <f t="shared" si="57"/>
        <v>0</v>
      </c>
    </row>
    <row r="2933" spans="13:15" x14ac:dyDescent="0.25">
      <c r="M2933" s="288" t="b">
        <f>IF(AND(OR('1. Participant &amp; Project Info'!$B$18=index!$F$21,'1. Participant &amp; Project Info'!$B$18=index!$F$22),OR(ISBLANK('2. RPS Generation'!C2943),'2. RPS Generation'!C2943&gt;'1. Participant &amp; Project Info'!$B$38,'2. RPS Generation'!C2943&lt;0)),TRUE,FALSE)</f>
        <v>0</v>
      </c>
      <c r="O2933">
        <f t="shared" si="57"/>
        <v>0</v>
      </c>
    </row>
    <row r="2934" spans="13:15" x14ac:dyDescent="0.25">
      <c r="M2934" s="288" t="b">
        <f>IF(AND(OR('1. Participant &amp; Project Info'!$B$18=index!$F$21,'1. Participant &amp; Project Info'!$B$18=index!$F$22),OR(ISBLANK('2. RPS Generation'!C2944),'2. RPS Generation'!C2944&gt;'1. Participant &amp; Project Info'!$B$38,'2. RPS Generation'!C2944&lt;0)),TRUE,FALSE)</f>
        <v>0</v>
      </c>
      <c r="O2934">
        <f t="shared" si="57"/>
        <v>0</v>
      </c>
    </row>
    <row r="2935" spans="13:15" x14ac:dyDescent="0.25">
      <c r="M2935" s="288" t="b">
        <f>IF(AND(OR('1. Participant &amp; Project Info'!$B$18=index!$F$21,'1. Participant &amp; Project Info'!$B$18=index!$F$22),OR(ISBLANK('2. RPS Generation'!C2945),'2. RPS Generation'!C2945&gt;'1. Participant &amp; Project Info'!$B$38,'2. RPS Generation'!C2945&lt;0)),TRUE,FALSE)</f>
        <v>0</v>
      </c>
      <c r="O2935">
        <f t="shared" si="57"/>
        <v>0</v>
      </c>
    </row>
    <row r="2936" spans="13:15" x14ac:dyDescent="0.25">
      <c r="M2936" s="288" t="b">
        <f>IF(AND(OR('1. Participant &amp; Project Info'!$B$18=index!$F$21,'1. Participant &amp; Project Info'!$B$18=index!$F$22),OR(ISBLANK('2. RPS Generation'!C2946),'2. RPS Generation'!C2946&gt;'1. Participant &amp; Project Info'!$B$38,'2. RPS Generation'!C2946&lt;0)),TRUE,FALSE)</f>
        <v>0</v>
      </c>
      <c r="O2936">
        <f t="shared" si="57"/>
        <v>0</v>
      </c>
    </row>
    <row r="2937" spans="13:15" x14ac:dyDescent="0.25">
      <c r="M2937" s="288" t="b">
        <f>IF(AND(OR('1. Participant &amp; Project Info'!$B$18=index!$F$21,'1. Participant &amp; Project Info'!$B$18=index!$F$22),OR(ISBLANK('2. RPS Generation'!C2947),'2. RPS Generation'!C2947&gt;'1. Participant &amp; Project Info'!$B$38,'2. RPS Generation'!C2947&lt;0)),TRUE,FALSE)</f>
        <v>0</v>
      </c>
      <c r="O2937">
        <f t="shared" si="57"/>
        <v>0</v>
      </c>
    </row>
    <row r="2938" spans="13:15" x14ac:dyDescent="0.25">
      <c r="M2938" s="288" t="b">
        <f>IF(AND(OR('1. Participant &amp; Project Info'!$B$18=index!$F$21,'1. Participant &amp; Project Info'!$B$18=index!$F$22),OR(ISBLANK('2. RPS Generation'!C2948),'2. RPS Generation'!C2948&gt;'1. Participant &amp; Project Info'!$B$38,'2. RPS Generation'!C2948&lt;0)),TRUE,FALSE)</f>
        <v>0</v>
      </c>
      <c r="O2938">
        <f t="shared" si="57"/>
        <v>0</v>
      </c>
    </row>
    <row r="2939" spans="13:15" x14ac:dyDescent="0.25">
      <c r="M2939" s="288" t="b">
        <f>IF(AND(OR('1. Participant &amp; Project Info'!$B$18=index!$F$21,'1. Participant &amp; Project Info'!$B$18=index!$F$22),OR(ISBLANK('2. RPS Generation'!C2949),'2. RPS Generation'!C2949&gt;'1. Participant &amp; Project Info'!$B$38,'2. RPS Generation'!C2949&lt;0)),TRUE,FALSE)</f>
        <v>0</v>
      </c>
      <c r="O2939">
        <f t="shared" si="57"/>
        <v>0</v>
      </c>
    </row>
    <row r="2940" spans="13:15" x14ac:dyDescent="0.25">
      <c r="M2940" s="288" t="b">
        <f>IF(AND(OR('1. Participant &amp; Project Info'!$B$18=index!$F$21,'1. Participant &amp; Project Info'!$B$18=index!$F$22),OR(ISBLANK('2. RPS Generation'!C2950),'2. RPS Generation'!C2950&gt;'1. Participant &amp; Project Info'!$B$38,'2. RPS Generation'!C2950&lt;0)),TRUE,FALSE)</f>
        <v>0</v>
      </c>
      <c r="O2940">
        <f t="shared" si="57"/>
        <v>0</v>
      </c>
    </row>
    <row r="2941" spans="13:15" x14ac:dyDescent="0.25">
      <c r="M2941" s="288" t="b">
        <f>IF(AND(OR('1. Participant &amp; Project Info'!$B$18=index!$F$21,'1. Participant &amp; Project Info'!$B$18=index!$F$22),OR(ISBLANK('2. RPS Generation'!C2951),'2. RPS Generation'!C2951&gt;'1. Participant &amp; Project Info'!$B$38,'2. RPS Generation'!C2951&lt;0)),TRUE,FALSE)</f>
        <v>0</v>
      </c>
      <c r="O2941">
        <f t="shared" si="57"/>
        <v>0</v>
      </c>
    </row>
    <row r="2942" spans="13:15" x14ac:dyDescent="0.25">
      <c r="M2942" s="288" t="b">
        <f>IF(AND(OR('1. Participant &amp; Project Info'!$B$18=index!$F$21,'1. Participant &amp; Project Info'!$B$18=index!$F$22),OR(ISBLANK('2. RPS Generation'!C2952),'2. RPS Generation'!C2952&gt;'1. Participant &amp; Project Info'!$B$38,'2. RPS Generation'!C2952&lt;0)),TRUE,FALSE)</f>
        <v>0</v>
      </c>
      <c r="O2942">
        <f t="shared" si="57"/>
        <v>0</v>
      </c>
    </row>
    <row r="2943" spans="13:15" x14ac:dyDescent="0.25">
      <c r="M2943" s="288" t="b">
        <f>IF(AND(OR('1. Participant &amp; Project Info'!$B$18=index!$F$21,'1. Participant &amp; Project Info'!$B$18=index!$F$22),OR(ISBLANK('2. RPS Generation'!C2953),'2. RPS Generation'!C2953&gt;'1. Participant &amp; Project Info'!$B$38,'2. RPS Generation'!C2953&lt;0)),TRUE,FALSE)</f>
        <v>0</v>
      </c>
      <c r="O2943">
        <f t="shared" si="57"/>
        <v>0</v>
      </c>
    </row>
    <row r="2944" spans="13:15" x14ac:dyDescent="0.25">
      <c r="M2944" s="288" t="b">
        <f>IF(AND(OR('1. Participant &amp; Project Info'!$B$18=index!$F$21,'1. Participant &amp; Project Info'!$B$18=index!$F$22),OR(ISBLANK('2. RPS Generation'!C2954),'2. RPS Generation'!C2954&gt;'1. Participant &amp; Project Info'!$B$38,'2. RPS Generation'!C2954&lt;0)),TRUE,FALSE)</f>
        <v>0</v>
      </c>
      <c r="O2944">
        <f t="shared" si="57"/>
        <v>0</v>
      </c>
    </row>
    <row r="2945" spans="13:15" x14ac:dyDescent="0.25">
      <c r="M2945" s="288" t="b">
        <f>IF(AND(OR('1. Participant &amp; Project Info'!$B$18=index!$F$21,'1. Participant &amp; Project Info'!$B$18=index!$F$22),OR(ISBLANK('2. RPS Generation'!C2955),'2. RPS Generation'!C2955&gt;'1. Participant &amp; Project Info'!$B$38,'2. RPS Generation'!C2955&lt;0)),TRUE,FALSE)</f>
        <v>0</v>
      </c>
      <c r="O2945">
        <f t="shared" si="57"/>
        <v>0</v>
      </c>
    </row>
    <row r="2946" spans="13:15" x14ac:dyDescent="0.25">
      <c r="M2946" s="288" t="b">
        <f>IF(AND(OR('1. Participant &amp; Project Info'!$B$18=index!$F$21,'1. Participant &amp; Project Info'!$B$18=index!$F$22),OR(ISBLANK('2. RPS Generation'!C2956),'2. RPS Generation'!C2956&gt;'1. Participant &amp; Project Info'!$B$38,'2. RPS Generation'!C2956&lt;0)),TRUE,FALSE)</f>
        <v>0</v>
      </c>
      <c r="O2946">
        <f t="shared" si="57"/>
        <v>0</v>
      </c>
    </row>
    <row r="2947" spans="13:15" x14ac:dyDescent="0.25">
      <c r="M2947" s="288" t="b">
        <f>IF(AND(OR('1. Participant &amp; Project Info'!$B$18=index!$F$21,'1. Participant &amp; Project Info'!$B$18=index!$F$22),OR(ISBLANK('2. RPS Generation'!C2957),'2. RPS Generation'!C2957&gt;'1. Participant &amp; Project Info'!$B$38,'2. RPS Generation'!C2957&lt;0)),TRUE,FALSE)</f>
        <v>0</v>
      </c>
      <c r="O2947">
        <f t="shared" si="57"/>
        <v>0</v>
      </c>
    </row>
    <row r="2948" spans="13:15" x14ac:dyDescent="0.25">
      <c r="M2948" s="288" t="b">
        <f>IF(AND(OR('1. Participant &amp; Project Info'!$B$18=index!$F$21,'1. Participant &amp; Project Info'!$B$18=index!$F$22),OR(ISBLANK('2. RPS Generation'!C2958),'2. RPS Generation'!C2958&gt;'1. Participant &amp; Project Info'!$B$38,'2. RPS Generation'!C2958&lt;0)),TRUE,FALSE)</f>
        <v>0</v>
      </c>
      <c r="O2948">
        <f t="shared" si="57"/>
        <v>0</v>
      </c>
    </row>
    <row r="2949" spans="13:15" x14ac:dyDescent="0.25">
      <c r="M2949" s="288" t="b">
        <f>IF(AND(OR('1. Participant &amp; Project Info'!$B$18=index!$F$21,'1. Participant &amp; Project Info'!$B$18=index!$F$22),OR(ISBLANK('2. RPS Generation'!C2959),'2. RPS Generation'!C2959&gt;'1. Participant &amp; Project Info'!$B$38,'2. RPS Generation'!C2959&lt;0)),TRUE,FALSE)</f>
        <v>0</v>
      </c>
      <c r="O2949">
        <f t="shared" si="57"/>
        <v>0</v>
      </c>
    </row>
    <row r="2950" spans="13:15" x14ac:dyDescent="0.25">
      <c r="M2950" s="288" t="b">
        <f>IF(AND(OR('1. Participant &amp; Project Info'!$B$18=index!$F$21,'1. Participant &amp; Project Info'!$B$18=index!$F$22),OR(ISBLANK('2. RPS Generation'!C2960),'2. RPS Generation'!C2960&gt;'1. Participant &amp; Project Info'!$B$38,'2. RPS Generation'!C2960&lt;0)),TRUE,FALSE)</f>
        <v>0</v>
      </c>
      <c r="O2950">
        <f t="shared" si="57"/>
        <v>0</v>
      </c>
    </row>
    <row r="2951" spans="13:15" x14ac:dyDescent="0.25">
      <c r="M2951" s="288" t="b">
        <f>IF(AND(OR('1. Participant &amp; Project Info'!$B$18=index!$F$21,'1. Participant &amp; Project Info'!$B$18=index!$F$22),OR(ISBLANK('2. RPS Generation'!C2961),'2. RPS Generation'!C2961&gt;'1. Participant &amp; Project Info'!$B$38,'2. RPS Generation'!C2961&lt;0)),TRUE,FALSE)</f>
        <v>0</v>
      </c>
      <c r="O2951">
        <f t="shared" si="57"/>
        <v>0</v>
      </c>
    </row>
    <row r="2952" spans="13:15" x14ac:dyDescent="0.25">
      <c r="M2952" s="288" t="b">
        <f>IF(AND(OR('1. Participant &amp; Project Info'!$B$18=index!$F$21,'1. Participant &amp; Project Info'!$B$18=index!$F$22),OR(ISBLANK('2. RPS Generation'!C2962),'2. RPS Generation'!C2962&gt;'1. Participant &amp; Project Info'!$B$38,'2. RPS Generation'!C2962&lt;0)),TRUE,FALSE)</f>
        <v>0</v>
      </c>
      <c r="O2952">
        <f t="shared" si="57"/>
        <v>0</v>
      </c>
    </row>
    <row r="2953" spans="13:15" x14ac:dyDescent="0.25">
      <c r="M2953" s="288" t="b">
        <f>IF(AND(OR('1. Participant &amp; Project Info'!$B$18=index!$F$21,'1. Participant &amp; Project Info'!$B$18=index!$F$22),OR(ISBLANK('2. RPS Generation'!C2963),'2. RPS Generation'!C2963&gt;'1. Participant &amp; Project Info'!$B$38,'2. RPS Generation'!C2963&lt;0)),TRUE,FALSE)</f>
        <v>0</v>
      </c>
      <c r="O2953">
        <f t="shared" si="57"/>
        <v>0</v>
      </c>
    </row>
    <row r="2954" spans="13:15" x14ac:dyDescent="0.25">
      <c r="M2954" s="288" t="b">
        <f>IF(AND(OR('1. Participant &amp; Project Info'!$B$18=index!$F$21,'1. Participant &amp; Project Info'!$B$18=index!$F$22),OR(ISBLANK('2. RPS Generation'!C2964),'2. RPS Generation'!C2964&gt;'1. Participant &amp; Project Info'!$B$38,'2. RPS Generation'!C2964&lt;0)),TRUE,FALSE)</f>
        <v>0</v>
      </c>
      <c r="O2954">
        <f t="shared" si="57"/>
        <v>0</v>
      </c>
    </row>
    <row r="2955" spans="13:15" x14ac:dyDescent="0.25">
      <c r="M2955" s="288" t="b">
        <f>IF(AND(OR('1. Participant &amp; Project Info'!$B$18=index!$F$21,'1. Participant &amp; Project Info'!$B$18=index!$F$22),OR(ISBLANK('2. RPS Generation'!C2965),'2. RPS Generation'!C2965&gt;'1. Participant &amp; Project Info'!$B$38,'2. RPS Generation'!C2965&lt;0)),TRUE,FALSE)</f>
        <v>0</v>
      </c>
      <c r="O2955">
        <f t="shared" si="57"/>
        <v>0</v>
      </c>
    </row>
    <row r="2956" spans="13:15" x14ac:dyDescent="0.25">
      <c r="M2956" s="288" t="b">
        <f>IF(AND(OR('1. Participant &amp; Project Info'!$B$18=index!$F$21,'1. Participant &amp; Project Info'!$B$18=index!$F$22),OR(ISBLANK('2. RPS Generation'!C2966),'2. RPS Generation'!C2966&gt;'1. Participant &amp; Project Info'!$B$38,'2. RPS Generation'!C2966&lt;0)),TRUE,FALSE)</f>
        <v>0</v>
      </c>
      <c r="O2956">
        <f t="shared" si="57"/>
        <v>0</v>
      </c>
    </row>
    <row r="2957" spans="13:15" x14ac:dyDescent="0.25">
      <c r="M2957" s="288" t="b">
        <f>IF(AND(OR('1. Participant &amp; Project Info'!$B$18=index!$F$21,'1. Participant &amp; Project Info'!$B$18=index!$F$22),OR(ISBLANK('2. RPS Generation'!C2967),'2. RPS Generation'!C2967&gt;'1. Participant &amp; Project Info'!$B$38,'2. RPS Generation'!C2967&lt;0)),TRUE,FALSE)</f>
        <v>0</v>
      </c>
      <c r="O2957">
        <f t="shared" si="57"/>
        <v>0</v>
      </c>
    </row>
    <row r="2958" spans="13:15" x14ac:dyDescent="0.25">
      <c r="M2958" s="288" t="b">
        <f>IF(AND(OR('1. Participant &amp; Project Info'!$B$18=index!$F$21,'1. Participant &amp; Project Info'!$B$18=index!$F$22),OR(ISBLANK('2. RPS Generation'!C2968),'2. RPS Generation'!C2968&gt;'1. Participant &amp; Project Info'!$B$38,'2. RPS Generation'!C2968&lt;0)),TRUE,FALSE)</f>
        <v>0</v>
      </c>
      <c r="O2958">
        <f t="shared" si="57"/>
        <v>0</v>
      </c>
    </row>
    <row r="2959" spans="13:15" x14ac:dyDescent="0.25">
      <c r="M2959" s="288" t="b">
        <f>IF(AND(OR('1. Participant &amp; Project Info'!$B$18=index!$F$21,'1. Participant &amp; Project Info'!$B$18=index!$F$22),OR(ISBLANK('2. RPS Generation'!C2969),'2. RPS Generation'!C2969&gt;'1. Participant &amp; Project Info'!$B$38,'2. RPS Generation'!C2969&lt;0)),TRUE,FALSE)</f>
        <v>0</v>
      </c>
      <c r="O2959">
        <f t="shared" si="57"/>
        <v>0</v>
      </c>
    </row>
    <row r="2960" spans="13:15" x14ac:dyDescent="0.25">
      <c r="M2960" s="288" t="b">
        <f>IF(AND(OR('1. Participant &amp; Project Info'!$B$18=index!$F$21,'1. Participant &amp; Project Info'!$B$18=index!$F$22),OR(ISBLANK('2. RPS Generation'!C2970),'2. RPS Generation'!C2970&gt;'1. Participant &amp; Project Info'!$B$38,'2. RPS Generation'!C2970&lt;0)),TRUE,FALSE)</f>
        <v>0</v>
      </c>
      <c r="O2960">
        <f t="shared" si="57"/>
        <v>0</v>
      </c>
    </row>
    <row r="2961" spans="13:15" x14ac:dyDescent="0.25">
      <c r="M2961" s="288" t="b">
        <f>IF(AND(OR('1. Participant &amp; Project Info'!$B$18=index!$F$21,'1. Participant &amp; Project Info'!$B$18=index!$F$22),OR(ISBLANK('2. RPS Generation'!C2971),'2. RPS Generation'!C2971&gt;'1. Participant &amp; Project Info'!$B$38,'2. RPS Generation'!C2971&lt;0)),TRUE,FALSE)</f>
        <v>0</v>
      </c>
      <c r="O2961">
        <f t="shared" si="57"/>
        <v>0</v>
      </c>
    </row>
    <row r="2962" spans="13:15" x14ac:dyDescent="0.25">
      <c r="M2962" s="288" t="b">
        <f>IF(AND(OR('1. Participant &amp; Project Info'!$B$18=index!$F$21,'1. Participant &amp; Project Info'!$B$18=index!$F$22),OR(ISBLANK('2. RPS Generation'!C2972),'2. RPS Generation'!C2972&gt;'1. Participant &amp; Project Info'!$B$38,'2. RPS Generation'!C2972&lt;0)),TRUE,FALSE)</f>
        <v>0</v>
      </c>
      <c r="O2962">
        <f t="shared" si="57"/>
        <v>0</v>
      </c>
    </row>
    <row r="2963" spans="13:15" x14ac:dyDescent="0.25">
      <c r="M2963" s="288" t="b">
        <f>IF(AND(OR('1. Participant &amp; Project Info'!$B$18=index!$F$21,'1. Participant &amp; Project Info'!$B$18=index!$F$22),OR(ISBLANK('2. RPS Generation'!C2973),'2. RPS Generation'!C2973&gt;'1. Participant &amp; Project Info'!$B$38,'2. RPS Generation'!C2973&lt;0)),TRUE,FALSE)</f>
        <v>0</v>
      </c>
      <c r="O2963">
        <f t="shared" si="57"/>
        <v>0</v>
      </c>
    </row>
    <row r="2964" spans="13:15" x14ac:dyDescent="0.25">
      <c r="M2964" s="288" t="b">
        <f>IF(AND(OR('1. Participant &amp; Project Info'!$B$18=index!$F$21,'1. Participant &amp; Project Info'!$B$18=index!$F$22),OR(ISBLANK('2. RPS Generation'!C2974),'2. RPS Generation'!C2974&gt;'1. Participant &amp; Project Info'!$B$38,'2. RPS Generation'!C2974&lt;0)),TRUE,FALSE)</f>
        <v>0</v>
      </c>
      <c r="O2964">
        <f t="shared" si="57"/>
        <v>0</v>
      </c>
    </row>
    <row r="2965" spans="13:15" x14ac:dyDescent="0.25">
      <c r="M2965" s="288" t="b">
        <f>IF(AND(OR('1. Participant &amp; Project Info'!$B$18=index!$F$21,'1. Participant &amp; Project Info'!$B$18=index!$F$22),OR(ISBLANK('2. RPS Generation'!C2975),'2. RPS Generation'!C2975&gt;'1. Participant &amp; Project Info'!$B$38,'2. RPS Generation'!C2975&lt;0)),TRUE,FALSE)</f>
        <v>0</v>
      </c>
      <c r="O2965">
        <f t="shared" si="57"/>
        <v>0</v>
      </c>
    </row>
    <row r="2966" spans="13:15" x14ac:dyDescent="0.25">
      <c r="M2966" s="288" t="b">
        <f>IF(AND(OR('1. Participant &amp; Project Info'!$B$18=index!$F$21,'1. Participant &amp; Project Info'!$B$18=index!$F$22),OR(ISBLANK('2. RPS Generation'!C2976),'2. RPS Generation'!C2976&gt;'1. Participant &amp; Project Info'!$B$38,'2. RPS Generation'!C2976&lt;0)),TRUE,FALSE)</f>
        <v>0</v>
      </c>
      <c r="O2966">
        <f t="shared" si="57"/>
        <v>0</v>
      </c>
    </row>
    <row r="2967" spans="13:15" x14ac:dyDescent="0.25">
      <c r="M2967" s="288" t="b">
        <f>IF(AND(OR('1. Participant &amp; Project Info'!$B$18=index!$F$21,'1. Participant &amp; Project Info'!$B$18=index!$F$22),OR(ISBLANK('2. RPS Generation'!C2977),'2. RPS Generation'!C2977&gt;'1. Participant &amp; Project Info'!$B$38,'2. RPS Generation'!C2977&lt;0)),TRUE,FALSE)</f>
        <v>0</v>
      </c>
      <c r="O2967">
        <f t="shared" si="57"/>
        <v>0</v>
      </c>
    </row>
    <row r="2968" spans="13:15" x14ac:dyDescent="0.25">
      <c r="M2968" s="288" t="b">
        <f>IF(AND(OR('1. Participant &amp; Project Info'!$B$18=index!$F$21,'1. Participant &amp; Project Info'!$B$18=index!$F$22),OR(ISBLANK('2. RPS Generation'!C2978),'2. RPS Generation'!C2978&gt;'1. Participant &amp; Project Info'!$B$38,'2. RPS Generation'!C2978&lt;0)),TRUE,FALSE)</f>
        <v>0</v>
      </c>
      <c r="O2968">
        <f t="shared" si="57"/>
        <v>0</v>
      </c>
    </row>
    <row r="2969" spans="13:15" x14ac:dyDescent="0.25">
      <c r="M2969" s="288" t="b">
        <f>IF(AND(OR('1. Participant &amp; Project Info'!$B$18=index!$F$21,'1. Participant &amp; Project Info'!$B$18=index!$F$22),OR(ISBLANK('2. RPS Generation'!C2979),'2. RPS Generation'!C2979&gt;'1. Participant &amp; Project Info'!$B$38,'2. RPS Generation'!C2979&lt;0)),TRUE,FALSE)</f>
        <v>0</v>
      </c>
      <c r="O2969">
        <f t="shared" si="57"/>
        <v>0</v>
      </c>
    </row>
    <row r="2970" spans="13:15" x14ac:dyDescent="0.25">
      <c r="M2970" s="288" t="b">
        <f>IF(AND(OR('1. Participant &amp; Project Info'!$B$18=index!$F$21,'1. Participant &amp; Project Info'!$B$18=index!$F$22),OR(ISBLANK('2. RPS Generation'!C2980),'2. RPS Generation'!C2980&gt;'1. Participant &amp; Project Info'!$B$38,'2. RPS Generation'!C2980&lt;0)),TRUE,FALSE)</f>
        <v>0</v>
      </c>
      <c r="O2970">
        <f t="shared" si="57"/>
        <v>0</v>
      </c>
    </row>
    <row r="2971" spans="13:15" x14ac:dyDescent="0.25">
      <c r="M2971" s="288" t="b">
        <f>IF(AND(OR('1. Participant &amp; Project Info'!$B$18=index!$F$21,'1. Participant &amp; Project Info'!$B$18=index!$F$22),OR(ISBLANK('2. RPS Generation'!C2981),'2. RPS Generation'!C2981&gt;'1. Participant &amp; Project Info'!$B$38,'2. RPS Generation'!C2981&lt;0)),TRUE,FALSE)</f>
        <v>0</v>
      </c>
      <c r="O2971">
        <f t="shared" si="57"/>
        <v>0</v>
      </c>
    </row>
    <row r="2972" spans="13:15" x14ac:dyDescent="0.25">
      <c r="M2972" s="288" t="b">
        <f>IF(AND(OR('1. Participant &amp; Project Info'!$B$18=index!$F$21,'1. Participant &amp; Project Info'!$B$18=index!$F$22),OR(ISBLANK('2. RPS Generation'!C2982),'2. RPS Generation'!C2982&gt;'1. Participant &amp; Project Info'!$B$38,'2. RPS Generation'!C2982&lt;0)),TRUE,FALSE)</f>
        <v>0</v>
      </c>
      <c r="O2972">
        <f t="shared" si="57"/>
        <v>0</v>
      </c>
    </row>
    <row r="2973" spans="13:15" x14ac:dyDescent="0.25">
      <c r="M2973" s="288" t="b">
        <f>IF(AND(OR('1. Participant &amp; Project Info'!$B$18=index!$F$21,'1. Participant &amp; Project Info'!$B$18=index!$F$22),OR(ISBLANK('2. RPS Generation'!C2983),'2. RPS Generation'!C2983&gt;'1. Participant &amp; Project Info'!$B$38,'2. RPS Generation'!C2983&lt;0)),TRUE,FALSE)</f>
        <v>0</v>
      </c>
      <c r="O2973">
        <f t="shared" si="57"/>
        <v>0</v>
      </c>
    </row>
    <row r="2974" spans="13:15" x14ac:dyDescent="0.25">
      <c r="M2974" s="288" t="b">
        <f>IF(AND(OR('1. Participant &amp; Project Info'!$B$18=index!$F$21,'1. Participant &amp; Project Info'!$B$18=index!$F$22),OR(ISBLANK('2. RPS Generation'!C2984),'2. RPS Generation'!C2984&gt;'1. Participant &amp; Project Info'!$B$38,'2. RPS Generation'!C2984&lt;0)),TRUE,FALSE)</f>
        <v>0</v>
      </c>
      <c r="O2974">
        <f t="shared" si="57"/>
        <v>0</v>
      </c>
    </row>
    <row r="2975" spans="13:15" x14ac:dyDescent="0.25">
      <c r="M2975" s="288" t="b">
        <f>IF(AND(OR('1. Participant &amp; Project Info'!$B$18=index!$F$21,'1. Participant &amp; Project Info'!$B$18=index!$F$22),OR(ISBLANK('2. RPS Generation'!C2985),'2. RPS Generation'!C2985&gt;'1. Participant &amp; Project Info'!$B$38,'2. RPS Generation'!C2985&lt;0)),TRUE,FALSE)</f>
        <v>0</v>
      </c>
      <c r="O2975">
        <f t="shared" si="57"/>
        <v>0</v>
      </c>
    </row>
    <row r="2976" spans="13:15" x14ac:dyDescent="0.25">
      <c r="M2976" s="288" t="b">
        <f>IF(AND(OR('1. Participant &amp; Project Info'!$B$18=index!$F$21,'1. Participant &amp; Project Info'!$B$18=index!$F$22),OR(ISBLANK('2. RPS Generation'!C2986),'2. RPS Generation'!C2986&gt;'1. Participant &amp; Project Info'!$B$38,'2. RPS Generation'!C2986&lt;0)),TRUE,FALSE)</f>
        <v>0</v>
      </c>
      <c r="O2976">
        <f t="shared" si="57"/>
        <v>0</v>
      </c>
    </row>
    <row r="2977" spans="13:15" x14ac:dyDescent="0.25">
      <c r="M2977" s="288" t="b">
        <f>IF(AND(OR('1. Participant &amp; Project Info'!$B$18=index!$F$21,'1. Participant &amp; Project Info'!$B$18=index!$F$22),OR(ISBLANK('2. RPS Generation'!C2987),'2. RPS Generation'!C2987&gt;'1. Participant &amp; Project Info'!$B$38,'2. RPS Generation'!C2987&lt;0)),TRUE,FALSE)</f>
        <v>0</v>
      </c>
      <c r="O2977">
        <f t="shared" si="57"/>
        <v>0</v>
      </c>
    </row>
    <row r="2978" spans="13:15" x14ac:dyDescent="0.25">
      <c r="M2978" s="288" t="b">
        <f>IF(AND(OR('1. Participant &amp; Project Info'!$B$18=index!$F$21,'1. Participant &amp; Project Info'!$B$18=index!$F$22),OR(ISBLANK('2. RPS Generation'!C2988),'2. RPS Generation'!C2988&gt;'1. Participant &amp; Project Info'!$B$38,'2. RPS Generation'!C2988&lt;0)),TRUE,FALSE)</f>
        <v>0</v>
      </c>
      <c r="O2978">
        <f t="shared" si="57"/>
        <v>0</v>
      </c>
    </row>
    <row r="2979" spans="13:15" x14ac:dyDescent="0.25">
      <c r="M2979" s="288" t="b">
        <f>IF(AND(OR('1. Participant &amp; Project Info'!$B$18=index!$F$21,'1. Participant &amp; Project Info'!$B$18=index!$F$22),OR(ISBLANK('2. RPS Generation'!C2989),'2. RPS Generation'!C2989&gt;'1. Participant &amp; Project Info'!$B$38,'2. RPS Generation'!C2989&lt;0)),TRUE,FALSE)</f>
        <v>0</v>
      </c>
      <c r="O2979">
        <f t="shared" si="57"/>
        <v>0</v>
      </c>
    </row>
    <row r="2980" spans="13:15" x14ac:dyDescent="0.25">
      <c r="M2980" s="288" t="b">
        <f>IF(AND(OR('1. Participant &amp; Project Info'!$B$18=index!$F$21,'1. Participant &amp; Project Info'!$B$18=index!$F$22),OR(ISBLANK('2. RPS Generation'!C2990),'2. RPS Generation'!C2990&gt;'1. Participant &amp; Project Info'!$B$38,'2. RPS Generation'!C2990&lt;0)),TRUE,FALSE)</f>
        <v>0</v>
      </c>
      <c r="O2980">
        <f t="shared" si="57"/>
        <v>0</v>
      </c>
    </row>
    <row r="2981" spans="13:15" x14ac:dyDescent="0.25">
      <c r="M2981" s="288" t="b">
        <f>IF(AND(OR('1. Participant &amp; Project Info'!$B$18=index!$F$21,'1. Participant &amp; Project Info'!$B$18=index!$F$22),OR(ISBLANK('2. RPS Generation'!C2991),'2. RPS Generation'!C2991&gt;'1. Participant &amp; Project Info'!$B$38,'2. RPS Generation'!C2991&lt;0)),TRUE,FALSE)</f>
        <v>0</v>
      </c>
      <c r="O2981">
        <f t="shared" si="57"/>
        <v>0</v>
      </c>
    </row>
    <row r="2982" spans="13:15" x14ac:dyDescent="0.25">
      <c r="M2982" s="288" t="b">
        <f>IF(AND(OR('1. Participant &amp; Project Info'!$B$18=index!$F$21,'1. Participant &amp; Project Info'!$B$18=index!$F$22),OR(ISBLANK('2. RPS Generation'!C2992),'2. RPS Generation'!C2992&gt;'1. Participant &amp; Project Info'!$B$38,'2. RPS Generation'!C2992&lt;0)),TRUE,FALSE)</f>
        <v>0</v>
      </c>
      <c r="O2982">
        <f t="shared" si="57"/>
        <v>0</v>
      </c>
    </row>
    <row r="2983" spans="13:15" x14ac:dyDescent="0.25">
      <c r="M2983" s="288" t="b">
        <f>IF(AND(OR('1. Participant &amp; Project Info'!$B$18=index!$F$21,'1. Participant &amp; Project Info'!$B$18=index!$F$22),OR(ISBLANK('2. RPS Generation'!C2993),'2. RPS Generation'!C2993&gt;'1. Participant &amp; Project Info'!$B$38,'2. RPS Generation'!C2993&lt;0)),TRUE,FALSE)</f>
        <v>0</v>
      </c>
      <c r="O2983">
        <f t="shared" si="57"/>
        <v>0</v>
      </c>
    </row>
    <row r="2984" spans="13:15" x14ac:dyDescent="0.25">
      <c r="M2984" s="288" t="b">
        <f>IF(AND(OR('1. Participant &amp; Project Info'!$B$18=index!$F$21,'1. Participant &amp; Project Info'!$B$18=index!$F$22),OR(ISBLANK('2. RPS Generation'!C2994),'2. RPS Generation'!C2994&gt;'1. Participant &amp; Project Info'!$B$38,'2. RPS Generation'!C2994&lt;0)),TRUE,FALSE)</f>
        <v>0</v>
      </c>
      <c r="O2984">
        <f t="shared" si="57"/>
        <v>0</v>
      </c>
    </row>
    <row r="2985" spans="13:15" x14ac:dyDescent="0.25">
      <c r="M2985" s="288" t="b">
        <f>IF(AND(OR('1. Participant &amp; Project Info'!$B$18=index!$F$21,'1. Participant &amp; Project Info'!$B$18=index!$F$22),OR(ISBLANK('2. RPS Generation'!C2995),'2. RPS Generation'!C2995&gt;'1. Participant &amp; Project Info'!$B$38,'2. RPS Generation'!C2995&lt;0)),TRUE,FALSE)</f>
        <v>0</v>
      </c>
      <c r="O2985">
        <f t="shared" si="57"/>
        <v>0</v>
      </c>
    </row>
    <row r="2986" spans="13:15" x14ac:dyDescent="0.25">
      <c r="M2986" s="288" t="b">
        <f>IF(AND(OR('1. Participant &amp; Project Info'!$B$18=index!$F$21,'1. Participant &amp; Project Info'!$B$18=index!$F$22),OR(ISBLANK('2. RPS Generation'!C2996),'2. RPS Generation'!C2996&gt;'1. Participant &amp; Project Info'!$B$38,'2. RPS Generation'!C2996&lt;0)),TRUE,FALSE)</f>
        <v>0</v>
      </c>
      <c r="O2986">
        <f t="shared" si="57"/>
        <v>0</v>
      </c>
    </row>
    <row r="2987" spans="13:15" x14ac:dyDescent="0.25">
      <c r="M2987" s="288" t="b">
        <f>IF(AND(OR('1. Participant &amp; Project Info'!$B$18=index!$F$21,'1. Participant &amp; Project Info'!$B$18=index!$F$22),OR(ISBLANK('2. RPS Generation'!C2997),'2. RPS Generation'!C2997&gt;'1. Participant &amp; Project Info'!$B$38,'2. RPS Generation'!C2997&lt;0)),TRUE,FALSE)</f>
        <v>0</v>
      </c>
      <c r="O2987">
        <f t="shared" si="57"/>
        <v>0</v>
      </c>
    </row>
    <row r="2988" spans="13:15" x14ac:dyDescent="0.25">
      <c r="M2988" s="288" t="b">
        <f>IF(AND(OR('1. Participant &amp; Project Info'!$B$18=index!$F$21,'1. Participant &amp; Project Info'!$B$18=index!$F$22),OR(ISBLANK('2. RPS Generation'!C2998),'2. RPS Generation'!C2998&gt;'1. Participant &amp; Project Info'!$B$38,'2. RPS Generation'!C2998&lt;0)),TRUE,FALSE)</f>
        <v>0</v>
      </c>
      <c r="O2988">
        <f t="shared" si="57"/>
        <v>0</v>
      </c>
    </row>
    <row r="2989" spans="13:15" x14ac:dyDescent="0.25">
      <c r="M2989" s="288" t="b">
        <f>IF(AND(OR('1. Participant &amp; Project Info'!$B$18=index!$F$21,'1. Participant &amp; Project Info'!$B$18=index!$F$22),OR(ISBLANK('2. RPS Generation'!C2999),'2. RPS Generation'!C2999&gt;'1. Participant &amp; Project Info'!$B$38,'2. RPS Generation'!C2999&lt;0)),TRUE,FALSE)</f>
        <v>0</v>
      </c>
      <c r="O2989">
        <f t="shared" si="57"/>
        <v>0</v>
      </c>
    </row>
    <row r="2990" spans="13:15" x14ac:dyDescent="0.25">
      <c r="M2990" s="288" t="b">
        <f>IF(AND(OR('1. Participant &amp; Project Info'!$B$18=index!$F$21,'1. Participant &amp; Project Info'!$B$18=index!$F$22),OR(ISBLANK('2. RPS Generation'!C3000),'2. RPS Generation'!C3000&gt;'1. Participant &amp; Project Info'!$B$38,'2. RPS Generation'!C3000&lt;0)),TRUE,FALSE)</f>
        <v>0</v>
      </c>
      <c r="O2990">
        <f t="shared" ref="O2990:O3053" si="58">--OR(L2990,M2990,N2990)</f>
        <v>0</v>
      </c>
    </row>
    <row r="2991" spans="13:15" x14ac:dyDescent="0.25">
      <c r="M2991" s="288" t="b">
        <f>IF(AND(OR('1. Participant &amp; Project Info'!$B$18=index!$F$21,'1. Participant &amp; Project Info'!$B$18=index!$F$22),OR(ISBLANK('2. RPS Generation'!C3001),'2. RPS Generation'!C3001&gt;'1. Participant &amp; Project Info'!$B$38,'2. RPS Generation'!C3001&lt;0)),TRUE,FALSE)</f>
        <v>0</v>
      </c>
      <c r="O2991">
        <f t="shared" si="58"/>
        <v>0</v>
      </c>
    </row>
    <row r="2992" spans="13:15" x14ac:dyDescent="0.25">
      <c r="M2992" s="288" t="b">
        <f>IF(AND(OR('1. Participant &amp; Project Info'!$B$18=index!$F$21,'1. Participant &amp; Project Info'!$B$18=index!$F$22),OR(ISBLANK('2. RPS Generation'!C3002),'2. RPS Generation'!C3002&gt;'1. Participant &amp; Project Info'!$B$38,'2. RPS Generation'!C3002&lt;0)),TRUE,FALSE)</f>
        <v>0</v>
      </c>
      <c r="O2992">
        <f t="shared" si="58"/>
        <v>0</v>
      </c>
    </row>
    <row r="2993" spans="13:15" x14ac:dyDescent="0.25">
      <c r="M2993" s="288" t="b">
        <f>IF(AND(OR('1. Participant &amp; Project Info'!$B$18=index!$F$21,'1. Participant &amp; Project Info'!$B$18=index!$F$22),OR(ISBLANK('2. RPS Generation'!C3003),'2. RPS Generation'!C3003&gt;'1. Participant &amp; Project Info'!$B$38,'2. RPS Generation'!C3003&lt;0)),TRUE,FALSE)</f>
        <v>0</v>
      </c>
      <c r="O2993">
        <f t="shared" si="58"/>
        <v>0</v>
      </c>
    </row>
    <row r="2994" spans="13:15" x14ac:dyDescent="0.25">
      <c r="M2994" s="288" t="b">
        <f>IF(AND(OR('1. Participant &amp; Project Info'!$B$18=index!$F$21,'1. Participant &amp; Project Info'!$B$18=index!$F$22),OR(ISBLANK('2. RPS Generation'!C3004),'2. RPS Generation'!C3004&gt;'1. Participant &amp; Project Info'!$B$38,'2. RPS Generation'!C3004&lt;0)),TRUE,FALSE)</f>
        <v>0</v>
      </c>
      <c r="O2994">
        <f t="shared" si="58"/>
        <v>0</v>
      </c>
    </row>
    <row r="2995" spans="13:15" x14ac:dyDescent="0.25">
      <c r="M2995" s="288" t="b">
        <f>IF(AND(OR('1. Participant &amp; Project Info'!$B$18=index!$F$21,'1. Participant &amp; Project Info'!$B$18=index!$F$22),OR(ISBLANK('2. RPS Generation'!C3005),'2. RPS Generation'!C3005&gt;'1. Participant &amp; Project Info'!$B$38,'2. RPS Generation'!C3005&lt;0)),TRUE,FALSE)</f>
        <v>0</v>
      </c>
      <c r="O2995">
        <f t="shared" si="58"/>
        <v>0</v>
      </c>
    </row>
    <row r="2996" spans="13:15" x14ac:dyDescent="0.25">
      <c r="M2996" s="288" t="b">
        <f>IF(AND(OR('1. Participant &amp; Project Info'!$B$18=index!$F$21,'1. Participant &amp; Project Info'!$B$18=index!$F$22),OR(ISBLANK('2. RPS Generation'!C3006),'2. RPS Generation'!C3006&gt;'1. Participant &amp; Project Info'!$B$38,'2. RPS Generation'!C3006&lt;0)),TRUE,FALSE)</f>
        <v>0</v>
      </c>
      <c r="O2996">
        <f t="shared" si="58"/>
        <v>0</v>
      </c>
    </row>
    <row r="2997" spans="13:15" x14ac:dyDescent="0.25">
      <c r="M2997" s="288" t="b">
        <f>IF(AND(OR('1. Participant &amp; Project Info'!$B$18=index!$F$21,'1. Participant &amp; Project Info'!$B$18=index!$F$22),OR(ISBLANK('2. RPS Generation'!C3007),'2. RPS Generation'!C3007&gt;'1. Participant &amp; Project Info'!$B$38,'2. RPS Generation'!C3007&lt;0)),TRUE,FALSE)</f>
        <v>0</v>
      </c>
      <c r="O2997">
        <f t="shared" si="58"/>
        <v>0</v>
      </c>
    </row>
    <row r="2998" spans="13:15" x14ac:dyDescent="0.25">
      <c r="M2998" s="288" t="b">
        <f>IF(AND(OR('1. Participant &amp; Project Info'!$B$18=index!$F$21,'1. Participant &amp; Project Info'!$B$18=index!$F$22),OR(ISBLANK('2. RPS Generation'!C3008),'2. RPS Generation'!C3008&gt;'1. Participant &amp; Project Info'!$B$38,'2. RPS Generation'!C3008&lt;0)),TRUE,FALSE)</f>
        <v>0</v>
      </c>
      <c r="O2998">
        <f t="shared" si="58"/>
        <v>0</v>
      </c>
    </row>
    <row r="2999" spans="13:15" x14ac:dyDescent="0.25">
      <c r="M2999" s="288" t="b">
        <f>IF(AND(OR('1. Participant &amp; Project Info'!$B$18=index!$F$21,'1. Participant &amp; Project Info'!$B$18=index!$F$22),OR(ISBLANK('2. RPS Generation'!C3009),'2. RPS Generation'!C3009&gt;'1. Participant &amp; Project Info'!$B$38,'2. RPS Generation'!C3009&lt;0)),TRUE,FALSE)</f>
        <v>0</v>
      </c>
      <c r="O2999">
        <f t="shared" si="58"/>
        <v>0</v>
      </c>
    </row>
    <row r="3000" spans="13:15" x14ac:dyDescent="0.25">
      <c r="M3000" s="288" t="b">
        <f>IF(AND(OR('1. Participant &amp; Project Info'!$B$18=index!$F$21,'1. Participant &amp; Project Info'!$B$18=index!$F$22),OR(ISBLANK('2. RPS Generation'!C3010),'2. RPS Generation'!C3010&gt;'1. Participant &amp; Project Info'!$B$38,'2. RPS Generation'!C3010&lt;0)),TRUE,FALSE)</f>
        <v>0</v>
      </c>
      <c r="O3000">
        <f t="shared" si="58"/>
        <v>0</v>
      </c>
    </row>
    <row r="3001" spans="13:15" x14ac:dyDescent="0.25">
      <c r="M3001" s="288" t="b">
        <f>IF(AND(OR('1. Participant &amp; Project Info'!$B$18=index!$F$21,'1. Participant &amp; Project Info'!$B$18=index!$F$22),OR(ISBLANK('2. RPS Generation'!C3011),'2. RPS Generation'!C3011&gt;'1. Participant &amp; Project Info'!$B$38,'2. RPS Generation'!C3011&lt;0)),TRUE,FALSE)</f>
        <v>0</v>
      </c>
      <c r="O3001">
        <f t="shared" si="58"/>
        <v>0</v>
      </c>
    </row>
    <row r="3002" spans="13:15" x14ac:dyDescent="0.25">
      <c r="M3002" s="288" t="b">
        <f>IF(AND(OR('1. Participant &amp; Project Info'!$B$18=index!$F$21,'1. Participant &amp; Project Info'!$B$18=index!$F$22),OR(ISBLANK('2. RPS Generation'!C3012),'2. RPS Generation'!C3012&gt;'1. Participant &amp; Project Info'!$B$38,'2. RPS Generation'!C3012&lt;0)),TRUE,FALSE)</f>
        <v>0</v>
      </c>
      <c r="O3002">
        <f t="shared" si="58"/>
        <v>0</v>
      </c>
    </row>
    <row r="3003" spans="13:15" x14ac:dyDescent="0.25">
      <c r="M3003" s="288" t="b">
        <f>IF(AND(OR('1. Participant &amp; Project Info'!$B$18=index!$F$21,'1. Participant &amp; Project Info'!$B$18=index!$F$22),OR(ISBLANK('2. RPS Generation'!C3013),'2. RPS Generation'!C3013&gt;'1. Participant &amp; Project Info'!$B$38,'2. RPS Generation'!C3013&lt;0)),TRUE,FALSE)</f>
        <v>0</v>
      </c>
      <c r="O3003">
        <f t="shared" si="58"/>
        <v>0</v>
      </c>
    </row>
    <row r="3004" spans="13:15" x14ac:dyDescent="0.25">
      <c r="M3004" s="288" t="b">
        <f>IF(AND(OR('1. Participant &amp; Project Info'!$B$18=index!$F$21,'1. Participant &amp; Project Info'!$B$18=index!$F$22),OR(ISBLANK('2. RPS Generation'!C3014),'2. RPS Generation'!C3014&gt;'1. Participant &amp; Project Info'!$B$38,'2. RPS Generation'!C3014&lt;0)),TRUE,FALSE)</f>
        <v>0</v>
      </c>
      <c r="O3004">
        <f t="shared" si="58"/>
        <v>0</v>
      </c>
    </row>
    <row r="3005" spans="13:15" x14ac:dyDescent="0.25">
      <c r="M3005" s="288" t="b">
        <f>IF(AND(OR('1. Participant &amp; Project Info'!$B$18=index!$F$21,'1. Participant &amp; Project Info'!$B$18=index!$F$22),OR(ISBLANK('2. RPS Generation'!C3015),'2. RPS Generation'!C3015&gt;'1. Participant &amp; Project Info'!$B$38,'2. RPS Generation'!C3015&lt;0)),TRUE,FALSE)</f>
        <v>0</v>
      </c>
      <c r="O3005">
        <f t="shared" si="58"/>
        <v>0</v>
      </c>
    </row>
    <row r="3006" spans="13:15" x14ac:dyDescent="0.25">
      <c r="M3006" s="288" t="b">
        <f>IF(AND(OR('1. Participant &amp; Project Info'!$B$18=index!$F$21,'1. Participant &amp; Project Info'!$B$18=index!$F$22),OR(ISBLANK('2. RPS Generation'!C3016),'2. RPS Generation'!C3016&gt;'1. Participant &amp; Project Info'!$B$38,'2. RPS Generation'!C3016&lt;0)),TRUE,FALSE)</f>
        <v>0</v>
      </c>
      <c r="O3006">
        <f t="shared" si="58"/>
        <v>0</v>
      </c>
    </row>
    <row r="3007" spans="13:15" x14ac:dyDescent="0.25">
      <c r="M3007" s="288" t="b">
        <f>IF(AND(OR('1. Participant &amp; Project Info'!$B$18=index!$F$21,'1. Participant &amp; Project Info'!$B$18=index!$F$22),OR(ISBLANK('2. RPS Generation'!C3017),'2. RPS Generation'!C3017&gt;'1. Participant &amp; Project Info'!$B$38,'2. RPS Generation'!C3017&lt;0)),TRUE,FALSE)</f>
        <v>0</v>
      </c>
      <c r="O3007">
        <f t="shared" si="58"/>
        <v>0</v>
      </c>
    </row>
    <row r="3008" spans="13:15" x14ac:dyDescent="0.25">
      <c r="M3008" s="288" t="b">
        <f>IF(AND(OR('1. Participant &amp; Project Info'!$B$18=index!$F$21,'1. Participant &amp; Project Info'!$B$18=index!$F$22),OR(ISBLANK('2. RPS Generation'!C3018),'2. RPS Generation'!C3018&gt;'1. Participant &amp; Project Info'!$B$38,'2. RPS Generation'!C3018&lt;0)),TRUE,FALSE)</f>
        <v>0</v>
      </c>
      <c r="O3008">
        <f t="shared" si="58"/>
        <v>0</v>
      </c>
    </row>
    <row r="3009" spans="13:15" x14ac:dyDescent="0.25">
      <c r="M3009" s="288" t="b">
        <f>IF(AND(OR('1. Participant &amp; Project Info'!$B$18=index!$F$21,'1. Participant &amp; Project Info'!$B$18=index!$F$22),OR(ISBLANK('2. RPS Generation'!C3019),'2. RPS Generation'!C3019&gt;'1. Participant &amp; Project Info'!$B$38,'2. RPS Generation'!C3019&lt;0)),TRUE,FALSE)</f>
        <v>0</v>
      </c>
      <c r="O3009">
        <f t="shared" si="58"/>
        <v>0</v>
      </c>
    </row>
    <row r="3010" spans="13:15" x14ac:dyDescent="0.25">
      <c r="M3010" s="288" t="b">
        <f>IF(AND(OR('1. Participant &amp; Project Info'!$B$18=index!$F$21,'1. Participant &amp; Project Info'!$B$18=index!$F$22),OR(ISBLANK('2. RPS Generation'!C3020),'2. RPS Generation'!C3020&gt;'1. Participant &amp; Project Info'!$B$38,'2. RPS Generation'!C3020&lt;0)),TRUE,FALSE)</f>
        <v>0</v>
      </c>
      <c r="O3010">
        <f t="shared" si="58"/>
        <v>0</v>
      </c>
    </row>
    <row r="3011" spans="13:15" x14ac:dyDescent="0.25">
      <c r="M3011" s="288" t="b">
        <f>IF(AND(OR('1. Participant &amp; Project Info'!$B$18=index!$F$21,'1. Participant &amp; Project Info'!$B$18=index!$F$22),OR(ISBLANK('2. RPS Generation'!C3021),'2. RPS Generation'!C3021&gt;'1. Participant &amp; Project Info'!$B$38,'2. RPS Generation'!C3021&lt;0)),TRUE,FALSE)</f>
        <v>0</v>
      </c>
      <c r="O3011">
        <f t="shared" si="58"/>
        <v>0</v>
      </c>
    </row>
    <row r="3012" spans="13:15" x14ac:dyDescent="0.25">
      <c r="M3012" s="288" t="b">
        <f>IF(AND(OR('1. Participant &amp; Project Info'!$B$18=index!$F$21,'1. Participant &amp; Project Info'!$B$18=index!$F$22),OR(ISBLANK('2. RPS Generation'!C3022),'2. RPS Generation'!C3022&gt;'1. Participant &amp; Project Info'!$B$38,'2. RPS Generation'!C3022&lt;0)),TRUE,FALSE)</f>
        <v>0</v>
      </c>
      <c r="O3012">
        <f t="shared" si="58"/>
        <v>0</v>
      </c>
    </row>
    <row r="3013" spans="13:15" x14ac:dyDescent="0.25">
      <c r="M3013" s="288" t="b">
        <f>IF(AND(OR('1. Participant &amp; Project Info'!$B$18=index!$F$21,'1. Participant &amp; Project Info'!$B$18=index!$F$22),OR(ISBLANK('2. RPS Generation'!C3023),'2. RPS Generation'!C3023&gt;'1. Participant &amp; Project Info'!$B$38,'2. RPS Generation'!C3023&lt;0)),TRUE,FALSE)</f>
        <v>0</v>
      </c>
      <c r="O3013">
        <f t="shared" si="58"/>
        <v>0</v>
      </c>
    </row>
    <row r="3014" spans="13:15" x14ac:dyDescent="0.25">
      <c r="M3014" s="288" t="b">
        <f>IF(AND(OR('1. Participant &amp; Project Info'!$B$18=index!$F$21,'1. Participant &amp; Project Info'!$B$18=index!$F$22),OR(ISBLANK('2. RPS Generation'!C3024),'2. RPS Generation'!C3024&gt;'1. Participant &amp; Project Info'!$B$38,'2. RPS Generation'!C3024&lt;0)),TRUE,FALSE)</f>
        <v>0</v>
      </c>
      <c r="O3014">
        <f t="shared" si="58"/>
        <v>0</v>
      </c>
    </row>
    <row r="3015" spans="13:15" x14ac:dyDescent="0.25">
      <c r="M3015" s="288" t="b">
        <f>IF(AND(OR('1. Participant &amp; Project Info'!$B$18=index!$F$21,'1. Participant &amp; Project Info'!$B$18=index!$F$22),OR(ISBLANK('2. RPS Generation'!C3025),'2. RPS Generation'!C3025&gt;'1. Participant &amp; Project Info'!$B$38,'2. RPS Generation'!C3025&lt;0)),TRUE,FALSE)</f>
        <v>0</v>
      </c>
      <c r="O3015">
        <f t="shared" si="58"/>
        <v>0</v>
      </c>
    </row>
    <row r="3016" spans="13:15" x14ac:dyDescent="0.25">
      <c r="M3016" s="288" t="b">
        <f>IF(AND(OR('1. Participant &amp; Project Info'!$B$18=index!$F$21,'1. Participant &amp; Project Info'!$B$18=index!$F$22),OR(ISBLANK('2. RPS Generation'!C3026),'2. RPS Generation'!C3026&gt;'1. Participant &amp; Project Info'!$B$38,'2. RPS Generation'!C3026&lt;0)),TRUE,FALSE)</f>
        <v>0</v>
      </c>
      <c r="O3016">
        <f t="shared" si="58"/>
        <v>0</v>
      </c>
    </row>
    <row r="3017" spans="13:15" x14ac:dyDescent="0.25">
      <c r="M3017" s="288" t="b">
        <f>IF(AND(OR('1. Participant &amp; Project Info'!$B$18=index!$F$21,'1. Participant &amp; Project Info'!$B$18=index!$F$22),OR(ISBLANK('2. RPS Generation'!C3027),'2. RPS Generation'!C3027&gt;'1. Participant &amp; Project Info'!$B$38,'2. RPS Generation'!C3027&lt;0)),TRUE,FALSE)</f>
        <v>0</v>
      </c>
      <c r="O3017">
        <f t="shared" si="58"/>
        <v>0</v>
      </c>
    </row>
    <row r="3018" spans="13:15" x14ac:dyDescent="0.25">
      <c r="M3018" s="288" t="b">
        <f>IF(AND(OR('1. Participant &amp; Project Info'!$B$18=index!$F$21,'1. Participant &amp; Project Info'!$B$18=index!$F$22),OR(ISBLANK('2. RPS Generation'!C3028),'2. RPS Generation'!C3028&gt;'1. Participant &amp; Project Info'!$B$38,'2. RPS Generation'!C3028&lt;0)),TRUE,FALSE)</f>
        <v>0</v>
      </c>
      <c r="O3018">
        <f t="shared" si="58"/>
        <v>0</v>
      </c>
    </row>
    <row r="3019" spans="13:15" x14ac:dyDescent="0.25">
      <c r="M3019" s="288" t="b">
        <f>IF(AND(OR('1. Participant &amp; Project Info'!$B$18=index!$F$21,'1. Participant &amp; Project Info'!$B$18=index!$F$22),OR(ISBLANK('2. RPS Generation'!C3029),'2. RPS Generation'!C3029&gt;'1. Participant &amp; Project Info'!$B$38,'2. RPS Generation'!C3029&lt;0)),TRUE,FALSE)</f>
        <v>0</v>
      </c>
      <c r="O3019">
        <f t="shared" si="58"/>
        <v>0</v>
      </c>
    </row>
    <row r="3020" spans="13:15" x14ac:dyDescent="0.25">
      <c r="M3020" s="288" t="b">
        <f>IF(AND(OR('1. Participant &amp; Project Info'!$B$18=index!$F$21,'1. Participant &amp; Project Info'!$B$18=index!$F$22),OR(ISBLANK('2. RPS Generation'!C3030),'2. RPS Generation'!C3030&gt;'1. Participant &amp; Project Info'!$B$38,'2. RPS Generation'!C3030&lt;0)),TRUE,FALSE)</f>
        <v>0</v>
      </c>
      <c r="O3020">
        <f t="shared" si="58"/>
        <v>0</v>
      </c>
    </row>
    <row r="3021" spans="13:15" x14ac:dyDescent="0.25">
      <c r="M3021" s="288" t="b">
        <f>IF(AND(OR('1. Participant &amp; Project Info'!$B$18=index!$F$21,'1. Participant &amp; Project Info'!$B$18=index!$F$22),OR(ISBLANK('2. RPS Generation'!C3031),'2. RPS Generation'!C3031&gt;'1. Participant &amp; Project Info'!$B$38,'2. RPS Generation'!C3031&lt;0)),TRUE,FALSE)</f>
        <v>0</v>
      </c>
      <c r="O3021">
        <f t="shared" si="58"/>
        <v>0</v>
      </c>
    </row>
    <row r="3022" spans="13:15" x14ac:dyDescent="0.25">
      <c r="M3022" s="288" t="b">
        <f>IF(AND(OR('1. Participant &amp; Project Info'!$B$18=index!$F$21,'1. Participant &amp; Project Info'!$B$18=index!$F$22),OR(ISBLANK('2. RPS Generation'!C3032),'2. RPS Generation'!C3032&gt;'1. Participant &amp; Project Info'!$B$38,'2. RPS Generation'!C3032&lt;0)),TRUE,FALSE)</f>
        <v>0</v>
      </c>
      <c r="O3022">
        <f t="shared" si="58"/>
        <v>0</v>
      </c>
    </row>
    <row r="3023" spans="13:15" x14ac:dyDescent="0.25">
      <c r="M3023" s="288" t="b">
        <f>IF(AND(OR('1. Participant &amp; Project Info'!$B$18=index!$F$21,'1. Participant &amp; Project Info'!$B$18=index!$F$22),OR(ISBLANK('2. RPS Generation'!C3033),'2. RPS Generation'!C3033&gt;'1. Participant &amp; Project Info'!$B$38,'2. RPS Generation'!C3033&lt;0)),TRUE,FALSE)</f>
        <v>0</v>
      </c>
      <c r="O3023">
        <f t="shared" si="58"/>
        <v>0</v>
      </c>
    </row>
    <row r="3024" spans="13:15" x14ac:dyDescent="0.25">
      <c r="M3024" s="288" t="b">
        <f>IF(AND(OR('1. Participant &amp; Project Info'!$B$18=index!$F$21,'1. Participant &amp; Project Info'!$B$18=index!$F$22),OR(ISBLANK('2. RPS Generation'!C3034),'2. RPS Generation'!C3034&gt;'1. Participant &amp; Project Info'!$B$38,'2. RPS Generation'!C3034&lt;0)),TRUE,FALSE)</f>
        <v>0</v>
      </c>
      <c r="O3024">
        <f t="shared" si="58"/>
        <v>0</v>
      </c>
    </row>
    <row r="3025" spans="13:15" x14ac:dyDescent="0.25">
      <c r="M3025" s="288" t="b">
        <f>IF(AND(OR('1. Participant &amp; Project Info'!$B$18=index!$F$21,'1. Participant &amp; Project Info'!$B$18=index!$F$22),OR(ISBLANK('2. RPS Generation'!C3035),'2. RPS Generation'!C3035&gt;'1. Participant &amp; Project Info'!$B$38,'2. RPS Generation'!C3035&lt;0)),TRUE,FALSE)</f>
        <v>0</v>
      </c>
      <c r="O3025">
        <f t="shared" si="58"/>
        <v>0</v>
      </c>
    </row>
    <row r="3026" spans="13:15" x14ac:dyDescent="0.25">
      <c r="M3026" s="288" t="b">
        <f>IF(AND(OR('1. Participant &amp; Project Info'!$B$18=index!$F$21,'1. Participant &amp; Project Info'!$B$18=index!$F$22),OR(ISBLANK('2. RPS Generation'!C3036),'2. RPS Generation'!C3036&gt;'1. Participant &amp; Project Info'!$B$38,'2. RPS Generation'!C3036&lt;0)),TRUE,FALSE)</f>
        <v>0</v>
      </c>
      <c r="O3026">
        <f t="shared" si="58"/>
        <v>0</v>
      </c>
    </row>
    <row r="3027" spans="13:15" x14ac:dyDescent="0.25">
      <c r="M3027" s="288" t="b">
        <f>IF(AND(OR('1. Participant &amp; Project Info'!$B$18=index!$F$21,'1. Participant &amp; Project Info'!$B$18=index!$F$22),OR(ISBLANK('2. RPS Generation'!C3037),'2. RPS Generation'!C3037&gt;'1. Participant &amp; Project Info'!$B$38,'2. RPS Generation'!C3037&lt;0)),TRUE,FALSE)</f>
        <v>0</v>
      </c>
      <c r="O3027">
        <f t="shared" si="58"/>
        <v>0</v>
      </c>
    </row>
    <row r="3028" spans="13:15" x14ac:dyDescent="0.25">
      <c r="M3028" s="288" t="b">
        <f>IF(AND(OR('1. Participant &amp; Project Info'!$B$18=index!$F$21,'1. Participant &amp; Project Info'!$B$18=index!$F$22),OR(ISBLANK('2. RPS Generation'!C3038),'2. RPS Generation'!C3038&gt;'1. Participant &amp; Project Info'!$B$38,'2. RPS Generation'!C3038&lt;0)),TRUE,FALSE)</f>
        <v>0</v>
      </c>
      <c r="O3028">
        <f t="shared" si="58"/>
        <v>0</v>
      </c>
    </row>
    <row r="3029" spans="13:15" x14ac:dyDescent="0.25">
      <c r="M3029" s="288" t="b">
        <f>IF(AND(OR('1. Participant &amp; Project Info'!$B$18=index!$F$21,'1. Participant &amp; Project Info'!$B$18=index!$F$22),OR(ISBLANK('2. RPS Generation'!C3039),'2. RPS Generation'!C3039&gt;'1. Participant &amp; Project Info'!$B$38,'2. RPS Generation'!C3039&lt;0)),TRUE,FALSE)</f>
        <v>0</v>
      </c>
      <c r="O3029">
        <f t="shared" si="58"/>
        <v>0</v>
      </c>
    </row>
    <row r="3030" spans="13:15" x14ac:dyDescent="0.25">
      <c r="M3030" s="288" t="b">
        <f>IF(AND(OR('1. Participant &amp; Project Info'!$B$18=index!$F$21,'1. Participant &amp; Project Info'!$B$18=index!$F$22),OR(ISBLANK('2. RPS Generation'!C3040),'2. RPS Generation'!C3040&gt;'1. Participant &amp; Project Info'!$B$38,'2. RPS Generation'!C3040&lt;0)),TRUE,FALSE)</f>
        <v>0</v>
      </c>
      <c r="O3030">
        <f t="shared" si="58"/>
        <v>0</v>
      </c>
    </row>
    <row r="3031" spans="13:15" x14ac:dyDescent="0.25">
      <c r="M3031" s="288" t="b">
        <f>IF(AND(OR('1. Participant &amp; Project Info'!$B$18=index!$F$21,'1. Participant &amp; Project Info'!$B$18=index!$F$22),OR(ISBLANK('2. RPS Generation'!C3041),'2. RPS Generation'!C3041&gt;'1. Participant &amp; Project Info'!$B$38,'2. RPS Generation'!C3041&lt;0)),TRUE,FALSE)</f>
        <v>0</v>
      </c>
      <c r="O3031">
        <f t="shared" si="58"/>
        <v>0</v>
      </c>
    </row>
    <row r="3032" spans="13:15" x14ac:dyDescent="0.25">
      <c r="M3032" s="288" t="b">
        <f>IF(AND(OR('1. Participant &amp; Project Info'!$B$18=index!$F$21,'1. Participant &amp; Project Info'!$B$18=index!$F$22),OR(ISBLANK('2. RPS Generation'!C3042),'2. RPS Generation'!C3042&gt;'1. Participant &amp; Project Info'!$B$38,'2. RPS Generation'!C3042&lt;0)),TRUE,FALSE)</f>
        <v>0</v>
      </c>
      <c r="O3032">
        <f t="shared" si="58"/>
        <v>0</v>
      </c>
    </row>
    <row r="3033" spans="13:15" x14ac:dyDescent="0.25">
      <c r="M3033" s="288" t="b">
        <f>IF(AND(OR('1. Participant &amp; Project Info'!$B$18=index!$F$21,'1. Participant &amp; Project Info'!$B$18=index!$F$22),OR(ISBLANK('2. RPS Generation'!C3043),'2. RPS Generation'!C3043&gt;'1. Participant &amp; Project Info'!$B$38,'2. RPS Generation'!C3043&lt;0)),TRUE,FALSE)</f>
        <v>0</v>
      </c>
      <c r="O3033">
        <f t="shared" si="58"/>
        <v>0</v>
      </c>
    </row>
    <row r="3034" spans="13:15" x14ac:dyDescent="0.25">
      <c r="M3034" s="288" t="b">
        <f>IF(AND(OR('1. Participant &amp; Project Info'!$B$18=index!$F$21,'1. Participant &amp; Project Info'!$B$18=index!$F$22),OR(ISBLANK('2. RPS Generation'!C3044),'2. RPS Generation'!C3044&gt;'1. Participant &amp; Project Info'!$B$38,'2. RPS Generation'!C3044&lt;0)),TRUE,FALSE)</f>
        <v>0</v>
      </c>
      <c r="O3034">
        <f t="shared" si="58"/>
        <v>0</v>
      </c>
    </row>
    <row r="3035" spans="13:15" x14ac:dyDescent="0.25">
      <c r="M3035" s="288" t="b">
        <f>IF(AND(OR('1. Participant &amp; Project Info'!$B$18=index!$F$21,'1. Participant &amp; Project Info'!$B$18=index!$F$22),OR(ISBLANK('2. RPS Generation'!C3045),'2. RPS Generation'!C3045&gt;'1. Participant &amp; Project Info'!$B$38,'2. RPS Generation'!C3045&lt;0)),TRUE,FALSE)</f>
        <v>0</v>
      </c>
      <c r="O3035">
        <f t="shared" si="58"/>
        <v>0</v>
      </c>
    </row>
    <row r="3036" spans="13:15" x14ac:dyDescent="0.25">
      <c r="M3036" s="288" t="b">
        <f>IF(AND(OR('1. Participant &amp; Project Info'!$B$18=index!$F$21,'1. Participant &amp; Project Info'!$B$18=index!$F$22),OR(ISBLANK('2. RPS Generation'!C3046),'2. RPS Generation'!C3046&gt;'1. Participant &amp; Project Info'!$B$38,'2. RPS Generation'!C3046&lt;0)),TRUE,FALSE)</f>
        <v>0</v>
      </c>
      <c r="O3036">
        <f t="shared" si="58"/>
        <v>0</v>
      </c>
    </row>
    <row r="3037" spans="13:15" x14ac:dyDescent="0.25">
      <c r="M3037" s="288" t="b">
        <f>IF(AND(OR('1. Participant &amp; Project Info'!$B$18=index!$F$21,'1. Participant &amp; Project Info'!$B$18=index!$F$22),OR(ISBLANK('2. RPS Generation'!C3047),'2. RPS Generation'!C3047&gt;'1. Participant &amp; Project Info'!$B$38,'2. RPS Generation'!C3047&lt;0)),TRUE,FALSE)</f>
        <v>0</v>
      </c>
      <c r="O3037">
        <f t="shared" si="58"/>
        <v>0</v>
      </c>
    </row>
    <row r="3038" spans="13:15" x14ac:dyDescent="0.25">
      <c r="M3038" s="288" t="b">
        <f>IF(AND(OR('1. Participant &amp; Project Info'!$B$18=index!$F$21,'1. Participant &amp; Project Info'!$B$18=index!$F$22),OR(ISBLANK('2. RPS Generation'!C3048),'2. RPS Generation'!C3048&gt;'1. Participant &amp; Project Info'!$B$38,'2. RPS Generation'!C3048&lt;0)),TRUE,FALSE)</f>
        <v>0</v>
      </c>
      <c r="O3038">
        <f t="shared" si="58"/>
        <v>0</v>
      </c>
    </row>
    <row r="3039" spans="13:15" x14ac:dyDescent="0.25">
      <c r="M3039" s="288" t="b">
        <f>IF(AND(OR('1. Participant &amp; Project Info'!$B$18=index!$F$21,'1. Participant &amp; Project Info'!$B$18=index!$F$22),OR(ISBLANK('2. RPS Generation'!C3049),'2. RPS Generation'!C3049&gt;'1. Participant &amp; Project Info'!$B$38,'2. RPS Generation'!C3049&lt;0)),TRUE,FALSE)</f>
        <v>0</v>
      </c>
      <c r="O3039">
        <f t="shared" si="58"/>
        <v>0</v>
      </c>
    </row>
    <row r="3040" spans="13:15" x14ac:dyDescent="0.25">
      <c r="M3040" s="288" t="b">
        <f>IF(AND(OR('1. Participant &amp; Project Info'!$B$18=index!$F$21,'1. Participant &amp; Project Info'!$B$18=index!$F$22),OR(ISBLANK('2. RPS Generation'!C3050),'2. RPS Generation'!C3050&gt;'1. Participant &amp; Project Info'!$B$38,'2. RPS Generation'!C3050&lt;0)),TRUE,FALSE)</f>
        <v>0</v>
      </c>
      <c r="O3040">
        <f t="shared" si="58"/>
        <v>0</v>
      </c>
    </row>
    <row r="3041" spans="13:15" x14ac:dyDescent="0.25">
      <c r="M3041" s="288" t="b">
        <f>IF(AND(OR('1. Participant &amp; Project Info'!$B$18=index!$F$21,'1. Participant &amp; Project Info'!$B$18=index!$F$22),OR(ISBLANK('2. RPS Generation'!C3051),'2. RPS Generation'!C3051&gt;'1. Participant &amp; Project Info'!$B$38,'2. RPS Generation'!C3051&lt;0)),TRUE,FALSE)</f>
        <v>0</v>
      </c>
      <c r="O3041">
        <f t="shared" si="58"/>
        <v>0</v>
      </c>
    </row>
    <row r="3042" spans="13:15" x14ac:dyDescent="0.25">
      <c r="M3042" s="288" t="b">
        <f>IF(AND(OR('1. Participant &amp; Project Info'!$B$18=index!$F$21,'1. Participant &amp; Project Info'!$B$18=index!$F$22),OR(ISBLANK('2. RPS Generation'!C3052),'2. RPS Generation'!C3052&gt;'1. Participant &amp; Project Info'!$B$38,'2. RPS Generation'!C3052&lt;0)),TRUE,FALSE)</f>
        <v>0</v>
      </c>
      <c r="O3042">
        <f t="shared" si="58"/>
        <v>0</v>
      </c>
    </row>
    <row r="3043" spans="13:15" x14ac:dyDescent="0.25">
      <c r="M3043" s="288" t="b">
        <f>IF(AND(OR('1. Participant &amp; Project Info'!$B$18=index!$F$21,'1. Participant &amp; Project Info'!$B$18=index!$F$22),OR(ISBLANK('2. RPS Generation'!C3053),'2. RPS Generation'!C3053&gt;'1. Participant &amp; Project Info'!$B$38,'2. RPS Generation'!C3053&lt;0)),TRUE,FALSE)</f>
        <v>0</v>
      </c>
      <c r="O3043">
        <f t="shared" si="58"/>
        <v>0</v>
      </c>
    </row>
    <row r="3044" spans="13:15" x14ac:dyDescent="0.25">
      <c r="M3044" s="288" t="b">
        <f>IF(AND(OR('1. Participant &amp; Project Info'!$B$18=index!$F$21,'1. Participant &amp; Project Info'!$B$18=index!$F$22),OR(ISBLANK('2. RPS Generation'!C3054),'2. RPS Generation'!C3054&gt;'1. Participant &amp; Project Info'!$B$38,'2. RPS Generation'!C3054&lt;0)),TRUE,FALSE)</f>
        <v>0</v>
      </c>
      <c r="O3044">
        <f t="shared" si="58"/>
        <v>0</v>
      </c>
    </row>
    <row r="3045" spans="13:15" x14ac:dyDescent="0.25">
      <c r="M3045" s="288" t="b">
        <f>IF(AND(OR('1. Participant &amp; Project Info'!$B$18=index!$F$21,'1. Participant &amp; Project Info'!$B$18=index!$F$22),OR(ISBLANK('2. RPS Generation'!C3055),'2. RPS Generation'!C3055&gt;'1. Participant &amp; Project Info'!$B$38,'2. RPS Generation'!C3055&lt;0)),TRUE,FALSE)</f>
        <v>0</v>
      </c>
      <c r="O3045">
        <f t="shared" si="58"/>
        <v>0</v>
      </c>
    </row>
    <row r="3046" spans="13:15" x14ac:dyDescent="0.25">
      <c r="M3046" s="288" t="b">
        <f>IF(AND(OR('1. Participant &amp; Project Info'!$B$18=index!$F$21,'1. Participant &amp; Project Info'!$B$18=index!$F$22),OR(ISBLANK('2. RPS Generation'!C3056),'2. RPS Generation'!C3056&gt;'1. Participant &amp; Project Info'!$B$38,'2. RPS Generation'!C3056&lt;0)),TRUE,FALSE)</f>
        <v>0</v>
      </c>
      <c r="O3046">
        <f t="shared" si="58"/>
        <v>0</v>
      </c>
    </row>
    <row r="3047" spans="13:15" x14ac:dyDescent="0.25">
      <c r="M3047" s="288" t="b">
        <f>IF(AND(OR('1. Participant &amp; Project Info'!$B$18=index!$F$21,'1. Participant &amp; Project Info'!$B$18=index!$F$22),OR(ISBLANK('2. RPS Generation'!C3057),'2. RPS Generation'!C3057&gt;'1. Participant &amp; Project Info'!$B$38,'2. RPS Generation'!C3057&lt;0)),TRUE,FALSE)</f>
        <v>0</v>
      </c>
      <c r="O3047">
        <f t="shared" si="58"/>
        <v>0</v>
      </c>
    </row>
    <row r="3048" spans="13:15" x14ac:dyDescent="0.25">
      <c r="M3048" s="288" t="b">
        <f>IF(AND(OR('1. Participant &amp; Project Info'!$B$18=index!$F$21,'1. Participant &amp; Project Info'!$B$18=index!$F$22),OR(ISBLANK('2. RPS Generation'!C3058),'2. RPS Generation'!C3058&gt;'1. Participant &amp; Project Info'!$B$38,'2. RPS Generation'!C3058&lt;0)),TRUE,FALSE)</f>
        <v>0</v>
      </c>
      <c r="O3048">
        <f t="shared" si="58"/>
        <v>0</v>
      </c>
    </row>
    <row r="3049" spans="13:15" x14ac:dyDescent="0.25">
      <c r="M3049" s="288" t="b">
        <f>IF(AND(OR('1. Participant &amp; Project Info'!$B$18=index!$F$21,'1. Participant &amp; Project Info'!$B$18=index!$F$22),OR(ISBLANK('2. RPS Generation'!C3059),'2. RPS Generation'!C3059&gt;'1. Participant &amp; Project Info'!$B$38,'2. RPS Generation'!C3059&lt;0)),TRUE,FALSE)</f>
        <v>0</v>
      </c>
      <c r="O3049">
        <f t="shared" si="58"/>
        <v>0</v>
      </c>
    </row>
    <row r="3050" spans="13:15" x14ac:dyDescent="0.25">
      <c r="M3050" s="288" t="b">
        <f>IF(AND(OR('1. Participant &amp; Project Info'!$B$18=index!$F$21,'1. Participant &amp; Project Info'!$B$18=index!$F$22),OR(ISBLANK('2. RPS Generation'!C3060),'2. RPS Generation'!C3060&gt;'1. Participant &amp; Project Info'!$B$38,'2. RPS Generation'!C3060&lt;0)),TRUE,FALSE)</f>
        <v>0</v>
      </c>
      <c r="O3050">
        <f t="shared" si="58"/>
        <v>0</v>
      </c>
    </row>
    <row r="3051" spans="13:15" x14ac:dyDescent="0.25">
      <c r="M3051" s="288" t="b">
        <f>IF(AND(OR('1. Participant &amp; Project Info'!$B$18=index!$F$21,'1. Participant &amp; Project Info'!$B$18=index!$F$22),OR(ISBLANK('2. RPS Generation'!C3061),'2. RPS Generation'!C3061&gt;'1. Participant &amp; Project Info'!$B$38,'2. RPS Generation'!C3061&lt;0)),TRUE,FALSE)</f>
        <v>0</v>
      </c>
      <c r="O3051">
        <f t="shared" si="58"/>
        <v>0</v>
      </c>
    </row>
    <row r="3052" spans="13:15" x14ac:dyDescent="0.25">
      <c r="M3052" s="288" t="b">
        <f>IF(AND(OR('1. Participant &amp; Project Info'!$B$18=index!$F$21,'1. Participant &amp; Project Info'!$B$18=index!$F$22),OR(ISBLANK('2. RPS Generation'!C3062),'2. RPS Generation'!C3062&gt;'1. Participant &amp; Project Info'!$B$38,'2. RPS Generation'!C3062&lt;0)),TRUE,FALSE)</f>
        <v>0</v>
      </c>
      <c r="O3052">
        <f t="shared" si="58"/>
        <v>0</v>
      </c>
    </row>
    <row r="3053" spans="13:15" x14ac:dyDescent="0.25">
      <c r="M3053" s="288" t="b">
        <f>IF(AND(OR('1. Participant &amp; Project Info'!$B$18=index!$F$21,'1. Participant &amp; Project Info'!$B$18=index!$F$22),OR(ISBLANK('2. RPS Generation'!C3063),'2. RPS Generation'!C3063&gt;'1. Participant &amp; Project Info'!$B$38,'2. RPS Generation'!C3063&lt;0)),TRUE,FALSE)</f>
        <v>0</v>
      </c>
      <c r="O3053">
        <f t="shared" si="58"/>
        <v>0</v>
      </c>
    </row>
    <row r="3054" spans="13:15" x14ac:dyDescent="0.25">
      <c r="M3054" s="288" t="b">
        <f>IF(AND(OR('1. Participant &amp; Project Info'!$B$18=index!$F$21,'1. Participant &amp; Project Info'!$B$18=index!$F$22),OR(ISBLANK('2. RPS Generation'!C3064),'2. RPS Generation'!C3064&gt;'1. Participant &amp; Project Info'!$B$38,'2. RPS Generation'!C3064&lt;0)),TRUE,FALSE)</f>
        <v>0</v>
      </c>
      <c r="O3054">
        <f t="shared" ref="O3054:O3117" si="59">--OR(L3054,M3054,N3054)</f>
        <v>0</v>
      </c>
    </row>
    <row r="3055" spans="13:15" x14ac:dyDescent="0.25">
      <c r="M3055" s="288" t="b">
        <f>IF(AND(OR('1. Participant &amp; Project Info'!$B$18=index!$F$21,'1. Participant &amp; Project Info'!$B$18=index!$F$22),OR(ISBLANK('2. RPS Generation'!C3065),'2. RPS Generation'!C3065&gt;'1. Participant &amp; Project Info'!$B$38,'2. RPS Generation'!C3065&lt;0)),TRUE,FALSE)</f>
        <v>0</v>
      </c>
      <c r="O3055">
        <f t="shared" si="59"/>
        <v>0</v>
      </c>
    </row>
    <row r="3056" spans="13:15" x14ac:dyDescent="0.25">
      <c r="M3056" s="288" t="b">
        <f>IF(AND(OR('1. Participant &amp; Project Info'!$B$18=index!$F$21,'1. Participant &amp; Project Info'!$B$18=index!$F$22),OR(ISBLANK('2. RPS Generation'!C3066),'2. RPS Generation'!C3066&gt;'1. Participant &amp; Project Info'!$B$38,'2. RPS Generation'!C3066&lt;0)),TRUE,FALSE)</f>
        <v>0</v>
      </c>
      <c r="O3056">
        <f t="shared" si="59"/>
        <v>0</v>
      </c>
    </row>
    <row r="3057" spans="13:15" x14ac:dyDescent="0.25">
      <c r="M3057" s="288" t="b">
        <f>IF(AND(OR('1. Participant &amp; Project Info'!$B$18=index!$F$21,'1. Participant &amp; Project Info'!$B$18=index!$F$22),OR(ISBLANK('2. RPS Generation'!C3067),'2. RPS Generation'!C3067&gt;'1. Participant &amp; Project Info'!$B$38,'2. RPS Generation'!C3067&lt;0)),TRUE,FALSE)</f>
        <v>0</v>
      </c>
      <c r="O3057">
        <f t="shared" si="59"/>
        <v>0</v>
      </c>
    </row>
    <row r="3058" spans="13:15" x14ac:dyDescent="0.25">
      <c r="M3058" s="288" t="b">
        <f>IF(AND(OR('1. Participant &amp; Project Info'!$B$18=index!$F$21,'1. Participant &amp; Project Info'!$B$18=index!$F$22),OR(ISBLANK('2. RPS Generation'!C3068),'2. RPS Generation'!C3068&gt;'1. Participant &amp; Project Info'!$B$38,'2. RPS Generation'!C3068&lt;0)),TRUE,FALSE)</f>
        <v>0</v>
      </c>
      <c r="O3058">
        <f t="shared" si="59"/>
        <v>0</v>
      </c>
    </row>
    <row r="3059" spans="13:15" x14ac:dyDescent="0.25">
      <c r="M3059" s="288" t="b">
        <f>IF(AND(OR('1. Participant &amp; Project Info'!$B$18=index!$F$21,'1. Participant &amp; Project Info'!$B$18=index!$F$22),OR(ISBLANK('2. RPS Generation'!C3069),'2. RPS Generation'!C3069&gt;'1. Participant &amp; Project Info'!$B$38,'2. RPS Generation'!C3069&lt;0)),TRUE,FALSE)</f>
        <v>0</v>
      </c>
      <c r="O3059">
        <f t="shared" si="59"/>
        <v>0</v>
      </c>
    </row>
    <row r="3060" spans="13:15" x14ac:dyDescent="0.25">
      <c r="M3060" s="288" t="b">
        <f>IF(AND(OR('1. Participant &amp; Project Info'!$B$18=index!$F$21,'1. Participant &amp; Project Info'!$B$18=index!$F$22),OR(ISBLANK('2. RPS Generation'!C3070),'2. RPS Generation'!C3070&gt;'1. Participant &amp; Project Info'!$B$38,'2. RPS Generation'!C3070&lt;0)),TRUE,FALSE)</f>
        <v>0</v>
      </c>
      <c r="O3060">
        <f t="shared" si="59"/>
        <v>0</v>
      </c>
    </row>
    <row r="3061" spans="13:15" x14ac:dyDescent="0.25">
      <c r="M3061" s="288" t="b">
        <f>IF(AND(OR('1. Participant &amp; Project Info'!$B$18=index!$F$21,'1. Participant &amp; Project Info'!$B$18=index!$F$22),OR(ISBLANK('2. RPS Generation'!C3071),'2. RPS Generation'!C3071&gt;'1. Participant &amp; Project Info'!$B$38,'2. RPS Generation'!C3071&lt;0)),TRUE,FALSE)</f>
        <v>0</v>
      </c>
      <c r="O3061">
        <f t="shared" si="59"/>
        <v>0</v>
      </c>
    </row>
    <row r="3062" spans="13:15" x14ac:dyDescent="0.25">
      <c r="M3062" s="288" t="b">
        <f>IF(AND(OR('1. Participant &amp; Project Info'!$B$18=index!$F$21,'1. Participant &amp; Project Info'!$B$18=index!$F$22),OR(ISBLANK('2. RPS Generation'!C3072),'2. RPS Generation'!C3072&gt;'1. Participant &amp; Project Info'!$B$38,'2. RPS Generation'!C3072&lt;0)),TRUE,FALSE)</f>
        <v>0</v>
      </c>
      <c r="O3062">
        <f t="shared" si="59"/>
        <v>0</v>
      </c>
    </row>
    <row r="3063" spans="13:15" x14ac:dyDescent="0.25">
      <c r="M3063" s="288" t="b">
        <f>IF(AND(OR('1. Participant &amp; Project Info'!$B$18=index!$F$21,'1. Participant &amp; Project Info'!$B$18=index!$F$22),OR(ISBLANK('2. RPS Generation'!C3073),'2. RPS Generation'!C3073&gt;'1. Participant &amp; Project Info'!$B$38,'2. RPS Generation'!C3073&lt;0)),TRUE,FALSE)</f>
        <v>0</v>
      </c>
      <c r="O3063">
        <f t="shared" si="59"/>
        <v>0</v>
      </c>
    </row>
    <row r="3064" spans="13:15" x14ac:dyDescent="0.25">
      <c r="M3064" s="288" t="b">
        <f>IF(AND(OR('1. Participant &amp; Project Info'!$B$18=index!$F$21,'1. Participant &amp; Project Info'!$B$18=index!$F$22),OR(ISBLANK('2. RPS Generation'!C3074),'2. RPS Generation'!C3074&gt;'1. Participant &amp; Project Info'!$B$38,'2. RPS Generation'!C3074&lt;0)),TRUE,FALSE)</f>
        <v>0</v>
      </c>
      <c r="O3064">
        <f t="shared" si="59"/>
        <v>0</v>
      </c>
    </row>
    <row r="3065" spans="13:15" x14ac:dyDescent="0.25">
      <c r="M3065" s="288" t="b">
        <f>IF(AND(OR('1. Participant &amp; Project Info'!$B$18=index!$F$21,'1. Participant &amp; Project Info'!$B$18=index!$F$22),OR(ISBLANK('2. RPS Generation'!C3075),'2. RPS Generation'!C3075&gt;'1. Participant &amp; Project Info'!$B$38,'2. RPS Generation'!C3075&lt;0)),TRUE,FALSE)</f>
        <v>0</v>
      </c>
      <c r="O3065">
        <f t="shared" si="59"/>
        <v>0</v>
      </c>
    </row>
    <row r="3066" spans="13:15" x14ac:dyDescent="0.25">
      <c r="M3066" s="288" t="b">
        <f>IF(AND(OR('1. Participant &amp; Project Info'!$B$18=index!$F$21,'1. Participant &amp; Project Info'!$B$18=index!$F$22),OR(ISBLANK('2. RPS Generation'!C3076),'2. RPS Generation'!C3076&gt;'1. Participant &amp; Project Info'!$B$38,'2. RPS Generation'!C3076&lt;0)),TRUE,FALSE)</f>
        <v>0</v>
      </c>
      <c r="O3066">
        <f t="shared" si="59"/>
        <v>0</v>
      </c>
    </row>
    <row r="3067" spans="13:15" x14ac:dyDescent="0.25">
      <c r="M3067" s="288" t="b">
        <f>IF(AND(OR('1. Participant &amp; Project Info'!$B$18=index!$F$21,'1. Participant &amp; Project Info'!$B$18=index!$F$22),OR(ISBLANK('2. RPS Generation'!C3077),'2. RPS Generation'!C3077&gt;'1. Participant &amp; Project Info'!$B$38,'2. RPS Generation'!C3077&lt;0)),TRUE,FALSE)</f>
        <v>0</v>
      </c>
      <c r="O3067">
        <f t="shared" si="59"/>
        <v>0</v>
      </c>
    </row>
    <row r="3068" spans="13:15" x14ac:dyDescent="0.25">
      <c r="M3068" s="288" t="b">
        <f>IF(AND(OR('1. Participant &amp; Project Info'!$B$18=index!$F$21,'1. Participant &amp; Project Info'!$B$18=index!$F$22),OR(ISBLANK('2. RPS Generation'!C3078),'2. RPS Generation'!C3078&gt;'1. Participant &amp; Project Info'!$B$38,'2. RPS Generation'!C3078&lt;0)),TRUE,FALSE)</f>
        <v>0</v>
      </c>
      <c r="O3068">
        <f t="shared" si="59"/>
        <v>0</v>
      </c>
    </row>
    <row r="3069" spans="13:15" x14ac:dyDescent="0.25">
      <c r="M3069" s="288" t="b">
        <f>IF(AND(OR('1. Participant &amp; Project Info'!$B$18=index!$F$21,'1. Participant &amp; Project Info'!$B$18=index!$F$22),OR(ISBLANK('2. RPS Generation'!C3079),'2. RPS Generation'!C3079&gt;'1. Participant &amp; Project Info'!$B$38,'2. RPS Generation'!C3079&lt;0)),TRUE,FALSE)</f>
        <v>0</v>
      </c>
      <c r="O3069">
        <f t="shared" si="59"/>
        <v>0</v>
      </c>
    </row>
    <row r="3070" spans="13:15" x14ac:dyDescent="0.25">
      <c r="M3070" s="288" t="b">
        <f>IF(AND(OR('1. Participant &amp; Project Info'!$B$18=index!$F$21,'1. Participant &amp; Project Info'!$B$18=index!$F$22),OR(ISBLANK('2. RPS Generation'!C3080),'2. RPS Generation'!C3080&gt;'1. Participant &amp; Project Info'!$B$38,'2. RPS Generation'!C3080&lt;0)),TRUE,FALSE)</f>
        <v>0</v>
      </c>
      <c r="O3070">
        <f t="shared" si="59"/>
        <v>0</v>
      </c>
    </row>
    <row r="3071" spans="13:15" x14ac:dyDescent="0.25">
      <c r="M3071" s="288" t="b">
        <f>IF(AND(OR('1. Participant &amp; Project Info'!$B$18=index!$F$21,'1. Participant &amp; Project Info'!$B$18=index!$F$22),OR(ISBLANK('2. RPS Generation'!C3081),'2. RPS Generation'!C3081&gt;'1. Participant &amp; Project Info'!$B$38,'2. RPS Generation'!C3081&lt;0)),TRUE,FALSE)</f>
        <v>0</v>
      </c>
      <c r="O3071">
        <f t="shared" si="59"/>
        <v>0</v>
      </c>
    </row>
    <row r="3072" spans="13:15" x14ac:dyDescent="0.25">
      <c r="M3072" s="288" t="b">
        <f>IF(AND(OR('1. Participant &amp; Project Info'!$B$18=index!$F$21,'1. Participant &amp; Project Info'!$B$18=index!$F$22),OR(ISBLANK('2. RPS Generation'!C3082),'2. RPS Generation'!C3082&gt;'1. Participant &amp; Project Info'!$B$38,'2. RPS Generation'!C3082&lt;0)),TRUE,FALSE)</f>
        <v>0</v>
      </c>
      <c r="O3072">
        <f t="shared" si="59"/>
        <v>0</v>
      </c>
    </row>
    <row r="3073" spans="13:15" x14ac:dyDescent="0.25">
      <c r="M3073" s="288" t="b">
        <f>IF(AND(OR('1. Participant &amp; Project Info'!$B$18=index!$F$21,'1. Participant &amp; Project Info'!$B$18=index!$F$22),OR(ISBLANK('2. RPS Generation'!C3083),'2. RPS Generation'!C3083&gt;'1. Participant &amp; Project Info'!$B$38,'2. RPS Generation'!C3083&lt;0)),TRUE,FALSE)</f>
        <v>0</v>
      </c>
      <c r="O3073">
        <f t="shared" si="59"/>
        <v>0</v>
      </c>
    </row>
    <row r="3074" spans="13:15" x14ac:dyDescent="0.25">
      <c r="M3074" s="288" t="b">
        <f>IF(AND(OR('1. Participant &amp; Project Info'!$B$18=index!$F$21,'1. Participant &amp; Project Info'!$B$18=index!$F$22),OR(ISBLANK('2. RPS Generation'!C3084),'2. RPS Generation'!C3084&gt;'1. Participant &amp; Project Info'!$B$38,'2. RPS Generation'!C3084&lt;0)),TRUE,FALSE)</f>
        <v>0</v>
      </c>
      <c r="O3074">
        <f t="shared" si="59"/>
        <v>0</v>
      </c>
    </row>
    <row r="3075" spans="13:15" x14ac:dyDescent="0.25">
      <c r="M3075" s="288" t="b">
        <f>IF(AND(OR('1. Participant &amp; Project Info'!$B$18=index!$F$21,'1. Participant &amp; Project Info'!$B$18=index!$F$22),OR(ISBLANK('2. RPS Generation'!C3085),'2. RPS Generation'!C3085&gt;'1. Participant &amp; Project Info'!$B$38,'2. RPS Generation'!C3085&lt;0)),TRUE,FALSE)</f>
        <v>0</v>
      </c>
      <c r="O3075">
        <f t="shared" si="59"/>
        <v>0</v>
      </c>
    </row>
    <row r="3076" spans="13:15" x14ac:dyDescent="0.25">
      <c r="M3076" s="288" t="b">
        <f>IF(AND(OR('1. Participant &amp; Project Info'!$B$18=index!$F$21,'1. Participant &amp; Project Info'!$B$18=index!$F$22),OR(ISBLANK('2. RPS Generation'!C3086),'2. RPS Generation'!C3086&gt;'1. Participant &amp; Project Info'!$B$38,'2. RPS Generation'!C3086&lt;0)),TRUE,FALSE)</f>
        <v>0</v>
      </c>
      <c r="O3076">
        <f t="shared" si="59"/>
        <v>0</v>
      </c>
    </row>
    <row r="3077" spans="13:15" x14ac:dyDescent="0.25">
      <c r="M3077" s="288" t="b">
        <f>IF(AND(OR('1. Participant &amp; Project Info'!$B$18=index!$F$21,'1. Participant &amp; Project Info'!$B$18=index!$F$22),OR(ISBLANK('2. RPS Generation'!C3087),'2. RPS Generation'!C3087&gt;'1. Participant &amp; Project Info'!$B$38,'2. RPS Generation'!C3087&lt;0)),TRUE,FALSE)</f>
        <v>0</v>
      </c>
      <c r="O3077">
        <f t="shared" si="59"/>
        <v>0</v>
      </c>
    </row>
    <row r="3078" spans="13:15" x14ac:dyDescent="0.25">
      <c r="M3078" s="288" t="b">
        <f>IF(AND(OR('1. Participant &amp; Project Info'!$B$18=index!$F$21,'1. Participant &amp; Project Info'!$B$18=index!$F$22),OR(ISBLANK('2. RPS Generation'!C3088),'2. RPS Generation'!C3088&gt;'1. Participant &amp; Project Info'!$B$38,'2. RPS Generation'!C3088&lt;0)),TRUE,FALSE)</f>
        <v>0</v>
      </c>
      <c r="O3078">
        <f t="shared" si="59"/>
        <v>0</v>
      </c>
    </row>
    <row r="3079" spans="13:15" x14ac:dyDescent="0.25">
      <c r="M3079" s="288" t="b">
        <f>IF(AND(OR('1. Participant &amp; Project Info'!$B$18=index!$F$21,'1. Participant &amp; Project Info'!$B$18=index!$F$22),OR(ISBLANK('2. RPS Generation'!C3089),'2. RPS Generation'!C3089&gt;'1. Participant &amp; Project Info'!$B$38,'2. RPS Generation'!C3089&lt;0)),TRUE,FALSE)</f>
        <v>0</v>
      </c>
      <c r="O3079">
        <f t="shared" si="59"/>
        <v>0</v>
      </c>
    </row>
    <row r="3080" spans="13:15" x14ac:dyDescent="0.25">
      <c r="M3080" s="288" t="b">
        <f>IF(AND(OR('1. Participant &amp; Project Info'!$B$18=index!$F$21,'1. Participant &amp; Project Info'!$B$18=index!$F$22),OR(ISBLANK('2. RPS Generation'!C3090),'2. RPS Generation'!C3090&gt;'1. Participant &amp; Project Info'!$B$38,'2. RPS Generation'!C3090&lt;0)),TRUE,FALSE)</f>
        <v>0</v>
      </c>
      <c r="O3080">
        <f t="shared" si="59"/>
        <v>0</v>
      </c>
    </row>
    <row r="3081" spans="13:15" x14ac:dyDescent="0.25">
      <c r="M3081" s="288" t="b">
        <f>IF(AND(OR('1. Participant &amp; Project Info'!$B$18=index!$F$21,'1. Participant &amp; Project Info'!$B$18=index!$F$22),OR(ISBLANK('2. RPS Generation'!C3091),'2. RPS Generation'!C3091&gt;'1. Participant &amp; Project Info'!$B$38,'2. RPS Generation'!C3091&lt;0)),TRUE,FALSE)</f>
        <v>0</v>
      </c>
      <c r="O3081">
        <f t="shared" si="59"/>
        <v>0</v>
      </c>
    </row>
    <row r="3082" spans="13:15" x14ac:dyDescent="0.25">
      <c r="M3082" s="288" t="b">
        <f>IF(AND(OR('1. Participant &amp; Project Info'!$B$18=index!$F$21,'1. Participant &amp; Project Info'!$B$18=index!$F$22),OR(ISBLANK('2. RPS Generation'!C3092),'2. RPS Generation'!C3092&gt;'1. Participant &amp; Project Info'!$B$38,'2. RPS Generation'!C3092&lt;0)),TRUE,FALSE)</f>
        <v>0</v>
      </c>
      <c r="O3082">
        <f t="shared" si="59"/>
        <v>0</v>
      </c>
    </row>
    <row r="3083" spans="13:15" x14ac:dyDescent="0.25">
      <c r="M3083" s="288" t="b">
        <f>IF(AND(OR('1. Participant &amp; Project Info'!$B$18=index!$F$21,'1. Participant &amp; Project Info'!$B$18=index!$F$22),OR(ISBLANK('2. RPS Generation'!C3093),'2. RPS Generation'!C3093&gt;'1. Participant &amp; Project Info'!$B$38,'2. RPS Generation'!C3093&lt;0)),TRUE,FALSE)</f>
        <v>0</v>
      </c>
      <c r="O3083">
        <f t="shared" si="59"/>
        <v>0</v>
      </c>
    </row>
    <row r="3084" spans="13:15" x14ac:dyDescent="0.25">
      <c r="M3084" s="288" t="b">
        <f>IF(AND(OR('1. Participant &amp; Project Info'!$B$18=index!$F$21,'1. Participant &amp; Project Info'!$B$18=index!$F$22),OR(ISBLANK('2. RPS Generation'!C3094),'2. RPS Generation'!C3094&gt;'1. Participant &amp; Project Info'!$B$38,'2. RPS Generation'!C3094&lt;0)),TRUE,FALSE)</f>
        <v>0</v>
      </c>
      <c r="O3084">
        <f t="shared" si="59"/>
        <v>0</v>
      </c>
    </row>
    <row r="3085" spans="13:15" x14ac:dyDescent="0.25">
      <c r="M3085" s="288" t="b">
        <f>IF(AND(OR('1. Participant &amp; Project Info'!$B$18=index!$F$21,'1. Participant &amp; Project Info'!$B$18=index!$F$22),OR(ISBLANK('2. RPS Generation'!C3095),'2. RPS Generation'!C3095&gt;'1. Participant &amp; Project Info'!$B$38,'2. RPS Generation'!C3095&lt;0)),TRUE,FALSE)</f>
        <v>0</v>
      </c>
      <c r="O3085">
        <f t="shared" si="59"/>
        <v>0</v>
      </c>
    </row>
    <row r="3086" spans="13:15" x14ac:dyDescent="0.25">
      <c r="M3086" s="288" t="b">
        <f>IF(AND(OR('1. Participant &amp; Project Info'!$B$18=index!$F$21,'1. Participant &amp; Project Info'!$B$18=index!$F$22),OR(ISBLANK('2. RPS Generation'!C3096),'2. RPS Generation'!C3096&gt;'1. Participant &amp; Project Info'!$B$38,'2. RPS Generation'!C3096&lt;0)),TRUE,FALSE)</f>
        <v>0</v>
      </c>
      <c r="O3086">
        <f t="shared" si="59"/>
        <v>0</v>
      </c>
    </row>
    <row r="3087" spans="13:15" x14ac:dyDescent="0.25">
      <c r="M3087" s="288" t="b">
        <f>IF(AND(OR('1. Participant &amp; Project Info'!$B$18=index!$F$21,'1. Participant &amp; Project Info'!$B$18=index!$F$22),OR(ISBLANK('2. RPS Generation'!C3097),'2. RPS Generation'!C3097&gt;'1. Participant &amp; Project Info'!$B$38,'2. RPS Generation'!C3097&lt;0)),TRUE,FALSE)</f>
        <v>0</v>
      </c>
      <c r="O3087">
        <f t="shared" si="59"/>
        <v>0</v>
      </c>
    </row>
    <row r="3088" spans="13:15" x14ac:dyDescent="0.25">
      <c r="M3088" s="288" t="b">
        <f>IF(AND(OR('1. Participant &amp; Project Info'!$B$18=index!$F$21,'1. Participant &amp; Project Info'!$B$18=index!$F$22),OR(ISBLANK('2. RPS Generation'!C3098),'2. RPS Generation'!C3098&gt;'1. Participant &amp; Project Info'!$B$38,'2. RPS Generation'!C3098&lt;0)),TRUE,FALSE)</f>
        <v>0</v>
      </c>
      <c r="O3088">
        <f t="shared" si="59"/>
        <v>0</v>
      </c>
    </row>
    <row r="3089" spans="13:15" x14ac:dyDescent="0.25">
      <c r="M3089" s="288" t="b">
        <f>IF(AND(OR('1. Participant &amp; Project Info'!$B$18=index!$F$21,'1. Participant &amp; Project Info'!$B$18=index!$F$22),OR(ISBLANK('2. RPS Generation'!C3099),'2. RPS Generation'!C3099&gt;'1. Participant &amp; Project Info'!$B$38,'2. RPS Generation'!C3099&lt;0)),TRUE,FALSE)</f>
        <v>0</v>
      </c>
      <c r="O3089">
        <f t="shared" si="59"/>
        <v>0</v>
      </c>
    </row>
    <row r="3090" spans="13:15" x14ac:dyDescent="0.25">
      <c r="M3090" s="288" t="b">
        <f>IF(AND(OR('1. Participant &amp; Project Info'!$B$18=index!$F$21,'1. Participant &amp; Project Info'!$B$18=index!$F$22),OR(ISBLANK('2. RPS Generation'!C3100),'2. RPS Generation'!C3100&gt;'1. Participant &amp; Project Info'!$B$38,'2. RPS Generation'!C3100&lt;0)),TRUE,FALSE)</f>
        <v>0</v>
      </c>
      <c r="O3090">
        <f t="shared" si="59"/>
        <v>0</v>
      </c>
    </row>
    <row r="3091" spans="13:15" x14ac:dyDescent="0.25">
      <c r="M3091" s="288" t="b">
        <f>IF(AND(OR('1. Participant &amp; Project Info'!$B$18=index!$F$21,'1. Participant &amp; Project Info'!$B$18=index!$F$22),OR(ISBLANK('2. RPS Generation'!C3101),'2. RPS Generation'!C3101&gt;'1. Participant &amp; Project Info'!$B$38,'2. RPS Generation'!C3101&lt;0)),TRUE,FALSE)</f>
        <v>0</v>
      </c>
      <c r="O3091">
        <f t="shared" si="59"/>
        <v>0</v>
      </c>
    </row>
    <row r="3092" spans="13:15" x14ac:dyDescent="0.25">
      <c r="M3092" s="288" t="b">
        <f>IF(AND(OR('1. Participant &amp; Project Info'!$B$18=index!$F$21,'1. Participant &amp; Project Info'!$B$18=index!$F$22),OR(ISBLANK('2. RPS Generation'!C3102),'2. RPS Generation'!C3102&gt;'1. Participant &amp; Project Info'!$B$38,'2. RPS Generation'!C3102&lt;0)),TRUE,FALSE)</f>
        <v>0</v>
      </c>
      <c r="O3092">
        <f t="shared" si="59"/>
        <v>0</v>
      </c>
    </row>
    <row r="3093" spans="13:15" x14ac:dyDescent="0.25">
      <c r="M3093" s="288" t="b">
        <f>IF(AND(OR('1. Participant &amp; Project Info'!$B$18=index!$F$21,'1. Participant &amp; Project Info'!$B$18=index!$F$22),OR(ISBLANK('2. RPS Generation'!C3103),'2. RPS Generation'!C3103&gt;'1. Participant &amp; Project Info'!$B$38,'2. RPS Generation'!C3103&lt;0)),TRUE,FALSE)</f>
        <v>0</v>
      </c>
      <c r="O3093">
        <f t="shared" si="59"/>
        <v>0</v>
      </c>
    </row>
    <row r="3094" spans="13:15" x14ac:dyDescent="0.25">
      <c r="M3094" s="288" t="b">
        <f>IF(AND(OR('1. Participant &amp; Project Info'!$B$18=index!$F$21,'1. Participant &amp; Project Info'!$B$18=index!$F$22),OR(ISBLANK('2. RPS Generation'!C3104),'2. RPS Generation'!C3104&gt;'1. Participant &amp; Project Info'!$B$38,'2. RPS Generation'!C3104&lt;0)),TRUE,FALSE)</f>
        <v>0</v>
      </c>
      <c r="O3094">
        <f t="shared" si="59"/>
        <v>0</v>
      </c>
    </row>
    <row r="3095" spans="13:15" x14ac:dyDescent="0.25">
      <c r="M3095" s="288" t="b">
        <f>IF(AND(OR('1. Participant &amp; Project Info'!$B$18=index!$F$21,'1. Participant &amp; Project Info'!$B$18=index!$F$22),OR(ISBLANK('2. RPS Generation'!C3105),'2. RPS Generation'!C3105&gt;'1. Participant &amp; Project Info'!$B$38,'2. RPS Generation'!C3105&lt;0)),TRUE,FALSE)</f>
        <v>0</v>
      </c>
      <c r="O3095">
        <f t="shared" si="59"/>
        <v>0</v>
      </c>
    </row>
    <row r="3096" spans="13:15" x14ac:dyDescent="0.25">
      <c r="M3096" s="288" t="b">
        <f>IF(AND(OR('1. Participant &amp; Project Info'!$B$18=index!$F$21,'1. Participant &amp; Project Info'!$B$18=index!$F$22),OR(ISBLANK('2. RPS Generation'!C3106),'2. RPS Generation'!C3106&gt;'1. Participant &amp; Project Info'!$B$38,'2. RPS Generation'!C3106&lt;0)),TRUE,FALSE)</f>
        <v>0</v>
      </c>
      <c r="O3096">
        <f t="shared" si="59"/>
        <v>0</v>
      </c>
    </row>
    <row r="3097" spans="13:15" x14ac:dyDescent="0.25">
      <c r="M3097" s="288" t="b">
        <f>IF(AND(OR('1. Participant &amp; Project Info'!$B$18=index!$F$21,'1. Participant &amp; Project Info'!$B$18=index!$F$22),OR(ISBLANK('2. RPS Generation'!C3107),'2. RPS Generation'!C3107&gt;'1. Participant &amp; Project Info'!$B$38,'2. RPS Generation'!C3107&lt;0)),TRUE,FALSE)</f>
        <v>0</v>
      </c>
      <c r="O3097">
        <f t="shared" si="59"/>
        <v>0</v>
      </c>
    </row>
    <row r="3098" spans="13:15" x14ac:dyDescent="0.25">
      <c r="M3098" s="288" t="b">
        <f>IF(AND(OR('1. Participant &amp; Project Info'!$B$18=index!$F$21,'1. Participant &amp; Project Info'!$B$18=index!$F$22),OR(ISBLANK('2. RPS Generation'!C3108),'2. RPS Generation'!C3108&gt;'1. Participant &amp; Project Info'!$B$38,'2. RPS Generation'!C3108&lt;0)),TRUE,FALSE)</f>
        <v>0</v>
      </c>
      <c r="O3098">
        <f t="shared" si="59"/>
        <v>0</v>
      </c>
    </row>
    <row r="3099" spans="13:15" x14ac:dyDescent="0.25">
      <c r="M3099" s="288" t="b">
        <f>IF(AND(OR('1. Participant &amp; Project Info'!$B$18=index!$F$21,'1. Participant &amp; Project Info'!$B$18=index!$F$22),OR(ISBLANK('2. RPS Generation'!C3109),'2. RPS Generation'!C3109&gt;'1. Participant &amp; Project Info'!$B$38,'2. RPS Generation'!C3109&lt;0)),TRUE,FALSE)</f>
        <v>0</v>
      </c>
      <c r="O3099">
        <f t="shared" si="59"/>
        <v>0</v>
      </c>
    </row>
    <row r="3100" spans="13:15" x14ac:dyDescent="0.25">
      <c r="M3100" s="288" t="b">
        <f>IF(AND(OR('1. Participant &amp; Project Info'!$B$18=index!$F$21,'1. Participant &amp; Project Info'!$B$18=index!$F$22),OR(ISBLANK('2. RPS Generation'!C3110),'2. RPS Generation'!C3110&gt;'1. Participant &amp; Project Info'!$B$38,'2. RPS Generation'!C3110&lt;0)),TRUE,FALSE)</f>
        <v>0</v>
      </c>
      <c r="O3100">
        <f t="shared" si="59"/>
        <v>0</v>
      </c>
    </row>
    <row r="3101" spans="13:15" x14ac:dyDescent="0.25">
      <c r="M3101" s="288" t="b">
        <f>IF(AND(OR('1. Participant &amp; Project Info'!$B$18=index!$F$21,'1. Participant &amp; Project Info'!$B$18=index!$F$22),OR(ISBLANK('2. RPS Generation'!C3111),'2. RPS Generation'!C3111&gt;'1. Participant &amp; Project Info'!$B$38,'2. RPS Generation'!C3111&lt;0)),TRUE,FALSE)</f>
        <v>0</v>
      </c>
      <c r="O3101">
        <f t="shared" si="59"/>
        <v>0</v>
      </c>
    </row>
    <row r="3102" spans="13:15" x14ac:dyDescent="0.25">
      <c r="M3102" s="288" t="b">
        <f>IF(AND(OR('1. Participant &amp; Project Info'!$B$18=index!$F$21,'1. Participant &amp; Project Info'!$B$18=index!$F$22),OR(ISBLANK('2. RPS Generation'!C3112),'2. RPS Generation'!C3112&gt;'1. Participant &amp; Project Info'!$B$38,'2. RPS Generation'!C3112&lt;0)),TRUE,FALSE)</f>
        <v>0</v>
      </c>
      <c r="O3102">
        <f t="shared" si="59"/>
        <v>0</v>
      </c>
    </row>
    <row r="3103" spans="13:15" x14ac:dyDescent="0.25">
      <c r="M3103" s="288" t="b">
        <f>IF(AND(OR('1. Participant &amp; Project Info'!$B$18=index!$F$21,'1. Participant &amp; Project Info'!$B$18=index!$F$22),OR(ISBLANK('2. RPS Generation'!C3113),'2. RPS Generation'!C3113&gt;'1. Participant &amp; Project Info'!$B$38,'2. RPS Generation'!C3113&lt;0)),TRUE,FALSE)</f>
        <v>0</v>
      </c>
      <c r="O3103">
        <f t="shared" si="59"/>
        <v>0</v>
      </c>
    </row>
    <row r="3104" spans="13:15" x14ac:dyDescent="0.25">
      <c r="M3104" s="288" t="b">
        <f>IF(AND(OR('1. Participant &amp; Project Info'!$B$18=index!$F$21,'1. Participant &amp; Project Info'!$B$18=index!$F$22),OR(ISBLANK('2. RPS Generation'!C3114),'2. RPS Generation'!C3114&gt;'1. Participant &amp; Project Info'!$B$38,'2. RPS Generation'!C3114&lt;0)),TRUE,FALSE)</f>
        <v>0</v>
      </c>
      <c r="O3104">
        <f t="shared" si="59"/>
        <v>0</v>
      </c>
    </row>
    <row r="3105" spans="13:15" x14ac:dyDescent="0.25">
      <c r="M3105" s="288" t="b">
        <f>IF(AND(OR('1. Participant &amp; Project Info'!$B$18=index!$F$21,'1. Participant &amp; Project Info'!$B$18=index!$F$22),OR(ISBLANK('2. RPS Generation'!C3115),'2. RPS Generation'!C3115&gt;'1. Participant &amp; Project Info'!$B$38,'2. RPS Generation'!C3115&lt;0)),TRUE,FALSE)</f>
        <v>0</v>
      </c>
      <c r="O3105">
        <f t="shared" si="59"/>
        <v>0</v>
      </c>
    </row>
    <row r="3106" spans="13:15" x14ac:dyDescent="0.25">
      <c r="M3106" s="288" t="b">
        <f>IF(AND(OR('1. Participant &amp; Project Info'!$B$18=index!$F$21,'1. Participant &amp; Project Info'!$B$18=index!$F$22),OR(ISBLANK('2. RPS Generation'!C3116),'2. RPS Generation'!C3116&gt;'1. Participant &amp; Project Info'!$B$38,'2. RPS Generation'!C3116&lt;0)),TRUE,FALSE)</f>
        <v>0</v>
      </c>
      <c r="O3106">
        <f t="shared" si="59"/>
        <v>0</v>
      </c>
    </row>
    <row r="3107" spans="13:15" x14ac:dyDescent="0.25">
      <c r="M3107" s="288" t="b">
        <f>IF(AND(OR('1. Participant &amp; Project Info'!$B$18=index!$F$21,'1. Participant &amp; Project Info'!$B$18=index!$F$22),OR(ISBLANK('2. RPS Generation'!C3117),'2. RPS Generation'!C3117&gt;'1. Participant &amp; Project Info'!$B$38,'2. RPS Generation'!C3117&lt;0)),TRUE,FALSE)</f>
        <v>0</v>
      </c>
      <c r="O3107">
        <f t="shared" si="59"/>
        <v>0</v>
      </c>
    </row>
    <row r="3108" spans="13:15" x14ac:dyDescent="0.25">
      <c r="M3108" s="288" t="b">
        <f>IF(AND(OR('1. Participant &amp; Project Info'!$B$18=index!$F$21,'1. Participant &amp; Project Info'!$B$18=index!$F$22),OR(ISBLANK('2. RPS Generation'!C3118),'2. RPS Generation'!C3118&gt;'1. Participant &amp; Project Info'!$B$38,'2. RPS Generation'!C3118&lt;0)),TRUE,FALSE)</f>
        <v>0</v>
      </c>
      <c r="O3108">
        <f t="shared" si="59"/>
        <v>0</v>
      </c>
    </row>
    <row r="3109" spans="13:15" x14ac:dyDescent="0.25">
      <c r="M3109" s="288" t="b">
        <f>IF(AND(OR('1. Participant &amp; Project Info'!$B$18=index!$F$21,'1. Participant &amp; Project Info'!$B$18=index!$F$22),OR(ISBLANK('2. RPS Generation'!C3119),'2. RPS Generation'!C3119&gt;'1. Participant &amp; Project Info'!$B$38,'2. RPS Generation'!C3119&lt;0)),TRUE,FALSE)</f>
        <v>0</v>
      </c>
      <c r="O3109">
        <f t="shared" si="59"/>
        <v>0</v>
      </c>
    </row>
    <row r="3110" spans="13:15" x14ac:dyDescent="0.25">
      <c r="M3110" s="288" t="b">
        <f>IF(AND(OR('1. Participant &amp; Project Info'!$B$18=index!$F$21,'1. Participant &amp; Project Info'!$B$18=index!$F$22),OR(ISBLANK('2. RPS Generation'!C3120),'2. RPS Generation'!C3120&gt;'1. Participant &amp; Project Info'!$B$38,'2. RPS Generation'!C3120&lt;0)),TRUE,FALSE)</f>
        <v>0</v>
      </c>
      <c r="O3110">
        <f t="shared" si="59"/>
        <v>0</v>
      </c>
    </row>
    <row r="3111" spans="13:15" x14ac:dyDescent="0.25">
      <c r="M3111" s="288" t="b">
        <f>IF(AND(OR('1. Participant &amp; Project Info'!$B$18=index!$F$21,'1. Participant &amp; Project Info'!$B$18=index!$F$22),OR(ISBLANK('2. RPS Generation'!C3121),'2. RPS Generation'!C3121&gt;'1. Participant &amp; Project Info'!$B$38,'2. RPS Generation'!C3121&lt;0)),TRUE,FALSE)</f>
        <v>0</v>
      </c>
      <c r="O3111">
        <f t="shared" si="59"/>
        <v>0</v>
      </c>
    </row>
    <row r="3112" spans="13:15" x14ac:dyDescent="0.25">
      <c r="M3112" s="288" t="b">
        <f>IF(AND(OR('1. Participant &amp; Project Info'!$B$18=index!$F$21,'1. Participant &amp; Project Info'!$B$18=index!$F$22),OR(ISBLANK('2. RPS Generation'!C3122),'2. RPS Generation'!C3122&gt;'1. Participant &amp; Project Info'!$B$38,'2. RPS Generation'!C3122&lt;0)),TRUE,FALSE)</f>
        <v>0</v>
      </c>
      <c r="O3112">
        <f t="shared" si="59"/>
        <v>0</v>
      </c>
    </row>
    <row r="3113" spans="13:15" x14ac:dyDescent="0.25">
      <c r="M3113" s="288" t="b">
        <f>IF(AND(OR('1. Participant &amp; Project Info'!$B$18=index!$F$21,'1. Participant &amp; Project Info'!$B$18=index!$F$22),OR(ISBLANK('2. RPS Generation'!C3123),'2. RPS Generation'!C3123&gt;'1. Participant &amp; Project Info'!$B$38,'2. RPS Generation'!C3123&lt;0)),TRUE,FALSE)</f>
        <v>0</v>
      </c>
      <c r="O3113">
        <f t="shared" si="59"/>
        <v>0</v>
      </c>
    </row>
    <row r="3114" spans="13:15" x14ac:dyDescent="0.25">
      <c r="M3114" s="288" t="b">
        <f>IF(AND(OR('1. Participant &amp; Project Info'!$B$18=index!$F$21,'1. Participant &amp; Project Info'!$B$18=index!$F$22),OR(ISBLANK('2. RPS Generation'!C3124),'2. RPS Generation'!C3124&gt;'1. Participant &amp; Project Info'!$B$38,'2. RPS Generation'!C3124&lt;0)),TRUE,FALSE)</f>
        <v>0</v>
      </c>
      <c r="O3114">
        <f t="shared" si="59"/>
        <v>0</v>
      </c>
    </row>
    <row r="3115" spans="13:15" x14ac:dyDescent="0.25">
      <c r="M3115" s="288" t="b">
        <f>IF(AND(OR('1. Participant &amp; Project Info'!$B$18=index!$F$21,'1. Participant &amp; Project Info'!$B$18=index!$F$22),OR(ISBLANK('2. RPS Generation'!C3125),'2. RPS Generation'!C3125&gt;'1. Participant &amp; Project Info'!$B$38,'2. RPS Generation'!C3125&lt;0)),TRUE,FALSE)</f>
        <v>0</v>
      </c>
      <c r="O3115">
        <f t="shared" si="59"/>
        <v>0</v>
      </c>
    </row>
    <row r="3116" spans="13:15" x14ac:dyDescent="0.25">
      <c r="M3116" s="288" t="b">
        <f>IF(AND(OR('1. Participant &amp; Project Info'!$B$18=index!$F$21,'1. Participant &amp; Project Info'!$B$18=index!$F$22),OR(ISBLANK('2. RPS Generation'!C3126),'2. RPS Generation'!C3126&gt;'1. Participant &amp; Project Info'!$B$38,'2. RPS Generation'!C3126&lt;0)),TRUE,FALSE)</f>
        <v>0</v>
      </c>
      <c r="O3116">
        <f t="shared" si="59"/>
        <v>0</v>
      </c>
    </row>
    <row r="3117" spans="13:15" x14ac:dyDescent="0.25">
      <c r="M3117" s="288" t="b">
        <f>IF(AND(OR('1. Participant &amp; Project Info'!$B$18=index!$F$21,'1. Participant &amp; Project Info'!$B$18=index!$F$22),OR(ISBLANK('2. RPS Generation'!C3127),'2. RPS Generation'!C3127&gt;'1. Participant &amp; Project Info'!$B$38,'2. RPS Generation'!C3127&lt;0)),TRUE,FALSE)</f>
        <v>0</v>
      </c>
      <c r="O3117">
        <f t="shared" si="59"/>
        <v>0</v>
      </c>
    </row>
    <row r="3118" spans="13:15" x14ac:dyDescent="0.25">
      <c r="M3118" s="288" t="b">
        <f>IF(AND(OR('1. Participant &amp; Project Info'!$B$18=index!$F$21,'1. Participant &amp; Project Info'!$B$18=index!$F$22),OR(ISBLANK('2. RPS Generation'!C3128),'2. RPS Generation'!C3128&gt;'1. Participant &amp; Project Info'!$B$38,'2. RPS Generation'!C3128&lt;0)),TRUE,FALSE)</f>
        <v>0</v>
      </c>
      <c r="O3118">
        <f t="shared" ref="O3118:O3181" si="60">--OR(L3118,M3118,N3118)</f>
        <v>0</v>
      </c>
    </row>
    <row r="3119" spans="13:15" x14ac:dyDescent="0.25">
      <c r="M3119" s="288" t="b">
        <f>IF(AND(OR('1. Participant &amp; Project Info'!$B$18=index!$F$21,'1. Participant &amp; Project Info'!$B$18=index!$F$22),OR(ISBLANK('2. RPS Generation'!C3129),'2. RPS Generation'!C3129&gt;'1. Participant &amp; Project Info'!$B$38,'2. RPS Generation'!C3129&lt;0)),TRUE,FALSE)</f>
        <v>0</v>
      </c>
      <c r="O3119">
        <f t="shared" si="60"/>
        <v>0</v>
      </c>
    </row>
    <row r="3120" spans="13:15" x14ac:dyDescent="0.25">
      <c r="M3120" s="288" t="b">
        <f>IF(AND(OR('1. Participant &amp; Project Info'!$B$18=index!$F$21,'1. Participant &amp; Project Info'!$B$18=index!$F$22),OR(ISBLANK('2. RPS Generation'!C3130),'2. RPS Generation'!C3130&gt;'1. Participant &amp; Project Info'!$B$38,'2. RPS Generation'!C3130&lt;0)),TRUE,FALSE)</f>
        <v>0</v>
      </c>
      <c r="O3120">
        <f t="shared" si="60"/>
        <v>0</v>
      </c>
    </row>
    <row r="3121" spans="13:15" x14ac:dyDescent="0.25">
      <c r="M3121" s="288" t="b">
        <f>IF(AND(OR('1. Participant &amp; Project Info'!$B$18=index!$F$21,'1. Participant &amp; Project Info'!$B$18=index!$F$22),OR(ISBLANK('2. RPS Generation'!C3131),'2. RPS Generation'!C3131&gt;'1. Participant &amp; Project Info'!$B$38,'2. RPS Generation'!C3131&lt;0)),TRUE,FALSE)</f>
        <v>0</v>
      </c>
      <c r="O3121">
        <f t="shared" si="60"/>
        <v>0</v>
      </c>
    </row>
    <row r="3122" spans="13:15" x14ac:dyDescent="0.25">
      <c r="M3122" s="288" t="b">
        <f>IF(AND(OR('1. Participant &amp; Project Info'!$B$18=index!$F$21,'1. Participant &amp; Project Info'!$B$18=index!$F$22),OR(ISBLANK('2. RPS Generation'!C3132),'2. RPS Generation'!C3132&gt;'1. Participant &amp; Project Info'!$B$38,'2. RPS Generation'!C3132&lt;0)),TRUE,FALSE)</f>
        <v>0</v>
      </c>
      <c r="O3122">
        <f t="shared" si="60"/>
        <v>0</v>
      </c>
    </row>
    <row r="3123" spans="13:15" x14ac:dyDescent="0.25">
      <c r="M3123" s="288" t="b">
        <f>IF(AND(OR('1. Participant &amp; Project Info'!$B$18=index!$F$21,'1. Participant &amp; Project Info'!$B$18=index!$F$22),OR(ISBLANK('2. RPS Generation'!C3133),'2. RPS Generation'!C3133&gt;'1. Participant &amp; Project Info'!$B$38,'2. RPS Generation'!C3133&lt;0)),TRUE,FALSE)</f>
        <v>0</v>
      </c>
      <c r="O3123">
        <f t="shared" si="60"/>
        <v>0</v>
      </c>
    </row>
    <row r="3124" spans="13:15" x14ac:dyDescent="0.25">
      <c r="M3124" s="288" t="b">
        <f>IF(AND(OR('1. Participant &amp; Project Info'!$B$18=index!$F$21,'1. Participant &amp; Project Info'!$B$18=index!$F$22),OR(ISBLANK('2. RPS Generation'!C3134),'2. RPS Generation'!C3134&gt;'1. Participant &amp; Project Info'!$B$38,'2. RPS Generation'!C3134&lt;0)),TRUE,FALSE)</f>
        <v>0</v>
      </c>
      <c r="O3124">
        <f t="shared" si="60"/>
        <v>0</v>
      </c>
    </row>
    <row r="3125" spans="13:15" x14ac:dyDescent="0.25">
      <c r="M3125" s="288" t="b">
        <f>IF(AND(OR('1. Participant &amp; Project Info'!$B$18=index!$F$21,'1. Participant &amp; Project Info'!$B$18=index!$F$22),OR(ISBLANK('2. RPS Generation'!C3135),'2. RPS Generation'!C3135&gt;'1. Participant &amp; Project Info'!$B$38,'2. RPS Generation'!C3135&lt;0)),TRUE,FALSE)</f>
        <v>0</v>
      </c>
      <c r="O3125">
        <f t="shared" si="60"/>
        <v>0</v>
      </c>
    </row>
    <row r="3126" spans="13:15" x14ac:dyDescent="0.25">
      <c r="M3126" s="288" t="b">
        <f>IF(AND(OR('1. Participant &amp; Project Info'!$B$18=index!$F$21,'1. Participant &amp; Project Info'!$B$18=index!$F$22),OR(ISBLANK('2. RPS Generation'!C3136),'2. RPS Generation'!C3136&gt;'1. Participant &amp; Project Info'!$B$38,'2. RPS Generation'!C3136&lt;0)),TRUE,FALSE)</f>
        <v>0</v>
      </c>
      <c r="O3126">
        <f t="shared" si="60"/>
        <v>0</v>
      </c>
    </row>
    <row r="3127" spans="13:15" x14ac:dyDescent="0.25">
      <c r="M3127" s="288" t="b">
        <f>IF(AND(OR('1. Participant &amp; Project Info'!$B$18=index!$F$21,'1. Participant &amp; Project Info'!$B$18=index!$F$22),OR(ISBLANK('2. RPS Generation'!C3137),'2. RPS Generation'!C3137&gt;'1. Participant &amp; Project Info'!$B$38,'2. RPS Generation'!C3137&lt;0)),TRUE,FALSE)</f>
        <v>0</v>
      </c>
      <c r="O3127">
        <f t="shared" si="60"/>
        <v>0</v>
      </c>
    </row>
    <row r="3128" spans="13:15" x14ac:dyDescent="0.25">
      <c r="M3128" s="288" t="b">
        <f>IF(AND(OR('1. Participant &amp; Project Info'!$B$18=index!$F$21,'1. Participant &amp; Project Info'!$B$18=index!$F$22),OR(ISBLANK('2. RPS Generation'!C3138),'2. RPS Generation'!C3138&gt;'1. Participant &amp; Project Info'!$B$38,'2. RPS Generation'!C3138&lt;0)),TRUE,FALSE)</f>
        <v>0</v>
      </c>
      <c r="O3128">
        <f t="shared" si="60"/>
        <v>0</v>
      </c>
    </row>
    <row r="3129" spans="13:15" x14ac:dyDescent="0.25">
      <c r="M3129" s="288" t="b">
        <f>IF(AND(OR('1. Participant &amp; Project Info'!$B$18=index!$F$21,'1. Participant &amp; Project Info'!$B$18=index!$F$22),OR(ISBLANK('2. RPS Generation'!C3139),'2. RPS Generation'!C3139&gt;'1. Participant &amp; Project Info'!$B$38,'2. RPS Generation'!C3139&lt;0)),TRUE,FALSE)</f>
        <v>0</v>
      </c>
      <c r="O3129">
        <f t="shared" si="60"/>
        <v>0</v>
      </c>
    </row>
    <row r="3130" spans="13:15" x14ac:dyDescent="0.25">
      <c r="M3130" s="288" t="b">
        <f>IF(AND(OR('1. Participant &amp; Project Info'!$B$18=index!$F$21,'1. Participant &amp; Project Info'!$B$18=index!$F$22),OR(ISBLANK('2. RPS Generation'!C3140),'2. RPS Generation'!C3140&gt;'1. Participant &amp; Project Info'!$B$38,'2. RPS Generation'!C3140&lt;0)),TRUE,FALSE)</f>
        <v>0</v>
      </c>
      <c r="O3130">
        <f t="shared" si="60"/>
        <v>0</v>
      </c>
    </row>
    <row r="3131" spans="13:15" x14ac:dyDescent="0.25">
      <c r="M3131" s="288" t="b">
        <f>IF(AND(OR('1. Participant &amp; Project Info'!$B$18=index!$F$21,'1. Participant &amp; Project Info'!$B$18=index!$F$22),OR(ISBLANK('2. RPS Generation'!C3141),'2. RPS Generation'!C3141&gt;'1. Participant &amp; Project Info'!$B$38,'2. RPS Generation'!C3141&lt;0)),TRUE,FALSE)</f>
        <v>0</v>
      </c>
      <c r="O3131">
        <f t="shared" si="60"/>
        <v>0</v>
      </c>
    </row>
    <row r="3132" spans="13:15" x14ac:dyDescent="0.25">
      <c r="M3132" s="288" t="b">
        <f>IF(AND(OR('1. Participant &amp; Project Info'!$B$18=index!$F$21,'1. Participant &amp; Project Info'!$B$18=index!$F$22),OR(ISBLANK('2. RPS Generation'!C3142),'2. RPS Generation'!C3142&gt;'1. Participant &amp; Project Info'!$B$38,'2. RPS Generation'!C3142&lt;0)),TRUE,FALSE)</f>
        <v>0</v>
      </c>
      <c r="O3132">
        <f t="shared" si="60"/>
        <v>0</v>
      </c>
    </row>
    <row r="3133" spans="13:15" x14ac:dyDescent="0.25">
      <c r="M3133" s="288" t="b">
        <f>IF(AND(OR('1. Participant &amp; Project Info'!$B$18=index!$F$21,'1. Participant &amp; Project Info'!$B$18=index!$F$22),OR(ISBLANK('2. RPS Generation'!C3143),'2. RPS Generation'!C3143&gt;'1. Participant &amp; Project Info'!$B$38,'2. RPS Generation'!C3143&lt;0)),TRUE,FALSE)</f>
        <v>0</v>
      </c>
      <c r="O3133">
        <f t="shared" si="60"/>
        <v>0</v>
      </c>
    </row>
    <row r="3134" spans="13:15" x14ac:dyDescent="0.25">
      <c r="M3134" s="288" t="b">
        <f>IF(AND(OR('1. Participant &amp; Project Info'!$B$18=index!$F$21,'1. Participant &amp; Project Info'!$B$18=index!$F$22),OR(ISBLANK('2. RPS Generation'!C3144),'2. RPS Generation'!C3144&gt;'1. Participant &amp; Project Info'!$B$38,'2. RPS Generation'!C3144&lt;0)),TRUE,FALSE)</f>
        <v>0</v>
      </c>
      <c r="O3134">
        <f t="shared" si="60"/>
        <v>0</v>
      </c>
    </row>
    <row r="3135" spans="13:15" x14ac:dyDescent="0.25">
      <c r="M3135" s="288" t="b">
        <f>IF(AND(OR('1. Participant &amp; Project Info'!$B$18=index!$F$21,'1. Participant &amp; Project Info'!$B$18=index!$F$22),OR(ISBLANK('2. RPS Generation'!C3145),'2. RPS Generation'!C3145&gt;'1. Participant &amp; Project Info'!$B$38,'2. RPS Generation'!C3145&lt;0)),TRUE,FALSE)</f>
        <v>0</v>
      </c>
      <c r="O3135">
        <f t="shared" si="60"/>
        <v>0</v>
      </c>
    </row>
    <row r="3136" spans="13:15" x14ac:dyDescent="0.25">
      <c r="M3136" s="288" t="b">
        <f>IF(AND(OR('1. Participant &amp; Project Info'!$B$18=index!$F$21,'1. Participant &amp; Project Info'!$B$18=index!$F$22),OR(ISBLANK('2. RPS Generation'!C3146),'2. RPS Generation'!C3146&gt;'1. Participant &amp; Project Info'!$B$38,'2. RPS Generation'!C3146&lt;0)),TRUE,FALSE)</f>
        <v>0</v>
      </c>
      <c r="O3136">
        <f t="shared" si="60"/>
        <v>0</v>
      </c>
    </row>
    <row r="3137" spans="13:15" x14ac:dyDescent="0.25">
      <c r="M3137" s="288" t="b">
        <f>IF(AND(OR('1. Participant &amp; Project Info'!$B$18=index!$F$21,'1. Participant &amp; Project Info'!$B$18=index!$F$22),OR(ISBLANK('2. RPS Generation'!C3147),'2. RPS Generation'!C3147&gt;'1. Participant &amp; Project Info'!$B$38,'2. RPS Generation'!C3147&lt;0)),TRUE,FALSE)</f>
        <v>0</v>
      </c>
      <c r="O3137">
        <f t="shared" si="60"/>
        <v>0</v>
      </c>
    </row>
    <row r="3138" spans="13:15" x14ac:dyDescent="0.25">
      <c r="M3138" s="288" t="b">
        <f>IF(AND(OR('1. Participant &amp; Project Info'!$B$18=index!$F$21,'1. Participant &amp; Project Info'!$B$18=index!$F$22),OR(ISBLANK('2. RPS Generation'!C3148),'2. RPS Generation'!C3148&gt;'1. Participant &amp; Project Info'!$B$38,'2. RPS Generation'!C3148&lt;0)),TRUE,FALSE)</f>
        <v>0</v>
      </c>
      <c r="O3138">
        <f t="shared" si="60"/>
        <v>0</v>
      </c>
    </row>
    <row r="3139" spans="13:15" x14ac:dyDescent="0.25">
      <c r="M3139" s="288" t="b">
        <f>IF(AND(OR('1. Participant &amp; Project Info'!$B$18=index!$F$21,'1. Participant &amp; Project Info'!$B$18=index!$F$22),OR(ISBLANK('2. RPS Generation'!C3149),'2. RPS Generation'!C3149&gt;'1. Participant &amp; Project Info'!$B$38,'2. RPS Generation'!C3149&lt;0)),TRUE,FALSE)</f>
        <v>0</v>
      </c>
      <c r="O3139">
        <f t="shared" si="60"/>
        <v>0</v>
      </c>
    </row>
    <row r="3140" spans="13:15" x14ac:dyDescent="0.25">
      <c r="M3140" s="288" t="b">
        <f>IF(AND(OR('1. Participant &amp; Project Info'!$B$18=index!$F$21,'1. Participant &amp; Project Info'!$B$18=index!$F$22),OR(ISBLANK('2. RPS Generation'!C3150),'2. RPS Generation'!C3150&gt;'1. Participant &amp; Project Info'!$B$38,'2. RPS Generation'!C3150&lt;0)),TRUE,FALSE)</f>
        <v>0</v>
      </c>
      <c r="O3140">
        <f t="shared" si="60"/>
        <v>0</v>
      </c>
    </row>
    <row r="3141" spans="13:15" x14ac:dyDescent="0.25">
      <c r="M3141" s="288" t="b">
        <f>IF(AND(OR('1. Participant &amp; Project Info'!$B$18=index!$F$21,'1. Participant &amp; Project Info'!$B$18=index!$F$22),OR(ISBLANK('2. RPS Generation'!C3151),'2. RPS Generation'!C3151&gt;'1. Participant &amp; Project Info'!$B$38,'2. RPS Generation'!C3151&lt;0)),TRUE,FALSE)</f>
        <v>0</v>
      </c>
      <c r="O3141">
        <f t="shared" si="60"/>
        <v>0</v>
      </c>
    </row>
    <row r="3142" spans="13:15" x14ac:dyDescent="0.25">
      <c r="M3142" s="288" t="b">
        <f>IF(AND(OR('1. Participant &amp; Project Info'!$B$18=index!$F$21,'1. Participant &amp; Project Info'!$B$18=index!$F$22),OR(ISBLANK('2. RPS Generation'!C3152),'2. RPS Generation'!C3152&gt;'1. Participant &amp; Project Info'!$B$38,'2. RPS Generation'!C3152&lt;0)),TRUE,FALSE)</f>
        <v>0</v>
      </c>
      <c r="O3142">
        <f t="shared" si="60"/>
        <v>0</v>
      </c>
    </row>
    <row r="3143" spans="13:15" x14ac:dyDescent="0.25">
      <c r="M3143" s="288" t="b">
        <f>IF(AND(OR('1. Participant &amp; Project Info'!$B$18=index!$F$21,'1. Participant &amp; Project Info'!$B$18=index!$F$22),OR(ISBLANK('2. RPS Generation'!C3153),'2. RPS Generation'!C3153&gt;'1. Participant &amp; Project Info'!$B$38,'2. RPS Generation'!C3153&lt;0)),TRUE,FALSE)</f>
        <v>0</v>
      </c>
      <c r="O3143">
        <f t="shared" si="60"/>
        <v>0</v>
      </c>
    </row>
    <row r="3144" spans="13:15" x14ac:dyDescent="0.25">
      <c r="M3144" s="288" t="b">
        <f>IF(AND(OR('1. Participant &amp; Project Info'!$B$18=index!$F$21,'1. Participant &amp; Project Info'!$B$18=index!$F$22),OR(ISBLANK('2. RPS Generation'!C3154),'2. RPS Generation'!C3154&gt;'1. Participant &amp; Project Info'!$B$38,'2. RPS Generation'!C3154&lt;0)),TRUE,FALSE)</f>
        <v>0</v>
      </c>
      <c r="O3144">
        <f t="shared" si="60"/>
        <v>0</v>
      </c>
    </row>
    <row r="3145" spans="13:15" x14ac:dyDescent="0.25">
      <c r="M3145" s="288" t="b">
        <f>IF(AND(OR('1. Participant &amp; Project Info'!$B$18=index!$F$21,'1. Participant &amp; Project Info'!$B$18=index!$F$22),OR(ISBLANK('2. RPS Generation'!C3155),'2. RPS Generation'!C3155&gt;'1. Participant &amp; Project Info'!$B$38,'2. RPS Generation'!C3155&lt;0)),TRUE,FALSE)</f>
        <v>0</v>
      </c>
      <c r="O3145">
        <f t="shared" si="60"/>
        <v>0</v>
      </c>
    </row>
    <row r="3146" spans="13:15" x14ac:dyDescent="0.25">
      <c r="M3146" s="288" t="b">
        <f>IF(AND(OR('1. Participant &amp; Project Info'!$B$18=index!$F$21,'1. Participant &amp; Project Info'!$B$18=index!$F$22),OR(ISBLANK('2. RPS Generation'!C3156),'2. RPS Generation'!C3156&gt;'1. Participant &amp; Project Info'!$B$38,'2. RPS Generation'!C3156&lt;0)),TRUE,FALSE)</f>
        <v>0</v>
      </c>
      <c r="O3146">
        <f t="shared" si="60"/>
        <v>0</v>
      </c>
    </row>
    <row r="3147" spans="13:15" x14ac:dyDescent="0.25">
      <c r="M3147" s="288" t="b">
        <f>IF(AND(OR('1. Participant &amp; Project Info'!$B$18=index!$F$21,'1. Participant &amp; Project Info'!$B$18=index!$F$22),OR(ISBLANK('2. RPS Generation'!C3157),'2. RPS Generation'!C3157&gt;'1. Participant &amp; Project Info'!$B$38,'2. RPS Generation'!C3157&lt;0)),TRUE,FALSE)</f>
        <v>0</v>
      </c>
      <c r="O3147">
        <f t="shared" si="60"/>
        <v>0</v>
      </c>
    </row>
    <row r="3148" spans="13:15" x14ac:dyDescent="0.25">
      <c r="M3148" s="288" t="b">
        <f>IF(AND(OR('1. Participant &amp; Project Info'!$B$18=index!$F$21,'1. Participant &amp; Project Info'!$B$18=index!$F$22),OR(ISBLANK('2. RPS Generation'!C3158),'2. RPS Generation'!C3158&gt;'1. Participant &amp; Project Info'!$B$38,'2. RPS Generation'!C3158&lt;0)),TRUE,FALSE)</f>
        <v>0</v>
      </c>
      <c r="O3148">
        <f t="shared" si="60"/>
        <v>0</v>
      </c>
    </row>
    <row r="3149" spans="13:15" x14ac:dyDescent="0.25">
      <c r="M3149" s="288" t="b">
        <f>IF(AND(OR('1. Participant &amp; Project Info'!$B$18=index!$F$21,'1. Participant &amp; Project Info'!$B$18=index!$F$22),OR(ISBLANK('2. RPS Generation'!C3159),'2. RPS Generation'!C3159&gt;'1. Participant &amp; Project Info'!$B$38,'2. RPS Generation'!C3159&lt;0)),TRUE,FALSE)</f>
        <v>0</v>
      </c>
      <c r="O3149">
        <f t="shared" si="60"/>
        <v>0</v>
      </c>
    </row>
    <row r="3150" spans="13:15" x14ac:dyDescent="0.25">
      <c r="M3150" s="288" t="b">
        <f>IF(AND(OR('1. Participant &amp; Project Info'!$B$18=index!$F$21,'1. Participant &amp; Project Info'!$B$18=index!$F$22),OR(ISBLANK('2. RPS Generation'!C3160),'2. RPS Generation'!C3160&gt;'1. Participant &amp; Project Info'!$B$38,'2. RPS Generation'!C3160&lt;0)),TRUE,FALSE)</f>
        <v>0</v>
      </c>
      <c r="O3150">
        <f t="shared" si="60"/>
        <v>0</v>
      </c>
    </row>
    <row r="3151" spans="13:15" x14ac:dyDescent="0.25">
      <c r="M3151" s="288" t="b">
        <f>IF(AND(OR('1. Participant &amp; Project Info'!$B$18=index!$F$21,'1. Participant &amp; Project Info'!$B$18=index!$F$22),OR(ISBLANK('2. RPS Generation'!C3161),'2. RPS Generation'!C3161&gt;'1. Participant &amp; Project Info'!$B$38,'2. RPS Generation'!C3161&lt;0)),TRUE,FALSE)</f>
        <v>0</v>
      </c>
      <c r="O3151">
        <f t="shared" si="60"/>
        <v>0</v>
      </c>
    </row>
    <row r="3152" spans="13:15" x14ac:dyDescent="0.25">
      <c r="M3152" s="288" t="b">
        <f>IF(AND(OR('1. Participant &amp; Project Info'!$B$18=index!$F$21,'1. Participant &amp; Project Info'!$B$18=index!$F$22),OR(ISBLANK('2. RPS Generation'!C3162),'2. RPS Generation'!C3162&gt;'1. Participant &amp; Project Info'!$B$38,'2. RPS Generation'!C3162&lt;0)),TRUE,FALSE)</f>
        <v>0</v>
      </c>
      <c r="O3152">
        <f t="shared" si="60"/>
        <v>0</v>
      </c>
    </row>
    <row r="3153" spans="13:15" x14ac:dyDescent="0.25">
      <c r="M3153" s="288" t="b">
        <f>IF(AND(OR('1. Participant &amp; Project Info'!$B$18=index!$F$21,'1. Participant &amp; Project Info'!$B$18=index!$F$22),OR(ISBLANK('2. RPS Generation'!C3163),'2. RPS Generation'!C3163&gt;'1. Participant &amp; Project Info'!$B$38,'2. RPS Generation'!C3163&lt;0)),TRUE,FALSE)</f>
        <v>0</v>
      </c>
      <c r="O3153">
        <f t="shared" si="60"/>
        <v>0</v>
      </c>
    </row>
    <row r="3154" spans="13:15" x14ac:dyDescent="0.25">
      <c r="M3154" s="288" t="b">
        <f>IF(AND(OR('1. Participant &amp; Project Info'!$B$18=index!$F$21,'1. Participant &amp; Project Info'!$B$18=index!$F$22),OR(ISBLANK('2. RPS Generation'!C3164),'2. RPS Generation'!C3164&gt;'1. Participant &amp; Project Info'!$B$38,'2. RPS Generation'!C3164&lt;0)),TRUE,FALSE)</f>
        <v>0</v>
      </c>
      <c r="O3154">
        <f t="shared" si="60"/>
        <v>0</v>
      </c>
    </row>
    <row r="3155" spans="13:15" x14ac:dyDescent="0.25">
      <c r="M3155" s="288" t="b">
        <f>IF(AND(OR('1. Participant &amp; Project Info'!$B$18=index!$F$21,'1. Participant &amp; Project Info'!$B$18=index!$F$22),OR(ISBLANK('2. RPS Generation'!C3165),'2. RPS Generation'!C3165&gt;'1. Participant &amp; Project Info'!$B$38,'2. RPS Generation'!C3165&lt;0)),TRUE,FALSE)</f>
        <v>0</v>
      </c>
      <c r="O3155">
        <f t="shared" si="60"/>
        <v>0</v>
      </c>
    </row>
    <row r="3156" spans="13:15" x14ac:dyDescent="0.25">
      <c r="M3156" s="288" t="b">
        <f>IF(AND(OR('1. Participant &amp; Project Info'!$B$18=index!$F$21,'1. Participant &amp; Project Info'!$B$18=index!$F$22),OR(ISBLANK('2. RPS Generation'!C3166),'2. RPS Generation'!C3166&gt;'1. Participant &amp; Project Info'!$B$38,'2. RPS Generation'!C3166&lt;0)),TRUE,FALSE)</f>
        <v>0</v>
      </c>
      <c r="O3156">
        <f t="shared" si="60"/>
        <v>0</v>
      </c>
    </row>
    <row r="3157" spans="13:15" x14ac:dyDescent="0.25">
      <c r="M3157" s="288" t="b">
        <f>IF(AND(OR('1. Participant &amp; Project Info'!$B$18=index!$F$21,'1. Participant &amp; Project Info'!$B$18=index!$F$22),OR(ISBLANK('2. RPS Generation'!C3167),'2. RPS Generation'!C3167&gt;'1. Participant &amp; Project Info'!$B$38,'2. RPS Generation'!C3167&lt;0)),TRUE,FALSE)</f>
        <v>0</v>
      </c>
      <c r="O3157">
        <f t="shared" si="60"/>
        <v>0</v>
      </c>
    </row>
    <row r="3158" spans="13:15" x14ac:dyDescent="0.25">
      <c r="M3158" s="288" t="b">
        <f>IF(AND(OR('1. Participant &amp; Project Info'!$B$18=index!$F$21,'1. Participant &amp; Project Info'!$B$18=index!$F$22),OR(ISBLANK('2. RPS Generation'!C3168),'2. RPS Generation'!C3168&gt;'1. Participant &amp; Project Info'!$B$38,'2. RPS Generation'!C3168&lt;0)),TRUE,FALSE)</f>
        <v>0</v>
      </c>
      <c r="O3158">
        <f t="shared" si="60"/>
        <v>0</v>
      </c>
    </row>
    <row r="3159" spans="13:15" x14ac:dyDescent="0.25">
      <c r="M3159" s="288" t="b">
        <f>IF(AND(OR('1. Participant &amp; Project Info'!$B$18=index!$F$21,'1. Participant &amp; Project Info'!$B$18=index!$F$22),OR(ISBLANK('2. RPS Generation'!C3169),'2. RPS Generation'!C3169&gt;'1. Participant &amp; Project Info'!$B$38,'2. RPS Generation'!C3169&lt;0)),TRUE,FALSE)</f>
        <v>0</v>
      </c>
      <c r="O3159">
        <f t="shared" si="60"/>
        <v>0</v>
      </c>
    </row>
    <row r="3160" spans="13:15" x14ac:dyDescent="0.25">
      <c r="M3160" s="288" t="b">
        <f>IF(AND(OR('1. Participant &amp; Project Info'!$B$18=index!$F$21,'1. Participant &amp; Project Info'!$B$18=index!$F$22),OR(ISBLANK('2. RPS Generation'!C3170),'2. RPS Generation'!C3170&gt;'1. Participant &amp; Project Info'!$B$38,'2. RPS Generation'!C3170&lt;0)),TRUE,FALSE)</f>
        <v>0</v>
      </c>
      <c r="O3160">
        <f t="shared" si="60"/>
        <v>0</v>
      </c>
    </row>
    <row r="3161" spans="13:15" x14ac:dyDescent="0.25">
      <c r="M3161" s="288" t="b">
        <f>IF(AND(OR('1. Participant &amp; Project Info'!$B$18=index!$F$21,'1. Participant &amp; Project Info'!$B$18=index!$F$22),OR(ISBLANK('2. RPS Generation'!C3171),'2. RPS Generation'!C3171&gt;'1. Participant &amp; Project Info'!$B$38,'2. RPS Generation'!C3171&lt;0)),TRUE,FALSE)</f>
        <v>0</v>
      </c>
      <c r="O3161">
        <f t="shared" si="60"/>
        <v>0</v>
      </c>
    </row>
    <row r="3162" spans="13:15" x14ac:dyDescent="0.25">
      <c r="M3162" s="288" t="b">
        <f>IF(AND(OR('1. Participant &amp; Project Info'!$B$18=index!$F$21,'1. Participant &amp; Project Info'!$B$18=index!$F$22),OR(ISBLANK('2. RPS Generation'!C3172),'2. RPS Generation'!C3172&gt;'1. Participant &amp; Project Info'!$B$38,'2. RPS Generation'!C3172&lt;0)),TRUE,FALSE)</f>
        <v>0</v>
      </c>
      <c r="O3162">
        <f t="shared" si="60"/>
        <v>0</v>
      </c>
    </row>
    <row r="3163" spans="13:15" x14ac:dyDescent="0.25">
      <c r="M3163" s="288" t="b">
        <f>IF(AND(OR('1. Participant &amp; Project Info'!$B$18=index!$F$21,'1. Participant &amp; Project Info'!$B$18=index!$F$22),OR(ISBLANK('2. RPS Generation'!C3173),'2. RPS Generation'!C3173&gt;'1. Participant &amp; Project Info'!$B$38,'2. RPS Generation'!C3173&lt;0)),TRUE,FALSE)</f>
        <v>0</v>
      </c>
      <c r="O3163">
        <f t="shared" si="60"/>
        <v>0</v>
      </c>
    </row>
    <row r="3164" spans="13:15" x14ac:dyDescent="0.25">
      <c r="M3164" s="288" t="b">
        <f>IF(AND(OR('1. Participant &amp; Project Info'!$B$18=index!$F$21,'1. Participant &amp; Project Info'!$B$18=index!$F$22),OR(ISBLANK('2. RPS Generation'!C3174),'2. RPS Generation'!C3174&gt;'1. Participant &amp; Project Info'!$B$38,'2. RPS Generation'!C3174&lt;0)),TRUE,FALSE)</f>
        <v>0</v>
      </c>
      <c r="O3164">
        <f t="shared" si="60"/>
        <v>0</v>
      </c>
    </row>
    <row r="3165" spans="13:15" x14ac:dyDescent="0.25">
      <c r="M3165" s="288" t="b">
        <f>IF(AND(OR('1. Participant &amp; Project Info'!$B$18=index!$F$21,'1. Participant &amp; Project Info'!$B$18=index!$F$22),OR(ISBLANK('2. RPS Generation'!C3175),'2. RPS Generation'!C3175&gt;'1. Participant &amp; Project Info'!$B$38,'2. RPS Generation'!C3175&lt;0)),TRUE,FALSE)</f>
        <v>0</v>
      </c>
      <c r="O3165">
        <f t="shared" si="60"/>
        <v>0</v>
      </c>
    </row>
    <row r="3166" spans="13:15" x14ac:dyDescent="0.25">
      <c r="M3166" s="288" t="b">
        <f>IF(AND(OR('1. Participant &amp; Project Info'!$B$18=index!$F$21,'1. Participant &amp; Project Info'!$B$18=index!$F$22),OR(ISBLANK('2. RPS Generation'!C3176),'2. RPS Generation'!C3176&gt;'1. Participant &amp; Project Info'!$B$38,'2. RPS Generation'!C3176&lt;0)),TRUE,FALSE)</f>
        <v>0</v>
      </c>
      <c r="O3166">
        <f t="shared" si="60"/>
        <v>0</v>
      </c>
    </row>
    <row r="3167" spans="13:15" x14ac:dyDescent="0.25">
      <c r="M3167" s="288" t="b">
        <f>IF(AND(OR('1. Participant &amp; Project Info'!$B$18=index!$F$21,'1. Participant &amp; Project Info'!$B$18=index!$F$22),OR(ISBLANK('2. RPS Generation'!C3177),'2. RPS Generation'!C3177&gt;'1. Participant &amp; Project Info'!$B$38,'2. RPS Generation'!C3177&lt;0)),TRUE,FALSE)</f>
        <v>0</v>
      </c>
      <c r="O3167">
        <f t="shared" si="60"/>
        <v>0</v>
      </c>
    </row>
    <row r="3168" spans="13:15" x14ac:dyDescent="0.25">
      <c r="M3168" s="288" t="b">
        <f>IF(AND(OR('1. Participant &amp; Project Info'!$B$18=index!$F$21,'1. Participant &amp; Project Info'!$B$18=index!$F$22),OR(ISBLANK('2. RPS Generation'!C3178),'2. RPS Generation'!C3178&gt;'1. Participant &amp; Project Info'!$B$38,'2. RPS Generation'!C3178&lt;0)),TRUE,FALSE)</f>
        <v>0</v>
      </c>
      <c r="O3168">
        <f t="shared" si="60"/>
        <v>0</v>
      </c>
    </row>
    <row r="3169" spans="13:15" x14ac:dyDescent="0.25">
      <c r="M3169" s="288" t="b">
        <f>IF(AND(OR('1. Participant &amp; Project Info'!$B$18=index!$F$21,'1. Participant &amp; Project Info'!$B$18=index!$F$22),OR(ISBLANK('2. RPS Generation'!C3179),'2. RPS Generation'!C3179&gt;'1. Participant &amp; Project Info'!$B$38,'2. RPS Generation'!C3179&lt;0)),TRUE,FALSE)</f>
        <v>0</v>
      </c>
      <c r="O3169">
        <f t="shared" si="60"/>
        <v>0</v>
      </c>
    </row>
    <row r="3170" spans="13:15" x14ac:dyDescent="0.25">
      <c r="M3170" s="288" t="b">
        <f>IF(AND(OR('1. Participant &amp; Project Info'!$B$18=index!$F$21,'1. Participant &amp; Project Info'!$B$18=index!$F$22),OR(ISBLANK('2. RPS Generation'!C3180),'2. RPS Generation'!C3180&gt;'1. Participant &amp; Project Info'!$B$38,'2. RPS Generation'!C3180&lt;0)),TRUE,FALSE)</f>
        <v>0</v>
      </c>
      <c r="O3170">
        <f t="shared" si="60"/>
        <v>0</v>
      </c>
    </row>
    <row r="3171" spans="13:15" x14ac:dyDescent="0.25">
      <c r="M3171" s="288" t="b">
        <f>IF(AND(OR('1. Participant &amp; Project Info'!$B$18=index!$F$21,'1. Participant &amp; Project Info'!$B$18=index!$F$22),OR(ISBLANK('2. RPS Generation'!C3181),'2. RPS Generation'!C3181&gt;'1. Participant &amp; Project Info'!$B$38,'2. RPS Generation'!C3181&lt;0)),TRUE,FALSE)</f>
        <v>0</v>
      </c>
      <c r="O3171">
        <f t="shared" si="60"/>
        <v>0</v>
      </c>
    </row>
    <row r="3172" spans="13:15" x14ac:dyDescent="0.25">
      <c r="M3172" s="288" t="b">
        <f>IF(AND(OR('1. Participant &amp; Project Info'!$B$18=index!$F$21,'1. Participant &amp; Project Info'!$B$18=index!$F$22),OR(ISBLANK('2. RPS Generation'!C3182),'2. RPS Generation'!C3182&gt;'1. Participant &amp; Project Info'!$B$38,'2. RPS Generation'!C3182&lt;0)),TRUE,FALSE)</f>
        <v>0</v>
      </c>
      <c r="O3172">
        <f t="shared" si="60"/>
        <v>0</v>
      </c>
    </row>
    <row r="3173" spans="13:15" x14ac:dyDescent="0.25">
      <c r="M3173" s="288" t="b">
        <f>IF(AND(OR('1. Participant &amp; Project Info'!$B$18=index!$F$21,'1. Participant &amp; Project Info'!$B$18=index!$F$22),OR(ISBLANK('2. RPS Generation'!C3183),'2. RPS Generation'!C3183&gt;'1. Participant &amp; Project Info'!$B$38,'2. RPS Generation'!C3183&lt;0)),TRUE,FALSE)</f>
        <v>0</v>
      </c>
      <c r="O3173">
        <f t="shared" si="60"/>
        <v>0</v>
      </c>
    </row>
    <row r="3174" spans="13:15" x14ac:dyDescent="0.25">
      <c r="M3174" s="288" t="b">
        <f>IF(AND(OR('1. Participant &amp; Project Info'!$B$18=index!$F$21,'1. Participant &amp; Project Info'!$B$18=index!$F$22),OR(ISBLANK('2. RPS Generation'!C3184),'2. RPS Generation'!C3184&gt;'1. Participant &amp; Project Info'!$B$38,'2. RPS Generation'!C3184&lt;0)),TRUE,FALSE)</f>
        <v>0</v>
      </c>
      <c r="O3174">
        <f t="shared" si="60"/>
        <v>0</v>
      </c>
    </row>
    <row r="3175" spans="13:15" x14ac:dyDescent="0.25">
      <c r="M3175" s="288" t="b">
        <f>IF(AND(OR('1. Participant &amp; Project Info'!$B$18=index!$F$21,'1. Participant &amp; Project Info'!$B$18=index!$F$22),OR(ISBLANK('2. RPS Generation'!C3185),'2. RPS Generation'!C3185&gt;'1. Participant &amp; Project Info'!$B$38,'2. RPS Generation'!C3185&lt;0)),TRUE,FALSE)</f>
        <v>0</v>
      </c>
      <c r="O3175">
        <f t="shared" si="60"/>
        <v>0</v>
      </c>
    </row>
    <row r="3176" spans="13:15" x14ac:dyDescent="0.25">
      <c r="M3176" s="288" t="b">
        <f>IF(AND(OR('1. Participant &amp; Project Info'!$B$18=index!$F$21,'1. Participant &amp; Project Info'!$B$18=index!$F$22),OR(ISBLANK('2. RPS Generation'!C3186),'2. RPS Generation'!C3186&gt;'1. Participant &amp; Project Info'!$B$38,'2. RPS Generation'!C3186&lt;0)),TRUE,FALSE)</f>
        <v>0</v>
      </c>
      <c r="O3176">
        <f t="shared" si="60"/>
        <v>0</v>
      </c>
    </row>
    <row r="3177" spans="13:15" x14ac:dyDescent="0.25">
      <c r="M3177" s="288" t="b">
        <f>IF(AND(OR('1. Participant &amp; Project Info'!$B$18=index!$F$21,'1. Participant &amp; Project Info'!$B$18=index!$F$22),OR(ISBLANK('2. RPS Generation'!C3187),'2. RPS Generation'!C3187&gt;'1. Participant &amp; Project Info'!$B$38,'2. RPS Generation'!C3187&lt;0)),TRUE,FALSE)</f>
        <v>0</v>
      </c>
      <c r="O3177">
        <f t="shared" si="60"/>
        <v>0</v>
      </c>
    </row>
    <row r="3178" spans="13:15" x14ac:dyDescent="0.25">
      <c r="M3178" s="288" t="b">
        <f>IF(AND(OR('1. Participant &amp; Project Info'!$B$18=index!$F$21,'1. Participant &amp; Project Info'!$B$18=index!$F$22),OR(ISBLANK('2. RPS Generation'!C3188),'2. RPS Generation'!C3188&gt;'1. Participant &amp; Project Info'!$B$38,'2. RPS Generation'!C3188&lt;0)),TRUE,FALSE)</f>
        <v>0</v>
      </c>
      <c r="O3178">
        <f t="shared" si="60"/>
        <v>0</v>
      </c>
    </row>
    <row r="3179" spans="13:15" x14ac:dyDescent="0.25">
      <c r="M3179" s="288" t="b">
        <f>IF(AND(OR('1. Participant &amp; Project Info'!$B$18=index!$F$21,'1. Participant &amp; Project Info'!$B$18=index!$F$22),OR(ISBLANK('2. RPS Generation'!C3189),'2. RPS Generation'!C3189&gt;'1. Participant &amp; Project Info'!$B$38,'2. RPS Generation'!C3189&lt;0)),TRUE,FALSE)</f>
        <v>0</v>
      </c>
      <c r="O3179">
        <f t="shared" si="60"/>
        <v>0</v>
      </c>
    </row>
    <row r="3180" spans="13:15" x14ac:dyDescent="0.25">
      <c r="M3180" s="288" t="b">
        <f>IF(AND(OR('1. Participant &amp; Project Info'!$B$18=index!$F$21,'1. Participant &amp; Project Info'!$B$18=index!$F$22),OR(ISBLANK('2. RPS Generation'!C3190),'2. RPS Generation'!C3190&gt;'1. Participant &amp; Project Info'!$B$38,'2. RPS Generation'!C3190&lt;0)),TRUE,FALSE)</f>
        <v>0</v>
      </c>
      <c r="O3180">
        <f t="shared" si="60"/>
        <v>0</v>
      </c>
    </row>
    <row r="3181" spans="13:15" x14ac:dyDescent="0.25">
      <c r="M3181" s="288" t="b">
        <f>IF(AND(OR('1. Participant &amp; Project Info'!$B$18=index!$F$21,'1. Participant &amp; Project Info'!$B$18=index!$F$22),OR(ISBLANK('2. RPS Generation'!C3191),'2. RPS Generation'!C3191&gt;'1. Participant &amp; Project Info'!$B$38,'2. RPS Generation'!C3191&lt;0)),TRUE,FALSE)</f>
        <v>0</v>
      </c>
      <c r="O3181">
        <f t="shared" si="60"/>
        <v>0</v>
      </c>
    </row>
    <row r="3182" spans="13:15" x14ac:dyDescent="0.25">
      <c r="M3182" s="288" t="b">
        <f>IF(AND(OR('1. Participant &amp; Project Info'!$B$18=index!$F$21,'1. Participant &amp; Project Info'!$B$18=index!$F$22),OR(ISBLANK('2. RPS Generation'!C3192),'2. RPS Generation'!C3192&gt;'1. Participant &amp; Project Info'!$B$38,'2. RPS Generation'!C3192&lt;0)),TRUE,FALSE)</f>
        <v>0</v>
      </c>
      <c r="O3182">
        <f t="shared" ref="O3182:O3245" si="61">--OR(L3182,M3182,N3182)</f>
        <v>0</v>
      </c>
    </row>
    <row r="3183" spans="13:15" x14ac:dyDescent="0.25">
      <c r="M3183" s="288" t="b">
        <f>IF(AND(OR('1. Participant &amp; Project Info'!$B$18=index!$F$21,'1. Participant &amp; Project Info'!$B$18=index!$F$22),OR(ISBLANK('2. RPS Generation'!C3193),'2. RPS Generation'!C3193&gt;'1. Participant &amp; Project Info'!$B$38,'2. RPS Generation'!C3193&lt;0)),TRUE,FALSE)</f>
        <v>0</v>
      </c>
      <c r="O3183">
        <f t="shared" si="61"/>
        <v>0</v>
      </c>
    </row>
    <row r="3184" spans="13:15" x14ac:dyDescent="0.25">
      <c r="M3184" s="288" t="b">
        <f>IF(AND(OR('1. Participant &amp; Project Info'!$B$18=index!$F$21,'1. Participant &amp; Project Info'!$B$18=index!$F$22),OR(ISBLANK('2. RPS Generation'!C3194),'2. RPS Generation'!C3194&gt;'1. Participant &amp; Project Info'!$B$38,'2. RPS Generation'!C3194&lt;0)),TRUE,FALSE)</f>
        <v>0</v>
      </c>
      <c r="O3184">
        <f t="shared" si="61"/>
        <v>0</v>
      </c>
    </row>
    <row r="3185" spans="13:15" x14ac:dyDescent="0.25">
      <c r="M3185" s="288" t="b">
        <f>IF(AND(OR('1. Participant &amp; Project Info'!$B$18=index!$F$21,'1. Participant &amp; Project Info'!$B$18=index!$F$22),OR(ISBLANK('2. RPS Generation'!C3195),'2. RPS Generation'!C3195&gt;'1. Participant &amp; Project Info'!$B$38,'2. RPS Generation'!C3195&lt;0)),TRUE,FALSE)</f>
        <v>0</v>
      </c>
      <c r="O3185">
        <f t="shared" si="61"/>
        <v>0</v>
      </c>
    </row>
    <row r="3186" spans="13:15" x14ac:dyDescent="0.25">
      <c r="M3186" s="288" t="b">
        <f>IF(AND(OR('1. Participant &amp; Project Info'!$B$18=index!$F$21,'1. Participant &amp; Project Info'!$B$18=index!$F$22),OR(ISBLANK('2. RPS Generation'!C3196),'2. RPS Generation'!C3196&gt;'1. Participant &amp; Project Info'!$B$38,'2. RPS Generation'!C3196&lt;0)),TRUE,FALSE)</f>
        <v>0</v>
      </c>
      <c r="O3186">
        <f t="shared" si="61"/>
        <v>0</v>
      </c>
    </row>
    <row r="3187" spans="13:15" x14ac:dyDescent="0.25">
      <c r="M3187" s="288" t="b">
        <f>IF(AND(OR('1. Participant &amp; Project Info'!$B$18=index!$F$21,'1. Participant &amp; Project Info'!$B$18=index!$F$22),OR(ISBLANK('2. RPS Generation'!C3197),'2. RPS Generation'!C3197&gt;'1. Participant &amp; Project Info'!$B$38,'2. RPS Generation'!C3197&lt;0)),TRUE,FALSE)</f>
        <v>0</v>
      </c>
      <c r="O3187">
        <f t="shared" si="61"/>
        <v>0</v>
      </c>
    </row>
    <row r="3188" spans="13:15" x14ac:dyDescent="0.25">
      <c r="M3188" s="288" t="b">
        <f>IF(AND(OR('1. Participant &amp; Project Info'!$B$18=index!$F$21,'1. Participant &amp; Project Info'!$B$18=index!$F$22),OR(ISBLANK('2. RPS Generation'!C3198),'2. RPS Generation'!C3198&gt;'1. Participant &amp; Project Info'!$B$38,'2. RPS Generation'!C3198&lt;0)),TRUE,FALSE)</f>
        <v>0</v>
      </c>
      <c r="O3188">
        <f t="shared" si="61"/>
        <v>0</v>
      </c>
    </row>
    <row r="3189" spans="13:15" x14ac:dyDescent="0.25">
      <c r="M3189" s="288" t="b">
        <f>IF(AND(OR('1. Participant &amp; Project Info'!$B$18=index!$F$21,'1. Participant &amp; Project Info'!$B$18=index!$F$22),OR(ISBLANK('2. RPS Generation'!C3199),'2. RPS Generation'!C3199&gt;'1. Participant &amp; Project Info'!$B$38,'2. RPS Generation'!C3199&lt;0)),TRUE,FALSE)</f>
        <v>0</v>
      </c>
      <c r="O3189">
        <f t="shared" si="61"/>
        <v>0</v>
      </c>
    </row>
    <row r="3190" spans="13:15" x14ac:dyDescent="0.25">
      <c r="M3190" s="288" t="b">
        <f>IF(AND(OR('1. Participant &amp; Project Info'!$B$18=index!$F$21,'1. Participant &amp; Project Info'!$B$18=index!$F$22),OR(ISBLANK('2. RPS Generation'!C3200),'2. RPS Generation'!C3200&gt;'1. Participant &amp; Project Info'!$B$38,'2. RPS Generation'!C3200&lt;0)),TRUE,FALSE)</f>
        <v>0</v>
      </c>
      <c r="O3190">
        <f t="shared" si="61"/>
        <v>0</v>
      </c>
    </row>
    <row r="3191" spans="13:15" x14ac:dyDescent="0.25">
      <c r="M3191" s="288" t="b">
        <f>IF(AND(OR('1. Participant &amp; Project Info'!$B$18=index!$F$21,'1. Participant &amp; Project Info'!$B$18=index!$F$22),OR(ISBLANK('2. RPS Generation'!C3201),'2. RPS Generation'!C3201&gt;'1. Participant &amp; Project Info'!$B$38,'2. RPS Generation'!C3201&lt;0)),TRUE,FALSE)</f>
        <v>0</v>
      </c>
      <c r="O3191">
        <f t="shared" si="61"/>
        <v>0</v>
      </c>
    </row>
    <row r="3192" spans="13:15" x14ac:dyDescent="0.25">
      <c r="M3192" s="288" t="b">
        <f>IF(AND(OR('1. Participant &amp; Project Info'!$B$18=index!$F$21,'1. Participant &amp; Project Info'!$B$18=index!$F$22),OR(ISBLANK('2. RPS Generation'!C3202),'2. RPS Generation'!C3202&gt;'1. Participant &amp; Project Info'!$B$38,'2. RPS Generation'!C3202&lt;0)),TRUE,FALSE)</f>
        <v>0</v>
      </c>
      <c r="O3192">
        <f t="shared" si="61"/>
        <v>0</v>
      </c>
    </row>
    <row r="3193" spans="13:15" x14ac:dyDescent="0.25">
      <c r="M3193" s="288" t="b">
        <f>IF(AND(OR('1. Participant &amp; Project Info'!$B$18=index!$F$21,'1. Participant &amp; Project Info'!$B$18=index!$F$22),OR(ISBLANK('2. RPS Generation'!C3203),'2. RPS Generation'!C3203&gt;'1. Participant &amp; Project Info'!$B$38,'2. RPS Generation'!C3203&lt;0)),TRUE,FALSE)</f>
        <v>0</v>
      </c>
      <c r="O3193">
        <f t="shared" si="61"/>
        <v>0</v>
      </c>
    </row>
    <row r="3194" spans="13:15" x14ac:dyDescent="0.25">
      <c r="M3194" s="288" t="b">
        <f>IF(AND(OR('1. Participant &amp; Project Info'!$B$18=index!$F$21,'1. Participant &amp; Project Info'!$B$18=index!$F$22),OR(ISBLANK('2. RPS Generation'!C3204),'2. RPS Generation'!C3204&gt;'1. Participant &amp; Project Info'!$B$38,'2. RPS Generation'!C3204&lt;0)),TRUE,FALSE)</f>
        <v>0</v>
      </c>
      <c r="O3194">
        <f t="shared" si="61"/>
        <v>0</v>
      </c>
    </row>
    <row r="3195" spans="13:15" x14ac:dyDescent="0.25">
      <c r="M3195" s="288" t="b">
        <f>IF(AND(OR('1. Participant &amp; Project Info'!$B$18=index!$F$21,'1. Participant &amp; Project Info'!$B$18=index!$F$22),OR(ISBLANK('2. RPS Generation'!C3205),'2. RPS Generation'!C3205&gt;'1. Participant &amp; Project Info'!$B$38,'2. RPS Generation'!C3205&lt;0)),TRUE,FALSE)</f>
        <v>0</v>
      </c>
      <c r="O3195">
        <f t="shared" si="61"/>
        <v>0</v>
      </c>
    </row>
    <row r="3196" spans="13:15" x14ac:dyDescent="0.25">
      <c r="M3196" s="288" t="b">
        <f>IF(AND(OR('1. Participant &amp; Project Info'!$B$18=index!$F$21,'1. Participant &amp; Project Info'!$B$18=index!$F$22),OR(ISBLANK('2. RPS Generation'!C3206),'2. RPS Generation'!C3206&gt;'1. Participant &amp; Project Info'!$B$38,'2. RPS Generation'!C3206&lt;0)),TRUE,FALSE)</f>
        <v>0</v>
      </c>
      <c r="O3196">
        <f t="shared" si="61"/>
        <v>0</v>
      </c>
    </row>
    <row r="3197" spans="13:15" x14ac:dyDescent="0.25">
      <c r="M3197" s="288" t="b">
        <f>IF(AND(OR('1. Participant &amp; Project Info'!$B$18=index!$F$21,'1. Participant &amp; Project Info'!$B$18=index!$F$22),OR(ISBLANK('2. RPS Generation'!C3207),'2. RPS Generation'!C3207&gt;'1. Participant &amp; Project Info'!$B$38,'2. RPS Generation'!C3207&lt;0)),TRUE,FALSE)</f>
        <v>0</v>
      </c>
      <c r="O3197">
        <f t="shared" si="61"/>
        <v>0</v>
      </c>
    </row>
    <row r="3198" spans="13:15" x14ac:dyDescent="0.25">
      <c r="M3198" s="288" t="b">
        <f>IF(AND(OR('1. Participant &amp; Project Info'!$B$18=index!$F$21,'1. Participant &amp; Project Info'!$B$18=index!$F$22),OR(ISBLANK('2. RPS Generation'!C3208),'2. RPS Generation'!C3208&gt;'1. Participant &amp; Project Info'!$B$38,'2. RPS Generation'!C3208&lt;0)),TRUE,FALSE)</f>
        <v>0</v>
      </c>
      <c r="O3198">
        <f t="shared" si="61"/>
        <v>0</v>
      </c>
    </row>
    <row r="3199" spans="13:15" x14ac:dyDescent="0.25">
      <c r="M3199" s="288" t="b">
        <f>IF(AND(OR('1. Participant &amp; Project Info'!$B$18=index!$F$21,'1. Participant &amp; Project Info'!$B$18=index!$F$22),OR(ISBLANK('2. RPS Generation'!C3209),'2. RPS Generation'!C3209&gt;'1. Participant &amp; Project Info'!$B$38,'2. RPS Generation'!C3209&lt;0)),TRUE,FALSE)</f>
        <v>0</v>
      </c>
      <c r="O3199">
        <f t="shared" si="61"/>
        <v>0</v>
      </c>
    </row>
    <row r="3200" spans="13:15" x14ac:dyDescent="0.25">
      <c r="M3200" s="288" t="b">
        <f>IF(AND(OR('1. Participant &amp; Project Info'!$B$18=index!$F$21,'1. Participant &amp; Project Info'!$B$18=index!$F$22),OR(ISBLANK('2. RPS Generation'!C3210),'2. RPS Generation'!C3210&gt;'1. Participant &amp; Project Info'!$B$38,'2. RPS Generation'!C3210&lt;0)),TRUE,FALSE)</f>
        <v>0</v>
      </c>
      <c r="O3200">
        <f t="shared" si="61"/>
        <v>0</v>
      </c>
    </row>
    <row r="3201" spans="13:15" x14ac:dyDescent="0.25">
      <c r="M3201" s="288" t="b">
        <f>IF(AND(OR('1. Participant &amp; Project Info'!$B$18=index!$F$21,'1. Participant &amp; Project Info'!$B$18=index!$F$22),OR(ISBLANK('2. RPS Generation'!C3211),'2. RPS Generation'!C3211&gt;'1. Participant &amp; Project Info'!$B$38,'2. RPS Generation'!C3211&lt;0)),TRUE,FALSE)</f>
        <v>0</v>
      </c>
      <c r="O3201">
        <f t="shared" si="61"/>
        <v>0</v>
      </c>
    </row>
    <row r="3202" spans="13:15" x14ac:dyDescent="0.25">
      <c r="M3202" s="288" t="b">
        <f>IF(AND(OR('1. Participant &amp; Project Info'!$B$18=index!$F$21,'1. Participant &amp; Project Info'!$B$18=index!$F$22),OR(ISBLANK('2. RPS Generation'!C3212),'2. RPS Generation'!C3212&gt;'1. Participant &amp; Project Info'!$B$38,'2. RPS Generation'!C3212&lt;0)),TRUE,FALSE)</f>
        <v>0</v>
      </c>
      <c r="O3202">
        <f t="shared" si="61"/>
        <v>0</v>
      </c>
    </row>
    <row r="3203" spans="13:15" x14ac:dyDescent="0.25">
      <c r="M3203" s="288" t="b">
        <f>IF(AND(OR('1. Participant &amp; Project Info'!$B$18=index!$F$21,'1. Participant &amp; Project Info'!$B$18=index!$F$22),OR(ISBLANK('2. RPS Generation'!C3213),'2. RPS Generation'!C3213&gt;'1. Participant &amp; Project Info'!$B$38,'2. RPS Generation'!C3213&lt;0)),TRUE,FALSE)</f>
        <v>0</v>
      </c>
      <c r="O3203">
        <f t="shared" si="61"/>
        <v>0</v>
      </c>
    </row>
    <row r="3204" spans="13:15" x14ac:dyDescent="0.25">
      <c r="M3204" s="288" t="b">
        <f>IF(AND(OR('1. Participant &amp; Project Info'!$B$18=index!$F$21,'1. Participant &amp; Project Info'!$B$18=index!$F$22),OR(ISBLANK('2. RPS Generation'!C3214),'2. RPS Generation'!C3214&gt;'1. Participant &amp; Project Info'!$B$38,'2. RPS Generation'!C3214&lt;0)),TRUE,FALSE)</f>
        <v>0</v>
      </c>
      <c r="O3204">
        <f t="shared" si="61"/>
        <v>0</v>
      </c>
    </row>
    <row r="3205" spans="13:15" x14ac:dyDescent="0.25">
      <c r="M3205" s="288" t="b">
        <f>IF(AND(OR('1. Participant &amp; Project Info'!$B$18=index!$F$21,'1. Participant &amp; Project Info'!$B$18=index!$F$22),OR(ISBLANK('2. RPS Generation'!C3215),'2. RPS Generation'!C3215&gt;'1. Participant &amp; Project Info'!$B$38,'2. RPS Generation'!C3215&lt;0)),TRUE,FALSE)</f>
        <v>0</v>
      </c>
      <c r="O3205">
        <f t="shared" si="61"/>
        <v>0</v>
      </c>
    </row>
    <row r="3206" spans="13:15" x14ac:dyDescent="0.25">
      <c r="M3206" s="288" t="b">
        <f>IF(AND(OR('1. Participant &amp; Project Info'!$B$18=index!$F$21,'1. Participant &amp; Project Info'!$B$18=index!$F$22),OR(ISBLANK('2. RPS Generation'!C3216),'2. RPS Generation'!C3216&gt;'1. Participant &amp; Project Info'!$B$38,'2. RPS Generation'!C3216&lt;0)),TRUE,FALSE)</f>
        <v>0</v>
      </c>
      <c r="O3206">
        <f t="shared" si="61"/>
        <v>0</v>
      </c>
    </row>
    <row r="3207" spans="13:15" x14ac:dyDescent="0.25">
      <c r="M3207" s="288" t="b">
        <f>IF(AND(OR('1. Participant &amp; Project Info'!$B$18=index!$F$21,'1. Participant &amp; Project Info'!$B$18=index!$F$22),OR(ISBLANK('2. RPS Generation'!C3217),'2. RPS Generation'!C3217&gt;'1. Participant &amp; Project Info'!$B$38,'2. RPS Generation'!C3217&lt;0)),TRUE,FALSE)</f>
        <v>0</v>
      </c>
      <c r="O3207">
        <f t="shared" si="61"/>
        <v>0</v>
      </c>
    </row>
    <row r="3208" spans="13:15" x14ac:dyDescent="0.25">
      <c r="M3208" s="288" t="b">
        <f>IF(AND(OR('1. Participant &amp; Project Info'!$B$18=index!$F$21,'1. Participant &amp; Project Info'!$B$18=index!$F$22),OR(ISBLANK('2. RPS Generation'!C3218),'2. RPS Generation'!C3218&gt;'1. Participant &amp; Project Info'!$B$38,'2. RPS Generation'!C3218&lt;0)),TRUE,FALSE)</f>
        <v>0</v>
      </c>
      <c r="O3208">
        <f t="shared" si="61"/>
        <v>0</v>
      </c>
    </row>
    <row r="3209" spans="13:15" x14ac:dyDescent="0.25">
      <c r="M3209" s="288" t="b">
        <f>IF(AND(OR('1. Participant &amp; Project Info'!$B$18=index!$F$21,'1. Participant &amp; Project Info'!$B$18=index!$F$22),OR(ISBLANK('2. RPS Generation'!C3219),'2. RPS Generation'!C3219&gt;'1. Participant &amp; Project Info'!$B$38,'2. RPS Generation'!C3219&lt;0)),TRUE,FALSE)</f>
        <v>0</v>
      </c>
      <c r="O3209">
        <f t="shared" si="61"/>
        <v>0</v>
      </c>
    </row>
    <row r="3210" spans="13:15" x14ac:dyDescent="0.25">
      <c r="M3210" s="288" t="b">
        <f>IF(AND(OR('1. Participant &amp; Project Info'!$B$18=index!$F$21,'1. Participant &amp; Project Info'!$B$18=index!$F$22),OR(ISBLANK('2. RPS Generation'!C3220),'2. RPS Generation'!C3220&gt;'1. Participant &amp; Project Info'!$B$38,'2. RPS Generation'!C3220&lt;0)),TRUE,FALSE)</f>
        <v>0</v>
      </c>
      <c r="O3210">
        <f t="shared" si="61"/>
        <v>0</v>
      </c>
    </row>
    <row r="3211" spans="13:15" x14ac:dyDescent="0.25">
      <c r="M3211" s="288" t="b">
        <f>IF(AND(OR('1. Participant &amp; Project Info'!$B$18=index!$F$21,'1. Participant &amp; Project Info'!$B$18=index!$F$22),OR(ISBLANK('2. RPS Generation'!C3221),'2. RPS Generation'!C3221&gt;'1. Participant &amp; Project Info'!$B$38,'2. RPS Generation'!C3221&lt;0)),TRUE,FALSE)</f>
        <v>0</v>
      </c>
      <c r="O3211">
        <f t="shared" si="61"/>
        <v>0</v>
      </c>
    </row>
    <row r="3212" spans="13:15" x14ac:dyDescent="0.25">
      <c r="M3212" s="288" t="b">
        <f>IF(AND(OR('1. Participant &amp; Project Info'!$B$18=index!$F$21,'1. Participant &amp; Project Info'!$B$18=index!$F$22),OR(ISBLANK('2. RPS Generation'!C3222),'2. RPS Generation'!C3222&gt;'1. Participant &amp; Project Info'!$B$38,'2. RPS Generation'!C3222&lt;0)),TRUE,FALSE)</f>
        <v>0</v>
      </c>
      <c r="O3212">
        <f t="shared" si="61"/>
        <v>0</v>
      </c>
    </row>
    <row r="3213" spans="13:15" x14ac:dyDescent="0.25">
      <c r="M3213" s="288" t="b">
        <f>IF(AND(OR('1. Participant &amp; Project Info'!$B$18=index!$F$21,'1. Participant &amp; Project Info'!$B$18=index!$F$22),OR(ISBLANK('2. RPS Generation'!C3223),'2. RPS Generation'!C3223&gt;'1. Participant &amp; Project Info'!$B$38,'2. RPS Generation'!C3223&lt;0)),TRUE,FALSE)</f>
        <v>0</v>
      </c>
      <c r="O3213">
        <f t="shared" si="61"/>
        <v>0</v>
      </c>
    </row>
    <row r="3214" spans="13:15" x14ac:dyDescent="0.25">
      <c r="M3214" s="288" t="b">
        <f>IF(AND(OR('1. Participant &amp; Project Info'!$B$18=index!$F$21,'1. Participant &amp; Project Info'!$B$18=index!$F$22),OR(ISBLANK('2. RPS Generation'!C3224),'2. RPS Generation'!C3224&gt;'1. Participant &amp; Project Info'!$B$38,'2. RPS Generation'!C3224&lt;0)),TRUE,FALSE)</f>
        <v>0</v>
      </c>
      <c r="O3214">
        <f t="shared" si="61"/>
        <v>0</v>
      </c>
    </row>
    <row r="3215" spans="13:15" x14ac:dyDescent="0.25">
      <c r="M3215" s="288" t="b">
        <f>IF(AND(OR('1. Participant &amp; Project Info'!$B$18=index!$F$21,'1. Participant &amp; Project Info'!$B$18=index!$F$22),OR(ISBLANK('2. RPS Generation'!C3225),'2. RPS Generation'!C3225&gt;'1. Participant &amp; Project Info'!$B$38,'2. RPS Generation'!C3225&lt;0)),TRUE,FALSE)</f>
        <v>0</v>
      </c>
      <c r="O3215">
        <f t="shared" si="61"/>
        <v>0</v>
      </c>
    </row>
    <row r="3216" spans="13:15" x14ac:dyDescent="0.25">
      <c r="M3216" s="288" t="b">
        <f>IF(AND(OR('1. Participant &amp; Project Info'!$B$18=index!$F$21,'1. Participant &amp; Project Info'!$B$18=index!$F$22),OR(ISBLANK('2. RPS Generation'!C3226),'2. RPS Generation'!C3226&gt;'1. Participant &amp; Project Info'!$B$38,'2. RPS Generation'!C3226&lt;0)),TRUE,FALSE)</f>
        <v>0</v>
      </c>
      <c r="O3216">
        <f t="shared" si="61"/>
        <v>0</v>
      </c>
    </row>
    <row r="3217" spans="13:15" x14ac:dyDescent="0.25">
      <c r="M3217" s="288" t="b">
        <f>IF(AND(OR('1. Participant &amp; Project Info'!$B$18=index!$F$21,'1. Participant &amp; Project Info'!$B$18=index!$F$22),OR(ISBLANK('2. RPS Generation'!C3227),'2. RPS Generation'!C3227&gt;'1. Participant &amp; Project Info'!$B$38,'2. RPS Generation'!C3227&lt;0)),TRUE,FALSE)</f>
        <v>0</v>
      </c>
      <c r="O3217">
        <f t="shared" si="61"/>
        <v>0</v>
      </c>
    </row>
    <row r="3218" spans="13:15" x14ac:dyDescent="0.25">
      <c r="M3218" s="288" t="b">
        <f>IF(AND(OR('1. Participant &amp; Project Info'!$B$18=index!$F$21,'1. Participant &amp; Project Info'!$B$18=index!$F$22),OR(ISBLANK('2. RPS Generation'!C3228),'2. RPS Generation'!C3228&gt;'1. Participant &amp; Project Info'!$B$38,'2. RPS Generation'!C3228&lt;0)),TRUE,FALSE)</f>
        <v>0</v>
      </c>
      <c r="O3218">
        <f t="shared" si="61"/>
        <v>0</v>
      </c>
    </row>
    <row r="3219" spans="13:15" x14ac:dyDescent="0.25">
      <c r="M3219" s="288" t="b">
        <f>IF(AND(OR('1. Participant &amp; Project Info'!$B$18=index!$F$21,'1. Participant &amp; Project Info'!$B$18=index!$F$22),OR(ISBLANK('2. RPS Generation'!C3229),'2. RPS Generation'!C3229&gt;'1. Participant &amp; Project Info'!$B$38,'2. RPS Generation'!C3229&lt;0)),TRUE,FALSE)</f>
        <v>0</v>
      </c>
      <c r="O3219">
        <f t="shared" si="61"/>
        <v>0</v>
      </c>
    </row>
    <row r="3220" spans="13:15" x14ac:dyDescent="0.25">
      <c r="M3220" s="288" t="b">
        <f>IF(AND(OR('1. Participant &amp; Project Info'!$B$18=index!$F$21,'1. Participant &amp; Project Info'!$B$18=index!$F$22),OR(ISBLANK('2. RPS Generation'!C3230),'2. RPS Generation'!C3230&gt;'1. Participant &amp; Project Info'!$B$38,'2. RPS Generation'!C3230&lt;0)),TRUE,FALSE)</f>
        <v>0</v>
      </c>
      <c r="O3220">
        <f t="shared" si="61"/>
        <v>0</v>
      </c>
    </row>
    <row r="3221" spans="13:15" x14ac:dyDescent="0.25">
      <c r="M3221" s="288" t="b">
        <f>IF(AND(OR('1. Participant &amp; Project Info'!$B$18=index!$F$21,'1. Participant &amp; Project Info'!$B$18=index!$F$22),OR(ISBLANK('2. RPS Generation'!C3231),'2. RPS Generation'!C3231&gt;'1. Participant &amp; Project Info'!$B$38,'2. RPS Generation'!C3231&lt;0)),TRUE,FALSE)</f>
        <v>0</v>
      </c>
      <c r="O3221">
        <f t="shared" si="61"/>
        <v>0</v>
      </c>
    </row>
    <row r="3222" spans="13:15" x14ac:dyDescent="0.25">
      <c r="M3222" s="288" t="b">
        <f>IF(AND(OR('1. Participant &amp; Project Info'!$B$18=index!$F$21,'1. Participant &amp; Project Info'!$B$18=index!$F$22),OR(ISBLANK('2. RPS Generation'!C3232),'2. RPS Generation'!C3232&gt;'1. Participant &amp; Project Info'!$B$38,'2. RPS Generation'!C3232&lt;0)),TRUE,FALSE)</f>
        <v>0</v>
      </c>
      <c r="O3222">
        <f t="shared" si="61"/>
        <v>0</v>
      </c>
    </row>
    <row r="3223" spans="13:15" x14ac:dyDescent="0.25">
      <c r="M3223" s="288" t="b">
        <f>IF(AND(OR('1. Participant &amp; Project Info'!$B$18=index!$F$21,'1. Participant &amp; Project Info'!$B$18=index!$F$22),OR(ISBLANK('2. RPS Generation'!C3233),'2. RPS Generation'!C3233&gt;'1. Participant &amp; Project Info'!$B$38,'2. RPS Generation'!C3233&lt;0)),TRUE,FALSE)</f>
        <v>0</v>
      </c>
      <c r="O3223">
        <f t="shared" si="61"/>
        <v>0</v>
      </c>
    </row>
    <row r="3224" spans="13:15" x14ac:dyDescent="0.25">
      <c r="M3224" s="288" t="b">
        <f>IF(AND(OR('1. Participant &amp; Project Info'!$B$18=index!$F$21,'1. Participant &amp; Project Info'!$B$18=index!$F$22),OR(ISBLANK('2. RPS Generation'!C3234),'2. RPS Generation'!C3234&gt;'1. Participant &amp; Project Info'!$B$38,'2. RPS Generation'!C3234&lt;0)),TRUE,FALSE)</f>
        <v>0</v>
      </c>
      <c r="O3224">
        <f t="shared" si="61"/>
        <v>0</v>
      </c>
    </row>
    <row r="3225" spans="13:15" x14ac:dyDescent="0.25">
      <c r="M3225" s="288" t="b">
        <f>IF(AND(OR('1. Participant &amp; Project Info'!$B$18=index!$F$21,'1. Participant &amp; Project Info'!$B$18=index!$F$22),OR(ISBLANK('2. RPS Generation'!C3235),'2. RPS Generation'!C3235&gt;'1. Participant &amp; Project Info'!$B$38,'2. RPS Generation'!C3235&lt;0)),TRUE,FALSE)</f>
        <v>0</v>
      </c>
      <c r="O3225">
        <f t="shared" si="61"/>
        <v>0</v>
      </c>
    </row>
    <row r="3226" spans="13:15" x14ac:dyDescent="0.25">
      <c r="M3226" s="288" t="b">
        <f>IF(AND(OR('1. Participant &amp; Project Info'!$B$18=index!$F$21,'1. Participant &amp; Project Info'!$B$18=index!$F$22),OR(ISBLANK('2. RPS Generation'!C3236),'2. RPS Generation'!C3236&gt;'1. Participant &amp; Project Info'!$B$38,'2. RPS Generation'!C3236&lt;0)),TRUE,FALSE)</f>
        <v>0</v>
      </c>
      <c r="O3226">
        <f t="shared" si="61"/>
        <v>0</v>
      </c>
    </row>
    <row r="3227" spans="13:15" x14ac:dyDescent="0.25">
      <c r="M3227" s="288" t="b">
        <f>IF(AND(OR('1. Participant &amp; Project Info'!$B$18=index!$F$21,'1. Participant &amp; Project Info'!$B$18=index!$F$22),OR(ISBLANK('2. RPS Generation'!C3237),'2. RPS Generation'!C3237&gt;'1. Participant &amp; Project Info'!$B$38,'2. RPS Generation'!C3237&lt;0)),TRUE,FALSE)</f>
        <v>0</v>
      </c>
      <c r="O3227">
        <f t="shared" si="61"/>
        <v>0</v>
      </c>
    </row>
    <row r="3228" spans="13:15" x14ac:dyDescent="0.25">
      <c r="M3228" s="288" t="b">
        <f>IF(AND(OR('1. Participant &amp; Project Info'!$B$18=index!$F$21,'1. Participant &amp; Project Info'!$B$18=index!$F$22),OR(ISBLANK('2. RPS Generation'!C3238),'2. RPS Generation'!C3238&gt;'1. Participant &amp; Project Info'!$B$38,'2. RPS Generation'!C3238&lt;0)),TRUE,FALSE)</f>
        <v>0</v>
      </c>
      <c r="O3228">
        <f t="shared" si="61"/>
        <v>0</v>
      </c>
    </row>
    <row r="3229" spans="13:15" x14ac:dyDescent="0.25">
      <c r="M3229" s="288" t="b">
        <f>IF(AND(OR('1. Participant &amp; Project Info'!$B$18=index!$F$21,'1. Participant &amp; Project Info'!$B$18=index!$F$22),OR(ISBLANK('2. RPS Generation'!C3239),'2. RPS Generation'!C3239&gt;'1. Participant &amp; Project Info'!$B$38,'2. RPS Generation'!C3239&lt;0)),TRUE,FALSE)</f>
        <v>0</v>
      </c>
      <c r="O3229">
        <f t="shared" si="61"/>
        <v>0</v>
      </c>
    </row>
    <row r="3230" spans="13:15" x14ac:dyDescent="0.25">
      <c r="M3230" s="288" t="b">
        <f>IF(AND(OR('1. Participant &amp; Project Info'!$B$18=index!$F$21,'1. Participant &amp; Project Info'!$B$18=index!$F$22),OR(ISBLANK('2. RPS Generation'!C3240),'2. RPS Generation'!C3240&gt;'1. Participant &amp; Project Info'!$B$38,'2. RPS Generation'!C3240&lt;0)),TRUE,FALSE)</f>
        <v>0</v>
      </c>
      <c r="O3230">
        <f t="shared" si="61"/>
        <v>0</v>
      </c>
    </row>
    <row r="3231" spans="13:15" x14ac:dyDescent="0.25">
      <c r="M3231" s="288" t="b">
        <f>IF(AND(OR('1. Participant &amp; Project Info'!$B$18=index!$F$21,'1. Participant &amp; Project Info'!$B$18=index!$F$22),OR(ISBLANK('2. RPS Generation'!C3241),'2. RPS Generation'!C3241&gt;'1. Participant &amp; Project Info'!$B$38,'2. RPS Generation'!C3241&lt;0)),TRUE,FALSE)</f>
        <v>0</v>
      </c>
      <c r="O3231">
        <f t="shared" si="61"/>
        <v>0</v>
      </c>
    </row>
    <row r="3232" spans="13:15" x14ac:dyDescent="0.25">
      <c r="M3232" s="288" t="b">
        <f>IF(AND(OR('1. Participant &amp; Project Info'!$B$18=index!$F$21,'1. Participant &amp; Project Info'!$B$18=index!$F$22),OR(ISBLANK('2. RPS Generation'!C3242),'2. RPS Generation'!C3242&gt;'1. Participant &amp; Project Info'!$B$38,'2. RPS Generation'!C3242&lt;0)),TRUE,FALSE)</f>
        <v>0</v>
      </c>
      <c r="O3232">
        <f t="shared" si="61"/>
        <v>0</v>
      </c>
    </row>
    <row r="3233" spans="13:15" x14ac:dyDescent="0.25">
      <c r="M3233" s="288" t="b">
        <f>IF(AND(OR('1. Participant &amp; Project Info'!$B$18=index!$F$21,'1. Participant &amp; Project Info'!$B$18=index!$F$22),OR(ISBLANK('2. RPS Generation'!C3243),'2. RPS Generation'!C3243&gt;'1. Participant &amp; Project Info'!$B$38,'2. RPS Generation'!C3243&lt;0)),TRUE,FALSE)</f>
        <v>0</v>
      </c>
      <c r="O3233">
        <f t="shared" si="61"/>
        <v>0</v>
      </c>
    </row>
    <row r="3234" spans="13:15" x14ac:dyDescent="0.25">
      <c r="M3234" s="288" t="b">
        <f>IF(AND(OR('1. Participant &amp; Project Info'!$B$18=index!$F$21,'1. Participant &amp; Project Info'!$B$18=index!$F$22),OR(ISBLANK('2. RPS Generation'!C3244),'2. RPS Generation'!C3244&gt;'1. Participant &amp; Project Info'!$B$38,'2. RPS Generation'!C3244&lt;0)),TRUE,FALSE)</f>
        <v>0</v>
      </c>
      <c r="O3234">
        <f t="shared" si="61"/>
        <v>0</v>
      </c>
    </row>
    <row r="3235" spans="13:15" x14ac:dyDescent="0.25">
      <c r="M3235" s="288" t="b">
        <f>IF(AND(OR('1. Participant &amp; Project Info'!$B$18=index!$F$21,'1. Participant &amp; Project Info'!$B$18=index!$F$22),OR(ISBLANK('2. RPS Generation'!C3245),'2. RPS Generation'!C3245&gt;'1. Participant &amp; Project Info'!$B$38,'2. RPS Generation'!C3245&lt;0)),TRUE,FALSE)</f>
        <v>0</v>
      </c>
      <c r="O3235">
        <f t="shared" si="61"/>
        <v>0</v>
      </c>
    </row>
    <row r="3236" spans="13:15" x14ac:dyDescent="0.25">
      <c r="M3236" s="288" t="b">
        <f>IF(AND(OR('1. Participant &amp; Project Info'!$B$18=index!$F$21,'1. Participant &amp; Project Info'!$B$18=index!$F$22),OR(ISBLANK('2. RPS Generation'!C3246),'2. RPS Generation'!C3246&gt;'1. Participant &amp; Project Info'!$B$38,'2. RPS Generation'!C3246&lt;0)),TRUE,FALSE)</f>
        <v>0</v>
      </c>
      <c r="O3236">
        <f t="shared" si="61"/>
        <v>0</v>
      </c>
    </row>
    <row r="3237" spans="13:15" x14ac:dyDescent="0.25">
      <c r="M3237" s="288" t="b">
        <f>IF(AND(OR('1. Participant &amp; Project Info'!$B$18=index!$F$21,'1. Participant &amp; Project Info'!$B$18=index!$F$22),OR(ISBLANK('2. RPS Generation'!C3247),'2. RPS Generation'!C3247&gt;'1. Participant &amp; Project Info'!$B$38,'2. RPS Generation'!C3247&lt;0)),TRUE,FALSE)</f>
        <v>0</v>
      </c>
      <c r="O3237">
        <f t="shared" si="61"/>
        <v>0</v>
      </c>
    </row>
    <row r="3238" spans="13:15" x14ac:dyDescent="0.25">
      <c r="M3238" s="288" t="b">
        <f>IF(AND(OR('1. Participant &amp; Project Info'!$B$18=index!$F$21,'1. Participant &amp; Project Info'!$B$18=index!$F$22),OR(ISBLANK('2. RPS Generation'!C3248),'2. RPS Generation'!C3248&gt;'1. Participant &amp; Project Info'!$B$38,'2. RPS Generation'!C3248&lt;0)),TRUE,FALSE)</f>
        <v>0</v>
      </c>
      <c r="O3238">
        <f t="shared" si="61"/>
        <v>0</v>
      </c>
    </row>
    <row r="3239" spans="13:15" x14ac:dyDescent="0.25">
      <c r="M3239" s="288" t="b">
        <f>IF(AND(OR('1. Participant &amp; Project Info'!$B$18=index!$F$21,'1. Participant &amp; Project Info'!$B$18=index!$F$22),OR(ISBLANK('2. RPS Generation'!C3249),'2. RPS Generation'!C3249&gt;'1. Participant &amp; Project Info'!$B$38,'2. RPS Generation'!C3249&lt;0)),TRUE,FALSE)</f>
        <v>0</v>
      </c>
      <c r="O3239">
        <f t="shared" si="61"/>
        <v>0</v>
      </c>
    </row>
    <row r="3240" spans="13:15" x14ac:dyDescent="0.25">
      <c r="M3240" s="288" t="b">
        <f>IF(AND(OR('1. Participant &amp; Project Info'!$B$18=index!$F$21,'1. Participant &amp; Project Info'!$B$18=index!$F$22),OR(ISBLANK('2. RPS Generation'!C3250),'2. RPS Generation'!C3250&gt;'1. Participant &amp; Project Info'!$B$38,'2. RPS Generation'!C3250&lt;0)),TRUE,FALSE)</f>
        <v>0</v>
      </c>
      <c r="O3240">
        <f t="shared" si="61"/>
        <v>0</v>
      </c>
    </row>
    <row r="3241" spans="13:15" x14ac:dyDescent="0.25">
      <c r="M3241" s="288" t="b">
        <f>IF(AND(OR('1. Participant &amp; Project Info'!$B$18=index!$F$21,'1. Participant &amp; Project Info'!$B$18=index!$F$22),OR(ISBLANK('2. RPS Generation'!C3251),'2. RPS Generation'!C3251&gt;'1. Participant &amp; Project Info'!$B$38,'2. RPS Generation'!C3251&lt;0)),TRUE,FALSE)</f>
        <v>0</v>
      </c>
      <c r="O3241">
        <f t="shared" si="61"/>
        <v>0</v>
      </c>
    </row>
    <row r="3242" spans="13:15" x14ac:dyDescent="0.25">
      <c r="M3242" s="288" t="b">
        <f>IF(AND(OR('1. Participant &amp; Project Info'!$B$18=index!$F$21,'1. Participant &amp; Project Info'!$B$18=index!$F$22),OR(ISBLANK('2. RPS Generation'!C3252),'2. RPS Generation'!C3252&gt;'1. Participant &amp; Project Info'!$B$38,'2. RPS Generation'!C3252&lt;0)),TRUE,FALSE)</f>
        <v>0</v>
      </c>
      <c r="O3242">
        <f t="shared" si="61"/>
        <v>0</v>
      </c>
    </row>
    <row r="3243" spans="13:15" x14ac:dyDescent="0.25">
      <c r="M3243" s="288" t="b">
        <f>IF(AND(OR('1. Participant &amp; Project Info'!$B$18=index!$F$21,'1. Participant &amp; Project Info'!$B$18=index!$F$22),OR(ISBLANK('2. RPS Generation'!C3253),'2. RPS Generation'!C3253&gt;'1. Participant &amp; Project Info'!$B$38,'2. RPS Generation'!C3253&lt;0)),TRUE,FALSE)</f>
        <v>0</v>
      </c>
      <c r="O3243">
        <f t="shared" si="61"/>
        <v>0</v>
      </c>
    </row>
    <row r="3244" spans="13:15" x14ac:dyDescent="0.25">
      <c r="M3244" s="288" t="b">
        <f>IF(AND(OR('1. Participant &amp; Project Info'!$B$18=index!$F$21,'1. Participant &amp; Project Info'!$B$18=index!$F$22),OR(ISBLANK('2. RPS Generation'!C3254),'2. RPS Generation'!C3254&gt;'1. Participant &amp; Project Info'!$B$38,'2. RPS Generation'!C3254&lt;0)),TRUE,FALSE)</f>
        <v>0</v>
      </c>
      <c r="O3244">
        <f t="shared" si="61"/>
        <v>0</v>
      </c>
    </row>
    <row r="3245" spans="13:15" x14ac:dyDescent="0.25">
      <c r="M3245" s="288" t="b">
        <f>IF(AND(OR('1. Participant &amp; Project Info'!$B$18=index!$F$21,'1. Participant &amp; Project Info'!$B$18=index!$F$22),OR(ISBLANK('2. RPS Generation'!C3255),'2. RPS Generation'!C3255&gt;'1. Participant &amp; Project Info'!$B$38,'2. RPS Generation'!C3255&lt;0)),TRUE,FALSE)</f>
        <v>0</v>
      </c>
      <c r="O3245">
        <f t="shared" si="61"/>
        <v>0</v>
      </c>
    </row>
    <row r="3246" spans="13:15" x14ac:dyDescent="0.25">
      <c r="M3246" s="288" t="b">
        <f>IF(AND(OR('1. Participant &amp; Project Info'!$B$18=index!$F$21,'1. Participant &amp; Project Info'!$B$18=index!$F$22),OR(ISBLANK('2. RPS Generation'!C3256),'2. RPS Generation'!C3256&gt;'1. Participant &amp; Project Info'!$B$38,'2. RPS Generation'!C3256&lt;0)),TRUE,FALSE)</f>
        <v>0</v>
      </c>
      <c r="O3246">
        <f t="shared" ref="O3246:O3309" si="62">--OR(L3246,M3246,N3246)</f>
        <v>0</v>
      </c>
    </row>
    <row r="3247" spans="13:15" x14ac:dyDescent="0.25">
      <c r="M3247" s="288" t="b">
        <f>IF(AND(OR('1. Participant &amp; Project Info'!$B$18=index!$F$21,'1. Participant &amp; Project Info'!$B$18=index!$F$22),OR(ISBLANK('2. RPS Generation'!C3257),'2. RPS Generation'!C3257&gt;'1. Participant &amp; Project Info'!$B$38,'2. RPS Generation'!C3257&lt;0)),TRUE,FALSE)</f>
        <v>0</v>
      </c>
      <c r="O3247">
        <f t="shared" si="62"/>
        <v>0</v>
      </c>
    </row>
    <row r="3248" spans="13:15" x14ac:dyDescent="0.25">
      <c r="M3248" s="288" t="b">
        <f>IF(AND(OR('1. Participant &amp; Project Info'!$B$18=index!$F$21,'1. Participant &amp; Project Info'!$B$18=index!$F$22),OR(ISBLANK('2. RPS Generation'!C3258),'2. RPS Generation'!C3258&gt;'1. Participant &amp; Project Info'!$B$38,'2. RPS Generation'!C3258&lt;0)),TRUE,FALSE)</f>
        <v>0</v>
      </c>
      <c r="O3248">
        <f t="shared" si="62"/>
        <v>0</v>
      </c>
    </row>
    <row r="3249" spans="13:15" x14ac:dyDescent="0.25">
      <c r="M3249" s="288" t="b">
        <f>IF(AND(OR('1. Participant &amp; Project Info'!$B$18=index!$F$21,'1. Participant &amp; Project Info'!$B$18=index!$F$22),OR(ISBLANK('2. RPS Generation'!C3259),'2. RPS Generation'!C3259&gt;'1. Participant &amp; Project Info'!$B$38,'2. RPS Generation'!C3259&lt;0)),TRUE,FALSE)</f>
        <v>0</v>
      </c>
      <c r="O3249">
        <f t="shared" si="62"/>
        <v>0</v>
      </c>
    </row>
    <row r="3250" spans="13:15" x14ac:dyDescent="0.25">
      <c r="M3250" s="288" t="b">
        <f>IF(AND(OR('1. Participant &amp; Project Info'!$B$18=index!$F$21,'1. Participant &amp; Project Info'!$B$18=index!$F$22),OR(ISBLANK('2. RPS Generation'!C3260),'2. RPS Generation'!C3260&gt;'1. Participant &amp; Project Info'!$B$38,'2. RPS Generation'!C3260&lt;0)),TRUE,FALSE)</f>
        <v>0</v>
      </c>
      <c r="O3250">
        <f t="shared" si="62"/>
        <v>0</v>
      </c>
    </row>
    <row r="3251" spans="13:15" x14ac:dyDescent="0.25">
      <c r="M3251" s="288" t="b">
        <f>IF(AND(OR('1. Participant &amp; Project Info'!$B$18=index!$F$21,'1. Participant &amp; Project Info'!$B$18=index!$F$22),OR(ISBLANK('2. RPS Generation'!C3261),'2. RPS Generation'!C3261&gt;'1. Participant &amp; Project Info'!$B$38,'2. RPS Generation'!C3261&lt;0)),TRUE,FALSE)</f>
        <v>0</v>
      </c>
      <c r="O3251">
        <f t="shared" si="62"/>
        <v>0</v>
      </c>
    </row>
    <row r="3252" spans="13:15" x14ac:dyDescent="0.25">
      <c r="M3252" s="288" t="b">
        <f>IF(AND(OR('1. Participant &amp; Project Info'!$B$18=index!$F$21,'1. Participant &amp; Project Info'!$B$18=index!$F$22),OR(ISBLANK('2. RPS Generation'!C3262),'2. RPS Generation'!C3262&gt;'1. Participant &amp; Project Info'!$B$38,'2. RPS Generation'!C3262&lt;0)),TRUE,FALSE)</f>
        <v>0</v>
      </c>
      <c r="O3252">
        <f t="shared" si="62"/>
        <v>0</v>
      </c>
    </row>
    <row r="3253" spans="13:15" x14ac:dyDescent="0.25">
      <c r="M3253" s="288" t="b">
        <f>IF(AND(OR('1. Participant &amp; Project Info'!$B$18=index!$F$21,'1. Participant &amp; Project Info'!$B$18=index!$F$22),OR(ISBLANK('2. RPS Generation'!C3263),'2. RPS Generation'!C3263&gt;'1. Participant &amp; Project Info'!$B$38,'2. RPS Generation'!C3263&lt;0)),TRUE,FALSE)</f>
        <v>0</v>
      </c>
      <c r="O3253">
        <f t="shared" si="62"/>
        <v>0</v>
      </c>
    </row>
    <row r="3254" spans="13:15" x14ac:dyDescent="0.25">
      <c r="M3254" s="288" t="b">
        <f>IF(AND(OR('1. Participant &amp; Project Info'!$B$18=index!$F$21,'1. Participant &amp; Project Info'!$B$18=index!$F$22),OR(ISBLANK('2. RPS Generation'!C3264),'2. RPS Generation'!C3264&gt;'1. Participant &amp; Project Info'!$B$38,'2. RPS Generation'!C3264&lt;0)),TRUE,FALSE)</f>
        <v>0</v>
      </c>
      <c r="O3254">
        <f t="shared" si="62"/>
        <v>0</v>
      </c>
    </row>
    <row r="3255" spans="13:15" x14ac:dyDescent="0.25">
      <c r="M3255" s="288" t="b">
        <f>IF(AND(OR('1. Participant &amp; Project Info'!$B$18=index!$F$21,'1. Participant &amp; Project Info'!$B$18=index!$F$22),OR(ISBLANK('2. RPS Generation'!C3265),'2. RPS Generation'!C3265&gt;'1. Participant &amp; Project Info'!$B$38,'2. RPS Generation'!C3265&lt;0)),TRUE,FALSE)</f>
        <v>0</v>
      </c>
      <c r="O3255">
        <f t="shared" si="62"/>
        <v>0</v>
      </c>
    </row>
    <row r="3256" spans="13:15" x14ac:dyDescent="0.25">
      <c r="M3256" s="288" t="b">
        <f>IF(AND(OR('1. Participant &amp; Project Info'!$B$18=index!$F$21,'1. Participant &amp; Project Info'!$B$18=index!$F$22),OR(ISBLANK('2. RPS Generation'!C3266),'2. RPS Generation'!C3266&gt;'1. Participant &amp; Project Info'!$B$38,'2. RPS Generation'!C3266&lt;0)),TRUE,FALSE)</f>
        <v>0</v>
      </c>
      <c r="O3256">
        <f t="shared" si="62"/>
        <v>0</v>
      </c>
    </row>
    <row r="3257" spans="13:15" x14ac:dyDescent="0.25">
      <c r="M3257" s="288" t="b">
        <f>IF(AND(OR('1. Participant &amp; Project Info'!$B$18=index!$F$21,'1. Participant &amp; Project Info'!$B$18=index!$F$22),OR(ISBLANK('2. RPS Generation'!C3267),'2. RPS Generation'!C3267&gt;'1. Participant &amp; Project Info'!$B$38,'2. RPS Generation'!C3267&lt;0)),TRUE,FALSE)</f>
        <v>0</v>
      </c>
      <c r="O3257">
        <f t="shared" si="62"/>
        <v>0</v>
      </c>
    </row>
    <row r="3258" spans="13:15" x14ac:dyDescent="0.25">
      <c r="M3258" s="288" t="b">
        <f>IF(AND(OR('1. Participant &amp; Project Info'!$B$18=index!$F$21,'1. Participant &amp; Project Info'!$B$18=index!$F$22),OR(ISBLANK('2. RPS Generation'!C3268),'2. RPS Generation'!C3268&gt;'1. Participant &amp; Project Info'!$B$38,'2. RPS Generation'!C3268&lt;0)),TRUE,FALSE)</f>
        <v>0</v>
      </c>
      <c r="O3258">
        <f t="shared" si="62"/>
        <v>0</v>
      </c>
    </row>
    <row r="3259" spans="13:15" x14ac:dyDescent="0.25">
      <c r="M3259" s="288" t="b">
        <f>IF(AND(OR('1. Participant &amp; Project Info'!$B$18=index!$F$21,'1. Participant &amp; Project Info'!$B$18=index!$F$22),OR(ISBLANK('2. RPS Generation'!C3269),'2. RPS Generation'!C3269&gt;'1. Participant &amp; Project Info'!$B$38,'2. RPS Generation'!C3269&lt;0)),TRUE,FALSE)</f>
        <v>0</v>
      </c>
      <c r="O3259">
        <f t="shared" si="62"/>
        <v>0</v>
      </c>
    </row>
    <row r="3260" spans="13:15" x14ac:dyDescent="0.25">
      <c r="M3260" s="288" t="b">
        <f>IF(AND(OR('1. Participant &amp; Project Info'!$B$18=index!$F$21,'1. Participant &amp; Project Info'!$B$18=index!$F$22),OR(ISBLANK('2. RPS Generation'!C3270),'2. RPS Generation'!C3270&gt;'1. Participant &amp; Project Info'!$B$38,'2. RPS Generation'!C3270&lt;0)),TRUE,FALSE)</f>
        <v>0</v>
      </c>
      <c r="O3260">
        <f t="shared" si="62"/>
        <v>0</v>
      </c>
    </row>
    <row r="3261" spans="13:15" x14ac:dyDescent="0.25">
      <c r="M3261" s="288" t="b">
        <f>IF(AND(OR('1. Participant &amp; Project Info'!$B$18=index!$F$21,'1. Participant &amp; Project Info'!$B$18=index!$F$22),OR(ISBLANK('2. RPS Generation'!C3271),'2. RPS Generation'!C3271&gt;'1. Participant &amp; Project Info'!$B$38,'2. RPS Generation'!C3271&lt;0)),TRUE,FALSE)</f>
        <v>0</v>
      </c>
      <c r="O3261">
        <f t="shared" si="62"/>
        <v>0</v>
      </c>
    </row>
    <row r="3262" spans="13:15" x14ac:dyDescent="0.25">
      <c r="M3262" s="288" t="b">
        <f>IF(AND(OR('1. Participant &amp; Project Info'!$B$18=index!$F$21,'1. Participant &amp; Project Info'!$B$18=index!$F$22),OR(ISBLANK('2. RPS Generation'!C3272),'2. RPS Generation'!C3272&gt;'1. Participant &amp; Project Info'!$B$38,'2. RPS Generation'!C3272&lt;0)),TRUE,FALSE)</f>
        <v>0</v>
      </c>
      <c r="O3262">
        <f t="shared" si="62"/>
        <v>0</v>
      </c>
    </row>
    <row r="3263" spans="13:15" x14ac:dyDescent="0.25">
      <c r="M3263" s="288" t="b">
        <f>IF(AND(OR('1. Participant &amp; Project Info'!$B$18=index!$F$21,'1. Participant &amp; Project Info'!$B$18=index!$F$22),OR(ISBLANK('2. RPS Generation'!C3273),'2. RPS Generation'!C3273&gt;'1. Participant &amp; Project Info'!$B$38,'2. RPS Generation'!C3273&lt;0)),TRUE,FALSE)</f>
        <v>0</v>
      </c>
      <c r="O3263">
        <f t="shared" si="62"/>
        <v>0</v>
      </c>
    </row>
    <row r="3264" spans="13:15" x14ac:dyDescent="0.25">
      <c r="M3264" s="288" t="b">
        <f>IF(AND(OR('1. Participant &amp; Project Info'!$B$18=index!$F$21,'1. Participant &amp; Project Info'!$B$18=index!$F$22),OR(ISBLANK('2. RPS Generation'!C3274),'2. RPS Generation'!C3274&gt;'1. Participant &amp; Project Info'!$B$38,'2. RPS Generation'!C3274&lt;0)),TRUE,FALSE)</f>
        <v>0</v>
      </c>
      <c r="O3264">
        <f t="shared" si="62"/>
        <v>0</v>
      </c>
    </row>
    <row r="3265" spans="13:15" x14ac:dyDescent="0.25">
      <c r="M3265" s="288" t="b">
        <f>IF(AND(OR('1. Participant &amp; Project Info'!$B$18=index!$F$21,'1. Participant &amp; Project Info'!$B$18=index!$F$22),OR(ISBLANK('2. RPS Generation'!C3275),'2. RPS Generation'!C3275&gt;'1. Participant &amp; Project Info'!$B$38,'2. RPS Generation'!C3275&lt;0)),TRUE,FALSE)</f>
        <v>0</v>
      </c>
      <c r="O3265">
        <f t="shared" si="62"/>
        <v>0</v>
      </c>
    </row>
    <row r="3266" spans="13:15" x14ac:dyDescent="0.25">
      <c r="M3266" s="288" t="b">
        <f>IF(AND(OR('1. Participant &amp; Project Info'!$B$18=index!$F$21,'1. Participant &amp; Project Info'!$B$18=index!$F$22),OR(ISBLANK('2. RPS Generation'!C3276),'2. RPS Generation'!C3276&gt;'1. Participant &amp; Project Info'!$B$38,'2. RPS Generation'!C3276&lt;0)),TRUE,FALSE)</f>
        <v>0</v>
      </c>
      <c r="O3266">
        <f t="shared" si="62"/>
        <v>0</v>
      </c>
    </row>
    <row r="3267" spans="13:15" x14ac:dyDescent="0.25">
      <c r="M3267" s="288" t="b">
        <f>IF(AND(OR('1. Participant &amp; Project Info'!$B$18=index!$F$21,'1. Participant &amp; Project Info'!$B$18=index!$F$22),OR(ISBLANK('2. RPS Generation'!C3277),'2. RPS Generation'!C3277&gt;'1. Participant &amp; Project Info'!$B$38,'2. RPS Generation'!C3277&lt;0)),TRUE,FALSE)</f>
        <v>0</v>
      </c>
      <c r="O3267">
        <f t="shared" si="62"/>
        <v>0</v>
      </c>
    </row>
    <row r="3268" spans="13:15" x14ac:dyDescent="0.25">
      <c r="M3268" s="288" t="b">
        <f>IF(AND(OR('1. Participant &amp; Project Info'!$B$18=index!$F$21,'1. Participant &amp; Project Info'!$B$18=index!$F$22),OR(ISBLANK('2. RPS Generation'!C3278),'2. RPS Generation'!C3278&gt;'1. Participant &amp; Project Info'!$B$38,'2. RPS Generation'!C3278&lt;0)),TRUE,FALSE)</f>
        <v>0</v>
      </c>
      <c r="O3268">
        <f t="shared" si="62"/>
        <v>0</v>
      </c>
    </row>
    <row r="3269" spans="13:15" x14ac:dyDescent="0.25">
      <c r="M3269" s="288" t="b">
        <f>IF(AND(OR('1. Participant &amp; Project Info'!$B$18=index!$F$21,'1. Participant &amp; Project Info'!$B$18=index!$F$22),OR(ISBLANK('2. RPS Generation'!C3279),'2. RPS Generation'!C3279&gt;'1. Participant &amp; Project Info'!$B$38,'2. RPS Generation'!C3279&lt;0)),TRUE,FALSE)</f>
        <v>0</v>
      </c>
      <c r="O3269">
        <f t="shared" si="62"/>
        <v>0</v>
      </c>
    </row>
    <row r="3270" spans="13:15" x14ac:dyDescent="0.25">
      <c r="M3270" s="288" t="b">
        <f>IF(AND(OR('1. Participant &amp; Project Info'!$B$18=index!$F$21,'1. Participant &amp; Project Info'!$B$18=index!$F$22),OR(ISBLANK('2. RPS Generation'!C3280),'2. RPS Generation'!C3280&gt;'1. Participant &amp; Project Info'!$B$38,'2. RPS Generation'!C3280&lt;0)),TRUE,FALSE)</f>
        <v>0</v>
      </c>
      <c r="O3270">
        <f t="shared" si="62"/>
        <v>0</v>
      </c>
    </row>
    <row r="3271" spans="13:15" x14ac:dyDescent="0.25">
      <c r="M3271" s="288" t="b">
        <f>IF(AND(OR('1. Participant &amp; Project Info'!$B$18=index!$F$21,'1. Participant &amp; Project Info'!$B$18=index!$F$22),OR(ISBLANK('2. RPS Generation'!C3281),'2. RPS Generation'!C3281&gt;'1. Participant &amp; Project Info'!$B$38,'2. RPS Generation'!C3281&lt;0)),TRUE,FALSE)</f>
        <v>0</v>
      </c>
      <c r="O3271">
        <f t="shared" si="62"/>
        <v>0</v>
      </c>
    </row>
    <row r="3272" spans="13:15" x14ac:dyDescent="0.25">
      <c r="M3272" s="288" t="b">
        <f>IF(AND(OR('1. Participant &amp; Project Info'!$B$18=index!$F$21,'1. Participant &amp; Project Info'!$B$18=index!$F$22),OR(ISBLANK('2. RPS Generation'!C3282),'2. RPS Generation'!C3282&gt;'1. Participant &amp; Project Info'!$B$38,'2. RPS Generation'!C3282&lt;0)),TRUE,FALSE)</f>
        <v>0</v>
      </c>
      <c r="O3272">
        <f t="shared" si="62"/>
        <v>0</v>
      </c>
    </row>
    <row r="3273" spans="13:15" x14ac:dyDescent="0.25">
      <c r="M3273" s="288" t="b">
        <f>IF(AND(OR('1. Participant &amp; Project Info'!$B$18=index!$F$21,'1. Participant &amp; Project Info'!$B$18=index!$F$22),OR(ISBLANK('2. RPS Generation'!C3283),'2. RPS Generation'!C3283&gt;'1. Participant &amp; Project Info'!$B$38,'2. RPS Generation'!C3283&lt;0)),TRUE,FALSE)</f>
        <v>0</v>
      </c>
      <c r="O3273">
        <f t="shared" si="62"/>
        <v>0</v>
      </c>
    </row>
    <row r="3274" spans="13:15" x14ac:dyDescent="0.25">
      <c r="M3274" s="288" t="b">
        <f>IF(AND(OR('1. Participant &amp; Project Info'!$B$18=index!$F$21,'1. Participant &amp; Project Info'!$B$18=index!$F$22),OR(ISBLANK('2. RPS Generation'!C3284),'2. RPS Generation'!C3284&gt;'1. Participant &amp; Project Info'!$B$38,'2. RPS Generation'!C3284&lt;0)),TRUE,FALSE)</f>
        <v>0</v>
      </c>
      <c r="O3274">
        <f t="shared" si="62"/>
        <v>0</v>
      </c>
    </row>
    <row r="3275" spans="13:15" x14ac:dyDescent="0.25">
      <c r="M3275" s="288" t="b">
        <f>IF(AND(OR('1. Participant &amp; Project Info'!$B$18=index!$F$21,'1. Participant &amp; Project Info'!$B$18=index!$F$22),OR(ISBLANK('2. RPS Generation'!C3285),'2. RPS Generation'!C3285&gt;'1. Participant &amp; Project Info'!$B$38,'2. RPS Generation'!C3285&lt;0)),TRUE,FALSE)</f>
        <v>0</v>
      </c>
      <c r="O3275">
        <f t="shared" si="62"/>
        <v>0</v>
      </c>
    </row>
    <row r="3276" spans="13:15" x14ac:dyDescent="0.25">
      <c r="M3276" s="288" t="b">
        <f>IF(AND(OR('1. Participant &amp; Project Info'!$B$18=index!$F$21,'1. Participant &amp; Project Info'!$B$18=index!$F$22),OR(ISBLANK('2. RPS Generation'!C3286),'2. RPS Generation'!C3286&gt;'1. Participant &amp; Project Info'!$B$38,'2. RPS Generation'!C3286&lt;0)),TRUE,FALSE)</f>
        <v>0</v>
      </c>
      <c r="O3276">
        <f t="shared" si="62"/>
        <v>0</v>
      </c>
    </row>
    <row r="3277" spans="13:15" x14ac:dyDescent="0.25">
      <c r="M3277" s="288" t="b">
        <f>IF(AND(OR('1. Participant &amp; Project Info'!$B$18=index!$F$21,'1. Participant &amp; Project Info'!$B$18=index!$F$22),OR(ISBLANK('2. RPS Generation'!C3287),'2. RPS Generation'!C3287&gt;'1. Participant &amp; Project Info'!$B$38,'2. RPS Generation'!C3287&lt;0)),TRUE,FALSE)</f>
        <v>0</v>
      </c>
      <c r="O3277">
        <f t="shared" si="62"/>
        <v>0</v>
      </c>
    </row>
    <row r="3278" spans="13:15" x14ac:dyDescent="0.25">
      <c r="M3278" s="288" t="b">
        <f>IF(AND(OR('1. Participant &amp; Project Info'!$B$18=index!$F$21,'1. Participant &amp; Project Info'!$B$18=index!$F$22),OR(ISBLANK('2. RPS Generation'!C3288),'2. RPS Generation'!C3288&gt;'1. Participant &amp; Project Info'!$B$38,'2. RPS Generation'!C3288&lt;0)),TRUE,FALSE)</f>
        <v>0</v>
      </c>
      <c r="O3278">
        <f t="shared" si="62"/>
        <v>0</v>
      </c>
    </row>
    <row r="3279" spans="13:15" x14ac:dyDescent="0.25">
      <c r="M3279" s="288" t="b">
        <f>IF(AND(OR('1. Participant &amp; Project Info'!$B$18=index!$F$21,'1. Participant &amp; Project Info'!$B$18=index!$F$22),OR(ISBLANK('2. RPS Generation'!C3289),'2. RPS Generation'!C3289&gt;'1. Participant &amp; Project Info'!$B$38,'2. RPS Generation'!C3289&lt;0)),TRUE,FALSE)</f>
        <v>0</v>
      </c>
      <c r="O3279">
        <f t="shared" si="62"/>
        <v>0</v>
      </c>
    </row>
    <row r="3280" spans="13:15" x14ac:dyDescent="0.25">
      <c r="M3280" s="288" t="b">
        <f>IF(AND(OR('1. Participant &amp; Project Info'!$B$18=index!$F$21,'1. Participant &amp; Project Info'!$B$18=index!$F$22),OR(ISBLANK('2. RPS Generation'!C3290),'2. RPS Generation'!C3290&gt;'1. Participant &amp; Project Info'!$B$38,'2. RPS Generation'!C3290&lt;0)),TRUE,FALSE)</f>
        <v>0</v>
      </c>
      <c r="O3280">
        <f t="shared" si="62"/>
        <v>0</v>
      </c>
    </row>
    <row r="3281" spans="13:15" x14ac:dyDescent="0.25">
      <c r="M3281" s="288" t="b">
        <f>IF(AND(OR('1. Participant &amp; Project Info'!$B$18=index!$F$21,'1. Participant &amp; Project Info'!$B$18=index!$F$22),OR(ISBLANK('2. RPS Generation'!C3291),'2. RPS Generation'!C3291&gt;'1. Participant &amp; Project Info'!$B$38,'2. RPS Generation'!C3291&lt;0)),TRUE,FALSE)</f>
        <v>0</v>
      </c>
      <c r="O3281">
        <f t="shared" si="62"/>
        <v>0</v>
      </c>
    </row>
    <row r="3282" spans="13:15" x14ac:dyDescent="0.25">
      <c r="M3282" s="288" t="b">
        <f>IF(AND(OR('1. Participant &amp; Project Info'!$B$18=index!$F$21,'1. Participant &amp; Project Info'!$B$18=index!$F$22),OR(ISBLANK('2. RPS Generation'!C3292),'2. RPS Generation'!C3292&gt;'1. Participant &amp; Project Info'!$B$38,'2. RPS Generation'!C3292&lt;0)),TRUE,FALSE)</f>
        <v>0</v>
      </c>
      <c r="O3282">
        <f t="shared" si="62"/>
        <v>0</v>
      </c>
    </row>
    <row r="3283" spans="13:15" x14ac:dyDescent="0.25">
      <c r="M3283" s="288" t="b">
        <f>IF(AND(OR('1. Participant &amp; Project Info'!$B$18=index!$F$21,'1. Participant &amp; Project Info'!$B$18=index!$F$22),OR(ISBLANK('2. RPS Generation'!C3293),'2. RPS Generation'!C3293&gt;'1. Participant &amp; Project Info'!$B$38,'2. RPS Generation'!C3293&lt;0)),TRUE,FALSE)</f>
        <v>0</v>
      </c>
      <c r="O3283">
        <f t="shared" si="62"/>
        <v>0</v>
      </c>
    </row>
    <row r="3284" spans="13:15" x14ac:dyDescent="0.25">
      <c r="M3284" s="288" t="b">
        <f>IF(AND(OR('1. Participant &amp; Project Info'!$B$18=index!$F$21,'1. Participant &amp; Project Info'!$B$18=index!$F$22),OR(ISBLANK('2. RPS Generation'!C3294),'2. RPS Generation'!C3294&gt;'1. Participant &amp; Project Info'!$B$38,'2. RPS Generation'!C3294&lt;0)),TRUE,FALSE)</f>
        <v>0</v>
      </c>
      <c r="O3284">
        <f t="shared" si="62"/>
        <v>0</v>
      </c>
    </row>
    <row r="3285" spans="13:15" x14ac:dyDescent="0.25">
      <c r="M3285" s="288" t="b">
        <f>IF(AND(OR('1. Participant &amp; Project Info'!$B$18=index!$F$21,'1. Participant &amp; Project Info'!$B$18=index!$F$22),OR(ISBLANK('2. RPS Generation'!C3295),'2. RPS Generation'!C3295&gt;'1. Participant &amp; Project Info'!$B$38,'2. RPS Generation'!C3295&lt;0)),TRUE,FALSE)</f>
        <v>0</v>
      </c>
      <c r="O3285">
        <f t="shared" si="62"/>
        <v>0</v>
      </c>
    </row>
    <row r="3286" spans="13:15" x14ac:dyDescent="0.25">
      <c r="M3286" s="288" t="b">
        <f>IF(AND(OR('1. Participant &amp; Project Info'!$B$18=index!$F$21,'1. Participant &amp; Project Info'!$B$18=index!$F$22),OR(ISBLANK('2. RPS Generation'!C3296),'2. RPS Generation'!C3296&gt;'1. Participant &amp; Project Info'!$B$38,'2. RPS Generation'!C3296&lt;0)),TRUE,FALSE)</f>
        <v>0</v>
      </c>
      <c r="O3286">
        <f t="shared" si="62"/>
        <v>0</v>
      </c>
    </row>
    <row r="3287" spans="13:15" x14ac:dyDescent="0.25">
      <c r="M3287" s="288" t="b">
        <f>IF(AND(OR('1. Participant &amp; Project Info'!$B$18=index!$F$21,'1. Participant &amp; Project Info'!$B$18=index!$F$22),OR(ISBLANK('2. RPS Generation'!C3297),'2. RPS Generation'!C3297&gt;'1. Participant &amp; Project Info'!$B$38,'2. RPS Generation'!C3297&lt;0)),TRUE,FALSE)</f>
        <v>0</v>
      </c>
      <c r="O3287">
        <f t="shared" si="62"/>
        <v>0</v>
      </c>
    </row>
    <row r="3288" spans="13:15" x14ac:dyDescent="0.25">
      <c r="M3288" s="288" t="b">
        <f>IF(AND(OR('1. Participant &amp; Project Info'!$B$18=index!$F$21,'1. Participant &amp; Project Info'!$B$18=index!$F$22),OR(ISBLANK('2. RPS Generation'!C3298),'2. RPS Generation'!C3298&gt;'1. Participant &amp; Project Info'!$B$38,'2. RPS Generation'!C3298&lt;0)),TRUE,FALSE)</f>
        <v>0</v>
      </c>
      <c r="O3288">
        <f t="shared" si="62"/>
        <v>0</v>
      </c>
    </row>
    <row r="3289" spans="13:15" x14ac:dyDescent="0.25">
      <c r="M3289" s="288" t="b">
        <f>IF(AND(OR('1. Participant &amp; Project Info'!$B$18=index!$F$21,'1. Participant &amp; Project Info'!$B$18=index!$F$22),OR(ISBLANK('2. RPS Generation'!C3299),'2. RPS Generation'!C3299&gt;'1. Participant &amp; Project Info'!$B$38,'2. RPS Generation'!C3299&lt;0)),TRUE,FALSE)</f>
        <v>0</v>
      </c>
      <c r="O3289">
        <f t="shared" si="62"/>
        <v>0</v>
      </c>
    </row>
    <row r="3290" spans="13:15" x14ac:dyDescent="0.25">
      <c r="M3290" s="288" t="b">
        <f>IF(AND(OR('1. Participant &amp; Project Info'!$B$18=index!$F$21,'1. Participant &amp; Project Info'!$B$18=index!$F$22),OR(ISBLANK('2. RPS Generation'!C3300),'2. RPS Generation'!C3300&gt;'1. Participant &amp; Project Info'!$B$38,'2. RPS Generation'!C3300&lt;0)),TRUE,FALSE)</f>
        <v>0</v>
      </c>
      <c r="O3290">
        <f t="shared" si="62"/>
        <v>0</v>
      </c>
    </row>
    <row r="3291" spans="13:15" x14ac:dyDescent="0.25">
      <c r="M3291" s="288" t="b">
        <f>IF(AND(OR('1. Participant &amp; Project Info'!$B$18=index!$F$21,'1. Participant &amp; Project Info'!$B$18=index!$F$22),OR(ISBLANK('2. RPS Generation'!C3301),'2. RPS Generation'!C3301&gt;'1. Participant &amp; Project Info'!$B$38,'2. RPS Generation'!C3301&lt;0)),TRUE,FALSE)</f>
        <v>0</v>
      </c>
      <c r="O3291">
        <f t="shared" si="62"/>
        <v>0</v>
      </c>
    </row>
    <row r="3292" spans="13:15" x14ac:dyDescent="0.25">
      <c r="M3292" s="288" t="b">
        <f>IF(AND(OR('1. Participant &amp; Project Info'!$B$18=index!$F$21,'1. Participant &amp; Project Info'!$B$18=index!$F$22),OR(ISBLANK('2. RPS Generation'!C3302),'2. RPS Generation'!C3302&gt;'1. Participant &amp; Project Info'!$B$38,'2. RPS Generation'!C3302&lt;0)),TRUE,FALSE)</f>
        <v>0</v>
      </c>
      <c r="O3292">
        <f t="shared" si="62"/>
        <v>0</v>
      </c>
    </row>
    <row r="3293" spans="13:15" x14ac:dyDescent="0.25">
      <c r="M3293" s="288" t="b">
        <f>IF(AND(OR('1. Participant &amp; Project Info'!$B$18=index!$F$21,'1. Participant &amp; Project Info'!$B$18=index!$F$22),OR(ISBLANK('2. RPS Generation'!C3303),'2. RPS Generation'!C3303&gt;'1. Participant &amp; Project Info'!$B$38,'2. RPS Generation'!C3303&lt;0)),TRUE,FALSE)</f>
        <v>0</v>
      </c>
      <c r="O3293">
        <f t="shared" si="62"/>
        <v>0</v>
      </c>
    </row>
    <row r="3294" spans="13:15" x14ac:dyDescent="0.25">
      <c r="M3294" s="288" t="b">
        <f>IF(AND(OR('1. Participant &amp; Project Info'!$B$18=index!$F$21,'1. Participant &amp; Project Info'!$B$18=index!$F$22),OR(ISBLANK('2. RPS Generation'!C3304),'2. RPS Generation'!C3304&gt;'1. Participant &amp; Project Info'!$B$38,'2. RPS Generation'!C3304&lt;0)),TRUE,FALSE)</f>
        <v>0</v>
      </c>
      <c r="O3294">
        <f t="shared" si="62"/>
        <v>0</v>
      </c>
    </row>
    <row r="3295" spans="13:15" x14ac:dyDescent="0.25">
      <c r="M3295" s="288" t="b">
        <f>IF(AND(OR('1. Participant &amp; Project Info'!$B$18=index!$F$21,'1. Participant &amp; Project Info'!$B$18=index!$F$22),OR(ISBLANK('2. RPS Generation'!C3305),'2. RPS Generation'!C3305&gt;'1. Participant &amp; Project Info'!$B$38,'2. RPS Generation'!C3305&lt;0)),TRUE,FALSE)</f>
        <v>0</v>
      </c>
      <c r="O3295">
        <f t="shared" si="62"/>
        <v>0</v>
      </c>
    </row>
    <row r="3296" spans="13:15" x14ac:dyDescent="0.25">
      <c r="M3296" s="288" t="b">
        <f>IF(AND(OR('1. Participant &amp; Project Info'!$B$18=index!$F$21,'1. Participant &amp; Project Info'!$B$18=index!$F$22),OR(ISBLANK('2. RPS Generation'!C3306),'2. RPS Generation'!C3306&gt;'1. Participant &amp; Project Info'!$B$38,'2. RPS Generation'!C3306&lt;0)),TRUE,FALSE)</f>
        <v>0</v>
      </c>
      <c r="O3296">
        <f t="shared" si="62"/>
        <v>0</v>
      </c>
    </row>
    <row r="3297" spans="13:15" x14ac:dyDescent="0.25">
      <c r="M3297" s="288" t="b">
        <f>IF(AND(OR('1. Participant &amp; Project Info'!$B$18=index!$F$21,'1. Participant &amp; Project Info'!$B$18=index!$F$22),OR(ISBLANK('2. RPS Generation'!C3307),'2. RPS Generation'!C3307&gt;'1. Participant &amp; Project Info'!$B$38,'2. RPS Generation'!C3307&lt;0)),TRUE,FALSE)</f>
        <v>0</v>
      </c>
      <c r="O3297">
        <f t="shared" si="62"/>
        <v>0</v>
      </c>
    </row>
    <row r="3298" spans="13:15" x14ac:dyDescent="0.25">
      <c r="M3298" s="288" t="b">
        <f>IF(AND(OR('1. Participant &amp; Project Info'!$B$18=index!$F$21,'1. Participant &amp; Project Info'!$B$18=index!$F$22),OR(ISBLANK('2. RPS Generation'!C3308),'2. RPS Generation'!C3308&gt;'1. Participant &amp; Project Info'!$B$38,'2. RPS Generation'!C3308&lt;0)),TRUE,FALSE)</f>
        <v>0</v>
      </c>
      <c r="O3298">
        <f t="shared" si="62"/>
        <v>0</v>
      </c>
    </row>
    <row r="3299" spans="13:15" x14ac:dyDescent="0.25">
      <c r="M3299" s="288" t="b">
        <f>IF(AND(OR('1. Participant &amp; Project Info'!$B$18=index!$F$21,'1. Participant &amp; Project Info'!$B$18=index!$F$22),OR(ISBLANK('2. RPS Generation'!C3309),'2. RPS Generation'!C3309&gt;'1. Participant &amp; Project Info'!$B$38,'2. RPS Generation'!C3309&lt;0)),TRUE,FALSE)</f>
        <v>0</v>
      </c>
      <c r="O3299">
        <f t="shared" si="62"/>
        <v>0</v>
      </c>
    </row>
    <row r="3300" spans="13:15" x14ac:dyDescent="0.25">
      <c r="M3300" s="288" t="b">
        <f>IF(AND(OR('1. Participant &amp; Project Info'!$B$18=index!$F$21,'1. Participant &amp; Project Info'!$B$18=index!$F$22),OR(ISBLANK('2. RPS Generation'!C3310),'2. RPS Generation'!C3310&gt;'1. Participant &amp; Project Info'!$B$38,'2. RPS Generation'!C3310&lt;0)),TRUE,FALSE)</f>
        <v>0</v>
      </c>
      <c r="O3300">
        <f t="shared" si="62"/>
        <v>0</v>
      </c>
    </row>
    <row r="3301" spans="13:15" x14ac:dyDescent="0.25">
      <c r="M3301" s="288" t="b">
        <f>IF(AND(OR('1. Participant &amp; Project Info'!$B$18=index!$F$21,'1. Participant &amp; Project Info'!$B$18=index!$F$22),OR(ISBLANK('2. RPS Generation'!C3311),'2. RPS Generation'!C3311&gt;'1. Participant &amp; Project Info'!$B$38,'2. RPS Generation'!C3311&lt;0)),TRUE,FALSE)</f>
        <v>0</v>
      </c>
      <c r="O3301">
        <f t="shared" si="62"/>
        <v>0</v>
      </c>
    </row>
    <row r="3302" spans="13:15" x14ac:dyDescent="0.25">
      <c r="M3302" s="288" t="b">
        <f>IF(AND(OR('1. Participant &amp; Project Info'!$B$18=index!$F$21,'1. Participant &amp; Project Info'!$B$18=index!$F$22),OR(ISBLANK('2. RPS Generation'!C3312),'2. RPS Generation'!C3312&gt;'1. Participant &amp; Project Info'!$B$38,'2. RPS Generation'!C3312&lt;0)),TRUE,FALSE)</f>
        <v>0</v>
      </c>
      <c r="O3302">
        <f t="shared" si="62"/>
        <v>0</v>
      </c>
    </row>
    <row r="3303" spans="13:15" x14ac:dyDescent="0.25">
      <c r="M3303" s="288" t="b">
        <f>IF(AND(OR('1. Participant &amp; Project Info'!$B$18=index!$F$21,'1. Participant &amp; Project Info'!$B$18=index!$F$22),OR(ISBLANK('2. RPS Generation'!C3313),'2. RPS Generation'!C3313&gt;'1. Participant &amp; Project Info'!$B$38,'2. RPS Generation'!C3313&lt;0)),TRUE,FALSE)</f>
        <v>0</v>
      </c>
      <c r="O3303">
        <f t="shared" si="62"/>
        <v>0</v>
      </c>
    </row>
    <row r="3304" spans="13:15" x14ac:dyDescent="0.25">
      <c r="M3304" s="288" t="b">
        <f>IF(AND(OR('1. Participant &amp; Project Info'!$B$18=index!$F$21,'1. Participant &amp; Project Info'!$B$18=index!$F$22),OR(ISBLANK('2. RPS Generation'!C3314),'2. RPS Generation'!C3314&gt;'1. Participant &amp; Project Info'!$B$38,'2. RPS Generation'!C3314&lt;0)),TRUE,FALSE)</f>
        <v>0</v>
      </c>
      <c r="O3304">
        <f t="shared" si="62"/>
        <v>0</v>
      </c>
    </row>
    <row r="3305" spans="13:15" x14ac:dyDescent="0.25">
      <c r="M3305" s="288" t="b">
        <f>IF(AND(OR('1. Participant &amp; Project Info'!$B$18=index!$F$21,'1. Participant &amp; Project Info'!$B$18=index!$F$22),OR(ISBLANK('2. RPS Generation'!C3315),'2. RPS Generation'!C3315&gt;'1. Participant &amp; Project Info'!$B$38,'2. RPS Generation'!C3315&lt;0)),TRUE,FALSE)</f>
        <v>0</v>
      </c>
      <c r="O3305">
        <f t="shared" si="62"/>
        <v>0</v>
      </c>
    </row>
    <row r="3306" spans="13:15" x14ac:dyDescent="0.25">
      <c r="M3306" s="288" t="b">
        <f>IF(AND(OR('1. Participant &amp; Project Info'!$B$18=index!$F$21,'1. Participant &amp; Project Info'!$B$18=index!$F$22),OR(ISBLANK('2. RPS Generation'!C3316),'2. RPS Generation'!C3316&gt;'1. Participant &amp; Project Info'!$B$38,'2. RPS Generation'!C3316&lt;0)),TRUE,FALSE)</f>
        <v>0</v>
      </c>
      <c r="O3306">
        <f t="shared" si="62"/>
        <v>0</v>
      </c>
    </row>
    <row r="3307" spans="13:15" x14ac:dyDescent="0.25">
      <c r="M3307" s="288" t="b">
        <f>IF(AND(OR('1. Participant &amp; Project Info'!$B$18=index!$F$21,'1. Participant &amp; Project Info'!$B$18=index!$F$22),OR(ISBLANK('2. RPS Generation'!C3317),'2. RPS Generation'!C3317&gt;'1. Participant &amp; Project Info'!$B$38,'2. RPS Generation'!C3317&lt;0)),TRUE,FALSE)</f>
        <v>0</v>
      </c>
      <c r="O3307">
        <f t="shared" si="62"/>
        <v>0</v>
      </c>
    </row>
    <row r="3308" spans="13:15" x14ac:dyDescent="0.25">
      <c r="M3308" s="288" t="b">
        <f>IF(AND(OR('1. Participant &amp; Project Info'!$B$18=index!$F$21,'1. Participant &amp; Project Info'!$B$18=index!$F$22),OR(ISBLANK('2. RPS Generation'!C3318),'2. RPS Generation'!C3318&gt;'1. Participant &amp; Project Info'!$B$38,'2. RPS Generation'!C3318&lt;0)),TRUE,FALSE)</f>
        <v>0</v>
      </c>
      <c r="O3308">
        <f t="shared" si="62"/>
        <v>0</v>
      </c>
    </row>
    <row r="3309" spans="13:15" x14ac:dyDescent="0.25">
      <c r="M3309" s="288" t="b">
        <f>IF(AND(OR('1. Participant &amp; Project Info'!$B$18=index!$F$21,'1. Participant &amp; Project Info'!$B$18=index!$F$22),OR(ISBLANK('2. RPS Generation'!C3319),'2. RPS Generation'!C3319&gt;'1. Participant &amp; Project Info'!$B$38,'2. RPS Generation'!C3319&lt;0)),TRUE,FALSE)</f>
        <v>0</v>
      </c>
      <c r="O3309">
        <f t="shared" si="62"/>
        <v>0</v>
      </c>
    </row>
    <row r="3310" spans="13:15" x14ac:dyDescent="0.25">
      <c r="M3310" s="288" t="b">
        <f>IF(AND(OR('1. Participant &amp; Project Info'!$B$18=index!$F$21,'1. Participant &amp; Project Info'!$B$18=index!$F$22),OR(ISBLANK('2. RPS Generation'!C3320),'2. RPS Generation'!C3320&gt;'1. Participant &amp; Project Info'!$B$38,'2. RPS Generation'!C3320&lt;0)),TRUE,FALSE)</f>
        <v>0</v>
      </c>
      <c r="O3310">
        <f t="shared" ref="O3310:O3373" si="63">--OR(L3310,M3310,N3310)</f>
        <v>0</v>
      </c>
    </row>
    <row r="3311" spans="13:15" x14ac:dyDescent="0.25">
      <c r="M3311" s="288" t="b">
        <f>IF(AND(OR('1. Participant &amp; Project Info'!$B$18=index!$F$21,'1. Participant &amp; Project Info'!$B$18=index!$F$22),OR(ISBLANK('2. RPS Generation'!C3321),'2. RPS Generation'!C3321&gt;'1. Participant &amp; Project Info'!$B$38,'2. RPS Generation'!C3321&lt;0)),TRUE,FALSE)</f>
        <v>0</v>
      </c>
      <c r="O3311">
        <f t="shared" si="63"/>
        <v>0</v>
      </c>
    </row>
    <row r="3312" spans="13:15" x14ac:dyDescent="0.25">
      <c r="M3312" s="288" t="b">
        <f>IF(AND(OR('1. Participant &amp; Project Info'!$B$18=index!$F$21,'1. Participant &amp; Project Info'!$B$18=index!$F$22),OR(ISBLANK('2. RPS Generation'!C3322),'2. RPS Generation'!C3322&gt;'1. Participant &amp; Project Info'!$B$38,'2. RPS Generation'!C3322&lt;0)),TRUE,FALSE)</f>
        <v>0</v>
      </c>
      <c r="O3312">
        <f t="shared" si="63"/>
        <v>0</v>
      </c>
    </row>
    <row r="3313" spans="13:15" x14ac:dyDescent="0.25">
      <c r="M3313" s="288" t="b">
        <f>IF(AND(OR('1. Participant &amp; Project Info'!$B$18=index!$F$21,'1. Participant &amp; Project Info'!$B$18=index!$F$22),OR(ISBLANK('2. RPS Generation'!C3323),'2. RPS Generation'!C3323&gt;'1. Participant &amp; Project Info'!$B$38,'2. RPS Generation'!C3323&lt;0)),TRUE,FALSE)</f>
        <v>0</v>
      </c>
      <c r="O3313">
        <f t="shared" si="63"/>
        <v>0</v>
      </c>
    </row>
    <row r="3314" spans="13:15" x14ac:dyDescent="0.25">
      <c r="M3314" s="288" t="b">
        <f>IF(AND(OR('1. Participant &amp; Project Info'!$B$18=index!$F$21,'1. Participant &amp; Project Info'!$B$18=index!$F$22),OR(ISBLANK('2. RPS Generation'!C3324),'2. RPS Generation'!C3324&gt;'1. Participant &amp; Project Info'!$B$38,'2. RPS Generation'!C3324&lt;0)),TRUE,FALSE)</f>
        <v>0</v>
      </c>
      <c r="O3314">
        <f t="shared" si="63"/>
        <v>0</v>
      </c>
    </row>
    <row r="3315" spans="13:15" x14ac:dyDescent="0.25">
      <c r="M3315" s="288" t="b">
        <f>IF(AND(OR('1. Participant &amp; Project Info'!$B$18=index!$F$21,'1. Participant &amp; Project Info'!$B$18=index!$F$22),OR(ISBLANK('2. RPS Generation'!C3325),'2. RPS Generation'!C3325&gt;'1. Participant &amp; Project Info'!$B$38,'2. RPS Generation'!C3325&lt;0)),TRUE,FALSE)</f>
        <v>0</v>
      </c>
      <c r="O3315">
        <f t="shared" si="63"/>
        <v>0</v>
      </c>
    </row>
    <row r="3316" spans="13:15" x14ac:dyDescent="0.25">
      <c r="M3316" s="288" t="b">
        <f>IF(AND(OR('1. Participant &amp; Project Info'!$B$18=index!$F$21,'1. Participant &amp; Project Info'!$B$18=index!$F$22),OR(ISBLANK('2. RPS Generation'!C3326),'2. RPS Generation'!C3326&gt;'1. Participant &amp; Project Info'!$B$38,'2. RPS Generation'!C3326&lt;0)),TRUE,FALSE)</f>
        <v>0</v>
      </c>
      <c r="O3316">
        <f t="shared" si="63"/>
        <v>0</v>
      </c>
    </row>
    <row r="3317" spans="13:15" x14ac:dyDescent="0.25">
      <c r="M3317" s="288" t="b">
        <f>IF(AND(OR('1. Participant &amp; Project Info'!$B$18=index!$F$21,'1. Participant &amp; Project Info'!$B$18=index!$F$22),OR(ISBLANK('2. RPS Generation'!C3327),'2. RPS Generation'!C3327&gt;'1. Participant &amp; Project Info'!$B$38,'2. RPS Generation'!C3327&lt;0)),TRUE,FALSE)</f>
        <v>0</v>
      </c>
      <c r="O3317">
        <f t="shared" si="63"/>
        <v>0</v>
      </c>
    </row>
    <row r="3318" spans="13:15" x14ac:dyDescent="0.25">
      <c r="M3318" s="288" t="b">
        <f>IF(AND(OR('1. Participant &amp; Project Info'!$B$18=index!$F$21,'1. Participant &amp; Project Info'!$B$18=index!$F$22),OR(ISBLANK('2. RPS Generation'!C3328),'2. RPS Generation'!C3328&gt;'1. Participant &amp; Project Info'!$B$38,'2. RPS Generation'!C3328&lt;0)),TRUE,FALSE)</f>
        <v>0</v>
      </c>
      <c r="O3318">
        <f t="shared" si="63"/>
        <v>0</v>
      </c>
    </row>
    <row r="3319" spans="13:15" x14ac:dyDescent="0.25">
      <c r="M3319" s="288" t="b">
        <f>IF(AND(OR('1. Participant &amp; Project Info'!$B$18=index!$F$21,'1. Participant &amp; Project Info'!$B$18=index!$F$22),OR(ISBLANK('2. RPS Generation'!C3329),'2. RPS Generation'!C3329&gt;'1. Participant &amp; Project Info'!$B$38,'2. RPS Generation'!C3329&lt;0)),TRUE,FALSE)</f>
        <v>0</v>
      </c>
      <c r="O3319">
        <f t="shared" si="63"/>
        <v>0</v>
      </c>
    </row>
    <row r="3320" spans="13:15" x14ac:dyDescent="0.25">
      <c r="M3320" s="288" t="b">
        <f>IF(AND(OR('1. Participant &amp; Project Info'!$B$18=index!$F$21,'1. Participant &amp; Project Info'!$B$18=index!$F$22),OR(ISBLANK('2. RPS Generation'!C3330),'2. RPS Generation'!C3330&gt;'1. Participant &amp; Project Info'!$B$38,'2. RPS Generation'!C3330&lt;0)),TRUE,FALSE)</f>
        <v>0</v>
      </c>
      <c r="O3320">
        <f t="shared" si="63"/>
        <v>0</v>
      </c>
    </row>
    <row r="3321" spans="13:15" x14ac:dyDescent="0.25">
      <c r="M3321" s="288" t="b">
        <f>IF(AND(OR('1. Participant &amp; Project Info'!$B$18=index!$F$21,'1. Participant &amp; Project Info'!$B$18=index!$F$22),OR(ISBLANK('2. RPS Generation'!C3331),'2. RPS Generation'!C3331&gt;'1. Participant &amp; Project Info'!$B$38,'2. RPS Generation'!C3331&lt;0)),TRUE,FALSE)</f>
        <v>0</v>
      </c>
      <c r="O3321">
        <f t="shared" si="63"/>
        <v>0</v>
      </c>
    </row>
    <row r="3322" spans="13:15" x14ac:dyDescent="0.25">
      <c r="M3322" s="288" t="b">
        <f>IF(AND(OR('1. Participant &amp; Project Info'!$B$18=index!$F$21,'1. Participant &amp; Project Info'!$B$18=index!$F$22),OR(ISBLANK('2. RPS Generation'!C3332),'2. RPS Generation'!C3332&gt;'1. Participant &amp; Project Info'!$B$38,'2. RPS Generation'!C3332&lt;0)),TRUE,FALSE)</f>
        <v>0</v>
      </c>
      <c r="O3322">
        <f t="shared" si="63"/>
        <v>0</v>
      </c>
    </row>
    <row r="3323" spans="13:15" x14ac:dyDescent="0.25">
      <c r="M3323" s="288" t="b">
        <f>IF(AND(OR('1. Participant &amp; Project Info'!$B$18=index!$F$21,'1. Participant &amp; Project Info'!$B$18=index!$F$22),OR(ISBLANK('2. RPS Generation'!C3333),'2. RPS Generation'!C3333&gt;'1. Participant &amp; Project Info'!$B$38,'2. RPS Generation'!C3333&lt;0)),TRUE,FALSE)</f>
        <v>0</v>
      </c>
      <c r="O3323">
        <f t="shared" si="63"/>
        <v>0</v>
      </c>
    </row>
    <row r="3324" spans="13:15" x14ac:dyDescent="0.25">
      <c r="M3324" s="288" t="b">
        <f>IF(AND(OR('1. Participant &amp; Project Info'!$B$18=index!$F$21,'1. Participant &amp; Project Info'!$B$18=index!$F$22),OR(ISBLANK('2. RPS Generation'!C3334),'2. RPS Generation'!C3334&gt;'1. Participant &amp; Project Info'!$B$38,'2. RPS Generation'!C3334&lt;0)),TRUE,FALSE)</f>
        <v>0</v>
      </c>
      <c r="O3324">
        <f t="shared" si="63"/>
        <v>0</v>
      </c>
    </row>
    <row r="3325" spans="13:15" x14ac:dyDescent="0.25">
      <c r="M3325" s="288" t="b">
        <f>IF(AND(OR('1. Participant &amp; Project Info'!$B$18=index!$F$21,'1. Participant &amp; Project Info'!$B$18=index!$F$22),OR(ISBLANK('2. RPS Generation'!C3335),'2. RPS Generation'!C3335&gt;'1. Participant &amp; Project Info'!$B$38,'2. RPS Generation'!C3335&lt;0)),TRUE,FALSE)</f>
        <v>0</v>
      </c>
      <c r="O3325">
        <f t="shared" si="63"/>
        <v>0</v>
      </c>
    </row>
    <row r="3326" spans="13:15" x14ac:dyDescent="0.25">
      <c r="M3326" s="288" t="b">
        <f>IF(AND(OR('1. Participant &amp; Project Info'!$B$18=index!$F$21,'1. Participant &amp; Project Info'!$B$18=index!$F$22),OR(ISBLANK('2. RPS Generation'!C3336),'2. RPS Generation'!C3336&gt;'1. Participant &amp; Project Info'!$B$38,'2. RPS Generation'!C3336&lt;0)),TRUE,FALSE)</f>
        <v>0</v>
      </c>
      <c r="O3326">
        <f t="shared" si="63"/>
        <v>0</v>
      </c>
    </row>
    <row r="3327" spans="13:15" x14ac:dyDescent="0.25">
      <c r="M3327" s="288" t="b">
        <f>IF(AND(OR('1. Participant &amp; Project Info'!$B$18=index!$F$21,'1. Participant &amp; Project Info'!$B$18=index!$F$22),OR(ISBLANK('2. RPS Generation'!C3337),'2. RPS Generation'!C3337&gt;'1. Participant &amp; Project Info'!$B$38,'2. RPS Generation'!C3337&lt;0)),TRUE,FALSE)</f>
        <v>0</v>
      </c>
      <c r="O3327">
        <f t="shared" si="63"/>
        <v>0</v>
      </c>
    </row>
    <row r="3328" spans="13:15" x14ac:dyDescent="0.25">
      <c r="M3328" s="288" t="b">
        <f>IF(AND(OR('1. Participant &amp; Project Info'!$B$18=index!$F$21,'1. Participant &amp; Project Info'!$B$18=index!$F$22),OR(ISBLANK('2. RPS Generation'!C3338),'2. RPS Generation'!C3338&gt;'1. Participant &amp; Project Info'!$B$38,'2. RPS Generation'!C3338&lt;0)),TRUE,FALSE)</f>
        <v>0</v>
      </c>
      <c r="O3328">
        <f t="shared" si="63"/>
        <v>0</v>
      </c>
    </row>
    <row r="3329" spans="13:15" x14ac:dyDescent="0.25">
      <c r="M3329" s="288" t="b">
        <f>IF(AND(OR('1. Participant &amp; Project Info'!$B$18=index!$F$21,'1. Participant &amp; Project Info'!$B$18=index!$F$22),OR(ISBLANK('2. RPS Generation'!C3339),'2. RPS Generation'!C3339&gt;'1. Participant &amp; Project Info'!$B$38,'2. RPS Generation'!C3339&lt;0)),TRUE,FALSE)</f>
        <v>0</v>
      </c>
      <c r="O3329">
        <f t="shared" si="63"/>
        <v>0</v>
      </c>
    </row>
    <row r="3330" spans="13:15" x14ac:dyDescent="0.25">
      <c r="M3330" s="288" t="b">
        <f>IF(AND(OR('1. Participant &amp; Project Info'!$B$18=index!$F$21,'1. Participant &amp; Project Info'!$B$18=index!$F$22),OR(ISBLANK('2. RPS Generation'!C3340),'2. RPS Generation'!C3340&gt;'1. Participant &amp; Project Info'!$B$38,'2. RPS Generation'!C3340&lt;0)),TRUE,FALSE)</f>
        <v>0</v>
      </c>
      <c r="O3330">
        <f t="shared" si="63"/>
        <v>0</v>
      </c>
    </row>
    <row r="3331" spans="13:15" x14ac:dyDescent="0.25">
      <c r="M3331" s="288" t="b">
        <f>IF(AND(OR('1. Participant &amp; Project Info'!$B$18=index!$F$21,'1. Participant &amp; Project Info'!$B$18=index!$F$22),OR(ISBLANK('2. RPS Generation'!C3341),'2. RPS Generation'!C3341&gt;'1. Participant &amp; Project Info'!$B$38,'2. RPS Generation'!C3341&lt;0)),TRUE,FALSE)</f>
        <v>0</v>
      </c>
      <c r="O3331">
        <f t="shared" si="63"/>
        <v>0</v>
      </c>
    </row>
    <row r="3332" spans="13:15" x14ac:dyDescent="0.25">
      <c r="M3332" s="288" t="b">
        <f>IF(AND(OR('1. Participant &amp; Project Info'!$B$18=index!$F$21,'1. Participant &amp; Project Info'!$B$18=index!$F$22),OR(ISBLANK('2. RPS Generation'!C3342),'2. RPS Generation'!C3342&gt;'1. Participant &amp; Project Info'!$B$38,'2. RPS Generation'!C3342&lt;0)),TRUE,FALSE)</f>
        <v>0</v>
      </c>
      <c r="O3332">
        <f t="shared" si="63"/>
        <v>0</v>
      </c>
    </row>
    <row r="3333" spans="13:15" x14ac:dyDescent="0.25">
      <c r="M3333" s="288" t="b">
        <f>IF(AND(OR('1. Participant &amp; Project Info'!$B$18=index!$F$21,'1. Participant &amp; Project Info'!$B$18=index!$F$22),OR(ISBLANK('2. RPS Generation'!C3343),'2. RPS Generation'!C3343&gt;'1. Participant &amp; Project Info'!$B$38,'2. RPS Generation'!C3343&lt;0)),TRUE,FALSE)</f>
        <v>0</v>
      </c>
      <c r="O3333">
        <f t="shared" si="63"/>
        <v>0</v>
      </c>
    </row>
    <row r="3334" spans="13:15" x14ac:dyDescent="0.25">
      <c r="M3334" s="288" t="b">
        <f>IF(AND(OR('1. Participant &amp; Project Info'!$B$18=index!$F$21,'1. Participant &amp; Project Info'!$B$18=index!$F$22),OR(ISBLANK('2. RPS Generation'!C3344),'2. RPS Generation'!C3344&gt;'1. Participant &amp; Project Info'!$B$38,'2. RPS Generation'!C3344&lt;0)),TRUE,FALSE)</f>
        <v>0</v>
      </c>
      <c r="O3334">
        <f t="shared" si="63"/>
        <v>0</v>
      </c>
    </row>
    <row r="3335" spans="13:15" x14ac:dyDescent="0.25">
      <c r="M3335" s="288" t="b">
        <f>IF(AND(OR('1. Participant &amp; Project Info'!$B$18=index!$F$21,'1. Participant &amp; Project Info'!$B$18=index!$F$22),OR(ISBLANK('2. RPS Generation'!C3345),'2. RPS Generation'!C3345&gt;'1. Participant &amp; Project Info'!$B$38,'2. RPS Generation'!C3345&lt;0)),TRUE,FALSE)</f>
        <v>0</v>
      </c>
      <c r="O3335">
        <f t="shared" si="63"/>
        <v>0</v>
      </c>
    </row>
    <row r="3336" spans="13:15" x14ac:dyDescent="0.25">
      <c r="M3336" s="288" t="b">
        <f>IF(AND(OR('1. Participant &amp; Project Info'!$B$18=index!$F$21,'1. Participant &amp; Project Info'!$B$18=index!$F$22),OR(ISBLANK('2. RPS Generation'!C3346),'2. RPS Generation'!C3346&gt;'1. Participant &amp; Project Info'!$B$38,'2. RPS Generation'!C3346&lt;0)),TRUE,FALSE)</f>
        <v>0</v>
      </c>
      <c r="O3336">
        <f t="shared" si="63"/>
        <v>0</v>
      </c>
    </row>
    <row r="3337" spans="13:15" x14ac:dyDescent="0.25">
      <c r="M3337" s="288" t="b">
        <f>IF(AND(OR('1. Participant &amp; Project Info'!$B$18=index!$F$21,'1. Participant &amp; Project Info'!$B$18=index!$F$22),OR(ISBLANK('2. RPS Generation'!C3347),'2. RPS Generation'!C3347&gt;'1. Participant &amp; Project Info'!$B$38,'2. RPS Generation'!C3347&lt;0)),TRUE,FALSE)</f>
        <v>0</v>
      </c>
      <c r="O3337">
        <f t="shared" si="63"/>
        <v>0</v>
      </c>
    </row>
    <row r="3338" spans="13:15" x14ac:dyDescent="0.25">
      <c r="M3338" s="288" t="b">
        <f>IF(AND(OR('1. Participant &amp; Project Info'!$B$18=index!$F$21,'1. Participant &amp; Project Info'!$B$18=index!$F$22),OR(ISBLANK('2. RPS Generation'!C3348),'2. RPS Generation'!C3348&gt;'1. Participant &amp; Project Info'!$B$38,'2. RPS Generation'!C3348&lt;0)),TRUE,FALSE)</f>
        <v>0</v>
      </c>
      <c r="O3338">
        <f t="shared" si="63"/>
        <v>0</v>
      </c>
    </row>
    <row r="3339" spans="13:15" x14ac:dyDescent="0.25">
      <c r="M3339" s="288" t="b">
        <f>IF(AND(OR('1. Participant &amp; Project Info'!$B$18=index!$F$21,'1. Participant &amp; Project Info'!$B$18=index!$F$22),OR(ISBLANK('2. RPS Generation'!C3349),'2. RPS Generation'!C3349&gt;'1. Participant &amp; Project Info'!$B$38,'2. RPS Generation'!C3349&lt;0)),TRUE,FALSE)</f>
        <v>0</v>
      </c>
      <c r="O3339">
        <f t="shared" si="63"/>
        <v>0</v>
      </c>
    </row>
    <row r="3340" spans="13:15" x14ac:dyDescent="0.25">
      <c r="M3340" s="288" t="b">
        <f>IF(AND(OR('1. Participant &amp; Project Info'!$B$18=index!$F$21,'1. Participant &amp; Project Info'!$B$18=index!$F$22),OR(ISBLANK('2. RPS Generation'!C3350),'2. RPS Generation'!C3350&gt;'1. Participant &amp; Project Info'!$B$38,'2. RPS Generation'!C3350&lt;0)),TRUE,FALSE)</f>
        <v>0</v>
      </c>
      <c r="O3340">
        <f t="shared" si="63"/>
        <v>0</v>
      </c>
    </row>
    <row r="3341" spans="13:15" x14ac:dyDescent="0.25">
      <c r="M3341" s="288" t="b">
        <f>IF(AND(OR('1. Participant &amp; Project Info'!$B$18=index!$F$21,'1. Participant &amp; Project Info'!$B$18=index!$F$22),OR(ISBLANK('2. RPS Generation'!C3351),'2. RPS Generation'!C3351&gt;'1. Participant &amp; Project Info'!$B$38,'2. RPS Generation'!C3351&lt;0)),TRUE,FALSE)</f>
        <v>0</v>
      </c>
      <c r="O3341">
        <f t="shared" si="63"/>
        <v>0</v>
      </c>
    </row>
    <row r="3342" spans="13:15" x14ac:dyDescent="0.25">
      <c r="M3342" s="288" t="b">
        <f>IF(AND(OR('1. Participant &amp; Project Info'!$B$18=index!$F$21,'1. Participant &amp; Project Info'!$B$18=index!$F$22),OR(ISBLANK('2. RPS Generation'!C3352),'2. RPS Generation'!C3352&gt;'1. Participant &amp; Project Info'!$B$38,'2. RPS Generation'!C3352&lt;0)),TRUE,FALSE)</f>
        <v>0</v>
      </c>
      <c r="O3342">
        <f t="shared" si="63"/>
        <v>0</v>
      </c>
    </row>
    <row r="3343" spans="13:15" x14ac:dyDescent="0.25">
      <c r="M3343" s="288" t="b">
        <f>IF(AND(OR('1. Participant &amp; Project Info'!$B$18=index!$F$21,'1. Participant &amp; Project Info'!$B$18=index!$F$22),OR(ISBLANK('2. RPS Generation'!C3353),'2. RPS Generation'!C3353&gt;'1. Participant &amp; Project Info'!$B$38,'2. RPS Generation'!C3353&lt;0)),TRUE,FALSE)</f>
        <v>0</v>
      </c>
      <c r="O3343">
        <f t="shared" si="63"/>
        <v>0</v>
      </c>
    </row>
    <row r="3344" spans="13:15" x14ac:dyDescent="0.25">
      <c r="M3344" s="288" t="b">
        <f>IF(AND(OR('1. Participant &amp; Project Info'!$B$18=index!$F$21,'1. Participant &amp; Project Info'!$B$18=index!$F$22),OR(ISBLANK('2. RPS Generation'!C3354),'2. RPS Generation'!C3354&gt;'1. Participant &amp; Project Info'!$B$38,'2. RPS Generation'!C3354&lt;0)),TRUE,FALSE)</f>
        <v>0</v>
      </c>
      <c r="O3344">
        <f t="shared" si="63"/>
        <v>0</v>
      </c>
    </row>
    <row r="3345" spans="13:15" x14ac:dyDescent="0.25">
      <c r="M3345" s="288" t="b">
        <f>IF(AND(OR('1. Participant &amp; Project Info'!$B$18=index!$F$21,'1. Participant &amp; Project Info'!$B$18=index!$F$22),OR(ISBLANK('2. RPS Generation'!C3355),'2. RPS Generation'!C3355&gt;'1. Participant &amp; Project Info'!$B$38,'2. RPS Generation'!C3355&lt;0)),TRUE,FALSE)</f>
        <v>0</v>
      </c>
      <c r="O3345">
        <f t="shared" si="63"/>
        <v>0</v>
      </c>
    </row>
    <row r="3346" spans="13:15" x14ac:dyDescent="0.25">
      <c r="M3346" s="288" t="b">
        <f>IF(AND(OR('1. Participant &amp; Project Info'!$B$18=index!$F$21,'1. Participant &amp; Project Info'!$B$18=index!$F$22),OR(ISBLANK('2. RPS Generation'!C3356),'2. RPS Generation'!C3356&gt;'1. Participant &amp; Project Info'!$B$38,'2. RPS Generation'!C3356&lt;0)),TRUE,FALSE)</f>
        <v>0</v>
      </c>
      <c r="O3346">
        <f t="shared" si="63"/>
        <v>0</v>
      </c>
    </row>
    <row r="3347" spans="13:15" x14ac:dyDescent="0.25">
      <c r="M3347" s="288" t="b">
        <f>IF(AND(OR('1. Participant &amp; Project Info'!$B$18=index!$F$21,'1. Participant &amp; Project Info'!$B$18=index!$F$22),OR(ISBLANK('2. RPS Generation'!C3357),'2. RPS Generation'!C3357&gt;'1. Participant &amp; Project Info'!$B$38,'2. RPS Generation'!C3357&lt;0)),TRUE,FALSE)</f>
        <v>0</v>
      </c>
      <c r="O3347">
        <f t="shared" si="63"/>
        <v>0</v>
      </c>
    </row>
    <row r="3348" spans="13:15" x14ac:dyDescent="0.25">
      <c r="M3348" s="288" t="b">
        <f>IF(AND(OR('1. Participant &amp; Project Info'!$B$18=index!$F$21,'1. Participant &amp; Project Info'!$B$18=index!$F$22),OR(ISBLANK('2. RPS Generation'!C3358),'2. RPS Generation'!C3358&gt;'1. Participant &amp; Project Info'!$B$38,'2. RPS Generation'!C3358&lt;0)),TRUE,FALSE)</f>
        <v>0</v>
      </c>
      <c r="O3348">
        <f t="shared" si="63"/>
        <v>0</v>
      </c>
    </row>
    <row r="3349" spans="13:15" x14ac:dyDescent="0.25">
      <c r="M3349" s="288" t="b">
        <f>IF(AND(OR('1. Participant &amp; Project Info'!$B$18=index!$F$21,'1. Participant &amp; Project Info'!$B$18=index!$F$22),OR(ISBLANK('2. RPS Generation'!C3359),'2. RPS Generation'!C3359&gt;'1. Participant &amp; Project Info'!$B$38,'2. RPS Generation'!C3359&lt;0)),TRUE,FALSE)</f>
        <v>0</v>
      </c>
      <c r="O3349">
        <f t="shared" si="63"/>
        <v>0</v>
      </c>
    </row>
    <row r="3350" spans="13:15" x14ac:dyDescent="0.25">
      <c r="M3350" s="288" t="b">
        <f>IF(AND(OR('1. Participant &amp; Project Info'!$B$18=index!$F$21,'1. Participant &amp; Project Info'!$B$18=index!$F$22),OR(ISBLANK('2. RPS Generation'!C3360),'2. RPS Generation'!C3360&gt;'1. Participant &amp; Project Info'!$B$38,'2. RPS Generation'!C3360&lt;0)),TRUE,FALSE)</f>
        <v>0</v>
      </c>
      <c r="O3350">
        <f t="shared" si="63"/>
        <v>0</v>
      </c>
    </row>
    <row r="3351" spans="13:15" x14ac:dyDescent="0.25">
      <c r="M3351" s="288" t="b">
        <f>IF(AND(OR('1. Participant &amp; Project Info'!$B$18=index!$F$21,'1. Participant &amp; Project Info'!$B$18=index!$F$22),OR(ISBLANK('2. RPS Generation'!C3361),'2. RPS Generation'!C3361&gt;'1. Participant &amp; Project Info'!$B$38,'2. RPS Generation'!C3361&lt;0)),TRUE,FALSE)</f>
        <v>0</v>
      </c>
      <c r="O3351">
        <f t="shared" si="63"/>
        <v>0</v>
      </c>
    </row>
    <row r="3352" spans="13:15" x14ac:dyDescent="0.25">
      <c r="M3352" s="288" t="b">
        <f>IF(AND(OR('1. Participant &amp; Project Info'!$B$18=index!$F$21,'1. Participant &amp; Project Info'!$B$18=index!$F$22),OR(ISBLANK('2. RPS Generation'!C3362),'2. RPS Generation'!C3362&gt;'1. Participant &amp; Project Info'!$B$38,'2. RPS Generation'!C3362&lt;0)),TRUE,FALSE)</f>
        <v>0</v>
      </c>
      <c r="O3352">
        <f t="shared" si="63"/>
        <v>0</v>
      </c>
    </row>
    <row r="3353" spans="13:15" x14ac:dyDescent="0.25">
      <c r="M3353" s="288" t="b">
        <f>IF(AND(OR('1. Participant &amp; Project Info'!$B$18=index!$F$21,'1. Participant &amp; Project Info'!$B$18=index!$F$22),OR(ISBLANK('2. RPS Generation'!C3363),'2. RPS Generation'!C3363&gt;'1. Participant &amp; Project Info'!$B$38,'2. RPS Generation'!C3363&lt;0)),TRUE,FALSE)</f>
        <v>0</v>
      </c>
      <c r="O3353">
        <f t="shared" si="63"/>
        <v>0</v>
      </c>
    </row>
    <row r="3354" spans="13:15" x14ac:dyDescent="0.25">
      <c r="M3354" s="288" t="b">
        <f>IF(AND(OR('1. Participant &amp; Project Info'!$B$18=index!$F$21,'1. Participant &amp; Project Info'!$B$18=index!$F$22),OR(ISBLANK('2. RPS Generation'!C3364),'2. RPS Generation'!C3364&gt;'1. Participant &amp; Project Info'!$B$38,'2. RPS Generation'!C3364&lt;0)),TRUE,FALSE)</f>
        <v>0</v>
      </c>
      <c r="O3354">
        <f t="shared" si="63"/>
        <v>0</v>
      </c>
    </row>
    <row r="3355" spans="13:15" x14ac:dyDescent="0.25">
      <c r="M3355" s="288" t="b">
        <f>IF(AND(OR('1. Participant &amp; Project Info'!$B$18=index!$F$21,'1. Participant &amp; Project Info'!$B$18=index!$F$22),OR(ISBLANK('2. RPS Generation'!C3365),'2. RPS Generation'!C3365&gt;'1. Participant &amp; Project Info'!$B$38,'2. RPS Generation'!C3365&lt;0)),TRUE,FALSE)</f>
        <v>0</v>
      </c>
      <c r="O3355">
        <f t="shared" si="63"/>
        <v>0</v>
      </c>
    </row>
    <row r="3356" spans="13:15" x14ac:dyDescent="0.25">
      <c r="M3356" s="288" t="b">
        <f>IF(AND(OR('1. Participant &amp; Project Info'!$B$18=index!$F$21,'1. Participant &amp; Project Info'!$B$18=index!$F$22),OR(ISBLANK('2. RPS Generation'!C3366),'2. RPS Generation'!C3366&gt;'1. Participant &amp; Project Info'!$B$38,'2. RPS Generation'!C3366&lt;0)),TRUE,FALSE)</f>
        <v>0</v>
      </c>
      <c r="O3356">
        <f t="shared" si="63"/>
        <v>0</v>
      </c>
    </row>
    <row r="3357" spans="13:15" x14ac:dyDescent="0.25">
      <c r="M3357" s="288" t="b">
        <f>IF(AND(OR('1. Participant &amp; Project Info'!$B$18=index!$F$21,'1. Participant &amp; Project Info'!$B$18=index!$F$22),OR(ISBLANK('2. RPS Generation'!C3367),'2. RPS Generation'!C3367&gt;'1. Participant &amp; Project Info'!$B$38,'2. RPS Generation'!C3367&lt;0)),TRUE,FALSE)</f>
        <v>0</v>
      </c>
      <c r="O3357">
        <f t="shared" si="63"/>
        <v>0</v>
      </c>
    </row>
    <row r="3358" spans="13:15" x14ac:dyDescent="0.25">
      <c r="M3358" s="288" t="b">
        <f>IF(AND(OR('1. Participant &amp; Project Info'!$B$18=index!$F$21,'1. Participant &amp; Project Info'!$B$18=index!$F$22),OR(ISBLANK('2. RPS Generation'!C3368),'2. RPS Generation'!C3368&gt;'1. Participant &amp; Project Info'!$B$38,'2. RPS Generation'!C3368&lt;0)),TRUE,FALSE)</f>
        <v>0</v>
      </c>
      <c r="O3358">
        <f t="shared" si="63"/>
        <v>0</v>
      </c>
    </row>
    <row r="3359" spans="13:15" x14ac:dyDescent="0.25">
      <c r="M3359" s="288" t="b">
        <f>IF(AND(OR('1. Participant &amp; Project Info'!$B$18=index!$F$21,'1. Participant &amp; Project Info'!$B$18=index!$F$22),OR(ISBLANK('2. RPS Generation'!C3369),'2. RPS Generation'!C3369&gt;'1. Participant &amp; Project Info'!$B$38,'2. RPS Generation'!C3369&lt;0)),TRUE,FALSE)</f>
        <v>0</v>
      </c>
      <c r="O3359">
        <f t="shared" si="63"/>
        <v>0</v>
      </c>
    </row>
    <row r="3360" spans="13:15" x14ac:dyDescent="0.25">
      <c r="M3360" s="288" t="b">
        <f>IF(AND(OR('1. Participant &amp; Project Info'!$B$18=index!$F$21,'1. Participant &amp; Project Info'!$B$18=index!$F$22),OR(ISBLANK('2. RPS Generation'!C3370),'2. RPS Generation'!C3370&gt;'1. Participant &amp; Project Info'!$B$38,'2. RPS Generation'!C3370&lt;0)),TRUE,FALSE)</f>
        <v>0</v>
      </c>
      <c r="O3360">
        <f t="shared" si="63"/>
        <v>0</v>
      </c>
    </row>
    <row r="3361" spans="13:15" x14ac:dyDescent="0.25">
      <c r="M3361" s="288" t="b">
        <f>IF(AND(OR('1. Participant &amp; Project Info'!$B$18=index!$F$21,'1. Participant &amp; Project Info'!$B$18=index!$F$22),OR(ISBLANK('2. RPS Generation'!C3371),'2. RPS Generation'!C3371&gt;'1. Participant &amp; Project Info'!$B$38,'2. RPS Generation'!C3371&lt;0)),TRUE,FALSE)</f>
        <v>0</v>
      </c>
      <c r="O3361">
        <f t="shared" si="63"/>
        <v>0</v>
      </c>
    </row>
    <row r="3362" spans="13:15" x14ac:dyDescent="0.25">
      <c r="M3362" s="288" t="b">
        <f>IF(AND(OR('1. Participant &amp; Project Info'!$B$18=index!$F$21,'1. Participant &amp; Project Info'!$B$18=index!$F$22),OR(ISBLANK('2. RPS Generation'!C3372),'2. RPS Generation'!C3372&gt;'1. Participant &amp; Project Info'!$B$38,'2. RPS Generation'!C3372&lt;0)),TRUE,FALSE)</f>
        <v>0</v>
      </c>
      <c r="O3362">
        <f t="shared" si="63"/>
        <v>0</v>
      </c>
    </row>
    <row r="3363" spans="13:15" x14ac:dyDescent="0.25">
      <c r="M3363" s="288" t="b">
        <f>IF(AND(OR('1. Participant &amp; Project Info'!$B$18=index!$F$21,'1. Participant &amp; Project Info'!$B$18=index!$F$22),OR(ISBLANK('2. RPS Generation'!C3373),'2. RPS Generation'!C3373&gt;'1. Participant &amp; Project Info'!$B$38,'2. RPS Generation'!C3373&lt;0)),TRUE,FALSE)</f>
        <v>0</v>
      </c>
      <c r="O3363">
        <f t="shared" si="63"/>
        <v>0</v>
      </c>
    </row>
    <row r="3364" spans="13:15" x14ac:dyDescent="0.25">
      <c r="M3364" s="288" t="b">
        <f>IF(AND(OR('1. Participant &amp; Project Info'!$B$18=index!$F$21,'1. Participant &amp; Project Info'!$B$18=index!$F$22),OR(ISBLANK('2. RPS Generation'!C3374),'2. RPS Generation'!C3374&gt;'1. Participant &amp; Project Info'!$B$38,'2. RPS Generation'!C3374&lt;0)),TRUE,FALSE)</f>
        <v>0</v>
      </c>
      <c r="O3364">
        <f t="shared" si="63"/>
        <v>0</v>
      </c>
    </row>
    <row r="3365" spans="13:15" x14ac:dyDescent="0.25">
      <c r="M3365" s="288" t="b">
        <f>IF(AND(OR('1. Participant &amp; Project Info'!$B$18=index!$F$21,'1. Participant &amp; Project Info'!$B$18=index!$F$22),OR(ISBLANK('2. RPS Generation'!C3375),'2. RPS Generation'!C3375&gt;'1. Participant &amp; Project Info'!$B$38,'2. RPS Generation'!C3375&lt;0)),TRUE,FALSE)</f>
        <v>0</v>
      </c>
      <c r="O3365">
        <f t="shared" si="63"/>
        <v>0</v>
      </c>
    </row>
    <row r="3366" spans="13:15" x14ac:dyDescent="0.25">
      <c r="M3366" s="288" t="b">
        <f>IF(AND(OR('1. Participant &amp; Project Info'!$B$18=index!$F$21,'1. Participant &amp; Project Info'!$B$18=index!$F$22),OR(ISBLANK('2. RPS Generation'!C3376),'2. RPS Generation'!C3376&gt;'1. Participant &amp; Project Info'!$B$38,'2. RPS Generation'!C3376&lt;0)),TRUE,FALSE)</f>
        <v>0</v>
      </c>
      <c r="O3366">
        <f t="shared" si="63"/>
        <v>0</v>
      </c>
    </row>
    <row r="3367" spans="13:15" x14ac:dyDescent="0.25">
      <c r="M3367" s="288" t="b">
        <f>IF(AND(OR('1. Participant &amp; Project Info'!$B$18=index!$F$21,'1. Participant &amp; Project Info'!$B$18=index!$F$22),OR(ISBLANK('2. RPS Generation'!C3377),'2. RPS Generation'!C3377&gt;'1. Participant &amp; Project Info'!$B$38,'2. RPS Generation'!C3377&lt;0)),TRUE,FALSE)</f>
        <v>0</v>
      </c>
      <c r="O3367">
        <f t="shared" si="63"/>
        <v>0</v>
      </c>
    </row>
    <row r="3368" spans="13:15" x14ac:dyDescent="0.25">
      <c r="M3368" s="288" t="b">
        <f>IF(AND(OR('1. Participant &amp; Project Info'!$B$18=index!$F$21,'1. Participant &amp; Project Info'!$B$18=index!$F$22),OR(ISBLANK('2. RPS Generation'!C3378),'2. RPS Generation'!C3378&gt;'1. Participant &amp; Project Info'!$B$38,'2. RPS Generation'!C3378&lt;0)),TRUE,FALSE)</f>
        <v>0</v>
      </c>
      <c r="O3368">
        <f t="shared" si="63"/>
        <v>0</v>
      </c>
    </row>
    <row r="3369" spans="13:15" x14ac:dyDescent="0.25">
      <c r="M3369" s="288" t="b">
        <f>IF(AND(OR('1. Participant &amp; Project Info'!$B$18=index!$F$21,'1. Participant &amp; Project Info'!$B$18=index!$F$22),OR(ISBLANK('2. RPS Generation'!C3379),'2. RPS Generation'!C3379&gt;'1. Participant &amp; Project Info'!$B$38,'2. RPS Generation'!C3379&lt;0)),TRUE,FALSE)</f>
        <v>0</v>
      </c>
      <c r="O3369">
        <f t="shared" si="63"/>
        <v>0</v>
      </c>
    </row>
    <row r="3370" spans="13:15" x14ac:dyDescent="0.25">
      <c r="M3370" s="288" t="b">
        <f>IF(AND(OR('1. Participant &amp; Project Info'!$B$18=index!$F$21,'1. Participant &amp; Project Info'!$B$18=index!$F$22),OR(ISBLANK('2. RPS Generation'!C3380),'2. RPS Generation'!C3380&gt;'1. Participant &amp; Project Info'!$B$38,'2. RPS Generation'!C3380&lt;0)),TRUE,FALSE)</f>
        <v>0</v>
      </c>
      <c r="O3370">
        <f t="shared" si="63"/>
        <v>0</v>
      </c>
    </row>
    <row r="3371" spans="13:15" x14ac:dyDescent="0.25">
      <c r="M3371" s="288" t="b">
        <f>IF(AND(OR('1. Participant &amp; Project Info'!$B$18=index!$F$21,'1. Participant &amp; Project Info'!$B$18=index!$F$22),OR(ISBLANK('2. RPS Generation'!C3381),'2. RPS Generation'!C3381&gt;'1. Participant &amp; Project Info'!$B$38,'2. RPS Generation'!C3381&lt;0)),TRUE,FALSE)</f>
        <v>0</v>
      </c>
      <c r="O3371">
        <f t="shared" si="63"/>
        <v>0</v>
      </c>
    </row>
    <row r="3372" spans="13:15" x14ac:dyDescent="0.25">
      <c r="M3372" s="288" t="b">
        <f>IF(AND(OR('1. Participant &amp; Project Info'!$B$18=index!$F$21,'1. Participant &amp; Project Info'!$B$18=index!$F$22),OR(ISBLANK('2. RPS Generation'!C3382),'2. RPS Generation'!C3382&gt;'1. Participant &amp; Project Info'!$B$38,'2. RPS Generation'!C3382&lt;0)),TRUE,FALSE)</f>
        <v>0</v>
      </c>
      <c r="O3372">
        <f t="shared" si="63"/>
        <v>0</v>
      </c>
    </row>
    <row r="3373" spans="13:15" x14ac:dyDescent="0.25">
      <c r="M3373" s="288" t="b">
        <f>IF(AND(OR('1. Participant &amp; Project Info'!$B$18=index!$F$21,'1. Participant &amp; Project Info'!$B$18=index!$F$22),OR(ISBLANK('2. RPS Generation'!C3383),'2. RPS Generation'!C3383&gt;'1. Participant &amp; Project Info'!$B$38,'2. RPS Generation'!C3383&lt;0)),TRUE,FALSE)</f>
        <v>0</v>
      </c>
      <c r="O3373">
        <f t="shared" si="63"/>
        <v>0</v>
      </c>
    </row>
    <row r="3374" spans="13:15" x14ac:dyDescent="0.25">
      <c r="M3374" s="288" t="b">
        <f>IF(AND(OR('1. Participant &amp; Project Info'!$B$18=index!$F$21,'1. Participant &amp; Project Info'!$B$18=index!$F$22),OR(ISBLANK('2. RPS Generation'!C3384),'2. RPS Generation'!C3384&gt;'1. Participant &amp; Project Info'!$B$38,'2. RPS Generation'!C3384&lt;0)),TRUE,FALSE)</f>
        <v>0</v>
      </c>
      <c r="O3374">
        <f t="shared" ref="O3374:O3437" si="64">--OR(L3374,M3374,N3374)</f>
        <v>0</v>
      </c>
    </row>
    <row r="3375" spans="13:15" x14ac:dyDescent="0.25">
      <c r="M3375" s="288" t="b">
        <f>IF(AND(OR('1. Participant &amp; Project Info'!$B$18=index!$F$21,'1. Participant &amp; Project Info'!$B$18=index!$F$22),OR(ISBLANK('2. RPS Generation'!C3385),'2. RPS Generation'!C3385&gt;'1. Participant &amp; Project Info'!$B$38,'2. RPS Generation'!C3385&lt;0)),TRUE,FALSE)</f>
        <v>0</v>
      </c>
      <c r="O3375">
        <f t="shared" si="64"/>
        <v>0</v>
      </c>
    </row>
    <row r="3376" spans="13:15" x14ac:dyDescent="0.25">
      <c r="M3376" s="288" t="b">
        <f>IF(AND(OR('1. Participant &amp; Project Info'!$B$18=index!$F$21,'1. Participant &amp; Project Info'!$B$18=index!$F$22),OR(ISBLANK('2. RPS Generation'!C3386),'2. RPS Generation'!C3386&gt;'1. Participant &amp; Project Info'!$B$38,'2. RPS Generation'!C3386&lt;0)),TRUE,FALSE)</f>
        <v>0</v>
      </c>
      <c r="O3376">
        <f t="shared" si="64"/>
        <v>0</v>
      </c>
    </row>
    <row r="3377" spans="13:15" x14ac:dyDescent="0.25">
      <c r="M3377" s="288" t="b">
        <f>IF(AND(OR('1. Participant &amp; Project Info'!$B$18=index!$F$21,'1. Participant &amp; Project Info'!$B$18=index!$F$22),OR(ISBLANK('2. RPS Generation'!C3387),'2. RPS Generation'!C3387&gt;'1. Participant &amp; Project Info'!$B$38,'2. RPS Generation'!C3387&lt;0)),TRUE,FALSE)</f>
        <v>0</v>
      </c>
      <c r="O3377">
        <f t="shared" si="64"/>
        <v>0</v>
      </c>
    </row>
    <row r="3378" spans="13:15" x14ac:dyDescent="0.25">
      <c r="M3378" s="288" t="b">
        <f>IF(AND(OR('1. Participant &amp; Project Info'!$B$18=index!$F$21,'1. Participant &amp; Project Info'!$B$18=index!$F$22),OR(ISBLANK('2. RPS Generation'!C3388),'2. RPS Generation'!C3388&gt;'1. Participant &amp; Project Info'!$B$38,'2. RPS Generation'!C3388&lt;0)),TRUE,FALSE)</f>
        <v>0</v>
      </c>
      <c r="O3378">
        <f t="shared" si="64"/>
        <v>0</v>
      </c>
    </row>
    <row r="3379" spans="13:15" x14ac:dyDescent="0.25">
      <c r="M3379" s="288" t="b">
        <f>IF(AND(OR('1. Participant &amp; Project Info'!$B$18=index!$F$21,'1. Participant &amp; Project Info'!$B$18=index!$F$22),OR(ISBLANK('2. RPS Generation'!C3389),'2. RPS Generation'!C3389&gt;'1. Participant &amp; Project Info'!$B$38,'2. RPS Generation'!C3389&lt;0)),TRUE,FALSE)</f>
        <v>0</v>
      </c>
      <c r="O3379">
        <f t="shared" si="64"/>
        <v>0</v>
      </c>
    </row>
    <row r="3380" spans="13:15" x14ac:dyDescent="0.25">
      <c r="M3380" s="288" t="b">
        <f>IF(AND(OR('1. Participant &amp; Project Info'!$B$18=index!$F$21,'1. Participant &amp; Project Info'!$B$18=index!$F$22),OR(ISBLANK('2. RPS Generation'!C3390),'2. RPS Generation'!C3390&gt;'1. Participant &amp; Project Info'!$B$38,'2. RPS Generation'!C3390&lt;0)),TRUE,FALSE)</f>
        <v>0</v>
      </c>
      <c r="O3380">
        <f t="shared" si="64"/>
        <v>0</v>
      </c>
    </row>
    <row r="3381" spans="13:15" x14ac:dyDescent="0.25">
      <c r="M3381" s="288" t="b">
        <f>IF(AND(OR('1. Participant &amp; Project Info'!$B$18=index!$F$21,'1. Participant &amp; Project Info'!$B$18=index!$F$22),OR(ISBLANK('2. RPS Generation'!C3391),'2. RPS Generation'!C3391&gt;'1. Participant &amp; Project Info'!$B$38,'2. RPS Generation'!C3391&lt;0)),TRUE,FALSE)</f>
        <v>0</v>
      </c>
      <c r="O3381">
        <f t="shared" si="64"/>
        <v>0</v>
      </c>
    </row>
    <row r="3382" spans="13:15" x14ac:dyDescent="0.25">
      <c r="M3382" s="288" t="b">
        <f>IF(AND(OR('1. Participant &amp; Project Info'!$B$18=index!$F$21,'1. Participant &amp; Project Info'!$B$18=index!$F$22),OR(ISBLANK('2. RPS Generation'!C3392),'2. RPS Generation'!C3392&gt;'1. Participant &amp; Project Info'!$B$38,'2. RPS Generation'!C3392&lt;0)),TRUE,FALSE)</f>
        <v>0</v>
      </c>
      <c r="O3382">
        <f t="shared" si="64"/>
        <v>0</v>
      </c>
    </row>
    <row r="3383" spans="13:15" x14ac:dyDescent="0.25">
      <c r="M3383" s="288" t="b">
        <f>IF(AND(OR('1. Participant &amp; Project Info'!$B$18=index!$F$21,'1. Participant &amp; Project Info'!$B$18=index!$F$22),OR(ISBLANK('2. RPS Generation'!C3393),'2. RPS Generation'!C3393&gt;'1. Participant &amp; Project Info'!$B$38,'2. RPS Generation'!C3393&lt;0)),TRUE,FALSE)</f>
        <v>0</v>
      </c>
      <c r="O3383">
        <f t="shared" si="64"/>
        <v>0</v>
      </c>
    </row>
    <row r="3384" spans="13:15" x14ac:dyDescent="0.25">
      <c r="M3384" s="288" t="b">
        <f>IF(AND(OR('1. Participant &amp; Project Info'!$B$18=index!$F$21,'1. Participant &amp; Project Info'!$B$18=index!$F$22),OR(ISBLANK('2. RPS Generation'!C3394),'2. RPS Generation'!C3394&gt;'1. Participant &amp; Project Info'!$B$38,'2. RPS Generation'!C3394&lt;0)),TRUE,FALSE)</f>
        <v>0</v>
      </c>
      <c r="O3384">
        <f t="shared" si="64"/>
        <v>0</v>
      </c>
    </row>
    <row r="3385" spans="13:15" x14ac:dyDescent="0.25">
      <c r="M3385" s="288" t="b">
        <f>IF(AND(OR('1. Participant &amp; Project Info'!$B$18=index!$F$21,'1. Participant &amp; Project Info'!$B$18=index!$F$22),OR(ISBLANK('2. RPS Generation'!C3395),'2. RPS Generation'!C3395&gt;'1. Participant &amp; Project Info'!$B$38,'2. RPS Generation'!C3395&lt;0)),TRUE,FALSE)</f>
        <v>0</v>
      </c>
      <c r="O3385">
        <f t="shared" si="64"/>
        <v>0</v>
      </c>
    </row>
    <row r="3386" spans="13:15" x14ac:dyDescent="0.25">
      <c r="M3386" s="288" t="b">
        <f>IF(AND(OR('1. Participant &amp; Project Info'!$B$18=index!$F$21,'1. Participant &amp; Project Info'!$B$18=index!$F$22),OR(ISBLANK('2. RPS Generation'!C3396),'2. RPS Generation'!C3396&gt;'1. Participant &amp; Project Info'!$B$38,'2. RPS Generation'!C3396&lt;0)),TRUE,FALSE)</f>
        <v>0</v>
      </c>
      <c r="O3386">
        <f t="shared" si="64"/>
        <v>0</v>
      </c>
    </row>
    <row r="3387" spans="13:15" x14ac:dyDescent="0.25">
      <c r="M3387" s="288" t="b">
        <f>IF(AND(OR('1. Participant &amp; Project Info'!$B$18=index!$F$21,'1. Participant &amp; Project Info'!$B$18=index!$F$22),OR(ISBLANK('2. RPS Generation'!C3397),'2. RPS Generation'!C3397&gt;'1. Participant &amp; Project Info'!$B$38,'2. RPS Generation'!C3397&lt;0)),TRUE,FALSE)</f>
        <v>0</v>
      </c>
      <c r="O3387">
        <f t="shared" si="64"/>
        <v>0</v>
      </c>
    </row>
    <row r="3388" spans="13:15" x14ac:dyDescent="0.25">
      <c r="M3388" s="288" t="b">
        <f>IF(AND(OR('1. Participant &amp; Project Info'!$B$18=index!$F$21,'1. Participant &amp; Project Info'!$B$18=index!$F$22),OR(ISBLANK('2. RPS Generation'!C3398),'2. RPS Generation'!C3398&gt;'1. Participant &amp; Project Info'!$B$38,'2. RPS Generation'!C3398&lt;0)),TRUE,FALSE)</f>
        <v>0</v>
      </c>
      <c r="O3388">
        <f t="shared" si="64"/>
        <v>0</v>
      </c>
    </row>
    <row r="3389" spans="13:15" x14ac:dyDescent="0.25">
      <c r="M3389" s="288" t="b">
        <f>IF(AND(OR('1. Participant &amp; Project Info'!$B$18=index!$F$21,'1. Participant &amp; Project Info'!$B$18=index!$F$22),OR(ISBLANK('2. RPS Generation'!C3399),'2. RPS Generation'!C3399&gt;'1. Participant &amp; Project Info'!$B$38,'2. RPS Generation'!C3399&lt;0)),TRUE,FALSE)</f>
        <v>0</v>
      </c>
      <c r="O3389">
        <f t="shared" si="64"/>
        <v>0</v>
      </c>
    </row>
    <row r="3390" spans="13:15" x14ac:dyDescent="0.25">
      <c r="M3390" s="288" t="b">
        <f>IF(AND(OR('1. Participant &amp; Project Info'!$B$18=index!$F$21,'1. Participant &amp; Project Info'!$B$18=index!$F$22),OR(ISBLANK('2. RPS Generation'!C3400),'2. RPS Generation'!C3400&gt;'1. Participant &amp; Project Info'!$B$38,'2. RPS Generation'!C3400&lt;0)),TRUE,FALSE)</f>
        <v>0</v>
      </c>
      <c r="O3390">
        <f t="shared" si="64"/>
        <v>0</v>
      </c>
    </row>
    <row r="3391" spans="13:15" x14ac:dyDescent="0.25">
      <c r="M3391" s="288" t="b">
        <f>IF(AND(OR('1. Participant &amp; Project Info'!$B$18=index!$F$21,'1. Participant &amp; Project Info'!$B$18=index!$F$22),OR(ISBLANK('2. RPS Generation'!C3401),'2. RPS Generation'!C3401&gt;'1. Participant &amp; Project Info'!$B$38,'2. RPS Generation'!C3401&lt;0)),TRUE,FALSE)</f>
        <v>0</v>
      </c>
      <c r="O3391">
        <f t="shared" si="64"/>
        <v>0</v>
      </c>
    </row>
    <row r="3392" spans="13:15" x14ac:dyDescent="0.25">
      <c r="M3392" s="288" t="b">
        <f>IF(AND(OR('1. Participant &amp; Project Info'!$B$18=index!$F$21,'1. Participant &amp; Project Info'!$B$18=index!$F$22),OR(ISBLANK('2. RPS Generation'!C3402),'2. RPS Generation'!C3402&gt;'1. Participant &amp; Project Info'!$B$38,'2. RPS Generation'!C3402&lt;0)),TRUE,FALSE)</f>
        <v>0</v>
      </c>
      <c r="O3392">
        <f t="shared" si="64"/>
        <v>0</v>
      </c>
    </row>
    <row r="3393" spans="13:15" x14ac:dyDescent="0.25">
      <c r="M3393" s="288" t="b">
        <f>IF(AND(OR('1. Participant &amp; Project Info'!$B$18=index!$F$21,'1. Participant &amp; Project Info'!$B$18=index!$F$22),OR(ISBLANK('2. RPS Generation'!C3403),'2. RPS Generation'!C3403&gt;'1. Participant &amp; Project Info'!$B$38,'2. RPS Generation'!C3403&lt;0)),TRUE,FALSE)</f>
        <v>0</v>
      </c>
      <c r="O3393">
        <f t="shared" si="64"/>
        <v>0</v>
      </c>
    </row>
    <row r="3394" spans="13:15" x14ac:dyDescent="0.25">
      <c r="M3394" s="288" t="b">
        <f>IF(AND(OR('1. Participant &amp; Project Info'!$B$18=index!$F$21,'1. Participant &amp; Project Info'!$B$18=index!$F$22),OR(ISBLANK('2. RPS Generation'!C3404),'2. RPS Generation'!C3404&gt;'1. Participant &amp; Project Info'!$B$38,'2. RPS Generation'!C3404&lt;0)),TRUE,FALSE)</f>
        <v>0</v>
      </c>
      <c r="O3394">
        <f t="shared" si="64"/>
        <v>0</v>
      </c>
    </row>
    <row r="3395" spans="13:15" x14ac:dyDescent="0.25">
      <c r="M3395" s="288" t="b">
        <f>IF(AND(OR('1. Participant &amp; Project Info'!$B$18=index!$F$21,'1. Participant &amp; Project Info'!$B$18=index!$F$22),OR(ISBLANK('2. RPS Generation'!C3405),'2. RPS Generation'!C3405&gt;'1. Participant &amp; Project Info'!$B$38,'2. RPS Generation'!C3405&lt;0)),TRUE,FALSE)</f>
        <v>0</v>
      </c>
      <c r="O3395">
        <f t="shared" si="64"/>
        <v>0</v>
      </c>
    </row>
    <row r="3396" spans="13:15" x14ac:dyDescent="0.25">
      <c r="M3396" s="288" t="b">
        <f>IF(AND(OR('1. Participant &amp; Project Info'!$B$18=index!$F$21,'1. Participant &amp; Project Info'!$B$18=index!$F$22),OR(ISBLANK('2. RPS Generation'!C3406),'2. RPS Generation'!C3406&gt;'1. Participant &amp; Project Info'!$B$38,'2. RPS Generation'!C3406&lt;0)),TRUE,FALSE)</f>
        <v>0</v>
      </c>
      <c r="O3396">
        <f t="shared" si="64"/>
        <v>0</v>
      </c>
    </row>
    <row r="3397" spans="13:15" x14ac:dyDescent="0.25">
      <c r="M3397" s="288" t="b">
        <f>IF(AND(OR('1. Participant &amp; Project Info'!$B$18=index!$F$21,'1. Participant &amp; Project Info'!$B$18=index!$F$22),OR(ISBLANK('2. RPS Generation'!C3407),'2. RPS Generation'!C3407&gt;'1. Participant &amp; Project Info'!$B$38,'2. RPS Generation'!C3407&lt;0)),TRUE,FALSE)</f>
        <v>0</v>
      </c>
      <c r="O3397">
        <f t="shared" si="64"/>
        <v>0</v>
      </c>
    </row>
    <row r="3398" spans="13:15" x14ac:dyDescent="0.25">
      <c r="M3398" s="288" t="b">
        <f>IF(AND(OR('1. Participant &amp; Project Info'!$B$18=index!$F$21,'1. Participant &amp; Project Info'!$B$18=index!$F$22),OR(ISBLANK('2. RPS Generation'!C3408),'2. RPS Generation'!C3408&gt;'1. Participant &amp; Project Info'!$B$38,'2. RPS Generation'!C3408&lt;0)),TRUE,FALSE)</f>
        <v>0</v>
      </c>
      <c r="O3398">
        <f t="shared" si="64"/>
        <v>0</v>
      </c>
    </row>
    <row r="3399" spans="13:15" x14ac:dyDescent="0.25">
      <c r="M3399" s="288" t="b">
        <f>IF(AND(OR('1. Participant &amp; Project Info'!$B$18=index!$F$21,'1. Participant &amp; Project Info'!$B$18=index!$F$22),OR(ISBLANK('2. RPS Generation'!C3409),'2. RPS Generation'!C3409&gt;'1. Participant &amp; Project Info'!$B$38,'2. RPS Generation'!C3409&lt;0)),TRUE,FALSE)</f>
        <v>0</v>
      </c>
      <c r="O3399">
        <f t="shared" si="64"/>
        <v>0</v>
      </c>
    </row>
    <row r="3400" spans="13:15" x14ac:dyDescent="0.25">
      <c r="M3400" s="288" t="b">
        <f>IF(AND(OR('1. Participant &amp; Project Info'!$B$18=index!$F$21,'1. Participant &amp; Project Info'!$B$18=index!$F$22),OR(ISBLANK('2. RPS Generation'!C3410),'2. RPS Generation'!C3410&gt;'1. Participant &amp; Project Info'!$B$38,'2. RPS Generation'!C3410&lt;0)),TRUE,FALSE)</f>
        <v>0</v>
      </c>
      <c r="O3400">
        <f t="shared" si="64"/>
        <v>0</v>
      </c>
    </row>
    <row r="3401" spans="13:15" x14ac:dyDescent="0.25">
      <c r="M3401" s="288" t="b">
        <f>IF(AND(OR('1. Participant &amp; Project Info'!$B$18=index!$F$21,'1. Participant &amp; Project Info'!$B$18=index!$F$22),OR(ISBLANK('2. RPS Generation'!C3411),'2. RPS Generation'!C3411&gt;'1. Participant &amp; Project Info'!$B$38,'2. RPS Generation'!C3411&lt;0)),TRUE,FALSE)</f>
        <v>0</v>
      </c>
      <c r="O3401">
        <f t="shared" si="64"/>
        <v>0</v>
      </c>
    </row>
    <row r="3402" spans="13:15" x14ac:dyDescent="0.25">
      <c r="M3402" s="288" t="b">
        <f>IF(AND(OR('1. Participant &amp; Project Info'!$B$18=index!$F$21,'1. Participant &amp; Project Info'!$B$18=index!$F$22),OR(ISBLANK('2. RPS Generation'!C3412),'2. RPS Generation'!C3412&gt;'1. Participant &amp; Project Info'!$B$38,'2. RPS Generation'!C3412&lt;0)),TRUE,FALSE)</f>
        <v>0</v>
      </c>
      <c r="O3402">
        <f t="shared" si="64"/>
        <v>0</v>
      </c>
    </row>
    <row r="3403" spans="13:15" x14ac:dyDescent="0.25">
      <c r="M3403" s="288" t="b">
        <f>IF(AND(OR('1. Participant &amp; Project Info'!$B$18=index!$F$21,'1. Participant &amp; Project Info'!$B$18=index!$F$22),OR(ISBLANK('2. RPS Generation'!C3413),'2. RPS Generation'!C3413&gt;'1. Participant &amp; Project Info'!$B$38,'2. RPS Generation'!C3413&lt;0)),TRUE,FALSE)</f>
        <v>0</v>
      </c>
      <c r="O3403">
        <f t="shared" si="64"/>
        <v>0</v>
      </c>
    </row>
    <row r="3404" spans="13:15" x14ac:dyDescent="0.25">
      <c r="M3404" s="288" t="b">
        <f>IF(AND(OR('1. Participant &amp; Project Info'!$B$18=index!$F$21,'1. Participant &amp; Project Info'!$B$18=index!$F$22),OR(ISBLANK('2. RPS Generation'!C3414),'2. RPS Generation'!C3414&gt;'1. Participant &amp; Project Info'!$B$38,'2. RPS Generation'!C3414&lt;0)),TRUE,FALSE)</f>
        <v>0</v>
      </c>
      <c r="O3404">
        <f t="shared" si="64"/>
        <v>0</v>
      </c>
    </row>
    <row r="3405" spans="13:15" x14ac:dyDescent="0.25">
      <c r="M3405" s="288" t="b">
        <f>IF(AND(OR('1. Participant &amp; Project Info'!$B$18=index!$F$21,'1. Participant &amp; Project Info'!$B$18=index!$F$22),OR(ISBLANK('2. RPS Generation'!C3415),'2. RPS Generation'!C3415&gt;'1. Participant &amp; Project Info'!$B$38,'2. RPS Generation'!C3415&lt;0)),TRUE,FALSE)</f>
        <v>0</v>
      </c>
      <c r="O3405">
        <f t="shared" si="64"/>
        <v>0</v>
      </c>
    </row>
    <row r="3406" spans="13:15" x14ac:dyDescent="0.25">
      <c r="M3406" s="288" t="b">
        <f>IF(AND(OR('1. Participant &amp; Project Info'!$B$18=index!$F$21,'1. Participant &amp; Project Info'!$B$18=index!$F$22),OR(ISBLANK('2. RPS Generation'!C3416),'2. RPS Generation'!C3416&gt;'1. Participant &amp; Project Info'!$B$38,'2. RPS Generation'!C3416&lt;0)),TRUE,FALSE)</f>
        <v>0</v>
      </c>
      <c r="O3406">
        <f t="shared" si="64"/>
        <v>0</v>
      </c>
    </row>
    <row r="3407" spans="13:15" x14ac:dyDescent="0.25">
      <c r="M3407" s="288" t="b">
        <f>IF(AND(OR('1. Participant &amp; Project Info'!$B$18=index!$F$21,'1. Participant &amp; Project Info'!$B$18=index!$F$22),OR(ISBLANK('2. RPS Generation'!C3417),'2. RPS Generation'!C3417&gt;'1. Participant &amp; Project Info'!$B$38,'2. RPS Generation'!C3417&lt;0)),TRUE,FALSE)</f>
        <v>0</v>
      </c>
      <c r="O3407">
        <f t="shared" si="64"/>
        <v>0</v>
      </c>
    </row>
    <row r="3408" spans="13:15" x14ac:dyDescent="0.25">
      <c r="M3408" s="288" t="b">
        <f>IF(AND(OR('1. Participant &amp; Project Info'!$B$18=index!$F$21,'1. Participant &amp; Project Info'!$B$18=index!$F$22),OR(ISBLANK('2. RPS Generation'!C3418),'2. RPS Generation'!C3418&gt;'1. Participant &amp; Project Info'!$B$38,'2. RPS Generation'!C3418&lt;0)),TRUE,FALSE)</f>
        <v>0</v>
      </c>
      <c r="O3408">
        <f t="shared" si="64"/>
        <v>0</v>
      </c>
    </row>
    <row r="3409" spans="13:15" x14ac:dyDescent="0.25">
      <c r="M3409" s="288" t="b">
        <f>IF(AND(OR('1. Participant &amp; Project Info'!$B$18=index!$F$21,'1. Participant &amp; Project Info'!$B$18=index!$F$22),OR(ISBLANK('2. RPS Generation'!C3419),'2. RPS Generation'!C3419&gt;'1. Participant &amp; Project Info'!$B$38,'2. RPS Generation'!C3419&lt;0)),TRUE,FALSE)</f>
        <v>0</v>
      </c>
      <c r="O3409">
        <f t="shared" si="64"/>
        <v>0</v>
      </c>
    </row>
    <row r="3410" spans="13:15" x14ac:dyDescent="0.25">
      <c r="M3410" s="288" t="b">
        <f>IF(AND(OR('1. Participant &amp; Project Info'!$B$18=index!$F$21,'1. Participant &amp; Project Info'!$B$18=index!$F$22),OR(ISBLANK('2. RPS Generation'!C3420),'2. RPS Generation'!C3420&gt;'1. Participant &amp; Project Info'!$B$38,'2. RPS Generation'!C3420&lt;0)),TRUE,FALSE)</f>
        <v>0</v>
      </c>
      <c r="O3410">
        <f t="shared" si="64"/>
        <v>0</v>
      </c>
    </row>
    <row r="3411" spans="13:15" x14ac:dyDescent="0.25">
      <c r="M3411" s="288" t="b">
        <f>IF(AND(OR('1. Participant &amp; Project Info'!$B$18=index!$F$21,'1. Participant &amp; Project Info'!$B$18=index!$F$22),OR(ISBLANK('2. RPS Generation'!C3421),'2. RPS Generation'!C3421&gt;'1. Participant &amp; Project Info'!$B$38,'2. RPS Generation'!C3421&lt;0)),TRUE,FALSE)</f>
        <v>0</v>
      </c>
      <c r="O3411">
        <f t="shared" si="64"/>
        <v>0</v>
      </c>
    </row>
    <row r="3412" spans="13:15" x14ac:dyDescent="0.25">
      <c r="M3412" s="288" t="b">
        <f>IF(AND(OR('1. Participant &amp; Project Info'!$B$18=index!$F$21,'1. Participant &amp; Project Info'!$B$18=index!$F$22),OR(ISBLANK('2. RPS Generation'!C3422),'2. RPS Generation'!C3422&gt;'1. Participant &amp; Project Info'!$B$38,'2. RPS Generation'!C3422&lt;0)),TRUE,FALSE)</f>
        <v>0</v>
      </c>
      <c r="O3412">
        <f t="shared" si="64"/>
        <v>0</v>
      </c>
    </row>
    <row r="3413" spans="13:15" x14ac:dyDescent="0.25">
      <c r="M3413" s="288" t="b">
        <f>IF(AND(OR('1. Participant &amp; Project Info'!$B$18=index!$F$21,'1. Participant &amp; Project Info'!$B$18=index!$F$22),OR(ISBLANK('2. RPS Generation'!C3423),'2. RPS Generation'!C3423&gt;'1. Participant &amp; Project Info'!$B$38,'2. RPS Generation'!C3423&lt;0)),TRUE,FALSE)</f>
        <v>0</v>
      </c>
      <c r="O3413">
        <f t="shared" si="64"/>
        <v>0</v>
      </c>
    </row>
    <row r="3414" spans="13:15" x14ac:dyDescent="0.25">
      <c r="M3414" s="288" t="b">
        <f>IF(AND(OR('1. Participant &amp; Project Info'!$B$18=index!$F$21,'1. Participant &amp; Project Info'!$B$18=index!$F$22),OR(ISBLANK('2. RPS Generation'!C3424),'2. RPS Generation'!C3424&gt;'1. Participant &amp; Project Info'!$B$38,'2. RPS Generation'!C3424&lt;0)),TRUE,FALSE)</f>
        <v>0</v>
      </c>
      <c r="O3414">
        <f t="shared" si="64"/>
        <v>0</v>
      </c>
    </row>
    <row r="3415" spans="13:15" x14ac:dyDescent="0.25">
      <c r="M3415" s="288" t="b">
        <f>IF(AND(OR('1. Participant &amp; Project Info'!$B$18=index!$F$21,'1. Participant &amp; Project Info'!$B$18=index!$F$22),OR(ISBLANK('2. RPS Generation'!C3425),'2. RPS Generation'!C3425&gt;'1. Participant &amp; Project Info'!$B$38,'2. RPS Generation'!C3425&lt;0)),TRUE,FALSE)</f>
        <v>0</v>
      </c>
      <c r="O3415">
        <f t="shared" si="64"/>
        <v>0</v>
      </c>
    </row>
    <row r="3416" spans="13:15" x14ac:dyDescent="0.25">
      <c r="M3416" s="288" t="b">
        <f>IF(AND(OR('1. Participant &amp; Project Info'!$B$18=index!$F$21,'1. Participant &amp; Project Info'!$B$18=index!$F$22),OR(ISBLANK('2. RPS Generation'!C3426),'2. RPS Generation'!C3426&gt;'1. Participant &amp; Project Info'!$B$38,'2. RPS Generation'!C3426&lt;0)),TRUE,FALSE)</f>
        <v>0</v>
      </c>
      <c r="O3416">
        <f t="shared" si="64"/>
        <v>0</v>
      </c>
    </row>
    <row r="3417" spans="13:15" x14ac:dyDescent="0.25">
      <c r="M3417" s="288" t="b">
        <f>IF(AND(OR('1. Participant &amp; Project Info'!$B$18=index!$F$21,'1. Participant &amp; Project Info'!$B$18=index!$F$22),OR(ISBLANK('2. RPS Generation'!C3427),'2. RPS Generation'!C3427&gt;'1. Participant &amp; Project Info'!$B$38,'2. RPS Generation'!C3427&lt;0)),TRUE,FALSE)</f>
        <v>0</v>
      </c>
      <c r="O3417">
        <f t="shared" si="64"/>
        <v>0</v>
      </c>
    </row>
    <row r="3418" spans="13:15" x14ac:dyDescent="0.25">
      <c r="M3418" s="288" t="b">
        <f>IF(AND(OR('1. Participant &amp; Project Info'!$B$18=index!$F$21,'1. Participant &amp; Project Info'!$B$18=index!$F$22),OR(ISBLANK('2. RPS Generation'!C3428),'2. RPS Generation'!C3428&gt;'1. Participant &amp; Project Info'!$B$38,'2. RPS Generation'!C3428&lt;0)),TRUE,FALSE)</f>
        <v>0</v>
      </c>
      <c r="O3418">
        <f t="shared" si="64"/>
        <v>0</v>
      </c>
    </row>
    <row r="3419" spans="13:15" x14ac:dyDescent="0.25">
      <c r="M3419" s="288" t="b">
        <f>IF(AND(OR('1. Participant &amp; Project Info'!$B$18=index!$F$21,'1. Participant &amp; Project Info'!$B$18=index!$F$22),OR(ISBLANK('2. RPS Generation'!C3429),'2. RPS Generation'!C3429&gt;'1. Participant &amp; Project Info'!$B$38,'2. RPS Generation'!C3429&lt;0)),TRUE,FALSE)</f>
        <v>0</v>
      </c>
      <c r="O3419">
        <f t="shared" si="64"/>
        <v>0</v>
      </c>
    </row>
    <row r="3420" spans="13:15" x14ac:dyDescent="0.25">
      <c r="M3420" s="288" t="b">
        <f>IF(AND(OR('1. Participant &amp; Project Info'!$B$18=index!$F$21,'1. Participant &amp; Project Info'!$B$18=index!$F$22),OR(ISBLANK('2. RPS Generation'!C3430),'2. RPS Generation'!C3430&gt;'1. Participant &amp; Project Info'!$B$38,'2. RPS Generation'!C3430&lt;0)),TRUE,FALSE)</f>
        <v>0</v>
      </c>
      <c r="O3420">
        <f t="shared" si="64"/>
        <v>0</v>
      </c>
    </row>
    <row r="3421" spans="13:15" x14ac:dyDescent="0.25">
      <c r="M3421" s="288" t="b">
        <f>IF(AND(OR('1. Participant &amp; Project Info'!$B$18=index!$F$21,'1. Participant &amp; Project Info'!$B$18=index!$F$22),OR(ISBLANK('2. RPS Generation'!C3431),'2. RPS Generation'!C3431&gt;'1. Participant &amp; Project Info'!$B$38,'2. RPS Generation'!C3431&lt;0)),TRUE,FALSE)</f>
        <v>0</v>
      </c>
      <c r="O3421">
        <f t="shared" si="64"/>
        <v>0</v>
      </c>
    </row>
    <row r="3422" spans="13:15" x14ac:dyDescent="0.25">
      <c r="M3422" s="288" t="b">
        <f>IF(AND(OR('1. Participant &amp; Project Info'!$B$18=index!$F$21,'1. Participant &amp; Project Info'!$B$18=index!$F$22),OR(ISBLANK('2. RPS Generation'!C3432),'2. RPS Generation'!C3432&gt;'1. Participant &amp; Project Info'!$B$38,'2. RPS Generation'!C3432&lt;0)),TRUE,FALSE)</f>
        <v>0</v>
      </c>
      <c r="O3422">
        <f t="shared" si="64"/>
        <v>0</v>
      </c>
    </row>
    <row r="3423" spans="13:15" x14ac:dyDescent="0.25">
      <c r="M3423" s="288" t="b">
        <f>IF(AND(OR('1. Participant &amp; Project Info'!$B$18=index!$F$21,'1. Participant &amp; Project Info'!$B$18=index!$F$22),OR(ISBLANK('2. RPS Generation'!C3433),'2. RPS Generation'!C3433&gt;'1. Participant &amp; Project Info'!$B$38,'2. RPS Generation'!C3433&lt;0)),TRUE,FALSE)</f>
        <v>0</v>
      </c>
      <c r="O3423">
        <f t="shared" si="64"/>
        <v>0</v>
      </c>
    </row>
    <row r="3424" spans="13:15" x14ac:dyDescent="0.25">
      <c r="M3424" s="288" t="b">
        <f>IF(AND(OR('1. Participant &amp; Project Info'!$B$18=index!$F$21,'1. Participant &amp; Project Info'!$B$18=index!$F$22),OR(ISBLANK('2. RPS Generation'!C3434),'2. RPS Generation'!C3434&gt;'1. Participant &amp; Project Info'!$B$38,'2. RPS Generation'!C3434&lt;0)),TRUE,FALSE)</f>
        <v>0</v>
      </c>
      <c r="O3424">
        <f t="shared" si="64"/>
        <v>0</v>
      </c>
    </row>
    <row r="3425" spans="13:15" x14ac:dyDescent="0.25">
      <c r="M3425" s="288" t="b">
        <f>IF(AND(OR('1. Participant &amp; Project Info'!$B$18=index!$F$21,'1. Participant &amp; Project Info'!$B$18=index!$F$22),OR(ISBLANK('2. RPS Generation'!C3435),'2. RPS Generation'!C3435&gt;'1. Participant &amp; Project Info'!$B$38,'2. RPS Generation'!C3435&lt;0)),TRUE,FALSE)</f>
        <v>0</v>
      </c>
      <c r="O3425">
        <f t="shared" si="64"/>
        <v>0</v>
      </c>
    </row>
    <row r="3426" spans="13:15" x14ac:dyDescent="0.25">
      <c r="M3426" s="288" t="b">
        <f>IF(AND(OR('1. Participant &amp; Project Info'!$B$18=index!$F$21,'1. Participant &amp; Project Info'!$B$18=index!$F$22),OR(ISBLANK('2. RPS Generation'!C3436),'2. RPS Generation'!C3436&gt;'1. Participant &amp; Project Info'!$B$38,'2. RPS Generation'!C3436&lt;0)),TRUE,FALSE)</f>
        <v>0</v>
      </c>
      <c r="O3426">
        <f t="shared" si="64"/>
        <v>0</v>
      </c>
    </row>
    <row r="3427" spans="13:15" x14ac:dyDescent="0.25">
      <c r="M3427" s="288" t="b">
        <f>IF(AND(OR('1. Participant &amp; Project Info'!$B$18=index!$F$21,'1. Participant &amp; Project Info'!$B$18=index!$F$22),OR(ISBLANK('2. RPS Generation'!C3437),'2. RPS Generation'!C3437&gt;'1. Participant &amp; Project Info'!$B$38,'2. RPS Generation'!C3437&lt;0)),TRUE,FALSE)</f>
        <v>0</v>
      </c>
      <c r="O3427">
        <f t="shared" si="64"/>
        <v>0</v>
      </c>
    </row>
    <row r="3428" spans="13:15" x14ac:dyDescent="0.25">
      <c r="M3428" s="288" t="b">
        <f>IF(AND(OR('1. Participant &amp; Project Info'!$B$18=index!$F$21,'1. Participant &amp; Project Info'!$B$18=index!$F$22),OR(ISBLANK('2. RPS Generation'!C3438),'2. RPS Generation'!C3438&gt;'1. Participant &amp; Project Info'!$B$38,'2. RPS Generation'!C3438&lt;0)),TRUE,FALSE)</f>
        <v>0</v>
      </c>
      <c r="O3428">
        <f t="shared" si="64"/>
        <v>0</v>
      </c>
    </row>
    <row r="3429" spans="13:15" x14ac:dyDescent="0.25">
      <c r="M3429" s="288" t="b">
        <f>IF(AND(OR('1. Participant &amp; Project Info'!$B$18=index!$F$21,'1. Participant &amp; Project Info'!$B$18=index!$F$22),OR(ISBLANK('2. RPS Generation'!C3439),'2. RPS Generation'!C3439&gt;'1. Participant &amp; Project Info'!$B$38,'2. RPS Generation'!C3439&lt;0)),TRUE,FALSE)</f>
        <v>0</v>
      </c>
      <c r="O3429">
        <f t="shared" si="64"/>
        <v>0</v>
      </c>
    </row>
    <row r="3430" spans="13:15" x14ac:dyDescent="0.25">
      <c r="M3430" s="288" t="b">
        <f>IF(AND(OR('1. Participant &amp; Project Info'!$B$18=index!$F$21,'1. Participant &amp; Project Info'!$B$18=index!$F$22),OR(ISBLANK('2. RPS Generation'!C3440),'2. RPS Generation'!C3440&gt;'1. Participant &amp; Project Info'!$B$38,'2. RPS Generation'!C3440&lt;0)),TRUE,FALSE)</f>
        <v>0</v>
      </c>
      <c r="O3430">
        <f t="shared" si="64"/>
        <v>0</v>
      </c>
    </row>
    <row r="3431" spans="13:15" x14ac:dyDescent="0.25">
      <c r="M3431" s="288" t="b">
        <f>IF(AND(OR('1. Participant &amp; Project Info'!$B$18=index!$F$21,'1. Participant &amp; Project Info'!$B$18=index!$F$22),OR(ISBLANK('2. RPS Generation'!C3441),'2. RPS Generation'!C3441&gt;'1. Participant &amp; Project Info'!$B$38,'2. RPS Generation'!C3441&lt;0)),TRUE,FALSE)</f>
        <v>0</v>
      </c>
      <c r="O3431">
        <f t="shared" si="64"/>
        <v>0</v>
      </c>
    </row>
    <row r="3432" spans="13:15" x14ac:dyDescent="0.25">
      <c r="M3432" s="288" t="b">
        <f>IF(AND(OR('1. Participant &amp; Project Info'!$B$18=index!$F$21,'1. Participant &amp; Project Info'!$B$18=index!$F$22),OR(ISBLANK('2. RPS Generation'!C3442),'2. RPS Generation'!C3442&gt;'1. Participant &amp; Project Info'!$B$38,'2. RPS Generation'!C3442&lt;0)),TRUE,FALSE)</f>
        <v>0</v>
      </c>
      <c r="O3432">
        <f t="shared" si="64"/>
        <v>0</v>
      </c>
    </row>
    <row r="3433" spans="13:15" x14ac:dyDescent="0.25">
      <c r="M3433" s="288" t="b">
        <f>IF(AND(OR('1. Participant &amp; Project Info'!$B$18=index!$F$21,'1. Participant &amp; Project Info'!$B$18=index!$F$22),OR(ISBLANK('2. RPS Generation'!C3443),'2. RPS Generation'!C3443&gt;'1. Participant &amp; Project Info'!$B$38,'2. RPS Generation'!C3443&lt;0)),TRUE,FALSE)</f>
        <v>0</v>
      </c>
      <c r="O3433">
        <f t="shared" si="64"/>
        <v>0</v>
      </c>
    </row>
    <row r="3434" spans="13:15" x14ac:dyDescent="0.25">
      <c r="M3434" s="288" t="b">
        <f>IF(AND(OR('1. Participant &amp; Project Info'!$B$18=index!$F$21,'1. Participant &amp; Project Info'!$B$18=index!$F$22),OR(ISBLANK('2. RPS Generation'!C3444),'2. RPS Generation'!C3444&gt;'1. Participant &amp; Project Info'!$B$38,'2. RPS Generation'!C3444&lt;0)),TRUE,FALSE)</f>
        <v>0</v>
      </c>
      <c r="O3434">
        <f t="shared" si="64"/>
        <v>0</v>
      </c>
    </row>
    <row r="3435" spans="13:15" x14ac:dyDescent="0.25">
      <c r="M3435" s="288" t="b">
        <f>IF(AND(OR('1. Participant &amp; Project Info'!$B$18=index!$F$21,'1. Participant &amp; Project Info'!$B$18=index!$F$22),OR(ISBLANK('2. RPS Generation'!C3445),'2. RPS Generation'!C3445&gt;'1. Participant &amp; Project Info'!$B$38,'2. RPS Generation'!C3445&lt;0)),TRUE,FALSE)</f>
        <v>0</v>
      </c>
      <c r="O3435">
        <f t="shared" si="64"/>
        <v>0</v>
      </c>
    </row>
    <row r="3436" spans="13:15" x14ac:dyDescent="0.25">
      <c r="M3436" s="288" t="b">
        <f>IF(AND(OR('1. Participant &amp; Project Info'!$B$18=index!$F$21,'1. Participant &amp; Project Info'!$B$18=index!$F$22),OR(ISBLANK('2. RPS Generation'!C3446),'2. RPS Generation'!C3446&gt;'1. Participant &amp; Project Info'!$B$38,'2. RPS Generation'!C3446&lt;0)),TRUE,FALSE)</f>
        <v>0</v>
      </c>
      <c r="O3436">
        <f t="shared" si="64"/>
        <v>0</v>
      </c>
    </row>
    <row r="3437" spans="13:15" x14ac:dyDescent="0.25">
      <c r="M3437" s="288" t="b">
        <f>IF(AND(OR('1. Participant &amp; Project Info'!$B$18=index!$F$21,'1. Participant &amp; Project Info'!$B$18=index!$F$22),OR(ISBLANK('2. RPS Generation'!C3447),'2. RPS Generation'!C3447&gt;'1. Participant &amp; Project Info'!$B$38,'2. RPS Generation'!C3447&lt;0)),TRUE,FALSE)</f>
        <v>0</v>
      </c>
      <c r="O3437">
        <f t="shared" si="64"/>
        <v>0</v>
      </c>
    </row>
    <row r="3438" spans="13:15" x14ac:dyDescent="0.25">
      <c r="M3438" s="288" t="b">
        <f>IF(AND(OR('1. Participant &amp; Project Info'!$B$18=index!$F$21,'1. Participant &amp; Project Info'!$B$18=index!$F$22),OR(ISBLANK('2. RPS Generation'!C3448),'2. RPS Generation'!C3448&gt;'1. Participant &amp; Project Info'!$B$38,'2. RPS Generation'!C3448&lt;0)),TRUE,FALSE)</f>
        <v>0</v>
      </c>
      <c r="O3438">
        <f t="shared" ref="O3438:O3501" si="65">--OR(L3438,M3438,N3438)</f>
        <v>0</v>
      </c>
    </row>
    <row r="3439" spans="13:15" x14ac:dyDescent="0.25">
      <c r="M3439" s="288" t="b">
        <f>IF(AND(OR('1. Participant &amp; Project Info'!$B$18=index!$F$21,'1. Participant &amp; Project Info'!$B$18=index!$F$22),OR(ISBLANK('2. RPS Generation'!C3449),'2. RPS Generation'!C3449&gt;'1. Participant &amp; Project Info'!$B$38,'2. RPS Generation'!C3449&lt;0)),TRUE,FALSE)</f>
        <v>0</v>
      </c>
      <c r="O3439">
        <f t="shared" si="65"/>
        <v>0</v>
      </c>
    </row>
    <row r="3440" spans="13:15" x14ac:dyDescent="0.25">
      <c r="M3440" s="288" t="b">
        <f>IF(AND(OR('1. Participant &amp; Project Info'!$B$18=index!$F$21,'1. Participant &amp; Project Info'!$B$18=index!$F$22),OR(ISBLANK('2. RPS Generation'!C3450),'2. RPS Generation'!C3450&gt;'1. Participant &amp; Project Info'!$B$38,'2. RPS Generation'!C3450&lt;0)),TRUE,FALSE)</f>
        <v>0</v>
      </c>
      <c r="O3440">
        <f t="shared" si="65"/>
        <v>0</v>
      </c>
    </row>
    <row r="3441" spans="13:15" x14ac:dyDescent="0.25">
      <c r="M3441" s="288" t="b">
        <f>IF(AND(OR('1. Participant &amp; Project Info'!$B$18=index!$F$21,'1. Participant &amp; Project Info'!$B$18=index!$F$22),OR(ISBLANK('2. RPS Generation'!C3451),'2. RPS Generation'!C3451&gt;'1. Participant &amp; Project Info'!$B$38,'2. RPS Generation'!C3451&lt;0)),TRUE,FALSE)</f>
        <v>0</v>
      </c>
      <c r="O3441">
        <f t="shared" si="65"/>
        <v>0</v>
      </c>
    </row>
    <row r="3442" spans="13:15" x14ac:dyDescent="0.25">
      <c r="M3442" s="288" t="b">
        <f>IF(AND(OR('1. Participant &amp; Project Info'!$B$18=index!$F$21,'1. Participant &amp; Project Info'!$B$18=index!$F$22),OR(ISBLANK('2. RPS Generation'!C3452),'2. RPS Generation'!C3452&gt;'1. Participant &amp; Project Info'!$B$38,'2. RPS Generation'!C3452&lt;0)),TRUE,FALSE)</f>
        <v>0</v>
      </c>
      <c r="O3442">
        <f t="shared" si="65"/>
        <v>0</v>
      </c>
    </row>
    <row r="3443" spans="13:15" x14ac:dyDescent="0.25">
      <c r="M3443" s="288" t="b">
        <f>IF(AND(OR('1. Participant &amp; Project Info'!$B$18=index!$F$21,'1. Participant &amp; Project Info'!$B$18=index!$F$22),OR(ISBLANK('2. RPS Generation'!C3453),'2. RPS Generation'!C3453&gt;'1. Participant &amp; Project Info'!$B$38,'2. RPS Generation'!C3453&lt;0)),TRUE,FALSE)</f>
        <v>0</v>
      </c>
      <c r="O3443">
        <f t="shared" si="65"/>
        <v>0</v>
      </c>
    </row>
    <row r="3444" spans="13:15" x14ac:dyDescent="0.25">
      <c r="M3444" s="288" t="b">
        <f>IF(AND(OR('1. Participant &amp; Project Info'!$B$18=index!$F$21,'1. Participant &amp; Project Info'!$B$18=index!$F$22),OR(ISBLANK('2. RPS Generation'!C3454),'2. RPS Generation'!C3454&gt;'1. Participant &amp; Project Info'!$B$38,'2. RPS Generation'!C3454&lt;0)),TRUE,FALSE)</f>
        <v>0</v>
      </c>
      <c r="O3444">
        <f t="shared" si="65"/>
        <v>0</v>
      </c>
    </row>
    <row r="3445" spans="13:15" x14ac:dyDescent="0.25">
      <c r="M3445" s="288" t="b">
        <f>IF(AND(OR('1. Participant &amp; Project Info'!$B$18=index!$F$21,'1. Participant &amp; Project Info'!$B$18=index!$F$22),OR(ISBLANK('2. RPS Generation'!C3455),'2. RPS Generation'!C3455&gt;'1. Participant &amp; Project Info'!$B$38,'2. RPS Generation'!C3455&lt;0)),TRUE,FALSE)</f>
        <v>0</v>
      </c>
      <c r="O3445">
        <f t="shared" si="65"/>
        <v>0</v>
      </c>
    </row>
    <row r="3446" spans="13:15" x14ac:dyDescent="0.25">
      <c r="M3446" s="288" t="b">
        <f>IF(AND(OR('1. Participant &amp; Project Info'!$B$18=index!$F$21,'1. Participant &amp; Project Info'!$B$18=index!$F$22),OR(ISBLANK('2. RPS Generation'!C3456),'2. RPS Generation'!C3456&gt;'1. Participant &amp; Project Info'!$B$38,'2. RPS Generation'!C3456&lt;0)),TRUE,FALSE)</f>
        <v>0</v>
      </c>
      <c r="O3446">
        <f t="shared" si="65"/>
        <v>0</v>
      </c>
    </row>
    <row r="3447" spans="13:15" x14ac:dyDescent="0.25">
      <c r="M3447" s="288" t="b">
        <f>IF(AND(OR('1. Participant &amp; Project Info'!$B$18=index!$F$21,'1. Participant &amp; Project Info'!$B$18=index!$F$22),OR(ISBLANK('2. RPS Generation'!C3457),'2. RPS Generation'!C3457&gt;'1. Participant &amp; Project Info'!$B$38,'2. RPS Generation'!C3457&lt;0)),TRUE,FALSE)</f>
        <v>0</v>
      </c>
      <c r="O3447">
        <f t="shared" si="65"/>
        <v>0</v>
      </c>
    </row>
    <row r="3448" spans="13:15" x14ac:dyDescent="0.25">
      <c r="M3448" s="288" t="b">
        <f>IF(AND(OR('1. Participant &amp; Project Info'!$B$18=index!$F$21,'1. Participant &amp; Project Info'!$B$18=index!$F$22),OR(ISBLANK('2. RPS Generation'!C3458),'2. RPS Generation'!C3458&gt;'1. Participant &amp; Project Info'!$B$38,'2. RPS Generation'!C3458&lt;0)),TRUE,FALSE)</f>
        <v>0</v>
      </c>
      <c r="O3448">
        <f t="shared" si="65"/>
        <v>0</v>
      </c>
    </row>
    <row r="3449" spans="13:15" x14ac:dyDescent="0.25">
      <c r="M3449" s="288" t="b">
        <f>IF(AND(OR('1. Participant &amp; Project Info'!$B$18=index!$F$21,'1. Participant &amp; Project Info'!$B$18=index!$F$22),OR(ISBLANK('2. RPS Generation'!C3459),'2. RPS Generation'!C3459&gt;'1. Participant &amp; Project Info'!$B$38,'2. RPS Generation'!C3459&lt;0)),TRUE,FALSE)</f>
        <v>0</v>
      </c>
      <c r="O3449">
        <f t="shared" si="65"/>
        <v>0</v>
      </c>
    </row>
    <row r="3450" spans="13:15" x14ac:dyDescent="0.25">
      <c r="M3450" s="288" t="b">
        <f>IF(AND(OR('1. Participant &amp; Project Info'!$B$18=index!$F$21,'1. Participant &amp; Project Info'!$B$18=index!$F$22),OR(ISBLANK('2. RPS Generation'!C3460),'2. RPS Generation'!C3460&gt;'1. Participant &amp; Project Info'!$B$38,'2. RPS Generation'!C3460&lt;0)),TRUE,FALSE)</f>
        <v>0</v>
      </c>
      <c r="O3450">
        <f t="shared" si="65"/>
        <v>0</v>
      </c>
    </row>
    <row r="3451" spans="13:15" x14ac:dyDescent="0.25">
      <c r="M3451" s="288" t="b">
        <f>IF(AND(OR('1. Participant &amp; Project Info'!$B$18=index!$F$21,'1. Participant &amp; Project Info'!$B$18=index!$F$22),OR(ISBLANK('2. RPS Generation'!C3461),'2. RPS Generation'!C3461&gt;'1. Participant &amp; Project Info'!$B$38,'2. RPS Generation'!C3461&lt;0)),TRUE,FALSE)</f>
        <v>0</v>
      </c>
      <c r="O3451">
        <f t="shared" si="65"/>
        <v>0</v>
      </c>
    </row>
    <row r="3452" spans="13:15" x14ac:dyDescent="0.25">
      <c r="M3452" s="288" t="b">
        <f>IF(AND(OR('1. Participant &amp; Project Info'!$B$18=index!$F$21,'1. Participant &amp; Project Info'!$B$18=index!$F$22),OR(ISBLANK('2. RPS Generation'!C3462),'2. RPS Generation'!C3462&gt;'1. Participant &amp; Project Info'!$B$38,'2. RPS Generation'!C3462&lt;0)),TRUE,FALSE)</f>
        <v>0</v>
      </c>
      <c r="O3452">
        <f t="shared" si="65"/>
        <v>0</v>
      </c>
    </row>
    <row r="3453" spans="13:15" x14ac:dyDescent="0.25">
      <c r="M3453" s="288" t="b">
        <f>IF(AND(OR('1. Participant &amp; Project Info'!$B$18=index!$F$21,'1. Participant &amp; Project Info'!$B$18=index!$F$22),OR(ISBLANK('2. RPS Generation'!C3463),'2. RPS Generation'!C3463&gt;'1. Participant &amp; Project Info'!$B$38,'2. RPS Generation'!C3463&lt;0)),TRUE,FALSE)</f>
        <v>0</v>
      </c>
      <c r="O3453">
        <f t="shared" si="65"/>
        <v>0</v>
      </c>
    </row>
    <row r="3454" spans="13:15" x14ac:dyDescent="0.25">
      <c r="M3454" s="288" t="b">
        <f>IF(AND(OR('1. Participant &amp; Project Info'!$B$18=index!$F$21,'1. Participant &amp; Project Info'!$B$18=index!$F$22),OR(ISBLANK('2. RPS Generation'!C3464),'2. RPS Generation'!C3464&gt;'1. Participant &amp; Project Info'!$B$38,'2. RPS Generation'!C3464&lt;0)),TRUE,FALSE)</f>
        <v>0</v>
      </c>
      <c r="O3454">
        <f t="shared" si="65"/>
        <v>0</v>
      </c>
    </row>
    <row r="3455" spans="13:15" x14ac:dyDescent="0.25">
      <c r="M3455" s="288" t="b">
        <f>IF(AND(OR('1. Participant &amp; Project Info'!$B$18=index!$F$21,'1. Participant &amp; Project Info'!$B$18=index!$F$22),OR(ISBLANK('2. RPS Generation'!C3465),'2. RPS Generation'!C3465&gt;'1. Participant &amp; Project Info'!$B$38,'2. RPS Generation'!C3465&lt;0)),TRUE,FALSE)</f>
        <v>0</v>
      </c>
      <c r="O3455">
        <f t="shared" si="65"/>
        <v>0</v>
      </c>
    </row>
    <row r="3456" spans="13:15" x14ac:dyDescent="0.25">
      <c r="M3456" s="288" t="b">
        <f>IF(AND(OR('1. Participant &amp; Project Info'!$B$18=index!$F$21,'1. Participant &amp; Project Info'!$B$18=index!$F$22),OR(ISBLANK('2. RPS Generation'!C3466),'2. RPS Generation'!C3466&gt;'1. Participant &amp; Project Info'!$B$38,'2. RPS Generation'!C3466&lt;0)),TRUE,FALSE)</f>
        <v>0</v>
      </c>
      <c r="O3456">
        <f t="shared" si="65"/>
        <v>0</v>
      </c>
    </row>
    <row r="3457" spans="13:15" x14ac:dyDescent="0.25">
      <c r="M3457" s="288" t="b">
        <f>IF(AND(OR('1. Participant &amp; Project Info'!$B$18=index!$F$21,'1. Participant &amp; Project Info'!$B$18=index!$F$22),OR(ISBLANK('2. RPS Generation'!C3467),'2. RPS Generation'!C3467&gt;'1. Participant &amp; Project Info'!$B$38,'2. RPS Generation'!C3467&lt;0)),TRUE,FALSE)</f>
        <v>0</v>
      </c>
      <c r="O3457">
        <f t="shared" si="65"/>
        <v>0</v>
      </c>
    </row>
    <row r="3458" spans="13:15" x14ac:dyDescent="0.25">
      <c r="M3458" s="288" t="b">
        <f>IF(AND(OR('1. Participant &amp; Project Info'!$B$18=index!$F$21,'1. Participant &amp; Project Info'!$B$18=index!$F$22),OR(ISBLANK('2. RPS Generation'!C3468),'2. RPS Generation'!C3468&gt;'1. Participant &amp; Project Info'!$B$38,'2. RPS Generation'!C3468&lt;0)),TRUE,FALSE)</f>
        <v>0</v>
      </c>
      <c r="O3458">
        <f t="shared" si="65"/>
        <v>0</v>
      </c>
    </row>
    <row r="3459" spans="13:15" x14ac:dyDescent="0.25">
      <c r="M3459" s="288" t="b">
        <f>IF(AND(OR('1. Participant &amp; Project Info'!$B$18=index!$F$21,'1. Participant &amp; Project Info'!$B$18=index!$F$22),OR(ISBLANK('2. RPS Generation'!C3469),'2. RPS Generation'!C3469&gt;'1. Participant &amp; Project Info'!$B$38,'2. RPS Generation'!C3469&lt;0)),TRUE,FALSE)</f>
        <v>0</v>
      </c>
      <c r="O3459">
        <f t="shared" si="65"/>
        <v>0</v>
      </c>
    </row>
    <row r="3460" spans="13:15" x14ac:dyDescent="0.25">
      <c r="M3460" s="288" t="b">
        <f>IF(AND(OR('1. Participant &amp; Project Info'!$B$18=index!$F$21,'1. Participant &amp; Project Info'!$B$18=index!$F$22),OR(ISBLANK('2. RPS Generation'!C3470),'2. RPS Generation'!C3470&gt;'1. Participant &amp; Project Info'!$B$38,'2. RPS Generation'!C3470&lt;0)),TRUE,FALSE)</f>
        <v>0</v>
      </c>
      <c r="O3460">
        <f t="shared" si="65"/>
        <v>0</v>
      </c>
    </row>
    <row r="3461" spans="13:15" x14ac:dyDescent="0.25">
      <c r="M3461" s="288" t="b">
        <f>IF(AND(OR('1. Participant &amp; Project Info'!$B$18=index!$F$21,'1. Participant &amp; Project Info'!$B$18=index!$F$22),OR(ISBLANK('2. RPS Generation'!C3471),'2. RPS Generation'!C3471&gt;'1. Participant &amp; Project Info'!$B$38,'2. RPS Generation'!C3471&lt;0)),TRUE,FALSE)</f>
        <v>0</v>
      </c>
      <c r="O3461">
        <f t="shared" si="65"/>
        <v>0</v>
      </c>
    </row>
    <row r="3462" spans="13:15" x14ac:dyDescent="0.25">
      <c r="M3462" s="288" t="b">
        <f>IF(AND(OR('1. Participant &amp; Project Info'!$B$18=index!$F$21,'1. Participant &amp; Project Info'!$B$18=index!$F$22),OR(ISBLANK('2. RPS Generation'!C3472),'2. RPS Generation'!C3472&gt;'1. Participant &amp; Project Info'!$B$38,'2. RPS Generation'!C3472&lt;0)),TRUE,FALSE)</f>
        <v>0</v>
      </c>
      <c r="O3462">
        <f t="shared" si="65"/>
        <v>0</v>
      </c>
    </row>
    <row r="3463" spans="13:15" x14ac:dyDescent="0.25">
      <c r="M3463" s="288" t="b">
        <f>IF(AND(OR('1. Participant &amp; Project Info'!$B$18=index!$F$21,'1. Participant &amp; Project Info'!$B$18=index!$F$22),OR(ISBLANK('2. RPS Generation'!C3473),'2. RPS Generation'!C3473&gt;'1. Participant &amp; Project Info'!$B$38,'2. RPS Generation'!C3473&lt;0)),TRUE,FALSE)</f>
        <v>0</v>
      </c>
      <c r="O3463">
        <f t="shared" si="65"/>
        <v>0</v>
      </c>
    </row>
    <row r="3464" spans="13:15" x14ac:dyDescent="0.25">
      <c r="M3464" s="288" t="b">
        <f>IF(AND(OR('1. Participant &amp; Project Info'!$B$18=index!$F$21,'1. Participant &amp; Project Info'!$B$18=index!$F$22),OR(ISBLANK('2. RPS Generation'!C3474),'2. RPS Generation'!C3474&gt;'1. Participant &amp; Project Info'!$B$38,'2. RPS Generation'!C3474&lt;0)),TRUE,FALSE)</f>
        <v>0</v>
      </c>
      <c r="O3464">
        <f t="shared" si="65"/>
        <v>0</v>
      </c>
    </row>
    <row r="3465" spans="13:15" x14ac:dyDescent="0.25">
      <c r="M3465" s="288" t="b">
        <f>IF(AND(OR('1. Participant &amp; Project Info'!$B$18=index!$F$21,'1. Participant &amp; Project Info'!$B$18=index!$F$22),OR(ISBLANK('2. RPS Generation'!C3475),'2. RPS Generation'!C3475&gt;'1. Participant &amp; Project Info'!$B$38,'2. RPS Generation'!C3475&lt;0)),TRUE,FALSE)</f>
        <v>0</v>
      </c>
      <c r="O3465">
        <f t="shared" si="65"/>
        <v>0</v>
      </c>
    </row>
    <row r="3466" spans="13:15" x14ac:dyDescent="0.25">
      <c r="M3466" s="288" t="b">
        <f>IF(AND(OR('1. Participant &amp; Project Info'!$B$18=index!$F$21,'1. Participant &amp; Project Info'!$B$18=index!$F$22),OR(ISBLANK('2. RPS Generation'!C3476),'2. RPS Generation'!C3476&gt;'1. Participant &amp; Project Info'!$B$38,'2. RPS Generation'!C3476&lt;0)),TRUE,FALSE)</f>
        <v>0</v>
      </c>
      <c r="O3466">
        <f t="shared" si="65"/>
        <v>0</v>
      </c>
    </row>
    <row r="3467" spans="13:15" x14ac:dyDescent="0.25">
      <c r="M3467" s="288" t="b">
        <f>IF(AND(OR('1. Participant &amp; Project Info'!$B$18=index!$F$21,'1. Participant &amp; Project Info'!$B$18=index!$F$22),OR(ISBLANK('2. RPS Generation'!C3477),'2. RPS Generation'!C3477&gt;'1. Participant &amp; Project Info'!$B$38,'2. RPS Generation'!C3477&lt;0)),TRUE,FALSE)</f>
        <v>0</v>
      </c>
      <c r="O3467">
        <f t="shared" si="65"/>
        <v>0</v>
      </c>
    </row>
    <row r="3468" spans="13:15" x14ac:dyDescent="0.25">
      <c r="M3468" s="288" t="b">
        <f>IF(AND(OR('1. Participant &amp; Project Info'!$B$18=index!$F$21,'1. Participant &amp; Project Info'!$B$18=index!$F$22),OR(ISBLANK('2. RPS Generation'!C3478),'2. RPS Generation'!C3478&gt;'1. Participant &amp; Project Info'!$B$38,'2. RPS Generation'!C3478&lt;0)),TRUE,FALSE)</f>
        <v>0</v>
      </c>
      <c r="O3468">
        <f t="shared" si="65"/>
        <v>0</v>
      </c>
    </row>
    <row r="3469" spans="13:15" x14ac:dyDescent="0.25">
      <c r="M3469" s="288" t="b">
        <f>IF(AND(OR('1. Participant &amp; Project Info'!$B$18=index!$F$21,'1. Participant &amp; Project Info'!$B$18=index!$F$22),OR(ISBLANK('2. RPS Generation'!C3479),'2. RPS Generation'!C3479&gt;'1. Participant &amp; Project Info'!$B$38,'2. RPS Generation'!C3479&lt;0)),TRUE,FALSE)</f>
        <v>0</v>
      </c>
      <c r="O3469">
        <f t="shared" si="65"/>
        <v>0</v>
      </c>
    </row>
    <row r="3470" spans="13:15" x14ac:dyDescent="0.25">
      <c r="M3470" s="288" t="b">
        <f>IF(AND(OR('1. Participant &amp; Project Info'!$B$18=index!$F$21,'1. Participant &amp; Project Info'!$B$18=index!$F$22),OR(ISBLANK('2. RPS Generation'!C3480),'2. RPS Generation'!C3480&gt;'1. Participant &amp; Project Info'!$B$38,'2. RPS Generation'!C3480&lt;0)),TRUE,FALSE)</f>
        <v>0</v>
      </c>
      <c r="O3470">
        <f t="shared" si="65"/>
        <v>0</v>
      </c>
    </row>
    <row r="3471" spans="13:15" x14ac:dyDescent="0.25">
      <c r="M3471" s="288" t="b">
        <f>IF(AND(OR('1. Participant &amp; Project Info'!$B$18=index!$F$21,'1. Participant &amp; Project Info'!$B$18=index!$F$22),OR(ISBLANK('2. RPS Generation'!C3481),'2. RPS Generation'!C3481&gt;'1. Participant &amp; Project Info'!$B$38,'2. RPS Generation'!C3481&lt;0)),TRUE,FALSE)</f>
        <v>0</v>
      </c>
      <c r="O3471">
        <f t="shared" si="65"/>
        <v>0</v>
      </c>
    </row>
    <row r="3472" spans="13:15" x14ac:dyDescent="0.25">
      <c r="M3472" s="288" t="b">
        <f>IF(AND(OR('1. Participant &amp; Project Info'!$B$18=index!$F$21,'1. Participant &amp; Project Info'!$B$18=index!$F$22),OR(ISBLANK('2. RPS Generation'!C3482),'2. RPS Generation'!C3482&gt;'1. Participant &amp; Project Info'!$B$38,'2. RPS Generation'!C3482&lt;0)),TRUE,FALSE)</f>
        <v>0</v>
      </c>
      <c r="O3472">
        <f t="shared" si="65"/>
        <v>0</v>
      </c>
    </row>
    <row r="3473" spans="13:15" x14ac:dyDescent="0.25">
      <c r="M3473" s="288" t="b">
        <f>IF(AND(OR('1. Participant &amp; Project Info'!$B$18=index!$F$21,'1. Participant &amp; Project Info'!$B$18=index!$F$22),OR(ISBLANK('2. RPS Generation'!C3483),'2. RPS Generation'!C3483&gt;'1. Participant &amp; Project Info'!$B$38,'2. RPS Generation'!C3483&lt;0)),TRUE,FALSE)</f>
        <v>0</v>
      </c>
      <c r="O3473">
        <f t="shared" si="65"/>
        <v>0</v>
      </c>
    </row>
    <row r="3474" spans="13:15" x14ac:dyDescent="0.25">
      <c r="M3474" s="288" t="b">
        <f>IF(AND(OR('1. Participant &amp; Project Info'!$B$18=index!$F$21,'1. Participant &amp; Project Info'!$B$18=index!$F$22),OR(ISBLANK('2. RPS Generation'!C3484),'2. RPS Generation'!C3484&gt;'1. Participant &amp; Project Info'!$B$38,'2. RPS Generation'!C3484&lt;0)),TRUE,FALSE)</f>
        <v>0</v>
      </c>
      <c r="O3474">
        <f t="shared" si="65"/>
        <v>0</v>
      </c>
    </row>
    <row r="3475" spans="13:15" x14ac:dyDescent="0.25">
      <c r="M3475" s="288" t="b">
        <f>IF(AND(OR('1. Participant &amp; Project Info'!$B$18=index!$F$21,'1. Participant &amp; Project Info'!$B$18=index!$F$22),OR(ISBLANK('2. RPS Generation'!C3485),'2. RPS Generation'!C3485&gt;'1. Participant &amp; Project Info'!$B$38,'2. RPS Generation'!C3485&lt;0)),TRUE,FALSE)</f>
        <v>0</v>
      </c>
      <c r="O3475">
        <f t="shared" si="65"/>
        <v>0</v>
      </c>
    </row>
    <row r="3476" spans="13:15" x14ac:dyDescent="0.25">
      <c r="M3476" s="288" t="b">
        <f>IF(AND(OR('1. Participant &amp; Project Info'!$B$18=index!$F$21,'1. Participant &amp; Project Info'!$B$18=index!$F$22),OR(ISBLANK('2. RPS Generation'!C3486),'2. RPS Generation'!C3486&gt;'1. Participant &amp; Project Info'!$B$38,'2. RPS Generation'!C3486&lt;0)),TRUE,FALSE)</f>
        <v>0</v>
      </c>
      <c r="O3476">
        <f t="shared" si="65"/>
        <v>0</v>
      </c>
    </row>
    <row r="3477" spans="13:15" x14ac:dyDescent="0.25">
      <c r="M3477" s="288" t="b">
        <f>IF(AND(OR('1. Participant &amp; Project Info'!$B$18=index!$F$21,'1. Participant &amp; Project Info'!$B$18=index!$F$22),OR(ISBLANK('2. RPS Generation'!C3487),'2. RPS Generation'!C3487&gt;'1. Participant &amp; Project Info'!$B$38,'2. RPS Generation'!C3487&lt;0)),TRUE,FALSE)</f>
        <v>0</v>
      </c>
      <c r="O3477">
        <f t="shared" si="65"/>
        <v>0</v>
      </c>
    </row>
    <row r="3478" spans="13:15" x14ac:dyDescent="0.25">
      <c r="M3478" s="288" t="b">
        <f>IF(AND(OR('1. Participant &amp; Project Info'!$B$18=index!$F$21,'1. Participant &amp; Project Info'!$B$18=index!$F$22),OR(ISBLANK('2. RPS Generation'!C3488),'2. RPS Generation'!C3488&gt;'1. Participant &amp; Project Info'!$B$38,'2. RPS Generation'!C3488&lt;0)),TRUE,FALSE)</f>
        <v>0</v>
      </c>
      <c r="O3478">
        <f t="shared" si="65"/>
        <v>0</v>
      </c>
    </row>
    <row r="3479" spans="13:15" x14ac:dyDescent="0.25">
      <c r="M3479" s="288" t="b">
        <f>IF(AND(OR('1. Participant &amp; Project Info'!$B$18=index!$F$21,'1. Participant &amp; Project Info'!$B$18=index!$F$22),OR(ISBLANK('2. RPS Generation'!C3489),'2. RPS Generation'!C3489&gt;'1. Participant &amp; Project Info'!$B$38,'2. RPS Generation'!C3489&lt;0)),TRUE,FALSE)</f>
        <v>0</v>
      </c>
      <c r="O3479">
        <f t="shared" si="65"/>
        <v>0</v>
      </c>
    </row>
    <row r="3480" spans="13:15" x14ac:dyDescent="0.25">
      <c r="M3480" s="288" t="b">
        <f>IF(AND(OR('1. Participant &amp; Project Info'!$B$18=index!$F$21,'1. Participant &amp; Project Info'!$B$18=index!$F$22),OR(ISBLANK('2. RPS Generation'!C3490),'2. RPS Generation'!C3490&gt;'1. Participant &amp; Project Info'!$B$38,'2. RPS Generation'!C3490&lt;0)),TRUE,FALSE)</f>
        <v>0</v>
      </c>
      <c r="O3480">
        <f t="shared" si="65"/>
        <v>0</v>
      </c>
    </row>
    <row r="3481" spans="13:15" x14ac:dyDescent="0.25">
      <c r="M3481" s="288" t="b">
        <f>IF(AND(OR('1. Participant &amp; Project Info'!$B$18=index!$F$21,'1. Participant &amp; Project Info'!$B$18=index!$F$22),OR(ISBLANK('2. RPS Generation'!C3491),'2. RPS Generation'!C3491&gt;'1. Participant &amp; Project Info'!$B$38,'2. RPS Generation'!C3491&lt;0)),TRUE,FALSE)</f>
        <v>0</v>
      </c>
      <c r="O3481">
        <f t="shared" si="65"/>
        <v>0</v>
      </c>
    </row>
    <row r="3482" spans="13:15" x14ac:dyDescent="0.25">
      <c r="M3482" s="288" t="b">
        <f>IF(AND(OR('1. Participant &amp; Project Info'!$B$18=index!$F$21,'1. Participant &amp; Project Info'!$B$18=index!$F$22),OR(ISBLANK('2. RPS Generation'!C3492),'2. RPS Generation'!C3492&gt;'1. Participant &amp; Project Info'!$B$38,'2. RPS Generation'!C3492&lt;0)),TRUE,FALSE)</f>
        <v>0</v>
      </c>
      <c r="O3482">
        <f t="shared" si="65"/>
        <v>0</v>
      </c>
    </row>
    <row r="3483" spans="13:15" x14ac:dyDescent="0.25">
      <c r="M3483" s="288" t="b">
        <f>IF(AND(OR('1. Participant &amp; Project Info'!$B$18=index!$F$21,'1. Participant &amp; Project Info'!$B$18=index!$F$22),OR(ISBLANK('2. RPS Generation'!C3493),'2. RPS Generation'!C3493&gt;'1. Participant &amp; Project Info'!$B$38,'2. RPS Generation'!C3493&lt;0)),TRUE,FALSE)</f>
        <v>0</v>
      </c>
      <c r="O3483">
        <f t="shared" si="65"/>
        <v>0</v>
      </c>
    </row>
    <row r="3484" spans="13:15" x14ac:dyDescent="0.25">
      <c r="M3484" s="288" t="b">
        <f>IF(AND(OR('1. Participant &amp; Project Info'!$B$18=index!$F$21,'1. Participant &amp; Project Info'!$B$18=index!$F$22),OR(ISBLANK('2. RPS Generation'!C3494),'2. RPS Generation'!C3494&gt;'1. Participant &amp; Project Info'!$B$38,'2. RPS Generation'!C3494&lt;0)),TRUE,FALSE)</f>
        <v>0</v>
      </c>
      <c r="O3484">
        <f t="shared" si="65"/>
        <v>0</v>
      </c>
    </row>
    <row r="3485" spans="13:15" x14ac:dyDescent="0.25">
      <c r="M3485" s="288" t="b">
        <f>IF(AND(OR('1. Participant &amp; Project Info'!$B$18=index!$F$21,'1. Participant &amp; Project Info'!$B$18=index!$F$22),OR(ISBLANK('2. RPS Generation'!C3495),'2. RPS Generation'!C3495&gt;'1. Participant &amp; Project Info'!$B$38,'2. RPS Generation'!C3495&lt;0)),TRUE,FALSE)</f>
        <v>0</v>
      </c>
      <c r="O3485">
        <f t="shared" si="65"/>
        <v>0</v>
      </c>
    </row>
    <row r="3486" spans="13:15" x14ac:dyDescent="0.25">
      <c r="M3486" s="288" t="b">
        <f>IF(AND(OR('1. Participant &amp; Project Info'!$B$18=index!$F$21,'1. Participant &amp; Project Info'!$B$18=index!$F$22),OR(ISBLANK('2. RPS Generation'!C3496),'2. RPS Generation'!C3496&gt;'1. Participant &amp; Project Info'!$B$38,'2. RPS Generation'!C3496&lt;0)),TRUE,FALSE)</f>
        <v>0</v>
      </c>
      <c r="O3486">
        <f t="shared" si="65"/>
        <v>0</v>
      </c>
    </row>
    <row r="3487" spans="13:15" x14ac:dyDescent="0.25">
      <c r="M3487" s="288" t="b">
        <f>IF(AND(OR('1. Participant &amp; Project Info'!$B$18=index!$F$21,'1. Participant &amp; Project Info'!$B$18=index!$F$22),OR(ISBLANK('2. RPS Generation'!C3497),'2. RPS Generation'!C3497&gt;'1. Participant &amp; Project Info'!$B$38,'2. RPS Generation'!C3497&lt;0)),TRUE,FALSE)</f>
        <v>0</v>
      </c>
      <c r="O3487">
        <f t="shared" si="65"/>
        <v>0</v>
      </c>
    </row>
    <row r="3488" spans="13:15" x14ac:dyDescent="0.25">
      <c r="M3488" s="288" t="b">
        <f>IF(AND(OR('1. Participant &amp; Project Info'!$B$18=index!$F$21,'1. Participant &amp; Project Info'!$B$18=index!$F$22),OR(ISBLANK('2. RPS Generation'!C3498),'2. RPS Generation'!C3498&gt;'1. Participant &amp; Project Info'!$B$38,'2. RPS Generation'!C3498&lt;0)),TRUE,FALSE)</f>
        <v>0</v>
      </c>
      <c r="O3488">
        <f t="shared" si="65"/>
        <v>0</v>
      </c>
    </row>
    <row r="3489" spans="13:15" x14ac:dyDescent="0.25">
      <c r="M3489" s="288" t="b">
        <f>IF(AND(OR('1. Participant &amp; Project Info'!$B$18=index!$F$21,'1. Participant &amp; Project Info'!$B$18=index!$F$22),OR(ISBLANK('2. RPS Generation'!C3499),'2. RPS Generation'!C3499&gt;'1. Participant &amp; Project Info'!$B$38,'2. RPS Generation'!C3499&lt;0)),TRUE,FALSE)</f>
        <v>0</v>
      </c>
      <c r="O3489">
        <f t="shared" si="65"/>
        <v>0</v>
      </c>
    </row>
    <row r="3490" spans="13:15" x14ac:dyDescent="0.25">
      <c r="M3490" s="288" t="b">
        <f>IF(AND(OR('1. Participant &amp; Project Info'!$B$18=index!$F$21,'1. Participant &amp; Project Info'!$B$18=index!$F$22),OR(ISBLANK('2. RPS Generation'!C3500),'2. RPS Generation'!C3500&gt;'1. Participant &amp; Project Info'!$B$38,'2. RPS Generation'!C3500&lt;0)),TRUE,FALSE)</f>
        <v>0</v>
      </c>
      <c r="O3490">
        <f t="shared" si="65"/>
        <v>0</v>
      </c>
    </row>
    <row r="3491" spans="13:15" x14ac:dyDescent="0.25">
      <c r="M3491" s="288" t="b">
        <f>IF(AND(OR('1. Participant &amp; Project Info'!$B$18=index!$F$21,'1. Participant &amp; Project Info'!$B$18=index!$F$22),OR(ISBLANK('2. RPS Generation'!C3501),'2. RPS Generation'!C3501&gt;'1. Participant &amp; Project Info'!$B$38,'2. RPS Generation'!C3501&lt;0)),TRUE,FALSE)</f>
        <v>0</v>
      </c>
      <c r="O3491">
        <f t="shared" si="65"/>
        <v>0</v>
      </c>
    </row>
    <row r="3492" spans="13:15" x14ac:dyDescent="0.25">
      <c r="M3492" s="288" t="b">
        <f>IF(AND(OR('1. Participant &amp; Project Info'!$B$18=index!$F$21,'1. Participant &amp; Project Info'!$B$18=index!$F$22),OR(ISBLANK('2. RPS Generation'!C3502),'2. RPS Generation'!C3502&gt;'1. Participant &amp; Project Info'!$B$38,'2. RPS Generation'!C3502&lt;0)),TRUE,FALSE)</f>
        <v>0</v>
      </c>
      <c r="O3492">
        <f t="shared" si="65"/>
        <v>0</v>
      </c>
    </row>
    <row r="3493" spans="13:15" x14ac:dyDescent="0.25">
      <c r="M3493" s="288" t="b">
        <f>IF(AND(OR('1. Participant &amp; Project Info'!$B$18=index!$F$21,'1. Participant &amp; Project Info'!$B$18=index!$F$22),OR(ISBLANK('2. RPS Generation'!C3503),'2. RPS Generation'!C3503&gt;'1. Participant &amp; Project Info'!$B$38,'2. RPS Generation'!C3503&lt;0)),TRUE,FALSE)</f>
        <v>0</v>
      </c>
      <c r="O3493">
        <f t="shared" si="65"/>
        <v>0</v>
      </c>
    </row>
    <row r="3494" spans="13:15" x14ac:dyDescent="0.25">
      <c r="M3494" s="288" t="b">
        <f>IF(AND(OR('1. Participant &amp; Project Info'!$B$18=index!$F$21,'1. Participant &amp; Project Info'!$B$18=index!$F$22),OR(ISBLANK('2. RPS Generation'!C3504),'2. RPS Generation'!C3504&gt;'1. Participant &amp; Project Info'!$B$38,'2. RPS Generation'!C3504&lt;0)),TRUE,FALSE)</f>
        <v>0</v>
      </c>
      <c r="O3494">
        <f t="shared" si="65"/>
        <v>0</v>
      </c>
    </row>
    <row r="3495" spans="13:15" x14ac:dyDescent="0.25">
      <c r="M3495" s="288" t="b">
        <f>IF(AND(OR('1. Participant &amp; Project Info'!$B$18=index!$F$21,'1. Participant &amp; Project Info'!$B$18=index!$F$22),OR(ISBLANK('2. RPS Generation'!C3505),'2. RPS Generation'!C3505&gt;'1. Participant &amp; Project Info'!$B$38,'2. RPS Generation'!C3505&lt;0)),TRUE,FALSE)</f>
        <v>0</v>
      </c>
      <c r="O3495">
        <f t="shared" si="65"/>
        <v>0</v>
      </c>
    </row>
    <row r="3496" spans="13:15" x14ac:dyDescent="0.25">
      <c r="M3496" s="288" t="b">
        <f>IF(AND(OR('1. Participant &amp; Project Info'!$B$18=index!$F$21,'1. Participant &amp; Project Info'!$B$18=index!$F$22),OR(ISBLANK('2. RPS Generation'!C3506),'2. RPS Generation'!C3506&gt;'1. Participant &amp; Project Info'!$B$38,'2. RPS Generation'!C3506&lt;0)),TRUE,FALSE)</f>
        <v>0</v>
      </c>
      <c r="O3496">
        <f t="shared" si="65"/>
        <v>0</v>
      </c>
    </row>
    <row r="3497" spans="13:15" x14ac:dyDescent="0.25">
      <c r="M3497" s="288" t="b">
        <f>IF(AND(OR('1. Participant &amp; Project Info'!$B$18=index!$F$21,'1. Participant &amp; Project Info'!$B$18=index!$F$22),OR(ISBLANK('2. RPS Generation'!C3507),'2. RPS Generation'!C3507&gt;'1. Participant &amp; Project Info'!$B$38,'2. RPS Generation'!C3507&lt;0)),TRUE,FALSE)</f>
        <v>0</v>
      </c>
      <c r="O3497">
        <f t="shared" si="65"/>
        <v>0</v>
      </c>
    </row>
    <row r="3498" spans="13:15" x14ac:dyDescent="0.25">
      <c r="M3498" s="288" t="b">
        <f>IF(AND(OR('1. Participant &amp; Project Info'!$B$18=index!$F$21,'1. Participant &amp; Project Info'!$B$18=index!$F$22),OR(ISBLANK('2. RPS Generation'!C3508),'2. RPS Generation'!C3508&gt;'1. Participant &amp; Project Info'!$B$38,'2. RPS Generation'!C3508&lt;0)),TRUE,FALSE)</f>
        <v>0</v>
      </c>
      <c r="O3498">
        <f t="shared" si="65"/>
        <v>0</v>
      </c>
    </row>
    <row r="3499" spans="13:15" x14ac:dyDescent="0.25">
      <c r="M3499" s="288" t="b">
        <f>IF(AND(OR('1. Participant &amp; Project Info'!$B$18=index!$F$21,'1. Participant &amp; Project Info'!$B$18=index!$F$22),OR(ISBLANK('2. RPS Generation'!C3509),'2. RPS Generation'!C3509&gt;'1. Participant &amp; Project Info'!$B$38,'2. RPS Generation'!C3509&lt;0)),TRUE,FALSE)</f>
        <v>0</v>
      </c>
      <c r="O3499">
        <f t="shared" si="65"/>
        <v>0</v>
      </c>
    </row>
    <row r="3500" spans="13:15" x14ac:dyDescent="0.25">
      <c r="M3500" s="288" t="b">
        <f>IF(AND(OR('1. Participant &amp; Project Info'!$B$18=index!$F$21,'1. Participant &amp; Project Info'!$B$18=index!$F$22),OR(ISBLANK('2. RPS Generation'!C3510),'2. RPS Generation'!C3510&gt;'1. Participant &amp; Project Info'!$B$38,'2. RPS Generation'!C3510&lt;0)),TRUE,FALSE)</f>
        <v>0</v>
      </c>
      <c r="O3500">
        <f t="shared" si="65"/>
        <v>0</v>
      </c>
    </row>
    <row r="3501" spans="13:15" x14ac:dyDescent="0.25">
      <c r="M3501" s="288" t="b">
        <f>IF(AND(OR('1. Participant &amp; Project Info'!$B$18=index!$F$21,'1. Participant &amp; Project Info'!$B$18=index!$F$22),OR(ISBLANK('2. RPS Generation'!C3511),'2. RPS Generation'!C3511&gt;'1. Participant &amp; Project Info'!$B$38,'2. RPS Generation'!C3511&lt;0)),TRUE,FALSE)</f>
        <v>0</v>
      </c>
      <c r="O3501">
        <f t="shared" si="65"/>
        <v>0</v>
      </c>
    </row>
    <row r="3502" spans="13:15" x14ac:dyDescent="0.25">
      <c r="M3502" s="288" t="b">
        <f>IF(AND(OR('1. Participant &amp; Project Info'!$B$18=index!$F$21,'1. Participant &amp; Project Info'!$B$18=index!$F$22),OR(ISBLANK('2. RPS Generation'!C3512),'2. RPS Generation'!C3512&gt;'1. Participant &amp; Project Info'!$B$38,'2. RPS Generation'!C3512&lt;0)),TRUE,FALSE)</f>
        <v>0</v>
      </c>
      <c r="O3502">
        <f t="shared" ref="O3502:O3565" si="66">--OR(L3502,M3502,N3502)</f>
        <v>0</v>
      </c>
    </row>
    <row r="3503" spans="13:15" x14ac:dyDescent="0.25">
      <c r="M3503" s="288" t="b">
        <f>IF(AND(OR('1. Participant &amp; Project Info'!$B$18=index!$F$21,'1. Participant &amp; Project Info'!$B$18=index!$F$22),OR(ISBLANK('2. RPS Generation'!C3513),'2. RPS Generation'!C3513&gt;'1. Participant &amp; Project Info'!$B$38,'2. RPS Generation'!C3513&lt;0)),TRUE,FALSE)</f>
        <v>0</v>
      </c>
      <c r="O3503">
        <f t="shared" si="66"/>
        <v>0</v>
      </c>
    </row>
    <row r="3504" spans="13:15" x14ac:dyDescent="0.25">
      <c r="M3504" s="288" t="b">
        <f>IF(AND(OR('1. Participant &amp; Project Info'!$B$18=index!$F$21,'1. Participant &amp; Project Info'!$B$18=index!$F$22),OR(ISBLANK('2. RPS Generation'!C3514),'2. RPS Generation'!C3514&gt;'1. Participant &amp; Project Info'!$B$38,'2. RPS Generation'!C3514&lt;0)),TRUE,FALSE)</f>
        <v>0</v>
      </c>
      <c r="O3504">
        <f t="shared" si="66"/>
        <v>0</v>
      </c>
    </row>
    <row r="3505" spans="13:15" x14ac:dyDescent="0.25">
      <c r="M3505" s="288" t="b">
        <f>IF(AND(OR('1. Participant &amp; Project Info'!$B$18=index!$F$21,'1. Participant &amp; Project Info'!$B$18=index!$F$22),OR(ISBLANK('2. RPS Generation'!C3515),'2. RPS Generation'!C3515&gt;'1. Participant &amp; Project Info'!$B$38,'2. RPS Generation'!C3515&lt;0)),TRUE,FALSE)</f>
        <v>0</v>
      </c>
      <c r="O3505">
        <f t="shared" si="66"/>
        <v>0</v>
      </c>
    </row>
    <row r="3506" spans="13:15" x14ac:dyDescent="0.25">
      <c r="M3506" s="288" t="b">
        <f>IF(AND(OR('1. Participant &amp; Project Info'!$B$18=index!$F$21,'1. Participant &amp; Project Info'!$B$18=index!$F$22),OR(ISBLANK('2. RPS Generation'!C3516),'2. RPS Generation'!C3516&gt;'1. Participant &amp; Project Info'!$B$38,'2. RPS Generation'!C3516&lt;0)),TRUE,FALSE)</f>
        <v>0</v>
      </c>
      <c r="O3506">
        <f t="shared" si="66"/>
        <v>0</v>
      </c>
    </row>
    <row r="3507" spans="13:15" x14ac:dyDescent="0.25">
      <c r="M3507" s="288" t="b">
        <f>IF(AND(OR('1. Participant &amp; Project Info'!$B$18=index!$F$21,'1. Participant &amp; Project Info'!$B$18=index!$F$22),OR(ISBLANK('2. RPS Generation'!C3517),'2. RPS Generation'!C3517&gt;'1. Participant &amp; Project Info'!$B$38,'2. RPS Generation'!C3517&lt;0)),TRUE,FALSE)</f>
        <v>0</v>
      </c>
      <c r="O3507">
        <f t="shared" si="66"/>
        <v>0</v>
      </c>
    </row>
    <row r="3508" spans="13:15" x14ac:dyDescent="0.25">
      <c r="M3508" s="288" t="b">
        <f>IF(AND(OR('1. Participant &amp; Project Info'!$B$18=index!$F$21,'1. Participant &amp; Project Info'!$B$18=index!$F$22),OR(ISBLANK('2. RPS Generation'!C3518),'2. RPS Generation'!C3518&gt;'1. Participant &amp; Project Info'!$B$38,'2. RPS Generation'!C3518&lt;0)),TRUE,FALSE)</f>
        <v>0</v>
      </c>
      <c r="O3508">
        <f t="shared" si="66"/>
        <v>0</v>
      </c>
    </row>
    <row r="3509" spans="13:15" x14ac:dyDescent="0.25">
      <c r="M3509" s="288" t="b">
        <f>IF(AND(OR('1. Participant &amp; Project Info'!$B$18=index!$F$21,'1. Participant &amp; Project Info'!$B$18=index!$F$22),OR(ISBLANK('2. RPS Generation'!C3519),'2. RPS Generation'!C3519&gt;'1. Participant &amp; Project Info'!$B$38,'2. RPS Generation'!C3519&lt;0)),TRUE,FALSE)</f>
        <v>0</v>
      </c>
      <c r="O3509">
        <f t="shared" si="66"/>
        <v>0</v>
      </c>
    </row>
    <row r="3510" spans="13:15" x14ac:dyDescent="0.25">
      <c r="M3510" s="288" t="b">
        <f>IF(AND(OR('1. Participant &amp; Project Info'!$B$18=index!$F$21,'1. Participant &amp; Project Info'!$B$18=index!$F$22),OR(ISBLANK('2. RPS Generation'!C3520),'2. RPS Generation'!C3520&gt;'1. Participant &amp; Project Info'!$B$38,'2. RPS Generation'!C3520&lt;0)),TRUE,FALSE)</f>
        <v>0</v>
      </c>
      <c r="O3510">
        <f t="shared" si="66"/>
        <v>0</v>
      </c>
    </row>
    <row r="3511" spans="13:15" x14ac:dyDescent="0.25">
      <c r="M3511" s="288" t="b">
        <f>IF(AND(OR('1. Participant &amp; Project Info'!$B$18=index!$F$21,'1. Participant &amp; Project Info'!$B$18=index!$F$22),OR(ISBLANK('2. RPS Generation'!C3521),'2. RPS Generation'!C3521&gt;'1. Participant &amp; Project Info'!$B$38,'2. RPS Generation'!C3521&lt;0)),TRUE,FALSE)</f>
        <v>0</v>
      </c>
      <c r="O3511">
        <f t="shared" si="66"/>
        <v>0</v>
      </c>
    </row>
    <row r="3512" spans="13:15" x14ac:dyDescent="0.25">
      <c r="M3512" s="288" t="b">
        <f>IF(AND(OR('1. Participant &amp; Project Info'!$B$18=index!$F$21,'1. Participant &amp; Project Info'!$B$18=index!$F$22),OR(ISBLANK('2. RPS Generation'!C3522),'2. RPS Generation'!C3522&gt;'1. Participant &amp; Project Info'!$B$38,'2. RPS Generation'!C3522&lt;0)),TRUE,FALSE)</f>
        <v>0</v>
      </c>
      <c r="O3512">
        <f t="shared" si="66"/>
        <v>0</v>
      </c>
    </row>
    <row r="3513" spans="13:15" x14ac:dyDescent="0.25">
      <c r="M3513" s="288" t="b">
        <f>IF(AND(OR('1. Participant &amp; Project Info'!$B$18=index!$F$21,'1. Participant &amp; Project Info'!$B$18=index!$F$22),OR(ISBLANK('2. RPS Generation'!C3523),'2. RPS Generation'!C3523&gt;'1. Participant &amp; Project Info'!$B$38,'2. RPS Generation'!C3523&lt;0)),TRUE,FALSE)</f>
        <v>0</v>
      </c>
      <c r="O3513">
        <f t="shared" si="66"/>
        <v>0</v>
      </c>
    </row>
    <row r="3514" spans="13:15" x14ac:dyDescent="0.25">
      <c r="M3514" s="288" t="b">
        <f>IF(AND(OR('1. Participant &amp; Project Info'!$B$18=index!$F$21,'1. Participant &amp; Project Info'!$B$18=index!$F$22),OR(ISBLANK('2. RPS Generation'!C3524),'2. RPS Generation'!C3524&gt;'1. Participant &amp; Project Info'!$B$38,'2. RPS Generation'!C3524&lt;0)),TRUE,FALSE)</f>
        <v>0</v>
      </c>
      <c r="O3514">
        <f t="shared" si="66"/>
        <v>0</v>
      </c>
    </row>
    <row r="3515" spans="13:15" x14ac:dyDescent="0.25">
      <c r="M3515" s="288" t="b">
        <f>IF(AND(OR('1. Participant &amp; Project Info'!$B$18=index!$F$21,'1. Participant &amp; Project Info'!$B$18=index!$F$22),OR(ISBLANK('2. RPS Generation'!C3525),'2. RPS Generation'!C3525&gt;'1. Participant &amp; Project Info'!$B$38,'2. RPS Generation'!C3525&lt;0)),TRUE,FALSE)</f>
        <v>0</v>
      </c>
      <c r="O3515">
        <f t="shared" si="66"/>
        <v>0</v>
      </c>
    </row>
    <row r="3516" spans="13:15" x14ac:dyDescent="0.25">
      <c r="M3516" s="288" t="b">
        <f>IF(AND(OR('1. Participant &amp; Project Info'!$B$18=index!$F$21,'1. Participant &amp; Project Info'!$B$18=index!$F$22),OR(ISBLANK('2. RPS Generation'!C3526),'2. RPS Generation'!C3526&gt;'1. Participant &amp; Project Info'!$B$38,'2. RPS Generation'!C3526&lt;0)),TRUE,FALSE)</f>
        <v>0</v>
      </c>
      <c r="O3516">
        <f t="shared" si="66"/>
        <v>0</v>
      </c>
    </row>
    <row r="3517" spans="13:15" x14ac:dyDescent="0.25">
      <c r="M3517" s="288" t="b">
        <f>IF(AND(OR('1. Participant &amp; Project Info'!$B$18=index!$F$21,'1. Participant &amp; Project Info'!$B$18=index!$F$22),OR(ISBLANK('2. RPS Generation'!C3527),'2. RPS Generation'!C3527&gt;'1. Participant &amp; Project Info'!$B$38,'2. RPS Generation'!C3527&lt;0)),TRUE,FALSE)</f>
        <v>0</v>
      </c>
      <c r="O3517">
        <f t="shared" si="66"/>
        <v>0</v>
      </c>
    </row>
    <row r="3518" spans="13:15" x14ac:dyDescent="0.25">
      <c r="M3518" s="288" t="b">
        <f>IF(AND(OR('1. Participant &amp; Project Info'!$B$18=index!$F$21,'1. Participant &amp; Project Info'!$B$18=index!$F$22),OR(ISBLANK('2. RPS Generation'!C3528),'2. RPS Generation'!C3528&gt;'1. Participant &amp; Project Info'!$B$38,'2. RPS Generation'!C3528&lt;0)),TRUE,FALSE)</f>
        <v>0</v>
      </c>
      <c r="O3518">
        <f t="shared" si="66"/>
        <v>0</v>
      </c>
    </row>
    <row r="3519" spans="13:15" x14ac:dyDescent="0.25">
      <c r="M3519" s="288" t="b">
        <f>IF(AND(OR('1. Participant &amp; Project Info'!$B$18=index!$F$21,'1. Participant &amp; Project Info'!$B$18=index!$F$22),OR(ISBLANK('2. RPS Generation'!C3529),'2. RPS Generation'!C3529&gt;'1. Participant &amp; Project Info'!$B$38,'2. RPS Generation'!C3529&lt;0)),TRUE,FALSE)</f>
        <v>0</v>
      </c>
      <c r="O3519">
        <f t="shared" si="66"/>
        <v>0</v>
      </c>
    </row>
    <row r="3520" spans="13:15" x14ac:dyDescent="0.25">
      <c r="M3520" s="288" t="b">
        <f>IF(AND(OR('1. Participant &amp; Project Info'!$B$18=index!$F$21,'1. Participant &amp; Project Info'!$B$18=index!$F$22),OR(ISBLANK('2. RPS Generation'!C3530),'2. RPS Generation'!C3530&gt;'1. Participant &amp; Project Info'!$B$38,'2. RPS Generation'!C3530&lt;0)),TRUE,FALSE)</f>
        <v>0</v>
      </c>
      <c r="O3520">
        <f t="shared" si="66"/>
        <v>0</v>
      </c>
    </row>
    <row r="3521" spans="13:15" x14ac:dyDescent="0.25">
      <c r="M3521" s="288" t="b">
        <f>IF(AND(OR('1. Participant &amp; Project Info'!$B$18=index!$F$21,'1. Participant &amp; Project Info'!$B$18=index!$F$22),OR(ISBLANK('2. RPS Generation'!C3531),'2. RPS Generation'!C3531&gt;'1. Participant &amp; Project Info'!$B$38,'2. RPS Generation'!C3531&lt;0)),TRUE,FALSE)</f>
        <v>0</v>
      </c>
      <c r="O3521">
        <f t="shared" si="66"/>
        <v>0</v>
      </c>
    </row>
    <row r="3522" spans="13:15" x14ac:dyDescent="0.25">
      <c r="M3522" s="288" t="b">
        <f>IF(AND(OR('1. Participant &amp; Project Info'!$B$18=index!$F$21,'1. Participant &amp; Project Info'!$B$18=index!$F$22),OR(ISBLANK('2. RPS Generation'!C3532),'2. RPS Generation'!C3532&gt;'1. Participant &amp; Project Info'!$B$38,'2. RPS Generation'!C3532&lt;0)),TRUE,FALSE)</f>
        <v>0</v>
      </c>
      <c r="O3522">
        <f t="shared" si="66"/>
        <v>0</v>
      </c>
    </row>
    <row r="3523" spans="13:15" x14ac:dyDescent="0.25">
      <c r="M3523" s="288" t="b">
        <f>IF(AND(OR('1. Participant &amp; Project Info'!$B$18=index!$F$21,'1. Participant &amp; Project Info'!$B$18=index!$F$22),OR(ISBLANK('2. RPS Generation'!C3533),'2. RPS Generation'!C3533&gt;'1. Participant &amp; Project Info'!$B$38,'2. RPS Generation'!C3533&lt;0)),TRUE,FALSE)</f>
        <v>0</v>
      </c>
      <c r="O3523">
        <f t="shared" si="66"/>
        <v>0</v>
      </c>
    </row>
    <row r="3524" spans="13:15" x14ac:dyDescent="0.25">
      <c r="M3524" s="288" t="b">
        <f>IF(AND(OR('1. Participant &amp; Project Info'!$B$18=index!$F$21,'1. Participant &amp; Project Info'!$B$18=index!$F$22),OR(ISBLANK('2. RPS Generation'!C3534),'2. RPS Generation'!C3534&gt;'1. Participant &amp; Project Info'!$B$38,'2. RPS Generation'!C3534&lt;0)),TRUE,FALSE)</f>
        <v>0</v>
      </c>
      <c r="O3524">
        <f t="shared" si="66"/>
        <v>0</v>
      </c>
    </row>
    <row r="3525" spans="13:15" x14ac:dyDescent="0.25">
      <c r="M3525" s="288" t="b">
        <f>IF(AND(OR('1. Participant &amp; Project Info'!$B$18=index!$F$21,'1. Participant &amp; Project Info'!$B$18=index!$F$22),OR(ISBLANK('2. RPS Generation'!C3535),'2. RPS Generation'!C3535&gt;'1. Participant &amp; Project Info'!$B$38,'2. RPS Generation'!C3535&lt;0)),TRUE,FALSE)</f>
        <v>0</v>
      </c>
      <c r="O3525">
        <f t="shared" si="66"/>
        <v>0</v>
      </c>
    </row>
    <row r="3526" spans="13:15" x14ac:dyDescent="0.25">
      <c r="M3526" s="288" t="b">
        <f>IF(AND(OR('1. Participant &amp; Project Info'!$B$18=index!$F$21,'1. Participant &amp; Project Info'!$B$18=index!$F$22),OR(ISBLANK('2. RPS Generation'!C3536),'2. RPS Generation'!C3536&gt;'1. Participant &amp; Project Info'!$B$38,'2. RPS Generation'!C3536&lt;0)),TRUE,FALSE)</f>
        <v>0</v>
      </c>
      <c r="O3526">
        <f t="shared" si="66"/>
        <v>0</v>
      </c>
    </row>
    <row r="3527" spans="13:15" x14ac:dyDescent="0.25">
      <c r="M3527" s="288" t="b">
        <f>IF(AND(OR('1. Participant &amp; Project Info'!$B$18=index!$F$21,'1. Participant &amp; Project Info'!$B$18=index!$F$22),OR(ISBLANK('2. RPS Generation'!C3537),'2. RPS Generation'!C3537&gt;'1. Participant &amp; Project Info'!$B$38,'2. RPS Generation'!C3537&lt;0)),TRUE,FALSE)</f>
        <v>0</v>
      </c>
      <c r="O3527">
        <f t="shared" si="66"/>
        <v>0</v>
      </c>
    </row>
    <row r="3528" spans="13:15" x14ac:dyDescent="0.25">
      <c r="M3528" s="288" t="b">
        <f>IF(AND(OR('1. Participant &amp; Project Info'!$B$18=index!$F$21,'1. Participant &amp; Project Info'!$B$18=index!$F$22),OR(ISBLANK('2. RPS Generation'!C3538),'2. RPS Generation'!C3538&gt;'1. Participant &amp; Project Info'!$B$38,'2. RPS Generation'!C3538&lt;0)),TRUE,FALSE)</f>
        <v>0</v>
      </c>
      <c r="O3528">
        <f t="shared" si="66"/>
        <v>0</v>
      </c>
    </row>
    <row r="3529" spans="13:15" x14ac:dyDescent="0.25">
      <c r="M3529" s="288" t="b">
        <f>IF(AND(OR('1. Participant &amp; Project Info'!$B$18=index!$F$21,'1. Participant &amp; Project Info'!$B$18=index!$F$22),OR(ISBLANK('2. RPS Generation'!C3539),'2. RPS Generation'!C3539&gt;'1. Participant &amp; Project Info'!$B$38,'2. RPS Generation'!C3539&lt;0)),TRUE,FALSE)</f>
        <v>0</v>
      </c>
      <c r="O3529">
        <f t="shared" si="66"/>
        <v>0</v>
      </c>
    </row>
    <row r="3530" spans="13:15" x14ac:dyDescent="0.25">
      <c r="M3530" s="288" t="b">
        <f>IF(AND(OR('1. Participant &amp; Project Info'!$B$18=index!$F$21,'1. Participant &amp; Project Info'!$B$18=index!$F$22),OR(ISBLANK('2. RPS Generation'!C3540),'2. RPS Generation'!C3540&gt;'1. Participant &amp; Project Info'!$B$38,'2. RPS Generation'!C3540&lt;0)),TRUE,FALSE)</f>
        <v>0</v>
      </c>
      <c r="O3530">
        <f t="shared" si="66"/>
        <v>0</v>
      </c>
    </row>
    <row r="3531" spans="13:15" x14ac:dyDescent="0.25">
      <c r="M3531" s="288" t="b">
        <f>IF(AND(OR('1. Participant &amp; Project Info'!$B$18=index!$F$21,'1. Participant &amp; Project Info'!$B$18=index!$F$22),OR(ISBLANK('2. RPS Generation'!C3541),'2. RPS Generation'!C3541&gt;'1. Participant &amp; Project Info'!$B$38,'2. RPS Generation'!C3541&lt;0)),TRUE,FALSE)</f>
        <v>0</v>
      </c>
      <c r="O3531">
        <f t="shared" si="66"/>
        <v>0</v>
      </c>
    </row>
    <row r="3532" spans="13:15" x14ac:dyDescent="0.25">
      <c r="M3532" s="288" t="b">
        <f>IF(AND(OR('1. Participant &amp; Project Info'!$B$18=index!$F$21,'1. Participant &amp; Project Info'!$B$18=index!$F$22),OR(ISBLANK('2. RPS Generation'!C3542),'2. RPS Generation'!C3542&gt;'1. Participant &amp; Project Info'!$B$38,'2. RPS Generation'!C3542&lt;0)),TRUE,FALSE)</f>
        <v>0</v>
      </c>
      <c r="O3532">
        <f t="shared" si="66"/>
        <v>0</v>
      </c>
    </row>
    <row r="3533" spans="13:15" x14ac:dyDescent="0.25">
      <c r="M3533" s="288" t="b">
        <f>IF(AND(OR('1. Participant &amp; Project Info'!$B$18=index!$F$21,'1. Participant &amp; Project Info'!$B$18=index!$F$22),OR(ISBLANK('2. RPS Generation'!C3543),'2. RPS Generation'!C3543&gt;'1. Participant &amp; Project Info'!$B$38,'2. RPS Generation'!C3543&lt;0)),TRUE,FALSE)</f>
        <v>0</v>
      </c>
      <c r="O3533">
        <f t="shared" si="66"/>
        <v>0</v>
      </c>
    </row>
    <row r="3534" spans="13:15" x14ac:dyDescent="0.25">
      <c r="M3534" s="288" t="b">
        <f>IF(AND(OR('1. Participant &amp; Project Info'!$B$18=index!$F$21,'1. Participant &amp; Project Info'!$B$18=index!$F$22),OR(ISBLANK('2. RPS Generation'!C3544),'2. RPS Generation'!C3544&gt;'1. Participant &amp; Project Info'!$B$38,'2. RPS Generation'!C3544&lt;0)),TRUE,FALSE)</f>
        <v>0</v>
      </c>
      <c r="O3534">
        <f t="shared" si="66"/>
        <v>0</v>
      </c>
    </row>
    <row r="3535" spans="13:15" x14ac:dyDescent="0.25">
      <c r="M3535" s="288" t="b">
        <f>IF(AND(OR('1. Participant &amp; Project Info'!$B$18=index!$F$21,'1. Participant &amp; Project Info'!$B$18=index!$F$22),OR(ISBLANK('2. RPS Generation'!C3545),'2. RPS Generation'!C3545&gt;'1. Participant &amp; Project Info'!$B$38,'2. RPS Generation'!C3545&lt;0)),TRUE,FALSE)</f>
        <v>0</v>
      </c>
      <c r="O3535">
        <f t="shared" si="66"/>
        <v>0</v>
      </c>
    </row>
    <row r="3536" spans="13:15" x14ac:dyDescent="0.25">
      <c r="M3536" s="288" t="b">
        <f>IF(AND(OR('1. Participant &amp; Project Info'!$B$18=index!$F$21,'1. Participant &amp; Project Info'!$B$18=index!$F$22),OR(ISBLANK('2. RPS Generation'!C3546),'2. RPS Generation'!C3546&gt;'1. Participant &amp; Project Info'!$B$38,'2. RPS Generation'!C3546&lt;0)),TRUE,FALSE)</f>
        <v>0</v>
      </c>
      <c r="O3536">
        <f t="shared" si="66"/>
        <v>0</v>
      </c>
    </row>
    <row r="3537" spans="13:15" x14ac:dyDescent="0.25">
      <c r="M3537" s="288" t="b">
        <f>IF(AND(OR('1. Participant &amp; Project Info'!$B$18=index!$F$21,'1. Participant &amp; Project Info'!$B$18=index!$F$22),OR(ISBLANK('2. RPS Generation'!C3547),'2. RPS Generation'!C3547&gt;'1. Participant &amp; Project Info'!$B$38,'2. RPS Generation'!C3547&lt;0)),TRUE,FALSE)</f>
        <v>0</v>
      </c>
      <c r="O3537">
        <f t="shared" si="66"/>
        <v>0</v>
      </c>
    </row>
    <row r="3538" spans="13:15" x14ac:dyDescent="0.25">
      <c r="M3538" s="288" t="b">
        <f>IF(AND(OR('1. Participant &amp; Project Info'!$B$18=index!$F$21,'1. Participant &amp; Project Info'!$B$18=index!$F$22),OR(ISBLANK('2. RPS Generation'!C3548),'2. RPS Generation'!C3548&gt;'1. Participant &amp; Project Info'!$B$38,'2. RPS Generation'!C3548&lt;0)),TRUE,FALSE)</f>
        <v>0</v>
      </c>
      <c r="O3538">
        <f t="shared" si="66"/>
        <v>0</v>
      </c>
    </row>
    <row r="3539" spans="13:15" x14ac:dyDescent="0.25">
      <c r="M3539" s="288" t="b">
        <f>IF(AND(OR('1. Participant &amp; Project Info'!$B$18=index!$F$21,'1. Participant &amp; Project Info'!$B$18=index!$F$22),OR(ISBLANK('2. RPS Generation'!C3549),'2. RPS Generation'!C3549&gt;'1. Participant &amp; Project Info'!$B$38,'2. RPS Generation'!C3549&lt;0)),TRUE,FALSE)</f>
        <v>0</v>
      </c>
      <c r="O3539">
        <f t="shared" si="66"/>
        <v>0</v>
      </c>
    </row>
    <row r="3540" spans="13:15" x14ac:dyDescent="0.25">
      <c r="M3540" s="288" t="b">
        <f>IF(AND(OR('1. Participant &amp; Project Info'!$B$18=index!$F$21,'1. Participant &amp; Project Info'!$B$18=index!$F$22),OR(ISBLANK('2. RPS Generation'!C3550),'2. RPS Generation'!C3550&gt;'1. Participant &amp; Project Info'!$B$38,'2. RPS Generation'!C3550&lt;0)),TRUE,FALSE)</f>
        <v>0</v>
      </c>
      <c r="O3540">
        <f t="shared" si="66"/>
        <v>0</v>
      </c>
    </row>
    <row r="3541" spans="13:15" x14ac:dyDescent="0.25">
      <c r="M3541" s="288" t="b">
        <f>IF(AND(OR('1. Participant &amp; Project Info'!$B$18=index!$F$21,'1. Participant &amp; Project Info'!$B$18=index!$F$22),OR(ISBLANK('2. RPS Generation'!C3551),'2. RPS Generation'!C3551&gt;'1. Participant &amp; Project Info'!$B$38,'2. RPS Generation'!C3551&lt;0)),TRUE,FALSE)</f>
        <v>0</v>
      </c>
      <c r="O3541">
        <f t="shared" si="66"/>
        <v>0</v>
      </c>
    </row>
    <row r="3542" spans="13:15" x14ac:dyDescent="0.25">
      <c r="M3542" s="288" t="b">
        <f>IF(AND(OR('1. Participant &amp; Project Info'!$B$18=index!$F$21,'1. Participant &amp; Project Info'!$B$18=index!$F$22),OR(ISBLANK('2. RPS Generation'!C3552),'2. RPS Generation'!C3552&gt;'1. Participant &amp; Project Info'!$B$38,'2. RPS Generation'!C3552&lt;0)),TRUE,FALSE)</f>
        <v>0</v>
      </c>
      <c r="O3542">
        <f t="shared" si="66"/>
        <v>0</v>
      </c>
    </row>
    <row r="3543" spans="13:15" x14ac:dyDescent="0.25">
      <c r="M3543" s="288" t="b">
        <f>IF(AND(OR('1. Participant &amp; Project Info'!$B$18=index!$F$21,'1. Participant &amp; Project Info'!$B$18=index!$F$22),OR(ISBLANK('2. RPS Generation'!C3553),'2. RPS Generation'!C3553&gt;'1. Participant &amp; Project Info'!$B$38,'2. RPS Generation'!C3553&lt;0)),TRUE,FALSE)</f>
        <v>0</v>
      </c>
      <c r="O3543">
        <f t="shared" si="66"/>
        <v>0</v>
      </c>
    </row>
    <row r="3544" spans="13:15" x14ac:dyDescent="0.25">
      <c r="M3544" s="288" t="b">
        <f>IF(AND(OR('1. Participant &amp; Project Info'!$B$18=index!$F$21,'1. Participant &amp; Project Info'!$B$18=index!$F$22),OR(ISBLANK('2. RPS Generation'!C3554),'2. RPS Generation'!C3554&gt;'1. Participant &amp; Project Info'!$B$38,'2. RPS Generation'!C3554&lt;0)),TRUE,FALSE)</f>
        <v>0</v>
      </c>
      <c r="O3544">
        <f t="shared" si="66"/>
        <v>0</v>
      </c>
    </row>
    <row r="3545" spans="13:15" x14ac:dyDescent="0.25">
      <c r="M3545" s="288" t="b">
        <f>IF(AND(OR('1. Participant &amp; Project Info'!$B$18=index!$F$21,'1. Participant &amp; Project Info'!$B$18=index!$F$22),OR(ISBLANK('2. RPS Generation'!C3555),'2. RPS Generation'!C3555&gt;'1. Participant &amp; Project Info'!$B$38,'2. RPS Generation'!C3555&lt;0)),TRUE,FALSE)</f>
        <v>0</v>
      </c>
      <c r="O3545">
        <f t="shared" si="66"/>
        <v>0</v>
      </c>
    </row>
    <row r="3546" spans="13:15" x14ac:dyDescent="0.25">
      <c r="M3546" s="288" t="b">
        <f>IF(AND(OR('1. Participant &amp; Project Info'!$B$18=index!$F$21,'1. Participant &amp; Project Info'!$B$18=index!$F$22),OR(ISBLANK('2. RPS Generation'!C3556),'2. RPS Generation'!C3556&gt;'1. Participant &amp; Project Info'!$B$38,'2. RPS Generation'!C3556&lt;0)),TRUE,FALSE)</f>
        <v>0</v>
      </c>
      <c r="O3546">
        <f t="shared" si="66"/>
        <v>0</v>
      </c>
    </row>
    <row r="3547" spans="13:15" x14ac:dyDescent="0.25">
      <c r="M3547" s="288" t="b">
        <f>IF(AND(OR('1. Participant &amp; Project Info'!$B$18=index!$F$21,'1. Participant &amp; Project Info'!$B$18=index!$F$22),OR(ISBLANK('2. RPS Generation'!C3557),'2. RPS Generation'!C3557&gt;'1. Participant &amp; Project Info'!$B$38,'2. RPS Generation'!C3557&lt;0)),TRUE,FALSE)</f>
        <v>0</v>
      </c>
      <c r="O3547">
        <f t="shared" si="66"/>
        <v>0</v>
      </c>
    </row>
    <row r="3548" spans="13:15" x14ac:dyDescent="0.25">
      <c r="M3548" s="288" t="b">
        <f>IF(AND(OR('1. Participant &amp; Project Info'!$B$18=index!$F$21,'1. Participant &amp; Project Info'!$B$18=index!$F$22),OR(ISBLANK('2. RPS Generation'!C3558),'2. RPS Generation'!C3558&gt;'1. Participant &amp; Project Info'!$B$38,'2. RPS Generation'!C3558&lt;0)),TRUE,FALSE)</f>
        <v>0</v>
      </c>
      <c r="O3548">
        <f t="shared" si="66"/>
        <v>0</v>
      </c>
    </row>
    <row r="3549" spans="13:15" x14ac:dyDescent="0.25">
      <c r="M3549" s="288" t="b">
        <f>IF(AND(OR('1. Participant &amp; Project Info'!$B$18=index!$F$21,'1. Participant &amp; Project Info'!$B$18=index!$F$22),OR(ISBLANK('2. RPS Generation'!C3559),'2. RPS Generation'!C3559&gt;'1. Participant &amp; Project Info'!$B$38,'2. RPS Generation'!C3559&lt;0)),TRUE,FALSE)</f>
        <v>0</v>
      </c>
      <c r="O3549">
        <f t="shared" si="66"/>
        <v>0</v>
      </c>
    </row>
    <row r="3550" spans="13:15" x14ac:dyDescent="0.25">
      <c r="M3550" s="288" t="b">
        <f>IF(AND(OR('1. Participant &amp; Project Info'!$B$18=index!$F$21,'1. Participant &amp; Project Info'!$B$18=index!$F$22),OR(ISBLANK('2. RPS Generation'!C3560),'2. RPS Generation'!C3560&gt;'1. Participant &amp; Project Info'!$B$38,'2. RPS Generation'!C3560&lt;0)),TRUE,FALSE)</f>
        <v>0</v>
      </c>
      <c r="O3550">
        <f t="shared" si="66"/>
        <v>0</v>
      </c>
    </row>
    <row r="3551" spans="13:15" x14ac:dyDescent="0.25">
      <c r="M3551" s="288" t="b">
        <f>IF(AND(OR('1. Participant &amp; Project Info'!$B$18=index!$F$21,'1. Participant &amp; Project Info'!$B$18=index!$F$22),OR(ISBLANK('2. RPS Generation'!C3561),'2. RPS Generation'!C3561&gt;'1. Participant &amp; Project Info'!$B$38,'2. RPS Generation'!C3561&lt;0)),TRUE,FALSE)</f>
        <v>0</v>
      </c>
      <c r="O3551">
        <f t="shared" si="66"/>
        <v>0</v>
      </c>
    </row>
    <row r="3552" spans="13:15" x14ac:dyDescent="0.25">
      <c r="M3552" s="288" t="b">
        <f>IF(AND(OR('1. Participant &amp; Project Info'!$B$18=index!$F$21,'1. Participant &amp; Project Info'!$B$18=index!$F$22),OR(ISBLANK('2. RPS Generation'!C3562),'2. RPS Generation'!C3562&gt;'1. Participant &amp; Project Info'!$B$38,'2. RPS Generation'!C3562&lt;0)),TRUE,FALSE)</f>
        <v>0</v>
      </c>
      <c r="O3552">
        <f t="shared" si="66"/>
        <v>0</v>
      </c>
    </row>
    <row r="3553" spans="13:15" x14ac:dyDescent="0.25">
      <c r="M3553" s="288" t="b">
        <f>IF(AND(OR('1. Participant &amp; Project Info'!$B$18=index!$F$21,'1. Participant &amp; Project Info'!$B$18=index!$F$22),OR(ISBLANK('2. RPS Generation'!C3563),'2. RPS Generation'!C3563&gt;'1. Participant &amp; Project Info'!$B$38,'2. RPS Generation'!C3563&lt;0)),TRUE,FALSE)</f>
        <v>0</v>
      </c>
      <c r="O3553">
        <f t="shared" si="66"/>
        <v>0</v>
      </c>
    </row>
    <row r="3554" spans="13:15" x14ac:dyDescent="0.25">
      <c r="M3554" s="288" t="b">
        <f>IF(AND(OR('1. Participant &amp; Project Info'!$B$18=index!$F$21,'1. Participant &amp; Project Info'!$B$18=index!$F$22),OR(ISBLANK('2. RPS Generation'!C3564),'2. RPS Generation'!C3564&gt;'1. Participant &amp; Project Info'!$B$38,'2. RPS Generation'!C3564&lt;0)),TRUE,FALSE)</f>
        <v>0</v>
      </c>
      <c r="O3554">
        <f t="shared" si="66"/>
        <v>0</v>
      </c>
    </row>
    <row r="3555" spans="13:15" x14ac:dyDescent="0.25">
      <c r="M3555" s="288" t="b">
        <f>IF(AND(OR('1. Participant &amp; Project Info'!$B$18=index!$F$21,'1. Participant &amp; Project Info'!$B$18=index!$F$22),OR(ISBLANK('2. RPS Generation'!C3565),'2. RPS Generation'!C3565&gt;'1. Participant &amp; Project Info'!$B$38,'2. RPS Generation'!C3565&lt;0)),TRUE,FALSE)</f>
        <v>0</v>
      </c>
      <c r="O3555">
        <f t="shared" si="66"/>
        <v>0</v>
      </c>
    </row>
    <row r="3556" spans="13:15" x14ac:dyDescent="0.25">
      <c r="M3556" s="288" t="b">
        <f>IF(AND(OR('1. Participant &amp; Project Info'!$B$18=index!$F$21,'1. Participant &amp; Project Info'!$B$18=index!$F$22),OR(ISBLANK('2. RPS Generation'!C3566),'2. RPS Generation'!C3566&gt;'1. Participant &amp; Project Info'!$B$38,'2. RPS Generation'!C3566&lt;0)),TRUE,FALSE)</f>
        <v>0</v>
      </c>
      <c r="O3556">
        <f t="shared" si="66"/>
        <v>0</v>
      </c>
    </row>
    <row r="3557" spans="13:15" x14ac:dyDescent="0.25">
      <c r="M3557" s="288" t="b">
        <f>IF(AND(OR('1. Participant &amp; Project Info'!$B$18=index!$F$21,'1. Participant &amp; Project Info'!$B$18=index!$F$22),OR(ISBLANK('2. RPS Generation'!C3567),'2. RPS Generation'!C3567&gt;'1. Participant &amp; Project Info'!$B$38,'2. RPS Generation'!C3567&lt;0)),TRUE,FALSE)</f>
        <v>0</v>
      </c>
      <c r="O3557">
        <f t="shared" si="66"/>
        <v>0</v>
      </c>
    </row>
    <row r="3558" spans="13:15" x14ac:dyDescent="0.25">
      <c r="M3558" s="288" t="b">
        <f>IF(AND(OR('1. Participant &amp; Project Info'!$B$18=index!$F$21,'1. Participant &amp; Project Info'!$B$18=index!$F$22),OR(ISBLANK('2. RPS Generation'!C3568),'2. RPS Generation'!C3568&gt;'1. Participant &amp; Project Info'!$B$38,'2. RPS Generation'!C3568&lt;0)),TRUE,FALSE)</f>
        <v>0</v>
      </c>
      <c r="O3558">
        <f t="shared" si="66"/>
        <v>0</v>
      </c>
    </row>
    <row r="3559" spans="13:15" x14ac:dyDescent="0.25">
      <c r="M3559" s="288" t="b">
        <f>IF(AND(OR('1. Participant &amp; Project Info'!$B$18=index!$F$21,'1. Participant &amp; Project Info'!$B$18=index!$F$22),OR(ISBLANK('2. RPS Generation'!C3569),'2. RPS Generation'!C3569&gt;'1. Participant &amp; Project Info'!$B$38,'2. RPS Generation'!C3569&lt;0)),TRUE,FALSE)</f>
        <v>0</v>
      </c>
      <c r="O3559">
        <f t="shared" si="66"/>
        <v>0</v>
      </c>
    </row>
    <row r="3560" spans="13:15" x14ac:dyDescent="0.25">
      <c r="M3560" s="288" t="b">
        <f>IF(AND(OR('1. Participant &amp; Project Info'!$B$18=index!$F$21,'1. Participant &amp; Project Info'!$B$18=index!$F$22),OR(ISBLANK('2. RPS Generation'!C3570),'2. RPS Generation'!C3570&gt;'1. Participant &amp; Project Info'!$B$38,'2. RPS Generation'!C3570&lt;0)),TRUE,FALSE)</f>
        <v>0</v>
      </c>
      <c r="O3560">
        <f t="shared" si="66"/>
        <v>0</v>
      </c>
    </row>
    <row r="3561" spans="13:15" x14ac:dyDescent="0.25">
      <c r="M3561" s="288" t="b">
        <f>IF(AND(OR('1. Participant &amp; Project Info'!$B$18=index!$F$21,'1. Participant &amp; Project Info'!$B$18=index!$F$22),OR(ISBLANK('2. RPS Generation'!C3571),'2. RPS Generation'!C3571&gt;'1. Participant &amp; Project Info'!$B$38,'2. RPS Generation'!C3571&lt;0)),TRUE,FALSE)</f>
        <v>0</v>
      </c>
      <c r="O3561">
        <f t="shared" si="66"/>
        <v>0</v>
      </c>
    </row>
    <row r="3562" spans="13:15" x14ac:dyDescent="0.25">
      <c r="M3562" s="288" t="b">
        <f>IF(AND(OR('1. Participant &amp; Project Info'!$B$18=index!$F$21,'1. Participant &amp; Project Info'!$B$18=index!$F$22),OR(ISBLANK('2. RPS Generation'!C3572),'2. RPS Generation'!C3572&gt;'1. Participant &amp; Project Info'!$B$38,'2. RPS Generation'!C3572&lt;0)),TRUE,FALSE)</f>
        <v>0</v>
      </c>
      <c r="O3562">
        <f t="shared" si="66"/>
        <v>0</v>
      </c>
    </row>
    <row r="3563" spans="13:15" x14ac:dyDescent="0.25">
      <c r="M3563" s="288" t="b">
        <f>IF(AND(OR('1. Participant &amp; Project Info'!$B$18=index!$F$21,'1. Participant &amp; Project Info'!$B$18=index!$F$22),OR(ISBLANK('2. RPS Generation'!C3573),'2. RPS Generation'!C3573&gt;'1. Participant &amp; Project Info'!$B$38,'2. RPS Generation'!C3573&lt;0)),TRUE,FALSE)</f>
        <v>0</v>
      </c>
      <c r="O3563">
        <f t="shared" si="66"/>
        <v>0</v>
      </c>
    </row>
    <row r="3564" spans="13:15" x14ac:dyDescent="0.25">
      <c r="M3564" s="288" t="b">
        <f>IF(AND(OR('1. Participant &amp; Project Info'!$B$18=index!$F$21,'1. Participant &amp; Project Info'!$B$18=index!$F$22),OR(ISBLANK('2. RPS Generation'!C3574),'2. RPS Generation'!C3574&gt;'1. Participant &amp; Project Info'!$B$38,'2. RPS Generation'!C3574&lt;0)),TRUE,FALSE)</f>
        <v>0</v>
      </c>
      <c r="O3564">
        <f t="shared" si="66"/>
        <v>0</v>
      </c>
    </row>
    <row r="3565" spans="13:15" x14ac:dyDescent="0.25">
      <c r="M3565" s="288" t="b">
        <f>IF(AND(OR('1. Participant &amp; Project Info'!$B$18=index!$F$21,'1. Participant &amp; Project Info'!$B$18=index!$F$22),OR(ISBLANK('2. RPS Generation'!C3575),'2. RPS Generation'!C3575&gt;'1. Participant &amp; Project Info'!$B$38,'2. RPS Generation'!C3575&lt;0)),TRUE,FALSE)</f>
        <v>0</v>
      </c>
      <c r="O3565">
        <f t="shared" si="66"/>
        <v>0</v>
      </c>
    </row>
    <row r="3566" spans="13:15" x14ac:dyDescent="0.25">
      <c r="M3566" s="288" t="b">
        <f>IF(AND(OR('1. Participant &amp; Project Info'!$B$18=index!$F$21,'1. Participant &amp; Project Info'!$B$18=index!$F$22),OR(ISBLANK('2. RPS Generation'!C3576),'2. RPS Generation'!C3576&gt;'1. Participant &amp; Project Info'!$B$38,'2. RPS Generation'!C3576&lt;0)),TRUE,FALSE)</f>
        <v>0</v>
      </c>
      <c r="O3566">
        <f t="shared" ref="O3566:O3629" si="67">--OR(L3566,M3566,N3566)</f>
        <v>0</v>
      </c>
    </row>
    <row r="3567" spans="13:15" x14ac:dyDescent="0.25">
      <c r="M3567" s="288" t="b">
        <f>IF(AND(OR('1. Participant &amp; Project Info'!$B$18=index!$F$21,'1. Participant &amp; Project Info'!$B$18=index!$F$22),OR(ISBLANK('2. RPS Generation'!C3577),'2. RPS Generation'!C3577&gt;'1. Participant &amp; Project Info'!$B$38,'2. RPS Generation'!C3577&lt;0)),TRUE,FALSE)</f>
        <v>0</v>
      </c>
      <c r="O3567">
        <f t="shared" si="67"/>
        <v>0</v>
      </c>
    </row>
    <row r="3568" spans="13:15" x14ac:dyDescent="0.25">
      <c r="M3568" s="288" t="b">
        <f>IF(AND(OR('1. Participant &amp; Project Info'!$B$18=index!$F$21,'1. Participant &amp; Project Info'!$B$18=index!$F$22),OR(ISBLANK('2. RPS Generation'!C3578),'2. RPS Generation'!C3578&gt;'1. Participant &amp; Project Info'!$B$38,'2. RPS Generation'!C3578&lt;0)),TRUE,FALSE)</f>
        <v>0</v>
      </c>
      <c r="O3568">
        <f t="shared" si="67"/>
        <v>0</v>
      </c>
    </row>
    <row r="3569" spans="13:15" x14ac:dyDescent="0.25">
      <c r="M3569" s="288" t="b">
        <f>IF(AND(OR('1. Participant &amp; Project Info'!$B$18=index!$F$21,'1. Participant &amp; Project Info'!$B$18=index!$F$22),OR(ISBLANK('2. RPS Generation'!C3579),'2. RPS Generation'!C3579&gt;'1. Participant &amp; Project Info'!$B$38,'2. RPS Generation'!C3579&lt;0)),TRUE,FALSE)</f>
        <v>0</v>
      </c>
      <c r="O3569">
        <f t="shared" si="67"/>
        <v>0</v>
      </c>
    </row>
    <row r="3570" spans="13:15" x14ac:dyDescent="0.25">
      <c r="M3570" s="288" t="b">
        <f>IF(AND(OR('1. Participant &amp; Project Info'!$B$18=index!$F$21,'1. Participant &amp; Project Info'!$B$18=index!$F$22),OR(ISBLANK('2. RPS Generation'!C3580),'2. RPS Generation'!C3580&gt;'1. Participant &amp; Project Info'!$B$38,'2. RPS Generation'!C3580&lt;0)),TRUE,FALSE)</f>
        <v>0</v>
      </c>
      <c r="O3570">
        <f t="shared" si="67"/>
        <v>0</v>
      </c>
    </row>
    <row r="3571" spans="13:15" x14ac:dyDescent="0.25">
      <c r="M3571" s="288" t="b">
        <f>IF(AND(OR('1. Participant &amp; Project Info'!$B$18=index!$F$21,'1. Participant &amp; Project Info'!$B$18=index!$F$22),OR(ISBLANK('2. RPS Generation'!C3581),'2. RPS Generation'!C3581&gt;'1. Participant &amp; Project Info'!$B$38,'2. RPS Generation'!C3581&lt;0)),TRUE,FALSE)</f>
        <v>0</v>
      </c>
      <c r="O3571">
        <f t="shared" si="67"/>
        <v>0</v>
      </c>
    </row>
    <row r="3572" spans="13:15" x14ac:dyDescent="0.25">
      <c r="M3572" s="288" t="b">
        <f>IF(AND(OR('1. Participant &amp; Project Info'!$B$18=index!$F$21,'1. Participant &amp; Project Info'!$B$18=index!$F$22),OR(ISBLANK('2. RPS Generation'!C3582),'2. RPS Generation'!C3582&gt;'1. Participant &amp; Project Info'!$B$38,'2. RPS Generation'!C3582&lt;0)),TRUE,FALSE)</f>
        <v>0</v>
      </c>
      <c r="O3572">
        <f t="shared" si="67"/>
        <v>0</v>
      </c>
    </row>
    <row r="3573" spans="13:15" x14ac:dyDescent="0.25">
      <c r="M3573" s="288" t="b">
        <f>IF(AND(OR('1. Participant &amp; Project Info'!$B$18=index!$F$21,'1. Participant &amp; Project Info'!$B$18=index!$F$22),OR(ISBLANK('2. RPS Generation'!C3583),'2. RPS Generation'!C3583&gt;'1. Participant &amp; Project Info'!$B$38,'2. RPS Generation'!C3583&lt;0)),TRUE,FALSE)</f>
        <v>0</v>
      </c>
      <c r="O3573">
        <f t="shared" si="67"/>
        <v>0</v>
      </c>
    </row>
    <row r="3574" spans="13:15" x14ac:dyDescent="0.25">
      <c r="M3574" s="288" t="b">
        <f>IF(AND(OR('1. Participant &amp; Project Info'!$B$18=index!$F$21,'1. Participant &amp; Project Info'!$B$18=index!$F$22),OR(ISBLANK('2. RPS Generation'!C3584),'2. RPS Generation'!C3584&gt;'1. Participant &amp; Project Info'!$B$38,'2. RPS Generation'!C3584&lt;0)),TRUE,FALSE)</f>
        <v>0</v>
      </c>
      <c r="O3574">
        <f t="shared" si="67"/>
        <v>0</v>
      </c>
    </row>
    <row r="3575" spans="13:15" x14ac:dyDescent="0.25">
      <c r="M3575" s="288" t="b">
        <f>IF(AND(OR('1. Participant &amp; Project Info'!$B$18=index!$F$21,'1. Participant &amp; Project Info'!$B$18=index!$F$22),OR(ISBLANK('2. RPS Generation'!C3585),'2. RPS Generation'!C3585&gt;'1. Participant &amp; Project Info'!$B$38,'2. RPS Generation'!C3585&lt;0)),TRUE,FALSE)</f>
        <v>0</v>
      </c>
      <c r="O3575">
        <f t="shared" si="67"/>
        <v>0</v>
      </c>
    </row>
    <row r="3576" spans="13:15" x14ac:dyDescent="0.25">
      <c r="M3576" s="288" t="b">
        <f>IF(AND(OR('1. Participant &amp; Project Info'!$B$18=index!$F$21,'1. Participant &amp; Project Info'!$B$18=index!$F$22),OR(ISBLANK('2. RPS Generation'!C3586),'2. RPS Generation'!C3586&gt;'1. Participant &amp; Project Info'!$B$38,'2. RPS Generation'!C3586&lt;0)),TRUE,FALSE)</f>
        <v>0</v>
      </c>
      <c r="O3576">
        <f t="shared" si="67"/>
        <v>0</v>
      </c>
    </row>
    <row r="3577" spans="13:15" x14ac:dyDescent="0.25">
      <c r="M3577" s="288" t="b">
        <f>IF(AND(OR('1. Participant &amp; Project Info'!$B$18=index!$F$21,'1. Participant &amp; Project Info'!$B$18=index!$F$22),OR(ISBLANK('2. RPS Generation'!C3587),'2. RPS Generation'!C3587&gt;'1. Participant &amp; Project Info'!$B$38,'2. RPS Generation'!C3587&lt;0)),TRUE,FALSE)</f>
        <v>0</v>
      </c>
      <c r="O3577">
        <f t="shared" si="67"/>
        <v>0</v>
      </c>
    </row>
    <row r="3578" spans="13:15" x14ac:dyDescent="0.25">
      <c r="M3578" s="288" t="b">
        <f>IF(AND(OR('1. Participant &amp; Project Info'!$B$18=index!$F$21,'1. Participant &amp; Project Info'!$B$18=index!$F$22),OR(ISBLANK('2. RPS Generation'!C3588),'2. RPS Generation'!C3588&gt;'1. Participant &amp; Project Info'!$B$38,'2. RPS Generation'!C3588&lt;0)),TRUE,FALSE)</f>
        <v>0</v>
      </c>
      <c r="O3578">
        <f t="shared" si="67"/>
        <v>0</v>
      </c>
    </row>
    <row r="3579" spans="13:15" x14ac:dyDescent="0.25">
      <c r="M3579" s="288" t="b">
        <f>IF(AND(OR('1. Participant &amp; Project Info'!$B$18=index!$F$21,'1. Participant &amp; Project Info'!$B$18=index!$F$22),OR(ISBLANK('2. RPS Generation'!C3589),'2. RPS Generation'!C3589&gt;'1. Participant &amp; Project Info'!$B$38,'2. RPS Generation'!C3589&lt;0)),TRUE,FALSE)</f>
        <v>0</v>
      </c>
      <c r="O3579">
        <f t="shared" si="67"/>
        <v>0</v>
      </c>
    </row>
    <row r="3580" spans="13:15" x14ac:dyDescent="0.25">
      <c r="M3580" s="288" t="b">
        <f>IF(AND(OR('1. Participant &amp; Project Info'!$B$18=index!$F$21,'1. Participant &amp; Project Info'!$B$18=index!$F$22),OR(ISBLANK('2. RPS Generation'!C3590),'2. RPS Generation'!C3590&gt;'1. Participant &amp; Project Info'!$B$38,'2. RPS Generation'!C3590&lt;0)),TRUE,FALSE)</f>
        <v>0</v>
      </c>
      <c r="O3580">
        <f t="shared" si="67"/>
        <v>0</v>
      </c>
    </row>
    <row r="3581" spans="13:15" x14ac:dyDescent="0.25">
      <c r="M3581" s="288" t="b">
        <f>IF(AND(OR('1. Participant &amp; Project Info'!$B$18=index!$F$21,'1. Participant &amp; Project Info'!$B$18=index!$F$22),OR(ISBLANK('2. RPS Generation'!C3591),'2. RPS Generation'!C3591&gt;'1. Participant &amp; Project Info'!$B$38,'2. RPS Generation'!C3591&lt;0)),TRUE,FALSE)</f>
        <v>0</v>
      </c>
      <c r="O3581">
        <f t="shared" si="67"/>
        <v>0</v>
      </c>
    </row>
    <row r="3582" spans="13:15" x14ac:dyDescent="0.25">
      <c r="M3582" s="288" t="b">
        <f>IF(AND(OR('1. Participant &amp; Project Info'!$B$18=index!$F$21,'1. Participant &amp; Project Info'!$B$18=index!$F$22),OR(ISBLANK('2. RPS Generation'!C3592),'2. RPS Generation'!C3592&gt;'1. Participant &amp; Project Info'!$B$38,'2. RPS Generation'!C3592&lt;0)),TRUE,FALSE)</f>
        <v>0</v>
      </c>
      <c r="O3582">
        <f t="shared" si="67"/>
        <v>0</v>
      </c>
    </row>
    <row r="3583" spans="13:15" x14ac:dyDescent="0.25">
      <c r="M3583" s="288" t="b">
        <f>IF(AND(OR('1. Participant &amp; Project Info'!$B$18=index!$F$21,'1. Participant &amp; Project Info'!$B$18=index!$F$22),OR(ISBLANK('2. RPS Generation'!C3593),'2. RPS Generation'!C3593&gt;'1. Participant &amp; Project Info'!$B$38,'2. RPS Generation'!C3593&lt;0)),TRUE,FALSE)</f>
        <v>0</v>
      </c>
      <c r="O3583">
        <f t="shared" si="67"/>
        <v>0</v>
      </c>
    </row>
    <row r="3584" spans="13:15" x14ac:dyDescent="0.25">
      <c r="M3584" s="288" t="b">
        <f>IF(AND(OR('1. Participant &amp; Project Info'!$B$18=index!$F$21,'1. Participant &amp; Project Info'!$B$18=index!$F$22),OR(ISBLANK('2. RPS Generation'!C3594),'2. RPS Generation'!C3594&gt;'1. Participant &amp; Project Info'!$B$38,'2. RPS Generation'!C3594&lt;0)),TRUE,FALSE)</f>
        <v>0</v>
      </c>
      <c r="O3584">
        <f t="shared" si="67"/>
        <v>0</v>
      </c>
    </row>
    <row r="3585" spans="13:15" x14ac:dyDescent="0.25">
      <c r="M3585" s="288" t="b">
        <f>IF(AND(OR('1. Participant &amp; Project Info'!$B$18=index!$F$21,'1. Participant &amp; Project Info'!$B$18=index!$F$22),OR(ISBLANK('2. RPS Generation'!C3595),'2. RPS Generation'!C3595&gt;'1. Participant &amp; Project Info'!$B$38,'2. RPS Generation'!C3595&lt;0)),TRUE,FALSE)</f>
        <v>0</v>
      </c>
      <c r="O3585">
        <f t="shared" si="67"/>
        <v>0</v>
      </c>
    </row>
    <row r="3586" spans="13:15" x14ac:dyDescent="0.25">
      <c r="M3586" s="288" t="b">
        <f>IF(AND(OR('1. Participant &amp; Project Info'!$B$18=index!$F$21,'1. Participant &amp; Project Info'!$B$18=index!$F$22),OR(ISBLANK('2. RPS Generation'!C3596),'2. RPS Generation'!C3596&gt;'1. Participant &amp; Project Info'!$B$38,'2. RPS Generation'!C3596&lt;0)),TRUE,FALSE)</f>
        <v>0</v>
      </c>
      <c r="O3586">
        <f t="shared" si="67"/>
        <v>0</v>
      </c>
    </row>
    <row r="3587" spans="13:15" x14ac:dyDescent="0.25">
      <c r="M3587" s="288" t="b">
        <f>IF(AND(OR('1. Participant &amp; Project Info'!$B$18=index!$F$21,'1. Participant &amp; Project Info'!$B$18=index!$F$22),OR(ISBLANK('2. RPS Generation'!C3597),'2. RPS Generation'!C3597&gt;'1. Participant &amp; Project Info'!$B$38,'2. RPS Generation'!C3597&lt;0)),TRUE,FALSE)</f>
        <v>0</v>
      </c>
      <c r="O3587">
        <f t="shared" si="67"/>
        <v>0</v>
      </c>
    </row>
    <row r="3588" spans="13:15" x14ac:dyDescent="0.25">
      <c r="M3588" s="288" t="b">
        <f>IF(AND(OR('1. Participant &amp; Project Info'!$B$18=index!$F$21,'1. Participant &amp; Project Info'!$B$18=index!$F$22),OR(ISBLANK('2. RPS Generation'!C3598),'2. RPS Generation'!C3598&gt;'1. Participant &amp; Project Info'!$B$38,'2. RPS Generation'!C3598&lt;0)),TRUE,FALSE)</f>
        <v>0</v>
      </c>
      <c r="O3588">
        <f t="shared" si="67"/>
        <v>0</v>
      </c>
    </row>
    <row r="3589" spans="13:15" x14ac:dyDescent="0.25">
      <c r="M3589" s="288" t="b">
        <f>IF(AND(OR('1. Participant &amp; Project Info'!$B$18=index!$F$21,'1. Participant &amp; Project Info'!$B$18=index!$F$22),OR(ISBLANK('2. RPS Generation'!C3599),'2. RPS Generation'!C3599&gt;'1. Participant &amp; Project Info'!$B$38,'2. RPS Generation'!C3599&lt;0)),TRUE,FALSE)</f>
        <v>0</v>
      </c>
      <c r="O3589">
        <f t="shared" si="67"/>
        <v>0</v>
      </c>
    </row>
    <row r="3590" spans="13:15" x14ac:dyDescent="0.25">
      <c r="M3590" s="288" t="b">
        <f>IF(AND(OR('1. Participant &amp; Project Info'!$B$18=index!$F$21,'1. Participant &amp; Project Info'!$B$18=index!$F$22),OR(ISBLANK('2. RPS Generation'!C3600),'2. RPS Generation'!C3600&gt;'1. Participant &amp; Project Info'!$B$38,'2. RPS Generation'!C3600&lt;0)),TRUE,FALSE)</f>
        <v>0</v>
      </c>
      <c r="O3590">
        <f t="shared" si="67"/>
        <v>0</v>
      </c>
    </row>
    <row r="3591" spans="13:15" x14ac:dyDescent="0.25">
      <c r="M3591" s="288" t="b">
        <f>IF(AND(OR('1. Participant &amp; Project Info'!$B$18=index!$F$21,'1. Participant &amp; Project Info'!$B$18=index!$F$22),OR(ISBLANK('2. RPS Generation'!C3601),'2. RPS Generation'!C3601&gt;'1. Participant &amp; Project Info'!$B$38,'2. RPS Generation'!C3601&lt;0)),TRUE,FALSE)</f>
        <v>0</v>
      </c>
      <c r="O3591">
        <f t="shared" si="67"/>
        <v>0</v>
      </c>
    </row>
    <row r="3592" spans="13:15" x14ac:dyDescent="0.25">
      <c r="M3592" s="288" t="b">
        <f>IF(AND(OR('1. Participant &amp; Project Info'!$B$18=index!$F$21,'1. Participant &amp; Project Info'!$B$18=index!$F$22),OR(ISBLANK('2. RPS Generation'!C3602),'2. RPS Generation'!C3602&gt;'1. Participant &amp; Project Info'!$B$38,'2. RPS Generation'!C3602&lt;0)),TRUE,FALSE)</f>
        <v>0</v>
      </c>
      <c r="O3592">
        <f t="shared" si="67"/>
        <v>0</v>
      </c>
    </row>
    <row r="3593" spans="13:15" x14ac:dyDescent="0.25">
      <c r="M3593" s="288" t="b">
        <f>IF(AND(OR('1. Participant &amp; Project Info'!$B$18=index!$F$21,'1. Participant &amp; Project Info'!$B$18=index!$F$22),OR(ISBLANK('2. RPS Generation'!C3603),'2. RPS Generation'!C3603&gt;'1. Participant &amp; Project Info'!$B$38,'2. RPS Generation'!C3603&lt;0)),TRUE,FALSE)</f>
        <v>0</v>
      </c>
      <c r="O3593">
        <f t="shared" si="67"/>
        <v>0</v>
      </c>
    </row>
    <row r="3594" spans="13:15" x14ac:dyDescent="0.25">
      <c r="M3594" s="288" t="b">
        <f>IF(AND(OR('1. Participant &amp; Project Info'!$B$18=index!$F$21,'1. Participant &amp; Project Info'!$B$18=index!$F$22),OR(ISBLANK('2. RPS Generation'!C3604),'2. RPS Generation'!C3604&gt;'1. Participant &amp; Project Info'!$B$38,'2. RPS Generation'!C3604&lt;0)),TRUE,FALSE)</f>
        <v>0</v>
      </c>
      <c r="O3594">
        <f t="shared" si="67"/>
        <v>0</v>
      </c>
    </row>
    <row r="3595" spans="13:15" x14ac:dyDescent="0.25">
      <c r="M3595" s="288" t="b">
        <f>IF(AND(OR('1. Participant &amp; Project Info'!$B$18=index!$F$21,'1. Participant &amp; Project Info'!$B$18=index!$F$22),OR(ISBLANK('2. RPS Generation'!C3605),'2. RPS Generation'!C3605&gt;'1. Participant &amp; Project Info'!$B$38,'2. RPS Generation'!C3605&lt;0)),TRUE,FALSE)</f>
        <v>0</v>
      </c>
      <c r="O3595">
        <f t="shared" si="67"/>
        <v>0</v>
      </c>
    </row>
    <row r="3596" spans="13:15" x14ac:dyDescent="0.25">
      <c r="M3596" s="288" t="b">
        <f>IF(AND(OR('1. Participant &amp; Project Info'!$B$18=index!$F$21,'1. Participant &amp; Project Info'!$B$18=index!$F$22),OR(ISBLANK('2. RPS Generation'!C3606),'2. RPS Generation'!C3606&gt;'1. Participant &amp; Project Info'!$B$38,'2. RPS Generation'!C3606&lt;0)),TRUE,FALSE)</f>
        <v>0</v>
      </c>
      <c r="O3596">
        <f t="shared" si="67"/>
        <v>0</v>
      </c>
    </row>
    <row r="3597" spans="13:15" x14ac:dyDescent="0.25">
      <c r="M3597" s="288" t="b">
        <f>IF(AND(OR('1. Participant &amp; Project Info'!$B$18=index!$F$21,'1. Participant &amp; Project Info'!$B$18=index!$F$22),OR(ISBLANK('2. RPS Generation'!C3607),'2. RPS Generation'!C3607&gt;'1. Participant &amp; Project Info'!$B$38,'2. RPS Generation'!C3607&lt;0)),TRUE,FALSE)</f>
        <v>0</v>
      </c>
      <c r="O3597">
        <f t="shared" si="67"/>
        <v>0</v>
      </c>
    </row>
    <row r="3598" spans="13:15" x14ac:dyDescent="0.25">
      <c r="M3598" s="288" t="b">
        <f>IF(AND(OR('1. Participant &amp; Project Info'!$B$18=index!$F$21,'1. Participant &amp; Project Info'!$B$18=index!$F$22),OR(ISBLANK('2. RPS Generation'!C3608),'2. RPS Generation'!C3608&gt;'1. Participant &amp; Project Info'!$B$38,'2. RPS Generation'!C3608&lt;0)),TRUE,FALSE)</f>
        <v>0</v>
      </c>
      <c r="O3598">
        <f t="shared" si="67"/>
        <v>0</v>
      </c>
    </row>
    <row r="3599" spans="13:15" x14ac:dyDescent="0.25">
      <c r="M3599" s="288" t="b">
        <f>IF(AND(OR('1. Participant &amp; Project Info'!$B$18=index!$F$21,'1. Participant &amp; Project Info'!$B$18=index!$F$22),OR(ISBLANK('2. RPS Generation'!C3609),'2. RPS Generation'!C3609&gt;'1. Participant &amp; Project Info'!$B$38,'2. RPS Generation'!C3609&lt;0)),TRUE,FALSE)</f>
        <v>0</v>
      </c>
      <c r="O3599">
        <f t="shared" si="67"/>
        <v>0</v>
      </c>
    </row>
    <row r="3600" spans="13:15" x14ac:dyDescent="0.25">
      <c r="M3600" s="288" t="b">
        <f>IF(AND(OR('1. Participant &amp; Project Info'!$B$18=index!$F$21,'1. Participant &amp; Project Info'!$B$18=index!$F$22),OR(ISBLANK('2. RPS Generation'!C3610),'2. RPS Generation'!C3610&gt;'1. Participant &amp; Project Info'!$B$38,'2. RPS Generation'!C3610&lt;0)),TRUE,FALSE)</f>
        <v>0</v>
      </c>
      <c r="O3600">
        <f t="shared" si="67"/>
        <v>0</v>
      </c>
    </row>
    <row r="3601" spans="13:15" x14ac:dyDescent="0.25">
      <c r="M3601" s="288" t="b">
        <f>IF(AND(OR('1. Participant &amp; Project Info'!$B$18=index!$F$21,'1. Participant &amp; Project Info'!$B$18=index!$F$22),OR(ISBLANK('2. RPS Generation'!C3611),'2. RPS Generation'!C3611&gt;'1. Participant &amp; Project Info'!$B$38,'2. RPS Generation'!C3611&lt;0)),TRUE,FALSE)</f>
        <v>0</v>
      </c>
      <c r="O3601">
        <f t="shared" si="67"/>
        <v>0</v>
      </c>
    </row>
    <row r="3602" spans="13:15" x14ac:dyDescent="0.25">
      <c r="M3602" s="288" t="b">
        <f>IF(AND(OR('1. Participant &amp; Project Info'!$B$18=index!$F$21,'1. Participant &amp; Project Info'!$B$18=index!$F$22),OR(ISBLANK('2. RPS Generation'!C3612),'2. RPS Generation'!C3612&gt;'1. Participant &amp; Project Info'!$B$38,'2. RPS Generation'!C3612&lt;0)),TRUE,FALSE)</f>
        <v>0</v>
      </c>
      <c r="O3602">
        <f t="shared" si="67"/>
        <v>0</v>
      </c>
    </row>
    <row r="3603" spans="13:15" x14ac:dyDescent="0.25">
      <c r="M3603" s="288" t="b">
        <f>IF(AND(OR('1. Participant &amp; Project Info'!$B$18=index!$F$21,'1. Participant &amp; Project Info'!$B$18=index!$F$22),OR(ISBLANK('2. RPS Generation'!C3613),'2. RPS Generation'!C3613&gt;'1. Participant &amp; Project Info'!$B$38,'2. RPS Generation'!C3613&lt;0)),TRUE,FALSE)</f>
        <v>0</v>
      </c>
      <c r="O3603">
        <f t="shared" si="67"/>
        <v>0</v>
      </c>
    </row>
    <row r="3604" spans="13:15" x14ac:dyDescent="0.25">
      <c r="M3604" s="288" t="b">
        <f>IF(AND(OR('1. Participant &amp; Project Info'!$B$18=index!$F$21,'1. Participant &amp; Project Info'!$B$18=index!$F$22),OR(ISBLANK('2. RPS Generation'!C3614),'2. RPS Generation'!C3614&gt;'1. Participant &amp; Project Info'!$B$38,'2. RPS Generation'!C3614&lt;0)),TRUE,FALSE)</f>
        <v>0</v>
      </c>
      <c r="O3604">
        <f t="shared" si="67"/>
        <v>0</v>
      </c>
    </row>
    <row r="3605" spans="13:15" x14ac:dyDescent="0.25">
      <c r="M3605" s="288" t="b">
        <f>IF(AND(OR('1. Participant &amp; Project Info'!$B$18=index!$F$21,'1. Participant &amp; Project Info'!$B$18=index!$F$22),OR(ISBLANK('2. RPS Generation'!C3615),'2. RPS Generation'!C3615&gt;'1. Participant &amp; Project Info'!$B$38,'2. RPS Generation'!C3615&lt;0)),TRUE,FALSE)</f>
        <v>0</v>
      </c>
      <c r="O3605">
        <f t="shared" si="67"/>
        <v>0</v>
      </c>
    </row>
    <row r="3606" spans="13:15" x14ac:dyDescent="0.25">
      <c r="M3606" s="288" t="b">
        <f>IF(AND(OR('1. Participant &amp; Project Info'!$B$18=index!$F$21,'1. Participant &amp; Project Info'!$B$18=index!$F$22),OR(ISBLANK('2. RPS Generation'!C3616),'2. RPS Generation'!C3616&gt;'1. Participant &amp; Project Info'!$B$38,'2. RPS Generation'!C3616&lt;0)),TRUE,FALSE)</f>
        <v>0</v>
      </c>
      <c r="O3606">
        <f t="shared" si="67"/>
        <v>0</v>
      </c>
    </row>
    <row r="3607" spans="13:15" x14ac:dyDescent="0.25">
      <c r="M3607" s="288" t="b">
        <f>IF(AND(OR('1. Participant &amp; Project Info'!$B$18=index!$F$21,'1. Participant &amp; Project Info'!$B$18=index!$F$22),OR(ISBLANK('2. RPS Generation'!C3617),'2. RPS Generation'!C3617&gt;'1. Participant &amp; Project Info'!$B$38,'2. RPS Generation'!C3617&lt;0)),TRUE,FALSE)</f>
        <v>0</v>
      </c>
      <c r="O3607">
        <f t="shared" si="67"/>
        <v>0</v>
      </c>
    </row>
    <row r="3608" spans="13:15" x14ac:dyDescent="0.25">
      <c r="M3608" s="288" t="b">
        <f>IF(AND(OR('1. Participant &amp; Project Info'!$B$18=index!$F$21,'1. Participant &amp; Project Info'!$B$18=index!$F$22),OR(ISBLANK('2. RPS Generation'!C3618),'2. RPS Generation'!C3618&gt;'1. Participant &amp; Project Info'!$B$38,'2. RPS Generation'!C3618&lt;0)),TRUE,FALSE)</f>
        <v>0</v>
      </c>
      <c r="O3608">
        <f t="shared" si="67"/>
        <v>0</v>
      </c>
    </row>
    <row r="3609" spans="13:15" x14ac:dyDescent="0.25">
      <c r="M3609" s="288" t="b">
        <f>IF(AND(OR('1. Participant &amp; Project Info'!$B$18=index!$F$21,'1. Participant &amp; Project Info'!$B$18=index!$F$22),OR(ISBLANK('2. RPS Generation'!C3619),'2. RPS Generation'!C3619&gt;'1. Participant &amp; Project Info'!$B$38,'2. RPS Generation'!C3619&lt;0)),TRUE,FALSE)</f>
        <v>0</v>
      </c>
      <c r="O3609">
        <f t="shared" si="67"/>
        <v>0</v>
      </c>
    </row>
    <row r="3610" spans="13:15" x14ac:dyDescent="0.25">
      <c r="M3610" s="288" t="b">
        <f>IF(AND(OR('1. Participant &amp; Project Info'!$B$18=index!$F$21,'1. Participant &amp; Project Info'!$B$18=index!$F$22),OR(ISBLANK('2. RPS Generation'!C3620),'2. RPS Generation'!C3620&gt;'1. Participant &amp; Project Info'!$B$38,'2. RPS Generation'!C3620&lt;0)),TRUE,FALSE)</f>
        <v>0</v>
      </c>
      <c r="O3610">
        <f t="shared" si="67"/>
        <v>0</v>
      </c>
    </row>
    <row r="3611" spans="13:15" x14ac:dyDescent="0.25">
      <c r="M3611" s="288" t="b">
        <f>IF(AND(OR('1. Participant &amp; Project Info'!$B$18=index!$F$21,'1. Participant &amp; Project Info'!$B$18=index!$F$22),OR(ISBLANK('2. RPS Generation'!C3621),'2. RPS Generation'!C3621&gt;'1. Participant &amp; Project Info'!$B$38,'2. RPS Generation'!C3621&lt;0)),TRUE,FALSE)</f>
        <v>0</v>
      </c>
      <c r="O3611">
        <f t="shared" si="67"/>
        <v>0</v>
      </c>
    </row>
    <row r="3612" spans="13:15" x14ac:dyDescent="0.25">
      <c r="M3612" s="288" t="b">
        <f>IF(AND(OR('1. Participant &amp; Project Info'!$B$18=index!$F$21,'1. Participant &amp; Project Info'!$B$18=index!$F$22),OR(ISBLANK('2. RPS Generation'!C3622),'2. RPS Generation'!C3622&gt;'1. Participant &amp; Project Info'!$B$38,'2. RPS Generation'!C3622&lt;0)),TRUE,FALSE)</f>
        <v>0</v>
      </c>
      <c r="O3612">
        <f t="shared" si="67"/>
        <v>0</v>
      </c>
    </row>
    <row r="3613" spans="13:15" x14ac:dyDescent="0.25">
      <c r="M3613" s="288" t="b">
        <f>IF(AND(OR('1. Participant &amp; Project Info'!$B$18=index!$F$21,'1. Participant &amp; Project Info'!$B$18=index!$F$22),OR(ISBLANK('2. RPS Generation'!C3623),'2. RPS Generation'!C3623&gt;'1. Participant &amp; Project Info'!$B$38,'2. RPS Generation'!C3623&lt;0)),TRUE,FALSE)</f>
        <v>0</v>
      </c>
      <c r="O3613">
        <f t="shared" si="67"/>
        <v>0</v>
      </c>
    </row>
    <row r="3614" spans="13:15" x14ac:dyDescent="0.25">
      <c r="M3614" s="288" t="b">
        <f>IF(AND(OR('1. Participant &amp; Project Info'!$B$18=index!$F$21,'1. Participant &amp; Project Info'!$B$18=index!$F$22),OR(ISBLANK('2. RPS Generation'!C3624),'2. RPS Generation'!C3624&gt;'1. Participant &amp; Project Info'!$B$38,'2. RPS Generation'!C3624&lt;0)),TRUE,FALSE)</f>
        <v>0</v>
      </c>
      <c r="O3614">
        <f t="shared" si="67"/>
        <v>0</v>
      </c>
    </row>
    <row r="3615" spans="13:15" x14ac:dyDescent="0.25">
      <c r="M3615" s="288" t="b">
        <f>IF(AND(OR('1. Participant &amp; Project Info'!$B$18=index!$F$21,'1. Participant &amp; Project Info'!$B$18=index!$F$22),OR(ISBLANK('2. RPS Generation'!C3625),'2. RPS Generation'!C3625&gt;'1. Participant &amp; Project Info'!$B$38,'2. RPS Generation'!C3625&lt;0)),TRUE,FALSE)</f>
        <v>0</v>
      </c>
      <c r="O3615">
        <f t="shared" si="67"/>
        <v>0</v>
      </c>
    </row>
    <row r="3616" spans="13:15" x14ac:dyDescent="0.25">
      <c r="M3616" s="288" t="b">
        <f>IF(AND(OR('1. Participant &amp; Project Info'!$B$18=index!$F$21,'1. Participant &amp; Project Info'!$B$18=index!$F$22),OR(ISBLANK('2. RPS Generation'!C3626),'2. RPS Generation'!C3626&gt;'1. Participant &amp; Project Info'!$B$38,'2. RPS Generation'!C3626&lt;0)),TRUE,FALSE)</f>
        <v>0</v>
      </c>
      <c r="O3616">
        <f t="shared" si="67"/>
        <v>0</v>
      </c>
    </row>
    <row r="3617" spans="13:15" x14ac:dyDescent="0.25">
      <c r="M3617" s="288" t="b">
        <f>IF(AND(OR('1. Participant &amp; Project Info'!$B$18=index!$F$21,'1. Participant &amp; Project Info'!$B$18=index!$F$22),OR(ISBLANK('2. RPS Generation'!C3627),'2. RPS Generation'!C3627&gt;'1. Participant &amp; Project Info'!$B$38,'2. RPS Generation'!C3627&lt;0)),TRUE,FALSE)</f>
        <v>0</v>
      </c>
      <c r="O3617">
        <f t="shared" si="67"/>
        <v>0</v>
      </c>
    </row>
    <row r="3618" spans="13:15" x14ac:dyDescent="0.25">
      <c r="M3618" s="288" t="b">
        <f>IF(AND(OR('1. Participant &amp; Project Info'!$B$18=index!$F$21,'1. Participant &amp; Project Info'!$B$18=index!$F$22),OR(ISBLANK('2. RPS Generation'!C3628),'2. RPS Generation'!C3628&gt;'1. Participant &amp; Project Info'!$B$38,'2. RPS Generation'!C3628&lt;0)),TRUE,FALSE)</f>
        <v>0</v>
      </c>
      <c r="O3618">
        <f t="shared" si="67"/>
        <v>0</v>
      </c>
    </row>
    <row r="3619" spans="13:15" x14ac:dyDescent="0.25">
      <c r="M3619" s="288" t="b">
        <f>IF(AND(OR('1. Participant &amp; Project Info'!$B$18=index!$F$21,'1. Participant &amp; Project Info'!$B$18=index!$F$22),OR(ISBLANK('2. RPS Generation'!C3629),'2. RPS Generation'!C3629&gt;'1. Participant &amp; Project Info'!$B$38,'2. RPS Generation'!C3629&lt;0)),TRUE,FALSE)</f>
        <v>0</v>
      </c>
      <c r="O3619">
        <f t="shared" si="67"/>
        <v>0</v>
      </c>
    </row>
    <row r="3620" spans="13:15" x14ac:dyDescent="0.25">
      <c r="M3620" s="288" t="b">
        <f>IF(AND(OR('1. Participant &amp; Project Info'!$B$18=index!$F$21,'1. Participant &amp; Project Info'!$B$18=index!$F$22),OR(ISBLANK('2. RPS Generation'!C3630),'2. RPS Generation'!C3630&gt;'1. Participant &amp; Project Info'!$B$38,'2. RPS Generation'!C3630&lt;0)),TRUE,FALSE)</f>
        <v>0</v>
      </c>
      <c r="O3620">
        <f t="shared" si="67"/>
        <v>0</v>
      </c>
    </row>
    <row r="3621" spans="13:15" x14ac:dyDescent="0.25">
      <c r="M3621" s="288" t="b">
        <f>IF(AND(OR('1. Participant &amp; Project Info'!$B$18=index!$F$21,'1. Participant &amp; Project Info'!$B$18=index!$F$22),OR(ISBLANK('2. RPS Generation'!C3631),'2. RPS Generation'!C3631&gt;'1. Participant &amp; Project Info'!$B$38,'2. RPS Generation'!C3631&lt;0)),TRUE,FALSE)</f>
        <v>0</v>
      </c>
      <c r="O3621">
        <f t="shared" si="67"/>
        <v>0</v>
      </c>
    </row>
    <row r="3622" spans="13:15" x14ac:dyDescent="0.25">
      <c r="M3622" s="288" t="b">
        <f>IF(AND(OR('1. Participant &amp; Project Info'!$B$18=index!$F$21,'1. Participant &amp; Project Info'!$B$18=index!$F$22),OR(ISBLANK('2. RPS Generation'!C3632),'2. RPS Generation'!C3632&gt;'1. Participant &amp; Project Info'!$B$38,'2. RPS Generation'!C3632&lt;0)),TRUE,FALSE)</f>
        <v>0</v>
      </c>
      <c r="O3622">
        <f t="shared" si="67"/>
        <v>0</v>
      </c>
    </row>
    <row r="3623" spans="13:15" x14ac:dyDescent="0.25">
      <c r="M3623" s="288" t="b">
        <f>IF(AND(OR('1. Participant &amp; Project Info'!$B$18=index!$F$21,'1. Participant &amp; Project Info'!$B$18=index!$F$22),OR(ISBLANK('2. RPS Generation'!C3633),'2. RPS Generation'!C3633&gt;'1. Participant &amp; Project Info'!$B$38,'2. RPS Generation'!C3633&lt;0)),TRUE,FALSE)</f>
        <v>0</v>
      </c>
      <c r="O3623">
        <f t="shared" si="67"/>
        <v>0</v>
      </c>
    </row>
    <row r="3624" spans="13:15" x14ac:dyDescent="0.25">
      <c r="M3624" s="288" t="b">
        <f>IF(AND(OR('1. Participant &amp; Project Info'!$B$18=index!$F$21,'1. Participant &amp; Project Info'!$B$18=index!$F$22),OR(ISBLANK('2. RPS Generation'!C3634),'2. RPS Generation'!C3634&gt;'1. Participant &amp; Project Info'!$B$38,'2. RPS Generation'!C3634&lt;0)),TRUE,FALSE)</f>
        <v>0</v>
      </c>
      <c r="O3624">
        <f t="shared" si="67"/>
        <v>0</v>
      </c>
    </row>
    <row r="3625" spans="13:15" x14ac:dyDescent="0.25">
      <c r="M3625" s="288" t="b">
        <f>IF(AND(OR('1. Participant &amp; Project Info'!$B$18=index!$F$21,'1. Participant &amp; Project Info'!$B$18=index!$F$22),OR(ISBLANK('2. RPS Generation'!C3635),'2. RPS Generation'!C3635&gt;'1. Participant &amp; Project Info'!$B$38,'2. RPS Generation'!C3635&lt;0)),TRUE,FALSE)</f>
        <v>0</v>
      </c>
      <c r="O3625">
        <f t="shared" si="67"/>
        <v>0</v>
      </c>
    </row>
    <row r="3626" spans="13:15" x14ac:dyDescent="0.25">
      <c r="M3626" s="288" t="b">
        <f>IF(AND(OR('1. Participant &amp; Project Info'!$B$18=index!$F$21,'1. Participant &amp; Project Info'!$B$18=index!$F$22),OR(ISBLANK('2. RPS Generation'!C3636),'2. RPS Generation'!C3636&gt;'1. Participant &amp; Project Info'!$B$38,'2. RPS Generation'!C3636&lt;0)),TRUE,FALSE)</f>
        <v>0</v>
      </c>
      <c r="O3626">
        <f t="shared" si="67"/>
        <v>0</v>
      </c>
    </row>
    <row r="3627" spans="13:15" x14ac:dyDescent="0.25">
      <c r="M3627" s="288" t="b">
        <f>IF(AND(OR('1. Participant &amp; Project Info'!$B$18=index!$F$21,'1. Participant &amp; Project Info'!$B$18=index!$F$22),OR(ISBLANK('2. RPS Generation'!C3637),'2. RPS Generation'!C3637&gt;'1. Participant &amp; Project Info'!$B$38,'2. RPS Generation'!C3637&lt;0)),TRUE,FALSE)</f>
        <v>0</v>
      </c>
      <c r="O3627">
        <f t="shared" si="67"/>
        <v>0</v>
      </c>
    </row>
    <row r="3628" spans="13:15" x14ac:dyDescent="0.25">
      <c r="M3628" s="288" t="b">
        <f>IF(AND(OR('1. Participant &amp; Project Info'!$B$18=index!$F$21,'1. Participant &amp; Project Info'!$B$18=index!$F$22),OR(ISBLANK('2. RPS Generation'!C3638),'2. RPS Generation'!C3638&gt;'1. Participant &amp; Project Info'!$B$38,'2. RPS Generation'!C3638&lt;0)),TRUE,FALSE)</f>
        <v>0</v>
      </c>
      <c r="O3628">
        <f t="shared" si="67"/>
        <v>0</v>
      </c>
    </row>
    <row r="3629" spans="13:15" x14ac:dyDescent="0.25">
      <c r="M3629" s="288" t="b">
        <f>IF(AND(OR('1. Participant &amp; Project Info'!$B$18=index!$F$21,'1. Participant &amp; Project Info'!$B$18=index!$F$22),OR(ISBLANK('2. RPS Generation'!C3639),'2. RPS Generation'!C3639&gt;'1. Participant &amp; Project Info'!$B$38,'2. RPS Generation'!C3639&lt;0)),TRUE,FALSE)</f>
        <v>0</v>
      </c>
      <c r="O3629">
        <f t="shared" si="67"/>
        <v>0</v>
      </c>
    </row>
    <row r="3630" spans="13:15" x14ac:dyDescent="0.25">
      <c r="M3630" s="288" t="b">
        <f>IF(AND(OR('1. Participant &amp; Project Info'!$B$18=index!$F$21,'1. Participant &amp; Project Info'!$B$18=index!$F$22),OR(ISBLANK('2. RPS Generation'!C3640),'2. RPS Generation'!C3640&gt;'1. Participant &amp; Project Info'!$B$38,'2. RPS Generation'!C3640&lt;0)),TRUE,FALSE)</f>
        <v>0</v>
      </c>
      <c r="O3630">
        <f t="shared" ref="O3630:O3693" si="68">--OR(L3630,M3630,N3630)</f>
        <v>0</v>
      </c>
    </row>
    <row r="3631" spans="13:15" x14ac:dyDescent="0.25">
      <c r="M3631" s="288" t="b">
        <f>IF(AND(OR('1. Participant &amp; Project Info'!$B$18=index!$F$21,'1. Participant &amp; Project Info'!$B$18=index!$F$22),OR(ISBLANK('2. RPS Generation'!C3641),'2. RPS Generation'!C3641&gt;'1. Participant &amp; Project Info'!$B$38,'2. RPS Generation'!C3641&lt;0)),TRUE,FALSE)</f>
        <v>0</v>
      </c>
      <c r="O3631">
        <f t="shared" si="68"/>
        <v>0</v>
      </c>
    </row>
    <row r="3632" spans="13:15" x14ac:dyDescent="0.25">
      <c r="M3632" s="288" t="b">
        <f>IF(AND(OR('1. Participant &amp; Project Info'!$B$18=index!$F$21,'1. Participant &amp; Project Info'!$B$18=index!$F$22),OR(ISBLANK('2. RPS Generation'!C3642),'2. RPS Generation'!C3642&gt;'1. Participant &amp; Project Info'!$B$38,'2. RPS Generation'!C3642&lt;0)),TRUE,FALSE)</f>
        <v>0</v>
      </c>
      <c r="O3632">
        <f t="shared" si="68"/>
        <v>0</v>
      </c>
    </row>
    <row r="3633" spans="13:15" x14ac:dyDescent="0.25">
      <c r="M3633" s="288" t="b">
        <f>IF(AND(OR('1. Participant &amp; Project Info'!$B$18=index!$F$21,'1. Participant &amp; Project Info'!$B$18=index!$F$22),OR(ISBLANK('2. RPS Generation'!C3643),'2. RPS Generation'!C3643&gt;'1. Participant &amp; Project Info'!$B$38,'2. RPS Generation'!C3643&lt;0)),TRUE,FALSE)</f>
        <v>0</v>
      </c>
      <c r="O3633">
        <f t="shared" si="68"/>
        <v>0</v>
      </c>
    </row>
    <row r="3634" spans="13:15" x14ac:dyDescent="0.25">
      <c r="M3634" s="288" t="b">
        <f>IF(AND(OR('1. Participant &amp; Project Info'!$B$18=index!$F$21,'1. Participant &amp; Project Info'!$B$18=index!$F$22),OR(ISBLANK('2. RPS Generation'!C3644),'2. RPS Generation'!C3644&gt;'1. Participant &amp; Project Info'!$B$38,'2. RPS Generation'!C3644&lt;0)),TRUE,FALSE)</f>
        <v>0</v>
      </c>
      <c r="O3634">
        <f t="shared" si="68"/>
        <v>0</v>
      </c>
    </row>
    <row r="3635" spans="13:15" x14ac:dyDescent="0.25">
      <c r="M3635" s="288" t="b">
        <f>IF(AND(OR('1. Participant &amp; Project Info'!$B$18=index!$F$21,'1. Participant &amp; Project Info'!$B$18=index!$F$22),OR(ISBLANK('2. RPS Generation'!C3645),'2. RPS Generation'!C3645&gt;'1. Participant &amp; Project Info'!$B$38,'2. RPS Generation'!C3645&lt;0)),TRUE,FALSE)</f>
        <v>0</v>
      </c>
      <c r="O3635">
        <f t="shared" si="68"/>
        <v>0</v>
      </c>
    </row>
    <row r="3636" spans="13:15" x14ac:dyDescent="0.25">
      <c r="M3636" s="288" t="b">
        <f>IF(AND(OR('1. Participant &amp; Project Info'!$B$18=index!$F$21,'1. Participant &amp; Project Info'!$B$18=index!$F$22),OR(ISBLANK('2. RPS Generation'!C3646),'2. RPS Generation'!C3646&gt;'1. Participant &amp; Project Info'!$B$38,'2. RPS Generation'!C3646&lt;0)),TRUE,FALSE)</f>
        <v>0</v>
      </c>
      <c r="O3636">
        <f t="shared" si="68"/>
        <v>0</v>
      </c>
    </row>
    <row r="3637" spans="13:15" x14ac:dyDescent="0.25">
      <c r="M3637" s="288" t="b">
        <f>IF(AND(OR('1. Participant &amp; Project Info'!$B$18=index!$F$21,'1. Participant &amp; Project Info'!$B$18=index!$F$22),OR(ISBLANK('2. RPS Generation'!C3647),'2. RPS Generation'!C3647&gt;'1. Participant &amp; Project Info'!$B$38,'2. RPS Generation'!C3647&lt;0)),TRUE,FALSE)</f>
        <v>0</v>
      </c>
      <c r="O3637">
        <f t="shared" si="68"/>
        <v>0</v>
      </c>
    </row>
    <row r="3638" spans="13:15" x14ac:dyDescent="0.25">
      <c r="M3638" s="288" t="b">
        <f>IF(AND(OR('1. Participant &amp; Project Info'!$B$18=index!$F$21,'1. Participant &amp; Project Info'!$B$18=index!$F$22),OR(ISBLANK('2. RPS Generation'!C3648),'2. RPS Generation'!C3648&gt;'1. Participant &amp; Project Info'!$B$38,'2. RPS Generation'!C3648&lt;0)),TRUE,FALSE)</f>
        <v>0</v>
      </c>
      <c r="O3638">
        <f t="shared" si="68"/>
        <v>0</v>
      </c>
    </row>
    <row r="3639" spans="13:15" x14ac:dyDescent="0.25">
      <c r="M3639" s="288" t="b">
        <f>IF(AND(OR('1. Participant &amp; Project Info'!$B$18=index!$F$21,'1. Participant &amp; Project Info'!$B$18=index!$F$22),OR(ISBLANK('2. RPS Generation'!C3649),'2. RPS Generation'!C3649&gt;'1. Participant &amp; Project Info'!$B$38,'2. RPS Generation'!C3649&lt;0)),TRUE,FALSE)</f>
        <v>0</v>
      </c>
      <c r="O3639">
        <f t="shared" si="68"/>
        <v>0</v>
      </c>
    </row>
    <row r="3640" spans="13:15" x14ac:dyDescent="0.25">
      <c r="M3640" s="288" t="b">
        <f>IF(AND(OR('1. Participant &amp; Project Info'!$B$18=index!$F$21,'1. Participant &amp; Project Info'!$B$18=index!$F$22),OR(ISBLANK('2. RPS Generation'!C3650),'2. RPS Generation'!C3650&gt;'1. Participant &amp; Project Info'!$B$38,'2. RPS Generation'!C3650&lt;0)),TRUE,FALSE)</f>
        <v>0</v>
      </c>
      <c r="O3640">
        <f t="shared" si="68"/>
        <v>0</v>
      </c>
    </row>
    <row r="3641" spans="13:15" x14ac:dyDescent="0.25">
      <c r="M3641" s="288" t="b">
        <f>IF(AND(OR('1. Participant &amp; Project Info'!$B$18=index!$F$21,'1. Participant &amp; Project Info'!$B$18=index!$F$22),OR(ISBLANK('2. RPS Generation'!C3651),'2. RPS Generation'!C3651&gt;'1. Participant &amp; Project Info'!$B$38,'2. RPS Generation'!C3651&lt;0)),TRUE,FALSE)</f>
        <v>0</v>
      </c>
      <c r="O3641">
        <f t="shared" si="68"/>
        <v>0</v>
      </c>
    </row>
    <row r="3642" spans="13:15" x14ac:dyDescent="0.25">
      <c r="M3642" s="288" t="b">
        <f>IF(AND(OR('1. Participant &amp; Project Info'!$B$18=index!$F$21,'1. Participant &amp; Project Info'!$B$18=index!$F$22),OR(ISBLANK('2. RPS Generation'!C3652),'2. RPS Generation'!C3652&gt;'1. Participant &amp; Project Info'!$B$38,'2. RPS Generation'!C3652&lt;0)),TRUE,FALSE)</f>
        <v>0</v>
      </c>
      <c r="O3642">
        <f t="shared" si="68"/>
        <v>0</v>
      </c>
    </row>
    <row r="3643" spans="13:15" x14ac:dyDescent="0.25">
      <c r="M3643" s="288" t="b">
        <f>IF(AND(OR('1. Participant &amp; Project Info'!$B$18=index!$F$21,'1. Participant &amp; Project Info'!$B$18=index!$F$22),OR(ISBLANK('2. RPS Generation'!C3653),'2. RPS Generation'!C3653&gt;'1. Participant &amp; Project Info'!$B$38,'2. RPS Generation'!C3653&lt;0)),TRUE,FALSE)</f>
        <v>0</v>
      </c>
      <c r="O3643">
        <f t="shared" si="68"/>
        <v>0</v>
      </c>
    </row>
    <row r="3644" spans="13:15" x14ac:dyDescent="0.25">
      <c r="M3644" s="288" t="b">
        <f>IF(AND(OR('1. Participant &amp; Project Info'!$B$18=index!$F$21,'1. Participant &amp; Project Info'!$B$18=index!$F$22),OR(ISBLANK('2. RPS Generation'!C3654),'2. RPS Generation'!C3654&gt;'1. Participant &amp; Project Info'!$B$38,'2. RPS Generation'!C3654&lt;0)),TRUE,FALSE)</f>
        <v>0</v>
      </c>
      <c r="O3644">
        <f t="shared" si="68"/>
        <v>0</v>
      </c>
    </row>
    <row r="3645" spans="13:15" x14ac:dyDescent="0.25">
      <c r="M3645" s="288" t="b">
        <f>IF(AND(OR('1. Participant &amp; Project Info'!$B$18=index!$F$21,'1. Participant &amp; Project Info'!$B$18=index!$F$22),OR(ISBLANK('2. RPS Generation'!C3655),'2. RPS Generation'!C3655&gt;'1. Participant &amp; Project Info'!$B$38,'2. RPS Generation'!C3655&lt;0)),TRUE,FALSE)</f>
        <v>0</v>
      </c>
      <c r="O3645">
        <f t="shared" si="68"/>
        <v>0</v>
      </c>
    </row>
    <row r="3646" spans="13:15" x14ac:dyDescent="0.25">
      <c r="M3646" s="288" t="b">
        <f>IF(AND(OR('1. Participant &amp; Project Info'!$B$18=index!$F$21,'1. Participant &amp; Project Info'!$B$18=index!$F$22),OR(ISBLANK('2. RPS Generation'!C3656),'2. RPS Generation'!C3656&gt;'1. Participant &amp; Project Info'!$B$38,'2. RPS Generation'!C3656&lt;0)),TRUE,FALSE)</f>
        <v>0</v>
      </c>
      <c r="O3646">
        <f t="shared" si="68"/>
        <v>0</v>
      </c>
    </row>
    <row r="3647" spans="13:15" x14ac:dyDescent="0.25">
      <c r="M3647" s="288" t="b">
        <f>IF(AND(OR('1. Participant &amp; Project Info'!$B$18=index!$F$21,'1. Participant &amp; Project Info'!$B$18=index!$F$22),OR(ISBLANK('2. RPS Generation'!C3657),'2. RPS Generation'!C3657&gt;'1. Participant &amp; Project Info'!$B$38,'2. RPS Generation'!C3657&lt;0)),TRUE,FALSE)</f>
        <v>0</v>
      </c>
      <c r="O3647">
        <f t="shared" si="68"/>
        <v>0</v>
      </c>
    </row>
    <row r="3648" spans="13:15" x14ac:dyDescent="0.25">
      <c r="M3648" s="288" t="b">
        <f>IF(AND(OR('1. Participant &amp; Project Info'!$B$18=index!$F$21,'1. Participant &amp; Project Info'!$B$18=index!$F$22),OR(ISBLANK('2. RPS Generation'!C3658),'2. RPS Generation'!C3658&gt;'1. Participant &amp; Project Info'!$B$38,'2. RPS Generation'!C3658&lt;0)),TRUE,FALSE)</f>
        <v>0</v>
      </c>
      <c r="O3648">
        <f t="shared" si="68"/>
        <v>0</v>
      </c>
    </row>
    <row r="3649" spans="13:15" x14ac:dyDescent="0.25">
      <c r="M3649" s="288" t="b">
        <f>IF(AND(OR('1. Participant &amp; Project Info'!$B$18=index!$F$21,'1. Participant &amp; Project Info'!$B$18=index!$F$22),OR(ISBLANK('2. RPS Generation'!C3659),'2. RPS Generation'!C3659&gt;'1. Participant &amp; Project Info'!$B$38,'2. RPS Generation'!C3659&lt;0)),TRUE,FALSE)</f>
        <v>0</v>
      </c>
      <c r="O3649">
        <f t="shared" si="68"/>
        <v>0</v>
      </c>
    </row>
    <row r="3650" spans="13:15" x14ac:dyDescent="0.25">
      <c r="M3650" s="288" t="b">
        <f>IF(AND(OR('1. Participant &amp; Project Info'!$B$18=index!$F$21,'1. Participant &amp; Project Info'!$B$18=index!$F$22),OR(ISBLANK('2. RPS Generation'!C3660),'2. RPS Generation'!C3660&gt;'1. Participant &amp; Project Info'!$B$38,'2. RPS Generation'!C3660&lt;0)),TRUE,FALSE)</f>
        <v>0</v>
      </c>
      <c r="O3650">
        <f t="shared" si="68"/>
        <v>0</v>
      </c>
    </row>
    <row r="3651" spans="13:15" x14ac:dyDescent="0.25">
      <c r="M3651" s="288" t="b">
        <f>IF(AND(OR('1. Participant &amp; Project Info'!$B$18=index!$F$21,'1. Participant &amp; Project Info'!$B$18=index!$F$22),OR(ISBLANK('2. RPS Generation'!C3661),'2. RPS Generation'!C3661&gt;'1. Participant &amp; Project Info'!$B$38,'2. RPS Generation'!C3661&lt;0)),TRUE,FALSE)</f>
        <v>0</v>
      </c>
      <c r="O3651">
        <f t="shared" si="68"/>
        <v>0</v>
      </c>
    </row>
    <row r="3652" spans="13:15" x14ac:dyDescent="0.25">
      <c r="M3652" s="288" t="b">
        <f>IF(AND(OR('1. Participant &amp; Project Info'!$B$18=index!$F$21,'1. Participant &amp; Project Info'!$B$18=index!$F$22),OR(ISBLANK('2. RPS Generation'!C3662),'2. RPS Generation'!C3662&gt;'1. Participant &amp; Project Info'!$B$38,'2. RPS Generation'!C3662&lt;0)),TRUE,FALSE)</f>
        <v>0</v>
      </c>
      <c r="O3652">
        <f t="shared" si="68"/>
        <v>0</v>
      </c>
    </row>
    <row r="3653" spans="13:15" x14ac:dyDescent="0.25">
      <c r="M3653" s="288" t="b">
        <f>IF(AND(OR('1. Participant &amp; Project Info'!$B$18=index!$F$21,'1. Participant &amp; Project Info'!$B$18=index!$F$22),OR(ISBLANK('2. RPS Generation'!C3663),'2. RPS Generation'!C3663&gt;'1. Participant &amp; Project Info'!$B$38,'2. RPS Generation'!C3663&lt;0)),TRUE,FALSE)</f>
        <v>0</v>
      </c>
      <c r="O3653">
        <f t="shared" si="68"/>
        <v>0</v>
      </c>
    </row>
    <row r="3654" spans="13:15" x14ac:dyDescent="0.25">
      <c r="M3654" s="288" t="b">
        <f>IF(AND(OR('1. Participant &amp; Project Info'!$B$18=index!$F$21,'1. Participant &amp; Project Info'!$B$18=index!$F$22),OR(ISBLANK('2. RPS Generation'!C3664),'2. RPS Generation'!C3664&gt;'1. Participant &amp; Project Info'!$B$38,'2. RPS Generation'!C3664&lt;0)),TRUE,FALSE)</f>
        <v>0</v>
      </c>
      <c r="O3654">
        <f t="shared" si="68"/>
        <v>0</v>
      </c>
    </row>
    <row r="3655" spans="13:15" x14ac:dyDescent="0.25">
      <c r="M3655" s="288" t="b">
        <f>IF(AND(OR('1. Participant &amp; Project Info'!$B$18=index!$F$21,'1. Participant &amp; Project Info'!$B$18=index!$F$22),OR(ISBLANK('2. RPS Generation'!C3665),'2. RPS Generation'!C3665&gt;'1. Participant &amp; Project Info'!$B$38,'2. RPS Generation'!C3665&lt;0)),TRUE,FALSE)</f>
        <v>0</v>
      </c>
      <c r="O3655">
        <f t="shared" si="68"/>
        <v>0</v>
      </c>
    </row>
    <row r="3656" spans="13:15" x14ac:dyDescent="0.25">
      <c r="M3656" s="288" t="b">
        <f>IF(AND(OR('1. Participant &amp; Project Info'!$B$18=index!$F$21,'1. Participant &amp; Project Info'!$B$18=index!$F$22),OR(ISBLANK('2. RPS Generation'!C3666),'2. RPS Generation'!C3666&gt;'1. Participant &amp; Project Info'!$B$38,'2. RPS Generation'!C3666&lt;0)),TRUE,FALSE)</f>
        <v>0</v>
      </c>
      <c r="O3656">
        <f t="shared" si="68"/>
        <v>0</v>
      </c>
    </row>
    <row r="3657" spans="13:15" x14ac:dyDescent="0.25">
      <c r="M3657" s="288" t="b">
        <f>IF(AND(OR('1. Participant &amp; Project Info'!$B$18=index!$F$21,'1. Participant &amp; Project Info'!$B$18=index!$F$22),OR(ISBLANK('2. RPS Generation'!C3667),'2. RPS Generation'!C3667&gt;'1. Participant &amp; Project Info'!$B$38,'2. RPS Generation'!C3667&lt;0)),TRUE,FALSE)</f>
        <v>0</v>
      </c>
      <c r="O3657">
        <f t="shared" si="68"/>
        <v>0</v>
      </c>
    </row>
    <row r="3658" spans="13:15" x14ac:dyDescent="0.25">
      <c r="M3658" s="288" t="b">
        <f>IF(AND(OR('1. Participant &amp; Project Info'!$B$18=index!$F$21,'1. Participant &amp; Project Info'!$B$18=index!$F$22),OR(ISBLANK('2. RPS Generation'!C3668),'2. RPS Generation'!C3668&gt;'1. Participant &amp; Project Info'!$B$38,'2. RPS Generation'!C3668&lt;0)),TRUE,FALSE)</f>
        <v>0</v>
      </c>
      <c r="O3658">
        <f t="shared" si="68"/>
        <v>0</v>
      </c>
    </row>
    <row r="3659" spans="13:15" x14ac:dyDescent="0.25">
      <c r="M3659" s="288" t="b">
        <f>IF(AND(OR('1. Participant &amp; Project Info'!$B$18=index!$F$21,'1. Participant &amp; Project Info'!$B$18=index!$F$22),OR(ISBLANK('2. RPS Generation'!C3669),'2. RPS Generation'!C3669&gt;'1. Participant &amp; Project Info'!$B$38,'2. RPS Generation'!C3669&lt;0)),TRUE,FALSE)</f>
        <v>0</v>
      </c>
      <c r="O3659">
        <f t="shared" si="68"/>
        <v>0</v>
      </c>
    </row>
    <row r="3660" spans="13:15" x14ac:dyDescent="0.25">
      <c r="M3660" s="288" t="b">
        <f>IF(AND(OR('1. Participant &amp; Project Info'!$B$18=index!$F$21,'1. Participant &amp; Project Info'!$B$18=index!$F$22),OR(ISBLANK('2. RPS Generation'!C3670),'2. RPS Generation'!C3670&gt;'1. Participant &amp; Project Info'!$B$38,'2. RPS Generation'!C3670&lt;0)),TRUE,FALSE)</f>
        <v>0</v>
      </c>
      <c r="O3660">
        <f t="shared" si="68"/>
        <v>0</v>
      </c>
    </row>
    <row r="3661" spans="13:15" x14ac:dyDescent="0.25">
      <c r="M3661" s="288" t="b">
        <f>IF(AND(OR('1. Participant &amp; Project Info'!$B$18=index!$F$21,'1. Participant &amp; Project Info'!$B$18=index!$F$22),OR(ISBLANK('2. RPS Generation'!C3671),'2. RPS Generation'!C3671&gt;'1. Participant &amp; Project Info'!$B$38,'2. RPS Generation'!C3671&lt;0)),TRUE,FALSE)</f>
        <v>0</v>
      </c>
      <c r="O3661">
        <f t="shared" si="68"/>
        <v>0</v>
      </c>
    </row>
    <row r="3662" spans="13:15" x14ac:dyDescent="0.25">
      <c r="M3662" s="288" t="b">
        <f>IF(AND(OR('1. Participant &amp; Project Info'!$B$18=index!$F$21,'1. Participant &amp; Project Info'!$B$18=index!$F$22),OR(ISBLANK('2. RPS Generation'!C3672),'2. RPS Generation'!C3672&gt;'1. Participant &amp; Project Info'!$B$38,'2. RPS Generation'!C3672&lt;0)),TRUE,FALSE)</f>
        <v>0</v>
      </c>
      <c r="O3662">
        <f t="shared" si="68"/>
        <v>0</v>
      </c>
    </row>
    <row r="3663" spans="13:15" x14ac:dyDescent="0.25">
      <c r="M3663" s="288" t="b">
        <f>IF(AND(OR('1. Participant &amp; Project Info'!$B$18=index!$F$21,'1. Participant &amp; Project Info'!$B$18=index!$F$22),OR(ISBLANK('2. RPS Generation'!C3673),'2. RPS Generation'!C3673&gt;'1. Participant &amp; Project Info'!$B$38,'2. RPS Generation'!C3673&lt;0)),TRUE,FALSE)</f>
        <v>0</v>
      </c>
      <c r="O3663">
        <f t="shared" si="68"/>
        <v>0</v>
      </c>
    </row>
    <row r="3664" spans="13:15" x14ac:dyDescent="0.25">
      <c r="M3664" s="288" t="b">
        <f>IF(AND(OR('1. Participant &amp; Project Info'!$B$18=index!$F$21,'1. Participant &amp; Project Info'!$B$18=index!$F$22),OR(ISBLANK('2. RPS Generation'!C3674),'2. RPS Generation'!C3674&gt;'1. Participant &amp; Project Info'!$B$38,'2. RPS Generation'!C3674&lt;0)),TRUE,FALSE)</f>
        <v>0</v>
      </c>
      <c r="O3664">
        <f t="shared" si="68"/>
        <v>0</v>
      </c>
    </row>
    <row r="3665" spans="13:15" x14ac:dyDescent="0.25">
      <c r="M3665" s="288" t="b">
        <f>IF(AND(OR('1. Participant &amp; Project Info'!$B$18=index!$F$21,'1. Participant &amp; Project Info'!$B$18=index!$F$22),OR(ISBLANK('2. RPS Generation'!C3675),'2. RPS Generation'!C3675&gt;'1. Participant &amp; Project Info'!$B$38,'2. RPS Generation'!C3675&lt;0)),TRUE,FALSE)</f>
        <v>0</v>
      </c>
      <c r="O3665">
        <f t="shared" si="68"/>
        <v>0</v>
      </c>
    </row>
    <row r="3666" spans="13:15" x14ac:dyDescent="0.25">
      <c r="M3666" s="288" t="b">
        <f>IF(AND(OR('1. Participant &amp; Project Info'!$B$18=index!$F$21,'1. Participant &amp; Project Info'!$B$18=index!$F$22),OR(ISBLANK('2. RPS Generation'!C3676),'2. RPS Generation'!C3676&gt;'1. Participant &amp; Project Info'!$B$38,'2. RPS Generation'!C3676&lt;0)),TRUE,FALSE)</f>
        <v>0</v>
      </c>
      <c r="O3666">
        <f t="shared" si="68"/>
        <v>0</v>
      </c>
    </row>
    <row r="3667" spans="13:15" x14ac:dyDescent="0.25">
      <c r="M3667" s="288" t="b">
        <f>IF(AND(OR('1. Participant &amp; Project Info'!$B$18=index!$F$21,'1. Participant &amp; Project Info'!$B$18=index!$F$22),OR(ISBLANK('2. RPS Generation'!C3677),'2. RPS Generation'!C3677&gt;'1. Participant &amp; Project Info'!$B$38,'2. RPS Generation'!C3677&lt;0)),TRUE,FALSE)</f>
        <v>0</v>
      </c>
      <c r="O3667">
        <f t="shared" si="68"/>
        <v>0</v>
      </c>
    </row>
    <row r="3668" spans="13:15" x14ac:dyDescent="0.25">
      <c r="M3668" s="288" t="b">
        <f>IF(AND(OR('1. Participant &amp; Project Info'!$B$18=index!$F$21,'1. Participant &amp; Project Info'!$B$18=index!$F$22),OR(ISBLANK('2. RPS Generation'!C3678),'2. RPS Generation'!C3678&gt;'1. Participant &amp; Project Info'!$B$38,'2. RPS Generation'!C3678&lt;0)),TRUE,FALSE)</f>
        <v>0</v>
      </c>
      <c r="O3668">
        <f t="shared" si="68"/>
        <v>0</v>
      </c>
    </row>
    <row r="3669" spans="13:15" x14ac:dyDescent="0.25">
      <c r="M3669" s="288" t="b">
        <f>IF(AND(OR('1. Participant &amp; Project Info'!$B$18=index!$F$21,'1. Participant &amp; Project Info'!$B$18=index!$F$22),OR(ISBLANK('2. RPS Generation'!C3679),'2. RPS Generation'!C3679&gt;'1. Participant &amp; Project Info'!$B$38,'2. RPS Generation'!C3679&lt;0)),TRUE,FALSE)</f>
        <v>0</v>
      </c>
      <c r="O3669">
        <f t="shared" si="68"/>
        <v>0</v>
      </c>
    </row>
    <row r="3670" spans="13:15" x14ac:dyDescent="0.25">
      <c r="M3670" s="288" t="b">
        <f>IF(AND(OR('1. Participant &amp; Project Info'!$B$18=index!$F$21,'1. Participant &amp; Project Info'!$B$18=index!$F$22),OR(ISBLANK('2. RPS Generation'!C3680),'2. RPS Generation'!C3680&gt;'1. Participant &amp; Project Info'!$B$38,'2. RPS Generation'!C3680&lt;0)),TRUE,FALSE)</f>
        <v>0</v>
      </c>
      <c r="O3670">
        <f t="shared" si="68"/>
        <v>0</v>
      </c>
    </row>
    <row r="3671" spans="13:15" x14ac:dyDescent="0.25">
      <c r="M3671" s="288" t="b">
        <f>IF(AND(OR('1. Participant &amp; Project Info'!$B$18=index!$F$21,'1. Participant &amp; Project Info'!$B$18=index!$F$22),OR(ISBLANK('2. RPS Generation'!C3681),'2. RPS Generation'!C3681&gt;'1. Participant &amp; Project Info'!$B$38,'2. RPS Generation'!C3681&lt;0)),TRUE,FALSE)</f>
        <v>0</v>
      </c>
      <c r="O3671">
        <f t="shared" si="68"/>
        <v>0</v>
      </c>
    </row>
    <row r="3672" spans="13:15" x14ac:dyDescent="0.25">
      <c r="M3672" s="288" t="b">
        <f>IF(AND(OR('1. Participant &amp; Project Info'!$B$18=index!$F$21,'1. Participant &amp; Project Info'!$B$18=index!$F$22),OR(ISBLANK('2. RPS Generation'!C3682),'2. RPS Generation'!C3682&gt;'1. Participant &amp; Project Info'!$B$38,'2. RPS Generation'!C3682&lt;0)),TRUE,FALSE)</f>
        <v>0</v>
      </c>
      <c r="O3672">
        <f t="shared" si="68"/>
        <v>0</v>
      </c>
    </row>
    <row r="3673" spans="13:15" x14ac:dyDescent="0.25">
      <c r="M3673" s="288" t="b">
        <f>IF(AND(OR('1. Participant &amp; Project Info'!$B$18=index!$F$21,'1. Participant &amp; Project Info'!$B$18=index!$F$22),OR(ISBLANK('2. RPS Generation'!C3683),'2. RPS Generation'!C3683&gt;'1. Participant &amp; Project Info'!$B$38,'2. RPS Generation'!C3683&lt;0)),TRUE,FALSE)</f>
        <v>0</v>
      </c>
      <c r="O3673">
        <f t="shared" si="68"/>
        <v>0</v>
      </c>
    </row>
    <row r="3674" spans="13:15" x14ac:dyDescent="0.25">
      <c r="M3674" s="288" t="b">
        <f>IF(AND(OR('1. Participant &amp; Project Info'!$B$18=index!$F$21,'1. Participant &amp; Project Info'!$B$18=index!$F$22),OR(ISBLANK('2. RPS Generation'!C3684),'2. RPS Generation'!C3684&gt;'1. Participant &amp; Project Info'!$B$38,'2. RPS Generation'!C3684&lt;0)),TRUE,FALSE)</f>
        <v>0</v>
      </c>
      <c r="O3674">
        <f t="shared" si="68"/>
        <v>0</v>
      </c>
    </row>
    <row r="3675" spans="13:15" x14ac:dyDescent="0.25">
      <c r="M3675" s="288" t="b">
        <f>IF(AND(OR('1. Participant &amp; Project Info'!$B$18=index!$F$21,'1. Participant &amp; Project Info'!$B$18=index!$F$22),OR(ISBLANK('2. RPS Generation'!C3685),'2. RPS Generation'!C3685&gt;'1. Participant &amp; Project Info'!$B$38,'2. RPS Generation'!C3685&lt;0)),TRUE,FALSE)</f>
        <v>0</v>
      </c>
      <c r="O3675">
        <f t="shared" si="68"/>
        <v>0</v>
      </c>
    </row>
    <row r="3676" spans="13:15" x14ac:dyDescent="0.25">
      <c r="M3676" s="288" t="b">
        <f>IF(AND(OR('1. Participant &amp; Project Info'!$B$18=index!$F$21,'1. Participant &amp; Project Info'!$B$18=index!$F$22),OR(ISBLANK('2. RPS Generation'!C3686),'2. RPS Generation'!C3686&gt;'1. Participant &amp; Project Info'!$B$38,'2. RPS Generation'!C3686&lt;0)),TRUE,FALSE)</f>
        <v>0</v>
      </c>
      <c r="O3676">
        <f t="shared" si="68"/>
        <v>0</v>
      </c>
    </row>
    <row r="3677" spans="13:15" x14ac:dyDescent="0.25">
      <c r="M3677" s="288" t="b">
        <f>IF(AND(OR('1. Participant &amp; Project Info'!$B$18=index!$F$21,'1. Participant &amp; Project Info'!$B$18=index!$F$22),OR(ISBLANK('2. RPS Generation'!C3687),'2. RPS Generation'!C3687&gt;'1. Participant &amp; Project Info'!$B$38,'2. RPS Generation'!C3687&lt;0)),TRUE,FALSE)</f>
        <v>0</v>
      </c>
      <c r="O3677">
        <f t="shared" si="68"/>
        <v>0</v>
      </c>
    </row>
    <row r="3678" spans="13:15" x14ac:dyDescent="0.25">
      <c r="M3678" s="288" t="b">
        <f>IF(AND(OR('1. Participant &amp; Project Info'!$B$18=index!$F$21,'1. Participant &amp; Project Info'!$B$18=index!$F$22),OR(ISBLANK('2. RPS Generation'!C3688),'2. RPS Generation'!C3688&gt;'1. Participant &amp; Project Info'!$B$38,'2. RPS Generation'!C3688&lt;0)),TRUE,FALSE)</f>
        <v>0</v>
      </c>
      <c r="O3678">
        <f t="shared" si="68"/>
        <v>0</v>
      </c>
    </row>
    <row r="3679" spans="13:15" x14ac:dyDescent="0.25">
      <c r="M3679" s="288" t="b">
        <f>IF(AND(OR('1. Participant &amp; Project Info'!$B$18=index!$F$21,'1. Participant &amp; Project Info'!$B$18=index!$F$22),OR(ISBLANK('2. RPS Generation'!C3689),'2. RPS Generation'!C3689&gt;'1. Participant &amp; Project Info'!$B$38,'2. RPS Generation'!C3689&lt;0)),TRUE,FALSE)</f>
        <v>0</v>
      </c>
      <c r="O3679">
        <f t="shared" si="68"/>
        <v>0</v>
      </c>
    </row>
    <row r="3680" spans="13:15" x14ac:dyDescent="0.25">
      <c r="M3680" s="288" t="b">
        <f>IF(AND(OR('1. Participant &amp; Project Info'!$B$18=index!$F$21,'1. Participant &amp; Project Info'!$B$18=index!$F$22),OR(ISBLANK('2. RPS Generation'!C3690),'2. RPS Generation'!C3690&gt;'1. Participant &amp; Project Info'!$B$38,'2. RPS Generation'!C3690&lt;0)),TRUE,FALSE)</f>
        <v>0</v>
      </c>
      <c r="O3680">
        <f t="shared" si="68"/>
        <v>0</v>
      </c>
    </row>
    <row r="3681" spans="13:15" x14ac:dyDescent="0.25">
      <c r="M3681" s="288" t="b">
        <f>IF(AND(OR('1. Participant &amp; Project Info'!$B$18=index!$F$21,'1. Participant &amp; Project Info'!$B$18=index!$F$22),OR(ISBLANK('2. RPS Generation'!C3691),'2. RPS Generation'!C3691&gt;'1. Participant &amp; Project Info'!$B$38,'2. RPS Generation'!C3691&lt;0)),TRUE,FALSE)</f>
        <v>0</v>
      </c>
      <c r="O3681">
        <f t="shared" si="68"/>
        <v>0</v>
      </c>
    </row>
    <row r="3682" spans="13:15" x14ac:dyDescent="0.25">
      <c r="M3682" s="288" t="b">
        <f>IF(AND(OR('1. Participant &amp; Project Info'!$B$18=index!$F$21,'1. Participant &amp; Project Info'!$B$18=index!$F$22),OR(ISBLANK('2. RPS Generation'!C3692),'2. RPS Generation'!C3692&gt;'1. Participant &amp; Project Info'!$B$38,'2. RPS Generation'!C3692&lt;0)),TRUE,FALSE)</f>
        <v>0</v>
      </c>
      <c r="O3682">
        <f t="shared" si="68"/>
        <v>0</v>
      </c>
    </row>
    <row r="3683" spans="13:15" x14ac:dyDescent="0.25">
      <c r="M3683" s="288" t="b">
        <f>IF(AND(OR('1. Participant &amp; Project Info'!$B$18=index!$F$21,'1. Participant &amp; Project Info'!$B$18=index!$F$22),OR(ISBLANK('2. RPS Generation'!C3693),'2. RPS Generation'!C3693&gt;'1. Participant &amp; Project Info'!$B$38,'2. RPS Generation'!C3693&lt;0)),TRUE,FALSE)</f>
        <v>0</v>
      </c>
      <c r="O3683">
        <f t="shared" si="68"/>
        <v>0</v>
      </c>
    </row>
    <row r="3684" spans="13:15" x14ac:dyDescent="0.25">
      <c r="M3684" s="288" t="b">
        <f>IF(AND(OR('1. Participant &amp; Project Info'!$B$18=index!$F$21,'1. Participant &amp; Project Info'!$B$18=index!$F$22),OR(ISBLANK('2. RPS Generation'!C3694),'2. RPS Generation'!C3694&gt;'1. Participant &amp; Project Info'!$B$38,'2. RPS Generation'!C3694&lt;0)),TRUE,FALSE)</f>
        <v>0</v>
      </c>
      <c r="O3684">
        <f t="shared" si="68"/>
        <v>0</v>
      </c>
    </row>
    <row r="3685" spans="13:15" x14ac:dyDescent="0.25">
      <c r="M3685" s="288" t="b">
        <f>IF(AND(OR('1. Participant &amp; Project Info'!$B$18=index!$F$21,'1. Participant &amp; Project Info'!$B$18=index!$F$22),OR(ISBLANK('2. RPS Generation'!C3695),'2. RPS Generation'!C3695&gt;'1. Participant &amp; Project Info'!$B$38,'2. RPS Generation'!C3695&lt;0)),TRUE,FALSE)</f>
        <v>0</v>
      </c>
      <c r="O3685">
        <f t="shared" si="68"/>
        <v>0</v>
      </c>
    </row>
    <row r="3686" spans="13:15" x14ac:dyDescent="0.25">
      <c r="M3686" s="288" t="b">
        <f>IF(AND(OR('1. Participant &amp; Project Info'!$B$18=index!$F$21,'1. Participant &amp; Project Info'!$B$18=index!$F$22),OR(ISBLANK('2. RPS Generation'!C3696),'2. RPS Generation'!C3696&gt;'1. Participant &amp; Project Info'!$B$38,'2. RPS Generation'!C3696&lt;0)),TRUE,FALSE)</f>
        <v>0</v>
      </c>
      <c r="O3686">
        <f t="shared" si="68"/>
        <v>0</v>
      </c>
    </row>
    <row r="3687" spans="13:15" x14ac:dyDescent="0.25">
      <c r="M3687" s="288" t="b">
        <f>IF(AND(OR('1. Participant &amp; Project Info'!$B$18=index!$F$21,'1. Participant &amp; Project Info'!$B$18=index!$F$22),OR(ISBLANK('2. RPS Generation'!C3697),'2. RPS Generation'!C3697&gt;'1. Participant &amp; Project Info'!$B$38,'2. RPS Generation'!C3697&lt;0)),TRUE,FALSE)</f>
        <v>0</v>
      </c>
      <c r="O3687">
        <f t="shared" si="68"/>
        <v>0</v>
      </c>
    </row>
    <row r="3688" spans="13:15" x14ac:dyDescent="0.25">
      <c r="M3688" s="288" t="b">
        <f>IF(AND(OR('1. Participant &amp; Project Info'!$B$18=index!$F$21,'1. Participant &amp; Project Info'!$B$18=index!$F$22),OR(ISBLANK('2. RPS Generation'!C3698),'2. RPS Generation'!C3698&gt;'1. Participant &amp; Project Info'!$B$38,'2. RPS Generation'!C3698&lt;0)),TRUE,FALSE)</f>
        <v>0</v>
      </c>
      <c r="O3688">
        <f t="shared" si="68"/>
        <v>0</v>
      </c>
    </row>
    <row r="3689" spans="13:15" x14ac:dyDescent="0.25">
      <c r="M3689" s="288" t="b">
        <f>IF(AND(OR('1. Participant &amp; Project Info'!$B$18=index!$F$21,'1. Participant &amp; Project Info'!$B$18=index!$F$22),OR(ISBLANK('2. RPS Generation'!C3699),'2. RPS Generation'!C3699&gt;'1. Participant &amp; Project Info'!$B$38,'2. RPS Generation'!C3699&lt;0)),TRUE,FALSE)</f>
        <v>0</v>
      </c>
      <c r="O3689">
        <f t="shared" si="68"/>
        <v>0</v>
      </c>
    </row>
    <row r="3690" spans="13:15" x14ac:dyDescent="0.25">
      <c r="M3690" s="288" t="b">
        <f>IF(AND(OR('1. Participant &amp; Project Info'!$B$18=index!$F$21,'1. Participant &amp; Project Info'!$B$18=index!$F$22),OR(ISBLANK('2. RPS Generation'!C3700),'2. RPS Generation'!C3700&gt;'1. Participant &amp; Project Info'!$B$38,'2. RPS Generation'!C3700&lt;0)),TRUE,FALSE)</f>
        <v>0</v>
      </c>
      <c r="O3690">
        <f t="shared" si="68"/>
        <v>0</v>
      </c>
    </row>
    <row r="3691" spans="13:15" x14ac:dyDescent="0.25">
      <c r="M3691" s="288" t="b">
        <f>IF(AND(OR('1. Participant &amp; Project Info'!$B$18=index!$F$21,'1. Participant &amp; Project Info'!$B$18=index!$F$22),OR(ISBLANK('2. RPS Generation'!C3701),'2. RPS Generation'!C3701&gt;'1. Participant &amp; Project Info'!$B$38,'2. RPS Generation'!C3701&lt;0)),TRUE,FALSE)</f>
        <v>0</v>
      </c>
      <c r="O3691">
        <f t="shared" si="68"/>
        <v>0</v>
      </c>
    </row>
    <row r="3692" spans="13:15" x14ac:dyDescent="0.25">
      <c r="M3692" s="288" t="b">
        <f>IF(AND(OR('1. Participant &amp; Project Info'!$B$18=index!$F$21,'1. Participant &amp; Project Info'!$B$18=index!$F$22),OR(ISBLANK('2. RPS Generation'!C3702),'2. RPS Generation'!C3702&gt;'1. Participant &amp; Project Info'!$B$38,'2. RPS Generation'!C3702&lt;0)),TRUE,FALSE)</f>
        <v>0</v>
      </c>
      <c r="O3692">
        <f t="shared" si="68"/>
        <v>0</v>
      </c>
    </row>
    <row r="3693" spans="13:15" x14ac:dyDescent="0.25">
      <c r="M3693" s="288" t="b">
        <f>IF(AND(OR('1. Participant &amp; Project Info'!$B$18=index!$F$21,'1. Participant &amp; Project Info'!$B$18=index!$F$22),OR(ISBLANK('2. RPS Generation'!C3703),'2. RPS Generation'!C3703&gt;'1. Participant &amp; Project Info'!$B$38,'2. RPS Generation'!C3703&lt;0)),TRUE,FALSE)</f>
        <v>0</v>
      </c>
      <c r="O3693">
        <f t="shared" si="68"/>
        <v>0</v>
      </c>
    </row>
    <row r="3694" spans="13:15" x14ac:dyDescent="0.25">
      <c r="M3694" s="288" t="b">
        <f>IF(AND(OR('1. Participant &amp; Project Info'!$B$18=index!$F$21,'1. Participant &amp; Project Info'!$B$18=index!$F$22),OR(ISBLANK('2. RPS Generation'!C3704),'2. RPS Generation'!C3704&gt;'1. Participant &amp; Project Info'!$B$38,'2. RPS Generation'!C3704&lt;0)),TRUE,FALSE)</f>
        <v>0</v>
      </c>
      <c r="O3694">
        <f t="shared" ref="O3694:O3757" si="69">--OR(L3694,M3694,N3694)</f>
        <v>0</v>
      </c>
    </row>
    <row r="3695" spans="13:15" x14ac:dyDescent="0.25">
      <c r="M3695" s="288" t="b">
        <f>IF(AND(OR('1. Participant &amp; Project Info'!$B$18=index!$F$21,'1. Participant &amp; Project Info'!$B$18=index!$F$22),OR(ISBLANK('2. RPS Generation'!C3705),'2. RPS Generation'!C3705&gt;'1. Participant &amp; Project Info'!$B$38,'2. RPS Generation'!C3705&lt;0)),TRUE,FALSE)</f>
        <v>0</v>
      </c>
      <c r="O3695">
        <f t="shared" si="69"/>
        <v>0</v>
      </c>
    </row>
    <row r="3696" spans="13:15" x14ac:dyDescent="0.25">
      <c r="M3696" s="288" t="b">
        <f>IF(AND(OR('1. Participant &amp; Project Info'!$B$18=index!$F$21,'1. Participant &amp; Project Info'!$B$18=index!$F$22),OR(ISBLANK('2. RPS Generation'!C3706),'2. RPS Generation'!C3706&gt;'1. Participant &amp; Project Info'!$B$38,'2. RPS Generation'!C3706&lt;0)),TRUE,FALSE)</f>
        <v>0</v>
      </c>
      <c r="O3696">
        <f t="shared" si="69"/>
        <v>0</v>
      </c>
    </row>
    <row r="3697" spans="13:15" x14ac:dyDescent="0.25">
      <c r="M3697" s="288" t="b">
        <f>IF(AND(OR('1. Participant &amp; Project Info'!$B$18=index!$F$21,'1. Participant &amp; Project Info'!$B$18=index!$F$22),OR(ISBLANK('2. RPS Generation'!C3707),'2. RPS Generation'!C3707&gt;'1. Participant &amp; Project Info'!$B$38,'2. RPS Generation'!C3707&lt;0)),TRUE,FALSE)</f>
        <v>0</v>
      </c>
      <c r="O3697">
        <f t="shared" si="69"/>
        <v>0</v>
      </c>
    </row>
    <row r="3698" spans="13:15" x14ac:dyDescent="0.25">
      <c r="M3698" s="288" t="b">
        <f>IF(AND(OR('1. Participant &amp; Project Info'!$B$18=index!$F$21,'1. Participant &amp; Project Info'!$B$18=index!$F$22),OR(ISBLANK('2. RPS Generation'!C3708),'2. RPS Generation'!C3708&gt;'1. Participant &amp; Project Info'!$B$38,'2. RPS Generation'!C3708&lt;0)),TRUE,FALSE)</f>
        <v>0</v>
      </c>
      <c r="O3698">
        <f t="shared" si="69"/>
        <v>0</v>
      </c>
    </row>
    <row r="3699" spans="13:15" x14ac:dyDescent="0.25">
      <c r="M3699" s="288" t="b">
        <f>IF(AND(OR('1. Participant &amp; Project Info'!$B$18=index!$F$21,'1. Participant &amp; Project Info'!$B$18=index!$F$22),OR(ISBLANK('2. RPS Generation'!C3709),'2. RPS Generation'!C3709&gt;'1. Participant &amp; Project Info'!$B$38,'2. RPS Generation'!C3709&lt;0)),TRUE,FALSE)</f>
        <v>0</v>
      </c>
      <c r="O3699">
        <f t="shared" si="69"/>
        <v>0</v>
      </c>
    </row>
    <row r="3700" spans="13:15" x14ac:dyDescent="0.25">
      <c r="M3700" s="288" t="b">
        <f>IF(AND(OR('1. Participant &amp; Project Info'!$B$18=index!$F$21,'1. Participant &amp; Project Info'!$B$18=index!$F$22),OR(ISBLANK('2. RPS Generation'!C3710),'2. RPS Generation'!C3710&gt;'1. Participant &amp; Project Info'!$B$38,'2. RPS Generation'!C3710&lt;0)),TRUE,FALSE)</f>
        <v>0</v>
      </c>
      <c r="O3700">
        <f t="shared" si="69"/>
        <v>0</v>
      </c>
    </row>
    <row r="3701" spans="13:15" x14ac:dyDescent="0.25">
      <c r="M3701" s="288" t="b">
        <f>IF(AND(OR('1. Participant &amp; Project Info'!$B$18=index!$F$21,'1. Participant &amp; Project Info'!$B$18=index!$F$22),OR(ISBLANK('2. RPS Generation'!C3711),'2. RPS Generation'!C3711&gt;'1. Participant &amp; Project Info'!$B$38,'2. RPS Generation'!C3711&lt;0)),TRUE,FALSE)</f>
        <v>0</v>
      </c>
      <c r="O3701">
        <f t="shared" si="69"/>
        <v>0</v>
      </c>
    </row>
    <row r="3702" spans="13:15" x14ac:dyDescent="0.25">
      <c r="M3702" s="288" t="b">
        <f>IF(AND(OR('1. Participant &amp; Project Info'!$B$18=index!$F$21,'1. Participant &amp; Project Info'!$B$18=index!$F$22),OR(ISBLANK('2. RPS Generation'!C3712),'2. RPS Generation'!C3712&gt;'1. Participant &amp; Project Info'!$B$38,'2. RPS Generation'!C3712&lt;0)),TRUE,FALSE)</f>
        <v>0</v>
      </c>
      <c r="O3702">
        <f t="shared" si="69"/>
        <v>0</v>
      </c>
    </row>
    <row r="3703" spans="13:15" x14ac:dyDescent="0.25">
      <c r="M3703" s="288" t="b">
        <f>IF(AND(OR('1. Participant &amp; Project Info'!$B$18=index!$F$21,'1. Participant &amp; Project Info'!$B$18=index!$F$22),OR(ISBLANK('2. RPS Generation'!C3713),'2. RPS Generation'!C3713&gt;'1. Participant &amp; Project Info'!$B$38,'2. RPS Generation'!C3713&lt;0)),TRUE,FALSE)</f>
        <v>0</v>
      </c>
      <c r="O3703">
        <f t="shared" si="69"/>
        <v>0</v>
      </c>
    </row>
    <row r="3704" spans="13:15" x14ac:dyDescent="0.25">
      <c r="M3704" s="288" t="b">
        <f>IF(AND(OR('1. Participant &amp; Project Info'!$B$18=index!$F$21,'1. Participant &amp; Project Info'!$B$18=index!$F$22),OR(ISBLANK('2. RPS Generation'!C3714),'2. RPS Generation'!C3714&gt;'1. Participant &amp; Project Info'!$B$38,'2. RPS Generation'!C3714&lt;0)),TRUE,FALSE)</f>
        <v>0</v>
      </c>
      <c r="O3704">
        <f t="shared" si="69"/>
        <v>0</v>
      </c>
    </row>
    <row r="3705" spans="13:15" x14ac:dyDescent="0.25">
      <c r="M3705" s="288" t="b">
        <f>IF(AND(OR('1. Participant &amp; Project Info'!$B$18=index!$F$21,'1. Participant &amp; Project Info'!$B$18=index!$F$22),OR(ISBLANK('2. RPS Generation'!C3715),'2. RPS Generation'!C3715&gt;'1. Participant &amp; Project Info'!$B$38,'2. RPS Generation'!C3715&lt;0)),TRUE,FALSE)</f>
        <v>0</v>
      </c>
      <c r="O3705">
        <f t="shared" si="69"/>
        <v>0</v>
      </c>
    </row>
    <row r="3706" spans="13:15" x14ac:dyDescent="0.25">
      <c r="M3706" s="288" t="b">
        <f>IF(AND(OR('1. Participant &amp; Project Info'!$B$18=index!$F$21,'1. Participant &amp; Project Info'!$B$18=index!$F$22),OR(ISBLANK('2. RPS Generation'!C3716),'2. RPS Generation'!C3716&gt;'1. Participant &amp; Project Info'!$B$38,'2. RPS Generation'!C3716&lt;0)),TRUE,FALSE)</f>
        <v>0</v>
      </c>
      <c r="O3706">
        <f t="shared" si="69"/>
        <v>0</v>
      </c>
    </row>
    <row r="3707" spans="13:15" x14ac:dyDescent="0.25">
      <c r="M3707" s="288" t="b">
        <f>IF(AND(OR('1. Participant &amp; Project Info'!$B$18=index!$F$21,'1. Participant &amp; Project Info'!$B$18=index!$F$22),OR(ISBLANK('2. RPS Generation'!C3717),'2. RPS Generation'!C3717&gt;'1. Participant &amp; Project Info'!$B$38,'2. RPS Generation'!C3717&lt;0)),TRUE,FALSE)</f>
        <v>0</v>
      </c>
      <c r="O3707">
        <f t="shared" si="69"/>
        <v>0</v>
      </c>
    </row>
    <row r="3708" spans="13:15" x14ac:dyDescent="0.25">
      <c r="M3708" s="288" t="b">
        <f>IF(AND(OR('1. Participant &amp; Project Info'!$B$18=index!$F$21,'1. Participant &amp; Project Info'!$B$18=index!$F$22),OR(ISBLANK('2. RPS Generation'!C3718),'2. RPS Generation'!C3718&gt;'1. Participant &amp; Project Info'!$B$38,'2. RPS Generation'!C3718&lt;0)),TRUE,FALSE)</f>
        <v>0</v>
      </c>
      <c r="O3708">
        <f t="shared" si="69"/>
        <v>0</v>
      </c>
    </row>
    <row r="3709" spans="13:15" x14ac:dyDescent="0.25">
      <c r="M3709" s="288" t="b">
        <f>IF(AND(OR('1. Participant &amp; Project Info'!$B$18=index!$F$21,'1. Participant &amp; Project Info'!$B$18=index!$F$22),OR(ISBLANK('2. RPS Generation'!C3719),'2. RPS Generation'!C3719&gt;'1. Participant &amp; Project Info'!$B$38,'2. RPS Generation'!C3719&lt;0)),TRUE,FALSE)</f>
        <v>0</v>
      </c>
      <c r="O3709">
        <f t="shared" si="69"/>
        <v>0</v>
      </c>
    </row>
    <row r="3710" spans="13:15" x14ac:dyDescent="0.25">
      <c r="M3710" s="288" t="b">
        <f>IF(AND(OR('1. Participant &amp; Project Info'!$B$18=index!$F$21,'1. Participant &amp; Project Info'!$B$18=index!$F$22),OR(ISBLANK('2. RPS Generation'!C3720),'2. RPS Generation'!C3720&gt;'1. Participant &amp; Project Info'!$B$38,'2. RPS Generation'!C3720&lt;0)),TRUE,FALSE)</f>
        <v>0</v>
      </c>
      <c r="O3710">
        <f t="shared" si="69"/>
        <v>0</v>
      </c>
    </row>
    <row r="3711" spans="13:15" x14ac:dyDescent="0.25">
      <c r="M3711" s="288" t="b">
        <f>IF(AND(OR('1. Participant &amp; Project Info'!$B$18=index!$F$21,'1. Participant &amp; Project Info'!$B$18=index!$F$22),OR(ISBLANK('2. RPS Generation'!C3721),'2. RPS Generation'!C3721&gt;'1. Participant &amp; Project Info'!$B$38,'2. RPS Generation'!C3721&lt;0)),TRUE,FALSE)</f>
        <v>0</v>
      </c>
      <c r="O3711">
        <f t="shared" si="69"/>
        <v>0</v>
      </c>
    </row>
    <row r="3712" spans="13:15" x14ac:dyDescent="0.25">
      <c r="M3712" s="288" t="b">
        <f>IF(AND(OR('1. Participant &amp; Project Info'!$B$18=index!$F$21,'1. Participant &amp; Project Info'!$B$18=index!$F$22),OR(ISBLANK('2. RPS Generation'!C3722),'2. RPS Generation'!C3722&gt;'1. Participant &amp; Project Info'!$B$38,'2. RPS Generation'!C3722&lt;0)),TRUE,FALSE)</f>
        <v>0</v>
      </c>
      <c r="O3712">
        <f t="shared" si="69"/>
        <v>0</v>
      </c>
    </row>
    <row r="3713" spans="13:15" x14ac:dyDescent="0.25">
      <c r="M3713" s="288" t="b">
        <f>IF(AND(OR('1. Participant &amp; Project Info'!$B$18=index!$F$21,'1. Participant &amp; Project Info'!$B$18=index!$F$22),OR(ISBLANK('2. RPS Generation'!C3723),'2. RPS Generation'!C3723&gt;'1. Participant &amp; Project Info'!$B$38,'2. RPS Generation'!C3723&lt;0)),TRUE,FALSE)</f>
        <v>0</v>
      </c>
      <c r="O3713">
        <f t="shared" si="69"/>
        <v>0</v>
      </c>
    </row>
    <row r="3714" spans="13:15" x14ac:dyDescent="0.25">
      <c r="M3714" s="288" t="b">
        <f>IF(AND(OR('1. Participant &amp; Project Info'!$B$18=index!$F$21,'1. Participant &amp; Project Info'!$B$18=index!$F$22),OR(ISBLANK('2. RPS Generation'!C3724),'2. RPS Generation'!C3724&gt;'1. Participant &amp; Project Info'!$B$38,'2. RPS Generation'!C3724&lt;0)),TRUE,FALSE)</f>
        <v>0</v>
      </c>
      <c r="O3714">
        <f t="shared" si="69"/>
        <v>0</v>
      </c>
    </row>
    <row r="3715" spans="13:15" x14ac:dyDescent="0.25">
      <c r="M3715" s="288" t="b">
        <f>IF(AND(OR('1. Participant &amp; Project Info'!$B$18=index!$F$21,'1. Participant &amp; Project Info'!$B$18=index!$F$22),OR(ISBLANK('2. RPS Generation'!C3725),'2. RPS Generation'!C3725&gt;'1. Participant &amp; Project Info'!$B$38,'2. RPS Generation'!C3725&lt;0)),TRUE,FALSE)</f>
        <v>0</v>
      </c>
      <c r="O3715">
        <f t="shared" si="69"/>
        <v>0</v>
      </c>
    </row>
    <row r="3716" spans="13:15" x14ac:dyDescent="0.25">
      <c r="M3716" s="288" t="b">
        <f>IF(AND(OR('1. Participant &amp; Project Info'!$B$18=index!$F$21,'1. Participant &amp; Project Info'!$B$18=index!$F$22),OR(ISBLANK('2. RPS Generation'!C3726),'2. RPS Generation'!C3726&gt;'1. Participant &amp; Project Info'!$B$38,'2. RPS Generation'!C3726&lt;0)),TRUE,FALSE)</f>
        <v>0</v>
      </c>
      <c r="O3716">
        <f t="shared" si="69"/>
        <v>0</v>
      </c>
    </row>
    <row r="3717" spans="13:15" x14ac:dyDescent="0.25">
      <c r="M3717" s="288" t="b">
        <f>IF(AND(OR('1. Participant &amp; Project Info'!$B$18=index!$F$21,'1. Participant &amp; Project Info'!$B$18=index!$F$22),OR(ISBLANK('2. RPS Generation'!C3727),'2. RPS Generation'!C3727&gt;'1. Participant &amp; Project Info'!$B$38,'2. RPS Generation'!C3727&lt;0)),TRUE,FALSE)</f>
        <v>0</v>
      </c>
      <c r="O3717">
        <f t="shared" si="69"/>
        <v>0</v>
      </c>
    </row>
    <row r="3718" spans="13:15" x14ac:dyDescent="0.25">
      <c r="M3718" s="288" t="b">
        <f>IF(AND(OR('1. Participant &amp; Project Info'!$B$18=index!$F$21,'1. Participant &amp; Project Info'!$B$18=index!$F$22),OR(ISBLANK('2. RPS Generation'!C3728),'2. RPS Generation'!C3728&gt;'1. Participant &amp; Project Info'!$B$38,'2. RPS Generation'!C3728&lt;0)),TRUE,FALSE)</f>
        <v>0</v>
      </c>
      <c r="O3718">
        <f t="shared" si="69"/>
        <v>0</v>
      </c>
    </row>
    <row r="3719" spans="13:15" x14ac:dyDescent="0.25">
      <c r="M3719" s="288" t="b">
        <f>IF(AND(OR('1. Participant &amp; Project Info'!$B$18=index!$F$21,'1. Participant &amp; Project Info'!$B$18=index!$F$22),OR(ISBLANK('2. RPS Generation'!C3729),'2. RPS Generation'!C3729&gt;'1. Participant &amp; Project Info'!$B$38,'2. RPS Generation'!C3729&lt;0)),TRUE,FALSE)</f>
        <v>0</v>
      </c>
      <c r="O3719">
        <f t="shared" si="69"/>
        <v>0</v>
      </c>
    </row>
    <row r="3720" spans="13:15" x14ac:dyDescent="0.25">
      <c r="M3720" s="288" t="b">
        <f>IF(AND(OR('1. Participant &amp; Project Info'!$B$18=index!$F$21,'1. Participant &amp; Project Info'!$B$18=index!$F$22),OR(ISBLANK('2. RPS Generation'!C3730),'2. RPS Generation'!C3730&gt;'1. Participant &amp; Project Info'!$B$38,'2. RPS Generation'!C3730&lt;0)),TRUE,FALSE)</f>
        <v>0</v>
      </c>
      <c r="O3720">
        <f t="shared" si="69"/>
        <v>0</v>
      </c>
    </row>
    <row r="3721" spans="13:15" x14ac:dyDescent="0.25">
      <c r="M3721" s="288" t="b">
        <f>IF(AND(OR('1. Participant &amp; Project Info'!$B$18=index!$F$21,'1. Participant &amp; Project Info'!$B$18=index!$F$22),OR(ISBLANK('2. RPS Generation'!C3731),'2. RPS Generation'!C3731&gt;'1. Participant &amp; Project Info'!$B$38,'2. RPS Generation'!C3731&lt;0)),TRUE,FALSE)</f>
        <v>0</v>
      </c>
      <c r="O3721">
        <f t="shared" si="69"/>
        <v>0</v>
      </c>
    </row>
    <row r="3722" spans="13:15" x14ac:dyDescent="0.25">
      <c r="M3722" s="288" t="b">
        <f>IF(AND(OR('1. Participant &amp; Project Info'!$B$18=index!$F$21,'1. Participant &amp; Project Info'!$B$18=index!$F$22),OR(ISBLANK('2. RPS Generation'!C3732),'2. RPS Generation'!C3732&gt;'1. Participant &amp; Project Info'!$B$38,'2. RPS Generation'!C3732&lt;0)),TRUE,FALSE)</f>
        <v>0</v>
      </c>
      <c r="O3722">
        <f t="shared" si="69"/>
        <v>0</v>
      </c>
    </row>
    <row r="3723" spans="13:15" x14ac:dyDescent="0.25">
      <c r="M3723" s="288" t="b">
        <f>IF(AND(OR('1. Participant &amp; Project Info'!$B$18=index!$F$21,'1. Participant &amp; Project Info'!$B$18=index!$F$22),OR(ISBLANK('2. RPS Generation'!C3733),'2. RPS Generation'!C3733&gt;'1. Participant &amp; Project Info'!$B$38,'2. RPS Generation'!C3733&lt;0)),TRUE,FALSE)</f>
        <v>0</v>
      </c>
      <c r="O3723">
        <f t="shared" si="69"/>
        <v>0</v>
      </c>
    </row>
    <row r="3724" spans="13:15" x14ac:dyDescent="0.25">
      <c r="M3724" s="288" t="b">
        <f>IF(AND(OR('1. Participant &amp; Project Info'!$B$18=index!$F$21,'1. Participant &amp; Project Info'!$B$18=index!$F$22),OR(ISBLANK('2. RPS Generation'!C3734),'2. RPS Generation'!C3734&gt;'1. Participant &amp; Project Info'!$B$38,'2. RPS Generation'!C3734&lt;0)),TRUE,FALSE)</f>
        <v>0</v>
      </c>
      <c r="O3724">
        <f t="shared" si="69"/>
        <v>0</v>
      </c>
    </row>
    <row r="3725" spans="13:15" x14ac:dyDescent="0.25">
      <c r="M3725" s="288" t="b">
        <f>IF(AND(OR('1. Participant &amp; Project Info'!$B$18=index!$F$21,'1. Participant &amp; Project Info'!$B$18=index!$F$22),OR(ISBLANK('2. RPS Generation'!C3735),'2. RPS Generation'!C3735&gt;'1. Participant &amp; Project Info'!$B$38,'2. RPS Generation'!C3735&lt;0)),TRUE,FALSE)</f>
        <v>0</v>
      </c>
      <c r="O3725">
        <f t="shared" si="69"/>
        <v>0</v>
      </c>
    </row>
    <row r="3726" spans="13:15" x14ac:dyDescent="0.25">
      <c r="M3726" s="288" t="b">
        <f>IF(AND(OR('1. Participant &amp; Project Info'!$B$18=index!$F$21,'1. Participant &amp; Project Info'!$B$18=index!$F$22),OR(ISBLANK('2. RPS Generation'!C3736),'2. RPS Generation'!C3736&gt;'1. Participant &amp; Project Info'!$B$38,'2. RPS Generation'!C3736&lt;0)),TRUE,FALSE)</f>
        <v>0</v>
      </c>
      <c r="O3726">
        <f t="shared" si="69"/>
        <v>0</v>
      </c>
    </row>
    <row r="3727" spans="13:15" x14ac:dyDescent="0.25">
      <c r="M3727" s="288" t="b">
        <f>IF(AND(OR('1. Participant &amp; Project Info'!$B$18=index!$F$21,'1. Participant &amp; Project Info'!$B$18=index!$F$22),OR(ISBLANK('2. RPS Generation'!C3737),'2. RPS Generation'!C3737&gt;'1. Participant &amp; Project Info'!$B$38,'2. RPS Generation'!C3737&lt;0)),TRUE,FALSE)</f>
        <v>0</v>
      </c>
      <c r="O3727">
        <f t="shared" si="69"/>
        <v>0</v>
      </c>
    </row>
    <row r="3728" spans="13:15" x14ac:dyDescent="0.25">
      <c r="M3728" s="288" t="b">
        <f>IF(AND(OR('1. Participant &amp; Project Info'!$B$18=index!$F$21,'1. Participant &amp; Project Info'!$B$18=index!$F$22),OR(ISBLANK('2. RPS Generation'!C3738),'2. RPS Generation'!C3738&gt;'1. Participant &amp; Project Info'!$B$38,'2. RPS Generation'!C3738&lt;0)),TRUE,FALSE)</f>
        <v>0</v>
      </c>
      <c r="O3728">
        <f t="shared" si="69"/>
        <v>0</v>
      </c>
    </row>
    <row r="3729" spans="13:15" x14ac:dyDescent="0.25">
      <c r="M3729" s="288" t="b">
        <f>IF(AND(OR('1. Participant &amp; Project Info'!$B$18=index!$F$21,'1. Participant &amp; Project Info'!$B$18=index!$F$22),OR(ISBLANK('2. RPS Generation'!C3739),'2. RPS Generation'!C3739&gt;'1. Participant &amp; Project Info'!$B$38,'2. RPS Generation'!C3739&lt;0)),TRUE,FALSE)</f>
        <v>0</v>
      </c>
      <c r="O3729">
        <f t="shared" si="69"/>
        <v>0</v>
      </c>
    </row>
    <row r="3730" spans="13:15" x14ac:dyDescent="0.25">
      <c r="M3730" s="288" t="b">
        <f>IF(AND(OR('1. Participant &amp; Project Info'!$B$18=index!$F$21,'1. Participant &amp; Project Info'!$B$18=index!$F$22),OR(ISBLANK('2. RPS Generation'!C3740),'2. RPS Generation'!C3740&gt;'1. Participant &amp; Project Info'!$B$38,'2. RPS Generation'!C3740&lt;0)),TRUE,FALSE)</f>
        <v>0</v>
      </c>
      <c r="O3730">
        <f t="shared" si="69"/>
        <v>0</v>
      </c>
    </row>
    <row r="3731" spans="13:15" x14ac:dyDescent="0.25">
      <c r="M3731" s="288" t="b">
        <f>IF(AND(OR('1. Participant &amp; Project Info'!$B$18=index!$F$21,'1. Participant &amp; Project Info'!$B$18=index!$F$22),OR(ISBLANK('2. RPS Generation'!C3741),'2. RPS Generation'!C3741&gt;'1. Participant &amp; Project Info'!$B$38,'2. RPS Generation'!C3741&lt;0)),TRUE,FALSE)</f>
        <v>0</v>
      </c>
      <c r="O3731">
        <f t="shared" si="69"/>
        <v>0</v>
      </c>
    </row>
    <row r="3732" spans="13:15" x14ac:dyDescent="0.25">
      <c r="M3732" s="288" t="b">
        <f>IF(AND(OR('1. Participant &amp; Project Info'!$B$18=index!$F$21,'1. Participant &amp; Project Info'!$B$18=index!$F$22),OR(ISBLANK('2. RPS Generation'!C3742),'2. RPS Generation'!C3742&gt;'1. Participant &amp; Project Info'!$B$38,'2. RPS Generation'!C3742&lt;0)),TRUE,FALSE)</f>
        <v>0</v>
      </c>
      <c r="O3732">
        <f t="shared" si="69"/>
        <v>0</v>
      </c>
    </row>
    <row r="3733" spans="13:15" x14ac:dyDescent="0.25">
      <c r="M3733" s="288" t="b">
        <f>IF(AND(OR('1. Participant &amp; Project Info'!$B$18=index!$F$21,'1. Participant &amp; Project Info'!$B$18=index!$F$22),OR(ISBLANK('2. RPS Generation'!C3743),'2. RPS Generation'!C3743&gt;'1. Participant &amp; Project Info'!$B$38,'2. RPS Generation'!C3743&lt;0)),TRUE,FALSE)</f>
        <v>0</v>
      </c>
      <c r="O3733">
        <f t="shared" si="69"/>
        <v>0</v>
      </c>
    </row>
    <row r="3734" spans="13:15" x14ac:dyDescent="0.25">
      <c r="M3734" s="288" t="b">
        <f>IF(AND(OR('1. Participant &amp; Project Info'!$B$18=index!$F$21,'1. Participant &amp; Project Info'!$B$18=index!$F$22),OR(ISBLANK('2. RPS Generation'!C3744),'2. RPS Generation'!C3744&gt;'1. Participant &amp; Project Info'!$B$38,'2. RPS Generation'!C3744&lt;0)),TRUE,FALSE)</f>
        <v>0</v>
      </c>
      <c r="O3734">
        <f t="shared" si="69"/>
        <v>0</v>
      </c>
    </row>
    <row r="3735" spans="13:15" x14ac:dyDescent="0.25">
      <c r="M3735" s="288" t="b">
        <f>IF(AND(OR('1. Participant &amp; Project Info'!$B$18=index!$F$21,'1. Participant &amp; Project Info'!$B$18=index!$F$22),OR(ISBLANK('2. RPS Generation'!C3745),'2. RPS Generation'!C3745&gt;'1. Participant &amp; Project Info'!$B$38,'2. RPS Generation'!C3745&lt;0)),TRUE,FALSE)</f>
        <v>0</v>
      </c>
      <c r="O3735">
        <f t="shared" si="69"/>
        <v>0</v>
      </c>
    </row>
    <row r="3736" spans="13:15" x14ac:dyDescent="0.25">
      <c r="M3736" s="288" t="b">
        <f>IF(AND(OR('1. Participant &amp; Project Info'!$B$18=index!$F$21,'1. Participant &amp; Project Info'!$B$18=index!$F$22),OR(ISBLANK('2. RPS Generation'!C3746),'2. RPS Generation'!C3746&gt;'1. Participant &amp; Project Info'!$B$38,'2. RPS Generation'!C3746&lt;0)),TRUE,FALSE)</f>
        <v>0</v>
      </c>
      <c r="O3736">
        <f t="shared" si="69"/>
        <v>0</v>
      </c>
    </row>
    <row r="3737" spans="13:15" x14ac:dyDescent="0.25">
      <c r="M3737" s="288" t="b">
        <f>IF(AND(OR('1. Participant &amp; Project Info'!$B$18=index!$F$21,'1. Participant &amp; Project Info'!$B$18=index!$F$22),OR(ISBLANK('2. RPS Generation'!C3747),'2. RPS Generation'!C3747&gt;'1. Participant &amp; Project Info'!$B$38,'2. RPS Generation'!C3747&lt;0)),TRUE,FALSE)</f>
        <v>0</v>
      </c>
      <c r="O3737">
        <f t="shared" si="69"/>
        <v>0</v>
      </c>
    </row>
    <row r="3738" spans="13:15" x14ac:dyDescent="0.25">
      <c r="M3738" s="288" t="b">
        <f>IF(AND(OR('1. Participant &amp; Project Info'!$B$18=index!$F$21,'1. Participant &amp; Project Info'!$B$18=index!$F$22),OR(ISBLANK('2. RPS Generation'!C3748),'2. RPS Generation'!C3748&gt;'1. Participant &amp; Project Info'!$B$38,'2. RPS Generation'!C3748&lt;0)),TRUE,FALSE)</f>
        <v>0</v>
      </c>
      <c r="O3738">
        <f t="shared" si="69"/>
        <v>0</v>
      </c>
    </row>
    <row r="3739" spans="13:15" x14ac:dyDescent="0.25">
      <c r="M3739" s="288" t="b">
        <f>IF(AND(OR('1. Participant &amp; Project Info'!$B$18=index!$F$21,'1. Participant &amp; Project Info'!$B$18=index!$F$22),OR(ISBLANK('2. RPS Generation'!C3749),'2. RPS Generation'!C3749&gt;'1. Participant &amp; Project Info'!$B$38,'2. RPS Generation'!C3749&lt;0)),TRUE,FALSE)</f>
        <v>0</v>
      </c>
      <c r="O3739">
        <f t="shared" si="69"/>
        <v>0</v>
      </c>
    </row>
    <row r="3740" spans="13:15" x14ac:dyDescent="0.25">
      <c r="M3740" s="288" t="b">
        <f>IF(AND(OR('1. Participant &amp; Project Info'!$B$18=index!$F$21,'1. Participant &amp; Project Info'!$B$18=index!$F$22),OR(ISBLANK('2. RPS Generation'!C3750),'2. RPS Generation'!C3750&gt;'1. Participant &amp; Project Info'!$B$38,'2. RPS Generation'!C3750&lt;0)),TRUE,FALSE)</f>
        <v>0</v>
      </c>
      <c r="O3740">
        <f t="shared" si="69"/>
        <v>0</v>
      </c>
    </row>
    <row r="3741" spans="13:15" x14ac:dyDescent="0.25">
      <c r="M3741" s="288" t="b">
        <f>IF(AND(OR('1. Participant &amp; Project Info'!$B$18=index!$F$21,'1. Participant &amp; Project Info'!$B$18=index!$F$22),OR(ISBLANK('2. RPS Generation'!C3751),'2. RPS Generation'!C3751&gt;'1. Participant &amp; Project Info'!$B$38,'2. RPS Generation'!C3751&lt;0)),TRUE,FALSE)</f>
        <v>0</v>
      </c>
      <c r="O3741">
        <f t="shared" si="69"/>
        <v>0</v>
      </c>
    </row>
    <row r="3742" spans="13:15" x14ac:dyDescent="0.25">
      <c r="M3742" s="288" t="b">
        <f>IF(AND(OR('1. Participant &amp; Project Info'!$B$18=index!$F$21,'1. Participant &amp; Project Info'!$B$18=index!$F$22),OR(ISBLANK('2. RPS Generation'!C3752),'2. RPS Generation'!C3752&gt;'1. Participant &amp; Project Info'!$B$38,'2. RPS Generation'!C3752&lt;0)),TRUE,FALSE)</f>
        <v>0</v>
      </c>
      <c r="O3742">
        <f t="shared" si="69"/>
        <v>0</v>
      </c>
    </row>
    <row r="3743" spans="13:15" x14ac:dyDescent="0.25">
      <c r="M3743" s="288" t="b">
        <f>IF(AND(OR('1. Participant &amp; Project Info'!$B$18=index!$F$21,'1. Participant &amp; Project Info'!$B$18=index!$F$22),OR(ISBLANK('2. RPS Generation'!C3753),'2. RPS Generation'!C3753&gt;'1. Participant &amp; Project Info'!$B$38,'2. RPS Generation'!C3753&lt;0)),TRUE,FALSE)</f>
        <v>0</v>
      </c>
      <c r="O3743">
        <f t="shared" si="69"/>
        <v>0</v>
      </c>
    </row>
    <row r="3744" spans="13:15" x14ac:dyDescent="0.25">
      <c r="M3744" s="288" t="b">
        <f>IF(AND(OR('1. Participant &amp; Project Info'!$B$18=index!$F$21,'1. Participant &amp; Project Info'!$B$18=index!$F$22),OR(ISBLANK('2. RPS Generation'!C3754),'2. RPS Generation'!C3754&gt;'1. Participant &amp; Project Info'!$B$38,'2. RPS Generation'!C3754&lt;0)),TRUE,FALSE)</f>
        <v>0</v>
      </c>
      <c r="O3744">
        <f t="shared" si="69"/>
        <v>0</v>
      </c>
    </row>
    <row r="3745" spans="13:15" x14ac:dyDescent="0.25">
      <c r="M3745" s="288" t="b">
        <f>IF(AND(OR('1. Participant &amp; Project Info'!$B$18=index!$F$21,'1. Participant &amp; Project Info'!$B$18=index!$F$22),OR(ISBLANK('2. RPS Generation'!C3755),'2. RPS Generation'!C3755&gt;'1. Participant &amp; Project Info'!$B$38,'2. RPS Generation'!C3755&lt;0)),TRUE,FALSE)</f>
        <v>0</v>
      </c>
      <c r="O3745">
        <f t="shared" si="69"/>
        <v>0</v>
      </c>
    </row>
    <row r="3746" spans="13:15" x14ac:dyDescent="0.25">
      <c r="M3746" s="288" t="b">
        <f>IF(AND(OR('1. Participant &amp; Project Info'!$B$18=index!$F$21,'1. Participant &amp; Project Info'!$B$18=index!$F$22),OR(ISBLANK('2. RPS Generation'!C3756),'2. RPS Generation'!C3756&gt;'1. Participant &amp; Project Info'!$B$38,'2. RPS Generation'!C3756&lt;0)),TRUE,FALSE)</f>
        <v>0</v>
      </c>
      <c r="O3746">
        <f t="shared" si="69"/>
        <v>0</v>
      </c>
    </row>
    <row r="3747" spans="13:15" x14ac:dyDescent="0.25">
      <c r="M3747" s="288" t="b">
        <f>IF(AND(OR('1. Participant &amp; Project Info'!$B$18=index!$F$21,'1. Participant &amp; Project Info'!$B$18=index!$F$22),OR(ISBLANK('2. RPS Generation'!C3757),'2. RPS Generation'!C3757&gt;'1. Participant &amp; Project Info'!$B$38,'2. RPS Generation'!C3757&lt;0)),TRUE,FALSE)</f>
        <v>0</v>
      </c>
      <c r="O3747">
        <f t="shared" si="69"/>
        <v>0</v>
      </c>
    </row>
    <row r="3748" spans="13:15" x14ac:dyDescent="0.25">
      <c r="M3748" s="288" t="b">
        <f>IF(AND(OR('1. Participant &amp; Project Info'!$B$18=index!$F$21,'1. Participant &amp; Project Info'!$B$18=index!$F$22),OR(ISBLANK('2. RPS Generation'!C3758),'2. RPS Generation'!C3758&gt;'1. Participant &amp; Project Info'!$B$38,'2. RPS Generation'!C3758&lt;0)),TRUE,FALSE)</f>
        <v>0</v>
      </c>
      <c r="O3748">
        <f t="shared" si="69"/>
        <v>0</v>
      </c>
    </row>
    <row r="3749" spans="13:15" x14ac:dyDescent="0.25">
      <c r="M3749" s="288" t="b">
        <f>IF(AND(OR('1. Participant &amp; Project Info'!$B$18=index!$F$21,'1. Participant &amp; Project Info'!$B$18=index!$F$22),OR(ISBLANK('2. RPS Generation'!C3759),'2. RPS Generation'!C3759&gt;'1. Participant &amp; Project Info'!$B$38,'2. RPS Generation'!C3759&lt;0)),TRUE,FALSE)</f>
        <v>0</v>
      </c>
      <c r="O3749">
        <f t="shared" si="69"/>
        <v>0</v>
      </c>
    </row>
    <row r="3750" spans="13:15" x14ac:dyDescent="0.25">
      <c r="M3750" s="288" t="b">
        <f>IF(AND(OR('1. Participant &amp; Project Info'!$B$18=index!$F$21,'1. Participant &amp; Project Info'!$B$18=index!$F$22),OR(ISBLANK('2. RPS Generation'!C3760),'2. RPS Generation'!C3760&gt;'1. Participant &amp; Project Info'!$B$38,'2. RPS Generation'!C3760&lt;0)),TRUE,FALSE)</f>
        <v>0</v>
      </c>
      <c r="O3750">
        <f t="shared" si="69"/>
        <v>0</v>
      </c>
    </row>
    <row r="3751" spans="13:15" x14ac:dyDescent="0.25">
      <c r="M3751" s="288" t="b">
        <f>IF(AND(OR('1. Participant &amp; Project Info'!$B$18=index!$F$21,'1. Participant &amp; Project Info'!$B$18=index!$F$22),OR(ISBLANK('2. RPS Generation'!C3761),'2. RPS Generation'!C3761&gt;'1. Participant &amp; Project Info'!$B$38,'2. RPS Generation'!C3761&lt;0)),TRUE,FALSE)</f>
        <v>0</v>
      </c>
      <c r="O3751">
        <f t="shared" si="69"/>
        <v>0</v>
      </c>
    </row>
    <row r="3752" spans="13:15" x14ac:dyDescent="0.25">
      <c r="M3752" s="288" t="b">
        <f>IF(AND(OR('1. Participant &amp; Project Info'!$B$18=index!$F$21,'1. Participant &amp; Project Info'!$B$18=index!$F$22),OR(ISBLANK('2. RPS Generation'!C3762),'2. RPS Generation'!C3762&gt;'1. Participant &amp; Project Info'!$B$38,'2. RPS Generation'!C3762&lt;0)),TRUE,FALSE)</f>
        <v>0</v>
      </c>
      <c r="O3752">
        <f t="shared" si="69"/>
        <v>0</v>
      </c>
    </row>
    <row r="3753" spans="13:15" x14ac:dyDescent="0.25">
      <c r="M3753" s="288" t="b">
        <f>IF(AND(OR('1. Participant &amp; Project Info'!$B$18=index!$F$21,'1. Participant &amp; Project Info'!$B$18=index!$F$22),OR(ISBLANK('2. RPS Generation'!C3763),'2. RPS Generation'!C3763&gt;'1. Participant &amp; Project Info'!$B$38,'2. RPS Generation'!C3763&lt;0)),TRUE,FALSE)</f>
        <v>0</v>
      </c>
      <c r="O3753">
        <f t="shared" si="69"/>
        <v>0</v>
      </c>
    </row>
    <row r="3754" spans="13:15" x14ac:dyDescent="0.25">
      <c r="M3754" s="288" t="b">
        <f>IF(AND(OR('1. Participant &amp; Project Info'!$B$18=index!$F$21,'1. Participant &amp; Project Info'!$B$18=index!$F$22),OR(ISBLANK('2. RPS Generation'!C3764),'2. RPS Generation'!C3764&gt;'1. Participant &amp; Project Info'!$B$38,'2. RPS Generation'!C3764&lt;0)),TRUE,FALSE)</f>
        <v>0</v>
      </c>
      <c r="O3754">
        <f t="shared" si="69"/>
        <v>0</v>
      </c>
    </row>
    <row r="3755" spans="13:15" x14ac:dyDescent="0.25">
      <c r="M3755" s="288" t="b">
        <f>IF(AND(OR('1. Participant &amp; Project Info'!$B$18=index!$F$21,'1. Participant &amp; Project Info'!$B$18=index!$F$22),OR(ISBLANK('2. RPS Generation'!C3765),'2. RPS Generation'!C3765&gt;'1. Participant &amp; Project Info'!$B$38,'2. RPS Generation'!C3765&lt;0)),TRUE,FALSE)</f>
        <v>0</v>
      </c>
      <c r="O3755">
        <f t="shared" si="69"/>
        <v>0</v>
      </c>
    </row>
    <row r="3756" spans="13:15" x14ac:dyDescent="0.25">
      <c r="M3756" s="288" t="b">
        <f>IF(AND(OR('1. Participant &amp; Project Info'!$B$18=index!$F$21,'1. Participant &amp; Project Info'!$B$18=index!$F$22),OR(ISBLANK('2. RPS Generation'!C3766),'2. RPS Generation'!C3766&gt;'1. Participant &amp; Project Info'!$B$38,'2. RPS Generation'!C3766&lt;0)),TRUE,FALSE)</f>
        <v>0</v>
      </c>
      <c r="O3756">
        <f t="shared" si="69"/>
        <v>0</v>
      </c>
    </row>
    <row r="3757" spans="13:15" x14ac:dyDescent="0.25">
      <c r="M3757" s="288" t="b">
        <f>IF(AND(OR('1. Participant &amp; Project Info'!$B$18=index!$F$21,'1. Participant &amp; Project Info'!$B$18=index!$F$22),OR(ISBLANK('2. RPS Generation'!C3767),'2. RPS Generation'!C3767&gt;'1. Participant &amp; Project Info'!$B$38,'2. RPS Generation'!C3767&lt;0)),TRUE,FALSE)</f>
        <v>0</v>
      </c>
      <c r="O3757">
        <f t="shared" si="69"/>
        <v>0</v>
      </c>
    </row>
    <row r="3758" spans="13:15" x14ac:dyDescent="0.25">
      <c r="M3758" s="288" t="b">
        <f>IF(AND(OR('1. Participant &amp; Project Info'!$B$18=index!$F$21,'1. Participant &amp; Project Info'!$B$18=index!$F$22),OR(ISBLANK('2. RPS Generation'!C3768),'2. RPS Generation'!C3768&gt;'1. Participant &amp; Project Info'!$B$38,'2. RPS Generation'!C3768&lt;0)),TRUE,FALSE)</f>
        <v>0</v>
      </c>
      <c r="O3758">
        <f t="shared" ref="O3758:O3821" si="70">--OR(L3758,M3758,N3758)</f>
        <v>0</v>
      </c>
    </row>
    <row r="3759" spans="13:15" x14ac:dyDescent="0.25">
      <c r="M3759" s="288" t="b">
        <f>IF(AND(OR('1. Participant &amp; Project Info'!$B$18=index!$F$21,'1. Participant &amp; Project Info'!$B$18=index!$F$22),OR(ISBLANK('2. RPS Generation'!C3769),'2. RPS Generation'!C3769&gt;'1. Participant &amp; Project Info'!$B$38,'2. RPS Generation'!C3769&lt;0)),TRUE,FALSE)</f>
        <v>0</v>
      </c>
      <c r="O3759">
        <f t="shared" si="70"/>
        <v>0</v>
      </c>
    </row>
    <row r="3760" spans="13:15" x14ac:dyDescent="0.25">
      <c r="M3760" s="288" t="b">
        <f>IF(AND(OR('1. Participant &amp; Project Info'!$B$18=index!$F$21,'1. Participant &amp; Project Info'!$B$18=index!$F$22),OR(ISBLANK('2. RPS Generation'!C3770),'2. RPS Generation'!C3770&gt;'1. Participant &amp; Project Info'!$B$38,'2. RPS Generation'!C3770&lt;0)),TRUE,FALSE)</f>
        <v>0</v>
      </c>
      <c r="O3760">
        <f t="shared" si="70"/>
        <v>0</v>
      </c>
    </row>
    <row r="3761" spans="13:15" x14ac:dyDescent="0.25">
      <c r="M3761" s="288" t="b">
        <f>IF(AND(OR('1. Participant &amp; Project Info'!$B$18=index!$F$21,'1. Participant &amp; Project Info'!$B$18=index!$F$22),OR(ISBLANK('2. RPS Generation'!C3771),'2. RPS Generation'!C3771&gt;'1. Participant &amp; Project Info'!$B$38,'2. RPS Generation'!C3771&lt;0)),TRUE,FALSE)</f>
        <v>0</v>
      </c>
      <c r="O3761">
        <f t="shared" si="70"/>
        <v>0</v>
      </c>
    </row>
    <row r="3762" spans="13:15" x14ac:dyDescent="0.25">
      <c r="M3762" s="288" t="b">
        <f>IF(AND(OR('1. Participant &amp; Project Info'!$B$18=index!$F$21,'1. Participant &amp; Project Info'!$B$18=index!$F$22),OR(ISBLANK('2. RPS Generation'!C3772),'2. RPS Generation'!C3772&gt;'1. Participant &amp; Project Info'!$B$38,'2. RPS Generation'!C3772&lt;0)),TRUE,FALSE)</f>
        <v>0</v>
      </c>
      <c r="O3762">
        <f t="shared" si="70"/>
        <v>0</v>
      </c>
    </row>
    <row r="3763" spans="13:15" x14ac:dyDescent="0.25">
      <c r="M3763" s="288" t="b">
        <f>IF(AND(OR('1. Participant &amp; Project Info'!$B$18=index!$F$21,'1. Participant &amp; Project Info'!$B$18=index!$F$22),OR(ISBLANK('2. RPS Generation'!C3773),'2. RPS Generation'!C3773&gt;'1. Participant &amp; Project Info'!$B$38,'2. RPS Generation'!C3773&lt;0)),TRUE,FALSE)</f>
        <v>0</v>
      </c>
      <c r="O3763">
        <f t="shared" si="70"/>
        <v>0</v>
      </c>
    </row>
    <row r="3764" spans="13:15" x14ac:dyDescent="0.25">
      <c r="M3764" s="288" t="b">
        <f>IF(AND(OR('1. Participant &amp; Project Info'!$B$18=index!$F$21,'1. Participant &amp; Project Info'!$B$18=index!$F$22),OR(ISBLANK('2. RPS Generation'!C3774),'2. RPS Generation'!C3774&gt;'1. Participant &amp; Project Info'!$B$38,'2. RPS Generation'!C3774&lt;0)),TRUE,FALSE)</f>
        <v>0</v>
      </c>
      <c r="O3764">
        <f t="shared" si="70"/>
        <v>0</v>
      </c>
    </row>
    <row r="3765" spans="13:15" x14ac:dyDescent="0.25">
      <c r="M3765" s="288" t="b">
        <f>IF(AND(OR('1. Participant &amp; Project Info'!$B$18=index!$F$21,'1. Participant &amp; Project Info'!$B$18=index!$F$22),OR(ISBLANK('2. RPS Generation'!C3775),'2. RPS Generation'!C3775&gt;'1. Participant &amp; Project Info'!$B$38,'2. RPS Generation'!C3775&lt;0)),TRUE,FALSE)</f>
        <v>0</v>
      </c>
      <c r="O3765">
        <f t="shared" si="70"/>
        <v>0</v>
      </c>
    </row>
    <row r="3766" spans="13:15" x14ac:dyDescent="0.25">
      <c r="M3766" s="288" t="b">
        <f>IF(AND(OR('1. Participant &amp; Project Info'!$B$18=index!$F$21,'1. Participant &amp; Project Info'!$B$18=index!$F$22),OR(ISBLANK('2. RPS Generation'!C3776),'2. RPS Generation'!C3776&gt;'1. Participant &amp; Project Info'!$B$38,'2. RPS Generation'!C3776&lt;0)),TRUE,FALSE)</f>
        <v>0</v>
      </c>
      <c r="O3766">
        <f t="shared" si="70"/>
        <v>0</v>
      </c>
    </row>
    <row r="3767" spans="13:15" x14ac:dyDescent="0.25">
      <c r="M3767" s="288" t="b">
        <f>IF(AND(OR('1. Participant &amp; Project Info'!$B$18=index!$F$21,'1. Participant &amp; Project Info'!$B$18=index!$F$22),OR(ISBLANK('2. RPS Generation'!C3777),'2. RPS Generation'!C3777&gt;'1. Participant &amp; Project Info'!$B$38,'2. RPS Generation'!C3777&lt;0)),TRUE,FALSE)</f>
        <v>0</v>
      </c>
      <c r="O3767">
        <f t="shared" si="70"/>
        <v>0</v>
      </c>
    </row>
    <row r="3768" spans="13:15" x14ac:dyDescent="0.25">
      <c r="M3768" s="288" t="b">
        <f>IF(AND(OR('1. Participant &amp; Project Info'!$B$18=index!$F$21,'1. Participant &amp; Project Info'!$B$18=index!$F$22),OR(ISBLANK('2. RPS Generation'!C3778),'2. RPS Generation'!C3778&gt;'1. Participant &amp; Project Info'!$B$38,'2. RPS Generation'!C3778&lt;0)),TRUE,FALSE)</f>
        <v>0</v>
      </c>
      <c r="O3768">
        <f t="shared" si="70"/>
        <v>0</v>
      </c>
    </row>
    <row r="3769" spans="13:15" x14ac:dyDescent="0.25">
      <c r="M3769" s="288" t="b">
        <f>IF(AND(OR('1. Participant &amp; Project Info'!$B$18=index!$F$21,'1. Participant &amp; Project Info'!$B$18=index!$F$22),OR(ISBLANK('2. RPS Generation'!C3779),'2. RPS Generation'!C3779&gt;'1. Participant &amp; Project Info'!$B$38,'2. RPS Generation'!C3779&lt;0)),TRUE,FALSE)</f>
        <v>0</v>
      </c>
      <c r="O3769">
        <f t="shared" si="70"/>
        <v>0</v>
      </c>
    </row>
    <row r="3770" spans="13:15" x14ac:dyDescent="0.25">
      <c r="M3770" s="288" t="b">
        <f>IF(AND(OR('1. Participant &amp; Project Info'!$B$18=index!$F$21,'1. Participant &amp; Project Info'!$B$18=index!$F$22),OR(ISBLANK('2. RPS Generation'!C3780),'2. RPS Generation'!C3780&gt;'1. Participant &amp; Project Info'!$B$38,'2. RPS Generation'!C3780&lt;0)),TRUE,FALSE)</f>
        <v>0</v>
      </c>
      <c r="O3770">
        <f t="shared" si="70"/>
        <v>0</v>
      </c>
    </row>
    <row r="3771" spans="13:15" x14ac:dyDescent="0.25">
      <c r="M3771" s="288" t="b">
        <f>IF(AND(OR('1. Participant &amp; Project Info'!$B$18=index!$F$21,'1. Participant &amp; Project Info'!$B$18=index!$F$22),OR(ISBLANK('2. RPS Generation'!C3781),'2. RPS Generation'!C3781&gt;'1. Participant &amp; Project Info'!$B$38,'2. RPS Generation'!C3781&lt;0)),TRUE,FALSE)</f>
        <v>0</v>
      </c>
      <c r="O3771">
        <f t="shared" si="70"/>
        <v>0</v>
      </c>
    </row>
    <row r="3772" spans="13:15" x14ac:dyDescent="0.25">
      <c r="M3772" s="288" t="b">
        <f>IF(AND(OR('1. Participant &amp; Project Info'!$B$18=index!$F$21,'1. Participant &amp; Project Info'!$B$18=index!$F$22),OR(ISBLANK('2. RPS Generation'!C3782),'2. RPS Generation'!C3782&gt;'1. Participant &amp; Project Info'!$B$38,'2. RPS Generation'!C3782&lt;0)),TRUE,FALSE)</f>
        <v>0</v>
      </c>
      <c r="O3772">
        <f t="shared" si="70"/>
        <v>0</v>
      </c>
    </row>
    <row r="3773" spans="13:15" x14ac:dyDescent="0.25">
      <c r="M3773" s="288" t="b">
        <f>IF(AND(OR('1. Participant &amp; Project Info'!$B$18=index!$F$21,'1. Participant &amp; Project Info'!$B$18=index!$F$22),OR(ISBLANK('2. RPS Generation'!C3783),'2. RPS Generation'!C3783&gt;'1. Participant &amp; Project Info'!$B$38,'2. RPS Generation'!C3783&lt;0)),TRUE,FALSE)</f>
        <v>0</v>
      </c>
      <c r="O3773">
        <f t="shared" si="70"/>
        <v>0</v>
      </c>
    </row>
    <row r="3774" spans="13:15" x14ac:dyDescent="0.25">
      <c r="M3774" s="288" t="b">
        <f>IF(AND(OR('1. Participant &amp; Project Info'!$B$18=index!$F$21,'1. Participant &amp; Project Info'!$B$18=index!$F$22),OR(ISBLANK('2. RPS Generation'!C3784),'2. RPS Generation'!C3784&gt;'1. Participant &amp; Project Info'!$B$38,'2. RPS Generation'!C3784&lt;0)),TRUE,FALSE)</f>
        <v>0</v>
      </c>
      <c r="O3774">
        <f t="shared" si="70"/>
        <v>0</v>
      </c>
    </row>
    <row r="3775" spans="13:15" x14ac:dyDescent="0.25">
      <c r="M3775" s="288" t="b">
        <f>IF(AND(OR('1. Participant &amp; Project Info'!$B$18=index!$F$21,'1. Participant &amp; Project Info'!$B$18=index!$F$22),OR(ISBLANK('2. RPS Generation'!C3785),'2. RPS Generation'!C3785&gt;'1. Participant &amp; Project Info'!$B$38,'2. RPS Generation'!C3785&lt;0)),TRUE,FALSE)</f>
        <v>0</v>
      </c>
      <c r="O3775">
        <f t="shared" si="70"/>
        <v>0</v>
      </c>
    </row>
    <row r="3776" spans="13:15" x14ac:dyDescent="0.25">
      <c r="M3776" s="288" t="b">
        <f>IF(AND(OR('1. Participant &amp; Project Info'!$B$18=index!$F$21,'1. Participant &amp; Project Info'!$B$18=index!$F$22),OR(ISBLANK('2. RPS Generation'!C3786),'2. RPS Generation'!C3786&gt;'1. Participant &amp; Project Info'!$B$38,'2. RPS Generation'!C3786&lt;0)),TRUE,FALSE)</f>
        <v>0</v>
      </c>
      <c r="O3776">
        <f t="shared" si="70"/>
        <v>0</v>
      </c>
    </row>
    <row r="3777" spans="13:15" x14ac:dyDescent="0.25">
      <c r="M3777" s="288" t="b">
        <f>IF(AND(OR('1. Participant &amp; Project Info'!$B$18=index!$F$21,'1. Participant &amp; Project Info'!$B$18=index!$F$22),OR(ISBLANK('2. RPS Generation'!C3787),'2. RPS Generation'!C3787&gt;'1. Participant &amp; Project Info'!$B$38,'2. RPS Generation'!C3787&lt;0)),TRUE,FALSE)</f>
        <v>0</v>
      </c>
      <c r="O3777">
        <f t="shared" si="70"/>
        <v>0</v>
      </c>
    </row>
    <row r="3778" spans="13:15" x14ac:dyDescent="0.25">
      <c r="M3778" s="288" t="b">
        <f>IF(AND(OR('1. Participant &amp; Project Info'!$B$18=index!$F$21,'1. Participant &amp; Project Info'!$B$18=index!$F$22),OR(ISBLANK('2. RPS Generation'!C3788),'2. RPS Generation'!C3788&gt;'1. Participant &amp; Project Info'!$B$38,'2. RPS Generation'!C3788&lt;0)),TRUE,FALSE)</f>
        <v>0</v>
      </c>
      <c r="O3778">
        <f t="shared" si="70"/>
        <v>0</v>
      </c>
    </row>
    <row r="3779" spans="13:15" x14ac:dyDescent="0.25">
      <c r="M3779" s="288" t="b">
        <f>IF(AND(OR('1. Participant &amp; Project Info'!$B$18=index!$F$21,'1. Participant &amp; Project Info'!$B$18=index!$F$22),OR(ISBLANK('2. RPS Generation'!C3789),'2. RPS Generation'!C3789&gt;'1. Participant &amp; Project Info'!$B$38,'2. RPS Generation'!C3789&lt;0)),TRUE,FALSE)</f>
        <v>0</v>
      </c>
      <c r="O3779">
        <f t="shared" si="70"/>
        <v>0</v>
      </c>
    </row>
    <row r="3780" spans="13:15" x14ac:dyDescent="0.25">
      <c r="M3780" s="288" t="b">
        <f>IF(AND(OR('1. Participant &amp; Project Info'!$B$18=index!$F$21,'1. Participant &amp; Project Info'!$B$18=index!$F$22),OR(ISBLANK('2. RPS Generation'!C3790),'2. RPS Generation'!C3790&gt;'1. Participant &amp; Project Info'!$B$38,'2. RPS Generation'!C3790&lt;0)),TRUE,FALSE)</f>
        <v>0</v>
      </c>
      <c r="O3780">
        <f t="shared" si="70"/>
        <v>0</v>
      </c>
    </row>
    <row r="3781" spans="13:15" x14ac:dyDescent="0.25">
      <c r="M3781" s="288" t="b">
        <f>IF(AND(OR('1. Participant &amp; Project Info'!$B$18=index!$F$21,'1. Participant &amp; Project Info'!$B$18=index!$F$22),OR(ISBLANK('2. RPS Generation'!C3791),'2. RPS Generation'!C3791&gt;'1. Participant &amp; Project Info'!$B$38,'2. RPS Generation'!C3791&lt;0)),TRUE,FALSE)</f>
        <v>0</v>
      </c>
      <c r="O3781">
        <f t="shared" si="70"/>
        <v>0</v>
      </c>
    </row>
    <row r="3782" spans="13:15" x14ac:dyDescent="0.25">
      <c r="M3782" s="288" t="b">
        <f>IF(AND(OR('1. Participant &amp; Project Info'!$B$18=index!$F$21,'1. Participant &amp; Project Info'!$B$18=index!$F$22),OR(ISBLANK('2. RPS Generation'!C3792),'2. RPS Generation'!C3792&gt;'1. Participant &amp; Project Info'!$B$38,'2. RPS Generation'!C3792&lt;0)),TRUE,FALSE)</f>
        <v>0</v>
      </c>
      <c r="O3782">
        <f t="shared" si="70"/>
        <v>0</v>
      </c>
    </row>
    <row r="3783" spans="13:15" x14ac:dyDescent="0.25">
      <c r="M3783" s="288" t="b">
        <f>IF(AND(OR('1. Participant &amp; Project Info'!$B$18=index!$F$21,'1. Participant &amp; Project Info'!$B$18=index!$F$22),OR(ISBLANK('2. RPS Generation'!C3793),'2. RPS Generation'!C3793&gt;'1. Participant &amp; Project Info'!$B$38,'2. RPS Generation'!C3793&lt;0)),TRUE,FALSE)</f>
        <v>0</v>
      </c>
      <c r="O3783">
        <f t="shared" si="70"/>
        <v>0</v>
      </c>
    </row>
    <row r="3784" spans="13:15" x14ac:dyDescent="0.25">
      <c r="M3784" s="288" t="b">
        <f>IF(AND(OR('1. Participant &amp; Project Info'!$B$18=index!$F$21,'1. Participant &amp; Project Info'!$B$18=index!$F$22),OR(ISBLANK('2. RPS Generation'!C3794),'2. RPS Generation'!C3794&gt;'1. Participant &amp; Project Info'!$B$38,'2. RPS Generation'!C3794&lt;0)),TRUE,FALSE)</f>
        <v>0</v>
      </c>
      <c r="O3784">
        <f t="shared" si="70"/>
        <v>0</v>
      </c>
    </row>
    <row r="3785" spans="13:15" x14ac:dyDescent="0.25">
      <c r="M3785" s="288" t="b">
        <f>IF(AND(OR('1. Participant &amp; Project Info'!$B$18=index!$F$21,'1. Participant &amp; Project Info'!$B$18=index!$F$22),OR(ISBLANK('2. RPS Generation'!C3795),'2. RPS Generation'!C3795&gt;'1. Participant &amp; Project Info'!$B$38,'2. RPS Generation'!C3795&lt;0)),TRUE,FALSE)</f>
        <v>0</v>
      </c>
      <c r="O3785">
        <f t="shared" si="70"/>
        <v>0</v>
      </c>
    </row>
    <row r="3786" spans="13:15" x14ac:dyDescent="0.25">
      <c r="M3786" s="288" t="b">
        <f>IF(AND(OR('1. Participant &amp; Project Info'!$B$18=index!$F$21,'1. Participant &amp; Project Info'!$B$18=index!$F$22),OR(ISBLANK('2. RPS Generation'!C3796),'2. RPS Generation'!C3796&gt;'1. Participant &amp; Project Info'!$B$38,'2. RPS Generation'!C3796&lt;0)),TRUE,FALSE)</f>
        <v>0</v>
      </c>
      <c r="O3786">
        <f t="shared" si="70"/>
        <v>0</v>
      </c>
    </row>
    <row r="3787" spans="13:15" x14ac:dyDescent="0.25">
      <c r="M3787" s="288" t="b">
        <f>IF(AND(OR('1. Participant &amp; Project Info'!$B$18=index!$F$21,'1. Participant &amp; Project Info'!$B$18=index!$F$22),OR(ISBLANK('2. RPS Generation'!C3797),'2. RPS Generation'!C3797&gt;'1. Participant &amp; Project Info'!$B$38,'2. RPS Generation'!C3797&lt;0)),TRUE,FALSE)</f>
        <v>0</v>
      </c>
      <c r="O3787">
        <f t="shared" si="70"/>
        <v>0</v>
      </c>
    </row>
    <row r="3788" spans="13:15" x14ac:dyDescent="0.25">
      <c r="M3788" s="288" t="b">
        <f>IF(AND(OR('1. Participant &amp; Project Info'!$B$18=index!$F$21,'1. Participant &amp; Project Info'!$B$18=index!$F$22),OR(ISBLANK('2. RPS Generation'!C3798),'2. RPS Generation'!C3798&gt;'1. Participant &amp; Project Info'!$B$38,'2. RPS Generation'!C3798&lt;0)),TRUE,FALSE)</f>
        <v>0</v>
      </c>
      <c r="O3788">
        <f t="shared" si="70"/>
        <v>0</v>
      </c>
    </row>
    <row r="3789" spans="13:15" x14ac:dyDescent="0.25">
      <c r="M3789" s="288" t="b">
        <f>IF(AND(OR('1. Participant &amp; Project Info'!$B$18=index!$F$21,'1. Participant &amp; Project Info'!$B$18=index!$F$22),OR(ISBLANK('2. RPS Generation'!C3799),'2. RPS Generation'!C3799&gt;'1. Participant &amp; Project Info'!$B$38,'2. RPS Generation'!C3799&lt;0)),TRUE,FALSE)</f>
        <v>0</v>
      </c>
      <c r="O3789">
        <f t="shared" si="70"/>
        <v>0</v>
      </c>
    </row>
    <row r="3790" spans="13:15" x14ac:dyDescent="0.25">
      <c r="M3790" s="288" t="b">
        <f>IF(AND(OR('1. Participant &amp; Project Info'!$B$18=index!$F$21,'1. Participant &amp; Project Info'!$B$18=index!$F$22),OR(ISBLANK('2. RPS Generation'!C3800),'2. RPS Generation'!C3800&gt;'1. Participant &amp; Project Info'!$B$38,'2. RPS Generation'!C3800&lt;0)),TRUE,FALSE)</f>
        <v>0</v>
      </c>
      <c r="O3790">
        <f t="shared" si="70"/>
        <v>0</v>
      </c>
    </row>
    <row r="3791" spans="13:15" x14ac:dyDescent="0.25">
      <c r="M3791" s="288" t="b">
        <f>IF(AND(OR('1. Participant &amp; Project Info'!$B$18=index!$F$21,'1. Participant &amp; Project Info'!$B$18=index!$F$22),OR(ISBLANK('2. RPS Generation'!C3801),'2. RPS Generation'!C3801&gt;'1. Participant &amp; Project Info'!$B$38,'2. RPS Generation'!C3801&lt;0)),TRUE,FALSE)</f>
        <v>0</v>
      </c>
      <c r="O3791">
        <f t="shared" si="70"/>
        <v>0</v>
      </c>
    </row>
    <row r="3792" spans="13:15" x14ac:dyDescent="0.25">
      <c r="M3792" s="288" t="b">
        <f>IF(AND(OR('1. Participant &amp; Project Info'!$B$18=index!$F$21,'1. Participant &amp; Project Info'!$B$18=index!$F$22),OR(ISBLANK('2. RPS Generation'!C3802),'2. RPS Generation'!C3802&gt;'1. Participant &amp; Project Info'!$B$38,'2. RPS Generation'!C3802&lt;0)),TRUE,FALSE)</f>
        <v>0</v>
      </c>
      <c r="O3792">
        <f t="shared" si="70"/>
        <v>0</v>
      </c>
    </row>
    <row r="3793" spans="13:15" x14ac:dyDescent="0.25">
      <c r="M3793" s="288" t="b">
        <f>IF(AND(OR('1. Participant &amp; Project Info'!$B$18=index!$F$21,'1. Participant &amp; Project Info'!$B$18=index!$F$22),OR(ISBLANK('2. RPS Generation'!C3803),'2. RPS Generation'!C3803&gt;'1. Participant &amp; Project Info'!$B$38,'2. RPS Generation'!C3803&lt;0)),TRUE,FALSE)</f>
        <v>0</v>
      </c>
      <c r="O3793">
        <f t="shared" si="70"/>
        <v>0</v>
      </c>
    </row>
    <row r="3794" spans="13:15" x14ac:dyDescent="0.25">
      <c r="M3794" s="288" t="b">
        <f>IF(AND(OR('1. Participant &amp; Project Info'!$B$18=index!$F$21,'1. Participant &amp; Project Info'!$B$18=index!$F$22),OR(ISBLANK('2. RPS Generation'!C3804),'2. RPS Generation'!C3804&gt;'1. Participant &amp; Project Info'!$B$38,'2. RPS Generation'!C3804&lt;0)),TRUE,FALSE)</f>
        <v>0</v>
      </c>
      <c r="O3794">
        <f t="shared" si="70"/>
        <v>0</v>
      </c>
    </row>
    <row r="3795" spans="13:15" x14ac:dyDescent="0.25">
      <c r="M3795" s="288" t="b">
        <f>IF(AND(OR('1. Participant &amp; Project Info'!$B$18=index!$F$21,'1. Participant &amp; Project Info'!$B$18=index!$F$22),OR(ISBLANK('2. RPS Generation'!C3805),'2. RPS Generation'!C3805&gt;'1. Participant &amp; Project Info'!$B$38,'2. RPS Generation'!C3805&lt;0)),TRUE,FALSE)</f>
        <v>0</v>
      </c>
      <c r="O3795">
        <f t="shared" si="70"/>
        <v>0</v>
      </c>
    </row>
    <row r="3796" spans="13:15" x14ac:dyDescent="0.25">
      <c r="M3796" s="288" t="b">
        <f>IF(AND(OR('1. Participant &amp; Project Info'!$B$18=index!$F$21,'1. Participant &amp; Project Info'!$B$18=index!$F$22),OR(ISBLANK('2. RPS Generation'!C3806),'2. RPS Generation'!C3806&gt;'1. Participant &amp; Project Info'!$B$38,'2. RPS Generation'!C3806&lt;0)),TRUE,FALSE)</f>
        <v>0</v>
      </c>
      <c r="O3796">
        <f t="shared" si="70"/>
        <v>0</v>
      </c>
    </row>
    <row r="3797" spans="13:15" x14ac:dyDescent="0.25">
      <c r="M3797" s="288" t="b">
        <f>IF(AND(OR('1. Participant &amp; Project Info'!$B$18=index!$F$21,'1. Participant &amp; Project Info'!$B$18=index!$F$22),OR(ISBLANK('2. RPS Generation'!C3807),'2. RPS Generation'!C3807&gt;'1. Participant &amp; Project Info'!$B$38,'2. RPS Generation'!C3807&lt;0)),TRUE,FALSE)</f>
        <v>0</v>
      </c>
      <c r="O3797">
        <f t="shared" si="70"/>
        <v>0</v>
      </c>
    </row>
    <row r="3798" spans="13:15" x14ac:dyDescent="0.25">
      <c r="M3798" s="288" t="b">
        <f>IF(AND(OR('1. Participant &amp; Project Info'!$B$18=index!$F$21,'1. Participant &amp; Project Info'!$B$18=index!$F$22),OR(ISBLANK('2. RPS Generation'!C3808),'2. RPS Generation'!C3808&gt;'1. Participant &amp; Project Info'!$B$38,'2. RPS Generation'!C3808&lt;0)),TRUE,FALSE)</f>
        <v>0</v>
      </c>
      <c r="O3798">
        <f t="shared" si="70"/>
        <v>0</v>
      </c>
    </row>
    <row r="3799" spans="13:15" x14ac:dyDescent="0.25">
      <c r="M3799" s="288" t="b">
        <f>IF(AND(OR('1. Participant &amp; Project Info'!$B$18=index!$F$21,'1. Participant &amp; Project Info'!$B$18=index!$F$22),OR(ISBLANK('2. RPS Generation'!C3809),'2. RPS Generation'!C3809&gt;'1. Participant &amp; Project Info'!$B$38,'2. RPS Generation'!C3809&lt;0)),TRUE,FALSE)</f>
        <v>0</v>
      </c>
      <c r="O3799">
        <f t="shared" si="70"/>
        <v>0</v>
      </c>
    </row>
    <row r="3800" spans="13:15" x14ac:dyDescent="0.25">
      <c r="M3800" s="288" t="b">
        <f>IF(AND(OR('1. Participant &amp; Project Info'!$B$18=index!$F$21,'1. Participant &amp; Project Info'!$B$18=index!$F$22),OR(ISBLANK('2. RPS Generation'!C3810),'2. RPS Generation'!C3810&gt;'1. Participant &amp; Project Info'!$B$38,'2. RPS Generation'!C3810&lt;0)),TRUE,FALSE)</f>
        <v>0</v>
      </c>
      <c r="O3800">
        <f t="shared" si="70"/>
        <v>0</v>
      </c>
    </row>
    <row r="3801" spans="13:15" x14ac:dyDescent="0.25">
      <c r="M3801" s="288" t="b">
        <f>IF(AND(OR('1. Participant &amp; Project Info'!$B$18=index!$F$21,'1. Participant &amp; Project Info'!$B$18=index!$F$22),OR(ISBLANK('2. RPS Generation'!C3811),'2. RPS Generation'!C3811&gt;'1. Participant &amp; Project Info'!$B$38,'2. RPS Generation'!C3811&lt;0)),TRUE,FALSE)</f>
        <v>0</v>
      </c>
      <c r="O3801">
        <f t="shared" si="70"/>
        <v>0</v>
      </c>
    </row>
    <row r="3802" spans="13:15" x14ac:dyDescent="0.25">
      <c r="M3802" s="288" t="b">
        <f>IF(AND(OR('1. Participant &amp; Project Info'!$B$18=index!$F$21,'1. Participant &amp; Project Info'!$B$18=index!$F$22),OR(ISBLANK('2. RPS Generation'!C3812),'2. RPS Generation'!C3812&gt;'1. Participant &amp; Project Info'!$B$38,'2. RPS Generation'!C3812&lt;0)),TRUE,FALSE)</f>
        <v>0</v>
      </c>
      <c r="O3802">
        <f t="shared" si="70"/>
        <v>0</v>
      </c>
    </row>
    <row r="3803" spans="13:15" x14ac:dyDescent="0.25">
      <c r="M3803" s="288" t="b">
        <f>IF(AND(OR('1. Participant &amp; Project Info'!$B$18=index!$F$21,'1. Participant &amp; Project Info'!$B$18=index!$F$22),OR(ISBLANK('2. RPS Generation'!C3813),'2. RPS Generation'!C3813&gt;'1. Participant &amp; Project Info'!$B$38,'2. RPS Generation'!C3813&lt;0)),TRUE,FALSE)</f>
        <v>0</v>
      </c>
      <c r="O3803">
        <f t="shared" si="70"/>
        <v>0</v>
      </c>
    </row>
    <row r="3804" spans="13:15" x14ac:dyDescent="0.25">
      <c r="M3804" s="288" t="b">
        <f>IF(AND(OR('1. Participant &amp; Project Info'!$B$18=index!$F$21,'1. Participant &amp; Project Info'!$B$18=index!$F$22),OR(ISBLANK('2. RPS Generation'!C3814),'2. RPS Generation'!C3814&gt;'1. Participant &amp; Project Info'!$B$38,'2. RPS Generation'!C3814&lt;0)),TRUE,FALSE)</f>
        <v>0</v>
      </c>
      <c r="O3804">
        <f t="shared" si="70"/>
        <v>0</v>
      </c>
    </row>
    <row r="3805" spans="13:15" x14ac:dyDescent="0.25">
      <c r="M3805" s="288" t="b">
        <f>IF(AND(OR('1. Participant &amp; Project Info'!$B$18=index!$F$21,'1. Participant &amp; Project Info'!$B$18=index!$F$22),OR(ISBLANK('2. RPS Generation'!C3815),'2. RPS Generation'!C3815&gt;'1. Participant &amp; Project Info'!$B$38,'2. RPS Generation'!C3815&lt;0)),TRUE,FALSE)</f>
        <v>0</v>
      </c>
      <c r="O3805">
        <f t="shared" si="70"/>
        <v>0</v>
      </c>
    </row>
    <row r="3806" spans="13:15" x14ac:dyDescent="0.25">
      <c r="M3806" s="288" t="b">
        <f>IF(AND(OR('1. Participant &amp; Project Info'!$B$18=index!$F$21,'1. Participant &amp; Project Info'!$B$18=index!$F$22),OR(ISBLANK('2. RPS Generation'!C3816),'2. RPS Generation'!C3816&gt;'1. Participant &amp; Project Info'!$B$38,'2. RPS Generation'!C3816&lt;0)),TRUE,FALSE)</f>
        <v>0</v>
      </c>
      <c r="O3806">
        <f t="shared" si="70"/>
        <v>0</v>
      </c>
    </row>
    <row r="3807" spans="13:15" x14ac:dyDescent="0.25">
      <c r="M3807" s="288" t="b">
        <f>IF(AND(OR('1. Participant &amp; Project Info'!$B$18=index!$F$21,'1. Participant &amp; Project Info'!$B$18=index!$F$22),OR(ISBLANK('2. RPS Generation'!C3817),'2. RPS Generation'!C3817&gt;'1. Participant &amp; Project Info'!$B$38,'2. RPS Generation'!C3817&lt;0)),TRUE,FALSE)</f>
        <v>0</v>
      </c>
      <c r="O3807">
        <f t="shared" si="70"/>
        <v>0</v>
      </c>
    </row>
    <row r="3808" spans="13:15" x14ac:dyDescent="0.25">
      <c r="M3808" s="288" t="b">
        <f>IF(AND(OR('1. Participant &amp; Project Info'!$B$18=index!$F$21,'1. Participant &amp; Project Info'!$B$18=index!$F$22),OR(ISBLANK('2. RPS Generation'!C3818),'2. RPS Generation'!C3818&gt;'1. Participant &amp; Project Info'!$B$38,'2. RPS Generation'!C3818&lt;0)),TRUE,FALSE)</f>
        <v>0</v>
      </c>
      <c r="O3808">
        <f t="shared" si="70"/>
        <v>0</v>
      </c>
    </row>
    <row r="3809" spans="13:15" x14ac:dyDescent="0.25">
      <c r="M3809" s="288" t="b">
        <f>IF(AND(OR('1. Participant &amp; Project Info'!$B$18=index!$F$21,'1. Participant &amp; Project Info'!$B$18=index!$F$22),OR(ISBLANK('2. RPS Generation'!C3819),'2. RPS Generation'!C3819&gt;'1. Participant &amp; Project Info'!$B$38,'2. RPS Generation'!C3819&lt;0)),TRUE,FALSE)</f>
        <v>0</v>
      </c>
      <c r="O3809">
        <f t="shared" si="70"/>
        <v>0</v>
      </c>
    </row>
    <row r="3810" spans="13:15" x14ac:dyDescent="0.25">
      <c r="M3810" s="288" t="b">
        <f>IF(AND(OR('1. Participant &amp; Project Info'!$B$18=index!$F$21,'1. Participant &amp; Project Info'!$B$18=index!$F$22),OR(ISBLANK('2. RPS Generation'!C3820),'2. RPS Generation'!C3820&gt;'1. Participant &amp; Project Info'!$B$38,'2. RPS Generation'!C3820&lt;0)),TRUE,FALSE)</f>
        <v>0</v>
      </c>
      <c r="O3810">
        <f t="shared" si="70"/>
        <v>0</v>
      </c>
    </row>
    <row r="3811" spans="13:15" x14ac:dyDescent="0.25">
      <c r="M3811" s="288" t="b">
        <f>IF(AND(OR('1. Participant &amp; Project Info'!$B$18=index!$F$21,'1. Participant &amp; Project Info'!$B$18=index!$F$22),OR(ISBLANK('2. RPS Generation'!C3821),'2. RPS Generation'!C3821&gt;'1. Participant &amp; Project Info'!$B$38,'2. RPS Generation'!C3821&lt;0)),TRUE,FALSE)</f>
        <v>0</v>
      </c>
      <c r="O3811">
        <f t="shared" si="70"/>
        <v>0</v>
      </c>
    </row>
    <row r="3812" spans="13:15" x14ac:dyDescent="0.25">
      <c r="M3812" s="288" t="b">
        <f>IF(AND(OR('1. Participant &amp; Project Info'!$B$18=index!$F$21,'1. Participant &amp; Project Info'!$B$18=index!$F$22),OR(ISBLANK('2. RPS Generation'!C3822),'2. RPS Generation'!C3822&gt;'1. Participant &amp; Project Info'!$B$38,'2. RPS Generation'!C3822&lt;0)),TRUE,FALSE)</f>
        <v>0</v>
      </c>
      <c r="O3812">
        <f t="shared" si="70"/>
        <v>0</v>
      </c>
    </row>
    <row r="3813" spans="13:15" x14ac:dyDescent="0.25">
      <c r="M3813" s="288" t="b">
        <f>IF(AND(OR('1. Participant &amp; Project Info'!$B$18=index!$F$21,'1. Participant &amp; Project Info'!$B$18=index!$F$22),OR(ISBLANK('2. RPS Generation'!C3823),'2. RPS Generation'!C3823&gt;'1. Participant &amp; Project Info'!$B$38,'2. RPS Generation'!C3823&lt;0)),TRUE,FALSE)</f>
        <v>0</v>
      </c>
      <c r="O3813">
        <f t="shared" si="70"/>
        <v>0</v>
      </c>
    </row>
    <row r="3814" spans="13:15" x14ac:dyDescent="0.25">
      <c r="M3814" s="288" t="b">
        <f>IF(AND(OR('1. Participant &amp; Project Info'!$B$18=index!$F$21,'1. Participant &amp; Project Info'!$B$18=index!$F$22),OR(ISBLANK('2. RPS Generation'!C3824),'2. RPS Generation'!C3824&gt;'1. Participant &amp; Project Info'!$B$38,'2. RPS Generation'!C3824&lt;0)),TRUE,FALSE)</f>
        <v>0</v>
      </c>
      <c r="O3814">
        <f t="shared" si="70"/>
        <v>0</v>
      </c>
    </row>
    <row r="3815" spans="13:15" x14ac:dyDescent="0.25">
      <c r="M3815" s="288" t="b">
        <f>IF(AND(OR('1. Participant &amp; Project Info'!$B$18=index!$F$21,'1. Participant &amp; Project Info'!$B$18=index!$F$22),OR(ISBLANK('2. RPS Generation'!C3825),'2. RPS Generation'!C3825&gt;'1. Participant &amp; Project Info'!$B$38,'2. RPS Generation'!C3825&lt;0)),TRUE,FALSE)</f>
        <v>0</v>
      </c>
      <c r="O3815">
        <f t="shared" si="70"/>
        <v>0</v>
      </c>
    </row>
    <row r="3816" spans="13:15" x14ac:dyDescent="0.25">
      <c r="M3816" s="288" t="b">
        <f>IF(AND(OR('1. Participant &amp; Project Info'!$B$18=index!$F$21,'1. Participant &amp; Project Info'!$B$18=index!$F$22),OR(ISBLANK('2. RPS Generation'!C3826),'2. RPS Generation'!C3826&gt;'1. Participant &amp; Project Info'!$B$38,'2. RPS Generation'!C3826&lt;0)),TRUE,FALSE)</f>
        <v>0</v>
      </c>
      <c r="O3816">
        <f t="shared" si="70"/>
        <v>0</v>
      </c>
    </row>
    <row r="3817" spans="13:15" x14ac:dyDescent="0.25">
      <c r="M3817" s="288" t="b">
        <f>IF(AND(OR('1. Participant &amp; Project Info'!$B$18=index!$F$21,'1. Participant &amp; Project Info'!$B$18=index!$F$22),OR(ISBLANK('2. RPS Generation'!C3827),'2. RPS Generation'!C3827&gt;'1. Participant &amp; Project Info'!$B$38,'2. RPS Generation'!C3827&lt;0)),TRUE,FALSE)</f>
        <v>0</v>
      </c>
      <c r="O3817">
        <f t="shared" si="70"/>
        <v>0</v>
      </c>
    </row>
    <row r="3818" spans="13:15" x14ac:dyDescent="0.25">
      <c r="M3818" s="288" t="b">
        <f>IF(AND(OR('1. Participant &amp; Project Info'!$B$18=index!$F$21,'1. Participant &amp; Project Info'!$B$18=index!$F$22),OR(ISBLANK('2. RPS Generation'!C3828),'2. RPS Generation'!C3828&gt;'1. Participant &amp; Project Info'!$B$38,'2. RPS Generation'!C3828&lt;0)),TRUE,FALSE)</f>
        <v>0</v>
      </c>
      <c r="O3818">
        <f t="shared" si="70"/>
        <v>0</v>
      </c>
    </row>
    <row r="3819" spans="13:15" x14ac:dyDescent="0.25">
      <c r="M3819" s="288" t="b">
        <f>IF(AND(OR('1. Participant &amp; Project Info'!$B$18=index!$F$21,'1. Participant &amp; Project Info'!$B$18=index!$F$22),OR(ISBLANK('2. RPS Generation'!C3829),'2. RPS Generation'!C3829&gt;'1. Participant &amp; Project Info'!$B$38,'2. RPS Generation'!C3829&lt;0)),TRUE,FALSE)</f>
        <v>0</v>
      </c>
      <c r="O3819">
        <f t="shared" si="70"/>
        <v>0</v>
      </c>
    </row>
    <row r="3820" spans="13:15" x14ac:dyDescent="0.25">
      <c r="M3820" s="288" t="b">
        <f>IF(AND(OR('1. Participant &amp; Project Info'!$B$18=index!$F$21,'1. Participant &amp; Project Info'!$B$18=index!$F$22),OR(ISBLANK('2. RPS Generation'!C3830),'2. RPS Generation'!C3830&gt;'1. Participant &amp; Project Info'!$B$38,'2. RPS Generation'!C3830&lt;0)),TRUE,FALSE)</f>
        <v>0</v>
      </c>
      <c r="O3820">
        <f t="shared" si="70"/>
        <v>0</v>
      </c>
    </row>
    <row r="3821" spans="13:15" x14ac:dyDescent="0.25">
      <c r="M3821" s="288" t="b">
        <f>IF(AND(OR('1. Participant &amp; Project Info'!$B$18=index!$F$21,'1. Participant &amp; Project Info'!$B$18=index!$F$22),OR(ISBLANK('2. RPS Generation'!C3831),'2. RPS Generation'!C3831&gt;'1. Participant &amp; Project Info'!$B$38,'2. RPS Generation'!C3831&lt;0)),TRUE,FALSE)</f>
        <v>0</v>
      </c>
      <c r="O3821">
        <f t="shared" si="70"/>
        <v>0</v>
      </c>
    </row>
    <row r="3822" spans="13:15" x14ac:dyDescent="0.25">
      <c r="M3822" s="288" t="b">
        <f>IF(AND(OR('1. Participant &amp; Project Info'!$B$18=index!$F$21,'1. Participant &amp; Project Info'!$B$18=index!$F$22),OR(ISBLANK('2. RPS Generation'!C3832),'2. RPS Generation'!C3832&gt;'1. Participant &amp; Project Info'!$B$38,'2. RPS Generation'!C3832&lt;0)),TRUE,FALSE)</f>
        <v>0</v>
      </c>
      <c r="O3822">
        <f t="shared" ref="O3822:O3885" si="71">--OR(L3822,M3822,N3822)</f>
        <v>0</v>
      </c>
    </row>
    <row r="3823" spans="13:15" x14ac:dyDescent="0.25">
      <c r="M3823" s="288" t="b">
        <f>IF(AND(OR('1. Participant &amp; Project Info'!$B$18=index!$F$21,'1. Participant &amp; Project Info'!$B$18=index!$F$22),OR(ISBLANK('2. RPS Generation'!C3833),'2. RPS Generation'!C3833&gt;'1. Participant &amp; Project Info'!$B$38,'2. RPS Generation'!C3833&lt;0)),TRUE,FALSE)</f>
        <v>0</v>
      </c>
      <c r="O3823">
        <f t="shared" si="71"/>
        <v>0</v>
      </c>
    </row>
    <row r="3824" spans="13:15" x14ac:dyDescent="0.25">
      <c r="M3824" s="288" t="b">
        <f>IF(AND(OR('1. Participant &amp; Project Info'!$B$18=index!$F$21,'1. Participant &amp; Project Info'!$B$18=index!$F$22),OR(ISBLANK('2. RPS Generation'!C3834),'2. RPS Generation'!C3834&gt;'1. Participant &amp; Project Info'!$B$38,'2. RPS Generation'!C3834&lt;0)),TRUE,FALSE)</f>
        <v>0</v>
      </c>
      <c r="O3824">
        <f t="shared" si="71"/>
        <v>0</v>
      </c>
    </row>
    <row r="3825" spans="13:15" x14ac:dyDescent="0.25">
      <c r="M3825" s="288" t="b">
        <f>IF(AND(OR('1. Participant &amp; Project Info'!$B$18=index!$F$21,'1. Participant &amp; Project Info'!$B$18=index!$F$22),OR(ISBLANK('2. RPS Generation'!C3835),'2. RPS Generation'!C3835&gt;'1. Participant &amp; Project Info'!$B$38,'2. RPS Generation'!C3835&lt;0)),TRUE,FALSE)</f>
        <v>0</v>
      </c>
      <c r="O3825">
        <f t="shared" si="71"/>
        <v>0</v>
      </c>
    </row>
    <row r="3826" spans="13:15" x14ac:dyDescent="0.25">
      <c r="M3826" s="288" t="b">
        <f>IF(AND(OR('1. Participant &amp; Project Info'!$B$18=index!$F$21,'1. Participant &amp; Project Info'!$B$18=index!$F$22),OR(ISBLANK('2. RPS Generation'!C3836),'2. RPS Generation'!C3836&gt;'1. Participant &amp; Project Info'!$B$38,'2. RPS Generation'!C3836&lt;0)),TRUE,FALSE)</f>
        <v>0</v>
      </c>
      <c r="O3826">
        <f t="shared" si="71"/>
        <v>0</v>
      </c>
    </row>
    <row r="3827" spans="13:15" x14ac:dyDescent="0.25">
      <c r="M3827" s="288" t="b">
        <f>IF(AND(OR('1. Participant &amp; Project Info'!$B$18=index!$F$21,'1. Participant &amp; Project Info'!$B$18=index!$F$22),OR(ISBLANK('2. RPS Generation'!C3837),'2. RPS Generation'!C3837&gt;'1. Participant &amp; Project Info'!$B$38,'2. RPS Generation'!C3837&lt;0)),TRUE,FALSE)</f>
        <v>0</v>
      </c>
      <c r="O3827">
        <f t="shared" si="71"/>
        <v>0</v>
      </c>
    </row>
    <row r="3828" spans="13:15" x14ac:dyDescent="0.25">
      <c r="M3828" s="288" t="b">
        <f>IF(AND(OR('1. Participant &amp; Project Info'!$B$18=index!$F$21,'1. Participant &amp; Project Info'!$B$18=index!$F$22),OR(ISBLANK('2. RPS Generation'!C3838),'2. RPS Generation'!C3838&gt;'1. Participant &amp; Project Info'!$B$38,'2. RPS Generation'!C3838&lt;0)),TRUE,FALSE)</f>
        <v>0</v>
      </c>
      <c r="O3828">
        <f t="shared" si="71"/>
        <v>0</v>
      </c>
    </row>
    <row r="3829" spans="13:15" x14ac:dyDescent="0.25">
      <c r="M3829" s="288" t="b">
        <f>IF(AND(OR('1. Participant &amp; Project Info'!$B$18=index!$F$21,'1. Participant &amp; Project Info'!$B$18=index!$F$22),OR(ISBLANK('2. RPS Generation'!C3839),'2. RPS Generation'!C3839&gt;'1. Participant &amp; Project Info'!$B$38,'2. RPS Generation'!C3839&lt;0)),TRUE,FALSE)</f>
        <v>0</v>
      </c>
      <c r="O3829">
        <f t="shared" si="71"/>
        <v>0</v>
      </c>
    </row>
    <row r="3830" spans="13:15" x14ac:dyDescent="0.25">
      <c r="M3830" s="288" t="b">
        <f>IF(AND(OR('1. Participant &amp; Project Info'!$B$18=index!$F$21,'1. Participant &amp; Project Info'!$B$18=index!$F$22),OR(ISBLANK('2. RPS Generation'!C3840),'2. RPS Generation'!C3840&gt;'1. Participant &amp; Project Info'!$B$38,'2. RPS Generation'!C3840&lt;0)),TRUE,FALSE)</f>
        <v>0</v>
      </c>
      <c r="O3830">
        <f t="shared" si="71"/>
        <v>0</v>
      </c>
    </row>
    <row r="3831" spans="13:15" x14ac:dyDescent="0.25">
      <c r="M3831" s="288" t="b">
        <f>IF(AND(OR('1. Participant &amp; Project Info'!$B$18=index!$F$21,'1. Participant &amp; Project Info'!$B$18=index!$F$22),OR(ISBLANK('2. RPS Generation'!C3841),'2. RPS Generation'!C3841&gt;'1. Participant &amp; Project Info'!$B$38,'2. RPS Generation'!C3841&lt;0)),TRUE,FALSE)</f>
        <v>0</v>
      </c>
      <c r="O3831">
        <f t="shared" si="71"/>
        <v>0</v>
      </c>
    </row>
    <row r="3832" spans="13:15" x14ac:dyDescent="0.25">
      <c r="M3832" s="288" t="b">
        <f>IF(AND(OR('1. Participant &amp; Project Info'!$B$18=index!$F$21,'1. Participant &amp; Project Info'!$B$18=index!$F$22),OR(ISBLANK('2. RPS Generation'!C3842),'2. RPS Generation'!C3842&gt;'1. Participant &amp; Project Info'!$B$38,'2. RPS Generation'!C3842&lt;0)),TRUE,FALSE)</f>
        <v>0</v>
      </c>
      <c r="O3832">
        <f t="shared" si="71"/>
        <v>0</v>
      </c>
    </row>
    <row r="3833" spans="13:15" x14ac:dyDescent="0.25">
      <c r="M3833" s="288" t="b">
        <f>IF(AND(OR('1. Participant &amp; Project Info'!$B$18=index!$F$21,'1. Participant &amp; Project Info'!$B$18=index!$F$22),OR(ISBLANK('2. RPS Generation'!C3843),'2. RPS Generation'!C3843&gt;'1. Participant &amp; Project Info'!$B$38,'2. RPS Generation'!C3843&lt;0)),TRUE,FALSE)</f>
        <v>0</v>
      </c>
      <c r="O3833">
        <f t="shared" si="71"/>
        <v>0</v>
      </c>
    </row>
    <row r="3834" spans="13:15" x14ac:dyDescent="0.25">
      <c r="M3834" s="288" t="b">
        <f>IF(AND(OR('1. Participant &amp; Project Info'!$B$18=index!$F$21,'1. Participant &amp; Project Info'!$B$18=index!$F$22),OR(ISBLANK('2. RPS Generation'!C3844),'2. RPS Generation'!C3844&gt;'1. Participant &amp; Project Info'!$B$38,'2. RPS Generation'!C3844&lt;0)),TRUE,FALSE)</f>
        <v>0</v>
      </c>
      <c r="O3834">
        <f t="shared" si="71"/>
        <v>0</v>
      </c>
    </row>
    <row r="3835" spans="13:15" x14ac:dyDescent="0.25">
      <c r="M3835" s="288" t="b">
        <f>IF(AND(OR('1. Participant &amp; Project Info'!$B$18=index!$F$21,'1. Participant &amp; Project Info'!$B$18=index!$F$22),OR(ISBLANK('2. RPS Generation'!C3845),'2. RPS Generation'!C3845&gt;'1. Participant &amp; Project Info'!$B$38,'2. RPS Generation'!C3845&lt;0)),TRUE,FALSE)</f>
        <v>0</v>
      </c>
      <c r="O3835">
        <f t="shared" si="71"/>
        <v>0</v>
      </c>
    </row>
    <row r="3836" spans="13:15" x14ac:dyDescent="0.25">
      <c r="M3836" s="288" t="b">
        <f>IF(AND(OR('1. Participant &amp; Project Info'!$B$18=index!$F$21,'1. Participant &amp; Project Info'!$B$18=index!$F$22),OR(ISBLANK('2. RPS Generation'!C3846),'2. RPS Generation'!C3846&gt;'1. Participant &amp; Project Info'!$B$38,'2. RPS Generation'!C3846&lt;0)),TRUE,FALSE)</f>
        <v>0</v>
      </c>
      <c r="O3836">
        <f t="shared" si="71"/>
        <v>0</v>
      </c>
    </row>
    <row r="3837" spans="13:15" x14ac:dyDescent="0.25">
      <c r="M3837" s="288" t="b">
        <f>IF(AND(OR('1. Participant &amp; Project Info'!$B$18=index!$F$21,'1. Participant &amp; Project Info'!$B$18=index!$F$22),OR(ISBLANK('2. RPS Generation'!C3847),'2. RPS Generation'!C3847&gt;'1. Participant &amp; Project Info'!$B$38,'2. RPS Generation'!C3847&lt;0)),TRUE,FALSE)</f>
        <v>0</v>
      </c>
      <c r="O3837">
        <f t="shared" si="71"/>
        <v>0</v>
      </c>
    </row>
    <row r="3838" spans="13:15" x14ac:dyDescent="0.25">
      <c r="M3838" s="288" t="b">
        <f>IF(AND(OR('1. Participant &amp; Project Info'!$B$18=index!$F$21,'1. Participant &amp; Project Info'!$B$18=index!$F$22),OR(ISBLANK('2. RPS Generation'!C3848),'2. RPS Generation'!C3848&gt;'1. Participant &amp; Project Info'!$B$38,'2. RPS Generation'!C3848&lt;0)),TRUE,FALSE)</f>
        <v>0</v>
      </c>
      <c r="O3838">
        <f t="shared" si="71"/>
        <v>0</v>
      </c>
    </row>
    <row r="3839" spans="13:15" x14ac:dyDescent="0.25">
      <c r="M3839" s="288" t="b">
        <f>IF(AND(OR('1. Participant &amp; Project Info'!$B$18=index!$F$21,'1. Participant &amp; Project Info'!$B$18=index!$F$22),OR(ISBLANK('2. RPS Generation'!C3849),'2. RPS Generation'!C3849&gt;'1. Participant &amp; Project Info'!$B$38,'2. RPS Generation'!C3849&lt;0)),TRUE,FALSE)</f>
        <v>0</v>
      </c>
      <c r="O3839">
        <f t="shared" si="71"/>
        <v>0</v>
      </c>
    </row>
    <row r="3840" spans="13:15" x14ac:dyDescent="0.25">
      <c r="M3840" s="288" t="b">
        <f>IF(AND(OR('1. Participant &amp; Project Info'!$B$18=index!$F$21,'1. Participant &amp; Project Info'!$B$18=index!$F$22),OR(ISBLANK('2. RPS Generation'!C3850),'2. RPS Generation'!C3850&gt;'1. Participant &amp; Project Info'!$B$38,'2. RPS Generation'!C3850&lt;0)),TRUE,FALSE)</f>
        <v>0</v>
      </c>
      <c r="O3840">
        <f t="shared" si="71"/>
        <v>0</v>
      </c>
    </row>
    <row r="3841" spans="13:15" x14ac:dyDescent="0.25">
      <c r="M3841" s="288" t="b">
        <f>IF(AND(OR('1. Participant &amp; Project Info'!$B$18=index!$F$21,'1. Participant &amp; Project Info'!$B$18=index!$F$22),OR(ISBLANK('2. RPS Generation'!C3851),'2. RPS Generation'!C3851&gt;'1. Participant &amp; Project Info'!$B$38,'2. RPS Generation'!C3851&lt;0)),TRUE,FALSE)</f>
        <v>0</v>
      </c>
      <c r="O3841">
        <f t="shared" si="71"/>
        <v>0</v>
      </c>
    </row>
    <row r="3842" spans="13:15" x14ac:dyDescent="0.25">
      <c r="M3842" s="288" t="b">
        <f>IF(AND(OR('1. Participant &amp; Project Info'!$B$18=index!$F$21,'1. Participant &amp; Project Info'!$B$18=index!$F$22),OR(ISBLANK('2. RPS Generation'!C3852),'2. RPS Generation'!C3852&gt;'1. Participant &amp; Project Info'!$B$38,'2. RPS Generation'!C3852&lt;0)),TRUE,FALSE)</f>
        <v>0</v>
      </c>
      <c r="O3842">
        <f t="shared" si="71"/>
        <v>0</v>
      </c>
    </row>
    <row r="3843" spans="13:15" x14ac:dyDescent="0.25">
      <c r="M3843" s="288" t="b">
        <f>IF(AND(OR('1. Participant &amp; Project Info'!$B$18=index!$F$21,'1. Participant &amp; Project Info'!$B$18=index!$F$22),OR(ISBLANK('2. RPS Generation'!C3853),'2. RPS Generation'!C3853&gt;'1. Participant &amp; Project Info'!$B$38,'2. RPS Generation'!C3853&lt;0)),TRUE,FALSE)</f>
        <v>0</v>
      </c>
      <c r="O3843">
        <f t="shared" si="71"/>
        <v>0</v>
      </c>
    </row>
    <row r="3844" spans="13:15" x14ac:dyDescent="0.25">
      <c r="M3844" s="288" t="b">
        <f>IF(AND(OR('1. Participant &amp; Project Info'!$B$18=index!$F$21,'1. Participant &amp; Project Info'!$B$18=index!$F$22),OR(ISBLANK('2. RPS Generation'!C3854),'2. RPS Generation'!C3854&gt;'1. Participant &amp; Project Info'!$B$38,'2. RPS Generation'!C3854&lt;0)),TRUE,FALSE)</f>
        <v>0</v>
      </c>
      <c r="O3844">
        <f t="shared" si="71"/>
        <v>0</v>
      </c>
    </row>
    <row r="3845" spans="13:15" x14ac:dyDescent="0.25">
      <c r="M3845" s="288" t="b">
        <f>IF(AND(OR('1. Participant &amp; Project Info'!$B$18=index!$F$21,'1. Participant &amp; Project Info'!$B$18=index!$F$22),OR(ISBLANK('2. RPS Generation'!C3855),'2. RPS Generation'!C3855&gt;'1. Participant &amp; Project Info'!$B$38,'2. RPS Generation'!C3855&lt;0)),TRUE,FALSE)</f>
        <v>0</v>
      </c>
      <c r="O3845">
        <f t="shared" si="71"/>
        <v>0</v>
      </c>
    </row>
    <row r="3846" spans="13:15" x14ac:dyDescent="0.25">
      <c r="M3846" s="288" t="b">
        <f>IF(AND(OR('1. Participant &amp; Project Info'!$B$18=index!$F$21,'1. Participant &amp; Project Info'!$B$18=index!$F$22),OR(ISBLANK('2. RPS Generation'!C3856),'2. RPS Generation'!C3856&gt;'1. Participant &amp; Project Info'!$B$38,'2. RPS Generation'!C3856&lt;0)),TRUE,FALSE)</f>
        <v>0</v>
      </c>
      <c r="O3846">
        <f t="shared" si="71"/>
        <v>0</v>
      </c>
    </row>
    <row r="3847" spans="13:15" x14ac:dyDescent="0.25">
      <c r="M3847" s="288" t="b">
        <f>IF(AND(OR('1. Participant &amp; Project Info'!$B$18=index!$F$21,'1. Participant &amp; Project Info'!$B$18=index!$F$22),OR(ISBLANK('2. RPS Generation'!C3857),'2. RPS Generation'!C3857&gt;'1. Participant &amp; Project Info'!$B$38,'2. RPS Generation'!C3857&lt;0)),TRUE,FALSE)</f>
        <v>0</v>
      </c>
      <c r="O3847">
        <f t="shared" si="71"/>
        <v>0</v>
      </c>
    </row>
    <row r="3848" spans="13:15" x14ac:dyDescent="0.25">
      <c r="M3848" s="288" t="b">
        <f>IF(AND(OR('1. Participant &amp; Project Info'!$B$18=index!$F$21,'1. Participant &amp; Project Info'!$B$18=index!$F$22),OR(ISBLANK('2. RPS Generation'!C3858),'2. RPS Generation'!C3858&gt;'1. Participant &amp; Project Info'!$B$38,'2. RPS Generation'!C3858&lt;0)),TRUE,FALSE)</f>
        <v>0</v>
      </c>
      <c r="O3848">
        <f t="shared" si="71"/>
        <v>0</v>
      </c>
    </row>
    <row r="3849" spans="13:15" x14ac:dyDescent="0.25">
      <c r="M3849" s="288" t="b">
        <f>IF(AND(OR('1. Participant &amp; Project Info'!$B$18=index!$F$21,'1. Participant &amp; Project Info'!$B$18=index!$F$22),OR(ISBLANK('2. RPS Generation'!C3859),'2. RPS Generation'!C3859&gt;'1. Participant &amp; Project Info'!$B$38,'2. RPS Generation'!C3859&lt;0)),TRUE,FALSE)</f>
        <v>0</v>
      </c>
      <c r="O3849">
        <f t="shared" si="71"/>
        <v>0</v>
      </c>
    </row>
    <row r="3850" spans="13:15" x14ac:dyDescent="0.25">
      <c r="M3850" s="288" t="b">
        <f>IF(AND(OR('1. Participant &amp; Project Info'!$B$18=index!$F$21,'1. Participant &amp; Project Info'!$B$18=index!$F$22),OR(ISBLANK('2. RPS Generation'!C3860),'2. RPS Generation'!C3860&gt;'1. Participant &amp; Project Info'!$B$38,'2. RPS Generation'!C3860&lt;0)),TRUE,FALSE)</f>
        <v>0</v>
      </c>
      <c r="O3850">
        <f t="shared" si="71"/>
        <v>0</v>
      </c>
    </row>
    <row r="3851" spans="13:15" x14ac:dyDescent="0.25">
      <c r="M3851" s="288" t="b">
        <f>IF(AND(OR('1. Participant &amp; Project Info'!$B$18=index!$F$21,'1. Participant &amp; Project Info'!$B$18=index!$F$22),OR(ISBLANK('2. RPS Generation'!C3861),'2. RPS Generation'!C3861&gt;'1. Participant &amp; Project Info'!$B$38,'2. RPS Generation'!C3861&lt;0)),TRUE,FALSE)</f>
        <v>0</v>
      </c>
      <c r="O3851">
        <f t="shared" si="71"/>
        <v>0</v>
      </c>
    </row>
    <row r="3852" spans="13:15" x14ac:dyDescent="0.25">
      <c r="M3852" s="288" t="b">
        <f>IF(AND(OR('1. Participant &amp; Project Info'!$B$18=index!$F$21,'1. Participant &amp; Project Info'!$B$18=index!$F$22),OR(ISBLANK('2. RPS Generation'!C3862),'2. RPS Generation'!C3862&gt;'1. Participant &amp; Project Info'!$B$38,'2. RPS Generation'!C3862&lt;0)),TRUE,FALSE)</f>
        <v>0</v>
      </c>
      <c r="O3852">
        <f t="shared" si="71"/>
        <v>0</v>
      </c>
    </row>
    <row r="3853" spans="13:15" x14ac:dyDescent="0.25">
      <c r="M3853" s="288" t="b">
        <f>IF(AND(OR('1. Participant &amp; Project Info'!$B$18=index!$F$21,'1. Participant &amp; Project Info'!$B$18=index!$F$22),OR(ISBLANK('2. RPS Generation'!C3863),'2. RPS Generation'!C3863&gt;'1. Participant &amp; Project Info'!$B$38,'2. RPS Generation'!C3863&lt;0)),TRUE,FALSE)</f>
        <v>0</v>
      </c>
      <c r="O3853">
        <f t="shared" si="71"/>
        <v>0</v>
      </c>
    </row>
    <row r="3854" spans="13:15" x14ac:dyDescent="0.25">
      <c r="M3854" s="288" t="b">
        <f>IF(AND(OR('1. Participant &amp; Project Info'!$B$18=index!$F$21,'1. Participant &amp; Project Info'!$B$18=index!$F$22),OR(ISBLANK('2. RPS Generation'!C3864),'2. RPS Generation'!C3864&gt;'1. Participant &amp; Project Info'!$B$38,'2. RPS Generation'!C3864&lt;0)),TRUE,FALSE)</f>
        <v>0</v>
      </c>
      <c r="O3854">
        <f t="shared" si="71"/>
        <v>0</v>
      </c>
    </row>
    <row r="3855" spans="13:15" x14ac:dyDescent="0.25">
      <c r="M3855" s="288" t="b">
        <f>IF(AND(OR('1. Participant &amp; Project Info'!$B$18=index!$F$21,'1. Participant &amp; Project Info'!$B$18=index!$F$22),OR(ISBLANK('2. RPS Generation'!C3865),'2. RPS Generation'!C3865&gt;'1. Participant &amp; Project Info'!$B$38,'2. RPS Generation'!C3865&lt;0)),TRUE,FALSE)</f>
        <v>0</v>
      </c>
      <c r="O3855">
        <f t="shared" si="71"/>
        <v>0</v>
      </c>
    </row>
    <row r="3856" spans="13:15" x14ac:dyDescent="0.25">
      <c r="M3856" s="288" t="b">
        <f>IF(AND(OR('1. Participant &amp; Project Info'!$B$18=index!$F$21,'1. Participant &amp; Project Info'!$B$18=index!$F$22),OR(ISBLANK('2. RPS Generation'!C3866),'2. RPS Generation'!C3866&gt;'1. Participant &amp; Project Info'!$B$38,'2. RPS Generation'!C3866&lt;0)),TRUE,FALSE)</f>
        <v>0</v>
      </c>
      <c r="O3856">
        <f t="shared" si="71"/>
        <v>0</v>
      </c>
    </row>
    <row r="3857" spans="13:15" x14ac:dyDescent="0.25">
      <c r="M3857" s="288" t="b">
        <f>IF(AND(OR('1. Participant &amp; Project Info'!$B$18=index!$F$21,'1. Participant &amp; Project Info'!$B$18=index!$F$22),OR(ISBLANK('2. RPS Generation'!C3867),'2. RPS Generation'!C3867&gt;'1. Participant &amp; Project Info'!$B$38,'2. RPS Generation'!C3867&lt;0)),TRUE,FALSE)</f>
        <v>0</v>
      </c>
      <c r="O3857">
        <f t="shared" si="71"/>
        <v>0</v>
      </c>
    </row>
    <row r="3858" spans="13:15" x14ac:dyDescent="0.25">
      <c r="M3858" s="288" t="b">
        <f>IF(AND(OR('1. Participant &amp; Project Info'!$B$18=index!$F$21,'1. Participant &amp; Project Info'!$B$18=index!$F$22),OR(ISBLANK('2. RPS Generation'!C3868),'2. RPS Generation'!C3868&gt;'1. Participant &amp; Project Info'!$B$38,'2. RPS Generation'!C3868&lt;0)),TRUE,FALSE)</f>
        <v>0</v>
      </c>
      <c r="O3858">
        <f t="shared" si="71"/>
        <v>0</v>
      </c>
    </row>
    <row r="3859" spans="13:15" x14ac:dyDescent="0.25">
      <c r="M3859" s="288" t="b">
        <f>IF(AND(OR('1. Participant &amp; Project Info'!$B$18=index!$F$21,'1. Participant &amp; Project Info'!$B$18=index!$F$22),OR(ISBLANK('2. RPS Generation'!C3869),'2. RPS Generation'!C3869&gt;'1. Participant &amp; Project Info'!$B$38,'2. RPS Generation'!C3869&lt;0)),TRUE,FALSE)</f>
        <v>0</v>
      </c>
      <c r="O3859">
        <f t="shared" si="71"/>
        <v>0</v>
      </c>
    </row>
    <row r="3860" spans="13:15" x14ac:dyDescent="0.25">
      <c r="M3860" s="288" t="b">
        <f>IF(AND(OR('1. Participant &amp; Project Info'!$B$18=index!$F$21,'1. Participant &amp; Project Info'!$B$18=index!$F$22),OR(ISBLANK('2. RPS Generation'!C3870),'2. RPS Generation'!C3870&gt;'1. Participant &amp; Project Info'!$B$38,'2. RPS Generation'!C3870&lt;0)),TRUE,FALSE)</f>
        <v>0</v>
      </c>
      <c r="O3860">
        <f t="shared" si="71"/>
        <v>0</v>
      </c>
    </row>
    <row r="3861" spans="13:15" x14ac:dyDescent="0.25">
      <c r="M3861" s="288" t="b">
        <f>IF(AND(OR('1. Participant &amp; Project Info'!$B$18=index!$F$21,'1. Participant &amp; Project Info'!$B$18=index!$F$22),OR(ISBLANK('2. RPS Generation'!C3871),'2. RPS Generation'!C3871&gt;'1. Participant &amp; Project Info'!$B$38,'2. RPS Generation'!C3871&lt;0)),TRUE,FALSE)</f>
        <v>0</v>
      </c>
      <c r="O3861">
        <f t="shared" si="71"/>
        <v>0</v>
      </c>
    </row>
    <row r="3862" spans="13:15" x14ac:dyDescent="0.25">
      <c r="M3862" s="288" t="b">
        <f>IF(AND(OR('1. Participant &amp; Project Info'!$B$18=index!$F$21,'1. Participant &amp; Project Info'!$B$18=index!$F$22),OR(ISBLANK('2. RPS Generation'!C3872),'2. RPS Generation'!C3872&gt;'1. Participant &amp; Project Info'!$B$38,'2. RPS Generation'!C3872&lt;0)),TRUE,FALSE)</f>
        <v>0</v>
      </c>
      <c r="O3862">
        <f t="shared" si="71"/>
        <v>0</v>
      </c>
    </row>
    <row r="3863" spans="13:15" x14ac:dyDescent="0.25">
      <c r="M3863" s="288" t="b">
        <f>IF(AND(OR('1. Participant &amp; Project Info'!$B$18=index!$F$21,'1. Participant &amp; Project Info'!$B$18=index!$F$22),OR(ISBLANK('2. RPS Generation'!C3873),'2. RPS Generation'!C3873&gt;'1. Participant &amp; Project Info'!$B$38,'2. RPS Generation'!C3873&lt;0)),TRUE,FALSE)</f>
        <v>0</v>
      </c>
      <c r="O3863">
        <f t="shared" si="71"/>
        <v>0</v>
      </c>
    </row>
    <row r="3864" spans="13:15" x14ac:dyDescent="0.25">
      <c r="M3864" s="288" t="b">
        <f>IF(AND(OR('1. Participant &amp; Project Info'!$B$18=index!$F$21,'1. Participant &amp; Project Info'!$B$18=index!$F$22),OR(ISBLANK('2. RPS Generation'!C3874),'2. RPS Generation'!C3874&gt;'1. Participant &amp; Project Info'!$B$38,'2. RPS Generation'!C3874&lt;0)),TRUE,FALSE)</f>
        <v>0</v>
      </c>
      <c r="O3864">
        <f t="shared" si="71"/>
        <v>0</v>
      </c>
    </row>
    <row r="3865" spans="13:15" x14ac:dyDescent="0.25">
      <c r="M3865" s="288" t="b">
        <f>IF(AND(OR('1. Participant &amp; Project Info'!$B$18=index!$F$21,'1. Participant &amp; Project Info'!$B$18=index!$F$22),OR(ISBLANK('2. RPS Generation'!C3875),'2. RPS Generation'!C3875&gt;'1. Participant &amp; Project Info'!$B$38,'2. RPS Generation'!C3875&lt;0)),TRUE,FALSE)</f>
        <v>0</v>
      </c>
      <c r="O3865">
        <f t="shared" si="71"/>
        <v>0</v>
      </c>
    </row>
    <row r="3866" spans="13:15" x14ac:dyDescent="0.25">
      <c r="M3866" s="288" t="b">
        <f>IF(AND(OR('1. Participant &amp; Project Info'!$B$18=index!$F$21,'1. Participant &amp; Project Info'!$B$18=index!$F$22),OR(ISBLANK('2. RPS Generation'!C3876),'2. RPS Generation'!C3876&gt;'1. Participant &amp; Project Info'!$B$38,'2. RPS Generation'!C3876&lt;0)),TRUE,FALSE)</f>
        <v>0</v>
      </c>
      <c r="O3866">
        <f t="shared" si="71"/>
        <v>0</v>
      </c>
    </row>
    <row r="3867" spans="13:15" x14ac:dyDescent="0.25">
      <c r="M3867" s="288" t="b">
        <f>IF(AND(OR('1. Participant &amp; Project Info'!$B$18=index!$F$21,'1. Participant &amp; Project Info'!$B$18=index!$F$22),OR(ISBLANK('2. RPS Generation'!C3877),'2. RPS Generation'!C3877&gt;'1. Participant &amp; Project Info'!$B$38,'2. RPS Generation'!C3877&lt;0)),TRUE,FALSE)</f>
        <v>0</v>
      </c>
      <c r="O3867">
        <f t="shared" si="71"/>
        <v>0</v>
      </c>
    </row>
    <row r="3868" spans="13:15" x14ac:dyDescent="0.25">
      <c r="M3868" s="288" t="b">
        <f>IF(AND(OR('1. Participant &amp; Project Info'!$B$18=index!$F$21,'1. Participant &amp; Project Info'!$B$18=index!$F$22),OR(ISBLANK('2. RPS Generation'!C3878),'2. RPS Generation'!C3878&gt;'1. Participant &amp; Project Info'!$B$38,'2. RPS Generation'!C3878&lt;0)),TRUE,FALSE)</f>
        <v>0</v>
      </c>
      <c r="O3868">
        <f t="shared" si="71"/>
        <v>0</v>
      </c>
    </row>
    <row r="3869" spans="13:15" x14ac:dyDescent="0.25">
      <c r="M3869" s="288" t="b">
        <f>IF(AND(OR('1. Participant &amp; Project Info'!$B$18=index!$F$21,'1. Participant &amp; Project Info'!$B$18=index!$F$22),OR(ISBLANK('2. RPS Generation'!C3879),'2. RPS Generation'!C3879&gt;'1. Participant &amp; Project Info'!$B$38,'2. RPS Generation'!C3879&lt;0)),TRUE,FALSE)</f>
        <v>0</v>
      </c>
      <c r="O3869">
        <f t="shared" si="71"/>
        <v>0</v>
      </c>
    </row>
    <row r="3870" spans="13:15" x14ac:dyDescent="0.25">
      <c r="M3870" s="288" t="b">
        <f>IF(AND(OR('1. Participant &amp; Project Info'!$B$18=index!$F$21,'1. Participant &amp; Project Info'!$B$18=index!$F$22),OR(ISBLANK('2. RPS Generation'!C3880),'2. RPS Generation'!C3880&gt;'1. Participant &amp; Project Info'!$B$38,'2. RPS Generation'!C3880&lt;0)),TRUE,FALSE)</f>
        <v>0</v>
      </c>
      <c r="O3870">
        <f t="shared" si="71"/>
        <v>0</v>
      </c>
    </row>
    <row r="3871" spans="13:15" x14ac:dyDescent="0.25">
      <c r="M3871" s="288" t="b">
        <f>IF(AND(OR('1. Participant &amp; Project Info'!$B$18=index!$F$21,'1. Participant &amp; Project Info'!$B$18=index!$F$22),OR(ISBLANK('2. RPS Generation'!C3881),'2. RPS Generation'!C3881&gt;'1. Participant &amp; Project Info'!$B$38,'2. RPS Generation'!C3881&lt;0)),TRUE,FALSE)</f>
        <v>0</v>
      </c>
      <c r="O3871">
        <f t="shared" si="71"/>
        <v>0</v>
      </c>
    </row>
    <row r="3872" spans="13:15" x14ac:dyDescent="0.25">
      <c r="M3872" s="288" t="b">
        <f>IF(AND(OR('1. Participant &amp; Project Info'!$B$18=index!$F$21,'1. Participant &amp; Project Info'!$B$18=index!$F$22),OR(ISBLANK('2. RPS Generation'!C3882),'2. RPS Generation'!C3882&gt;'1. Participant &amp; Project Info'!$B$38,'2. RPS Generation'!C3882&lt;0)),TRUE,FALSE)</f>
        <v>0</v>
      </c>
      <c r="O3872">
        <f t="shared" si="71"/>
        <v>0</v>
      </c>
    </row>
    <row r="3873" spans="13:15" x14ac:dyDescent="0.25">
      <c r="M3873" s="288" t="b">
        <f>IF(AND(OR('1. Participant &amp; Project Info'!$B$18=index!$F$21,'1. Participant &amp; Project Info'!$B$18=index!$F$22),OR(ISBLANK('2. RPS Generation'!C3883),'2. RPS Generation'!C3883&gt;'1. Participant &amp; Project Info'!$B$38,'2. RPS Generation'!C3883&lt;0)),TRUE,FALSE)</f>
        <v>0</v>
      </c>
      <c r="O3873">
        <f t="shared" si="71"/>
        <v>0</v>
      </c>
    </row>
    <row r="3874" spans="13:15" x14ac:dyDescent="0.25">
      <c r="M3874" s="288" t="b">
        <f>IF(AND(OR('1. Participant &amp; Project Info'!$B$18=index!$F$21,'1. Participant &amp; Project Info'!$B$18=index!$F$22),OR(ISBLANK('2. RPS Generation'!C3884),'2. RPS Generation'!C3884&gt;'1. Participant &amp; Project Info'!$B$38,'2. RPS Generation'!C3884&lt;0)),TRUE,FALSE)</f>
        <v>0</v>
      </c>
      <c r="O3874">
        <f t="shared" si="71"/>
        <v>0</v>
      </c>
    </row>
    <row r="3875" spans="13:15" x14ac:dyDescent="0.25">
      <c r="M3875" s="288" t="b">
        <f>IF(AND(OR('1. Participant &amp; Project Info'!$B$18=index!$F$21,'1. Participant &amp; Project Info'!$B$18=index!$F$22),OR(ISBLANK('2. RPS Generation'!C3885),'2. RPS Generation'!C3885&gt;'1. Participant &amp; Project Info'!$B$38,'2. RPS Generation'!C3885&lt;0)),TRUE,FALSE)</f>
        <v>0</v>
      </c>
      <c r="O3875">
        <f t="shared" si="71"/>
        <v>0</v>
      </c>
    </row>
    <row r="3876" spans="13:15" x14ac:dyDescent="0.25">
      <c r="M3876" s="288" t="b">
        <f>IF(AND(OR('1. Participant &amp; Project Info'!$B$18=index!$F$21,'1. Participant &amp; Project Info'!$B$18=index!$F$22),OR(ISBLANK('2. RPS Generation'!C3886),'2. RPS Generation'!C3886&gt;'1. Participant &amp; Project Info'!$B$38,'2. RPS Generation'!C3886&lt;0)),TRUE,FALSE)</f>
        <v>0</v>
      </c>
      <c r="O3876">
        <f t="shared" si="71"/>
        <v>0</v>
      </c>
    </row>
    <row r="3877" spans="13:15" x14ac:dyDescent="0.25">
      <c r="M3877" s="288" t="b">
        <f>IF(AND(OR('1. Participant &amp; Project Info'!$B$18=index!$F$21,'1. Participant &amp; Project Info'!$B$18=index!$F$22),OR(ISBLANK('2. RPS Generation'!C3887),'2. RPS Generation'!C3887&gt;'1. Participant &amp; Project Info'!$B$38,'2. RPS Generation'!C3887&lt;0)),TRUE,FALSE)</f>
        <v>0</v>
      </c>
      <c r="O3877">
        <f t="shared" si="71"/>
        <v>0</v>
      </c>
    </row>
    <row r="3878" spans="13:15" x14ac:dyDescent="0.25">
      <c r="M3878" s="288" t="b">
        <f>IF(AND(OR('1. Participant &amp; Project Info'!$B$18=index!$F$21,'1. Participant &amp; Project Info'!$B$18=index!$F$22),OR(ISBLANK('2. RPS Generation'!C3888),'2. RPS Generation'!C3888&gt;'1. Participant &amp; Project Info'!$B$38,'2. RPS Generation'!C3888&lt;0)),TRUE,FALSE)</f>
        <v>0</v>
      </c>
      <c r="O3878">
        <f t="shared" si="71"/>
        <v>0</v>
      </c>
    </row>
    <row r="3879" spans="13:15" x14ac:dyDescent="0.25">
      <c r="M3879" s="288" t="b">
        <f>IF(AND(OR('1. Participant &amp; Project Info'!$B$18=index!$F$21,'1. Participant &amp; Project Info'!$B$18=index!$F$22),OR(ISBLANK('2. RPS Generation'!C3889),'2. RPS Generation'!C3889&gt;'1. Participant &amp; Project Info'!$B$38,'2. RPS Generation'!C3889&lt;0)),TRUE,FALSE)</f>
        <v>0</v>
      </c>
      <c r="O3879">
        <f t="shared" si="71"/>
        <v>0</v>
      </c>
    </row>
    <row r="3880" spans="13:15" x14ac:dyDescent="0.25">
      <c r="M3880" s="288" t="b">
        <f>IF(AND(OR('1. Participant &amp; Project Info'!$B$18=index!$F$21,'1. Participant &amp; Project Info'!$B$18=index!$F$22),OR(ISBLANK('2. RPS Generation'!C3890),'2. RPS Generation'!C3890&gt;'1. Participant &amp; Project Info'!$B$38,'2. RPS Generation'!C3890&lt;0)),TRUE,FALSE)</f>
        <v>0</v>
      </c>
      <c r="O3880">
        <f t="shared" si="71"/>
        <v>0</v>
      </c>
    </row>
    <row r="3881" spans="13:15" x14ac:dyDescent="0.25">
      <c r="M3881" s="288" t="b">
        <f>IF(AND(OR('1. Participant &amp; Project Info'!$B$18=index!$F$21,'1. Participant &amp; Project Info'!$B$18=index!$F$22),OR(ISBLANK('2. RPS Generation'!C3891),'2. RPS Generation'!C3891&gt;'1. Participant &amp; Project Info'!$B$38,'2. RPS Generation'!C3891&lt;0)),TRUE,FALSE)</f>
        <v>0</v>
      </c>
      <c r="O3881">
        <f t="shared" si="71"/>
        <v>0</v>
      </c>
    </row>
    <row r="3882" spans="13:15" x14ac:dyDescent="0.25">
      <c r="M3882" s="288" t="b">
        <f>IF(AND(OR('1. Participant &amp; Project Info'!$B$18=index!$F$21,'1. Participant &amp; Project Info'!$B$18=index!$F$22),OR(ISBLANK('2. RPS Generation'!C3892),'2. RPS Generation'!C3892&gt;'1. Participant &amp; Project Info'!$B$38,'2. RPS Generation'!C3892&lt;0)),TRUE,FALSE)</f>
        <v>0</v>
      </c>
      <c r="O3882">
        <f t="shared" si="71"/>
        <v>0</v>
      </c>
    </row>
    <row r="3883" spans="13:15" x14ac:dyDescent="0.25">
      <c r="M3883" s="288" t="b">
        <f>IF(AND(OR('1. Participant &amp; Project Info'!$B$18=index!$F$21,'1. Participant &amp; Project Info'!$B$18=index!$F$22),OR(ISBLANK('2. RPS Generation'!C3893),'2. RPS Generation'!C3893&gt;'1. Participant &amp; Project Info'!$B$38,'2. RPS Generation'!C3893&lt;0)),TRUE,FALSE)</f>
        <v>0</v>
      </c>
      <c r="O3883">
        <f t="shared" si="71"/>
        <v>0</v>
      </c>
    </row>
    <row r="3884" spans="13:15" x14ac:dyDescent="0.25">
      <c r="M3884" s="288" t="b">
        <f>IF(AND(OR('1. Participant &amp; Project Info'!$B$18=index!$F$21,'1. Participant &amp; Project Info'!$B$18=index!$F$22),OR(ISBLANK('2. RPS Generation'!C3894),'2. RPS Generation'!C3894&gt;'1. Participant &amp; Project Info'!$B$38,'2. RPS Generation'!C3894&lt;0)),TRUE,FALSE)</f>
        <v>0</v>
      </c>
      <c r="O3884">
        <f t="shared" si="71"/>
        <v>0</v>
      </c>
    </row>
    <row r="3885" spans="13:15" x14ac:dyDescent="0.25">
      <c r="M3885" s="288" t="b">
        <f>IF(AND(OR('1. Participant &amp; Project Info'!$B$18=index!$F$21,'1. Participant &amp; Project Info'!$B$18=index!$F$22),OR(ISBLANK('2. RPS Generation'!C3895),'2. RPS Generation'!C3895&gt;'1. Participant &amp; Project Info'!$B$38,'2. RPS Generation'!C3895&lt;0)),TRUE,FALSE)</f>
        <v>0</v>
      </c>
      <c r="O3885">
        <f t="shared" si="71"/>
        <v>0</v>
      </c>
    </row>
    <row r="3886" spans="13:15" x14ac:dyDescent="0.25">
      <c r="M3886" s="288" t="b">
        <f>IF(AND(OR('1. Participant &amp; Project Info'!$B$18=index!$F$21,'1. Participant &amp; Project Info'!$B$18=index!$F$22),OR(ISBLANK('2. RPS Generation'!C3896),'2. RPS Generation'!C3896&gt;'1. Participant &amp; Project Info'!$B$38,'2. RPS Generation'!C3896&lt;0)),TRUE,FALSE)</f>
        <v>0</v>
      </c>
      <c r="O3886">
        <f t="shared" ref="O3886:O3949" si="72">--OR(L3886,M3886,N3886)</f>
        <v>0</v>
      </c>
    </row>
    <row r="3887" spans="13:15" x14ac:dyDescent="0.25">
      <c r="M3887" s="288" t="b">
        <f>IF(AND(OR('1. Participant &amp; Project Info'!$B$18=index!$F$21,'1. Participant &amp; Project Info'!$B$18=index!$F$22),OR(ISBLANK('2. RPS Generation'!C3897),'2. RPS Generation'!C3897&gt;'1. Participant &amp; Project Info'!$B$38,'2. RPS Generation'!C3897&lt;0)),TRUE,FALSE)</f>
        <v>0</v>
      </c>
      <c r="O3887">
        <f t="shared" si="72"/>
        <v>0</v>
      </c>
    </row>
    <row r="3888" spans="13:15" x14ac:dyDescent="0.25">
      <c r="M3888" s="288" t="b">
        <f>IF(AND(OR('1. Participant &amp; Project Info'!$B$18=index!$F$21,'1. Participant &amp; Project Info'!$B$18=index!$F$22),OR(ISBLANK('2. RPS Generation'!C3898),'2. RPS Generation'!C3898&gt;'1. Participant &amp; Project Info'!$B$38,'2. RPS Generation'!C3898&lt;0)),TRUE,FALSE)</f>
        <v>0</v>
      </c>
      <c r="O3888">
        <f t="shared" si="72"/>
        <v>0</v>
      </c>
    </row>
    <row r="3889" spans="13:15" x14ac:dyDescent="0.25">
      <c r="M3889" s="288" t="b">
        <f>IF(AND(OR('1. Participant &amp; Project Info'!$B$18=index!$F$21,'1. Participant &amp; Project Info'!$B$18=index!$F$22),OR(ISBLANK('2. RPS Generation'!C3899),'2. RPS Generation'!C3899&gt;'1. Participant &amp; Project Info'!$B$38,'2. RPS Generation'!C3899&lt;0)),TRUE,FALSE)</f>
        <v>0</v>
      </c>
      <c r="O3889">
        <f t="shared" si="72"/>
        <v>0</v>
      </c>
    </row>
    <row r="3890" spans="13:15" x14ac:dyDescent="0.25">
      <c r="M3890" s="288" t="b">
        <f>IF(AND(OR('1. Participant &amp; Project Info'!$B$18=index!$F$21,'1. Participant &amp; Project Info'!$B$18=index!$F$22),OR(ISBLANK('2. RPS Generation'!C3900),'2. RPS Generation'!C3900&gt;'1. Participant &amp; Project Info'!$B$38,'2. RPS Generation'!C3900&lt;0)),TRUE,FALSE)</f>
        <v>0</v>
      </c>
      <c r="O3890">
        <f t="shared" si="72"/>
        <v>0</v>
      </c>
    </row>
    <row r="3891" spans="13:15" x14ac:dyDescent="0.25">
      <c r="M3891" s="288" t="b">
        <f>IF(AND(OR('1. Participant &amp; Project Info'!$B$18=index!$F$21,'1. Participant &amp; Project Info'!$B$18=index!$F$22),OR(ISBLANK('2. RPS Generation'!C3901),'2. RPS Generation'!C3901&gt;'1. Participant &amp; Project Info'!$B$38,'2. RPS Generation'!C3901&lt;0)),TRUE,FALSE)</f>
        <v>0</v>
      </c>
      <c r="O3891">
        <f t="shared" si="72"/>
        <v>0</v>
      </c>
    </row>
    <row r="3892" spans="13:15" x14ac:dyDescent="0.25">
      <c r="M3892" s="288" t="b">
        <f>IF(AND(OR('1. Participant &amp; Project Info'!$B$18=index!$F$21,'1. Participant &amp; Project Info'!$B$18=index!$F$22),OR(ISBLANK('2. RPS Generation'!C3902),'2. RPS Generation'!C3902&gt;'1. Participant &amp; Project Info'!$B$38,'2. RPS Generation'!C3902&lt;0)),TRUE,FALSE)</f>
        <v>0</v>
      </c>
      <c r="O3892">
        <f t="shared" si="72"/>
        <v>0</v>
      </c>
    </row>
    <row r="3893" spans="13:15" x14ac:dyDescent="0.25">
      <c r="M3893" s="288" t="b">
        <f>IF(AND(OR('1. Participant &amp; Project Info'!$B$18=index!$F$21,'1. Participant &amp; Project Info'!$B$18=index!$F$22),OR(ISBLANK('2. RPS Generation'!C3903),'2. RPS Generation'!C3903&gt;'1. Participant &amp; Project Info'!$B$38,'2. RPS Generation'!C3903&lt;0)),TRUE,FALSE)</f>
        <v>0</v>
      </c>
      <c r="O3893">
        <f t="shared" si="72"/>
        <v>0</v>
      </c>
    </row>
    <row r="3894" spans="13:15" x14ac:dyDescent="0.25">
      <c r="M3894" s="288" t="b">
        <f>IF(AND(OR('1. Participant &amp; Project Info'!$B$18=index!$F$21,'1. Participant &amp; Project Info'!$B$18=index!$F$22),OR(ISBLANK('2. RPS Generation'!C3904),'2. RPS Generation'!C3904&gt;'1. Participant &amp; Project Info'!$B$38,'2. RPS Generation'!C3904&lt;0)),TRUE,FALSE)</f>
        <v>0</v>
      </c>
      <c r="O3894">
        <f t="shared" si="72"/>
        <v>0</v>
      </c>
    </row>
    <row r="3895" spans="13:15" x14ac:dyDescent="0.25">
      <c r="M3895" s="288" t="b">
        <f>IF(AND(OR('1. Participant &amp; Project Info'!$B$18=index!$F$21,'1. Participant &amp; Project Info'!$B$18=index!$F$22),OR(ISBLANK('2. RPS Generation'!C3905),'2. RPS Generation'!C3905&gt;'1. Participant &amp; Project Info'!$B$38,'2. RPS Generation'!C3905&lt;0)),TRUE,FALSE)</f>
        <v>0</v>
      </c>
      <c r="O3895">
        <f t="shared" si="72"/>
        <v>0</v>
      </c>
    </row>
    <row r="3896" spans="13:15" x14ac:dyDescent="0.25">
      <c r="M3896" s="288" t="b">
        <f>IF(AND(OR('1. Participant &amp; Project Info'!$B$18=index!$F$21,'1. Participant &amp; Project Info'!$B$18=index!$F$22),OR(ISBLANK('2. RPS Generation'!C3906),'2. RPS Generation'!C3906&gt;'1. Participant &amp; Project Info'!$B$38,'2. RPS Generation'!C3906&lt;0)),TRUE,FALSE)</f>
        <v>0</v>
      </c>
      <c r="O3896">
        <f t="shared" si="72"/>
        <v>0</v>
      </c>
    </row>
    <row r="3897" spans="13:15" x14ac:dyDescent="0.25">
      <c r="M3897" s="288" t="b">
        <f>IF(AND(OR('1. Participant &amp; Project Info'!$B$18=index!$F$21,'1. Participant &amp; Project Info'!$B$18=index!$F$22),OR(ISBLANK('2. RPS Generation'!C3907),'2. RPS Generation'!C3907&gt;'1. Participant &amp; Project Info'!$B$38,'2. RPS Generation'!C3907&lt;0)),TRUE,FALSE)</f>
        <v>0</v>
      </c>
      <c r="O3897">
        <f t="shared" si="72"/>
        <v>0</v>
      </c>
    </row>
    <row r="3898" spans="13:15" x14ac:dyDescent="0.25">
      <c r="M3898" s="288" t="b">
        <f>IF(AND(OR('1. Participant &amp; Project Info'!$B$18=index!$F$21,'1. Participant &amp; Project Info'!$B$18=index!$F$22),OR(ISBLANK('2. RPS Generation'!C3908),'2. RPS Generation'!C3908&gt;'1. Participant &amp; Project Info'!$B$38,'2. RPS Generation'!C3908&lt;0)),TRUE,FALSE)</f>
        <v>0</v>
      </c>
      <c r="O3898">
        <f t="shared" si="72"/>
        <v>0</v>
      </c>
    </row>
    <row r="3899" spans="13:15" x14ac:dyDescent="0.25">
      <c r="M3899" s="288" t="b">
        <f>IF(AND(OR('1. Participant &amp; Project Info'!$B$18=index!$F$21,'1. Participant &amp; Project Info'!$B$18=index!$F$22),OR(ISBLANK('2. RPS Generation'!C3909),'2. RPS Generation'!C3909&gt;'1. Participant &amp; Project Info'!$B$38,'2. RPS Generation'!C3909&lt;0)),TRUE,FALSE)</f>
        <v>0</v>
      </c>
      <c r="O3899">
        <f t="shared" si="72"/>
        <v>0</v>
      </c>
    </row>
    <row r="3900" spans="13:15" x14ac:dyDescent="0.25">
      <c r="M3900" s="288" t="b">
        <f>IF(AND(OR('1. Participant &amp; Project Info'!$B$18=index!$F$21,'1. Participant &amp; Project Info'!$B$18=index!$F$22),OR(ISBLANK('2. RPS Generation'!C3910),'2. RPS Generation'!C3910&gt;'1. Participant &amp; Project Info'!$B$38,'2. RPS Generation'!C3910&lt;0)),TRUE,FALSE)</f>
        <v>0</v>
      </c>
      <c r="O3900">
        <f t="shared" si="72"/>
        <v>0</v>
      </c>
    </row>
    <row r="3901" spans="13:15" x14ac:dyDescent="0.25">
      <c r="M3901" s="288" t="b">
        <f>IF(AND(OR('1. Participant &amp; Project Info'!$B$18=index!$F$21,'1. Participant &amp; Project Info'!$B$18=index!$F$22),OR(ISBLANK('2. RPS Generation'!C3911),'2. RPS Generation'!C3911&gt;'1. Participant &amp; Project Info'!$B$38,'2. RPS Generation'!C3911&lt;0)),TRUE,FALSE)</f>
        <v>0</v>
      </c>
      <c r="O3901">
        <f t="shared" si="72"/>
        <v>0</v>
      </c>
    </row>
    <row r="3902" spans="13:15" x14ac:dyDescent="0.25">
      <c r="M3902" s="288" t="b">
        <f>IF(AND(OR('1. Participant &amp; Project Info'!$B$18=index!$F$21,'1. Participant &amp; Project Info'!$B$18=index!$F$22),OR(ISBLANK('2. RPS Generation'!C3912),'2. RPS Generation'!C3912&gt;'1. Participant &amp; Project Info'!$B$38,'2. RPS Generation'!C3912&lt;0)),TRUE,FALSE)</f>
        <v>0</v>
      </c>
      <c r="O3902">
        <f t="shared" si="72"/>
        <v>0</v>
      </c>
    </row>
    <row r="3903" spans="13:15" x14ac:dyDescent="0.25">
      <c r="M3903" s="288" t="b">
        <f>IF(AND(OR('1. Participant &amp; Project Info'!$B$18=index!$F$21,'1. Participant &amp; Project Info'!$B$18=index!$F$22),OR(ISBLANK('2. RPS Generation'!C3913),'2. RPS Generation'!C3913&gt;'1. Participant &amp; Project Info'!$B$38,'2. RPS Generation'!C3913&lt;0)),TRUE,FALSE)</f>
        <v>0</v>
      </c>
      <c r="O3903">
        <f t="shared" si="72"/>
        <v>0</v>
      </c>
    </row>
    <row r="3904" spans="13:15" x14ac:dyDescent="0.25">
      <c r="M3904" s="288" t="b">
        <f>IF(AND(OR('1. Participant &amp; Project Info'!$B$18=index!$F$21,'1. Participant &amp; Project Info'!$B$18=index!$F$22),OR(ISBLANK('2. RPS Generation'!C3914),'2. RPS Generation'!C3914&gt;'1. Participant &amp; Project Info'!$B$38,'2. RPS Generation'!C3914&lt;0)),TRUE,FALSE)</f>
        <v>0</v>
      </c>
      <c r="O3904">
        <f t="shared" si="72"/>
        <v>0</v>
      </c>
    </row>
    <row r="3905" spans="13:15" x14ac:dyDescent="0.25">
      <c r="M3905" s="288" t="b">
        <f>IF(AND(OR('1. Participant &amp; Project Info'!$B$18=index!$F$21,'1. Participant &amp; Project Info'!$B$18=index!$F$22),OR(ISBLANK('2. RPS Generation'!C3915),'2. RPS Generation'!C3915&gt;'1. Participant &amp; Project Info'!$B$38,'2. RPS Generation'!C3915&lt;0)),TRUE,FALSE)</f>
        <v>0</v>
      </c>
      <c r="O3905">
        <f t="shared" si="72"/>
        <v>0</v>
      </c>
    </row>
    <row r="3906" spans="13:15" x14ac:dyDescent="0.25">
      <c r="M3906" s="288" t="b">
        <f>IF(AND(OR('1. Participant &amp; Project Info'!$B$18=index!$F$21,'1. Participant &amp; Project Info'!$B$18=index!$F$22),OR(ISBLANK('2. RPS Generation'!C3916),'2. RPS Generation'!C3916&gt;'1. Participant &amp; Project Info'!$B$38,'2. RPS Generation'!C3916&lt;0)),TRUE,FALSE)</f>
        <v>0</v>
      </c>
      <c r="O3906">
        <f t="shared" si="72"/>
        <v>0</v>
      </c>
    </row>
    <row r="3907" spans="13:15" x14ac:dyDescent="0.25">
      <c r="M3907" s="288" t="b">
        <f>IF(AND(OR('1. Participant &amp; Project Info'!$B$18=index!$F$21,'1. Participant &amp; Project Info'!$B$18=index!$F$22),OR(ISBLANK('2. RPS Generation'!C3917),'2. RPS Generation'!C3917&gt;'1. Participant &amp; Project Info'!$B$38,'2. RPS Generation'!C3917&lt;0)),TRUE,FALSE)</f>
        <v>0</v>
      </c>
      <c r="O3907">
        <f t="shared" si="72"/>
        <v>0</v>
      </c>
    </row>
    <row r="3908" spans="13:15" x14ac:dyDescent="0.25">
      <c r="M3908" s="288" t="b">
        <f>IF(AND(OR('1. Participant &amp; Project Info'!$B$18=index!$F$21,'1. Participant &amp; Project Info'!$B$18=index!$F$22),OR(ISBLANK('2. RPS Generation'!C3918),'2. RPS Generation'!C3918&gt;'1. Participant &amp; Project Info'!$B$38,'2. RPS Generation'!C3918&lt;0)),TRUE,FALSE)</f>
        <v>0</v>
      </c>
      <c r="O3908">
        <f t="shared" si="72"/>
        <v>0</v>
      </c>
    </row>
    <row r="3909" spans="13:15" x14ac:dyDescent="0.25">
      <c r="M3909" s="288" t="b">
        <f>IF(AND(OR('1. Participant &amp; Project Info'!$B$18=index!$F$21,'1. Participant &amp; Project Info'!$B$18=index!$F$22),OR(ISBLANK('2. RPS Generation'!C3919),'2. RPS Generation'!C3919&gt;'1. Participant &amp; Project Info'!$B$38,'2. RPS Generation'!C3919&lt;0)),TRUE,FALSE)</f>
        <v>0</v>
      </c>
      <c r="O3909">
        <f t="shared" si="72"/>
        <v>0</v>
      </c>
    </row>
    <row r="3910" spans="13:15" x14ac:dyDescent="0.25">
      <c r="M3910" s="288" t="b">
        <f>IF(AND(OR('1. Participant &amp; Project Info'!$B$18=index!$F$21,'1. Participant &amp; Project Info'!$B$18=index!$F$22),OR(ISBLANK('2. RPS Generation'!C3920),'2. RPS Generation'!C3920&gt;'1. Participant &amp; Project Info'!$B$38,'2. RPS Generation'!C3920&lt;0)),TRUE,FALSE)</f>
        <v>0</v>
      </c>
      <c r="O3910">
        <f t="shared" si="72"/>
        <v>0</v>
      </c>
    </row>
    <row r="3911" spans="13:15" x14ac:dyDescent="0.25">
      <c r="M3911" s="288" t="b">
        <f>IF(AND(OR('1. Participant &amp; Project Info'!$B$18=index!$F$21,'1. Participant &amp; Project Info'!$B$18=index!$F$22),OR(ISBLANK('2. RPS Generation'!C3921),'2. RPS Generation'!C3921&gt;'1. Participant &amp; Project Info'!$B$38,'2. RPS Generation'!C3921&lt;0)),TRUE,FALSE)</f>
        <v>0</v>
      </c>
      <c r="O3911">
        <f t="shared" si="72"/>
        <v>0</v>
      </c>
    </row>
    <row r="3912" spans="13:15" x14ac:dyDescent="0.25">
      <c r="M3912" s="288" t="b">
        <f>IF(AND(OR('1. Participant &amp; Project Info'!$B$18=index!$F$21,'1. Participant &amp; Project Info'!$B$18=index!$F$22),OR(ISBLANK('2. RPS Generation'!C3922),'2. RPS Generation'!C3922&gt;'1. Participant &amp; Project Info'!$B$38,'2. RPS Generation'!C3922&lt;0)),TRUE,FALSE)</f>
        <v>0</v>
      </c>
      <c r="O3912">
        <f t="shared" si="72"/>
        <v>0</v>
      </c>
    </row>
    <row r="3913" spans="13:15" x14ac:dyDescent="0.25">
      <c r="M3913" s="288" t="b">
        <f>IF(AND(OR('1. Participant &amp; Project Info'!$B$18=index!$F$21,'1. Participant &amp; Project Info'!$B$18=index!$F$22),OR(ISBLANK('2. RPS Generation'!C3923),'2. RPS Generation'!C3923&gt;'1. Participant &amp; Project Info'!$B$38,'2. RPS Generation'!C3923&lt;0)),TRUE,FALSE)</f>
        <v>0</v>
      </c>
      <c r="O3913">
        <f t="shared" si="72"/>
        <v>0</v>
      </c>
    </row>
    <row r="3914" spans="13:15" x14ac:dyDescent="0.25">
      <c r="M3914" s="288" t="b">
        <f>IF(AND(OR('1. Participant &amp; Project Info'!$B$18=index!$F$21,'1. Participant &amp; Project Info'!$B$18=index!$F$22),OR(ISBLANK('2. RPS Generation'!C3924),'2. RPS Generation'!C3924&gt;'1. Participant &amp; Project Info'!$B$38,'2. RPS Generation'!C3924&lt;0)),TRUE,FALSE)</f>
        <v>0</v>
      </c>
      <c r="O3914">
        <f t="shared" si="72"/>
        <v>0</v>
      </c>
    </row>
    <row r="3915" spans="13:15" x14ac:dyDescent="0.25">
      <c r="M3915" s="288" t="b">
        <f>IF(AND(OR('1. Participant &amp; Project Info'!$B$18=index!$F$21,'1. Participant &amp; Project Info'!$B$18=index!$F$22),OR(ISBLANK('2. RPS Generation'!C3925),'2. RPS Generation'!C3925&gt;'1. Participant &amp; Project Info'!$B$38,'2. RPS Generation'!C3925&lt;0)),TRUE,FALSE)</f>
        <v>0</v>
      </c>
      <c r="O3915">
        <f t="shared" si="72"/>
        <v>0</v>
      </c>
    </row>
    <row r="3916" spans="13:15" x14ac:dyDescent="0.25">
      <c r="M3916" s="288" t="b">
        <f>IF(AND(OR('1. Participant &amp; Project Info'!$B$18=index!$F$21,'1. Participant &amp; Project Info'!$B$18=index!$F$22),OR(ISBLANK('2. RPS Generation'!C3926),'2. RPS Generation'!C3926&gt;'1. Participant &amp; Project Info'!$B$38,'2. RPS Generation'!C3926&lt;0)),TRUE,FALSE)</f>
        <v>0</v>
      </c>
      <c r="O3916">
        <f t="shared" si="72"/>
        <v>0</v>
      </c>
    </row>
    <row r="3917" spans="13:15" x14ac:dyDescent="0.25">
      <c r="M3917" s="288" t="b">
        <f>IF(AND(OR('1. Participant &amp; Project Info'!$B$18=index!$F$21,'1. Participant &amp; Project Info'!$B$18=index!$F$22),OR(ISBLANK('2. RPS Generation'!C3927),'2. RPS Generation'!C3927&gt;'1. Participant &amp; Project Info'!$B$38,'2. RPS Generation'!C3927&lt;0)),TRUE,FALSE)</f>
        <v>0</v>
      </c>
      <c r="O3917">
        <f t="shared" si="72"/>
        <v>0</v>
      </c>
    </row>
    <row r="3918" spans="13:15" x14ac:dyDescent="0.25">
      <c r="M3918" s="288" t="b">
        <f>IF(AND(OR('1. Participant &amp; Project Info'!$B$18=index!$F$21,'1. Participant &amp; Project Info'!$B$18=index!$F$22),OR(ISBLANK('2. RPS Generation'!C3928),'2. RPS Generation'!C3928&gt;'1. Participant &amp; Project Info'!$B$38,'2. RPS Generation'!C3928&lt;0)),TRUE,FALSE)</f>
        <v>0</v>
      </c>
      <c r="O3918">
        <f t="shared" si="72"/>
        <v>0</v>
      </c>
    </row>
    <row r="3919" spans="13:15" x14ac:dyDescent="0.25">
      <c r="M3919" s="288" t="b">
        <f>IF(AND(OR('1. Participant &amp; Project Info'!$B$18=index!$F$21,'1. Participant &amp; Project Info'!$B$18=index!$F$22),OR(ISBLANK('2. RPS Generation'!C3929),'2. RPS Generation'!C3929&gt;'1. Participant &amp; Project Info'!$B$38,'2. RPS Generation'!C3929&lt;0)),TRUE,FALSE)</f>
        <v>0</v>
      </c>
      <c r="O3919">
        <f t="shared" si="72"/>
        <v>0</v>
      </c>
    </row>
    <row r="3920" spans="13:15" x14ac:dyDescent="0.25">
      <c r="M3920" s="288" t="b">
        <f>IF(AND(OR('1. Participant &amp; Project Info'!$B$18=index!$F$21,'1. Participant &amp; Project Info'!$B$18=index!$F$22),OR(ISBLANK('2. RPS Generation'!C3930),'2. RPS Generation'!C3930&gt;'1. Participant &amp; Project Info'!$B$38,'2. RPS Generation'!C3930&lt;0)),TRUE,FALSE)</f>
        <v>0</v>
      </c>
      <c r="O3920">
        <f t="shared" si="72"/>
        <v>0</v>
      </c>
    </row>
    <row r="3921" spans="13:15" x14ac:dyDescent="0.25">
      <c r="M3921" s="288" t="b">
        <f>IF(AND(OR('1. Participant &amp; Project Info'!$B$18=index!$F$21,'1. Participant &amp; Project Info'!$B$18=index!$F$22),OR(ISBLANK('2. RPS Generation'!C3931),'2. RPS Generation'!C3931&gt;'1. Participant &amp; Project Info'!$B$38,'2. RPS Generation'!C3931&lt;0)),TRUE,FALSE)</f>
        <v>0</v>
      </c>
      <c r="O3921">
        <f t="shared" si="72"/>
        <v>0</v>
      </c>
    </row>
    <row r="3922" spans="13:15" x14ac:dyDescent="0.25">
      <c r="M3922" s="288" t="b">
        <f>IF(AND(OR('1. Participant &amp; Project Info'!$B$18=index!$F$21,'1. Participant &amp; Project Info'!$B$18=index!$F$22),OR(ISBLANK('2. RPS Generation'!C3932),'2. RPS Generation'!C3932&gt;'1. Participant &amp; Project Info'!$B$38,'2. RPS Generation'!C3932&lt;0)),TRUE,FALSE)</f>
        <v>0</v>
      </c>
      <c r="O3922">
        <f t="shared" si="72"/>
        <v>0</v>
      </c>
    </row>
    <row r="3923" spans="13:15" x14ac:dyDescent="0.25">
      <c r="M3923" s="288" t="b">
        <f>IF(AND(OR('1. Participant &amp; Project Info'!$B$18=index!$F$21,'1. Participant &amp; Project Info'!$B$18=index!$F$22),OR(ISBLANK('2. RPS Generation'!C3933),'2. RPS Generation'!C3933&gt;'1. Participant &amp; Project Info'!$B$38,'2. RPS Generation'!C3933&lt;0)),TRUE,FALSE)</f>
        <v>0</v>
      </c>
      <c r="O3923">
        <f t="shared" si="72"/>
        <v>0</v>
      </c>
    </row>
    <row r="3924" spans="13:15" x14ac:dyDescent="0.25">
      <c r="M3924" s="288" t="b">
        <f>IF(AND(OR('1. Participant &amp; Project Info'!$B$18=index!$F$21,'1. Participant &amp; Project Info'!$B$18=index!$F$22),OR(ISBLANK('2. RPS Generation'!C3934),'2. RPS Generation'!C3934&gt;'1. Participant &amp; Project Info'!$B$38,'2. RPS Generation'!C3934&lt;0)),TRUE,FALSE)</f>
        <v>0</v>
      </c>
      <c r="O3924">
        <f t="shared" si="72"/>
        <v>0</v>
      </c>
    </row>
    <row r="3925" spans="13:15" x14ac:dyDescent="0.25">
      <c r="M3925" s="288" t="b">
        <f>IF(AND(OR('1. Participant &amp; Project Info'!$B$18=index!$F$21,'1. Participant &amp; Project Info'!$B$18=index!$F$22),OR(ISBLANK('2. RPS Generation'!C3935),'2. RPS Generation'!C3935&gt;'1. Participant &amp; Project Info'!$B$38,'2. RPS Generation'!C3935&lt;0)),TRUE,FALSE)</f>
        <v>0</v>
      </c>
      <c r="O3925">
        <f t="shared" si="72"/>
        <v>0</v>
      </c>
    </row>
    <row r="3926" spans="13:15" x14ac:dyDescent="0.25">
      <c r="M3926" s="288" t="b">
        <f>IF(AND(OR('1. Participant &amp; Project Info'!$B$18=index!$F$21,'1. Participant &amp; Project Info'!$B$18=index!$F$22),OR(ISBLANK('2. RPS Generation'!C3936),'2. RPS Generation'!C3936&gt;'1. Participant &amp; Project Info'!$B$38,'2. RPS Generation'!C3936&lt;0)),TRUE,FALSE)</f>
        <v>0</v>
      </c>
      <c r="O3926">
        <f t="shared" si="72"/>
        <v>0</v>
      </c>
    </row>
    <row r="3927" spans="13:15" x14ac:dyDescent="0.25">
      <c r="M3927" s="288" t="b">
        <f>IF(AND(OR('1. Participant &amp; Project Info'!$B$18=index!$F$21,'1. Participant &amp; Project Info'!$B$18=index!$F$22),OR(ISBLANK('2. RPS Generation'!C3937),'2. RPS Generation'!C3937&gt;'1. Participant &amp; Project Info'!$B$38,'2. RPS Generation'!C3937&lt;0)),TRUE,FALSE)</f>
        <v>0</v>
      </c>
      <c r="O3927">
        <f t="shared" si="72"/>
        <v>0</v>
      </c>
    </row>
    <row r="3928" spans="13:15" x14ac:dyDescent="0.25">
      <c r="M3928" s="288" t="b">
        <f>IF(AND(OR('1. Participant &amp; Project Info'!$B$18=index!$F$21,'1. Participant &amp; Project Info'!$B$18=index!$F$22),OR(ISBLANK('2. RPS Generation'!C3938),'2. RPS Generation'!C3938&gt;'1. Participant &amp; Project Info'!$B$38,'2. RPS Generation'!C3938&lt;0)),TRUE,FALSE)</f>
        <v>0</v>
      </c>
      <c r="O3928">
        <f t="shared" si="72"/>
        <v>0</v>
      </c>
    </row>
    <row r="3929" spans="13:15" x14ac:dyDescent="0.25">
      <c r="M3929" s="288" t="b">
        <f>IF(AND(OR('1. Participant &amp; Project Info'!$B$18=index!$F$21,'1. Participant &amp; Project Info'!$B$18=index!$F$22),OR(ISBLANK('2. RPS Generation'!C3939),'2. RPS Generation'!C3939&gt;'1. Participant &amp; Project Info'!$B$38,'2. RPS Generation'!C3939&lt;0)),TRUE,FALSE)</f>
        <v>0</v>
      </c>
      <c r="O3929">
        <f t="shared" si="72"/>
        <v>0</v>
      </c>
    </row>
    <row r="3930" spans="13:15" x14ac:dyDescent="0.25">
      <c r="M3930" s="288" t="b">
        <f>IF(AND(OR('1. Participant &amp; Project Info'!$B$18=index!$F$21,'1. Participant &amp; Project Info'!$B$18=index!$F$22),OR(ISBLANK('2. RPS Generation'!C3940),'2. RPS Generation'!C3940&gt;'1. Participant &amp; Project Info'!$B$38,'2. RPS Generation'!C3940&lt;0)),TRUE,FALSE)</f>
        <v>0</v>
      </c>
      <c r="O3930">
        <f t="shared" si="72"/>
        <v>0</v>
      </c>
    </row>
    <row r="3931" spans="13:15" x14ac:dyDescent="0.25">
      <c r="M3931" s="288" t="b">
        <f>IF(AND(OR('1. Participant &amp; Project Info'!$B$18=index!$F$21,'1. Participant &amp; Project Info'!$B$18=index!$F$22),OR(ISBLANK('2. RPS Generation'!C3941),'2. RPS Generation'!C3941&gt;'1. Participant &amp; Project Info'!$B$38,'2. RPS Generation'!C3941&lt;0)),TRUE,FALSE)</f>
        <v>0</v>
      </c>
      <c r="O3931">
        <f t="shared" si="72"/>
        <v>0</v>
      </c>
    </row>
    <row r="3932" spans="13:15" x14ac:dyDescent="0.25">
      <c r="M3932" s="288" t="b">
        <f>IF(AND(OR('1. Participant &amp; Project Info'!$B$18=index!$F$21,'1. Participant &amp; Project Info'!$B$18=index!$F$22),OR(ISBLANK('2. RPS Generation'!C3942),'2. RPS Generation'!C3942&gt;'1. Participant &amp; Project Info'!$B$38,'2. RPS Generation'!C3942&lt;0)),TRUE,FALSE)</f>
        <v>0</v>
      </c>
      <c r="O3932">
        <f t="shared" si="72"/>
        <v>0</v>
      </c>
    </row>
    <row r="3933" spans="13:15" x14ac:dyDescent="0.25">
      <c r="M3933" s="288" t="b">
        <f>IF(AND(OR('1. Participant &amp; Project Info'!$B$18=index!$F$21,'1. Participant &amp; Project Info'!$B$18=index!$F$22),OR(ISBLANK('2. RPS Generation'!C3943),'2. RPS Generation'!C3943&gt;'1. Participant &amp; Project Info'!$B$38,'2. RPS Generation'!C3943&lt;0)),TRUE,FALSE)</f>
        <v>0</v>
      </c>
      <c r="O3933">
        <f t="shared" si="72"/>
        <v>0</v>
      </c>
    </row>
    <row r="3934" spans="13:15" x14ac:dyDescent="0.25">
      <c r="M3934" s="288" t="b">
        <f>IF(AND(OR('1. Participant &amp; Project Info'!$B$18=index!$F$21,'1. Participant &amp; Project Info'!$B$18=index!$F$22),OR(ISBLANK('2. RPS Generation'!C3944),'2. RPS Generation'!C3944&gt;'1. Participant &amp; Project Info'!$B$38,'2. RPS Generation'!C3944&lt;0)),TRUE,FALSE)</f>
        <v>0</v>
      </c>
      <c r="O3934">
        <f t="shared" si="72"/>
        <v>0</v>
      </c>
    </row>
    <row r="3935" spans="13:15" x14ac:dyDescent="0.25">
      <c r="M3935" s="288" t="b">
        <f>IF(AND(OR('1. Participant &amp; Project Info'!$B$18=index!$F$21,'1. Participant &amp; Project Info'!$B$18=index!$F$22),OR(ISBLANK('2. RPS Generation'!C3945),'2. RPS Generation'!C3945&gt;'1. Participant &amp; Project Info'!$B$38,'2. RPS Generation'!C3945&lt;0)),TRUE,FALSE)</f>
        <v>0</v>
      </c>
      <c r="O3935">
        <f t="shared" si="72"/>
        <v>0</v>
      </c>
    </row>
    <row r="3936" spans="13:15" x14ac:dyDescent="0.25">
      <c r="M3936" s="288" t="b">
        <f>IF(AND(OR('1. Participant &amp; Project Info'!$B$18=index!$F$21,'1. Participant &amp; Project Info'!$B$18=index!$F$22),OR(ISBLANK('2. RPS Generation'!C3946),'2. RPS Generation'!C3946&gt;'1. Participant &amp; Project Info'!$B$38,'2. RPS Generation'!C3946&lt;0)),TRUE,FALSE)</f>
        <v>0</v>
      </c>
      <c r="O3936">
        <f t="shared" si="72"/>
        <v>0</v>
      </c>
    </row>
    <row r="3937" spans="13:15" x14ac:dyDescent="0.25">
      <c r="M3937" s="288" t="b">
        <f>IF(AND(OR('1. Participant &amp; Project Info'!$B$18=index!$F$21,'1. Participant &amp; Project Info'!$B$18=index!$F$22),OR(ISBLANK('2. RPS Generation'!C3947),'2. RPS Generation'!C3947&gt;'1. Participant &amp; Project Info'!$B$38,'2. RPS Generation'!C3947&lt;0)),TRUE,FALSE)</f>
        <v>0</v>
      </c>
      <c r="O3937">
        <f t="shared" si="72"/>
        <v>0</v>
      </c>
    </row>
    <row r="3938" spans="13:15" x14ac:dyDescent="0.25">
      <c r="M3938" s="288" t="b">
        <f>IF(AND(OR('1. Participant &amp; Project Info'!$B$18=index!$F$21,'1. Participant &amp; Project Info'!$B$18=index!$F$22),OR(ISBLANK('2. RPS Generation'!C3948),'2. RPS Generation'!C3948&gt;'1. Participant &amp; Project Info'!$B$38,'2. RPS Generation'!C3948&lt;0)),TRUE,FALSE)</f>
        <v>0</v>
      </c>
      <c r="O3938">
        <f t="shared" si="72"/>
        <v>0</v>
      </c>
    </row>
    <row r="3939" spans="13:15" x14ac:dyDescent="0.25">
      <c r="M3939" s="288" t="b">
        <f>IF(AND(OR('1. Participant &amp; Project Info'!$B$18=index!$F$21,'1. Participant &amp; Project Info'!$B$18=index!$F$22),OR(ISBLANK('2. RPS Generation'!C3949),'2. RPS Generation'!C3949&gt;'1. Participant &amp; Project Info'!$B$38,'2. RPS Generation'!C3949&lt;0)),TRUE,FALSE)</f>
        <v>0</v>
      </c>
      <c r="O3939">
        <f t="shared" si="72"/>
        <v>0</v>
      </c>
    </row>
    <row r="3940" spans="13:15" x14ac:dyDescent="0.25">
      <c r="M3940" s="288" t="b">
        <f>IF(AND(OR('1. Participant &amp; Project Info'!$B$18=index!$F$21,'1. Participant &amp; Project Info'!$B$18=index!$F$22),OR(ISBLANK('2. RPS Generation'!C3950),'2. RPS Generation'!C3950&gt;'1. Participant &amp; Project Info'!$B$38,'2. RPS Generation'!C3950&lt;0)),TRUE,FALSE)</f>
        <v>0</v>
      </c>
      <c r="O3940">
        <f t="shared" si="72"/>
        <v>0</v>
      </c>
    </row>
    <row r="3941" spans="13:15" x14ac:dyDescent="0.25">
      <c r="M3941" s="288" t="b">
        <f>IF(AND(OR('1. Participant &amp; Project Info'!$B$18=index!$F$21,'1. Participant &amp; Project Info'!$B$18=index!$F$22),OR(ISBLANK('2. RPS Generation'!C3951),'2. RPS Generation'!C3951&gt;'1. Participant &amp; Project Info'!$B$38,'2. RPS Generation'!C3951&lt;0)),TRUE,FALSE)</f>
        <v>0</v>
      </c>
      <c r="O3941">
        <f t="shared" si="72"/>
        <v>0</v>
      </c>
    </row>
    <row r="3942" spans="13:15" x14ac:dyDescent="0.25">
      <c r="M3942" s="288" t="b">
        <f>IF(AND(OR('1. Participant &amp; Project Info'!$B$18=index!$F$21,'1. Participant &amp; Project Info'!$B$18=index!$F$22),OR(ISBLANK('2. RPS Generation'!C3952),'2. RPS Generation'!C3952&gt;'1. Participant &amp; Project Info'!$B$38,'2. RPS Generation'!C3952&lt;0)),TRUE,FALSE)</f>
        <v>0</v>
      </c>
      <c r="O3942">
        <f t="shared" si="72"/>
        <v>0</v>
      </c>
    </row>
    <row r="3943" spans="13:15" x14ac:dyDescent="0.25">
      <c r="M3943" s="288" t="b">
        <f>IF(AND(OR('1. Participant &amp; Project Info'!$B$18=index!$F$21,'1. Participant &amp; Project Info'!$B$18=index!$F$22),OR(ISBLANK('2. RPS Generation'!C3953),'2. RPS Generation'!C3953&gt;'1. Participant &amp; Project Info'!$B$38,'2. RPS Generation'!C3953&lt;0)),TRUE,FALSE)</f>
        <v>0</v>
      </c>
      <c r="O3943">
        <f t="shared" si="72"/>
        <v>0</v>
      </c>
    </row>
    <row r="3944" spans="13:15" x14ac:dyDescent="0.25">
      <c r="M3944" s="288" t="b">
        <f>IF(AND(OR('1. Participant &amp; Project Info'!$B$18=index!$F$21,'1. Participant &amp; Project Info'!$B$18=index!$F$22),OR(ISBLANK('2. RPS Generation'!C3954),'2. RPS Generation'!C3954&gt;'1. Participant &amp; Project Info'!$B$38,'2. RPS Generation'!C3954&lt;0)),TRUE,FALSE)</f>
        <v>0</v>
      </c>
      <c r="O3944">
        <f t="shared" si="72"/>
        <v>0</v>
      </c>
    </row>
    <row r="3945" spans="13:15" x14ac:dyDescent="0.25">
      <c r="M3945" s="288" t="b">
        <f>IF(AND(OR('1. Participant &amp; Project Info'!$B$18=index!$F$21,'1. Participant &amp; Project Info'!$B$18=index!$F$22),OR(ISBLANK('2. RPS Generation'!C3955),'2. RPS Generation'!C3955&gt;'1. Participant &amp; Project Info'!$B$38,'2. RPS Generation'!C3955&lt;0)),TRUE,FALSE)</f>
        <v>0</v>
      </c>
      <c r="O3945">
        <f t="shared" si="72"/>
        <v>0</v>
      </c>
    </row>
    <row r="3946" spans="13:15" x14ac:dyDescent="0.25">
      <c r="M3946" s="288" t="b">
        <f>IF(AND(OR('1. Participant &amp; Project Info'!$B$18=index!$F$21,'1. Participant &amp; Project Info'!$B$18=index!$F$22),OR(ISBLANK('2. RPS Generation'!C3956),'2. RPS Generation'!C3956&gt;'1. Participant &amp; Project Info'!$B$38,'2. RPS Generation'!C3956&lt;0)),TRUE,FALSE)</f>
        <v>0</v>
      </c>
      <c r="O3946">
        <f t="shared" si="72"/>
        <v>0</v>
      </c>
    </row>
    <row r="3947" spans="13:15" x14ac:dyDescent="0.25">
      <c r="M3947" s="288" t="b">
        <f>IF(AND(OR('1. Participant &amp; Project Info'!$B$18=index!$F$21,'1. Participant &amp; Project Info'!$B$18=index!$F$22),OR(ISBLANK('2. RPS Generation'!C3957),'2. RPS Generation'!C3957&gt;'1. Participant &amp; Project Info'!$B$38,'2. RPS Generation'!C3957&lt;0)),TRUE,FALSE)</f>
        <v>0</v>
      </c>
      <c r="O3947">
        <f t="shared" si="72"/>
        <v>0</v>
      </c>
    </row>
    <row r="3948" spans="13:15" x14ac:dyDescent="0.25">
      <c r="M3948" s="288" t="b">
        <f>IF(AND(OR('1. Participant &amp; Project Info'!$B$18=index!$F$21,'1. Participant &amp; Project Info'!$B$18=index!$F$22),OR(ISBLANK('2. RPS Generation'!C3958),'2. RPS Generation'!C3958&gt;'1. Participant &amp; Project Info'!$B$38,'2. RPS Generation'!C3958&lt;0)),TRUE,FALSE)</f>
        <v>0</v>
      </c>
      <c r="O3948">
        <f t="shared" si="72"/>
        <v>0</v>
      </c>
    </row>
    <row r="3949" spans="13:15" x14ac:dyDescent="0.25">
      <c r="M3949" s="288" t="b">
        <f>IF(AND(OR('1. Participant &amp; Project Info'!$B$18=index!$F$21,'1. Participant &amp; Project Info'!$B$18=index!$F$22),OR(ISBLANK('2. RPS Generation'!C3959),'2. RPS Generation'!C3959&gt;'1. Participant &amp; Project Info'!$B$38,'2. RPS Generation'!C3959&lt;0)),TRUE,FALSE)</f>
        <v>0</v>
      </c>
      <c r="O3949">
        <f t="shared" si="72"/>
        <v>0</v>
      </c>
    </row>
    <row r="3950" spans="13:15" x14ac:dyDescent="0.25">
      <c r="M3950" s="288" t="b">
        <f>IF(AND(OR('1. Participant &amp; Project Info'!$B$18=index!$F$21,'1. Participant &amp; Project Info'!$B$18=index!$F$22),OR(ISBLANK('2. RPS Generation'!C3960),'2. RPS Generation'!C3960&gt;'1. Participant &amp; Project Info'!$B$38,'2. RPS Generation'!C3960&lt;0)),TRUE,FALSE)</f>
        <v>0</v>
      </c>
      <c r="O3950">
        <f t="shared" ref="O3950:O4013" si="73">--OR(L3950,M3950,N3950)</f>
        <v>0</v>
      </c>
    </row>
    <row r="3951" spans="13:15" x14ac:dyDescent="0.25">
      <c r="M3951" s="288" t="b">
        <f>IF(AND(OR('1. Participant &amp; Project Info'!$B$18=index!$F$21,'1. Participant &amp; Project Info'!$B$18=index!$F$22),OR(ISBLANK('2. RPS Generation'!C3961),'2. RPS Generation'!C3961&gt;'1. Participant &amp; Project Info'!$B$38,'2. RPS Generation'!C3961&lt;0)),TRUE,FALSE)</f>
        <v>0</v>
      </c>
      <c r="O3951">
        <f t="shared" si="73"/>
        <v>0</v>
      </c>
    </row>
    <row r="3952" spans="13:15" x14ac:dyDescent="0.25">
      <c r="M3952" s="288" t="b">
        <f>IF(AND(OR('1. Participant &amp; Project Info'!$B$18=index!$F$21,'1. Participant &amp; Project Info'!$B$18=index!$F$22),OR(ISBLANK('2. RPS Generation'!C3962),'2. RPS Generation'!C3962&gt;'1. Participant &amp; Project Info'!$B$38,'2. RPS Generation'!C3962&lt;0)),TRUE,FALSE)</f>
        <v>0</v>
      </c>
      <c r="O3952">
        <f t="shared" si="73"/>
        <v>0</v>
      </c>
    </row>
    <row r="3953" spans="13:15" x14ac:dyDescent="0.25">
      <c r="M3953" s="288" t="b">
        <f>IF(AND(OR('1. Participant &amp; Project Info'!$B$18=index!$F$21,'1. Participant &amp; Project Info'!$B$18=index!$F$22),OR(ISBLANK('2. RPS Generation'!C3963),'2. RPS Generation'!C3963&gt;'1. Participant &amp; Project Info'!$B$38,'2. RPS Generation'!C3963&lt;0)),TRUE,FALSE)</f>
        <v>0</v>
      </c>
      <c r="O3953">
        <f t="shared" si="73"/>
        <v>0</v>
      </c>
    </row>
    <row r="3954" spans="13:15" x14ac:dyDescent="0.25">
      <c r="M3954" s="288" t="b">
        <f>IF(AND(OR('1. Participant &amp; Project Info'!$B$18=index!$F$21,'1. Participant &amp; Project Info'!$B$18=index!$F$22),OR(ISBLANK('2. RPS Generation'!C3964),'2. RPS Generation'!C3964&gt;'1. Participant &amp; Project Info'!$B$38,'2. RPS Generation'!C3964&lt;0)),TRUE,FALSE)</f>
        <v>0</v>
      </c>
      <c r="O3954">
        <f t="shared" si="73"/>
        <v>0</v>
      </c>
    </row>
    <row r="3955" spans="13:15" x14ac:dyDescent="0.25">
      <c r="M3955" s="288" t="b">
        <f>IF(AND(OR('1. Participant &amp; Project Info'!$B$18=index!$F$21,'1. Participant &amp; Project Info'!$B$18=index!$F$22),OR(ISBLANK('2. RPS Generation'!C3965),'2. RPS Generation'!C3965&gt;'1. Participant &amp; Project Info'!$B$38,'2. RPS Generation'!C3965&lt;0)),TRUE,FALSE)</f>
        <v>0</v>
      </c>
      <c r="O3955">
        <f t="shared" si="73"/>
        <v>0</v>
      </c>
    </row>
    <row r="3956" spans="13:15" x14ac:dyDescent="0.25">
      <c r="M3956" s="288" t="b">
        <f>IF(AND(OR('1. Participant &amp; Project Info'!$B$18=index!$F$21,'1. Participant &amp; Project Info'!$B$18=index!$F$22),OR(ISBLANK('2. RPS Generation'!C3966),'2. RPS Generation'!C3966&gt;'1. Participant &amp; Project Info'!$B$38,'2. RPS Generation'!C3966&lt;0)),TRUE,FALSE)</f>
        <v>0</v>
      </c>
      <c r="O3956">
        <f t="shared" si="73"/>
        <v>0</v>
      </c>
    </row>
    <row r="3957" spans="13:15" x14ac:dyDescent="0.25">
      <c r="M3957" s="288" t="b">
        <f>IF(AND(OR('1. Participant &amp; Project Info'!$B$18=index!$F$21,'1. Participant &amp; Project Info'!$B$18=index!$F$22),OR(ISBLANK('2. RPS Generation'!C3967),'2. RPS Generation'!C3967&gt;'1. Participant &amp; Project Info'!$B$38,'2. RPS Generation'!C3967&lt;0)),TRUE,FALSE)</f>
        <v>0</v>
      </c>
      <c r="O3957">
        <f t="shared" si="73"/>
        <v>0</v>
      </c>
    </row>
    <row r="3958" spans="13:15" x14ac:dyDescent="0.25">
      <c r="M3958" s="288" t="b">
        <f>IF(AND(OR('1. Participant &amp; Project Info'!$B$18=index!$F$21,'1. Participant &amp; Project Info'!$B$18=index!$F$22),OR(ISBLANK('2. RPS Generation'!C3968),'2. RPS Generation'!C3968&gt;'1. Participant &amp; Project Info'!$B$38,'2. RPS Generation'!C3968&lt;0)),TRUE,FALSE)</f>
        <v>0</v>
      </c>
      <c r="O3958">
        <f t="shared" si="73"/>
        <v>0</v>
      </c>
    </row>
    <row r="3959" spans="13:15" x14ac:dyDescent="0.25">
      <c r="M3959" s="288" t="b">
        <f>IF(AND(OR('1. Participant &amp; Project Info'!$B$18=index!$F$21,'1. Participant &amp; Project Info'!$B$18=index!$F$22),OR(ISBLANK('2. RPS Generation'!C3969),'2. RPS Generation'!C3969&gt;'1. Participant &amp; Project Info'!$B$38,'2. RPS Generation'!C3969&lt;0)),TRUE,FALSE)</f>
        <v>0</v>
      </c>
      <c r="O3959">
        <f t="shared" si="73"/>
        <v>0</v>
      </c>
    </row>
    <row r="3960" spans="13:15" x14ac:dyDescent="0.25">
      <c r="M3960" s="288" t="b">
        <f>IF(AND(OR('1. Participant &amp; Project Info'!$B$18=index!$F$21,'1. Participant &amp; Project Info'!$B$18=index!$F$22),OR(ISBLANK('2. RPS Generation'!C3970),'2. RPS Generation'!C3970&gt;'1. Participant &amp; Project Info'!$B$38,'2. RPS Generation'!C3970&lt;0)),TRUE,FALSE)</f>
        <v>0</v>
      </c>
      <c r="O3960">
        <f t="shared" si="73"/>
        <v>0</v>
      </c>
    </row>
    <row r="3961" spans="13:15" x14ac:dyDescent="0.25">
      <c r="M3961" s="288" t="b">
        <f>IF(AND(OR('1. Participant &amp; Project Info'!$B$18=index!$F$21,'1. Participant &amp; Project Info'!$B$18=index!$F$22),OR(ISBLANK('2. RPS Generation'!C3971),'2. RPS Generation'!C3971&gt;'1. Participant &amp; Project Info'!$B$38,'2. RPS Generation'!C3971&lt;0)),TRUE,FALSE)</f>
        <v>0</v>
      </c>
      <c r="O3961">
        <f t="shared" si="73"/>
        <v>0</v>
      </c>
    </row>
    <row r="3962" spans="13:15" x14ac:dyDescent="0.25">
      <c r="M3962" s="288" t="b">
        <f>IF(AND(OR('1. Participant &amp; Project Info'!$B$18=index!$F$21,'1. Participant &amp; Project Info'!$B$18=index!$F$22),OR(ISBLANK('2. RPS Generation'!C3972),'2. RPS Generation'!C3972&gt;'1. Participant &amp; Project Info'!$B$38,'2. RPS Generation'!C3972&lt;0)),TRUE,FALSE)</f>
        <v>0</v>
      </c>
      <c r="O3962">
        <f t="shared" si="73"/>
        <v>0</v>
      </c>
    </row>
    <row r="3963" spans="13:15" x14ac:dyDescent="0.25">
      <c r="M3963" s="288" t="b">
        <f>IF(AND(OR('1. Participant &amp; Project Info'!$B$18=index!$F$21,'1. Participant &amp; Project Info'!$B$18=index!$F$22),OR(ISBLANK('2. RPS Generation'!C3973),'2. RPS Generation'!C3973&gt;'1. Participant &amp; Project Info'!$B$38,'2. RPS Generation'!C3973&lt;0)),TRUE,FALSE)</f>
        <v>0</v>
      </c>
      <c r="O3963">
        <f t="shared" si="73"/>
        <v>0</v>
      </c>
    </row>
    <row r="3964" spans="13:15" x14ac:dyDescent="0.25">
      <c r="M3964" s="288" t="b">
        <f>IF(AND(OR('1. Participant &amp; Project Info'!$B$18=index!$F$21,'1. Participant &amp; Project Info'!$B$18=index!$F$22),OR(ISBLANK('2. RPS Generation'!C3974),'2. RPS Generation'!C3974&gt;'1. Participant &amp; Project Info'!$B$38,'2. RPS Generation'!C3974&lt;0)),TRUE,FALSE)</f>
        <v>0</v>
      </c>
      <c r="O3964">
        <f t="shared" si="73"/>
        <v>0</v>
      </c>
    </row>
    <row r="3965" spans="13:15" x14ac:dyDescent="0.25">
      <c r="M3965" s="288" t="b">
        <f>IF(AND(OR('1. Participant &amp; Project Info'!$B$18=index!$F$21,'1. Participant &amp; Project Info'!$B$18=index!$F$22),OR(ISBLANK('2. RPS Generation'!C3975),'2. RPS Generation'!C3975&gt;'1. Participant &amp; Project Info'!$B$38,'2. RPS Generation'!C3975&lt;0)),TRUE,FALSE)</f>
        <v>0</v>
      </c>
      <c r="O3965">
        <f t="shared" si="73"/>
        <v>0</v>
      </c>
    </row>
    <row r="3966" spans="13:15" x14ac:dyDescent="0.25">
      <c r="M3966" s="288" t="b">
        <f>IF(AND(OR('1. Participant &amp; Project Info'!$B$18=index!$F$21,'1. Participant &amp; Project Info'!$B$18=index!$F$22),OR(ISBLANK('2. RPS Generation'!C3976),'2. RPS Generation'!C3976&gt;'1. Participant &amp; Project Info'!$B$38,'2. RPS Generation'!C3976&lt;0)),TRUE,FALSE)</f>
        <v>0</v>
      </c>
      <c r="O3966">
        <f t="shared" si="73"/>
        <v>0</v>
      </c>
    </row>
    <row r="3967" spans="13:15" x14ac:dyDescent="0.25">
      <c r="M3967" s="288" t="b">
        <f>IF(AND(OR('1. Participant &amp; Project Info'!$B$18=index!$F$21,'1. Participant &amp; Project Info'!$B$18=index!$F$22),OR(ISBLANK('2. RPS Generation'!C3977),'2. RPS Generation'!C3977&gt;'1. Participant &amp; Project Info'!$B$38,'2. RPS Generation'!C3977&lt;0)),TRUE,FALSE)</f>
        <v>0</v>
      </c>
      <c r="O3967">
        <f t="shared" si="73"/>
        <v>0</v>
      </c>
    </row>
    <row r="3968" spans="13:15" x14ac:dyDescent="0.25">
      <c r="M3968" s="288" t="b">
        <f>IF(AND(OR('1. Participant &amp; Project Info'!$B$18=index!$F$21,'1. Participant &amp; Project Info'!$B$18=index!$F$22),OR(ISBLANK('2. RPS Generation'!C3978),'2. RPS Generation'!C3978&gt;'1. Participant &amp; Project Info'!$B$38,'2. RPS Generation'!C3978&lt;0)),TRUE,FALSE)</f>
        <v>0</v>
      </c>
      <c r="O3968">
        <f t="shared" si="73"/>
        <v>0</v>
      </c>
    </row>
    <row r="3969" spans="13:15" x14ac:dyDescent="0.25">
      <c r="M3969" s="288" t="b">
        <f>IF(AND(OR('1. Participant &amp; Project Info'!$B$18=index!$F$21,'1. Participant &amp; Project Info'!$B$18=index!$F$22),OR(ISBLANK('2. RPS Generation'!C3979),'2. RPS Generation'!C3979&gt;'1. Participant &amp; Project Info'!$B$38,'2. RPS Generation'!C3979&lt;0)),TRUE,FALSE)</f>
        <v>0</v>
      </c>
      <c r="O3969">
        <f t="shared" si="73"/>
        <v>0</v>
      </c>
    </row>
    <row r="3970" spans="13:15" x14ac:dyDescent="0.25">
      <c r="M3970" s="288" t="b">
        <f>IF(AND(OR('1. Participant &amp; Project Info'!$B$18=index!$F$21,'1. Participant &amp; Project Info'!$B$18=index!$F$22),OR(ISBLANK('2. RPS Generation'!C3980),'2. RPS Generation'!C3980&gt;'1. Participant &amp; Project Info'!$B$38,'2. RPS Generation'!C3980&lt;0)),TRUE,FALSE)</f>
        <v>0</v>
      </c>
      <c r="O3970">
        <f t="shared" si="73"/>
        <v>0</v>
      </c>
    </row>
    <row r="3971" spans="13:15" x14ac:dyDescent="0.25">
      <c r="M3971" s="288" t="b">
        <f>IF(AND(OR('1. Participant &amp; Project Info'!$B$18=index!$F$21,'1. Participant &amp; Project Info'!$B$18=index!$F$22),OR(ISBLANK('2. RPS Generation'!C3981),'2. RPS Generation'!C3981&gt;'1. Participant &amp; Project Info'!$B$38,'2. RPS Generation'!C3981&lt;0)),TRUE,FALSE)</f>
        <v>0</v>
      </c>
      <c r="O3971">
        <f t="shared" si="73"/>
        <v>0</v>
      </c>
    </row>
    <row r="3972" spans="13:15" x14ac:dyDescent="0.25">
      <c r="M3972" s="288" t="b">
        <f>IF(AND(OR('1. Participant &amp; Project Info'!$B$18=index!$F$21,'1. Participant &amp; Project Info'!$B$18=index!$F$22),OR(ISBLANK('2. RPS Generation'!C3982),'2. RPS Generation'!C3982&gt;'1. Participant &amp; Project Info'!$B$38,'2. RPS Generation'!C3982&lt;0)),TRUE,FALSE)</f>
        <v>0</v>
      </c>
      <c r="O3972">
        <f t="shared" si="73"/>
        <v>0</v>
      </c>
    </row>
    <row r="3973" spans="13:15" x14ac:dyDescent="0.25">
      <c r="M3973" s="288" t="b">
        <f>IF(AND(OR('1. Participant &amp; Project Info'!$B$18=index!$F$21,'1. Participant &amp; Project Info'!$B$18=index!$F$22),OR(ISBLANK('2. RPS Generation'!C3983),'2. RPS Generation'!C3983&gt;'1. Participant &amp; Project Info'!$B$38,'2. RPS Generation'!C3983&lt;0)),TRUE,FALSE)</f>
        <v>0</v>
      </c>
      <c r="O3973">
        <f t="shared" si="73"/>
        <v>0</v>
      </c>
    </row>
    <row r="3974" spans="13:15" x14ac:dyDescent="0.25">
      <c r="M3974" s="288" t="b">
        <f>IF(AND(OR('1. Participant &amp; Project Info'!$B$18=index!$F$21,'1. Participant &amp; Project Info'!$B$18=index!$F$22),OR(ISBLANK('2. RPS Generation'!C3984),'2. RPS Generation'!C3984&gt;'1. Participant &amp; Project Info'!$B$38,'2. RPS Generation'!C3984&lt;0)),TRUE,FALSE)</f>
        <v>0</v>
      </c>
      <c r="O3974">
        <f t="shared" si="73"/>
        <v>0</v>
      </c>
    </row>
    <row r="3975" spans="13:15" x14ac:dyDescent="0.25">
      <c r="M3975" s="288" t="b">
        <f>IF(AND(OR('1. Participant &amp; Project Info'!$B$18=index!$F$21,'1. Participant &amp; Project Info'!$B$18=index!$F$22),OR(ISBLANK('2. RPS Generation'!C3985),'2. RPS Generation'!C3985&gt;'1. Participant &amp; Project Info'!$B$38,'2. RPS Generation'!C3985&lt;0)),TRUE,FALSE)</f>
        <v>0</v>
      </c>
      <c r="O3975">
        <f t="shared" si="73"/>
        <v>0</v>
      </c>
    </row>
    <row r="3976" spans="13:15" x14ac:dyDescent="0.25">
      <c r="M3976" s="288" t="b">
        <f>IF(AND(OR('1. Participant &amp; Project Info'!$B$18=index!$F$21,'1. Participant &amp; Project Info'!$B$18=index!$F$22),OR(ISBLANK('2. RPS Generation'!C3986),'2. RPS Generation'!C3986&gt;'1. Participant &amp; Project Info'!$B$38,'2. RPS Generation'!C3986&lt;0)),TRUE,FALSE)</f>
        <v>0</v>
      </c>
      <c r="O3976">
        <f t="shared" si="73"/>
        <v>0</v>
      </c>
    </row>
    <row r="3977" spans="13:15" x14ac:dyDescent="0.25">
      <c r="M3977" s="288" t="b">
        <f>IF(AND(OR('1. Participant &amp; Project Info'!$B$18=index!$F$21,'1. Participant &amp; Project Info'!$B$18=index!$F$22),OR(ISBLANK('2. RPS Generation'!C3987),'2. RPS Generation'!C3987&gt;'1. Participant &amp; Project Info'!$B$38,'2. RPS Generation'!C3987&lt;0)),TRUE,FALSE)</f>
        <v>0</v>
      </c>
      <c r="O3977">
        <f t="shared" si="73"/>
        <v>0</v>
      </c>
    </row>
    <row r="3978" spans="13:15" x14ac:dyDescent="0.25">
      <c r="M3978" s="288" t="b">
        <f>IF(AND(OR('1. Participant &amp; Project Info'!$B$18=index!$F$21,'1. Participant &amp; Project Info'!$B$18=index!$F$22),OR(ISBLANK('2. RPS Generation'!C3988),'2. RPS Generation'!C3988&gt;'1. Participant &amp; Project Info'!$B$38,'2. RPS Generation'!C3988&lt;0)),TRUE,FALSE)</f>
        <v>0</v>
      </c>
      <c r="O3978">
        <f t="shared" si="73"/>
        <v>0</v>
      </c>
    </row>
    <row r="3979" spans="13:15" x14ac:dyDescent="0.25">
      <c r="M3979" s="288" t="b">
        <f>IF(AND(OR('1. Participant &amp; Project Info'!$B$18=index!$F$21,'1. Participant &amp; Project Info'!$B$18=index!$F$22),OR(ISBLANK('2. RPS Generation'!C3989),'2. RPS Generation'!C3989&gt;'1. Participant &amp; Project Info'!$B$38,'2. RPS Generation'!C3989&lt;0)),TRUE,FALSE)</f>
        <v>0</v>
      </c>
      <c r="O3979">
        <f t="shared" si="73"/>
        <v>0</v>
      </c>
    </row>
    <row r="3980" spans="13:15" x14ac:dyDescent="0.25">
      <c r="M3980" s="288" t="b">
        <f>IF(AND(OR('1. Participant &amp; Project Info'!$B$18=index!$F$21,'1. Participant &amp; Project Info'!$B$18=index!$F$22),OR(ISBLANK('2. RPS Generation'!C3990),'2. RPS Generation'!C3990&gt;'1. Participant &amp; Project Info'!$B$38,'2. RPS Generation'!C3990&lt;0)),TRUE,FALSE)</f>
        <v>0</v>
      </c>
      <c r="O3980">
        <f t="shared" si="73"/>
        <v>0</v>
      </c>
    </row>
    <row r="3981" spans="13:15" x14ac:dyDescent="0.25">
      <c r="M3981" s="288" t="b">
        <f>IF(AND(OR('1. Participant &amp; Project Info'!$B$18=index!$F$21,'1. Participant &amp; Project Info'!$B$18=index!$F$22),OR(ISBLANK('2. RPS Generation'!C3991),'2. RPS Generation'!C3991&gt;'1. Participant &amp; Project Info'!$B$38,'2. RPS Generation'!C3991&lt;0)),TRUE,FALSE)</f>
        <v>0</v>
      </c>
      <c r="O3981">
        <f t="shared" si="73"/>
        <v>0</v>
      </c>
    </row>
    <row r="3982" spans="13:15" x14ac:dyDescent="0.25">
      <c r="M3982" s="288" t="b">
        <f>IF(AND(OR('1. Participant &amp; Project Info'!$B$18=index!$F$21,'1. Participant &amp; Project Info'!$B$18=index!$F$22),OR(ISBLANK('2. RPS Generation'!C3992),'2. RPS Generation'!C3992&gt;'1. Participant &amp; Project Info'!$B$38,'2. RPS Generation'!C3992&lt;0)),TRUE,FALSE)</f>
        <v>0</v>
      </c>
      <c r="O3982">
        <f t="shared" si="73"/>
        <v>0</v>
      </c>
    </row>
    <row r="3983" spans="13:15" x14ac:dyDescent="0.25">
      <c r="M3983" s="288" t="b">
        <f>IF(AND(OR('1. Participant &amp; Project Info'!$B$18=index!$F$21,'1. Participant &amp; Project Info'!$B$18=index!$F$22),OR(ISBLANK('2. RPS Generation'!C3993),'2. RPS Generation'!C3993&gt;'1. Participant &amp; Project Info'!$B$38,'2. RPS Generation'!C3993&lt;0)),TRUE,FALSE)</f>
        <v>0</v>
      </c>
      <c r="O3983">
        <f t="shared" si="73"/>
        <v>0</v>
      </c>
    </row>
    <row r="3984" spans="13:15" x14ac:dyDescent="0.25">
      <c r="M3984" s="288" t="b">
        <f>IF(AND(OR('1. Participant &amp; Project Info'!$B$18=index!$F$21,'1. Participant &amp; Project Info'!$B$18=index!$F$22),OR(ISBLANK('2. RPS Generation'!C3994),'2. RPS Generation'!C3994&gt;'1. Participant &amp; Project Info'!$B$38,'2. RPS Generation'!C3994&lt;0)),TRUE,FALSE)</f>
        <v>0</v>
      </c>
      <c r="O3984">
        <f t="shared" si="73"/>
        <v>0</v>
      </c>
    </row>
    <row r="3985" spans="13:15" x14ac:dyDescent="0.25">
      <c r="M3985" s="288" t="b">
        <f>IF(AND(OR('1. Participant &amp; Project Info'!$B$18=index!$F$21,'1. Participant &amp; Project Info'!$B$18=index!$F$22),OR(ISBLANK('2. RPS Generation'!C3995),'2. RPS Generation'!C3995&gt;'1. Participant &amp; Project Info'!$B$38,'2. RPS Generation'!C3995&lt;0)),TRUE,FALSE)</f>
        <v>0</v>
      </c>
      <c r="O3985">
        <f t="shared" si="73"/>
        <v>0</v>
      </c>
    </row>
    <row r="3986" spans="13:15" x14ac:dyDescent="0.25">
      <c r="M3986" s="288" t="b">
        <f>IF(AND(OR('1. Participant &amp; Project Info'!$B$18=index!$F$21,'1. Participant &amp; Project Info'!$B$18=index!$F$22),OR(ISBLANK('2. RPS Generation'!C3996),'2. RPS Generation'!C3996&gt;'1. Participant &amp; Project Info'!$B$38,'2. RPS Generation'!C3996&lt;0)),TRUE,FALSE)</f>
        <v>0</v>
      </c>
      <c r="O3986">
        <f t="shared" si="73"/>
        <v>0</v>
      </c>
    </row>
    <row r="3987" spans="13:15" x14ac:dyDescent="0.25">
      <c r="M3987" s="288" t="b">
        <f>IF(AND(OR('1. Participant &amp; Project Info'!$B$18=index!$F$21,'1. Participant &amp; Project Info'!$B$18=index!$F$22),OR(ISBLANK('2. RPS Generation'!C3997),'2. RPS Generation'!C3997&gt;'1. Participant &amp; Project Info'!$B$38,'2. RPS Generation'!C3997&lt;0)),TRUE,FALSE)</f>
        <v>0</v>
      </c>
      <c r="O3987">
        <f t="shared" si="73"/>
        <v>0</v>
      </c>
    </row>
    <row r="3988" spans="13:15" x14ac:dyDescent="0.25">
      <c r="M3988" s="288" t="b">
        <f>IF(AND(OR('1. Participant &amp; Project Info'!$B$18=index!$F$21,'1. Participant &amp; Project Info'!$B$18=index!$F$22),OR(ISBLANK('2. RPS Generation'!C3998),'2. RPS Generation'!C3998&gt;'1. Participant &amp; Project Info'!$B$38,'2. RPS Generation'!C3998&lt;0)),TRUE,FALSE)</f>
        <v>0</v>
      </c>
      <c r="O3988">
        <f t="shared" si="73"/>
        <v>0</v>
      </c>
    </row>
    <row r="3989" spans="13:15" x14ac:dyDescent="0.25">
      <c r="M3989" s="288" t="b">
        <f>IF(AND(OR('1. Participant &amp; Project Info'!$B$18=index!$F$21,'1. Participant &amp; Project Info'!$B$18=index!$F$22),OR(ISBLANK('2. RPS Generation'!C3999),'2. RPS Generation'!C3999&gt;'1. Participant &amp; Project Info'!$B$38,'2. RPS Generation'!C3999&lt;0)),TRUE,FALSE)</f>
        <v>0</v>
      </c>
      <c r="O3989">
        <f t="shared" si="73"/>
        <v>0</v>
      </c>
    </row>
    <row r="3990" spans="13:15" x14ac:dyDescent="0.25">
      <c r="M3990" s="288" t="b">
        <f>IF(AND(OR('1. Participant &amp; Project Info'!$B$18=index!$F$21,'1. Participant &amp; Project Info'!$B$18=index!$F$22),OR(ISBLANK('2. RPS Generation'!C4000),'2. RPS Generation'!C4000&gt;'1. Participant &amp; Project Info'!$B$38,'2. RPS Generation'!C4000&lt;0)),TRUE,FALSE)</f>
        <v>0</v>
      </c>
      <c r="O3990">
        <f t="shared" si="73"/>
        <v>0</v>
      </c>
    </row>
    <row r="3991" spans="13:15" x14ac:dyDescent="0.25">
      <c r="M3991" s="288" t="b">
        <f>IF(AND(OR('1. Participant &amp; Project Info'!$B$18=index!$F$21,'1. Participant &amp; Project Info'!$B$18=index!$F$22),OR(ISBLANK('2. RPS Generation'!C4001),'2. RPS Generation'!C4001&gt;'1. Participant &amp; Project Info'!$B$38,'2. RPS Generation'!C4001&lt;0)),TRUE,FALSE)</f>
        <v>0</v>
      </c>
      <c r="O3991">
        <f t="shared" si="73"/>
        <v>0</v>
      </c>
    </row>
    <row r="3992" spans="13:15" x14ac:dyDescent="0.25">
      <c r="M3992" s="288" t="b">
        <f>IF(AND(OR('1. Participant &amp; Project Info'!$B$18=index!$F$21,'1. Participant &amp; Project Info'!$B$18=index!$F$22),OR(ISBLANK('2. RPS Generation'!C4002),'2. RPS Generation'!C4002&gt;'1. Participant &amp; Project Info'!$B$38,'2. RPS Generation'!C4002&lt;0)),TRUE,FALSE)</f>
        <v>0</v>
      </c>
      <c r="O3992">
        <f t="shared" si="73"/>
        <v>0</v>
      </c>
    </row>
    <row r="3993" spans="13:15" x14ac:dyDescent="0.25">
      <c r="M3993" s="288" t="b">
        <f>IF(AND(OR('1. Participant &amp; Project Info'!$B$18=index!$F$21,'1. Participant &amp; Project Info'!$B$18=index!$F$22),OR(ISBLANK('2. RPS Generation'!C4003),'2. RPS Generation'!C4003&gt;'1. Participant &amp; Project Info'!$B$38,'2. RPS Generation'!C4003&lt;0)),TRUE,FALSE)</f>
        <v>0</v>
      </c>
      <c r="O3993">
        <f t="shared" si="73"/>
        <v>0</v>
      </c>
    </row>
    <row r="3994" spans="13:15" x14ac:dyDescent="0.25">
      <c r="M3994" s="288" t="b">
        <f>IF(AND(OR('1. Participant &amp; Project Info'!$B$18=index!$F$21,'1. Participant &amp; Project Info'!$B$18=index!$F$22),OR(ISBLANK('2. RPS Generation'!C4004),'2. RPS Generation'!C4004&gt;'1. Participant &amp; Project Info'!$B$38,'2. RPS Generation'!C4004&lt;0)),TRUE,FALSE)</f>
        <v>0</v>
      </c>
      <c r="O3994">
        <f t="shared" si="73"/>
        <v>0</v>
      </c>
    </row>
    <row r="3995" spans="13:15" x14ac:dyDescent="0.25">
      <c r="M3995" s="288" t="b">
        <f>IF(AND(OR('1. Participant &amp; Project Info'!$B$18=index!$F$21,'1. Participant &amp; Project Info'!$B$18=index!$F$22),OR(ISBLANK('2. RPS Generation'!C4005),'2. RPS Generation'!C4005&gt;'1. Participant &amp; Project Info'!$B$38,'2. RPS Generation'!C4005&lt;0)),TRUE,FALSE)</f>
        <v>0</v>
      </c>
      <c r="O3995">
        <f t="shared" si="73"/>
        <v>0</v>
      </c>
    </row>
    <row r="3996" spans="13:15" x14ac:dyDescent="0.25">
      <c r="M3996" s="288" t="b">
        <f>IF(AND(OR('1. Participant &amp; Project Info'!$B$18=index!$F$21,'1. Participant &amp; Project Info'!$B$18=index!$F$22),OR(ISBLANK('2. RPS Generation'!C4006),'2. RPS Generation'!C4006&gt;'1. Participant &amp; Project Info'!$B$38,'2. RPS Generation'!C4006&lt;0)),TRUE,FALSE)</f>
        <v>0</v>
      </c>
      <c r="O3996">
        <f t="shared" si="73"/>
        <v>0</v>
      </c>
    </row>
    <row r="3997" spans="13:15" x14ac:dyDescent="0.25">
      <c r="M3997" s="288" t="b">
        <f>IF(AND(OR('1. Participant &amp; Project Info'!$B$18=index!$F$21,'1. Participant &amp; Project Info'!$B$18=index!$F$22),OR(ISBLANK('2. RPS Generation'!C4007),'2. RPS Generation'!C4007&gt;'1. Participant &amp; Project Info'!$B$38,'2. RPS Generation'!C4007&lt;0)),TRUE,FALSE)</f>
        <v>0</v>
      </c>
      <c r="O3997">
        <f t="shared" si="73"/>
        <v>0</v>
      </c>
    </row>
    <row r="3998" spans="13:15" x14ac:dyDescent="0.25">
      <c r="M3998" s="288" t="b">
        <f>IF(AND(OR('1. Participant &amp; Project Info'!$B$18=index!$F$21,'1. Participant &amp; Project Info'!$B$18=index!$F$22),OR(ISBLANK('2. RPS Generation'!C4008),'2. RPS Generation'!C4008&gt;'1. Participant &amp; Project Info'!$B$38,'2. RPS Generation'!C4008&lt;0)),TRUE,FALSE)</f>
        <v>0</v>
      </c>
      <c r="O3998">
        <f t="shared" si="73"/>
        <v>0</v>
      </c>
    </row>
    <row r="3999" spans="13:15" x14ac:dyDescent="0.25">
      <c r="M3999" s="288" t="b">
        <f>IF(AND(OR('1. Participant &amp; Project Info'!$B$18=index!$F$21,'1. Participant &amp; Project Info'!$B$18=index!$F$22),OR(ISBLANK('2. RPS Generation'!C4009),'2. RPS Generation'!C4009&gt;'1. Participant &amp; Project Info'!$B$38,'2. RPS Generation'!C4009&lt;0)),TRUE,FALSE)</f>
        <v>0</v>
      </c>
      <c r="O3999">
        <f t="shared" si="73"/>
        <v>0</v>
      </c>
    </row>
    <row r="4000" spans="13:15" x14ac:dyDescent="0.25">
      <c r="M4000" s="288" t="b">
        <f>IF(AND(OR('1. Participant &amp; Project Info'!$B$18=index!$F$21,'1. Participant &amp; Project Info'!$B$18=index!$F$22),OR(ISBLANK('2. RPS Generation'!C4010),'2. RPS Generation'!C4010&gt;'1. Participant &amp; Project Info'!$B$38,'2. RPS Generation'!C4010&lt;0)),TRUE,FALSE)</f>
        <v>0</v>
      </c>
      <c r="O4000">
        <f t="shared" si="73"/>
        <v>0</v>
      </c>
    </row>
    <row r="4001" spans="13:15" x14ac:dyDescent="0.25">
      <c r="M4001" s="288" t="b">
        <f>IF(AND(OR('1. Participant &amp; Project Info'!$B$18=index!$F$21,'1. Participant &amp; Project Info'!$B$18=index!$F$22),OR(ISBLANK('2. RPS Generation'!C4011),'2. RPS Generation'!C4011&gt;'1. Participant &amp; Project Info'!$B$38,'2. RPS Generation'!C4011&lt;0)),TRUE,FALSE)</f>
        <v>0</v>
      </c>
      <c r="O4001">
        <f t="shared" si="73"/>
        <v>0</v>
      </c>
    </row>
    <row r="4002" spans="13:15" x14ac:dyDescent="0.25">
      <c r="M4002" s="288" t="b">
        <f>IF(AND(OR('1. Participant &amp; Project Info'!$B$18=index!$F$21,'1. Participant &amp; Project Info'!$B$18=index!$F$22),OR(ISBLANK('2. RPS Generation'!C4012),'2. RPS Generation'!C4012&gt;'1. Participant &amp; Project Info'!$B$38,'2. RPS Generation'!C4012&lt;0)),TRUE,FALSE)</f>
        <v>0</v>
      </c>
      <c r="O4002">
        <f t="shared" si="73"/>
        <v>0</v>
      </c>
    </row>
    <row r="4003" spans="13:15" x14ac:dyDescent="0.25">
      <c r="M4003" s="288" t="b">
        <f>IF(AND(OR('1. Participant &amp; Project Info'!$B$18=index!$F$21,'1. Participant &amp; Project Info'!$B$18=index!$F$22),OR(ISBLANK('2. RPS Generation'!C4013),'2. RPS Generation'!C4013&gt;'1. Participant &amp; Project Info'!$B$38,'2. RPS Generation'!C4013&lt;0)),TRUE,FALSE)</f>
        <v>0</v>
      </c>
      <c r="O4003">
        <f t="shared" si="73"/>
        <v>0</v>
      </c>
    </row>
    <row r="4004" spans="13:15" x14ac:dyDescent="0.25">
      <c r="M4004" s="288" t="b">
        <f>IF(AND(OR('1. Participant &amp; Project Info'!$B$18=index!$F$21,'1. Participant &amp; Project Info'!$B$18=index!$F$22),OR(ISBLANK('2. RPS Generation'!C4014),'2. RPS Generation'!C4014&gt;'1. Participant &amp; Project Info'!$B$38,'2. RPS Generation'!C4014&lt;0)),TRUE,FALSE)</f>
        <v>0</v>
      </c>
      <c r="O4004">
        <f t="shared" si="73"/>
        <v>0</v>
      </c>
    </row>
    <row r="4005" spans="13:15" x14ac:dyDescent="0.25">
      <c r="M4005" s="288" t="b">
        <f>IF(AND(OR('1. Participant &amp; Project Info'!$B$18=index!$F$21,'1. Participant &amp; Project Info'!$B$18=index!$F$22),OR(ISBLANK('2. RPS Generation'!C4015),'2. RPS Generation'!C4015&gt;'1. Participant &amp; Project Info'!$B$38,'2. RPS Generation'!C4015&lt;0)),TRUE,FALSE)</f>
        <v>0</v>
      </c>
      <c r="O4005">
        <f t="shared" si="73"/>
        <v>0</v>
      </c>
    </row>
    <row r="4006" spans="13:15" x14ac:dyDescent="0.25">
      <c r="M4006" s="288" t="b">
        <f>IF(AND(OR('1. Participant &amp; Project Info'!$B$18=index!$F$21,'1. Participant &amp; Project Info'!$B$18=index!$F$22),OR(ISBLANK('2. RPS Generation'!C4016),'2. RPS Generation'!C4016&gt;'1. Participant &amp; Project Info'!$B$38,'2. RPS Generation'!C4016&lt;0)),TRUE,FALSE)</f>
        <v>0</v>
      </c>
      <c r="O4006">
        <f t="shared" si="73"/>
        <v>0</v>
      </c>
    </row>
    <row r="4007" spans="13:15" x14ac:dyDescent="0.25">
      <c r="M4007" s="288" t="b">
        <f>IF(AND(OR('1. Participant &amp; Project Info'!$B$18=index!$F$21,'1. Participant &amp; Project Info'!$B$18=index!$F$22),OR(ISBLANK('2. RPS Generation'!C4017),'2. RPS Generation'!C4017&gt;'1. Participant &amp; Project Info'!$B$38,'2. RPS Generation'!C4017&lt;0)),TRUE,FALSE)</f>
        <v>0</v>
      </c>
      <c r="O4007">
        <f t="shared" si="73"/>
        <v>0</v>
      </c>
    </row>
    <row r="4008" spans="13:15" x14ac:dyDescent="0.25">
      <c r="M4008" s="288" t="b">
        <f>IF(AND(OR('1. Participant &amp; Project Info'!$B$18=index!$F$21,'1. Participant &amp; Project Info'!$B$18=index!$F$22),OR(ISBLANK('2. RPS Generation'!C4018),'2. RPS Generation'!C4018&gt;'1. Participant &amp; Project Info'!$B$38,'2. RPS Generation'!C4018&lt;0)),TRUE,FALSE)</f>
        <v>0</v>
      </c>
      <c r="O4008">
        <f t="shared" si="73"/>
        <v>0</v>
      </c>
    </row>
    <row r="4009" spans="13:15" x14ac:dyDescent="0.25">
      <c r="M4009" s="288" t="b">
        <f>IF(AND(OR('1. Participant &amp; Project Info'!$B$18=index!$F$21,'1. Participant &amp; Project Info'!$B$18=index!$F$22),OR(ISBLANK('2. RPS Generation'!C4019),'2. RPS Generation'!C4019&gt;'1. Participant &amp; Project Info'!$B$38,'2. RPS Generation'!C4019&lt;0)),TRUE,FALSE)</f>
        <v>0</v>
      </c>
      <c r="O4009">
        <f t="shared" si="73"/>
        <v>0</v>
      </c>
    </row>
    <row r="4010" spans="13:15" x14ac:dyDescent="0.25">
      <c r="M4010" s="288" t="b">
        <f>IF(AND(OR('1. Participant &amp; Project Info'!$B$18=index!$F$21,'1. Participant &amp; Project Info'!$B$18=index!$F$22),OR(ISBLANK('2. RPS Generation'!C4020),'2. RPS Generation'!C4020&gt;'1. Participant &amp; Project Info'!$B$38,'2. RPS Generation'!C4020&lt;0)),TRUE,FALSE)</f>
        <v>0</v>
      </c>
      <c r="O4010">
        <f t="shared" si="73"/>
        <v>0</v>
      </c>
    </row>
    <row r="4011" spans="13:15" x14ac:dyDescent="0.25">
      <c r="M4011" s="288" t="b">
        <f>IF(AND(OR('1. Participant &amp; Project Info'!$B$18=index!$F$21,'1. Participant &amp; Project Info'!$B$18=index!$F$22),OR(ISBLANK('2. RPS Generation'!C4021),'2. RPS Generation'!C4021&gt;'1. Participant &amp; Project Info'!$B$38,'2. RPS Generation'!C4021&lt;0)),TRUE,FALSE)</f>
        <v>0</v>
      </c>
      <c r="O4011">
        <f t="shared" si="73"/>
        <v>0</v>
      </c>
    </row>
    <row r="4012" spans="13:15" x14ac:dyDescent="0.25">
      <c r="M4012" s="288" t="b">
        <f>IF(AND(OR('1. Participant &amp; Project Info'!$B$18=index!$F$21,'1. Participant &amp; Project Info'!$B$18=index!$F$22),OR(ISBLANK('2. RPS Generation'!C4022),'2. RPS Generation'!C4022&gt;'1. Participant &amp; Project Info'!$B$38,'2. RPS Generation'!C4022&lt;0)),TRUE,FALSE)</f>
        <v>0</v>
      </c>
      <c r="O4012">
        <f t="shared" si="73"/>
        <v>0</v>
      </c>
    </row>
    <row r="4013" spans="13:15" x14ac:dyDescent="0.25">
      <c r="M4013" s="288" t="b">
        <f>IF(AND(OR('1. Participant &amp; Project Info'!$B$18=index!$F$21,'1. Participant &amp; Project Info'!$B$18=index!$F$22),OR(ISBLANK('2. RPS Generation'!C4023),'2. RPS Generation'!C4023&gt;'1. Participant &amp; Project Info'!$B$38,'2. RPS Generation'!C4023&lt;0)),TRUE,FALSE)</f>
        <v>0</v>
      </c>
      <c r="O4013">
        <f t="shared" si="73"/>
        <v>0</v>
      </c>
    </row>
    <row r="4014" spans="13:15" x14ac:dyDescent="0.25">
      <c r="M4014" s="288" t="b">
        <f>IF(AND(OR('1. Participant &amp; Project Info'!$B$18=index!$F$21,'1. Participant &amp; Project Info'!$B$18=index!$F$22),OR(ISBLANK('2. RPS Generation'!C4024),'2. RPS Generation'!C4024&gt;'1. Participant &amp; Project Info'!$B$38,'2. RPS Generation'!C4024&lt;0)),TRUE,FALSE)</f>
        <v>0</v>
      </c>
      <c r="O4014">
        <f t="shared" ref="O4014:O4077" si="74">--OR(L4014,M4014,N4014)</f>
        <v>0</v>
      </c>
    </row>
    <row r="4015" spans="13:15" x14ac:dyDescent="0.25">
      <c r="M4015" s="288" t="b">
        <f>IF(AND(OR('1. Participant &amp; Project Info'!$B$18=index!$F$21,'1. Participant &amp; Project Info'!$B$18=index!$F$22),OR(ISBLANK('2. RPS Generation'!C4025),'2. RPS Generation'!C4025&gt;'1. Participant &amp; Project Info'!$B$38,'2. RPS Generation'!C4025&lt;0)),TRUE,FALSE)</f>
        <v>0</v>
      </c>
      <c r="O4015">
        <f t="shared" si="74"/>
        <v>0</v>
      </c>
    </row>
    <row r="4016" spans="13:15" x14ac:dyDescent="0.25">
      <c r="M4016" s="288" t="b">
        <f>IF(AND(OR('1. Participant &amp; Project Info'!$B$18=index!$F$21,'1. Participant &amp; Project Info'!$B$18=index!$F$22),OR(ISBLANK('2. RPS Generation'!C4026),'2. RPS Generation'!C4026&gt;'1. Participant &amp; Project Info'!$B$38,'2. RPS Generation'!C4026&lt;0)),TRUE,FALSE)</f>
        <v>0</v>
      </c>
      <c r="O4016">
        <f t="shared" si="74"/>
        <v>0</v>
      </c>
    </row>
    <row r="4017" spans="13:15" x14ac:dyDescent="0.25">
      <c r="M4017" s="288" t="b">
        <f>IF(AND(OR('1. Participant &amp; Project Info'!$B$18=index!$F$21,'1. Participant &amp; Project Info'!$B$18=index!$F$22),OR(ISBLANK('2. RPS Generation'!C4027),'2. RPS Generation'!C4027&gt;'1. Participant &amp; Project Info'!$B$38,'2. RPS Generation'!C4027&lt;0)),TRUE,FALSE)</f>
        <v>0</v>
      </c>
      <c r="O4017">
        <f t="shared" si="74"/>
        <v>0</v>
      </c>
    </row>
    <row r="4018" spans="13:15" x14ac:dyDescent="0.25">
      <c r="M4018" s="288" t="b">
        <f>IF(AND(OR('1. Participant &amp; Project Info'!$B$18=index!$F$21,'1. Participant &amp; Project Info'!$B$18=index!$F$22),OR(ISBLANK('2. RPS Generation'!C4028),'2. RPS Generation'!C4028&gt;'1. Participant &amp; Project Info'!$B$38,'2. RPS Generation'!C4028&lt;0)),TRUE,FALSE)</f>
        <v>0</v>
      </c>
      <c r="O4018">
        <f t="shared" si="74"/>
        <v>0</v>
      </c>
    </row>
    <row r="4019" spans="13:15" x14ac:dyDescent="0.25">
      <c r="M4019" s="288" t="b">
        <f>IF(AND(OR('1. Participant &amp; Project Info'!$B$18=index!$F$21,'1. Participant &amp; Project Info'!$B$18=index!$F$22),OR(ISBLANK('2. RPS Generation'!C4029),'2. RPS Generation'!C4029&gt;'1. Participant &amp; Project Info'!$B$38,'2. RPS Generation'!C4029&lt;0)),TRUE,FALSE)</f>
        <v>0</v>
      </c>
      <c r="O4019">
        <f t="shared" si="74"/>
        <v>0</v>
      </c>
    </row>
    <row r="4020" spans="13:15" x14ac:dyDescent="0.25">
      <c r="M4020" s="288" t="b">
        <f>IF(AND(OR('1. Participant &amp; Project Info'!$B$18=index!$F$21,'1. Participant &amp; Project Info'!$B$18=index!$F$22),OR(ISBLANK('2. RPS Generation'!C4030),'2. RPS Generation'!C4030&gt;'1. Participant &amp; Project Info'!$B$38,'2. RPS Generation'!C4030&lt;0)),TRUE,FALSE)</f>
        <v>0</v>
      </c>
      <c r="O4020">
        <f t="shared" si="74"/>
        <v>0</v>
      </c>
    </row>
    <row r="4021" spans="13:15" x14ac:dyDescent="0.25">
      <c r="M4021" s="288" t="b">
        <f>IF(AND(OR('1. Participant &amp; Project Info'!$B$18=index!$F$21,'1. Participant &amp; Project Info'!$B$18=index!$F$22),OR(ISBLANK('2. RPS Generation'!C4031),'2. RPS Generation'!C4031&gt;'1. Participant &amp; Project Info'!$B$38,'2. RPS Generation'!C4031&lt;0)),TRUE,FALSE)</f>
        <v>0</v>
      </c>
      <c r="O4021">
        <f t="shared" si="74"/>
        <v>0</v>
      </c>
    </row>
    <row r="4022" spans="13:15" x14ac:dyDescent="0.25">
      <c r="M4022" s="288" t="b">
        <f>IF(AND(OR('1. Participant &amp; Project Info'!$B$18=index!$F$21,'1. Participant &amp; Project Info'!$B$18=index!$F$22),OR(ISBLANK('2. RPS Generation'!C4032),'2. RPS Generation'!C4032&gt;'1. Participant &amp; Project Info'!$B$38,'2. RPS Generation'!C4032&lt;0)),TRUE,FALSE)</f>
        <v>0</v>
      </c>
      <c r="O4022">
        <f t="shared" si="74"/>
        <v>0</v>
      </c>
    </row>
    <row r="4023" spans="13:15" x14ac:dyDescent="0.25">
      <c r="M4023" s="288" t="b">
        <f>IF(AND(OR('1. Participant &amp; Project Info'!$B$18=index!$F$21,'1. Participant &amp; Project Info'!$B$18=index!$F$22),OR(ISBLANK('2. RPS Generation'!C4033),'2. RPS Generation'!C4033&gt;'1. Participant &amp; Project Info'!$B$38,'2. RPS Generation'!C4033&lt;0)),TRUE,FALSE)</f>
        <v>0</v>
      </c>
      <c r="O4023">
        <f t="shared" si="74"/>
        <v>0</v>
      </c>
    </row>
    <row r="4024" spans="13:15" x14ac:dyDescent="0.25">
      <c r="M4024" s="288" t="b">
        <f>IF(AND(OR('1. Participant &amp; Project Info'!$B$18=index!$F$21,'1. Participant &amp; Project Info'!$B$18=index!$F$22),OR(ISBLANK('2. RPS Generation'!C4034),'2. RPS Generation'!C4034&gt;'1. Participant &amp; Project Info'!$B$38,'2. RPS Generation'!C4034&lt;0)),TRUE,FALSE)</f>
        <v>0</v>
      </c>
      <c r="O4024">
        <f t="shared" si="74"/>
        <v>0</v>
      </c>
    </row>
    <row r="4025" spans="13:15" x14ac:dyDescent="0.25">
      <c r="M4025" s="288" t="b">
        <f>IF(AND(OR('1. Participant &amp; Project Info'!$B$18=index!$F$21,'1. Participant &amp; Project Info'!$B$18=index!$F$22),OR(ISBLANK('2. RPS Generation'!C4035),'2. RPS Generation'!C4035&gt;'1. Participant &amp; Project Info'!$B$38,'2. RPS Generation'!C4035&lt;0)),TRUE,FALSE)</f>
        <v>0</v>
      </c>
      <c r="O4025">
        <f t="shared" si="74"/>
        <v>0</v>
      </c>
    </row>
    <row r="4026" spans="13:15" x14ac:dyDescent="0.25">
      <c r="M4026" s="288" t="b">
        <f>IF(AND(OR('1. Participant &amp; Project Info'!$B$18=index!$F$21,'1. Participant &amp; Project Info'!$B$18=index!$F$22),OR(ISBLANK('2. RPS Generation'!C4036),'2. RPS Generation'!C4036&gt;'1. Participant &amp; Project Info'!$B$38,'2. RPS Generation'!C4036&lt;0)),TRUE,FALSE)</f>
        <v>0</v>
      </c>
      <c r="O4026">
        <f t="shared" si="74"/>
        <v>0</v>
      </c>
    </row>
    <row r="4027" spans="13:15" x14ac:dyDescent="0.25">
      <c r="M4027" s="288" t="b">
        <f>IF(AND(OR('1. Participant &amp; Project Info'!$B$18=index!$F$21,'1. Participant &amp; Project Info'!$B$18=index!$F$22),OR(ISBLANK('2. RPS Generation'!C4037),'2. RPS Generation'!C4037&gt;'1. Participant &amp; Project Info'!$B$38,'2. RPS Generation'!C4037&lt;0)),TRUE,FALSE)</f>
        <v>0</v>
      </c>
      <c r="O4027">
        <f t="shared" si="74"/>
        <v>0</v>
      </c>
    </row>
    <row r="4028" spans="13:15" x14ac:dyDescent="0.25">
      <c r="M4028" s="288" t="b">
        <f>IF(AND(OR('1. Participant &amp; Project Info'!$B$18=index!$F$21,'1. Participant &amp; Project Info'!$B$18=index!$F$22),OR(ISBLANK('2. RPS Generation'!C4038),'2. RPS Generation'!C4038&gt;'1. Participant &amp; Project Info'!$B$38,'2. RPS Generation'!C4038&lt;0)),TRUE,FALSE)</f>
        <v>0</v>
      </c>
      <c r="O4028">
        <f t="shared" si="74"/>
        <v>0</v>
      </c>
    </row>
    <row r="4029" spans="13:15" x14ac:dyDescent="0.25">
      <c r="M4029" s="288" t="b">
        <f>IF(AND(OR('1. Participant &amp; Project Info'!$B$18=index!$F$21,'1. Participant &amp; Project Info'!$B$18=index!$F$22),OR(ISBLANK('2. RPS Generation'!C4039),'2. RPS Generation'!C4039&gt;'1. Participant &amp; Project Info'!$B$38,'2. RPS Generation'!C4039&lt;0)),TRUE,FALSE)</f>
        <v>0</v>
      </c>
      <c r="O4029">
        <f t="shared" si="74"/>
        <v>0</v>
      </c>
    </row>
    <row r="4030" spans="13:15" x14ac:dyDescent="0.25">
      <c r="M4030" s="288" t="b">
        <f>IF(AND(OR('1. Participant &amp; Project Info'!$B$18=index!$F$21,'1. Participant &amp; Project Info'!$B$18=index!$F$22),OR(ISBLANK('2. RPS Generation'!C4040),'2. RPS Generation'!C4040&gt;'1. Participant &amp; Project Info'!$B$38,'2. RPS Generation'!C4040&lt;0)),TRUE,FALSE)</f>
        <v>0</v>
      </c>
      <c r="O4030">
        <f t="shared" si="74"/>
        <v>0</v>
      </c>
    </row>
    <row r="4031" spans="13:15" x14ac:dyDescent="0.25">
      <c r="M4031" s="288" t="b">
        <f>IF(AND(OR('1. Participant &amp; Project Info'!$B$18=index!$F$21,'1. Participant &amp; Project Info'!$B$18=index!$F$22),OR(ISBLANK('2. RPS Generation'!C4041),'2. RPS Generation'!C4041&gt;'1. Participant &amp; Project Info'!$B$38,'2. RPS Generation'!C4041&lt;0)),TRUE,FALSE)</f>
        <v>0</v>
      </c>
      <c r="O4031">
        <f t="shared" si="74"/>
        <v>0</v>
      </c>
    </row>
    <row r="4032" spans="13:15" x14ac:dyDescent="0.25">
      <c r="M4032" s="288" t="b">
        <f>IF(AND(OR('1. Participant &amp; Project Info'!$B$18=index!$F$21,'1. Participant &amp; Project Info'!$B$18=index!$F$22),OR(ISBLANK('2. RPS Generation'!C4042),'2. RPS Generation'!C4042&gt;'1. Participant &amp; Project Info'!$B$38,'2. RPS Generation'!C4042&lt;0)),TRUE,FALSE)</f>
        <v>0</v>
      </c>
      <c r="O4032">
        <f t="shared" si="74"/>
        <v>0</v>
      </c>
    </row>
    <row r="4033" spans="13:15" x14ac:dyDescent="0.25">
      <c r="M4033" s="288" t="b">
        <f>IF(AND(OR('1. Participant &amp; Project Info'!$B$18=index!$F$21,'1. Participant &amp; Project Info'!$B$18=index!$F$22),OR(ISBLANK('2. RPS Generation'!C4043),'2. RPS Generation'!C4043&gt;'1. Participant &amp; Project Info'!$B$38,'2. RPS Generation'!C4043&lt;0)),TRUE,FALSE)</f>
        <v>0</v>
      </c>
      <c r="O4033">
        <f t="shared" si="74"/>
        <v>0</v>
      </c>
    </row>
    <row r="4034" spans="13:15" x14ac:dyDescent="0.25">
      <c r="M4034" s="288" t="b">
        <f>IF(AND(OR('1. Participant &amp; Project Info'!$B$18=index!$F$21,'1. Participant &amp; Project Info'!$B$18=index!$F$22),OR(ISBLANK('2. RPS Generation'!C4044),'2. RPS Generation'!C4044&gt;'1. Participant &amp; Project Info'!$B$38,'2. RPS Generation'!C4044&lt;0)),TRUE,FALSE)</f>
        <v>0</v>
      </c>
      <c r="O4034">
        <f t="shared" si="74"/>
        <v>0</v>
      </c>
    </row>
    <row r="4035" spans="13:15" x14ac:dyDescent="0.25">
      <c r="M4035" s="288" t="b">
        <f>IF(AND(OR('1. Participant &amp; Project Info'!$B$18=index!$F$21,'1. Participant &amp; Project Info'!$B$18=index!$F$22),OR(ISBLANK('2. RPS Generation'!C4045),'2. RPS Generation'!C4045&gt;'1. Participant &amp; Project Info'!$B$38,'2. RPS Generation'!C4045&lt;0)),TRUE,FALSE)</f>
        <v>0</v>
      </c>
      <c r="O4035">
        <f t="shared" si="74"/>
        <v>0</v>
      </c>
    </row>
    <row r="4036" spans="13:15" x14ac:dyDescent="0.25">
      <c r="M4036" s="288" t="b">
        <f>IF(AND(OR('1. Participant &amp; Project Info'!$B$18=index!$F$21,'1. Participant &amp; Project Info'!$B$18=index!$F$22),OR(ISBLANK('2. RPS Generation'!C4046),'2. RPS Generation'!C4046&gt;'1. Participant &amp; Project Info'!$B$38,'2. RPS Generation'!C4046&lt;0)),TRUE,FALSE)</f>
        <v>0</v>
      </c>
      <c r="O4036">
        <f t="shared" si="74"/>
        <v>0</v>
      </c>
    </row>
    <row r="4037" spans="13:15" x14ac:dyDescent="0.25">
      <c r="M4037" s="288" t="b">
        <f>IF(AND(OR('1. Participant &amp; Project Info'!$B$18=index!$F$21,'1. Participant &amp; Project Info'!$B$18=index!$F$22),OR(ISBLANK('2. RPS Generation'!C4047),'2. RPS Generation'!C4047&gt;'1. Participant &amp; Project Info'!$B$38,'2. RPS Generation'!C4047&lt;0)),TRUE,FALSE)</f>
        <v>0</v>
      </c>
      <c r="O4037">
        <f t="shared" si="74"/>
        <v>0</v>
      </c>
    </row>
    <row r="4038" spans="13:15" x14ac:dyDescent="0.25">
      <c r="M4038" s="288" t="b">
        <f>IF(AND(OR('1. Participant &amp; Project Info'!$B$18=index!$F$21,'1. Participant &amp; Project Info'!$B$18=index!$F$22),OR(ISBLANK('2. RPS Generation'!C4048),'2. RPS Generation'!C4048&gt;'1. Participant &amp; Project Info'!$B$38,'2. RPS Generation'!C4048&lt;0)),TRUE,FALSE)</f>
        <v>0</v>
      </c>
      <c r="O4038">
        <f t="shared" si="74"/>
        <v>0</v>
      </c>
    </row>
    <row r="4039" spans="13:15" x14ac:dyDescent="0.25">
      <c r="M4039" s="288" t="b">
        <f>IF(AND(OR('1. Participant &amp; Project Info'!$B$18=index!$F$21,'1. Participant &amp; Project Info'!$B$18=index!$F$22),OR(ISBLANK('2. RPS Generation'!C4049),'2. RPS Generation'!C4049&gt;'1. Participant &amp; Project Info'!$B$38,'2. RPS Generation'!C4049&lt;0)),TRUE,FALSE)</f>
        <v>0</v>
      </c>
      <c r="O4039">
        <f t="shared" si="74"/>
        <v>0</v>
      </c>
    </row>
    <row r="4040" spans="13:15" x14ac:dyDescent="0.25">
      <c r="M4040" s="288" t="b">
        <f>IF(AND(OR('1. Participant &amp; Project Info'!$B$18=index!$F$21,'1. Participant &amp; Project Info'!$B$18=index!$F$22),OR(ISBLANK('2. RPS Generation'!C4050),'2. RPS Generation'!C4050&gt;'1. Participant &amp; Project Info'!$B$38,'2. RPS Generation'!C4050&lt;0)),TRUE,FALSE)</f>
        <v>0</v>
      </c>
      <c r="O4040">
        <f t="shared" si="74"/>
        <v>0</v>
      </c>
    </row>
    <row r="4041" spans="13:15" x14ac:dyDescent="0.25">
      <c r="M4041" s="288" t="b">
        <f>IF(AND(OR('1. Participant &amp; Project Info'!$B$18=index!$F$21,'1. Participant &amp; Project Info'!$B$18=index!$F$22),OR(ISBLANK('2. RPS Generation'!C4051),'2. RPS Generation'!C4051&gt;'1. Participant &amp; Project Info'!$B$38,'2. RPS Generation'!C4051&lt;0)),TRUE,FALSE)</f>
        <v>0</v>
      </c>
      <c r="O4041">
        <f t="shared" si="74"/>
        <v>0</v>
      </c>
    </row>
    <row r="4042" spans="13:15" x14ac:dyDescent="0.25">
      <c r="M4042" s="288" t="b">
        <f>IF(AND(OR('1. Participant &amp; Project Info'!$B$18=index!$F$21,'1. Participant &amp; Project Info'!$B$18=index!$F$22),OR(ISBLANK('2. RPS Generation'!C4052),'2. RPS Generation'!C4052&gt;'1. Participant &amp; Project Info'!$B$38,'2. RPS Generation'!C4052&lt;0)),TRUE,FALSE)</f>
        <v>0</v>
      </c>
      <c r="O4042">
        <f t="shared" si="74"/>
        <v>0</v>
      </c>
    </row>
    <row r="4043" spans="13:15" x14ac:dyDescent="0.25">
      <c r="M4043" s="288" t="b">
        <f>IF(AND(OR('1. Participant &amp; Project Info'!$B$18=index!$F$21,'1. Participant &amp; Project Info'!$B$18=index!$F$22),OR(ISBLANK('2. RPS Generation'!C4053),'2. RPS Generation'!C4053&gt;'1. Participant &amp; Project Info'!$B$38,'2. RPS Generation'!C4053&lt;0)),TRUE,FALSE)</f>
        <v>0</v>
      </c>
      <c r="O4043">
        <f t="shared" si="74"/>
        <v>0</v>
      </c>
    </row>
    <row r="4044" spans="13:15" x14ac:dyDescent="0.25">
      <c r="M4044" s="288" t="b">
        <f>IF(AND(OR('1. Participant &amp; Project Info'!$B$18=index!$F$21,'1. Participant &amp; Project Info'!$B$18=index!$F$22),OR(ISBLANK('2. RPS Generation'!C4054),'2. RPS Generation'!C4054&gt;'1. Participant &amp; Project Info'!$B$38,'2. RPS Generation'!C4054&lt;0)),TRUE,FALSE)</f>
        <v>0</v>
      </c>
      <c r="O4044">
        <f t="shared" si="74"/>
        <v>0</v>
      </c>
    </row>
    <row r="4045" spans="13:15" x14ac:dyDescent="0.25">
      <c r="M4045" s="288" t="b">
        <f>IF(AND(OR('1. Participant &amp; Project Info'!$B$18=index!$F$21,'1. Participant &amp; Project Info'!$B$18=index!$F$22),OR(ISBLANK('2. RPS Generation'!C4055),'2. RPS Generation'!C4055&gt;'1. Participant &amp; Project Info'!$B$38,'2. RPS Generation'!C4055&lt;0)),TRUE,FALSE)</f>
        <v>0</v>
      </c>
      <c r="O4045">
        <f t="shared" si="74"/>
        <v>0</v>
      </c>
    </row>
    <row r="4046" spans="13:15" x14ac:dyDescent="0.25">
      <c r="M4046" s="288" t="b">
        <f>IF(AND(OR('1. Participant &amp; Project Info'!$B$18=index!$F$21,'1. Participant &amp; Project Info'!$B$18=index!$F$22),OR(ISBLANK('2. RPS Generation'!C4056),'2. RPS Generation'!C4056&gt;'1. Participant &amp; Project Info'!$B$38,'2. RPS Generation'!C4056&lt;0)),TRUE,FALSE)</f>
        <v>0</v>
      </c>
      <c r="O4046">
        <f t="shared" si="74"/>
        <v>0</v>
      </c>
    </row>
    <row r="4047" spans="13:15" x14ac:dyDescent="0.25">
      <c r="M4047" s="288" t="b">
        <f>IF(AND(OR('1. Participant &amp; Project Info'!$B$18=index!$F$21,'1. Participant &amp; Project Info'!$B$18=index!$F$22),OR(ISBLANK('2. RPS Generation'!C4057),'2. RPS Generation'!C4057&gt;'1. Participant &amp; Project Info'!$B$38,'2. RPS Generation'!C4057&lt;0)),TRUE,FALSE)</f>
        <v>0</v>
      </c>
      <c r="O4047">
        <f t="shared" si="74"/>
        <v>0</v>
      </c>
    </row>
    <row r="4048" spans="13:15" x14ac:dyDescent="0.25">
      <c r="M4048" s="288" t="b">
        <f>IF(AND(OR('1. Participant &amp; Project Info'!$B$18=index!$F$21,'1. Participant &amp; Project Info'!$B$18=index!$F$22),OR(ISBLANK('2. RPS Generation'!C4058),'2. RPS Generation'!C4058&gt;'1. Participant &amp; Project Info'!$B$38,'2. RPS Generation'!C4058&lt;0)),TRUE,FALSE)</f>
        <v>0</v>
      </c>
      <c r="O4048">
        <f t="shared" si="74"/>
        <v>0</v>
      </c>
    </row>
    <row r="4049" spans="13:15" x14ac:dyDescent="0.25">
      <c r="M4049" s="288" t="b">
        <f>IF(AND(OR('1. Participant &amp; Project Info'!$B$18=index!$F$21,'1. Participant &amp; Project Info'!$B$18=index!$F$22),OR(ISBLANK('2. RPS Generation'!C4059),'2. RPS Generation'!C4059&gt;'1. Participant &amp; Project Info'!$B$38,'2. RPS Generation'!C4059&lt;0)),TRUE,FALSE)</f>
        <v>0</v>
      </c>
      <c r="O4049">
        <f t="shared" si="74"/>
        <v>0</v>
      </c>
    </row>
    <row r="4050" spans="13:15" x14ac:dyDescent="0.25">
      <c r="M4050" s="288" t="b">
        <f>IF(AND(OR('1. Participant &amp; Project Info'!$B$18=index!$F$21,'1. Participant &amp; Project Info'!$B$18=index!$F$22),OR(ISBLANK('2. RPS Generation'!C4060),'2. RPS Generation'!C4060&gt;'1. Participant &amp; Project Info'!$B$38,'2. RPS Generation'!C4060&lt;0)),TRUE,FALSE)</f>
        <v>0</v>
      </c>
      <c r="O4050">
        <f t="shared" si="74"/>
        <v>0</v>
      </c>
    </row>
    <row r="4051" spans="13:15" x14ac:dyDescent="0.25">
      <c r="M4051" s="288" t="b">
        <f>IF(AND(OR('1. Participant &amp; Project Info'!$B$18=index!$F$21,'1. Participant &amp; Project Info'!$B$18=index!$F$22),OR(ISBLANK('2. RPS Generation'!C4061),'2. RPS Generation'!C4061&gt;'1. Participant &amp; Project Info'!$B$38,'2. RPS Generation'!C4061&lt;0)),TRUE,FALSE)</f>
        <v>0</v>
      </c>
      <c r="O4051">
        <f t="shared" si="74"/>
        <v>0</v>
      </c>
    </row>
    <row r="4052" spans="13:15" x14ac:dyDescent="0.25">
      <c r="M4052" s="288" t="b">
        <f>IF(AND(OR('1. Participant &amp; Project Info'!$B$18=index!$F$21,'1. Participant &amp; Project Info'!$B$18=index!$F$22),OR(ISBLANK('2. RPS Generation'!C4062),'2. RPS Generation'!C4062&gt;'1. Participant &amp; Project Info'!$B$38,'2. RPS Generation'!C4062&lt;0)),TRUE,FALSE)</f>
        <v>0</v>
      </c>
      <c r="O4052">
        <f t="shared" si="74"/>
        <v>0</v>
      </c>
    </row>
    <row r="4053" spans="13:15" x14ac:dyDescent="0.25">
      <c r="M4053" s="288" t="b">
        <f>IF(AND(OR('1. Participant &amp; Project Info'!$B$18=index!$F$21,'1. Participant &amp; Project Info'!$B$18=index!$F$22),OR(ISBLANK('2. RPS Generation'!C4063),'2. RPS Generation'!C4063&gt;'1. Participant &amp; Project Info'!$B$38,'2. RPS Generation'!C4063&lt;0)),TRUE,FALSE)</f>
        <v>0</v>
      </c>
      <c r="O4053">
        <f t="shared" si="74"/>
        <v>0</v>
      </c>
    </row>
    <row r="4054" spans="13:15" x14ac:dyDescent="0.25">
      <c r="M4054" s="288" t="b">
        <f>IF(AND(OR('1. Participant &amp; Project Info'!$B$18=index!$F$21,'1. Participant &amp; Project Info'!$B$18=index!$F$22),OR(ISBLANK('2. RPS Generation'!C4064),'2. RPS Generation'!C4064&gt;'1. Participant &amp; Project Info'!$B$38,'2. RPS Generation'!C4064&lt;0)),TRUE,FALSE)</f>
        <v>0</v>
      </c>
      <c r="O4054">
        <f t="shared" si="74"/>
        <v>0</v>
      </c>
    </row>
    <row r="4055" spans="13:15" x14ac:dyDescent="0.25">
      <c r="M4055" s="288" t="b">
        <f>IF(AND(OR('1. Participant &amp; Project Info'!$B$18=index!$F$21,'1. Participant &amp; Project Info'!$B$18=index!$F$22),OR(ISBLANK('2. RPS Generation'!C4065),'2. RPS Generation'!C4065&gt;'1. Participant &amp; Project Info'!$B$38,'2. RPS Generation'!C4065&lt;0)),TRUE,FALSE)</f>
        <v>0</v>
      </c>
      <c r="O4055">
        <f t="shared" si="74"/>
        <v>0</v>
      </c>
    </row>
    <row r="4056" spans="13:15" x14ac:dyDescent="0.25">
      <c r="M4056" s="288" t="b">
        <f>IF(AND(OR('1. Participant &amp; Project Info'!$B$18=index!$F$21,'1. Participant &amp; Project Info'!$B$18=index!$F$22),OR(ISBLANK('2. RPS Generation'!C4066),'2. RPS Generation'!C4066&gt;'1. Participant &amp; Project Info'!$B$38,'2. RPS Generation'!C4066&lt;0)),TRUE,FALSE)</f>
        <v>0</v>
      </c>
      <c r="O4056">
        <f t="shared" si="74"/>
        <v>0</v>
      </c>
    </row>
    <row r="4057" spans="13:15" x14ac:dyDescent="0.25">
      <c r="M4057" s="288" t="b">
        <f>IF(AND(OR('1. Participant &amp; Project Info'!$B$18=index!$F$21,'1. Participant &amp; Project Info'!$B$18=index!$F$22),OR(ISBLANK('2. RPS Generation'!C4067),'2. RPS Generation'!C4067&gt;'1. Participant &amp; Project Info'!$B$38,'2. RPS Generation'!C4067&lt;0)),TRUE,FALSE)</f>
        <v>0</v>
      </c>
      <c r="O4057">
        <f t="shared" si="74"/>
        <v>0</v>
      </c>
    </row>
    <row r="4058" spans="13:15" x14ac:dyDescent="0.25">
      <c r="M4058" s="288" t="b">
        <f>IF(AND(OR('1. Participant &amp; Project Info'!$B$18=index!$F$21,'1. Participant &amp; Project Info'!$B$18=index!$F$22),OR(ISBLANK('2. RPS Generation'!C4068),'2. RPS Generation'!C4068&gt;'1. Participant &amp; Project Info'!$B$38,'2. RPS Generation'!C4068&lt;0)),TRUE,FALSE)</f>
        <v>0</v>
      </c>
      <c r="O4058">
        <f t="shared" si="74"/>
        <v>0</v>
      </c>
    </row>
    <row r="4059" spans="13:15" x14ac:dyDescent="0.25">
      <c r="M4059" s="288" t="b">
        <f>IF(AND(OR('1. Participant &amp; Project Info'!$B$18=index!$F$21,'1. Participant &amp; Project Info'!$B$18=index!$F$22),OR(ISBLANK('2. RPS Generation'!C4069),'2. RPS Generation'!C4069&gt;'1. Participant &amp; Project Info'!$B$38,'2. RPS Generation'!C4069&lt;0)),TRUE,FALSE)</f>
        <v>0</v>
      </c>
      <c r="O4059">
        <f t="shared" si="74"/>
        <v>0</v>
      </c>
    </row>
    <row r="4060" spans="13:15" x14ac:dyDescent="0.25">
      <c r="M4060" s="288" t="b">
        <f>IF(AND(OR('1. Participant &amp; Project Info'!$B$18=index!$F$21,'1. Participant &amp; Project Info'!$B$18=index!$F$22),OR(ISBLANK('2. RPS Generation'!C4070),'2. RPS Generation'!C4070&gt;'1. Participant &amp; Project Info'!$B$38,'2. RPS Generation'!C4070&lt;0)),TRUE,FALSE)</f>
        <v>0</v>
      </c>
      <c r="O4060">
        <f t="shared" si="74"/>
        <v>0</v>
      </c>
    </row>
    <row r="4061" spans="13:15" x14ac:dyDescent="0.25">
      <c r="M4061" s="288" t="b">
        <f>IF(AND(OR('1. Participant &amp; Project Info'!$B$18=index!$F$21,'1. Participant &amp; Project Info'!$B$18=index!$F$22),OR(ISBLANK('2. RPS Generation'!C4071),'2. RPS Generation'!C4071&gt;'1. Participant &amp; Project Info'!$B$38,'2. RPS Generation'!C4071&lt;0)),TRUE,FALSE)</f>
        <v>0</v>
      </c>
      <c r="O4061">
        <f t="shared" si="74"/>
        <v>0</v>
      </c>
    </row>
    <row r="4062" spans="13:15" x14ac:dyDescent="0.25">
      <c r="M4062" s="288" t="b">
        <f>IF(AND(OR('1. Participant &amp; Project Info'!$B$18=index!$F$21,'1. Participant &amp; Project Info'!$B$18=index!$F$22),OR(ISBLANK('2. RPS Generation'!C4072),'2. RPS Generation'!C4072&gt;'1. Participant &amp; Project Info'!$B$38,'2. RPS Generation'!C4072&lt;0)),TRUE,FALSE)</f>
        <v>0</v>
      </c>
      <c r="O4062">
        <f t="shared" si="74"/>
        <v>0</v>
      </c>
    </row>
    <row r="4063" spans="13:15" x14ac:dyDescent="0.25">
      <c r="M4063" s="288" t="b">
        <f>IF(AND(OR('1. Participant &amp; Project Info'!$B$18=index!$F$21,'1. Participant &amp; Project Info'!$B$18=index!$F$22),OR(ISBLANK('2. RPS Generation'!C4073),'2. RPS Generation'!C4073&gt;'1. Participant &amp; Project Info'!$B$38,'2. RPS Generation'!C4073&lt;0)),TRUE,FALSE)</f>
        <v>0</v>
      </c>
      <c r="O4063">
        <f t="shared" si="74"/>
        <v>0</v>
      </c>
    </row>
    <row r="4064" spans="13:15" x14ac:dyDescent="0.25">
      <c r="M4064" s="288" t="b">
        <f>IF(AND(OR('1. Participant &amp; Project Info'!$B$18=index!$F$21,'1. Participant &amp; Project Info'!$B$18=index!$F$22),OR(ISBLANK('2. RPS Generation'!C4074),'2. RPS Generation'!C4074&gt;'1. Participant &amp; Project Info'!$B$38,'2. RPS Generation'!C4074&lt;0)),TRUE,FALSE)</f>
        <v>0</v>
      </c>
      <c r="O4064">
        <f t="shared" si="74"/>
        <v>0</v>
      </c>
    </row>
    <row r="4065" spans="13:15" x14ac:dyDescent="0.25">
      <c r="M4065" s="288" t="b">
        <f>IF(AND(OR('1. Participant &amp; Project Info'!$B$18=index!$F$21,'1. Participant &amp; Project Info'!$B$18=index!$F$22),OR(ISBLANK('2. RPS Generation'!C4075),'2. RPS Generation'!C4075&gt;'1. Participant &amp; Project Info'!$B$38,'2. RPS Generation'!C4075&lt;0)),TRUE,FALSE)</f>
        <v>0</v>
      </c>
      <c r="O4065">
        <f t="shared" si="74"/>
        <v>0</v>
      </c>
    </row>
    <row r="4066" spans="13:15" x14ac:dyDescent="0.25">
      <c r="M4066" s="288" t="b">
        <f>IF(AND(OR('1. Participant &amp; Project Info'!$B$18=index!$F$21,'1. Participant &amp; Project Info'!$B$18=index!$F$22),OR(ISBLANK('2. RPS Generation'!C4076),'2. RPS Generation'!C4076&gt;'1. Participant &amp; Project Info'!$B$38,'2. RPS Generation'!C4076&lt;0)),TRUE,FALSE)</f>
        <v>0</v>
      </c>
      <c r="O4066">
        <f t="shared" si="74"/>
        <v>0</v>
      </c>
    </row>
    <row r="4067" spans="13:15" x14ac:dyDescent="0.25">
      <c r="M4067" s="288" t="b">
        <f>IF(AND(OR('1. Participant &amp; Project Info'!$B$18=index!$F$21,'1. Participant &amp; Project Info'!$B$18=index!$F$22),OR(ISBLANK('2. RPS Generation'!C4077),'2. RPS Generation'!C4077&gt;'1. Participant &amp; Project Info'!$B$38,'2. RPS Generation'!C4077&lt;0)),TRUE,FALSE)</f>
        <v>0</v>
      </c>
      <c r="O4067">
        <f t="shared" si="74"/>
        <v>0</v>
      </c>
    </row>
    <row r="4068" spans="13:15" x14ac:dyDescent="0.25">
      <c r="M4068" s="288" t="b">
        <f>IF(AND(OR('1. Participant &amp; Project Info'!$B$18=index!$F$21,'1. Participant &amp; Project Info'!$B$18=index!$F$22),OR(ISBLANK('2. RPS Generation'!C4078),'2. RPS Generation'!C4078&gt;'1. Participant &amp; Project Info'!$B$38,'2. RPS Generation'!C4078&lt;0)),TRUE,FALSE)</f>
        <v>0</v>
      </c>
      <c r="O4068">
        <f t="shared" si="74"/>
        <v>0</v>
      </c>
    </row>
    <row r="4069" spans="13:15" x14ac:dyDescent="0.25">
      <c r="M4069" s="288" t="b">
        <f>IF(AND(OR('1. Participant &amp; Project Info'!$B$18=index!$F$21,'1. Participant &amp; Project Info'!$B$18=index!$F$22),OR(ISBLANK('2. RPS Generation'!C4079),'2. RPS Generation'!C4079&gt;'1. Participant &amp; Project Info'!$B$38,'2. RPS Generation'!C4079&lt;0)),TRUE,FALSE)</f>
        <v>0</v>
      </c>
      <c r="O4069">
        <f t="shared" si="74"/>
        <v>0</v>
      </c>
    </row>
    <row r="4070" spans="13:15" x14ac:dyDescent="0.25">
      <c r="M4070" s="288" t="b">
        <f>IF(AND(OR('1. Participant &amp; Project Info'!$B$18=index!$F$21,'1. Participant &amp; Project Info'!$B$18=index!$F$22),OR(ISBLANK('2. RPS Generation'!C4080),'2. RPS Generation'!C4080&gt;'1. Participant &amp; Project Info'!$B$38,'2. RPS Generation'!C4080&lt;0)),TRUE,FALSE)</f>
        <v>0</v>
      </c>
      <c r="O4070">
        <f t="shared" si="74"/>
        <v>0</v>
      </c>
    </row>
    <row r="4071" spans="13:15" x14ac:dyDescent="0.25">
      <c r="M4071" s="288" t="b">
        <f>IF(AND(OR('1. Participant &amp; Project Info'!$B$18=index!$F$21,'1. Participant &amp; Project Info'!$B$18=index!$F$22),OR(ISBLANK('2. RPS Generation'!C4081),'2. RPS Generation'!C4081&gt;'1. Participant &amp; Project Info'!$B$38,'2. RPS Generation'!C4081&lt;0)),TRUE,FALSE)</f>
        <v>0</v>
      </c>
      <c r="O4071">
        <f t="shared" si="74"/>
        <v>0</v>
      </c>
    </row>
    <row r="4072" spans="13:15" x14ac:dyDescent="0.25">
      <c r="M4072" s="288" t="b">
        <f>IF(AND(OR('1. Participant &amp; Project Info'!$B$18=index!$F$21,'1. Participant &amp; Project Info'!$B$18=index!$F$22),OR(ISBLANK('2. RPS Generation'!C4082),'2. RPS Generation'!C4082&gt;'1. Participant &amp; Project Info'!$B$38,'2. RPS Generation'!C4082&lt;0)),TRUE,FALSE)</f>
        <v>0</v>
      </c>
      <c r="O4072">
        <f t="shared" si="74"/>
        <v>0</v>
      </c>
    </row>
    <row r="4073" spans="13:15" x14ac:dyDescent="0.25">
      <c r="M4073" s="288" t="b">
        <f>IF(AND(OR('1. Participant &amp; Project Info'!$B$18=index!$F$21,'1. Participant &amp; Project Info'!$B$18=index!$F$22),OR(ISBLANK('2. RPS Generation'!C4083),'2. RPS Generation'!C4083&gt;'1. Participant &amp; Project Info'!$B$38,'2. RPS Generation'!C4083&lt;0)),TRUE,FALSE)</f>
        <v>0</v>
      </c>
      <c r="O4073">
        <f t="shared" si="74"/>
        <v>0</v>
      </c>
    </row>
    <row r="4074" spans="13:15" x14ac:dyDescent="0.25">
      <c r="M4074" s="288" t="b">
        <f>IF(AND(OR('1. Participant &amp; Project Info'!$B$18=index!$F$21,'1. Participant &amp; Project Info'!$B$18=index!$F$22),OR(ISBLANK('2. RPS Generation'!C4084),'2. RPS Generation'!C4084&gt;'1. Participant &amp; Project Info'!$B$38,'2. RPS Generation'!C4084&lt;0)),TRUE,FALSE)</f>
        <v>0</v>
      </c>
      <c r="O4074">
        <f t="shared" si="74"/>
        <v>0</v>
      </c>
    </row>
    <row r="4075" spans="13:15" x14ac:dyDescent="0.25">
      <c r="M4075" s="288" t="b">
        <f>IF(AND(OR('1. Participant &amp; Project Info'!$B$18=index!$F$21,'1. Participant &amp; Project Info'!$B$18=index!$F$22),OR(ISBLANK('2. RPS Generation'!C4085),'2. RPS Generation'!C4085&gt;'1. Participant &amp; Project Info'!$B$38,'2. RPS Generation'!C4085&lt;0)),TRUE,FALSE)</f>
        <v>0</v>
      </c>
      <c r="O4075">
        <f t="shared" si="74"/>
        <v>0</v>
      </c>
    </row>
    <row r="4076" spans="13:15" x14ac:dyDescent="0.25">
      <c r="M4076" s="288" t="b">
        <f>IF(AND(OR('1. Participant &amp; Project Info'!$B$18=index!$F$21,'1. Participant &amp; Project Info'!$B$18=index!$F$22),OR(ISBLANK('2. RPS Generation'!C4086),'2. RPS Generation'!C4086&gt;'1. Participant &amp; Project Info'!$B$38,'2. RPS Generation'!C4086&lt;0)),TRUE,FALSE)</f>
        <v>0</v>
      </c>
      <c r="O4076">
        <f t="shared" si="74"/>
        <v>0</v>
      </c>
    </row>
    <row r="4077" spans="13:15" x14ac:dyDescent="0.25">
      <c r="M4077" s="288" t="b">
        <f>IF(AND(OR('1. Participant &amp; Project Info'!$B$18=index!$F$21,'1. Participant &amp; Project Info'!$B$18=index!$F$22),OR(ISBLANK('2. RPS Generation'!C4087),'2. RPS Generation'!C4087&gt;'1. Participant &amp; Project Info'!$B$38,'2. RPS Generation'!C4087&lt;0)),TRUE,FALSE)</f>
        <v>0</v>
      </c>
      <c r="O4077">
        <f t="shared" si="74"/>
        <v>0</v>
      </c>
    </row>
    <row r="4078" spans="13:15" x14ac:dyDescent="0.25">
      <c r="M4078" s="288" t="b">
        <f>IF(AND(OR('1. Participant &amp; Project Info'!$B$18=index!$F$21,'1. Participant &amp; Project Info'!$B$18=index!$F$22),OR(ISBLANK('2. RPS Generation'!C4088),'2. RPS Generation'!C4088&gt;'1. Participant &amp; Project Info'!$B$38,'2. RPS Generation'!C4088&lt;0)),TRUE,FALSE)</f>
        <v>0</v>
      </c>
      <c r="O4078">
        <f t="shared" ref="O4078:O4141" si="75">--OR(L4078,M4078,N4078)</f>
        <v>0</v>
      </c>
    </row>
    <row r="4079" spans="13:15" x14ac:dyDescent="0.25">
      <c r="M4079" s="288" t="b">
        <f>IF(AND(OR('1. Participant &amp; Project Info'!$B$18=index!$F$21,'1. Participant &amp; Project Info'!$B$18=index!$F$22),OR(ISBLANK('2. RPS Generation'!C4089),'2. RPS Generation'!C4089&gt;'1. Participant &amp; Project Info'!$B$38,'2. RPS Generation'!C4089&lt;0)),TRUE,FALSE)</f>
        <v>0</v>
      </c>
      <c r="O4079">
        <f t="shared" si="75"/>
        <v>0</v>
      </c>
    </row>
    <row r="4080" spans="13:15" x14ac:dyDescent="0.25">
      <c r="M4080" s="288" t="b">
        <f>IF(AND(OR('1. Participant &amp; Project Info'!$B$18=index!$F$21,'1. Participant &amp; Project Info'!$B$18=index!$F$22),OR(ISBLANK('2. RPS Generation'!C4090),'2. RPS Generation'!C4090&gt;'1. Participant &amp; Project Info'!$B$38,'2. RPS Generation'!C4090&lt;0)),TRUE,FALSE)</f>
        <v>0</v>
      </c>
      <c r="O4080">
        <f t="shared" si="75"/>
        <v>0</v>
      </c>
    </row>
    <row r="4081" spans="13:15" x14ac:dyDescent="0.25">
      <c r="M4081" s="288" t="b">
        <f>IF(AND(OR('1. Participant &amp; Project Info'!$B$18=index!$F$21,'1. Participant &amp; Project Info'!$B$18=index!$F$22),OR(ISBLANK('2. RPS Generation'!C4091),'2. RPS Generation'!C4091&gt;'1. Participant &amp; Project Info'!$B$38,'2. RPS Generation'!C4091&lt;0)),TRUE,FALSE)</f>
        <v>0</v>
      </c>
      <c r="O4081">
        <f t="shared" si="75"/>
        <v>0</v>
      </c>
    </row>
    <row r="4082" spans="13:15" x14ac:dyDescent="0.25">
      <c r="M4082" s="288" t="b">
        <f>IF(AND(OR('1. Participant &amp; Project Info'!$B$18=index!$F$21,'1. Participant &amp; Project Info'!$B$18=index!$F$22),OR(ISBLANK('2. RPS Generation'!C4092),'2. RPS Generation'!C4092&gt;'1. Participant &amp; Project Info'!$B$38,'2. RPS Generation'!C4092&lt;0)),TRUE,FALSE)</f>
        <v>0</v>
      </c>
      <c r="O4082">
        <f t="shared" si="75"/>
        <v>0</v>
      </c>
    </row>
    <row r="4083" spans="13:15" x14ac:dyDescent="0.25">
      <c r="M4083" s="288" t="b">
        <f>IF(AND(OR('1. Participant &amp; Project Info'!$B$18=index!$F$21,'1. Participant &amp; Project Info'!$B$18=index!$F$22),OR(ISBLANK('2. RPS Generation'!C4093),'2. RPS Generation'!C4093&gt;'1. Participant &amp; Project Info'!$B$38,'2. RPS Generation'!C4093&lt;0)),TRUE,FALSE)</f>
        <v>0</v>
      </c>
      <c r="O4083">
        <f t="shared" si="75"/>
        <v>0</v>
      </c>
    </row>
    <row r="4084" spans="13:15" x14ac:dyDescent="0.25">
      <c r="M4084" s="288" t="b">
        <f>IF(AND(OR('1. Participant &amp; Project Info'!$B$18=index!$F$21,'1. Participant &amp; Project Info'!$B$18=index!$F$22),OR(ISBLANK('2. RPS Generation'!C4094),'2. RPS Generation'!C4094&gt;'1. Participant &amp; Project Info'!$B$38,'2. RPS Generation'!C4094&lt;0)),TRUE,FALSE)</f>
        <v>0</v>
      </c>
      <c r="O4084">
        <f t="shared" si="75"/>
        <v>0</v>
      </c>
    </row>
    <row r="4085" spans="13:15" x14ac:dyDescent="0.25">
      <c r="M4085" s="288" t="b">
        <f>IF(AND(OR('1. Participant &amp; Project Info'!$B$18=index!$F$21,'1. Participant &amp; Project Info'!$B$18=index!$F$22),OR(ISBLANK('2. RPS Generation'!C4095),'2. RPS Generation'!C4095&gt;'1. Participant &amp; Project Info'!$B$38,'2. RPS Generation'!C4095&lt;0)),TRUE,FALSE)</f>
        <v>0</v>
      </c>
      <c r="O4085">
        <f t="shared" si="75"/>
        <v>0</v>
      </c>
    </row>
    <row r="4086" spans="13:15" x14ac:dyDescent="0.25">
      <c r="M4086" s="288" t="b">
        <f>IF(AND(OR('1. Participant &amp; Project Info'!$B$18=index!$F$21,'1. Participant &amp; Project Info'!$B$18=index!$F$22),OR(ISBLANK('2. RPS Generation'!C4096),'2. RPS Generation'!C4096&gt;'1. Participant &amp; Project Info'!$B$38,'2. RPS Generation'!C4096&lt;0)),TRUE,FALSE)</f>
        <v>0</v>
      </c>
      <c r="O4086">
        <f t="shared" si="75"/>
        <v>0</v>
      </c>
    </row>
    <row r="4087" spans="13:15" x14ac:dyDescent="0.25">
      <c r="M4087" s="288" t="b">
        <f>IF(AND(OR('1. Participant &amp; Project Info'!$B$18=index!$F$21,'1. Participant &amp; Project Info'!$B$18=index!$F$22),OR(ISBLANK('2. RPS Generation'!C4097),'2. RPS Generation'!C4097&gt;'1. Participant &amp; Project Info'!$B$38,'2. RPS Generation'!C4097&lt;0)),TRUE,FALSE)</f>
        <v>0</v>
      </c>
      <c r="O4087">
        <f t="shared" si="75"/>
        <v>0</v>
      </c>
    </row>
    <row r="4088" spans="13:15" x14ac:dyDescent="0.25">
      <c r="M4088" s="288" t="b">
        <f>IF(AND(OR('1. Participant &amp; Project Info'!$B$18=index!$F$21,'1. Participant &amp; Project Info'!$B$18=index!$F$22),OR(ISBLANK('2. RPS Generation'!C4098),'2. RPS Generation'!C4098&gt;'1. Participant &amp; Project Info'!$B$38,'2. RPS Generation'!C4098&lt;0)),TRUE,FALSE)</f>
        <v>0</v>
      </c>
      <c r="O4088">
        <f t="shared" si="75"/>
        <v>0</v>
      </c>
    </row>
    <row r="4089" spans="13:15" x14ac:dyDescent="0.25">
      <c r="M4089" s="288" t="b">
        <f>IF(AND(OR('1. Participant &amp; Project Info'!$B$18=index!$F$21,'1. Participant &amp; Project Info'!$B$18=index!$F$22),OR(ISBLANK('2. RPS Generation'!C4099),'2. RPS Generation'!C4099&gt;'1. Participant &amp; Project Info'!$B$38,'2. RPS Generation'!C4099&lt;0)),TRUE,FALSE)</f>
        <v>0</v>
      </c>
      <c r="O4089">
        <f t="shared" si="75"/>
        <v>0</v>
      </c>
    </row>
    <row r="4090" spans="13:15" x14ac:dyDescent="0.25">
      <c r="M4090" s="288" t="b">
        <f>IF(AND(OR('1. Participant &amp; Project Info'!$B$18=index!$F$21,'1. Participant &amp; Project Info'!$B$18=index!$F$22),OR(ISBLANK('2. RPS Generation'!C4100),'2. RPS Generation'!C4100&gt;'1. Participant &amp; Project Info'!$B$38,'2. RPS Generation'!C4100&lt;0)),TRUE,FALSE)</f>
        <v>0</v>
      </c>
      <c r="O4090">
        <f t="shared" si="75"/>
        <v>0</v>
      </c>
    </row>
    <row r="4091" spans="13:15" x14ac:dyDescent="0.25">
      <c r="M4091" s="288" t="b">
        <f>IF(AND(OR('1. Participant &amp; Project Info'!$B$18=index!$F$21,'1. Participant &amp; Project Info'!$B$18=index!$F$22),OR(ISBLANK('2. RPS Generation'!C4101),'2. RPS Generation'!C4101&gt;'1. Participant &amp; Project Info'!$B$38,'2. RPS Generation'!C4101&lt;0)),TRUE,FALSE)</f>
        <v>0</v>
      </c>
      <c r="O4091">
        <f t="shared" si="75"/>
        <v>0</v>
      </c>
    </row>
    <row r="4092" spans="13:15" x14ac:dyDescent="0.25">
      <c r="M4092" s="288" t="b">
        <f>IF(AND(OR('1. Participant &amp; Project Info'!$B$18=index!$F$21,'1. Participant &amp; Project Info'!$B$18=index!$F$22),OR(ISBLANK('2. RPS Generation'!C4102),'2. RPS Generation'!C4102&gt;'1. Participant &amp; Project Info'!$B$38,'2. RPS Generation'!C4102&lt;0)),TRUE,FALSE)</f>
        <v>0</v>
      </c>
      <c r="O4092">
        <f t="shared" si="75"/>
        <v>0</v>
      </c>
    </row>
    <row r="4093" spans="13:15" x14ac:dyDescent="0.25">
      <c r="M4093" s="288" t="b">
        <f>IF(AND(OR('1. Participant &amp; Project Info'!$B$18=index!$F$21,'1. Participant &amp; Project Info'!$B$18=index!$F$22),OR(ISBLANK('2. RPS Generation'!C4103),'2. RPS Generation'!C4103&gt;'1. Participant &amp; Project Info'!$B$38,'2. RPS Generation'!C4103&lt;0)),TRUE,FALSE)</f>
        <v>0</v>
      </c>
      <c r="O4093">
        <f t="shared" si="75"/>
        <v>0</v>
      </c>
    </row>
    <row r="4094" spans="13:15" x14ac:dyDescent="0.25">
      <c r="M4094" s="288" t="b">
        <f>IF(AND(OR('1. Participant &amp; Project Info'!$B$18=index!$F$21,'1. Participant &amp; Project Info'!$B$18=index!$F$22),OR(ISBLANK('2. RPS Generation'!C4104),'2. RPS Generation'!C4104&gt;'1. Participant &amp; Project Info'!$B$38,'2. RPS Generation'!C4104&lt;0)),TRUE,FALSE)</f>
        <v>0</v>
      </c>
      <c r="O4094">
        <f t="shared" si="75"/>
        <v>0</v>
      </c>
    </row>
    <row r="4095" spans="13:15" x14ac:dyDescent="0.25">
      <c r="M4095" s="288" t="b">
        <f>IF(AND(OR('1. Participant &amp; Project Info'!$B$18=index!$F$21,'1. Participant &amp; Project Info'!$B$18=index!$F$22),OR(ISBLANK('2. RPS Generation'!C4105),'2. RPS Generation'!C4105&gt;'1. Participant &amp; Project Info'!$B$38,'2. RPS Generation'!C4105&lt;0)),TRUE,FALSE)</f>
        <v>0</v>
      </c>
      <c r="O4095">
        <f t="shared" si="75"/>
        <v>0</v>
      </c>
    </row>
    <row r="4096" spans="13:15" x14ac:dyDescent="0.25">
      <c r="M4096" s="288" t="b">
        <f>IF(AND(OR('1. Participant &amp; Project Info'!$B$18=index!$F$21,'1. Participant &amp; Project Info'!$B$18=index!$F$22),OR(ISBLANK('2. RPS Generation'!C4106),'2. RPS Generation'!C4106&gt;'1. Participant &amp; Project Info'!$B$38,'2. RPS Generation'!C4106&lt;0)),TRUE,FALSE)</f>
        <v>0</v>
      </c>
      <c r="O4096">
        <f t="shared" si="75"/>
        <v>0</v>
      </c>
    </row>
    <row r="4097" spans="13:15" x14ac:dyDescent="0.25">
      <c r="M4097" s="288" t="b">
        <f>IF(AND(OR('1. Participant &amp; Project Info'!$B$18=index!$F$21,'1. Participant &amp; Project Info'!$B$18=index!$F$22),OR(ISBLANK('2. RPS Generation'!C4107),'2. RPS Generation'!C4107&gt;'1. Participant &amp; Project Info'!$B$38,'2. RPS Generation'!C4107&lt;0)),TRUE,FALSE)</f>
        <v>0</v>
      </c>
      <c r="O4097">
        <f t="shared" si="75"/>
        <v>0</v>
      </c>
    </row>
    <row r="4098" spans="13:15" x14ac:dyDescent="0.25">
      <c r="M4098" s="288" t="b">
        <f>IF(AND(OR('1. Participant &amp; Project Info'!$B$18=index!$F$21,'1. Participant &amp; Project Info'!$B$18=index!$F$22),OR(ISBLANK('2. RPS Generation'!C4108),'2. RPS Generation'!C4108&gt;'1. Participant &amp; Project Info'!$B$38,'2. RPS Generation'!C4108&lt;0)),TRUE,FALSE)</f>
        <v>0</v>
      </c>
      <c r="O4098">
        <f t="shared" si="75"/>
        <v>0</v>
      </c>
    </row>
    <row r="4099" spans="13:15" x14ac:dyDescent="0.25">
      <c r="M4099" s="288" t="b">
        <f>IF(AND(OR('1. Participant &amp; Project Info'!$B$18=index!$F$21,'1. Participant &amp; Project Info'!$B$18=index!$F$22),OR(ISBLANK('2. RPS Generation'!C4109),'2. RPS Generation'!C4109&gt;'1. Participant &amp; Project Info'!$B$38,'2. RPS Generation'!C4109&lt;0)),TRUE,FALSE)</f>
        <v>0</v>
      </c>
      <c r="O4099">
        <f t="shared" si="75"/>
        <v>0</v>
      </c>
    </row>
    <row r="4100" spans="13:15" x14ac:dyDescent="0.25">
      <c r="M4100" s="288" t="b">
        <f>IF(AND(OR('1. Participant &amp; Project Info'!$B$18=index!$F$21,'1. Participant &amp; Project Info'!$B$18=index!$F$22),OR(ISBLANK('2. RPS Generation'!C4110),'2. RPS Generation'!C4110&gt;'1. Participant &amp; Project Info'!$B$38,'2. RPS Generation'!C4110&lt;0)),TRUE,FALSE)</f>
        <v>0</v>
      </c>
      <c r="O4100">
        <f t="shared" si="75"/>
        <v>0</v>
      </c>
    </row>
    <row r="4101" spans="13:15" x14ac:dyDescent="0.25">
      <c r="M4101" s="288" t="b">
        <f>IF(AND(OR('1. Participant &amp; Project Info'!$B$18=index!$F$21,'1. Participant &amp; Project Info'!$B$18=index!$F$22),OR(ISBLANK('2. RPS Generation'!C4111),'2. RPS Generation'!C4111&gt;'1. Participant &amp; Project Info'!$B$38,'2. RPS Generation'!C4111&lt;0)),TRUE,FALSE)</f>
        <v>0</v>
      </c>
      <c r="O4101">
        <f t="shared" si="75"/>
        <v>0</v>
      </c>
    </row>
    <row r="4102" spans="13:15" x14ac:dyDescent="0.25">
      <c r="M4102" s="288" t="b">
        <f>IF(AND(OR('1. Participant &amp; Project Info'!$B$18=index!$F$21,'1. Participant &amp; Project Info'!$B$18=index!$F$22),OR(ISBLANK('2. RPS Generation'!C4112),'2. RPS Generation'!C4112&gt;'1. Participant &amp; Project Info'!$B$38,'2. RPS Generation'!C4112&lt;0)),TRUE,FALSE)</f>
        <v>0</v>
      </c>
      <c r="O4102">
        <f t="shared" si="75"/>
        <v>0</v>
      </c>
    </row>
    <row r="4103" spans="13:15" x14ac:dyDescent="0.25">
      <c r="M4103" s="288" t="b">
        <f>IF(AND(OR('1. Participant &amp; Project Info'!$B$18=index!$F$21,'1. Participant &amp; Project Info'!$B$18=index!$F$22),OR(ISBLANK('2. RPS Generation'!C4113),'2. RPS Generation'!C4113&gt;'1. Participant &amp; Project Info'!$B$38,'2. RPS Generation'!C4113&lt;0)),TRUE,FALSE)</f>
        <v>0</v>
      </c>
      <c r="O4103">
        <f t="shared" si="75"/>
        <v>0</v>
      </c>
    </row>
    <row r="4104" spans="13:15" x14ac:dyDescent="0.25">
      <c r="M4104" s="288" t="b">
        <f>IF(AND(OR('1. Participant &amp; Project Info'!$B$18=index!$F$21,'1. Participant &amp; Project Info'!$B$18=index!$F$22),OR(ISBLANK('2. RPS Generation'!C4114),'2. RPS Generation'!C4114&gt;'1. Participant &amp; Project Info'!$B$38,'2. RPS Generation'!C4114&lt;0)),TRUE,FALSE)</f>
        <v>0</v>
      </c>
      <c r="O4104">
        <f t="shared" si="75"/>
        <v>0</v>
      </c>
    </row>
    <row r="4105" spans="13:15" x14ac:dyDescent="0.25">
      <c r="M4105" s="288" t="b">
        <f>IF(AND(OR('1. Participant &amp; Project Info'!$B$18=index!$F$21,'1. Participant &amp; Project Info'!$B$18=index!$F$22),OR(ISBLANK('2. RPS Generation'!C4115),'2. RPS Generation'!C4115&gt;'1. Participant &amp; Project Info'!$B$38,'2. RPS Generation'!C4115&lt;0)),TRUE,FALSE)</f>
        <v>0</v>
      </c>
      <c r="O4105">
        <f t="shared" si="75"/>
        <v>0</v>
      </c>
    </row>
    <row r="4106" spans="13:15" x14ac:dyDescent="0.25">
      <c r="M4106" s="288" t="b">
        <f>IF(AND(OR('1. Participant &amp; Project Info'!$B$18=index!$F$21,'1. Participant &amp; Project Info'!$B$18=index!$F$22),OR(ISBLANK('2. RPS Generation'!C4116),'2. RPS Generation'!C4116&gt;'1. Participant &amp; Project Info'!$B$38,'2. RPS Generation'!C4116&lt;0)),TRUE,FALSE)</f>
        <v>0</v>
      </c>
      <c r="O4106">
        <f t="shared" si="75"/>
        <v>0</v>
      </c>
    </row>
    <row r="4107" spans="13:15" x14ac:dyDescent="0.25">
      <c r="M4107" s="288" t="b">
        <f>IF(AND(OR('1. Participant &amp; Project Info'!$B$18=index!$F$21,'1. Participant &amp; Project Info'!$B$18=index!$F$22),OR(ISBLANK('2. RPS Generation'!C4117),'2. RPS Generation'!C4117&gt;'1. Participant &amp; Project Info'!$B$38,'2. RPS Generation'!C4117&lt;0)),TRUE,FALSE)</f>
        <v>0</v>
      </c>
      <c r="O4107">
        <f t="shared" si="75"/>
        <v>0</v>
      </c>
    </row>
    <row r="4108" spans="13:15" x14ac:dyDescent="0.25">
      <c r="M4108" s="288" t="b">
        <f>IF(AND(OR('1. Participant &amp; Project Info'!$B$18=index!$F$21,'1. Participant &amp; Project Info'!$B$18=index!$F$22),OR(ISBLANK('2. RPS Generation'!C4118),'2. RPS Generation'!C4118&gt;'1. Participant &amp; Project Info'!$B$38,'2. RPS Generation'!C4118&lt;0)),TRUE,FALSE)</f>
        <v>0</v>
      </c>
      <c r="O4108">
        <f t="shared" si="75"/>
        <v>0</v>
      </c>
    </row>
    <row r="4109" spans="13:15" x14ac:dyDescent="0.25">
      <c r="M4109" s="288" t="b">
        <f>IF(AND(OR('1. Participant &amp; Project Info'!$B$18=index!$F$21,'1. Participant &amp; Project Info'!$B$18=index!$F$22),OR(ISBLANK('2. RPS Generation'!C4119),'2. RPS Generation'!C4119&gt;'1. Participant &amp; Project Info'!$B$38,'2. RPS Generation'!C4119&lt;0)),TRUE,FALSE)</f>
        <v>0</v>
      </c>
      <c r="O4109">
        <f t="shared" si="75"/>
        <v>0</v>
      </c>
    </row>
    <row r="4110" spans="13:15" x14ac:dyDescent="0.25">
      <c r="M4110" s="288" t="b">
        <f>IF(AND(OR('1. Participant &amp; Project Info'!$B$18=index!$F$21,'1. Participant &amp; Project Info'!$B$18=index!$F$22),OR(ISBLANK('2. RPS Generation'!C4120),'2. RPS Generation'!C4120&gt;'1. Participant &amp; Project Info'!$B$38,'2. RPS Generation'!C4120&lt;0)),TRUE,FALSE)</f>
        <v>0</v>
      </c>
      <c r="O4110">
        <f t="shared" si="75"/>
        <v>0</v>
      </c>
    </row>
    <row r="4111" spans="13:15" x14ac:dyDescent="0.25">
      <c r="M4111" s="288" t="b">
        <f>IF(AND(OR('1. Participant &amp; Project Info'!$B$18=index!$F$21,'1. Participant &amp; Project Info'!$B$18=index!$F$22),OR(ISBLANK('2. RPS Generation'!C4121),'2. RPS Generation'!C4121&gt;'1. Participant &amp; Project Info'!$B$38,'2. RPS Generation'!C4121&lt;0)),TRUE,FALSE)</f>
        <v>0</v>
      </c>
      <c r="O4111">
        <f t="shared" si="75"/>
        <v>0</v>
      </c>
    </row>
    <row r="4112" spans="13:15" x14ac:dyDescent="0.25">
      <c r="M4112" s="288" t="b">
        <f>IF(AND(OR('1. Participant &amp; Project Info'!$B$18=index!$F$21,'1. Participant &amp; Project Info'!$B$18=index!$F$22),OR(ISBLANK('2. RPS Generation'!C4122),'2. RPS Generation'!C4122&gt;'1. Participant &amp; Project Info'!$B$38,'2. RPS Generation'!C4122&lt;0)),TRUE,FALSE)</f>
        <v>0</v>
      </c>
      <c r="O4112">
        <f t="shared" si="75"/>
        <v>0</v>
      </c>
    </row>
    <row r="4113" spans="13:15" x14ac:dyDescent="0.25">
      <c r="M4113" s="288" t="b">
        <f>IF(AND(OR('1. Participant &amp; Project Info'!$B$18=index!$F$21,'1. Participant &amp; Project Info'!$B$18=index!$F$22),OR(ISBLANK('2. RPS Generation'!C4123),'2. RPS Generation'!C4123&gt;'1. Participant &amp; Project Info'!$B$38,'2. RPS Generation'!C4123&lt;0)),TRUE,FALSE)</f>
        <v>0</v>
      </c>
      <c r="O4113">
        <f t="shared" si="75"/>
        <v>0</v>
      </c>
    </row>
    <row r="4114" spans="13:15" x14ac:dyDescent="0.25">
      <c r="M4114" s="288" t="b">
        <f>IF(AND(OR('1. Participant &amp; Project Info'!$B$18=index!$F$21,'1. Participant &amp; Project Info'!$B$18=index!$F$22),OR(ISBLANK('2. RPS Generation'!C4124),'2. RPS Generation'!C4124&gt;'1. Participant &amp; Project Info'!$B$38,'2. RPS Generation'!C4124&lt;0)),TRUE,FALSE)</f>
        <v>0</v>
      </c>
      <c r="O4114">
        <f t="shared" si="75"/>
        <v>0</v>
      </c>
    </row>
    <row r="4115" spans="13:15" x14ac:dyDescent="0.25">
      <c r="M4115" s="288" t="b">
        <f>IF(AND(OR('1. Participant &amp; Project Info'!$B$18=index!$F$21,'1. Participant &amp; Project Info'!$B$18=index!$F$22),OR(ISBLANK('2. RPS Generation'!C4125),'2. RPS Generation'!C4125&gt;'1. Participant &amp; Project Info'!$B$38,'2. RPS Generation'!C4125&lt;0)),TRUE,FALSE)</f>
        <v>0</v>
      </c>
      <c r="O4115">
        <f t="shared" si="75"/>
        <v>0</v>
      </c>
    </row>
    <row r="4116" spans="13:15" x14ac:dyDescent="0.25">
      <c r="M4116" s="288" t="b">
        <f>IF(AND(OR('1. Participant &amp; Project Info'!$B$18=index!$F$21,'1. Participant &amp; Project Info'!$B$18=index!$F$22),OR(ISBLANK('2. RPS Generation'!C4126),'2. RPS Generation'!C4126&gt;'1. Participant &amp; Project Info'!$B$38,'2. RPS Generation'!C4126&lt;0)),TRUE,FALSE)</f>
        <v>0</v>
      </c>
      <c r="O4116">
        <f t="shared" si="75"/>
        <v>0</v>
      </c>
    </row>
    <row r="4117" spans="13:15" x14ac:dyDescent="0.25">
      <c r="M4117" s="288" t="b">
        <f>IF(AND(OR('1. Participant &amp; Project Info'!$B$18=index!$F$21,'1. Participant &amp; Project Info'!$B$18=index!$F$22),OR(ISBLANK('2. RPS Generation'!C4127),'2. RPS Generation'!C4127&gt;'1. Participant &amp; Project Info'!$B$38,'2. RPS Generation'!C4127&lt;0)),TRUE,FALSE)</f>
        <v>0</v>
      </c>
      <c r="O4117">
        <f t="shared" si="75"/>
        <v>0</v>
      </c>
    </row>
    <row r="4118" spans="13:15" x14ac:dyDescent="0.25">
      <c r="M4118" s="288" t="b">
        <f>IF(AND(OR('1. Participant &amp; Project Info'!$B$18=index!$F$21,'1. Participant &amp; Project Info'!$B$18=index!$F$22),OR(ISBLANK('2. RPS Generation'!C4128),'2. RPS Generation'!C4128&gt;'1. Participant &amp; Project Info'!$B$38,'2. RPS Generation'!C4128&lt;0)),TRUE,FALSE)</f>
        <v>0</v>
      </c>
      <c r="O4118">
        <f t="shared" si="75"/>
        <v>0</v>
      </c>
    </row>
    <row r="4119" spans="13:15" x14ac:dyDescent="0.25">
      <c r="M4119" s="288" t="b">
        <f>IF(AND(OR('1. Participant &amp; Project Info'!$B$18=index!$F$21,'1. Participant &amp; Project Info'!$B$18=index!$F$22),OR(ISBLANK('2. RPS Generation'!C4129),'2. RPS Generation'!C4129&gt;'1. Participant &amp; Project Info'!$B$38,'2. RPS Generation'!C4129&lt;0)),TRUE,FALSE)</f>
        <v>0</v>
      </c>
      <c r="O4119">
        <f t="shared" si="75"/>
        <v>0</v>
      </c>
    </row>
    <row r="4120" spans="13:15" x14ac:dyDescent="0.25">
      <c r="M4120" s="288" t="b">
        <f>IF(AND(OR('1. Participant &amp; Project Info'!$B$18=index!$F$21,'1. Participant &amp; Project Info'!$B$18=index!$F$22),OR(ISBLANK('2. RPS Generation'!C4130),'2. RPS Generation'!C4130&gt;'1. Participant &amp; Project Info'!$B$38,'2. RPS Generation'!C4130&lt;0)),TRUE,FALSE)</f>
        <v>0</v>
      </c>
      <c r="O4120">
        <f t="shared" si="75"/>
        <v>0</v>
      </c>
    </row>
    <row r="4121" spans="13:15" x14ac:dyDescent="0.25">
      <c r="M4121" s="288" t="b">
        <f>IF(AND(OR('1. Participant &amp; Project Info'!$B$18=index!$F$21,'1. Participant &amp; Project Info'!$B$18=index!$F$22),OR(ISBLANK('2. RPS Generation'!C4131),'2. RPS Generation'!C4131&gt;'1. Participant &amp; Project Info'!$B$38,'2. RPS Generation'!C4131&lt;0)),TRUE,FALSE)</f>
        <v>0</v>
      </c>
      <c r="O4121">
        <f t="shared" si="75"/>
        <v>0</v>
      </c>
    </row>
    <row r="4122" spans="13:15" x14ac:dyDescent="0.25">
      <c r="M4122" s="288" t="b">
        <f>IF(AND(OR('1. Participant &amp; Project Info'!$B$18=index!$F$21,'1. Participant &amp; Project Info'!$B$18=index!$F$22),OR(ISBLANK('2. RPS Generation'!C4132),'2. RPS Generation'!C4132&gt;'1. Participant &amp; Project Info'!$B$38,'2. RPS Generation'!C4132&lt;0)),TRUE,FALSE)</f>
        <v>0</v>
      </c>
      <c r="O4122">
        <f t="shared" si="75"/>
        <v>0</v>
      </c>
    </row>
    <row r="4123" spans="13:15" x14ac:dyDescent="0.25">
      <c r="M4123" s="288" t="b">
        <f>IF(AND(OR('1. Participant &amp; Project Info'!$B$18=index!$F$21,'1. Participant &amp; Project Info'!$B$18=index!$F$22),OR(ISBLANK('2. RPS Generation'!C4133),'2. RPS Generation'!C4133&gt;'1. Participant &amp; Project Info'!$B$38,'2. RPS Generation'!C4133&lt;0)),TRUE,FALSE)</f>
        <v>0</v>
      </c>
      <c r="O4123">
        <f t="shared" si="75"/>
        <v>0</v>
      </c>
    </row>
    <row r="4124" spans="13:15" x14ac:dyDescent="0.25">
      <c r="M4124" s="288" t="b">
        <f>IF(AND(OR('1. Participant &amp; Project Info'!$B$18=index!$F$21,'1. Participant &amp; Project Info'!$B$18=index!$F$22),OR(ISBLANK('2. RPS Generation'!C4134),'2. RPS Generation'!C4134&gt;'1. Participant &amp; Project Info'!$B$38,'2. RPS Generation'!C4134&lt;0)),TRUE,FALSE)</f>
        <v>0</v>
      </c>
      <c r="O4124">
        <f t="shared" si="75"/>
        <v>0</v>
      </c>
    </row>
    <row r="4125" spans="13:15" x14ac:dyDescent="0.25">
      <c r="M4125" s="288" t="b">
        <f>IF(AND(OR('1. Participant &amp; Project Info'!$B$18=index!$F$21,'1. Participant &amp; Project Info'!$B$18=index!$F$22),OR(ISBLANK('2. RPS Generation'!C4135),'2. RPS Generation'!C4135&gt;'1. Participant &amp; Project Info'!$B$38,'2. RPS Generation'!C4135&lt;0)),TRUE,FALSE)</f>
        <v>0</v>
      </c>
      <c r="O4125">
        <f t="shared" si="75"/>
        <v>0</v>
      </c>
    </row>
    <row r="4126" spans="13:15" x14ac:dyDescent="0.25">
      <c r="M4126" s="288" t="b">
        <f>IF(AND(OR('1. Participant &amp; Project Info'!$B$18=index!$F$21,'1. Participant &amp; Project Info'!$B$18=index!$F$22),OR(ISBLANK('2. RPS Generation'!C4136),'2. RPS Generation'!C4136&gt;'1. Participant &amp; Project Info'!$B$38,'2. RPS Generation'!C4136&lt;0)),TRUE,FALSE)</f>
        <v>0</v>
      </c>
      <c r="O4126">
        <f t="shared" si="75"/>
        <v>0</v>
      </c>
    </row>
    <row r="4127" spans="13:15" x14ac:dyDescent="0.25">
      <c r="M4127" s="288" t="b">
        <f>IF(AND(OR('1. Participant &amp; Project Info'!$B$18=index!$F$21,'1. Participant &amp; Project Info'!$B$18=index!$F$22),OR(ISBLANK('2. RPS Generation'!C4137),'2. RPS Generation'!C4137&gt;'1. Participant &amp; Project Info'!$B$38,'2. RPS Generation'!C4137&lt;0)),TRUE,FALSE)</f>
        <v>0</v>
      </c>
      <c r="O4127">
        <f t="shared" si="75"/>
        <v>0</v>
      </c>
    </row>
    <row r="4128" spans="13:15" x14ac:dyDescent="0.25">
      <c r="M4128" s="288" t="b">
        <f>IF(AND(OR('1. Participant &amp; Project Info'!$B$18=index!$F$21,'1. Participant &amp; Project Info'!$B$18=index!$F$22),OR(ISBLANK('2. RPS Generation'!C4138),'2. RPS Generation'!C4138&gt;'1. Participant &amp; Project Info'!$B$38,'2. RPS Generation'!C4138&lt;0)),TRUE,FALSE)</f>
        <v>0</v>
      </c>
      <c r="O4128">
        <f t="shared" si="75"/>
        <v>0</v>
      </c>
    </row>
    <row r="4129" spans="13:15" x14ac:dyDescent="0.25">
      <c r="M4129" s="288" t="b">
        <f>IF(AND(OR('1. Participant &amp; Project Info'!$B$18=index!$F$21,'1. Participant &amp; Project Info'!$B$18=index!$F$22),OR(ISBLANK('2. RPS Generation'!C4139),'2. RPS Generation'!C4139&gt;'1. Participant &amp; Project Info'!$B$38,'2. RPS Generation'!C4139&lt;0)),TRUE,FALSE)</f>
        <v>0</v>
      </c>
      <c r="O4129">
        <f t="shared" si="75"/>
        <v>0</v>
      </c>
    </row>
    <row r="4130" spans="13:15" x14ac:dyDescent="0.25">
      <c r="M4130" s="288" t="b">
        <f>IF(AND(OR('1. Participant &amp; Project Info'!$B$18=index!$F$21,'1. Participant &amp; Project Info'!$B$18=index!$F$22),OR(ISBLANK('2. RPS Generation'!C4140),'2. RPS Generation'!C4140&gt;'1. Participant &amp; Project Info'!$B$38,'2. RPS Generation'!C4140&lt;0)),TRUE,FALSE)</f>
        <v>0</v>
      </c>
      <c r="O4130">
        <f t="shared" si="75"/>
        <v>0</v>
      </c>
    </row>
    <row r="4131" spans="13:15" x14ac:dyDescent="0.25">
      <c r="M4131" s="288" t="b">
        <f>IF(AND(OR('1. Participant &amp; Project Info'!$B$18=index!$F$21,'1. Participant &amp; Project Info'!$B$18=index!$F$22),OR(ISBLANK('2. RPS Generation'!C4141),'2. RPS Generation'!C4141&gt;'1. Participant &amp; Project Info'!$B$38,'2. RPS Generation'!C4141&lt;0)),TRUE,FALSE)</f>
        <v>0</v>
      </c>
      <c r="O4131">
        <f t="shared" si="75"/>
        <v>0</v>
      </c>
    </row>
    <row r="4132" spans="13:15" x14ac:dyDescent="0.25">
      <c r="M4132" s="288" t="b">
        <f>IF(AND(OR('1. Participant &amp; Project Info'!$B$18=index!$F$21,'1. Participant &amp; Project Info'!$B$18=index!$F$22),OR(ISBLANK('2. RPS Generation'!C4142),'2. RPS Generation'!C4142&gt;'1. Participant &amp; Project Info'!$B$38,'2. RPS Generation'!C4142&lt;0)),TRUE,FALSE)</f>
        <v>0</v>
      </c>
      <c r="O4132">
        <f t="shared" si="75"/>
        <v>0</v>
      </c>
    </row>
    <row r="4133" spans="13:15" x14ac:dyDescent="0.25">
      <c r="M4133" s="288" t="b">
        <f>IF(AND(OR('1. Participant &amp; Project Info'!$B$18=index!$F$21,'1. Participant &amp; Project Info'!$B$18=index!$F$22),OR(ISBLANK('2. RPS Generation'!C4143),'2. RPS Generation'!C4143&gt;'1. Participant &amp; Project Info'!$B$38,'2. RPS Generation'!C4143&lt;0)),TRUE,FALSE)</f>
        <v>0</v>
      </c>
      <c r="O4133">
        <f t="shared" si="75"/>
        <v>0</v>
      </c>
    </row>
    <row r="4134" spans="13:15" x14ac:dyDescent="0.25">
      <c r="M4134" s="288" t="b">
        <f>IF(AND(OR('1. Participant &amp; Project Info'!$B$18=index!$F$21,'1. Participant &amp; Project Info'!$B$18=index!$F$22),OR(ISBLANK('2. RPS Generation'!C4144),'2. RPS Generation'!C4144&gt;'1. Participant &amp; Project Info'!$B$38,'2. RPS Generation'!C4144&lt;0)),TRUE,FALSE)</f>
        <v>0</v>
      </c>
      <c r="O4134">
        <f t="shared" si="75"/>
        <v>0</v>
      </c>
    </row>
    <row r="4135" spans="13:15" x14ac:dyDescent="0.25">
      <c r="M4135" s="288" t="b">
        <f>IF(AND(OR('1. Participant &amp; Project Info'!$B$18=index!$F$21,'1. Participant &amp; Project Info'!$B$18=index!$F$22),OR(ISBLANK('2. RPS Generation'!C4145),'2. RPS Generation'!C4145&gt;'1. Participant &amp; Project Info'!$B$38,'2. RPS Generation'!C4145&lt;0)),TRUE,FALSE)</f>
        <v>0</v>
      </c>
      <c r="O4135">
        <f t="shared" si="75"/>
        <v>0</v>
      </c>
    </row>
    <row r="4136" spans="13:15" x14ac:dyDescent="0.25">
      <c r="M4136" s="288" t="b">
        <f>IF(AND(OR('1. Participant &amp; Project Info'!$B$18=index!$F$21,'1. Participant &amp; Project Info'!$B$18=index!$F$22),OR(ISBLANK('2. RPS Generation'!C4146),'2. RPS Generation'!C4146&gt;'1. Participant &amp; Project Info'!$B$38,'2. RPS Generation'!C4146&lt;0)),TRUE,FALSE)</f>
        <v>0</v>
      </c>
      <c r="O4136">
        <f t="shared" si="75"/>
        <v>0</v>
      </c>
    </row>
    <row r="4137" spans="13:15" x14ac:dyDescent="0.25">
      <c r="M4137" s="288" t="b">
        <f>IF(AND(OR('1. Participant &amp; Project Info'!$B$18=index!$F$21,'1. Participant &amp; Project Info'!$B$18=index!$F$22),OR(ISBLANK('2. RPS Generation'!C4147),'2. RPS Generation'!C4147&gt;'1. Participant &amp; Project Info'!$B$38,'2. RPS Generation'!C4147&lt;0)),TRUE,FALSE)</f>
        <v>0</v>
      </c>
      <c r="O4137">
        <f t="shared" si="75"/>
        <v>0</v>
      </c>
    </row>
    <row r="4138" spans="13:15" x14ac:dyDescent="0.25">
      <c r="M4138" s="288" t="b">
        <f>IF(AND(OR('1. Participant &amp; Project Info'!$B$18=index!$F$21,'1. Participant &amp; Project Info'!$B$18=index!$F$22),OR(ISBLANK('2. RPS Generation'!C4148),'2. RPS Generation'!C4148&gt;'1. Participant &amp; Project Info'!$B$38,'2. RPS Generation'!C4148&lt;0)),TRUE,FALSE)</f>
        <v>0</v>
      </c>
      <c r="O4138">
        <f t="shared" si="75"/>
        <v>0</v>
      </c>
    </row>
    <row r="4139" spans="13:15" x14ac:dyDescent="0.25">
      <c r="M4139" s="288" t="b">
        <f>IF(AND(OR('1. Participant &amp; Project Info'!$B$18=index!$F$21,'1. Participant &amp; Project Info'!$B$18=index!$F$22),OR(ISBLANK('2. RPS Generation'!C4149),'2. RPS Generation'!C4149&gt;'1. Participant &amp; Project Info'!$B$38,'2. RPS Generation'!C4149&lt;0)),TRUE,FALSE)</f>
        <v>0</v>
      </c>
      <c r="O4139">
        <f t="shared" si="75"/>
        <v>0</v>
      </c>
    </row>
    <row r="4140" spans="13:15" x14ac:dyDescent="0.25">
      <c r="M4140" s="288" t="b">
        <f>IF(AND(OR('1. Participant &amp; Project Info'!$B$18=index!$F$21,'1. Participant &amp; Project Info'!$B$18=index!$F$22),OR(ISBLANK('2. RPS Generation'!C4150),'2. RPS Generation'!C4150&gt;'1. Participant &amp; Project Info'!$B$38,'2. RPS Generation'!C4150&lt;0)),TRUE,FALSE)</f>
        <v>0</v>
      </c>
      <c r="O4140">
        <f t="shared" si="75"/>
        <v>0</v>
      </c>
    </row>
    <row r="4141" spans="13:15" x14ac:dyDescent="0.25">
      <c r="M4141" s="288" t="b">
        <f>IF(AND(OR('1. Participant &amp; Project Info'!$B$18=index!$F$21,'1. Participant &amp; Project Info'!$B$18=index!$F$22),OR(ISBLANK('2. RPS Generation'!C4151),'2. RPS Generation'!C4151&gt;'1. Participant &amp; Project Info'!$B$38,'2. RPS Generation'!C4151&lt;0)),TRUE,FALSE)</f>
        <v>0</v>
      </c>
      <c r="O4141">
        <f t="shared" si="75"/>
        <v>0</v>
      </c>
    </row>
    <row r="4142" spans="13:15" x14ac:dyDescent="0.25">
      <c r="M4142" s="288" t="b">
        <f>IF(AND(OR('1. Participant &amp; Project Info'!$B$18=index!$F$21,'1. Participant &amp; Project Info'!$B$18=index!$F$22),OR(ISBLANK('2. RPS Generation'!C4152),'2. RPS Generation'!C4152&gt;'1. Participant &amp; Project Info'!$B$38,'2. RPS Generation'!C4152&lt;0)),TRUE,FALSE)</f>
        <v>0</v>
      </c>
      <c r="O4142">
        <f t="shared" ref="O4142:O4205" si="76">--OR(L4142,M4142,N4142)</f>
        <v>0</v>
      </c>
    </row>
    <row r="4143" spans="13:15" x14ac:dyDescent="0.25">
      <c r="M4143" s="288" t="b">
        <f>IF(AND(OR('1. Participant &amp; Project Info'!$B$18=index!$F$21,'1. Participant &amp; Project Info'!$B$18=index!$F$22),OR(ISBLANK('2. RPS Generation'!C4153),'2. RPS Generation'!C4153&gt;'1. Participant &amp; Project Info'!$B$38,'2. RPS Generation'!C4153&lt;0)),TRUE,FALSE)</f>
        <v>0</v>
      </c>
      <c r="O4143">
        <f t="shared" si="76"/>
        <v>0</v>
      </c>
    </row>
    <row r="4144" spans="13:15" x14ac:dyDescent="0.25">
      <c r="M4144" s="288" t="b">
        <f>IF(AND(OR('1. Participant &amp; Project Info'!$B$18=index!$F$21,'1. Participant &amp; Project Info'!$B$18=index!$F$22),OR(ISBLANK('2. RPS Generation'!C4154),'2. RPS Generation'!C4154&gt;'1. Participant &amp; Project Info'!$B$38,'2. RPS Generation'!C4154&lt;0)),TRUE,FALSE)</f>
        <v>0</v>
      </c>
      <c r="O4144">
        <f t="shared" si="76"/>
        <v>0</v>
      </c>
    </row>
    <row r="4145" spans="13:15" x14ac:dyDescent="0.25">
      <c r="M4145" s="288" t="b">
        <f>IF(AND(OR('1. Participant &amp; Project Info'!$B$18=index!$F$21,'1. Participant &amp; Project Info'!$B$18=index!$F$22),OR(ISBLANK('2. RPS Generation'!C4155),'2. RPS Generation'!C4155&gt;'1. Participant &amp; Project Info'!$B$38,'2. RPS Generation'!C4155&lt;0)),TRUE,FALSE)</f>
        <v>0</v>
      </c>
      <c r="O4145">
        <f t="shared" si="76"/>
        <v>0</v>
      </c>
    </row>
    <row r="4146" spans="13:15" x14ac:dyDescent="0.25">
      <c r="M4146" s="288" t="b">
        <f>IF(AND(OR('1. Participant &amp; Project Info'!$B$18=index!$F$21,'1. Participant &amp; Project Info'!$B$18=index!$F$22),OR(ISBLANK('2. RPS Generation'!C4156),'2. RPS Generation'!C4156&gt;'1. Participant &amp; Project Info'!$B$38,'2. RPS Generation'!C4156&lt;0)),TRUE,FALSE)</f>
        <v>0</v>
      </c>
      <c r="O4146">
        <f t="shared" si="76"/>
        <v>0</v>
      </c>
    </row>
    <row r="4147" spans="13:15" x14ac:dyDescent="0.25">
      <c r="M4147" s="288" t="b">
        <f>IF(AND(OR('1. Participant &amp; Project Info'!$B$18=index!$F$21,'1. Participant &amp; Project Info'!$B$18=index!$F$22),OR(ISBLANK('2. RPS Generation'!C4157),'2. RPS Generation'!C4157&gt;'1. Participant &amp; Project Info'!$B$38,'2. RPS Generation'!C4157&lt;0)),TRUE,FALSE)</f>
        <v>0</v>
      </c>
      <c r="O4147">
        <f t="shared" si="76"/>
        <v>0</v>
      </c>
    </row>
    <row r="4148" spans="13:15" x14ac:dyDescent="0.25">
      <c r="M4148" s="288" t="b">
        <f>IF(AND(OR('1. Participant &amp; Project Info'!$B$18=index!$F$21,'1. Participant &amp; Project Info'!$B$18=index!$F$22),OR(ISBLANK('2. RPS Generation'!C4158),'2. RPS Generation'!C4158&gt;'1. Participant &amp; Project Info'!$B$38,'2. RPS Generation'!C4158&lt;0)),TRUE,FALSE)</f>
        <v>0</v>
      </c>
      <c r="O4148">
        <f t="shared" si="76"/>
        <v>0</v>
      </c>
    </row>
    <row r="4149" spans="13:15" x14ac:dyDescent="0.25">
      <c r="M4149" s="288" t="b">
        <f>IF(AND(OR('1. Participant &amp; Project Info'!$B$18=index!$F$21,'1. Participant &amp; Project Info'!$B$18=index!$F$22),OR(ISBLANK('2. RPS Generation'!C4159),'2. RPS Generation'!C4159&gt;'1. Participant &amp; Project Info'!$B$38,'2. RPS Generation'!C4159&lt;0)),TRUE,FALSE)</f>
        <v>0</v>
      </c>
      <c r="O4149">
        <f t="shared" si="76"/>
        <v>0</v>
      </c>
    </row>
    <row r="4150" spans="13:15" x14ac:dyDescent="0.25">
      <c r="M4150" s="288" t="b">
        <f>IF(AND(OR('1. Participant &amp; Project Info'!$B$18=index!$F$21,'1. Participant &amp; Project Info'!$B$18=index!$F$22),OR(ISBLANK('2. RPS Generation'!C4160),'2. RPS Generation'!C4160&gt;'1. Participant &amp; Project Info'!$B$38,'2. RPS Generation'!C4160&lt;0)),TRUE,FALSE)</f>
        <v>0</v>
      </c>
      <c r="O4150">
        <f t="shared" si="76"/>
        <v>0</v>
      </c>
    </row>
    <row r="4151" spans="13:15" x14ac:dyDescent="0.25">
      <c r="M4151" s="288" t="b">
        <f>IF(AND(OR('1. Participant &amp; Project Info'!$B$18=index!$F$21,'1. Participant &amp; Project Info'!$B$18=index!$F$22),OR(ISBLANK('2. RPS Generation'!C4161),'2. RPS Generation'!C4161&gt;'1. Participant &amp; Project Info'!$B$38,'2. RPS Generation'!C4161&lt;0)),TRUE,FALSE)</f>
        <v>0</v>
      </c>
      <c r="O4151">
        <f t="shared" si="76"/>
        <v>0</v>
      </c>
    </row>
    <row r="4152" spans="13:15" x14ac:dyDescent="0.25">
      <c r="M4152" s="288" t="b">
        <f>IF(AND(OR('1. Participant &amp; Project Info'!$B$18=index!$F$21,'1. Participant &amp; Project Info'!$B$18=index!$F$22),OR(ISBLANK('2. RPS Generation'!C4162),'2. RPS Generation'!C4162&gt;'1. Participant &amp; Project Info'!$B$38,'2. RPS Generation'!C4162&lt;0)),TRUE,FALSE)</f>
        <v>0</v>
      </c>
      <c r="O4152">
        <f t="shared" si="76"/>
        <v>0</v>
      </c>
    </row>
    <row r="4153" spans="13:15" x14ac:dyDescent="0.25">
      <c r="M4153" s="288" t="b">
        <f>IF(AND(OR('1. Participant &amp; Project Info'!$B$18=index!$F$21,'1. Participant &amp; Project Info'!$B$18=index!$F$22),OR(ISBLANK('2. RPS Generation'!C4163),'2. RPS Generation'!C4163&gt;'1. Participant &amp; Project Info'!$B$38,'2. RPS Generation'!C4163&lt;0)),TRUE,FALSE)</f>
        <v>0</v>
      </c>
      <c r="O4153">
        <f t="shared" si="76"/>
        <v>0</v>
      </c>
    </row>
    <row r="4154" spans="13:15" x14ac:dyDescent="0.25">
      <c r="M4154" s="288" t="b">
        <f>IF(AND(OR('1. Participant &amp; Project Info'!$B$18=index!$F$21,'1. Participant &amp; Project Info'!$B$18=index!$F$22),OR(ISBLANK('2. RPS Generation'!C4164),'2. RPS Generation'!C4164&gt;'1. Participant &amp; Project Info'!$B$38,'2. RPS Generation'!C4164&lt;0)),TRUE,FALSE)</f>
        <v>0</v>
      </c>
      <c r="O4154">
        <f t="shared" si="76"/>
        <v>0</v>
      </c>
    </row>
    <row r="4155" spans="13:15" x14ac:dyDescent="0.25">
      <c r="M4155" s="288" t="b">
        <f>IF(AND(OR('1. Participant &amp; Project Info'!$B$18=index!$F$21,'1. Participant &amp; Project Info'!$B$18=index!$F$22),OR(ISBLANK('2. RPS Generation'!C4165),'2. RPS Generation'!C4165&gt;'1. Participant &amp; Project Info'!$B$38,'2. RPS Generation'!C4165&lt;0)),TRUE,FALSE)</f>
        <v>0</v>
      </c>
      <c r="O4155">
        <f t="shared" si="76"/>
        <v>0</v>
      </c>
    </row>
    <row r="4156" spans="13:15" x14ac:dyDescent="0.25">
      <c r="M4156" s="288" t="b">
        <f>IF(AND(OR('1. Participant &amp; Project Info'!$B$18=index!$F$21,'1. Participant &amp; Project Info'!$B$18=index!$F$22),OR(ISBLANK('2. RPS Generation'!C4166),'2. RPS Generation'!C4166&gt;'1. Participant &amp; Project Info'!$B$38,'2. RPS Generation'!C4166&lt;0)),TRUE,FALSE)</f>
        <v>0</v>
      </c>
      <c r="O4156">
        <f t="shared" si="76"/>
        <v>0</v>
      </c>
    </row>
    <row r="4157" spans="13:15" x14ac:dyDescent="0.25">
      <c r="M4157" s="288" t="b">
        <f>IF(AND(OR('1. Participant &amp; Project Info'!$B$18=index!$F$21,'1. Participant &amp; Project Info'!$B$18=index!$F$22),OR(ISBLANK('2. RPS Generation'!C4167),'2. RPS Generation'!C4167&gt;'1. Participant &amp; Project Info'!$B$38,'2. RPS Generation'!C4167&lt;0)),TRUE,FALSE)</f>
        <v>0</v>
      </c>
      <c r="O4157">
        <f t="shared" si="76"/>
        <v>0</v>
      </c>
    </row>
    <row r="4158" spans="13:15" x14ac:dyDescent="0.25">
      <c r="M4158" s="288" t="b">
        <f>IF(AND(OR('1. Participant &amp; Project Info'!$B$18=index!$F$21,'1. Participant &amp; Project Info'!$B$18=index!$F$22),OR(ISBLANK('2. RPS Generation'!C4168),'2. RPS Generation'!C4168&gt;'1. Participant &amp; Project Info'!$B$38,'2. RPS Generation'!C4168&lt;0)),TRUE,FALSE)</f>
        <v>0</v>
      </c>
      <c r="O4158">
        <f t="shared" si="76"/>
        <v>0</v>
      </c>
    </row>
    <row r="4159" spans="13:15" x14ac:dyDescent="0.25">
      <c r="M4159" s="288" t="b">
        <f>IF(AND(OR('1. Participant &amp; Project Info'!$B$18=index!$F$21,'1. Participant &amp; Project Info'!$B$18=index!$F$22),OR(ISBLANK('2. RPS Generation'!C4169),'2. RPS Generation'!C4169&gt;'1. Participant &amp; Project Info'!$B$38,'2. RPS Generation'!C4169&lt;0)),TRUE,FALSE)</f>
        <v>0</v>
      </c>
      <c r="O4159">
        <f t="shared" si="76"/>
        <v>0</v>
      </c>
    </row>
    <row r="4160" spans="13:15" x14ac:dyDescent="0.25">
      <c r="M4160" s="288" t="b">
        <f>IF(AND(OR('1. Participant &amp; Project Info'!$B$18=index!$F$21,'1. Participant &amp; Project Info'!$B$18=index!$F$22),OR(ISBLANK('2. RPS Generation'!C4170),'2. RPS Generation'!C4170&gt;'1. Participant &amp; Project Info'!$B$38,'2. RPS Generation'!C4170&lt;0)),TRUE,FALSE)</f>
        <v>0</v>
      </c>
      <c r="O4160">
        <f t="shared" si="76"/>
        <v>0</v>
      </c>
    </row>
    <row r="4161" spans="13:15" x14ac:dyDescent="0.25">
      <c r="M4161" s="288" t="b">
        <f>IF(AND(OR('1. Participant &amp; Project Info'!$B$18=index!$F$21,'1. Participant &amp; Project Info'!$B$18=index!$F$22),OR(ISBLANK('2. RPS Generation'!C4171),'2. RPS Generation'!C4171&gt;'1. Participant &amp; Project Info'!$B$38,'2. RPS Generation'!C4171&lt;0)),TRUE,FALSE)</f>
        <v>0</v>
      </c>
      <c r="O4161">
        <f t="shared" si="76"/>
        <v>0</v>
      </c>
    </row>
    <row r="4162" spans="13:15" x14ac:dyDescent="0.25">
      <c r="M4162" s="288" t="b">
        <f>IF(AND(OR('1. Participant &amp; Project Info'!$B$18=index!$F$21,'1. Participant &amp; Project Info'!$B$18=index!$F$22),OR(ISBLANK('2. RPS Generation'!C4172),'2. RPS Generation'!C4172&gt;'1. Participant &amp; Project Info'!$B$38,'2. RPS Generation'!C4172&lt;0)),TRUE,FALSE)</f>
        <v>0</v>
      </c>
      <c r="O4162">
        <f t="shared" si="76"/>
        <v>0</v>
      </c>
    </row>
    <row r="4163" spans="13:15" x14ac:dyDescent="0.25">
      <c r="M4163" s="288" t="b">
        <f>IF(AND(OR('1. Participant &amp; Project Info'!$B$18=index!$F$21,'1. Participant &amp; Project Info'!$B$18=index!$F$22),OR(ISBLANK('2. RPS Generation'!C4173),'2. RPS Generation'!C4173&gt;'1. Participant &amp; Project Info'!$B$38,'2. RPS Generation'!C4173&lt;0)),TRUE,FALSE)</f>
        <v>0</v>
      </c>
      <c r="O4163">
        <f t="shared" si="76"/>
        <v>0</v>
      </c>
    </row>
    <row r="4164" spans="13:15" x14ac:dyDescent="0.25">
      <c r="M4164" s="288" t="b">
        <f>IF(AND(OR('1. Participant &amp; Project Info'!$B$18=index!$F$21,'1. Participant &amp; Project Info'!$B$18=index!$F$22),OR(ISBLANK('2. RPS Generation'!C4174),'2. RPS Generation'!C4174&gt;'1. Participant &amp; Project Info'!$B$38,'2. RPS Generation'!C4174&lt;0)),TRUE,FALSE)</f>
        <v>0</v>
      </c>
      <c r="O4164">
        <f t="shared" si="76"/>
        <v>0</v>
      </c>
    </row>
    <row r="4165" spans="13:15" x14ac:dyDescent="0.25">
      <c r="M4165" s="288" t="b">
        <f>IF(AND(OR('1. Participant &amp; Project Info'!$B$18=index!$F$21,'1. Participant &amp; Project Info'!$B$18=index!$F$22),OR(ISBLANK('2. RPS Generation'!C4175),'2. RPS Generation'!C4175&gt;'1. Participant &amp; Project Info'!$B$38,'2. RPS Generation'!C4175&lt;0)),TRUE,FALSE)</f>
        <v>0</v>
      </c>
      <c r="O4165">
        <f t="shared" si="76"/>
        <v>0</v>
      </c>
    </row>
    <row r="4166" spans="13:15" x14ac:dyDescent="0.25">
      <c r="M4166" s="288" t="b">
        <f>IF(AND(OR('1. Participant &amp; Project Info'!$B$18=index!$F$21,'1. Participant &amp; Project Info'!$B$18=index!$F$22),OR(ISBLANK('2. RPS Generation'!C4176),'2. RPS Generation'!C4176&gt;'1. Participant &amp; Project Info'!$B$38,'2. RPS Generation'!C4176&lt;0)),TRUE,FALSE)</f>
        <v>0</v>
      </c>
      <c r="O4166">
        <f t="shared" si="76"/>
        <v>0</v>
      </c>
    </row>
    <row r="4167" spans="13:15" x14ac:dyDescent="0.25">
      <c r="M4167" s="288" t="b">
        <f>IF(AND(OR('1. Participant &amp; Project Info'!$B$18=index!$F$21,'1. Participant &amp; Project Info'!$B$18=index!$F$22),OR(ISBLANK('2. RPS Generation'!C4177),'2. RPS Generation'!C4177&gt;'1. Participant &amp; Project Info'!$B$38,'2. RPS Generation'!C4177&lt;0)),TRUE,FALSE)</f>
        <v>0</v>
      </c>
      <c r="O4167">
        <f t="shared" si="76"/>
        <v>0</v>
      </c>
    </row>
    <row r="4168" spans="13:15" x14ac:dyDescent="0.25">
      <c r="M4168" s="288" t="b">
        <f>IF(AND(OR('1. Participant &amp; Project Info'!$B$18=index!$F$21,'1. Participant &amp; Project Info'!$B$18=index!$F$22),OR(ISBLANK('2. RPS Generation'!C4178),'2. RPS Generation'!C4178&gt;'1. Participant &amp; Project Info'!$B$38,'2. RPS Generation'!C4178&lt;0)),TRUE,FALSE)</f>
        <v>0</v>
      </c>
      <c r="O4168">
        <f t="shared" si="76"/>
        <v>0</v>
      </c>
    </row>
    <row r="4169" spans="13:15" x14ac:dyDescent="0.25">
      <c r="M4169" s="288" t="b">
        <f>IF(AND(OR('1. Participant &amp; Project Info'!$B$18=index!$F$21,'1. Participant &amp; Project Info'!$B$18=index!$F$22),OR(ISBLANK('2. RPS Generation'!C4179),'2. RPS Generation'!C4179&gt;'1. Participant &amp; Project Info'!$B$38,'2. RPS Generation'!C4179&lt;0)),TRUE,FALSE)</f>
        <v>0</v>
      </c>
      <c r="O4169">
        <f t="shared" si="76"/>
        <v>0</v>
      </c>
    </row>
    <row r="4170" spans="13:15" x14ac:dyDescent="0.25">
      <c r="M4170" s="288" t="b">
        <f>IF(AND(OR('1. Participant &amp; Project Info'!$B$18=index!$F$21,'1. Participant &amp; Project Info'!$B$18=index!$F$22),OR(ISBLANK('2. RPS Generation'!C4180),'2. RPS Generation'!C4180&gt;'1. Participant &amp; Project Info'!$B$38,'2. RPS Generation'!C4180&lt;0)),TRUE,FALSE)</f>
        <v>0</v>
      </c>
      <c r="O4170">
        <f t="shared" si="76"/>
        <v>0</v>
      </c>
    </row>
    <row r="4171" spans="13:15" x14ac:dyDescent="0.25">
      <c r="M4171" s="288" t="b">
        <f>IF(AND(OR('1. Participant &amp; Project Info'!$B$18=index!$F$21,'1. Participant &amp; Project Info'!$B$18=index!$F$22),OR(ISBLANK('2. RPS Generation'!C4181),'2. RPS Generation'!C4181&gt;'1. Participant &amp; Project Info'!$B$38,'2. RPS Generation'!C4181&lt;0)),TRUE,FALSE)</f>
        <v>0</v>
      </c>
      <c r="O4171">
        <f t="shared" si="76"/>
        <v>0</v>
      </c>
    </row>
    <row r="4172" spans="13:15" x14ac:dyDescent="0.25">
      <c r="M4172" s="288" t="b">
        <f>IF(AND(OR('1. Participant &amp; Project Info'!$B$18=index!$F$21,'1. Participant &amp; Project Info'!$B$18=index!$F$22),OR(ISBLANK('2. RPS Generation'!C4182),'2. RPS Generation'!C4182&gt;'1. Participant &amp; Project Info'!$B$38,'2. RPS Generation'!C4182&lt;0)),TRUE,FALSE)</f>
        <v>0</v>
      </c>
      <c r="O4172">
        <f t="shared" si="76"/>
        <v>0</v>
      </c>
    </row>
    <row r="4173" spans="13:15" x14ac:dyDescent="0.25">
      <c r="M4173" s="288" t="b">
        <f>IF(AND(OR('1. Participant &amp; Project Info'!$B$18=index!$F$21,'1. Participant &amp; Project Info'!$B$18=index!$F$22),OR(ISBLANK('2. RPS Generation'!C4183),'2. RPS Generation'!C4183&gt;'1. Participant &amp; Project Info'!$B$38,'2. RPS Generation'!C4183&lt;0)),TRUE,FALSE)</f>
        <v>0</v>
      </c>
      <c r="O4173">
        <f t="shared" si="76"/>
        <v>0</v>
      </c>
    </row>
    <row r="4174" spans="13:15" x14ac:dyDescent="0.25">
      <c r="M4174" s="288" t="b">
        <f>IF(AND(OR('1. Participant &amp; Project Info'!$B$18=index!$F$21,'1. Participant &amp; Project Info'!$B$18=index!$F$22),OR(ISBLANK('2. RPS Generation'!C4184),'2. RPS Generation'!C4184&gt;'1. Participant &amp; Project Info'!$B$38,'2. RPS Generation'!C4184&lt;0)),TRUE,FALSE)</f>
        <v>0</v>
      </c>
      <c r="O4174">
        <f t="shared" si="76"/>
        <v>0</v>
      </c>
    </row>
    <row r="4175" spans="13:15" x14ac:dyDescent="0.25">
      <c r="M4175" s="288" t="b">
        <f>IF(AND(OR('1. Participant &amp; Project Info'!$B$18=index!$F$21,'1. Participant &amp; Project Info'!$B$18=index!$F$22),OR(ISBLANK('2. RPS Generation'!C4185),'2. RPS Generation'!C4185&gt;'1. Participant &amp; Project Info'!$B$38,'2. RPS Generation'!C4185&lt;0)),TRUE,FALSE)</f>
        <v>0</v>
      </c>
      <c r="O4175">
        <f t="shared" si="76"/>
        <v>0</v>
      </c>
    </row>
    <row r="4176" spans="13:15" x14ac:dyDescent="0.25">
      <c r="M4176" s="288" t="b">
        <f>IF(AND(OR('1. Participant &amp; Project Info'!$B$18=index!$F$21,'1. Participant &amp; Project Info'!$B$18=index!$F$22),OR(ISBLANK('2. RPS Generation'!C4186),'2. RPS Generation'!C4186&gt;'1. Participant &amp; Project Info'!$B$38,'2. RPS Generation'!C4186&lt;0)),TRUE,FALSE)</f>
        <v>0</v>
      </c>
      <c r="O4176">
        <f t="shared" si="76"/>
        <v>0</v>
      </c>
    </row>
    <row r="4177" spans="13:15" x14ac:dyDescent="0.25">
      <c r="M4177" s="288" t="b">
        <f>IF(AND(OR('1. Participant &amp; Project Info'!$B$18=index!$F$21,'1. Participant &amp; Project Info'!$B$18=index!$F$22),OR(ISBLANK('2. RPS Generation'!C4187),'2. RPS Generation'!C4187&gt;'1. Participant &amp; Project Info'!$B$38,'2. RPS Generation'!C4187&lt;0)),TRUE,FALSE)</f>
        <v>0</v>
      </c>
      <c r="O4177">
        <f t="shared" si="76"/>
        <v>0</v>
      </c>
    </row>
    <row r="4178" spans="13:15" x14ac:dyDescent="0.25">
      <c r="M4178" s="288" t="b">
        <f>IF(AND(OR('1. Participant &amp; Project Info'!$B$18=index!$F$21,'1. Participant &amp; Project Info'!$B$18=index!$F$22),OR(ISBLANK('2. RPS Generation'!C4188),'2. RPS Generation'!C4188&gt;'1. Participant &amp; Project Info'!$B$38,'2. RPS Generation'!C4188&lt;0)),TRUE,FALSE)</f>
        <v>0</v>
      </c>
      <c r="O4178">
        <f t="shared" si="76"/>
        <v>0</v>
      </c>
    </row>
    <row r="4179" spans="13:15" x14ac:dyDescent="0.25">
      <c r="M4179" s="288" t="b">
        <f>IF(AND(OR('1. Participant &amp; Project Info'!$B$18=index!$F$21,'1. Participant &amp; Project Info'!$B$18=index!$F$22),OR(ISBLANK('2. RPS Generation'!C4189),'2. RPS Generation'!C4189&gt;'1. Participant &amp; Project Info'!$B$38,'2. RPS Generation'!C4189&lt;0)),TRUE,FALSE)</f>
        <v>0</v>
      </c>
      <c r="O4179">
        <f t="shared" si="76"/>
        <v>0</v>
      </c>
    </row>
    <row r="4180" spans="13:15" x14ac:dyDescent="0.25">
      <c r="M4180" s="288" t="b">
        <f>IF(AND(OR('1. Participant &amp; Project Info'!$B$18=index!$F$21,'1. Participant &amp; Project Info'!$B$18=index!$F$22),OR(ISBLANK('2. RPS Generation'!C4190),'2. RPS Generation'!C4190&gt;'1. Participant &amp; Project Info'!$B$38,'2. RPS Generation'!C4190&lt;0)),TRUE,FALSE)</f>
        <v>0</v>
      </c>
      <c r="O4180">
        <f t="shared" si="76"/>
        <v>0</v>
      </c>
    </row>
    <row r="4181" spans="13:15" x14ac:dyDescent="0.25">
      <c r="M4181" s="288" t="b">
        <f>IF(AND(OR('1. Participant &amp; Project Info'!$B$18=index!$F$21,'1. Participant &amp; Project Info'!$B$18=index!$F$22),OR(ISBLANK('2. RPS Generation'!C4191),'2. RPS Generation'!C4191&gt;'1. Participant &amp; Project Info'!$B$38,'2. RPS Generation'!C4191&lt;0)),TRUE,FALSE)</f>
        <v>0</v>
      </c>
      <c r="O4181">
        <f t="shared" si="76"/>
        <v>0</v>
      </c>
    </row>
    <row r="4182" spans="13:15" x14ac:dyDescent="0.25">
      <c r="M4182" s="288" t="b">
        <f>IF(AND(OR('1. Participant &amp; Project Info'!$B$18=index!$F$21,'1. Participant &amp; Project Info'!$B$18=index!$F$22),OR(ISBLANK('2. RPS Generation'!C4192),'2. RPS Generation'!C4192&gt;'1. Participant &amp; Project Info'!$B$38,'2. RPS Generation'!C4192&lt;0)),TRUE,FALSE)</f>
        <v>0</v>
      </c>
      <c r="O4182">
        <f t="shared" si="76"/>
        <v>0</v>
      </c>
    </row>
    <row r="4183" spans="13:15" x14ac:dyDescent="0.25">
      <c r="M4183" s="288" t="b">
        <f>IF(AND(OR('1. Participant &amp; Project Info'!$B$18=index!$F$21,'1. Participant &amp; Project Info'!$B$18=index!$F$22),OR(ISBLANK('2. RPS Generation'!C4193),'2. RPS Generation'!C4193&gt;'1. Participant &amp; Project Info'!$B$38,'2. RPS Generation'!C4193&lt;0)),TRUE,FALSE)</f>
        <v>0</v>
      </c>
      <c r="O4183">
        <f t="shared" si="76"/>
        <v>0</v>
      </c>
    </row>
    <row r="4184" spans="13:15" x14ac:dyDescent="0.25">
      <c r="M4184" s="288" t="b">
        <f>IF(AND(OR('1. Participant &amp; Project Info'!$B$18=index!$F$21,'1. Participant &amp; Project Info'!$B$18=index!$F$22),OR(ISBLANK('2. RPS Generation'!C4194),'2. RPS Generation'!C4194&gt;'1. Participant &amp; Project Info'!$B$38,'2. RPS Generation'!C4194&lt;0)),TRUE,FALSE)</f>
        <v>0</v>
      </c>
      <c r="O4184">
        <f t="shared" si="76"/>
        <v>0</v>
      </c>
    </row>
    <row r="4185" spans="13:15" x14ac:dyDescent="0.25">
      <c r="M4185" s="288" t="b">
        <f>IF(AND(OR('1. Participant &amp; Project Info'!$B$18=index!$F$21,'1. Participant &amp; Project Info'!$B$18=index!$F$22),OR(ISBLANK('2. RPS Generation'!C4195),'2. RPS Generation'!C4195&gt;'1. Participant &amp; Project Info'!$B$38,'2. RPS Generation'!C4195&lt;0)),TRUE,FALSE)</f>
        <v>0</v>
      </c>
      <c r="O4185">
        <f t="shared" si="76"/>
        <v>0</v>
      </c>
    </row>
    <row r="4186" spans="13:15" x14ac:dyDescent="0.25">
      <c r="M4186" s="288" t="b">
        <f>IF(AND(OR('1. Participant &amp; Project Info'!$B$18=index!$F$21,'1. Participant &amp; Project Info'!$B$18=index!$F$22),OR(ISBLANK('2. RPS Generation'!C4196),'2. RPS Generation'!C4196&gt;'1. Participant &amp; Project Info'!$B$38,'2. RPS Generation'!C4196&lt;0)),TRUE,FALSE)</f>
        <v>0</v>
      </c>
      <c r="O4186">
        <f t="shared" si="76"/>
        <v>0</v>
      </c>
    </row>
    <row r="4187" spans="13:15" x14ac:dyDescent="0.25">
      <c r="M4187" s="288" t="b">
        <f>IF(AND(OR('1. Participant &amp; Project Info'!$B$18=index!$F$21,'1. Participant &amp; Project Info'!$B$18=index!$F$22),OR(ISBLANK('2. RPS Generation'!C4197),'2. RPS Generation'!C4197&gt;'1. Participant &amp; Project Info'!$B$38,'2. RPS Generation'!C4197&lt;0)),TRUE,FALSE)</f>
        <v>0</v>
      </c>
      <c r="O4187">
        <f t="shared" si="76"/>
        <v>0</v>
      </c>
    </row>
    <row r="4188" spans="13:15" x14ac:dyDescent="0.25">
      <c r="M4188" s="288" t="b">
        <f>IF(AND(OR('1. Participant &amp; Project Info'!$B$18=index!$F$21,'1. Participant &amp; Project Info'!$B$18=index!$F$22),OR(ISBLANK('2. RPS Generation'!C4198),'2. RPS Generation'!C4198&gt;'1. Participant &amp; Project Info'!$B$38,'2. RPS Generation'!C4198&lt;0)),TRUE,FALSE)</f>
        <v>0</v>
      </c>
      <c r="O4188">
        <f t="shared" si="76"/>
        <v>0</v>
      </c>
    </row>
    <row r="4189" spans="13:15" x14ac:dyDescent="0.25">
      <c r="M4189" s="288" t="b">
        <f>IF(AND(OR('1. Participant &amp; Project Info'!$B$18=index!$F$21,'1. Participant &amp; Project Info'!$B$18=index!$F$22),OR(ISBLANK('2. RPS Generation'!C4199),'2. RPS Generation'!C4199&gt;'1. Participant &amp; Project Info'!$B$38,'2. RPS Generation'!C4199&lt;0)),TRUE,FALSE)</f>
        <v>0</v>
      </c>
      <c r="O4189">
        <f t="shared" si="76"/>
        <v>0</v>
      </c>
    </row>
    <row r="4190" spans="13:15" x14ac:dyDescent="0.25">
      <c r="M4190" s="288" t="b">
        <f>IF(AND(OR('1. Participant &amp; Project Info'!$B$18=index!$F$21,'1. Participant &amp; Project Info'!$B$18=index!$F$22),OR(ISBLANK('2. RPS Generation'!C4200),'2. RPS Generation'!C4200&gt;'1. Participant &amp; Project Info'!$B$38,'2. RPS Generation'!C4200&lt;0)),TRUE,FALSE)</f>
        <v>0</v>
      </c>
      <c r="O4190">
        <f t="shared" si="76"/>
        <v>0</v>
      </c>
    </row>
    <row r="4191" spans="13:15" x14ac:dyDescent="0.25">
      <c r="M4191" s="288" t="b">
        <f>IF(AND(OR('1. Participant &amp; Project Info'!$B$18=index!$F$21,'1. Participant &amp; Project Info'!$B$18=index!$F$22),OR(ISBLANK('2. RPS Generation'!C4201),'2. RPS Generation'!C4201&gt;'1. Participant &amp; Project Info'!$B$38,'2. RPS Generation'!C4201&lt;0)),TRUE,FALSE)</f>
        <v>0</v>
      </c>
      <c r="O4191">
        <f t="shared" si="76"/>
        <v>0</v>
      </c>
    </row>
    <row r="4192" spans="13:15" x14ac:dyDescent="0.25">
      <c r="M4192" s="288" t="b">
        <f>IF(AND(OR('1. Participant &amp; Project Info'!$B$18=index!$F$21,'1. Participant &amp; Project Info'!$B$18=index!$F$22),OR(ISBLANK('2. RPS Generation'!C4202),'2. RPS Generation'!C4202&gt;'1. Participant &amp; Project Info'!$B$38,'2. RPS Generation'!C4202&lt;0)),TRUE,FALSE)</f>
        <v>0</v>
      </c>
      <c r="O4192">
        <f t="shared" si="76"/>
        <v>0</v>
      </c>
    </row>
    <row r="4193" spans="13:15" x14ac:dyDescent="0.25">
      <c r="M4193" s="288" t="b">
        <f>IF(AND(OR('1. Participant &amp; Project Info'!$B$18=index!$F$21,'1. Participant &amp; Project Info'!$B$18=index!$F$22),OR(ISBLANK('2. RPS Generation'!C4203),'2. RPS Generation'!C4203&gt;'1. Participant &amp; Project Info'!$B$38,'2. RPS Generation'!C4203&lt;0)),TRUE,FALSE)</f>
        <v>0</v>
      </c>
      <c r="O4193">
        <f t="shared" si="76"/>
        <v>0</v>
      </c>
    </row>
    <row r="4194" spans="13:15" x14ac:dyDescent="0.25">
      <c r="M4194" s="288" t="b">
        <f>IF(AND(OR('1. Participant &amp; Project Info'!$B$18=index!$F$21,'1. Participant &amp; Project Info'!$B$18=index!$F$22),OR(ISBLANK('2. RPS Generation'!C4204),'2. RPS Generation'!C4204&gt;'1. Participant &amp; Project Info'!$B$38,'2. RPS Generation'!C4204&lt;0)),TRUE,FALSE)</f>
        <v>0</v>
      </c>
      <c r="O4194">
        <f t="shared" si="76"/>
        <v>0</v>
      </c>
    </row>
    <row r="4195" spans="13:15" x14ac:dyDescent="0.25">
      <c r="M4195" s="288" t="b">
        <f>IF(AND(OR('1. Participant &amp; Project Info'!$B$18=index!$F$21,'1. Participant &amp; Project Info'!$B$18=index!$F$22),OR(ISBLANK('2. RPS Generation'!C4205),'2. RPS Generation'!C4205&gt;'1. Participant &amp; Project Info'!$B$38,'2. RPS Generation'!C4205&lt;0)),TRUE,FALSE)</f>
        <v>0</v>
      </c>
      <c r="O4195">
        <f t="shared" si="76"/>
        <v>0</v>
      </c>
    </row>
    <row r="4196" spans="13:15" x14ac:dyDescent="0.25">
      <c r="M4196" s="288" t="b">
        <f>IF(AND(OR('1. Participant &amp; Project Info'!$B$18=index!$F$21,'1. Participant &amp; Project Info'!$B$18=index!$F$22),OR(ISBLANK('2. RPS Generation'!C4206),'2. RPS Generation'!C4206&gt;'1. Participant &amp; Project Info'!$B$38,'2. RPS Generation'!C4206&lt;0)),TRUE,FALSE)</f>
        <v>0</v>
      </c>
      <c r="O4196">
        <f t="shared" si="76"/>
        <v>0</v>
      </c>
    </row>
    <row r="4197" spans="13:15" x14ac:dyDescent="0.25">
      <c r="M4197" s="288" t="b">
        <f>IF(AND(OR('1. Participant &amp; Project Info'!$B$18=index!$F$21,'1. Participant &amp; Project Info'!$B$18=index!$F$22),OR(ISBLANK('2. RPS Generation'!C4207),'2. RPS Generation'!C4207&gt;'1. Participant &amp; Project Info'!$B$38,'2. RPS Generation'!C4207&lt;0)),TRUE,FALSE)</f>
        <v>0</v>
      </c>
      <c r="O4197">
        <f t="shared" si="76"/>
        <v>0</v>
      </c>
    </row>
    <row r="4198" spans="13:15" x14ac:dyDescent="0.25">
      <c r="M4198" s="288" t="b">
        <f>IF(AND(OR('1. Participant &amp; Project Info'!$B$18=index!$F$21,'1. Participant &amp; Project Info'!$B$18=index!$F$22),OR(ISBLANK('2. RPS Generation'!C4208),'2. RPS Generation'!C4208&gt;'1. Participant &amp; Project Info'!$B$38,'2. RPS Generation'!C4208&lt;0)),TRUE,FALSE)</f>
        <v>0</v>
      </c>
      <c r="O4198">
        <f t="shared" si="76"/>
        <v>0</v>
      </c>
    </row>
    <row r="4199" spans="13:15" x14ac:dyDescent="0.25">
      <c r="M4199" s="288" t="b">
        <f>IF(AND(OR('1. Participant &amp; Project Info'!$B$18=index!$F$21,'1. Participant &amp; Project Info'!$B$18=index!$F$22),OR(ISBLANK('2. RPS Generation'!C4209),'2. RPS Generation'!C4209&gt;'1. Participant &amp; Project Info'!$B$38,'2. RPS Generation'!C4209&lt;0)),TRUE,FALSE)</f>
        <v>0</v>
      </c>
      <c r="O4199">
        <f t="shared" si="76"/>
        <v>0</v>
      </c>
    </row>
    <row r="4200" spans="13:15" x14ac:dyDescent="0.25">
      <c r="M4200" s="288" t="b">
        <f>IF(AND(OR('1. Participant &amp; Project Info'!$B$18=index!$F$21,'1. Participant &amp; Project Info'!$B$18=index!$F$22),OR(ISBLANK('2. RPS Generation'!C4210),'2. RPS Generation'!C4210&gt;'1. Participant &amp; Project Info'!$B$38,'2. RPS Generation'!C4210&lt;0)),TRUE,FALSE)</f>
        <v>0</v>
      </c>
      <c r="O4200">
        <f t="shared" si="76"/>
        <v>0</v>
      </c>
    </row>
    <row r="4201" spans="13:15" x14ac:dyDescent="0.25">
      <c r="M4201" s="288" t="b">
        <f>IF(AND(OR('1. Participant &amp; Project Info'!$B$18=index!$F$21,'1. Participant &amp; Project Info'!$B$18=index!$F$22),OR(ISBLANK('2. RPS Generation'!C4211),'2. RPS Generation'!C4211&gt;'1. Participant &amp; Project Info'!$B$38,'2. RPS Generation'!C4211&lt;0)),TRUE,FALSE)</f>
        <v>0</v>
      </c>
      <c r="O4201">
        <f t="shared" si="76"/>
        <v>0</v>
      </c>
    </row>
    <row r="4202" spans="13:15" x14ac:dyDescent="0.25">
      <c r="M4202" s="288" t="b">
        <f>IF(AND(OR('1. Participant &amp; Project Info'!$B$18=index!$F$21,'1. Participant &amp; Project Info'!$B$18=index!$F$22),OR(ISBLANK('2. RPS Generation'!C4212),'2. RPS Generation'!C4212&gt;'1. Participant &amp; Project Info'!$B$38,'2. RPS Generation'!C4212&lt;0)),TRUE,FALSE)</f>
        <v>0</v>
      </c>
      <c r="O4202">
        <f t="shared" si="76"/>
        <v>0</v>
      </c>
    </row>
    <row r="4203" spans="13:15" x14ac:dyDescent="0.25">
      <c r="M4203" s="288" t="b">
        <f>IF(AND(OR('1. Participant &amp; Project Info'!$B$18=index!$F$21,'1. Participant &amp; Project Info'!$B$18=index!$F$22),OR(ISBLANK('2. RPS Generation'!C4213),'2. RPS Generation'!C4213&gt;'1. Participant &amp; Project Info'!$B$38,'2. RPS Generation'!C4213&lt;0)),TRUE,FALSE)</f>
        <v>0</v>
      </c>
      <c r="O4203">
        <f t="shared" si="76"/>
        <v>0</v>
      </c>
    </row>
    <row r="4204" spans="13:15" x14ac:dyDescent="0.25">
      <c r="M4204" s="288" t="b">
        <f>IF(AND(OR('1. Participant &amp; Project Info'!$B$18=index!$F$21,'1. Participant &amp; Project Info'!$B$18=index!$F$22),OR(ISBLANK('2. RPS Generation'!C4214),'2. RPS Generation'!C4214&gt;'1. Participant &amp; Project Info'!$B$38,'2. RPS Generation'!C4214&lt;0)),TRUE,FALSE)</f>
        <v>0</v>
      </c>
      <c r="O4204">
        <f t="shared" si="76"/>
        <v>0</v>
      </c>
    </row>
    <row r="4205" spans="13:15" x14ac:dyDescent="0.25">
      <c r="M4205" s="288" t="b">
        <f>IF(AND(OR('1. Participant &amp; Project Info'!$B$18=index!$F$21,'1. Participant &amp; Project Info'!$B$18=index!$F$22),OR(ISBLANK('2. RPS Generation'!C4215),'2. RPS Generation'!C4215&gt;'1. Participant &amp; Project Info'!$B$38,'2. RPS Generation'!C4215&lt;0)),TRUE,FALSE)</f>
        <v>0</v>
      </c>
      <c r="O4205">
        <f t="shared" si="76"/>
        <v>0</v>
      </c>
    </row>
    <row r="4206" spans="13:15" x14ac:dyDescent="0.25">
      <c r="M4206" s="288" t="b">
        <f>IF(AND(OR('1. Participant &amp; Project Info'!$B$18=index!$F$21,'1. Participant &amp; Project Info'!$B$18=index!$F$22),OR(ISBLANK('2. RPS Generation'!C4216),'2. RPS Generation'!C4216&gt;'1. Participant &amp; Project Info'!$B$38,'2. RPS Generation'!C4216&lt;0)),TRUE,FALSE)</f>
        <v>0</v>
      </c>
      <c r="O4206">
        <f t="shared" ref="O4206:O4269" si="77">--OR(L4206,M4206,N4206)</f>
        <v>0</v>
      </c>
    </row>
    <row r="4207" spans="13:15" x14ac:dyDescent="0.25">
      <c r="M4207" s="288" t="b">
        <f>IF(AND(OR('1. Participant &amp; Project Info'!$B$18=index!$F$21,'1. Participant &amp; Project Info'!$B$18=index!$F$22),OR(ISBLANK('2. RPS Generation'!C4217),'2. RPS Generation'!C4217&gt;'1. Participant &amp; Project Info'!$B$38,'2. RPS Generation'!C4217&lt;0)),TRUE,FALSE)</f>
        <v>0</v>
      </c>
      <c r="O4207">
        <f t="shared" si="77"/>
        <v>0</v>
      </c>
    </row>
    <row r="4208" spans="13:15" x14ac:dyDescent="0.25">
      <c r="M4208" s="288" t="b">
        <f>IF(AND(OR('1. Participant &amp; Project Info'!$B$18=index!$F$21,'1. Participant &amp; Project Info'!$B$18=index!$F$22),OR(ISBLANK('2. RPS Generation'!C4218),'2. RPS Generation'!C4218&gt;'1. Participant &amp; Project Info'!$B$38,'2. RPS Generation'!C4218&lt;0)),TRUE,FALSE)</f>
        <v>0</v>
      </c>
      <c r="O4208">
        <f t="shared" si="77"/>
        <v>0</v>
      </c>
    </row>
    <row r="4209" spans="13:15" x14ac:dyDescent="0.25">
      <c r="M4209" s="288" t="b">
        <f>IF(AND(OR('1. Participant &amp; Project Info'!$B$18=index!$F$21,'1. Participant &amp; Project Info'!$B$18=index!$F$22),OR(ISBLANK('2. RPS Generation'!C4219),'2. RPS Generation'!C4219&gt;'1. Participant &amp; Project Info'!$B$38,'2. RPS Generation'!C4219&lt;0)),TRUE,FALSE)</f>
        <v>0</v>
      </c>
      <c r="O4209">
        <f t="shared" si="77"/>
        <v>0</v>
      </c>
    </row>
    <row r="4210" spans="13:15" x14ac:dyDescent="0.25">
      <c r="M4210" s="288" t="b">
        <f>IF(AND(OR('1. Participant &amp; Project Info'!$B$18=index!$F$21,'1. Participant &amp; Project Info'!$B$18=index!$F$22),OR(ISBLANK('2. RPS Generation'!C4220),'2. RPS Generation'!C4220&gt;'1. Participant &amp; Project Info'!$B$38,'2. RPS Generation'!C4220&lt;0)),TRUE,FALSE)</f>
        <v>0</v>
      </c>
      <c r="O4210">
        <f t="shared" si="77"/>
        <v>0</v>
      </c>
    </row>
    <row r="4211" spans="13:15" x14ac:dyDescent="0.25">
      <c r="M4211" s="288" t="b">
        <f>IF(AND(OR('1. Participant &amp; Project Info'!$B$18=index!$F$21,'1. Participant &amp; Project Info'!$B$18=index!$F$22),OR(ISBLANK('2. RPS Generation'!C4221),'2. RPS Generation'!C4221&gt;'1. Participant &amp; Project Info'!$B$38,'2. RPS Generation'!C4221&lt;0)),TRUE,FALSE)</f>
        <v>0</v>
      </c>
      <c r="O4211">
        <f t="shared" si="77"/>
        <v>0</v>
      </c>
    </row>
    <row r="4212" spans="13:15" x14ac:dyDescent="0.25">
      <c r="M4212" s="288" t="b">
        <f>IF(AND(OR('1. Participant &amp; Project Info'!$B$18=index!$F$21,'1. Participant &amp; Project Info'!$B$18=index!$F$22),OR(ISBLANK('2. RPS Generation'!C4222),'2. RPS Generation'!C4222&gt;'1. Participant &amp; Project Info'!$B$38,'2. RPS Generation'!C4222&lt;0)),TRUE,FALSE)</f>
        <v>0</v>
      </c>
      <c r="O4212">
        <f t="shared" si="77"/>
        <v>0</v>
      </c>
    </row>
    <row r="4213" spans="13:15" x14ac:dyDescent="0.25">
      <c r="M4213" s="288" t="b">
        <f>IF(AND(OR('1. Participant &amp; Project Info'!$B$18=index!$F$21,'1. Participant &amp; Project Info'!$B$18=index!$F$22),OR(ISBLANK('2. RPS Generation'!C4223),'2. RPS Generation'!C4223&gt;'1. Participant &amp; Project Info'!$B$38,'2. RPS Generation'!C4223&lt;0)),TRUE,FALSE)</f>
        <v>0</v>
      </c>
      <c r="O4213">
        <f t="shared" si="77"/>
        <v>0</v>
      </c>
    </row>
    <row r="4214" spans="13:15" x14ac:dyDescent="0.25">
      <c r="M4214" s="288" t="b">
        <f>IF(AND(OR('1. Participant &amp; Project Info'!$B$18=index!$F$21,'1. Participant &amp; Project Info'!$B$18=index!$F$22),OR(ISBLANK('2. RPS Generation'!C4224),'2. RPS Generation'!C4224&gt;'1. Participant &amp; Project Info'!$B$38,'2. RPS Generation'!C4224&lt;0)),TRUE,FALSE)</f>
        <v>0</v>
      </c>
      <c r="O4214">
        <f t="shared" si="77"/>
        <v>0</v>
      </c>
    </row>
    <row r="4215" spans="13:15" x14ac:dyDescent="0.25">
      <c r="M4215" s="288" t="b">
        <f>IF(AND(OR('1. Participant &amp; Project Info'!$B$18=index!$F$21,'1. Participant &amp; Project Info'!$B$18=index!$F$22),OR(ISBLANK('2. RPS Generation'!C4225),'2. RPS Generation'!C4225&gt;'1. Participant &amp; Project Info'!$B$38,'2. RPS Generation'!C4225&lt;0)),TRUE,FALSE)</f>
        <v>0</v>
      </c>
      <c r="O4215">
        <f t="shared" si="77"/>
        <v>0</v>
      </c>
    </row>
    <row r="4216" spans="13:15" x14ac:dyDescent="0.25">
      <c r="M4216" s="288" t="b">
        <f>IF(AND(OR('1. Participant &amp; Project Info'!$B$18=index!$F$21,'1. Participant &amp; Project Info'!$B$18=index!$F$22),OR(ISBLANK('2. RPS Generation'!C4226),'2. RPS Generation'!C4226&gt;'1. Participant &amp; Project Info'!$B$38,'2. RPS Generation'!C4226&lt;0)),TRUE,FALSE)</f>
        <v>0</v>
      </c>
      <c r="O4216">
        <f t="shared" si="77"/>
        <v>0</v>
      </c>
    </row>
    <row r="4217" spans="13:15" x14ac:dyDescent="0.25">
      <c r="M4217" s="288" t="b">
        <f>IF(AND(OR('1. Participant &amp; Project Info'!$B$18=index!$F$21,'1. Participant &amp; Project Info'!$B$18=index!$F$22),OR(ISBLANK('2. RPS Generation'!C4227),'2. RPS Generation'!C4227&gt;'1. Participant &amp; Project Info'!$B$38,'2. RPS Generation'!C4227&lt;0)),TRUE,FALSE)</f>
        <v>0</v>
      </c>
      <c r="O4217">
        <f t="shared" si="77"/>
        <v>0</v>
      </c>
    </row>
    <row r="4218" spans="13:15" x14ac:dyDescent="0.25">
      <c r="M4218" s="288" t="b">
        <f>IF(AND(OR('1. Participant &amp; Project Info'!$B$18=index!$F$21,'1. Participant &amp; Project Info'!$B$18=index!$F$22),OR(ISBLANK('2. RPS Generation'!C4228),'2. RPS Generation'!C4228&gt;'1. Participant &amp; Project Info'!$B$38,'2. RPS Generation'!C4228&lt;0)),TRUE,FALSE)</f>
        <v>0</v>
      </c>
      <c r="O4218">
        <f t="shared" si="77"/>
        <v>0</v>
      </c>
    </row>
    <row r="4219" spans="13:15" x14ac:dyDescent="0.25">
      <c r="M4219" s="288" t="b">
        <f>IF(AND(OR('1. Participant &amp; Project Info'!$B$18=index!$F$21,'1. Participant &amp; Project Info'!$B$18=index!$F$22),OR(ISBLANK('2. RPS Generation'!C4229),'2. RPS Generation'!C4229&gt;'1. Participant &amp; Project Info'!$B$38,'2. RPS Generation'!C4229&lt;0)),TRUE,FALSE)</f>
        <v>0</v>
      </c>
      <c r="O4219">
        <f t="shared" si="77"/>
        <v>0</v>
      </c>
    </row>
    <row r="4220" spans="13:15" x14ac:dyDescent="0.25">
      <c r="M4220" s="288" t="b">
        <f>IF(AND(OR('1. Participant &amp; Project Info'!$B$18=index!$F$21,'1. Participant &amp; Project Info'!$B$18=index!$F$22),OR(ISBLANK('2. RPS Generation'!C4230),'2. RPS Generation'!C4230&gt;'1. Participant &amp; Project Info'!$B$38,'2. RPS Generation'!C4230&lt;0)),TRUE,FALSE)</f>
        <v>0</v>
      </c>
      <c r="O4220">
        <f t="shared" si="77"/>
        <v>0</v>
      </c>
    </row>
    <row r="4221" spans="13:15" x14ac:dyDescent="0.25">
      <c r="M4221" s="288" t="b">
        <f>IF(AND(OR('1. Participant &amp; Project Info'!$B$18=index!$F$21,'1. Participant &amp; Project Info'!$B$18=index!$F$22),OR(ISBLANK('2. RPS Generation'!C4231),'2. RPS Generation'!C4231&gt;'1. Participant &amp; Project Info'!$B$38,'2. RPS Generation'!C4231&lt;0)),TRUE,FALSE)</f>
        <v>0</v>
      </c>
      <c r="O4221">
        <f t="shared" si="77"/>
        <v>0</v>
      </c>
    </row>
    <row r="4222" spans="13:15" x14ac:dyDescent="0.25">
      <c r="M4222" s="288" t="b">
        <f>IF(AND(OR('1. Participant &amp; Project Info'!$B$18=index!$F$21,'1. Participant &amp; Project Info'!$B$18=index!$F$22),OR(ISBLANK('2. RPS Generation'!C4232),'2. RPS Generation'!C4232&gt;'1. Participant &amp; Project Info'!$B$38,'2. RPS Generation'!C4232&lt;0)),TRUE,FALSE)</f>
        <v>0</v>
      </c>
      <c r="O4222">
        <f t="shared" si="77"/>
        <v>0</v>
      </c>
    </row>
    <row r="4223" spans="13:15" x14ac:dyDescent="0.25">
      <c r="M4223" s="288" t="b">
        <f>IF(AND(OR('1. Participant &amp; Project Info'!$B$18=index!$F$21,'1. Participant &amp; Project Info'!$B$18=index!$F$22),OR(ISBLANK('2. RPS Generation'!C4233),'2. RPS Generation'!C4233&gt;'1. Participant &amp; Project Info'!$B$38,'2. RPS Generation'!C4233&lt;0)),TRUE,FALSE)</f>
        <v>0</v>
      </c>
      <c r="O4223">
        <f t="shared" si="77"/>
        <v>0</v>
      </c>
    </row>
    <row r="4224" spans="13:15" x14ac:dyDescent="0.25">
      <c r="M4224" s="288" t="b">
        <f>IF(AND(OR('1. Participant &amp; Project Info'!$B$18=index!$F$21,'1. Participant &amp; Project Info'!$B$18=index!$F$22),OR(ISBLANK('2. RPS Generation'!C4234),'2. RPS Generation'!C4234&gt;'1. Participant &amp; Project Info'!$B$38,'2. RPS Generation'!C4234&lt;0)),TRUE,FALSE)</f>
        <v>0</v>
      </c>
      <c r="O4224">
        <f t="shared" si="77"/>
        <v>0</v>
      </c>
    </row>
    <row r="4225" spans="13:15" x14ac:dyDescent="0.25">
      <c r="M4225" s="288" t="b">
        <f>IF(AND(OR('1. Participant &amp; Project Info'!$B$18=index!$F$21,'1. Participant &amp; Project Info'!$B$18=index!$F$22),OR(ISBLANK('2. RPS Generation'!C4235),'2. RPS Generation'!C4235&gt;'1. Participant &amp; Project Info'!$B$38,'2. RPS Generation'!C4235&lt;0)),TRUE,FALSE)</f>
        <v>0</v>
      </c>
      <c r="O4225">
        <f t="shared" si="77"/>
        <v>0</v>
      </c>
    </row>
    <row r="4226" spans="13:15" x14ac:dyDescent="0.25">
      <c r="M4226" s="288" t="b">
        <f>IF(AND(OR('1. Participant &amp; Project Info'!$B$18=index!$F$21,'1. Participant &amp; Project Info'!$B$18=index!$F$22),OR(ISBLANK('2. RPS Generation'!C4236),'2. RPS Generation'!C4236&gt;'1. Participant &amp; Project Info'!$B$38,'2. RPS Generation'!C4236&lt;0)),TRUE,FALSE)</f>
        <v>0</v>
      </c>
      <c r="O4226">
        <f t="shared" si="77"/>
        <v>0</v>
      </c>
    </row>
    <row r="4227" spans="13:15" x14ac:dyDescent="0.25">
      <c r="M4227" s="288" t="b">
        <f>IF(AND(OR('1. Participant &amp; Project Info'!$B$18=index!$F$21,'1. Participant &amp; Project Info'!$B$18=index!$F$22),OR(ISBLANK('2. RPS Generation'!C4237),'2. RPS Generation'!C4237&gt;'1. Participant &amp; Project Info'!$B$38,'2. RPS Generation'!C4237&lt;0)),TRUE,FALSE)</f>
        <v>0</v>
      </c>
      <c r="O4227">
        <f t="shared" si="77"/>
        <v>0</v>
      </c>
    </row>
    <row r="4228" spans="13:15" x14ac:dyDescent="0.25">
      <c r="M4228" s="288" t="b">
        <f>IF(AND(OR('1. Participant &amp; Project Info'!$B$18=index!$F$21,'1. Participant &amp; Project Info'!$B$18=index!$F$22),OR(ISBLANK('2. RPS Generation'!C4238),'2. RPS Generation'!C4238&gt;'1. Participant &amp; Project Info'!$B$38,'2. RPS Generation'!C4238&lt;0)),TRUE,FALSE)</f>
        <v>0</v>
      </c>
      <c r="O4228">
        <f t="shared" si="77"/>
        <v>0</v>
      </c>
    </row>
    <row r="4229" spans="13:15" x14ac:dyDescent="0.25">
      <c r="M4229" s="288" t="b">
        <f>IF(AND(OR('1. Participant &amp; Project Info'!$B$18=index!$F$21,'1. Participant &amp; Project Info'!$B$18=index!$F$22),OR(ISBLANK('2. RPS Generation'!C4239),'2. RPS Generation'!C4239&gt;'1. Participant &amp; Project Info'!$B$38,'2. RPS Generation'!C4239&lt;0)),TRUE,FALSE)</f>
        <v>0</v>
      </c>
      <c r="O4229">
        <f t="shared" si="77"/>
        <v>0</v>
      </c>
    </row>
    <row r="4230" spans="13:15" x14ac:dyDescent="0.25">
      <c r="M4230" s="288" t="b">
        <f>IF(AND(OR('1. Participant &amp; Project Info'!$B$18=index!$F$21,'1. Participant &amp; Project Info'!$B$18=index!$F$22),OR(ISBLANK('2. RPS Generation'!C4240),'2. RPS Generation'!C4240&gt;'1. Participant &amp; Project Info'!$B$38,'2. RPS Generation'!C4240&lt;0)),TRUE,FALSE)</f>
        <v>0</v>
      </c>
      <c r="O4230">
        <f t="shared" si="77"/>
        <v>0</v>
      </c>
    </row>
    <row r="4231" spans="13:15" x14ac:dyDescent="0.25">
      <c r="M4231" s="288" t="b">
        <f>IF(AND(OR('1. Participant &amp; Project Info'!$B$18=index!$F$21,'1. Participant &amp; Project Info'!$B$18=index!$F$22),OR(ISBLANK('2. RPS Generation'!C4241),'2. RPS Generation'!C4241&gt;'1. Participant &amp; Project Info'!$B$38,'2. RPS Generation'!C4241&lt;0)),TRUE,FALSE)</f>
        <v>0</v>
      </c>
      <c r="O4231">
        <f t="shared" si="77"/>
        <v>0</v>
      </c>
    </row>
    <row r="4232" spans="13:15" x14ac:dyDescent="0.25">
      <c r="M4232" s="288" t="b">
        <f>IF(AND(OR('1. Participant &amp; Project Info'!$B$18=index!$F$21,'1. Participant &amp; Project Info'!$B$18=index!$F$22),OR(ISBLANK('2. RPS Generation'!C4242),'2. RPS Generation'!C4242&gt;'1. Participant &amp; Project Info'!$B$38,'2. RPS Generation'!C4242&lt;0)),TRUE,FALSE)</f>
        <v>0</v>
      </c>
      <c r="O4232">
        <f t="shared" si="77"/>
        <v>0</v>
      </c>
    </row>
    <row r="4233" spans="13:15" x14ac:dyDescent="0.25">
      <c r="M4233" s="288" t="b">
        <f>IF(AND(OR('1. Participant &amp; Project Info'!$B$18=index!$F$21,'1. Participant &amp; Project Info'!$B$18=index!$F$22),OR(ISBLANK('2. RPS Generation'!C4243),'2. RPS Generation'!C4243&gt;'1. Participant &amp; Project Info'!$B$38,'2. RPS Generation'!C4243&lt;0)),TRUE,FALSE)</f>
        <v>0</v>
      </c>
      <c r="O4233">
        <f t="shared" si="77"/>
        <v>0</v>
      </c>
    </row>
    <row r="4234" spans="13:15" x14ac:dyDescent="0.25">
      <c r="M4234" s="288" t="b">
        <f>IF(AND(OR('1. Participant &amp; Project Info'!$B$18=index!$F$21,'1. Participant &amp; Project Info'!$B$18=index!$F$22),OR(ISBLANK('2. RPS Generation'!C4244),'2. RPS Generation'!C4244&gt;'1. Participant &amp; Project Info'!$B$38,'2. RPS Generation'!C4244&lt;0)),TRUE,FALSE)</f>
        <v>0</v>
      </c>
      <c r="O4234">
        <f t="shared" si="77"/>
        <v>0</v>
      </c>
    </row>
    <row r="4235" spans="13:15" x14ac:dyDescent="0.25">
      <c r="M4235" s="288" t="b">
        <f>IF(AND(OR('1. Participant &amp; Project Info'!$B$18=index!$F$21,'1. Participant &amp; Project Info'!$B$18=index!$F$22),OR(ISBLANK('2. RPS Generation'!C4245),'2. RPS Generation'!C4245&gt;'1. Participant &amp; Project Info'!$B$38,'2. RPS Generation'!C4245&lt;0)),TRUE,FALSE)</f>
        <v>0</v>
      </c>
      <c r="O4235">
        <f t="shared" si="77"/>
        <v>0</v>
      </c>
    </row>
    <row r="4236" spans="13:15" x14ac:dyDescent="0.25">
      <c r="M4236" s="288" t="b">
        <f>IF(AND(OR('1. Participant &amp; Project Info'!$B$18=index!$F$21,'1. Participant &amp; Project Info'!$B$18=index!$F$22),OR(ISBLANK('2. RPS Generation'!C4246),'2. RPS Generation'!C4246&gt;'1. Participant &amp; Project Info'!$B$38,'2. RPS Generation'!C4246&lt;0)),TRUE,FALSE)</f>
        <v>0</v>
      </c>
      <c r="O4236">
        <f t="shared" si="77"/>
        <v>0</v>
      </c>
    </row>
    <row r="4237" spans="13:15" x14ac:dyDescent="0.25">
      <c r="M4237" s="288" t="b">
        <f>IF(AND(OR('1. Participant &amp; Project Info'!$B$18=index!$F$21,'1. Participant &amp; Project Info'!$B$18=index!$F$22),OR(ISBLANK('2. RPS Generation'!C4247),'2. RPS Generation'!C4247&gt;'1. Participant &amp; Project Info'!$B$38,'2. RPS Generation'!C4247&lt;0)),TRUE,FALSE)</f>
        <v>0</v>
      </c>
      <c r="O4237">
        <f t="shared" si="77"/>
        <v>0</v>
      </c>
    </row>
    <row r="4238" spans="13:15" x14ac:dyDescent="0.25">
      <c r="M4238" s="288" t="b">
        <f>IF(AND(OR('1. Participant &amp; Project Info'!$B$18=index!$F$21,'1. Participant &amp; Project Info'!$B$18=index!$F$22),OR(ISBLANK('2. RPS Generation'!C4248),'2. RPS Generation'!C4248&gt;'1. Participant &amp; Project Info'!$B$38,'2. RPS Generation'!C4248&lt;0)),TRUE,FALSE)</f>
        <v>0</v>
      </c>
      <c r="O4238">
        <f t="shared" si="77"/>
        <v>0</v>
      </c>
    </row>
    <row r="4239" spans="13:15" x14ac:dyDescent="0.25">
      <c r="M4239" s="288" t="b">
        <f>IF(AND(OR('1. Participant &amp; Project Info'!$B$18=index!$F$21,'1. Participant &amp; Project Info'!$B$18=index!$F$22),OR(ISBLANK('2. RPS Generation'!C4249),'2. RPS Generation'!C4249&gt;'1. Participant &amp; Project Info'!$B$38,'2. RPS Generation'!C4249&lt;0)),TRUE,FALSE)</f>
        <v>0</v>
      </c>
      <c r="O4239">
        <f t="shared" si="77"/>
        <v>0</v>
      </c>
    </row>
    <row r="4240" spans="13:15" x14ac:dyDescent="0.25">
      <c r="M4240" s="288" t="b">
        <f>IF(AND(OR('1. Participant &amp; Project Info'!$B$18=index!$F$21,'1. Participant &amp; Project Info'!$B$18=index!$F$22),OR(ISBLANK('2. RPS Generation'!C4250),'2. RPS Generation'!C4250&gt;'1. Participant &amp; Project Info'!$B$38,'2. RPS Generation'!C4250&lt;0)),TRUE,FALSE)</f>
        <v>0</v>
      </c>
      <c r="O4240">
        <f t="shared" si="77"/>
        <v>0</v>
      </c>
    </row>
    <row r="4241" spans="13:15" x14ac:dyDescent="0.25">
      <c r="M4241" s="288" t="b">
        <f>IF(AND(OR('1. Participant &amp; Project Info'!$B$18=index!$F$21,'1. Participant &amp; Project Info'!$B$18=index!$F$22),OR(ISBLANK('2. RPS Generation'!C4251),'2. RPS Generation'!C4251&gt;'1. Participant &amp; Project Info'!$B$38,'2. RPS Generation'!C4251&lt;0)),TRUE,FALSE)</f>
        <v>0</v>
      </c>
      <c r="O4241">
        <f t="shared" si="77"/>
        <v>0</v>
      </c>
    </row>
    <row r="4242" spans="13:15" x14ac:dyDescent="0.25">
      <c r="M4242" s="288" t="b">
        <f>IF(AND(OR('1. Participant &amp; Project Info'!$B$18=index!$F$21,'1. Participant &amp; Project Info'!$B$18=index!$F$22),OR(ISBLANK('2. RPS Generation'!C4252),'2. RPS Generation'!C4252&gt;'1. Participant &amp; Project Info'!$B$38,'2. RPS Generation'!C4252&lt;0)),TRUE,FALSE)</f>
        <v>0</v>
      </c>
      <c r="O4242">
        <f t="shared" si="77"/>
        <v>0</v>
      </c>
    </row>
    <row r="4243" spans="13:15" x14ac:dyDescent="0.25">
      <c r="M4243" s="288" t="b">
        <f>IF(AND(OR('1. Participant &amp; Project Info'!$B$18=index!$F$21,'1. Participant &amp; Project Info'!$B$18=index!$F$22),OR(ISBLANK('2. RPS Generation'!C4253),'2. RPS Generation'!C4253&gt;'1. Participant &amp; Project Info'!$B$38,'2. RPS Generation'!C4253&lt;0)),TRUE,FALSE)</f>
        <v>0</v>
      </c>
      <c r="O4243">
        <f t="shared" si="77"/>
        <v>0</v>
      </c>
    </row>
    <row r="4244" spans="13:15" x14ac:dyDescent="0.25">
      <c r="M4244" s="288" t="b">
        <f>IF(AND(OR('1. Participant &amp; Project Info'!$B$18=index!$F$21,'1. Participant &amp; Project Info'!$B$18=index!$F$22),OR(ISBLANK('2. RPS Generation'!C4254),'2. RPS Generation'!C4254&gt;'1. Participant &amp; Project Info'!$B$38,'2. RPS Generation'!C4254&lt;0)),TRUE,FALSE)</f>
        <v>0</v>
      </c>
      <c r="O4244">
        <f t="shared" si="77"/>
        <v>0</v>
      </c>
    </row>
    <row r="4245" spans="13:15" x14ac:dyDescent="0.25">
      <c r="M4245" s="288" t="b">
        <f>IF(AND(OR('1. Participant &amp; Project Info'!$B$18=index!$F$21,'1. Participant &amp; Project Info'!$B$18=index!$F$22),OR(ISBLANK('2. RPS Generation'!C4255),'2. RPS Generation'!C4255&gt;'1. Participant &amp; Project Info'!$B$38,'2. RPS Generation'!C4255&lt;0)),TRUE,FALSE)</f>
        <v>0</v>
      </c>
      <c r="O4245">
        <f t="shared" si="77"/>
        <v>0</v>
      </c>
    </row>
    <row r="4246" spans="13:15" x14ac:dyDescent="0.25">
      <c r="M4246" s="288" t="b">
        <f>IF(AND(OR('1. Participant &amp; Project Info'!$B$18=index!$F$21,'1. Participant &amp; Project Info'!$B$18=index!$F$22),OR(ISBLANK('2. RPS Generation'!C4256),'2. RPS Generation'!C4256&gt;'1. Participant &amp; Project Info'!$B$38,'2. RPS Generation'!C4256&lt;0)),TRUE,FALSE)</f>
        <v>0</v>
      </c>
      <c r="O4246">
        <f t="shared" si="77"/>
        <v>0</v>
      </c>
    </row>
    <row r="4247" spans="13:15" x14ac:dyDescent="0.25">
      <c r="M4247" s="288" t="b">
        <f>IF(AND(OR('1. Participant &amp; Project Info'!$B$18=index!$F$21,'1. Participant &amp; Project Info'!$B$18=index!$F$22),OR(ISBLANK('2. RPS Generation'!C4257),'2. RPS Generation'!C4257&gt;'1. Participant &amp; Project Info'!$B$38,'2. RPS Generation'!C4257&lt;0)),TRUE,FALSE)</f>
        <v>0</v>
      </c>
      <c r="O4247">
        <f t="shared" si="77"/>
        <v>0</v>
      </c>
    </row>
    <row r="4248" spans="13:15" x14ac:dyDescent="0.25">
      <c r="M4248" s="288" t="b">
        <f>IF(AND(OR('1. Participant &amp; Project Info'!$B$18=index!$F$21,'1. Participant &amp; Project Info'!$B$18=index!$F$22),OR(ISBLANK('2. RPS Generation'!C4258),'2. RPS Generation'!C4258&gt;'1. Participant &amp; Project Info'!$B$38,'2. RPS Generation'!C4258&lt;0)),TRUE,FALSE)</f>
        <v>0</v>
      </c>
      <c r="O4248">
        <f t="shared" si="77"/>
        <v>0</v>
      </c>
    </row>
    <row r="4249" spans="13:15" x14ac:dyDescent="0.25">
      <c r="M4249" s="288" t="b">
        <f>IF(AND(OR('1. Participant &amp; Project Info'!$B$18=index!$F$21,'1. Participant &amp; Project Info'!$B$18=index!$F$22),OR(ISBLANK('2. RPS Generation'!C4259),'2. RPS Generation'!C4259&gt;'1. Participant &amp; Project Info'!$B$38,'2. RPS Generation'!C4259&lt;0)),TRUE,FALSE)</f>
        <v>0</v>
      </c>
      <c r="O4249">
        <f t="shared" si="77"/>
        <v>0</v>
      </c>
    </row>
    <row r="4250" spans="13:15" x14ac:dyDescent="0.25">
      <c r="M4250" s="288" t="b">
        <f>IF(AND(OR('1. Participant &amp; Project Info'!$B$18=index!$F$21,'1. Participant &amp; Project Info'!$B$18=index!$F$22),OR(ISBLANK('2. RPS Generation'!C4260),'2. RPS Generation'!C4260&gt;'1. Participant &amp; Project Info'!$B$38,'2. RPS Generation'!C4260&lt;0)),TRUE,FALSE)</f>
        <v>0</v>
      </c>
      <c r="O4250">
        <f t="shared" si="77"/>
        <v>0</v>
      </c>
    </row>
    <row r="4251" spans="13:15" x14ac:dyDescent="0.25">
      <c r="M4251" s="288" t="b">
        <f>IF(AND(OR('1. Participant &amp; Project Info'!$B$18=index!$F$21,'1. Participant &amp; Project Info'!$B$18=index!$F$22),OR(ISBLANK('2. RPS Generation'!C4261),'2. RPS Generation'!C4261&gt;'1. Participant &amp; Project Info'!$B$38,'2. RPS Generation'!C4261&lt;0)),TRUE,FALSE)</f>
        <v>0</v>
      </c>
      <c r="O4251">
        <f t="shared" si="77"/>
        <v>0</v>
      </c>
    </row>
    <row r="4252" spans="13:15" x14ac:dyDescent="0.25">
      <c r="M4252" s="288" t="b">
        <f>IF(AND(OR('1. Participant &amp; Project Info'!$B$18=index!$F$21,'1. Participant &amp; Project Info'!$B$18=index!$F$22),OR(ISBLANK('2. RPS Generation'!C4262),'2. RPS Generation'!C4262&gt;'1. Participant &amp; Project Info'!$B$38,'2. RPS Generation'!C4262&lt;0)),TRUE,FALSE)</f>
        <v>0</v>
      </c>
      <c r="O4252">
        <f t="shared" si="77"/>
        <v>0</v>
      </c>
    </row>
    <row r="4253" spans="13:15" x14ac:dyDescent="0.25">
      <c r="M4253" s="288" t="b">
        <f>IF(AND(OR('1. Participant &amp; Project Info'!$B$18=index!$F$21,'1. Participant &amp; Project Info'!$B$18=index!$F$22),OR(ISBLANK('2. RPS Generation'!C4263),'2. RPS Generation'!C4263&gt;'1. Participant &amp; Project Info'!$B$38,'2. RPS Generation'!C4263&lt;0)),TRUE,FALSE)</f>
        <v>0</v>
      </c>
      <c r="O4253">
        <f t="shared" si="77"/>
        <v>0</v>
      </c>
    </row>
    <row r="4254" spans="13:15" x14ac:dyDescent="0.25">
      <c r="M4254" s="288" t="b">
        <f>IF(AND(OR('1. Participant &amp; Project Info'!$B$18=index!$F$21,'1. Participant &amp; Project Info'!$B$18=index!$F$22),OR(ISBLANK('2. RPS Generation'!C4264),'2. RPS Generation'!C4264&gt;'1. Participant &amp; Project Info'!$B$38,'2. RPS Generation'!C4264&lt;0)),TRUE,FALSE)</f>
        <v>0</v>
      </c>
      <c r="O4254">
        <f t="shared" si="77"/>
        <v>0</v>
      </c>
    </row>
    <row r="4255" spans="13:15" x14ac:dyDescent="0.25">
      <c r="M4255" s="288" t="b">
        <f>IF(AND(OR('1. Participant &amp; Project Info'!$B$18=index!$F$21,'1. Participant &amp; Project Info'!$B$18=index!$F$22),OR(ISBLANK('2. RPS Generation'!C4265),'2. RPS Generation'!C4265&gt;'1. Participant &amp; Project Info'!$B$38,'2. RPS Generation'!C4265&lt;0)),TRUE,FALSE)</f>
        <v>0</v>
      </c>
      <c r="O4255">
        <f t="shared" si="77"/>
        <v>0</v>
      </c>
    </row>
    <row r="4256" spans="13:15" x14ac:dyDescent="0.25">
      <c r="M4256" s="288" t="b">
        <f>IF(AND(OR('1. Participant &amp; Project Info'!$B$18=index!$F$21,'1. Participant &amp; Project Info'!$B$18=index!$F$22),OR(ISBLANK('2. RPS Generation'!C4266),'2. RPS Generation'!C4266&gt;'1. Participant &amp; Project Info'!$B$38,'2. RPS Generation'!C4266&lt;0)),TRUE,FALSE)</f>
        <v>0</v>
      </c>
      <c r="O4256">
        <f t="shared" si="77"/>
        <v>0</v>
      </c>
    </row>
    <row r="4257" spans="13:15" x14ac:dyDescent="0.25">
      <c r="M4257" s="288" t="b">
        <f>IF(AND(OR('1. Participant &amp; Project Info'!$B$18=index!$F$21,'1. Participant &amp; Project Info'!$B$18=index!$F$22),OR(ISBLANK('2. RPS Generation'!C4267),'2. RPS Generation'!C4267&gt;'1. Participant &amp; Project Info'!$B$38,'2. RPS Generation'!C4267&lt;0)),TRUE,FALSE)</f>
        <v>0</v>
      </c>
      <c r="O4257">
        <f t="shared" si="77"/>
        <v>0</v>
      </c>
    </row>
    <row r="4258" spans="13:15" x14ac:dyDescent="0.25">
      <c r="M4258" s="288" t="b">
        <f>IF(AND(OR('1. Participant &amp; Project Info'!$B$18=index!$F$21,'1. Participant &amp; Project Info'!$B$18=index!$F$22),OR(ISBLANK('2. RPS Generation'!C4268),'2. RPS Generation'!C4268&gt;'1. Participant &amp; Project Info'!$B$38,'2. RPS Generation'!C4268&lt;0)),TRUE,FALSE)</f>
        <v>0</v>
      </c>
      <c r="O4258">
        <f t="shared" si="77"/>
        <v>0</v>
      </c>
    </row>
    <row r="4259" spans="13:15" x14ac:dyDescent="0.25">
      <c r="M4259" s="288" t="b">
        <f>IF(AND(OR('1. Participant &amp; Project Info'!$B$18=index!$F$21,'1. Participant &amp; Project Info'!$B$18=index!$F$22),OR(ISBLANK('2. RPS Generation'!C4269),'2. RPS Generation'!C4269&gt;'1. Participant &amp; Project Info'!$B$38,'2. RPS Generation'!C4269&lt;0)),TRUE,FALSE)</f>
        <v>0</v>
      </c>
      <c r="O4259">
        <f t="shared" si="77"/>
        <v>0</v>
      </c>
    </row>
    <row r="4260" spans="13:15" x14ac:dyDescent="0.25">
      <c r="M4260" s="288" t="b">
        <f>IF(AND(OR('1. Participant &amp; Project Info'!$B$18=index!$F$21,'1. Participant &amp; Project Info'!$B$18=index!$F$22),OR(ISBLANK('2. RPS Generation'!C4270),'2. RPS Generation'!C4270&gt;'1. Participant &amp; Project Info'!$B$38,'2. RPS Generation'!C4270&lt;0)),TRUE,FALSE)</f>
        <v>0</v>
      </c>
      <c r="O4260">
        <f t="shared" si="77"/>
        <v>0</v>
      </c>
    </row>
    <row r="4261" spans="13:15" x14ac:dyDescent="0.25">
      <c r="M4261" s="288" t="b">
        <f>IF(AND(OR('1. Participant &amp; Project Info'!$B$18=index!$F$21,'1. Participant &amp; Project Info'!$B$18=index!$F$22),OR(ISBLANK('2. RPS Generation'!C4271),'2. RPS Generation'!C4271&gt;'1. Participant &amp; Project Info'!$B$38,'2. RPS Generation'!C4271&lt;0)),TRUE,FALSE)</f>
        <v>0</v>
      </c>
      <c r="O4261">
        <f t="shared" si="77"/>
        <v>0</v>
      </c>
    </row>
    <row r="4262" spans="13:15" x14ac:dyDescent="0.25">
      <c r="M4262" s="288" t="b">
        <f>IF(AND(OR('1. Participant &amp; Project Info'!$B$18=index!$F$21,'1. Participant &amp; Project Info'!$B$18=index!$F$22),OR(ISBLANK('2. RPS Generation'!C4272),'2. RPS Generation'!C4272&gt;'1. Participant &amp; Project Info'!$B$38,'2. RPS Generation'!C4272&lt;0)),TRUE,FALSE)</f>
        <v>0</v>
      </c>
      <c r="O4262">
        <f t="shared" si="77"/>
        <v>0</v>
      </c>
    </row>
    <row r="4263" spans="13:15" x14ac:dyDescent="0.25">
      <c r="M4263" s="288" t="b">
        <f>IF(AND(OR('1. Participant &amp; Project Info'!$B$18=index!$F$21,'1. Participant &amp; Project Info'!$B$18=index!$F$22),OR(ISBLANK('2. RPS Generation'!C4273),'2. RPS Generation'!C4273&gt;'1. Participant &amp; Project Info'!$B$38,'2. RPS Generation'!C4273&lt;0)),TRUE,FALSE)</f>
        <v>0</v>
      </c>
      <c r="O4263">
        <f t="shared" si="77"/>
        <v>0</v>
      </c>
    </row>
    <row r="4264" spans="13:15" x14ac:dyDescent="0.25">
      <c r="M4264" s="288" t="b">
        <f>IF(AND(OR('1. Participant &amp; Project Info'!$B$18=index!$F$21,'1. Participant &amp; Project Info'!$B$18=index!$F$22),OR(ISBLANK('2. RPS Generation'!C4274),'2. RPS Generation'!C4274&gt;'1. Participant &amp; Project Info'!$B$38,'2. RPS Generation'!C4274&lt;0)),TRUE,FALSE)</f>
        <v>0</v>
      </c>
      <c r="O4264">
        <f t="shared" si="77"/>
        <v>0</v>
      </c>
    </row>
    <row r="4265" spans="13:15" x14ac:dyDescent="0.25">
      <c r="M4265" s="288" t="b">
        <f>IF(AND(OR('1. Participant &amp; Project Info'!$B$18=index!$F$21,'1. Participant &amp; Project Info'!$B$18=index!$F$22),OR(ISBLANK('2. RPS Generation'!C4275),'2. RPS Generation'!C4275&gt;'1. Participant &amp; Project Info'!$B$38,'2. RPS Generation'!C4275&lt;0)),TRUE,FALSE)</f>
        <v>0</v>
      </c>
      <c r="O4265">
        <f t="shared" si="77"/>
        <v>0</v>
      </c>
    </row>
    <row r="4266" spans="13:15" x14ac:dyDescent="0.25">
      <c r="M4266" s="288" t="b">
        <f>IF(AND(OR('1. Participant &amp; Project Info'!$B$18=index!$F$21,'1. Participant &amp; Project Info'!$B$18=index!$F$22),OR(ISBLANK('2. RPS Generation'!C4276),'2. RPS Generation'!C4276&gt;'1. Participant &amp; Project Info'!$B$38,'2. RPS Generation'!C4276&lt;0)),TRUE,FALSE)</f>
        <v>0</v>
      </c>
      <c r="O4266">
        <f t="shared" si="77"/>
        <v>0</v>
      </c>
    </row>
    <row r="4267" spans="13:15" x14ac:dyDescent="0.25">
      <c r="M4267" s="288" t="b">
        <f>IF(AND(OR('1. Participant &amp; Project Info'!$B$18=index!$F$21,'1. Participant &amp; Project Info'!$B$18=index!$F$22),OR(ISBLANK('2. RPS Generation'!C4277),'2. RPS Generation'!C4277&gt;'1. Participant &amp; Project Info'!$B$38,'2. RPS Generation'!C4277&lt;0)),TRUE,FALSE)</f>
        <v>0</v>
      </c>
      <c r="O4267">
        <f t="shared" si="77"/>
        <v>0</v>
      </c>
    </row>
    <row r="4268" spans="13:15" x14ac:dyDescent="0.25">
      <c r="M4268" s="288" t="b">
        <f>IF(AND(OR('1. Participant &amp; Project Info'!$B$18=index!$F$21,'1. Participant &amp; Project Info'!$B$18=index!$F$22),OR(ISBLANK('2. RPS Generation'!C4278),'2. RPS Generation'!C4278&gt;'1. Participant &amp; Project Info'!$B$38,'2. RPS Generation'!C4278&lt;0)),TRUE,FALSE)</f>
        <v>0</v>
      </c>
      <c r="O4268">
        <f t="shared" si="77"/>
        <v>0</v>
      </c>
    </row>
    <row r="4269" spans="13:15" x14ac:dyDescent="0.25">
      <c r="M4269" s="288" t="b">
        <f>IF(AND(OR('1. Participant &amp; Project Info'!$B$18=index!$F$21,'1. Participant &amp; Project Info'!$B$18=index!$F$22),OR(ISBLANK('2. RPS Generation'!C4279),'2. RPS Generation'!C4279&gt;'1. Participant &amp; Project Info'!$B$38,'2. RPS Generation'!C4279&lt;0)),TRUE,FALSE)</f>
        <v>0</v>
      </c>
      <c r="O4269">
        <f t="shared" si="77"/>
        <v>0</v>
      </c>
    </row>
    <row r="4270" spans="13:15" x14ac:dyDescent="0.25">
      <c r="M4270" s="288" t="b">
        <f>IF(AND(OR('1. Participant &amp; Project Info'!$B$18=index!$F$21,'1. Participant &amp; Project Info'!$B$18=index!$F$22),OR(ISBLANK('2. RPS Generation'!C4280),'2. RPS Generation'!C4280&gt;'1. Participant &amp; Project Info'!$B$38,'2. RPS Generation'!C4280&lt;0)),TRUE,FALSE)</f>
        <v>0</v>
      </c>
      <c r="O4270">
        <f t="shared" ref="O4270:O4333" si="78">--OR(L4270,M4270,N4270)</f>
        <v>0</v>
      </c>
    </row>
    <row r="4271" spans="13:15" x14ac:dyDescent="0.25">
      <c r="M4271" s="288" t="b">
        <f>IF(AND(OR('1. Participant &amp; Project Info'!$B$18=index!$F$21,'1. Participant &amp; Project Info'!$B$18=index!$F$22),OR(ISBLANK('2. RPS Generation'!C4281),'2. RPS Generation'!C4281&gt;'1. Participant &amp; Project Info'!$B$38,'2. RPS Generation'!C4281&lt;0)),TRUE,FALSE)</f>
        <v>0</v>
      </c>
      <c r="O4271">
        <f t="shared" si="78"/>
        <v>0</v>
      </c>
    </row>
    <row r="4272" spans="13:15" x14ac:dyDescent="0.25">
      <c r="M4272" s="288" t="b">
        <f>IF(AND(OR('1. Participant &amp; Project Info'!$B$18=index!$F$21,'1. Participant &amp; Project Info'!$B$18=index!$F$22),OR(ISBLANK('2. RPS Generation'!C4282),'2. RPS Generation'!C4282&gt;'1. Participant &amp; Project Info'!$B$38,'2. RPS Generation'!C4282&lt;0)),TRUE,FALSE)</f>
        <v>0</v>
      </c>
      <c r="O4272">
        <f t="shared" si="78"/>
        <v>0</v>
      </c>
    </row>
    <row r="4273" spans="13:15" x14ac:dyDescent="0.25">
      <c r="M4273" s="288" t="b">
        <f>IF(AND(OR('1. Participant &amp; Project Info'!$B$18=index!$F$21,'1. Participant &amp; Project Info'!$B$18=index!$F$22),OR(ISBLANK('2. RPS Generation'!C4283),'2. RPS Generation'!C4283&gt;'1. Participant &amp; Project Info'!$B$38,'2. RPS Generation'!C4283&lt;0)),TRUE,FALSE)</f>
        <v>0</v>
      </c>
      <c r="O4273">
        <f t="shared" si="78"/>
        <v>0</v>
      </c>
    </row>
    <row r="4274" spans="13:15" x14ac:dyDescent="0.25">
      <c r="M4274" s="288" t="b">
        <f>IF(AND(OR('1. Participant &amp; Project Info'!$B$18=index!$F$21,'1. Participant &amp; Project Info'!$B$18=index!$F$22),OR(ISBLANK('2. RPS Generation'!C4284),'2. RPS Generation'!C4284&gt;'1. Participant &amp; Project Info'!$B$38,'2. RPS Generation'!C4284&lt;0)),TRUE,FALSE)</f>
        <v>0</v>
      </c>
      <c r="O4274">
        <f t="shared" si="78"/>
        <v>0</v>
      </c>
    </row>
    <row r="4275" spans="13:15" x14ac:dyDescent="0.25">
      <c r="M4275" s="288" t="b">
        <f>IF(AND(OR('1. Participant &amp; Project Info'!$B$18=index!$F$21,'1. Participant &amp; Project Info'!$B$18=index!$F$22),OR(ISBLANK('2. RPS Generation'!C4285),'2. RPS Generation'!C4285&gt;'1. Participant &amp; Project Info'!$B$38,'2. RPS Generation'!C4285&lt;0)),TRUE,FALSE)</f>
        <v>0</v>
      </c>
      <c r="O4275">
        <f t="shared" si="78"/>
        <v>0</v>
      </c>
    </row>
    <row r="4276" spans="13:15" x14ac:dyDescent="0.25">
      <c r="M4276" s="288" t="b">
        <f>IF(AND(OR('1. Participant &amp; Project Info'!$B$18=index!$F$21,'1. Participant &amp; Project Info'!$B$18=index!$F$22),OR(ISBLANK('2. RPS Generation'!C4286),'2. RPS Generation'!C4286&gt;'1. Participant &amp; Project Info'!$B$38,'2. RPS Generation'!C4286&lt;0)),TRUE,FALSE)</f>
        <v>0</v>
      </c>
      <c r="O4276">
        <f t="shared" si="78"/>
        <v>0</v>
      </c>
    </row>
    <row r="4277" spans="13:15" x14ac:dyDescent="0.25">
      <c r="M4277" s="288" t="b">
        <f>IF(AND(OR('1. Participant &amp; Project Info'!$B$18=index!$F$21,'1. Participant &amp; Project Info'!$B$18=index!$F$22),OR(ISBLANK('2. RPS Generation'!C4287),'2. RPS Generation'!C4287&gt;'1. Participant &amp; Project Info'!$B$38,'2. RPS Generation'!C4287&lt;0)),TRUE,FALSE)</f>
        <v>0</v>
      </c>
      <c r="O4277">
        <f t="shared" si="78"/>
        <v>0</v>
      </c>
    </row>
    <row r="4278" spans="13:15" x14ac:dyDescent="0.25">
      <c r="M4278" s="288" t="b">
        <f>IF(AND(OR('1. Participant &amp; Project Info'!$B$18=index!$F$21,'1. Participant &amp; Project Info'!$B$18=index!$F$22),OR(ISBLANK('2. RPS Generation'!C4288),'2. RPS Generation'!C4288&gt;'1. Participant &amp; Project Info'!$B$38,'2. RPS Generation'!C4288&lt;0)),TRUE,FALSE)</f>
        <v>0</v>
      </c>
      <c r="O4278">
        <f t="shared" si="78"/>
        <v>0</v>
      </c>
    </row>
    <row r="4279" spans="13:15" x14ac:dyDescent="0.25">
      <c r="M4279" s="288" t="b">
        <f>IF(AND(OR('1. Participant &amp; Project Info'!$B$18=index!$F$21,'1. Participant &amp; Project Info'!$B$18=index!$F$22),OR(ISBLANK('2. RPS Generation'!C4289),'2. RPS Generation'!C4289&gt;'1. Participant &amp; Project Info'!$B$38,'2. RPS Generation'!C4289&lt;0)),TRUE,FALSE)</f>
        <v>0</v>
      </c>
      <c r="O4279">
        <f t="shared" si="78"/>
        <v>0</v>
      </c>
    </row>
    <row r="4280" spans="13:15" x14ac:dyDescent="0.25">
      <c r="M4280" s="288" t="b">
        <f>IF(AND(OR('1. Participant &amp; Project Info'!$B$18=index!$F$21,'1. Participant &amp; Project Info'!$B$18=index!$F$22),OR(ISBLANK('2. RPS Generation'!C4290),'2. RPS Generation'!C4290&gt;'1. Participant &amp; Project Info'!$B$38,'2. RPS Generation'!C4290&lt;0)),TRUE,FALSE)</f>
        <v>0</v>
      </c>
      <c r="O4280">
        <f t="shared" si="78"/>
        <v>0</v>
      </c>
    </row>
    <row r="4281" spans="13:15" x14ac:dyDescent="0.25">
      <c r="M4281" s="288" t="b">
        <f>IF(AND(OR('1. Participant &amp; Project Info'!$B$18=index!$F$21,'1. Participant &amp; Project Info'!$B$18=index!$F$22),OR(ISBLANK('2. RPS Generation'!C4291),'2. RPS Generation'!C4291&gt;'1. Participant &amp; Project Info'!$B$38,'2. RPS Generation'!C4291&lt;0)),TRUE,FALSE)</f>
        <v>0</v>
      </c>
      <c r="O4281">
        <f t="shared" si="78"/>
        <v>0</v>
      </c>
    </row>
    <row r="4282" spans="13:15" x14ac:dyDescent="0.25">
      <c r="M4282" s="288" t="b">
        <f>IF(AND(OR('1. Participant &amp; Project Info'!$B$18=index!$F$21,'1. Participant &amp; Project Info'!$B$18=index!$F$22),OR(ISBLANK('2. RPS Generation'!C4292),'2. RPS Generation'!C4292&gt;'1. Participant &amp; Project Info'!$B$38,'2. RPS Generation'!C4292&lt;0)),TRUE,FALSE)</f>
        <v>0</v>
      </c>
      <c r="O4282">
        <f t="shared" si="78"/>
        <v>0</v>
      </c>
    </row>
    <row r="4283" spans="13:15" x14ac:dyDescent="0.25">
      <c r="M4283" s="288" t="b">
        <f>IF(AND(OR('1. Participant &amp; Project Info'!$B$18=index!$F$21,'1. Participant &amp; Project Info'!$B$18=index!$F$22),OR(ISBLANK('2. RPS Generation'!C4293),'2. RPS Generation'!C4293&gt;'1. Participant &amp; Project Info'!$B$38,'2. RPS Generation'!C4293&lt;0)),TRUE,FALSE)</f>
        <v>0</v>
      </c>
      <c r="O4283">
        <f t="shared" si="78"/>
        <v>0</v>
      </c>
    </row>
    <row r="4284" spans="13:15" x14ac:dyDescent="0.25">
      <c r="M4284" s="288" t="b">
        <f>IF(AND(OR('1. Participant &amp; Project Info'!$B$18=index!$F$21,'1. Participant &amp; Project Info'!$B$18=index!$F$22),OR(ISBLANK('2. RPS Generation'!C4294),'2. RPS Generation'!C4294&gt;'1. Participant &amp; Project Info'!$B$38,'2. RPS Generation'!C4294&lt;0)),TRUE,FALSE)</f>
        <v>0</v>
      </c>
      <c r="O4284">
        <f t="shared" si="78"/>
        <v>0</v>
      </c>
    </row>
    <row r="4285" spans="13:15" x14ac:dyDescent="0.25">
      <c r="M4285" s="288" t="b">
        <f>IF(AND(OR('1. Participant &amp; Project Info'!$B$18=index!$F$21,'1. Participant &amp; Project Info'!$B$18=index!$F$22),OR(ISBLANK('2. RPS Generation'!C4295),'2. RPS Generation'!C4295&gt;'1. Participant &amp; Project Info'!$B$38,'2. RPS Generation'!C4295&lt;0)),TRUE,FALSE)</f>
        <v>0</v>
      </c>
      <c r="O4285">
        <f t="shared" si="78"/>
        <v>0</v>
      </c>
    </row>
    <row r="4286" spans="13:15" x14ac:dyDescent="0.25">
      <c r="M4286" s="288" t="b">
        <f>IF(AND(OR('1. Participant &amp; Project Info'!$B$18=index!$F$21,'1. Participant &amp; Project Info'!$B$18=index!$F$22),OR(ISBLANK('2. RPS Generation'!C4296),'2. RPS Generation'!C4296&gt;'1. Participant &amp; Project Info'!$B$38,'2. RPS Generation'!C4296&lt;0)),TRUE,FALSE)</f>
        <v>0</v>
      </c>
      <c r="O4286">
        <f t="shared" si="78"/>
        <v>0</v>
      </c>
    </row>
    <row r="4287" spans="13:15" x14ac:dyDescent="0.25">
      <c r="M4287" s="288" t="b">
        <f>IF(AND(OR('1. Participant &amp; Project Info'!$B$18=index!$F$21,'1. Participant &amp; Project Info'!$B$18=index!$F$22),OR(ISBLANK('2. RPS Generation'!C4297),'2. RPS Generation'!C4297&gt;'1. Participant &amp; Project Info'!$B$38,'2. RPS Generation'!C4297&lt;0)),TRUE,FALSE)</f>
        <v>0</v>
      </c>
      <c r="O4287">
        <f t="shared" si="78"/>
        <v>0</v>
      </c>
    </row>
    <row r="4288" spans="13:15" x14ac:dyDescent="0.25">
      <c r="M4288" s="288" t="b">
        <f>IF(AND(OR('1. Participant &amp; Project Info'!$B$18=index!$F$21,'1. Participant &amp; Project Info'!$B$18=index!$F$22),OR(ISBLANK('2. RPS Generation'!C4298),'2. RPS Generation'!C4298&gt;'1. Participant &amp; Project Info'!$B$38,'2. RPS Generation'!C4298&lt;0)),TRUE,FALSE)</f>
        <v>0</v>
      </c>
      <c r="O4288">
        <f t="shared" si="78"/>
        <v>0</v>
      </c>
    </row>
    <row r="4289" spans="13:15" x14ac:dyDescent="0.25">
      <c r="M4289" s="288" t="b">
        <f>IF(AND(OR('1. Participant &amp; Project Info'!$B$18=index!$F$21,'1. Participant &amp; Project Info'!$B$18=index!$F$22),OR(ISBLANK('2. RPS Generation'!C4299),'2. RPS Generation'!C4299&gt;'1. Participant &amp; Project Info'!$B$38,'2. RPS Generation'!C4299&lt;0)),TRUE,FALSE)</f>
        <v>0</v>
      </c>
      <c r="O4289">
        <f t="shared" si="78"/>
        <v>0</v>
      </c>
    </row>
    <row r="4290" spans="13:15" x14ac:dyDescent="0.25">
      <c r="M4290" s="288" t="b">
        <f>IF(AND(OR('1. Participant &amp; Project Info'!$B$18=index!$F$21,'1. Participant &amp; Project Info'!$B$18=index!$F$22),OR(ISBLANK('2. RPS Generation'!C4300),'2. RPS Generation'!C4300&gt;'1. Participant &amp; Project Info'!$B$38,'2. RPS Generation'!C4300&lt;0)),TRUE,FALSE)</f>
        <v>0</v>
      </c>
      <c r="O4290">
        <f t="shared" si="78"/>
        <v>0</v>
      </c>
    </row>
    <row r="4291" spans="13:15" x14ac:dyDescent="0.25">
      <c r="M4291" s="288" t="b">
        <f>IF(AND(OR('1. Participant &amp; Project Info'!$B$18=index!$F$21,'1. Participant &amp; Project Info'!$B$18=index!$F$22),OR(ISBLANK('2. RPS Generation'!C4301),'2. RPS Generation'!C4301&gt;'1. Participant &amp; Project Info'!$B$38,'2. RPS Generation'!C4301&lt;0)),TRUE,FALSE)</f>
        <v>0</v>
      </c>
      <c r="O4291">
        <f t="shared" si="78"/>
        <v>0</v>
      </c>
    </row>
    <row r="4292" spans="13:15" x14ac:dyDescent="0.25">
      <c r="M4292" s="288" t="b">
        <f>IF(AND(OR('1. Participant &amp; Project Info'!$B$18=index!$F$21,'1. Participant &amp; Project Info'!$B$18=index!$F$22),OR(ISBLANK('2. RPS Generation'!C4302),'2. RPS Generation'!C4302&gt;'1. Participant &amp; Project Info'!$B$38,'2. RPS Generation'!C4302&lt;0)),TRUE,FALSE)</f>
        <v>0</v>
      </c>
      <c r="O4292">
        <f t="shared" si="78"/>
        <v>0</v>
      </c>
    </row>
    <row r="4293" spans="13:15" x14ac:dyDescent="0.25">
      <c r="M4293" s="288" t="b">
        <f>IF(AND(OR('1. Participant &amp; Project Info'!$B$18=index!$F$21,'1. Participant &amp; Project Info'!$B$18=index!$F$22),OR(ISBLANK('2. RPS Generation'!C4303),'2. RPS Generation'!C4303&gt;'1. Participant &amp; Project Info'!$B$38,'2. RPS Generation'!C4303&lt;0)),TRUE,FALSE)</f>
        <v>0</v>
      </c>
      <c r="O4293">
        <f t="shared" si="78"/>
        <v>0</v>
      </c>
    </row>
    <row r="4294" spans="13:15" x14ac:dyDescent="0.25">
      <c r="M4294" s="288" t="b">
        <f>IF(AND(OR('1. Participant &amp; Project Info'!$B$18=index!$F$21,'1. Participant &amp; Project Info'!$B$18=index!$F$22),OR(ISBLANK('2. RPS Generation'!C4304),'2. RPS Generation'!C4304&gt;'1. Participant &amp; Project Info'!$B$38,'2. RPS Generation'!C4304&lt;0)),TRUE,FALSE)</f>
        <v>0</v>
      </c>
      <c r="O4294">
        <f t="shared" si="78"/>
        <v>0</v>
      </c>
    </row>
    <row r="4295" spans="13:15" x14ac:dyDescent="0.25">
      <c r="M4295" s="288" t="b">
        <f>IF(AND(OR('1. Participant &amp; Project Info'!$B$18=index!$F$21,'1. Participant &amp; Project Info'!$B$18=index!$F$22),OR(ISBLANK('2. RPS Generation'!C4305),'2. RPS Generation'!C4305&gt;'1. Participant &amp; Project Info'!$B$38,'2. RPS Generation'!C4305&lt;0)),TRUE,FALSE)</f>
        <v>0</v>
      </c>
      <c r="O4295">
        <f t="shared" si="78"/>
        <v>0</v>
      </c>
    </row>
    <row r="4296" spans="13:15" x14ac:dyDescent="0.25">
      <c r="M4296" s="288" t="b">
        <f>IF(AND(OR('1. Participant &amp; Project Info'!$B$18=index!$F$21,'1. Participant &amp; Project Info'!$B$18=index!$F$22),OR(ISBLANK('2. RPS Generation'!C4306),'2. RPS Generation'!C4306&gt;'1. Participant &amp; Project Info'!$B$38,'2. RPS Generation'!C4306&lt;0)),TRUE,FALSE)</f>
        <v>0</v>
      </c>
      <c r="O4296">
        <f t="shared" si="78"/>
        <v>0</v>
      </c>
    </row>
    <row r="4297" spans="13:15" x14ac:dyDescent="0.25">
      <c r="M4297" s="288" t="b">
        <f>IF(AND(OR('1. Participant &amp; Project Info'!$B$18=index!$F$21,'1. Participant &amp; Project Info'!$B$18=index!$F$22),OR(ISBLANK('2. RPS Generation'!C4307),'2. RPS Generation'!C4307&gt;'1. Participant &amp; Project Info'!$B$38,'2. RPS Generation'!C4307&lt;0)),TRUE,FALSE)</f>
        <v>0</v>
      </c>
      <c r="O4297">
        <f t="shared" si="78"/>
        <v>0</v>
      </c>
    </row>
    <row r="4298" spans="13:15" x14ac:dyDescent="0.25">
      <c r="M4298" s="288" t="b">
        <f>IF(AND(OR('1. Participant &amp; Project Info'!$B$18=index!$F$21,'1. Participant &amp; Project Info'!$B$18=index!$F$22),OR(ISBLANK('2. RPS Generation'!C4308),'2. RPS Generation'!C4308&gt;'1. Participant &amp; Project Info'!$B$38,'2. RPS Generation'!C4308&lt;0)),TRUE,FALSE)</f>
        <v>0</v>
      </c>
      <c r="O4298">
        <f t="shared" si="78"/>
        <v>0</v>
      </c>
    </row>
    <row r="4299" spans="13:15" x14ac:dyDescent="0.25">
      <c r="M4299" s="288" t="b">
        <f>IF(AND(OR('1. Participant &amp; Project Info'!$B$18=index!$F$21,'1. Participant &amp; Project Info'!$B$18=index!$F$22),OR(ISBLANK('2. RPS Generation'!C4309),'2. RPS Generation'!C4309&gt;'1. Participant &amp; Project Info'!$B$38,'2. RPS Generation'!C4309&lt;0)),TRUE,FALSE)</f>
        <v>0</v>
      </c>
      <c r="O4299">
        <f t="shared" si="78"/>
        <v>0</v>
      </c>
    </row>
    <row r="4300" spans="13:15" x14ac:dyDescent="0.25">
      <c r="M4300" s="288" t="b">
        <f>IF(AND(OR('1. Participant &amp; Project Info'!$B$18=index!$F$21,'1. Participant &amp; Project Info'!$B$18=index!$F$22),OR(ISBLANK('2. RPS Generation'!C4310),'2. RPS Generation'!C4310&gt;'1. Participant &amp; Project Info'!$B$38,'2. RPS Generation'!C4310&lt;0)),TRUE,FALSE)</f>
        <v>0</v>
      </c>
      <c r="O4300">
        <f t="shared" si="78"/>
        <v>0</v>
      </c>
    </row>
    <row r="4301" spans="13:15" x14ac:dyDescent="0.25">
      <c r="M4301" s="288" t="b">
        <f>IF(AND(OR('1. Participant &amp; Project Info'!$B$18=index!$F$21,'1. Participant &amp; Project Info'!$B$18=index!$F$22),OR(ISBLANK('2. RPS Generation'!C4311),'2. RPS Generation'!C4311&gt;'1. Participant &amp; Project Info'!$B$38,'2. RPS Generation'!C4311&lt;0)),TRUE,FALSE)</f>
        <v>0</v>
      </c>
      <c r="O4301">
        <f t="shared" si="78"/>
        <v>0</v>
      </c>
    </row>
    <row r="4302" spans="13:15" x14ac:dyDescent="0.25">
      <c r="M4302" s="288" t="b">
        <f>IF(AND(OR('1. Participant &amp; Project Info'!$B$18=index!$F$21,'1. Participant &amp; Project Info'!$B$18=index!$F$22),OR(ISBLANK('2. RPS Generation'!C4312),'2. RPS Generation'!C4312&gt;'1. Participant &amp; Project Info'!$B$38,'2. RPS Generation'!C4312&lt;0)),TRUE,FALSE)</f>
        <v>0</v>
      </c>
      <c r="O4302">
        <f t="shared" si="78"/>
        <v>0</v>
      </c>
    </row>
    <row r="4303" spans="13:15" x14ac:dyDescent="0.25">
      <c r="M4303" s="288" t="b">
        <f>IF(AND(OR('1. Participant &amp; Project Info'!$B$18=index!$F$21,'1. Participant &amp; Project Info'!$B$18=index!$F$22),OR(ISBLANK('2. RPS Generation'!C4313),'2. RPS Generation'!C4313&gt;'1. Participant &amp; Project Info'!$B$38,'2. RPS Generation'!C4313&lt;0)),TRUE,FALSE)</f>
        <v>0</v>
      </c>
      <c r="O4303">
        <f t="shared" si="78"/>
        <v>0</v>
      </c>
    </row>
    <row r="4304" spans="13:15" x14ac:dyDescent="0.25">
      <c r="M4304" s="288" t="b">
        <f>IF(AND(OR('1. Participant &amp; Project Info'!$B$18=index!$F$21,'1. Participant &amp; Project Info'!$B$18=index!$F$22),OR(ISBLANK('2. RPS Generation'!C4314),'2. RPS Generation'!C4314&gt;'1. Participant &amp; Project Info'!$B$38,'2. RPS Generation'!C4314&lt;0)),TRUE,FALSE)</f>
        <v>0</v>
      </c>
      <c r="O4304">
        <f t="shared" si="78"/>
        <v>0</v>
      </c>
    </row>
    <row r="4305" spans="13:15" x14ac:dyDescent="0.25">
      <c r="M4305" s="288" t="b">
        <f>IF(AND(OR('1. Participant &amp; Project Info'!$B$18=index!$F$21,'1. Participant &amp; Project Info'!$B$18=index!$F$22),OR(ISBLANK('2. RPS Generation'!C4315),'2. RPS Generation'!C4315&gt;'1. Participant &amp; Project Info'!$B$38,'2. RPS Generation'!C4315&lt;0)),TRUE,FALSE)</f>
        <v>0</v>
      </c>
      <c r="O4305">
        <f t="shared" si="78"/>
        <v>0</v>
      </c>
    </row>
    <row r="4306" spans="13:15" x14ac:dyDescent="0.25">
      <c r="M4306" s="288" t="b">
        <f>IF(AND(OR('1. Participant &amp; Project Info'!$B$18=index!$F$21,'1. Participant &amp; Project Info'!$B$18=index!$F$22),OR(ISBLANK('2. RPS Generation'!C4316),'2. RPS Generation'!C4316&gt;'1. Participant &amp; Project Info'!$B$38,'2. RPS Generation'!C4316&lt;0)),TRUE,FALSE)</f>
        <v>0</v>
      </c>
      <c r="O4306">
        <f t="shared" si="78"/>
        <v>0</v>
      </c>
    </row>
    <row r="4307" spans="13:15" x14ac:dyDescent="0.25">
      <c r="M4307" s="288" t="b">
        <f>IF(AND(OR('1. Participant &amp; Project Info'!$B$18=index!$F$21,'1. Participant &amp; Project Info'!$B$18=index!$F$22),OR(ISBLANK('2. RPS Generation'!C4317),'2. RPS Generation'!C4317&gt;'1. Participant &amp; Project Info'!$B$38,'2. RPS Generation'!C4317&lt;0)),TRUE,FALSE)</f>
        <v>0</v>
      </c>
      <c r="O4307">
        <f t="shared" si="78"/>
        <v>0</v>
      </c>
    </row>
    <row r="4308" spans="13:15" x14ac:dyDescent="0.25">
      <c r="M4308" s="288" t="b">
        <f>IF(AND(OR('1. Participant &amp; Project Info'!$B$18=index!$F$21,'1. Participant &amp; Project Info'!$B$18=index!$F$22),OR(ISBLANK('2. RPS Generation'!C4318),'2. RPS Generation'!C4318&gt;'1. Participant &amp; Project Info'!$B$38,'2. RPS Generation'!C4318&lt;0)),TRUE,FALSE)</f>
        <v>0</v>
      </c>
      <c r="O4308">
        <f t="shared" si="78"/>
        <v>0</v>
      </c>
    </row>
    <row r="4309" spans="13:15" x14ac:dyDescent="0.25">
      <c r="M4309" s="288" t="b">
        <f>IF(AND(OR('1. Participant &amp; Project Info'!$B$18=index!$F$21,'1. Participant &amp; Project Info'!$B$18=index!$F$22),OR(ISBLANK('2. RPS Generation'!C4319),'2. RPS Generation'!C4319&gt;'1. Participant &amp; Project Info'!$B$38,'2. RPS Generation'!C4319&lt;0)),TRUE,FALSE)</f>
        <v>0</v>
      </c>
      <c r="O4309">
        <f t="shared" si="78"/>
        <v>0</v>
      </c>
    </row>
    <row r="4310" spans="13:15" x14ac:dyDescent="0.25">
      <c r="M4310" s="288" t="b">
        <f>IF(AND(OR('1. Participant &amp; Project Info'!$B$18=index!$F$21,'1. Participant &amp; Project Info'!$B$18=index!$F$22),OR(ISBLANK('2. RPS Generation'!C4320),'2. RPS Generation'!C4320&gt;'1. Participant &amp; Project Info'!$B$38,'2. RPS Generation'!C4320&lt;0)),TRUE,FALSE)</f>
        <v>0</v>
      </c>
      <c r="O4310">
        <f t="shared" si="78"/>
        <v>0</v>
      </c>
    </row>
    <row r="4311" spans="13:15" x14ac:dyDescent="0.25">
      <c r="M4311" s="288" t="b">
        <f>IF(AND(OR('1. Participant &amp; Project Info'!$B$18=index!$F$21,'1. Participant &amp; Project Info'!$B$18=index!$F$22),OR(ISBLANK('2. RPS Generation'!C4321),'2. RPS Generation'!C4321&gt;'1. Participant &amp; Project Info'!$B$38,'2. RPS Generation'!C4321&lt;0)),TRUE,FALSE)</f>
        <v>0</v>
      </c>
      <c r="O4311">
        <f t="shared" si="78"/>
        <v>0</v>
      </c>
    </row>
    <row r="4312" spans="13:15" x14ac:dyDescent="0.25">
      <c r="M4312" s="288" t="b">
        <f>IF(AND(OR('1. Participant &amp; Project Info'!$B$18=index!$F$21,'1. Participant &amp; Project Info'!$B$18=index!$F$22),OR(ISBLANK('2. RPS Generation'!C4322),'2. RPS Generation'!C4322&gt;'1. Participant &amp; Project Info'!$B$38,'2. RPS Generation'!C4322&lt;0)),TRUE,FALSE)</f>
        <v>0</v>
      </c>
      <c r="O4312">
        <f t="shared" si="78"/>
        <v>0</v>
      </c>
    </row>
    <row r="4313" spans="13:15" x14ac:dyDescent="0.25">
      <c r="M4313" s="288" t="b">
        <f>IF(AND(OR('1. Participant &amp; Project Info'!$B$18=index!$F$21,'1. Participant &amp; Project Info'!$B$18=index!$F$22),OR(ISBLANK('2. RPS Generation'!C4323),'2. RPS Generation'!C4323&gt;'1. Participant &amp; Project Info'!$B$38,'2. RPS Generation'!C4323&lt;0)),TRUE,FALSE)</f>
        <v>0</v>
      </c>
      <c r="O4313">
        <f t="shared" si="78"/>
        <v>0</v>
      </c>
    </row>
    <row r="4314" spans="13:15" x14ac:dyDescent="0.25">
      <c r="M4314" s="288" t="b">
        <f>IF(AND(OR('1. Participant &amp; Project Info'!$B$18=index!$F$21,'1. Participant &amp; Project Info'!$B$18=index!$F$22),OR(ISBLANK('2. RPS Generation'!C4324),'2. RPS Generation'!C4324&gt;'1. Participant &amp; Project Info'!$B$38,'2. RPS Generation'!C4324&lt;0)),TRUE,FALSE)</f>
        <v>0</v>
      </c>
      <c r="O4314">
        <f t="shared" si="78"/>
        <v>0</v>
      </c>
    </row>
    <row r="4315" spans="13:15" x14ac:dyDescent="0.25">
      <c r="M4315" s="288" t="b">
        <f>IF(AND(OR('1. Participant &amp; Project Info'!$B$18=index!$F$21,'1. Participant &amp; Project Info'!$B$18=index!$F$22),OR(ISBLANK('2. RPS Generation'!C4325),'2. RPS Generation'!C4325&gt;'1. Participant &amp; Project Info'!$B$38,'2. RPS Generation'!C4325&lt;0)),TRUE,FALSE)</f>
        <v>0</v>
      </c>
      <c r="O4315">
        <f t="shared" si="78"/>
        <v>0</v>
      </c>
    </row>
    <row r="4316" spans="13:15" x14ac:dyDescent="0.25">
      <c r="M4316" s="288" t="b">
        <f>IF(AND(OR('1. Participant &amp; Project Info'!$B$18=index!$F$21,'1. Participant &amp; Project Info'!$B$18=index!$F$22),OR(ISBLANK('2. RPS Generation'!C4326),'2. RPS Generation'!C4326&gt;'1. Participant &amp; Project Info'!$B$38,'2. RPS Generation'!C4326&lt;0)),TRUE,FALSE)</f>
        <v>0</v>
      </c>
      <c r="O4316">
        <f t="shared" si="78"/>
        <v>0</v>
      </c>
    </row>
    <row r="4317" spans="13:15" x14ac:dyDescent="0.25">
      <c r="M4317" s="288" t="b">
        <f>IF(AND(OR('1. Participant &amp; Project Info'!$B$18=index!$F$21,'1. Participant &amp; Project Info'!$B$18=index!$F$22),OR(ISBLANK('2. RPS Generation'!C4327),'2. RPS Generation'!C4327&gt;'1. Participant &amp; Project Info'!$B$38,'2. RPS Generation'!C4327&lt;0)),TRUE,FALSE)</f>
        <v>0</v>
      </c>
      <c r="O4317">
        <f t="shared" si="78"/>
        <v>0</v>
      </c>
    </row>
    <row r="4318" spans="13:15" x14ac:dyDescent="0.25">
      <c r="M4318" s="288" t="b">
        <f>IF(AND(OR('1. Participant &amp; Project Info'!$B$18=index!$F$21,'1. Participant &amp; Project Info'!$B$18=index!$F$22),OR(ISBLANK('2. RPS Generation'!C4328),'2. RPS Generation'!C4328&gt;'1. Participant &amp; Project Info'!$B$38,'2. RPS Generation'!C4328&lt;0)),TRUE,FALSE)</f>
        <v>0</v>
      </c>
      <c r="O4318">
        <f t="shared" si="78"/>
        <v>0</v>
      </c>
    </row>
    <row r="4319" spans="13:15" x14ac:dyDescent="0.25">
      <c r="M4319" s="288" t="b">
        <f>IF(AND(OR('1. Participant &amp; Project Info'!$B$18=index!$F$21,'1. Participant &amp; Project Info'!$B$18=index!$F$22),OR(ISBLANK('2. RPS Generation'!C4329),'2. RPS Generation'!C4329&gt;'1. Participant &amp; Project Info'!$B$38,'2. RPS Generation'!C4329&lt;0)),TRUE,FALSE)</f>
        <v>0</v>
      </c>
      <c r="O4319">
        <f t="shared" si="78"/>
        <v>0</v>
      </c>
    </row>
    <row r="4320" spans="13:15" x14ac:dyDescent="0.25">
      <c r="M4320" s="288" t="b">
        <f>IF(AND(OR('1. Participant &amp; Project Info'!$B$18=index!$F$21,'1. Participant &amp; Project Info'!$B$18=index!$F$22),OR(ISBLANK('2. RPS Generation'!C4330),'2. RPS Generation'!C4330&gt;'1. Participant &amp; Project Info'!$B$38,'2. RPS Generation'!C4330&lt;0)),TRUE,FALSE)</f>
        <v>0</v>
      </c>
      <c r="O4320">
        <f t="shared" si="78"/>
        <v>0</v>
      </c>
    </row>
    <row r="4321" spans="13:15" x14ac:dyDescent="0.25">
      <c r="M4321" s="288" t="b">
        <f>IF(AND(OR('1. Participant &amp; Project Info'!$B$18=index!$F$21,'1. Participant &amp; Project Info'!$B$18=index!$F$22),OR(ISBLANK('2. RPS Generation'!C4331),'2. RPS Generation'!C4331&gt;'1. Participant &amp; Project Info'!$B$38,'2. RPS Generation'!C4331&lt;0)),TRUE,FALSE)</f>
        <v>0</v>
      </c>
      <c r="O4321">
        <f t="shared" si="78"/>
        <v>0</v>
      </c>
    </row>
    <row r="4322" spans="13:15" x14ac:dyDescent="0.25">
      <c r="M4322" s="288" t="b">
        <f>IF(AND(OR('1. Participant &amp; Project Info'!$B$18=index!$F$21,'1. Participant &amp; Project Info'!$B$18=index!$F$22),OR(ISBLANK('2. RPS Generation'!C4332),'2. RPS Generation'!C4332&gt;'1. Participant &amp; Project Info'!$B$38,'2. RPS Generation'!C4332&lt;0)),TRUE,FALSE)</f>
        <v>0</v>
      </c>
      <c r="O4322">
        <f t="shared" si="78"/>
        <v>0</v>
      </c>
    </row>
    <row r="4323" spans="13:15" x14ac:dyDescent="0.25">
      <c r="M4323" s="288" t="b">
        <f>IF(AND(OR('1. Participant &amp; Project Info'!$B$18=index!$F$21,'1. Participant &amp; Project Info'!$B$18=index!$F$22),OR(ISBLANK('2. RPS Generation'!C4333),'2. RPS Generation'!C4333&gt;'1. Participant &amp; Project Info'!$B$38,'2. RPS Generation'!C4333&lt;0)),TRUE,FALSE)</f>
        <v>0</v>
      </c>
      <c r="O4323">
        <f t="shared" si="78"/>
        <v>0</v>
      </c>
    </row>
    <row r="4324" spans="13:15" x14ac:dyDescent="0.25">
      <c r="M4324" s="288" t="b">
        <f>IF(AND(OR('1. Participant &amp; Project Info'!$B$18=index!$F$21,'1. Participant &amp; Project Info'!$B$18=index!$F$22),OR(ISBLANK('2. RPS Generation'!C4334),'2. RPS Generation'!C4334&gt;'1. Participant &amp; Project Info'!$B$38,'2. RPS Generation'!C4334&lt;0)),TRUE,FALSE)</f>
        <v>0</v>
      </c>
      <c r="O4324">
        <f t="shared" si="78"/>
        <v>0</v>
      </c>
    </row>
    <row r="4325" spans="13:15" x14ac:dyDescent="0.25">
      <c r="M4325" s="288" t="b">
        <f>IF(AND(OR('1. Participant &amp; Project Info'!$B$18=index!$F$21,'1. Participant &amp; Project Info'!$B$18=index!$F$22),OR(ISBLANK('2. RPS Generation'!C4335),'2. RPS Generation'!C4335&gt;'1. Participant &amp; Project Info'!$B$38,'2. RPS Generation'!C4335&lt;0)),TRUE,FALSE)</f>
        <v>0</v>
      </c>
      <c r="O4325">
        <f t="shared" si="78"/>
        <v>0</v>
      </c>
    </row>
    <row r="4326" spans="13:15" x14ac:dyDescent="0.25">
      <c r="M4326" s="288" t="b">
        <f>IF(AND(OR('1. Participant &amp; Project Info'!$B$18=index!$F$21,'1. Participant &amp; Project Info'!$B$18=index!$F$22),OR(ISBLANK('2. RPS Generation'!C4336),'2. RPS Generation'!C4336&gt;'1. Participant &amp; Project Info'!$B$38,'2. RPS Generation'!C4336&lt;0)),TRUE,FALSE)</f>
        <v>0</v>
      </c>
      <c r="O4326">
        <f t="shared" si="78"/>
        <v>0</v>
      </c>
    </row>
    <row r="4327" spans="13:15" x14ac:dyDescent="0.25">
      <c r="M4327" s="288" t="b">
        <f>IF(AND(OR('1. Participant &amp; Project Info'!$B$18=index!$F$21,'1. Participant &amp; Project Info'!$B$18=index!$F$22),OR(ISBLANK('2. RPS Generation'!C4337),'2. RPS Generation'!C4337&gt;'1. Participant &amp; Project Info'!$B$38,'2. RPS Generation'!C4337&lt;0)),TRUE,FALSE)</f>
        <v>0</v>
      </c>
      <c r="O4327">
        <f t="shared" si="78"/>
        <v>0</v>
      </c>
    </row>
    <row r="4328" spans="13:15" x14ac:dyDescent="0.25">
      <c r="M4328" s="288" t="b">
        <f>IF(AND(OR('1. Participant &amp; Project Info'!$B$18=index!$F$21,'1. Participant &amp; Project Info'!$B$18=index!$F$22),OR(ISBLANK('2. RPS Generation'!C4338),'2. RPS Generation'!C4338&gt;'1. Participant &amp; Project Info'!$B$38,'2. RPS Generation'!C4338&lt;0)),TRUE,FALSE)</f>
        <v>0</v>
      </c>
      <c r="O4328">
        <f t="shared" si="78"/>
        <v>0</v>
      </c>
    </row>
    <row r="4329" spans="13:15" x14ac:dyDescent="0.25">
      <c r="M4329" s="288" t="b">
        <f>IF(AND(OR('1. Participant &amp; Project Info'!$B$18=index!$F$21,'1. Participant &amp; Project Info'!$B$18=index!$F$22),OR(ISBLANK('2. RPS Generation'!C4339),'2. RPS Generation'!C4339&gt;'1. Participant &amp; Project Info'!$B$38,'2. RPS Generation'!C4339&lt;0)),TRUE,FALSE)</f>
        <v>0</v>
      </c>
      <c r="O4329">
        <f t="shared" si="78"/>
        <v>0</v>
      </c>
    </row>
    <row r="4330" spans="13:15" x14ac:dyDescent="0.25">
      <c r="M4330" s="288" t="b">
        <f>IF(AND(OR('1. Participant &amp; Project Info'!$B$18=index!$F$21,'1. Participant &amp; Project Info'!$B$18=index!$F$22),OR(ISBLANK('2. RPS Generation'!C4340),'2. RPS Generation'!C4340&gt;'1. Participant &amp; Project Info'!$B$38,'2. RPS Generation'!C4340&lt;0)),TRUE,FALSE)</f>
        <v>0</v>
      </c>
      <c r="O4330">
        <f t="shared" si="78"/>
        <v>0</v>
      </c>
    </row>
    <row r="4331" spans="13:15" x14ac:dyDescent="0.25">
      <c r="M4331" s="288" t="b">
        <f>IF(AND(OR('1. Participant &amp; Project Info'!$B$18=index!$F$21,'1. Participant &amp; Project Info'!$B$18=index!$F$22),OR(ISBLANK('2. RPS Generation'!C4341),'2. RPS Generation'!C4341&gt;'1. Participant &amp; Project Info'!$B$38,'2. RPS Generation'!C4341&lt;0)),TRUE,FALSE)</f>
        <v>0</v>
      </c>
      <c r="O4331">
        <f t="shared" si="78"/>
        <v>0</v>
      </c>
    </row>
    <row r="4332" spans="13:15" x14ac:dyDescent="0.25">
      <c r="M4332" s="288" t="b">
        <f>IF(AND(OR('1. Participant &amp; Project Info'!$B$18=index!$F$21,'1. Participant &amp; Project Info'!$B$18=index!$F$22),OR(ISBLANK('2. RPS Generation'!C4342),'2. RPS Generation'!C4342&gt;'1. Participant &amp; Project Info'!$B$38,'2. RPS Generation'!C4342&lt;0)),TRUE,FALSE)</f>
        <v>0</v>
      </c>
      <c r="O4332">
        <f t="shared" si="78"/>
        <v>0</v>
      </c>
    </row>
    <row r="4333" spans="13:15" x14ac:dyDescent="0.25">
      <c r="M4333" s="288" t="b">
        <f>IF(AND(OR('1. Participant &amp; Project Info'!$B$18=index!$F$21,'1. Participant &amp; Project Info'!$B$18=index!$F$22),OR(ISBLANK('2. RPS Generation'!C4343),'2. RPS Generation'!C4343&gt;'1. Participant &amp; Project Info'!$B$38,'2. RPS Generation'!C4343&lt;0)),TRUE,FALSE)</f>
        <v>0</v>
      </c>
      <c r="O4333">
        <f t="shared" si="78"/>
        <v>0</v>
      </c>
    </row>
    <row r="4334" spans="13:15" x14ac:dyDescent="0.25">
      <c r="M4334" s="288" t="b">
        <f>IF(AND(OR('1. Participant &amp; Project Info'!$B$18=index!$F$21,'1. Participant &amp; Project Info'!$B$18=index!$F$22),OR(ISBLANK('2. RPS Generation'!C4344),'2. RPS Generation'!C4344&gt;'1. Participant &amp; Project Info'!$B$38,'2. RPS Generation'!C4344&lt;0)),TRUE,FALSE)</f>
        <v>0</v>
      </c>
      <c r="O4334">
        <f t="shared" ref="O4334:O4397" si="79">--OR(L4334,M4334,N4334)</f>
        <v>0</v>
      </c>
    </row>
    <row r="4335" spans="13:15" x14ac:dyDescent="0.25">
      <c r="M4335" s="288" t="b">
        <f>IF(AND(OR('1. Participant &amp; Project Info'!$B$18=index!$F$21,'1. Participant &amp; Project Info'!$B$18=index!$F$22),OR(ISBLANK('2. RPS Generation'!C4345),'2. RPS Generation'!C4345&gt;'1. Participant &amp; Project Info'!$B$38,'2. RPS Generation'!C4345&lt;0)),TRUE,FALSE)</f>
        <v>0</v>
      </c>
      <c r="O4335">
        <f t="shared" si="79"/>
        <v>0</v>
      </c>
    </row>
    <row r="4336" spans="13:15" x14ac:dyDescent="0.25">
      <c r="M4336" s="288" t="b">
        <f>IF(AND(OR('1. Participant &amp; Project Info'!$B$18=index!$F$21,'1. Participant &amp; Project Info'!$B$18=index!$F$22),OR(ISBLANK('2. RPS Generation'!C4346),'2. RPS Generation'!C4346&gt;'1. Participant &amp; Project Info'!$B$38,'2. RPS Generation'!C4346&lt;0)),TRUE,FALSE)</f>
        <v>0</v>
      </c>
      <c r="O4336">
        <f t="shared" si="79"/>
        <v>0</v>
      </c>
    </row>
    <row r="4337" spans="13:15" x14ac:dyDescent="0.25">
      <c r="M4337" s="288" t="b">
        <f>IF(AND(OR('1. Participant &amp; Project Info'!$B$18=index!$F$21,'1. Participant &amp; Project Info'!$B$18=index!$F$22),OR(ISBLANK('2. RPS Generation'!C4347),'2. RPS Generation'!C4347&gt;'1. Participant &amp; Project Info'!$B$38,'2. RPS Generation'!C4347&lt;0)),TRUE,FALSE)</f>
        <v>0</v>
      </c>
      <c r="O4337">
        <f t="shared" si="79"/>
        <v>0</v>
      </c>
    </row>
    <row r="4338" spans="13:15" x14ac:dyDescent="0.25">
      <c r="M4338" s="288" t="b">
        <f>IF(AND(OR('1. Participant &amp; Project Info'!$B$18=index!$F$21,'1. Participant &amp; Project Info'!$B$18=index!$F$22),OR(ISBLANK('2. RPS Generation'!C4348),'2. RPS Generation'!C4348&gt;'1. Participant &amp; Project Info'!$B$38,'2. RPS Generation'!C4348&lt;0)),TRUE,FALSE)</f>
        <v>0</v>
      </c>
      <c r="O4338">
        <f t="shared" si="79"/>
        <v>0</v>
      </c>
    </row>
    <row r="4339" spans="13:15" x14ac:dyDescent="0.25">
      <c r="M4339" s="288" t="b">
        <f>IF(AND(OR('1. Participant &amp; Project Info'!$B$18=index!$F$21,'1. Participant &amp; Project Info'!$B$18=index!$F$22),OR(ISBLANK('2. RPS Generation'!C4349),'2. RPS Generation'!C4349&gt;'1. Participant &amp; Project Info'!$B$38,'2. RPS Generation'!C4349&lt;0)),TRUE,FALSE)</f>
        <v>0</v>
      </c>
      <c r="O4339">
        <f t="shared" si="79"/>
        <v>0</v>
      </c>
    </row>
    <row r="4340" spans="13:15" x14ac:dyDescent="0.25">
      <c r="M4340" s="288" t="b">
        <f>IF(AND(OR('1. Participant &amp; Project Info'!$B$18=index!$F$21,'1. Participant &amp; Project Info'!$B$18=index!$F$22),OR(ISBLANK('2. RPS Generation'!C4350),'2. RPS Generation'!C4350&gt;'1. Participant &amp; Project Info'!$B$38,'2. RPS Generation'!C4350&lt;0)),TRUE,FALSE)</f>
        <v>0</v>
      </c>
      <c r="O4340">
        <f t="shared" si="79"/>
        <v>0</v>
      </c>
    </row>
    <row r="4341" spans="13:15" x14ac:dyDescent="0.25">
      <c r="M4341" s="288" t="b">
        <f>IF(AND(OR('1. Participant &amp; Project Info'!$B$18=index!$F$21,'1. Participant &amp; Project Info'!$B$18=index!$F$22),OR(ISBLANK('2. RPS Generation'!C4351),'2. RPS Generation'!C4351&gt;'1. Participant &amp; Project Info'!$B$38,'2. RPS Generation'!C4351&lt;0)),TRUE,FALSE)</f>
        <v>0</v>
      </c>
      <c r="O4341">
        <f t="shared" si="79"/>
        <v>0</v>
      </c>
    </row>
    <row r="4342" spans="13:15" x14ac:dyDescent="0.25">
      <c r="M4342" s="288" t="b">
        <f>IF(AND(OR('1. Participant &amp; Project Info'!$B$18=index!$F$21,'1. Participant &amp; Project Info'!$B$18=index!$F$22),OR(ISBLANK('2. RPS Generation'!C4352),'2. RPS Generation'!C4352&gt;'1. Participant &amp; Project Info'!$B$38,'2. RPS Generation'!C4352&lt;0)),TRUE,FALSE)</f>
        <v>0</v>
      </c>
      <c r="O4342">
        <f t="shared" si="79"/>
        <v>0</v>
      </c>
    </row>
    <row r="4343" spans="13:15" x14ac:dyDescent="0.25">
      <c r="M4343" s="288" t="b">
        <f>IF(AND(OR('1. Participant &amp; Project Info'!$B$18=index!$F$21,'1. Participant &amp; Project Info'!$B$18=index!$F$22),OR(ISBLANK('2. RPS Generation'!C4353),'2. RPS Generation'!C4353&gt;'1. Participant &amp; Project Info'!$B$38,'2. RPS Generation'!C4353&lt;0)),TRUE,FALSE)</f>
        <v>0</v>
      </c>
      <c r="O4343">
        <f t="shared" si="79"/>
        <v>0</v>
      </c>
    </row>
    <row r="4344" spans="13:15" x14ac:dyDescent="0.25">
      <c r="M4344" s="288" t="b">
        <f>IF(AND(OR('1. Participant &amp; Project Info'!$B$18=index!$F$21,'1. Participant &amp; Project Info'!$B$18=index!$F$22),OR(ISBLANK('2. RPS Generation'!C4354),'2. RPS Generation'!C4354&gt;'1. Participant &amp; Project Info'!$B$38,'2. RPS Generation'!C4354&lt;0)),TRUE,FALSE)</f>
        <v>0</v>
      </c>
      <c r="O4344">
        <f t="shared" si="79"/>
        <v>0</v>
      </c>
    </row>
    <row r="4345" spans="13:15" x14ac:dyDescent="0.25">
      <c r="M4345" s="288" t="b">
        <f>IF(AND(OR('1. Participant &amp; Project Info'!$B$18=index!$F$21,'1. Participant &amp; Project Info'!$B$18=index!$F$22),OR(ISBLANK('2. RPS Generation'!C4355),'2. RPS Generation'!C4355&gt;'1. Participant &amp; Project Info'!$B$38,'2. RPS Generation'!C4355&lt;0)),TRUE,FALSE)</f>
        <v>0</v>
      </c>
      <c r="O4345">
        <f t="shared" si="79"/>
        <v>0</v>
      </c>
    </row>
    <row r="4346" spans="13:15" x14ac:dyDescent="0.25">
      <c r="M4346" s="288" t="b">
        <f>IF(AND(OR('1. Participant &amp; Project Info'!$B$18=index!$F$21,'1. Participant &amp; Project Info'!$B$18=index!$F$22),OR(ISBLANK('2. RPS Generation'!C4356),'2. RPS Generation'!C4356&gt;'1. Participant &amp; Project Info'!$B$38,'2. RPS Generation'!C4356&lt;0)),TRUE,FALSE)</f>
        <v>0</v>
      </c>
      <c r="O4346">
        <f t="shared" si="79"/>
        <v>0</v>
      </c>
    </row>
    <row r="4347" spans="13:15" x14ac:dyDescent="0.25">
      <c r="M4347" s="288" t="b">
        <f>IF(AND(OR('1. Participant &amp; Project Info'!$B$18=index!$F$21,'1. Participant &amp; Project Info'!$B$18=index!$F$22),OR(ISBLANK('2. RPS Generation'!C4357),'2. RPS Generation'!C4357&gt;'1. Participant &amp; Project Info'!$B$38,'2. RPS Generation'!C4357&lt;0)),TRUE,FALSE)</f>
        <v>0</v>
      </c>
      <c r="O4347">
        <f t="shared" si="79"/>
        <v>0</v>
      </c>
    </row>
    <row r="4348" spans="13:15" x14ac:dyDescent="0.25">
      <c r="M4348" s="288" t="b">
        <f>IF(AND(OR('1. Participant &amp; Project Info'!$B$18=index!$F$21,'1. Participant &amp; Project Info'!$B$18=index!$F$22),OR(ISBLANK('2. RPS Generation'!C4358),'2. RPS Generation'!C4358&gt;'1. Participant &amp; Project Info'!$B$38,'2. RPS Generation'!C4358&lt;0)),TRUE,FALSE)</f>
        <v>0</v>
      </c>
      <c r="O4348">
        <f t="shared" si="79"/>
        <v>0</v>
      </c>
    </row>
    <row r="4349" spans="13:15" x14ac:dyDescent="0.25">
      <c r="M4349" s="288" t="b">
        <f>IF(AND(OR('1. Participant &amp; Project Info'!$B$18=index!$F$21,'1. Participant &amp; Project Info'!$B$18=index!$F$22),OR(ISBLANK('2. RPS Generation'!C4359),'2. RPS Generation'!C4359&gt;'1. Participant &amp; Project Info'!$B$38,'2. RPS Generation'!C4359&lt;0)),TRUE,FALSE)</f>
        <v>0</v>
      </c>
      <c r="O4349">
        <f t="shared" si="79"/>
        <v>0</v>
      </c>
    </row>
    <row r="4350" spans="13:15" x14ac:dyDescent="0.25">
      <c r="M4350" s="288" t="b">
        <f>IF(AND(OR('1. Participant &amp; Project Info'!$B$18=index!$F$21,'1. Participant &amp; Project Info'!$B$18=index!$F$22),OR(ISBLANK('2. RPS Generation'!C4360),'2. RPS Generation'!C4360&gt;'1. Participant &amp; Project Info'!$B$38,'2. RPS Generation'!C4360&lt;0)),TRUE,FALSE)</f>
        <v>0</v>
      </c>
      <c r="O4350">
        <f t="shared" si="79"/>
        <v>0</v>
      </c>
    </row>
    <row r="4351" spans="13:15" x14ac:dyDescent="0.25">
      <c r="M4351" s="288" t="b">
        <f>IF(AND(OR('1. Participant &amp; Project Info'!$B$18=index!$F$21,'1. Participant &amp; Project Info'!$B$18=index!$F$22),OR(ISBLANK('2. RPS Generation'!C4361),'2. RPS Generation'!C4361&gt;'1. Participant &amp; Project Info'!$B$38,'2. RPS Generation'!C4361&lt;0)),TRUE,FALSE)</f>
        <v>0</v>
      </c>
      <c r="O4351">
        <f t="shared" si="79"/>
        <v>0</v>
      </c>
    </row>
    <row r="4352" spans="13:15" x14ac:dyDescent="0.25">
      <c r="M4352" s="288" t="b">
        <f>IF(AND(OR('1. Participant &amp; Project Info'!$B$18=index!$F$21,'1. Participant &amp; Project Info'!$B$18=index!$F$22),OR(ISBLANK('2. RPS Generation'!C4362),'2. RPS Generation'!C4362&gt;'1. Participant &amp; Project Info'!$B$38,'2. RPS Generation'!C4362&lt;0)),TRUE,FALSE)</f>
        <v>0</v>
      </c>
      <c r="O4352">
        <f t="shared" si="79"/>
        <v>0</v>
      </c>
    </row>
    <row r="4353" spans="13:15" x14ac:dyDescent="0.25">
      <c r="M4353" s="288" t="b">
        <f>IF(AND(OR('1. Participant &amp; Project Info'!$B$18=index!$F$21,'1. Participant &amp; Project Info'!$B$18=index!$F$22),OR(ISBLANK('2. RPS Generation'!C4363),'2. RPS Generation'!C4363&gt;'1. Participant &amp; Project Info'!$B$38,'2. RPS Generation'!C4363&lt;0)),TRUE,FALSE)</f>
        <v>0</v>
      </c>
      <c r="O4353">
        <f t="shared" si="79"/>
        <v>0</v>
      </c>
    </row>
    <row r="4354" spans="13:15" x14ac:dyDescent="0.25">
      <c r="M4354" s="288" t="b">
        <f>IF(AND(OR('1. Participant &amp; Project Info'!$B$18=index!$F$21,'1. Participant &amp; Project Info'!$B$18=index!$F$22),OR(ISBLANK('2. RPS Generation'!C4364),'2. RPS Generation'!C4364&gt;'1. Participant &amp; Project Info'!$B$38,'2. RPS Generation'!C4364&lt;0)),TRUE,FALSE)</f>
        <v>0</v>
      </c>
      <c r="O4354">
        <f t="shared" si="79"/>
        <v>0</v>
      </c>
    </row>
    <row r="4355" spans="13:15" x14ac:dyDescent="0.25">
      <c r="M4355" s="288" t="b">
        <f>IF(AND(OR('1. Participant &amp; Project Info'!$B$18=index!$F$21,'1. Participant &amp; Project Info'!$B$18=index!$F$22),OR(ISBLANK('2. RPS Generation'!C4365),'2. RPS Generation'!C4365&gt;'1. Participant &amp; Project Info'!$B$38,'2. RPS Generation'!C4365&lt;0)),TRUE,FALSE)</f>
        <v>0</v>
      </c>
      <c r="O4355">
        <f t="shared" si="79"/>
        <v>0</v>
      </c>
    </row>
    <row r="4356" spans="13:15" x14ac:dyDescent="0.25">
      <c r="M4356" s="288" t="b">
        <f>IF(AND(OR('1. Participant &amp; Project Info'!$B$18=index!$F$21,'1. Participant &amp; Project Info'!$B$18=index!$F$22),OR(ISBLANK('2. RPS Generation'!C4366),'2. RPS Generation'!C4366&gt;'1. Participant &amp; Project Info'!$B$38,'2. RPS Generation'!C4366&lt;0)),TRUE,FALSE)</f>
        <v>0</v>
      </c>
      <c r="O4356">
        <f t="shared" si="79"/>
        <v>0</v>
      </c>
    </row>
    <row r="4357" spans="13:15" x14ac:dyDescent="0.25">
      <c r="M4357" s="288" t="b">
        <f>IF(AND(OR('1. Participant &amp; Project Info'!$B$18=index!$F$21,'1. Participant &amp; Project Info'!$B$18=index!$F$22),OR(ISBLANK('2. RPS Generation'!C4367),'2. RPS Generation'!C4367&gt;'1. Participant &amp; Project Info'!$B$38,'2. RPS Generation'!C4367&lt;0)),TRUE,FALSE)</f>
        <v>0</v>
      </c>
      <c r="O4357">
        <f t="shared" si="79"/>
        <v>0</v>
      </c>
    </row>
    <row r="4358" spans="13:15" x14ac:dyDescent="0.25">
      <c r="M4358" s="288" t="b">
        <f>IF(AND(OR('1. Participant &amp; Project Info'!$B$18=index!$F$21,'1. Participant &amp; Project Info'!$B$18=index!$F$22),OR(ISBLANK('2. RPS Generation'!C4368),'2. RPS Generation'!C4368&gt;'1. Participant &amp; Project Info'!$B$38,'2. RPS Generation'!C4368&lt;0)),TRUE,FALSE)</f>
        <v>0</v>
      </c>
      <c r="O4358">
        <f t="shared" si="79"/>
        <v>0</v>
      </c>
    </row>
    <row r="4359" spans="13:15" x14ac:dyDescent="0.25">
      <c r="M4359" s="288" t="b">
        <f>IF(AND(OR('1. Participant &amp; Project Info'!$B$18=index!$F$21,'1. Participant &amp; Project Info'!$B$18=index!$F$22),OR(ISBLANK('2. RPS Generation'!C4369),'2. RPS Generation'!C4369&gt;'1. Participant &amp; Project Info'!$B$38,'2. RPS Generation'!C4369&lt;0)),TRUE,FALSE)</f>
        <v>0</v>
      </c>
      <c r="O4359">
        <f t="shared" si="79"/>
        <v>0</v>
      </c>
    </row>
    <row r="4360" spans="13:15" x14ac:dyDescent="0.25">
      <c r="M4360" s="288" t="b">
        <f>IF(AND(OR('1. Participant &amp; Project Info'!$B$18=index!$F$21,'1. Participant &amp; Project Info'!$B$18=index!$F$22),OR(ISBLANK('2. RPS Generation'!C4370),'2. RPS Generation'!C4370&gt;'1. Participant &amp; Project Info'!$B$38,'2. RPS Generation'!C4370&lt;0)),TRUE,FALSE)</f>
        <v>0</v>
      </c>
      <c r="O4360">
        <f t="shared" si="79"/>
        <v>0</v>
      </c>
    </row>
    <row r="4361" spans="13:15" x14ac:dyDescent="0.25">
      <c r="M4361" s="288" t="b">
        <f>IF(AND(OR('1. Participant &amp; Project Info'!$B$18=index!$F$21,'1. Participant &amp; Project Info'!$B$18=index!$F$22),OR(ISBLANK('2. RPS Generation'!C4371),'2. RPS Generation'!C4371&gt;'1. Participant &amp; Project Info'!$B$38,'2. RPS Generation'!C4371&lt;0)),TRUE,FALSE)</f>
        <v>0</v>
      </c>
      <c r="O4361">
        <f t="shared" si="79"/>
        <v>0</v>
      </c>
    </row>
    <row r="4362" spans="13:15" x14ac:dyDescent="0.25">
      <c r="M4362" s="288" t="b">
        <f>IF(AND(OR('1. Participant &amp; Project Info'!$B$18=index!$F$21,'1. Participant &amp; Project Info'!$B$18=index!$F$22),OR(ISBLANK('2. RPS Generation'!C4372),'2. RPS Generation'!C4372&gt;'1. Participant &amp; Project Info'!$B$38,'2. RPS Generation'!C4372&lt;0)),TRUE,FALSE)</f>
        <v>0</v>
      </c>
      <c r="O4362">
        <f t="shared" si="79"/>
        <v>0</v>
      </c>
    </row>
    <row r="4363" spans="13:15" x14ac:dyDescent="0.25">
      <c r="M4363" s="288" t="b">
        <f>IF(AND(OR('1. Participant &amp; Project Info'!$B$18=index!$F$21,'1. Participant &amp; Project Info'!$B$18=index!$F$22),OR(ISBLANK('2. RPS Generation'!C4373),'2. RPS Generation'!C4373&gt;'1. Participant &amp; Project Info'!$B$38,'2. RPS Generation'!C4373&lt;0)),TRUE,FALSE)</f>
        <v>0</v>
      </c>
      <c r="O4363">
        <f t="shared" si="79"/>
        <v>0</v>
      </c>
    </row>
    <row r="4364" spans="13:15" x14ac:dyDescent="0.25">
      <c r="M4364" s="288" t="b">
        <f>IF(AND(OR('1. Participant &amp; Project Info'!$B$18=index!$F$21,'1. Participant &amp; Project Info'!$B$18=index!$F$22),OR(ISBLANK('2. RPS Generation'!C4374),'2. RPS Generation'!C4374&gt;'1. Participant &amp; Project Info'!$B$38,'2. RPS Generation'!C4374&lt;0)),TRUE,FALSE)</f>
        <v>0</v>
      </c>
      <c r="O4364">
        <f t="shared" si="79"/>
        <v>0</v>
      </c>
    </row>
    <row r="4365" spans="13:15" x14ac:dyDescent="0.25">
      <c r="M4365" s="288" t="b">
        <f>IF(AND(OR('1. Participant &amp; Project Info'!$B$18=index!$F$21,'1. Participant &amp; Project Info'!$B$18=index!$F$22),OR(ISBLANK('2. RPS Generation'!C4375),'2. RPS Generation'!C4375&gt;'1. Participant &amp; Project Info'!$B$38,'2. RPS Generation'!C4375&lt;0)),TRUE,FALSE)</f>
        <v>0</v>
      </c>
      <c r="O4365">
        <f t="shared" si="79"/>
        <v>0</v>
      </c>
    </row>
    <row r="4366" spans="13:15" x14ac:dyDescent="0.25">
      <c r="M4366" s="288" t="b">
        <f>IF(AND(OR('1. Participant &amp; Project Info'!$B$18=index!$F$21,'1. Participant &amp; Project Info'!$B$18=index!$F$22),OR(ISBLANK('2. RPS Generation'!C4376),'2. RPS Generation'!C4376&gt;'1. Participant &amp; Project Info'!$B$38,'2. RPS Generation'!C4376&lt;0)),TRUE,FALSE)</f>
        <v>0</v>
      </c>
      <c r="O4366">
        <f t="shared" si="79"/>
        <v>0</v>
      </c>
    </row>
    <row r="4367" spans="13:15" x14ac:dyDescent="0.25">
      <c r="M4367" s="288" t="b">
        <f>IF(AND(OR('1. Participant &amp; Project Info'!$B$18=index!$F$21,'1. Participant &amp; Project Info'!$B$18=index!$F$22),OR(ISBLANK('2. RPS Generation'!C4377),'2. RPS Generation'!C4377&gt;'1. Participant &amp; Project Info'!$B$38,'2. RPS Generation'!C4377&lt;0)),TRUE,FALSE)</f>
        <v>0</v>
      </c>
      <c r="O4367">
        <f t="shared" si="79"/>
        <v>0</v>
      </c>
    </row>
    <row r="4368" spans="13:15" x14ac:dyDescent="0.25">
      <c r="M4368" s="288" t="b">
        <f>IF(AND(OR('1. Participant &amp; Project Info'!$B$18=index!$F$21,'1. Participant &amp; Project Info'!$B$18=index!$F$22),OR(ISBLANK('2. RPS Generation'!C4378),'2. RPS Generation'!C4378&gt;'1. Participant &amp; Project Info'!$B$38,'2. RPS Generation'!C4378&lt;0)),TRUE,FALSE)</f>
        <v>0</v>
      </c>
      <c r="O4368">
        <f t="shared" si="79"/>
        <v>0</v>
      </c>
    </row>
    <row r="4369" spans="13:15" x14ac:dyDescent="0.25">
      <c r="M4369" s="288" t="b">
        <f>IF(AND(OR('1. Participant &amp; Project Info'!$B$18=index!$F$21,'1. Participant &amp; Project Info'!$B$18=index!$F$22),OR(ISBLANK('2. RPS Generation'!C4379),'2. RPS Generation'!C4379&gt;'1. Participant &amp; Project Info'!$B$38,'2. RPS Generation'!C4379&lt;0)),TRUE,FALSE)</f>
        <v>0</v>
      </c>
      <c r="O4369">
        <f t="shared" si="79"/>
        <v>0</v>
      </c>
    </row>
    <row r="4370" spans="13:15" x14ac:dyDescent="0.25">
      <c r="M4370" s="288" t="b">
        <f>IF(AND(OR('1. Participant &amp; Project Info'!$B$18=index!$F$21,'1. Participant &amp; Project Info'!$B$18=index!$F$22),OR(ISBLANK('2. RPS Generation'!C4380),'2. RPS Generation'!C4380&gt;'1. Participant &amp; Project Info'!$B$38,'2. RPS Generation'!C4380&lt;0)),TRUE,FALSE)</f>
        <v>0</v>
      </c>
      <c r="O4370">
        <f t="shared" si="79"/>
        <v>0</v>
      </c>
    </row>
    <row r="4371" spans="13:15" x14ac:dyDescent="0.25">
      <c r="M4371" s="288" t="b">
        <f>IF(AND(OR('1. Participant &amp; Project Info'!$B$18=index!$F$21,'1. Participant &amp; Project Info'!$B$18=index!$F$22),OR(ISBLANK('2. RPS Generation'!C4381),'2. RPS Generation'!C4381&gt;'1. Participant &amp; Project Info'!$B$38,'2. RPS Generation'!C4381&lt;0)),TRUE,FALSE)</f>
        <v>0</v>
      </c>
      <c r="O4371">
        <f t="shared" si="79"/>
        <v>0</v>
      </c>
    </row>
    <row r="4372" spans="13:15" x14ac:dyDescent="0.25">
      <c r="M4372" s="288" t="b">
        <f>IF(AND(OR('1. Participant &amp; Project Info'!$B$18=index!$F$21,'1. Participant &amp; Project Info'!$B$18=index!$F$22),OR(ISBLANK('2. RPS Generation'!C4382),'2. RPS Generation'!C4382&gt;'1. Participant &amp; Project Info'!$B$38,'2. RPS Generation'!C4382&lt;0)),TRUE,FALSE)</f>
        <v>0</v>
      </c>
      <c r="O4372">
        <f t="shared" si="79"/>
        <v>0</v>
      </c>
    </row>
    <row r="4373" spans="13:15" x14ac:dyDescent="0.25">
      <c r="M4373" s="288" t="b">
        <f>IF(AND(OR('1. Participant &amp; Project Info'!$B$18=index!$F$21,'1. Participant &amp; Project Info'!$B$18=index!$F$22),OR(ISBLANK('2. RPS Generation'!C4383),'2. RPS Generation'!C4383&gt;'1. Participant &amp; Project Info'!$B$38,'2. RPS Generation'!C4383&lt;0)),TRUE,FALSE)</f>
        <v>0</v>
      </c>
      <c r="O4373">
        <f t="shared" si="79"/>
        <v>0</v>
      </c>
    </row>
    <row r="4374" spans="13:15" x14ac:dyDescent="0.25">
      <c r="M4374" s="288" t="b">
        <f>IF(AND(OR('1. Participant &amp; Project Info'!$B$18=index!$F$21,'1. Participant &amp; Project Info'!$B$18=index!$F$22),OR(ISBLANK('2. RPS Generation'!C4384),'2. RPS Generation'!C4384&gt;'1. Participant &amp; Project Info'!$B$38,'2. RPS Generation'!C4384&lt;0)),TRUE,FALSE)</f>
        <v>0</v>
      </c>
      <c r="O4374">
        <f t="shared" si="79"/>
        <v>0</v>
      </c>
    </row>
    <row r="4375" spans="13:15" x14ac:dyDescent="0.25">
      <c r="M4375" s="288" t="b">
        <f>IF(AND(OR('1. Participant &amp; Project Info'!$B$18=index!$F$21,'1. Participant &amp; Project Info'!$B$18=index!$F$22),OR(ISBLANK('2. RPS Generation'!C4385),'2. RPS Generation'!C4385&gt;'1. Participant &amp; Project Info'!$B$38,'2. RPS Generation'!C4385&lt;0)),TRUE,FALSE)</f>
        <v>0</v>
      </c>
      <c r="O4375">
        <f t="shared" si="79"/>
        <v>0</v>
      </c>
    </row>
    <row r="4376" spans="13:15" x14ac:dyDescent="0.25">
      <c r="M4376" s="288" t="b">
        <f>IF(AND(OR('1. Participant &amp; Project Info'!$B$18=index!$F$21,'1. Participant &amp; Project Info'!$B$18=index!$F$22),OR(ISBLANK('2. RPS Generation'!C4386),'2. RPS Generation'!C4386&gt;'1. Participant &amp; Project Info'!$B$38,'2. RPS Generation'!C4386&lt;0)),TRUE,FALSE)</f>
        <v>0</v>
      </c>
      <c r="O4376">
        <f t="shared" si="79"/>
        <v>0</v>
      </c>
    </row>
    <row r="4377" spans="13:15" x14ac:dyDescent="0.25">
      <c r="M4377" s="288" t="b">
        <f>IF(AND(OR('1. Participant &amp; Project Info'!$B$18=index!$F$21,'1. Participant &amp; Project Info'!$B$18=index!$F$22),OR(ISBLANK('2. RPS Generation'!C4387),'2. RPS Generation'!C4387&gt;'1. Participant &amp; Project Info'!$B$38,'2. RPS Generation'!C4387&lt;0)),TRUE,FALSE)</f>
        <v>0</v>
      </c>
      <c r="O4377">
        <f t="shared" si="79"/>
        <v>0</v>
      </c>
    </row>
    <row r="4378" spans="13:15" x14ac:dyDescent="0.25">
      <c r="M4378" s="288" t="b">
        <f>IF(AND(OR('1. Participant &amp; Project Info'!$B$18=index!$F$21,'1. Participant &amp; Project Info'!$B$18=index!$F$22),OR(ISBLANK('2. RPS Generation'!C4388),'2. RPS Generation'!C4388&gt;'1. Participant &amp; Project Info'!$B$38,'2. RPS Generation'!C4388&lt;0)),TRUE,FALSE)</f>
        <v>0</v>
      </c>
      <c r="O4378">
        <f t="shared" si="79"/>
        <v>0</v>
      </c>
    </row>
    <row r="4379" spans="13:15" x14ac:dyDescent="0.25">
      <c r="M4379" s="288" t="b">
        <f>IF(AND(OR('1. Participant &amp; Project Info'!$B$18=index!$F$21,'1. Participant &amp; Project Info'!$B$18=index!$F$22),OR(ISBLANK('2. RPS Generation'!C4389),'2. RPS Generation'!C4389&gt;'1. Participant &amp; Project Info'!$B$38,'2. RPS Generation'!C4389&lt;0)),TRUE,FALSE)</f>
        <v>0</v>
      </c>
      <c r="O4379">
        <f t="shared" si="79"/>
        <v>0</v>
      </c>
    </row>
    <row r="4380" spans="13:15" x14ac:dyDescent="0.25">
      <c r="M4380" s="288" t="b">
        <f>IF(AND(OR('1. Participant &amp; Project Info'!$B$18=index!$F$21,'1. Participant &amp; Project Info'!$B$18=index!$F$22),OR(ISBLANK('2. RPS Generation'!C4390),'2. RPS Generation'!C4390&gt;'1. Participant &amp; Project Info'!$B$38,'2. RPS Generation'!C4390&lt;0)),TRUE,FALSE)</f>
        <v>0</v>
      </c>
      <c r="O4380">
        <f t="shared" si="79"/>
        <v>0</v>
      </c>
    </row>
    <row r="4381" spans="13:15" x14ac:dyDescent="0.25">
      <c r="M4381" s="288" t="b">
        <f>IF(AND(OR('1. Participant &amp; Project Info'!$B$18=index!$F$21,'1. Participant &amp; Project Info'!$B$18=index!$F$22),OR(ISBLANK('2. RPS Generation'!C4391),'2. RPS Generation'!C4391&gt;'1. Participant &amp; Project Info'!$B$38,'2. RPS Generation'!C4391&lt;0)),TRUE,FALSE)</f>
        <v>0</v>
      </c>
      <c r="O4381">
        <f t="shared" si="79"/>
        <v>0</v>
      </c>
    </row>
    <row r="4382" spans="13:15" x14ac:dyDescent="0.25">
      <c r="M4382" s="288" t="b">
        <f>IF(AND(OR('1. Participant &amp; Project Info'!$B$18=index!$F$21,'1. Participant &amp; Project Info'!$B$18=index!$F$22),OR(ISBLANK('2. RPS Generation'!C4392),'2. RPS Generation'!C4392&gt;'1. Participant &amp; Project Info'!$B$38,'2. RPS Generation'!C4392&lt;0)),TRUE,FALSE)</f>
        <v>0</v>
      </c>
      <c r="O4382">
        <f t="shared" si="79"/>
        <v>0</v>
      </c>
    </row>
    <row r="4383" spans="13:15" x14ac:dyDescent="0.25">
      <c r="M4383" s="288" t="b">
        <f>IF(AND(OR('1. Participant &amp; Project Info'!$B$18=index!$F$21,'1. Participant &amp; Project Info'!$B$18=index!$F$22),OR(ISBLANK('2. RPS Generation'!C4393),'2. RPS Generation'!C4393&gt;'1. Participant &amp; Project Info'!$B$38,'2. RPS Generation'!C4393&lt;0)),TRUE,FALSE)</f>
        <v>0</v>
      </c>
      <c r="O4383">
        <f t="shared" si="79"/>
        <v>0</v>
      </c>
    </row>
    <row r="4384" spans="13:15" x14ac:dyDescent="0.25">
      <c r="M4384" s="288" t="b">
        <f>IF(AND(OR('1. Participant &amp; Project Info'!$B$18=index!$F$21,'1. Participant &amp; Project Info'!$B$18=index!$F$22),OR(ISBLANK('2. RPS Generation'!C4394),'2. RPS Generation'!C4394&gt;'1. Participant &amp; Project Info'!$B$38,'2. RPS Generation'!C4394&lt;0)),TRUE,FALSE)</f>
        <v>0</v>
      </c>
      <c r="O4384">
        <f t="shared" si="79"/>
        <v>0</v>
      </c>
    </row>
    <row r="4385" spans="13:15" x14ac:dyDescent="0.25">
      <c r="M4385" s="288" t="b">
        <f>IF(AND(OR('1. Participant &amp; Project Info'!$B$18=index!$F$21,'1. Participant &amp; Project Info'!$B$18=index!$F$22),OR(ISBLANK('2. RPS Generation'!C4395),'2. RPS Generation'!C4395&gt;'1. Participant &amp; Project Info'!$B$38,'2. RPS Generation'!C4395&lt;0)),TRUE,FALSE)</f>
        <v>0</v>
      </c>
      <c r="O4385">
        <f t="shared" si="79"/>
        <v>0</v>
      </c>
    </row>
    <row r="4386" spans="13:15" x14ac:dyDescent="0.25">
      <c r="M4386" s="288" t="b">
        <f>IF(AND(OR('1. Participant &amp; Project Info'!$B$18=index!$F$21,'1. Participant &amp; Project Info'!$B$18=index!$F$22),OR(ISBLANK('2. RPS Generation'!C4396),'2. RPS Generation'!C4396&gt;'1. Participant &amp; Project Info'!$B$38,'2. RPS Generation'!C4396&lt;0)),TRUE,FALSE)</f>
        <v>0</v>
      </c>
      <c r="O4386">
        <f t="shared" si="79"/>
        <v>0</v>
      </c>
    </row>
    <row r="4387" spans="13:15" x14ac:dyDescent="0.25">
      <c r="M4387" s="288" t="b">
        <f>IF(AND(OR('1. Participant &amp; Project Info'!$B$18=index!$F$21,'1. Participant &amp; Project Info'!$B$18=index!$F$22),OR(ISBLANK('2. RPS Generation'!C4397),'2. RPS Generation'!C4397&gt;'1. Participant &amp; Project Info'!$B$38,'2. RPS Generation'!C4397&lt;0)),TRUE,FALSE)</f>
        <v>0</v>
      </c>
      <c r="O4387">
        <f t="shared" si="79"/>
        <v>0</v>
      </c>
    </row>
    <row r="4388" spans="13:15" x14ac:dyDescent="0.25">
      <c r="M4388" s="288" t="b">
        <f>IF(AND(OR('1. Participant &amp; Project Info'!$B$18=index!$F$21,'1. Participant &amp; Project Info'!$B$18=index!$F$22),OR(ISBLANK('2. RPS Generation'!C4398),'2. RPS Generation'!C4398&gt;'1. Participant &amp; Project Info'!$B$38,'2. RPS Generation'!C4398&lt;0)),TRUE,FALSE)</f>
        <v>0</v>
      </c>
      <c r="O4388">
        <f t="shared" si="79"/>
        <v>0</v>
      </c>
    </row>
    <row r="4389" spans="13:15" x14ac:dyDescent="0.25">
      <c r="M4389" s="288" t="b">
        <f>IF(AND(OR('1. Participant &amp; Project Info'!$B$18=index!$F$21,'1. Participant &amp; Project Info'!$B$18=index!$F$22),OR(ISBLANK('2. RPS Generation'!C4399),'2. RPS Generation'!C4399&gt;'1. Participant &amp; Project Info'!$B$38,'2. RPS Generation'!C4399&lt;0)),TRUE,FALSE)</f>
        <v>0</v>
      </c>
      <c r="O4389">
        <f t="shared" si="79"/>
        <v>0</v>
      </c>
    </row>
    <row r="4390" spans="13:15" x14ac:dyDescent="0.25">
      <c r="M4390" s="288" t="b">
        <f>IF(AND(OR('1. Participant &amp; Project Info'!$B$18=index!$F$21,'1. Participant &amp; Project Info'!$B$18=index!$F$22),OR(ISBLANK('2. RPS Generation'!C4400),'2. RPS Generation'!C4400&gt;'1. Participant &amp; Project Info'!$B$38,'2. RPS Generation'!C4400&lt;0)),TRUE,FALSE)</f>
        <v>0</v>
      </c>
      <c r="O4390">
        <f t="shared" si="79"/>
        <v>0</v>
      </c>
    </row>
    <row r="4391" spans="13:15" x14ac:dyDescent="0.25">
      <c r="M4391" s="288" t="b">
        <f>IF(AND(OR('1. Participant &amp; Project Info'!$B$18=index!$F$21,'1. Participant &amp; Project Info'!$B$18=index!$F$22),OR(ISBLANK('2. RPS Generation'!C4401),'2. RPS Generation'!C4401&gt;'1. Participant &amp; Project Info'!$B$38,'2. RPS Generation'!C4401&lt;0)),TRUE,FALSE)</f>
        <v>0</v>
      </c>
      <c r="O4391">
        <f t="shared" si="79"/>
        <v>0</v>
      </c>
    </row>
    <row r="4392" spans="13:15" x14ac:dyDescent="0.25">
      <c r="M4392" s="288" t="b">
        <f>IF(AND(OR('1. Participant &amp; Project Info'!$B$18=index!$F$21,'1. Participant &amp; Project Info'!$B$18=index!$F$22),OR(ISBLANK('2. RPS Generation'!C4402),'2. RPS Generation'!C4402&gt;'1. Participant &amp; Project Info'!$B$38,'2. RPS Generation'!C4402&lt;0)),TRUE,FALSE)</f>
        <v>0</v>
      </c>
      <c r="O4392">
        <f t="shared" si="79"/>
        <v>0</v>
      </c>
    </row>
    <row r="4393" spans="13:15" x14ac:dyDescent="0.25">
      <c r="M4393" s="288" t="b">
        <f>IF(AND(OR('1. Participant &amp; Project Info'!$B$18=index!$F$21,'1. Participant &amp; Project Info'!$B$18=index!$F$22),OR(ISBLANK('2. RPS Generation'!C4403),'2. RPS Generation'!C4403&gt;'1. Participant &amp; Project Info'!$B$38,'2. RPS Generation'!C4403&lt;0)),TRUE,FALSE)</f>
        <v>0</v>
      </c>
      <c r="O4393">
        <f t="shared" si="79"/>
        <v>0</v>
      </c>
    </row>
    <row r="4394" spans="13:15" x14ac:dyDescent="0.25">
      <c r="M4394" s="288" t="b">
        <f>IF(AND(OR('1. Participant &amp; Project Info'!$B$18=index!$F$21,'1. Participant &amp; Project Info'!$B$18=index!$F$22),OR(ISBLANK('2. RPS Generation'!C4404),'2. RPS Generation'!C4404&gt;'1. Participant &amp; Project Info'!$B$38,'2. RPS Generation'!C4404&lt;0)),TRUE,FALSE)</f>
        <v>0</v>
      </c>
      <c r="O4394">
        <f t="shared" si="79"/>
        <v>0</v>
      </c>
    </row>
    <row r="4395" spans="13:15" x14ac:dyDescent="0.25">
      <c r="M4395" s="288" t="b">
        <f>IF(AND(OR('1. Participant &amp; Project Info'!$B$18=index!$F$21,'1. Participant &amp; Project Info'!$B$18=index!$F$22),OR(ISBLANK('2. RPS Generation'!C4405),'2. RPS Generation'!C4405&gt;'1. Participant &amp; Project Info'!$B$38,'2. RPS Generation'!C4405&lt;0)),TRUE,FALSE)</f>
        <v>0</v>
      </c>
      <c r="O4395">
        <f t="shared" si="79"/>
        <v>0</v>
      </c>
    </row>
    <row r="4396" spans="13:15" x14ac:dyDescent="0.25">
      <c r="M4396" s="288" t="b">
        <f>IF(AND(OR('1. Participant &amp; Project Info'!$B$18=index!$F$21,'1. Participant &amp; Project Info'!$B$18=index!$F$22),OR(ISBLANK('2. RPS Generation'!C4406),'2. RPS Generation'!C4406&gt;'1. Participant &amp; Project Info'!$B$38,'2. RPS Generation'!C4406&lt;0)),TRUE,FALSE)</f>
        <v>0</v>
      </c>
      <c r="O4396">
        <f t="shared" si="79"/>
        <v>0</v>
      </c>
    </row>
    <row r="4397" spans="13:15" x14ac:dyDescent="0.25">
      <c r="M4397" s="288" t="b">
        <f>IF(AND(OR('1. Participant &amp; Project Info'!$B$18=index!$F$21,'1. Participant &amp; Project Info'!$B$18=index!$F$22),OR(ISBLANK('2. RPS Generation'!C4407),'2. RPS Generation'!C4407&gt;'1. Participant &amp; Project Info'!$B$38,'2. RPS Generation'!C4407&lt;0)),TRUE,FALSE)</f>
        <v>0</v>
      </c>
      <c r="O4397">
        <f t="shared" si="79"/>
        <v>0</v>
      </c>
    </row>
    <row r="4398" spans="13:15" x14ac:dyDescent="0.25">
      <c r="M4398" s="288" t="b">
        <f>IF(AND(OR('1. Participant &amp; Project Info'!$B$18=index!$F$21,'1. Participant &amp; Project Info'!$B$18=index!$F$22),OR(ISBLANK('2. RPS Generation'!C4408),'2. RPS Generation'!C4408&gt;'1. Participant &amp; Project Info'!$B$38,'2. RPS Generation'!C4408&lt;0)),TRUE,FALSE)</f>
        <v>0</v>
      </c>
      <c r="O4398">
        <f t="shared" ref="O4398:O4461" si="80">--OR(L4398,M4398,N4398)</f>
        <v>0</v>
      </c>
    </row>
    <row r="4399" spans="13:15" x14ac:dyDescent="0.25">
      <c r="M4399" s="288" t="b">
        <f>IF(AND(OR('1. Participant &amp; Project Info'!$B$18=index!$F$21,'1. Participant &amp; Project Info'!$B$18=index!$F$22),OR(ISBLANK('2. RPS Generation'!C4409),'2. RPS Generation'!C4409&gt;'1. Participant &amp; Project Info'!$B$38,'2. RPS Generation'!C4409&lt;0)),TRUE,FALSE)</f>
        <v>0</v>
      </c>
      <c r="O4399">
        <f t="shared" si="80"/>
        <v>0</v>
      </c>
    </row>
    <row r="4400" spans="13:15" x14ac:dyDescent="0.25">
      <c r="M4400" s="288" t="b">
        <f>IF(AND(OR('1. Participant &amp; Project Info'!$B$18=index!$F$21,'1. Participant &amp; Project Info'!$B$18=index!$F$22),OR(ISBLANK('2. RPS Generation'!C4410),'2. RPS Generation'!C4410&gt;'1. Participant &amp; Project Info'!$B$38,'2. RPS Generation'!C4410&lt;0)),TRUE,FALSE)</f>
        <v>0</v>
      </c>
      <c r="O4400">
        <f t="shared" si="80"/>
        <v>0</v>
      </c>
    </row>
    <row r="4401" spans="13:15" x14ac:dyDescent="0.25">
      <c r="M4401" s="288" t="b">
        <f>IF(AND(OR('1. Participant &amp; Project Info'!$B$18=index!$F$21,'1. Participant &amp; Project Info'!$B$18=index!$F$22),OR(ISBLANK('2. RPS Generation'!C4411),'2. RPS Generation'!C4411&gt;'1. Participant &amp; Project Info'!$B$38,'2. RPS Generation'!C4411&lt;0)),TRUE,FALSE)</f>
        <v>0</v>
      </c>
      <c r="O4401">
        <f t="shared" si="80"/>
        <v>0</v>
      </c>
    </row>
    <row r="4402" spans="13:15" x14ac:dyDescent="0.25">
      <c r="M4402" s="288" t="b">
        <f>IF(AND(OR('1. Participant &amp; Project Info'!$B$18=index!$F$21,'1. Participant &amp; Project Info'!$B$18=index!$F$22),OR(ISBLANK('2. RPS Generation'!C4412),'2. RPS Generation'!C4412&gt;'1. Participant &amp; Project Info'!$B$38,'2. RPS Generation'!C4412&lt;0)),TRUE,FALSE)</f>
        <v>0</v>
      </c>
      <c r="O4402">
        <f t="shared" si="80"/>
        <v>0</v>
      </c>
    </row>
    <row r="4403" spans="13:15" x14ac:dyDescent="0.25">
      <c r="M4403" s="288" t="b">
        <f>IF(AND(OR('1. Participant &amp; Project Info'!$B$18=index!$F$21,'1. Participant &amp; Project Info'!$B$18=index!$F$22),OR(ISBLANK('2. RPS Generation'!C4413),'2. RPS Generation'!C4413&gt;'1. Participant &amp; Project Info'!$B$38,'2. RPS Generation'!C4413&lt;0)),TRUE,FALSE)</f>
        <v>0</v>
      </c>
      <c r="O4403">
        <f t="shared" si="80"/>
        <v>0</v>
      </c>
    </row>
    <row r="4404" spans="13:15" x14ac:dyDescent="0.25">
      <c r="M4404" s="288" t="b">
        <f>IF(AND(OR('1. Participant &amp; Project Info'!$B$18=index!$F$21,'1. Participant &amp; Project Info'!$B$18=index!$F$22),OR(ISBLANK('2. RPS Generation'!C4414),'2. RPS Generation'!C4414&gt;'1. Participant &amp; Project Info'!$B$38,'2. RPS Generation'!C4414&lt;0)),TRUE,FALSE)</f>
        <v>0</v>
      </c>
      <c r="O4404">
        <f t="shared" si="80"/>
        <v>0</v>
      </c>
    </row>
    <row r="4405" spans="13:15" x14ac:dyDescent="0.25">
      <c r="M4405" s="288" t="b">
        <f>IF(AND(OR('1. Participant &amp; Project Info'!$B$18=index!$F$21,'1. Participant &amp; Project Info'!$B$18=index!$F$22),OR(ISBLANK('2. RPS Generation'!C4415),'2. RPS Generation'!C4415&gt;'1. Participant &amp; Project Info'!$B$38,'2. RPS Generation'!C4415&lt;0)),TRUE,FALSE)</f>
        <v>0</v>
      </c>
      <c r="O4405">
        <f t="shared" si="80"/>
        <v>0</v>
      </c>
    </row>
    <row r="4406" spans="13:15" x14ac:dyDescent="0.25">
      <c r="M4406" s="288" t="b">
        <f>IF(AND(OR('1. Participant &amp; Project Info'!$B$18=index!$F$21,'1. Participant &amp; Project Info'!$B$18=index!$F$22),OR(ISBLANK('2. RPS Generation'!C4416),'2. RPS Generation'!C4416&gt;'1. Participant &amp; Project Info'!$B$38,'2. RPS Generation'!C4416&lt;0)),TRUE,FALSE)</f>
        <v>0</v>
      </c>
      <c r="O4406">
        <f t="shared" si="80"/>
        <v>0</v>
      </c>
    </row>
    <row r="4407" spans="13:15" x14ac:dyDescent="0.25">
      <c r="M4407" s="288" t="b">
        <f>IF(AND(OR('1. Participant &amp; Project Info'!$B$18=index!$F$21,'1. Participant &amp; Project Info'!$B$18=index!$F$22),OR(ISBLANK('2. RPS Generation'!C4417),'2. RPS Generation'!C4417&gt;'1. Participant &amp; Project Info'!$B$38,'2. RPS Generation'!C4417&lt;0)),TRUE,FALSE)</f>
        <v>0</v>
      </c>
      <c r="O4407">
        <f t="shared" si="80"/>
        <v>0</v>
      </c>
    </row>
    <row r="4408" spans="13:15" x14ac:dyDescent="0.25">
      <c r="M4408" s="288" t="b">
        <f>IF(AND(OR('1. Participant &amp; Project Info'!$B$18=index!$F$21,'1. Participant &amp; Project Info'!$B$18=index!$F$22),OR(ISBLANK('2. RPS Generation'!C4418),'2. RPS Generation'!C4418&gt;'1. Participant &amp; Project Info'!$B$38,'2. RPS Generation'!C4418&lt;0)),TRUE,FALSE)</f>
        <v>0</v>
      </c>
      <c r="O4408">
        <f t="shared" si="80"/>
        <v>0</v>
      </c>
    </row>
    <row r="4409" spans="13:15" x14ac:dyDescent="0.25">
      <c r="M4409" s="288" t="b">
        <f>IF(AND(OR('1. Participant &amp; Project Info'!$B$18=index!$F$21,'1. Participant &amp; Project Info'!$B$18=index!$F$22),OR(ISBLANK('2. RPS Generation'!C4419),'2. RPS Generation'!C4419&gt;'1. Participant &amp; Project Info'!$B$38,'2. RPS Generation'!C4419&lt;0)),TRUE,FALSE)</f>
        <v>0</v>
      </c>
      <c r="O4409">
        <f t="shared" si="80"/>
        <v>0</v>
      </c>
    </row>
    <row r="4410" spans="13:15" x14ac:dyDescent="0.25">
      <c r="M4410" s="288" t="b">
        <f>IF(AND(OR('1. Participant &amp; Project Info'!$B$18=index!$F$21,'1. Participant &amp; Project Info'!$B$18=index!$F$22),OR(ISBLANK('2. RPS Generation'!C4420),'2. RPS Generation'!C4420&gt;'1. Participant &amp; Project Info'!$B$38,'2. RPS Generation'!C4420&lt;0)),TRUE,FALSE)</f>
        <v>0</v>
      </c>
      <c r="O4410">
        <f t="shared" si="80"/>
        <v>0</v>
      </c>
    </row>
    <row r="4411" spans="13:15" x14ac:dyDescent="0.25">
      <c r="M4411" s="288" t="b">
        <f>IF(AND(OR('1. Participant &amp; Project Info'!$B$18=index!$F$21,'1. Participant &amp; Project Info'!$B$18=index!$F$22),OR(ISBLANK('2. RPS Generation'!C4421),'2. RPS Generation'!C4421&gt;'1. Participant &amp; Project Info'!$B$38,'2. RPS Generation'!C4421&lt;0)),TRUE,FALSE)</f>
        <v>0</v>
      </c>
      <c r="O4411">
        <f t="shared" si="80"/>
        <v>0</v>
      </c>
    </row>
    <row r="4412" spans="13:15" x14ac:dyDescent="0.25">
      <c r="M4412" s="288" t="b">
        <f>IF(AND(OR('1. Participant &amp; Project Info'!$B$18=index!$F$21,'1. Participant &amp; Project Info'!$B$18=index!$F$22),OR(ISBLANK('2. RPS Generation'!C4422),'2. RPS Generation'!C4422&gt;'1. Participant &amp; Project Info'!$B$38,'2. RPS Generation'!C4422&lt;0)),TRUE,FALSE)</f>
        <v>0</v>
      </c>
      <c r="O4412">
        <f t="shared" si="80"/>
        <v>0</v>
      </c>
    </row>
    <row r="4413" spans="13:15" x14ac:dyDescent="0.25">
      <c r="M4413" s="288" t="b">
        <f>IF(AND(OR('1. Participant &amp; Project Info'!$B$18=index!$F$21,'1. Participant &amp; Project Info'!$B$18=index!$F$22),OR(ISBLANK('2. RPS Generation'!C4423),'2. RPS Generation'!C4423&gt;'1. Participant &amp; Project Info'!$B$38,'2. RPS Generation'!C4423&lt;0)),TRUE,FALSE)</f>
        <v>0</v>
      </c>
      <c r="O4413">
        <f t="shared" si="80"/>
        <v>0</v>
      </c>
    </row>
    <row r="4414" spans="13:15" x14ac:dyDescent="0.25">
      <c r="M4414" s="288" t="b">
        <f>IF(AND(OR('1. Participant &amp; Project Info'!$B$18=index!$F$21,'1. Participant &amp; Project Info'!$B$18=index!$F$22),OR(ISBLANK('2. RPS Generation'!C4424),'2. RPS Generation'!C4424&gt;'1. Participant &amp; Project Info'!$B$38,'2. RPS Generation'!C4424&lt;0)),TRUE,FALSE)</f>
        <v>0</v>
      </c>
      <c r="O4414">
        <f t="shared" si="80"/>
        <v>0</v>
      </c>
    </row>
    <row r="4415" spans="13:15" x14ac:dyDescent="0.25">
      <c r="M4415" s="288" t="b">
        <f>IF(AND(OR('1. Participant &amp; Project Info'!$B$18=index!$F$21,'1. Participant &amp; Project Info'!$B$18=index!$F$22),OR(ISBLANK('2. RPS Generation'!C4425),'2. RPS Generation'!C4425&gt;'1. Participant &amp; Project Info'!$B$38,'2. RPS Generation'!C4425&lt;0)),TRUE,FALSE)</f>
        <v>0</v>
      </c>
      <c r="O4415">
        <f t="shared" si="80"/>
        <v>0</v>
      </c>
    </row>
    <row r="4416" spans="13:15" x14ac:dyDescent="0.25">
      <c r="M4416" s="288" t="b">
        <f>IF(AND(OR('1. Participant &amp; Project Info'!$B$18=index!$F$21,'1. Participant &amp; Project Info'!$B$18=index!$F$22),OR(ISBLANK('2. RPS Generation'!C4426),'2. RPS Generation'!C4426&gt;'1. Participant &amp; Project Info'!$B$38,'2. RPS Generation'!C4426&lt;0)),TRUE,FALSE)</f>
        <v>0</v>
      </c>
      <c r="O4416">
        <f t="shared" si="80"/>
        <v>0</v>
      </c>
    </row>
    <row r="4417" spans="13:15" x14ac:dyDescent="0.25">
      <c r="M4417" s="288" t="b">
        <f>IF(AND(OR('1. Participant &amp; Project Info'!$B$18=index!$F$21,'1. Participant &amp; Project Info'!$B$18=index!$F$22),OR(ISBLANK('2. RPS Generation'!C4427),'2. RPS Generation'!C4427&gt;'1. Participant &amp; Project Info'!$B$38,'2. RPS Generation'!C4427&lt;0)),TRUE,FALSE)</f>
        <v>0</v>
      </c>
      <c r="O4417">
        <f t="shared" si="80"/>
        <v>0</v>
      </c>
    </row>
    <row r="4418" spans="13:15" x14ac:dyDescent="0.25">
      <c r="M4418" s="288" t="b">
        <f>IF(AND(OR('1. Participant &amp; Project Info'!$B$18=index!$F$21,'1. Participant &amp; Project Info'!$B$18=index!$F$22),OR(ISBLANK('2. RPS Generation'!C4428),'2. RPS Generation'!C4428&gt;'1. Participant &amp; Project Info'!$B$38,'2. RPS Generation'!C4428&lt;0)),TRUE,FALSE)</f>
        <v>0</v>
      </c>
      <c r="O4418">
        <f t="shared" si="80"/>
        <v>0</v>
      </c>
    </row>
    <row r="4419" spans="13:15" x14ac:dyDescent="0.25">
      <c r="M4419" s="288" t="b">
        <f>IF(AND(OR('1. Participant &amp; Project Info'!$B$18=index!$F$21,'1. Participant &amp; Project Info'!$B$18=index!$F$22),OR(ISBLANK('2. RPS Generation'!C4429),'2. RPS Generation'!C4429&gt;'1. Participant &amp; Project Info'!$B$38,'2. RPS Generation'!C4429&lt;0)),TRUE,FALSE)</f>
        <v>0</v>
      </c>
      <c r="O4419">
        <f t="shared" si="80"/>
        <v>0</v>
      </c>
    </row>
    <row r="4420" spans="13:15" x14ac:dyDescent="0.25">
      <c r="M4420" s="288" t="b">
        <f>IF(AND(OR('1. Participant &amp; Project Info'!$B$18=index!$F$21,'1. Participant &amp; Project Info'!$B$18=index!$F$22),OR(ISBLANK('2. RPS Generation'!C4430),'2. RPS Generation'!C4430&gt;'1. Participant &amp; Project Info'!$B$38,'2. RPS Generation'!C4430&lt;0)),TRUE,FALSE)</f>
        <v>0</v>
      </c>
      <c r="O4420">
        <f t="shared" si="80"/>
        <v>0</v>
      </c>
    </row>
    <row r="4421" spans="13:15" x14ac:dyDescent="0.25">
      <c r="M4421" s="288" t="b">
        <f>IF(AND(OR('1. Participant &amp; Project Info'!$B$18=index!$F$21,'1. Participant &amp; Project Info'!$B$18=index!$F$22),OR(ISBLANK('2. RPS Generation'!C4431),'2. RPS Generation'!C4431&gt;'1. Participant &amp; Project Info'!$B$38,'2. RPS Generation'!C4431&lt;0)),TRUE,FALSE)</f>
        <v>0</v>
      </c>
      <c r="O4421">
        <f t="shared" si="80"/>
        <v>0</v>
      </c>
    </row>
    <row r="4422" spans="13:15" x14ac:dyDescent="0.25">
      <c r="M4422" s="288" t="b">
        <f>IF(AND(OR('1. Participant &amp; Project Info'!$B$18=index!$F$21,'1. Participant &amp; Project Info'!$B$18=index!$F$22),OR(ISBLANK('2. RPS Generation'!C4432),'2. RPS Generation'!C4432&gt;'1. Participant &amp; Project Info'!$B$38,'2. RPS Generation'!C4432&lt;0)),TRUE,FALSE)</f>
        <v>0</v>
      </c>
      <c r="O4422">
        <f t="shared" si="80"/>
        <v>0</v>
      </c>
    </row>
    <row r="4423" spans="13:15" x14ac:dyDescent="0.25">
      <c r="M4423" s="288" t="b">
        <f>IF(AND(OR('1. Participant &amp; Project Info'!$B$18=index!$F$21,'1. Participant &amp; Project Info'!$B$18=index!$F$22),OR(ISBLANK('2. RPS Generation'!C4433),'2. RPS Generation'!C4433&gt;'1. Participant &amp; Project Info'!$B$38,'2. RPS Generation'!C4433&lt;0)),TRUE,FALSE)</f>
        <v>0</v>
      </c>
      <c r="O4423">
        <f t="shared" si="80"/>
        <v>0</v>
      </c>
    </row>
    <row r="4424" spans="13:15" x14ac:dyDescent="0.25">
      <c r="M4424" s="288" t="b">
        <f>IF(AND(OR('1. Participant &amp; Project Info'!$B$18=index!$F$21,'1. Participant &amp; Project Info'!$B$18=index!$F$22),OR(ISBLANK('2. RPS Generation'!C4434),'2. RPS Generation'!C4434&gt;'1. Participant &amp; Project Info'!$B$38,'2. RPS Generation'!C4434&lt;0)),TRUE,FALSE)</f>
        <v>0</v>
      </c>
      <c r="O4424">
        <f t="shared" si="80"/>
        <v>0</v>
      </c>
    </row>
    <row r="4425" spans="13:15" x14ac:dyDescent="0.25">
      <c r="M4425" s="288" t="b">
        <f>IF(AND(OR('1. Participant &amp; Project Info'!$B$18=index!$F$21,'1. Participant &amp; Project Info'!$B$18=index!$F$22),OR(ISBLANK('2. RPS Generation'!C4435),'2. RPS Generation'!C4435&gt;'1. Participant &amp; Project Info'!$B$38,'2. RPS Generation'!C4435&lt;0)),TRUE,FALSE)</f>
        <v>0</v>
      </c>
      <c r="O4425">
        <f t="shared" si="80"/>
        <v>0</v>
      </c>
    </row>
    <row r="4426" spans="13:15" x14ac:dyDescent="0.25">
      <c r="M4426" s="288" t="b">
        <f>IF(AND(OR('1. Participant &amp; Project Info'!$B$18=index!$F$21,'1. Participant &amp; Project Info'!$B$18=index!$F$22),OR(ISBLANK('2. RPS Generation'!C4436),'2. RPS Generation'!C4436&gt;'1. Participant &amp; Project Info'!$B$38,'2. RPS Generation'!C4436&lt;0)),TRUE,FALSE)</f>
        <v>0</v>
      </c>
      <c r="O4426">
        <f t="shared" si="80"/>
        <v>0</v>
      </c>
    </row>
    <row r="4427" spans="13:15" x14ac:dyDescent="0.25">
      <c r="M4427" s="288" t="b">
        <f>IF(AND(OR('1. Participant &amp; Project Info'!$B$18=index!$F$21,'1. Participant &amp; Project Info'!$B$18=index!$F$22),OR(ISBLANK('2. RPS Generation'!C4437),'2. RPS Generation'!C4437&gt;'1. Participant &amp; Project Info'!$B$38,'2. RPS Generation'!C4437&lt;0)),TRUE,FALSE)</f>
        <v>0</v>
      </c>
      <c r="O4427">
        <f t="shared" si="80"/>
        <v>0</v>
      </c>
    </row>
    <row r="4428" spans="13:15" x14ac:dyDescent="0.25">
      <c r="M4428" s="288" t="b">
        <f>IF(AND(OR('1. Participant &amp; Project Info'!$B$18=index!$F$21,'1. Participant &amp; Project Info'!$B$18=index!$F$22),OR(ISBLANK('2. RPS Generation'!C4438),'2. RPS Generation'!C4438&gt;'1. Participant &amp; Project Info'!$B$38,'2. RPS Generation'!C4438&lt;0)),TRUE,FALSE)</f>
        <v>0</v>
      </c>
      <c r="O4428">
        <f t="shared" si="80"/>
        <v>0</v>
      </c>
    </row>
    <row r="4429" spans="13:15" x14ac:dyDescent="0.25">
      <c r="M4429" s="288" t="b">
        <f>IF(AND(OR('1. Participant &amp; Project Info'!$B$18=index!$F$21,'1. Participant &amp; Project Info'!$B$18=index!$F$22),OR(ISBLANK('2. RPS Generation'!C4439),'2. RPS Generation'!C4439&gt;'1. Participant &amp; Project Info'!$B$38,'2. RPS Generation'!C4439&lt;0)),TRUE,FALSE)</f>
        <v>0</v>
      </c>
      <c r="O4429">
        <f t="shared" si="80"/>
        <v>0</v>
      </c>
    </row>
    <row r="4430" spans="13:15" x14ac:dyDescent="0.25">
      <c r="M4430" s="288" t="b">
        <f>IF(AND(OR('1. Participant &amp; Project Info'!$B$18=index!$F$21,'1. Participant &amp; Project Info'!$B$18=index!$F$22),OR(ISBLANK('2. RPS Generation'!C4440),'2. RPS Generation'!C4440&gt;'1. Participant &amp; Project Info'!$B$38,'2. RPS Generation'!C4440&lt;0)),TRUE,FALSE)</f>
        <v>0</v>
      </c>
      <c r="O4430">
        <f t="shared" si="80"/>
        <v>0</v>
      </c>
    </row>
    <row r="4431" spans="13:15" x14ac:dyDescent="0.25">
      <c r="M4431" s="288" t="b">
        <f>IF(AND(OR('1. Participant &amp; Project Info'!$B$18=index!$F$21,'1. Participant &amp; Project Info'!$B$18=index!$F$22),OR(ISBLANK('2. RPS Generation'!C4441),'2. RPS Generation'!C4441&gt;'1. Participant &amp; Project Info'!$B$38,'2. RPS Generation'!C4441&lt;0)),TRUE,FALSE)</f>
        <v>0</v>
      </c>
      <c r="O4431">
        <f t="shared" si="80"/>
        <v>0</v>
      </c>
    </row>
    <row r="4432" spans="13:15" x14ac:dyDescent="0.25">
      <c r="M4432" s="288" t="b">
        <f>IF(AND(OR('1. Participant &amp; Project Info'!$B$18=index!$F$21,'1. Participant &amp; Project Info'!$B$18=index!$F$22),OR(ISBLANK('2. RPS Generation'!C4442),'2. RPS Generation'!C4442&gt;'1. Participant &amp; Project Info'!$B$38,'2. RPS Generation'!C4442&lt;0)),TRUE,FALSE)</f>
        <v>0</v>
      </c>
      <c r="O4432">
        <f t="shared" si="80"/>
        <v>0</v>
      </c>
    </row>
    <row r="4433" spans="13:15" x14ac:dyDescent="0.25">
      <c r="M4433" s="288" t="b">
        <f>IF(AND(OR('1. Participant &amp; Project Info'!$B$18=index!$F$21,'1. Participant &amp; Project Info'!$B$18=index!$F$22),OR(ISBLANK('2. RPS Generation'!C4443),'2. RPS Generation'!C4443&gt;'1. Participant &amp; Project Info'!$B$38,'2. RPS Generation'!C4443&lt;0)),TRUE,FALSE)</f>
        <v>0</v>
      </c>
      <c r="O4433">
        <f t="shared" si="80"/>
        <v>0</v>
      </c>
    </row>
    <row r="4434" spans="13:15" x14ac:dyDescent="0.25">
      <c r="M4434" s="288" t="b">
        <f>IF(AND(OR('1. Participant &amp; Project Info'!$B$18=index!$F$21,'1. Participant &amp; Project Info'!$B$18=index!$F$22),OR(ISBLANK('2. RPS Generation'!C4444),'2. RPS Generation'!C4444&gt;'1. Participant &amp; Project Info'!$B$38,'2. RPS Generation'!C4444&lt;0)),TRUE,FALSE)</f>
        <v>0</v>
      </c>
      <c r="O4434">
        <f t="shared" si="80"/>
        <v>0</v>
      </c>
    </row>
    <row r="4435" spans="13:15" x14ac:dyDescent="0.25">
      <c r="M4435" s="288" t="b">
        <f>IF(AND(OR('1. Participant &amp; Project Info'!$B$18=index!$F$21,'1. Participant &amp; Project Info'!$B$18=index!$F$22),OR(ISBLANK('2. RPS Generation'!C4445),'2. RPS Generation'!C4445&gt;'1. Participant &amp; Project Info'!$B$38,'2. RPS Generation'!C4445&lt;0)),TRUE,FALSE)</f>
        <v>0</v>
      </c>
      <c r="O4435">
        <f t="shared" si="80"/>
        <v>0</v>
      </c>
    </row>
    <row r="4436" spans="13:15" x14ac:dyDescent="0.25">
      <c r="M4436" s="288" t="b">
        <f>IF(AND(OR('1. Participant &amp; Project Info'!$B$18=index!$F$21,'1. Participant &amp; Project Info'!$B$18=index!$F$22),OR(ISBLANK('2. RPS Generation'!C4446),'2. RPS Generation'!C4446&gt;'1. Participant &amp; Project Info'!$B$38,'2. RPS Generation'!C4446&lt;0)),TRUE,FALSE)</f>
        <v>0</v>
      </c>
      <c r="O4436">
        <f t="shared" si="80"/>
        <v>0</v>
      </c>
    </row>
    <row r="4437" spans="13:15" x14ac:dyDescent="0.25">
      <c r="M4437" s="288" t="b">
        <f>IF(AND(OR('1. Participant &amp; Project Info'!$B$18=index!$F$21,'1. Participant &amp; Project Info'!$B$18=index!$F$22),OR(ISBLANK('2. RPS Generation'!C4447),'2. RPS Generation'!C4447&gt;'1. Participant &amp; Project Info'!$B$38,'2. RPS Generation'!C4447&lt;0)),TRUE,FALSE)</f>
        <v>0</v>
      </c>
      <c r="O4437">
        <f t="shared" si="80"/>
        <v>0</v>
      </c>
    </row>
    <row r="4438" spans="13:15" x14ac:dyDescent="0.25">
      <c r="M4438" s="288" t="b">
        <f>IF(AND(OR('1. Participant &amp; Project Info'!$B$18=index!$F$21,'1. Participant &amp; Project Info'!$B$18=index!$F$22),OR(ISBLANK('2. RPS Generation'!C4448),'2. RPS Generation'!C4448&gt;'1. Participant &amp; Project Info'!$B$38,'2. RPS Generation'!C4448&lt;0)),TRUE,FALSE)</f>
        <v>0</v>
      </c>
      <c r="O4438">
        <f t="shared" si="80"/>
        <v>0</v>
      </c>
    </row>
    <row r="4439" spans="13:15" x14ac:dyDescent="0.25">
      <c r="M4439" s="288" t="b">
        <f>IF(AND(OR('1. Participant &amp; Project Info'!$B$18=index!$F$21,'1. Participant &amp; Project Info'!$B$18=index!$F$22),OR(ISBLANK('2. RPS Generation'!C4449),'2. RPS Generation'!C4449&gt;'1. Participant &amp; Project Info'!$B$38,'2. RPS Generation'!C4449&lt;0)),TRUE,FALSE)</f>
        <v>0</v>
      </c>
      <c r="O4439">
        <f t="shared" si="80"/>
        <v>0</v>
      </c>
    </row>
    <row r="4440" spans="13:15" x14ac:dyDescent="0.25">
      <c r="M4440" s="288" t="b">
        <f>IF(AND(OR('1. Participant &amp; Project Info'!$B$18=index!$F$21,'1. Participant &amp; Project Info'!$B$18=index!$F$22),OR(ISBLANK('2. RPS Generation'!C4450),'2. RPS Generation'!C4450&gt;'1. Participant &amp; Project Info'!$B$38,'2. RPS Generation'!C4450&lt;0)),TRUE,FALSE)</f>
        <v>0</v>
      </c>
      <c r="O4440">
        <f t="shared" si="80"/>
        <v>0</v>
      </c>
    </row>
    <row r="4441" spans="13:15" x14ac:dyDescent="0.25">
      <c r="M4441" s="288" t="b">
        <f>IF(AND(OR('1. Participant &amp; Project Info'!$B$18=index!$F$21,'1. Participant &amp; Project Info'!$B$18=index!$F$22),OR(ISBLANK('2. RPS Generation'!C4451),'2. RPS Generation'!C4451&gt;'1. Participant &amp; Project Info'!$B$38,'2. RPS Generation'!C4451&lt;0)),TRUE,FALSE)</f>
        <v>0</v>
      </c>
      <c r="O4441">
        <f t="shared" si="80"/>
        <v>0</v>
      </c>
    </row>
    <row r="4442" spans="13:15" x14ac:dyDescent="0.25">
      <c r="M4442" s="288" t="b">
        <f>IF(AND(OR('1. Participant &amp; Project Info'!$B$18=index!$F$21,'1. Participant &amp; Project Info'!$B$18=index!$F$22),OR(ISBLANK('2. RPS Generation'!C4452),'2. RPS Generation'!C4452&gt;'1. Participant &amp; Project Info'!$B$38,'2. RPS Generation'!C4452&lt;0)),TRUE,FALSE)</f>
        <v>0</v>
      </c>
      <c r="O4442">
        <f t="shared" si="80"/>
        <v>0</v>
      </c>
    </row>
    <row r="4443" spans="13:15" x14ac:dyDescent="0.25">
      <c r="M4443" s="288" t="b">
        <f>IF(AND(OR('1. Participant &amp; Project Info'!$B$18=index!$F$21,'1. Participant &amp; Project Info'!$B$18=index!$F$22),OR(ISBLANK('2. RPS Generation'!C4453),'2. RPS Generation'!C4453&gt;'1. Participant &amp; Project Info'!$B$38,'2. RPS Generation'!C4453&lt;0)),TRUE,FALSE)</f>
        <v>0</v>
      </c>
      <c r="O4443">
        <f t="shared" si="80"/>
        <v>0</v>
      </c>
    </row>
    <row r="4444" spans="13:15" x14ac:dyDescent="0.25">
      <c r="M4444" s="288" t="b">
        <f>IF(AND(OR('1. Participant &amp; Project Info'!$B$18=index!$F$21,'1. Participant &amp; Project Info'!$B$18=index!$F$22),OR(ISBLANK('2. RPS Generation'!C4454),'2. RPS Generation'!C4454&gt;'1. Participant &amp; Project Info'!$B$38,'2. RPS Generation'!C4454&lt;0)),TRUE,FALSE)</f>
        <v>0</v>
      </c>
      <c r="O4444">
        <f t="shared" si="80"/>
        <v>0</v>
      </c>
    </row>
    <row r="4445" spans="13:15" x14ac:dyDescent="0.25">
      <c r="M4445" s="288" t="b">
        <f>IF(AND(OR('1. Participant &amp; Project Info'!$B$18=index!$F$21,'1. Participant &amp; Project Info'!$B$18=index!$F$22),OR(ISBLANK('2. RPS Generation'!C4455),'2. RPS Generation'!C4455&gt;'1. Participant &amp; Project Info'!$B$38,'2. RPS Generation'!C4455&lt;0)),TRUE,FALSE)</f>
        <v>0</v>
      </c>
      <c r="O4445">
        <f t="shared" si="80"/>
        <v>0</v>
      </c>
    </row>
    <row r="4446" spans="13:15" x14ac:dyDescent="0.25">
      <c r="M4446" s="288" t="b">
        <f>IF(AND(OR('1. Participant &amp; Project Info'!$B$18=index!$F$21,'1. Participant &amp; Project Info'!$B$18=index!$F$22),OR(ISBLANK('2. RPS Generation'!C4456),'2. RPS Generation'!C4456&gt;'1. Participant &amp; Project Info'!$B$38,'2. RPS Generation'!C4456&lt;0)),TRUE,FALSE)</f>
        <v>0</v>
      </c>
      <c r="O4446">
        <f t="shared" si="80"/>
        <v>0</v>
      </c>
    </row>
    <row r="4447" spans="13:15" x14ac:dyDescent="0.25">
      <c r="M4447" s="288" t="b">
        <f>IF(AND(OR('1. Participant &amp; Project Info'!$B$18=index!$F$21,'1. Participant &amp; Project Info'!$B$18=index!$F$22),OR(ISBLANK('2. RPS Generation'!C4457),'2. RPS Generation'!C4457&gt;'1. Participant &amp; Project Info'!$B$38,'2. RPS Generation'!C4457&lt;0)),TRUE,FALSE)</f>
        <v>0</v>
      </c>
      <c r="O4447">
        <f t="shared" si="80"/>
        <v>0</v>
      </c>
    </row>
    <row r="4448" spans="13:15" x14ac:dyDescent="0.25">
      <c r="M4448" s="288" t="b">
        <f>IF(AND(OR('1. Participant &amp; Project Info'!$B$18=index!$F$21,'1. Participant &amp; Project Info'!$B$18=index!$F$22),OR(ISBLANK('2. RPS Generation'!C4458),'2. RPS Generation'!C4458&gt;'1. Participant &amp; Project Info'!$B$38,'2. RPS Generation'!C4458&lt;0)),TRUE,FALSE)</f>
        <v>0</v>
      </c>
      <c r="O4448">
        <f t="shared" si="80"/>
        <v>0</v>
      </c>
    </row>
    <row r="4449" spans="13:15" x14ac:dyDescent="0.25">
      <c r="M4449" s="288" t="b">
        <f>IF(AND(OR('1. Participant &amp; Project Info'!$B$18=index!$F$21,'1. Participant &amp; Project Info'!$B$18=index!$F$22),OR(ISBLANK('2. RPS Generation'!C4459),'2. RPS Generation'!C4459&gt;'1. Participant &amp; Project Info'!$B$38,'2. RPS Generation'!C4459&lt;0)),TRUE,FALSE)</f>
        <v>0</v>
      </c>
      <c r="O4449">
        <f t="shared" si="80"/>
        <v>0</v>
      </c>
    </row>
    <row r="4450" spans="13:15" x14ac:dyDescent="0.25">
      <c r="M4450" s="288" t="b">
        <f>IF(AND(OR('1. Participant &amp; Project Info'!$B$18=index!$F$21,'1. Participant &amp; Project Info'!$B$18=index!$F$22),OR(ISBLANK('2. RPS Generation'!C4460),'2. RPS Generation'!C4460&gt;'1. Participant &amp; Project Info'!$B$38,'2. RPS Generation'!C4460&lt;0)),TRUE,FALSE)</f>
        <v>0</v>
      </c>
      <c r="O4450">
        <f t="shared" si="80"/>
        <v>0</v>
      </c>
    </row>
    <row r="4451" spans="13:15" x14ac:dyDescent="0.25">
      <c r="M4451" s="288" t="b">
        <f>IF(AND(OR('1. Participant &amp; Project Info'!$B$18=index!$F$21,'1. Participant &amp; Project Info'!$B$18=index!$F$22),OR(ISBLANK('2. RPS Generation'!C4461),'2. RPS Generation'!C4461&gt;'1. Participant &amp; Project Info'!$B$38,'2. RPS Generation'!C4461&lt;0)),TRUE,FALSE)</f>
        <v>0</v>
      </c>
      <c r="O4451">
        <f t="shared" si="80"/>
        <v>0</v>
      </c>
    </row>
    <row r="4452" spans="13:15" x14ac:dyDescent="0.25">
      <c r="M4452" s="288" t="b">
        <f>IF(AND(OR('1. Participant &amp; Project Info'!$B$18=index!$F$21,'1. Participant &amp; Project Info'!$B$18=index!$F$22),OR(ISBLANK('2. RPS Generation'!C4462),'2. RPS Generation'!C4462&gt;'1. Participant &amp; Project Info'!$B$38,'2. RPS Generation'!C4462&lt;0)),TRUE,FALSE)</f>
        <v>0</v>
      </c>
      <c r="O4452">
        <f t="shared" si="80"/>
        <v>0</v>
      </c>
    </row>
    <row r="4453" spans="13:15" x14ac:dyDescent="0.25">
      <c r="M4453" s="288" t="b">
        <f>IF(AND(OR('1. Participant &amp; Project Info'!$B$18=index!$F$21,'1. Participant &amp; Project Info'!$B$18=index!$F$22),OR(ISBLANK('2. RPS Generation'!C4463),'2. RPS Generation'!C4463&gt;'1. Participant &amp; Project Info'!$B$38,'2. RPS Generation'!C4463&lt;0)),TRUE,FALSE)</f>
        <v>0</v>
      </c>
      <c r="O4453">
        <f t="shared" si="80"/>
        <v>0</v>
      </c>
    </row>
    <row r="4454" spans="13:15" x14ac:dyDescent="0.25">
      <c r="M4454" s="288" t="b">
        <f>IF(AND(OR('1. Participant &amp; Project Info'!$B$18=index!$F$21,'1. Participant &amp; Project Info'!$B$18=index!$F$22),OR(ISBLANK('2. RPS Generation'!C4464),'2. RPS Generation'!C4464&gt;'1. Participant &amp; Project Info'!$B$38,'2. RPS Generation'!C4464&lt;0)),TRUE,FALSE)</f>
        <v>0</v>
      </c>
      <c r="O4454">
        <f t="shared" si="80"/>
        <v>0</v>
      </c>
    </row>
    <row r="4455" spans="13:15" x14ac:dyDescent="0.25">
      <c r="M4455" s="288" t="b">
        <f>IF(AND(OR('1. Participant &amp; Project Info'!$B$18=index!$F$21,'1. Participant &amp; Project Info'!$B$18=index!$F$22),OR(ISBLANK('2. RPS Generation'!C4465),'2. RPS Generation'!C4465&gt;'1. Participant &amp; Project Info'!$B$38,'2. RPS Generation'!C4465&lt;0)),TRUE,FALSE)</f>
        <v>0</v>
      </c>
      <c r="O4455">
        <f t="shared" si="80"/>
        <v>0</v>
      </c>
    </row>
    <row r="4456" spans="13:15" x14ac:dyDescent="0.25">
      <c r="M4456" s="288" t="b">
        <f>IF(AND(OR('1. Participant &amp; Project Info'!$B$18=index!$F$21,'1. Participant &amp; Project Info'!$B$18=index!$F$22),OR(ISBLANK('2. RPS Generation'!C4466),'2. RPS Generation'!C4466&gt;'1. Participant &amp; Project Info'!$B$38,'2. RPS Generation'!C4466&lt;0)),TRUE,FALSE)</f>
        <v>0</v>
      </c>
      <c r="O4456">
        <f t="shared" si="80"/>
        <v>0</v>
      </c>
    </row>
    <row r="4457" spans="13:15" x14ac:dyDescent="0.25">
      <c r="M4457" s="288" t="b">
        <f>IF(AND(OR('1. Participant &amp; Project Info'!$B$18=index!$F$21,'1. Participant &amp; Project Info'!$B$18=index!$F$22),OR(ISBLANK('2. RPS Generation'!C4467),'2. RPS Generation'!C4467&gt;'1. Participant &amp; Project Info'!$B$38,'2. RPS Generation'!C4467&lt;0)),TRUE,FALSE)</f>
        <v>0</v>
      </c>
      <c r="O4457">
        <f t="shared" si="80"/>
        <v>0</v>
      </c>
    </row>
    <row r="4458" spans="13:15" x14ac:dyDescent="0.25">
      <c r="M4458" s="288" t="b">
        <f>IF(AND(OR('1. Participant &amp; Project Info'!$B$18=index!$F$21,'1. Participant &amp; Project Info'!$B$18=index!$F$22),OR(ISBLANK('2. RPS Generation'!C4468),'2. RPS Generation'!C4468&gt;'1. Participant &amp; Project Info'!$B$38,'2. RPS Generation'!C4468&lt;0)),TRUE,FALSE)</f>
        <v>0</v>
      </c>
      <c r="O4458">
        <f t="shared" si="80"/>
        <v>0</v>
      </c>
    </row>
    <row r="4459" spans="13:15" x14ac:dyDescent="0.25">
      <c r="M4459" s="288" t="b">
        <f>IF(AND(OR('1. Participant &amp; Project Info'!$B$18=index!$F$21,'1. Participant &amp; Project Info'!$B$18=index!$F$22),OR(ISBLANK('2. RPS Generation'!C4469),'2. RPS Generation'!C4469&gt;'1. Participant &amp; Project Info'!$B$38,'2. RPS Generation'!C4469&lt;0)),TRUE,FALSE)</f>
        <v>0</v>
      </c>
      <c r="O4459">
        <f t="shared" si="80"/>
        <v>0</v>
      </c>
    </row>
    <row r="4460" spans="13:15" x14ac:dyDescent="0.25">
      <c r="M4460" s="288" t="b">
        <f>IF(AND(OR('1. Participant &amp; Project Info'!$B$18=index!$F$21,'1. Participant &amp; Project Info'!$B$18=index!$F$22),OR(ISBLANK('2. RPS Generation'!C4470),'2. RPS Generation'!C4470&gt;'1. Participant &amp; Project Info'!$B$38,'2. RPS Generation'!C4470&lt;0)),TRUE,FALSE)</f>
        <v>0</v>
      </c>
      <c r="O4460">
        <f t="shared" si="80"/>
        <v>0</v>
      </c>
    </row>
    <row r="4461" spans="13:15" x14ac:dyDescent="0.25">
      <c r="M4461" s="288" t="b">
        <f>IF(AND(OR('1. Participant &amp; Project Info'!$B$18=index!$F$21,'1. Participant &amp; Project Info'!$B$18=index!$F$22),OR(ISBLANK('2. RPS Generation'!C4471),'2. RPS Generation'!C4471&gt;'1. Participant &amp; Project Info'!$B$38,'2. RPS Generation'!C4471&lt;0)),TRUE,FALSE)</f>
        <v>0</v>
      </c>
      <c r="O4461">
        <f t="shared" si="80"/>
        <v>0</v>
      </c>
    </row>
    <row r="4462" spans="13:15" x14ac:dyDescent="0.25">
      <c r="M4462" s="288" t="b">
        <f>IF(AND(OR('1. Participant &amp; Project Info'!$B$18=index!$F$21,'1. Participant &amp; Project Info'!$B$18=index!$F$22),OR(ISBLANK('2. RPS Generation'!C4472),'2. RPS Generation'!C4472&gt;'1. Participant &amp; Project Info'!$B$38,'2. RPS Generation'!C4472&lt;0)),TRUE,FALSE)</f>
        <v>0</v>
      </c>
      <c r="O4462">
        <f t="shared" ref="O4462:O4525" si="81">--OR(L4462,M4462,N4462)</f>
        <v>0</v>
      </c>
    </row>
    <row r="4463" spans="13:15" x14ac:dyDescent="0.25">
      <c r="M4463" s="288" t="b">
        <f>IF(AND(OR('1. Participant &amp; Project Info'!$B$18=index!$F$21,'1. Participant &amp; Project Info'!$B$18=index!$F$22),OR(ISBLANK('2. RPS Generation'!C4473),'2. RPS Generation'!C4473&gt;'1. Participant &amp; Project Info'!$B$38,'2. RPS Generation'!C4473&lt;0)),TRUE,FALSE)</f>
        <v>0</v>
      </c>
      <c r="O4463">
        <f t="shared" si="81"/>
        <v>0</v>
      </c>
    </row>
    <row r="4464" spans="13:15" x14ac:dyDescent="0.25">
      <c r="M4464" s="288" t="b">
        <f>IF(AND(OR('1. Participant &amp; Project Info'!$B$18=index!$F$21,'1. Participant &amp; Project Info'!$B$18=index!$F$22),OR(ISBLANK('2. RPS Generation'!C4474),'2. RPS Generation'!C4474&gt;'1. Participant &amp; Project Info'!$B$38,'2. RPS Generation'!C4474&lt;0)),TRUE,FALSE)</f>
        <v>0</v>
      </c>
      <c r="O4464">
        <f t="shared" si="81"/>
        <v>0</v>
      </c>
    </row>
    <row r="4465" spans="13:15" x14ac:dyDescent="0.25">
      <c r="M4465" s="288" t="b">
        <f>IF(AND(OR('1. Participant &amp; Project Info'!$B$18=index!$F$21,'1. Participant &amp; Project Info'!$B$18=index!$F$22),OR(ISBLANK('2. RPS Generation'!C4475),'2. RPS Generation'!C4475&gt;'1. Participant &amp; Project Info'!$B$38,'2. RPS Generation'!C4475&lt;0)),TRUE,FALSE)</f>
        <v>0</v>
      </c>
      <c r="O4465">
        <f t="shared" si="81"/>
        <v>0</v>
      </c>
    </row>
    <row r="4466" spans="13:15" x14ac:dyDescent="0.25">
      <c r="M4466" s="288" t="b">
        <f>IF(AND(OR('1. Participant &amp; Project Info'!$B$18=index!$F$21,'1. Participant &amp; Project Info'!$B$18=index!$F$22),OR(ISBLANK('2. RPS Generation'!C4476),'2. RPS Generation'!C4476&gt;'1. Participant &amp; Project Info'!$B$38,'2. RPS Generation'!C4476&lt;0)),TRUE,FALSE)</f>
        <v>0</v>
      </c>
      <c r="O4466">
        <f t="shared" si="81"/>
        <v>0</v>
      </c>
    </row>
    <row r="4467" spans="13:15" x14ac:dyDescent="0.25">
      <c r="M4467" s="288" t="b">
        <f>IF(AND(OR('1. Participant &amp; Project Info'!$B$18=index!$F$21,'1. Participant &amp; Project Info'!$B$18=index!$F$22),OR(ISBLANK('2. RPS Generation'!C4477),'2. RPS Generation'!C4477&gt;'1. Participant &amp; Project Info'!$B$38,'2. RPS Generation'!C4477&lt;0)),TRUE,FALSE)</f>
        <v>0</v>
      </c>
      <c r="O4467">
        <f t="shared" si="81"/>
        <v>0</v>
      </c>
    </row>
    <row r="4468" spans="13:15" x14ac:dyDescent="0.25">
      <c r="M4468" s="288" t="b">
        <f>IF(AND(OR('1. Participant &amp; Project Info'!$B$18=index!$F$21,'1. Participant &amp; Project Info'!$B$18=index!$F$22),OR(ISBLANK('2. RPS Generation'!C4478),'2. RPS Generation'!C4478&gt;'1. Participant &amp; Project Info'!$B$38,'2. RPS Generation'!C4478&lt;0)),TRUE,FALSE)</f>
        <v>0</v>
      </c>
      <c r="O4468">
        <f t="shared" si="81"/>
        <v>0</v>
      </c>
    </row>
    <row r="4469" spans="13:15" x14ac:dyDescent="0.25">
      <c r="M4469" s="288" t="b">
        <f>IF(AND(OR('1. Participant &amp; Project Info'!$B$18=index!$F$21,'1. Participant &amp; Project Info'!$B$18=index!$F$22),OR(ISBLANK('2. RPS Generation'!C4479),'2. RPS Generation'!C4479&gt;'1. Participant &amp; Project Info'!$B$38,'2. RPS Generation'!C4479&lt;0)),TRUE,FALSE)</f>
        <v>0</v>
      </c>
      <c r="O4469">
        <f t="shared" si="81"/>
        <v>0</v>
      </c>
    </row>
    <row r="4470" spans="13:15" x14ac:dyDescent="0.25">
      <c r="M4470" s="288" t="b">
        <f>IF(AND(OR('1. Participant &amp; Project Info'!$B$18=index!$F$21,'1. Participant &amp; Project Info'!$B$18=index!$F$22),OR(ISBLANK('2. RPS Generation'!C4480),'2. RPS Generation'!C4480&gt;'1. Participant &amp; Project Info'!$B$38,'2. RPS Generation'!C4480&lt;0)),TRUE,FALSE)</f>
        <v>0</v>
      </c>
      <c r="O4470">
        <f t="shared" si="81"/>
        <v>0</v>
      </c>
    </row>
    <row r="4471" spans="13:15" x14ac:dyDescent="0.25">
      <c r="M4471" s="288" t="b">
        <f>IF(AND(OR('1. Participant &amp; Project Info'!$B$18=index!$F$21,'1. Participant &amp; Project Info'!$B$18=index!$F$22),OR(ISBLANK('2. RPS Generation'!C4481),'2. RPS Generation'!C4481&gt;'1. Participant &amp; Project Info'!$B$38,'2. RPS Generation'!C4481&lt;0)),TRUE,FALSE)</f>
        <v>0</v>
      </c>
      <c r="O4471">
        <f t="shared" si="81"/>
        <v>0</v>
      </c>
    </row>
    <row r="4472" spans="13:15" x14ac:dyDescent="0.25">
      <c r="M4472" s="288" t="b">
        <f>IF(AND(OR('1. Participant &amp; Project Info'!$B$18=index!$F$21,'1. Participant &amp; Project Info'!$B$18=index!$F$22),OR(ISBLANK('2. RPS Generation'!C4482),'2. RPS Generation'!C4482&gt;'1. Participant &amp; Project Info'!$B$38,'2. RPS Generation'!C4482&lt;0)),TRUE,FALSE)</f>
        <v>0</v>
      </c>
      <c r="O4472">
        <f t="shared" si="81"/>
        <v>0</v>
      </c>
    </row>
    <row r="4473" spans="13:15" x14ac:dyDescent="0.25">
      <c r="M4473" s="288" t="b">
        <f>IF(AND(OR('1. Participant &amp; Project Info'!$B$18=index!$F$21,'1. Participant &amp; Project Info'!$B$18=index!$F$22),OR(ISBLANK('2. RPS Generation'!C4483),'2. RPS Generation'!C4483&gt;'1. Participant &amp; Project Info'!$B$38,'2. RPS Generation'!C4483&lt;0)),TRUE,FALSE)</f>
        <v>0</v>
      </c>
      <c r="O4473">
        <f t="shared" si="81"/>
        <v>0</v>
      </c>
    </row>
    <row r="4474" spans="13:15" x14ac:dyDescent="0.25">
      <c r="M4474" s="288" t="b">
        <f>IF(AND(OR('1. Participant &amp; Project Info'!$B$18=index!$F$21,'1. Participant &amp; Project Info'!$B$18=index!$F$22),OR(ISBLANK('2. RPS Generation'!C4484),'2. RPS Generation'!C4484&gt;'1. Participant &amp; Project Info'!$B$38,'2. RPS Generation'!C4484&lt;0)),TRUE,FALSE)</f>
        <v>0</v>
      </c>
      <c r="O4474">
        <f t="shared" si="81"/>
        <v>0</v>
      </c>
    </row>
    <row r="4475" spans="13:15" x14ac:dyDescent="0.25">
      <c r="M4475" s="288" t="b">
        <f>IF(AND(OR('1. Participant &amp; Project Info'!$B$18=index!$F$21,'1. Participant &amp; Project Info'!$B$18=index!$F$22),OR(ISBLANK('2. RPS Generation'!C4485),'2. RPS Generation'!C4485&gt;'1. Participant &amp; Project Info'!$B$38,'2. RPS Generation'!C4485&lt;0)),TRUE,FALSE)</f>
        <v>0</v>
      </c>
      <c r="O4475">
        <f t="shared" si="81"/>
        <v>0</v>
      </c>
    </row>
    <row r="4476" spans="13:15" x14ac:dyDescent="0.25">
      <c r="M4476" s="288" t="b">
        <f>IF(AND(OR('1. Participant &amp; Project Info'!$B$18=index!$F$21,'1. Participant &amp; Project Info'!$B$18=index!$F$22),OR(ISBLANK('2. RPS Generation'!C4486),'2. RPS Generation'!C4486&gt;'1. Participant &amp; Project Info'!$B$38,'2. RPS Generation'!C4486&lt;0)),TRUE,FALSE)</f>
        <v>0</v>
      </c>
      <c r="O4476">
        <f t="shared" si="81"/>
        <v>0</v>
      </c>
    </row>
    <row r="4477" spans="13:15" x14ac:dyDescent="0.25">
      <c r="M4477" s="288" t="b">
        <f>IF(AND(OR('1. Participant &amp; Project Info'!$B$18=index!$F$21,'1. Participant &amp; Project Info'!$B$18=index!$F$22),OR(ISBLANK('2. RPS Generation'!C4487),'2. RPS Generation'!C4487&gt;'1. Participant &amp; Project Info'!$B$38,'2. RPS Generation'!C4487&lt;0)),TRUE,FALSE)</f>
        <v>0</v>
      </c>
      <c r="O4477">
        <f t="shared" si="81"/>
        <v>0</v>
      </c>
    </row>
    <row r="4478" spans="13:15" x14ac:dyDescent="0.25">
      <c r="M4478" s="288" t="b">
        <f>IF(AND(OR('1. Participant &amp; Project Info'!$B$18=index!$F$21,'1. Participant &amp; Project Info'!$B$18=index!$F$22),OR(ISBLANK('2. RPS Generation'!C4488),'2. RPS Generation'!C4488&gt;'1. Participant &amp; Project Info'!$B$38,'2. RPS Generation'!C4488&lt;0)),TRUE,FALSE)</f>
        <v>0</v>
      </c>
      <c r="O4478">
        <f t="shared" si="81"/>
        <v>0</v>
      </c>
    </row>
    <row r="4479" spans="13:15" x14ac:dyDescent="0.25">
      <c r="M4479" s="288" t="b">
        <f>IF(AND(OR('1. Participant &amp; Project Info'!$B$18=index!$F$21,'1. Participant &amp; Project Info'!$B$18=index!$F$22),OR(ISBLANK('2. RPS Generation'!C4489),'2. RPS Generation'!C4489&gt;'1. Participant &amp; Project Info'!$B$38,'2. RPS Generation'!C4489&lt;0)),TRUE,FALSE)</f>
        <v>0</v>
      </c>
      <c r="O4479">
        <f t="shared" si="81"/>
        <v>0</v>
      </c>
    </row>
    <row r="4480" spans="13:15" x14ac:dyDescent="0.25">
      <c r="M4480" s="288" t="b">
        <f>IF(AND(OR('1. Participant &amp; Project Info'!$B$18=index!$F$21,'1. Participant &amp; Project Info'!$B$18=index!$F$22),OR(ISBLANK('2. RPS Generation'!C4490),'2. RPS Generation'!C4490&gt;'1. Participant &amp; Project Info'!$B$38,'2. RPS Generation'!C4490&lt;0)),TRUE,FALSE)</f>
        <v>0</v>
      </c>
      <c r="O4480">
        <f t="shared" si="81"/>
        <v>0</v>
      </c>
    </row>
    <row r="4481" spans="13:15" x14ac:dyDescent="0.25">
      <c r="M4481" s="288" t="b">
        <f>IF(AND(OR('1. Participant &amp; Project Info'!$B$18=index!$F$21,'1. Participant &amp; Project Info'!$B$18=index!$F$22),OR(ISBLANK('2. RPS Generation'!C4491),'2. RPS Generation'!C4491&gt;'1. Participant &amp; Project Info'!$B$38,'2. RPS Generation'!C4491&lt;0)),TRUE,FALSE)</f>
        <v>0</v>
      </c>
      <c r="O4481">
        <f t="shared" si="81"/>
        <v>0</v>
      </c>
    </row>
    <row r="4482" spans="13:15" x14ac:dyDescent="0.25">
      <c r="M4482" s="288" t="b">
        <f>IF(AND(OR('1. Participant &amp; Project Info'!$B$18=index!$F$21,'1. Participant &amp; Project Info'!$B$18=index!$F$22),OR(ISBLANK('2. RPS Generation'!C4492),'2. RPS Generation'!C4492&gt;'1. Participant &amp; Project Info'!$B$38,'2. RPS Generation'!C4492&lt;0)),TRUE,FALSE)</f>
        <v>0</v>
      </c>
      <c r="O4482">
        <f t="shared" si="81"/>
        <v>0</v>
      </c>
    </row>
    <row r="4483" spans="13:15" x14ac:dyDescent="0.25">
      <c r="M4483" s="288" t="b">
        <f>IF(AND(OR('1. Participant &amp; Project Info'!$B$18=index!$F$21,'1. Participant &amp; Project Info'!$B$18=index!$F$22),OR(ISBLANK('2. RPS Generation'!C4493),'2. RPS Generation'!C4493&gt;'1. Participant &amp; Project Info'!$B$38,'2. RPS Generation'!C4493&lt;0)),TRUE,FALSE)</f>
        <v>0</v>
      </c>
      <c r="O4483">
        <f t="shared" si="81"/>
        <v>0</v>
      </c>
    </row>
    <row r="4484" spans="13:15" x14ac:dyDescent="0.25">
      <c r="M4484" s="288" t="b">
        <f>IF(AND(OR('1. Participant &amp; Project Info'!$B$18=index!$F$21,'1. Participant &amp; Project Info'!$B$18=index!$F$22),OR(ISBLANK('2. RPS Generation'!C4494),'2. RPS Generation'!C4494&gt;'1. Participant &amp; Project Info'!$B$38,'2. RPS Generation'!C4494&lt;0)),TRUE,FALSE)</f>
        <v>0</v>
      </c>
      <c r="O4484">
        <f t="shared" si="81"/>
        <v>0</v>
      </c>
    </row>
    <row r="4485" spans="13:15" x14ac:dyDescent="0.25">
      <c r="M4485" s="288" t="b">
        <f>IF(AND(OR('1. Participant &amp; Project Info'!$B$18=index!$F$21,'1. Participant &amp; Project Info'!$B$18=index!$F$22),OR(ISBLANK('2. RPS Generation'!C4495),'2. RPS Generation'!C4495&gt;'1. Participant &amp; Project Info'!$B$38,'2. RPS Generation'!C4495&lt;0)),TRUE,FALSE)</f>
        <v>0</v>
      </c>
      <c r="O4485">
        <f t="shared" si="81"/>
        <v>0</v>
      </c>
    </row>
    <row r="4486" spans="13:15" x14ac:dyDescent="0.25">
      <c r="M4486" s="288" t="b">
        <f>IF(AND(OR('1. Participant &amp; Project Info'!$B$18=index!$F$21,'1. Participant &amp; Project Info'!$B$18=index!$F$22),OR(ISBLANK('2. RPS Generation'!C4496),'2. RPS Generation'!C4496&gt;'1. Participant &amp; Project Info'!$B$38,'2. RPS Generation'!C4496&lt;0)),TRUE,FALSE)</f>
        <v>0</v>
      </c>
      <c r="O4486">
        <f t="shared" si="81"/>
        <v>0</v>
      </c>
    </row>
    <row r="4487" spans="13:15" x14ac:dyDescent="0.25">
      <c r="M4487" s="288" t="b">
        <f>IF(AND(OR('1. Participant &amp; Project Info'!$B$18=index!$F$21,'1. Participant &amp; Project Info'!$B$18=index!$F$22),OR(ISBLANK('2. RPS Generation'!C4497),'2. RPS Generation'!C4497&gt;'1. Participant &amp; Project Info'!$B$38,'2. RPS Generation'!C4497&lt;0)),TRUE,FALSE)</f>
        <v>0</v>
      </c>
      <c r="O4487">
        <f t="shared" si="81"/>
        <v>0</v>
      </c>
    </row>
    <row r="4488" spans="13:15" x14ac:dyDescent="0.25">
      <c r="M4488" s="288" t="b">
        <f>IF(AND(OR('1. Participant &amp; Project Info'!$B$18=index!$F$21,'1. Participant &amp; Project Info'!$B$18=index!$F$22),OR(ISBLANK('2. RPS Generation'!C4498),'2. RPS Generation'!C4498&gt;'1. Participant &amp; Project Info'!$B$38,'2. RPS Generation'!C4498&lt;0)),TRUE,FALSE)</f>
        <v>0</v>
      </c>
      <c r="O4488">
        <f t="shared" si="81"/>
        <v>0</v>
      </c>
    </row>
    <row r="4489" spans="13:15" x14ac:dyDescent="0.25">
      <c r="M4489" s="288" t="b">
        <f>IF(AND(OR('1. Participant &amp; Project Info'!$B$18=index!$F$21,'1. Participant &amp; Project Info'!$B$18=index!$F$22),OR(ISBLANK('2. RPS Generation'!C4499),'2. RPS Generation'!C4499&gt;'1. Participant &amp; Project Info'!$B$38,'2. RPS Generation'!C4499&lt;0)),TRUE,FALSE)</f>
        <v>0</v>
      </c>
      <c r="O4489">
        <f t="shared" si="81"/>
        <v>0</v>
      </c>
    </row>
    <row r="4490" spans="13:15" x14ac:dyDescent="0.25">
      <c r="M4490" s="288" t="b">
        <f>IF(AND(OR('1. Participant &amp; Project Info'!$B$18=index!$F$21,'1. Participant &amp; Project Info'!$B$18=index!$F$22),OR(ISBLANK('2. RPS Generation'!C4500),'2. RPS Generation'!C4500&gt;'1. Participant &amp; Project Info'!$B$38,'2. RPS Generation'!C4500&lt;0)),TRUE,FALSE)</f>
        <v>0</v>
      </c>
      <c r="O4490">
        <f t="shared" si="81"/>
        <v>0</v>
      </c>
    </row>
    <row r="4491" spans="13:15" x14ac:dyDescent="0.25">
      <c r="M4491" s="288" t="b">
        <f>IF(AND(OR('1. Participant &amp; Project Info'!$B$18=index!$F$21,'1. Participant &amp; Project Info'!$B$18=index!$F$22),OR(ISBLANK('2. RPS Generation'!C4501),'2. RPS Generation'!C4501&gt;'1. Participant &amp; Project Info'!$B$38,'2. RPS Generation'!C4501&lt;0)),TRUE,FALSE)</f>
        <v>0</v>
      </c>
      <c r="O4491">
        <f t="shared" si="81"/>
        <v>0</v>
      </c>
    </row>
    <row r="4492" spans="13:15" x14ac:dyDescent="0.25">
      <c r="M4492" s="288" t="b">
        <f>IF(AND(OR('1. Participant &amp; Project Info'!$B$18=index!$F$21,'1. Participant &amp; Project Info'!$B$18=index!$F$22),OR(ISBLANK('2. RPS Generation'!C4502),'2. RPS Generation'!C4502&gt;'1. Participant &amp; Project Info'!$B$38,'2. RPS Generation'!C4502&lt;0)),TRUE,FALSE)</f>
        <v>0</v>
      </c>
      <c r="O4492">
        <f t="shared" si="81"/>
        <v>0</v>
      </c>
    </row>
    <row r="4493" spans="13:15" x14ac:dyDescent="0.25">
      <c r="M4493" s="288" t="b">
        <f>IF(AND(OR('1. Participant &amp; Project Info'!$B$18=index!$F$21,'1. Participant &amp; Project Info'!$B$18=index!$F$22),OR(ISBLANK('2. RPS Generation'!C4503),'2. RPS Generation'!C4503&gt;'1. Participant &amp; Project Info'!$B$38,'2. RPS Generation'!C4503&lt;0)),TRUE,FALSE)</f>
        <v>0</v>
      </c>
      <c r="O4493">
        <f t="shared" si="81"/>
        <v>0</v>
      </c>
    </row>
    <row r="4494" spans="13:15" x14ac:dyDescent="0.25">
      <c r="M4494" s="288" t="b">
        <f>IF(AND(OR('1. Participant &amp; Project Info'!$B$18=index!$F$21,'1. Participant &amp; Project Info'!$B$18=index!$F$22),OR(ISBLANK('2. RPS Generation'!C4504),'2. RPS Generation'!C4504&gt;'1. Participant &amp; Project Info'!$B$38,'2. RPS Generation'!C4504&lt;0)),TRUE,FALSE)</f>
        <v>0</v>
      </c>
      <c r="O4494">
        <f t="shared" si="81"/>
        <v>0</v>
      </c>
    </row>
    <row r="4495" spans="13:15" x14ac:dyDescent="0.25">
      <c r="M4495" s="288" t="b">
        <f>IF(AND(OR('1. Participant &amp; Project Info'!$B$18=index!$F$21,'1. Participant &amp; Project Info'!$B$18=index!$F$22),OR(ISBLANK('2. RPS Generation'!C4505),'2. RPS Generation'!C4505&gt;'1. Participant &amp; Project Info'!$B$38,'2. RPS Generation'!C4505&lt;0)),TRUE,FALSE)</f>
        <v>0</v>
      </c>
      <c r="O4495">
        <f t="shared" si="81"/>
        <v>0</v>
      </c>
    </row>
    <row r="4496" spans="13:15" x14ac:dyDescent="0.25">
      <c r="M4496" s="288" t="b">
        <f>IF(AND(OR('1. Participant &amp; Project Info'!$B$18=index!$F$21,'1. Participant &amp; Project Info'!$B$18=index!$F$22),OR(ISBLANK('2. RPS Generation'!C4506),'2. RPS Generation'!C4506&gt;'1. Participant &amp; Project Info'!$B$38,'2. RPS Generation'!C4506&lt;0)),TRUE,FALSE)</f>
        <v>0</v>
      </c>
      <c r="O4496">
        <f t="shared" si="81"/>
        <v>0</v>
      </c>
    </row>
    <row r="4497" spans="13:15" x14ac:dyDescent="0.25">
      <c r="M4497" s="288" t="b">
        <f>IF(AND(OR('1. Participant &amp; Project Info'!$B$18=index!$F$21,'1. Participant &amp; Project Info'!$B$18=index!$F$22),OR(ISBLANK('2. RPS Generation'!C4507),'2. RPS Generation'!C4507&gt;'1. Participant &amp; Project Info'!$B$38,'2. RPS Generation'!C4507&lt;0)),TRUE,FALSE)</f>
        <v>0</v>
      </c>
      <c r="O4497">
        <f t="shared" si="81"/>
        <v>0</v>
      </c>
    </row>
    <row r="4498" spans="13:15" x14ac:dyDescent="0.25">
      <c r="M4498" s="288" t="b">
        <f>IF(AND(OR('1. Participant &amp; Project Info'!$B$18=index!$F$21,'1. Participant &amp; Project Info'!$B$18=index!$F$22),OR(ISBLANK('2. RPS Generation'!C4508),'2. RPS Generation'!C4508&gt;'1. Participant &amp; Project Info'!$B$38,'2. RPS Generation'!C4508&lt;0)),TRUE,FALSE)</f>
        <v>0</v>
      </c>
      <c r="O4498">
        <f t="shared" si="81"/>
        <v>0</v>
      </c>
    </row>
    <row r="4499" spans="13:15" x14ac:dyDescent="0.25">
      <c r="M4499" s="288" t="b">
        <f>IF(AND(OR('1. Participant &amp; Project Info'!$B$18=index!$F$21,'1. Participant &amp; Project Info'!$B$18=index!$F$22),OR(ISBLANK('2. RPS Generation'!C4509),'2. RPS Generation'!C4509&gt;'1. Participant &amp; Project Info'!$B$38,'2. RPS Generation'!C4509&lt;0)),TRUE,FALSE)</f>
        <v>0</v>
      </c>
      <c r="O4499">
        <f t="shared" si="81"/>
        <v>0</v>
      </c>
    </row>
    <row r="4500" spans="13:15" x14ac:dyDescent="0.25">
      <c r="M4500" s="288" t="b">
        <f>IF(AND(OR('1. Participant &amp; Project Info'!$B$18=index!$F$21,'1. Participant &amp; Project Info'!$B$18=index!$F$22),OR(ISBLANK('2. RPS Generation'!C4510),'2. RPS Generation'!C4510&gt;'1. Participant &amp; Project Info'!$B$38,'2. RPS Generation'!C4510&lt;0)),TRUE,FALSE)</f>
        <v>0</v>
      </c>
      <c r="O4500">
        <f t="shared" si="81"/>
        <v>0</v>
      </c>
    </row>
    <row r="4501" spans="13:15" x14ac:dyDescent="0.25">
      <c r="M4501" s="288" t="b">
        <f>IF(AND(OR('1. Participant &amp; Project Info'!$B$18=index!$F$21,'1. Participant &amp; Project Info'!$B$18=index!$F$22),OR(ISBLANK('2. RPS Generation'!C4511),'2. RPS Generation'!C4511&gt;'1. Participant &amp; Project Info'!$B$38,'2. RPS Generation'!C4511&lt;0)),TRUE,FALSE)</f>
        <v>0</v>
      </c>
      <c r="O4501">
        <f t="shared" si="81"/>
        <v>0</v>
      </c>
    </row>
    <row r="4502" spans="13:15" x14ac:dyDescent="0.25">
      <c r="M4502" s="288" t="b">
        <f>IF(AND(OR('1. Participant &amp; Project Info'!$B$18=index!$F$21,'1. Participant &amp; Project Info'!$B$18=index!$F$22),OR(ISBLANK('2. RPS Generation'!C4512),'2. RPS Generation'!C4512&gt;'1. Participant &amp; Project Info'!$B$38,'2. RPS Generation'!C4512&lt;0)),TRUE,FALSE)</f>
        <v>0</v>
      </c>
      <c r="O4502">
        <f t="shared" si="81"/>
        <v>0</v>
      </c>
    </row>
    <row r="4503" spans="13:15" x14ac:dyDescent="0.25">
      <c r="M4503" s="288" t="b">
        <f>IF(AND(OR('1. Participant &amp; Project Info'!$B$18=index!$F$21,'1. Participant &amp; Project Info'!$B$18=index!$F$22),OR(ISBLANK('2. RPS Generation'!C4513),'2. RPS Generation'!C4513&gt;'1. Participant &amp; Project Info'!$B$38,'2. RPS Generation'!C4513&lt;0)),TRUE,FALSE)</f>
        <v>0</v>
      </c>
      <c r="O4503">
        <f t="shared" si="81"/>
        <v>0</v>
      </c>
    </row>
    <row r="4504" spans="13:15" x14ac:dyDescent="0.25">
      <c r="M4504" s="288" t="b">
        <f>IF(AND(OR('1. Participant &amp; Project Info'!$B$18=index!$F$21,'1. Participant &amp; Project Info'!$B$18=index!$F$22),OR(ISBLANK('2. RPS Generation'!C4514),'2. RPS Generation'!C4514&gt;'1. Participant &amp; Project Info'!$B$38,'2. RPS Generation'!C4514&lt;0)),TRUE,FALSE)</f>
        <v>0</v>
      </c>
      <c r="O4504">
        <f t="shared" si="81"/>
        <v>0</v>
      </c>
    </row>
    <row r="4505" spans="13:15" x14ac:dyDescent="0.25">
      <c r="M4505" s="288" t="b">
        <f>IF(AND(OR('1. Participant &amp; Project Info'!$B$18=index!$F$21,'1. Participant &amp; Project Info'!$B$18=index!$F$22),OR(ISBLANK('2. RPS Generation'!C4515),'2. RPS Generation'!C4515&gt;'1. Participant &amp; Project Info'!$B$38,'2. RPS Generation'!C4515&lt;0)),TRUE,FALSE)</f>
        <v>0</v>
      </c>
      <c r="O4505">
        <f t="shared" si="81"/>
        <v>0</v>
      </c>
    </row>
    <row r="4506" spans="13:15" x14ac:dyDescent="0.25">
      <c r="M4506" s="288" t="b">
        <f>IF(AND(OR('1. Participant &amp; Project Info'!$B$18=index!$F$21,'1. Participant &amp; Project Info'!$B$18=index!$F$22),OR(ISBLANK('2. RPS Generation'!C4516),'2. RPS Generation'!C4516&gt;'1. Participant &amp; Project Info'!$B$38,'2. RPS Generation'!C4516&lt;0)),TRUE,FALSE)</f>
        <v>0</v>
      </c>
      <c r="O4506">
        <f t="shared" si="81"/>
        <v>0</v>
      </c>
    </row>
    <row r="4507" spans="13:15" x14ac:dyDescent="0.25">
      <c r="M4507" s="288" t="b">
        <f>IF(AND(OR('1. Participant &amp; Project Info'!$B$18=index!$F$21,'1. Participant &amp; Project Info'!$B$18=index!$F$22),OR(ISBLANK('2. RPS Generation'!C4517),'2. RPS Generation'!C4517&gt;'1. Participant &amp; Project Info'!$B$38,'2. RPS Generation'!C4517&lt;0)),TRUE,FALSE)</f>
        <v>0</v>
      </c>
      <c r="O4507">
        <f t="shared" si="81"/>
        <v>0</v>
      </c>
    </row>
    <row r="4508" spans="13:15" x14ac:dyDescent="0.25">
      <c r="M4508" s="288" t="b">
        <f>IF(AND(OR('1. Participant &amp; Project Info'!$B$18=index!$F$21,'1. Participant &amp; Project Info'!$B$18=index!$F$22),OR(ISBLANK('2. RPS Generation'!C4518),'2. RPS Generation'!C4518&gt;'1. Participant &amp; Project Info'!$B$38,'2. RPS Generation'!C4518&lt;0)),TRUE,FALSE)</f>
        <v>0</v>
      </c>
      <c r="O4508">
        <f t="shared" si="81"/>
        <v>0</v>
      </c>
    </row>
    <row r="4509" spans="13:15" x14ac:dyDescent="0.25">
      <c r="M4509" s="288" t="b">
        <f>IF(AND(OR('1. Participant &amp; Project Info'!$B$18=index!$F$21,'1. Participant &amp; Project Info'!$B$18=index!$F$22),OR(ISBLANK('2. RPS Generation'!C4519),'2. RPS Generation'!C4519&gt;'1. Participant &amp; Project Info'!$B$38,'2. RPS Generation'!C4519&lt;0)),TRUE,FALSE)</f>
        <v>0</v>
      </c>
      <c r="O4509">
        <f t="shared" si="81"/>
        <v>0</v>
      </c>
    </row>
    <row r="4510" spans="13:15" x14ac:dyDescent="0.25">
      <c r="M4510" s="288" t="b">
        <f>IF(AND(OR('1. Participant &amp; Project Info'!$B$18=index!$F$21,'1. Participant &amp; Project Info'!$B$18=index!$F$22),OR(ISBLANK('2. RPS Generation'!C4520),'2. RPS Generation'!C4520&gt;'1. Participant &amp; Project Info'!$B$38,'2. RPS Generation'!C4520&lt;0)),TRUE,FALSE)</f>
        <v>0</v>
      </c>
      <c r="O4510">
        <f t="shared" si="81"/>
        <v>0</v>
      </c>
    </row>
    <row r="4511" spans="13:15" x14ac:dyDescent="0.25">
      <c r="M4511" s="288" t="b">
        <f>IF(AND(OR('1. Participant &amp; Project Info'!$B$18=index!$F$21,'1. Participant &amp; Project Info'!$B$18=index!$F$22),OR(ISBLANK('2. RPS Generation'!C4521),'2. RPS Generation'!C4521&gt;'1. Participant &amp; Project Info'!$B$38,'2. RPS Generation'!C4521&lt;0)),TRUE,FALSE)</f>
        <v>0</v>
      </c>
      <c r="O4511">
        <f t="shared" si="81"/>
        <v>0</v>
      </c>
    </row>
    <row r="4512" spans="13:15" x14ac:dyDescent="0.25">
      <c r="M4512" s="288" t="b">
        <f>IF(AND(OR('1. Participant &amp; Project Info'!$B$18=index!$F$21,'1. Participant &amp; Project Info'!$B$18=index!$F$22),OR(ISBLANK('2. RPS Generation'!C4522),'2. RPS Generation'!C4522&gt;'1. Participant &amp; Project Info'!$B$38,'2. RPS Generation'!C4522&lt;0)),TRUE,FALSE)</f>
        <v>0</v>
      </c>
      <c r="O4512">
        <f t="shared" si="81"/>
        <v>0</v>
      </c>
    </row>
    <row r="4513" spans="13:15" x14ac:dyDescent="0.25">
      <c r="M4513" s="288" t="b">
        <f>IF(AND(OR('1. Participant &amp; Project Info'!$B$18=index!$F$21,'1. Participant &amp; Project Info'!$B$18=index!$F$22),OR(ISBLANK('2. RPS Generation'!C4523),'2. RPS Generation'!C4523&gt;'1. Participant &amp; Project Info'!$B$38,'2. RPS Generation'!C4523&lt;0)),TRUE,FALSE)</f>
        <v>0</v>
      </c>
      <c r="O4513">
        <f t="shared" si="81"/>
        <v>0</v>
      </c>
    </row>
    <row r="4514" spans="13:15" x14ac:dyDescent="0.25">
      <c r="M4514" s="288" t="b">
        <f>IF(AND(OR('1. Participant &amp; Project Info'!$B$18=index!$F$21,'1. Participant &amp; Project Info'!$B$18=index!$F$22),OR(ISBLANK('2. RPS Generation'!C4524),'2. RPS Generation'!C4524&gt;'1. Participant &amp; Project Info'!$B$38,'2. RPS Generation'!C4524&lt;0)),TRUE,FALSE)</f>
        <v>0</v>
      </c>
      <c r="O4514">
        <f t="shared" si="81"/>
        <v>0</v>
      </c>
    </row>
    <row r="4515" spans="13:15" x14ac:dyDescent="0.25">
      <c r="M4515" s="288" t="b">
        <f>IF(AND(OR('1. Participant &amp; Project Info'!$B$18=index!$F$21,'1. Participant &amp; Project Info'!$B$18=index!$F$22),OR(ISBLANK('2. RPS Generation'!C4525),'2. RPS Generation'!C4525&gt;'1. Participant &amp; Project Info'!$B$38,'2. RPS Generation'!C4525&lt;0)),TRUE,FALSE)</f>
        <v>0</v>
      </c>
      <c r="O4515">
        <f t="shared" si="81"/>
        <v>0</v>
      </c>
    </row>
    <row r="4516" spans="13:15" x14ac:dyDescent="0.25">
      <c r="M4516" s="288" t="b">
        <f>IF(AND(OR('1. Participant &amp; Project Info'!$B$18=index!$F$21,'1. Participant &amp; Project Info'!$B$18=index!$F$22),OR(ISBLANK('2. RPS Generation'!C4526),'2. RPS Generation'!C4526&gt;'1. Participant &amp; Project Info'!$B$38,'2. RPS Generation'!C4526&lt;0)),TRUE,FALSE)</f>
        <v>0</v>
      </c>
      <c r="O4516">
        <f t="shared" si="81"/>
        <v>0</v>
      </c>
    </row>
    <row r="4517" spans="13:15" x14ac:dyDescent="0.25">
      <c r="M4517" s="288" t="b">
        <f>IF(AND(OR('1. Participant &amp; Project Info'!$B$18=index!$F$21,'1. Participant &amp; Project Info'!$B$18=index!$F$22),OR(ISBLANK('2. RPS Generation'!C4527),'2. RPS Generation'!C4527&gt;'1. Participant &amp; Project Info'!$B$38,'2. RPS Generation'!C4527&lt;0)),TRUE,FALSE)</f>
        <v>0</v>
      </c>
      <c r="O4517">
        <f t="shared" si="81"/>
        <v>0</v>
      </c>
    </row>
    <row r="4518" spans="13:15" x14ac:dyDescent="0.25">
      <c r="M4518" s="288" t="b">
        <f>IF(AND(OR('1. Participant &amp; Project Info'!$B$18=index!$F$21,'1. Participant &amp; Project Info'!$B$18=index!$F$22),OR(ISBLANK('2. RPS Generation'!C4528),'2. RPS Generation'!C4528&gt;'1. Participant &amp; Project Info'!$B$38,'2. RPS Generation'!C4528&lt;0)),TRUE,FALSE)</f>
        <v>0</v>
      </c>
      <c r="O4518">
        <f t="shared" si="81"/>
        <v>0</v>
      </c>
    </row>
    <row r="4519" spans="13:15" x14ac:dyDescent="0.25">
      <c r="M4519" s="288" t="b">
        <f>IF(AND(OR('1. Participant &amp; Project Info'!$B$18=index!$F$21,'1. Participant &amp; Project Info'!$B$18=index!$F$22),OR(ISBLANK('2. RPS Generation'!C4529),'2. RPS Generation'!C4529&gt;'1. Participant &amp; Project Info'!$B$38,'2. RPS Generation'!C4529&lt;0)),TRUE,FALSE)</f>
        <v>0</v>
      </c>
      <c r="O4519">
        <f t="shared" si="81"/>
        <v>0</v>
      </c>
    </row>
    <row r="4520" spans="13:15" x14ac:dyDescent="0.25">
      <c r="M4520" s="288" t="b">
        <f>IF(AND(OR('1. Participant &amp; Project Info'!$B$18=index!$F$21,'1. Participant &amp; Project Info'!$B$18=index!$F$22),OR(ISBLANK('2. RPS Generation'!C4530),'2. RPS Generation'!C4530&gt;'1. Participant &amp; Project Info'!$B$38,'2. RPS Generation'!C4530&lt;0)),TRUE,FALSE)</f>
        <v>0</v>
      </c>
      <c r="O4520">
        <f t="shared" si="81"/>
        <v>0</v>
      </c>
    </row>
    <row r="4521" spans="13:15" x14ac:dyDescent="0.25">
      <c r="M4521" s="288" t="b">
        <f>IF(AND(OR('1. Participant &amp; Project Info'!$B$18=index!$F$21,'1. Participant &amp; Project Info'!$B$18=index!$F$22),OR(ISBLANK('2. RPS Generation'!C4531),'2. RPS Generation'!C4531&gt;'1. Participant &amp; Project Info'!$B$38,'2. RPS Generation'!C4531&lt;0)),TRUE,FALSE)</f>
        <v>0</v>
      </c>
      <c r="O4521">
        <f t="shared" si="81"/>
        <v>0</v>
      </c>
    </row>
    <row r="4522" spans="13:15" x14ac:dyDescent="0.25">
      <c r="M4522" s="288" t="b">
        <f>IF(AND(OR('1. Participant &amp; Project Info'!$B$18=index!$F$21,'1. Participant &amp; Project Info'!$B$18=index!$F$22),OR(ISBLANK('2. RPS Generation'!C4532),'2. RPS Generation'!C4532&gt;'1. Participant &amp; Project Info'!$B$38,'2. RPS Generation'!C4532&lt;0)),TRUE,FALSE)</f>
        <v>0</v>
      </c>
      <c r="O4522">
        <f t="shared" si="81"/>
        <v>0</v>
      </c>
    </row>
    <row r="4523" spans="13:15" x14ac:dyDescent="0.25">
      <c r="M4523" s="288" t="b">
        <f>IF(AND(OR('1. Participant &amp; Project Info'!$B$18=index!$F$21,'1. Participant &amp; Project Info'!$B$18=index!$F$22),OR(ISBLANK('2. RPS Generation'!C4533),'2. RPS Generation'!C4533&gt;'1. Participant &amp; Project Info'!$B$38,'2. RPS Generation'!C4533&lt;0)),TRUE,FALSE)</f>
        <v>0</v>
      </c>
      <c r="O4523">
        <f t="shared" si="81"/>
        <v>0</v>
      </c>
    </row>
    <row r="4524" spans="13:15" x14ac:dyDescent="0.25">
      <c r="M4524" s="288" t="b">
        <f>IF(AND(OR('1. Participant &amp; Project Info'!$B$18=index!$F$21,'1. Participant &amp; Project Info'!$B$18=index!$F$22),OR(ISBLANK('2. RPS Generation'!C4534),'2. RPS Generation'!C4534&gt;'1. Participant &amp; Project Info'!$B$38,'2. RPS Generation'!C4534&lt;0)),TRUE,FALSE)</f>
        <v>0</v>
      </c>
      <c r="O4524">
        <f t="shared" si="81"/>
        <v>0</v>
      </c>
    </row>
    <row r="4525" spans="13:15" x14ac:dyDescent="0.25">
      <c r="M4525" s="288" t="b">
        <f>IF(AND(OR('1. Participant &amp; Project Info'!$B$18=index!$F$21,'1. Participant &amp; Project Info'!$B$18=index!$F$22),OR(ISBLANK('2. RPS Generation'!C4535),'2. RPS Generation'!C4535&gt;'1. Participant &amp; Project Info'!$B$38,'2. RPS Generation'!C4535&lt;0)),TRUE,FALSE)</f>
        <v>0</v>
      </c>
      <c r="O4525">
        <f t="shared" si="81"/>
        <v>0</v>
      </c>
    </row>
    <row r="4526" spans="13:15" x14ac:dyDescent="0.25">
      <c r="M4526" s="288" t="b">
        <f>IF(AND(OR('1. Participant &amp; Project Info'!$B$18=index!$F$21,'1. Participant &amp; Project Info'!$B$18=index!$F$22),OR(ISBLANK('2. RPS Generation'!C4536),'2. RPS Generation'!C4536&gt;'1. Participant &amp; Project Info'!$B$38,'2. RPS Generation'!C4536&lt;0)),TRUE,FALSE)</f>
        <v>0</v>
      </c>
      <c r="O4526">
        <f t="shared" ref="O4526:O4589" si="82">--OR(L4526,M4526,N4526)</f>
        <v>0</v>
      </c>
    </row>
    <row r="4527" spans="13:15" x14ac:dyDescent="0.25">
      <c r="M4527" s="288" t="b">
        <f>IF(AND(OR('1. Participant &amp; Project Info'!$B$18=index!$F$21,'1. Participant &amp; Project Info'!$B$18=index!$F$22),OR(ISBLANK('2. RPS Generation'!C4537),'2. RPS Generation'!C4537&gt;'1. Participant &amp; Project Info'!$B$38,'2. RPS Generation'!C4537&lt;0)),TRUE,FALSE)</f>
        <v>0</v>
      </c>
      <c r="O4527">
        <f t="shared" si="82"/>
        <v>0</v>
      </c>
    </row>
    <row r="4528" spans="13:15" x14ac:dyDescent="0.25">
      <c r="M4528" s="288" t="b">
        <f>IF(AND(OR('1. Participant &amp; Project Info'!$B$18=index!$F$21,'1. Participant &amp; Project Info'!$B$18=index!$F$22),OR(ISBLANK('2. RPS Generation'!C4538),'2. RPS Generation'!C4538&gt;'1. Participant &amp; Project Info'!$B$38,'2. RPS Generation'!C4538&lt;0)),TRUE,FALSE)</f>
        <v>0</v>
      </c>
      <c r="O4528">
        <f t="shared" si="82"/>
        <v>0</v>
      </c>
    </row>
    <row r="4529" spans="13:15" x14ac:dyDescent="0.25">
      <c r="M4529" s="288" t="b">
        <f>IF(AND(OR('1. Participant &amp; Project Info'!$B$18=index!$F$21,'1. Participant &amp; Project Info'!$B$18=index!$F$22),OR(ISBLANK('2. RPS Generation'!C4539),'2. RPS Generation'!C4539&gt;'1. Participant &amp; Project Info'!$B$38,'2. RPS Generation'!C4539&lt;0)),TRUE,FALSE)</f>
        <v>0</v>
      </c>
      <c r="O4529">
        <f t="shared" si="82"/>
        <v>0</v>
      </c>
    </row>
    <row r="4530" spans="13:15" x14ac:dyDescent="0.25">
      <c r="M4530" s="288" t="b">
        <f>IF(AND(OR('1. Participant &amp; Project Info'!$B$18=index!$F$21,'1. Participant &amp; Project Info'!$B$18=index!$F$22),OR(ISBLANK('2. RPS Generation'!C4540),'2. RPS Generation'!C4540&gt;'1. Participant &amp; Project Info'!$B$38,'2. RPS Generation'!C4540&lt;0)),TRUE,FALSE)</f>
        <v>0</v>
      </c>
      <c r="O4530">
        <f t="shared" si="82"/>
        <v>0</v>
      </c>
    </row>
    <row r="4531" spans="13:15" x14ac:dyDescent="0.25">
      <c r="M4531" s="288" t="b">
        <f>IF(AND(OR('1. Participant &amp; Project Info'!$B$18=index!$F$21,'1. Participant &amp; Project Info'!$B$18=index!$F$22),OR(ISBLANK('2. RPS Generation'!C4541),'2. RPS Generation'!C4541&gt;'1. Participant &amp; Project Info'!$B$38,'2. RPS Generation'!C4541&lt;0)),TRUE,FALSE)</f>
        <v>0</v>
      </c>
      <c r="O4531">
        <f t="shared" si="82"/>
        <v>0</v>
      </c>
    </row>
    <row r="4532" spans="13:15" x14ac:dyDescent="0.25">
      <c r="M4532" s="288" t="b">
        <f>IF(AND(OR('1. Participant &amp; Project Info'!$B$18=index!$F$21,'1. Participant &amp; Project Info'!$B$18=index!$F$22),OR(ISBLANK('2. RPS Generation'!C4542),'2. RPS Generation'!C4542&gt;'1. Participant &amp; Project Info'!$B$38,'2. RPS Generation'!C4542&lt;0)),TRUE,FALSE)</f>
        <v>0</v>
      </c>
      <c r="O4532">
        <f t="shared" si="82"/>
        <v>0</v>
      </c>
    </row>
    <row r="4533" spans="13:15" x14ac:dyDescent="0.25">
      <c r="M4533" s="288" t="b">
        <f>IF(AND(OR('1. Participant &amp; Project Info'!$B$18=index!$F$21,'1. Participant &amp; Project Info'!$B$18=index!$F$22),OR(ISBLANK('2. RPS Generation'!C4543),'2. RPS Generation'!C4543&gt;'1. Participant &amp; Project Info'!$B$38,'2. RPS Generation'!C4543&lt;0)),TRUE,FALSE)</f>
        <v>0</v>
      </c>
      <c r="O4533">
        <f t="shared" si="82"/>
        <v>0</v>
      </c>
    </row>
    <row r="4534" spans="13:15" x14ac:dyDescent="0.25">
      <c r="M4534" s="288" t="b">
        <f>IF(AND(OR('1. Participant &amp; Project Info'!$B$18=index!$F$21,'1. Participant &amp; Project Info'!$B$18=index!$F$22),OR(ISBLANK('2. RPS Generation'!C4544),'2. RPS Generation'!C4544&gt;'1. Participant &amp; Project Info'!$B$38,'2. RPS Generation'!C4544&lt;0)),TRUE,FALSE)</f>
        <v>0</v>
      </c>
      <c r="O4534">
        <f t="shared" si="82"/>
        <v>0</v>
      </c>
    </row>
    <row r="4535" spans="13:15" x14ac:dyDescent="0.25">
      <c r="M4535" s="288" t="b">
        <f>IF(AND(OR('1. Participant &amp; Project Info'!$B$18=index!$F$21,'1. Participant &amp; Project Info'!$B$18=index!$F$22),OR(ISBLANK('2. RPS Generation'!C4545),'2. RPS Generation'!C4545&gt;'1. Participant &amp; Project Info'!$B$38,'2. RPS Generation'!C4545&lt;0)),TRUE,FALSE)</f>
        <v>0</v>
      </c>
      <c r="O4535">
        <f t="shared" si="82"/>
        <v>0</v>
      </c>
    </row>
    <row r="4536" spans="13:15" x14ac:dyDescent="0.25">
      <c r="M4536" s="288" t="b">
        <f>IF(AND(OR('1. Participant &amp; Project Info'!$B$18=index!$F$21,'1. Participant &amp; Project Info'!$B$18=index!$F$22),OR(ISBLANK('2. RPS Generation'!C4546),'2. RPS Generation'!C4546&gt;'1. Participant &amp; Project Info'!$B$38,'2. RPS Generation'!C4546&lt;0)),TRUE,FALSE)</f>
        <v>0</v>
      </c>
      <c r="O4536">
        <f t="shared" si="82"/>
        <v>0</v>
      </c>
    </row>
    <row r="4537" spans="13:15" x14ac:dyDescent="0.25">
      <c r="M4537" s="288" t="b">
        <f>IF(AND(OR('1. Participant &amp; Project Info'!$B$18=index!$F$21,'1. Participant &amp; Project Info'!$B$18=index!$F$22),OR(ISBLANK('2. RPS Generation'!C4547),'2. RPS Generation'!C4547&gt;'1. Participant &amp; Project Info'!$B$38,'2. RPS Generation'!C4547&lt;0)),TRUE,FALSE)</f>
        <v>0</v>
      </c>
      <c r="O4537">
        <f t="shared" si="82"/>
        <v>0</v>
      </c>
    </row>
    <row r="4538" spans="13:15" x14ac:dyDescent="0.25">
      <c r="M4538" s="288" t="b">
        <f>IF(AND(OR('1. Participant &amp; Project Info'!$B$18=index!$F$21,'1. Participant &amp; Project Info'!$B$18=index!$F$22),OR(ISBLANK('2. RPS Generation'!C4548),'2. RPS Generation'!C4548&gt;'1. Participant &amp; Project Info'!$B$38,'2. RPS Generation'!C4548&lt;0)),TRUE,FALSE)</f>
        <v>0</v>
      </c>
      <c r="O4538">
        <f t="shared" si="82"/>
        <v>0</v>
      </c>
    </row>
    <row r="4539" spans="13:15" x14ac:dyDescent="0.25">
      <c r="M4539" s="288" t="b">
        <f>IF(AND(OR('1. Participant &amp; Project Info'!$B$18=index!$F$21,'1. Participant &amp; Project Info'!$B$18=index!$F$22),OR(ISBLANK('2. RPS Generation'!C4549),'2. RPS Generation'!C4549&gt;'1. Participant &amp; Project Info'!$B$38,'2. RPS Generation'!C4549&lt;0)),TRUE,FALSE)</f>
        <v>0</v>
      </c>
      <c r="O4539">
        <f t="shared" si="82"/>
        <v>0</v>
      </c>
    </row>
    <row r="4540" spans="13:15" x14ac:dyDescent="0.25">
      <c r="M4540" s="288" t="b">
        <f>IF(AND(OR('1. Participant &amp; Project Info'!$B$18=index!$F$21,'1. Participant &amp; Project Info'!$B$18=index!$F$22),OR(ISBLANK('2. RPS Generation'!C4550),'2. RPS Generation'!C4550&gt;'1. Participant &amp; Project Info'!$B$38,'2. RPS Generation'!C4550&lt;0)),TRUE,FALSE)</f>
        <v>0</v>
      </c>
      <c r="O4540">
        <f t="shared" si="82"/>
        <v>0</v>
      </c>
    </row>
    <row r="4541" spans="13:15" x14ac:dyDescent="0.25">
      <c r="M4541" s="288" t="b">
        <f>IF(AND(OR('1. Participant &amp; Project Info'!$B$18=index!$F$21,'1. Participant &amp; Project Info'!$B$18=index!$F$22),OR(ISBLANK('2. RPS Generation'!C4551),'2. RPS Generation'!C4551&gt;'1. Participant &amp; Project Info'!$B$38,'2. RPS Generation'!C4551&lt;0)),TRUE,FALSE)</f>
        <v>0</v>
      </c>
      <c r="O4541">
        <f t="shared" si="82"/>
        <v>0</v>
      </c>
    </row>
    <row r="4542" spans="13:15" x14ac:dyDescent="0.25">
      <c r="M4542" s="288" t="b">
        <f>IF(AND(OR('1. Participant &amp; Project Info'!$B$18=index!$F$21,'1. Participant &amp; Project Info'!$B$18=index!$F$22),OR(ISBLANK('2. RPS Generation'!C4552),'2. RPS Generation'!C4552&gt;'1. Participant &amp; Project Info'!$B$38,'2. RPS Generation'!C4552&lt;0)),TRUE,FALSE)</f>
        <v>0</v>
      </c>
      <c r="O4542">
        <f t="shared" si="82"/>
        <v>0</v>
      </c>
    </row>
    <row r="4543" spans="13:15" x14ac:dyDescent="0.25">
      <c r="M4543" s="288" t="b">
        <f>IF(AND(OR('1. Participant &amp; Project Info'!$B$18=index!$F$21,'1. Participant &amp; Project Info'!$B$18=index!$F$22),OR(ISBLANK('2. RPS Generation'!C4553),'2. RPS Generation'!C4553&gt;'1. Participant &amp; Project Info'!$B$38,'2. RPS Generation'!C4553&lt;0)),TRUE,FALSE)</f>
        <v>0</v>
      </c>
      <c r="O4543">
        <f t="shared" si="82"/>
        <v>0</v>
      </c>
    </row>
    <row r="4544" spans="13:15" x14ac:dyDescent="0.25">
      <c r="M4544" s="288" t="b">
        <f>IF(AND(OR('1. Participant &amp; Project Info'!$B$18=index!$F$21,'1. Participant &amp; Project Info'!$B$18=index!$F$22),OR(ISBLANK('2. RPS Generation'!C4554),'2. RPS Generation'!C4554&gt;'1. Participant &amp; Project Info'!$B$38,'2. RPS Generation'!C4554&lt;0)),TRUE,FALSE)</f>
        <v>0</v>
      </c>
      <c r="O4544">
        <f t="shared" si="82"/>
        <v>0</v>
      </c>
    </row>
    <row r="4545" spans="13:15" x14ac:dyDescent="0.25">
      <c r="M4545" s="288" t="b">
        <f>IF(AND(OR('1. Participant &amp; Project Info'!$B$18=index!$F$21,'1. Participant &amp; Project Info'!$B$18=index!$F$22),OR(ISBLANK('2. RPS Generation'!C4555),'2. RPS Generation'!C4555&gt;'1. Participant &amp; Project Info'!$B$38,'2. RPS Generation'!C4555&lt;0)),TRUE,FALSE)</f>
        <v>0</v>
      </c>
      <c r="O4545">
        <f t="shared" si="82"/>
        <v>0</v>
      </c>
    </row>
    <row r="4546" spans="13:15" x14ac:dyDescent="0.25">
      <c r="M4546" s="288" t="b">
        <f>IF(AND(OR('1. Participant &amp; Project Info'!$B$18=index!$F$21,'1. Participant &amp; Project Info'!$B$18=index!$F$22),OR(ISBLANK('2. RPS Generation'!C4556),'2. RPS Generation'!C4556&gt;'1. Participant &amp; Project Info'!$B$38,'2. RPS Generation'!C4556&lt;0)),TRUE,FALSE)</f>
        <v>0</v>
      </c>
      <c r="O4546">
        <f t="shared" si="82"/>
        <v>0</v>
      </c>
    </row>
    <row r="4547" spans="13:15" x14ac:dyDescent="0.25">
      <c r="M4547" s="288" t="b">
        <f>IF(AND(OR('1. Participant &amp; Project Info'!$B$18=index!$F$21,'1. Participant &amp; Project Info'!$B$18=index!$F$22),OR(ISBLANK('2. RPS Generation'!C4557),'2. RPS Generation'!C4557&gt;'1. Participant &amp; Project Info'!$B$38,'2. RPS Generation'!C4557&lt;0)),TRUE,FALSE)</f>
        <v>0</v>
      </c>
      <c r="O4547">
        <f t="shared" si="82"/>
        <v>0</v>
      </c>
    </row>
    <row r="4548" spans="13:15" x14ac:dyDescent="0.25">
      <c r="M4548" s="288" t="b">
        <f>IF(AND(OR('1. Participant &amp; Project Info'!$B$18=index!$F$21,'1. Participant &amp; Project Info'!$B$18=index!$F$22),OR(ISBLANK('2. RPS Generation'!C4558),'2. RPS Generation'!C4558&gt;'1. Participant &amp; Project Info'!$B$38,'2. RPS Generation'!C4558&lt;0)),TRUE,FALSE)</f>
        <v>0</v>
      </c>
      <c r="O4548">
        <f t="shared" si="82"/>
        <v>0</v>
      </c>
    </row>
    <row r="4549" spans="13:15" x14ac:dyDescent="0.25">
      <c r="M4549" s="288" t="b">
        <f>IF(AND(OR('1. Participant &amp; Project Info'!$B$18=index!$F$21,'1. Participant &amp; Project Info'!$B$18=index!$F$22),OR(ISBLANK('2. RPS Generation'!C4559),'2. RPS Generation'!C4559&gt;'1. Participant &amp; Project Info'!$B$38,'2. RPS Generation'!C4559&lt;0)),TRUE,FALSE)</f>
        <v>0</v>
      </c>
      <c r="O4549">
        <f t="shared" si="82"/>
        <v>0</v>
      </c>
    </row>
    <row r="4550" spans="13:15" x14ac:dyDescent="0.25">
      <c r="M4550" s="288" t="b">
        <f>IF(AND(OR('1. Participant &amp; Project Info'!$B$18=index!$F$21,'1. Participant &amp; Project Info'!$B$18=index!$F$22),OR(ISBLANK('2. RPS Generation'!C4560),'2. RPS Generation'!C4560&gt;'1. Participant &amp; Project Info'!$B$38,'2. RPS Generation'!C4560&lt;0)),TRUE,FALSE)</f>
        <v>0</v>
      </c>
      <c r="O4550">
        <f t="shared" si="82"/>
        <v>0</v>
      </c>
    </row>
    <row r="4551" spans="13:15" x14ac:dyDescent="0.25">
      <c r="M4551" s="288" t="b">
        <f>IF(AND(OR('1. Participant &amp; Project Info'!$B$18=index!$F$21,'1. Participant &amp; Project Info'!$B$18=index!$F$22),OR(ISBLANK('2. RPS Generation'!C4561),'2. RPS Generation'!C4561&gt;'1. Participant &amp; Project Info'!$B$38,'2. RPS Generation'!C4561&lt;0)),TRUE,FALSE)</f>
        <v>0</v>
      </c>
      <c r="O4551">
        <f t="shared" si="82"/>
        <v>0</v>
      </c>
    </row>
    <row r="4552" spans="13:15" x14ac:dyDescent="0.25">
      <c r="M4552" s="288" t="b">
        <f>IF(AND(OR('1. Participant &amp; Project Info'!$B$18=index!$F$21,'1. Participant &amp; Project Info'!$B$18=index!$F$22),OR(ISBLANK('2. RPS Generation'!C4562),'2. RPS Generation'!C4562&gt;'1. Participant &amp; Project Info'!$B$38,'2. RPS Generation'!C4562&lt;0)),TRUE,FALSE)</f>
        <v>0</v>
      </c>
      <c r="O4552">
        <f t="shared" si="82"/>
        <v>0</v>
      </c>
    </row>
    <row r="4553" spans="13:15" x14ac:dyDescent="0.25">
      <c r="M4553" s="288" t="b">
        <f>IF(AND(OR('1. Participant &amp; Project Info'!$B$18=index!$F$21,'1. Participant &amp; Project Info'!$B$18=index!$F$22),OR(ISBLANK('2. RPS Generation'!C4563),'2. RPS Generation'!C4563&gt;'1. Participant &amp; Project Info'!$B$38,'2. RPS Generation'!C4563&lt;0)),TRUE,FALSE)</f>
        <v>0</v>
      </c>
      <c r="O4553">
        <f t="shared" si="82"/>
        <v>0</v>
      </c>
    </row>
    <row r="4554" spans="13:15" x14ac:dyDescent="0.25">
      <c r="M4554" s="288" t="b">
        <f>IF(AND(OR('1. Participant &amp; Project Info'!$B$18=index!$F$21,'1. Participant &amp; Project Info'!$B$18=index!$F$22),OR(ISBLANK('2. RPS Generation'!C4564),'2. RPS Generation'!C4564&gt;'1. Participant &amp; Project Info'!$B$38,'2. RPS Generation'!C4564&lt;0)),TRUE,FALSE)</f>
        <v>0</v>
      </c>
      <c r="O4554">
        <f t="shared" si="82"/>
        <v>0</v>
      </c>
    </row>
    <row r="4555" spans="13:15" x14ac:dyDescent="0.25">
      <c r="M4555" s="288" t="b">
        <f>IF(AND(OR('1. Participant &amp; Project Info'!$B$18=index!$F$21,'1. Participant &amp; Project Info'!$B$18=index!$F$22),OR(ISBLANK('2. RPS Generation'!C4565),'2. RPS Generation'!C4565&gt;'1. Participant &amp; Project Info'!$B$38,'2. RPS Generation'!C4565&lt;0)),TRUE,FALSE)</f>
        <v>0</v>
      </c>
      <c r="O4555">
        <f t="shared" si="82"/>
        <v>0</v>
      </c>
    </row>
    <row r="4556" spans="13:15" x14ac:dyDescent="0.25">
      <c r="M4556" s="288" t="b">
        <f>IF(AND(OR('1. Participant &amp; Project Info'!$B$18=index!$F$21,'1. Participant &amp; Project Info'!$B$18=index!$F$22),OR(ISBLANK('2. RPS Generation'!C4566),'2. RPS Generation'!C4566&gt;'1. Participant &amp; Project Info'!$B$38,'2. RPS Generation'!C4566&lt;0)),TRUE,FALSE)</f>
        <v>0</v>
      </c>
      <c r="O4556">
        <f t="shared" si="82"/>
        <v>0</v>
      </c>
    </row>
    <row r="4557" spans="13:15" x14ac:dyDescent="0.25">
      <c r="M4557" s="288" t="b">
        <f>IF(AND(OR('1. Participant &amp; Project Info'!$B$18=index!$F$21,'1. Participant &amp; Project Info'!$B$18=index!$F$22),OR(ISBLANK('2. RPS Generation'!C4567),'2. RPS Generation'!C4567&gt;'1. Participant &amp; Project Info'!$B$38,'2. RPS Generation'!C4567&lt;0)),TRUE,FALSE)</f>
        <v>0</v>
      </c>
      <c r="O4557">
        <f t="shared" si="82"/>
        <v>0</v>
      </c>
    </row>
    <row r="4558" spans="13:15" x14ac:dyDescent="0.25">
      <c r="M4558" s="288" t="b">
        <f>IF(AND(OR('1. Participant &amp; Project Info'!$B$18=index!$F$21,'1. Participant &amp; Project Info'!$B$18=index!$F$22),OR(ISBLANK('2. RPS Generation'!C4568),'2. RPS Generation'!C4568&gt;'1. Participant &amp; Project Info'!$B$38,'2. RPS Generation'!C4568&lt;0)),TRUE,FALSE)</f>
        <v>0</v>
      </c>
      <c r="O4558">
        <f t="shared" si="82"/>
        <v>0</v>
      </c>
    </row>
    <row r="4559" spans="13:15" x14ac:dyDescent="0.25">
      <c r="M4559" s="288" t="b">
        <f>IF(AND(OR('1. Participant &amp; Project Info'!$B$18=index!$F$21,'1. Participant &amp; Project Info'!$B$18=index!$F$22),OR(ISBLANK('2. RPS Generation'!C4569),'2. RPS Generation'!C4569&gt;'1. Participant &amp; Project Info'!$B$38,'2. RPS Generation'!C4569&lt;0)),TRUE,FALSE)</f>
        <v>0</v>
      </c>
      <c r="O4559">
        <f t="shared" si="82"/>
        <v>0</v>
      </c>
    </row>
    <row r="4560" spans="13:15" x14ac:dyDescent="0.25">
      <c r="M4560" s="288" t="b">
        <f>IF(AND(OR('1. Participant &amp; Project Info'!$B$18=index!$F$21,'1. Participant &amp; Project Info'!$B$18=index!$F$22),OR(ISBLANK('2. RPS Generation'!C4570),'2. RPS Generation'!C4570&gt;'1. Participant &amp; Project Info'!$B$38,'2. RPS Generation'!C4570&lt;0)),TRUE,FALSE)</f>
        <v>0</v>
      </c>
      <c r="O4560">
        <f t="shared" si="82"/>
        <v>0</v>
      </c>
    </row>
    <row r="4561" spans="13:15" x14ac:dyDescent="0.25">
      <c r="M4561" s="288" t="b">
        <f>IF(AND(OR('1. Participant &amp; Project Info'!$B$18=index!$F$21,'1. Participant &amp; Project Info'!$B$18=index!$F$22),OR(ISBLANK('2. RPS Generation'!C4571),'2. RPS Generation'!C4571&gt;'1. Participant &amp; Project Info'!$B$38,'2. RPS Generation'!C4571&lt;0)),TRUE,FALSE)</f>
        <v>0</v>
      </c>
      <c r="O4561">
        <f t="shared" si="82"/>
        <v>0</v>
      </c>
    </row>
    <row r="4562" spans="13:15" x14ac:dyDescent="0.25">
      <c r="M4562" s="288" t="b">
        <f>IF(AND(OR('1. Participant &amp; Project Info'!$B$18=index!$F$21,'1. Participant &amp; Project Info'!$B$18=index!$F$22),OR(ISBLANK('2. RPS Generation'!C4572),'2. RPS Generation'!C4572&gt;'1. Participant &amp; Project Info'!$B$38,'2. RPS Generation'!C4572&lt;0)),TRUE,FALSE)</f>
        <v>0</v>
      </c>
      <c r="O4562">
        <f t="shared" si="82"/>
        <v>0</v>
      </c>
    </row>
    <row r="4563" spans="13:15" x14ac:dyDescent="0.25">
      <c r="M4563" s="288" t="b">
        <f>IF(AND(OR('1. Participant &amp; Project Info'!$B$18=index!$F$21,'1. Participant &amp; Project Info'!$B$18=index!$F$22),OR(ISBLANK('2. RPS Generation'!C4573),'2. RPS Generation'!C4573&gt;'1. Participant &amp; Project Info'!$B$38,'2. RPS Generation'!C4573&lt;0)),TRUE,FALSE)</f>
        <v>0</v>
      </c>
      <c r="O4563">
        <f t="shared" si="82"/>
        <v>0</v>
      </c>
    </row>
    <row r="4564" spans="13:15" x14ac:dyDescent="0.25">
      <c r="M4564" s="288" t="b">
        <f>IF(AND(OR('1. Participant &amp; Project Info'!$B$18=index!$F$21,'1. Participant &amp; Project Info'!$B$18=index!$F$22),OR(ISBLANK('2. RPS Generation'!C4574),'2. RPS Generation'!C4574&gt;'1. Participant &amp; Project Info'!$B$38,'2. RPS Generation'!C4574&lt;0)),TRUE,FALSE)</f>
        <v>0</v>
      </c>
      <c r="O4564">
        <f t="shared" si="82"/>
        <v>0</v>
      </c>
    </row>
    <row r="4565" spans="13:15" x14ac:dyDescent="0.25">
      <c r="M4565" s="288" t="b">
        <f>IF(AND(OR('1. Participant &amp; Project Info'!$B$18=index!$F$21,'1. Participant &amp; Project Info'!$B$18=index!$F$22),OR(ISBLANK('2. RPS Generation'!C4575),'2. RPS Generation'!C4575&gt;'1. Participant &amp; Project Info'!$B$38,'2. RPS Generation'!C4575&lt;0)),TRUE,FALSE)</f>
        <v>0</v>
      </c>
      <c r="O4565">
        <f t="shared" si="82"/>
        <v>0</v>
      </c>
    </row>
    <row r="4566" spans="13:15" x14ac:dyDescent="0.25">
      <c r="M4566" s="288" t="b">
        <f>IF(AND(OR('1. Participant &amp; Project Info'!$B$18=index!$F$21,'1. Participant &amp; Project Info'!$B$18=index!$F$22),OR(ISBLANK('2. RPS Generation'!C4576),'2. RPS Generation'!C4576&gt;'1. Participant &amp; Project Info'!$B$38,'2. RPS Generation'!C4576&lt;0)),TRUE,FALSE)</f>
        <v>0</v>
      </c>
      <c r="O4566">
        <f t="shared" si="82"/>
        <v>0</v>
      </c>
    </row>
    <row r="4567" spans="13:15" x14ac:dyDescent="0.25">
      <c r="M4567" s="288" t="b">
        <f>IF(AND(OR('1. Participant &amp; Project Info'!$B$18=index!$F$21,'1. Participant &amp; Project Info'!$B$18=index!$F$22),OR(ISBLANK('2. RPS Generation'!C4577),'2. RPS Generation'!C4577&gt;'1. Participant &amp; Project Info'!$B$38,'2. RPS Generation'!C4577&lt;0)),TRUE,FALSE)</f>
        <v>0</v>
      </c>
      <c r="O4567">
        <f t="shared" si="82"/>
        <v>0</v>
      </c>
    </row>
    <row r="4568" spans="13:15" x14ac:dyDescent="0.25">
      <c r="M4568" s="288" t="b">
        <f>IF(AND(OR('1. Participant &amp; Project Info'!$B$18=index!$F$21,'1. Participant &amp; Project Info'!$B$18=index!$F$22),OR(ISBLANK('2. RPS Generation'!C4578),'2. RPS Generation'!C4578&gt;'1. Participant &amp; Project Info'!$B$38,'2. RPS Generation'!C4578&lt;0)),TRUE,FALSE)</f>
        <v>0</v>
      </c>
      <c r="O4568">
        <f t="shared" si="82"/>
        <v>0</v>
      </c>
    </row>
    <row r="4569" spans="13:15" x14ac:dyDescent="0.25">
      <c r="M4569" s="288" t="b">
        <f>IF(AND(OR('1. Participant &amp; Project Info'!$B$18=index!$F$21,'1. Participant &amp; Project Info'!$B$18=index!$F$22),OR(ISBLANK('2. RPS Generation'!C4579),'2. RPS Generation'!C4579&gt;'1. Participant &amp; Project Info'!$B$38,'2. RPS Generation'!C4579&lt;0)),TRUE,FALSE)</f>
        <v>0</v>
      </c>
      <c r="O4569">
        <f t="shared" si="82"/>
        <v>0</v>
      </c>
    </row>
    <row r="4570" spans="13:15" x14ac:dyDescent="0.25">
      <c r="M4570" s="288" t="b">
        <f>IF(AND(OR('1. Participant &amp; Project Info'!$B$18=index!$F$21,'1. Participant &amp; Project Info'!$B$18=index!$F$22),OR(ISBLANK('2. RPS Generation'!C4580),'2. RPS Generation'!C4580&gt;'1. Participant &amp; Project Info'!$B$38,'2. RPS Generation'!C4580&lt;0)),TRUE,FALSE)</f>
        <v>0</v>
      </c>
      <c r="O4570">
        <f t="shared" si="82"/>
        <v>0</v>
      </c>
    </row>
    <row r="4571" spans="13:15" x14ac:dyDescent="0.25">
      <c r="M4571" s="288" t="b">
        <f>IF(AND(OR('1. Participant &amp; Project Info'!$B$18=index!$F$21,'1. Participant &amp; Project Info'!$B$18=index!$F$22),OR(ISBLANK('2. RPS Generation'!C4581),'2. RPS Generation'!C4581&gt;'1. Participant &amp; Project Info'!$B$38,'2. RPS Generation'!C4581&lt;0)),TRUE,FALSE)</f>
        <v>0</v>
      </c>
      <c r="O4571">
        <f t="shared" si="82"/>
        <v>0</v>
      </c>
    </row>
    <row r="4572" spans="13:15" x14ac:dyDescent="0.25">
      <c r="M4572" s="288" t="b">
        <f>IF(AND(OR('1. Participant &amp; Project Info'!$B$18=index!$F$21,'1. Participant &amp; Project Info'!$B$18=index!$F$22),OR(ISBLANK('2. RPS Generation'!C4582),'2. RPS Generation'!C4582&gt;'1. Participant &amp; Project Info'!$B$38,'2. RPS Generation'!C4582&lt;0)),TRUE,FALSE)</f>
        <v>0</v>
      </c>
      <c r="O4572">
        <f t="shared" si="82"/>
        <v>0</v>
      </c>
    </row>
    <row r="4573" spans="13:15" x14ac:dyDescent="0.25">
      <c r="M4573" s="288" t="b">
        <f>IF(AND(OR('1. Participant &amp; Project Info'!$B$18=index!$F$21,'1. Participant &amp; Project Info'!$B$18=index!$F$22),OR(ISBLANK('2. RPS Generation'!C4583),'2. RPS Generation'!C4583&gt;'1. Participant &amp; Project Info'!$B$38,'2. RPS Generation'!C4583&lt;0)),TRUE,FALSE)</f>
        <v>0</v>
      </c>
      <c r="O4573">
        <f t="shared" si="82"/>
        <v>0</v>
      </c>
    </row>
    <row r="4574" spans="13:15" x14ac:dyDescent="0.25">
      <c r="M4574" s="288" t="b">
        <f>IF(AND(OR('1. Participant &amp; Project Info'!$B$18=index!$F$21,'1. Participant &amp; Project Info'!$B$18=index!$F$22),OR(ISBLANK('2. RPS Generation'!C4584),'2. RPS Generation'!C4584&gt;'1. Participant &amp; Project Info'!$B$38,'2. RPS Generation'!C4584&lt;0)),TRUE,FALSE)</f>
        <v>0</v>
      </c>
      <c r="O4574">
        <f t="shared" si="82"/>
        <v>0</v>
      </c>
    </row>
    <row r="4575" spans="13:15" x14ac:dyDescent="0.25">
      <c r="M4575" s="288" t="b">
        <f>IF(AND(OR('1. Participant &amp; Project Info'!$B$18=index!$F$21,'1. Participant &amp; Project Info'!$B$18=index!$F$22),OR(ISBLANK('2. RPS Generation'!C4585),'2. RPS Generation'!C4585&gt;'1. Participant &amp; Project Info'!$B$38,'2. RPS Generation'!C4585&lt;0)),TRUE,FALSE)</f>
        <v>0</v>
      </c>
      <c r="O4575">
        <f t="shared" si="82"/>
        <v>0</v>
      </c>
    </row>
    <row r="4576" spans="13:15" x14ac:dyDescent="0.25">
      <c r="M4576" s="288" t="b">
        <f>IF(AND(OR('1. Participant &amp; Project Info'!$B$18=index!$F$21,'1. Participant &amp; Project Info'!$B$18=index!$F$22),OR(ISBLANK('2. RPS Generation'!C4586),'2. RPS Generation'!C4586&gt;'1. Participant &amp; Project Info'!$B$38,'2. RPS Generation'!C4586&lt;0)),TRUE,FALSE)</f>
        <v>0</v>
      </c>
      <c r="O4576">
        <f t="shared" si="82"/>
        <v>0</v>
      </c>
    </row>
    <row r="4577" spans="13:15" x14ac:dyDescent="0.25">
      <c r="M4577" s="288" t="b">
        <f>IF(AND(OR('1. Participant &amp; Project Info'!$B$18=index!$F$21,'1. Participant &amp; Project Info'!$B$18=index!$F$22),OR(ISBLANK('2. RPS Generation'!C4587),'2. RPS Generation'!C4587&gt;'1. Participant &amp; Project Info'!$B$38,'2. RPS Generation'!C4587&lt;0)),TRUE,FALSE)</f>
        <v>0</v>
      </c>
      <c r="O4577">
        <f t="shared" si="82"/>
        <v>0</v>
      </c>
    </row>
    <row r="4578" spans="13:15" x14ac:dyDescent="0.25">
      <c r="M4578" s="288" t="b">
        <f>IF(AND(OR('1. Participant &amp; Project Info'!$B$18=index!$F$21,'1. Participant &amp; Project Info'!$B$18=index!$F$22),OR(ISBLANK('2. RPS Generation'!C4588),'2. RPS Generation'!C4588&gt;'1. Participant &amp; Project Info'!$B$38,'2. RPS Generation'!C4588&lt;0)),TRUE,FALSE)</f>
        <v>0</v>
      </c>
      <c r="O4578">
        <f t="shared" si="82"/>
        <v>0</v>
      </c>
    </row>
    <row r="4579" spans="13:15" x14ac:dyDescent="0.25">
      <c r="M4579" s="288" t="b">
        <f>IF(AND(OR('1. Participant &amp; Project Info'!$B$18=index!$F$21,'1. Participant &amp; Project Info'!$B$18=index!$F$22),OR(ISBLANK('2. RPS Generation'!C4589),'2. RPS Generation'!C4589&gt;'1. Participant &amp; Project Info'!$B$38,'2. RPS Generation'!C4589&lt;0)),TRUE,FALSE)</f>
        <v>0</v>
      </c>
      <c r="O4579">
        <f t="shared" si="82"/>
        <v>0</v>
      </c>
    </row>
    <row r="4580" spans="13:15" x14ac:dyDescent="0.25">
      <c r="M4580" s="288" t="b">
        <f>IF(AND(OR('1. Participant &amp; Project Info'!$B$18=index!$F$21,'1. Participant &amp; Project Info'!$B$18=index!$F$22),OR(ISBLANK('2. RPS Generation'!C4590),'2. RPS Generation'!C4590&gt;'1. Participant &amp; Project Info'!$B$38,'2. RPS Generation'!C4590&lt;0)),TRUE,FALSE)</f>
        <v>0</v>
      </c>
      <c r="O4580">
        <f t="shared" si="82"/>
        <v>0</v>
      </c>
    </row>
    <row r="4581" spans="13:15" x14ac:dyDescent="0.25">
      <c r="M4581" s="288" t="b">
        <f>IF(AND(OR('1. Participant &amp; Project Info'!$B$18=index!$F$21,'1. Participant &amp; Project Info'!$B$18=index!$F$22),OR(ISBLANK('2. RPS Generation'!C4591),'2. RPS Generation'!C4591&gt;'1. Participant &amp; Project Info'!$B$38,'2. RPS Generation'!C4591&lt;0)),TRUE,FALSE)</f>
        <v>0</v>
      </c>
      <c r="O4581">
        <f t="shared" si="82"/>
        <v>0</v>
      </c>
    </row>
    <row r="4582" spans="13:15" x14ac:dyDescent="0.25">
      <c r="M4582" s="288" t="b">
        <f>IF(AND(OR('1. Participant &amp; Project Info'!$B$18=index!$F$21,'1. Participant &amp; Project Info'!$B$18=index!$F$22),OR(ISBLANK('2. RPS Generation'!C4592),'2. RPS Generation'!C4592&gt;'1. Participant &amp; Project Info'!$B$38,'2. RPS Generation'!C4592&lt;0)),TRUE,FALSE)</f>
        <v>0</v>
      </c>
      <c r="O4582">
        <f t="shared" si="82"/>
        <v>0</v>
      </c>
    </row>
    <row r="4583" spans="13:15" x14ac:dyDescent="0.25">
      <c r="M4583" s="288" t="b">
        <f>IF(AND(OR('1. Participant &amp; Project Info'!$B$18=index!$F$21,'1. Participant &amp; Project Info'!$B$18=index!$F$22),OR(ISBLANK('2. RPS Generation'!C4593),'2. RPS Generation'!C4593&gt;'1. Participant &amp; Project Info'!$B$38,'2. RPS Generation'!C4593&lt;0)),TRUE,FALSE)</f>
        <v>0</v>
      </c>
      <c r="O4583">
        <f t="shared" si="82"/>
        <v>0</v>
      </c>
    </row>
    <row r="4584" spans="13:15" x14ac:dyDescent="0.25">
      <c r="M4584" s="288" t="b">
        <f>IF(AND(OR('1. Participant &amp; Project Info'!$B$18=index!$F$21,'1. Participant &amp; Project Info'!$B$18=index!$F$22),OR(ISBLANK('2. RPS Generation'!C4594),'2. RPS Generation'!C4594&gt;'1. Participant &amp; Project Info'!$B$38,'2. RPS Generation'!C4594&lt;0)),TRUE,FALSE)</f>
        <v>0</v>
      </c>
      <c r="O4584">
        <f t="shared" si="82"/>
        <v>0</v>
      </c>
    </row>
    <row r="4585" spans="13:15" x14ac:dyDescent="0.25">
      <c r="M4585" s="288" t="b">
        <f>IF(AND(OR('1. Participant &amp; Project Info'!$B$18=index!$F$21,'1. Participant &amp; Project Info'!$B$18=index!$F$22),OR(ISBLANK('2. RPS Generation'!C4595),'2. RPS Generation'!C4595&gt;'1. Participant &amp; Project Info'!$B$38,'2. RPS Generation'!C4595&lt;0)),TRUE,FALSE)</f>
        <v>0</v>
      </c>
      <c r="O4585">
        <f t="shared" si="82"/>
        <v>0</v>
      </c>
    </row>
    <row r="4586" spans="13:15" x14ac:dyDescent="0.25">
      <c r="M4586" s="288" t="b">
        <f>IF(AND(OR('1. Participant &amp; Project Info'!$B$18=index!$F$21,'1. Participant &amp; Project Info'!$B$18=index!$F$22),OR(ISBLANK('2. RPS Generation'!C4596),'2. RPS Generation'!C4596&gt;'1. Participant &amp; Project Info'!$B$38,'2. RPS Generation'!C4596&lt;0)),TRUE,FALSE)</f>
        <v>0</v>
      </c>
      <c r="O4586">
        <f t="shared" si="82"/>
        <v>0</v>
      </c>
    </row>
    <row r="4587" spans="13:15" x14ac:dyDescent="0.25">
      <c r="M4587" s="288" t="b">
        <f>IF(AND(OR('1. Participant &amp; Project Info'!$B$18=index!$F$21,'1. Participant &amp; Project Info'!$B$18=index!$F$22),OR(ISBLANK('2. RPS Generation'!C4597),'2. RPS Generation'!C4597&gt;'1. Participant &amp; Project Info'!$B$38,'2. RPS Generation'!C4597&lt;0)),TRUE,FALSE)</f>
        <v>0</v>
      </c>
      <c r="O4587">
        <f t="shared" si="82"/>
        <v>0</v>
      </c>
    </row>
    <row r="4588" spans="13:15" x14ac:dyDescent="0.25">
      <c r="M4588" s="288" t="b">
        <f>IF(AND(OR('1. Participant &amp; Project Info'!$B$18=index!$F$21,'1. Participant &amp; Project Info'!$B$18=index!$F$22),OR(ISBLANK('2. RPS Generation'!C4598),'2. RPS Generation'!C4598&gt;'1. Participant &amp; Project Info'!$B$38,'2. RPS Generation'!C4598&lt;0)),TRUE,FALSE)</f>
        <v>0</v>
      </c>
      <c r="O4588">
        <f t="shared" si="82"/>
        <v>0</v>
      </c>
    </row>
    <row r="4589" spans="13:15" x14ac:dyDescent="0.25">
      <c r="M4589" s="288" t="b">
        <f>IF(AND(OR('1. Participant &amp; Project Info'!$B$18=index!$F$21,'1. Participant &amp; Project Info'!$B$18=index!$F$22),OR(ISBLANK('2. RPS Generation'!C4599),'2. RPS Generation'!C4599&gt;'1. Participant &amp; Project Info'!$B$38,'2. RPS Generation'!C4599&lt;0)),TRUE,FALSE)</f>
        <v>0</v>
      </c>
      <c r="O4589">
        <f t="shared" si="82"/>
        <v>0</v>
      </c>
    </row>
    <row r="4590" spans="13:15" x14ac:dyDescent="0.25">
      <c r="M4590" s="288" t="b">
        <f>IF(AND(OR('1. Participant &amp; Project Info'!$B$18=index!$F$21,'1. Participant &amp; Project Info'!$B$18=index!$F$22),OR(ISBLANK('2. RPS Generation'!C4600),'2. RPS Generation'!C4600&gt;'1. Participant &amp; Project Info'!$B$38,'2. RPS Generation'!C4600&lt;0)),TRUE,FALSE)</f>
        <v>0</v>
      </c>
      <c r="O4590">
        <f t="shared" ref="O4590:O4653" si="83">--OR(L4590,M4590,N4590)</f>
        <v>0</v>
      </c>
    </row>
    <row r="4591" spans="13:15" x14ac:dyDescent="0.25">
      <c r="M4591" s="288" t="b">
        <f>IF(AND(OR('1. Participant &amp; Project Info'!$B$18=index!$F$21,'1. Participant &amp; Project Info'!$B$18=index!$F$22),OR(ISBLANK('2. RPS Generation'!C4601),'2. RPS Generation'!C4601&gt;'1. Participant &amp; Project Info'!$B$38,'2. RPS Generation'!C4601&lt;0)),TRUE,FALSE)</f>
        <v>0</v>
      </c>
      <c r="O4591">
        <f t="shared" si="83"/>
        <v>0</v>
      </c>
    </row>
    <row r="4592" spans="13:15" x14ac:dyDescent="0.25">
      <c r="M4592" s="288" t="b">
        <f>IF(AND(OR('1. Participant &amp; Project Info'!$B$18=index!$F$21,'1. Participant &amp; Project Info'!$B$18=index!$F$22),OR(ISBLANK('2. RPS Generation'!C4602),'2. RPS Generation'!C4602&gt;'1. Participant &amp; Project Info'!$B$38,'2. RPS Generation'!C4602&lt;0)),TRUE,FALSE)</f>
        <v>0</v>
      </c>
      <c r="O4592">
        <f t="shared" si="83"/>
        <v>0</v>
      </c>
    </row>
    <row r="4593" spans="13:15" x14ac:dyDescent="0.25">
      <c r="M4593" s="288" t="b">
        <f>IF(AND(OR('1. Participant &amp; Project Info'!$B$18=index!$F$21,'1. Participant &amp; Project Info'!$B$18=index!$F$22),OR(ISBLANK('2. RPS Generation'!C4603),'2. RPS Generation'!C4603&gt;'1. Participant &amp; Project Info'!$B$38,'2. RPS Generation'!C4603&lt;0)),TRUE,FALSE)</f>
        <v>0</v>
      </c>
      <c r="O4593">
        <f t="shared" si="83"/>
        <v>0</v>
      </c>
    </row>
    <row r="4594" spans="13:15" x14ac:dyDescent="0.25">
      <c r="M4594" s="288" t="b">
        <f>IF(AND(OR('1. Participant &amp; Project Info'!$B$18=index!$F$21,'1. Participant &amp; Project Info'!$B$18=index!$F$22),OR(ISBLANK('2. RPS Generation'!C4604),'2. RPS Generation'!C4604&gt;'1. Participant &amp; Project Info'!$B$38,'2. RPS Generation'!C4604&lt;0)),TRUE,FALSE)</f>
        <v>0</v>
      </c>
      <c r="O4594">
        <f t="shared" si="83"/>
        <v>0</v>
      </c>
    </row>
    <row r="4595" spans="13:15" x14ac:dyDescent="0.25">
      <c r="M4595" s="288" t="b">
        <f>IF(AND(OR('1. Participant &amp; Project Info'!$B$18=index!$F$21,'1. Participant &amp; Project Info'!$B$18=index!$F$22),OR(ISBLANK('2. RPS Generation'!C4605),'2. RPS Generation'!C4605&gt;'1. Participant &amp; Project Info'!$B$38,'2. RPS Generation'!C4605&lt;0)),TRUE,FALSE)</f>
        <v>0</v>
      </c>
      <c r="O4595">
        <f t="shared" si="83"/>
        <v>0</v>
      </c>
    </row>
    <row r="4596" spans="13:15" x14ac:dyDescent="0.25">
      <c r="M4596" s="288" t="b">
        <f>IF(AND(OR('1. Participant &amp; Project Info'!$B$18=index!$F$21,'1. Participant &amp; Project Info'!$B$18=index!$F$22),OR(ISBLANK('2. RPS Generation'!C4606),'2. RPS Generation'!C4606&gt;'1. Participant &amp; Project Info'!$B$38,'2. RPS Generation'!C4606&lt;0)),TRUE,FALSE)</f>
        <v>0</v>
      </c>
      <c r="O4596">
        <f t="shared" si="83"/>
        <v>0</v>
      </c>
    </row>
    <row r="4597" spans="13:15" x14ac:dyDescent="0.25">
      <c r="M4597" s="288" t="b">
        <f>IF(AND(OR('1. Participant &amp; Project Info'!$B$18=index!$F$21,'1. Participant &amp; Project Info'!$B$18=index!$F$22),OR(ISBLANK('2. RPS Generation'!C4607),'2. RPS Generation'!C4607&gt;'1. Participant &amp; Project Info'!$B$38,'2. RPS Generation'!C4607&lt;0)),TRUE,FALSE)</f>
        <v>0</v>
      </c>
      <c r="O4597">
        <f t="shared" si="83"/>
        <v>0</v>
      </c>
    </row>
    <row r="4598" spans="13:15" x14ac:dyDescent="0.25">
      <c r="M4598" s="288" t="b">
        <f>IF(AND(OR('1. Participant &amp; Project Info'!$B$18=index!$F$21,'1. Participant &amp; Project Info'!$B$18=index!$F$22),OR(ISBLANK('2. RPS Generation'!C4608),'2. RPS Generation'!C4608&gt;'1. Participant &amp; Project Info'!$B$38,'2. RPS Generation'!C4608&lt;0)),TRUE,FALSE)</f>
        <v>0</v>
      </c>
      <c r="O4598">
        <f t="shared" si="83"/>
        <v>0</v>
      </c>
    </row>
    <row r="4599" spans="13:15" x14ac:dyDescent="0.25">
      <c r="M4599" s="288" t="b">
        <f>IF(AND(OR('1. Participant &amp; Project Info'!$B$18=index!$F$21,'1. Participant &amp; Project Info'!$B$18=index!$F$22),OR(ISBLANK('2. RPS Generation'!C4609),'2. RPS Generation'!C4609&gt;'1. Participant &amp; Project Info'!$B$38,'2. RPS Generation'!C4609&lt;0)),TRUE,FALSE)</f>
        <v>0</v>
      </c>
      <c r="O4599">
        <f t="shared" si="83"/>
        <v>0</v>
      </c>
    </row>
    <row r="4600" spans="13:15" x14ac:dyDescent="0.25">
      <c r="M4600" s="288" t="b">
        <f>IF(AND(OR('1. Participant &amp; Project Info'!$B$18=index!$F$21,'1. Participant &amp; Project Info'!$B$18=index!$F$22),OR(ISBLANK('2. RPS Generation'!C4610),'2. RPS Generation'!C4610&gt;'1. Participant &amp; Project Info'!$B$38,'2. RPS Generation'!C4610&lt;0)),TRUE,FALSE)</f>
        <v>0</v>
      </c>
      <c r="O4600">
        <f t="shared" si="83"/>
        <v>0</v>
      </c>
    </row>
    <row r="4601" spans="13:15" x14ac:dyDescent="0.25">
      <c r="M4601" s="288" t="b">
        <f>IF(AND(OR('1. Participant &amp; Project Info'!$B$18=index!$F$21,'1. Participant &amp; Project Info'!$B$18=index!$F$22),OR(ISBLANK('2. RPS Generation'!C4611),'2. RPS Generation'!C4611&gt;'1. Participant &amp; Project Info'!$B$38,'2. RPS Generation'!C4611&lt;0)),TRUE,FALSE)</f>
        <v>0</v>
      </c>
      <c r="O4601">
        <f t="shared" si="83"/>
        <v>0</v>
      </c>
    </row>
    <row r="4602" spans="13:15" x14ac:dyDescent="0.25">
      <c r="M4602" s="288" t="b">
        <f>IF(AND(OR('1. Participant &amp; Project Info'!$B$18=index!$F$21,'1. Participant &amp; Project Info'!$B$18=index!$F$22),OR(ISBLANK('2. RPS Generation'!C4612),'2. RPS Generation'!C4612&gt;'1. Participant &amp; Project Info'!$B$38,'2. RPS Generation'!C4612&lt;0)),TRUE,FALSE)</f>
        <v>0</v>
      </c>
      <c r="O4602">
        <f t="shared" si="83"/>
        <v>0</v>
      </c>
    </row>
    <row r="4603" spans="13:15" x14ac:dyDescent="0.25">
      <c r="M4603" s="288" t="b">
        <f>IF(AND(OR('1. Participant &amp; Project Info'!$B$18=index!$F$21,'1. Participant &amp; Project Info'!$B$18=index!$F$22),OR(ISBLANK('2. RPS Generation'!C4613),'2. RPS Generation'!C4613&gt;'1. Participant &amp; Project Info'!$B$38,'2. RPS Generation'!C4613&lt;0)),TRUE,FALSE)</f>
        <v>0</v>
      </c>
      <c r="O4603">
        <f t="shared" si="83"/>
        <v>0</v>
      </c>
    </row>
    <row r="4604" spans="13:15" x14ac:dyDescent="0.25">
      <c r="M4604" s="288" t="b">
        <f>IF(AND(OR('1. Participant &amp; Project Info'!$B$18=index!$F$21,'1. Participant &amp; Project Info'!$B$18=index!$F$22),OR(ISBLANK('2. RPS Generation'!C4614),'2. RPS Generation'!C4614&gt;'1. Participant &amp; Project Info'!$B$38,'2. RPS Generation'!C4614&lt;0)),TRUE,FALSE)</f>
        <v>0</v>
      </c>
      <c r="O4604">
        <f t="shared" si="83"/>
        <v>0</v>
      </c>
    </row>
    <row r="4605" spans="13:15" x14ac:dyDescent="0.25">
      <c r="M4605" s="288" t="b">
        <f>IF(AND(OR('1. Participant &amp; Project Info'!$B$18=index!$F$21,'1. Participant &amp; Project Info'!$B$18=index!$F$22),OR(ISBLANK('2. RPS Generation'!C4615),'2. RPS Generation'!C4615&gt;'1. Participant &amp; Project Info'!$B$38,'2. RPS Generation'!C4615&lt;0)),TRUE,FALSE)</f>
        <v>0</v>
      </c>
      <c r="O4605">
        <f t="shared" si="83"/>
        <v>0</v>
      </c>
    </row>
    <row r="4606" spans="13:15" x14ac:dyDescent="0.25">
      <c r="M4606" s="288" t="b">
        <f>IF(AND(OR('1. Participant &amp; Project Info'!$B$18=index!$F$21,'1. Participant &amp; Project Info'!$B$18=index!$F$22),OR(ISBLANK('2. RPS Generation'!C4616),'2. RPS Generation'!C4616&gt;'1. Participant &amp; Project Info'!$B$38,'2. RPS Generation'!C4616&lt;0)),TRUE,FALSE)</f>
        <v>0</v>
      </c>
      <c r="O4606">
        <f t="shared" si="83"/>
        <v>0</v>
      </c>
    </row>
    <row r="4607" spans="13:15" x14ac:dyDescent="0.25">
      <c r="M4607" s="288" t="b">
        <f>IF(AND(OR('1. Participant &amp; Project Info'!$B$18=index!$F$21,'1. Participant &amp; Project Info'!$B$18=index!$F$22),OR(ISBLANK('2. RPS Generation'!C4617),'2. RPS Generation'!C4617&gt;'1. Participant &amp; Project Info'!$B$38,'2. RPS Generation'!C4617&lt;0)),TRUE,FALSE)</f>
        <v>0</v>
      </c>
      <c r="O4607">
        <f t="shared" si="83"/>
        <v>0</v>
      </c>
    </row>
    <row r="4608" spans="13:15" x14ac:dyDescent="0.25">
      <c r="M4608" s="288" t="b">
        <f>IF(AND(OR('1. Participant &amp; Project Info'!$B$18=index!$F$21,'1. Participant &amp; Project Info'!$B$18=index!$F$22),OR(ISBLANK('2. RPS Generation'!C4618),'2. RPS Generation'!C4618&gt;'1. Participant &amp; Project Info'!$B$38,'2. RPS Generation'!C4618&lt;0)),TRUE,FALSE)</f>
        <v>0</v>
      </c>
      <c r="O4608">
        <f t="shared" si="83"/>
        <v>0</v>
      </c>
    </row>
    <row r="4609" spans="13:15" x14ac:dyDescent="0.25">
      <c r="M4609" s="288" t="b">
        <f>IF(AND(OR('1. Participant &amp; Project Info'!$B$18=index!$F$21,'1. Participant &amp; Project Info'!$B$18=index!$F$22),OR(ISBLANK('2. RPS Generation'!C4619),'2. RPS Generation'!C4619&gt;'1. Participant &amp; Project Info'!$B$38,'2. RPS Generation'!C4619&lt;0)),TRUE,FALSE)</f>
        <v>0</v>
      </c>
      <c r="O4609">
        <f t="shared" si="83"/>
        <v>0</v>
      </c>
    </row>
    <row r="4610" spans="13:15" x14ac:dyDescent="0.25">
      <c r="M4610" s="288" t="b">
        <f>IF(AND(OR('1. Participant &amp; Project Info'!$B$18=index!$F$21,'1. Participant &amp; Project Info'!$B$18=index!$F$22),OR(ISBLANK('2. RPS Generation'!C4620),'2. RPS Generation'!C4620&gt;'1. Participant &amp; Project Info'!$B$38,'2. RPS Generation'!C4620&lt;0)),TRUE,FALSE)</f>
        <v>0</v>
      </c>
      <c r="O4610">
        <f t="shared" si="83"/>
        <v>0</v>
      </c>
    </row>
    <row r="4611" spans="13:15" x14ac:dyDescent="0.25">
      <c r="M4611" s="288" t="b">
        <f>IF(AND(OR('1. Participant &amp; Project Info'!$B$18=index!$F$21,'1. Participant &amp; Project Info'!$B$18=index!$F$22),OR(ISBLANK('2. RPS Generation'!C4621),'2. RPS Generation'!C4621&gt;'1. Participant &amp; Project Info'!$B$38,'2. RPS Generation'!C4621&lt;0)),TRUE,FALSE)</f>
        <v>0</v>
      </c>
      <c r="O4611">
        <f t="shared" si="83"/>
        <v>0</v>
      </c>
    </row>
    <row r="4612" spans="13:15" x14ac:dyDescent="0.25">
      <c r="M4612" s="288" t="b">
        <f>IF(AND(OR('1. Participant &amp; Project Info'!$B$18=index!$F$21,'1. Participant &amp; Project Info'!$B$18=index!$F$22),OR(ISBLANK('2. RPS Generation'!C4622),'2. RPS Generation'!C4622&gt;'1. Participant &amp; Project Info'!$B$38,'2. RPS Generation'!C4622&lt;0)),TRUE,FALSE)</f>
        <v>0</v>
      </c>
      <c r="O4612">
        <f t="shared" si="83"/>
        <v>0</v>
      </c>
    </row>
    <row r="4613" spans="13:15" x14ac:dyDescent="0.25">
      <c r="M4613" s="288" t="b">
        <f>IF(AND(OR('1. Participant &amp; Project Info'!$B$18=index!$F$21,'1. Participant &amp; Project Info'!$B$18=index!$F$22),OR(ISBLANK('2. RPS Generation'!C4623),'2. RPS Generation'!C4623&gt;'1. Participant &amp; Project Info'!$B$38,'2. RPS Generation'!C4623&lt;0)),TRUE,FALSE)</f>
        <v>0</v>
      </c>
      <c r="O4613">
        <f t="shared" si="83"/>
        <v>0</v>
      </c>
    </row>
    <row r="4614" spans="13:15" x14ac:dyDescent="0.25">
      <c r="M4614" s="288" t="b">
        <f>IF(AND(OR('1. Participant &amp; Project Info'!$B$18=index!$F$21,'1. Participant &amp; Project Info'!$B$18=index!$F$22),OR(ISBLANK('2. RPS Generation'!C4624),'2. RPS Generation'!C4624&gt;'1. Participant &amp; Project Info'!$B$38,'2. RPS Generation'!C4624&lt;0)),TRUE,FALSE)</f>
        <v>0</v>
      </c>
      <c r="O4614">
        <f t="shared" si="83"/>
        <v>0</v>
      </c>
    </row>
    <row r="4615" spans="13:15" x14ac:dyDescent="0.25">
      <c r="M4615" s="288" t="b">
        <f>IF(AND(OR('1. Participant &amp; Project Info'!$B$18=index!$F$21,'1. Participant &amp; Project Info'!$B$18=index!$F$22),OR(ISBLANK('2. RPS Generation'!C4625),'2. RPS Generation'!C4625&gt;'1. Participant &amp; Project Info'!$B$38,'2. RPS Generation'!C4625&lt;0)),TRUE,FALSE)</f>
        <v>0</v>
      </c>
      <c r="O4615">
        <f t="shared" si="83"/>
        <v>0</v>
      </c>
    </row>
    <row r="4616" spans="13:15" x14ac:dyDescent="0.25">
      <c r="M4616" s="288" t="b">
        <f>IF(AND(OR('1. Participant &amp; Project Info'!$B$18=index!$F$21,'1. Participant &amp; Project Info'!$B$18=index!$F$22),OR(ISBLANK('2. RPS Generation'!C4626),'2. RPS Generation'!C4626&gt;'1. Participant &amp; Project Info'!$B$38,'2. RPS Generation'!C4626&lt;0)),TRUE,FALSE)</f>
        <v>0</v>
      </c>
      <c r="O4616">
        <f t="shared" si="83"/>
        <v>0</v>
      </c>
    </row>
    <row r="4617" spans="13:15" x14ac:dyDescent="0.25">
      <c r="M4617" s="288" t="b">
        <f>IF(AND(OR('1. Participant &amp; Project Info'!$B$18=index!$F$21,'1. Participant &amp; Project Info'!$B$18=index!$F$22),OR(ISBLANK('2. RPS Generation'!C4627),'2. RPS Generation'!C4627&gt;'1. Participant &amp; Project Info'!$B$38,'2. RPS Generation'!C4627&lt;0)),TRUE,FALSE)</f>
        <v>0</v>
      </c>
      <c r="O4617">
        <f t="shared" si="83"/>
        <v>0</v>
      </c>
    </row>
    <row r="4618" spans="13:15" x14ac:dyDescent="0.25">
      <c r="M4618" s="288" t="b">
        <f>IF(AND(OR('1. Participant &amp; Project Info'!$B$18=index!$F$21,'1. Participant &amp; Project Info'!$B$18=index!$F$22),OR(ISBLANK('2. RPS Generation'!C4628),'2. RPS Generation'!C4628&gt;'1. Participant &amp; Project Info'!$B$38,'2. RPS Generation'!C4628&lt;0)),TRUE,FALSE)</f>
        <v>0</v>
      </c>
      <c r="O4618">
        <f t="shared" si="83"/>
        <v>0</v>
      </c>
    </row>
    <row r="4619" spans="13:15" x14ac:dyDescent="0.25">
      <c r="M4619" s="288" t="b">
        <f>IF(AND(OR('1. Participant &amp; Project Info'!$B$18=index!$F$21,'1. Participant &amp; Project Info'!$B$18=index!$F$22),OR(ISBLANK('2. RPS Generation'!C4629),'2. RPS Generation'!C4629&gt;'1. Participant &amp; Project Info'!$B$38,'2. RPS Generation'!C4629&lt;0)),TRUE,FALSE)</f>
        <v>0</v>
      </c>
      <c r="O4619">
        <f t="shared" si="83"/>
        <v>0</v>
      </c>
    </row>
    <row r="4620" spans="13:15" x14ac:dyDescent="0.25">
      <c r="M4620" s="288" t="b">
        <f>IF(AND(OR('1. Participant &amp; Project Info'!$B$18=index!$F$21,'1. Participant &amp; Project Info'!$B$18=index!$F$22),OR(ISBLANK('2. RPS Generation'!C4630),'2. RPS Generation'!C4630&gt;'1. Participant &amp; Project Info'!$B$38,'2. RPS Generation'!C4630&lt;0)),TRUE,FALSE)</f>
        <v>0</v>
      </c>
      <c r="O4620">
        <f t="shared" si="83"/>
        <v>0</v>
      </c>
    </row>
    <row r="4621" spans="13:15" x14ac:dyDescent="0.25">
      <c r="M4621" s="288" t="b">
        <f>IF(AND(OR('1. Participant &amp; Project Info'!$B$18=index!$F$21,'1. Participant &amp; Project Info'!$B$18=index!$F$22),OR(ISBLANK('2. RPS Generation'!C4631),'2. RPS Generation'!C4631&gt;'1. Participant &amp; Project Info'!$B$38,'2. RPS Generation'!C4631&lt;0)),TRUE,FALSE)</f>
        <v>0</v>
      </c>
      <c r="O4621">
        <f t="shared" si="83"/>
        <v>0</v>
      </c>
    </row>
    <row r="4622" spans="13:15" x14ac:dyDescent="0.25">
      <c r="M4622" s="288" t="b">
        <f>IF(AND(OR('1. Participant &amp; Project Info'!$B$18=index!$F$21,'1. Participant &amp; Project Info'!$B$18=index!$F$22),OR(ISBLANK('2. RPS Generation'!C4632),'2. RPS Generation'!C4632&gt;'1. Participant &amp; Project Info'!$B$38,'2. RPS Generation'!C4632&lt;0)),TRUE,FALSE)</f>
        <v>0</v>
      </c>
      <c r="O4622">
        <f t="shared" si="83"/>
        <v>0</v>
      </c>
    </row>
    <row r="4623" spans="13:15" x14ac:dyDescent="0.25">
      <c r="M4623" s="288" t="b">
        <f>IF(AND(OR('1. Participant &amp; Project Info'!$B$18=index!$F$21,'1. Participant &amp; Project Info'!$B$18=index!$F$22),OR(ISBLANK('2. RPS Generation'!C4633),'2. RPS Generation'!C4633&gt;'1. Participant &amp; Project Info'!$B$38,'2. RPS Generation'!C4633&lt;0)),TRUE,FALSE)</f>
        <v>0</v>
      </c>
      <c r="O4623">
        <f t="shared" si="83"/>
        <v>0</v>
      </c>
    </row>
    <row r="4624" spans="13:15" x14ac:dyDescent="0.25">
      <c r="M4624" s="288" t="b">
        <f>IF(AND(OR('1. Participant &amp; Project Info'!$B$18=index!$F$21,'1. Participant &amp; Project Info'!$B$18=index!$F$22),OR(ISBLANK('2. RPS Generation'!C4634),'2. RPS Generation'!C4634&gt;'1. Participant &amp; Project Info'!$B$38,'2. RPS Generation'!C4634&lt;0)),TRUE,FALSE)</f>
        <v>0</v>
      </c>
      <c r="O4624">
        <f t="shared" si="83"/>
        <v>0</v>
      </c>
    </row>
    <row r="4625" spans="13:15" x14ac:dyDescent="0.25">
      <c r="M4625" s="288" t="b">
        <f>IF(AND(OR('1. Participant &amp; Project Info'!$B$18=index!$F$21,'1. Participant &amp; Project Info'!$B$18=index!$F$22),OR(ISBLANK('2. RPS Generation'!C4635),'2. RPS Generation'!C4635&gt;'1. Participant &amp; Project Info'!$B$38,'2. RPS Generation'!C4635&lt;0)),TRUE,FALSE)</f>
        <v>0</v>
      </c>
      <c r="O4625">
        <f t="shared" si="83"/>
        <v>0</v>
      </c>
    </row>
    <row r="4626" spans="13:15" x14ac:dyDescent="0.25">
      <c r="M4626" s="288" t="b">
        <f>IF(AND(OR('1. Participant &amp; Project Info'!$B$18=index!$F$21,'1. Participant &amp; Project Info'!$B$18=index!$F$22),OR(ISBLANK('2. RPS Generation'!C4636),'2. RPS Generation'!C4636&gt;'1. Participant &amp; Project Info'!$B$38,'2. RPS Generation'!C4636&lt;0)),TRUE,FALSE)</f>
        <v>0</v>
      </c>
      <c r="O4626">
        <f t="shared" si="83"/>
        <v>0</v>
      </c>
    </row>
    <row r="4627" spans="13:15" x14ac:dyDescent="0.25">
      <c r="M4627" s="288" t="b">
        <f>IF(AND(OR('1. Participant &amp; Project Info'!$B$18=index!$F$21,'1. Participant &amp; Project Info'!$B$18=index!$F$22),OR(ISBLANK('2. RPS Generation'!C4637),'2. RPS Generation'!C4637&gt;'1. Participant &amp; Project Info'!$B$38,'2. RPS Generation'!C4637&lt;0)),TRUE,FALSE)</f>
        <v>0</v>
      </c>
      <c r="O4627">
        <f t="shared" si="83"/>
        <v>0</v>
      </c>
    </row>
    <row r="4628" spans="13:15" x14ac:dyDescent="0.25">
      <c r="M4628" s="288" t="b">
        <f>IF(AND(OR('1. Participant &amp; Project Info'!$B$18=index!$F$21,'1. Participant &amp; Project Info'!$B$18=index!$F$22),OR(ISBLANK('2. RPS Generation'!C4638),'2. RPS Generation'!C4638&gt;'1. Participant &amp; Project Info'!$B$38,'2. RPS Generation'!C4638&lt;0)),TRUE,FALSE)</f>
        <v>0</v>
      </c>
      <c r="O4628">
        <f t="shared" si="83"/>
        <v>0</v>
      </c>
    </row>
    <row r="4629" spans="13:15" x14ac:dyDescent="0.25">
      <c r="M4629" s="288" t="b">
        <f>IF(AND(OR('1. Participant &amp; Project Info'!$B$18=index!$F$21,'1. Participant &amp; Project Info'!$B$18=index!$F$22),OR(ISBLANK('2. RPS Generation'!C4639),'2. RPS Generation'!C4639&gt;'1. Participant &amp; Project Info'!$B$38,'2. RPS Generation'!C4639&lt;0)),TRUE,FALSE)</f>
        <v>0</v>
      </c>
      <c r="O4629">
        <f t="shared" si="83"/>
        <v>0</v>
      </c>
    </row>
    <row r="4630" spans="13:15" x14ac:dyDescent="0.25">
      <c r="M4630" s="288" t="b">
        <f>IF(AND(OR('1. Participant &amp; Project Info'!$B$18=index!$F$21,'1. Participant &amp; Project Info'!$B$18=index!$F$22),OR(ISBLANK('2. RPS Generation'!C4640),'2. RPS Generation'!C4640&gt;'1. Participant &amp; Project Info'!$B$38,'2. RPS Generation'!C4640&lt;0)),TRUE,FALSE)</f>
        <v>0</v>
      </c>
      <c r="O4630">
        <f t="shared" si="83"/>
        <v>0</v>
      </c>
    </row>
    <row r="4631" spans="13:15" x14ac:dyDescent="0.25">
      <c r="M4631" s="288" t="b">
        <f>IF(AND(OR('1. Participant &amp; Project Info'!$B$18=index!$F$21,'1. Participant &amp; Project Info'!$B$18=index!$F$22),OR(ISBLANK('2. RPS Generation'!C4641),'2. RPS Generation'!C4641&gt;'1. Participant &amp; Project Info'!$B$38,'2. RPS Generation'!C4641&lt;0)),TRUE,FALSE)</f>
        <v>0</v>
      </c>
      <c r="O4631">
        <f t="shared" si="83"/>
        <v>0</v>
      </c>
    </row>
    <row r="4632" spans="13:15" x14ac:dyDescent="0.25">
      <c r="M4632" s="288" t="b">
        <f>IF(AND(OR('1. Participant &amp; Project Info'!$B$18=index!$F$21,'1. Participant &amp; Project Info'!$B$18=index!$F$22),OR(ISBLANK('2. RPS Generation'!C4642),'2. RPS Generation'!C4642&gt;'1. Participant &amp; Project Info'!$B$38,'2. RPS Generation'!C4642&lt;0)),TRUE,FALSE)</f>
        <v>0</v>
      </c>
      <c r="O4632">
        <f t="shared" si="83"/>
        <v>0</v>
      </c>
    </row>
    <row r="4633" spans="13:15" x14ac:dyDescent="0.25">
      <c r="M4633" s="288" t="b">
        <f>IF(AND(OR('1. Participant &amp; Project Info'!$B$18=index!$F$21,'1. Participant &amp; Project Info'!$B$18=index!$F$22),OR(ISBLANK('2. RPS Generation'!C4643),'2. RPS Generation'!C4643&gt;'1. Participant &amp; Project Info'!$B$38,'2. RPS Generation'!C4643&lt;0)),TRUE,FALSE)</f>
        <v>0</v>
      </c>
      <c r="O4633">
        <f t="shared" si="83"/>
        <v>0</v>
      </c>
    </row>
    <row r="4634" spans="13:15" x14ac:dyDescent="0.25">
      <c r="M4634" s="288" t="b">
        <f>IF(AND(OR('1. Participant &amp; Project Info'!$B$18=index!$F$21,'1. Participant &amp; Project Info'!$B$18=index!$F$22),OR(ISBLANK('2. RPS Generation'!C4644),'2. RPS Generation'!C4644&gt;'1. Participant &amp; Project Info'!$B$38,'2. RPS Generation'!C4644&lt;0)),TRUE,FALSE)</f>
        <v>0</v>
      </c>
      <c r="O4634">
        <f t="shared" si="83"/>
        <v>0</v>
      </c>
    </row>
    <row r="4635" spans="13:15" x14ac:dyDescent="0.25">
      <c r="M4635" s="288" t="b">
        <f>IF(AND(OR('1. Participant &amp; Project Info'!$B$18=index!$F$21,'1. Participant &amp; Project Info'!$B$18=index!$F$22),OR(ISBLANK('2. RPS Generation'!C4645),'2. RPS Generation'!C4645&gt;'1. Participant &amp; Project Info'!$B$38,'2. RPS Generation'!C4645&lt;0)),TRUE,FALSE)</f>
        <v>0</v>
      </c>
      <c r="O4635">
        <f t="shared" si="83"/>
        <v>0</v>
      </c>
    </row>
    <row r="4636" spans="13:15" x14ac:dyDescent="0.25">
      <c r="M4636" s="288" t="b">
        <f>IF(AND(OR('1. Participant &amp; Project Info'!$B$18=index!$F$21,'1. Participant &amp; Project Info'!$B$18=index!$F$22),OR(ISBLANK('2. RPS Generation'!C4646),'2. RPS Generation'!C4646&gt;'1. Participant &amp; Project Info'!$B$38,'2. RPS Generation'!C4646&lt;0)),TRUE,FALSE)</f>
        <v>0</v>
      </c>
      <c r="O4636">
        <f t="shared" si="83"/>
        <v>0</v>
      </c>
    </row>
    <row r="4637" spans="13:15" x14ac:dyDescent="0.25">
      <c r="M4637" s="288" t="b">
        <f>IF(AND(OR('1. Participant &amp; Project Info'!$B$18=index!$F$21,'1. Participant &amp; Project Info'!$B$18=index!$F$22),OR(ISBLANK('2. RPS Generation'!C4647),'2. RPS Generation'!C4647&gt;'1. Participant &amp; Project Info'!$B$38,'2. RPS Generation'!C4647&lt;0)),TRUE,FALSE)</f>
        <v>0</v>
      </c>
      <c r="O4637">
        <f t="shared" si="83"/>
        <v>0</v>
      </c>
    </row>
    <row r="4638" spans="13:15" x14ac:dyDescent="0.25">
      <c r="M4638" s="288" t="b">
        <f>IF(AND(OR('1. Participant &amp; Project Info'!$B$18=index!$F$21,'1. Participant &amp; Project Info'!$B$18=index!$F$22),OR(ISBLANK('2. RPS Generation'!C4648),'2. RPS Generation'!C4648&gt;'1. Participant &amp; Project Info'!$B$38,'2. RPS Generation'!C4648&lt;0)),TRUE,FALSE)</f>
        <v>0</v>
      </c>
      <c r="O4638">
        <f t="shared" si="83"/>
        <v>0</v>
      </c>
    </row>
    <row r="4639" spans="13:15" x14ac:dyDescent="0.25">
      <c r="M4639" s="288" t="b">
        <f>IF(AND(OR('1. Participant &amp; Project Info'!$B$18=index!$F$21,'1. Participant &amp; Project Info'!$B$18=index!$F$22),OR(ISBLANK('2. RPS Generation'!C4649),'2. RPS Generation'!C4649&gt;'1. Participant &amp; Project Info'!$B$38,'2. RPS Generation'!C4649&lt;0)),TRUE,FALSE)</f>
        <v>0</v>
      </c>
      <c r="O4639">
        <f t="shared" si="83"/>
        <v>0</v>
      </c>
    </row>
    <row r="4640" spans="13:15" x14ac:dyDescent="0.25">
      <c r="M4640" s="288" t="b">
        <f>IF(AND(OR('1. Participant &amp; Project Info'!$B$18=index!$F$21,'1. Participant &amp; Project Info'!$B$18=index!$F$22),OR(ISBLANK('2. RPS Generation'!C4650),'2. RPS Generation'!C4650&gt;'1. Participant &amp; Project Info'!$B$38,'2. RPS Generation'!C4650&lt;0)),TRUE,FALSE)</f>
        <v>0</v>
      </c>
      <c r="O4640">
        <f t="shared" si="83"/>
        <v>0</v>
      </c>
    </row>
    <row r="4641" spans="13:15" x14ac:dyDescent="0.25">
      <c r="M4641" s="288" t="b">
        <f>IF(AND(OR('1. Participant &amp; Project Info'!$B$18=index!$F$21,'1. Participant &amp; Project Info'!$B$18=index!$F$22),OR(ISBLANK('2. RPS Generation'!C4651),'2. RPS Generation'!C4651&gt;'1. Participant &amp; Project Info'!$B$38,'2. RPS Generation'!C4651&lt;0)),TRUE,FALSE)</f>
        <v>0</v>
      </c>
      <c r="O4641">
        <f t="shared" si="83"/>
        <v>0</v>
      </c>
    </row>
    <row r="4642" spans="13:15" x14ac:dyDescent="0.25">
      <c r="M4642" s="288" t="b">
        <f>IF(AND(OR('1. Participant &amp; Project Info'!$B$18=index!$F$21,'1. Participant &amp; Project Info'!$B$18=index!$F$22),OR(ISBLANK('2. RPS Generation'!C4652),'2. RPS Generation'!C4652&gt;'1. Participant &amp; Project Info'!$B$38,'2. RPS Generation'!C4652&lt;0)),TRUE,FALSE)</f>
        <v>0</v>
      </c>
      <c r="O4642">
        <f t="shared" si="83"/>
        <v>0</v>
      </c>
    </row>
    <row r="4643" spans="13:15" x14ac:dyDescent="0.25">
      <c r="M4643" s="288" t="b">
        <f>IF(AND(OR('1. Participant &amp; Project Info'!$B$18=index!$F$21,'1. Participant &amp; Project Info'!$B$18=index!$F$22),OR(ISBLANK('2. RPS Generation'!C4653),'2. RPS Generation'!C4653&gt;'1. Participant &amp; Project Info'!$B$38,'2. RPS Generation'!C4653&lt;0)),TRUE,FALSE)</f>
        <v>0</v>
      </c>
      <c r="O4643">
        <f t="shared" si="83"/>
        <v>0</v>
      </c>
    </row>
    <row r="4644" spans="13:15" x14ac:dyDescent="0.25">
      <c r="M4644" s="288" t="b">
        <f>IF(AND(OR('1. Participant &amp; Project Info'!$B$18=index!$F$21,'1. Participant &amp; Project Info'!$B$18=index!$F$22),OR(ISBLANK('2. RPS Generation'!C4654),'2. RPS Generation'!C4654&gt;'1. Participant &amp; Project Info'!$B$38,'2. RPS Generation'!C4654&lt;0)),TRUE,FALSE)</f>
        <v>0</v>
      </c>
      <c r="O4644">
        <f t="shared" si="83"/>
        <v>0</v>
      </c>
    </row>
    <row r="4645" spans="13:15" x14ac:dyDescent="0.25">
      <c r="M4645" s="288" t="b">
        <f>IF(AND(OR('1. Participant &amp; Project Info'!$B$18=index!$F$21,'1. Participant &amp; Project Info'!$B$18=index!$F$22),OR(ISBLANK('2. RPS Generation'!C4655),'2. RPS Generation'!C4655&gt;'1. Participant &amp; Project Info'!$B$38,'2. RPS Generation'!C4655&lt;0)),TRUE,FALSE)</f>
        <v>0</v>
      </c>
      <c r="O4645">
        <f t="shared" si="83"/>
        <v>0</v>
      </c>
    </row>
    <row r="4646" spans="13:15" x14ac:dyDescent="0.25">
      <c r="M4646" s="288" t="b">
        <f>IF(AND(OR('1. Participant &amp; Project Info'!$B$18=index!$F$21,'1. Participant &amp; Project Info'!$B$18=index!$F$22),OR(ISBLANK('2. RPS Generation'!C4656),'2. RPS Generation'!C4656&gt;'1. Participant &amp; Project Info'!$B$38,'2. RPS Generation'!C4656&lt;0)),TRUE,FALSE)</f>
        <v>0</v>
      </c>
      <c r="O4646">
        <f t="shared" si="83"/>
        <v>0</v>
      </c>
    </row>
    <row r="4647" spans="13:15" x14ac:dyDescent="0.25">
      <c r="M4647" s="288" t="b">
        <f>IF(AND(OR('1. Participant &amp; Project Info'!$B$18=index!$F$21,'1. Participant &amp; Project Info'!$B$18=index!$F$22),OR(ISBLANK('2. RPS Generation'!C4657),'2. RPS Generation'!C4657&gt;'1. Participant &amp; Project Info'!$B$38,'2. RPS Generation'!C4657&lt;0)),TRUE,FALSE)</f>
        <v>0</v>
      </c>
      <c r="O4647">
        <f t="shared" si="83"/>
        <v>0</v>
      </c>
    </row>
    <row r="4648" spans="13:15" x14ac:dyDescent="0.25">
      <c r="M4648" s="288" t="b">
        <f>IF(AND(OR('1. Participant &amp; Project Info'!$B$18=index!$F$21,'1. Participant &amp; Project Info'!$B$18=index!$F$22),OR(ISBLANK('2. RPS Generation'!C4658),'2. RPS Generation'!C4658&gt;'1. Participant &amp; Project Info'!$B$38,'2. RPS Generation'!C4658&lt;0)),TRUE,FALSE)</f>
        <v>0</v>
      </c>
      <c r="O4648">
        <f t="shared" si="83"/>
        <v>0</v>
      </c>
    </row>
    <row r="4649" spans="13:15" x14ac:dyDescent="0.25">
      <c r="M4649" s="288" t="b">
        <f>IF(AND(OR('1. Participant &amp; Project Info'!$B$18=index!$F$21,'1. Participant &amp; Project Info'!$B$18=index!$F$22),OR(ISBLANK('2. RPS Generation'!C4659),'2. RPS Generation'!C4659&gt;'1. Participant &amp; Project Info'!$B$38,'2. RPS Generation'!C4659&lt;0)),TRUE,FALSE)</f>
        <v>0</v>
      </c>
      <c r="O4649">
        <f t="shared" si="83"/>
        <v>0</v>
      </c>
    </row>
    <row r="4650" spans="13:15" x14ac:dyDescent="0.25">
      <c r="M4650" s="288" t="b">
        <f>IF(AND(OR('1. Participant &amp; Project Info'!$B$18=index!$F$21,'1. Participant &amp; Project Info'!$B$18=index!$F$22),OR(ISBLANK('2. RPS Generation'!C4660),'2. RPS Generation'!C4660&gt;'1. Participant &amp; Project Info'!$B$38,'2. RPS Generation'!C4660&lt;0)),TRUE,FALSE)</f>
        <v>0</v>
      </c>
      <c r="O4650">
        <f t="shared" si="83"/>
        <v>0</v>
      </c>
    </row>
    <row r="4651" spans="13:15" x14ac:dyDescent="0.25">
      <c r="M4651" s="288" t="b">
        <f>IF(AND(OR('1. Participant &amp; Project Info'!$B$18=index!$F$21,'1. Participant &amp; Project Info'!$B$18=index!$F$22),OR(ISBLANK('2. RPS Generation'!C4661),'2. RPS Generation'!C4661&gt;'1. Participant &amp; Project Info'!$B$38,'2. RPS Generation'!C4661&lt;0)),TRUE,FALSE)</f>
        <v>0</v>
      </c>
      <c r="O4651">
        <f t="shared" si="83"/>
        <v>0</v>
      </c>
    </row>
    <row r="4652" spans="13:15" x14ac:dyDescent="0.25">
      <c r="M4652" s="288" t="b">
        <f>IF(AND(OR('1. Participant &amp; Project Info'!$B$18=index!$F$21,'1. Participant &amp; Project Info'!$B$18=index!$F$22),OR(ISBLANK('2. RPS Generation'!C4662),'2. RPS Generation'!C4662&gt;'1. Participant &amp; Project Info'!$B$38,'2. RPS Generation'!C4662&lt;0)),TRUE,FALSE)</f>
        <v>0</v>
      </c>
      <c r="O4652">
        <f t="shared" si="83"/>
        <v>0</v>
      </c>
    </row>
    <row r="4653" spans="13:15" x14ac:dyDescent="0.25">
      <c r="M4653" s="288" t="b">
        <f>IF(AND(OR('1. Participant &amp; Project Info'!$B$18=index!$F$21,'1. Participant &amp; Project Info'!$B$18=index!$F$22),OR(ISBLANK('2. RPS Generation'!C4663),'2. RPS Generation'!C4663&gt;'1. Participant &amp; Project Info'!$B$38,'2. RPS Generation'!C4663&lt;0)),TRUE,FALSE)</f>
        <v>0</v>
      </c>
      <c r="O4653">
        <f t="shared" si="83"/>
        <v>0</v>
      </c>
    </row>
    <row r="4654" spans="13:15" x14ac:dyDescent="0.25">
      <c r="M4654" s="288" t="b">
        <f>IF(AND(OR('1. Participant &amp; Project Info'!$B$18=index!$F$21,'1. Participant &amp; Project Info'!$B$18=index!$F$22),OR(ISBLANK('2. RPS Generation'!C4664),'2. RPS Generation'!C4664&gt;'1. Participant &amp; Project Info'!$B$38,'2. RPS Generation'!C4664&lt;0)),TRUE,FALSE)</f>
        <v>0</v>
      </c>
      <c r="O4654">
        <f t="shared" ref="O4654:O4717" si="84">--OR(L4654,M4654,N4654)</f>
        <v>0</v>
      </c>
    </row>
    <row r="4655" spans="13:15" x14ac:dyDescent="0.25">
      <c r="M4655" s="288" t="b">
        <f>IF(AND(OR('1. Participant &amp; Project Info'!$B$18=index!$F$21,'1. Participant &amp; Project Info'!$B$18=index!$F$22),OR(ISBLANK('2. RPS Generation'!C4665),'2. RPS Generation'!C4665&gt;'1. Participant &amp; Project Info'!$B$38,'2. RPS Generation'!C4665&lt;0)),TRUE,FALSE)</f>
        <v>0</v>
      </c>
      <c r="O4655">
        <f t="shared" si="84"/>
        <v>0</v>
      </c>
    </row>
    <row r="4656" spans="13:15" x14ac:dyDescent="0.25">
      <c r="M4656" s="288" t="b">
        <f>IF(AND(OR('1. Participant &amp; Project Info'!$B$18=index!$F$21,'1. Participant &amp; Project Info'!$B$18=index!$F$22),OR(ISBLANK('2. RPS Generation'!C4666),'2. RPS Generation'!C4666&gt;'1. Participant &amp; Project Info'!$B$38,'2. RPS Generation'!C4666&lt;0)),TRUE,FALSE)</f>
        <v>0</v>
      </c>
      <c r="O4656">
        <f t="shared" si="84"/>
        <v>0</v>
      </c>
    </row>
    <row r="4657" spans="13:15" x14ac:dyDescent="0.25">
      <c r="M4657" s="288" t="b">
        <f>IF(AND(OR('1. Participant &amp; Project Info'!$B$18=index!$F$21,'1. Participant &amp; Project Info'!$B$18=index!$F$22),OR(ISBLANK('2. RPS Generation'!C4667),'2. RPS Generation'!C4667&gt;'1. Participant &amp; Project Info'!$B$38,'2. RPS Generation'!C4667&lt;0)),TRUE,FALSE)</f>
        <v>0</v>
      </c>
      <c r="O4657">
        <f t="shared" si="84"/>
        <v>0</v>
      </c>
    </row>
    <row r="4658" spans="13:15" x14ac:dyDescent="0.25">
      <c r="M4658" s="288" t="b">
        <f>IF(AND(OR('1. Participant &amp; Project Info'!$B$18=index!$F$21,'1. Participant &amp; Project Info'!$B$18=index!$F$22),OR(ISBLANK('2. RPS Generation'!C4668),'2. RPS Generation'!C4668&gt;'1. Participant &amp; Project Info'!$B$38,'2. RPS Generation'!C4668&lt;0)),TRUE,FALSE)</f>
        <v>0</v>
      </c>
      <c r="O4658">
        <f t="shared" si="84"/>
        <v>0</v>
      </c>
    </row>
    <row r="4659" spans="13:15" x14ac:dyDescent="0.25">
      <c r="M4659" s="288" t="b">
        <f>IF(AND(OR('1. Participant &amp; Project Info'!$B$18=index!$F$21,'1. Participant &amp; Project Info'!$B$18=index!$F$22),OR(ISBLANK('2. RPS Generation'!C4669),'2. RPS Generation'!C4669&gt;'1. Participant &amp; Project Info'!$B$38,'2. RPS Generation'!C4669&lt;0)),TRUE,FALSE)</f>
        <v>0</v>
      </c>
      <c r="O4659">
        <f t="shared" si="84"/>
        <v>0</v>
      </c>
    </row>
    <row r="4660" spans="13:15" x14ac:dyDescent="0.25">
      <c r="M4660" s="288" t="b">
        <f>IF(AND(OR('1. Participant &amp; Project Info'!$B$18=index!$F$21,'1. Participant &amp; Project Info'!$B$18=index!$F$22),OR(ISBLANK('2. RPS Generation'!C4670),'2. RPS Generation'!C4670&gt;'1. Participant &amp; Project Info'!$B$38,'2. RPS Generation'!C4670&lt;0)),TRUE,FALSE)</f>
        <v>0</v>
      </c>
      <c r="O4660">
        <f t="shared" si="84"/>
        <v>0</v>
      </c>
    </row>
    <row r="4661" spans="13:15" x14ac:dyDescent="0.25">
      <c r="M4661" s="288" t="b">
        <f>IF(AND(OR('1. Participant &amp; Project Info'!$B$18=index!$F$21,'1. Participant &amp; Project Info'!$B$18=index!$F$22),OR(ISBLANK('2. RPS Generation'!C4671),'2. RPS Generation'!C4671&gt;'1. Participant &amp; Project Info'!$B$38,'2. RPS Generation'!C4671&lt;0)),TRUE,FALSE)</f>
        <v>0</v>
      </c>
      <c r="O4661">
        <f t="shared" si="84"/>
        <v>0</v>
      </c>
    </row>
    <row r="4662" spans="13:15" x14ac:dyDescent="0.25">
      <c r="M4662" s="288" t="b">
        <f>IF(AND(OR('1. Participant &amp; Project Info'!$B$18=index!$F$21,'1. Participant &amp; Project Info'!$B$18=index!$F$22),OR(ISBLANK('2. RPS Generation'!C4672),'2. RPS Generation'!C4672&gt;'1. Participant &amp; Project Info'!$B$38,'2. RPS Generation'!C4672&lt;0)),TRUE,FALSE)</f>
        <v>0</v>
      </c>
      <c r="O4662">
        <f t="shared" si="84"/>
        <v>0</v>
      </c>
    </row>
    <row r="4663" spans="13:15" x14ac:dyDescent="0.25">
      <c r="M4663" s="288" t="b">
        <f>IF(AND(OR('1. Participant &amp; Project Info'!$B$18=index!$F$21,'1. Participant &amp; Project Info'!$B$18=index!$F$22),OR(ISBLANK('2. RPS Generation'!C4673),'2. RPS Generation'!C4673&gt;'1. Participant &amp; Project Info'!$B$38,'2. RPS Generation'!C4673&lt;0)),TRUE,FALSE)</f>
        <v>0</v>
      </c>
      <c r="O4663">
        <f t="shared" si="84"/>
        <v>0</v>
      </c>
    </row>
    <row r="4664" spans="13:15" x14ac:dyDescent="0.25">
      <c r="M4664" s="288" t="b">
        <f>IF(AND(OR('1. Participant &amp; Project Info'!$B$18=index!$F$21,'1. Participant &amp; Project Info'!$B$18=index!$F$22),OR(ISBLANK('2. RPS Generation'!C4674),'2. RPS Generation'!C4674&gt;'1. Participant &amp; Project Info'!$B$38,'2. RPS Generation'!C4674&lt;0)),TRUE,FALSE)</f>
        <v>0</v>
      </c>
      <c r="O4664">
        <f t="shared" si="84"/>
        <v>0</v>
      </c>
    </row>
    <row r="4665" spans="13:15" x14ac:dyDescent="0.25">
      <c r="M4665" s="288" t="b">
        <f>IF(AND(OR('1. Participant &amp; Project Info'!$B$18=index!$F$21,'1. Participant &amp; Project Info'!$B$18=index!$F$22),OR(ISBLANK('2. RPS Generation'!C4675),'2. RPS Generation'!C4675&gt;'1. Participant &amp; Project Info'!$B$38,'2. RPS Generation'!C4675&lt;0)),TRUE,FALSE)</f>
        <v>0</v>
      </c>
      <c r="O4665">
        <f t="shared" si="84"/>
        <v>0</v>
      </c>
    </row>
    <row r="4666" spans="13:15" x14ac:dyDescent="0.25">
      <c r="M4666" s="288" t="b">
        <f>IF(AND(OR('1. Participant &amp; Project Info'!$B$18=index!$F$21,'1. Participant &amp; Project Info'!$B$18=index!$F$22),OR(ISBLANK('2. RPS Generation'!C4676),'2. RPS Generation'!C4676&gt;'1. Participant &amp; Project Info'!$B$38,'2. RPS Generation'!C4676&lt;0)),TRUE,FALSE)</f>
        <v>0</v>
      </c>
      <c r="O4666">
        <f t="shared" si="84"/>
        <v>0</v>
      </c>
    </row>
    <row r="4667" spans="13:15" x14ac:dyDescent="0.25">
      <c r="M4667" s="288" t="b">
        <f>IF(AND(OR('1. Participant &amp; Project Info'!$B$18=index!$F$21,'1. Participant &amp; Project Info'!$B$18=index!$F$22),OR(ISBLANK('2. RPS Generation'!C4677),'2. RPS Generation'!C4677&gt;'1. Participant &amp; Project Info'!$B$38,'2. RPS Generation'!C4677&lt;0)),TRUE,FALSE)</f>
        <v>0</v>
      </c>
      <c r="O4667">
        <f t="shared" si="84"/>
        <v>0</v>
      </c>
    </row>
    <row r="4668" spans="13:15" x14ac:dyDescent="0.25">
      <c r="M4668" s="288" t="b">
        <f>IF(AND(OR('1. Participant &amp; Project Info'!$B$18=index!$F$21,'1. Participant &amp; Project Info'!$B$18=index!$F$22),OR(ISBLANK('2. RPS Generation'!C4678),'2. RPS Generation'!C4678&gt;'1. Participant &amp; Project Info'!$B$38,'2. RPS Generation'!C4678&lt;0)),TRUE,FALSE)</f>
        <v>0</v>
      </c>
      <c r="O4668">
        <f t="shared" si="84"/>
        <v>0</v>
      </c>
    </row>
    <row r="4669" spans="13:15" x14ac:dyDescent="0.25">
      <c r="M4669" s="288" t="b">
        <f>IF(AND(OR('1. Participant &amp; Project Info'!$B$18=index!$F$21,'1. Participant &amp; Project Info'!$B$18=index!$F$22),OR(ISBLANK('2. RPS Generation'!C4679),'2. RPS Generation'!C4679&gt;'1. Participant &amp; Project Info'!$B$38,'2. RPS Generation'!C4679&lt;0)),TRUE,FALSE)</f>
        <v>0</v>
      </c>
      <c r="O4669">
        <f t="shared" si="84"/>
        <v>0</v>
      </c>
    </row>
    <row r="4670" spans="13:15" x14ac:dyDescent="0.25">
      <c r="M4670" s="288" t="b">
        <f>IF(AND(OR('1. Participant &amp; Project Info'!$B$18=index!$F$21,'1. Participant &amp; Project Info'!$B$18=index!$F$22),OR(ISBLANK('2. RPS Generation'!C4680),'2. RPS Generation'!C4680&gt;'1. Participant &amp; Project Info'!$B$38,'2. RPS Generation'!C4680&lt;0)),TRUE,FALSE)</f>
        <v>0</v>
      </c>
      <c r="O4670">
        <f t="shared" si="84"/>
        <v>0</v>
      </c>
    </row>
    <row r="4671" spans="13:15" x14ac:dyDescent="0.25">
      <c r="M4671" s="288" t="b">
        <f>IF(AND(OR('1. Participant &amp; Project Info'!$B$18=index!$F$21,'1. Participant &amp; Project Info'!$B$18=index!$F$22),OR(ISBLANK('2. RPS Generation'!C4681),'2. RPS Generation'!C4681&gt;'1. Participant &amp; Project Info'!$B$38,'2. RPS Generation'!C4681&lt;0)),TRUE,FALSE)</f>
        <v>0</v>
      </c>
      <c r="O4671">
        <f t="shared" si="84"/>
        <v>0</v>
      </c>
    </row>
    <row r="4672" spans="13:15" x14ac:dyDescent="0.25">
      <c r="M4672" s="288" t="b">
        <f>IF(AND(OR('1. Participant &amp; Project Info'!$B$18=index!$F$21,'1. Participant &amp; Project Info'!$B$18=index!$F$22),OR(ISBLANK('2. RPS Generation'!C4682),'2. RPS Generation'!C4682&gt;'1. Participant &amp; Project Info'!$B$38,'2. RPS Generation'!C4682&lt;0)),TRUE,FALSE)</f>
        <v>0</v>
      </c>
      <c r="O4672">
        <f t="shared" si="84"/>
        <v>0</v>
      </c>
    </row>
    <row r="4673" spans="13:15" x14ac:dyDescent="0.25">
      <c r="M4673" s="288" t="b">
        <f>IF(AND(OR('1. Participant &amp; Project Info'!$B$18=index!$F$21,'1. Participant &amp; Project Info'!$B$18=index!$F$22),OR(ISBLANK('2. RPS Generation'!C4683),'2. RPS Generation'!C4683&gt;'1. Participant &amp; Project Info'!$B$38,'2. RPS Generation'!C4683&lt;0)),TRUE,FALSE)</f>
        <v>0</v>
      </c>
      <c r="O4673">
        <f t="shared" si="84"/>
        <v>0</v>
      </c>
    </row>
    <row r="4674" spans="13:15" x14ac:dyDescent="0.25">
      <c r="M4674" s="288" t="b">
        <f>IF(AND(OR('1. Participant &amp; Project Info'!$B$18=index!$F$21,'1. Participant &amp; Project Info'!$B$18=index!$F$22),OR(ISBLANK('2. RPS Generation'!C4684),'2. RPS Generation'!C4684&gt;'1. Participant &amp; Project Info'!$B$38,'2. RPS Generation'!C4684&lt;0)),TRUE,FALSE)</f>
        <v>0</v>
      </c>
      <c r="O4674">
        <f t="shared" si="84"/>
        <v>0</v>
      </c>
    </row>
    <row r="4675" spans="13:15" x14ac:dyDescent="0.25">
      <c r="M4675" s="288" t="b">
        <f>IF(AND(OR('1. Participant &amp; Project Info'!$B$18=index!$F$21,'1. Participant &amp; Project Info'!$B$18=index!$F$22),OR(ISBLANK('2. RPS Generation'!C4685),'2. RPS Generation'!C4685&gt;'1. Participant &amp; Project Info'!$B$38,'2. RPS Generation'!C4685&lt;0)),TRUE,FALSE)</f>
        <v>0</v>
      </c>
      <c r="O4675">
        <f t="shared" si="84"/>
        <v>0</v>
      </c>
    </row>
    <row r="4676" spans="13:15" x14ac:dyDescent="0.25">
      <c r="M4676" s="288" t="b">
        <f>IF(AND(OR('1. Participant &amp; Project Info'!$B$18=index!$F$21,'1. Participant &amp; Project Info'!$B$18=index!$F$22),OR(ISBLANK('2. RPS Generation'!C4686),'2. RPS Generation'!C4686&gt;'1. Participant &amp; Project Info'!$B$38,'2. RPS Generation'!C4686&lt;0)),TRUE,FALSE)</f>
        <v>0</v>
      </c>
      <c r="O4676">
        <f t="shared" si="84"/>
        <v>0</v>
      </c>
    </row>
    <row r="4677" spans="13:15" x14ac:dyDescent="0.25">
      <c r="M4677" s="288" t="b">
        <f>IF(AND(OR('1. Participant &amp; Project Info'!$B$18=index!$F$21,'1. Participant &amp; Project Info'!$B$18=index!$F$22),OR(ISBLANK('2. RPS Generation'!C4687),'2. RPS Generation'!C4687&gt;'1. Participant &amp; Project Info'!$B$38,'2. RPS Generation'!C4687&lt;0)),TRUE,FALSE)</f>
        <v>0</v>
      </c>
      <c r="O4677">
        <f t="shared" si="84"/>
        <v>0</v>
      </c>
    </row>
    <row r="4678" spans="13:15" x14ac:dyDescent="0.25">
      <c r="M4678" s="288" t="b">
        <f>IF(AND(OR('1. Participant &amp; Project Info'!$B$18=index!$F$21,'1. Participant &amp; Project Info'!$B$18=index!$F$22),OR(ISBLANK('2. RPS Generation'!C4688),'2. RPS Generation'!C4688&gt;'1. Participant &amp; Project Info'!$B$38,'2. RPS Generation'!C4688&lt;0)),TRUE,FALSE)</f>
        <v>0</v>
      </c>
      <c r="O4678">
        <f t="shared" si="84"/>
        <v>0</v>
      </c>
    </row>
    <row r="4679" spans="13:15" x14ac:dyDescent="0.25">
      <c r="M4679" s="288" t="b">
        <f>IF(AND(OR('1. Participant &amp; Project Info'!$B$18=index!$F$21,'1. Participant &amp; Project Info'!$B$18=index!$F$22),OR(ISBLANK('2. RPS Generation'!C4689),'2. RPS Generation'!C4689&gt;'1. Participant &amp; Project Info'!$B$38,'2. RPS Generation'!C4689&lt;0)),TRUE,FALSE)</f>
        <v>0</v>
      </c>
      <c r="O4679">
        <f t="shared" si="84"/>
        <v>0</v>
      </c>
    </row>
    <row r="4680" spans="13:15" x14ac:dyDescent="0.25">
      <c r="M4680" s="288" t="b">
        <f>IF(AND(OR('1. Participant &amp; Project Info'!$B$18=index!$F$21,'1. Participant &amp; Project Info'!$B$18=index!$F$22),OR(ISBLANK('2. RPS Generation'!C4690),'2. RPS Generation'!C4690&gt;'1. Participant &amp; Project Info'!$B$38,'2. RPS Generation'!C4690&lt;0)),TRUE,FALSE)</f>
        <v>0</v>
      </c>
      <c r="O4680">
        <f t="shared" si="84"/>
        <v>0</v>
      </c>
    </row>
    <row r="4681" spans="13:15" x14ac:dyDescent="0.25">
      <c r="M4681" s="288" t="b">
        <f>IF(AND(OR('1. Participant &amp; Project Info'!$B$18=index!$F$21,'1. Participant &amp; Project Info'!$B$18=index!$F$22),OR(ISBLANK('2. RPS Generation'!C4691),'2. RPS Generation'!C4691&gt;'1. Participant &amp; Project Info'!$B$38,'2. RPS Generation'!C4691&lt;0)),TRUE,FALSE)</f>
        <v>0</v>
      </c>
      <c r="O4681">
        <f t="shared" si="84"/>
        <v>0</v>
      </c>
    </row>
    <row r="4682" spans="13:15" x14ac:dyDescent="0.25">
      <c r="M4682" s="288" t="b">
        <f>IF(AND(OR('1. Participant &amp; Project Info'!$B$18=index!$F$21,'1. Participant &amp; Project Info'!$B$18=index!$F$22),OR(ISBLANK('2. RPS Generation'!C4692),'2. RPS Generation'!C4692&gt;'1. Participant &amp; Project Info'!$B$38,'2. RPS Generation'!C4692&lt;0)),TRUE,FALSE)</f>
        <v>0</v>
      </c>
      <c r="O4682">
        <f t="shared" si="84"/>
        <v>0</v>
      </c>
    </row>
    <row r="4683" spans="13:15" x14ac:dyDescent="0.25">
      <c r="M4683" s="288" t="b">
        <f>IF(AND(OR('1. Participant &amp; Project Info'!$B$18=index!$F$21,'1. Participant &amp; Project Info'!$B$18=index!$F$22),OR(ISBLANK('2. RPS Generation'!C4693),'2. RPS Generation'!C4693&gt;'1. Participant &amp; Project Info'!$B$38,'2. RPS Generation'!C4693&lt;0)),TRUE,FALSE)</f>
        <v>0</v>
      </c>
      <c r="O4683">
        <f t="shared" si="84"/>
        <v>0</v>
      </c>
    </row>
    <row r="4684" spans="13:15" x14ac:dyDescent="0.25">
      <c r="M4684" s="288" t="b">
        <f>IF(AND(OR('1. Participant &amp; Project Info'!$B$18=index!$F$21,'1. Participant &amp; Project Info'!$B$18=index!$F$22),OR(ISBLANK('2. RPS Generation'!C4694),'2. RPS Generation'!C4694&gt;'1. Participant &amp; Project Info'!$B$38,'2. RPS Generation'!C4694&lt;0)),TRUE,FALSE)</f>
        <v>0</v>
      </c>
      <c r="O4684">
        <f t="shared" si="84"/>
        <v>0</v>
      </c>
    </row>
    <row r="4685" spans="13:15" x14ac:dyDescent="0.25">
      <c r="M4685" s="288" t="b">
        <f>IF(AND(OR('1. Participant &amp; Project Info'!$B$18=index!$F$21,'1. Participant &amp; Project Info'!$B$18=index!$F$22),OR(ISBLANK('2. RPS Generation'!C4695),'2. RPS Generation'!C4695&gt;'1. Participant &amp; Project Info'!$B$38,'2. RPS Generation'!C4695&lt;0)),TRUE,FALSE)</f>
        <v>0</v>
      </c>
      <c r="O4685">
        <f t="shared" si="84"/>
        <v>0</v>
      </c>
    </row>
    <row r="4686" spans="13:15" x14ac:dyDescent="0.25">
      <c r="M4686" s="288" t="b">
        <f>IF(AND(OR('1. Participant &amp; Project Info'!$B$18=index!$F$21,'1. Participant &amp; Project Info'!$B$18=index!$F$22),OR(ISBLANK('2. RPS Generation'!C4696),'2. RPS Generation'!C4696&gt;'1. Participant &amp; Project Info'!$B$38,'2. RPS Generation'!C4696&lt;0)),TRUE,FALSE)</f>
        <v>0</v>
      </c>
      <c r="O4686">
        <f t="shared" si="84"/>
        <v>0</v>
      </c>
    </row>
    <row r="4687" spans="13:15" x14ac:dyDescent="0.25">
      <c r="M4687" s="288" t="b">
        <f>IF(AND(OR('1. Participant &amp; Project Info'!$B$18=index!$F$21,'1. Participant &amp; Project Info'!$B$18=index!$F$22),OR(ISBLANK('2. RPS Generation'!C4697),'2. RPS Generation'!C4697&gt;'1. Participant &amp; Project Info'!$B$38,'2. RPS Generation'!C4697&lt;0)),TRUE,FALSE)</f>
        <v>0</v>
      </c>
      <c r="O4687">
        <f t="shared" si="84"/>
        <v>0</v>
      </c>
    </row>
    <row r="4688" spans="13:15" x14ac:dyDescent="0.25">
      <c r="M4688" s="288" t="b">
        <f>IF(AND(OR('1. Participant &amp; Project Info'!$B$18=index!$F$21,'1. Participant &amp; Project Info'!$B$18=index!$F$22),OR(ISBLANK('2. RPS Generation'!C4698),'2. RPS Generation'!C4698&gt;'1. Participant &amp; Project Info'!$B$38,'2. RPS Generation'!C4698&lt;0)),TRUE,FALSE)</f>
        <v>0</v>
      </c>
      <c r="O4688">
        <f t="shared" si="84"/>
        <v>0</v>
      </c>
    </row>
    <row r="4689" spans="13:15" x14ac:dyDescent="0.25">
      <c r="M4689" s="288" t="b">
        <f>IF(AND(OR('1. Participant &amp; Project Info'!$B$18=index!$F$21,'1. Participant &amp; Project Info'!$B$18=index!$F$22),OR(ISBLANK('2. RPS Generation'!C4699),'2. RPS Generation'!C4699&gt;'1. Participant &amp; Project Info'!$B$38,'2. RPS Generation'!C4699&lt;0)),TRUE,FALSE)</f>
        <v>0</v>
      </c>
      <c r="O4689">
        <f t="shared" si="84"/>
        <v>0</v>
      </c>
    </row>
    <row r="4690" spans="13:15" x14ac:dyDescent="0.25">
      <c r="M4690" s="288" t="b">
        <f>IF(AND(OR('1. Participant &amp; Project Info'!$B$18=index!$F$21,'1. Participant &amp; Project Info'!$B$18=index!$F$22),OR(ISBLANK('2. RPS Generation'!C4700),'2. RPS Generation'!C4700&gt;'1. Participant &amp; Project Info'!$B$38,'2. RPS Generation'!C4700&lt;0)),TRUE,FALSE)</f>
        <v>0</v>
      </c>
      <c r="O4690">
        <f t="shared" si="84"/>
        <v>0</v>
      </c>
    </row>
    <row r="4691" spans="13:15" x14ac:dyDescent="0.25">
      <c r="M4691" s="288" t="b">
        <f>IF(AND(OR('1. Participant &amp; Project Info'!$B$18=index!$F$21,'1. Participant &amp; Project Info'!$B$18=index!$F$22),OR(ISBLANK('2. RPS Generation'!C4701),'2. RPS Generation'!C4701&gt;'1. Participant &amp; Project Info'!$B$38,'2. RPS Generation'!C4701&lt;0)),TRUE,FALSE)</f>
        <v>0</v>
      </c>
      <c r="O4691">
        <f t="shared" si="84"/>
        <v>0</v>
      </c>
    </row>
    <row r="4692" spans="13:15" x14ac:dyDescent="0.25">
      <c r="M4692" s="288" t="b">
        <f>IF(AND(OR('1. Participant &amp; Project Info'!$B$18=index!$F$21,'1. Participant &amp; Project Info'!$B$18=index!$F$22),OR(ISBLANK('2. RPS Generation'!C4702),'2. RPS Generation'!C4702&gt;'1. Participant &amp; Project Info'!$B$38,'2. RPS Generation'!C4702&lt;0)),TRUE,FALSE)</f>
        <v>0</v>
      </c>
      <c r="O4692">
        <f t="shared" si="84"/>
        <v>0</v>
      </c>
    </row>
    <row r="4693" spans="13:15" x14ac:dyDescent="0.25">
      <c r="M4693" s="288" t="b">
        <f>IF(AND(OR('1. Participant &amp; Project Info'!$B$18=index!$F$21,'1. Participant &amp; Project Info'!$B$18=index!$F$22),OR(ISBLANK('2. RPS Generation'!C4703),'2. RPS Generation'!C4703&gt;'1. Participant &amp; Project Info'!$B$38,'2. RPS Generation'!C4703&lt;0)),TRUE,FALSE)</f>
        <v>0</v>
      </c>
      <c r="O4693">
        <f t="shared" si="84"/>
        <v>0</v>
      </c>
    </row>
    <row r="4694" spans="13:15" x14ac:dyDescent="0.25">
      <c r="M4694" s="288" t="b">
        <f>IF(AND(OR('1. Participant &amp; Project Info'!$B$18=index!$F$21,'1. Participant &amp; Project Info'!$B$18=index!$F$22),OR(ISBLANK('2. RPS Generation'!C4704),'2. RPS Generation'!C4704&gt;'1. Participant &amp; Project Info'!$B$38,'2. RPS Generation'!C4704&lt;0)),TRUE,FALSE)</f>
        <v>0</v>
      </c>
      <c r="O4694">
        <f t="shared" si="84"/>
        <v>0</v>
      </c>
    </row>
    <row r="4695" spans="13:15" x14ac:dyDescent="0.25">
      <c r="M4695" s="288" t="b">
        <f>IF(AND(OR('1. Participant &amp; Project Info'!$B$18=index!$F$21,'1. Participant &amp; Project Info'!$B$18=index!$F$22),OR(ISBLANK('2. RPS Generation'!C4705),'2. RPS Generation'!C4705&gt;'1. Participant &amp; Project Info'!$B$38,'2. RPS Generation'!C4705&lt;0)),TRUE,FALSE)</f>
        <v>0</v>
      </c>
      <c r="O4695">
        <f t="shared" si="84"/>
        <v>0</v>
      </c>
    </row>
    <row r="4696" spans="13:15" x14ac:dyDescent="0.25">
      <c r="M4696" s="288" t="b">
        <f>IF(AND(OR('1. Participant &amp; Project Info'!$B$18=index!$F$21,'1. Participant &amp; Project Info'!$B$18=index!$F$22),OR(ISBLANK('2. RPS Generation'!C4706),'2. RPS Generation'!C4706&gt;'1. Participant &amp; Project Info'!$B$38,'2. RPS Generation'!C4706&lt;0)),TRUE,FALSE)</f>
        <v>0</v>
      </c>
      <c r="O4696">
        <f t="shared" si="84"/>
        <v>0</v>
      </c>
    </row>
    <row r="4697" spans="13:15" x14ac:dyDescent="0.25">
      <c r="M4697" s="288" t="b">
        <f>IF(AND(OR('1. Participant &amp; Project Info'!$B$18=index!$F$21,'1. Participant &amp; Project Info'!$B$18=index!$F$22),OR(ISBLANK('2. RPS Generation'!C4707),'2. RPS Generation'!C4707&gt;'1. Participant &amp; Project Info'!$B$38,'2. RPS Generation'!C4707&lt;0)),TRUE,FALSE)</f>
        <v>0</v>
      </c>
      <c r="O4697">
        <f t="shared" si="84"/>
        <v>0</v>
      </c>
    </row>
    <row r="4698" spans="13:15" x14ac:dyDescent="0.25">
      <c r="M4698" s="288" t="b">
        <f>IF(AND(OR('1. Participant &amp; Project Info'!$B$18=index!$F$21,'1. Participant &amp; Project Info'!$B$18=index!$F$22),OR(ISBLANK('2. RPS Generation'!C4708),'2. RPS Generation'!C4708&gt;'1. Participant &amp; Project Info'!$B$38,'2. RPS Generation'!C4708&lt;0)),TRUE,FALSE)</f>
        <v>0</v>
      </c>
      <c r="O4698">
        <f t="shared" si="84"/>
        <v>0</v>
      </c>
    </row>
    <row r="4699" spans="13:15" x14ac:dyDescent="0.25">
      <c r="M4699" s="288" t="b">
        <f>IF(AND(OR('1. Participant &amp; Project Info'!$B$18=index!$F$21,'1. Participant &amp; Project Info'!$B$18=index!$F$22),OR(ISBLANK('2. RPS Generation'!C4709),'2. RPS Generation'!C4709&gt;'1. Participant &amp; Project Info'!$B$38,'2. RPS Generation'!C4709&lt;0)),TRUE,FALSE)</f>
        <v>0</v>
      </c>
      <c r="O4699">
        <f t="shared" si="84"/>
        <v>0</v>
      </c>
    </row>
    <row r="4700" spans="13:15" x14ac:dyDescent="0.25">
      <c r="M4700" s="288" t="b">
        <f>IF(AND(OR('1. Participant &amp; Project Info'!$B$18=index!$F$21,'1. Participant &amp; Project Info'!$B$18=index!$F$22),OR(ISBLANK('2. RPS Generation'!C4710),'2. RPS Generation'!C4710&gt;'1. Participant &amp; Project Info'!$B$38,'2. RPS Generation'!C4710&lt;0)),TRUE,FALSE)</f>
        <v>0</v>
      </c>
      <c r="O4700">
        <f t="shared" si="84"/>
        <v>0</v>
      </c>
    </row>
    <row r="4701" spans="13:15" x14ac:dyDescent="0.25">
      <c r="M4701" s="288" t="b">
        <f>IF(AND(OR('1. Participant &amp; Project Info'!$B$18=index!$F$21,'1. Participant &amp; Project Info'!$B$18=index!$F$22),OR(ISBLANK('2. RPS Generation'!C4711),'2. RPS Generation'!C4711&gt;'1. Participant &amp; Project Info'!$B$38,'2. RPS Generation'!C4711&lt;0)),TRUE,FALSE)</f>
        <v>0</v>
      </c>
      <c r="O4701">
        <f t="shared" si="84"/>
        <v>0</v>
      </c>
    </row>
    <row r="4702" spans="13:15" x14ac:dyDescent="0.25">
      <c r="M4702" s="288" t="b">
        <f>IF(AND(OR('1. Participant &amp; Project Info'!$B$18=index!$F$21,'1. Participant &amp; Project Info'!$B$18=index!$F$22),OR(ISBLANK('2. RPS Generation'!C4712),'2. RPS Generation'!C4712&gt;'1. Participant &amp; Project Info'!$B$38,'2. RPS Generation'!C4712&lt;0)),TRUE,FALSE)</f>
        <v>0</v>
      </c>
      <c r="O4702">
        <f t="shared" si="84"/>
        <v>0</v>
      </c>
    </row>
    <row r="4703" spans="13:15" x14ac:dyDescent="0.25">
      <c r="M4703" s="288" t="b">
        <f>IF(AND(OR('1. Participant &amp; Project Info'!$B$18=index!$F$21,'1. Participant &amp; Project Info'!$B$18=index!$F$22),OR(ISBLANK('2. RPS Generation'!C4713),'2. RPS Generation'!C4713&gt;'1. Participant &amp; Project Info'!$B$38,'2. RPS Generation'!C4713&lt;0)),TRUE,FALSE)</f>
        <v>0</v>
      </c>
      <c r="O4703">
        <f t="shared" si="84"/>
        <v>0</v>
      </c>
    </row>
    <row r="4704" spans="13:15" x14ac:dyDescent="0.25">
      <c r="M4704" s="288" t="b">
        <f>IF(AND(OR('1. Participant &amp; Project Info'!$B$18=index!$F$21,'1. Participant &amp; Project Info'!$B$18=index!$F$22),OR(ISBLANK('2. RPS Generation'!C4714),'2. RPS Generation'!C4714&gt;'1. Participant &amp; Project Info'!$B$38,'2. RPS Generation'!C4714&lt;0)),TRUE,FALSE)</f>
        <v>0</v>
      </c>
      <c r="O4704">
        <f t="shared" si="84"/>
        <v>0</v>
      </c>
    </row>
    <row r="4705" spans="13:15" x14ac:dyDescent="0.25">
      <c r="M4705" s="288" t="b">
        <f>IF(AND(OR('1. Participant &amp; Project Info'!$B$18=index!$F$21,'1. Participant &amp; Project Info'!$B$18=index!$F$22),OR(ISBLANK('2. RPS Generation'!C4715),'2. RPS Generation'!C4715&gt;'1. Participant &amp; Project Info'!$B$38,'2. RPS Generation'!C4715&lt;0)),TRUE,FALSE)</f>
        <v>0</v>
      </c>
      <c r="O4705">
        <f t="shared" si="84"/>
        <v>0</v>
      </c>
    </row>
    <row r="4706" spans="13:15" x14ac:dyDescent="0.25">
      <c r="M4706" s="288" t="b">
        <f>IF(AND(OR('1. Participant &amp; Project Info'!$B$18=index!$F$21,'1. Participant &amp; Project Info'!$B$18=index!$F$22),OR(ISBLANK('2. RPS Generation'!C4716),'2. RPS Generation'!C4716&gt;'1. Participant &amp; Project Info'!$B$38,'2. RPS Generation'!C4716&lt;0)),TRUE,FALSE)</f>
        <v>0</v>
      </c>
      <c r="O4706">
        <f t="shared" si="84"/>
        <v>0</v>
      </c>
    </row>
    <row r="4707" spans="13:15" x14ac:dyDescent="0.25">
      <c r="M4707" s="288" t="b">
        <f>IF(AND(OR('1. Participant &amp; Project Info'!$B$18=index!$F$21,'1. Participant &amp; Project Info'!$B$18=index!$F$22),OR(ISBLANK('2. RPS Generation'!C4717),'2. RPS Generation'!C4717&gt;'1. Participant &amp; Project Info'!$B$38,'2. RPS Generation'!C4717&lt;0)),TRUE,FALSE)</f>
        <v>0</v>
      </c>
      <c r="O4707">
        <f t="shared" si="84"/>
        <v>0</v>
      </c>
    </row>
    <row r="4708" spans="13:15" x14ac:dyDescent="0.25">
      <c r="M4708" s="288" t="b">
        <f>IF(AND(OR('1. Participant &amp; Project Info'!$B$18=index!$F$21,'1. Participant &amp; Project Info'!$B$18=index!$F$22),OR(ISBLANK('2. RPS Generation'!C4718),'2. RPS Generation'!C4718&gt;'1. Participant &amp; Project Info'!$B$38,'2. RPS Generation'!C4718&lt;0)),TRUE,FALSE)</f>
        <v>0</v>
      </c>
      <c r="O4708">
        <f t="shared" si="84"/>
        <v>0</v>
      </c>
    </row>
    <row r="4709" spans="13:15" x14ac:dyDescent="0.25">
      <c r="M4709" s="288" t="b">
        <f>IF(AND(OR('1. Participant &amp; Project Info'!$B$18=index!$F$21,'1. Participant &amp; Project Info'!$B$18=index!$F$22),OR(ISBLANK('2. RPS Generation'!C4719),'2. RPS Generation'!C4719&gt;'1. Participant &amp; Project Info'!$B$38,'2. RPS Generation'!C4719&lt;0)),TRUE,FALSE)</f>
        <v>0</v>
      </c>
      <c r="O4709">
        <f t="shared" si="84"/>
        <v>0</v>
      </c>
    </row>
    <row r="4710" spans="13:15" x14ac:dyDescent="0.25">
      <c r="M4710" s="288" t="b">
        <f>IF(AND(OR('1. Participant &amp; Project Info'!$B$18=index!$F$21,'1. Participant &amp; Project Info'!$B$18=index!$F$22),OR(ISBLANK('2. RPS Generation'!C4720),'2. RPS Generation'!C4720&gt;'1. Participant &amp; Project Info'!$B$38,'2. RPS Generation'!C4720&lt;0)),TRUE,FALSE)</f>
        <v>0</v>
      </c>
      <c r="O4710">
        <f t="shared" si="84"/>
        <v>0</v>
      </c>
    </row>
    <row r="4711" spans="13:15" x14ac:dyDescent="0.25">
      <c r="M4711" s="288" t="b">
        <f>IF(AND(OR('1. Participant &amp; Project Info'!$B$18=index!$F$21,'1. Participant &amp; Project Info'!$B$18=index!$F$22),OR(ISBLANK('2. RPS Generation'!C4721),'2. RPS Generation'!C4721&gt;'1. Participant &amp; Project Info'!$B$38,'2. RPS Generation'!C4721&lt;0)),TRUE,FALSE)</f>
        <v>0</v>
      </c>
      <c r="O4711">
        <f t="shared" si="84"/>
        <v>0</v>
      </c>
    </row>
    <row r="4712" spans="13:15" x14ac:dyDescent="0.25">
      <c r="M4712" s="288" t="b">
        <f>IF(AND(OR('1. Participant &amp; Project Info'!$B$18=index!$F$21,'1. Participant &amp; Project Info'!$B$18=index!$F$22),OR(ISBLANK('2. RPS Generation'!C4722),'2. RPS Generation'!C4722&gt;'1. Participant &amp; Project Info'!$B$38,'2. RPS Generation'!C4722&lt;0)),TRUE,FALSE)</f>
        <v>0</v>
      </c>
      <c r="O4712">
        <f t="shared" si="84"/>
        <v>0</v>
      </c>
    </row>
    <row r="4713" spans="13:15" x14ac:dyDescent="0.25">
      <c r="M4713" s="288" t="b">
        <f>IF(AND(OR('1. Participant &amp; Project Info'!$B$18=index!$F$21,'1. Participant &amp; Project Info'!$B$18=index!$F$22),OR(ISBLANK('2. RPS Generation'!C4723),'2. RPS Generation'!C4723&gt;'1. Participant &amp; Project Info'!$B$38,'2. RPS Generation'!C4723&lt;0)),TRUE,FALSE)</f>
        <v>0</v>
      </c>
      <c r="O4713">
        <f t="shared" si="84"/>
        <v>0</v>
      </c>
    </row>
    <row r="4714" spans="13:15" x14ac:dyDescent="0.25">
      <c r="M4714" s="288" t="b">
        <f>IF(AND(OR('1. Participant &amp; Project Info'!$B$18=index!$F$21,'1. Participant &amp; Project Info'!$B$18=index!$F$22),OR(ISBLANK('2. RPS Generation'!C4724),'2. RPS Generation'!C4724&gt;'1. Participant &amp; Project Info'!$B$38,'2. RPS Generation'!C4724&lt;0)),TRUE,FALSE)</f>
        <v>0</v>
      </c>
      <c r="O4714">
        <f t="shared" si="84"/>
        <v>0</v>
      </c>
    </row>
    <row r="4715" spans="13:15" x14ac:dyDescent="0.25">
      <c r="M4715" s="288" t="b">
        <f>IF(AND(OR('1. Participant &amp; Project Info'!$B$18=index!$F$21,'1. Participant &amp; Project Info'!$B$18=index!$F$22),OR(ISBLANK('2. RPS Generation'!C4725),'2. RPS Generation'!C4725&gt;'1. Participant &amp; Project Info'!$B$38,'2. RPS Generation'!C4725&lt;0)),TRUE,FALSE)</f>
        <v>0</v>
      </c>
      <c r="O4715">
        <f t="shared" si="84"/>
        <v>0</v>
      </c>
    </row>
    <row r="4716" spans="13:15" x14ac:dyDescent="0.25">
      <c r="M4716" s="288" t="b">
        <f>IF(AND(OR('1. Participant &amp; Project Info'!$B$18=index!$F$21,'1. Participant &amp; Project Info'!$B$18=index!$F$22),OR(ISBLANK('2. RPS Generation'!C4726),'2. RPS Generation'!C4726&gt;'1. Participant &amp; Project Info'!$B$38,'2. RPS Generation'!C4726&lt;0)),TRUE,FALSE)</f>
        <v>0</v>
      </c>
      <c r="O4716">
        <f t="shared" si="84"/>
        <v>0</v>
      </c>
    </row>
    <row r="4717" spans="13:15" x14ac:dyDescent="0.25">
      <c r="M4717" s="288" t="b">
        <f>IF(AND(OR('1. Participant &amp; Project Info'!$B$18=index!$F$21,'1. Participant &amp; Project Info'!$B$18=index!$F$22),OR(ISBLANK('2. RPS Generation'!C4727),'2. RPS Generation'!C4727&gt;'1. Participant &amp; Project Info'!$B$38,'2. RPS Generation'!C4727&lt;0)),TRUE,FALSE)</f>
        <v>0</v>
      </c>
      <c r="O4717">
        <f t="shared" si="84"/>
        <v>0</v>
      </c>
    </row>
    <row r="4718" spans="13:15" x14ac:dyDescent="0.25">
      <c r="M4718" s="288" t="b">
        <f>IF(AND(OR('1. Participant &amp; Project Info'!$B$18=index!$F$21,'1. Participant &amp; Project Info'!$B$18=index!$F$22),OR(ISBLANK('2. RPS Generation'!C4728),'2. RPS Generation'!C4728&gt;'1. Participant &amp; Project Info'!$B$38,'2. RPS Generation'!C4728&lt;0)),TRUE,FALSE)</f>
        <v>0</v>
      </c>
      <c r="O4718">
        <f t="shared" ref="O4718:O4781" si="85">--OR(L4718,M4718,N4718)</f>
        <v>0</v>
      </c>
    </row>
    <row r="4719" spans="13:15" x14ac:dyDescent="0.25">
      <c r="M4719" s="288" t="b">
        <f>IF(AND(OR('1. Participant &amp; Project Info'!$B$18=index!$F$21,'1. Participant &amp; Project Info'!$B$18=index!$F$22),OR(ISBLANK('2. RPS Generation'!C4729),'2. RPS Generation'!C4729&gt;'1. Participant &amp; Project Info'!$B$38,'2. RPS Generation'!C4729&lt;0)),TRUE,FALSE)</f>
        <v>0</v>
      </c>
      <c r="O4719">
        <f t="shared" si="85"/>
        <v>0</v>
      </c>
    </row>
    <row r="4720" spans="13:15" x14ac:dyDescent="0.25">
      <c r="M4720" s="288" t="b">
        <f>IF(AND(OR('1. Participant &amp; Project Info'!$B$18=index!$F$21,'1. Participant &amp; Project Info'!$B$18=index!$F$22),OR(ISBLANK('2. RPS Generation'!C4730),'2. RPS Generation'!C4730&gt;'1. Participant &amp; Project Info'!$B$38,'2. RPS Generation'!C4730&lt;0)),TRUE,FALSE)</f>
        <v>0</v>
      </c>
      <c r="O4720">
        <f t="shared" si="85"/>
        <v>0</v>
      </c>
    </row>
    <row r="4721" spans="13:15" x14ac:dyDescent="0.25">
      <c r="M4721" s="288" t="b">
        <f>IF(AND(OR('1. Participant &amp; Project Info'!$B$18=index!$F$21,'1. Participant &amp; Project Info'!$B$18=index!$F$22),OR(ISBLANK('2. RPS Generation'!C4731),'2. RPS Generation'!C4731&gt;'1. Participant &amp; Project Info'!$B$38,'2. RPS Generation'!C4731&lt;0)),TRUE,FALSE)</f>
        <v>0</v>
      </c>
      <c r="O4721">
        <f t="shared" si="85"/>
        <v>0</v>
      </c>
    </row>
    <row r="4722" spans="13:15" x14ac:dyDescent="0.25">
      <c r="M4722" s="288" t="b">
        <f>IF(AND(OR('1. Participant &amp; Project Info'!$B$18=index!$F$21,'1. Participant &amp; Project Info'!$B$18=index!$F$22),OR(ISBLANK('2. RPS Generation'!C4732),'2. RPS Generation'!C4732&gt;'1. Participant &amp; Project Info'!$B$38,'2. RPS Generation'!C4732&lt;0)),TRUE,FALSE)</f>
        <v>0</v>
      </c>
      <c r="O4722">
        <f t="shared" si="85"/>
        <v>0</v>
      </c>
    </row>
    <row r="4723" spans="13:15" x14ac:dyDescent="0.25">
      <c r="M4723" s="288" t="b">
        <f>IF(AND(OR('1. Participant &amp; Project Info'!$B$18=index!$F$21,'1. Participant &amp; Project Info'!$B$18=index!$F$22),OR(ISBLANK('2. RPS Generation'!C4733),'2. RPS Generation'!C4733&gt;'1. Participant &amp; Project Info'!$B$38,'2. RPS Generation'!C4733&lt;0)),TRUE,FALSE)</f>
        <v>0</v>
      </c>
      <c r="O4723">
        <f t="shared" si="85"/>
        <v>0</v>
      </c>
    </row>
    <row r="4724" spans="13:15" x14ac:dyDescent="0.25">
      <c r="M4724" s="288" t="b">
        <f>IF(AND(OR('1. Participant &amp; Project Info'!$B$18=index!$F$21,'1. Participant &amp; Project Info'!$B$18=index!$F$22),OR(ISBLANK('2. RPS Generation'!C4734),'2. RPS Generation'!C4734&gt;'1. Participant &amp; Project Info'!$B$38,'2. RPS Generation'!C4734&lt;0)),TRUE,FALSE)</f>
        <v>0</v>
      </c>
      <c r="O4724">
        <f t="shared" si="85"/>
        <v>0</v>
      </c>
    </row>
    <row r="4725" spans="13:15" x14ac:dyDescent="0.25">
      <c r="M4725" s="288" t="b">
        <f>IF(AND(OR('1. Participant &amp; Project Info'!$B$18=index!$F$21,'1. Participant &amp; Project Info'!$B$18=index!$F$22),OR(ISBLANK('2. RPS Generation'!C4735),'2. RPS Generation'!C4735&gt;'1. Participant &amp; Project Info'!$B$38,'2. RPS Generation'!C4735&lt;0)),TRUE,FALSE)</f>
        <v>0</v>
      </c>
      <c r="O4725">
        <f t="shared" si="85"/>
        <v>0</v>
      </c>
    </row>
    <row r="4726" spans="13:15" x14ac:dyDescent="0.25">
      <c r="M4726" s="288" t="b">
        <f>IF(AND(OR('1. Participant &amp; Project Info'!$B$18=index!$F$21,'1. Participant &amp; Project Info'!$B$18=index!$F$22),OR(ISBLANK('2. RPS Generation'!C4736),'2. RPS Generation'!C4736&gt;'1. Participant &amp; Project Info'!$B$38,'2. RPS Generation'!C4736&lt;0)),TRUE,FALSE)</f>
        <v>0</v>
      </c>
      <c r="O4726">
        <f t="shared" si="85"/>
        <v>0</v>
      </c>
    </row>
    <row r="4727" spans="13:15" x14ac:dyDescent="0.25">
      <c r="M4727" s="288" t="b">
        <f>IF(AND(OR('1. Participant &amp; Project Info'!$B$18=index!$F$21,'1. Participant &amp; Project Info'!$B$18=index!$F$22),OR(ISBLANK('2. RPS Generation'!C4737),'2. RPS Generation'!C4737&gt;'1. Participant &amp; Project Info'!$B$38,'2. RPS Generation'!C4737&lt;0)),TRUE,FALSE)</f>
        <v>0</v>
      </c>
      <c r="O4727">
        <f t="shared" si="85"/>
        <v>0</v>
      </c>
    </row>
    <row r="4728" spans="13:15" x14ac:dyDescent="0.25">
      <c r="M4728" s="288" t="b">
        <f>IF(AND(OR('1. Participant &amp; Project Info'!$B$18=index!$F$21,'1. Participant &amp; Project Info'!$B$18=index!$F$22),OR(ISBLANK('2. RPS Generation'!C4738),'2. RPS Generation'!C4738&gt;'1. Participant &amp; Project Info'!$B$38,'2. RPS Generation'!C4738&lt;0)),TRUE,FALSE)</f>
        <v>0</v>
      </c>
      <c r="O4728">
        <f t="shared" si="85"/>
        <v>0</v>
      </c>
    </row>
    <row r="4729" spans="13:15" x14ac:dyDescent="0.25">
      <c r="M4729" s="288" t="b">
        <f>IF(AND(OR('1. Participant &amp; Project Info'!$B$18=index!$F$21,'1. Participant &amp; Project Info'!$B$18=index!$F$22),OR(ISBLANK('2. RPS Generation'!C4739),'2. RPS Generation'!C4739&gt;'1. Participant &amp; Project Info'!$B$38,'2. RPS Generation'!C4739&lt;0)),TRUE,FALSE)</f>
        <v>0</v>
      </c>
      <c r="O4729">
        <f t="shared" si="85"/>
        <v>0</v>
      </c>
    </row>
    <row r="4730" spans="13:15" x14ac:dyDescent="0.25">
      <c r="M4730" s="288" t="b">
        <f>IF(AND(OR('1. Participant &amp; Project Info'!$B$18=index!$F$21,'1. Participant &amp; Project Info'!$B$18=index!$F$22),OR(ISBLANK('2. RPS Generation'!C4740),'2. RPS Generation'!C4740&gt;'1. Participant &amp; Project Info'!$B$38,'2. RPS Generation'!C4740&lt;0)),TRUE,FALSE)</f>
        <v>0</v>
      </c>
      <c r="O4730">
        <f t="shared" si="85"/>
        <v>0</v>
      </c>
    </row>
    <row r="4731" spans="13:15" x14ac:dyDescent="0.25">
      <c r="M4731" s="288" t="b">
        <f>IF(AND(OR('1. Participant &amp; Project Info'!$B$18=index!$F$21,'1. Participant &amp; Project Info'!$B$18=index!$F$22),OR(ISBLANK('2. RPS Generation'!C4741),'2. RPS Generation'!C4741&gt;'1. Participant &amp; Project Info'!$B$38,'2. RPS Generation'!C4741&lt;0)),TRUE,FALSE)</f>
        <v>0</v>
      </c>
      <c r="O4731">
        <f t="shared" si="85"/>
        <v>0</v>
      </c>
    </row>
    <row r="4732" spans="13:15" x14ac:dyDescent="0.25">
      <c r="M4732" s="288" t="b">
        <f>IF(AND(OR('1. Participant &amp; Project Info'!$B$18=index!$F$21,'1. Participant &amp; Project Info'!$B$18=index!$F$22),OR(ISBLANK('2. RPS Generation'!C4742),'2. RPS Generation'!C4742&gt;'1. Participant &amp; Project Info'!$B$38,'2. RPS Generation'!C4742&lt;0)),TRUE,FALSE)</f>
        <v>0</v>
      </c>
      <c r="O4732">
        <f t="shared" si="85"/>
        <v>0</v>
      </c>
    </row>
    <row r="4733" spans="13:15" x14ac:dyDescent="0.25">
      <c r="M4733" s="288" t="b">
        <f>IF(AND(OR('1. Participant &amp; Project Info'!$B$18=index!$F$21,'1. Participant &amp; Project Info'!$B$18=index!$F$22),OR(ISBLANK('2. RPS Generation'!C4743),'2. RPS Generation'!C4743&gt;'1. Participant &amp; Project Info'!$B$38,'2. RPS Generation'!C4743&lt;0)),TRUE,FALSE)</f>
        <v>0</v>
      </c>
      <c r="O4733">
        <f t="shared" si="85"/>
        <v>0</v>
      </c>
    </row>
    <row r="4734" spans="13:15" x14ac:dyDescent="0.25">
      <c r="M4734" s="288" t="b">
        <f>IF(AND(OR('1. Participant &amp; Project Info'!$B$18=index!$F$21,'1. Participant &amp; Project Info'!$B$18=index!$F$22),OR(ISBLANK('2. RPS Generation'!C4744),'2. RPS Generation'!C4744&gt;'1. Participant &amp; Project Info'!$B$38,'2. RPS Generation'!C4744&lt;0)),TRUE,FALSE)</f>
        <v>0</v>
      </c>
      <c r="O4734">
        <f t="shared" si="85"/>
        <v>0</v>
      </c>
    </row>
    <row r="4735" spans="13:15" x14ac:dyDescent="0.25">
      <c r="M4735" s="288" t="b">
        <f>IF(AND(OR('1. Participant &amp; Project Info'!$B$18=index!$F$21,'1. Participant &amp; Project Info'!$B$18=index!$F$22),OR(ISBLANK('2. RPS Generation'!C4745),'2. RPS Generation'!C4745&gt;'1. Participant &amp; Project Info'!$B$38,'2. RPS Generation'!C4745&lt;0)),TRUE,FALSE)</f>
        <v>0</v>
      </c>
      <c r="O4735">
        <f t="shared" si="85"/>
        <v>0</v>
      </c>
    </row>
    <row r="4736" spans="13:15" x14ac:dyDescent="0.25">
      <c r="M4736" s="288" t="b">
        <f>IF(AND(OR('1. Participant &amp; Project Info'!$B$18=index!$F$21,'1. Participant &amp; Project Info'!$B$18=index!$F$22),OR(ISBLANK('2. RPS Generation'!C4746),'2. RPS Generation'!C4746&gt;'1. Participant &amp; Project Info'!$B$38,'2. RPS Generation'!C4746&lt;0)),TRUE,FALSE)</f>
        <v>0</v>
      </c>
      <c r="O4736">
        <f t="shared" si="85"/>
        <v>0</v>
      </c>
    </row>
    <row r="4737" spans="13:15" x14ac:dyDescent="0.25">
      <c r="M4737" s="288" t="b">
        <f>IF(AND(OR('1. Participant &amp; Project Info'!$B$18=index!$F$21,'1. Participant &amp; Project Info'!$B$18=index!$F$22),OR(ISBLANK('2. RPS Generation'!C4747),'2. RPS Generation'!C4747&gt;'1. Participant &amp; Project Info'!$B$38,'2. RPS Generation'!C4747&lt;0)),TRUE,FALSE)</f>
        <v>0</v>
      </c>
      <c r="O4737">
        <f t="shared" si="85"/>
        <v>0</v>
      </c>
    </row>
    <row r="4738" spans="13:15" x14ac:dyDescent="0.25">
      <c r="M4738" s="288" t="b">
        <f>IF(AND(OR('1. Participant &amp; Project Info'!$B$18=index!$F$21,'1. Participant &amp; Project Info'!$B$18=index!$F$22),OR(ISBLANK('2. RPS Generation'!C4748),'2. RPS Generation'!C4748&gt;'1. Participant &amp; Project Info'!$B$38,'2. RPS Generation'!C4748&lt;0)),TRUE,FALSE)</f>
        <v>0</v>
      </c>
      <c r="O4738">
        <f t="shared" si="85"/>
        <v>0</v>
      </c>
    </row>
    <row r="4739" spans="13:15" x14ac:dyDescent="0.25">
      <c r="M4739" s="288" t="b">
        <f>IF(AND(OR('1. Participant &amp; Project Info'!$B$18=index!$F$21,'1. Participant &amp; Project Info'!$B$18=index!$F$22),OR(ISBLANK('2. RPS Generation'!C4749),'2. RPS Generation'!C4749&gt;'1. Participant &amp; Project Info'!$B$38,'2. RPS Generation'!C4749&lt;0)),TRUE,FALSE)</f>
        <v>0</v>
      </c>
      <c r="O4739">
        <f t="shared" si="85"/>
        <v>0</v>
      </c>
    </row>
    <row r="4740" spans="13:15" x14ac:dyDescent="0.25">
      <c r="M4740" s="288" t="b">
        <f>IF(AND(OR('1. Participant &amp; Project Info'!$B$18=index!$F$21,'1. Participant &amp; Project Info'!$B$18=index!$F$22),OR(ISBLANK('2. RPS Generation'!C4750),'2. RPS Generation'!C4750&gt;'1. Participant &amp; Project Info'!$B$38,'2. RPS Generation'!C4750&lt;0)),TRUE,FALSE)</f>
        <v>0</v>
      </c>
      <c r="O4740">
        <f t="shared" si="85"/>
        <v>0</v>
      </c>
    </row>
    <row r="4741" spans="13:15" x14ac:dyDescent="0.25">
      <c r="M4741" s="288" t="b">
        <f>IF(AND(OR('1. Participant &amp; Project Info'!$B$18=index!$F$21,'1. Participant &amp; Project Info'!$B$18=index!$F$22),OR(ISBLANK('2. RPS Generation'!C4751),'2. RPS Generation'!C4751&gt;'1. Participant &amp; Project Info'!$B$38,'2. RPS Generation'!C4751&lt;0)),TRUE,FALSE)</f>
        <v>0</v>
      </c>
      <c r="O4741">
        <f t="shared" si="85"/>
        <v>0</v>
      </c>
    </row>
    <row r="4742" spans="13:15" x14ac:dyDescent="0.25">
      <c r="M4742" s="288" t="b">
        <f>IF(AND(OR('1. Participant &amp; Project Info'!$B$18=index!$F$21,'1. Participant &amp; Project Info'!$B$18=index!$F$22),OR(ISBLANK('2. RPS Generation'!C4752),'2. RPS Generation'!C4752&gt;'1. Participant &amp; Project Info'!$B$38,'2. RPS Generation'!C4752&lt;0)),TRUE,FALSE)</f>
        <v>0</v>
      </c>
      <c r="O4742">
        <f t="shared" si="85"/>
        <v>0</v>
      </c>
    </row>
    <row r="4743" spans="13:15" x14ac:dyDescent="0.25">
      <c r="M4743" s="288" t="b">
        <f>IF(AND(OR('1. Participant &amp; Project Info'!$B$18=index!$F$21,'1. Participant &amp; Project Info'!$B$18=index!$F$22),OR(ISBLANK('2. RPS Generation'!C4753),'2. RPS Generation'!C4753&gt;'1. Participant &amp; Project Info'!$B$38,'2. RPS Generation'!C4753&lt;0)),TRUE,FALSE)</f>
        <v>0</v>
      </c>
      <c r="O4743">
        <f t="shared" si="85"/>
        <v>0</v>
      </c>
    </row>
    <row r="4744" spans="13:15" x14ac:dyDescent="0.25">
      <c r="M4744" s="288" t="b">
        <f>IF(AND(OR('1. Participant &amp; Project Info'!$B$18=index!$F$21,'1. Participant &amp; Project Info'!$B$18=index!$F$22),OR(ISBLANK('2. RPS Generation'!C4754),'2. RPS Generation'!C4754&gt;'1. Participant &amp; Project Info'!$B$38,'2. RPS Generation'!C4754&lt;0)),TRUE,FALSE)</f>
        <v>0</v>
      </c>
      <c r="O4744">
        <f t="shared" si="85"/>
        <v>0</v>
      </c>
    </row>
    <row r="4745" spans="13:15" x14ac:dyDescent="0.25">
      <c r="M4745" s="288" t="b">
        <f>IF(AND(OR('1. Participant &amp; Project Info'!$B$18=index!$F$21,'1. Participant &amp; Project Info'!$B$18=index!$F$22),OR(ISBLANK('2. RPS Generation'!C4755),'2. RPS Generation'!C4755&gt;'1. Participant &amp; Project Info'!$B$38,'2. RPS Generation'!C4755&lt;0)),TRUE,FALSE)</f>
        <v>0</v>
      </c>
      <c r="O4745">
        <f t="shared" si="85"/>
        <v>0</v>
      </c>
    </row>
    <row r="4746" spans="13:15" x14ac:dyDescent="0.25">
      <c r="M4746" s="288" t="b">
        <f>IF(AND(OR('1. Participant &amp; Project Info'!$B$18=index!$F$21,'1. Participant &amp; Project Info'!$B$18=index!$F$22),OR(ISBLANK('2. RPS Generation'!C4756),'2. RPS Generation'!C4756&gt;'1. Participant &amp; Project Info'!$B$38,'2. RPS Generation'!C4756&lt;0)),TRUE,FALSE)</f>
        <v>0</v>
      </c>
      <c r="O4746">
        <f t="shared" si="85"/>
        <v>0</v>
      </c>
    </row>
    <row r="4747" spans="13:15" x14ac:dyDescent="0.25">
      <c r="M4747" s="288" t="b">
        <f>IF(AND(OR('1. Participant &amp; Project Info'!$B$18=index!$F$21,'1. Participant &amp; Project Info'!$B$18=index!$F$22),OR(ISBLANK('2. RPS Generation'!C4757),'2. RPS Generation'!C4757&gt;'1. Participant &amp; Project Info'!$B$38,'2. RPS Generation'!C4757&lt;0)),TRUE,FALSE)</f>
        <v>0</v>
      </c>
      <c r="O4747">
        <f t="shared" si="85"/>
        <v>0</v>
      </c>
    </row>
    <row r="4748" spans="13:15" x14ac:dyDescent="0.25">
      <c r="M4748" s="288" t="b">
        <f>IF(AND(OR('1. Participant &amp; Project Info'!$B$18=index!$F$21,'1. Participant &amp; Project Info'!$B$18=index!$F$22),OR(ISBLANK('2. RPS Generation'!C4758),'2. RPS Generation'!C4758&gt;'1. Participant &amp; Project Info'!$B$38,'2. RPS Generation'!C4758&lt;0)),TRUE,FALSE)</f>
        <v>0</v>
      </c>
      <c r="O4748">
        <f t="shared" si="85"/>
        <v>0</v>
      </c>
    </row>
    <row r="4749" spans="13:15" x14ac:dyDescent="0.25">
      <c r="M4749" s="288" t="b">
        <f>IF(AND(OR('1. Participant &amp; Project Info'!$B$18=index!$F$21,'1. Participant &amp; Project Info'!$B$18=index!$F$22),OR(ISBLANK('2. RPS Generation'!C4759),'2. RPS Generation'!C4759&gt;'1. Participant &amp; Project Info'!$B$38,'2. RPS Generation'!C4759&lt;0)),TRUE,FALSE)</f>
        <v>0</v>
      </c>
      <c r="O4749">
        <f t="shared" si="85"/>
        <v>0</v>
      </c>
    </row>
    <row r="4750" spans="13:15" x14ac:dyDescent="0.25">
      <c r="M4750" s="288" t="b">
        <f>IF(AND(OR('1. Participant &amp; Project Info'!$B$18=index!$F$21,'1. Participant &amp; Project Info'!$B$18=index!$F$22),OR(ISBLANK('2. RPS Generation'!C4760),'2. RPS Generation'!C4760&gt;'1. Participant &amp; Project Info'!$B$38,'2. RPS Generation'!C4760&lt;0)),TRUE,FALSE)</f>
        <v>0</v>
      </c>
      <c r="O4750">
        <f t="shared" si="85"/>
        <v>0</v>
      </c>
    </row>
    <row r="4751" spans="13:15" x14ac:dyDescent="0.25">
      <c r="M4751" s="288" t="b">
        <f>IF(AND(OR('1. Participant &amp; Project Info'!$B$18=index!$F$21,'1. Participant &amp; Project Info'!$B$18=index!$F$22),OR(ISBLANK('2. RPS Generation'!C4761),'2. RPS Generation'!C4761&gt;'1. Participant &amp; Project Info'!$B$38,'2. RPS Generation'!C4761&lt;0)),TRUE,FALSE)</f>
        <v>0</v>
      </c>
      <c r="O4751">
        <f t="shared" si="85"/>
        <v>0</v>
      </c>
    </row>
    <row r="4752" spans="13:15" x14ac:dyDescent="0.25">
      <c r="M4752" s="288" t="b">
        <f>IF(AND(OR('1. Participant &amp; Project Info'!$B$18=index!$F$21,'1. Participant &amp; Project Info'!$B$18=index!$F$22),OR(ISBLANK('2. RPS Generation'!C4762),'2. RPS Generation'!C4762&gt;'1. Participant &amp; Project Info'!$B$38,'2. RPS Generation'!C4762&lt;0)),TRUE,FALSE)</f>
        <v>0</v>
      </c>
      <c r="O4752">
        <f t="shared" si="85"/>
        <v>0</v>
      </c>
    </row>
    <row r="4753" spans="13:15" x14ac:dyDescent="0.25">
      <c r="M4753" s="288" t="b">
        <f>IF(AND(OR('1. Participant &amp; Project Info'!$B$18=index!$F$21,'1. Participant &amp; Project Info'!$B$18=index!$F$22),OR(ISBLANK('2. RPS Generation'!C4763),'2. RPS Generation'!C4763&gt;'1. Participant &amp; Project Info'!$B$38,'2. RPS Generation'!C4763&lt;0)),TRUE,FALSE)</f>
        <v>0</v>
      </c>
      <c r="O4753">
        <f t="shared" si="85"/>
        <v>0</v>
      </c>
    </row>
    <row r="4754" spans="13:15" x14ac:dyDescent="0.25">
      <c r="M4754" s="288" t="b">
        <f>IF(AND(OR('1. Participant &amp; Project Info'!$B$18=index!$F$21,'1. Participant &amp; Project Info'!$B$18=index!$F$22),OR(ISBLANK('2. RPS Generation'!C4764),'2. RPS Generation'!C4764&gt;'1. Participant &amp; Project Info'!$B$38,'2. RPS Generation'!C4764&lt;0)),TRUE,FALSE)</f>
        <v>0</v>
      </c>
      <c r="O4754">
        <f t="shared" si="85"/>
        <v>0</v>
      </c>
    </row>
    <row r="4755" spans="13:15" x14ac:dyDescent="0.25">
      <c r="M4755" s="288" t="b">
        <f>IF(AND(OR('1. Participant &amp; Project Info'!$B$18=index!$F$21,'1. Participant &amp; Project Info'!$B$18=index!$F$22),OR(ISBLANK('2. RPS Generation'!C4765),'2. RPS Generation'!C4765&gt;'1. Participant &amp; Project Info'!$B$38,'2. RPS Generation'!C4765&lt;0)),TRUE,FALSE)</f>
        <v>0</v>
      </c>
      <c r="O4755">
        <f t="shared" si="85"/>
        <v>0</v>
      </c>
    </row>
    <row r="4756" spans="13:15" x14ac:dyDescent="0.25">
      <c r="M4756" s="288" t="b">
        <f>IF(AND(OR('1. Participant &amp; Project Info'!$B$18=index!$F$21,'1. Participant &amp; Project Info'!$B$18=index!$F$22),OR(ISBLANK('2. RPS Generation'!C4766),'2. RPS Generation'!C4766&gt;'1. Participant &amp; Project Info'!$B$38,'2. RPS Generation'!C4766&lt;0)),TRUE,FALSE)</f>
        <v>0</v>
      </c>
      <c r="O4756">
        <f t="shared" si="85"/>
        <v>0</v>
      </c>
    </row>
    <row r="4757" spans="13:15" x14ac:dyDescent="0.25">
      <c r="M4757" s="288" t="b">
        <f>IF(AND(OR('1. Participant &amp; Project Info'!$B$18=index!$F$21,'1. Participant &amp; Project Info'!$B$18=index!$F$22),OR(ISBLANK('2. RPS Generation'!C4767),'2. RPS Generation'!C4767&gt;'1. Participant &amp; Project Info'!$B$38,'2. RPS Generation'!C4767&lt;0)),TRUE,FALSE)</f>
        <v>0</v>
      </c>
      <c r="O4757">
        <f t="shared" si="85"/>
        <v>0</v>
      </c>
    </row>
    <row r="4758" spans="13:15" x14ac:dyDescent="0.25">
      <c r="M4758" s="288" t="b">
        <f>IF(AND(OR('1. Participant &amp; Project Info'!$B$18=index!$F$21,'1. Participant &amp; Project Info'!$B$18=index!$F$22),OR(ISBLANK('2. RPS Generation'!C4768),'2. RPS Generation'!C4768&gt;'1. Participant &amp; Project Info'!$B$38,'2. RPS Generation'!C4768&lt;0)),TRUE,FALSE)</f>
        <v>0</v>
      </c>
      <c r="O4758">
        <f t="shared" si="85"/>
        <v>0</v>
      </c>
    </row>
    <row r="4759" spans="13:15" x14ac:dyDescent="0.25">
      <c r="M4759" s="288" t="b">
        <f>IF(AND(OR('1. Participant &amp; Project Info'!$B$18=index!$F$21,'1. Participant &amp; Project Info'!$B$18=index!$F$22),OR(ISBLANK('2. RPS Generation'!C4769),'2. RPS Generation'!C4769&gt;'1. Participant &amp; Project Info'!$B$38,'2. RPS Generation'!C4769&lt;0)),TRUE,FALSE)</f>
        <v>0</v>
      </c>
      <c r="O4759">
        <f t="shared" si="85"/>
        <v>0</v>
      </c>
    </row>
    <row r="4760" spans="13:15" x14ac:dyDescent="0.25">
      <c r="M4760" s="288" t="b">
        <f>IF(AND(OR('1. Participant &amp; Project Info'!$B$18=index!$F$21,'1. Participant &amp; Project Info'!$B$18=index!$F$22),OR(ISBLANK('2. RPS Generation'!C4770),'2. RPS Generation'!C4770&gt;'1. Participant &amp; Project Info'!$B$38,'2. RPS Generation'!C4770&lt;0)),TRUE,FALSE)</f>
        <v>0</v>
      </c>
      <c r="O4760">
        <f t="shared" si="85"/>
        <v>0</v>
      </c>
    </row>
    <row r="4761" spans="13:15" x14ac:dyDescent="0.25">
      <c r="M4761" s="288" t="b">
        <f>IF(AND(OR('1. Participant &amp; Project Info'!$B$18=index!$F$21,'1. Participant &amp; Project Info'!$B$18=index!$F$22),OR(ISBLANK('2. RPS Generation'!C4771),'2. RPS Generation'!C4771&gt;'1. Participant &amp; Project Info'!$B$38,'2. RPS Generation'!C4771&lt;0)),TRUE,FALSE)</f>
        <v>0</v>
      </c>
      <c r="O4761">
        <f t="shared" si="85"/>
        <v>0</v>
      </c>
    </row>
    <row r="4762" spans="13:15" x14ac:dyDescent="0.25">
      <c r="M4762" s="288" t="b">
        <f>IF(AND(OR('1. Participant &amp; Project Info'!$B$18=index!$F$21,'1. Participant &amp; Project Info'!$B$18=index!$F$22),OR(ISBLANK('2. RPS Generation'!C4772),'2. RPS Generation'!C4772&gt;'1. Participant &amp; Project Info'!$B$38,'2. RPS Generation'!C4772&lt;0)),TRUE,FALSE)</f>
        <v>0</v>
      </c>
      <c r="O4762">
        <f t="shared" si="85"/>
        <v>0</v>
      </c>
    </row>
    <row r="4763" spans="13:15" x14ac:dyDescent="0.25">
      <c r="M4763" s="288" t="b">
        <f>IF(AND(OR('1. Participant &amp; Project Info'!$B$18=index!$F$21,'1. Participant &amp; Project Info'!$B$18=index!$F$22),OR(ISBLANK('2. RPS Generation'!C4773),'2. RPS Generation'!C4773&gt;'1. Participant &amp; Project Info'!$B$38,'2. RPS Generation'!C4773&lt;0)),TRUE,FALSE)</f>
        <v>0</v>
      </c>
      <c r="O4763">
        <f t="shared" si="85"/>
        <v>0</v>
      </c>
    </row>
    <row r="4764" spans="13:15" x14ac:dyDescent="0.25">
      <c r="M4764" s="288" t="b">
        <f>IF(AND(OR('1. Participant &amp; Project Info'!$B$18=index!$F$21,'1. Participant &amp; Project Info'!$B$18=index!$F$22),OR(ISBLANK('2. RPS Generation'!C4774),'2. RPS Generation'!C4774&gt;'1. Participant &amp; Project Info'!$B$38,'2. RPS Generation'!C4774&lt;0)),TRUE,FALSE)</f>
        <v>0</v>
      </c>
      <c r="O4764">
        <f t="shared" si="85"/>
        <v>0</v>
      </c>
    </row>
    <row r="4765" spans="13:15" x14ac:dyDescent="0.25">
      <c r="M4765" s="288" t="b">
        <f>IF(AND(OR('1. Participant &amp; Project Info'!$B$18=index!$F$21,'1. Participant &amp; Project Info'!$B$18=index!$F$22),OR(ISBLANK('2. RPS Generation'!C4775),'2. RPS Generation'!C4775&gt;'1. Participant &amp; Project Info'!$B$38,'2. RPS Generation'!C4775&lt;0)),TRUE,FALSE)</f>
        <v>0</v>
      </c>
      <c r="O4765">
        <f t="shared" si="85"/>
        <v>0</v>
      </c>
    </row>
    <row r="4766" spans="13:15" x14ac:dyDescent="0.25">
      <c r="M4766" s="288" t="b">
        <f>IF(AND(OR('1. Participant &amp; Project Info'!$B$18=index!$F$21,'1. Participant &amp; Project Info'!$B$18=index!$F$22),OR(ISBLANK('2. RPS Generation'!C4776),'2. RPS Generation'!C4776&gt;'1. Participant &amp; Project Info'!$B$38,'2. RPS Generation'!C4776&lt;0)),TRUE,FALSE)</f>
        <v>0</v>
      </c>
      <c r="O4766">
        <f t="shared" si="85"/>
        <v>0</v>
      </c>
    </row>
    <row r="4767" spans="13:15" x14ac:dyDescent="0.25">
      <c r="M4767" s="288" t="b">
        <f>IF(AND(OR('1. Participant &amp; Project Info'!$B$18=index!$F$21,'1. Participant &amp; Project Info'!$B$18=index!$F$22),OR(ISBLANK('2. RPS Generation'!C4777),'2. RPS Generation'!C4777&gt;'1. Participant &amp; Project Info'!$B$38,'2. RPS Generation'!C4777&lt;0)),TRUE,FALSE)</f>
        <v>0</v>
      </c>
      <c r="O4767">
        <f t="shared" si="85"/>
        <v>0</v>
      </c>
    </row>
    <row r="4768" spans="13:15" x14ac:dyDescent="0.25">
      <c r="M4768" s="288" t="b">
        <f>IF(AND(OR('1. Participant &amp; Project Info'!$B$18=index!$F$21,'1. Participant &amp; Project Info'!$B$18=index!$F$22),OR(ISBLANK('2. RPS Generation'!C4778),'2. RPS Generation'!C4778&gt;'1. Participant &amp; Project Info'!$B$38,'2. RPS Generation'!C4778&lt;0)),TRUE,FALSE)</f>
        <v>0</v>
      </c>
      <c r="O4768">
        <f t="shared" si="85"/>
        <v>0</v>
      </c>
    </row>
    <row r="4769" spans="13:15" x14ac:dyDescent="0.25">
      <c r="M4769" s="288" t="b">
        <f>IF(AND(OR('1. Participant &amp; Project Info'!$B$18=index!$F$21,'1. Participant &amp; Project Info'!$B$18=index!$F$22),OR(ISBLANK('2. RPS Generation'!C4779),'2. RPS Generation'!C4779&gt;'1. Participant &amp; Project Info'!$B$38,'2. RPS Generation'!C4779&lt;0)),TRUE,FALSE)</f>
        <v>0</v>
      </c>
      <c r="O4769">
        <f t="shared" si="85"/>
        <v>0</v>
      </c>
    </row>
    <row r="4770" spans="13:15" x14ac:dyDescent="0.25">
      <c r="M4770" s="288" t="b">
        <f>IF(AND(OR('1. Participant &amp; Project Info'!$B$18=index!$F$21,'1. Participant &amp; Project Info'!$B$18=index!$F$22),OR(ISBLANK('2. RPS Generation'!C4780),'2. RPS Generation'!C4780&gt;'1. Participant &amp; Project Info'!$B$38,'2. RPS Generation'!C4780&lt;0)),TRUE,FALSE)</f>
        <v>0</v>
      </c>
      <c r="O4770">
        <f t="shared" si="85"/>
        <v>0</v>
      </c>
    </row>
    <row r="4771" spans="13:15" x14ac:dyDescent="0.25">
      <c r="M4771" s="288" t="b">
        <f>IF(AND(OR('1. Participant &amp; Project Info'!$B$18=index!$F$21,'1. Participant &amp; Project Info'!$B$18=index!$F$22),OR(ISBLANK('2. RPS Generation'!C4781),'2. RPS Generation'!C4781&gt;'1. Participant &amp; Project Info'!$B$38,'2. RPS Generation'!C4781&lt;0)),TRUE,FALSE)</f>
        <v>0</v>
      </c>
      <c r="O4771">
        <f t="shared" si="85"/>
        <v>0</v>
      </c>
    </row>
    <row r="4772" spans="13:15" x14ac:dyDescent="0.25">
      <c r="M4772" s="288" t="b">
        <f>IF(AND(OR('1. Participant &amp; Project Info'!$B$18=index!$F$21,'1. Participant &amp; Project Info'!$B$18=index!$F$22),OR(ISBLANK('2. RPS Generation'!C4782),'2. RPS Generation'!C4782&gt;'1. Participant &amp; Project Info'!$B$38,'2. RPS Generation'!C4782&lt;0)),TRUE,FALSE)</f>
        <v>0</v>
      </c>
      <c r="O4772">
        <f t="shared" si="85"/>
        <v>0</v>
      </c>
    </row>
    <row r="4773" spans="13:15" x14ac:dyDescent="0.25">
      <c r="M4773" s="288" t="b">
        <f>IF(AND(OR('1. Participant &amp; Project Info'!$B$18=index!$F$21,'1. Participant &amp; Project Info'!$B$18=index!$F$22),OR(ISBLANK('2. RPS Generation'!C4783),'2. RPS Generation'!C4783&gt;'1. Participant &amp; Project Info'!$B$38,'2. RPS Generation'!C4783&lt;0)),TRUE,FALSE)</f>
        <v>0</v>
      </c>
      <c r="O4773">
        <f t="shared" si="85"/>
        <v>0</v>
      </c>
    </row>
    <row r="4774" spans="13:15" x14ac:dyDescent="0.25">
      <c r="M4774" s="288" t="b">
        <f>IF(AND(OR('1. Participant &amp; Project Info'!$B$18=index!$F$21,'1. Participant &amp; Project Info'!$B$18=index!$F$22),OR(ISBLANK('2. RPS Generation'!C4784),'2. RPS Generation'!C4784&gt;'1. Participant &amp; Project Info'!$B$38,'2. RPS Generation'!C4784&lt;0)),TRUE,FALSE)</f>
        <v>0</v>
      </c>
      <c r="O4774">
        <f t="shared" si="85"/>
        <v>0</v>
      </c>
    </row>
    <row r="4775" spans="13:15" x14ac:dyDescent="0.25">
      <c r="M4775" s="288" t="b">
        <f>IF(AND(OR('1. Participant &amp; Project Info'!$B$18=index!$F$21,'1. Participant &amp; Project Info'!$B$18=index!$F$22),OR(ISBLANK('2. RPS Generation'!C4785),'2. RPS Generation'!C4785&gt;'1. Participant &amp; Project Info'!$B$38,'2. RPS Generation'!C4785&lt;0)),TRUE,FALSE)</f>
        <v>0</v>
      </c>
      <c r="O4775">
        <f t="shared" si="85"/>
        <v>0</v>
      </c>
    </row>
    <row r="4776" spans="13:15" x14ac:dyDescent="0.25">
      <c r="M4776" s="288" t="b">
        <f>IF(AND(OR('1. Participant &amp; Project Info'!$B$18=index!$F$21,'1. Participant &amp; Project Info'!$B$18=index!$F$22),OR(ISBLANK('2. RPS Generation'!C4786),'2. RPS Generation'!C4786&gt;'1. Participant &amp; Project Info'!$B$38,'2. RPS Generation'!C4786&lt;0)),TRUE,FALSE)</f>
        <v>0</v>
      </c>
      <c r="O4776">
        <f t="shared" si="85"/>
        <v>0</v>
      </c>
    </row>
    <row r="4777" spans="13:15" x14ac:dyDescent="0.25">
      <c r="M4777" s="288" t="b">
        <f>IF(AND(OR('1. Participant &amp; Project Info'!$B$18=index!$F$21,'1. Participant &amp; Project Info'!$B$18=index!$F$22),OR(ISBLANK('2. RPS Generation'!C4787),'2. RPS Generation'!C4787&gt;'1. Participant &amp; Project Info'!$B$38,'2. RPS Generation'!C4787&lt;0)),TRUE,FALSE)</f>
        <v>0</v>
      </c>
      <c r="O4777">
        <f t="shared" si="85"/>
        <v>0</v>
      </c>
    </row>
    <row r="4778" spans="13:15" x14ac:dyDescent="0.25">
      <c r="M4778" s="288" t="b">
        <f>IF(AND(OR('1. Participant &amp; Project Info'!$B$18=index!$F$21,'1. Participant &amp; Project Info'!$B$18=index!$F$22),OR(ISBLANK('2. RPS Generation'!C4788),'2. RPS Generation'!C4788&gt;'1. Participant &amp; Project Info'!$B$38,'2. RPS Generation'!C4788&lt;0)),TRUE,FALSE)</f>
        <v>0</v>
      </c>
      <c r="O4778">
        <f t="shared" si="85"/>
        <v>0</v>
      </c>
    </row>
    <row r="4779" spans="13:15" x14ac:dyDescent="0.25">
      <c r="M4779" s="288" t="b">
        <f>IF(AND(OR('1. Participant &amp; Project Info'!$B$18=index!$F$21,'1. Participant &amp; Project Info'!$B$18=index!$F$22),OR(ISBLANK('2. RPS Generation'!C4789),'2. RPS Generation'!C4789&gt;'1. Participant &amp; Project Info'!$B$38,'2. RPS Generation'!C4789&lt;0)),TRUE,FALSE)</f>
        <v>0</v>
      </c>
      <c r="O4779">
        <f t="shared" si="85"/>
        <v>0</v>
      </c>
    </row>
    <row r="4780" spans="13:15" x14ac:dyDescent="0.25">
      <c r="M4780" s="288" t="b">
        <f>IF(AND(OR('1. Participant &amp; Project Info'!$B$18=index!$F$21,'1. Participant &amp; Project Info'!$B$18=index!$F$22),OR(ISBLANK('2. RPS Generation'!C4790),'2. RPS Generation'!C4790&gt;'1. Participant &amp; Project Info'!$B$38,'2. RPS Generation'!C4790&lt;0)),TRUE,FALSE)</f>
        <v>0</v>
      </c>
      <c r="O4780">
        <f t="shared" si="85"/>
        <v>0</v>
      </c>
    </row>
    <row r="4781" spans="13:15" x14ac:dyDescent="0.25">
      <c r="M4781" s="288" t="b">
        <f>IF(AND(OR('1. Participant &amp; Project Info'!$B$18=index!$F$21,'1. Participant &amp; Project Info'!$B$18=index!$F$22),OR(ISBLANK('2. RPS Generation'!C4791),'2. RPS Generation'!C4791&gt;'1. Participant &amp; Project Info'!$B$38,'2. RPS Generation'!C4791&lt;0)),TRUE,FALSE)</f>
        <v>0</v>
      </c>
      <c r="O4781">
        <f t="shared" si="85"/>
        <v>0</v>
      </c>
    </row>
    <row r="4782" spans="13:15" x14ac:dyDescent="0.25">
      <c r="M4782" s="288" t="b">
        <f>IF(AND(OR('1. Participant &amp; Project Info'!$B$18=index!$F$21,'1. Participant &amp; Project Info'!$B$18=index!$F$22),OR(ISBLANK('2. RPS Generation'!C4792),'2. RPS Generation'!C4792&gt;'1. Participant &amp; Project Info'!$B$38,'2. RPS Generation'!C4792&lt;0)),TRUE,FALSE)</f>
        <v>0</v>
      </c>
      <c r="O4782">
        <f t="shared" ref="O4782:O4845" si="86">--OR(L4782,M4782,N4782)</f>
        <v>0</v>
      </c>
    </row>
    <row r="4783" spans="13:15" x14ac:dyDescent="0.25">
      <c r="M4783" s="288" t="b">
        <f>IF(AND(OR('1. Participant &amp; Project Info'!$B$18=index!$F$21,'1. Participant &amp; Project Info'!$B$18=index!$F$22),OR(ISBLANK('2. RPS Generation'!C4793),'2. RPS Generation'!C4793&gt;'1. Participant &amp; Project Info'!$B$38,'2. RPS Generation'!C4793&lt;0)),TRUE,FALSE)</f>
        <v>0</v>
      </c>
      <c r="O4783">
        <f t="shared" si="86"/>
        <v>0</v>
      </c>
    </row>
    <row r="4784" spans="13:15" x14ac:dyDescent="0.25">
      <c r="M4784" s="288" t="b">
        <f>IF(AND(OR('1. Participant &amp; Project Info'!$B$18=index!$F$21,'1. Participant &amp; Project Info'!$B$18=index!$F$22),OR(ISBLANK('2. RPS Generation'!C4794),'2. RPS Generation'!C4794&gt;'1. Participant &amp; Project Info'!$B$38,'2. RPS Generation'!C4794&lt;0)),TRUE,FALSE)</f>
        <v>0</v>
      </c>
      <c r="O4784">
        <f t="shared" si="86"/>
        <v>0</v>
      </c>
    </row>
    <row r="4785" spans="13:15" x14ac:dyDescent="0.25">
      <c r="M4785" s="288" t="b">
        <f>IF(AND(OR('1. Participant &amp; Project Info'!$B$18=index!$F$21,'1. Participant &amp; Project Info'!$B$18=index!$F$22),OR(ISBLANK('2. RPS Generation'!C4795),'2. RPS Generation'!C4795&gt;'1. Participant &amp; Project Info'!$B$38,'2. RPS Generation'!C4795&lt;0)),TRUE,FALSE)</f>
        <v>0</v>
      </c>
      <c r="O4785">
        <f t="shared" si="86"/>
        <v>0</v>
      </c>
    </row>
    <row r="4786" spans="13:15" x14ac:dyDescent="0.25">
      <c r="M4786" s="288" t="b">
        <f>IF(AND(OR('1. Participant &amp; Project Info'!$B$18=index!$F$21,'1. Participant &amp; Project Info'!$B$18=index!$F$22),OR(ISBLANK('2. RPS Generation'!C4796),'2. RPS Generation'!C4796&gt;'1. Participant &amp; Project Info'!$B$38,'2. RPS Generation'!C4796&lt;0)),TRUE,FALSE)</f>
        <v>0</v>
      </c>
      <c r="O4786">
        <f t="shared" si="86"/>
        <v>0</v>
      </c>
    </row>
    <row r="4787" spans="13:15" x14ac:dyDescent="0.25">
      <c r="M4787" s="288" t="b">
        <f>IF(AND(OR('1. Participant &amp; Project Info'!$B$18=index!$F$21,'1. Participant &amp; Project Info'!$B$18=index!$F$22),OR(ISBLANK('2. RPS Generation'!C4797),'2. RPS Generation'!C4797&gt;'1. Participant &amp; Project Info'!$B$38,'2. RPS Generation'!C4797&lt;0)),TRUE,FALSE)</f>
        <v>0</v>
      </c>
      <c r="O4787">
        <f t="shared" si="86"/>
        <v>0</v>
      </c>
    </row>
    <row r="4788" spans="13:15" x14ac:dyDescent="0.25">
      <c r="M4788" s="288" t="b">
        <f>IF(AND(OR('1. Participant &amp; Project Info'!$B$18=index!$F$21,'1. Participant &amp; Project Info'!$B$18=index!$F$22),OR(ISBLANK('2. RPS Generation'!C4798),'2. RPS Generation'!C4798&gt;'1. Participant &amp; Project Info'!$B$38,'2. RPS Generation'!C4798&lt;0)),TRUE,FALSE)</f>
        <v>0</v>
      </c>
      <c r="O4788">
        <f t="shared" si="86"/>
        <v>0</v>
      </c>
    </row>
    <row r="4789" spans="13:15" x14ac:dyDescent="0.25">
      <c r="M4789" s="288" t="b">
        <f>IF(AND(OR('1. Participant &amp; Project Info'!$B$18=index!$F$21,'1. Participant &amp; Project Info'!$B$18=index!$F$22),OR(ISBLANK('2. RPS Generation'!C4799),'2. RPS Generation'!C4799&gt;'1. Participant &amp; Project Info'!$B$38,'2. RPS Generation'!C4799&lt;0)),TRUE,FALSE)</f>
        <v>0</v>
      </c>
      <c r="O4789">
        <f t="shared" si="86"/>
        <v>0</v>
      </c>
    </row>
    <row r="4790" spans="13:15" x14ac:dyDescent="0.25">
      <c r="M4790" s="288" t="b">
        <f>IF(AND(OR('1. Participant &amp; Project Info'!$B$18=index!$F$21,'1. Participant &amp; Project Info'!$B$18=index!$F$22),OR(ISBLANK('2. RPS Generation'!C4800),'2. RPS Generation'!C4800&gt;'1. Participant &amp; Project Info'!$B$38,'2. RPS Generation'!C4800&lt;0)),TRUE,FALSE)</f>
        <v>0</v>
      </c>
      <c r="O4790">
        <f t="shared" si="86"/>
        <v>0</v>
      </c>
    </row>
    <row r="4791" spans="13:15" x14ac:dyDescent="0.25">
      <c r="M4791" s="288" t="b">
        <f>IF(AND(OR('1. Participant &amp; Project Info'!$B$18=index!$F$21,'1. Participant &amp; Project Info'!$B$18=index!$F$22),OR(ISBLANK('2. RPS Generation'!C4801),'2. RPS Generation'!C4801&gt;'1. Participant &amp; Project Info'!$B$38,'2. RPS Generation'!C4801&lt;0)),TRUE,FALSE)</f>
        <v>0</v>
      </c>
      <c r="O4791">
        <f t="shared" si="86"/>
        <v>0</v>
      </c>
    </row>
    <row r="4792" spans="13:15" x14ac:dyDescent="0.25">
      <c r="M4792" s="288" t="b">
        <f>IF(AND(OR('1. Participant &amp; Project Info'!$B$18=index!$F$21,'1. Participant &amp; Project Info'!$B$18=index!$F$22),OR(ISBLANK('2. RPS Generation'!C4802),'2. RPS Generation'!C4802&gt;'1. Participant &amp; Project Info'!$B$38,'2. RPS Generation'!C4802&lt;0)),TRUE,FALSE)</f>
        <v>0</v>
      </c>
      <c r="O4792">
        <f t="shared" si="86"/>
        <v>0</v>
      </c>
    </row>
    <row r="4793" spans="13:15" x14ac:dyDescent="0.25">
      <c r="M4793" s="288" t="b">
        <f>IF(AND(OR('1. Participant &amp; Project Info'!$B$18=index!$F$21,'1. Participant &amp; Project Info'!$B$18=index!$F$22),OR(ISBLANK('2. RPS Generation'!C4803),'2. RPS Generation'!C4803&gt;'1. Participant &amp; Project Info'!$B$38,'2. RPS Generation'!C4803&lt;0)),TRUE,FALSE)</f>
        <v>0</v>
      </c>
      <c r="O4793">
        <f t="shared" si="86"/>
        <v>0</v>
      </c>
    </row>
    <row r="4794" spans="13:15" x14ac:dyDescent="0.25">
      <c r="M4794" s="288" t="b">
        <f>IF(AND(OR('1. Participant &amp; Project Info'!$B$18=index!$F$21,'1. Participant &amp; Project Info'!$B$18=index!$F$22),OR(ISBLANK('2. RPS Generation'!C4804),'2. RPS Generation'!C4804&gt;'1. Participant &amp; Project Info'!$B$38,'2. RPS Generation'!C4804&lt;0)),TRUE,FALSE)</f>
        <v>0</v>
      </c>
      <c r="O4794">
        <f t="shared" si="86"/>
        <v>0</v>
      </c>
    </row>
    <row r="4795" spans="13:15" x14ac:dyDescent="0.25">
      <c r="M4795" s="288" t="b">
        <f>IF(AND(OR('1. Participant &amp; Project Info'!$B$18=index!$F$21,'1. Participant &amp; Project Info'!$B$18=index!$F$22),OR(ISBLANK('2. RPS Generation'!C4805),'2. RPS Generation'!C4805&gt;'1. Participant &amp; Project Info'!$B$38,'2. RPS Generation'!C4805&lt;0)),TRUE,FALSE)</f>
        <v>0</v>
      </c>
      <c r="O4795">
        <f t="shared" si="86"/>
        <v>0</v>
      </c>
    </row>
    <row r="4796" spans="13:15" x14ac:dyDescent="0.25">
      <c r="M4796" s="288" t="b">
        <f>IF(AND(OR('1. Participant &amp; Project Info'!$B$18=index!$F$21,'1. Participant &amp; Project Info'!$B$18=index!$F$22),OR(ISBLANK('2. RPS Generation'!C4806),'2. RPS Generation'!C4806&gt;'1. Participant &amp; Project Info'!$B$38,'2. RPS Generation'!C4806&lt;0)),TRUE,FALSE)</f>
        <v>0</v>
      </c>
      <c r="O4796">
        <f t="shared" si="86"/>
        <v>0</v>
      </c>
    </row>
    <row r="4797" spans="13:15" x14ac:dyDescent="0.25">
      <c r="M4797" s="288" t="b">
        <f>IF(AND(OR('1. Participant &amp; Project Info'!$B$18=index!$F$21,'1. Participant &amp; Project Info'!$B$18=index!$F$22),OR(ISBLANK('2. RPS Generation'!C4807),'2. RPS Generation'!C4807&gt;'1. Participant &amp; Project Info'!$B$38,'2. RPS Generation'!C4807&lt;0)),TRUE,FALSE)</f>
        <v>0</v>
      </c>
      <c r="O4797">
        <f t="shared" si="86"/>
        <v>0</v>
      </c>
    </row>
    <row r="4798" spans="13:15" x14ac:dyDescent="0.25">
      <c r="M4798" s="288" t="b">
        <f>IF(AND(OR('1. Participant &amp; Project Info'!$B$18=index!$F$21,'1. Participant &amp; Project Info'!$B$18=index!$F$22),OR(ISBLANK('2. RPS Generation'!C4808),'2. RPS Generation'!C4808&gt;'1. Participant &amp; Project Info'!$B$38,'2. RPS Generation'!C4808&lt;0)),TRUE,FALSE)</f>
        <v>0</v>
      </c>
      <c r="O4798">
        <f t="shared" si="86"/>
        <v>0</v>
      </c>
    </row>
    <row r="4799" spans="13:15" x14ac:dyDescent="0.25">
      <c r="M4799" s="288" t="b">
        <f>IF(AND(OR('1. Participant &amp; Project Info'!$B$18=index!$F$21,'1. Participant &amp; Project Info'!$B$18=index!$F$22),OR(ISBLANK('2. RPS Generation'!C4809),'2. RPS Generation'!C4809&gt;'1. Participant &amp; Project Info'!$B$38,'2. RPS Generation'!C4809&lt;0)),TRUE,FALSE)</f>
        <v>0</v>
      </c>
      <c r="O4799">
        <f t="shared" si="86"/>
        <v>0</v>
      </c>
    </row>
    <row r="4800" spans="13:15" x14ac:dyDescent="0.25">
      <c r="M4800" s="288" t="b">
        <f>IF(AND(OR('1. Participant &amp; Project Info'!$B$18=index!$F$21,'1. Participant &amp; Project Info'!$B$18=index!$F$22),OR(ISBLANK('2. RPS Generation'!C4810),'2. RPS Generation'!C4810&gt;'1. Participant &amp; Project Info'!$B$38,'2. RPS Generation'!C4810&lt;0)),TRUE,FALSE)</f>
        <v>0</v>
      </c>
      <c r="O4800">
        <f t="shared" si="86"/>
        <v>0</v>
      </c>
    </row>
    <row r="4801" spans="13:15" x14ac:dyDescent="0.25">
      <c r="M4801" s="288" t="b">
        <f>IF(AND(OR('1. Participant &amp; Project Info'!$B$18=index!$F$21,'1. Participant &amp; Project Info'!$B$18=index!$F$22),OR(ISBLANK('2. RPS Generation'!C4811),'2. RPS Generation'!C4811&gt;'1. Participant &amp; Project Info'!$B$38,'2. RPS Generation'!C4811&lt;0)),TRUE,FALSE)</f>
        <v>0</v>
      </c>
      <c r="O4801">
        <f t="shared" si="86"/>
        <v>0</v>
      </c>
    </row>
    <row r="4802" spans="13:15" x14ac:dyDescent="0.25">
      <c r="M4802" s="288" t="b">
        <f>IF(AND(OR('1. Participant &amp; Project Info'!$B$18=index!$F$21,'1. Participant &amp; Project Info'!$B$18=index!$F$22),OR(ISBLANK('2. RPS Generation'!C4812),'2. RPS Generation'!C4812&gt;'1. Participant &amp; Project Info'!$B$38,'2. RPS Generation'!C4812&lt;0)),TRUE,FALSE)</f>
        <v>0</v>
      </c>
      <c r="O4802">
        <f t="shared" si="86"/>
        <v>0</v>
      </c>
    </row>
    <row r="4803" spans="13:15" x14ac:dyDescent="0.25">
      <c r="M4803" s="288" t="b">
        <f>IF(AND(OR('1. Participant &amp; Project Info'!$B$18=index!$F$21,'1. Participant &amp; Project Info'!$B$18=index!$F$22),OR(ISBLANK('2. RPS Generation'!C4813),'2. RPS Generation'!C4813&gt;'1. Participant &amp; Project Info'!$B$38,'2. RPS Generation'!C4813&lt;0)),TRUE,FALSE)</f>
        <v>0</v>
      </c>
      <c r="O4803">
        <f t="shared" si="86"/>
        <v>0</v>
      </c>
    </row>
    <row r="4804" spans="13:15" x14ac:dyDescent="0.25">
      <c r="M4804" s="288" t="b">
        <f>IF(AND(OR('1. Participant &amp; Project Info'!$B$18=index!$F$21,'1. Participant &amp; Project Info'!$B$18=index!$F$22),OR(ISBLANK('2. RPS Generation'!C4814),'2. RPS Generation'!C4814&gt;'1. Participant &amp; Project Info'!$B$38,'2. RPS Generation'!C4814&lt;0)),TRUE,FALSE)</f>
        <v>0</v>
      </c>
      <c r="O4804">
        <f t="shared" si="86"/>
        <v>0</v>
      </c>
    </row>
    <row r="4805" spans="13:15" x14ac:dyDescent="0.25">
      <c r="M4805" s="288" t="b">
        <f>IF(AND(OR('1. Participant &amp; Project Info'!$B$18=index!$F$21,'1. Participant &amp; Project Info'!$B$18=index!$F$22),OR(ISBLANK('2. RPS Generation'!C4815),'2. RPS Generation'!C4815&gt;'1. Participant &amp; Project Info'!$B$38,'2. RPS Generation'!C4815&lt;0)),TRUE,FALSE)</f>
        <v>0</v>
      </c>
      <c r="O4805">
        <f t="shared" si="86"/>
        <v>0</v>
      </c>
    </row>
    <row r="4806" spans="13:15" x14ac:dyDescent="0.25">
      <c r="M4806" s="288" t="b">
        <f>IF(AND(OR('1. Participant &amp; Project Info'!$B$18=index!$F$21,'1. Participant &amp; Project Info'!$B$18=index!$F$22),OR(ISBLANK('2. RPS Generation'!C4816),'2. RPS Generation'!C4816&gt;'1. Participant &amp; Project Info'!$B$38,'2. RPS Generation'!C4816&lt;0)),TRUE,FALSE)</f>
        <v>0</v>
      </c>
      <c r="O4806">
        <f t="shared" si="86"/>
        <v>0</v>
      </c>
    </row>
    <row r="4807" spans="13:15" x14ac:dyDescent="0.25">
      <c r="M4807" s="288" t="b">
        <f>IF(AND(OR('1. Participant &amp; Project Info'!$B$18=index!$F$21,'1. Participant &amp; Project Info'!$B$18=index!$F$22),OR(ISBLANK('2. RPS Generation'!C4817),'2. RPS Generation'!C4817&gt;'1. Participant &amp; Project Info'!$B$38,'2. RPS Generation'!C4817&lt;0)),TRUE,FALSE)</f>
        <v>0</v>
      </c>
      <c r="O4807">
        <f t="shared" si="86"/>
        <v>0</v>
      </c>
    </row>
    <row r="4808" spans="13:15" x14ac:dyDescent="0.25">
      <c r="M4808" s="288" t="b">
        <f>IF(AND(OR('1. Participant &amp; Project Info'!$B$18=index!$F$21,'1. Participant &amp; Project Info'!$B$18=index!$F$22),OR(ISBLANK('2. RPS Generation'!C4818),'2. RPS Generation'!C4818&gt;'1. Participant &amp; Project Info'!$B$38,'2. RPS Generation'!C4818&lt;0)),TRUE,FALSE)</f>
        <v>0</v>
      </c>
      <c r="O4808">
        <f t="shared" si="86"/>
        <v>0</v>
      </c>
    </row>
    <row r="4809" spans="13:15" x14ac:dyDescent="0.25">
      <c r="M4809" s="288" t="b">
        <f>IF(AND(OR('1. Participant &amp; Project Info'!$B$18=index!$F$21,'1. Participant &amp; Project Info'!$B$18=index!$F$22),OR(ISBLANK('2. RPS Generation'!C4819),'2. RPS Generation'!C4819&gt;'1. Participant &amp; Project Info'!$B$38,'2. RPS Generation'!C4819&lt;0)),TRUE,FALSE)</f>
        <v>0</v>
      </c>
      <c r="O4809">
        <f t="shared" si="86"/>
        <v>0</v>
      </c>
    </row>
    <row r="4810" spans="13:15" x14ac:dyDescent="0.25">
      <c r="M4810" s="288" t="b">
        <f>IF(AND(OR('1. Participant &amp; Project Info'!$B$18=index!$F$21,'1. Participant &amp; Project Info'!$B$18=index!$F$22),OR(ISBLANK('2. RPS Generation'!C4820),'2. RPS Generation'!C4820&gt;'1. Participant &amp; Project Info'!$B$38,'2. RPS Generation'!C4820&lt;0)),TRUE,FALSE)</f>
        <v>0</v>
      </c>
      <c r="O4810">
        <f t="shared" si="86"/>
        <v>0</v>
      </c>
    </row>
    <row r="4811" spans="13:15" x14ac:dyDescent="0.25">
      <c r="M4811" s="288" t="b">
        <f>IF(AND(OR('1. Participant &amp; Project Info'!$B$18=index!$F$21,'1. Participant &amp; Project Info'!$B$18=index!$F$22),OR(ISBLANK('2. RPS Generation'!C4821),'2. RPS Generation'!C4821&gt;'1. Participant &amp; Project Info'!$B$38,'2. RPS Generation'!C4821&lt;0)),TRUE,FALSE)</f>
        <v>0</v>
      </c>
      <c r="O4811">
        <f t="shared" si="86"/>
        <v>0</v>
      </c>
    </row>
    <row r="4812" spans="13:15" x14ac:dyDescent="0.25">
      <c r="M4812" s="288" t="b">
        <f>IF(AND(OR('1. Participant &amp; Project Info'!$B$18=index!$F$21,'1. Participant &amp; Project Info'!$B$18=index!$F$22),OR(ISBLANK('2. RPS Generation'!C4822),'2. RPS Generation'!C4822&gt;'1. Participant &amp; Project Info'!$B$38,'2. RPS Generation'!C4822&lt;0)),TRUE,FALSE)</f>
        <v>0</v>
      </c>
      <c r="O4812">
        <f t="shared" si="86"/>
        <v>0</v>
      </c>
    </row>
    <row r="4813" spans="13:15" x14ac:dyDescent="0.25">
      <c r="M4813" s="288" t="b">
        <f>IF(AND(OR('1. Participant &amp; Project Info'!$B$18=index!$F$21,'1. Participant &amp; Project Info'!$B$18=index!$F$22),OR(ISBLANK('2. RPS Generation'!C4823),'2. RPS Generation'!C4823&gt;'1. Participant &amp; Project Info'!$B$38,'2. RPS Generation'!C4823&lt;0)),TRUE,FALSE)</f>
        <v>0</v>
      </c>
      <c r="O4813">
        <f t="shared" si="86"/>
        <v>0</v>
      </c>
    </row>
    <row r="4814" spans="13:15" x14ac:dyDescent="0.25">
      <c r="M4814" s="288" t="b">
        <f>IF(AND(OR('1. Participant &amp; Project Info'!$B$18=index!$F$21,'1. Participant &amp; Project Info'!$B$18=index!$F$22),OR(ISBLANK('2. RPS Generation'!C4824),'2. RPS Generation'!C4824&gt;'1. Participant &amp; Project Info'!$B$38,'2. RPS Generation'!C4824&lt;0)),TRUE,FALSE)</f>
        <v>0</v>
      </c>
      <c r="O4814">
        <f t="shared" si="86"/>
        <v>0</v>
      </c>
    </row>
    <row r="4815" spans="13:15" x14ac:dyDescent="0.25">
      <c r="M4815" s="288" t="b">
        <f>IF(AND(OR('1. Participant &amp; Project Info'!$B$18=index!$F$21,'1. Participant &amp; Project Info'!$B$18=index!$F$22),OR(ISBLANK('2. RPS Generation'!C4825),'2. RPS Generation'!C4825&gt;'1. Participant &amp; Project Info'!$B$38,'2. RPS Generation'!C4825&lt;0)),TRUE,FALSE)</f>
        <v>0</v>
      </c>
      <c r="O4815">
        <f t="shared" si="86"/>
        <v>0</v>
      </c>
    </row>
    <row r="4816" spans="13:15" x14ac:dyDescent="0.25">
      <c r="M4816" s="288" t="b">
        <f>IF(AND(OR('1. Participant &amp; Project Info'!$B$18=index!$F$21,'1. Participant &amp; Project Info'!$B$18=index!$F$22),OR(ISBLANK('2. RPS Generation'!C4826),'2. RPS Generation'!C4826&gt;'1. Participant &amp; Project Info'!$B$38,'2. RPS Generation'!C4826&lt;0)),TRUE,FALSE)</f>
        <v>0</v>
      </c>
      <c r="O4816">
        <f t="shared" si="86"/>
        <v>0</v>
      </c>
    </row>
    <row r="4817" spans="13:15" x14ac:dyDescent="0.25">
      <c r="M4817" s="288" t="b">
        <f>IF(AND(OR('1. Participant &amp; Project Info'!$B$18=index!$F$21,'1. Participant &amp; Project Info'!$B$18=index!$F$22),OR(ISBLANK('2. RPS Generation'!C4827),'2. RPS Generation'!C4827&gt;'1. Participant &amp; Project Info'!$B$38,'2. RPS Generation'!C4827&lt;0)),TRUE,FALSE)</f>
        <v>0</v>
      </c>
      <c r="O4817">
        <f t="shared" si="86"/>
        <v>0</v>
      </c>
    </row>
    <row r="4818" spans="13:15" x14ac:dyDescent="0.25">
      <c r="M4818" s="288" t="b">
        <f>IF(AND(OR('1. Participant &amp; Project Info'!$B$18=index!$F$21,'1. Participant &amp; Project Info'!$B$18=index!$F$22),OR(ISBLANK('2. RPS Generation'!C4828),'2. RPS Generation'!C4828&gt;'1. Participant &amp; Project Info'!$B$38,'2. RPS Generation'!C4828&lt;0)),TRUE,FALSE)</f>
        <v>0</v>
      </c>
      <c r="O4818">
        <f t="shared" si="86"/>
        <v>0</v>
      </c>
    </row>
    <row r="4819" spans="13:15" x14ac:dyDescent="0.25">
      <c r="M4819" s="288" t="b">
        <f>IF(AND(OR('1. Participant &amp; Project Info'!$B$18=index!$F$21,'1. Participant &amp; Project Info'!$B$18=index!$F$22),OR(ISBLANK('2. RPS Generation'!C4829),'2. RPS Generation'!C4829&gt;'1. Participant &amp; Project Info'!$B$38,'2. RPS Generation'!C4829&lt;0)),TRUE,FALSE)</f>
        <v>0</v>
      </c>
      <c r="O4819">
        <f t="shared" si="86"/>
        <v>0</v>
      </c>
    </row>
    <row r="4820" spans="13:15" x14ac:dyDescent="0.25">
      <c r="M4820" s="288" t="b">
        <f>IF(AND(OR('1. Participant &amp; Project Info'!$B$18=index!$F$21,'1. Participant &amp; Project Info'!$B$18=index!$F$22),OR(ISBLANK('2. RPS Generation'!C4830),'2. RPS Generation'!C4830&gt;'1. Participant &amp; Project Info'!$B$38,'2. RPS Generation'!C4830&lt;0)),TRUE,FALSE)</f>
        <v>0</v>
      </c>
      <c r="O4820">
        <f t="shared" si="86"/>
        <v>0</v>
      </c>
    </row>
    <row r="4821" spans="13:15" x14ac:dyDescent="0.25">
      <c r="M4821" s="288" t="b">
        <f>IF(AND(OR('1. Participant &amp; Project Info'!$B$18=index!$F$21,'1. Participant &amp; Project Info'!$B$18=index!$F$22),OR(ISBLANK('2. RPS Generation'!C4831),'2. RPS Generation'!C4831&gt;'1. Participant &amp; Project Info'!$B$38,'2. RPS Generation'!C4831&lt;0)),TRUE,FALSE)</f>
        <v>0</v>
      </c>
      <c r="O4821">
        <f t="shared" si="86"/>
        <v>0</v>
      </c>
    </row>
    <row r="4822" spans="13:15" x14ac:dyDescent="0.25">
      <c r="M4822" s="288" t="b">
        <f>IF(AND(OR('1. Participant &amp; Project Info'!$B$18=index!$F$21,'1. Participant &amp; Project Info'!$B$18=index!$F$22),OR(ISBLANK('2. RPS Generation'!C4832),'2. RPS Generation'!C4832&gt;'1. Participant &amp; Project Info'!$B$38,'2. RPS Generation'!C4832&lt;0)),TRUE,FALSE)</f>
        <v>0</v>
      </c>
      <c r="O4822">
        <f t="shared" si="86"/>
        <v>0</v>
      </c>
    </row>
    <row r="4823" spans="13:15" x14ac:dyDescent="0.25">
      <c r="M4823" s="288" t="b">
        <f>IF(AND(OR('1. Participant &amp; Project Info'!$B$18=index!$F$21,'1. Participant &amp; Project Info'!$B$18=index!$F$22),OR(ISBLANK('2. RPS Generation'!C4833),'2. RPS Generation'!C4833&gt;'1. Participant &amp; Project Info'!$B$38,'2. RPS Generation'!C4833&lt;0)),TRUE,FALSE)</f>
        <v>0</v>
      </c>
      <c r="O4823">
        <f t="shared" si="86"/>
        <v>0</v>
      </c>
    </row>
    <row r="4824" spans="13:15" x14ac:dyDescent="0.25">
      <c r="M4824" s="288" t="b">
        <f>IF(AND(OR('1. Participant &amp; Project Info'!$B$18=index!$F$21,'1. Participant &amp; Project Info'!$B$18=index!$F$22),OR(ISBLANK('2. RPS Generation'!C4834),'2. RPS Generation'!C4834&gt;'1. Participant &amp; Project Info'!$B$38,'2. RPS Generation'!C4834&lt;0)),TRUE,FALSE)</f>
        <v>0</v>
      </c>
      <c r="O4824">
        <f t="shared" si="86"/>
        <v>0</v>
      </c>
    </row>
    <row r="4825" spans="13:15" x14ac:dyDescent="0.25">
      <c r="M4825" s="288" t="b">
        <f>IF(AND(OR('1. Participant &amp; Project Info'!$B$18=index!$F$21,'1. Participant &amp; Project Info'!$B$18=index!$F$22),OR(ISBLANK('2. RPS Generation'!C4835),'2. RPS Generation'!C4835&gt;'1. Participant &amp; Project Info'!$B$38,'2. RPS Generation'!C4835&lt;0)),TRUE,FALSE)</f>
        <v>0</v>
      </c>
      <c r="O4825">
        <f t="shared" si="86"/>
        <v>0</v>
      </c>
    </row>
    <row r="4826" spans="13:15" x14ac:dyDescent="0.25">
      <c r="M4826" s="288" t="b">
        <f>IF(AND(OR('1. Participant &amp; Project Info'!$B$18=index!$F$21,'1. Participant &amp; Project Info'!$B$18=index!$F$22),OR(ISBLANK('2. RPS Generation'!C4836),'2. RPS Generation'!C4836&gt;'1. Participant &amp; Project Info'!$B$38,'2. RPS Generation'!C4836&lt;0)),TRUE,FALSE)</f>
        <v>0</v>
      </c>
      <c r="O4826">
        <f t="shared" si="86"/>
        <v>0</v>
      </c>
    </row>
    <row r="4827" spans="13:15" x14ac:dyDescent="0.25">
      <c r="M4827" s="288" t="b">
        <f>IF(AND(OR('1. Participant &amp; Project Info'!$B$18=index!$F$21,'1. Participant &amp; Project Info'!$B$18=index!$F$22),OR(ISBLANK('2. RPS Generation'!C4837),'2. RPS Generation'!C4837&gt;'1. Participant &amp; Project Info'!$B$38,'2. RPS Generation'!C4837&lt;0)),TRUE,FALSE)</f>
        <v>0</v>
      </c>
      <c r="O4827">
        <f t="shared" si="86"/>
        <v>0</v>
      </c>
    </row>
    <row r="4828" spans="13:15" x14ac:dyDescent="0.25">
      <c r="M4828" s="288" t="b">
        <f>IF(AND(OR('1. Participant &amp; Project Info'!$B$18=index!$F$21,'1. Participant &amp; Project Info'!$B$18=index!$F$22),OR(ISBLANK('2. RPS Generation'!C4838),'2. RPS Generation'!C4838&gt;'1. Participant &amp; Project Info'!$B$38,'2. RPS Generation'!C4838&lt;0)),TRUE,FALSE)</f>
        <v>0</v>
      </c>
      <c r="O4828">
        <f t="shared" si="86"/>
        <v>0</v>
      </c>
    </row>
    <row r="4829" spans="13:15" x14ac:dyDescent="0.25">
      <c r="M4829" s="288" t="b">
        <f>IF(AND(OR('1. Participant &amp; Project Info'!$B$18=index!$F$21,'1. Participant &amp; Project Info'!$B$18=index!$F$22),OR(ISBLANK('2. RPS Generation'!C4839),'2. RPS Generation'!C4839&gt;'1. Participant &amp; Project Info'!$B$38,'2. RPS Generation'!C4839&lt;0)),TRUE,FALSE)</f>
        <v>0</v>
      </c>
      <c r="O4829">
        <f t="shared" si="86"/>
        <v>0</v>
      </c>
    </row>
    <row r="4830" spans="13:15" x14ac:dyDescent="0.25">
      <c r="M4830" s="288" t="b">
        <f>IF(AND(OR('1. Participant &amp; Project Info'!$B$18=index!$F$21,'1. Participant &amp; Project Info'!$B$18=index!$F$22),OR(ISBLANK('2. RPS Generation'!C4840),'2. RPS Generation'!C4840&gt;'1. Participant &amp; Project Info'!$B$38,'2. RPS Generation'!C4840&lt;0)),TRUE,FALSE)</f>
        <v>0</v>
      </c>
      <c r="O4830">
        <f t="shared" si="86"/>
        <v>0</v>
      </c>
    </row>
    <row r="4831" spans="13:15" x14ac:dyDescent="0.25">
      <c r="M4831" s="288" t="b">
        <f>IF(AND(OR('1. Participant &amp; Project Info'!$B$18=index!$F$21,'1. Participant &amp; Project Info'!$B$18=index!$F$22),OR(ISBLANK('2. RPS Generation'!C4841),'2. RPS Generation'!C4841&gt;'1. Participant &amp; Project Info'!$B$38,'2. RPS Generation'!C4841&lt;0)),TRUE,FALSE)</f>
        <v>0</v>
      </c>
      <c r="O4831">
        <f t="shared" si="86"/>
        <v>0</v>
      </c>
    </row>
    <row r="4832" spans="13:15" x14ac:dyDescent="0.25">
      <c r="M4832" s="288" t="b">
        <f>IF(AND(OR('1. Participant &amp; Project Info'!$B$18=index!$F$21,'1. Participant &amp; Project Info'!$B$18=index!$F$22),OR(ISBLANK('2. RPS Generation'!C4842),'2. RPS Generation'!C4842&gt;'1. Participant &amp; Project Info'!$B$38,'2. RPS Generation'!C4842&lt;0)),TRUE,FALSE)</f>
        <v>0</v>
      </c>
      <c r="O4832">
        <f t="shared" si="86"/>
        <v>0</v>
      </c>
    </row>
    <row r="4833" spans="13:15" x14ac:dyDescent="0.25">
      <c r="M4833" s="288" t="b">
        <f>IF(AND(OR('1. Participant &amp; Project Info'!$B$18=index!$F$21,'1. Participant &amp; Project Info'!$B$18=index!$F$22),OR(ISBLANK('2. RPS Generation'!C4843),'2. RPS Generation'!C4843&gt;'1. Participant &amp; Project Info'!$B$38,'2. RPS Generation'!C4843&lt;0)),TRUE,FALSE)</f>
        <v>0</v>
      </c>
      <c r="O4833">
        <f t="shared" si="86"/>
        <v>0</v>
      </c>
    </row>
    <row r="4834" spans="13:15" x14ac:dyDescent="0.25">
      <c r="M4834" s="288" t="b">
        <f>IF(AND(OR('1. Participant &amp; Project Info'!$B$18=index!$F$21,'1. Participant &amp; Project Info'!$B$18=index!$F$22),OR(ISBLANK('2. RPS Generation'!C4844),'2. RPS Generation'!C4844&gt;'1. Participant &amp; Project Info'!$B$38,'2. RPS Generation'!C4844&lt;0)),TRUE,FALSE)</f>
        <v>0</v>
      </c>
      <c r="O4834">
        <f t="shared" si="86"/>
        <v>0</v>
      </c>
    </row>
    <row r="4835" spans="13:15" x14ac:dyDescent="0.25">
      <c r="M4835" s="288" t="b">
        <f>IF(AND(OR('1. Participant &amp; Project Info'!$B$18=index!$F$21,'1. Participant &amp; Project Info'!$B$18=index!$F$22),OR(ISBLANK('2. RPS Generation'!C4845),'2. RPS Generation'!C4845&gt;'1. Participant &amp; Project Info'!$B$38,'2. RPS Generation'!C4845&lt;0)),TRUE,FALSE)</f>
        <v>0</v>
      </c>
      <c r="O4835">
        <f t="shared" si="86"/>
        <v>0</v>
      </c>
    </row>
    <row r="4836" spans="13:15" x14ac:dyDescent="0.25">
      <c r="M4836" s="288" t="b">
        <f>IF(AND(OR('1. Participant &amp; Project Info'!$B$18=index!$F$21,'1. Participant &amp; Project Info'!$B$18=index!$F$22),OR(ISBLANK('2. RPS Generation'!C4846),'2. RPS Generation'!C4846&gt;'1. Participant &amp; Project Info'!$B$38,'2. RPS Generation'!C4846&lt;0)),TRUE,FALSE)</f>
        <v>0</v>
      </c>
      <c r="O4836">
        <f t="shared" si="86"/>
        <v>0</v>
      </c>
    </row>
    <row r="4837" spans="13:15" x14ac:dyDescent="0.25">
      <c r="M4837" s="288" t="b">
        <f>IF(AND(OR('1. Participant &amp; Project Info'!$B$18=index!$F$21,'1. Participant &amp; Project Info'!$B$18=index!$F$22),OR(ISBLANK('2. RPS Generation'!C4847),'2. RPS Generation'!C4847&gt;'1. Participant &amp; Project Info'!$B$38,'2. RPS Generation'!C4847&lt;0)),TRUE,FALSE)</f>
        <v>0</v>
      </c>
      <c r="O4837">
        <f t="shared" si="86"/>
        <v>0</v>
      </c>
    </row>
    <row r="4838" spans="13:15" x14ac:dyDescent="0.25">
      <c r="M4838" s="288" t="b">
        <f>IF(AND(OR('1. Participant &amp; Project Info'!$B$18=index!$F$21,'1. Participant &amp; Project Info'!$B$18=index!$F$22),OR(ISBLANK('2. RPS Generation'!C4848),'2. RPS Generation'!C4848&gt;'1. Participant &amp; Project Info'!$B$38,'2. RPS Generation'!C4848&lt;0)),TRUE,FALSE)</f>
        <v>0</v>
      </c>
      <c r="O4838">
        <f t="shared" si="86"/>
        <v>0</v>
      </c>
    </row>
    <row r="4839" spans="13:15" x14ac:dyDescent="0.25">
      <c r="M4839" s="288" t="b">
        <f>IF(AND(OR('1. Participant &amp; Project Info'!$B$18=index!$F$21,'1. Participant &amp; Project Info'!$B$18=index!$F$22),OR(ISBLANK('2. RPS Generation'!C4849),'2. RPS Generation'!C4849&gt;'1. Participant &amp; Project Info'!$B$38,'2. RPS Generation'!C4849&lt;0)),TRUE,FALSE)</f>
        <v>0</v>
      </c>
      <c r="O4839">
        <f t="shared" si="86"/>
        <v>0</v>
      </c>
    </row>
    <row r="4840" spans="13:15" x14ac:dyDescent="0.25">
      <c r="M4840" s="288" t="b">
        <f>IF(AND(OR('1. Participant &amp; Project Info'!$B$18=index!$F$21,'1. Participant &amp; Project Info'!$B$18=index!$F$22),OR(ISBLANK('2. RPS Generation'!C4850),'2. RPS Generation'!C4850&gt;'1. Participant &amp; Project Info'!$B$38,'2. RPS Generation'!C4850&lt;0)),TRUE,FALSE)</f>
        <v>0</v>
      </c>
      <c r="O4840">
        <f t="shared" si="86"/>
        <v>0</v>
      </c>
    </row>
    <row r="4841" spans="13:15" x14ac:dyDescent="0.25">
      <c r="M4841" s="288" t="b">
        <f>IF(AND(OR('1. Participant &amp; Project Info'!$B$18=index!$F$21,'1. Participant &amp; Project Info'!$B$18=index!$F$22),OR(ISBLANK('2. RPS Generation'!C4851),'2. RPS Generation'!C4851&gt;'1. Participant &amp; Project Info'!$B$38,'2. RPS Generation'!C4851&lt;0)),TRUE,FALSE)</f>
        <v>0</v>
      </c>
      <c r="O4841">
        <f t="shared" si="86"/>
        <v>0</v>
      </c>
    </row>
    <row r="4842" spans="13:15" x14ac:dyDescent="0.25">
      <c r="M4842" s="288" t="b">
        <f>IF(AND(OR('1. Participant &amp; Project Info'!$B$18=index!$F$21,'1. Participant &amp; Project Info'!$B$18=index!$F$22),OR(ISBLANK('2. RPS Generation'!C4852),'2. RPS Generation'!C4852&gt;'1. Participant &amp; Project Info'!$B$38,'2. RPS Generation'!C4852&lt;0)),TRUE,FALSE)</f>
        <v>0</v>
      </c>
      <c r="O4842">
        <f t="shared" si="86"/>
        <v>0</v>
      </c>
    </row>
    <row r="4843" spans="13:15" x14ac:dyDescent="0.25">
      <c r="M4843" s="288" t="b">
        <f>IF(AND(OR('1. Participant &amp; Project Info'!$B$18=index!$F$21,'1. Participant &amp; Project Info'!$B$18=index!$F$22),OR(ISBLANK('2. RPS Generation'!C4853),'2. RPS Generation'!C4853&gt;'1. Participant &amp; Project Info'!$B$38,'2. RPS Generation'!C4853&lt;0)),TRUE,FALSE)</f>
        <v>0</v>
      </c>
      <c r="O4843">
        <f t="shared" si="86"/>
        <v>0</v>
      </c>
    </row>
    <row r="4844" spans="13:15" x14ac:dyDescent="0.25">
      <c r="M4844" s="288" t="b">
        <f>IF(AND(OR('1. Participant &amp; Project Info'!$B$18=index!$F$21,'1. Participant &amp; Project Info'!$B$18=index!$F$22),OR(ISBLANK('2. RPS Generation'!C4854),'2. RPS Generation'!C4854&gt;'1. Participant &amp; Project Info'!$B$38,'2. RPS Generation'!C4854&lt;0)),TRUE,FALSE)</f>
        <v>0</v>
      </c>
      <c r="O4844">
        <f t="shared" si="86"/>
        <v>0</v>
      </c>
    </row>
    <row r="4845" spans="13:15" x14ac:dyDescent="0.25">
      <c r="M4845" s="288" t="b">
        <f>IF(AND(OR('1. Participant &amp; Project Info'!$B$18=index!$F$21,'1. Participant &amp; Project Info'!$B$18=index!$F$22),OR(ISBLANK('2. RPS Generation'!C4855),'2. RPS Generation'!C4855&gt;'1. Participant &amp; Project Info'!$B$38,'2. RPS Generation'!C4855&lt;0)),TRUE,FALSE)</f>
        <v>0</v>
      </c>
      <c r="O4845">
        <f t="shared" si="86"/>
        <v>0</v>
      </c>
    </row>
    <row r="4846" spans="13:15" x14ac:dyDescent="0.25">
      <c r="M4846" s="288" t="b">
        <f>IF(AND(OR('1. Participant &amp; Project Info'!$B$18=index!$F$21,'1. Participant &amp; Project Info'!$B$18=index!$F$22),OR(ISBLANK('2. RPS Generation'!C4856),'2. RPS Generation'!C4856&gt;'1. Participant &amp; Project Info'!$B$38,'2. RPS Generation'!C4856&lt;0)),TRUE,FALSE)</f>
        <v>0</v>
      </c>
      <c r="O4846">
        <f t="shared" ref="O4846:O4909" si="87">--OR(L4846,M4846,N4846)</f>
        <v>0</v>
      </c>
    </row>
    <row r="4847" spans="13:15" x14ac:dyDescent="0.25">
      <c r="M4847" s="288" t="b">
        <f>IF(AND(OR('1. Participant &amp; Project Info'!$B$18=index!$F$21,'1. Participant &amp; Project Info'!$B$18=index!$F$22),OR(ISBLANK('2. RPS Generation'!C4857),'2. RPS Generation'!C4857&gt;'1. Participant &amp; Project Info'!$B$38,'2. RPS Generation'!C4857&lt;0)),TRUE,FALSE)</f>
        <v>0</v>
      </c>
      <c r="O4847">
        <f t="shared" si="87"/>
        <v>0</v>
      </c>
    </row>
    <row r="4848" spans="13:15" x14ac:dyDescent="0.25">
      <c r="M4848" s="288" t="b">
        <f>IF(AND(OR('1. Participant &amp; Project Info'!$B$18=index!$F$21,'1. Participant &amp; Project Info'!$B$18=index!$F$22),OR(ISBLANK('2. RPS Generation'!C4858),'2. RPS Generation'!C4858&gt;'1. Participant &amp; Project Info'!$B$38,'2. RPS Generation'!C4858&lt;0)),TRUE,FALSE)</f>
        <v>0</v>
      </c>
      <c r="O4848">
        <f t="shared" si="87"/>
        <v>0</v>
      </c>
    </row>
    <row r="4849" spans="13:15" x14ac:dyDescent="0.25">
      <c r="M4849" s="288" t="b">
        <f>IF(AND(OR('1. Participant &amp; Project Info'!$B$18=index!$F$21,'1. Participant &amp; Project Info'!$B$18=index!$F$22),OR(ISBLANK('2. RPS Generation'!C4859),'2. RPS Generation'!C4859&gt;'1. Participant &amp; Project Info'!$B$38,'2. RPS Generation'!C4859&lt;0)),TRUE,FALSE)</f>
        <v>0</v>
      </c>
      <c r="O4849">
        <f t="shared" si="87"/>
        <v>0</v>
      </c>
    </row>
    <row r="4850" spans="13:15" x14ac:dyDescent="0.25">
      <c r="M4850" s="288" t="b">
        <f>IF(AND(OR('1. Participant &amp; Project Info'!$B$18=index!$F$21,'1. Participant &amp; Project Info'!$B$18=index!$F$22),OR(ISBLANK('2. RPS Generation'!C4860),'2. RPS Generation'!C4860&gt;'1. Participant &amp; Project Info'!$B$38,'2. RPS Generation'!C4860&lt;0)),TRUE,FALSE)</f>
        <v>0</v>
      </c>
      <c r="O4850">
        <f t="shared" si="87"/>
        <v>0</v>
      </c>
    </row>
    <row r="4851" spans="13:15" x14ac:dyDescent="0.25">
      <c r="M4851" s="288" t="b">
        <f>IF(AND(OR('1. Participant &amp; Project Info'!$B$18=index!$F$21,'1. Participant &amp; Project Info'!$B$18=index!$F$22),OR(ISBLANK('2. RPS Generation'!C4861),'2. RPS Generation'!C4861&gt;'1. Participant &amp; Project Info'!$B$38,'2. RPS Generation'!C4861&lt;0)),TRUE,FALSE)</f>
        <v>0</v>
      </c>
      <c r="O4851">
        <f t="shared" si="87"/>
        <v>0</v>
      </c>
    </row>
    <row r="4852" spans="13:15" x14ac:dyDescent="0.25">
      <c r="M4852" s="288" t="b">
        <f>IF(AND(OR('1. Participant &amp; Project Info'!$B$18=index!$F$21,'1. Participant &amp; Project Info'!$B$18=index!$F$22),OR(ISBLANK('2. RPS Generation'!C4862),'2. RPS Generation'!C4862&gt;'1. Participant &amp; Project Info'!$B$38,'2. RPS Generation'!C4862&lt;0)),TRUE,FALSE)</f>
        <v>0</v>
      </c>
      <c r="O4852">
        <f t="shared" si="87"/>
        <v>0</v>
      </c>
    </row>
    <row r="4853" spans="13:15" x14ac:dyDescent="0.25">
      <c r="M4853" s="288" t="b">
        <f>IF(AND(OR('1. Participant &amp; Project Info'!$B$18=index!$F$21,'1. Participant &amp; Project Info'!$B$18=index!$F$22),OR(ISBLANK('2. RPS Generation'!C4863),'2. RPS Generation'!C4863&gt;'1. Participant &amp; Project Info'!$B$38,'2. RPS Generation'!C4863&lt;0)),TRUE,FALSE)</f>
        <v>0</v>
      </c>
      <c r="O4853">
        <f t="shared" si="87"/>
        <v>0</v>
      </c>
    </row>
    <row r="4854" spans="13:15" x14ac:dyDescent="0.25">
      <c r="M4854" s="288" t="b">
        <f>IF(AND(OR('1. Participant &amp; Project Info'!$B$18=index!$F$21,'1. Participant &amp; Project Info'!$B$18=index!$F$22),OR(ISBLANK('2. RPS Generation'!C4864),'2. RPS Generation'!C4864&gt;'1. Participant &amp; Project Info'!$B$38,'2. RPS Generation'!C4864&lt;0)),TRUE,FALSE)</f>
        <v>0</v>
      </c>
      <c r="O4854">
        <f t="shared" si="87"/>
        <v>0</v>
      </c>
    </row>
    <row r="4855" spans="13:15" x14ac:dyDescent="0.25">
      <c r="M4855" s="288" t="b">
        <f>IF(AND(OR('1. Participant &amp; Project Info'!$B$18=index!$F$21,'1. Participant &amp; Project Info'!$B$18=index!$F$22),OR(ISBLANK('2. RPS Generation'!C4865),'2. RPS Generation'!C4865&gt;'1. Participant &amp; Project Info'!$B$38,'2. RPS Generation'!C4865&lt;0)),TRUE,FALSE)</f>
        <v>0</v>
      </c>
      <c r="O4855">
        <f t="shared" si="87"/>
        <v>0</v>
      </c>
    </row>
    <row r="4856" spans="13:15" x14ac:dyDescent="0.25">
      <c r="M4856" s="288" t="b">
        <f>IF(AND(OR('1. Participant &amp; Project Info'!$B$18=index!$F$21,'1. Participant &amp; Project Info'!$B$18=index!$F$22),OR(ISBLANK('2. RPS Generation'!C4866),'2. RPS Generation'!C4866&gt;'1. Participant &amp; Project Info'!$B$38,'2. RPS Generation'!C4866&lt;0)),TRUE,FALSE)</f>
        <v>0</v>
      </c>
      <c r="O4856">
        <f t="shared" si="87"/>
        <v>0</v>
      </c>
    </row>
    <row r="4857" spans="13:15" x14ac:dyDescent="0.25">
      <c r="M4857" s="288" t="b">
        <f>IF(AND(OR('1. Participant &amp; Project Info'!$B$18=index!$F$21,'1. Participant &amp; Project Info'!$B$18=index!$F$22),OR(ISBLANK('2. RPS Generation'!C4867),'2. RPS Generation'!C4867&gt;'1. Participant &amp; Project Info'!$B$38,'2. RPS Generation'!C4867&lt;0)),TRUE,FALSE)</f>
        <v>0</v>
      </c>
      <c r="O4857">
        <f t="shared" si="87"/>
        <v>0</v>
      </c>
    </row>
    <row r="4858" spans="13:15" x14ac:dyDescent="0.25">
      <c r="M4858" s="288" t="b">
        <f>IF(AND(OR('1. Participant &amp; Project Info'!$B$18=index!$F$21,'1. Participant &amp; Project Info'!$B$18=index!$F$22),OR(ISBLANK('2. RPS Generation'!C4868),'2. RPS Generation'!C4868&gt;'1. Participant &amp; Project Info'!$B$38,'2. RPS Generation'!C4868&lt;0)),TRUE,FALSE)</f>
        <v>0</v>
      </c>
      <c r="O4858">
        <f t="shared" si="87"/>
        <v>0</v>
      </c>
    </row>
    <row r="4859" spans="13:15" x14ac:dyDescent="0.25">
      <c r="M4859" s="288" t="b">
        <f>IF(AND(OR('1. Participant &amp; Project Info'!$B$18=index!$F$21,'1. Participant &amp; Project Info'!$B$18=index!$F$22),OR(ISBLANK('2. RPS Generation'!C4869),'2. RPS Generation'!C4869&gt;'1. Participant &amp; Project Info'!$B$38,'2. RPS Generation'!C4869&lt;0)),TRUE,FALSE)</f>
        <v>0</v>
      </c>
      <c r="O4859">
        <f t="shared" si="87"/>
        <v>0</v>
      </c>
    </row>
    <row r="4860" spans="13:15" x14ac:dyDescent="0.25">
      <c r="M4860" s="288" t="b">
        <f>IF(AND(OR('1. Participant &amp; Project Info'!$B$18=index!$F$21,'1. Participant &amp; Project Info'!$B$18=index!$F$22),OR(ISBLANK('2. RPS Generation'!C4870),'2. RPS Generation'!C4870&gt;'1. Participant &amp; Project Info'!$B$38,'2. RPS Generation'!C4870&lt;0)),TRUE,FALSE)</f>
        <v>0</v>
      </c>
      <c r="O4860">
        <f t="shared" si="87"/>
        <v>0</v>
      </c>
    </row>
    <row r="4861" spans="13:15" x14ac:dyDescent="0.25">
      <c r="M4861" s="288" t="b">
        <f>IF(AND(OR('1. Participant &amp; Project Info'!$B$18=index!$F$21,'1. Participant &amp; Project Info'!$B$18=index!$F$22),OR(ISBLANK('2. RPS Generation'!C4871),'2. RPS Generation'!C4871&gt;'1. Participant &amp; Project Info'!$B$38,'2. RPS Generation'!C4871&lt;0)),TRUE,FALSE)</f>
        <v>0</v>
      </c>
      <c r="O4861">
        <f t="shared" si="87"/>
        <v>0</v>
      </c>
    </row>
    <row r="4862" spans="13:15" x14ac:dyDescent="0.25">
      <c r="M4862" s="288" t="b">
        <f>IF(AND(OR('1. Participant &amp; Project Info'!$B$18=index!$F$21,'1. Participant &amp; Project Info'!$B$18=index!$F$22),OR(ISBLANK('2. RPS Generation'!C4872),'2. RPS Generation'!C4872&gt;'1. Participant &amp; Project Info'!$B$38,'2. RPS Generation'!C4872&lt;0)),TRUE,FALSE)</f>
        <v>0</v>
      </c>
      <c r="O4862">
        <f t="shared" si="87"/>
        <v>0</v>
      </c>
    </row>
    <row r="4863" spans="13:15" x14ac:dyDescent="0.25">
      <c r="M4863" s="288" t="b">
        <f>IF(AND(OR('1. Participant &amp; Project Info'!$B$18=index!$F$21,'1. Participant &amp; Project Info'!$B$18=index!$F$22),OR(ISBLANK('2. RPS Generation'!C4873),'2. RPS Generation'!C4873&gt;'1. Participant &amp; Project Info'!$B$38,'2. RPS Generation'!C4873&lt;0)),TRUE,FALSE)</f>
        <v>0</v>
      </c>
      <c r="O4863">
        <f t="shared" si="87"/>
        <v>0</v>
      </c>
    </row>
    <row r="4864" spans="13:15" x14ac:dyDescent="0.25">
      <c r="M4864" s="288" t="b">
        <f>IF(AND(OR('1. Participant &amp; Project Info'!$B$18=index!$F$21,'1. Participant &amp; Project Info'!$B$18=index!$F$22),OR(ISBLANK('2. RPS Generation'!C4874),'2. RPS Generation'!C4874&gt;'1. Participant &amp; Project Info'!$B$38,'2. RPS Generation'!C4874&lt;0)),TRUE,FALSE)</f>
        <v>0</v>
      </c>
      <c r="O4864">
        <f t="shared" si="87"/>
        <v>0</v>
      </c>
    </row>
    <row r="4865" spans="13:15" x14ac:dyDescent="0.25">
      <c r="M4865" s="288" t="b">
        <f>IF(AND(OR('1. Participant &amp; Project Info'!$B$18=index!$F$21,'1. Participant &amp; Project Info'!$B$18=index!$F$22),OR(ISBLANK('2. RPS Generation'!C4875),'2. RPS Generation'!C4875&gt;'1. Participant &amp; Project Info'!$B$38,'2. RPS Generation'!C4875&lt;0)),TRUE,FALSE)</f>
        <v>0</v>
      </c>
      <c r="O4865">
        <f t="shared" si="87"/>
        <v>0</v>
      </c>
    </row>
    <row r="4866" spans="13:15" x14ac:dyDescent="0.25">
      <c r="M4866" s="288" t="b">
        <f>IF(AND(OR('1. Participant &amp; Project Info'!$B$18=index!$F$21,'1. Participant &amp; Project Info'!$B$18=index!$F$22),OR(ISBLANK('2. RPS Generation'!C4876),'2. RPS Generation'!C4876&gt;'1. Participant &amp; Project Info'!$B$38,'2. RPS Generation'!C4876&lt;0)),TRUE,FALSE)</f>
        <v>0</v>
      </c>
      <c r="O4866">
        <f t="shared" si="87"/>
        <v>0</v>
      </c>
    </row>
    <row r="4867" spans="13:15" x14ac:dyDescent="0.25">
      <c r="M4867" s="288" t="b">
        <f>IF(AND(OR('1. Participant &amp; Project Info'!$B$18=index!$F$21,'1. Participant &amp; Project Info'!$B$18=index!$F$22),OR(ISBLANK('2. RPS Generation'!C4877),'2. RPS Generation'!C4877&gt;'1. Participant &amp; Project Info'!$B$38,'2. RPS Generation'!C4877&lt;0)),TRUE,FALSE)</f>
        <v>0</v>
      </c>
      <c r="O4867">
        <f t="shared" si="87"/>
        <v>0</v>
      </c>
    </row>
    <row r="4868" spans="13:15" x14ac:dyDescent="0.25">
      <c r="M4868" s="288" t="b">
        <f>IF(AND(OR('1. Participant &amp; Project Info'!$B$18=index!$F$21,'1. Participant &amp; Project Info'!$B$18=index!$F$22),OR(ISBLANK('2. RPS Generation'!C4878),'2. RPS Generation'!C4878&gt;'1. Participant &amp; Project Info'!$B$38,'2. RPS Generation'!C4878&lt;0)),TRUE,FALSE)</f>
        <v>0</v>
      </c>
      <c r="O4868">
        <f t="shared" si="87"/>
        <v>0</v>
      </c>
    </row>
    <row r="4869" spans="13:15" x14ac:dyDescent="0.25">
      <c r="M4869" s="288" t="b">
        <f>IF(AND(OR('1. Participant &amp; Project Info'!$B$18=index!$F$21,'1. Participant &amp; Project Info'!$B$18=index!$F$22),OR(ISBLANK('2. RPS Generation'!C4879),'2. RPS Generation'!C4879&gt;'1. Participant &amp; Project Info'!$B$38,'2. RPS Generation'!C4879&lt;0)),TRUE,FALSE)</f>
        <v>0</v>
      </c>
      <c r="O4869">
        <f t="shared" si="87"/>
        <v>0</v>
      </c>
    </row>
    <row r="4870" spans="13:15" x14ac:dyDescent="0.25">
      <c r="M4870" s="288" t="b">
        <f>IF(AND(OR('1. Participant &amp; Project Info'!$B$18=index!$F$21,'1. Participant &amp; Project Info'!$B$18=index!$F$22),OR(ISBLANK('2. RPS Generation'!C4880),'2. RPS Generation'!C4880&gt;'1. Participant &amp; Project Info'!$B$38,'2. RPS Generation'!C4880&lt;0)),TRUE,FALSE)</f>
        <v>0</v>
      </c>
      <c r="O4870">
        <f t="shared" si="87"/>
        <v>0</v>
      </c>
    </row>
    <row r="4871" spans="13:15" x14ac:dyDescent="0.25">
      <c r="M4871" s="288" t="b">
        <f>IF(AND(OR('1. Participant &amp; Project Info'!$B$18=index!$F$21,'1. Participant &amp; Project Info'!$B$18=index!$F$22),OR(ISBLANK('2. RPS Generation'!C4881),'2. RPS Generation'!C4881&gt;'1. Participant &amp; Project Info'!$B$38,'2. RPS Generation'!C4881&lt;0)),TRUE,FALSE)</f>
        <v>0</v>
      </c>
      <c r="O4871">
        <f t="shared" si="87"/>
        <v>0</v>
      </c>
    </row>
    <row r="4872" spans="13:15" x14ac:dyDescent="0.25">
      <c r="M4872" s="288" t="b">
        <f>IF(AND(OR('1. Participant &amp; Project Info'!$B$18=index!$F$21,'1. Participant &amp; Project Info'!$B$18=index!$F$22),OR(ISBLANK('2. RPS Generation'!C4882),'2. RPS Generation'!C4882&gt;'1. Participant &amp; Project Info'!$B$38,'2. RPS Generation'!C4882&lt;0)),TRUE,FALSE)</f>
        <v>0</v>
      </c>
      <c r="O4872">
        <f t="shared" si="87"/>
        <v>0</v>
      </c>
    </row>
    <row r="4873" spans="13:15" x14ac:dyDescent="0.25">
      <c r="M4873" s="288" t="b">
        <f>IF(AND(OR('1. Participant &amp; Project Info'!$B$18=index!$F$21,'1. Participant &amp; Project Info'!$B$18=index!$F$22),OR(ISBLANK('2. RPS Generation'!C4883),'2. RPS Generation'!C4883&gt;'1. Participant &amp; Project Info'!$B$38,'2. RPS Generation'!C4883&lt;0)),TRUE,FALSE)</f>
        <v>0</v>
      </c>
      <c r="O4873">
        <f t="shared" si="87"/>
        <v>0</v>
      </c>
    </row>
    <row r="4874" spans="13:15" x14ac:dyDescent="0.25">
      <c r="M4874" s="288" t="b">
        <f>IF(AND(OR('1. Participant &amp; Project Info'!$B$18=index!$F$21,'1. Participant &amp; Project Info'!$B$18=index!$F$22),OR(ISBLANK('2. RPS Generation'!C4884),'2. RPS Generation'!C4884&gt;'1. Participant &amp; Project Info'!$B$38,'2. RPS Generation'!C4884&lt;0)),TRUE,FALSE)</f>
        <v>0</v>
      </c>
      <c r="O4874">
        <f t="shared" si="87"/>
        <v>0</v>
      </c>
    </row>
    <row r="4875" spans="13:15" x14ac:dyDescent="0.25">
      <c r="M4875" s="288" t="b">
        <f>IF(AND(OR('1. Participant &amp; Project Info'!$B$18=index!$F$21,'1. Participant &amp; Project Info'!$B$18=index!$F$22),OR(ISBLANK('2. RPS Generation'!C4885),'2. RPS Generation'!C4885&gt;'1. Participant &amp; Project Info'!$B$38,'2. RPS Generation'!C4885&lt;0)),TRUE,FALSE)</f>
        <v>0</v>
      </c>
      <c r="O4875">
        <f t="shared" si="87"/>
        <v>0</v>
      </c>
    </row>
    <row r="4876" spans="13:15" x14ac:dyDescent="0.25">
      <c r="M4876" s="288" t="b">
        <f>IF(AND(OR('1. Participant &amp; Project Info'!$B$18=index!$F$21,'1. Participant &amp; Project Info'!$B$18=index!$F$22),OR(ISBLANK('2. RPS Generation'!C4886),'2. RPS Generation'!C4886&gt;'1. Participant &amp; Project Info'!$B$38,'2. RPS Generation'!C4886&lt;0)),TRUE,FALSE)</f>
        <v>0</v>
      </c>
      <c r="O4876">
        <f t="shared" si="87"/>
        <v>0</v>
      </c>
    </row>
    <row r="4877" spans="13:15" x14ac:dyDescent="0.25">
      <c r="M4877" s="288" t="b">
        <f>IF(AND(OR('1. Participant &amp; Project Info'!$B$18=index!$F$21,'1. Participant &amp; Project Info'!$B$18=index!$F$22),OR(ISBLANK('2. RPS Generation'!C4887),'2. RPS Generation'!C4887&gt;'1. Participant &amp; Project Info'!$B$38,'2. RPS Generation'!C4887&lt;0)),TRUE,FALSE)</f>
        <v>0</v>
      </c>
      <c r="O4877">
        <f t="shared" si="87"/>
        <v>0</v>
      </c>
    </row>
    <row r="4878" spans="13:15" x14ac:dyDescent="0.25">
      <c r="M4878" s="288" t="b">
        <f>IF(AND(OR('1. Participant &amp; Project Info'!$B$18=index!$F$21,'1. Participant &amp; Project Info'!$B$18=index!$F$22),OR(ISBLANK('2. RPS Generation'!C4888),'2. RPS Generation'!C4888&gt;'1. Participant &amp; Project Info'!$B$38,'2. RPS Generation'!C4888&lt;0)),TRUE,FALSE)</f>
        <v>0</v>
      </c>
      <c r="O4878">
        <f t="shared" si="87"/>
        <v>0</v>
      </c>
    </row>
    <row r="4879" spans="13:15" x14ac:dyDescent="0.25">
      <c r="M4879" s="288" t="b">
        <f>IF(AND(OR('1. Participant &amp; Project Info'!$B$18=index!$F$21,'1. Participant &amp; Project Info'!$B$18=index!$F$22),OR(ISBLANK('2. RPS Generation'!C4889),'2. RPS Generation'!C4889&gt;'1. Participant &amp; Project Info'!$B$38,'2. RPS Generation'!C4889&lt;0)),TRUE,FALSE)</f>
        <v>0</v>
      </c>
      <c r="O4879">
        <f t="shared" si="87"/>
        <v>0</v>
      </c>
    </row>
    <row r="4880" spans="13:15" x14ac:dyDescent="0.25">
      <c r="M4880" s="288" t="b">
        <f>IF(AND(OR('1. Participant &amp; Project Info'!$B$18=index!$F$21,'1. Participant &amp; Project Info'!$B$18=index!$F$22),OR(ISBLANK('2. RPS Generation'!C4890),'2. RPS Generation'!C4890&gt;'1. Participant &amp; Project Info'!$B$38,'2. RPS Generation'!C4890&lt;0)),TRUE,FALSE)</f>
        <v>0</v>
      </c>
      <c r="O4880">
        <f t="shared" si="87"/>
        <v>0</v>
      </c>
    </row>
    <row r="4881" spans="13:15" x14ac:dyDescent="0.25">
      <c r="M4881" s="288" t="b">
        <f>IF(AND(OR('1. Participant &amp; Project Info'!$B$18=index!$F$21,'1. Participant &amp; Project Info'!$B$18=index!$F$22),OR(ISBLANK('2. RPS Generation'!C4891),'2. RPS Generation'!C4891&gt;'1. Participant &amp; Project Info'!$B$38,'2. RPS Generation'!C4891&lt;0)),TRUE,FALSE)</f>
        <v>0</v>
      </c>
      <c r="O4881">
        <f t="shared" si="87"/>
        <v>0</v>
      </c>
    </row>
    <row r="4882" spans="13:15" x14ac:dyDescent="0.25">
      <c r="M4882" s="288" t="b">
        <f>IF(AND(OR('1. Participant &amp; Project Info'!$B$18=index!$F$21,'1. Participant &amp; Project Info'!$B$18=index!$F$22),OR(ISBLANK('2. RPS Generation'!C4892),'2. RPS Generation'!C4892&gt;'1. Participant &amp; Project Info'!$B$38,'2. RPS Generation'!C4892&lt;0)),TRUE,FALSE)</f>
        <v>0</v>
      </c>
      <c r="O4882">
        <f t="shared" si="87"/>
        <v>0</v>
      </c>
    </row>
    <row r="4883" spans="13:15" x14ac:dyDescent="0.25">
      <c r="M4883" s="288" t="b">
        <f>IF(AND(OR('1. Participant &amp; Project Info'!$B$18=index!$F$21,'1. Participant &amp; Project Info'!$B$18=index!$F$22),OR(ISBLANK('2. RPS Generation'!C4893),'2. RPS Generation'!C4893&gt;'1. Participant &amp; Project Info'!$B$38,'2. RPS Generation'!C4893&lt;0)),TRUE,FALSE)</f>
        <v>0</v>
      </c>
      <c r="O4883">
        <f t="shared" si="87"/>
        <v>0</v>
      </c>
    </row>
    <row r="4884" spans="13:15" x14ac:dyDescent="0.25">
      <c r="M4884" s="288" t="b">
        <f>IF(AND(OR('1. Participant &amp; Project Info'!$B$18=index!$F$21,'1. Participant &amp; Project Info'!$B$18=index!$F$22),OR(ISBLANK('2. RPS Generation'!C4894),'2. RPS Generation'!C4894&gt;'1. Participant &amp; Project Info'!$B$38,'2. RPS Generation'!C4894&lt;0)),TRUE,FALSE)</f>
        <v>0</v>
      </c>
      <c r="O4884">
        <f t="shared" si="87"/>
        <v>0</v>
      </c>
    </row>
    <row r="4885" spans="13:15" x14ac:dyDescent="0.25">
      <c r="M4885" s="288" t="b">
        <f>IF(AND(OR('1. Participant &amp; Project Info'!$B$18=index!$F$21,'1. Participant &amp; Project Info'!$B$18=index!$F$22),OR(ISBLANK('2. RPS Generation'!C4895),'2. RPS Generation'!C4895&gt;'1. Participant &amp; Project Info'!$B$38,'2. RPS Generation'!C4895&lt;0)),TRUE,FALSE)</f>
        <v>0</v>
      </c>
      <c r="O4885">
        <f t="shared" si="87"/>
        <v>0</v>
      </c>
    </row>
    <row r="4886" spans="13:15" x14ac:dyDescent="0.25">
      <c r="M4886" s="288" t="b">
        <f>IF(AND(OR('1. Participant &amp; Project Info'!$B$18=index!$F$21,'1. Participant &amp; Project Info'!$B$18=index!$F$22),OR(ISBLANK('2. RPS Generation'!C4896),'2. RPS Generation'!C4896&gt;'1. Participant &amp; Project Info'!$B$38,'2. RPS Generation'!C4896&lt;0)),TRUE,FALSE)</f>
        <v>0</v>
      </c>
      <c r="O4886">
        <f t="shared" si="87"/>
        <v>0</v>
      </c>
    </row>
    <row r="4887" spans="13:15" x14ac:dyDescent="0.25">
      <c r="M4887" s="288" t="b">
        <f>IF(AND(OR('1. Participant &amp; Project Info'!$B$18=index!$F$21,'1. Participant &amp; Project Info'!$B$18=index!$F$22),OR(ISBLANK('2. RPS Generation'!C4897),'2. RPS Generation'!C4897&gt;'1. Participant &amp; Project Info'!$B$38,'2. RPS Generation'!C4897&lt;0)),TRUE,FALSE)</f>
        <v>0</v>
      </c>
      <c r="O4887">
        <f t="shared" si="87"/>
        <v>0</v>
      </c>
    </row>
    <row r="4888" spans="13:15" x14ac:dyDescent="0.25">
      <c r="M4888" s="288" t="b">
        <f>IF(AND(OR('1. Participant &amp; Project Info'!$B$18=index!$F$21,'1. Participant &amp; Project Info'!$B$18=index!$F$22),OR(ISBLANK('2. RPS Generation'!C4898),'2. RPS Generation'!C4898&gt;'1. Participant &amp; Project Info'!$B$38,'2. RPS Generation'!C4898&lt;0)),TRUE,FALSE)</f>
        <v>0</v>
      </c>
      <c r="O4888">
        <f t="shared" si="87"/>
        <v>0</v>
      </c>
    </row>
    <row r="4889" spans="13:15" x14ac:dyDescent="0.25">
      <c r="M4889" s="288" t="b">
        <f>IF(AND(OR('1. Participant &amp; Project Info'!$B$18=index!$F$21,'1. Participant &amp; Project Info'!$B$18=index!$F$22),OR(ISBLANK('2. RPS Generation'!C4899),'2. RPS Generation'!C4899&gt;'1. Participant &amp; Project Info'!$B$38,'2. RPS Generation'!C4899&lt;0)),TRUE,FALSE)</f>
        <v>0</v>
      </c>
      <c r="O4889">
        <f t="shared" si="87"/>
        <v>0</v>
      </c>
    </row>
    <row r="4890" spans="13:15" x14ac:dyDescent="0.25">
      <c r="M4890" s="288" t="b">
        <f>IF(AND(OR('1. Participant &amp; Project Info'!$B$18=index!$F$21,'1. Participant &amp; Project Info'!$B$18=index!$F$22),OR(ISBLANK('2. RPS Generation'!C4900),'2. RPS Generation'!C4900&gt;'1. Participant &amp; Project Info'!$B$38,'2. RPS Generation'!C4900&lt;0)),TRUE,FALSE)</f>
        <v>0</v>
      </c>
      <c r="O4890">
        <f t="shared" si="87"/>
        <v>0</v>
      </c>
    </row>
    <row r="4891" spans="13:15" x14ac:dyDescent="0.25">
      <c r="M4891" s="288" t="b">
        <f>IF(AND(OR('1. Participant &amp; Project Info'!$B$18=index!$F$21,'1. Participant &amp; Project Info'!$B$18=index!$F$22),OR(ISBLANK('2. RPS Generation'!C4901),'2. RPS Generation'!C4901&gt;'1. Participant &amp; Project Info'!$B$38,'2. RPS Generation'!C4901&lt;0)),TRUE,FALSE)</f>
        <v>0</v>
      </c>
      <c r="O4891">
        <f t="shared" si="87"/>
        <v>0</v>
      </c>
    </row>
    <row r="4892" spans="13:15" x14ac:dyDescent="0.25">
      <c r="M4892" s="288" t="b">
        <f>IF(AND(OR('1. Participant &amp; Project Info'!$B$18=index!$F$21,'1. Participant &amp; Project Info'!$B$18=index!$F$22),OR(ISBLANK('2. RPS Generation'!C4902),'2. RPS Generation'!C4902&gt;'1. Participant &amp; Project Info'!$B$38,'2. RPS Generation'!C4902&lt;0)),TRUE,FALSE)</f>
        <v>0</v>
      </c>
      <c r="O4892">
        <f t="shared" si="87"/>
        <v>0</v>
      </c>
    </row>
    <row r="4893" spans="13:15" x14ac:dyDescent="0.25">
      <c r="M4893" s="288" t="b">
        <f>IF(AND(OR('1. Participant &amp; Project Info'!$B$18=index!$F$21,'1. Participant &amp; Project Info'!$B$18=index!$F$22),OR(ISBLANK('2. RPS Generation'!C4903),'2. RPS Generation'!C4903&gt;'1. Participant &amp; Project Info'!$B$38,'2. RPS Generation'!C4903&lt;0)),TRUE,FALSE)</f>
        <v>0</v>
      </c>
      <c r="O4893">
        <f t="shared" si="87"/>
        <v>0</v>
      </c>
    </row>
    <row r="4894" spans="13:15" x14ac:dyDescent="0.25">
      <c r="M4894" s="288" t="b">
        <f>IF(AND(OR('1. Participant &amp; Project Info'!$B$18=index!$F$21,'1. Participant &amp; Project Info'!$B$18=index!$F$22),OR(ISBLANK('2. RPS Generation'!C4904),'2. RPS Generation'!C4904&gt;'1. Participant &amp; Project Info'!$B$38,'2. RPS Generation'!C4904&lt;0)),TRUE,FALSE)</f>
        <v>0</v>
      </c>
      <c r="O4894">
        <f t="shared" si="87"/>
        <v>0</v>
      </c>
    </row>
    <row r="4895" spans="13:15" x14ac:dyDescent="0.25">
      <c r="M4895" s="288" t="b">
        <f>IF(AND(OR('1. Participant &amp; Project Info'!$B$18=index!$F$21,'1. Participant &amp; Project Info'!$B$18=index!$F$22),OR(ISBLANK('2. RPS Generation'!C4905),'2. RPS Generation'!C4905&gt;'1. Participant &amp; Project Info'!$B$38,'2. RPS Generation'!C4905&lt;0)),TRUE,FALSE)</f>
        <v>0</v>
      </c>
      <c r="O4895">
        <f t="shared" si="87"/>
        <v>0</v>
      </c>
    </row>
    <row r="4896" spans="13:15" x14ac:dyDescent="0.25">
      <c r="M4896" s="288" t="b">
        <f>IF(AND(OR('1. Participant &amp; Project Info'!$B$18=index!$F$21,'1. Participant &amp; Project Info'!$B$18=index!$F$22),OR(ISBLANK('2. RPS Generation'!C4906),'2. RPS Generation'!C4906&gt;'1. Participant &amp; Project Info'!$B$38,'2. RPS Generation'!C4906&lt;0)),TRUE,FALSE)</f>
        <v>0</v>
      </c>
      <c r="O4896">
        <f t="shared" si="87"/>
        <v>0</v>
      </c>
    </row>
    <row r="4897" spans="13:15" x14ac:dyDescent="0.25">
      <c r="M4897" s="288" t="b">
        <f>IF(AND(OR('1. Participant &amp; Project Info'!$B$18=index!$F$21,'1. Participant &amp; Project Info'!$B$18=index!$F$22),OR(ISBLANK('2. RPS Generation'!C4907),'2. RPS Generation'!C4907&gt;'1. Participant &amp; Project Info'!$B$38,'2. RPS Generation'!C4907&lt;0)),TRUE,FALSE)</f>
        <v>0</v>
      </c>
      <c r="O4897">
        <f t="shared" si="87"/>
        <v>0</v>
      </c>
    </row>
    <row r="4898" spans="13:15" x14ac:dyDescent="0.25">
      <c r="M4898" s="288" t="b">
        <f>IF(AND(OR('1. Participant &amp; Project Info'!$B$18=index!$F$21,'1. Participant &amp; Project Info'!$B$18=index!$F$22),OR(ISBLANK('2. RPS Generation'!C4908),'2. RPS Generation'!C4908&gt;'1. Participant &amp; Project Info'!$B$38,'2. RPS Generation'!C4908&lt;0)),TRUE,FALSE)</f>
        <v>0</v>
      </c>
      <c r="O4898">
        <f t="shared" si="87"/>
        <v>0</v>
      </c>
    </row>
    <row r="4899" spans="13:15" x14ac:dyDescent="0.25">
      <c r="M4899" s="288" t="b">
        <f>IF(AND(OR('1. Participant &amp; Project Info'!$B$18=index!$F$21,'1. Participant &amp; Project Info'!$B$18=index!$F$22),OR(ISBLANK('2. RPS Generation'!C4909),'2. RPS Generation'!C4909&gt;'1. Participant &amp; Project Info'!$B$38,'2. RPS Generation'!C4909&lt;0)),TRUE,FALSE)</f>
        <v>0</v>
      </c>
      <c r="O4899">
        <f t="shared" si="87"/>
        <v>0</v>
      </c>
    </row>
    <row r="4900" spans="13:15" x14ac:dyDescent="0.25">
      <c r="M4900" s="288" t="b">
        <f>IF(AND(OR('1. Participant &amp; Project Info'!$B$18=index!$F$21,'1. Participant &amp; Project Info'!$B$18=index!$F$22),OR(ISBLANK('2. RPS Generation'!C4910),'2. RPS Generation'!C4910&gt;'1. Participant &amp; Project Info'!$B$38,'2. RPS Generation'!C4910&lt;0)),TRUE,FALSE)</f>
        <v>0</v>
      </c>
      <c r="O4900">
        <f t="shared" si="87"/>
        <v>0</v>
      </c>
    </row>
    <row r="4901" spans="13:15" x14ac:dyDescent="0.25">
      <c r="M4901" s="288" t="b">
        <f>IF(AND(OR('1. Participant &amp; Project Info'!$B$18=index!$F$21,'1. Participant &amp; Project Info'!$B$18=index!$F$22),OR(ISBLANK('2. RPS Generation'!C4911),'2. RPS Generation'!C4911&gt;'1. Participant &amp; Project Info'!$B$38,'2. RPS Generation'!C4911&lt;0)),TRUE,FALSE)</f>
        <v>0</v>
      </c>
      <c r="O4901">
        <f t="shared" si="87"/>
        <v>0</v>
      </c>
    </row>
    <row r="4902" spans="13:15" x14ac:dyDescent="0.25">
      <c r="M4902" s="288" t="b">
        <f>IF(AND(OR('1. Participant &amp; Project Info'!$B$18=index!$F$21,'1. Participant &amp; Project Info'!$B$18=index!$F$22),OR(ISBLANK('2. RPS Generation'!C4912),'2. RPS Generation'!C4912&gt;'1. Participant &amp; Project Info'!$B$38,'2. RPS Generation'!C4912&lt;0)),TRUE,FALSE)</f>
        <v>0</v>
      </c>
      <c r="O4902">
        <f t="shared" si="87"/>
        <v>0</v>
      </c>
    </row>
    <row r="4903" spans="13:15" x14ac:dyDescent="0.25">
      <c r="M4903" s="288" t="b">
        <f>IF(AND(OR('1. Participant &amp; Project Info'!$B$18=index!$F$21,'1. Participant &amp; Project Info'!$B$18=index!$F$22),OR(ISBLANK('2. RPS Generation'!C4913),'2. RPS Generation'!C4913&gt;'1. Participant &amp; Project Info'!$B$38,'2. RPS Generation'!C4913&lt;0)),TRUE,FALSE)</f>
        <v>0</v>
      </c>
      <c r="O4903">
        <f t="shared" si="87"/>
        <v>0</v>
      </c>
    </row>
    <row r="4904" spans="13:15" x14ac:dyDescent="0.25">
      <c r="M4904" s="288" t="b">
        <f>IF(AND(OR('1. Participant &amp; Project Info'!$B$18=index!$F$21,'1. Participant &amp; Project Info'!$B$18=index!$F$22),OR(ISBLANK('2. RPS Generation'!C4914),'2. RPS Generation'!C4914&gt;'1. Participant &amp; Project Info'!$B$38,'2. RPS Generation'!C4914&lt;0)),TRUE,FALSE)</f>
        <v>0</v>
      </c>
      <c r="O4904">
        <f t="shared" si="87"/>
        <v>0</v>
      </c>
    </row>
    <row r="4905" spans="13:15" x14ac:dyDescent="0.25">
      <c r="M4905" s="288" t="b">
        <f>IF(AND(OR('1. Participant &amp; Project Info'!$B$18=index!$F$21,'1. Participant &amp; Project Info'!$B$18=index!$F$22),OR(ISBLANK('2. RPS Generation'!C4915),'2. RPS Generation'!C4915&gt;'1. Participant &amp; Project Info'!$B$38,'2. RPS Generation'!C4915&lt;0)),TRUE,FALSE)</f>
        <v>0</v>
      </c>
      <c r="O4905">
        <f t="shared" si="87"/>
        <v>0</v>
      </c>
    </row>
    <row r="4906" spans="13:15" x14ac:dyDescent="0.25">
      <c r="M4906" s="288" t="b">
        <f>IF(AND(OR('1. Participant &amp; Project Info'!$B$18=index!$F$21,'1. Participant &amp; Project Info'!$B$18=index!$F$22),OR(ISBLANK('2. RPS Generation'!C4916),'2. RPS Generation'!C4916&gt;'1. Participant &amp; Project Info'!$B$38,'2. RPS Generation'!C4916&lt;0)),TRUE,FALSE)</f>
        <v>0</v>
      </c>
      <c r="O4906">
        <f t="shared" si="87"/>
        <v>0</v>
      </c>
    </row>
    <row r="4907" spans="13:15" x14ac:dyDescent="0.25">
      <c r="M4907" s="288" t="b">
        <f>IF(AND(OR('1. Participant &amp; Project Info'!$B$18=index!$F$21,'1. Participant &amp; Project Info'!$B$18=index!$F$22),OR(ISBLANK('2. RPS Generation'!C4917),'2. RPS Generation'!C4917&gt;'1. Participant &amp; Project Info'!$B$38,'2. RPS Generation'!C4917&lt;0)),TRUE,FALSE)</f>
        <v>0</v>
      </c>
      <c r="O4907">
        <f t="shared" si="87"/>
        <v>0</v>
      </c>
    </row>
    <row r="4908" spans="13:15" x14ac:dyDescent="0.25">
      <c r="M4908" s="288" t="b">
        <f>IF(AND(OR('1. Participant &amp; Project Info'!$B$18=index!$F$21,'1. Participant &amp; Project Info'!$B$18=index!$F$22),OR(ISBLANK('2. RPS Generation'!C4918),'2. RPS Generation'!C4918&gt;'1. Participant &amp; Project Info'!$B$38,'2. RPS Generation'!C4918&lt;0)),TRUE,FALSE)</f>
        <v>0</v>
      </c>
      <c r="O4908">
        <f t="shared" si="87"/>
        <v>0</v>
      </c>
    </row>
    <row r="4909" spans="13:15" x14ac:dyDescent="0.25">
      <c r="M4909" s="288" t="b">
        <f>IF(AND(OR('1. Participant &amp; Project Info'!$B$18=index!$F$21,'1. Participant &amp; Project Info'!$B$18=index!$F$22),OR(ISBLANK('2. RPS Generation'!C4919),'2. RPS Generation'!C4919&gt;'1. Participant &amp; Project Info'!$B$38,'2. RPS Generation'!C4919&lt;0)),TRUE,FALSE)</f>
        <v>0</v>
      </c>
      <c r="O4909">
        <f t="shared" si="87"/>
        <v>0</v>
      </c>
    </row>
    <row r="4910" spans="13:15" x14ac:dyDescent="0.25">
      <c r="M4910" s="288" t="b">
        <f>IF(AND(OR('1. Participant &amp; Project Info'!$B$18=index!$F$21,'1. Participant &amp; Project Info'!$B$18=index!$F$22),OR(ISBLANK('2. RPS Generation'!C4920),'2. RPS Generation'!C4920&gt;'1. Participant &amp; Project Info'!$B$38,'2. RPS Generation'!C4920&lt;0)),TRUE,FALSE)</f>
        <v>0</v>
      </c>
      <c r="O4910">
        <f t="shared" ref="O4910:O4973" si="88">--OR(L4910,M4910,N4910)</f>
        <v>0</v>
      </c>
    </row>
    <row r="4911" spans="13:15" x14ac:dyDescent="0.25">
      <c r="M4911" s="288" t="b">
        <f>IF(AND(OR('1. Participant &amp; Project Info'!$B$18=index!$F$21,'1. Participant &amp; Project Info'!$B$18=index!$F$22),OR(ISBLANK('2. RPS Generation'!C4921),'2. RPS Generation'!C4921&gt;'1. Participant &amp; Project Info'!$B$38,'2. RPS Generation'!C4921&lt;0)),TRUE,FALSE)</f>
        <v>0</v>
      </c>
      <c r="O4911">
        <f t="shared" si="88"/>
        <v>0</v>
      </c>
    </row>
    <row r="4912" spans="13:15" x14ac:dyDescent="0.25">
      <c r="M4912" s="288" t="b">
        <f>IF(AND(OR('1. Participant &amp; Project Info'!$B$18=index!$F$21,'1. Participant &amp; Project Info'!$B$18=index!$F$22),OR(ISBLANK('2. RPS Generation'!C4922),'2. RPS Generation'!C4922&gt;'1. Participant &amp; Project Info'!$B$38,'2. RPS Generation'!C4922&lt;0)),TRUE,FALSE)</f>
        <v>0</v>
      </c>
      <c r="O4912">
        <f t="shared" si="88"/>
        <v>0</v>
      </c>
    </row>
    <row r="4913" spans="13:15" x14ac:dyDescent="0.25">
      <c r="M4913" s="288" t="b">
        <f>IF(AND(OR('1. Participant &amp; Project Info'!$B$18=index!$F$21,'1. Participant &amp; Project Info'!$B$18=index!$F$22),OR(ISBLANK('2. RPS Generation'!C4923),'2. RPS Generation'!C4923&gt;'1. Participant &amp; Project Info'!$B$38,'2. RPS Generation'!C4923&lt;0)),TRUE,FALSE)</f>
        <v>0</v>
      </c>
      <c r="O4913">
        <f t="shared" si="88"/>
        <v>0</v>
      </c>
    </row>
    <row r="4914" spans="13:15" x14ac:dyDescent="0.25">
      <c r="M4914" s="288" t="b">
        <f>IF(AND(OR('1. Participant &amp; Project Info'!$B$18=index!$F$21,'1. Participant &amp; Project Info'!$B$18=index!$F$22),OR(ISBLANK('2. RPS Generation'!C4924),'2. RPS Generation'!C4924&gt;'1. Participant &amp; Project Info'!$B$38,'2. RPS Generation'!C4924&lt;0)),TRUE,FALSE)</f>
        <v>0</v>
      </c>
      <c r="O4914">
        <f t="shared" si="88"/>
        <v>0</v>
      </c>
    </row>
    <row r="4915" spans="13:15" x14ac:dyDescent="0.25">
      <c r="M4915" s="288" t="b">
        <f>IF(AND(OR('1. Participant &amp; Project Info'!$B$18=index!$F$21,'1. Participant &amp; Project Info'!$B$18=index!$F$22),OR(ISBLANK('2. RPS Generation'!C4925),'2. RPS Generation'!C4925&gt;'1. Participant &amp; Project Info'!$B$38,'2. RPS Generation'!C4925&lt;0)),TRUE,FALSE)</f>
        <v>0</v>
      </c>
      <c r="O4915">
        <f t="shared" si="88"/>
        <v>0</v>
      </c>
    </row>
    <row r="4916" spans="13:15" x14ac:dyDescent="0.25">
      <c r="M4916" s="288" t="b">
        <f>IF(AND(OR('1. Participant &amp; Project Info'!$B$18=index!$F$21,'1. Participant &amp; Project Info'!$B$18=index!$F$22),OR(ISBLANK('2. RPS Generation'!C4926),'2. RPS Generation'!C4926&gt;'1. Participant &amp; Project Info'!$B$38,'2. RPS Generation'!C4926&lt;0)),TRUE,FALSE)</f>
        <v>0</v>
      </c>
      <c r="O4916">
        <f t="shared" si="88"/>
        <v>0</v>
      </c>
    </row>
    <row r="4917" spans="13:15" x14ac:dyDescent="0.25">
      <c r="M4917" s="288" t="b">
        <f>IF(AND(OR('1. Participant &amp; Project Info'!$B$18=index!$F$21,'1. Participant &amp; Project Info'!$B$18=index!$F$22),OR(ISBLANK('2. RPS Generation'!C4927),'2. RPS Generation'!C4927&gt;'1. Participant &amp; Project Info'!$B$38,'2. RPS Generation'!C4927&lt;0)),TRUE,FALSE)</f>
        <v>0</v>
      </c>
      <c r="O4917">
        <f t="shared" si="88"/>
        <v>0</v>
      </c>
    </row>
    <row r="4918" spans="13:15" x14ac:dyDescent="0.25">
      <c r="M4918" s="288" t="b">
        <f>IF(AND(OR('1. Participant &amp; Project Info'!$B$18=index!$F$21,'1. Participant &amp; Project Info'!$B$18=index!$F$22),OR(ISBLANK('2. RPS Generation'!C4928),'2. RPS Generation'!C4928&gt;'1. Participant &amp; Project Info'!$B$38,'2. RPS Generation'!C4928&lt;0)),TRUE,FALSE)</f>
        <v>0</v>
      </c>
      <c r="O4918">
        <f t="shared" si="88"/>
        <v>0</v>
      </c>
    </row>
    <row r="4919" spans="13:15" x14ac:dyDescent="0.25">
      <c r="M4919" s="288" t="b">
        <f>IF(AND(OR('1. Participant &amp; Project Info'!$B$18=index!$F$21,'1. Participant &amp; Project Info'!$B$18=index!$F$22),OR(ISBLANK('2. RPS Generation'!C4929),'2. RPS Generation'!C4929&gt;'1. Participant &amp; Project Info'!$B$38,'2. RPS Generation'!C4929&lt;0)),TRUE,FALSE)</f>
        <v>0</v>
      </c>
      <c r="O4919">
        <f t="shared" si="88"/>
        <v>0</v>
      </c>
    </row>
    <row r="4920" spans="13:15" x14ac:dyDescent="0.25">
      <c r="M4920" s="288" t="b">
        <f>IF(AND(OR('1. Participant &amp; Project Info'!$B$18=index!$F$21,'1. Participant &amp; Project Info'!$B$18=index!$F$22),OR(ISBLANK('2. RPS Generation'!C4930),'2. RPS Generation'!C4930&gt;'1. Participant &amp; Project Info'!$B$38,'2. RPS Generation'!C4930&lt;0)),TRUE,FALSE)</f>
        <v>0</v>
      </c>
      <c r="O4920">
        <f t="shared" si="88"/>
        <v>0</v>
      </c>
    </row>
    <row r="4921" spans="13:15" x14ac:dyDescent="0.25">
      <c r="M4921" s="288" t="b">
        <f>IF(AND(OR('1. Participant &amp; Project Info'!$B$18=index!$F$21,'1. Participant &amp; Project Info'!$B$18=index!$F$22),OR(ISBLANK('2. RPS Generation'!C4931),'2. RPS Generation'!C4931&gt;'1. Participant &amp; Project Info'!$B$38,'2. RPS Generation'!C4931&lt;0)),TRUE,FALSE)</f>
        <v>0</v>
      </c>
      <c r="O4921">
        <f t="shared" si="88"/>
        <v>0</v>
      </c>
    </row>
    <row r="4922" spans="13:15" x14ac:dyDescent="0.25">
      <c r="M4922" s="288" t="b">
        <f>IF(AND(OR('1. Participant &amp; Project Info'!$B$18=index!$F$21,'1. Participant &amp; Project Info'!$B$18=index!$F$22),OR(ISBLANK('2. RPS Generation'!C4932),'2. RPS Generation'!C4932&gt;'1. Participant &amp; Project Info'!$B$38,'2. RPS Generation'!C4932&lt;0)),TRUE,FALSE)</f>
        <v>0</v>
      </c>
      <c r="O4922">
        <f t="shared" si="88"/>
        <v>0</v>
      </c>
    </row>
    <row r="4923" spans="13:15" x14ac:dyDescent="0.25">
      <c r="M4923" s="288" t="b">
        <f>IF(AND(OR('1. Participant &amp; Project Info'!$B$18=index!$F$21,'1. Participant &amp; Project Info'!$B$18=index!$F$22),OR(ISBLANK('2. RPS Generation'!C4933),'2. RPS Generation'!C4933&gt;'1. Participant &amp; Project Info'!$B$38,'2. RPS Generation'!C4933&lt;0)),TRUE,FALSE)</f>
        <v>0</v>
      </c>
      <c r="O4923">
        <f t="shared" si="88"/>
        <v>0</v>
      </c>
    </row>
    <row r="4924" spans="13:15" x14ac:dyDescent="0.25">
      <c r="M4924" s="288" t="b">
        <f>IF(AND(OR('1. Participant &amp; Project Info'!$B$18=index!$F$21,'1. Participant &amp; Project Info'!$B$18=index!$F$22),OR(ISBLANK('2. RPS Generation'!C4934),'2. RPS Generation'!C4934&gt;'1. Participant &amp; Project Info'!$B$38,'2. RPS Generation'!C4934&lt;0)),TRUE,FALSE)</f>
        <v>0</v>
      </c>
      <c r="O4924">
        <f t="shared" si="88"/>
        <v>0</v>
      </c>
    </row>
    <row r="4925" spans="13:15" x14ac:dyDescent="0.25">
      <c r="M4925" s="288" t="b">
        <f>IF(AND(OR('1. Participant &amp; Project Info'!$B$18=index!$F$21,'1. Participant &amp; Project Info'!$B$18=index!$F$22),OR(ISBLANK('2. RPS Generation'!C4935),'2. RPS Generation'!C4935&gt;'1. Participant &amp; Project Info'!$B$38,'2. RPS Generation'!C4935&lt;0)),TRUE,FALSE)</f>
        <v>0</v>
      </c>
      <c r="O4925">
        <f t="shared" si="88"/>
        <v>0</v>
      </c>
    </row>
    <row r="4926" spans="13:15" x14ac:dyDescent="0.25">
      <c r="M4926" s="288" t="b">
        <f>IF(AND(OR('1. Participant &amp; Project Info'!$B$18=index!$F$21,'1. Participant &amp; Project Info'!$B$18=index!$F$22),OR(ISBLANK('2. RPS Generation'!C4936),'2. RPS Generation'!C4936&gt;'1. Participant &amp; Project Info'!$B$38,'2. RPS Generation'!C4936&lt;0)),TRUE,FALSE)</f>
        <v>0</v>
      </c>
      <c r="O4926">
        <f t="shared" si="88"/>
        <v>0</v>
      </c>
    </row>
    <row r="4927" spans="13:15" x14ac:dyDescent="0.25">
      <c r="M4927" s="288" t="b">
        <f>IF(AND(OR('1. Participant &amp; Project Info'!$B$18=index!$F$21,'1. Participant &amp; Project Info'!$B$18=index!$F$22),OR(ISBLANK('2. RPS Generation'!C4937),'2. RPS Generation'!C4937&gt;'1. Participant &amp; Project Info'!$B$38,'2. RPS Generation'!C4937&lt;0)),TRUE,FALSE)</f>
        <v>0</v>
      </c>
      <c r="O4927">
        <f t="shared" si="88"/>
        <v>0</v>
      </c>
    </row>
    <row r="4928" spans="13:15" x14ac:dyDescent="0.25">
      <c r="M4928" s="288" t="b">
        <f>IF(AND(OR('1. Participant &amp; Project Info'!$B$18=index!$F$21,'1. Participant &amp; Project Info'!$B$18=index!$F$22),OR(ISBLANK('2. RPS Generation'!C4938),'2. RPS Generation'!C4938&gt;'1. Participant &amp; Project Info'!$B$38,'2. RPS Generation'!C4938&lt;0)),TRUE,FALSE)</f>
        <v>0</v>
      </c>
      <c r="O4928">
        <f t="shared" si="88"/>
        <v>0</v>
      </c>
    </row>
    <row r="4929" spans="13:15" x14ac:dyDescent="0.25">
      <c r="M4929" s="288" t="b">
        <f>IF(AND(OR('1. Participant &amp; Project Info'!$B$18=index!$F$21,'1. Participant &amp; Project Info'!$B$18=index!$F$22),OR(ISBLANK('2. RPS Generation'!C4939),'2. RPS Generation'!C4939&gt;'1. Participant &amp; Project Info'!$B$38,'2. RPS Generation'!C4939&lt;0)),TRUE,FALSE)</f>
        <v>0</v>
      </c>
      <c r="O4929">
        <f t="shared" si="88"/>
        <v>0</v>
      </c>
    </row>
    <row r="4930" spans="13:15" x14ac:dyDescent="0.25">
      <c r="M4930" s="288" t="b">
        <f>IF(AND(OR('1. Participant &amp; Project Info'!$B$18=index!$F$21,'1. Participant &amp; Project Info'!$B$18=index!$F$22),OR(ISBLANK('2. RPS Generation'!C4940),'2. RPS Generation'!C4940&gt;'1. Participant &amp; Project Info'!$B$38,'2. RPS Generation'!C4940&lt;0)),TRUE,FALSE)</f>
        <v>0</v>
      </c>
      <c r="O4930">
        <f t="shared" si="88"/>
        <v>0</v>
      </c>
    </row>
    <row r="4931" spans="13:15" x14ac:dyDescent="0.25">
      <c r="M4931" s="288" t="b">
        <f>IF(AND(OR('1. Participant &amp; Project Info'!$B$18=index!$F$21,'1. Participant &amp; Project Info'!$B$18=index!$F$22),OR(ISBLANK('2. RPS Generation'!C4941),'2. RPS Generation'!C4941&gt;'1. Participant &amp; Project Info'!$B$38,'2. RPS Generation'!C4941&lt;0)),TRUE,FALSE)</f>
        <v>0</v>
      </c>
      <c r="O4931">
        <f t="shared" si="88"/>
        <v>0</v>
      </c>
    </row>
    <row r="4932" spans="13:15" x14ac:dyDescent="0.25">
      <c r="M4932" s="288" t="b">
        <f>IF(AND(OR('1. Participant &amp; Project Info'!$B$18=index!$F$21,'1. Participant &amp; Project Info'!$B$18=index!$F$22),OR(ISBLANK('2. RPS Generation'!C4942),'2. RPS Generation'!C4942&gt;'1. Participant &amp; Project Info'!$B$38,'2. RPS Generation'!C4942&lt;0)),TRUE,FALSE)</f>
        <v>0</v>
      </c>
      <c r="O4932">
        <f t="shared" si="88"/>
        <v>0</v>
      </c>
    </row>
    <row r="4933" spans="13:15" x14ac:dyDescent="0.25">
      <c r="M4933" s="288" t="b">
        <f>IF(AND(OR('1. Participant &amp; Project Info'!$B$18=index!$F$21,'1. Participant &amp; Project Info'!$B$18=index!$F$22),OR(ISBLANK('2. RPS Generation'!C4943),'2. RPS Generation'!C4943&gt;'1. Participant &amp; Project Info'!$B$38,'2. RPS Generation'!C4943&lt;0)),TRUE,FALSE)</f>
        <v>0</v>
      </c>
      <c r="O4933">
        <f t="shared" si="88"/>
        <v>0</v>
      </c>
    </row>
    <row r="4934" spans="13:15" x14ac:dyDescent="0.25">
      <c r="M4934" s="288" t="b">
        <f>IF(AND(OR('1. Participant &amp; Project Info'!$B$18=index!$F$21,'1. Participant &amp; Project Info'!$B$18=index!$F$22),OR(ISBLANK('2. RPS Generation'!C4944),'2. RPS Generation'!C4944&gt;'1. Participant &amp; Project Info'!$B$38,'2. RPS Generation'!C4944&lt;0)),TRUE,FALSE)</f>
        <v>0</v>
      </c>
      <c r="O4934">
        <f t="shared" si="88"/>
        <v>0</v>
      </c>
    </row>
    <row r="4935" spans="13:15" x14ac:dyDescent="0.25">
      <c r="M4935" s="288" t="b">
        <f>IF(AND(OR('1. Participant &amp; Project Info'!$B$18=index!$F$21,'1. Participant &amp; Project Info'!$B$18=index!$F$22),OR(ISBLANK('2. RPS Generation'!C4945),'2. RPS Generation'!C4945&gt;'1. Participant &amp; Project Info'!$B$38,'2. RPS Generation'!C4945&lt;0)),TRUE,FALSE)</f>
        <v>0</v>
      </c>
      <c r="O4935">
        <f t="shared" si="88"/>
        <v>0</v>
      </c>
    </row>
    <row r="4936" spans="13:15" x14ac:dyDescent="0.25">
      <c r="M4936" s="288" t="b">
        <f>IF(AND(OR('1. Participant &amp; Project Info'!$B$18=index!$F$21,'1. Participant &amp; Project Info'!$B$18=index!$F$22),OR(ISBLANK('2. RPS Generation'!C4946),'2. RPS Generation'!C4946&gt;'1. Participant &amp; Project Info'!$B$38,'2. RPS Generation'!C4946&lt;0)),TRUE,FALSE)</f>
        <v>0</v>
      </c>
      <c r="O4936">
        <f t="shared" si="88"/>
        <v>0</v>
      </c>
    </row>
    <row r="4937" spans="13:15" x14ac:dyDescent="0.25">
      <c r="M4937" s="288" t="b">
        <f>IF(AND(OR('1. Participant &amp; Project Info'!$B$18=index!$F$21,'1. Participant &amp; Project Info'!$B$18=index!$F$22),OR(ISBLANK('2. RPS Generation'!C4947),'2. RPS Generation'!C4947&gt;'1. Participant &amp; Project Info'!$B$38,'2. RPS Generation'!C4947&lt;0)),TRUE,FALSE)</f>
        <v>0</v>
      </c>
      <c r="O4937">
        <f t="shared" si="88"/>
        <v>0</v>
      </c>
    </row>
    <row r="4938" spans="13:15" x14ac:dyDescent="0.25">
      <c r="M4938" s="288" t="b">
        <f>IF(AND(OR('1. Participant &amp; Project Info'!$B$18=index!$F$21,'1. Participant &amp; Project Info'!$B$18=index!$F$22),OR(ISBLANK('2. RPS Generation'!C4948),'2. RPS Generation'!C4948&gt;'1. Participant &amp; Project Info'!$B$38,'2. RPS Generation'!C4948&lt;0)),TRUE,FALSE)</f>
        <v>0</v>
      </c>
      <c r="O4938">
        <f t="shared" si="88"/>
        <v>0</v>
      </c>
    </row>
    <row r="4939" spans="13:15" x14ac:dyDescent="0.25">
      <c r="M4939" s="288" t="b">
        <f>IF(AND(OR('1. Participant &amp; Project Info'!$B$18=index!$F$21,'1. Participant &amp; Project Info'!$B$18=index!$F$22),OR(ISBLANK('2. RPS Generation'!C4949),'2. RPS Generation'!C4949&gt;'1. Participant &amp; Project Info'!$B$38,'2. RPS Generation'!C4949&lt;0)),TRUE,FALSE)</f>
        <v>0</v>
      </c>
      <c r="O4939">
        <f t="shared" si="88"/>
        <v>0</v>
      </c>
    </row>
    <row r="4940" spans="13:15" x14ac:dyDescent="0.25">
      <c r="M4940" s="288" t="b">
        <f>IF(AND(OR('1. Participant &amp; Project Info'!$B$18=index!$F$21,'1. Participant &amp; Project Info'!$B$18=index!$F$22),OR(ISBLANK('2. RPS Generation'!C4950),'2. RPS Generation'!C4950&gt;'1. Participant &amp; Project Info'!$B$38,'2. RPS Generation'!C4950&lt;0)),TRUE,FALSE)</f>
        <v>0</v>
      </c>
      <c r="O4940">
        <f t="shared" si="88"/>
        <v>0</v>
      </c>
    </row>
    <row r="4941" spans="13:15" x14ac:dyDescent="0.25">
      <c r="M4941" s="288" t="b">
        <f>IF(AND(OR('1. Participant &amp; Project Info'!$B$18=index!$F$21,'1. Participant &amp; Project Info'!$B$18=index!$F$22),OR(ISBLANK('2. RPS Generation'!C4951),'2. RPS Generation'!C4951&gt;'1. Participant &amp; Project Info'!$B$38,'2. RPS Generation'!C4951&lt;0)),TRUE,FALSE)</f>
        <v>0</v>
      </c>
      <c r="O4941">
        <f t="shared" si="88"/>
        <v>0</v>
      </c>
    </row>
    <row r="4942" spans="13:15" x14ac:dyDescent="0.25">
      <c r="M4942" s="288" t="b">
        <f>IF(AND(OR('1. Participant &amp; Project Info'!$B$18=index!$F$21,'1. Participant &amp; Project Info'!$B$18=index!$F$22),OR(ISBLANK('2. RPS Generation'!C4952),'2. RPS Generation'!C4952&gt;'1. Participant &amp; Project Info'!$B$38,'2. RPS Generation'!C4952&lt;0)),TRUE,FALSE)</f>
        <v>0</v>
      </c>
      <c r="O4942">
        <f t="shared" si="88"/>
        <v>0</v>
      </c>
    </row>
    <row r="4943" spans="13:15" x14ac:dyDescent="0.25">
      <c r="M4943" s="288" t="b">
        <f>IF(AND(OR('1. Participant &amp; Project Info'!$B$18=index!$F$21,'1. Participant &amp; Project Info'!$B$18=index!$F$22),OR(ISBLANK('2. RPS Generation'!C4953),'2. RPS Generation'!C4953&gt;'1. Participant &amp; Project Info'!$B$38,'2. RPS Generation'!C4953&lt;0)),TRUE,FALSE)</f>
        <v>0</v>
      </c>
      <c r="O4943">
        <f t="shared" si="88"/>
        <v>0</v>
      </c>
    </row>
    <row r="4944" spans="13:15" x14ac:dyDescent="0.25">
      <c r="M4944" s="288" t="b">
        <f>IF(AND(OR('1. Participant &amp; Project Info'!$B$18=index!$F$21,'1. Participant &amp; Project Info'!$B$18=index!$F$22),OR(ISBLANK('2. RPS Generation'!C4954),'2. RPS Generation'!C4954&gt;'1. Participant &amp; Project Info'!$B$38,'2. RPS Generation'!C4954&lt;0)),TRUE,FALSE)</f>
        <v>0</v>
      </c>
      <c r="O4944">
        <f t="shared" si="88"/>
        <v>0</v>
      </c>
    </row>
    <row r="4945" spans="13:15" x14ac:dyDescent="0.25">
      <c r="M4945" s="288" t="b">
        <f>IF(AND(OR('1. Participant &amp; Project Info'!$B$18=index!$F$21,'1. Participant &amp; Project Info'!$B$18=index!$F$22),OR(ISBLANK('2. RPS Generation'!C4955),'2. RPS Generation'!C4955&gt;'1. Participant &amp; Project Info'!$B$38,'2. RPS Generation'!C4955&lt;0)),TRUE,FALSE)</f>
        <v>0</v>
      </c>
      <c r="O4945">
        <f t="shared" si="88"/>
        <v>0</v>
      </c>
    </row>
    <row r="4946" spans="13:15" x14ac:dyDescent="0.25">
      <c r="M4946" s="288" t="b">
        <f>IF(AND(OR('1. Participant &amp; Project Info'!$B$18=index!$F$21,'1. Participant &amp; Project Info'!$B$18=index!$F$22),OR(ISBLANK('2. RPS Generation'!C4956),'2. RPS Generation'!C4956&gt;'1. Participant &amp; Project Info'!$B$38,'2. RPS Generation'!C4956&lt;0)),TRUE,FALSE)</f>
        <v>0</v>
      </c>
      <c r="O4946">
        <f t="shared" si="88"/>
        <v>0</v>
      </c>
    </row>
    <row r="4947" spans="13:15" x14ac:dyDescent="0.25">
      <c r="M4947" s="288" t="b">
        <f>IF(AND(OR('1. Participant &amp; Project Info'!$B$18=index!$F$21,'1. Participant &amp; Project Info'!$B$18=index!$F$22),OR(ISBLANK('2. RPS Generation'!C4957),'2. RPS Generation'!C4957&gt;'1. Participant &amp; Project Info'!$B$38,'2. RPS Generation'!C4957&lt;0)),TRUE,FALSE)</f>
        <v>0</v>
      </c>
      <c r="O4947">
        <f t="shared" si="88"/>
        <v>0</v>
      </c>
    </row>
    <row r="4948" spans="13:15" x14ac:dyDescent="0.25">
      <c r="M4948" s="288" t="b">
        <f>IF(AND(OR('1. Participant &amp; Project Info'!$B$18=index!$F$21,'1. Participant &amp; Project Info'!$B$18=index!$F$22),OR(ISBLANK('2. RPS Generation'!C4958),'2. RPS Generation'!C4958&gt;'1. Participant &amp; Project Info'!$B$38,'2. RPS Generation'!C4958&lt;0)),TRUE,FALSE)</f>
        <v>0</v>
      </c>
      <c r="O4948">
        <f t="shared" si="88"/>
        <v>0</v>
      </c>
    </row>
    <row r="4949" spans="13:15" x14ac:dyDescent="0.25">
      <c r="M4949" s="288" t="b">
        <f>IF(AND(OR('1. Participant &amp; Project Info'!$B$18=index!$F$21,'1. Participant &amp; Project Info'!$B$18=index!$F$22),OR(ISBLANK('2. RPS Generation'!C4959),'2. RPS Generation'!C4959&gt;'1. Participant &amp; Project Info'!$B$38,'2. RPS Generation'!C4959&lt;0)),TRUE,FALSE)</f>
        <v>0</v>
      </c>
      <c r="O4949">
        <f t="shared" si="88"/>
        <v>0</v>
      </c>
    </row>
    <row r="4950" spans="13:15" x14ac:dyDescent="0.25">
      <c r="M4950" s="288" t="b">
        <f>IF(AND(OR('1. Participant &amp; Project Info'!$B$18=index!$F$21,'1. Participant &amp; Project Info'!$B$18=index!$F$22),OR(ISBLANK('2. RPS Generation'!C4960),'2. RPS Generation'!C4960&gt;'1. Participant &amp; Project Info'!$B$38,'2. RPS Generation'!C4960&lt;0)),TRUE,FALSE)</f>
        <v>0</v>
      </c>
      <c r="O4950">
        <f t="shared" si="88"/>
        <v>0</v>
      </c>
    </row>
    <row r="4951" spans="13:15" x14ac:dyDescent="0.25">
      <c r="M4951" s="288" t="b">
        <f>IF(AND(OR('1. Participant &amp; Project Info'!$B$18=index!$F$21,'1. Participant &amp; Project Info'!$B$18=index!$F$22),OR(ISBLANK('2. RPS Generation'!C4961),'2. RPS Generation'!C4961&gt;'1. Participant &amp; Project Info'!$B$38,'2. RPS Generation'!C4961&lt;0)),TRUE,FALSE)</f>
        <v>0</v>
      </c>
      <c r="O4951">
        <f t="shared" si="88"/>
        <v>0</v>
      </c>
    </row>
    <row r="4952" spans="13:15" x14ac:dyDescent="0.25">
      <c r="M4952" s="288" t="b">
        <f>IF(AND(OR('1. Participant &amp; Project Info'!$B$18=index!$F$21,'1. Participant &amp; Project Info'!$B$18=index!$F$22),OR(ISBLANK('2. RPS Generation'!C4962),'2. RPS Generation'!C4962&gt;'1. Participant &amp; Project Info'!$B$38,'2. RPS Generation'!C4962&lt;0)),TRUE,FALSE)</f>
        <v>0</v>
      </c>
      <c r="O4952">
        <f t="shared" si="88"/>
        <v>0</v>
      </c>
    </row>
    <row r="4953" spans="13:15" x14ac:dyDescent="0.25">
      <c r="M4953" s="288" t="b">
        <f>IF(AND(OR('1. Participant &amp; Project Info'!$B$18=index!$F$21,'1. Participant &amp; Project Info'!$B$18=index!$F$22),OR(ISBLANK('2. RPS Generation'!C4963),'2. RPS Generation'!C4963&gt;'1. Participant &amp; Project Info'!$B$38,'2. RPS Generation'!C4963&lt;0)),TRUE,FALSE)</f>
        <v>0</v>
      </c>
      <c r="O4953">
        <f t="shared" si="88"/>
        <v>0</v>
      </c>
    </row>
    <row r="4954" spans="13:15" x14ac:dyDescent="0.25">
      <c r="M4954" s="288" t="b">
        <f>IF(AND(OR('1. Participant &amp; Project Info'!$B$18=index!$F$21,'1. Participant &amp; Project Info'!$B$18=index!$F$22),OR(ISBLANK('2. RPS Generation'!C4964),'2. RPS Generation'!C4964&gt;'1. Participant &amp; Project Info'!$B$38,'2. RPS Generation'!C4964&lt;0)),TRUE,FALSE)</f>
        <v>0</v>
      </c>
      <c r="O4954">
        <f t="shared" si="88"/>
        <v>0</v>
      </c>
    </row>
    <row r="4955" spans="13:15" x14ac:dyDescent="0.25">
      <c r="M4955" s="288" t="b">
        <f>IF(AND(OR('1. Participant &amp; Project Info'!$B$18=index!$F$21,'1. Participant &amp; Project Info'!$B$18=index!$F$22),OR(ISBLANK('2. RPS Generation'!C4965),'2. RPS Generation'!C4965&gt;'1. Participant &amp; Project Info'!$B$38,'2. RPS Generation'!C4965&lt;0)),TRUE,FALSE)</f>
        <v>0</v>
      </c>
      <c r="O4955">
        <f t="shared" si="88"/>
        <v>0</v>
      </c>
    </row>
    <row r="4956" spans="13:15" x14ac:dyDescent="0.25">
      <c r="M4956" s="288" t="b">
        <f>IF(AND(OR('1. Participant &amp; Project Info'!$B$18=index!$F$21,'1. Participant &amp; Project Info'!$B$18=index!$F$22),OR(ISBLANK('2. RPS Generation'!C4966),'2. RPS Generation'!C4966&gt;'1. Participant &amp; Project Info'!$B$38,'2. RPS Generation'!C4966&lt;0)),TRUE,FALSE)</f>
        <v>0</v>
      </c>
      <c r="O4956">
        <f t="shared" si="88"/>
        <v>0</v>
      </c>
    </row>
    <row r="4957" spans="13:15" x14ac:dyDescent="0.25">
      <c r="M4957" s="288" t="b">
        <f>IF(AND(OR('1. Participant &amp; Project Info'!$B$18=index!$F$21,'1. Participant &amp; Project Info'!$B$18=index!$F$22),OR(ISBLANK('2. RPS Generation'!C4967),'2. RPS Generation'!C4967&gt;'1. Participant &amp; Project Info'!$B$38,'2. RPS Generation'!C4967&lt;0)),TRUE,FALSE)</f>
        <v>0</v>
      </c>
      <c r="O4957">
        <f t="shared" si="88"/>
        <v>0</v>
      </c>
    </row>
    <row r="4958" spans="13:15" x14ac:dyDescent="0.25">
      <c r="M4958" s="288" t="b">
        <f>IF(AND(OR('1. Participant &amp; Project Info'!$B$18=index!$F$21,'1. Participant &amp; Project Info'!$B$18=index!$F$22),OR(ISBLANK('2. RPS Generation'!C4968),'2. RPS Generation'!C4968&gt;'1. Participant &amp; Project Info'!$B$38,'2. RPS Generation'!C4968&lt;0)),TRUE,FALSE)</f>
        <v>0</v>
      </c>
      <c r="O4958">
        <f t="shared" si="88"/>
        <v>0</v>
      </c>
    </row>
    <row r="4959" spans="13:15" x14ac:dyDescent="0.25">
      <c r="M4959" s="288" t="b">
        <f>IF(AND(OR('1. Participant &amp; Project Info'!$B$18=index!$F$21,'1. Participant &amp; Project Info'!$B$18=index!$F$22),OR(ISBLANK('2. RPS Generation'!C4969),'2. RPS Generation'!C4969&gt;'1. Participant &amp; Project Info'!$B$38,'2. RPS Generation'!C4969&lt;0)),TRUE,FALSE)</f>
        <v>0</v>
      </c>
      <c r="O4959">
        <f t="shared" si="88"/>
        <v>0</v>
      </c>
    </row>
    <row r="4960" spans="13:15" x14ac:dyDescent="0.25">
      <c r="M4960" s="288" t="b">
        <f>IF(AND(OR('1. Participant &amp; Project Info'!$B$18=index!$F$21,'1. Participant &amp; Project Info'!$B$18=index!$F$22),OR(ISBLANK('2. RPS Generation'!C4970),'2. RPS Generation'!C4970&gt;'1. Participant &amp; Project Info'!$B$38,'2. RPS Generation'!C4970&lt;0)),TRUE,FALSE)</f>
        <v>0</v>
      </c>
      <c r="O4960">
        <f t="shared" si="88"/>
        <v>0</v>
      </c>
    </row>
    <row r="4961" spans="13:15" x14ac:dyDescent="0.25">
      <c r="M4961" s="288" t="b">
        <f>IF(AND(OR('1. Participant &amp; Project Info'!$B$18=index!$F$21,'1. Participant &amp; Project Info'!$B$18=index!$F$22),OR(ISBLANK('2. RPS Generation'!C4971),'2. RPS Generation'!C4971&gt;'1. Participant &amp; Project Info'!$B$38,'2. RPS Generation'!C4971&lt;0)),TRUE,FALSE)</f>
        <v>0</v>
      </c>
      <c r="O4961">
        <f t="shared" si="88"/>
        <v>0</v>
      </c>
    </row>
    <row r="4962" spans="13:15" x14ac:dyDescent="0.25">
      <c r="M4962" s="288" t="b">
        <f>IF(AND(OR('1. Participant &amp; Project Info'!$B$18=index!$F$21,'1. Participant &amp; Project Info'!$B$18=index!$F$22),OR(ISBLANK('2. RPS Generation'!C4972),'2. RPS Generation'!C4972&gt;'1. Participant &amp; Project Info'!$B$38,'2. RPS Generation'!C4972&lt;0)),TRUE,FALSE)</f>
        <v>0</v>
      </c>
      <c r="O4962">
        <f t="shared" si="88"/>
        <v>0</v>
      </c>
    </row>
    <row r="4963" spans="13:15" x14ac:dyDescent="0.25">
      <c r="M4963" s="288" t="b">
        <f>IF(AND(OR('1. Participant &amp; Project Info'!$B$18=index!$F$21,'1. Participant &amp; Project Info'!$B$18=index!$F$22),OR(ISBLANK('2. RPS Generation'!C4973),'2. RPS Generation'!C4973&gt;'1. Participant &amp; Project Info'!$B$38,'2. RPS Generation'!C4973&lt;0)),TRUE,FALSE)</f>
        <v>0</v>
      </c>
      <c r="O4963">
        <f t="shared" si="88"/>
        <v>0</v>
      </c>
    </row>
    <row r="4964" spans="13:15" x14ac:dyDescent="0.25">
      <c r="M4964" s="288" t="b">
        <f>IF(AND(OR('1. Participant &amp; Project Info'!$B$18=index!$F$21,'1. Participant &amp; Project Info'!$B$18=index!$F$22),OR(ISBLANK('2. RPS Generation'!C4974),'2. RPS Generation'!C4974&gt;'1. Participant &amp; Project Info'!$B$38,'2. RPS Generation'!C4974&lt;0)),TRUE,FALSE)</f>
        <v>0</v>
      </c>
      <c r="O4964">
        <f t="shared" si="88"/>
        <v>0</v>
      </c>
    </row>
    <row r="4965" spans="13:15" x14ac:dyDescent="0.25">
      <c r="M4965" s="288" t="b">
        <f>IF(AND(OR('1. Participant &amp; Project Info'!$B$18=index!$F$21,'1. Participant &amp; Project Info'!$B$18=index!$F$22),OR(ISBLANK('2. RPS Generation'!C4975),'2. RPS Generation'!C4975&gt;'1. Participant &amp; Project Info'!$B$38,'2. RPS Generation'!C4975&lt;0)),TRUE,FALSE)</f>
        <v>0</v>
      </c>
      <c r="O4965">
        <f t="shared" si="88"/>
        <v>0</v>
      </c>
    </row>
    <row r="4966" spans="13:15" x14ac:dyDescent="0.25">
      <c r="M4966" s="288" t="b">
        <f>IF(AND(OR('1. Participant &amp; Project Info'!$B$18=index!$F$21,'1. Participant &amp; Project Info'!$B$18=index!$F$22),OR(ISBLANK('2. RPS Generation'!C4976),'2. RPS Generation'!C4976&gt;'1. Participant &amp; Project Info'!$B$38,'2. RPS Generation'!C4976&lt;0)),TRUE,FALSE)</f>
        <v>0</v>
      </c>
      <c r="O4966">
        <f t="shared" si="88"/>
        <v>0</v>
      </c>
    </row>
    <row r="4967" spans="13:15" x14ac:dyDescent="0.25">
      <c r="M4967" s="288" t="b">
        <f>IF(AND(OR('1. Participant &amp; Project Info'!$B$18=index!$F$21,'1. Participant &amp; Project Info'!$B$18=index!$F$22),OR(ISBLANK('2. RPS Generation'!C4977),'2. RPS Generation'!C4977&gt;'1. Participant &amp; Project Info'!$B$38,'2. RPS Generation'!C4977&lt;0)),TRUE,FALSE)</f>
        <v>0</v>
      </c>
      <c r="O4967">
        <f t="shared" si="88"/>
        <v>0</v>
      </c>
    </row>
    <row r="4968" spans="13:15" x14ac:dyDescent="0.25">
      <c r="M4968" s="288" t="b">
        <f>IF(AND(OR('1. Participant &amp; Project Info'!$B$18=index!$F$21,'1. Participant &amp; Project Info'!$B$18=index!$F$22),OR(ISBLANK('2. RPS Generation'!C4978),'2. RPS Generation'!C4978&gt;'1. Participant &amp; Project Info'!$B$38,'2. RPS Generation'!C4978&lt;0)),TRUE,FALSE)</f>
        <v>0</v>
      </c>
      <c r="O4968">
        <f t="shared" si="88"/>
        <v>0</v>
      </c>
    </row>
    <row r="4969" spans="13:15" x14ac:dyDescent="0.25">
      <c r="M4969" s="288" t="b">
        <f>IF(AND(OR('1. Participant &amp; Project Info'!$B$18=index!$F$21,'1. Participant &amp; Project Info'!$B$18=index!$F$22),OR(ISBLANK('2. RPS Generation'!C4979),'2. RPS Generation'!C4979&gt;'1. Participant &amp; Project Info'!$B$38,'2. RPS Generation'!C4979&lt;0)),TRUE,FALSE)</f>
        <v>0</v>
      </c>
      <c r="O4969">
        <f t="shared" si="88"/>
        <v>0</v>
      </c>
    </row>
    <row r="4970" spans="13:15" x14ac:dyDescent="0.25">
      <c r="M4970" s="288" t="b">
        <f>IF(AND(OR('1. Participant &amp; Project Info'!$B$18=index!$F$21,'1. Participant &amp; Project Info'!$B$18=index!$F$22),OR(ISBLANK('2. RPS Generation'!C4980),'2. RPS Generation'!C4980&gt;'1. Participant &amp; Project Info'!$B$38,'2. RPS Generation'!C4980&lt;0)),TRUE,FALSE)</f>
        <v>0</v>
      </c>
      <c r="O4970">
        <f t="shared" si="88"/>
        <v>0</v>
      </c>
    </row>
    <row r="4971" spans="13:15" x14ac:dyDescent="0.25">
      <c r="M4971" s="288" t="b">
        <f>IF(AND(OR('1. Participant &amp; Project Info'!$B$18=index!$F$21,'1. Participant &amp; Project Info'!$B$18=index!$F$22),OR(ISBLANK('2. RPS Generation'!C4981),'2. RPS Generation'!C4981&gt;'1. Participant &amp; Project Info'!$B$38,'2. RPS Generation'!C4981&lt;0)),TRUE,FALSE)</f>
        <v>0</v>
      </c>
      <c r="O4971">
        <f t="shared" si="88"/>
        <v>0</v>
      </c>
    </row>
    <row r="4972" spans="13:15" x14ac:dyDescent="0.25">
      <c r="M4972" s="288" t="b">
        <f>IF(AND(OR('1. Participant &amp; Project Info'!$B$18=index!$F$21,'1. Participant &amp; Project Info'!$B$18=index!$F$22),OR(ISBLANK('2. RPS Generation'!C4982),'2. RPS Generation'!C4982&gt;'1. Participant &amp; Project Info'!$B$38,'2. RPS Generation'!C4982&lt;0)),TRUE,FALSE)</f>
        <v>0</v>
      </c>
      <c r="O4972">
        <f t="shared" si="88"/>
        <v>0</v>
      </c>
    </row>
    <row r="4973" spans="13:15" x14ac:dyDescent="0.25">
      <c r="M4973" s="288" t="b">
        <f>IF(AND(OR('1. Participant &amp; Project Info'!$B$18=index!$F$21,'1. Participant &amp; Project Info'!$B$18=index!$F$22),OR(ISBLANK('2. RPS Generation'!C4983),'2. RPS Generation'!C4983&gt;'1. Participant &amp; Project Info'!$B$38,'2. RPS Generation'!C4983&lt;0)),TRUE,FALSE)</f>
        <v>0</v>
      </c>
      <c r="O4973">
        <f t="shared" si="88"/>
        <v>0</v>
      </c>
    </row>
    <row r="4974" spans="13:15" x14ac:dyDescent="0.25">
      <c r="M4974" s="288" t="b">
        <f>IF(AND(OR('1. Participant &amp; Project Info'!$B$18=index!$F$21,'1. Participant &amp; Project Info'!$B$18=index!$F$22),OR(ISBLANK('2. RPS Generation'!C4984),'2. RPS Generation'!C4984&gt;'1. Participant &amp; Project Info'!$B$38,'2. RPS Generation'!C4984&lt;0)),TRUE,FALSE)</f>
        <v>0</v>
      </c>
      <c r="O4974">
        <f t="shared" ref="O4974:O5037" si="89">--OR(L4974,M4974,N4974)</f>
        <v>0</v>
      </c>
    </row>
    <row r="4975" spans="13:15" x14ac:dyDescent="0.25">
      <c r="M4975" s="288" t="b">
        <f>IF(AND(OR('1. Participant &amp; Project Info'!$B$18=index!$F$21,'1. Participant &amp; Project Info'!$B$18=index!$F$22),OR(ISBLANK('2. RPS Generation'!C4985),'2. RPS Generation'!C4985&gt;'1. Participant &amp; Project Info'!$B$38,'2. RPS Generation'!C4985&lt;0)),TRUE,FALSE)</f>
        <v>0</v>
      </c>
      <c r="O4975">
        <f t="shared" si="89"/>
        <v>0</v>
      </c>
    </row>
    <row r="4976" spans="13:15" x14ac:dyDescent="0.25">
      <c r="M4976" s="288" t="b">
        <f>IF(AND(OR('1. Participant &amp; Project Info'!$B$18=index!$F$21,'1. Participant &amp; Project Info'!$B$18=index!$F$22),OR(ISBLANK('2. RPS Generation'!C4986),'2. RPS Generation'!C4986&gt;'1. Participant &amp; Project Info'!$B$38,'2. RPS Generation'!C4986&lt;0)),TRUE,FALSE)</f>
        <v>0</v>
      </c>
      <c r="O4976">
        <f t="shared" si="89"/>
        <v>0</v>
      </c>
    </row>
    <row r="4977" spans="13:15" x14ac:dyDescent="0.25">
      <c r="M4977" s="288" t="b">
        <f>IF(AND(OR('1. Participant &amp; Project Info'!$B$18=index!$F$21,'1. Participant &amp; Project Info'!$B$18=index!$F$22),OR(ISBLANK('2. RPS Generation'!C4987),'2. RPS Generation'!C4987&gt;'1. Participant &amp; Project Info'!$B$38,'2. RPS Generation'!C4987&lt;0)),TRUE,FALSE)</f>
        <v>0</v>
      </c>
      <c r="O4977">
        <f t="shared" si="89"/>
        <v>0</v>
      </c>
    </row>
    <row r="4978" spans="13:15" x14ac:dyDescent="0.25">
      <c r="M4978" s="288" t="b">
        <f>IF(AND(OR('1. Participant &amp; Project Info'!$B$18=index!$F$21,'1. Participant &amp; Project Info'!$B$18=index!$F$22),OR(ISBLANK('2. RPS Generation'!C4988),'2. RPS Generation'!C4988&gt;'1. Participant &amp; Project Info'!$B$38,'2. RPS Generation'!C4988&lt;0)),TRUE,FALSE)</f>
        <v>0</v>
      </c>
      <c r="O4978">
        <f t="shared" si="89"/>
        <v>0</v>
      </c>
    </row>
    <row r="4979" spans="13:15" x14ac:dyDescent="0.25">
      <c r="M4979" s="288" t="b">
        <f>IF(AND(OR('1. Participant &amp; Project Info'!$B$18=index!$F$21,'1. Participant &amp; Project Info'!$B$18=index!$F$22),OR(ISBLANK('2. RPS Generation'!C4989),'2. RPS Generation'!C4989&gt;'1. Participant &amp; Project Info'!$B$38,'2. RPS Generation'!C4989&lt;0)),TRUE,FALSE)</f>
        <v>0</v>
      </c>
      <c r="O4979">
        <f t="shared" si="89"/>
        <v>0</v>
      </c>
    </row>
    <row r="4980" spans="13:15" x14ac:dyDescent="0.25">
      <c r="M4980" s="288" t="b">
        <f>IF(AND(OR('1. Participant &amp; Project Info'!$B$18=index!$F$21,'1. Participant &amp; Project Info'!$B$18=index!$F$22),OR(ISBLANK('2. RPS Generation'!C4990),'2. RPS Generation'!C4990&gt;'1. Participant &amp; Project Info'!$B$38,'2. RPS Generation'!C4990&lt;0)),TRUE,FALSE)</f>
        <v>0</v>
      </c>
      <c r="O4980">
        <f t="shared" si="89"/>
        <v>0</v>
      </c>
    </row>
    <row r="4981" spans="13:15" x14ac:dyDescent="0.25">
      <c r="M4981" s="288" t="b">
        <f>IF(AND(OR('1. Participant &amp; Project Info'!$B$18=index!$F$21,'1. Participant &amp; Project Info'!$B$18=index!$F$22),OR(ISBLANK('2. RPS Generation'!C4991),'2. RPS Generation'!C4991&gt;'1. Participant &amp; Project Info'!$B$38,'2. RPS Generation'!C4991&lt;0)),TRUE,FALSE)</f>
        <v>0</v>
      </c>
      <c r="O4981">
        <f t="shared" si="89"/>
        <v>0</v>
      </c>
    </row>
    <row r="4982" spans="13:15" x14ac:dyDescent="0.25">
      <c r="M4982" s="288" t="b">
        <f>IF(AND(OR('1. Participant &amp; Project Info'!$B$18=index!$F$21,'1. Participant &amp; Project Info'!$B$18=index!$F$22),OR(ISBLANK('2. RPS Generation'!C4992),'2. RPS Generation'!C4992&gt;'1. Participant &amp; Project Info'!$B$38,'2. RPS Generation'!C4992&lt;0)),TRUE,FALSE)</f>
        <v>0</v>
      </c>
      <c r="O4982">
        <f t="shared" si="89"/>
        <v>0</v>
      </c>
    </row>
    <row r="4983" spans="13:15" x14ac:dyDescent="0.25">
      <c r="M4983" s="288" t="b">
        <f>IF(AND(OR('1. Participant &amp; Project Info'!$B$18=index!$F$21,'1. Participant &amp; Project Info'!$B$18=index!$F$22),OR(ISBLANK('2. RPS Generation'!C4993),'2. RPS Generation'!C4993&gt;'1. Participant &amp; Project Info'!$B$38,'2. RPS Generation'!C4993&lt;0)),TRUE,FALSE)</f>
        <v>0</v>
      </c>
      <c r="O4983">
        <f t="shared" si="89"/>
        <v>0</v>
      </c>
    </row>
    <row r="4984" spans="13:15" x14ac:dyDescent="0.25">
      <c r="M4984" s="288" t="b">
        <f>IF(AND(OR('1. Participant &amp; Project Info'!$B$18=index!$F$21,'1. Participant &amp; Project Info'!$B$18=index!$F$22),OR(ISBLANK('2. RPS Generation'!C4994),'2. RPS Generation'!C4994&gt;'1. Participant &amp; Project Info'!$B$38,'2. RPS Generation'!C4994&lt;0)),TRUE,FALSE)</f>
        <v>0</v>
      </c>
      <c r="O4984">
        <f t="shared" si="89"/>
        <v>0</v>
      </c>
    </row>
    <row r="4985" spans="13:15" x14ac:dyDescent="0.25">
      <c r="M4985" s="288" t="b">
        <f>IF(AND(OR('1. Participant &amp; Project Info'!$B$18=index!$F$21,'1. Participant &amp; Project Info'!$B$18=index!$F$22),OR(ISBLANK('2. RPS Generation'!C4995),'2. RPS Generation'!C4995&gt;'1. Participant &amp; Project Info'!$B$38,'2. RPS Generation'!C4995&lt;0)),TRUE,FALSE)</f>
        <v>0</v>
      </c>
      <c r="O4985">
        <f t="shared" si="89"/>
        <v>0</v>
      </c>
    </row>
    <row r="4986" spans="13:15" x14ac:dyDescent="0.25">
      <c r="M4986" s="288" t="b">
        <f>IF(AND(OR('1. Participant &amp; Project Info'!$B$18=index!$F$21,'1. Participant &amp; Project Info'!$B$18=index!$F$22),OR(ISBLANK('2. RPS Generation'!C4996),'2. RPS Generation'!C4996&gt;'1. Participant &amp; Project Info'!$B$38,'2. RPS Generation'!C4996&lt;0)),TRUE,FALSE)</f>
        <v>0</v>
      </c>
      <c r="O4986">
        <f t="shared" si="89"/>
        <v>0</v>
      </c>
    </row>
    <row r="4987" spans="13:15" x14ac:dyDescent="0.25">
      <c r="M4987" s="288" t="b">
        <f>IF(AND(OR('1. Participant &amp; Project Info'!$B$18=index!$F$21,'1. Participant &amp; Project Info'!$B$18=index!$F$22),OR(ISBLANK('2. RPS Generation'!C4997),'2. RPS Generation'!C4997&gt;'1. Participant &amp; Project Info'!$B$38,'2. RPS Generation'!C4997&lt;0)),TRUE,FALSE)</f>
        <v>0</v>
      </c>
      <c r="O4987">
        <f t="shared" si="89"/>
        <v>0</v>
      </c>
    </row>
    <row r="4988" spans="13:15" x14ac:dyDescent="0.25">
      <c r="M4988" s="288" t="b">
        <f>IF(AND(OR('1. Participant &amp; Project Info'!$B$18=index!$F$21,'1. Participant &amp; Project Info'!$B$18=index!$F$22),OR(ISBLANK('2. RPS Generation'!C4998),'2. RPS Generation'!C4998&gt;'1. Participant &amp; Project Info'!$B$38,'2. RPS Generation'!C4998&lt;0)),TRUE,FALSE)</f>
        <v>0</v>
      </c>
      <c r="O4988">
        <f t="shared" si="89"/>
        <v>0</v>
      </c>
    </row>
    <row r="4989" spans="13:15" x14ac:dyDescent="0.25">
      <c r="M4989" s="288" t="b">
        <f>IF(AND(OR('1. Participant &amp; Project Info'!$B$18=index!$F$21,'1. Participant &amp; Project Info'!$B$18=index!$F$22),OR(ISBLANK('2. RPS Generation'!C4999),'2. RPS Generation'!C4999&gt;'1. Participant &amp; Project Info'!$B$38,'2. RPS Generation'!C4999&lt;0)),TRUE,FALSE)</f>
        <v>0</v>
      </c>
      <c r="O4989">
        <f t="shared" si="89"/>
        <v>0</v>
      </c>
    </row>
    <row r="4990" spans="13:15" x14ac:dyDescent="0.25">
      <c r="M4990" s="288" t="b">
        <f>IF(AND(OR('1. Participant &amp; Project Info'!$B$18=index!$F$21,'1. Participant &amp; Project Info'!$B$18=index!$F$22),OR(ISBLANK('2. RPS Generation'!C5000),'2. RPS Generation'!C5000&gt;'1. Participant &amp; Project Info'!$B$38,'2. RPS Generation'!C5000&lt;0)),TRUE,FALSE)</f>
        <v>0</v>
      </c>
      <c r="O4990">
        <f t="shared" si="89"/>
        <v>0</v>
      </c>
    </row>
    <row r="4991" spans="13:15" x14ac:dyDescent="0.25">
      <c r="M4991" s="288" t="b">
        <f>IF(AND(OR('1. Participant &amp; Project Info'!$B$18=index!$F$21,'1. Participant &amp; Project Info'!$B$18=index!$F$22),OR(ISBLANK('2. RPS Generation'!C5001),'2. RPS Generation'!C5001&gt;'1. Participant &amp; Project Info'!$B$38,'2. RPS Generation'!C5001&lt;0)),TRUE,FALSE)</f>
        <v>0</v>
      </c>
      <c r="O4991">
        <f t="shared" si="89"/>
        <v>0</v>
      </c>
    </row>
    <row r="4992" spans="13:15" x14ac:dyDescent="0.25">
      <c r="M4992" s="288" t="b">
        <f>IF(AND(OR('1. Participant &amp; Project Info'!$B$18=index!$F$21,'1. Participant &amp; Project Info'!$B$18=index!$F$22),OR(ISBLANK('2. RPS Generation'!C5002),'2. RPS Generation'!C5002&gt;'1. Participant &amp; Project Info'!$B$38,'2. RPS Generation'!C5002&lt;0)),TRUE,FALSE)</f>
        <v>0</v>
      </c>
      <c r="O4992">
        <f t="shared" si="89"/>
        <v>0</v>
      </c>
    </row>
    <row r="4993" spans="13:15" x14ac:dyDescent="0.25">
      <c r="M4993" s="288" t="b">
        <f>IF(AND(OR('1. Participant &amp; Project Info'!$B$18=index!$F$21,'1. Participant &amp; Project Info'!$B$18=index!$F$22),OR(ISBLANK('2. RPS Generation'!C5003),'2. RPS Generation'!C5003&gt;'1. Participant &amp; Project Info'!$B$38,'2. RPS Generation'!C5003&lt;0)),TRUE,FALSE)</f>
        <v>0</v>
      </c>
      <c r="O4993">
        <f t="shared" si="89"/>
        <v>0</v>
      </c>
    </row>
    <row r="4994" spans="13:15" x14ac:dyDescent="0.25">
      <c r="M4994" s="288" t="b">
        <f>IF(AND(OR('1. Participant &amp; Project Info'!$B$18=index!$F$21,'1. Participant &amp; Project Info'!$B$18=index!$F$22),OR(ISBLANK('2. RPS Generation'!C5004),'2. RPS Generation'!C5004&gt;'1. Participant &amp; Project Info'!$B$38,'2. RPS Generation'!C5004&lt;0)),TRUE,FALSE)</f>
        <v>0</v>
      </c>
      <c r="O4994">
        <f t="shared" si="89"/>
        <v>0</v>
      </c>
    </row>
    <row r="4995" spans="13:15" x14ac:dyDescent="0.25">
      <c r="M4995" s="288" t="b">
        <f>IF(AND(OR('1. Participant &amp; Project Info'!$B$18=index!$F$21,'1. Participant &amp; Project Info'!$B$18=index!$F$22),OR(ISBLANK('2. RPS Generation'!C5005),'2. RPS Generation'!C5005&gt;'1. Participant &amp; Project Info'!$B$38,'2. RPS Generation'!C5005&lt;0)),TRUE,FALSE)</f>
        <v>0</v>
      </c>
      <c r="O4995">
        <f t="shared" si="89"/>
        <v>0</v>
      </c>
    </row>
    <row r="4996" spans="13:15" x14ac:dyDescent="0.25">
      <c r="M4996" s="288" t="b">
        <f>IF(AND(OR('1. Participant &amp; Project Info'!$B$18=index!$F$21,'1. Participant &amp; Project Info'!$B$18=index!$F$22),OR(ISBLANK('2. RPS Generation'!C5006),'2. RPS Generation'!C5006&gt;'1. Participant &amp; Project Info'!$B$38,'2. RPS Generation'!C5006&lt;0)),TRUE,FALSE)</f>
        <v>0</v>
      </c>
      <c r="O4996">
        <f t="shared" si="89"/>
        <v>0</v>
      </c>
    </row>
    <row r="4997" spans="13:15" x14ac:dyDescent="0.25">
      <c r="M4997" s="288" t="b">
        <f>IF(AND(OR('1. Participant &amp; Project Info'!$B$18=index!$F$21,'1. Participant &amp; Project Info'!$B$18=index!$F$22),OR(ISBLANK('2. RPS Generation'!C5007),'2. RPS Generation'!C5007&gt;'1. Participant &amp; Project Info'!$B$38,'2. RPS Generation'!C5007&lt;0)),TRUE,FALSE)</f>
        <v>0</v>
      </c>
      <c r="O4997">
        <f t="shared" si="89"/>
        <v>0</v>
      </c>
    </row>
    <row r="4998" spans="13:15" x14ac:dyDescent="0.25">
      <c r="M4998" s="288" t="b">
        <f>IF(AND(OR('1. Participant &amp; Project Info'!$B$18=index!$F$21,'1. Participant &amp; Project Info'!$B$18=index!$F$22),OR(ISBLANK('2. RPS Generation'!C5008),'2. RPS Generation'!C5008&gt;'1. Participant &amp; Project Info'!$B$38,'2. RPS Generation'!C5008&lt;0)),TRUE,FALSE)</f>
        <v>0</v>
      </c>
      <c r="O4998">
        <f t="shared" si="89"/>
        <v>0</v>
      </c>
    </row>
    <row r="4999" spans="13:15" x14ac:dyDescent="0.25">
      <c r="M4999" s="288" t="b">
        <f>IF(AND(OR('1. Participant &amp; Project Info'!$B$18=index!$F$21,'1. Participant &amp; Project Info'!$B$18=index!$F$22),OR(ISBLANK('2. RPS Generation'!C5009),'2. RPS Generation'!C5009&gt;'1. Participant &amp; Project Info'!$B$38,'2. RPS Generation'!C5009&lt;0)),TRUE,FALSE)</f>
        <v>0</v>
      </c>
      <c r="O4999">
        <f t="shared" si="89"/>
        <v>0</v>
      </c>
    </row>
    <row r="5000" spans="13:15" x14ac:dyDescent="0.25">
      <c r="M5000" s="288" t="b">
        <f>IF(AND(OR('1. Participant &amp; Project Info'!$B$18=index!$F$21,'1. Participant &amp; Project Info'!$B$18=index!$F$22),OR(ISBLANK('2. RPS Generation'!C5010),'2. RPS Generation'!C5010&gt;'1. Participant &amp; Project Info'!$B$38,'2. RPS Generation'!C5010&lt;0)),TRUE,FALSE)</f>
        <v>0</v>
      </c>
      <c r="O5000">
        <f t="shared" si="89"/>
        <v>0</v>
      </c>
    </row>
    <row r="5001" spans="13:15" x14ac:dyDescent="0.25">
      <c r="M5001" s="288" t="b">
        <f>IF(AND(OR('1. Participant &amp; Project Info'!$B$18=index!$F$21,'1. Participant &amp; Project Info'!$B$18=index!$F$22),OR(ISBLANK('2. RPS Generation'!C5011),'2. RPS Generation'!C5011&gt;'1. Participant &amp; Project Info'!$B$38,'2. RPS Generation'!C5011&lt;0)),TRUE,FALSE)</f>
        <v>0</v>
      </c>
      <c r="O5001">
        <f t="shared" si="89"/>
        <v>0</v>
      </c>
    </row>
    <row r="5002" spans="13:15" x14ac:dyDescent="0.25">
      <c r="M5002" s="288" t="b">
        <f>IF(AND(OR('1. Participant &amp; Project Info'!$B$18=index!$F$21,'1. Participant &amp; Project Info'!$B$18=index!$F$22),OR(ISBLANK('2. RPS Generation'!C5012),'2. RPS Generation'!C5012&gt;'1. Participant &amp; Project Info'!$B$38,'2. RPS Generation'!C5012&lt;0)),TRUE,FALSE)</f>
        <v>0</v>
      </c>
      <c r="O5002">
        <f t="shared" si="89"/>
        <v>0</v>
      </c>
    </row>
    <row r="5003" spans="13:15" x14ac:dyDescent="0.25">
      <c r="M5003" s="288" t="b">
        <f>IF(AND(OR('1. Participant &amp; Project Info'!$B$18=index!$F$21,'1. Participant &amp; Project Info'!$B$18=index!$F$22),OR(ISBLANK('2. RPS Generation'!C5013),'2. RPS Generation'!C5013&gt;'1. Participant &amp; Project Info'!$B$38,'2. RPS Generation'!C5013&lt;0)),TRUE,FALSE)</f>
        <v>0</v>
      </c>
      <c r="O5003">
        <f t="shared" si="89"/>
        <v>0</v>
      </c>
    </row>
    <row r="5004" spans="13:15" x14ac:dyDescent="0.25">
      <c r="M5004" s="288" t="b">
        <f>IF(AND(OR('1. Participant &amp; Project Info'!$B$18=index!$F$21,'1. Participant &amp; Project Info'!$B$18=index!$F$22),OR(ISBLANK('2. RPS Generation'!C5014),'2. RPS Generation'!C5014&gt;'1. Participant &amp; Project Info'!$B$38,'2. RPS Generation'!C5014&lt;0)),TRUE,FALSE)</f>
        <v>0</v>
      </c>
      <c r="O5004">
        <f t="shared" si="89"/>
        <v>0</v>
      </c>
    </row>
    <row r="5005" spans="13:15" x14ac:dyDescent="0.25">
      <c r="M5005" s="288" t="b">
        <f>IF(AND(OR('1. Participant &amp; Project Info'!$B$18=index!$F$21,'1. Participant &amp; Project Info'!$B$18=index!$F$22),OR(ISBLANK('2. RPS Generation'!C5015),'2. RPS Generation'!C5015&gt;'1. Participant &amp; Project Info'!$B$38,'2. RPS Generation'!C5015&lt;0)),TRUE,FALSE)</f>
        <v>0</v>
      </c>
      <c r="O5005">
        <f t="shared" si="89"/>
        <v>0</v>
      </c>
    </row>
    <row r="5006" spans="13:15" x14ac:dyDescent="0.25">
      <c r="M5006" s="288" t="b">
        <f>IF(AND(OR('1. Participant &amp; Project Info'!$B$18=index!$F$21,'1. Participant &amp; Project Info'!$B$18=index!$F$22),OR(ISBLANK('2. RPS Generation'!C5016),'2. RPS Generation'!C5016&gt;'1. Participant &amp; Project Info'!$B$38,'2. RPS Generation'!C5016&lt;0)),TRUE,FALSE)</f>
        <v>0</v>
      </c>
      <c r="O5006">
        <f t="shared" si="89"/>
        <v>0</v>
      </c>
    </row>
    <row r="5007" spans="13:15" x14ac:dyDescent="0.25">
      <c r="M5007" s="288" t="b">
        <f>IF(AND(OR('1. Participant &amp; Project Info'!$B$18=index!$F$21,'1. Participant &amp; Project Info'!$B$18=index!$F$22),OR(ISBLANK('2. RPS Generation'!C5017),'2. RPS Generation'!C5017&gt;'1. Participant &amp; Project Info'!$B$38,'2. RPS Generation'!C5017&lt;0)),TRUE,FALSE)</f>
        <v>0</v>
      </c>
      <c r="O5007">
        <f t="shared" si="89"/>
        <v>0</v>
      </c>
    </row>
    <row r="5008" spans="13:15" x14ac:dyDescent="0.25">
      <c r="M5008" s="288" t="b">
        <f>IF(AND(OR('1. Participant &amp; Project Info'!$B$18=index!$F$21,'1. Participant &amp; Project Info'!$B$18=index!$F$22),OR(ISBLANK('2. RPS Generation'!C5018),'2. RPS Generation'!C5018&gt;'1. Participant &amp; Project Info'!$B$38,'2. RPS Generation'!C5018&lt;0)),TRUE,FALSE)</f>
        <v>0</v>
      </c>
      <c r="O5008">
        <f t="shared" si="89"/>
        <v>0</v>
      </c>
    </row>
    <row r="5009" spans="13:15" x14ac:dyDescent="0.25">
      <c r="M5009" s="288" t="b">
        <f>IF(AND(OR('1. Participant &amp; Project Info'!$B$18=index!$F$21,'1. Participant &amp; Project Info'!$B$18=index!$F$22),OR(ISBLANK('2. RPS Generation'!C5019),'2. RPS Generation'!C5019&gt;'1. Participant &amp; Project Info'!$B$38,'2. RPS Generation'!C5019&lt;0)),TRUE,FALSE)</f>
        <v>0</v>
      </c>
      <c r="O5009">
        <f t="shared" si="89"/>
        <v>0</v>
      </c>
    </row>
    <row r="5010" spans="13:15" x14ac:dyDescent="0.25">
      <c r="M5010" s="288" t="b">
        <f>IF(AND(OR('1. Participant &amp; Project Info'!$B$18=index!$F$21,'1. Participant &amp; Project Info'!$B$18=index!$F$22),OR(ISBLANK('2. RPS Generation'!C5020),'2. RPS Generation'!C5020&gt;'1. Participant &amp; Project Info'!$B$38,'2. RPS Generation'!C5020&lt;0)),TRUE,FALSE)</f>
        <v>0</v>
      </c>
      <c r="O5010">
        <f t="shared" si="89"/>
        <v>0</v>
      </c>
    </row>
    <row r="5011" spans="13:15" x14ac:dyDescent="0.25">
      <c r="M5011" s="288" t="b">
        <f>IF(AND(OR('1. Participant &amp; Project Info'!$B$18=index!$F$21,'1. Participant &amp; Project Info'!$B$18=index!$F$22),OR(ISBLANK('2. RPS Generation'!C5021),'2. RPS Generation'!C5021&gt;'1. Participant &amp; Project Info'!$B$38,'2. RPS Generation'!C5021&lt;0)),TRUE,FALSE)</f>
        <v>0</v>
      </c>
      <c r="O5011">
        <f t="shared" si="89"/>
        <v>0</v>
      </c>
    </row>
    <row r="5012" spans="13:15" x14ac:dyDescent="0.25">
      <c r="M5012" s="288" t="b">
        <f>IF(AND(OR('1. Participant &amp; Project Info'!$B$18=index!$F$21,'1. Participant &amp; Project Info'!$B$18=index!$F$22),OR(ISBLANK('2. RPS Generation'!C5022),'2. RPS Generation'!C5022&gt;'1. Participant &amp; Project Info'!$B$38,'2. RPS Generation'!C5022&lt;0)),TRUE,FALSE)</f>
        <v>0</v>
      </c>
      <c r="O5012">
        <f t="shared" si="89"/>
        <v>0</v>
      </c>
    </row>
    <row r="5013" spans="13:15" x14ac:dyDescent="0.25">
      <c r="M5013" s="288" t="b">
        <f>IF(AND(OR('1. Participant &amp; Project Info'!$B$18=index!$F$21,'1. Participant &amp; Project Info'!$B$18=index!$F$22),OR(ISBLANK('2. RPS Generation'!C5023),'2. RPS Generation'!C5023&gt;'1. Participant &amp; Project Info'!$B$38,'2. RPS Generation'!C5023&lt;0)),TRUE,FALSE)</f>
        <v>0</v>
      </c>
      <c r="O5013">
        <f t="shared" si="89"/>
        <v>0</v>
      </c>
    </row>
    <row r="5014" spans="13:15" x14ac:dyDescent="0.25">
      <c r="M5014" s="288" t="b">
        <f>IF(AND(OR('1. Participant &amp; Project Info'!$B$18=index!$F$21,'1. Participant &amp; Project Info'!$B$18=index!$F$22),OR(ISBLANK('2. RPS Generation'!C5024),'2. RPS Generation'!C5024&gt;'1. Participant &amp; Project Info'!$B$38,'2. RPS Generation'!C5024&lt;0)),TRUE,FALSE)</f>
        <v>0</v>
      </c>
      <c r="O5014">
        <f t="shared" si="89"/>
        <v>0</v>
      </c>
    </row>
    <row r="5015" spans="13:15" x14ac:dyDescent="0.25">
      <c r="M5015" s="288" t="b">
        <f>IF(AND(OR('1. Participant &amp; Project Info'!$B$18=index!$F$21,'1. Participant &amp; Project Info'!$B$18=index!$F$22),OR(ISBLANK('2. RPS Generation'!C5025),'2. RPS Generation'!C5025&gt;'1. Participant &amp; Project Info'!$B$38,'2. RPS Generation'!C5025&lt;0)),TRUE,FALSE)</f>
        <v>0</v>
      </c>
      <c r="O5015">
        <f t="shared" si="89"/>
        <v>0</v>
      </c>
    </row>
    <row r="5016" spans="13:15" x14ac:dyDescent="0.25">
      <c r="M5016" s="288" t="b">
        <f>IF(AND(OR('1. Participant &amp; Project Info'!$B$18=index!$F$21,'1. Participant &amp; Project Info'!$B$18=index!$F$22),OR(ISBLANK('2. RPS Generation'!C5026),'2. RPS Generation'!C5026&gt;'1. Participant &amp; Project Info'!$B$38,'2. RPS Generation'!C5026&lt;0)),TRUE,FALSE)</f>
        <v>0</v>
      </c>
      <c r="O5016">
        <f t="shared" si="89"/>
        <v>0</v>
      </c>
    </row>
    <row r="5017" spans="13:15" x14ac:dyDescent="0.25">
      <c r="M5017" s="288" t="b">
        <f>IF(AND(OR('1. Participant &amp; Project Info'!$B$18=index!$F$21,'1. Participant &amp; Project Info'!$B$18=index!$F$22),OR(ISBLANK('2. RPS Generation'!C5027),'2. RPS Generation'!C5027&gt;'1. Participant &amp; Project Info'!$B$38,'2. RPS Generation'!C5027&lt;0)),TRUE,FALSE)</f>
        <v>0</v>
      </c>
      <c r="O5017">
        <f t="shared" si="89"/>
        <v>0</v>
      </c>
    </row>
    <row r="5018" spans="13:15" x14ac:dyDescent="0.25">
      <c r="M5018" s="288" t="b">
        <f>IF(AND(OR('1. Participant &amp; Project Info'!$B$18=index!$F$21,'1. Participant &amp; Project Info'!$B$18=index!$F$22),OR(ISBLANK('2. RPS Generation'!C5028),'2. RPS Generation'!C5028&gt;'1. Participant &amp; Project Info'!$B$38,'2. RPS Generation'!C5028&lt;0)),TRUE,FALSE)</f>
        <v>0</v>
      </c>
      <c r="O5018">
        <f t="shared" si="89"/>
        <v>0</v>
      </c>
    </row>
    <row r="5019" spans="13:15" x14ac:dyDescent="0.25">
      <c r="M5019" s="288" t="b">
        <f>IF(AND(OR('1. Participant &amp; Project Info'!$B$18=index!$F$21,'1. Participant &amp; Project Info'!$B$18=index!$F$22),OR(ISBLANK('2. RPS Generation'!C5029),'2. RPS Generation'!C5029&gt;'1. Participant &amp; Project Info'!$B$38,'2. RPS Generation'!C5029&lt;0)),TRUE,FALSE)</f>
        <v>0</v>
      </c>
      <c r="O5019">
        <f t="shared" si="89"/>
        <v>0</v>
      </c>
    </row>
    <row r="5020" spans="13:15" x14ac:dyDescent="0.25">
      <c r="M5020" s="288" t="b">
        <f>IF(AND(OR('1. Participant &amp; Project Info'!$B$18=index!$F$21,'1. Participant &amp; Project Info'!$B$18=index!$F$22),OR(ISBLANK('2. RPS Generation'!C5030),'2. RPS Generation'!C5030&gt;'1. Participant &amp; Project Info'!$B$38,'2. RPS Generation'!C5030&lt;0)),TRUE,FALSE)</f>
        <v>0</v>
      </c>
      <c r="O5020">
        <f t="shared" si="89"/>
        <v>0</v>
      </c>
    </row>
    <row r="5021" spans="13:15" x14ac:dyDescent="0.25">
      <c r="M5021" s="288" t="b">
        <f>IF(AND(OR('1. Participant &amp; Project Info'!$B$18=index!$F$21,'1. Participant &amp; Project Info'!$B$18=index!$F$22),OR(ISBLANK('2. RPS Generation'!C5031),'2. RPS Generation'!C5031&gt;'1. Participant &amp; Project Info'!$B$38,'2. RPS Generation'!C5031&lt;0)),TRUE,FALSE)</f>
        <v>0</v>
      </c>
      <c r="O5021">
        <f t="shared" si="89"/>
        <v>0</v>
      </c>
    </row>
    <row r="5022" spans="13:15" x14ac:dyDescent="0.25">
      <c r="M5022" s="288" t="b">
        <f>IF(AND(OR('1. Participant &amp; Project Info'!$B$18=index!$F$21,'1. Participant &amp; Project Info'!$B$18=index!$F$22),OR(ISBLANK('2. RPS Generation'!C5032),'2. RPS Generation'!C5032&gt;'1. Participant &amp; Project Info'!$B$38,'2. RPS Generation'!C5032&lt;0)),TRUE,FALSE)</f>
        <v>0</v>
      </c>
      <c r="O5022">
        <f t="shared" si="89"/>
        <v>0</v>
      </c>
    </row>
    <row r="5023" spans="13:15" x14ac:dyDescent="0.25">
      <c r="M5023" s="288" t="b">
        <f>IF(AND(OR('1. Participant &amp; Project Info'!$B$18=index!$F$21,'1. Participant &amp; Project Info'!$B$18=index!$F$22),OR(ISBLANK('2. RPS Generation'!C5033),'2. RPS Generation'!C5033&gt;'1. Participant &amp; Project Info'!$B$38,'2. RPS Generation'!C5033&lt;0)),TRUE,FALSE)</f>
        <v>0</v>
      </c>
      <c r="O5023">
        <f t="shared" si="89"/>
        <v>0</v>
      </c>
    </row>
    <row r="5024" spans="13:15" x14ac:dyDescent="0.25">
      <c r="M5024" s="288" t="b">
        <f>IF(AND(OR('1. Participant &amp; Project Info'!$B$18=index!$F$21,'1. Participant &amp; Project Info'!$B$18=index!$F$22),OR(ISBLANK('2. RPS Generation'!C5034),'2. RPS Generation'!C5034&gt;'1. Participant &amp; Project Info'!$B$38,'2. RPS Generation'!C5034&lt;0)),TRUE,FALSE)</f>
        <v>0</v>
      </c>
      <c r="O5024">
        <f t="shared" si="89"/>
        <v>0</v>
      </c>
    </row>
    <row r="5025" spans="13:15" x14ac:dyDescent="0.25">
      <c r="M5025" s="288" t="b">
        <f>IF(AND(OR('1. Participant &amp; Project Info'!$B$18=index!$F$21,'1. Participant &amp; Project Info'!$B$18=index!$F$22),OR(ISBLANK('2. RPS Generation'!C5035),'2. RPS Generation'!C5035&gt;'1. Participant &amp; Project Info'!$B$38,'2. RPS Generation'!C5035&lt;0)),TRUE,FALSE)</f>
        <v>0</v>
      </c>
      <c r="O5025">
        <f t="shared" si="89"/>
        <v>0</v>
      </c>
    </row>
    <row r="5026" spans="13:15" x14ac:dyDescent="0.25">
      <c r="M5026" s="288" t="b">
        <f>IF(AND(OR('1. Participant &amp; Project Info'!$B$18=index!$F$21,'1. Participant &amp; Project Info'!$B$18=index!$F$22),OR(ISBLANK('2. RPS Generation'!C5036),'2. RPS Generation'!C5036&gt;'1. Participant &amp; Project Info'!$B$38,'2. RPS Generation'!C5036&lt;0)),TRUE,FALSE)</f>
        <v>0</v>
      </c>
      <c r="O5026">
        <f t="shared" si="89"/>
        <v>0</v>
      </c>
    </row>
    <row r="5027" spans="13:15" x14ac:dyDescent="0.25">
      <c r="M5027" s="288" t="b">
        <f>IF(AND(OR('1. Participant &amp; Project Info'!$B$18=index!$F$21,'1. Participant &amp; Project Info'!$B$18=index!$F$22),OR(ISBLANK('2. RPS Generation'!C5037),'2. RPS Generation'!C5037&gt;'1. Participant &amp; Project Info'!$B$38,'2. RPS Generation'!C5037&lt;0)),TRUE,FALSE)</f>
        <v>0</v>
      </c>
      <c r="O5027">
        <f t="shared" si="89"/>
        <v>0</v>
      </c>
    </row>
    <row r="5028" spans="13:15" x14ac:dyDescent="0.25">
      <c r="M5028" s="288" t="b">
        <f>IF(AND(OR('1. Participant &amp; Project Info'!$B$18=index!$F$21,'1. Participant &amp; Project Info'!$B$18=index!$F$22),OR(ISBLANK('2. RPS Generation'!C5038),'2. RPS Generation'!C5038&gt;'1. Participant &amp; Project Info'!$B$38,'2. RPS Generation'!C5038&lt;0)),TRUE,FALSE)</f>
        <v>0</v>
      </c>
      <c r="O5028">
        <f t="shared" si="89"/>
        <v>0</v>
      </c>
    </row>
    <row r="5029" spans="13:15" x14ac:dyDescent="0.25">
      <c r="M5029" s="288" t="b">
        <f>IF(AND(OR('1. Participant &amp; Project Info'!$B$18=index!$F$21,'1. Participant &amp; Project Info'!$B$18=index!$F$22),OR(ISBLANK('2. RPS Generation'!C5039),'2. RPS Generation'!C5039&gt;'1. Participant &amp; Project Info'!$B$38,'2. RPS Generation'!C5039&lt;0)),TRUE,FALSE)</f>
        <v>0</v>
      </c>
      <c r="O5029">
        <f t="shared" si="89"/>
        <v>0</v>
      </c>
    </row>
    <row r="5030" spans="13:15" x14ac:dyDescent="0.25">
      <c r="M5030" s="288" t="b">
        <f>IF(AND(OR('1. Participant &amp; Project Info'!$B$18=index!$F$21,'1. Participant &amp; Project Info'!$B$18=index!$F$22),OR(ISBLANK('2. RPS Generation'!C5040),'2. RPS Generation'!C5040&gt;'1. Participant &amp; Project Info'!$B$38,'2. RPS Generation'!C5040&lt;0)),TRUE,FALSE)</f>
        <v>0</v>
      </c>
      <c r="O5030">
        <f t="shared" si="89"/>
        <v>0</v>
      </c>
    </row>
    <row r="5031" spans="13:15" x14ac:dyDescent="0.25">
      <c r="M5031" s="288" t="b">
        <f>IF(AND(OR('1. Participant &amp; Project Info'!$B$18=index!$F$21,'1. Participant &amp; Project Info'!$B$18=index!$F$22),OR(ISBLANK('2. RPS Generation'!C5041),'2. RPS Generation'!C5041&gt;'1. Participant &amp; Project Info'!$B$38,'2. RPS Generation'!C5041&lt;0)),TRUE,FALSE)</f>
        <v>0</v>
      </c>
      <c r="O5031">
        <f t="shared" si="89"/>
        <v>0</v>
      </c>
    </row>
    <row r="5032" spans="13:15" x14ac:dyDescent="0.25">
      <c r="M5032" s="288" t="b">
        <f>IF(AND(OR('1. Participant &amp; Project Info'!$B$18=index!$F$21,'1. Participant &amp; Project Info'!$B$18=index!$F$22),OR(ISBLANK('2. RPS Generation'!C5042),'2. RPS Generation'!C5042&gt;'1. Participant &amp; Project Info'!$B$38,'2. RPS Generation'!C5042&lt;0)),TRUE,FALSE)</f>
        <v>0</v>
      </c>
      <c r="O5032">
        <f t="shared" si="89"/>
        <v>0</v>
      </c>
    </row>
    <row r="5033" spans="13:15" x14ac:dyDescent="0.25">
      <c r="M5033" s="288" t="b">
        <f>IF(AND(OR('1. Participant &amp; Project Info'!$B$18=index!$F$21,'1. Participant &amp; Project Info'!$B$18=index!$F$22),OR(ISBLANK('2. RPS Generation'!C5043),'2. RPS Generation'!C5043&gt;'1. Participant &amp; Project Info'!$B$38,'2. RPS Generation'!C5043&lt;0)),TRUE,FALSE)</f>
        <v>0</v>
      </c>
      <c r="O5033">
        <f t="shared" si="89"/>
        <v>0</v>
      </c>
    </row>
    <row r="5034" spans="13:15" x14ac:dyDescent="0.25">
      <c r="M5034" s="288" t="b">
        <f>IF(AND(OR('1. Participant &amp; Project Info'!$B$18=index!$F$21,'1. Participant &amp; Project Info'!$B$18=index!$F$22),OR(ISBLANK('2. RPS Generation'!C5044),'2. RPS Generation'!C5044&gt;'1. Participant &amp; Project Info'!$B$38,'2. RPS Generation'!C5044&lt;0)),TRUE,FALSE)</f>
        <v>0</v>
      </c>
      <c r="O5034">
        <f t="shared" si="89"/>
        <v>0</v>
      </c>
    </row>
    <row r="5035" spans="13:15" x14ac:dyDescent="0.25">
      <c r="M5035" s="288" t="b">
        <f>IF(AND(OR('1. Participant &amp; Project Info'!$B$18=index!$F$21,'1. Participant &amp; Project Info'!$B$18=index!$F$22),OR(ISBLANK('2. RPS Generation'!C5045),'2. RPS Generation'!C5045&gt;'1. Participant &amp; Project Info'!$B$38,'2. RPS Generation'!C5045&lt;0)),TRUE,FALSE)</f>
        <v>0</v>
      </c>
      <c r="O5035">
        <f t="shared" si="89"/>
        <v>0</v>
      </c>
    </row>
    <row r="5036" spans="13:15" x14ac:dyDescent="0.25">
      <c r="M5036" s="288" t="b">
        <f>IF(AND(OR('1. Participant &amp; Project Info'!$B$18=index!$F$21,'1. Participant &amp; Project Info'!$B$18=index!$F$22),OR(ISBLANK('2. RPS Generation'!C5046),'2. RPS Generation'!C5046&gt;'1. Participant &amp; Project Info'!$B$38,'2. RPS Generation'!C5046&lt;0)),TRUE,FALSE)</f>
        <v>0</v>
      </c>
      <c r="O5036">
        <f t="shared" si="89"/>
        <v>0</v>
      </c>
    </row>
    <row r="5037" spans="13:15" x14ac:dyDescent="0.25">
      <c r="M5037" s="288" t="b">
        <f>IF(AND(OR('1. Participant &amp; Project Info'!$B$18=index!$F$21,'1. Participant &amp; Project Info'!$B$18=index!$F$22),OR(ISBLANK('2. RPS Generation'!C5047),'2. RPS Generation'!C5047&gt;'1. Participant &amp; Project Info'!$B$38,'2. RPS Generation'!C5047&lt;0)),TRUE,FALSE)</f>
        <v>0</v>
      </c>
      <c r="O5037">
        <f t="shared" si="89"/>
        <v>0</v>
      </c>
    </row>
    <row r="5038" spans="13:15" x14ac:dyDescent="0.25">
      <c r="M5038" s="288" t="b">
        <f>IF(AND(OR('1. Participant &amp; Project Info'!$B$18=index!$F$21,'1. Participant &amp; Project Info'!$B$18=index!$F$22),OR(ISBLANK('2. RPS Generation'!C5048),'2. RPS Generation'!C5048&gt;'1. Participant &amp; Project Info'!$B$38,'2. RPS Generation'!C5048&lt;0)),TRUE,FALSE)</f>
        <v>0</v>
      </c>
      <c r="O5038">
        <f t="shared" ref="O5038:O5101" si="90">--OR(L5038,M5038,N5038)</f>
        <v>0</v>
      </c>
    </row>
    <row r="5039" spans="13:15" x14ac:dyDescent="0.25">
      <c r="M5039" s="288" t="b">
        <f>IF(AND(OR('1. Participant &amp; Project Info'!$B$18=index!$F$21,'1. Participant &amp; Project Info'!$B$18=index!$F$22),OR(ISBLANK('2. RPS Generation'!C5049),'2. RPS Generation'!C5049&gt;'1. Participant &amp; Project Info'!$B$38,'2. RPS Generation'!C5049&lt;0)),TRUE,FALSE)</f>
        <v>0</v>
      </c>
      <c r="O5039">
        <f t="shared" si="90"/>
        <v>0</v>
      </c>
    </row>
    <row r="5040" spans="13:15" x14ac:dyDescent="0.25">
      <c r="M5040" s="288" t="b">
        <f>IF(AND(OR('1. Participant &amp; Project Info'!$B$18=index!$F$21,'1. Participant &amp; Project Info'!$B$18=index!$F$22),OR(ISBLANK('2. RPS Generation'!C5050),'2. RPS Generation'!C5050&gt;'1. Participant &amp; Project Info'!$B$38,'2. RPS Generation'!C5050&lt;0)),TRUE,FALSE)</f>
        <v>0</v>
      </c>
      <c r="O5040">
        <f t="shared" si="90"/>
        <v>0</v>
      </c>
    </row>
    <row r="5041" spans="13:15" x14ac:dyDescent="0.25">
      <c r="M5041" s="288" t="b">
        <f>IF(AND(OR('1. Participant &amp; Project Info'!$B$18=index!$F$21,'1. Participant &amp; Project Info'!$B$18=index!$F$22),OR(ISBLANK('2. RPS Generation'!C5051),'2. RPS Generation'!C5051&gt;'1. Participant &amp; Project Info'!$B$38,'2. RPS Generation'!C5051&lt;0)),TRUE,FALSE)</f>
        <v>0</v>
      </c>
      <c r="O5041">
        <f t="shared" si="90"/>
        <v>0</v>
      </c>
    </row>
    <row r="5042" spans="13:15" x14ac:dyDescent="0.25">
      <c r="M5042" s="288" t="b">
        <f>IF(AND(OR('1. Participant &amp; Project Info'!$B$18=index!$F$21,'1. Participant &amp; Project Info'!$B$18=index!$F$22),OR(ISBLANK('2. RPS Generation'!C5052),'2. RPS Generation'!C5052&gt;'1. Participant &amp; Project Info'!$B$38,'2. RPS Generation'!C5052&lt;0)),TRUE,FALSE)</f>
        <v>0</v>
      </c>
      <c r="O5042">
        <f t="shared" si="90"/>
        <v>0</v>
      </c>
    </row>
    <row r="5043" spans="13:15" x14ac:dyDescent="0.25">
      <c r="M5043" s="288" t="b">
        <f>IF(AND(OR('1. Participant &amp; Project Info'!$B$18=index!$F$21,'1. Participant &amp; Project Info'!$B$18=index!$F$22),OR(ISBLANK('2. RPS Generation'!C5053),'2. RPS Generation'!C5053&gt;'1. Participant &amp; Project Info'!$B$38,'2. RPS Generation'!C5053&lt;0)),TRUE,FALSE)</f>
        <v>0</v>
      </c>
      <c r="O5043">
        <f t="shared" si="90"/>
        <v>0</v>
      </c>
    </row>
    <row r="5044" spans="13:15" x14ac:dyDescent="0.25">
      <c r="M5044" s="288" t="b">
        <f>IF(AND(OR('1. Participant &amp; Project Info'!$B$18=index!$F$21,'1. Participant &amp; Project Info'!$B$18=index!$F$22),OR(ISBLANK('2. RPS Generation'!C5054),'2. RPS Generation'!C5054&gt;'1. Participant &amp; Project Info'!$B$38,'2. RPS Generation'!C5054&lt;0)),TRUE,FALSE)</f>
        <v>0</v>
      </c>
      <c r="O5044">
        <f t="shared" si="90"/>
        <v>0</v>
      </c>
    </row>
    <row r="5045" spans="13:15" x14ac:dyDescent="0.25">
      <c r="M5045" s="288" t="b">
        <f>IF(AND(OR('1. Participant &amp; Project Info'!$B$18=index!$F$21,'1. Participant &amp; Project Info'!$B$18=index!$F$22),OR(ISBLANK('2. RPS Generation'!C5055),'2. RPS Generation'!C5055&gt;'1. Participant &amp; Project Info'!$B$38,'2. RPS Generation'!C5055&lt;0)),TRUE,FALSE)</f>
        <v>0</v>
      </c>
      <c r="O5045">
        <f t="shared" si="90"/>
        <v>0</v>
      </c>
    </row>
    <row r="5046" spans="13:15" x14ac:dyDescent="0.25">
      <c r="M5046" s="288" t="b">
        <f>IF(AND(OR('1. Participant &amp; Project Info'!$B$18=index!$F$21,'1. Participant &amp; Project Info'!$B$18=index!$F$22),OR(ISBLANK('2. RPS Generation'!C5056),'2. RPS Generation'!C5056&gt;'1. Participant &amp; Project Info'!$B$38,'2. RPS Generation'!C5056&lt;0)),TRUE,FALSE)</f>
        <v>0</v>
      </c>
      <c r="O5046">
        <f t="shared" si="90"/>
        <v>0</v>
      </c>
    </row>
    <row r="5047" spans="13:15" x14ac:dyDescent="0.25">
      <c r="M5047" s="288" t="b">
        <f>IF(AND(OR('1. Participant &amp; Project Info'!$B$18=index!$F$21,'1. Participant &amp; Project Info'!$B$18=index!$F$22),OR(ISBLANK('2. RPS Generation'!C5057),'2. RPS Generation'!C5057&gt;'1. Participant &amp; Project Info'!$B$38,'2. RPS Generation'!C5057&lt;0)),TRUE,FALSE)</f>
        <v>0</v>
      </c>
      <c r="O5047">
        <f t="shared" si="90"/>
        <v>0</v>
      </c>
    </row>
    <row r="5048" spans="13:15" x14ac:dyDescent="0.25">
      <c r="M5048" s="288" t="b">
        <f>IF(AND(OR('1. Participant &amp; Project Info'!$B$18=index!$F$21,'1. Participant &amp; Project Info'!$B$18=index!$F$22),OR(ISBLANK('2. RPS Generation'!C5058),'2. RPS Generation'!C5058&gt;'1. Participant &amp; Project Info'!$B$38,'2. RPS Generation'!C5058&lt;0)),TRUE,FALSE)</f>
        <v>0</v>
      </c>
      <c r="O5048">
        <f t="shared" si="90"/>
        <v>0</v>
      </c>
    </row>
    <row r="5049" spans="13:15" x14ac:dyDescent="0.25">
      <c r="M5049" s="288" t="b">
        <f>IF(AND(OR('1. Participant &amp; Project Info'!$B$18=index!$F$21,'1. Participant &amp; Project Info'!$B$18=index!$F$22),OR(ISBLANK('2. RPS Generation'!C5059),'2. RPS Generation'!C5059&gt;'1. Participant &amp; Project Info'!$B$38,'2. RPS Generation'!C5059&lt;0)),TRUE,FALSE)</f>
        <v>0</v>
      </c>
      <c r="O5049">
        <f t="shared" si="90"/>
        <v>0</v>
      </c>
    </row>
    <row r="5050" spans="13:15" x14ac:dyDescent="0.25">
      <c r="M5050" s="288" t="b">
        <f>IF(AND(OR('1. Participant &amp; Project Info'!$B$18=index!$F$21,'1. Participant &amp; Project Info'!$B$18=index!$F$22),OR(ISBLANK('2. RPS Generation'!C5060),'2. RPS Generation'!C5060&gt;'1. Participant &amp; Project Info'!$B$38,'2. RPS Generation'!C5060&lt;0)),TRUE,FALSE)</f>
        <v>0</v>
      </c>
      <c r="O5050">
        <f t="shared" si="90"/>
        <v>0</v>
      </c>
    </row>
    <row r="5051" spans="13:15" x14ac:dyDescent="0.25">
      <c r="M5051" s="288" t="b">
        <f>IF(AND(OR('1. Participant &amp; Project Info'!$B$18=index!$F$21,'1. Participant &amp; Project Info'!$B$18=index!$F$22),OR(ISBLANK('2. RPS Generation'!C5061),'2. RPS Generation'!C5061&gt;'1. Participant &amp; Project Info'!$B$38,'2. RPS Generation'!C5061&lt;0)),TRUE,FALSE)</f>
        <v>0</v>
      </c>
      <c r="O5051">
        <f t="shared" si="90"/>
        <v>0</v>
      </c>
    </row>
    <row r="5052" spans="13:15" x14ac:dyDescent="0.25">
      <c r="M5052" s="288" t="b">
        <f>IF(AND(OR('1. Participant &amp; Project Info'!$B$18=index!$F$21,'1. Participant &amp; Project Info'!$B$18=index!$F$22),OR(ISBLANK('2. RPS Generation'!C5062),'2. RPS Generation'!C5062&gt;'1. Participant &amp; Project Info'!$B$38,'2. RPS Generation'!C5062&lt;0)),TRUE,FALSE)</f>
        <v>0</v>
      </c>
      <c r="O5052">
        <f t="shared" si="90"/>
        <v>0</v>
      </c>
    </row>
    <row r="5053" spans="13:15" x14ac:dyDescent="0.25">
      <c r="M5053" s="288" t="b">
        <f>IF(AND(OR('1. Participant &amp; Project Info'!$B$18=index!$F$21,'1. Participant &amp; Project Info'!$B$18=index!$F$22),OR(ISBLANK('2. RPS Generation'!C5063),'2. RPS Generation'!C5063&gt;'1. Participant &amp; Project Info'!$B$38,'2. RPS Generation'!C5063&lt;0)),TRUE,FALSE)</f>
        <v>0</v>
      </c>
      <c r="O5053">
        <f t="shared" si="90"/>
        <v>0</v>
      </c>
    </row>
    <row r="5054" spans="13:15" x14ac:dyDescent="0.25">
      <c r="M5054" s="288" t="b">
        <f>IF(AND(OR('1. Participant &amp; Project Info'!$B$18=index!$F$21,'1. Participant &amp; Project Info'!$B$18=index!$F$22),OR(ISBLANK('2. RPS Generation'!C5064),'2. RPS Generation'!C5064&gt;'1. Participant &amp; Project Info'!$B$38,'2. RPS Generation'!C5064&lt;0)),TRUE,FALSE)</f>
        <v>0</v>
      </c>
      <c r="O5054">
        <f t="shared" si="90"/>
        <v>0</v>
      </c>
    </row>
    <row r="5055" spans="13:15" x14ac:dyDescent="0.25">
      <c r="M5055" s="288" t="b">
        <f>IF(AND(OR('1. Participant &amp; Project Info'!$B$18=index!$F$21,'1. Participant &amp; Project Info'!$B$18=index!$F$22),OR(ISBLANK('2. RPS Generation'!C5065),'2. RPS Generation'!C5065&gt;'1. Participant &amp; Project Info'!$B$38,'2. RPS Generation'!C5065&lt;0)),TRUE,FALSE)</f>
        <v>0</v>
      </c>
      <c r="O5055">
        <f t="shared" si="90"/>
        <v>0</v>
      </c>
    </row>
    <row r="5056" spans="13:15" x14ac:dyDescent="0.25">
      <c r="M5056" s="288" t="b">
        <f>IF(AND(OR('1. Participant &amp; Project Info'!$B$18=index!$F$21,'1. Participant &amp; Project Info'!$B$18=index!$F$22),OR(ISBLANK('2. RPS Generation'!C5066),'2. RPS Generation'!C5066&gt;'1. Participant &amp; Project Info'!$B$38,'2. RPS Generation'!C5066&lt;0)),TRUE,FALSE)</f>
        <v>0</v>
      </c>
      <c r="O5056">
        <f t="shared" si="90"/>
        <v>0</v>
      </c>
    </row>
    <row r="5057" spans="13:15" x14ac:dyDescent="0.25">
      <c r="M5057" s="288" t="b">
        <f>IF(AND(OR('1. Participant &amp; Project Info'!$B$18=index!$F$21,'1. Participant &amp; Project Info'!$B$18=index!$F$22),OR(ISBLANK('2. RPS Generation'!C5067),'2. RPS Generation'!C5067&gt;'1. Participant &amp; Project Info'!$B$38,'2. RPS Generation'!C5067&lt;0)),TRUE,FALSE)</f>
        <v>0</v>
      </c>
      <c r="O5057">
        <f t="shared" si="90"/>
        <v>0</v>
      </c>
    </row>
    <row r="5058" spans="13:15" x14ac:dyDescent="0.25">
      <c r="M5058" s="288" t="b">
        <f>IF(AND(OR('1. Participant &amp; Project Info'!$B$18=index!$F$21,'1. Participant &amp; Project Info'!$B$18=index!$F$22),OR(ISBLANK('2. RPS Generation'!C5068),'2. RPS Generation'!C5068&gt;'1. Participant &amp; Project Info'!$B$38,'2. RPS Generation'!C5068&lt;0)),TRUE,FALSE)</f>
        <v>0</v>
      </c>
      <c r="O5058">
        <f t="shared" si="90"/>
        <v>0</v>
      </c>
    </row>
    <row r="5059" spans="13:15" x14ac:dyDescent="0.25">
      <c r="M5059" s="288" t="b">
        <f>IF(AND(OR('1. Participant &amp; Project Info'!$B$18=index!$F$21,'1. Participant &amp; Project Info'!$B$18=index!$F$22),OR(ISBLANK('2. RPS Generation'!C5069),'2. RPS Generation'!C5069&gt;'1. Participant &amp; Project Info'!$B$38,'2. RPS Generation'!C5069&lt;0)),TRUE,FALSE)</f>
        <v>0</v>
      </c>
      <c r="O5059">
        <f t="shared" si="90"/>
        <v>0</v>
      </c>
    </row>
    <row r="5060" spans="13:15" x14ac:dyDescent="0.25">
      <c r="M5060" s="288" t="b">
        <f>IF(AND(OR('1. Participant &amp; Project Info'!$B$18=index!$F$21,'1. Participant &amp; Project Info'!$B$18=index!$F$22),OR(ISBLANK('2. RPS Generation'!C5070),'2. RPS Generation'!C5070&gt;'1. Participant &amp; Project Info'!$B$38,'2. RPS Generation'!C5070&lt;0)),TRUE,FALSE)</f>
        <v>0</v>
      </c>
      <c r="O5060">
        <f t="shared" si="90"/>
        <v>0</v>
      </c>
    </row>
    <row r="5061" spans="13:15" x14ac:dyDescent="0.25">
      <c r="M5061" s="288" t="b">
        <f>IF(AND(OR('1. Participant &amp; Project Info'!$B$18=index!$F$21,'1. Participant &amp; Project Info'!$B$18=index!$F$22),OR(ISBLANK('2. RPS Generation'!C5071),'2. RPS Generation'!C5071&gt;'1. Participant &amp; Project Info'!$B$38,'2. RPS Generation'!C5071&lt;0)),TRUE,FALSE)</f>
        <v>0</v>
      </c>
      <c r="O5061">
        <f t="shared" si="90"/>
        <v>0</v>
      </c>
    </row>
    <row r="5062" spans="13:15" x14ac:dyDescent="0.25">
      <c r="M5062" s="288" t="b">
        <f>IF(AND(OR('1. Participant &amp; Project Info'!$B$18=index!$F$21,'1. Participant &amp; Project Info'!$B$18=index!$F$22),OR(ISBLANK('2. RPS Generation'!C5072),'2. RPS Generation'!C5072&gt;'1. Participant &amp; Project Info'!$B$38,'2. RPS Generation'!C5072&lt;0)),TRUE,FALSE)</f>
        <v>0</v>
      </c>
      <c r="O5062">
        <f t="shared" si="90"/>
        <v>0</v>
      </c>
    </row>
    <row r="5063" spans="13:15" x14ac:dyDescent="0.25">
      <c r="M5063" s="288" t="b">
        <f>IF(AND(OR('1. Participant &amp; Project Info'!$B$18=index!$F$21,'1. Participant &amp; Project Info'!$B$18=index!$F$22),OR(ISBLANK('2. RPS Generation'!C5073),'2. RPS Generation'!C5073&gt;'1. Participant &amp; Project Info'!$B$38,'2. RPS Generation'!C5073&lt;0)),TRUE,FALSE)</f>
        <v>0</v>
      </c>
      <c r="O5063">
        <f t="shared" si="90"/>
        <v>0</v>
      </c>
    </row>
    <row r="5064" spans="13:15" x14ac:dyDescent="0.25">
      <c r="M5064" s="288" t="b">
        <f>IF(AND(OR('1. Participant &amp; Project Info'!$B$18=index!$F$21,'1. Participant &amp; Project Info'!$B$18=index!$F$22),OR(ISBLANK('2. RPS Generation'!C5074),'2. RPS Generation'!C5074&gt;'1. Participant &amp; Project Info'!$B$38,'2. RPS Generation'!C5074&lt;0)),TRUE,FALSE)</f>
        <v>0</v>
      </c>
      <c r="O5064">
        <f t="shared" si="90"/>
        <v>0</v>
      </c>
    </row>
    <row r="5065" spans="13:15" x14ac:dyDescent="0.25">
      <c r="M5065" s="288" t="b">
        <f>IF(AND(OR('1. Participant &amp; Project Info'!$B$18=index!$F$21,'1. Participant &amp; Project Info'!$B$18=index!$F$22),OR(ISBLANK('2. RPS Generation'!C5075),'2. RPS Generation'!C5075&gt;'1. Participant &amp; Project Info'!$B$38,'2. RPS Generation'!C5075&lt;0)),TRUE,FALSE)</f>
        <v>0</v>
      </c>
      <c r="O5065">
        <f t="shared" si="90"/>
        <v>0</v>
      </c>
    </row>
    <row r="5066" spans="13:15" x14ac:dyDescent="0.25">
      <c r="M5066" s="288" t="b">
        <f>IF(AND(OR('1. Participant &amp; Project Info'!$B$18=index!$F$21,'1. Participant &amp; Project Info'!$B$18=index!$F$22),OR(ISBLANK('2. RPS Generation'!C5076),'2. RPS Generation'!C5076&gt;'1. Participant &amp; Project Info'!$B$38,'2. RPS Generation'!C5076&lt;0)),TRUE,FALSE)</f>
        <v>0</v>
      </c>
      <c r="O5066">
        <f t="shared" si="90"/>
        <v>0</v>
      </c>
    </row>
    <row r="5067" spans="13:15" x14ac:dyDescent="0.25">
      <c r="M5067" s="288" t="b">
        <f>IF(AND(OR('1. Participant &amp; Project Info'!$B$18=index!$F$21,'1. Participant &amp; Project Info'!$B$18=index!$F$22),OR(ISBLANK('2. RPS Generation'!C5077),'2. RPS Generation'!C5077&gt;'1. Participant &amp; Project Info'!$B$38,'2. RPS Generation'!C5077&lt;0)),TRUE,FALSE)</f>
        <v>0</v>
      </c>
      <c r="O5067">
        <f t="shared" si="90"/>
        <v>0</v>
      </c>
    </row>
    <row r="5068" spans="13:15" x14ac:dyDescent="0.25">
      <c r="M5068" s="288" t="b">
        <f>IF(AND(OR('1. Participant &amp; Project Info'!$B$18=index!$F$21,'1. Participant &amp; Project Info'!$B$18=index!$F$22),OR(ISBLANK('2. RPS Generation'!C5078),'2. RPS Generation'!C5078&gt;'1. Participant &amp; Project Info'!$B$38,'2. RPS Generation'!C5078&lt;0)),TRUE,FALSE)</f>
        <v>0</v>
      </c>
      <c r="O5068">
        <f t="shared" si="90"/>
        <v>0</v>
      </c>
    </row>
    <row r="5069" spans="13:15" x14ac:dyDescent="0.25">
      <c r="M5069" s="288" t="b">
        <f>IF(AND(OR('1. Participant &amp; Project Info'!$B$18=index!$F$21,'1. Participant &amp; Project Info'!$B$18=index!$F$22),OR(ISBLANK('2. RPS Generation'!C5079),'2. RPS Generation'!C5079&gt;'1. Participant &amp; Project Info'!$B$38,'2. RPS Generation'!C5079&lt;0)),TRUE,FALSE)</f>
        <v>0</v>
      </c>
      <c r="O5069">
        <f t="shared" si="90"/>
        <v>0</v>
      </c>
    </row>
    <row r="5070" spans="13:15" x14ac:dyDescent="0.25">
      <c r="M5070" s="288" t="b">
        <f>IF(AND(OR('1. Participant &amp; Project Info'!$B$18=index!$F$21,'1. Participant &amp; Project Info'!$B$18=index!$F$22),OR(ISBLANK('2. RPS Generation'!C5080),'2. RPS Generation'!C5080&gt;'1. Participant &amp; Project Info'!$B$38,'2. RPS Generation'!C5080&lt;0)),TRUE,FALSE)</f>
        <v>0</v>
      </c>
      <c r="O5070">
        <f t="shared" si="90"/>
        <v>0</v>
      </c>
    </row>
    <row r="5071" spans="13:15" x14ac:dyDescent="0.25">
      <c r="M5071" s="288" t="b">
        <f>IF(AND(OR('1. Participant &amp; Project Info'!$B$18=index!$F$21,'1. Participant &amp; Project Info'!$B$18=index!$F$22),OR(ISBLANK('2. RPS Generation'!C5081),'2. RPS Generation'!C5081&gt;'1. Participant &amp; Project Info'!$B$38,'2. RPS Generation'!C5081&lt;0)),TRUE,FALSE)</f>
        <v>0</v>
      </c>
      <c r="O5071">
        <f t="shared" si="90"/>
        <v>0</v>
      </c>
    </row>
    <row r="5072" spans="13:15" x14ac:dyDescent="0.25">
      <c r="M5072" s="288" t="b">
        <f>IF(AND(OR('1. Participant &amp; Project Info'!$B$18=index!$F$21,'1. Participant &amp; Project Info'!$B$18=index!$F$22),OR(ISBLANK('2. RPS Generation'!C5082),'2. RPS Generation'!C5082&gt;'1. Participant &amp; Project Info'!$B$38,'2. RPS Generation'!C5082&lt;0)),TRUE,FALSE)</f>
        <v>0</v>
      </c>
      <c r="O5072">
        <f t="shared" si="90"/>
        <v>0</v>
      </c>
    </row>
    <row r="5073" spans="13:15" x14ac:dyDescent="0.25">
      <c r="M5073" s="288" t="b">
        <f>IF(AND(OR('1. Participant &amp; Project Info'!$B$18=index!$F$21,'1. Participant &amp; Project Info'!$B$18=index!$F$22),OR(ISBLANK('2. RPS Generation'!C5083),'2. RPS Generation'!C5083&gt;'1. Participant &amp; Project Info'!$B$38,'2. RPS Generation'!C5083&lt;0)),TRUE,FALSE)</f>
        <v>0</v>
      </c>
      <c r="O5073">
        <f t="shared" si="90"/>
        <v>0</v>
      </c>
    </row>
    <row r="5074" spans="13:15" x14ac:dyDescent="0.25">
      <c r="M5074" s="288" t="b">
        <f>IF(AND(OR('1. Participant &amp; Project Info'!$B$18=index!$F$21,'1. Participant &amp; Project Info'!$B$18=index!$F$22),OR(ISBLANK('2. RPS Generation'!C5084),'2. RPS Generation'!C5084&gt;'1. Participant &amp; Project Info'!$B$38,'2. RPS Generation'!C5084&lt;0)),TRUE,FALSE)</f>
        <v>0</v>
      </c>
      <c r="O5074">
        <f t="shared" si="90"/>
        <v>0</v>
      </c>
    </row>
    <row r="5075" spans="13:15" x14ac:dyDescent="0.25">
      <c r="M5075" s="288" t="b">
        <f>IF(AND(OR('1. Participant &amp; Project Info'!$B$18=index!$F$21,'1. Participant &amp; Project Info'!$B$18=index!$F$22),OR(ISBLANK('2. RPS Generation'!C5085),'2. RPS Generation'!C5085&gt;'1. Participant &amp; Project Info'!$B$38,'2. RPS Generation'!C5085&lt;0)),TRUE,FALSE)</f>
        <v>0</v>
      </c>
      <c r="O5075">
        <f t="shared" si="90"/>
        <v>0</v>
      </c>
    </row>
    <row r="5076" spans="13:15" x14ac:dyDescent="0.25">
      <c r="M5076" s="288" t="b">
        <f>IF(AND(OR('1. Participant &amp; Project Info'!$B$18=index!$F$21,'1. Participant &amp; Project Info'!$B$18=index!$F$22),OR(ISBLANK('2. RPS Generation'!C5086),'2. RPS Generation'!C5086&gt;'1. Participant &amp; Project Info'!$B$38,'2. RPS Generation'!C5086&lt;0)),TRUE,FALSE)</f>
        <v>0</v>
      </c>
      <c r="O5076">
        <f t="shared" si="90"/>
        <v>0</v>
      </c>
    </row>
    <row r="5077" spans="13:15" x14ac:dyDescent="0.25">
      <c r="M5077" s="288" t="b">
        <f>IF(AND(OR('1. Participant &amp; Project Info'!$B$18=index!$F$21,'1. Participant &amp; Project Info'!$B$18=index!$F$22),OR(ISBLANK('2. RPS Generation'!C5087),'2. RPS Generation'!C5087&gt;'1. Participant &amp; Project Info'!$B$38,'2. RPS Generation'!C5087&lt;0)),TRUE,FALSE)</f>
        <v>0</v>
      </c>
      <c r="O5077">
        <f t="shared" si="90"/>
        <v>0</v>
      </c>
    </row>
    <row r="5078" spans="13:15" x14ac:dyDescent="0.25">
      <c r="M5078" s="288" t="b">
        <f>IF(AND(OR('1. Participant &amp; Project Info'!$B$18=index!$F$21,'1. Participant &amp; Project Info'!$B$18=index!$F$22),OR(ISBLANK('2. RPS Generation'!C5088),'2. RPS Generation'!C5088&gt;'1. Participant &amp; Project Info'!$B$38,'2. RPS Generation'!C5088&lt;0)),TRUE,FALSE)</f>
        <v>0</v>
      </c>
      <c r="O5078">
        <f t="shared" si="90"/>
        <v>0</v>
      </c>
    </row>
    <row r="5079" spans="13:15" x14ac:dyDescent="0.25">
      <c r="M5079" s="288" t="b">
        <f>IF(AND(OR('1. Participant &amp; Project Info'!$B$18=index!$F$21,'1. Participant &amp; Project Info'!$B$18=index!$F$22),OR(ISBLANK('2. RPS Generation'!C5089),'2. RPS Generation'!C5089&gt;'1. Participant &amp; Project Info'!$B$38,'2. RPS Generation'!C5089&lt;0)),TRUE,FALSE)</f>
        <v>0</v>
      </c>
      <c r="O5079">
        <f t="shared" si="90"/>
        <v>0</v>
      </c>
    </row>
    <row r="5080" spans="13:15" x14ac:dyDescent="0.25">
      <c r="M5080" s="288" t="b">
        <f>IF(AND(OR('1. Participant &amp; Project Info'!$B$18=index!$F$21,'1. Participant &amp; Project Info'!$B$18=index!$F$22),OR(ISBLANK('2. RPS Generation'!C5090),'2. RPS Generation'!C5090&gt;'1. Participant &amp; Project Info'!$B$38,'2. RPS Generation'!C5090&lt;0)),TRUE,FALSE)</f>
        <v>0</v>
      </c>
      <c r="O5080">
        <f t="shared" si="90"/>
        <v>0</v>
      </c>
    </row>
    <row r="5081" spans="13:15" x14ac:dyDescent="0.25">
      <c r="M5081" s="288" t="b">
        <f>IF(AND(OR('1. Participant &amp; Project Info'!$B$18=index!$F$21,'1. Participant &amp; Project Info'!$B$18=index!$F$22),OR(ISBLANK('2. RPS Generation'!C5091),'2. RPS Generation'!C5091&gt;'1. Participant &amp; Project Info'!$B$38,'2. RPS Generation'!C5091&lt;0)),TRUE,FALSE)</f>
        <v>0</v>
      </c>
      <c r="O5081">
        <f t="shared" si="90"/>
        <v>0</v>
      </c>
    </row>
    <row r="5082" spans="13:15" x14ac:dyDescent="0.25">
      <c r="M5082" s="288" t="b">
        <f>IF(AND(OR('1. Participant &amp; Project Info'!$B$18=index!$F$21,'1. Participant &amp; Project Info'!$B$18=index!$F$22),OR(ISBLANK('2. RPS Generation'!C5092),'2. RPS Generation'!C5092&gt;'1. Participant &amp; Project Info'!$B$38,'2. RPS Generation'!C5092&lt;0)),TRUE,FALSE)</f>
        <v>0</v>
      </c>
      <c r="O5082">
        <f t="shared" si="90"/>
        <v>0</v>
      </c>
    </row>
    <row r="5083" spans="13:15" x14ac:dyDescent="0.25">
      <c r="M5083" s="288" t="b">
        <f>IF(AND(OR('1. Participant &amp; Project Info'!$B$18=index!$F$21,'1. Participant &amp; Project Info'!$B$18=index!$F$22),OR(ISBLANK('2. RPS Generation'!C5093),'2. RPS Generation'!C5093&gt;'1. Participant &amp; Project Info'!$B$38,'2. RPS Generation'!C5093&lt;0)),TRUE,FALSE)</f>
        <v>0</v>
      </c>
      <c r="O5083">
        <f t="shared" si="90"/>
        <v>0</v>
      </c>
    </row>
    <row r="5084" spans="13:15" x14ac:dyDescent="0.25">
      <c r="M5084" s="288" t="b">
        <f>IF(AND(OR('1. Participant &amp; Project Info'!$B$18=index!$F$21,'1. Participant &amp; Project Info'!$B$18=index!$F$22),OR(ISBLANK('2. RPS Generation'!C5094),'2. RPS Generation'!C5094&gt;'1. Participant &amp; Project Info'!$B$38,'2. RPS Generation'!C5094&lt;0)),TRUE,FALSE)</f>
        <v>0</v>
      </c>
      <c r="O5084">
        <f t="shared" si="90"/>
        <v>0</v>
      </c>
    </row>
    <row r="5085" spans="13:15" x14ac:dyDescent="0.25">
      <c r="M5085" s="288" t="b">
        <f>IF(AND(OR('1. Participant &amp; Project Info'!$B$18=index!$F$21,'1. Participant &amp; Project Info'!$B$18=index!$F$22),OR(ISBLANK('2. RPS Generation'!C5095),'2. RPS Generation'!C5095&gt;'1. Participant &amp; Project Info'!$B$38,'2. RPS Generation'!C5095&lt;0)),TRUE,FALSE)</f>
        <v>0</v>
      </c>
      <c r="O5085">
        <f t="shared" si="90"/>
        <v>0</v>
      </c>
    </row>
    <row r="5086" spans="13:15" x14ac:dyDescent="0.25">
      <c r="M5086" s="288" t="b">
        <f>IF(AND(OR('1. Participant &amp; Project Info'!$B$18=index!$F$21,'1. Participant &amp; Project Info'!$B$18=index!$F$22),OR(ISBLANK('2. RPS Generation'!C5096),'2. RPS Generation'!C5096&gt;'1. Participant &amp; Project Info'!$B$38,'2. RPS Generation'!C5096&lt;0)),TRUE,FALSE)</f>
        <v>0</v>
      </c>
      <c r="O5086">
        <f t="shared" si="90"/>
        <v>0</v>
      </c>
    </row>
    <row r="5087" spans="13:15" x14ac:dyDescent="0.25">
      <c r="M5087" s="288" t="b">
        <f>IF(AND(OR('1. Participant &amp; Project Info'!$B$18=index!$F$21,'1. Participant &amp; Project Info'!$B$18=index!$F$22),OR(ISBLANK('2. RPS Generation'!C5097),'2. RPS Generation'!C5097&gt;'1. Participant &amp; Project Info'!$B$38,'2. RPS Generation'!C5097&lt;0)),TRUE,FALSE)</f>
        <v>0</v>
      </c>
      <c r="O5087">
        <f t="shared" si="90"/>
        <v>0</v>
      </c>
    </row>
    <row r="5088" spans="13:15" x14ac:dyDescent="0.25">
      <c r="M5088" s="288" t="b">
        <f>IF(AND(OR('1. Participant &amp; Project Info'!$B$18=index!$F$21,'1. Participant &amp; Project Info'!$B$18=index!$F$22),OR(ISBLANK('2. RPS Generation'!C5098),'2. RPS Generation'!C5098&gt;'1. Participant &amp; Project Info'!$B$38,'2. RPS Generation'!C5098&lt;0)),TRUE,FALSE)</f>
        <v>0</v>
      </c>
      <c r="O5088">
        <f t="shared" si="90"/>
        <v>0</v>
      </c>
    </row>
    <row r="5089" spans="13:15" x14ac:dyDescent="0.25">
      <c r="M5089" s="288" t="b">
        <f>IF(AND(OR('1. Participant &amp; Project Info'!$B$18=index!$F$21,'1. Participant &amp; Project Info'!$B$18=index!$F$22),OR(ISBLANK('2. RPS Generation'!C5099),'2. RPS Generation'!C5099&gt;'1. Participant &amp; Project Info'!$B$38,'2. RPS Generation'!C5099&lt;0)),TRUE,FALSE)</f>
        <v>0</v>
      </c>
      <c r="O5089">
        <f t="shared" si="90"/>
        <v>0</v>
      </c>
    </row>
    <row r="5090" spans="13:15" x14ac:dyDescent="0.25">
      <c r="M5090" s="288" t="b">
        <f>IF(AND(OR('1. Participant &amp; Project Info'!$B$18=index!$F$21,'1. Participant &amp; Project Info'!$B$18=index!$F$22),OR(ISBLANK('2. RPS Generation'!C5100),'2. RPS Generation'!C5100&gt;'1. Participant &amp; Project Info'!$B$38,'2. RPS Generation'!C5100&lt;0)),TRUE,FALSE)</f>
        <v>0</v>
      </c>
      <c r="O5090">
        <f t="shared" si="90"/>
        <v>0</v>
      </c>
    </row>
    <row r="5091" spans="13:15" x14ac:dyDescent="0.25">
      <c r="M5091" s="288" t="b">
        <f>IF(AND(OR('1. Participant &amp; Project Info'!$B$18=index!$F$21,'1. Participant &amp; Project Info'!$B$18=index!$F$22),OR(ISBLANK('2. RPS Generation'!C5101),'2. RPS Generation'!C5101&gt;'1. Participant &amp; Project Info'!$B$38,'2. RPS Generation'!C5101&lt;0)),TRUE,FALSE)</f>
        <v>0</v>
      </c>
      <c r="O5091">
        <f t="shared" si="90"/>
        <v>0</v>
      </c>
    </row>
    <row r="5092" spans="13:15" x14ac:dyDescent="0.25">
      <c r="M5092" s="288" t="b">
        <f>IF(AND(OR('1. Participant &amp; Project Info'!$B$18=index!$F$21,'1. Participant &amp; Project Info'!$B$18=index!$F$22),OR(ISBLANK('2. RPS Generation'!C5102),'2. RPS Generation'!C5102&gt;'1. Participant &amp; Project Info'!$B$38,'2. RPS Generation'!C5102&lt;0)),TRUE,FALSE)</f>
        <v>0</v>
      </c>
      <c r="O5092">
        <f t="shared" si="90"/>
        <v>0</v>
      </c>
    </row>
    <row r="5093" spans="13:15" x14ac:dyDescent="0.25">
      <c r="M5093" s="288" t="b">
        <f>IF(AND(OR('1. Participant &amp; Project Info'!$B$18=index!$F$21,'1. Participant &amp; Project Info'!$B$18=index!$F$22),OR(ISBLANK('2. RPS Generation'!C5103),'2. RPS Generation'!C5103&gt;'1. Participant &amp; Project Info'!$B$38,'2. RPS Generation'!C5103&lt;0)),TRUE,FALSE)</f>
        <v>0</v>
      </c>
      <c r="O5093">
        <f t="shared" si="90"/>
        <v>0</v>
      </c>
    </row>
    <row r="5094" spans="13:15" x14ac:dyDescent="0.25">
      <c r="M5094" s="288" t="b">
        <f>IF(AND(OR('1. Participant &amp; Project Info'!$B$18=index!$F$21,'1. Participant &amp; Project Info'!$B$18=index!$F$22),OR(ISBLANK('2. RPS Generation'!C5104),'2. RPS Generation'!C5104&gt;'1. Participant &amp; Project Info'!$B$38,'2. RPS Generation'!C5104&lt;0)),TRUE,FALSE)</f>
        <v>0</v>
      </c>
      <c r="O5094">
        <f t="shared" si="90"/>
        <v>0</v>
      </c>
    </row>
    <row r="5095" spans="13:15" x14ac:dyDescent="0.25">
      <c r="M5095" s="288" t="b">
        <f>IF(AND(OR('1. Participant &amp; Project Info'!$B$18=index!$F$21,'1. Participant &amp; Project Info'!$B$18=index!$F$22),OR(ISBLANK('2. RPS Generation'!C5105),'2. RPS Generation'!C5105&gt;'1. Participant &amp; Project Info'!$B$38,'2. RPS Generation'!C5105&lt;0)),TRUE,FALSE)</f>
        <v>0</v>
      </c>
      <c r="O5095">
        <f t="shared" si="90"/>
        <v>0</v>
      </c>
    </row>
    <row r="5096" spans="13:15" x14ac:dyDescent="0.25">
      <c r="M5096" s="288" t="b">
        <f>IF(AND(OR('1. Participant &amp; Project Info'!$B$18=index!$F$21,'1. Participant &amp; Project Info'!$B$18=index!$F$22),OR(ISBLANK('2. RPS Generation'!C5106),'2. RPS Generation'!C5106&gt;'1. Participant &amp; Project Info'!$B$38,'2. RPS Generation'!C5106&lt;0)),TRUE,FALSE)</f>
        <v>0</v>
      </c>
      <c r="O5096">
        <f t="shared" si="90"/>
        <v>0</v>
      </c>
    </row>
    <row r="5097" spans="13:15" x14ac:dyDescent="0.25">
      <c r="M5097" s="288" t="b">
        <f>IF(AND(OR('1. Participant &amp; Project Info'!$B$18=index!$F$21,'1. Participant &amp; Project Info'!$B$18=index!$F$22),OR(ISBLANK('2. RPS Generation'!C5107),'2. RPS Generation'!C5107&gt;'1. Participant &amp; Project Info'!$B$38,'2. RPS Generation'!C5107&lt;0)),TRUE,FALSE)</f>
        <v>0</v>
      </c>
      <c r="O5097">
        <f t="shared" si="90"/>
        <v>0</v>
      </c>
    </row>
    <row r="5098" spans="13:15" x14ac:dyDescent="0.25">
      <c r="M5098" s="288" t="b">
        <f>IF(AND(OR('1. Participant &amp; Project Info'!$B$18=index!$F$21,'1. Participant &amp; Project Info'!$B$18=index!$F$22),OR(ISBLANK('2. RPS Generation'!C5108),'2. RPS Generation'!C5108&gt;'1. Participant &amp; Project Info'!$B$38,'2. RPS Generation'!C5108&lt;0)),TRUE,FALSE)</f>
        <v>0</v>
      </c>
      <c r="O5098">
        <f t="shared" si="90"/>
        <v>0</v>
      </c>
    </row>
    <row r="5099" spans="13:15" x14ac:dyDescent="0.25">
      <c r="M5099" s="288" t="b">
        <f>IF(AND(OR('1. Participant &amp; Project Info'!$B$18=index!$F$21,'1. Participant &amp; Project Info'!$B$18=index!$F$22),OR(ISBLANK('2. RPS Generation'!C5109),'2. RPS Generation'!C5109&gt;'1. Participant &amp; Project Info'!$B$38,'2. RPS Generation'!C5109&lt;0)),TRUE,FALSE)</f>
        <v>0</v>
      </c>
      <c r="O5099">
        <f t="shared" si="90"/>
        <v>0</v>
      </c>
    </row>
    <row r="5100" spans="13:15" x14ac:dyDescent="0.25">
      <c r="M5100" s="288" t="b">
        <f>IF(AND(OR('1. Participant &amp; Project Info'!$B$18=index!$F$21,'1. Participant &amp; Project Info'!$B$18=index!$F$22),OR(ISBLANK('2. RPS Generation'!C5110),'2. RPS Generation'!C5110&gt;'1. Participant &amp; Project Info'!$B$38,'2. RPS Generation'!C5110&lt;0)),TRUE,FALSE)</f>
        <v>0</v>
      </c>
      <c r="O5100">
        <f t="shared" si="90"/>
        <v>0</v>
      </c>
    </row>
    <row r="5101" spans="13:15" x14ac:dyDescent="0.25">
      <c r="M5101" s="288" t="b">
        <f>IF(AND(OR('1. Participant &amp; Project Info'!$B$18=index!$F$21,'1. Participant &amp; Project Info'!$B$18=index!$F$22),OR(ISBLANK('2. RPS Generation'!C5111),'2. RPS Generation'!C5111&gt;'1. Participant &amp; Project Info'!$B$38,'2. RPS Generation'!C5111&lt;0)),TRUE,FALSE)</f>
        <v>0</v>
      </c>
      <c r="O5101">
        <f t="shared" si="90"/>
        <v>0</v>
      </c>
    </row>
    <row r="5102" spans="13:15" x14ac:dyDescent="0.25">
      <c r="M5102" s="288" t="b">
        <f>IF(AND(OR('1. Participant &amp; Project Info'!$B$18=index!$F$21,'1. Participant &amp; Project Info'!$B$18=index!$F$22),OR(ISBLANK('2. RPS Generation'!C5112),'2. RPS Generation'!C5112&gt;'1. Participant &amp; Project Info'!$B$38,'2. RPS Generation'!C5112&lt;0)),TRUE,FALSE)</f>
        <v>0</v>
      </c>
      <c r="O5102">
        <f t="shared" ref="O5102:O5165" si="91">--OR(L5102,M5102,N5102)</f>
        <v>0</v>
      </c>
    </row>
    <row r="5103" spans="13:15" x14ac:dyDescent="0.25">
      <c r="M5103" s="288" t="b">
        <f>IF(AND(OR('1. Participant &amp; Project Info'!$B$18=index!$F$21,'1. Participant &amp; Project Info'!$B$18=index!$F$22),OR(ISBLANK('2. RPS Generation'!C5113),'2. RPS Generation'!C5113&gt;'1. Participant &amp; Project Info'!$B$38,'2. RPS Generation'!C5113&lt;0)),TRUE,FALSE)</f>
        <v>0</v>
      </c>
      <c r="O5103">
        <f t="shared" si="91"/>
        <v>0</v>
      </c>
    </row>
    <row r="5104" spans="13:15" x14ac:dyDescent="0.25">
      <c r="M5104" s="288" t="b">
        <f>IF(AND(OR('1. Participant &amp; Project Info'!$B$18=index!$F$21,'1. Participant &amp; Project Info'!$B$18=index!$F$22),OR(ISBLANK('2. RPS Generation'!C5114),'2. RPS Generation'!C5114&gt;'1. Participant &amp; Project Info'!$B$38,'2. RPS Generation'!C5114&lt;0)),TRUE,FALSE)</f>
        <v>0</v>
      </c>
      <c r="O5104">
        <f t="shared" si="91"/>
        <v>0</v>
      </c>
    </row>
    <row r="5105" spans="13:15" x14ac:dyDescent="0.25">
      <c r="M5105" s="288" t="b">
        <f>IF(AND(OR('1. Participant &amp; Project Info'!$B$18=index!$F$21,'1. Participant &amp; Project Info'!$B$18=index!$F$22),OR(ISBLANK('2. RPS Generation'!C5115),'2. RPS Generation'!C5115&gt;'1. Participant &amp; Project Info'!$B$38,'2. RPS Generation'!C5115&lt;0)),TRUE,FALSE)</f>
        <v>0</v>
      </c>
      <c r="O5105">
        <f t="shared" si="91"/>
        <v>0</v>
      </c>
    </row>
    <row r="5106" spans="13:15" x14ac:dyDescent="0.25">
      <c r="M5106" s="288" t="b">
        <f>IF(AND(OR('1. Participant &amp; Project Info'!$B$18=index!$F$21,'1. Participant &amp; Project Info'!$B$18=index!$F$22),OR(ISBLANK('2. RPS Generation'!C5116),'2. RPS Generation'!C5116&gt;'1. Participant &amp; Project Info'!$B$38,'2. RPS Generation'!C5116&lt;0)),TRUE,FALSE)</f>
        <v>0</v>
      </c>
      <c r="O5106">
        <f t="shared" si="91"/>
        <v>0</v>
      </c>
    </row>
    <row r="5107" spans="13:15" x14ac:dyDescent="0.25">
      <c r="M5107" s="288" t="b">
        <f>IF(AND(OR('1. Participant &amp; Project Info'!$B$18=index!$F$21,'1. Participant &amp; Project Info'!$B$18=index!$F$22),OR(ISBLANK('2. RPS Generation'!C5117),'2. RPS Generation'!C5117&gt;'1. Participant &amp; Project Info'!$B$38,'2. RPS Generation'!C5117&lt;0)),TRUE,FALSE)</f>
        <v>0</v>
      </c>
      <c r="O5107">
        <f t="shared" si="91"/>
        <v>0</v>
      </c>
    </row>
    <row r="5108" spans="13:15" x14ac:dyDescent="0.25">
      <c r="M5108" s="288" t="b">
        <f>IF(AND(OR('1. Participant &amp; Project Info'!$B$18=index!$F$21,'1. Participant &amp; Project Info'!$B$18=index!$F$22),OR(ISBLANK('2. RPS Generation'!C5118),'2. RPS Generation'!C5118&gt;'1. Participant &amp; Project Info'!$B$38,'2. RPS Generation'!C5118&lt;0)),TRUE,FALSE)</f>
        <v>0</v>
      </c>
      <c r="O5108">
        <f t="shared" si="91"/>
        <v>0</v>
      </c>
    </row>
    <row r="5109" spans="13:15" x14ac:dyDescent="0.25">
      <c r="M5109" s="288" t="b">
        <f>IF(AND(OR('1. Participant &amp; Project Info'!$B$18=index!$F$21,'1. Participant &amp; Project Info'!$B$18=index!$F$22),OR(ISBLANK('2. RPS Generation'!C5119),'2. RPS Generation'!C5119&gt;'1. Participant &amp; Project Info'!$B$38,'2. RPS Generation'!C5119&lt;0)),TRUE,FALSE)</f>
        <v>0</v>
      </c>
      <c r="O5109">
        <f t="shared" si="91"/>
        <v>0</v>
      </c>
    </row>
    <row r="5110" spans="13:15" x14ac:dyDescent="0.25">
      <c r="M5110" s="288" t="b">
        <f>IF(AND(OR('1. Participant &amp; Project Info'!$B$18=index!$F$21,'1. Participant &amp; Project Info'!$B$18=index!$F$22),OR(ISBLANK('2. RPS Generation'!C5120),'2. RPS Generation'!C5120&gt;'1. Participant &amp; Project Info'!$B$38,'2. RPS Generation'!C5120&lt;0)),TRUE,FALSE)</f>
        <v>0</v>
      </c>
      <c r="O5110">
        <f t="shared" si="91"/>
        <v>0</v>
      </c>
    </row>
    <row r="5111" spans="13:15" x14ac:dyDescent="0.25">
      <c r="M5111" s="288" t="b">
        <f>IF(AND(OR('1. Participant &amp; Project Info'!$B$18=index!$F$21,'1. Participant &amp; Project Info'!$B$18=index!$F$22),OR(ISBLANK('2. RPS Generation'!C5121),'2. RPS Generation'!C5121&gt;'1. Participant &amp; Project Info'!$B$38,'2. RPS Generation'!C5121&lt;0)),TRUE,FALSE)</f>
        <v>0</v>
      </c>
      <c r="O5111">
        <f t="shared" si="91"/>
        <v>0</v>
      </c>
    </row>
    <row r="5112" spans="13:15" x14ac:dyDescent="0.25">
      <c r="M5112" s="288" t="b">
        <f>IF(AND(OR('1. Participant &amp; Project Info'!$B$18=index!$F$21,'1. Participant &amp; Project Info'!$B$18=index!$F$22),OR(ISBLANK('2. RPS Generation'!C5122),'2. RPS Generation'!C5122&gt;'1. Participant &amp; Project Info'!$B$38,'2. RPS Generation'!C5122&lt;0)),TRUE,FALSE)</f>
        <v>0</v>
      </c>
      <c r="O5112">
        <f t="shared" si="91"/>
        <v>0</v>
      </c>
    </row>
    <row r="5113" spans="13:15" x14ac:dyDescent="0.25">
      <c r="M5113" s="288" t="b">
        <f>IF(AND(OR('1. Participant &amp; Project Info'!$B$18=index!$F$21,'1. Participant &amp; Project Info'!$B$18=index!$F$22),OR(ISBLANK('2. RPS Generation'!C5123),'2. RPS Generation'!C5123&gt;'1. Participant &amp; Project Info'!$B$38,'2. RPS Generation'!C5123&lt;0)),TRUE,FALSE)</f>
        <v>0</v>
      </c>
      <c r="O5113">
        <f t="shared" si="91"/>
        <v>0</v>
      </c>
    </row>
    <row r="5114" spans="13:15" x14ac:dyDescent="0.25">
      <c r="M5114" s="288" t="b">
        <f>IF(AND(OR('1. Participant &amp; Project Info'!$B$18=index!$F$21,'1. Participant &amp; Project Info'!$B$18=index!$F$22),OR(ISBLANK('2. RPS Generation'!C5124),'2. RPS Generation'!C5124&gt;'1. Participant &amp; Project Info'!$B$38,'2. RPS Generation'!C5124&lt;0)),TRUE,FALSE)</f>
        <v>0</v>
      </c>
      <c r="O5114">
        <f t="shared" si="91"/>
        <v>0</v>
      </c>
    </row>
    <row r="5115" spans="13:15" x14ac:dyDescent="0.25">
      <c r="M5115" s="288" t="b">
        <f>IF(AND(OR('1. Participant &amp; Project Info'!$B$18=index!$F$21,'1. Participant &amp; Project Info'!$B$18=index!$F$22),OR(ISBLANK('2. RPS Generation'!C5125),'2. RPS Generation'!C5125&gt;'1. Participant &amp; Project Info'!$B$38,'2. RPS Generation'!C5125&lt;0)),TRUE,FALSE)</f>
        <v>0</v>
      </c>
      <c r="O5115">
        <f t="shared" si="91"/>
        <v>0</v>
      </c>
    </row>
    <row r="5116" spans="13:15" x14ac:dyDescent="0.25">
      <c r="M5116" s="288" t="b">
        <f>IF(AND(OR('1. Participant &amp; Project Info'!$B$18=index!$F$21,'1. Participant &amp; Project Info'!$B$18=index!$F$22),OR(ISBLANK('2. RPS Generation'!C5126),'2. RPS Generation'!C5126&gt;'1. Participant &amp; Project Info'!$B$38,'2. RPS Generation'!C5126&lt;0)),TRUE,FALSE)</f>
        <v>0</v>
      </c>
      <c r="O5116">
        <f t="shared" si="91"/>
        <v>0</v>
      </c>
    </row>
    <row r="5117" spans="13:15" x14ac:dyDescent="0.25">
      <c r="M5117" s="288" t="b">
        <f>IF(AND(OR('1. Participant &amp; Project Info'!$B$18=index!$F$21,'1. Participant &amp; Project Info'!$B$18=index!$F$22),OR(ISBLANK('2. RPS Generation'!C5127),'2. RPS Generation'!C5127&gt;'1. Participant &amp; Project Info'!$B$38,'2. RPS Generation'!C5127&lt;0)),TRUE,FALSE)</f>
        <v>0</v>
      </c>
      <c r="O5117">
        <f t="shared" si="91"/>
        <v>0</v>
      </c>
    </row>
    <row r="5118" spans="13:15" x14ac:dyDescent="0.25">
      <c r="M5118" s="288" t="b">
        <f>IF(AND(OR('1. Participant &amp; Project Info'!$B$18=index!$F$21,'1. Participant &amp; Project Info'!$B$18=index!$F$22),OR(ISBLANK('2. RPS Generation'!C5128),'2. RPS Generation'!C5128&gt;'1. Participant &amp; Project Info'!$B$38,'2. RPS Generation'!C5128&lt;0)),TRUE,FALSE)</f>
        <v>0</v>
      </c>
      <c r="O5118">
        <f t="shared" si="91"/>
        <v>0</v>
      </c>
    </row>
    <row r="5119" spans="13:15" x14ac:dyDescent="0.25">
      <c r="M5119" s="288" t="b">
        <f>IF(AND(OR('1. Participant &amp; Project Info'!$B$18=index!$F$21,'1. Participant &amp; Project Info'!$B$18=index!$F$22),OR(ISBLANK('2. RPS Generation'!C5129),'2. RPS Generation'!C5129&gt;'1. Participant &amp; Project Info'!$B$38,'2. RPS Generation'!C5129&lt;0)),TRUE,FALSE)</f>
        <v>0</v>
      </c>
      <c r="O5119">
        <f t="shared" si="91"/>
        <v>0</v>
      </c>
    </row>
    <row r="5120" spans="13:15" x14ac:dyDescent="0.25">
      <c r="M5120" s="288" t="b">
        <f>IF(AND(OR('1. Participant &amp; Project Info'!$B$18=index!$F$21,'1. Participant &amp; Project Info'!$B$18=index!$F$22),OR(ISBLANK('2. RPS Generation'!C5130),'2. RPS Generation'!C5130&gt;'1. Participant &amp; Project Info'!$B$38,'2. RPS Generation'!C5130&lt;0)),TRUE,FALSE)</f>
        <v>0</v>
      </c>
      <c r="O5120">
        <f t="shared" si="91"/>
        <v>0</v>
      </c>
    </row>
    <row r="5121" spans="13:15" x14ac:dyDescent="0.25">
      <c r="M5121" s="288" t="b">
        <f>IF(AND(OR('1. Participant &amp; Project Info'!$B$18=index!$F$21,'1. Participant &amp; Project Info'!$B$18=index!$F$22),OR(ISBLANK('2. RPS Generation'!C5131),'2. RPS Generation'!C5131&gt;'1. Participant &amp; Project Info'!$B$38,'2. RPS Generation'!C5131&lt;0)),TRUE,FALSE)</f>
        <v>0</v>
      </c>
      <c r="O5121">
        <f t="shared" si="91"/>
        <v>0</v>
      </c>
    </row>
    <row r="5122" spans="13:15" x14ac:dyDescent="0.25">
      <c r="M5122" s="288" t="b">
        <f>IF(AND(OR('1. Participant &amp; Project Info'!$B$18=index!$F$21,'1. Participant &amp; Project Info'!$B$18=index!$F$22),OR(ISBLANK('2. RPS Generation'!C5132),'2. RPS Generation'!C5132&gt;'1. Participant &amp; Project Info'!$B$38,'2. RPS Generation'!C5132&lt;0)),TRUE,FALSE)</f>
        <v>0</v>
      </c>
      <c r="O5122">
        <f t="shared" si="91"/>
        <v>0</v>
      </c>
    </row>
    <row r="5123" spans="13:15" x14ac:dyDescent="0.25">
      <c r="M5123" s="288" t="b">
        <f>IF(AND(OR('1. Participant &amp; Project Info'!$B$18=index!$F$21,'1. Participant &amp; Project Info'!$B$18=index!$F$22),OR(ISBLANK('2. RPS Generation'!C5133),'2. RPS Generation'!C5133&gt;'1. Participant &amp; Project Info'!$B$38,'2. RPS Generation'!C5133&lt;0)),TRUE,FALSE)</f>
        <v>0</v>
      </c>
      <c r="O5123">
        <f t="shared" si="91"/>
        <v>0</v>
      </c>
    </row>
    <row r="5124" spans="13:15" x14ac:dyDescent="0.25">
      <c r="M5124" s="288" t="b">
        <f>IF(AND(OR('1. Participant &amp; Project Info'!$B$18=index!$F$21,'1. Participant &amp; Project Info'!$B$18=index!$F$22),OR(ISBLANK('2. RPS Generation'!C5134),'2. RPS Generation'!C5134&gt;'1. Participant &amp; Project Info'!$B$38,'2. RPS Generation'!C5134&lt;0)),TRUE,FALSE)</f>
        <v>0</v>
      </c>
      <c r="O5124">
        <f t="shared" si="91"/>
        <v>0</v>
      </c>
    </row>
    <row r="5125" spans="13:15" x14ac:dyDescent="0.25">
      <c r="M5125" s="288" t="b">
        <f>IF(AND(OR('1. Participant &amp; Project Info'!$B$18=index!$F$21,'1. Participant &amp; Project Info'!$B$18=index!$F$22),OR(ISBLANK('2. RPS Generation'!C5135),'2. RPS Generation'!C5135&gt;'1. Participant &amp; Project Info'!$B$38,'2. RPS Generation'!C5135&lt;0)),TRUE,FALSE)</f>
        <v>0</v>
      </c>
      <c r="O5125">
        <f t="shared" si="91"/>
        <v>0</v>
      </c>
    </row>
    <row r="5126" spans="13:15" x14ac:dyDescent="0.25">
      <c r="M5126" s="288" t="b">
        <f>IF(AND(OR('1. Participant &amp; Project Info'!$B$18=index!$F$21,'1. Participant &amp; Project Info'!$B$18=index!$F$22),OR(ISBLANK('2. RPS Generation'!C5136),'2. RPS Generation'!C5136&gt;'1. Participant &amp; Project Info'!$B$38,'2. RPS Generation'!C5136&lt;0)),TRUE,FALSE)</f>
        <v>0</v>
      </c>
      <c r="O5126">
        <f t="shared" si="91"/>
        <v>0</v>
      </c>
    </row>
    <row r="5127" spans="13:15" x14ac:dyDescent="0.25">
      <c r="M5127" s="288" t="b">
        <f>IF(AND(OR('1. Participant &amp; Project Info'!$B$18=index!$F$21,'1. Participant &amp; Project Info'!$B$18=index!$F$22),OR(ISBLANK('2. RPS Generation'!C5137),'2. RPS Generation'!C5137&gt;'1. Participant &amp; Project Info'!$B$38,'2. RPS Generation'!C5137&lt;0)),TRUE,FALSE)</f>
        <v>0</v>
      </c>
      <c r="O5127">
        <f t="shared" si="91"/>
        <v>0</v>
      </c>
    </row>
    <row r="5128" spans="13:15" x14ac:dyDescent="0.25">
      <c r="M5128" s="288" t="b">
        <f>IF(AND(OR('1. Participant &amp; Project Info'!$B$18=index!$F$21,'1. Participant &amp; Project Info'!$B$18=index!$F$22),OR(ISBLANK('2. RPS Generation'!C5138),'2. RPS Generation'!C5138&gt;'1. Participant &amp; Project Info'!$B$38,'2. RPS Generation'!C5138&lt;0)),TRUE,FALSE)</f>
        <v>0</v>
      </c>
      <c r="O5128">
        <f t="shared" si="91"/>
        <v>0</v>
      </c>
    </row>
    <row r="5129" spans="13:15" x14ac:dyDescent="0.25">
      <c r="M5129" s="288" t="b">
        <f>IF(AND(OR('1. Participant &amp; Project Info'!$B$18=index!$F$21,'1. Participant &amp; Project Info'!$B$18=index!$F$22),OR(ISBLANK('2. RPS Generation'!C5139),'2. RPS Generation'!C5139&gt;'1. Participant &amp; Project Info'!$B$38,'2. RPS Generation'!C5139&lt;0)),TRUE,FALSE)</f>
        <v>0</v>
      </c>
      <c r="O5129">
        <f t="shared" si="91"/>
        <v>0</v>
      </c>
    </row>
    <row r="5130" spans="13:15" x14ac:dyDescent="0.25">
      <c r="M5130" s="288" t="b">
        <f>IF(AND(OR('1. Participant &amp; Project Info'!$B$18=index!$F$21,'1. Participant &amp; Project Info'!$B$18=index!$F$22),OR(ISBLANK('2. RPS Generation'!C5140),'2. RPS Generation'!C5140&gt;'1. Participant &amp; Project Info'!$B$38,'2. RPS Generation'!C5140&lt;0)),TRUE,FALSE)</f>
        <v>0</v>
      </c>
      <c r="O5130">
        <f t="shared" si="91"/>
        <v>0</v>
      </c>
    </row>
    <row r="5131" spans="13:15" x14ac:dyDescent="0.25">
      <c r="M5131" s="288" t="b">
        <f>IF(AND(OR('1. Participant &amp; Project Info'!$B$18=index!$F$21,'1. Participant &amp; Project Info'!$B$18=index!$F$22),OR(ISBLANK('2. RPS Generation'!C5141),'2. RPS Generation'!C5141&gt;'1. Participant &amp; Project Info'!$B$38,'2. RPS Generation'!C5141&lt;0)),TRUE,FALSE)</f>
        <v>0</v>
      </c>
      <c r="O5131">
        <f t="shared" si="91"/>
        <v>0</v>
      </c>
    </row>
    <row r="5132" spans="13:15" x14ac:dyDescent="0.25">
      <c r="M5132" s="288" t="b">
        <f>IF(AND(OR('1. Participant &amp; Project Info'!$B$18=index!$F$21,'1. Participant &amp; Project Info'!$B$18=index!$F$22),OR(ISBLANK('2. RPS Generation'!C5142),'2. RPS Generation'!C5142&gt;'1. Participant &amp; Project Info'!$B$38,'2. RPS Generation'!C5142&lt;0)),TRUE,FALSE)</f>
        <v>0</v>
      </c>
      <c r="O5132">
        <f t="shared" si="91"/>
        <v>0</v>
      </c>
    </row>
    <row r="5133" spans="13:15" x14ac:dyDescent="0.25">
      <c r="M5133" s="288" t="b">
        <f>IF(AND(OR('1. Participant &amp; Project Info'!$B$18=index!$F$21,'1. Participant &amp; Project Info'!$B$18=index!$F$22),OR(ISBLANK('2. RPS Generation'!C5143),'2. RPS Generation'!C5143&gt;'1. Participant &amp; Project Info'!$B$38,'2. RPS Generation'!C5143&lt;0)),TRUE,FALSE)</f>
        <v>0</v>
      </c>
      <c r="O5133">
        <f t="shared" si="91"/>
        <v>0</v>
      </c>
    </row>
    <row r="5134" spans="13:15" x14ac:dyDescent="0.25">
      <c r="M5134" s="288" t="b">
        <f>IF(AND(OR('1. Participant &amp; Project Info'!$B$18=index!$F$21,'1. Participant &amp; Project Info'!$B$18=index!$F$22),OR(ISBLANK('2. RPS Generation'!C5144),'2. RPS Generation'!C5144&gt;'1. Participant &amp; Project Info'!$B$38,'2. RPS Generation'!C5144&lt;0)),TRUE,FALSE)</f>
        <v>0</v>
      </c>
      <c r="O5134">
        <f t="shared" si="91"/>
        <v>0</v>
      </c>
    </row>
    <row r="5135" spans="13:15" x14ac:dyDescent="0.25">
      <c r="M5135" s="288" t="b">
        <f>IF(AND(OR('1. Participant &amp; Project Info'!$B$18=index!$F$21,'1. Participant &amp; Project Info'!$B$18=index!$F$22),OR(ISBLANK('2. RPS Generation'!C5145),'2. RPS Generation'!C5145&gt;'1. Participant &amp; Project Info'!$B$38,'2. RPS Generation'!C5145&lt;0)),TRUE,FALSE)</f>
        <v>0</v>
      </c>
      <c r="O5135">
        <f t="shared" si="91"/>
        <v>0</v>
      </c>
    </row>
    <row r="5136" spans="13:15" x14ac:dyDescent="0.25">
      <c r="M5136" s="288" t="b">
        <f>IF(AND(OR('1. Participant &amp; Project Info'!$B$18=index!$F$21,'1. Participant &amp; Project Info'!$B$18=index!$F$22),OR(ISBLANK('2. RPS Generation'!C5146),'2. RPS Generation'!C5146&gt;'1. Participant &amp; Project Info'!$B$38,'2. RPS Generation'!C5146&lt;0)),TRUE,FALSE)</f>
        <v>0</v>
      </c>
      <c r="O5136">
        <f t="shared" si="91"/>
        <v>0</v>
      </c>
    </row>
    <row r="5137" spans="13:15" x14ac:dyDescent="0.25">
      <c r="M5137" s="288" t="b">
        <f>IF(AND(OR('1. Participant &amp; Project Info'!$B$18=index!$F$21,'1. Participant &amp; Project Info'!$B$18=index!$F$22),OR(ISBLANK('2. RPS Generation'!C5147),'2. RPS Generation'!C5147&gt;'1. Participant &amp; Project Info'!$B$38,'2. RPS Generation'!C5147&lt;0)),TRUE,FALSE)</f>
        <v>0</v>
      </c>
      <c r="O5137">
        <f t="shared" si="91"/>
        <v>0</v>
      </c>
    </row>
    <row r="5138" spans="13:15" x14ac:dyDescent="0.25">
      <c r="M5138" s="288" t="b">
        <f>IF(AND(OR('1. Participant &amp; Project Info'!$B$18=index!$F$21,'1. Participant &amp; Project Info'!$B$18=index!$F$22),OR(ISBLANK('2. RPS Generation'!C5148),'2. RPS Generation'!C5148&gt;'1. Participant &amp; Project Info'!$B$38,'2. RPS Generation'!C5148&lt;0)),TRUE,FALSE)</f>
        <v>0</v>
      </c>
      <c r="O5138">
        <f t="shared" si="91"/>
        <v>0</v>
      </c>
    </row>
    <row r="5139" spans="13:15" x14ac:dyDescent="0.25">
      <c r="M5139" s="288" t="b">
        <f>IF(AND(OR('1. Participant &amp; Project Info'!$B$18=index!$F$21,'1. Participant &amp; Project Info'!$B$18=index!$F$22),OR(ISBLANK('2. RPS Generation'!C5149),'2. RPS Generation'!C5149&gt;'1. Participant &amp; Project Info'!$B$38,'2. RPS Generation'!C5149&lt;0)),TRUE,FALSE)</f>
        <v>0</v>
      </c>
      <c r="O5139">
        <f t="shared" si="91"/>
        <v>0</v>
      </c>
    </row>
    <row r="5140" spans="13:15" x14ac:dyDescent="0.25">
      <c r="M5140" s="288" t="b">
        <f>IF(AND(OR('1. Participant &amp; Project Info'!$B$18=index!$F$21,'1. Participant &amp; Project Info'!$B$18=index!$F$22),OR(ISBLANK('2. RPS Generation'!C5150),'2. RPS Generation'!C5150&gt;'1. Participant &amp; Project Info'!$B$38,'2. RPS Generation'!C5150&lt;0)),TRUE,FALSE)</f>
        <v>0</v>
      </c>
      <c r="O5140">
        <f t="shared" si="91"/>
        <v>0</v>
      </c>
    </row>
    <row r="5141" spans="13:15" x14ac:dyDescent="0.25">
      <c r="M5141" s="288" t="b">
        <f>IF(AND(OR('1. Participant &amp; Project Info'!$B$18=index!$F$21,'1. Participant &amp; Project Info'!$B$18=index!$F$22),OR(ISBLANK('2. RPS Generation'!C5151),'2. RPS Generation'!C5151&gt;'1. Participant &amp; Project Info'!$B$38,'2. RPS Generation'!C5151&lt;0)),TRUE,FALSE)</f>
        <v>0</v>
      </c>
      <c r="O5141">
        <f t="shared" si="91"/>
        <v>0</v>
      </c>
    </row>
    <row r="5142" spans="13:15" x14ac:dyDescent="0.25">
      <c r="M5142" s="288" t="b">
        <f>IF(AND(OR('1. Participant &amp; Project Info'!$B$18=index!$F$21,'1. Participant &amp; Project Info'!$B$18=index!$F$22),OR(ISBLANK('2. RPS Generation'!C5152),'2. RPS Generation'!C5152&gt;'1. Participant &amp; Project Info'!$B$38,'2. RPS Generation'!C5152&lt;0)),TRUE,FALSE)</f>
        <v>0</v>
      </c>
      <c r="O5142">
        <f t="shared" si="91"/>
        <v>0</v>
      </c>
    </row>
    <row r="5143" spans="13:15" x14ac:dyDescent="0.25">
      <c r="M5143" s="288" t="b">
        <f>IF(AND(OR('1. Participant &amp; Project Info'!$B$18=index!$F$21,'1. Participant &amp; Project Info'!$B$18=index!$F$22),OR(ISBLANK('2. RPS Generation'!C5153),'2. RPS Generation'!C5153&gt;'1. Participant &amp; Project Info'!$B$38,'2. RPS Generation'!C5153&lt;0)),TRUE,FALSE)</f>
        <v>0</v>
      </c>
      <c r="O5143">
        <f t="shared" si="91"/>
        <v>0</v>
      </c>
    </row>
    <row r="5144" spans="13:15" x14ac:dyDescent="0.25">
      <c r="M5144" s="288" t="b">
        <f>IF(AND(OR('1. Participant &amp; Project Info'!$B$18=index!$F$21,'1. Participant &amp; Project Info'!$B$18=index!$F$22),OR(ISBLANK('2. RPS Generation'!C5154),'2. RPS Generation'!C5154&gt;'1. Participant &amp; Project Info'!$B$38,'2. RPS Generation'!C5154&lt;0)),TRUE,FALSE)</f>
        <v>0</v>
      </c>
      <c r="O5144">
        <f t="shared" si="91"/>
        <v>0</v>
      </c>
    </row>
    <row r="5145" spans="13:15" x14ac:dyDescent="0.25">
      <c r="M5145" s="288" t="b">
        <f>IF(AND(OR('1. Participant &amp; Project Info'!$B$18=index!$F$21,'1. Participant &amp; Project Info'!$B$18=index!$F$22),OR(ISBLANK('2. RPS Generation'!C5155),'2. RPS Generation'!C5155&gt;'1. Participant &amp; Project Info'!$B$38,'2. RPS Generation'!C5155&lt;0)),TRUE,FALSE)</f>
        <v>0</v>
      </c>
      <c r="O5145">
        <f t="shared" si="91"/>
        <v>0</v>
      </c>
    </row>
    <row r="5146" spans="13:15" x14ac:dyDescent="0.25">
      <c r="M5146" s="288" t="b">
        <f>IF(AND(OR('1. Participant &amp; Project Info'!$B$18=index!$F$21,'1. Participant &amp; Project Info'!$B$18=index!$F$22),OR(ISBLANK('2. RPS Generation'!C5156),'2. RPS Generation'!C5156&gt;'1. Participant &amp; Project Info'!$B$38,'2. RPS Generation'!C5156&lt;0)),TRUE,FALSE)</f>
        <v>0</v>
      </c>
      <c r="O5146">
        <f t="shared" si="91"/>
        <v>0</v>
      </c>
    </row>
    <row r="5147" spans="13:15" x14ac:dyDescent="0.25">
      <c r="M5147" s="288" t="b">
        <f>IF(AND(OR('1. Participant &amp; Project Info'!$B$18=index!$F$21,'1. Participant &amp; Project Info'!$B$18=index!$F$22),OR(ISBLANK('2. RPS Generation'!C5157),'2. RPS Generation'!C5157&gt;'1. Participant &amp; Project Info'!$B$38,'2. RPS Generation'!C5157&lt;0)),TRUE,FALSE)</f>
        <v>0</v>
      </c>
      <c r="O5147">
        <f t="shared" si="91"/>
        <v>0</v>
      </c>
    </row>
    <row r="5148" spans="13:15" x14ac:dyDescent="0.25">
      <c r="M5148" s="288" t="b">
        <f>IF(AND(OR('1. Participant &amp; Project Info'!$B$18=index!$F$21,'1. Participant &amp; Project Info'!$B$18=index!$F$22),OR(ISBLANK('2. RPS Generation'!C5158),'2. RPS Generation'!C5158&gt;'1. Participant &amp; Project Info'!$B$38,'2. RPS Generation'!C5158&lt;0)),TRUE,FALSE)</f>
        <v>0</v>
      </c>
      <c r="O5148">
        <f t="shared" si="91"/>
        <v>0</v>
      </c>
    </row>
    <row r="5149" spans="13:15" x14ac:dyDescent="0.25">
      <c r="M5149" s="288" t="b">
        <f>IF(AND(OR('1. Participant &amp; Project Info'!$B$18=index!$F$21,'1. Participant &amp; Project Info'!$B$18=index!$F$22),OR(ISBLANK('2. RPS Generation'!C5159),'2. RPS Generation'!C5159&gt;'1. Participant &amp; Project Info'!$B$38,'2. RPS Generation'!C5159&lt;0)),TRUE,FALSE)</f>
        <v>0</v>
      </c>
      <c r="O5149">
        <f t="shared" si="91"/>
        <v>0</v>
      </c>
    </row>
    <row r="5150" spans="13:15" x14ac:dyDescent="0.25">
      <c r="M5150" s="288" t="b">
        <f>IF(AND(OR('1. Participant &amp; Project Info'!$B$18=index!$F$21,'1. Participant &amp; Project Info'!$B$18=index!$F$22),OR(ISBLANK('2. RPS Generation'!C5160),'2. RPS Generation'!C5160&gt;'1. Participant &amp; Project Info'!$B$38,'2. RPS Generation'!C5160&lt;0)),TRUE,FALSE)</f>
        <v>0</v>
      </c>
      <c r="O5150">
        <f t="shared" si="91"/>
        <v>0</v>
      </c>
    </row>
    <row r="5151" spans="13:15" x14ac:dyDescent="0.25">
      <c r="M5151" s="288" t="b">
        <f>IF(AND(OR('1. Participant &amp; Project Info'!$B$18=index!$F$21,'1. Participant &amp; Project Info'!$B$18=index!$F$22),OR(ISBLANK('2. RPS Generation'!C5161),'2. RPS Generation'!C5161&gt;'1. Participant &amp; Project Info'!$B$38,'2. RPS Generation'!C5161&lt;0)),TRUE,FALSE)</f>
        <v>0</v>
      </c>
      <c r="O5151">
        <f t="shared" si="91"/>
        <v>0</v>
      </c>
    </row>
    <row r="5152" spans="13:15" x14ac:dyDescent="0.25">
      <c r="M5152" s="288" t="b">
        <f>IF(AND(OR('1. Participant &amp; Project Info'!$B$18=index!$F$21,'1. Participant &amp; Project Info'!$B$18=index!$F$22),OR(ISBLANK('2. RPS Generation'!C5162),'2. RPS Generation'!C5162&gt;'1. Participant &amp; Project Info'!$B$38,'2. RPS Generation'!C5162&lt;0)),TRUE,FALSE)</f>
        <v>0</v>
      </c>
      <c r="O5152">
        <f t="shared" si="91"/>
        <v>0</v>
      </c>
    </row>
    <row r="5153" spans="13:15" x14ac:dyDescent="0.25">
      <c r="M5153" s="288" t="b">
        <f>IF(AND(OR('1. Participant &amp; Project Info'!$B$18=index!$F$21,'1. Participant &amp; Project Info'!$B$18=index!$F$22),OR(ISBLANK('2. RPS Generation'!C5163),'2. RPS Generation'!C5163&gt;'1. Participant &amp; Project Info'!$B$38,'2. RPS Generation'!C5163&lt;0)),TRUE,FALSE)</f>
        <v>0</v>
      </c>
      <c r="O5153">
        <f t="shared" si="91"/>
        <v>0</v>
      </c>
    </row>
    <row r="5154" spans="13:15" x14ac:dyDescent="0.25">
      <c r="M5154" s="288" t="b">
        <f>IF(AND(OR('1. Participant &amp; Project Info'!$B$18=index!$F$21,'1. Participant &amp; Project Info'!$B$18=index!$F$22),OR(ISBLANK('2. RPS Generation'!C5164),'2. RPS Generation'!C5164&gt;'1. Participant &amp; Project Info'!$B$38,'2. RPS Generation'!C5164&lt;0)),TRUE,FALSE)</f>
        <v>0</v>
      </c>
      <c r="O5154">
        <f t="shared" si="91"/>
        <v>0</v>
      </c>
    </row>
    <row r="5155" spans="13:15" x14ac:dyDescent="0.25">
      <c r="M5155" s="288" t="b">
        <f>IF(AND(OR('1. Participant &amp; Project Info'!$B$18=index!$F$21,'1. Participant &amp; Project Info'!$B$18=index!$F$22),OR(ISBLANK('2. RPS Generation'!C5165),'2. RPS Generation'!C5165&gt;'1. Participant &amp; Project Info'!$B$38,'2. RPS Generation'!C5165&lt;0)),TRUE,FALSE)</f>
        <v>0</v>
      </c>
      <c r="O5155">
        <f t="shared" si="91"/>
        <v>0</v>
      </c>
    </row>
    <row r="5156" spans="13:15" x14ac:dyDescent="0.25">
      <c r="M5156" s="288" t="b">
        <f>IF(AND(OR('1. Participant &amp; Project Info'!$B$18=index!$F$21,'1. Participant &amp; Project Info'!$B$18=index!$F$22),OR(ISBLANK('2. RPS Generation'!C5166),'2. RPS Generation'!C5166&gt;'1. Participant &amp; Project Info'!$B$38,'2. RPS Generation'!C5166&lt;0)),TRUE,FALSE)</f>
        <v>0</v>
      </c>
      <c r="O5156">
        <f t="shared" si="91"/>
        <v>0</v>
      </c>
    </row>
    <row r="5157" spans="13:15" x14ac:dyDescent="0.25">
      <c r="M5157" s="288" t="b">
        <f>IF(AND(OR('1. Participant &amp; Project Info'!$B$18=index!$F$21,'1. Participant &amp; Project Info'!$B$18=index!$F$22),OR(ISBLANK('2. RPS Generation'!C5167),'2. RPS Generation'!C5167&gt;'1. Participant &amp; Project Info'!$B$38,'2. RPS Generation'!C5167&lt;0)),TRUE,FALSE)</f>
        <v>0</v>
      </c>
      <c r="O5157">
        <f t="shared" si="91"/>
        <v>0</v>
      </c>
    </row>
    <row r="5158" spans="13:15" x14ac:dyDescent="0.25">
      <c r="M5158" s="288" t="b">
        <f>IF(AND(OR('1. Participant &amp; Project Info'!$B$18=index!$F$21,'1. Participant &amp; Project Info'!$B$18=index!$F$22),OR(ISBLANK('2. RPS Generation'!C5168),'2. RPS Generation'!C5168&gt;'1. Participant &amp; Project Info'!$B$38,'2. RPS Generation'!C5168&lt;0)),TRUE,FALSE)</f>
        <v>0</v>
      </c>
      <c r="O5158">
        <f t="shared" si="91"/>
        <v>0</v>
      </c>
    </row>
    <row r="5159" spans="13:15" x14ac:dyDescent="0.25">
      <c r="M5159" s="288" t="b">
        <f>IF(AND(OR('1. Participant &amp; Project Info'!$B$18=index!$F$21,'1. Participant &amp; Project Info'!$B$18=index!$F$22),OR(ISBLANK('2. RPS Generation'!C5169),'2. RPS Generation'!C5169&gt;'1. Participant &amp; Project Info'!$B$38,'2. RPS Generation'!C5169&lt;0)),TRUE,FALSE)</f>
        <v>0</v>
      </c>
      <c r="O5159">
        <f t="shared" si="91"/>
        <v>0</v>
      </c>
    </row>
    <row r="5160" spans="13:15" x14ac:dyDescent="0.25">
      <c r="M5160" s="288" t="b">
        <f>IF(AND(OR('1. Participant &amp; Project Info'!$B$18=index!$F$21,'1. Participant &amp; Project Info'!$B$18=index!$F$22),OR(ISBLANK('2. RPS Generation'!C5170),'2. RPS Generation'!C5170&gt;'1. Participant &amp; Project Info'!$B$38,'2. RPS Generation'!C5170&lt;0)),TRUE,FALSE)</f>
        <v>0</v>
      </c>
      <c r="O5160">
        <f t="shared" si="91"/>
        <v>0</v>
      </c>
    </row>
    <row r="5161" spans="13:15" x14ac:dyDescent="0.25">
      <c r="M5161" s="288" t="b">
        <f>IF(AND(OR('1. Participant &amp; Project Info'!$B$18=index!$F$21,'1. Participant &amp; Project Info'!$B$18=index!$F$22),OR(ISBLANK('2. RPS Generation'!C5171),'2. RPS Generation'!C5171&gt;'1. Participant &amp; Project Info'!$B$38,'2. RPS Generation'!C5171&lt;0)),TRUE,FALSE)</f>
        <v>0</v>
      </c>
      <c r="O5161">
        <f t="shared" si="91"/>
        <v>0</v>
      </c>
    </row>
    <row r="5162" spans="13:15" x14ac:dyDescent="0.25">
      <c r="M5162" s="288" t="b">
        <f>IF(AND(OR('1. Participant &amp; Project Info'!$B$18=index!$F$21,'1. Participant &amp; Project Info'!$B$18=index!$F$22),OR(ISBLANK('2. RPS Generation'!C5172),'2. RPS Generation'!C5172&gt;'1. Participant &amp; Project Info'!$B$38,'2. RPS Generation'!C5172&lt;0)),TRUE,FALSE)</f>
        <v>0</v>
      </c>
      <c r="O5162">
        <f t="shared" si="91"/>
        <v>0</v>
      </c>
    </row>
    <row r="5163" spans="13:15" x14ac:dyDescent="0.25">
      <c r="M5163" s="288" t="b">
        <f>IF(AND(OR('1. Participant &amp; Project Info'!$B$18=index!$F$21,'1. Participant &amp; Project Info'!$B$18=index!$F$22),OR(ISBLANK('2. RPS Generation'!C5173),'2. RPS Generation'!C5173&gt;'1. Participant &amp; Project Info'!$B$38,'2. RPS Generation'!C5173&lt;0)),TRUE,FALSE)</f>
        <v>0</v>
      </c>
      <c r="O5163">
        <f t="shared" si="91"/>
        <v>0</v>
      </c>
    </row>
    <row r="5164" spans="13:15" x14ac:dyDescent="0.25">
      <c r="M5164" s="288" t="b">
        <f>IF(AND(OR('1. Participant &amp; Project Info'!$B$18=index!$F$21,'1. Participant &amp; Project Info'!$B$18=index!$F$22),OR(ISBLANK('2. RPS Generation'!C5174),'2. RPS Generation'!C5174&gt;'1. Participant &amp; Project Info'!$B$38,'2. RPS Generation'!C5174&lt;0)),TRUE,FALSE)</f>
        <v>0</v>
      </c>
      <c r="O5164">
        <f t="shared" si="91"/>
        <v>0</v>
      </c>
    </row>
    <row r="5165" spans="13:15" x14ac:dyDescent="0.25">
      <c r="M5165" s="288" t="b">
        <f>IF(AND(OR('1. Participant &amp; Project Info'!$B$18=index!$F$21,'1. Participant &amp; Project Info'!$B$18=index!$F$22),OR(ISBLANK('2. RPS Generation'!C5175),'2. RPS Generation'!C5175&gt;'1. Participant &amp; Project Info'!$B$38,'2. RPS Generation'!C5175&lt;0)),TRUE,FALSE)</f>
        <v>0</v>
      </c>
      <c r="O5165">
        <f t="shared" si="91"/>
        <v>0</v>
      </c>
    </row>
    <row r="5166" spans="13:15" x14ac:dyDescent="0.25">
      <c r="M5166" s="288" t="b">
        <f>IF(AND(OR('1. Participant &amp; Project Info'!$B$18=index!$F$21,'1. Participant &amp; Project Info'!$B$18=index!$F$22),OR(ISBLANK('2. RPS Generation'!C5176),'2. RPS Generation'!C5176&gt;'1. Participant &amp; Project Info'!$B$38,'2. RPS Generation'!C5176&lt;0)),TRUE,FALSE)</f>
        <v>0</v>
      </c>
      <c r="O5166">
        <f t="shared" ref="O5166:O5229" si="92">--OR(L5166,M5166,N5166)</f>
        <v>0</v>
      </c>
    </row>
    <row r="5167" spans="13:15" x14ac:dyDescent="0.25">
      <c r="M5167" s="288" t="b">
        <f>IF(AND(OR('1. Participant &amp; Project Info'!$B$18=index!$F$21,'1. Participant &amp; Project Info'!$B$18=index!$F$22),OR(ISBLANK('2. RPS Generation'!C5177),'2. RPS Generation'!C5177&gt;'1. Participant &amp; Project Info'!$B$38,'2. RPS Generation'!C5177&lt;0)),TRUE,FALSE)</f>
        <v>0</v>
      </c>
      <c r="O5167">
        <f t="shared" si="92"/>
        <v>0</v>
      </c>
    </row>
    <row r="5168" spans="13:15" x14ac:dyDescent="0.25">
      <c r="M5168" s="288" t="b">
        <f>IF(AND(OR('1. Participant &amp; Project Info'!$B$18=index!$F$21,'1. Participant &amp; Project Info'!$B$18=index!$F$22),OR(ISBLANK('2. RPS Generation'!C5178),'2. RPS Generation'!C5178&gt;'1. Participant &amp; Project Info'!$B$38,'2. RPS Generation'!C5178&lt;0)),TRUE,FALSE)</f>
        <v>0</v>
      </c>
      <c r="O5168">
        <f t="shared" si="92"/>
        <v>0</v>
      </c>
    </row>
    <row r="5169" spans="13:15" x14ac:dyDescent="0.25">
      <c r="M5169" s="288" t="b">
        <f>IF(AND(OR('1. Participant &amp; Project Info'!$B$18=index!$F$21,'1. Participant &amp; Project Info'!$B$18=index!$F$22),OR(ISBLANK('2. RPS Generation'!C5179),'2. RPS Generation'!C5179&gt;'1. Participant &amp; Project Info'!$B$38,'2. RPS Generation'!C5179&lt;0)),TRUE,FALSE)</f>
        <v>0</v>
      </c>
      <c r="O5169">
        <f t="shared" si="92"/>
        <v>0</v>
      </c>
    </row>
    <row r="5170" spans="13:15" x14ac:dyDescent="0.25">
      <c r="M5170" s="288" t="b">
        <f>IF(AND(OR('1. Participant &amp; Project Info'!$B$18=index!$F$21,'1. Participant &amp; Project Info'!$B$18=index!$F$22),OR(ISBLANK('2. RPS Generation'!C5180),'2. RPS Generation'!C5180&gt;'1. Participant &amp; Project Info'!$B$38,'2. RPS Generation'!C5180&lt;0)),TRUE,FALSE)</f>
        <v>0</v>
      </c>
      <c r="O5170">
        <f t="shared" si="92"/>
        <v>0</v>
      </c>
    </row>
    <row r="5171" spans="13:15" x14ac:dyDescent="0.25">
      <c r="M5171" s="288" t="b">
        <f>IF(AND(OR('1. Participant &amp; Project Info'!$B$18=index!$F$21,'1. Participant &amp; Project Info'!$B$18=index!$F$22),OR(ISBLANK('2. RPS Generation'!C5181),'2. RPS Generation'!C5181&gt;'1. Participant &amp; Project Info'!$B$38,'2. RPS Generation'!C5181&lt;0)),TRUE,FALSE)</f>
        <v>0</v>
      </c>
      <c r="O5171">
        <f t="shared" si="92"/>
        <v>0</v>
      </c>
    </row>
    <row r="5172" spans="13:15" x14ac:dyDescent="0.25">
      <c r="M5172" s="288" t="b">
        <f>IF(AND(OR('1. Participant &amp; Project Info'!$B$18=index!$F$21,'1. Participant &amp; Project Info'!$B$18=index!$F$22),OR(ISBLANK('2. RPS Generation'!C5182),'2. RPS Generation'!C5182&gt;'1. Participant &amp; Project Info'!$B$38,'2. RPS Generation'!C5182&lt;0)),TRUE,FALSE)</f>
        <v>0</v>
      </c>
      <c r="O5172">
        <f t="shared" si="92"/>
        <v>0</v>
      </c>
    </row>
    <row r="5173" spans="13:15" x14ac:dyDescent="0.25">
      <c r="M5173" s="288" t="b">
        <f>IF(AND(OR('1. Participant &amp; Project Info'!$B$18=index!$F$21,'1. Participant &amp; Project Info'!$B$18=index!$F$22),OR(ISBLANK('2. RPS Generation'!C5183),'2. RPS Generation'!C5183&gt;'1. Participant &amp; Project Info'!$B$38,'2. RPS Generation'!C5183&lt;0)),TRUE,FALSE)</f>
        <v>0</v>
      </c>
      <c r="O5173">
        <f t="shared" si="92"/>
        <v>0</v>
      </c>
    </row>
    <row r="5174" spans="13:15" x14ac:dyDescent="0.25">
      <c r="M5174" s="288" t="b">
        <f>IF(AND(OR('1. Participant &amp; Project Info'!$B$18=index!$F$21,'1. Participant &amp; Project Info'!$B$18=index!$F$22),OR(ISBLANK('2. RPS Generation'!C5184),'2. RPS Generation'!C5184&gt;'1. Participant &amp; Project Info'!$B$38,'2. RPS Generation'!C5184&lt;0)),TRUE,FALSE)</f>
        <v>0</v>
      </c>
      <c r="O5174">
        <f t="shared" si="92"/>
        <v>0</v>
      </c>
    </row>
    <row r="5175" spans="13:15" x14ac:dyDescent="0.25">
      <c r="M5175" s="288" t="b">
        <f>IF(AND(OR('1. Participant &amp; Project Info'!$B$18=index!$F$21,'1. Participant &amp; Project Info'!$B$18=index!$F$22),OR(ISBLANK('2. RPS Generation'!C5185),'2. RPS Generation'!C5185&gt;'1. Participant &amp; Project Info'!$B$38,'2. RPS Generation'!C5185&lt;0)),TRUE,FALSE)</f>
        <v>0</v>
      </c>
      <c r="O5175">
        <f t="shared" si="92"/>
        <v>0</v>
      </c>
    </row>
    <row r="5176" spans="13:15" x14ac:dyDescent="0.25">
      <c r="M5176" s="288" t="b">
        <f>IF(AND(OR('1. Participant &amp; Project Info'!$B$18=index!$F$21,'1. Participant &amp; Project Info'!$B$18=index!$F$22),OR(ISBLANK('2. RPS Generation'!C5186),'2. RPS Generation'!C5186&gt;'1. Participant &amp; Project Info'!$B$38,'2. RPS Generation'!C5186&lt;0)),TRUE,FALSE)</f>
        <v>0</v>
      </c>
      <c r="O5176">
        <f t="shared" si="92"/>
        <v>0</v>
      </c>
    </row>
    <row r="5177" spans="13:15" x14ac:dyDescent="0.25">
      <c r="M5177" s="288" t="b">
        <f>IF(AND(OR('1. Participant &amp; Project Info'!$B$18=index!$F$21,'1. Participant &amp; Project Info'!$B$18=index!$F$22),OR(ISBLANK('2. RPS Generation'!C5187),'2. RPS Generation'!C5187&gt;'1. Participant &amp; Project Info'!$B$38,'2. RPS Generation'!C5187&lt;0)),TRUE,FALSE)</f>
        <v>0</v>
      </c>
      <c r="O5177">
        <f t="shared" si="92"/>
        <v>0</v>
      </c>
    </row>
    <row r="5178" spans="13:15" x14ac:dyDescent="0.25">
      <c r="M5178" s="288" t="b">
        <f>IF(AND(OR('1. Participant &amp; Project Info'!$B$18=index!$F$21,'1. Participant &amp; Project Info'!$B$18=index!$F$22),OR(ISBLANK('2. RPS Generation'!C5188),'2. RPS Generation'!C5188&gt;'1. Participant &amp; Project Info'!$B$38,'2. RPS Generation'!C5188&lt;0)),TRUE,FALSE)</f>
        <v>0</v>
      </c>
      <c r="O5178">
        <f t="shared" si="92"/>
        <v>0</v>
      </c>
    </row>
    <row r="5179" spans="13:15" x14ac:dyDescent="0.25">
      <c r="M5179" s="288" t="b">
        <f>IF(AND(OR('1. Participant &amp; Project Info'!$B$18=index!$F$21,'1. Participant &amp; Project Info'!$B$18=index!$F$22),OR(ISBLANK('2. RPS Generation'!C5189),'2. RPS Generation'!C5189&gt;'1. Participant &amp; Project Info'!$B$38,'2. RPS Generation'!C5189&lt;0)),TRUE,FALSE)</f>
        <v>0</v>
      </c>
      <c r="O5179">
        <f t="shared" si="92"/>
        <v>0</v>
      </c>
    </row>
    <row r="5180" spans="13:15" x14ac:dyDescent="0.25">
      <c r="M5180" s="288" t="b">
        <f>IF(AND(OR('1. Participant &amp; Project Info'!$B$18=index!$F$21,'1. Participant &amp; Project Info'!$B$18=index!$F$22),OR(ISBLANK('2. RPS Generation'!C5190),'2. RPS Generation'!C5190&gt;'1. Participant &amp; Project Info'!$B$38,'2. RPS Generation'!C5190&lt;0)),TRUE,FALSE)</f>
        <v>0</v>
      </c>
      <c r="O5180">
        <f t="shared" si="92"/>
        <v>0</v>
      </c>
    </row>
    <row r="5181" spans="13:15" x14ac:dyDescent="0.25">
      <c r="M5181" s="288" t="b">
        <f>IF(AND(OR('1. Participant &amp; Project Info'!$B$18=index!$F$21,'1. Participant &amp; Project Info'!$B$18=index!$F$22),OR(ISBLANK('2. RPS Generation'!C5191),'2. RPS Generation'!C5191&gt;'1. Participant &amp; Project Info'!$B$38,'2. RPS Generation'!C5191&lt;0)),TRUE,FALSE)</f>
        <v>0</v>
      </c>
      <c r="O5181">
        <f t="shared" si="92"/>
        <v>0</v>
      </c>
    </row>
    <row r="5182" spans="13:15" x14ac:dyDescent="0.25">
      <c r="M5182" s="288" t="b">
        <f>IF(AND(OR('1. Participant &amp; Project Info'!$B$18=index!$F$21,'1. Participant &amp; Project Info'!$B$18=index!$F$22),OR(ISBLANK('2. RPS Generation'!C5192),'2. RPS Generation'!C5192&gt;'1. Participant &amp; Project Info'!$B$38,'2. RPS Generation'!C5192&lt;0)),TRUE,FALSE)</f>
        <v>0</v>
      </c>
      <c r="O5182">
        <f t="shared" si="92"/>
        <v>0</v>
      </c>
    </row>
    <row r="5183" spans="13:15" x14ac:dyDescent="0.25">
      <c r="M5183" s="288" t="b">
        <f>IF(AND(OR('1. Participant &amp; Project Info'!$B$18=index!$F$21,'1. Participant &amp; Project Info'!$B$18=index!$F$22),OR(ISBLANK('2. RPS Generation'!C5193),'2. RPS Generation'!C5193&gt;'1. Participant &amp; Project Info'!$B$38,'2. RPS Generation'!C5193&lt;0)),TRUE,FALSE)</f>
        <v>0</v>
      </c>
      <c r="O5183">
        <f t="shared" si="92"/>
        <v>0</v>
      </c>
    </row>
    <row r="5184" spans="13:15" x14ac:dyDescent="0.25">
      <c r="M5184" s="288" t="b">
        <f>IF(AND(OR('1. Participant &amp; Project Info'!$B$18=index!$F$21,'1. Participant &amp; Project Info'!$B$18=index!$F$22),OR(ISBLANK('2. RPS Generation'!C5194),'2. RPS Generation'!C5194&gt;'1. Participant &amp; Project Info'!$B$38,'2. RPS Generation'!C5194&lt;0)),TRUE,FALSE)</f>
        <v>0</v>
      </c>
      <c r="O5184">
        <f t="shared" si="92"/>
        <v>0</v>
      </c>
    </row>
    <row r="5185" spans="13:15" x14ac:dyDescent="0.25">
      <c r="M5185" s="288" t="b">
        <f>IF(AND(OR('1. Participant &amp; Project Info'!$B$18=index!$F$21,'1. Participant &amp; Project Info'!$B$18=index!$F$22),OR(ISBLANK('2. RPS Generation'!C5195),'2. RPS Generation'!C5195&gt;'1. Participant &amp; Project Info'!$B$38,'2. RPS Generation'!C5195&lt;0)),TRUE,FALSE)</f>
        <v>0</v>
      </c>
      <c r="O5185">
        <f t="shared" si="92"/>
        <v>0</v>
      </c>
    </row>
    <row r="5186" spans="13:15" x14ac:dyDescent="0.25">
      <c r="M5186" s="288" t="b">
        <f>IF(AND(OR('1. Participant &amp; Project Info'!$B$18=index!$F$21,'1. Participant &amp; Project Info'!$B$18=index!$F$22),OR(ISBLANK('2. RPS Generation'!C5196),'2. RPS Generation'!C5196&gt;'1. Participant &amp; Project Info'!$B$38,'2. RPS Generation'!C5196&lt;0)),TRUE,FALSE)</f>
        <v>0</v>
      </c>
      <c r="O5186">
        <f t="shared" si="92"/>
        <v>0</v>
      </c>
    </row>
    <row r="5187" spans="13:15" x14ac:dyDescent="0.25">
      <c r="M5187" s="288" t="b">
        <f>IF(AND(OR('1. Participant &amp; Project Info'!$B$18=index!$F$21,'1. Participant &amp; Project Info'!$B$18=index!$F$22),OR(ISBLANK('2. RPS Generation'!C5197),'2. RPS Generation'!C5197&gt;'1. Participant &amp; Project Info'!$B$38,'2. RPS Generation'!C5197&lt;0)),TRUE,FALSE)</f>
        <v>0</v>
      </c>
      <c r="O5187">
        <f t="shared" si="92"/>
        <v>0</v>
      </c>
    </row>
    <row r="5188" spans="13:15" x14ac:dyDescent="0.25">
      <c r="M5188" s="288" t="b">
        <f>IF(AND(OR('1. Participant &amp; Project Info'!$B$18=index!$F$21,'1. Participant &amp; Project Info'!$B$18=index!$F$22),OR(ISBLANK('2. RPS Generation'!C5198),'2. RPS Generation'!C5198&gt;'1. Participant &amp; Project Info'!$B$38,'2. RPS Generation'!C5198&lt;0)),TRUE,FALSE)</f>
        <v>0</v>
      </c>
      <c r="O5188">
        <f t="shared" si="92"/>
        <v>0</v>
      </c>
    </row>
    <row r="5189" spans="13:15" x14ac:dyDescent="0.25">
      <c r="M5189" s="288" t="b">
        <f>IF(AND(OR('1. Participant &amp; Project Info'!$B$18=index!$F$21,'1. Participant &amp; Project Info'!$B$18=index!$F$22),OR(ISBLANK('2. RPS Generation'!C5199),'2. RPS Generation'!C5199&gt;'1. Participant &amp; Project Info'!$B$38,'2. RPS Generation'!C5199&lt;0)),TRUE,FALSE)</f>
        <v>0</v>
      </c>
      <c r="O5189">
        <f t="shared" si="92"/>
        <v>0</v>
      </c>
    </row>
    <row r="5190" spans="13:15" x14ac:dyDescent="0.25">
      <c r="M5190" s="288" t="b">
        <f>IF(AND(OR('1. Participant &amp; Project Info'!$B$18=index!$F$21,'1. Participant &amp; Project Info'!$B$18=index!$F$22),OR(ISBLANK('2. RPS Generation'!C5200),'2. RPS Generation'!C5200&gt;'1. Participant &amp; Project Info'!$B$38,'2. RPS Generation'!C5200&lt;0)),TRUE,FALSE)</f>
        <v>0</v>
      </c>
      <c r="O5190">
        <f t="shared" si="92"/>
        <v>0</v>
      </c>
    </row>
    <row r="5191" spans="13:15" x14ac:dyDescent="0.25">
      <c r="M5191" s="288" t="b">
        <f>IF(AND(OR('1. Participant &amp; Project Info'!$B$18=index!$F$21,'1. Participant &amp; Project Info'!$B$18=index!$F$22),OR(ISBLANK('2. RPS Generation'!C5201),'2. RPS Generation'!C5201&gt;'1. Participant &amp; Project Info'!$B$38,'2. RPS Generation'!C5201&lt;0)),TRUE,FALSE)</f>
        <v>0</v>
      </c>
      <c r="O5191">
        <f t="shared" si="92"/>
        <v>0</v>
      </c>
    </row>
    <row r="5192" spans="13:15" x14ac:dyDescent="0.25">
      <c r="M5192" s="288" t="b">
        <f>IF(AND(OR('1. Participant &amp; Project Info'!$B$18=index!$F$21,'1. Participant &amp; Project Info'!$B$18=index!$F$22),OR(ISBLANK('2. RPS Generation'!C5202),'2. RPS Generation'!C5202&gt;'1. Participant &amp; Project Info'!$B$38,'2. RPS Generation'!C5202&lt;0)),TRUE,FALSE)</f>
        <v>0</v>
      </c>
      <c r="O5192">
        <f t="shared" si="92"/>
        <v>0</v>
      </c>
    </row>
    <row r="5193" spans="13:15" x14ac:dyDescent="0.25">
      <c r="M5193" s="288" t="b">
        <f>IF(AND(OR('1. Participant &amp; Project Info'!$B$18=index!$F$21,'1. Participant &amp; Project Info'!$B$18=index!$F$22),OR(ISBLANK('2. RPS Generation'!C5203),'2. RPS Generation'!C5203&gt;'1. Participant &amp; Project Info'!$B$38,'2. RPS Generation'!C5203&lt;0)),TRUE,FALSE)</f>
        <v>0</v>
      </c>
      <c r="O5193">
        <f t="shared" si="92"/>
        <v>0</v>
      </c>
    </row>
    <row r="5194" spans="13:15" x14ac:dyDescent="0.25">
      <c r="M5194" s="288" t="b">
        <f>IF(AND(OR('1. Participant &amp; Project Info'!$B$18=index!$F$21,'1. Participant &amp; Project Info'!$B$18=index!$F$22),OR(ISBLANK('2. RPS Generation'!C5204),'2. RPS Generation'!C5204&gt;'1. Participant &amp; Project Info'!$B$38,'2. RPS Generation'!C5204&lt;0)),TRUE,FALSE)</f>
        <v>0</v>
      </c>
      <c r="O5194">
        <f t="shared" si="92"/>
        <v>0</v>
      </c>
    </row>
    <row r="5195" spans="13:15" x14ac:dyDescent="0.25">
      <c r="M5195" s="288" t="b">
        <f>IF(AND(OR('1. Participant &amp; Project Info'!$B$18=index!$F$21,'1. Participant &amp; Project Info'!$B$18=index!$F$22),OR(ISBLANK('2. RPS Generation'!C5205),'2. RPS Generation'!C5205&gt;'1. Participant &amp; Project Info'!$B$38,'2. RPS Generation'!C5205&lt;0)),TRUE,FALSE)</f>
        <v>0</v>
      </c>
      <c r="O5195">
        <f t="shared" si="92"/>
        <v>0</v>
      </c>
    </row>
    <row r="5196" spans="13:15" x14ac:dyDescent="0.25">
      <c r="M5196" s="288" t="b">
        <f>IF(AND(OR('1. Participant &amp; Project Info'!$B$18=index!$F$21,'1. Participant &amp; Project Info'!$B$18=index!$F$22),OR(ISBLANK('2. RPS Generation'!C5206),'2. RPS Generation'!C5206&gt;'1. Participant &amp; Project Info'!$B$38,'2. RPS Generation'!C5206&lt;0)),TRUE,FALSE)</f>
        <v>0</v>
      </c>
      <c r="O5196">
        <f t="shared" si="92"/>
        <v>0</v>
      </c>
    </row>
    <row r="5197" spans="13:15" x14ac:dyDescent="0.25">
      <c r="M5197" s="288" t="b">
        <f>IF(AND(OR('1. Participant &amp; Project Info'!$B$18=index!$F$21,'1. Participant &amp; Project Info'!$B$18=index!$F$22),OR(ISBLANK('2. RPS Generation'!C5207),'2. RPS Generation'!C5207&gt;'1. Participant &amp; Project Info'!$B$38,'2. RPS Generation'!C5207&lt;0)),TRUE,FALSE)</f>
        <v>0</v>
      </c>
      <c r="O5197">
        <f t="shared" si="92"/>
        <v>0</v>
      </c>
    </row>
    <row r="5198" spans="13:15" x14ac:dyDescent="0.25">
      <c r="M5198" s="288" t="b">
        <f>IF(AND(OR('1. Participant &amp; Project Info'!$B$18=index!$F$21,'1. Participant &amp; Project Info'!$B$18=index!$F$22),OR(ISBLANK('2. RPS Generation'!C5208),'2. RPS Generation'!C5208&gt;'1. Participant &amp; Project Info'!$B$38,'2. RPS Generation'!C5208&lt;0)),TRUE,FALSE)</f>
        <v>0</v>
      </c>
      <c r="O5198">
        <f t="shared" si="92"/>
        <v>0</v>
      </c>
    </row>
    <row r="5199" spans="13:15" x14ac:dyDescent="0.25">
      <c r="M5199" s="288" t="b">
        <f>IF(AND(OR('1. Participant &amp; Project Info'!$B$18=index!$F$21,'1. Participant &amp; Project Info'!$B$18=index!$F$22),OR(ISBLANK('2. RPS Generation'!C5209),'2. RPS Generation'!C5209&gt;'1. Participant &amp; Project Info'!$B$38,'2. RPS Generation'!C5209&lt;0)),TRUE,FALSE)</f>
        <v>0</v>
      </c>
      <c r="O5199">
        <f t="shared" si="92"/>
        <v>0</v>
      </c>
    </row>
    <row r="5200" spans="13:15" x14ac:dyDescent="0.25">
      <c r="M5200" s="288" t="b">
        <f>IF(AND(OR('1. Participant &amp; Project Info'!$B$18=index!$F$21,'1. Participant &amp; Project Info'!$B$18=index!$F$22),OR(ISBLANK('2. RPS Generation'!C5210),'2. RPS Generation'!C5210&gt;'1. Participant &amp; Project Info'!$B$38,'2. RPS Generation'!C5210&lt;0)),TRUE,FALSE)</f>
        <v>0</v>
      </c>
      <c r="O5200">
        <f t="shared" si="92"/>
        <v>0</v>
      </c>
    </row>
    <row r="5201" spans="13:15" x14ac:dyDescent="0.25">
      <c r="M5201" s="288" t="b">
        <f>IF(AND(OR('1. Participant &amp; Project Info'!$B$18=index!$F$21,'1. Participant &amp; Project Info'!$B$18=index!$F$22),OR(ISBLANK('2. RPS Generation'!C5211),'2. RPS Generation'!C5211&gt;'1. Participant &amp; Project Info'!$B$38,'2. RPS Generation'!C5211&lt;0)),TRUE,FALSE)</f>
        <v>0</v>
      </c>
      <c r="O5201">
        <f t="shared" si="92"/>
        <v>0</v>
      </c>
    </row>
    <row r="5202" spans="13:15" x14ac:dyDescent="0.25">
      <c r="M5202" s="288" t="b">
        <f>IF(AND(OR('1. Participant &amp; Project Info'!$B$18=index!$F$21,'1. Participant &amp; Project Info'!$B$18=index!$F$22),OR(ISBLANK('2. RPS Generation'!C5212),'2. RPS Generation'!C5212&gt;'1. Participant &amp; Project Info'!$B$38,'2. RPS Generation'!C5212&lt;0)),TRUE,FALSE)</f>
        <v>0</v>
      </c>
      <c r="O5202">
        <f t="shared" si="92"/>
        <v>0</v>
      </c>
    </row>
    <row r="5203" spans="13:15" x14ac:dyDescent="0.25">
      <c r="M5203" s="288" t="b">
        <f>IF(AND(OR('1. Participant &amp; Project Info'!$B$18=index!$F$21,'1. Participant &amp; Project Info'!$B$18=index!$F$22),OR(ISBLANK('2. RPS Generation'!C5213),'2. RPS Generation'!C5213&gt;'1. Participant &amp; Project Info'!$B$38,'2. RPS Generation'!C5213&lt;0)),TRUE,FALSE)</f>
        <v>0</v>
      </c>
      <c r="O5203">
        <f t="shared" si="92"/>
        <v>0</v>
      </c>
    </row>
    <row r="5204" spans="13:15" x14ac:dyDescent="0.25">
      <c r="M5204" s="288" t="b">
        <f>IF(AND(OR('1. Participant &amp; Project Info'!$B$18=index!$F$21,'1. Participant &amp; Project Info'!$B$18=index!$F$22),OR(ISBLANK('2. RPS Generation'!C5214),'2. RPS Generation'!C5214&gt;'1. Participant &amp; Project Info'!$B$38,'2. RPS Generation'!C5214&lt;0)),TRUE,FALSE)</f>
        <v>0</v>
      </c>
      <c r="O5204">
        <f t="shared" si="92"/>
        <v>0</v>
      </c>
    </row>
    <row r="5205" spans="13:15" x14ac:dyDescent="0.25">
      <c r="M5205" s="288" t="b">
        <f>IF(AND(OR('1. Participant &amp; Project Info'!$B$18=index!$F$21,'1. Participant &amp; Project Info'!$B$18=index!$F$22),OR(ISBLANK('2. RPS Generation'!C5215),'2. RPS Generation'!C5215&gt;'1. Participant &amp; Project Info'!$B$38,'2. RPS Generation'!C5215&lt;0)),TRUE,FALSE)</f>
        <v>0</v>
      </c>
      <c r="O5205">
        <f t="shared" si="92"/>
        <v>0</v>
      </c>
    </row>
    <row r="5206" spans="13:15" x14ac:dyDescent="0.25">
      <c r="M5206" s="288" t="b">
        <f>IF(AND(OR('1. Participant &amp; Project Info'!$B$18=index!$F$21,'1. Participant &amp; Project Info'!$B$18=index!$F$22),OR(ISBLANK('2. RPS Generation'!C5216),'2. RPS Generation'!C5216&gt;'1. Participant &amp; Project Info'!$B$38,'2. RPS Generation'!C5216&lt;0)),TRUE,FALSE)</f>
        <v>0</v>
      </c>
      <c r="O5206">
        <f t="shared" si="92"/>
        <v>0</v>
      </c>
    </row>
    <row r="5207" spans="13:15" x14ac:dyDescent="0.25">
      <c r="M5207" s="288" t="b">
        <f>IF(AND(OR('1. Participant &amp; Project Info'!$B$18=index!$F$21,'1. Participant &amp; Project Info'!$B$18=index!$F$22),OR(ISBLANK('2. RPS Generation'!C5217),'2. RPS Generation'!C5217&gt;'1. Participant &amp; Project Info'!$B$38,'2. RPS Generation'!C5217&lt;0)),TRUE,FALSE)</f>
        <v>0</v>
      </c>
      <c r="O5207">
        <f t="shared" si="92"/>
        <v>0</v>
      </c>
    </row>
    <row r="5208" spans="13:15" x14ac:dyDescent="0.25">
      <c r="M5208" s="288" t="b">
        <f>IF(AND(OR('1. Participant &amp; Project Info'!$B$18=index!$F$21,'1. Participant &amp; Project Info'!$B$18=index!$F$22),OR(ISBLANK('2. RPS Generation'!C5218),'2. RPS Generation'!C5218&gt;'1. Participant &amp; Project Info'!$B$38,'2. RPS Generation'!C5218&lt;0)),TRUE,FALSE)</f>
        <v>0</v>
      </c>
      <c r="O5208">
        <f t="shared" si="92"/>
        <v>0</v>
      </c>
    </row>
    <row r="5209" spans="13:15" x14ac:dyDescent="0.25">
      <c r="M5209" s="288" t="b">
        <f>IF(AND(OR('1. Participant &amp; Project Info'!$B$18=index!$F$21,'1. Participant &amp; Project Info'!$B$18=index!$F$22),OR(ISBLANK('2. RPS Generation'!C5219),'2. RPS Generation'!C5219&gt;'1. Participant &amp; Project Info'!$B$38,'2. RPS Generation'!C5219&lt;0)),TRUE,FALSE)</f>
        <v>0</v>
      </c>
      <c r="O5209">
        <f t="shared" si="92"/>
        <v>0</v>
      </c>
    </row>
    <row r="5210" spans="13:15" x14ac:dyDescent="0.25">
      <c r="M5210" s="288" t="b">
        <f>IF(AND(OR('1. Participant &amp; Project Info'!$B$18=index!$F$21,'1. Participant &amp; Project Info'!$B$18=index!$F$22),OR(ISBLANK('2. RPS Generation'!C5220),'2. RPS Generation'!C5220&gt;'1. Participant &amp; Project Info'!$B$38,'2. RPS Generation'!C5220&lt;0)),TRUE,FALSE)</f>
        <v>0</v>
      </c>
      <c r="O5210">
        <f t="shared" si="92"/>
        <v>0</v>
      </c>
    </row>
    <row r="5211" spans="13:15" x14ac:dyDescent="0.25">
      <c r="M5211" s="288" t="b">
        <f>IF(AND(OR('1. Participant &amp; Project Info'!$B$18=index!$F$21,'1. Participant &amp; Project Info'!$B$18=index!$F$22),OR(ISBLANK('2. RPS Generation'!C5221),'2. RPS Generation'!C5221&gt;'1. Participant &amp; Project Info'!$B$38,'2. RPS Generation'!C5221&lt;0)),TRUE,FALSE)</f>
        <v>0</v>
      </c>
      <c r="O5211">
        <f t="shared" si="92"/>
        <v>0</v>
      </c>
    </row>
    <row r="5212" spans="13:15" x14ac:dyDescent="0.25">
      <c r="M5212" s="288" t="b">
        <f>IF(AND(OR('1. Participant &amp; Project Info'!$B$18=index!$F$21,'1. Participant &amp; Project Info'!$B$18=index!$F$22),OR(ISBLANK('2. RPS Generation'!C5222),'2. RPS Generation'!C5222&gt;'1. Participant &amp; Project Info'!$B$38,'2. RPS Generation'!C5222&lt;0)),TRUE,FALSE)</f>
        <v>0</v>
      </c>
      <c r="O5212">
        <f t="shared" si="92"/>
        <v>0</v>
      </c>
    </row>
    <row r="5213" spans="13:15" x14ac:dyDescent="0.25">
      <c r="M5213" s="288" t="b">
        <f>IF(AND(OR('1. Participant &amp; Project Info'!$B$18=index!$F$21,'1. Participant &amp; Project Info'!$B$18=index!$F$22),OR(ISBLANK('2. RPS Generation'!C5223),'2. RPS Generation'!C5223&gt;'1. Participant &amp; Project Info'!$B$38,'2. RPS Generation'!C5223&lt;0)),TRUE,FALSE)</f>
        <v>0</v>
      </c>
      <c r="O5213">
        <f t="shared" si="92"/>
        <v>0</v>
      </c>
    </row>
    <row r="5214" spans="13:15" x14ac:dyDescent="0.25">
      <c r="M5214" s="288" t="b">
        <f>IF(AND(OR('1. Participant &amp; Project Info'!$B$18=index!$F$21,'1. Participant &amp; Project Info'!$B$18=index!$F$22),OR(ISBLANK('2. RPS Generation'!C5224),'2. RPS Generation'!C5224&gt;'1. Participant &amp; Project Info'!$B$38,'2. RPS Generation'!C5224&lt;0)),TRUE,FALSE)</f>
        <v>0</v>
      </c>
      <c r="O5214">
        <f t="shared" si="92"/>
        <v>0</v>
      </c>
    </row>
    <row r="5215" spans="13:15" x14ac:dyDescent="0.25">
      <c r="M5215" s="288" t="b">
        <f>IF(AND(OR('1. Participant &amp; Project Info'!$B$18=index!$F$21,'1. Participant &amp; Project Info'!$B$18=index!$F$22),OR(ISBLANK('2. RPS Generation'!C5225),'2. RPS Generation'!C5225&gt;'1. Participant &amp; Project Info'!$B$38,'2. RPS Generation'!C5225&lt;0)),TRUE,FALSE)</f>
        <v>0</v>
      </c>
      <c r="O5215">
        <f t="shared" si="92"/>
        <v>0</v>
      </c>
    </row>
    <row r="5216" spans="13:15" x14ac:dyDescent="0.25">
      <c r="M5216" s="288" t="b">
        <f>IF(AND(OR('1. Participant &amp; Project Info'!$B$18=index!$F$21,'1. Participant &amp; Project Info'!$B$18=index!$F$22),OR(ISBLANK('2. RPS Generation'!C5226),'2. RPS Generation'!C5226&gt;'1. Participant &amp; Project Info'!$B$38,'2. RPS Generation'!C5226&lt;0)),TRUE,FALSE)</f>
        <v>0</v>
      </c>
      <c r="O5216">
        <f t="shared" si="92"/>
        <v>0</v>
      </c>
    </row>
    <row r="5217" spans="13:15" x14ac:dyDescent="0.25">
      <c r="M5217" s="288" t="b">
        <f>IF(AND(OR('1. Participant &amp; Project Info'!$B$18=index!$F$21,'1. Participant &amp; Project Info'!$B$18=index!$F$22),OR(ISBLANK('2. RPS Generation'!C5227),'2. RPS Generation'!C5227&gt;'1. Participant &amp; Project Info'!$B$38,'2. RPS Generation'!C5227&lt;0)),TRUE,FALSE)</f>
        <v>0</v>
      </c>
      <c r="O5217">
        <f t="shared" si="92"/>
        <v>0</v>
      </c>
    </row>
    <row r="5218" spans="13:15" x14ac:dyDescent="0.25">
      <c r="M5218" s="288" t="b">
        <f>IF(AND(OR('1. Participant &amp; Project Info'!$B$18=index!$F$21,'1. Participant &amp; Project Info'!$B$18=index!$F$22),OR(ISBLANK('2. RPS Generation'!C5228),'2. RPS Generation'!C5228&gt;'1. Participant &amp; Project Info'!$B$38,'2. RPS Generation'!C5228&lt;0)),TRUE,FALSE)</f>
        <v>0</v>
      </c>
      <c r="O5218">
        <f t="shared" si="92"/>
        <v>0</v>
      </c>
    </row>
    <row r="5219" spans="13:15" x14ac:dyDescent="0.25">
      <c r="M5219" s="288" t="b">
        <f>IF(AND(OR('1. Participant &amp; Project Info'!$B$18=index!$F$21,'1. Participant &amp; Project Info'!$B$18=index!$F$22),OR(ISBLANK('2. RPS Generation'!C5229),'2. RPS Generation'!C5229&gt;'1. Participant &amp; Project Info'!$B$38,'2. RPS Generation'!C5229&lt;0)),TRUE,FALSE)</f>
        <v>0</v>
      </c>
      <c r="O5219">
        <f t="shared" si="92"/>
        <v>0</v>
      </c>
    </row>
    <row r="5220" spans="13:15" x14ac:dyDescent="0.25">
      <c r="M5220" s="288" t="b">
        <f>IF(AND(OR('1. Participant &amp; Project Info'!$B$18=index!$F$21,'1. Participant &amp; Project Info'!$B$18=index!$F$22),OR(ISBLANK('2. RPS Generation'!C5230),'2. RPS Generation'!C5230&gt;'1. Participant &amp; Project Info'!$B$38,'2. RPS Generation'!C5230&lt;0)),TRUE,FALSE)</f>
        <v>0</v>
      </c>
      <c r="O5220">
        <f t="shared" si="92"/>
        <v>0</v>
      </c>
    </row>
    <row r="5221" spans="13:15" x14ac:dyDescent="0.25">
      <c r="M5221" s="288" t="b">
        <f>IF(AND(OR('1. Participant &amp; Project Info'!$B$18=index!$F$21,'1. Participant &amp; Project Info'!$B$18=index!$F$22),OR(ISBLANK('2. RPS Generation'!C5231),'2. RPS Generation'!C5231&gt;'1. Participant &amp; Project Info'!$B$38,'2. RPS Generation'!C5231&lt;0)),TRUE,FALSE)</f>
        <v>0</v>
      </c>
      <c r="O5221">
        <f t="shared" si="92"/>
        <v>0</v>
      </c>
    </row>
    <row r="5222" spans="13:15" x14ac:dyDescent="0.25">
      <c r="M5222" s="288" t="b">
        <f>IF(AND(OR('1. Participant &amp; Project Info'!$B$18=index!$F$21,'1. Participant &amp; Project Info'!$B$18=index!$F$22),OR(ISBLANK('2. RPS Generation'!C5232),'2. RPS Generation'!C5232&gt;'1. Participant &amp; Project Info'!$B$38,'2. RPS Generation'!C5232&lt;0)),TRUE,FALSE)</f>
        <v>0</v>
      </c>
      <c r="O5222">
        <f t="shared" si="92"/>
        <v>0</v>
      </c>
    </row>
    <row r="5223" spans="13:15" x14ac:dyDescent="0.25">
      <c r="M5223" s="288" t="b">
        <f>IF(AND(OR('1. Participant &amp; Project Info'!$B$18=index!$F$21,'1. Participant &amp; Project Info'!$B$18=index!$F$22),OR(ISBLANK('2. RPS Generation'!C5233),'2. RPS Generation'!C5233&gt;'1. Participant &amp; Project Info'!$B$38,'2. RPS Generation'!C5233&lt;0)),TRUE,FALSE)</f>
        <v>0</v>
      </c>
      <c r="O5223">
        <f t="shared" si="92"/>
        <v>0</v>
      </c>
    </row>
    <row r="5224" spans="13:15" x14ac:dyDescent="0.25">
      <c r="M5224" s="288" t="b">
        <f>IF(AND(OR('1. Participant &amp; Project Info'!$B$18=index!$F$21,'1. Participant &amp; Project Info'!$B$18=index!$F$22),OR(ISBLANK('2. RPS Generation'!C5234),'2. RPS Generation'!C5234&gt;'1. Participant &amp; Project Info'!$B$38,'2. RPS Generation'!C5234&lt;0)),TRUE,FALSE)</f>
        <v>0</v>
      </c>
      <c r="O5224">
        <f t="shared" si="92"/>
        <v>0</v>
      </c>
    </row>
    <row r="5225" spans="13:15" x14ac:dyDescent="0.25">
      <c r="M5225" s="288" t="b">
        <f>IF(AND(OR('1. Participant &amp; Project Info'!$B$18=index!$F$21,'1. Participant &amp; Project Info'!$B$18=index!$F$22),OR(ISBLANK('2. RPS Generation'!C5235),'2. RPS Generation'!C5235&gt;'1. Participant &amp; Project Info'!$B$38,'2. RPS Generation'!C5235&lt;0)),TRUE,FALSE)</f>
        <v>0</v>
      </c>
      <c r="O5225">
        <f t="shared" si="92"/>
        <v>0</v>
      </c>
    </row>
    <row r="5226" spans="13:15" x14ac:dyDescent="0.25">
      <c r="M5226" s="288" t="b">
        <f>IF(AND(OR('1. Participant &amp; Project Info'!$B$18=index!$F$21,'1. Participant &amp; Project Info'!$B$18=index!$F$22),OR(ISBLANK('2. RPS Generation'!C5236),'2. RPS Generation'!C5236&gt;'1. Participant &amp; Project Info'!$B$38,'2. RPS Generation'!C5236&lt;0)),TRUE,FALSE)</f>
        <v>0</v>
      </c>
      <c r="O5226">
        <f t="shared" si="92"/>
        <v>0</v>
      </c>
    </row>
    <row r="5227" spans="13:15" x14ac:dyDescent="0.25">
      <c r="M5227" s="288" t="b">
        <f>IF(AND(OR('1. Participant &amp; Project Info'!$B$18=index!$F$21,'1. Participant &amp; Project Info'!$B$18=index!$F$22),OR(ISBLANK('2. RPS Generation'!C5237),'2. RPS Generation'!C5237&gt;'1. Participant &amp; Project Info'!$B$38,'2. RPS Generation'!C5237&lt;0)),TRUE,FALSE)</f>
        <v>0</v>
      </c>
      <c r="O5227">
        <f t="shared" si="92"/>
        <v>0</v>
      </c>
    </row>
    <row r="5228" spans="13:15" x14ac:dyDescent="0.25">
      <c r="M5228" s="288" t="b">
        <f>IF(AND(OR('1. Participant &amp; Project Info'!$B$18=index!$F$21,'1. Participant &amp; Project Info'!$B$18=index!$F$22),OR(ISBLANK('2. RPS Generation'!C5238),'2. RPS Generation'!C5238&gt;'1. Participant &amp; Project Info'!$B$38,'2. RPS Generation'!C5238&lt;0)),TRUE,FALSE)</f>
        <v>0</v>
      </c>
      <c r="O5228">
        <f t="shared" si="92"/>
        <v>0</v>
      </c>
    </row>
    <row r="5229" spans="13:15" x14ac:dyDescent="0.25">
      <c r="M5229" s="288" t="b">
        <f>IF(AND(OR('1. Participant &amp; Project Info'!$B$18=index!$F$21,'1. Participant &amp; Project Info'!$B$18=index!$F$22),OR(ISBLANK('2. RPS Generation'!C5239),'2. RPS Generation'!C5239&gt;'1. Participant &amp; Project Info'!$B$38,'2. RPS Generation'!C5239&lt;0)),TRUE,FALSE)</f>
        <v>0</v>
      </c>
      <c r="O5229">
        <f t="shared" si="92"/>
        <v>0</v>
      </c>
    </row>
    <row r="5230" spans="13:15" x14ac:dyDescent="0.25">
      <c r="M5230" s="288" t="b">
        <f>IF(AND(OR('1. Participant &amp; Project Info'!$B$18=index!$F$21,'1. Participant &amp; Project Info'!$B$18=index!$F$22),OR(ISBLANK('2. RPS Generation'!C5240),'2. RPS Generation'!C5240&gt;'1. Participant &amp; Project Info'!$B$38,'2. RPS Generation'!C5240&lt;0)),TRUE,FALSE)</f>
        <v>0</v>
      </c>
      <c r="O5230">
        <f t="shared" ref="O5230:O5293" si="93">--OR(L5230,M5230,N5230)</f>
        <v>0</v>
      </c>
    </row>
    <row r="5231" spans="13:15" x14ac:dyDescent="0.25">
      <c r="M5231" s="288" t="b">
        <f>IF(AND(OR('1. Participant &amp; Project Info'!$B$18=index!$F$21,'1. Participant &amp; Project Info'!$B$18=index!$F$22),OR(ISBLANK('2. RPS Generation'!C5241),'2. RPS Generation'!C5241&gt;'1. Participant &amp; Project Info'!$B$38,'2. RPS Generation'!C5241&lt;0)),TRUE,FALSE)</f>
        <v>0</v>
      </c>
      <c r="O5231">
        <f t="shared" si="93"/>
        <v>0</v>
      </c>
    </row>
    <row r="5232" spans="13:15" x14ac:dyDescent="0.25">
      <c r="M5232" s="288" t="b">
        <f>IF(AND(OR('1. Participant &amp; Project Info'!$B$18=index!$F$21,'1. Participant &amp; Project Info'!$B$18=index!$F$22),OR(ISBLANK('2. RPS Generation'!C5242),'2. RPS Generation'!C5242&gt;'1. Participant &amp; Project Info'!$B$38,'2. RPS Generation'!C5242&lt;0)),TRUE,FALSE)</f>
        <v>0</v>
      </c>
      <c r="O5232">
        <f t="shared" si="93"/>
        <v>0</v>
      </c>
    </row>
    <row r="5233" spans="13:15" x14ac:dyDescent="0.25">
      <c r="M5233" s="288" t="b">
        <f>IF(AND(OR('1. Participant &amp; Project Info'!$B$18=index!$F$21,'1. Participant &amp; Project Info'!$B$18=index!$F$22),OR(ISBLANK('2. RPS Generation'!C5243),'2. RPS Generation'!C5243&gt;'1. Participant &amp; Project Info'!$B$38,'2. RPS Generation'!C5243&lt;0)),TRUE,FALSE)</f>
        <v>0</v>
      </c>
      <c r="O5233">
        <f t="shared" si="93"/>
        <v>0</v>
      </c>
    </row>
    <row r="5234" spans="13:15" x14ac:dyDescent="0.25">
      <c r="M5234" s="288" t="b">
        <f>IF(AND(OR('1. Participant &amp; Project Info'!$B$18=index!$F$21,'1. Participant &amp; Project Info'!$B$18=index!$F$22),OR(ISBLANK('2. RPS Generation'!C5244),'2. RPS Generation'!C5244&gt;'1. Participant &amp; Project Info'!$B$38,'2. RPS Generation'!C5244&lt;0)),TRUE,FALSE)</f>
        <v>0</v>
      </c>
      <c r="O5234">
        <f t="shared" si="93"/>
        <v>0</v>
      </c>
    </row>
    <row r="5235" spans="13:15" x14ac:dyDescent="0.25">
      <c r="M5235" s="288" t="b">
        <f>IF(AND(OR('1. Participant &amp; Project Info'!$B$18=index!$F$21,'1. Participant &amp; Project Info'!$B$18=index!$F$22),OR(ISBLANK('2. RPS Generation'!C5245),'2. RPS Generation'!C5245&gt;'1. Participant &amp; Project Info'!$B$38,'2. RPS Generation'!C5245&lt;0)),TRUE,FALSE)</f>
        <v>0</v>
      </c>
      <c r="O5235">
        <f t="shared" si="93"/>
        <v>0</v>
      </c>
    </row>
    <row r="5236" spans="13:15" x14ac:dyDescent="0.25">
      <c r="M5236" s="288" t="b">
        <f>IF(AND(OR('1. Participant &amp; Project Info'!$B$18=index!$F$21,'1. Participant &amp; Project Info'!$B$18=index!$F$22),OR(ISBLANK('2. RPS Generation'!C5246),'2. RPS Generation'!C5246&gt;'1. Participant &amp; Project Info'!$B$38,'2. RPS Generation'!C5246&lt;0)),TRUE,FALSE)</f>
        <v>0</v>
      </c>
      <c r="O5236">
        <f t="shared" si="93"/>
        <v>0</v>
      </c>
    </row>
    <row r="5237" spans="13:15" x14ac:dyDescent="0.25">
      <c r="M5237" s="288" t="b">
        <f>IF(AND(OR('1. Participant &amp; Project Info'!$B$18=index!$F$21,'1. Participant &amp; Project Info'!$B$18=index!$F$22),OR(ISBLANK('2. RPS Generation'!C5247),'2. RPS Generation'!C5247&gt;'1. Participant &amp; Project Info'!$B$38,'2. RPS Generation'!C5247&lt;0)),TRUE,FALSE)</f>
        <v>0</v>
      </c>
      <c r="O5237">
        <f t="shared" si="93"/>
        <v>0</v>
      </c>
    </row>
    <row r="5238" spans="13:15" x14ac:dyDescent="0.25">
      <c r="M5238" s="288" t="b">
        <f>IF(AND(OR('1. Participant &amp; Project Info'!$B$18=index!$F$21,'1. Participant &amp; Project Info'!$B$18=index!$F$22),OR(ISBLANK('2. RPS Generation'!C5248),'2. RPS Generation'!C5248&gt;'1. Participant &amp; Project Info'!$B$38,'2. RPS Generation'!C5248&lt;0)),TRUE,FALSE)</f>
        <v>0</v>
      </c>
      <c r="O5238">
        <f t="shared" si="93"/>
        <v>0</v>
      </c>
    </row>
    <row r="5239" spans="13:15" x14ac:dyDescent="0.25">
      <c r="M5239" s="288" t="b">
        <f>IF(AND(OR('1. Participant &amp; Project Info'!$B$18=index!$F$21,'1. Participant &amp; Project Info'!$B$18=index!$F$22),OR(ISBLANK('2. RPS Generation'!C5249),'2. RPS Generation'!C5249&gt;'1. Participant &amp; Project Info'!$B$38,'2. RPS Generation'!C5249&lt;0)),TRUE,FALSE)</f>
        <v>0</v>
      </c>
      <c r="O5239">
        <f t="shared" si="93"/>
        <v>0</v>
      </c>
    </row>
    <row r="5240" spans="13:15" x14ac:dyDescent="0.25">
      <c r="M5240" s="288" t="b">
        <f>IF(AND(OR('1. Participant &amp; Project Info'!$B$18=index!$F$21,'1. Participant &amp; Project Info'!$B$18=index!$F$22),OR(ISBLANK('2. RPS Generation'!C5250),'2. RPS Generation'!C5250&gt;'1. Participant &amp; Project Info'!$B$38,'2. RPS Generation'!C5250&lt;0)),TRUE,FALSE)</f>
        <v>0</v>
      </c>
      <c r="O5240">
        <f t="shared" si="93"/>
        <v>0</v>
      </c>
    </row>
    <row r="5241" spans="13:15" x14ac:dyDescent="0.25">
      <c r="M5241" s="288" t="b">
        <f>IF(AND(OR('1. Participant &amp; Project Info'!$B$18=index!$F$21,'1. Participant &amp; Project Info'!$B$18=index!$F$22),OR(ISBLANK('2. RPS Generation'!C5251),'2. RPS Generation'!C5251&gt;'1. Participant &amp; Project Info'!$B$38,'2. RPS Generation'!C5251&lt;0)),TRUE,FALSE)</f>
        <v>0</v>
      </c>
      <c r="O5241">
        <f t="shared" si="93"/>
        <v>0</v>
      </c>
    </row>
    <row r="5242" spans="13:15" x14ac:dyDescent="0.25">
      <c r="M5242" s="288" t="b">
        <f>IF(AND(OR('1. Participant &amp; Project Info'!$B$18=index!$F$21,'1. Participant &amp; Project Info'!$B$18=index!$F$22),OR(ISBLANK('2. RPS Generation'!C5252),'2. RPS Generation'!C5252&gt;'1. Participant &amp; Project Info'!$B$38,'2. RPS Generation'!C5252&lt;0)),TRUE,FALSE)</f>
        <v>0</v>
      </c>
      <c r="O5242">
        <f t="shared" si="93"/>
        <v>0</v>
      </c>
    </row>
    <row r="5243" spans="13:15" x14ac:dyDescent="0.25">
      <c r="M5243" s="288" t="b">
        <f>IF(AND(OR('1. Participant &amp; Project Info'!$B$18=index!$F$21,'1. Participant &amp; Project Info'!$B$18=index!$F$22),OR(ISBLANK('2. RPS Generation'!C5253),'2. RPS Generation'!C5253&gt;'1. Participant &amp; Project Info'!$B$38,'2. RPS Generation'!C5253&lt;0)),TRUE,FALSE)</f>
        <v>0</v>
      </c>
      <c r="O5243">
        <f t="shared" si="93"/>
        <v>0</v>
      </c>
    </row>
    <row r="5244" spans="13:15" x14ac:dyDescent="0.25">
      <c r="M5244" s="288" t="b">
        <f>IF(AND(OR('1. Participant &amp; Project Info'!$B$18=index!$F$21,'1. Participant &amp; Project Info'!$B$18=index!$F$22),OR(ISBLANK('2. RPS Generation'!C5254),'2. RPS Generation'!C5254&gt;'1. Participant &amp; Project Info'!$B$38,'2. RPS Generation'!C5254&lt;0)),TRUE,FALSE)</f>
        <v>0</v>
      </c>
      <c r="O5244">
        <f t="shared" si="93"/>
        <v>0</v>
      </c>
    </row>
    <row r="5245" spans="13:15" x14ac:dyDescent="0.25">
      <c r="M5245" s="288" t="b">
        <f>IF(AND(OR('1. Participant &amp; Project Info'!$B$18=index!$F$21,'1. Participant &amp; Project Info'!$B$18=index!$F$22),OR(ISBLANK('2. RPS Generation'!C5255),'2. RPS Generation'!C5255&gt;'1. Participant &amp; Project Info'!$B$38,'2. RPS Generation'!C5255&lt;0)),TRUE,FALSE)</f>
        <v>0</v>
      </c>
      <c r="O5245">
        <f t="shared" si="93"/>
        <v>0</v>
      </c>
    </row>
    <row r="5246" spans="13:15" x14ac:dyDescent="0.25">
      <c r="M5246" s="288" t="b">
        <f>IF(AND(OR('1. Participant &amp; Project Info'!$B$18=index!$F$21,'1. Participant &amp; Project Info'!$B$18=index!$F$22),OR(ISBLANK('2. RPS Generation'!C5256),'2. RPS Generation'!C5256&gt;'1. Participant &amp; Project Info'!$B$38,'2. RPS Generation'!C5256&lt;0)),TRUE,FALSE)</f>
        <v>0</v>
      </c>
      <c r="O5246">
        <f t="shared" si="93"/>
        <v>0</v>
      </c>
    </row>
    <row r="5247" spans="13:15" x14ac:dyDescent="0.25">
      <c r="M5247" s="288" t="b">
        <f>IF(AND(OR('1. Participant &amp; Project Info'!$B$18=index!$F$21,'1. Participant &amp; Project Info'!$B$18=index!$F$22),OR(ISBLANK('2. RPS Generation'!C5257),'2. RPS Generation'!C5257&gt;'1. Participant &amp; Project Info'!$B$38,'2. RPS Generation'!C5257&lt;0)),TRUE,FALSE)</f>
        <v>0</v>
      </c>
      <c r="O5247">
        <f t="shared" si="93"/>
        <v>0</v>
      </c>
    </row>
    <row r="5248" spans="13:15" x14ac:dyDescent="0.25">
      <c r="M5248" s="288" t="b">
        <f>IF(AND(OR('1. Participant &amp; Project Info'!$B$18=index!$F$21,'1. Participant &amp; Project Info'!$B$18=index!$F$22),OR(ISBLANK('2. RPS Generation'!C5258),'2. RPS Generation'!C5258&gt;'1. Participant &amp; Project Info'!$B$38,'2. RPS Generation'!C5258&lt;0)),TRUE,FALSE)</f>
        <v>0</v>
      </c>
      <c r="O5248">
        <f t="shared" si="93"/>
        <v>0</v>
      </c>
    </row>
    <row r="5249" spans="13:15" x14ac:dyDescent="0.25">
      <c r="M5249" s="288" t="b">
        <f>IF(AND(OR('1. Participant &amp; Project Info'!$B$18=index!$F$21,'1. Participant &amp; Project Info'!$B$18=index!$F$22),OR(ISBLANK('2. RPS Generation'!C5259),'2. RPS Generation'!C5259&gt;'1. Participant &amp; Project Info'!$B$38,'2. RPS Generation'!C5259&lt;0)),TRUE,FALSE)</f>
        <v>0</v>
      </c>
      <c r="O5249">
        <f t="shared" si="93"/>
        <v>0</v>
      </c>
    </row>
    <row r="5250" spans="13:15" x14ac:dyDescent="0.25">
      <c r="M5250" s="288" t="b">
        <f>IF(AND(OR('1. Participant &amp; Project Info'!$B$18=index!$F$21,'1. Participant &amp; Project Info'!$B$18=index!$F$22),OR(ISBLANK('2. RPS Generation'!C5260),'2. RPS Generation'!C5260&gt;'1. Participant &amp; Project Info'!$B$38,'2. RPS Generation'!C5260&lt;0)),TRUE,FALSE)</f>
        <v>0</v>
      </c>
      <c r="O5250">
        <f t="shared" si="93"/>
        <v>0</v>
      </c>
    </row>
    <row r="5251" spans="13:15" x14ac:dyDescent="0.25">
      <c r="M5251" s="288" t="b">
        <f>IF(AND(OR('1. Participant &amp; Project Info'!$B$18=index!$F$21,'1. Participant &amp; Project Info'!$B$18=index!$F$22),OR(ISBLANK('2. RPS Generation'!C5261),'2. RPS Generation'!C5261&gt;'1. Participant &amp; Project Info'!$B$38,'2. RPS Generation'!C5261&lt;0)),TRUE,FALSE)</f>
        <v>0</v>
      </c>
      <c r="O5251">
        <f t="shared" si="93"/>
        <v>0</v>
      </c>
    </row>
    <row r="5252" spans="13:15" x14ac:dyDescent="0.25">
      <c r="M5252" s="288" t="b">
        <f>IF(AND(OR('1. Participant &amp; Project Info'!$B$18=index!$F$21,'1. Participant &amp; Project Info'!$B$18=index!$F$22),OR(ISBLANK('2. RPS Generation'!C5262),'2. RPS Generation'!C5262&gt;'1. Participant &amp; Project Info'!$B$38,'2. RPS Generation'!C5262&lt;0)),TRUE,FALSE)</f>
        <v>0</v>
      </c>
      <c r="O5252">
        <f t="shared" si="93"/>
        <v>0</v>
      </c>
    </row>
    <row r="5253" spans="13:15" x14ac:dyDescent="0.25">
      <c r="M5253" s="288" t="b">
        <f>IF(AND(OR('1. Participant &amp; Project Info'!$B$18=index!$F$21,'1. Participant &amp; Project Info'!$B$18=index!$F$22),OR(ISBLANK('2. RPS Generation'!C5263),'2. RPS Generation'!C5263&gt;'1. Participant &amp; Project Info'!$B$38,'2. RPS Generation'!C5263&lt;0)),TRUE,FALSE)</f>
        <v>0</v>
      </c>
      <c r="O5253">
        <f t="shared" si="93"/>
        <v>0</v>
      </c>
    </row>
    <row r="5254" spans="13:15" x14ac:dyDescent="0.25">
      <c r="M5254" s="288" t="b">
        <f>IF(AND(OR('1. Participant &amp; Project Info'!$B$18=index!$F$21,'1. Participant &amp; Project Info'!$B$18=index!$F$22),OR(ISBLANK('2. RPS Generation'!C5264),'2. RPS Generation'!C5264&gt;'1. Participant &amp; Project Info'!$B$38,'2. RPS Generation'!C5264&lt;0)),TRUE,FALSE)</f>
        <v>0</v>
      </c>
      <c r="O5254">
        <f t="shared" si="93"/>
        <v>0</v>
      </c>
    </row>
    <row r="5255" spans="13:15" x14ac:dyDescent="0.25">
      <c r="M5255" s="288" t="b">
        <f>IF(AND(OR('1. Participant &amp; Project Info'!$B$18=index!$F$21,'1. Participant &amp; Project Info'!$B$18=index!$F$22),OR(ISBLANK('2. RPS Generation'!C5265),'2. RPS Generation'!C5265&gt;'1. Participant &amp; Project Info'!$B$38,'2. RPS Generation'!C5265&lt;0)),TRUE,FALSE)</f>
        <v>0</v>
      </c>
      <c r="O5255">
        <f t="shared" si="93"/>
        <v>0</v>
      </c>
    </row>
    <row r="5256" spans="13:15" x14ac:dyDescent="0.25">
      <c r="M5256" s="288" t="b">
        <f>IF(AND(OR('1. Participant &amp; Project Info'!$B$18=index!$F$21,'1. Participant &amp; Project Info'!$B$18=index!$F$22),OR(ISBLANK('2. RPS Generation'!C5266),'2. RPS Generation'!C5266&gt;'1. Participant &amp; Project Info'!$B$38,'2. RPS Generation'!C5266&lt;0)),TRUE,FALSE)</f>
        <v>0</v>
      </c>
      <c r="O5256">
        <f t="shared" si="93"/>
        <v>0</v>
      </c>
    </row>
    <row r="5257" spans="13:15" x14ac:dyDescent="0.25">
      <c r="M5257" s="288" t="b">
        <f>IF(AND(OR('1. Participant &amp; Project Info'!$B$18=index!$F$21,'1. Participant &amp; Project Info'!$B$18=index!$F$22),OR(ISBLANK('2. RPS Generation'!C5267),'2. RPS Generation'!C5267&gt;'1. Participant &amp; Project Info'!$B$38,'2. RPS Generation'!C5267&lt;0)),TRUE,FALSE)</f>
        <v>0</v>
      </c>
      <c r="O5257">
        <f t="shared" si="93"/>
        <v>0</v>
      </c>
    </row>
    <row r="5258" spans="13:15" x14ac:dyDescent="0.25">
      <c r="M5258" s="288" t="b">
        <f>IF(AND(OR('1. Participant &amp; Project Info'!$B$18=index!$F$21,'1. Participant &amp; Project Info'!$B$18=index!$F$22),OR(ISBLANK('2. RPS Generation'!C5268),'2. RPS Generation'!C5268&gt;'1. Participant &amp; Project Info'!$B$38,'2. RPS Generation'!C5268&lt;0)),TRUE,FALSE)</f>
        <v>0</v>
      </c>
      <c r="O5258">
        <f t="shared" si="93"/>
        <v>0</v>
      </c>
    </row>
    <row r="5259" spans="13:15" x14ac:dyDescent="0.25">
      <c r="M5259" s="288" t="b">
        <f>IF(AND(OR('1. Participant &amp; Project Info'!$B$18=index!$F$21,'1. Participant &amp; Project Info'!$B$18=index!$F$22),OR(ISBLANK('2. RPS Generation'!C5269),'2. RPS Generation'!C5269&gt;'1. Participant &amp; Project Info'!$B$38,'2. RPS Generation'!C5269&lt;0)),TRUE,FALSE)</f>
        <v>0</v>
      </c>
      <c r="O5259">
        <f t="shared" si="93"/>
        <v>0</v>
      </c>
    </row>
    <row r="5260" spans="13:15" x14ac:dyDescent="0.25">
      <c r="M5260" s="288" t="b">
        <f>IF(AND(OR('1. Participant &amp; Project Info'!$B$18=index!$F$21,'1. Participant &amp; Project Info'!$B$18=index!$F$22),OR(ISBLANK('2. RPS Generation'!C5270),'2. RPS Generation'!C5270&gt;'1. Participant &amp; Project Info'!$B$38,'2. RPS Generation'!C5270&lt;0)),TRUE,FALSE)</f>
        <v>0</v>
      </c>
      <c r="O5260">
        <f t="shared" si="93"/>
        <v>0</v>
      </c>
    </row>
    <row r="5261" spans="13:15" x14ac:dyDescent="0.25">
      <c r="M5261" s="288" t="b">
        <f>IF(AND(OR('1. Participant &amp; Project Info'!$B$18=index!$F$21,'1. Participant &amp; Project Info'!$B$18=index!$F$22),OR(ISBLANK('2. RPS Generation'!C5271),'2. RPS Generation'!C5271&gt;'1. Participant &amp; Project Info'!$B$38,'2. RPS Generation'!C5271&lt;0)),TRUE,FALSE)</f>
        <v>0</v>
      </c>
      <c r="O5261">
        <f t="shared" si="93"/>
        <v>0</v>
      </c>
    </row>
    <row r="5262" spans="13:15" x14ac:dyDescent="0.25">
      <c r="M5262" s="288" t="b">
        <f>IF(AND(OR('1. Participant &amp; Project Info'!$B$18=index!$F$21,'1. Participant &amp; Project Info'!$B$18=index!$F$22),OR(ISBLANK('2. RPS Generation'!C5272),'2. RPS Generation'!C5272&gt;'1. Participant &amp; Project Info'!$B$38,'2. RPS Generation'!C5272&lt;0)),TRUE,FALSE)</f>
        <v>0</v>
      </c>
      <c r="O5262">
        <f t="shared" si="93"/>
        <v>0</v>
      </c>
    </row>
    <row r="5263" spans="13:15" x14ac:dyDescent="0.25">
      <c r="M5263" s="288" t="b">
        <f>IF(AND(OR('1. Participant &amp; Project Info'!$B$18=index!$F$21,'1. Participant &amp; Project Info'!$B$18=index!$F$22),OR(ISBLANK('2. RPS Generation'!C5273),'2. RPS Generation'!C5273&gt;'1. Participant &amp; Project Info'!$B$38,'2. RPS Generation'!C5273&lt;0)),TRUE,FALSE)</f>
        <v>0</v>
      </c>
      <c r="O5263">
        <f t="shared" si="93"/>
        <v>0</v>
      </c>
    </row>
    <row r="5264" spans="13:15" x14ac:dyDescent="0.25">
      <c r="M5264" s="288" t="b">
        <f>IF(AND(OR('1. Participant &amp; Project Info'!$B$18=index!$F$21,'1. Participant &amp; Project Info'!$B$18=index!$F$22),OR(ISBLANK('2. RPS Generation'!C5274),'2. RPS Generation'!C5274&gt;'1. Participant &amp; Project Info'!$B$38,'2. RPS Generation'!C5274&lt;0)),TRUE,FALSE)</f>
        <v>0</v>
      </c>
      <c r="O5264">
        <f t="shared" si="93"/>
        <v>0</v>
      </c>
    </row>
    <row r="5265" spans="13:15" x14ac:dyDescent="0.25">
      <c r="M5265" s="288" t="b">
        <f>IF(AND(OR('1. Participant &amp; Project Info'!$B$18=index!$F$21,'1. Participant &amp; Project Info'!$B$18=index!$F$22),OR(ISBLANK('2. RPS Generation'!C5275),'2. RPS Generation'!C5275&gt;'1. Participant &amp; Project Info'!$B$38,'2. RPS Generation'!C5275&lt;0)),TRUE,FALSE)</f>
        <v>0</v>
      </c>
      <c r="O5265">
        <f t="shared" si="93"/>
        <v>0</v>
      </c>
    </row>
    <row r="5266" spans="13:15" x14ac:dyDescent="0.25">
      <c r="M5266" s="288" t="b">
        <f>IF(AND(OR('1. Participant &amp; Project Info'!$B$18=index!$F$21,'1. Participant &amp; Project Info'!$B$18=index!$F$22),OR(ISBLANK('2. RPS Generation'!C5276),'2. RPS Generation'!C5276&gt;'1. Participant &amp; Project Info'!$B$38,'2. RPS Generation'!C5276&lt;0)),TRUE,FALSE)</f>
        <v>0</v>
      </c>
      <c r="O5266">
        <f t="shared" si="93"/>
        <v>0</v>
      </c>
    </row>
    <row r="5267" spans="13:15" x14ac:dyDescent="0.25">
      <c r="M5267" s="288" t="b">
        <f>IF(AND(OR('1. Participant &amp; Project Info'!$B$18=index!$F$21,'1. Participant &amp; Project Info'!$B$18=index!$F$22),OR(ISBLANK('2. RPS Generation'!C5277),'2. RPS Generation'!C5277&gt;'1. Participant &amp; Project Info'!$B$38,'2. RPS Generation'!C5277&lt;0)),TRUE,FALSE)</f>
        <v>0</v>
      </c>
      <c r="O5267">
        <f t="shared" si="93"/>
        <v>0</v>
      </c>
    </row>
    <row r="5268" spans="13:15" x14ac:dyDescent="0.25">
      <c r="M5268" s="288" t="b">
        <f>IF(AND(OR('1. Participant &amp; Project Info'!$B$18=index!$F$21,'1. Participant &amp; Project Info'!$B$18=index!$F$22),OR(ISBLANK('2. RPS Generation'!C5278),'2. RPS Generation'!C5278&gt;'1. Participant &amp; Project Info'!$B$38,'2. RPS Generation'!C5278&lt;0)),TRUE,FALSE)</f>
        <v>0</v>
      </c>
      <c r="O5268">
        <f t="shared" si="93"/>
        <v>0</v>
      </c>
    </row>
    <row r="5269" spans="13:15" x14ac:dyDescent="0.25">
      <c r="M5269" s="288" t="b">
        <f>IF(AND(OR('1. Participant &amp; Project Info'!$B$18=index!$F$21,'1. Participant &amp; Project Info'!$B$18=index!$F$22),OR(ISBLANK('2. RPS Generation'!C5279),'2. RPS Generation'!C5279&gt;'1. Participant &amp; Project Info'!$B$38,'2. RPS Generation'!C5279&lt;0)),TRUE,FALSE)</f>
        <v>0</v>
      </c>
      <c r="O5269">
        <f t="shared" si="93"/>
        <v>0</v>
      </c>
    </row>
    <row r="5270" spans="13:15" x14ac:dyDescent="0.25">
      <c r="M5270" s="288" t="b">
        <f>IF(AND(OR('1. Participant &amp; Project Info'!$B$18=index!$F$21,'1. Participant &amp; Project Info'!$B$18=index!$F$22),OR(ISBLANK('2. RPS Generation'!C5280),'2. RPS Generation'!C5280&gt;'1. Participant &amp; Project Info'!$B$38,'2. RPS Generation'!C5280&lt;0)),TRUE,FALSE)</f>
        <v>0</v>
      </c>
      <c r="O5270">
        <f t="shared" si="93"/>
        <v>0</v>
      </c>
    </row>
    <row r="5271" spans="13:15" x14ac:dyDescent="0.25">
      <c r="M5271" s="288" t="b">
        <f>IF(AND(OR('1. Participant &amp; Project Info'!$B$18=index!$F$21,'1. Participant &amp; Project Info'!$B$18=index!$F$22),OR(ISBLANK('2. RPS Generation'!C5281),'2. RPS Generation'!C5281&gt;'1. Participant &amp; Project Info'!$B$38,'2. RPS Generation'!C5281&lt;0)),TRUE,FALSE)</f>
        <v>0</v>
      </c>
      <c r="O5271">
        <f t="shared" si="93"/>
        <v>0</v>
      </c>
    </row>
    <row r="5272" spans="13:15" x14ac:dyDescent="0.25">
      <c r="M5272" s="288" t="b">
        <f>IF(AND(OR('1. Participant &amp; Project Info'!$B$18=index!$F$21,'1. Participant &amp; Project Info'!$B$18=index!$F$22),OR(ISBLANK('2. RPS Generation'!C5282),'2. RPS Generation'!C5282&gt;'1. Participant &amp; Project Info'!$B$38,'2. RPS Generation'!C5282&lt;0)),TRUE,FALSE)</f>
        <v>0</v>
      </c>
      <c r="O5272">
        <f t="shared" si="93"/>
        <v>0</v>
      </c>
    </row>
    <row r="5273" spans="13:15" x14ac:dyDescent="0.25">
      <c r="M5273" s="288" t="b">
        <f>IF(AND(OR('1. Participant &amp; Project Info'!$B$18=index!$F$21,'1. Participant &amp; Project Info'!$B$18=index!$F$22),OR(ISBLANK('2. RPS Generation'!C5283),'2. RPS Generation'!C5283&gt;'1. Participant &amp; Project Info'!$B$38,'2. RPS Generation'!C5283&lt;0)),TRUE,FALSE)</f>
        <v>0</v>
      </c>
      <c r="O5273">
        <f t="shared" si="93"/>
        <v>0</v>
      </c>
    </row>
    <row r="5274" spans="13:15" x14ac:dyDescent="0.25">
      <c r="M5274" s="288" t="b">
        <f>IF(AND(OR('1. Participant &amp; Project Info'!$B$18=index!$F$21,'1. Participant &amp; Project Info'!$B$18=index!$F$22),OR(ISBLANK('2. RPS Generation'!C5284),'2. RPS Generation'!C5284&gt;'1. Participant &amp; Project Info'!$B$38,'2. RPS Generation'!C5284&lt;0)),TRUE,FALSE)</f>
        <v>0</v>
      </c>
      <c r="O5274">
        <f t="shared" si="93"/>
        <v>0</v>
      </c>
    </row>
    <row r="5275" spans="13:15" x14ac:dyDescent="0.25">
      <c r="M5275" s="288" t="b">
        <f>IF(AND(OR('1. Participant &amp; Project Info'!$B$18=index!$F$21,'1. Participant &amp; Project Info'!$B$18=index!$F$22),OR(ISBLANK('2. RPS Generation'!C5285),'2. RPS Generation'!C5285&gt;'1. Participant &amp; Project Info'!$B$38,'2. RPS Generation'!C5285&lt;0)),TRUE,FALSE)</f>
        <v>0</v>
      </c>
      <c r="O5275">
        <f t="shared" si="93"/>
        <v>0</v>
      </c>
    </row>
    <row r="5276" spans="13:15" x14ac:dyDescent="0.25">
      <c r="M5276" s="288" t="b">
        <f>IF(AND(OR('1. Participant &amp; Project Info'!$B$18=index!$F$21,'1. Participant &amp; Project Info'!$B$18=index!$F$22),OR(ISBLANK('2. RPS Generation'!C5286),'2. RPS Generation'!C5286&gt;'1. Participant &amp; Project Info'!$B$38,'2. RPS Generation'!C5286&lt;0)),TRUE,FALSE)</f>
        <v>0</v>
      </c>
      <c r="O5276">
        <f t="shared" si="93"/>
        <v>0</v>
      </c>
    </row>
    <row r="5277" spans="13:15" x14ac:dyDescent="0.25">
      <c r="M5277" s="288" t="b">
        <f>IF(AND(OR('1. Participant &amp; Project Info'!$B$18=index!$F$21,'1. Participant &amp; Project Info'!$B$18=index!$F$22),OR(ISBLANK('2. RPS Generation'!C5287),'2. RPS Generation'!C5287&gt;'1. Participant &amp; Project Info'!$B$38,'2. RPS Generation'!C5287&lt;0)),TRUE,FALSE)</f>
        <v>0</v>
      </c>
      <c r="O5277">
        <f t="shared" si="93"/>
        <v>0</v>
      </c>
    </row>
    <row r="5278" spans="13:15" x14ac:dyDescent="0.25">
      <c r="M5278" s="288" t="b">
        <f>IF(AND(OR('1. Participant &amp; Project Info'!$B$18=index!$F$21,'1. Participant &amp; Project Info'!$B$18=index!$F$22),OR(ISBLANK('2. RPS Generation'!C5288),'2. RPS Generation'!C5288&gt;'1. Participant &amp; Project Info'!$B$38,'2. RPS Generation'!C5288&lt;0)),TRUE,FALSE)</f>
        <v>0</v>
      </c>
      <c r="O5278">
        <f t="shared" si="93"/>
        <v>0</v>
      </c>
    </row>
    <row r="5279" spans="13:15" x14ac:dyDescent="0.25">
      <c r="M5279" s="288" t="b">
        <f>IF(AND(OR('1. Participant &amp; Project Info'!$B$18=index!$F$21,'1. Participant &amp; Project Info'!$B$18=index!$F$22),OR(ISBLANK('2. RPS Generation'!C5289),'2. RPS Generation'!C5289&gt;'1. Participant &amp; Project Info'!$B$38,'2. RPS Generation'!C5289&lt;0)),TRUE,FALSE)</f>
        <v>0</v>
      </c>
      <c r="O5279">
        <f t="shared" si="93"/>
        <v>0</v>
      </c>
    </row>
    <row r="5280" spans="13:15" x14ac:dyDescent="0.25">
      <c r="M5280" s="288" t="b">
        <f>IF(AND(OR('1. Participant &amp; Project Info'!$B$18=index!$F$21,'1. Participant &amp; Project Info'!$B$18=index!$F$22),OR(ISBLANK('2. RPS Generation'!C5290),'2. RPS Generation'!C5290&gt;'1. Participant &amp; Project Info'!$B$38,'2. RPS Generation'!C5290&lt;0)),TRUE,FALSE)</f>
        <v>0</v>
      </c>
      <c r="O5280">
        <f t="shared" si="93"/>
        <v>0</v>
      </c>
    </row>
    <row r="5281" spans="13:15" x14ac:dyDescent="0.25">
      <c r="M5281" s="288" t="b">
        <f>IF(AND(OR('1. Participant &amp; Project Info'!$B$18=index!$F$21,'1. Participant &amp; Project Info'!$B$18=index!$F$22),OR(ISBLANK('2. RPS Generation'!C5291),'2. RPS Generation'!C5291&gt;'1. Participant &amp; Project Info'!$B$38,'2. RPS Generation'!C5291&lt;0)),TRUE,FALSE)</f>
        <v>0</v>
      </c>
      <c r="O5281">
        <f t="shared" si="93"/>
        <v>0</v>
      </c>
    </row>
    <row r="5282" spans="13:15" x14ac:dyDescent="0.25">
      <c r="M5282" s="288" t="b">
        <f>IF(AND(OR('1. Participant &amp; Project Info'!$B$18=index!$F$21,'1. Participant &amp; Project Info'!$B$18=index!$F$22),OR(ISBLANK('2. RPS Generation'!C5292),'2. RPS Generation'!C5292&gt;'1. Participant &amp; Project Info'!$B$38,'2. RPS Generation'!C5292&lt;0)),TRUE,FALSE)</f>
        <v>0</v>
      </c>
      <c r="O5282">
        <f t="shared" si="93"/>
        <v>0</v>
      </c>
    </row>
    <row r="5283" spans="13:15" x14ac:dyDescent="0.25">
      <c r="M5283" s="288" t="b">
        <f>IF(AND(OR('1. Participant &amp; Project Info'!$B$18=index!$F$21,'1. Participant &amp; Project Info'!$B$18=index!$F$22),OR(ISBLANK('2. RPS Generation'!C5293),'2. RPS Generation'!C5293&gt;'1. Participant &amp; Project Info'!$B$38,'2. RPS Generation'!C5293&lt;0)),TRUE,FALSE)</f>
        <v>0</v>
      </c>
      <c r="O5283">
        <f t="shared" si="93"/>
        <v>0</v>
      </c>
    </row>
    <row r="5284" spans="13:15" x14ac:dyDescent="0.25">
      <c r="M5284" s="288" t="b">
        <f>IF(AND(OR('1. Participant &amp; Project Info'!$B$18=index!$F$21,'1. Participant &amp; Project Info'!$B$18=index!$F$22),OR(ISBLANK('2. RPS Generation'!C5294),'2. RPS Generation'!C5294&gt;'1. Participant &amp; Project Info'!$B$38,'2. RPS Generation'!C5294&lt;0)),TRUE,FALSE)</f>
        <v>0</v>
      </c>
      <c r="O5284">
        <f t="shared" si="93"/>
        <v>0</v>
      </c>
    </row>
    <row r="5285" spans="13:15" x14ac:dyDescent="0.25">
      <c r="M5285" s="288" t="b">
        <f>IF(AND(OR('1. Participant &amp; Project Info'!$B$18=index!$F$21,'1. Participant &amp; Project Info'!$B$18=index!$F$22),OR(ISBLANK('2. RPS Generation'!C5295),'2. RPS Generation'!C5295&gt;'1. Participant &amp; Project Info'!$B$38,'2. RPS Generation'!C5295&lt;0)),TRUE,FALSE)</f>
        <v>0</v>
      </c>
      <c r="O5285">
        <f t="shared" si="93"/>
        <v>0</v>
      </c>
    </row>
    <row r="5286" spans="13:15" x14ac:dyDescent="0.25">
      <c r="M5286" s="288" t="b">
        <f>IF(AND(OR('1. Participant &amp; Project Info'!$B$18=index!$F$21,'1. Participant &amp; Project Info'!$B$18=index!$F$22),OR(ISBLANK('2. RPS Generation'!C5296),'2. RPS Generation'!C5296&gt;'1. Participant &amp; Project Info'!$B$38,'2. RPS Generation'!C5296&lt;0)),TRUE,FALSE)</f>
        <v>0</v>
      </c>
      <c r="O5286">
        <f t="shared" si="93"/>
        <v>0</v>
      </c>
    </row>
    <row r="5287" spans="13:15" x14ac:dyDescent="0.25">
      <c r="M5287" s="288" t="b">
        <f>IF(AND(OR('1. Participant &amp; Project Info'!$B$18=index!$F$21,'1. Participant &amp; Project Info'!$B$18=index!$F$22),OR(ISBLANK('2. RPS Generation'!C5297),'2. RPS Generation'!C5297&gt;'1. Participant &amp; Project Info'!$B$38,'2. RPS Generation'!C5297&lt;0)),TRUE,FALSE)</f>
        <v>0</v>
      </c>
      <c r="O5287">
        <f t="shared" si="93"/>
        <v>0</v>
      </c>
    </row>
    <row r="5288" spans="13:15" x14ac:dyDescent="0.25">
      <c r="M5288" s="288" t="b">
        <f>IF(AND(OR('1. Participant &amp; Project Info'!$B$18=index!$F$21,'1. Participant &amp; Project Info'!$B$18=index!$F$22),OR(ISBLANK('2. RPS Generation'!C5298),'2. RPS Generation'!C5298&gt;'1. Participant &amp; Project Info'!$B$38,'2. RPS Generation'!C5298&lt;0)),TRUE,FALSE)</f>
        <v>0</v>
      </c>
      <c r="O5288">
        <f t="shared" si="93"/>
        <v>0</v>
      </c>
    </row>
    <row r="5289" spans="13:15" x14ac:dyDescent="0.25">
      <c r="M5289" s="288" t="b">
        <f>IF(AND(OR('1. Participant &amp; Project Info'!$B$18=index!$F$21,'1. Participant &amp; Project Info'!$B$18=index!$F$22),OR(ISBLANK('2. RPS Generation'!C5299),'2. RPS Generation'!C5299&gt;'1. Participant &amp; Project Info'!$B$38,'2. RPS Generation'!C5299&lt;0)),TRUE,FALSE)</f>
        <v>0</v>
      </c>
      <c r="O5289">
        <f t="shared" si="93"/>
        <v>0</v>
      </c>
    </row>
    <row r="5290" spans="13:15" x14ac:dyDescent="0.25">
      <c r="M5290" s="288" t="b">
        <f>IF(AND(OR('1. Participant &amp; Project Info'!$B$18=index!$F$21,'1. Participant &amp; Project Info'!$B$18=index!$F$22),OR(ISBLANK('2. RPS Generation'!C5300),'2. RPS Generation'!C5300&gt;'1. Participant &amp; Project Info'!$B$38,'2. RPS Generation'!C5300&lt;0)),TRUE,FALSE)</f>
        <v>0</v>
      </c>
      <c r="O5290">
        <f t="shared" si="93"/>
        <v>0</v>
      </c>
    </row>
    <row r="5291" spans="13:15" x14ac:dyDescent="0.25">
      <c r="M5291" s="288" t="b">
        <f>IF(AND(OR('1. Participant &amp; Project Info'!$B$18=index!$F$21,'1. Participant &amp; Project Info'!$B$18=index!$F$22),OR(ISBLANK('2. RPS Generation'!C5301),'2. RPS Generation'!C5301&gt;'1. Participant &amp; Project Info'!$B$38,'2. RPS Generation'!C5301&lt;0)),TRUE,FALSE)</f>
        <v>0</v>
      </c>
      <c r="O5291">
        <f t="shared" si="93"/>
        <v>0</v>
      </c>
    </row>
    <row r="5292" spans="13:15" x14ac:dyDescent="0.25">
      <c r="M5292" s="288" t="b">
        <f>IF(AND(OR('1. Participant &amp; Project Info'!$B$18=index!$F$21,'1. Participant &amp; Project Info'!$B$18=index!$F$22),OR(ISBLANK('2. RPS Generation'!C5302),'2. RPS Generation'!C5302&gt;'1. Participant &amp; Project Info'!$B$38,'2. RPS Generation'!C5302&lt;0)),TRUE,FALSE)</f>
        <v>0</v>
      </c>
      <c r="O5292">
        <f t="shared" si="93"/>
        <v>0</v>
      </c>
    </row>
    <row r="5293" spans="13:15" x14ac:dyDescent="0.25">
      <c r="M5293" s="288" t="b">
        <f>IF(AND(OR('1. Participant &amp; Project Info'!$B$18=index!$F$21,'1. Participant &amp; Project Info'!$B$18=index!$F$22),OR(ISBLANK('2. RPS Generation'!C5303),'2. RPS Generation'!C5303&gt;'1. Participant &amp; Project Info'!$B$38,'2. RPS Generation'!C5303&lt;0)),TRUE,FALSE)</f>
        <v>0</v>
      </c>
      <c r="O5293">
        <f t="shared" si="93"/>
        <v>0</v>
      </c>
    </row>
    <row r="5294" spans="13:15" x14ac:dyDescent="0.25">
      <c r="M5294" s="288" t="b">
        <f>IF(AND(OR('1. Participant &amp; Project Info'!$B$18=index!$F$21,'1. Participant &amp; Project Info'!$B$18=index!$F$22),OR(ISBLANK('2. RPS Generation'!C5304),'2. RPS Generation'!C5304&gt;'1. Participant &amp; Project Info'!$B$38,'2. RPS Generation'!C5304&lt;0)),TRUE,FALSE)</f>
        <v>0</v>
      </c>
      <c r="O5294">
        <f t="shared" ref="O5294:O5357" si="94">--OR(L5294,M5294,N5294)</f>
        <v>0</v>
      </c>
    </row>
    <row r="5295" spans="13:15" x14ac:dyDescent="0.25">
      <c r="M5295" s="288" t="b">
        <f>IF(AND(OR('1. Participant &amp; Project Info'!$B$18=index!$F$21,'1. Participant &amp; Project Info'!$B$18=index!$F$22),OR(ISBLANK('2. RPS Generation'!C5305),'2. RPS Generation'!C5305&gt;'1. Participant &amp; Project Info'!$B$38,'2. RPS Generation'!C5305&lt;0)),TRUE,FALSE)</f>
        <v>0</v>
      </c>
      <c r="O5295">
        <f t="shared" si="94"/>
        <v>0</v>
      </c>
    </row>
    <row r="5296" spans="13:15" x14ac:dyDescent="0.25">
      <c r="M5296" s="288" t="b">
        <f>IF(AND(OR('1. Participant &amp; Project Info'!$B$18=index!$F$21,'1. Participant &amp; Project Info'!$B$18=index!$F$22),OR(ISBLANK('2. RPS Generation'!C5306),'2. RPS Generation'!C5306&gt;'1. Participant &amp; Project Info'!$B$38,'2. RPS Generation'!C5306&lt;0)),TRUE,FALSE)</f>
        <v>0</v>
      </c>
      <c r="O5296">
        <f t="shared" si="94"/>
        <v>0</v>
      </c>
    </row>
    <row r="5297" spans="13:15" x14ac:dyDescent="0.25">
      <c r="M5297" s="288" t="b">
        <f>IF(AND(OR('1. Participant &amp; Project Info'!$B$18=index!$F$21,'1. Participant &amp; Project Info'!$B$18=index!$F$22),OR(ISBLANK('2. RPS Generation'!C5307),'2. RPS Generation'!C5307&gt;'1. Participant &amp; Project Info'!$B$38,'2. RPS Generation'!C5307&lt;0)),TRUE,FALSE)</f>
        <v>0</v>
      </c>
      <c r="O5297">
        <f t="shared" si="94"/>
        <v>0</v>
      </c>
    </row>
    <row r="5298" spans="13:15" x14ac:dyDescent="0.25">
      <c r="M5298" s="288" t="b">
        <f>IF(AND(OR('1. Participant &amp; Project Info'!$B$18=index!$F$21,'1. Participant &amp; Project Info'!$B$18=index!$F$22),OR(ISBLANK('2. RPS Generation'!C5308),'2. RPS Generation'!C5308&gt;'1. Participant &amp; Project Info'!$B$38,'2. RPS Generation'!C5308&lt;0)),TRUE,FALSE)</f>
        <v>0</v>
      </c>
      <c r="O5298">
        <f t="shared" si="94"/>
        <v>0</v>
      </c>
    </row>
    <row r="5299" spans="13:15" x14ac:dyDescent="0.25">
      <c r="M5299" s="288" t="b">
        <f>IF(AND(OR('1. Participant &amp; Project Info'!$B$18=index!$F$21,'1. Participant &amp; Project Info'!$B$18=index!$F$22),OR(ISBLANK('2. RPS Generation'!C5309),'2. RPS Generation'!C5309&gt;'1. Participant &amp; Project Info'!$B$38,'2. RPS Generation'!C5309&lt;0)),TRUE,FALSE)</f>
        <v>0</v>
      </c>
      <c r="O5299">
        <f t="shared" si="94"/>
        <v>0</v>
      </c>
    </row>
    <row r="5300" spans="13:15" x14ac:dyDescent="0.25">
      <c r="M5300" s="288" t="b">
        <f>IF(AND(OR('1. Participant &amp; Project Info'!$B$18=index!$F$21,'1. Participant &amp; Project Info'!$B$18=index!$F$22),OR(ISBLANK('2. RPS Generation'!C5310),'2. RPS Generation'!C5310&gt;'1. Participant &amp; Project Info'!$B$38,'2. RPS Generation'!C5310&lt;0)),TRUE,FALSE)</f>
        <v>0</v>
      </c>
      <c r="O5300">
        <f t="shared" si="94"/>
        <v>0</v>
      </c>
    </row>
    <row r="5301" spans="13:15" x14ac:dyDescent="0.25">
      <c r="M5301" s="288" t="b">
        <f>IF(AND(OR('1. Participant &amp; Project Info'!$B$18=index!$F$21,'1. Participant &amp; Project Info'!$B$18=index!$F$22),OR(ISBLANK('2. RPS Generation'!C5311),'2. RPS Generation'!C5311&gt;'1. Participant &amp; Project Info'!$B$38,'2. RPS Generation'!C5311&lt;0)),TRUE,FALSE)</f>
        <v>0</v>
      </c>
      <c r="O5301">
        <f t="shared" si="94"/>
        <v>0</v>
      </c>
    </row>
    <row r="5302" spans="13:15" x14ac:dyDescent="0.25">
      <c r="M5302" s="288" t="b">
        <f>IF(AND(OR('1. Participant &amp; Project Info'!$B$18=index!$F$21,'1. Participant &amp; Project Info'!$B$18=index!$F$22),OR(ISBLANK('2. RPS Generation'!C5312),'2. RPS Generation'!C5312&gt;'1. Participant &amp; Project Info'!$B$38,'2. RPS Generation'!C5312&lt;0)),TRUE,FALSE)</f>
        <v>0</v>
      </c>
      <c r="O5302">
        <f t="shared" si="94"/>
        <v>0</v>
      </c>
    </row>
    <row r="5303" spans="13:15" x14ac:dyDescent="0.25">
      <c r="M5303" s="288" t="b">
        <f>IF(AND(OR('1. Participant &amp; Project Info'!$B$18=index!$F$21,'1. Participant &amp; Project Info'!$B$18=index!$F$22),OR(ISBLANK('2. RPS Generation'!C5313),'2. RPS Generation'!C5313&gt;'1. Participant &amp; Project Info'!$B$38,'2. RPS Generation'!C5313&lt;0)),TRUE,FALSE)</f>
        <v>0</v>
      </c>
      <c r="O5303">
        <f t="shared" si="94"/>
        <v>0</v>
      </c>
    </row>
    <row r="5304" spans="13:15" x14ac:dyDescent="0.25">
      <c r="M5304" s="288" t="b">
        <f>IF(AND(OR('1. Participant &amp; Project Info'!$B$18=index!$F$21,'1. Participant &amp; Project Info'!$B$18=index!$F$22),OR(ISBLANK('2. RPS Generation'!C5314),'2. RPS Generation'!C5314&gt;'1. Participant &amp; Project Info'!$B$38,'2. RPS Generation'!C5314&lt;0)),TRUE,FALSE)</f>
        <v>0</v>
      </c>
      <c r="O5304">
        <f t="shared" si="94"/>
        <v>0</v>
      </c>
    </row>
    <row r="5305" spans="13:15" x14ac:dyDescent="0.25">
      <c r="M5305" s="288" t="b">
        <f>IF(AND(OR('1. Participant &amp; Project Info'!$B$18=index!$F$21,'1. Participant &amp; Project Info'!$B$18=index!$F$22),OR(ISBLANK('2. RPS Generation'!C5315),'2. RPS Generation'!C5315&gt;'1. Participant &amp; Project Info'!$B$38,'2. RPS Generation'!C5315&lt;0)),TRUE,FALSE)</f>
        <v>0</v>
      </c>
      <c r="O5305">
        <f t="shared" si="94"/>
        <v>0</v>
      </c>
    </row>
    <row r="5306" spans="13:15" x14ac:dyDescent="0.25">
      <c r="M5306" s="288" t="b">
        <f>IF(AND(OR('1. Participant &amp; Project Info'!$B$18=index!$F$21,'1. Participant &amp; Project Info'!$B$18=index!$F$22),OR(ISBLANK('2. RPS Generation'!C5316),'2. RPS Generation'!C5316&gt;'1. Participant &amp; Project Info'!$B$38,'2. RPS Generation'!C5316&lt;0)),TRUE,FALSE)</f>
        <v>0</v>
      </c>
      <c r="O5306">
        <f t="shared" si="94"/>
        <v>0</v>
      </c>
    </row>
    <row r="5307" spans="13:15" x14ac:dyDescent="0.25">
      <c r="M5307" s="288" t="b">
        <f>IF(AND(OR('1. Participant &amp; Project Info'!$B$18=index!$F$21,'1. Participant &amp; Project Info'!$B$18=index!$F$22),OR(ISBLANK('2. RPS Generation'!C5317),'2. RPS Generation'!C5317&gt;'1. Participant &amp; Project Info'!$B$38,'2. RPS Generation'!C5317&lt;0)),TRUE,FALSE)</f>
        <v>0</v>
      </c>
      <c r="O5307">
        <f t="shared" si="94"/>
        <v>0</v>
      </c>
    </row>
    <row r="5308" spans="13:15" x14ac:dyDescent="0.25">
      <c r="M5308" s="288" t="b">
        <f>IF(AND(OR('1. Participant &amp; Project Info'!$B$18=index!$F$21,'1. Participant &amp; Project Info'!$B$18=index!$F$22),OR(ISBLANK('2. RPS Generation'!C5318),'2. RPS Generation'!C5318&gt;'1. Participant &amp; Project Info'!$B$38,'2. RPS Generation'!C5318&lt;0)),TRUE,FALSE)</f>
        <v>0</v>
      </c>
      <c r="O5308">
        <f t="shared" si="94"/>
        <v>0</v>
      </c>
    </row>
    <row r="5309" spans="13:15" x14ac:dyDescent="0.25">
      <c r="M5309" s="288" t="b">
        <f>IF(AND(OR('1. Participant &amp; Project Info'!$B$18=index!$F$21,'1. Participant &amp; Project Info'!$B$18=index!$F$22),OR(ISBLANK('2. RPS Generation'!C5319),'2. RPS Generation'!C5319&gt;'1. Participant &amp; Project Info'!$B$38,'2. RPS Generation'!C5319&lt;0)),TRUE,FALSE)</f>
        <v>0</v>
      </c>
      <c r="O5309">
        <f t="shared" si="94"/>
        <v>0</v>
      </c>
    </row>
    <row r="5310" spans="13:15" x14ac:dyDescent="0.25">
      <c r="M5310" s="288" t="b">
        <f>IF(AND(OR('1. Participant &amp; Project Info'!$B$18=index!$F$21,'1. Participant &amp; Project Info'!$B$18=index!$F$22),OR(ISBLANK('2. RPS Generation'!C5320),'2. RPS Generation'!C5320&gt;'1. Participant &amp; Project Info'!$B$38,'2. RPS Generation'!C5320&lt;0)),TRUE,FALSE)</f>
        <v>0</v>
      </c>
      <c r="O5310">
        <f t="shared" si="94"/>
        <v>0</v>
      </c>
    </row>
    <row r="5311" spans="13:15" x14ac:dyDescent="0.25">
      <c r="M5311" s="288" t="b">
        <f>IF(AND(OR('1. Participant &amp; Project Info'!$B$18=index!$F$21,'1. Participant &amp; Project Info'!$B$18=index!$F$22),OR(ISBLANK('2. RPS Generation'!C5321),'2. RPS Generation'!C5321&gt;'1. Participant &amp; Project Info'!$B$38,'2. RPS Generation'!C5321&lt;0)),TRUE,FALSE)</f>
        <v>0</v>
      </c>
      <c r="O5311">
        <f t="shared" si="94"/>
        <v>0</v>
      </c>
    </row>
    <row r="5312" spans="13:15" x14ac:dyDescent="0.25">
      <c r="M5312" s="288" t="b">
        <f>IF(AND(OR('1. Participant &amp; Project Info'!$B$18=index!$F$21,'1. Participant &amp; Project Info'!$B$18=index!$F$22),OR(ISBLANK('2. RPS Generation'!C5322),'2. RPS Generation'!C5322&gt;'1. Participant &amp; Project Info'!$B$38,'2. RPS Generation'!C5322&lt;0)),TRUE,FALSE)</f>
        <v>0</v>
      </c>
      <c r="O5312">
        <f t="shared" si="94"/>
        <v>0</v>
      </c>
    </row>
    <row r="5313" spans="13:15" x14ac:dyDescent="0.25">
      <c r="M5313" s="288" t="b">
        <f>IF(AND(OR('1. Participant &amp; Project Info'!$B$18=index!$F$21,'1. Participant &amp; Project Info'!$B$18=index!$F$22),OR(ISBLANK('2. RPS Generation'!C5323),'2. RPS Generation'!C5323&gt;'1. Participant &amp; Project Info'!$B$38,'2. RPS Generation'!C5323&lt;0)),TRUE,FALSE)</f>
        <v>0</v>
      </c>
      <c r="O5313">
        <f t="shared" si="94"/>
        <v>0</v>
      </c>
    </row>
    <row r="5314" spans="13:15" x14ac:dyDescent="0.25">
      <c r="M5314" s="288" t="b">
        <f>IF(AND(OR('1. Participant &amp; Project Info'!$B$18=index!$F$21,'1. Participant &amp; Project Info'!$B$18=index!$F$22),OR(ISBLANK('2. RPS Generation'!C5324),'2. RPS Generation'!C5324&gt;'1. Participant &amp; Project Info'!$B$38,'2. RPS Generation'!C5324&lt;0)),TRUE,FALSE)</f>
        <v>0</v>
      </c>
      <c r="O5314">
        <f t="shared" si="94"/>
        <v>0</v>
      </c>
    </row>
    <row r="5315" spans="13:15" x14ac:dyDescent="0.25">
      <c r="M5315" s="288" t="b">
        <f>IF(AND(OR('1. Participant &amp; Project Info'!$B$18=index!$F$21,'1. Participant &amp; Project Info'!$B$18=index!$F$22),OR(ISBLANK('2. RPS Generation'!C5325),'2. RPS Generation'!C5325&gt;'1. Participant &amp; Project Info'!$B$38,'2. RPS Generation'!C5325&lt;0)),TRUE,FALSE)</f>
        <v>0</v>
      </c>
      <c r="O5315">
        <f t="shared" si="94"/>
        <v>0</v>
      </c>
    </row>
    <row r="5316" spans="13:15" x14ac:dyDescent="0.25">
      <c r="M5316" s="288" t="b">
        <f>IF(AND(OR('1. Participant &amp; Project Info'!$B$18=index!$F$21,'1. Participant &amp; Project Info'!$B$18=index!$F$22),OR(ISBLANK('2. RPS Generation'!C5326),'2. RPS Generation'!C5326&gt;'1. Participant &amp; Project Info'!$B$38,'2. RPS Generation'!C5326&lt;0)),TRUE,FALSE)</f>
        <v>0</v>
      </c>
      <c r="O5316">
        <f t="shared" si="94"/>
        <v>0</v>
      </c>
    </row>
    <row r="5317" spans="13:15" x14ac:dyDescent="0.25">
      <c r="M5317" s="288" t="b">
        <f>IF(AND(OR('1. Participant &amp; Project Info'!$B$18=index!$F$21,'1. Participant &amp; Project Info'!$B$18=index!$F$22),OR(ISBLANK('2. RPS Generation'!C5327),'2. RPS Generation'!C5327&gt;'1. Participant &amp; Project Info'!$B$38,'2. RPS Generation'!C5327&lt;0)),TRUE,FALSE)</f>
        <v>0</v>
      </c>
      <c r="O5317">
        <f t="shared" si="94"/>
        <v>0</v>
      </c>
    </row>
    <row r="5318" spans="13:15" x14ac:dyDescent="0.25">
      <c r="M5318" s="288" t="b">
        <f>IF(AND(OR('1. Participant &amp; Project Info'!$B$18=index!$F$21,'1. Participant &amp; Project Info'!$B$18=index!$F$22),OR(ISBLANK('2. RPS Generation'!C5328),'2. RPS Generation'!C5328&gt;'1. Participant &amp; Project Info'!$B$38,'2. RPS Generation'!C5328&lt;0)),TRUE,FALSE)</f>
        <v>0</v>
      </c>
      <c r="O5318">
        <f t="shared" si="94"/>
        <v>0</v>
      </c>
    </row>
    <row r="5319" spans="13:15" x14ac:dyDescent="0.25">
      <c r="M5319" s="288" t="b">
        <f>IF(AND(OR('1. Participant &amp; Project Info'!$B$18=index!$F$21,'1. Participant &amp; Project Info'!$B$18=index!$F$22),OR(ISBLANK('2. RPS Generation'!C5329),'2. RPS Generation'!C5329&gt;'1. Participant &amp; Project Info'!$B$38,'2. RPS Generation'!C5329&lt;0)),TRUE,FALSE)</f>
        <v>0</v>
      </c>
      <c r="O5319">
        <f t="shared" si="94"/>
        <v>0</v>
      </c>
    </row>
    <row r="5320" spans="13:15" x14ac:dyDescent="0.25">
      <c r="M5320" s="288" t="b">
        <f>IF(AND(OR('1. Participant &amp; Project Info'!$B$18=index!$F$21,'1. Participant &amp; Project Info'!$B$18=index!$F$22),OR(ISBLANK('2. RPS Generation'!C5330),'2. RPS Generation'!C5330&gt;'1. Participant &amp; Project Info'!$B$38,'2. RPS Generation'!C5330&lt;0)),TRUE,FALSE)</f>
        <v>0</v>
      </c>
      <c r="O5320">
        <f t="shared" si="94"/>
        <v>0</v>
      </c>
    </row>
    <row r="5321" spans="13:15" x14ac:dyDescent="0.25">
      <c r="M5321" s="288" t="b">
        <f>IF(AND(OR('1. Participant &amp; Project Info'!$B$18=index!$F$21,'1. Participant &amp; Project Info'!$B$18=index!$F$22),OR(ISBLANK('2. RPS Generation'!C5331),'2. RPS Generation'!C5331&gt;'1. Participant &amp; Project Info'!$B$38,'2. RPS Generation'!C5331&lt;0)),TRUE,FALSE)</f>
        <v>0</v>
      </c>
      <c r="O5321">
        <f t="shared" si="94"/>
        <v>0</v>
      </c>
    </row>
    <row r="5322" spans="13:15" x14ac:dyDescent="0.25">
      <c r="M5322" s="288" t="b">
        <f>IF(AND(OR('1. Participant &amp; Project Info'!$B$18=index!$F$21,'1. Participant &amp; Project Info'!$B$18=index!$F$22),OR(ISBLANK('2. RPS Generation'!C5332),'2. RPS Generation'!C5332&gt;'1. Participant &amp; Project Info'!$B$38,'2. RPS Generation'!C5332&lt;0)),TRUE,FALSE)</f>
        <v>0</v>
      </c>
      <c r="O5322">
        <f t="shared" si="94"/>
        <v>0</v>
      </c>
    </row>
    <row r="5323" spans="13:15" x14ac:dyDescent="0.25">
      <c r="M5323" s="288" t="b">
        <f>IF(AND(OR('1. Participant &amp; Project Info'!$B$18=index!$F$21,'1. Participant &amp; Project Info'!$B$18=index!$F$22),OR(ISBLANK('2. RPS Generation'!C5333),'2. RPS Generation'!C5333&gt;'1. Participant &amp; Project Info'!$B$38,'2. RPS Generation'!C5333&lt;0)),TRUE,FALSE)</f>
        <v>0</v>
      </c>
      <c r="O5323">
        <f t="shared" si="94"/>
        <v>0</v>
      </c>
    </row>
    <row r="5324" spans="13:15" x14ac:dyDescent="0.25">
      <c r="M5324" s="288" t="b">
        <f>IF(AND(OR('1. Participant &amp; Project Info'!$B$18=index!$F$21,'1. Participant &amp; Project Info'!$B$18=index!$F$22),OR(ISBLANK('2. RPS Generation'!C5334),'2. RPS Generation'!C5334&gt;'1. Participant &amp; Project Info'!$B$38,'2. RPS Generation'!C5334&lt;0)),TRUE,FALSE)</f>
        <v>0</v>
      </c>
      <c r="O5324">
        <f t="shared" si="94"/>
        <v>0</v>
      </c>
    </row>
    <row r="5325" spans="13:15" x14ac:dyDescent="0.25">
      <c r="M5325" s="288" t="b">
        <f>IF(AND(OR('1. Participant &amp; Project Info'!$B$18=index!$F$21,'1. Participant &amp; Project Info'!$B$18=index!$F$22),OR(ISBLANK('2. RPS Generation'!C5335),'2. RPS Generation'!C5335&gt;'1. Participant &amp; Project Info'!$B$38,'2. RPS Generation'!C5335&lt;0)),TRUE,FALSE)</f>
        <v>0</v>
      </c>
      <c r="O5325">
        <f t="shared" si="94"/>
        <v>0</v>
      </c>
    </row>
    <row r="5326" spans="13:15" x14ac:dyDescent="0.25">
      <c r="M5326" s="288" t="b">
        <f>IF(AND(OR('1. Participant &amp; Project Info'!$B$18=index!$F$21,'1. Participant &amp; Project Info'!$B$18=index!$F$22),OR(ISBLANK('2. RPS Generation'!C5336),'2. RPS Generation'!C5336&gt;'1. Participant &amp; Project Info'!$B$38,'2. RPS Generation'!C5336&lt;0)),TRUE,FALSE)</f>
        <v>0</v>
      </c>
      <c r="O5326">
        <f t="shared" si="94"/>
        <v>0</v>
      </c>
    </row>
    <row r="5327" spans="13:15" x14ac:dyDescent="0.25">
      <c r="M5327" s="288" t="b">
        <f>IF(AND(OR('1. Participant &amp; Project Info'!$B$18=index!$F$21,'1. Participant &amp; Project Info'!$B$18=index!$F$22),OR(ISBLANK('2. RPS Generation'!C5337),'2. RPS Generation'!C5337&gt;'1. Participant &amp; Project Info'!$B$38,'2. RPS Generation'!C5337&lt;0)),TRUE,FALSE)</f>
        <v>0</v>
      </c>
      <c r="O5327">
        <f t="shared" si="94"/>
        <v>0</v>
      </c>
    </row>
    <row r="5328" spans="13:15" x14ac:dyDescent="0.25">
      <c r="M5328" s="288" t="b">
        <f>IF(AND(OR('1. Participant &amp; Project Info'!$B$18=index!$F$21,'1. Participant &amp; Project Info'!$B$18=index!$F$22),OR(ISBLANK('2. RPS Generation'!C5338),'2. RPS Generation'!C5338&gt;'1. Participant &amp; Project Info'!$B$38,'2. RPS Generation'!C5338&lt;0)),TRUE,FALSE)</f>
        <v>0</v>
      </c>
      <c r="O5328">
        <f t="shared" si="94"/>
        <v>0</v>
      </c>
    </row>
    <row r="5329" spans="13:15" x14ac:dyDescent="0.25">
      <c r="M5329" s="288" t="b">
        <f>IF(AND(OR('1. Participant &amp; Project Info'!$B$18=index!$F$21,'1. Participant &amp; Project Info'!$B$18=index!$F$22),OR(ISBLANK('2. RPS Generation'!C5339),'2. RPS Generation'!C5339&gt;'1. Participant &amp; Project Info'!$B$38,'2. RPS Generation'!C5339&lt;0)),TRUE,FALSE)</f>
        <v>0</v>
      </c>
      <c r="O5329">
        <f t="shared" si="94"/>
        <v>0</v>
      </c>
    </row>
    <row r="5330" spans="13:15" x14ac:dyDescent="0.25">
      <c r="M5330" s="288" t="b">
        <f>IF(AND(OR('1. Participant &amp; Project Info'!$B$18=index!$F$21,'1. Participant &amp; Project Info'!$B$18=index!$F$22),OR(ISBLANK('2. RPS Generation'!C5340),'2. RPS Generation'!C5340&gt;'1. Participant &amp; Project Info'!$B$38,'2. RPS Generation'!C5340&lt;0)),TRUE,FALSE)</f>
        <v>0</v>
      </c>
      <c r="O5330">
        <f t="shared" si="94"/>
        <v>0</v>
      </c>
    </row>
    <row r="5331" spans="13:15" x14ac:dyDescent="0.25">
      <c r="M5331" s="288" t="b">
        <f>IF(AND(OR('1. Participant &amp; Project Info'!$B$18=index!$F$21,'1. Participant &amp; Project Info'!$B$18=index!$F$22),OR(ISBLANK('2. RPS Generation'!C5341),'2. RPS Generation'!C5341&gt;'1. Participant &amp; Project Info'!$B$38,'2. RPS Generation'!C5341&lt;0)),TRUE,FALSE)</f>
        <v>0</v>
      </c>
      <c r="O5331">
        <f t="shared" si="94"/>
        <v>0</v>
      </c>
    </row>
    <row r="5332" spans="13:15" x14ac:dyDescent="0.25">
      <c r="M5332" s="288" t="b">
        <f>IF(AND(OR('1. Participant &amp; Project Info'!$B$18=index!$F$21,'1. Participant &amp; Project Info'!$B$18=index!$F$22),OR(ISBLANK('2. RPS Generation'!C5342),'2. RPS Generation'!C5342&gt;'1. Participant &amp; Project Info'!$B$38,'2. RPS Generation'!C5342&lt;0)),TRUE,FALSE)</f>
        <v>0</v>
      </c>
      <c r="O5332">
        <f t="shared" si="94"/>
        <v>0</v>
      </c>
    </row>
    <row r="5333" spans="13:15" x14ac:dyDescent="0.25">
      <c r="M5333" s="288" t="b">
        <f>IF(AND(OR('1. Participant &amp; Project Info'!$B$18=index!$F$21,'1. Participant &amp; Project Info'!$B$18=index!$F$22),OR(ISBLANK('2. RPS Generation'!C5343),'2. RPS Generation'!C5343&gt;'1. Participant &amp; Project Info'!$B$38,'2. RPS Generation'!C5343&lt;0)),TRUE,FALSE)</f>
        <v>0</v>
      </c>
      <c r="O5333">
        <f t="shared" si="94"/>
        <v>0</v>
      </c>
    </row>
    <row r="5334" spans="13:15" x14ac:dyDescent="0.25">
      <c r="M5334" s="288" t="b">
        <f>IF(AND(OR('1. Participant &amp; Project Info'!$B$18=index!$F$21,'1. Participant &amp; Project Info'!$B$18=index!$F$22),OR(ISBLANK('2. RPS Generation'!C5344),'2. RPS Generation'!C5344&gt;'1. Participant &amp; Project Info'!$B$38,'2. RPS Generation'!C5344&lt;0)),TRUE,FALSE)</f>
        <v>0</v>
      </c>
      <c r="O5334">
        <f t="shared" si="94"/>
        <v>0</v>
      </c>
    </row>
    <row r="5335" spans="13:15" x14ac:dyDescent="0.25">
      <c r="M5335" s="288" t="b">
        <f>IF(AND(OR('1. Participant &amp; Project Info'!$B$18=index!$F$21,'1. Participant &amp; Project Info'!$B$18=index!$F$22),OR(ISBLANK('2. RPS Generation'!C5345),'2. RPS Generation'!C5345&gt;'1. Participant &amp; Project Info'!$B$38,'2. RPS Generation'!C5345&lt;0)),TRUE,FALSE)</f>
        <v>0</v>
      </c>
      <c r="O5335">
        <f t="shared" si="94"/>
        <v>0</v>
      </c>
    </row>
    <row r="5336" spans="13:15" x14ac:dyDescent="0.25">
      <c r="M5336" s="288" t="b">
        <f>IF(AND(OR('1. Participant &amp; Project Info'!$B$18=index!$F$21,'1. Participant &amp; Project Info'!$B$18=index!$F$22),OR(ISBLANK('2. RPS Generation'!C5346),'2. RPS Generation'!C5346&gt;'1. Participant &amp; Project Info'!$B$38,'2. RPS Generation'!C5346&lt;0)),TRUE,FALSE)</f>
        <v>0</v>
      </c>
      <c r="O5336">
        <f t="shared" si="94"/>
        <v>0</v>
      </c>
    </row>
    <row r="5337" spans="13:15" x14ac:dyDescent="0.25">
      <c r="M5337" s="288" t="b">
        <f>IF(AND(OR('1. Participant &amp; Project Info'!$B$18=index!$F$21,'1. Participant &amp; Project Info'!$B$18=index!$F$22),OR(ISBLANK('2. RPS Generation'!C5347),'2. RPS Generation'!C5347&gt;'1. Participant &amp; Project Info'!$B$38,'2. RPS Generation'!C5347&lt;0)),TRUE,FALSE)</f>
        <v>0</v>
      </c>
      <c r="O5337">
        <f t="shared" si="94"/>
        <v>0</v>
      </c>
    </row>
    <row r="5338" spans="13:15" x14ac:dyDescent="0.25">
      <c r="M5338" s="288" t="b">
        <f>IF(AND(OR('1. Participant &amp; Project Info'!$B$18=index!$F$21,'1. Participant &amp; Project Info'!$B$18=index!$F$22),OR(ISBLANK('2. RPS Generation'!C5348),'2. RPS Generation'!C5348&gt;'1. Participant &amp; Project Info'!$B$38,'2. RPS Generation'!C5348&lt;0)),TRUE,FALSE)</f>
        <v>0</v>
      </c>
      <c r="O5338">
        <f t="shared" si="94"/>
        <v>0</v>
      </c>
    </row>
    <row r="5339" spans="13:15" x14ac:dyDescent="0.25">
      <c r="M5339" s="288" t="b">
        <f>IF(AND(OR('1. Participant &amp; Project Info'!$B$18=index!$F$21,'1. Participant &amp; Project Info'!$B$18=index!$F$22),OR(ISBLANK('2. RPS Generation'!C5349),'2. RPS Generation'!C5349&gt;'1. Participant &amp; Project Info'!$B$38,'2. RPS Generation'!C5349&lt;0)),TRUE,FALSE)</f>
        <v>0</v>
      </c>
      <c r="O5339">
        <f t="shared" si="94"/>
        <v>0</v>
      </c>
    </row>
    <row r="5340" spans="13:15" x14ac:dyDescent="0.25">
      <c r="M5340" s="288" t="b">
        <f>IF(AND(OR('1. Participant &amp; Project Info'!$B$18=index!$F$21,'1. Participant &amp; Project Info'!$B$18=index!$F$22),OR(ISBLANK('2. RPS Generation'!C5350),'2. RPS Generation'!C5350&gt;'1. Participant &amp; Project Info'!$B$38,'2. RPS Generation'!C5350&lt;0)),TRUE,FALSE)</f>
        <v>0</v>
      </c>
      <c r="O5340">
        <f t="shared" si="94"/>
        <v>0</v>
      </c>
    </row>
    <row r="5341" spans="13:15" x14ac:dyDescent="0.25">
      <c r="M5341" s="288" t="b">
        <f>IF(AND(OR('1. Participant &amp; Project Info'!$B$18=index!$F$21,'1. Participant &amp; Project Info'!$B$18=index!$F$22),OR(ISBLANK('2. RPS Generation'!C5351),'2. RPS Generation'!C5351&gt;'1. Participant &amp; Project Info'!$B$38,'2. RPS Generation'!C5351&lt;0)),TRUE,FALSE)</f>
        <v>0</v>
      </c>
      <c r="O5341">
        <f t="shared" si="94"/>
        <v>0</v>
      </c>
    </row>
    <row r="5342" spans="13:15" x14ac:dyDescent="0.25">
      <c r="M5342" s="288" t="b">
        <f>IF(AND(OR('1. Participant &amp; Project Info'!$B$18=index!$F$21,'1. Participant &amp; Project Info'!$B$18=index!$F$22),OR(ISBLANK('2. RPS Generation'!C5352),'2. RPS Generation'!C5352&gt;'1. Participant &amp; Project Info'!$B$38,'2. RPS Generation'!C5352&lt;0)),TRUE,FALSE)</f>
        <v>0</v>
      </c>
      <c r="O5342">
        <f t="shared" si="94"/>
        <v>0</v>
      </c>
    </row>
    <row r="5343" spans="13:15" x14ac:dyDescent="0.25">
      <c r="M5343" s="288" t="b">
        <f>IF(AND(OR('1. Participant &amp; Project Info'!$B$18=index!$F$21,'1. Participant &amp; Project Info'!$B$18=index!$F$22),OR(ISBLANK('2. RPS Generation'!C5353),'2. RPS Generation'!C5353&gt;'1. Participant &amp; Project Info'!$B$38,'2. RPS Generation'!C5353&lt;0)),TRUE,FALSE)</f>
        <v>0</v>
      </c>
      <c r="O5343">
        <f t="shared" si="94"/>
        <v>0</v>
      </c>
    </row>
    <row r="5344" spans="13:15" x14ac:dyDescent="0.25">
      <c r="M5344" s="288" t="b">
        <f>IF(AND(OR('1. Participant &amp; Project Info'!$B$18=index!$F$21,'1. Participant &amp; Project Info'!$B$18=index!$F$22),OR(ISBLANK('2. RPS Generation'!C5354),'2. RPS Generation'!C5354&gt;'1. Participant &amp; Project Info'!$B$38,'2. RPS Generation'!C5354&lt;0)),TRUE,FALSE)</f>
        <v>0</v>
      </c>
      <c r="O5344">
        <f t="shared" si="94"/>
        <v>0</v>
      </c>
    </row>
    <row r="5345" spans="13:15" x14ac:dyDescent="0.25">
      <c r="M5345" s="288" t="b">
        <f>IF(AND(OR('1. Participant &amp; Project Info'!$B$18=index!$F$21,'1. Participant &amp; Project Info'!$B$18=index!$F$22),OR(ISBLANK('2. RPS Generation'!C5355),'2. RPS Generation'!C5355&gt;'1. Participant &amp; Project Info'!$B$38,'2. RPS Generation'!C5355&lt;0)),TRUE,FALSE)</f>
        <v>0</v>
      </c>
      <c r="O5345">
        <f t="shared" si="94"/>
        <v>0</v>
      </c>
    </row>
    <row r="5346" spans="13:15" x14ac:dyDescent="0.25">
      <c r="M5346" s="288" t="b">
        <f>IF(AND(OR('1. Participant &amp; Project Info'!$B$18=index!$F$21,'1. Participant &amp; Project Info'!$B$18=index!$F$22),OR(ISBLANK('2. RPS Generation'!C5356),'2. RPS Generation'!C5356&gt;'1. Participant &amp; Project Info'!$B$38,'2. RPS Generation'!C5356&lt;0)),TRUE,FALSE)</f>
        <v>0</v>
      </c>
      <c r="O5346">
        <f t="shared" si="94"/>
        <v>0</v>
      </c>
    </row>
    <row r="5347" spans="13:15" x14ac:dyDescent="0.25">
      <c r="M5347" s="288" t="b">
        <f>IF(AND(OR('1. Participant &amp; Project Info'!$B$18=index!$F$21,'1. Participant &amp; Project Info'!$B$18=index!$F$22),OR(ISBLANK('2. RPS Generation'!C5357),'2. RPS Generation'!C5357&gt;'1. Participant &amp; Project Info'!$B$38,'2. RPS Generation'!C5357&lt;0)),TRUE,FALSE)</f>
        <v>0</v>
      </c>
      <c r="O5347">
        <f t="shared" si="94"/>
        <v>0</v>
      </c>
    </row>
    <row r="5348" spans="13:15" x14ac:dyDescent="0.25">
      <c r="M5348" s="288" t="b">
        <f>IF(AND(OR('1. Participant &amp; Project Info'!$B$18=index!$F$21,'1. Participant &amp; Project Info'!$B$18=index!$F$22),OR(ISBLANK('2. RPS Generation'!C5358),'2. RPS Generation'!C5358&gt;'1. Participant &amp; Project Info'!$B$38,'2. RPS Generation'!C5358&lt;0)),TRUE,FALSE)</f>
        <v>0</v>
      </c>
      <c r="O5348">
        <f t="shared" si="94"/>
        <v>0</v>
      </c>
    </row>
    <row r="5349" spans="13:15" x14ac:dyDescent="0.25">
      <c r="M5349" s="288" t="b">
        <f>IF(AND(OR('1. Participant &amp; Project Info'!$B$18=index!$F$21,'1. Participant &amp; Project Info'!$B$18=index!$F$22),OR(ISBLANK('2. RPS Generation'!C5359),'2. RPS Generation'!C5359&gt;'1. Participant &amp; Project Info'!$B$38,'2. RPS Generation'!C5359&lt;0)),TRUE,FALSE)</f>
        <v>0</v>
      </c>
      <c r="O5349">
        <f t="shared" si="94"/>
        <v>0</v>
      </c>
    </row>
    <row r="5350" spans="13:15" x14ac:dyDescent="0.25">
      <c r="M5350" s="288" t="b">
        <f>IF(AND(OR('1. Participant &amp; Project Info'!$B$18=index!$F$21,'1. Participant &amp; Project Info'!$B$18=index!$F$22),OR(ISBLANK('2. RPS Generation'!C5360),'2. RPS Generation'!C5360&gt;'1. Participant &amp; Project Info'!$B$38,'2. RPS Generation'!C5360&lt;0)),TRUE,FALSE)</f>
        <v>0</v>
      </c>
      <c r="O5350">
        <f t="shared" si="94"/>
        <v>0</v>
      </c>
    </row>
    <row r="5351" spans="13:15" x14ac:dyDescent="0.25">
      <c r="M5351" s="288" t="b">
        <f>IF(AND(OR('1. Participant &amp; Project Info'!$B$18=index!$F$21,'1. Participant &amp; Project Info'!$B$18=index!$F$22),OR(ISBLANK('2. RPS Generation'!C5361),'2. RPS Generation'!C5361&gt;'1. Participant &amp; Project Info'!$B$38,'2. RPS Generation'!C5361&lt;0)),TRUE,FALSE)</f>
        <v>0</v>
      </c>
      <c r="O5351">
        <f t="shared" si="94"/>
        <v>0</v>
      </c>
    </row>
    <row r="5352" spans="13:15" x14ac:dyDescent="0.25">
      <c r="M5352" s="288" t="b">
        <f>IF(AND(OR('1. Participant &amp; Project Info'!$B$18=index!$F$21,'1. Participant &amp; Project Info'!$B$18=index!$F$22),OR(ISBLANK('2. RPS Generation'!C5362),'2. RPS Generation'!C5362&gt;'1. Participant &amp; Project Info'!$B$38,'2. RPS Generation'!C5362&lt;0)),TRUE,FALSE)</f>
        <v>0</v>
      </c>
      <c r="O5352">
        <f t="shared" si="94"/>
        <v>0</v>
      </c>
    </row>
    <row r="5353" spans="13:15" x14ac:dyDescent="0.25">
      <c r="M5353" s="288" t="b">
        <f>IF(AND(OR('1. Participant &amp; Project Info'!$B$18=index!$F$21,'1. Participant &amp; Project Info'!$B$18=index!$F$22),OR(ISBLANK('2. RPS Generation'!C5363),'2. RPS Generation'!C5363&gt;'1. Participant &amp; Project Info'!$B$38,'2. RPS Generation'!C5363&lt;0)),TRUE,FALSE)</f>
        <v>0</v>
      </c>
      <c r="O5353">
        <f t="shared" si="94"/>
        <v>0</v>
      </c>
    </row>
    <row r="5354" spans="13:15" x14ac:dyDescent="0.25">
      <c r="M5354" s="288" t="b">
        <f>IF(AND(OR('1. Participant &amp; Project Info'!$B$18=index!$F$21,'1. Participant &amp; Project Info'!$B$18=index!$F$22),OR(ISBLANK('2. RPS Generation'!C5364),'2. RPS Generation'!C5364&gt;'1. Participant &amp; Project Info'!$B$38,'2. RPS Generation'!C5364&lt;0)),TRUE,FALSE)</f>
        <v>0</v>
      </c>
      <c r="O5354">
        <f t="shared" si="94"/>
        <v>0</v>
      </c>
    </row>
    <row r="5355" spans="13:15" x14ac:dyDescent="0.25">
      <c r="M5355" s="288" t="b">
        <f>IF(AND(OR('1. Participant &amp; Project Info'!$B$18=index!$F$21,'1. Participant &amp; Project Info'!$B$18=index!$F$22),OR(ISBLANK('2. RPS Generation'!C5365),'2. RPS Generation'!C5365&gt;'1. Participant &amp; Project Info'!$B$38,'2. RPS Generation'!C5365&lt;0)),TRUE,FALSE)</f>
        <v>0</v>
      </c>
      <c r="O5355">
        <f t="shared" si="94"/>
        <v>0</v>
      </c>
    </row>
    <row r="5356" spans="13:15" x14ac:dyDescent="0.25">
      <c r="M5356" s="288" t="b">
        <f>IF(AND(OR('1. Participant &amp; Project Info'!$B$18=index!$F$21,'1. Participant &amp; Project Info'!$B$18=index!$F$22),OR(ISBLANK('2. RPS Generation'!C5366),'2. RPS Generation'!C5366&gt;'1. Participant &amp; Project Info'!$B$38,'2. RPS Generation'!C5366&lt;0)),TRUE,FALSE)</f>
        <v>0</v>
      </c>
      <c r="O5356">
        <f t="shared" si="94"/>
        <v>0</v>
      </c>
    </row>
    <row r="5357" spans="13:15" x14ac:dyDescent="0.25">
      <c r="M5357" s="288" t="b">
        <f>IF(AND(OR('1. Participant &amp; Project Info'!$B$18=index!$F$21,'1. Participant &amp; Project Info'!$B$18=index!$F$22),OR(ISBLANK('2. RPS Generation'!C5367),'2. RPS Generation'!C5367&gt;'1. Participant &amp; Project Info'!$B$38,'2. RPS Generation'!C5367&lt;0)),TRUE,FALSE)</f>
        <v>0</v>
      </c>
      <c r="O5357">
        <f t="shared" si="94"/>
        <v>0</v>
      </c>
    </row>
    <row r="5358" spans="13:15" x14ac:dyDescent="0.25">
      <c r="M5358" s="288" t="b">
        <f>IF(AND(OR('1. Participant &amp; Project Info'!$B$18=index!$F$21,'1. Participant &amp; Project Info'!$B$18=index!$F$22),OR(ISBLANK('2. RPS Generation'!C5368),'2. RPS Generation'!C5368&gt;'1. Participant &amp; Project Info'!$B$38,'2. RPS Generation'!C5368&lt;0)),TRUE,FALSE)</f>
        <v>0</v>
      </c>
      <c r="O5358">
        <f t="shared" ref="O5358:O5421" si="95">--OR(L5358,M5358,N5358)</f>
        <v>0</v>
      </c>
    </row>
    <row r="5359" spans="13:15" x14ac:dyDescent="0.25">
      <c r="M5359" s="288" t="b">
        <f>IF(AND(OR('1. Participant &amp; Project Info'!$B$18=index!$F$21,'1. Participant &amp; Project Info'!$B$18=index!$F$22),OR(ISBLANK('2. RPS Generation'!C5369),'2. RPS Generation'!C5369&gt;'1. Participant &amp; Project Info'!$B$38,'2. RPS Generation'!C5369&lt;0)),TRUE,FALSE)</f>
        <v>0</v>
      </c>
      <c r="O5359">
        <f t="shared" si="95"/>
        <v>0</v>
      </c>
    </row>
    <row r="5360" spans="13:15" x14ac:dyDescent="0.25">
      <c r="M5360" s="288" t="b">
        <f>IF(AND(OR('1. Participant &amp; Project Info'!$B$18=index!$F$21,'1. Participant &amp; Project Info'!$B$18=index!$F$22),OR(ISBLANK('2. RPS Generation'!C5370),'2. RPS Generation'!C5370&gt;'1. Participant &amp; Project Info'!$B$38,'2. RPS Generation'!C5370&lt;0)),TRUE,FALSE)</f>
        <v>0</v>
      </c>
      <c r="O5360">
        <f t="shared" si="95"/>
        <v>0</v>
      </c>
    </row>
    <row r="5361" spans="13:15" x14ac:dyDescent="0.25">
      <c r="M5361" s="288" t="b">
        <f>IF(AND(OR('1. Participant &amp; Project Info'!$B$18=index!$F$21,'1. Participant &amp; Project Info'!$B$18=index!$F$22),OR(ISBLANK('2. RPS Generation'!C5371),'2. RPS Generation'!C5371&gt;'1. Participant &amp; Project Info'!$B$38,'2. RPS Generation'!C5371&lt;0)),TRUE,FALSE)</f>
        <v>0</v>
      </c>
      <c r="O5361">
        <f t="shared" si="95"/>
        <v>0</v>
      </c>
    </row>
    <row r="5362" spans="13:15" x14ac:dyDescent="0.25">
      <c r="M5362" s="288" t="b">
        <f>IF(AND(OR('1. Participant &amp; Project Info'!$B$18=index!$F$21,'1. Participant &amp; Project Info'!$B$18=index!$F$22),OR(ISBLANK('2. RPS Generation'!C5372),'2. RPS Generation'!C5372&gt;'1. Participant &amp; Project Info'!$B$38,'2. RPS Generation'!C5372&lt;0)),TRUE,FALSE)</f>
        <v>0</v>
      </c>
      <c r="O5362">
        <f t="shared" si="95"/>
        <v>0</v>
      </c>
    </row>
    <row r="5363" spans="13:15" x14ac:dyDescent="0.25">
      <c r="M5363" s="288" t="b">
        <f>IF(AND(OR('1. Participant &amp; Project Info'!$B$18=index!$F$21,'1. Participant &amp; Project Info'!$B$18=index!$F$22),OR(ISBLANK('2. RPS Generation'!C5373),'2. RPS Generation'!C5373&gt;'1. Participant &amp; Project Info'!$B$38,'2. RPS Generation'!C5373&lt;0)),TRUE,FALSE)</f>
        <v>0</v>
      </c>
      <c r="O5363">
        <f t="shared" si="95"/>
        <v>0</v>
      </c>
    </row>
    <row r="5364" spans="13:15" x14ac:dyDescent="0.25">
      <c r="M5364" s="288" t="b">
        <f>IF(AND(OR('1. Participant &amp; Project Info'!$B$18=index!$F$21,'1. Participant &amp; Project Info'!$B$18=index!$F$22),OR(ISBLANK('2. RPS Generation'!C5374),'2. RPS Generation'!C5374&gt;'1. Participant &amp; Project Info'!$B$38,'2. RPS Generation'!C5374&lt;0)),TRUE,FALSE)</f>
        <v>0</v>
      </c>
      <c r="O5364">
        <f t="shared" si="95"/>
        <v>0</v>
      </c>
    </row>
    <row r="5365" spans="13:15" x14ac:dyDescent="0.25">
      <c r="M5365" s="288" t="b">
        <f>IF(AND(OR('1. Participant &amp; Project Info'!$B$18=index!$F$21,'1. Participant &amp; Project Info'!$B$18=index!$F$22),OR(ISBLANK('2. RPS Generation'!C5375),'2. RPS Generation'!C5375&gt;'1. Participant &amp; Project Info'!$B$38,'2. RPS Generation'!C5375&lt;0)),TRUE,FALSE)</f>
        <v>0</v>
      </c>
      <c r="O5365">
        <f t="shared" si="95"/>
        <v>0</v>
      </c>
    </row>
    <row r="5366" spans="13:15" x14ac:dyDescent="0.25">
      <c r="M5366" s="288" t="b">
        <f>IF(AND(OR('1. Participant &amp; Project Info'!$B$18=index!$F$21,'1. Participant &amp; Project Info'!$B$18=index!$F$22),OR(ISBLANK('2. RPS Generation'!C5376),'2. RPS Generation'!C5376&gt;'1. Participant &amp; Project Info'!$B$38,'2. RPS Generation'!C5376&lt;0)),TRUE,FALSE)</f>
        <v>0</v>
      </c>
      <c r="O5366">
        <f t="shared" si="95"/>
        <v>0</v>
      </c>
    </row>
    <row r="5367" spans="13:15" x14ac:dyDescent="0.25">
      <c r="M5367" s="288" t="b">
        <f>IF(AND(OR('1. Participant &amp; Project Info'!$B$18=index!$F$21,'1. Participant &amp; Project Info'!$B$18=index!$F$22),OR(ISBLANK('2. RPS Generation'!C5377),'2. RPS Generation'!C5377&gt;'1. Participant &amp; Project Info'!$B$38,'2. RPS Generation'!C5377&lt;0)),TRUE,FALSE)</f>
        <v>0</v>
      </c>
      <c r="O5367">
        <f t="shared" si="95"/>
        <v>0</v>
      </c>
    </row>
    <row r="5368" spans="13:15" x14ac:dyDescent="0.25">
      <c r="M5368" s="288" t="b">
        <f>IF(AND(OR('1. Participant &amp; Project Info'!$B$18=index!$F$21,'1. Participant &amp; Project Info'!$B$18=index!$F$22),OR(ISBLANK('2. RPS Generation'!C5378),'2. RPS Generation'!C5378&gt;'1. Participant &amp; Project Info'!$B$38,'2. RPS Generation'!C5378&lt;0)),TRUE,FALSE)</f>
        <v>0</v>
      </c>
      <c r="O5368">
        <f t="shared" si="95"/>
        <v>0</v>
      </c>
    </row>
    <row r="5369" spans="13:15" x14ac:dyDescent="0.25">
      <c r="M5369" s="288" t="b">
        <f>IF(AND(OR('1. Participant &amp; Project Info'!$B$18=index!$F$21,'1. Participant &amp; Project Info'!$B$18=index!$F$22),OR(ISBLANK('2. RPS Generation'!C5379),'2. RPS Generation'!C5379&gt;'1. Participant &amp; Project Info'!$B$38,'2. RPS Generation'!C5379&lt;0)),TRUE,FALSE)</f>
        <v>0</v>
      </c>
      <c r="O5369">
        <f t="shared" si="95"/>
        <v>0</v>
      </c>
    </row>
    <row r="5370" spans="13:15" x14ac:dyDescent="0.25">
      <c r="M5370" s="288" t="b">
        <f>IF(AND(OR('1. Participant &amp; Project Info'!$B$18=index!$F$21,'1. Participant &amp; Project Info'!$B$18=index!$F$22),OR(ISBLANK('2. RPS Generation'!C5380),'2. RPS Generation'!C5380&gt;'1. Participant &amp; Project Info'!$B$38,'2. RPS Generation'!C5380&lt;0)),TRUE,FALSE)</f>
        <v>0</v>
      </c>
      <c r="O5370">
        <f t="shared" si="95"/>
        <v>0</v>
      </c>
    </row>
    <row r="5371" spans="13:15" x14ac:dyDescent="0.25">
      <c r="M5371" s="288" t="b">
        <f>IF(AND(OR('1. Participant &amp; Project Info'!$B$18=index!$F$21,'1. Participant &amp; Project Info'!$B$18=index!$F$22),OR(ISBLANK('2. RPS Generation'!C5381),'2. RPS Generation'!C5381&gt;'1. Participant &amp; Project Info'!$B$38,'2. RPS Generation'!C5381&lt;0)),TRUE,FALSE)</f>
        <v>0</v>
      </c>
      <c r="O5371">
        <f t="shared" si="95"/>
        <v>0</v>
      </c>
    </row>
    <row r="5372" spans="13:15" x14ac:dyDescent="0.25">
      <c r="M5372" s="288" t="b">
        <f>IF(AND(OR('1. Participant &amp; Project Info'!$B$18=index!$F$21,'1. Participant &amp; Project Info'!$B$18=index!$F$22),OR(ISBLANK('2. RPS Generation'!C5382),'2. RPS Generation'!C5382&gt;'1. Participant &amp; Project Info'!$B$38,'2. RPS Generation'!C5382&lt;0)),TRUE,FALSE)</f>
        <v>0</v>
      </c>
      <c r="O5372">
        <f t="shared" si="95"/>
        <v>0</v>
      </c>
    </row>
    <row r="5373" spans="13:15" x14ac:dyDescent="0.25">
      <c r="M5373" s="288" t="b">
        <f>IF(AND(OR('1. Participant &amp; Project Info'!$B$18=index!$F$21,'1. Participant &amp; Project Info'!$B$18=index!$F$22),OR(ISBLANK('2. RPS Generation'!C5383),'2. RPS Generation'!C5383&gt;'1. Participant &amp; Project Info'!$B$38,'2. RPS Generation'!C5383&lt;0)),TRUE,FALSE)</f>
        <v>0</v>
      </c>
      <c r="O5373">
        <f t="shared" si="95"/>
        <v>0</v>
      </c>
    </row>
    <row r="5374" spans="13:15" x14ac:dyDescent="0.25">
      <c r="M5374" s="288" t="b">
        <f>IF(AND(OR('1. Participant &amp; Project Info'!$B$18=index!$F$21,'1. Participant &amp; Project Info'!$B$18=index!$F$22),OR(ISBLANK('2. RPS Generation'!C5384),'2. RPS Generation'!C5384&gt;'1. Participant &amp; Project Info'!$B$38,'2. RPS Generation'!C5384&lt;0)),TRUE,FALSE)</f>
        <v>0</v>
      </c>
      <c r="O5374">
        <f t="shared" si="95"/>
        <v>0</v>
      </c>
    </row>
    <row r="5375" spans="13:15" x14ac:dyDescent="0.25">
      <c r="M5375" s="288" t="b">
        <f>IF(AND(OR('1. Participant &amp; Project Info'!$B$18=index!$F$21,'1. Participant &amp; Project Info'!$B$18=index!$F$22),OR(ISBLANK('2. RPS Generation'!C5385),'2. RPS Generation'!C5385&gt;'1. Participant &amp; Project Info'!$B$38,'2. RPS Generation'!C5385&lt;0)),TRUE,FALSE)</f>
        <v>0</v>
      </c>
      <c r="O5375">
        <f t="shared" si="95"/>
        <v>0</v>
      </c>
    </row>
    <row r="5376" spans="13:15" x14ac:dyDescent="0.25">
      <c r="M5376" s="288" t="b">
        <f>IF(AND(OR('1. Participant &amp; Project Info'!$B$18=index!$F$21,'1. Participant &amp; Project Info'!$B$18=index!$F$22),OR(ISBLANK('2. RPS Generation'!C5386),'2. RPS Generation'!C5386&gt;'1. Participant &amp; Project Info'!$B$38,'2. RPS Generation'!C5386&lt;0)),TRUE,FALSE)</f>
        <v>0</v>
      </c>
      <c r="O5376">
        <f t="shared" si="95"/>
        <v>0</v>
      </c>
    </row>
    <row r="5377" spans="13:15" x14ac:dyDescent="0.25">
      <c r="M5377" s="288" t="b">
        <f>IF(AND(OR('1. Participant &amp; Project Info'!$B$18=index!$F$21,'1. Participant &amp; Project Info'!$B$18=index!$F$22),OR(ISBLANK('2. RPS Generation'!C5387),'2. RPS Generation'!C5387&gt;'1. Participant &amp; Project Info'!$B$38,'2. RPS Generation'!C5387&lt;0)),TRUE,FALSE)</f>
        <v>0</v>
      </c>
      <c r="O5377">
        <f t="shared" si="95"/>
        <v>0</v>
      </c>
    </row>
    <row r="5378" spans="13:15" x14ac:dyDescent="0.25">
      <c r="M5378" s="288" t="b">
        <f>IF(AND(OR('1. Participant &amp; Project Info'!$B$18=index!$F$21,'1. Participant &amp; Project Info'!$B$18=index!$F$22),OR(ISBLANK('2. RPS Generation'!C5388),'2. RPS Generation'!C5388&gt;'1. Participant &amp; Project Info'!$B$38,'2. RPS Generation'!C5388&lt;0)),TRUE,FALSE)</f>
        <v>0</v>
      </c>
      <c r="O5378">
        <f t="shared" si="95"/>
        <v>0</v>
      </c>
    </row>
    <row r="5379" spans="13:15" x14ac:dyDescent="0.25">
      <c r="M5379" s="288" t="b">
        <f>IF(AND(OR('1. Participant &amp; Project Info'!$B$18=index!$F$21,'1. Participant &amp; Project Info'!$B$18=index!$F$22),OR(ISBLANK('2. RPS Generation'!C5389),'2. RPS Generation'!C5389&gt;'1. Participant &amp; Project Info'!$B$38,'2. RPS Generation'!C5389&lt;0)),TRUE,FALSE)</f>
        <v>0</v>
      </c>
      <c r="O5379">
        <f t="shared" si="95"/>
        <v>0</v>
      </c>
    </row>
    <row r="5380" spans="13:15" x14ac:dyDescent="0.25">
      <c r="M5380" s="288" t="b">
        <f>IF(AND(OR('1. Participant &amp; Project Info'!$B$18=index!$F$21,'1. Participant &amp; Project Info'!$B$18=index!$F$22),OR(ISBLANK('2. RPS Generation'!C5390),'2. RPS Generation'!C5390&gt;'1. Participant &amp; Project Info'!$B$38,'2. RPS Generation'!C5390&lt;0)),TRUE,FALSE)</f>
        <v>0</v>
      </c>
      <c r="O5380">
        <f t="shared" si="95"/>
        <v>0</v>
      </c>
    </row>
    <row r="5381" spans="13:15" x14ac:dyDescent="0.25">
      <c r="M5381" s="288" t="b">
        <f>IF(AND(OR('1. Participant &amp; Project Info'!$B$18=index!$F$21,'1. Participant &amp; Project Info'!$B$18=index!$F$22),OR(ISBLANK('2. RPS Generation'!C5391),'2. RPS Generation'!C5391&gt;'1. Participant &amp; Project Info'!$B$38,'2. RPS Generation'!C5391&lt;0)),TRUE,FALSE)</f>
        <v>0</v>
      </c>
      <c r="O5381">
        <f t="shared" si="95"/>
        <v>0</v>
      </c>
    </row>
    <row r="5382" spans="13:15" x14ac:dyDescent="0.25">
      <c r="M5382" s="288" t="b">
        <f>IF(AND(OR('1. Participant &amp; Project Info'!$B$18=index!$F$21,'1. Participant &amp; Project Info'!$B$18=index!$F$22),OR(ISBLANK('2. RPS Generation'!C5392),'2. RPS Generation'!C5392&gt;'1. Participant &amp; Project Info'!$B$38,'2. RPS Generation'!C5392&lt;0)),TRUE,FALSE)</f>
        <v>0</v>
      </c>
      <c r="O5382">
        <f t="shared" si="95"/>
        <v>0</v>
      </c>
    </row>
    <row r="5383" spans="13:15" x14ac:dyDescent="0.25">
      <c r="M5383" s="288" t="b">
        <f>IF(AND(OR('1. Participant &amp; Project Info'!$B$18=index!$F$21,'1. Participant &amp; Project Info'!$B$18=index!$F$22),OR(ISBLANK('2. RPS Generation'!C5393),'2. RPS Generation'!C5393&gt;'1. Participant &amp; Project Info'!$B$38,'2. RPS Generation'!C5393&lt;0)),TRUE,FALSE)</f>
        <v>0</v>
      </c>
      <c r="O5383">
        <f t="shared" si="95"/>
        <v>0</v>
      </c>
    </row>
    <row r="5384" spans="13:15" x14ac:dyDescent="0.25">
      <c r="M5384" s="288" t="b">
        <f>IF(AND(OR('1. Participant &amp; Project Info'!$B$18=index!$F$21,'1. Participant &amp; Project Info'!$B$18=index!$F$22),OR(ISBLANK('2. RPS Generation'!C5394),'2. RPS Generation'!C5394&gt;'1. Participant &amp; Project Info'!$B$38,'2. RPS Generation'!C5394&lt;0)),TRUE,FALSE)</f>
        <v>0</v>
      </c>
      <c r="O5384">
        <f t="shared" si="95"/>
        <v>0</v>
      </c>
    </row>
    <row r="5385" spans="13:15" x14ac:dyDescent="0.25">
      <c r="M5385" s="288" t="b">
        <f>IF(AND(OR('1. Participant &amp; Project Info'!$B$18=index!$F$21,'1. Participant &amp; Project Info'!$B$18=index!$F$22),OR(ISBLANK('2. RPS Generation'!C5395),'2. RPS Generation'!C5395&gt;'1. Participant &amp; Project Info'!$B$38,'2. RPS Generation'!C5395&lt;0)),TRUE,FALSE)</f>
        <v>0</v>
      </c>
      <c r="O5385">
        <f t="shared" si="95"/>
        <v>0</v>
      </c>
    </row>
    <row r="5386" spans="13:15" x14ac:dyDescent="0.25">
      <c r="M5386" s="288" t="b">
        <f>IF(AND(OR('1. Participant &amp; Project Info'!$B$18=index!$F$21,'1. Participant &amp; Project Info'!$B$18=index!$F$22),OR(ISBLANK('2. RPS Generation'!C5396),'2. RPS Generation'!C5396&gt;'1. Participant &amp; Project Info'!$B$38,'2. RPS Generation'!C5396&lt;0)),TRUE,FALSE)</f>
        <v>0</v>
      </c>
      <c r="O5386">
        <f t="shared" si="95"/>
        <v>0</v>
      </c>
    </row>
    <row r="5387" spans="13:15" x14ac:dyDescent="0.25">
      <c r="M5387" s="288" t="b">
        <f>IF(AND(OR('1. Participant &amp; Project Info'!$B$18=index!$F$21,'1. Participant &amp; Project Info'!$B$18=index!$F$22),OR(ISBLANK('2. RPS Generation'!C5397),'2. RPS Generation'!C5397&gt;'1. Participant &amp; Project Info'!$B$38,'2. RPS Generation'!C5397&lt;0)),TRUE,FALSE)</f>
        <v>0</v>
      </c>
      <c r="O5387">
        <f t="shared" si="95"/>
        <v>0</v>
      </c>
    </row>
    <row r="5388" spans="13:15" x14ac:dyDescent="0.25">
      <c r="M5388" s="288" t="b">
        <f>IF(AND(OR('1. Participant &amp; Project Info'!$B$18=index!$F$21,'1. Participant &amp; Project Info'!$B$18=index!$F$22),OR(ISBLANK('2. RPS Generation'!C5398),'2. RPS Generation'!C5398&gt;'1. Participant &amp; Project Info'!$B$38,'2. RPS Generation'!C5398&lt;0)),TRUE,FALSE)</f>
        <v>0</v>
      </c>
      <c r="O5388">
        <f t="shared" si="95"/>
        <v>0</v>
      </c>
    </row>
    <row r="5389" spans="13:15" x14ac:dyDescent="0.25">
      <c r="M5389" s="288" t="b">
        <f>IF(AND(OR('1. Participant &amp; Project Info'!$B$18=index!$F$21,'1. Participant &amp; Project Info'!$B$18=index!$F$22),OR(ISBLANK('2. RPS Generation'!C5399),'2. RPS Generation'!C5399&gt;'1. Participant &amp; Project Info'!$B$38,'2. RPS Generation'!C5399&lt;0)),TRUE,FALSE)</f>
        <v>0</v>
      </c>
      <c r="O5389">
        <f t="shared" si="95"/>
        <v>0</v>
      </c>
    </row>
    <row r="5390" spans="13:15" x14ac:dyDescent="0.25">
      <c r="M5390" s="288" t="b">
        <f>IF(AND(OR('1. Participant &amp; Project Info'!$B$18=index!$F$21,'1. Participant &amp; Project Info'!$B$18=index!$F$22),OR(ISBLANK('2. RPS Generation'!C5400),'2. RPS Generation'!C5400&gt;'1. Participant &amp; Project Info'!$B$38,'2. RPS Generation'!C5400&lt;0)),TRUE,FALSE)</f>
        <v>0</v>
      </c>
      <c r="O5390">
        <f t="shared" si="95"/>
        <v>0</v>
      </c>
    </row>
    <row r="5391" spans="13:15" x14ac:dyDescent="0.25">
      <c r="M5391" s="288" t="b">
        <f>IF(AND(OR('1. Participant &amp; Project Info'!$B$18=index!$F$21,'1. Participant &amp; Project Info'!$B$18=index!$F$22),OR(ISBLANK('2. RPS Generation'!C5401),'2. RPS Generation'!C5401&gt;'1. Participant &amp; Project Info'!$B$38,'2. RPS Generation'!C5401&lt;0)),TRUE,FALSE)</f>
        <v>0</v>
      </c>
      <c r="O5391">
        <f t="shared" si="95"/>
        <v>0</v>
      </c>
    </row>
    <row r="5392" spans="13:15" x14ac:dyDescent="0.25">
      <c r="M5392" s="288" t="b">
        <f>IF(AND(OR('1. Participant &amp; Project Info'!$B$18=index!$F$21,'1. Participant &amp; Project Info'!$B$18=index!$F$22),OR(ISBLANK('2. RPS Generation'!C5402),'2. RPS Generation'!C5402&gt;'1. Participant &amp; Project Info'!$B$38,'2. RPS Generation'!C5402&lt;0)),TRUE,FALSE)</f>
        <v>0</v>
      </c>
      <c r="O5392">
        <f t="shared" si="95"/>
        <v>0</v>
      </c>
    </row>
    <row r="5393" spans="13:15" x14ac:dyDescent="0.25">
      <c r="M5393" s="288" t="b">
        <f>IF(AND(OR('1. Participant &amp; Project Info'!$B$18=index!$F$21,'1. Participant &amp; Project Info'!$B$18=index!$F$22),OR(ISBLANK('2. RPS Generation'!C5403),'2. RPS Generation'!C5403&gt;'1. Participant &amp; Project Info'!$B$38,'2. RPS Generation'!C5403&lt;0)),TRUE,FALSE)</f>
        <v>0</v>
      </c>
      <c r="O5393">
        <f t="shared" si="95"/>
        <v>0</v>
      </c>
    </row>
    <row r="5394" spans="13:15" x14ac:dyDescent="0.25">
      <c r="M5394" s="288" t="b">
        <f>IF(AND(OR('1. Participant &amp; Project Info'!$B$18=index!$F$21,'1. Participant &amp; Project Info'!$B$18=index!$F$22),OR(ISBLANK('2. RPS Generation'!C5404),'2. RPS Generation'!C5404&gt;'1. Participant &amp; Project Info'!$B$38,'2. RPS Generation'!C5404&lt;0)),TRUE,FALSE)</f>
        <v>0</v>
      </c>
      <c r="O5394">
        <f t="shared" si="95"/>
        <v>0</v>
      </c>
    </row>
    <row r="5395" spans="13:15" x14ac:dyDescent="0.25">
      <c r="M5395" s="288" t="b">
        <f>IF(AND(OR('1. Participant &amp; Project Info'!$B$18=index!$F$21,'1. Participant &amp; Project Info'!$B$18=index!$F$22),OR(ISBLANK('2. RPS Generation'!C5405),'2. RPS Generation'!C5405&gt;'1. Participant &amp; Project Info'!$B$38,'2. RPS Generation'!C5405&lt;0)),TRUE,FALSE)</f>
        <v>0</v>
      </c>
      <c r="O5395">
        <f t="shared" si="95"/>
        <v>0</v>
      </c>
    </row>
    <row r="5396" spans="13:15" x14ac:dyDescent="0.25">
      <c r="M5396" s="288" t="b">
        <f>IF(AND(OR('1. Participant &amp; Project Info'!$B$18=index!$F$21,'1. Participant &amp; Project Info'!$B$18=index!$F$22),OR(ISBLANK('2. RPS Generation'!C5406),'2. RPS Generation'!C5406&gt;'1. Participant &amp; Project Info'!$B$38,'2. RPS Generation'!C5406&lt;0)),TRUE,FALSE)</f>
        <v>0</v>
      </c>
      <c r="O5396">
        <f t="shared" si="95"/>
        <v>0</v>
      </c>
    </row>
    <row r="5397" spans="13:15" x14ac:dyDescent="0.25">
      <c r="M5397" s="288" t="b">
        <f>IF(AND(OR('1. Participant &amp; Project Info'!$B$18=index!$F$21,'1. Participant &amp; Project Info'!$B$18=index!$F$22),OR(ISBLANK('2. RPS Generation'!C5407),'2. RPS Generation'!C5407&gt;'1. Participant &amp; Project Info'!$B$38,'2. RPS Generation'!C5407&lt;0)),TRUE,FALSE)</f>
        <v>0</v>
      </c>
      <c r="O5397">
        <f t="shared" si="95"/>
        <v>0</v>
      </c>
    </row>
    <row r="5398" spans="13:15" x14ac:dyDescent="0.25">
      <c r="M5398" s="288" t="b">
        <f>IF(AND(OR('1. Participant &amp; Project Info'!$B$18=index!$F$21,'1. Participant &amp; Project Info'!$B$18=index!$F$22),OR(ISBLANK('2. RPS Generation'!C5408),'2. RPS Generation'!C5408&gt;'1. Participant &amp; Project Info'!$B$38,'2. RPS Generation'!C5408&lt;0)),TRUE,FALSE)</f>
        <v>0</v>
      </c>
      <c r="O5398">
        <f t="shared" si="95"/>
        <v>0</v>
      </c>
    </row>
    <row r="5399" spans="13:15" x14ac:dyDescent="0.25">
      <c r="M5399" s="288" t="b">
        <f>IF(AND(OR('1. Participant &amp; Project Info'!$B$18=index!$F$21,'1. Participant &amp; Project Info'!$B$18=index!$F$22),OR(ISBLANK('2. RPS Generation'!C5409),'2. RPS Generation'!C5409&gt;'1. Participant &amp; Project Info'!$B$38,'2. RPS Generation'!C5409&lt;0)),TRUE,FALSE)</f>
        <v>0</v>
      </c>
      <c r="O5399">
        <f t="shared" si="95"/>
        <v>0</v>
      </c>
    </row>
    <row r="5400" spans="13:15" x14ac:dyDescent="0.25">
      <c r="M5400" s="288" t="b">
        <f>IF(AND(OR('1. Participant &amp; Project Info'!$B$18=index!$F$21,'1. Participant &amp; Project Info'!$B$18=index!$F$22),OR(ISBLANK('2. RPS Generation'!C5410),'2. RPS Generation'!C5410&gt;'1. Participant &amp; Project Info'!$B$38,'2. RPS Generation'!C5410&lt;0)),TRUE,FALSE)</f>
        <v>0</v>
      </c>
      <c r="O5400">
        <f t="shared" si="95"/>
        <v>0</v>
      </c>
    </row>
    <row r="5401" spans="13:15" x14ac:dyDescent="0.25">
      <c r="M5401" s="288" t="b">
        <f>IF(AND(OR('1. Participant &amp; Project Info'!$B$18=index!$F$21,'1. Participant &amp; Project Info'!$B$18=index!$F$22),OR(ISBLANK('2. RPS Generation'!C5411),'2. RPS Generation'!C5411&gt;'1. Participant &amp; Project Info'!$B$38,'2. RPS Generation'!C5411&lt;0)),TRUE,FALSE)</f>
        <v>0</v>
      </c>
      <c r="O5401">
        <f t="shared" si="95"/>
        <v>0</v>
      </c>
    </row>
    <row r="5402" spans="13:15" x14ac:dyDescent="0.25">
      <c r="M5402" s="288" t="b">
        <f>IF(AND(OR('1. Participant &amp; Project Info'!$B$18=index!$F$21,'1. Participant &amp; Project Info'!$B$18=index!$F$22),OR(ISBLANK('2. RPS Generation'!C5412),'2. RPS Generation'!C5412&gt;'1. Participant &amp; Project Info'!$B$38,'2. RPS Generation'!C5412&lt;0)),TRUE,FALSE)</f>
        <v>0</v>
      </c>
      <c r="O5402">
        <f t="shared" si="95"/>
        <v>0</v>
      </c>
    </row>
    <row r="5403" spans="13:15" x14ac:dyDescent="0.25">
      <c r="M5403" s="288" t="b">
        <f>IF(AND(OR('1. Participant &amp; Project Info'!$B$18=index!$F$21,'1. Participant &amp; Project Info'!$B$18=index!$F$22),OR(ISBLANK('2. RPS Generation'!C5413),'2. RPS Generation'!C5413&gt;'1. Participant &amp; Project Info'!$B$38,'2. RPS Generation'!C5413&lt;0)),TRUE,FALSE)</f>
        <v>0</v>
      </c>
      <c r="O5403">
        <f t="shared" si="95"/>
        <v>0</v>
      </c>
    </row>
    <row r="5404" spans="13:15" x14ac:dyDescent="0.25">
      <c r="M5404" s="288" t="b">
        <f>IF(AND(OR('1. Participant &amp; Project Info'!$B$18=index!$F$21,'1. Participant &amp; Project Info'!$B$18=index!$F$22),OR(ISBLANK('2. RPS Generation'!C5414),'2. RPS Generation'!C5414&gt;'1. Participant &amp; Project Info'!$B$38,'2. RPS Generation'!C5414&lt;0)),TRUE,FALSE)</f>
        <v>0</v>
      </c>
      <c r="O5404">
        <f t="shared" si="95"/>
        <v>0</v>
      </c>
    </row>
    <row r="5405" spans="13:15" x14ac:dyDescent="0.25">
      <c r="M5405" s="288" t="b">
        <f>IF(AND(OR('1. Participant &amp; Project Info'!$B$18=index!$F$21,'1. Participant &amp; Project Info'!$B$18=index!$F$22),OR(ISBLANK('2. RPS Generation'!C5415),'2. RPS Generation'!C5415&gt;'1. Participant &amp; Project Info'!$B$38,'2. RPS Generation'!C5415&lt;0)),TRUE,FALSE)</f>
        <v>0</v>
      </c>
      <c r="O5405">
        <f t="shared" si="95"/>
        <v>0</v>
      </c>
    </row>
    <row r="5406" spans="13:15" x14ac:dyDescent="0.25">
      <c r="M5406" s="288" t="b">
        <f>IF(AND(OR('1. Participant &amp; Project Info'!$B$18=index!$F$21,'1. Participant &amp; Project Info'!$B$18=index!$F$22),OR(ISBLANK('2. RPS Generation'!C5416),'2. RPS Generation'!C5416&gt;'1. Participant &amp; Project Info'!$B$38,'2. RPS Generation'!C5416&lt;0)),TRUE,FALSE)</f>
        <v>0</v>
      </c>
      <c r="O5406">
        <f t="shared" si="95"/>
        <v>0</v>
      </c>
    </row>
    <row r="5407" spans="13:15" x14ac:dyDescent="0.25">
      <c r="M5407" s="288" t="b">
        <f>IF(AND(OR('1. Participant &amp; Project Info'!$B$18=index!$F$21,'1. Participant &amp; Project Info'!$B$18=index!$F$22),OR(ISBLANK('2. RPS Generation'!C5417),'2. RPS Generation'!C5417&gt;'1. Participant &amp; Project Info'!$B$38,'2. RPS Generation'!C5417&lt;0)),TRUE,FALSE)</f>
        <v>0</v>
      </c>
      <c r="O5407">
        <f t="shared" si="95"/>
        <v>0</v>
      </c>
    </row>
    <row r="5408" spans="13:15" x14ac:dyDescent="0.25">
      <c r="M5408" s="288" t="b">
        <f>IF(AND(OR('1. Participant &amp; Project Info'!$B$18=index!$F$21,'1. Participant &amp; Project Info'!$B$18=index!$F$22),OR(ISBLANK('2. RPS Generation'!C5418),'2. RPS Generation'!C5418&gt;'1. Participant &amp; Project Info'!$B$38,'2. RPS Generation'!C5418&lt;0)),TRUE,FALSE)</f>
        <v>0</v>
      </c>
      <c r="O5408">
        <f t="shared" si="95"/>
        <v>0</v>
      </c>
    </row>
    <row r="5409" spans="13:15" x14ac:dyDescent="0.25">
      <c r="M5409" s="288" t="b">
        <f>IF(AND(OR('1. Participant &amp; Project Info'!$B$18=index!$F$21,'1. Participant &amp; Project Info'!$B$18=index!$F$22),OR(ISBLANK('2. RPS Generation'!C5419),'2. RPS Generation'!C5419&gt;'1. Participant &amp; Project Info'!$B$38,'2. RPS Generation'!C5419&lt;0)),TRUE,FALSE)</f>
        <v>0</v>
      </c>
      <c r="O5409">
        <f t="shared" si="95"/>
        <v>0</v>
      </c>
    </row>
    <row r="5410" spans="13:15" x14ac:dyDescent="0.25">
      <c r="M5410" s="288" t="b">
        <f>IF(AND(OR('1. Participant &amp; Project Info'!$B$18=index!$F$21,'1. Participant &amp; Project Info'!$B$18=index!$F$22),OR(ISBLANK('2. RPS Generation'!C5420),'2. RPS Generation'!C5420&gt;'1. Participant &amp; Project Info'!$B$38,'2. RPS Generation'!C5420&lt;0)),TRUE,FALSE)</f>
        <v>0</v>
      </c>
      <c r="O5410">
        <f t="shared" si="95"/>
        <v>0</v>
      </c>
    </row>
    <row r="5411" spans="13:15" x14ac:dyDescent="0.25">
      <c r="M5411" s="288" t="b">
        <f>IF(AND(OR('1. Participant &amp; Project Info'!$B$18=index!$F$21,'1. Participant &amp; Project Info'!$B$18=index!$F$22),OR(ISBLANK('2. RPS Generation'!C5421),'2. RPS Generation'!C5421&gt;'1. Participant &amp; Project Info'!$B$38,'2. RPS Generation'!C5421&lt;0)),TRUE,FALSE)</f>
        <v>0</v>
      </c>
      <c r="O5411">
        <f t="shared" si="95"/>
        <v>0</v>
      </c>
    </row>
    <row r="5412" spans="13:15" x14ac:dyDescent="0.25">
      <c r="M5412" s="288" t="b">
        <f>IF(AND(OR('1. Participant &amp; Project Info'!$B$18=index!$F$21,'1. Participant &amp; Project Info'!$B$18=index!$F$22),OR(ISBLANK('2. RPS Generation'!C5422),'2. RPS Generation'!C5422&gt;'1. Participant &amp; Project Info'!$B$38,'2. RPS Generation'!C5422&lt;0)),TRUE,FALSE)</f>
        <v>0</v>
      </c>
      <c r="O5412">
        <f t="shared" si="95"/>
        <v>0</v>
      </c>
    </row>
    <row r="5413" spans="13:15" x14ac:dyDescent="0.25">
      <c r="M5413" s="288" t="b">
        <f>IF(AND(OR('1. Participant &amp; Project Info'!$B$18=index!$F$21,'1. Participant &amp; Project Info'!$B$18=index!$F$22),OR(ISBLANK('2. RPS Generation'!C5423),'2. RPS Generation'!C5423&gt;'1. Participant &amp; Project Info'!$B$38,'2. RPS Generation'!C5423&lt;0)),TRUE,FALSE)</f>
        <v>0</v>
      </c>
      <c r="O5413">
        <f t="shared" si="95"/>
        <v>0</v>
      </c>
    </row>
    <row r="5414" spans="13:15" x14ac:dyDescent="0.25">
      <c r="M5414" s="288" t="b">
        <f>IF(AND(OR('1. Participant &amp; Project Info'!$B$18=index!$F$21,'1. Participant &amp; Project Info'!$B$18=index!$F$22),OR(ISBLANK('2. RPS Generation'!C5424),'2. RPS Generation'!C5424&gt;'1. Participant &amp; Project Info'!$B$38,'2. RPS Generation'!C5424&lt;0)),TRUE,FALSE)</f>
        <v>0</v>
      </c>
      <c r="O5414">
        <f t="shared" si="95"/>
        <v>0</v>
      </c>
    </row>
    <row r="5415" spans="13:15" x14ac:dyDescent="0.25">
      <c r="M5415" s="288" t="b">
        <f>IF(AND(OR('1. Participant &amp; Project Info'!$B$18=index!$F$21,'1. Participant &amp; Project Info'!$B$18=index!$F$22),OR(ISBLANK('2. RPS Generation'!C5425),'2. RPS Generation'!C5425&gt;'1. Participant &amp; Project Info'!$B$38,'2. RPS Generation'!C5425&lt;0)),TRUE,FALSE)</f>
        <v>0</v>
      </c>
      <c r="O5415">
        <f t="shared" si="95"/>
        <v>0</v>
      </c>
    </row>
    <row r="5416" spans="13:15" x14ac:dyDescent="0.25">
      <c r="M5416" s="288" t="b">
        <f>IF(AND(OR('1. Participant &amp; Project Info'!$B$18=index!$F$21,'1. Participant &amp; Project Info'!$B$18=index!$F$22),OR(ISBLANK('2. RPS Generation'!C5426),'2. RPS Generation'!C5426&gt;'1. Participant &amp; Project Info'!$B$38,'2. RPS Generation'!C5426&lt;0)),TRUE,FALSE)</f>
        <v>0</v>
      </c>
      <c r="O5416">
        <f t="shared" si="95"/>
        <v>0</v>
      </c>
    </row>
    <row r="5417" spans="13:15" x14ac:dyDescent="0.25">
      <c r="M5417" s="288" t="b">
        <f>IF(AND(OR('1. Participant &amp; Project Info'!$B$18=index!$F$21,'1. Participant &amp; Project Info'!$B$18=index!$F$22),OR(ISBLANK('2. RPS Generation'!C5427),'2. RPS Generation'!C5427&gt;'1. Participant &amp; Project Info'!$B$38,'2. RPS Generation'!C5427&lt;0)),TRUE,FALSE)</f>
        <v>0</v>
      </c>
      <c r="O5417">
        <f t="shared" si="95"/>
        <v>0</v>
      </c>
    </row>
    <row r="5418" spans="13:15" x14ac:dyDescent="0.25">
      <c r="M5418" s="288" t="b">
        <f>IF(AND(OR('1. Participant &amp; Project Info'!$B$18=index!$F$21,'1. Participant &amp; Project Info'!$B$18=index!$F$22),OR(ISBLANK('2. RPS Generation'!C5428),'2. RPS Generation'!C5428&gt;'1. Participant &amp; Project Info'!$B$38,'2. RPS Generation'!C5428&lt;0)),TRUE,FALSE)</f>
        <v>0</v>
      </c>
      <c r="O5418">
        <f t="shared" si="95"/>
        <v>0</v>
      </c>
    </row>
    <row r="5419" spans="13:15" x14ac:dyDescent="0.25">
      <c r="M5419" s="288" t="b">
        <f>IF(AND(OR('1. Participant &amp; Project Info'!$B$18=index!$F$21,'1. Participant &amp; Project Info'!$B$18=index!$F$22),OR(ISBLANK('2. RPS Generation'!C5429),'2. RPS Generation'!C5429&gt;'1. Participant &amp; Project Info'!$B$38,'2. RPS Generation'!C5429&lt;0)),TRUE,FALSE)</f>
        <v>0</v>
      </c>
      <c r="O5419">
        <f t="shared" si="95"/>
        <v>0</v>
      </c>
    </row>
    <row r="5420" spans="13:15" x14ac:dyDescent="0.25">
      <c r="M5420" s="288" t="b">
        <f>IF(AND(OR('1. Participant &amp; Project Info'!$B$18=index!$F$21,'1. Participant &amp; Project Info'!$B$18=index!$F$22),OR(ISBLANK('2. RPS Generation'!C5430),'2. RPS Generation'!C5430&gt;'1. Participant &amp; Project Info'!$B$38,'2. RPS Generation'!C5430&lt;0)),TRUE,FALSE)</f>
        <v>0</v>
      </c>
      <c r="O5420">
        <f t="shared" si="95"/>
        <v>0</v>
      </c>
    </row>
    <row r="5421" spans="13:15" x14ac:dyDescent="0.25">
      <c r="M5421" s="288" t="b">
        <f>IF(AND(OR('1. Participant &amp; Project Info'!$B$18=index!$F$21,'1. Participant &amp; Project Info'!$B$18=index!$F$22),OR(ISBLANK('2. RPS Generation'!C5431),'2. RPS Generation'!C5431&gt;'1. Participant &amp; Project Info'!$B$38,'2. RPS Generation'!C5431&lt;0)),TRUE,FALSE)</f>
        <v>0</v>
      </c>
      <c r="O5421">
        <f t="shared" si="95"/>
        <v>0</v>
      </c>
    </row>
    <row r="5422" spans="13:15" x14ac:dyDescent="0.25">
      <c r="M5422" s="288" t="b">
        <f>IF(AND(OR('1. Participant &amp; Project Info'!$B$18=index!$F$21,'1. Participant &amp; Project Info'!$B$18=index!$F$22),OR(ISBLANK('2. RPS Generation'!C5432),'2. RPS Generation'!C5432&gt;'1. Participant &amp; Project Info'!$B$38,'2. RPS Generation'!C5432&lt;0)),TRUE,FALSE)</f>
        <v>0</v>
      </c>
      <c r="O5422">
        <f t="shared" ref="O5422:O5485" si="96">--OR(L5422,M5422,N5422)</f>
        <v>0</v>
      </c>
    </row>
    <row r="5423" spans="13:15" x14ac:dyDescent="0.25">
      <c r="M5423" s="288" t="b">
        <f>IF(AND(OR('1. Participant &amp; Project Info'!$B$18=index!$F$21,'1. Participant &amp; Project Info'!$B$18=index!$F$22),OR(ISBLANK('2. RPS Generation'!C5433),'2. RPS Generation'!C5433&gt;'1. Participant &amp; Project Info'!$B$38,'2. RPS Generation'!C5433&lt;0)),TRUE,FALSE)</f>
        <v>0</v>
      </c>
      <c r="O5423">
        <f t="shared" si="96"/>
        <v>0</v>
      </c>
    </row>
    <row r="5424" spans="13:15" x14ac:dyDescent="0.25">
      <c r="M5424" s="288" t="b">
        <f>IF(AND(OR('1. Participant &amp; Project Info'!$B$18=index!$F$21,'1. Participant &amp; Project Info'!$B$18=index!$F$22),OR(ISBLANK('2. RPS Generation'!C5434),'2. RPS Generation'!C5434&gt;'1. Participant &amp; Project Info'!$B$38,'2. RPS Generation'!C5434&lt;0)),TRUE,FALSE)</f>
        <v>0</v>
      </c>
      <c r="O5424">
        <f t="shared" si="96"/>
        <v>0</v>
      </c>
    </row>
    <row r="5425" spans="13:15" x14ac:dyDescent="0.25">
      <c r="M5425" s="288" t="b">
        <f>IF(AND(OR('1. Participant &amp; Project Info'!$B$18=index!$F$21,'1. Participant &amp; Project Info'!$B$18=index!$F$22),OR(ISBLANK('2. RPS Generation'!C5435),'2. RPS Generation'!C5435&gt;'1. Participant &amp; Project Info'!$B$38,'2. RPS Generation'!C5435&lt;0)),TRUE,FALSE)</f>
        <v>0</v>
      </c>
      <c r="O5425">
        <f t="shared" si="96"/>
        <v>0</v>
      </c>
    </row>
    <row r="5426" spans="13:15" x14ac:dyDescent="0.25">
      <c r="M5426" s="288" t="b">
        <f>IF(AND(OR('1. Participant &amp; Project Info'!$B$18=index!$F$21,'1. Participant &amp; Project Info'!$B$18=index!$F$22),OR(ISBLANK('2. RPS Generation'!C5436),'2. RPS Generation'!C5436&gt;'1. Participant &amp; Project Info'!$B$38,'2. RPS Generation'!C5436&lt;0)),TRUE,FALSE)</f>
        <v>0</v>
      </c>
      <c r="O5426">
        <f t="shared" si="96"/>
        <v>0</v>
      </c>
    </row>
    <row r="5427" spans="13:15" x14ac:dyDescent="0.25">
      <c r="M5427" s="288" t="b">
        <f>IF(AND(OR('1. Participant &amp; Project Info'!$B$18=index!$F$21,'1. Participant &amp; Project Info'!$B$18=index!$F$22),OR(ISBLANK('2. RPS Generation'!C5437),'2. RPS Generation'!C5437&gt;'1. Participant &amp; Project Info'!$B$38,'2. RPS Generation'!C5437&lt;0)),TRUE,FALSE)</f>
        <v>0</v>
      </c>
      <c r="O5427">
        <f t="shared" si="96"/>
        <v>0</v>
      </c>
    </row>
    <row r="5428" spans="13:15" x14ac:dyDescent="0.25">
      <c r="M5428" s="288" t="b">
        <f>IF(AND(OR('1. Participant &amp; Project Info'!$B$18=index!$F$21,'1. Participant &amp; Project Info'!$B$18=index!$F$22),OR(ISBLANK('2. RPS Generation'!C5438),'2. RPS Generation'!C5438&gt;'1. Participant &amp; Project Info'!$B$38,'2. RPS Generation'!C5438&lt;0)),TRUE,FALSE)</f>
        <v>0</v>
      </c>
      <c r="O5428">
        <f t="shared" si="96"/>
        <v>0</v>
      </c>
    </row>
    <row r="5429" spans="13:15" x14ac:dyDescent="0.25">
      <c r="M5429" s="288" t="b">
        <f>IF(AND(OR('1. Participant &amp; Project Info'!$B$18=index!$F$21,'1. Participant &amp; Project Info'!$B$18=index!$F$22),OR(ISBLANK('2. RPS Generation'!C5439),'2. RPS Generation'!C5439&gt;'1. Participant &amp; Project Info'!$B$38,'2. RPS Generation'!C5439&lt;0)),TRUE,FALSE)</f>
        <v>0</v>
      </c>
      <c r="O5429">
        <f t="shared" si="96"/>
        <v>0</v>
      </c>
    </row>
    <row r="5430" spans="13:15" x14ac:dyDescent="0.25">
      <c r="M5430" s="288" t="b">
        <f>IF(AND(OR('1. Participant &amp; Project Info'!$B$18=index!$F$21,'1. Participant &amp; Project Info'!$B$18=index!$F$22),OR(ISBLANK('2. RPS Generation'!C5440),'2. RPS Generation'!C5440&gt;'1. Participant &amp; Project Info'!$B$38,'2. RPS Generation'!C5440&lt;0)),TRUE,FALSE)</f>
        <v>0</v>
      </c>
      <c r="O5430">
        <f t="shared" si="96"/>
        <v>0</v>
      </c>
    </row>
    <row r="5431" spans="13:15" x14ac:dyDescent="0.25">
      <c r="M5431" s="288" t="b">
        <f>IF(AND(OR('1. Participant &amp; Project Info'!$B$18=index!$F$21,'1. Participant &amp; Project Info'!$B$18=index!$F$22),OR(ISBLANK('2. RPS Generation'!C5441),'2. RPS Generation'!C5441&gt;'1. Participant &amp; Project Info'!$B$38,'2. RPS Generation'!C5441&lt;0)),TRUE,FALSE)</f>
        <v>0</v>
      </c>
      <c r="O5431">
        <f t="shared" si="96"/>
        <v>0</v>
      </c>
    </row>
    <row r="5432" spans="13:15" x14ac:dyDescent="0.25">
      <c r="M5432" s="288" t="b">
        <f>IF(AND(OR('1. Participant &amp; Project Info'!$B$18=index!$F$21,'1. Participant &amp; Project Info'!$B$18=index!$F$22),OR(ISBLANK('2. RPS Generation'!C5442),'2. RPS Generation'!C5442&gt;'1. Participant &amp; Project Info'!$B$38,'2. RPS Generation'!C5442&lt;0)),TRUE,FALSE)</f>
        <v>0</v>
      </c>
      <c r="O5432">
        <f t="shared" si="96"/>
        <v>0</v>
      </c>
    </row>
    <row r="5433" spans="13:15" x14ac:dyDescent="0.25">
      <c r="M5433" s="288" t="b">
        <f>IF(AND(OR('1. Participant &amp; Project Info'!$B$18=index!$F$21,'1. Participant &amp; Project Info'!$B$18=index!$F$22),OR(ISBLANK('2. RPS Generation'!C5443),'2. RPS Generation'!C5443&gt;'1. Participant &amp; Project Info'!$B$38,'2. RPS Generation'!C5443&lt;0)),TRUE,FALSE)</f>
        <v>0</v>
      </c>
      <c r="O5433">
        <f t="shared" si="96"/>
        <v>0</v>
      </c>
    </row>
    <row r="5434" spans="13:15" x14ac:dyDescent="0.25">
      <c r="M5434" s="288" t="b">
        <f>IF(AND(OR('1. Participant &amp; Project Info'!$B$18=index!$F$21,'1. Participant &amp; Project Info'!$B$18=index!$F$22),OR(ISBLANK('2. RPS Generation'!C5444),'2. RPS Generation'!C5444&gt;'1. Participant &amp; Project Info'!$B$38,'2. RPS Generation'!C5444&lt;0)),TRUE,FALSE)</f>
        <v>0</v>
      </c>
      <c r="O5434">
        <f t="shared" si="96"/>
        <v>0</v>
      </c>
    </row>
    <row r="5435" spans="13:15" x14ac:dyDescent="0.25">
      <c r="M5435" s="288" t="b">
        <f>IF(AND(OR('1. Participant &amp; Project Info'!$B$18=index!$F$21,'1. Participant &amp; Project Info'!$B$18=index!$F$22),OR(ISBLANK('2. RPS Generation'!C5445),'2. RPS Generation'!C5445&gt;'1. Participant &amp; Project Info'!$B$38,'2. RPS Generation'!C5445&lt;0)),TRUE,FALSE)</f>
        <v>0</v>
      </c>
      <c r="O5435">
        <f t="shared" si="96"/>
        <v>0</v>
      </c>
    </row>
    <row r="5436" spans="13:15" x14ac:dyDescent="0.25">
      <c r="M5436" s="288" t="b">
        <f>IF(AND(OR('1. Participant &amp; Project Info'!$B$18=index!$F$21,'1. Participant &amp; Project Info'!$B$18=index!$F$22),OR(ISBLANK('2. RPS Generation'!C5446),'2. RPS Generation'!C5446&gt;'1. Participant &amp; Project Info'!$B$38,'2. RPS Generation'!C5446&lt;0)),TRUE,FALSE)</f>
        <v>0</v>
      </c>
      <c r="O5436">
        <f t="shared" si="96"/>
        <v>0</v>
      </c>
    </row>
    <row r="5437" spans="13:15" x14ac:dyDescent="0.25">
      <c r="M5437" s="288" t="b">
        <f>IF(AND(OR('1. Participant &amp; Project Info'!$B$18=index!$F$21,'1. Participant &amp; Project Info'!$B$18=index!$F$22),OR(ISBLANK('2. RPS Generation'!C5447),'2. RPS Generation'!C5447&gt;'1. Participant &amp; Project Info'!$B$38,'2. RPS Generation'!C5447&lt;0)),TRUE,FALSE)</f>
        <v>0</v>
      </c>
      <c r="O5437">
        <f t="shared" si="96"/>
        <v>0</v>
      </c>
    </row>
    <row r="5438" spans="13:15" x14ac:dyDescent="0.25">
      <c r="M5438" s="288" t="b">
        <f>IF(AND(OR('1. Participant &amp; Project Info'!$B$18=index!$F$21,'1. Participant &amp; Project Info'!$B$18=index!$F$22),OR(ISBLANK('2. RPS Generation'!C5448),'2. RPS Generation'!C5448&gt;'1. Participant &amp; Project Info'!$B$38,'2. RPS Generation'!C5448&lt;0)),TRUE,FALSE)</f>
        <v>0</v>
      </c>
      <c r="O5438">
        <f t="shared" si="96"/>
        <v>0</v>
      </c>
    </row>
    <row r="5439" spans="13:15" x14ac:dyDescent="0.25">
      <c r="M5439" s="288" t="b">
        <f>IF(AND(OR('1. Participant &amp; Project Info'!$B$18=index!$F$21,'1. Participant &amp; Project Info'!$B$18=index!$F$22),OR(ISBLANK('2. RPS Generation'!C5449),'2. RPS Generation'!C5449&gt;'1. Participant &amp; Project Info'!$B$38,'2. RPS Generation'!C5449&lt;0)),TRUE,FALSE)</f>
        <v>0</v>
      </c>
      <c r="O5439">
        <f t="shared" si="96"/>
        <v>0</v>
      </c>
    </row>
    <row r="5440" spans="13:15" x14ac:dyDescent="0.25">
      <c r="M5440" s="288" t="b">
        <f>IF(AND(OR('1. Participant &amp; Project Info'!$B$18=index!$F$21,'1. Participant &amp; Project Info'!$B$18=index!$F$22),OR(ISBLANK('2. RPS Generation'!C5450),'2. RPS Generation'!C5450&gt;'1. Participant &amp; Project Info'!$B$38,'2. RPS Generation'!C5450&lt;0)),TRUE,FALSE)</f>
        <v>0</v>
      </c>
      <c r="O5440">
        <f t="shared" si="96"/>
        <v>0</v>
      </c>
    </row>
    <row r="5441" spans="13:15" x14ac:dyDescent="0.25">
      <c r="M5441" s="288" t="b">
        <f>IF(AND(OR('1. Participant &amp; Project Info'!$B$18=index!$F$21,'1. Participant &amp; Project Info'!$B$18=index!$F$22),OR(ISBLANK('2. RPS Generation'!C5451),'2. RPS Generation'!C5451&gt;'1. Participant &amp; Project Info'!$B$38,'2. RPS Generation'!C5451&lt;0)),TRUE,FALSE)</f>
        <v>0</v>
      </c>
      <c r="O5441">
        <f t="shared" si="96"/>
        <v>0</v>
      </c>
    </row>
    <row r="5442" spans="13:15" x14ac:dyDescent="0.25">
      <c r="M5442" s="288" t="b">
        <f>IF(AND(OR('1. Participant &amp; Project Info'!$B$18=index!$F$21,'1. Participant &amp; Project Info'!$B$18=index!$F$22),OR(ISBLANK('2. RPS Generation'!C5452),'2. RPS Generation'!C5452&gt;'1. Participant &amp; Project Info'!$B$38,'2. RPS Generation'!C5452&lt;0)),TRUE,FALSE)</f>
        <v>0</v>
      </c>
      <c r="O5442">
        <f t="shared" si="96"/>
        <v>0</v>
      </c>
    </row>
    <row r="5443" spans="13:15" x14ac:dyDescent="0.25">
      <c r="M5443" s="288" t="b">
        <f>IF(AND(OR('1. Participant &amp; Project Info'!$B$18=index!$F$21,'1. Participant &amp; Project Info'!$B$18=index!$F$22),OR(ISBLANK('2. RPS Generation'!C5453),'2. RPS Generation'!C5453&gt;'1. Participant &amp; Project Info'!$B$38,'2. RPS Generation'!C5453&lt;0)),TRUE,FALSE)</f>
        <v>0</v>
      </c>
      <c r="O5443">
        <f t="shared" si="96"/>
        <v>0</v>
      </c>
    </row>
    <row r="5444" spans="13:15" x14ac:dyDescent="0.25">
      <c r="M5444" s="288" t="b">
        <f>IF(AND(OR('1. Participant &amp; Project Info'!$B$18=index!$F$21,'1. Participant &amp; Project Info'!$B$18=index!$F$22),OR(ISBLANK('2. RPS Generation'!C5454),'2. RPS Generation'!C5454&gt;'1. Participant &amp; Project Info'!$B$38,'2. RPS Generation'!C5454&lt;0)),TRUE,FALSE)</f>
        <v>0</v>
      </c>
      <c r="O5444">
        <f t="shared" si="96"/>
        <v>0</v>
      </c>
    </row>
    <row r="5445" spans="13:15" x14ac:dyDescent="0.25">
      <c r="M5445" s="288" t="b">
        <f>IF(AND(OR('1. Participant &amp; Project Info'!$B$18=index!$F$21,'1. Participant &amp; Project Info'!$B$18=index!$F$22),OR(ISBLANK('2. RPS Generation'!C5455),'2. RPS Generation'!C5455&gt;'1. Participant &amp; Project Info'!$B$38,'2. RPS Generation'!C5455&lt;0)),TRUE,FALSE)</f>
        <v>0</v>
      </c>
      <c r="O5445">
        <f t="shared" si="96"/>
        <v>0</v>
      </c>
    </row>
    <row r="5446" spans="13:15" x14ac:dyDescent="0.25">
      <c r="M5446" s="288" t="b">
        <f>IF(AND(OR('1. Participant &amp; Project Info'!$B$18=index!$F$21,'1. Participant &amp; Project Info'!$B$18=index!$F$22),OR(ISBLANK('2. RPS Generation'!C5456),'2. RPS Generation'!C5456&gt;'1. Participant &amp; Project Info'!$B$38,'2. RPS Generation'!C5456&lt;0)),TRUE,FALSE)</f>
        <v>0</v>
      </c>
      <c r="O5446">
        <f t="shared" si="96"/>
        <v>0</v>
      </c>
    </row>
    <row r="5447" spans="13:15" x14ac:dyDescent="0.25">
      <c r="M5447" s="288" t="b">
        <f>IF(AND(OR('1. Participant &amp; Project Info'!$B$18=index!$F$21,'1. Participant &amp; Project Info'!$B$18=index!$F$22),OR(ISBLANK('2. RPS Generation'!C5457),'2. RPS Generation'!C5457&gt;'1. Participant &amp; Project Info'!$B$38,'2. RPS Generation'!C5457&lt;0)),TRUE,FALSE)</f>
        <v>0</v>
      </c>
      <c r="O5447">
        <f t="shared" si="96"/>
        <v>0</v>
      </c>
    </row>
    <row r="5448" spans="13:15" x14ac:dyDescent="0.25">
      <c r="M5448" s="288" t="b">
        <f>IF(AND(OR('1. Participant &amp; Project Info'!$B$18=index!$F$21,'1. Participant &amp; Project Info'!$B$18=index!$F$22),OR(ISBLANK('2. RPS Generation'!C5458),'2. RPS Generation'!C5458&gt;'1. Participant &amp; Project Info'!$B$38,'2. RPS Generation'!C5458&lt;0)),TRUE,FALSE)</f>
        <v>0</v>
      </c>
      <c r="O5448">
        <f t="shared" si="96"/>
        <v>0</v>
      </c>
    </row>
    <row r="5449" spans="13:15" x14ac:dyDescent="0.25">
      <c r="M5449" s="288" t="b">
        <f>IF(AND(OR('1. Participant &amp; Project Info'!$B$18=index!$F$21,'1. Participant &amp; Project Info'!$B$18=index!$F$22),OR(ISBLANK('2. RPS Generation'!C5459),'2. RPS Generation'!C5459&gt;'1. Participant &amp; Project Info'!$B$38,'2. RPS Generation'!C5459&lt;0)),TRUE,FALSE)</f>
        <v>0</v>
      </c>
      <c r="O5449">
        <f t="shared" si="96"/>
        <v>0</v>
      </c>
    </row>
    <row r="5450" spans="13:15" x14ac:dyDescent="0.25">
      <c r="M5450" s="288" t="b">
        <f>IF(AND(OR('1. Participant &amp; Project Info'!$B$18=index!$F$21,'1. Participant &amp; Project Info'!$B$18=index!$F$22),OR(ISBLANK('2. RPS Generation'!C5460),'2. RPS Generation'!C5460&gt;'1. Participant &amp; Project Info'!$B$38,'2. RPS Generation'!C5460&lt;0)),TRUE,FALSE)</f>
        <v>0</v>
      </c>
      <c r="O5450">
        <f t="shared" si="96"/>
        <v>0</v>
      </c>
    </row>
    <row r="5451" spans="13:15" x14ac:dyDescent="0.25">
      <c r="M5451" s="288" t="b">
        <f>IF(AND(OR('1. Participant &amp; Project Info'!$B$18=index!$F$21,'1. Participant &amp; Project Info'!$B$18=index!$F$22),OR(ISBLANK('2. RPS Generation'!C5461),'2. RPS Generation'!C5461&gt;'1. Participant &amp; Project Info'!$B$38,'2. RPS Generation'!C5461&lt;0)),TRUE,FALSE)</f>
        <v>0</v>
      </c>
      <c r="O5451">
        <f t="shared" si="96"/>
        <v>0</v>
      </c>
    </row>
    <row r="5452" spans="13:15" x14ac:dyDescent="0.25">
      <c r="M5452" s="288" t="b">
        <f>IF(AND(OR('1. Participant &amp; Project Info'!$B$18=index!$F$21,'1. Participant &amp; Project Info'!$B$18=index!$F$22),OR(ISBLANK('2. RPS Generation'!C5462),'2. RPS Generation'!C5462&gt;'1. Participant &amp; Project Info'!$B$38,'2. RPS Generation'!C5462&lt;0)),TRUE,FALSE)</f>
        <v>0</v>
      </c>
      <c r="O5452">
        <f t="shared" si="96"/>
        <v>0</v>
      </c>
    </row>
    <row r="5453" spans="13:15" x14ac:dyDescent="0.25">
      <c r="M5453" s="288" t="b">
        <f>IF(AND(OR('1. Participant &amp; Project Info'!$B$18=index!$F$21,'1. Participant &amp; Project Info'!$B$18=index!$F$22),OR(ISBLANK('2. RPS Generation'!C5463),'2. RPS Generation'!C5463&gt;'1. Participant &amp; Project Info'!$B$38,'2. RPS Generation'!C5463&lt;0)),TRUE,FALSE)</f>
        <v>0</v>
      </c>
      <c r="O5453">
        <f t="shared" si="96"/>
        <v>0</v>
      </c>
    </row>
    <row r="5454" spans="13:15" x14ac:dyDescent="0.25">
      <c r="M5454" s="288" t="b">
        <f>IF(AND(OR('1. Participant &amp; Project Info'!$B$18=index!$F$21,'1. Participant &amp; Project Info'!$B$18=index!$F$22),OR(ISBLANK('2. RPS Generation'!C5464),'2. RPS Generation'!C5464&gt;'1. Participant &amp; Project Info'!$B$38,'2. RPS Generation'!C5464&lt;0)),TRUE,FALSE)</f>
        <v>0</v>
      </c>
      <c r="O5454">
        <f t="shared" si="96"/>
        <v>0</v>
      </c>
    </row>
    <row r="5455" spans="13:15" x14ac:dyDescent="0.25">
      <c r="M5455" s="288" t="b">
        <f>IF(AND(OR('1. Participant &amp; Project Info'!$B$18=index!$F$21,'1. Participant &amp; Project Info'!$B$18=index!$F$22),OR(ISBLANK('2. RPS Generation'!C5465),'2. RPS Generation'!C5465&gt;'1. Participant &amp; Project Info'!$B$38,'2. RPS Generation'!C5465&lt;0)),TRUE,FALSE)</f>
        <v>0</v>
      </c>
      <c r="O5455">
        <f t="shared" si="96"/>
        <v>0</v>
      </c>
    </row>
    <row r="5456" spans="13:15" x14ac:dyDescent="0.25">
      <c r="M5456" s="288" t="b">
        <f>IF(AND(OR('1. Participant &amp; Project Info'!$B$18=index!$F$21,'1. Participant &amp; Project Info'!$B$18=index!$F$22),OR(ISBLANK('2. RPS Generation'!C5466),'2. RPS Generation'!C5466&gt;'1. Participant &amp; Project Info'!$B$38,'2. RPS Generation'!C5466&lt;0)),TRUE,FALSE)</f>
        <v>0</v>
      </c>
      <c r="O5456">
        <f t="shared" si="96"/>
        <v>0</v>
      </c>
    </row>
    <row r="5457" spans="13:15" x14ac:dyDescent="0.25">
      <c r="M5457" s="288" t="b">
        <f>IF(AND(OR('1. Participant &amp; Project Info'!$B$18=index!$F$21,'1. Participant &amp; Project Info'!$B$18=index!$F$22),OR(ISBLANK('2. RPS Generation'!C5467),'2. RPS Generation'!C5467&gt;'1. Participant &amp; Project Info'!$B$38,'2. RPS Generation'!C5467&lt;0)),TRUE,FALSE)</f>
        <v>0</v>
      </c>
      <c r="O5457">
        <f t="shared" si="96"/>
        <v>0</v>
      </c>
    </row>
    <row r="5458" spans="13:15" x14ac:dyDescent="0.25">
      <c r="M5458" s="288" t="b">
        <f>IF(AND(OR('1. Participant &amp; Project Info'!$B$18=index!$F$21,'1. Participant &amp; Project Info'!$B$18=index!$F$22),OR(ISBLANK('2. RPS Generation'!C5468),'2. RPS Generation'!C5468&gt;'1. Participant &amp; Project Info'!$B$38,'2. RPS Generation'!C5468&lt;0)),TRUE,FALSE)</f>
        <v>0</v>
      </c>
      <c r="O5458">
        <f t="shared" si="96"/>
        <v>0</v>
      </c>
    </row>
    <row r="5459" spans="13:15" x14ac:dyDescent="0.25">
      <c r="M5459" s="288" t="b">
        <f>IF(AND(OR('1. Participant &amp; Project Info'!$B$18=index!$F$21,'1. Participant &amp; Project Info'!$B$18=index!$F$22),OR(ISBLANK('2. RPS Generation'!C5469),'2. RPS Generation'!C5469&gt;'1. Participant &amp; Project Info'!$B$38,'2. RPS Generation'!C5469&lt;0)),TRUE,FALSE)</f>
        <v>0</v>
      </c>
      <c r="O5459">
        <f t="shared" si="96"/>
        <v>0</v>
      </c>
    </row>
    <row r="5460" spans="13:15" x14ac:dyDescent="0.25">
      <c r="M5460" s="288" t="b">
        <f>IF(AND(OR('1. Participant &amp; Project Info'!$B$18=index!$F$21,'1. Participant &amp; Project Info'!$B$18=index!$F$22),OR(ISBLANK('2. RPS Generation'!C5470),'2. RPS Generation'!C5470&gt;'1. Participant &amp; Project Info'!$B$38,'2. RPS Generation'!C5470&lt;0)),TRUE,FALSE)</f>
        <v>0</v>
      </c>
      <c r="O5460">
        <f t="shared" si="96"/>
        <v>0</v>
      </c>
    </row>
    <row r="5461" spans="13:15" x14ac:dyDescent="0.25">
      <c r="M5461" s="288" t="b">
        <f>IF(AND(OR('1. Participant &amp; Project Info'!$B$18=index!$F$21,'1. Participant &amp; Project Info'!$B$18=index!$F$22),OR(ISBLANK('2. RPS Generation'!C5471),'2. RPS Generation'!C5471&gt;'1. Participant &amp; Project Info'!$B$38,'2. RPS Generation'!C5471&lt;0)),TRUE,FALSE)</f>
        <v>0</v>
      </c>
      <c r="O5461">
        <f t="shared" si="96"/>
        <v>0</v>
      </c>
    </row>
    <row r="5462" spans="13:15" x14ac:dyDescent="0.25">
      <c r="M5462" s="288" t="b">
        <f>IF(AND(OR('1. Participant &amp; Project Info'!$B$18=index!$F$21,'1. Participant &amp; Project Info'!$B$18=index!$F$22),OR(ISBLANK('2. RPS Generation'!C5472),'2. RPS Generation'!C5472&gt;'1. Participant &amp; Project Info'!$B$38,'2. RPS Generation'!C5472&lt;0)),TRUE,FALSE)</f>
        <v>0</v>
      </c>
      <c r="O5462">
        <f t="shared" si="96"/>
        <v>0</v>
      </c>
    </row>
    <row r="5463" spans="13:15" x14ac:dyDescent="0.25">
      <c r="M5463" s="288" t="b">
        <f>IF(AND(OR('1. Participant &amp; Project Info'!$B$18=index!$F$21,'1. Participant &amp; Project Info'!$B$18=index!$F$22),OR(ISBLANK('2. RPS Generation'!C5473),'2. RPS Generation'!C5473&gt;'1. Participant &amp; Project Info'!$B$38,'2. RPS Generation'!C5473&lt;0)),TRUE,FALSE)</f>
        <v>0</v>
      </c>
      <c r="O5463">
        <f t="shared" si="96"/>
        <v>0</v>
      </c>
    </row>
    <row r="5464" spans="13:15" x14ac:dyDescent="0.25">
      <c r="M5464" s="288" t="b">
        <f>IF(AND(OR('1. Participant &amp; Project Info'!$B$18=index!$F$21,'1. Participant &amp; Project Info'!$B$18=index!$F$22),OR(ISBLANK('2. RPS Generation'!C5474),'2. RPS Generation'!C5474&gt;'1. Participant &amp; Project Info'!$B$38,'2. RPS Generation'!C5474&lt;0)),TRUE,FALSE)</f>
        <v>0</v>
      </c>
      <c r="O5464">
        <f t="shared" si="96"/>
        <v>0</v>
      </c>
    </row>
    <row r="5465" spans="13:15" x14ac:dyDescent="0.25">
      <c r="M5465" s="288" t="b">
        <f>IF(AND(OR('1. Participant &amp; Project Info'!$B$18=index!$F$21,'1. Participant &amp; Project Info'!$B$18=index!$F$22),OR(ISBLANK('2. RPS Generation'!C5475),'2. RPS Generation'!C5475&gt;'1. Participant &amp; Project Info'!$B$38,'2. RPS Generation'!C5475&lt;0)),TRUE,FALSE)</f>
        <v>0</v>
      </c>
      <c r="O5465">
        <f t="shared" si="96"/>
        <v>0</v>
      </c>
    </row>
    <row r="5466" spans="13:15" x14ac:dyDescent="0.25">
      <c r="M5466" s="288" t="b">
        <f>IF(AND(OR('1. Participant &amp; Project Info'!$B$18=index!$F$21,'1. Participant &amp; Project Info'!$B$18=index!$F$22),OR(ISBLANK('2. RPS Generation'!C5476),'2. RPS Generation'!C5476&gt;'1. Participant &amp; Project Info'!$B$38,'2. RPS Generation'!C5476&lt;0)),TRUE,FALSE)</f>
        <v>0</v>
      </c>
      <c r="O5466">
        <f t="shared" si="96"/>
        <v>0</v>
      </c>
    </row>
    <row r="5467" spans="13:15" x14ac:dyDescent="0.25">
      <c r="M5467" s="288" t="b">
        <f>IF(AND(OR('1. Participant &amp; Project Info'!$B$18=index!$F$21,'1. Participant &amp; Project Info'!$B$18=index!$F$22),OR(ISBLANK('2. RPS Generation'!C5477),'2. RPS Generation'!C5477&gt;'1. Participant &amp; Project Info'!$B$38,'2. RPS Generation'!C5477&lt;0)),TRUE,FALSE)</f>
        <v>0</v>
      </c>
      <c r="O5467">
        <f t="shared" si="96"/>
        <v>0</v>
      </c>
    </row>
    <row r="5468" spans="13:15" x14ac:dyDescent="0.25">
      <c r="M5468" s="288" t="b">
        <f>IF(AND(OR('1. Participant &amp; Project Info'!$B$18=index!$F$21,'1. Participant &amp; Project Info'!$B$18=index!$F$22),OR(ISBLANK('2. RPS Generation'!C5478),'2. RPS Generation'!C5478&gt;'1. Participant &amp; Project Info'!$B$38,'2. RPS Generation'!C5478&lt;0)),TRUE,FALSE)</f>
        <v>0</v>
      </c>
      <c r="O5468">
        <f t="shared" si="96"/>
        <v>0</v>
      </c>
    </row>
    <row r="5469" spans="13:15" x14ac:dyDescent="0.25">
      <c r="M5469" s="288" t="b">
        <f>IF(AND(OR('1. Participant &amp; Project Info'!$B$18=index!$F$21,'1. Participant &amp; Project Info'!$B$18=index!$F$22),OR(ISBLANK('2. RPS Generation'!C5479),'2. RPS Generation'!C5479&gt;'1. Participant &amp; Project Info'!$B$38,'2. RPS Generation'!C5479&lt;0)),TRUE,FALSE)</f>
        <v>0</v>
      </c>
      <c r="O5469">
        <f t="shared" si="96"/>
        <v>0</v>
      </c>
    </row>
    <row r="5470" spans="13:15" x14ac:dyDescent="0.25">
      <c r="M5470" s="288" t="b">
        <f>IF(AND(OR('1. Participant &amp; Project Info'!$B$18=index!$F$21,'1. Participant &amp; Project Info'!$B$18=index!$F$22),OR(ISBLANK('2. RPS Generation'!C5480),'2. RPS Generation'!C5480&gt;'1. Participant &amp; Project Info'!$B$38,'2. RPS Generation'!C5480&lt;0)),TRUE,FALSE)</f>
        <v>0</v>
      </c>
      <c r="O5470">
        <f t="shared" si="96"/>
        <v>0</v>
      </c>
    </row>
    <row r="5471" spans="13:15" x14ac:dyDescent="0.25">
      <c r="M5471" s="288" t="b">
        <f>IF(AND(OR('1. Participant &amp; Project Info'!$B$18=index!$F$21,'1. Participant &amp; Project Info'!$B$18=index!$F$22),OR(ISBLANK('2. RPS Generation'!C5481),'2. RPS Generation'!C5481&gt;'1. Participant &amp; Project Info'!$B$38,'2. RPS Generation'!C5481&lt;0)),TRUE,FALSE)</f>
        <v>0</v>
      </c>
      <c r="O5471">
        <f t="shared" si="96"/>
        <v>0</v>
      </c>
    </row>
    <row r="5472" spans="13:15" x14ac:dyDescent="0.25">
      <c r="M5472" s="288" t="b">
        <f>IF(AND(OR('1. Participant &amp; Project Info'!$B$18=index!$F$21,'1. Participant &amp; Project Info'!$B$18=index!$F$22),OR(ISBLANK('2. RPS Generation'!C5482),'2. RPS Generation'!C5482&gt;'1. Participant &amp; Project Info'!$B$38,'2. RPS Generation'!C5482&lt;0)),TRUE,FALSE)</f>
        <v>0</v>
      </c>
      <c r="O5472">
        <f t="shared" si="96"/>
        <v>0</v>
      </c>
    </row>
    <row r="5473" spans="13:15" x14ac:dyDescent="0.25">
      <c r="M5473" s="288" t="b">
        <f>IF(AND(OR('1. Participant &amp; Project Info'!$B$18=index!$F$21,'1. Participant &amp; Project Info'!$B$18=index!$F$22),OR(ISBLANK('2. RPS Generation'!C5483),'2. RPS Generation'!C5483&gt;'1. Participant &amp; Project Info'!$B$38,'2. RPS Generation'!C5483&lt;0)),TRUE,FALSE)</f>
        <v>0</v>
      </c>
      <c r="O5473">
        <f t="shared" si="96"/>
        <v>0</v>
      </c>
    </row>
    <row r="5474" spans="13:15" x14ac:dyDescent="0.25">
      <c r="M5474" s="288" t="b">
        <f>IF(AND(OR('1. Participant &amp; Project Info'!$B$18=index!$F$21,'1. Participant &amp; Project Info'!$B$18=index!$F$22),OR(ISBLANK('2. RPS Generation'!C5484),'2. RPS Generation'!C5484&gt;'1. Participant &amp; Project Info'!$B$38,'2. RPS Generation'!C5484&lt;0)),TRUE,FALSE)</f>
        <v>0</v>
      </c>
      <c r="O5474">
        <f t="shared" si="96"/>
        <v>0</v>
      </c>
    </row>
    <row r="5475" spans="13:15" x14ac:dyDescent="0.25">
      <c r="M5475" s="288" t="b">
        <f>IF(AND(OR('1. Participant &amp; Project Info'!$B$18=index!$F$21,'1. Participant &amp; Project Info'!$B$18=index!$F$22),OR(ISBLANK('2. RPS Generation'!C5485),'2. RPS Generation'!C5485&gt;'1. Participant &amp; Project Info'!$B$38,'2. RPS Generation'!C5485&lt;0)),TRUE,FALSE)</f>
        <v>0</v>
      </c>
      <c r="O5475">
        <f t="shared" si="96"/>
        <v>0</v>
      </c>
    </row>
    <row r="5476" spans="13:15" x14ac:dyDescent="0.25">
      <c r="M5476" s="288" t="b">
        <f>IF(AND(OR('1. Participant &amp; Project Info'!$B$18=index!$F$21,'1. Participant &amp; Project Info'!$B$18=index!$F$22),OR(ISBLANK('2. RPS Generation'!C5486),'2. RPS Generation'!C5486&gt;'1. Participant &amp; Project Info'!$B$38,'2. RPS Generation'!C5486&lt;0)),TRUE,FALSE)</f>
        <v>0</v>
      </c>
      <c r="O5476">
        <f t="shared" si="96"/>
        <v>0</v>
      </c>
    </row>
    <row r="5477" spans="13:15" x14ac:dyDescent="0.25">
      <c r="M5477" s="288" t="b">
        <f>IF(AND(OR('1. Participant &amp; Project Info'!$B$18=index!$F$21,'1. Participant &amp; Project Info'!$B$18=index!$F$22),OR(ISBLANK('2. RPS Generation'!C5487),'2. RPS Generation'!C5487&gt;'1. Participant &amp; Project Info'!$B$38,'2. RPS Generation'!C5487&lt;0)),TRUE,FALSE)</f>
        <v>0</v>
      </c>
      <c r="O5477">
        <f t="shared" si="96"/>
        <v>0</v>
      </c>
    </row>
    <row r="5478" spans="13:15" x14ac:dyDescent="0.25">
      <c r="M5478" s="288" t="b">
        <f>IF(AND(OR('1. Participant &amp; Project Info'!$B$18=index!$F$21,'1. Participant &amp; Project Info'!$B$18=index!$F$22),OR(ISBLANK('2. RPS Generation'!C5488),'2. RPS Generation'!C5488&gt;'1. Participant &amp; Project Info'!$B$38,'2. RPS Generation'!C5488&lt;0)),TRUE,FALSE)</f>
        <v>0</v>
      </c>
      <c r="O5478">
        <f t="shared" si="96"/>
        <v>0</v>
      </c>
    </row>
    <row r="5479" spans="13:15" x14ac:dyDescent="0.25">
      <c r="M5479" s="288" t="b">
        <f>IF(AND(OR('1. Participant &amp; Project Info'!$B$18=index!$F$21,'1. Participant &amp; Project Info'!$B$18=index!$F$22),OR(ISBLANK('2. RPS Generation'!C5489),'2. RPS Generation'!C5489&gt;'1. Participant &amp; Project Info'!$B$38,'2. RPS Generation'!C5489&lt;0)),TRUE,FALSE)</f>
        <v>0</v>
      </c>
      <c r="O5479">
        <f t="shared" si="96"/>
        <v>0</v>
      </c>
    </row>
    <row r="5480" spans="13:15" x14ac:dyDescent="0.25">
      <c r="M5480" s="288" t="b">
        <f>IF(AND(OR('1. Participant &amp; Project Info'!$B$18=index!$F$21,'1. Participant &amp; Project Info'!$B$18=index!$F$22),OR(ISBLANK('2. RPS Generation'!C5490),'2. RPS Generation'!C5490&gt;'1. Participant &amp; Project Info'!$B$38,'2. RPS Generation'!C5490&lt;0)),TRUE,FALSE)</f>
        <v>0</v>
      </c>
      <c r="O5480">
        <f t="shared" si="96"/>
        <v>0</v>
      </c>
    </row>
    <row r="5481" spans="13:15" x14ac:dyDescent="0.25">
      <c r="M5481" s="288" t="b">
        <f>IF(AND(OR('1. Participant &amp; Project Info'!$B$18=index!$F$21,'1. Participant &amp; Project Info'!$B$18=index!$F$22),OR(ISBLANK('2. RPS Generation'!C5491),'2. RPS Generation'!C5491&gt;'1. Participant &amp; Project Info'!$B$38,'2. RPS Generation'!C5491&lt;0)),TRUE,FALSE)</f>
        <v>0</v>
      </c>
      <c r="O5481">
        <f t="shared" si="96"/>
        <v>0</v>
      </c>
    </row>
    <row r="5482" spans="13:15" x14ac:dyDescent="0.25">
      <c r="M5482" s="288" t="b">
        <f>IF(AND(OR('1. Participant &amp; Project Info'!$B$18=index!$F$21,'1. Participant &amp; Project Info'!$B$18=index!$F$22),OR(ISBLANK('2. RPS Generation'!C5492),'2. RPS Generation'!C5492&gt;'1. Participant &amp; Project Info'!$B$38,'2. RPS Generation'!C5492&lt;0)),TRUE,FALSE)</f>
        <v>0</v>
      </c>
      <c r="O5482">
        <f t="shared" si="96"/>
        <v>0</v>
      </c>
    </row>
    <row r="5483" spans="13:15" x14ac:dyDescent="0.25">
      <c r="M5483" s="288" t="b">
        <f>IF(AND(OR('1. Participant &amp; Project Info'!$B$18=index!$F$21,'1. Participant &amp; Project Info'!$B$18=index!$F$22),OR(ISBLANK('2. RPS Generation'!C5493),'2. RPS Generation'!C5493&gt;'1. Participant &amp; Project Info'!$B$38,'2. RPS Generation'!C5493&lt;0)),TRUE,FALSE)</f>
        <v>0</v>
      </c>
      <c r="O5483">
        <f t="shared" si="96"/>
        <v>0</v>
      </c>
    </row>
    <row r="5484" spans="13:15" x14ac:dyDescent="0.25">
      <c r="M5484" s="288" t="b">
        <f>IF(AND(OR('1. Participant &amp; Project Info'!$B$18=index!$F$21,'1. Participant &amp; Project Info'!$B$18=index!$F$22),OR(ISBLANK('2. RPS Generation'!C5494),'2. RPS Generation'!C5494&gt;'1. Participant &amp; Project Info'!$B$38,'2. RPS Generation'!C5494&lt;0)),TRUE,FALSE)</f>
        <v>0</v>
      </c>
      <c r="O5484">
        <f t="shared" si="96"/>
        <v>0</v>
      </c>
    </row>
    <row r="5485" spans="13:15" x14ac:dyDescent="0.25">
      <c r="M5485" s="288" t="b">
        <f>IF(AND(OR('1. Participant &amp; Project Info'!$B$18=index!$F$21,'1. Participant &amp; Project Info'!$B$18=index!$F$22),OR(ISBLANK('2. RPS Generation'!C5495),'2. RPS Generation'!C5495&gt;'1. Participant &amp; Project Info'!$B$38,'2. RPS Generation'!C5495&lt;0)),TRUE,FALSE)</f>
        <v>0</v>
      </c>
      <c r="O5485">
        <f t="shared" si="96"/>
        <v>0</v>
      </c>
    </row>
    <row r="5486" spans="13:15" x14ac:dyDescent="0.25">
      <c r="M5486" s="288" t="b">
        <f>IF(AND(OR('1. Participant &amp; Project Info'!$B$18=index!$F$21,'1. Participant &amp; Project Info'!$B$18=index!$F$22),OR(ISBLANK('2. RPS Generation'!C5496),'2. RPS Generation'!C5496&gt;'1. Participant &amp; Project Info'!$B$38,'2. RPS Generation'!C5496&lt;0)),TRUE,FALSE)</f>
        <v>0</v>
      </c>
      <c r="O5486">
        <f t="shared" ref="O5486:O5549" si="97">--OR(L5486,M5486,N5486)</f>
        <v>0</v>
      </c>
    </row>
    <row r="5487" spans="13:15" x14ac:dyDescent="0.25">
      <c r="M5487" s="288" t="b">
        <f>IF(AND(OR('1. Participant &amp; Project Info'!$B$18=index!$F$21,'1. Participant &amp; Project Info'!$B$18=index!$F$22),OR(ISBLANK('2. RPS Generation'!C5497),'2. RPS Generation'!C5497&gt;'1. Participant &amp; Project Info'!$B$38,'2. RPS Generation'!C5497&lt;0)),TRUE,FALSE)</f>
        <v>0</v>
      </c>
      <c r="O5487">
        <f t="shared" si="97"/>
        <v>0</v>
      </c>
    </row>
    <row r="5488" spans="13:15" x14ac:dyDescent="0.25">
      <c r="M5488" s="288" t="b">
        <f>IF(AND(OR('1. Participant &amp; Project Info'!$B$18=index!$F$21,'1. Participant &amp; Project Info'!$B$18=index!$F$22),OR(ISBLANK('2. RPS Generation'!C5498),'2. RPS Generation'!C5498&gt;'1. Participant &amp; Project Info'!$B$38,'2. RPS Generation'!C5498&lt;0)),TRUE,FALSE)</f>
        <v>0</v>
      </c>
      <c r="O5488">
        <f t="shared" si="97"/>
        <v>0</v>
      </c>
    </row>
    <row r="5489" spans="13:15" x14ac:dyDescent="0.25">
      <c r="M5489" s="288" t="b">
        <f>IF(AND(OR('1. Participant &amp; Project Info'!$B$18=index!$F$21,'1. Participant &amp; Project Info'!$B$18=index!$F$22),OR(ISBLANK('2. RPS Generation'!C5499),'2. RPS Generation'!C5499&gt;'1. Participant &amp; Project Info'!$B$38,'2. RPS Generation'!C5499&lt;0)),TRUE,FALSE)</f>
        <v>0</v>
      </c>
      <c r="O5489">
        <f t="shared" si="97"/>
        <v>0</v>
      </c>
    </row>
    <row r="5490" spans="13:15" x14ac:dyDescent="0.25">
      <c r="M5490" s="288" t="b">
        <f>IF(AND(OR('1. Participant &amp; Project Info'!$B$18=index!$F$21,'1. Participant &amp; Project Info'!$B$18=index!$F$22),OR(ISBLANK('2. RPS Generation'!C5500),'2. RPS Generation'!C5500&gt;'1. Participant &amp; Project Info'!$B$38,'2. RPS Generation'!C5500&lt;0)),TRUE,FALSE)</f>
        <v>0</v>
      </c>
      <c r="O5490">
        <f t="shared" si="97"/>
        <v>0</v>
      </c>
    </row>
    <row r="5491" spans="13:15" x14ac:dyDescent="0.25">
      <c r="M5491" s="288" t="b">
        <f>IF(AND(OR('1. Participant &amp; Project Info'!$B$18=index!$F$21,'1. Participant &amp; Project Info'!$B$18=index!$F$22),OR(ISBLANK('2. RPS Generation'!C5501),'2. RPS Generation'!C5501&gt;'1. Participant &amp; Project Info'!$B$38,'2. RPS Generation'!C5501&lt;0)),TRUE,FALSE)</f>
        <v>0</v>
      </c>
      <c r="O5491">
        <f t="shared" si="97"/>
        <v>0</v>
      </c>
    </row>
    <row r="5492" spans="13:15" x14ac:dyDescent="0.25">
      <c r="M5492" s="288" t="b">
        <f>IF(AND(OR('1. Participant &amp; Project Info'!$B$18=index!$F$21,'1. Participant &amp; Project Info'!$B$18=index!$F$22),OR(ISBLANK('2. RPS Generation'!C5502),'2. RPS Generation'!C5502&gt;'1. Participant &amp; Project Info'!$B$38,'2. RPS Generation'!C5502&lt;0)),TRUE,FALSE)</f>
        <v>0</v>
      </c>
      <c r="O5492">
        <f t="shared" si="97"/>
        <v>0</v>
      </c>
    </row>
    <row r="5493" spans="13:15" x14ac:dyDescent="0.25">
      <c r="M5493" s="288" t="b">
        <f>IF(AND(OR('1. Participant &amp; Project Info'!$B$18=index!$F$21,'1. Participant &amp; Project Info'!$B$18=index!$F$22),OR(ISBLANK('2. RPS Generation'!C5503),'2. RPS Generation'!C5503&gt;'1. Participant &amp; Project Info'!$B$38,'2. RPS Generation'!C5503&lt;0)),TRUE,FALSE)</f>
        <v>0</v>
      </c>
      <c r="O5493">
        <f t="shared" si="97"/>
        <v>0</v>
      </c>
    </row>
    <row r="5494" spans="13:15" x14ac:dyDescent="0.25">
      <c r="M5494" s="288" t="b">
        <f>IF(AND(OR('1. Participant &amp; Project Info'!$B$18=index!$F$21,'1. Participant &amp; Project Info'!$B$18=index!$F$22),OR(ISBLANK('2. RPS Generation'!C5504),'2. RPS Generation'!C5504&gt;'1. Participant &amp; Project Info'!$B$38,'2. RPS Generation'!C5504&lt;0)),TRUE,FALSE)</f>
        <v>0</v>
      </c>
      <c r="O5494">
        <f t="shared" si="97"/>
        <v>0</v>
      </c>
    </row>
    <row r="5495" spans="13:15" x14ac:dyDescent="0.25">
      <c r="M5495" s="288" t="b">
        <f>IF(AND(OR('1. Participant &amp; Project Info'!$B$18=index!$F$21,'1. Participant &amp; Project Info'!$B$18=index!$F$22),OR(ISBLANK('2. RPS Generation'!C5505),'2. RPS Generation'!C5505&gt;'1. Participant &amp; Project Info'!$B$38,'2. RPS Generation'!C5505&lt;0)),TRUE,FALSE)</f>
        <v>0</v>
      </c>
      <c r="O5495">
        <f t="shared" si="97"/>
        <v>0</v>
      </c>
    </row>
    <row r="5496" spans="13:15" x14ac:dyDescent="0.25">
      <c r="M5496" s="288" t="b">
        <f>IF(AND(OR('1. Participant &amp; Project Info'!$B$18=index!$F$21,'1. Participant &amp; Project Info'!$B$18=index!$F$22),OR(ISBLANK('2. RPS Generation'!C5506),'2. RPS Generation'!C5506&gt;'1. Participant &amp; Project Info'!$B$38,'2. RPS Generation'!C5506&lt;0)),TRUE,FALSE)</f>
        <v>0</v>
      </c>
      <c r="O5496">
        <f t="shared" si="97"/>
        <v>0</v>
      </c>
    </row>
    <row r="5497" spans="13:15" x14ac:dyDescent="0.25">
      <c r="M5497" s="288" t="b">
        <f>IF(AND(OR('1. Participant &amp; Project Info'!$B$18=index!$F$21,'1. Participant &amp; Project Info'!$B$18=index!$F$22),OR(ISBLANK('2. RPS Generation'!C5507),'2. RPS Generation'!C5507&gt;'1. Participant &amp; Project Info'!$B$38,'2. RPS Generation'!C5507&lt;0)),TRUE,FALSE)</f>
        <v>0</v>
      </c>
      <c r="O5497">
        <f t="shared" si="97"/>
        <v>0</v>
      </c>
    </row>
    <row r="5498" spans="13:15" x14ac:dyDescent="0.25">
      <c r="M5498" s="288" t="b">
        <f>IF(AND(OR('1. Participant &amp; Project Info'!$B$18=index!$F$21,'1. Participant &amp; Project Info'!$B$18=index!$F$22),OR(ISBLANK('2. RPS Generation'!C5508),'2. RPS Generation'!C5508&gt;'1. Participant &amp; Project Info'!$B$38,'2. RPS Generation'!C5508&lt;0)),TRUE,FALSE)</f>
        <v>0</v>
      </c>
      <c r="O5498">
        <f t="shared" si="97"/>
        <v>0</v>
      </c>
    </row>
    <row r="5499" spans="13:15" x14ac:dyDescent="0.25">
      <c r="M5499" s="288" t="b">
        <f>IF(AND(OR('1. Participant &amp; Project Info'!$B$18=index!$F$21,'1. Participant &amp; Project Info'!$B$18=index!$F$22),OR(ISBLANK('2. RPS Generation'!C5509),'2. RPS Generation'!C5509&gt;'1. Participant &amp; Project Info'!$B$38,'2. RPS Generation'!C5509&lt;0)),TRUE,FALSE)</f>
        <v>0</v>
      </c>
      <c r="O5499">
        <f t="shared" si="97"/>
        <v>0</v>
      </c>
    </row>
    <row r="5500" spans="13:15" x14ac:dyDescent="0.25">
      <c r="M5500" s="288" t="b">
        <f>IF(AND(OR('1. Participant &amp; Project Info'!$B$18=index!$F$21,'1. Participant &amp; Project Info'!$B$18=index!$F$22),OR(ISBLANK('2. RPS Generation'!C5510),'2. RPS Generation'!C5510&gt;'1. Participant &amp; Project Info'!$B$38,'2. RPS Generation'!C5510&lt;0)),TRUE,FALSE)</f>
        <v>0</v>
      </c>
      <c r="O5500">
        <f t="shared" si="97"/>
        <v>0</v>
      </c>
    </row>
    <row r="5501" spans="13:15" x14ac:dyDescent="0.25">
      <c r="M5501" s="288" t="b">
        <f>IF(AND(OR('1. Participant &amp; Project Info'!$B$18=index!$F$21,'1. Participant &amp; Project Info'!$B$18=index!$F$22),OR(ISBLANK('2. RPS Generation'!C5511),'2. RPS Generation'!C5511&gt;'1. Participant &amp; Project Info'!$B$38,'2. RPS Generation'!C5511&lt;0)),TRUE,FALSE)</f>
        <v>0</v>
      </c>
      <c r="O5501">
        <f t="shared" si="97"/>
        <v>0</v>
      </c>
    </row>
    <row r="5502" spans="13:15" x14ac:dyDescent="0.25">
      <c r="M5502" s="288" t="b">
        <f>IF(AND(OR('1. Participant &amp; Project Info'!$B$18=index!$F$21,'1. Participant &amp; Project Info'!$B$18=index!$F$22),OR(ISBLANK('2. RPS Generation'!C5512),'2. RPS Generation'!C5512&gt;'1. Participant &amp; Project Info'!$B$38,'2. RPS Generation'!C5512&lt;0)),TRUE,FALSE)</f>
        <v>0</v>
      </c>
      <c r="O5502">
        <f t="shared" si="97"/>
        <v>0</v>
      </c>
    </row>
    <row r="5503" spans="13:15" x14ac:dyDescent="0.25">
      <c r="M5503" s="288" t="b">
        <f>IF(AND(OR('1. Participant &amp; Project Info'!$B$18=index!$F$21,'1. Participant &amp; Project Info'!$B$18=index!$F$22),OR(ISBLANK('2. RPS Generation'!C5513),'2. RPS Generation'!C5513&gt;'1. Participant &amp; Project Info'!$B$38,'2. RPS Generation'!C5513&lt;0)),TRUE,FALSE)</f>
        <v>0</v>
      </c>
      <c r="O5503">
        <f t="shared" si="97"/>
        <v>0</v>
      </c>
    </row>
    <row r="5504" spans="13:15" x14ac:dyDescent="0.25">
      <c r="M5504" s="288" t="b">
        <f>IF(AND(OR('1. Participant &amp; Project Info'!$B$18=index!$F$21,'1. Participant &amp; Project Info'!$B$18=index!$F$22),OR(ISBLANK('2. RPS Generation'!C5514),'2. RPS Generation'!C5514&gt;'1. Participant &amp; Project Info'!$B$38,'2. RPS Generation'!C5514&lt;0)),TRUE,FALSE)</f>
        <v>0</v>
      </c>
      <c r="O5504">
        <f t="shared" si="97"/>
        <v>0</v>
      </c>
    </row>
    <row r="5505" spans="13:15" x14ac:dyDescent="0.25">
      <c r="M5505" s="288" t="b">
        <f>IF(AND(OR('1. Participant &amp; Project Info'!$B$18=index!$F$21,'1. Participant &amp; Project Info'!$B$18=index!$F$22),OR(ISBLANK('2. RPS Generation'!C5515),'2. RPS Generation'!C5515&gt;'1. Participant &amp; Project Info'!$B$38,'2. RPS Generation'!C5515&lt;0)),TRUE,FALSE)</f>
        <v>0</v>
      </c>
      <c r="O5505">
        <f t="shared" si="97"/>
        <v>0</v>
      </c>
    </row>
    <row r="5506" spans="13:15" x14ac:dyDescent="0.25">
      <c r="M5506" s="288" t="b">
        <f>IF(AND(OR('1. Participant &amp; Project Info'!$B$18=index!$F$21,'1. Participant &amp; Project Info'!$B$18=index!$F$22),OR(ISBLANK('2. RPS Generation'!C5516),'2. RPS Generation'!C5516&gt;'1. Participant &amp; Project Info'!$B$38,'2. RPS Generation'!C5516&lt;0)),TRUE,FALSE)</f>
        <v>0</v>
      </c>
      <c r="O5506">
        <f t="shared" si="97"/>
        <v>0</v>
      </c>
    </row>
    <row r="5507" spans="13:15" x14ac:dyDescent="0.25">
      <c r="M5507" s="288" t="b">
        <f>IF(AND(OR('1. Participant &amp; Project Info'!$B$18=index!$F$21,'1. Participant &amp; Project Info'!$B$18=index!$F$22),OR(ISBLANK('2. RPS Generation'!C5517),'2. RPS Generation'!C5517&gt;'1. Participant &amp; Project Info'!$B$38,'2. RPS Generation'!C5517&lt;0)),TRUE,FALSE)</f>
        <v>0</v>
      </c>
      <c r="O5507">
        <f t="shared" si="97"/>
        <v>0</v>
      </c>
    </row>
    <row r="5508" spans="13:15" x14ac:dyDescent="0.25">
      <c r="M5508" s="288" t="b">
        <f>IF(AND(OR('1. Participant &amp; Project Info'!$B$18=index!$F$21,'1. Participant &amp; Project Info'!$B$18=index!$F$22),OR(ISBLANK('2. RPS Generation'!C5518),'2. RPS Generation'!C5518&gt;'1. Participant &amp; Project Info'!$B$38,'2. RPS Generation'!C5518&lt;0)),TRUE,FALSE)</f>
        <v>0</v>
      </c>
      <c r="O5508">
        <f t="shared" si="97"/>
        <v>0</v>
      </c>
    </row>
    <row r="5509" spans="13:15" x14ac:dyDescent="0.25">
      <c r="M5509" s="288" t="b">
        <f>IF(AND(OR('1. Participant &amp; Project Info'!$B$18=index!$F$21,'1. Participant &amp; Project Info'!$B$18=index!$F$22),OR(ISBLANK('2. RPS Generation'!C5519),'2. RPS Generation'!C5519&gt;'1. Participant &amp; Project Info'!$B$38,'2. RPS Generation'!C5519&lt;0)),TRUE,FALSE)</f>
        <v>0</v>
      </c>
      <c r="O5509">
        <f t="shared" si="97"/>
        <v>0</v>
      </c>
    </row>
    <row r="5510" spans="13:15" x14ac:dyDescent="0.25">
      <c r="M5510" s="288" t="b">
        <f>IF(AND(OR('1. Participant &amp; Project Info'!$B$18=index!$F$21,'1. Participant &amp; Project Info'!$B$18=index!$F$22),OR(ISBLANK('2. RPS Generation'!C5520),'2. RPS Generation'!C5520&gt;'1. Participant &amp; Project Info'!$B$38,'2. RPS Generation'!C5520&lt;0)),TRUE,FALSE)</f>
        <v>0</v>
      </c>
      <c r="O5510">
        <f t="shared" si="97"/>
        <v>0</v>
      </c>
    </row>
    <row r="5511" spans="13:15" x14ac:dyDescent="0.25">
      <c r="M5511" s="288" t="b">
        <f>IF(AND(OR('1. Participant &amp; Project Info'!$B$18=index!$F$21,'1. Participant &amp; Project Info'!$B$18=index!$F$22),OR(ISBLANK('2. RPS Generation'!C5521),'2. RPS Generation'!C5521&gt;'1. Participant &amp; Project Info'!$B$38,'2. RPS Generation'!C5521&lt;0)),TRUE,FALSE)</f>
        <v>0</v>
      </c>
      <c r="O5511">
        <f t="shared" si="97"/>
        <v>0</v>
      </c>
    </row>
    <row r="5512" spans="13:15" x14ac:dyDescent="0.25">
      <c r="M5512" s="288" t="b">
        <f>IF(AND(OR('1. Participant &amp; Project Info'!$B$18=index!$F$21,'1. Participant &amp; Project Info'!$B$18=index!$F$22),OR(ISBLANK('2. RPS Generation'!C5522),'2. RPS Generation'!C5522&gt;'1. Participant &amp; Project Info'!$B$38,'2. RPS Generation'!C5522&lt;0)),TRUE,FALSE)</f>
        <v>0</v>
      </c>
      <c r="O5512">
        <f t="shared" si="97"/>
        <v>0</v>
      </c>
    </row>
    <row r="5513" spans="13:15" x14ac:dyDescent="0.25">
      <c r="M5513" s="288" t="b">
        <f>IF(AND(OR('1. Participant &amp; Project Info'!$B$18=index!$F$21,'1. Participant &amp; Project Info'!$B$18=index!$F$22),OR(ISBLANK('2. RPS Generation'!C5523),'2. RPS Generation'!C5523&gt;'1. Participant &amp; Project Info'!$B$38,'2. RPS Generation'!C5523&lt;0)),TRUE,FALSE)</f>
        <v>0</v>
      </c>
      <c r="O5513">
        <f t="shared" si="97"/>
        <v>0</v>
      </c>
    </row>
    <row r="5514" spans="13:15" x14ac:dyDescent="0.25">
      <c r="M5514" s="288" t="b">
        <f>IF(AND(OR('1. Participant &amp; Project Info'!$B$18=index!$F$21,'1. Participant &amp; Project Info'!$B$18=index!$F$22),OR(ISBLANK('2. RPS Generation'!C5524),'2. RPS Generation'!C5524&gt;'1. Participant &amp; Project Info'!$B$38,'2. RPS Generation'!C5524&lt;0)),TRUE,FALSE)</f>
        <v>0</v>
      </c>
      <c r="O5514">
        <f t="shared" si="97"/>
        <v>0</v>
      </c>
    </row>
    <row r="5515" spans="13:15" x14ac:dyDescent="0.25">
      <c r="M5515" s="288" t="b">
        <f>IF(AND(OR('1. Participant &amp; Project Info'!$B$18=index!$F$21,'1. Participant &amp; Project Info'!$B$18=index!$F$22),OR(ISBLANK('2. RPS Generation'!C5525),'2. RPS Generation'!C5525&gt;'1. Participant &amp; Project Info'!$B$38,'2. RPS Generation'!C5525&lt;0)),TRUE,FALSE)</f>
        <v>0</v>
      </c>
      <c r="O5515">
        <f t="shared" si="97"/>
        <v>0</v>
      </c>
    </row>
    <row r="5516" spans="13:15" x14ac:dyDescent="0.25">
      <c r="M5516" s="288" t="b">
        <f>IF(AND(OR('1. Participant &amp; Project Info'!$B$18=index!$F$21,'1. Participant &amp; Project Info'!$B$18=index!$F$22),OR(ISBLANK('2. RPS Generation'!C5526),'2. RPS Generation'!C5526&gt;'1. Participant &amp; Project Info'!$B$38,'2. RPS Generation'!C5526&lt;0)),TRUE,FALSE)</f>
        <v>0</v>
      </c>
      <c r="O5516">
        <f t="shared" si="97"/>
        <v>0</v>
      </c>
    </row>
    <row r="5517" spans="13:15" x14ac:dyDescent="0.25">
      <c r="M5517" s="288" t="b">
        <f>IF(AND(OR('1. Participant &amp; Project Info'!$B$18=index!$F$21,'1. Participant &amp; Project Info'!$B$18=index!$F$22),OR(ISBLANK('2. RPS Generation'!C5527),'2. RPS Generation'!C5527&gt;'1. Participant &amp; Project Info'!$B$38,'2. RPS Generation'!C5527&lt;0)),TRUE,FALSE)</f>
        <v>0</v>
      </c>
      <c r="O5517">
        <f t="shared" si="97"/>
        <v>0</v>
      </c>
    </row>
    <row r="5518" spans="13:15" x14ac:dyDescent="0.25">
      <c r="M5518" s="288" t="b">
        <f>IF(AND(OR('1. Participant &amp; Project Info'!$B$18=index!$F$21,'1. Participant &amp; Project Info'!$B$18=index!$F$22),OR(ISBLANK('2. RPS Generation'!C5528),'2. RPS Generation'!C5528&gt;'1. Participant &amp; Project Info'!$B$38,'2. RPS Generation'!C5528&lt;0)),TRUE,FALSE)</f>
        <v>0</v>
      </c>
      <c r="O5518">
        <f t="shared" si="97"/>
        <v>0</v>
      </c>
    </row>
    <row r="5519" spans="13:15" x14ac:dyDescent="0.25">
      <c r="M5519" s="288" t="b">
        <f>IF(AND(OR('1. Participant &amp; Project Info'!$B$18=index!$F$21,'1. Participant &amp; Project Info'!$B$18=index!$F$22),OR(ISBLANK('2. RPS Generation'!C5529),'2. RPS Generation'!C5529&gt;'1. Participant &amp; Project Info'!$B$38,'2. RPS Generation'!C5529&lt;0)),TRUE,FALSE)</f>
        <v>0</v>
      </c>
      <c r="O5519">
        <f t="shared" si="97"/>
        <v>0</v>
      </c>
    </row>
    <row r="5520" spans="13:15" x14ac:dyDescent="0.25">
      <c r="M5520" s="288" t="b">
        <f>IF(AND(OR('1. Participant &amp; Project Info'!$B$18=index!$F$21,'1. Participant &amp; Project Info'!$B$18=index!$F$22),OR(ISBLANK('2. RPS Generation'!C5530),'2. RPS Generation'!C5530&gt;'1. Participant &amp; Project Info'!$B$38,'2. RPS Generation'!C5530&lt;0)),TRUE,FALSE)</f>
        <v>0</v>
      </c>
      <c r="O5520">
        <f t="shared" si="97"/>
        <v>0</v>
      </c>
    </row>
    <row r="5521" spans="13:15" x14ac:dyDescent="0.25">
      <c r="M5521" s="288" t="b">
        <f>IF(AND(OR('1. Participant &amp; Project Info'!$B$18=index!$F$21,'1. Participant &amp; Project Info'!$B$18=index!$F$22),OR(ISBLANK('2. RPS Generation'!C5531),'2. RPS Generation'!C5531&gt;'1. Participant &amp; Project Info'!$B$38,'2. RPS Generation'!C5531&lt;0)),TRUE,FALSE)</f>
        <v>0</v>
      </c>
      <c r="O5521">
        <f t="shared" si="97"/>
        <v>0</v>
      </c>
    </row>
    <row r="5522" spans="13:15" x14ac:dyDescent="0.25">
      <c r="M5522" s="288" t="b">
        <f>IF(AND(OR('1. Participant &amp; Project Info'!$B$18=index!$F$21,'1. Participant &amp; Project Info'!$B$18=index!$F$22),OR(ISBLANK('2. RPS Generation'!C5532),'2. RPS Generation'!C5532&gt;'1. Participant &amp; Project Info'!$B$38,'2. RPS Generation'!C5532&lt;0)),TRUE,FALSE)</f>
        <v>0</v>
      </c>
      <c r="O5522">
        <f t="shared" si="97"/>
        <v>0</v>
      </c>
    </row>
    <row r="5523" spans="13:15" x14ac:dyDescent="0.25">
      <c r="M5523" s="288" t="b">
        <f>IF(AND(OR('1. Participant &amp; Project Info'!$B$18=index!$F$21,'1. Participant &amp; Project Info'!$B$18=index!$F$22),OR(ISBLANK('2. RPS Generation'!C5533),'2. RPS Generation'!C5533&gt;'1. Participant &amp; Project Info'!$B$38,'2. RPS Generation'!C5533&lt;0)),TRUE,FALSE)</f>
        <v>0</v>
      </c>
      <c r="O5523">
        <f t="shared" si="97"/>
        <v>0</v>
      </c>
    </row>
    <row r="5524" spans="13:15" x14ac:dyDescent="0.25">
      <c r="M5524" s="288" t="b">
        <f>IF(AND(OR('1. Participant &amp; Project Info'!$B$18=index!$F$21,'1. Participant &amp; Project Info'!$B$18=index!$F$22),OR(ISBLANK('2. RPS Generation'!C5534),'2. RPS Generation'!C5534&gt;'1. Participant &amp; Project Info'!$B$38,'2. RPS Generation'!C5534&lt;0)),TRUE,FALSE)</f>
        <v>0</v>
      </c>
      <c r="O5524">
        <f t="shared" si="97"/>
        <v>0</v>
      </c>
    </row>
    <row r="5525" spans="13:15" x14ac:dyDescent="0.25">
      <c r="M5525" s="288" t="b">
        <f>IF(AND(OR('1. Participant &amp; Project Info'!$B$18=index!$F$21,'1. Participant &amp; Project Info'!$B$18=index!$F$22),OR(ISBLANK('2. RPS Generation'!C5535),'2. RPS Generation'!C5535&gt;'1. Participant &amp; Project Info'!$B$38,'2. RPS Generation'!C5535&lt;0)),TRUE,FALSE)</f>
        <v>0</v>
      </c>
      <c r="O5525">
        <f t="shared" si="97"/>
        <v>0</v>
      </c>
    </row>
    <row r="5526" spans="13:15" x14ac:dyDescent="0.25">
      <c r="M5526" s="288" t="b">
        <f>IF(AND(OR('1. Participant &amp; Project Info'!$B$18=index!$F$21,'1. Participant &amp; Project Info'!$B$18=index!$F$22),OR(ISBLANK('2. RPS Generation'!C5536),'2. RPS Generation'!C5536&gt;'1. Participant &amp; Project Info'!$B$38,'2. RPS Generation'!C5536&lt;0)),TRUE,FALSE)</f>
        <v>0</v>
      </c>
      <c r="O5526">
        <f t="shared" si="97"/>
        <v>0</v>
      </c>
    </row>
    <row r="5527" spans="13:15" x14ac:dyDescent="0.25">
      <c r="M5527" s="288" t="b">
        <f>IF(AND(OR('1. Participant &amp; Project Info'!$B$18=index!$F$21,'1. Participant &amp; Project Info'!$B$18=index!$F$22),OR(ISBLANK('2. RPS Generation'!C5537),'2. RPS Generation'!C5537&gt;'1. Participant &amp; Project Info'!$B$38,'2. RPS Generation'!C5537&lt;0)),TRUE,FALSE)</f>
        <v>0</v>
      </c>
      <c r="O5527">
        <f t="shared" si="97"/>
        <v>0</v>
      </c>
    </row>
    <row r="5528" spans="13:15" x14ac:dyDescent="0.25">
      <c r="M5528" s="288" t="b">
        <f>IF(AND(OR('1. Participant &amp; Project Info'!$B$18=index!$F$21,'1. Participant &amp; Project Info'!$B$18=index!$F$22),OR(ISBLANK('2. RPS Generation'!C5538),'2. RPS Generation'!C5538&gt;'1. Participant &amp; Project Info'!$B$38,'2. RPS Generation'!C5538&lt;0)),TRUE,FALSE)</f>
        <v>0</v>
      </c>
      <c r="O5528">
        <f t="shared" si="97"/>
        <v>0</v>
      </c>
    </row>
    <row r="5529" spans="13:15" x14ac:dyDescent="0.25">
      <c r="M5529" s="288" t="b">
        <f>IF(AND(OR('1. Participant &amp; Project Info'!$B$18=index!$F$21,'1. Participant &amp; Project Info'!$B$18=index!$F$22),OR(ISBLANK('2. RPS Generation'!C5539),'2. RPS Generation'!C5539&gt;'1. Participant &amp; Project Info'!$B$38,'2. RPS Generation'!C5539&lt;0)),TRUE,FALSE)</f>
        <v>0</v>
      </c>
      <c r="O5529">
        <f t="shared" si="97"/>
        <v>0</v>
      </c>
    </row>
    <row r="5530" spans="13:15" x14ac:dyDescent="0.25">
      <c r="M5530" s="288" t="b">
        <f>IF(AND(OR('1. Participant &amp; Project Info'!$B$18=index!$F$21,'1. Participant &amp; Project Info'!$B$18=index!$F$22),OR(ISBLANK('2. RPS Generation'!C5540),'2. RPS Generation'!C5540&gt;'1. Participant &amp; Project Info'!$B$38,'2. RPS Generation'!C5540&lt;0)),TRUE,FALSE)</f>
        <v>0</v>
      </c>
      <c r="O5530">
        <f t="shared" si="97"/>
        <v>0</v>
      </c>
    </row>
    <row r="5531" spans="13:15" x14ac:dyDescent="0.25">
      <c r="M5531" s="288" t="b">
        <f>IF(AND(OR('1. Participant &amp; Project Info'!$B$18=index!$F$21,'1. Participant &amp; Project Info'!$B$18=index!$F$22),OR(ISBLANK('2. RPS Generation'!C5541),'2. RPS Generation'!C5541&gt;'1. Participant &amp; Project Info'!$B$38,'2. RPS Generation'!C5541&lt;0)),TRUE,FALSE)</f>
        <v>0</v>
      </c>
      <c r="O5531">
        <f t="shared" si="97"/>
        <v>0</v>
      </c>
    </row>
    <row r="5532" spans="13:15" x14ac:dyDescent="0.25">
      <c r="M5532" s="288" t="b">
        <f>IF(AND(OR('1. Participant &amp; Project Info'!$B$18=index!$F$21,'1. Participant &amp; Project Info'!$B$18=index!$F$22),OR(ISBLANK('2. RPS Generation'!C5542),'2. RPS Generation'!C5542&gt;'1. Participant &amp; Project Info'!$B$38,'2. RPS Generation'!C5542&lt;0)),TRUE,FALSE)</f>
        <v>0</v>
      </c>
      <c r="O5532">
        <f t="shared" si="97"/>
        <v>0</v>
      </c>
    </row>
    <row r="5533" spans="13:15" x14ac:dyDescent="0.25">
      <c r="M5533" s="288" t="b">
        <f>IF(AND(OR('1. Participant &amp; Project Info'!$B$18=index!$F$21,'1. Participant &amp; Project Info'!$B$18=index!$F$22),OR(ISBLANK('2. RPS Generation'!C5543),'2. RPS Generation'!C5543&gt;'1. Participant &amp; Project Info'!$B$38,'2. RPS Generation'!C5543&lt;0)),TRUE,FALSE)</f>
        <v>0</v>
      </c>
      <c r="O5533">
        <f t="shared" si="97"/>
        <v>0</v>
      </c>
    </row>
    <row r="5534" spans="13:15" x14ac:dyDescent="0.25">
      <c r="M5534" s="288" t="b">
        <f>IF(AND(OR('1. Participant &amp; Project Info'!$B$18=index!$F$21,'1. Participant &amp; Project Info'!$B$18=index!$F$22),OR(ISBLANK('2. RPS Generation'!C5544),'2. RPS Generation'!C5544&gt;'1. Participant &amp; Project Info'!$B$38,'2. RPS Generation'!C5544&lt;0)),TRUE,FALSE)</f>
        <v>0</v>
      </c>
      <c r="O5534">
        <f t="shared" si="97"/>
        <v>0</v>
      </c>
    </row>
    <row r="5535" spans="13:15" x14ac:dyDescent="0.25">
      <c r="M5535" s="288" t="b">
        <f>IF(AND(OR('1. Participant &amp; Project Info'!$B$18=index!$F$21,'1. Participant &amp; Project Info'!$B$18=index!$F$22),OR(ISBLANK('2. RPS Generation'!C5545),'2. RPS Generation'!C5545&gt;'1. Participant &amp; Project Info'!$B$38,'2. RPS Generation'!C5545&lt;0)),TRUE,FALSE)</f>
        <v>0</v>
      </c>
      <c r="O5535">
        <f t="shared" si="97"/>
        <v>0</v>
      </c>
    </row>
    <row r="5536" spans="13:15" x14ac:dyDescent="0.25">
      <c r="M5536" s="288" t="b">
        <f>IF(AND(OR('1. Participant &amp; Project Info'!$B$18=index!$F$21,'1. Participant &amp; Project Info'!$B$18=index!$F$22),OR(ISBLANK('2. RPS Generation'!C5546),'2. RPS Generation'!C5546&gt;'1. Participant &amp; Project Info'!$B$38,'2. RPS Generation'!C5546&lt;0)),TRUE,FALSE)</f>
        <v>0</v>
      </c>
      <c r="O5536">
        <f t="shared" si="97"/>
        <v>0</v>
      </c>
    </row>
    <row r="5537" spans="13:15" x14ac:dyDescent="0.25">
      <c r="M5537" s="288" t="b">
        <f>IF(AND(OR('1. Participant &amp; Project Info'!$B$18=index!$F$21,'1. Participant &amp; Project Info'!$B$18=index!$F$22),OR(ISBLANK('2. RPS Generation'!C5547),'2. RPS Generation'!C5547&gt;'1. Participant &amp; Project Info'!$B$38,'2. RPS Generation'!C5547&lt;0)),TRUE,FALSE)</f>
        <v>0</v>
      </c>
      <c r="O5537">
        <f t="shared" si="97"/>
        <v>0</v>
      </c>
    </row>
    <row r="5538" spans="13:15" x14ac:dyDescent="0.25">
      <c r="M5538" s="288" t="b">
        <f>IF(AND(OR('1. Participant &amp; Project Info'!$B$18=index!$F$21,'1. Participant &amp; Project Info'!$B$18=index!$F$22),OR(ISBLANK('2. RPS Generation'!C5548),'2. RPS Generation'!C5548&gt;'1. Participant &amp; Project Info'!$B$38,'2. RPS Generation'!C5548&lt;0)),TRUE,FALSE)</f>
        <v>0</v>
      </c>
      <c r="O5538">
        <f t="shared" si="97"/>
        <v>0</v>
      </c>
    </row>
    <row r="5539" spans="13:15" x14ac:dyDescent="0.25">
      <c r="M5539" s="288" t="b">
        <f>IF(AND(OR('1. Participant &amp; Project Info'!$B$18=index!$F$21,'1. Participant &amp; Project Info'!$B$18=index!$F$22),OR(ISBLANK('2. RPS Generation'!C5549),'2. RPS Generation'!C5549&gt;'1. Participant &amp; Project Info'!$B$38,'2. RPS Generation'!C5549&lt;0)),TRUE,FALSE)</f>
        <v>0</v>
      </c>
      <c r="O5539">
        <f t="shared" si="97"/>
        <v>0</v>
      </c>
    </row>
    <row r="5540" spans="13:15" x14ac:dyDescent="0.25">
      <c r="M5540" s="288" t="b">
        <f>IF(AND(OR('1. Participant &amp; Project Info'!$B$18=index!$F$21,'1. Participant &amp; Project Info'!$B$18=index!$F$22),OR(ISBLANK('2. RPS Generation'!C5550),'2. RPS Generation'!C5550&gt;'1. Participant &amp; Project Info'!$B$38,'2. RPS Generation'!C5550&lt;0)),TRUE,FALSE)</f>
        <v>0</v>
      </c>
      <c r="O5540">
        <f t="shared" si="97"/>
        <v>0</v>
      </c>
    </row>
    <row r="5541" spans="13:15" x14ac:dyDescent="0.25">
      <c r="M5541" s="288" t="b">
        <f>IF(AND(OR('1. Participant &amp; Project Info'!$B$18=index!$F$21,'1. Participant &amp; Project Info'!$B$18=index!$F$22),OR(ISBLANK('2. RPS Generation'!C5551),'2. RPS Generation'!C5551&gt;'1. Participant &amp; Project Info'!$B$38,'2. RPS Generation'!C5551&lt;0)),TRUE,FALSE)</f>
        <v>0</v>
      </c>
      <c r="O5541">
        <f t="shared" si="97"/>
        <v>0</v>
      </c>
    </row>
    <row r="5542" spans="13:15" x14ac:dyDescent="0.25">
      <c r="M5542" s="288" t="b">
        <f>IF(AND(OR('1. Participant &amp; Project Info'!$B$18=index!$F$21,'1. Participant &amp; Project Info'!$B$18=index!$F$22),OR(ISBLANK('2. RPS Generation'!C5552),'2. RPS Generation'!C5552&gt;'1. Participant &amp; Project Info'!$B$38,'2. RPS Generation'!C5552&lt;0)),TRUE,FALSE)</f>
        <v>0</v>
      </c>
      <c r="O5542">
        <f t="shared" si="97"/>
        <v>0</v>
      </c>
    </row>
    <row r="5543" spans="13:15" x14ac:dyDescent="0.25">
      <c r="M5543" s="288" t="b">
        <f>IF(AND(OR('1. Participant &amp; Project Info'!$B$18=index!$F$21,'1. Participant &amp; Project Info'!$B$18=index!$F$22),OR(ISBLANK('2. RPS Generation'!C5553),'2. RPS Generation'!C5553&gt;'1. Participant &amp; Project Info'!$B$38,'2. RPS Generation'!C5553&lt;0)),TRUE,FALSE)</f>
        <v>0</v>
      </c>
      <c r="O5543">
        <f t="shared" si="97"/>
        <v>0</v>
      </c>
    </row>
    <row r="5544" spans="13:15" x14ac:dyDescent="0.25">
      <c r="M5544" s="288" t="b">
        <f>IF(AND(OR('1. Participant &amp; Project Info'!$B$18=index!$F$21,'1. Participant &amp; Project Info'!$B$18=index!$F$22),OR(ISBLANK('2. RPS Generation'!C5554),'2. RPS Generation'!C5554&gt;'1. Participant &amp; Project Info'!$B$38,'2. RPS Generation'!C5554&lt;0)),TRUE,FALSE)</f>
        <v>0</v>
      </c>
      <c r="O5544">
        <f t="shared" si="97"/>
        <v>0</v>
      </c>
    </row>
    <row r="5545" spans="13:15" x14ac:dyDescent="0.25">
      <c r="M5545" s="288" t="b">
        <f>IF(AND(OR('1. Participant &amp; Project Info'!$B$18=index!$F$21,'1. Participant &amp; Project Info'!$B$18=index!$F$22),OR(ISBLANK('2. RPS Generation'!C5555),'2. RPS Generation'!C5555&gt;'1. Participant &amp; Project Info'!$B$38,'2. RPS Generation'!C5555&lt;0)),TRUE,FALSE)</f>
        <v>0</v>
      </c>
      <c r="O5545">
        <f t="shared" si="97"/>
        <v>0</v>
      </c>
    </row>
    <row r="5546" spans="13:15" x14ac:dyDescent="0.25">
      <c r="M5546" s="288" t="b">
        <f>IF(AND(OR('1. Participant &amp; Project Info'!$B$18=index!$F$21,'1. Participant &amp; Project Info'!$B$18=index!$F$22),OR(ISBLANK('2. RPS Generation'!C5556),'2. RPS Generation'!C5556&gt;'1. Participant &amp; Project Info'!$B$38,'2. RPS Generation'!C5556&lt;0)),TRUE,FALSE)</f>
        <v>0</v>
      </c>
      <c r="O5546">
        <f t="shared" si="97"/>
        <v>0</v>
      </c>
    </row>
    <row r="5547" spans="13:15" x14ac:dyDescent="0.25">
      <c r="M5547" s="288" t="b">
        <f>IF(AND(OR('1. Participant &amp; Project Info'!$B$18=index!$F$21,'1. Participant &amp; Project Info'!$B$18=index!$F$22),OR(ISBLANK('2. RPS Generation'!C5557),'2. RPS Generation'!C5557&gt;'1. Participant &amp; Project Info'!$B$38,'2. RPS Generation'!C5557&lt;0)),TRUE,FALSE)</f>
        <v>0</v>
      </c>
      <c r="O5547">
        <f t="shared" si="97"/>
        <v>0</v>
      </c>
    </row>
    <row r="5548" spans="13:15" x14ac:dyDescent="0.25">
      <c r="M5548" s="288" t="b">
        <f>IF(AND(OR('1. Participant &amp; Project Info'!$B$18=index!$F$21,'1. Participant &amp; Project Info'!$B$18=index!$F$22),OR(ISBLANK('2. RPS Generation'!C5558),'2. RPS Generation'!C5558&gt;'1. Participant &amp; Project Info'!$B$38,'2. RPS Generation'!C5558&lt;0)),TRUE,FALSE)</f>
        <v>0</v>
      </c>
      <c r="O5548">
        <f t="shared" si="97"/>
        <v>0</v>
      </c>
    </row>
    <row r="5549" spans="13:15" x14ac:dyDescent="0.25">
      <c r="M5549" s="288" t="b">
        <f>IF(AND(OR('1. Participant &amp; Project Info'!$B$18=index!$F$21,'1. Participant &amp; Project Info'!$B$18=index!$F$22),OR(ISBLANK('2. RPS Generation'!C5559),'2. RPS Generation'!C5559&gt;'1. Participant &amp; Project Info'!$B$38,'2. RPS Generation'!C5559&lt;0)),TRUE,FALSE)</f>
        <v>0</v>
      </c>
      <c r="O5549">
        <f t="shared" si="97"/>
        <v>0</v>
      </c>
    </row>
    <row r="5550" spans="13:15" x14ac:dyDescent="0.25">
      <c r="M5550" s="288" t="b">
        <f>IF(AND(OR('1. Participant &amp; Project Info'!$B$18=index!$F$21,'1. Participant &amp; Project Info'!$B$18=index!$F$22),OR(ISBLANK('2. RPS Generation'!C5560),'2. RPS Generation'!C5560&gt;'1. Participant &amp; Project Info'!$B$38,'2. RPS Generation'!C5560&lt;0)),TRUE,FALSE)</f>
        <v>0</v>
      </c>
      <c r="O5550">
        <f t="shared" ref="O5550:O5613" si="98">--OR(L5550,M5550,N5550)</f>
        <v>0</v>
      </c>
    </row>
    <row r="5551" spans="13:15" x14ac:dyDescent="0.25">
      <c r="M5551" s="288" t="b">
        <f>IF(AND(OR('1. Participant &amp; Project Info'!$B$18=index!$F$21,'1. Participant &amp; Project Info'!$B$18=index!$F$22),OR(ISBLANK('2. RPS Generation'!C5561),'2. RPS Generation'!C5561&gt;'1. Participant &amp; Project Info'!$B$38,'2. RPS Generation'!C5561&lt;0)),TRUE,FALSE)</f>
        <v>0</v>
      </c>
      <c r="O5551">
        <f t="shared" si="98"/>
        <v>0</v>
      </c>
    </row>
    <row r="5552" spans="13:15" x14ac:dyDescent="0.25">
      <c r="M5552" s="288" t="b">
        <f>IF(AND(OR('1. Participant &amp; Project Info'!$B$18=index!$F$21,'1. Participant &amp; Project Info'!$B$18=index!$F$22),OR(ISBLANK('2. RPS Generation'!C5562),'2. RPS Generation'!C5562&gt;'1. Participant &amp; Project Info'!$B$38,'2. RPS Generation'!C5562&lt;0)),TRUE,FALSE)</f>
        <v>0</v>
      </c>
      <c r="O5552">
        <f t="shared" si="98"/>
        <v>0</v>
      </c>
    </row>
    <row r="5553" spans="13:15" x14ac:dyDescent="0.25">
      <c r="M5553" s="288" t="b">
        <f>IF(AND(OR('1. Participant &amp; Project Info'!$B$18=index!$F$21,'1. Participant &amp; Project Info'!$B$18=index!$F$22),OR(ISBLANK('2. RPS Generation'!C5563),'2. RPS Generation'!C5563&gt;'1. Participant &amp; Project Info'!$B$38,'2. RPS Generation'!C5563&lt;0)),TRUE,FALSE)</f>
        <v>0</v>
      </c>
      <c r="O5553">
        <f t="shared" si="98"/>
        <v>0</v>
      </c>
    </row>
    <row r="5554" spans="13:15" x14ac:dyDescent="0.25">
      <c r="M5554" s="288" t="b">
        <f>IF(AND(OR('1. Participant &amp; Project Info'!$B$18=index!$F$21,'1. Participant &amp; Project Info'!$B$18=index!$F$22),OR(ISBLANK('2. RPS Generation'!C5564),'2. RPS Generation'!C5564&gt;'1. Participant &amp; Project Info'!$B$38,'2. RPS Generation'!C5564&lt;0)),TRUE,FALSE)</f>
        <v>0</v>
      </c>
      <c r="O5554">
        <f t="shared" si="98"/>
        <v>0</v>
      </c>
    </row>
    <row r="5555" spans="13:15" x14ac:dyDescent="0.25">
      <c r="M5555" s="288" t="b">
        <f>IF(AND(OR('1. Participant &amp; Project Info'!$B$18=index!$F$21,'1. Participant &amp; Project Info'!$B$18=index!$F$22),OR(ISBLANK('2. RPS Generation'!C5565),'2. RPS Generation'!C5565&gt;'1. Participant &amp; Project Info'!$B$38,'2. RPS Generation'!C5565&lt;0)),TRUE,FALSE)</f>
        <v>0</v>
      </c>
      <c r="O5555">
        <f t="shared" si="98"/>
        <v>0</v>
      </c>
    </row>
    <row r="5556" spans="13:15" x14ac:dyDescent="0.25">
      <c r="M5556" s="288" t="b">
        <f>IF(AND(OR('1. Participant &amp; Project Info'!$B$18=index!$F$21,'1. Participant &amp; Project Info'!$B$18=index!$F$22),OR(ISBLANK('2. RPS Generation'!C5566),'2. RPS Generation'!C5566&gt;'1. Participant &amp; Project Info'!$B$38,'2. RPS Generation'!C5566&lt;0)),TRUE,FALSE)</f>
        <v>0</v>
      </c>
      <c r="O5556">
        <f t="shared" si="98"/>
        <v>0</v>
      </c>
    </row>
    <row r="5557" spans="13:15" x14ac:dyDescent="0.25">
      <c r="M5557" s="288" t="b">
        <f>IF(AND(OR('1. Participant &amp; Project Info'!$B$18=index!$F$21,'1. Participant &amp; Project Info'!$B$18=index!$F$22),OR(ISBLANK('2. RPS Generation'!C5567),'2. RPS Generation'!C5567&gt;'1. Participant &amp; Project Info'!$B$38,'2. RPS Generation'!C5567&lt;0)),TRUE,FALSE)</f>
        <v>0</v>
      </c>
      <c r="O5557">
        <f t="shared" si="98"/>
        <v>0</v>
      </c>
    </row>
    <row r="5558" spans="13:15" x14ac:dyDescent="0.25">
      <c r="M5558" s="288" t="b">
        <f>IF(AND(OR('1. Participant &amp; Project Info'!$B$18=index!$F$21,'1. Participant &amp; Project Info'!$B$18=index!$F$22),OR(ISBLANK('2. RPS Generation'!C5568),'2. RPS Generation'!C5568&gt;'1. Participant &amp; Project Info'!$B$38,'2. RPS Generation'!C5568&lt;0)),TRUE,FALSE)</f>
        <v>0</v>
      </c>
      <c r="O5558">
        <f t="shared" si="98"/>
        <v>0</v>
      </c>
    </row>
    <row r="5559" spans="13:15" x14ac:dyDescent="0.25">
      <c r="M5559" s="288" t="b">
        <f>IF(AND(OR('1. Participant &amp; Project Info'!$B$18=index!$F$21,'1. Participant &amp; Project Info'!$B$18=index!$F$22),OR(ISBLANK('2. RPS Generation'!C5569),'2. RPS Generation'!C5569&gt;'1. Participant &amp; Project Info'!$B$38,'2. RPS Generation'!C5569&lt;0)),TRUE,FALSE)</f>
        <v>0</v>
      </c>
      <c r="O5559">
        <f t="shared" si="98"/>
        <v>0</v>
      </c>
    </row>
    <row r="5560" spans="13:15" x14ac:dyDescent="0.25">
      <c r="M5560" s="288" t="b">
        <f>IF(AND(OR('1. Participant &amp; Project Info'!$B$18=index!$F$21,'1. Participant &amp; Project Info'!$B$18=index!$F$22),OR(ISBLANK('2. RPS Generation'!C5570),'2. RPS Generation'!C5570&gt;'1. Participant &amp; Project Info'!$B$38,'2. RPS Generation'!C5570&lt;0)),TRUE,FALSE)</f>
        <v>0</v>
      </c>
      <c r="O5560">
        <f t="shared" si="98"/>
        <v>0</v>
      </c>
    </row>
    <row r="5561" spans="13:15" x14ac:dyDescent="0.25">
      <c r="M5561" s="288" t="b">
        <f>IF(AND(OR('1. Participant &amp; Project Info'!$B$18=index!$F$21,'1. Participant &amp; Project Info'!$B$18=index!$F$22),OR(ISBLANK('2. RPS Generation'!C5571),'2. RPS Generation'!C5571&gt;'1. Participant &amp; Project Info'!$B$38,'2. RPS Generation'!C5571&lt;0)),TRUE,FALSE)</f>
        <v>0</v>
      </c>
      <c r="O5561">
        <f t="shared" si="98"/>
        <v>0</v>
      </c>
    </row>
    <row r="5562" spans="13:15" x14ac:dyDescent="0.25">
      <c r="M5562" s="288" t="b">
        <f>IF(AND(OR('1. Participant &amp; Project Info'!$B$18=index!$F$21,'1. Participant &amp; Project Info'!$B$18=index!$F$22),OR(ISBLANK('2. RPS Generation'!C5572),'2. RPS Generation'!C5572&gt;'1. Participant &amp; Project Info'!$B$38,'2. RPS Generation'!C5572&lt;0)),TRUE,FALSE)</f>
        <v>0</v>
      </c>
      <c r="O5562">
        <f t="shared" si="98"/>
        <v>0</v>
      </c>
    </row>
    <row r="5563" spans="13:15" x14ac:dyDescent="0.25">
      <c r="M5563" s="288" t="b">
        <f>IF(AND(OR('1. Participant &amp; Project Info'!$B$18=index!$F$21,'1. Participant &amp; Project Info'!$B$18=index!$F$22),OR(ISBLANK('2. RPS Generation'!C5573),'2. RPS Generation'!C5573&gt;'1. Participant &amp; Project Info'!$B$38,'2. RPS Generation'!C5573&lt;0)),TRUE,FALSE)</f>
        <v>0</v>
      </c>
      <c r="O5563">
        <f t="shared" si="98"/>
        <v>0</v>
      </c>
    </row>
    <row r="5564" spans="13:15" x14ac:dyDescent="0.25">
      <c r="M5564" s="288" t="b">
        <f>IF(AND(OR('1. Participant &amp; Project Info'!$B$18=index!$F$21,'1. Participant &amp; Project Info'!$B$18=index!$F$22),OR(ISBLANK('2. RPS Generation'!C5574),'2. RPS Generation'!C5574&gt;'1. Participant &amp; Project Info'!$B$38,'2. RPS Generation'!C5574&lt;0)),TRUE,FALSE)</f>
        <v>0</v>
      </c>
      <c r="O5564">
        <f t="shared" si="98"/>
        <v>0</v>
      </c>
    </row>
    <row r="5565" spans="13:15" x14ac:dyDescent="0.25">
      <c r="M5565" s="288" t="b">
        <f>IF(AND(OR('1. Participant &amp; Project Info'!$B$18=index!$F$21,'1. Participant &amp; Project Info'!$B$18=index!$F$22),OR(ISBLANK('2. RPS Generation'!C5575),'2. RPS Generation'!C5575&gt;'1. Participant &amp; Project Info'!$B$38,'2. RPS Generation'!C5575&lt;0)),TRUE,FALSE)</f>
        <v>0</v>
      </c>
      <c r="O5565">
        <f t="shared" si="98"/>
        <v>0</v>
      </c>
    </row>
    <row r="5566" spans="13:15" x14ac:dyDescent="0.25">
      <c r="M5566" s="288" t="b">
        <f>IF(AND(OR('1. Participant &amp; Project Info'!$B$18=index!$F$21,'1. Participant &amp; Project Info'!$B$18=index!$F$22),OR(ISBLANK('2. RPS Generation'!C5576),'2. RPS Generation'!C5576&gt;'1. Participant &amp; Project Info'!$B$38,'2. RPS Generation'!C5576&lt;0)),TRUE,FALSE)</f>
        <v>0</v>
      </c>
      <c r="O5566">
        <f t="shared" si="98"/>
        <v>0</v>
      </c>
    </row>
    <row r="5567" spans="13:15" x14ac:dyDescent="0.25">
      <c r="M5567" s="288" t="b">
        <f>IF(AND(OR('1. Participant &amp; Project Info'!$B$18=index!$F$21,'1. Participant &amp; Project Info'!$B$18=index!$F$22),OR(ISBLANK('2. RPS Generation'!C5577),'2. RPS Generation'!C5577&gt;'1. Participant &amp; Project Info'!$B$38,'2. RPS Generation'!C5577&lt;0)),TRUE,FALSE)</f>
        <v>0</v>
      </c>
      <c r="O5567">
        <f t="shared" si="98"/>
        <v>0</v>
      </c>
    </row>
    <row r="5568" spans="13:15" x14ac:dyDescent="0.25">
      <c r="M5568" s="288" t="b">
        <f>IF(AND(OR('1. Participant &amp; Project Info'!$B$18=index!$F$21,'1. Participant &amp; Project Info'!$B$18=index!$F$22),OR(ISBLANK('2. RPS Generation'!C5578),'2. RPS Generation'!C5578&gt;'1. Participant &amp; Project Info'!$B$38,'2. RPS Generation'!C5578&lt;0)),TRUE,FALSE)</f>
        <v>0</v>
      </c>
      <c r="O5568">
        <f t="shared" si="98"/>
        <v>0</v>
      </c>
    </row>
    <row r="5569" spans="13:15" x14ac:dyDescent="0.25">
      <c r="M5569" s="288" t="b">
        <f>IF(AND(OR('1. Participant &amp; Project Info'!$B$18=index!$F$21,'1. Participant &amp; Project Info'!$B$18=index!$F$22),OR(ISBLANK('2. RPS Generation'!C5579),'2. RPS Generation'!C5579&gt;'1. Participant &amp; Project Info'!$B$38,'2. RPS Generation'!C5579&lt;0)),TRUE,FALSE)</f>
        <v>0</v>
      </c>
      <c r="O5569">
        <f t="shared" si="98"/>
        <v>0</v>
      </c>
    </row>
    <row r="5570" spans="13:15" x14ac:dyDescent="0.25">
      <c r="M5570" s="288" t="b">
        <f>IF(AND(OR('1. Participant &amp; Project Info'!$B$18=index!$F$21,'1. Participant &amp; Project Info'!$B$18=index!$F$22),OR(ISBLANK('2. RPS Generation'!C5580),'2. RPS Generation'!C5580&gt;'1. Participant &amp; Project Info'!$B$38,'2. RPS Generation'!C5580&lt;0)),TRUE,FALSE)</f>
        <v>0</v>
      </c>
      <c r="O5570">
        <f t="shared" si="98"/>
        <v>0</v>
      </c>
    </row>
    <row r="5571" spans="13:15" x14ac:dyDescent="0.25">
      <c r="M5571" s="288" t="b">
        <f>IF(AND(OR('1. Participant &amp; Project Info'!$B$18=index!$F$21,'1. Participant &amp; Project Info'!$B$18=index!$F$22),OR(ISBLANK('2. RPS Generation'!C5581),'2. RPS Generation'!C5581&gt;'1. Participant &amp; Project Info'!$B$38,'2. RPS Generation'!C5581&lt;0)),TRUE,FALSE)</f>
        <v>0</v>
      </c>
      <c r="O5571">
        <f t="shared" si="98"/>
        <v>0</v>
      </c>
    </row>
    <row r="5572" spans="13:15" x14ac:dyDescent="0.25">
      <c r="M5572" s="288" t="b">
        <f>IF(AND(OR('1. Participant &amp; Project Info'!$B$18=index!$F$21,'1. Participant &amp; Project Info'!$B$18=index!$F$22),OR(ISBLANK('2. RPS Generation'!C5582),'2. RPS Generation'!C5582&gt;'1. Participant &amp; Project Info'!$B$38,'2. RPS Generation'!C5582&lt;0)),TRUE,FALSE)</f>
        <v>0</v>
      </c>
      <c r="O5572">
        <f t="shared" si="98"/>
        <v>0</v>
      </c>
    </row>
    <row r="5573" spans="13:15" x14ac:dyDescent="0.25">
      <c r="M5573" s="288" t="b">
        <f>IF(AND(OR('1. Participant &amp; Project Info'!$B$18=index!$F$21,'1. Participant &amp; Project Info'!$B$18=index!$F$22),OR(ISBLANK('2. RPS Generation'!C5583),'2. RPS Generation'!C5583&gt;'1. Participant &amp; Project Info'!$B$38,'2. RPS Generation'!C5583&lt;0)),TRUE,FALSE)</f>
        <v>0</v>
      </c>
      <c r="O5573">
        <f t="shared" si="98"/>
        <v>0</v>
      </c>
    </row>
    <row r="5574" spans="13:15" x14ac:dyDescent="0.25">
      <c r="M5574" s="288" t="b">
        <f>IF(AND(OR('1. Participant &amp; Project Info'!$B$18=index!$F$21,'1. Participant &amp; Project Info'!$B$18=index!$F$22),OR(ISBLANK('2. RPS Generation'!C5584),'2. RPS Generation'!C5584&gt;'1. Participant &amp; Project Info'!$B$38,'2. RPS Generation'!C5584&lt;0)),TRUE,FALSE)</f>
        <v>0</v>
      </c>
      <c r="O5574">
        <f t="shared" si="98"/>
        <v>0</v>
      </c>
    </row>
    <row r="5575" spans="13:15" x14ac:dyDescent="0.25">
      <c r="M5575" s="288" t="b">
        <f>IF(AND(OR('1. Participant &amp; Project Info'!$B$18=index!$F$21,'1. Participant &amp; Project Info'!$B$18=index!$F$22),OR(ISBLANK('2. RPS Generation'!C5585),'2. RPS Generation'!C5585&gt;'1. Participant &amp; Project Info'!$B$38,'2. RPS Generation'!C5585&lt;0)),TRUE,FALSE)</f>
        <v>0</v>
      </c>
      <c r="O5575">
        <f t="shared" si="98"/>
        <v>0</v>
      </c>
    </row>
    <row r="5576" spans="13:15" x14ac:dyDescent="0.25">
      <c r="M5576" s="288" t="b">
        <f>IF(AND(OR('1. Participant &amp; Project Info'!$B$18=index!$F$21,'1. Participant &amp; Project Info'!$B$18=index!$F$22),OR(ISBLANK('2. RPS Generation'!C5586),'2. RPS Generation'!C5586&gt;'1. Participant &amp; Project Info'!$B$38,'2. RPS Generation'!C5586&lt;0)),TRUE,FALSE)</f>
        <v>0</v>
      </c>
      <c r="O5576">
        <f t="shared" si="98"/>
        <v>0</v>
      </c>
    </row>
    <row r="5577" spans="13:15" x14ac:dyDescent="0.25">
      <c r="M5577" s="288" t="b">
        <f>IF(AND(OR('1. Participant &amp; Project Info'!$B$18=index!$F$21,'1. Participant &amp; Project Info'!$B$18=index!$F$22),OR(ISBLANK('2. RPS Generation'!C5587),'2. RPS Generation'!C5587&gt;'1. Participant &amp; Project Info'!$B$38,'2. RPS Generation'!C5587&lt;0)),TRUE,FALSE)</f>
        <v>0</v>
      </c>
      <c r="O5577">
        <f t="shared" si="98"/>
        <v>0</v>
      </c>
    </row>
    <row r="5578" spans="13:15" x14ac:dyDescent="0.25">
      <c r="M5578" s="288" t="b">
        <f>IF(AND(OR('1. Participant &amp; Project Info'!$B$18=index!$F$21,'1. Participant &amp; Project Info'!$B$18=index!$F$22),OR(ISBLANK('2. RPS Generation'!C5588),'2. RPS Generation'!C5588&gt;'1. Participant &amp; Project Info'!$B$38,'2. RPS Generation'!C5588&lt;0)),TRUE,FALSE)</f>
        <v>0</v>
      </c>
      <c r="O5578">
        <f t="shared" si="98"/>
        <v>0</v>
      </c>
    </row>
    <row r="5579" spans="13:15" x14ac:dyDescent="0.25">
      <c r="M5579" s="288" t="b">
        <f>IF(AND(OR('1. Participant &amp; Project Info'!$B$18=index!$F$21,'1. Participant &amp; Project Info'!$B$18=index!$F$22),OR(ISBLANK('2. RPS Generation'!C5589),'2. RPS Generation'!C5589&gt;'1. Participant &amp; Project Info'!$B$38,'2. RPS Generation'!C5589&lt;0)),TRUE,FALSE)</f>
        <v>0</v>
      </c>
      <c r="O5579">
        <f t="shared" si="98"/>
        <v>0</v>
      </c>
    </row>
    <row r="5580" spans="13:15" x14ac:dyDescent="0.25">
      <c r="M5580" s="288" t="b">
        <f>IF(AND(OR('1. Participant &amp; Project Info'!$B$18=index!$F$21,'1. Participant &amp; Project Info'!$B$18=index!$F$22),OR(ISBLANK('2. RPS Generation'!C5590),'2. RPS Generation'!C5590&gt;'1. Participant &amp; Project Info'!$B$38,'2. RPS Generation'!C5590&lt;0)),TRUE,FALSE)</f>
        <v>0</v>
      </c>
      <c r="O5580">
        <f t="shared" si="98"/>
        <v>0</v>
      </c>
    </row>
    <row r="5581" spans="13:15" x14ac:dyDescent="0.25">
      <c r="M5581" s="288" t="b">
        <f>IF(AND(OR('1. Participant &amp; Project Info'!$B$18=index!$F$21,'1. Participant &amp; Project Info'!$B$18=index!$F$22),OR(ISBLANK('2. RPS Generation'!C5591),'2. RPS Generation'!C5591&gt;'1. Participant &amp; Project Info'!$B$38,'2. RPS Generation'!C5591&lt;0)),TRUE,FALSE)</f>
        <v>0</v>
      </c>
      <c r="O5581">
        <f t="shared" si="98"/>
        <v>0</v>
      </c>
    </row>
    <row r="5582" spans="13:15" x14ac:dyDescent="0.25">
      <c r="M5582" s="288" t="b">
        <f>IF(AND(OR('1. Participant &amp; Project Info'!$B$18=index!$F$21,'1. Participant &amp; Project Info'!$B$18=index!$F$22),OR(ISBLANK('2. RPS Generation'!C5592),'2. RPS Generation'!C5592&gt;'1. Participant &amp; Project Info'!$B$38,'2. RPS Generation'!C5592&lt;0)),TRUE,FALSE)</f>
        <v>0</v>
      </c>
      <c r="O5582">
        <f t="shared" si="98"/>
        <v>0</v>
      </c>
    </row>
    <row r="5583" spans="13:15" x14ac:dyDescent="0.25">
      <c r="M5583" s="288" t="b">
        <f>IF(AND(OR('1. Participant &amp; Project Info'!$B$18=index!$F$21,'1. Participant &amp; Project Info'!$B$18=index!$F$22),OR(ISBLANK('2. RPS Generation'!C5593),'2. RPS Generation'!C5593&gt;'1. Participant &amp; Project Info'!$B$38,'2. RPS Generation'!C5593&lt;0)),TRUE,FALSE)</f>
        <v>0</v>
      </c>
      <c r="O5583">
        <f t="shared" si="98"/>
        <v>0</v>
      </c>
    </row>
    <row r="5584" spans="13:15" x14ac:dyDescent="0.25">
      <c r="M5584" s="288" t="b">
        <f>IF(AND(OR('1. Participant &amp; Project Info'!$B$18=index!$F$21,'1. Participant &amp; Project Info'!$B$18=index!$F$22),OR(ISBLANK('2. RPS Generation'!C5594),'2. RPS Generation'!C5594&gt;'1. Participant &amp; Project Info'!$B$38,'2. RPS Generation'!C5594&lt;0)),TRUE,FALSE)</f>
        <v>0</v>
      </c>
      <c r="O5584">
        <f t="shared" si="98"/>
        <v>0</v>
      </c>
    </row>
    <row r="5585" spans="13:15" x14ac:dyDescent="0.25">
      <c r="M5585" s="288" t="b">
        <f>IF(AND(OR('1. Participant &amp; Project Info'!$B$18=index!$F$21,'1. Participant &amp; Project Info'!$B$18=index!$F$22),OR(ISBLANK('2. RPS Generation'!C5595),'2. RPS Generation'!C5595&gt;'1. Participant &amp; Project Info'!$B$38,'2. RPS Generation'!C5595&lt;0)),TRUE,FALSE)</f>
        <v>0</v>
      </c>
      <c r="O5585">
        <f t="shared" si="98"/>
        <v>0</v>
      </c>
    </row>
    <row r="5586" spans="13:15" x14ac:dyDescent="0.25">
      <c r="M5586" s="288" t="b">
        <f>IF(AND(OR('1. Participant &amp; Project Info'!$B$18=index!$F$21,'1. Participant &amp; Project Info'!$B$18=index!$F$22),OR(ISBLANK('2. RPS Generation'!C5596),'2. RPS Generation'!C5596&gt;'1. Participant &amp; Project Info'!$B$38,'2. RPS Generation'!C5596&lt;0)),TRUE,FALSE)</f>
        <v>0</v>
      </c>
      <c r="O5586">
        <f t="shared" si="98"/>
        <v>0</v>
      </c>
    </row>
    <row r="5587" spans="13:15" x14ac:dyDescent="0.25">
      <c r="M5587" s="288" t="b">
        <f>IF(AND(OR('1. Participant &amp; Project Info'!$B$18=index!$F$21,'1. Participant &amp; Project Info'!$B$18=index!$F$22),OR(ISBLANK('2. RPS Generation'!C5597),'2. RPS Generation'!C5597&gt;'1. Participant &amp; Project Info'!$B$38,'2. RPS Generation'!C5597&lt;0)),TRUE,FALSE)</f>
        <v>0</v>
      </c>
      <c r="O5587">
        <f t="shared" si="98"/>
        <v>0</v>
      </c>
    </row>
    <row r="5588" spans="13:15" x14ac:dyDescent="0.25">
      <c r="M5588" s="288" t="b">
        <f>IF(AND(OR('1. Participant &amp; Project Info'!$B$18=index!$F$21,'1. Participant &amp; Project Info'!$B$18=index!$F$22),OR(ISBLANK('2. RPS Generation'!C5598),'2. RPS Generation'!C5598&gt;'1. Participant &amp; Project Info'!$B$38,'2. RPS Generation'!C5598&lt;0)),TRUE,FALSE)</f>
        <v>0</v>
      </c>
      <c r="O5588">
        <f t="shared" si="98"/>
        <v>0</v>
      </c>
    </row>
    <row r="5589" spans="13:15" x14ac:dyDescent="0.25">
      <c r="M5589" s="288" t="b">
        <f>IF(AND(OR('1. Participant &amp; Project Info'!$B$18=index!$F$21,'1. Participant &amp; Project Info'!$B$18=index!$F$22),OR(ISBLANK('2. RPS Generation'!C5599),'2. RPS Generation'!C5599&gt;'1. Participant &amp; Project Info'!$B$38,'2. RPS Generation'!C5599&lt;0)),TRUE,FALSE)</f>
        <v>0</v>
      </c>
      <c r="O5589">
        <f t="shared" si="98"/>
        <v>0</v>
      </c>
    </row>
    <row r="5590" spans="13:15" x14ac:dyDescent="0.25">
      <c r="M5590" s="288" t="b">
        <f>IF(AND(OR('1. Participant &amp; Project Info'!$B$18=index!$F$21,'1. Participant &amp; Project Info'!$B$18=index!$F$22),OR(ISBLANK('2. RPS Generation'!C5600),'2. RPS Generation'!C5600&gt;'1. Participant &amp; Project Info'!$B$38,'2. RPS Generation'!C5600&lt;0)),TRUE,FALSE)</f>
        <v>0</v>
      </c>
      <c r="O5590">
        <f t="shared" si="98"/>
        <v>0</v>
      </c>
    </row>
    <row r="5591" spans="13:15" x14ac:dyDescent="0.25">
      <c r="M5591" s="288" t="b">
        <f>IF(AND(OR('1. Participant &amp; Project Info'!$B$18=index!$F$21,'1. Participant &amp; Project Info'!$B$18=index!$F$22),OR(ISBLANK('2. RPS Generation'!C5601),'2. RPS Generation'!C5601&gt;'1. Participant &amp; Project Info'!$B$38,'2. RPS Generation'!C5601&lt;0)),TRUE,FALSE)</f>
        <v>0</v>
      </c>
      <c r="O5591">
        <f t="shared" si="98"/>
        <v>0</v>
      </c>
    </row>
    <row r="5592" spans="13:15" x14ac:dyDescent="0.25">
      <c r="M5592" s="288" t="b">
        <f>IF(AND(OR('1. Participant &amp; Project Info'!$B$18=index!$F$21,'1. Participant &amp; Project Info'!$B$18=index!$F$22),OR(ISBLANK('2. RPS Generation'!C5602),'2. RPS Generation'!C5602&gt;'1. Participant &amp; Project Info'!$B$38,'2. RPS Generation'!C5602&lt;0)),TRUE,FALSE)</f>
        <v>0</v>
      </c>
      <c r="O5592">
        <f t="shared" si="98"/>
        <v>0</v>
      </c>
    </row>
    <row r="5593" spans="13:15" x14ac:dyDescent="0.25">
      <c r="M5593" s="288" t="b">
        <f>IF(AND(OR('1. Participant &amp; Project Info'!$B$18=index!$F$21,'1. Participant &amp; Project Info'!$B$18=index!$F$22),OR(ISBLANK('2. RPS Generation'!C5603),'2. RPS Generation'!C5603&gt;'1. Participant &amp; Project Info'!$B$38,'2. RPS Generation'!C5603&lt;0)),TRUE,FALSE)</f>
        <v>0</v>
      </c>
      <c r="O5593">
        <f t="shared" si="98"/>
        <v>0</v>
      </c>
    </row>
    <row r="5594" spans="13:15" x14ac:dyDescent="0.25">
      <c r="M5594" s="288" t="b">
        <f>IF(AND(OR('1. Participant &amp; Project Info'!$B$18=index!$F$21,'1. Participant &amp; Project Info'!$B$18=index!$F$22),OR(ISBLANK('2. RPS Generation'!C5604),'2. RPS Generation'!C5604&gt;'1. Participant &amp; Project Info'!$B$38,'2. RPS Generation'!C5604&lt;0)),TRUE,FALSE)</f>
        <v>0</v>
      </c>
      <c r="O5594">
        <f t="shared" si="98"/>
        <v>0</v>
      </c>
    </row>
    <row r="5595" spans="13:15" x14ac:dyDescent="0.25">
      <c r="M5595" s="288" t="b">
        <f>IF(AND(OR('1. Participant &amp; Project Info'!$B$18=index!$F$21,'1. Participant &amp; Project Info'!$B$18=index!$F$22),OR(ISBLANK('2. RPS Generation'!C5605),'2. RPS Generation'!C5605&gt;'1. Participant &amp; Project Info'!$B$38,'2. RPS Generation'!C5605&lt;0)),TRUE,FALSE)</f>
        <v>0</v>
      </c>
      <c r="O5595">
        <f t="shared" si="98"/>
        <v>0</v>
      </c>
    </row>
    <row r="5596" spans="13:15" x14ac:dyDescent="0.25">
      <c r="M5596" s="288" t="b">
        <f>IF(AND(OR('1. Participant &amp; Project Info'!$B$18=index!$F$21,'1. Participant &amp; Project Info'!$B$18=index!$F$22),OR(ISBLANK('2. RPS Generation'!C5606),'2. RPS Generation'!C5606&gt;'1. Participant &amp; Project Info'!$B$38,'2. RPS Generation'!C5606&lt;0)),TRUE,FALSE)</f>
        <v>0</v>
      </c>
      <c r="O5596">
        <f t="shared" si="98"/>
        <v>0</v>
      </c>
    </row>
    <row r="5597" spans="13:15" x14ac:dyDescent="0.25">
      <c r="M5597" s="288" t="b">
        <f>IF(AND(OR('1. Participant &amp; Project Info'!$B$18=index!$F$21,'1. Participant &amp; Project Info'!$B$18=index!$F$22),OR(ISBLANK('2. RPS Generation'!C5607),'2. RPS Generation'!C5607&gt;'1. Participant &amp; Project Info'!$B$38,'2. RPS Generation'!C5607&lt;0)),TRUE,FALSE)</f>
        <v>0</v>
      </c>
      <c r="O5597">
        <f t="shared" si="98"/>
        <v>0</v>
      </c>
    </row>
    <row r="5598" spans="13:15" x14ac:dyDescent="0.25">
      <c r="M5598" s="288" t="b">
        <f>IF(AND(OR('1. Participant &amp; Project Info'!$B$18=index!$F$21,'1. Participant &amp; Project Info'!$B$18=index!$F$22),OR(ISBLANK('2. RPS Generation'!C5608),'2. RPS Generation'!C5608&gt;'1. Participant &amp; Project Info'!$B$38,'2. RPS Generation'!C5608&lt;0)),TRUE,FALSE)</f>
        <v>0</v>
      </c>
      <c r="O5598">
        <f t="shared" si="98"/>
        <v>0</v>
      </c>
    </row>
    <row r="5599" spans="13:15" x14ac:dyDescent="0.25">
      <c r="M5599" s="288" t="b">
        <f>IF(AND(OR('1. Participant &amp; Project Info'!$B$18=index!$F$21,'1. Participant &amp; Project Info'!$B$18=index!$F$22),OR(ISBLANK('2. RPS Generation'!C5609),'2. RPS Generation'!C5609&gt;'1. Participant &amp; Project Info'!$B$38,'2. RPS Generation'!C5609&lt;0)),TRUE,FALSE)</f>
        <v>0</v>
      </c>
      <c r="O5599">
        <f t="shared" si="98"/>
        <v>0</v>
      </c>
    </row>
    <row r="5600" spans="13:15" x14ac:dyDescent="0.25">
      <c r="M5600" s="288" t="b">
        <f>IF(AND(OR('1. Participant &amp; Project Info'!$B$18=index!$F$21,'1. Participant &amp; Project Info'!$B$18=index!$F$22),OR(ISBLANK('2. RPS Generation'!C5610),'2. RPS Generation'!C5610&gt;'1. Participant &amp; Project Info'!$B$38,'2. RPS Generation'!C5610&lt;0)),TRUE,FALSE)</f>
        <v>0</v>
      </c>
      <c r="O5600">
        <f t="shared" si="98"/>
        <v>0</v>
      </c>
    </row>
    <row r="5601" spans="13:15" x14ac:dyDescent="0.25">
      <c r="M5601" s="288" t="b">
        <f>IF(AND(OR('1. Participant &amp; Project Info'!$B$18=index!$F$21,'1. Participant &amp; Project Info'!$B$18=index!$F$22),OR(ISBLANK('2. RPS Generation'!C5611),'2. RPS Generation'!C5611&gt;'1. Participant &amp; Project Info'!$B$38,'2. RPS Generation'!C5611&lt;0)),TRUE,FALSE)</f>
        <v>0</v>
      </c>
      <c r="O5601">
        <f t="shared" si="98"/>
        <v>0</v>
      </c>
    </row>
    <row r="5602" spans="13:15" x14ac:dyDescent="0.25">
      <c r="M5602" s="288" t="b">
        <f>IF(AND(OR('1. Participant &amp; Project Info'!$B$18=index!$F$21,'1. Participant &amp; Project Info'!$B$18=index!$F$22),OR(ISBLANK('2. RPS Generation'!C5612),'2. RPS Generation'!C5612&gt;'1. Participant &amp; Project Info'!$B$38,'2. RPS Generation'!C5612&lt;0)),TRUE,FALSE)</f>
        <v>0</v>
      </c>
      <c r="O5602">
        <f t="shared" si="98"/>
        <v>0</v>
      </c>
    </row>
    <row r="5603" spans="13:15" x14ac:dyDescent="0.25">
      <c r="M5603" s="288" t="b">
        <f>IF(AND(OR('1. Participant &amp; Project Info'!$B$18=index!$F$21,'1. Participant &amp; Project Info'!$B$18=index!$F$22),OR(ISBLANK('2. RPS Generation'!C5613),'2. RPS Generation'!C5613&gt;'1. Participant &amp; Project Info'!$B$38,'2. RPS Generation'!C5613&lt;0)),TRUE,FALSE)</f>
        <v>0</v>
      </c>
      <c r="O5603">
        <f t="shared" si="98"/>
        <v>0</v>
      </c>
    </row>
    <row r="5604" spans="13:15" x14ac:dyDescent="0.25">
      <c r="M5604" s="288" t="b">
        <f>IF(AND(OR('1. Participant &amp; Project Info'!$B$18=index!$F$21,'1. Participant &amp; Project Info'!$B$18=index!$F$22),OR(ISBLANK('2. RPS Generation'!C5614),'2. RPS Generation'!C5614&gt;'1. Participant &amp; Project Info'!$B$38,'2. RPS Generation'!C5614&lt;0)),TRUE,FALSE)</f>
        <v>0</v>
      </c>
      <c r="O5604">
        <f t="shared" si="98"/>
        <v>0</v>
      </c>
    </row>
    <row r="5605" spans="13:15" x14ac:dyDescent="0.25">
      <c r="M5605" s="288" t="b">
        <f>IF(AND(OR('1. Participant &amp; Project Info'!$B$18=index!$F$21,'1. Participant &amp; Project Info'!$B$18=index!$F$22),OR(ISBLANK('2. RPS Generation'!C5615),'2. RPS Generation'!C5615&gt;'1. Participant &amp; Project Info'!$B$38,'2. RPS Generation'!C5615&lt;0)),TRUE,FALSE)</f>
        <v>0</v>
      </c>
      <c r="O5605">
        <f t="shared" si="98"/>
        <v>0</v>
      </c>
    </row>
    <row r="5606" spans="13:15" x14ac:dyDescent="0.25">
      <c r="M5606" s="288" t="b">
        <f>IF(AND(OR('1. Participant &amp; Project Info'!$B$18=index!$F$21,'1. Participant &amp; Project Info'!$B$18=index!$F$22),OR(ISBLANK('2. RPS Generation'!C5616),'2. RPS Generation'!C5616&gt;'1. Participant &amp; Project Info'!$B$38,'2. RPS Generation'!C5616&lt;0)),TRUE,FALSE)</f>
        <v>0</v>
      </c>
      <c r="O5606">
        <f t="shared" si="98"/>
        <v>0</v>
      </c>
    </row>
    <row r="5607" spans="13:15" x14ac:dyDescent="0.25">
      <c r="M5607" s="288" t="b">
        <f>IF(AND(OR('1. Participant &amp; Project Info'!$B$18=index!$F$21,'1. Participant &amp; Project Info'!$B$18=index!$F$22),OR(ISBLANK('2. RPS Generation'!C5617),'2. RPS Generation'!C5617&gt;'1. Participant &amp; Project Info'!$B$38,'2. RPS Generation'!C5617&lt;0)),TRUE,FALSE)</f>
        <v>0</v>
      </c>
      <c r="O5607">
        <f t="shared" si="98"/>
        <v>0</v>
      </c>
    </row>
    <row r="5608" spans="13:15" x14ac:dyDescent="0.25">
      <c r="M5608" s="288" t="b">
        <f>IF(AND(OR('1. Participant &amp; Project Info'!$B$18=index!$F$21,'1. Participant &amp; Project Info'!$B$18=index!$F$22),OR(ISBLANK('2. RPS Generation'!C5618),'2. RPS Generation'!C5618&gt;'1. Participant &amp; Project Info'!$B$38,'2. RPS Generation'!C5618&lt;0)),TRUE,FALSE)</f>
        <v>0</v>
      </c>
      <c r="O5608">
        <f t="shared" si="98"/>
        <v>0</v>
      </c>
    </row>
    <row r="5609" spans="13:15" x14ac:dyDescent="0.25">
      <c r="M5609" s="288" t="b">
        <f>IF(AND(OR('1. Participant &amp; Project Info'!$B$18=index!$F$21,'1. Participant &amp; Project Info'!$B$18=index!$F$22),OR(ISBLANK('2. RPS Generation'!C5619),'2. RPS Generation'!C5619&gt;'1. Participant &amp; Project Info'!$B$38,'2. RPS Generation'!C5619&lt;0)),TRUE,FALSE)</f>
        <v>0</v>
      </c>
      <c r="O5609">
        <f t="shared" si="98"/>
        <v>0</v>
      </c>
    </row>
    <row r="5610" spans="13:15" x14ac:dyDescent="0.25">
      <c r="M5610" s="288" t="b">
        <f>IF(AND(OR('1. Participant &amp; Project Info'!$B$18=index!$F$21,'1. Participant &amp; Project Info'!$B$18=index!$F$22),OR(ISBLANK('2. RPS Generation'!C5620),'2. RPS Generation'!C5620&gt;'1. Participant &amp; Project Info'!$B$38,'2. RPS Generation'!C5620&lt;0)),TRUE,FALSE)</f>
        <v>0</v>
      </c>
      <c r="O5610">
        <f t="shared" si="98"/>
        <v>0</v>
      </c>
    </row>
    <row r="5611" spans="13:15" x14ac:dyDescent="0.25">
      <c r="M5611" s="288" t="b">
        <f>IF(AND(OR('1. Participant &amp; Project Info'!$B$18=index!$F$21,'1. Participant &amp; Project Info'!$B$18=index!$F$22),OR(ISBLANK('2. RPS Generation'!C5621),'2. RPS Generation'!C5621&gt;'1. Participant &amp; Project Info'!$B$38,'2. RPS Generation'!C5621&lt;0)),TRUE,FALSE)</f>
        <v>0</v>
      </c>
      <c r="O5611">
        <f t="shared" si="98"/>
        <v>0</v>
      </c>
    </row>
    <row r="5612" spans="13:15" x14ac:dyDescent="0.25">
      <c r="M5612" s="288" t="b">
        <f>IF(AND(OR('1. Participant &amp; Project Info'!$B$18=index!$F$21,'1. Participant &amp; Project Info'!$B$18=index!$F$22),OR(ISBLANK('2. RPS Generation'!C5622),'2. RPS Generation'!C5622&gt;'1. Participant &amp; Project Info'!$B$38,'2. RPS Generation'!C5622&lt;0)),TRUE,FALSE)</f>
        <v>0</v>
      </c>
      <c r="O5612">
        <f t="shared" si="98"/>
        <v>0</v>
      </c>
    </row>
    <row r="5613" spans="13:15" x14ac:dyDescent="0.25">
      <c r="M5613" s="288" t="b">
        <f>IF(AND(OR('1. Participant &amp; Project Info'!$B$18=index!$F$21,'1. Participant &amp; Project Info'!$B$18=index!$F$22),OR(ISBLANK('2. RPS Generation'!C5623),'2. RPS Generation'!C5623&gt;'1. Participant &amp; Project Info'!$B$38,'2. RPS Generation'!C5623&lt;0)),TRUE,FALSE)</f>
        <v>0</v>
      </c>
      <c r="O5613">
        <f t="shared" si="98"/>
        <v>0</v>
      </c>
    </row>
    <row r="5614" spans="13:15" x14ac:dyDescent="0.25">
      <c r="M5614" s="288" t="b">
        <f>IF(AND(OR('1. Participant &amp; Project Info'!$B$18=index!$F$21,'1. Participant &amp; Project Info'!$B$18=index!$F$22),OR(ISBLANK('2. RPS Generation'!C5624),'2. RPS Generation'!C5624&gt;'1. Participant &amp; Project Info'!$B$38,'2. RPS Generation'!C5624&lt;0)),TRUE,FALSE)</f>
        <v>0</v>
      </c>
      <c r="O5614">
        <f t="shared" ref="O5614:O5677" si="99">--OR(L5614,M5614,N5614)</f>
        <v>0</v>
      </c>
    </row>
    <row r="5615" spans="13:15" x14ac:dyDescent="0.25">
      <c r="M5615" s="288" t="b">
        <f>IF(AND(OR('1. Participant &amp; Project Info'!$B$18=index!$F$21,'1. Participant &amp; Project Info'!$B$18=index!$F$22),OR(ISBLANK('2. RPS Generation'!C5625),'2. RPS Generation'!C5625&gt;'1. Participant &amp; Project Info'!$B$38,'2. RPS Generation'!C5625&lt;0)),TRUE,FALSE)</f>
        <v>0</v>
      </c>
      <c r="O5615">
        <f t="shared" si="99"/>
        <v>0</v>
      </c>
    </row>
    <row r="5616" spans="13:15" x14ac:dyDescent="0.25">
      <c r="M5616" s="288" t="b">
        <f>IF(AND(OR('1. Participant &amp; Project Info'!$B$18=index!$F$21,'1. Participant &amp; Project Info'!$B$18=index!$F$22),OR(ISBLANK('2. RPS Generation'!C5626),'2. RPS Generation'!C5626&gt;'1. Participant &amp; Project Info'!$B$38,'2. RPS Generation'!C5626&lt;0)),TRUE,FALSE)</f>
        <v>0</v>
      </c>
      <c r="O5616">
        <f t="shared" si="99"/>
        <v>0</v>
      </c>
    </row>
    <row r="5617" spans="13:15" x14ac:dyDescent="0.25">
      <c r="M5617" s="288" t="b">
        <f>IF(AND(OR('1. Participant &amp; Project Info'!$B$18=index!$F$21,'1. Participant &amp; Project Info'!$B$18=index!$F$22),OR(ISBLANK('2. RPS Generation'!C5627),'2. RPS Generation'!C5627&gt;'1. Participant &amp; Project Info'!$B$38,'2. RPS Generation'!C5627&lt;0)),TRUE,FALSE)</f>
        <v>0</v>
      </c>
      <c r="O5617">
        <f t="shared" si="99"/>
        <v>0</v>
      </c>
    </row>
    <row r="5618" spans="13:15" x14ac:dyDescent="0.25">
      <c r="M5618" s="288" t="b">
        <f>IF(AND(OR('1. Participant &amp; Project Info'!$B$18=index!$F$21,'1. Participant &amp; Project Info'!$B$18=index!$F$22),OR(ISBLANK('2. RPS Generation'!C5628),'2. RPS Generation'!C5628&gt;'1. Participant &amp; Project Info'!$B$38,'2. RPS Generation'!C5628&lt;0)),TRUE,FALSE)</f>
        <v>0</v>
      </c>
      <c r="O5618">
        <f t="shared" si="99"/>
        <v>0</v>
      </c>
    </row>
    <row r="5619" spans="13:15" x14ac:dyDescent="0.25">
      <c r="M5619" s="288" t="b">
        <f>IF(AND(OR('1. Participant &amp; Project Info'!$B$18=index!$F$21,'1. Participant &amp; Project Info'!$B$18=index!$F$22),OR(ISBLANK('2. RPS Generation'!C5629),'2. RPS Generation'!C5629&gt;'1. Participant &amp; Project Info'!$B$38,'2. RPS Generation'!C5629&lt;0)),TRUE,FALSE)</f>
        <v>0</v>
      </c>
      <c r="O5619">
        <f t="shared" si="99"/>
        <v>0</v>
      </c>
    </row>
    <row r="5620" spans="13:15" x14ac:dyDescent="0.25">
      <c r="M5620" s="288" t="b">
        <f>IF(AND(OR('1. Participant &amp; Project Info'!$B$18=index!$F$21,'1. Participant &amp; Project Info'!$B$18=index!$F$22),OR(ISBLANK('2. RPS Generation'!C5630),'2. RPS Generation'!C5630&gt;'1. Participant &amp; Project Info'!$B$38,'2. RPS Generation'!C5630&lt;0)),TRUE,FALSE)</f>
        <v>0</v>
      </c>
      <c r="O5620">
        <f t="shared" si="99"/>
        <v>0</v>
      </c>
    </row>
    <row r="5621" spans="13:15" x14ac:dyDescent="0.25">
      <c r="M5621" s="288" t="b">
        <f>IF(AND(OR('1. Participant &amp; Project Info'!$B$18=index!$F$21,'1. Participant &amp; Project Info'!$B$18=index!$F$22),OR(ISBLANK('2. RPS Generation'!C5631),'2. RPS Generation'!C5631&gt;'1. Participant &amp; Project Info'!$B$38,'2. RPS Generation'!C5631&lt;0)),TRUE,FALSE)</f>
        <v>0</v>
      </c>
      <c r="O5621">
        <f t="shared" si="99"/>
        <v>0</v>
      </c>
    </row>
    <row r="5622" spans="13:15" x14ac:dyDescent="0.25">
      <c r="M5622" s="288" t="b">
        <f>IF(AND(OR('1. Participant &amp; Project Info'!$B$18=index!$F$21,'1. Participant &amp; Project Info'!$B$18=index!$F$22),OR(ISBLANK('2. RPS Generation'!C5632),'2. RPS Generation'!C5632&gt;'1. Participant &amp; Project Info'!$B$38,'2. RPS Generation'!C5632&lt;0)),TRUE,FALSE)</f>
        <v>0</v>
      </c>
      <c r="O5622">
        <f t="shared" si="99"/>
        <v>0</v>
      </c>
    </row>
    <row r="5623" spans="13:15" x14ac:dyDescent="0.25">
      <c r="M5623" s="288" t="b">
        <f>IF(AND(OR('1. Participant &amp; Project Info'!$B$18=index!$F$21,'1. Participant &amp; Project Info'!$B$18=index!$F$22),OR(ISBLANK('2. RPS Generation'!C5633),'2. RPS Generation'!C5633&gt;'1. Participant &amp; Project Info'!$B$38,'2. RPS Generation'!C5633&lt;0)),TRUE,FALSE)</f>
        <v>0</v>
      </c>
      <c r="O5623">
        <f t="shared" si="99"/>
        <v>0</v>
      </c>
    </row>
    <row r="5624" spans="13:15" x14ac:dyDescent="0.25">
      <c r="M5624" s="288" t="b">
        <f>IF(AND(OR('1. Participant &amp; Project Info'!$B$18=index!$F$21,'1. Participant &amp; Project Info'!$B$18=index!$F$22),OR(ISBLANK('2. RPS Generation'!C5634),'2. RPS Generation'!C5634&gt;'1. Participant &amp; Project Info'!$B$38,'2. RPS Generation'!C5634&lt;0)),TRUE,FALSE)</f>
        <v>0</v>
      </c>
      <c r="O5624">
        <f t="shared" si="99"/>
        <v>0</v>
      </c>
    </row>
    <row r="5625" spans="13:15" x14ac:dyDescent="0.25">
      <c r="M5625" s="288" t="b">
        <f>IF(AND(OR('1. Participant &amp; Project Info'!$B$18=index!$F$21,'1. Participant &amp; Project Info'!$B$18=index!$F$22),OR(ISBLANK('2. RPS Generation'!C5635),'2. RPS Generation'!C5635&gt;'1. Participant &amp; Project Info'!$B$38,'2. RPS Generation'!C5635&lt;0)),TRUE,FALSE)</f>
        <v>0</v>
      </c>
      <c r="O5625">
        <f t="shared" si="99"/>
        <v>0</v>
      </c>
    </row>
    <row r="5626" spans="13:15" x14ac:dyDescent="0.25">
      <c r="M5626" s="288" t="b">
        <f>IF(AND(OR('1. Participant &amp; Project Info'!$B$18=index!$F$21,'1. Participant &amp; Project Info'!$B$18=index!$F$22),OR(ISBLANK('2. RPS Generation'!C5636),'2. RPS Generation'!C5636&gt;'1. Participant &amp; Project Info'!$B$38,'2. RPS Generation'!C5636&lt;0)),TRUE,FALSE)</f>
        <v>0</v>
      </c>
      <c r="O5626">
        <f t="shared" si="99"/>
        <v>0</v>
      </c>
    </row>
    <row r="5627" spans="13:15" x14ac:dyDescent="0.25">
      <c r="M5627" s="288" t="b">
        <f>IF(AND(OR('1. Participant &amp; Project Info'!$B$18=index!$F$21,'1. Participant &amp; Project Info'!$B$18=index!$F$22),OR(ISBLANK('2. RPS Generation'!C5637),'2. RPS Generation'!C5637&gt;'1. Participant &amp; Project Info'!$B$38,'2. RPS Generation'!C5637&lt;0)),TRUE,FALSE)</f>
        <v>0</v>
      </c>
      <c r="O5627">
        <f t="shared" si="99"/>
        <v>0</v>
      </c>
    </row>
    <row r="5628" spans="13:15" x14ac:dyDescent="0.25">
      <c r="M5628" s="288" t="b">
        <f>IF(AND(OR('1. Participant &amp; Project Info'!$B$18=index!$F$21,'1. Participant &amp; Project Info'!$B$18=index!$F$22),OR(ISBLANK('2. RPS Generation'!C5638),'2. RPS Generation'!C5638&gt;'1. Participant &amp; Project Info'!$B$38,'2. RPS Generation'!C5638&lt;0)),TRUE,FALSE)</f>
        <v>0</v>
      </c>
      <c r="O5628">
        <f t="shared" si="99"/>
        <v>0</v>
      </c>
    </row>
    <row r="5629" spans="13:15" x14ac:dyDescent="0.25">
      <c r="M5629" s="288" t="b">
        <f>IF(AND(OR('1. Participant &amp; Project Info'!$B$18=index!$F$21,'1. Participant &amp; Project Info'!$B$18=index!$F$22),OR(ISBLANK('2. RPS Generation'!C5639),'2. RPS Generation'!C5639&gt;'1. Participant &amp; Project Info'!$B$38,'2. RPS Generation'!C5639&lt;0)),TRUE,FALSE)</f>
        <v>0</v>
      </c>
      <c r="O5629">
        <f t="shared" si="99"/>
        <v>0</v>
      </c>
    </row>
    <row r="5630" spans="13:15" x14ac:dyDescent="0.25">
      <c r="M5630" s="288" t="b">
        <f>IF(AND(OR('1. Participant &amp; Project Info'!$B$18=index!$F$21,'1. Participant &amp; Project Info'!$B$18=index!$F$22),OR(ISBLANK('2. RPS Generation'!C5640),'2. RPS Generation'!C5640&gt;'1. Participant &amp; Project Info'!$B$38,'2. RPS Generation'!C5640&lt;0)),TRUE,FALSE)</f>
        <v>0</v>
      </c>
      <c r="O5630">
        <f t="shared" si="99"/>
        <v>0</v>
      </c>
    </row>
    <row r="5631" spans="13:15" x14ac:dyDescent="0.25">
      <c r="M5631" s="288" t="b">
        <f>IF(AND(OR('1. Participant &amp; Project Info'!$B$18=index!$F$21,'1. Participant &amp; Project Info'!$B$18=index!$F$22),OR(ISBLANK('2. RPS Generation'!C5641),'2. RPS Generation'!C5641&gt;'1. Participant &amp; Project Info'!$B$38,'2. RPS Generation'!C5641&lt;0)),TRUE,FALSE)</f>
        <v>0</v>
      </c>
      <c r="O5631">
        <f t="shared" si="99"/>
        <v>0</v>
      </c>
    </row>
    <row r="5632" spans="13:15" x14ac:dyDescent="0.25">
      <c r="M5632" s="288" t="b">
        <f>IF(AND(OR('1. Participant &amp; Project Info'!$B$18=index!$F$21,'1. Participant &amp; Project Info'!$B$18=index!$F$22),OR(ISBLANK('2. RPS Generation'!C5642),'2. RPS Generation'!C5642&gt;'1. Participant &amp; Project Info'!$B$38,'2. RPS Generation'!C5642&lt;0)),TRUE,FALSE)</f>
        <v>0</v>
      </c>
      <c r="O5632">
        <f t="shared" si="99"/>
        <v>0</v>
      </c>
    </row>
    <row r="5633" spans="13:15" x14ac:dyDescent="0.25">
      <c r="M5633" s="288" t="b">
        <f>IF(AND(OR('1. Participant &amp; Project Info'!$B$18=index!$F$21,'1. Participant &amp; Project Info'!$B$18=index!$F$22),OR(ISBLANK('2. RPS Generation'!C5643),'2. RPS Generation'!C5643&gt;'1. Participant &amp; Project Info'!$B$38,'2. RPS Generation'!C5643&lt;0)),TRUE,FALSE)</f>
        <v>0</v>
      </c>
      <c r="O5633">
        <f t="shared" si="99"/>
        <v>0</v>
      </c>
    </row>
    <row r="5634" spans="13:15" x14ac:dyDescent="0.25">
      <c r="M5634" s="288" t="b">
        <f>IF(AND(OR('1. Participant &amp; Project Info'!$B$18=index!$F$21,'1. Participant &amp; Project Info'!$B$18=index!$F$22),OR(ISBLANK('2. RPS Generation'!C5644),'2. RPS Generation'!C5644&gt;'1. Participant &amp; Project Info'!$B$38,'2. RPS Generation'!C5644&lt;0)),TRUE,FALSE)</f>
        <v>0</v>
      </c>
      <c r="O5634">
        <f t="shared" si="99"/>
        <v>0</v>
      </c>
    </row>
    <row r="5635" spans="13:15" x14ac:dyDescent="0.25">
      <c r="M5635" s="288" t="b">
        <f>IF(AND(OR('1. Participant &amp; Project Info'!$B$18=index!$F$21,'1. Participant &amp; Project Info'!$B$18=index!$F$22),OR(ISBLANK('2. RPS Generation'!C5645),'2. RPS Generation'!C5645&gt;'1. Participant &amp; Project Info'!$B$38,'2. RPS Generation'!C5645&lt;0)),TRUE,FALSE)</f>
        <v>0</v>
      </c>
      <c r="O5635">
        <f t="shared" si="99"/>
        <v>0</v>
      </c>
    </row>
    <row r="5636" spans="13:15" x14ac:dyDescent="0.25">
      <c r="M5636" s="288" t="b">
        <f>IF(AND(OR('1. Participant &amp; Project Info'!$B$18=index!$F$21,'1. Participant &amp; Project Info'!$B$18=index!$F$22),OR(ISBLANK('2. RPS Generation'!C5646),'2. RPS Generation'!C5646&gt;'1. Participant &amp; Project Info'!$B$38,'2. RPS Generation'!C5646&lt;0)),TRUE,FALSE)</f>
        <v>0</v>
      </c>
      <c r="O5636">
        <f t="shared" si="99"/>
        <v>0</v>
      </c>
    </row>
    <row r="5637" spans="13:15" x14ac:dyDescent="0.25">
      <c r="M5637" s="288" t="b">
        <f>IF(AND(OR('1. Participant &amp; Project Info'!$B$18=index!$F$21,'1. Participant &amp; Project Info'!$B$18=index!$F$22),OR(ISBLANK('2. RPS Generation'!C5647),'2. RPS Generation'!C5647&gt;'1. Participant &amp; Project Info'!$B$38,'2. RPS Generation'!C5647&lt;0)),TRUE,FALSE)</f>
        <v>0</v>
      </c>
      <c r="O5637">
        <f t="shared" si="99"/>
        <v>0</v>
      </c>
    </row>
    <row r="5638" spans="13:15" x14ac:dyDescent="0.25">
      <c r="M5638" s="288" t="b">
        <f>IF(AND(OR('1. Participant &amp; Project Info'!$B$18=index!$F$21,'1. Participant &amp; Project Info'!$B$18=index!$F$22),OR(ISBLANK('2. RPS Generation'!C5648),'2. RPS Generation'!C5648&gt;'1. Participant &amp; Project Info'!$B$38,'2. RPS Generation'!C5648&lt;0)),TRUE,FALSE)</f>
        <v>0</v>
      </c>
      <c r="O5638">
        <f t="shared" si="99"/>
        <v>0</v>
      </c>
    </row>
    <row r="5639" spans="13:15" x14ac:dyDescent="0.25">
      <c r="M5639" s="288" t="b">
        <f>IF(AND(OR('1. Participant &amp; Project Info'!$B$18=index!$F$21,'1. Participant &amp; Project Info'!$B$18=index!$F$22),OR(ISBLANK('2. RPS Generation'!C5649),'2. RPS Generation'!C5649&gt;'1. Participant &amp; Project Info'!$B$38,'2. RPS Generation'!C5649&lt;0)),TRUE,FALSE)</f>
        <v>0</v>
      </c>
      <c r="O5639">
        <f t="shared" si="99"/>
        <v>0</v>
      </c>
    </row>
    <row r="5640" spans="13:15" x14ac:dyDescent="0.25">
      <c r="M5640" s="288" t="b">
        <f>IF(AND(OR('1. Participant &amp; Project Info'!$B$18=index!$F$21,'1. Participant &amp; Project Info'!$B$18=index!$F$22),OR(ISBLANK('2. RPS Generation'!C5650),'2. RPS Generation'!C5650&gt;'1. Participant &amp; Project Info'!$B$38,'2. RPS Generation'!C5650&lt;0)),TRUE,FALSE)</f>
        <v>0</v>
      </c>
      <c r="O5640">
        <f t="shared" si="99"/>
        <v>0</v>
      </c>
    </row>
    <row r="5641" spans="13:15" x14ac:dyDescent="0.25">
      <c r="M5641" s="288" t="b">
        <f>IF(AND(OR('1. Participant &amp; Project Info'!$B$18=index!$F$21,'1. Participant &amp; Project Info'!$B$18=index!$F$22),OR(ISBLANK('2. RPS Generation'!C5651),'2. RPS Generation'!C5651&gt;'1. Participant &amp; Project Info'!$B$38,'2. RPS Generation'!C5651&lt;0)),TRUE,FALSE)</f>
        <v>0</v>
      </c>
      <c r="O5641">
        <f t="shared" si="99"/>
        <v>0</v>
      </c>
    </row>
    <row r="5642" spans="13:15" x14ac:dyDescent="0.25">
      <c r="M5642" s="288" t="b">
        <f>IF(AND(OR('1. Participant &amp; Project Info'!$B$18=index!$F$21,'1. Participant &amp; Project Info'!$B$18=index!$F$22),OR(ISBLANK('2. RPS Generation'!C5652),'2. RPS Generation'!C5652&gt;'1. Participant &amp; Project Info'!$B$38,'2. RPS Generation'!C5652&lt;0)),TRUE,FALSE)</f>
        <v>0</v>
      </c>
      <c r="O5642">
        <f t="shared" si="99"/>
        <v>0</v>
      </c>
    </row>
    <row r="5643" spans="13:15" x14ac:dyDescent="0.25">
      <c r="M5643" s="288" t="b">
        <f>IF(AND(OR('1. Participant &amp; Project Info'!$B$18=index!$F$21,'1. Participant &amp; Project Info'!$B$18=index!$F$22),OR(ISBLANK('2. RPS Generation'!C5653),'2. RPS Generation'!C5653&gt;'1. Participant &amp; Project Info'!$B$38,'2. RPS Generation'!C5653&lt;0)),TRUE,FALSE)</f>
        <v>0</v>
      </c>
      <c r="O5643">
        <f t="shared" si="99"/>
        <v>0</v>
      </c>
    </row>
    <row r="5644" spans="13:15" x14ac:dyDescent="0.25">
      <c r="M5644" s="288" t="b">
        <f>IF(AND(OR('1. Participant &amp; Project Info'!$B$18=index!$F$21,'1. Participant &amp; Project Info'!$B$18=index!$F$22),OR(ISBLANK('2. RPS Generation'!C5654),'2. RPS Generation'!C5654&gt;'1. Participant &amp; Project Info'!$B$38,'2. RPS Generation'!C5654&lt;0)),TRUE,FALSE)</f>
        <v>0</v>
      </c>
      <c r="O5644">
        <f t="shared" si="99"/>
        <v>0</v>
      </c>
    </row>
    <row r="5645" spans="13:15" x14ac:dyDescent="0.25">
      <c r="M5645" s="288" t="b">
        <f>IF(AND(OR('1. Participant &amp; Project Info'!$B$18=index!$F$21,'1. Participant &amp; Project Info'!$B$18=index!$F$22),OR(ISBLANK('2. RPS Generation'!C5655),'2. RPS Generation'!C5655&gt;'1. Participant &amp; Project Info'!$B$38,'2. RPS Generation'!C5655&lt;0)),TRUE,FALSE)</f>
        <v>0</v>
      </c>
      <c r="O5645">
        <f t="shared" si="99"/>
        <v>0</v>
      </c>
    </row>
    <row r="5646" spans="13:15" x14ac:dyDescent="0.25">
      <c r="M5646" s="288" t="b">
        <f>IF(AND(OR('1. Participant &amp; Project Info'!$B$18=index!$F$21,'1. Participant &amp; Project Info'!$B$18=index!$F$22),OR(ISBLANK('2. RPS Generation'!C5656),'2. RPS Generation'!C5656&gt;'1. Participant &amp; Project Info'!$B$38,'2. RPS Generation'!C5656&lt;0)),TRUE,FALSE)</f>
        <v>0</v>
      </c>
      <c r="O5646">
        <f t="shared" si="99"/>
        <v>0</v>
      </c>
    </row>
    <row r="5647" spans="13:15" x14ac:dyDescent="0.25">
      <c r="M5647" s="288" t="b">
        <f>IF(AND(OR('1. Participant &amp; Project Info'!$B$18=index!$F$21,'1. Participant &amp; Project Info'!$B$18=index!$F$22),OR(ISBLANK('2. RPS Generation'!C5657),'2. RPS Generation'!C5657&gt;'1. Participant &amp; Project Info'!$B$38,'2. RPS Generation'!C5657&lt;0)),TRUE,FALSE)</f>
        <v>0</v>
      </c>
      <c r="O5647">
        <f t="shared" si="99"/>
        <v>0</v>
      </c>
    </row>
    <row r="5648" spans="13:15" x14ac:dyDescent="0.25">
      <c r="M5648" s="288" t="b">
        <f>IF(AND(OR('1. Participant &amp; Project Info'!$B$18=index!$F$21,'1. Participant &amp; Project Info'!$B$18=index!$F$22),OR(ISBLANK('2. RPS Generation'!C5658),'2. RPS Generation'!C5658&gt;'1. Participant &amp; Project Info'!$B$38,'2. RPS Generation'!C5658&lt;0)),TRUE,FALSE)</f>
        <v>0</v>
      </c>
      <c r="O5648">
        <f t="shared" si="99"/>
        <v>0</v>
      </c>
    </row>
    <row r="5649" spans="13:15" x14ac:dyDescent="0.25">
      <c r="M5649" s="288" t="b">
        <f>IF(AND(OR('1. Participant &amp; Project Info'!$B$18=index!$F$21,'1. Participant &amp; Project Info'!$B$18=index!$F$22),OR(ISBLANK('2. RPS Generation'!C5659),'2. RPS Generation'!C5659&gt;'1. Participant &amp; Project Info'!$B$38,'2. RPS Generation'!C5659&lt;0)),TRUE,FALSE)</f>
        <v>0</v>
      </c>
      <c r="O5649">
        <f t="shared" si="99"/>
        <v>0</v>
      </c>
    </row>
    <row r="5650" spans="13:15" x14ac:dyDescent="0.25">
      <c r="M5650" s="288" t="b">
        <f>IF(AND(OR('1. Participant &amp; Project Info'!$B$18=index!$F$21,'1. Participant &amp; Project Info'!$B$18=index!$F$22),OR(ISBLANK('2. RPS Generation'!C5660),'2. RPS Generation'!C5660&gt;'1. Participant &amp; Project Info'!$B$38,'2. RPS Generation'!C5660&lt;0)),TRUE,FALSE)</f>
        <v>0</v>
      </c>
      <c r="O5650">
        <f t="shared" si="99"/>
        <v>0</v>
      </c>
    </row>
    <row r="5651" spans="13:15" x14ac:dyDescent="0.25">
      <c r="M5651" s="288" t="b">
        <f>IF(AND(OR('1. Participant &amp; Project Info'!$B$18=index!$F$21,'1. Participant &amp; Project Info'!$B$18=index!$F$22),OR(ISBLANK('2. RPS Generation'!C5661),'2. RPS Generation'!C5661&gt;'1. Participant &amp; Project Info'!$B$38,'2. RPS Generation'!C5661&lt;0)),TRUE,FALSE)</f>
        <v>0</v>
      </c>
      <c r="O5651">
        <f t="shared" si="99"/>
        <v>0</v>
      </c>
    </row>
    <row r="5652" spans="13:15" x14ac:dyDescent="0.25">
      <c r="M5652" s="288" t="b">
        <f>IF(AND(OR('1. Participant &amp; Project Info'!$B$18=index!$F$21,'1. Participant &amp; Project Info'!$B$18=index!$F$22),OR(ISBLANK('2. RPS Generation'!C5662),'2. RPS Generation'!C5662&gt;'1. Participant &amp; Project Info'!$B$38,'2. RPS Generation'!C5662&lt;0)),TRUE,FALSE)</f>
        <v>0</v>
      </c>
      <c r="O5652">
        <f t="shared" si="99"/>
        <v>0</v>
      </c>
    </row>
    <row r="5653" spans="13:15" x14ac:dyDescent="0.25">
      <c r="M5653" s="288" t="b">
        <f>IF(AND(OR('1. Participant &amp; Project Info'!$B$18=index!$F$21,'1. Participant &amp; Project Info'!$B$18=index!$F$22),OR(ISBLANK('2. RPS Generation'!C5663),'2. RPS Generation'!C5663&gt;'1. Participant &amp; Project Info'!$B$38,'2. RPS Generation'!C5663&lt;0)),TRUE,FALSE)</f>
        <v>0</v>
      </c>
      <c r="O5653">
        <f t="shared" si="99"/>
        <v>0</v>
      </c>
    </row>
    <row r="5654" spans="13:15" x14ac:dyDescent="0.25">
      <c r="M5654" s="288" t="b">
        <f>IF(AND(OR('1. Participant &amp; Project Info'!$B$18=index!$F$21,'1. Participant &amp; Project Info'!$B$18=index!$F$22),OR(ISBLANK('2. RPS Generation'!C5664),'2. RPS Generation'!C5664&gt;'1. Participant &amp; Project Info'!$B$38,'2. RPS Generation'!C5664&lt;0)),TRUE,FALSE)</f>
        <v>0</v>
      </c>
      <c r="O5654">
        <f t="shared" si="99"/>
        <v>0</v>
      </c>
    </row>
    <row r="5655" spans="13:15" x14ac:dyDescent="0.25">
      <c r="M5655" s="288" t="b">
        <f>IF(AND(OR('1. Participant &amp; Project Info'!$B$18=index!$F$21,'1. Participant &amp; Project Info'!$B$18=index!$F$22),OR(ISBLANK('2. RPS Generation'!C5665),'2. RPS Generation'!C5665&gt;'1. Participant &amp; Project Info'!$B$38,'2. RPS Generation'!C5665&lt;0)),TRUE,FALSE)</f>
        <v>0</v>
      </c>
      <c r="O5655">
        <f t="shared" si="99"/>
        <v>0</v>
      </c>
    </row>
    <row r="5656" spans="13:15" x14ac:dyDescent="0.25">
      <c r="M5656" s="288" t="b">
        <f>IF(AND(OR('1. Participant &amp; Project Info'!$B$18=index!$F$21,'1. Participant &amp; Project Info'!$B$18=index!$F$22),OR(ISBLANK('2. RPS Generation'!C5666),'2. RPS Generation'!C5666&gt;'1. Participant &amp; Project Info'!$B$38,'2. RPS Generation'!C5666&lt;0)),TRUE,FALSE)</f>
        <v>0</v>
      </c>
      <c r="O5656">
        <f t="shared" si="99"/>
        <v>0</v>
      </c>
    </row>
    <row r="5657" spans="13:15" x14ac:dyDescent="0.25">
      <c r="M5657" s="288" t="b">
        <f>IF(AND(OR('1. Participant &amp; Project Info'!$B$18=index!$F$21,'1. Participant &amp; Project Info'!$B$18=index!$F$22),OR(ISBLANK('2. RPS Generation'!C5667),'2. RPS Generation'!C5667&gt;'1. Participant &amp; Project Info'!$B$38,'2. RPS Generation'!C5667&lt;0)),TRUE,FALSE)</f>
        <v>0</v>
      </c>
      <c r="O5657">
        <f t="shared" si="99"/>
        <v>0</v>
      </c>
    </row>
    <row r="5658" spans="13:15" x14ac:dyDescent="0.25">
      <c r="M5658" s="288" t="b">
        <f>IF(AND(OR('1. Participant &amp; Project Info'!$B$18=index!$F$21,'1. Participant &amp; Project Info'!$B$18=index!$F$22),OR(ISBLANK('2. RPS Generation'!C5668),'2. RPS Generation'!C5668&gt;'1. Participant &amp; Project Info'!$B$38,'2. RPS Generation'!C5668&lt;0)),TRUE,FALSE)</f>
        <v>0</v>
      </c>
      <c r="O5658">
        <f t="shared" si="99"/>
        <v>0</v>
      </c>
    </row>
    <row r="5659" spans="13:15" x14ac:dyDescent="0.25">
      <c r="M5659" s="288" t="b">
        <f>IF(AND(OR('1. Participant &amp; Project Info'!$B$18=index!$F$21,'1. Participant &amp; Project Info'!$B$18=index!$F$22),OR(ISBLANK('2. RPS Generation'!C5669),'2. RPS Generation'!C5669&gt;'1. Participant &amp; Project Info'!$B$38,'2. RPS Generation'!C5669&lt;0)),TRUE,FALSE)</f>
        <v>0</v>
      </c>
      <c r="O5659">
        <f t="shared" si="99"/>
        <v>0</v>
      </c>
    </row>
    <row r="5660" spans="13:15" x14ac:dyDescent="0.25">
      <c r="M5660" s="288" t="b">
        <f>IF(AND(OR('1. Participant &amp; Project Info'!$B$18=index!$F$21,'1. Participant &amp; Project Info'!$B$18=index!$F$22),OR(ISBLANK('2. RPS Generation'!C5670),'2. RPS Generation'!C5670&gt;'1. Participant &amp; Project Info'!$B$38,'2. RPS Generation'!C5670&lt;0)),TRUE,FALSE)</f>
        <v>0</v>
      </c>
      <c r="O5660">
        <f t="shared" si="99"/>
        <v>0</v>
      </c>
    </row>
    <row r="5661" spans="13:15" x14ac:dyDescent="0.25">
      <c r="M5661" s="288" t="b">
        <f>IF(AND(OR('1. Participant &amp; Project Info'!$B$18=index!$F$21,'1. Participant &amp; Project Info'!$B$18=index!$F$22),OR(ISBLANK('2. RPS Generation'!C5671),'2. RPS Generation'!C5671&gt;'1. Participant &amp; Project Info'!$B$38,'2. RPS Generation'!C5671&lt;0)),TRUE,FALSE)</f>
        <v>0</v>
      </c>
      <c r="O5661">
        <f t="shared" si="99"/>
        <v>0</v>
      </c>
    </row>
    <row r="5662" spans="13:15" x14ac:dyDescent="0.25">
      <c r="M5662" s="288" t="b">
        <f>IF(AND(OR('1. Participant &amp; Project Info'!$B$18=index!$F$21,'1. Participant &amp; Project Info'!$B$18=index!$F$22),OR(ISBLANK('2. RPS Generation'!C5672),'2. RPS Generation'!C5672&gt;'1. Participant &amp; Project Info'!$B$38,'2. RPS Generation'!C5672&lt;0)),TRUE,FALSE)</f>
        <v>0</v>
      </c>
      <c r="O5662">
        <f t="shared" si="99"/>
        <v>0</v>
      </c>
    </row>
    <row r="5663" spans="13:15" x14ac:dyDescent="0.25">
      <c r="M5663" s="288" t="b">
        <f>IF(AND(OR('1. Participant &amp; Project Info'!$B$18=index!$F$21,'1. Participant &amp; Project Info'!$B$18=index!$F$22),OR(ISBLANK('2. RPS Generation'!C5673),'2. RPS Generation'!C5673&gt;'1. Participant &amp; Project Info'!$B$38,'2. RPS Generation'!C5673&lt;0)),TRUE,FALSE)</f>
        <v>0</v>
      </c>
      <c r="O5663">
        <f t="shared" si="99"/>
        <v>0</v>
      </c>
    </row>
    <row r="5664" spans="13:15" x14ac:dyDescent="0.25">
      <c r="M5664" s="288" t="b">
        <f>IF(AND(OR('1. Participant &amp; Project Info'!$B$18=index!$F$21,'1. Participant &amp; Project Info'!$B$18=index!$F$22),OR(ISBLANK('2. RPS Generation'!C5674),'2. RPS Generation'!C5674&gt;'1. Participant &amp; Project Info'!$B$38,'2. RPS Generation'!C5674&lt;0)),TRUE,FALSE)</f>
        <v>0</v>
      </c>
      <c r="O5664">
        <f t="shared" si="99"/>
        <v>0</v>
      </c>
    </row>
    <row r="5665" spans="13:15" x14ac:dyDescent="0.25">
      <c r="M5665" s="288" t="b">
        <f>IF(AND(OR('1. Participant &amp; Project Info'!$B$18=index!$F$21,'1. Participant &amp; Project Info'!$B$18=index!$F$22),OR(ISBLANK('2. RPS Generation'!C5675),'2. RPS Generation'!C5675&gt;'1. Participant &amp; Project Info'!$B$38,'2. RPS Generation'!C5675&lt;0)),TRUE,FALSE)</f>
        <v>0</v>
      </c>
      <c r="O5665">
        <f t="shared" si="99"/>
        <v>0</v>
      </c>
    </row>
    <row r="5666" spans="13:15" x14ac:dyDescent="0.25">
      <c r="M5666" s="288" t="b">
        <f>IF(AND(OR('1. Participant &amp; Project Info'!$B$18=index!$F$21,'1. Participant &amp; Project Info'!$B$18=index!$F$22),OR(ISBLANK('2. RPS Generation'!C5676),'2. RPS Generation'!C5676&gt;'1. Participant &amp; Project Info'!$B$38,'2. RPS Generation'!C5676&lt;0)),TRUE,FALSE)</f>
        <v>0</v>
      </c>
      <c r="O5666">
        <f t="shared" si="99"/>
        <v>0</v>
      </c>
    </row>
    <row r="5667" spans="13:15" x14ac:dyDescent="0.25">
      <c r="M5667" s="288" t="b">
        <f>IF(AND(OR('1. Participant &amp; Project Info'!$B$18=index!$F$21,'1. Participant &amp; Project Info'!$B$18=index!$F$22),OR(ISBLANK('2. RPS Generation'!C5677),'2. RPS Generation'!C5677&gt;'1. Participant &amp; Project Info'!$B$38,'2. RPS Generation'!C5677&lt;0)),TRUE,FALSE)</f>
        <v>0</v>
      </c>
      <c r="O5667">
        <f t="shared" si="99"/>
        <v>0</v>
      </c>
    </row>
    <row r="5668" spans="13:15" x14ac:dyDescent="0.25">
      <c r="M5668" s="288" t="b">
        <f>IF(AND(OR('1. Participant &amp; Project Info'!$B$18=index!$F$21,'1. Participant &amp; Project Info'!$B$18=index!$F$22),OR(ISBLANK('2. RPS Generation'!C5678),'2. RPS Generation'!C5678&gt;'1. Participant &amp; Project Info'!$B$38,'2. RPS Generation'!C5678&lt;0)),TRUE,FALSE)</f>
        <v>0</v>
      </c>
      <c r="O5668">
        <f t="shared" si="99"/>
        <v>0</v>
      </c>
    </row>
    <row r="5669" spans="13:15" x14ac:dyDescent="0.25">
      <c r="M5669" s="288" t="b">
        <f>IF(AND(OR('1. Participant &amp; Project Info'!$B$18=index!$F$21,'1. Participant &amp; Project Info'!$B$18=index!$F$22),OR(ISBLANK('2. RPS Generation'!C5679),'2. RPS Generation'!C5679&gt;'1. Participant &amp; Project Info'!$B$38,'2. RPS Generation'!C5679&lt;0)),TRUE,FALSE)</f>
        <v>0</v>
      </c>
      <c r="O5669">
        <f t="shared" si="99"/>
        <v>0</v>
      </c>
    </row>
    <row r="5670" spans="13:15" x14ac:dyDescent="0.25">
      <c r="M5670" s="288" t="b">
        <f>IF(AND(OR('1. Participant &amp; Project Info'!$B$18=index!$F$21,'1. Participant &amp; Project Info'!$B$18=index!$F$22),OR(ISBLANK('2. RPS Generation'!C5680),'2. RPS Generation'!C5680&gt;'1. Participant &amp; Project Info'!$B$38,'2. RPS Generation'!C5680&lt;0)),TRUE,FALSE)</f>
        <v>0</v>
      </c>
      <c r="O5670">
        <f t="shared" si="99"/>
        <v>0</v>
      </c>
    </row>
    <row r="5671" spans="13:15" x14ac:dyDescent="0.25">
      <c r="M5671" s="288" t="b">
        <f>IF(AND(OR('1. Participant &amp; Project Info'!$B$18=index!$F$21,'1. Participant &amp; Project Info'!$B$18=index!$F$22),OR(ISBLANK('2. RPS Generation'!C5681),'2. RPS Generation'!C5681&gt;'1. Participant &amp; Project Info'!$B$38,'2. RPS Generation'!C5681&lt;0)),TRUE,FALSE)</f>
        <v>0</v>
      </c>
      <c r="O5671">
        <f t="shared" si="99"/>
        <v>0</v>
      </c>
    </row>
    <row r="5672" spans="13:15" x14ac:dyDescent="0.25">
      <c r="M5672" s="288" t="b">
        <f>IF(AND(OR('1. Participant &amp; Project Info'!$B$18=index!$F$21,'1. Participant &amp; Project Info'!$B$18=index!$F$22),OR(ISBLANK('2. RPS Generation'!C5682),'2. RPS Generation'!C5682&gt;'1. Participant &amp; Project Info'!$B$38,'2. RPS Generation'!C5682&lt;0)),TRUE,FALSE)</f>
        <v>0</v>
      </c>
      <c r="O5672">
        <f t="shared" si="99"/>
        <v>0</v>
      </c>
    </row>
    <row r="5673" spans="13:15" x14ac:dyDescent="0.25">
      <c r="M5673" s="288" t="b">
        <f>IF(AND(OR('1. Participant &amp; Project Info'!$B$18=index!$F$21,'1. Participant &amp; Project Info'!$B$18=index!$F$22),OR(ISBLANK('2. RPS Generation'!C5683),'2. RPS Generation'!C5683&gt;'1. Participant &amp; Project Info'!$B$38,'2. RPS Generation'!C5683&lt;0)),TRUE,FALSE)</f>
        <v>0</v>
      </c>
      <c r="O5673">
        <f t="shared" si="99"/>
        <v>0</v>
      </c>
    </row>
    <row r="5674" spans="13:15" x14ac:dyDescent="0.25">
      <c r="M5674" s="288" t="b">
        <f>IF(AND(OR('1. Participant &amp; Project Info'!$B$18=index!$F$21,'1. Participant &amp; Project Info'!$B$18=index!$F$22),OR(ISBLANK('2. RPS Generation'!C5684),'2. RPS Generation'!C5684&gt;'1. Participant &amp; Project Info'!$B$38,'2. RPS Generation'!C5684&lt;0)),TRUE,FALSE)</f>
        <v>0</v>
      </c>
      <c r="O5674">
        <f t="shared" si="99"/>
        <v>0</v>
      </c>
    </row>
    <row r="5675" spans="13:15" x14ac:dyDescent="0.25">
      <c r="M5675" s="288" t="b">
        <f>IF(AND(OR('1. Participant &amp; Project Info'!$B$18=index!$F$21,'1. Participant &amp; Project Info'!$B$18=index!$F$22),OR(ISBLANK('2. RPS Generation'!C5685),'2. RPS Generation'!C5685&gt;'1. Participant &amp; Project Info'!$B$38,'2. RPS Generation'!C5685&lt;0)),TRUE,FALSE)</f>
        <v>0</v>
      </c>
      <c r="O5675">
        <f t="shared" si="99"/>
        <v>0</v>
      </c>
    </row>
    <row r="5676" spans="13:15" x14ac:dyDescent="0.25">
      <c r="M5676" s="288" t="b">
        <f>IF(AND(OR('1. Participant &amp; Project Info'!$B$18=index!$F$21,'1. Participant &amp; Project Info'!$B$18=index!$F$22),OR(ISBLANK('2. RPS Generation'!C5686),'2. RPS Generation'!C5686&gt;'1. Participant &amp; Project Info'!$B$38,'2. RPS Generation'!C5686&lt;0)),TRUE,FALSE)</f>
        <v>0</v>
      </c>
      <c r="O5676">
        <f t="shared" si="99"/>
        <v>0</v>
      </c>
    </row>
    <row r="5677" spans="13:15" x14ac:dyDescent="0.25">
      <c r="M5677" s="288" t="b">
        <f>IF(AND(OR('1. Participant &amp; Project Info'!$B$18=index!$F$21,'1. Participant &amp; Project Info'!$B$18=index!$F$22),OR(ISBLANK('2. RPS Generation'!C5687),'2. RPS Generation'!C5687&gt;'1. Participant &amp; Project Info'!$B$38,'2. RPS Generation'!C5687&lt;0)),TRUE,FALSE)</f>
        <v>0</v>
      </c>
      <c r="O5677">
        <f t="shared" si="99"/>
        <v>0</v>
      </c>
    </row>
    <row r="5678" spans="13:15" x14ac:dyDescent="0.25">
      <c r="M5678" s="288" t="b">
        <f>IF(AND(OR('1. Participant &amp; Project Info'!$B$18=index!$F$21,'1. Participant &amp; Project Info'!$B$18=index!$F$22),OR(ISBLANK('2. RPS Generation'!C5688),'2. RPS Generation'!C5688&gt;'1. Participant &amp; Project Info'!$B$38,'2. RPS Generation'!C5688&lt;0)),TRUE,FALSE)</f>
        <v>0</v>
      </c>
      <c r="O5678">
        <f t="shared" ref="O5678:O5741" si="100">--OR(L5678,M5678,N5678)</f>
        <v>0</v>
      </c>
    </row>
    <row r="5679" spans="13:15" x14ac:dyDescent="0.25">
      <c r="M5679" s="288" t="b">
        <f>IF(AND(OR('1. Participant &amp; Project Info'!$B$18=index!$F$21,'1. Participant &amp; Project Info'!$B$18=index!$F$22),OR(ISBLANK('2. RPS Generation'!C5689),'2. RPS Generation'!C5689&gt;'1. Participant &amp; Project Info'!$B$38,'2. RPS Generation'!C5689&lt;0)),TRUE,FALSE)</f>
        <v>0</v>
      </c>
      <c r="O5679">
        <f t="shared" si="100"/>
        <v>0</v>
      </c>
    </row>
    <row r="5680" spans="13:15" x14ac:dyDescent="0.25">
      <c r="M5680" s="288" t="b">
        <f>IF(AND(OR('1. Participant &amp; Project Info'!$B$18=index!$F$21,'1. Participant &amp; Project Info'!$B$18=index!$F$22),OR(ISBLANK('2. RPS Generation'!C5690),'2. RPS Generation'!C5690&gt;'1. Participant &amp; Project Info'!$B$38,'2. RPS Generation'!C5690&lt;0)),TRUE,FALSE)</f>
        <v>0</v>
      </c>
      <c r="O5680">
        <f t="shared" si="100"/>
        <v>0</v>
      </c>
    </row>
    <row r="5681" spans="13:15" x14ac:dyDescent="0.25">
      <c r="M5681" s="288" t="b">
        <f>IF(AND(OR('1. Participant &amp; Project Info'!$B$18=index!$F$21,'1. Participant &amp; Project Info'!$B$18=index!$F$22),OR(ISBLANK('2. RPS Generation'!C5691),'2. RPS Generation'!C5691&gt;'1. Participant &amp; Project Info'!$B$38,'2. RPS Generation'!C5691&lt;0)),TRUE,FALSE)</f>
        <v>0</v>
      </c>
      <c r="O5681">
        <f t="shared" si="100"/>
        <v>0</v>
      </c>
    </row>
    <row r="5682" spans="13:15" x14ac:dyDescent="0.25">
      <c r="M5682" s="288" t="b">
        <f>IF(AND(OR('1. Participant &amp; Project Info'!$B$18=index!$F$21,'1. Participant &amp; Project Info'!$B$18=index!$F$22),OR(ISBLANK('2. RPS Generation'!C5692),'2. RPS Generation'!C5692&gt;'1. Participant &amp; Project Info'!$B$38,'2. RPS Generation'!C5692&lt;0)),TRUE,FALSE)</f>
        <v>0</v>
      </c>
      <c r="O5682">
        <f t="shared" si="100"/>
        <v>0</v>
      </c>
    </row>
    <row r="5683" spans="13:15" x14ac:dyDescent="0.25">
      <c r="M5683" s="288" t="b">
        <f>IF(AND(OR('1. Participant &amp; Project Info'!$B$18=index!$F$21,'1. Participant &amp; Project Info'!$B$18=index!$F$22),OR(ISBLANK('2. RPS Generation'!C5693),'2. RPS Generation'!C5693&gt;'1. Participant &amp; Project Info'!$B$38,'2. RPS Generation'!C5693&lt;0)),TRUE,FALSE)</f>
        <v>0</v>
      </c>
      <c r="O5683">
        <f t="shared" si="100"/>
        <v>0</v>
      </c>
    </row>
    <row r="5684" spans="13:15" x14ac:dyDescent="0.25">
      <c r="M5684" s="288" t="b">
        <f>IF(AND(OR('1. Participant &amp; Project Info'!$B$18=index!$F$21,'1. Participant &amp; Project Info'!$B$18=index!$F$22),OR(ISBLANK('2. RPS Generation'!C5694),'2. RPS Generation'!C5694&gt;'1. Participant &amp; Project Info'!$B$38,'2. RPS Generation'!C5694&lt;0)),TRUE,FALSE)</f>
        <v>0</v>
      </c>
      <c r="O5684">
        <f t="shared" si="100"/>
        <v>0</v>
      </c>
    </row>
    <row r="5685" spans="13:15" x14ac:dyDescent="0.25">
      <c r="M5685" s="288" t="b">
        <f>IF(AND(OR('1. Participant &amp; Project Info'!$B$18=index!$F$21,'1. Participant &amp; Project Info'!$B$18=index!$F$22),OR(ISBLANK('2. RPS Generation'!C5695),'2. RPS Generation'!C5695&gt;'1. Participant &amp; Project Info'!$B$38,'2. RPS Generation'!C5695&lt;0)),TRUE,FALSE)</f>
        <v>0</v>
      </c>
      <c r="O5685">
        <f t="shared" si="100"/>
        <v>0</v>
      </c>
    </row>
    <row r="5686" spans="13:15" x14ac:dyDescent="0.25">
      <c r="M5686" s="288" t="b">
        <f>IF(AND(OR('1. Participant &amp; Project Info'!$B$18=index!$F$21,'1. Participant &amp; Project Info'!$B$18=index!$F$22),OR(ISBLANK('2. RPS Generation'!C5696),'2. RPS Generation'!C5696&gt;'1. Participant &amp; Project Info'!$B$38,'2. RPS Generation'!C5696&lt;0)),TRUE,FALSE)</f>
        <v>0</v>
      </c>
      <c r="O5686">
        <f t="shared" si="100"/>
        <v>0</v>
      </c>
    </row>
    <row r="5687" spans="13:15" x14ac:dyDescent="0.25">
      <c r="M5687" s="288" t="b">
        <f>IF(AND(OR('1. Participant &amp; Project Info'!$B$18=index!$F$21,'1. Participant &amp; Project Info'!$B$18=index!$F$22),OR(ISBLANK('2. RPS Generation'!C5697),'2. RPS Generation'!C5697&gt;'1. Participant &amp; Project Info'!$B$38,'2. RPS Generation'!C5697&lt;0)),TRUE,FALSE)</f>
        <v>0</v>
      </c>
      <c r="O5687">
        <f t="shared" si="100"/>
        <v>0</v>
      </c>
    </row>
    <row r="5688" spans="13:15" x14ac:dyDescent="0.25">
      <c r="M5688" s="288" t="b">
        <f>IF(AND(OR('1. Participant &amp; Project Info'!$B$18=index!$F$21,'1. Participant &amp; Project Info'!$B$18=index!$F$22),OR(ISBLANK('2. RPS Generation'!C5698),'2. RPS Generation'!C5698&gt;'1. Participant &amp; Project Info'!$B$38,'2. RPS Generation'!C5698&lt;0)),TRUE,FALSE)</f>
        <v>0</v>
      </c>
      <c r="O5688">
        <f t="shared" si="100"/>
        <v>0</v>
      </c>
    </row>
    <row r="5689" spans="13:15" x14ac:dyDescent="0.25">
      <c r="M5689" s="288" t="b">
        <f>IF(AND(OR('1. Participant &amp; Project Info'!$B$18=index!$F$21,'1. Participant &amp; Project Info'!$B$18=index!$F$22),OR(ISBLANK('2. RPS Generation'!C5699),'2. RPS Generation'!C5699&gt;'1. Participant &amp; Project Info'!$B$38,'2. RPS Generation'!C5699&lt;0)),TRUE,FALSE)</f>
        <v>0</v>
      </c>
      <c r="O5689">
        <f t="shared" si="100"/>
        <v>0</v>
      </c>
    </row>
    <row r="5690" spans="13:15" x14ac:dyDescent="0.25">
      <c r="M5690" s="288" t="b">
        <f>IF(AND(OR('1. Participant &amp; Project Info'!$B$18=index!$F$21,'1. Participant &amp; Project Info'!$B$18=index!$F$22),OR(ISBLANK('2. RPS Generation'!C5700),'2. RPS Generation'!C5700&gt;'1. Participant &amp; Project Info'!$B$38,'2. RPS Generation'!C5700&lt;0)),TRUE,FALSE)</f>
        <v>0</v>
      </c>
      <c r="O5690">
        <f t="shared" si="100"/>
        <v>0</v>
      </c>
    </row>
    <row r="5691" spans="13:15" x14ac:dyDescent="0.25">
      <c r="M5691" s="288" t="b">
        <f>IF(AND(OR('1. Participant &amp; Project Info'!$B$18=index!$F$21,'1. Participant &amp; Project Info'!$B$18=index!$F$22),OR(ISBLANK('2. RPS Generation'!C5701),'2. RPS Generation'!C5701&gt;'1. Participant &amp; Project Info'!$B$38,'2. RPS Generation'!C5701&lt;0)),TRUE,FALSE)</f>
        <v>0</v>
      </c>
      <c r="O5691">
        <f t="shared" si="100"/>
        <v>0</v>
      </c>
    </row>
    <row r="5692" spans="13:15" x14ac:dyDescent="0.25">
      <c r="M5692" s="288" t="b">
        <f>IF(AND(OR('1. Participant &amp; Project Info'!$B$18=index!$F$21,'1. Participant &amp; Project Info'!$B$18=index!$F$22),OR(ISBLANK('2. RPS Generation'!C5702),'2. RPS Generation'!C5702&gt;'1. Participant &amp; Project Info'!$B$38,'2. RPS Generation'!C5702&lt;0)),TRUE,FALSE)</f>
        <v>0</v>
      </c>
      <c r="O5692">
        <f t="shared" si="100"/>
        <v>0</v>
      </c>
    </row>
    <row r="5693" spans="13:15" x14ac:dyDescent="0.25">
      <c r="M5693" s="288" t="b">
        <f>IF(AND(OR('1. Participant &amp; Project Info'!$B$18=index!$F$21,'1. Participant &amp; Project Info'!$B$18=index!$F$22),OR(ISBLANK('2. RPS Generation'!C5703),'2. RPS Generation'!C5703&gt;'1. Participant &amp; Project Info'!$B$38,'2. RPS Generation'!C5703&lt;0)),TRUE,FALSE)</f>
        <v>0</v>
      </c>
      <c r="O5693">
        <f t="shared" si="100"/>
        <v>0</v>
      </c>
    </row>
    <row r="5694" spans="13:15" x14ac:dyDescent="0.25">
      <c r="M5694" s="288" t="b">
        <f>IF(AND(OR('1. Participant &amp; Project Info'!$B$18=index!$F$21,'1. Participant &amp; Project Info'!$B$18=index!$F$22),OR(ISBLANK('2. RPS Generation'!C5704),'2. RPS Generation'!C5704&gt;'1. Participant &amp; Project Info'!$B$38,'2. RPS Generation'!C5704&lt;0)),TRUE,FALSE)</f>
        <v>0</v>
      </c>
      <c r="O5694">
        <f t="shared" si="100"/>
        <v>0</v>
      </c>
    </row>
    <row r="5695" spans="13:15" x14ac:dyDescent="0.25">
      <c r="M5695" s="288" t="b">
        <f>IF(AND(OR('1. Participant &amp; Project Info'!$B$18=index!$F$21,'1. Participant &amp; Project Info'!$B$18=index!$F$22),OR(ISBLANK('2. RPS Generation'!C5705),'2. RPS Generation'!C5705&gt;'1. Participant &amp; Project Info'!$B$38,'2. RPS Generation'!C5705&lt;0)),TRUE,FALSE)</f>
        <v>0</v>
      </c>
      <c r="O5695">
        <f t="shared" si="100"/>
        <v>0</v>
      </c>
    </row>
    <row r="5696" spans="13:15" x14ac:dyDescent="0.25">
      <c r="M5696" s="288" t="b">
        <f>IF(AND(OR('1. Participant &amp; Project Info'!$B$18=index!$F$21,'1. Participant &amp; Project Info'!$B$18=index!$F$22),OR(ISBLANK('2. RPS Generation'!C5706),'2. RPS Generation'!C5706&gt;'1. Participant &amp; Project Info'!$B$38,'2. RPS Generation'!C5706&lt;0)),TRUE,FALSE)</f>
        <v>0</v>
      </c>
      <c r="O5696">
        <f t="shared" si="100"/>
        <v>0</v>
      </c>
    </row>
    <row r="5697" spans="13:15" x14ac:dyDescent="0.25">
      <c r="M5697" s="288" t="b">
        <f>IF(AND(OR('1. Participant &amp; Project Info'!$B$18=index!$F$21,'1. Participant &amp; Project Info'!$B$18=index!$F$22),OR(ISBLANK('2. RPS Generation'!C5707),'2. RPS Generation'!C5707&gt;'1. Participant &amp; Project Info'!$B$38,'2. RPS Generation'!C5707&lt;0)),TRUE,FALSE)</f>
        <v>0</v>
      </c>
      <c r="O5697">
        <f t="shared" si="100"/>
        <v>0</v>
      </c>
    </row>
    <row r="5698" spans="13:15" x14ac:dyDescent="0.25">
      <c r="M5698" s="288" t="b">
        <f>IF(AND(OR('1. Participant &amp; Project Info'!$B$18=index!$F$21,'1. Participant &amp; Project Info'!$B$18=index!$F$22),OR(ISBLANK('2. RPS Generation'!C5708),'2. RPS Generation'!C5708&gt;'1. Participant &amp; Project Info'!$B$38,'2. RPS Generation'!C5708&lt;0)),TRUE,FALSE)</f>
        <v>0</v>
      </c>
      <c r="O5698">
        <f t="shared" si="100"/>
        <v>0</v>
      </c>
    </row>
    <row r="5699" spans="13:15" x14ac:dyDescent="0.25">
      <c r="M5699" s="288" t="b">
        <f>IF(AND(OR('1. Participant &amp; Project Info'!$B$18=index!$F$21,'1. Participant &amp; Project Info'!$B$18=index!$F$22),OR(ISBLANK('2. RPS Generation'!C5709),'2. RPS Generation'!C5709&gt;'1. Participant &amp; Project Info'!$B$38,'2. RPS Generation'!C5709&lt;0)),TRUE,FALSE)</f>
        <v>0</v>
      </c>
      <c r="O5699">
        <f t="shared" si="100"/>
        <v>0</v>
      </c>
    </row>
    <row r="5700" spans="13:15" x14ac:dyDescent="0.25">
      <c r="M5700" s="288" t="b">
        <f>IF(AND(OR('1. Participant &amp; Project Info'!$B$18=index!$F$21,'1. Participant &amp; Project Info'!$B$18=index!$F$22),OR(ISBLANK('2. RPS Generation'!C5710),'2. RPS Generation'!C5710&gt;'1. Participant &amp; Project Info'!$B$38,'2. RPS Generation'!C5710&lt;0)),TRUE,FALSE)</f>
        <v>0</v>
      </c>
      <c r="O5700">
        <f t="shared" si="100"/>
        <v>0</v>
      </c>
    </row>
    <row r="5701" spans="13:15" x14ac:dyDescent="0.25">
      <c r="M5701" s="288" t="b">
        <f>IF(AND(OR('1. Participant &amp; Project Info'!$B$18=index!$F$21,'1. Participant &amp; Project Info'!$B$18=index!$F$22),OR(ISBLANK('2. RPS Generation'!C5711),'2. RPS Generation'!C5711&gt;'1. Participant &amp; Project Info'!$B$38,'2. RPS Generation'!C5711&lt;0)),TRUE,FALSE)</f>
        <v>0</v>
      </c>
      <c r="O5701">
        <f t="shared" si="100"/>
        <v>0</v>
      </c>
    </row>
    <row r="5702" spans="13:15" x14ac:dyDescent="0.25">
      <c r="M5702" s="288" t="b">
        <f>IF(AND(OR('1. Participant &amp; Project Info'!$B$18=index!$F$21,'1. Participant &amp; Project Info'!$B$18=index!$F$22),OR(ISBLANK('2. RPS Generation'!C5712),'2. RPS Generation'!C5712&gt;'1. Participant &amp; Project Info'!$B$38,'2. RPS Generation'!C5712&lt;0)),TRUE,FALSE)</f>
        <v>0</v>
      </c>
      <c r="O5702">
        <f t="shared" si="100"/>
        <v>0</v>
      </c>
    </row>
    <row r="5703" spans="13:15" x14ac:dyDescent="0.25">
      <c r="M5703" s="288" t="b">
        <f>IF(AND(OR('1. Participant &amp; Project Info'!$B$18=index!$F$21,'1. Participant &amp; Project Info'!$B$18=index!$F$22),OR(ISBLANK('2. RPS Generation'!C5713),'2. RPS Generation'!C5713&gt;'1. Participant &amp; Project Info'!$B$38,'2. RPS Generation'!C5713&lt;0)),TRUE,FALSE)</f>
        <v>0</v>
      </c>
      <c r="O5703">
        <f t="shared" si="100"/>
        <v>0</v>
      </c>
    </row>
    <row r="5704" spans="13:15" x14ac:dyDescent="0.25">
      <c r="M5704" s="288" t="b">
        <f>IF(AND(OR('1. Participant &amp; Project Info'!$B$18=index!$F$21,'1. Participant &amp; Project Info'!$B$18=index!$F$22),OR(ISBLANK('2. RPS Generation'!C5714),'2. RPS Generation'!C5714&gt;'1. Participant &amp; Project Info'!$B$38,'2. RPS Generation'!C5714&lt;0)),TRUE,FALSE)</f>
        <v>0</v>
      </c>
      <c r="O5704">
        <f t="shared" si="100"/>
        <v>0</v>
      </c>
    </row>
    <row r="5705" spans="13:15" x14ac:dyDescent="0.25">
      <c r="M5705" s="288" t="b">
        <f>IF(AND(OR('1. Participant &amp; Project Info'!$B$18=index!$F$21,'1. Participant &amp; Project Info'!$B$18=index!$F$22),OR(ISBLANK('2. RPS Generation'!C5715),'2. RPS Generation'!C5715&gt;'1. Participant &amp; Project Info'!$B$38,'2. RPS Generation'!C5715&lt;0)),TRUE,FALSE)</f>
        <v>0</v>
      </c>
      <c r="O5705">
        <f t="shared" si="100"/>
        <v>0</v>
      </c>
    </row>
    <row r="5706" spans="13:15" x14ac:dyDescent="0.25">
      <c r="M5706" s="288" t="b">
        <f>IF(AND(OR('1. Participant &amp; Project Info'!$B$18=index!$F$21,'1. Participant &amp; Project Info'!$B$18=index!$F$22),OR(ISBLANK('2. RPS Generation'!C5716),'2. RPS Generation'!C5716&gt;'1. Participant &amp; Project Info'!$B$38,'2. RPS Generation'!C5716&lt;0)),TRUE,FALSE)</f>
        <v>0</v>
      </c>
      <c r="O5706">
        <f t="shared" si="100"/>
        <v>0</v>
      </c>
    </row>
    <row r="5707" spans="13:15" x14ac:dyDescent="0.25">
      <c r="M5707" s="288" t="b">
        <f>IF(AND(OR('1. Participant &amp; Project Info'!$B$18=index!$F$21,'1. Participant &amp; Project Info'!$B$18=index!$F$22),OR(ISBLANK('2. RPS Generation'!C5717),'2. RPS Generation'!C5717&gt;'1. Participant &amp; Project Info'!$B$38,'2. RPS Generation'!C5717&lt;0)),TRUE,FALSE)</f>
        <v>0</v>
      </c>
      <c r="O5707">
        <f t="shared" si="100"/>
        <v>0</v>
      </c>
    </row>
    <row r="5708" spans="13:15" x14ac:dyDescent="0.25">
      <c r="M5708" s="288" t="b">
        <f>IF(AND(OR('1. Participant &amp; Project Info'!$B$18=index!$F$21,'1. Participant &amp; Project Info'!$B$18=index!$F$22),OR(ISBLANK('2. RPS Generation'!C5718),'2. RPS Generation'!C5718&gt;'1. Participant &amp; Project Info'!$B$38,'2. RPS Generation'!C5718&lt;0)),TRUE,FALSE)</f>
        <v>0</v>
      </c>
      <c r="O5708">
        <f t="shared" si="100"/>
        <v>0</v>
      </c>
    </row>
    <row r="5709" spans="13:15" x14ac:dyDescent="0.25">
      <c r="M5709" s="288" t="b">
        <f>IF(AND(OR('1. Participant &amp; Project Info'!$B$18=index!$F$21,'1. Participant &amp; Project Info'!$B$18=index!$F$22),OR(ISBLANK('2. RPS Generation'!C5719),'2. RPS Generation'!C5719&gt;'1. Participant &amp; Project Info'!$B$38,'2. RPS Generation'!C5719&lt;0)),TRUE,FALSE)</f>
        <v>0</v>
      </c>
      <c r="O5709">
        <f t="shared" si="100"/>
        <v>0</v>
      </c>
    </row>
    <row r="5710" spans="13:15" x14ac:dyDescent="0.25">
      <c r="M5710" s="288" t="b">
        <f>IF(AND(OR('1. Participant &amp; Project Info'!$B$18=index!$F$21,'1. Participant &amp; Project Info'!$B$18=index!$F$22),OR(ISBLANK('2. RPS Generation'!C5720),'2. RPS Generation'!C5720&gt;'1. Participant &amp; Project Info'!$B$38,'2. RPS Generation'!C5720&lt;0)),TRUE,FALSE)</f>
        <v>0</v>
      </c>
      <c r="O5710">
        <f t="shared" si="100"/>
        <v>0</v>
      </c>
    </row>
    <row r="5711" spans="13:15" x14ac:dyDescent="0.25">
      <c r="M5711" s="288" t="b">
        <f>IF(AND(OR('1. Participant &amp; Project Info'!$B$18=index!$F$21,'1. Participant &amp; Project Info'!$B$18=index!$F$22),OR(ISBLANK('2. RPS Generation'!C5721),'2. RPS Generation'!C5721&gt;'1. Participant &amp; Project Info'!$B$38,'2. RPS Generation'!C5721&lt;0)),TRUE,FALSE)</f>
        <v>0</v>
      </c>
      <c r="O5711">
        <f t="shared" si="100"/>
        <v>0</v>
      </c>
    </row>
    <row r="5712" spans="13:15" x14ac:dyDescent="0.25">
      <c r="M5712" s="288" t="b">
        <f>IF(AND(OR('1. Participant &amp; Project Info'!$B$18=index!$F$21,'1. Participant &amp; Project Info'!$B$18=index!$F$22),OR(ISBLANK('2. RPS Generation'!C5722),'2. RPS Generation'!C5722&gt;'1. Participant &amp; Project Info'!$B$38,'2. RPS Generation'!C5722&lt;0)),TRUE,FALSE)</f>
        <v>0</v>
      </c>
      <c r="O5712">
        <f t="shared" si="100"/>
        <v>0</v>
      </c>
    </row>
    <row r="5713" spans="13:15" x14ac:dyDescent="0.25">
      <c r="M5713" s="288" t="b">
        <f>IF(AND(OR('1. Participant &amp; Project Info'!$B$18=index!$F$21,'1. Participant &amp; Project Info'!$B$18=index!$F$22),OR(ISBLANK('2. RPS Generation'!C5723),'2. RPS Generation'!C5723&gt;'1. Participant &amp; Project Info'!$B$38,'2. RPS Generation'!C5723&lt;0)),TRUE,FALSE)</f>
        <v>0</v>
      </c>
      <c r="O5713">
        <f t="shared" si="100"/>
        <v>0</v>
      </c>
    </row>
    <row r="5714" spans="13:15" x14ac:dyDescent="0.25">
      <c r="M5714" s="288" t="b">
        <f>IF(AND(OR('1. Participant &amp; Project Info'!$B$18=index!$F$21,'1. Participant &amp; Project Info'!$B$18=index!$F$22),OR(ISBLANK('2. RPS Generation'!C5724),'2. RPS Generation'!C5724&gt;'1. Participant &amp; Project Info'!$B$38,'2. RPS Generation'!C5724&lt;0)),TRUE,FALSE)</f>
        <v>0</v>
      </c>
      <c r="O5714">
        <f t="shared" si="100"/>
        <v>0</v>
      </c>
    </row>
    <row r="5715" spans="13:15" x14ac:dyDescent="0.25">
      <c r="M5715" s="288" t="b">
        <f>IF(AND(OR('1. Participant &amp; Project Info'!$B$18=index!$F$21,'1. Participant &amp; Project Info'!$B$18=index!$F$22),OR(ISBLANK('2. RPS Generation'!C5725),'2. RPS Generation'!C5725&gt;'1. Participant &amp; Project Info'!$B$38,'2. RPS Generation'!C5725&lt;0)),TRUE,FALSE)</f>
        <v>0</v>
      </c>
      <c r="O5715">
        <f t="shared" si="100"/>
        <v>0</v>
      </c>
    </row>
    <row r="5716" spans="13:15" x14ac:dyDescent="0.25">
      <c r="M5716" s="288" t="b">
        <f>IF(AND(OR('1. Participant &amp; Project Info'!$B$18=index!$F$21,'1. Participant &amp; Project Info'!$B$18=index!$F$22),OR(ISBLANK('2. RPS Generation'!C5726),'2. RPS Generation'!C5726&gt;'1. Participant &amp; Project Info'!$B$38,'2. RPS Generation'!C5726&lt;0)),TRUE,FALSE)</f>
        <v>0</v>
      </c>
      <c r="O5716">
        <f t="shared" si="100"/>
        <v>0</v>
      </c>
    </row>
    <row r="5717" spans="13:15" x14ac:dyDescent="0.25">
      <c r="M5717" s="288" t="b">
        <f>IF(AND(OR('1. Participant &amp; Project Info'!$B$18=index!$F$21,'1. Participant &amp; Project Info'!$B$18=index!$F$22),OR(ISBLANK('2. RPS Generation'!C5727),'2. RPS Generation'!C5727&gt;'1. Participant &amp; Project Info'!$B$38,'2. RPS Generation'!C5727&lt;0)),TRUE,FALSE)</f>
        <v>0</v>
      </c>
      <c r="O5717">
        <f t="shared" si="100"/>
        <v>0</v>
      </c>
    </row>
    <row r="5718" spans="13:15" x14ac:dyDescent="0.25">
      <c r="M5718" s="288" t="b">
        <f>IF(AND(OR('1. Participant &amp; Project Info'!$B$18=index!$F$21,'1. Participant &amp; Project Info'!$B$18=index!$F$22),OR(ISBLANK('2. RPS Generation'!C5728),'2. RPS Generation'!C5728&gt;'1. Participant &amp; Project Info'!$B$38,'2. RPS Generation'!C5728&lt;0)),TRUE,FALSE)</f>
        <v>0</v>
      </c>
      <c r="O5718">
        <f t="shared" si="100"/>
        <v>0</v>
      </c>
    </row>
    <row r="5719" spans="13:15" x14ac:dyDescent="0.25">
      <c r="M5719" s="288" t="b">
        <f>IF(AND(OR('1. Participant &amp; Project Info'!$B$18=index!$F$21,'1. Participant &amp; Project Info'!$B$18=index!$F$22),OR(ISBLANK('2. RPS Generation'!C5729),'2. RPS Generation'!C5729&gt;'1. Participant &amp; Project Info'!$B$38,'2. RPS Generation'!C5729&lt;0)),TRUE,FALSE)</f>
        <v>0</v>
      </c>
      <c r="O5719">
        <f t="shared" si="100"/>
        <v>0</v>
      </c>
    </row>
    <row r="5720" spans="13:15" x14ac:dyDescent="0.25">
      <c r="M5720" s="288" t="b">
        <f>IF(AND(OR('1. Participant &amp; Project Info'!$B$18=index!$F$21,'1. Participant &amp; Project Info'!$B$18=index!$F$22),OR(ISBLANK('2. RPS Generation'!C5730),'2. RPS Generation'!C5730&gt;'1. Participant &amp; Project Info'!$B$38,'2. RPS Generation'!C5730&lt;0)),TRUE,FALSE)</f>
        <v>0</v>
      </c>
      <c r="O5720">
        <f t="shared" si="100"/>
        <v>0</v>
      </c>
    </row>
    <row r="5721" spans="13:15" x14ac:dyDescent="0.25">
      <c r="M5721" s="288" t="b">
        <f>IF(AND(OR('1. Participant &amp; Project Info'!$B$18=index!$F$21,'1. Participant &amp; Project Info'!$B$18=index!$F$22),OR(ISBLANK('2. RPS Generation'!C5731),'2. RPS Generation'!C5731&gt;'1. Participant &amp; Project Info'!$B$38,'2. RPS Generation'!C5731&lt;0)),TRUE,FALSE)</f>
        <v>0</v>
      </c>
      <c r="O5721">
        <f t="shared" si="100"/>
        <v>0</v>
      </c>
    </row>
    <row r="5722" spans="13:15" x14ac:dyDescent="0.25">
      <c r="M5722" s="288" t="b">
        <f>IF(AND(OR('1. Participant &amp; Project Info'!$B$18=index!$F$21,'1. Participant &amp; Project Info'!$B$18=index!$F$22),OR(ISBLANK('2. RPS Generation'!C5732),'2. RPS Generation'!C5732&gt;'1. Participant &amp; Project Info'!$B$38,'2. RPS Generation'!C5732&lt;0)),TRUE,FALSE)</f>
        <v>0</v>
      </c>
      <c r="O5722">
        <f t="shared" si="100"/>
        <v>0</v>
      </c>
    </row>
    <row r="5723" spans="13:15" x14ac:dyDescent="0.25">
      <c r="M5723" s="288" t="b">
        <f>IF(AND(OR('1. Participant &amp; Project Info'!$B$18=index!$F$21,'1. Participant &amp; Project Info'!$B$18=index!$F$22),OR(ISBLANK('2. RPS Generation'!C5733),'2. RPS Generation'!C5733&gt;'1. Participant &amp; Project Info'!$B$38,'2. RPS Generation'!C5733&lt;0)),TRUE,FALSE)</f>
        <v>0</v>
      </c>
      <c r="O5723">
        <f t="shared" si="100"/>
        <v>0</v>
      </c>
    </row>
    <row r="5724" spans="13:15" x14ac:dyDescent="0.25">
      <c r="M5724" s="288" t="b">
        <f>IF(AND(OR('1. Participant &amp; Project Info'!$B$18=index!$F$21,'1. Participant &amp; Project Info'!$B$18=index!$F$22),OR(ISBLANK('2. RPS Generation'!C5734),'2. RPS Generation'!C5734&gt;'1. Participant &amp; Project Info'!$B$38,'2. RPS Generation'!C5734&lt;0)),TRUE,FALSE)</f>
        <v>0</v>
      </c>
      <c r="O5724">
        <f t="shared" si="100"/>
        <v>0</v>
      </c>
    </row>
    <row r="5725" spans="13:15" x14ac:dyDescent="0.25">
      <c r="M5725" s="288" t="b">
        <f>IF(AND(OR('1. Participant &amp; Project Info'!$B$18=index!$F$21,'1. Participant &amp; Project Info'!$B$18=index!$F$22),OR(ISBLANK('2. RPS Generation'!C5735),'2. RPS Generation'!C5735&gt;'1. Participant &amp; Project Info'!$B$38,'2. RPS Generation'!C5735&lt;0)),TRUE,FALSE)</f>
        <v>0</v>
      </c>
      <c r="O5725">
        <f t="shared" si="100"/>
        <v>0</v>
      </c>
    </row>
    <row r="5726" spans="13:15" x14ac:dyDescent="0.25">
      <c r="M5726" s="288" t="b">
        <f>IF(AND(OR('1. Participant &amp; Project Info'!$B$18=index!$F$21,'1. Participant &amp; Project Info'!$B$18=index!$F$22),OR(ISBLANK('2. RPS Generation'!C5736),'2. RPS Generation'!C5736&gt;'1. Participant &amp; Project Info'!$B$38,'2. RPS Generation'!C5736&lt;0)),TRUE,FALSE)</f>
        <v>0</v>
      </c>
      <c r="O5726">
        <f t="shared" si="100"/>
        <v>0</v>
      </c>
    </row>
    <row r="5727" spans="13:15" x14ac:dyDescent="0.25">
      <c r="M5727" s="288" t="b">
        <f>IF(AND(OR('1. Participant &amp; Project Info'!$B$18=index!$F$21,'1. Participant &amp; Project Info'!$B$18=index!$F$22),OR(ISBLANK('2. RPS Generation'!C5737),'2. RPS Generation'!C5737&gt;'1. Participant &amp; Project Info'!$B$38,'2. RPS Generation'!C5737&lt;0)),TRUE,FALSE)</f>
        <v>0</v>
      </c>
      <c r="O5727">
        <f t="shared" si="100"/>
        <v>0</v>
      </c>
    </row>
    <row r="5728" spans="13:15" x14ac:dyDescent="0.25">
      <c r="M5728" s="288" t="b">
        <f>IF(AND(OR('1. Participant &amp; Project Info'!$B$18=index!$F$21,'1. Participant &amp; Project Info'!$B$18=index!$F$22),OR(ISBLANK('2. RPS Generation'!C5738),'2. RPS Generation'!C5738&gt;'1. Participant &amp; Project Info'!$B$38,'2. RPS Generation'!C5738&lt;0)),TRUE,FALSE)</f>
        <v>0</v>
      </c>
      <c r="O5728">
        <f t="shared" si="100"/>
        <v>0</v>
      </c>
    </row>
    <row r="5729" spans="13:15" x14ac:dyDescent="0.25">
      <c r="M5729" s="288" t="b">
        <f>IF(AND(OR('1. Participant &amp; Project Info'!$B$18=index!$F$21,'1. Participant &amp; Project Info'!$B$18=index!$F$22),OR(ISBLANK('2. RPS Generation'!C5739),'2. RPS Generation'!C5739&gt;'1. Participant &amp; Project Info'!$B$38,'2. RPS Generation'!C5739&lt;0)),TRUE,FALSE)</f>
        <v>0</v>
      </c>
      <c r="O5729">
        <f t="shared" si="100"/>
        <v>0</v>
      </c>
    </row>
    <row r="5730" spans="13:15" x14ac:dyDescent="0.25">
      <c r="M5730" s="288" t="b">
        <f>IF(AND(OR('1. Participant &amp; Project Info'!$B$18=index!$F$21,'1. Participant &amp; Project Info'!$B$18=index!$F$22),OR(ISBLANK('2. RPS Generation'!C5740),'2. RPS Generation'!C5740&gt;'1. Participant &amp; Project Info'!$B$38,'2. RPS Generation'!C5740&lt;0)),TRUE,FALSE)</f>
        <v>0</v>
      </c>
      <c r="O5730">
        <f t="shared" si="100"/>
        <v>0</v>
      </c>
    </row>
    <row r="5731" spans="13:15" x14ac:dyDescent="0.25">
      <c r="M5731" s="288" t="b">
        <f>IF(AND(OR('1. Participant &amp; Project Info'!$B$18=index!$F$21,'1. Participant &amp; Project Info'!$B$18=index!$F$22),OR(ISBLANK('2. RPS Generation'!C5741),'2. RPS Generation'!C5741&gt;'1. Participant &amp; Project Info'!$B$38,'2. RPS Generation'!C5741&lt;0)),TRUE,FALSE)</f>
        <v>0</v>
      </c>
      <c r="O5731">
        <f t="shared" si="100"/>
        <v>0</v>
      </c>
    </row>
    <row r="5732" spans="13:15" x14ac:dyDescent="0.25">
      <c r="M5732" s="288" t="b">
        <f>IF(AND(OR('1. Participant &amp; Project Info'!$B$18=index!$F$21,'1. Participant &amp; Project Info'!$B$18=index!$F$22),OR(ISBLANK('2. RPS Generation'!C5742),'2. RPS Generation'!C5742&gt;'1. Participant &amp; Project Info'!$B$38,'2. RPS Generation'!C5742&lt;0)),TRUE,FALSE)</f>
        <v>0</v>
      </c>
      <c r="O5732">
        <f t="shared" si="100"/>
        <v>0</v>
      </c>
    </row>
    <row r="5733" spans="13:15" x14ac:dyDescent="0.25">
      <c r="M5733" s="288" t="b">
        <f>IF(AND(OR('1. Participant &amp; Project Info'!$B$18=index!$F$21,'1. Participant &amp; Project Info'!$B$18=index!$F$22),OR(ISBLANK('2. RPS Generation'!C5743),'2. RPS Generation'!C5743&gt;'1. Participant &amp; Project Info'!$B$38,'2. RPS Generation'!C5743&lt;0)),TRUE,FALSE)</f>
        <v>0</v>
      </c>
      <c r="O5733">
        <f t="shared" si="100"/>
        <v>0</v>
      </c>
    </row>
    <row r="5734" spans="13:15" x14ac:dyDescent="0.25">
      <c r="M5734" s="288" t="b">
        <f>IF(AND(OR('1. Participant &amp; Project Info'!$B$18=index!$F$21,'1. Participant &amp; Project Info'!$B$18=index!$F$22),OR(ISBLANK('2. RPS Generation'!C5744),'2. RPS Generation'!C5744&gt;'1. Participant &amp; Project Info'!$B$38,'2. RPS Generation'!C5744&lt;0)),TRUE,FALSE)</f>
        <v>0</v>
      </c>
      <c r="O5734">
        <f t="shared" si="100"/>
        <v>0</v>
      </c>
    </row>
    <row r="5735" spans="13:15" x14ac:dyDescent="0.25">
      <c r="M5735" s="288" t="b">
        <f>IF(AND(OR('1. Participant &amp; Project Info'!$B$18=index!$F$21,'1. Participant &amp; Project Info'!$B$18=index!$F$22),OR(ISBLANK('2. RPS Generation'!C5745),'2. RPS Generation'!C5745&gt;'1. Participant &amp; Project Info'!$B$38,'2. RPS Generation'!C5745&lt;0)),TRUE,FALSE)</f>
        <v>0</v>
      </c>
      <c r="O5735">
        <f t="shared" si="100"/>
        <v>0</v>
      </c>
    </row>
    <row r="5736" spans="13:15" x14ac:dyDescent="0.25">
      <c r="M5736" s="288" t="b">
        <f>IF(AND(OR('1. Participant &amp; Project Info'!$B$18=index!$F$21,'1. Participant &amp; Project Info'!$B$18=index!$F$22),OR(ISBLANK('2. RPS Generation'!C5746),'2. RPS Generation'!C5746&gt;'1. Participant &amp; Project Info'!$B$38,'2. RPS Generation'!C5746&lt;0)),TRUE,FALSE)</f>
        <v>0</v>
      </c>
      <c r="O5736">
        <f t="shared" si="100"/>
        <v>0</v>
      </c>
    </row>
    <row r="5737" spans="13:15" x14ac:dyDescent="0.25">
      <c r="M5737" s="288" t="b">
        <f>IF(AND(OR('1. Participant &amp; Project Info'!$B$18=index!$F$21,'1. Participant &amp; Project Info'!$B$18=index!$F$22),OR(ISBLANK('2. RPS Generation'!C5747),'2. RPS Generation'!C5747&gt;'1. Participant &amp; Project Info'!$B$38,'2. RPS Generation'!C5747&lt;0)),TRUE,FALSE)</f>
        <v>0</v>
      </c>
      <c r="O5737">
        <f t="shared" si="100"/>
        <v>0</v>
      </c>
    </row>
    <row r="5738" spans="13:15" x14ac:dyDescent="0.25">
      <c r="M5738" s="288" t="b">
        <f>IF(AND(OR('1. Participant &amp; Project Info'!$B$18=index!$F$21,'1. Participant &amp; Project Info'!$B$18=index!$F$22),OR(ISBLANK('2. RPS Generation'!C5748),'2. RPS Generation'!C5748&gt;'1. Participant &amp; Project Info'!$B$38,'2. RPS Generation'!C5748&lt;0)),TRUE,FALSE)</f>
        <v>0</v>
      </c>
      <c r="O5738">
        <f t="shared" si="100"/>
        <v>0</v>
      </c>
    </row>
    <row r="5739" spans="13:15" x14ac:dyDescent="0.25">
      <c r="M5739" s="288" t="b">
        <f>IF(AND(OR('1. Participant &amp; Project Info'!$B$18=index!$F$21,'1. Participant &amp; Project Info'!$B$18=index!$F$22),OR(ISBLANK('2. RPS Generation'!C5749),'2. RPS Generation'!C5749&gt;'1. Participant &amp; Project Info'!$B$38,'2. RPS Generation'!C5749&lt;0)),TRUE,FALSE)</f>
        <v>0</v>
      </c>
      <c r="O5739">
        <f t="shared" si="100"/>
        <v>0</v>
      </c>
    </row>
    <row r="5740" spans="13:15" x14ac:dyDescent="0.25">
      <c r="M5740" s="288" t="b">
        <f>IF(AND(OR('1. Participant &amp; Project Info'!$B$18=index!$F$21,'1. Participant &amp; Project Info'!$B$18=index!$F$22),OR(ISBLANK('2. RPS Generation'!C5750),'2. RPS Generation'!C5750&gt;'1. Participant &amp; Project Info'!$B$38,'2. RPS Generation'!C5750&lt;0)),TRUE,FALSE)</f>
        <v>0</v>
      </c>
      <c r="O5740">
        <f t="shared" si="100"/>
        <v>0</v>
      </c>
    </row>
    <row r="5741" spans="13:15" x14ac:dyDescent="0.25">
      <c r="M5741" s="288" t="b">
        <f>IF(AND(OR('1. Participant &amp; Project Info'!$B$18=index!$F$21,'1. Participant &amp; Project Info'!$B$18=index!$F$22),OR(ISBLANK('2. RPS Generation'!C5751),'2. RPS Generation'!C5751&gt;'1. Participant &amp; Project Info'!$B$38,'2. RPS Generation'!C5751&lt;0)),TRUE,FALSE)</f>
        <v>0</v>
      </c>
      <c r="O5741">
        <f t="shared" si="100"/>
        <v>0</v>
      </c>
    </row>
    <row r="5742" spans="13:15" x14ac:dyDescent="0.25">
      <c r="M5742" s="288" t="b">
        <f>IF(AND(OR('1. Participant &amp; Project Info'!$B$18=index!$F$21,'1. Participant &amp; Project Info'!$B$18=index!$F$22),OR(ISBLANK('2. RPS Generation'!C5752),'2. RPS Generation'!C5752&gt;'1. Participant &amp; Project Info'!$B$38,'2. RPS Generation'!C5752&lt;0)),TRUE,FALSE)</f>
        <v>0</v>
      </c>
      <c r="O5742">
        <f t="shared" ref="O5742:O5805" si="101">--OR(L5742,M5742,N5742)</f>
        <v>0</v>
      </c>
    </row>
    <row r="5743" spans="13:15" x14ac:dyDescent="0.25">
      <c r="M5743" s="288" t="b">
        <f>IF(AND(OR('1. Participant &amp; Project Info'!$B$18=index!$F$21,'1. Participant &amp; Project Info'!$B$18=index!$F$22),OR(ISBLANK('2. RPS Generation'!C5753),'2. RPS Generation'!C5753&gt;'1. Participant &amp; Project Info'!$B$38,'2. RPS Generation'!C5753&lt;0)),TRUE,FALSE)</f>
        <v>0</v>
      </c>
      <c r="O5743">
        <f t="shared" si="101"/>
        <v>0</v>
      </c>
    </row>
    <row r="5744" spans="13:15" x14ac:dyDescent="0.25">
      <c r="M5744" s="288" t="b">
        <f>IF(AND(OR('1. Participant &amp; Project Info'!$B$18=index!$F$21,'1. Participant &amp; Project Info'!$B$18=index!$F$22),OR(ISBLANK('2. RPS Generation'!C5754),'2. RPS Generation'!C5754&gt;'1. Participant &amp; Project Info'!$B$38,'2. RPS Generation'!C5754&lt;0)),TRUE,FALSE)</f>
        <v>0</v>
      </c>
      <c r="O5744">
        <f t="shared" si="101"/>
        <v>0</v>
      </c>
    </row>
    <row r="5745" spans="13:15" x14ac:dyDescent="0.25">
      <c r="M5745" s="288" t="b">
        <f>IF(AND(OR('1. Participant &amp; Project Info'!$B$18=index!$F$21,'1. Participant &amp; Project Info'!$B$18=index!$F$22),OR(ISBLANK('2. RPS Generation'!C5755),'2. RPS Generation'!C5755&gt;'1. Participant &amp; Project Info'!$B$38,'2. RPS Generation'!C5755&lt;0)),TRUE,FALSE)</f>
        <v>0</v>
      </c>
      <c r="O5745">
        <f t="shared" si="101"/>
        <v>0</v>
      </c>
    </row>
    <row r="5746" spans="13:15" x14ac:dyDescent="0.25">
      <c r="M5746" s="288" t="b">
        <f>IF(AND(OR('1. Participant &amp; Project Info'!$B$18=index!$F$21,'1. Participant &amp; Project Info'!$B$18=index!$F$22),OR(ISBLANK('2. RPS Generation'!C5756),'2. RPS Generation'!C5756&gt;'1. Participant &amp; Project Info'!$B$38,'2. RPS Generation'!C5756&lt;0)),TRUE,FALSE)</f>
        <v>0</v>
      </c>
      <c r="O5746">
        <f t="shared" si="101"/>
        <v>0</v>
      </c>
    </row>
    <row r="5747" spans="13:15" x14ac:dyDescent="0.25">
      <c r="M5747" s="288" t="b">
        <f>IF(AND(OR('1. Participant &amp; Project Info'!$B$18=index!$F$21,'1. Participant &amp; Project Info'!$B$18=index!$F$22),OR(ISBLANK('2. RPS Generation'!C5757),'2. RPS Generation'!C5757&gt;'1. Participant &amp; Project Info'!$B$38,'2. RPS Generation'!C5757&lt;0)),TRUE,FALSE)</f>
        <v>0</v>
      </c>
      <c r="O5747">
        <f t="shared" si="101"/>
        <v>0</v>
      </c>
    </row>
    <row r="5748" spans="13:15" x14ac:dyDescent="0.25">
      <c r="M5748" s="288" t="b">
        <f>IF(AND(OR('1. Participant &amp; Project Info'!$B$18=index!$F$21,'1. Participant &amp; Project Info'!$B$18=index!$F$22),OR(ISBLANK('2. RPS Generation'!C5758),'2. RPS Generation'!C5758&gt;'1. Participant &amp; Project Info'!$B$38,'2. RPS Generation'!C5758&lt;0)),TRUE,FALSE)</f>
        <v>0</v>
      </c>
      <c r="O5748">
        <f t="shared" si="101"/>
        <v>0</v>
      </c>
    </row>
    <row r="5749" spans="13:15" x14ac:dyDescent="0.25">
      <c r="M5749" s="288" t="b">
        <f>IF(AND(OR('1. Participant &amp; Project Info'!$B$18=index!$F$21,'1. Participant &amp; Project Info'!$B$18=index!$F$22),OR(ISBLANK('2. RPS Generation'!C5759),'2. RPS Generation'!C5759&gt;'1. Participant &amp; Project Info'!$B$38,'2. RPS Generation'!C5759&lt;0)),TRUE,FALSE)</f>
        <v>0</v>
      </c>
      <c r="O5749">
        <f t="shared" si="101"/>
        <v>0</v>
      </c>
    </row>
    <row r="5750" spans="13:15" x14ac:dyDescent="0.25">
      <c r="M5750" s="288" t="b">
        <f>IF(AND(OR('1. Participant &amp; Project Info'!$B$18=index!$F$21,'1. Participant &amp; Project Info'!$B$18=index!$F$22),OR(ISBLANK('2. RPS Generation'!C5760),'2. RPS Generation'!C5760&gt;'1. Participant &amp; Project Info'!$B$38,'2. RPS Generation'!C5760&lt;0)),TRUE,FALSE)</f>
        <v>0</v>
      </c>
      <c r="O5750">
        <f t="shared" si="101"/>
        <v>0</v>
      </c>
    </row>
    <row r="5751" spans="13:15" x14ac:dyDescent="0.25">
      <c r="M5751" s="288" t="b">
        <f>IF(AND(OR('1. Participant &amp; Project Info'!$B$18=index!$F$21,'1. Participant &amp; Project Info'!$B$18=index!$F$22),OR(ISBLANK('2. RPS Generation'!C5761),'2. RPS Generation'!C5761&gt;'1. Participant &amp; Project Info'!$B$38,'2. RPS Generation'!C5761&lt;0)),TRUE,FALSE)</f>
        <v>0</v>
      </c>
      <c r="O5751">
        <f t="shared" si="101"/>
        <v>0</v>
      </c>
    </row>
    <row r="5752" spans="13:15" x14ac:dyDescent="0.25">
      <c r="M5752" s="288" t="b">
        <f>IF(AND(OR('1. Participant &amp; Project Info'!$B$18=index!$F$21,'1. Participant &amp; Project Info'!$B$18=index!$F$22),OR(ISBLANK('2. RPS Generation'!C5762),'2. RPS Generation'!C5762&gt;'1. Participant &amp; Project Info'!$B$38,'2. RPS Generation'!C5762&lt;0)),TRUE,FALSE)</f>
        <v>0</v>
      </c>
      <c r="O5752">
        <f t="shared" si="101"/>
        <v>0</v>
      </c>
    </row>
    <row r="5753" spans="13:15" x14ac:dyDescent="0.25">
      <c r="M5753" s="288" t="b">
        <f>IF(AND(OR('1. Participant &amp; Project Info'!$B$18=index!$F$21,'1. Participant &amp; Project Info'!$B$18=index!$F$22),OR(ISBLANK('2. RPS Generation'!C5763),'2. RPS Generation'!C5763&gt;'1. Participant &amp; Project Info'!$B$38,'2. RPS Generation'!C5763&lt;0)),TRUE,FALSE)</f>
        <v>0</v>
      </c>
      <c r="O5753">
        <f t="shared" si="101"/>
        <v>0</v>
      </c>
    </row>
    <row r="5754" spans="13:15" x14ac:dyDescent="0.25">
      <c r="M5754" s="288" t="b">
        <f>IF(AND(OR('1. Participant &amp; Project Info'!$B$18=index!$F$21,'1. Participant &amp; Project Info'!$B$18=index!$F$22),OR(ISBLANK('2. RPS Generation'!C5764),'2. RPS Generation'!C5764&gt;'1. Participant &amp; Project Info'!$B$38,'2. RPS Generation'!C5764&lt;0)),TRUE,FALSE)</f>
        <v>0</v>
      </c>
      <c r="O5754">
        <f t="shared" si="101"/>
        <v>0</v>
      </c>
    </row>
    <row r="5755" spans="13:15" x14ac:dyDescent="0.25">
      <c r="M5755" s="288" t="b">
        <f>IF(AND(OR('1. Participant &amp; Project Info'!$B$18=index!$F$21,'1. Participant &amp; Project Info'!$B$18=index!$F$22),OR(ISBLANK('2. RPS Generation'!C5765),'2. RPS Generation'!C5765&gt;'1. Participant &amp; Project Info'!$B$38,'2. RPS Generation'!C5765&lt;0)),TRUE,FALSE)</f>
        <v>0</v>
      </c>
      <c r="O5755">
        <f t="shared" si="101"/>
        <v>0</v>
      </c>
    </row>
    <row r="5756" spans="13:15" x14ac:dyDescent="0.25">
      <c r="M5756" s="288" t="b">
        <f>IF(AND(OR('1. Participant &amp; Project Info'!$B$18=index!$F$21,'1. Participant &amp; Project Info'!$B$18=index!$F$22),OR(ISBLANK('2. RPS Generation'!C5766),'2. RPS Generation'!C5766&gt;'1. Participant &amp; Project Info'!$B$38,'2. RPS Generation'!C5766&lt;0)),TRUE,FALSE)</f>
        <v>0</v>
      </c>
      <c r="O5756">
        <f t="shared" si="101"/>
        <v>0</v>
      </c>
    </row>
    <row r="5757" spans="13:15" x14ac:dyDescent="0.25">
      <c r="M5757" s="288" t="b">
        <f>IF(AND(OR('1. Participant &amp; Project Info'!$B$18=index!$F$21,'1. Participant &amp; Project Info'!$B$18=index!$F$22),OR(ISBLANK('2. RPS Generation'!C5767),'2. RPS Generation'!C5767&gt;'1. Participant &amp; Project Info'!$B$38,'2. RPS Generation'!C5767&lt;0)),TRUE,FALSE)</f>
        <v>0</v>
      </c>
      <c r="O5757">
        <f t="shared" si="101"/>
        <v>0</v>
      </c>
    </row>
    <row r="5758" spans="13:15" x14ac:dyDescent="0.25">
      <c r="M5758" s="288" t="b">
        <f>IF(AND(OR('1. Participant &amp; Project Info'!$B$18=index!$F$21,'1. Participant &amp; Project Info'!$B$18=index!$F$22),OR(ISBLANK('2. RPS Generation'!C5768),'2. RPS Generation'!C5768&gt;'1. Participant &amp; Project Info'!$B$38,'2. RPS Generation'!C5768&lt;0)),TRUE,FALSE)</f>
        <v>0</v>
      </c>
      <c r="O5758">
        <f t="shared" si="101"/>
        <v>0</v>
      </c>
    </row>
    <row r="5759" spans="13:15" x14ac:dyDescent="0.25">
      <c r="M5759" s="288" t="b">
        <f>IF(AND(OR('1. Participant &amp; Project Info'!$B$18=index!$F$21,'1. Participant &amp; Project Info'!$B$18=index!$F$22),OR(ISBLANK('2. RPS Generation'!C5769),'2. RPS Generation'!C5769&gt;'1. Participant &amp; Project Info'!$B$38,'2. RPS Generation'!C5769&lt;0)),TRUE,FALSE)</f>
        <v>0</v>
      </c>
      <c r="O5759">
        <f t="shared" si="101"/>
        <v>0</v>
      </c>
    </row>
    <row r="5760" spans="13:15" x14ac:dyDescent="0.25">
      <c r="M5760" s="288" t="b">
        <f>IF(AND(OR('1. Participant &amp; Project Info'!$B$18=index!$F$21,'1. Participant &amp; Project Info'!$B$18=index!$F$22),OR(ISBLANK('2. RPS Generation'!C5770),'2. RPS Generation'!C5770&gt;'1. Participant &amp; Project Info'!$B$38,'2. RPS Generation'!C5770&lt;0)),TRUE,FALSE)</f>
        <v>0</v>
      </c>
      <c r="O5760">
        <f t="shared" si="101"/>
        <v>0</v>
      </c>
    </row>
    <row r="5761" spans="13:15" x14ac:dyDescent="0.25">
      <c r="M5761" s="288" t="b">
        <f>IF(AND(OR('1. Participant &amp; Project Info'!$B$18=index!$F$21,'1. Participant &amp; Project Info'!$B$18=index!$F$22),OR(ISBLANK('2. RPS Generation'!C5771),'2. RPS Generation'!C5771&gt;'1. Participant &amp; Project Info'!$B$38,'2. RPS Generation'!C5771&lt;0)),TRUE,FALSE)</f>
        <v>0</v>
      </c>
      <c r="O5761">
        <f t="shared" si="101"/>
        <v>0</v>
      </c>
    </row>
    <row r="5762" spans="13:15" x14ac:dyDescent="0.25">
      <c r="M5762" s="288" t="b">
        <f>IF(AND(OR('1. Participant &amp; Project Info'!$B$18=index!$F$21,'1. Participant &amp; Project Info'!$B$18=index!$F$22),OR(ISBLANK('2. RPS Generation'!C5772),'2. RPS Generation'!C5772&gt;'1. Participant &amp; Project Info'!$B$38,'2. RPS Generation'!C5772&lt;0)),TRUE,FALSE)</f>
        <v>0</v>
      </c>
      <c r="O5762">
        <f t="shared" si="101"/>
        <v>0</v>
      </c>
    </row>
    <row r="5763" spans="13:15" x14ac:dyDescent="0.25">
      <c r="M5763" s="288" t="b">
        <f>IF(AND(OR('1. Participant &amp; Project Info'!$B$18=index!$F$21,'1. Participant &amp; Project Info'!$B$18=index!$F$22),OR(ISBLANK('2. RPS Generation'!C5773),'2. RPS Generation'!C5773&gt;'1. Participant &amp; Project Info'!$B$38,'2. RPS Generation'!C5773&lt;0)),TRUE,FALSE)</f>
        <v>0</v>
      </c>
      <c r="O5763">
        <f t="shared" si="101"/>
        <v>0</v>
      </c>
    </row>
    <row r="5764" spans="13:15" x14ac:dyDescent="0.25">
      <c r="M5764" s="288" t="b">
        <f>IF(AND(OR('1. Participant &amp; Project Info'!$B$18=index!$F$21,'1. Participant &amp; Project Info'!$B$18=index!$F$22),OR(ISBLANK('2. RPS Generation'!C5774),'2. RPS Generation'!C5774&gt;'1. Participant &amp; Project Info'!$B$38,'2. RPS Generation'!C5774&lt;0)),TRUE,FALSE)</f>
        <v>0</v>
      </c>
      <c r="O5764">
        <f t="shared" si="101"/>
        <v>0</v>
      </c>
    </row>
    <row r="5765" spans="13:15" x14ac:dyDescent="0.25">
      <c r="M5765" s="288" t="b">
        <f>IF(AND(OR('1. Participant &amp; Project Info'!$B$18=index!$F$21,'1. Participant &amp; Project Info'!$B$18=index!$F$22),OR(ISBLANK('2. RPS Generation'!C5775),'2. RPS Generation'!C5775&gt;'1. Participant &amp; Project Info'!$B$38,'2. RPS Generation'!C5775&lt;0)),TRUE,FALSE)</f>
        <v>0</v>
      </c>
      <c r="O5765">
        <f t="shared" si="101"/>
        <v>0</v>
      </c>
    </row>
    <row r="5766" spans="13:15" x14ac:dyDescent="0.25">
      <c r="M5766" s="288" t="b">
        <f>IF(AND(OR('1. Participant &amp; Project Info'!$B$18=index!$F$21,'1. Participant &amp; Project Info'!$B$18=index!$F$22),OR(ISBLANK('2. RPS Generation'!C5776),'2. RPS Generation'!C5776&gt;'1. Participant &amp; Project Info'!$B$38,'2. RPS Generation'!C5776&lt;0)),TRUE,FALSE)</f>
        <v>0</v>
      </c>
      <c r="O5766">
        <f t="shared" si="101"/>
        <v>0</v>
      </c>
    </row>
    <row r="5767" spans="13:15" x14ac:dyDescent="0.25">
      <c r="M5767" s="288" t="b">
        <f>IF(AND(OR('1. Participant &amp; Project Info'!$B$18=index!$F$21,'1. Participant &amp; Project Info'!$B$18=index!$F$22),OR(ISBLANK('2. RPS Generation'!C5777),'2. RPS Generation'!C5777&gt;'1. Participant &amp; Project Info'!$B$38,'2. RPS Generation'!C5777&lt;0)),TRUE,FALSE)</f>
        <v>0</v>
      </c>
      <c r="O5767">
        <f t="shared" si="101"/>
        <v>0</v>
      </c>
    </row>
    <row r="5768" spans="13:15" x14ac:dyDescent="0.25">
      <c r="M5768" s="288" t="b">
        <f>IF(AND(OR('1. Participant &amp; Project Info'!$B$18=index!$F$21,'1. Participant &amp; Project Info'!$B$18=index!$F$22),OR(ISBLANK('2. RPS Generation'!C5778),'2. RPS Generation'!C5778&gt;'1. Participant &amp; Project Info'!$B$38,'2. RPS Generation'!C5778&lt;0)),TRUE,FALSE)</f>
        <v>0</v>
      </c>
      <c r="O5768">
        <f t="shared" si="101"/>
        <v>0</v>
      </c>
    </row>
    <row r="5769" spans="13:15" x14ac:dyDescent="0.25">
      <c r="M5769" s="288" t="b">
        <f>IF(AND(OR('1. Participant &amp; Project Info'!$B$18=index!$F$21,'1. Participant &amp; Project Info'!$B$18=index!$F$22),OR(ISBLANK('2. RPS Generation'!C5779),'2. RPS Generation'!C5779&gt;'1. Participant &amp; Project Info'!$B$38,'2. RPS Generation'!C5779&lt;0)),TRUE,FALSE)</f>
        <v>0</v>
      </c>
      <c r="O5769">
        <f t="shared" si="101"/>
        <v>0</v>
      </c>
    </row>
    <row r="5770" spans="13:15" x14ac:dyDescent="0.25">
      <c r="M5770" s="288" t="b">
        <f>IF(AND(OR('1. Participant &amp; Project Info'!$B$18=index!$F$21,'1. Participant &amp; Project Info'!$B$18=index!$F$22),OR(ISBLANK('2. RPS Generation'!C5780),'2. RPS Generation'!C5780&gt;'1. Participant &amp; Project Info'!$B$38,'2. RPS Generation'!C5780&lt;0)),TRUE,FALSE)</f>
        <v>0</v>
      </c>
      <c r="O5770">
        <f t="shared" si="101"/>
        <v>0</v>
      </c>
    </row>
    <row r="5771" spans="13:15" x14ac:dyDescent="0.25">
      <c r="M5771" s="288" t="b">
        <f>IF(AND(OR('1. Participant &amp; Project Info'!$B$18=index!$F$21,'1. Participant &amp; Project Info'!$B$18=index!$F$22),OR(ISBLANK('2. RPS Generation'!C5781),'2. RPS Generation'!C5781&gt;'1. Participant &amp; Project Info'!$B$38,'2. RPS Generation'!C5781&lt;0)),TRUE,FALSE)</f>
        <v>0</v>
      </c>
      <c r="O5771">
        <f t="shared" si="101"/>
        <v>0</v>
      </c>
    </row>
    <row r="5772" spans="13:15" x14ac:dyDescent="0.25">
      <c r="M5772" s="288" t="b">
        <f>IF(AND(OR('1. Participant &amp; Project Info'!$B$18=index!$F$21,'1. Participant &amp; Project Info'!$B$18=index!$F$22),OR(ISBLANK('2. RPS Generation'!C5782),'2. RPS Generation'!C5782&gt;'1. Participant &amp; Project Info'!$B$38,'2. RPS Generation'!C5782&lt;0)),TRUE,FALSE)</f>
        <v>0</v>
      </c>
      <c r="O5772">
        <f t="shared" si="101"/>
        <v>0</v>
      </c>
    </row>
    <row r="5773" spans="13:15" x14ac:dyDescent="0.25">
      <c r="M5773" s="288" t="b">
        <f>IF(AND(OR('1. Participant &amp; Project Info'!$B$18=index!$F$21,'1. Participant &amp; Project Info'!$B$18=index!$F$22),OR(ISBLANK('2. RPS Generation'!C5783),'2. RPS Generation'!C5783&gt;'1. Participant &amp; Project Info'!$B$38,'2. RPS Generation'!C5783&lt;0)),TRUE,FALSE)</f>
        <v>0</v>
      </c>
      <c r="O5773">
        <f t="shared" si="101"/>
        <v>0</v>
      </c>
    </row>
    <row r="5774" spans="13:15" x14ac:dyDescent="0.25">
      <c r="M5774" s="288" t="b">
        <f>IF(AND(OR('1. Participant &amp; Project Info'!$B$18=index!$F$21,'1. Participant &amp; Project Info'!$B$18=index!$F$22),OR(ISBLANK('2. RPS Generation'!C5784),'2. RPS Generation'!C5784&gt;'1. Participant &amp; Project Info'!$B$38,'2. RPS Generation'!C5784&lt;0)),TRUE,FALSE)</f>
        <v>0</v>
      </c>
      <c r="O5774">
        <f t="shared" si="101"/>
        <v>0</v>
      </c>
    </row>
    <row r="5775" spans="13:15" x14ac:dyDescent="0.25">
      <c r="M5775" s="288" t="b">
        <f>IF(AND(OR('1. Participant &amp; Project Info'!$B$18=index!$F$21,'1. Participant &amp; Project Info'!$B$18=index!$F$22),OR(ISBLANK('2. RPS Generation'!C5785),'2. RPS Generation'!C5785&gt;'1. Participant &amp; Project Info'!$B$38,'2. RPS Generation'!C5785&lt;0)),TRUE,FALSE)</f>
        <v>0</v>
      </c>
      <c r="O5775">
        <f t="shared" si="101"/>
        <v>0</v>
      </c>
    </row>
    <row r="5776" spans="13:15" x14ac:dyDescent="0.25">
      <c r="M5776" s="288" t="b">
        <f>IF(AND(OR('1. Participant &amp; Project Info'!$B$18=index!$F$21,'1. Participant &amp; Project Info'!$B$18=index!$F$22),OR(ISBLANK('2. RPS Generation'!C5786),'2. RPS Generation'!C5786&gt;'1. Participant &amp; Project Info'!$B$38,'2. RPS Generation'!C5786&lt;0)),TRUE,FALSE)</f>
        <v>0</v>
      </c>
      <c r="O5776">
        <f t="shared" si="101"/>
        <v>0</v>
      </c>
    </row>
    <row r="5777" spans="13:15" x14ac:dyDescent="0.25">
      <c r="M5777" s="288" t="b">
        <f>IF(AND(OR('1. Participant &amp; Project Info'!$B$18=index!$F$21,'1. Participant &amp; Project Info'!$B$18=index!$F$22),OR(ISBLANK('2. RPS Generation'!C5787),'2. RPS Generation'!C5787&gt;'1. Participant &amp; Project Info'!$B$38,'2. RPS Generation'!C5787&lt;0)),TRUE,FALSE)</f>
        <v>0</v>
      </c>
      <c r="O5777">
        <f t="shared" si="101"/>
        <v>0</v>
      </c>
    </row>
    <row r="5778" spans="13:15" x14ac:dyDescent="0.25">
      <c r="M5778" s="288" t="b">
        <f>IF(AND(OR('1. Participant &amp; Project Info'!$B$18=index!$F$21,'1. Participant &amp; Project Info'!$B$18=index!$F$22),OR(ISBLANK('2. RPS Generation'!C5788),'2. RPS Generation'!C5788&gt;'1. Participant &amp; Project Info'!$B$38,'2. RPS Generation'!C5788&lt;0)),TRUE,FALSE)</f>
        <v>0</v>
      </c>
      <c r="O5778">
        <f t="shared" si="101"/>
        <v>0</v>
      </c>
    </row>
    <row r="5779" spans="13:15" x14ac:dyDescent="0.25">
      <c r="M5779" s="288" t="b">
        <f>IF(AND(OR('1. Participant &amp; Project Info'!$B$18=index!$F$21,'1. Participant &amp; Project Info'!$B$18=index!$F$22),OR(ISBLANK('2. RPS Generation'!C5789),'2. RPS Generation'!C5789&gt;'1. Participant &amp; Project Info'!$B$38,'2. RPS Generation'!C5789&lt;0)),TRUE,FALSE)</f>
        <v>0</v>
      </c>
      <c r="O5779">
        <f t="shared" si="101"/>
        <v>0</v>
      </c>
    </row>
    <row r="5780" spans="13:15" x14ac:dyDescent="0.25">
      <c r="M5780" s="288" t="b">
        <f>IF(AND(OR('1. Participant &amp; Project Info'!$B$18=index!$F$21,'1. Participant &amp; Project Info'!$B$18=index!$F$22),OR(ISBLANK('2. RPS Generation'!C5790),'2. RPS Generation'!C5790&gt;'1. Participant &amp; Project Info'!$B$38,'2. RPS Generation'!C5790&lt;0)),TRUE,FALSE)</f>
        <v>0</v>
      </c>
      <c r="O5780">
        <f t="shared" si="101"/>
        <v>0</v>
      </c>
    </row>
    <row r="5781" spans="13:15" x14ac:dyDescent="0.25">
      <c r="M5781" s="288" t="b">
        <f>IF(AND(OR('1. Participant &amp; Project Info'!$B$18=index!$F$21,'1. Participant &amp; Project Info'!$B$18=index!$F$22),OR(ISBLANK('2. RPS Generation'!C5791),'2. RPS Generation'!C5791&gt;'1. Participant &amp; Project Info'!$B$38,'2. RPS Generation'!C5791&lt;0)),TRUE,FALSE)</f>
        <v>0</v>
      </c>
      <c r="O5781">
        <f t="shared" si="101"/>
        <v>0</v>
      </c>
    </row>
    <row r="5782" spans="13:15" x14ac:dyDescent="0.25">
      <c r="M5782" s="288" t="b">
        <f>IF(AND(OR('1. Participant &amp; Project Info'!$B$18=index!$F$21,'1. Participant &amp; Project Info'!$B$18=index!$F$22),OR(ISBLANK('2. RPS Generation'!C5792),'2. RPS Generation'!C5792&gt;'1. Participant &amp; Project Info'!$B$38,'2. RPS Generation'!C5792&lt;0)),TRUE,FALSE)</f>
        <v>0</v>
      </c>
      <c r="O5782">
        <f t="shared" si="101"/>
        <v>0</v>
      </c>
    </row>
    <row r="5783" spans="13:15" x14ac:dyDescent="0.25">
      <c r="M5783" s="288" t="b">
        <f>IF(AND(OR('1. Participant &amp; Project Info'!$B$18=index!$F$21,'1. Participant &amp; Project Info'!$B$18=index!$F$22),OR(ISBLANK('2. RPS Generation'!C5793),'2. RPS Generation'!C5793&gt;'1. Participant &amp; Project Info'!$B$38,'2. RPS Generation'!C5793&lt;0)),TRUE,FALSE)</f>
        <v>0</v>
      </c>
      <c r="O5783">
        <f t="shared" si="101"/>
        <v>0</v>
      </c>
    </row>
    <row r="5784" spans="13:15" x14ac:dyDescent="0.25">
      <c r="M5784" s="288" t="b">
        <f>IF(AND(OR('1. Participant &amp; Project Info'!$B$18=index!$F$21,'1. Participant &amp; Project Info'!$B$18=index!$F$22),OR(ISBLANK('2. RPS Generation'!C5794),'2. RPS Generation'!C5794&gt;'1. Participant &amp; Project Info'!$B$38,'2. RPS Generation'!C5794&lt;0)),TRUE,FALSE)</f>
        <v>0</v>
      </c>
      <c r="O5784">
        <f t="shared" si="101"/>
        <v>0</v>
      </c>
    </row>
    <row r="5785" spans="13:15" x14ac:dyDescent="0.25">
      <c r="M5785" s="288" t="b">
        <f>IF(AND(OR('1. Participant &amp; Project Info'!$B$18=index!$F$21,'1. Participant &amp; Project Info'!$B$18=index!$F$22),OR(ISBLANK('2. RPS Generation'!C5795),'2. RPS Generation'!C5795&gt;'1. Participant &amp; Project Info'!$B$38,'2. RPS Generation'!C5795&lt;0)),TRUE,FALSE)</f>
        <v>0</v>
      </c>
      <c r="O5785">
        <f t="shared" si="101"/>
        <v>0</v>
      </c>
    </row>
    <row r="5786" spans="13:15" x14ac:dyDescent="0.25">
      <c r="M5786" s="288" t="b">
        <f>IF(AND(OR('1. Participant &amp; Project Info'!$B$18=index!$F$21,'1. Participant &amp; Project Info'!$B$18=index!$F$22),OR(ISBLANK('2. RPS Generation'!C5796),'2. RPS Generation'!C5796&gt;'1. Participant &amp; Project Info'!$B$38,'2. RPS Generation'!C5796&lt;0)),TRUE,FALSE)</f>
        <v>0</v>
      </c>
      <c r="O5786">
        <f t="shared" si="101"/>
        <v>0</v>
      </c>
    </row>
    <row r="5787" spans="13:15" x14ac:dyDescent="0.25">
      <c r="M5787" s="288" t="b">
        <f>IF(AND(OR('1. Participant &amp; Project Info'!$B$18=index!$F$21,'1. Participant &amp; Project Info'!$B$18=index!$F$22),OR(ISBLANK('2. RPS Generation'!C5797),'2. RPS Generation'!C5797&gt;'1. Participant &amp; Project Info'!$B$38,'2. RPS Generation'!C5797&lt;0)),TRUE,FALSE)</f>
        <v>0</v>
      </c>
      <c r="O5787">
        <f t="shared" si="101"/>
        <v>0</v>
      </c>
    </row>
    <row r="5788" spans="13:15" x14ac:dyDescent="0.25">
      <c r="M5788" s="288" t="b">
        <f>IF(AND(OR('1. Participant &amp; Project Info'!$B$18=index!$F$21,'1. Participant &amp; Project Info'!$B$18=index!$F$22),OR(ISBLANK('2. RPS Generation'!C5798),'2. RPS Generation'!C5798&gt;'1. Participant &amp; Project Info'!$B$38,'2. RPS Generation'!C5798&lt;0)),TRUE,FALSE)</f>
        <v>0</v>
      </c>
      <c r="O5788">
        <f t="shared" si="101"/>
        <v>0</v>
      </c>
    </row>
    <row r="5789" spans="13:15" x14ac:dyDescent="0.25">
      <c r="M5789" s="288" t="b">
        <f>IF(AND(OR('1. Participant &amp; Project Info'!$B$18=index!$F$21,'1. Participant &amp; Project Info'!$B$18=index!$F$22),OR(ISBLANK('2. RPS Generation'!C5799),'2. RPS Generation'!C5799&gt;'1. Participant &amp; Project Info'!$B$38,'2. RPS Generation'!C5799&lt;0)),TRUE,FALSE)</f>
        <v>0</v>
      </c>
      <c r="O5789">
        <f t="shared" si="101"/>
        <v>0</v>
      </c>
    </row>
    <row r="5790" spans="13:15" x14ac:dyDescent="0.25">
      <c r="M5790" s="288" t="b">
        <f>IF(AND(OR('1. Participant &amp; Project Info'!$B$18=index!$F$21,'1. Participant &amp; Project Info'!$B$18=index!$F$22),OR(ISBLANK('2. RPS Generation'!C5800),'2. RPS Generation'!C5800&gt;'1. Participant &amp; Project Info'!$B$38,'2. RPS Generation'!C5800&lt;0)),TRUE,FALSE)</f>
        <v>0</v>
      </c>
      <c r="O5790">
        <f t="shared" si="101"/>
        <v>0</v>
      </c>
    </row>
    <row r="5791" spans="13:15" x14ac:dyDescent="0.25">
      <c r="M5791" s="288" t="b">
        <f>IF(AND(OR('1. Participant &amp; Project Info'!$B$18=index!$F$21,'1. Participant &amp; Project Info'!$B$18=index!$F$22),OR(ISBLANK('2. RPS Generation'!C5801),'2. RPS Generation'!C5801&gt;'1. Participant &amp; Project Info'!$B$38,'2. RPS Generation'!C5801&lt;0)),TRUE,FALSE)</f>
        <v>0</v>
      </c>
      <c r="O5791">
        <f t="shared" si="101"/>
        <v>0</v>
      </c>
    </row>
    <row r="5792" spans="13:15" x14ac:dyDescent="0.25">
      <c r="M5792" s="288" t="b">
        <f>IF(AND(OR('1. Participant &amp; Project Info'!$B$18=index!$F$21,'1. Participant &amp; Project Info'!$B$18=index!$F$22),OR(ISBLANK('2. RPS Generation'!C5802),'2. RPS Generation'!C5802&gt;'1. Participant &amp; Project Info'!$B$38,'2. RPS Generation'!C5802&lt;0)),TRUE,FALSE)</f>
        <v>0</v>
      </c>
      <c r="O5792">
        <f t="shared" si="101"/>
        <v>0</v>
      </c>
    </row>
    <row r="5793" spans="13:15" x14ac:dyDescent="0.25">
      <c r="M5793" s="288" t="b">
        <f>IF(AND(OR('1. Participant &amp; Project Info'!$B$18=index!$F$21,'1. Participant &amp; Project Info'!$B$18=index!$F$22),OR(ISBLANK('2. RPS Generation'!C5803),'2. RPS Generation'!C5803&gt;'1. Participant &amp; Project Info'!$B$38,'2. RPS Generation'!C5803&lt;0)),TRUE,FALSE)</f>
        <v>0</v>
      </c>
      <c r="O5793">
        <f t="shared" si="101"/>
        <v>0</v>
      </c>
    </row>
    <row r="5794" spans="13:15" x14ac:dyDescent="0.25">
      <c r="M5794" s="288" t="b">
        <f>IF(AND(OR('1. Participant &amp; Project Info'!$B$18=index!$F$21,'1. Participant &amp; Project Info'!$B$18=index!$F$22),OR(ISBLANK('2. RPS Generation'!C5804),'2. RPS Generation'!C5804&gt;'1. Participant &amp; Project Info'!$B$38,'2. RPS Generation'!C5804&lt;0)),TRUE,FALSE)</f>
        <v>0</v>
      </c>
      <c r="O5794">
        <f t="shared" si="101"/>
        <v>0</v>
      </c>
    </row>
    <row r="5795" spans="13:15" x14ac:dyDescent="0.25">
      <c r="M5795" s="288" t="b">
        <f>IF(AND(OR('1. Participant &amp; Project Info'!$B$18=index!$F$21,'1. Participant &amp; Project Info'!$B$18=index!$F$22),OR(ISBLANK('2. RPS Generation'!C5805),'2. RPS Generation'!C5805&gt;'1. Participant &amp; Project Info'!$B$38,'2. RPS Generation'!C5805&lt;0)),TRUE,FALSE)</f>
        <v>0</v>
      </c>
      <c r="O5795">
        <f t="shared" si="101"/>
        <v>0</v>
      </c>
    </row>
    <row r="5796" spans="13:15" x14ac:dyDescent="0.25">
      <c r="M5796" s="288" t="b">
        <f>IF(AND(OR('1. Participant &amp; Project Info'!$B$18=index!$F$21,'1. Participant &amp; Project Info'!$B$18=index!$F$22),OR(ISBLANK('2. RPS Generation'!C5806),'2. RPS Generation'!C5806&gt;'1. Participant &amp; Project Info'!$B$38,'2. RPS Generation'!C5806&lt;0)),TRUE,FALSE)</f>
        <v>0</v>
      </c>
      <c r="O5796">
        <f t="shared" si="101"/>
        <v>0</v>
      </c>
    </row>
    <row r="5797" spans="13:15" x14ac:dyDescent="0.25">
      <c r="M5797" s="288" t="b">
        <f>IF(AND(OR('1. Participant &amp; Project Info'!$B$18=index!$F$21,'1. Participant &amp; Project Info'!$B$18=index!$F$22),OR(ISBLANK('2. RPS Generation'!C5807),'2. RPS Generation'!C5807&gt;'1. Participant &amp; Project Info'!$B$38,'2. RPS Generation'!C5807&lt;0)),TRUE,FALSE)</f>
        <v>0</v>
      </c>
      <c r="O5797">
        <f t="shared" si="101"/>
        <v>0</v>
      </c>
    </row>
    <row r="5798" spans="13:15" x14ac:dyDescent="0.25">
      <c r="M5798" s="288" t="b">
        <f>IF(AND(OR('1. Participant &amp; Project Info'!$B$18=index!$F$21,'1. Participant &amp; Project Info'!$B$18=index!$F$22),OR(ISBLANK('2. RPS Generation'!C5808),'2. RPS Generation'!C5808&gt;'1. Participant &amp; Project Info'!$B$38,'2. RPS Generation'!C5808&lt;0)),TRUE,FALSE)</f>
        <v>0</v>
      </c>
      <c r="O5798">
        <f t="shared" si="101"/>
        <v>0</v>
      </c>
    </row>
    <row r="5799" spans="13:15" x14ac:dyDescent="0.25">
      <c r="M5799" s="288" t="b">
        <f>IF(AND(OR('1. Participant &amp; Project Info'!$B$18=index!$F$21,'1. Participant &amp; Project Info'!$B$18=index!$F$22),OR(ISBLANK('2. RPS Generation'!C5809),'2. RPS Generation'!C5809&gt;'1. Participant &amp; Project Info'!$B$38,'2. RPS Generation'!C5809&lt;0)),TRUE,FALSE)</f>
        <v>0</v>
      </c>
      <c r="O5799">
        <f t="shared" si="101"/>
        <v>0</v>
      </c>
    </row>
    <row r="5800" spans="13:15" x14ac:dyDescent="0.25">
      <c r="M5800" s="288" t="b">
        <f>IF(AND(OR('1. Participant &amp; Project Info'!$B$18=index!$F$21,'1. Participant &amp; Project Info'!$B$18=index!$F$22),OR(ISBLANK('2. RPS Generation'!C5810),'2. RPS Generation'!C5810&gt;'1. Participant &amp; Project Info'!$B$38,'2. RPS Generation'!C5810&lt;0)),TRUE,FALSE)</f>
        <v>0</v>
      </c>
      <c r="O5800">
        <f t="shared" si="101"/>
        <v>0</v>
      </c>
    </row>
    <row r="5801" spans="13:15" x14ac:dyDescent="0.25">
      <c r="M5801" s="288" t="b">
        <f>IF(AND(OR('1. Participant &amp; Project Info'!$B$18=index!$F$21,'1. Participant &amp; Project Info'!$B$18=index!$F$22),OR(ISBLANK('2. RPS Generation'!C5811),'2. RPS Generation'!C5811&gt;'1. Participant &amp; Project Info'!$B$38,'2. RPS Generation'!C5811&lt;0)),TRUE,FALSE)</f>
        <v>0</v>
      </c>
      <c r="O5801">
        <f t="shared" si="101"/>
        <v>0</v>
      </c>
    </row>
    <row r="5802" spans="13:15" x14ac:dyDescent="0.25">
      <c r="M5802" s="288" t="b">
        <f>IF(AND(OR('1. Participant &amp; Project Info'!$B$18=index!$F$21,'1. Participant &amp; Project Info'!$B$18=index!$F$22),OR(ISBLANK('2. RPS Generation'!C5812),'2. RPS Generation'!C5812&gt;'1. Participant &amp; Project Info'!$B$38,'2. RPS Generation'!C5812&lt;0)),TRUE,FALSE)</f>
        <v>0</v>
      </c>
      <c r="O5802">
        <f t="shared" si="101"/>
        <v>0</v>
      </c>
    </row>
    <row r="5803" spans="13:15" x14ac:dyDescent="0.25">
      <c r="M5803" s="288" t="b">
        <f>IF(AND(OR('1. Participant &amp; Project Info'!$B$18=index!$F$21,'1. Participant &amp; Project Info'!$B$18=index!$F$22),OR(ISBLANK('2. RPS Generation'!C5813),'2. RPS Generation'!C5813&gt;'1. Participant &amp; Project Info'!$B$38,'2. RPS Generation'!C5813&lt;0)),TRUE,FALSE)</f>
        <v>0</v>
      </c>
      <c r="O5803">
        <f t="shared" si="101"/>
        <v>0</v>
      </c>
    </row>
    <row r="5804" spans="13:15" x14ac:dyDescent="0.25">
      <c r="M5804" s="288" t="b">
        <f>IF(AND(OR('1. Participant &amp; Project Info'!$B$18=index!$F$21,'1. Participant &amp; Project Info'!$B$18=index!$F$22),OR(ISBLANK('2. RPS Generation'!C5814),'2. RPS Generation'!C5814&gt;'1. Participant &amp; Project Info'!$B$38,'2. RPS Generation'!C5814&lt;0)),TRUE,FALSE)</f>
        <v>0</v>
      </c>
      <c r="O5804">
        <f t="shared" si="101"/>
        <v>0</v>
      </c>
    </row>
    <row r="5805" spans="13:15" x14ac:dyDescent="0.25">
      <c r="M5805" s="288" t="b">
        <f>IF(AND(OR('1. Participant &amp; Project Info'!$B$18=index!$F$21,'1. Participant &amp; Project Info'!$B$18=index!$F$22),OR(ISBLANK('2. RPS Generation'!C5815),'2. RPS Generation'!C5815&gt;'1. Participant &amp; Project Info'!$B$38,'2. RPS Generation'!C5815&lt;0)),TRUE,FALSE)</f>
        <v>0</v>
      </c>
      <c r="O5805">
        <f t="shared" si="101"/>
        <v>0</v>
      </c>
    </row>
    <row r="5806" spans="13:15" x14ac:dyDescent="0.25">
      <c r="M5806" s="288" t="b">
        <f>IF(AND(OR('1. Participant &amp; Project Info'!$B$18=index!$F$21,'1. Participant &amp; Project Info'!$B$18=index!$F$22),OR(ISBLANK('2. RPS Generation'!C5816),'2. RPS Generation'!C5816&gt;'1. Participant &amp; Project Info'!$B$38,'2. RPS Generation'!C5816&lt;0)),TRUE,FALSE)</f>
        <v>0</v>
      </c>
      <c r="O5806">
        <f t="shared" ref="O5806:O5869" si="102">--OR(L5806,M5806,N5806)</f>
        <v>0</v>
      </c>
    </row>
    <row r="5807" spans="13:15" x14ac:dyDescent="0.25">
      <c r="M5807" s="288" t="b">
        <f>IF(AND(OR('1. Participant &amp; Project Info'!$B$18=index!$F$21,'1. Participant &amp; Project Info'!$B$18=index!$F$22),OR(ISBLANK('2. RPS Generation'!C5817),'2. RPS Generation'!C5817&gt;'1. Participant &amp; Project Info'!$B$38,'2. RPS Generation'!C5817&lt;0)),TRUE,FALSE)</f>
        <v>0</v>
      </c>
      <c r="O5807">
        <f t="shared" si="102"/>
        <v>0</v>
      </c>
    </row>
    <row r="5808" spans="13:15" x14ac:dyDescent="0.25">
      <c r="M5808" s="288" t="b">
        <f>IF(AND(OR('1. Participant &amp; Project Info'!$B$18=index!$F$21,'1. Participant &amp; Project Info'!$B$18=index!$F$22),OR(ISBLANK('2. RPS Generation'!C5818),'2. RPS Generation'!C5818&gt;'1. Participant &amp; Project Info'!$B$38,'2. RPS Generation'!C5818&lt;0)),TRUE,FALSE)</f>
        <v>0</v>
      </c>
      <c r="O5808">
        <f t="shared" si="102"/>
        <v>0</v>
      </c>
    </row>
    <row r="5809" spans="13:15" x14ac:dyDescent="0.25">
      <c r="M5809" s="288" t="b">
        <f>IF(AND(OR('1. Participant &amp; Project Info'!$B$18=index!$F$21,'1. Participant &amp; Project Info'!$B$18=index!$F$22),OR(ISBLANK('2. RPS Generation'!C5819),'2. RPS Generation'!C5819&gt;'1. Participant &amp; Project Info'!$B$38,'2. RPS Generation'!C5819&lt;0)),TRUE,FALSE)</f>
        <v>0</v>
      </c>
      <c r="O5809">
        <f t="shared" si="102"/>
        <v>0</v>
      </c>
    </row>
    <row r="5810" spans="13:15" x14ac:dyDescent="0.25">
      <c r="M5810" s="288" t="b">
        <f>IF(AND(OR('1. Participant &amp; Project Info'!$B$18=index!$F$21,'1. Participant &amp; Project Info'!$B$18=index!$F$22),OR(ISBLANK('2. RPS Generation'!C5820),'2. RPS Generation'!C5820&gt;'1. Participant &amp; Project Info'!$B$38,'2. RPS Generation'!C5820&lt;0)),TRUE,FALSE)</f>
        <v>0</v>
      </c>
      <c r="O5810">
        <f t="shared" si="102"/>
        <v>0</v>
      </c>
    </row>
    <row r="5811" spans="13:15" x14ac:dyDescent="0.25">
      <c r="M5811" s="288" t="b">
        <f>IF(AND(OR('1. Participant &amp; Project Info'!$B$18=index!$F$21,'1. Participant &amp; Project Info'!$B$18=index!$F$22),OR(ISBLANK('2. RPS Generation'!C5821),'2. RPS Generation'!C5821&gt;'1. Participant &amp; Project Info'!$B$38,'2. RPS Generation'!C5821&lt;0)),TRUE,FALSE)</f>
        <v>0</v>
      </c>
      <c r="O5811">
        <f t="shared" si="102"/>
        <v>0</v>
      </c>
    </row>
    <row r="5812" spans="13:15" x14ac:dyDescent="0.25">
      <c r="M5812" s="288" t="b">
        <f>IF(AND(OR('1. Participant &amp; Project Info'!$B$18=index!$F$21,'1. Participant &amp; Project Info'!$B$18=index!$F$22),OR(ISBLANK('2. RPS Generation'!C5822),'2. RPS Generation'!C5822&gt;'1. Participant &amp; Project Info'!$B$38,'2. RPS Generation'!C5822&lt;0)),TRUE,FALSE)</f>
        <v>0</v>
      </c>
      <c r="O5812">
        <f t="shared" si="102"/>
        <v>0</v>
      </c>
    </row>
    <row r="5813" spans="13:15" x14ac:dyDescent="0.25">
      <c r="M5813" s="288" t="b">
        <f>IF(AND(OR('1. Participant &amp; Project Info'!$B$18=index!$F$21,'1. Participant &amp; Project Info'!$B$18=index!$F$22),OR(ISBLANK('2. RPS Generation'!C5823),'2. RPS Generation'!C5823&gt;'1. Participant &amp; Project Info'!$B$38,'2. RPS Generation'!C5823&lt;0)),TRUE,FALSE)</f>
        <v>0</v>
      </c>
      <c r="O5813">
        <f t="shared" si="102"/>
        <v>0</v>
      </c>
    </row>
    <row r="5814" spans="13:15" x14ac:dyDescent="0.25">
      <c r="M5814" s="288" t="b">
        <f>IF(AND(OR('1. Participant &amp; Project Info'!$B$18=index!$F$21,'1. Participant &amp; Project Info'!$B$18=index!$F$22),OR(ISBLANK('2. RPS Generation'!C5824),'2. RPS Generation'!C5824&gt;'1. Participant &amp; Project Info'!$B$38,'2. RPS Generation'!C5824&lt;0)),TRUE,FALSE)</f>
        <v>0</v>
      </c>
      <c r="O5814">
        <f t="shared" si="102"/>
        <v>0</v>
      </c>
    </row>
    <row r="5815" spans="13:15" x14ac:dyDescent="0.25">
      <c r="M5815" s="288" t="b">
        <f>IF(AND(OR('1. Participant &amp; Project Info'!$B$18=index!$F$21,'1. Participant &amp; Project Info'!$B$18=index!$F$22),OR(ISBLANK('2. RPS Generation'!C5825),'2. RPS Generation'!C5825&gt;'1. Participant &amp; Project Info'!$B$38,'2. RPS Generation'!C5825&lt;0)),TRUE,FALSE)</f>
        <v>0</v>
      </c>
      <c r="O5815">
        <f t="shared" si="102"/>
        <v>0</v>
      </c>
    </row>
    <row r="5816" spans="13:15" x14ac:dyDescent="0.25">
      <c r="M5816" s="288" t="b">
        <f>IF(AND(OR('1. Participant &amp; Project Info'!$B$18=index!$F$21,'1. Participant &amp; Project Info'!$B$18=index!$F$22),OR(ISBLANK('2. RPS Generation'!C5826),'2. RPS Generation'!C5826&gt;'1. Participant &amp; Project Info'!$B$38,'2. RPS Generation'!C5826&lt;0)),TRUE,FALSE)</f>
        <v>0</v>
      </c>
      <c r="O5816">
        <f t="shared" si="102"/>
        <v>0</v>
      </c>
    </row>
    <row r="5817" spans="13:15" x14ac:dyDescent="0.25">
      <c r="M5817" s="288" t="b">
        <f>IF(AND(OR('1. Participant &amp; Project Info'!$B$18=index!$F$21,'1. Participant &amp; Project Info'!$B$18=index!$F$22),OR(ISBLANK('2. RPS Generation'!C5827),'2. RPS Generation'!C5827&gt;'1. Participant &amp; Project Info'!$B$38,'2. RPS Generation'!C5827&lt;0)),TRUE,FALSE)</f>
        <v>0</v>
      </c>
      <c r="O5817">
        <f t="shared" si="102"/>
        <v>0</v>
      </c>
    </row>
    <row r="5818" spans="13:15" x14ac:dyDescent="0.25">
      <c r="M5818" s="288" t="b">
        <f>IF(AND(OR('1. Participant &amp; Project Info'!$B$18=index!$F$21,'1. Participant &amp; Project Info'!$B$18=index!$F$22),OR(ISBLANK('2. RPS Generation'!C5828),'2. RPS Generation'!C5828&gt;'1. Participant &amp; Project Info'!$B$38,'2. RPS Generation'!C5828&lt;0)),TRUE,FALSE)</f>
        <v>0</v>
      </c>
      <c r="O5818">
        <f t="shared" si="102"/>
        <v>0</v>
      </c>
    </row>
    <row r="5819" spans="13:15" x14ac:dyDescent="0.25">
      <c r="M5819" s="288" t="b">
        <f>IF(AND(OR('1. Participant &amp; Project Info'!$B$18=index!$F$21,'1. Participant &amp; Project Info'!$B$18=index!$F$22),OR(ISBLANK('2. RPS Generation'!C5829),'2. RPS Generation'!C5829&gt;'1. Participant &amp; Project Info'!$B$38,'2. RPS Generation'!C5829&lt;0)),TRUE,FALSE)</f>
        <v>0</v>
      </c>
      <c r="O5819">
        <f t="shared" si="102"/>
        <v>0</v>
      </c>
    </row>
    <row r="5820" spans="13:15" x14ac:dyDescent="0.25">
      <c r="M5820" s="288" t="b">
        <f>IF(AND(OR('1. Participant &amp; Project Info'!$B$18=index!$F$21,'1. Participant &amp; Project Info'!$B$18=index!$F$22),OR(ISBLANK('2. RPS Generation'!C5830),'2. RPS Generation'!C5830&gt;'1. Participant &amp; Project Info'!$B$38,'2. RPS Generation'!C5830&lt;0)),TRUE,FALSE)</f>
        <v>0</v>
      </c>
      <c r="O5820">
        <f t="shared" si="102"/>
        <v>0</v>
      </c>
    </row>
    <row r="5821" spans="13:15" x14ac:dyDescent="0.25">
      <c r="M5821" s="288" t="b">
        <f>IF(AND(OR('1. Participant &amp; Project Info'!$B$18=index!$F$21,'1. Participant &amp; Project Info'!$B$18=index!$F$22),OR(ISBLANK('2. RPS Generation'!C5831),'2. RPS Generation'!C5831&gt;'1. Participant &amp; Project Info'!$B$38,'2. RPS Generation'!C5831&lt;0)),TRUE,FALSE)</f>
        <v>0</v>
      </c>
      <c r="O5821">
        <f t="shared" si="102"/>
        <v>0</v>
      </c>
    </row>
    <row r="5822" spans="13:15" x14ac:dyDescent="0.25">
      <c r="M5822" s="288" t="b">
        <f>IF(AND(OR('1. Participant &amp; Project Info'!$B$18=index!$F$21,'1. Participant &amp; Project Info'!$B$18=index!$F$22),OR(ISBLANK('2. RPS Generation'!C5832),'2. RPS Generation'!C5832&gt;'1. Participant &amp; Project Info'!$B$38,'2. RPS Generation'!C5832&lt;0)),TRUE,FALSE)</f>
        <v>0</v>
      </c>
      <c r="O5822">
        <f t="shared" si="102"/>
        <v>0</v>
      </c>
    </row>
    <row r="5823" spans="13:15" x14ac:dyDescent="0.25">
      <c r="M5823" s="288" t="b">
        <f>IF(AND(OR('1. Participant &amp; Project Info'!$B$18=index!$F$21,'1. Participant &amp; Project Info'!$B$18=index!$F$22),OR(ISBLANK('2. RPS Generation'!C5833),'2. RPS Generation'!C5833&gt;'1. Participant &amp; Project Info'!$B$38,'2. RPS Generation'!C5833&lt;0)),TRUE,FALSE)</f>
        <v>0</v>
      </c>
      <c r="O5823">
        <f t="shared" si="102"/>
        <v>0</v>
      </c>
    </row>
    <row r="5824" spans="13:15" x14ac:dyDescent="0.25">
      <c r="M5824" s="288" t="b">
        <f>IF(AND(OR('1. Participant &amp; Project Info'!$B$18=index!$F$21,'1. Participant &amp; Project Info'!$B$18=index!$F$22),OR(ISBLANK('2. RPS Generation'!C5834),'2. RPS Generation'!C5834&gt;'1. Participant &amp; Project Info'!$B$38,'2. RPS Generation'!C5834&lt;0)),TRUE,FALSE)</f>
        <v>0</v>
      </c>
      <c r="O5824">
        <f t="shared" si="102"/>
        <v>0</v>
      </c>
    </row>
    <row r="5825" spans="13:15" x14ac:dyDescent="0.25">
      <c r="M5825" s="288" t="b">
        <f>IF(AND(OR('1. Participant &amp; Project Info'!$B$18=index!$F$21,'1. Participant &amp; Project Info'!$B$18=index!$F$22),OR(ISBLANK('2. RPS Generation'!C5835),'2. RPS Generation'!C5835&gt;'1. Participant &amp; Project Info'!$B$38,'2. RPS Generation'!C5835&lt;0)),TRUE,FALSE)</f>
        <v>0</v>
      </c>
      <c r="O5825">
        <f t="shared" si="102"/>
        <v>0</v>
      </c>
    </row>
    <row r="5826" spans="13:15" x14ac:dyDescent="0.25">
      <c r="M5826" s="288" t="b">
        <f>IF(AND(OR('1. Participant &amp; Project Info'!$B$18=index!$F$21,'1. Participant &amp; Project Info'!$B$18=index!$F$22),OR(ISBLANK('2. RPS Generation'!C5836),'2. RPS Generation'!C5836&gt;'1. Participant &amp; Project Info'!$B$38,'2. RPS Generation'!C5836&lt;0)),TRUE,FALSE)</f>
        <v>0</v>
      </c>
      <c r="O5826">
        <f t="shared" si="102"/>
        <v>0</v>
      </c>
    </row>
    <row r="5827" spans="13:15" x14ac:dyDescent="0.25">
      <c r="M5827" s="288" t="b">
        <f>IF(AND(OR('1. Participant &amp; Project Info'!$B$18=index!$F$21,'1. Participant &amp; Project Info'!$B$18=index!$F$22),OR(ISBLANK('2. RPS Generation'!C5837),'2. RPS Generation'!C5837&gt;'1. Participant &amp; Project Info'!$B$38,'2. RPS Generation'!C5837&lt;0)),TRUE,FALSE)</f>
        <v>0</v>
      </c>
      <c r="O5827">
        <f t="shared" si="102"/>
        <v>0</v>
      </c>
    </row>
    <row r="5828" spans="13:15" x14ac:dyDescent="0.25">
      <c r="M5828" s="288" t="b">
        <f>IF(AND(OR('1. Participant &amp; Project Info'!$B$18=index!$F$21,'1. Participant &amp; Project Info'!$B$18=index!$F$22),OR(ISBLANK('2. RPS Generation'!C5838),'2. RPS Generation'!C5838&gt;'1. Participant &amp; Project Info'!$B$38,'2. RPS Generation'!C5838&lt;0)),TRUE,FALSE)</f>
        <v>0</v>
      </c>
      <c r="O5828">
        <f t="shared" si="102"/>
        <v>0</v>
      </c>
    </row>
    <row r="5829" spans="13:15" x14ac:dyDescent="0.25">
      <c r="M5829" s="288" t="b">
        <f>IF(AND(OR('1. Participant &amp; Project Info'!$B$18=index!$F$21,'1. Participant &amp; Project Info'!$B$18=index!$F$22),OR(ISBLANK('2. RPS Generation'!C5839),'2. RPS Generation'!C5839&gt;'1. Participant &amp; Project Info'!$B$38,'2. RPS Generation'!C5839&lt;0)),TRUE,FALSE)</f>
        <v>0</v>
      </c>
      <c r="O5829">
        <f t="shared" si="102"/>
        <v>0</v>
      </c>
    </row>
    <row r="5830" spans="13:15" x14ac:dyDescent="0.25">
      <c r="M5830" s="288" t="b">
        <f>IF(AND(OR('1. Participant &amp; Project Info'!$B$18=index!$F$21,'1. Participant &amp; Project Info'!$B$18=index!$F$22),OR(ISBLANK('2. RPS Generation'!C5840),'2. RPS Generation'!C5840&gt;'1. Participant &amp; Project Info'!$B$38,'2. RPS Generation'!C5840&lt;0)),TRUE,FALSE)</f>
        <v>0</v>
      </c>
      <c r="O5830">
        <f t="shared" si="102"/>
        <v>0</v>
      </c>
    </row>
    <row r="5831" spans="13:15" x14ac:dyDescent="0.25">
      <c r="M5831" s="288" t="b">
        <f>IF(AND(OR('1. Participant &amp; Project Info'!$B$18=index!$F$21,'1. Participant &amp; Project Info'!$B$18=index!$F$22),OR(ISBLANK('2. RPS Generation'!C5841),'2. RPS Generation'!C5841&gt;'1. Participant &amp; Project Info'!$B$38,'2. RPS Generation'!C5841&lt;0)),TRUE,FALSE)</f>
        <v>0</v>
      </c>
      <c r="O5831">
        <f t="shared" si="102"/>
        <v>0</v>
      </c>
    </row>
    <row r="5832" spans="13:15" x14ac:dyDescent="0.25">
      <c r="M5832" s="288" t="b">
        <f>IF(AND(OR('1. Participant &amp; Project Info'!$B$18=index!$F$21,'1. Participant &amp; Project Info'!$B$18=index!$F$22),OR(ISBLANK('2. RPS Generation'!C5842),'2. RPS Generation'!C5842&gt;'1. Participant &amp; Project Info'!$B$38,'2. RPS Generation'!C5842&lt;0)),TRUE,FALSE)</f>
        <v>0</v>
      </c>
      <c r="O5832">
        <f t="shared" si="102"/>
        <v>0</v>
      </c>
    </row>
    <row r="5833" spans="13:15" x14ac:dyDescent="0.25">
      <c r="M5833" s="288" t="b">
        <f>IF(AND(OR('1. Participant &amp; Project Info'!$B$18=index!$F$21,'1. Participant &amp; Project Info'!$B$18=index!$F$22),OR(ISBLANK('2. RPS Generation'!C5843),'2. RPS Generation'!C5843&gt;'1. Participant &amp; Project Info'!$B$38,'2. RPS Generation'!C5843&lt;0)),TRUE,FALSE)</f>
        <v>0</v>
      </c>
      <c r="O5833">
        <f t="shared" si="102"/>
        <v>0</v>
      </c>
    </row>
    <row r="5834" spans="13:15" x14ac:dyDescent="0.25">
      <c r="M5834" s="288" t="b">
        <f>IF(AND(OR('1. Participant &amp; Project Info'!$B$18=index!$F$21,'1. Participant &amp; Project Info'!$B$18=index!$F$22),OR(ISBLANK('2. RPS Generation'!C5844),'2. RPS Generation'!C5844&gt;'1. Participant &amp; Project Info'!$B$38,'2. RPS Generation'!C5844&lt;0)),TRUE,FALSE)</f>
        <v>0</v>
      </c>
      <c r="O5834">
        <f t="shared" si="102"/>
        <v>0</v>
      </c>
    </row>
    <row r="5835" spans="13:15" x14ac:dyDescent="0.25">
      <c r="M5835" s="288" t="b">
        <f>IF(AND(OR('1. Participant &amp; Project Info'!$B$18=index!$F$21,'1. Participant &amp; Project Info'!$B$18=index!$F$22),OR(ISBLANK('2. RPS Generation'!C5845),'2. RPS Generation'!C5845&gt;'1. Participant &amp; Project Info'!$B$38,'2. RPS Generation'!C5845&lt;0)),TRUE,FALSE)</f>
        <v>0</v>
      </c>
      <c r="O5835">
        <f t="shared" si="102"/>
        <v>0</v>
      </c>
    </row>
    <row r="5836" spans="13:15" x14ac:dyDescent="0.25">
      <c r="M5836" s="288" t="b">
        <f>IF(AND(OR('1. Participant &amp; Project Info'!$B$18=index!$F$21,'1. Participant &amp; Project Info'!$B$18=index!$F$22),OR(ISBLANK('2. RPS Generation'!C5846),'2. RPS Generation'!C5846&gt;'1. Participant &amp; Project Info'!$B$38,'2. RPS Generation'!C5846&lt;0)),TRUE,FALSE)</f>
        <v>0</v>
      </c>
      <c r="O5836">
        <f t="shared" si="102"/>
        <v>0</v>
      </c>
    </row>
    <row r="5837" spans="13:15" x14ac:dyDescent="0.25">
      <c r="M5837" s="288" t="b">
        <f>IF(AND(OR('1. Participant &amp; Project Info'!$B$18=index!$F$21,'1. Participant &amp; Project Info'!$B$18=index!$F$22),OR(ISBLANK('2. RPS Generation'!C5847),'2. RPS Generation'!C5847&gt;'1. Participant &amp; Project Info'!$B$38,'2. RPS Generation'!C5847&lt;0)),TRUE,FALSE)</f>
        <v>0</v>
      </c>
      <c r="O5837">
        <f t="shared" si="102"/>
        <v>0</v>
      </c>
    </row>
    <row r="5838" spans="13:15" x14ac:dyDescent="0.25">
      <c r="M5838" s="288" t="b">
        <f>IF(AND(OR('1. Participant &amp; Project Info'!$B$18=index!$F$21,'1. Participant &amp; Project Info'!$B$18=index!$F$22),OR(ISBLANK('2. RPS Generation'!C5848),'2. RPS Generation'!C5848&gt;'1. Participant &amp; Project Info'!$B$38,'2. RPS Generation'!C5848&lt;0)),TRUE,FALSE)</f>
        <v>0</v>
      </c>
      <c r="O5838">
        <f t="shared" si="102"/>
        <v>0</v>
      </c>
    </row>
    <row r="5839" spans="13:15" x14ac:dyDescent="0.25">
      <c r="M5839" s="288" t="b">
        <f>IF(AND(OR('1. Participant &amp; Project Info'!$B$18=index!$F$21,'1. Participant &amp; Project Info'!$B$18=index!$F$22),OR(ISBLANK('2. RPS Generation'!C5849),'2. RPS Generation'!C5849&gt;'1. Participant &amp; Project Info'!$B$38,'2. RPS Generation'!C5849&lt;0)),TRUE,FALSE)</f>
        <v>0</v>
      </c>
      <c r="O5839">
        <f t="shared" si="102"/>
        <v>0</v>
      </c>
    </row>
    <row r="5840" spans="13:15" x14ac:dyDescent="0.25">
      <c r="M5840" s="288" t="b">
        <f>IF(AND(OR('1. Participant &amp; Project Info'!$B$18=index!$F$21,'1. Participant &amp; Project Info'!$B$18=index!$F$22),OR(ISBLANK('2. RPS Generation'!C5850),'2. RPS Generation'!C5850&gt;'1. Participant &amp; Project Info'!$B$38,'2. RPS Generation'!C5850&lt;0)),TRUE,FALSE)</f>
        <v>0</v>
      </c>
      <c r="O5840">
        <f t="shared" si="102"/>
        <v>0</v>
      </c>
    </row>
    <row r="5841" spans="13:15" x14ac:dyDescent="0.25">
      <c r="M5841" s="288" t="b">
        <f>IF(AND(OR('1. Participant &amp; Project Info'!$B$18=index!$F$21,'1. Participant &amp; Project Info'!$B$18=index!$F$22),OR(ISBLANK('2. RPS Generation'!C5851),'2. RPS Generation'!C5851&gt;'1. Participant &amp; Project Info'!$B$38,'2. RPS Generation'!C5851&lt;0)),TRUE,FALSE)</f>
        <v>0</v>
      </c>
      <c r="O5841">
        <f t="shared" si="102"/>
        <v>0</v>
      </c>
    </row>
    <row r="5842" spans="13:15" x14ac:dyDescent="0.25">
      <c r="M5842" s="288" t="b">
        <f>IF(AND(OR('1. Participant &amp; Project Info'!$B$18=index!$F$21,'1. Participant &amp; Project Info'!$B$18=index!$F$22),OR(ISBLANK('2. RPS Generation'!C5852),'2. RPS Generation'!C5852&gt;'1. Participant &amp; Project Info'!$B$38,'2. RPS Generation'!C5852&lt;0)),TRUE,FALSE)</f>
        <v>0</v>
      </c>
      <c r="O5842">
        <f t="shared" si="102"/>
        <v>0</v>
      </c>
    </row>
    <row r="5843" spans="13:15" x14ac:dyDescent="0.25">
      <c r="M5843" s="288" t="b">
        <f>IF(AND(OR('1. Participant &amp; Project Info'!$B$18=index!$F$21,'1. Participant &amp; Project Info'!$B$18=index!$F$22),OR(ISBLANK('2. RPS Generation'!C5853),'2. RPS Generation'!C5853&gt;'1. Participant &amp; Project Info'!$B$38,'2. RPS Generation'!C5853&lt;0)),TRUE,FALSE)</f>
        <v>0</v>
      </c>
      <c r="O5843">
        <f t="shared" si="102"/>
        <v>0</v>
      </c>
    </row>
    <row r="5844" spans="13:15" x14ac:dyDescent="0.25">
      <c r="M5844" s="288" t="b">
        <f>IF(AND(OR('1. Participant &amp; Project Info'!$B$18=index!$F$21,'1. Participant &amp; Project Info'!$B$18=index!$F$22),OR(ISBLANK('2. RPS Generation'!C5854),'2. RPS Generation'!C5854&gt;'1. Participant &amp; Project Info'!$B$38,'2. RPS Generation'!C5854&lt;0)),TRUE,FALSE)</f>
        <v>0</v>
      </c>
      <c r="O5844">
        <f t="shared" si="102"/>
        <v>0</v>
      </c>
    </row>
    <row r="5845" spans="13:15" x14ac:dyDescent="0.25">
      <c r="M5845" s="288" t="b">
        <f>IF(AND(OR('1. Participant &amp; Project Info'!$B$18=index!$F$21,'1. Participant &amp; Project Info'!$B$18=index!$F$22),OR(ISBLANK('2. RPS Generation'!C5855),'2. RPS Generation'!C5855&gt;'1. Participant &amp; Project Info'!$B$38,'2. RPS Generation'!C5855&lt;0)),TRUE,FALSE)</f>
        <v>0</v>
      </c>
      <c r="O5845">
        <f t="shared" si="102"/>
        <v>0</v>
      </c>
    </row>
    <row r="5846" spans="13:15" x14ac:dyDescent="0.25">
      <c r="M5846" s="288" t="b">
        <f>IF(AND(OR('1. Participant &amp; Project Info'!$B$18=index!$F$21,'1. Participant &amp; Project Info'!$B$18=index!$F$22),OR(ISBLANK('2. RPS Generation'!C5856),'2. RPS Generation'!C5856&gt;'1. Participant &amp; Project Info'!$B$38,'2. RPS Generation'!C5856&lt;0)),TRUE,FALSE)</f>
        <v>0</v>
      </c>
      <c r="O5846">
        <f t="shared" si="102"/>
        <v>0</v>
      </c>
    </row>
    <row r="5847" spans="13:15" x14ac:dyDescent="0.25">
      <c r="M5847" s="288" t="b">
        <f>IF(AND(OR('1. Participant &amp; Project Info'!$B$18=index!$F$21,'1. Participant &amp; Project Info'!$B$18=index!$F$22),OR(ISBLANK('2. RPS Generation'!C5857),'2. RPS Generation'!C5857&gt;'1. Participant &amp; Project Info'!$B$38,'2. RPS Generation'!C5857&lt;0)),TRUE,FALSE)</f>
        <v>0</v>
      </c>
      <c r="O5847">
        <f t="shared" si="102"/>
        <v>0</v>
      </c>
    </row>
    <row r="5848" spans="13:15" x14ac:dyDescent="0.25">
      <c r="M5848" s="288" t="b">
        <f>IF(AND(OR('1. Participant &amp; Project Info'!$B$18=index!$F$21,'1. Participant &amp; Project Info'!$B$18=index!$F$22),OR(ISBLANK('2. RPS Generation'!C5858),'2. RPS Generation'!C5858&gt;'1. Participant &amp; Project Info'!$B$38,'2. RPS Generation'!C5858&lt;0)),TRUE,FALSE)</f>
        <v>0</v>
      </c>
      <c r="O5848">
        <f t="shared" si="102"/>
        <v>0</v>
      </c>
    </row>
    <row r="5849" spans="13:15" x14ac:dyDescent="0.25">
      <c r="M5849" s="288" t="b">
        <f>IF(AND(OR('1. Participant &amp; Project Info'!$B$18=index!$F$21,'1. Participant &amp; Project Info'!$B$18=index!$F$22),OR(ISBLANK('2. RPS Generation'!C5859),'2. RPS Generation'!C5859&gt;'1. Participant &amp; Project Info'!$B$38,'2. RPS Generation'!C5859&lt;0)),TRUE,FALSE)</f>
        <v>0</v>
      </c>
      <c r="O5849">
        <f t="shared" si="102"/>
        <v>0</v>
      </c>
    </row>
    <row r="5850" spans="13:15" x14ac:dyDescent="0.25">
      <c r="M5850" s="288" t="b">
        <f>IF(AND(OR('1. Participant &amp; Project Info'!$B$18=index!$F$21,'1. Participant &amp; Project Info'!$B$18=index!$F$22),OR(ISBLANK('2. RPS Generation'!C5860),'2. RPS Generation'!C5860&gt;'1. Participant &amp; Project Info'!$B$38,'2. RPS Generation'!C5860&lt;0)),TRUE,FALSE)</f>
        <v>0</v>
      </c>
      <c r="O5850">
        <f t="shared" si="102"/>
        <v>0</v>
      </c>
    </row>
    <row r="5851" spans="13:15" x14ac:dyDescent="0.25">
      <c r="M5851" s="288" t="b">
        <f>IF(AND(OR('1. Participant &amp; Project Info'!$B$18=index!$F$21,'1. Participant &amp; Project Info'!$B$18=index!$F$22),OR(ISBLANK('2. RPS Generation'!C5861),'2. RPS Generation'!C5861&gt;'1. Participant &amp; Project Info'!$B$38,'2. RPS Generation'!C5861&lt;0)),TRUE,FALSE)</f>
        <v>0</v>
      </c>
      <c r="O5851">
        <f t="shared" si="102"/>
        <v>0</v>
      </c>
    </row>
    <row r="5852" spans="13:15" x14ac:dyDescent="0.25">
      <c r="M5852" s="288" t="b">
        <f>IF(AND(OR('1. Participant &amp; Project Info'!$B$18=index!$F$21,'1. Participant &amp; Project Info'!$B$18=index!$F$22),OR(ISBLANK('2. RPS Generation'!C5862),'2. RPS Generation'!C5862&gt;'1. Participant &amp; Project Info'!$B$38,'2. RPS Generation'!C5862&lt;0)),TRUE,FALSE)</f>
        <v>0</v>
      </c>
      <c r="O5852">
        <f t="shared" si="102"/>
        <v>0</v>
      </c>
    </row>
    <row r="5853" spans="13:15" x14ac:dyDescent="0.25">
      <c r="M5853" s="288" t="b">
        <f>IF(AND(OR('1. Participant &amp; Project Info'!$B$18=index!$F$21,'1. Participant &amp; Project Info'!$B$18=index!$F$22),OR(ISBLANK('2. RPS Generation'!C5863),'2. RPS Generation'!C5863&gt;'1. Participant &amp; Project Info'!$B$38,'2. RPS Generation'!C5863&lt;0)),TRUE,FALSE)</f>
        <v>0</v>
      </c>
      <c r="O5853">
        <f t="shared" si="102"/>
        <v>0</v>
      </c>
    </row>
    <row r="5854" spans="13:15" x14ac:dyDescent="0.25">
      <c r="M5854" s="288" t="b">
        <f>IF(AND(OR('1. Participant &amp; Project Info'!$B$18=index!$F$21,'1. Participant &amp; Project Info'!$B$18=index!$F$22),OR(ISBLANK('2. RPS Generation'!C5864),'2. RPS Generation'!C5864&gt;'1. Participant &amp; Project Info'!$B$38,'2. RPS Generation'!C5864&lt;0)),TRUE,FALSE)</f>
        <v>0</v>
      </c>
      <c r="O5854">
        <f t="shared" si="102"/>
        <v>0</v>
      </c>
    </row>
    <row r="5855" spans="13:15" x14ac:dyDescent="0.25">
      <c r="M5855" s="288" t="b">
        <f>IF(AND(OR('1. Participant &amp; Project Info'!$B$18=index!$F$21,'1. Participant &amp; Project Info'!$B$18=index!$F$22),OR(ISBLANK('2. RPS Generation'!C5865),'2. RPS Generation'!C5865&gt;'1. Participant &amp; Project Info'!$B$38,'2. RPS Generation'!C5865&lt;0)),TRUE,FALSE)</f>
        <v>0</v>
      </c>
      <c r="O5855">
        <f t="shared" si="102"/>
        <v>0</v>
      </c>
    </row>
    <row r="5856" spans="13:15" x14ac:dyDescent="0.25">
      <c r="M5856" s="288" t="b">
        <f>IF(AND(OR('1. Participant &amp; Project Info'!$B$18=index!$F$21,'1. Participant &amp; Project Info'!$B$18=index!$F$22),OR(ISBLANK('2. RPS Generation'!C5866),'2. RPS Generation'!C5866&gt;'1. Participant &amp; Project Info'!$B$38,'2. RPS Generation'!C5866&lt;0)),TRUE,FALSE)</f>
        <v>0</v>
      </c>
      <c r="O5856">
        <f t="shared" si="102"/>
        <v>0</v>
      </c>
    </row>
    <row r="5857" spans="13:15" x14ac:dyDescent="0.25">
      <c r="M5857" s="288" t="b">
        <f>IF(AND(OR('1. Participant &amp; Project Info'!$B$18=index!$F$21,'1. Participant &amp; Project Info'!$B$18=index!$F$22),OR(ISBLANK('2. RPS Generation'!C5867),'2. RPS Generation'!C5867&gt;'1. Participant &amp; Project Info'!$B$38,'2. RPS Generation'!C5867&lt;0)),TRUE,FALSE)</f>
        <v>0</v>
      </c>
      <c r="O5857">
        <f t="shared" si="102"/>
        <v>0</v>
      </c>
    </row>
    <row r="5858" spans="13:15" x14ac:dyDescent="0.25">
      <c r="M5858" s="288" t="b">
        <f>IF(AND(OR('1. Participant &amp; Project Info'!$B$18=index!$F$21,'1. Participant &amp; Project Info'!$B$18=index!$F$22),OR(ISBLANK('2. RPS Generation'!C5868),'2. RPS Generation'!C5868&gt;'1. Participant &amp; Project Info'!$B$38,'2. RPS Generation'!C5868&lt;0)),TRUE,FALSE)</f>
        <v>0</v>
      </c>
      <c r="O5858">
        <f t="shared" si="102"/>
        <v>0</v>
      </c>
    </row>
    <row r="5859" spans="13:15" x14ac:dyDescent="0.25">
      <c r="M5859" s="288" t="b">
        <f>IF(AND(OR('1. Participant &amp; Project Info'!$B$18=index!$F$21,'1. Participant &amp; Project Info'!$B$18=index!$F$22),OR(ISBLANK('2. RPS Generation'!C5869),'2. RPS Generation'!C5869&gt;'1. Participant &amp; Project Info'!$B$38,'2. RPS Generation'!C5869&lt;0)),TRUE,FALSE)</f>
        <v>0</v>
      </c>
      <c r="O5859">
        <f t="shared" si="102"/>
        <v>0</v>
      </c>
    </row>
    <row r="5860" spans="13:15" x14ac:dyDescent="0.25">
      <c r="M5860" s="288" t="b">
        <f>IF(AND(OR('1. Participant &amp; Project Info'!$B$18=index!$F$21,'1. Participant &amp; Project Info'!$B$18=index!$F$22),OR(ISBLANK('2. RPS Generation'!C5870),'2. RPS Generation'!C5870&gt;'1. Participant &amp; Project Info'!$B$38,'2. RPS Generation'!C5870&lt;0)),TRUE,FALSE)</f>
        <v>0</v>
      </c>
      <c r="O5860">
        <f t="shared" si="102"/>
        <v>0</v>
      </c>
    </row>
    <row r="5861" spans="13:15" x14ac:dyDescent="0.25">
      <c r="M5861" s="288" t="b">
        <f>IF(AND(OR('1. Participant &amp; Project Info'!$B$18=index!$F$21,'1. Participant &amp; Project Info'!$B$18=index!$F$22),OR(ISBLANK('2. RPS Generation'!C5871),'2. RPS Generation'!C5871&gt;'1. Participant &amp; Project Info'!$B$38,'2. RPS Generation'!C5871&lt;0)),TRUE,FALSE)</f>
        <v>0</v>
      </c>
      <c r="O5861">
        <f t="shared" si="102"/>
        <v>0</v>
      </c>
    </row>
    <row r="5862" spans="13:15" x14ac:dyDescent="0.25">
      <c r="M5862" s="288" t="b">
        <f>IF(AND(OR('1. Participant &amp; Project Info'!$B$18=index!$F$21,'1. Participant &amp; Project Info'!$B$18=index!$F$22),OR(ISBLANK('2. RPS Generation'!C5872),'2. RPS Generation'!C5872&gt;'1. Participant &amp; Project Info'!$B$38,'2. RPS Generation'!C5872&lt;0)),TRUE,FALSE)</f>
        <v>0</v>
      </c>
      <c r="O5862">
        <f t="shared" si="102"/>
        <v>0</v>
      </c>
    </row>
    <row r="5863" spans="13:15" x14ac:dyDescent="0.25">
      <c r="M5863" s="288" t="b">
        <f>IF(AND(OR('1. Participant &amp; Project Info'!$B$18=index!$F$21,'1. Participant &amp; Project Info'!$B$18=index!$F$22),OR(ISBLANK('2. RPS Generation'!C5873),'2. RPS Generation'!C5873&gt;'1. Participant &amp; Project Info'!$B$38,'2. RPS Generation'!C5873&lt;0)),TRUE,FALSE)</f>
        <v>0</v>
      </c>
      <c r="O5863">
        <f t="shared" si="102"/>
        <v>0</v>
      </c>
    </row>
    <row r="5864" spans="13:15" x14ac:dyDescent="0.25">
      <c r="M5864" s="288" t="b">
        <f>IF(AND(OR('1. Participant &amp; Project Info'!$B$18=index!$F$21,'1. Participant &amp; Project Info'!$B$18=index!$F$22),OR(ISBLANK('2. RPS Generation'!C5874),'2. RPS Generation'!C5874&gt;'1. Participant &amp; Project Info'!$B$38,'2. RPS Generation'!C5874&lt;0)),TRUE,FALSE)</f>
        <v>0</v>
      </c>
      <c r="O5864">
        <f t="shared" si="102"/>
        <v>0</v>
      </c>
    </row>
    <row r="5865" spans="13:15" x14ac:dyDescent="0.25">
      <c r="M5865" s="288" t="b">
        <f>IF(AND(OR('1. Participant &amp; Project Info'!$B$18=index!$F$21,'1. Participant &amp; Project Info'!$B$18=index!$F$22),OR(ISBLANK('2. RPS Generation'!C5875),'2. RPS Generation'!C5875&gt;'1. Participant &amp; Project Info'!$B$38,'2. RPS Generation'!C5875&lt;0)),TRUE,FALSE)</f>
        <v>0</v>
      </c>
      <c r="O5865">
        <f t="shared" si="102"/>
        <v>0</v>
      </c>
    </row>
    <row r="5866" spans="13:15" x14ac:dyDescent="0.25">
      <c r="M5866" s="288" t="b">
        <f>IF(AND(OR('1. Participant &amp; Project Info'!$B$18=index!$F$21,'1. Participant &amp; Project Info'!$B$18=index!$F$22),OR(ISBLANK('2. RPS Generation'!C5876),'2. RPS Generation'!C5876&gt;'1. Participant &amp; Project Info'!$B$38,'2. RPS Generation'!C5876&lt;0)),TRUE,FALSE)</f>
        <v>0</v>
      </c>
      <c r="O5866">
        <f t="shared" si="102"/>
        <v>0</v>
      </c>
    </row>
    <row r="5867" spans="13:15" x14ac:dyDescent="0.25">
      <c r="M5867" s="288" t="b">
        <f>IF(AND(OR('1. Participant &amp; Project Info'!$B$18=index!$F$21,'1. Participant &amp; Project Info'!$B$18=index!$F$22),OR(ISBLANK('2. RPS Generation'!C5877),'2. RPS Generation'!C5877&gt;'1. Participant &amp; Project Info'!$B$38,'2. RPS Generation'!C5877&lt;0)),TRUE,FALSE)</f>
        <v>0</v>
      </c>
      <c r="O5867">
        <f t="shared" si="102"/>
        <v>0</v>
      </c>
    </row>
    <row r="5868" spans="13:15" x14ac:dyDescent="0.25">
      <c r="M5868" s="288" t="b">
        <f>IF(AND(OR('1. Participant &amp; Project Info'!$B$18=index!$F$21,'1. Participant &amp; Project Info'!$B$18=index!$F$22),OR(ISBLANK('2. RPS Generation'!C5878),'2. RPS Generation'!C5878&gt;'1. Participant &amp; Project Info'!$B$38,'2. RPS Generation'!C5878&lt;0)),TRUE,FALSE)</f>
        <v>0</v>
      </c>
      <c r="O5868">
        <f t="shared" si="102"/>
        <v>0</v>
      </c>
    </row>
    <row r="5869" spans="13:15" x14ac:dyDescent="0.25">
      <c r="M5869" s="288" t="b">
        <f>IF(AND(OR('1. Participant &amp; Project Info'!$B$18=index!$F$21,'1. Participant &amp; Project Info'!$B$18=index!$F$22),OR(ISBLANK('2. RPS Generation'!C5879),'2. RPS Generation'!C5879&gt;'1. Participant &amp; Project Info'!$B$38,'2. RPS Generation'!C5879&lt;0)),TRUE,FALSE)</f>
        <v>0</v>
      </c>
      <c r="O5869">
        <f t="shared" si="102"/>
        <v>0</v>
      </c>
    </row>
    <row r="5870" spans="13:15" x14ac:dyDescent="0.25">
      <c r="M5870" s="288" t="b">
        <f>IF(AND(OR('1. Participant &amp; Project Info'!$B$18=index!$F$21,'1. Participant &amp; Project Info'!$B$18=index!$F$22),OR(ISBLANK('2. RPS Generation'!C5880),'2. RPS Generation'!C5880&gt;'1. Participant &amp; Project Info'!$B$38,'2. RPS Generation'!C5880&lt;0)),TRUE,FALSE)</f>
        <v>0</v>
      </c>
      <c r="O5870">
        <f t="shared" ref="O5870:O5933" si="103">--OR(L5870,M5870,N5870)</f>
        <v>0</v>
      </c>
    </row>
    <row r="5871" spans="13:15" x14ac:dyDescent="0.25">
      <c r="M5871" s="288" t="b">
        <f>IF(AND(OR('1. Participant &amp; Project Info'!$B$18=index!$F$21,'1. Participant &amp; Project Info'!$B$18=index!$F$22),OR(ISBLANK('2. RPS Generation'!C5881),'2. RPS Generation'!C5881&gt;'1. Participant &amp; Project Info'!$B$38,'2. RPS Generation'!C5881&lt;0)),TRUE,FALSE)</f>
        <v>0</v>
      </c>
      <c r="O5871">
        <f t="shared" si="103"/>
        <v>0</v>
      </c>
    </row>
    <row r="5872" spans="13:15" x14ac:dyDescent="0.25">
      <c r="M5872" s="288" t="b">
        <f>IF(AND(OR('1. Participant &amp; Project Info'!$B$18=index!$F$21,'1. Participant &amp; Project Info'!$B$18=index!$F$22),OR(ISBLANK('2. RPS Generation'!C5882),'2. RPS Generation'!C5882&gt;'1. Participant &amp; Project Info'!$B$38,'2. RPS Generation'!C5882&lt;0)),TRUE,FALSE)</f>
        <v>0</v>
      </c>
      <c r="O5872">
        <f t="shared" si="103"/>
        <v>0</v>
      </c>
    </row>
    <row r="5873" spans="13:15" x14ac:dyDescent="0.25">
      <c r="M5873" s="288" t="b">
        <f>IF(AND(OR('1. Participant &amp; Project Info'!$B$18=index!$F$21,'1. Participant &amp; Project Info'!$B$18=index!$F$22),OR(ISBLANK('2. RPS Generation'!C5883),'2. RPS Generation'!C5883&gt;'1. Participant &amp; Project Info'!$B$38,'2. RPS Generation'!C5883&lt;0)),TRUE,FALSE)</f>
        <v>0</v>
      </c>
      <c r="O5873">
        <f t="shared" si="103"/>
        <v>0</v>
      </c>
    </row>
    <row r="5874" spans="13:15" x14ac:dyDescent="0.25">
      <c r="M5874" s="288" t="b">
        <f>IF(AND(OR('1. Participant &amp; Project Info'!$B$18=index!$F$21,'1. Participant &amp; Project Info'!$B$18=index!$F$22),OR(ISBLANK('2. RPS Generation'!C5884),'2. RPS Generation'!C5884&gt;'1. Participant &amp; Project Info'!$B$38,'2. RPS Generation'!C5884&lt;0)),TRUE,FALSE)</f>
        <v>0</v>
      </c>
      <c r="O5874">
        <f t="shared" si="103"/>
        <v>0</v>
      </c>
    </row>
    <row r="5875" spans="13:15" x14ac:dyDescent="0.25">
      <c r="M5875" s="288" t="b">
        <f>IF(AND(OR('1. Participant &amp; Project Info'!$B$18=index!$F$21,'1. Participant &amp; Project Info'!$B$18=index!$F$22),OR(ISBLANK('2. RPS Generation'!C5885),'2. RPS Generation'!C5885&gt;'1. Participant &amp; Project Info'!$B$38,'2. RPS Generation'!C5885&lt;0)),TRUE,FALSE)</f>
        <v>0</v>
      </c>
      <c r="O5875">
        <f t="shared" si="103"/>
        <v>0</v>
      </c>
    </row>
    <row r="5876" spans="13:15" x14ac:dyDescent="0.25">
      <c r="M5876" s="288" t="b">
        <f>IF(AND(OR('1. Participant &amp; Project Info'!$B$18=index!$F$21,'1. Participant &amp; Project Info'!$B$18=index!$F$22),OR(ISBLANK('2. RPS Generation'!C5886),'2. RPS Generation'!C5886&gt;'1. Participant &amp; Project Info'!$B$38,'2. RPS Generation'!C5886&lt;0)),TRUE,FALSE)</f>
        <v>0</v>
      </c>
      <c r="O5876">
        <f t="shared" si="103"/>
        <v>0</v>
      </c>
    </row>
    <row r="5877" spans="13:15" x14ac:dyDescent="0.25">
      <c r="M5877" s="288" t="b">
        <f>IF(AND(OR('1. Participant &amp; Project Info'!$B$18=index!$F$21,'1. Participant &amp; Project Info'!$B$18=index!$F$22),OR(ISBLANK('2. RPS Generation'!C5887),'2. RPS Generation'!C5887&gt;'1. Participant &amp; Project Info'!$B$38,'2. RPS Generation'!C5887&lt;0)),TRUE,FALSE)</f>
        <v>0</v>
      </c>
      <c r="O5877">
        <f t="shared" si="103"/>
        <v>0</v>
      </c>
    </row>
    <row r="5878" spans="13:15" x14ac:dyDescent="0.25">
      <c r="M5878" s="288" t="b">
        <f>IF(AND(OR('1. Participant &amp; Project Info'!$B$18=index!$F$21,'1. Participant &amp; Project Info'!$B$18=index!$F$22),OR(ISBLANK('2. RPS Generation'!C5888),'2. RPS Generation'!C5888&gt;'1. Participant &amp; Project Info'!$B$38,'2. RPS Generation'!C5888&lt;0)),TRUE,FALSE)</f>
        <v>0</v>
      </c>
      <c r="O5878">
        <f t="shared" si="103"/>
        <v>0</v>
      </c>
    </row>
    <row r="5879" spans="13:15" x14ac:dyDescent="0.25">
      <c r="M5879" s="288" t="b">
        <f>IF(AND(OR('1. Participant &amp; Project Info'!$B$18=index!$F$21,'1. Participant &amp; Project Info'!$B$18=index!$F$22),OR(ISBLANK('2. RPS Generation'!C5889),'2. RPS Generation'!C5889&gt;'1. Participant &amp; Project Info'!$B$38,'2. RPS Generation'!C5889&lt;0)),TRUE,FALSE)</f>
        <v>0</v>
      </c>
      <c r="O5879">
        <f t="shared" si="103"/>
        <v>0</v>
      </c>
    </row>
    <row r="5880" spans="13:15" x14ac:dyDescent="0.25">
      <c r="M5880" s="288" t="b">
        <f>IF(AND(OR('1. Participant &amp; Project Info'!$B$18=index!$F$21,'1. Participant &amp; Project Info'!$B$18=index!$F$22),OR(ISBLANK('2. RPS Generation'!C5890),'2. RPS Generation'!C5890&gt;'1. Participant &amp; Project Info'!$B$38,'2. RPS Generation'!C5890&lt;0)),TRUE,FALSE)</f>
        <v>0</v>
      </c>
      <c r="O5880">
        <f t="shared" si="103"/>
        <v>0</v>
      </c>
    </row>
    <row r="5881" spans="13:15" x14ac:dyDescent="0.25">
      <c r="M5881" s="288" t="b">
        <f>IF(AND(OR('1. Participant &amp; Project Info'!$B$18=index!$F$21,'1. Participant &amp; Project Info'!$B$18=index!$F$22),OR(ISBLANK('2. RPS Generation'!C5891),'2. RPS Generation'!C5891&gt;'1. Participant &amp; Project Info'!$B$38,'2. RPS Generation'!C5891&lt;0)),TRUE,FALSE)</f>
        <v>0</v>
      </c>
      <c r="O5881">
        <f t="shared" si="103"/>
        <v>0</v>
      </c>
    </row>
    <row r="5882" spans="13:15" x14ac:dyDescent="0.25">
      <c r="M5882" s="288" t="b">
        <f>IF(AND(OR('1. Participant &amp; Project Info'!$B$18=index!$F$21,'1. Participant &amp; Project Info'!$B$18=index!$F$22),OR(ISBLANK('2. RPS Generation'!C5892),'2. RPS Generation'!C5892&gt;'1. Participant &amp; Project Info'!$B$38,'2. RPS Generation'!C5892&lt;0)),TRUE,FALSE)</f>
        <v>0</v>
      </c>
      <c r="O5882">
        <f t="shared" si="103"/>
        <v>0</v>
      </c>
    </row>
    <row r="5883" spans="13:15" x14ac:dyDescent="0.25">
      <c r="M5883" s="288" t="b">
        <f>IF(AND(OR('1. Participant &amp; Project Info'!$B$18=index!$F$21,'1. Participant &amp; Project Info'!$B$18=index!$F$22),OR(ISBLANK('2. RPS Generation'!C5893),'2. RPS Generation'!C5893&gt;'1. Participant &amp; Project Info'!$B$38,'2. RPS Generation'!C5893&lt;0)),TRUE,FALSE)</f>
        <v>0</v>
      </c>
      <c r="O5883">
        <f t="shared" si="103"/>
        <v>0</v>
      </c>
    </row>
    <row r="5884" spans="13:15" x14ac:dyDescent="0.25">
      <c r="M5884" s="288" t="b">
        <f>IF(AND(OR('1. Participant &amp; Project Info'!$B$18=index!$F$21,'1. Participant &amp; Project Info'!$B$18=index!$F$22),OR(ISBLANK('2. RPS Generation'!C5894),'2. RPS Generation'!C5894&gt;'1. Participant &amp; Project Info'!$B$38,'2. RPS Generation'!C5894&lt;0)),TRUE,FALSE)</f>
        <v>0</v>
      </c>
      <c r="O5884">
        <f t="shared" si="103"/>
        <v>0</v>
      </c>
    </row>
    <row r="5885" spans="13:15" x14ac:dyDescent="0.25">
      <c r="M5885" s="288" t="b">
        <f>IF(AND(OR('1. Participant &amp; Project Info'!$B$18=index!$F$21,'1. Participant &amp; Project Info'!$B$18=index!$F$22),OR(ISBLANK('2. RPS Generation'!C5895),'2. RPS Generation'!C5895&gt;'1. Participant &amp; Project Info'!$B$38,'2. RPS Generation'!C5895&lt;0)),TRUE,FALSE)</f>
        <v>0</v>
      </c>
      <c r="O5885">
        <f t="shared" si="103"/>
        <v>0</v>
      </c>
    </row>
    <row r="5886" spans="13:15" x14ac:dyDescent="0.25">
      <c r="M5886" s="288" t="b">
        <f>IF(AND(OR('1. Participant &amp; Project Info'!$B$18=index!$F$21,'1. Participant &amp; Project Info'!$B$18=index!$F$22),OR(ISBLANK('2. RPS Generation'!C5896),'2. RPS Generation'!C5896&gt;'1. Participant &amp; Project Info'!$B$38,'2. RPS Generation'!C5896&lt;0)),TRUE,FALSE)</f>
        <v>0</v>
      </c>
      <c r="O5886">
        <f t="shared" si="103"/>
        <v>0</v>
      </c>
    </row>
    <row r="5887" spans="13:15" x14ac:dyDescent="0.25">
      <c r="M5887" s="288" t="b">
        <f>IF(AND(OR('1. Participant &amp; Project Info'!$B$18=index!$F$21,'1. Participant &amp; Project Info'!$B$18=index!$F$22),OR(ISBLANK('2. RPS Generation'!C5897),'2. RPS Generation'!C5897&gt;'1. Participant &amp; Project Info'!$B$38,'2. RPS Generation'!C5897&lt;0)),TRUE,FALSE)</f>
        <v>0</v>
      </c>
      <c r="O5887">
        <f t="shared" si="103"/>
        <v>0</v>
      </c>
    </row>
    <row r="5888" spans="13:15" x14ac:dyDescent="0.25">
      <c r="M5888" s="288" t="b">
        <f>IF(AND(OR('1. Participant &amp; Project Info'!$B$18=index!$F$21,'1. Participant &amp; Project Info'!$B$18=index!$F$22),OR(ISBLANK('2. RPS Generation'!C5898),'2. RPS Generation'!C5898&gt;'1. Participant &amp; Project Info'!$B$38,'2. RPS Generation'!C5898&lt;0)),TRUE,FALSE)</f>
        <v>0</v>
      </c>
      <c r="O5888">
        <f t="shared" si="103"/>
        <v>0</v>
      </c>
    </row>
    <row r="5889" spans="13:15" x14ac:dyDescent="0.25">
      <c r="M5889" s="288" t="b">
        <f>IF(AND(OR('1. Participant &amp; Project Info'!$B$18=index!$F$21,'1. Participant &amp; Project Info'!$B$18=index!$F$22),OR(ISBLANK('2. RPS Generation'!C5899),'2. RPS Generation'!C5899&gt;'1. Participant &amp; Project Info'!$B$38,'2. RPS Generation'!C5899&lt;0)),TRUE,FALSE)</f>
        <v>0</v>
      </c>
      <c r="O5889">
        <f t="shared" si="103"/>
        <v>0</v>
      </c>
    </row>
    <row r="5890" spans="13:15" x14ac:dyDescent="0.25">
      <c r="M5890" s="288" t="b">
        <f>IF(AND(OR('1. Participant &amp; Project Info'!$B$18=index!$F$21,'1. Participant &amp; Project Info'!$B$18=index!$F$22),OR(ISBLANK('2. RPS Generation'!C5900),'2. RPS Generation'!C5900&gt;'1. Participant &amp; Project Info'!$B$38,'2. RPS Generation'!C5900&lt;0)),TRUE,FALSE)</f>
        <v>0</v>
      </c>
      <c r="O5890">
        <f t="shared" si="103"/>
        <v>0</v>
      </c>
    </row>
    <row r="5891" spans="13:15" x14ac:dyDescent="0.25">
      <c r="M5891" s="288" t="b">
        <f>IF(AND(OR('1. Participant &amp; Project Info'!$B$18=index!$F$21,'1. Participant &amp; Project Info'!$B$18=index!$F$22),OR(ISBLANK('2. RPS Generation'!C5901),'2. RPS Generation'!C5901&gt;'1. Participant &amp; Project Info'!$B$38,'2. RPS Generation'!C5901&lt;0)),TRUE,FALSE)</f>
        <v>0</v>
      </c>
      <c r="O5891">
        <f t="shared" si="103"/>
        <v>0</v>
      </c>
    </row>
    <row r="5892" spans="13:15" x14ac:dyDescent="0.25">
      <c r="M5892" s="288" t="b">
        <f>IF(AND(OR('1. Participant &amp; Project Info'!$B$18=index!$F$21,'1. Participant &amp; Project Info'!$B$18=index!$F$22),OR(ISBLANK('2. RPS Generation'!C5902),'2. RPS Generation'!C5902&gt;'1. Participant &amp; Project Info'!$B$38,'2. RPS Generation'!C5902&lt;0)),TRUE,FALSE)</f>
        <v>0</v>
      </c>
      <c r="O5892">
        <f t="shared" si="103"/>
        <v>0</v>
      </c>
    </row>
    <row r="5893" spans="13:15" x14ac:dyDescent="0.25">
      <c r="M5893" s="288" t="b">
        <f>IF(AND(OR('1. Participant &amp; Project Info'!$B$18=index!$F$21,'1. Participant &amp; Project Info'!$B$18=index!$F$22),OR(ISBLANK('2. RPS Generation'!C5903),'2. RPS Generation'!C5903&gt;'1. Participant &amp; Project Info'!$B$38,'2. RPS Generation'!C5903&lt;0)),TRUE,FALSE)</f>
        <v>0</v>
      </c>
      <c r="O5893">
        <f t="shared" si="103"/>
        <v>0</v>
      </c>
    </row>
    <row r="5894" spans="13:15" x14ac:dyDescent="0.25">
      <c r="M5894" s="288" t="b">
        <f>IF(AND(OR('1. Participant &amp; Project Info'!$B$18=index!$F$21,'1. Participant &amp; Project Info'!$B$18=index!$F$22),OR(ISBLANK('2. RPS Generation'!C5904),'2. RPS Generation'!C5904&gt;'1. Participant &amp; Project Info'!$B$38,'2. RPS Generation'!C5904&lt;0)),TRUE,FALSE)</f>
        <v>0</v>
      </c>
      <c r="O5894">
        <f t="shared" si="103"/>
        <v>0</v>
      </c>
    </row>
    <row r="5895" spans="13:15" x14ac:dyDescent="0.25">
      <c r="M5895" s="288" t="b">
        <f>IF(AND(OR('1. Participant &amp; Project Info'!$B$18=index!$F$21,'1. Participant &amp; Project Info'!$B$18=index!$F$22),OR(ISBLANK('2. RPS Generation'!C5905),'2. RPS Generation'!C5905&gt;'1. Participant &amp; Project Info'!$B$38,'2. RPS Generation'!C5905&lt;0)),TRUE,FALSE)</f>
        <v>0</v>
      </c>
      <c r="O5895">
        <f t="shared" si="103"/>
        <v>0</v>
      </c>
    </row>
    <row r="5896" spans="13:15" x14ac:dyDescent="0.25">
      <c r="M5896" s="288" t="b">
        <f>IF(AND(OR('1. Participant &amp; Project Info'!$B$18=index!$F$21,'1. Participant &amp; Project Info'!$B$18=index!$F$22),OR(ISBLANK('2. RPS Generation'!C5906),'2. RPS Generation'!C5906&gt;'1. Participant &amp; Project Info'!$B$38,'2. RPS Generation'!C5906&lt;0)),TRUE,FALSE)</f>
        <v>0</v>
      </c>
      <c r="O5896">
        <f t="shared" si="103"/>
        <v>0</v>
      </c>
    </row>
    <row r="5897" spans="13:15" x14ac:dyDescent="0.25">
      <c r="M5897" s="288" t="b">
        <f>IF(AND(OR('1. Participant &amp; Project Info'!$B$18=index!$F$21,'1. Participant &amp; Project Info'!$B$18=index!$F$22),OR(ISBLANK('2. RPS Generation'!C5907),'2. RPS Generation'!C5907&gt;'1. Participant &amp; Project Info'!$B$38,'2. RPS Generation'!C5907&lt;0)),TRUE,FALSE)</f>
        <v>0</v>
      </c>
      <c r="O5897">
        <f t="shared" si="103"/>
        <v>0</v>
      </c>
    </row>
    <row r="5898" spans="13:15" x14ac:dyDescent="0.25">
      <c r="M5898" s="288" t="b">
        <f>IF(AND(OR('1. Participant &amp; Project Info'!$B$18=index!$F$21,'1. Participant &amp; Project Info'!$B$18=index!$F$22),OR(ISBLANK('2. RPS Generation'!C5908),'2. RPS Generation'!C5908&gt;'1. Participant &amp; Project Info'!$B$38,'2. RPS Generation'!C5908&lt;0)),TRUE,FALSE)</f>
        <v>0</v>
      </c>
      <c r="O5898">
        <f t="shared" si="103"/>
        <v>0</v>
      </c>
    </row>
    <row r="5899" spans="13:15" x14ac:dyDescent="0.25">
      <c r="M5899" s="288" t="b">
        <f>IF(AND(OR('1. Participant &amp; Project Info'!$B$18=index!$F$21,'1. Participant &amp; Project Info'!$B$18=index!$F$22),OR(ISBLANK('2. RPS Generation'!C5909),'2. RPS Generation'!C5909&gt;'1. Participant &amp; Project Info'!$B$38,'2. RPS Generation'!C5909&lt;0)),TRUE,FALSE)</f>
        <v>0</v>
      </c>
      <c r="O5899">
        <f t="shared" si="103"/>
        <v>0</v>
      </c>
    </row>
    <row r="5900" spans="13:15" x14ac:dyDescent="0.25">
      <c r="M5900" s="288" t="b">
        <f>IF(AND(OR('1. Participant &amp; Project Info'!$B$18=index!$F$21,'1. Participant &amp; Project Info'!$B$18=index!$F$22),OR(ISBLANK('2. RPS Generation'!C5910),'2. RPS Generation'!C5910&gt;'1. Participant &amp; Project Info'!$B$38,'2. RPS Generation'!C5910&lt;0)),TRUE,FALSE)</f>
        <v>0</v>
      </c>
      <c r="O5900">
        <f t="shared" si="103"/>
        <v>0</v>
      </c>
    </row>
    <row r="5901" spans="13:15" x14ac:dyDescent="0.25">
      <c r="M5901" s="288" t="b">
        <f>IF(AND(OR('1. Participant &amp; Project Info'!$B$18=index!$F$21,'1. Participant &amp; Project Info'!$B$18=index!$F$22),OR(ISBLANK('2. RPS Generation'!C5911),'2. RPS Generation'!C5911&gt;'1. Participant &amp; Project Info'!$B$38,'2. RPS Generation'!C5911&lt;0)),TRUE,FALSE)</f>
        <v>0</v>
      </c>
      <c r="O5901">
        <f t="shared" si="103"/>
        <v>0</v>
      </c>
    </row>
    <row r="5902" spans="13:15" x14ac:dyDescent="0.25">
      <c r="M5902" s="288" t="b">
        <f>IF(AND(OR('1. Participant &amp; Project Info'!$B$18=index!$F$21,'1. Participant &amp; Project Info'!$B$18=index!$F$22),OR(ISBLANK('2. RPS Generation'!C5912),'2. RPS Generation'!C5912&gt;'1. Participant &amp; Project Info'!$B$38,'2. RPS Generation'!C5912&lt;0)),TRUE,FALSE)</f>
        <v>0</v>
      </c>
      <c r="O5902">
        <f t="shared" si="103"/>
        <v>0</v>
      </c>
    </row>
    <row r="5903" spans="13:15" x14ac:dyDescent="0.25">
      <c r="M5903" s="288" t="b">
        <f>IF(AND(OR('1. Participant &amp; Project Info'!$B$18=index!$F$21,'1. Participant &amp; Project Info'!$B$18=index!$F$22),OR(ISBLANK('2. RPS Generation'!C5913),'2. RPS Generation'!C5913&gt;'1. Participant &amp; Project Info'!$B$38,'2. RPS Generation'!C5913&lt;0)),TRUE,FALSE)</f>
        <v>0</v>
      </c>
      <c r="O5903">
        <f t="shared" si="103"/>
        <v>0</v>
      </c>
    </row>
    <row r="5904" spans="13:15" x14ac:dyDescent="0.25">
      <c r="M5904" s="288" t="b">
        <f>IF(AND(OR('1. Participant &amp; Project Info'!$B$18=index!$F$21,'1. Participant &amp; Project Info'!$B$18=index!$F$22),OR(ISBLANK('2. RPS Generation'!C5914),'2. RPS Generation'!C5914&gt;'1. Participant &amp; Project Info'!$B$38,'2. RPS Generation'!C5914&lt;0)),TRUE,FALSE)</f>
        <v>0</v>
      </c>
      <c r="O5904">
        <f t="shared" si="103"/>
        <v>0</v>
      </c>
    </row>
    <row r="5905" spans="13:15" x14ac:dyDescent="0.25">
      <c r="M5905" s="288" t="b">
        <f>IF(AND(OR('1. Participant &amp; Project Info'!$B$18=index!$F$21,'1. Participant &amp; Project Info'!$B$18=index!$F$22),OR(ISBLANK('2. RPS Generation'!C5915),'2. RPS Generation'!C5915&gt;'1. Participant &amp; Project Info'!$B$38,'2. RPS Generation'!C5915&lt;0)),TRUE,FALSE)</f>
        <v>0</v>
      </c>
      <c r="O5905">
        <f t="shared" si="103"/>
        <v>0</v>
      </c>
    </row>
    <row r="5906" spans="13:15" x14ac:dyDescent="0.25">
      <c r="M5906" s="288" t="b">
        <f>IF(AND(OR('1. Participant &amp; Project Info'!$B$18=index!$F$21,'1. Participant &amp; Project Info'!$B$18=index!$F$22),OR(ISBLANK('2. RPS Generation'!C5916),'2. RPS Generation'!C5916&gt;'1. Participant &amp; Project Info'!$B$38,'2. RPS Generation'!C5916&lt;0)),TRUE,FALSE)</f>
        <v>0</v>
      </c>
      <c r="O5906">
        <f t="shared" si="103"/>
        <v>0</v>
      </c>
    </row>
    <row r="5907" spans="13:15" x14ac:dyDescent="0.25">
      <c r="M5907" s="288" t="b">
        <f>IF(AND(OR('1. Participant &amp; Project Info'!$B$18=index!$F$21,'1. Participant &amp; Project Info'!$B$18=index!$F$22),OR(ISBLANK('2. RPS Generation'!C5917),'2. RPS Generation'!C5917&gt;'1. Participant &amp; Project Info'!$B$38,'2. RPS Generation'!C5917&lt;0)),TRUE,FALSE)</f>
        <v>0</v>
      </c>
      <c r="O5907">
        <f t="shared" si="103"/>
        <v>0</v>
      </c>
    </row>
    <row r="5908" spans="13:15" x14ac:dyDescent="0.25">
      <c r="M5908" s="288" t="b">
        <f>IF(AND(OR('1. Participant &amp; Project Info'!$B$18=index!$F$21,'1. Participant &amp; Project Info'!$B$18=index!$F$22),OR(ISBLANK('2. RPS Generation'!C5918),'2. RPS Generation'!C5918&gt;'1. Participant &amp; Project Info'!$B$38,'2. RPS Generation'!C5918&lt;0)),TRUE,FALSE)</f>
        <v>0</v>
      </c>
      <c r="O5908">
        <f t="shared" si="103"/>
        <v>0</v>
      </c>
    </row>
    <row r="5909" spans="13:15" x14ac:dyDescent="0.25">
      <c r="M5909" s="288" t="b">
        <f>IF(AND(OR('1. Participant &amp; Project Info'!$B$18=index!$F$21,'1. Participant &amp; Project Info'!$B$18=index!$F$22),OR(ISBLANK('2. RPS Generation'!C5919),'2. RPS Generation'!C5919&gt;'1. Participant &amp; Project Info'!$B$38,'2. RPS Generation'!C5919&lt;0)),TRUE,FALSE)</f>
        <v>0</v>
      </c>
      <c r="O5909">
        <f t="shared" si="103"/>
        <v>0</v>
      </c>
    </row>
    <row r="5910" spans="13:15" x14ac:dyDescent="0.25">
      <c r="M5910" s="288" t="b">
        <f>IF(AND(OR('1. Participant &amp; Project Info'!$B$18=index!$F$21,'1. Participant &amp; Project Info'!$B$18=index!$F$22),OR(ISBLANK('2. RPS Generation'!C5920),'2. RPS Generation'!C5920&gt;'1. Participant &amp; Project Info'!$B$38,'2. RPS Generation'!C5920&lt;0)),TRUE,FALSE)</f>
        <v>0</v>
      </c>
      <c r="O5910">
        <f t="shared" si="103"/>
        <v>0</v>
      </c>
    </row>
    <row r="5911" spans="13:15" x14ac:dyDescent="0.25">
      <c r="M5911" s="288" t="b">
        <f>IF(AND(OR('1. Participant &amp; Project Info'!$B$18=index!$F$21,'1. Participant &amp; Project Info'!$B$18=index!$F$22),OR(ISBLANK('2. RPS Generation'!C5921),'2. RPS Generation'!C5921&gt;'1. Participant &amp; Project Info'!$B$38,'2. RPS Generation'!C5921&lt;0)),TRUE,FALSE)</f>
        <v>0</v>
      </c>
      <c r="O5911">
        <f t="shared" si="103"/>
        <v>0</v>
      </c>
    </row>
    <row r="5912" spans="13:15" x14ac:dyDescent="0.25">
      <c r="M5912" s="288" t="b">
        <f>IF(AND(OR('1. Participant &amp; Project Info'!$B$18=index!$F$21,'1. Participant &amp; Project Info'!$B$18=index!$F$22),OR(ISBLANK('2. RPS Generation'!C5922),'2. RPS Generation'!C5922&gt;'1. Participant &amp; Project Info'!$B$38,'2. RPS Generation'!C5922&lt;0)),TRUE,FALSE)</f>
        <v>0</v>
      </c>
      <c r="O5912">
        <f t="shared" si="103"/>
        <v>0</v>
      </c>
    </row>
    <row r="5913" spans="13:15" x14ac:dyDescent="0.25">
      <c r="M5913" s="288" t="b">
        <f>IF(AND(OR('1. Participant &amp; Project Info'!$B$18=index!$F$21,'1. Participant &amp; Project Info'!$B$18=index!$F$22),OR(ISBLANK('2. RPS Generation'!C5923),'2. RPS Generation'!C5923&gt;'1. Participant &amp; Project Info'!$B$38,'2. RPS Generation'!C5923&lt;0)),TRUE,FALSE)</f>
        <v>0</v>
      </c>
      <c r="O5913">
        <f t="shared" si="103"/>
        <v>0</v>
      </c>
    </row>
    <row r="5914" spans="13:15" x14ac:dyDescent="0.25">
      <c r="M5914" s="288" t="b">
        <f>IF(AND(OR('1. Participant &amp; Project Info'!$B$18=index!$F$21,'1. Participant &amp; Project Info'!$B$18=index!$F$22),OR(ISBLANK('2. RPS Generation'!C5924),'2. RPS Generation'!C5924&gt;'1. Participant &amp; Project Info'!$B$38,'2. RPS Generation'!C5924&lt;0)),TRUE,FALSE)</f>
        <v>0</v>
      </c>
      <c r="O5914">
        <f t="shared" si="103"/>
        <v>0</v>
      </c>
    </row>
    <row r="5915" spans="13:15" x14ac:dyDescent="0.25">
      <c r="M5915" s="288" t="b">
        <f>IF(AND(OR('1. Participant &amp; Project Info'!$B$18=index!$F$21,'1. Participant &amp; Project Info'!$B$18=index!$F$22),OR(ISBLANK('2. RPS Generation'!C5925),'2. RPS Generation'!C5925&gt;'1. Participant &amp; Project Info'!$B$38,'2. RPS Generation'!C5925&lt;0)),TRUE,FALSE)</f>
        <v>0</v>
      </c>
      <c r="O5915">
        <f t="shared" si="103"/>
        <v>0</v>
      </c>
    </row>
    <row r="5916" spans="13:15" x14ac:dyDescent="0.25">
      <c r="M5916" s="288" t="b">
        <f>IF(AND(OR('1. Participant &amp; Project Info'!$B$18=index!$F$21,'1. Participant &amp; Project Info'!$B$18=index!$F$22),OR(ISBLANK('2. RPS Generation'!C5926),'2. RPS Generation'!C5926&gt;'1. Participant &amp; Project Info'!$B$38,'2. RPS Generation'!C5926&lt;0)),TRUE,FALSE)</f>
        <v>0</v>
      </c>
      <c r="O5916">
        <f t="shared" si="103"/>
        <v>0</v>
      </c>
    </row>
    <row r="5917" spans="13:15" x14ac:dyDescent="0.25">
      <c r="M5917" s="288" t="b">
        <f>IF(AND(OR('1. Participant &amp; Project Info'!$B$18=index!$F$21,'1. Participant &amp; Project Info'!$B$18=index!$F$22),OR(ISBLANK('2. RPS Generation'!C5927),'2. RPS Generation'!C5927&gt;'1. Participant &amp; Project Info'!$B$38,'2. RPS Generation'!C5927&lt;0)),TRUE,FALSE)</f>
        <v>0</v>
      </c>
      <c r="O5917">
        <f t="shared" si="103"/>
        <v>0</v>
      </c>
    </row>
    <row r="5918" spans="13:15" x14ac:dyDescent="0.25">
      <c r="M5918" s="288" t="b">
        <f>IF(AND(OR('1. Participant &amp; Project Info'!$B$18=index!$F$21,'1. Participant &amp; Project Info'!$B$18=index!$F$22),OR(ISBLANK('2. RPS Generation'!C5928),'2. RPS Generation'!C5928&gt;'1. Participant &amp; Project Info'!$B$38,'2. RPS Generation'!C5928&lt;0)),TRUE,FALSE)</f>
        <v>0</v>
      </c>
      <c r="O5918">
        <f t="shared" si="103"/>
        <v>0</v>
      </c>
    </row>
    <row r="5919" spans="13:15" x14ac:dyDescent="0.25">
      <c r="M5919" s="288" t="b">
        <f>IF(AND(OR('1. Participant &amp; Project Info'!$B$18=index!$F$21,'1. Participant &amp; Project Info'!$B$18=index!$F$22),OR(ISBLANK('2. RPS Generation'!C5929),'2. RPS Generation'!C5929&gt;'1. Participant &amp; Project Info'!$B$38,'2. RPS Generation'!C5929&lt;0)),TRUE,FALSE)</f>
        <v>0</v>
      </c>
      <c r="O5919">
        <f t="shared" si="103"/>
        <v>0</v>
      </c>
    </row>
    <row r="5920" spans="13:15" x14ac:dyDescent="0.25">
      <c r="M5920" s="288" t="b">
        <f>IF(AND(OR('1. Participant &amp; Project Info'!$B$18=index!$F$21,'1. Participant &amp; Project Info'!$B$18=index!$F$22),OR(ISBLANK('2. RPS Generation'!C5930),'2. RPS Generation'!C5930&gt;'1. Participant &amp; Project Info'!$B$38,'2. RPS Generation'!C5930&lt;0)),TRUE,FALSE)</f>
        <v>0</v>
      </c>
      <c r="O5920">
        <f t="shared" si="103"/>
        <v>0</v>
      </c>
    </row>
    <row r="5921" spans="13:15" x14ac:dyDescent="0.25">
      <c r="M5921" s="288" t="b">
        <f>IF(AND(OR('1. Participant &amp; Project Info'!$B$18=index!$F$21,'1. Participant &amp; Project Info'!$B$18=index!$F$22),OR(ISBLANK('2. RPS Generation'!C5931),'2. RPS Generation'!C5931&gt;'1. Participant &amp; Project Info'!$B$38,'2. RPS Generation'!C5931&lt;0)),TRUE,FALSE)</f>
        <v>0</v>
      </c>
      <c r="O5921">
        <f t="shared" si="103"/>
        <v>0</v>
      </c>
    </row>
    <row r="5922" spans="13:15" x14ac:dyDescent="0.25">
      <c r="M5922" s="288" t="b">
        <f>IF(AND(OR('1. Participant &amp; Project Info'!$B$18=index!$F$21,'1. Participant &amp; Project Info'!$B$18=index!$F$22),OR(ISBLANK('2. RPS Generation'!C5932),'2. RPS Generation'!C5932&gt;'1. Participant &amp; Project Info'!$B$38,'2. RPS Generation'!C5932&lt;0)),TRUE,FALSE)</f>
        <v>0</v>
      </c>
      <c r="O5922">
        <f t="shared" si="103"/>
        <v>0</v>
      </c>
    </row>
    <row r="5923" spans="13:15" x14ac:dyDescent="0.25">
      <c r="M5923" s="288" t="b">
        <f>IF(AND(OR('1. Participant &amp; Project Info'!$B$18=index!$F$21,'1. Participant &amp; Project Info'!$B$18=index!$F$22),OR(ISBLANK('2. RPS Generation'!C5933),'2. RPS Generation'!C5933&gt;'1. Participant &amp; Project Info'!$B$38,'2. RPS Generation'!C5933&lt;0)),TRUE,FALSE)</f>
        <v>0</v>
      </c>
      <c r="O5923">
        <f t="shared" si="103"/>
        <v>0</v>
      </c>
    </row>
    <row r="5924" spans="13:15" x14ac:dyDescent="0.25">
      <c r="M5924" s="288" t="b">
        <f>IF(AND(OR('1. Participant &amp; Project Info'!$B$18=index!$F$21,'1. Participant &amp; Project Info'!$B$18=index!$F$22),OR(ISBLANK('2. RPS Generation'!C5934),'2. RPS Generation'!C5934&gt;'1. Participant &amp; Project Info'!$B$38,'2. RPS Generation'!C5934&lt;0)),TRUE,FALSE)</f>
        <v>0</v>
      </c>
      <c r="O5924">
        <f t="shared" si="103"/>
        <v>0</v>
      </c>
    </row>
    <row r="5925" spans="13:15" x14ac:dyDescent="0.25">
      <c r="M5925" s="288" t="b">
        <f>IF(AND(OR('1. Participant &amp; Project Info'!$B$18=index!$F$21,'1. Participant &amp; Project Info'!$B$18=index!$F$22),OR(ISBLANK('2. RPS Generation'!C5935),'2. RPS Generation'!C5935&gt;'1. Participant &amp; Project Info'!$B$38,'2. RPS Generation'!C5935&lt;0)),TRUE,FALSE)</f>
        <v>0</v>
      </c>
      <c r="O5925">
        <f t="shared" si="103"/>
        <v>0</v>
      </c>
    </row>
    <row r="5926" spans="13:15" x14ac:dyDescent="0.25">
      <c r="M5926" s="288" t="b">
        <f>IF(AND(OR('1. Participant &amp; Project Info'!$B$18=index!$F$21,'1. Participant &amp; Project Info'!$B$18=index!$F$22),OR(ISBLANK('2. RPS Generation'!C5936),'2. RPS Generation'!C5936&gt;'1. Participant &amp; Project Info'!$B$38,'2. RPS Generation'!C5936&lt;0)),TRUE,FALSE)</f>
        <v>0</v>
      </c>
      <c r="O5926">
        <f t="shared" si="103"/>
        <v>0</v>
      </c>
    </row>
    <row r="5927" spans="13:15" x14ac:dyDescent="0.25">
      <c r="M5927" s="288" t="b">
        <f>IF(AND(OR('1. Participant &amp; Project Info'!$B$18=index!$F$21,'1. Participant &amp; Project Info'!$B$18=index!$F$22),OR(ISBLANK('2. RPS Generation'!C5937),'2. RPS Generation'!C5937&gt;'1. Participant &amp; Project Info'!$B$38,'2. RPS Generation'!C5937&lt;0)),TRUE,FALSE)</f>
        <v>0</v>
      </c>
      <c r="O5927">
        <f t="shared" si="103"/>
        <v>0</v>
      </c>
    </row>
    <row r="5928" spans="13:15" x14ac:dyDescent="0.25">
      <c r="M5928" s="288" t="b">
        <f>IF(AND(OR('1. Participant &amp; Project Info'!$B$18=index!$F$21,'1. Participant &amp; Project Info'!$B$18=index!$F$22),OR(ISBLANK('2. RPS Generation'!C5938),'2. RPS Generation'!C5938&gt;'1. Participant &amp; Project Info'!$B$38,'2. RPS Generation'!C5938&lt;0)),TRUE,FALSE)</f>
        <v>0</v>
      </c>
      <c r="O5928">
        <f t="shared" si="103"/>
        <v>0</v>
      </c>
    </row>
    <row r="5929" spans="13:15" x14ac:dyDescent="0.25">
      <c r="M5929" s="288" t="b">
        <f>IF(AND(OR('1. Participant &amp; Project Info'!$B$18=index!$F$21,'1. Participant &amp; Project Info'!$B$18=index!$F$22),OR(ISBLANK('2. RPS Generation'!C5939),'2. RPS Generation'!C5939&gt;'1. Participant &amp; Project Info'!$B$38,'2. RPS Generation'!C5939&lt;0)),TRUE,FALSE)</f>
        <v>0</v>
      </c>
      <c r="O5929">
        <f t="shared" si="103"/>
        <v>0</v>
      </c>
    </row>
    <row r="5930" spans="13:15" x14ac:dyDescent="0.25">
      <c r="M5930" s="288" t="b">
        <f>IF(AND(OR('1. Participant &amp; Project Info'!$B$18=index!$F$21,'1. Participant &amp; Project Info'!$B$18=index!$F$22),OR(ISBLANK('2. RPS Generation'!C5940),'2. RPS Generation'!C5940&gt;'1. Participant &amp; Project Info'!$B$38,'2. RPS Generation'!C5940&lt;0)),TRUE,FALSE)</f>
        <v>0</v>
      </c>
      <c r="O5930">
        <f t="shared" si="103"/>
        <v>0</v>
      </c>
    </row>
    <row r="5931" spans="13:15" x14ac:dyDescent="0.25">
      <c r="M5931" s="288" t="b">
        <f>IF(AND(OR('1. Participant &amp; Project Info'!$B$18=index!$F$21,'1. Participant &amp; Project Info'!$B$18=index!$F$22),OR(ISBLANK('2. RPS Generation'!C5941),'2. RPS Generation'!C5941&gt;'1. Participant &amp; Project Info'!$B$38,'2. RPS Generation'!C5941&lt;0)),TRUE,FALSE)</f>
        <v>0</v>
      </c>
      <c r="O5931">
        <f t="shared" si="103"/>
        <v>0</v>
      </c>
    </row>
    <row r="5932" spans="13:15" x14ac:dyDescent="0.25">
      <c r="M5932" s="288" t="b">
        <f>IF(AND(OR('1. Participant &amp; Project Info'!$B$18=index!$F$21,'1. Participant &amp; Project Info'!$B$18=index!$F$22),OR(ISBLANK('2. RPS Generation'!C5942),'2. RPS Generation'!C5942&gt;'1. Participant &amp; Project Info'!$B$38,'2. RPS Generation'!C5942&lt;0)),TRUE,FALSE)</f>
        <v>0</v>
      </c>
      <c r="O5932">
        <f t="shared" si="103"/>
        <v>0</v>
      </c>
    </row>
    <row r="5933" spans="13:15" x14ac:dyDescent="0.25">
      <c r="M5933" s="288" t="b">
        <f>IF(AND(OR('1. Participant &amp; Project Info'!$B$18=index!$F$21,'1. Participant &amp; Project Info'!$B$18=index!$F$22),OR(ISBLANK('2. RPS Generation'!C5943),'2. RPS Generation'!C5943&gt;'1. Participant &amp; Project Info'!$B$38,'2. RPS Generation'!C5943&lt;0)),TRUE,FALSE)</f>
        <v>0</v>
      </c>
      <c r="O5933">
        <f t="shared" si="103"/>
        <v>0</v>
      </c>
    </row>
    <row r="5934" spans="13:15" x14ac:dyDescent="0.25">
      <c r="M5934" s="288" t="b">
        <f>IF(AND(OR('1. Participant &amp; Project Info'!$B$18=index!$F$21,'1. Participant &amp; Project Info'!$B$18=index!$F$22),OR(ISBLANK('2. RPS Generation'!C5944),'2. RPS Generation'!C5944&gt;'1. Participant &amp; Project Info'!$B$38,'2. RPS Generation'!C5944&lt;0)),TRUE,FALSE)</f>
        <v>0</v>
      </c>
      <c r="O5934">
        <f t="shared" ref="O5934:O5997" si="104">--OR(L5934,M5934,N5934)</f>
        <v>0</v>
      </c>
    </row>
    <row r="5935" spans="13:15" x14ac:dyDescent="0.25">
      <c r="M5935" s="288" t="b">
        <f>IF(AND(OR('1. Participant &amp; Project Info'!$B$18=index!$F$21,'1. Participant &amp; Project Info'!$B$18=index!$F$22),OR(ISBLANK('2. RPS Generation'!C5945),'2. RPS Generation'!C5945&gt;'1. Participant &amp; Project Info'!$B$38,'2. RPS Generation'!C5945&lt;0)),TRUE,FALSE)</f>
        <v>0</v>
      </c>
      <c r="O5935">
        <f t="shared" si="104"/>
        <v>0</v>
      </c>
    </row>
    <row r="5936" spans="13:15" x14ac:dyDescent="0.25">
      <c r="M5936" s="288" t="b">
        <f>IF(AND(OR('1. Participant &amp; Project Info'!$B$18=index!$F$21,'1. Participant &amp; Project Info'!$B$18=index!$F$22),OR(ISBLANK('2. RPS Generation'!C5946),'2. RPS Generation'!C5946&gt;'1. Participant &amp; Project Info'!$B$38,'2. RPS Generation'!C5946&lt;0)),TRUE,FALSE)</f>
        <v>0</v>
      </c>
      <c r="O5936">
        <f t="shared" si="104"/>
        <v>0</v>
      </c>
    </row>
    <row r="5937" spans="13:15" x14ac:dyDescent="0.25">
      <c r="M5937" s="288" t="b">
        <f>IF(AND(OR('1. Participant &amp; Project Info'!$B$18=index!$F$21,'1. Participant &amp; Project Info'!$B$18=index!$F$22),OR(ISBLANK('2. RPS Generation'!C5947),'2. RPS Generation'!C5947&gt;'1. Participant &amp; Project Info'!$B$38,'2. RPS Generation'!C5947&lt;0)),TRUE,FALSE)</f>
        <v>0</v>
      </c>
      <c r="O5937">
        <f t="shared" si="104"/>
        <v>0</v>
      </c>
    </row>
    <row r="5938" spans="13:15" x14ac:dyDescent="0.25">
      <c r="M5938" s="288" t="b">
        <f>IF(AND(OR('1. Participant &amp; Project Info'!$B$18=index!$F$21,'1. Participant &amp; Project Info'!$B$18=index!$F$22),OR(ISBLANK('2. RPS Generation'!C5948),'2. RPS Generation'!C5948&gt;'1. Participant &amp; Project Info'!$B$38,'2. RPS Generation'!C5948&lt;0)),TRUE,FALSE)</f>
        <v>0</v>
      </c>
      <c r="O5938">
        <f t="shared" si="104"/>
        <v>0</v>
      </c>
    </row>
    <row r="5939" spans="13:15" x14ac:dyDescent="0.25">
      <c r="M5939" s="288" t="b">
        <f>IF(AND(OR('1. Participant &amp; Project Info'!$B$18=index!$F$21,'1. Participant &amp; Project Info'!$B$18=index!$F$22),OR(ISBLANK('2. RPS Generation'!C5949),'2. RPS Generation'!C5949&gt;'1. Participant &amp; Project Info'!$B$38,'2. RPS Generation'!C5949&lt;0)),TRUE,FALSE)</f>
        <v>0</v>
      </c>
      <c r="O5939">
        <f t="shared" si="104"/>
        <v>0</v>
      </c>
    </row>
    <row r="5940" spans="13:15" x14ac:dyDescent="0.25">
      <c r="M5940" s="288" t="b">
        <f>IF(AND(OR('1. Participant &amp; Project Info'!$B$18=index!$F$21,'1. Participant &amp; Project Info'!$B$18=index!$F$22),OR(ISBLANK('2. RPS Generation'!C5950),'2. RPS Generation'!C5950&gt;'1. Participant &amp; Project Info'!$B$38,'2. RPS Generation'!C5950&lt;0)),TRUE,FALSE)</f>
        <v>0</v>
      </c>
      <c r="O5940">
        <f t="shared" si="104"/>
        <v>0</v>
      </c>
    </row>
    <row r="5941" spans="13:15" x14ac:dyDescent="0.25">
      <c r="M5941" s="288" t="b">
        <f>IF(AND(OR('1. Participant &amp; Project Info'!$B$18=index!$F$21,'1. Participant &amp; Project Info'!$B$18=index!$F$22),OR(ISBLANK('2. RPS Generation'!C5951),'2. RPS Generation'!C5951&gt;'1. Participant &amp; Project Info'!$B$38,'2. RPS Generation'!C5951&lt;0)),TRUE,FALSE)</f>
        <v>0</v>
      </c>
      <c r="O5941">
        <f t="shared" si="104"/>
        <v>0</v>
      </c>
    </row>
    <row r="5942" spans="13:15" x14ac:dyDescent="0.25">
      <c r="M5942" s="288" t="b">
        <f>IF(AND(OR('1. Participant &amp; Project Info'!$B$18=index!$F$21,'1. Participant &amp; Project Info'!$B$18=index!$F$22),OR(ISBLANK('2. RPS Generation'!C5952),'2. RPS Generation'!C5952&gt;'1. Participant &amp; Project Info'!$B$38,'2. RPS Generation'!C5952&lt;0)),TRUE,FALSE)</f>
        <v>0</v>
      </c>
      <c r="O5942">
        <f t="shared" si="104"/>
        <v>0</v>
      </c>
    </row>
    <row r="5943" spans="13:15" x14ac:dyDescent="0.25">
      <c r="M5943" s="288" t="b">
        <f>IF(AND(OR('1. Participant &amp; Project Info'!$B$18=index!$F$21,'1. Participant &amp; Project Info'!$B$18=index!$F$22),OR(ISBLANK('2. RPS Generation'!C5953),'2. RPS Generation'!C5953&gt;'1. Participant &amp; Project Info'!$B$38,'2. RPS Generation'!C5953&lt;0)),TRUE,FALSE)</f>
        <v>0</v>
      </c>
      <c r="O5943">
        <f t="shared" si="104"/>
        <v>0</v>
      </c>
    </row>
    <row r="5944" spans="13:15" x14ac:dyDescent="0.25">
      <c r="M5944" s="288" t="b">
        <f>IF(AND(OR('1. Participant &amp; Project Info'!$B$18=index!$F$21,'1. Participant &amp; Project Info'!$B$18=index!$F$22),OR(ISBLANK('2. RPS Generation'!C5954),'2. RPS Generation'!C5954&gt;'1. Participant &amp; Project Info'!$B$38,'2. RPS Generation'!C5954&lt;0)),TRUE,FALSE)</f>
        <v>0</v>
      </c>
      <c r="O5944">
        <f t="shared" si="104"/>
        <v>0</v>
      </c>
    </row>
    <row r="5945" spans="13:15" x14ac:dyDescent="0.25">
      <c r="M5945" s="288" t="b">
        <f>IF(AND(OR('1. Participant &amp; Project Info'!$B$18=index!$F$21,'1. Participant &amp; Project Info'!$B$18=index!$F$22),OR(ISBLANK('2. RPS Generation'!C5955),'2. RPS Generation'!C5955&gt;'1. Participant &amp; Project Info'!$B$38,'2. RPS Generation'!C5955&lt;0)),TRUE,FALSE)</f>
        <v>0</v>
      </c>
      <c r="O5945">
        <f t="shared" si="104"/>
        <v>0</v>
      </c>
    </row>
    <row r="5946" spans="13:15" x14ac:dyDescent="0.25">
      <c r="M5946" s="288" t="b">
        <f>IF(AND(OR('1. Participant &amp; Project Info'!$B$18=index!$F$21,'1. Participant &amp; Project Info'!$B$18=index!$F$22),OR(ISBLANK('2. RPS Generation'!C5956),'2. RPS Generation'!C5956&gt;'1. Participant &amp; Project Info'!$B$38,'2. RPS Generation'!C5956&lt;0)),TRUE,FALSE)</f>
        <v>0</v>
      </c>
      <c r="O5946">
        <f t="shared" si="104"/>
        <v>0</v>
      </c>
    </row>
    <row r="5947" spans="13:15" x14ac:dyDescent="0.25">
      <c r="M5947" s="288" t="b">
        <f>IF(AND(OR('1. Participant &amp; Project Info'!$B$18=index!$F$21,'1. Participant &amp; Project Info'!$B$18=index!$F$22),OR(ISBLANK('2. RPS Generation'!C5957),'2. RPS Generation'!C5957&gt;'1. Participant &amp; Project Info'!$B$38,'2. RPS Generation'!C5957&lt;0)),TRUE,FALSE)</f>
        <v>0</v>
      </c>
      <c r="O5947">
        <f t="shared" si="104"/>
        <v>0</v>
      </c>
    </row>
    <row r="5948" spans="13:15" x14ac:dyDescent="0.25">
      <c r="M5948" s="288" t="b">
        <f>IF(AND(OR('1. Participant &amp; Project Info'!$B$18=index!$F$21,'1. Participant &amp; Project Info'!$B$18=index!$F$22),OR(ISBLANK('2. RPS Generation'!C5958),'2. RPS Generation'!C5958&gt;'1. Participant &amp; Project Info'!$B$38,'2. RPS Generation'!C5958&lt;0)),TRUE,FALSE)</f>
        <v>0</v>
      </c>
      <c r="O5948">
        <f t="shared" si="104"/>
        <v>0</v>
      </c>
    </row>
    <row r="5949" spans="13:15" x14ac:dyDescent="0.25">
      <c r="M5949" s="288" t="b">
        <f>IF(AND(OR('1. Participant &amp; Project Info'!$B$18=index!$F$21,'1. Participant &amp; Project Info'!$B$18=index!$F$22),OR(ISBLANK('2. RPS Generation'!C5959),'2. RPS Generation'!C5959&gt;'1. Participant &amp; Project Info'!$B$38,'2. RPS Generation'!C5959&lt;0)),TRUE,FALSE)</f>
        <v>0</v>
      </c>
      <c r="O5949">
        <f t="shared" si="104"/>
        <v>0</v>
      </c>
    </row>
    <row r="5950" spans="13:15" x14ac:dyDescent="0.25">
      <c r="M5950" s="288" t="b">
        <f>IF(AND(OR('1. Participant &amp; Project Info'!$B$18=index!$F$21,'1. Participant &amp; Project Info'!$B$18=index!$F$22),OR(ISBLANK('2. RPS Generation'!C5960),'2. RPS Generation'!C5960&gt;'1. Participant &amp; Project Info'!$B$38,'2. RPS Generation'!C5960&lt;0)),TRUE,FALSE)</f>
        <v>0</v>
      </c>
      <c r="O5950">
        <f t="shared" si="104"/>
        <v>0</v>
      </c>
    </row>
    <row r="5951" spans="13:15" x14ac:dyDescent="0.25">
      <c r="M5951" s="288" t="b">
        <f>IF(AND(OR('1. Participant &amp; Project Info'!$B$18=index!$F$21,'1. Participant &amp; Project Info'!$B$18=index!$F$22),OR(ISBLANK('2. RPS Generation'!C5961),'2. RPS Generation'!C5961&gt;'1. Participant &amp; Project Info'!$B$38,'2. RPS Generation'!C5961&lt;0)),TRUE,FALSE)</f>
        <v>0</v>
      </c>
      <c r="O5951">
        <f t="shared" si="104"/>
        <v>0</v>
      </c>
    </row>
    <row r="5952" spans="13:15" x14ac:dyDescent="0.25">
      <c r="M5952" s="288" t="b">
        <f>IF(AND(OR('1. Participant &amp; Project Info'!$B$18=index!$F$21,'1. Participant &amp; Project Info'!$B$18=index!$F$22),OR(ISBLANK('2. RPS Generation'!C5962),'2. RPS Generation'!C5962&gt;'1. Participant &amp; Project Info'!$B$38,'2. RPS Generation'!C5962&lt;0)),TRUE,FALSE)</f>
        <v>0</v>
      </c>
      <c r="O5952">
        <f t="shared" si="104"/>
        <v>0</v>
      </c>
    </row>
    <row r="5953" spans="13:15" x14ac:dyDescent="0.25">
      <c r="M5953" s="288" t="b">
        <f>IF(AND(OR('1. Participant &amp; Project Info'!$B$18=index!$F$21,'1. Participant &amp; Project Info'!$B$18=index!$F$22),OR(ISBLANK('2. RPS Generation'!C5963),'2. RPS Generation'!C5963&gt;'1. Participant &amp; Project Info'!$B$38,'2. RPS Generation'!C5963&lt;0)),TRUE,FALSE)</f>
        <v>0</v>
      </c>
      <c r="O5953">
        <f t="shared" si="104"/>
        <v>0</v>
      </c>
    </row>
    <row r="5954" spans="13:15" x14ac:dyDescent="0.25">
      <c r="M5954" s="288" t="b">
        <f>IF(AND(OR('1. Participant &amp; Project Info'!$B$18=index!$F$21,'1. Participant &amp; Project Info'!$B$18=index!$F$22),OR(ISBLANK('2. RPS Generation'!C5964),'2. RPS Generation'!C5964&gt;'1. Participant &amp; Project Info'!$B$38,'2. RPS Generation'!C5964&lt;0)),TRUE,FALSE)</f>
        <v>0</v>
      </c>
      <c r="O5954">
        <f t="shared" si="104"/>
        <v>0</v>
      </c>
    </row>
    <row r="5955" spans="13:15" x14ac:dyDescent="0.25">
      <c r="M5955" s="288" t="b">
        <f>IF(AND(OR('1. Participant &amp; Project Info'!$B$18=index!$F$21,'1. Participant &amp; Project Info'!$B$18=index!$F$22),OR(ISBLANK('2. RPS Generation'!C5965),'2. RPS Generation'!C5965&gt;'1. Participant &amp; Project Info'!$B$38,'2. RPS Generation'!C5965&lt;0)),TRUE,FALSE)</f>
        <v>0</v>
      </c>
      <c r="O5955">
        <f t="shared" si="104"/>
        <v>0</v>
      </c>
    </row>
    <row r="5956" spans="13:15" x14ac:dyDescent="0.25">
      <c r="M5956" s="288" t="b">
        <f>IF(AND(OR('1. Participant &amp; Project Info'!$B$18=index!$F$21,'1. Participant &amp; Project Info'!$B$18=index!$F$22),OR(ISBLANK('2. RPS Generation'!C5966),'2. RPS Generation'!C5966&gt;'1. Participant &amp; Project Info'!$B$38,'2. RPS Generation'!C5966&lt;0)),TRUE,FALSE)</f>
        <v>0</v>
      </c>
      <c r="O5956">
        <f t="shared" si="104"/>
        <v>0</v>
      </c>
    </row>
    <row r="5957" spans="13:15" x14ac:dyDescent="0.25">
      <c r="M5957" s="288" t="b">
        <f>IF(AND(OR('1. Participant &amp; Project Info'!$B$18=index!$F$21,'1. Participant &amp; Project Info'!$B$18=index!$F$22),OR(ISBLANK('2. RPS Generation'!C5967),'2. RPS Generation'!C5967&gt;'1. Participant &amp; Project Info'!$B$38,'2. RPS Generation'!C5967&lt;0)),TRUE,FALSE)</f>
        <v>0</v>
      </c>
      <c r="O5957">
        <f t="shared" si="104"/>
        <v>0</v>
      </c>
    </row>
    <row r="5958" spans="13:15" x14ac:dyDescent="0.25">
      <c r="M5958" s="288" t="b">
        <f>IF(AND(OR('1. Participant &amp; Project Info'!$B$18=index!$F$21,'1. Participant &amp; Project Info'!$B$18=index!$F$22),OR(ISBLANK('2. RPS Generation'!C5968),'2. RPS Generation'!C5968&gt;'1. Participant &amp; Project Info'!$B$38,'2. RPS Generation'!C5968&lt;0)),TRUE,FALSE)</f>
        <v>0</v>
      </c>
      <c r="O5958">
        <f t="shared" si="104"/>
        <v>0</v>
      </c>
    </row>
    <row r="5959" spans="13:15" x14ac:dyDescent="0.25">
      <c r="M5959" s="288" t="b">
        <f>IF(AND(OR('1. Participant &amp; Project Info'!$B$18=index!$F$21,'1. Participant &amp; Project Info'!$B$18=index!$F$22),OR(ISBLANK('2. RPS Generation'!C5969),'2. RPS Generation'!C5969&gt;'1. Participant &amp; Project Info'!$B$38,'2. RPS Generation'!C5969&lt;0)),TRUE,FALSE)</f>
        <v>0</v>
      </c>
      <c r="O5959">
        <f t="shared" si="104"/>
        <v>0</v>
      </c>
    </row>
    <row r="5960" spans="13:15" x14ac:dyDescent="0.25">
      <c r="M5960" s="288" t="b">
        <f>IF(AND(OR('1. Participant &amp; Project Info'!$B$18=index!$F$21,'1. Participant &amp; Project Info'!$B$18=index!$F$22),OR(ISBLANK('2. RPS Generation'!C5970),'2. RPS Generation'!C5970&gt;'1. Participant &amp; Project Info'!$B$38,'2. RPS Generation'!C5970&lt;0)),TRUE,FALSE)</f>
        <v>0</v>
      </c>
      <c r="O5960">
        <f t="shared" si="104"/>
        <v>0</v>
      </c>
    </row>
    <row r="5961" spans="13:15" x14ac:dyDescent="0.25">
      <c r="M5961" s="288" t="b">
        <f>IF(AND(OR('1. Participant &amp; Project Info'!$B$18=index!$F$21,'1. Participant &amp; Project Info'!$B$18=index!$F$22),OR(ISBLANK('2. RPS Generation'!C5971),'2. RPS Generation'!C5971&gt;'1. Participant &amp; Project Info'!$B$38,'2. RPS Generation'!C5971&lt;0)),TRUE,FALSE)</f>
        <v>0</v>
      </c>
      <c r="O5961">
        <f t="shared" si="104"/>
        <v>0</v>
      </c>
    </row>
    <row r="5962" spans="13:15" x14ac:dyDescent="0.25">
      <c r="M5962" s="288" t="b">
        <f>IF(AND(OR('1. Participant &amp; Project Info'!$B$18=index!$F$21,'1. Participant &amp; Project Info'!$B$18=index!$F$22),OR(ISBLANK('2. RPS Generation'!C5972),'2. RPS Generation'!C5972&gt;'1. Participant &amp; Project Info'!$B$38,'2. RPS Generation'!C5972&lt;0)),TRUE,FALSE)</f>
        <v>0</v>
      </c>
      <c r="O5962">
        <f t="shared" si="104"/>
        <v>0</v>
      </c>
    </row>
    <row r="5963" spans="13:15" x14ac:dyDescent="0.25">
      <c r="M5963" s="288" t="b">
        <f>IF(AND(OR('1. Participant &amp; Project Info'!$B$18=index!$F$21,'1. Participant &amp; Project Info'!$B$18=index!$F$22),OR(ISBLANK('2. RPS Generation'!C5973),'2. RPS Generation'!C5973&gt;'1. Participant &amp; Project Info'!$B$38,'2. RPS Generation'!C5973&lt;0)),TRUE,FALSE)</f>
        <v>0</v>
      </c>
      <c r="O5963">
        <f t="shared" si="104"/>
        <v>0</v>
      </c>
    </row>
    <row r="5964" spans="13:15" x14ac:dyDescent="0.25">
      <c r="M5964" s="288" t="b">
        <f>IF(AND(OR('1. Participant &amp; Project Info'!$B$18=index!$F$21,'1. Participant &amp; Project Info'!$B$18=index!$F$22),OR(ISBLANK('2. RPS Generation'!C5974),'2. RPS Generation'!C5974&gt;'1. Participant &amp; Project Info'!$B$38,'2. RPS Generation'!C5974&lt;0)),TRUE,FALSE)</f>
        <v>0</v>
      </c>
      <c r="O5964">
        <f t="shared" si="104"/>
        <v>0</v>
      </c>
    </row>
    <row r="5965" spans="13:15" x14ac:dyDescent="0.25">
      <c r="M5965" s="288" t="b">
        <f>IF(AND(OR('1. Participant &amp; Project Info'!$B$18=index!$F$21,'1. Participant &amp; Project Info'!$B$18=index!$F$22),OR(ISBLANK('2. RPS Generation'!C5975),'2. RPS Generation'!C5975&gt;'1. Participant &amp; Project Info'!$B$38,'2. RPS Generation'!C5975&lt;0)),TRUE,FALSE)</f>
        <v>0</v>
      </c>
      <c r="O5965">
        <f t="shared" si="104"/>
        <v>0</v>
      </c>
    </row>
    <row r="5966" spans="13:15" x14ac:dyDescent="0.25">
      <c r="M5966" s="288" t="b">
        <f>IF(AND(OR('1. Participant &amp; Project Info'!$B$18=index!$F$21,'1. Participant &amp; Project Info'!$B$18=index!$F$22),OR(ISBLANK('2. RPS Generation'!C5976),'2. RPS Generation'!C5976&gt;'1. Participant &amp; Project Info'!$B$38,'2. RPS Generation'!C5976&lt;0)),TRUE,FALSE)</f>
        <v>0</v>
      </c>
      <c r="O5966">
        <f t="shared" si="104"/>
        <v>0</v>
      </c>
    </row>
    <row r="5967" spans="13:15" x14ac:dyDescent="0.25">
      <c r="M5967" s="288" t="b">
        <f>IF(AND(OR('1. Participant &amp; Project Info'!$B$18=index!$F$21,'1. Participant &amp; Project Info'!$B$18=index!$F$22),OR(ISBLANK('2. RPS Generation'!C5977),'2. RPS Generation'!C5977&gt;'1. Participant &amp; Project Info'!$B$38,'2. RPS Generation'!C5977&lt;0)),TRUE,FALSE)</f>
        <v>0</v>
      </c>
      <c r="O5967">
        <f t="shared" si="104"/>
        <v>0</v>
      </c>
    </row>
    <row r="5968" spans="13:15" x14ac:dyDescent="0.25">
      <c r="M5968" s="288" t="b">
        <f>IF(AND(OR('1. Participant &amp; Project Info'!$B$18=index!$F$21,'1. Participant &amp; Project Info'!$B$18=index!$F$22),OR(ISBLANK('2. RPS Generation'!C5978),'2. RPS Generation'!C5978&gt;'1. Participant &amp; Project Info'!$B$38,'2. RPS Generation'!C5978&lt;0)),TRUE,FALSE)</f>
        <v>0</v>
      </c>
      <c r="O5968">
        <f t="shared" si="104"/>
        <v>0</v>
      </c>
    </row>
    <row r="5969" spans="13:15" x14ac:dyDescent="0.25">
      <c r="M5969" s="288" t="b">
        <f>IF(AND(OR('1. Participant &amp; Project Info'!$B$18=index!$F$21,'1. Participant &amp; Project Info'!$B$18=index!$F$22),OR(ISBLANK('2. RPS Generation'!C5979),'2. RPS Generation'!C5979&gt;'1. Participant &amp; Project Info'!$B$38,'2. RPS Generation'!C5979&lt;0)),TRUE,FALSE)</f>
        <v>0</v>
      </c>
      <c r="O5969">
        <f t="shared" si="104"/>
        <v>0</v>
      </c>
    </row>
    <row r="5970" spans="13:15" x14ac:dyDescent="0.25">
      <c r="M5970" s="288" t="b">
        <f>IF(AND(OR('1. Participant &amp; Project Info'!$B$18=index!$F$21,'1. Participant &amp; Project Info'!$B$18=index!$F$22),OR(ISBLANK('2. RPS Generation'!C5980),'2. RPS Generation'!C5980&gt;'1. Participant &amp; Project Info'!$B$38,'2. RPS Generation'!C5980&lt;0)),TRUE,FALSE)</f>
        <v>0</v>
      </c>
      <c r="O5970">
        <f t="shared" si="104"/>
        <v>0</v>
      </c>
    </row>
    <row r="5971" spans="13:15" x14ac:dyDescent="0.25">
      <c r="M5971" s="288" t="b">
        <f>IF(AND(OR('1. Participant &amp; Project Info'!$B$18=index!$F$21,'1. Participant &amp; Project Info'!$B$18=index!$F$22),OR(ISBLANK('2. RPS Generation'!C5981),'2. RPS Generation'!C5981&gt;'1. Participant &amp; Project Info'!$B$38,'2. RPS Generation'!C5981&lt;0)),TRUE,FALSE)</f>
        <v>0</v>
      </c>
      <c r="O5971">
        <f t="shared" si="104"/>
        <v>0</v>
      </c>
    </row>
    <row r="5972" spans="13:15" x14ac:dyDescent="0.25">
      <c r="M5972" s="288" t="b">
        <f>IF(AND(OR('1. Participant &amp; Project Info'!$B$18=index!$F$21,'1. Participant &amp; Project Info'!$B$18=index!$F$22),OR(ISBLANK('2. RPS Generation'!C5982),'2. RPS Generation'!C5982&gt;'1. Participant &amp; Project Info'!$B$38,'2. RPS Generation'!C5982&lt;0)),TRUE,FALSE)</f>
        <v>0</v>
      </c>
      <c r="O5972">
        <f t="shared" si="104"/>
        <v>0</v>
      </c>
    </row>
    <row r="5973" spans="13:15" x14ac:dyDescent="0.25">
      <c r="M5973" s="288" t="b">
        <f>IF(AND(OR('1. Participant &amp; Project Info'!$B$18=index!$F$21,'1. Participant &amp; Project Info'!$B$18=index!$F$22),OR(ISBLANK('2. RPS Generation'!C5983),'2. RPS Generation'!C5983&gt;'1. Participant &amp; Project Info'!$B$38,'2. RPS Generation'!C5983&lt;0)),TRUE,FALSE)</f>
        <v>0</v>
      </c>
      <c r="O5973">
        <f t="shared" si="104"/>
        <v>0</v>
      </c>
    </row>
    <row r="5974" spans="13:15" x14ac:dyDescent="0.25">
      <c r="M5974" s="288" t="b">
        <f>IF(AND(OR('1. Participant &amp; Project Info'!$B$18=index!$F$21,'1. Participant &amp; Project Info'!$B$18=index!$F$22),OR(ISBLANK('2. RPS Generation'!C5984),'2. RPS Generation'!C5984&gt;'1. Participant &amp; Project Info'!$B$38,'2. RPS Generation'!C5984&lt;0)),TRUE,FALSE)</f>
        <v>0</v>
      </c>
      <c r="O5974">
        <f t="shared" si="104"/>
        <v>0</v>
      </c>
    </row>
    <row r="5975" spans="13:15" x14ac:dyDescent="0.25">
      <c r="M5975" s="288" t="b">
        <f>IF(AND(OR('1. Participant &amp; Project Info'!$B$18=index!$F$21,'1. Participant &amp; Project Info'!$B$18=index!$F$22),OR(ISBLANK('2. RPS Generation'!C5985),'2. RPS Generation'!C5985&gt;'1. Participant &amp; Project Info'!$B$38,'2. RPS Generation'!C5985&lt;0)),TRUE,FALSE)</f>
        <v>0</v>
      </c>
      <c r="O5975">
        <f t="shared" si="104"/>
        <v>0</v>
      </c>
    </row>
    <row r="5976" spans="13:15" x14ac:dyDescent="0.25">
      <c r="M5976" s="288" t="b">
        <f>IF(AND(OR('1. Participant &amp; Project Info'!$B$18=index!$F$21,'1. Participant &amp; Project Info'!$B$18=index!$F$22),OR(ISBLANK('2. RPS Generation'!C5986),'2. RPS Generation'!C5986&gt;'1. Participant &amp; Project Info'!$B$38,'2. RPS Generation'!C5986&lt;0)),TRUE,FALSE)</f>
        <v>0</v>
      </c>
      <c r="O5976">
        <f t="shared" si="104"/>
        <v>0</v>
      </c>
    </row>
    <row r="5977" spans="13:15" x14ac:dyDescent="0.25">
      <c r="M5977" s="288" t="b">
        <f>IF(AND(OR('1. Participant &amp; Project Info'!$B$18=index!$F$21,'1. Participant &amp; Project Info'!$B$18=index!$F$22),OR(ISBLANK('2. RPS Generation'!C5987),'2. RPS Generation'!C5987&gt;'1. Participant &amp; Project Info'!$B$38,'2. RPS Generation'!C5987&lt;0)),TRUE,FALSE)</f>
        <v>0</v>
      </c>
      <c r="O5977">
        <f t="shared" si="104"/>
        <v>0</v>
      </c>
    </row>
    <row r="5978" spans="13:15" x14ac:dyDescent="0.25">
      <c r="M5978" s="288" t="b">
        <f>IF(AND(OR('1. Participant &amp; Project Info'!$B$18=index!$F$21,'1. Participant &amp; Project Info'!$B$18=index!$F$22),OR(ISBLANK('2. RPS Generation'!C5988),'2. RPS Generation'!C5988&gt;'1. Participant &amp; Project Info'!$B$38,'2. RPS Generation'!C5988&lt;0)),TRUE,FALSE)</f>
        <v>0</v>
      </c>
      <c r="O5978">
        <f t="shared" si="104"/>
        <v>0</v>
      </c>
    </row>
    <row r="5979" spans="13:15" x14ac:dyDescent="0.25">
      <c r="M5979" s="288" t="b">
        <f>IF(AND(OR('1. Participant &amp; Project Info'!$B$18=index!$F$21,'1. Participant &amp; Project Info'!$B$18=index!$F$22),OR(ISBLANK('2. RPS Generation'!C5989),'2. RPS Generation'!C5989&gt;'1. Participant &amp; Project Info'!$B$38,'2. RPS Generation'!C5989&lt;0)),TRUE,FALSE)</f>
        <v>0</v>
      </c>
      <c r="O5979">
        <f t="shared" si="104"/>
        <v>0</v>
      </c>
    </row>
    <row r="5980" spans="13:15" x14ac:dyDescent="0.25">
      <c r="M5980" s="288" t="b">
        <f>IF(AND(OR('1. Participant &amp; Project Info'!$B$18=index!$F$21,'1. Participant &amp; Project Info'!$B$18=index!$F$22),OR(ISBLANK('2. RPS Generation'!C5990),'2. RPS Generation'!C5990&gt;'1. Participant &amp; Project Info'!$B$38,'2. RPS Generation'!C5990&lt;0)),TRUE,FALSE)</f>
        <v>0</v>
      </c>
      <c r="O5980">
        <f t="shared" si="104"/>
        <v>0</v>
      </c>
    </row>
    <row r="5981" spans="13:15" x14ac:dyDescent="0.25">
      <c r="M5981" s="288" t="b">
        <f>IF(AND(OR('1. Participant &amp; Project Info'!$B$18=index!$F$21,'1. Participant &amp; Project Info'!$B$18=index!$F$22),OR(ISBLANK('2. RPS Generation'!C5991),'2. RPS Generation'!C5991&gt;'1. Participant &amp; Project Info'!$B$38,'2. RPS Generation'!C5991&lt;0)),TRUE,FALSE)</f>
        <v>0</v>
      </c>
      <c r="O5981">
        <f t="shared" si="104"/>
        <v>0</v>
      </c>
    </row>
    <row r="5982" spans="13:15" x14ac:dyDescent="0.25">
      <c r="M5982" s="288" t="b">
        <f>IF(AND(OR('1. Participant &amp; Project Info'!$B$18=index!$F$21,'1. Participant &amp; Project Info'!$B$18=index!$F$22),OR(ISBLANK('2. RPS Generation'!C5992),'2. RPS Generation'!C5992&gt;'1. Participant &amp; Project Info'!$B$38,'2. RPS Generation'!C5992&lt;0)),TRUE,FALSE)</f>
        <v>0</v>
      </c>
      <c r="O5982">
        <f t="shared" si="104"/>
        <v>0</v>
      </c>
    </row>
    <row r="5983" spans="13:15" x14ac:dyDescent="0.25">
      <c r="M5983" s="288" t="b">
        <f>IF(AND(OR('1. Participant &amp; Project Info'!$B$18=index!$F$21,'1. Participant &amp; Project Info'!$B$18=index!$F$22),OR(ISBLANK('2. RPS Generation'!C5993),'2. RPS Generation'!C5993&gt;'1. Participant &amp; Project Info'!$B$38,'2. RPS Generation'!C5993&lt;0)),TRUE,FALSE)</f>
        <v>0</v>
      </c>
      <c r="O5983">
        <f t="shared" si="104"/>
        <v>0</v>
      </c>
    </row>
    <row r="5984" spans="13:15" x14ac:dyDescent="0.25">
      <c r="M5984" s="288" t="b">
        <f>IF(AND(OR('1. Participant &amp; Project Info'!$B$18=index!$F$21,'1. Participant &amp; Project Info'!$B$18=index!$F$22),OR(ISBLANK('2. RPS Generation'!C5994),'2. RPS Generation'!C5994&gt;'1. Participant &amp; Project Info'!$B$38,'2. RPS Generation'!C5994&lt;0)),TRUE,FALSE)</f>
        <v>0</v>
      </c>
      <c r="O5984">
        <f t="shared" si="104"/>
        <v>0</v>
      </c>
    </row>
    <row r="5985" spans="13:15" x14ac:dyDescent="0.25">
      <c r="M5985" s="288" t="b">
        <f>IF(AND(OR('1. Participant &amp; Project Info'!$B$18=index!$F$21,'1. Participant &amp; Project Info'!$B$18=index!$F$22),OR(ISBLANK('2. RPS Generation'!C5995),'2. RPS Generation'!C5995&gt;'1. Participant &amp; Project Info'!$B$38,'2. RPS Generation'!C5995&lt;0)),TRUE,FALSE)</f>
        <v>0</v>
      </c>
      <c r="O5985">
        <f t="shared" si="104"/>
        <v>0</v>
      </c>
    </row>
    <row r="5986" spans="13:15" x14ac:dyDescent="0.25">
      <c r="M5986" s="288" t="b">
        <f>IF(AND(OR('1. Participant &amp; Project Info'!$B$18=index!$F$21,'1. Participant &amp; Project Info'!$B$18=index!$F$22),OR(ISBLANK('2. RPS Generation'!C5996),'2. RPS Generation'!C5996&gt;'1. Participant &amp; Project Info'!$B$38,'2. RPS Generation'!C5996&lt;0)),TRUE,FALSE)</f>
        <v>0</v>
      </c>
      <c r="O5986">
        <f t="shared" si="104"/>
        <v>0</v>
      </c>
    </row>
    <row r="5987" spans="13:15" x14ac:dyDescent="0.25">
      <c r="M5987" s="288" t="b">
        <f>IF(AND(OR('1. Participant &amp; Project Info'!$B$18=index!$F$21,'1. Participant &amp; Project Info'!$B$18=index!$F$22),OR(ISBLANK('2. RPS Generation'!C5997),'2. RPS Generation'!C5997&gt;'1. Participant &amp; Project Info'!$B$38,'2. RPS Generation'!C5997&lt;0)),TRUE,FALSE)</f>
        <v>0</v>
      </c>
      <c r="O5987">
        <f t="shared" si="104"/>
        <v>0</v>
      </c>
    </row>
    <row r="5988" spans="13:15" x14ac:dyDescent="0.25">
      <c r="M5988" s="288" t="b">
        <f>IF(AND(OR('1. Participant &amp; Project Info'!$B$18=index!$F$21,'1. Participant &amp; Project Info'!$B$18=index!$F$22),OR(ISBLANK('2. RPS Generation'!C5998),'2. RPS Generation'!C5998&gt;'1. Participant &amp; Project Info'!$B$38,'2. RPS Generation'!C5998&lt;0)),TRUE,FALSE)</f>
        <v>0</v>
      </c>
      <c r="O5988">
        <f t="shared" si="104"/>
        <v>0</v>
      </c>
    </row>
    <row r="5989" spans="13:15" x14ac:dyDescent="0.25">
      <c r="M5989" s="288" t="b">
        <f>IF(AND(OR('1. Participant &amp; Project Info'!$B$18=index!$F$21,'1. Participant &amp; Project Info'!$B$18=index!$F$22),OR(ISBLANK('2. RPS Generation'!C5999),'2. RPS Generation'!C5999&gt;'1. Participant &amp; Project Info'!$B$38,'2. RPS Generation'!C5999&lt;0)),TRUE,FALSE)</f>
        <v>0</v>
      </c>
      <c r="O5989">
        <f t="shared" si="104"/>
        <v>0</v>
      </c>
    </row>
    <row r="5990" spans="13:15" x14ac:dyDescent="0.25">
      <c r="M5990" s="288" t="b">
        <f>IF(AND(OR('1. Participant &amp; Project Info'!$B$18=index!$F$21,'1. Participant &amp; Project Info'!$B$18=index!$F$22),OR(ISBLANK('2. RPS Generation'!C6000),'2. RPS Generation'!C6000&gt;'1. Participant &amp; Project Info'!$B$38,'2. RPS Generation'!C6000&lt;0)),TRUE,FALSE)</f>
        <v>0</v>
      </c>
      <c r="O5990">
        <f t="shared" si="104"/>
        <v>0</v>
      </c>
    </row>
    <row r="5991" spans="13:15" x14ac:dyDescent="0.25">
      <c r="M5991" s="288" t="b">
        <f>IF(AND(OR('1. Participant &amp; Project Info'!$B$18=index!$F$21,'1. Participant &amp; Project Info'!$B$18=index!$F$22),OR(ISBLANK('2. RPS Generation'!C6001),'2. RPS Generation'!C6001&gt;'1. Participant &amp; Project Info'!$B$38,'2. RPS Generation'!C6001&lt;0)),TRUE,FALSE)</f>
        <v>0</v>
      </c>
      <c r="O5991">
        <f t="shared" si="104"/>
        <v>0</v>
      </c>
    </row>
    <row r="5992" spans="13:15" x14ac:dyDescent="0.25">
      <c r="M5992" s="288" t="b">
        <f>IF(AND(OR('1. Participant &amp; Project Info'!$B$18=index!$F$21,'1. Participant &amp; Project Info'!$B$18=index!$F$22),OR(ISBLANK('2. RPS Generation'!C6002),'2. RPS Generation'!C6002&gt;'1. Participant &amp; Project Info'!$B$38,'2. RPS Generation'!C6002&lt;0)),TRUE,FALSE)</f>
        <v>0</v>
      </c>
      <c r="O5992">
        <f t="shared" si="104"/>
        <v>0</v>
      </c>
    </row>
    <row r="5993" spans="13:15" x14ac:dyDescent="0.25">
      <c r="M5993" s="288" t="b">
        <f>IF(AND(OR('1. Participant &amp; Project Info'!$B$18=index!$F$21,'1. Participant &amp; Project Info'!$B$18=index!$F$22),OR(ISBLANK('2. RPS Generation'!C6003),'2. RPS Generation'!C6003&gt;'1. Participant &amp; Project Info'!$B$38,'2. RPS Generation'!C6003&lt;0)),TRUE,FALSE)</f>
        <v>0</v>
      </c>
      <c r="O5993">
        <f t="shared" si="104"/>
        <v>0</v>
      </c>
    </row>
    <row r="5994" spans="13:15" x14ac:dyDescent="0.25">
      <c r="M5994" s="288" t="b">
        <f>IF(AND(OR('1. Participant &amp; Project Info'!$B$18=index!$F$21,'1. Participant &amp; Project Info'!$B$18=index!$F$22),OR(ISBLANK('2. RPS Generation'!C6004),'2. RPS Generation'!C6004&gt;'1. Participant &amp; Project Info'!$B$38,'2. RPS Generation'!C6004&lt;0)),TRUE,FALSE)</f>
        <v>0</v>
      </c>
      <c r="O5994">
        <f t="shared" si="104"/>
        <v>0</v>
      </c>
    </row>
    <row r="5995" spans="13:15" x14ac:dyDescent="0.25">
      <c r="M5995" s="288" t="b">
        <f>IF(AND(OR('1. Participant &amp; Project Info'!$B$18=index!$F$21,'1. Participant &amp; Project Info'!$B$18=index!$F$22),OR(ISBLANK('2. RPS Generation'!C6005),'2. RPS Generation'!C6005&gt;'1. Participant &amp; Project Info'!$B$38,'2. RPS Generation'!C6005&lt;0)),TRUE,FALSE)</f>
        <v>0</v>
      </c>
      <c r="O5995">
        <f t="shared" si="104"/>
        <v>0</v>
      </c>
    </row>
    <row r="5996" spans="13:15" x14ac:dyDescent="0.25">
      <c r="M5996" s="288" t="b">
        <f>IF(AND(OR('1. Participant &amp; Project Info'!$B$18=index!$F$21,'1. Participant &amp; Project Info'!$B$18=index!$F$22),OR(ISBLANK('2. RPS Generation'!C6006),'2. RPS Generation'!C6006&gt;'1. Participant &amp; Project Info'!$B$38,'2. RPS Generation'!C6006&lt;0)),TRUE,FALSE)</f>
        <v>0</v>
      </c>
      <c r="O5996">
        <f t="shared" si="104"/>
        <v>0</v>
      </c>
    </row>
    <row r="5997" spans="13:15" x14ac:dyDescent="0.25">
      <c r="M5997" s="288" t="b">
        <f>IF(AND(OR('1. Participant &amp; Project Info'!$B$18=index!$F$21,'1. Participant &amp; Project Info'!$B$18=index!$F$22),OR(ISBLANK('2. RPS Generation'!C6007),'2. RPS Generation'!C6007&gt;'1. Participant &amp; Project Info'!$B$38,'2. RPS Generation'!C6007&lt;0)),TRUE,FALSE)</f>
        <v>0</v>
      </c>
      <c r="O5997">
        <f t="shared" si="104"/>
        <v>0</v>
      </c>
    </row>
    <row r="5998" spans="13:15" x14ac:dyDescent="0.25">
      <c r="M5998" s="288" t="b">
        <f>IF(AND(OR('1. Participant &amp; Project Info'!$B$18=index!$F$21,'1. Participant &amp; Project Info'!$B$18=index!$F$22),OR(ISBLANK('2. RPS Generation'!C6008),'2. RPS Generation'!C6008&gt;'1. Participant &amp; Project Info'!$B$38,'2. RPS Generation'!C6008&lt;0)),TRUE,FALSE)</f>
        <v>0</v>
      </c>
      <c r="O5998">
        <f t="shared" ref="O5998:O6061" si="105">--OR(L5998,M5998,N5998)</f>
        <v>0</v>
      </c>
    </row>
    <row r="5999" spans="13:15" x14ac:dyDescent="0.25">
      <c r="M5999" s="288" t="b">
        <f>IF(AND(OR('1. Participant &amp; Project Info'!$B$18=index!$F$21,'1. Participant &amp; Project Info'!$B$18=index!$F$22),OR(ISBLANK('2. RPS Generation'!C6009),'2. RPS Generation'!C6009&gt;'1. Participant &amp; Project Info'!$B$38,'2. RPS Generation'!C6009&lt;0)),TRUE,FALSE)</f>
        <v>0</v>
      </c>
      <c r="O5999">
        <f t="shared" si="105"/>
        <v>0</v>
      </c>
    </row>
    <row r="6000" spans="13:15" x14ac:dyDescent="0.25">
      <c r="M6000" s="288" t="b">
        <f>IF(AND(OR('1. Participant &amp; Project Info'!$B$18=index!$F$21,'1. Participant &amp; Project Info'!$B$18=index!$F$22),OR(ISBLANK('2. RPS Generation'!C6010),'2. RPS Generation'!C6010&gt;'1. Participant &amp; Project Info'!$B$38,'2. RPS Generation'!C6010&lt;0)),TRUE,FALSE)</f>
        <v>0</v>
      </c>
      <c r="O6000">
        <f t="shared" si="105"/>
        <v>0</v>
      </c>
    </row>
    <row r="6001" spans="13:15" x14ac:dyDescent="0.25">
      <c r="M6001" s="288" t="b">
        <f>IF(AND(OR('1. Participant &amp; Project Info'!$B$18=index!$F$21,'1. Participant &amp; Project Info'!$B$18=index!$F$22),OR(ISBLANK('2. RPS Generation'!C6011),'2. RPS Generation'!C6011&gt;'1. Participant &amp; Project Info'!$B$38,'2. RPS Generation'!C6011&lt;0)),TRUE,FALSE)</f>
        <v>0</v>
      </c>
      <c r="O6001">
        <f t="shared" si="105"/>
        <v>0</v>
      </c>
    </row>
    <row r="6002" spans="13:15" x14ac:dyDescent="0.25">
      <c r="M6002" s="288" t="b">
        <f>IF(AND(OR('1. Participant &amp; Project Info'!$B$18=index!$F$21,'1. Participant &amp; Project Info'!$B$18=index!$F$22),OR(ISBLANK('2. RPS Generation'!C6012),'2. RPS Generation'!C6012&gt;'1. Participant &amp; Project Info'!$B$38,'2. RPS Generation'!C6012&lt;0)),TRUE,FALSE)</f>
        <v>0</v>
      </c>
      <c r="O6002">
        <f t="shared" si="105"/>
        <v>0</v>
      </c>
    </row>
    <row r="6003" spans="13:15" x14ac:dyDescent="0.25">
      <c r="M6003" s="288" t="b">
        <f>IF(AND(OR('1. Participant &amp; Project Info'!$B$18=index!$F$21,'1. Participant &amp; Project Info'!$B$18=index!$F$22),OR(ISBLANK('2. RPS Generation'!C6013),'2. RPS Generation'!C6013&gt;'1. Participant &amp; Project Info'!$B$38,'2. RPS Generation'!C6013&lt;0)),TRUE,FALSE)</f>
        <v>0</v>
      </c>
      <c r="O6003">
        <f t="shared" si="105"/>
        <v>0</v>
      </c>
    </row>
    <row r="6004" spans="13:15" x14ac:dyDescent="0.25">
      <c r="M6004" s="288" t="b">
        <f>IF(AND(OR('1. Participant &amp; Project Info'!$B$18=index!$F$21,'1. Participant &amp; Project Info'!$B$18=index!$F$22),OR(ISBLANK('2. RPS Generation'!C6014),'2. RPS Generation'!C6014&gt;'1. Participant &amp; Project Info'!$B$38,'2. RPS Generation'!C6014&lt;0)),TRUE,FALSE)</f>
        <v>0</v>
      </c>
      <c r="O6004">
        <f t="shared" si="105"/>
        <v>0</v>
      </c>
    </row>
    <row r="6005" spans="13:15" x14ac:dyDescent="0.25">
      <c r="M6005" s="288" t="b">
        <f>IF(AND(OR('1. Participant &amp; Project Info'!$B$18=index!$F$21,'1. Participant &amp; Project Info'!$B$18=index!$F$22),OR(ISBLANK('2. RPS Generation'!C6015),'2. RPS Generation'!C6015&gt;'1. Participant &amp; Project Info'!$B$38,'2. RPS Generation'!C6015&lt;0)),TRUE,FALSE)</f>
        <v>0</v>
      </c>
      <c r="O6005">
        <f t="shared" si="105"/>
        <v>0</v>
      </c>
    </row>
    <row r="6006" spans="13:15" x14ac:dyDescent="0.25">
      <c r="M6006" s="288" t="b">
        <f>IF(AND(OR('1. Participant &amp; Project Info'!$B$18=index!$F$21,'1. Participant &amp; Project Info'!$B$18=index!$F$22),OR(ISBLANK('2. RPS Generation'!C6016),'2. RPS Generation'!C6016&gt;'1. Participant &amp; Project Info'!$B$38,'2. RPS Generation'!C6016&lt;0)),TRUE,FALSE)</f>
        <v>0</v>
      </c>
      <c r="O6006">
        <f t="shared" si="105"/>
        <v>0</v>
      </c>
    </row>
    <row r="6007" spans="13:15" x14ac:dyDescent="0.25">
      <c r="M6007" s="288" t="b">
        <f>IF(AND(OR('1. Participant &amp; Project Info'!$B$18=index!$F$21,'1. Participant &amp; Project Info'!$B$18=index!$F$22),OR(ISBLANK('2. RPS Generation'!C6017),'2. RPS Generation'!C6017&gt;'1. Participant &amp; Project Info'!$B$38,'2. RPS Generation'!C6017&lt;0)),TRUE,FALSE)</f>
        <v>0</v>
      </c>
      <c r="O6007">
        <f t="shared" si="105"/>
        <v>0</v>
      </c>
    </row>
    <row r="6008" spans="13:15" x14ac:dyDescent="0.25">
      <c r="M6008" s="288" t="b">
        <f>IF(AND(OR('1. Participant &amp; Project Info'!$B$18=index!$F$21,'1. Participant &amp; Project Info'!$B$18=index!$F$22),OR(ISBLANK('2. RPS Generation'!C6018),'2. RPS Generation'!C6018&gt;'1. Participant &amp; Project Info'!$B$38,'2. RPS Generation'!C6018&lt;0)),TRUE,FALSE)</f>
        <v>0</v>
      </c>
      <c r="O6008">
        <f t="shared" si="105"/>
        <v>0</v>
      </c>
    </row>
    <row r="6009" spans="13:15" x14ac:dyDescent="0.25">
      <c r="M6009" s="288" t="b">
        <f>IF(AND(OR('1. Participant &amp; Project Info'!$B$18=index!$F$21,'1. Participant &amp; Project Info'!$B$18=index!$F$22),OR(ISBLANK('2. RPS Generation'!C6019),'2. RPS Generation'!C6019&gt;'1. Participant &amp; Project Info'!$B$38,'2. RPS Generation'!C6019&lt;0)),TRUE,FALSE)</f>
        <v>0</v>
      </c>
      <c r="O6009">
        <f t="shared" si="105"/>
        <v>0</v>
      </c>
    </row>
    <row r="6010" spans="13:15" x14ac:dyDescent="0.25">
      <c r="M6010" s="288" t="b">
        <f>IF(AND(OR('1. Participant &amp; Project Info'!$B$18=index!$F$21,'1. Participant &amp; Project Info'!$B$18=index!$F$22),OR(ISBLANK('2. RPS Generation'!C6020),'2. RPS Generation'!C6020&gt;'1. Participant &amp; Project Info'!$B$38,'2. RPS Generation'!C6020&lt;0)),TRUE,FALSE)</f>
        <v>0</v>
      </c>
      <c r="O6010">
        <f t="shared" si="105"/>
        <v>0</v>
      </c>
    </row>
    <row r="6011" spans="13:15" x14ac:dyDescent="0.25">
      <c r="M6011" s="288" t="b">
        <f>IF(AND(OR('1. Participant &amp; Project Info'!$B$18=index!$F$21,'1. Participant &amp; Project Info'!$B$18=index!$F$22),OR(ISBLANK('2. RPS Generation'!C6021),'2. RPS Generation'!C6021&gt;'1. Participant &amp; Project Info'!$B$38,'2. RPS Generation'!C6021&lt;0)),TRUE,FALSE)</f>
        <v>0</v>
      </c>
      <c r="O6011">
        <f t="shared" si="105"/>
        <v>0</v>
      </c>
    </row>
    <row r="6012" spans="13:15" x14ac:dyDescent="0.25">
      <c r="M6012" s="288" t="b">
        <f>IF(AND(OR('1. Participant &amp; Project Info'!$B$18=index!$F$21,'1. Participant &amp; Project Info'!$B$18=index!$F$22),OR(ISBLANK('2. RPS Generation'!C6022),'2. RPS Generation'!C6022&gt;'1. Participant &amp; Project Info'!$B$38,'2. RPS Generation'!C6022&lt;0)),TRUE,FALSE)</f>
        <v>0</v>
      </c>
      <c r="O6012">
        <f t="shared" si="105"/>
        <v>0</v>
      </c>
    </row>
    <row r="6013" spans="13:15" x14ac:dyDescent="0.25">
      <c r="M6013" s="288" t="b">
        <f>IF(AND(OR('1. Participant &amp; Project Info'!$B$18=index!$F$21,'1. Participant &amp; Project Info'!$B$18=index!$F$22),OR(ISBLANK('2. RPS Generation'!C6023),'2. RPS Generation'!C6023&gt;'1. Participant &amp; Project Info'!$B$38,'2. RPS Generation'!C6023&lt;0)),TRUE,FALSE)</f>
        <v>0</v>
      </c>
      <c r="O6013">
        <f t="shared" si="105"/>
        <v>0</v>
      </c>
    </row>
    <row r="6014" spans="13:15" x14ac:dyDescent="0.25">
      <c r="M6014" s="288" t="b">
        <f>IF(AND(OR('1. Participant &amp; Project Info'!$B$18=index!$F$21,'1. Participant &amp; Project Info'!$B$18=index!$F$22),OR(ISBLANK('2. RPS Generation'!C6024),'2. RPS Generation'!C6024&gt;'1. Participant &amp; Project Info'!$B$38,'2. RPS Generation'!C6024&lt;0)),TRUE,FALSE)</f>
        <v>0</v>
      </c>
      <c r="O6014">
        <f t="shared" si="105"/>
        <v>0</v>
      </c>
    </row>
    <row r="6015" spans="13:15" x14ac:dyDescent="0.25">
      <c r="M6015" s="288" t="b">
        <f>IF(AND(OR('1. Participant &amp; Project Info'!$B$18=index!$F$21,'1. Participant &amp; Project Info'!$B$18=index!$F$22),OR(ISBLANK('2. RPS Generation'!C6025),'2. RPS Generation'!C6025&gt;'1. Participant &amp; Project Info'!$B$38,'2. RPS Generation'!C6025&lt;0)),TRUE,FALSE)</f>
        <v>0</v>
      </c>
      <c r="O6015">
        <f t="shared" si="105"/>
        <v>0</v>
      </c>
    </row>
    <row r="6016" spans="13:15" x14ac:dyDescent="0.25">
      <c r="M6016" s="288" t="b">
        <f>IF(AND(OR('1. Participant &amp; Project Info'!$B$18=index!$F$21,'1. Participant &amp; Project Info'!$B$18=index!$F$22),OR(ISBLANK('2. RPS Generation'!C6026),'2. RPS Generation'!C6026&gt;'1. Participant &amp; Project Info'!$B$38,'2. RPS Generation'!C6026&lt;0)),TRUE,FALSE)</f>
        <v>0</v>
      </c>
      <c r="O6016">
        <f t="shared" si="105"/>
        <v>0</v>
      </c>
    </row>
    <row r="6017" spans="13:15" x14ac:dyDescent="0.25">
      <c r="M6017" s="288" t="b">
        <f>IF(AND(OR('1. Participant &amp; Project Info'!$B$18=index!$F$21,'1. Participant &amp; Project Info'!$B$18=index!$F$22),OR(ISBLANK('2. RPS Generation'!C6027),'2. RPS Generation'!C6027&gt;'1. Participant &amp; Project Info'!$B$38,'2. RPS Generation'!C6027&lt;0)),TRUE,FALSE)</f>
        <v>0</v>
      </c>
      <c r="O6017">
        <f t="shared" si="105"/>
        <v>0</v>
      </c>
    </row>
    <row r="6018" spans="13:15" x14ac:dyDescent="0.25">
      <c r="M6018" s="288" t="b">
        <f>IF(AND(OR('1. Participant &amp; Project Info'!$B$18=index!$F$21,'1. Participant &amp; Project Info'!$B$18=index!$F$22),OR(ISBLANK('2. RPS Generation'!C6028),'2. RPS Generation'!C6028&gt;'1. Participant &amp; Project Info'!$B$38,'2. RPS Generation'!C6028&lt;0)),TRUE,FALSE)</f>
        <v>0</v>
      </c>
      <c r="O6018">
        <f t="shared" si="105"/>
        <v>0</v>
      </c>
    </row>
    <row r="6019" spans="13:15" x14ac:dyDescent="0.25">
      <c r="M6019" s="288" t="b">
        <f>IF(AND(OR('1. Participant &amp; Project Info'!$B$18=index!$F$21,'1. Participant &amp; Project Info'!$B$18=index!$F$22),OR(ISBLANK('2. RPS Generation'!C6029),'2. RPS Generation'!C6029&gt;'1. Participant &amp; Project Info'!$B$38,'2. RPS Generation'!C6029&lt;0)),TRUE,FALSE)</f>
        <v>0</v>
      </c>
      <c r="O6019">
        <f t="shared" si="105"/>
        <v>0</v>
      </c>
    </row>
    <row r="6020" spans="13:15" x14ac:dyDescent="0.25">
      <c r="M6020" s="288" t="b">
        <f>IF(AND(OR('1. Participant &amp; Project Info'!$B$18=index!$F$21,'1. Participant &amp; Project Info'!$B$18=index!$F$22),OR(ISBLANK('2. RPS Generation'!C6030),'2. RPS Generation'!C6030&gt;'1. Participant &amp; Project Info'!$B$38,'2. RPS Generation'!C6030&lt;0)),TRUE,FALSE)</f>
        <v>0</v>
      </c>
      <c r="O6020">
        <f t="shared" si="105"/>
        <v>0</v>
      </c>
    </row>
    <row r="6021" spans="13:15" x14ac:dyDescent="0.25">
      <c r="M6021" s="288" t="b">
        <f>IF(AND(OR('1. Participant &amp; Project Info'!$B$18=index!$F$21,'1. Participant &amp; Project Info'!$B$18=index!$F$22),OR(ISBLANK('2. RPS Generation'!C6031),'2. RPS Generation'!C6031&gt;'1. Participant &amp; Project Info'!$B$38,'2. RPS Generation'!C6031&lt;0)),TRUE,FALSE)</f>
        <v>0</v>
      </c>
      <c r="O6021">
        <f t="shared" si="105"/>
        <v>0</v>
      </c>
    </row>
    <row r="6022" spans="13:15" x14ac:dyDescent="0.25">
      <c r="M6022" s="288" t="b">
        <f>IF(AND(OR('1. Participant &amp; Project Info'!$B$18=index!$F$21,'1. Participant &amp; Project Info'!$B$18=index!$F$22),OR(ISBLANK('2. RPS Generation'!C6032),'2. RPS Generation'!C6032&gt;'1. Participant &amp; Project Info'!$B$38,'2. RPS Generation'!C6032&lt;0)),TRUE,FALSE)</f>
        <v>0</v>
      </c>
      <c r="O6022">
        <f t="shared" si="105"/>
        <v>0</v>
      </c>
    </row>
    <row r="6023" spans="13:15" x14ac:dyDescent="0.25">
      <c r="M6023" s="288" t="b">
        <f>IF(AND(OR('1. Participant &amp; Project Info'!$B$18=index!$F$21,'1. Participant &amp; Project Info'!$B$18=index!$F$22),OR(ISBLANK('2. RPS Generation'!C6033),'2. RPS Generation'!C6033&gt;'1. Participant &amp; Project Info'!$B$38,'2. RPS Generation'!C6033&lt;0)),TRUE,FALSE)</f>
        <v>0</v>
      </c>
      <c r="O6023">
        <f t="shared" si="105"/>
        <v>0</v>
      </c>
    </row>
    <row r="6024" spans="13:15" x14ac:dyDescent="0.25">
      <c r="M6024" s="288" t="b">
        <f>IF(AND(OR('1. Participant &amp; Project Info'!$B$18=index!$F$21,'1. Participant &amp; Project Info'!$B$18=index!$F$22),OR(ISBLANK('2. RPS Generation'!C6034),'2. RPS Generation'!C6034&gt;'1. Participant &amp; Project Info'!$B$38,'2. RPS Generation'!C6034&lt;0)),TRUE,FALSE)</f>
        <v>0</v>
      </c>
      <c r="O6024">
        <f t="shared" si="105"/>
        <v>0</v>
      </c>
    </row>
    <row r="6025" spans="13:15" x14ac:dyDescent="0.25">
      <c r="M6025" s="288" t="b">
        <f>IF(AND(OR('1. Participant &amp; Project Info'!$B$18=index!$F$21,'1. Participant &amp; Project Info'!$B$18=index!$F$22),OR(ISBLANK('2. RPS Generation'!C6035),'2. RPS Generation'!C6035&gt;'1. Participant &amp; Project Info'!$B$38,'2. RPS Generation'!C6035&lt;0)),TRUE,FALSE)</f>
        <v>0</v>
      </c>
      <c r="O6025">
        <f t="shared" si="105"/>
        <v>0</v>
      </c>
    </row>
    <row r="6026" spans="13:15" x14ac:dyDescent="0.25">
      <c r="M6026" s="288" t="b">
        <f>IF(AND(OR('1. Participant &amp; Project Info'!$B$18=index!$F$21,'1. Participant &amp; Project Info'!$B$18=index!$F$22),OR(ISBLANK('2. RPS Generation'!C6036),'2. RPS Generation'!C6036&gt;'1. Participant &amp; Project Info'!$B$38,'2. RPS Generation'!C6036&lt;0)),TRUE,FALSE)</f>
        <v>0</v>
      </c>
      <c r="O6026">
        <f t="shared" si="105"/>
        <v>0</v>
      </c>
    </row>
    <row r="6027" spans="13:15" x14ac:dyDescent="0.25">
      <c r="M6027" s="288" t="b">
        <f>IF(AND(OR('1. Participant &amp; Project Info'!$B$18=index!$F$21,'1. Participant &amp; Project Info'!$B$18=index!$F$22),OR(ISBLANK('2. RPS Generation'!C6037),'2. RPS Generation'!C6037&gt;'1. Participant &amp; Project Info'!$B$38,'2. RPS Generation'!C6037&lt;0)),TRUE,FALSE)</f>
        <v>0</v>
      </c>
      <c r="O6027">
        <f t="shared" si="105"/>
        <v>0</v>
      </c>
    </row>
    <row r="6028" spans="13:15" x14ac:dyDescent="0.25">
      <c r="M6028" s="288" t="b">
        <f>IF(AND(OR('1. Participant &amp; Project Info'!$B$18=index!$F$21,'1. Participant &amp; Project Info'!$B$18=index!$F$22),OR(ISBLANK('2. RPS Generation'!C6038),'2. RPS Generation'!C6038&gt;'1. Participant &amp; Project Info'!$B$38,'2. RPS Generation'!C6038&lt;0)),TRUE,FALSE)</f>
        <v>0</v>
      </c>
      <c r="O6028">
        <f t="shared" si="105"/>
        <v>0</v>
      </c>
    </row>
    <row r="6029" spans="13:15" x14ac:dyDescent="0.25">
      <c r="M6029" s="288" t="b">
        <f>IF(AND(OR('1. Participant &amp; Project Info'!$B$18=index!$F$21,'1. Participant &amp; Project Info'!$B$18=index!$F$22),OR(ISBLANK('2. RPS Generation'!C6039),'2. RPS Generation'!C6039&gt;'1. Participant &amp; Project Info'!$B$38,'2. RPS Generation'!C6039&lt;0)),TRUE,FALSE)</f>
        <v>0</v>
      </c>
      <c r="O6029">
        <f t="shared" si="105"/>
        <v>0</v>
      </c>
    </row>
    <row r="6030" spans="13:15" x14ac:dyDescent="0.25">
      <c r="M6030" s="288" t="b">
        <f>IF(AND(OR('1. Participant &amp; Project Info'!$B$18=index!$F$21,'1. Participant &amp; Project Info'!$B$18=index!$F$22),OR(ISBLANK('2. RPS Generation'!C6040),'2. RPS Generation'!C6040&gt;'1. Participant &amp; Project Info'!$B$38,'2. RPS Generation'!C6040&lt;0)),TRUE,FALSE)</f>
        <v>0</v>
      </c>
      <c r="O6030">
        <f t="shared" si="105"/>
        <v>0</v>
      </c>
    </row>
    <row r="6031" spans="13:15" x14ac:dyDescent="0.25">
      <c r="M6031" s="288" t="b">
        <f>IF(AND(OR('1. Participant &amp; Project Info'!$B$18=index!$F$21,'1. Participant &amp; Project Info'!$B$18=index!$F$22),OR(ISBLANK('2. RPS Generation'!C6041),'2. RPS Generation'!C6041&gt;'1. Participant &amp; Project Info'!$B$38,'2. RPS Generation'!C6041&lt;0)),TRUE,FALSE)</f>
        <v>0</v>
      </c>
      <c r="O6031">
        <f t="shared" si="105"/>
        <v>0</v>
      </c>
    </row>
    <row r="6032" spans="13:15" x14ac:dyDescent="0.25">
      <c r="M6032" s="288" t="b">
        <f>IF(AND(OR('1. Participant &amp; Project Info'!$B$18=index!$F$21,'1. Participant &amp; Project Info'!$B$18=index!$F$22),OR(ISBLANK('2. RPS Generation'!C6042),'2. RPS Generation'!C6042&gt;'1. Participant &amp; Project Info'!$B$38,'2. RPS Generation'!C6042&lt;0)),TRUE,FALSE)</f>
        <v>0</v>
      </c>
      <c r="O6032">
        <f t="shared" si="105"/>
        <v>0</v>
      </c>
    </row>
    <row r="6033" spans="13:15" x14ac:dyDescent="0.25">
      <c r="M6033" s="288" t="b">
        <f>IF(AND(OR('1. Participant &amp; Project Info'!$B$18=index!$F$21,'1. Participant &amp; Project Info'!$B$18=index!$F$22),OR(ISBLANK('2. RPS Generation'!C6043),'2. RPS Generation'!C6043&gt;'1. Participant &amp; Project Info'!$B$38,'2. RPS Generation'!C6043&lt;0)),TRUE,FALSE)</f>
        <v>0</v>
      </c>
      <c r="O6033">
        <f t="shared" si="105"/>
        <v>0</v>
      </c>
    </row>
    <row r="6034" spans="13:15" x14ac:dyDescent="0.25">
      <c r="M6034" s="288" t="b">
        <f>IF(AND(OR('1. Participant &amp; Project Info'!$B$18=index!$F$21,'1. Participant &amp; Project Info'!$B$18=index!$F$22),OR(ISBLANK('2. RPS Generation'!C6044),'2. RPS Generation'!C6044&gt;'1. Participant &amp; Project Info'!$B$38,'2. RPS Generation'!C6044&lt;0)),TRUE,FALSE)</f>
        <v>0</v>
      </c>
      <c r="O6034">
        <f t="shared" si="105"/>
        <v>0</v>
      </c>
    </row>
    <row r="6035" spans="13:15" x14ac:dyDescent="0.25">
      <c r="M6035" s="288" t="b">
        <f>IF(AND(OR('1. Participant &amp; Project Info'!$B$18=index!$F$21,'1. Participant &amp; Project Info'!$B$18=index!$F$22),OR(ISBLANK('2. RPS Generation'!C6045),'2. RPS Generation'!C6045&gt;'1. Participant &amp; Project Info'!$B$38,'2. RPS Generation'!C6045&lt;0)),TRUE,FALSE)</f>
        <v>0</v>
      </c>
      <c r="O6035">
        <f t="shared" si="105"/>
        <v>0</v>
      </c>
    </row>
    <row r="6036" spans="13:15" x14ac:dyDescent="0.25">
      <c r="M6036" s="288" t="b">
        <f>IF(AND(OR('1. Participant &amp; Project Info'!$B$18=index!$F$21,'1. Participant &amp; Project Info'!$B$18=index!$F$22),OR(ISBLANK('2. RPS Generation'!C6046),'2. RPS Generation'!C6046&gt;'1. Participant &amp; Project Info'!$B$38,'2. RPS Generation'!C6046&lt;0)),TRUE,FALSE)</f>
        <v>0</v>
      </c>
      <c r="O6036">
        <f t="shared" si="105"/>
        <v>0</v>
      </c>
    </row>
    <row r="6037" spans="13:15" x14ac:dyDescent="0.25">
      <c r="M6037" s="288" t="b">
        <f>IF(AND(OR('1. Participant &amp; Project Info'!$B$18=index!$F$21,'1. Participant &amp; Project Info'!$B$18=index!$F$22),OR(ISBLANK('2. RPS Generation'!C6047),'2. RPS Generation'!C6047&gt;'1. Participant &amp; Project Info'!$B$38,'2. RPS Generation'!C6047&lt;0)),TRUE,FALSE)</f>
        <v>0</v>
      </c>
      <c r="O6037">
        <f t="shared" si="105"/>
        <v>0</v>
      </c>
    </row>
    <row r="6038" spans="13:15" x14ac:dyDescent="0.25">
      <c r="M6038" s="288" t="b">
        <f>IF(AND(OR('1. Participant &amp; Project Info'!$B$18=index!$F$21,'1. Participant &amp; Project Info'!$B$18=index!$F$22),OR(ISBLANK('2. RPS Generation'!C6048),'2. RPS Generation'!C6048&gt;'1. Participant &amp; Project Info'!$B$38,'2. RPS Generation'!C6048&lt;0)),TRUE,FALSE)</f>
        <v>0</v>
      </c>
      <c r="O6038">
        <f t="shared" si="105"/>
        <v>0</v>
      </c>
    </row>
    <row r="6039" spans="13:15" x14ac:dyDescent="0.25">
      <c r="M6039" s="288" t="b">
        <f>IF(AND(OR('1. Participant &amp; Project Info'!$B$18=index!$F$21,'1. Participant &amp; Project Info'!$B$18=index!$F$22),OR(ISBLANK('2. RPS Generation'!C6049),'2. RPS Generation'!C6049&gt;'1. Participant &amp; Project Info'!$B$38,'2. RPS Generation'!C6049&lt;0)),TRUE,FALSE)</f>
        <v>0</v>
      </c>
      <c r="O6039">
        <f t="shared" si="105"/>
        <v>0</v>
      </c>
    </row>
    <row r="6040" spans="13:15" x14ac:dyDescent="0.25">
      <c r="M6040" s="288" t="b">
        <f>IF(AND(OR('1. Participant &amp; Project Info'!$B$18=index!$F$21,'1. Participant &amp; Project Info'!$B$18=index!$F$22),OR(ISBLANK('2. RPS Generation'!C6050),'2. RPS Generation'!C6050&gt;'1. Participant &amp; Project Info'!$B$38,'2. RPS Generation'!C6050&lt;0)),TRUE,FALSE)</f>
        <v>0</v>
      </c>
      <c r="O6040">
        <f t="shared" si="105"/>
        <v>0</v>
      </c>
    </row>
    <row r="6041" spans="13:15" x14ac:dyDescent="0.25">
      <c r="M6041" s="288" t="b">
        <f>IF(AND(OR('1. Participant &amp; Project Info'!$B$18=index!$F$21,'1. Participant &amp; Project Info'!$B$18=index!$F$22),OR(ISBLANK('2. RPS Generation'!C6051),'2. RPS Generation'!C6051&gt;'1. Participant &amp; Project Info'!$B$38,'2. RPS Generation'!C6051&lt;0)),TRUE,FALSE)</f>
        <v>0</v>
      </c>
      <c r="O6041">
        <f t="shared" si="105"/>
        <v>0</v>
      </c>
    </row>
    <row r="6042" spans="13:15" x14ac:dyDescent="0.25">
      <c r="M6042" s="288" t="b">
        <f>IF(AND(OR('1. Participant &amp; Project Info'!$B$18=index!$F$21,'1. Participant &amp; Project Info'!$B$18=index!$F$22),OR(ISBLANK('2. RPS Generation'!C6052),'2. RPS Generation'!C6052&gt;'1. Participant &amp; Project Info'!$B$38,'2. RPS Generation'!C6052&lt;0)),TRUE,FALSE)</f>
        <v>0</v>
      </c>
      <c r="O6042">
        <f t="shared" si="105"/>
        <v>0</v>
      </c>
    </row>
    <row r="6043" spans="13:15" x14ac:dyDescent="0.25">
      <c r="M6043" s="288" t="b">
        <f>IF(AND(OR('1. Participant &amp; Project Info'!$B$18=index!$F$21,'1. Participant &amp; Project Info'!$B$18=index!$F$22),OR(ISBLANK('2. RPS Generation'!C6053),'2. RPS Generation'!C6053&gt;'1. Participant &amp; Project Info'!$B$38,'2. RPS Generation'!C6053&lt;0)),TRUE,FALSE)</f>
        <v>0</v>
      </c>
      <c r="O6043">
        <f t="shared" si="105"/>
        <v>0</v>
      </c>
    </row>
    <row r="6044" spans="13:15" x14ac:dyDescent="0.25">
      <c r="M6044" s="288" t="b">
        <f>IF(AND(OR('1. Participant &amp; Project Info'!$B$18=index!$F$21,'1. Participant &amp; Project Info'!$B$18=index!$F$22),OR(ISBLANK('2. RPS Generation'!C6054),'2. RPS Generation'!C6054&gt;'1. Participant &amp; Project Info'!$B$38,'2. RPS Generation'!C6054&lt;0)),TRUE,FALSE)</f>
        <v>0</v>
      </c>
      <c r="O6044">
        <f t="shared" si="105"/>
        <v>0</v>
      </c>
    </row>
    <row r="6045" spans="13:15" x14ac:dyDescent="0.25">
      <c r="M6045" s="288" t="b">
        <f>IF(AND(OR('1. Participant &amp; Project Info'!$B$18=index!$F$21,'1. Participant &amp; Project Info'!$B$18=index!$F$22),OR(ISBLANK('2. RPS Generation'!C6055),'2. RPS Generation'!C6055&gt;'1. Participant &amp; Project Info'!$B$38,'2. RPS Generation'!C6055&lt;0)),TRUE,FALSE)</f>
        <v>0</v>
      </c>
      <c r="O6045">
        <f t="shared" si="105"/>
        <v>0</v>
      </c>
    </row>
    <row r="6046" spans="13:15" x14ac:dyDescent="0.25">
      <c r="M6046" s="288" t="b">
        <f>IF(AND(OR('1. Participant &amp; Project Info'!$B$18=index!$F$21,'1. Participant &amp; Project Info'!$B$18=index!$F$22),OR(ISBLANK('2. RPS Generation'!C6056),'2. RPS Generation'!C6056&gt;'1. Participant &amp; Project Info'!$B$38,'2. RPS Generation'!C6056&lt;0)),TRUE,FALSE)</f>
        <v>0</v>
      </c>
      <c r="O6046">
        <f t="shared" si="105"/>
        <v>0</v>
      </c>
    </row>
    <row r="6047" spans="13:15" x14ac:dyDescent="0.25">
      <c r="M6047" s="288" t="b">
        <f>IF(AND(OR('1. Participant &amp; Project Info'!$B$18=index!$F$21,'1. Participant &amp; Project Info'!$B$18=index!$F$22),OR(ISBLANK('2. RPS Generation'!C6057),'2. RPS Generation'!C6057&gt;'1. Participant &amp; Project Info'!$B$38,'2. RPS Generation'!C6057&lt;0)),TRUE,FALSE)</f>
        <v>0</v>
      </c>
      <c r="O6047">
        <f t="shared" si="105"/>
        <v>0</v>
      </c>
    </row>
    <row r="6048" spans="13:15" x14ac:dyDescent="0.25">
      <c r="M6048" s="288" t="b">
        <f>IF(AND(OR('1. Participant &amp; Project Info'!$B$18=index!$F$21,'1. Participant &amp; Project Info'!$B$18=index!$F$22),OR(ISBLANK('2. RPS Generation'!C6058),'2. RPS Generation'!C6058&gt;'1. Participant &amp; Project Info'!$B$38,'2. RPS Generation'!C6058&lt;0)),TRUE,FALSE)</f>
        <v>0</v>
      </c>
      <c r="O6048">
        <f t="shared" si="105"/>
        <v>0</v>
      </c>
    </row>
    <row r="6049" spans="13:15" x14ac:dyDescent="0.25">
      <c r="M6049" s="288" t="b">
        <f>IF(AND(OR('1. Participant &amp; Project Info'!$B$18=index!$F$21,'1. Participant &amp; Project Info'!$B$18=index!$F$22),OR(ISBLANK('2. RPS Generation'!C6059),'2. RPS Generation'!C6059&gt;'1. Participant &amp; Project Info'!$B$38,'2. RPS Generation'!C6059&lt;0)),TRUE,FALSE)</f>
        <v>0</v>
      </c>
      <c r="O6049">
        <f t="shared" si="105"/>
        <v>0</v>
      </c>
    </row>
    <row r="6050" spans="13:15" x14ac:dyDescent="0.25">
      <c r="M6050" s="288" t="b">
        <f>IF(AND(OR('1. Participant &amp; Project Info'!$B$18=index!$F$21,'1. Participant &amp; Project Info'!$B$18=index!$F$22),OR(ISBLANK('2. RPS Generation'!C6060),'2. RPS Generation'!C6060&gt;'1. Participant &amp; Project Info'!$B$38,'2. RPS Generation'!C6060&lt;0)),TRUE,FALSE)</f>
        <v>0</v>
      </c>
      <c r="O6050">
        <f t="shared" si="105"/>
        <v>0</v>
      </c>
    </row>
    <row r="6051" spans="13:15" x14ac:dyDescent="0.25">
      <c r="M6051" s="288" t="b">
        <f>IF(AND(OR('1. Participant &amp; Project Info'!$B$18=index!$F$21,'1. Participant &amp; Project Info'!$B$18=index!$F$22),OR(ISBLANK('2. RPS Generation'!C6061),'2. RPS Generation'!C6061&gt;'1. Participant &amp; Project Info'!$B$38,'2. RPS Generation'!C6061&lt;0)),TRUE,FALSE)</f>
        <v>0</v>
      </c>
      <c r="O6051">
        <f t="shared" si="105"/>
        <v>0</v>
      </c>
    </row>
    <row r="6052" spans="13:15" x14ac:dyDescent="0.25">
      <c r="M6052" s="288" t="b">
        <f>IF(AND(OR('1. Participant &amp; Project Info'!$B$18=index!$F$21,'1. Participant &amp; Project Info'!$B$18=index!$F$22),OR(ISBLANK('2. RPS Generation'!C6062),'2. RPS Generation'!C6062&gt;'1. Participant &amp; Project Info'!$B$38,'2. RPS Generation'!C6062&lt;0)),TRUE,FALSE)</f>
        <v>0</v>
      </c>
      <c r="O6052">
        <f t="shared" si="105"/>
        <v>0</v>
      </c>
    </row>
    <row r="6053" spans="13:15" x14ac:dyDescent="0.25">
      <c r="M6053" s="288" t="b">
        <f>IF(AND(OR('1. Participant &amp; Project Info'!$B$18=index!$F$21,'1. Participant &amp; Project Info'!$B$18=index!$F$22),OR(ISBLANK('2. RPS Generation'!C6063),'2. RPS Generation'!C6063&gt;'1. Participant &amp; Project Info'!$B$38,'2. RPS Generation'!C6063&lt;0)),TRUE,FALSE)</f>
        <v>0</v>
      </c>
      <c r="O6053">
        <f t="shared" si="105"/>
        <v>0</v>
      </c>
    </row>
    <row r="6054" spans="13:15" x14ac:dyDescent="0.25">
      <c r="M6054" s="288" t="b">
        <f>IF(AND(OR('1. Participant &amp; Project Info'!$B$18=index!$F$21,'1. Participant &amp; Project Info'!$B$18=index!$F$22),OR(ISBLANK('2. RPS Generation'!C6064),'2. RPS Generation'!C6064&gt;'1. Participant &amp; Project Info'!$B$38,'2. RPS Generation'!C6064&lt;0)),TRUE,FALSE)</f>
        <v>0</v>
      </c>
      <c r="O6054">
        <f t="shared" si="105"/>
        <v>0</v>
      </c>
    </row>
    <row r="6055" spans="13:15" x14ac:dyDescent="0.25">
      <c r="M6055" s="288" t="b">
        <f>IF(AND(OR('1. Participant &amp; Project Info'!$B$18=index!$F$21,'1. Participant &amp; Project Info'!$B$18=index!$F$22),OR(ISBLANK('2. RPS Generation'!C6065),'2. RPS Generation'!C6065&gt;'1. Participant &amp; Project Info'!$B$38,'2. RPS Generation'!C6065&lt;0)),TRUE,FALSE)</f>
        <v>0</v>
      </c>
      <c r="O6055">
        <f t="shared" si="105"/>
        <v>0</v>
      </c>
    </row>
    <row r="6056" spans="13:15" x14ac:dyDescent="0.25">
      <c r="M6056" s="288" t="b">
        <f>IF(AND(OR('1. Participant &amp; Project Info'!$B$18=index!$F$21,'1. Participant &amp; Project Info'!$B$18=index!$F$22),OR(ISBLANK('2. RPS Generation'!C6066),'2. RPS Generation'!C6066&gt;'1. Participant &amp; Project Info'!$B$38,'2. RPS Generation'!C6066&lt;0)),TRUE,FALSE)</f>
        <v>0</v>
      </c>
      <c r="O6056">
        <f t="shared" si="105"/>
        <v>0</v>
      </c>
    </row>
    <row r="6057" spans="13:15" x14ac:dyDescent="0.25">
      <c r="M6057" s="288" t="b">
        <f>IF(AND(OR('1. Participant &amp; Project Info'!$B$18=index!$F$21,'1. Participant &amp; Project Info'!$B$18=index!$F$22),OR(ISBLANK('2. RPS Generation'!C6067),'2. RPS Generation'!C6067&gt;'1. Participant &amp; Project Info'!$B$38,'2. RPS Generation'!C6067&lt;0)),TRUE,FALSE)</f>
        <v>0</v>
      </c>
      <c r="O6057">
        <f t="shared" si="105"/>
        <v>0</v>
      </c>
    </row>
    <row r="6058" spans="13:15" x14ac:dyDescent="0.25">
      <c r="M6058" s="288" t="b">
        <f>IF(AND(OR('1. Participant &amp; Project Info'!$B$18=index!$F$21,'1. Participant &amp; Project Info'!$B$18=index!$F$22),OR(ISBLANK('2. RPS Generation'!C6068),'2. RPS Generation'!C6068&gt;'1. Participant &amp; Project Info'!$B$38,'2. RPS Generation'!C6068&lt;0)),TRUE,FALSE)</f>
        <v>0</v>
      </c>
      <c r="O6058">
        <f t="shared" si="105"/>
        <v>0</v>
      </c>
    </row>
    <row r="6059" spans="13:15" x14ac:dyDescent="0.25">
      <c r="M6059" s="288" t="b">
        <f>IF(AND(OR('1. Participant &amp; Project Info'!$B$18=index!$F$21,'1. Participant &amp; Project Info'!$B$18=index!$F$22),OR(ISBLANK('2. RPS Generation'!C6069),'2. RPS Generation'!C6069&gt;'1. Participant &amp; Project Info'!$B$38,'2. RPS Generation'!C6069&lt;0)),TRUE,FALSE)</f>
        <v>0</v>
      </c>
      <c r="O6059">
        <f t="shared" si="105"/>
        <v>0</v>
      </c>
    </row>
    <row r="6060" spans="13:15" x14ac:dyDescent="0.25">
      <c r="M6060" s="288" t="b">
        <f>IF(AND(OR('1. Participant &amp; Project Info'!$B$18=index!$F$21,'1. Participant &amp; Project Info'!$B$18=index!$F$22),OR(ISBLANK('2. RPS Generation'!C6070),'2. RPS Generation'!C6070&gt;'1. Participant &amp; Project Info'!$B$38,'2. RPS Generation'!C6070&lt;0)),TRUE,FALSE)</f>
        <v>0</v>
      </c>
      <c r="O6060">
        <f t="shared" si="105"/>
        <v>0</v>
      </c>
    </row>
    <row r="6061" spans="13:15" x14ac:dyDescent="0.25">
      <c r="M6061" s="288" t="b">
        <f>IF(AND(OR('1. Participant &amp; Project Info'!$B$18=index!$F$21,'1. Participant &amp; Project Info'!$B$18=index!$F$22),OR(ISBLANK('2. RPS Generation'!C6071),'2. RPS Generation'!C6071&gt;'1. Participant &amp; Project Info'!$B$38,'2. RPS Generation'!C6071&lt;0)),TRUE,FALSE)</f>
        <v>0</v>
      </c>
      <c r="O6061">
        <f t="shared" si="105"/>
        <v>0</v>
      </c>
    </row>
    <row r="6062" spans="13:15" x14ac:dyDescent="0.25">
      <c r="M6062" s="288" t="b">
        <f>IF(AND(OR('1. Participant &amp; Project Info'!$B$18=index!$F$21,'1. Participant &amp; Project Info'!$B$18=index!$F$22),OR(ISBLANK('2. RPS Generation'!C6072),'2. RPS Generation'!C6072&gt;'1. Participant &amp; Project Info'!$B$38,'2. RPS Generation'!C6072&lt;0)),TRUE,FALSE)</f>
        <v>0</v>
      </c>
      <c r="O6062">
        <f t="shared" ref="O6062:O6125" si="106">--OR(L6062,M6062,N6062)</f>
        <v>0</v>
      </c>
    </row>
    <row r="6063" spans="13:15" x14ac:dyDescent="0.25">
      <c r="M6063" s="288" t="b">
        <f>IF(AND(OR('1. Participant &amp; Project Info'!$B$18=index!$F$21,'1. Participant &amp; Project Info'!$B$18=index!$F$22),OR(ISBLANK('2. RPS Generation'!C6073),'2. RPS Generation'!C6073&gt;'1. Participant &amp; Project Info'!$B$38,'2. RPS Generation'!C6073&lt;0)),TRUE,FALSE)</f>
        <v>0</v>
      </c>
      <c r="O6063">
        <f t="shared" si="106"/>
        <v>0</v>
      </c>
    </row>
    <row r="6064" spans="13:15" x14ac:dyDescent="0.25">
      <c r="M6064" s="288" t="b">
        <f>IF(AND(OR('1. Participant &amp; Project Info'!$B$18=index!$F$21,'1. Participant &amp; Project Info'!$B$18=index!$F$22),OR(ISBLANK('2. RPS Generation'!C6074),'2. RPS Generation'!C6074&gt;'1. Participant &amp; Project Info'!$B$38,'2. RPS Generation'!C6074&lt;0)),TRUE,FALSE)</f>
        <v>0</v>
      </c>
      <c r="O6064">
        <f t="shared" si="106"/>
        <v>0</v>
      </c>
    </row>
    <row r="6065" spans="13:15" x14ac:dyDescent="0.25">
      <c r="M6065" s="288" t="b">
        <f>IF(AND(OR('1. Participant &amp; Project Info'!$B$18=index!$F$21,'1. Participant &amp; Project Info'!$B$18=index!$F$22),OR(ISBLANK('2. RPS Generation'!C6075),'2. RPS Generation'!C6075&gt;'1. Participant &amp; Project Info'!$B$38,'2. RPS Generation'!C6075&lt;0)),TRUE,FALSE)</f>
        <v>0</v>
      </c>
      <c r="O6065">
        <f t="shared" si="106"/>
        <v>0</v>
      </c>
    </row>
    <row r="6066" spans="13:15" x14ac:dyDescent="0.25">
      <c r="M6066" s="288" t="b">
        <f>IF(AND(OR('1. Participant &amp; Project Info'!$B$18=index!$F$21,'1. Participant &amp; Project Info'!$B$18=index!$F$22),OR(ISBLANK('2. RPS Generation'!C6076),'2. RPS Generation'!C6076&gt;'1. Participant &amp; Project Info'!$B$38,'2. RPS Generation'!C6076&lt;0)),TRUE,FALSE)</f>
        <v>0</v>
      </c>
      <c r="O6066">
        <f t="shared" si="106"/>
        <v>0</v>
      </c>
    </row>
    <row r="6067" spans="13:15" x14ac:dyDescent="0.25">
      <c r="M6067" s="288" t="b">
        <f>IF(AND(OR('1. Participant &amp; Project Info'!$B$18=index!$F$21,'1. Participant &amp; Project Info'!$B$18=index!$F$22),OR(ISBLANK('2. RPS Generation'!C6077),'2. RPS Generation'!C6077&gt;'1. Participant &amp; Project Info'!$B$38,'2. RPS Generation'!C6077&lt;0)),TRUE,FALSE)</f>
        <v>0</v>
      </c>
      <c r="O6067">
        <f t="shared" si="106"/>
        <v>0</v>
      </c>
    </row>
    <row r="6068" spans="13:15" x14ac:dyDescent="0.25">
      <c r="M6068" s="288" t="b">
        <f>IF(AND(OR('1. Participant &amp; Project Info'!$B$18=index!$F$21,'1. Participant &amp; Project Info'!$B$18=index!$F$22),OR(ISBLANK('2. RPS Generation'!C6078),'2. RPS Generation'!C6078&gt;'1. Participant &amp; Project Info'!$B$38,'2. RPS Generation'!C6078&lt;0)),TRUE,FALSE)</f>
        <v>0</v>
      </c>
      <c r="O6068">
        <f t="shared" si="106"/>
        <v>0</v>
      </c>
    </row>
    <row r="6069" spans="13:15" x14ac:dyDescent="0.25">
      <c r="M6069" s="288" t="b">
        <f>IF(AND(OR('1. Participant &amp; Project Info'!$B$18=index!$F$21,'1. Participant &amp; Project Info'!$B$18=index!$F$22),OR(ISBLANK('2. RPS Generation'!C6079),'2. RPS Generation'!C6079&gt;'1. Participant &amp; Project Info'!$B$38,'2. RPS Generation'!C6079&lt;0)),TRUE,FALSE)</f>
        <v>0</v>
      </c>
      <c r="O6069">
        <f t="shared" si="106"/>
        <v>0</v>
      </c>
    </row>
    <row r="6070" spans="13:15" x14ac:dyDescent="0.25">
      <c r="M6070" s="288" t="b">
        <f>IF(AND(OR('1. Participant &amp; Project Info'!$B$18=index!$F$21,'1. Participant &amp; Project Info'!$B$18=index!$F$22),OR(ISBLANK('2. RPS Generation'!C6080),'2. RPS Generation'!C6080&gt;'1. Participant &amp; Project Info'!$B$38,'2. RPS Generation'!C6080&lt;0)),TRUE,FALSE)</f>
        <v>0</v>
      </c>
      <c r="O6070">
        <f t="shared" si="106"/>
        <v>0</v>
      </c>
    </row>
    <row r="6071" spans="13:15" x14ac:dyDescent="0.25">
      <c r="M6071" s="288" t="b">
        <f>IF(AND(OR('1. Participant &amp; Project Info'!$B$18=index!$F$21,'1. Participant &amp; Project Info'!$B$18=index!$F$22),OR(ISBLANK('2. RPS Generation'!C6081),'2. RPS Generation'!C6081&gt;'1. Participant &amp; Project Info'!$B$38,'2. RPS Generation'!C6081&lt;0)),TRUE,FALSE)</f>
        <v>0</v>
      </c>
      <c r="O6071">
        <f t="shared" si="106"/>
        <v>0</v>
      </c>
    </row>
    <row r="6072" spans="13:15" x14ac:dyDescent="0.25">
      <c r="M6072" s="288" t="b">
        <f>IF(AND(OR('1. Participant &amp; Project Info'!$B$18=index!$F$21,'1. Participant &amp; Project Info'!$B$18=index!$F$22),OR(ISBLANK('2. RPS Generation'!C6082),'2. RPS Generation'!C6082&gt;'1. Participant &amp; Project Info'!$B$38,'2. RPS Generation'!C6082&lt;0)),TRUE,FALSE)</f>
        <v>0</v>
      </c>
      <c r="O6072">
        <f t="shared" si="106"/>
        <v>0</v>
      </c>
    </row>
    <row r="6073" spans="13:15" x14ac:dyDescent="0.25">
      <c r="M6073" s="288" t="b">
        <f>IF(AND(OR('1. Participant &amp; Project Info'!$B$18=index!$F$21,'1. Participant &amp; Project Info'!$B$18=index!$F$22),OR(ISBLANK('2. RPS Generation'!C6083),'2. RPS Generation'!C6083&gt;'1. Participant &amp; Project Info'!$B$38,'2. RPS Generation'!C6083&lt;0)),TRUE,FALSE)</f>
        <v>0</v>
      </c>
      <c r="O6073">
        <f t="shared" si="106"/>
        <v>0</v>
      </c>
    </row>
    <row r="6074" spans="13:15" x14ac:dyDescent="0.25">
      <c r="M6074" s="288" t="b">
        <f>IF(AND(OR('1. Participant &amp; Project Info'!$B$18=index!$F$21,'1. Participant &amp; Project Info'!$B$18=index!$F$22),OR(ISBLANK('2. RPS Generation'!C6084),'2. RPS Generation'!C6084&gt;'1. Participant &amp; Project Info'!$B$38,'2. RPS Generation'!C6084&lt;0)),TRUE,FALSE)</f>
        <v>0</v>
      </c>
      <c r="O6074">
        <f t="shared" si="106"/>
        <v>0</v>
      </c>
    </row>
    <row r="6075" spans="13:15" x14ac:dyDescent="0.25">
      <c r="M6075" s="288" t="b">
        <f>IF(AND(OR('1. Participant &amp; Project Info'!$B$18=index!$F$21,'1. Participant &amp; Project Info'!$B$18=index!$F$22),OR(ISBLANK('2. RPS Generation'!C6085),'2. RPS Generation'!C6085&gt;'1. Participant &amp; Project Info'!$B$38,'2. RPS Generation'!C6085&lt;0)),TRUE,FALSE)</f>
        <v>0</v>
      </c>
      <c r="O6075">
        <f t="shared" si="106"/>
        <v>0</v>
      </c>
    </row>
    <row r="6076" spans="13:15" x14ac:dyDescent="0.25">
      <c r="M6076" s="288" t="b">
        <f>IF(AND(OR('1. Participant &amp; Project Info'!$B$18=index!$F$21,'1. Participant &amp; Project Info'!$B$18=index!$F$22),OR(ISBLANK('2. RPS Generation'!C6086),'2. RPS Generation'!C6086&gt;'1. Participant &amp; Project Info'!$B$38,'2. RPS Generation'!C6086&lt;0)),TRUE,FALSE)</f>
        <v>0</v>
      </c>
      <c r="O6076">
        <f t="shared" si="106"/>
        <v>0</v>
      </c>
    </row>
    <row r="6077" spans="13:15" x14ac:dyDescent="0.25">
      <c r="M6077" s="288" t="b">
        <f>IF(AND(OR('1. Participant &amp; Project Info'!$B$18=index!$F$21,'1. Participant &amp; Project Info'!$B$18=index!$F$22),OR(ISBLANK('2. RPS Generation'!C6087),'2. RPS Generation'!C6087&gt;'1. Participant &amp; Project Info'!$B$38,'2. RPS Generation'!C6087&lt;0)),TRUE,FALSE)</f>
        <v>0</v>
      </c>
      <c r="O6077">
        <f t="shared" si="106"/>
        <v>0</v>
      </c>
    </row>
    <row r="6078" spans="13:15" x14ac:dyDescent="0.25">
      <c r="M6078" s="288" t="b">
        <f>IF(AND(OR('1. Participant &amp; Project Info'!$B$18=index!$F$21,'1. Participant &amp; Project Info'!$B$18=index!$F$22),OR(ISBLANK('2. RPS Generation'!C6088),'2. RPS Generation'!C6088&gt;'1. Participant &amp; Project Info'!$B$38,'2. RPS Generation'!C6088&lt;0)),TRUE,FALSE)</f>
        <v>0</v>
      </c>
      <c r="O6078">
        <f t="shared" si="106"/>
        <v>0</v>
      </c>
    </row>
    <row r="6079" spans="13:15" x14ac:dyDescent="0.25">
      <c r="M6079" s="288" t="b">
        <f>IF(AND(OR('1. Participant &amp; Project Info'!$B$18=index!$F$21,'1. Participant &amp; Project Info'!$B$18=index!$F$22),OR(ISBLANK('2. RPS Generation'!C6089),'2. RPS Generation'!C6089&gt;'1. Participant &amp; Project Info'!$B$38,'2. RPS Generation'!C6089&lt;0)),TRUE,FALSE)</f>
        <v>0</v>
      </c>
      <c r="O6079">
        <f t="shared" si="106"/>
        <v>0</v>
      </c>
    </row>
    <row r="6080" spans="13:15" x14ac:dyDescent="0.25">
      <c r="M6080" s="288" t="b">
        <f>IF(AND(OR('1. Participant &amp; Project Info'!$B$18=index!$F$21,'1. Participant &amp; Project Info'!$B$18=index!$F$22),OR(ISBLANK('2. RPS Generation'!C6090),'2. RPS Generation'!C6090&gt;'1. Participant &amp; Project Info'!$B$38,'2. RPS Generation'!C6090&lt;0)),TRUE,FALSE)</f>
        <v>0</v>
      </c>
      <c r="O6080">
        <f t="shared" si="106"/>
        <v>0</v>
      </c>
    </row>
    <row r="6081" spans="13:15" x14ac:dyDescent="0.25">
      <c r="M6081" s="288" t="b">
        <f>IF(AND(OR('1. Participant &amp; Project Info'!$B$18=index!$F$21,'1. Participant &amp; Project Info'!$B$18=index!$F$22),OR(ISBLANK('2. RPS Generation'!C6091),'2. RPS Generation'!C6091&gt;'1. Participant &amp; Project Info'!$B$38,'2. RPS Generation'!C6091&lt;0)),TRUE,FALSE)</f>
        <v>0</v>
      </c>
      <c r="O6081">
        <f t="shared" si="106"/>
        <v>0</v>
      </c>
    </row>
    <row r="6082" spans="13:15" x14ac:dyDescent="0.25">
      <c r="M6082" s="288" t="b">
        <f>IF(AND(OR('1. Participant &amp; Project Info'!$B$18=index!$F$21,'1. Participant &amp; Project Info'!$B$18=index!$F$22),OR(ISBLANK('2. RPS Generation'!C6092),'2. RPS Generation'!C6092&gt;'1. Participant &amp; Project Info'!$B$38,'2. RPS Generation'!C6092&lt;0)),TRUE,FALSE)</f>
        <v>0</v>
      </c>
      <c r="O6082">
        <f t="shared" si="106"/>
        <v>0</v>
      </c>
    </row>
    <row r="6083" spans="13:15" x14ac:dyDescent="0.25">
      <c r="M6083" s="288" t="b">
        <f>IF(AND(OR('1. Participant &amp; Project Info'!$B$18=index!$F$21,'1. Participant &amp; Project Info'!$B$18=index!$F$22),OR(ISBLANK('2. RPS Generation'!C6093),'2. RPS Generation'!C6093&gt;'1. Participant &amp; Project Info'!$B$38,'2. RPS Generation'!C6093&lt;0)),TRUE,FALSE)</f>
        <v>0</v>
      </c>
      <c r="O6083">
        <f t="shared" si="106"/>
        <v>0</v>
      </c>
    </row>
    <row r="6084" spans="13:15" x14ac:dyDescent="0.25">
      <c r="M6084" s="288" t="b">
        <f>IF(AND(OR('1. Participant &amp; Project Info'!$B$18=index!$F$21,'1. Participant &amp; Project Info'!$B$18=index!$F$22),OR(ISBLANK('2. RPS Generation'!C6094),'2. RPS Generation'!C6094&gt;'1. Participant &amp; Project Info'!$B$38,'2. RPS Generation'!C6094&lt;0)),TRUE,FALSE)</f>
        <v>0</v>
      </c>
      <c r="O6084">
        <f t="shared" si="106"/>
        <v>0</v>
      </c>
    </row>
    <row r="6085" spans="13:15" x14ac:dyDescent="0.25">
      <c r="M6085" s="288" t="b">
        <f>IF(AND(OR('1. Participant &amp; Project Info'!$B$18=index!$F$21,'1. Participant &amp; Project Info'!$B$18=index!$F$22),OR(ISBLANK('2. RPS Generation'!C6095),'2. RPS Generation'!C6095&gt;'1. Participant &amp; Project Info'!$B$38,'2. RPS Generation'!C6095&lt;0)),TRUE,FALSE)</f>
        <v>0</v>
      </c>
      <c r="O6085">
        <f t="shared" si="106"/>
        <v>0</v>
      </c>
    </row>
    <row r="6086" spans="13:15" x14ac:dyDescent="0.25">
      <c r="M6086" s="288" t="b">
        <f>IF(AND(OR('1. Participant &amp; Project Info'!$B$18=index!$F$21,'1. Participant &amp; Project Info'!$B$18=index!$F$22),OR(ISBLANK('2. RPS Generation'!C6096),'2. RPS Generation'!C6096&gt;'1. Participant &amp; Project Info'!$B$38,'2. RPS Generation'!C6096&lt;0)),TRUE,FALSE)</f>
        <v>0</v>
      </c>
      <c r="O6086">
        <f t="shared" si="106"/>
        <v>0</v>
      </c>
    </row>
    <row r="6087" spans="13:15" x14ac:dyDescent="0.25">
      <c r="M6087" s="288" t="b">
        <f>IF(AND(OR('1. Participant &amp; Project Info'!$B$18=index!$F$21,'1. Participant &amp; Project Info'!$B$18=index!$F$22),OR(ISBLANK('2. RPS Generation'!C6097),'2. RPS Generation'!C6097&gt;'1. Participant &amp; Project Info'!$B$38,'2. RPS Generation'!C6097&lt;0)),TRUE,FALSE)</f>
        <v>0</v>
      </c>
      <c r="O6087">
        <f t="shared" si="106"/>
        <v>0</v>
      </c>
    </row>
    <row r="6088" spans="13:15" x14ac:dyDescent="0.25">
      <c r="M6088" s="288" t="b">
        <f>IF(AND(OR('1. Participant &amp; Project Info'!$B$18=index!$F$21,'1. Participant &amp; Project Info'!$B$18=index!$F$22),OR(ISBLANK('2. RPS Generation'!C6098),'2. RPS Generation'!C6098&gt;'1. Participant &amp; Project Info'!$B$38,'2. RPS Generation'!C6098&lt;0)),TRUE,FALSE)</f>
        <v>0</v>
      </c>
      <c r="O6088">
        <f t="shared" si="106"/>
        <v>0</v>
      </c>
    </row>
    <row r="6089" spans="13:15" x14ac:dyDescent="0.25">
      <c r="M6089" s="288" t="b">
        <f>IF(AND(OR('1. Participant &amp; Project Info'!$B$18=index!$F$21,'1. Participant &amp; Project Info'!$B$18=index!$F$22),OR(ISBLANK('2. RPS Generation'!C6099),'2. RPS Generation'!C6099&gt;'1. Participant &amp; Project Info'!$B$38,'2. RPS Generation'!C6099&lt;0)),TRUE,FALSE)</f>
        <v>0</v>
      </c>
      <c r="O6089">
        <f t="shared" si="106"/>
        <v>0</v>
      </c>
    </row>
    <row r="6090" spans="13:15" x14ac:dyDescent="0.25">
      <c r="M6090" s="288" t="b">
        <f>IF(AND(OR('1. Participant &amp; Project Info'!$B$18=index!$F$21,'1. Participant &amp; Project Info'!$B$18=index!$F$22),OR(ISBLANK('2. RPS Generation'!C6100),'2. RPS Generation'!C6100&gt;'1. Participant &amp; Project Info'!$B$38,'2. RPS Generation'!C6100&lt;0)),TRUE,FALSE)</f>
        <v>0</v>
      </c>
      <c r="O6090">
        <f t="shared" si="106"/>
        <v>0</v>
      </c>
    </row>
    <row r="6091" spans="13:15" x14ac:dyDescent="0.25">
      <c r="M6091" s="288" t="b">
        <f>IF(AND(OR('1. Participant &amp; Project Info'!$B$18=index!$F$21,'1. Participant &amp; Project Info'!$B$18=index!$F$22),OR(ISBLANK('2. RPS Generation'!C6101),'2. RPS Generation'!C6101&gt;'1. Participant &amp; Project Info'!$B$38,'2. RPS Generation'!C6101&lt;0)),TRUE,FALSE)</f>
        <v>0</v>
      </c>
      <c r="O6091">
        <f t="shared" si="106"/>
        <v>0</v>
      </c>
    </row>
    <row r="6092" spans="13:15" x14ac:dyDescent="0.25">
      <c r="M6092" s="288" t="b">
        <f>IF(AND(OR('1. Participant &amp; Project Info'!$B$18=index!$F$21,'1. Participant &amp; Project Info'!$B$18=index!$F$22),OR(ISBLANK('2. RPS Generation'!C6102),'2. RPS Generation'!C6102&gt;'1. Participant &amp; Project Info'!$B$38,'2. RPS Generation'!C6102&lt;0)),TRUE,FALSE)</f>
        <v>0</v>
      </c>
      <c r="O6092">
        <f t="shared" si="106"/>
        <v>0</v>
      </c>
    </row>
    <row r="6093" spans="13:15" x14ac:dyDescent="0.25">
      <c r="M6093" s="288" t="b">
        <f>IF(AND(OR('1. Participant &amp; Project Info'!$B$18=index!$F$21,'1. Participant &amp; Project Info'!$B$18=index!$F$22),OR(ISBLANK('2. RPS Generation'!C6103),'2. RPS Generation'!C6103&gt;'1. Participant &amp; Project Info'!$B$38,'2. RPS Generation'!C6103&lt;0)),TRUE,FALSE)</f>
        <v>0</v>
      </c>
      <c r="O6093">
        <f t="shared" si="106"/>
        <v>0</v>
      </c>
    </row>
    <row r="6094" spans="13:15" x14ac:dyDescent="0.25">
      <c r="M6094" s="288" t="b">
        <f>IF(AND(OR('1. Participant &amp; Project Info'!$B$18=index!$F$21,'1. Participant &amp; Project Info'!$B$18=index!$F$22),OR(ISBLANK('2. RPS Generation'!C6104),'2. RPS Generation'!C6104&gt;'1. Participant &amp; Project Info'!$B$38,'2. RPS Generation'!C6104&lt;0)),TRUE,FALSE)</f>
        <v>0</v>
      </c>
      <c r="O6094">
        <f t="shared" si="106"/>
        <v>0</v>
      </c>
    </row>
    <row r="6095" spans="13:15" x14ac:dyDescent="0.25">
      <c r="M6095" s="288" t="b">
        <f>IF(AND(OR('1. Participant &amp; Project Info'!$B$18=index!$F$21,'1. Participant &amp; Project Info'!$B$18=index!$F$22),OR(ISBLANK('2. RPS Generation'!C6105),'2. RPS Generation'!C6105&gt;'1. Participant &amp; Project Info'!$B$38,'2. RPS Generation'!C6105&lt;0)),TRUE,FALSE)</f>
        <v>0</v>
      </c>
      <c r="O6095">
        <f t="shared" si="106"/>
        <v>0</v>
      </c>
    </row>
    <row r="6096" spans="13:15" x14ac:dyDescent="0.25">
      <c r="M6096" s="288" t="b">
        <f>IF(AND(OR('1. Participant &amp; Project Info'!$B$18=index!$F$21,'1. Participant &amp; Project Info'!$B$18=index!$F$22),OR(ISBLANK('2. RPS Generation'!C6106),'2. RPS Generation'!C6106&gt;'1. Participant &amp; Project Info'!$B$38,'2. RPS Generation'!C6106&lt;0)),TRUE,FALSE)</f>
        <v>0</v>
      </c>
      <c r="O6096">
        <f t="shared" si="106"/>
        <v>0</v>
      </c>
    </row>
    <row r="6097" spans="13:15" x14ac:dyDescent="0.25">
      <c r="M6097" s="288" t="b">
        <f>IF(AND(OR('1. Participant &amp; Project Info'!$B$18=index!$F$21,'1. Participant &amp; Project Info'!$B$18=index!$F$22),OR(ISBLANK('2. RPS Generation'!C6107),'2. RPS Generation'!C6107&gt;'1. Participant &amp; Project Info'!$B$38,'2. RPS Generation'!C6107&lt;0)),TRUE,FALSE)</f>
        <v>0</v>
      </c>
      <c r="O6097">
        <f t="shared" si="106"/>
        <v>0</v>
      </c>
    </row>
    <row r="6098" spans="13:15" x14ac:dyDescent="0.25">
      <c r="M6098" s="288" t="b">
        <f>IF(AND(OR('1. Participant &amp; Project Info'!$B$18=index!$F$21,'1. Participant &amp; Project Info'!$B$18=index!$F$22),OR(ISBLANK('2. RPS Generation'!C6108),'2. RPS Generation'!C6108&gt;'1. Participant &amp; Project Info'!$B$38,'2. RPS Generation'!C6108&lt;0)),TRUE,FALSE)</f>
        <v>0</v>
      </c>
      <c r="O6098">
        <f t="shared" si="106"/>
        <v>0</v>
      </c>
    </row>
    <row r="6099" spans="13:15" x14ac:dyDescent="0.25">
      <c r="M6099" s="288" t="b">
        <f>IF(AND(OR('1. Participant &amp; Project Info'!$B$18=index!$F$21,'1. Participant &amp; Project Info'!$B$18=index!$F$22),OR(ISBLANK('2. RPS Generation'!C6109),'2. RPS Generation'!C6109&gt;'1. Participant &amp; Project Info'!$B$38,'2. RPS Generation'!C6109&lt;0)),TRUE,FALSE)</f>
        <v>0</v>
      </c>
      <c r="O6099">
        <f t="shared" si="106"/>
        <v>0</v>
      </c>
    </row>
    <row r="6100" spans="13:15" x14ac:dyDescent="0.25">
      <c r="M6100" s="288" t="b">
        <f>IF(AND(OR('1. Participant &amp; Project Info'!$B$18=index!$F$21,'1. Participant &amp; Project Info'!$B$18=index!$F$22),OR(ISBLANK('2. RPS Generation'!C6110),'2. RPS Generation'!C6110&gt;'1. Participant &amp; Project Info'!$B$38,'2. RPS Generation'!C6110&lt;0)),TRUE,FALSE)</f>
        <v>0</v>
      </c>
      <c r="O6100">
        <f t="shared" si="106"/>
        <v>0</v>
      </c>
    </row>
    <row r="6101" spans="13:15" x14ac:dyDescent="0.25">
      <c r="M6101" s="288" t="b">
        <f>IF(AND(OR('1. Participant &amp; Project Info'!$B$18=index!$F$21,'1. Participant &amp; Project Info'!$B$18=index!$F$22),OR(ISBLANK('2. RPS Generation'!C6111),'2. RPS Generation'!C6111&gt;'1. Participant &amp; Project Info'!$B$38,'2. RPS Generation'!C6111&lt;0)),TRUE,FALSE)</f>
        <v>0</v>
      </c>
      <c r="O6101">
        <f t="shared" si="106"/>
        <v>0</v>
      </c>
    </row>
    <row r="6102" spans="13:15" x14ac:dyDescent="0.25">
      <c r="M6102" s="288" t="b">
        <f>IF(AND(OR('1. Participant &amp; Project Info'!$B$18=index!$F$21,'1. Participant &amp; Project Info'!$B$18=index!$F$22),OR(ISBLANK('2. RPS Generation'!C6112),'2. RPS Generation'!C6112&gt;'1. Participant &amp; Project Info'!$B$38,'2. RPS Generation'!C6112&lt;0)),TRUE,FALSE)</f>
        <v>0</v>
      </c>
      <c r="O6102">
        <f t="shared" si="106"/>
        <v>0</v>
      </c>
    </row>
    <row r="6103" spans="13:15" x14ac:dyDescent="0.25">
      <c r="M6103" s="288" t="b">
        <f>IF(AND(OR('1. Participant &amp; Project Info'!$B$18=index!$F$21,'1. Participant &amp; Project Info'!$B$18=index!$F$22),OR(ISBLANK('2. RPS Generation'!C6113),'2. RPS Generation'!C6113&gt;'1. Participant &amp; Project Info'!$B$38,'2. RPS Generation'!C6113&lt;0)),TRUE,FALSE)</f>
        <v>0</v>
      </c>
      <c r="O6103">
        <f t="shared" si="106"/>
        <v>0</v>
      </c>
    </row>
    <row r="6104" spans="13:15" x14ac:dyDescent="0.25">
      <c r="M6104" s="288" t="b">
        <f>IF(AND(OR('1. Participant &amp; Project Info'!$B$18=index!$F$21,'1. Participant &amp; Project Info'!$B$18=index!$F$22),OR(ISBLANK('2. RPS Generation'!C6114),'2. RPS Generation'!C6114&gt;'1. Participant &amp; Project Info'!$B$38,'2. RPS Generation'!C6114&lt;0)),TRUE,FALSE)</f>
        <v>0</v>
      </c>
      <c r="O6104">
        <f t="shared" si="106"/>
        <v>0</v>
      </c>
    </row>
    <row r="6105" spans="13:15" x14ac:dyDescent="0.25">
      <c r="M6105" s="288" t="b">
        <f>IF(AND(OR('1. Participant &amp; Project Info'!$B$18=index!$F$21,'1. Participant &amp; Project Info'!$B$18=index!$F$22),OR(ISBLANK('2. RPS Generation'!C6115),'2. RPS Generation'!C6115&gt;'1. Participant &amp; Project Info'!$B$38,'2. RPS Generation'!C6115&lt;0)),TRUE,FALSE)</f>
        <v>0</v>
      </c>
      <c r="O6105">
        <f t="shared" si="106"/>
        <v>0</v>
      </c>
    </row>
    <row r="6106" spans="13:15" x14ac:dyDescent="0.25">
      <c r="M6106" s="288" t="b">
        <f>IF(AND(OR('1. Participant &amp; Project Info'!$B$18=index!$F$21,'1. Participant &amp; Project Info'!$B$18=index!$F$22),OR(ISBLANK('2. RPS Generation'!C6116),'2. RPS Generation'!C6116&gt;'1. Participant &amp; Project Info'!$B$38,'2. RPS Generation'!C6116&lt;0)),TRUE,FALSE)</f>
        <v>0</v>
      </c>
      <c r="O6106">
        <f t="shared" si="106"/>
        <v>0</v>
      </c>
    </row>
    <row r="6107" spans="13:15" x14ac:dyDescent="0.25">
      <c r="M6107" s="288" t="b">
        <f>IF(AND(OR('1. Participant &amp; Project Info'!$B$18=index!$F$21,'1. Participant &amp; Project Info'!$B$18=index!$F$22),OR(ISBLANK('2. RPS Generation'!C6117),'2. RPS Generation'!C6117&gt;'1. Participant &amp; Project Info'!$B$38,'2. RPS Generation'!C6117&lt;0)),TRUE,FALSE)</f>
        <v>0</v>
      </c>
      <c r="O6107">
        <f t="shared" si="106"/>
        <v>0</v>
      </c>
    </row>
    <row r="6108" spans="13:15" x14ac:dyDescent="0.25">
      <c r="M6108" s="288" t="b">
        <f>IF(AND(OR('1. Participant &amp; Project Info'!$B$18=index!$F$21,'1. Participant &amp; Project Info'!$B$18=index!$F$22),OR(ISBLANK('2. RPS Generation'!C6118),'2. RPS Generation'!C6118&gt;'1. Participant &amp; Project Info'!$B$38,'2. RPS Generation'!C6118&lt;0)),TRUE,FALSE)</f>
        <v>0</v>
      </c>
      <c r="O6108">
        <f t="shared" si="106"/>
        <v>0</v>
      </c>
    </row>
    <row r="6109" spans="13:15" x14ac:dyDescent="0.25">
      <c r="M6109" s="288" t="b">
        <f>IF(AND(OR('1. Participant &amp; Project Info'!$B$18=index!$F$21,'1. Participant &amp; Project Info'!$B$18=index!$F$22),OR(ISBLANK('2. RPS Generation'!C6119),'2. RPS Generation'!C6119&gt;'1. Participant &amp; Project Info'!$B$38,'2. RPS Generation'!C6119&lt;0)),TRUE,FALSE)</f>
        <v>0</v>
      </c>
      <c r="O6109">
        <f t="shared" si="106"/>
        <v>0</v>
      </c>
    </row>
    <row r="6110" spans="13:15" x14ac:dyDescent="0.25">
      <c r="M6110" s="288" t="b">
        <f>IF(AND(OR('1. Participant &amp; Project Info'!$B$18=index!$F$21,'1. Participant &amp; Project Info'!$B$18=index!$F$22),OR(ISBLANK('2. RPS Generation'!C6120),'2. RPS Generation'!C6120&gt;'1. Participant &amp; Project Info'!$B$38,'2. RPS Generation'!C6120&lt;0)),TRUE,FALSE)</f>
        <v>0</v>
      </c>
      <c r="O6110">
        <f t="shared" si="106"/>
        <v>0</v>
      </c>
    </row>
    <row r="6111" spans="13:15" x14ac:dyDescent="0.25">
      <c r="M6111" s="288" t="b">
        <f>IF(AND(OR('1. Participant &amp; Project Info'!$B$18=index!$F$21,'1. Participant &amp; Project Info'!$B$18=index!$F$22),OR(ISBLANK('2. RPS Generation'!C6121),'2. RPS Generation'!C6121&gt;'1. Participant &amp; Project Info'!$B$38,'2. RPS Generation'!C6121&lt;0)),TRUE,FALSE)</f>
        <v>0</v>
      </c>
      <c r="O6111">
        <f t="shared" si="106"/>
        <v>0</v>
      </c>
    </row>
    <row r="6112" spans="13:15" x14ac:dyDescent="0.25">
      <c r="M6112" s="288" t="b">
        <f>IF(AND(OR('1. Participant &amp; Project Info'!$B$18=index!$F$21,'1. Participant &amp; Project Info'!$B$18=index!$F$22),OR(ISBLANK('2. RPS Generation'!C6122),'2. RPS Generation'!C6122&gt;'1. Participant &amp; Project Info'!$B$38,'2. RPS Generation'!C6122&lt;0)),TRUE,FALSE)</f>
        <v>0</v>
      </c>
      <c r="O6112">
        <f t="shared" si="106"/>
        <v>0</v>
      </c>
    </row>
    <row r="6113" spans="13:15" x14ac:dyDescent="0.25">
      <c r="M6113" s="288" t="b">
        <f>IF(AND(OR('1. Participant &amp; Project Info'!$B$18=index!$F$21,'1. Participant &amp; Project Info'!$B$18=index!$F$22),OR(ISBLANK('2. RPS Generation'!C6123),'2. RPS Generation'!C6123&gt;'1. Participant &amp; Project Info'!$B$38,'2. RPS Generation'!C6123&lt;0)),TRUE,FALSE)</f>
        <v>0</v>
      </c>
      <c r="O6113">
        <f t="shared" si="106"/>
        <v>0</v>
      </c>
    </row>
    <row r="6114" spans="13:15" x14ac:dyDescent="0.25">
      <c r="M6114" s="288" t="b">
        <f>IF(AND(OR('1. Participant &amp; Project Info'!$B$18=index!$F$21,'1. Participant &amp; Project Info'!$B$18=index!$F$22),OR(ISBLANK('2. RPS Generation'!C6124),'2. RPS Generation'!C6124&gt;'1. Participant &amp; Project Info'!$B$38,'2. RPS Generation'!C6124&lt;0)),TRUE,FALSE)</f>
        <v>0</v>
      </c>
      <c r="O6114">
        <f t="shared" si="106"/>
        <v>0</v>
      </c>
    </row>
    <row r="6115" spans="13:15" x14ac:dyDescent="0.25">
      <c r="M6115" s="288" t="b">
        <f>IF(AND(OR('1. Participant &amp; Project Info'!$B$18=index!$F$21,'1. Participant &amp; Project Info'!$B$18=index!$F$22),OR(ISBLANK('2. RPS Generation'!C6125),'2. RPS Generation'!C6125&gt;'1. Participant &amp; Project Info'!$B$38,'2. RPS Generation'!C6125&lt;0)),TRUE,FALSE)</f>
        <v>0</v>
      </c>
      <c r="O6115">
        <f t="shared" si="106"/>
        <v>0</v>
      </c>
    </row>
    <row r="6116" spans="13:15" x14ac:dyDescent="0.25">
      <c r="M6116" s="288" t="b">
        <f>IF(AND(OR('1. Participant &amp; Project Info'!$B$18=index!$F$21,'1. Participant &amp; Project Info'!$B$18=index!$F$22),OR(ISBLANK('2. RPS Generation'!C6126),'2. RPS Generation'!C6126&gt;'1. Participant &amp; Project Info'!$B$38,'2. RPS Generation'!C6126&lt;0)),TRUE,FALSE)</f>
        <v>0</v>
      </c>
      <c r="O6116">
        <f t="shared" si="106"/>
        <v>0</v>
      </c>
    </row>
    <row r="6117" spans="13:15" x14ac:dyDescent="0.25">
      <c r="M6117" s="288" t="b">
        <f>IF(AND(OR('1. Participant &amp; Project Info'!$B$18=index!$F$21,'1. Participant &amp; Project Info'!$B$18=index!$F$22),OR(ISBLANK('2. RPS Generation'!C6127),'2. RPS Generation'!C6127&gt;'1. Participant &amp; Project Info'!$B$38,'2. RPS Generation'!C6127&lt;0)),TRUE,FALSE)</f>
        <v>0</v>
      </c>
      <c r="O6117">
        <f t="shared" si="106"/>
        <v>0</v>
      </c>
    </row>
    <row r="6118" spans="13:15" x14ac:dyDescent="0.25">
      <c r="M6118" s="288" t="b">
        <f>IF(AND(OR('1. Participant &amp; Project Info'!$B$18=index!$F$21,'1. Participant &amp; Project Info'!$B$18=index!$F$22),OR(ISBLANK('2. RPS Generation'!C6128),'2. RPS Generation'!C6128&gt;'1. Participant &amp; Project Info'!$B$38,'2. RPS Generation'!C6128&lt;0)),TRUE,FALSE)</f>
        <v>0</v>
      </c>
      <c r="O6118">
        <f t="shared" si="106"/>
        <v>0</v>
      </c>
    </row>
    <row r="6119" spans="13:15" x14ac:dyDescent="0.25">
      <c r="M6119" s="288" t="b">
        <f>IF(AND(OR('1. Participant &amp; Project Info'!$B$18=index!$F$21,'1. Participant &amp; Project Info'!$B$18=index!$F$22),OR(ISBLANK('2. RPS Generation'!C6129),'2. RPS Generation'!C6129&gt;'1. Participant &amp; Project Info'!$B$38,'2. RPS Generation'!C6129&lt;0)),TRUE,FALSE)</f>
        <v>0</v>
      </c>
      <c r="O6119">
        <f t="shared" si="106"/>
        <v>0</v>
      </c>
    </row>
    <row r="6120" spans="13:15" x14ac:dyDescent="0.25">
      <c r="M6120" s="288" t="b">
        <f>IF(AND(OR('1. Participant &amp; Project Info'!$B$18=index!$F$21,'1. Participant &amp; Project Info'!$B$18=index!$F$22),OR(ISBLANK('2. RPS Generation'!C6130),'2. RPS Generation'!C6130&gt;'1. Participant &amp; Project Info'!$B$38,'2. RPS Generation'!C6130&lt;0)),TRUE,FALSE)</f>
        <v>0</v>
      </c>
      <c r="O6120">
        <f t="shared" si="106"/>
        <v>0</v>
      </c>
    </row>
    <row r="6121" spans="13:15" x14ac:dyDescent="0.25">
      <c r="M6121" s="288" t="b">
        <f>IF(AND(OR('1. Participant &amp; Project Info'!$B$18=index!$F$21,'1. Participant &amp; Project Info'!$B$18=index!$F$22),OR(ISBLANK('2. RPS Generation'!C6131),'2. RPS Generation'!C6131&gt;'1. Participant &amp; Project Info'!$B$38,'2. RPS Generation'!C6131&lt;0)),TRUE,FALSE)</f>
        <v>0</v>
      </c>
      <c r="O6121">
        <f t="shared" si="106"/>
        <v>0</v>
      </c>
    </row>
    <row r="6122" spans="13:15" x14ac:dyDescent="0.25">
      <c r="M6122" s="288" t="b">
        <f>IF(AND(OR('1. Participant &amp; Project Info'!$B$18=index!$F$21,'1. Participant &amp; Project Info'!$B$18=index!$F$22),OR(ISBLANK('2. RPS Generation'!C6132),'2. RPS Generation'!C6132&gt;'1. Participant &amp; Project Info'!$B$38,'2. RPS Generation'!C6132&lt;0)),TRUE,FALSE)</f>
        <v>0</v>
      </c>
      <c r="O6122">
        <f t="shared" si="106"/>
        <v>0</v>
      </c>
    </row>
    <row r="6123" spans="13:15" x14ac:dyDescent="0.25">
      <c r="M6123" s="288" t="b">
        <f>IF(AND(OR('1. Participant &amp; Project Info'!$B$18=index!$F$21,'1. Participant &amp; Project Info'!$B$18=index!$F$22),OR(ISBLANK('2. RPS Generation'!C6133),'2. RPS Generation'!C6133&gt;'1. Participant &amp; Project Info'!$B$38,'2. RPS Generation'!C6133&lt;0)),TRUE,FALSE)</f>
        <v>0</v>
      </c>
      <c r="O6123">
        <f t="shared" si="106"/>
        <v>0</v>
      </c>
    </row>
    <row r="6124" spans="13:15" x14ac:dyDescent="0.25">
      <c r="M6124" s="288" t="b">
        <f>IF(AND(OR('1. Participant &amp; Project Info'!$B$18=index!$F$21,'1. Participant &amp; Project Info'!$B$18=index!$F$22),OR(ISBLANK('2. RPS Generation'!C6134),'2. RPS Generation'!C6134&gt;'1. Participant &amp; Project Info'!$B$38,'2. RPS Generation'!C6134&lt;0)),TRUE,FALSE)</f>
        <v>0</v>
      </c>
      <c r="O6124">
        <f t="shared" si="106"/>
        <v>0</v>
      </c>
    </row>
    <row r="6125" spans="13:15" x14ac:dyDescent="0.25">
      <c r="M6125" s="288" t="b">
        <f>IF(AND(OR('1. Participant &amp; Project Info'!$B$18=index!$F$21,'1. Participant &amp; Project Info'!$B$18=index!$F$22),OR(ISBLANK('2. RPS Generation'!C6135),'2. RPS Generation'!C6135&gt;'1. Participant &amp; Project Info'!$B$38,'2. RPS Generation'!C6135&lt;0)),TRUE,FALSE)</f>
        <v>0</v>
      </c>
      <c r="O6125">
        <f t="shared" si="106"/>
        <v>0</v>
      </c>
    </row>
    <row r="6126" spans="13:15" x14ac:dyDescent="0.25">
      <c r="M6126" s="288" t="b">
        <f>IF(AND(OR('1. Participant &amp; Project Info'!$B$18=index!$F$21,'1. Participant &amp; Project Info'!$B$18=index!$F$22),OR(ISBLANK('2. RPS Generation'!C6136),'2. RPS Generation'!C6136&gt;'1. Participant &amp; Project Info'!$B$38,'2. RPS Generation'!C6136&lt;0)),TRUE,FALSE)</f>
        <v>0</v>
      </c>
      <c r="O6126">
        <f t="shared" ref="O6126:O6189" si="107">--OR(L6126,M6126,N6126)</f>
        <v>0</v>
      </c>
    </row>
    <row r="6127" spans="13:15" x14ac:dyDescent="0.25">
      <c r="M6127" s="288" t="b">
        <f>IF(AND(OR('1. Participant &amp; Project Info'!$B$18=index!$F$21,'1. Participant &amp; Project Info'!$B$18=index!$F$22),OR(ISBLANK('2. RPS Generation'!C6137),'2. RPS Generation'!C6137&gt;'1. Participant &amp; Project Info'!$B$38,'2. RPS Generation'!C6137&lt;0)),TRUE,FALSE)</f>
        <v>0</v>
      </c>
      <c r="O6127">
        <f t="shared" si="107"/>
        <v>0</v>
      </c>
    </row>
    <row r="6128" spans="13:15" x14ac:dyDescent="0.25">
      <c r="M6128" s="288" t="b">
        <f>IF(AND(OR('1. Participant &amp; Project Info'!$B$18=index!$F$21,'1. Participant &amp; Project Info'!$B$18=index!$F$22),OR(ISBLANK('2. RPS Generation'!C6138),'2. RPS Generation'!C6138&gt;'1. Participant &amp; Project Info'!$B$38,'2. RPS Generation'!C6138&lt;0)),TRUE,FALSE)</f>
        <v>0</v>
      </c>
      <c r="O6128">
        <f t="shared" si="107"/>
        <v>0</v>
      </c>
    </row>
    <row r="6129" spans="13:15" x14ac:dyDescent="0.25">
      <c r="M6129" s="288" t="b">
        <f>IF(AND(OR('1. Participant &amp; Project Info'!$B$18=index!$F$21,'1. Participant &amp; Project Info'!$B$18=index!$F$22),OR(ISBLANK('2. RPS Generation'!C6139),'2. RPS Generation'!C6139&gt;'1. Participant &amp; Project Info'!$B$38,'2. RPS Generation'!C6139&lt;0)),TRUE,FALSE)</f>
        <v>0</v>
      </c>
      <c r="O6129">
        <f t="shared" si="107"/>
        <v>0</v>
      </c>
    </row>
    <row r="6130" spans="13:15" x14ac:dyDescent="0.25">
      <c r="M6130" s="288" t="b">
        <f>IF(AND(OR('1. Participant &amp; Project Info'!$B$18=index!$F$21,'1. Participant &amp; Project Info'!$B$18=index!$F$22),OR(ISBLANK('2. RPS Generation'!C6140),'2. RPS Generation'!C6140&gt;'1. Participant &amp; Project Info'!$B$38,'2. RPS Generation'!C6140&lt;0)),TRUE,FALSE)</f>
        <v>0</v>
      </c>
      <c r="O6130">
        <f t="shared" si="107"/>
        <v>0</v>
      </c>
    </row>
    <row r="6131" spans="13:15" x14ac:dyDescent="0.25">
      <c r="M6131" s="288" t="b">
        <f>IF(AND(OR('1. Participant &amp; Project Info'!$B$18=index!$F$21,'1. Participant &amp; Project Info'!$B$18=index!$F$22),OR(ISBLANK('2. RPS Generation'!C6141),'2. RPS Generation'!C6141&gt;'1. Participant &amp; Project Info'!$B$38,'2. RPS Generation'!C6141&lt;0)),TRUE,FALSE)</f>
        <v>0</v>
      </c>
      <c r="O6131">
        <f t="shared" si="107"/>
        <v>0</v>
      </c>
    </row>
    <row r="6132" spans="13:15" x14ac:dyDescent="0.25">
      <c r="M6132" s="288" t="b">
        <f>IF(AND(OR('1. Participant &amp; Project Info'!$B$18=index!$F$21,'1. Participant &amp; Project Info'!$B$18=index!$F$22),OR(ISBLANK('2. RPS Generation'!C6142),'2. RPS Generation'!C6142&gt;'1. Participant &amp; Project Info'!$B$38,'2. RPS Generation'!C6142&lt;0)),TRUE,FALSE)</f>
        <v>0</v>
      </c>
      <c r="O6132">
        <f t="shared" si="107"/>
        <v>0</v>
      </c>
    </row>
    <row r="6133" spans="13:15" x14ac:dyDescent="0.25">
      <c r="M6133" s="288" t="b">
        <f>IF(AND(OR('1. Participant &amp; Project Info'!$B$18=index!$F$21,'1. Participant &amp; Project Info'!$B$18=index!$F$22),OR(ISBLANK('2. RPS Generation'!C6143),'2. RPS Generation'!C6143&gt;'1. Participant &amp; Project Info'!$B$38,'2. RPS Generation'!C6143&lt;0)),TRUE,FALSE)</f>
        <v>0</v>
      </c>
      <c r="O6133">
        <f t="shared" si="107"/>
        <v>0</v>
      </c>
    </row>
    <row r="6134" spans="13:15" x14ac:dyDescent="0.25">
      <c r="M6134" s="288" t="b">
        <f>IF(AND(OR('1. Participant &amp; Project Info'!$B$18=index!$F$21,'1. Participant &amp; Project Info'!$B$18=index!$F$22),OR(ISBLANK('2. RPS Generation'!C6144),'2. RPS Generation'!C6144&gt;'1. Participant &amp; Project Info'!$B$38,'2. RPS Generation'!C6144&lt;0)),TRUE,FALSE)</f>
        <v>0</v>
      </c>
      <c r="O6134">
        <f t="shared" si="107"/>
        <v>0</v>
      </c>
    </row>
    <row r="6135" spans="13:15" x14ac:dyDescent="0.25">
      <c r="M6135" s="288" t="b">
        <f>IF(AND(OR('1. Participant &amp; Project Info'!$B$18=index!$F$21,'1. Participant &amp; Project Info'!$B$18=index!$F$22),OR(ISBLANK('2. RPS Generation'!C6145),'2. RPS Generation'!C6145&gt;'1. Participant &amp; Project Info'!$B$38,'2. RPS Generation'!C6145&lt;0)),TRUE,FALSE)</f>
        <v>0</v>
      </c>
      <c r="O6135">
        <f t="shared" si="107"/>
        <v>0</v>
      </c>
    </row>
    <row r="6136" spans="13:15" x14ac:dyDescent="0.25">
      <c r="M6136" s="288" t="b">
        <f>IF(AND(OR('1. Participant &amp; Project Info'!$B$18=index!$F$21,'1. Participant &amp; Project Info'!$B$18=index!$F$22),OR(ISBLANK('2. RPS Generation'!C6146),'2. RPS Generation'!C6146&gt;'1. Participant &amp; Project Info'!$B$38,'2. RPS Generation'!C6146&lt;0)),TRUE,FALSE)</f>
        <v>0</v>
      </c>
      <c r="O6136">
        <f t="shared" si="107"/>
        <v>0</v>
      </c>
    </row>
    <row r="6137" spans="13:15" x14ac:dyDescent="0.25">
      <c r="M6137" s="288" t="b">
        <f>IF(AND(OR('1. Participant &amp; Project Info'!$B$18=index!$F$21,'1. Participant &amp; Project Info'!$B$18=index!$F$22),OR(ISBLANK('2. RPS Generation'!C6147),'2. RPS Generation'!C6147&gt;'1. Participant &amp; Project Info'!$B$38,'2. RPS Generation'!C6147&lt;0)),TRUE,FALSE)</f>
        <v>0</v>
      </c>
      <c r="O6137">
        <f t="shared" si="107"/>
        <v>0</v>
      </c>
    </row>
    <row r="6138" spans="13:15" x14ac:dyDescent="0.25">
      <c r="M6138" s="288" t="b">
        <f>IF(AND(OR('1. Participant &amp; Project Info'!$B$18=index!$F$21,'1. Participant &amp; Project Info'!$B$18=index!$F$22),OR(ISBLANK('2. RPS Generation'!C6148),'2. RPS Generation'!C6148&gt;'1. Participant &amp; Project Info'!$B$38,'2. RPS Generation'!C6148&lt;0)),TRUE,FALSE)</f>
        <v>0</v>
      </c>
      <c r="O6138">
        <f t="shared" si="107"/>
        <v>0</v>
      </c>
    </row>
    <row r="6139" spans="13:15" x14ac:dyDescent="0.25">
      <c r="M6139" s="288" t="b">
        <f>IF(AND(OR('1. Participant &amp; Project Info'!$B$18=index!$F$21,'1. Participant &amp; Project Info'!$B$18=index!$F$22),OR(ISBLANK('2. RPS Generation'!C6149),'2. RPS Generation'!C6149&gt;'1. Participant &amp; Project Info'!$B$38,'2. RPS Generation'!C6149&lt;0)),TRUE,FALSE)</f>
        <v>0</v>
      </c>
      <c r="O6139">
        <f t="shared" si="107"/>
        <v>0</v>
      </c>
    </row>
    <row r="6140" spans="13:15" x14ac:dyDescent="0.25">
      <c r="M6140" s="288" t="b">
        <f>IF(AND(OR('1. Participant &amp; Project Info'!$B$18=index!$F$21,'1. Participant &amp; Project Info'!$B$18=index!$F$22),OR(ISBLANK('2. RPS Generation'!C6150),'2. RPS Generation'!C6150&gt;'1. Participant &amp; Project Info'!$B$38,'2. RPS Generation'!C6150&lt;0)),TRUE,FALSE)</f>
        <v>0</v>
      </c>
      <c r="O6140">
        <f t="shared" si="107"/>
        <v>0</v>
      </c>
    </row>
    <row r="6141" spans="13:15" x14ac:dyDescent="0.25">
      <c r="M6141" s="288" t="b">
        <f>IF(AND(OR('1. Participant &amp; Project Info'!$B$18=index!$F$21,'1. Participant &amp; Project Info'!$B$18=index!$F$22),OR(ISBLANK('2. RPS Generation'!C6151),'2. RPS Generation'!C6151&gt;'1. Participant &amp; Project Info'!$B$38,'2. RPS Generation'!C6151&lt;0)),TRUE,FALSE)</f>
        <v>0</v>
      </c>
      <c r="O6141">
        <f t="shared" si="107"/>
        <v>0</v>
      </c>
    </row>
    <row r="6142" spans="13:15" x14ac:dyDescent="0.25">
      <c r="M6142" s="288" t="b">
        <f>IF(AND(OR('1. Participant &amp; Project Info'!$B$18=index!$F$21,'1. Participant &amp; Project Info'!$B$18=index!$F$22),OR(ISBLANK('2. RPS Generation'!C6152),'2. RPS Generation'!C6152&gt;'1. Participant &amp; Project Info'!$B$38,'2. RPS Generation'!C6152&lt;0)),TRUE,FALSE)</f>
        <v>0</v>
      </c>
      <c r="O6142">
        <f t="shared" si="107"/>
        <v>0</v>
      </c>
    </row>
    <row r="6143" spans="13:15" x14ac:dyDescent="0.25">
      <c r="M6143" s="288" t="b">
        <f>IF(AND(OR('1. Participant &amp; Project Info'!$B$18=index!$F$21,'1. Participant &amp; Project Info'!$B$18=index!$F$22),OR(ISBLANK('2. RPS Generation'!C6153),'2. RPS Generation'!C6153&gt;'1. Participant &amp; Project Info'!$B$38,'2. RPS Generation'!C6153&lt;0)),TRUE,FALSE)</f>
        <v>0</v>
      </c>
      <c r="O6143">
        <f t="shared" si="107"/>
        <v>0</v>
      </c>
    </row>
    <row r="6144" spans="13:15" x14ac:dyDescent="0.25">
      <c r="M6144" s="288" t="b">
        <f>IF(AND(OR('1. Participant &amp; Project Info'!$B$18=index!$F$21,'1. Participant &amp; Project Info'!$B$18=index!$F$22),OR(ISBLANK('2. RPS Generation'!C6154),'2. RPS Generation'!C6154&gt;'1. Participant &amp; Project Info'!$B$38,'2. RPS Generation'!C6154&lt;0)),TRUE,FALSE)</f>
        <v>0</v>
      </c>
      <c r="O6144">
        <f t="shared" si="107"/>
        <v>0</v>
      </c>
    </row>
    <row r="6145" spans="13:15" x14ac:dyDescent="0.25">
      <c r="M6145" s="288" t="b">
        <f>IF(AND(OR('1. Participant &amp; Project Info'!$B$18=index!$F$21,'1. Participant &amp; Project Info'!$B$18=index!$F$22),OR(ISBLANK('2. RPS Generation'!C6155),'2. RPS Generation'!C6155&gt;'1. Participant &amp; Project Info'!$B$38,'2. RPS Generation'!C6155&lt;0)),TRUE,FALSE)</f>
        <v>0</v>
      </c>
      <c r="O6145">
        <f t="shared" si="107"/>
        <v>0</v>
      </c>
    </row>
    <row r="6146" spans="13:15" x14ac:dyDescent="0.25">
      <c r="M6146" s="288" t="b">
        <f>IF(AND(OR('1. Participant &amp; Project Info'!$B$18=index!$F$21,'1. Participant &amp; Project Info'!$B$18=index!$F$22),OR(ISBLANK('2. RPS Generation'!C6156),'2. RPS Generation'!C6156&gt;'1. Participant &amp; Project Info'!$B$38,'2. RPS Generation'!C6156&lt;0)),TRUE,FALSE)</f>
        <v>0</v>
      </c>
      <c r="O6146">
        <f t="shared" si="107"/>
        <v>0</v>
      </c>
    </row>
    <row r="6147" spans="13:15" x14ac:dyDescent="0.25">
      <c r="M6147" s="288" t="b">
        <f>IF(AND(OR('1. Participant &amp; Project Info'!$B$18=index!$F$21,'1. Participant &amp; Project Info'!$B$18=index!$F$22),OR(ISBLANK('2. RPS Generation'!C6157),'2. RPS Generation'!C6157&gt;'1. Participant &amp; Project Info'!$B$38,'2. RPS Generation'!C6157&lt;0)),TRUE,FALSE)</f>
        <v>0</v>
      </c>
      <c r="O6147">
        <f t="shared" si="107"/>
        <v>0</v>
      </c>
    </row>
    <row r="6148" spans="13:15" x14ac:dyDescent="0.25">
      <c r="M6148" s="288" t="b">
        <f>IF(AND(OR('1. Participant &amp; Project Info'!$B$18=index!$F$21,'1. Participant &amp; Project Info'!$B$18=index!$F$22),OR(ISBLANK('2. RPS Generation'!C6158),'2. RPS Generation'!C6158&gt;'1. Participant &amp; Project Info'!$B$38,'2. RPS Generation'!C6158&lt;0)),TRUE,FALSE)</f>
        <v>0</v>
      </c>
      <c r="O6148">
        <f t="shared" si="107"/>
        <v>0</v>
      </c>
    </row>
    <row r="6149" spans="13:15" x14ac:dyDescent="0.25">
      <c r="M6149" s="288" t="b">
        <f>IF(AND(OR('1. Participant &amp; Project Info'!$B$18=index!$F$21,'1. Participant &amp; Project Info'!$B$18=index!$F$22),OR(ISBLANK('2. RPS Generation'!C6159),'2. RPS Generation'!C6159&gt;'1. Participant &amp; Project Info'!$B$38,'2. RPS Generation'!C6159&lt;0)),TRUE,FALSE)</f>
        <v>0</v>
      </c>
      <c r="O6149">
        <f t="shared" si="107"/>
        <v>0</v>
      </c>
    </row>
    <row r="6150" spans="13:15" x14ac:dyDescent="0.25">
      <c r="M6150" s="288" t="b">
        <f>IF(AND(OR('1. Participant &amp; Project Info'!$B$18=index!$F$21,'1. Participant &amp; Project Info'!$B$18=index!$F$22),OR(ISBLANK('2. RPS Generation'!C6160),'2. RPS Generation'!C6160&gt;'1. Participant &amp; Project Info'!$B$38,'2. RPS Generation'!C6160&lt;0)),TRUE,FALSE)</f>
        <v>0</v>
      </c>
      <c r="O6150">
        <f t="shared" si="107"/>
        <v>0</v>
      </c>
    </row>
    <row r="6151" spans="13:15" x14ac:dyDescent="0.25">
      <c r="M6151" s="288" t="b">
        <f>IF(AND(OR('1. Participant &amp; Project Info'!$B$18=index!$F$21,'1. Participant &amp; Project Info'!$B$18=index!$F$22),OR(ISBLANK('2. RPS Generation'!C6161),'2. RPS Generation'!C6161&gt;'1. Participant &amp; Project Info'!$B$38,'2. RPS Generation'!C6161&lt;0)),TRUE,FALSE)</f>
        <v>0</v>
      </c>
      <c r="O6151">
        <f t="shared" si="107"/>
        <v>0</v>
      </c>
    </row>
    <row r="6152" spans="13:15" x14ac:dyDescent="0.25">
      <c r="M6152" s="288" t="b">
        <f>IF(AND(OR('1. Participant &amp; Project Info'!$B$18=index!$F$21,'1. Participant &amp; Project Info'!$B$18=index!$F$22),OR(ISBLANK('2. RPS Generation'!C6162),'2. RPS Generation'!C6162&gt;'1. Participant &amp; Project Info'!$B$38,'2. RPS Generation'!C6162&lt;0)),TRUE,FALSE)</f>
        <v>0</v>
      </c>
      <c r="O6152">
        <f t="shared" si="107"/>
        <v>0</v>
      </c>
    </row>
    <row r="6153" spans="13:15" x14ac:dyDescent="0.25">
      <c r="M6153" s="288" t="b">
        <f>IF(AND(OR('1. Participant &amp; Project Info'!$B$18=index!$F$21,'1. Participant &amp; Project Info'!$B$18=index!$F$22),OR(ISBLANK('2. RPS Generation'!C6163),'2. RPS Generation'!C6163&gt;'1. Participant &amp; Project Info'!$B$38,'2. RPS Generation'!C6163&lt;0)),TRUE,FALSE)</f>
        <v>0</v>
      </c>
      <c r="O6153">
        <f t="shared" si="107"/>
        <v>0</v>
      </c>
    </row>
    <row r="6154" spans="13:15" x14ac:dyDescent="0.25">
      <c r="M6154" s="288" t="b">
        <f>IF(AND(OR('1. Participant &amp; Project Info'!$B$18=index!$F$21,'1. Participant &amp; Project Info'!$B$18=index!$F$22),OR(ISBLANK('2. RPS Generation'!C6164),'2. RPS Generation'!C6164&gt;'1. Participant &amp; Project Info'!$B$38,'2. RPS Generation'!C6164&lt;0)),TRUE,FALSE)</f>
        <v>0</v>
      </c>
      <c r="O6154">
        <f t="shared" si="107"/>
        <v>0</v>
      </c>
    </row>
    <row r="6155" spans="13:15" x14ac:dyDescent="0.25">
      <c r="M6155" s="288" t="b">
        <f>IF(AND(OR('1. Participant &amp; Project Info'!$B$18=index!$F$21,'1. Participant &amp; Project Info'!$B$18=index!$F$22),OR(ISBLANK('2. RPS Generation'!C6165),'2. RPS Generation'!C6165&gt;'1. Participant &amp; Project Info'!$B$38,'2. RPS Generation'!C6165&lt;0)),TRUE,FALSE)</f>
        <v>0</v>
      </c>
      <c r="O6155">
        <f t="shared" si="107"/>
        <v>0</v>
      </c>
    </row>
    <row r="6156" spans="13:15" x14ac:dyDescent="0.25">
      <c r="M6156" s="288" t="b">
        <f>IF(AND(OR('1. Participant &amp; Project Info'!$B$18=index!$F$21,'1. Participant &amp; Project Info'!$B$18=index!$F$22),OR(ISBLANK('2. RPS Generation'!C6166),'2. RPS Generation'!C6166&gt;'1. Participant &amp; Project Info'!$B$38,'2. RPS Generation'!C6166&lt;0)),TRUE,FALSE)</f>
        <v>0</v>
      </c>
      <c r="O6156">
        <f t="shared" si="107"/>
        <v>0</v>
      </c>
    </row>
    <row r="6157" spans="13:15" x14ac:dyDescent="0.25">
      <c r="M6157" s="288" t="b">
        <f>IF(AND(OR('1. Participant &amp; Project Info'!$B$18=index!$F$21,'1. Participant &amp; Project Info'!$B$18=index!$F$22),OR(ISBLANK('2. RPS Generation'!C6167),'2. RPS Generation'!C6167&gt;'1. Participant &amp; Project Info'!$B$38,'2. RPS Generation'!C6167&lt;0)),TRUE,FALSE)</f>
        <v>0</v>
      </c>
      <c r="O6157">
        <f t="shared" si="107"/>
        <v>0</v>
      </c>
    </row>
    <row r="6158" spans="13:15" x14ac:dyDescent="0.25">
      <c r="M6158" s="288" t="b">
        <f>IF(AND(OR('1. Participant &amp; Project Info'!$B$18=index!$F$21,'1. Participant &amp; Project Info'!$B$18=index!$F$22),OR(ISBLANK('2. RPS Generation'!C6168),'2. RPS Generation'!C6168&gt;'1. Participant &amp; Project Info'!$B$38,'2. RPS Generation'!C6168&lt;0)),TRUE,FALSE)</f>
        <v>0</v>
      </c>
      <c r="O6158">
        <f t="shared" si="107"/>
        <v>0</v>
      </c>
    </row>
    <row r="6159" spans="13:15" x14ac:dyDescent="0.25">
      <c r="M6159" s="288" t="b">
        <f>IF(AND(OR('1. Participant &amp; Project Info'!$B$18=index!$F$21,'1. Participant &amp; Project Info'!$B$18=index!$F$22),OR(ISBLANK('2. RPS Generation'!C6169),'2. RPS Generation'!C6169&gt;'1. Participant &amp; Project Info'!$B$38,'2. RPS Generation'!C6169&lt;0)),TRUE,FALSE)</f>
        <v>0</v>
      </c>
      <c r="O6159">
        <f t="shared" si="107"/>
        <v>0</v>
      </c>
    </row>
    <row r="6160" spans="13:15" x14ac:dyDescent="0.25">
      <c r="M6160" s="288" t="b">
        <f>IF(AND(OR('1. Participant &amp; Project Info'!$B$18=index!$F$21,'1. Participant &amp; Project Info'!$B$18=index!$F$22),OR(ISBLANK('2. RPS Generation'!C6170),'2. RPS Generation'!C6170&gt;'1. Participant &amp; Project Info'!$B$38,'2. RPS Generation'!C6170&lt;0)),TRUE,FALSE)</f>
        <v>0</v>
      </c>
      <c r="O6160">
        <f t="shared" si="107"/>
        <v>0</v>
      </c>
    </row>
    <row r="6161" spans="13:15" x14ac:dyDescent="0.25">
      <c r="M6161" s="288" t="b">
        <f>IF(AND(OR('1. Participant &amp; Project Info'!$B$18=index!$F$21,'1. Participant &amp; Project Info'!$B$18=index!$F$22),OR(ISBLANK('2. RPS Generation'!C6171),'2. RPS Generation'!C6171&gt;'1. Participant &amp; Project Info'!$B$38,'2. RPS Generation'!C6171&lt;0)),TRUE,FALSE)</f>
        <v>0</v>
      </c>
      <c r="O6161">
        <f t="shared" si="107"/>
        <v>0</v>
      </c>
    </row>
    <row r="6162" spans="13:15" x14ac:dyDescent="0.25">
      <c r="M6162" s="288" t="b">
        <f>IF(AND(OR('1. Participant &amp; Project Info'!$B$18=index!$F$21,'1. Participant &amp; Project Info'!$B$18=index!$F$22),OR(ISBLANK('2. RPS Generation'!C6172),'2. RPS Generation'!C6172&gt;'1. Participant &amp; Project Info'!$B$38,'2. RPS Generation'!C6172&lt;0)),TRUE,FALSE)</f>
        <v>0</v>
      </c>
      <c r="O6162">
        <f t="shared" si="107"/>
        <v>0</v>
      </c>
    </row>
    <row r="6163" spans="13:15" x14ac:dyDescent="0.25">
      <c r="M6163" s="288" t="b">
        <f>IF(AND(OR('1. Participant &amp; Project Info'!$B$18=index!$F$21,'1. Participant &amp; Project Info'!$B$18=index!$F$22),OR(ISBLANK('2. RPS Generation'!C6173),'2. RPS Generation'!C6173&gt;'1. Participant &amp; Project Info'!$B$38,'2. RPS Generation'!C6173&lt;0)),TRUE,FALSE)</f>
        <v>0</v>
      </c>
      <c r="O6163">
        <f t="shared" si="107"/>
        <v>0</v>
      </c>
    </row>
    <row r="6164" spans="13:15" x14ac:dyDescent="0.25">
      <c r="M6164" s="288" t="b">
        <f>IF(AND(OR('1. Participant &amp; Project Info'!$B$18=index!$F$21,'1. Participant &amp; Project Info'!$B$18=index!$F$22),OR(ISBLANK('2. RPS Generation'!C6174),'2. RPS Generation'!C6174&gt;'1. Participant &amp; Project Info'!$B$38,'2. RPS Generation'!C6174&lt;0)),TRUE,FALSE)</f>
        <v>0</v>
      </c>
      <c r="O6164">
        <f t="shared" si="107"/>
        <v>0</v>
      </c>
    </row>
    <row r="6165" spans="13:15" x14ac:dyDescent="0.25">
      <c r="M6165" s="288" t="b">
        <f>IF(AND(OR('1. Participant &amp; Project Info'!$B$18=index!$F$21,'1. Participant &amp; Project Info'!$B$18=index!$F$22),OR(ISBLANK('2. RPS Generation'!C6175),'2. RPS Generation'!C6175&gt;'1. Participant &amp; Project Info'!$B$38,'2. RPS Generation'!C6175&lt;0)),TRUE,FALSE)</f>
        <v>0</v>
      </c>
      <c r="O6165">
        <f t="shared" si="107"/>
        <v>0</v>
      </c>
    </row>
    <row r="6166" spans="13:15" x14ac:dyDescent="0.25">
      <c r="M6166" s="288" t="b">
        <f>IF(AND(OR('1. Participant &amp; Project Info'!$B$18=index!$F$21,'1. Participant &amp; Project Info'!$B$18=index!$F$22),OR(ISBLANK('2. RPS Generation'!C6176),'2. RPS Generation'!C6176&gt;'1. Participant &amp; Project Info'!$B$38,'2. RPS Generation'!C6176&lt;0)),TRUE,FALSE)</f>
        <v>0</v>
      </c>
      <c r="O6166">
        <f t="shared" si="107"/>
        <v>0</v>
      </c>
    </row>
    <row r="6167" spans="13:15" x14ac:dyDescent="0.25">
      <c r="M6167" s="288" t="b">
        <f>IF(AND(OR('1. Participant &amp; Project Info'!$B$18=index!$F$21,'1. Participant &amp; Project Info'!$B$18=index!$F$22),OR(ISBLANK('2. RPS Generation'!C6177),'2. RPS Generation'!C6177&gt;'1. Participant &amp; Project Info'!$B$38,'2. RPS Generation'!C6177&lt;0)),TRUE,FALSE)</f>
        <v>0</v>
      </c>
      <c r="O6167">
        <f t="shared" si="107"/>
        <v>0</v>
      </c>
    </row>
    <row r="6168" spans="13:15" x14ac:dyDescent="0.25">
      <c r="M6168" s="288" t="b">
        <f>IF(AND(OR('1. Participant &amp; Project Info'!$B$18=index!$F$21,'1. Participant &amp; Project Info'!$B$18=index!$F$22),OR(ISBLANK('2. RPS Generation'!C6178),'2. RPS Generation'!C6178&gt;'1. Participant &amp; Project Info'!$B$38,'2. RPS Generation'!C6178&lt;0)),TRUE,FALSE)</f>
        <v>0</v>
      </c>
      <c r="O6168">
        <f t="shared" si="107"/>
        <v>0</v>
      </c>
    </row>
    <row r="6169" spans="13:15" x14ac:dyDescent="0.25">
      <c r="M6169" s="288" t="b">
        <f>IF(AND(OR('1. Participant &amp; Project Info'!$B$18=index!$F$21,'1. Participant &amp; Project Info'!$B$18=index!$F$22),OR(ISBLANK('2. RPS Generation'!C6179),'2. RPS Generation'!C6179&gt;'1. Participant &amp; Project Info'!$B$38,'2. RPS Generation'!C6179&lt;0)),TRUE,FALSE)</f>
        <v>0</v>
      </c>
      <c r="O6169">
        <f t="shared" si="107"/>
        <v>0</v>
      </c>
    </row>
    <row r="6170" spans="13:15" x14ac:dyDescent="0.25">
      <c r="M6170" s="288" t="b">
        <f>IF(AND(OR('1. Participant &amp; Project Info'!$B$18=index!$F$21,'1. Participant &amp; Project Info'!$B$18=index!$F$22),OR(ISBLANK('2. RPS Generation'!C6180),'2. RPS Generation'!C6180&gt;'1. Participant &amp; Project Info'!$B$38,'2. RPS Generation'!C6180&lt;0)),TRUE,FALSE)</f>
        <v>0</v>
      </c>
      <c r="O6170">
        <f t="shared" si="107"/>
        <v>0</v>
      </c>
    </row>
    <row r="6171" spans="13:15" x14ac:dyDescent="0.25">
      <c r="M6171" s="288" t="b">
        <f>IF(AND(OR('1. Participant &amp; Project Info'!$B$18=index!$F$21,'1. Participant &amp; Project Info'!$B$18=index!$F$22),OR(ISBLANK('2. RPS Generation'!C6181),'2. RPS Generation'!C6181&gt;'1. Participant &amp; Project Info'!$B$38,'2. RPS Generation'!C6181&lt;0)),TRUE,FALSE)</f>
        <v>0</v>
      </c>
      <c r="O6171">
        <f t="shared" si="107"/>
        <v>0</v>
      </c>
    </row>
    <row r="6172" spans="13:15" x14ac:dyDescent="0.25">
      <c r="M6172" s="288" t="b">
        <f>IF(AND(OR('1. Participant &amp; Project Info'!$B$18=index!$F$21,'1. Participant &amp; Project Info'!$B$18=index!$F$22),OR(ISBLANK('2. RPS Generation'!C6182),'2. RPS Generation'!C6182&gt;'1. Participant &amp; Project Info'!$B$38,'2. RPS Generation'!C6182&lt;0)),TRUE,FALSE)</f>
        <v>0</v>
      </c>
      <c r="O6172">
        <f t="shared" si="107"/>
        <v>0</v>
      </c>
    </row>
    <row r="6173" spans="13:15" x14ac:dyDescent="0.25">
      <c r="M6173" s="288" t="b">
        <f>IF(AND(OR('1. Participant &amp; Project Info'!$B$18=index!$F$21,'1. Participant &amp; Project Info'!$B$18=index!$F$22),OR(ISBLANK('2. RPS Generation'!C6183),'2. RPS Generation'!C6183&gt;'1. Participant &amp; Project Info'!$B$38,'2. RPS Generation'!C6183&lt;0)),TRUE,FALSE)</f>
        <v>0</v>
      </c>
      <c r="O6173">
        <f t="shared" si="107"/>
        <v>0</v>
      </c>
    </row>
    <row r="6174" spans="13:15" x14ac:dyDescent="0.25">
      <c r="M6174" s="288" t="b">
        <f>IF(AND(OR('1. Participant &amp; Project Info'!$B$18=index!$F$21,'1. Participant &amp; Project Info'!$B$18=index!$F$22),OR(ISBLANK('2. RPS Generation'!C6184),'2. RPS Generation'!C6184&gt;'1. Participant &amp; Project Info'!$B$38,'2. RPS Generation'!C6184&lt;0)),TRUE,FALSE)</f>
        <v>0</v>
      </c>
      <c r="O6174">
        <f t="shared" si="107"/>
        <v>0</v>
      </c>
    </row>
    <row r="6175" spans="13:15" x14ac:dyDescent="0.25">
      <c r="M6175" s="288" t="b">
        <f>IF(AND(OR('1. Participant &amp; Project Info'!$B$18=index!$F$21,'1. Participant &amp; Project Info'!$B$18=index!$F$22),OR(ISBLANK('2. RPS Generation'!C6185),'2. RPS Generation'!C6185&gt;'1. Participant &amp; Project Info'!$B$38,'2. RPS Generation'!C6185&lt;0)),TRUE,FALSE)</f>
        <v>0</v>
      </c>
      <c r="O6175">
        <f t="shared" si="107"/>
        <v>0</v>
      </c>
    </row>
    <row r="6176" spans="13:15" x14ac:dyDescent="0.25">
      <c r="M6176" s="288" t="b">
        <f>IF(AND(OR('1. Participant &amp; Project Info'!$B$18=index!$F$21,'1. Participant &amp; Project Info'!$B$18=index!$F$22),OR(ISBLANK('2. RPS Generation'!C6186),'2. RPS Generation'!C6186&gt;'1. Participant &amp; Project Info'!$B$38,'2. RPS Generation'!C6186&lt;0)),TRUE,FALSE)</f>
        <v>0</v>
      </c>
      <c r="O6176">
        <f t="shared" si="107"/>
        <v>0</v>
      </c>
    </row>
    <row r="6177" spans="13:15" x14ac:dyDescent="0.25">
      <c r="M6177" s="288" t="b">
        <f>IF(AND(OR('1. Participant &amp; Project Info'!$B$18=index!$F$21,'1. Participant &amp; Project Info'!$B$18=index!$F$22),OR(ISBLANK('2. RPS Generation'!C6187),'2. RPS Generation'!C6187&gt;'1. Participant &amp; Project Info'!$B$38,'2. RPS Generation'!C6187&lt;0)),TRUE,FALSE)</f>
        <v>0</v>
      </c>
      <c r="O6177">
        <f t="shared" si="107"/>
        <v>0</v>
      </c>
    </row>
    <row r="6178" spans="13:15" x14ac:dyDescent="0.25">
      <c r="M6178" s="288" t="b">
        <f>IF(AND(OR('1. Participant &amp; Project Info'!$B$18=index!$F$21,'1. Participant &amp; Project Info'!$B$18=index!$F$22),OR(ISBLANK('2. RPS Generation'!C6188),'2. RPS Generation'!C6188&gt;'1. Participant &amp; Project Info'!$B$38,'2. RPS Generation'!C6188&lt;0)),TRUE,FALSE)</f>
        <v>0</v>
      </c>
      <c r="O6178">
        <f t="shared" si="107"/>
        <v>0</v>
      </c>
    </row>
    <row r="6179" spans="13:15" x14ac:dyDescent="0.25">
      <c r="M6179" s="288" t="b">
        <f>IF(AND(OR('1. Participant &amp; Project Info'!$B$18=index!$F$21,'1. Participant &amp; Project Info'!$B$18=index!$F$22),OR(ISBLANK('2. RPS Generation'!C6189),'2. RPS Generation'!C6189&gt;'1. Participant &amp; Project Info'!$B$38,'2. RPS Generation'!C6189&lt;0)),TRUE,FALSE)</f>
        <v>0</v>
      </c>
      <c r="O6179">
        <f t="shared" si="107"/>
        <v>0</v>
      </c>
    </row>
    <row r="6180" spans="13:15" x14ac:dyDescent="0.25">
      <c r="M6180" s="288" t="b">
        <f>IF(AND(OR('1. Participant &amp; Project Info'!$B$18=index!$F$21,'1. Participant &amp; Project Info'!$B$18=index!$F$22),OR(ISBLANK('2. RPS Generation'!C6190),'2. RPS Generation'!C6190&gt;'1. Participant &amp; Project Info'!$B$38,'2. RPS Generation'!C6190&lt;0)),TRUE,FALSE)</f>
        <v>0</v>
      </c>
      <c r="O6180">
        <f t="shared" si="107"/>
        <v>0</v>
      </c>
    </row>
    <row r="6181" spans="13:15" x14ac:dyDescent="0.25">
      <c r="M6181" s="288" t="b">
        <f>IF(AND(OR('1. Participant &amp; Project Info'!$B$18=index!$F$21,'1. Participant &amp; Project Info'!$B$18=index!$F$22),OR(ISBLANK('2. RPS Generation'!C6191),'2. RPS Generation'!C6191&gt;'1. Participant &amp; Project Info'!$B$38,'2. RPS Generation'!C6191&lt;0)),TRUE,FALSE)</f>
        <v>0</v>
      </c>
      <c r="O6181">
        <f t="shared" si="107"/>
        <v>0</v>
      </c>
    </row>
    <row r="6182" spans="13:15" x14ac:dyDescent="0.25">
      <c r="M6182" s="288" t="b">
        <f>IF(AND(OR('1. Participant &amp; Project Info'!$B$18=index!$F$21,'1. Participant &amp; Project Info'!$B$18=index!$F$22),OR(ISBLANK('2. RPS Generation'!C6192),'2. RPS Generation'!C6192&gt;'1. Participant &amp; Project Info'!$B$38,'2. RPS Generation'!C6192&lt;0)),TRUE,FALSE)</f>
        <v>0</v>
      </c>
      <c r="O6182">
        <f t="shared" si="107"/>
        <v>0</v>
      </c>
    </row>
    <row r="6183" spans="13:15" x14ac:dyDescent="0.25">
      <c r="M6183" s="288" t="b">
        <f>IF(AND(OR('1. Participant &amp; Project Info'!$B$18=index!$F$21,'1. Participant &amp; Project Info'!$B$18=index!$F$22),OR(ISBLANK('2. RPS Generation'!C6193),'2. RPS Generation'!C6193&gt;'1. Participant &amp; Project Info'!$B$38,'2. RPS Generation'!C6193&lt;0)),TRUE,FALSE)</f>
        <v>0</v>
      </c>
      <c r="O6183">
        <f t="shared" si="107"/>
        <v>0</v>
      </c>
    </row>
    <row r="6184" spans="13:15" x14ac:dyDescent="0.25">
      <c r="M6184" s="288" t="b">
        <f>IF(AND(OR('1. Participant &amp; Project Info'!$B$18=index!$F$21,'1. Participant &amp; Project Info'!$B$18=index!$F$22),OR(ISBLANK('2. RPS Generation'!C6194),'2. RPS Generation'!C6194&gt;'1. Participant &amp; Project Info'!$B$38,'2. RPS Generation'!C6194&lt;0)),TRUE,FALSE)</f>
        <v>0</v>
      </c>
      <c r="O6184">
        <f t="shared" si="107"/>
        <v>0</v>
      </c>
    </row>
    <row r="6185" spans="13:15" x14ac:dyDescent="0.25">
      <c r="M6185" s="288" t="b">
        <f>IF(AND(OR('1. Participant &amp; Project Info'!$B$18=index!$F$21,'1. Participant &amp; Project Info'!$B$18=index!$F$22),OR(ISBLANK('2. RPS Generation'!C6195),'2. RPS Generation'!C6195&gt;'1. Participant &amp; Project Info'!$B$38,'2. RPS Generation'!C6195&lt;0)),TRUE,FALSE)</f>
        <v>0</v>
      </c>
      <c r="O6185">
        <f t="shared" si="107"/>
        <v>0</v>
      </c>
    </row>
    <row r="6186" spans="13:15" x14ac:dyDescent="0.25">
      <c r="M6186" s="288" t="b">
        <f>IF(AND(OR('1. Participant &amp; Project Info'!$B$18=index!$F$21,'1. Participant &amp; Project Info'!$B$18=index!$F$22),OR(ISBLANK('2. RPS Generation'!C6196),'2. RPS Generation'!C6196&gt;'1. Participant &amp; Project Info'!$B$38,'2. RPS Generation'!C6196&lt;0)),TRUE,FALSE)</f>
        <v>0</v>
      </c>
      <c r="O6186">
        <f t="shared" si="107"/>
        <v>0</v>
      </c>
    </row>
    <row r="6187" spans="13:15" x14ac:dyDescent="0.25">
      <c r="M6187" s="288" t="b">
        <f>IF(AND(OR('1. Participant &amp; Project Info'!$B$18=index!$F$21,'1. Participant &amp; Project Info'!$B$18=index!$F$22),OR(ISBLANK('2. RPS Generation'!C6197),'2. RPS Generation'!C6197&gt;'1. Participant &amp; Project Info'!$B$38,'2. RPS Generation'!C6197&lt;0)),TRUE,FALSE)</f>
        <v>0</v>
      </c>
      <c r="O6187">
        <f t="shared" si="107"/>
        <v>0</v>
      </c>
    </row>
    <row r="6188" spans="13:15" x14ac:dyDescent="0.25">
      <c r="M6188" s="288" t="b">
        <f>IF(AND(OR('1. Participant &amp; Project Info'!$B$18=index!$F$21,'1. Participant &amp; Project Info'!$B$18=index!$F$22),OR(ISBLANK('2. RPS Generation'!C6198),'2. RPS Generation'!C6198&gt;'1. Participant &amp; Project Info'!$B$38,'2. RPS Generation'!C6198&lt;0)),TRUE,FALSE)</f>
        <v>0</v>
      </c>
      <c r="O6188">
        <f t="shared" si="107"/>
        <v>0</v>
      </c>
    </row>
    <row r="6189" spans="13:15" x14ac:dyDescent="0.25">
      <c r="M6189" s="288" t="b">
        <f>IF(AND(OR('1. Participant &amp; Project Info'!$B$18=index!$F$21,'1. Participant &amp; Project Info'!$B$18=index!$F$22),OR(ISBLANK('2. RPS Generation'!C6199),'2. RPS Generation'!C6199&gt;'1. Participant &amp; Project Info'!$B$38,'2. RPS Generation'!C6199&lt;0)),TRUE,FALSE)</f>
        <v>0</v>
      </c>
      <c r="O6189">
        <f t="shared" si="107"/>
        <v>0</v>
      </c>
    </row>
    <row r="6190" spans="13:15" x14ac:dyDescent="0.25">
      <c r="M6190" s="288" t="b">
        <f>IF(AND(OR('1. Participant &amp; Project Info'!$B$18=index!$F$21,'1. Participant &amp; Project Info'!$B$18=index!$F$22),OR(ISBLANK('2. RPS Generation'!C6200),'2. RPS Generation'!C6200&gt;'1. Participant &amp; Project Info'!$B$38,'2. RPS Generation'!C6200&lt;0)),TRUE,FALSE)</f>
        <v>0</v>
      </c>
      <c r="O6190">
        <f t="shared" ref="O6190:O6253" si="108">--OR(L6190,M6190,N6190)</f>
        <v>0</v>
      </c>
    </row>
    <row r="6191" spans="13:15" x14ac:dyDescent="0.25">
      <c r="M6191" s="288" t="b">
        <f>IF(AND(OR('1. Participant &amp; Project Info'!$B$18=index!$F$21,'1. Participant &amp; Project Info'!$B$18=index!$F$22),OR(ISBLANK('2. RPS Generation'!C6201),'2. RPS Generation'!C6201&gt;'1. Participant &amp; Project Info'!$B$38,'2. RPS Generation'!C6201&lt;0)),TRUE,FALSE)</f>
        <v>0</v>
      </c>
      <c r="O6191">
        <f t="shared" si="108"/>
        <v>0</v>
      </c>
    </row>
    <row r="6192" spans="13:15" x14ac:dyDescent="0.25">
      <c r="M6192" s="288" t="b">
        <f>IF(AND(OR('1. Participant &amp; Project Info'!$B$18=index!$F$21,'1. Participant &amp; Project Info'!$B$18=index!$F$22),OR(ISBLANK('2. RPS Generation'!C6202),'2. RPS Generation'!C6202&gt;'1. Participant &amp; Project Info'!$B$38,'2. RPS Generation'!C6202&lt;0)),TRUE,FALSE)</f>
        <v>0</v>
      </c>
      <c r="O6192">
        <f t="shared" si="108"/>
        <v>0</v>
      </c>
    </row>
    <row r="6193" spans="13:15" x14ac:dyDescent="0.25">
      <c r="M6193" s="288" t="b">
        <f>IF(AND(OR('1. Participant &amp; Project Info'!$B$18=index!$F$21,'1. Participant &amp; Project Info'!$B$18=index!$F$22),OR(ISBLANK('2. RPS Generation'!C6203),'2. RPS Generation'!C6203&gt;'1. Participant &amp; Project Info'!$B$38,'2. RPS Generation'!C6203&lt;0)),TRUE,FALSE)</f>
        <v>0</v>
      </c>
      <c r="O6193">
        <f t="shared" si="108"/>
        <v>0</v>
      </c>
    </row>
    <row r="6194" spans="13:15" x14ac:dyDescent="0.25">
      <c r="M6194" s="288" t="b">
        <f>IF(AND(OR('1. Participant &amp; Project Info'!$B$18=index!$F$21,'1. Participant &amp; Project Info'!$B$18=index!$F$22),OR(ISBLANK('2. RPS Generation'!C6204),'2. RPS Generation'!C6204&gt;'1. Participant &amp; Project Info'!$B$38,'2. RPS Generation'!C6204&lt;0)),TRUE,FALSE)</f>
        <v>0</v>
      </c>
      <c r="O6194">
        <f t="shared" si="108"/>
        <v>0</v>
      </c>
    </row>
    <row r="6195" spans="13:15" x14ac:dyDescent="0.25">
      <c r="M6195" s="288" t="b">
        <f>IF(AND(OR('1. Participant &amp; Project Info'!$B$18=index!$F$21,'1. Participant &amp; Project Info'!$B$18=index!$F$22),OR(ISBLANK('2. RPS Generation'!C6205),'2. RPS Generation'!C6205&gt;'1. Participant &amp; Project Info'!$B$38,'2. RPS Generation'!C6205&lt;0)),TRUE,FALSE)</f>
        <v>0</v>
      </c>
      <c r="O6195">
        <f t="shared" si="108"/>
        <v>0</v>
      </c>
    </row>
    <row r="6196" spans="13:15" x14ac:dyDescent="0.25">
      <c r="M6196" s="288" t="b">
        <f>IF(AND(OR('1. Participant &amp; Project Info'!$B$18=index!$F$21,'1. Participant &amp; Project Info'!$B$18=index!$F$22),OR(ISBLANK('2. RPS Generation'!C6206),'2. RPS Generation'!C6206&gt;'1. Participant &amp; Project Info'!$B$38,'2. RPS Generation'!C6206&lt;0)),TRUE,FALSE)</f>
        <v>0</v>
      </c>
      <c r="O6196">
        <f t="shared" si="108"/>
        <v>0</v>
      </c>
    </row>
    <row r="6197" spans="13:15" x14ac:dyDescent="0.25">
      <c r="M6197" s="288" t="b">
        <f>IF(AND(OR('1. Participant &amp; Project Info'!$B$18=index!$F$21,'1. Participant &amp; Project Info'!$B$18=index!$F$22),OR(ISBLANK('2. RPS Generation'!C6207),'2. RPS Generation'!C6207&gt;'1. Participant &amp; Project Info'!$B$38,'2. RPS Generation'!C6207&lt;0)),TRUE,FALSE)</f>
        <v>0</v>
      </c>
      <c r="O6197">
        <f t="shared" si="108"/>
        <v>0</v>
      </c>
    </row>
    <row r="6198" spans="13:15" x14ac:dyDescent="0.25">
      <c r="M6198" s="288" t="b">
        <f>IF(AND(OR('1. Participant &amp; Project Info'!$B$18=index!$F$21,'1. Participant &amp; Project Info'!$B$18=index!$F$22),OR(ISBLANK('2. RPS Generation'!C6208),'2. RPS Generation'!C6208&gt;'1. Participant &amp; Project Info'!$B$38,'2. RPS Generation'!C6208&lt;0)),TRUE,FALSE)</f>
        <v>0</v>
      </c>
      <c r="O6198">
        <f t="shared" si="108"/>
        <v>0</v>
      </c>
    </row>
    <row r="6199" spans="13:15" x14ac:dyDescent="0.25">
      <c r="M6199" s="288" t="b">
        <f>IF(AND(OR('1. Participant &amp; Project Info'!$B$18=index!$F$21,'1. Participant &amp; Project Info'!$B$18=index!$F$22),OR(ISBLANK('2. RPS Generation'!C6209),'2. RPS Generation'!C6209&gt;'1. Participant &amp; Project Info'!$B$38,'2. RPS Generation'!C6209&lt;0)),TRUE,FALSE)</f>
        <v>0</v>
      </c>
      <c r="O6199">
        <f t="shared" si="108"/>
        <v>0</v>
      </c>
    </row>
    <row r="6200" spans="13:15" x14ac:dyDescent="0.25">
      <c r="M6200" s="288" t="b">
        <f>IF(AND(OR('1. Participant &amp; Project Info'!$B$18=index!$F$21,'1. Participant &amp; Project Info'!$B$18=index!$F$22),OR(ISBLANK('2. RPS Generation'!C6210),'2. RPS Generation'!C6210&gt;'1. Participant &amp; Project Info'!$B$38,'2. RPS Generation'!C6210&lt;0)),TRUE,FALSE)</f>
        <v>0</v>
      </c>
      <c r="O6200">
        <f t="shared" si="108"/>
        <v>0</v>
      </c>
    </row>
    <row r="6201" spans="13:15" x14ac:dyDescent="0.25">
      <c r="M6201" s="288" t="b">
        <f>IF(AND(OR('1. Participant &amp; Project Info'!$B$18=index!$F$21,'1. Participant &amp; Project Info'!$B$18=index!$F$22),OR(ISBLANK('2. RPS Generation'!C6211),'2. RPS Generation'!C6211&gt;'1. Participant &amp; Project Info'!$B$38,'2. RPS Generation'!C6211&lt;0)),TRUE,FALSE)</f>
        <v>0</v>
      </c>
      <c r="O6201">
        <f t="shared" si="108"/>
        <v>0</v>
      </c>
    </row>
    <row r="6202" spans="13:15" x14ac:dyDescent="0.25">
      <c r="M6202" s="288" t="b">
        <f>IF(AND(OR('1. Participant &amp; Project Info'!$B$18=index!$F$21,'1. Participant &amp; Project Info'!$B$18=index!$F$22),OR(ISBLANK('2. RPS Generation'!C6212),'2. RPS Generation'!C6212&gt;'1. Participant &amp; Project Info'!$B$38,'2. RPS Generation'!C6212&lt;0)),TRUE,FALSE)</f>
        <v>0</v>
      </c>
      <c r="O6202">
        <f t="shared" si="108"/>
        <v>0</v>
      </c>
    </row>
    <row r="6203" spans="13:15" x14ac:dyDescent="0.25">
      <c r="M6203" s="288" t="b">
        <f>IF(AND(OR('1. Participant &amp; Project Info'!$B$18=index!$F$21,'1. Participant &amp; Project Info'!$B$18=index!$F$22),OR(ISBLANK('2. RPS Generation'!C6213),'2. RPS Generation'!C6213&gt;'1. Participant &amp; Project Info'!$B$38,'2. RPS Generation'!C6213&lt;0)),TRUE,FALSE)</f>
        <v>0</v>
      </c>
      <c r="O6203">
        <f t="shared" si="108"/>
        <v>0</v>
      </c>
    </row>
    <row r="6204" spans="13:15" x14ac:dyDescent="0.25">
      <c r="M6204" s="288" t="b">
        <f>IF(AND(OR('1. Participant &amp; Project Info'!$B$18=index!$F$21,'1. Participant &amp; Project Info'!$B$18=index!$F$22),OR(ISBLANK('2. RPS Generation'!C6214),'2. RPS Generation'!C6214&gt;'1. Participant &amp; Project Info'!$B$38,'2. RPS Generation'!C6214&lt;0)),TRUE,FALSE)</f>
        <v>0</v>
      </c>
      <c r="O6204">
        <f t="shared" si="108"/>
        <v>0</v>
      </c>
    </row>
    <row r="6205" spans="13:15" x14ac:dyDescent="0.25">
      <c r="M6205" s="288" t="b">
        <f>IF(AND(OR('1. Participant &amp; Project Info'!$B$18=index!$F$21,'1. Participant &amp; Project Info'!$B$18=index!$F$22),OR(ISBLANK('2. RPS Generation'!C6215),'2. RPS Generation'!C6215&gt;'1. Participant &amp; Project Info'!$B$38,'2. RPS Generation'!C6215&lt;0)),TRUE,FALSE)</f>
        <v>0</v>
      </c>
      <c r="O6205">
        <f t="shared" si="108"/>
        <v>0</v>
      </c>
    </row>
    <row r="6206" spans="13:15" x14ac:dyDescent="0.25">
      <c r="M6206" s="288" t="b">
        <f>IF(AND(OR('1. Participant &amp; Project Info'!$B$18=index!$F$21,'1. Participant &amp; Project Info'!$B$18=index!$F$22),OR(ISBLANK('2. RPS Generation'!C6216),'2. RPS Generation'!C6216&gt;'1. Participant &amp; Project Info'!$B$38,'2. RPS Generation'!C6216&lt;0)),TRUE,FALSE)</f>
        <v>0</v>
      </c>
      <c r="O6206">
        <f t="shared" si="108"/>
        <v>0</v>
      </c>
    </row>
    <row r="6207" spans="13:15" x14ac:dyDescent="0.25">
      <c r="M6207" s="288" t="b">
        <f>IF(AND(OR('1. Participant &amp; Project Info'!$B$18=index!$F$21,'1. Participant &amp; Project Info'!$B$18=index!$F$22),OR(ISBLANK('2. RPS Generation'!C6217),'2. RPS Generation'!C6217&gt;'1. Participant &amp; Project Info'!$B$38,'2. RPS Generation'!C6217&lt;0)),TRUE,FALSE)</f>
        <v>0</v>
      </c>
      <c r="O6207">
        <f t="shared" si="108"/>
        <v>0</v>
      </c>
    </row>
    <row r="6208" spans="13:15" x14ac:dyDescent="0.25">
      <c r="M6208" s="288" t="b">
        <f>IF(AND(OR('1. Participant &amp; Project Info'!$B$18=index!$F$21,'1. Participant &amp; Project Info'!$B$18=index!$F$22),OR(ISBLANK('2. RPS Generation'!C6218),'2. RPS Generation'!C6218&gt;'1. Participant &amp; Project Info'!$B$38,'2. RPS Generation'!C6218&lt;0)),TRUE,FALSE)</f>
        <v>0</v>
      </c>
      <c r="O6208">
        <f t="shared" si="108"/>
        <v>0</v>
      </c>
    </row>
    <row r="6209" spans="13:15" x14ac:dyDescent="0.25">
      <c r="M6209" s="288" t="b">
        <f>IF(AND(OR('1. Participant &amp; Project Info'!$B$18=index!$F$21,'1. Participant &amp; Project Info'!$B$18=index!$F$22),OR(ISBLANK('2. RPS Generation'!C6219),'2. RPS Generation'!C6219&gt;'1. Participant &amp; Project Info'!$B$38,'2. RPS Generation'!C6219&lt;0)),TRUE,FALSE)</f>
        <v>0</v>
      </c>
      <c r="O6209">
        <f t="shared" si="108"/>
        <v>0</v>
      </c>
    </row>
    <row r="6210" spans="13:15" x14ac:dyDescent="0.25">
      <c r="M6210" s="288" t="b">
        <f>IF(AND(OR('1. Participant &amp; Project Info'!$B$18=index!$F$21,'1. Participant &amp; Project Info'!$B$18=index!$F$22),OR(ISBLANK('2. RPS Generation'!C6220),'2. RPS Generation'!C6220&gt;'1. Participant &amp; Project Info'!$B$38,'2. RPS Generation'!C6220&lt;0)),TRUE,FALSE)</f>
        <v>0</v>
      </c>
      <c r="O6210">
        <f t="shared" si="108"/>
        <v>0</v>
      </c>
    </row>
    <row r="6211" spans="13:15" x14ac:dyDescent="0.25">
      <c r="M6211" s="288" t="b">
        <f>IF(AND(OR('1. Participant &amp; Project Info'!$B$18=index!$F$21,'1. Participant &amp; Project Info'!$B$18=index!$F$22),OR(ISBLANK('2. RPS Generation'!C6221),'2. RPS Generation'!C6221&gt;'1. Participant &amp; Project Info'!$B$38,'2. RPS Generation'!C6221&lt;0)),TRUE,FALSE)</f>
        <v>0</v>
      </c>
      <c r="O6211">
        <f t="shared" si="108"/>
        <v>0</v>
      </c>
    </row>
    <row r="6212" spans="13:15" x14ac:dyDescent="0.25">
      <c r="M6212" s="288" t="b">
        <f>IF(AND(OR('1. Participant &amp; Project Info'!$B$18=index!$F$21,'1. Participant &amp; Project Info'!$B$18=index!$F$22),OR(ISBLANK('2. RPS Generation'!C6222),'2. RPS Generation'!C6222&gt;'1. Participant &amp; Project Info'!$B$38,'2. RPS Generation'!C6222&lt;0)),TRUE,FALSE)</f>
        <v>0</v>
      </c>
      <c r="O6212">
        <f t="shared" si="108"/>
        <v>0</v>
      </c>
    </row>
    <row r="6213" spans="13:15" x14ac:dyDescent="0.25">
      <c r="M6213" s="288" t="b">
        <f>IF(AND(OR('1. Participant &amp; Project Info'!$B$18=index!$F$21,'1. Participant &amp; Project Info'!$B$18=index!$F$22),OR(ISBLANK('2. RPS Generation'!C6223),'2. RPS Generation'!C6223&gt;'1. Participant &amp; Project Info'!$B$38,'2. RPS Generation'!C6223&lt;0)),TRUE,FALSE)</f>
        <v>0</v>
      </c>
      <c r="O6213">
        <f t="shared" si="108"/>
        <v>0</v>
      </c>
    </row>
    <row r="6214" spans="13:15" x14ac:dyDescent="0.25">
      <c r="M6214" s="288" t="b">
        <f>IF(AND(OR('1. Participant &amp; Project Info'!$B$18=index!$F$21,'1. Participant &amp; Project Info'!$B$18=index!$F$22),OR(ISBLANK('2. RPS Generation'!C6224),'2. RPS Generation'!C6224&gt;'1. Participant &amp; Project Info'!$B$38,'2. RPS Generation'!C6224&lt;0)),TRUE,FALSE)</f>
        <v>0</v>
      </c>
      <c r="O6214">
        <f t="shared" si="108"/>
        <v>0</v>
      </c>
    </row>
    <row r="6215" spans="13:15" x14ac:dyDescent="0.25">
      <c r="M6215" s="288" t="b">
        <f>IF(AND(OR('1. Participant &amp; Project Info'!$B$18=index!$F$21,'1. Participant &amp; Project Info'!$B$18=index!$F$22),OR(ISBLANK('2. RPS Generation'!C6225),'2. RPS Generation'!C6225&gt;'1. Participant &amp; Project Info'!$B$38,'2. RPS Generation'!C6225&lt;0)),TRUE,FALSE)</f>
        <v>0</v>
      </c>
      <c r="O6215">
        <f t="shared" si="108"/>
        <v>0</v>
      </c>
    </row>
    <row r="6216" spans="13:15" x14ac:dyDescent="0.25">
      <c r="M6216" s="288" t="b">
        <f>IF(AND(OR('1. Participant &amp; Project Info'!$B$18=index!$F$21,'1. Participant &amp; Project Info'!$B$18=index!$F$22),OR(ISBLANK('2. RPS Generation'!C6226),'2. RPS Generation'!C6226&gt;'1. Participant &amp; Project Info'!$B$38,'2. RPS Generation'!C6226&lt;0)),TRUE,FALSE)</f>
        <v>0</v>
      </c>
      <c r="O6216">
        <f t="shared" si="108"/>
        <v>0</v>
      </c>
    </row>
    <row r="6217" spans="13:15" x14ac:dyDescent="0.25">
      <c r="M6217" s="288" t="b">
        <f>IF(AND(OR('1. Participant &amp; Project Info'!$B$18=index!$F$21,'1. Participant &amp; Project Info'!$B$18=index!$F$22),OR(ISBLANK('2. RPS Generation'!C6227),'2. RPS Generation'!C6227&gt;'1. Participant &amp; Project Info'!$B$38,'2. RPS Generation'!C6227&lt;0)),TRUE,FALSE)</f>
        <v>0</v>
      </c>
      <c r="O6217">
        <f t="shared" si="108"/>
        <v>0</v>
      </c>
    </row>
    <row r="6218" spans="13:15" x14ac:dyDescent="0.25">
      <c r="M6218" s="288" t="b">
        <f>IF(AND(OR('1. Participant &amp; Project Info'!$B$18=index!$F$21,'1. Participant &amp; Project Info'!$B$18=index!$F$22),OR(ISBLANK('2. RPS Generation'!C6228),'2. RPS Generation'!C6228&gt;'1. Participant &amp; Project Info'!$B$38,'2. RPS Generation'!C6228&lt;0)),TRUE,FALSE)</f>
        <v>0</v>
      </c>
      <c r="O6218">
        <f t="shared" si="108"/>
        <v>0</v>
      </c>
    </row>
    <row r="6219" spans="13:15" x14ac:dyDescent="0.25">
      <c r="M6219" s="288" t="b">
        <f>IF(AND(OR('1. Participant &amp; Project Info'!$B$18=index!$F$21,'1. Participant &amp; Project Info'!$B$18=index!$F$22),OR(ISBLANK('2. RPS Generation'!C6229),'2. RPS Generation'!C6229&gt;'1. Participant &amp; Project Info'!$B$38,'2. RPS Generation'!C6229&lt;0)),TRUE,FALSE)</f>
        <v>0</v>
      </c>
      <c r="O6219">
        <f t="shared" si="108"/>
        <v>0</v>
      </c>
    </row>
    <row r="6220" spans="13:15" x14ac:dyDescent="0.25">
      <c r="M6220" s="288" t="b">
        <f>IF(AND(OR('1. Participant &amp; Project Info'!$B$18=index!$F$21,'1. Participant &amp; Project Info'!$B$18=index!$F$22),OR(ISBLANK('2. RPS Generation'!C6230),'2. RPS Generation'!C6230&gt;'1. Participant &amp; Project Info'!$B$38,'2. RPS Generation'!C6230&lt;0)),TRUE,FALSE)</f>
        <v>0</v>
      </c>
      <c r="O6220">
        <f t="shared" si="108"/>
        <v>0</v>
      </c>
    </row>
    <row r="6221" spans="13:15" x14ac:dyDescent="0.25">
      <c r="M6221" s="288" t="b">
        <f>IF(AND(OR('1. Participant &amp; Project Info'!$B$18=index!$F$21,'1. Participant &amp; Project Info'!$B$18=index!$F$22),OR(ISBLANK('2. RPS Generation'!C6231),'2. RPS Generation'!C6231&gt;'1. Participant &amp; Project Info'!$B$38,'2. RPS Generation'!C6231&lt;0)),TRUE,FALSE)</f>
        <v>0</v>
      </c>
      <c r="O6221">
        <f t="shared" si="108"/>
        <v>0</v>
      </c>
    </row>
    <row r="6222" spans="13:15" x14ac:dyDescent="0.25">
      <c r="M6222" s="288" t="b">
        <f>IF(AND(OR('1. Participant &amp; Project Info'!$B$18=index!$F$21,'1. Participant &amp; Project Info'!$B$18=index!$F$22),OR(ISBLANK('2. RPS Generation'!C6232),'2. RPS Generation'!C6232&gt;'1. Participant &amp; Project Info'!$B$38,'2. RPS Generation'!C6232&lt;0)),TRUE,FALSE)</f>
        <v>0</v>
      </c>
      <c r="O6222">
        <f t="shared" si="108"/>
        <v>0</v>
      </c>
    </row>
    <row r="6223" spans="13:15" x14ac:dyDescent="0.25">
      <c r="M6223" s="288" t="b">
        <f>IF(AND(OR('1. Participant &amp; Project Info'!$B$18=index!$F$21,'1. Participant &amp; Project Info'!$B$18=index!$F$22),OR(ISBLANK('2. RPS Generation'!C6233),'2. RPS Generation'!C6233&gt;'1. Participant &amp; Project Info'!$B$38,'2. RPS Generation'!C6233&lt;0)),TRUE,FALSE)</f>
        <v>0</v>
      </c>
      <c r="O6223">
        <f t="shared" si="108"/>
        <v>0</v>
      </c>
    </row>
    <row r="6224" spans="13:15" x14ac:dyDescent="0.25">
      <c r="M6224" s="288" t="b">
        <f>IF(AND(OR('1. Participant &amp; Project Info'!$B$18=index!$F$21,'1. Participant &amp; Project Info'!$B$18=index!$F$22),OR(ISBLANK('2. RPS Generation'!C6234),'2. RPS Generation'!C6234&gt;'1. Participant &amp; Project Info'!$B$38,'2. RPS Generation'!C6234&lt;0)),TRUE,FALSE)</f>
        <v>0</v>
      </c>
      <c r="O6224">
        <f t="shared" si="108"/>
        <v>0</v>
      </c>
    </row>
    <row r="6225" spans="13:15" x14ac:dyDescent="0.25">
      <c r="M6225" s="288" t="b">
        <f>IF(AND(OR('1. Participant &amp; Project Info'!$B$18=index!$F$21,'1. Participant &amp; Project Info'!$B$18=index!$F$22),OR(ISBLANK('2. RPS Generation'!C6235),'2. RPS Generation'!C6235&gt;'1. Participant &amp; Project Info'!$B$38,'2. RPS Generation'!C6235&lt;0)),TRUE,FALSE)</f>
        <v>0</v>
      </c>
      <c r="O6225">
        <f t="shared" si="108"/>
        <v>0</v>
      </c>
    </row>
    <row r="6226" spans="13:15" x14ac:dyDescent="0.25">
      <c r="M6226" s="288" t="b">
        <f>IF(AND(OR('1. Participant &amp; Project Info'!$B$18=index!$F$21,'1. Participant &amp; Project Info'!$B$18=index!$F$22),OR(ISBLANK('2. RPS Generation'!C6236),'2. RPS Generation'!C6236&gt;'1. Participant &amp; Project Info'!$B$38,'2. RPS Generation'!C6236&lt;0)),TRUE,FALSE)</f>
        <v>0</v>
      </c>
      <c r="O6226">
        <f t="shared" si="108"/>
        <v>0</v>
      </c>
    </row>
    <row r="6227" spans="13:15" x14ac:dyDescent="0.25">
      <c r="M6227" s="288" t="b">
        <f>IF(AND(OR('1. Participant &amp; Project Info'!$B$18=index!$F$21,'1. Participant &amp; Project Info'!$B$18=index!$F$22),OR(ISBLANK('2. RPS Generation'!C6237),'2. RPS Generation'!C6237&gt;'1. Participant &amp; Project Info'!$B$38,'2. RPS Generation'!C6237&lt;0)),TRUE,FALSE)</f>
        <v>0</v>
      </c>
      <c r="O6227">
        <f t="shared" si="108"/>
        <v>0</v>
      </c>
    </row>
    <row r="6228" spans="13:15" x14ac:dyDescent="0.25">
      <c r="M6228" s="288" t="b">
        <f>IF(AND(OR('1. Participant &amp; Project Info'!$B$18=index!$F$21,'1. Participant &amp; Project Info'!$B$18=index!$F$22),OR(ISBLANK('2. RPS Generation'!C6238),'2. RPS Generation'!C6238&gt;'1. Participant &amp; Project Info'!$B$38,'2. RPS Generation'!C6238&lt;0)),TRUE,FALSE)</f>
        <v>0</v>
      </c>
      <c r="O6228">
        <f t="shared" si="108"/>
        <v>0</v>
      </c>
    </row>
    <row r="6229" spans="13:15" x14ac:dyDescent="0.25">
      <c r="M6229" s="288" t="b">
        <f>IF(AND(OR('1. Participant &amp; Project Info'!$B$18=index!$F$21,'1. Participant &amp; Project Info'!$B$18=index!$F$22),OR(ISBLANK('2. RPS Generation'!C6239),'2. RPS Generation'!C6239&gt;'1. Participant &amp; Project Info'!$B$38,'2. RPS Generation'!C6239&lt;0)),TRUE,FALSE)</f>
        <v>0</v>
      </c>
      <c r="O6229">
        <f t="shared" si="108"/>
        <v>0</v>
      </c>
    </row>
    <row r="6230" spans="13:15" x14ac:dyDescent="0.25">
      <c r="M6230" s="288" t="b">
        <f>IF(AND(OR('1. Participant &amp; Project Info'!$B$18=index!$F$21,'1. Participant &amp; Project Info'!$B$18=index!$F$22),OR(ISBLANK('2. RPS Generation'!C6240),'2. RPS Generation'!C6240&gt;'1. Participant &amp; Project Info'!$B$38,'2. RPS Generation'!C6240&lt;0)),TRUE,FALSE)</f>
        <v>0</v>
      </c>
      <c r="O6230">
        <f t="shared" si="108"/>
        <v>0</v>
      </c>
    </row>
    <row r="6231" spans="13:15" x14ac:dyDescent="0.25">
      <c r="M6231" s="288" t="b">
        <f>IF(AND(OR('1. Participant &amp; Project Info'!$B$18=index!$F$21,'1. Participant &amp; Project Info'!$B$18=index!$F$22),OR(ISBLANK('2. RPS Generation'!C6241),'2. RPS Generation'!C6241&gt;'1. Participant &amp; Project Info'!$B$38,'2. RPS Generation'!C6241&lt;0)),TRUE,FALSE)</f>
        <v>0</v>
      </c>
      <c r="O6231">
        <f t="shared" si="108"/>
        <v>0</v>
      </c>
    </row>
    <row r="6232" spans="13:15" x14ac:dyDescent="0.25">
      <c r="M6232" s="288" t="b">
        <f>IF(AND(OR('1. Participant &amp; Project Info'!$B$18=index!$F$21,'1. Participant &amp; Project Info'!$B$18=index!$F$22),OR(ISBLANK('2. RPS Generation'!C6242),'2. RPS Generation'!C6242&gt;'1. Participant &amp; Project Info'!$B$38,'2. RPS Generation'!C6242&lt;0)),TRUE,FALSE)</f>
        <v>0</v>
      </c>
      <c r="O6232">
        <f t="shared" si="108"/>
        <v>0</v>
      </c>
    </row>
    <row r="6233" spans="13:15" x14ac:dyDescent="0.25">
      <c r="M6233" s="288" t="b">
        <f>IF(AND(OR('1. Participant &amp; Project Info'!$B$18=index!$F$21,'1. Participant &amp; Project Info'!$B$18=index!$F$22),OR(ISBLANK('2. RPS Generation'!C6243),'2. RPS Generation'!C6243&gt;'1. Participant &amp; Project Info'!$B$38,'2. RPS Generation'!C6243&lt;0)),TRUE,FALSE)</f>
        <v>0</v>
      </c>
      <c r="O6233">
        <f t="shared" si="108"/>
        <v>0</v>
      </c>
    </row>
    <row r="6234" spans="13:15" x14ac:dyDescent="0.25">
      <c r="M6234" s="288" t="b">
        <f>IF(AND(OR('1. Participant &amp; Project Info'!$B$18=index!$F$21,'1. Participant &amp; Project Info'!$B$18=index!$F$22),OR(ISBLANK('2. RPS Generation'!C6244),'2. RPS Generation'!C6244&gt;'1. Participant &amp; Project Info'!$B$38,'2. RPS Generation'!C6244&lt;0)),TRUE,FALSE)</f>
        <v>0</v>
      </c>
      <c r="O6234">
        <f t="shared" si="108"/>
        <v>0</v>
      </c>
    </row>
    <row r="6235" spans="13:15" x14ac:dyDescent="0.25">
      <c r="M6235" s="288" t="b">
        <f>IF(AND(OR('1. Participant &amp; Project Info'!$B$18=index!$F$21,'1. Participant &amp; Project Info'!$B$18=index!$F$22),OR(ISBLANK('2. RPS Generation'!C6245),'2. RPS Generation'!C6245&gt;'1. Participant &amp; Project Info'!$B$38,'2. RPS Generation'!C6245&lt;0)),TRUE,FALSE)</f>
        <v>0</v>
      </c>
      <c r="O6235">
        <f t="shared" si="108"/>
        <v>0</v>
      </c>
    </row>
    <row r="6236" spans="13:15" x14ac:dyDescent="0.25">
      <c r="M6236" s="288" t="b">
        <f>IF(AND(OR('1. Participant &amp; Project Info'!$B$18=index!$F$21,'1. Participant &amp; Project Info'!$B$18=index!$F$22),OR(ISBLANK('2. RPS Generation'!C6246),'2. RPS Generation'!C6246&gt;'1. Participant &amp; Project Info'!$B$38,'2. RPS Generation'!C6246&lt;0)),TRUE,FALSE)</f>
        <v>0</v>
      </c>
      <c r="O6236">
        <f t="shared" si="108"/>
        <v>0</v>
      </c>
    </row>
    <row r="6237" spans="13:15" x14ac:dyDescent="0.25">
      <c r="M6237" s="288" t="b">
        <f>IF(AND(OR('1. Participant &amp; Project Info'!$B$18=index!$F$21,'1. Participant &amp; Project Info'!$B$18=index!$F$22),OR(ISBLANK('2. RPS Generation'!C6247),'2. RPS Generation'!C6247&gt;'1. Participant &amp; Project Info'!$B$38,'2. RPS Generation'!C6247&lt;0)),TRUE,FALSE)</f>
        <v>0</v>
      </c>
      <c r="O6237">
        <f t="shared" si="108"/>
        <v>0</v>
      </c>
    </row>
    <row r="6238" spans="13:15" x14ac:dyDescent="0.25">
      <c r="M6238" s="288" t="b">
        <f>IF(AND(OR('1. Participant &amp; Project Info'!$B$18=index!$F$21,'1. Participant &amp; Project Info'!$B$18=index!$F$22),OR(ISBLANK('2. RPS Generation'!C6248),'2. RPS Generation'!C6248&gt;'1. Participant &amp; Project Info'!$B$38,'2. RPS Generation'!C6248&lt;0)),TRUE,FALSE)</f>
        <v>0</v>
      </c>
      <c r="O6238">
        <f t="shared" si="108"/>
        <v>0</v>
      </c>
    </row>
    <row r="6239" spans="13:15" x14ac:dyDescent="0.25">
      <c r="M6239" s="288" t="b">
        <f>IF(AND(OR('1. Participant &amp; Project Info'!$B$18=index!$F$21,'1. Participant &amp; Project Info'!$B$18=index!$F$22),OR(ISBLANK('2. RPS Generation'!C6249),'2. RPS Generation'!C6249&gt;'1. Participant &amp; Project Info'!$B$38,'2. RPS Generation'!C6249&lt;0)),TRUE,FALSE)</f>
        <v>0</v>
      </c>
      <c r="O6239">
        <f t="shared" si="108"/>
        <v>0</v>
      </c>
    </row>
    <row r="6240" spans="13:15" x14ac:dyDescent="0.25">
      <c r="M6240" s="288" t="b">
        <f>IF(AND(OR('1. Participant &amp; Project Info'!$B$18=index!$F$21,'1. Participant &amp; Project Info'!$B$18=index!$F$22),OR(ISBLANK('2. RPS Generation'!C6250),'2. RPS Generation'!C6250&gt;'1. Participant &amp; Project Info'!$B$38,'2. RPS Generation'!C6250&lt;0)),TRUE,FALSE)</f>
        <v>0</v>
      </c>
      <c r="O6240">
        <f t="shared" si="108"/>
        <v>0</v>
      </c>
    </row>
    <row r="6241" spans="13:15" x14ac:dyDescent="0.25">
      <c r="M6241" s="288" t="b">
        <f>IF(AND(OR('1. Participant &amp; Project Info'!$B$18=index!$F$21,'1. Participant &amp; Project Info'!$B$18=index!$F$22),OR(ISBLANK('2. RPS Generation'!C6251),'2. RPS Generation'!C6251&gt;'1. Participant &amp; Project Info'!$B$38,'2. RPS Generation'!C6251&lt;0)),TRUE,FALSE)</f>
        <v>0</v>
      </c>
      <c r="O6241">
        <f t="shared" si="108"/>
        <v>0</v>
      </c>
    </row>
    <row r="6242" spans="13:15" x14ac:dyDescent="0.25">
      <c r="M6242" s="288" t="b">
        <f>IF(AND(OR('1. Participant &amp; Project Info'!$B$18=index!$F$21,'1. Participant &amp; Project Info'!$B$18=index!$F$22),OR(ISBLANK('2. RPS Generation'!C6252),'2. RPS Generation'!C6252&gt;'1. Participant &amp; Project Info'!$B$38,'2. RPS Generation'!C6252&lt;0)),TRUE,FALSE)</f>
        <v>0</v>
      </c>
      <c r="O6242">
        <f t="shared" si="108"/>
        <v>0</v>
      </c>
    </row>
    <row r="6243" spans="13:15" x14ac:dyDescent="0.25">
      <c r="M6243" s="288" t="b">
        <f>IF(AND(OR('1. Participant &amp; Project Info'!$B$18=index!$F$21,'1. Participant &amp; Project Info'!$B$18=index!$F$22),OR(ISBLANK('2. RPS Generation'!C6253),'2. RPS Generation'!C6253&gt;'1. Participant &amp; Project Info'!$B$38,'2. RPS Generation'!C6253&lt;0)),TRUE,FALSE)</f>
        <v>0</v>
      </c>
      <c r="O6243">
        <f t="shared" si="108"/>
        <v>0</v>
      </c>
    </row>
    <row r="6244" spans="13:15" x14ac:dyDescent="0.25">
      <c r="M6244" s="288" t="b">
        <f>IF(AND(OR('1. Participant &amp; Project Info'!$B$18=index!$F$21,'1. Participant &amp; Project Info'!$B$18=index!$F$22),OR(ISBLANK('2. RPS Generation'!C6254),'2. RPS Generation'!C6254&gt;'1. Participant &amp; Project Info'!$B$38,'2. RPS Generation'!C6254&lt;0)),TRUE,FALSE)</f>
        <v>0</v>
      </c>
      <c r="O6244">
        <f t="shared" si="108"/>
        <v>0</v>
      </c>
    </row>
    <row r="6245" spans="13:15" x14ac:dyDescent="0.25">
      <c r="M6245" s="288" t="b">
        <f>IF(AND(OR('1. Participant &amp; Project Info'!$B$18=index!$F$21,'1. Participant &amp; Project Info'!$B$18=index!$F$22),OR(ISBLANK('2. RPS Generation'!C6255),'2. RPS Generation'!C6255&gt;'1. Participant &amp; Project Info'!$B$38,'2. RPS Generation'!C6255&lt;0)),TRUE,FALSE)</f>
        <v>0</v>
      </c>
      <c r="O6245">
        <f t="shared" si="108"/>
        <v>0</v>
      </c>
    </row>
    <row r="6246" spans="13:15" x14ac:dyDescent="0.25">
      <c r="M6246" s="288" t="b">
        <f>IF(AND(OR('1. Participant &amp; Project Info'!$B$18=index!$F$21,'1. Participant &amp; Project Info'!$B$18=index!$F$22),OR(ISBLANK('2. RPS Generation'!C6256),'2. RPS Generation'!C6256&gt;'1. Participant &amp; Project Info'!$B$38,'2. RPS Generation'!C6256&lt;0)),TRUE,FALSE)</f>
        <v>0</v>
      </c>
      <c r="O6246">
        <f t="shared" si="108"/>
        <v>0</v>
      </c>
    </row>
    <row r="6247" spans="13:15" x14ac:dyDescent="0.25">
      <c r="M6247" s="288" t="b">
        <f>IF(AND(OR('1. Participant &amp; Project Info'!$B$18=index!$F$21,'1. Participant &amp; Project Info'!$B$18=index!$F$22),OR(ISBLANK('2. RPS Generation'!C6257),'2. RPS Generation'!C6257&gt;'1. Participant &amp; Project Info'!$B$38,'2. RPS Generation'!C6257&lt;0)),TRUE,FALSE)</f>
        <v>0</v>
      </c>
      <c r="O6247">
        <f t="shared" si="108"/>
        <v>0</v>
      </c>
    </row>
    <row r="6248" spans="13:15" x14ac:dyDescent="0.25">
      <c r="M6248" s="288" t="b">
        <f>IF(AND(OR('1. Participant &amp; Project Info'!$B$18=index!$F$21,'1. Participant &amp; Project Info'!$B$18=index!$F$22),OR(ISBLANK('2. RPS Generation'!C6258),'2. RPS Generation'!C6258&gt;'1. Participant &amp; Project Info'!$B$38,'2. RPS Generation'!C6258&lt;0)),TRUE,FALSE)</f>
        <v>0</v>
      </c>
      <c r="O6248">
        <f t="shared" si="108"/>
        <v>0</v>
      </c>
    </row>
    <row r="6249" spans="13:15" x14ac:dyDescent="0.25">
      <c r="M6249" s="288" t="b">
        <f>IF(AND(OR('1. Participant &amp; Project Info'!$B$18=index!$F$21,'1. Participant &amp; Project Info'!$B$18=index!$F$22),OR(ISBLANK('2. RPS Generation'!C6259),'2. RPS Generation'!C6259&gt;'1. Participant &amp; Project Info'!$B$38,'2. RPS Generation'!C6259&lt;0)),TRUE,FALSE)</f>
        <v>0</v>
      </c>
      <c r="O6249">
        <f t="shared" si="108"/>
        <v>0</v>
      </c>
    </row>
    <row r="6250" spans="13:15" x14ac:dyDescent="0.25">
      <c r="M6250" s="288" t="b">
        <f>IF(AND(OR('1. Participant &amp; Project Info'!$B$18=index!$F$21,'1. Participant &amp; Project Info'!$B$18=index!$F$22),OR(ISBLANK('2. RPS Generation'!C6260),'2. RPS Generation'!C6260&gt;'1. Participant &amp; Project Info'!$B$38,'2. RPS Generation'!C6260&lt;0)),TRUE,FALSE)</f>
        <v>0</v>
      </c>
      <c r="O6250">
        <f t="shared" si="108"/>
        <v>0</v>
      </c>
    </row>
    <row r="6251" spans="13:15" x14ac:dyDescent="0.25">
      <c r="M6251" s="288" t="b">
        <f>IF(AND(OR('1. Participant &amp; Project Info'!$B$18=index!$F$21,'1. Participant &amp; Project Info'!$B$18=index!$F$22),OR(ISBLANK('2. RPS Generation'!C6261),'2. RPS Generation'!C6261&gt;'1. Participant &amp; Project Info'!$B$38,'2. RPS Generation'!C6261&lt;0)),TRUE,FALSE)</f>
        <v>0</v>
      </c>
      <c r="O6251">
        <f t="shared" si="108"/>
        <v>0</v>
      </c>
    </row>
    <row r="6252" spans="13:15" x14ac:dyDescent="0.25">
      <c r="M6252" s="288" t="b">
        <f>IF(AND(OR('1. Participant &amp; Project Info'!$B$18=index!$F$21,'1. Participant &amp; Project Info'!$B$18=index!$F$22),OR(ISBLANK('2. RPS Generation'!C6262),'2. RPS Generation'!C6262&gt;'1. Participant &amp; Project Info'!$B$38,'2. RPS Generation'!C6262&lt;0)),TRUE,FALSE)</f>
        <v>0</v>
      </c>
      <c r="O6252">
        <f t="shared" si="108"/>
        <v>0</v>
      </c>
    </row>
    <row r="6253" spans="13:15" x14ac:dyDescent="0.25">
      <c r="M6253" s="288" t="b">
        <f>IF(AND(OR('1. Participant &amp; Project Info'!$B$18=index!$F$21,'1. Participant &amp; Project Info'!$B$18=index!$F$22),OR(ISBLANK('2. RPS Generation'!C6263),'2. RPS Generation'!C6263&gt;'1. Participant &amp; Project Info'!$B$38,'2. RPS Generation'!C6263&lt;0)),TRUE,FALSE)</f>
        <v>0</v>
      </c>
      <c r="O6253">
        <f t="shared" si="108"/>
        <v>0</v>
      </c>
    </row>
    <row r="6254" spans="13:15" x14ac:dyDescent="0.25">
      <c r="M6254" s="288" t="b">
        <f>IF(AND(OR('1. Participant &amp; Project Info'!$B$18=index!$F$21,'1. Participant &amp; Project Info'!$B$18=index!$F$22),OR(ISBLANK('2. RPS Generation'!C6264),'2. RPS Generation'!C6264&gt;'1. Participant &amp; Project Info'!$B$38,'2. RPS Generation'!C6264&lt;0)),TRUE,FALSE)</f>
        <v>0</v>
      </c>
      <c r="O6254">
        <f t="shared" ref="O6254:O6317" si="109">--OR(L6254,M6254,N6254)</f>
        <v>0</v>
      </c>
    </row>
    <row r="6255" spans="13:15" x14ac:dyDescent="0.25">
      <c r="M6255" s="288" t="b">
        <f>IF(AND(OR('1. Participant &amp; Project Info'!$B$18=index!$F$21,'1. Participant &amp; Project Info'!$B$18=index!$F$22),OR(ISBLANK('2. RPS Generation'!C6265),'2. RPS Generation'!C6265&gt;'1. Participant &amp; Project Info'!$B$38,'2. RPS Generation'!C6265&lt;0)),TRUE,FALSE)</f>
        <v>0</v>
      </c>
      <c r="O6255">
        <f t="shared" si="109"/>
        <v>0</v>
      </c>
    </row>
    <row r="6256" spans="13:15" x14ac:dyDescent="0.25">
      <c r="M6256" s="288" t="b">
        <f>IF(AND(OR('1. Participant &amp; Project Info'!$B$18=index!$F$21,'1. Participant &amp; Project Info'!$B$18=index!$F$22),OR(ISBLANK('2. RPS Generation'!C6266),'2. RPS Generation'!C6266&gt;'1. Participant &amp; Project Info'!$B$38,'2. RPS Generation'!C6266&lt;0)),TRUE,FALSE)</f>
        <v>0</v>
      </c>
      <c r="O6256">
        <f t="shared" si="109"/>
        <v>0</v>
      </c>
    </row>
    <row r="6257" spans="13:15" x14ac:dyDescent="0.25">
      <c r="M6257" s="288" t="b">
        <f>IF(AND(OR('1. Participant &amp; Project Info'!$B$18=index!$F$21,'1. Participant &amp; Project Info'!$B$18=index!$F$22),OR(ISBLANK('2. RPS Generation'!C6267),'2. RPS Generation'!C6267&gt;'1. Participant &amp; Project Info'!$B$38,'2. RPS Generation'!C6267&lt;0)),TRUE,FALSE)</f>
        <v>0</v>
      </c>
      <c r="O6257">
        <f t="shared" si="109"/>
        <v>0</v>
      </c>
    </row>
    <row r="6258" spans="13:15" x14ac:dyDescent="0.25">
      <c r="M6258" s="288" t="b">
        <f>IF(AND(OR('1. Participant &amp; Project Info'!$B$18=index!$F$21,'1. Participant &amp; Project Info'!$B$18=index!$F$22),OR(ISBLANK('2. RPS Generation'!C6268),'2. RPS Generation'!C6268&gt;'1. Participant &amp; Project Info'!$B$38,'2. RPS Generation'!C6268&lt;0)),TRUE,FALSE)</f>
        <v>0</v>
      </c>
      <c r="O6258">
        <f t="shared" si="109"/>
        <v>0</v>
      </c>
    </row>
    <row r="6259" spans="13:15" x14ac:dyDescent="0.25">
      <c r="M6259" s="288" t="b">
        <f>IF(AND(OR('1. Participant &amp; Project Info'!$B$18=index!$F$21,'1. Participant &amp; Project Info'!$B$18=index!$F$22),OR(ISBLANK('2. RPS Generation'!C6269),'2. RPS Generation'!C6269&gt;'1. Participant &amp; Project Info'!$B$38,'2. RPS Generation'!C6269&lt;0)),TRUE,FALSE)</f>
        <v>0</v>
      </c>
      <c r="O6259">
        <f t="shared" si="109"/>
        <v>0</v>
      </c>
    </row>
    <row r="6260" spans="13:15" x14ac:dyDescent="0.25">
      <c r="M6260" s="288" t="b">
        <f>IF(AND(OR('1. Participant &amp; Project Info'!$B$18=index!$F$21,'1. Participant &amp; Project Info'!$B$18=index!$F$22),OR(ISBLANK('2. RPS Generation'!C6270),'2. RPS Generation'!C6270&gt;'1. Participant &amp; Project Info'!$B$38,'2. RPS Generation'!C6270&lt;0)),TRUE,FALSE)</f>
        <v>0</v>
      </c>
      <c r="O6260">
        <f t="shared" si="109"/>
        <v>0</v>
      </c>
    </row>
    <row r="6261" spans="13:15" x14ac:dyDescent="0.25">
      <c r="M6261" s="288" t="b">
        <f>IF(AND(OR('1. Participant &amp; Project Info'!$B$18=index!$F$21,'1. Participant &amp; Project Info'!$B$18=index!$F$22),OR(ISBLANK('2. RPS Generation'!C6271),'2. RPS Generation'!C6271&gt;'1. Participant &amp; Project Info'!$B$38,'2. RPS Generation'!C6271&lt;0)),TRUE,FALSE)</f>
        <v>0</v>
      </c>
      <c r="O6261">
        <f t="shared" si="109"/>
        <v>0</v>
      </c>
    </row>
    <row r="6262" spans="13:15" x14ac:dyDescent="0.25">
      <c r="M6262" s="288" t="b">
        <f>IF(AND(OR('1. Participant &amp; Project Info'!$B$18=index!$F$21,'1. Participant &amp; Project Info'!$B$18=index!$F$22),OR(ISBLANK('2. RPS Generation'!C6272),'2. RPS Generation'!C6272&gt;'1. Participant &amp; Project Info'!$B$38,'2. RPS Generation'!C6272&lt;0)),TRUE,FALSE)</f>
        <v>0</v>
      </c>
      <c r="O6262">
        <f t="shared" si="109"/>
        <v>0</v>
      </c>
    </row>
    <row r="6263" spans="13:15" x14ac:dyDescent="0.25">
      <c r="M6263" s="288" t="b">
        <f>IF(AND(OR('1. Participant &amp; Project Info'!$B$18=index!$F$21,'1. Participant &amp; Project Info'!$B$18=index!$F$22),OR(ISBLANK('2. RPS Generation'!C6273),'2. RPS Generation'!C6273&gt;'1. Participant &amp; Project Info'!$B$38,'2. RPS Generation'!C6273&lt;0)),TRUE,FALSE)</f>
        <v>0</v>
      </c>
      <c r="O6263">
        <f t="shared" si="109"/>
        <v>0</v>
      </c>
    </row>
    <row r="6264" spans="13:15" x14ac:dyDescent="0.25">
      <c r="M6264" s="288" t="b">
        <f>IF(AND(OR('1. Participant &amp; Project Info'!$B$18=index!$F$21,'1. Participant &amp; Project Info'!$B$18=index!$F$22),OR(ISBLANK('2. RPS Generation'!C6274),'2. RPS Generation'!C6274&gt;'1. Participant &amp; Project Info'!$B$38,'2. RPS Generation'!C6274&lt;0)),TRUE,FALSE)</f>
        <v>0</v>
      </c>
      <c r="O6264">
        <f t="shared" si="109"/>
        <v>0</v>
      </c>
    </row>
    <row r="6265" spans="13:15" x14ac:dyDescent="0.25">
      <c r="M6265" s="288" t="b">
        <f>IF(AND(OR('1. Participant &amp; Project Info'!$B$18=index!$F$21,'1. Participant &amp; Project Info'!$B$18=index!$F$22),OR(ISBLANK('2. RPS Generation'!C6275),'2. RPS Generation'!C6275&gt;'1. Participant &amp; Project Info'!$B$38,'2. RPS Generation'!C6275&lt;0)),TRUE,FALSE)</f>
        <v>0</v>
      </c>
      <c r="O6265">
        <f t="shared" si="109"/>
        <v>0</v>
      </c>
    </row>
    <row r="6266" spans="13:15" x14ac:dyDescent="0.25">
      <c r="M6266" s="288" t="b">
        <f>IF(AND(OR('1. Participant &amp; Project Info'!$B$18=index!$F$21,'1. Participant &amp; Project Info'!$B$18=index!$F$22),OR(ISBLANK('2. RPS Generation'!C6276),'2. RPS Generation'!C6276&gt;'1. Participant &amp; Project Info'!$B$38,'2. RPS Generation'!C6276&lt;0)),TRUE,FALSE)</f>
        <v>0</v>
      </c>
      <c r="O6266">
        <f t="shared" si="109"/>
        <v>0</v>
      </c>
    </row>
    <row r="6267" spans="13:15" x14ac:dyDescent="0.25">
      <c r="M6267" s="288" t="b">
        <f>IF(AND(OR('1. Participant &amp; Project Info'!$B$18=index!$F$21,'1. Participant &amp; Project Info'!$B$18=index!$F$22),OR(ISBLANK('2. RPS Generation'!C6277),'2. RPS Generation'!C6277&gt;'1. Participant &amp; Project Info'!$B$38,'2. RPS Generation'!C6277&lt;0)),TRUE,FALSE)</f>
        <v>0</v>
      </c>
      <c r="O6267">
        <f t="shared" si="109"/>
        <v>0</v>
      </c>
    </row>
    <row r="6268" spans="13:15" x14ac:dyDescent="0.25">
      <c r="M6268" s="288" t="b">
        <f>IF(AND(OR('1. Participant &amp; Project Info'!$B$18=index!$F$21,'1. Participant &amp; Project Info'!$B$18=index!$F$22),OR(ISBLANK('2. RPS Generation'!C6278),'2. RPS Generation'!C6278&gt;'1. Participant &amp; Project Info'!$B$38,'2. RPS Generation'!C6278&lt;0)),TRUE,FALSE)</f>
        <v>0</v>
      </c>
      <c r="O6268">
        <f t="shared" si="109"/>
        <v>0</v>
      </c>
    </row>
    <row r="6269" spans="13:15" x14ac:dyDescent="0.25">
      <c r="M6269" s="288" t="b">
        <f>IF(AND(OR('1. Participant &amp; Project Info'!$B$18=index!$F$21,'1. Participant &amp; Project Info'!$B$18=index!$F$22),OR(ISBLANK('2. RPS Generation'!C6279),'2. RPS Generation'!C6279&gt;'1. Participant &amp; Project Info'!$B$38,'2. RPS Generation'!C6279&lt;0)),TRUE,FALSE)</f>
        <v>0</v>
      </c>
      <c r="O6269">
        <f t="shared" si="109"/>
        <v>0</v>
      </c>
    </row>
    <row r="6270" spans="13:15" x14ac:dyDescent="0.25">
      <c r="M6270" s="288" t="b">
        <f>IF(AND(OR('1. Participant &amp; Project Info'!$B$18=index!$F$21,'1. Participant &amp; Project Info'!$B$18=index!$F$22),OR(ISBLANK('2. RPS Generation'!C6280),'2. RPS Generation'!C6280&gt;'1. Participant &amp; Project Info'!$B$38,'2. RPS Generation'!C6280&lt;0)),TRUE,FALSE)</f>
        <v>0</v>
      </c>
      <c r="O6270">
        <f t="shared" si="109"/>
        <v>0</v>
      </c>
    </row>
    <row r="6271" spans="13:15" x14ac:dyDescent="0.25">
      <c r="M6271" s="288" t="b">
        <f>IF(AND(OR('1. Participant &amp; Project Info'!$B$18=index!$F$21,'1. Participant &amp; Project Info'!$B$18=index!$F$22),OR(ISBLANK('2. RPS Generation'!C6281),'2. RPS Generation'!C6281&gt;'1. Participant &amp; Project Info'!$B$38,'2. RPS Generation'!C6281&lt;0)),TRUE,FALSE)</f>
        <v>0</v>
      </c>
      <c r="O6271">
        <f t="shared" si="109"/>
        <v>0</v>
      </c>
    </row>
    <row r="6272" spans="13:15" x14ac:dyDescent="0.25">
      <c r="M6272" s="288" t="b">
        <f>IF(AND(OR('1. Participant &amp; Project Info'!$B$18=index!$F$21,'1. Participant &amp; Project Info'!$B$18=index!$F$22),OR(ISBLANK('2. RPS Generation'!C6282),'2. RPS Generation'!C6282&gt;'1. Participant &amp; Project Info'!$B$38,'2. RPS Generation'!C6282&lt;0)),TRUE,FALSE)</f>
        <v>0</v>
      </c>
      <c r="O6272">
        <f t="shared" si="109"/>
        <v>0</v>
      </c>
    </row>
    <row r="6273" spans="13:15" x14ac:dyDescent="0.25">
      <c r="M6273" s="288" t="b">
        <f>IF(AND(OR('1. Participant &amp; Project Info'!$B$18=index!$F$21,'1. Participant &amp; Project Info'!$B$18=index!$F$22),OR(ISBLANK('2. RPS Generation'!C6283),'2. RPS Generation'!C6283&gt;'1. Participant &amp; Project Info'!$B$38,'2. RPS Generation'!C6283&lt;0)),TRUE,FALSE)</f>
        <v>0</v>
      </c>
      <c r="O6273">
        <f t="shared" si="109"/>
        <v>0</v>
      </c>
    </row>
    <row r="6274" spans="13:15" x14ac:dyDescent="0.25">
      <c r="M6274" s="288" t="b">
        <f>IF(AND(OR('1. Participant &amp; Project Info'!$B$18=index!$F$21,'1. Participant &amp; Project Info'!$B$18=index!$F$22),OR(ISBLANK('2. RPS Generation'!C6284),'2. RPS Generation'!C6284&gt;'1. Participant &amp; Project Info'!$B$38,'2. RPS Generation'!C6284&lt;0)),TRUE,FALSE)</f>
        <v>0</v>
      </c>
      <c r="O6274">
        <f t="shared" si="109"/>
        <v>0</v>
      </c>
    </row>
    <row r="6275" spans="13:15" x14ac:dyDescent="0.25">
      <c r="M6275" s="288" t="b">
        <f>IF(AND(OR('1. Participant &amp; Project Info'!$B$18=index!$F$21,'1. Participant &amp; Project Info'!$B$18=index!$F$22),OR(ISBLANK('2. RPS Generation'!C6285),'2. RPS Generation'!C6285&gt;'1. Participant &amp; Project Info'!$B$38,'2. RPS Generation'!C6285&lt;0)),TRUE,FALSE)</f>
        <v>0</v>
      </c>
      <c r="O6275">
        <f t="shared" si="109"/>
        <v>0</v>
      </c>
    </row>
    <row r="6276" spans="13:15" x14ac:dyDescent="0.25">
      <c r="M6276" s="288" t="b">
        <f>IF(AND(OR('1. Participant &amp; Project Info'!$B$18=index!$F$21,'1. Participant &amp; Project Info'!$B$18=index!$F$22),OR(ISBLANK('2. RPS Generation'!C6286),'2. RPS Generation'!C6286&gt;'1. Participant &amp; Project Info'!$B$38,'2. RPS Generation'!C6286&lt;0)),TRUE,FALSE)</f>
        <v>0</v>
      </c>
      <c r="O6276">
        <f t="shared" si="109"/>
        <v>0</v>
      </c>
    </row>
    <row r="6277" spans="13:15" x14ac:dyDescent="0.25">
      <c r="M6277" s="288" t="b">
        <f>IF(AND(OR('1. Participant &amp; Project Info'!$B$18=index!$F$21,'1. Participant &amp; Project Info'!$B$18=index!$F$22),OR(ISBLANK('2. RPS Generation'!C6287),'2. RPS Generation'!C6287&gt;'1. Participant &amp; Project Info'!$B$38,'2. RPS Generation'!C6287&lt;0)),TRUE,FALSE)</f>
        <v>0</v>
      </c>
      <c r="O6277">
        <f t="shared" si="109"/>
        <v>0</v>
      </c>
    </row>
    <row r="6278" spans="13:15" x14ac:dyDescent="0.25">
      <c r="M6278" s="288" t="b">
        <f>IF(AND(OR('1. Participant &amp; Project Info'!$B$18=index!$F$21,'1. Participant &amp; Project Info'!$B$18=index!$F$22),OR(ISBLANK('2. RPS Generation'!C6288),'2. RPS Generation'!C6288&gt;'1. Participant &amp; Project Info'!$B$38,'2. RPS Generation'!C6288&lt;0)),TRUE,FALSE)</f>
        <v>0</v>
      </c>
      <c r="O6278">
        <f t="shared" si="109"/>
        <v>0</v>
      </c>
    </row>
    <row r="6279" spans="13:15" x14ac:dyDescent="0.25">
      <c r="M6279" s="288" t="b">
        <f>IF(AND(OR('1. Participant &amp; Project Info'!$B$18=index!$F$21,'1. Participant &amp; Project Info'!$B$18=index!$F$22),OR(ISBLANK('2. RPS Generation'!C6289),'2. RPS Generation'!C6289&gt;'1. Participant &amp; Project Info'!$B$38,'2. RPS Generation'!C6289&lt;0)),TRUE,FALSE)</f>
        <v>0</v>
      </c>
      <c r="O6279">
        <f t="shared" si="109"/>
        <v>0</v>
      </c>
    </row>
    <row r="6280" spans="13:15" x14ac:dyDescent="0.25">
      <c r="M6280" s="288" t="b">
        <f>IF(AND(OR('1. Participant &amp; Project Info'!$B$18=index!$F$21,'1. Participant &amp; Project Info'!$B$18=index!$F$22),OR(ISBLANK('2. RPS Generation'!C6290),'2. RPS Generation'!C6290&gt;'1. Participant &amp; Project Info'!$B$38,'2. RPS Generation'!C6290&lt;0)),TRUE,FALSE)</f>
        <v>0</v>
      </c>
      <c r="O6280">
        <f t="shared" si="109"/>
        <v>0</v>
      </c>
    </row>
    <row r="6281" spans="13:15" x14ac:dyDescent="0.25">
      <c r="M6281" s="288" t="b">
        <f>IF(AND(OR('1. Participant &amp; Project Info'!$B$18=index!$F$21,'1. Participant &amp; Project Info'!$B$18=index!$F$22),OR(ISBLANK('2. RPS Generation'!C6291),'2. RPS Generation'!C6291&gt;'1. Participant &amp; Project Info'!$B$38,'2. RPS Generation'!C6291&lt;0)),TRUE,FALSE)</f>
        <v>0</v>
      </c>
      <c r="O6281">
        <f t="shared" si="109"/>
        <v>0</v>
      </c>
    </row>
    <row r="6282" spans="13:15" x14ac:dyDescent="0.25">
      <c r="M6282" s="288" t="b">
        <f>IF(AND(OR('1. Participant &amp; Project Info'!$B$18=index!$F$21,'1. Participant &amp; Project Info'!$B$18=index!$F$22),OR(ISBLANK('2. RPS Generation'!C6292),'2. RPS Generation'!C6292&gt;'1. Participant &amp; Project Info'!$B$38,'2. RPS Generation'!C6292&lt;0)),TRUE,FALSE)</f>
        <v>0</v>
      </c>
      <c r="O6282">
        <f t="shared" si="109"/>
        <v>0</v>
      </c>
    </row>
    <row r="6283" spans="13:15" x14ac:dyDescent="0.25">
      <c r="M6283" s="288" t="b">
        <f>IF(AND(OR('1. Participant &amp; Project Info'!$B$18=index!$F$21,'1. Participant &amp; Project Info'!$B$18=index!$F$22),OR(ISBLANK('2. RPS Generation'!C6293),'2. RPS Generation'!C6293&gt;'1. Participant &amp; Project Info'!$B$38,'2. RPS Generation'!C6293&lt;0)),TRUE,FALSE)</f>
        <v>0</v>
      </c>
      <c r="O6283">
        <f t="shared" si="109"/>
        <v>0</v>
      </c>
    </row>
    <row r="6284" spans="13:15" x14ac:dyDescent="0.25">
      <c r="M6284" s="288" t="b">
        <f>IF(AND(OR('1. Participant &amp; Project Info'!$B$18=index!$F$21,'1. Participant &amp; Project Info'!$B$18=index!$F$22),OR(ISBLANK('2. RPS Generation'!C6294),'2. RPS Generation'!C6294&gt;'1. Participant &amp; Project Info'!$B$38,'2. RPS Generation'!C6294&lt;0)),TRUE,FALSE)</f>
        <v>0</v>
      </c>
      <c r="O6284">
        <f t="shared" si="109"/>
        <v>0</v>
      </c>
    </row>
    <row r="6285" spans="13:15" x14ac:dyDescent="0.25">
      <c r="M6285" s="288" t="b">
        <f>IF(AND(OR('1. Participant &amp; Project Info'!$B$18=index!$F$21,'1. Participant &amp; Project Info'!$B$18=index!$F$22),OR(ISBLANK('2. RPS Generation'!C6295),'2. RPS Generation'!C6295&gt;'1. Participant &amp; Project Info'!$B$38,'2. RPS Generation'!C6295&lt;0)),TRUE,FALSE)</f>
        <v>0</v>
      </c>
      <c r="O6285">
        <f t="shared" si="109"/>
        <v>0</v>
      </c>
    </row>
    <row r="6286" spans="13:15" x14ac:dyDescent="0.25">
      <c r="M6286" s="288" t="b">
        <f>IF(AND(OR('1. Participant &amp; Project Info'!$B$18=index!$F$21,'1. Participant &amp; Project Info'!$B$18=index!$F$22),OR(ISBLANK('2. RPS Generation'!C6296),'2. RPS Generation'!C6296&gt;'1. Participant &amp; Project Info'!$B$38,'2. RPS Generation'!C6296&lt;0)),TRUE,FALSE)</f>
        <v>0</v>
      </c>
      <c r="O6286">
        <f t="shared" si="109"/>
        <v>0</v>
      </c>
    </row>
    <row r="6287" spans="13:15" x14ac:dyDescent="0.25">
      <c r="M6287" s="288" t="b">
        <f>IF(AND(OR('1. Participant &amp; Project Info'!$B$18=index!$F$21,'1. Participant &amp; Project Info'!$B$18=index!$F$22),OR(ISBLANK('2. RPS Generation'!C6297),'2. RPS Generation'!C6297&gt;'1. Participant &amp; Project Info'!$B$38,'2. RPS Generation'!C6297&lt;0)),TRUE,FALSE)</f>
        <v>0</v>
      </c>
      <c r="O6287">
        <f t="shared" si="109"/>
        <v>0</v>
      </c>
    </row>
    <row r="6288" spans="13:15" x14ac:dyDescent="0.25">
      <c r="M6288" s="288" t="b">
        <f>IF(AND(OR('1. Participant &amp; Project Info'!$B$18=index!$F$21,'1. Participant &amp; Project Info'!$B$18=index!$F$22),OR(ISBLANK('2. RPS Generation'!C6298),'2. RPS Generation'!C6298&gt;'1. Participant &amp; Project Info'!$B$38,'2. RPS Generation'!C6298&lt;0)),TRUE,FALSE)</f>
        <v>0</v>
      </c>
      <c r="O6288">
        <f t="shared" si="109"/>
        <v>0</v>
      </c>
    </row>
    <row r="6289" spans="13:15" x14ac:dyDescent="0.25">
      <c r="M6289" s="288" t="b">
        <f>IF(AND(OR('1. Participant &amp; Project Info'!$B$18=index!$F$21,'1. Participant &amp; Project Info'!$B$18=index!$F$22),OR(ISBLANK('2. RPS Generation'!C6299),'2. RPS Generation'!C6299&gt;'1. Participant &amp; Project Info'!$B$38,'2. RPS Generation'!C6299&lt;0)),TRUE,FALSE)</f>
        <v>0</v>
      </c>
      <c r="O6289">
        <f t="shared" si="109"/>
        <v>0</v>
      </c>
    </row>
    <row r="6290" spans="13:15" x14ac:dyDescent="0.25">
      <c r="M6290" s="288" t="b">
        <f>IF(AND(OR('1. Participant &amp; Project Info'!$B$18=index!$F$21,'1. Participant &amp; Project Info'!$B$18=index!$F$22),OR(ISBLANK('2. RPS Generation'!C6300),'2. RPS Generation'!C6300&gt;'1. Participant &amp; Project Info'!$B$38,'2. RPS Generation'!C6300&lt;0)),TRUE,FALSE)</f>
        <v>0</v>
      </c>
      <c r="O6290">
        <f t="shared" si="109"/>
        <v>0</v>
      </c>
    </row>
    <row r="6291" spans="13:15" x14ac:dyDescent="0.25">
      <c r="M6291" s="288" t="b">
        <f>IF(AND(OR('1. Participant &amp; Project Info'!$B$18=index!$F$21,'1. Participant &amp; Project Info'!$B$18=index!$F$22),OR(ISBLANK('2. RPS Generation'!C6301),'2. RPS Generation'!C6301&gt;'1. Participant &amp; Project Info'!$B$38,'2. RPS Generation'!C6301&lt;0)),TRUE,FALSE)</f>
        <v>0</v>
      </c>
      <c r="O6291">
        <f t="shared" si="109"/>
        <v>0</v>
      </c>
    </row>
    <row r="6292" spans="13:15" x14ac:dyDescent="0.25">
      <c r="M6292" s="288" t="b">
        <f>IF(AND(OR('1. Participant &amp; Project Info'!$B$18=index!$F$21,'1. Participant &amp; Project Info'!$B$18=index!$F$22),OR(ISBLANK('2. RPS Generation'!C6302),'2. RPS Generation'!C6302&gt;'1. Participant &amp; Project Info'!$B$38,'2. RPS Generation'!C6302&lt;0)),TRUE,FALSE)</f>
        <v>0</v>
      </c>
      <c r="O6292">
        <f t="shared" si="109"/>
        <v>0</v>
      </c>
    </row>
    <row r="6293" spans="13:15" x14ac:dyDescent="0.25">
      <c r="M6293" s="288" t="b">
        <f>IF(AND(OR('1. Participant &amp; Project Info'!$B$18=index!$F$21,'1. Participant &amp; Project Info'!$B$18=index!$F$22),OR(ISBLANK('2. RPS Generation'!C6303),'2. RPS Generation'!C6303&gt;'1. Participant &amp; Project Info'!$B$38,'2. RPS Generation'!C6303&lt;0)),TRUE,FALSE)</f>
        <v>0</v>
      </c>
      <c r="O6293">
        <f t="shared" si="109"/>
        <v>0</v>
      </c>
    </row>
    <row r="6294" spans="13:15" x14ac:dyDescent="0.25">
      <c r="M6294" s="288" t="b">
        <f>IF(AND(OR('1. Participant &amp; Project Info'!$B$18=index!$F$21,'1. Participant &amp; Project Info'!$B$18=index!$F$22),OR(ISBLANK('2. RPS Generation'!C6304),'2. RPS Generation'!C6304&gt;'1. Participant &amp; Project Info'!$B$38,'2. RPS Generation'!C6304&lt;0)),TRUE,FALSE)</f>
        <v>0</v>
      </c>
      <c r="O6294">
        <f t="shared" si="109"/>
        <v>0</v>
      </c>
    </row>
    <row r="6295" spans="13:15" x14ac:dyDescent="0.25">
      <c r="M6295" s="288" t="b">
        <f>IF(AND(OR('1. Participant &amp; Project Info'!$B$18=index!$F$21,'1. Participant &amp; Project Info'!$B$18=index!$F$22),OR(ISBLANK('2. RPS Generation'!C6305),'2. RPS Generation'!C6305&gt;'1. Participant &amp; Project Info'!$B$38,'2. RPS Generation'!C6305&lt;0)),TRUE,FALSE)</f>
        <v>0</v>
      </c>
      <c r="O6295">
        <f t="shared" si="109"/>
        <v>0</v>
      </c>
    </row>
    <row r="6296" spans="13:15" x14ac:dyDescent="0.25">
      <c r="M6296" s="288" t="b">
        <f>IF(AND(OR('1. Participant &amp; Project Info'!$B$18=index!$F$21,'1. Participant &amp; Project Info'!$B$18=index!$F$22),OR(ISBLANK('2. RPS Generation'!C6306),'2. RPS Generation'!C6306&gt;'1. Participant &amp; Project Info'!$B$38,'2. RPS Generation'!C6306&lt;0)),TRUE,FALSE)</f>
        <v>0</v>
      </c>
      <c r="O6296">
        <f t="shared" si="109"/>
        <v>0</v>
      </c>
    </row>
    <row r="6297" spans="13:15" x14ac:dyDescent="0.25">
      <c r="M6297" s="288" t="b">
        <f>IF(AND(OR('1. Participant &amp; Project Info'!$B$18=index!$F$21,'1. Participant &amp; Project Info'!$B$18=index!$F$22),OR(ISBLANK('2. RPS Generation'!C6307),'2. RPS Generation'!C6307&gt;'1. Participant &amp; Project Info'!$B$38,'2. RPS Generation'!C6307&lt;0)),TRUE,FALSE)</f>
        <v>0</v>
      </c>
      <c r="O6297">
        <f t="shared" si="109"/>
        <v>0</v>
      </c>
    </row>
    <row r="6298" spans="13:15" x14ac:dyDescent="0.25">
      <c r="M6298" s="288" t="b">
        <f>IF(AND(OR('1. Participant &amp; Project Info'!$B$18=index!$F$21,'1. Participant &amp; Project Info'!$B$18=index!$F$22),OR(ISBLANK('2. RPS Generation'!C6308),'2. RPS Generation'!C6308&gt;'1. Participant &amp; Project Info'!$B$38,'2. RPS Generation'!C6308&lt;0)),TRUE,FALSE)</f>
        <v>0</v>
      </c>
      <c r="O6298">
        <f t="shared" si="109"/>
        <v>0</v>
      </c>
    </row>
    <row r="6299" spans="13:15" x14ac:dyDescent="0.25">
      <c r="M6299" s="288" t="b">
        <f>IF(AND(OR('1. Participant &amp; Project Info'!$B$18=index!$F$21,'1. Participant &amp; Project Info'!$B$18=index!$F$22),OR(ISBLANK('2. RPS Generation'!C6309),'2. RPS Generation'!C6309&gt;'1. Participant &amp; Project Info'!$B$38,'2. RPS Generation'!C6309&lt;0)),TRUE,FALSE)</f>
        <v>0</v>
      </c>
      <c r="O6299">
        <f t="shared" si="109"/>
        <v>0</v>
      </c>
    </row>
    <row r="6300" spans="13:15" x14ac:dyDescent="0.25">
      <c r="M6300" s="288" t="b">
        <f>IF(AND(OR('1. Participant &amp; Project Info'!$B$18=index!$F$21,'1. Participant &amp; Project Info'!$B$18=index!$F$22),OR(ISBLANK('2. RPS Generation'!C6310),'2. RPS Generation'!C6310&gt;'1. Participant &amp; Project Info'!$B$38,'2. RPS Generation'!C6310&lt;0)),TRUE,FALSE)</f>
        <v>0</v>
      </c>
      <c r="O6300">
        <f t="shared" si="109"/>
        <v>0</v>
      </c>
    </row>
    <row r="6301" spans="13:15" x14ac:dyDescent="0.25">
      <c r="M6301" s="288" t="b">
        <f>IF(AND(OR('1. Participant &amp; Project Info'!$B$18=index!$F$21,'1. Participant &amp; Project Info'!$B$18=index!$F$22),OR(ISBLANK('2. RPS Generation'!C6311),'2. RPS Generation'!C6311&gt;'1. Participant &amp; Project Info'!$B$38,'2. RPS Generation'!C6311&lt;0)),TRUE,FALSE)</f>
        <v>0</v>
      </c>
      <c r="O6301">
        <f t="shared" si="109"/>
        <v>0</v>
      </c>
    </row>
    <row r="6302" spans="13:15" x14ac:dyDescent="0.25">
      <c r="M6302" s="288" t="b">
        <f>IF(AND(OR('1. Participant &amp; Project Info'!$B$18=index!$F$21,'1. Participant &amp; Project Info'!$B$18=index!$F$22),OR(ISBLANK('2. RPS Generation'!C6312),'2. RPS Generation'!C6312&gt;'1. Participant &amp; Project Info'!$B$38,'2. RPS Generation'!C6312&lt;0)),TRUE,FALSE)</f>
        <v>0</v>
      </c>
      <c r="O6302">
        <f t="shared" si="109"/>
        <v>0</v>
      </c>
    </row>
    <row r="6303" spans="13:15" x14ac:dyDescent="0.25">
      <c r="M6303" s="288" t="b">
        <f>IF(AND(OR('1. Participant &amp; Project Info'!$B$18=index!$F$21,'1. Participant &amp; Project Info'!$B$18=index!$F$22),OR(ISBLANK('2. RPS Generation'!C6313),'2. RPS Generation'!C6313&gt;'1. Participant &amp; Project Info'!$B$38,'2. RPS Generation'!C6313&lt;0)),TRUE,FALSE)</f>
        <v>0</v>
      </c>
      <c r="O6303">
        <f t="shared" si="109"/>
        <v>0</v>
      </c>
    </row>
    <row r="6304" spans="13:15" x14ac:dyDescent="0.25">
      <c r="M6304" s="288" t="b">
        <f>IF(AND(OR('1. Participant &amp; Project Info'!$B$18=index!$F$21,'1. Participant &amp; Project Info'!$B$18=index!$F$22),OR(ISBLANK('2. RPS Generation'!C6314),'2. RPS Generation'!C6314&gt;'1. Participant &amp; Project Info'!$B$38,'2. RPS Generation'!C6314&lt;0)),TRUE,FALSE)</f>
        <v>0</v>
      </c>
      <c r="O6304">
        <f t="shared" si="109"/>
        <v>0</v>
      </c>
    </row>
    <row r="6305" spans="13:15" x14ac:dyDescent="0.25">
      <c r="M6305" s="288" t="b">
        <f>IF(AND(OR('1. Participant &amp; Project Info'!$B$18=index!$F$21,'1. Participant &amp; Project Info'!$B$18=index!$F$22),OR(ISBLANK('2. RPS Generation'!C6315),'2. RPS Generation'!C6315&gt;'1. Participant &amp; Project Info'!$B$38,'2. RPS Generation'!C6315&lt;0)),TRUE,FALSE)</f>
        <v>0</v>
      </c>
      <c r="O6305">
        <f t="shared" si="109"/>
        <v>0</v>
      </c>
    </row>
    <row r="6306" spans="13:15" x14ac:dyDescent="0.25">
      <c r="M6306" s="288" t="b">
        <f>IF(AND(OR('1. Participant &amp; Project Info'!$B$18=index!$F$21,'1. Participant &amp; Project Info'!$B$18=index!$F$22),OR(ISBLANK('2. RPS Generation'!C6316),'2. RPS Generation'!C6316&gt;'1. Participant &amp; Project Info'!$B$38,'2. RPS Generation'!C6316&lt;0)),TRUE,FALSE)</f>
        <v>0</v>
      </c>
      <c r="O6306">
        <f t="shared" si="109"/>
        <v>0</v>
      </c>
    </row>
    <row r="6307" spans="13:15" x14ac:dyDescent="0.25">
      <c r="M6307" s="288" t="b">
        <f>IF(AND(OR('1. Participant &amp; Project Info'!$B$18=index!$F$21,'1. Participant &amp; Project Info'!$B$18=index!$F$22),OR(ISBLANK('2. RPS Generation'!C6317),'2. RPS Generation'!C6317&gt;'1. Participant &amp; Project Info'!$B$38,'2. RPS Generation'!C6317&lt;0)),TRUE,FALSE)</f>
        <v>0</v>
      </c>
      <c r="O6307">
        <f t="shared" si="109"/>
        <v>0</v>
      </c>
    </row>
    <row r="6308" spans="13:15" x14ac:dyDescent="0.25">
      <c r="M6308" s="288" t="b">
        <f>IF(AND(OR('1. Participant &amp; Project Info'!$B$18=index!$F$21,'1. Participant &amp; Project Info'!$B$18=index!$F$22),OR(ISBLANK('2. RPS Generation'!C6318),'2. RPS Generation'!C6318&gt;'1. Participant &amp; Project Info'!$B$38,'2. RPS Generation'!C6318&lt;0)),TRUE,FALSE)</f>
        <v>0</v>
      </c>
      <c r="O6308">
        <f t="shared" si="109"/>
        <v>0</v>
      </c>
    </row>
    <row r="6309" spans="13:15" x14ac:dyDescent="0.25">
      <c r="M6309" s="288" t="b">
        <f>IF(AND(OR('1. Participant &amp; Project Info'!$B$18=index!$F$21,'1. Participant &amp; Project Info'!$B$18=index!$F$22),OR(ISBLANK('2. RPS Generation'!C6319),'2. RPS Generation'!C6319&gt;'1. Participant &amp; Project Info'!$B$38,'2. RPS Generation'!C6319&lt;0)),TRUE,FALSE)</f>
        <v>0</v>
      </c>
      <c r="O6309">
        <f t="shared" si="109"/>
        <v>0</v>
      </c>
    </row>
    <row r="6310" spans="13:15" x14ac:dyDescent="0.25">
      <c r="M6310" s="288" t="b">
        <f>IF(AND(OR('1. Participant &amp; Project Info'!$B$18=index!$F$21,'1. Participant &amp; Project Info'!$B$18=index!$F$22),OR(ISBLANK('2. RPS Generation'!C6320),'2. RPS Generation'!C6320&gt;'1. Participant &amp; Project Info'!$B$38,'2. RPS Generation'!C6320&lt;0)),TRUE,FALSE)</f>
        <v>0</v>
      </c>
      <c r="O6310">
        <f t="shared" si="109"/>
        <v>0</v>
      </c>
    </row>
    <row r="6311" spans="13:15" x14ac:dyDescent="0.25">
      <c r="M6311" s="288" t="b">
        <f>IF(AND(OR('1. Participant &amp; Project Info'!$B$18=index!$F$21,'1. Participant &amp; Project Info'!$B$18=index!$F$22),OR(ISBLANK('2. RPS Generation'!C6321),'2. RPS Generation'!C6321&gt;'1. Participant &amp; Project Info'!$B$38,'2. RPS Generation'!C6321&lt;0)),TRUE,FALSE)</f>
        <v>0</v>
      </c>
      <c r="O6311">
        <f t="shared" si="109"/>
        <v>0</v>
      </c>
    </row>
    <row r="6312" spans="13:15" x14ac:dyDescent="0.25">
      <c r="M6312" s="288" t="b">
        <f>IF(AND(OR('1. Participant &amp; Project Info'!$B$18=index!$F$21,'1. Participant &amp; Project Info'!$B$18=index!$F$22),OR(ISBLANK('2. RPS Generation'!C6322),'2. RPS Generation'!C6322&gt;'1. Participant &amp; Project Info'!$B$38,'2. RPS Generation'!C6322&lt;0)),TRUE,FALSE)</f>
        <v>0</v>
      </c>
      <c r="O6312">
        <f t="shared" si="109"/>
        <v>0</v>
      </c>
    </row>
    <row r="6313" spans="13:15" x14ac:dyDescent="0.25">
      <c r="M6313" s="288" t="b">
        <f>IF(AND(OR('1. Participant &amp; Project Info'!$B$18=index!$F$21,'1. Participant &amp; Project Info'!$B$18=index!$F$22),OR(ISBLANK('2. RPS Generation'!C6323),'2. RPS Generation'!C6323&gt;'1. Participant &amp; Project Info'!$B$38,'2. RPS Generation'!C6323&lt;0)),TRUE,FALSE)</f>
        <v>0</v>
      </c>
      <c r="O6313">
        <f t="shared" si="109"/>
        <v>0</v>
      </c>
    </row>
    <row r="6314" spans="13:15" x14ac:dyDescent="0.25">
      <c r="M6314" s="288" t="b">
        <f>IF(AND(OR('1. Participant &amp; Project Info'!$B$18=index!$F$21,'1. Participant &amp; Project Info'!$B$18=index!$F$22),OR(ISBLANK('2. RPS Generation'!C6324),'2. RPS Generation'!C6324&gt;'1. Participant &amp; Project Info'!$B$38,'2. RPS Generation'!C6324&lt;0)),TRUE,FALSE)</f>
        <v>0</v>
      </c>
      <c r="O6314">
        <f t="shared" si="109"/>
        <v>0</v>
      </c>
    </row>
    <row r="6315" spans="13:15" x14ac:dyDescent="0.25">
      <c r="M6315" s="288" t="b">
        <f>IF(AND(OR('1. Participant &amp; Project Info'!$B$18=index!$F$21,'1. Participant &amp; Project Info'!$B$18=index!$F$22),OR(ISBLANK('2. RPS Generation'!C6325),'2. RPS Generation'!C6325&gt;'1. Participant &amp; Project Info'!$B$38,'2. RPS Generation'!C6325&lt;0)),TRUE,FALSE)</f>
        <v>0</v>
      </c>
      <c r="O6315">
        <f t="shared" si="109"/>
        <v>0</v>
      </c>
    </row>
    <row r="6316" spans="13:15" x14ac:dyDescent="0.25">
      <c r="M6316" s="288" t="b">
        <f>IF(AND(OR('1. Participant &amp; Project Info'!$B$18=index!$F$21,'1. Participant &amp; Project Info'!$B$18=index!$F$22),OR(ISBLANK('2. RPS Generation'!C6326),'2. RPS Generation'!C6326&gt;'1. Participant &amp; Project Info'!$B$38,'2. RPS Generation'!C6326&lt;0)),TRUE,FALSE)</f>
        <v>0</v>
      </c>
      <c r="O6316">
        <f t="shared" si="109"/>
        <v>0</v>
      </c>
    </row>
    <row r="6317" spans="13:15" x14ac:dyDescent="0.25">
      <c r="M6317" s="288" t="b">
        <f>IF(AND(OR('1. Participant &amp; Project Info'!$B$18=index!$F$21,'1. Participant &amp; Project Info'!$B$18=index!$F$22),OR(ISBLANK('2. RPS Generation'!C6327),'2. RPS Generation'!C6327&gt;'1. Participant &amp; Project Info'!$B$38,'2. RPS Generation'!C6327&lt;0)),TRUE,FALSE)</f>
        <v>0</v>
      </c>
      <c r="O6317">
        <f t="shared" si="109"/>
        <v>0</v>
      </c>
    </row>
    <row r="6318" spans="13:15" x14ac:dyDescent="0.25">
      <c r="M6318" s="288" t="b">
        <f>IF(AND(OR('1. Participant &amp; Project Info'!$B$18=index!$F$21,'1. Participant &amp; Project Info'!$B$18=index!$F$22),OR(ISBLANK('2. RPS Generation'!C6328),'2. RPS Generation'!C6328&gt;'1. Participant &amp; Project Info'!$B$38,'2. RPS Generation'!C6328&lt;0)),TRUE,FALSE)</f>
        <v>0</v>
      </c>
      <c r="O6318">
        <f t="shared" ref="O6318:O6381" si="110">--OR(L6318,M6318,N6318)</f>
        <v>0</v>
      </c>
    </row>
    <row r="6319" spans="13:15" x14ac:dyDescent="0.25">
      <c r="M6319" s="288" t="b">
        <f>IF(AND(OR('1. Participant &amp; Project Info'!$B$18=index!$F$21,'1. Participant &amp; Project Info'!$B$18=index!$F$22),OR(ISBLANK('2. RPS Generation'!C6329),'2. RPS Generation'!C6329&gt;'1. Participant &amp; Project Info'!$B$38,'2. RPS Generation'!C6329&lt;0)),TRUE,FALSE)</f>
        <v>0</v>
      </c>
      <c r="O6319">
        <f t="shared" si="110"/>
        <v>0</v>
      </c>
    </row>
    <row r="6320" spans="13:15" x14ac:dyDescent="0.25">
      <c r="M6320" s="288" t="b">
        <f>IF(AND(OR('1. Participant &amp; Project Info'!$B$18=index!$F$21,'1. Participant &amp; Project Info'!$B$18=index!$F$22),OR(ISBLANK('2. RPS Generation'!C6330),'2. RPS Generation'!C6330&gt;'1. Participant &amp; Project Info'!$B$38,'2. RPS Generation'!C6330&lt;0)),TRUE,FALSE)</f>
        <v>0</v>
      </c>
      <c r="O6320">
        <f t="shared" si="110"/>
        <v>0</v>
      </c>
    </row>
    <row r="6321" spans="13:15" x14ac:dyDescent="0.25">
      <c r="M6321" s="288" t="b">
        <f>IF(AND(OR('1. Participant &amp; Project Info'!$B$18=index!$F$21,'1. Participant &amp; Project Info'!$B$18=index!$F$22),OR(ISBLANK('2. RPS Generation'!C6331),'2. RPS Generation'!C6331&gt;'1. Participant &amp; Project Info'!$B$38,'2. RPS Generation'!C6331&lt;0)),TRUE,FALSE)</f>
        <v>0</v>
      </c>
      <c r="O6321">
        <f t="shared" si="110"/>
        <v>0</v>
      </c>
    </row>
    <row r="6322" spans="13:15" x14ac:dyDescent="0.25">
      <c r="M6322" s="288" t="b">
        <f>IF(AND(OR('1. Participant &amp; Project Info'!$B$18=index!$F$21,'1. Participant &amp; Project Info'!$B$18=index!$F$22),OR(ISBLANK('2. RPS Generation'!C6332),'2. RPS Generation'!C6332&gt;'1. Participant &amp; Project Info'!$B$38,'2. RPS Generation'!C6332&lt;0)),TRUE,FALSE)</f>
        <v>0</v>
      </c>
      <c r="O6322">
        <f t="shared" si="110"/>
        <v>0</v>
      </c>
    </row>
    <row r="6323" spans="13:15" x14ac:dyDescent="0.25">
      <c r="M6323" s="288" t="b">
        <f>IF(AND(OR('1. Participant &amp; Project Info'!$B$18=index!$F$21,'1. Participant &amp; Project Info'!$B$18=index!$F$22),OR(ISBLANK('2. RPS Generation'!C6333),'2. RPS Generation'!C6333&gt;'1. Participant &amp; Project Info'!$B$38,'2. RPS Generation'!C6333&lt;0)),TRUE,FALSE)</f>
        <v>0</v>
      </c>
      <c r="O6323">
        <f t="shared" si="110"/>
        <v>0</v>
      </c>
    </row>
    <row r="6324" spans="13:15" x14ac:dyDescent="0.25">
      <c r="M6324" s="288" t="b">
        <f>IF(AND(OR('1. Participant &amp; Project Info'!$B$18=index!$F$21,'1. Participant &amp; Project Info'!$B$18=index!$F$22),OR(ISBLANK('2. RPS Generation'!C6334),'2. RPS Generation'!C6334&gt;'1. Participant &amp; Project Info'!$B$38,'2. RPS Generation'!C6334&lt;0)),TRUE,FALSE)</f>
        <v>0</v>
      </c>
      <c r="O6324">
        <f t="shared" si="110"/>
        <v>0</v>
      </c>
    </row>
    <row r="6325" spans="13:15" x14ac:dyDescent="0.25">
      <c r="M6325" s="288" t="b">
        <f>IF(AND(OR('1. Participant &amp; Project Info'!$B$18=index!$F$21,'1. Participant &amp; Project Info'!$B$18=index!$F$22),OR(ISBLANK('2. RPS Generation'!C6335),'2. RPS Generation'!C6335&gt;'1. Participant &amp; Project Info'!$B$38,'2. RPS Generation'!C6335&lt;0)),TRUE,FALSE)</f>
        <v>0</v>
      </c>
      <c r="O6325">
        <f t="shared" si="110"/>
        <v>0</v>
      </c>
    </row>
    <row r="6326" spans="13:15" x14ac:dyDescent="0.25">
      <c r="M6326" s="288" t="b">
        <f>IF(AND(OR('1. Participant &amp; Project Info'!$B$18=index!$F$21,'1. Participant &amp; Project Info'!$B$18=index!$F$22),OR(ISBLANK('2. RPS Generation'!C6336),'2. RPS Generation'!C6336&gt;'1. Participant &amp; Project Info'!$B$38,'2. RPS Generation'!C6336&lt;0)),TRUE,FALSE)</f>
        <v>0</v>
      </c>
      <c r="O6326">
        <f t="shared" si="110"/>
        <v>0</v>
      </c>
    </row>
    <row r="6327" spans="13:15" x14ac:dyDescent="0.25">
      <c r="M6327" s="288" t="b">
        <f>IF(AND(OR('1. Participant &amp; Project Info'!$B$18=index!$F$21,'1. Participant &amp; Project Info'!$B$18=index!$F$22),OR(ISBLANK('2. RPS Generation'!C6337),'2. RPS Generation'!C6337&gt;'1. Participant &amp; Project Info'!$B$38,'2. RPS Generation'!C6337&lt;0)),TRUE,FALSE)</f>
        <v>0</v>
      </c>
      <c r="O6327">
        <f t="shared" si="110"/>
        <v>0</v>
      </c>
    </row>
    <row r="6328" spans="13:15" x14ac:dyDescent="0.25">
      <c r="M6328" s="288" t="b">
        <f>IF(AND(OR('1. Participant &amp; Project Info'!$B$18=index!$F$21,'1. Participant &amp; Project Info'!$B$18=index!$F$22),OR(ISBLANK('2. RPS Generation'!C6338),'2. RPS Generation'!C6338&gt;'1. Participant &amp; Project Info'!$B$38,'2. RPS Generation'!C6338&lt;0)),TRUE,FALSE)</f>
        <v>0</v>
      </c>
      <c r="O6328">
        <f t="shared" si="110"/>
        <v>0</v>
      </c>
    </row>
    <row r="6329" spans="13:15" x14ac:dyDescent="0.25">
      <c r="M6329" s="288" t="b">
        <f>IF(AND(OR('1. Participant &amp; Project Info'!$B$18=index!$F$21,'1. Participant &amp; Project Info'!$B$18=index!$F$22),OR(ISBLANK('2. RPS Generation'!C6339),'2. RPS Generation'!C6339&gt;'1. Participant &amp; Project Info'!$B$38,'2. RPS Generation'!C6339&lt;0)),TRUE,FALSE)</f>
        <v>0</v>
      </c>
      <c r="O6329">
        <f t="shared" si="110"/>
        <v>0</v>
      </c>
    </row>
    <row r="6330" spans="13:15" x14ac:dyDescent="0.25">
      <c r="M6330" s="288" t="b">
        <f>IF(AND(OR('1. Participant &amp; Project Info'!$B$18=index!$F$21,'1. Participant &amp; Project Info'!$B$18=index!$F$22),OR(ISBLANK('2. RPS Generation'!C6340),'2. RPS Generation'!C6340&gt;'1. Participant &amp; Project Info'!$B$38,'2. RPS Generation'!C6340&lt;0)),TRUE,FALSE)</f>
        <v>0</v>
      </c>
      <c r="O6330">
        <f t="shared" si="110"/>
        <v>0</v>
      </c>
    </row>
    <row r="6331" spans="13:15" x14ac:dyDescent="0.25">
      <c r="M6331" s="288" t="b">
        <f>IF(AND(OR('1. Participant &amp; Project Info'!$B$18=index!$F$21,'1. Participant &amp; Project Info'!$B$18=index!$F$22),OR(ISBLANK('2. RPS Generation'!C6341),'2. RPS Generation'!C6341&gt;'1. Participant &amp; Project Info'!$B$38,'2. RPS Generation'!C6341&lt;0)),TRUE,FALSE)</f>
        <v>0</v>
      </c>
      <c r="O6331">
        <f t="shared" si="110"/>
        <v>0</v>
      </c>
    </row>
    <row r="6332" spans="13:15" x14ac:dyDescent="0.25">
      <c r="M6332" s="288" t="b">
        <f>IF(AND(OR('1. Participant &amp; Project Info'!$B$18=index!$F$21,'1. Participant &amp; Project Info'!$B$18=index!$F$22),OR(ISBLANK('2. RPS Generation'!C6342),'2. RPS Generation'!C6342&gt;'1. Participant &amp; Project Info'!$B$38,'2. RPS Generation'!C6342&lt;0)),TRUE,FALSE)</f>
        <v>0</v>
      </c>
      <c r="O6332">
        <f t="shared" si="110"/>
        <v>0</v>
      </c>
    </row>
    <row r="6333" spans="13:15" x14ac:dyDescent="0.25">
      <c r="M6333" s="288" t="b">
        <f>IF(AND(OR('1. Participant &amp; Project Info'!$B$18=index!$F$21,'1. Participant &amp; Project Info'!$B$18=index!$F$22),OR(ISBLANK('2. RPS Generation'!C6343),'2. RPS Generation'!C6343&gt;'1. Participant &amp; Project Info'!$B$38,'2. RPS Generation'!C6343&lt;0)),TRUE,FALSE)</f>
        <v>0</v>
      </c>
      <c r="O6333">
        <f t="shared" si="110"/>
        <v>0</v>
      </c>
    </row>
    <row r="6334" spans="13:15" x14ac:dyDescent="0.25">
      <c r="M6334" s="288" t="b">
        <f>IF(AND(OR('1. Participant &amp; Project Info'!$B$18=index!$F$21,'1. Participant &amp; Project Info'!$B$18=index!$F$22),OR(ISBLANK('2. RPS Generation'!C6344),'2. RPS Generation'!C6344&gt;'1. Participant &amp; Project Info'!$B$38,'2. RPS Generation'!C6344&lt;0)),TRUE,FALSE)</f>
        <v>0</v>
      </c>
      <c r="O6334">
        <f t="shared" si="110"/>
        <v>0</v>
      </c>
    </row>
    <row r="6335" spans="13:15" x14ac:dyDescent="0.25">
      <c r="M6335" s="288" t="b">
        <f>IF(AND(OR('1. Participant &amp; Project Info'!$B$18=index!$F$21,'1. Participant &amp; Project Info'!$B$18=index!$F$22),OR(ISBLANK('2. RPS Generation'!C6345),'2. RPS Generation'!C6345&gt;'1. Participant &amp; Project Info'!$B$38,'2. RPS Generation'!C6345&lt;0)),TRUE,FALSE)</f>
        <v>0</v>
      </c>
      <c r="O6335">
        <f t="shared" si="110"/>
        <v>0</v>
      </c>
    </row>
    <row r="6336" spans="13:15" x14ac:dyDescent="0.25">
      <c r="M6336" s="288" t="b">
        <f>IF(AND(OR('1. Participant &amp; Project Info'!$B$18=index!$F$21,'1. Participant &amp; Project Info'!$B$18=index!$F$22),OR(ISBLANK('2. RPS Generation'!C6346),'2. RPS Generation'!C6346&gt;'1. Participant &amp; Project Info'!$B$38,'2. RPS Generation'!C6346&lt;0)),TRUE,FALSE)</f>
        <v>0</v>
      </c>
      <c r="O6336">
        <f t="shared" si="110"/>
        <v>0</v>
      </c>
    </row>
    <row r="6337" spans="13:15" x14ac:dyDescent="0.25">
      <c r="M6337" s="288" t="b">
        <f>IF(AND(OR('1. Participant &amp; Project Info'!$B$18=index!$F$21,'1. Participant &amp; Project Info'!$B$18=index!$F$22),OR(ISBLANK('2. RPS Generation'!C6347),'2. RPS Generation'!C6347&gt;'1. Participant &amp; Project Info'!$B$38,'2. RPS Generation'!C6347&lt;0)),TRUE,FALSE)</f>
        <v>0</v>
      </c>
      <c r="O6337">
        <f t="shared" si="110"/>
        <v>0</v>
      </c>
    </row>
    <row r="6338" spans="13:15" x14ac:dyDescent="0.25">
      <c r="M6338" s="288" t="b">
        <f>IF(AND(OR('1. Participant &amp; Project Info'!$B$18=index!$F$21,'1. Participant &amp; Project Info'!$B$18=index!$F$22),OR(ISBLANK('2. RPS Generation'!C6348),'2. RPS Generation'!C6348&gt;'1. Participant &amp; Project Info'!$B$38,'2. RPS Generation'!C6348&lt;0)),TRUE,FALSE)</f>
        <v>0</v>
      </c>
      <c r="O6338">
        <f t="shared" si="110"/>
        <v>0</v>
      </c>
    </row>
    <row r="6339" spans="13:15" x14ac:dyDescent="0.25">
      <c r="M6339" s="288" t="b">
        <f>IF(AND(OR('1. Participant &amp; Project Info'!$B$18=index!$F$21,'1. Participant &amp; Project Info'!$B$18=index!$F$22),OR(ISBLANK('2. RPS Generation'!C6349),'2. RPS Generation'!C6349&gt;'1. Participant &amp; Project Info'!$B$38,'2. RPS Generation'!C6349&lt;0)),TRUE,FALSE)</f>
        <v>0</v>
      </c>
      <c r="O6339">
        <f t="shared" si="110"/>
        <v>0</v>
      </c>
    </row>
    <row r="6340" spans="13:15" x14ac:dyDescent="0.25">
      <c r="M6340" s="288" t="b">
        <f>IF(AND(OR('1. Participant &amp; Project Info'!$B$18=index!$F$21,'1. Participant &amp; Project Info'!$B$18=index!$F$22),OR(ISBLANK('2. RPS Generation'!C6350),'2. RPS Generation'!C6350&gt;'1. Participant &amp; Project Info'!$B$38,'2. RPS Generation'!C6350&lt;0)),TRUE,FALSE)</f>
        <v>0</v>
      </c>
      <c r="O6340">
        <f t="shared" si="110"/>
        <v>0</v>
      </c>
    </row>
    <row r="6341" spans="13:15" x14ac:dyDescent="0.25">
      <c r="M6341" s="288" t="b">
        <f>IF(AND(OR('1. Participant &amp; Project Info'!$B$18=index!$F$21,'1. Participant &amp; Project Info'!$B$18=index!$F$22),OR(ISBLANK('2. RPS Generation'!C6351),'2. RPS Generation'!C6351&gt;'1. Participant &amp; Project Info'!$B$38,'2. RPS Generation'!C6351&lt;0)),TRUE,FALSE)</f>
        <v>0</v>
      </c>
      <c r="O6341">
        <f t="shared" si="110"/>
        <v>0</v>
      </c>
    </row>
    <row r="6342" spans="13:15" x14ac:dyDescent="0.25">
      <c r="M6342" s="288" t="b">
        <f>IF(AND(OR('1. Participant &amp; Project Info'!$B$18=index!$F$21,'1. Participant &amp; Project Info'!$B$18=index!$F$22),OR(ISBLANK('2. RPS Generation'!C6352),'2. RPS Generation'!C6352&gt;'1. Participant &amp; Project Info'!$B$38,'2. RPS Generation'!C6352&lt;0)),TRUE,FALSE)</f>
        <v>0</v>
      </c>
      <c r="O6342">
        <f t="shared" si="110"/>
        <v>0</v>
      </c>
    </row>
    <row r="6343" spans="13:15" x14ac:dyDescent="0.25">
      <c r="M6343" s="288" t="b">
        <f>IF(AND(OR('1. Participant &amp; Project Info'!$B$18=index!$F$21,'1. Participant &amp; Project Info'!$B$18=index!$F$22),OR(ISBLANK('2. RPS Generation'!C6353),'2. RPS Generation'!C6353&gt;'1. Participant &amp; Project Info'!$B$38,'2. RPS Generation'!C6353&lt;0)),TRUE,FALSE)</f>
        <v>0</v>
      </c>
      <c r="O6343">
        <f t="shared" si="110"/>
        <v>0</v>
      </c>
    </row>
    <row r="6344" spans="13:15" x14ac:dyDescent="0.25">
      <c r="M6344" s="288" t="b">
        <f>IF(AND(OR('1. Participant &amp; Project Info'!$B$18=index!$F$21,'1. Participant &amp; Project Info'!$B$18=index!$F$22),OR(ISBLANK('2. RPS Generation'!C6354),'2. RPS Generation'!C6354&gt;'1. Participant &amp; Project Info'!$B$38,'2. RPS Generation'!C6354&lt;0)),TRUE,FALSE)</f>
        <v>0</v>
      </c>
      <c r="O6344">
        <f t="shared" si="110"/>
        <v>0</v>
      </c>
    </row>
    <row r="6345" spans="13:15" x14ac:dyDescent="0.25">
      <c r="M6345" s="288" t="b">
        <f>IF(AND(OR('1. Participant &amp; Project Info'!$B$18=index!$F$21,'1. Participant &amp; Project Info'!$B$18=index!$F$22),OR(ISBLANK('2. RPS Generation'!C6355),'2. RPS Generation'!C6355&gt;'1. Participant &amp; Project Info'!$B$38,'2. RPS Generation'!C6355&lt;0)),TRUE,FALSE)</f>
        <v>0</v>
      </c>
      <c r="O6345">
        <f t="shared" si="110"/>
        <v>0</v>
      </c>
    </row>
    <row r="6346" spans="13:15" x14ac:dyDescent="0.25">
      <c r="M6346" s="288" t="b">
        <f>IF(AND(OR('1. Participant &amp; Project Info'!$B$18=index!$F$21,'1. Participant &amp; Project Info'!$B$18=index!$F$22),OR(ISBLANK('2. RPS Generation'!C6356),'2. RPS Generation'!C6356&gt;'1. Participant &amp; Project Info'!$B$38,'2. RPS Generation'!C6356&lt;0)),TRUE,FALSE)</f>
        <v>0</v>
      </c>
      <c r="O6346">
        <f t="shared" si="110"/>
        <v>0</v>
      </c>
    </row>
    <row r="6347" spans="13:15" x14ac:dyDescent="0.25">
      <c r="M6347" s="288" t="b">
        <f>IF(AND(OR('1. Participant &amp; Project Info'!$B$18=index!$F$21,'1. Participant &amp; Project Info'!$B$18=index!$F$22),OR(ISBLANK('2. RPS Generation'!C6357),'2. RPS Generation'!C6357&gt;'1. Participant &amp; Project Info'!$B$38,'2. RPS Generation'!C6357&lt;0)),TRUE,FALSE)</f>
        <v>0</v>
      </c>
      <c r="O6347">
        <f t="shared" si="110"/>
        <v>0</v>
      </c>
    </row>
    <row r="6348" spans="13:15" x14ac:dyDescent="0.25">
      <c r="M6348" s="288" t="b">
        <f>IF(AND(OR('1. Participant &amp; Project Info'!$B$18=index!$F$21,'1. Participant &amp; Project Info'!$B$18=index!$F$22),OR(ISBLANK('2. RPS Generation'!C6358),'2. RPS Generation'!C6358&gt;'1. Participant &amp; Project Info'!$B$38,'2. RPS Generation'!C6358&lt;0)),TRUE,FALSE)</f>
        <v>0</v>
      </c>
      <c r="O6348">
        <f t="shared" si="110"/>
        <v>0</v>
      </c>
    </row>
    <row r="6349" spans="13:15" x14ac:dyDescent="0.25">
      <c r="M6349" s="288" t="b">
        <f>IF(AND(OR('1. Participant &amp; Project Info'!$B$18=index!$F$21,'1. Participant &amp; Project Info'!$B$18=index!$F$22),OR(ISBLANK('2. RPS Generation'!C6359),'2. RPS Generation'!C6359&gt;'1. Participant &amp; Project Info'!$B$38,'2. RPS Generation'!C6359&lt;0)),TRUE,FALSE)</f>
        <v>0</v>
      </c>
      <c r="O6349">
        <f t="shared" si="110"/>
        <v>0</v>
      </c>
    </row>
    <row r="6350" spans="13:15" x14ac:dyDescent="0.25">
      <c r="M6350" s="288" t="b">
        <f>IF(AND(OR('1. Participant &amp; Project Info'!$B$18=index!$F$21,'1. Participant &amp; Project Info'!$B$18=index!$F$22),OR(ISBLANK('2. RPS Generation'!C6360),'2. RPS Generation'!C6360&gt;'1. Participant &amp; Project Info'!$B$38,'2. RPS Generation'!C6360&lt;0)),TRUE,FALSE)</f>
        <v>0</v>
      </c>
      <c r="O6350">
        <f t="shared" si="110"/>
        <v>0</v>
      </c>
    </row>
    <row r="6351" spans="13:15" x14ac:dyDescent="0.25">
      <c r="M6351" s="288" t="b">
        <f>IF(AND(OR('1. Participant &amp; Project Info'!$B$18=index!$F$21,'1. Participant &amp; Project Info'!$B$18=index!$F$22),OR(ISBLANK('2. RPS Generation'!C6361),'2. RPS Generation'!C6361&gt;'1. Participant &amp; Project Info'!$B$38,'2. RPS Generation'!C6361&lt;0)),TRUE,FALSE)</f>
        <v>0</v>
      </c>
      <c r="O6351">
        <f t="shared" si="110"/>
        <v>0</v>
      </c>
    </row>
    <row r="6352" spans="13:15" x14ac:dyDescent="0.25">
      <c r="M6352" s="288" t="b">
        <f>IF(AND(OR('1. Participant &amp; Project Info'!$B$18=index!$F$21,'1. Participant &amp; Project Info'!$B$18=index!$F$22),OR(ISBLANK('2. RPS Generation'!C6362),'2. RPS Generation'!C6362&gt;'1. Participant &amp; Project Info'!$B$38,'2. RPS Generation'!C6362&lt;0)),TRUE,FALSE)</f>
        <v>0</v>
      </c>
      <c r="O6352">
        <f t="shared" si="110"/>
        <v>0</v>
      </c>
    </row>
    <row r="6353" spans="13:15" x14ac:dyDescent="0.25">
      <c r="M6353" s="288" t="b">
        <f>IF(AND(OR('1. Participant &amp; Project Info'!$B$18=index!$F$21,'1. Participant &amp; Project Info'!$B$18=index!$F$22),OR(ISBLANK('2. RPS Generation'!C6363),'2. RPS Generation'!C6363&gt;'1. Participant &amp; Project Info'!$B$38,'2. RPS Generation'!C6363&lt;0)),TRUE,FALSE)</f>
        <v>0</v>
      </c>
      <c r="O6353">
        <f t="shared" si="110"/>
        <v>0</v>
      </c>
    </row>
    <row r="6354" spans="13:15" x14ac:dyDescent="0.25">
      <c r="M6354" s="288" t="b">
        <f>IF(AND(OR('1. Participant &amp; Project Info'!$B$18=index!$F$21,'1. Participant &amp; Project Info'!$B$18=index!$F$22),OR(ISBLANK('2. RPS Generation'!C6364),'2. RPS Generation'!C6364&gt;'1. Participant &amp; Project Info'!$B$38,'2. RPS Generation'!C6364&lt;0)),TRUE,FALSE)</f>
        <v>0</v>
      </c>
      <c r="O6354">
        <f t="shared" si="110"/>
        <v>0</v>
      </c>
    </row>
    <row r="6355" spans="13:15" x14ac:dyDescent="0.25">
      <c r="M6355" s="288" t="b">
        <f>IF(AND(OR('1. Participant &amp; Project Info'!$B$18=index!$F$21,'1. Participant &amp; Project Info'!$B$18=index!$F$22),OR(ISBLANK('2. RPS Generation'!C6365),'2. RPS Generation'!C6365&gt;'1. Participant &amp; Project Info'!$B$38,'2. RPS Generation'!C6365&lt;0)),TRUE,FALSE)</f>
        <v>0</v>
      </c>
      <c r="O6355">
        <f t="shared" si="110"/>
        <v>0</v>
      </c>
    </row>
    <row r="6356" spans="13:15" x14ac:dyDescent="0.25">
      <c r="M6356" s="288" t="b">
        <f>IF(AND(OR('1. Participant &amp; Project Info'!$B$18=index!$F$21,'1. Participant &amp; Project Info'!$B$18=index!$F$22),OR(ISBLANK('2. RPS Generation'!C6366),'2. RPS Generation'!C6366&gt;'1. Participant &amp; Project Info'!$B$38,'2. RPS Generation'!C6366&lt;0)),TRUE,FALSE)</f>
        <v>0</v>
      </c>
      <c r="O6356">
        <f t="shared" si="110"/>
        <v>0</v>
      </c>
    </row>
    <row r="6357" spans="13:15" x14ac:dyDescent="0.25">
      <c r="M6357" s="288" t="b">
        <f>IF(AND(OR('1. Participant &amp; Project Info'!$B$18=index!$F$21,'1. Participant &amp; Project Info'!$B$18=index!$F$22),OR(ISBLANK('2. RPS Generation'!C6367),'2. RPS Generation'!C6367&gt;'1. Participant &amp; Project Info'!$B$38,'2. RPS Generation'!C6367&lt;0)),TRUE,FALSE)</f>
        <v>0</v>
      </c>
      <c r="O6357">
        <f t="shared" si="110"/>
        <v>0</v>
      </c>
    </row>
    <row r="6358" spans="13:15" x14ac:dyDescent="0.25">
      <c r="M6358" s="288" t="b">
        <f>IF(AND(OR('1. Participant &amp; Project Info'!$B$18=index!$F$21,'1. Participant &amp; Project Info'!$B$18=index!$F$22),OR(ISBLANK('2. RPS Generation'!C6368),'2. RPS Generation'!C6368&gt;'1. Participant &amp; Project Info'!$B$38,'2. RPS Generation'!C6368&lt;0)),TRUE,FALSE)</f>
        <v>0</v>
      </c>
      <c r="O6358">
        <f t="shared" si="110"/>
        <v>0</v>
      </c>
    </row>
    <row r="6359" spans="13:15" x14ac:dyDescent="0.25">
      <c r="M6359" s="288" t="b">
        <f>IF(AND(OR('1. Participant &amp; Project Info'!$B$18=index!$F$21,'1. Participant &amp; Project Info'!$B$18=index!$F$22),OR(ISBLANK('2. RPS Generation'!C6369),'2. RPS Generation'!C6369&gt;'1. Participant &amp; Project Info'!$B$38,'2. RPS Generation'!C6369&lt;0)),TRUE,FALSE)</f>
        <v>0</v>
      </c>
      <c r="O6359">
        <f t="shared" si="110"/>
        <v>0</v>
      </c>
    </row>
    <row r="6360" spans="13:15" x14ac:dyDescent="0.25">
      <c r="M6360" s="288" t="b">
        <f>IF(AND(OR('1. Participant &amp; Project Info'!$B$18=index!$F$21,'1. Participant &amp; Project Info'!$B$18=index!$F$22),OR(ISBLANK('2. RPS Generation'!C6370),'2. RPS Generation'!C6370&gt;'1. Participant &amp; Project Info'!$B$38,'2. RPS Generation'!C6370&lt;0)),TRUE,FALSE)</f>
        <v>0</v>
      </c>
      <c r="O6360">
        <f t="shared" si="110"/>
        <v>0</v>
      </c>
    </row>
    <row r="6361" spans="13:15" x14ac:dyDescent="0.25">
      <c r="M6361" s="288" t="b">
        <f>IF(AND(OR('1. Participant &amp; Project Info'!$B$18=index!$F$21,'1. Participant &amp; Project Info'!$B$18=index!$F$22),OR(ISBLANK('2. RPS Generation'!C6371),'2. RPS Generation'!C6371&gt;'1. Participant &amp; Project Info'!$B$38,'2. RPS Generation'!C6371&lt;0)),TRUE,FALSE)</f>
        <v>0</v>
      </c>
      <c r="O6361">
        <f t="shared" si="110"/>
        <v>0</v>
      </c>
    </row>
    <row r="6362" spans="13:15" x14ac:dyDescent="0.25">
      <c r="M6362" s="288" t="b">
        <f>IF(AND(OR('1. Participant &amp; Project Info'!$B$18=index!$F$21,'1. Participant &amp; Project Info'!$B$18=index!$F$22),OR(ISBLANK('2. RPS Generation'!C6372),'2. RPS Generation'!C6372&gt;'1. Participant &amp; Project Info'!$B$38,'2. RPS Generation'!C6372&lt;0)),TRUE,FALSE)</f>
        <v>0</v>
      </c>
      <c r="O6362">
        <f t="shared" si="110"/>
        <v>0</v>
      </c>
    </row>
    <row r="6363" spans="13:15" x14ac:dyDescent="0.25">
      <c r="M6363" s="288" t="b">
        <f>IF(AND(OR('1. Participant &amp; Project Info'!$B$18=index!$F$21,'1. Participant &amp; Project Info'!$B$18=index!$F$22),OR(ISBLANK('2. RPS Generation'!C6373),'2. RPS Generation'!C6373&gt;'1. Participant &amp; Project Info'!$B$38,'2. RPS Generation'!C6373&lt;0)),TRUE,FALSE)</f>
        <v>0</v>
      </c>
      <c r="O6363">
        <f t="shared" si="110"/>
        <v>0</v>
      </c>
    </row>
    <row r="6364" spans="13:15" x14ac:dyDescent="0.25">
      <c r="M6364" s="288" t="b">
        <f>IF(AND(OR('1. Participant &amp; Project Info'!$B$18=index!$F$21,'1. Participant &amp; Project Info'!$B$18=index!$F$22),OR(ISBLANK('2. RPS Generation'!C6374),'2. RPS Generation'!C6374&gt;'1. Participant &amp; Project Info'!$B$38,'2. RPS Generation'!C6374&lt;0)),TRUE,FALSE)</f>
        <v>0</v>
      </c>
      <c r="O6364">
        <f t="shared" si="110"/>
        <v>0</v>
      </c>
    </row>
    <row r="6365" spans="13:15" x14ac:dyDescent="0.25">
      <c r="M6365" s="288" t="b">
        <f>IF(AND(OR('1. Participant &amp; Project Info'!$B$18=index!$F$21,'1. Participant &amp; Project Info'!$B$18=index!$F$22),OR(ISBLANK('2. RPS Generation'!C6375),'2. RPS Generation'!C6375&gt;'1. Participant &amp; Project Info'!$B$38,'2. RPS Generation'!C6375&lt;0)),TRUE,FALSE)</f>
        <v>0</v>
      </c>
      <c r="O6365">
        <f t="shared" si="110"/>
        <v>0</v>
      </c>
    </row>
    <row r="6366" spans="13:15" x14ac:dyDescent="0.25">
      <c r="M6366" s="288" t="b">
        <f>IF(AND(OR('1. Participant &amp; Project Info'!$B$18=index!$F$21,'1. Participant &amp; Project Info'!$B$18=index!$F$22),OR(ISBLANK('2. RPS Generation'!C6376),'2. RPS Generation'!C6376&gt;'1. Participant &amp; Project Info'!$B$38,'2. RPS Generation'!C6376&lt;0)),TRUE,FALSE)</f>
        <v>0</v>
      </c>
      <c r="O6366">
        <f t="shared" si="110"/>
        <v>0</v>
      </c>
    </row>
    <row r="6367" spans="13:15" x14ac:dyDescent="0.25">
      <c r="M6367" s="288" t="b">
        <f>IF(AND(OR('1. Participant &amp; Project Info'!$B$18=index!$F$21,'1. Participant &amp; Project Info'!$B$18=index!$F$22),OR(ISBLANK('2. RPS Generation'!C6377),'2. RPS Generation'!C6377&gt;'1. Participant &amp; Project Info'!$B$38,'2. RPS Generation'!C6377&lt;0)),TRUE,FALSE)</f>
        <v>0</v>
      </c>
      <c r="O6367">
        <f t="shared" si="110"/>
        <v>0</v>
      </c>
    </row>
    <row r="6368" spans="13:15" x14ac:dyDescent="0.25">
      <c r="M6368" s="288" t="b">
        <f>IF(AND(OR('1. Participant &amp; Project Info'!$B$18=index!$F$21,'1. Participant &amp; Project Info'!$B$18=index!$F$22),OR(ISBLANK('2. RPS Generation'!C6378),'2. RPS Generation'!C6378&gt;'1. Participant &amp; Project Info'!$B$38,'2. RPS Generation'!C6378&lt;0)),TRUE,FALSE)</f>
        <v>0</v>
      </c>
      <c r="O6368">
        <f t="shared" si="110"/>
        <v>0</v>
      </c>
    </row>
    <row r="6369" spans="13:15" x14ac:dyDescent="0.25">
      <c r="M6369" s="288" t="b">
        <f>IF(AND(OR('1. Participant &amp; Project Info'!$B$18=index!$F$21,'1. Participant &amp; Project Info'!$B$18=index!$F$22),OR(ISBLANK('2. RPS Generation'!C6379),'2. RPS Generation'!C6379&gt;'1. Participant &amp; Project Info'!$B$38,'2. RPS Generation'!C6379&lt;0)),TRUE,FALSE)</f>
        <v>0</v>
      </c>
      <c r="O6369">
        <f t="shared" si="110"/>
        <v>0</v>
      </c>
    </row>
    <row r="6370" spans="13:15" x14ac:dyDescent="0.25">
      <c r="M6370" s="288" t="b">
        <f>IF(AND(OR('1. Participant &amp; Project Info'!$B$18=index!$F$21,'1. Participant &amp; Project Info'!$B$18=index!$F$22),OR(ISBLANK('2. RPS Generation'!C6380),'2. RPS Generation'!C6380&gt;'1. Participant &amp; Project Info'!$B$38,'2. RPS Generation'!C6380&lt;0)),TRUE,FALSE)</f>
        <v>0</v>
      </c>
      <c r="O6370">
        <f t="shared" si="110"/>
        <v>0</v>
      </c>
    </row>
    <row r="6371" spans="13:15" x14ac:dyDescent="0.25">
      <c r="M6371" s="288" t="b">
        <f>IF(AND(OR('1. Participant &amp; Project Info'!$B$18=index!$F$21,'1. Participant &amp; Project Info'!$B$18=index!$F$22),OR(ISBLANK('2. RPS Generation'!C6381),'2. RPS Generation'!C6381&gt;'1. Participant &amp; Project Info'!$B$38,'2. RPS Generation'!C6381&lt;0)),TRUE,FALSE)</f>
        <v>0</v>
      </c>
      <c r="O6371">
        <f t="shared" si="110"/>
        <v>0</v>
      </c>
    </row>
    <row r="6372" spans="13:15" x14ac:dyDescent="0.25">
      <c r="M6372" s="288" t="b">
        <f>IF(AND(OR('1. Participant &amp; Project Info'!$B$18=index!$F$21,'1. Participant &amp; Project Info'!$B$18=index!$F$22),OR(ISBLANK('2. RPS Generation'!C6382),'2. RPS Generation'!C6382&gt;'1. Participant &amp; Project Info'!$B$38,'2. RPS Generation'!C6382&lt;0)),TRUE,FALSE)</f>
        <v>0</v>
      </c>
      <c r="O6372">
        <f t="shared" si="110"/>
        <v>0</v>
      </c>
    </row>
    <row r="6373" spans="13:15" x14ac:dyDescent="0.25">
      <c r="M6373" s="288" t="b">
        <f>IF(AND(OR('1. Participant &amp; Project Info'!$B$18=index!$F$21,'1. Participant &amp; Project Info'!$B$18=index!$F$22),OR(ISBLANK('2. RPS Generation'!C6383),'2. RPS Generation'!C6383&gt;'1. Participant &amp; Project Info'!$B$38,'2. RPS Generation'!C6383&lt;0)),TRUE,FALSE)</f>
        <v>0</v>
      </c>
      <c r="O6373">
        <f t="shared" si="110"/>
        <v>0</v>
      </c>
    </row>
    <row r="6374" spans="13:15" x14ac:dyDescent="0.25">
      <c r="M6374" s="288" t="b">
        <f>IF(AND(OR('1. Participant &amp; Project Info'!$B$18=index!$F$21,'1. Participant &amp; Project Info'!$B$18=index!$F$22),OR(ISBLANK('2. RPS Generation'!C6384),'2. RPS Generation'!C6384&gt;'1. Participant &amp; Project Info'!$B$38,'2. RPS Generation'!C6384&lt;0)),TRUE,FALSE)</f>
        <v>0</v>
      </c>
      <c r="O6374">
        <f t="shared" si="110"/>
        <v>0</v>
      </c>
    </row>
    <row r="6375" spans="13:15" x14ac:dyDescent="0.25">
      <c r="M6375" s="288" t="b">
        <f>IF(AND(OR('1. Participant &amp; Project Info'!$B$18=index!$F$21,'1. Participant &amp; Project Info'!$B$18=index!$F$22),OR(ISBLANK('2. RPS Generation'!C6385),'2. RPS Generation'!C6385&gt;'1. Participant &amp; Project Info'!$B$38,'2. RPS Generation'!C6385&lt;0)),TRUE,FALSE)</f>
        <v>0</v>
      </c>
      <c r="O6375">
        <f t="shared" si="110"/>
        <v>0</v>
      </c>
    </row>
    <row r="6376" spans="13:15" x14ac:dyDescent="0.25">
      <c r="M6376" s="288" t="b">
        <f>IF(AND(OR('1. Participant &amp; Project Info'!$B$18=index!$F$21,'1. Participant &amp; Project Info'!$B$18=index!$F$22),OR(ISBLANK('2. RPS Generation'!C6386),'2. RPS Generation'!C6386&gt;'1. Participant &amp; Project Info'!$B$38,'2. RPS Generation'!C6386&lt;0)),TRUE,FALSE)</f>
        <v>0</v>
      </c>
      <c r="O6376">
        <f t="shared" si="110"/>
        <v>0</v>
      </c>
    </row>
    <row r="6377" spans="13:15" x14ac:dyDescent="0.25">
      <c r="M6377" s="288" t="b">
        <f>IF(AND(OR('1. Participant &amp; Project Info'!$B$18=index!$F$21,'1. Participant &amp; Project Info'!$B$18=index!$F$22),OR(ISBLANK('2. RPS Generation'!C6387),'2. RPS Generation'!C6387&gt;'1. Participant &amp; Project Info'!$B$38,'2. RPS Generation'!C6387&lt;0)),TRUE,FALSE)</f>
        <v>0</v>
      </c>
      <c r="O6377">
        <f t="shared" si="110"/>
        <v>0</v>
      </c>
    </row>
    <row r="6378" spans="13:15" x14ac:dyDescent="0.25">
      <c r="M6378" s="288" t="b">
        <f>IF(AND(OR('1. Participant &amp; Project Info'!$B$18=index!$F$21,'1. Participant &amp; Project Info'!$B$18=index!$F$22),OR(ISBLANK('2. RPS Generation'!C6388),'2. RPS Generation'!C6388&gt;'1. Participant &amp; Project Info'!$B$38,'2. RPS Generation'!C6388&lt;0)),TRUE,FALSE)</f>
        <v>0</v>
      </c>
      <c r="O6378">
        <f t="shared" si="110"/>
        <v>0</v>
      </c>
    </row>
    <row r="6379" spans="13:15" x14ac:dyDescent="0.25">
      <c r="M6379" s="288" t="b">
        <f>IF(AND(OR('1. Participant &amp; Project Info'!$B$18=index!$F$21,'1. Participant &amp; Project Info'!$B$18=index!$F$22),OR(ISBLANK('2. RPS Generation'!C6389),'2. RPS Generation'!C6389&gt;'1. Participant &amp; Project Info'!$B$38,'2. RPS Generation'!C6389&lt;0)),TRUE,FALSE)</f>
        <v>0</v>
      </c>
      <c r="O6379">
        <f t="shared" si="110"/>
        <v>0</v>
      </c>
    </row>
    <row r="6380" spans="13:15" x14ac:dyDescent="0.25">
      <c r="M6380" s="288" t="b">
        <f>IF(AND(OR('1. Participant &amp; Project Info'!$B$18=index!$F$21,'1. Participant &amp; Project Info'!$B$18=index!$F$22),OR(ISBLANK('2. RPS Generation'!C6390),'2. RPS Generation'!C6390&gt;'1. Participant &amp; Project Info'!$B$38,'2. RPS Generation'!C6390&lt;0)),TRUE,FALSE)</f>
        <v>0</v>
      </c>
      <c r="O6380">
        <f t="shared" si="110"/>
        <v>0</v>
      </c>
    </row>
    <row r="6381" spans="13:15" x14ac:dyDescent="0.25">
      <c r="M6381" s="288" t="b">
        <f>IF(AND(OR('1. Participant &amp; Project Info'!$B$18=index!$F$21,'1. Participant &amp; Project Info'!$B$18=index!$F$22),OR(ISBLANK('2. RPS Generation'!C6391),'2. RPS Generation'!C6391&gt;'1. Participant &amp; Project Info'!$B$38,'2. RPS Generation'!C6391&lt;0)),TRUE,FALSE)</f>
        <v>0</v>
      </c>
      <c r="O6381">
        <f t="shared" si="110"/>
        <v>0</v>
      </c>
    </row>
    <row r="6382" spans="13:15" x14ac:dyDescent="0.25">
      <c r="M6382" s="288" t="b">
        <f>IF(AND(OR('1. Participant &amp; Project Info'!$B$18=index!$F$21,'1. Participant &amp; Project Info'!$B$18=index!$F$22),OR(ISBLANK('2. RPS Generation'!C6392),'2. RPS Generation'!C6392&gt;'1. Participant &amp; Project Info'!$B$38,'2. RPS Generation'!C6392&lt;0)),TRUE,FALSE)</f>
        <v>0</v>
      </c>
      <c r="O6382">
        <f t="shared" ref="O6382:O6445" si="111">--OR(L6382,M6382,N6382)</f>
        <v>0</v>
      </c>
    </row>
    <row r="6383" spans="13:15" x14ac:dyDescent="0.25">
      <c r="M6383" s="288" t="b">
        <f>IF(AND(OR('1. Participant &amp; Project Info'!$B$18=index!$F$21,'1. Participant &amp; Project Info'!$B$18=index!$F$22),OR(ISBLANK('2. RPS Generation'!C6393),'2. RPS Generation'!C6393&gt;'1. Participant &amp; Project Info'!$B$38,'2. RPS Generation'!C6393&lt;0)),TRUE,FALSE)</f>
        <v>0</v>
      </c>
      <c r="O6383">
        <f t="shared" si="111"/>
        <v>0</v>
      </c>
    </row>
    <row r="6384" spans="13:15" x14ac:dyDescent="0.25">
      <c r="M6384" s="288" t="b">
        <f>IF(AND(OR('1. Participant &amp; Project Info'!$B$18=index!$F$21,'1. Participant &amp; Project Info'!$B$18=index!$F$22),OR(ISBLANK('2. RPS Generation'!C6394),'2. RPS Generation'!C6394&gt;'1. Participant &amp; Project Info'!$B$38,'2. RPS Generation'!C6394&lt;0)),TRUE,FALSE)</f>
        <v>0</v>
      </c>
      <c r="O6384">
        <f t="shared" si="111"/>
        <v>0</v>
      </c>
    </row>
    <row r="6385" spans="13:15" x14ac:dyDescent="0.25">
      <c r="M6385" s="288" t="b">
        <f>IF(AND(OR('1. Participant &amp; Project Info'!$B$18=index!$F$21,'1. Participant &amp; Project Info'!$B$18=index!$F$22),OR(ISBLANK('2. RPS Generation'!C6395),'2. RPS Generation'!C6395&gt;'1. Participant &amp; Project Info'!$B$38,'2. RPS Generation'!C6395&lt;0)),TRUE,FALSE)</f>
        <v>0</v>
      </c>
      <c r="O6385">
        <f t="shared" si="111"/>
        <v>0</v>
      </c>
    </row>
    <row r="6386" spans="13:15" x14ac:dyDescent="0.25">
      <c r="M6386" s="288" t="b">
        <f>IF(AND(OR('1. Participant &amp; Project Info'!$B$18=index!$F$21,'1. Participant &amp; Project Info'!$B$18=index!$F$22),OR(ISBLANK('2. RPS Generation'!C6396),'2. RPS Generation'!C6396&gt;'1. Participant &amp; Project Info'!$B$38,'2. RPS Generation'!C6396&lt;0)),TRUE,FALSE)</f>
        <v>0</v>
      </c>
      <c r="O6386">
        <f t="shared" si="111"/>
        <v>0</v>
      </c>
    </row>
    <row r="6387" spans="13:15" x14ac:dyDescent="0.25">
      <c r="M6387" s="288" t="b">
        <f>IF(AND(OR('1. Participant &amp; Project Info'!$B$18=index!$F$21,'1. Participant &amp; Project Info'!$B$18=index!$F$22),OR(ISBLANK('2. RPS Generation'!C6397),'2. RPS Generation'!C6397&gt;'1. Participant &amp; Project Info'!$B$38,'2. RPS Generation'!C6397&lt;0)),TRUE,FALSE)</f>
        <v>0</v>
      </c>
      <c r="O6387">
        <f t="shared" si="111"/>
        <v>0</v>
      </c>
    </row>
    <row r="6388" spans="13:15" x14ac:dyDescent="0.25">
      <c r="M6388" s="288" t="b">
        <f>IF(AND(OR('1. Participant &amp; Project Info'!$B$18=index!$F$21,'1. Participant &amp; Project Info'!$B$18=index!$F$22),OR(ISBLANK('2. RPS Generation'!C6398),'2. RPS Generation'!C6398&gt;'1. Participant &amp; Project Info'!$B$38,'2. RPS Generation'!C6398&lt;0)),TRUE,FALSE)</f>
        <v>0</v>
      </c>
      <c r="O6388">
        <f t="shared" si="111"/>
        <v>0</v>
      </c>
    </row>
    <row r="6389" spans="13:15" x14ac:dyDescent="0.25">
      <c r="M6389" s="288" t="b">
        <f>IF(AND(OR('1. Participant &amp; Project Info'!$B$18=index!$F$21,'1. Participant &amp; Project Info'!$B$18=index!$F$22),OR(ISBLANK('2. RPS Generation'!C6399),'2. RPS Generation'!C6399&gt;'1. Participant &amp; Project Info'!$B$38,'2. RPS Generation'!C6399&lt;0)),TRUE,FALSE)</f>
        <v>0</v>
      </c>
      <c r="O6389">
        <f t="shared" si="111"/>
        <v>0</v>
      </c>
    </row>
    <row r="6390" spans="13:15" x14ac:dyDescent="0.25">
      <c r="M6390" s="288" t="b">
        <f>IF(AND(OR('1. Participant &amp; Project Info'!$B$18=index!$F$21,'1. Participant &amp; Project Info'!$B$18=index!$F$22),OR(ISBLANK('2. RPS Generation'!C6400),'2. RPS Generation'!C6400&gt;'1. Participant &amp; Project Info'!$B$38,'2. RPS Generation'!C6400&lt;0)),TRUE,FALSE)</f>
        <v>0</v>
      </c>
      <c r="O6390">
        <f t="shared" si="111"/>
        <v>0</v>
      </c>
    </row>
    <row r="6391" spans="13:15" x14ac:dyDescent="0.25">
      <c r="M6391" s="288" t="b">
        <f>IF(AND(OR('1. Participant &amp; Project Info'!$B$18=index!$F$21,'1. Participant &amp; Project Info'!$B$18=index!$F$22),OR(ISBLANK('2. RPS Generation'!C6401),'2. RPS Generation'!C6401&gt;'1. Participant &amp; Project Info'!$B$38,'2. RPS Generation'!C6401&lt;0)),TRUE,FALSE)</f>
        <v>0</v>
      </c>
      <c r="O6391">
        <f t="shared" si="111"/>
        <v>0</v>
      </c>
    </row>
    <row r="6392" spans="13:15" x14ac:dyDescent="0.25">
      <c r="M6392" s="288" t="b">
        <f>IF(AND(OR('1. Participant &amp; Project Info'!$B$18=index!$F$21,'1. Participant &amp; Project Info'!$B$18=index!$F$22),OR(ISBLANK('2. RPS Generation'!C6402),'2. RPS Generation'!C6402&gt;'1. Participant &amp; Project Info'!$B$38,'2. RPS Generation'!C6402&lt;0)),TRUE,FALSE)</f>
        <v>0</v>
      </c>
      <c r="O6392">
        <f t="shared" si="111"/>
        <v>0</v>
      </c>
    </row>
    <row r="6393" spans="13:15" x14ac:dyDescent="0.25">
      <c r="M6393" s="288" t="b">
        <f>IF(AND(OR('1. Participant &amp; Project Info'!$B$18=index!$F$21,'1. Participant &amp; Project Info'!$B$18=index!$F$22),OR(ISBLANK('2. RPS Generation'!C6403),'2. RPS Generation'!C6403&gt;'1. Participant &amp; Project Info'!$B$38,'2. RPS Generation'!C6403&lt;0)),TRUE,FALSE)</f>
        <v>0</v>
      </c>
      <c r="O6393">
        <f t="shared" si="111"/>
        <v>0</v>
      </c>
    </row>
    <row r="6394" spans="13:15" x14ac:dyDescent="0.25">
      <c r="M6394" s="288" t="b">
        <f>IF(AND(OR('1. Participant &amp; Project Info'!$B$18=index!$F$21,'1. Participant &amp; Project Info'!$B$18=index!$F$22),OR(ISBLANK('2. RPS Generation'!C6404),'2. RPS Generation'!C6404&gt;'1. Participant &amp; Project Info'!$B$38,'2. RPS Generation'!C6404&lt;0)),TRUE,FALSE)</f>
        <v>0</v>
      </c>
      <c r="O6394">
        <f t="shared" si="111"/>
        <v>0</v>
      </c>
    </row>
    <row r="6395" spans="13:15" x14ac:dyDescent="0.25">
      <c r="M6395" s="288" t="b">
        <f>IF(AND(OR('1. Participant &amp; Project Info'!$B$18=index!$F$21,'1. Participant &amp; Project Info'!$B$18=index!$F$22),OR(ISBLANK('2. RPS Generation'!C6405),'2. RPS Generation'!C6405&gt;'1. Participant &amp; Project Info'!$B$38,'2. RPS Generation'!C6405&lt;0)),TRUE,FALSE)</f>
        <v>0</v>
      </c>
      <c r="O6395">
        <f t="shared" si="111"/>
        <v>0</v>
      </c>
    </row>
    <row r="6396" spans="13:15" x14ac:dyDescent="0.25">
      <c r="M6396" s="288" t="b">
        <f>IF(AND(OR('1. Participant &amp; Project Info'!$B$18=index!$F$21,'1. Participant &amp; Project Info'!$B$18=index!$F$22),OR(ISBLANK('2. RPS Generation'!C6406),'2. RPS Generation'!C6406&gt;'1. Participant &amp; Project Info'!$B$38,'2. RPS Generation'!C6406&lt;0)),TRUE,FALSE)</f>
        <v>0</v>
      </c>
      <c r="O6396">
        <f t="shared" si="111"/>
        <v>0</v>
      </c>
    </row>
    <row r="6397" spans="13:15" x14ac:dyDescent="0.25">
      <c r="M6397" s="288" t="b">
        <f>IF(AND(OR('1. Participant &amp; Project Info'!$B$18=index!$F$21,'1. Participant &amp; Project Info'!$B$18=index!$F$22),OR(ISBLANK('2. RPS Generation'!C6407),'2. RPS Generation'!C6407&gt;'1. Participant &amp; Project Info'!$B$38,'2. RPS Generation'!C6407&lt;0)),TRUE,FALSE)</f>
        <v>0</v>
      </c>
      <c r="O6397">
        <f t="shared" si="111"/>
        <v>0</v>
      </c>
    </row>
    <row r="6398" spans="13:15" x14ac:dyDescent="0.25">
      <c r="M6398" s="288" t="b">
        <f>IF(AND(OR('1. Participant &amp; Project Info'!$B$18=index!$F$21,'1. Participant &amp; Project Info'!$B$18=index!$F$22),OR(ISBLANK('2. RPS Generation'!C6408),'2. RPS Generation'!C6408&gt;'1. Participant &amp; Project Info'!$B$38,'2. RPS Generation'!C6408&lt;0)),TRUE,FALSE)</f>
        <v>0</v>
      </c>
      <c r="O6398">
        <f t="shared" si="111"/>
        <v>0</v>
      </c>
    </row>
    <row r="6399" spans="13:15" x14ac:dyDescent="0.25">
      <c r="M6399" s="288" t="b">
        <f>IF(AND(OR('1. Participant &amp; Project Info'!$B$18=index!$F$21,'1. Participant &amp; Project Info'!$B$18=index!$F$22),OR(ISBLANK('2. RPS Generation'!C6409),'2. RPS Generation'!C6409&gt;'1. Participant &amp; Project Info'!$B$38,'2. RPS Generation'!C6409&lt;0)),TRUE,FALSE)</f>
        <v>0</v>
      </c>
      <c r="O6399">
        <f t="shared" si="111"/>
        <v>0</v>
      </c>
    </row>
    <row r="6400" spans="13:15" x14ac:dyDescent="0.25">
      <c r="M6400" s="288" t="b">
        <f>IF(AND(OR('1. Participant &amp; Project Info'!$B$18=index!$F$21,'1. Participant &amp; Project Info'!$B$18=index!$F$22),OR(ISBLANK('2. RPS Generation'!C6410),'2. RPS Generation'!C6410&gt;'1. Participant &amp; Project Info'!$B$38,'2. RPS Generation'!C6410&lt;0)),TRUE,FALSE)</f>
        <v>0</v>
      </c>
      <c r="O6400">
        <f t="shared" si="111"/>
        <v>0</v>
      </c>
    </row>
    <row r="6401" spans="13:15" x14ac:dyDescent="0.25">
      <c r="M6401" s="288" t="b">
        <f>IF(AND(OR('1. Participant &amp; Project Info'!$B$18=index!$F$21,'1. Participant &amp; Project Info'!$B$18=index!$F$22),OR(ISBLANK('2. RPS Generation'!C6411),'2. RPS Generation'!C6411&gt;'1. Participant &amp; Project Info'!$B$38,'2. RPS Generation'!C6411&lt;0)),TRUE,FALSE)</f>
        <v>0</v>
      </c>
      <c r="O6401">
        <f t="shared" si="111"/>
        <v>0</v>
      </c>
    </row>
    <row r="6402" spans="13:15" x14ac:dyDescent="0.25">
      <c r="M6402" s="288" t="b">
        <f>IF(AND(OR('1. Participant &amp; Project Info'!$B$18=index!$F$21,'1. Participant &amp; Project Info'!$B$18=index!$F$22),OR(ISBLANK('2. RPS Generation'!C6412),'2. RPS Generation'!C6412&gt;'1. Participant &amp; Project Info'!$B$38,'2. RPS Generation'!C6412&lt;0)),TRUE,FALSE)</f>
        <v>0</v>
      </c>
      <c r="O6402">
        <f t="shared" si="111"/>
        <v>0</v>
      </c>
    </row>
    <row r="6403" spans="13:15" x14ac:dyDescent="0.25">
      <c r="M6403" s="288" t="b">
        <f>IF(AND(OR('1. Participant &amp; Project Info'!$B$18=index!$F$21,'1. Participant &amp; Project Info'!$B$18=index!$F$22),OR(ISBLANK('2. RPS Generation'!C6413),'2. RPS Generation'!C6413&gt;'1. Participant &amp; Project Info'!$B$38,'2. RPS Generation'!C6413&lt;0)),TRUE,FALSE)</f>
        <v>0</v>
      </c>
      <c r="O6403">
        <f t="shared" si="111"/>
        <v>0</v>
      </c>
    </row>
    <row r="6404" spans="13:15" x14ac:dyDescent="0.25">
      <c r="M6404" s="288" t="b">
        <f>IF(AND(OR('1. Participant &amp; Project Info'!$B$18=index!$F$21,'1. Participant &amp; Project Info'!$B$18=index!$F$22),OR(ISBLANK('2. RPS Generation'!C6414),'2. RPS Generation'!C6414&gt;'1. Participant &amp; Project Info'!$B$38,'2. RPS Generation'!C6414&lt;0)),TRUE,FALSE)</f>
        <v>0</v>
      </c>
      <c r="O6404">
        <f t="shared" si="111"/>
        <v>0</v>
      </c>
    </row>
    <row r="6405" spans="13:15" x14ac:dyDescent="0.25">
      <c r="M6405" s="288" t="b">
        <f>IF(AND(OR('1. Participant &amp; Project Info'!$B$18=index!$F$21,'1. Participant &amp; Project Info'!$B$18=index!$F$22),OR(ISBLANK('2. RPS Generation'!C6415),'2. RPS Generation'!C6415&gt;'1. Participant &amp; Project Info'!$B$38,'2. RPS Generation'!C6415&lt;0)),TRUE,FALSE)</f>
        <v>0</v>
      </c>
      <c r="O6405">
        <f t="shared" si="111"/>
        <v>0</v>
      </c>
    </row>
    <row r="6406" spans="13:15" x14ac:dyDescent="0.25">
      <c r="M6406" s="288" t="b">
        <f>IF(AND(OR('1. Participant &amp; Project Info'!$B$18=index!$F$21,'1. Participant &amp; Project Info'!$B$18=index!$F$22),OR(ISBLANK('2. RPS Generation'!C6416),'2. RPS Generation'!C6416&gt;'1. Participant &amp; Project Info'!$B$38,'2. RPS Generation'!C6416&lt;0)),TRUE,FALSE)</f>
        <v>0</v>
      </c>
      <c r="O6406">
        <f t="shared" si="111"/>
        <v>0</v>
      </c>
    </row>
    <row r="6407" spans="13:15" x14ac:dyDescent="0.25">
      <c r="M6407" s="288" t="b">
        <f>IF(AND(OR('1. Participant &amp; Project Info'!$B$18=index!$F$21,'1. Participant &amp; Project Info'!$B$18=index!$F$22),OR(ISBLANK('2. RPS Generation'!C6417),'2. RPS Generation'!C6417&gt;'1. Participant &amp; Project Info'!$B$38,'2. RPS Generation'!C6417&lt;0)),TRUE,FALSE)</f>
        <v>0</v>
      </c>
      <c r="O6407">
        <f t="shared" si="111"/>
        <v>0</v>
      </c>
    </row>
    <row r="6408" spans="13:15" x14ac:dyDescent="0.25">
      <c r="M6408" s="288" t="b">
        <f>IF(AND(OR('1. Participant &amp; Project Info'!$B$18=index!$F$21,'1. Participant &amp; Project Info'!$B$18=index!$F$22),OR(ISBLANK('2. RPS Generation'!C6418),'2. RPS Generation'!C6418&gt;'1. Participant &amp; Project Info'!$B$38,'2. RPS Generation'!C6418&lt;0)),TRUE,FALSE)</f>
        <v>0</v>
      </c>
      <c r="O6408">
        <f t="shared" si="111"/>
        <v>0</v>
      </c>
    </row>
    <row r="6409" spans="13:15" x14ac:dyDescent="0.25">
      <c r="M6409" s="288" t="b">
        <f>IF(AND(OR('1. Participant &amp; Project Info'!$B$18=index!$F$21,'1. Participant &amp; Project Info'!$B$18=index!$F$22),OR(ISBLANK('2. RPS Generation'!C6419),'2. RPS Generation'!C6419&gt;'1. Participant &amp; Project Info'!$B$38,'2. RPS Generation'!C6419&lt;0)),TRUE,FALSE)</f>
        <v>0</v>
      </c>
      <c r="O6409">
        <f t="shared" si="111"/>
        <v>0</v>
      </c>
    </row>
    <row r="6410" spans="13:15" x14ac:dyDescent="0.25">
      <c r="M6410" s="288" t="b">
        <f>IF(AND(OR('1. Participant &amp; Project Info'!$B$18=index!$F$21,'1. Participant &amp; Project Info'!$B$18=index!$F$22),OR(ISBLANK('2. RPS Generation'!C6420),'2. RPS Generation'!C6420&gt;'1. Participant &amp; Project Info'!$B$38,'2. RPS Generation'!C6420&lt;0)),TRUE,FALSE)</f>
        <v>0</v>
      </c>
      <c r="O6410">
        <f t="shared" si="111"/>
        <v>0</v>
      </c>
    </row>
    <row r="6411" spans="13:15" x14ac:dyDescent="0.25">
      <c r="M6411" s="288" t="b">
        <f>IF(AND(OR('1. Participant &amp; Project Info'!$B$18=index!$F$21,'1. Participant &amp; Project Info'!$B$18=index!$F$22),OR(ISBLANK('2. RPS Generation'!C6421),'2. RPS Generation'!C6421&gt;'1. Participant &amp; Project Info'!$B$38,'2. RPS Generation'!C6421&lt;0)),TRUE,FALSE)</f>
        <v>0</v>
      </c>
      <c r="O6411">
        <f t="shared" si="111"/>
        <v>0</v>
      </c>
    </row>
    <row r="6412" spans="13:15" x14ac:dyDescent="0.25">
      <c r="M6412" s="288" t="b">
        <f>IF(AND(OR('1. Participant &amp; Project Info'!$B$18=index!$F$21,'1. Participant &amp; Project Info'!$B$18=index!$F$22),OR(ISBLANK('2. RPS Generation'!C6422),'2. RPS Generation'!C6422&gt;'1. Participant &amp; Project Info'!$B$38,'2. RPS Generation'!C6422&lt;0)),TRUE,FALSE)</f>
        <v>0</v>
      </c>
      <c r="O6412">
        <f t="shared" si="111"/>
        <v>0</v>
      </c>
    </row>
    <row r="6413" spans="13:15" x14ac:dyDescent="0.25">
      <c r="M6413" s="288" t="b">
        <f>IF(AND(OR('1. Participant &amp; Project Info'!$B$18=index!$F$21,'1. Participant &amp; Project Info'!$B$18=index!$F$22),OR(ISBLANK('2. RPS Generation'!C6423),'2. RPS Generation'!C6423&gt;'1. Participant &amp; Project Info'!$B$38,'2. RPS Generation'!C6423&lt;0)),TRUE,FALSE)</f>
        <v>0</v>
      </c>
      <c r="O6413">
        <f t="shared" si="111"/>
        <v>0</v>
      </c>
    </row>
    <row r="6414" spans="13:15" x14ac:dyDescent="0.25">
      <c r="M6414" s="288" t="b">
        <f>IF(AND(OR('1. Participant &amp; Project Info'!$B$18=index!$F$21,'1. Participant &amp; Project Info'!$B$18=index!$F$22),OR(ISBLANK('2. RPS Generation'!C6424),'2. RPS Generation'!C6424&gt;'1. Participant &amp; Project Info'!$B$38,'2. RPS Generation'!C6424&lt;0)),TRUE,FALSE)</f>
        <v>0</v>
      </c>
      <c r="O6414">
        <f t="shared" si="111"/>
        <v>0</v>
      </c>
    </row>
    <row r="6415" spans="13:15" x14ac:dyDescent="0.25">
      <c r="M6415" s="288" t="b">
        <f>IF(AND(OR('1. Participant &amp; Project Info'!$B$18=index!$F$21,'1. Participant &amp; Project Info'!$B$18=index!$F$22),OR(ISBLANK('2. RPS Generation'!C6425),'2. RPS Generation'!C6425&gt;'1. Participant &amp; Project Info'!$B$38,'2. RPS Generation'!C6425&lt;0)),TRUE,FALSE)</f>
        <v>0</v>
      </c>
      <c r="O6415">
        <f t="shared" si="111"/>
        <v>0</v>
      </c>
    </row>
    <row r="6416" spans="13:15" x14ac:dyDescent="0.25">
      <c r="M6416" s="288" t="b">
        <f>IF(AND(OR('1. Participant &amp; Project Info'!$B$18=index!$F$21,'1. Participant &amp; Project Info'!$B$18=index!$F$22),OR(ISBLANK('2. RPS Generation'!C6426),'2. RPS Generation'!C6426&gt;'1. Participant &amp; Project Info'!$B$38,'2. RPS Generation'!C6426&lt;0)),TRUE,FALSE)</f>
        <v>0</v>
      </c>
      <c r="O6416">
        <f t="shared" si="111"/>
        <v>0</v>
      </c>
    </row>
    <row r="6417" spans="13:15" x14ac:dyDescent="0.25">
      <c r="M6417" s="288" t="b">
        <f>IF(AND(OR('1. Participant &amp; Project Info'!$B$18=index!$F$21,'1. Participant &amp; Project Info'!$B$18=index!$F$22),OR(ISBLANK('2. RPS Generation'!C6427),'2. RPS Generation'!C6427&gt;'1. Participant &amp; Project Info'!$B$38,'2. RPS Generation'!C6427&lt;0)),TRUE,FALSE)</f>
        <v>0</v>
      </c>
      <c r="O6417">
        <f t="shared" si="111"/>
        <v>0</v>
      </c>
    </row>
    <row r="6418" spans="13:15" x14ac:dyDescent="0.25">
      <c r="M6418" s="288" t="b">
        <f>IF(AND(OR('1. Participant &amp; Project Info'!$B$18=index!$F$21,'1. Participant &amp; Project Info'!$B$18=index!$F$22),OR(ISBLANK('2. RPS Generation'!C6428),'2. RPS Generation'!C6428&gt;'1. Participant &amp; Project Info'!$B$38,'2. RPS Generation'!C6428&lt;0)),TRUE,FALSE)</f>
        <v>0</v>
      </c>
      <c r="O6418">
        <f t="shared" si="111"/>
        <v>0</v>
      </c>
    </row>
    <row r="6419" spans="13:15" x14ac:dyDescent="0.25">
      <c r="M6419" s="288" t="b">
        <f>IF(AND(OR('1. Participant &amp; Project Info'!$B$18=index!$F$21,'1. Participant &amp; Project Info'!$B$18=index!$F$22),OR(ISBLANK('2. RPS Generation'!C6429),'2. RPS Generation'!C6429&gt;'1. Participant &amp; Project Info'!$B$38,'2. RPS Generation'!C6429&lt;0)),TRUE,FALSE)</f>
        <v>0</v>
      </c>
      <c r="O6419">
        <f t="shared" si="111"/>
        <v>0</v>
      </c>
    </row>
    <row r="6420" spans="13:15" x14ac:dyDescent="0.25">
      <c r="M6420" s="288" t="b">
        <f>IF(AND(OR('1. Participant &amp; Project Info'!$B$18=index!$F$21,'1. Participant &amp; Project Info'!$B$18=index!$F$22),OR(ISBLANK('2. RPS Generation'!C6430),'2. RPS Generation'!C6430&gt;'1. Participant &amp; Project Info'!$B$38,'2. RPS Generation'!C6430&lt;0)),TRUE,FALSE)</f>
        <v>0</v>
      </c>
      <c r="O6420">
        <f t="shared" si="111"/>
        <v>0</v>
      </c>
    </row>
    <row r="6421" spans="13:15" x14ac:dyDescent="0.25">
      <c r="M6421" s="288" t="b">
        <f>IF(AND(OR('1. Participant &amp; Project Info'!$B$18=index!$F$21,'1. Participant &amp; Project Info'!$B$18=index!$F$22),OR(ISBLANK('2. RPS Generation'!C6431),'2. RPS Generation'!C6431&gt;'1. Participant &amp; Project Info'!$B$38,'2. RPS Generation'!C6431&lt;0)),TRUE,FALSE)</f>
        <v>0</v>
      </c>
      <c r="O6421">
        <f t="shared" si="111"/>
        <v>0</v>
      </c>
    </row>
    <row r="6422" spans="13:15" x14ac:dyDescent="0.25">
      <c r="M6422" s="288" t="b">
        <f>IF(AND(OR('1. Participant &amp; Project Info'!$B$18=index!$F$21,'1. Participant &amp; Project Info'!$B$18=index!$F$22),OR(ISBLANK('2. RPS Generation'!C6432),'2. RPS Generation'!C6432&gt;'1. Participant &amp; Project Info'!$B$38,'2. RPS Generation'!C6432&lt;0)),TRUE,FALSE)</f>
        <v>0</v>
      </c>
      <c r="O6422">
        <f t="shared" si="111"/>
        <v>0</v>
      </c>
    </row>
    <row r="6423" spans="13:15" x14ac:dyDescent="0.25">
      <c r="M6423" s="288" t="b">
        <f>IF(AND(OR('1. Participant &amp; Project Info'!$B$18=index!$F$21,'1. Participant &amp; Project Info'!$B$18=index!$F$22),OR(ISBLANK('2. RPS Generation'!C6433),'2. RPS Generation'!C6433&gt;'1. Participant &amp; Project Info'!$B$38,'2. RPS Generation'!C6433&lt;0)),TRUE,FALSE)</f>
        <v>0</v>
      </c>
      <c r="O6423">
        <f t="shared" si="111"/>
        <v>0</v>
      </c>
    </row>
    <row r="6424" spans="13:15" x14ac:dyDescent="0.25">
      <c r="M6424" s="288" t="b">
        <f>IF(AND(OR('1. Participant &amp; Project Info'!$B$18=index!$F$21,'1. Participant &amp; Project Info'!$B$18=index!$F$22),OR(ISBLANK('2. RPS Generation'!C6434),'2. RPS Generation'!C6434&gt;'1. Participant &amp; Project Info'!$B$38,'2. RPS Generation'!C6434&lt;0)),TRUE,FALSE)</f>
        <v>0</v>
      </c>
      <c r="O6424">
        <f t="shared" si="111"/>
        <v>0</v>
      </c>
    </row>
    <row r="6425" spans="13:15" x14ac:dyDescent="0.25">
      <c r="M6425" s="288" t="b">
        <f>IF(AND(OR('1. Participant &amp; Project Info'!$B$18=index!$F$21,'1. Participant &amp; Project Info'!$B$18=index!$F$22),OR(ISBLANK('2. RPS Generation'!C6435),'2. RPS Generation'!C6435&gt;'1. Participant &amp; Project Info'!$B$38,'2. RPS Generation'!C6435&lt;0)),TRUE,FALSE)</f>
        <v>0</v>
      </c>
      <c r="O6425">
        <f t="shared" si="111"/>
        <v>0</v>
      </c>
    </row>
    <row r="6426" spans="13:15" x14ac:dyDescent="0.25">
      <c r="M6426" s="288" t="b">
        <f>IF(AND(OR('1. Participant &amp; Project Info'!$B$18=index!$F$21,'1. Participant &amp; Project Info'!$B$18=index!$F$22),OR(ISBLANK('2. RPS Generation'!C6436),'2. RPS Generation'!C6436&gt;'1. Participant &amp; Project Info'!$B$38,'2. RPS Generation'!C6436&lt;0)),TRUE,FALSE)</f>
        <v>0</v>
      </c>
      <c r="O6426">
        <f t="shared" si="111"/>
        <v>0</v>
      </c>
    </row>
    <row r="6427" spans="13:15" x14ac:dyDescent="0.25">
      <c r="M6427" s="288" t="b">
        <f>IF(AND(OR('1. Participant &amp; Project Info'!$B$18=index!$F$21,'1. Participant &amp; Project Info'!$B$18=index!$F$22),OR(ISBLANK('2. RPS Generation'!C6437),'2. RPS Generation'!C6437&gt;'1. Participant &amp; Project Info'!$B$38,'2. RPS Generation'!C6437&lt;0)),TRUE,FALSE)</f>
        <v>0</v>
      </c>
      <c r="O6427">
        <f t="shared" si="111"/>
        <v>0</v>
      </c>
    </row>
    <row r="6428" spans="13:15" x14ac:dyDescent="0.25">
      <c r="M6428" s="288" t="b">
        <f>IF(AND(OR('1. Participant &amp; Project Info'!$B$18=index!$F$21,'1. Participant &amp; Project Info'!$B$18=index!$F$22),OR(ISBLANK('2. RPS Generation'!C6438),'2. RPS Generation'!C6438&gt;'1. Participant &amp; Project Info'!$B$38,'2. RPS Generation'!C6438&lt;0)),TRUE,FALSE)</f>
        <v>0</v>
      </c>
      <c r="O6428">
        <f t="shared" si="111"/>
        <v>0</v>
      </c>
    </row>
    <row r="6429" spans="13:15" x14ac:dyDescent="0.25">
      <c r="M6429" s="288" t="b">
        <f>IF(AND(OR('1. Participant &amp; Project Info'!$B$18=index!$F$21,'1. Participant &amp; Project Info'!$B$18=index!$F$22),OR(ISBLANK('2. RPS Generation'!C6439),'2. RPS Generation'!C6439&gt;'1. Participant &amp; Project Info'!$B$38,'2. RPS Generation'!C6439&lt;0)),TRUE,FALSE)</f>
        <v>0</v>
      </c>
      <c r="O6429">
        <f t="shared" si="111"/>
        <v>0</v>
      </c>
    </row>
    <row r="6430" spans="13:15" x14ac:dyDescent="0.25">
      <c r="M6430" s="288" t="b">
        <f>IF(AND(OR('1. Participant &amp; Project Info'!$B$18=index!$F$21,'1. Participant &amp; Project Info'!$B$18=index!$F$22),OR(ISBLANK('2. RPS Generation'!C6440),'2. RPS Generation'!C6440&gt;'1. Participant &amp; Project Info'!$B$38,'2. RPS Generation'!C6440&lt;0)),TRUE,FALSE)</f>
        <v>0</v>
      </c>
      <c r="O6430">
        <f t="shared" si="111"/>
        <v>0</v>
      </c>
    </row>
    <row r="6431" spans="13:15" x14ac:dyDescent="0.25">
      <c r="M6431" s="288" t="b">
        <f>IF(AND(OR('1. Participant &amp; Project Info'!$B$18=index!$F$21,'1. Participant &amp; Project Info'!$B$18=index!$F$22),OR(ISBLANK('2. RPS Generation'!C6441),'2. RPS Generation'!C6441&gt;'1. Participant &amp; Project Info'!$B$38,'2. RPS Generation'!C6441&lt;0)),TRUE,FALSE)</f>
        <v>0</v>
      </c>
      <c r="O6431">
        <f t="shared" si="111"/>
        <v>0</v>
      </c>
    </row>
    <row r="6432" spans="13:15" x14ac:dyDescent="0.25">
      <c r="M6432" s="288" t="b">
        <f>IF(AND(OR('1. Participant &amp; Project Info'!$B$18=index!$F$21,'1. Participant &amp; Project Info'!$B$18=index!$F$22),OR(ISBLANK('2. RPS Generation'!C6442),'2. RPS Generation'!C6442&gt;'1. Participant &amp; Project Info'!$B$38,'2. RPS Generation'!C6442&lt;0)),TRUE,FALSE)</f>
        <v>0</v>
      </c>
      <c r="O6432">
        <f t="shared" si="111"/>
        <v>0</v>
      </c>
    </row>
    <row r="6433" spans="13:15" x14ac:dyDescent="0.25">
      <c r="M6433" s="288" t="b">
        <f>IF(AND(OR('1. Participant &amp; Project Info'!$B$18=index!$F$21,'1. Participant &amp; Project Info'!$B$18=index!$F$22),OR(ISBLANK('2. RPS Generation'!C6443),'2. RPS Generation'!C6443&gt;'1. Participant &amp; Project Info'!$B$38,'2. RPS Generation'!C6443&lt;0)),TRUE,FALSE)</f>
        <v>0</v>
      </c>
      <c r="O6433">
        <f t="shared" si="111"/>
        <v>0</v>
      </c>
    </row>
    <row r="6434" spans="13:15" x14ac:dyDescent="0.25">
      <c r="M6434" s="288" t="b">
        <f>IF(AND(OR('1. Participant &amp; Project Info'!$B$18=index!$F$21,'1. Participant &amp; Project Info'!$B$18=index!$F$22),OR(ISBLANK('2. RPS Generation'!C6444),'2. RPS Generation'!C6444&gt;'1. Participant &amp; Project Info'!$B$38,'2. RPS Generation'!C6444&lt;0)),TRUE,FALSE)</f>
        <v>0</v>
      </c>
      <c r="O6434">
        <f t="shared" si="111"/>
        <v>0</v>
      </c>
    </row>
    <row r="6435" spans="13:15" x14ac:dyDescent="0.25">
      <c r="M6435" s="288" t="b">
        <f>IF(AND(OR('1. Participant &amp; Project Info'!$B$18=index!$F$21,'1. Participant &amp; Project Info'!$B$18=index!$F$22),OR(ISBLANK('2. RPS Generation'!C6445),'2. RPS Generation'!C6445&gt;'1. Participant &amp; Project Info'!$B$38,'2. RPS Generation'!C6445&lt;0)),TRUE,FALSE)</f>
        <v>0</v>
      </c>
      <c r="O6435">
        <f t="shared" si="111"/>
        <v>0</v>
      </c>
    </row>
    <row r="6436" spans="13:15" x14ac:dyDescent="0.25">
      <c r="M6436" s="288" t="b">
        <f>IF(AND(OR('1. Participant &amp; Project Info'!$B$18=index!$F$21,'1. Participant &amp; Project Info'!$B$18=index!$F$22),OR(ISBLANK('2. RPS Generation'!C6446),'2. RPS Generation'!C6446&gt;'1. Participant &amp; Project Info'!$B$38,'2. RPS Generation'!C6446&lt;0)),TRUE,FALSE)</f>
        <v>0</v>
      </c>
      <c r="O6436">
        <f t="shared" si="111"/>
        <v>0</v>
      </c>
    </row>
    <row r="6437" spans="13:15" x14ac:dyDescent="0.25">
      <c r="M6437" s="288" t="b">
        <f>IF(AND(OR('1. Participant &amp; Project Info'!$B$18=index!$F$21,'1. Participant &amp; Project Info'!$B$18=index!$F$22),OR(ISBLANK('2. RPS Generation'!C6447),'2. RPS Generation'!C6447&gt;'1. Participant &amp; Project Info'!$B$38,'2. RPS Generation'!C6447&lt;0)),TRUE,FALSE)</f>
        <v>0</v>
      </c>
      <c r="O6437">
        <f t="shared" si="111"/>
        <v>0</v>
      </c>
    </row>
    <row r="6438" spans="13:15" x14ac:dyDescent="0.25">
      <c r="M6438" s="288" t="b">
        <f>IF(AND(OR('1. Participant &amp; Project Info'!$B$18=index!$F$21,'1. Participant &amp; Project Info'!$B$18=index!$F$22),OR(ISBLANK('2. RPS Generation'!C6448),'2. RPS Generation'!C6448&gt;'1. Participant &amp; Project Info'!$B$38,'2. RPS Generation'!C6448&lt;0)),TRUE,FALSE)</f>
        <v>0</v>
      </c>
      <c r="O6438">
        <f t="shared" si="111"/>
        <v>0</v>
      </c>
    </row>
    <row r="6439" spans="13:15" x14ac:dyDescent="0.25">
      <c r="M6439" s="288" t="b">
        <f>IF(AND(OR('1. Participant &amp; Project Info'!$B$18=index!$F$21,'1. Participant &amp; Project Info'!$B$18=index!$F$22),OR(ISBLANK('2. RPS Generation'!C6449),'2. RPS Generation'!C6449&gt;'1. Participant &amp; Project Info'!$B$38,'2. RPS Generation'!C6449&lt;0)),TRUE,FALSE)</f>
        <v>0</v>
      </c>
      <c r="O6439">
        <f t="shared" si="111"/>
        <v>0</v>
      </c>
    </row>
    <row r="6440" spans="13:15" x14ac:dyDescent="0.25">
      <c r="M6440" s="288" t="b">
        <f>IF(AND(OR('1. Participant &amp; Project Info'!$B$18=index!$F$21,'1. Participant &amp; Project Info'!$B$18=index!$F$22),OR(ISBLANK('2. RPS Generation'!C6450),'2. RPS Generation'!C6450&gt;'1. Participant &amp; Project Info'!$B$38,'2. RPS Generation'!C6450&lt;0)),TRUE,FALSE)</f>
        <v>0</v>
      </c>
      <c r="O6440">
        <f t="shared" si="111"/>
        <v>0</v>
      </c>
    </row>
    <row r="6441" spans="13:15" x14ac:dyDescent="0.25">
      <c r="M6441" s="288" t="b">
        <f>IF(AND(OR('1. Participant &amp; Project Info'!$B$18=index!$F$21,'1. Participant &amp; Project Info'!$B$18=index!$F$22),OR(ISBLANK('2. RPS Generation'!C6451),'2. RPS Generation'!C6451&gt;'1. Participant &amp; Project Info'!$B$38,'2. RPS Generation'!C6451&lt;0)),TRUE,FALSE)</f>
        <v>0</v>
      </c>
      <c r="O6441">
        <f t="shared" si="111"/>
        <v>0</v>
      </c>
    </row>
    <row r="6442" spans="13:15" x14ac:dyDescent="0.25">
      <c r="M6442" s="288" t="b">
        <f>IF(AND(OR('1. Participant &amp; Project Info'!$B$18=index!$F$21,'1. Participant &amp; Project Info'!$B$18=index!$F$22),OR(ISBLANK('2. RPS Generation'!C6452),'2. RPS Generation'!C6452&gt;'1. Participant &amp; Project Info'!$B$38,'2. RPS Generation'!C6452&lt;0)),TRUE,FALSE)</f>
        <v>0</v>
      </c>
      <c r="O6442">
        <f t="shared" si="111"/>
        <v>0</v>
      </c>
    </row>
    <row r="6443" spans="13:15" x14ac:dyDescent="0.25">
      <c r="M6443" s="288" t="b">
        <f>IF(AND(OR('1. Participant &amp; Project Info'!$B$18=index!$F$21,'1. Participant &amp; Project Info'!$B$18=index!$F$22),OR(ISBLANK('2. RPS Generation'!C6453),'2. RPS Generation'!C6453&gt;'1. Participant &amp; Project Info'!$B$38,'2. RPS Generation'!C6453&lt;0)),TRUE,FALSE)</f>
        <v>0</v>
      </c>
      <c r="O6443">
        <f t="shared" si="111"/>
        <v>0</v>
      </c>
    </row>
    <row r="6444" spans="13:15" x14ac:dyDescent="0.25">
      <c r="M6444" s="288" t="b">
        <f>IF(AND(OR('1. Participant &amp; Project Info'!$B$18=index!$F$21,'1. Participant &amp; Project Info'!$B$18=index!$F$22),OR(ISBLANK('2. RPS Generation'!C6454),'2. RPS Generation'!C6454&gt;'1. Participant &amp; Project Info'!$B$38,'2. RPS Generation'!C6454&lt;0)),TRUE,FALSE)</f>
        <v>0</v>
      </c>
      <c r="O6444">
        <f t="shared" si="111"/>
        <v>0</v>
      </c>
    </row>
    <row r="6445" spans="13:15" x14ac:dyDescent="0.25">
      <c r="M6445" s="288" t="b">
        <f>IF(AND(OR('1. Participant &amp; Project Info'!$B$18=index!$F$21,'1. Participant &amp; Project Info'!$B$18=index!$F$22),OR(ISBLANK('2. RPS Generation'!C6455),'2. RPS Generation'!C6455&gt;'1. Participant &amp; Project Info'!$B$38,'2. RPS Generation'!C6455&lt;0)),TRUE,FALSE)</f>
        <v>0</v>
      </c>
      <c r="O6445">
        <f t="shared" si="111"/>
        <v>0</v>
      </c>
    </row>
    <row r="6446" spans="13:15" x14ac:dyDescent="0.25">
      <c r="M6446" s="288" t="b">
        <f>IF(AND(OR('1. Participant &amp; Project Info'!$B$18=index!$F$21,'1. Participant &amp; Project Info'!$B$18=index!$F$22),OR(ISBLANK('2. RPS Generation'!C6456),'2. RPS Generation'!C6456&gt;'1. Participant &amp; Project Info'!$B$38,'2. RPS Generation'!C6456&lt;0)),TRUE,FALSE)</f>
        <v>0</v>
      </c>
      <c r="O6446">
        <f t="shared" ref="O6446:O6509" si="112">--OR(L6446,M6446,N6446)</f>
        <v>0</v>
      </c>
    </row>
    <row r="6447" spans="13:15" x14ac:dyDescent="0.25">
      <c r="M6447" s="288" t="b">
        <f>IF(AND(OR('1. Participant &amp; Project Info'!$B$18=index!$F$21,'1. Participant &amp; Project Info'!$B$18=index!$F$22),OR(ISBLANK('2. RPS Generation'!C6457),'2. RPS Generation'!C6457&gt;'1. Participant &amp; Project Info'!$B$38,'2. RPS Generation'!C6457&lt;0)),TRUE,FALSE)</f>
        <v>0</v>
      </c>
      <c r="O6447">
        <f t="shared" si="112"/>
        <v>0</v>
      </c>
    </row>
    <row r="6448" spans="13:15" x14ac:dyDescent="0.25">
      <c r="M6448" s="288" t="b">
        <f>IF(AND(OR('1. Participant &amp; Project Info'!$B$18=index!$F$21,'1. Participant &amp; Project Info'!$B$18=index!$F$22),OR(ISBLANK('2. RPS Generation'!C6458),'2. RPS Generation'!C6458&gt;'1. Participant &amp; Project Info'!$B$38,'2. RPS Generation'!C6458&lt;0)),TRUE,FALSE)</f>
        <v>0</v>
      </c>
      <c r="O6448">
        <f t="shared" si="112"/>
        <v>0</v>
      </c>
    </row>
    <row r="6449" spans="13:15" x14ac:dyDescent="0.25">
      <c r="M6449" s="288" t="b">
        <f>IF(AND(OR('1. Participant &amp; Project Info'!$B$18=index!$F$21,'1. Participant &amp; Project Info'!$B$18=index!$F$22),OR(ISBLANK('2. RPS Generation'!C6459),'2. RPS Generation'!C6459&gt;'1. Participant &amp; Project Info'!$B$38,'2. RPS Generation'!C6459&lt;0)),TRUE,FALSE)</f>
        <v>0</v>
      </c>
      <c r="O6449">
        <f t="shared" si="112"/>
        <v>0</v>
      </c>
    </row>
    <row r="6450" spans="13:15" x14ac:dyDescent="0.25">
      <c r="M6450" s="288" t="b">
        <f>IF(AND(OR('1. Participant &amp; Project Info'!$B$18=index!$F$21,'1. Participant &amp; Project Info'!$B$18=index!$F$22),OR(ISBLANK('2. RPS Generation'!C6460),'2. RPS Generation'!C6460&gt;'1. Participant &amp; Project Info'!$B$38,'2. RPS Generation'!C6460&lt;0)),TRUE,FALSE)</f>
        <v>0</v>
      </c>
      <c r="O6450">
        <f t="shared" si="112"/>
        <v>0</v>
      </c>
    </row>
    <row r="6451" spans="13:15" x14ac:dyDescent="0.25">
      <c r="M6451" s="288" t="b">
        <f>IF(AND(OR('1. Participant &amp; Project Info'!$B$18=index!$F$21,'1. Participant &amp; Project Info'!$B$18=index!$F$22),OR(ISBLANK('2. RPS Generation'!C6461),'2. RPS Generation'!C6461&gt;'1. Participant &amp; Project Info'!$B$38,'2. RPS Generation'!C6461&lt;0)),TRUE,FALSE)</f>
        <v>0</v>
      </c>
      <c r="O6451">
        <f t="shared" si="112"/>
        <v>0</v>
      </c>
    </row>
    <row r="6452" spans="13:15" x14ac:dyDescent="0.25">
      <c r="M6452" s="288" t="b">
        <f>IF(AND(OR('1. Participant &amp; Project Info'!$B$18=index!$F$21,'1. Participant &amp; Project Info'!$B$18=index!$F$22),OR(ISBLANK('2. RPS Generation'!C6462),'2. RPS Generation'!C6462&gt;'1. Participant &amp; Project Info'!$B$38,'2. RPS Generation'!C6462&lt;0)),TRUE,FALSE)</f>
        <v>0</v>
      </c>
      <c r="O6452">
        <f t="shared" si="112"/>
        <v>0</v>
      </c>
    </row>
    <row r="6453" spans="13:15" x14ac:dyDescent="0.25">
      <c r="M6453" s="288" t="b">
        <f>IF(AND(OR('1. Participant &amp; Project Info'!$B$18=index!$F$21,'1. Participant &amp; Project Info'!$B$18=index!$F$22),OR(ISBLANK('2. RPS Generation'!C6463),'2. RPS Generation'!C6463&gt;'1. Participant &amp; Project Info'!$B$38,'2. RPS Generation'!C6463&lt;0)),TRUE,FALSE)</f>
        <v>0</v>
      </c>
      <c r="O6453">
        <f t="shared" si="112"/>
        <v>0</v>
      </c>
    </row>
    <row r="6454" spans="13:15" x14ac:dyDescent="0.25">
      <c r="M6454" s="288" t="b">
        <f>IF(AND(OR('1. Participant &amp; Project Info'!$B$18=index!$F$21,'1. Participant &amp; Project Info'!$B$18=index!$F$22),OR(ISBLANK('2. RPS Generation'!C6464),'2. RPS Generation'!C6464&gt;'1. Participant &amp; Project Info'!$B$38,'2. RPS Generation'!C6464&lt;0)),TRUE,FALSE)</f>
        <v>0</v>
      </c>
      <c r="O6454">
        <f t="shared" si="112"/>
        <v>0</v>
      </c>
    </row>
    <row r="6455" spans="13:15" x14ac:dyDescent="0.25">
      <c r="M6455" s="288" t="b">
        <f>IF(AND(OR('1. Participant &amp; Project Info'!$B$18=index!$F$21,'1. Participant &amp; Project Info'!$B$18=index!$F$22),OR(ISBLANK('2. RPS Generation'!C6465),'2. RPS Generation'!C6465&gt;'1. Participant &amp; Project Info'!$B$38,'2. RPS Generation'!C6465&lt;0)),TRUE,FALSE)</f>
        <v>0</v>
      </c>
      <c r="O6455">
        <f t="shared" si="112"/>
        <v>0</v>
      </c>
    </row>
    <row r="6456" spans="13:15" x14ac:dyDescent="0.25">
      <c r="M6456" s="288" t="b">
        <f>IF(AND(OR('1. Participant &amp; Project Info'!$B$18=index!$F$21,'1. Participant &amp; Project Info'!$B$18=index!$F$22),OR(ISBLANK('2. RPS Generation'!C6466),'2. RPS Generation'!C6466&gt;'1. Participant &amp; Project Info'!$B$38,'2. RPS Generation'!C6466&lt;0)),TRUE,FALSE)</f>
        <v>0</v>
      </c>
      <c r="O6456">
        <f t="shared" si="112"/>
        <v>0</v>
      </c>
    </row>
    <row r="6457" spans="13:15" x14ac:dyDescent="0.25">
      <c r="M6457" s="288" t="b">
        <f>IF(AND(OR('1. Participant &amp; Project Info'!$B$18=index!$F$21,'1. Participant &amp; Project Info'!$B$18=index!$F$22),OR(ISBLANK('2. RPS Generation'!C6467),'2. RPS Generation'!C6467&gt;'1. Participant &amp; Project Info'!$B$38,'2. RPS Generation'!C6467&lt;0)),TRUE,FALSE)</f>
        <v>0</v>
      </c>
      <c r="O6457">
        <f t="shared" si="112"/>
        <v>0</v>
      </c>
    </row>
    <row r="6458" spans="13:15" x14ac:dyDescent="0.25">
      <c r="M6458" s="288" t="b">
        <f>IF(AND(OR('1. Participant &amp; Project Info'!$B$18=index!$F$21,'1. Participant &amp; Project Info'!$B$18=index!$F$22),OR(ISBLANK('2. RPS Generation'!C6468),'2. RPS Generation'!C6468&gt;'1. Participant &amp; Project Info'!$B$38,'2. RPS Generation'!C6468&lt;0)),TRUE,FALSE)</f>
        <v>0</v>
      </c>
      <c r="O6458">
        <f t="shared" si="112"/>
        <v>0</v>
      </c>
    </row>
    <row r="6459" spans="13:15" x14ac:dyDescent="0.25">
      <c r="M6459" s="288" t="b">
        <f>IF(AND(OR('1. Participant &amp; Project Info'!$B$18=index!$F$21,'1. Participant &amp; Project Info'!$B$18=index!$F$22),OR(ISBLANK('2. RPS Generation'!C6469),'2. RPS Generation'!C6469&gt;'1. Participant &amp; Project Info'!$B$38,'2. RPS Generation'!C6469&lt;0)),TRUE,FALSE)</f>
        <v>0</v>
      </c>
      <c r="O6459">
        <f t="shared" si="112"/>
        <v>0</v>
      </c>
    </row>
    <row r="6460" spans="13:15" x14ac:dyDescent="0.25">
      <c r="M6460" s="288" t="b">
        <f>IF(AND(OR('1. Participant &amp; Project Info'!$B$18=index!$F$21,'1. Participant &amp; Project Info'!$B$18=index!$F$22),OR(ISBLANK('2. RPS Generation'!C6470),'2. RPS Generation'!C6470&gt;'1. Participant &amp; Project Info'!$B$38,'2. RPS Generation'!C6470&lt;0)),TRUE,FALSE)</f>
        <v>0</v>
      </c>
      <c r="O6460">
        <f t="shared" si="112"/>
        <v>0</v>
      </c>
    </row>
    <row r="6461" spans="13:15" x14ac:dyDescent="0.25">
      <c r="M6461" s="288" t="b">
        <f>IF(AND(OR('1. Participant &amp; Project Info'!$B$18=index!$F$21,'1. Participant &amp; Project Info'!$B$18=index!$F$22),OR(ISBLANK('2. RPS Generation'!C6471),'2. RPS Generation'!C6471&gt;'1. Participant &amp; Project Info'!$B$38,'2. RPS Generation'!C6471&lt;0)),TRUE,FALSE)</f>
        <v>0</v>
      </c>
      <c r="O6461">
        <f t="shared" si="112"/>
        <v>0</v>
      </c>
    </row>
    <row r="6462" spans="13:15" x14ac:dyDescent="0.25">
      <c r="M6462" s="288" t="b">
        <f>IF(AND(OR('1. Participant &amp; Project Info'!$B$18=index!$F$21,'1. Participant &amp; Project Info'!$B$18=index!$F$22),OR(ISBLANK('2. RPS Generation'!C6472),'2. RPS Generation'!C6472&gt;'1. Participant &amp; Project Info'!$B$38,'2. RPS Generation'!C6472&lt;0)),TRUE,FALSE)</f>
        <v>0</v>
      </c>
      <c r="O6462">
        <f t="shared" si="112"/>
        <v>0</v>
      </c>
    </row>
    <row r="6463" spans="13:15" x14ac:dyDescent="0.25">
      <c r="M6463" s="288" t="b">
        <f>IF(AND(OR('1. Participant &amp; Project Info'!$B$18=index!$F$21,'1. Participant &amp; Project Info'!$B$18=index!$F$22),OR(ISBLANK('2. RPS Generation'!C6473),'2. RPS Generation'!C6473&gt;'1. Participant &amp; Project Info'!$B$38,'2. RPS Generation'!C6473&lt;0)),TRUE,FALSE)</f>
        <v>0</v>
      </c>
      <c r="O6463">
        <f t="shared" si="112"/>
        <v>0</v>
      </c>
    </row>
    <row r="6464" spans="13:15" x14ac:dyDescent="0.25">
      <c r="M6464" s="288" t="b">
        <f>IF(AND(OR('1. Participant &amp; Project Info'!$B$18=index!$F$21,'1. Participant &amp; Project Info'!$B$18=index!$F$22),OR(ISBLANK('2. RPS Generation'!C6474),'2. RPS Generation'!C6474&gt;'1. Participant &amp; Project Info'!$B$38,'2. RPS Generation'!C6474&lt;0)),TRUE,FALSE)</f>
        <v>0</v>
      </c>
      <c r="O6464">
        <f t="shared" si="112"/>
        <v>0</v>
      </c>
    </row>
    <row r="6465" spans="13:15" x14ac:dyDescent="0.25">
      <c r="M6465" s="288" t="b">
        <f>IF(AND(OR('1. Participant &amp; Project Info'!$B$18=index!$F$21,'1. Participant &amp; Project Info'!$B$18=index!$F$22),OR(ISBLANK('2. RPS Generation'!C6475),'2. RPS Generation'!C6475&gt;'1. Participant &amp; Project Info'!$B$38,'2. RPS Generation'!C6475&lt;0)),TRUE,FALSE)</f>
        <v>0</v>
      </c>
      <c r="O6465">
        <f t="shared" si="112"/>
        <v>0</v>
      </c>
    </row>
    <row r="6466" spans="13:15" x14ac:dyDescent="0.25">
      <c r="M6466" s="288" t="b">
        <f>IF(AND(OR('1. Participant &amp; Project Info'!$B$18=index!$F$21,'1. Participant &amp; Project Info'!$B$18=index!$F$22),OR(ISBLANK('2. RPS Generation'!C6476),'2. RPS Generation'!C6476&gt;'1. Participant &amp; Project Info'!$B$38,'2. RPS Generation'!C6476&lt;0)),TRUE,FALSE)</f>
        <v>0</v>
      </c>
      <c r="O6466">
        <f t="shared" si="112"/>
        <v>0</v>
      </c>
    </row>
    <row r="6467" spans="13:15" x14ac:dyDescent="0.25">
      <c r="M6467" s="288" t="b">
        <f>IF(AND(OR('1. Participant &amp; Project Info'!$B$18=index!$F$21,'1. Participant &amp; Project Info'!$B$18=index!$F$22),OR(ISBLANK('2. RPS Generation'!C6477),'2. RPS Generation'!C6477&gt;'1. Participant &amp; Project Info'!$B$38,'2. RPS Generation'!C6477&lt;0)),TRUE,FALSE)</f>
        <v>0</v>
      </c>
      <c r="O6467">
        <f t="shared" si="112"/>
        <v>0</v>
      </c>
    </row>
    <row r="6468" spans="13:15" x14ac:dyDescent="0.25">
      <c r="M6468" s="288" t="b">
        <f>IF(AND(OR('1. Participant &amp; Project Info'!$B$18=index!$F$21,'1. Participant &amp; Project Info'!$B$18=index!$F$22),OR(ISBLANK('2. RPS Generation'!C6478),'2. RPS Generation'!C6478&gt;'1. Participant &amp; Project Info'!$B$38,'2. RPS Generation'!C6478&lt;0)),TRUE,FALSE)</f>
        <v>0</v>
      </c>
      <c r="O6468">
        <f t="shared" si="112"/>
        <v>0</v>
      </c>
    </row>
    <row r="6469" spans="13:15" x14ac:dyDescent="0.25">
      <c r="M6469" s="288" t="b">
        <f>IF(AND(OR('1. Participant &amp; Project Info'!$B$18=index!$F$21,'1. Participant &amp; Project Info'!$B$18=index!$F$22),OR(ISBLANK('2. RPS Generation'!C6479),'2. RPS Generation'!C6479&gt;'1. Participant &amp; Project Info'!$B$38,'2. RPS Generation'!C6479&lt;0)),TRUE,FALSE)</f>
        <v>0</v>
      </c>
      <c r="O6469">
        <f t="shared" si="112"/>
        <v>0</v>
      </c>
    </row>
    <row r="6470" spans="13:15" x14ac:dyDescent="0.25">
      <c r="M6470" s="288" t="b">
        <f>IF(AND(OR('1. Participant &amp; Project Info'!$B$18=index!$F$21,'1. Participant &amp; Project Info'!$B$18=index!$F$22),OR(ISBLANK('2. RPS Generation'!C6480),'2. RPS Generation'!C6480&gt;'1. Participant &amp; Project Info'!$B$38,'2. RPS Generation'!C6480&lt;0)),TRUE,FALSE)</f>
        <v>0</v>
      </c>
      <c r="O6470">
        <f t="shared" si="112"/>
        <v>0</v>
      </c>
    </row>
    <row r="6471" spans="13:15" x14ac:dyDescent="0.25">
      <c r="M6471" s="288" t="b">
        <f>IF(AND(OR('1. Participant &amp; Project Info'!$B$18=index!$F$21,'1. Participant &amp; Project Info'!$B$18=index!$F$22),OR(ISBLANK('2. RPS Generation'!C6481),'2. RPS Generation'!C6481&gt;'1. Participant &amp; Project Info'!$B$38,'2. RPS Generation'!C6481&lt;0)),TRUE,FALSE)</f>
        <v>0</v>
      </c>
      <c r="O6471">
        <f t="shared" si="112"/>
        <v>0</v>
      </c>
    </row>
    <row r="6472" spans="13:15" x14ac:dyDescent="0.25">
      <c r="M6472" s="288" t="b">
        <f>IF(AND(OR('1. Participant &amp; Project Info'!$B$18=index!$F$21,'1. Participant &amp; Project Info'!$B$18=index!$F$22),OR(ISBLANK('2. RPS Generation'!C6482),'2. RPS Generation'!C6482&gt;'1. Participant &amp; Project Info'!$B$38,'2. RPS Generation'!C6482&lt;0)),TRUE,FALSE)</f>
        <v>0</v>
      </c>
      <c r="O6472">
        <f t="shared" si="112"/>
        <v>0</v>
      </c>
    </row>
    <row r="6473" spans="13:15" x14ac:dyDescent="0.25">
      <c r="M6473" s="288" t="b">
        <f>IF(AND(OR('1. Participant &amp; Project Info'!$B$18=index!$F$21,'1. Participant &amp; Project Info'!$B$18=index!$F$22),OR(ISBLANK('2. RPS Generation'!C6483),'2. RPS Generation'!C6483&gt;'1. Participant &amp; Project Info'!$B$38,'2. RPS Generation'!C6483&lt;0)),TRUE,FALSE)</f>
        <v>0</v>
      </c>
      <c r="O6473">
        <f t="shared" si="112"/>
        <v>0</v>
      </c>
    </row>
    <row r="6474" spans="13:15" x14ac:dyDescent="0.25">
      <c r="M6474" s="288" t="b">
        <f>IF(AND(OR('1. Participant &amp; Project Info'!$B$18=index!$F$21,'1. Participant &amp; Project Info'!$B$18=index!$F$22),OR(ISBLANK('2. RPS Generation'!C6484),'2. RPS Generation'!C6484&gt;'1. Participant &amp; Project Info'!$B$38,'2. RPS Generation'!C6484&lt;0)),TRUE,FALSE)</f>
        <v>0</v>
      </c>
      <c r="O6474">
        <f t="shared" si="112"/>
        <v>0</v>
      </c>
    </row>
    <row r="6475" spans="13:15" x14ac:dyDescent="0.25">
      <c r="M6475" s="288" t="b">
        <f>IF(AND(OR('1. Participant &amp; Project Info'!$B$18=index!$F$21,'1. Participant &amp; Project Info'!$B$18=index!$F$22),OR(ISBLANK('2. RPS Generation'!C6485),'2. RPS Generation'!C6485&gt;'1. Participant &amp; Project Info'!$B$38,'2. RPS Generation'!C6485&lt;0)),TRUE,FALSE)</f>
        <v>0</v>
      </c>
      <c r="O6475">
        <f t="shared" si="112"/>
        <v>0</v>
      </c>
    </row>
    <row r="6476" spans="13:15" x14ac:dyDescent="0.25">
      <c r="M6476" s="288" t="b">
        <f>IF(AND(OR('1. Participant &amp; Project Info'!$B$18=index!$F$21,'1. Participant &amp; Project Info'!$B$18=index!$F$22),OR(ISBLANK('2. RPS Generation'!C6486),'2. RPS Generation'!C6486&gt;'1. Participant &amp; Project Info'!$B$38,'2. RPS Generation'!C6486&lt;0)),TRUE,FALSE)</f>
        <v>0</v>
      </c>
      <c r="O6476">
        <f t="shared" si="112"/>
        <v>0</v>
      </c>
    </row>
    <row r="6477" spans="13:15" x14ac:dyDescent="0.25">
      <c r="M6477" s="288" t="b">
        <f>IF(AND(OR('1. Participant &amp; Project Info'!$B$18=index!$F$21,'1. Participant &amp; Project Info'!$B$18=index!$F$22),OR(ISBLANK('2. RPS Generation'!C6487),'2. RPS Generation'!C6487&gt;'1. Participant &amp; Project Info'!$B$38,'2. RPS Generation'!C6487&lt;0)),TRUE,FALSE)</f>
        <v>0</v>
      </c>
      <c r="O6477">
        <f t="shared" si="112"/>
        <v>0</v>
      </c>
    </row>
    <row r="6478" spans="13:15" x14ac:dyDescent="0.25">
      <c r="M6478" s="288" t="b">
        <f>IF(AND(OR('1. Participant &amp; Project Info'!$B$18=index!$F$21,'1. Participant &amp; Project Info'!$B$18=index!$F$22),OR(ISBLANK('2. RPS Generation'!C6488),'2. RPS Generation'!C6488&gt;'1. Participant &amp; Project Info'!$B$38,'2. RPS Generation'!C6488&lt;0)),TRUE,FALSE)</f>
        <v>0</v>
      </c>
      <c r="O6478">
        <f t="shared" si="112"/>
        <v>0</v>
      </c>
    </row>
    <row r="6479" spans="13:15" x14ac:dyDescent="0.25">
      <c r="M6479" s="288" t="b">
        <f>IF(AND(OR('1. Participant &amp; Project Info'!$B$18=index!$F$21,'1. Participant &amp; Project Info'!$B$18=index!$F$22),OR(ISBLANK('2. RPS Generation'!C6489),'2. RPS Generation'!C6489&gt;'1. Participant &amp; Project Info'!$B$38,'2. RPS Generation'!C6489&lt;0)),TRUE,FALSE)</f>
        <v>0</v>
      </c>
      <c r="O6479">
        <f t="shared" si="112"/>
        <v>0</v>
      </c>
    </row>
    <row r="6480" spans="13:15" x14ac:dyDescent="0.25">
      <c r="M6480" s="288" t="b">
        <f>IF(AND(OR('1. Participant &amp; Project Info'!$B$18=index!$F$21,'1. Participant &amp; Project Info'!$B$18=index!$F$22),OR(ISBLANK('2. RPS Generation'!C6490),'2. RPS Generation'!C6490&gt;'1. Participant &amp; Project Info'!$B$38,'2. RPS Generation'!C6490&lt;0)),TRUE,FALSE)</f>
        <v>0</v>
      </c>
      <c r="O6480">
        <f t="shared" si="112"/>
        <v>0</v>
      </c>
    </row>
    <row r="6481" spans="13:15" x14ac:dyDescent="0.25">
      <c r="M6481" s="288" t="b">
        <f>IF(AND(OR('1. Participant &amp; Project Info'!$B$18=index!$F$21,'1. Participant &amp; Project Info'!$B$18=index!$F$22),OR(ISBLANK('2. RPS Generation'!C6491),'2. RPS Generation'!C6491&gt;'1. Participant &amp; Project Info'!$B$38,'2. RPS Generation'!C6491&lt;0)),TRUE,FALSE)</f>
        <v>0</v>
      </c>
      <c r="O6481">
        <f t="shared" si="112"/>
        <v>0</v>
      </c>
    </row>
    <row r="6482" spans="13:15" x14ac:dyDescent="0.25">
      <c r="M6482" s="288" t="b">
        <f>IF(AND(OR('1. Participant &amp; Project Info'!$B$18=index!$F$21,'1. Participant &amp; Project Info'!$B$18=index!$F$22),OR(ISBLANK('2. RPS Generation'!C6492),'2. RPS Generation'!C6492&gt;'1. Participant &amp; Project Info'!$B$38,'2. RPS Generation'!C6492&lt;0)),TRUE,FALSE)</f>
        <v>0</v>
      </c>
      <c r="O6482">
        <f t="shared" si="112"/>
        <v>0</v>
      </c>
    </row>
    <row r="6483" spans="13:15" x14ac:dyDescent="0.25">
      <c r="M6483" s="288" t="b">
        <f>IF(AND(OR('1. Participant &amp; Project Info'!$B$18=index!$F$21,'1. Participant &amp; Project Info'!$B$18=index!$F$22),OR(ISBLANK('2. RPS Generation'!C6493),'2. RPS Generation'!C6493&gt;'1. Participant &amp; Project Info'!$B$38,'2. RPS Generation'!C6493&lt;0)),TRUE,FALSE)</f>
        <v>0</v>
      </c>
      <c r="O6483">
        <f t="shared" si="112"/>
        <v>0</v>
      </c>
    </row>
    <row r="6484" spans="13:15" x14ac:dyDescent="0.25">
      <c r="M6484" s="288" t="b">
        <f>IF(AND(OR('1. Participant &amp; Project Info'!$B$18=index!$F$21,'1. Participant &amp; Project Info'!$B$18=index!$F$22),OR(ISBLANK('2. RPS Generation'!C6494),'2. RPS Generation'!C6494&gt;'1. Participant &amp; Project Info'!$B$38,'2. RPS Generation'!C6494&lt;0)),TRUE,FALSE)</f>
        <v>0</v>
      </c>
      <c r="O6484">
        <f t="shared" si="112"/>
        <v>0</v>
      </c>
    </row>
    <row r="6485" spans="13:15" x14ac:dyDescent="0.25">
      <c r="M6485" s="288" t="b">
        <f>IF(AND(OR('1. Participant &amp; Project Info'!$B$18=index!$F$21,'1. Participant &amp; Project Info'!$B$18=index!$F$22),OR(ISBLANK('2. RPS Generation'!C6495),'2. RPS Generation'!C6495&gt;'1. Participant &amp; Project Info'!$B$38,'2. RPS Generation'!C6495&lt;0)),TRUE,FALSE)</f>
        <v>0</v>
      </c>
      <c r="O6485">
        <f t="shared" si="112"/>
        <v>0</v>
      </c>
    </row>
    <row r="6486" spans="13:15" x14ac:dyDescent="0.25">
      <c r="M6486" s="288" t="b">
        <f>IF(AND(OR('1. Participant &amp; Project Info'!$B$18=index!$F$21,'1. Participant &amp; Project Info'!$B$18=index!$F$22),OR(ISBLANK('2. RPS Generation'!C6496),'2. RPS Generation'!C6496&gt;'1. Participant &amp; Project Info'!$B$38,'2. RPS Generation'!C6496&lt;0)),TRUE,FALSE)</f>
        <v>0</v>
      </c>
      <c r="O6486">
        <f t="shared" si="112"/>
        <v>0</v>
      </c>
    </row>
    <row r="6487" spans="13:15" x14ac:dyDescent="0.25">
      <c r="M6487" s="288" t="b">
        <f>IF(AND(OR('1. Participant &amp; Project Info'!$B$18=index!$F$21,'1. Participant &amp; Project Info'!$B$18=index!$F$22),OR(ISBLANK('2. RPS Generation'!C6497),'2. RPS Generation'!C6497&gt;'1. Participant &amp; Project Info'!$B$38,'2. RPS Generation'!C6497&lt;0)),TRUE,FALSE)</f>
        <v>0</v>
      </c>
      <c r="O6487">
        <f t="shared" si="112"/>
        <v>0</v>
      </c>
    </row>
    <row r="6488" spans="13:15" x14ac:dyDescent="0.25">
      <c r="M6488" s="288" t="b">
        <f>IF(AND(OR('1. Participant &amp; Project Info'!$B$18=index!$F$21,'1. Participant &amp; Project Info'!$B$18=index!$F$22),OR(ISBLANK('2. RPS Generation'!C6498),'2. RPS Generation'!C6498&gt;'1. Participant &amp; Project Info'!$B$38,'2. RPS Generation'!C6498&lt;0)),TRUE,FALSE)</f>
        <v>0</v>
      </c>
      <c r="O6488">
        <f t="shared" si="112"/>
        <v>0</v>
      </c>
    </row>
    <row r="6489" spans="13:15" x14ac:dyDescent="0.25">
      <c r="M6489" s="288" t="b">
        <f>IF(AND(OR('1. Participant &amp; Project Info'!$B$18=index!$F$21,'1. Participant &amp; Project Info'!$B$18=index!$F$22),OR(ISBLANK('2. RPS Generation'!C6499),'2. RPS Generation'!C6499&gt;'1. Participant &amp; Project Info'!$B$38,'2. RPS Generation'!C6499&lt;0)),TRUE,FALSE)</f>
        <v>0</v>
      </c>
      <c r="O6489">
        <f t="shared" si="112"/>
        <v>0</v>
      </c>
    </row>
    <row r="6490" spans="13:15" x14ac:dyDescent="0.25">
      <c r="M6490" s="288" t="b">
        <f>IF(AND(OR('1. Participant &amp; Project Info'!$B$18=index!$F$21,'1. Participant &amp; Project Info'!$B$18=index!$F$22),OR(ISBLANK('2. RPS Generation'!C6500),'2. RPS Generation'!C6500&gt;'1. Participant &amp; Project Info'!$B$38,'2. RPS Generation'!C6500&lt;0)),TRUE,FALSE)</f>
        <v>0</v>
      </c>
      <c r="O6490">
        <f t="shared" si="112"/>
        <v>0</v>
      </c>
    </row>
    <row r="6491" spans="13:15" x14ac:dyDescent="0.25">
      <c r="M6491" s="288" t="b">
        <f>IF(AND(OR('1. Participant &amp; Project Info'!$B$18=index!$F$21,'1. Participant &amp; Project Info'!$B$18=index!$F$22),OR(ISBLANK('2. RPS Generation'!C6501),'2. RPS Generation'!C6501&gt;'1. Participant &amp; Project Info'!$B$38,'2. RPS Generation'!C6501&lt;0)),TRUE,FALSE)</f>
        <v>0</v>
      </c>
      <c r="O6491">
        <f t="shared" si="112"/>
        <v>0</v>
      </c>
    </row>
    <row r="6492" spans="13:15" x14ac:dyDescent="0.25">
      <c r="M6492" s="288" t="b">
        <f>IF(AND(OR('1. Participant &amp; Project Info'!$B$18=index!$F$21,'1. Participant &amp; Project Info'!$B$18=index!$F$22),OR(ISBLANK('2. RPS Generation'!C6502),'2. RPS Generation'!C6502&gt;'1. Participant &amp; Project Info'!$B$38,'2. RPS Generation'!C6502&lt;0)),TRUE,FALSE)</f>
        <v>0</v>
      </c>
      <c r="O6492">
        <f t="shared" si="112"/>
        <v>0</v>
      </c>
    </row>
    <row r="6493" spans="13:15" x14ac:dyDescent="0.25">
      <c r="M6493" s="288" t="b">
        <f>IF(AND(OR('1. Participant &amp; Project Info'!$B$18=index!$F$21,'1. Participant &amp; Project Info'!$B$18=index!$F$22),OR(ISBLANK('2. RPS Generation'!C6503),'2. RPS Generation'!C6503&gt;'1. Participant &amp; Project Info'!$B$38,'2. RPS Generation'!C6503&lt;0)),TRUE,FALSE)</f>
        <v>0</v>
      </c>
      <c r="O6493">
        <f t="shared" si="112"/>
        <v>0</v>
      </c>
    </row>
    <row r="6494" spans="13:15" x14ac:dyDescent="0.25">
      <c r="M6494" s="288" t="b">
        <f>IF(AND(OR('1. Participant &amp; Project Info'!$B$18=index!$F$21,'1. Participant &amp; Project Info'!$B$18=index!$F$22),OR(ISBLANK('2. RPS Generation'!C6504),'2. RPS Generation'!C6504&gt;'1. Participant &amp; Project Info'!$B$38,'2. RPS Generation'!C6504&lt;0)),TRUE,FALSE)</f>
        <v>0</v>
      </c>
      <c r="O6494">
        <f t="shared" si="112"/>
        <v>0</v>
      </c>
    </row>
    <row r="6495" spans="13:15" x14ac:dyDescent="0.25">
      <c r="M6495" s="288" t="b">
        <f>IF(AND(OR('1. Participant &amp; Project Info'!$B$18=index!$F$21,'1. Participant &amp; Project Info'!$B$18=index!$F$22),OR(ISBLANK('2. RPS Generation'!C6505),'2. RPS Generation'!C6505&gt;'1. Participant &amp; Project Info'!$B$38,'2. RPS Generation'!C6505&lt;0)),TRUE,FALSE)</f>
        <v>0</v>
      </c>
      <c r="O6495">
        <f t="shared" si="112"/>
        <v>0</v>
      </c>
    </row>
    <row r="6496" spans="13:15" x14ac:dyDescent="0.25">
      <c r="M6496" s="288" t="b">
        <f>IF(AND(OR('1. Participant &amp; Project Info'!$B$18=index!$F$21,'1. Participant &amp; Project Info'!$B$18=index!$F$22),OR(ISBLANK('2. RPS Generation'!C6506),'2. RPS Generation'!C6506&gt;'1. Participant &amp; Project Info'!$B$38,'2. RPS Generation'!C6506&lt;0)),TRUE,FALSE)</f>
        <v>0</v>
      </c>
      <c r="O6496">
        <f t="shared" si="112"/>
        <v>0</v>
      </c>
    </row>
    <row r="6497" spans="13:15" x14ac:dyDescent="0.25">
      <c r="M6497" s="288" t="b">
        <f>IF(AND(OR('1. Participant &amp; Project Info'!$B$18=index!$F$21,'1. Participant &amp; Project Info'!$B$18=index!$F$22),OR(ISBLANK('2. RPS Generation'!C6507),'2. RPS Generation'!C6507&gt;'1. Participant &amp; Project Info'!$B$38,'2. RPS Generation'!C6507&lt;0)),TRUE,FALSE)</f>
        <v>0</v>
      </c>
      <c r="O6497">
        <f t="shared" si="112"/>
        <v>0</v>
      </c>
    </row>
    <row r="6498" spans="13:15" x14ac:dyDescent="0.25">
      <c r="M6498" s="288" t="b">
        <f>IF(AND(OR('1. Participant &amp; Project Info'!$B$18=index!$F$21,'1. Participant &amp; Project Info'!$B$18=index!$F$22),OR(ISBLANK('2. RPS Generation'!C6508),'2. RPS Generation'!C6508&gt;'1. Participant &amp; Project Info'!$B$38,'2. RPS Generation'!C6508&lt;0)),TRUE,FALSE)</f>
        <v>0</v>
      </c>
      <c r="O6498">
        <f t="shared" si="112"/>
        <v>0</v>
      </c>
    </row>
    <row r="6499" spans="13:15" x14ac:dyDescent="0.25">
      <c r="M6499" s="288" t="b">
        <f>IF(AND(OR('1. Participant &amp; Project Info'!$B$18=index!$F$21,'1. Participant &amp; Project Info'!$B$18=index!$F$22),OR(ISBLANK('2. RPS Generation'!C6509),'2. RPS Generation'!C6509&gt;'1. Participant &amp; Project Info'!$B$38,'2. RPS Generation'!C6509&lt;0)),TRUE,FALSE)</f>
        <v>0</v>
      </c>
      <c r="O6499">
        <f t="shared" si="112"/>
        <v>0</v>
      </c>
    </row>
    <row r="6500" spans="13:15" x14ac:dyDescent="0.25">
      <c r="M6500" s="288" t="b">
        <f>IF(AND(OR('1. Participant &amp; Project Info'!$B$18=index!$F$21,'1. Participant &amp; Project Info'!$B$18=index!$F$22),OR(ISBLANK('2. RPS Generation'!C6510),'2. RPS Generation'!C6510&gt;'1. Participant &amp; Project Info'!$B$38,'2. RPS Generation'!C6510&lt;0)),TRUE,FALSE)</f>
        <v>0</v>
      </c>
      <c r="O6500">
        <f t="shared" si="112"/>
        <v>0</v>
      </c>
    </row>
    <row r="6501" spans="13:15" x14ac:dyDescent="0.25">
      <c r="M6501" s="288" t="b">
        <f>IF(AND(OR('1. Participant &amp; Project Info'!$B$18=index!$F$21,'1. Participant &amp; Project Info'!$B$18=index!$F$22),OR(ISBLANK('2. RPS Generation'!C6511),'2. RPS Generation'!C6511&gt;'1. Participant &amp; Project Info'!$B$38,'2. RPS Generation'!C6511&lt;0)),TRUE,FALSE)</f>
        <v>0</v>
      </c>
      <c r="O6501">
        <f t="shared" si="112"/>
        <v>0</v>
      </c>
    </row>
    <row r="6502" spans="13:15" x14ac:dyDescent="0.25">
      <c r="M6502" s="288" t="b">
        <f>IF(AND(OR('1. Participant &amp; Project Info'!$B$18=index!$F$21,'1. Participant &amp; Project Info'!$B$18=index!$F$22),OR(ISBLANK('2. RPS Generation'!C6512),'2. RPS Generation'!C6512&gt;'1. Participant &amp; Project Info'!$B$38,'2. RPS Generation'!C6512&lt;0)),TRUE,FALSE)</f>
        <v>0</v>
      </c>
      <c r="O6502">
        <f t="shared" si="112"/>
        <v>0</v>
      </c>
    </row>
    <row r="6503" spans="13:15" x14ac:dyDescent="0.25">
      <c r="M6503" s="288" t="b">
        <f>IF(AND(OR('1. Participant &amp; Project Info'!$B$18=index!$F$21,'1. Participant &amp; Project Info'!$B$18=index!$F$22),OR(ISBLANK('2. RPS Generation'!C6513),'2. RPS Generation'!C6513&gt;'1. Participant &amp; Project Info'!$B$38,'2. RPS Generation'!C6513&lt;0)),TRUE,FALSE)</f>
        <v>0</v>
      </c>
      <c r="O6503">
        <f t="shared" si="112"/>
        <v>0</v>
      </c>
    </row>
    <row r="6504" spans="13:15" x14ac:dyDescent="0.25">
      <c r="M6504" s="288" t="b">
        <f>IF(AND(OR('1. Participant &amp; Project Info'!$B$18=index!$F$21,'1. Participant &amp; Project Info'!$B$18=index!$F$22),OR(ISBLANK('2. RPS Generation'!C6514),'2. RPS Generation'!C6514&gt;'1. Participant &amp; Project Info'!$B$38,'2. RPS Generation'!C6514&lt;0)),TRUE,FALSE)</f>
        <v>0</v>
      </c>
      <c r="O6504">
        <f t="shared" si="112"/>
        <v>0</v>
      </c>
    </row>
    <row r="6505" spans="13:15" x14ac:dyDescent="0.25">
      <c r="M6505" s="288" t="b">
        <f>IF(AND(OR('1. Participant &amp; Project Info'!$B$18=index!$F$21,'1. Participant &amp; Project Info'!$B$18=index!$F$22),OR(ISBLANK('2. RPS Generation'!C6515),'2. RPS Generation'!C6515&gt;'1. Participant &amp; Project Info'!$B$38,'2. RPS Generation'!C6515&lt;0)),TRUE,FALSE)</f>
        <v>0</v>
      </c>
      <c r="O6505">
        <f t="shared" si="112"/>
        <v>0</v>
      </c>
    </row>
    <row r="6506" spans="13:15" x14ac:dyDescent="0.25">
      <c r="M6506" s="288" t="b">
        <f>IF(AND(OR('1. Participant &amp; Project Info'!$B$18=index!$F$21,'1. Participant &amp; Project Info'!$B$18=index!$F$22),OR(ISBLANK('2. RPS Generation'!C6516),'2. RPS Generation'!C6516&gt;'1. Participant &amp; Project Info'!$B$38,'2. RPS Generation'!C6516&lt;0)),TRUE,FALSE)</f>
        <v>0</v>
      </c>
      <c r="O6506">
        <f t="shared" si="112"/>
        <v>0</v>
      </c>
    </row>
    <row r="6507" spans="13:15" x14ac:dyDescent="0.25">
      <c r="M6507" s="288" t="b">
        <f>IF(AND(OR('1. Participant &amp; Project Info'!$B$18=index!$F$21,'1. Participant &amp; Project Info'!$B$18=index!$F$22),OR(ISBLANK('2. RPS Generation'!C6517),'2. RPS Generation'!C6517&gt;'1. Participant &amp; Project Info'!$B$38,'2. RPS Generation'!C6517&lt;0)),TRUE,FALSE)</f>
        <v>0</v>
      </c>
      <c r="O6507">
        <f t="shared" si="112"/>
        <v>0</v>
      </c>
    </row>
    <row r="6508" spans="13:15" x14ac:dyDescent="0.25">
      <c r="M6508" s="288" t="b">
        <f>IF(AND(OR('1. Participant &amp; Project Info'!$B$18=index!$F$21,'1. Participant &amp; Project Info'!$B$18=index!$F$22),OR(ISBLANK('2. RPS Generation'!C6518),'2. RPS Generation'!C6518&gt;'1. Participant &amp; Project Info'!$B$38,'2. RPS Generation'!C6518&lt;0)),TRUE,FALSE)</f>
        <v>0</v>
      </c>
      <c r="O6508">
        <f t="shared" si="112"/>
        <v>0</v>
      </c>
    </row>
    <row r="6509" spans="13:15" x14ac:dyDescent="0.25">
      <c r="M6509" s="288" t="b">
        <f>IF(AND(OR('1. Participant &amp; Project Info'!$B$18=index!$F$21,'1. Participant &amp; Project Info'!$B$18=index!$F$22),OR(ISBLANK('2. RPS Generation'!C6519),'2. RPS Generation'!C6519&gt;'1. Participant &amp; Project Info'!$B$38,'2. RPS Generation'!C6519&lt;0)),TRUE,FALSE)</f>
        <v>0</v>
      </c>
      <c r="O6509">
        <f t="shared" si="112"/>
        <v>0</v>
      </c>
    </row>
    <row r="6510" spans="13:15" x14ac:dyDescent="0.25">
      <c r="M6510" s="288" t="b">
        <f>IF(AND(OR('1. Participant &amp; Project Info'!$B$18=index!$F$21,'1. Participant &amp; Project Info'!$B$18=index!$F$22),OR(ISBLANK('2. RPS Generation'!C6520),'2. RPS Generation'!C6520&gt;'1. Participant &amp; Project Info'!$B$38,'2. RPS Generation'!C6520&lt;0)),TRUE,FALSE)</f>
        <v>0</v>
      </c>
      <c r="O6510">
        <f t="shared" ref="O6510:O6573" si="113">--OR(L6510,M6510,N6510)</f>
        <v>0</v>
      </c>
    </row>
    <row r="6511" spans="13:15" x14ac:dyDescent="0.25">
      <c r="M6511" s="288" t="b">
        <f>IF(AND(OR('1. Participant &amp; Project Info'!$B$18=index!$F$21,'1. Participant &amp; Project Info'!$B$18=index!$F$22),OR(ISBLANK('2. RPS Generation'!C6521),'2. RPS Generation'!C6521&gt;'1. Participant &amp; Project Info'!$B$38,'2. RPS Generation'!C6521&lt;0)),TRUE,FALSE)</f>
        <v>0</v>
      </c>
      <c r="O6511">
        <f t="shared" si="113"/>
        <v>0</v>
      </c>
    </row>
    <row r="6512" spans="13:15" x14ac:dyDescent="0.25">
      <c r="M6512" s="288" t="b">
        <f>IF(AND(OR('1. Participant &amp; Project Info'!$B$18=index!$F$21,'1. Participant &amp; Project Info'!$B$18=index!$F$22),OR(ISBLANK('2. RPS Generation'!C6522),'2. RPS Generation'!C6522&gt;'1. Participant &amp; Project Info'!$B$38,'2. RPS Generation'!C6522&lt;0)),TRUE,FALSE)</f>
        <v>0</v>
      </c>
      <c r="O6512">
        <f t="shared" si="113"/>
        <v>0</v>
      </c>
    </row>
    <row r="6513" spans="13:15" x14ac:dyDescent="0.25">
      <c r="M6513" s="288" t="b">
        <f>IF(AND(OR('1. Participant &amp; Project Info'!$B$18=index!$F$21,'1. Participant &amp; Project Info'!$B$18=index!$F$22),OR(ISBLANK('2. RPS Generation'!C6523),'2. RPS Generation'!C6523&gt;'1. Participant &amp; Project Info'!$B$38,'2. RPS Generation'!C6523&lt;0)),TRUE,FALSE)</f>
        <v>0</v>
      </c>
      <c r="O6513">
        <f t="shared" si="113"/>
        <v>0</v>
      </c>
    </row>
    <row r="6514" spans="13:15" x14ac:dyDescent="0.25">
      <c r="M6514" s="288" t="b">
        <f>IF(AND(OR('1. Participant &amp; Project Info'!$B$18=index!$F$21,'1. Participant &amp; Project Info'!$B$18=index!$F$22),OR(ISBLANK('2. RPS Generation'!C6524),'2. RPS Generation'!C6524&gt;'1. Participant &amp; Project Info'!$B$38,'2. RPS Generation'!C6524&lt;0)),TRUE,FALSE)</f>
        <v>0</v>
      </c>
      <c r="O6514">
        <f t="shared" si="113"/>
        <v>0</v>
      </c>
    </row>
    <row r="6515" spans="13:15" x14ac:dyDescent="0.25">
      <c r="M6515" s="288" t="b">
        <f>IF(AND(OR('1. Participant &amp; Project Info'!$B$18=index!$F$21,'1. Participant &amp; Project Info'!$B$18=index!$F$22),OR(ISBLANK('2. RPS Generation'!C6525),'2. RPS Generation'!C6525&gt;'1. Participant &amp; Project Info'!$B$38,'2. RPS Generation'!C6525&lt;0)),TRUE,FALSE)</f>
        <v>0</v>
      </c>
      <c r="O6515">
        <f t="shared" si="113"/>
        <v>0</v>
      </c>
    </row>
    <row r="6516" spans="13:15" x14ac:dyDescent="0.25">
      <c r="M6516" s="288" t="b">
        <f>IF(AND(OR('1. Participant &amp; Project Info'!$B$18=index!$F$21,'1. Participant &amp; Project Info'!$B$18=index!$F$22),OR(ISBLANK('2. RPS Generation'!C6526),'2. RPS Generation'!C6526&gt;'1. Participant &amp; Project Info'!$B$38,'2. RPS Generation'!C6526&lt;0)),TRUE,FALSE)</f>
        <v>0</v>
      </c>
      <c r="O6516">
        <f t="shared" si="113"/>
        <v>0</v>
      </c>
    </row>
    <row r="6517" spans="13:15" x14ac:dyDescent="0.25">
      <c r="M6517" s="288" t="b">
        <f>IF(AND(OR('1. Participant &amp; Project Info'!$B$18=index!$F$21,'1. Participant &amp; Project Info'!$B$18=index!$F$22),OR(ISBLANK('2. RPS Generation'!C6527),'2. RPS Generation'!C6527&gt;'1. Participant &amp; Project Info'!$B$38,'2. RPS Generation'!C6527&lt;0)),TRUE,FALSE)</f>
        <v>0</v>
      </c>
      <c r="O6517">
        <f t="shared" si="113"/>
        <v>0</v>
      </c>
    </row>
    <row r="6518" spans="13:15" x14ac:dyDescent="0.25">
      <c r="M6518" s="288" t="b">
        <f>IF(AND(OR('1. Participant &amp; Project Info'!$B$18=index!$F$21,'1. Participant &amp; Project Info'!$B$18=index!$F$22),OR(ISBLANK('2. RPS Generation'!C6528),'2. RPS Generation'!C6528&gt;'1. Participant &amp; Project Info'!$B$38,'2. RPS Generation'!C6528&lt;0)),TRUE,FALSE)</f>
        <v>0</v>
      </c>
      <c r="O6518">
        <f t="shared" si="113"/>
        <v>0</v>
      </c>
    </row>
    <row r="6519" spans="13:15" x14ac:dyDescent="0.25">
      <c r="M6519" s="288" t="b">
        <f>IF(AND(OR('1. Participant &amp; Project Info'!$B$18=index!$F$21,'1. Participant &amp; Project Info'!$B$18=index!$F$22),OR(ISBLANK('2. RPS Generation'!C6529),'2. RPS Generation'!C6529&gt;'1. Participant &amp; Project Info'!$B$38,'2. RPS Generation'!C6529&lt;0)),TRUE,FALSE)</f>
        <v>0</v>
      </c>
      <c r="O6519">
        <f t="shared" si="113"/>
        <v>0</v>
      </c>
    </row>
    <row r="6520" spans="13:15" x14ac:dyDescent="0.25">
      <c r="M6520" s="288" t="b">
        <f>IF(AND(OR('1. Participant &amp; Project Info'!$B$18=index!$F$21,'1. Participant &amp; Project Info'!$B$18=index!$F$22),OR(ISBLANK('2. RPS Generation'!C6530),'2. RPS Generation'!C6530&gt;'1. Participant &amp; Project Info'!$B$38,'2. RPS Generation'!C6530&lt;0)),TRUE,FALSE)</f>
        <v>0</v>
      </c>
      <c r="O6520">
        <f t="shared" si="113"/>
        <v>0</v>
      </c>
    </row>
    <row r="6521" spans="13:15" x14ac:dyDescent="0.25">
      <c r="M6521" s="288" t="b">
        <f>IF(AND(OR('1. Participant &amp; Project Info'!$B$18=index!$F$21,'1. Participant &amp; Project Info'!$B$18=index!$F$22),OR(ISBLANK('2. RPS Generation'!C6531),'2. RPS Generation'!C6531&gt;'1. Participant &amp; Project Info'!$B$38,'2. RPS Generation'!C6531&lt;0)),TRUE,FALSE)</f>
        <v>0</v>
      </c>
      <c r="O6521">
        <f t="shared" si="113"/>
        <v>0</v>
      </c>
    </row>
    <row r="6522" spans="13:15" x14ac:dyDescent="0.25">
      <c r="M6522" s="288" t="b">
        <f>IF(AND(OR('1. Participant &amp; Project Info'!$B$18=index!$F$21,'1. Participant &amp; Project Info'!$B$18=index!$F$22),OR(ISBLANK('2. RPS Generation'!C6532),'2. RPS Generation'!C6532&gt;'1. Participant &amp; Project Info'!$B$38,'2. RPS Generation'!C6532&lt;0)),TRUE,FALSE)</f>
        <v>0</v>
      </c>
      <c r="O6522">
        <f t="shared" si="113"/>
        <v>0</v>
      </c>
    </row>
    <row r="6523" spans="13:15" x14ac:dyDescent="0.25">
      <c r="M6523" s="288" t="b">
        <f>IF(AND(OR('1. Participant &amp; Project Info'!$B$18=index!$F$21,'1. Participant &amp; Project Info'!$B$18=index!$F$22),OR(ISBLANK('2. RPS Generation'!C6533),'2. RPS Generation'!C6533&gt;'1. Participant &amp; Project Info'!$B$38,'2. RPS Generation'!C6533&lt;0)),TRUE,FALSE)</f>
        <v>0</v>
      </c>
      <c r="O6523">
        <f t="shared" si="113"/>
        <v>0</v>
      </c>
    </row>
    <row r="6524" spans="13:15" x14ac:dyDescent="0.25">
      <c r="M6524" s="288" t="b">
        <f>IF(AND(OR('1. Participant &amp; Project Info'!$B$18=index!$F$21,'1. Participant &amp; Project Info'!$B$18=index!$F$22),OR(ISBLANK('2. RPS Generation'!C6534),'2. RPS Generation'!C6534&gt;'1. Participant &amp; Project Info'!$B$38,'2. RPS Generation'!C6534&lt;0)),TRUE,FALSE)</f>
        <v>0</v>
      </c>
      <c r="O6524">
        <f t="shared" si="113"/>
        <v>0</v>
      </c>
    </row>
    <row r="6525" spans="13:15" x14ac:dyDescent="0.25">
      <c r="M6525" s="288" t="b">
        <f>IF(AND(OR('1. Participant &amp; Project Info'!$B$18=index!$F$21,'1. Participant &amp; Project Info'!$B$18=index!$F$22),OR(ISBLANK('2. RPS Generation'!C6535),'2. RPS Generation'!C6535&gt;'1. Participant &amp; Project Info'!$B$38,'2. RPS Generation'!C6535&lt;0)),TRUE,FALSE)</f>
        <v>0</v>
      </c>
      <c r="O6525">
        <f t="shared" si="113"/>
        <v>0</v>
      </c>
    </row>
    <row r="6526" spans="13:15" x14ac:dyDescent="0.25">
      <c r="M6526" s="288" t="b">
        <f>IF(AND(OR('1. Participant &amp; Project Info'!$B$18=index!$F$21,'1. Participant &amp; Project Info'!$B$18=index!$F$22),OR(ISBLANK('2. RPS Generation'!C6536),'2. RPS Generation'!C6536&gt;'1. Participant &amp; Project Info'!$B$38,'2. RPS Generation'!C6536&lt;0)),TRUE,FALSE)</f>
        <v>0</v>
      </c>
      <c r="O6526">
        <f t="shared" si="113"/>
        <v>0</v>
      </c>
    </row>
    <row r="6527" spans="13:15" x14ac:dyDescent="0.25">
      <c r="M6527" s="288" t="b">
        <f>IF(AND(OR('1. Participant &amp; Project Info'!$B$18=index!$F$21,'1. Participant &amp; Project Info'!$B$18=index!$F$22),OR(ISBLANK('2. RPS Generation'!C6537),'2. RPS Generation'!C6537&gt;'1. Participant &amp; Project Info'!$B$38,'2. RPS Generation'!C6537&lt;0)),TRUE,FALSE)</f>
        <v>0</v>
      </c>
      <c r="O6527">
        <f t="shared" si="113"/>
        <v>0</v>
      </c>
    </row>
    <row r="6528" spans="13:15" x14ac:dyDescent="0.25">
      <c r="M6528" s="288" t="b">
        <f>IF(AND(OR('1. Participant &amp; Project Info'!$B$18=index!$F$21,'1. Participant &amp; Project Info'!$B$18=index!$F$22),OR(ISBLANK('2. RPS Generation'!C6538),'2. RPS Generation'!C6538&gt;'1. Participant &amp; Project Info'!$B$38,'2. RPS Generation'!C6538&lt;0)),TRUE,FALSE)</f>
        <v>0</v>
      </c>
      <c r="O6528">
        <f t="shared" si="113"/>
        <v>0</v>
      </c>
    </row>
    <row r="6529" spans="13:15" x14ac:dyDescent="0.25">
      <c r="M6529" s="288" t="b">
        <f>IF(AND(OR('1. Participant &amp; Project Info'!$B$18=index!$F$21,'1. Participant &amp; Project Info'!$B$18=index!$F$22),OR(ISBLANK('2. RPS Generation'!C6539),'2. RPS Generation'!C6539&gt;'1. Participant &amp; Project Info'!$B$38,'2. RPS Generation'!C6539&lt;0)),TRUE,FALSE)</f>
        <v>0</v>
      </c>
      <c r="O6529">
        <f t="shared" si="113"/>
        <v>0</v>
      </c>
    </row>
    <row r="6530" spans="13:15" x14ac:dyDescent="0.25">
      <c r="M6530" s="288" t="b">
        <f>IF(AND(OR('1. Participant &amp; Project Info'!$B$18=index!$F$21,'1. Participant &amp; Project Info'!$B$18=index!$F$22),OR(ISBLANK('2. RPS Generation'!C6540),'2. RPS Generation'!C6540&gt;'1. Participant &amp; Project Info'!$B$38,'2. RPS Generation'!C6540&lt;0)),TRUE,FALSE)</f>
        <v>0</v>
      </c>
      <c r="O6530">
        <f t="shared" si="113"/>
        <v>0</v>
      </c>
    </row>
    <row r="6531" spans="13:15" x14ac:dyDescent="0.25">
      <c r="M6531" s="288" t="b">
        <f>IF(AND(OR('1. Participant &amp; Project Info'!$B$18=index!$F$21,'1. Participant &amp; Project Info'!$B$18=index!$F$22),OR(ISBLANK('2. RPS Generation'!C6541),'2. RPS Generation'!C6541&gt;'1. Participant &amp; Project Info'!$B$38,'2. RPS Generation'!C6541&lt;0)),TRUE,FALSE)</f>
        <v>0</v>
      </c>
      <c r="O6531">
        <f t="shared" si="113"/>
        <v>0</v>
      </c>
    </row>
    <row r="6532" spans="13:15" x14ac:dyDescent="0.25">
      <c r="M6532" s="288" t="b">
        <f>IF(AND(OR('1. Participant &amp; Project Info'!$B$18=index!$F$21,'1. Participant &amp; Project Info'!$B$18=index!$F$22),OR(ISBLANK('2. RPS Generation'!C6542),'2. RPS Generation'!C6542&gt;'1. Participant &amp; Project Info'!$B$38,'2. RPS Generation'!C6542&lt;0)),TRUE,FALSE)</f>
        <v>0</v>
      </c>
      <c r="O6532">
        <f t="shared" si="113"/>
        <v>0</v>
      </c>
    </row>
    <row r="6533" spans="13:15" x14ac:dyDescent="0.25">
      <c r="M6533" s="288" t="b">
        <f>IF(AND(OR('1. Participant &amp; Project Info'!$B$18=index!$F$21,'1. Participant &amp; Project Info'!$B$18=index!$F$22),OR(ISBLANK('2. RPS Generation'!C6543),'2. RPS Generation'!C6543&gt;'1. Participant &amp; Project Info'!$B$38,'2. RPS Generation'!C6543&lt;0)),TRUE,FALSE)</f>
        <v>0</v>
      </c>
      <c r="O6533">
        <f t="shared" si="113"/>
        <v>0</v>
      </c>
    </row>
    <row r="6534" spans="13:15" x14ac:dyDescent="0.25">
      <c r="M6534" s="288" t="b">
        <f>IF(AND(OR('1. Participant &amp; Project Info'!$B$18=index!$F$21,'1. Participant &amp; Project Info'!$B$18=index!$F$22),OR(ISBLANK('2. RPS Generation'!C6544),'2. RPS Generation'!C6544&gt;'1. Participant &amp; Project Info'!$B$38,'2. RPS Generation'!C6544&lt;0)),TRUE,FALSE)</f>
        <v>0</v>
      </c>
      <c r="O6534">
        <f t="shared" si="113"/>
        <v>0</v>
      </c>
    </row>
    <row r="6535" spans="13:15" x14ac:dyDescent="0.25">
      <c r="M6535" s="288" t="b">
        <f>IF(AND(OR('1. Participant &amp; Project Info'!$B$18=index!$F$21,'1. Participant &amp; Project Info'!$B$18=index!$F$22),OR(ISBLANK('2. RPS Generation'!C6545),'2. RPS Generation'!C6545&gt;'1. Participant &amp; Project Info'!$B$38,'2. RPS Generation'!C6545&lt;0)),TRUE,FALSE)</f>
        <v>0</v>
      </c>
      <c r="O6535">
        <f t="shared" si="113"/>
        <v>0</v>
      </c>
    </row>
    <row r="6536" spans="13:15" x14ac:dyDescent="0.25">
      <c r="M6536" s="288" t="b">
        <f>IF(AND(OR('1. Participant &amp; Project Info'!$B$18=index!$F$21,'1. Participant &amp; Project Info'!$B$18=index!$F$22),OR(ISBLANK('2. RPS Generation'!C6546),'2. RPS Generation'!C6546&gt;'1. Participant &amp; Project Info'!$B$38,'2. RPS Generation'!C6546&lt;0)),TRUE,FALSE)</f>
        <v>0</v>
      </c>
      <c r="O6536">
        <f t="shared" si="113"/>
        <v>0</v>
      </c>
    </row>
    <row r="6537" spans="13:15" x14ac:dyDescent="0.25">
      <c r="M6537" s="288" t="b">
        <f>IF(AND(OR('1. Participant &amp; Project Info'!$B$18=index!$F$21,'1. Participant &amp; Project Info'!$B$18=index!$F$22),OR(ISBLANK('2. RPS Generation'!C6547),'2. RPS Generation'!C6547&gt;'1. Participant &amp; Project Info'!$B$38,'2. RPS Generation'!C6547&lt;0)),TRUE,FALSE)</f>
        <v>0</v>
      </c>
      <c r="O6537">
        <f t="shared" si="113"/>
        <v>0</v>
      </c>
    </row>
    <row r="6538" spans="13:15" x14ac:dyDescent="0.25">
      <c r="M6538" s="288" t="b">
        <f>IF(AND(OR('1. Participant &amp; Project Info'!$B$18=index!$F$21,'1. Participant &amp; Project Info'!$B$18=index!$F$22),OR(ISBLANK('2. RPS Generation'!C6548),'2. RPS Generation'!C6548&gt;'1. Participant &amp; Project Info'!$B$38,'2. RPS Generation'!C6548&lt;0)),TRUE,FALSE)</f>
        <v>0</v>
      </c>
      <c r="O6538">
        <f t="shared" si="113"/>
        <v>0</v>
      </c>
    </row>
    <row r="6539" spans="13:15" x14ac:dyDescent="0.25">
      <c r="M6539" s="288" t="b">
        <f>IF(AND(OR('1. Participant &amp; Project Info'!$B$18=index!$F$21,'1. Participant &amp; Project Info'!$B$18=index!$F$22),OR(ISBLANK('2. RPS Generation'!C6549),'2. RPS Generation'!C6549&gt;'1. Participant &amp; Project Info'!$B$38,'2. RPS Generation'!C6549&lt;0)),TRUE,FALSE)</f>
        <v>0</v>
      </c>
      <c r="O6539">
        <f t="shared" si="113"/>
        <v>0</v>
      </c>
    </row>
    <row r="6540" spans="13:15" x14ac:dyDescent="0.25">
      <c r="M6540" s="288" t="b">
        <f>IF(AND(OR('1. Participant &amp; Project Info'!$B$18=index!$F$21,'1. Participant &amp; Project Info'!$B$18=index!$F$22),OR(ISBLANK('2. RPS Generation'!C6550),'2. RPS Generation'!C6550&gt;'1. Participant &amp; Project Info'!$B$38,'2. RPS Generation'!C6550&lt;0)),TRUE,FALSE)</f>
        <v>0</v>
      </c>
      <c r="O6540">
        <f t="shared" si="113"/>
        <v>0</v>
      </c>
    </row>
    <row r="6541" spans="13:15" x14ac:dyDescent="0.25">
      <c r="M6541" s="288" t="b">
        <f>IF(AND(OR('1. Participant &amp; Project Info'!$B$18=index!$F$21,'1. Participant &amp; Project Info'!$B$18=index!$F$22),OR(ISBLANK('2. RPS Generation'!C6551),'2. RPS Generation'!C6551&gt;'1. Participant &amp; Project Info'!$B$38,'2. RPS Generation'!C6551&lt;0)),TRUE,FALSE)</f>
        <v>0</v>
      </c>
      <c r="O6541">
        <f t="shared" si="113"/>
        <v>0</v>
      </c>
    </row>
    <row r="6542" spans="13:15" x14ac:dyDescent="0.25">
      <c r="M6542" s="288" t="b">
        <f>IF(AND(OR('1. Participant &amp; Project Info'!$B$18=index!$F$21,'1. Participant &amp; Project Info'!$B$18=index!$F$22),OR(ISBLANK('2. RPS Generation'!C6552),'2. RPS Generation'!C6552&gt;'1. Participant &amp; Project Info'!$B$38,'2. RPS Generation'!C6552&lt;0)),TRUE,FALSE)</f>
        <v>0</v>
      </c>
      <c r="O6542">
        <f t="shared" si="113"/>
        <v>0</v>
      </c>
    </row>
    <row r="6543" spans="13:15" x14ac:dyDescent="0.25">
      <c r="M6543" s="288" t="b">
        <f>IF(AND(OR('1. Participant &amp; Project Info'!$B$18=index!$F$21,'1. Participant &amp; Project Info'!$B$18=index!$F$22),OR(ISBLANK('2. RPS Generation'!C6553),'2. RPS Generation'!C6553&gt;'1. Participant &amp; Project Info'!$B$38,'2. RPS Generation'!C6553&lt;0)),TRUE,FALSE)</f>
        <v>0</v>
      </c>
      <c r="O6543">
        <f t="shared" si="113"/>
        <v>0</v>
      </c>
    </row>
    <row r="6544" spans="13:15" x14ac:dyDescent="0.25">
      <c r="M6544" s="288" t="b">
        <f>IF(AND(OR('1. Participant &amp; Project Info'!$B$18=index!$F$21,'1. Participant &amp; Project Info'!$B$18=index!$F$22),OR(ISBLANK('2. RPS Generation'!C6554),'2. RPS Generation'!C6554&gt;'1. Participant &amp; Project Info'!$B$38,'2. RPS Generation'!C6554&lt;0)),TRUE,FALSE)</f>
        <v>0</v>
      </c>
      <c r="O6544">
        <f t="shared" si="113"/>
        <v>0</v>
      </c>
    </row>
    <row r="6545" spans="13:15" x14ac:dyDescent="0.25">
      <c r="M6545" s="288" t="b">
        <f>IF(AND(OR('1. Participant &amp; Project Info'!$B$18=index!$F$21,'1. Participant &amp; Project Info'!$B$18=index!$F$22),OR(ISBLANK('2. RPS Generation'!C6555),'2. RPS Generation'!C6555&gt;'1. Participant &amp; Project Info'!$B$38,'2. RPS Generation'!C6555&lt;0)),TRUE,FALSE)</f>
        <v>0</v>
      </c>
      <c r="O6545">
        <f t="shared" si="113"/>
        <v>0</v>
      </c>
    </row>
    <row r="6546" spans="13:15" x14ac:dyDescent="0.25">
      <c r="M6546" s="288" t="b">
        <f>IF(AND(OR('1. Participant &amp; Project Info'!$B$18=index!$F$21,'1. Participant &amp; Project Info'!$B$18=index!$F$22),OR(ISBLANK('2. RPS Generation'!C6556),'2. RPS Generation'!C6556&gt;'1. Participant &amp; Project Info'!$B$38,'2. RPS Generation'!C6556&lt;0)),TRUE,FALSE)</f>
        <v>0</v>
      </c>
      <c r="O6546">
        <f t="shared" si="113"/>
        <v>0</v>
      </c>
    </row>
    <row r="6547" spans="13:15" x14ac:dyDescent="0.25">
      <c r="M6547" s="288" t="b">
        <f>IF(AND(OR('1. Participant &amp; Project Info'!$B$18=index!$F$21,'1. Participant &amp; Project Info'!$B$18=index!$F$22),OR(ISBLANK('2. RPS Generation'!C6557),'2. RPS Generation'!C6557&gt;'1. Participant &amp; Project Info'!$B$38,'2. RPS Generation'!C6557&lt;0)),TRUE,FALSE)</f>
        <v>0</v>
      </c>
      <c r="O6547">
        <f t="shared" si="113"/>
        <v>0</v>
      </c>
    </row>
    <row r="6548" spans="13:15" x14ac:dyDescent="0.25">
      <c r="M6548" s="288" t="b">
        <f>IF(AND(OR('1. Participant &amp; Project Info'!$B$18=index!$F$21,'1. Participant &amp; Project Info'!$B$18=index!$F$22),OR(ISBLANK('2. RPS Generation'!C6558),'2. RPS Generation'!C6558&gt;'1. Participant &amp; Project Info'!$B$38,'2. RPS Generation'!C6558&lt;0)),TRUE,FALSE)</f>
        <v>0</v>
      </c>
      <c r="O6548">
        <f t="shared" si="113"/>
        <v>0</v>
      </c>
    </row>
    <row r="6549" spans="13:15" x14ac:dyDescent="0.25">
      <c r="M6549" s="288" t="b">
        <f>IF(AND(OR('1. Participant &amp; Project Info'!$B$18=index!$F$21,'1. Participant &amp; Project Info'!$B$18=index!$F$22),OR(ISBLANK('2. RPS Generation'!C6559),'2. RPS Generation'!C6559&gt;'1. Participant &amp; Project Info'!$B$38,'2. RPS Generation'!C6559&lt;0)),TRUE,FALSE)</f>
        <v>0</v>
      </c>
      <c r="O6549">
        <f t="shared" si="113"/>
        <v>0</v>
      </c>
    </row>
    <row r="6550" spans="13:15" x14ac:dyDescent="0.25">
      <c r="M6550" s="288" t="b">
        <f>IF(AND(OR('1. Participant &amp; Project Info'!$B$18=index!$F$21,'1. Participant &amp; Project Info'!$B$18=index!$F$22),OR(ISBLANK('2. RPS Generation'!C6560),'2. RPS Generation'!C6560&gt;'1. Participant &amp; Project Info'!$B$38,'2. RPS Generation'!C6560&lt;0)),TRUE,FALSE)</f>
        <v>0</v>
      </c>
      <c r="O6550">
        <f t="shared" si="113"/>
        <v>0</v>
      </c>
    </row>
    <row r="6551" spans="13:15" x14ac:dyDescent="0.25">
      <c r="M6551" s="288" t="b">
        <f>IF(AND(OR('1. Participant &amp; Project Info'!$B$18=index!$F$21,'1. Participant &amp; Project Info'!$B$18=index!$F$22),OR(ISBLANK('2. RPS Generation'!C6561),'2. RPS Generation'!C6561&gt;'1. Participant &amp; Project Info'!$B$38,'2. RPS Generation'!C6561&lt;0)),TRUE,FALSE)</f>
        <v>0</v>
      </c>
      <c r="O6551">
        <f t="shared" si="113"/>
        <v>0</v>
      </c>
    </row>
    <row r="6552" spans="13:15" x14ac:dyDescent="0.25">
      <c r="M6552" s="288" t="b">
        <f>IF(AND(OR('1. Participant &amp; Project Info'!$B$18=index!$F$21,'1. Participant &amp; Project Info'!$B$18=index!$F$22),OR(ISBLANK('2. RPS Generation'!C6562),'2. RPS Generation'!C6562&gt;'1. Participant &amp; Project Info'!$B$38,'2. RPS Generation'!C6562&lt;0)),TRUE,FALSE)</f>
        <v>0</v>
      </c>
      <c r="O6552">
        <f t="shared" si="113"/>
        <v>0</v>
      </c>
    </row>
    <row r="6553" spans="13:15" x14ac:dyDescent="0.25">
      <c r="M6553" s="288" t="b">
        <f>IF(AND(OR('1. Participant &amp; Project Info'!$B$18=index!$F$21,'1. Participant &amp; Project Info'!$B$18=index!$F$22),OR(ISBLANK('2. RPS Generation'!C6563),'2. RPS Generation'!C6563&gt;'1. Participant &amp; Project Info'!$B$38,'2. RPS Generation'!C6563&lt;0)),TRUE,FALSE)</f>
        <v>0</v>
      </c>
      <c r="O6553">
        <f t="shared" si="113"/>
        <v>0</v>
      </c>
    </row>
    <row r="6554" spans="13:15" x14ac:dyDescent="0.25">
      <c r="M6554" s="288" t="b">
        <f>IF(AND(OR('1. Participant &amp; Project Info'!$B$18=index!$F$21,'1. Participant &amp; Project Info'!$B$18=index!$F$22),OR(ISBLANK('2. RPS Generation'!C6564),'2. RPS Generation'!C6564&gt;'1. Participant &amp; Project Info'!$B$38,'2. RPS Generation'!C6564&lt;0)),TRUE,FALSE)</f>
        <v>0</v>
      </c>
      <c r="O6554">
        <f t="shared" si="113"/>
        <v>0</v>
      </c>
    </row>
    <row r="6555" spans="13:15" x14ac:dyDescent="0.25">
      <c r="M6555" s="288" t="b">
        <f>IF(AND(OR('1. Participant &amp; Project Info'!$B$18=index!$F$21,'1. Participant &amp; Project Info'!$B$18=index!$F$22),OR(ISBLANK('2. RPS Generation'!C6565),'2. RPS Generation'!C6565&gt;'1. Participant &amp; Project Info'!$B$38,'2. RPS Generation'!C6565&lt;0)),TRUE,FALSE)</f>
        <v>0</v>
      </c>
      <c r="O6555">
        <f t="shared" si="113"/>
        <v>0</v>
      </c>
    </row>
    <row r="6556" spans="13:15" x14ac:dyDescent="0.25">
      <c r="M6556" s="288" t="b">
        <f>IF(AND(OR('1. Participant &amp; Project Info'!$B$18=index!$F$21,'1. Participant &amp; Project Info'!$B$18=index!$F$22),OR(ISBLANK('2. RPS Generation'!C6566),'2. RPS Generation'!C6566&gt;'1. Participant &amp; Project Info'!$B$38,'2. RPS Generation'!C6566&lt;0)),TRUE,FALSE)</f>
        <v>0</v>
      </c>
      <c r="O6556">
        <f t="shared" si="113"/>
        <v>0</v>
      </c>
    </row>
    <row r="6557" spans="13:15" x14ac:dyDescent="0.25">
      <c r="M6557" s="288" t="b">
        <f>IF(AND(OR('1. Participant &amp; Project Info'!$B$18=index!$F$21,'1. Participant &amp; Project Info'!$B$18=index!$F$22),OR(ISBLANK('2. RPS Generation'!C6567),'2. RPS Generation'!C6567&gt;'1. Participant &amp; Project Info'!$B$38,'2. RPS Generation'!C6567&lt;0)),TRUE,FALSE)</f>
        <v>0</v>
      </c>
      <c r="O6557">
        <f t="shared" si="113"/>
        <v>0</v>
      </c>
    </row>
    <row r="6558" spans="13:15" x14ac:dyDescent="0.25">
      <c r="M6558" s="288" t="b">
        <f>IF(AND(OR('1. Participant &amp; Project Info'!$B$18=index!$F$21,'1. Participant &amp; Project Info'!$B$18=index!$F$22),OR(ISBLANK('2. RPS Generation'!C6568),'2. RPS Generation'!C6568&gt;'1. Participant &amp; Project Info'!$B$38,'2. RPS Generation'!C6568&lt;0)),TRUE,FALSE)</f>
        <v>0</v>
      </c>
      <c r="O6558">
        <f t="shared" si="113"/>
        <v>0</v>
      </c>
    </row>
    <row r="6559" spans="13:15" x14ac:dyDescent="0.25">
      <c r="M6559" s="288" t="b">
        <f>IF(AND(OR('1. Participant &amp; Project Info'!$B$18=index!$F$21,'1. Participant &amp; Project Info'!$B$18=index!$F$22),OR(ISBLANK('2. RPS Generation'!C6569),'2. RPS Generation'!C6569&gt;'1. Participant &amp; Project Info'!$B$38,'2. RPS Generation'!C6569&lt;0)),TRUE,FALSE)</f>
        <v>0</v>
      </c>
      <c r="O6559">
        <f t="shared" si="113"/>
        <v>0</v>
      </c>
    </row>
    <row r="6560" spans="13:15" x14ac:dyDescent="0.25">
      <c r="M6560" s="288" t="b">
        <f>IF(AND(OR('1. Participant &amp; Project Info'!$B$18=index!$F$21,'1. Participant &amp; Project Info'!$B$18=index!$F$22),OR(ISBLANK('2. RPS Generation'!C6570),'2. RPS Generation'!C6570&gt;'1. Participant &amp; Project Info'!$B$38,'2. RPS Generation'!C6570&lt;0)),TRUE,FALSE)</f>
        <v>0</v>
      </c>
      <c r="O6560">
        <f t="shared" si="113"/>
        <v>0</v>
      </c>
    </row>
    <row r="6561" spans="13:15" x14ac:dyDescent="0.25">
      <c r="M6561" s="288" t="b">
        <f>IF(AND(OR('1. Participant &amp; Project Info'!$B$18=index!$F$21,'1. Participant &amp; Project Info'!$B$18=index!$F$22),OR(ISBLANK('2. RPS Generation'!C6571),'2. RPS Generation'!C6571&gt;'1. Participant &amp; Project Info'!$B$38,'2. RPS Generation'!C6571&lt;0)),TRUE,FALSE)</f>
        <v>0</v>
      </c>
      <c r="O6561">
        <f t="shared" si="113"/>
        <v>0</v>
      </c>
    </row>
    <row r="6562" spans="13:15" x14ac:dyDescent="0.25">
      <c r="M6562" s="288" t="b">
        <f>IF(AND(OR('1. Participant &amp; Project Info'!$B$18=index!$F$21,'1. Participant &amp; Project Info'!$B$18=index!$F$22),OR(ISBLANK('2. RPS Generation'!C6572),'2. RPS Generation'!C6572&gt;'1. Participant &amp; Project Info'!$B$38,'2. RPS Generation'!C6572&lt;0)),TRUE,FALSE)</f>
        <v>0</v>
      </c>
      <c r="O6562">
        <f t="shared" si="113"/>
        <v>0</v>
      </c>
    </row>
    <row r="6563" spans="13:15" x14ac:dyDescent="0.25">
      <c r="M6563" s="288" t="b">
        <f>IF(AND(OR('1. Participant &amp; Project Info'!$B$18=index!$F$21,'1. Participant &amp; Project Info'!$B$18=index!$F$22),OR(ISBLANK('2. RPS Generation'!C6573),'2. RPS Generation'!C6573&gt;'1. Participant &amp; Project Info'!$B$38,'2. RPS Generation'!C6573&lt;0)),TRUE,FALSE)</f>
        <v>0</v>
      </c>
      <c r="O6563">
        <f t="shared" si="113"/>
        <v>0</v>
      </c>
    </row>
    <row r="6564" spans="13:15" x14ac:dyDescent="0.25">
      <c r="M6564" s="288" t="b">
        <f>IF(AND(OR('1. Participant &amp; Project Info'!$B$18=index!$F$21,'1. Participant &amp; Project Info'!$B$18=index!$F$22),OR(ISBLANK('2. RPS Generation'!C6574),'2. RPS Generation'!C6574&gt;'1. Participant &amp; Project Info'!$B$38,'2. RPS Generation'!C6574&lt;0)),TRUE,FALSE)</f>
        <v>0</v>
      </c>
      <c r="O6564">
        <f t="shared" si="113"/>
        <v>0</v>
      </c>
    </row>
    <row r="6565" spans="13:15" x14ac:dyDescent="0.25">
      <c r="M6565" s="288" t="b">
        <f>IF(AND(OR('1. Participant &amp; Project Info'!$B$18=index!$F$21,'1. Participant &amp; Project Info'!$B$18=index!$F$22),OR(ISBLANK('2. RPS Generation'!C6575),'2. RPS Generation'!C6575&gt;'1. Participant &amp; Project Info'!$B$38,'2. RPS Generation'!C6575&lt;0)),TRUE,FALSE)</f>
        <v>0</v>
      </c>
      <c r="O6565">
        <f t="shared" si="113"/>
        <v>0</v>
      </c>
    </row>
    <row r="6566" spans="13:15" x14ac:dyDescent="0.25">
      <c r="M6566" s="288" t="b">
        <f>IF(AND(OR('1. Participant &amp; Project Info'!$B$18=index!$F$21,'1. Participant &amp; Project Info'!$B$18=index!$F$22),OR(ISBLANK('2. RPS Generation'!C6576),'2. RPS Generation'!C6576&gt;'1. Participant &amp; Project Info'!$B$38,'2. RPS Generation'!C6576&lt;0)),TRUE,FALSE)</f>
        <v>0</v>
      </c>
      <c r="O6566">
        <f t="shared" si="113"/>
        <v>0</v>
      </c>
    </row>
    <row r="6567" spans="13:15" x14ac:dyDescent="0.25">
      <c r="M6567" s="288" t="b">
        <f>IF(AND(OR('1. Participant &amp; Project Info'!$B$18=index!$F$21,'1. Participant &amp; Project Info'!$B$18=index!$F$22),OR(ISBLANK('2. RPS Generation'!C6577),'2. RPS Generation'!C6577&gt;'1. Participant &amp; Project Info'!$B$38,'2. RPS Generation'!C6577&lt;0)),TRUE,FALSE)</f>
        <v>0</v>
      </c>
      <c r="O6567">
        <f t="shared" si="113"/>
        <v>0</v>
      </c>
    </row>
    <row r="6568" spans="13:15" x14ac:dyDescent="0.25">
      <c r="M6568" s="288" t="b">
        <f>IF(AND(OR('1. Participant &amp; Project Info'!$B$18=index!$F$21,'1. Participant &amp; Project Info'!$B$18=index!$F$22),OR(ISBLANK('2. RPS Generation'!C6578),'2. RPS Generation'!C6578&gt;'1. Participant &amp; Project Info'!$B$38,'2. RPS Generation'!C6578&lt;0)),TRUE,FALSE)</f>
        <v>0</v>
      </c>
      <c r="O6568">
        <f t="shared" si="113"/>
        <v>0</v>
      </c>
    </row>
    <row r="6569" spans="13:15" x14ac:dyDescent="0.25">
      <c r="M6569" s="288" t="b">
        <f>IF(AND(OR('1. Participant &amp; Project Info'!$B$18=index!$F$21,'1. Participant &amp; Project Info'!$B$18=index!$F$22),OR(ISBLANK('2. RPS Generation'!C6579),'2. RPS Generation'!C6579&gt;'1. Participant &amp; Project Info'!$B$38,'2. RPS Generation'!C6579&lt;0)),TRUE,FALSE)</f>
        <v>0</v>
      </c>
      <c r="O6569">
        <f t="shared" si="113"/>
        <v>0</v>
      </c>
    </row>
    <row r="6570" spans="13:15" x14ac:dyDescent="0.25">
      <c r="M6570" s="288" t="b">
        <f>IF(AND(OR('1. Participant &amp; Project Info'!$B$18=index!$F$21,'1. Participant &amp; Project Info'!$B$18=index!$F$22),OR(ISBLANK('2. RPS Generation'!C6580),'2. RPS Generation'!C6580&gt;'1. Participant &amp; Project Info'!$B$38,'2. RPS Generation'!C6580&lt;0)),TRUE,FALSE)</f>
        <v>0</v>
      </c>
      <c r="O6570">
        <f t="shared" si="113"/>
        <v>0</v>
      </c>
    </row>
    <row r="6571" spans="13:15" x14ac:dyDescent="0.25">
      <c r="M6571" s="288" t="b">
        <f>IF(AND(OR('1. Participant &amp; Project Info'!$B$18=index!$F$21,'1. Participant &amp; Project Info'!$B$18=index!$F$22),OR(ISBLANK('2. RPS Generation'!C6581),'2. RPS Generation'!C6581&gt;'1. Participant &amp; Project Info'!$B$38,'2. RPS Generation'!C6581&lt;0)),TRUE,FALSE)</f>
        <v>0</v>
      </c>
      <c r="O6571">
        <f t="shared" si="113"/>
        <v>0</v>
      </c>
    </row>
    <row r="6572" spans="13:15" x14ac:dyDescent="0.25">
      <c r="M6572" s="288" t="b">
        <f>IF(AND(OR('1. Participant &amp; Project Info'!$B$18=index!$F$21,'1. Participant &amp; Project Info'!$B$18=index!$F$22),OR(ISBLANK('2. RPS Generation'!C6582),'2. RPS Generation'!C6582&gt;'1. Participant &amp; Project Info'!$B$38,'2. RPS Generation'!C6582&lt;0)),TRUE,FALSE)</f>
        <v>0</v>
      </c>
      <c r="O6572">
        <f t="shared" si="113"/>
        <v>0</v>
      </c>
    </row>
    <row r="6573" spans="13:15" x14ac:dyDescent="0.25">
      <c r="M6573" s="288" t="b">
        <f>IF(AND(OR('1. Participant &amp; Project Info'!$B$18=index!$F$21,'1. Participant &amp; Project Info'!$B$18=index!$F$22),OR(ISBLANK('2. RPS Generation'!C6583),'2. RPS Generation'!C6583&gt;'1. Participant &amp; Project Info'!$B$38,'2. RPS Generation'!C6583&lt;0)),TRUE,FALSE)</f>
        <v>0</v>
      </c>
      <c r="O6573">
        <f t="shared" si="113"/>
        <v>0</v>
      </c>
    </row>
    <row r="6574" spans="13:15" x14ac:dyDescent="0.25">
      <c r="M6574" s="288" t="b">
        <f>IF(AND(OR('1. Participant &amp; Project Info'!$B$18=index!$F$21,'1. Participant &amp; Project Info'!$B$18=index!$F$22),OR(ISBLANK('2. RPS Generation'!C6584),'2. RPS Generation'!C6584&gt;'1. Participant &amp; Project Info'!$B$38,'2. RPS Generation'!C6584&lt;0)),TRUE,FALSE)</f>
        <v>0</v>
      </c>
      <c r="O6574">
        <f t="shared" ref="O6574:O6637" si="114">--OR(L6574,M6574,N6574)</f>
        <v>0</v>
      </c>
    </row>
    <row r="6575" spans="13:15" x14ac:dyDescent="0.25">
      <c r="M6575" s="288" t="b">
        <f>IF(AND(OR('1. Participant &amp; Project Info'!$B$18=index!$F$21,'1. Participant &amp; Project Info'!$B$18=index!$F$22),OR(ISBLANK('2. RPS Generation'!C6585),'2. RPS Generation'!C6585&gt;'1. Participant &amp; Project Info'!$B$38,'2. RPS Generation'!C6585&lt;0)),TRUE,FALSE)</f>
        <v>0</v>
      </c>
      <c r="O6575">
        <f t="shared" si="114"/>
        <v>0</v>
      </c>
    </row>
    <row r="6576" spans="13:15" x14ac:dyDescent="0.25">
      <c r="M6576" s="288" t="b">
        <f>IF(AND(OR('1. Participant &amp; Project Info'!$B$18=index!$F$21,'1. Participant &amp; Project Info'!$B$18=index!$F$22),OR(ISBLANK('2. RPS Generation'!C6586),'2. RPS Generation'!C6586&gt;'1. Participant &amp; Project Info'!$B$38,'2. RPS Generation'!C6586&lt;0)),TRUE,FALSE)</f>
        <v>0</v>
      </c>
      <c r="O6576">
        <f t="shared" si="114"/>
        <v>0</v>
      </c>
    </row>
    <row r="6577" spans="13:15" x14ac:dyDescent="0.25">
      <c r="M6577" s="288" t="b">
        <f>IF(AND(OR('1. Participant &amp; Project Info'!$B$18=index!$F$21,'1. Participant &amp; Project Info'!$B$18=index!$F$22),OR(ISBLANK('2. RPS Generation'!C6587),'2. RPS Generation'!C6587&gt;'1. Participant &amp; Project Info'!$B$38,'2. RPS Generation'!C6587&lt;0)),TRUE,FALSE)</f>
        <v>0</v>
      </c>
      <c r="O6577">
        <f t="shared" si="114"/>
        <v>0</v>
      </c>
    </row>
    <row r="6578" spans="13:15" x14ac:dyDescent="0.25">
      <c r="M6578" s="288" t="b">
        <f>IF(AND(OR('1. Participant &amp; Project Info'!$B$18=index!$F$21,'1. Participant &amp; Project Info'!$B$18=index!$F$22),OR(ISBLANK('2. RPS Generation'!C6588),'2. RPS Generation'!C6588&gt;'1. Participant &amp; Project Info'!$B$38,'2. RPS Generation'!C6588&lt;0)),TRUE,FALSE)</f>
        <v>0</v>
      </c>
      <c r="O6578">
        <f t="shared" si="114"/>
        <v>0</v>
      </c>
    </row>
    <row r="6579" spans="13:15" x14ac:dyDescent="0.25">
      <c r="M6579" s="288" t="b">
        <f>IF(AND(OR('1. Participant &amp; Project Info'!$B$18=index!$F$21,'1. Participant &amp; Project Info'!$B$18=index!$F$22),OR(ISBLANK('2. RPS Generation'!C6589),'2. RPS Generation'!C6589&gt;'1. Participant &amp; Project Info'!$B$38,'2. RPS Generation'!C6589&lt;0)),TRUE,FALSE)</f>
        <v>0</v>
      </c>
      <c r="O6579">
        <f t="shared" si="114"/>
        <v>0</v>
      </c>
    </row>
    <row r="6580" spans="13:15" x14ac:dyDescent="0.25">
      <c r="M6580" s="288" t="b">
        <f>IF(AND(OR('1. Participant &amp; Project Info'!$B$18=index!$F$21,'1. Participant &amp; Project Info'!$B$18=index!$F$22),OR(ISBLANK('2. RPS Generation'!C6590),'2. RPS Generation'!C6590&gt;'1. Participant &amp; Project Info'!$B$38,'2. RPS Generation'!C6590&lt;0)),TRUE,FALSE)</f>
        <v>0</v>
      </c>
      <c r="O6580">
        <f t="shared" si="114"/>
        <v>0</v>
      </c>
    </row>
    <row r="6581" spans="13:15" x14ac:dyDescent="0.25">
      <c r="M6581" s="288" t="b">
        <f>IF(AND(OR('1. Participant &amp; Project Info'!$B$18=index!$F$21,'1. Participant &amp; Project Info'!$B$18=index!$F$22),OR(ISBLANK('2. RPS Generation'!C6591),'2. RPS Generation'!C6591&gt;'1. Participant &amp; Project Info'!$B$38,'2. RPS Generation'!C6591&lt;0)),TRUE,FALSE)</f>
        <v>0</v>
      </c>
      <c r="O6581">
        <f t="shared" si="114"/>
        <v>0</v>
      </c>
    </row>
    <row r="6582" spans="13:15" x14ac:dyDescent="0.25">
      <c r="M6582" s="288" t="b">
        <f>IF(AND(OR('1. Participant &amp; Project Info'!$B$18=index!$F$21,'1. Participant &amp; Project Info'!$B$18=index!$F$22),OR(ISBLANK('2. RPS Generation'!C6592),'2. RPS Generation'!C6592&gt;'1. Participant &amp; Project Info'!$B$38,'2. RPS Generation'!C6592&lt;0)),TRUE,FALSE)</f>
        <v>0</v>
      </c>
      <c r="O6582">
        <f t="shared" si="114"/>
        <v>0</v>
      </c>
    </row>
    <row r="6583" spans="13:15" x14ac:dyDescent="0.25">
      <c r="M6583" s="288" t="b">
        <f>IF(AND(OR('1. Participant &amp; Project Info'!$B$18=index!$F$21,'1. Participant &amp; Project Info'!$B$18=index!$F$22),OR(ISBLANK('2. RPS Generation'!C6593),'2. RPS Generation'!C6593&gt;'1. Participant &amp; Project Info'!$B$38,'2. RPS Generation'!C6593&lt;0)),TRUE,FALSE)</f>
        <v>0</v>
      </c>
      <c r="O6583">
        <f t="shared" si="114"/>
        <v>0</v>
      </c>
    </row>
    <row r="6584" spans="13:15" x14ac:dyDescent="0.25">
      <c r="M6584" s="288" t="b">
        <f>IF(AND(OR('1. Participant &amp; Project Info'!$B$18=index!$F$21,'1. Participant &amp; Project Info'!$B$18=index!$F$22),OR(ISBLANK('2. RPS Generation'!C6594),'2. RPS Generation'!C6594&gt;'1. Participant &amp; Project Info'!$B$38,'2. RPS Generation'!C6594&lt;0)),TRUE,FALSE)</f>
        <v>0</v>
      </c>
      <c r="O6584">
        <f t="shared" si="114"/>
        <v>0</v>
      </c>
    </row>
    <row r="6585" spans="13:15" x14ac:dyDescent="0.25">
      <c r="M6585" s="288" t="b">
        <f>IF(AND(OR('1. Participant &amp; Project Info'!$B$18=index!$F$21,'1. Participant &amp; Project Info'!$B$18=index!$F$22),OR(ISBLANK('2. RPS Generation'!C6595),'2. RPS Generation'!C6595&gt;'1. Participant &amp; Project Info'!$B$38,'2. RPS Generation'!C6595&lt;0)),TRUE,FALSE)</f>
        <v>0</v>
      </c>
      <c r="O6585">
        <f t="shared" si="114"/>
        <v>0</v>
      </c>
    </row>
    <row r="6586" spans="13:15" x14ac:dyDescent="0.25">
      <c r="M6586" s="288" t="b">
        <f>IF(AND(OR('1. Participant &amp; Project Info'!$B$18=index!$F$21,'1. Participant &amp; Project Info'!$B$18=index!$F$22),OR(ISBLANK('2. RPS Generation'!C6596),'2. RPS Generation'!C6596&gt;'1. Participant &amp; Project Info'!$B$38,'2. RPS Generation'!C6596&lt;0)),TRUE,FALSE)</f>
        <v>0</v>
      </c>
      <c r="O6586">
        <f t="shared" si="114"/>
        <v>0</v>
      </c>
    </row>
    <row r="6587" spans="13:15" x14ac:dyDescent="0.25">
      <c r="M6587" s="288" t="b">
        <f>IF(AND(OR('1. Participant &amp; Project Info'!$B$18=index!$F$21,'1. Participant &amp; Project Info'!$B$18=index!$F$22),OR(ISBLANK('2. RPS Generation'!C6597),'2. RPS Generation'!C6597&gt;'1. Participant &amp; Project Info'!$B$38,'2. RPS Generation'!C6597&lt;0)),TRUE,FALSE)</f>
        <v>0</v>
      </c>
      <c r="O6587">
        <f t="shared" si="114"/>
        <v>0</v>
      </c>
    </row>
    <row r="6588" spans="13:15" x14ac:dyDescent="0.25">
      <c r="M6588" s="288" t="b">
        <f>IF(AND(OR('1. Participant &amp; Project Info'!$B$18=index!$F$21,'1. Participant &amp; Project Info'!$B$18=index!$F$22),OR(ISBLANK('2. RPS Generation'!C6598),'2. RPS Generation'!C6598&gt;'1. Participant &amp; Project Info'!$B$38,'2. RPS Generation'!C6598&lt;0)),TRUE,FALSE)</f>
        <v>0</v>
      </c>
      <c r="O6588">
        <f t="shared" si="114"/>
        <v>0</v>
      </c>
    </row>
    <row r="6589" spans="13:15" x14ac:dyDescent="0.25">
      <c r="M6589" s="288" t="b">
        <f>IF(AND(OR('1. Participant &amp; Project Info'!$B$18=index!$F$21,'1. Participant &amp; Project Info'!$B$18=index!$F$22),OR(ISBLANK('2. RPS Generation'!C6599),'2. RPS Generation'!C6599&gt;'1. Participant &amp; Project Info'!$B$38,'2. RPS Generation'!C6599&lt;0)),TRUE,FALSE)</f>
        <v>0</v>
      </c>
      <c r="O6589">
        <f t="shared" si="114"/>
        <v>0</v>
      </c>
    </row>
    <row r="6590" spans="13:15" x14ac:dyDescent="0.25">
      <c r="M6590" s="288" t="b">
        <f>IF(AND(OR('1. Participant &amp; Project Info'!$B$18=index!$F$21,'1. Participant &amp; Project Info'!$B$18=index!$F$22),OR(ISBLANK('2. RPS Generation'!C6600),'2. RPS Generation'!C6600&gt;'1. Participant &amp; Project Info'!$B$38,'2. RPS Generation'!C6600&lt;0)),TRUE,FALSE)</f>
        <v>0</v>
      </c>
      <c r="O6590">
        <f t="shared" si="114"/>
        <v>0</v>
      </c>
    </row>
    <row r="6591" spans="13:15" x14ac:dyDescent="0.25">
      <c r="M6591" s="288" t="b">
        <f>IF(AND(OR('1. Participant &amp; Project Info'!$B$18=index!$F$21,'1. Participant &amp; Project Info'!$B$18=index!$F$22),OR(ISBLANK('2. RPS Generation'!C6601),'2. RPS Generation'!C6601&gt;'1. Participant &amp; Project Info'!$B$38,'2. RPS Generation'!C6601&lt;0)),TRUE,FALSE)</f>
        <v>0</v>
      </c>
      <c r="O6591">
        <f t="shared" si="114"/>
        <v>0</v>
      </c>
    </row>
    <row r="6592" spans="13:15" x14ac:dyDescent="0.25">
      <c r="M6592" s="288" t="b">
        <f>IF(AND(OR('1. Participant &amp; Project Info'!$B$18=index!$F$21,'1. Participant &amp; Project Info'!$B$18=index!$F$22),OR(ISBLANK('2. RPS Generation'!C6602),'2. RPS Generation'!C6602&gt;'1. Participant &amp; Project Info'!$B$38,'2. RPS Generation'!C6602&lt;0)),TRUE,FALSE)</f>
        <v>0</v>
      </c>
      <c r="O6592">
        <f t="shared" si="114"/>
        <v>0</v>
      </c>
    </row>
    <row r="6593" spans="13:15" x14ac:dyDescent="0.25">
      <c r="M6593" s="288" t="b">
        <f>IF(AND(OR('1. Participant &amp; Project Info'!$B$18=index!$F$21,'1. Participant &amp; Project Info'!$B$18=index!$F$22),OR(ISBLANK('2. RPS Generation'!C6603),'2. RPS Generation'!C6603&gt;'1. Participant &amp; Project Info'!$B$38,'2. RPS Generation'!C6603&lt;0)),TRUE,FALSE)</f>
        <v>0</v>
      </c>
      <c r="O6593">
        <f t="shared" si="114"/>
        <v>0</v>
      </c>
    </row>
    <row r="6594" spans="13:15" x14ac:dyDescent="0.25">
      <c r="M6594" s="288" t="b">
        <f>IF(AND(OR('1. Participant &amp; Project Info'!$B$18=index!$F$21,'1. Participant &amp; Project Info'!$B$18=index!$F$22),OR(ISBLANK('2. RPS Generation'!C6604),'2. RPS Generation'!C6604&gt;'1. Participant &amp; Project Info'!$B$38,'2. RPS Generation'!C6604&lt;0)),TRUE,FALSE)</f>
        <v>0</v>
      </c>
      <c r="O6594">
        <f t="shared" si="114"/>
        <v>0</v>
      </c>
    </row>
    <row r="6595" spans="13:15" x14ac:dyDescent="0.25">
      <c r="M6595" s="288" t="b">
        <f>IF(AND(OR('1. Participant &amp; Project Info'!$B$18=index!$F$21,'1. Participant &amp; Project Info'!$B$18=index!$F$22),OR(ISBLANK('2. RPS Generation'!C6605),'2. RPS Generation'!C6605&gt;'1. Participant &amp; Project Info'!$B$38,'2. RPS Generation'!C6605&lt;0)),TRUE,FALSE)</f>
        <v>0</v>
      </c>
      <c r="O6595">
        <f t="shared" si="114"/>
        <v>0</v>
      </c>
    </row>
    <row r="6596" spans="13:15" x14ac:dyDescent="0.25">
      <c r="M6596" s="288" t="b">
        <f>IF(AND(OR('1. Participant &amp; Project Info'!$B$18=index!$F$21,'1. Participant &amp; Project Info'!$B$18=index!$F$22),OR(ISBLANK('2. RPS Generation'!C6606),'2. RPS Generation'!C6606&gt;'1. Participant &amp; Project Info'!$B$38,'2. RPS Generation'!C6606&lt;0)),TRUE,FALSE)</f>
        <v>0</v>
      </c>
      <c r="O6596">
        <f t="shared" si="114"/>
        <v>0</v>
      </c>
    </row>
    <row r="6597" spans="13:15" x14ac:dyDescent="0.25">
      <c r="M6597" s="288" t="b">
        <f>IF(AND(OR('1. Participant &amp; Project Info'!$B$18=index!$F$21,'1. Participant &amp; Project Info'!$B$18=index!$F$22),OR(ISBLANK('2. RPS Generation'!C6607),'2. RPS Generation'!C6607&gt;'1. Participant &amp; Project Info'!$B$38,'2. RPS Generation'!C6607&lt;0)),TRUE,FALSE)</f>
        <v>0</v>
      </c>
      <c r="O6597">
        <f t="shared" si="114"/>
        <v>0</v>
      </c>
    </row>
    <row r="6598" spans="13:15" x14ac:dyDescent="0.25">
      <c r="M6598" s="288" t="b">
        <f>IF(AND(OR('1. Participant &amp; Project Info'!$B$18=index!$F$21,'1. Participant &amp; Project Info'!$B$18=index!$F$22),OR(ISBLANK('2. RPS Generation'!C6608),'2. RPS Generation'!C6608&gt;'1. Participant &amp; Project Info'!$B$38,'2. RPS Generation'!C6608&lt;0)),TRUE,FALSE)</f>
        <v>0</v>
      </c>
      <c r="O6598">
        <f t="shared" si="114"/>
        <v>0</v>
      </c>
    </row>
    <row r="6599" spans="13:15" x14ac:dyDescent="0.25">
      <c r="M6599" s="288" t="b">
        <f>IF(AND(OR('1. Participant &amp; Project Info'!$B$18=index!$F$21,'1. Participant &amp; Project Info'!$B$18=index!$F$22),OR(ISBLANK('2. RPS Generation'!C6609),'2. RPS Generation'!C6609&gt;'1. Participant &amp; Project Info'!$B$38,'2. RPS Generation'!C6609&lt;0)),TRUE,FALSE)</f>
        <v>0</v>
      </c>
      <c r="O6599">
        <f t="shared" si="114"/>
        <v>0</v>
      </c>
    </row>
    <row r="6600" spans="13:15" x14ac:dyDescent="0.25">
      <c r="M6600" s="288" t="b">
        <f>IF(AND(OR('1. Participant &amp; Project Info'!$B$18=index!$F$21,'1. Participant &amp; Project Info'!$B$18=index!$F$22),OR(ISBLANK('2. RPS Generation'!C6610),'2. RPS Generation'!C6610&gt;'1. Participant &amp; Project Info'!$B$38,'2. RPS Generation'!C6610&lt;0)),TRUE,FALSE)</f>
        <v>0</v>
      </c>
      <c r="O6600">
        <f t="shared" si="114"/>
        <v>0</v>
      </c>
    </row>
    <row r="6601" spans="13:15" x14ac:dyDescent="0.25">
      <c r="M6601" s="288" t="b">
        <f>IF(AND(OR('1. Participant &amp; Project Info'!$B$18=index!$F$21,'1. Participant &amp; Project Info'!$B$18=index!$F$22),OR(ISBLANK('2. RPS Generation'!C6611),'2. RPS Generation'!C6611&gt;'1. Participant &amp; Project Info'!$B$38,'2. RPS Generation'!C6611&lt;0)),TRUE,FALSE)</f>
        <v>0</v>
      </c>
      <c r="O6601">
        <f t="shared" si="114"/>
        <v>0</v>
      </c>
    </row>
    <row r="6602" spans="13:15" x14ac:dyDescent="0.25">
      <c r="M6602" s="288" t="b">
        <f>IF(AND(OR('1. Participant &amp; Project Info'!$B$18=index!$F$21,'1. Participant &amp; Project Info'!$B$18=index!$F$22),OR(ISBLANK('2. RPS Generation'!C6612),'2. RPS Generation'!C6612&gt;'1. Participant &amp; Project Info'!$B$38,'2. RPS Generation'!C6612&lt;0)),TRUE,FALSE)</f>
        <v>0</v>
      </c>
      <c r="O6602">
        <f t="shared" si="114"/>
        <v>0</v>
      </c>
    </row>
    <row r="6603" spans="13:15" x14ac:dyDescent="0.25">
      <c r="M6603" s="288" t="b">
        <f>IF(AND(OR('1. Participant &amp; Project Info'!$B$18=index!$F$21,'1. Participant &amp; Project Info'!$B$18=index!$F$22),OR(ISBLANK('2. RPS Generation'!C6613),'2. RPS Generation'!C6613&gt;'1. Participant &amp; Project Info'!$B$38,'2. RPS Generation'!C6613&lt;0)),TRUE,FALSE)</f>
        <v>0</v>
      </c>
      <c r="O6603">
        <f t="shared" si="114"/>
        <v>0</v>
      </c>
    </row>
    <row r="6604" spans="13:15" x14ac:dyDescent="0.25">
      <c r="M6604" s="288" t="b">
        <f>IF(AND(OR('1. Participant &amp; Project Info'!$B$18=index!$F$21,'1. Participant &amp; Project Info'!$B$18=index!$F$22),OR(ISBLANK('2. RPS Generation'!C6614),'2. RPS Generation'!C6614&gt;'1. Participant &amp; Project Info'!$B$38,'2. RPS Generation'!C6614&lt;0)),TRUE,FALSE)</f>
        <v>0</v>
      </c>
      <c r="O6604">
        <f t="shared" si="114"/>
        <v>0</v>
      </c>
    </row>
    <row r="6605" spans="13:15" x14ac:dyDescent="0.25">
      <c r="M6605" s="288" t="b">
        <f>IF(AND(OR('1. Participant &amp; Project Info'!$B$18=index!$F$21,'1. Participant &amp; Project Info'!$B$18=index!$F$22),OR(ISBLANK('2. RPS Generation'!C6615),'2. RPS Generation'!C6615&gt;'1. Participant &amp; Project Info'!$B$38,'2. RPS Generation'!C6615&lt;0)),TRUE,FALSE)</f>
        <v>0</v>
      </c>
      <c r="O6605">
        <f t="shared" si="114"/>
        <v>0</v>
      </c>
    </row>
    <row r="6606" spans="13:15" x14ac:dyDescent="0.25">
      <c r="M6606" s="288" t="b">
        <f>IF(AND(OR('1. Participant &amp; Project Info'!$B$18=index!$F$21,'1. Participant &amp; Project Info'!$B$18=index!$F$22),OR(ISBLANK('2. RPS Generation'!C6616),'2. RPS Generation'!C6616&gt;'1. Participant &amp; Project Info'!$B$38,'2. RPS Generation'!C6616&lt;0)),TRUE,FALSE)</f>
        <v>0</v>
      </c>
      <c r="O6606">
        <f t="shared" si="114"/>
        <v>0</v>
      </c>
    </row>
    <row r="6607" spans="13:15" x14ac:dyDescent="0.25">
      <c r="M6607" s="288" t="b">
        <f>IF(AND(OR('1. Participant &amp; Project Info'!$B$18=index!$F$21,'1. Participant &amp; Project Info'!$B$18=index!$F$22),OR(ISBLANK('2. RPS Generation'!C6617),'2. RPS Generation'!C6617&gt;'1. Participant &amp; Project Info'!$B$38,'2. RPS Generation'!C6617&lt;0)),TRUE,FALSE)</f>
        <v>0</v>
      </c>
      <c r="O6607">
        <f t="shared" si="114"/>
        <v>0</v>
      </c>
    </row>
    <row r="6608" spans="13:15" x14ac:dyDescent="0.25">
      <c r="M6608" s="288" t="b">
        <f>IF(AND(OR('1. Participant &amp; Project Info'!$B$18=index!$F$21,'1. Participant &amp; Project Info'!$B$18=index!$F$22),OR(ISBLANK('2. RPS Generation'!C6618),'2. RPS Generation'!C6618&gt;'1. Participant &amp; Project Info'!$B$38,'2. RPS Generation'!C6618&lt;0)),TRUE,FALSE)</f>
        <v>0</v>
      </c>
      <c r="O6608">
        <f t="shared" si="114"/>
        <v>0</v>
      </c>
    </row>
    <row r="6609" spans="13:15" x14ac:dyDescent="0.25">
      <c r="M6609" s="288" t="b">
        <f>IF(AND(OR('1. Participant &amp; Project Info'!$B$18=index!$F$21,'1. Participant &amp; Project Info'!$B$18=index!$F$22),OR(ISBLANK('2. RPS Generation'!C6619),'2. RPS Generation'!C6619&gt;'1. Participant &amp; Project Info'!$B$38,'2. RPS Generation'!C6619&lt;0)),TRUE,FALSE)</f>
        <v>0</v>
      </c>
      <c r="O6609">
        <f t="shared" si="114"/>
        <v>0</v>
      </c>
    </row>
    <row r="6610" spans="13:15" x14ac:dyDescent="0.25">
      <c r="M6610" s="288" t="b">
        <f>IF(AND(OR('1. Participant &amp; Project Info'!$B$18=index!$F$21,'1. Participant &amp; Project Info'!$B$18=index!$F$22),OR(ISBLANK('2. RPS Generation'!C6620),'2. RPS Generation'!C6620&gt;'1. Participant &amp; Project Info'!$B$38,'2. RPS Generation'!C6620&lt;0)),TRUE,FALSE)</f>
        <v>0</v>
      </c>
      <c r="O6610">
        <f t="shared" si="114"/>
        <v>0</v>
      </c>
    </row>
    <row r="6611" spans="13:15" x14ac:dyDescent="0.25">
      <c r="M6611" s="288" t="b">
        <f>IF(AND(OR('1. Participant &amp; Project Info'!$B$18=index!$F$21,'1. Participant &amp; Project Info'!$B$18=index!$F$22),OR(ISBLANK('2. RPS Generation'!C6621),'2. RPS Generation'!C6621&gt;'1. Participant &amp; Project Info'!$B$38,'2. RPS Generation'!C6621&lt;0)),TRUE,FALSE)</f>
        <v>0</v>
      </c>
      <c r="O6611">
        <f t="shared" si="114"/>
        <v>0</v>
      </c>
    </row>
    <row r="6612" spans="13:15" x14ac:dyDescent="0.25">
      <c r="M6612" s="288" t="b">
        <f>IF(AND(OR('1. Participant &amp; Project Info'!$B$18=index!$F$21,'1. Participant &amp; Project Info'!$B$18=index!$F$22),OR(ISBLANK('2. RPS Generation'!C6622),'2. RPS Generation'!C6622&gt;'1. Participant &amp; Project Info'!$B$38,'2. RPS Generation'!C6622&lt;0)),TRUE,FALSE)</f>
        <v>0</v>
      </c>
      <c r="O6612">
        <f t="shared" si="114"/>
        <v>0</v>
      </c>
    </row>
    <row r="6613" spans="13:15" x14ac:dyDescent="0.25">
      <c r="M6613" s="288" t="b">
        <f>IF(AND(OR('1. Participant &amp; Project Info'!$B$18=index!$F$21,'1. Participant &amp; Project Info'!$B$18=index!$F$22),OR(ISBLANK('2. RPS Generation'!C6623),'2. RPS Generation'!C6623&gt;'1. Participant &amp; Project Info'!$B$38,'2. RPS Generation'!C6623&lt;0)),TRUE,FALSE)</f>
        <v>0</v>
      </c>
      <c r="O6613">
        <f t="shared" si="114"/>
        <v>0</v>
      </c>
    </row>
    <row r="6614" spans="13:15" x14ac:dyDescent="0.25">
      <c r="M6614" s="288" t="b">
        <f>IF(AND(OR('1. Participant &amp; Project Info'!$B$18=index!$F$21,'1. Participant &amp; Project Info'!$B$18=index!$F$22),OR(ISBLANK('2. RPS Generation'!C6624),'2. RPS Generation'!C6624&gt;'1. Participant &amp; Project Info'!$B$38,'2. RPS Generation'!C6624&lt;0)),TRUE,FALSE)</f>
        <v>0</v>
      </c>
      <c r="O6614">
        <f t="shared" si="114"/>
        <v>0</v>
      </c>
    </row>
    <row r="6615" spans="13:15" x14ac:dyDescent="0.25">
      <c r="M6615" s="288" t="b">
        <f>IF(AND(OR('1. Participant &amp; Project Info'!$B$18=index!$F$21,'1. Participant &amp; Project Info'!$B$18=index!$F$22),OR(ISBLANK('2. RPS Generation'!C6625),'2. RPS Generation'!C6625&gt;'1. Participant &amp; Project Info'!$B$38,'2. RPS Generation'!C6625&lt;0)),TRUE,FALSE)</f>
        <v>0</v>
      </c>
      <c r="O6615">
        <f t="shared" si="114"/>
        <v>0</v>
      </c>
    </row>
    <row r="6616" spans="13:15" x14ac:dyDescent="0.25">
      <c r="M6616" s="288" t="b">
        <f>IF(AND(OR('1. Participant &amp; Project Info'!$B$18=index!$F$21,'1. Participant &amp; Project Info'!$B$18=index!$F$22),OR(ISBLANK('2. RPS Generation'!C6626),'2. RPS Generation'!C6626&gt;'1. Participant &amp; Project Info'!$B$38,'2. RPS Generation'!C6626&lt;0)),TRUE,FALSE)</f>
        <v>0</v>
      </c>
      <c r="O6616">
        <f t="shared" si="114"/>
        <v>0</v>
      </c>
    </row>
    <row r="6617" spans="13:15" x14ac:dyDescent="0.25">
      <c r="M6617" s="288" t="b">
        <f>IF(AND(OR('1. Participant &amp; Project Info'!$B$18=index!$F$21,'1. Participant &amp; Project Info'!$B$18=index!$F$22),OR(ISBLANK('2. RPS Generation'!C6627),'2. RPS Generation'!C6627&gt;'1. Participant &amp; Project Info'!$B$38,'2. RPS Generation'!C6627&lt;0)),TRUE,FALSE)</f>
        <v>0</v>
      </c>
      <c r="O6617">
        <f t="shared" si="114"/>
        <v>0</v>
      </c>
    </row>
    <row r="6618" spans="13:15" x14ac:dyDescent="0.25">
      <c r="M6618" s="288" t="b">
        <f>IF(AND(OR('1. Participant &amp; Project Info'!$B$18=index!$F$21,'1. Participant &amp; Project Info'!$B$18=index!$F$22),OR(ISBLANK('2. RPS Generation'!C6628),'2. RPS Generation'!C6628&gt;'1. Participant &amp; Project Info'!$B$38,'2. RPS Generation'!C6628&lt;0)),TRUE,FALSE)</f>
        <v>0</v>
      </c>
      <c r="O6618">
        <f t="shared" si="114"/>
        <v>0</v>
      </c>
    </row>
    <row r="6619" spans="13:15" x14ac:dyDescent="0.25">
      <c r="M6619" s="288" t="b">
        <f>IF(AND(OR('1. Participant &amp; Project Info'!$B$18=index!$F$21,'1. Participant &amp; Project Info'!$B$18=index!$F$22),OR(ISBLANK('2. RPS Generation'!C6629),'2. RPS Generation'!C6629&gt;'1. Participant &amp; Project Info'!$B$38,'2. RPS Generation'!C6629&lt;0)),TRUE,FALSE)</f>
        <v>0</v>
      </c>
      <c r="O6619">
        <f t="shared" si="114"/>
        <v>0</v>
      </c>
    </row>
    <row r="6620" spans="13:15" x14ac:dyDescent="0.25">
      <c r="M6620" s="288" t="b">
        <f>IF(AND(OR('1. Participant &amp; Project Info'!$B$18=index!$F$21,'1. Participant &amp; Project Info'!$B$18=index!$F$22),OR(ISBLANK('2. RPS Generation'!C6630),'2. RPS Generation'!C6630&gt;'1. Participant &amp; Project Info'!$B$38,'2. RPS Generation'!C6630&lt;0)),TRUE,FALSE)</f>
        <v>0</v>
      </c>
      <c r="O6620">
        <f t="shared" si="114"/>
        <v>0</v>
      </c>
    </row>
    <row r="6621" spans="13:15" x14ac:dyDescent="0.25">
      <c r="M6621" s="288" t="b">
        <f>IF(AND(OR('1. Participant &amp; Project Info'!$B$18=index!$F$21,'1. Participant &amp; Project Info'!$B$18=index!$F$22),OR(ISBLANK('2. RPS Generation'!C6631),'2. RPS Generation'!C6631&gt;'1. Participant &amp; Project Info'!$B$38,'2. RPS Generation'!C6631&lt;0)),TRUE,FALSE)</f>
        <v>0</v>
      </c>
      <c r="O6621">
        <f t="shared" si="114"/>
        <v>0</v>
      </c>
    </row>
    <row r="6622" spans="13:15" x14ac:dyDescent="0.25">
      <c r="M6622" s="288" t="b">
        <f>IF(AND(OR('1. Participant &amp; Project Info'!$B$18=index!$F$21,'1. Participant &amp; Project Info'!$B$18=index!$F$22),OR(ISBLANK('2. RPS Generation'!C6632),'2. RPS Generation'!C6632&gt;'1. Participant &amp; Project Info'!$B$38,'2. RPS Generation'!C6632&lt;0)),TRUE,FALSE)</f>
        <v>0</v>
      </c>
      <c r="O6622">
        <f t="shared" si="114"/>
        <v>0</v>
      </c>
    </row>
    <row r="6623" spans="13:15" x14ac:dyDescent="0.25">
      <c r="M6623" s="288" t="b">
        <f>IF(AND(OR('1. Participant &amp; Project Info'!$B$18=index!$F$21,'1. Participant &amp; Project Info'!$B$18=index!$F$22),OR(ISBLANK('2. RPS Generation'!C6633),'2. RPS Generation'!C6633&gt;'1. Participant &amp; Project Info'!$B$38,'2. RPS Generation'!C6633&lt;0)),TRUE,FALSE)</f>
        <v>0</v>
      </c>
      <c r="O6623">
        <f t="shared" si="114"/>
        <v>0</v>
      </c>
    </row>
    <row r="6624" spans="13:15" x14ac:dyDescent="0.25">
      <c r="M6624" s="288" t="b">
        <f>IF(AND(OR('1. Participant &amp; Project Info'!$B$18=index!$F$21,'1. Participant &amp; Project Info'!$B$18=index!$F$22),OR(ISBLANK('2. RPS Generation'!C6634),'2. RPS Generation'!C6634&gt;'1. Participant &amp; Project Info'!$B$38,'2. RPS Generation'!C6634&lt;0)),TRUE,FALSE)</f>
        <v>0</v>
      </c>
      <c r="O6624">
        <f t="shared" si="114"/>
        <v>0</v>
      </c>
    </row>
    <row r="6625" spans="13:15" x14ac:dyDescent="0.25">
      <c r="M6625" s="288" t="b">
        <f>IF(AND(OR('1. Participant &amp; Project Info'!$B$18=index!$F$21,'1. Participant &amp; Project Info'!$B$18=index!$F$22),OR(ISBLANK('2. RPS Generation'!C6635),'2. RPS Generation'!C6635&gt;'1. Participant &amp; Project Info'!$B$38,'2. RPS Generation'!C6635&lt;0)),TRUE,FALSE)</f>
        <v>0</v>
      </c>
      <c r="O6625">
        <f t="shared" si="114"/>
        <v>0</v>
      </c>
    </row>
    <row r="6626" spans="13:15" x14ac:dyDescent="0.25">
      <c r="M6626" s="288" t="b">
        <f>IF(AND(OR('1. Participant &amp; Project Info'!$B$18=index!$F$21,'1. Participant &amp; Project Info'!$B$18=index!$F$22),OR(ISBLANK('2. RPS Generation'!C6636),'2. RPS Generation'!C6636&gt;'1. Participant &amp; Project Info'!$B$38,'2. RPS Generation'!C6636&lt;0)),TRUE,FALSE)</f>
        <v>0</v>
      </c>
      <c r="O6626">
        <f t="shared" si="114"/>
        <v>0</v>
      </c>
    </row>
    <row r="6627" spans="13:15" x14ac:dyDescent="0.25">
      <c r="M6627" s="288" t="b">
        <f>IF(AND(OR('1. Participant &amp; Project Info'!$B$18=index!$F$21,'1. Participant &amp; Project Info'!$B$18=index!$F$22),OR(ISBLANK('2. RPS Generation'!C6637),'2. RPS Generation'!C6637&gt;'1. Participant &amp; Project Info'!$B$38,'2. RPS Generation'!C6637&lt;0)),TRUE,FALSE)</f>
        <v>0</v>
      </c>
      <c r="O6627">
        <f t="shared" si="114"/>
        <v>0</v>
      </c>
    </row>
    <row r="6628" spans="13:15" x14ac:dyDescent="0.25">
      <c r="M6628" s="288" t="b">
        <f>IF(AND(OR('1. Participant &amp; Project Info'!$B$18=index!$F$21,'1. Participant &amp; Project Info'!$B$18=index!$F$22),OR(ISBLANK('2. RPS Generation'!C6638),'2. RPS Generation'!C6638&gt;'1. Participant &amp; Project Info'!$B$38,'2. RPS Generation'!C6638&lt;0)),TRUE,FALSE)</f>
        <v>0</v>
      </c>
      <c r="O6628">
        <f t="shared" si="114"/>
        <v>0</v>
      </c>
    </row>
    <row r="6629" spans="13:15" x14ac:dyDescent="0.25">
      <c r="M6629" s="288" t="b">
        <f>IF(AND(OR('1. Participant &amp; Project Info'!$B$18=index!$F$21,'1. Participant &amp; Project Info'!$B$18=index!$F$22),OR(ISBLANK('2. RPS Generation'!C6639),'2. RPS Generation'!C6639&gt;'1. Participant &amp; Project Info'!$B$38,'2. RPS Generation'!C6639&lt;0)),TRUE,FALSE)</f>
        <v>0</v>
      </c>
      <c r="O6629">
        <f t="shared" si="114"/>
        <v>0</v>
      </c>
    </row>
    <row r="6630" spans="13:15" x14ac:dyDescent="0.25">
      <c r="M6630" s="288" t="b">
        <f>IF(AND(OR('1. Participant &amp; Project Info'!$B$18=index!$F$21,'1. Participant &amp; Project Info'!$B$18=index!$F$22),OR(ISBLANK('2. RPS Generation'!C6640),'2. RPS Generation'!C6640&gt;'1. Participant &amp; Project Info'!$B$38,'2. RPS Generation'!C6640&lt;0)),TRUE,FALSE)</f>
        <v>0</v>
      </c>
      <c r="O6630">
        <f t="shared" si="114"/>
        <v>0</v>
      </c>
    </row>
    <row r="6631" spans="13:15" x14ac:dyDescent="0.25">
      <c r="M6631" s="288" t="b">
        <f>IF(AND(OR('1. Participant &amp; Project Info'!$B$18=index!$F$21,'1. Participant &amp; Project Info'!$B$18=index!$F$22),OR(ISBLANK('2. RPS Generation'!C6641),'2. RPS Generation'!C6641&gt;'1. Participant &amp; Project Info'!$B$38,'2. RPS Generation'!C6641&lt;0)),TRUE,FALSE)</f>
        <v>0</v>
      </c>
      <c r="O6631">
        <f t="shared" si="114"/>
        <v>0</v>
      </c>
    </row>
    <row r="6632" spans="13:15" x14ac:dyDescent="0.25">
      <c r="M6632" s="288" t="b">
        <f>IF(AND(OR('1. Participant &amp; Project Info'!$B$18=index!$F$21,'1. Participant &amp; Project Info'!$B$18=index!$F$22),OR(ISBLANK('2. RPS Generation'!C6642),'2. RPS Generation'!C6642&gt;'1. Participant &amp; Project Info'!$B$38,'2. RPS Generation'!C6642&lt;0)),TRUE,FALSE)</f>
        <v>0</v>
      </c>
      <c r="O6632">
        <f t="shared" si="114"/>
        <v>0</v>
      </c>
    </row>
    <row r="6633" spans="13:15" x14ac:dyDescent="0.25">
      <c r="M6633" s="288" t="b">
        <f>IF(AND(OR('1. Participant &amp; Project Info'!$B$18=index!$F$21,'1. Participant &amp; Project Info'!$B$18=index!$F$22),OR(ISBLANK('2. RPS Generation'!C6643),'2. RPS Generation'!C6643&gt;'1. Participant &amp; Project Info'!$B$38,'2. RPS Generation'!C6643&lt;0)),TRUE,FALSE)</f>
        <v>0</v>
      </c>
      <c r="O6633">
        <f t="shared" si="114"/>
        <v>0</v>
      </c>
    </row>
    <row r="6634" spans="13:15" x14ac:dyDescent="0.25">
      <c r="M6634" s="288" t="b">
        <f>IF(AND(OR('1. Participant &amp; Project Info'!$B$18=index!$F$21,'1. Participant &amp; Project Info'!$B$18=index!$F$22),OR(ISBLANK('2. RPS Generation'!C6644),'2. RPS Generation'!C6644&gt;'1. Participant &amp; Project Info'!$B$38,'2. RPS Generation'!C6644&lt;0)),TRUE,FALSE)</f>
        <v>0</v>
      </c>
      <c r="O6634">
        <f t="shared" si="114"/>
        <v>0</v>
      </c>
    </row>
    <row r="6635" spans="13:15" x14ac:dyDescent="0.25">
      <c r="M6635" s="288" t="b">
        <f>IF(AND(OR('1. Participant &amp; Project Info'!$B$18=index!$F$21,'1. Participant &amp; Project Info'!$B$18=index!$F$22),OR(ISBLANK('2. RPS Generation'!C6645),'2. RPS Generation'!C6645&gt;'1. Participant &amp; Project Info'!$B$38,'2. RPS Generation'!C6645&lt;0)),TRUE,FALSE)</f>
        <v>0</v>
      </c>
      <c r="O6635">
        <f t="shared" si="114"/>
        <v>0</v>
      </c>
    </row>
    <row r="6636" spans="13:15" x14ac:dyDescent="0.25">
      <c r="M6636" s="288" t="b">
        <f>IF(AND(OR('1. Participant &amp; Project Info'!$B$18=index!$F$21,'1. Participant &amp; Project Info'!$B$18=index!$F$22),OR(ISBLANK('2. RPS Generation'!C6646),'2. RPS Generation'!C6646&gt;'1. Participant &amp; Project Info'!$B$38,'2. RPS Generation'!C6646&lt;0)),TRUE,FALSE)</f>
        <v>0</v>
      </c>
      <c r="O6636">
        <f t="shared" si="114"/>
        <v>0</v>
      </c>
    </row>
    <row r="6637" spans="13:15" x14ac:dyDescent="0.25">
      <c r="M6637" s="288" t="b">
        <f>IF(AND(OR('1. Participant &amp; Project Info'!$B$18=index!$F$21,'1. Participant &amp; Project Info'!$B$18=index!$F$22),OR(ISBLANK('2. RPS Generation'!C6647),'2. RPS Generation'!C6647&gt;'1. Participant &amp; Project Info'!$B$38,'2. RPS Generation'!C6647&lt;0)),TRUE,FALSE)</f>
        <v>0</v>
      </c>
      <c r="O6637">
        <f t="shared" si="114"/>
        <v>0</v>
      </c>
    </row>
    <row r="6638" spans="13:15" x14ac:dyDescent="0.25">
      <c r="M6638" s="288" t="b">
        <f>IF(AND(OR('1. Participant &amp; Project Info'!$B$18=index!$F$21,'1. Participant &amp; Project Info'!$B$18=index!$F$22),OR(ISBLANK('2. RPS Generation'!C6648),'2. RPS Generation'!C6648&gt;'1. Participant &amp; Project Info'!$B$38,'2. RPS Generation'!C6648&lt;0)),TRUE,FALSE)</f>
        <v>0</v>
      </c>
      <c r="O6638">
        <f t="shared" ref="O6638:O6701" si="115">--OR(L6638,M6638,N6638)</f>
        <v>0</v>
      </c>
    </row>
    <row r="6639" spans="13:15" x14ac:dyDescent="0.25">
      <c r="M6639" s="288" t="b">
        <f>IF(AND(OR('1. Participant &amp; Project Info'!$B$18=index!$F$21,'1. Participant &amp; Project Info'!$B$18=index!$F$22),OR(ISBLANK('2. RPS Generation'!C6649),'2. RPS Generation'!C6649&gt;'1. Participant &amp; Project Info'!$B$38,'2. RPS Generation'!C6649&lt;0)),TRUE,FALSE)</f>
        <v>0</v>
      </c>
      <c r="O6639">
        <f t="shared" si="115"/>
        <v>0</v>
      </c>
    </row>
    <row r="6640" spans="13:15" x14ac:dyDescent="0.25">
      <c r="M6640" s="288" t="b">
        <f>IF(AND(OR('1. Participant &amp; Project Info'!$B$18=index!$F$21,'1. Participant &amp; Project Info'!$B$18=index!$F$22),OR(ISBLANK('2. RPS Generation'!C6650),'2. RPS Generation'!C6650&gt;'1. Participant &amp; Project Info'!$B$38,'2. RPS Generation'!C6650&lt;0)),TRUE,FALSE)</f>
        <v>0</v>
      </c>
      <c r="O6640">
        <f t="shared" si="115"/>
        <v>0</v>
      </c>
    </row>
    <row r="6641" spans="13:15" x14ac:dyDescent="0.25">
      <c r="M6641" s="288" t="b">
        <f>IF(AND(OR('1. Participant &amp; Project Info'!$B$18=index!$F$21,'1. Participant &amp; Project Info'!$B$18=index!$F$22),OR(ISBLANK('2. RPS Generation'!C6651),'2. RPS Generation'!C6651&gt;'1. Participant &amp; Project Info'!$B$38,'2. RPS Generation'!C6651&lt;0)),TRUE,FALSE)</f>
        <v>0</v>
      </c>
      <c r="O6641">
        <f t="shared" si="115"/>
        <v>0</v>
      </c>
    </row>
    <row r="6642" spans="13:15" x14ac:dyDescent="0.25">
      <c r="M6642" s="288" t="b">
        <f>IF(AND(OR('1. Participant &amp; Project Info'!$B$18=index!$F$21,'1. Participant &amp; Project Info'!$B$18=index!$F$22),OR(ISBLANK('2. RPS Generation'!C6652),'2. RPS Generation'!C6652&gt;'1. Participant &amp; Project Info'!$B$38,'2. RPS Generation'!C6652&lt;0)),TRUE,FALSE)</f>
        <v>0</v>
      </c>
      <c r="O6642">
        <f t="shared" si="115"/>
        <v>0</v>
      </c>
    </row>
    <row r="6643" spans="13:15" x14ac:dyDescent="0.25">
      <c r="M6643" s="288" t="b">
        <f>IF(AND(OR('1. Participant &amp; Project Info'!$B$18=index!$F$21,'1. Participant &amp; Project Info'!$B$18=index!$F$22),OR(ISBLANK('2. RPS Generation'!C6653),'2. RPS Generation'!C6653&gt;'1. Participant &amp; Project Info'!$B$38,'2. RPS Generation'!C6653&lt;0)),TRUE,FALSE)</f>
        <v>0</v>
      </c>
      <c r="O6643">
        <f t="shared" si="115"/>
        <v>0</v>
      </c>
    </row>
    <row r="6644" spans="13:15" x14ac:dyDescent="0.25">
      <c r="M6644" s="288" t="b">
        <f>IF(AND(OR('1. Participant &amp; Project Info'!$B$18=index!$F$21,'1. Participant &amp; Project Info'!$B$18=index!$F$22),OR(ISBLANK('2. RPS Generation'!C6654),'2. RPS Generation'!C6654&gt;'1. Participant &amp; Project Info'!$B$38,'2. RPS Generation'!C6654&lt;0)),TRUE,FALSE)</f>
        <v>0</v>
      </c>
      <c r="O6644">
        <f t="shared" si="115"/>
        <v>0</v>
      </c>
    </row>
    <row r="6645" spans="13:15" x14ac:dyDescent="0.25">
      <c r="M6645" s="288" t="b">
        <f>IF(AND(OR('1. Participant &amp; Project Info'!$B$18=index!$F$21,'1. Participant &amp; Project Info'!$B$18=index!$F$22),OR(ISBLANK('2. RPS Generation'!C6655),'2. RPS Generation'!C6655&gt;'1. Participant &amp; Project Info'!$B$38,'2. RPS Generation'!C6655&lt;0)),TRUE,FALSE)</f>
        <v>0</v>
      </c>
      <c r="O6645">
        <f t="shared" si="115"/>
        <v>0</v>
      </c>
    </row>
    <row r="6646" spans="13:15" x14ac:dyDescent="0.25">
      <c r="M6646" s="288" t="b">
        <f>IF(AND(OR('1. Participant &amp; Project Info'!$B$18=index!$F$21,'1. Participant &amp; Project Info'!$B$18=index!$F$22),OR(ISBLANK('2. RPS Generation'!C6656),'2. RPS Generation'!C6656&gt;'1. Participant &amp; Project Info'!$B$38,'2. RPS Generation'!C6656&lt;0)),TRUE,FALSE)</f>
        <v>0</v>
      </c>
      <c r="O6646">
        <f t="shared" si="115"/>
        <v>0</v>
      </c>
    </row>
    <row r="6647" spans="13:15" x14ac:dyDescent="0.25">
      <c r="M6647" s="288" t="b">
        <f>IF(AND(OR('1. Participant &amp; Project Info'!$B$18=index!$F$21,'1. Participant &amp; Project Info'!$B$18=index!$F$22),OR(ISBLANK('2. RPS Generation'!C6657),'2. RPS Generation'!C6657&gt;'1. Participant &amp; Project Info'!$B$38,'2. RPS Generation'!C6657&lt;0)),TRUE,FALSE)</f>
        <v>0</v>
      </c>
      <c r="O6647">
        <f t="shared" si="115"/>
        <v>0</v>
      </c>
    </row>
    <row r="6648" spans="13:15" x14ac:dyDescent="0.25">
      <c r="M6648" s="288" t="b">
        <f>IF(AND(OR('1. Participant &amp; Project Info'!$B$18=index!$F$21,'1. Participant &amp; Project Info'!$B$18=index!$F$22),OR(ISBLANK('2. RPS Generation'!C6658),'2. RPS Generation'!C6658&gt;'1. Participant &amp; Project Info'!$B$38,'2. RPS Generation'!C6658&lt;0)),TRUE,FALSE)</f>
        <v>0</v>
      </c>
      <c r="O6648">
        <f t="shared" si="115"/>
        <v>0</v>
      </c>
    </row>
    <row r="6649" spans="13:15" x14ac:dyDescent="0.25">
      <c r="M6649" s="288" t="b">
        <f>IF(AND(OR('1. Participant &amp; Project Info'!$B$18=index!$F$21,'1. Participant &amp; Project Info'!$B$18=index!$F$22),OR(ISBLANK('2. RPS Generation'!C6659),'2. RPS Generation'!C6659&gt;'1. Participant &amp; Project Info'!$B$38,'2. RPS Generation'!C6659&lt;0)),TRUE,FALSE)</f>
        <v>0</v>
      </c>
      <c r="O6649">
        <f t="shared" si="115"/>
        <v>0</v>
      </c>
    </row>
    <row r="6650" spans="13:15" x14ac:dyDescent="0.25">
      <c r="M6650" s="288" t="b">
        <f>IF(AND(OR('1. Participant &amp; Project Info'!$B$18=index!$F$21,'1. Participant &amp; Project Info'!$B$18=index!$F$22),OR(ISBLANK('2. RPS Generation'!C6660),'2. RPS Generation'!C6660&gt;'1. Participant &amp; Project Info'!$B$38,'2. RPS Generation'!C6660&lt;0)),TRUE,FALSE)</f>
        <v>0</v>
      </c>
      <c r="O6650">
        <f t="shared" si="115"/>
        <v>0</v>
      </c>
    </row>
    <row r="6651" spans="13:15" x14ac:dyDescent="0.25">
      <c r="M6651" s="288" t="b">
        <f>IF(AND(OR('1. Participant &amp; Project Info'!$B$18=index!$F$21,'1. Participant &amp; Project Info'!$B$18=index!$F$22),OR(ISBLANK('2. RPS Generation'!C6661),'2. RPS Generation'!C6661&gt;'1. Participant &amp; Project Info'!$B$38,'2. RPS Generation'!C6661&lt;0)),TRUE,FALSE)</f>
        <v>0</v>
      </c>
      <c r="O6651">
        <f t="shared" si="115"/>
        <v>0</v>
      </c>
    </row>
    <row r="6652" spans="13:15" x14ac:dyDescent="0.25">
      <c r="M6652" s="288" t="b">
        <f>IF(AND(OR('1. Participant &amp; Project Info'!$B$18=index!$F$21,'1. Participant &amp; Project Info'!$B$18=index!$F$22),OR(ISBLANK('2. RPS Generation'!C6662),'2. RPS Generation'!C6662&gt;'1. Participant &amp; Project Info'!$B$38,'2. RPS Generation'!C6662&lt;0)),TRUE,FALSE)</f>
        <v>0</v>
      </c>
      <c r="O6652">
        <f t="shared" si="115"/>
        <v>0</v>
      </c>
    </row>
    <row r="6653" spans="13:15" x14ac:dyDescent="0.25">
      <c r="M6653" s="288" t="b">
        <f>IF(AND(OR('1. Participant &amp; Project Info'!$B$18=index!$F$21,'1. Participant &amp; Project Info'!$B$18=index!$F$22),OR(ISBLANK('2. RPS Generation'!C6663),'2. RPS Generation'!C6663&gt;'1. Participant &amp; Project Info'!$B$38,'2. RPS Generation'!C6663&lt;0)),TRUE,FALSE)</f>
        <v>0</v>
      </c>
      <c r="O6653">
        <f t="shared" si="115"/>
        <v>0</v>
      </c>
    </row>
    <row r="6654" spans="13:15" x14ac:dyDescent="0.25">
      <c r="M6654" s="288" t="b">
        <f>IF(AND(OR('1. Participant &amp; Project Info'!$B$18=index!$F$21,'1. Participant &amp; Project Info'!$B$18=index!$F$22),OR(ISBLANK('2. RPS Generation'!C6664),'2. RPS Generation'!C6664&gt;'1. Participant &amp; Project Info'!$B$38,'2. RPS Generation'!C6664&lt;0)),TRUE,FALSE)</f>
        <v>0</v>
      </c>
      <c r="O6654">
        <f t="shared" si="115"/>
        <v>0</v>
      </c>
    </row>
    <row r="6655" spans="13:15" x14ac:dyDescent="0.25">
      <c r="M6655" s="288" t="b">
        <f>IF(AND(OR('1. Participant &amp; Project Info'!$B$18=index!$F$21,'1. Participant &amp; Project Info'!$B$18=index!$F$22),OR(ISBLANK('2. RPS Generation'!C6665),'2. RPS Generation'!C6665&gt;'1. Participant &amp; Project Info'!$B$38,'2. RPS Generation'!C6665&lt;0)),TRUE,FALSE)</f>
        <v>0</v>
      </c>
      <c r="O6655">
        <f t="shared" si="115"/>
        <v>0</v>
      </c>
    </row>
    <row r="6656" spans="13:15" x14ac:dyDescent="0.25">
      <c r="M6656" s="288" t="b">
        <f>IF(AND(OR('1. Participant &amp; Project Info'!$B$18=index!$F$21,'1. Participant &amp; Project Info'!$B$18=index!$F$22),OR(ISBLANK('2. RPS Generation'!C6666),'2. RPS Generation'!C6666&gt;'1. Participant &amp; Project Info'!$B$38,'2. RPS Generation'!C6666&lt;0)),TRUE,FALSE)</f>
        <v>0</v>
      </c>
      <c r="O6656">
        <f t="shared" si="115"/>
        <v>0</v>
      </c>
    </row>
    <row r="6657" spans="13:15" x14ac:dyDescent="0.25">
      <c r="M6657" s="288" t="b">
        <f>IF(AND(OR('1. Participant &amp; Project Info'!$B$18=index!$F$21,'1. Participant &amp; Project Info'!$B$18=index!$F$22),OR(ISBLANK('2. RPS Generation'!C6667),'2. RPS Generation'!C6667&gt;'1. Participant &amp; Project Info'!$B$38,'2. RPS Generation'!C6667&lt;0)),TRUE,FALSE)</f>
        <v>0</v>
      </c>
      <c r="O6657">
        <f t="shared" si="115"/>
        <v>0</v>
      </c>
    </row>
    <row r="6658" spans="13:15" x14ac:dyDescent="0.25">
      <c r="M6658" s="288" t="b">
        <f>IF(AND(OR('1. Participant &amp; Project Info'!$B$18=index!$F$21,'1. Participant &amp; Project Info'!$B$18=index!$F$22),OR(ISBLANK('2. RPS Generation'!C6668),'2. RPS Generation'!C6668&gt;'1. Participant &amp; Project Info'!$B$38,'2. RPS Generation'!C6668&lt;0)),TRUE,FALSE)</f>
        <v>0</v>
      </c>
      <c r="O6658">
        <f t="shared" si="115"/>
        <v>0</v>
      </c>
    </row>
    <row r="6659" spans="13:15" x14ac:dyDescent="0.25">
      <c r="M6659" s="288" t="b">
        <f>IF(AND(OR('1. Participant &amp; Project Info'!$B$18=index!$F$21,'1. Participant &amp; Project Info'!$B$18=index!$F$22),OR(ISBLANK('2. RPS Generation'!C6669),'2. RPS Generation'!C6669&gt;'1. Participant &amp; Project Info'!$B$38,'2. RPS Generation'!C6669&lt;0)),TRUE,FALSE)</f>
        <v>0</v>
      </c>
      <c r="O6659">
        <f t="shared" si="115"/>
        <v>0</v>
      </c>
    </row>
    <row r="6660" spans="13:15" x14ac:dyDescent="0.25">
      <c r="M6660" s="288" t="b">
        <f>IF(AND(OR('1. Participant &amp; Project Info'!$B$18=index!$F$21,'1. Participant &amp; Project Info'!$B$18=index!$F$22),OR(ISBLANK('2. RPS Generation'!C6670),'2. RPS Generation'!C6670&gt;'1. Participant &amp; Project Info'!$B$38,'2. RPS Generation'!C6670&lt;0)),TRUE,FALSE)</f>
        <v>0</v>
      </c>
      <c r="O6660">
        <f t="shared" si="115"/>
        <v>0</v>
      </c>
    </row>
    <row r="6661" spans="13:15" x14ac:dyDescent="0.25">
      <c r="M6661" s="288" t="b">
        <f>IF(AND(OR('1. Participant &amp; Project Info'!$B$18=index!$F$21,'1. Participant &amp; Project Info'!$B$18=index!$F$22),OR(ISBLANK('2. RPS Generation'!C6671),'2. RPS Generation'!C6671&gt;'1. Participant &amp; Project Info'!$B$38,'2. RPS Generation'!C6671&lt;0)),TRUE,FALSE)</f>
        <v>0</v>
      </c>
      <c r="O6661">
        <f t="shared" si="115"/>
        <v>0</v>
      </c>
    </row>
    <row r="6662" spans="13:15" x14ac:dyDescent="0.25">
      <c r="M6662" s="288" t="b">
        <f>IF(AND(OR('1. Participant &amp; Project Info'!$B$18=index!$F$21,'1. Participant &amp; Project Info'!$B$18=index!$F$22),OR(ISBLANK('2. RPS Generation'!C6672),'2. RPS Generation'!C6672&gt;'1. Participant &amp; Project Info'!$B$38,'2. RPS Generation'!C6672&lt;0)),TRUE,FALSE)</f>
        <v>0</v>
      </c>
      <c r="O6662">
        <f t="shared" si="115"/>
        <v>0</v>
      </c>
    </row>
    <row r="6663" spans="13:15" x14ac:dyDescent="0.25">
      <c r="M6663" s="288" t="b">
        <f>IF(AND(OR('1. Participant &amp; Project Info'!$B$18=index!$F$21,'1. Participant &amp; Project Info'!$B$18=index!$F$22),OR(ISBLANK('2. RPS Generation'!C6673),'2. RPS Generation'!C6673&gt;'1. Participant &amp; Project Info'!$B$38,'2. RPS Generation'!C6673&lt;0)),TRUE,FALSE)</f>
        <v>0</v>
      </c>
      <c r="O6663">
        <f t="shared" si="115"/>
        <v>0</v>
      </c>
    </row>
    <row r="6664" spans="13:15" x14ac:dyDescent="0.25">
      <c r="M6664" s="288" t="b">
        <f>IF(AND(OR('1. Participant &amp; Project Info'!$B$18=index!$F$21,'1. Participant &amp; Project Info'!$B$18=index!$F$22),OR(ISBLANK('2. RPS Generation'!C6674),'2. RPS Generation'!C6674&gt;'1. Participant &amp; Project Info'!$B$38,'2. RPS Generation'!C6674&lt;0)),TRUE,FALSE)</f>
        <v>0</v>
      </c>
      <c r="O6664">
        <f t="shared" si="115"/>
        <v>0</v>
      </c>
    </row>
    <row r="6665" spans="13:15" x14ac:dyDescent="0.25">
      <c r="M6665" s="288" t="b">
        <f>IF(AND(OR('1. Participant &amp; Project Info'!$B$18=index!$F$21,'1. Participant &amp; Project Info'!$B$18=index!$F$22),OR(ISBLANK('2. RPS Generation'!C6675),'2. RPS Generation'!C6675&gt;'1. Participant &amp; Project Info'!$B$38,'2. RPS Generation'!C6675&lt;0)),TRUE,FALSE)</f>
        <v>0</v>
      </c>
      <c r="O6665">
        <f t="shared" si="115"/>
        <v>0</v>
      </c>
    </row>
    <row r="6666" spans="13:15" x14ac:dyDescent="0.25">
      <c r="M6666" s="288" t="b">
        <f>IF(AND(OR('1. Participant &amp; Project Info'!$B$18=index!$F$21,'1. Participant &amp; Project Info'!$B$18=index!$F$22),OR(ISBLANK('2. RPS Generation'!C6676),'2. RPS Generation'!C6676&gt;'1. Participant &amp; Project Info'!$B$38,'2. RPS Generation'!C6676&lt;0)),TRUE,FALSE)</f>
        <v>0</v>
      </c>
      <c r="O6666">
        <f t="shared" si="115"/>
        <v>0</v>
      </c>
    </row>
    <row r="6667" spans="13:15" x14ac:dyDescent="0.25">
      <c r="M6667" s="288" t="b">
        <f>IF(AND(OR('1. Participant &amp; Project Info'!$B$18=index!$F$21,'1. Participant &amp; Project Info'!$B$18=index!$F$22),OR(ISBLANK('2. RPS Generation'!C6677),'2. RPS Generation'!C6677&gt;'1. Participant &amp; Project Info'!$B$38,'2. RPS Generation'!C6677&lt;0)),TRUE,FALSE)</f>
        <v>0</v>
      </c>
      <c r="O6667">
        <f t="shared" si="115"/>
        <v>0</v>
      </c>
    </row>
    <row r="6668" spans="13:15" x14ac:dyDescent="0.25">
      <c r="M6668" s="288" t="b">
        <f>IF(AND(OR('1. Participant &amp; Project Info'!$B$18=index!$F$21,'1. Participant &amp; Project Info'!$B$18=index!$F$22),OR(ISBLANK('2. RPS Generation'!C6678),'2. RPS Generation'!C6678&gt;'1. Participant &amp; Project Info'!$B$38,'2. RPS Generation'!C6678&lt;0)),TRUE,FALSE)</f>
        <v>0</v>
      </c>
      <c r="O6668">
        <f t="shared" si="115"/>
        <v>0</v>
      </c>
    </row>
    <row r="6669" spans="13:15" x14ac:dyDescent="0.25">
      <c r="M6669" s="288" t="b">
        <f>IF(AND(OR('1. Participant &amp; Project Info'!$B$18=index!$F$21,'1. Participant &amp; Project Info'!$B$18=index!$F$22),OR(ISBLANK('2. RPS Generation'!C6679),'2. RPS Generation'!C6679&gt;'1. Participant &amp; Project Info'!$B$38,'2. RPS Generation'!C6679&lt;0)),TRUE,FALSE)</f>
        <v>0</v>
      </c>
      <c r="O6669">
        <f t="shared" si="115"/>
        <v>0</v>
      </c>
    </row>
    <row r="6670" spans="13:15" x14ac:dyDescent="0.25">
      <c r="M6670" s="288" t="b">
        <f>IF(AND(OR('1. Participant &amp; Project Info'!$B$18=index!$F$21,'1. Participant &amp; Project Info'!$B$18=index!$F$22),OR(ISBLANK('2. RPS Generation'!C6680),'2. RPS Generation'!C6680&gt;'1. Participant &amp; Project Info'!$B$38,'2. RPS Generation'!C6680&lt;0)),TRUE,FALSE)</f>
        <v>0</v>
      </c>
      <c r="O6670">
        <f t="shared" si="115"/>
        <v>0</v>
      </c>
    </row>
    <row r="6671" spans="13:15" x14ac:dyDescent="0.25">
      <c r="M6671" s="288" t="b">
        <f>IF(AND(OR('1. Participant &amp; Project Info'!$B$18=index!$F$21,'1. Participant &amp; Project Info'!$B$18=index!$F$22),OR(ISBLANK('2. RPS Generation'!C6681),'2. RPS Generation'!C6681&gt;'1. Participant &amp; Project Info'!$B$38,'2. RPS Generation'!C6681&lt;0)),TRUE,FALSE)</f>
        <v>0</v>
      </c>
      <c r="O6671">
        <f t="shared" si="115"/>
        <v>0</v>
      </c>
    </row>
    <row r="6672" spans="13:15" x14ac:dyDescent="0.25">
      <c r="M6672" s="288" t="b">
        <f>IF(AND(OR('1. Participant &amp; Project Info'!$B$18=index!$F$21,'1. Participant &amp; Project Info'!$B$18=index!$F$22),OR(ISBLANK('2. RPS Generation'!C6682),'2. RPS Generation'!C6682&gt;'1. Participant &amp; Project Info'!$B$38,'2. RPS Generation'!C6682&lt;0)),TRUE,FALSE)</f>
        <v>0</v>
      </c>
      <c r="O6672">
        <f t="shared" si="115"/>
        <v>0</v>
      </c>
    </row>
    <row r="6673" spans="13:15" x14ac:dyDescent="0.25">
      <c r="M6673" s="288" t="b">
        <f>IF(AND(OR('1. Participant &amp; Project Info'!$B$18=index!$F$21,'1. Participant &amp; Project Info'!$B$18=index!$F$22),OR(ISBLANK('2. RPS Generation'!C6683),'2. RPS Generation'!C6683&gt;'1. Participant &amp; Project Info'!$B$38,'2. RPS Generation'!C6683&lt;0)),TRUE,FALSE)</f>
        <v>0</v>
      </c>
      <c r="O6673">
        <f t="shared" si="115"/>
        <v>0</v>
      </c>
    </row>
    <row r="6674" spans="13:15" x14ac:dyDescent="0.25">
      <c r="M6674" s="288" t="b">
        <f>IF(AND(OR('1. Participant &amp; Project Info'!$B$18=index!$F$21,'1. Participant &amp; Project Info'!$B$18=index!$F$22),OR(ISBLANK('2. RPS Generation'!C6684),'2. RPS Generation'!C6684&gt;'1. Participant &amp; Project Info'!$B$38,'2. RPS Generation'!C6684&lt;0)),TRUE,FALSE)</f>
        <v>0</v>
      </c>
      <c r="O6674">
        <f t="shared" si="115"/>
        <v>0</v>
      </c>
    </row>
    <row r="6675" spans="13:15" x14ac:dyDescent="0.25">
      <c r="M6675" s="288" t="b">
        <f>IF(AND(OR('1. Participant &amp; Project Info'!$B$18=index!$F$21,'1. Participant &amp; Project Info'!$B$18=index!$F$22),OR(ISBLANK('2. RPS Generation'!C6685),'2. RPS Generation'!C6685&gt;'1. Participant &amp; Project Info'!$B$38,'2. RPS Generation'!C6685&lt;0)),TRUE,FALSE)</f>
        <v>0</v>
      </c>
      <c r="O6675">
        <f t="shared" si="115"/>
        <v>0</v>
      </c>
    </row>
    <row r="6676" spans="13:15" x14ac:dyDescent="0.25">
      <c r="M6676" s="288" t="b">
        <f>IF(AND(OR('1. Participant &amp; Project Info'!$B$18=index!$F$21,'1. Participant &amp; Project Info'!$B$18=index!$F$22),OR(ISBLANK('2. RPS Generation'!C6686),'2. RPS Generation'!C6686&gt;'1. Participant &amp; Project Info'!$B$38,'2. RPS Generation'!C6686&lt;0)),TRUE,FALSE)</f>
        <v>0</v>
      </c>
      <c r="O6676">
        <f t="shared" si="115"/>
        <v>0</v>
      </c>
    </row>
    <row r="6677" spans="13:15" x14ac:dyDescent="0.25">
      <c r="M6677" s="288" t="b">
        <f>IF(AND(OR('1. Participant &amp; Project Info'!$B$18=index!$F$21,'1. Participant &amp; Project Info'!$B$18=index!$F$22),OR(ISBLANK('2. RPS Generation'!C6687),'2. RPS Generation'!C6687&gt;'1. Participant &amp; Project Info'!$B$38,'2. RPS Generation'!C6687&lt;0)),TRUE,FALSE)</f>
        <v>0</v>
      </c>
      <c r="O6677">
        <f t="shared" si="115"/>
        <v>0</v>
      </c>
    </row>
    <row r="6678" spans="13:15" x14ac:dyDescent="0.25">
      <c r="M6678" s="288" t="b">
        <f>IF(AND(OR('1. Participant &amp; Project Info'!$B$18=index!$F$21,'1. Participant &amp; Project Info'!$B$18=index!$F$22),OR(ISBLANK('2. RPS Generation'!C6688),'2. RPS Generation'!C6688&gt;'1. Participant &amp; Project Info'!$B$38,'2. RPS Generation'!C6688&lt;0)),TRUE,FALSE)</f>
        <v>0</v>
      </c>
      <c r="O6678">
        <f t="shared" si="115"/>
        <v>0</v>
      </c>
    </row>
    <row r="6679" spans="13:15" x14ac:dyDescent="0.25">
      <c r="M6679" s="288" t="b">
        <f>IF(AND(OR('1. Participant &amp; Project Info'!$B$18=index!$F$21,'1. Participant &amp; Project Info'!$B$18=index!$F$22),OR(ISBLANK('2. RPS Generation'!C6689),'2. RPS Generation'!C6689&gt;'1. Participant &amp; Project Info'!$B$38,'2. RPS Generation'!C6689&lt;0)),TRUE,FALSE)</f>
        <v>0</v>
      </c>
      <c r="O6679">
        <f t="shared" si="115"/>
        <v>0</v>
      </c>
    </row>
    <row r="6680" spans="13:15" x14ac:dyDescent="0.25">
      <c r="M6680" s="288" t="b">
        <f>IF(AND(OR('1. Participant &amp; Project Info'!$B$18=index!$F$21,'1. Participant &amp; Project Info'!$B$18=index!$F$22),OR(ISBLANK('2. RPS Generation'!C6690),'2. RPS Generation'!C6690&gt;'1. Participant &amp; Project Info'!$B$38,'2. RPS Generation'!C6690&lt;0)),TRUE,FALSE)</f>
        <v>0</v>
      </c>
      <c r="O6680">
        <f t="shared" si="115"/>
        <v>0</v>
      </c>
    </row>
    <row r="6681" spans="13:15" x14ac:dyDescent="0.25">
      <c r="M6681" s="288" t="b">
        <f>IF(AND(OR('1. Participant &amp; Project Info'!$B$18=index!$F$21,'1. Participant &amp; Project Info'!$B$18=index!$F$22),OR(ISBLANK('2. RPS Generation'!C6691),'2. RPS Generation'!C6691&gt;'1. Participant &amp; Project Info'!$B$38,'2. RPS Generation'!C6691&lt;0)),TRUE,FALSE)</f>
        <v>0</v>
      </c>
      <c r="O6681">
        <f t="shared" si="115"/>
        <v>0</v>
      </c>
    </row>
    <row r="6682" spans="13:15" x14ac:dyDescent="0.25">
      <c r="M6682" s="288" t="b">
        <f>IF(AND(OR('1. Participant &amp; Project Info'!$B$18=index!$F$21,'1. Participant &amp; Project Info'!$B$18=index!$F$22),OR(ISBLANK('2. RPS Generation'!C6692),'2. RPS Generation'!C6692&gt;'1. Participant &amp; Project Info'!$B$38,'2. RPS Generation'!C6692&lt;0)),TRUE,FALSE)</f>
        <v>0</v>
      </c>
      <c r="O6682">
        <f t="shared" si="115"/>
        <v>0</v>
      </c>
    </row>
    <row r="6683" spans="13:15" x14ac:dyDescent="0.25">
      <c r="M6683" s="288" t="b">
        <f>IF(AND(OR('1. Participant &amp; Project Info'!$B$18=index!$F$21,'1. Participant &amp; Project Info'!$B$18=index!$F$22),OR(ISBLANK('2. RPS Generation'!C6693),'2. RPS Generation'!C6693&gt;'1. Participant &amp; Project Info'!$B$38,'2. RPS Generation'!C6693&lt;0)),TRUE,FALSE)</f>
        <v>0</v>
      </c>
      <c r="O6683">
        <f t="shared" si="115"/>
        <v>0</v>
      </c>
    </row>
    <row r="6684" spans="13:15" x14ac:dyDescent="0.25">
      <c r="M6684" s="288" t="b">
        <f>IF(AND(OR('1. Participant &amp; Project Info'!$B$18=index!$F$21,'1. Participant &amp; Project Info'!$B$18=index!$F$22),OR(ISBLANK('2. RPS Generation'!C6694),'2. RPS Generation'!C6694&gt;'1. Participant &amp; Project Info'!$B$38,'2. RPS Generation'!C6694&lt;0)),TRUE,FALSE)</f>
        <v>0</v>
      </c>
      <c r="O6684">
        <f t="shared" si="115"/>
        <v>0</v>
      </c>
    </row>
    <row r="6685" spans="13:15" x14ac:dyDescent="0.25">
      <c r="M6685" s="288" t="b">
        <f>IF(AND(OR('1. Participant &amp; Project Info'!$B$18=index!$F$21,'1. Participant &amp; Project Info'!$B$18=index!$F$22),OR(ISBLANK('2. RPS Generation'!C6695),'2. RPS Generation'!C6695&gt;'1. Participant &amp; Project Info'!$B$38,'2. RPS Generation'!C6695&lt;0)),TRUE,FALSE)</f>
        <v>0</v>
      </c>
      <c r="O6685">
        <f t="shared" si="115"/>
        <v>0</v>
      </c>
    </row>
    <row r="6686" spans="13:15" x14ac:dyDescent="0.25">
      <c r="M6686" s="288" t="b">
        <f>IF(AND(OR('1. Participant &amp; Project Info'!$B$18=index!$F$21,'1. Participant &amp; Project Info'!$B$18=index!$F$22),OR(ISBLANK('2. RPS Generation'!C6696),'2. RPS Generation'!C6696&gt;'1. Participant &amp; Project Info'!$B$38,'2. RPS Generation'!C6696&lt;0)),TRUE,FALSE)</f>
        <v>0</v>
      </c>
      <c r="O6686">
        <f t="shared" si="115"/>
        <v>0</v>
      </c>
    </row>
    <row r="6687" spans="13:15" x14ac:dyDescent="0.25">
      <c r="M6687" s="288" t="b">
        <f>IF(AND(OR('1. Participant &amp; Project Info'!$B$18=index!$F$21,'1. Participant &amp; Project Info'!$B$18=index!$F$22),OR(ISBLANK('2. RPS Generation'!C6697),'2. RPS Generation'!C6697&gt;'1. Participant &amp; Project Info'!$B$38,'2. RPS Generation'!C6697&lt;0)),TRUE,FALSE)</f>
        <v>0</v>
      </c>
      <c r="O6687">
        <f t="shared" si="115"/>
        <v>0</v>
      </c>
    </row>
    <row r="6688" spans="13:15" x14ac:dyDescent="0.25">
      <c r="M6688" s="288" t="b">
        <f>IF(AND(OR('1. Participant &amp; Project Info'!$B$18=index!$F$21,'1. Participant &amp; Project Info'!$B$18=index!$F$22),OR(ISBLANK('2. RPS Generation'!C6698),'2. RPS Generation'!C6698&gt;'1. Participant &amp; Project Info'!$B$38,'2. RPS Generation'!C6698&lt;0)),TRUE,FALSE)</f>
        <v>0</v>
      </c>
      <c r="O6688">
        <f t="shared" si="115"/>
        <v>0</v>
      </c>
    </row>
    <row r="6689" spans="13:15" x14ac:dyDescent="0.25">
      <c r="M6689" s="288" t="b">
        <f>IF(AND(OR('1. Participant &amp; Project Info'!$B$18=index!$F$21,'1. Participant &amp; Project Info'!$B$18=index!$F$22),OR(ISBLANK('2. RPS Generation'!C6699),'2. RPS Generation'!C6699&gt;'1. Participant &amp; Project Info'!$B$38,'2. RPS Generation'!C6699&lt;0)),TRUE,FALSE)</f>
        <v>0</v>
      </c>
      <c r="O6689">
        <f t="shared" si="115"/>
        <v>0</v>
      </c>
    </row>
    <row r="6690" spans="13:15" x14ac:dyDescent="0.25">
      <c r="M6690" s="288" t="b">
        <f>IF(AND(OR('1. Participant &amp; Project Info'!$B$18=index!$F$21,'1. Participant &amp; Project Info'!$B$18=index!$F$22),OR(ISBLANK('2. RPS Generation'!C6700),'2. RPS Generation'!C6700&gt;'1. Participant &amp; Project Info'!$B$38,'2. RPS Generation'!C6700&lt;0)),TRUE,FALSE)</f>
        <v>0</v>
      </c>
      <c r="O6690">
        <f t="shared" si="115"/>
        <v>0</v>
      </c>
    </row>
    <row r="6691" spans="13:15" x14ac:dyDescent="0.25">
      <c r="M6691" s="288" t="b">
        <f>IF(AND(OR('1. Participant &amp; Project Info'!$B$18=index!$F$21,'1. Participant &amp; Project Info'!$B$18=index!$F$22),OR(ISBLANK('2. RPS Generation'!C6701),'2. RPS Generation'!C6701&gt;'1. Participant &amp; Project Info'!$B$38,'2. RPS Generation'!C6701&lt;0)),TRUE,FALSE)</f>
        <v>0</v>
      </c>
      <c r="O6691">
        <f t="shared" si="115"/>
        <v>0</v>
      </c>
    </row>
    <row r="6692" spans="13:15" x14ac:dyDescent="0.25">
      <c r="M6692" s="288" t="b">
        <f>IF(AND(OR('1. Participant &amp; Project Info'!$B$18=index!$F$21,'1. Participant &amp; Project Info'!$B$18=index!$F$22),OR(ISBLANK('2. RPS Generation'!C6702),'2. RPS Generation'!C6702&gt;'1. Participant &amp; Project Info'!$B$38,'2. RPS Generation'!C6702&lt;0)),TRUE,FALSE)</f>
        <v>0</v>
      </c>
      <c r="O6692">
        <f t="shared" si="115"/>
        <v>0</v>
      </c>
    </row>
    <row r="6693" spans="13:15" x14ac:dyDescent="0.25">
      <c r="M6693" s="288" t="b">
        <f>IF(AND(OR('1. Participant &amp; Project Info'!$B$18=index!$F$21,'1. Participant &amp; Project Info'!$B$18=index!$F$22),OR(ISBLANK('2. RPS Generation'!C6703),'2. RPS Generation'!C6703&gt;'1. Participant &amp; Project Info'!$B$38,'2. RPS Generation'!C6703&lt;0)),TRUE,FALSE)</f>
        <v>0</v>
      </c>
      <c r="O6693">
        <f t="shared" si="115"/>
        <v>0</v>
      </c>
    </row>
    <row r="6694" spans="13:15" x14ac:dyDescent="0.25">
      <c r="M6694" s="288" t="b">
        <f>IF(AND(OR('1. Participant &amp; Project Info'!$B$18=index!$F$21,'1. Participant &amp; Project Info'!$B$18=index!$F$22),OR(ISBLANK('2. RPS Generation'!C6704),'2. RPS Generation'!C6704&gt;'1. Participant &amp; Project Info'!$B$38,'2. RPS Generation'!C6704&lt;0)),TRUE,FALSE)</f>
        <v>0</v>
      </c>
      <c r="O6694">
        <f t="shared" si="115"/>
        <v>0</v>
      </c>
    </row>
    <row r="6695" spans="13:15" x14ac:dyDescent="0.25">
      <c r="M6695" s="288" t="b">
        <f>IF(AND(OR('1. Participant &amp; Project Info'!$B$18=index!$F$21,'1. Participant &amp; Project Info'!$B$18=index!$F$22),OR(ISBLANK('2. RPS Generation'!C6705),'2. RPS Generation'!C6705&gt;'1. Participant &amp; Project Info'!$B$38,'2. RPS Generation'!C6705&lt;0)),TRUE,FALSE)</f>
        <v>0</v>
      </c>
      <c r="O6695">
        <f t="shared" si="115"/>
        <v>0</v>
      </c>
    </row>
    <row r="6696" spans="13:15" x14ac:dyDescent="0.25">
      <c r="M6696" s="288" t="b">
        <f>IF(AND(OR('1. Participant &amp; Project Info'!$B$18=index!$F$21,'1. Participant &amp; Project Info'!$B$18=index!$F$22),OR(ISBLANK('2. RPS Generation'!C6706),'2. RPS Generation'!C6706&gt;'1. Participant &amp; Project Info'!$B$38,'2. RPS Generation'!C6706&lt;0)),TRUE,FALSE)</f>
        <v>0</v>
      </c>
      <c r="O6696">
        <f t="shared" si="115"/>
        <v>0</v>
      </c>
    </row>
    <row r="6697" spans="13:15" x14ac:dyDescent="0.25">
      <c r="M6697" s="288" t="b">
        <f>IF(AND(OR('1. Participant &amp; Project Info'!$B$18=index!$F$21,'1. Participant &amp; Project Info'!$B$18=index!$F$22),OR(ISBLANK('2. RPS Generation'!C6707),'2. RPS Generation'!C6707&gt;'1. Participant &amp; Project Info'!$B$38,'2. RPS Generation'!C6707&lt;0)),TRUE,FALSE)</f>
        <v>0</v>
      </c>
      <c r="O6697">
        <f t="shared" si="115"/>
        <v>0</v>
      </c>
    </row>
    <row r="6698" spans="13:15" x14ac:dyDescent="0.25">
      <c r="M6698" s="288" t="b">
        <f>IF(AND(OR('1. Participant &amp; Project Info'!$B$18=index!$F$21,'1. Participant &amp; Project Info'!$B$18=index!$F$22),OR(ISBLANK('2. RPS Generation'!C6708),'2. RPS Generation'!C6708&gt;'1. Participant &amp; Project Info'!$B$38,'2. RPS Generation'!C6708&lt;0)),TRUE,FALSE)</f>
        <v>0</v>
      </c>
      <c r="O6698">
        <f t="shared" si="115"/>
        <v>0</v>
      </c>
    </row>
    <row r="6699" spans="13:15" x14ac:dyDescent="0.25">
      <c r="M6699" s="288" t="b">
        <f>IF(AND(OR('1. Participant &amp; Project Info'!$B$18=index!$F$21,'1. Participant &amp; Project Info'!$B$18=index!$F$22),OR(ISBLANK('2. RPS Generation'!C6709),'2. RPS Generation'!C6709&gt;'1. Participant &amp; Project Info'!$B$38,'2. RPS Generation'!C6709&lt;0)),TRUE,FALSE)</f>
        <v>0</v>
      </c>
      <c r="O6699">
        <f t="shared" si="115"/>
        <v>0</v>
      </c>
    </row>
    <row r="6700" spans="13:15" x14ac:dyDescent="0.25">
      <c r="M6700" s="288" t="b">
        <f>IF(AND(OR('1. Participant &amp; Project Info'!$B$18=index!$F$21,'1. Participant &amp; Project Info'!$B$18=index!$F$22),OR(ISBLANK('2. RPS Generation'!C6710),'2. RPS Generation'!C6710&gt;'1. Participant &amp; Project Info'!$B$38,'2. RPS Generation'!C6710&lt;0)),TRUE,FALSE)</f>
        <v>0</v>
      </c>
      <c r="O6700">
        <f t="shared" si="115"/>
        <v>0</v>
      </c>
    </row>
    <row r="6701" spans="13:15" x14ac:dyDescent="0.25">
      <c r="M6701" s="288" t="b">
        <f>IF(AND(OR('1. Participant &amp; Project Info'!$B$18=index!$F$21,'1. Participant &amp; Project Info'!$B$18=index!$F$22),OR(ISBLANK('2. RPS Generation'!C6711),'2. RPS Generation'!C6711&gt;'1. Participant &amp; Project Info'!$B$38,'2. RPS Generation'!C6711&lt;0)),TRUE,FALSE)</f>
        <v>0</v>
      </c>
      <c r="O6701">
        <f t="shared" si="115"/>
        <v>0</v>
      </c>
    </row>
    <row r="6702" spans="13:15" x14ac:dyDescent="0.25">
      <c r="M6702" s="288" t="b">
        <f>IF(AND(OR('1. Participant &amp; Project Info'!$B$18=index!$F$21,'1. Participant &amp; Project Info'!$B$18=index!$F$22),OR(ISBLANK('2. RPS Generation'!C6712),'2. RPS Generation'!C6712&gt;'1. Participant &amp; Project Info'!$B$38,'2. RPS Generation'!C6712&lt;0)),TRUE,FALSE)</f>
        <v>0</v>
      </c>
      <c r="O6702">
        <f t="shared" ref="O6702:O6765" si="116">--OR(L6702,M6702,N6702)</f>
        <v>0</v>
      </c>
    </row>
    <row r="6703" spans="13:15" x14ac:dyDescent="0.25">
      <c r="M6703" s="288" t="b">
        <f>IF(AND(OR('1. Participant &amp; Project Info'!$B$18=index!$F$21,'1. Participant &amp; Project Info'!$B$18=index!$F$22),OR(ISBLANK('2. RPS Generation'!C6713),'2. RPS Generation'!C6713&gt;'1. Participant &amp; Project Info'!$B$38,'2. RPS Generation'!C6713&lt;0)),TRUE,FALSE)</f>
        <v>0</v>
      </c>
      <c r="O6703">
        <f t="shared" si="116"/>
        <v>0</v>
      </c>
    </row>
    <row r="6704" spans="13:15" x14ac:dyDescent="0.25">
      <c r="M6704" s="288" t="b">
        <f>IF(AND(OR('1. Participant &amp; Project Info'!$B$18=index!$F$21,'1. Participant &amp; Project Info'!$B$18=index!$F$22),OR(ISBLANK('2. RPS Generation'!C6714),'2. RPS Generation'!C6714&gt;'1. Participant &amp; Project Info'!$B$38,'2. RPS Generation'!C6714&lt;0)),TRUE,FALSE)</f>
        <v>0</v>
      </c>
      <c r="O6704">
        <f t="shared" si="116"/>
        <v>0</v>
      </c>
    </row>
    <row r="6705" spans="13:15" x14ac:dyDescent="0.25">
      <c r="M6705" s="288" t="b">
        <f>IF(AND(OR('1. Participant &amp; Project Info'!$B$18=index!$F$21,'1. Participant &amp; Project Info'!$B$18=index!$F$22),OR(ISBLANK('2. RPS Generation'!C6715),'2. RPS Generation'!C6715&gt;'1. Participant &amp; Project Info'!$B$38,'2. RPS Generation'!C6715&lt;0)),TRUE,FALSE)</f>
        <v>0</v>
      </c>
      <c r="O6705">
        <f t="shared" si="116"/>
        <v>0</v>
      </c>
    </row>
    <row r="6706" spans="13:15" x14ac:dyDescent="0.25">
      <c r="M6706" s="288" t="b">
        <f>IF(AND(OR('1. Participant &amp; Project Info'!$B$18=index!$F$21,'1. Participant &amp; Project Info'!$B$18=index!$F$22),OR(ISBLANK('2. RPS Generation'!C6716),'2. RPS Generation'!C6716&gt;'1. Participant &amp; Project Info'!$B$38,'2. RPS Generation'!C6716&lt;0)),TRUE,FALSE)</f>
        <v>0</v>
      </c>
      <c r="O6706">
        <f t="shared" si="116"/>
        <v>0</v>
      </c>
    </row>
    <row r="6707" spans="13:15" x14ac:dyDescent="0.25">
      <c r="M6707" s="288" t="b">
        <f>IF(AND(OR('1. Participant &amp; Project Info'!$B$18=index!$F$21,'1. Participant &amp; Project Info'!$B$18=index!$F$22),OR(ISBLANK('2. RPS Generation'!C6717),'2. RPS Generation'!C6717&gt;'1. Participant &amp; Project Info'!$B$38,'2. RPS Generation'!C6717&lt;0)),TRUE,FALSE)</f>
        <v>0</v>
      </c>
      <c r="O6707">
        <f t="shared" si="116"/>
        <v>0</v>
      </c>
    </row>
    <row r="6708" spans="13:15" x14ac:dyDescent="0.25">
      <c r="M6708" s="288" t="b">
        <f>IF(AND(OR('1. Participant &amp; Project Info'!$B$18=index!$F$21,'1. Participant &amp; Project Info'!$B$18=index!$F$22),OR(ISBLANK('2. RPS Generation'!C6718),'2. RPS Generation'!C6718&gt;'1. Participant &amp; Project Info'!$B$38,'2. RPS Generation'!C6718&lt;0)),TRUE,FALSE)</f>
        <v>0</v>
      </c>
      <c r="O6708">
        <f t="shared" si="116"/>
        <v>0</v>
      </c>
    </row>
    <row r="6709" spans="13:15" x14ac:dyDescent="0.25">
      <c r="M6709" s="288" t="b">
        <f>IF(AND(OR('1. Participant &amp; Project Info'!$B$18=index!$F$21,'1. Participant &amp; Project Info'!$B$18=index!$F$22),OR(ISBLANK('2. RPS Generation'!C6719),'2. RPS Generation'!C6719&gt;'1. Participant &amp; Project Info'!$B$38,'2. RPS Generation'!C6719&lt;0)),TRUE,FALSE)</f>
        <v>0</v>
      </c>
      <c r="O6709">
        <f t="shared" si="116"/>
        <v>0</v>
      </c>
    </row>
    <row r="6710" spans="13:15" x14ac:dyDescent="0.25">
      <c r="M6710" s="288" t="b">
        <f>IF(AND(OR('1. Participant &amp; Project Info'!$B$18=index!$F$21,'1. Participant &amp; Project Info'!$B$18=index!$F$22),OR(ISBLANK('2. RPS Generation'!C6720),'2. RPS Generation'!C6720&gt;'1. Participant &amp; Project Info'!$B$38,'2. RPS Generation'!C6720&lt;0)),TRUE,FALSE)</f>
        <v>0</v>
      </c>
      <c r="O6710">
        <f t="shared" si="116"/>
        <v>0</v>
      </c>
    </row>
    <row r="6711" spans="13:15" x14ac:dyDescent="0.25">
      <c r="M6711" s="288" t="b">
        <f>IF(AND(OR('1. Participant &amp; Project Info'!$B$18=index!$F$21,'1. Participant &amp; Project Info'!$B$18=index!$F$22),OR(ISBLANK('2. RPS Generation'!C6721),'2. RPS Generation'!C6721&gt;'1. Participant &amp; Project Info'!$B$38,'2. RPS Generation'!C6721&lt;0)),TRUE,FALSE)</f>
        <v>0</v>
      </c>
      <c r="O6711">
        <f t="shared" si="116"/>
        <v>0</v>
      </c>
    </row>
    <row r="6712" spans="13:15" x14ac:dyDescent="0.25">
      <c r="M6712" s="288" t="b">
        <f>IF(AND(OR('1. Participant &amp; Project Info'!$B$18=index!$F$21,'1. Participant &amp; Project Info'!$B$18=index!$F$22),OR(ISBLANK('2. RPS Generation'!C6722),'2. RPS Generation'!C6722&gt;'1. Participant &amp; Project Info'!$B$38,'2. RPS Generation'!C6722&lt;0)),TRUE,FALSE)</f>
        <v>0</v>
      </c>
      <c r="O6712">
        <f t="shared" si="116"/>
        <v>0</v>
      </c>
    </row>
    <row r="6713" spans="13:15" x14ac:dyDescent="0.25">
      <c r="M6713" s="288" t="b">
        <f>IF(AND(OR('1. Participant &amp; Project Info'!$B$18=index!$F$21,'1. Participant &amp; Project Info'!$B$18=index!$F$22),OR(ISBLANK('2. RPS Generation'!C6723),'2. RPS Generation'!C6723&gt;'1. Participant &amp; Project Info'!$B$38,'2. RPS Generation'!C6723&lt;0)),TRUE,FALSE)</f>
        <v>0</v>
      </c>
      <c r="O6713">
        <f t="shared" si="116"/>
        <v>0</v>
      </c>
    </row>
    <row r="6714" spans="13:15" x14ac:dyDescent="0.25">
      <c r="M6714" s="288" t="b">
        <f>IF(AND(OR('1. Participant &amp; Project Info'!$B$18=index!$F$21,'1. Participant &amp; Project Info'!$B$18=index!$F$22),OR(ISBLANK('2. RPS Generation'!C6724),'2. RPS Generation'!C6724&gt;'1. Participant &amp; Project Info'!$B$38,'2. RPS Generation'!C6724&lt;0)),TRUE,FALSE)</f>
        <v>0</v>
      </c>
      <c r="O6714">
        <f t="shared" si="116"/>
        <v>0</v>
      </c>
    </row>
    <row r="6715" spans="13:15" x14ac:dyDescent="0.25">
      <c r="M6715" s="288" t="b">
        <f>IF(AND(OR('1. Participant &amp; Project Info'!$B$18=index!$F$21,'1. Participant &amp; Project Info'!$B$18=index!$F$22),OR(ISBLANK('2. RPS Generation'!C6725),'2. RPS Generation'!C6725&gt;'1. Participant &amp; Project Info'!$B$38,'2. RPS Generation'!C6725&lt;0)),TRUE,FALSE)</f>
        <v>0</v>
      </c>
      <c r="O6715">
        <f t="shared" si="116"/>
        <v>0</v>
      </c>
    </row>
    <row r="6716" spans="13:15" x14ac:dyDescent="0.25">
      <c r="M6716" s="288" t="b">
        <f>IF(AND(OR('1. Participant &amp; Project Info'!$B$18=index!$F$21,'1. Participant &amp; Project Info'!$B$18=index!$F$22),OR(ISBLANK('2. RPS Generation'!C6726),'2. RPS Generation'!C6726&gt;'1. Participant &amp; Project Info'!$B$38,'2. RPS Generation'!C6726&lt;0)),TRUE,FALSE)</f>
        <v>0</v>
      </c>
      <c r="O6716">
        <f t="shared" si="116"/>
        <v>0</v>
      </c>
    </row>
    <row r="6717" spans="13:15" x14ac:dyDescent="0.25">
      <c r="M6717" s="288" t="b">
        <f>IF(AND(OR('1. Participant &amp; Project Info'!$B$18=index!$F$21,'1. Participant &amp; Project Info'!$B$18=index!$F$22),OR(ISBLANK('2. RPS Generation'!C6727),'2. RPS Generation'!C6727&gt;'1. Participant &amp; Project Info'!$B$38,'2. RPS Generation'!C6727&lt;0)),TRUE,FALSE)</f>
        <v>0</v>
      </c>
      <c r="O6717">
        <f t="shared" si="116"/>
        <v>0</v>
      </c>
    </row>
    <row r="6718" spans="13:15" x14ac:dyDescent="0.25">
      <c r="M6718" s="288" t="b">
        <f>IF(AND(OR('1. Participant &amp; Project Info'!$B$18=index!$F$21,'1. Participant &amp; Project Info'!$B$18=index!$F$22),OR(ISBLANK('2. RPS Generation'!C6728),'2. RPS Generation'!C6728&gt;'1. Participant &amp; Project Info'!$B$38,'2. RPS Generation'!C6728&lt;0)),TRUE,FALSE)</f>
        <v>0</v>
      </c>
      <c r="O6718">
        <f t="shared" si="116"/>
        <v>0</v>
      </c>
    </row>
    <row r="6719" spans="13:15" x14ac:dyDescent="0.25">
      <c r="M6719" s="288" t="b">
        <f>IF(AND(OR('1. Participant &amp; Project Info'!$B$18=index!$F$21,'1. Participant &amp; Project Info'!$B$18=index!$F$22),OR(ISBLANK('2. RPS Generation'!C6729),'2. RPS Generation'!C6729&gt;'1. Participant &amp; Project Info'!$B$38,'2. RPS Generation'!C6729&lt;0)),TRUE,FALSE)</f>
        <v>0</v>
      </c>
      <c r="O6719">
        <f t="shared" si="116"/>
        <v>0</v>
      </c>
    </row>
    <row r="6720" spans="13:15" x14ac:dyDescent="0.25">
      <c r="M6720" s="288" t="b">
        <f>IF(AND(OR('1. Participant &amp; Project Info'!$B$18=index!$F$21,'1. Participant &amp; Project Info'!$B$18=index!$F$22),OR(ISBLANK('2. RPS Generation'!C6730),'2. RPS Generation'!C6730&gt;'1. Participant &amp; Project Info'!$B$38,'2. RPS Generation'!C6730&lt;0)),TRUE,FALSE)</f>
        <v>0</v>
      </c>
      <c r="O6720">
        <f t="shared" si="116"/>
        <v>0</v>
      </c>
    </row>
    <row r="6721" spans="13:15" x14ac:dyDescent="0.25">
      <c r="M6721" s="288" t="b">
        <f>IF(AND(OR('1. Participant &amp; Project Info'!$B$18=index!$F$21,'1. Participant &amp; Project Info'!$B$18=index!$F$22),OR(ISBLANK('2. RPS Generation'!C6731),'2. RPS Generation'!C6731&gt;'1. Participant &amp; Project Info'!$B$38,'2. RPS Generation'!C6731&lt;0)),TRUE,FALSE)</f>
        <v>0</v>
      </c>
      <c r="O6721">
        <f t="shared" si="116"/>
        <v>0</v>
      </c>
    </row>
    <row r="6722" spans="13:15" x14ac:dyDescent="0.25">
      <c r="M6722" s="288" t="b">
        <f>IF(AND(OR('1. Participant &amp; Project Info'!$B$18=index!$F$21,'1. Participant &amp; Project Info'!$B$18=index!$F$22),OR(ISBLANK('2. RPS Generation'!C6732),'2. RPS Generation'!C6732&gt;'1. Participant &amp; Project Info'!$B$38,'2. RPS Generation'!C6732&lt;0)),TRUE,FALSE)</f>
        <v>0</v>
      </c>
      <c r="O6722">
        <f t="shared" si="116"/>
        <v>0</v>
      </c>
    </row>
    <row r="6723" spans="13:15" x14ac:dyDescent="0.25">
      <c r="M6723" s="288" t="b">
        <f>IF(AND(OR('1. Participant &amp; Project Info'!$B$18=index!$F$21,'1. Participant &amp; Project Info'!$B$18=index!$F$22),OR(ISBLANK('2. RPS Generation'!C6733),'2. RPS Generation'!C6733&gt;'1. Participant &amp; Project Info'!$B$38,'2. RPS Generation'!C6733&lt;0)),TRUE,FALSE)</f>
        <v>0</v>
      </c>
      <c r="O6723">
        <f t="shared" si="116"/>
        <v>0</v>
      </c>
    </row>
    <row r="6724" spans="13:15" x14ac:dyDescent="0.25">
      <c r="M6724" s="288" t="b">
        <f>IF(AND(OR('1. Participant &amp; Project Info'!$B$18=index!$F$21,'1. Participant &amp; Project Info'!$B$18=index!$F$22),OR(ISBLANK('2. RPS Generation'!C6734),'2. RPS Generation'!C6734&gt;'1. Participant &amp; Project Info'!$B$38,'2. RPS Generation'!C6734&lt;0)),TRUE,FALSE)</f>
        <v>0</v>
      </c>
      <c r="O6724">
        <f t="shared" si="116"/>
        <v>0</v>
      </c>
    </row>
    <row r="6725" spans="13:15" x14ac:dyDescent="0.25">
      <c r="M6725" s="288" t="b">
        <f>IF(AND(OR('1. Participant &amp; Project Info'!$B$18=index!$F$21,'1. Participant &amp; Project Info'!$B$18=index!$F$22),OR(ISBLANK('2. RPS Generation'!C6735),'2. RPS Generation'!C6735&gt;'1. Participant &amp; Project Info'!$B$38,'2. RPS Generation'!C6735&lt;0)),TRUE,FALSE)</f>
        <v>0</v>
      </c>
      <c r="O6725">
        <f t="shared" si="116"/>
        <v>0</v>
      </c>
    </row>
    <row r="6726" spans="13:15" x14ac:dyDescent="0.25">
      <c r="M6726" s="288" t="b">
        <f>IF(AND(OR('1. Participant &amp; Project Info'!$B$18=index!$F$21,'1. Participant &amp; Project Info'!$B$18=index!$F$22),OR(ISBLANK('2. RPS Generation'!C6736),'2. RPS Generation'!C6736&gt;'1. Participant &amp; Project Info'!$B$38,'2. RPS Generation'!C6736&lt;0)),TRUE,FALSE)</f>
        <v>0</v>
      </c>
      <c r="O6726">
        <f t="shared" si="116"/>
        <v>0</v>
      </c>
    </row>
    <row r="6727" spans="13:15" x14ac:dyDescent="0.25">
      <c r="M6727" s="288" t="b">
        <f>IF(AND(OR('1. Participant &amp; Project Info'!$B$18=index!$F$21,'1. Participant &amp; Project Info'!$B$18=index!$F$22),OR(ISBLANK('2. RPS Generation'!C6737),'2. RPS Generation'!C6737&gt;'1. Participant &amp; Project Info'!$B$38,'2. RPS Generation'!C6737&lt;0)),TRUE,FALSE)</f>
        <v>0</v>
      </c>
      <c r="O6727">
        <f t="shared" si="116"/>
        <v>0</v>
      </c>
    </row>
    <row r="6728" spans="13:15" x14ac:dyDescent="0.25">
      <c r="M6728" s="288" t="b">
        <f>IF(AND(OR('1. Participant &amp; Project Info'!$B$18=index!$F$21,'1. Participant &amp; Project Info'!$B$18=index!$F$22),OR(ISBLANK('2. RPS Generation'!C6738),'2. RPS Generation'!C6738&gt;'1. Participant &amp; Project Info'!$B$38,'2. RPS Generation'!C6738&lt;0)),TRUE,FALSE)</f>
        <v>0</v>
      </c>
      <c r="O6728">
        <f t="shared" si="116"/>
        <v>0</v>
      </c>
    </row>
    <row r="6729" spans="13:15" x14ac:dyDescent="0.25">
      <c r="M6729" s="288" t="b">
        <f>IF(AND(OR('1. Participant &amp; Project Info'!$B$18=index!$F$21,'1. Participant &amp; Project Info'!$B$18=index!$F$22),OR(ISBLANK('2. RPS Generation'!C6739),'2. RPS Generation'!C6739&gt;'1. Participant &amp; Project Info'!$B$38,'2. RPS Generation'!C6739&lt;0)),TRUE,FALSE)</f>
        <v>0</v>
      </c>
      <c r="O6729">
        <f t="shared" si="116"/>
        <v>0</v>
      </c>
    </row>
    <row r="6730" spans="13:15" x14ac:dyDescent="0.25">
      <c r="M6730" s="288" t="b">
        <f>IF(AND(OR('1. Participant &amp; Project Info'!$B$18=index!$F$21,'1. Participant &amp; Project Info'!$B$18=index!$F$22),OR(ISBLANK('2. RPS Generation'!C6740),'2. RPS Generation'!C6740&gt;'1. Participant &amp; Project Info'!$B$38,'2. RPS Generation'!C6740&lt;0)),TRUE,FALSE)</f>
        <v>0</v>
      </c>
      <c r="O6730">
        <f t="shared" si="116"/>
        <v>0</v>
      </c>
    </row>
    <row r="6731" spans="13:15" x14ac:dyDescent="0.25">
      <c r="M6731" s="288" t="b">
        <f>IF(AND(OR('1. Participant &amp; Project Info'!$B$18=index!$F$21,'1. Participant &amp; Project Info'!$B$18=index!$F$22),OR(ISBLANK('2. RPS Generation'!C6741),'2. RPS Generation'!C6741&gt;'1. Participant &amp; Project Info'!$B$38,'2. RPS Generation'!C6741&lt;0)),TRUE,FALSE)</f>
        <v>0</v>
      </c>
      <c r="O6731">
        <f t="shared" si="116"/>
        <v>0</v>
      </c>
    </row>
    <row r="6732" spans="13:15" x14ac:dyDescent="0.25">
      <c r="M6732" s="288" t="b">
        <f>IF(AND(OR('1. Participant &amp; Project Info'!$B$18=index!$F$21,'1. Participant &amp; Project Info'!$B$18=index!$F$22),OR(ISBLANK('2. RPS Generation'!C6742),'2. RPS Generation'!C6742&gt;'1. Participant &amp; Project Info'!$B$38,'2. RPS Generation'!C6742&lt;0)),TRUE,FALSE)</f>
        <v>0</v>
      </c>
      <c r="O6732">
        <f t="shared" si="116"/>
        <v>0</v>
      </c>
    </row>
    <row r="6733" spans="13:15" x14ac:dyDescent="0.25">
      <c r="M6733" s="288" t="b">
        <f>IF(AND(OR('1. Participant &amp; Project Info'!$B$18=index!$F$21,'1. Participant &amp; Project Info'!$B$18=index!$F$22),OR(ISBLANK('2. RPS Generation'!C6743),'2. RPS Generation'!C6743&gt;'1. Participant &amp; Project Info'!$B$38,'2. RPS Generation'!C6743&lt;0)),TRUE,FALSE)</f>
        <v>0</v>
      </c>
      <c r="O6733">
        <f t="shared" si="116"/>
        <v>0</v>
      </c>
    </row>
    <row r="6734" spans="13:15" x14ac:dyDescent="0.25">
      <c r="M6734" s="288" t="b">
        <f>IF(AND(OR('1. Participant &amp; Project Info'!$B$18=index!$F$21,'1. Participant &amp; Project Info'!$B$18=index!$F$22),OR(ISBLANK('2. RPS Generation'!C6744),'2. RPS Generation'!C6744&gt;'1. Participant &amp; Project Info'!$B$38,'2. RPS Generation'!C6744&lt;0)),TRUE,FALSE)</f>
        <v>0</v>
      </c>
      <c r="O6734">
        <f t="shared" si="116"/>
        <v>0</v>
      </c>
    </row>
    <row r="6735" spans="13:15" x14ac:dyDescent="0.25">
      <c r="M6735" s="288" t="b">
        <f>IF(AND(OR('1. Participant &amp; Project Info'!$B$18=index!$F$21,'1. Participant &amp; Project Info'!$B$18=index!$F$22),OR(ISBLANK('2. RPS Generation'!C6745),'2. RPS Generation'!C6745&gt;'1. Participant &amp; Project Info'!$B$38,'2. RPS Generation'!C6745&lt;0)),TRUE,FALSE)</f>
        <v>0</v>
      </c>
      <c r="O6735">
        <f t="shared" si="116"/>
        <v>0</v>
      </c>
    </row>
    <row r="6736" spans="13:15" x14ac:dyDescent="0.25">
      <c r="M6736" s="288" t="b">
        <f>IF(AND(OR('1. Participant &amp; Project Info'!$B$18=index!$F$21,'1. Participant &amp; Project Info'!$B$18=index!$F$22),OR(ISBLANK('2. RPS Generation'!C6746),'2. RPS Generation'!C6746&gt;'1. Participant &amp; Project Info'!$B$38,'2. RPS Generation'!C6746&lt;0)),TRUE,FALSE)</f>
        <v>0</v>
      </c>
      <c r="O6736">
        <f t="shared" si="116"/>
        <v>0</v>
      </c>
    </row>
    <row r="6737" spans="13:15" x14ac:dyDescent="0.25">
      <c r="M6737" s="288" t="b">
        <f>IF(AND(OR('1. Participant &amp; Project Info'!$B$18=index!$F$21,'1. Participant &amp; Project Info'!$B$18=index!$F$22),OR(ISBLANK('2. RPS Generation'!C6747),'2. RPS Generation'!C6747&gt;'1. Participant &amp; Project Info'!$B$38,'2. RPS Generation'!C6747&lt;0)),TRUE,FALSE)</f>
        <v>0</v>
      </c>
      <c r="O6737">
        <f t="shared" si="116"/>
        <v>0</v>
      </c>
    </row>
    <row r="6738" spans="13:15" x14ac:dyDescent="0.25">
      <c r="M6738" s="288" t="b">
        <f>IF(AND(OR('1. Participant &amp; Project Info'!$B$18=index!$F$21,'1. Participant &amp; Project Info'!$B$18=index!$F$22),OR(ISBLANK('2. RPS Generation'!C6748),'2. RPS Generation'!C6748&gt;'1. Participant &amp; Project Info'!$B$38,'2. RPS Generation'!C6748&lt;0)),TRUE,FALSE)</f>
        <v>0</v>
      </c>
      <c r="O6738">
        <f t="shared" si="116"/>
        <v>0</v>
      </c>
    </row>
    <row r="6739" spans="13:15" x14ac:dyDescent="0.25">
      <c r="M6739" s="288" t="b">
        <f>IF(AND(OR('1. Participant &amp; Project Info'!$B$18=index!$F$21,'1. Participant &amp; Project Info'!$B$18=index!$F$22),OR(ISBLANK('2. RPS Generation'!C6749),'2. RPS Generation'!C6749&gt;'1. Participant &amp; Project Info'!$B$38,'2. RPS Generation'!C6749&lt;0)),TRUE,FALSE)</f>
        <v>0</v>
      </c>
      <c r="O6739">
        <f t="shared" si="116"/>
        <v>0</v>
      </c>
    </row>
    <row r="6740" spans="13:15" x14ac:dyDescent="0.25">
      <c r="M6740" s="288" t="b">
        <f>IF(AND(OR('1. Participant &amp; Project Info'!$B$18=index!$F$21,'1. Participant &amp; Project Info'!$B$18=index!$F$22),OR(ISBLANK('2. RPS Generation'!C6750),'2. RPS Generation'!C6750&gt;'1. Participant &amp; Project Info'!$B$38,'2. RPS Generation'!C6750&lt;0)),TRUE,FALSE)</f>
        <v>0</v>
      </c>
      <c r="O6740">
        <f t="shared" si="116"/>
        <v>0</v>
      </c>
    </row>
    <row r="6741" spans="13:15" x14ac:dyDescent="0.25">
      <c r="M6741" s="288" t="b">
        <f>IF(AND(OR('1. Participant &amp; Project Info'!$B$18=index!$F$21,'1. Participant &amp; Project Info'!$B$18=index!$F$22),OR(ISBLANK('2. RPS Generation'!C6751),'2. RPS Generation'!C6751&gt;'1. Participant &amp; Project Info'!$B$38,'2. RPS Generation'!C6751&lt;0)),TRUE,FALSE)</f>
        <v>0</v>
      </c>
      <c r="O6741">
        <f t="shared" si="116"/>
        <v>0</v>
      </c>
    </row>
    <row r="6742" spans="13:15" x14ac:dyDescent="0.25">
      <c r="M6742" s="288" t="b">
        <f>IF(AND(OR('1. Participant &amp; Project Info'!$B$18=index!$F$21,'1. Participant &amp; Project Info'!$B$18=index!$F$22),OR(ISBLANK('2. RPS Generation'!C6752),'2. RPS Generation'!C6752&gt;'1. Participant &amp; Project Info'!$B$38,'2. RPS Generation'!C6752&lt;0)),TRUE,FALSE)</f>
        <v>0</v>
      </c>
      <c r="O6742">
        <f t="shared" si="116"/>
        <v>0</v>
      </c>
    </row>
    <row r="6743" spans="13:15" x14ac:dyDescent="0.25">
      <c r="M6743" s="288" t="b">
        <f>IF(AND(OR('1. Participant &amp; Project Info'!$B$18=index!$F$21,'1. Participant &amp; Project Info'!$B$18=index!$F$22),OR(ISBLANK('2. RPS Generation'!C6753),'2. RPS Generation'!C6753&gt;'1. Participant &amp; Project Info'!$B$38,'2. RPS Generation'!C6753&lt;0)),TRUE,FALSE)</f>
        <v>0</v>
      </c>
      <c r="O6743">
        <f t="shared" si="116"/>
        <v>0</v>
      </c>
    </row>
    <row r="6744" spans="13:15" x14ac:dyDescent="0.25">
      <c r="M6744" s="288" t="b">
        <f>IF(AND(OR('1. Participant &amp; Project Info'!$B$18=index!$F$21,'1. Participant &amp; Project Info'!$B$18=index!$F$22),OR(ISBLANK('2. RPS Generation'!C6754),'2. RPS Generation'!C6754&gt;'1. Participant &amp; Project Info'!$B$38,'2. RPS Generation'!C6754&lt;0)),TRUE,FALSE)</f>
        <v>0</v>
      </c>
      <c r="O6744">
        <f t="shared" si="116"/>
        <v>0</v>
      </c>
    </row>
    <row r="6745" spans="13:15" x14ac:dyDescent="0.25">
      <c r="M6745" s="288" t="b">
        <f>IF(AND(OR('1. Participant &amp; Project Info'!$B$18=index!$F$21,'1. Participant &amp; Project Info'!$B$18=index!$F$22),OR(ISBLANK('2. RPS Generation'!C6755),'2. RPS Generation'!C6755&gt;'1. Participant &amp; Project Info'!$B$38,'2. RPS Generation'!C6755&lt;0)),TRUE,FALSE)</f>
        <v>0</v>
      </c>
      <c r="O6745">
        <f t="shared" si="116"/>
        <v>0</v>
      </c>
    </row>
    <row r="6746" spans="13:15" x14ac:dyDescent="0.25">
      <c r="M6746" s="288" t="b">
        <f>IF(AND(OR('1. Participant &amp; Project Info'!$B$18=index!$F$21,'1. Participant &amp; Project Info'!$B$18=index!$F$22),OR(ISBLANK('2. RPS Generation'!C6756),'2. RPS Generation'!C6756&gt;'1. Participant &amp; Project Info'!$B$38,'2. RPS Generation'!C6756&lt;0)),TRUE,FALSE)</f>
        <v>0</v>
      </c>
      <c r="O6746">
        <f t="shared" si="116"/>
        <v>0</v>
      </c>
    </row>
    <row r="6747" spans="13:15" x14ac:dyDescent="0.25">
      <c r="M6747" s="288" t="b">
        <f>IF(AND(OR('1. Participant &amp; Project Info'!$B$18=index!$F$21,'1. Participant &amp; Project Info'!$B$18=index!$F$22),OR(ISBLANK('2. RPS Generation'!C6757),'2. RPS Generation'!C6757&gt;'1. Participant &amp; Project Info'!$B$38,'2. RPS Generation'!C6757&lt;0)),TRUE,FALSE)</f>
        <v>0</v>
      </c>
      <c r="O6747">
        <f t="shared" si="116"/>
        <v>0</v>
      </c>
    </row>
    <row r="6748" spans="13:15" x14ac:dyDescent="0.25">
      <c r="M6748" s="288" t="b">
        <f>IF(AND(OR('1. Participant &amp; Project Info'!$B$18=index!$F$21,'1. Participant &amp; Project Info'!$B$18=index!$F$22),OR(ISBLANK('2. RPS Generation'!C6758),'2. RPS Generation'!C6758&gt;'1. Participant &amp; Project Info'!$B$38,'2. RPS Generation'!C6758&lt;0)),TRUE,FALSE)</f>
        <v>0</v>
      </c>
      <c r="O6748">
        <f t="shared" si="116"/>
        <v>0</v>
      </c>
    </row>
    <row r="6749" spans="13:15" x14ac:dyDescent="0.25">
      <c r="M6749" s="288" t="b">
        <f>IF(AND(OR('1. Participant &amp; Project Info'!$B$18=index!$F$21,'1. Participant &amp; Project Info'!$B$18=index!$F$22),OR(ISBLANK('2. RPS Generation'!C6759),'2. RPS Generation'!C6759&gt;'1. Participant &amp; Project Info'!$B$38,'2. RPS Generation'!C6759&lt;0)),TRUE,FALSE)</f>
        <v>0</v>
      </c>
      <c r="O6749">
        <f t="shared" si="116"/>
        <v>0</v>
      </c>
    </row>
    <row r="6750" spans="13:15" x14ac:dyDescent="0.25">
      <c r="M6750" s="288" t="b">
        <f>IF(AND(OR('1. Participant &amp; Project Info'!$B$18=index!$F$21,'1. Participant &amp; Project Info'!$B$18=index!$F$22),OR(ISBLANK('2. RPS Generation'!C6760),'2. RPS Generation'!C6760&gt;'1. Participant &amp; Project Info'!$B$38,'2. RPS Generation'!C6760&lt;0)),TRUE,FALSE)</f>
        <v>0</v>
      </c>
      <c r="O6750">
        <f t="shared" si="116"/>
        <v>0</v>
      </c>
    </row>
    <row r="6751" spans="13:15" x14ac:dyDescent="0.25">
      <c r="M6751" s="288" t="b">
        <f>IF(AND(OR('1. Participant &amp; Project Info'!$B$18=index!$F$21,'1. Participant &amp; Project Info'!$B$18=index!$F$22),OR(ISBLANK('2. RPS Generation'!C6761),'2. RPS Generation'!C6761&gt;'1. Participant &amp; Project Info'!$B$38,'2. RPS Generation'!C6761&lt;0)),TRUE,FALSE)</f>
        <v>0</v>
      </c>
      <c r="O6751">
        <f t="shared" si="116"/>
        <v>0</v>
      </c>
    </row>
    <row r="6752" spans="13:15" x14ac:dyDescent="0.25">
      <c r="M6752" s="288" t="b">
        <f>IF(AND(OR('1. Participant &amp; Project Info'!$B$18=index!$F$21,'1. Participant &amp; Project Info'!$B$18=index!$F$22),OR(ISBLANK('2. RPS Generation'!C6762),'2. RPS Generation'!C6762&gt;'1. Participant &amp; Project Info'!$B$38,'2. RPS Generation'!C6762&lt;0)),TRUE,FALSE)</f>
        <v>0</v>
      </c>
      <c r="O6752">
        <f t="shared" si="116"/>
        <v>0</v>
      </c>
    </row>
    <row r="6753" spans="13:15" x14ac:dyDescent="0.25">
      <c r="M6753" s="288" t="b">
        <f>IF(AND(OR('1. Participant &amp; Project Info'!$B$18=index!$F$21,'1. Participant &amp; Project Info'!$B$18=index!$F$22),OR(ISBLANK('2. RPS Generation'!C6763),'2. RPS Generation'!C6763&gt;'1. Participant &amp; Project Info'!$B$38,'2. RPS Generation'!C6763&lt;0)),TRUE,FALSE)</f>
        <v>0</v>
      </c>
      <c r="O6753">
        <f t="shared" si="116"/>
        <v>0</v>
      </c>
    </row>
    <row r="6754" spans="13:15" x14ac:dyDescent="0.25">
      <c r="M6754" s="288" t="b">
        <f>IF(AND(OR('1. Participant &amp; Project Info'!$B$18=index!$F$21,'1. Participant &amp; Project Info'!$B$18=index!$F$22),OR(ISBLANK('2. RPS Generation'!C6764),'2. RPS Generation'!C6764&gt;'1. Participant &amp; Project Info'!$B$38,'2. RPS Generation'!C6764&lt;0)),TRUE,FALSE)</f>
        <v>0</v>
      </c>
      <c r="O6754">
        <f t="shared" si="116"/>
        <v>0</v>
      </c>
    </row>
    <row r="6755" spans="13:15" x14ac:dyDescent="0.25">
      <c r="M6755" s="288" t="b">
        <f>IF(AND(OR('1. Participant &amp; Project Info'!$B$18=index!$F$21,'1. Participant &amp; Project Info'!$B$18=index!$F$22),OR(ISBLANK('2. RPS Generation'!C6765),'2. RPS Generation'!C6765&gt;'1. Participant &amp; Project Info'!$B$38,'2. RPS Generation'!C6765&lt;0)),TRUE,FALSE)</f>
        <v>0</v>
      </c>
      <c r="O6755">
        <f t="shared" si="116"/>
        <v>0</v>
      </c>
    </row>
    <row r="6756" spans="13:15" x14ac:dyDescent="0.25">
      <c r="M6756" s="288" t="b">
        <f>IF(AND(OR('1. Participant &amp; Project Info'!$B$18=index!$F$21,'1. Participant &amp; Project Info'!$B$18=index!$F$22),OR(ISBLANK('2. RPS Generation'!C6766),'2. RPS Generation'!C6766&gt;'1. Participant &amp; Project Info'!$B$38,'2. RPS Generation'!C6766&lt;0)),TRUE,FALSE)</f>
        <v>0</v>
      </c>
      <c r="O6756">
        <f t="shared" si="116"/>
        <v>0</v>
      </c>
    </row>
    <row r="6757" spans="13:15" x14ac:dyDescent="0.25">
      <c r="M6757" s="288" t="b">
        <f>IF(AND(OR('1. Participant &amp; Project Info'!$B$18=index!$F$21,'1. Participant &amp; Project Info'!$B$18=index!$F$22),OR(ISBLANK('2. RPS Generation'!C6767),'2. RPS Generation'!C6767&gt;'1. Participant &amp; Project Info'!$B$38,'2. RPS Generation'!C6767&lt;0)),TRUE,FALSE)</f>
        <v>0</v>
      </c>
      <c r="O6757">
        <f t="shared" si="116"/>
        <v>0</v>
      </c>
    </row>
    <row r="6758" spans="13:15" x14ac:dyDescent="0.25">
      <c r="M6758" s="288" t="b">
        <f>IF(AND(OR('1. Participant &amp; Project Info'!$B$18=index!$F$21,'1. Participant &amp; Project Info'!$B$18=index!$F$22),OR(ISBLANK('2. RPS Generation'!C6768),'2. RPS Generation'!C6768&gt;'1. Participant &amp; Project Info'!$B$38,'2. RPS Generation'!C6768&lt;0)),TRUE,FALSE)</f>
        <v>0</v>
      </c>
      <c r="O6758">
        <f t="shared" si="116"/>
        <v>0</v>
      </c>
    </row>
    <row r="6759" spans="13:15" x14ac:dyDescent="0.25">
      <c r="M6759" s="288" t="b">
        <f>IF(AND(OR('1. Participant &amp; Project Info'!$B$18=index!$F$21,'1. Participant &amp; Project Info'!$B$18=index!$F$22),OR(ISBLANK('2. RPS Generation'!C6769),'2. RPS Generation'!C6769&gt;'1. Participant &amp; Project Info'!$B$38,'2. RPS Generation'!C6769&lt;0)),TRUE,FALSE)</f>
        <v>0</v>
      </c>
      <c r="O6759">
        <f t="shared" si="116"/>
        <v>0</v>
      </c>
    </row>
    <row r="6760" spans="13:15" x14ac:dyDescent="0.25">
      <c r="M6760" s="288" t="b">
        <f>IF(AND(OR('1. Participant &amp; Project Info'!$B$18=index!$F$21,'1. Participant &amp; Project Info'!$B$18=index!$F$22),OR(ISBLANK('2. RPS Generation'!C6770),'2. RPS Generation'!C6770&gt;'1. Participant &amp; Project Info'!$B$38,'2. RPS Generation'!C6770&lt;0)),TRUE,FALSE)</f>
        <v>0</v>
      </c>
      <c r="O6760">
        <f t="shared" si="116"/>
        <v>0</v>
      </c>
    </row>
    <row r="6761" spans="13:15" x14ac:dyDescent="0.25">
      <c r="M6761" s="288" t="b">
        <f>IF(AND(OR('1. Participant &amp; Project Info'!$B$18=index!$F$21,'1. Participant &amp; Project Info'!$B$18=index!$F$22),OR(ISBLANK('2. RPS Generation'!C6771),'2. RPS Generation'!C6771&gt;'1. Participant &amp; Project Info'!$B$38,'2. RPS Generation'!C6771&lt;0)),TRUE,FALSE)</f>
        <v>0</v>
      </c>
      <c r="O6761">
        <f t="shared" si="116"/>
        <v>0</v>
      </c>
    </row>
    <row r="6762" spans="13:15" x14ac:dyDescent="0.25">
      <c r="M6762" s="288" t="b">
        <f>IF(AND(OR('1. Participant &amp; Project Info'!$B$18=index!$F$21,'1. Participant &amp; Project Info'!$B$18=index!$F$22),OR(ISBLANK('2. RPS Generation'!C6772),'2. RPS Generation'!C6772&gt;'1. Participant &amp; Project Info'!$B$38,'2. RPS Generation'!C6772&lt;0)),TRUE,FALSE)</f>
        <v>0</v>
      </c>
      <c r="O6762">
        <f t="shared" si="116"/>
        <v>0</v>
      </c>
    </row>
    <row r="6763" spans="13:15" x14ac:dyDescent="0.25">
      <c r="M6763" s="288" t="b">
        <f>IF(AND(OR('1. Participant &amp; Project Info'!$B$18=index!$F$21,'1. Participant &amp; Project Info'!$B$18=index!$F$22),OR(ISBLANK('2. RPS Generation'!C6773),'2. RPS Generation'!C6773&gt;'1. Participant &amp; Project Info'!$B$38,'2. RPS Generation'!C6773&lt;0)),TRUE,FALSE)</f>
        <v>0</v>
      </c>
      <c r="O6763">
        <f t="shared" si="116"/>
        <v>0</v>
      </c>
    </row>
    <row r="6764" spans="13:15" x14ac:dyDescent="0.25">
      <c r="M6764" s="288" t="b">
        <f>IF(AND(OR('1. Participant &amp; Project Info'!$B$18=index!$F$21,'1. Participant &amp; Project Info'!$B$18=index!$F$22),OR(ISBLANK('2. RPS Generation'!C6774),'2. RPS Generation'!C6774&gt;'1. Participant &amp; Project Info'!$B$38,'2. RPS Generation'!C6774&lt;0)),TRUE,FALSE)</f>
        <v>0</v>
      </c>
      <c r="O6764">
        <f t="shared" si="116"/>
        <v>0</v>
      </c>
    </row>
    <row r="6765" spans="13:15" x14ac:dyDescent="0.25">
      <c r="M6765" s="288" t="b">
        <f>IF(AND(OR('1. Participant &amp; Project Info'!$B$18=index!$F$21,'1. Participant &amp; Project Info'!$B$18=index!$F$22),OR(ISBLANK('2. RPS Generation'!C6775),'2. RPS Generation'!C6775&gt;'1. Participant &amp; Project Info'!$B$38,'2. RPS Generation'!C6775&lt;0)),TRUE,FALSE)</f>
        <v>0</v>
      </c>
      <c r="O6765">
        <f t="shared" si="116"/>
        <v>0</v>
      </c>
    </row>
    <row r="6766" spans="13:15" x14ac:dyDescent="0.25">
      <c r="M6766" s="288" t="b">
        <f>IF(AND(OR('1. Participant &amp; Project Info'!$B$18=index!$F$21,'1. Participant &amp; Project Info'!$B$18=index!$F$22),OR(ISBLANK('2. RPS Generation'!C6776),'2. RPS Generation'!C6776&gt;'1. Participant &amp; Project Info'!$B$38,'2. RPS Generation'!C6776&lt;0)),TRUE,FALSE)</f>
        <v>0</v>
      </c>
      <c r="O6766">
        <f t="shared" ref="O6766:O6829" si="117">--OR(L6766,M6766,N6766)</f>
        <v>0</v>
      </c>
    </row>
    <row r="6767" spans="13:15" x14ac:dyDescent="0.25">
      <c r="M6767" s="288" t="b">
        <f>IF(AND(OR('1. Participant &amp; Project Info'!$B$18=index!$F$21,'1. Participant &amp; Project Info'!$B$18=index!$F$22),OR(ISBLANK('2. RPS Generation'!C6777),'2. RPS Generation'!C6777&gt;'1. Participant &amp; Project Info'!$B$38,'2. RPS Generation'!C6777&lt;0)),TRUE,FALSE)</f>
        <v>0</v>
      </c>
      <c r="O6767">
        <f t="shared" si="117"/>
        <v>0</v>
      </c>
    </row>
    <row r="6768" spans="13:15" x14ac:dyDescent="0.25">
      <c r="M6768" s="288" t="b">
        <f>IF(AND(OR('1. Participant &amp; Project Info'!$B$18=index!$F$21,'1. Participant &amp; Project Info'!$B$18=index!$F$22),OR(ISBLANK('2. RPS Generation'!C6778),'2. RPS Generation'!C6778&gt;'1. Participant &amp; Project Info'!$B$38,'2. RPS Generation'!C6778&lt;0)),TRUE,FALSE)</f>
        <v>0</v>
      </c>
      <c r="O6768">
        <f t="shared" si="117"/>
        <v>0</v>
      </c>
    </row>
    <row r="6769" spans="13:15" x14ac:dyDescent="0.25">
      <c r="M6769" s="288" t="b">
        <f>IF(AND(OR('1. Participant &amp; Project Info'!$B$18=index!$F$21,'1. Participant &amp; Project Info'!$B$18=index!$F$22),OR(ISBLANK('2. RPS Generation'!C6779),'2. RPS Generation'!C6779&gt;'1. Participant &amp; Project Info'!$B$38,'2. RPS Generation'!C6779&lt;0)),TRUE,FALSE)</f>
        <v>0</v>
      </c>
      <c r="O6769">
        <f t="shared" si="117"/>
        <v>0</v>
      </c>
    </row>
    <row r="6770" spans="13:15" x14ac:dyDescent="0.25">
      <c r="M6770" s="288" t="b">
        <f>IF(AND(OR('1. Participant &amp; Project Info'!$B$18=index!$F$21,'1. Participant &amp; Project Info'!$B$18=index!$F$22),OR(ISBLANK('2. RPS Generation'!C6780),'2. RPS Generation'!C6780&gt;'1. Participant &amp; Project Info'!$B$38,'2. RPS Generation'!C6780&lt;0)),TRUE,FALSE)</f>
        <v>0</v>
      </c>
      <c r="O6770">
        <f t="shared" si="117"/>
        <v>0</v>
      </c>
    </row>
    <row r="6771" spans="13:15" x14ac:dyDescent="0.25">
      <c r="M6771" s="288" t="b">
        <f>IF(AND(OR('1. Participant &amp; Project Info'!$B$18=index!$F$21,'1. Participant &amp; Project Info'!$B$18=index!$F$22),OR(ISBLANK('2. RPS Generation'!C6781),'2. RPS Generation'!C6781&gt;'1. Participant &amp; Project Info'!$B$38,'2. RPS Generation'!C6781&lt;0)),TRUE,FALSE)</f>
        <v>0</v>
      </c>
      <c r="O6771">
        <f t="shared" si="117"/>
        <v>0</v>
      </c>
    </row>
    <row r="6772" spans="13:15" x14ac:dyDescent="0.25">
      <c r="M6772" s="288" t="b">
        <f>IF(AND(OR('1. Participant &amp; Project Info'!$B$18=index!$F$21,'1. Participant &amp; Project Info'!$B$18=index!$F$22),OR(ISBLANK('2. RPS Generation'!C6782),'2. RPS Generation'!C6782&gt;'1. Participant &amp; Project Info'!$B$38,'2. RPS Generation'!C6782&lt;0)),TRUE,FALSE)</f>
        <v>0</v>
      </c>
      <c r="O6772">
        <f t="shared" si="117"/>
        <v>0</v>
      </c>
    </row>
    <row r="6773" spans="13:15" x14ac:dyDescent="0.25">
      <c r="M6773" s="288" t="b">
        <f>IF(AND(OR('1. Participant &amp; Project Info'!$B$18=index!$F$21,'1. Participant &amp; Project Info'!$B$18=index!$F$22),OR(ISBLANK('2. RPS Generation'!C6783),'2. RPS Generation'!C6783&gt;'1. Participant &amp; Project Info'!$B$38,'2. RPS Generation'!C6783&lt;0)),TRUE,FALSE)</f>
        <v>0</v>
      </c>
      <c r="O6773">
        <f t="shared" si="117"/>
        <v>0</v>
      </c>
    </row>
    <row r="6774" spans="13:15" x14ac:dyDescent="0.25">
      <c r="M6774" s="288" t="b">
        <f>IF(AND(OR('1. Participant &amp; Project Info'!$B$18=index!$F$21,'1. Participant &amp; Project Info'!$B$18=index!$F$22),OR(ISBLANK('2. RPS Generation'!C6784),'2. RPS Generation'!C6784&gt;'1. Participant &amp; Project Info'!$B$38,'2. RPS Generation'!C6784&lt;0)),TRUE,FALSE)</f>
        <v>0</v>
      </c>
      <c r="O6774">
        <f t="shared" si="117"/>
        <v>0</v>
      </c>
    </row>
    <row r="6775" spans="13:15" x14ac:dyDescent="0.25">
      <c r="M6775" s="288" t="b">
        <f>IF(AND(OR('1. Participant &amp; Project Info'!$B$18=index!$F$21,'1. Participant &amp; Project Info'!$B$18=index!$F$22),OR(ISBLANK('2. RPS Generation'!C6785),'2. RPS Generation'!C6785&gt;'1. Participant &amp; Project Info'!$B$38,'2. RPS Generation'!C6785&lt;0)),TRUE,FALSE)</f>
        <v>0</v>
      </c>
      <c r="O6775">
        <f t="shared" si="117"/>
        <v>0</v>
      </c>
    </row>
    <row r="6776" spans="13:15" x14ac:dyDescent="0.25">
      <c r="M6776" s="288" t="b">
        <f>IF(AND(OR('1. Participant &amp; Project Info'!$B$18=index!$F$21,'1. Participant &amp; Project Info'!$B$18=index!$F$22),OR(ISBLANK('2. RPS Generation'!C6786),'2. RPS Generation'!C6786&gt;'1. Participant &amp; Project Info'!$B$38,'2. RPS Generation'!C6786&lt;0)),TRUE,FALSE)</f>
        <v>0</v>
      </c>
      <c r="O6776">
        <f t="shared" si="117"/>
        <v>0</v>
      </c>
    </row>
    <row r="6777" spans="13:15" x14ac:dyDescent="0.25">
      <c r="M6777" s="288" t="b">
        <f>IF(AND(OR('1. Participant &amp; Project Info'!$B$18=index!$F$21,'1. Participant &amp; Project Info'!$B$18=index!$F$22),OR(ISBLANK('2. RPS Generation'!C6787),'2. RPS Generation'!C6787&gt;'1. Participant &amp; Project Info'!$B$38,'2. RPS Generation'!C6787&lt;0)),TRUE,FALSE)</f>
        <v>0</v>
      </c>
      <c r="O6777">
        <f t="shared" si="117"/>
        <v>0</v>
      </c>
    </row>
    <row r="6778" spans="13:15" x14ac:dyDescent="0.25">
      <c r="M6778" s="288" t="b">
        <f>IF(AND(OR('1. Participant &amp; Project Info'!$B$18=index!$F$21,'1. Participant &amp; Project Info'!$B$18=index!$F$22),OR(ISBLANK('2. RPS Generation'!C6788),'2. RPS Generation'!C6788&gt;'1. Participant &amp; Project Info'!$B$38,'2. RPS Generation'!C6788&lt;0)),TRUE,FALSE)</f>
        <v>0</v>
      </c>
      <c r="O6778">
        <f t="shared" si="117"/>
        <v>0</v>
      </c>
    </row>
    <row r="6779" spans="13:15" x14ac:dyDescent="0.25">
      <c r="M6779" s="288" t="b">
        <f>IF(AND(OR('1. Participant &amp; Project Info'!$B$18=index!$F$21,'1. Participant &amp; Project Info'!$B$18=index!$F$22),OR(ISBLANK('2. RPS Generation'!C6789),'2. RPS Generation'!C6789&gt;'1. Participant &amp; Project Info'!$B$38,'2. RPS Generation'!C6789&lt;0)),TRUE,FALSE)</f>
        <v>0</v>
      </c>
      <c r="O6779">
        <f t="shared" si="117"/>
        <v>0</v>
      </c>
    </row>
    <row r="6780" spans="13:15" x14ac:dyDescent="0.25">
      <c r="M6780" s="288" t="b">
        <f>IF(AND(OR('1. Participant &amp; Project Info'!$B$18=index!$F$21,'1. Participant &amp; Project Info'!$B$18=index!$F$22),OR(ISBLANK('2. RPS Generation'!C6790),'2. RPS Generation'!C6790&gt;'1. Participant &amp; Project Info'!$B$38,'2. RPS Generation'!C6790&lt;0)),TRUE,FALSE)</f>
        <v>0</v>
      </c>
      <c r="O6780">
        <f t="shared" si="117"/>
        <v>0</v>
      </c>
    </row>
    <row r="6781" spans="13:15" x14ac:dyDescent="0.25">
      <c r="M6781" s="288" t="b">
        <f>IF(AND(OR('1. Participant &amp; Project Info'!$B$18=index!$F$21,'1. Participant &amp; Project Info'!$B$18=index!$F$22),OR(ISBLANK('2. RPS Generation'!C6791),'2. RPS Generation'!C6791&gt;'1. Participant &amp; Project Info'!$B$38,'2. RPS Generation'!C6791&lt;0)),TRUE,FALSE)</f>
        <v>0</v>
      </c>
      <c r="O6781">
        <f t="shared" si="117"/>
        <v>0</v>
      </c>
    </row>
    <row r="6782" spans="13:15" x14ac:dyDescent="0.25">
      <c r="M6782" s="288" t="b">
        <f>IF(AND(OR('1. Participant &amp; Project Info'!$B$18=index!$F$21,'1. Participant &amp; Project Info'!$B$18=index!$F$22),OR(ISBLANK('2. RPS Generation'!C6792),'2. RPS Generation'!C6792&gt;'1. Participant &amp; Project Info'!$B$38,'2. RPS Generation'!C6792&lt;0)),TRUE,FALSE)</f>
        <v>0</v>
      </c>
      <c r="O6782">
        <f t="shared" si="117"/>
        <v>0</v>
      </c>
    </row>
    <row r="6783" spans="13:15" x14ac:dyDescent="0.25">
      <c r="M6783" s="288" t="b">
        <f>IF(AND(OR('1. Participant &amp; Project Info'!$B$18=index!$F$21,'1. Participant &amp; Project Info'!$B$18=index!$F$22),OR(ISBLANK('2. RPS Generation'!C6793),'2. RPS Generation'!C6793&gt;'1. Participant &amp; Project Info'!$B$38,'2. RPS Generation'!C6793&lt;0)),TRUE,FALSE)</f>
        <v>0</v>
      </c>
      <c r="O6783">
        <f t="shared" si="117"/>
        <v>0</v>
      </c>
    </row>
    <row r="6784" spans="13:15" x14ac:dyDescent="0.25">
      <c r="M6784" s="288" t="b">
        <f>IF(AND(OR('1. Participant &amp; Project Info'!$B$18=index!$F$21,'1. Participant &amp; Project Info'!$B$18=index!$F$22),OR(ISBLANK('2. RPS Generation'!C6794),'2. RPS Generation'!C6794&gt;'1. Participant &amp; Project Info'!$B$38,'2. RPS Generation'!C6794&lt;0)),TRUE,FALSE)</f>
        <v>0</v>
      </c>
      <c r="O6784">
        <f t="shared" si="117"/>
        <v>0</v>
      </c>
    </row>
    <row r="6785" spans="13:15" x14ac:dyDescent="0.25">
      <c r="M6785" s="288" t="b">
        <f>IF(AND(OR('1. Participant &amp; Project Info'!$B$18=index!$F$21,'1. Participant &amp; Project Info'!$B$18=index!$F$22),OR(ISBLANK('2. RPS Generation'!C6795),'2. RPS Generation'!C6795&gt;'1. Participant &amp; Project Info'!$B$38,'2. RPS Generation'!C6795&lt;0)),TRUE,FALSE)</f>
        <v>0</v>
      </c>
      <c r="O6785">
        <f t="shared" si="117"/>
        <v>0</v>
      </c>
    </row>
    <row r="6786" spans="13:15" x14ac:dyDescent="0.25">
      <c r="M6786" s="288" t="b">
        <f>IF(AND(OR('1. Participant &amp; Project Info'!$B$18=index!$F$21,'1. Participant &amp; Project Info'!$B$18=index!$F$22),OR(ISBLANK('2. RPS Generation'!C6796),'2. RPS Generation'!C6796&gt;'1. Participant &amp; Project Info'!$B$38,'2. RPS Generation'!C6796&lt;0)),TRUE,FALSE)</f>
        <v>0</v>
      </c>
      <c r="O6786">
        <f t="shared" si="117"/>
        <v>0</v>
      </c>
    </row>
    <row r="6787" spans="13:15" x14ac:dyDescent="0.25">
      <c r="M6787" s="288" t="b">
        <f>IF(AND(OR('1. Participant &amp; Project Info'!$B$18=index!$F$21,'1. Participant &amp; Project Info'!$B$18=index!$F$22),OR(ISBLANK('2. RPS Generation'!C6797),'2. RPS Generation'!C6797&gt;'1. Participant &amp; Project Info'!$B$38,'2. RPS Generation'!C6797&lt;0)),TRUE,FALSE)</f>
        <v>0</v>
      </c>
      <c r="O6787">
        <f t="shared" si="117"/>
        <v>0</v>
      </c>
    </row>
    <row r="6788" spans="13:15" x14ac:dyDescent="0.25">
      <c r="M6788" s="288" t="b">
        <f>IF(AND(OR('1. Participant &amp; Project Info'!$B$18=index!$F$21,'1. Participant &amp; Project Info'!$B$18=index!$F$22),OR(ISBLANK('2. RPS Generation'!C6798),'2. RPS Generation'!C6798&gt;'1. Participant &amp; Project Info'!$B$38,'2. RPS Generation'!C6798&lt;0)),TRUE,FALSE)</f>
        <v>0</v>
      </c>
      <c r="O6788">
        <f t="shared" si="117"/>
        <v>0</v>
      </c>
    </row>
    <row r="6789" spans="13:15" x14ac:dyDescent="0.25">
      <c r="M6789" s="288" t="b">
        <f>IF(AND(OR('1. Participant &amp; Project Info'!$B$18=index!$F$21,'1. Participant &amp; Project Info'!$B$18=index!$F$22),OR(ISBLANK('2. RPS Generation'!C6799),'2. RPS Generation'!C6799&gt;'1. Participant &amp; Project Info'!$B$38,'2. RPS Generation'!C6799&lt;0)),TRUE,FALSE)</f>
        <v>0</v>
      </c>
      <c r="O6789">
        <f t="shared" si="117"/>
        <v>0</v>
      </c>
    </row>
    <row r="6790" spans="13:15" x14ac:dyDescent="0.25">
      <c r="M6790" s="288" t="b">
        <f>IF(AND(OR('1. Participant &amp; Project Info'!$B$18=index!$F$21,'1. Participant &amp; Project Info'!$B$18=index!$F$22),OR(ISBLANK('2. RPS Generation'!C6800),'2. RPS Generation'!C6800&gt;'1. Participant &amp; Project Info'!$B$38,'2. RPS Generation'!C6800&lt;0)),TRUE,FALSE)</f>
        <v>0</v>
      </c>
      <c r="O6790">
        <f t="shared" si="117"/>
        <v>0</v>
      </c>
    </row>
    <row r="6791" spans="13:15" x14ac:dyDescent="0.25">
      <c r="M6791" s="288" t="b">
        <f>IF(AND(OR('1. Participant &amp; Project Info'!$B$18=index!$F$21,'1. Participant &amp; Project Info'!$B$18=index!$F$22),OR(ISBLANK('2. RPS Generation'!C6801),'2. RPS Generation'!C6801&gt;'1. Participant &amp; Project Info'!$B$38,'2. RPS Generation'!C6801&lt;0)),TRUE,FALSE)</f>
        <v>0</v>
      </c>
      <c r="O6791">
        <f t="shared" si="117"/>
        <v>0</v>
      </c>
    </row>
    <row r="6792" spans="13:15" x14ac:dyDescent="0.25">
      <c r="M6792" s="288" t="b">
        <f>IF(AND(OR('1. Participant &amp; Project Info'!$B$18=index!$F$21,'1. Participant &amp; Project Info'!$B$18=index!$F$22),OR(ISBLANK('2. RPS Generation'!C6802),'2. RPS Generation'!C6802&gt;'1. Participant &amp; Project Info'!$B$38,'2. RPS Generation'!C6802&lt;0)),TRUE,FALSE)</f>
        <v>0</v>
      </c>
      <c r="O6792">
        <f t="shared" si="117"/>
        <v>0</v>
      </c>
    </row>
    <row r="6793" spans="13:15" x14ac:dyDescent="0.25">
      <c r="M6793" s="288" t="b">
        <f>IF(AND(OR('1. Participant &amp; Project Info'!$B$18=index!$F$21,'1. Participant &amp; Project Info'!$B$18=index!$F$22),OR(ISBLANK('2. RPS Generation'!C6803),'2. RPS Generation'!C6803&gt;'1. Participant &amp; Project Info'!$B$38,'2. RPS Generation'!C6803&lt;0)),TRUE,FALSE)</f>
        <v>0</v>
      </c>
      <c r="O6793">
        <f t="shared" si="117"/>
        <v>0</v>
      </c>
    </row>
    <row r="6794" spans="13:15" x14ac:dyDescent="0.25">
      <c r="M6794" s="288" t="b">
        <f>IF(AND(OR('1. Participant &amp; Project Info'!$B$18=index!$F$21,'1. Participant &amp; Project Info'!$B$18=index!$F$22),OR(ISBLANK('2. RPS Generation'!C6804),'2. RPS Generation'!C6804&gt;'1. Participant &amp; Project Info'!$B$38,'2. RPS Generation'!C6804&lt;0)),TRUE,FALSE)</f>
        <v>0</v>
      </c>
      <c r="O6794">
        <f t="shared" si="117"/>
        <v>0</v>
      </c>
    </row>
    <row r="6795" spans="13:15" x14ac:dyDescent="0.25">
      <c r="M6795" s="288" t="b">
        <f>IF(AND(OR('1. Participant &amp; Project Info'!$B$18=index!$F$21,'1. Participant &amp; Project Info'!$B$18=index!$F$22),OR(ISBLANK('2. RPS Generation'!C6805),'2. RPS Generation'!C6805&gt;'1. Participant &amp; Project Info'!$B$38,'2. RPS Generation'!C6805&lt;0)),TRUE,FALSE)</f>
        <v>0</v>
      </c>
      <c r="O6795">
        <f t="shared" si="117"/>
        <v>0</v>
      </c>
    </row>
    <row r="6796" spans="13:15" x14ac:dyDescent="0.25">
      <c r="M6796" s="288" t="b">
        <f>IF(AND(OR('1. Participant &amp; Project Info'!$B$18=index!$F$21,'1. Participant &amp; Project Info'!$B$18=index!$F$22),OR(ISBLANK('2. RPS Generation'!C6806),'2. RPS Generation'!C6806&gt;'1. Participant &amp; Project Info'!$B$38,'2. RPS Generation'!C6806&lt;0)),TRUE,FALSE)</f>
        <v>0</v>
      </c>
      <c r="O6796">
        <f t="shared" si="117"/>
        <v>0</v>
      </c>
    </row>
    <row r="6797" spans="13:15" x14ac:dyDescent="0.25">
      <c r="M6797" s="288" t="b">
        <f>IF(AND(OR('1. Participant &amp; Project Info'!$B$18=index!$F$21,'1. Participant &amp; Project Info'!$B$18=index!$F$22),OR(ISBLANK('2. RPS Generation'!C6807),'2. RPS Generation'!C6807&gt;'1. Participant &amp; Project Info'!$B$38,'2. RPS Generation'!C6807&lt;0)),TRUE,FALSE)</f>
        <v>0</v>
      </c>
      <c r="O6797">
        <f t="shared" si="117"/>
        <v>0</v>
      </c>
    </row>
    <row r="6798" spans="13:15" x14ac:dyDescent="0.25">
      <c r="M6798" s="288" t="b">
        <f>IF(AND(OR('1. Participant &amp; Project Info'!$B$18=index!$F$21,'1. Participant &amp; Project Info'!$B$18=index!$F$22),OR(ISBLANK('2. RPS Generation'!C6808),'2. RPS Generation'!C6808&gt;'1. Participant &amp; Project Info'!$B$38,'2. RPS Generation'!C6808&lt;0)),TRUE,FALSE)</f>
        <v>0</v>
      </c>
      <c r="O6798">
        <f t="shared" si="117"/>
        <v>0</v>
      </c>
    </row>
    <row r="6799" spans="13:15" x14ac:dyDescent="0.25">
      <c r="M6799" s="288" t="b">
        <f>IF(AND(OR('1. Participant &amp; Project Info'!$B$18=index!$F$21,'1. Participant &amp; Project Info'!$B$18=index!$F$22),OR(ISBLANK('2. RPS Generation'!C6809),'2. RPS Generation'!C6809&gt;'1. Participant &amp; Project Info'!$B$38,'2. RPS Generation'!C6809&lt;0)),TRUE,FALSE)</f>
        <v>0</v>
      </c>
      <c r="O6799">
        <f t="shared" si="117"/>
        <v>0</v>
      </c>
    </row>
    <row r="6800" spans="13:15" x14ac:dyDescent="0.25">
      <c r="M6800" s="288" t="b">
        <f>IF(AND(OR('1. Participant &amp; Project Info'!$B$18=index!$F$21,'1. Participant &amp; Project Info'!$B$18=index!$F$22),OR(ISBLANK('2. RPS Generation'!C6810),'2. RPS Generation'!C6810&gt;'1. Participant &amp; Project Info'!$B$38,'2. RPS Generation'!C6810&lt;0)),TRUE,FALSE)</f>
        <v>0</v>
      </c>
      <c r="O6800">
        <f t="shared" si="117"/>
        <v>0</v>
      </c>
    </row>
    <row r="6801" spans="13:15" x14ac:dyDescent="0.25">
      <c r="M6801" s="288" t="b">
        <f>IF(AND(OR('1. Participant &amp; Project Info'!$B$18=index!$F$21,'1. Participant &amp; Project Info'!$B$18=index!$F$22),OR(ISBLANK('2. RPS Generation'!C6811),'2. RPS Generation'!C6811&gt;'1. Participant &amp; Project Info'!$B$38,'2. RPS Generation'!C6811&lt;0)),TRUE,FALSE)</f>
        <v>0</v>
      </c>
      <c r="O6801">
        <f t="shared" si="117"/>
        <v>0</v>
      </c>
    </row>
    <row r="6802" spans="13:15" x14ac:dyDescent="0.25">
      <c r="M6802" s="288" t="b">
        <f>IF(AND(OR('1. Participant &amp; Project Info'!$B$18=index!$F$21,'1. Participant &amp; Project Info'!$B$18=index!$F$22),OR(ISBLANK('2. RPS Generation'!C6812),'2. RPS Generation'!C6812&gt;'1. Participant &amp; Project Info'!$B$38,'2. RPS Generation'!C6812&lt;0)),TRUE,FALSE)</f>
        <v>0</v>
      </c>
      <c r="O6802">
        <f t="shared" si="117"/>
        <v>0</v>
      </c>
    </row>
    <row r="6803" spans="13:15" x14ac:dyDescent="0.25">
      <c r="M6803" s="288" t="b">
        <f>IF(AND(OR('1. Participant &amp; Project Info'!$B$18=index!$F$21,'1. Participant &amp; Project Info'!$B$18=index!$F$22),OR(ISBLANK('2. RPS Generation'!C6813),'2. RPS Generation'!C6813&gt;'1. Participant &amp; Project Info'!$B$38,'2. RPS Generation'!C6813&lt;0)),TRUE,FALSE)</f>
        <v>0</v>
      </c>
      <c r="O6803">
        <f t="shared" si="117"/>
        <v>0</v>
      </c>
    </row>
    <row r="6804" spans="13:15" x14ac:dyDescent="0.25">
      <c r="M6804" s="288" t="b">
        <f>IF(AND(OR('1. Participant &amp; Project Info'!$B$18=index!$F$21,'1. Participant &amp; Project Info'!$B$18=index!$F$22),OR(ISBLANK('2. RPS Generation'!C6814),'2. RPS Generation'!C6814&gt;'1. Participant &amp; Project Info'!$B$38,'2. RPS Generation'!C6814&lt;0)),TRUE,FALSE)</f>
        <v>0</v>
      </c>
      <c r="O6804">
        <f t="shared" si="117"/>
        <v>0</v>
      </c>
    </row>
    <row r="6805" spans="13:15" x14ac:dyDescent="0.25">
      <c r="M6805" s="288" t="b">
        <f>IF(AND(OR('1. Participant &amp; Project Info'!$B$18=index!$F$21,'1. Participant &amp; Project Info'!$B$18=index!$F$22),OR(ISBLANK('2. RPS Generation'!C6815),'2. RPS Generation'!C6815&gt;'1. Participant &amp; Project Info'!$B$38,'2. RPS Generation'!C6815&lt;0)),TRUE,FALSE)</f>
        <v>0</v>
      </c>
      <c r="O6805">
        <f t="shared" si="117"/>
        <v>0</v>
      </c>
    </row>
    <row r="6806" spans="13:15" x14ac:dyDescent="0.25">
      <c r="M6806" s="288" t="b">
        <f>IF(AND(OR('1. Participant &amp; Project Info'!$B$18=index!$F$21,'1. Participant &amp; Project Info'!$B$18=index!$F$22),OR(ISBLANK('2. RPS Generation'!C6816),'2. RPS Generation'!C6816&gt;'1. Participant &amp; Project Info'!$B$38,'2. RPS Generation'!C6816&lt;0)),TRUE,FALSE)</f>
        <v>0</v>
      </c>
      <c r="O6806">
        <f t="shared" si="117"/>
        <v>0</v>
      </c>
    </row>
    <row r="6807" spans="13:15" x14ac:dyDescent="0.25">
      <c r="M6807" s="288" t="b">
        <f>IF(AND(OR('1. Participant &amp; Project Info'!$B$18=index!$F$21,'1. Participant &amp; Project Info'!$B$18=index!$F$22),OR(ISBLANK('2. RPS Generation'!C6817),'2. RPS Generation'!C6817&gt;'1. Participant &amp; Project Info'!$B$38,'2. RPS Generation'!C6817&lt;0)),TRUE,FALSE)</f>
        <v>0</v>
      </c>
      <c r="O6807">
        <f t="shared" si="117"/>
        <v>0</v>
      </c>
    </row>
    <row r="6808" spans="13:15" x14ac:dyDescent="0.25">
      <c r="M6808" s="288" t="b">
        <f>IF(AND(OR('1. Participant &amp; Project Info'!$B$18=index!$F$21,'1. Participant &amp; Project Info'!$B$18=index!$F$22),OR(ISBLANK('2. RPS Generation'!C6818),'2. RPS Generation'!C6818&gt;'1. Participant &amp; Project Info'!$B$38,'2. RPS Generation'!C6818&lt;0)),TRUE,FALSE)</f>
        <v>0</v>
      </c>
      <c r="O6808">
        <f t="shared" si="117"/>
        <v>0</v>
      </c>
    </row>
    <row r="6809" spans="13:15" x14ac:dyDescent="0.25">
      <c r="M6809" s="288" t="b">
        <f>IF(AND(OR('1. Participant &amp; Project Info'!$B$18=index!$F$21,'1. Participant &amp; Project Info'!$B$18=index!$F$22),OR(ISBLANK('2. RPS Generation'!C6819),'2. RPS Generation'!C6819&gt;'1. Participant &amp; Project Info'!$B$38,'2. RPS Generation'!C6819&lt;0)),TRUE,FALSE)</f>
        <v>0</v>
      </c>
      <c r="O6809">
        <f t="shared" si="117"/>
        <v>0</v>
      </c>
    </row>
    <row r="6810" spans="13:15" x14ac:dyDescent="0.25">
      <c r="M6810" s="288" t="b">
        <f>IF(AND(OR('1. Participant &amp; Project Info'!$B$18=index!$F$21,'1. Participant &amp; Project Info'!$B$18=index!$F$22),OR(ISBLANK('2. RPS Generation'!C6820),'2. RPS Generation'!C6820&gt;'1. Participant &amp; Project Info'!$B$38,'2. RPS Generation'!C6820&lt;0)),TRUE,FALSE)</f>
        <v>0</v>
      </c>
      <c r="O6810">
        <f t="shared" si="117"/>
        <v>0</v>
      </c>
    </row>
    <row r="6811" spans="13:15" x14ac:dyDescent="0.25">
      <c r="M6811" s="288" t="b">
        <f>IF(AND(OR('1. Participant &amp; Project Info'!$B$18=index!$F$21,'1. Participant &amp; Project Info'!$B$18=index!$F$22),OR(ISBLANK('2. RPS Generation'!C6821),'2. RPS Generation'!C6821&gt;'1. Participant &amp; Project Info'!$B$38,'2. RPS Generation'!C6821&lt;0)),TRUE,FALSE)</f>
        <v>0</v>
      </c>
      <c r="O6811">
        <f t="shared" si="117"/>
        <v>0</v>
      </c>
    </row>
    <row r="6812" spans="13:15" x14ac:dyDescent="0.25">
      <c r="M6812" s="288" t="b">
        <f>IF(AND(OR('1. Participant &amp; Project Info'!$B$18=index!$F$21,'1. Participant &amp; Project Info'!$B$18=index!$F$22),OR(ISBLANK('2. RPS Generation'!C6822),'2. RPS Generation'!C6822&gt;'1. Participant &amp; Project Info'!$B$38,'2. RPS Generation'!C6822&lt;0)),TRUE,FALSE)</f>
        <v>0</v>
      </c>
      <c r="O6812">
        <f t="shared" si="117"/>
        <v>0</v>
      </c>
    </row>
    <row r="6813" spans="13:15" x14ac:dyDescent="0.25">
      <c r="M6813" s="288" t="b">
        <f>IF(AND(OR('1. Participant &amp; Project Info'!$B$18=index!$F$21,'1. Participant &amp; Project Info'!$B$18=index!$F$22),OR(ISBLANK('2. RPS Generation'!C6823),'2. RPS Generation'!C6823&gt;'1. Participant &amp; Project Info'!$B$38,'2. RPS Generation'!C6823&lt;0)),TRUE,FALSE)</f>
        <v>0</v>
      </c>
      <c r="O6813">
        <f t="shared" si="117"/>
        <v>0</v>
      </c>
    </row>
    <row r="6814" spans="13:15" x14ac:dyDescent="0.25">
      <c r="M6814" s="288" t="b">
        <f>IF(AND(OR('1. Participant &amp; Project Info'!$B$18=index!$F$21,'1. Participant &amp; Project Info'!$B$18=index!$F$22),OR(ISBLANK('2. RPS Generation'!C6824),'2. RPS Generation'!C6824&gt;'1. Participant &amp; Project Info'!$B$38,'2. RPS Generation'!C6824&lt;0)),TRUE,FALSE)</f>
        <v>0</v>
      </c>
      <c r="O6814">
        <f t="shared" si="117"/>
        <v>0</v>
      </c>
    </row>
    <row r="6815" spans="13:15" x14ac:dyDescent="0.25">
      <c r="M6815" s="288" t="b">
        <f>IF(AND(OR('1. Participant &amp; Project Info'!$B$18=index!$F$21,'1. Participant &amp; Project Info'!$B$18=index!$F$22),OR(ISBLANK('2. RPS Generation'!C6825),'2. RPS Generation'!C6825&gt;'1. Participant &amp; Project Info'!$B$38,'2. RPS Generation'!C6825&lt;0)),TRUE,FALSE)</f>
        <v>0</v>
      </c>
      <c r="O6815">
        <f t="shared" si="117"/>
        <v>0</v>
      </c>
    </row>
    <row r="6816" spans="13:15" x14ac:dyDescent="0.25">
      <c r="M6816" s="288" t="b">
        <f>IF(AND(OR('1. Participant &amp; Project Info'!$B$18=index!$F$21,'1. Participant &amp; Project Info'!$B$18=index!$F$22),OR(ISBLANK('2. RPS Generation'!C6826),'2. RPS Generation'!C6826&gt;'1. Participant &amp; Project Info'!$B$38,'2. RPS Generation'!C6826&lt;0)),TRUE,FALSE)</f>
        <v>0</v>
      </c>
      <c r="O6816">
        <f t="shared" si="117"/>
        <v>0</v>
      </c>
    </row>
    <row r="6817" spans="13:15" x14ac:dyDescent="0.25">
      <c r="M6817" s="288" t="b">
        <f>IF(AND(OR('1. Participant &amp; Project Info'!$B$18=index!$F$21,'1. Participant &amp; Project Info'!$B$18=index!$F$22),OR(ISBLANK('2. RPS Generation'!C6827),'2. RPS Generation'!C6827&gt;'1. Participant &amp; Project Info'!$B$38,'2. RPS Generation'!C6827&lt;0)),TRUE,FALSE)</f>
        <v>0</v>
      </c>
      <c r="O6817">
        <f t="shared" si="117"/>
        <v>0</v>
      </c>
    </row>
    <row r="6818" spans="13:15" x14ac:dyDescent="0.25">
      <c r="M6818" s="288" t="b">
        <f>IF(AND(OR('1. Participant &amp; Project Info'!$B$18=index!$F$21,'1. Participant &amp; Project Info'!$B$18=index!$F$22),OR(ISBLANK('2. RPS Generation'!C6828),'2. RPS Generation'!C6828&gt;'1. Participant &amp; Project Info'!$B$38,'2. RPS Generation'!C6828&lt;0)),TRUE,FALSE)</f>
        <v>0</v>
      </c>
      <c r="O6818">
        <f t="shared" si="117"/>
        <v>0</v>
      </c>
    </row>
    <row r="6819" spans="13:15" x14ac:dyDescent="0.25">
      <c r="M6819" s="288" t="b">
        <f>IF(AND(OR('1. Participant &amp; Project Info'!$B$18=index!$F$21,'1. Participant &amp; Project Info'!$B$18=index!$F$22),OR(ISBLANK('2. RPS Generation'!C6829),'2. RPS Generation'!C6829&gt;'1. Participant &amp; Project Info'!$B$38,'2. RPS Generation'!C6829&lt;0)),TRUE,FALSE)</f>
        <v>0</v>
      </c>
      <c r="O6819">
        <f t="shared" si="117"/>
        <v>0</v>
      </c>
    </row>
    <row r="6820" spans="13:15" x14ac:dyDescent="0.25">
      <c r="M6820" s="288" t="b">
        <f>IF(AND(OR('1. Participant &amp; Project Info'!$B$18=index!$F$21,'1. Participant &amp; Project Info'!$B$18=index!$F$22),OR(ISBLANK('2. RPS Generation'!C6830),'2. RPS Generation'!C6830&gt;'1. Participant &amp; Project Info'!$B$38,'2. RPS Generation'!C6830&lt;0)),TRUE,FALSE)</f>
        <v>0</v>
      </c>
      <c r="O6820">
        <f t="shared" si="117"/>
        <v>0</v>
      </c>
    </row>
    <row r="6821" spans="13:15" x14ac:dyDescent="0.25">
      <c r="M6821" s="288" t="b">
        <f>IF(AND(OR('1. Participant &amp; Project Info'!$B$18=index!$F$21,'1. Participant &amp; Project Info'!$B$18=index!$F$22),OR(ISBLANK('2. RPS Generation'!C6831),'2. RPS Generation'!C6831&gt;'1. Participant &amp; Project Info'!$B$38,'2. RPS Generation'!C6831&lt;0)),TRUE,FALSE)</f>
        <v>0</v>
      </c>
      <c r="O6821">
        <f t="shared" si="117"/>
        <v>0</v>
      </c>
    </row>
    <row r="6822" spans="13:15" x14ac:dyDescent="0.25">
      <c r="M6822" s="288" t="b">
        <f>IF(AND(OR('1. Participant &amp; Project Info'!$B$18=index!$F$21,'1. Participant &amp; Project Info'!$B$18=index!$F$22),OR(ISBLANK('2. RPS Generation'!C6832),'2. RPS Generation'!C6832&gt;'1. Participant &amp; Project Info'!$B$38,'2. RPS Generation'!C6832&lt;0)),TRUE,FALSE)</f>
        <v>0</v>
      </c>
      <c r="O6822">
        <f t="shared" si="117"/>
        <v>0</v>
      </c>
    </row>
    <row r="6823" spans="13:15" x14ac:dyDescent="0.25">
      <c r="M6823" s="288" t="b">
        <f>IF(AND(OR('1. Participant &amp; Project Info'!$B$18=index!$F$21,'1. Participant &amp; Project Info'!$B$18=index!$F$22),OR(ISBLANK('2. RPS Generation'!C6833),'2. RPS Generation'!C6833&gt;'1. Participant &amp; Project Info'!$B$38,'2. RPS Generation'!C6833&lt;0)),TRUE,FALSE)</f>
        <v>0</v>
      </c>
      <c r="O6823">
        <f t="shared" si="117"/>
        <v>0</v>
      </c>
    </row>
    <row r="6824" spans="13:15" x14ac:dyDescent="0.25">
      <c r="M6824" s="288" t="b">
        <f>IF(AND(OR('1. Participant &amp; Project Info'!$B$18=index!$F$21,'1. Participant &amp; Project Info'!$B$18=index!$F$22),OR(ISBLANK('2. RPS Generation'!C6834),'2. RPS Generation'!C6834&gt;'1. Participant &amp; Project Info'!$B$38,'2. RPS Generation'!C6834&lt;0)),TRUE,FALSE)</f>
        <v>0</v>
      </c>
      <c r="O6824">
        <f t="shared" si="117"/>
        <v>0</v>
      </c>
    </row>
    <row r="6825" spans="13:15" x14ac:dyDescent="0.25">
      <c r="M6825" s="288" t="b">
        <f>IF(AND(OR('1. Participant &amp; Project Info'!$B$18=index!$F$21,'1. Participant &amp; Project Info'!$B$18=index!$F$22),OR(ISBLANK('2. RPS Generation'!C6835),'2. RPS Generation'!C6835&gt;'1. Participant &amp; Project Info'!$B$38,'2. RPS Generation'!C6835&lt;0)),TRUE,FALSE)</f>
        <v>0</v>
      </c>
      <c r="O6825">
        <f t="shared" si="117"/>
        <v>0</v>
      </c>
    </row>
    <row r="6826" spans="13:15" x14ac:dyDescent="0.25">
      <c r="M6826" s="288" t="b">
        <f>IF(AND(OR('1. Participant &amp; Project Info'!$B$18=index!$F$21,'1. Participant &amp; Project Info'!$B$18=index!$F$22),OR(ISBLANK('2. RPS Generation'!C6836),'2. RPS Generation'!C6836&gt;'1. Participant &amp; Project Info'!$B$38,'2. RPS Generation'!C6836&lt;0)),TRUE,FALSE)</f>
        <v>0</v>
      </c>
      <c r="O6826">
        <f t="shared" si="117"/>
        <v>0</v>
      </c>
    </row>
    <row r="6827" spans="13:15" x14ac:dyDescent="0.25">
      <c r="M6827" s="288" t="b">
        <f>IF(AND(OR('1. Participant &amp; Project Info'!$B$18=index!$F$21,'1. Participant &amp; Project Info'!$B$18=index!$F$22),OR(ISBLANK('2. RPS Generation'!C6837),'2. RPS Generation'!C6837&gt;'1. Participant &amp; Project Info'!$B$38,'2. RPS Generation'!C6837&lt;0)),TRUE,FALSE)</f>
        <v>0</v>
      </c>
      <c r="O6827">
        <f t="shared" si="117"/>
        <v>0</v>
      </c>
    </row>
    <row r="6828" spans="13:15" x14ac:dyDescent="0.25">
      <c r="M6828" s="288" t="b">
        <f>IF(AND(OR('1. Participant &amp; Project Info'!$B$18=index!$F$21,'1. Participant &amp; Project Info'!$B$18=index!$F$22),OR(ISBLANK('2. RPS Generation'!C6838),'2. RPS Generation'!C6838&gt;'1. Participant &amp; Project Info'!$B$38,'2. RPS Generation'!C6838&lt;0)),TRUE,FALSE)</f>
        <v>0</v>
      </c>
      <c r="O6828">
        <f t="shared" si="117"/>
        <v>0</v>
      </c>
    </row>
    <row r="6829" spans="13:15" x14ac:dyDescent="0.25">
      <c r="M6829" s="288" t="b">
        <f>IF(AND(OR('1. Participant &amp; Project Info'!$B$18=index!$F$21,'1. Participant &amp; Project Info'!$B$18=index!$F$22),OR(ISBLANK('2. RPS Generation'!C6839),'2. RPS Generation'!C6839&gt;'1. Participant &amp; Project Info'!$B$38,'2. RPS Generation'!C6839&lt;0)),TRUE,FALSE)</f>
        <v>0</v>
      </c>
      <c r="O6829">
        <f t="shared" si="117"/>
        <v>0</v>
      </c>
    </row>
    <row r="6830" spans="13:15" x14ac:dyDescent="0.25">
      <c r="M6830" s="288" t="b">
        <f>IF(AND(OR('1. Participant &amp; Project Info'!$B$18=index!$F$21,'1. Participant &amp; Project Info'!$B$18=index!$F$22),OR(ISBLANK('2. RPS Generation'!C6840),'2. RPS Generation'!C6840&gt;'1. Participant &amp; Project Info'!$B$38,'2. RPS Generation'!C6840&lt;0)),TRUE,FALSE)</f>
        <v>0</v>
      </c>
      <c r="O6830">
        <f t="shared" ref="O6830:O6893" si="118">--OR(L6830,M6830,N6830)</f>
        <v>0</v>
      </c>
    </row>
    <row r="6831" spans="13:15" x14ac:dyDescent="0.25">
      <c r="M6831" s="288" t="b">
        <f>IF(AND(OR('1. Participant &amp; Project Info'!$B$18=index!$F$21,'1. Participant &amp; Project Info'!$B$18=index!$F$22),OR(ISBLANK('2. RPS Generation'!C6841),'2. RPS Generation'!C6841&gt;'1. Participant &amp; Project Info'!$B$38,'2. RPS Generation'!C6841&lt;0)),TRUE,FALSE)</f>
        <v>0</v>
      </c>
      <c r="O6831">
        <f t="shared" si="118"/>
        <v>0</v>
      </c>
    </row>
    <row r="6832" spans="13:15" x14ac:dyDescent="0.25">
      <c r="M6832" s="288" t="b">
        <f>IF(AND(OR('1. Participant &amp; Project Info'!$B$18=index!$F$21,'1. Participant &amp; Project Info'!$B$18=index!$F$22),OR(ISBLANK('2. RPS Generation'!C6842),'2. RPS Generation'!C6842&gt;'1. Participant &amp; Project Info'!$B$38,'2. RPS Generation'!C6842&lt;0)),TRUE,FALSE)</f>
        <v>0</v>
      </c>
      <c r="O6832">
        <f t="shared" si="118"/>
        <v>0</v>
      </c>
    </row>
    <row r="6833" spans="13:15" x14ac:dyDescent="0.25">
      <c r="M6833" s="288" t="b">
        <f>IF(AND(OR('1. Participant &amp; Project Info'!$B$18=index!$F$21,'1. Participant &amp; Project Info'!$B$18=index!$F$22),OR(ISBLANK('2. RPS Generation'!C6843),'2. RPS Generation'!C6843&gt;'1. Participant &amp; Project Info'!$B$38,'2. RPS Generation'!C6843&lt;0)),TRUE,FALSE)</f>
        <v>0</v>
      </c>
      <c r="O6833">
        <f t="shared" si="118"/>
        <v>0</v>
      </c>
    </row>
    <row r="6834" spans="13:15" x14ac:dyDescent="0.25">
      <c r="M6834" s="288" t="b">
        <f>IF(AND(OR('1. Participant &amp; Project Info'!$B$18=index!$F$21,'1. Participant &amp; Project Info'!$B$18=index!$F$22),OR(ISBLANK('2. RPS Generation'!C6844),'2. RPS Generation'!C6844&gt;'1. Participant &amp; Project Info'!$B$38,'2. RPS Generation'!C6844&lt;0)),TRUE,FALSE)</f>
        <v>0</v>
      </c>
      <c r="O6834">
        <f t="shared" si="118"/>
        <v>0</v>
      </c>
    </row>
    <row r="6835" spans="13:15" x14ac:dyDescent="0.25">
      <c r="M6835" s="288" t="b">
        <f>IF(AND(OR('1. Participant &amp; Project Info'!$B$18=index!$F$21,'1. Participant &amp; Project Info'!$B$18=index!$F$22),OR(ISBLANK('2. RPS Generation'!C6845),'2. RPS Generation'!C6845&gt;'1. Participant &amp; Project Info'!$B$38,'2. RPS Generation'!C6845&lt;0)),TRUE,FALSE)</f>
        <v>0</v>
      </c>
      <c r="O6835">
        <f t="shared" si="118"/>
        <v>0</v>
      </c>
    </row>
    <row r="6836" spans="13:15" x14ac:dyDescent="0.25">
      <c r="M6836" s="288" t="b">
        <f>IF(AND(OR('1. Participant &amp; Project Info'!$B$18=index!$F$21,'1. Participant &amp; Project Info'!$B$18=index!$F$22),OR(ISBLANK('2. RPS Generation'!C6846),'2. RPS Generation'!C6846&gt;'1. Participant &amp; Project Info'!$B$38,'2. RPS Generation'!C6846&lt;0)),TRUE,FALSE)</f>
        <v>0</v>
      </c>
      <c r="O6836">
        <f t="shared" si="118"/>
        <v>0</v>
      </c>
    </row>
    <row r="6837" spans="13:15" x14ac:dyDescent="0.25">
      <c r="M6837" s="288" t="b">
        <f>IF(AND(OR('1. Participant &amp; Project Info'!$B$18=index!$F$21,'1. Participant &amp; Project Info'!$B$18=index!$F$22),OR(ISBLANK('2. RPS Generation'!C6847),'2. RPS Generation'!C6847&gt;'1. Participant &amp; Project Info'!$B$38,'2. RPS Generation'!C6847&lt;0)),TRUE,FALSE)</f>
        <v>0</v>
      </c>
      <c r="O6837">
        <f t="shared" si="118"/>
        <v>0</v>
      </c>
    </row>
    <row r="6838" spans="13:15" x14ac:dyDescent="0.25">
      <c r="M6838" s="288" t="b">
        <f>IF(AND(OR('1. Participant &amp; Project Info'!$B$18=index!$F$21,'1. Participant &amp; Project Info'!$B$18=index!$F$22),OR(ISBLANK('2. RPS Generation'!C6848),'2. RPS Generation'!C6848&gt;'1. Participant &amp; Project Info'!$B$38,'2. RPS Generation'!C6848&lt;0)),TRUE,FALSE)</f>
        <v>0</v>
      </c>
      <c r="O6838">
        <f t="shared" si="118"/>
        <v>0</v>
      </c>
    </row>
    <row r="6839" spans="13:15" x14ac:dyDescent="0.25">
      <c r="M6839" s="288" t="b">
        <f>IF(AND(OR('1. Participant &amp; Project Info'!$B$18=index!$F$21,'1. Participant &amp; Project Info'!$B$18=index!$F$22),OR(ISBLANK('2. RPS Generation'!C6849),'2. RPS Generation'!C6849&gt;'1. Participant &amp; Project Info'!$B$38,'2. RPS Generation'!C6849&lt;0)),TRUE,FALSE)</f>
        <v>0</v>
      </c>
      <c r="O6839">
        <f t="shared" si="118"/>
        <v>0</v>
      </c>
    </row>
    <row r="6840" spans="13:15" x14ac:dyDescent="0.25">
      <c r="M6840" s="288" t="b">
        <f>IF(AND(OR('1. Participant &amp; Project Info'!$B$18=index!$F$21,'1. Participant &amp; Project Info'!$B$18=index!$F$22),OR(ISBLANK('2. RPS Generation'!C6850),'2. RPS Generation'!C6850&gt;'1. Participant &amp; Project Info'!$B$38,'2. RPS Generation'!C6850&lt;0)),TRUE,FALSE)</f>
        <v>0</v>
      </c>
      <c r="O6840">
        <f t="shared" si="118"/>
        <v>0</v>
      </c>
    </row>
    <row r="6841" spans="13:15" x14ac:dyDescent="0.25">
      <c r="M6841" s="288" t="b">
        <f>IF(AND(OR('1. Participant &amp; Project Info'!$B$18=index!$F$21,'1. Participant &amp; Project Info'!$B$18=index!$F$22),OR(ISBLANK('2. RPS Generation'!C6851),'2. RPS Generation'!C6851&gt;'1. Participant &amp; Project Info'!$B$38,'2. RPS Generation'!C6851&lt;0)),TRUE,FALSE)</f>
        <v>0</v>
      </c>
      <c r="O6841">
        <f t="shared" si="118"/>
        <v>0</v>
      </c>
    </row>
    <row r="6842" spans="13:15" x14ac:dyDescent="0.25">
      <c r="M6842" s="288" t="b">
        <f>IF(AND(OR('1. Participant &amp; Project Info'!$B$18=index!$F$21,'1. Participant &amp; Project Info'!$B$18=index!$F$22),OR(ISBLANK('2. RPS Generation'!C6852),'2. RPS Generation'!C6852&gt;'1. Participant &amp; Project Info'!$B$38,'2. RPS Generation'!C6852&lt;0)),TRUE,FALSE)</f>
        <v>0</v>
      </c>
      <c r="O6842">
        <f t="shared" si="118"/>
        <v>0</v>
      </c>
    </row>
    <row r="6843" spans="13:15" x14ac:dyDescent="0.25">
      <c r="M6843" s="288" t="b">
        <f>IF(AND(OR('1. Participant &amp; Project Info'!$B$18=index!$F$21,'1. Participant &amp; Project Info'!$B$18=index!$F$22),OR(ISBLANK('2. RPS Generation'!C6853),'2. RPS Generation'!C6853&gt;'1. Participant &amp; Project Info'!$B$38,'2. RPS Generation'!C6853&lt;0)),TRUE,FALSE)</f>
        <v>0</v>
      </c>
      <c r="O6843">
        <f t="shared" si="118"/>
        <v>0</v>
      </c>
    </row>
    <row r="6844" spans="13:15" x14ac:dyDescent="0.25">
      <c r="M6844" s="288" t="b">
        <f>IF(AND(OR('1. Participant &amp; Project Info'!$B$18=index!$F$21,'1. Participant &amp; Project Info'!$B$18=index!$F$22),OR(ISBLANK('2. RPS Generation'!C6854),'2. RPS Generation'!C6854&gt;'1. Participant &amp; Project Info'!$B$38,'2. RPS Generation'!C6854&lt;0)),TRUE,FALSE)</f>
        <v>0</v>
      </c>
      <c r="O6844">
        <f t="shared" si="118"/>
        <v>0</v>
      </c>
    </row>
    <row r="6845" spans="13:15" x14ac:dyDescent="0.25">
      <c r="M6845" s="288" t="b">
        <f>IF(AND(OR('1. Participant &amp; Project Info'!$B$18=index!$F$21,'1. Participant &amp; Project Info'!$B$18=index!$F$22),OR(ISBLANK('2. RPS Generation'!C6855),'2. RPS Generation'!C6855&gt;'1. Participant &amp; Project Info'!$B$38,'2. RPS Generation'!C6855&lt;0)),TRUE,FALSE)</f>
        <v>0</v>
      </c>
      <c r="O6845">
        <f t="shared" si="118"/>
        <v>0</v>
      </c>
    </row>
    <row r="6846" spans="13:15" x14ac:dyDescent="0.25">
      <c r="M6846" s="288" t="b">
        <f>IF(AND(OR('1. Participant &amp; Project Info'!$B$18=index!$F$21,'1. Participant &amp; Project Info'!$B$18=index!$F$22),OR(ISBLANK('2. RPS Generation'!C6856),'2. RPS Generation'!C6856&gt;'1. Participant &amp; Project Info'!$B$38,'2. RPS Generation'!C6856&lt;0)),TRUE,FALSE)</f>
        <v>0</v>
      </c>
      <c r="O6846">
        <f t="shared" si="118"/>
        <v>0</v>
      </c>
    </row>
    <row r="6847" spans="13:15" x14ac:dyDescent="0.25">
      <c r="M6847" s="288" t="b">
        <f>IF(AND(OR('1. Participant &amp; Project Info'!$B$18=index!$F$21,'1. Participant &amp; Project Info'!$B$18=index!$F$22),OR(ISBLANK('2. RPS Generation'!C6857),'2. RPS Generation'!C6857&gt;'1. Participant &amp; Project Info'!$B$38,'2. RPS Generation'!C6857&lt;0)),TRUE,FALSE)</f>
        <v>0</v>
      </c>
      <c r="O6847">
        <f t="shared" si="118"/>
        <v>0</v>
      </c>
    </row>
    <row r="6848" spans="13:15" x14ac:dyDescent="0.25">
      <c r="M6848" s="288" t="b">
        <f>IF(AND(OR('1. Participant &amp; Project Info'!$B$18=index!$F$21,'1. Participant &amp; Project Info'!$B$18=index!$F$22),OR(ISBLANK('2. RPS Generation'!C6858),'2. RPS Generation'!C6858&gt;'1. Participant &amp; Project Info'!$B$38,'2. RPS Generation'!C6858&lt;0)),TRUE,FALSE)</f>
        <v>0</v>
      </c>
      <c r="O6848">
        <f t="shared" si="118"/>
        <v>0</v>
      </c>
    </row>
    <row r="6849" spans="13:15" x14ac:dyDescent="0.25">
      <c r="M6849" s="288" t="b">
        <f>IF(AND(OR('1. Participant &amp; Project Info'!$B$18=index!$F$21,'1. Participant &amp; Project Info'!$B$18=index!$F$22),OR(ISBLANK('2. RPS Generation'!C6859),'2. RPS Generation'!C6859&gt;'1. Participant &amp; Project Info'!$B$38,'2. RPS Generation'!C6859&lt;0)),TRUE,FALSE)</f>
        <v>0</v>
      </c>
      <c r="O6849">
        <f t="shared" si="118"/>
        <v>0</v>
      </c>
    </row>
    <row r="6850" spans="13:15" x14ac:dyDescent="0.25">
      <c r="M6850" s="288" t="b">
        <f>IF(AND(OR('1. Participant &amp; Project Info'!$B$18=index!$F$21,'1. Participant &amp; Project Info'!$B$18=index!$F$22),OR(ISBLANK('2. RPS Generation'!C6860),'2. RPS Generation'!C6860&gt;'1. Participant &amp; Project Info'!$B$38,'2. RPS Generation'!C6860&lt;0)),TRUE,FALSE)</f>
        <v>0</v>
      </c>
      <c r="O6850">
        <f t="shared" si="118"/>
        <v>0</v>
      </c>
    </row>
    <row r="6851" spans="13:15" x14ac:dyDescent="0.25">
      <c r="M6851" s="288" t="b">
        <f>IF(AND(OR('1. Participant &amp; Project Info'!$B$18=index!$F$21,'1. Participant &amp; Project Info'!$B$18=index!$F$22),OR(ISBLANK('2. RPS Generation'!C6861),'2. RPS Generation'!C6861&gt;'1. Participant &amp; Project Info'!$B$38,'2. RPS Generation'!C6861&lt;0)),TRUE,FALSE)</f>
        <v>0</v>
      </c>
      <c r="O6851">
        <f t="shared" si="118"/>
        <v>0</v>
      </c>
    </row>
    <row r="6852" spans="13:15" x14ac:dyDescent="0.25">
      <c r="M6852" s="288" t="b">
        <f>IF(AND(OR('1. Participant &amp; Project Info'!$B$18=index!$F$21,'1. Participant &amp; Project Info'!$B$18=index!$F$22),OR(ISBLANK('2. RPS Generation'!C6862),'2. RPS Generation'!C6862&gt;'1. Participant &amp; Project Info'!$B$38,'2. RPS Generation'!C6862&lt;0)),TRUE,FALSE)</f>
        <v>0</v>
      </c>
      <c r="O6852">
        <f t="shared" si="118"/>
        <v>0</v>
      </c>
    </row>
    <row r="6853" spans="13:15" x14ac:dyDescent="0.25">
      <c r="M6853" s="288" t="b">
        <f>IF(AND(OR('1. Participant &amp; Project Info'!$B$18=index!$F$21,'1. Participant &amp; Project Info'!$B$18=index!$F$22),OR(ISBLANK('2. RPS Generation'!C6863),'2. RPS Generation'!C6863&gt;'1. Participant &amp; Project Info'!$B$38,'2. RPS Generation'!C6863&lt;0)),TRUE,FALSE)</f>
        <v>0</v>
      </c>
      <c r="O6853">
        <f t="shared" si="118"/>
        <v>0</v>
      </c>
    </row>
    <row r="6854" spans="13:15" x14ac:dyDescent="0.25">
      <c r="M6854" s="288" t="b">
        <f>IF(AND(OR('1. Participant &amp; Project Info'!$B$18=index!$F$21,'1. Participant &amp; Project Info'!$B$18=index!$F$22),OR(ISBLANK('2. RPS Generation'!C6864),'2. RPS Generation'!C6864&gt;'1. Participant &amp; Project Info'!$B$38,'2. RPS Generation'!C6864&lt;0)),TRUE,FALSE)</f>
        <v>0</v>
      </c>
      <c r="O6854">
        <f t="shared" si="118"/>
        <v>0</v>
      </c>
    </row>
    <row r="6855" spans="13:15" x14ac:dyDescent="0.25">
      <c r="M6855" s="288" t="b">
        <f>IF(AND(OR('1. Participant &amp; Project Info'!$B$18=index!$F$21,'1. Participant &amp; Project Info'!$B$18=index!$F$22),OR(ISBLANK('2. RPS Generation'!C6865),'2. RPS Generation'!C6865&gt;'1. Participant &amp; Project Info'!$B$38,'2. RPS Generation'!C6865&lt;0)),TRUE,FALSE)</f>
        <v>0</v>
      </c>
      <c r="O6855">
        <f t="shared" si="118"/>
        <v>0</v>
      </c>
    </row>
    <row r="6856" spans="13:15" x14ac:dyDescent="0.25">
      <c r="M6856" s="288" t="b">
        <f>IF(AND(OR('1. Participant &amp; Project Info'!$B$18=index!$F$21,'1. Participant &amp; Project Info'!$B$18=index!$F$22),OR(ISBLANK('2. RPS Generation'!C6866),'2. RPS Generation'!C6866&gt;'1. Participant &amp; Project Info'!$B$38,'2. RPS Generation'!C6866&lt;0)),TRUE,FALSE)</f>
        <v>0</v>
      </c>
      <c r="O6856">
        <f t="shared" si="118"/>
        <v>0</v>
      </c>
    </row>
    <row r="6857" spans="13:15" x14ac:dyDescent="0.25">
      <c r="M6857" s="288" t="b">
        <f>IF(AND(OR('1. Participant &amp; Project Info'!$B$18=index!$F$21,'1. Participant &amp; Project Info'!$B$18=index!$F$22),OR(ISBLANK('2. RPS Generation'!C6867),'2. RPS Generation'!C6867&gt;'1. Participant &amp; Project Info'!$B$38,'2. RPS Generation'!C6867&lt;0)),TRUE,FALSE)</f>
        <v>0</v>
      </c>
      <c r="O6857">
        <f t="shared" si="118"/>
        <v>0</v>
      </c>
    </row>
    <row r="6858" spans="13:15" x14ac:dyDescent="0.25">
      <c r="M6858" s="288" t="b">
        <f>IF(AND(OR('1. Participant &amp; Project Info'!$B$18=index!$F$21,'1. Participant &amp; Project Info'!$B$18=index!$F$22),OR(ISBLANK('2. RPS Generation'!C6868),'2. RPS Generation'!C6868&gt;'1. Participant &amp; Project Info'!$B$38,'2. RPS Generation'!C6868&lt;0)),TRUE,FALSE)</f>
        <v>0</v>
      </c>
      <c r="O6858">
        <f t="shared" si="118"/>
        <v>0</v>
      </c>
    </row>
    <row r="6859" spans="13:15" x14ac:dyDescent="0.25">
      <c r="M6859" s="288" t="b">
        <f>IF(AND(OR('1. Participant &amp; Project Info'!$B$18=index!$F$21,'1. Participant &amp; Project Info'!$B$18=index!$F$22),OR(ISBLANK('2. RPS Generation'!C6869),'2. RPS Generation'!C6869&gt;'1. Participant &amp; Project Info'!$B$38,'2. RPS Generation'!C6869&lt;0)),TRUE,FALSE)</f>
        <v>0</v>
      </c>
      <c r="O6859">
        <f t="shared" si="118"/>
        <v>0</v>
      </c>
    </row>
    <row r="6860" spans="13:15" x14ac:dyDescent="0.25">
      <c r="M6860" s="288" t="b">
        <f>IF(AND(OR('1. Participant &amp; Project Info'!$B$18=index!$F$21,'1. Participant &amp; Project Info'!$B$18=index!$F$22),OR(ISBLANK('2. RPS Generation'!C6870),'2. RPS Generation'!C6870&gt;'1. Participant &amp; Project Info'!$B$38,'2. RPS Generation'!C6870&lt;0)),TRUE,FALSE)</f>
        <v>0</v>
      </c>
      <c r="O6860">
        <f t="shared" si="118"/>
        <v>0</v>
      </c>
    </row>
    <row r="6861" spans="13:15" x14ac:dyDescent="0.25">
      <c r="M6861" s="288" t="b">
        <f>IF(AND(OR('1. Participant &amp; Project Info'!$B$18=index!$F$21,'1. Participant &amp; Project Info'!$B$18=index!$F$22),OR(ISBLANK('2. RPS Generation'!C6871),'2. RPS Generation'!C6871&gt;'1. Participant &amp; Project Info'!$B$38,'2. RPS Generation'!C6871&lt;0)),TRUE,FALSE)</f>
        <v>0</v>
      </c>
      <c r="O6861">
        <f t="shared" si="118"/>
        <v>0</v>
      </c>
    </row>
    <row r="6862" spans="13:15" x14ac:dyDescent="0.25">
      <c r="M6862" s="288" t="b">
        <f>IF(AND(OR('1. Participant &amp; Project Info'!$B$18=index!$F$21,'1. Participant &amp; Project Info'!$B$18=index!$F$22),OR(ISBLANK('2. RPS Generation'!C6872),'2. RPS Generation'!C6872&gt;'1. Participant &amp; Project Info'!$B$38,'2. RPS Generation'!C6872&lt;0)),TRUE,FALSE)</f>
        <v>0</v>
      </c>
      <c r="O6862">
        <f t="shared" si="118"/>
        <v>0</v>
      </c>
    </row>
    <row r="6863" spans="13:15" x14ac:dyDescent="0.25">
      <c r="M6863" s="288" t="b">
        <f>IF(AND(OR('1. Participant &amp; Project Info'!$B$18=index!$F$21,'1. Participant &amp; Project Info'!$B$18=index!$F$22),OR(ISBLANK('2. RPS Generation'!C6873),'2. RPS Generation'!C6873&gt;'1. Participant &amp; Project Info'!$B$38,'2. RPS Generation'!C6873&lt;0)),TRUE,FALSE)</f>
        <v>0</v>
      </c>
      <c r="O6863">
        <f t="shared" si="118"/>
        <v>0</v>
      </c>
    </row>
    <row r="6864" spans="13:15" x14ac:dyDescent="0.25">
      <c r="M6864" s="288" t="b">
        <f>IF(AND(OR('1. Participant &amp; Project Info'!$B$18=index!$F$21,'1. Participant &amp; Project Info'!$B$18=index!$F$22),OR(ISBLANK('2. RPS Generation'!C6874),'2. RPS Generation'!C6874&gt;'1. Participant &amp; Project Info'!$B$38,'2. RPS Generation'!C6874&lt;0)),TRUE,FALSE)</f>
        <v>0</v>
      </c>
      <c r="O6864">
        <f t="shared" si="118"/>
        <v>0</v>
      </c>
    </row>
    <row r="6865" spans="13:15" x14ac:dyDescent="0.25">
      <c r="M6865" s="288" t="b">
        <f>IF(AND(OR('1. Participant &amp; Project Info'!$B$18=index!$F$21,'1. Participant &amp; Project Info'!$B$18=index!$F$22),OR(ISBLANK('2. RPS Generation'!C6875),'2. RPS Generation'!C6875&gt;'1. Participant &amp; Project Info'!$B$38,'2. RPS Generation'!C6875&lt;0)),TRUE,FALSE)</f>
        <v>0</v>
      </c>
      <c r="O6865">
        <f t="shared" si="118"/>
        <v>0</v>
      </c>
    </row>
    <row r="6866" spans="13:15" x14ac:dyDescent="0.25">
      <c r="M6866" s="288" t="b">
        <f>IF(AND(OR('1. Participant &amp; Project Info'!$B$18=index!$F$21,'1. Participant &amp; Project Info'!$B$18=index!$F$22),OR(ISBLANK('2. RPS Generation'!C6876),'2. RPS Generation'!C6876&gt;'1. Participant &amp; Project Info'!$B$38,'2. RPS Generation'!C6876&lt;0)),TRUE,FALSE)</f>
        <v>0</v>
      </c>
      <c r="O6866">
        <f t="shared" si="118"/>
        <v>0</v>
      </c>
    </row>
    <row r="6867" spans="13:15" x14ac:dyDescent="0.25">
      <c r="M6867" s="288" t="b">
        <f>IF(AND(OR('1. Participant &amp; Project Info'!$B$18=index!$F$21,'1. Participant &amp; Project Info'!$B$18=index!$F$22),OR(ISBLANK('2. RPS Generation'!C6877),'2. RPS Generation'!C6877&gt;'1. Participant &amp; Project Info'!$B$38,'2. RPS Generation'!C6877&lt;0)),TRUE,FALSE)</f>
        <v>0</v>
      </c>
      <c r="O6867">
        <f t="shared" si="118"/>
        <v>0</v>
      </c>
    </row>
    <row r="6868" spans="13:15" x14ac:dyDescent="0.25">
      <c r="M6868" s="288" t="b">
        <f>IF(AND(OR('1. Participant &amp; Project Info'!$B$18=index!$F$21,'1. Participant &amp; Project Info'!$B$18=index!$F$22),OR(ISBLANK('2. RPS Generation'!C6878),'2. RPS Generation'!C6878&gt;'1. Participant &amp; Project Info'!$B$38,'2. RPS Generation'!C6878&lt;0)),TRUE,FALSE)</f>
        <v>0</v>
      </c>
      <c r="O6868">
        <f t="shared" si="118"/>
        <v>0</v>
      </c>
    </row>
    <row r="6869" spans="13:15" x14ac:dyDescent="0.25">
      <c r="M6869" s="288" t="b">
        <f>IF(AND(OR('1. Participant &amp; Project Info'!$B$18=index!$F$21,'1. Participant &amp; Project Info'!$B$18=index!$F$22),OR(ISBLANK('2. RPS Generation'!C6879),'2. RPS Generation'!C6879&gt;'1. Participant &amp; Project Info'!$B$38,'2. RPS Generation'!C6879&lt;0)),TRUE,FALSE)</f>
        <v>0</v>
      </c>
      <c r="O6869">
        <f t="shared" si="118"/>
        <v>0</v>
      </c>
    </row>
    <row r="6870" spans="13:15" x14ac:dyDescent="0.25">
      <c r="M6870" s="288" t="b">
        <f>IF(AND(OR('1. Participant &amp; Project Info'!$B$18=index!$F$21,'1. Participant &amp; Project Info'!$B$18=index!$F$22),OR(ISBLANK('2. RPS Generation'!C6880),'2. RPS Generation'!C6880&gt;'1. Participant &amp; Project Info'!$B$38,'2. RPS Generation'!C6880&lt;0)),TRUE,FALSE)</f>
        <v>0</v>
      </c>
      <c r="O6870">
        <f t="shared" si="118"/>
        <v>0</v>
      </c>
    </row>
    <row r="6871" spans="13:15" x14ac:dyDescent="0.25">
      <c r="M6871" s="288" t="b">
        <f>IF(AND(OR('1. Participant &amp; Project Info'!$B$18=index!$F$21,'1. Participant &amp; Project Info'!$B$18=index!$F$22),OR(ISBLANK('2. RPS Generation'!C6881),'2. RPS Generation'!C6881&gt;'1. Participant &amp; Project Info'!$B$38,'2. RPS Generation'!C6881&lt;0)),TRUE,FALSE)</f>
        <v>0</v>
      </c>
      <c r="O6871">
        <f t="shared" si="118"/>
        <v>0</v>
      </c>
    </row>
    <row r="6872" spans="13:15" x14ac:dyDescent="0.25">
      <c r="M6872" s="288" t="b">
        <f>IF(AND(OR('1. Participant &amp; Project Info'!$B$18=index!$F$21,'1. Participant &amp; Project Info'!$B$18=index!$F$22),OR(ISBLANK('2. RPS Generation'!C6882),'2. RPS Generation'!C6882&gt;'1. Participant &amp; Project Info'!$B$38,'2. RPS Generation'!C6882&lt;0)),TRUE,FALSE)</f>
        <v>0</v>
      </c>
      <c r="O6872">
        <f t="shared" si="118"/>
        <v>0</v>
      </c>
    </row>
    <row r="6873" spans="13:15" x14ac:dyDescent="0.25">
      <c r="M6873" s="288" t="b">
        <f>IF(AND(OR('1. Participant &amp; Project Info'!$B$18=index!$F$21,'1. Participant &amp; Project Info'!$B$18=index!$F$22),OR(ISBLANK('2. RPS Generation'!C6883),'2. RPS Generation'!C6883&gt;'1. Participant &amp; Project Info'!$B$38,'2. RPS Generation'!C6883&lt;0)),TRUE,FALSE)</f>
        <v>0</v>
      </c>
      <c r="O6873">
        <f t="shared" si="118"/>
        <v>0</v>
      </c>
    </row>
    <row r="6874" spans="13:15" x14ac:dyDescent="0.25">
      <c r="M6874" s="288" t="b">
        <f>IF(AND(OR('1. Participant &amp; Project Info'!$B$18=index!$F$21,'1. Participant &amp; Project Info'!$B$18=index!$F$22),OR(ISBLANK('2. RPS Generation'!C6884),'2. RPS Generation'!C6884&gt;'1. Participant &amp; Project Info'!$B$38,'2. RPS Generation'!C6884&lt;0)),TRUE,FALSE)</f>
        <v>0</v>
      </c>
      <c r="O6874">
        <f t="shared" si="118"/>
        <v>0</v>
      </c>
    </row>
    <row r="6875" spans="13:15" x14ac:dyDescent="0.25">
      <c r="M6875" s="288" t="b">
        <f>IF(AND(OR('1. Participant &amp; Project Info'!$B$18=index!$F$21,'1. Participant &amp; Project Info'!$B$18=index!$F$22),OR(ISBLANK('2. RPS Generation'!C6885),'2. RPS Generation'!C6885&gt;'1. Participant &amp; Project Info'!$B$38,'2. RPS Generation'!C6885&lt;0)),TRUE,FALSE)</f>
        <v>0</v>
      </c>
      <c r="O6875">
        <f t="shared" si="118"/>
        <v>0</v>
      </c>
    </row>
    <row r="6876" spans="13:15" x14ac:dyDescent="0.25">
      <c r="M6876" s="288" t="b">
        <f>IF(AND(OR('1. Participant &amp; Project Info'!$B$18=index!$F$21,'1. Participant &amp; Project Info'!$B$18=index!$F$22),OR(ISBLANK('2. RPS Generation'!C6886),'2. RPS Generation'!C6886&gt;'1. Participant &amp; Project Info'!$B$38,'2. RPS Generation'!C6886&lt;0)),TRUE,FALSE)</f>
        <v>0</v>
      </c>
      <c r="O6876">
        <f t="shared" si="118"/>
        <v>0</v>
      </c>
    </row>
    <row r="6877" spans="13:15" x14ac:dyDescent="0.25">
      <c r="M6877" s="288" t="b">
        <f>IF(AND(OR('1. Participant &amp; Project Info'!$B$18=index!$F$21,'1. Participant &amp; Project Info'!$B$18=index!$F$22),OR(ISBLANK('2. RPS Generation'!C6887),'2. RPS Generation'!C6887&gt;'1. Participant &amp; Project Info'!$B$38,'2. RPS Generation'!C6887&lt;0)),TRUE,FALSE)</f>
        <v>0</v>
      </c>
      <c r="O6877">
        <f t="shared" si="118"/>
        <v>0</v>
      </c>
    </row>
    <row r="6878" spans="13:15" x14ac:dyDescent="0.25">
      <c r="M6878" s="288" t="b">
        <f>IF(AND(OR('1. Participant &amp; Project Info'!$B$18=index!$F$21,'1. Participant &amp; Project Info'!$B$18=index!$F$22),OR(ISBLANK('2. RPS Generation'!C6888),'2. RPS Generation'!C6888&gt;'1. Participant &amp; Project Info'!$B$38,'2. RPS Generation'!C6888&lt;0)),TRUE,FALSE)</f>
        <v>0</v>
      </c>
      <c r="O6878">
        <f t="shared" si="118"/>
        <v>0</v>
      </c>
    </row>
    <row r="6879" spans="13:15" x14ac:dyDescent="0.25">
      <c r="M6879" s="288" t="b">
        <f>IF(AND(OR('1. Participant &amp; Project Info'!$B$18=index!$F$21,'1. Participant &amp; Project Info'!$B$18=index!$F$22),OR(ISBLANK('2. RPS Generation'!C6889),'2. RPS Generation'!C6889&gt;'1. Participant &amp; Project Info'!$B$38,'2. RPS Generation'!C6889&lt;0)),TRUE,FALSE)</f>
        <v>0</v>
      </c>
      <c r="O6879">
        <f t="shared" si="118"/>
        <v>0</v>
      </c>
    </row>
    <row r="6880" spans="13:15" x14ac:dyDescent="0.25">
      <c r="M6880" s="288" t="b">
        <f>IF(AND(OR('1. Participant &amp; Project Info'!$B$18=index!$F$21,'1. Participant &amp; Project Info'!$B$18=index!$F$22),OR(ISBLANK('2. RPS Generation'!C6890),'2. RPS Generation'!C6890&gt;'1. Participant &amp; Project Info'!$B$38,'2. RPS Generation'!C6890&lt;0)),TRUE,FALSE)</f>
        <v>0</v>
      </c>
      <c r="O6880">
        <f t="shared" si="118"/>
        <v>0</v>
      </c>
    </row>
    <row r="6881" spans="13:15" x14ac:dyDescent="0.25">
      <c r="M6881" s="288" t="b">
        <f>IF(AND(OR('1. Participant &amp; Project Info'!$B$18=index!$F$21,'1. Participant &amp; Project Info'!$B$18=index!$F$22),OR(ISBLANK('2. RPS Generation'!C6891),'2. RPS Generation'!C6891&gt;'1. Participant &amp; Project Info'!$B$38,'2. RPS Generation'!C6891&lt;0)),TRUE,FALSE)</f>
        <v>0</v>
      </c>
      <c r="O6881">
        <f t="shared" si="118"/>
        <v>0</v>
      </c>
    </row>
    <row r="6882" spans="13:15" x14ac:dyDescent="0.25">
      <c r="M6882" s="288" t="b">
        <f>IF(AND(OR('1. Participant &amp; Project Info'!$B$18=index!$F$21,'1. Participant &amp; Project Info'!$B$18=index!$F$22),OR(ISBLANK('2. RPS Generation'!C6892),'2. RPS Generation'!C6892&gt;'1. Participant &amp; Project Info'!$B$38,'2. RPS Generation'!C6892&lt;0)),TRUE,FALSE)</f>
        <v>0</v>
      </c>
      <c r="O6882">
        <f t="shared" si="118"/>
        <v>0</v>
      </c>
    </row>
    <row r="6883" spans="13:15" x14ac:dyDescent="0.25">
      <c r="M6883" s="288" t="b">
        <f>IF(AND(OR('1. Participant &amp; Project Info'!$B$18=index!$F$21,'1. Participant &amp; Project Info'!$B$18=index!$F$22),OR(ISBLANK('2. RPS Generation'!C6893),'2. RPS Generation'!C6893&gt;'1. Participant &amp; Project Info'!$B$38,'2. RPS Generation'!C6893&lt;0)),TRUE,FALSE)</f>
        <v>0</v>
      </c>
      <c r="O6883">
        <f t="shared" si="118"/>
        <v>0</v>
      </c>
    </row>
    <row r="6884" spans="13:15" x14ac:dyDescent="0.25">
      <c r="M6884" s="288" t="b">
        <f>IF(AND(OR('1. Participant &amp; Project Info'!$B$18=index!$F$21,'1. Participant &amp; Project Info'!$B$18=index!$F$22),OR(ISBLANK('2. RPS Generation'!C6894),'2. RPS Generation'!C6894&gt;'1. Participant &amp; Project Info'!$B$38,'2. RPS Generation'!C6894&lt;0)),TRUE,FALSE)</f>
        <v>0</v>
      </c>
      <c r="O6884">
        <f t="shared" si="118"/>
        <v>0</v>
      </c>
    </row>
    <row r="6885" spans="13:15" x14ac:dyDescent="0.25">
      <c r="M6885" s="288" t="b">
        <f>IF(AND(OR('1. Participant &amp; Project Info'!$B$18=index!$F$21,'1. Participant &amp; Project Info'!$B$18=index!$F$22),OR(ISBLANK('2. RPS Generation'!C6895),'2. RPS Generation'!C6895&gt;'1. Participant &amp; Project Info'!$B$38,'2. RPS Generation'!C6895&lt;0)),TRUE,FALSE)</f>
        <v>0</v>
      </c>
      <c r="O6885">
        <f t="shared" si="118"/>
        <v>0</v>
      </c>
    </row>
    <row r="6886" spans="13:15" x14ac:dyDescent="0.25">
      <c r="M6886" s="288" t="b">
        <f>IF(AND(OR('1. Participant &amp; Project Info'!$B$18=index!$F$21,'1. Participant &amp; Project Info'!$B$18=index!$F$22),OR(ISBLANK('2. RPS Generation'!C6896),'2. RPS Generation'!C6896&gt;'1. Participant &amp; Project Info'!$B$38,'2. RPS Generation'!C6896&lt;0)),TRUE,FALSE)</f>
        <v>0</v>
      </c>
      <c r="O6886">
        <f t="shared" si="118"/>
        <v>0</v>
      </c>
    </row>
    <row r="6887" spans="13:15" x14ac:dyDescent="0.25">
      <c r="M6887" s="288" t="b">
        <f>IF(AND(OR('1. Participant &amp; Project Info'!$B$18=index!$F$21,'1. Participant &amp; Project Info'!$B$18=index!$F$22),OR(ISBLANK('2. RPS Generation'!C6897),'2. RPS Generation'!C6897&gt;'1. Participant &amp; Project Info'!$B$38,'2. RPS Generation'!C6897&lt;0)),TRUE,FALSE)</f>
        <v>0</v>
      </c>
      <c r="O6887">
        <f t="shared" si="118"/>
        <v>0</v>
      </c>
    </row>
    <row r="6888" spans="13:15" x14ac:dyDescent="0.25">
      <c r="M6888" s="288" t="b">
        <f>IF(AND(OR('1. Participant &amp; Project Info'!$B$18=index!$F$21,'1. Participant &amp; Project Info'!$B$18=index!$F$22),OR(ISBLANK('2. RPS Generation'!C6898),'2. RPS Generation'!C6898&gt;'1. Participant &amp; Project Info'!$B$38,'2. RPS Generation'!C6898&lt;0)),TRUE,FALSE)</f>
        <v>0</v>
      </c>
      <c r="O6888">
        <f t="shared" si="118"/>
        <v>0</v>
      </c>
    </row>
    <row r="6889" spans="13:15" x14ac:dyDescent="0.25">
      <c r="M6889" s="288" t="b">
        <f>IF(AND(OR('1. Participant &amp; Project Info'!$B$18=index!$F$21,'1. Participant &amp; Project Info'!$B$18=index!$F$22),OR(ISBLANK('2. RPS Generation'!C6899),'2. RPS Generation'!C6899&gt;'1. Participant &amp; Project Info'!$B$38,'2. RPS Generation'!C6899&lt;0)),TRUE,FALSE)</f>
        <v>0</v>
      </c>
      <c r="O6889">
        <f t="shared" si="118"/>
        <v>0</v>
      </c>
    </row>
    <row r="6890" spans="13:15" x14ac:dyDescent="0.25">
      <c r="M6890" s="288" t="b">
        <f>IF(AND(OR('1. Participant &amp; Project Info'!$B$18=index!$F$21,'1. Participant &amp; Project Info'!$B$18=index!$F$22),OR(ISBLANK('2. RPS Generation'!C6900),'2. RPS Generation'!C6900&gt;'1. Participant &amp; Project Info'!$B$38,'2. RPS Generation'!C6900&lt;0)),TRUE,FALSE)</f>
        <v>0</v>
      </c>
      <c r="O6890">
        <f t="shared" si="118"/>
        <v>0</v>
      </c>
    </row>
    <row r="6891" spans="13:15" x14ac:dyDescent="0.25">
      <c r="M6891" s="288" t="b">
        <f>IF(AND(OR('1. Participant &amp; Project Info'!$B$18=index!$F$21,'1. Participant &amp; Project Info'!$B$18=index!$F$22),OR(ISBLANK('2. RPS Generation'!C6901),'2. RPS Generation'!C6901&gt;'1. Participant &amp; Project Info'!$B$38,'2. RPS Generation'!C6901&lt;0)),TRUE,FALSE)</f>
        <v>0</v>
      </c>
      <c r="O6891">
        <f t="shared" si="118"/>
        <v>0</v>
      </c>
    </row>
    <row r="6892" spans="13:15" x14ac:dyDescent="0.25">
      <c r="M6892" s="288" t="b">
        <f>IF(AND(OR('1. Participant &amp; Project Info'!$B$18=index!$F$21,'1. Participant &amp; Project Info'!$B$18=index!$F$22),OR(ISBLANK('2. RPS Generation'!C6902),'2. RPS Generation'!C6902&gt;'1. Participant &amp; Project Info'!$B$38,'2. RPS Generation'!C6902&lt;0)),TRUE,FALSE)</f>
        <v>0</v>
      </c>
      <c r="O6892">
        <f t="shared" si="118"/>
        <v>0</v>
      </c>
    </row>
    <row r="6893" spans="13:15" x14ac:dyDescent="0.25">
      <c r="M6893" s="288" t="b">
        <f>IF(AND(OR('1. Participant &amp; Project Info'!$B$18=index!$F$21,'1. Participant &amp; Project Info'!$B$18=index!$F$22),OR(ISBLANK('2. RPS Generation'!C6903),'2. RPS Generation'!C6903&gt;'1. Participant &amp; Project Info'!$B$38,'2. RPS Generation'!C6903&lt;0)),TRUE,FALSE)</f>
        <v>0</v>
      </c>
      <c r="O6893">
        <f t="shared" si="118"/>
        <v>0</v>
      </c>
    </row>
    <row r="6894" spans="13:15" x14ac:dyDescent="0.25">
      <c r="M6894" s="288" t="b">
        <f>IF(AND(OR('1. Participant &amp; Project Info'!$B$18=index!$F$21,'1. Participant &amp; Project Info'!$B$18=index!$F$22),OR(ISBLANK('2. RPS Generation'!C6904),'2. RPS Generation'!C6904&gt;'1. Participant &amp; Project Info'!$B$38,'2. RPS Generation'!C6904&lt;0)),TRUE,FALSE)</f>
        <v>0</v>
      </c>
      <c r="O6894">
        <f t="shared" ref="O6894:O6957" si="119">--OR(L6894,M6894,N6894)</f>
        <v>0</v>
      </c>
    </row>
    <row r="6895" spans="13:15" x14ac:dyDescent="0.25">
      <c r="M6895" s="288" t="b">
        <f>IF(AND(OR('1. Participant &amp; Project Info'!$B$18=index!$F$21,'1. Participant &amp; Project Info'!$B$18=index!$F$22),OR(ISBLANK('2. RPS Generation'!C6905),'2. RPS Generation'!C6905&gt;'1. Participant &amp; Project Info'!$B$38,'2. RPS Generation'!C6905&lt;0)),TRUE,FALSE)</f>
        <v>0</v>
      </c>
      <c r="O6895">
        <f t="shared" si="119"/>
        <v>0</v>
      </c>
    </row>
    <row r="6896" spans="13:15" x14ac:dyDescent="0.25">
      <c r="M6896" s="288" t="b">
        <f>IF(AND(OR('1. Participant &amp; Project Info'!$B$18=index!$F$21,'1. Participant &amp; Project Info'!$B$18=index!$F$22),OR(ISBLANK('2. RPS Generation'!C6906),'2. RPS Generation'!C6906&gt;'1. Participant &amp; Project Info'!$B$38,'2. RPS Generation'!C6906&lt;0)),TRUE,FALSE)</f>
        <v>0</v>
      </c>
      <c r="O6896">
        <f t="shared" si="119"/>
        <v>0</v>
      </c>
    </row>
    <row r="6897" spans="13:15" x14ac:dyDescent="0.25">
      <c r="M6897" s="288" t="b">
        <f>IF(AND(OR('1. Participant &amp; Project Info'!$B$18=index!$F$21,'1. Participant &amp; Project Info'!$B$18=index!$F$22),OR(ISBLANK('2. RPS Generation'!C6907),'2. RPS Generation'!C6907&gt;'1. Participant &amp; Project Info'!$B$38,'2. RPS Generation'!C6907&lt;0)),TRUE,FALSE)</f>
        <v>0</v>
      </c>
      <c r="O6897">
        <f t="shared" si="119"/>
        <v>0</v>
      </c>
    </row>
    <row r="6898" spans="13:15" x14ac:dyDescent="0.25">
      <c r="M6898" s="288" t="b">
        <f>IF(AND(OR('1. Participant &amp; Project Info'!$B$18=index!$F$21,'1. Participant &amp; Project Info'!$B$18=index!$F$22),OR(ISBLANK('2. RPS Generation'!C6908),'2. RPS Generation'!C6908&gt;'1. Participant &amp; Project Info'!$B$38,'2. RPS Generation'!C6908&lt;0)),TRUE,FALSE)</f>
        <v>0</v>
      </c>
      <c r="O6898">
        <f t="shared" si="119"/>
        <v>0</v>
      </c>
    </row>
    <row r="6899" spans="13:15" x14ac:dyDescent="0.25">
      <c r="M6899" s="288" t="b">
        <f>IF(AND(OR('1. Participant &amp; Project Info'!$B$18=index!$F$21,'1. Participant &amp; Project Info'!$B$18=index!$F$22),OR(ISBLANK('2. RPS Generation'!C6909),'2. RPS Generation'!C6909&gt;'1. Participant &amp; Project Info'!$B$38,'2. RPS Generation'!C6909&lt;0)),TRUE,FALSE)</f>
        <v>0</v>
      </c>
      <c r="O6899">
        <f t="shared" si="119"/>
        <v>0</v>
      </c>
    </row>
    <row r="6900" spans="13:15" x14ac:dyDescent="0.25">
      <c r="M6900" s="288" t="b">
        <f>IF(AND(OR('1. Participant &amp; Project Info'!$B$18=index!$F$21,'1. Participant &amp; Project Info'!$B$18=index!$F$22),OR(ISBLANK('2. RPS Generation'!C6910),'2. RPS Generation'!C6910&gt;'1. Participant &amp; Project Info'!$B$38,'2. RPS Generation'!C6910&lt;0)),TRUE,FALSE)</f>
        <v>0</v>
      </c>
      <c r="O6900">
        <f t="shared" si="119"/>
        <v>0</v>
      </c>
    </row>
    <row r="6901" spans="13:15" x14ac:dyDescent="0.25">
      <c r="M6901" s="288" t="b">
        <f>IF(AND(OR('1. Participant &amp; Project Info'!$B$18=index!$F$21,'1. Participant &amp; Project Info'!$B$18=index!$F$22),OR(ISBLANK('2. RPS Generation'!C6911),'2. RPS Generation'!C6911&gt;'1. Participant &amp; Project Info'!$B$38,'2. RPS Generation'!C6911&lt;0)),TRUE,FALSE)</f>
        <v>0</v>
      </c>
      <c r="O6901">
        <f t="shared" si="119"/>
        <v>0</v>
      </c>
    </row>
    <row r="6902" spans="13:15" x14ac:dyDescent="0.25">
      <c r="M6902" s="288" t="b">
        <f>IF(AND(OR('1. Participant &amp; Project Info'!$B$18=index!$F$21,'1. Participant &amp; Project Info'!$B$18=index!$F$22),OR(ISBLANK('2. RPS Generation'!C6912),'2. RPS Generation'!C6912&gt;'1. Participant &amp; Project Info'!$B$38,'2. RPS Generation'!C6912&lt;0)),TRUE,FALSE)</f>
        <v>0</v>
      </c>
      <c r="O6902">
        <f t="shared" si="119"/>
        <v>0</v>
      </c>
    </row>
    <row r="6903" spans="13:15" x14ac:dyDescent="0.25">
      <c r="M6903" s="288" t="b">
        <f>IF(AND(OR('1. Participant &amp; Project Info'!$B$18=index!$F$21,'1. Participant &amp; Project Info'!$B$18=index!$F$22),OR(ISBLANK('2. RPS Generation'!C6913),'2. RPS Generation'!C6913&gt;'1. Participant &amp; Project Info'!$B$38,'2. RPS Generation'!C6913&lt;0)),TRUE,FALSE)</f>
        <v>0</v>
      </c>
      <c r="O6903">
        <f t="shared" si="119"/>
        <v>0</v>
      </c>
    </row>
    <row r="6904" spans="13:15" x14ac:dyDescent="0.25">
      <c r="M6904" s="288" t="b">
        <f>IF(AND(OR('1. Participant &amp; Project Info'!$B$18=index!$F$21,'1. Participant &amp; Project Info'!$B$18=index!$F$22),OR(ISBLANK('2. RPS Generation'!C6914),'2. RPS Generation'!C6914&gt;'1. Participant &amp; Project Info'!$B$38,'2. RPS Generation'!C6914&lt;0)),TRUE,FALSE)</f>
        <v>0</v>
      </c>
      <c r="O6904">
        <f t="shared" si="119"/>
        <v>0</v>
      </c>
    </row>
    <row r="6905" spans="13:15" x14ac:dyDescent="0.25">
      <c r="M6905" s="288" t="b">
        <f>IF(AND(OR('1. Participant &amp; Project Info'!$B$18=index!$F$21,'1. Participant &amp; Project Info'!$B$18=index!$F$22),OR(ISBLANK('2. RPS Generation'!C6915),'2. RPS Generation'!C6915&gt;'1. Participant &amp; Project Info'!$B$38,'2. RPS Generation'!C6915&lt;0)),TRUE,FALSE)</f>
        <v>0</v>
      </c>
      <c r="O6905">
        <f t="shared" si="119"/>
        <v>0</v>
      </c>
    </row>
    <row r="6906" spans="13:15" x14ac:dyDescent="0.25">
      <c r="M6906" s="288" t="b">
        <f>IF(AND(OR('1. Participant &amp; Project Info'!$B$18=index!$F$21,'1. Participant &amp; Project Info'!$B$18=index!$F$22),OR(ISBLANK('2. RPS Generation'!C6916),'2. RPS Generation'!C6916&gt;'1. Participant &amp; Project Info'!$B$38,'2. RPS Generation'!C6916&lt;0)),TRUE,FALSE)</f>
        <v>0</v>
      </c>
      <c r="O6906">
        <f t="shared" si="119"/>
        <v>0</v>
      </c>
    </row>
    <row r="6907" spans="13:15" x14ac:dyDescent="0.25">
      <c r="M6907" s="288" t="b">
        <f>IF(AND(OR('1. Participant &amp; Project Info'!$B$18=index!$F$21,'1. Participant &amp; Project Info'!$B$18=index!$F$22),OR(ISBLANK('2. RPS Generation'!C6917),'2. RPS Generation'!C6917&gt;'1. Participant &amp; Project Info'!$B$38,'2. RPS Generation'!C6917&lt;0)),TRUE,FALSE)</f>
        <v>0</v>
      </c>
      <c r="O6907">
        <f t="shared" si="119"/>
        <v>0</v>
      </c>
    </row>
    <row r="6908" spans="13:15" x14ac:dyDescent="0.25">
      <c r="M6908" s="288" t="b">
        <f>IF(AND(OR('1. Participant &amp; Project Info'!$B$18=index!$F$21,'1. Participant &amp; Project Info'!$B$18=index!$F$22),OR(ISBLANK('2. RPS Generation'!C6918),'2. RPS Generation'!C6918&gt;'1. Participant &amp; Project Info'!$B$38,'2. RPS Generation'!C6918&lt;0)),TRUE,FALSE)</f>
        <v>0</v>
      </c>
      <c r="O6908">
        <f t="shared" si="119"/>
        <v>0</v>
      </c>
    </row>
    <row r="6909" spans="13:15" x14ac:dyDescent="0.25">
      <c r="M6909" s="288" t="b">
        <f>IF(AND(OR('1. Participant &amp; Project Info'!$B$18=index!$F$21,'1. Participant &amp; Project Info'!$B$18=index!$F$22),OR(ISBLANK('2. RPS Generation'!C6919),'2. RPS Generation'!C6919&gt;'1. Participant &amp; Project Info'!$B$38,'2. RPS Generation'!C6919&lt;0)),TRUE,FALSE)</f>
        <v>0</v>
      </c>
      <c r="O6909">
        <f t="shared" si="119"/>
        <v>0</v>
      </c>
    </row>
    <row r="6910" spans="13:15" x14ac:dyDescent="0.25">
      <c r="M6910" s="288" t="b">
        <f>IF(AND(OR('1. Participant &amp; Project Info'!$B$18=index!$F$21,'1. Participant &amp; Project Info'!$B$18=index!$F$22),OR(ISBLANK('2. RPS Generation'!C6920),'2. RPS Generation'!C6920&gt;'1. Participant &amp; Project Info'!$B$38,'2. RPS Generation'!C6920&lt;0)),TRUE,FALSE)</f>
        <v>0</v>
      </c>
      <c r="O6910">
        <f t="shared" si="119"/>
        <v>0</v>
      </c>
    </row>
    <row r="6911" spans="13:15" x14ac:dyDescent="0.25">
      <c r="M6911" s="288" t="b">
        <f>IF(AND(OR('1. Participant &amp; Project Info'!$B$18=index!$F$21,'1. Participant &amp; Project Info'!$B$18=index!$F$22),OR(ISBLANK('2. RPS Generation'!C6921),'2. RPS Generation'!C6921&gt;'1. Participant &amp; Project Info'!$B$38,'2. RPS Generation'!C6921&lt;0)),TRUE,FALSE)</f>
        <v>0</v>
      </c>
      <c r="O6911">
        <f t="shared" si="119"/>
        <v>0</v>
      </c>
    </row>
    <row r="6912" spans="13:15" x14ac:dyDescent="0.25">
      <c r="M6912" s="288" t="b">
        <f>IF(AND(OR('1. Participant &amp; Project Info'!$B$18=index!$F$21,'1. Participant &amp; Project Info'!$B$18=index!$F$22),OR(ISBLANK('2. RPS Generation'!C6922),'2. RPS Generation'!C6922&gt;'1. Participant &amp; Project Info'!$B$38,'2. RPS Generation'!C6922&lt;0)),TRUE,FALSE)</f>
        <v>0</v>
      </c>
      <c r="O6912">
        <f t="shared" si="119"/>
        <v>0</v>
      </c>
    </row>
    <row r="6913" spans="13:15" x14ac:dyDescent="0.25">
      <c r="M6913" s="288" t="b">
        <f>IF(AND(OR('1. Participant &amp; Project Info'!$B$18=index!$F$21,'1. Participant &amp; Project Info'!$B$18=index!$F$22),OR(ISBLANK('2. RPS Generation'!C6923),'2. RPS Generation'!C6923&gt;'1. Participant &amp; Project Info'!$B$38,'2. RPS Generation'!C6923&lt;0)),TRUE,FALSE)</f>
        <v>0</v>
      </c>
      <c r="O6913">
        <f t="shared" si="119"/>
        <v>0</v>
      </c>
    </row>
    <row r="6914" spans="13:15" x14ac:dyDescent="0.25">
      <c r="M6914" s="288" t="b">
        <f>IF(AND(OR('1. Participant &amp; Project Info'!$B$18=index!$F$21,'1. Participant &amp; Project Info'!$B$18=index!$F$22),OR(ISBLANK('2. RPS Generation'!C6924),'2. RPS Generation'!C6924&gt;'1. Participant &amp; Project Info'!$B$38,'2. RPS Generation'!C6924&lt;0)),TRUE,FALSE)</f>
        <v>0</v>
      </c>
      <c r="O6914">
        <f t="shared" si="119"/>
        <v>0</v>
      </c>
    </row>
    <row r="6915" spans="13:15" x14ac:dyDescent="0.25">
      <c r="M6915" s="288" t="b">
        <f>IF(AND(OR('1. Participant &amp; Project Info'!$B$18=index!$F$21,'1. Participant &amp; Project Info'!$B$18=index!$F$22),OR(ISBLANK('2. RPS Generation'!C6925),'2. RPS Generation'!C6925&gt;'1. Participant &amp; Project Info'!$B$38,'2. RPS Generation'!C6925&lt;0)),TRUE,FALSE)</f>
        <v>0</v>
      </c>
      <c r="O6915">
        <f t="shared" si="119"/>
        <v>0</v>
      </c>
    </row>
    <row r="6916" spans="13:15" x14ac:dyDescent="0.25">
      <c r="M6916" s="288" t="b">
        <f>IF(AND(OR('1. Participant &amp; Project Info'!$B$18=index!$F$21,'1. Participant &amp; Project Info'!$B$18=index!$F$22),OR(ISBLANK('2. RPS Generation'!C6926),'2. RPS Generation'!C6926&gt;'1. Participant &amp; Project Info'!$B$38,'2. RPS Generation'!C6926&lt;0)),TRUE,FALSE)</f>
        <v>0</v>
      </c>
      <c r="O6916">
        <f t="shared" si="119"/>
        <v>0</v>
      </c>
    </row>
    <row r="6917" spans="13:15" x14ac:dyDescent="0.25">
      <c r="M6917" s="288" t="b">
        <f>IF(AND(OR('1. Participant &amp; Project Info'!$B$18=index!$F$21,'1. Participant &amp; Project Info'!$B$18=index!$F$22),OR(ISBLANK('2. RPS Generation'!C6927),'2. RPS Generation'!C6927&gt;'1. Participant &amp; Project Info'!$B$38,'2. RPS Generation'!C6927&lt;0)),TRUE,FALSE)</f>
        <v>0</v>
      </c>
      <c r="O6917">
        <f t="shared" si="119"/>
        <v>0</v>
      </c>
    </row>
    <row r="6918" spans="13:15" x14ac:dyDescent="0.25">
      <c r="M6918" s="288" t="b">
        <f>IF(AND(OR('1. Participant &amp; Project Info'!$B$18=index!$F$21,'1. Participant &amp; Project Info'!$B$18=index!$F$22),OR(ISBLANK('2. RPS Generation'!C6928),'2. RPS Generation'!C6928&gt;'1. Participant &amp; Project Info'!$B$38,'2. RPS Generation'!C6928&lt;0)),TRUE,FALSE)</f>
        <v>0</v>
      </c>
      <c r="O6918">
        <f t="shared" si="119"/>
        <v>0</v>
      </c>
    </row>
    <row r="6919" spans="13:15" x14ac:dyDescent="0.25">
      <c r="M6919" s="288" t="b">
        <f>IF(AND(OR('1. Participant &amp; Project Info'!$B$18=index!$F$21,'1. Participant &amp; Project Info'!$B$18=index!$F$22),OR(ISBLANK('2. RPS Generation'!C6929),'2. RPS Generation'!C6929&gt;'1. Participant &amp; Project Info'!$B$38,'2. RPS Generation'!C6929&lt;0)),TRUE,FALSE)</f>
        <v>0</v>
      </c>
      <c r="O6919">
        <f t="shared" si="119"/>
        <v>0</v>
      </c>
    </row>
    <row r="6920" spans="13:15" x14ac:dyDescent="0.25">
      <c r="M6920" s="288" t="b">
        <f>IF(AND(OR('1. Participant &amp; Project Info'!$B$18=index!$F$21,'1. Participant &amp; Project Info'!$B$18=index!$F$22),OR(ISBLANK('2. RPS Generation'!C6930),'2. RPS Generation'!C6930&gt;'1. Participant &amp; Project Info'!$B$38,'2. RPS Generation'!C6930&lt;0)),TRUE,FALSE)</f>
        <v>0</v>
      </c>
      <c r="O6920">
        <f t="shared" si="119"/>
        <v>0</v>
      </c>
    </row>
    <row r="6921" spans="13:15" x14ac:dyDescent="0.25">
      <c r="M6921" s="288" t="b">
        <f>IF(AND(OR('1. Participant &amp; Project Info'!$B$18=index!$F$21,'1. Participant &amp; Project Info'!$B$18=index!$F$22),OR(ISBLANK('2. RPS Generation'!C6931),'2. RPS Generation'!C6931&gt;'1. Participant &amp; Project Info'!$B$38,'2. RPS Generation'!C6931&lt;0)),TRUE,FALSE)</f>
        <v>0</v>
      </c>
      <c r="O6921">
        <f t="shared" si="119"/>
        <v>0</v>
      </c>
    </row>
    <row r="6922" spans="13:15" x14ac:dyDescent="0.25">
      <c r="M6922" s="288" t="b">
        <f>IF(AND(OR('1. Participant &amp; Project Info'!$B$18=index!$F$21,'1. Participant &amp; Project Info'!$B$18=index!$F$22),OR(ISBLANK('2. RPS Generation'!C6932),'2. RPS Generation'!C6932&gt;'1. Participant &amp; Project Info'!$B$38,'2. RPS Generation'!C6932&lt;0)),TRUE,FALSE)</f>
        <v>0</v>
      </c>
      <c r="O6922">
        <f t="shared" si="119"/>
        <v>0</v>
      </c>
    </row>
    <row r="6923" spans="13:15" x14ac:dyDescent="0.25">
      <c r="M6923" s="288" t="b">
        <f>IF(AND(OR('1. Participant &amp; Project Info'!$B$18=index!$F$21,'1. Participant &amp; Project Info'!$B$18=index!$F$22),OR(ISBLANK('2. RPS Generation'!C6933),'2. RPS Generation'!C6933&gt;'1. Participant &amp; Project Info'!$B$38,'2. RPS Generation'!C6933&lt;0)),TRUE,FALSE)</f>
        <v>0</v>
      </c>
      <c r="O6923">
        <f t="shared" si="119"/>
        <v>0</v>
      </c>
    </row>
    <row r="6924" spans="13:15" x14ac:dyDescent="0.25">
      <c r="M6924" s="288" t="b">
        <f>IF(AND(OR('1. Participant &amp; Project Info'!$B$18=index!$F$21,'1. Participant &amp; Project Info'!$B$18=index!$F$22),OR(ISBLANK('2. RPS Generation'!C6934),'2. RPS Generation'!C6934&gt;'1. Participant &amp; Project Info'!$B$38,'2. RPS Generation'!C6934&lt;0)),TRUE,FALSE)</f>
        <v>0</v>
      </c>
      <c r="O6924">
        <f t="shared" si="119"/>
        <v>0</v>
      </c>
    </row>
    <row r="6925" spans="13:15" x14ac:dyDescent="0.25">
      <c r="M6925" s="288" t="b">
        <f>IF(AND(OR('1. Participant &amp; Project Info'!$B$18=index!$F$21,'1. Participant &amp; Project Info'!$B$18=index!$F$22),OR(ISBLANK('2. RPS Generation'!C6935),'2. RPS Generation'!C6935&gt;'1. Participant &amp; Project Info'!$B$38,'2. RPS Generation'!C6935&lt;0)),TRUE,FALSE)</f>
        <v>0</v>
      </c>
      <c r="O6925">
        <f t="shared" si="119"/>
        <v>0</v>
      </c>
    </row>
    <row r="6926" spans="13:15" x14ac:dyDescent="0.25">
      <c r="M6926" s="288" t="b">
        <f>IF(AND(OR('1. Participant &amp; Project Info'!$B$18=index!$F$21,'1. Participant &amp; Project Info'!$B$18=index!$F$22),OR(ISBLANK('2. RPS Generation'!C6936),'2. RPS Generation'!C6936&gt;'1. Participant &amp; Project Info'!$B$38,'2. RPS Generation'!C6936&lt;0)),TRUE,FALSE)</f>
        <v>0</v>
      </c>
      <c r="O6926">
        <f t="shared" si="119"/>
        <v>0</v>
      </c>
    </row>
    <row r="6927" spans="13:15" x14ac:dyDescent="0.25">
      <c r="M6927" s="288" t="b">
        <f>IF(AND(OR('1. Participant &amp; Project Info'!$B$18=index!$F$21,'1. Participant &amp; Project Info'!$B$18=index!$F$22),OR(ISBLANK('2. RPS Generation'!C6937),'2. RPS Generation'!C6937&gt;'1. Participant &amp; Project Info'!$B$38,'2. RPS Generation'!C6937&lt;0)),TRUE,FALSE)</f>
        <v>0</v>
      </c>
      <c r="O6927">
        <f t="shared" si="119"/>
        <v>0</v>
      </c>
    </row>
    <row r="6928" spans="13:15" x14ac:dyDescent="0.25">
      <c r="M6928" s="288" t="b">
        <f>IF(AND(OR('1. Participant &amp; Project Info'!$B$18=index!$F$21,'1. Participant &amp; Project Info'!$B$18=index!$F$22),OR(ISBLANK('2. RPS Generation'!C6938),'2. RPS Generation'!C6938&gt;'1. Participant &amp; Project Info'!$B$38,'2. RPS Generation'!C6938&lt;0)),TRUE,FALSE)</f>
        <v>0</v>
      </c>
      <c r="O6928">
        <f t="shared" si="119"/>
        <v>0</v>
      </c>
    </row>
    <row r="6929" spans="13:15" x14ac:dyDescent="0.25">
      <c r="M6929" s="288" t="b">
        <f>IF(AND(OR('1. Participant &amp; Project Info'!$B$18=index!$F$21,'1. Participant &amp; Project Info'!$B$18=index!$F$22),OR(ISBLANK('2. RPS Generation'!C6939),'2. RPS Generation'!C6939&gt;'1. Participant &amp; Project Info'!$B$38,'2. RPS Generation'!C6939&lt;0)),TRUE,FALSE)</f>
        <v>0</v>
      </c>
      <c r="O6929">
        <f t="shared" si="119"/>
        <v>0</v>
      </c>
    </row>
    <row r="6930" spans="13:15" x14ac:dyDescent="0.25">
      <c r="M6930" s="288" t="b">
        <f>IF(AND(OR('1. Participant &amp; Project Info'!$B$18=index!$F$21,'1. Participant &amp; Project Info'!$B$18=index!$F$22),OR(ISBLANK('2. RPS Generation'!C6940),'2. RPS Generation'!C6940&gt;'1. Participant &amp; Project Info'!$B$38,'2. RPS Generation'!C6940&lt;0)),TRUE,FALSE)</f>
        <v>0</v>
      </c>
      <c r="O6930">
        <f t="shared" si="119"/>
        <v>0</v>
      </c>
    </row>
    <row r="6931" spans="13:15" x14ac:dyDescent="0.25">
      <c r="M6931" s="288" t="b">
        <f>IF(AND(OR('1. Participant &amp; Project Info'!$B$18=index!$F$21,'1. Participant &amp; Project Info'!$B$18=index!$F$22),OR(ISBLANK('2. RPS Generation'!C6941),'2. RPS Generation'!C6941&gt;'1. Participant &amp; Project Info'!$B$38,'2. RPS Generation'!C6941&lt;0)),TRUE,FALSE)</f>
        <v>0</v>
      </c>
      <c r="O6931">
        <f t="shared" si="119"/>
        <v>0</v>
      </c>
    </row>
    <row r="6932" spans="13:15" x14ac:dyDescent="0.25">
      <c r="M6932" s="288" t="b">
        <f>IF(AND(OR('1. Participant &amp; Project Info'!$B$18=index!$F$21,'1. Participant &amp; Project Info'!$B$18=index!$F$22),OR(ISBLANK('2. RPS Generation'!C6942),'2. RPS Generation'!C6942&gt;'1. Participant &amp; Project Info'!$B$38,'2. RPS Generation'!C6942&lt;0)),TRUE,FALSE)</f>
        <v>0</v>
      </c>
      <c r="O6932">
        <f t="shared" si="119"/>
        <v>0</v>
      </c>
    </row>
    <row r="6933" spans="13:15" x14ac:dyDescent="0.25">
      <c r="M6933" s="288" t="b">
        <f>IF(AND(OR('1. Participant &amp; Project Info'!$B$18=index!$F$21,'1. Participant &amp; Project Info'!$B$18=index!$F$22),OR(ISBLANK('2. RPS Generation'!C6943),'2. RPS Generation'!C6943&gt;'1. Participant &amp; Project Info'!$B$38,'2. RPS Generation'!C6943&lt;0)),TRUE,FALSE)</f>
        <v>0</v>
      </c>
      <c r="O6933">
        <f t="shared" si="119"/>
        <v>0</v>
      </c>
    </row>
    <row r="6934" spans="13:15" x14ac:dyDescent="0.25">
      <c r="M6934" s="288" t="b">
        <f>IF(AND(OR('1. Participant &amp; Project Info'!$B$18=index!$F$21,'1. Participant &amp; Project Info'!$B$18=index!$F$22),OR(ISBLANK('2. RPS Generation'!C6944),'2. RPS Generation'!C6944&gt;'1. Participant &amp; Project Info'!$B$38,'2. RPS Generation'!C6944&lt;0)),TRUE,FALSE)</f>
        <v>0</v>
      </c>
      <c r="O6934">
        <f t="shared" si="119"/>
        <v>0</v>
      </c>
    </row>
    <row r="6935" spans="13:15" x14ac:dyDescent="0.25">
      <c r="M6935" s="288" t="b">
        <f>IF(AND(OR('1. Participant &amp; Project Info'!$B$18=index!$F$21,'1. Participant &amp; Project Info'!$B$18=index!$F$22),OR(ISBLANK('2. RPS Generation'!C6945),'2. RPS Generation'!C6945&gt;'1. Participant &amp; Project Info'!$B$38,'2. RPS Generation'!C6945&lt;0)),TRUE,FALSE)</f>
        <v>0</v>
      </c>
      <c r="O6935">
        <f t="shared" si="119"/>
        <v>0</v>
      </c>
    </row>
    <row r="6936" spans="13:15" x14ac:dyDescent="0.25">
      <c r="M6936" s="288" t="b">
        <f>IF(AND(OR('1. Participant &amp; Project Info'!$B$18=index!$F$21,'1. Participant &amp; Project Info'!$B$18=index!$F$22),OR(ISBLANK('2. RPS Generation'!C6946),'2. RPS Generation'!C6946&gt;'1. Participant &amp; Project Info'!$B$38,'2. RPS Generation'!C6946&lt;0)),TRUE,FALSE)</f>
        <v>0</v>
      </c>
      <c r="O6936">
        <f t="shared" si="119"/>
        <v>0</v>
      </c>
    </row>
    <row r="6937" spans="13:15" x14ac:dyDescent="0.25">
      <c r="M6937" s="288" t="b">
        <f>IF(AND(OR('1. Participant &amp; Project Info'!$B$18=index!$F$21,'1. Participant &amp; Project Info'!$B$18=index!$F$22),OR(ISBLANK('2. RPS Generation'!C6947),'2. RPS Generation'!C6947&gt;'1. Participant &amp; Project Info'!$B$38,'2. RPS Generation'!C6947&lt;0)),TRUE,FALSE)</f>
        <v>0</v>
      </c>
      <c r="O6937">
        <f t="shared" si="119"/>
        <v>0</v>
      </c>
    </row>
    <row r="6938" spans="13:15" x14ac:dyDescent="0.25">
      <c r="M6938" s="288" t="b">
        <f>IF(AND(OR('1. Participant &amp; Project Info'!$B$18=index!$F$21,'1. Participant &amp; Project Info'!$B$18=index!$F$22),OR(ISBLANK('2. RPS Generation'!C6948),'2. RPS Generation'!C6948&gt;'1. Participant &amp; Project Info'!$B$38,'2. RPS Generation'!C6948&lt;0)),TRUE,FALSE)</f>
        <v>0</v>
      </c>
      <c r="O6938">
        <f t="shared" si="119"/>
        <v>0</v>
      </c>
    </row>
    <row r="6939" spans="13:15" x14ac:dyDescent="0.25">
      <c r="M6939" s="288" t="b">
        <f>IF(AND(OR('1. Participant &amp; Project Info'!$B$18=index!$F$21,'1. Participant &amp; Project Info'!$B$18=index!$F$22),OR(ISBLANK('2. RPS Generation'!C6949),'2. RPS Generation'!C6949&gt;'1. Participant &amp; Project Info'!$B$38,'2. RPS Generation'!C6949&lt;0)),TRUE,FALSE)</f>
        <v>0</v>
      </c>
      <c r="O6939">
        <f t="shared" si="119"/>
        <v>0</v>
      </c>
    </row>
    <row r="6940" spans="13:15" x14ac:dyDescent="0.25">
      <c r="M6940" s="288" t="b">
        <f>IF(AND(OR('1. Participant &amp; Project Info'!$B$18=index!$F$21,'1. Participant &amp; Project Info'!$B$18=index!$F$22),OR(ISBLANK('2. RPS Generation'!C6950),'2. RPS Generation'!C6950&gt;'1. Participant &amp; Project Info'!$B$38,'2. RPS Generation'!C6950&lt;0)),TRUE,FALSE)</f>
        <v>0</v>
      </c>
      <c r="O6940">
        <f t="shared" si="119"/>
        <v>0</v>
      </c>
    </row>
    <row r="6941" spans="13:15" x14ac:dyDescent="0.25">
      <c r="M6941" s="288" t="b">
        <f>IF(AND(OR('1. Participant &amp; Project Info'!$B$18=index!$F$21,'1. Participant &amp; Project Info'!$B$18=index!$F$22),OR(ISBLANK('2. RPS Generation'!C6951),'2. RPS Generation'!C6951&gt;'1. Participant &amp; Project Info'!$B$38,'2. RPS Generation'!C6951&lt;0)),TRUE,FALSE)</f>
        <v>0</v>
      </c>
      <c r="O6941">
        <f t="shared" si="119"/>
        <v>0</v>
      </c>
    </row>
    <row r="6942" spans="13:15" x14ac:dyDescent="0.25">
      <c r="M6942" s="288" t="b">
        <f>IF(AND(OR('1. Participant &amp; Project Info'!$B$18=index!$F$21,'1. Participant &amp; Project Info'!$B$18=index!$F$22),OR(ISBLANK('2. RPS Generation'!C6952),'2. RPS Generation'!C6952&gt;'1. Participant &amp; Project Info'!$B$38,'2. RPS Generation'!C6952&lt;0)),TRUE,FALSE)</f>
        <v>0</v>
      </c>
      <c r="O6942">
        <f t="shared" si="119"/>
        <v>0</v>
      </c>
    </row>
    <row r="6943" spans="13:15" x14ac:dyDescent="0.25">
      <c r="M6943" s="288" t="b">
        <f>IF(AND(OR('1. Participant &amp; Project Info'!$B$18=index!$F$21,'1. Participant &amp; Project Info'!$B$18=index!$F$22),OR(ISBLANK('2. RPS Generation'!C6953),'2. RPS Generation'!C6953&gt;'1. Participant &amp; Project Info'!$B$38,'2. RPS Generation'!C6953&lt;0)),TRUE,FALSE)</f>
        <v>0</v>
      </c>
      <c r="O6943">
        <f t="shared" si="119"/>
        <v>0</v>
      </c>
    </row>
    <row r="6944" spans="13:15" x14ac:dyDescent="0.25">
      <c r="M6944" s="288" t="b">
        <f>IF(AND(OR('1. Participant &amp; Project Info'!$B$18=index!$F$21,'1. Participant &amp; Project Info'!$B$18=index!$F$22),OR(ISBLANK('2. RPS Generation'!C6954),'2. RPS Generation'!C6954&gt;'1. Participant &amp; Project Info'!$B$38,'2. RPS Generation'!C6954&lt;0)),TRUE,FALSE)</f>
        <v>0</v>
      </c>
      <c r="O6944">
        <f t="shared" si="119"/>
        <v>0</v>
      </c>
    </row>
    <row r="6945" spans="13:15" x14ac:dyDescent="0.25">
      <c r="M6945" s="288" t="b">
        <f>IF(AND(OR('1. Participant &amp; Project Info'!$B$18=index!$F$21,'1. Participant &amp; Project Info'!$B$18=index!$F$22),OR(ISBLANK('2. RPS Generation'!C6955),'2. RPS Generation'!C6955&gt;'1. Participant &amp; Project Info'!$B$38,'2. RPS Generation'!C6955&lt;0)),TRUE,FALSE)</f>
        <v>0</v>
      </c>
      <c r="O6945">
        <f t="shared" si="119"/>
        <v>0</v>
      </c>
    </row>
    <row r="6946" spans="13:15" x14ac:dyDescent="0.25">
      <c r="M6946" s="288" t="b">
        <f>IF(AND(OR('1. Participant &amp; Project Info'!$B$18=index!$F$21,'1. Participant &amp; Project Info'!$B$18=index!$F$22),OR(ISBLANK('2. RPS Generation'!C6956),'2. RPS Generation'!C6956&gt;'1. Participant &amp; Project Info'!$B$38,'2. RPS Generation'!C6956&lt;0)),TRUE,FALSE)</f>
        <v>0</v>
      </c>
      <c r="O6946">
        <f t="shared" si="119"/>
        <v>0</v>
      </c>
    </row>
    <row r="6947" spans="13:15" x14ac:dyDescent="0.25">
      <c r="M6947" s="288" t="b">
        <f>IF(AND(OR('1. Participant &amp; Project Info'!$B$18=index!$F$21,'1. Participant &amp; Project Info'!$B$18=index!$F$22),OR(ISBLANK('2. RPS Generation'!C6957),'2. RPS Generation'!C6957&gt;'1. Participant &amp; Project Info'!$B$38,'2. RPS Generation'!C6957&lt;0)),TRUE,FALSE)</f>
        <v>0</v>
      </c>
      <c r="O6947">
        <f t="shared" si="119"/>
        <v>0</v>
      </c>
    </row>
    <row r="6948" spans="13:15" x14ac:dyDescent="0.25">
      <c r="M6948" s="288" t="b">
        <f>IF(AND(OR('1. Participant &amp; Project Info'!$B$18=index!$F$21,'1. Participant &amp; Project Info'!$B$18=index!$F$22),OR(ISBLANK('2. RPS Generation'!C6958),'2. RPS Generation'!C6958&gt;'1. Participant &amp; Project Info'!$B$38,'2. RPS Generation'!C6958&lt;0)),TRUE,FALSE)</f>
        <v>0</v>
      </c>
      <c r="O6948">
        <f t="shared" si="119"/>
        <v>0</v>
      </c>
    </row>
    <row r="6949" spans="13:15" x14ac:dyDescent="0.25">
      <c r="M6949" s="288" t="b">
        <f>IF(AND(OR('1. Participant &amp; Project Info'!$B$18=index!$F$21,'1. Participant &amp; Project Info'!$B$18=index!$F$22),OR(ISBLANK('2. RPS Generation'!C6959),'2. RPS Generation'!C6959&gt;'1. Participant &amp; Project Info'!$B$38,'2. RPS Generation'!C6959&lt;0)),TRUE,FALSE)</f>
        <v>0</v>
      </c>
      <c r="O6949">
        <f t="shared" si="119"/>
        <v>0</v>
      </c>
    </row>
    <row r="6950" spans="13:15" x14ac:dyDescent="0.25">
      <c r="M6950" s="288" t="b">
        <f>IF(AND(OR('1. Participant &amp; Project Info'!$B$18=index!$F$21,'1. Participant &amp; Project Info'!$B$18=index!$F$22),OR(ISBLANK('2. RPS Generation'!C6960),'2. RPS Generation'!C6960&gt;'1. Participant &amp; Project Info'!$B$38,'2. RPS Generation'!C6960&lt;0)),TRUE,FALSE)</f>
        <v>0</v>
      </c>
      <c r="O6950">
        <f t="shared" si="119"/>
        <v>0</v>
      </c>
    </row>
    <row r="6951" spans="13:15" x14ac:dyDescent="0.25">
      <c r="M6951" s="288" t="b">
        <f>IF(AND(OR('1. Participant &amp; Project Info'!$B$18=index!$F$21,'1. Participant &amp; Project Info'!$B$18=index!$F$22),OR(ISBLANK('2. RPS Generation'!C6961),'2. RPS Generation'!C6961&gt;'1. Participant &amp; Project Info'!$B$38,'2. RPS Generation'!C6961&lt;0)),TRUE,FALSE)</f>
        <v>0</v>
      </c>
      <c r="O6951">
        <f t="shared" si="119"/>
        <v>0</v>
      </c>
    </row>
    <row r="6952" spans="13:15" x14ac:dyDescent="0.25">
      <c r="M6952" s="288" t="b">
        <f>IF(AND(OR('1. Participant &amp; Project Info'!$B$18=index!$F$21,'1. Participant &amp; Project Info'!$B$18=index!$F$22),OR(ISBLANK('2. RPS Generation'!C6962),'2. RPS Generation'!C6962&gt;'1. Participant &amp; Project Info'!$B$38,'2. RPS Generation'!C6962&lt;0)),TRUE,FALSE)</f>
        <v>0</v>
      </c>
      <c r="O6952">
        <f t="shared" si="119"/>
        <v>0</v>
      </c>
    </row>
    <row r="6953" spans="13:15" x14ac:dyDescent="0.25">
      <c r="M6953" s="288" t="b">
        <f>IF(AND(OR('1. Participant &amp; Project Info'!$B$18=index!$F$21,'1. Participant &amp; Project Info'!$B$18=index!$F$22),OR(ISBLANK('2. RPS Generation'!C6963),'2. RPS Generation'!C6963&gt;'1. Participant &amp; Project Info'!$B$38,'2. RPS Generation'!C6963&lt;0)),TRUE,FALSE)</f>
        <v>0</v>
      </c>
      <c r="O6953">
        <f t="shared" si="119"/>
        <v>0</v>
      </c>
    </row>
    <row r="6954" spans="13:15" x14ac:dyDescent="0.25">
      <c r="M6954" s="288" t="b">
        <f>IF(AND(OR('1. Participant &amp; Project Info'!$B$18=index!$F$21,'1. Participant &amp; Project Info'!$B$18=index!$F$22),OR(ISBLANK('2. RPS Generation'!C6964),'2. RPS Generation'!C6964&gt;'1. Participant &amp; Project Info'!$B$38,'2. RPS Generation'!C6964&lt;0)),TRUE,FALSE)</f>
        <v>0</v>
      </c>
      <c r="O6954">
        <f t="shared" si="119"/>
        <v>0</v>
      </c>
    </row>
    <row r="6955" spans="13:15" x14ac:dyDescent="0.25">
      <c r="M6955" s="288" t="b">
        <f>IF(AND(OR('1. Participant &amp; Project Info'!$B$18=index!$F$21,'1. Participant &amp; Project Info'!$B$18=index!$F$22),OR(ISBLANK('2. RPS Generation'!C6965),'2. RPS Generation'!C6965&gt;'1. Participant &amp; Project Info'!$B$38,'2. RPS Generation'!C6965&lt;0)),TRUE,FALSE)</f>
        <v>0</v>
      </c>
      <c r="O6955">
        <f t="shared" si="119"/>
        <v>0</v>
      </c>
    </row>
    <row r="6956" spans="13:15" x14ac:dyDescent="0.25">
      <c r="M6956" s="288" t="b">
        <f>IF(AND(OR('1. Participant &amp; Project Info'!$B$18=index!$F$21,'1. Participant &amp; Project Info'!$B$18=index!$F$22),OR(ISBLANK('2. RPS Generation'!C6966),'2. RPS Generation'!C6966&gt;'1. Participant &amp; Project Info'!$B$38,'2. RPS Generation'!C6966&lt;0)),TRUE,FALSE)</f>
        <v>0</v>
      </c>
      <c r="O6956">
        <f t="shared" si="119"/>
        <v>0</v>
      </c>
    </row>
    <row r="6957" spans="13:15" x14ac:dyDescent="0.25">
      <c r="M6957" s="288" t="b">
        <f>IF(AND(OR('1. Participant &amp; Project Info'!$B$18=index!$F$21,'1. Participant &amp; Project Info'!$B$18=index!$F$22),OR(ISBLANK('2. RPS Generation'!C6967),'2. RPS Generation'!C6967&gt;'1. Participant &amp; Project Info'!$B$38,'2. RPS Generation'!C6967&lt;0)),TRUE,FALSE)</f>
        <v>0</v>
      </c>
      <c r="O6957">
        <f t="shared" si="119"/>
        <v>0</v>
      </c>
    </row>
    <row r="6958" spans="13:15" x14ac:dyDescent="0.25">
      <c r="M6958" s="288" t="b">
        <f>IF(AND(OR('1. Participant &amp; Project Info'!$B$18=index!$F$21,'1. Participant &amp; Project Info'!$B$18=index!$F$22),OR(ISBLANK('2. RPS Generation'!C6968),'2. RPS Generation'!C6968&gt;'1. Participant &amp; Project Info'!$B$38,'2. RPS Generation'!C6968&lt;0)),TRUE,FALSE)</f>
        <v>0</v>
      </c>
      <c r="O6958">
        <f t="shared" ref="O6958:O7021" si="120">--OR(L6958,M6958,N6958)</f>
        <v>0</v>
      </c>
    </row>
    <row r="6959" spans="13:15" x14ac:dyDescent="0.25">
      <c r="M6959" s="288" t="b">
        <f>IF(AND(OR('1. Participant &amp; Project Info'!$B$18=index!$F$21,'1. Participant &amp; Project Info'!$B$18=index!$F$22),OR(ISBLANK('2. RPS Generation'!C6969),'2. RPS Generation'!C6969&gt;'1. Participant &amp; Project Info'!$B$38,'2. RPS Generation'!C6969&lt;0)),TRUE,FALSE)</f>
        <v>0</v>
      </c>
      <c r="O6959">
        <f t="shared" si="120"/>
        <v>0</v>
      </c>
    </row>
    <row r="6960" spans="13:15" x14ac:dyDescent="0.25">
      <c r="M6960" s="288" t="b">
        <f>IF(AND(OR('1. Participant &amp; Project Info'!$B$18=index!$F$21,'1. Participant &amp; Project Info'!$B$18=index!$F$22),OR(ISBLANK('2. RPS Generation'!C6970),'2. RPS Generation'!C6970&gt;'1. Participant &amp; Project Info'!$B$38,'2. RPS Generation'!C6970&lt;0)),TRUE,FALSE)</f>
        <v>0</v>
      </c>
      <c r="O6960">
        <f t="shared" si="120"/>
        <v>0</v>
      </c>
    </row>
    <row r="6961" spans="13:15" x14ac:dyDescent="0.25">
      <c r="M6961" s="288" t="b">
        <f>IF(AND(OR('1. Participant &amp; Project Info'!$B$18=index!$F$21,'1. Participant &amp; Project Info'!$B$18=index!$F$22),OR(ISBLANK('2. RPS Generation'!C6971),'2. RPS Generation'!C6971&gt;'1. Participant &amp; Project Info'!$B$38,'2. RPS Generation'!C6971&lt;0)),TRUE,FALSE)</f>
        <v>0</v>
      </c>
      <c r="O6961">
        <f t="shared" si="120"/>
        <v>0</v>
      </c>
    </row>
    <row r="6962" spans="13:15" x14ac:dyDescent="0.25">
      <c r="M6962" s="288" t="b">
        <f>IF(AND(OR('1. Participant &amp; Project Info'!$B$18=index!$F$21,'1. Participant &amp; Project Info'!$B$18=index!$F$22),OR(ISBLANK('2. RPS Generation'!C6972),'2. RPS Generation'!C6972&gt;'1. Participant &amp; Project Info'!$B$38,'2. RPS Generation'!C6972&lt;0)),TRUE,FALSE)</f>
        <v>0</v>
      </c>
      <c r="O6962">
        <f t="shared" si="120"/>
        <v>0</v>
      </c>
    </row>
    <row r="6963" spans="13:15" x14ac:dyDescent="0.25">
      <c r="M6963" s="288" t="b">
        <f>IF(AND(OR('1. Participant &amp; Project Info'!$B$18=index!$F$21,'1. Participant &amp; Project Info'!$B$18=index!$F$22),OR(ISBLANK('2. RPS Generation'!C6973),'2. RPS Generation'!C6973&gt;'1. Participant &amp; Project Info'!$B$38,'2. RPS Generation'!C6973&lt;0)),TRUE,FALSE)</f>
        <v>0</v>
      </c>
      <c r="O6963">
        <f t="shared" si="120"/>
        <v>0</v>
      </c>
    </row>
    <row r="6964" spans="13:15" x14ac:dyDescent="0.25">
      <c r="M6964" s="288" t="b">
        <f>IF(AND(OR('1. Participant &amp; Project Info'!$B$18=index!$F$21,'1. Participant &amp; Project Info'!$B$18=index!$F$22),OR(ISBLANK('2. RPS Generation'!C6974),'2. RPS Generation'!C6974&gt;'1. Participant &amp; Project Info'!$B$38,'2. RPS Generation'!C6974&lt;0)),TRUE,FALSE)</f>
        <v>0</v>
      </c>
      <c r="O6964">
        <f t="shared" si="120"/>
        <v>0</v>
      </c>
    </row>
    <row r="6965" spans="13:15" x14ac:dyDescent="0.25">
      <c r="M6965" s="288" t="b">
        <f>IF(AND(OR('1. Participant &amp; Project Info'!$B$18=index!$F$21,'1. Participant &amp; Project Info'!$B$18=index!$F$22),OR(ISBLANK('2. RPS Generation'!C6975),'2. RPS Generation'!C6975&gt;'1. Participant &amp; Project Info'!$B$38,'2. RPS Generation'!C6975&lt;0)),TRUE,FALSE)</f>
        <v>0</v>
      </c>
      <c r="O6965">
        <f t="shared" si="120"/>
        <v>0</v>
      </c>
    </row>
    <row r="6966" spans="13:15" x14ac:dyDescent="0.25">
      <c r="M6966" s="288" t="b">
        <f>IF(AND(OR('1. Participant &amp; Project Info'!$B$18=index!$F$21,'1. Participant &amp; Project Info'!$B$18=index!$F$22),OR(ISBLANK('2. RPS Generation'!C6976),'2. RPS Generation'!C6976&gt;'1. Participant &amp; Project Info'!$B$38,'2. RPS Generation'!C6976&lt;0)),TRUE,FALSE)</f>
        <v>0</v>
      </c>
      <c r="O6966">
        <f t="shared" si="120"/>
        <v>0</v>
      </c>
    </row>
    <row r="6967" spans="13:15" x14ac:dyDescent="0.25">
      <c r="M6967" s="288" t="b">
        <f>IF(AND(OR('1. Participant &amp; Project Info'!$B$18=index!$F$21,'1. Participant &amp; Project Info'!$B$18=index!$F$22),OR(ISBLANK('2. RPS Generation'!C6977),'2. RPS Generation'!C6977&gt;'1. Participant &amp; Project Info'!$B$38,'2. RPS Generation'!C6977&lt;0)),TRUE,FALSE)</f>
        <v>0</v>
      </c>
      <c r="O6967">
        <f t="shared" si="120"/>
        <v>0</v>
      </c>
    </row>
    <row r="6968" spans="13:15" x14ac:dyDescent="0.25">
      <c r="M6968" s="288" t="b">
        <f>IF(AND(OR('1. Participant &amp; Project Info'!$B$18=index!$F$21,'1. Participant &amp; Project Info'!$B$18=index!$F$22),OR(ISBLANK('2. RPS Generation'!C6978),'2. RPS Generation'!C6978&gt;'1. Participant &amp; Project Info'!$B$38,'2. RPS Generation'!C6978&lt;0)),TRUE,FALSE)</f>
        <v>0</v>
      </c>
      <c r="O6968">
        <f t="shared" si="120"/>
        <v>0</v>
      </c>
    </row>
    <row r="6969" spans="13:15" x14ac:dyDescent="0.25">
      <c r="M6969" s="288" t="b">
        <f>IF(AND(OR('1. Participant &amp; Project Info'!$B$18=index!$F$21,'1. Participant &amp; Project Info'!$B$18=index!$F$22),OR(ISBLANK('2. RPS Generation'!C6979),'2. RPS Generation'!C6979&gt;'1. Participant &amp; Project Info'!$B$38,'2. RPS Generation'!C6979&lt;0)),TRUE,FALSE)</f>
        <v>0</v>
      </c>
      <c r="O6969">
        <f t="shared" si="120"/>
        <v>0</v>
      </c>
    </row>
    <row r="6970" spans="13:15" x14ac:dyDescent="0.25">
      <c r="M6970" s="288" t="b">
        <f>IF(AND(OR('1. Participant &amp; Project Info'!$B$18=index!$F$21,'1. Participant &amp; Project Info'!$B$18=index!$F$22),OR(ISBLANK('2. RPS Generation'!C6980),'2. RPS Generation'!C6980&gt;'1. Participant &amp; Project Info'!$B$38,'2. RPS Generation'!C6980&lt;0)),TRUE,FALSE)</f>
        <v>0</v>
      </c>
      <c r="O6970">
        <f t="shared" si="120"/>
        <v>0</v>
      </c>
    </row>
    <row r="6971" spans="13:15" x14ac:dyDescent="0.25">
      <c r="M6971" s="288" t="b">
        <f>IF(AND(OR('1. Participant &amp; Project Info'!$B$18=index!$F$21,'1. Participant &amp; Project Info'!$B$18=index!$F$22),OR(ISBLANK('2. RPS Generation'!C6981),'2. RPS Generation'!C6981&gt;'1. Participant &amp; Project Info'!$B$38,'2. RPS Generation'!C6981&lt;0)),TRUE,FALSE)</f>
        <v>0</v>
      </c>
      <c r="O6971">
        <f t="shared" si="120"/>
        <v>0</v>
      </c>
    </row>
    <row r="6972" spans="13:15" x14ac:dyDescent="0.25">
      <c r="M6972" s="288" t="b">
        <f>IF(AND(OR('1. Participant &amp; Project Info'!$B$18=index!$F$21,'1. Participant &amp; Project Info'!$B$18=index!$F$22),OR(ISBLANK('2. RPS Generation'!C6982),'2. RPS Generation'!C6982&gt;'1. Participant &amp; Project Info'!$B$38,'2. RPS Generation'!C6982&lt;0)),TRUE,FALSE)</f>
        <v>0</v>
      </c>
      <c r="O6972">
        <f t="shared" si="120"/>
        <v>0</v>
      </c>
    </row>
    <row r="6973" spans="13:15" x14ac:dyDescent="0.25">
      <c r="M6973" s="288" t="b">
        <f>IF(AND(OR('1. Participant &amp; Project Info'!$B$18=index!$F$21,'1. Participant &amp; Project Info'!$B$18=index!$F$22),OR(ISBLANK('2. RPS Generation'!C6983),'2. RPS Generation'!C6983&gt;'1. Participant &amp; Project Info'!$B$38,'2. RPS Generation'!C6983&lt;0)),TRUE,FALSE)</f>
        <v>0</v>
      </c>
      <c r="O6973">
        <f t="shared" si="120"/>
        <v>0</v>
      </c>
    </row>
    <row r="6974" spans="13:15" x14ac:dyDescent="0.25">
      <c r="M6974" s="288" t="b">
        <f>IF(AND(OR('1. Participant &amp; Project Info'!$B$18=index!$F$21,'1. Participant &amp; Project Info'!$B$18=index!$F$22),OR(ISBLANK('2. RPS Generation'!C6984),'2. RPS Generation'!C6984&gt;'1. Participant &amp; Project Info'!$B$38,'2. RPS Generation'!C6984&lt;0)),TRUE,FALSE)</f>
        <v>0</v>
      </c>
      <c r="O6974">
        <f t="shared" si="120"/>
        <v>0</v>
      </c>
    </row>
    <row r="6975" spans="13:15" x14ac:dyDescent="0.25">
      <c r="M6975" s="288" t="b">
        <f>IF(AND(OR('1. Participant &amp; Project Info'!$B$18=index!$F$21,'1. Participant &amp; Project Info'!$B$18=index!$F$22),OR(ISBLANK('2. RPS Generation'!C6985),'2. RPS Generation'!C6985&gt;'1. Participant &amp; Project Info'!$B$38,'2. RPS Generation'!C6985&lt;0)),TRUE,FALSE)</f>
        <v>0</v>
      </c>
      <c r="O6975">
        <f t="shared" si="120"/>
        <v>0</v>
      </c>
    </row>
    <row r="6976" spans="13:15" x14ac:dyDescent="0.25">
      <c r="M6976" s="288" t="b">
        <f>IF(AND(OR('1. Participant &amp; Project Info'!$B$18=index!$F$21,'1. Participant &amp; Project Info'!$B$18=index!$F$22),OR(ISBLANK('2. RPS Generation'!C6986),'2. RPS Generation'!C6986&gt;'1. Participant &amp; Project Info'!$B$38,'2. RPS Generation'!C6986&lt;0)),TRUE,FALSE)</f>
        <v>0</v>
      </c>
      <c r="O6976">
        <f t="shared" si="120"/>
        <v>0</v>
      </c>
    </row>
    <row r="6977" spans="13:15" x14ac:dyDescent="0.25">
      <c r="M6977" s="288" t="b">
        <f>IF(AND(OR('1. Participant &amp; Project Info'!$B$18=index!$F$21,'1. Participant &amp; Project Info'!$B$18=index!$F$22),OR(ISBLANK('2. RPS Generation'!C6987),'2. RPS Generation'!C6987&gt;'1. Participant &amp; Project Info'!$B$38,'2. RPS Generation'!C6987&lt;0)),TRUE,FALSE)</f>
        <v>0</v>
      </c>
      <c r="O6977">
        <f t="shared" si="120"/>
        <v>0</v>
      </c>
    </row>
    <row r="6978" spans="13:15" x14ac:dyDescent="0.25">
      <c r="M6978" s="288" t="b">
        <f>IF(AND(OR('1. Participant &amp; Project Info'!$B$18=index!$F$21,'1. Participant &amp; Project Info'!$B$18=index!$F$22),OR(ISBLANK('2. RPS Generation'!C6988),'2. RPS Generation'!C6988&gt;'1. Participant &amp; Project Info'!$B$38,'2. RPS Generation'!C6988&lt;0)),TRUE,FALSE)</f>
        <v>0</v>
      </c>
      <c r="O6978">
        <f t="shared" si="120"/>
        <v>0</v>
      </c>
    </row>
    <row r="6979" spans="13:15" x14ac:dyDescent="0.25">
      <c r="M6979" s="288" t="b">
        <f>IF(AND(OR('1. Participant &amp; Project Info'!$B$18=index!$F$21,'1. Participant &amp; Project Info'!$B$18=index!$F$22),OR(ISBLANK('2. RPS Generation'!C6989),'2. RPS Generation'!C6989&gt;'1. Participant &amp; Project Info'!$B$38,'2. RPS Generation'!C6989&lt;0)),TRUE,FALSE)</f>
        <v>0</v>
      </c>
      <c r="O6979">
        <f t="shared" si="120"/>
        <v>0</v>
      </c>
    </row>
    <row r="6980" spans="13:15" x14ac:dyDescent="0.25">
      <c r="M6980" s="288" t="b">
        <f>IF(AND(OR('1. Participant &amp; Project Info'!$B$18=index!$F$21,'1. Participant &amp; Project Info'!$B$18=index!$F$22),OR(ISBLANK('2. RPS Generation'!C6990),'2. RPS Generation'!C6990&gt;'1. Participant &amp; Project Info'!$B$38,'2. RPS Generation'!C6990&lt;0)),TRUE,FALSE)</f>
        <v>0</v>
      </c>
      <c r="O6980">
        <f t="shared" si="120"/>
        <v>0</v>
      </c>
    </row>
    <row r="6981" spans="13:15" x14ac:dyDescent="0.25">
      <c r="M6981" s="288" t="b">
        <f>IF(AND(OR('1. Participant &amp; Project Info'!$B$18=index!$F$21,'1. Participant &amp; Project Info'!$B$18=index!$F$22),OR(ISBLANK('2. RPS Generation'!C6991),'2. RPS Generation'!C6991&gt;'1. Participant &amp; Project Info'!$B$38,'2. RPS Generation'!C6991&lt;0)),TRUE,FALSE)</f>
        <v>0</v>
      </c>
      <c r="O6981">
        <f t="shared" si="120"/>
        <v>0</v>
      </c>
    </row>
    <row r="6982" spans="13:15" x14ac:dyDescent="0.25">
      <c r="M6982" s="288" t="b">
        <f>IF(AND(OR('1. Participant &amp; Project Info'!$B$18=index!$F$21,'1. Participant &amp; Project Info'!$B$18=index!$F$22),OR(ISBLANK('2. RPS Generation'!C6992),'2. RPS Generation'!C6992&gt;'1. Participant &amp; Project Info'!$B$38,'2. RPS Generation'!C6992&lt;0)),TRUE,FALSE)</f>
        <v>0</v>
      </c>
      <c r="O6982">
        <f t="shared" si="120"/>
        <v>0</v>
      </c>
    </row>
    <row r="6983" spans="13:15" x14ac:dyDescent="0.25">
      <c r="M6983" s="288" t="b">
        <f>IF(AND(OR('1. Participant &amp; Project Info'!$B$18=index!$F$21,'1. Participant &amp; Project Info'!$B$18=index!$F$22),OR(ISBLANK('2. RPS Generation'!C6993),'2. RPS Generation'!C6993&gt;'1. Participant &amp; Project Info'!$B$38,'2. RPS Generation'!C6993&lt;0)),TRUE,FALSE)</f>
        <v>0</v>
      </c>
      <c r="O6983">
        <f t="shared" si="120"/>
        <v>0</v>
      </c>
    </row>
    <row r="6984" spans="13:15" x14ac:dyDescent="0.25">
      <c r="M6984" s="288" t="b">
        <f>IF(AND(OR('1. Participant &amp; Project Info'!$B$18=index!$F$21,'1. Participant &amp; Project Info'!$B$18=index!$F$22),OR(ISBLANK('2. RPS Generation'!C6994),'2. RPS Generation'!C6994&gt;'1. Participant &amp; Project Info'!$B$38,'2. RPS Generation'!C6994&lt;0)),TRUE,FALSE)</f>
        <v>0</v>
      </c>
      <c r="O6984">
        <f t="shared" si="120"/>
        <v>0</v>
      </c>
    </row>
    <row r="6985" spans="13:15" x14ac:dyDescent="0.25">
      <c r="M6985" s="288" t="b">
        <f>IF(AND(OR('1. Participant &amp; Project Info'!$B$18=index!$F$21,'1. Participant &amp; Project Info'!$B$18=index!$F$22),OR(ISBLANK('2. RPS Generation'!C6995),'2. RPS Generation'!C6995&gt;'1. Participant &amp; Project Info'!$B$38,'2. RPS Generation'!C6995&lt;0)),TRUE,FALSE)</f>
        <v>0</v>
      </c>
      <c r="O6985">
        <f t="shared" si="120"/>
        <v>0</v>
      </c>
    </row>
    <row r="6986" spans="13:15" x14ac:dyDescent="0.25">
      <c r="M6986" s="288" t="b">
        <f>IF(AND(OR('1. Participant &amp; Project Info'!$B$18=index!$F$21,'1. Participant &amp; Project Info'!$B$18=index!$F$22),OR(ISBLANK('2. RPS Generation'!C6996),'2. RPS Generation'!C6996&gt;'1. Participant &amp; Project Info'!$B$38,'2. RPS Generation'!C6996&lt;0)),TRUE,FALSE)</f>
        <v>0</v>
      </c>
      <c r="O6986">
        <f t="shared" si="120"/>
        <v>0</v>
      </c>
    </row>
    <row r="6987" spans="13:15" x14ac:dyDescent="0.25">
      <c r="M6987" s="288" t="b">
        <f>IF(AND(OR('1. Participant &amp; Project Info'!$B$18=index!$F$21,'1. Participant &amp; Project Info'!$B$18=index!$F$22),OR(ISBLANK('2. RPS Generation'!C6997),'2. RPS Generation'!C6997&gt;'1. Participant &amp; Project Info'!$B$38,'2. RPS Generation'!C6997&lt;0)),TRUE,FALSE)</f>
        <v>0</v>
      </c>
      <c r="O6987">
        <f t="shared" si="120"/>
        <v>0</v>
      </c>
    </row>
    <row r="6988" spans="13:15" x14ac:dyDescent="0.25">
      <c r="M6988" s="288" t="b">
        <f>IF(AND(OR('1. Participant &amp; Project Info'!$B$18=index!$F$21,'1. Participant &amp; Project Info'!$B$18=index!$F$22),OR(ISBLANK('2. RPS Generation'!C6998),'2. RPS Generation'!C6998&gt;'1. Participant &amp; Project Info'!$B$38,'2. RPS Generation'!C6998&lt;0)),TRUE,FALSE)</f>
        <v>0</v>
      </c>
      <c r="O6988">
        <f t="shared" si="120"/>
        <v>0</v>
      </c>
    </row>
    <row r="6989" spans="13:15" x14ac:dyDescent="0.25">
      <c r="M6989" s="288" t="b">
        <f>IF(AND(OR('1. Participant &amp; Project Info'!$B$18=index!$F$21,'1. Participant &amp; Project Info'!$B$18=index!$F$22),OR(ISBLANK('2. RPS Generation'!C6999),'2. RPS Generation'!C6999&gt;'1. Participant &amp; Project Info'!$B$38,'2. RPS Generation'!C6999&lt;0)),TRUE,FALSE)</f>
        <v>0</v>
      </c>
      <c r="O6989">
        <f t="shared" si="120"/>
        <v>0</v>
      </c>
    </row>
    <row r="6990" spans="13:15" x14ac:dyDescent="0.25">
      <c r="M6990" s="288" t="b">
        <f>IF(AND(OR('1. Participant &amp; Project Info'!$B$18=index!$F$21,'1. Participant &amp; Project Info'!$B$18=index!$F$22),OR(ISBLANK('2. RPS Generation'!C7000),'2. RPS Generation'!C7000&gt;'1. Participant &amp; Project Info'!$B$38,'2. RPS Generation'!C7000&lt;0)),TRUE,FALSE)</f>
        <v>0</v>
      </c>
      <c r="O6990">
        <f t="shared" si="120"/>
        <v>0</v>
      </c>
    </row>
    <row r="6991" spans="13:15" x14ac:dyDescent="0.25">
      <c r="M6991" s="288" t="b">
        <f>IF(AND(OR('1. Participant &amp; Project Info'!$B$18=index!$F$21,'1. Participant &amp; Project Info'!$B$18=index!$F$22),OR(ISBLANK('2. RPS Generation'!C7001),'2. RPS Generation'!C7001&gt;'1. Participant &amp; Project Info'!$B$38,'2. RPS Generation'!C7001&lt;0)),TRUE,FALSE)</f>
        <v>0</v>
      </c>
      <c r="O6991">
        <f t="shared" si="120"/>
        <v>0</v>
      </c>
    </row>
    <row r="6992" spans="13:15" x14ac:dyDescent="0.25">
      <c r="M6992" s="288" t="b">
        <f>IF(AND(OR('1. Participant &amp; Project Info'!$B$18=index!$F$21,'1. Participant &amp; Project Info'!$B$18=index!$F$22),OR(ISBLANK('2. RPS Generation'!C7002),'2. RPS Generation'!C7002&gt;'1. Participant &amp; Project Info'!$B$38,'2. RPS Generation'!C7002&lt;0)),TRUE,FALSE)</f>
        <v>0</v>
      </c>
      <c r="O6992">
        <f t="shared" si="120"/>
        <v>0</v>
      </c>
    </row>
    <row r="6993" spans="13:15" x14ac:dyDescent="0.25">
      <c r="M6993" s="288" t="b">
        <f>IF(AND(OR('1. Participant &amp; Project Info'!$B$18=index!$F$21,'1. Participant &amp; Project Info'!$B$18=index!$F$22),OR(ISBLANK('2. RPS Generation'!C7003),'2. RPS Generation'!C7003&gt;'1. Participant &amp; Project Info'!$B$38,'2. RPS Generation'!C7003&lt;0)),TRUE,FALSE)</f>
        <v>0</v>
      </c>
      <c r="O6993">
        <f t="shared" si="120"/>
        <v>0</v>
      </c>
    </row>
    <row r="6994" spans="13:15" x14ac:dyDescent="0.25">
      <c r="M6994" s="288" t="b">
        <f>IF(AND(OR('1. Participant &amp; Project Info'!$B$18=index!$F$21,'1. Participant &amp; Project Info'!$B$18=index!$F$22),OR(ISBLANK('2. RPS Generation'!C7004),'2. RPS Generation'!C7004&gt;'1. Participant &amp; Project Info'!$B$38,'2. RPS Generation'!C7004&lt;0)),TRUE,FALSE)</f>
        <v>0</v>
      </c>
      <c r="O6994">
        <f t="shared" si="120"/>
        <v>0</v>
      </c>
    </row>
    <row r="6995" spans="13:15" x14ac:dyDescent="0.25">
      <c r="M6995" s="288" t="b">
        <f>IF(AND(OR('1. Participant &amp; Project Info'!$B$18=index!$F$21,'1. Participant &amp; Project Info'!$B$18=index!$F$22),OR(ISBLANK('2. RPS Generation'!C7005),'2. RPS Generation'!C7005&gt;'1. Participant &amp; Project Info'!$B$38,'2. RPS Generation'!C7005&lt;0)),TRUE,FALSE)</f>
        <v>0</v>
      </c>
      <c r="O6995">
        <f t="shared" si="120"/>
        <v>0</v>
      </c>
    </row>
    <row r="6996" spans="13:15" x14ac:dyDescent="0.25">
      <c r="M6996" s="288" t="b">
        <f>IF(AND(OR('1. Participant &amp; Project Info'!$B$18=index!$F$21,'1. Participant &amp; Project Info'!$B$18=index!$F$22),OR(ISBLANK('2. RPS Generation'!C7006),'2. RPS Generation'!C7006&gt;'1. Participant &amp; Project Info'!$B$38,'2. RPS Generation'!C7006&lt;0)),TRUE,FALSE)</f>
        <v>0</v>
      </c>
      <c r="O6996">
        <f t="shared" si="120"/>
        <v>0</v>
      </c>
    </row>
    <row r="6997" spans="13:15" x14ac:dyDescent="0.25">
      <c r="M6997" s="288" t="b">
        <f>IF(AND(OR('1. Participant &amp; Project Info'!$B$18=index!$F$21,'1. Participant &amp; Project Info'!$B$18=index!$F$22),OR(ISBLANK('2. RPS Generation'!C7007),'2. RPS Generation'!C7007&gt;'1. Participant &amp; Project Info'!$B$38,'2. RPS Generation'!C7007&lt;0)),TRUE,FALSE)</f>
        <v>0</v>
      </c>
      <c r="O6997">
        <f t="shared" si="120"/>
        <v>0</v>
      </c>
    </row>
    <row r="6998" spans="13:15" x14ac:dyDescent="0.25">
      <c r="M6998" s="288" t="b">
        <f>IF(AND(OR('1. Participant &amp; Project Info'!$B$18=index!$F$21,'1. Participant &amp; Project Info'!$B$18=index!$F$22),OR(ISBLANK('2. RPS Generation'!C7008),'2. RPS Generation'!C7008&gt;'1. Participant &amp; Project Info'!$B$38,'2. RPS Generation'!C7008&lt;0)),TRUE,FALSE)</f>
        <v>0</v>
      </c>
      <c r="O6998">
        <f t="shared" si="120"/>
        <v>0</v>
      </c>
    </row>
    <row r="6999" spans="13:15" x14ac:dyDescent="0.25">
      <c r="M6999" s="288" t="b">
        <f>IF(AND(OR('1. Participant &amp; Project Info'!$B$18=index!$F$21,'1. Participant &amp; Project Info'!$B$18=index!$F$22),OR(ISBLANK('2. RPS Generation'!C7009),'2. RPS Generation'!C7009&gt;'1. Participant &amp; Project Info'!$B$38,'2. RPS Generation'!C7009&lt;0)),TRUE,FALSE)</f>
        <v>0</v>
      </c>
      <c r="O6999">
        <f t="shared" si="120"/>
        <v>0</v>
      </c>
    </row>
    <row r="7000" spans="13:15" x14ac:dyDescent="0.25">
      <c r="M7000" s="288" t="b">
        <f>IF(AND(OR('1. Participant &amp; Project Info'!$B$18=index!$F$21,'1. Participant &amp; Project Info'!$B$18=index!$F$22),OR(ISBLANK('2. RPS Generation'!C7010),'2. RPS Generation'!C7010&gt;'1. Participant &amp; Project Info'!$B$38,'2. RPS Generation'!C7010&lt;0)),TRUE,FALSE)</f>
        <v>0</v>
      </c>
      <c r="O7000">
        <f t="shared" si="120"/>
        <v>0</v>
      </c>
    </row>
    <row r="7001" spans="13:15" x14ac:dyDescent="0.25">
      <c r="M7001" s="288" t="b">
        <f>IF(AND(OR('1. Participant &amp; Project Info'!$B$18=index!$F$21,'1. Participant &amp; Project Info'!$B$18=index!$F$22),OR(ISBLANK('2. RPS Generation'!C7011),'2. RPS Generation'!C7011&gt;'1. Participant &amp; Project Info'!$B$38,'2. RPS Generation'!C7011&lt;0)),TRUE,FALSE)</f>
        <v>0</v>
      </c>
      <c r="O7001">
        <f t="shared" si="120"/>
        <v>0</v>
      </c>
    </row>
    <row r="7002" spans="13:15" x14ac:dyDescent="0.25">
      <c r="M7002" s="288" t="b">
        <f>IF(AND(OR('1. Participant &amp; Project Info'!$B$18=index!$F$21,'1. Participant &amp; Project Info'!$B$18=index!$F$22),OR(ISBLANK('2. RPS Generation'!C7012),'2. RPS Generation'!C7012&gt;'1. Participant &amp; Project Info'!$B$38,'2. RPS Generation'!C7012&lt;0)),TRUE,FALSE)</f>
        <v>0</v>
      </c>
      <c r="O7002">
        <f t="shared" si="120"/>
        <v>0</v>
      </c>
    </row>
    <row r="7003" spans="13:15" x14ac:dyDescent="0.25">
      <c r="M7003" s="288" t="b">
        <f>IF(AND(OR('1. Participant &amp; Project Info'!$B$18=index!$F$21,'1. Participant &amp; Project Info'!$B$18=index!$F$22),OR(ISBLANK('2. RPS Generation'!C7013),'2. RPS Generation'!C7013&gt;'1. Participant &amp; Project Info'!$B$38,'2. RPS Generation'!C7013&lt;0)),TRUE,FALSE)</f>
        <v>0</v>
      </c>
      <c r="O7003">
        <f t="shared" si="120"/>
        <v>0</v>
      </c>
    </row>
    <row r="7004" spans="13:15" x14ac:dyDescent="0.25">
      <c r="M7004" s="288" t="b">
        <f>IF(AND(OR('1. Participant &amp; Project Info'!$B$18=index!$F$21,'1. Participant &amp; Project Info'!$B$18=index!$F$22),OR(ISBLANK('2. RPS Generation'!C7014),'2. RPS Generation'!C7014&gt;'1. Participant &amp; Project Info'!$B$38,'2. RPS Generation'!C7014&lt;0)),TRUE,FALSE)</f>
        <v>0</v>
      </c>
      <c r="O7004">
        <f t="shared" si="120"/>
        <v>0</v>
      </c>
    </row>
    <row r="7005" spans="13:15" x14ac:dyDescent="0.25">
      <c r="M7005" s="288" t="b">
        <f>IF(AND(OR('1. Participant &amp; Project Info'!$B$18=index!$F$21,'1. Participant &amp; Project Info'!$B$18=index!$F$22),OR(ISBLANK('2. RPS Generation'!C7015),'2. RPS Generation'!C7015&gt;'1. Participant &amp; Project Info'!$B$38,'2. RPS Generation'!C7015&lt;0)),TRUE,FALSE)</f>
        <v>0</v>
      </c>
      <c r="O7005">
        <f t="shared" si="120"/>
        <v>0</v>
      </c>
    </row>
    <row r="7006" spans="13:15" x14ac:dyDescent="0.25">
      <c r="M7006" s="288" t="b">
        <f>IF(AND(OR('1. Participant &amp; Project Info'!$B$18=index!$F$21,'1. Participant &amp; Project Info'!$B$18=index!$F$22),OR(ISBLANK('2. RPS Generation'!C7016),'2. RPS Generation'!C7016&gt;'1. Participant &amp; Project Info'!$B$38,'2. RPS Generation'!C7016&lt;0)),TRUE,FALSE)</f>
        <v>0</v>
      </c>
      <c r="O7006">
        <f t="shared" si="120"/>
        <v>0</v>
      </c>
    </row>
    <row r="7007" spans="13:15" x14ac:dyDescent="0.25">
      <c r="M7007" s="288" t="b">
        <f>IF(AND(OR('1. Participant &amp; Project Info'!$B$18=index!$F$21,'1. Participant &amp; Project Info'!$B$18=index!$F$22),OR(ISBLANK('2. RPS Generation'!C7017),'2. RPS Generation'!C7017&gt;'1. Participant &amp; Project Info'!$B$38,'2. RPS Generation'!C7017&lt;0)),TRUE,FALSE)</f>
        <v>0</v>
      </c>
      <c r="O7007">
        <f t="shared" si="120"/>
        <v>0</v>
      </c>
    </row>
    <row r="7008" spans="13:15" x14ac:dyDescent="0.25">
      <c r="M7008" s="288" t="b">
        <f>IF(AND(OR('1. Participant &amp; Project Info'!$B$18=index!$F$21,'1. Participant &amp; Project Info'!$B$18=index!$F$22),OR(ISBLANK('2. RPS Generation'!C7018),'2. RPS Generation'!C7018&gt;'1. Participant &amp; Project Info'!$B$38,'2. RPS Generation'!C7018&lt;0)),TRUE,FALSE)</f>
        <v>0</v>
      </c>
      <c r="O7008">
        <f t="shared" si="120"/>
        <v>0</v>
      </c>
    </row>
    <row r="7009" spans="13:15" x14ac:dyDescent="0.25">
      <c r="M7009" s="288" t="b">
        <f>IF(AND(OR('1. Participant &amp; Project Info'!$B$18=index!$F$21,'1. Participant &amp; Project Info'!$B$18=index!$F$22),OR(ISBLANK('2. RPS Generation'!C7019),'2. RPS Generation'!C7019&gt;'1. Participant &amp; Project Info'!$B$38,'2. RPS Generation'!C7019&lt;0)),TRUE,FALSE)</f>
        <v>0</v>
      </c>
      <c r="O7009">
        <f t="shared" si="120"/>
        <v>0</v>
      </c>
    </row>
    <row r="7010" spans="13:15" x14ac:dyDescent="0.25">
      <c r="M7010" s="288" t="b">
        <f>IF(AND(OR('1. Participant &amp; Project Info'!$B$18=index!$F$21,'1. Participant &amp; Project Info'!$B$18=index!$F$22),OR(ISBLANK('2. RPS Generation'!C7020),'2. RPS Generation'!C7020&gt;'1. Participant &amp; Project Info'!$B$38,'2. RPS Generation'!C7020&lt;0)),TRUE,FALSE)</f>
        <v>0</v>
      </c>
      <c r="O7010">
        <f t="shared" si="120"/>
        <v>0</v>
      </c>
    </row>
    <row r="7011" spans="13:15" x14ac:dyDescent="0.25">
      <c r="M7011" s="288" t="b">
        <f>IF(AND(OR('1. Participant &amp; Project Info'!$B$18=index!$F$21,'1. Participant &amp; Project Info'!$B$18=index!$F$22),OR(ISBLANK('2. RPS Generation'!C7021),'2. RPS Generation'!C7021&gt;'1. Participant &amp; Project Info'!$B$38,'2. RPS Generation'!C7021&lt;0)),TRUE,FALSE)</f>
        <v>0</v>
      </c>
      <c r="O7011">
        <f t="shared" si="120"/>
        <v>0</v>
      </c>
    </row>
    <row r="7012" spans="13:15" x14ac:dyDescent="0.25">
      <c r="M7012" s="288" t="b">
        <f>IF(AND(OR('1. Participant &amp; Project Info'!$B$18=index!$F$21,'1. Participant &amp; Project Info'!$B$18=index!$F$22),OR(ISBLANK('2. RPS Generation'!C7022),'2. RPS Generation'!C7022&gt;'1. Participant &amp; Project Info'!$B$38,'2. RPS Generation'!C7022&lt;0)),TRUE,FALSE)</f>
        <v>0</v>
      </c>
      <c r="O7012">
        <f t="shared" si="120"/>
        <v>0</v>
      </c>
    </row>
    <row r="7013" spans="13:15" x14ac:dyDescent="0.25">
      <c r="M7013" s="288" t="b">
        <f>IF(AND(OR('1. Participant &amp; Project Info'!$B$18=index!$F$21,'1. Participant &amp; Project Info'!$B$18=index!$F$22),OR(ISBLANK('2. RPS Generation'!C7023),'2. RPS Generation'!C7023&gt;'1. Participant &amp; Project Info'!$B$38,'2. RPS Generation'!C7023&lt;0)),TRUE,FALSE)</f>
        <v>0</v>
      </c>
      <c r="O7013">
        <f t="shared" si="120"/>
        <v>0</v>
      </c>
    </row>
    <row r="7014" spans="13:15" x14ac:dyDescent="0.25">
      <c r="M7014" s="288" t="b">
        <f>IF(AND(OR('1. Participant &amp; Project Info'!$B$18=index!$F$21,'1. Participant &amp; Project Info'!$B$18=index!$F$22),OR(ISBLANK('2. RPS Generation'!C7024),'2. RPS Generation'!C7024&gt;'1. Participant &amp; Project Info'!$B$38,'2. RPS Generation'!C7024&lt;0)),TRUE,FALSE)</f>
        <v>0</v>
      </c>
      <c r="O7014">
        <f t="shared" si="120"/>
        <v>0</v>
      </c>
    </row>
    <row r="7015" spans="13:15" x14ac:dyDescent="0.25">
      <c r="M7015" s="288" t="b">
        <f>IF(AND(OR('1. Participant &amp; Project Info'!$B$18=index!$F$21,'1. Participant &amp; Project Info'!$B$18=index!$F$22),OR(ISBLANK('2. RPS Generation'!C7025),'2. RPS Generation'!C7025&gt;'1. Participant &amp; Project Info'!$B$38,'2. RPS Generation'!C7025&lt;0)),TRUE,FALSE)</f>
        <v>0</v>
      </c>
      <c r="O7015">
        <f t="shared" si="120"/>
        <v>0</v>
      </c>
    </row>
    <row r="7016" spans="13:15" x14ac:dyDescent="0.25">
      <c r="M7016" s="288" t="b">
        <f>IF(AND(OR('1. Participant &amp; Project Info'!$B$18=index!$F$21,'1. Participant &amp; Project Info'!$B$18=index!$F$22),OR(ISBLANK('2. RPS Generation'!C7026),'2. RPS Generation'!C7026&gt;'1. Participant &amp; Project Info'!$B$38,'2. RPS Generation'!C7026&lt;0)),TRUE,FALSE)</f>
        <v>0</v>
      </c>
      <c r="O7016">
        <f t="shared" si="120"/>
        <v>0</v>
      </c>
    </row>
    <row r="7017" spans="13:15" x14ac:dyDescent="0.25">
      <c r="M7017" s="288" t="b">
        <f>IF(AND(OR('1. Participant &amp; Project Info'!$B$18=index!$F$21,'1. Participant &amp; Project Info'!$B$18=index!$F$22),OR(ISBLANK('2. RPS Generation'!C7027),'2. RPS Generation'!C7027&gt;'1. Participant &amp; Project Info'!$B$38,'2. RPS Generation'!C7027&lt;0)),TRUE,FALSE)</f>
        <v>0</v>
      </c>
      <c r="O7017">
        <f t="shared" si="120"/>
        <v>0</v>
      </c>
    </row>
    <row r="7018" spans="13:15" x14ac:dyDescent="0.25">
      <c r="M7018" s="288" t="b">
        <f>IF(AND(OR('1. Participant &amp; Project Info'!$B$18=index!$F$21,'1. Participant &amp; Project Info'!$B$18=index!$F$22),OR(ISBLANK('2. RPS Generation'!C7028),'2. RPS Generation'!C7028&gt;'1. Participant &amp; Project Info'!$B$38,'2. RPS Generation'!C7028&lt;0)),TRUE,FALSE)</f>
        <v>0</v>
      </c>
      <c r="O7018">
        <f t="shared" si="120"/>
        <v>0</v>
      </c>
    </row>
    <row r="7019" spans="13:15" x14ac:dyDescent="0.25">
      <c r="M7019" s="288" t="b">
        <f>IF(AND(OR('1. Participant &amp; Project Info'!$B$18=index!$F$21,'1. Participant &amp; Project Info'!$B$18=index!$F$22),OR(ISBLANK('2. RPS Generation'!C7029),'2. RPS Generation'!C7029&gt;'1. Participant &amp; Project Info'!$B$38,'2. RPS Generation'!C7029&lt;0)),TRUE,FALSE)</f>
        <v>0</v>
      </c>
      <c r="O7019">
        <f t="shared" si="120"/>
        <v>0</v>
      </c>
    </row>
    <row r="7020" spans="13:15" x14ac:dyDescent="0.25">
      <c r="M7020" s="288" t="b">
        <f>IF(AND(OR('1. Participant &amp; Project Info'!$B$18=index!$F$21,'1. Participant &amp; Project Info'!$B$18=index!$F$22),OR(ISBLANK('2. RPS Generation'!C7030),'2. RPS Generation'!C7030&gt;'1. Participant &amp; Project Info'!$B$38,'2. RPS Generation'!C7030&lt;0)),TRUE,FALSE)</f>
        <v>0</v>
      </c>
      <c r="O7020">
        <f t="shared" si="120"/>
        <v>0</v>
      </c>
    </row>
    <row r="7021" spans="13:15" x14ac:dyDescent="0.25">
      <c r="M7021" s="288" t="b">
        <f>IF(AND(OR('1. Participant &amp; Project Info'!$B$18=index!$F$21,'1. Participant &amp; Project Info'!$B$18=index!$F$22),OR(ISBLANK('2. RPS Generation'!C7031),'2. RPS Generation'!C7031&gt;'1. Participant &amp; Project Info'!$B$38,'2. RPS Generation'!C7031&lt;0)),TRUE,FALSE)</f>
        <v>0</v>
      </c>
      <c r="O7021">
        <f t="shared" si="120"/>
        <v>0</v>
      </c>
    </row>
    <row r="7022" spans="13:15" x14ac:dyDescent="0.25">
      <c r="M7022" s="288" t="b">
        <f>IF(AND(OR('1. Participant &amp; Project Info'!$B$18=index!$F$21,'1. Participant &amp; Project Info'!$B$18=index!$F$22),OR(ISBLANK('2. RPS Generation'!C7032),'2. RPS Generation'!C7032&gt;'1. Participant &amp; Project Info'!$B$38,'2. RPS Generation'!C7032&lt;0)),TRUE,FALSE)</f>
        <v>0</v>
      </c>
      <c r="O7022">
        <f t="shared" ref="O7022:O7085" si="121">--OR(L7022,M7022,N7022)</f>
        <v>0</v>
      </c>
    </row>
    <row r="7023" spans="13:15" x14ac:dyDescent="0.25">
      <c r="M7023" s="288" t="b">
        <f>IF(AND(OR('1. Participant &amp; Project Info'!$B$18=index!$F$21,'1. Participant &amp; Project Info'!$B$18=index!$F$22),OR(ISBLANK('2. RPS Generation'!C7033),'2. RPS Generation'!C7033&gt;'1. Participant &amp; Project Info'!$B$38,'2. RPS Generation'!C7033&lt;0)),TRUE,FALSE)</f>
        <v>0</v>
      </c>
      <c r="O7023">
        <f t="shared" si="121"/>
        <v>0</v>
      </c>
    </row>
    <row r="7024" spans="13:15" x14ac:dyDescent="0.25">
      <c r="M7024" s="288" t="b">
        <f>IF(AND(OR('1. Participant &amp; Project Info'!$B$18=index!$F$21,'1. Participant &amp; Project Info'!$B$18=index!$F$22),OR(ISBLANK('2. RPS Generation'!C7034),'2. RPS Generation'!C7034&gt;'1. Participant &amp; Project Info'!$B$38,'2. RPS Generation'!C7034&lt;0)),TRUE,FALSE)</f>
        <v>0</v>
      </c>
      <c r="O7024">
        <f t="shared" si="121"/>
        <v>0</v>
      </c>
    </row>
    <row r="7025" spans="13:15" x14ac:dyDescent="0.25">
      <c r="M7025" s="288" t="b">
        <f>IF(AND(OR('1. Participant &amp; Project Info'!$B$18=index!$F$21,'1. Participant &amp; Project Info'!$B$18=index!$F$22),OR(ISBLANK('2. RPS Generation'!C7035),'2. RPS Generation'!C7035&gt;'1. Participant &amp; Project Info'!$B$38,'2. RPS Generation'!C7035&lt;0)),TRUE,FALSE)</f>
        <v>0</v>
      </c>
      <c r="O7025">
        <f t="shared" si="121"/>
        <v>0</v>
      </c>
    </row>
    <row r="7026" spans="13:15" x14ac:dyDescent="0.25">
      <c r="M7026" s="288" t="b">
        <f>IF(AND(OR('1. Participant &amp; Project Info'!$B$18=index!$F$21,'1. Participant &amp; Project Info'!$B$18=index!$F$22),OR(ISBLANK('2. RPS Generation'!C7036),'2. RPS Generation'!C7036&gt;'1. Participant &amp; Project Info'!$B$38,'2. RPS Generation'!C7036&lt;0)),TRUE,FALSE)</f>
        <v>0</v>
      </c>
      <c r="O7026">
        <f t="shared" si="121"/>
        <v>0</v>
      </c>
    </row>
    <row r="7027" spans="13:15" x14ac:dyDescent="0.25">
      <c r="M7027" s="288" t="b">
        <f>IF(AND(OR('1. Participant &amp; Project Info'!$B$18=index!$F$21,'1. Participant &amp; Project Info'!$B$18=index!$F$22),OR(ISBLANK('2. RPS Generation'!C7037),'2. RPS Generation'!C7037&gt;'1. Participant &amp; Project Info'!$B$38,'2. RPS Generation'!C7037&lt;0)),TRUE,FALSE)</f>
        <v>0</v>
      </c>
      <c r="O7027">
        <f t="shared" si="121"/>
        <v>0</v>
      </c>
    </row>
    <row r="7028" spans="13:15" x14ac:dyDescent="0.25">
      <c r="M7028" s="288" t="b">
        <f>IF(AND(OR('1. Participant &amp; Project Info'!$B$18=index!$F$21,'1. Participant &amp; Project Info'!$B$18=index!$F$22),OR(ISBLANK('2. RPS Generation'!C7038),'2. RPS Generation'!C7038&gt;'1. Participant &amp; Project Info'!$B$38,'2. RPS Generation'!C7038&lt;0)),TRUE,FALSE)</f>
        <v>0</v>
      </c>
      <c r="O7028">
        <f t="shared" si="121"/>
        <v>0</v>
      </c>
    </row>
    <row r="7029" spans="13:15" x14ac:dyDescent="0.25">
      <c r="M7029" s="288" t="b">
        <f>IF(AND(OR('1. Participant &amp; Project Info'!$B$18=index!$F$21,'1. Participant &amp; Project Info'!$B$18=index!$F$22),OR(ISBLANK('2. RPS Generation'!C7039),'2. RPS Generation'!C7039&gt;'1. Participant &amp; Project Info'!$B$38,'2. RPS Generation'!C7039&lt;0)),TRUE,FALSE)</f>
        <v>0</v>
      </c>
      <c r="O7029">
        <f t="shared" si="121"/>
        <v>0</v>
      </c>
    </row>
    <row r="7030" spans="13:15" x14ac:dyDescent="0.25">
      <c r="M7030" s="288" t="b">
        <f>IF(AND(OR('1. Participant &amp; Project Info'!$B$18=index!$F$21,'1. Participant &amp; Project Info'!$B$18=index!$F$22),OR(ISBLANK('2. RPS Generation'!C7040),'2. RPS Generation'!C7040&gt;'1. Participant &amp; Project Info'!$B$38,'2. RPS Generation'!C7040&lt;0)),TRUE,FALSE)</f>
        <v>0</v>
      </c>
      <c r="O7030">
        <f t="shared" si="121"/>
        <v>0</v>
      </c>
    </row>
    <row r="7031" spans="13:15" x14ac:dyDescent="0.25">
      <c r="M7031" s="288" t="b">
        <f>IF(AND(OR('1. Participant &amp; Project Info'!$B$18=index!$F$21,'1. Participant &amp; Project Info'!$B$18=index!$F$22),OR(ISBLANK('2. RPS Generation'!C7041),'2. RPS Generation'!C7041&gt;'1. Participant &amp; Project Info'!$B$38,'2. RPS Generation'!C7041&lt;0)),TRUE,FALSE)</f>
        <v>0</v>
      </c>
      <c r="O7031">
        <f t="shared" si="121"/>
        <v>0</v>
      </c>
    </row>
    <row r="7032" spans="13:15" x14ac:dyDescent="0.25">
      <c r="M7032" s="288" t="b">
        <f>IF(AND(OR('1. Participant &amp; Project Info'!$B$18=index!$F$21,'1. Participant &amp; Project Info'!$B$18=index!$F$22),OR(ISBLANK('2. RPS Generation'!C7042),'2. RPS Generation'!C7042&gt;'1. Participant &amp; Project Info'!$B$38,'2. RPS Generation'!C7042&lt;0)),TRUE,FALSE)</f>
        <v>0</v>
      </c>
      <c r="O7032">
        <f t="shared" si="121"/>
        <v>0</v>
      </c>
    </row>
    <row r="7033" spans="13:15" x14ac:dyDescent="0.25">
      <c r="M7033" s="288" t="b">
        <f>IF(AND(OR('1. Participant &amp; Project Info'!$B$18=index!$F$21,'1. Participant &amp; Project Info'!$B$18=index!$F$22),OR(ISBLANK('2. RPS Generation'!C7043),'2. RPS Generation'!C7043&gt;'1. Participant &amp; Project Info'!$B$38,'2. RPS Generation'!C7043&lt;0)),TRUE,FALSE)</f>
        <v>0</v>
      </c>
      <c r="O7033">
        <f t="shared" si="121"/>
        <v>0</v>
      </c>
    </row>
    <row r="7034" spans="13:15" x14ac:dyDescent="0.25">
      <c r="M7034" s="288" t="b">
        <f>IF(AND(OR('1. Participant &amp; Project Info'!$B$18=index!$F$21,'1. Participant &amp; Project Info'!$B$18=index!$F$22),OR(ISBLANK('2. RPS Generation'!C7044),'2. RPS Generation'!C7044&gt;'1. Participant &amp; Project Info'!$B$38,'2. RPS Generation'!C7044&lt;0)),TRUE,FALSE)</f>
        <v>0</v>
      </c>
      <c r="O7034">
        <f t="shared" si="121"/>
        <v>0</v>
      </c>
    </row>
    <row r="7035" spans="13:15" x14ac:dyDescent="0.25">
      <c r="M7035" s="288" t="b">
        <f>IF(AND(OR('1. Participant &amp; Project Info'!$B$18=index!$F$21,'1. Participant &amp; Project Info'!$B$18=index!$F$22),OR(ISBLANK('2. RPS Generation'!C7045),'2. RPS Generation'!C7045&gt;'1. Participant &amp; Project Info'!$B$38,'2. RPS Generation'!C7045&lt;0)),TRUE,FALSE)</f>
        <v>0</v>
      </c>
      <c r="O7035">
        <f t="shared" si="121"/>
        <v>0</v>
      </c>
    </row>
    <row r="7036" spans="13:15" x14ac:dyDescent="0.25">
      <c r="M7036" s="288" t="b">
        <f>IF(AND(OR('1. Participant &amp; Project Info'!$B$18=index!$F$21,'1. Participant &amp; Project Info'!$B$18=index!$F$22),OR(ISBLANK('2. RPS Generation'!C7046),'2. RPS Generation'!C7046&gt;'1. Participant &amp; Project Info'!$B$38,'2. RPS Generation'!C7046&lt;0)),TRUE,FALSE)</f>
        <v>0</v>
      </c>
      <c r="O7036">
        <f t="shared" si="121"/>
        <v>0</v>
      </c>
    </row>
    <row r="7037" spans="13:15" x14ac:dyDescent="0.25">
      <c r="M7037" s="288" t="b">
        <f>IF(AND(OR('1. Participant &amp; Project Info'!$B$18=index!$F$21,'1. Participant &amp; Project Info'!$B$18=index!$F$22),OR(ISBLANK('2. RPS Generation'!C7047),'2. RPS Generation'!C7047&gt;'1. Participant &amp; Project Info'!$B$38,'2. RPS Generation'!C7047&lt;0)),TRUE,FALSE)</f>
        <v>0</v>
      </c>
      <c r="O7037">
        <f t="shared" si="121"/>
        <v>0</v>
      </c>
    </row>
    <row r="7038" spans="13:15" x14ac:dyDescent="0.25">
      <c r="M7038" s="288" t="b">
        <f>IF(AND(OR('1. Participant &amp; Project Info'!$B$18=index!$F$21,'1. Participant &amp; Project Info'!$B$18=index!$F$22),OR(ISBLANK('2. RPS Generation'!C7048),'2. RPS Generation'!C7048&gt;'1. Participant &amp; Project Info'!$B$38,'2. RPS Generation'!C7048&lt;0)),TRUE,FALSE)</f>
        <v>0</v>
      </c>
      <c r="O7038">
        <f t="shared" si="121"/>
        <v>0</v>
      </c>
    </row>
    <row r="7039" spans="13:15" x14ac:dyDescent="0.25">
      <c r="M7039" s="288" t="b">
        <f>IF(AND(OR('1. Participant &amp; Project Info'!$B$18=index!$F$21,'1. Participant &amp; Project Info'!$B$18=index!$F$22),OR(ISBLANK('2. RPS Generation'!C7049),'2. RPS Generation'!C7049&gt;'1. Participant &amp; Project Info'!$B$38,'2. RPS Generation'!C7049&lt;0)),TRUE,FALSE)</f>
        <v>0</v>
      </c>
      <c r="O7039">
        <f t="shared" si="121"/>
        <v>0</v>
      </c>
    </row>
    <row r="7040" spans="13:15" x14ac:dyDescent="0.25">
      <c r="M7040" s="288" t="b">
        <f>IF(AND(OR('1. Participant &amp; Project Info'!$B$18=index!$F$21,'1. Participant &amp; Project Info'!$B$18=index!$F$22),OR(ISBLANK('2. RPS Generation'!C7050),'2. RPS Generation'!C7050&gt;'1. Participant &amp; Project Info'!$B$38,'2. RPS Generation'!C7050&lt;0)),TRUE,FALSE)</f>
        <v>0</v>
      </c>
      <c r="O7040">
        <f t="shared" si="121"/>
        <v>0</v>
      </c>
    </row>
    <row r="7041" spans="13:15" x14ac:dyDescent="0.25">
      <c r="M7041" s="288" t="b">
        <f>IF(AND(OR('1. Participant &amp; Project Info'!$B$18=index!$F$21,'1. Participant &amp; Project Info'!$B$18=index!$F$22),OR(ISBLANK('2. RPS Generation'!C7051),'2. RPS Generation'!C7051&gt;'1. Participant &amp; Project Info'!$B$38,'2. RPS Generation'!C7051&lt;0)),TRUE,FALSE)</f>
        <v>0</v>
      </c>
      <c r="O7041">
        <f t="shared" si="121"/>
        <v>0</v>
      </c>
    </row>
    <row r="7042" spans="13:15" x14ac:dyDescent="0.25">
      <c r="M7042" s="288" t="b">
        <f>IF(AND(OR('1. Participant &amp; Project Info'!$B$18=index!$F$21,'1. Participant &amp; Project Info'!$B$18=index!$F$22),OR(ISBLANK('2. RPS Generation'!C7052),'2. RPS Generation'!C7052&gt;'1. Participant &amp; Project Info'!$B$38,'2. RPS Generation'!C7052&lt;0)),TRUE,FALSE)</f>
        <v>0</v>
      </c>
      <c r="O7042">
        <f t="shared" si="121"/>
        <v>0</v>
      </c>
    </row>
    <row r="7043" spans="13:15" x14ac:dyDescent="0.25">
      <c r="M7043" s="288" t="b">
        <f>IF(AND(OR('1. Participant &amp; Project Info'!$B$18=index!$F$21,'1. Participant &amp; Project Info'!$B$18=index!$F$22),OR(ISBLANK('2. RPS Generation'!C7053),'2. RPS Generation'!C7053&gt;'1. Participant &amp; Project Info'!$B$38,'2. RPS Generation'!C7053&lt;0)),TRUE,FALSE)</f>
        <v>0</v>
      </c>
      <c r="O7043">
        <f t="shared" si="121"/>
        <v>0</v>
      </c>
    </row>
    <row r="7044" spans="13:15" x14ac:dyDescent="0.25">
      <c r="M7044" s="288" t="b">
        <f>IF(AND(OR('1. Participant &amp; Project Info'!$B$18=index!$F$21,'1. Participant &amp; Project Info'!$B$18=index!$F$22),OR(ISBLANK('2. RPS Generation'!C7054),'2. RPS Generation'!C7054&gt;'1. Participant &amp; Project Info'!$B$38,'2. RPS Generation'!C7054&lt;0)),TRUE,FALSE)</f>
        <v>0</v>
      </c>
      <c r="O7044">
        <f t="shared" si="121"/>
        <v>0</v>
      </c>
    </row>
    <row r="7045" spans="13:15" x14ac:dyDescent="0.25">
      <c r="M7045" s="288" t="b">
        <f>IF(AND(OR('1. Participant &amp; Project Info'!$B$18=index!$F$21,'1. Participant &amp; Project Info'!$B$18=index!$F$22),OR(ISBLANK('2. RPS Generation'!C7055),'2. RPS Generation'!C7055&gt;'1. Participant &amp; Project Info'!$B$38,'2. RPS Generation'!C7055&lt;0)),TRUE,FALSE)</f>
        <v>0</v>
      </c>
      <c r="O7045">
        <f t="shared" si="121"/>
        <v>0</v>
      </c>
    </row>
    <row r="7046" spans="13:15" x14ac:dyDescent="0.25">
      <c r="M7046" s="288" t="b">
        <f>IF(AND(OR('1. Participant &amp; Project Info'!$B$18=index!$F$21,'1. Participant &amp; Project Info'!$B$18=index!$F$22),OR(ISBLANK('2. RPS Generation'!C7056),'2. RPS Generation'!C7056&gt;'1. Participant &amp; Project Info'!$B$38,'2. RPS Generation'!C7056&lt;0)),TRUE,FALSE)</f>
        <v>0</v>
      </c>
      <c r="O7046">
        <f t="shared" si="121"/>
        <v>0</v>
      </c>
    </row>
    <row r="7047" spans="13:15" x14ac:dyDescent="0.25">
      <c r="M7047" s="288" t="b">
        <f>IF(AND(OR('1. Participant &amp; Project Info'!$B$18=index!$F$21,'1. Participant &amp; Project Info'!$B$18=index!$F$22),OR(ISBLANK('2. RPS Generation'!C7057),'2. RPS Generation'!C7057&gt;'1. Participant &amp; Project Info'!$B$38,'2. RPS Generation'!C7057&lt;0)),TRUE,FALSE)</f>
        <v>0</v>
      </c>
      <c r="O7047">
        <f t="shared" si="121"/>
        <v>0</v>
      </c>
    </row>
    <row r="7048" spans="13:15" x14ac:dyDescent="0.25">
      <c r="M7048" s="288" t="b">
        <f>IF(AND(OR('1. Participant &amp; Project Info'!$B$18=index!$F$21,'1. Participant &amp; Project Info'!$B$18=index!$F$22),OR(ISBLANK('2. RPS Generation'!C7058),'2. RPS Generation'!C7058&gt;'1. Participant &amp; Project Info'!$B$38,'2. RPS Generation'!C7058&lt;0)),TRUE,FALSE)</f>
        <v>0</v>
      </c>
      <c r="O7048">
        <f t="shared" si="121"/>
        <v>0</v>
      </c>
    </row>
    <row r="7049" spans="13:15" x14ac:dyDescent="0.25">
      <c r="M7049" s="288" t="b">
        <f>IF(AND(OR('1. Participant &amp; Project Info'!$B$18=index!$F$21,'1. Participant &amp; Project Info'!$B$18=index!$F$22),OR(ISBLANK('2. RPS Generation'!C7059),'2. RPS Generation'!C7059&gt;'1. Participant &amp; Project Info'!$B$38,'2. RPS Generation'!C7059&lt;0)),TRUE,FALSE)</f>
        <v>0</v>
      </c>
      <c r="O7049">
        <f t="shared" si="121"/>
        <v>0</v>
      </c>
    </row>
    <row r="7050" spans="13:15" x14ac:dyDescent="0.25">
      <c r="M7050" s="288" t="b">
        <f>IF(AND(OR('1. Participant &amp; Project Info'!$B$18=index!$F$21,'1. Participant &amp; Project Info'!$B$18=index!$F$22),OR(ISBLANK('2. RPS Generation'!C7060),'2. RPS Generation'!C7060&gt;'1. Participant &amp; Project Info'!$B$38,'2. RPS Generation'!C7060&lt;0)),TRUE,FALSE)</f>
        <v>0</v>
      </c>
      <c r="O7050">
        <f t="shared" si="121"/>
        <v>0</v>
      </c>
    </row>
    <row r="7051" spans="13:15" x14ac:dyDescent="0.25">
      <c r="M7051" s="288" t="b">
        <f>IF(AND(OR('1. Participant &amp; Project Info'!$B$18=index!$F$21,'1. Participant &amp; Project Info'!$B$18=index!$F$22),OR(ISBLANK('2. RPS Generation'!C7061),'2. RPS Generation'!C7061&gt;'1. Participant &amp; Project Info'!$B$38,'2. RPS Generation'!C7061&lt;0)),TRUE,FALSE)</f>
        <v>0</v>
      </c>
      <c r="O7051">
        <f t="shared" si="121"/>
        <v>0</v>
      </c>
    </row>
    <row r="7052" spans="13:15" x14ac:dyDescent="0.25">
      <c r="M7052" s="288" t="b">
        <f>IF(AND(OR('1. Participant &amp; Project Info'!$B$18=index!$F$21,'1. Participant &amp; Project Info'!$B$18=index!$F$22),OR(ISBLANK('2. RPS Generation'!C7062),'2. RPS Generation'!C7062&gt;'1. Participant &amp; Project Info'!$B$38,'2. RPS Generation'!C7062&lt;0)),TRUE,FALSE)</f>
        <v>0</v>
      </c>
      <c r="O7052">
        <f t="shared" si="121"/>
        <v>0</v>
      </c>
    </row>
    <row r="7053" spans="13:15" x14ac:dyDescent="0.25">
      <c r="M7053" s="288" t="b">
        <f>IF(AND(OR('1. Participant &amp; Project Info'!$B$18=index!$F$21,'1. Participant &amp; Project Info'!$B$18=index!$F$22),OR(ISBLANK('2. RPS Generation'!C7063),'2. RPS Generation'!C7063&gt;'1. Participant &amp; Project Info'!$B$38,'2. RPS Generation'!C7063&lt;0)),TRUE,FALSE)</f>
        <v>0</v>
      </c>
      <c r="O7053">
        <f t="shared" si="121"/>
        <v>0</v>
      </c>
    </row>
    <row r="7054" spans="13:15" x14ac:dyDescent="0.25">
      <c r="M7054" s="288" t="b">
        <f>IF(AND(OR('1. Participant &amp; Project Info'!$B$18=index!$F$21,'1. Participant &amp; Project Info'!$B$18=index!$F$22),OR(ISBLANK('2. RPS Generation'!C7064),'2. RPS Generation'!C7064&gt;'1. Participant &amp; Project Info'!$B$38,'2. RPS Generation'!C7064&lt;0)),TRUE,FALSE)</f>
        <v>0</v>
      </c>
      <c r="O7054">
        <f t="shared" si="121"/>
        <v>0</v>
      </c>
    </row>
    <row r="7055" spans="13:15" x14ac:dyDescent="0.25">
      <c r="M7055" s="288" t="b">
        <f>IF(AND(OR('1. Participant &amp; Project Info'!$B$18=index!$F$21,'1. Participant &amp; Project Info'!$B$18=index!$F$22),OR(ISBLANK('2. RPS Generation'!C7065),'2. RPS Generation'!C7065&gt;'1. Participant &amp; Project Info'!$B$38,'2. RPS Generation'!C7065&lt;0)),TRUE,FALSE)</f>
        <v>0</v>
      </c>
      <c r="O7055">
        <f t="shared" si="121"/>
        <v>0</v>
      </c>
    </row>
    <row r="7056" spans="13:15" x14ac:dyDescent="0.25">
      <c r="M7056" s="288" t="b">
        <f>IF(AND(OR('1. Participant &amp; Project Info'!$B$18=index!$F$21,'1. Participant &amp; Project Info'!$B$18=index!$F$22),OR(ISBLANK('2. RPS Generation'!C7066),'2. RPS Generation'!C7066&gt;'1. Participant &amp; Project Info'!$B$38,'2. RPS Generation'!C7066&lt;0)),TRUE,FALSE)</f>
        <v>0</v>
      </c>
      <c r="O7056">
        <f t="shared" si="121"/>
        <v>0</v>
      </c>
    </row>
    <row r="7057" spans="13:15" x14ac:dyDescent="0.25">
      <c r="M7057" s="288" t="b">
        <f>IF(AND(OR('1. Participant &amp; Project Info'!$B$18=index!$F$21,'1. Participant &amp; Project Info'!$B$18=index!$F$22),OR(ISBLANK('2. RPS Generation'!C7067),'2. RPS Generation'!C7067&gt;'1. Participant &amp; Project Info'!$B$38,'2. RPS Generation'!C7067&lt;0)),TRUE,FALSE)</f>
        <v>0</v>
      </c>
      <c r="O7057">
        <f t="shared" si="121"/>
        <v>0</v>
      </c>
    </row>
    <row r="7058" spans="13:15" x14ac:dyDescent="0.25">
      <c r="M7058" s="288" t="b">
        <f>IF(AND(OR('1. Participant &amp; Project Info'!$B$18=index!$F$21,'1. Participant &amp; Project Info'!$B$18=index!$F$22),OR(ISBLANK('2. RPS Generation'!C7068),'2. RPS Generation'!C7068&gt;'1. Participant &amp; Project Info'!$B$38,'2. RPS Generation'!C7068&lt;0)),TRUE,FALSE)</f>
        <v>0</v>
      </c>
      <c r="O7058">
        <f t="shared" si="121"/>
        <v>0</v>
      </c>
    </row>
    <row r="7059" spans="13:15" x14ac:dyDescent="0.25">
      <c r="M7059" s="288" t="b">
        <f>IF(AND(OR('1. Participant &amp; Project Info'!$B$18=index!$F$21,'1. Participant &amp; Project Info'!$B$18=index!$F$22),OR(ISBLANK('2. RPS Generation'!C7069),'2. RPS Generation'!C7069&gt;'1. Participant &amp; Project Info'!$B$38,'2. RPS Generation'!C7069&lt;0)),TRUE,FALSE)</f>
        <v>0</v>
      </c>
      <c r="O7059">
        <f t="shared" si="121"/>
        <v>0</v>
      </c>
    </row>
    <row r="7060" spans="13:15" x14ac:dyDescent="0.25">
      <c r="M7060" s="288" t="b">
        <f>IF(AND(OR('1. Participant &amp; Project Info'!$B$18=index!$F$21,'1. Participant &amp; Project Info'!$B$18=index!$F$22),OR(ISBLANK('2. RPS Generation'!C7070),'2. RPS Generation'!C7070&gt;'1. Participant &amp; Project Info'!$B$38,'2. RPS Generation'!C7070&lt;0)),TRUE,FALSE)</f>
        <v>0</v>
      </c>
      <c r="O7060">
        <f t="shared" si="121"/>
        <v>0</v>
      </c>
    </row>
    <row r="7061" spans="13:15" x14ac:dyDescent="0.25">
      <c r="M7061" s="288" t="b">
        <f>IF(AND(OR('1. Participant &amp; Project Info'!$B$18=index!$F$21,'1. Participant &amp; Project Info'!$B$18=index!$F$22),OR(ISBLANK('2. RPS Generation'!C7071),'2. RPS Generation'!C7071&gt;'1. Participant &amp; Project Info'!$B$38,'2. RPS Generation'!C7071&lt;0)),TRUE,FALSE)</f>
        <v>0</v>
      </c>
      <c r="O7061">
        <f t="shared" si="121"/>
        <v>0</v>
      </c>
    </row>
    <row r="7062" spans="13:15" x14ac:dyDescent="0.25">
      <c r="M7062" s="288" t="b">
        <f>IF(AND(OR('1. Participant &amp; Project Info'!$B$18=index!$F$21,'1. Participant &amp; Project Info'!$B$18=index!$F$22),OR(ISBLANK('2. RPS Generation'!C7072),'2. RPS Generation'!C7072&gt;'1. Participant &amp; Project Info'!$B$38,'2. RPS Generation'!C7072&lt;0)),TRUE,FALSE)</f>
        <v>0</v>
      </c>
      <c r="O7062">
        <f t="shared" si="121"/>
        <v>0</v>
      </c>
    </row>
    <row r="7063" spans="13:15" x14ac:dyDescent="0.25">
      <c r="M7063" s="288" t="b">
        <f>IF(AND(OR('1. Participant &amp; Project Info'!$B$18=index!$F$21,'1. Participant &amp; Project Info'!$B$18=index!$F$22),OR(ISBLANK('2. RPS Generation'!C7073),'2. RPS Generation'!C7073&gt;'1. Participant &amp; Project Info'!$B$38,'2. RPS Generation'!C7073&lt;0)),TRUE,FALSE)</f>
        <v>0</v>
      </c>
      <c r="O7063">
        <f t="shared" si="121"/>
        <v>0</v>
      </c>
    </row>
    <row r="7064" spans="13:15" x14ac:dyDescent="0.25">
      <c r="M7064" s="288" t="b">
        <f>IF(AND(OR('1. Participant &amp; Project Info'!$B$18=index!$F$21,'1. Participant &amp; Project Info'!$B$18=index!$F$22),OR(ISBLANK('2. RPS Generation'!C7074),'2. RPS Generation'!C7074&gt;'1. Participant &amp; Project Info'!$B$38,'2. RPS Generation'!C7074&lt;0)),TRUE,FALSE)</f>
        <v>0</v>
      </c>
      <c r="O7064">
        <f t="shared" si="121"/>
        <v>0</v>
      </c>
    </row>
    <row r="7065" spans="13:15" x14ac:dyDescent="0.25">
      <c r="M7065" s="288" t="b">
        <f>IF(AND(OR('1. Participant &amp; Project Info'!$B$18=index!$F$21,'1. Participant &amp; Project Info'!$B$18=index!$F$22),OR(ISBLANK('2. RPS Generation'!C7075),'2. RPS Generation'!C7075&gt;'1. Participant &amp; Project Info'!$B$38,'2. RPS Generation'!C7075&lt;0)),TRUE,FALSE)</f>
        <v>0</v>
      </c>
      <c r="O7065">
        <f t="shared" si="121"/>
        <v>0</v>
      </c>
    </row>
    <row r="7066" spans="13:15" x14ac:dyDescent="0.25">
      <c r="M7066" s="288" t="b">
        <f>IF(AND(OR('1. Participant &amp; Project Info'!$B$18=index!$F$21,'1. Participant &amp; Project Info'!$B$18=index!$F$22),OR(ISBLANK('2. RPS Generation'!C7076),'2. RPS Generation'!C7076&gt;'1. Participant &amp; Project Info'!$B$38,'2. RPS Generation'!C7076&lt;0)),TRUE,FALSE)</f>
        <v>0</v>
      </c>
      <c r="O7066">
        <f t="shared" si="121"/>
        <v>0</v>
      </c>
    </row>
    <row r="7067" spans="13:15" x14ac:dyDescent="0.25">
      <c r="M7067" s="288" t="b">
        <f>IF(AND(OR('1. Participant &amp; Project Info'!$B$18=index!$F$21,'1. Participant &amp; Project Info'!$B$18=index!$F$22),OR(ISBLANK('2. RPS Generation'!C7077),'2. RPS Generation'!C7077&gt;'1. Participant &amp; Project Info'!$B$38,'2. RPS Generation'!C7077&lt;0)),TRUE,FALSE)</f>
        <v>0</v>
      </c>
      <c r="O7067">
        <f t="shared" si="121"/>
        <v>0</v>
      </c>
    </row>
    <row r="7068" spans="13:15" x14ac:dyDescent="0.25">
      <c r="M7068" s="288" t="b">
        <f>IF(AND(OR('1. Participant &amp; Project Info'!$B$18=index!$F$21,'1. Participant &amp; Project Info'!$B$18=index!$F$22),OR(ISBLANK('2. RPS Generation'!C7078),'2. RPS Generation'!C7078&gt;'1. Participant &amp; Project Info'!$B$38,'2. RPS Generation'!C7078&lt;0)),TRUE,FALSE)</f>
        <v>0</v>
      </c>
      <c r="O7068">
        <f t="shared" si="121"/>
        <v>0</v>
      </c>
    </row>
    <row r="7069" spans="13:15" x14ac:dyDescent="0.25">
      <c r="M7069" s="288" t="b">
        <f>IF(AND(OR('1. Participant &amp; Project Info'!$B$18=index!$F$21,'1. Participant &amp; Project Info'!$B$18=index!$F$22),OR(ISBLANK('2. RPS Generation'!C7079),'2. RPS Generation'!C7079&gt;'1. Participant &amp; Project Info'!$B$38,'2. RPS Generation'!C7079&lt;0)),TRUE,FALSE)</f>
        <v>0</v>
      </c>
      <c r="O7069">
        <f t="shared" si="121"/>
        <v>0</v>
      </c>
    </row>
    <row r="7070" spans="13:15" x14ac:dyDescent="0.25">
      <c r="M7070" s="288" t="b">
        <f>IF(AND(OR('1. Participant &amp; Project Info'!$B$18=index!$F$21,'1. Participant &amp; Project Info'!$B$18=index!$F$22),OR(ISBLANK('2. RPS Generation'!C7080),'2. RPS Generation'!C7080&gt;'1. Participant &amp; Project Info'!$B$38,'2. RPS Generation'!C7080&lt;0)),TRUE,FALSE)</f>
        <v>0</v>
      </c>
      <c r="O7070">
        <f t="shared" si="121"/>
        <v>0</v>
      </c>
    </row>
    <row r="7071" spans="13:15" x14ac:dyDescent="0.25">
      <c r="M7071" s="288" t="b">
        <f>IF(AND(OR('1. Participant &amp; Project Info'!$B$18=index!$F$21,'1. Participant &amp; Project Info'!$B$18=index!$F$22),OR(ISBLANK('2. RPS Generation'!C7081),'2. RPS Generation'!C7081&gt;'1. Participant &amp; Project Info'!$B$38,'2. RPS Generation'!C7081&lt;0)),TRUE,FALSE)</f>
        <v>0</v>
      </c>
      <c r="O7071">
        <f t="shared" si="121"/>
        <v>0</v>
      </c>
    </row>
    <row r="7072" spans="13:15" x14ac:dyDescent="0.25">
      <c r="M7072" s="288" t="b">
        <f>IF(AND(OR('1. Participant &amp; Project Info'!$B$18=index!$F$21,'1. Participant &amp; Project Info'!$B$18=index!$F$22),OR(ISBLANK('2. RPS Generation'!C7082),'2. RPS Generation'!C7082&gt;'1. Participant &amp; Project Info'!$B$38,'2. RPS Generation'!C7082&lt;0)),TRUE,FALSE)</f>
        <v>0</v>
      </c>
      <c r="O7072">
        <f t="shared" si="121"/>
        <v>0</v>
      </c>
    </row>
    <row r="7073" spans="13:15" x14ac:dyDescent="0.25">
      <c r="M7073" s="288" t="b">
        <f>IF(AND(OR('1. Participant &amp; Project Info'!$B$18=index!$F$21,'1. Participant &amp; Project Info'!$B$18=index!$F$22),OR(ISBLANK('2. RPS Generation'!C7083),'2. RPS Generation'!C7083&gt;'1. Participant &amp; Project Info'!$B$38,'2. RPS Generation'!C7083&lt;0)),TRUE,FALSE)</f>
        <v>0</v>
      </c>
      <c r="O7073">
        <f t="shared" si="121"/>
        <v>0</v>
      </c>
    </row>
    <row r="7074" spans="13:15" x14ac:dyDescent="0.25">
      <c r="M7074" s="288" t="b">
        <f>IF(AND(OR('1. Participant &amp; Project Info'!$B$18=index!$F$21,'1. Participant &amp; Project Info'!$B$18=index!$F$22),OR(ISBLANK('2. RPS Generation'!C7084),'2. RPS Generation'!C7084&gt;'1. Participant &amp; Project Info'!$B$38,'2. RPS Generation'!C7084&lt;0)),TRUE,FALSE)</f>
        <v>0</v>
      </c>
      <c r="O7074">
        <f t="shared" si="121"/>
        <v>0</v>
      </c>
    </row>
    <row r="7075" spans="13:15" x14ac:dyDescent="0.25">
      <c r="M7075" s="288" t="b">
        <f>IF(AND(OR('1. Participant &amp; Project Info'!$B$18=index!$F$21,'1. Participant &amp; Project Info'!$B$18=index!$F$22),OR(ISBLANK('2. RPS Generation'!C7085),'2. RPS Generation'!C7085&gt;'1. Participant &amp; Project Info'!$B$38,'2. RPS Generation'!C7085&lt;0)),TRUE,FALSE)</f>
        <v>0</v>
      </c>
      <c r="O7075">
        <f t="shared" si="121"/>
        <v>0</v>
      </c>
    </row>
    <row r="7076" spans="13:15" x14ac:dyDescent="0.25">
      <c r="M7076" s="288" t="b">
        <f>IF(AND(OR('1. Participant &amp; Project Info'!$B$18=index!$F$21,'1. Participant &amp; Project Info'!$B$18=index!$F$22),OR(ISBLANK('2. RPS Generation'!C7086),'2. RPS Generation'!C7086&gt;'1. Participant &amp; Project Info'!$B$38,'2. RPS Generation'!C7086&lt;0)),TRUE,FALSE)</f>
        <v>0</v>
      </c>
      <c r="O7076">
        <f t="shared" si="121"/>
        <v>0</v>
      </c>
    </row>
    <row r="7077" spans="13:15" x14ac:dyDescent="0.25">
      <c r="M7077" s="288" t="b">
        <f>IF(AND(OR('1. Participant &amp; Project Info'!$B$18=index!$F$21,'1. Participant &amp; Project Info'!$B$18=index!$F$22),OR(ISBLANK('2. RPS Generation'!C7087),'2. RPS Generation'!C7087&gt;'1. Participant &amp; Project Info'!$B$38,'2. RPS Generation'!C7087&lt;0)),TRUE,FALSE)</f>
        <v>0</v>
      </c>
      <c r="O7077">
        <f t="shared" si="121"/>
        <v>0</v>
      </c>
    </row>
    <row r="7078" spans="13:15" x14ac:dyDescent="0.25">
      <c r="M7078" s="288" t="b">
        <f>IF(AND(OR('1. Participant &amp; Project Info'!$B$18=index!$F$21,'1. Participant &amp; Project Info'!$B$18=index!$F$22),OR(ISBLANK('2. RPS Generation'!C7088),'2. RPS Generation'!C7088&gt;'1. Participant &amp; Project Info'!$B$38,'2. RPS Generation'!C7088&lt;0)),TRUE,FALSE)</f>
        <v>0</v>
      </c>
      <c r="O7078">
        <f t="shared" si="121"/>
        <v>0</v>
      </c>
    </row>
    <row r="7079" spans="13:15" x14ac:dyDescent="0.25">
      <c r="M7079" s="288" t="b">
        <f>IF(AND(OR('1. Participant &amp; Project Info'!$B$18=index!$F$21,'1. Participant &amp; Project Info'!$B$18=index!$F$22),OR(ISBLANK('2. RPS Generation'!C7089),'2. RPS Generation'!C7089&gt;'1. Participant &amp; Project Info'!$B$38,'2. RPS Generation'!C7089&lt;0)),TRUE,FALSE)</f>
        <v>0</v>
      </c>
      <c r="O7079">
        <f t="shared" si="121"/>
        <v>0</v>
      </c>
    </row>
    <row r="7080" spans="13:15" x14ac:dyDescent="0.25">
      <c r="M7080" s="288" t="b">
        <f>IF(AND(OR('1. Participant &amp; Project Info'!$B$18=index!$F$21,'1. Participant &amp; Project Info'!$B$18=index!$F$22),OR(ISBLANK('2. RPS Generation'!C7090),'2. RPS Generation'!C7090&gt;'1. Participant &amp; Project Info'!$B$38,'2. RPS Generation'!C7090&lt;0)),TRUE,FALSE)</f>
        <v>0</v>
      </c>
      <c r="O7080">
        <f t="shared" si="121"/>
        <v>0</v>
      </c>
    </row>
    <row r="7081" spans="13:15" x14ac:dyDescent="0.25">
      <c r="M7081" s="288" t="b">
        <f>IF(AND(OR('1. Participant &amp; Project Info'!$B$18=index!$F$21,'1. Participant &amp; Project Info'!$B$18=index!$F$22),OR(ISBLANK('2. RPS Generation'!C7091),'2. RPS Generation'!C7091&gt;'1. Participant &amp; Project Info'!$B$38,'2. RPS Generation'!C7091&lt;0)),TRUE,FALSE)</f>
        <v>0</v>
      </c>
      <c r="O7081">
        <f t="shared" si="121"/>
        <v>0</v>
      </c>
    </row>
    <row r="7082" spans="13:15" x14ac:dyDescent="0.25">
      <c r="M7082" s="288" t="b">
        <f>IF(AND(OR('1. Participant &amp; Project Info'!$B$18=index!$F$21,'1. Participant &amp; Project Info'!$B$18=index!$F$22),OR(ISBLANK('2. RPS Generation'!C7092),'2. RPS Generation'!C7092&gt;'1. Participant &amp; Project Info'!$B$38,'2. RPS Generation'!C7092&lt;0)),TRUE,FALSE)</f>
        <v>0</v>
      </c>
      <c r="O7082">
        <f t="shared" si="121"/>
        <v>0</v>
      </c>
    </row>
    <row r="7083" spans="13:15" x14ac:dyDescent="0.25">
      <c r="M7083" s="288" t="b">
        <f>IF(AND(OR('1. Participant &amp; Project Info'!$B$18=index!$F$21,'1. Participant &amp; Project Info'!$B$18=index!$F$22),OR(ISBLANK('2. RPS Generation'!C7093),'2. RPS Generation'!C7093&gt;'1. Participant &amp; Project Info'!$B$38,'2. RPS Generation'!C7093&lt;0)),TRUE,FALSE)</f>
        <v>0</v>
      </c>
      <c r="O7083">
        <f t="shared" si="121"/>
        <v>0</v>
      </c>
    </row>
    <row r="7084" spans="13:15" x14ac:dyDescent="0.25">
      <c r="M7084" s="288" t="b">
        <f>IF(AND(OR('1. Participant &amp; Project Info'!$B$18=index!$F$21,'1. Participant &amp; Project Info'!$B$18=index!$F$22),OR(ISBLANK('2. RPS Generation'!C7094),'2. RPS Generation'!C7094&gt;'1. Participant &amp; Project Info'!$B$38,'2. RPS Generation'!C7094&lt;0)),TRUE,FALSE)</f>
        <v>0</v>
      </c>
      <c r="O7084">
        <f t="shared" si="121"/>
        <v>0</v>
      </c>
    </row>
    <row r="7085" spans="13:15" x14ac:dyDescent="0.25">
      <c r="M7085" s="288" t="b">
        <f>IF(AND(OR('1. Participant &amp; Project Info'!$B$18=index!$F$21,'1. Participant &amp; Project Info'!$B$18=index!$F$22),OR(ISBLANK('2. RPS Generation'!C7095),'2. RPS Generation'!C7095&gt;'1. Participant &amp; Project Info'!$B$38,'2. RPS Generation'!C7095&lt;0)),TRUE,FALSE)</f>
        <v>0</v>
      </c>
      <c r="O7085">
        <f t="shared" si="121"/>
        <v>0</v>
      </c>
    </row>
    <row r="7086" spans="13:15" x14ac:dyDescent="0.25">
      <c r="M7086" s="288" t="b">
        <f>IF(AND(OR('1. Participant &amp; Project Info'!$B$18=index!$F$21,'1. Participant &amp; Project Info'!$B$18=index!$F$22),OR(ISBLANK('2. RPS Generation'!C7096),'2. RPS Generation'!C7096&gt;'1. Participant &amp; Project Info'!$B$38,'2. RPS Generation'!C7096&lt;0)),TRUE,FALSE)</f>
        <v>0</v>
      </c>
      <c r="O7086">
        <f t="shared" ref="O7086:O7149" si="122">--OR(L7086,M7086,N7086)</f>
        <v>0</v>
      </c>
    </row>
    <row r="7087" spans="13:15" x14ac:dyDescent="0.25">
      <c r="M7087" s="288" t="b">
        <f>IF(AND(OR('1. Participant &amp; Project Info'!$B$18=index!$F$21,'1. Participant &amp; Project Info'!$B$18=index!$F$22),OR(ISBLANK('2. RPS Generation'!C7097),'2. RPS Generation'!C7097&gt;'1. Participant &amp; Project Info'!$B$38,'2. RPS Generation'!C7097&lt;0)),TRUE,FALSE)</f>
        <v>0</v>
      </c>
      <c r="O7087">
        <f t="shared" si="122"/>
        <v>0</v>
      </c>
    </row>
    <row r="7088" spans="13:15" x14ac:dyDescent="0.25">
      <c r="M7088" s="288" t="b">
        <f>IF(AND(OR('1. Participant &amp; Project Info'!$B$18=index!$F$21,'1. Participant &amp; Project Info'!$B$18=index!$F$22),OR(ISBLANK('2. RPS Generation'!C7098),'2. RPS Generation'!C7098&gt;'1. Participant &amp; Project Info'!$B$38,'2. RPS Generation'!C7098&lt;0)),TRUE,FALSE)</f>
        <v>0</v>
      </c>
      <c r="O7088">
        <f t="shared" si="122"/>
        <v>0</v>
      </c>
    </row>
    <row r="7089" spans="13:15" x14ac:dyDescent="0.25">
      <c r="M7089" s="288" t="b">
        <f>IF(AND(OR('1. Participant &amp; Project Info'!$B$18=index!$F$21,'1. Participant &amp; Project Info'!$B$18=index!$F$22),OR(ISBLANK('2. RPS Generation'!C7099),'2. RPS Generation'!C7099&gt;'1. Participant &amp; Project Info'!$B$38,'2. RPS Generation'!C7099&lt;0)),TRUE,FALSE)</f>
        <v>0</v>
      </c>
      <c r="O7089">
        <f t="shared" si="122"/>
        <v>0</v>
      </c>
    </row>
    <row r="7090" spans="13:15" x14ac:dyDescent="0.25">
      <c r="M7090" s="288" t="b">
        <f>IF(AND(OR('1. Participant &amp; Project Info'!$B$18=index!$F$21,'1. Participant &amp; Project Info'!$B$18=index!$F$22),OR(ISBLANK('2. RPS Generation'!C7100),'2. RPS Generation'!C7100&gt;'1. Participant &amp; Project Info'!$B$38,'2. RPS Generation'!C7100&lt;0)),TRUE,FALSE)</f>
        <v>0</v>
      </c>
      <c r="O7090">
        <f t="shared" si="122"/>
        <v>0</v>
      </c>
    </row>
    <row r="7091" spans="13:15" x14ac:dyDescent="0.25">
      <c r="M7091" s="288" t="b">
        <f>IF(AND(OR('1. Participant &amp; Project Info'!$B$18=index!$F$21,'1. Participant &amp; Project Info'!$B$18=index!$F$22),OR(ISBLANK('2. RPS Generation'!C7101),'2. RPS Generation'!C7101&gt;'1. Participant &amp; Project Info'!$B$38,'2. RPS Generation'!C7101&lt;0)),TRUE,FALSE)</f>
        <v>0</v>
      </c>
      <c r="O7091">
        <f t="shared" si="122"/>
        <v>0</v>
      </c>
    </row>
    <row r="7092" spans="13:15" x14ac:dyDescent="0.25">
      <c r="M7092" s="288" t="b">
        <f>IF(AND(OR('1. Participant &amp; Project Info'!$B$18=index!$F$21,'1. Participant &amp; Project Info'!$B$18=index!$F$22),OR(ISBLANK('2. RPS Generation'!C7102),'2. RPS Generation'!C7102&gt;'1. Participant &amp; Project Info'!$B$38,'2. RPS Generation'!C7102&lt;0)),TRUE,FALSE)</f>
        <v>0</v>
      </c>
      <c r="O7092">
        <f t="shared" si="122"/>
        <v>0</v>
      </c>
    </row>
    <row r="7093" spans="13:15" x14ac:dyDescent="0.25">
      <c r="M7093" s="288" t="b">
        <f>IF(AND(OR('1. Participant &amp; Project Info'!$B$18=index!$F$21,'1. Participant &amp; Project Info'!$B$18=index!$F$22),OR(ISBLANK('2. RPS Generation'!C7103),'2. RPS Generation'!C7103&gt;'1. Participant &amp; Project Info'!$B$38,'2. RPS Generation'!C7103&lt;0)),TRUE,FALSE)</f>
        <v>0</v>
      </c>
      <c r="O7093">
        <f t="shared" si="122"/>
        <v>0</v>
      </c>
    </row>
    <row r="7094" spans="13:15" x14ac:dyDescent="0.25">
      <c r="M7094" s="288" t="b">
        <f>IF(AND(OR('1. Participant &amp; Project Info'!$B$18=index!$F$21,'1. Participant &amp; Project Info'!$B$18=index!$F$22),OR(ISBLANK('2. RPS Generation'!C7104),'2. RPS Generation'!C7104&gt;'1. Participant &amp; Project Info'!$B$38,'2. RPS Generation'!C7104&lt;0)),TRUE,FALSE)</f>
        <v>0</v>
      </c>
      <c r="O7094">
        <f t="shared" si="122"/>
        <v>0</v>
      </c>
    </row>
    <row r="7095" spans="13:15" x14ac:dyDescent="0.25">
      <c r="M7095" s="288" t="b">
        <f>IF(AND(OR('1. Participant &amp; Project Info'!$B$18=index!$F$21,'1. Participant &amp; Project Info'!$B$18=index!$F$22),OR(ISBLANK('2. RPS Generation'!C7105),'2. RPS Generation'!C7105&gt;'1. Participant &amp; Project Info'!$B$38,'2. RPS Generation'!C7105&lt;0)),TRUE,FALSE)</f>
        <v>0</v>
      </c>
      <c r="O7095">
        <f t="shared" si="122"/>
        <v>0</v>
      </c>
    </row>
    <row r="7096" spans="13:15" x14ac:dyDescent="0.25">
      <c r="M7096" s="288" t="b">
        <f>IF(AND(OR('1. Participant &amp; Project Info'!$B$18=index!$F$21,'1. Participant &amp; Project Info'!$B$18=index!$F$22),OR(ISBLANK('2. RPS Generation'!C7106),'2. RPS Generation'!C7106&gt;'1. Participant &amp; Project Info'!$B$38,'2. RPS Generation'!C7106&lt;0)),TRUE,FALSE)</f>
        <v>0</v>
      </c>
      <c r="O7096">
        <f t="shared" si="122"/>
        <v>0</v>
      </c>
    </row>
    <row r="7097" spans="13:15" x14ac:dyDescent="0.25">
      <c r="M7097" s="288" t="b">
        <f>IF(AND(OR('1. Participant &amp; Project Info'!$B$18=index!$F$21,'1. Participant &amp; Project Info'!$B$18=index!$F$22),OR(ISBLANK('2. RPS Generation'!C7107),'2. RPS Generation'!C7107&gt;'1. Participant &amp; Project Info'!$B$38,'2. RPS Generation'!C7107&lt;0)),TRUE,FALSE)</f>
        <v>0</v>
      </c>
      <c r="O7097">
        <f t="shared" si="122"/>
        <v>0</v>
      </c>
    </row>
    <row r="7098" spans="13:15" x14ac:dyDescent="0.25">
      <c r="M7098" s="288" t="b">
        <f>IF(AND(OR('1. Participant &amp; Project Info'!$B$18=index!$F$21,'1. Participant &amp; Project Info'!$B$18=index!$F$22),OR(ISBLANK('2. RPS Generation'!C7108),'2. RPS Generation'!C7108&gt;'1. Participant &amp; Project Info'!$B$38,'2. RPS Generation'!C7108&lt;0)),TRUE,FALSE)</f>
        <v>0</v>
      </c>
      <c r="O7098">
        <f t="shared" si="122"/>
        <v>0</v>
      </c>
    </row>
    <row r="7099" spans="13:15" x14ac:dyDescent="0.25">
      <c r="M7099" s="288" t="b">
        <f>IF(AND(OR('1. Participant &amp; Project Info'!$B$18=index!$F$21,'1. Participant &amp; Project Info'!$B$18=index!$F$22),OR(ISBLANK('2. RPS Generation'!C7109),'2. RPS Generation'!C7109&gt;'1. Participant &amp; Project Info'!$B$38,'2. RPS Generation'!C7109&lt;0)),TRUE,FALSE)</f>
        <v>0</v>
      </c>
      <c r="O7099">
        <f t="shared" si="122"/>
        <v>0</v>
      </c>
    </row>
    <row r="7100" spans="13:15" x14ac:dyDescent="0.25">
      <c r="M7100" s="288" t="b">
        <f>IF(AND(OR('1. Participant &amp; Project Info'!$B$18=index!$F$21,'1. Participant &amp; Project Info'!$B$18=index!$F$22),OR(ISBLANK('2. RPS Generation'!C7110),'2. RPS Generation'!C7110&gt;'1. Participant &amp; Project Info'!$B$38,'2. RPS Generation'!C7110&lt;0)),TRUE,FALSE)</f>
        <v>0</v>
      </c>
      <c r="O7100">
        <f t="shared" si="122"/>
        <v>0</v>
      </c>
    </row>
    <row r="7101" spans="13:15" x14ac:dyDescent="0.25">
      <c r="M7101" s="288" t="b">
        <f>IF(AND(OR('1. Participant &amp; Project Info'!$B$18=index!$F$21,'1. Participant &amp; Project Info'!$B$18=index!$F$22),OR(ISBLANK('2. RPS Generation'!C7111),'2. RPS Generation'!C7111&gt;'1. Participant &amp; Project Info'!$B$38,'2. RPS Generation'!C7111&lt;0)),TRUE,FALSE)</f>
        <v>0</v>
      </c>
      <c r="O7101">
        <f t="shared" si="122"/>
        <v>0</v>
      </c>
    </row>
    <row r="7102" spans="13:15" x14ac:dyDescent="0.25">
      <c r="M7102" s="288" t="b">
        <f>IF(AND(OR('1. Participant &amp; Project Info'!$B$18=index!$F$21,'1. Participant &amp; Project Info'!$B$18=index!$F$22),OR(ISBLANK('2. RPS Generation'!C7112),'2. RPS Generation'!C7112&gt;'1. Participant &amp; Project Info'!$B$38,'2. RPS Generation'!C7112&lt;0)),TRUE,FALSE)</f>
        <v>0</v>
      </c>
      <c r="O7102">
        <f t="shared" si="122"/>
        <v>0</v>
      </c>
    </row>
    <row r="7103" spans="13:15" x14ac:dyDescent="0.25">
      <c r="M7103" s="288" t="b">
        <f>IF(AND(OR('1. Participant &amp; Project Info'!$B$18=index!$F$21,'1. Participant &amp; Project Info'!$B$18=index!$F$22),OR(ISBLANK('2. RPS Generation'!C7113),'2. RPS Generation'!C7113&gt;'1. Participant &amp; Project Info'!$B$38,'2. RPS Generation'!C7113&lt;0)),TRUE,FALSE)</f>
        <v>0</v>
      </c>
      <c r="O7103">
        <f t="shared" si="122"/>
        <v>0</v>
      </c>
    </row>
    <row r="7104" spans="13:15" x14ac:dyDescent="0.25">
      <c r="M7104" s="288" t="b">
        <f>IF(AND(OR('1. Participant &amp; Project Info'!$B$18=index!$F$21,'1. Participant &amp; Project Info'!$B$18=index!$F$22),OR(ISBLANK('2. RPS Generation'!C7114),'2. RPS Generation'!C7114&gt;'1. Participant &amp; Project Info'!$B$38,'2. RPS Generation'!C7114&lt;0)),TRUE,FALSE)</f>
        <v>0</v>
      </c>
      <c r="O7104">
        <f t="shared" si="122"/>
        <v>0</v>
      </c>
    </row>
    <row r="7105" spans="13:15" x14ac:dyDescent="0.25">
      <c r="M7105" s="288" t="b">
        <f>IF(AND(OR('1. Participant &amp; Project Info'!$B$18=index!$F$21,'1. Participant &amp; Project Info'!$B$18=index!$F$22),OR(ISBLANK('2. RPS Generation'!C7115),'2. RPS Generation'!C7115&gt;'1. Participant &amp; Project Info'!$B$38,'2. RPS Generation'!C7115&lt;0)),TRUE,FALSE)</f>
        <v>0</v>
      </c>
      <c r="O7105">
        <f t="shared" si="122"/>
        <v>0</v>
      </c>
    </row>
    <row r="7106" spans="13:15" x14ac:dyDescent="0.25">
      <c r="M7106" s="288" t="b">
        <f>IF(AND(OR('1. Participant &amp; Project Info'!$B$18=index!$F$21,'1. Participant &amp; Project Info'!$B$18=index!$F$22),OR(ISBLANK('2. RPS Generation'!C7116),'2. RPS Generation'!C7116&gt;'1. Participant &amp; Project Info'!$B$38,'2. RPS Generation'!C7116&lt;0)),TRUE,FALSE)</f>
        <v>0</v>
      </c>
      <c r="O7106">
        <f t="shared" si="122"/>
        <v>0</v>
      </c>
    </row>
    <row r="7107" spans="13:15" x14ac:dyDescent="0.25">
      <c r="M7107" s="288" t="b">
        <f>IF(AND(OR('1. Participant &amp; Project Info'!$B$18=index!$F$21,'1. Participant &amp; Project Info'!$B$18=index!$F$22),OR(ISBLANK('2. RPS Generation'!C7117),'2. RPS Generation'!C7117&gt;'1. Participant &amp; Project Info'!$B$38,'2. RPS Generation'!C7117&lt;0)),TRUE,FALSE)</f>
        <v>0</v>
      </c>
      <c r="O7107">
        <f t="shared" si="122"/>
        <v>0</v>
      </c>
    </row>
    <row r="7108" spans="13:15" x14ac:dyDescent="0.25">
      <c r="M7108" s="288" t="b">
        <f>IF(AND(OR('1. Participant &amp; Project Info'!$B$18=index!$F$21,'1. Participant &amp; Project Info'!$B$18=index!$F$22),OR(ISBLANK('2. RPS Generation'!C7118),'2. RPS Generation'!C7118&gt;'1. Participant &amp; Project Info'!$B$38,'2. RPS Generation'!C7118&lt;0)),TRUE,FALSE)</f>
        <v>0</v>
      </c>
      <c r="O7108">
        <f t="shared" si="122"/>
        <v>0</v>
      </c>
    </row>
    <row r="7109" spans="13:15" x14ac:dyDescent="0.25">
      <c r="M7109" s="288" t="b">
        <f>IF(AND(OR('1. Participant &amp; Project Info'!$B$18=index!$F$21,'1. Participant &amp; Project Info'!$B$18=index!$F$22),OR(ISBLANK('2. RPS Generation'!C7119),'2. RPS Generation'!C7119&gt;'1. Participant &amp; Project Info'!$B$38,'2. RPS Generation'!C7119&lt;0)),TRUE,FALSE)</f>
        <v>0</v>
      </c>
      <c r="O7109">
        <f t="shared" si="122"/>
        <v>0</v>
      </c>
    </row>
    <row r="7110" spans="13:15" x14ac:dyDescent="0.25">
      <c r="M7110" s="288" t="b">
        <f>IF(AND(OR('1. Participant &amp; Project Info'!$B$18=index!$F$21,'1. Participant &amp; Project Info'!$B$18=index!$F$22),OR(ISBLANK('2. RPS Generation'!C7120),'2. RPS Generation'!C7120&gt;'1. Participant &amp; Project Info'!$B$38,'2. RPS Generation'!C7120&lt;0)),TRUE,FALSE)</f>
        <v>0</v>
      </c>
      <c r="O7110">
        <f t="shared" si="122"/>
        <v>0</v>
      </c>
    </row>
    <row r="7111" spans="13:15" x14ac:dyDescent="0.25">
      <c r="M7111" s="288" t="b">
        <f>IF(AND(OR('1. Participant &amp; Project Info'!$B$18=index!$F$21,'1. Participant &amp; Project Info'!$B$18=index!$F$22),OR(ISBLANK('2. RPS Generation'!C7121),'2. RPS Generation'!C7121&gt;'1. Participant &amp; Project Info'!$B$38,'2. RPS Generation'!C7121&lt;0)),TRUE,FALSE)</f>
        <v>0</v>
      </c>
      <c r="O7111">
        <f t="shared" si="122"/>
        <v>0</v>
      </c>
    </row>
    <row r="7112" spans="13:15" x14ac:dyDescent="0.25">
      <c r="M7112" s="288" t="b">
        <f>IF(AND(OR('1. Participant &amp; Project Info'!$B$18=index!$F$21,'1. Participant &amp; Project Info'!$B$18=index!$F$22),OR(ISBLANK('2. RPS Generation'!C7122),'2. RPS Generation'!C7122&gt;'1. Participant &amp; Project Info'!$B$38,'2. RPS Generation'!C7122&lt;0)),TRUE,FALSE)</f>
        <v>0</v>
      </c>
      <c r="O7112">
        <f t="shared" si="122"/>
        <v>0</v>
      </c>
    </row>
    <row r="7113" spans="13:15" x14ac:dyDescent="0.25">
      <c r="M7113" s="288" t="b">
        <f>IF(AND(OR('1. Participant &amp; Project Info'!$B$18=index!$F$21,'1. Participant &amp; Project Info'!$B$18=index!$F$22),OR(ISBLANK('2. RPS Generation'!C7123),'2. RPS Generation'!C7123&gt;'1. Participant &amp; Project Info'!$B$38,'2. RPS Generation'!C7123&lt;0)),TRUE,FALSE)</f>
        <v>0</v>
      </c>
      <c r="O7113">
        <f t="shared" si="122"/>
        <v>0</v>
      </c>
    </row>
    <row r="7114" spans="13:15" x14ac:dyDescent="0.25">
      <c r="M7114" s="288" t="b">
        <f>IF(AND(OR('1. Participant &amp; Project Info'!$B$18=index!$F$21,'1. Participant &amp; Project Info'!$B$18=index!$F$22),OR(ISBLANK('2. RPS Generation'!C7124),'2. RPS Generation'!C7124&gt;'1. Participant &amp; Project Info'!$B$38,'2. RPS Generation'!C7124&lt;0)),TRUE,FALSE)</f>
        <v>0</v>
      </c>
      <c r="O7114">
        <f t="shared" si="122"/>
        <v>0</v>
      </c>
    </row>
    <row r="7115" spans="13:15" x14ac:dyDescent="0.25">
      <c r="M7115" s="288" t="b">
        <f>IF(AND(OR('1. Participant &amp; Project Info'!$B$18=index!$F$21,'1. Participant &amp; Project Info'!$B$18=index!$F$22),OR(ISBLANK('2. RPS Generation'!C7125),'2. RPS Generation'!C7125&gt;'1. Participant &amp; Project Info'!$B$38,'2. RPS Generation'!C7125&lt;0)),TRUE,FALSE)</f>
        <v>0</v>
      </c>
      <c r="O7115">
        <f t="shared" si="122"/>
        <v>0</v>
      </c>
    </row>
    <row r="7116" spans="13:15" x14ac:dyDescent="0.25">
      <c r="M7116" s="288" t="b">
        <f>IF(AND(OR('1. Participant &amp; Project Info'!$B$18=index!$F$21,'1. Participant &amp; Project Info'!$B$18=index!$F$22),OR(ISBLANK('2. RPS Generation'!C7126),'2. RPS Generation'!C7126&gt;'1. Participant &amp; Project Info'!$B$38,'2. RPS Generation'!C7126&lt;0)),TRUE,FALSE)</f>
        <v>0</v>
      </c>
      <c r="O7116">
        <f t="shared" si="122"/>
        <v>0</v>
      </c>
    </row>
    <row r="7117" spans="13:15" x14ac:dyDescent="0.25">
      <c r="M7117" s="288" t="b">
        <f>IF(AND(OR('1. Participant &amp; Project Info'!$B$18=index!$F$21,'1. Participant &amp; Project Info'!$B$18=index!$F$22),OR(ISBLANK('2. RPS Generation'!C7127),'2. RPS Generation'!C7127&gt;'1. Participant &amp; Project Info'!$B$38,'2. RPS Generation'!C7127&lt;0)),TRUE,FALSE)</f>
        <v>0</v>
      </c>
      <c r="O7117">
        <f t="shared" si="122"/>
        <v>0</v>
      </c>
    </row>
    <row r="7118" spans="13:15" x14ac:dyDescent="0.25">
      <c r="M7118" s="288" t="b">
        <f>IF(AND(OR('1. Participant &amp; Project Info'!$B$18=index!$F$21,'1. Participant &amp; Project Info'!$B$18=index!$F$22),OR(ISBLANK('2. RPS Generation'!C7128),'2. RPS Generation'!C7128&gt;'1. Participant &amp; Project Info'!$B$38,'2. RPS Generation'!C7128&lt;0)),TRUE,FALSE)</f>
        <v>0</v>
      </c>
      <c r="O7118">
        <f t="shared" si="122"/>
        <v>0</v>
      </c>
    </row>
    <row r="7119" spans="13:15" x14ac:dyDescent="0.25">
      <c r="M7119" s="288" t="b">
        <f>IF(AND(OR('1. Participant &amp; Project Info'!$B$18=index!$F$21,'1. Participant &amp; Project Info'!$B$18=index!$F$22),OR(ISBLANK('2. RPS Generation'!C7129),'2. RPS Generation'!C7129&gt;'1. Participant &amp; Project Info'!$B$38,'2. RPS Generation'!C7129&lt;0)),TRUE,FALSE)</f>
        <v>0</v>
      </c>
      <c r="O7119">
        <f t="shared" si="122"/>
        <v>0</v>
      </c>
    </row>
    <row r="7120" spans="13:15" x14ac:dyDescent="0.25">
      <c r="M7120" s="288" t="b">
        <f>IF(AND(OR('1. Participant &amp; Project Info'!$B$18=index!$F$21,'1. Participant &amp; Project Info'!$B$18=index!$F$22),OR(ISBLANK('2. RPS Generation'!C7130),'2. RPS Generation'!C7130&gt;'1. Participant &amp; Project Info'!$B$38,'2. RPS Generation'!C7130&lt;0)),TRUE,FALSE)</f>
        <v>0</v>
      </c>
      <c r="O7120">
        <f t="shared" si="122"/>
        <v>0</v>
      </c>
    </row>
    <row r="7121" spans="13:15" x14ac:dyDescent="0.25">
      <c r="M7121" s="288" t="b">
        <f>IF(AND(OR('1. Participant &amp; Project Info'!$B$18=index!$F$21,'1. Participant &amp; Project Info'!$B$18=index!$F$22),OR(ISBLANK('2. RPS Generation'!C7131),'2. RPS Generation'!C7131&gt;'1. Participant &amp; Project Info'!$B$38,'2. RPS Generation'!C7131&lt;0)),TRUE,FALSE)</f>
        <v>0</v>
      </c>
      <c r="O7121">
        <f t="shared" si="122"/>
        <v>0</v>
      </c>
    </row>
    <row r="7122" spans="13:15" x14ac:dyDescent="0.25">
      <c r="M7122" s="288" t="b">
        <f>IF(AND(OR('1. Participant &amp; Project Info'!$B$18=index!$F$21,'1. Participant &amp; Project Info'!$B$18=index!$F$22),OR(ISBLANK('2. RPS Generation'!C7132),'2. RPS Generation'!C7132&gt;'1. Participant &amp; Project Info'!$B$38,'2. RPS Generation'!C7132&lt;0)),TRUE,FALSE)</f>
        <v>0</v>
      </c>
      <c r="O7122">
        <f t="shared" si="122"/>
        <v>0</v>
      </c>
    </row>
    <row r="7123" spans="13:15" x14ac:dyDescent="0.25">
      <c r="M7123" s="288" t="b">
        <f>IF(AND(OR('1. Participant &amp; Project Info'!$B$18=index!$F$21,'1. Participant &amp; Project Info'!$B$18=index!$F$22),OR(ISBLANK('2. RPS Generation'!C7133),'2. RPS Generation'!C7133&gt;'1. Participant &amp; Project Info'!$B$38,'2. RPS Generation'!C7133&lt;0)),TRUE,FALSE)</f>
        <v>0</v>
      </c>
      <c r="O7123">
        <f t="shared" si="122"/>
        <v>0</v>
      </c>
    </row>
    <row r="7124" spans="13:15" x14ac:dyDescent="0.25">
      <c r="M7124" s="288" t="b">
        <f>IF(AND(OR('1. Participant &amp; Project Info'!$B$18=index!$F$21,'1. Participant &amp; Project Info'!$B$18=index!$F$22),OR(ISBLANK('2. RPS Generation'!C7134),'2. RPS Generation'!C7134&gt;'1. Participant &amp; Project Info'!$B$38,'2. RPS Generation'!C7134&lt;0)),TRUE,FALSE)</f>
        <v>0</v>
      </c>
      <c r="O7124">
        <f t="shared" si="122"/>
        <v>0</v>
      </c>
    </row>
    <row r="7125" spans="13:15" x14ac:dyDescent="0.25">
      <c r="M7125" s="288" t="b">
        <f>IF(AND(OR('1. Participant &amp; Project Info'!$B$18=index!$F$21,'1. Participant &amp; Project Info'!$B$18=index!$F$22),OR(ISBLANK('2. RPS Generation'!C7135),'2. RPS Generation'!C7135&gt;'1. Participant &amp; Project Info'!$B$38,'2. RPS Generation'!C7135&lt;0)),TRUE,FALSE)</f>
        <v>0</v>
      </c>
      <c r="O7125">
        <f t="shared" si="122"/>
        <v>0</v>
      </c>
    </row>
    <row r="7126" spans="13:15" x14ac:dyDescent="0.25">
      <c r="M7126" s="288" t="b">
        <f>IF(AND(OR('1. Participant &amp; Project Info'!$B$18=index!$F$21,'1. Participant &amp; Project Info'!$B$18=index!$F$22),OR(ISBLANK('2. RPS Generation'!C7136),'2. RPS Generation'!C7136&gt;'1. Participant &amp; Project Info'!$B$38,'2. RPS Generation'!C7136&lt;0)),TRUE,FALSE)</f>
        <v>0</v>
      </c>
      <c r="O7126">
        <f t="shared" si="122"/>
        <v>0</v>
      </c>
    </row>
    <row r="7127" spans="13:15" x14ac:dyDescent="0.25">
      <c r="M7127" s="288" t="b">
        <f>IF(AND(OR('1. Participant &amp; Project Info'!$B$18=index!$F$21,'1. Participant &amp; Project Info'!$B$18=index!$F$22),OR(ISBLANK('2. RPS Generation'!C7137),'2. RPS Generation'!C7137&gt;'1. Participant &amp; Project Info'!$B$38,'2. RPS Generation'!C7137&lt;0)),TRUE,FALSE)</f>
        <v>0</v>
      </c>
      <c r="O7127">
        <f t="shared" si="122"/>
        <v>0</v>
      </c>
    </row>
    <row r="7128" spans="13:15" x14ac:dyDescent="0.25">
      <c r="M7128" s="288" t="b">
        <f>IF(AND(OR('1. Participant &amp; Project Info'!$B$18=index!$F$21,'1. Participant &amp; Project Info'!$B$18=index!$F$22),OR(ISBLANK('2. RPS Generation'!C7138),'2. RPS Generation'!C7138&gt;'1. Participant &amp; Project Info'!$B$38,'2. RPS Generation'!C7138&lt;0)),TRUE,FALSE)</f>
        <v>0</v>
      </c>
      <c r="O7128">
        <f t="shared" si="122"/>
        <v>0</v>
      </c>
    </row>
    <row r="7129" spans="13:15" x14ac:dyDescent="0.25">
      <c r="M7129" s="288" t="b">
        <f>IF(AND(OR('1. Participant &amp; Project Info'!$B$18=index!$F$21,'1. Participant &amp; Project Info'!$B$18=index!$F$22),OR(ISBLANK('2. RPS Generation'!C7139),'2. RPS Generation'!C7139&gt;'1. Participant &amp; Project Info'!$B$38,'2. RPS Generation'!C7139&lt;0)),TRUE,FALSE)</f>
        <v>0</v>
      </c>
      <c r="O7129">
        <f t="shared" si="122"/>
        <v>0</v>
      </c>
    </row>
    <row r="7130" spans="13:15" x14ac:dyDescent="0.25">
      <c r="M7130" s="288" t="b">
        <f>IF(AND(OR('1. Participant &amp; Project Info'!$B$18=index!$F$21,'1. Participant &amp; Project Info'!$B$18=index!$F$22),OR(ISBLANK('2. RPS Generation'!C7140),'2. RPS Generation'!C7140&gt;'1. Participant &amp; Project Info'!$B$38,'2. RPS Generation'!C7140&lt;0)),TRUE,FALSE)</f>
        <v>0</v>
      </c>
      <c r="O7130">
        <f t="shared" si="122"/>
        <v>0</v>
      </c>
    </row>
    <row r="7131" spans="13:15" x14ac:dyDescent="0.25">
      <c r="M7131" s="288" t="b">
        <f>IF(AND(OR('1. Participant &amp; Project Info'!$B$18=index!$F$21,'1. Participant &amp; Project Info'!$B$18=index!$F$22),OR(ISBLANK('2. RPS Generation'!C7141),'2. RPS Generation'!C7141&gt;'1. Participant &amp; Project Info'!$B$38,'2. RPS Generation'!C7141&lt;0)),TRUE,FALSE)</f>
        <v>0</v>
      </c>
      <c r="O7131">
        <f t="shared" si="122"/>
        <v>0</v>
      </c>
    </row>
    <row r="7132" spans="13:15" x14ac:dyDescent="0.25">
      <c r="M7132" s="288" t="b">
        <f>IF(AND(OR('1. Participant &amp; Project Info'!$B$18=index!$F$21,'1. Participant &amp; Project Info'!$B$18=index!$F$22),OR(ISBLANK('2. RPS Generation'!C7142),'2. RPS Generation'!C7142&gt;'1. Participant &amp; Project Info'!$B$38,'2. RPS Generation'!C7142&lt;0)),TRUE,FALSE)</f>
        <v>0</v>
      </c>
      <c r="O7132">
        <f t="shared" si="122"/>
        <v>0</v>
      </c>
    </row>
    <row r="7133" spans="13:15" x14ac:dyDescent="0.25">
      <c r="M7133" s="288" t="b">
        <f>IF(AND(OR('1. Participant &amp; Project Info'!$B$18=index!$F$21,'1. Participant &amp; Project Info'!$B$18=index!$F$22),OR(ISBLANK('2. RPS Generation'!C7143),'2. RPS Generation'!C7143&gt;'1. Participant &amp; Project Info'!$B$38,'2. RPS Generation'!C7143&lt;0)),TRUE,FALSE)</f>
        <v>0</v>
      </c>
      <c r="O7133">
        <f t="shared" si="122"/>
        <v>0</v>
      </c>
    </row>
    <row r="7134" spans="13:15" x14ac:dyDescent="0.25">
      <c r="M7134" s="288" t="b">
        <f>IF(AND(OR('1. Participant &amp; Project Info'!$B$18=index!$F$21,'1. Participant &amp; Project Info'!$B$18=index!$F$22),OR(ISBLANK('2. RPS Generation'!C7144),'2. RPS Generation'!C7144&gt;'1. Participant &amp; Project Info'!$B$38,'2. RPS Generation'!C7144&lt;0)),TRUE,FALSE)</f>
        <v>0</v>
      </c>
      <c r="O7134">
        <f t="shared" si="122"/>
        <v>0</v>
      </c>
    </row>
    <row r="7135" spans="13:15" x14ac:dyDescent="0.25">
      <c r="M7135" s="288" t="b">
        <f>IF(AND(OR('1. Participant &amp; Project Info'!$B$18=index!$F$21,'1. Participant &amp; Project Info'!$B$18=index!$F$22),OR(ISBLANK('2. RPS Generation'!C7145),'2. RPS Generation'!C7145&gt;'1. Participant &amp; Project Info'!$B$38,'2. RPS Generation'!C7145&lt;0)),TRUE,FALSE)</f>
        <v>0</v>
      </c>
      <c r="O7135">
        <f t="shared" si="122"/>
        <v>0</v>
      </c>
    </row>
    <row r="7136" spans="13:15" x14ac:dyDescent="0.25">
      <c r="M7136" s="288" t="b">
        <f>IF(AND(OR('1. Participant &amp; Project Info'!$B$18=index!$F$21,'1. Participant &amp; Project Info'!$B$18=index!$F$22),OR(ISBLANK('2. RPS Generation'!C7146),'2. RPS Generation'!C7146&gt;'1. Participant &amp; Project Info'!$B$38,'2. RPS Generation'!C7146&lt;0)),TRUE,FALSE)</f>
        <v>0</v>
      </c>
      <c r="O7136">
        <f t="shared" si="122"/>
        <v>0</v>
      </c>
    </row>
    <row r="7137" spans="13:15" x14ac:dyDescent="0.25">
      <c r="M7137" s="288" t="b">
        <f>IF(AND(OR('1. Participant &amp; Project Info'!$B$18=index!$F$21,'1. Participant &amp; Project Info'!$B$18=index!$F$22),OR(ISBLANK('2. RPS Generation'!C7147),'2. RPS Generation'!C7147&gt;'1. Participant &amp; Project Info'!$B$38,'2. RPS Generation'!C7147&lt;0)),TRUE,FALSE)</f>
        <v>0</v>
      </c>
      <c r="O7137">
        <f t="shared" si="122"/>
        <v>0</v>
      </c>
    </row>
    <row r="7138" spans="13:15" x14ac:dyDescent="0.25">
      <c r="M7138" s="288" t="b">
        <f>IF(AND(OR('1. Participant &amp; Project Info'!$B$18=index!$F$21,'1. Participant &amp; Project Info'!$B$18=index!$F$22),OR(ISBLANK('2. RPS Generation'!C7148),'2. RPS Generation'!C7148&gt;'1. Participant &amp; Project Info'!$B$38,'2. RPS Generation'!C7148&lt;0)),TRUE,FALSE)</f>
        <v>0</v>
      </c>
      <c r="O7138">
        <f t="shared" si="122"/>
        <v>0</v>
      </c>
    </row>
    <row r="7139" spans="13:15" x14ac:dyDescent="0.25">
      <c r="M7139" s="288" t="b">
        <f>IF(AND(OR('1. Participant &amp; Project Info'!$B$18=index!$F$21,'1. Participant &amp; Project Info'!$B$18=index!$F$22),OR(ISBLANK('2. RPS Generation'!C7149),'2. RPS Generation'!C7149&gt;'1. Participant &amp; Project Info'!$B$38,'2. RPS Generation'!C7149&lt;0)),TRUE,FALSE)</f>
        <v>0</v>
      </c>
      <c r="O7139">
        <f t="shared" si="122"/>
        <v>0</v>
      </c>
    </row>
    <row r="7140" spans="13:15" x14ac:dyDescent="0.25">
      <c r="M7140" s="288" t="b">
        <f>IF(AND(OR('1. Participant &amp; Project Info'!$B$18=index!$F$21,'1. Participant &amp; Project Info'!$B$18=index!$F$22),OR(ISBLANK('2. RPS Generation'!C7150),'2. RPS Generation'!C7150&gt;'1. Participant &amp; Project Info'!$B$38,'2. RPS Generation'!C7150&lt;0)),TRUE,FALSE)</f>
        <v>0</v>
      </c>
      <c r="O7140">
        <f t="shared" si="122"/>
        <v>0</v>
      </c>
    </row>
    <row r="7141" spans="13:15" x14ac:dyDescent="0.25">
      <c r="M7141" s="288" t="b">
        <f>IF(AND(OR('1. Participant &amp; Project Info'!$B$18=index!$F$21,'1. Participant &amp; Project Info'!$B$18=index!$F$22),OR(ISBLANK('2. RPS Generation'!C7151),'2. RPS Generation'!C7151&gt;'1. Participant &amp; Project Info'!$B$38,'2. RPS Generation'!C7151&lt;0)),TRUE,FALSE)</f>
        <v>0</v>
      </c>
      <c r="O7141">
        <f t="shared" si="122"/>
        <v>0</v>
      </c>
    </row>
    <row r="7142" spans="13:15" x14ac:dyDescent="0.25">
      <c r="M7142" s="288" t="b">
        <f>IF(AND(OR('1. Participant &amp; Project Info'!$B$18=index!$F$21,'1. Participant &amp; Project Info'!$B$18=index!$F$22),OR(ISBLANK('2. RPS Generation'!C7152),'2. RPS Generation'!C7152&gt;'1. Participant &amp; Project Info'!$B$38,'2. RPS Generation'!C7152&lt;0)),TRUE,FALSE)</f>
        <v>0</v>
      </c>
      <c r="O7142">
        <f t="shared" si="122"/>
        <v>0</v>
      </c>
    </row>
    <row r="7143" spans="13:15" x14ac:dyDescent="0.25">
      <c r="M7143" s="288" t="b">
        <f>IF(AND(OR('1. Participant &amp; Project Info'!$B$18=index!$F$21,'1. Participant &amp; Project Info'!$B$18=index!$F$22),OR(ISBLANK('2. RPS Generation'!C7153),'2. RPS Generation'!C7153&gt;'1. Participant &amp; Project Info'!$B$38,'2. RPS Generation'!C7153&lt;0)),TRUE,FALSE)</f>
        <v>0</v>
      </c>
      <c r="O7143">
        <f t="shared" si="122"/>
        <v>0</v>
      </c>
    </row>
    <row r="7144" spans="13:15" x14ac:dyDescent="0.25">
      <c r="M7144" s="288" t="b">
        <f>IF(AND(OR('1. Participant &amp; Project Info'!$B$18=index!$F$21,'1. Participant &amp; Project Info'!$B$18=index!$F$22),OR(ISBLANK('2. RPS Generation'!C7154),'2. RPS Generation'!C7154&gt;'1. Participant &amp; Project Info'!$B$38,'2. RPS Generation'!C7154&lt;0)),TRUE,FALSE)</f>
        <v>0</v>
      </c>
      <c r="O7144">
        <f t="shared" si="122"/>
        <v>0</v>
      </c>
    </row>
    <row r="7145" spans="13:15" x14ac:dyDescent="0.25">
      <c r="M7145" s="288" t="b">
        <f>IF(AND(OR('1. Participant &amp; Project Info'!$B$18=index!$F$21,'1. Participant &amp; Project Info'!$B$18=index!$F$22),OR(ISBLANK('2. RPS Generation'!C7155),'2. RPS Generation'!C7155&gt;'1. Participant &amp; Project Info'!$B$38,'2. RPS Generation'!C7155&lt;0)),TRUE,FALSE)</f>
        <v>0</v>
      </c>
      <c r="O7145">
        <f t="shared" si="122"/>
        <v>0</v>
      </c>
    </row>
    <row r="7146" spans="13:15" x14ac:dyDescent="0.25">
      <c r="M7146" s="288" t="b">
        <f>IF(AND(OR('1. Participant &amp; Project Info'!$B$18=index!$F$21,'1. Participant &amp; Project Info'!$B$18=index!$F$22),OR(ISBLANK('2. RPS Generation'!C7156),'2. RPS Generation'!C7156&gt;'1. Participant &amp; Project Info'!$B$38,'2. RPS Generation'!C7156&lt;0)),TRUE,FALSE)</f>
        <v>0</v>
      </c>
      <c r="O7146">
        <f t="shared" si="122"/>
        <v>0</v>
      </c>
    </row>
    <row r="7147" spans="13:15" x14ac:dyDescent="0.25">
      <c r="M7147" s="288" t="b">
        <f>IF(AND(OR('1. Participant &amp; Project Info'!$B$18=index!$F$21,'1. Participant &amp; Project Info'!$B$18=index!$F$22),OR(ISBLANK('2. RPS Generation'!C7157),'2. RPS Generation'!C7157&gt;'1. Participant &amp; Project Info'!$B$38,'2. RPS Generation'!C7157&lt;0)),TRUE,FALSE)</f>
        <v>0</v>
      </c>
      <c r="O7147">
        <f t="shared" si="122"/>
        <v>0</v>
      </c>
    </row>
    <row r="7148" spans="13:15" x14ac:dyDescent="0.25">
      <c r="M7148" s="288" t="b">
        <f>IF(AND(OR('1. Participant &amp; Project Info'!$B$18=index!$F$21,'1. Participant &amp; Project Info'!$B$18=index!$F$22),OR(ISBLANK('2. RPS Generation'!C7158),'2. RPS Generation'!C7158&gt;'1. Participant &amp; Project Info'!$B$38,'2. RPS Generation'!C7158&lt;0)),TRUE,FALSE)</f>
        <v>0</v>
      </c>
      <c r="O7148">
        <f t="shared" si="122"/>
        <v>0</v>
      </c>
    </row>
    <row r="7149" spans="13:15" x14ac:dyDescent="0.25">
      <c r="M7149" s="288" t="b">
        <f>IF(AND(OR('1. Participant &amp; Project Info'!$B$18=index!$F$21,'1. Participant &amp; Project Info'!$B$18=index!$F$22),OR(ISBLANK('2. RPS Generation'!C7159),'2. RPS Generation'!C7159&gt;'1. Participant &amp; Project Info'!$B$38,'2. RPS Generation'!C7159&lt;0)),TRUE,FALSE)</f>
        <v>0</v>
      </c>
      <c r="O7149">
        <f t="shared" si="122"/>
        <v>0</v>
      </c>
    </row>
    <row r="7150" spans="13:15" x14ac:dyDescent="0.25">
      <c r="M7150" s="288" t="b">
        <f>IF(AND(OR('1. Participant &amp; Project Info'!$B$18=index!$F$21,'1. Participant &amp; Project Info'!$B$18=index!$F$22),OR(ISBLANK('2. RPS Generation'!C7160),'2. RPS Generation'!C7160&gt;'1. Participant &amp; Project Info'!$B$38,'2. RPS Generation'!C7160&lt;0)),TRUE,FALSE)</f>
        <v>0</v>
      </c>
      <c r="O7150">
        <f t="shared" ref="O7150:O7213" si="123">--OR(L7150,M7150,N7150)</f>
        <v>0</v>
      </c>
    </row>
    <row r="7151" spans="13:15" x14ac:dyDescent="0.25">
      <c r="M7151" s="288" t="b">
        <f>IF(AND(OR('1. Participant &amp; Project Info'!$B$18=index!$F$21,'1. Participant &amp; Project Info'!$B$18=index!$F$22),OR(ISBLANK('2. RPS Generation'!C7161),'2. RPS Generation'!C7161&gt;'1. Participant &amp; Project Info'!$B$38,'2. RPS Generation'!C7161&lt;0)),TRUE,FALSE)</f>
        <v>0</v>
      </c>
      <c r="O7151">
        <f t="shared" si="123"/>
        <v>0</v>
      </c>
    </row>
    <row r="7152" spans="13:15" x14ac:dyDescent="0.25">
      <c r="M7152" s="288" t="b">
        <f>IF(AND(OR('1. Participant &amp; Project Info'!$B$18=index!$F$21,'1. Participant &amp; Project Info'!$B$18=index!$F$22),OR(ISBLANK('2. RPS Generation'!C7162),'2. RPS Generation'!C7162&gt;'1. Participant &amp; Project Info'!$B$38,'2. RPS Generation'!C7162&lt;0)),TRUE,FALSE)</f>
        <v>0</v>
      </c>
      <c r="O7152">
        <f t="shared" si="123"/>
        <v>0</v>
      </c>
    </row>
    <row r="7153" spans="13:15" x14ac:dyDescent="0.25">
      <c r="M7153" s="288" t="b">
        <f>IF(AND(OR('1. Participant &amp; Project Info'!$B$18=index!$F$21,'1. Participant &amp; Project Info'!$B$18=index!$F$22),OR(ISBLANK('2. RPS Generation'!C7163),'2. RPS Generation'!C7163&gt;'1. Participant &amp; Project Info'!$B$38,'2. RPS Generation'!C7163&lt;0)),TRUE,FALSE)</f>
        <v>0</v>
      </c>
      <c r="O7153">
        <f t="shared" si="123"/>
        <v>0</v>
      </c>
    </row>
    <row r="7154" spans="13:15" x14ac:dyDescent="0.25">
      <c r="M7154" s="288" t="b">
        <f>IF(AND(OR('1. Participant &amp; Project Info'!$B$18=index!$F$21,'1. Participant &amp; Project Info'!$B$18=index!$F$22),OR(ISBLANK('2. RPS Generation'!C7164),'2. RPS Generation'!C7164&gt;'1. Participant &amp; Project Info'!$B$38,'2. RPS Generation'!C7164&lt;0)),TRUE,FALSE)</f>
        <v>0</v>
      </c>
      <c r="O7154">
        <f t="shared" si="123"/>
        <v>0</v>
      </c>
    </row>
    <row r="7155" spans="13:15" x14ac:dyDescent="0.25">
      <c r="M7155" s="288" t="b">
        <f>IF(AND(OR('1. Participant &amp; Project Info'!$B$18=index!$F$21,'1. Participant &amp; Project Info'!$B$18=index!$F$22),OR(ISBLANK('2. RPS Generation'!C7165),'2. RPS Generation'!C7165&gt;'1. Participant &amp; Project Info'!$B$38,'2. RPS Generation'!C7165&lt;0)),TRUE,FALSE)</f>
        <v>0</v>
      </c>
      <c r="O7155">
        <f t="shared" si="123"/>
        <v>0</v>
      </c>
    </row>
    <row r="7156" spans="13:15" x14ac:dyDescent="0.25">
      <c r="M7156" s="288" t="b">
        <f>IF(AND(OR('1. Participant &amp; Project Info'!$B$18=index!$F$21,'1. Participant &amp; Project Info'!$B$18=index!$F$22),OR(ISBLANK('2. RPS Generation'!C7166),'2. RPS Generation'!C7166&gt;'1. Participant &amp; Project Info'!$B$38,'2. RPS Generation'!C7166&lt;0)),TRUE,FALSE)</f>
        <v>0</v>
      </c>
      <c r="O7156">
        <f t="shared" si="123"/>
        <v>0</v>
      </c>
    </row>
    <row r="7157" spans="13:15" x14ac:dyDescent="0.25">
      <c r="M7157" s="288" t="b">
        <f>IF(AND(OR('1. Participant &amp; Project Info'!$B$18=index!$F$21,'1. Participant &amp; Project Info'!$B$18=index!$F$22),OR(ISBLANK('2. RPS Generation'!C7167),'2. RPS Generation'!C7167&gt;'1. Participant &amp; Project Info'!$B$38,'2. RPS Generation'!C7167&lt;0)),TRUE,FALSE)</f>
        <v>0</v>
      </c>
      <c r="O7157">
        <f t="shared" si="123"/>
        <v>0</v>
      </c>
    </row>
    <row r="7158" spans="13:15" x14ac:dyDescent="0.25">
      <c r="M7158" s="288" t="b">
        <f>IF(AND(OR('1. Participant &amp; Project Info'!$B$18=index!$F$21,'1. Participant &amp; Project Info'!$B$18=index!$F$22),OR(ISBLANK('2. RPS Generation'!C7168),'2. RPS Generation'!C7168&gt;'1. Participant &amp; Project Info'!$B$38,'2. RPS Generation'!C7168&lt;0)),TRUE,FALSE)</f>
        <v>0</v>
      </c>
      <c r="O7158">
        <f t="shared" si="123"/>
        <v>0</v>
      </c>
    </row>
    <row r="7159" spans="13:15" x14ac:dyDescent="0.25">
      <c r="M7159" s="288" t="b">
        <f>IF(AND(OR('1. Participant &amp; Project Info'!$B$18=index!$F$21,'1. Participant &amp; Project Info'!$B$18=index!$F$22),OR(ISBLANK('2. RPS Generation'!C7169),'2. RPS Generation'!C7169&gt;'1. Participant &amp; Project Info'!$B$38,'2. RPS Generation'!C7169&lt;0)),TRUE,FALSE)</f>
        <v>0</v>
      </c>
      <c r="O7159">
        <f t="shared" si="123"/>
        <v>0</v>
      </c>
    </row>
    <row r="7160" spans="13:15" x14ac:dyDescent="0.25">
      <c r="M7160" s="288" t="b">
        <f>IF(AND(OR('1. Participant &amp; Project Info'!$B$18=index!$F$21,'1. Participant &amp; Project Info'!$B$18=index!$F$22),OR(ISBLANK('2. RPS Generation'!C7170),'2. RPS Generation'!C7170&gt;'1. Participant &amp; Project Info'!$B$38,'2. RPS Generation'!C7170&lt;0)),TRUE,FALSE)</f>
        <v>0</v>
      </c>
      <c r="O7160">
        <f t="shared" si="123"/>
        <v>0</v>
      </c>
    </row>
    <row r="7161" spans="13:15" x14ac:dyDescent="0.25">
      <c r="M7161" s="288" t="b">
        <f>IF(AND(OR('1. Participant &amp; Project Info'!$B$18=index!$F$21,'1. Participant &amp; Project Info'!$B$18=index!$F$22),OR(ISBLANK('2. RPS Generation'!C7171),'2. RPS Generation'!C7171&gt;'1. Participant &amp; Project Info'!$B$38,'2. RPS Generation'!C7171&lt;0)),TRUE,FALSE)</f>
        <v>0</v>
      </c>
      <c r="O7161">
        <f t="shared" si="123"/>
        <v>0</v>
      </c>
    </row>
    <row r="7162" spans="13:15" x14ac:dyDescent="0.25">
      <c r="M7162" s="288" t="b">
        <f>IF(AND(OR('1. Participant &amp; Project Info'!$B$18=index!$F$21,'1. Participant &amp; Project Info'!$B$18=index!$F$22),OR(ISBLANK('2. RPS Generation'!C7172),'2. RPS Generation'!C7172&gt;'1. Participant &amp; Project Info'!$B$38,'2. RPS Generation'!C7172&lt;0)),TRUE,FALSE)</f>
        <v>0</v>
      </c>
      <c r="O7162">
        <f t="shared" si="123"/>
        <v>0</v>
      </c>
    </row>
    <row r="7163" spans="13:15" x14ac:dyDescent="0.25">
      <c r="M7163" s="288" t="b">
        <f>IF(AND(OR('1. Participant &amp; Project Info'!$B$18=index!$F$21,'1. Participant &amp; Project Info'!$B$18=index!$F$22),OR(ISBLANK('2. RPS Generation'!C7173),'2. RPS Generation'!C7173&gt;'1. Participant &amp; Project Info'!$B$38,'2. RPS Generation'!C7173&lt;0)),TRUE,FALSE)</f>
        <v>0</v>
      </c>
      <c r="O7163">
        <f t="shared" si="123"/>
        <v>0</v>
      </c>
    </row>
    <row r="7164" spans="13:15" x14ac:dyDescent="0.25">
      <c r="M7164" s="288" t="b">
        <f>IF(AND(OR('1. Participant &amp; Project Info'!$B$18=index!$F$21,'1. Participant &amp; Project Info'!$B$18=index!$F$22),OR(ISBLANK('2. RPS Generation'!C7174),'2. RPS Generation'!C7174&gt;'1. Participant &amp; Project Info'!$B$38,'2. RPS Generation'!C7174&lt;0)),TRUE,FALSE)</f>
        <v>0</v>
      </c>
      <c r="O7164">
        <f t="shared" si="123"/>
        <v>0</v>
      </c>
    </row>
    <row r="7165" spans="13:15" x14ac:dyDescent="0.25">
      <c r="M7165" s="288" t="b">
        <f>IF(AND(OR('1. Participant &amp; Project Info'!$B$18=index!$F$21,'1. Participant &amp; Project Info'!$B$18=index!$F$22),OR(ISBLANK('2. RPS Generation'!C7175),'2. RPS Generation'!C7175&gt;'1. Participant &amp; Project Info'!$B$38,'2. RPS Generation'!C7175&lt;0)),TRUE,FALSE)</f>
        <v>0</v>
      </c>
      <c r="O7165">
        <f t="shared" si="123"/>
        <v>0</v>
      </c>
    </row>
    <row r="7166" spans="13:15" x14ac:dyDescent="0.25">
      <c r="M7166" s="288" t="b">
        <f>IF(AND(OR('1. Participant &amp; Project Info'!$B$18=index!$F$21,'1. Participant &amp; Project Info'!$B$18=index!$F$22),OR(ISBLANK('2. RPS Generation'!C7176),'2. RPS Generation'!C7176&gt;'1. Participant &amp; Project Info'!$B$38,'2. RPS Generation'!C7176&lt;0)),TRUE,FALSE)</f>
        <v>0</v>
      </c>
      <c r="O7166">
        <f t="shared" si="123"/>
        <v>0</v>
      </c>
    </row>
    <row r="7167" spans="13:15" x14ac:dyDescent="0.25">
      <c r="M7167" s="288" t="b">
        <f>IF(AND(OR('1. Participant &amp; Project Info'!$B$18=index!$F$21,'1. Participant &amp; Project Info'!$B$18=index!$F$22),OR(ISBLANK('2. RPS Generation'!C7177),'2. RPS Generation'!C7177&gt;'1. Participant &amp; Project Info'!$B$38,'2. RPS Generation'!C7177&lt;0)),TRUE,FALSE)</f>
        <v>0</v>
      </c>
      <c r="O7167">
        <f t="shared" si="123"/>
        <v>0</v>
      </c>
    </row>
    <row r="7168" spans="13:15" x14ac:dyDescent="0.25">
      <c r="M7168" s="288" t="b">
        <f>IF(AND(OR('1. Participant &amp; Project Info'!$B$18=index!$F$21,'1. Participant &amp; Project Info'!$B$18=index!$F$22),OR(ISBLANK('2. RPS Generation'!C7178),'2. RPS Generation'!C7178&gt;'1. Participant &amp; Project Info'!$B$38,'2. RPS Generation'!C7178&lt;0)),TRUE,FALSE)</f>
        <v>0</v>
      </c>
      <c r="O7168">
        <f t="shared" si="123"/>
        <v>0</v>
      </c>
    </row>
    <row r="7169" spans="13:15" x14ac:dyDescent="0.25">
      <c r="M7169" s="288" t="b">
        <f>IF(AND(OR('1. Participant &amp; Project Info'!$B$18=index!$F$21,'1. Participant &amp; Project Info'!$B$18=index!$F$22),OR(ISBLANK('2. RPS Generation'!C7179),'2. RPS Generation'!C7179&gt;'1. Participant &amp; Project Info'!$B$38,'2. RPS Generation'!C7179&lt;0)),TRUE,FALSE)</f>
        <v>0</v>
      </c>
      <c r="O7169">
        <f t="shared" si="123"/>
        <v>0</v>
      </c>
    </row>
    <row r="7170" spans="13:15" x14ac:dyDescent="0.25">
      <c r="M7170" s="288" t="b">
        <f>IF(AND(OR('1. Participant &amp; Project Info'!$B$18=index!$F$21,'1. Participant &amp; Project Info'!$B$18=index!$F$22),OR(ISBLANK('2. RPS Generation'!C7180),'2. RPS Generation'!C7180&gt;'1. Participant &amp; Project Info'!$B$38,'2. RPS Generation'!C7180&lt;0)),TRUE,FALSE)</f>
        <v>0</v>
      </c>
      <c r="O7170">
        <f t="shared" si="123"/>
        <v>0</v>
      </c>
    </row>
    <row r="7171" spans="13:15" x14ac:dyDescent="0.25">
      <c r="M7171" s="288" t="b">
        <f>IF(AND(OR('1. Participant &amp; Project Info'!$B$18=index!$F$21,'1. Participant &amp; Project Info'!$B$18=index!$F$22),OR(ISBLANK('2. RPS Generation'!C7181),'2. RPS Generation'!C7181&gt;'1. Participant &amp; Project Info'!$B$38,'2. RPS Generation'!C7181&lt;0)),TRUE,FALSE)</f>
        <v>0</v>
      </c>
      <c r="O7171">
        <f t="shared" si="123"/>
        <v>0</v>
      </c>
    </row>
    <row r="7172" spans="13:15" x14ac:dyDescent="0.25">
      <c r="M7172" s="288" t="b">
        <f>IF(AND(OR('1. Participant &amp; Project Info'!$B$18=index!$F$21,'1. Participant &amp; Project Info'!$B$18=index!$F$22),OR(ISBLANK('2. RPS Generation'!C7182),'2. RPS Generation'!C7182&gt;'1. Participant &amp; Project Info'!$B$38,'2. RPS Generation'!C7182&lt;0)),TRUE,FALSE)</f>
        <v>0</v>
      </c>
      <c r="O7172">
        <f t="shared" si="123"/>
        <v>0</v>
      </c>
    </row>
    <row r="7173" spans="13:15" x14ac:dyDescent="0.25">
      <c r="M7173" s="288" t="b">
        <f>IF(AND(OR('1. Participant &amp; Project Info'!$B$18=index!$F$21,'1. Participant &amp; Project Info'!$B$18=index!$F$22),OR(ISBLANK('2. RPS Generation'!C7183),'2. RPS Generation'!C7183&gt;'1. Participant &amp; Project Info'!$B$38,'2. RPS Generation'!C7183&lt;0)),TRUE,FALSE)</f>
        <v>0</v>
      </c>
      <c r="O7173">
        <f t="shared" si="123"/>
        <v>0</v>
      </c>
    </row>
    <row r="7174" spans="13:15" x14ac:dyDescent="0.25">
      <c r="M7174" s="288" t="b">
        <f>IF(AND(OR('1. Participant &amp; Project Info'!$B$18=index!$F$21,'1. Participant &amp; Project Info'!$B$18=index!$F$22),OR(ISBLANK('2. RPS Generation'!C7184),'2. RPS Generation'!C7184&gt;'1. Participant &amp; Project Info'!$B$38,'2. RPS Generation'!C7184&lt;0)),TRUE,FALSE)</f>
        <v>0</v>
      </c>
      <c r="O7174">
        <f t="shared" si="123"/>
        <v>0</v>
      </c>
    </row>
    <row r="7175" spans="13:15" x14ac:dyDescent="0.25">
      <c r="M7175" s="288" t="b">
        <f>IF(AND(OR('1. Participant &amp; Project Info'!$B$18=index!$F$21,'1. Participant &amp; Project Info'!$B$18=index!$F$22),OR(ISBLANK('2. RPS Generation'!C7185),'2. RPS Generation'!C7185&gt;'1. Participant &amp; Project Info'!$B$38,'2. RPS Generation'!C7185&lt;0)),TRUE,FALSE)</f>
        <v>0</v>
      </c>
      <c r="O7175">
        <f t="shared" si="123"/>
        <v>0</v>
      </c>
    </row>
    <row r="7176" spans="13:15" x14ac:dyDescent="0.25">
      <c r="M7176" s="288" t="b">
        <f>IF(AND(OR('1. Participant &amp; Project Info'!$B$18=index!$F$21,'1. Participant &amp; Project Info'!$B$18=index!$F$22),OR(ISBLANK('2. RPS Generation'!C7186),'2. RPS Generation'!C7186&gt;'1. Participant &amp; Project Info'!$B$38,'2. RPS Generation'!C7186&lt;0)),TRUE,FALSE)</f>
        <v>0</v>
      </c>
      <c r="O7176">
        <f t="shared" si="123"/>
        <v>0</v>
      </c>
    </row>
    <row r="7177" spans="13:15" x14ac:dyDescent="0.25">
      <c r="M7177" s="288" t="b">
        <f>IF(AND(OR('1. Participant &amp; Project Info'!$B$18=index!$F$21,'1. Participant &amp; Project Info'!$B$18=index!$F$22),OR(ISBLANK('2. RPS Generation'!C7187),'2. RPS Generation'!C7187&gt;'1. Participant &amp; Project Info'!$B$38,'2. RPS Generation'!C7187&lt;0)),TRUE,FALSE)</f>
        <v>0</v>
      </c>
      <c r="O7177">
        <f t="shared" si="123"/>
        <v>0</v>
      </c>
    </row>
    <row r="7178" spans="13:15" x14ac:dyDescent="0.25">
      <c r="M7178" s="288" t="b">
        <f>IF(AND(OR('1. Participant &amp; Project Info'!$B$18=index!$F$21,'1. Participant &amp; Project Info'!$B$18=index!$F$22),OR(ISBLANK('2. RPS Generation'!C7188),'2. RPS Generation'!C7188&gt;'1. Participant &amp; Project Info'!$B$38,'2. RPS Generation'!C7188&lt;0)),TRUE,FALSE)</f>
        <v>0</v>
      </c>
      <c r="O7178">
        <f t="shared" si="123"/>
        <v>0</v>
      </c>
    </row>
    <row r="7179" spans="13:15" x14ac:dyDescent="0.25">
      <c r="M7179" s="288" t="b">
        <f>IF(AND(OR('1. Participant &amp; Project Info'!$B$18=index!$F$21,'1. Participant &amp; Project Info'!$B$18=index!$F$22),OR(ISBLANK('2. RPS Generation'!C7189),'2. RPS Generation'!C7189&gt;'1. Participant &amp; Project Info'!$B$38,'2. RPS Generation'!C7189&lt;0)),TRUE,FALSE)</f>
        <v>0</v>
      </c>
      <c r="O7179">
        <f t="shared" si="123"/>
        <v>0</v>
      </c>
    </row>
    <row r="7180" spans="13:15" x14ac:dyDescent="0.25">
      <c r="M7180" s="288" t="b">
        <f>IF(AND(OR('1. Participant &amp; Project Info'!$B$18=index!$F$21,'1. Participant &amp; Project Info'!$B$18=index!$F$22),OR(ISBLANK('2. RPS Generation'!C7190),'2. RPS Generation'!C7190&gt;'1. Participant &amp; Project Info'!$B$38,'2. RPS Generation'!C7190&lt;0)),TRUE,FALSE)</f>
        <v>0</v>
      </c>
      <c r="O7180">
        <f t="shared" si="123"/>
        <v>0</v>
      </c>
    </row>
    <row r="7181" spans="13:15" x14ac:dyDescent="0.25">
      <c r="M7181" s="288" t="b">
        <f>IF(AND(OR('1. Participant &amp; Project Info'!$B$18=index!$F$21,'1. Participant &amp; Project Info'!$B$18=index!$F$22),OR(ISBLANK('2. RPS Generation'!C7191),'2. RPS Generation'!C7191&gt;'1. Participant &amp; Project Info'!$B$38,'2. RPS Generation'!C7191&lt;0)),TRUE,FALSE)</f>
        <v>0</v>
      </c>
      <c r="O7181">
        <f t="shared" si="123"/>
        <v>0</v>
      </c>
    </row>
    <row r="7182" spans="13:15" x14ac:dyDescent="0.25">
      <c r="M7182" s="288" t="b">
        <f>IF(AND(OR('1. Participant &amp; Project Info'!$B$18=index!$F$21,'1. Participant &amp; Project Info'!$B$18=index!$F$22),OR(ISBLANK('2. RPS Generation'!C7192),'2. RPS Generation'!C7192&gt;'1. Participant &amp; Project Info'!$B$38,'2. RPS Generation'!C7192&lt;0)),TRUE,FALSE)</f>
        <v>0</v>
      </c>
      <c r="O7182">
        <f t="shared" si="123"/>
        <v>0</v>
      </c>
    </row>
    <row r="7183" spans="13:15" x14ac:dyDescent="0.25">
      <c r="M7183" s="288" t="b">
        <f>IF(AND(OR('1. Participant &amp; Project Info'!$B$18=index!$F$21,'1. Participant &amp; Project Info'!$B$18=index!$F$22),OR(ISBLANK('2. RPS Generation'!C7193),'2. RPS Generation'!C7193&gt;'1. Participant &amp; Project Info'!$B$38,'2. RPS Generation'!C7193&lt;0)),TRUE,FALSE)</f>
        <v>0</v>
      </c>
      <c r="O7183">
        <f t="shared" si="123"/>
        <v>0</v>
      </c>
    </row>
    <row r="7184" spans="13:15" x14ac:dyDescent="0.25">
      <c r="M7184" s="288" t="b">
        <f>IF(AND(OR('1. Participant &amp; Project Info'!$B$18=index!$F$21,'1. Participant &amp; Project Info'!$B$18=index!$F$22),OR(ISBLANK('2. RPS Generation'!C7194),'2. RPS Generation'!C7194&gt;'1. Participant &amp; Project Info'!$B$38,'2. RPS Generation'!C7194&lt;0)),TRUE,FALSE)</f>
        <v>0</v>
      </c>
      <c r="O7184">
        <f t="shared" si="123"/>
        <v>0</v>
      </c>
    </row>
    <row r="7185" spans="13:15" x14ac:dyDescent="0.25">
      <c r="M7185" s="288" t="b">
        <f>IF(AND(OR('1. Participant &amp; Project Info'!$B$18=index!$F$21,'1. Participant &amp; Project Info'!$B$18=index!$F$22),OR(ISBLANK('2. RPS Generation'!C7195),'2. RPS Generation'!C7195&gt;'1. Participant &amp; Project Info'!$B$38,'2. RPS Generation'!C7195&lt;0)),TRUE,FALSE)</f>
        <v>0</v>
      </c>
      <c r="O7185">
        <f t="shared" si="123"/>
        <v>0</v>
      </c>
    </row>
    <row r="7186" spans="13:15" x14ac:dyDescent="0.25">
      <c r="M7186" s="288" t="b">
        <f>IF(AND(OR('1. Participant &amp; Project Info'!$B$18=index!$F$21,'1. Participant &amp; Project Info'!$B$18=index!$F$22),OR(ISBLANK('2. RPS Generation'!C7196),'2. RPS Generation'!C7196&gt;'1. Participant &amp; Project Info'!$B$38,'2. RPS Generation'!C7196&lt;0)),TRUE,FALSE)</f>
        <v>0</v>
      </c>
      <c r="O7186">
        <f t="shared" si="123"/>
        <v>0</v>
      </c>
    </row>
    <row r="7187" spans="13:15" x14ac:dyDescent="0.25">
      <c r="M7187" s="288" t="b">
        <f>IF(AND(OR('1. Participant &amp; Project Info'!$B$18=index!$F$21,'1. Participant &amp; Project Info'!$B$18=index!$F$22),OR(ISBLANK('2. RPS Generation'!C7197),'2. RPS Generation'!C7197&gt;'1. Participant &amp; Project Info'!$B$38,'2. RPS Generation'!C7197&lt;0)),TRUE,FALSE)</f>
        <v>0</v>
      </c>
      <c r="O7187">
        <f t="shared" si="123"/>
        <v>0</v>
      </c>
    </row>
    <row r="7188" spans="13:15" x14ac:dyDescent="0.25">
      <c r="M7188" s="288" t="b">
        <f>IF(AND(OR('1. Participant &amp; Project Info'!$B$18=index!$F$21,'1. Participant &amp; Project Info'!$B$18=index!$F$22),OR(ISBLANK('2. RPS Generation'!C7198),'2. RPS Generation'!C7198&gt;'1. Participant &amp; Project Info'!$B$38,'2. RPS Generation'!C7198&lt;0)),TRUE,FALSE)</f>
        <v>0</v>
      </c>
      <c r="O7188">
        <f t="shared" si="123"/>
        <v>0</v>
      </c>
    </row>
    <row r="7189" spans="13:15" x14ac:dyDescent="0.25">
      <c r="M7189" s="288" t="b">
        <f>IF(AND(OR('1. Participant &amp; Project Info'!$B$18=index!$F$21,'1. Participant &amp; Project Info'!$B$18=index!$F$22),OR(ISBLANK('2. RPS Generation'!C7199),'2. RPS Generation'!C7199&gt;'1. Participant &amp; Project Info'!$B$38,'2. RPS Generation'!C7199&lt;0)),TRUE,FALSE)</f>
        <v>0</v>
      </c>
      <c r="O7189">
        <f t="shared" si="123"/>
        <v>0</v>
      </c>
    </row>
    <row r="7190" spans="13:15" x14ac:dyDescent="0.25">
      <c r="M7190" s="288" t="b">
        <f>IF(AND(OR('1. Participant &amp; Project Info'!$B$18=index!$F$21,'1. Participant &amp; Project Info'!$B$18=index!$F$22),OR(ISBLANK('2. RPS Generation'!C7200),'2. RPS Generation'!C7200&gt;'1. Participant &amp; Project Info'!$B$38,'2. RPS Generation'!C7200&lt;0)),TRUE,FALSE)</f>
        <v>0</v>
      </c>
      <c r="O7190">
        <f t="shared" si="123"/>
        <v>0</v>
      </c>
    </row>
    <row r="7191" spans="13:15" x14ac:dyDescent="0.25">
      <c r="M7191" s="288" t="b">
        <f>IF(AND(OR('1. Participant &amp; Project Info'!$B$18=index!$F$21,'1. Participant &amp; Project Info'!$B$18=index!$F$22),OR(ISBLANK('2. RPS Generation'!C7201),'2. RPS Generation'!C7201&gt;'1. Participant &amp; Project Info'!$B$38,'2. RPS Generation'!C7201&lt;0)),TRUE,FALSE)</f>
        <v>0</v>
      </c>
      <c r="O7191">
        <f t="shared" si="123"/>
        <v>0</v>
      </c>
    </row>
    <row r="7192" spans="13:15" x14ac:dyDescent="0.25">
      <c r="M7192" s="288" t="b">
        <f>IF(AND(OR('1. Participant &amp; Project Info'!$B$18=index!$F$21,'1. Participant &amp; Project Info'!$B$18=index!$F$22),OR(ISBLANK('2. RPS Generation'!C7202),'2. RPS Generation'!C7202&gt;'1. Participant &amp; Project Info'!$B$38,'2. RPS Generation'!C7202&lt;0)),TRUE,FALSE)</f>
        <v>0</v>
      </c>
      <c r="O7192">
        <f t="shared" si="123"/>
        <v>0</v>
      </c>
    </row>
    <row r="7193" spans="13:15" x14ac:dyDescent="0.25">
      <c r="M7193" s="288" t="b">
        <f>IF(AND(OR('1. Participant &amp; Project Info'!$B$18=index!$F$21,'1. Participant &amp; Project Info'!$B$18=index!$F$22),OR(ISBLANK('2. RPS Generation'!C7203),'2. RPS Generation'!C7203&gt;'1. Participant &amp; Project Info'!$B$38,'2. RPS Generation'!C7203&lt;0)),TRUE,FALSE)</f>
        <v>0</v>
      </c>
      <c r="O7193">
        <f t="shared" si="123"/>
        <v>0</v>
      </c>
    </row>
    <row r="7194" spans="13:15" x14ac:dyDescent="0.25">
      <c r="M7194" s="288" t="b">
        <f>IF(AND(OR('1. Participant &amp; Project Info'!$B$18=index!$F$21,'1. Participant &amp; Project Info'!$B$18=index!$F$22),OR(ISBLANK('2. RPS Generation'!C7204),'2. RPS Generation'!C7204&gt;'1. Participant &amp; Project Info'!$B$38,'2. RPS Generation'!C7204&lt;0)),TRUE,FALSE)</f>
        <v>0</v>
      </c>
      <c r="O7194">
        <f t="shared" si="123"/>
        <v>0</v>
      </c>
    </row>
    <row r="7195" spans="13:15" x14ac:dyDescent="0.25">
      <c r="M7195" s="288" t="b">
        <f>IF(AND(OR('1. Participant &amp; Project Info'!$B$18=index!$F$21,'1. Participant &amp; Project Info'!$B$18=index!$F$22),OR(ISBLANK('2. RPS Generation'!C7205),'2. RPS Generation'!C7205&gt;'1. Participant &amp; Project Info'!$B$38,'2. RPS Generation'!C7205&lt;0)),TRUE,FALSE)</f>
        <v>0</v>
      </c>
      <c r="O7195">
        <f t="shared" si="123"/>
        <v>0</v>
      </c>
    </row>
    <row r="7196" spans="13:15" x14ac:dyDescent="0.25">
      <c r="M7196" s="288" t="b">
        <f>IF(AND(OR('1. Participant &amp; Project Info'!$B$18=index!$F$21,'1. Participant &amp; Project Info'!$B$18=index!$F$22),OR(ISBLANK('2. RPS Generation'!C7206),'2. RPS Generation'!C7206&gt;'1. Participant &amp; Project Info'!$B$38,'2. RPS Generation'!C7206&lt;0)),TRUE,FALSE)</f>
        <v>0</v>
      </c>
      <c r="O7196">
        <f t="shared" si="123"/>
        <v>0</v>
      </c>
    </row>
    <row r="7197" spans="13:15" x14ac:dyDescent="0.25">
      <c r="M7197" s="288" t="b">
        <f>IF(AND(OR('1. Participant &amp; Project Info'!$B$18=index!$F$21,'1. Participant &amp; Project Info'!$B$18=index!$F$22),OR(ISBLANK('2. RPS Generation'!C7207),'2. RPS Generation'!C7207&gt;'1. Participant &amp; Project Info'!$B$38,'2. RPS Generation'!C7207&lt;0)),TRUE,FALSE)</f>
        <v>0</v>
      </c>
      <c r="O7197">
        <f t="shared" si="123"/>
        <v>0</v>
      </c>
    </row>
    <row r="7198" spans="13:15" x14ac:dyDescent="0.25">
      <c r="M7198" s="288" t="b">
        <f>IF(AND(OR('1. Participant &amp; Project Info'!$B$18=index!$F$21,'1. Participant &amp; Project Info'!$B$18=index!$F$22),OR(ISBLANK('2. RPS Generation'!C7208),'2. RPS Generation'!C7208&gt;'1. Participant &amp; Project Info'!$B$38,'2. RPS Generation'!C7208&lt;0)),TRUE,FALSE)</f>
        <v>0</v>
      </c>
      <c r="O7198">
        <f t="shared" si="123"/>
        <v>0</v>
      </c>
    </row>
    <row r="7199" spans="13:15" x14ac:dyDescent="0.25">
      <c r="M7199" s="288" t="b">
        <f>IF(AND(OR('1. Participant &amp; Project Info'!$B$18=index!$F$21,'1. Participant &amp; Project Info'!$B$18=index!$F$22),OR(ISBLANK('2. RPS Generation'!C7209),'2. RPS Generation'!C7209&gt;'1. Participant &amp; Project Info'!$B$38,'2. RPS Generation'!C7209&lt;0)),TRUE,FALSE)</f>
        <v>0</v>
      </c>
      <c r="O7199">
        <f t="shared" si="123"/>
        <v>0</v>
      </c>
    </row>
    <row r="7200" spans="13:15" x14ac:dyDescent="0.25">
      <c r="M7200" s="288" t="b">
        <f>IF(AND(OR('1. Participant &amp; Project Info'!$B$18=index!$F$21,'1. Participant &amp; Project Info'!$B$18=index!$F$22),OR(ISBLANK('2. RPS Generation'!C7210),'2. RPS Generation'!C7210&gt;'1. Participant &amp; Project Info'!$B$38,'2. RPS Generation'!C7210&lt;0)),TRUE,FALSE)</f>
        <v>0</v>
      </c>
      <c r="O7200">
        <f t="shared" si="123"/>
        <v>0</v>
      </c>
    </row>
    <row r="7201" spans="13:15" x14ac:dyDescent="0.25">
      <c r="M7201" s="288" t="b">
        <f>IF(AND(OR('1. Participant &amp; Project Info'!$B$18=index!$F$21,'1. Participant &amp; Project Info'!$B$18=index!$F$22),OR(ISBLANK('2. RPS Generation'!C7211),'2. RPS Generation'!C7211&gt;'1. Participant &amp; Project Info'!$B$38,'2. RPS Generation'!C7211&lt;0)),TRUE,FALSE)</f>
        <v>0</v>
      </c>
      <c r="O7201">
        <f t="shared" si="123"/>
        <v>0</v>
      </c>
    </row>
    <row r="7202" spans="13:15" x14ac:dyDescent="0.25">
      <c r="M7202" s="288" t="b">
        <f>IF(AND(OR('1. Participant &amp; Project Info'!$B$18=index!$F$21,'1. Participant &amp; Project Info'!$B$18=index!$F$22),OR(ISBLANK('2. RPS Generation'!C7212),'2. RPS Generation'!C7212&gt;'1. Participant &amp; Project Info'!$B$38,'2. RPS Generation'!C7212&lt;0)),TRUE,FALSE)</f>
        <v>0</v>
      </c>
      <c r="O7202">
        <f t="shared" si="123"/>
        <v>0</v>
      </c>
    </row>
    <row r="7203" spans="13:15" x14ac:dyDescent="0.25">
      <c r="M7203" s="288" t="b">
        <f>IF(AND(OR('1. Participant &amp; Project Info'!$B$18=index!$F$21,'1. Participant &amp; Project Info'!$B$18=index!$F$22),OR(ISBLANK('2. RPS Generation'!C7213),'2. RPS Generation'!C7213&gt;'1. Participant &amp; Project Info'!$B$38,'2. RPS Generation'!C7213&lt;0)),TRUE,FALSE)</f>
        <v>0</v>
      </c>
      <c r="O7203">
        <f t="shared" si="123"/>
        <v>0</v>
      </c>
    </row>
    <row r="7204" spans="13:15" x14ac:dyDescent="0.25">
      <c r="M7204" s="288" t="b">
        <f>IF(AND(OR('1. Participant &amp; Project Info'!$B$18=index!$F$21,'1. Participant &amp; Project Info'!$B$18=index!$F$22),OR(ISBLANK('2. RPS Generation'!C7214),'2. RPS Generation'!C7214&gt;'1. Participant &amp; Project Info'!$B$38,'2. RPS Generation'!C7214&lt;0)),TRUE,FALSE)</f>
        <v>0</v>
      </c>
      <c r="O7204">
        <f t="shared" si="123"/>
        <v>0</v>
      </c>
    </row>
    <row r="7205" spans="13:15" x14ac:dyDescent="0.25">
      <c r="M7205" s="288" t="b">
        <f>IF(AND(OR('1. Participant &amp; Project Info'!$B$18=index!$F$21,'1. Participant &amp; Project Info'!$B$18=index!$F$22),OR(ISBLANK('2. RPS Generation'!C7215),'2. RPS Generation'!C7215&gt;'1. Participant &amp; Project Info'!$B$38,'2. RPS Generation'!C7215&lt;0)),TRUE,FALSE)</f>
        <v>0</v>
      </c>
      <c r="O7205">
        <f t="shared" si="123"/>
        <v>0</v>
      </c>
    </row>
    <row r="7206" spans="13:15" x14ac:dyDescent="0.25">
      <c r="M7206" s="288" t="b">
        <f>IF(AND(OR('1. Participant &amp; Project Info'!$B$18=index!$F$21,'1. Participant &amp; Project Info'!$B$18=index!$F$22),OR(ISBLANK('2. RPS Generation'!C7216),'2. RPS Generation'!C7216&gt;'1. Participant &amp; Project Info'!$B$38,'2. RPS Generation'!C7216&lt;0)),TRUE,FALSE)</f>
        <v>0</v>
      </c>
      <c r="O7206">
        <f t="shared" si="123"/>
        <v>0</v>
      </c>
    </row>
    <row r="7207" spans="13:15" x14ac:dyDescent="0.25">
      <c r="M7207" s="288" t="b">
        <f>IF(AND(OR('1. Participant &amp; Project Info'!$B$18=index!$F$21,'1. Participant &amp; Project Info'!$B$18=index!$F$22),OR(ISBLANK('2. RPS Generation'!C7217),'2. RPS Generation'!C7217&gt;'1. Participant &amp; Project Info'!$B$38,'2. RPS Generation'!C7217&lt;0)),TRUE,FALSE)</f>
        <v>0</v>
      </c>
      <c r="O7207">
        <f t="shared" si="123"/>
        <v>0</v>
      </c>
    </row>
    <row r="7208" spans="13:15" x14ac:dyDescent="0.25">
      <c r="M7208" s="288" t="b">
        <f>IF(AND(OR('1. Participant &amp; Project Info'!$B$18=index!$F$21,'1. Participant &amp; Project Info'!$B$18=index!$F$22),OR(ISBLANK('2. RPS Generation'!C7218),'2. RPS Generation'!C7218&gt;'1. Participant &amp; Project Info'!$B$38,'2. RPS Generation'!C7218&lt;0)),TRUE,FALSE)</f>
        <v>0</v>
      </c>
      <c r="O7208">
        <f t="shared" si="123"/>
        <v>0</v>
      </c>
    </row>
    <row r="7209" spans="13:15" x14ac:dyDescent="0.25">
      <c r="M7209" s="288" t="b">
        <f>IF(AND(OR('1. Participant &amp; Project Info'!$B$18=index!$F$21,'1. Participant &amp; Project Info'!$B$18=index!$F$22),OR(ISBLANK('2. RPS Generation'!C7219),'2. RPS Generation'!C7219&gt;'1. Participant &amp; Project Info'!$B$38,'2. RPS Generation'!C7219&lt;0)),TRUE,FALSE)</f>
        <v>0</v>
      </c>
      <c r="O7209">
        <f t="shared" si="123"/>
        <v>0</v>
      </c>
    </row>
    <row r="7210" spans="13:15" x14ac:dyDescent="0.25">
      <c r="M7210" s="288" t="b">
        <f>IF(AND(OR('1. Participant &amp; Project Info'!$B$18=index!$F$21,'1. Participant &amp; Project Info'!$B$18=index!$F$22),OR(ISBLANK('2. RPS Generation'!C7220),'2. RPS Generation'!C7220&gt;'1. Participant &amp; Project Info'!$B$38,'2. RPS Generation'!C7220&lt;0)),TRUE,FALSE)</f>
        <v>0</v>
      </c>
      <c r="O7210">
        <f t="shared" si="123"/>
        <v>0</v>
      </c>
    </row>
    <row r="7211" spans="13:15" x14ac:dyDescent="0.25">
      <c r="M7211" s="288" t="b">
        <f>IF(AND(OR('1. Participant &amp; Project Info'!$B$18=index!$F$21,'1. Participant &amp; Project Info'!$B$18=index!$F$22),OR(ISBLANK('2. RPS Generation'!C7221),'2. RPS Generation'!C7221&gt;'1. Participant &amp; Project Info'!$B$38,'2. RPS Generation'!C7221&lt;0)),TRUE,FALSE)</f>
        <v>0</v>
      </c>
      <c r="O7211">
        <f t="shared" si="123"/>
        <v>0</v>
      </c>
    </row>
    <row r="7212" spans="13:15" x14ac:dyDescent="0.25">
      <c r="M7212" s="288" t="b">
        <f>IF(AND(OR('1. Participant &amp; Project Info'!$B$18=index!$F$21,'1. Participant &amp; Project Info'!$B$18=index!$F$22),OR(ISBLANK('2. RPS Generation'!C7222),'2. RPS Generation'!C7222&gt;'1. Participant &amp; Project Info'!$B$38,'2. RPS Generation'!C7222&lt;0)),TRUE,FALSE)</f>
        <v>0</v>
      </c>
      <c r="O7212">
        <f t="shared" si="123"/>
        <v>0</v>
      </c>
    </row>
    <row r="7213" spans="13:15" x14ac:dyDescent="0.25">
      <c r="M7213" s="288" t="b">
        <f>IF(AND(OR('1. Participant &amp; Project Info'!$B$18=index!$F$21,'1. Participant &amp; Project Info'!$B$18=index!$F$22),OR(ISBLANK('2. RPS Generation'!C7223),'2. RPS Generation'!C7223&gt;'1. Participant &amp; Project Info'!$B$38,'2. RPS Generation'!C7223&lt;0)),TRUE,FALSE)</f>
        <v>0</v>
      </c>
      <c r="O7213">
        <f t="shared" si="123"/>
        <v>0</v>
      </c>
    </row>
    <row r="7214" spans="13:15" x14ac:dyDescent="0.25">
      <c r="M7214" s="288" t="b">
        <f>IF(AND(OR('1. Participant &amp; Project Info'!$B$18=index!$F$21,'1. Participant &amp; Project Info'!$B$18=index!$F$22),OR(ISBLANK('2. RPS Generation'!C7224),'2. RPS Generation'!C7224&gt;'1. Participant &amp; Project Info'!$B$38,'2. RPS Generation'!C7224&lt;0)),TRUE,FALSE)</f>
        <v>0</v>
      </c>
      <c r="O7214">
        <f t="shared" ref="O7214:O7277" si="124">--OR(L7214,M7214,N7214)</f>
        <v>0</v>
      </c>
    </row>
    <row r="7215" spans="13:15" x14ac:dyDescent="0.25">
      <c r="M7215" s="288" t="b">
        <f>IF(AND(OR('1. Participant &amp; Project Info'!$B$18=index!$F$21,'1. Participant &amp; Project Info'!$B$18=index!$F$22),OR(ISBLANK('2. RPS Generation'!C7225),'2. RPS Generation'!C7225&gt;'1. Participant &amp; Project Info'!$B$38,'2. RPS Generation'!C7225&lt;0)),TRUE,FALSE)</f>
        <v>0</v>
      </c>
      <c r="O7215">
        <f t="shared" si="124"/>
        <v>0</v>
      </c>
    </row>
    <row r="7216" spans="13:15" x14ac:dyDescent="0.25">
      <c r="M7216" s="288" t="b">
        <f>IF(AND(OR('1. Participant &amp; Project Info'!$B$18=index!$F$21,'1. Participant &amp; Project Info'!$B$18=index!$F$22),OR(ISBLANK('2. RPS Generation'!C7226),'2. RPS Generation'!C7226&gt;'1. Participant &amp; Project Info'!$B$38,'2. RPS Generation'!C7226&lt;0)),TRUE,FALSE)</f>
        <v>0</v>
      </c>
      <c r="O7216">
        <f t="shared" si="124"/>
        <v>0</v>
      </c>
    </row>
    <row r="7217" spans="13:15" x14ac:dyDescent="0.25">
      <c r="M7217" s="288" t="b">
        <f>IF(AND(OR('1. Participant &amp; Project Info'!$B$18=index!$F$21,'1. Participant &amp; Project Info'!$B$18=index!$F$22),OR(ISBLANK('2. RPS Generation'!C7227),'2. RPS Generation'!C7227&gt;'1. Participant &amp; Project Info'!$B$38,'2. RPS Generation'!C7227&lt;0)),TRUE,FALSE)</f>
        <v>0</v>
      </c>
      <c r="O7217">
        <f t="shared" si="124"/>
        <v>0</v>
      </c>
    </row>
    <row r="7218" spans="13:15" x14ac:dyDescent="0.25">
      <c r="M7218" s="288" t="b">
        <f>IF(AND(OR('1. Participant &amp; Project Info'!$B$18=index!$F$21,'1. Participant &amp; Project Info'!$B$18=index!$F$22),OR(ISBLANK('2. RPS Generation'!C7228),'2. RPS Generation'!C7228&gt;'1. Participant &amp; Project Info'!$B$38,'2. RPS Generation'!C7228&lt;0)),TRUE,FALSE)</f>
        <v>0</v>
      </c>
      <c r="O7218">
        <f t="shared" si="124"/>
        <v>0</v>
      </c>
    </row>
    <row r="7219" spans="13:15" x14ac:dyDescent="0.25">
      <c r="M7219" s="288" t="b">
        <f>IF(AND(OR('1. Participant &amp; Project Info'!$B$18=index!$F$21,'1. Participant &amp; Project Info'!$B$18=index!$F$22),OR(ISBLANK('2. RPS Generation'!C7229),'2. RPS Generation'!C7229&gt;'1. Participant &amp; Project Info'!$B$38,'2. RPS Generation'!C7229&lt;0)),TRUE,FALSE)</f>
        <v>0</v>
      </c>
      <c r="O7219">
        <f t="shared" si="124"/>
        <v>0</v>
      </c>
    </row>
    <row r="7220" spans="13:15" x14ac:dyDescent="0.25">
      <c r="M7220" s="288" t="b">
        <f>IF(AND(OR('1. Participant &amp; Project Info'!$B$18=index!$F$21,'1. Participant &amp; Project Info'!$B$18=index!$F$22),OR(ISBLANK('2. RPS Generation'!C7230),'2. RPS Generation'!C7230&gt;'1. Participant &amp; Project Info'!$B$38,'2. RPS Generation'!C7230&lt;0)),TRUE,FALSE)</f>
        <v>0</v>
      </c>
      <c r="O7220">
        <f t="shared" si="124"/>
        <v>0</v>
      </c>
    </row>
    <row r="7221" spans="13:15" x14ac:dyDescent="0.25">
      <c r="M7221" s="288" t="b">
        <f>IF(AND(OR('1. Participant &amp; Project Info'!$B$18=index!$F$21,'1. Participant &amp; Project Info'!$B$18=index!$F$22),OR(ISBLANK('2. RPS Generation'!C7231),'2. RPS Generation'!C7231&gt;'1. Participant &amp; Project Info'!$B$38,'2. RPS Generation'!C7231&lt;0)),TRUE,FALSE)</f>
        <v>0</v>
      </c>
      <c r="O7221">
        <f t="shared" si="124"/>
        <v>0</v>
      </c>
    </row>
    <row r="7222" spans="13:15" x14ac:dyDescent="0.25">
      <c r="M7222" s="288" t="b">
        <f>IF(AND(OR('1. Participant &amp; Project Info'!$B$18=index!$F$21,'1. Participant &amp; Project Info'!$B$18=index!$F$22),OR(ISBLANK('2. RPS Generation'!C7232),'2. RPS Generation'!C7232&gt;'1. Participant &amp; Project Info'!$B$38,'2. RPS Generation'!C7232&lt;0)),TRUE,FALSE)</f>
        <v>0</v>
      </c>
      <c r="O7222">
        <f t="shared" si="124"/>
        <v>0</v>
      </c>
    </row>
    <row r="7223" spans="13:15" x14ac:dyDescent="0.25">
      <c r="M7223" s="288" t="b">
        <f>IF(AND(OR('1. Participant &amp; Project Info'!$B$18=index!$F$21,'1. Participant &amp; Project Info'!$B$18=index!$F$22),OR(ISBLANK('2. RPS Generation'!C7233),'2. RPS Generation'!C7233&gt;'1. Participant &amp; Project Info'!$B$38,'2. RPS Generation'!C7233&lt;0)),TRUE,FALSE)</f>
        <v>0</v>
      </c>
      <c r="O7223">
        <f t="shared" si="124"/>
        <v>0</v>
      </c>
    </row>
    <row r="7224" spans="13:15" x14ac:dyDescent="0.25">
      <c r="M7224" s="288" t="b">
        <f>IF(AND(OR('1. Participant &amp; Project Info'!$B$18=index!$F$21,'1. Participant &amp; Project Info'!$B$18=index!$F$22),OR(ISBLANK('2. RPS Generation'!C7234),'2. RPS Generation'!C7234&gt;'1. Participant &amp; Project Info'!$B$38,'2. RPS Generation'!C7234&lt;0)),TRUE,FALSE)</f>
        <v>0</v>
      </c>
      <c r="O7224">
        <f t="shared" si="124"/>
        <v>0</v>
      </c>
    </row>
    <row r="7225" spans="13:15" x14ac:dyDescent="0.25">
      <c r="M7225" s="288" t="b">
        <f>IF(AND(OR('1. Participant &amp; Project Info'!$B$18=index!$F$21,'1. Participant &amp; Project Info'!$B$18=index!$F$22),OR(ISBLANK('2. RPS Generation'!C7235),'2. RPS Generation'!C7235&gt;'1. Participant &amp; Project Info'!$B$38,'2. RPS Generation'!C7235&lt;0)),TRUE,FALSE)</f>
        <v>0</v>
      </c>
      <c r="O7225">
        <f t="shared" si="124"/>
        <v>0</v>
      </c>
    </row>
    <row r="7226" spans="13:15" x14ac:dyDescent="0.25">
      <c r="M7226" s="288" t="b">
        <f>IF(AND(OR('1. Participant &amp; Project Info'!$B$18=index!$F$21,'1. Participant &amp; Project Info'!$B$18=index!$F$22),OR(ISBLANK('2. RPS Generation'!C7236),'2. RPS Generation'!C7236&gt;'1. Participant &amp; Project Info'!$B$38,'2. RPS Generation'!C7236&lt;0)),TRUE,FALSE)</f>
        <v>0</v>
      </c>
      <c r="O7226">
        <f t="shared" si="124"/>
        <v>0</v>
      </c>
    </row>
    <row r="7227" spans="13:15" x14ac:dyDescent="0.25">
      <c r="M7227" s="288" t="b">
        <f>IF(AND(OR('1. Participant &amp; Project Info'!$B$18=index!$F$21,'1. Participant &amp; Project Info'!$B$18=index!$F$22),OR(ISBLANK('2. RPS Generation'!C7237),'2. RPS Generation'!C7237&gt;'1. Participant &amp; Project Info'!$B$38,'2. RPS Generation'!C7237&lt;0)),TRUE,FALSE)</f>
        <v>0</v>
      </c>
      <c r="O7227">
        <f t="shared" si="124"/>
        <v>0</v>
      </c>
    </row>
    <row r="7228" spans="13:15" x14ac:dyDescent="0.25">
      <c r="M7228" s="288" t="b">
        <f>IF(AND(OR('1. Participant &amp; Project Info'!$B$18=index!$F$21,'1. Participant &amp; Project Info'!$B$18=index!$F$22),OR(ISBLANK('2. RPS Generation'!C7238),'2. RPS Generation'!C7238&gt;'1. Participant &amp; Project Info'!$B$38,'2. RPS Generation'!C7238&lt;0)),TRUE,FALSE)</f>
        <v>0</v>
      </c>
      <c r="O7228">
        <f t="shared" si="124"/>
        <v>0</v>
      </c>
    </row>
    <row r="7229" spans="13:15" x14ac:dyDescent="0.25">
      <c r="M7229" s="288" t="b">
        <f>IF(AND(OR('1. Participant &amp; Project Info'!$B$18=index!$F$21,'1. Participant &amp; Project Info'!$B$18=index!$F$22),OR(ISBLANK('2. RPS Generation'!C7239),'2. RPS Generation'!C7239&gt;'1. Participant &amp; Project Info'!$B$38,'2. RPS Generation'!C7239&lt;0)),TRUE,FALSE)</f>
        <v>0</v>
      </c>
      <c r="O7229">
        <f t="shared" si="124"/>
        <v>0</v>
      </c>
    </row>
    <row r="7230" spans="13:15" x14ac:dyDescent="0.25">
      <c r="M7230" s="288" t="b">
        <f>IF(AND(OR('1. Participant &amp; Project Info'!$B$18=index!$F$21,'1. Participant &amp; Project Info'!$B$18=index!$F$22),OR(ISBLANK('2. RPS Generation'!C7240),'2. RPS Generation'!C7240&gt;'1. Participant &amp; Project Info'!$B$38,'2. RPS Generation'!C7240&lt;0)),TRUE,FALSE)</f>
        <v>0</v>
      </c>
      <c r="O7230">
        <f t="shared" si="124"/>
        <v>0</v>
      </c>
    </row>
    <row r="7231" spans="13:15" x14ac:dyDescent="0.25">
      <c r="M7231" s="288" t="b">
        <f>IF(AND(OR('1. Participant &amp; Project Info'!$B$18=index!$F$21,'1. Participant &amp; Project Info'!$B$18=index!$F$22),OR(ISBLANK('2. RPS Generation'!C7241),'2. RPS Generation'!C7241&gt;'1. Participant &amp; Project Info'!$B$38,'2. RPS Generation'!C7241&lt;0)),TRUE,FALSE)</f>
        <v>0</v>
      </c>
      <c r="O7231">
        <f t="shared" si="124"/>
        <v>0</v>
      </c>
    </row>
    <row r="7232" spans="13:15" x14ac:dyDescent="0.25">
      <c r="M7232" s="288" t="b">
        <f>IF(AND(OR('1. Participant &amp; Project Info'!$B$18=index!$F$21,'1. Participant &amp; Project Info'!$B$18=index!$F$22),OR(ISBLANK('2. RPS Generation'!C7242),'2. RPS Generation'!C7242&gt;'1. Participant &amp; Project Info'!$B$38,'2. RPS Generation'!C7242&lt;0)),TRUE,FALSE)</f>
        <v>0</v>
      </c>
      <c r="O7232">
        <f t="shared" si="124"/>
        <v>0</v>
      </c>
    </row>
    <row r="7233" spans="13:15" x14ac:dyDescent="0.25">
      <c r="M7233" s="288" t="b">
        <f>IF(AND(OR('1. Participant &amp; Project Info'!$B$18=index!$F$21,'1. Participant &amp; Project Info'!$B$18=index!$F$22),OR(ISBLANK('2. RPS Generation'!C7243),'2. RPS Generation'!C7243&gt;'1. Participant &amp; Project Info'!$B$38,'2. RPS Generation'!C7243&lt;0)),TRUE,FALSE)</f>
        <v>0</v>
      </c>
      <c r="O7233">
        <f t="shared" si="124"/>
        <v>0</v>
      </c>
    </row>
    <row r="7234" spans="13:15" x14ac:dyDescent="0.25">
      <c r="M7234" s="288" t="b">
        <f>IF(AND(OR('1. Participant &amp; Project Info'!$B$18=index!$F$21,'1. Participant &amp; Project Info'!$B$18=index!$F$22),OR(ISBLANK('2. RPS Generation'!C7244),'2. RPS Generation'!C7244&gt;'1. Participant &amp; Project Info'!$B$38,'2. RPS Generation'!C7244&lt;0)),TRUE,FALSE)</f>
        <v>0</v>
      </c>
      <c r="O7234">
        <f t="shared" si="124"/>
        <v>0</v>
      </c>
    </row>
    <row r="7235" spans="13:15" x14ac:dyDescent="0.25">
      <c r="M7235" s="288" t="b">
        <f>IF(AND(OR('1. Participant &amp; Project Info'!$B$18=index!$F$21,'1. Participant &amp; Project Info'!$B$18=index!$F$22),OR(ISBLANK('2. RPS Generation'!C7245),'2. RPS Generation'!C7245&gt;'1. Participant &amp; Project Info'!$B$38,'2. RPS Generation'!C7245&lt;0)),TRUE,FALSE)</f>
        <v>0</v>
      </c>
      <c r="O7235">
        <f t="shared" si="124"/>
        <v>0</v>
      </c>
    </row>
    <row r="7236" spans="13:15" x14ac:dyDescent="0.25">
      <c r="M7236" s="288" t="b">
        <f>IF(AND(OR('1. Participant &amp; Project Info'!$B$18=index!$F$21,'1. Participant &amp; Project Info'!$B$18=index!$F$22),OR(ISBLANK('2. RPS Generation'!C7246),'2. RPS Generation'!C7246&gt;'1. Participant &amp; Project Info'!$B$38,'2. RPS Generation'!C7246&lt;0)),TRUE,FALSE)</f>
        <v>0</v>
      </c>
      <c r="O7236">
        <f t="shared" si="124"/>
        <v>0</v>
      </c>
    </row>
    <row r="7237" spans="13:15" x14ac:dyDescent="0.25">
      <c r="M7237" s="288" t="b">
        <f>IF(AND(OR('1. Participant &amp; Project Info'!$B$18=index!$F$21,'1. Participant &amp; Project Info'!$B$18=index!$F$22),OR(ISBLANK('2. RPS Generation'!C7247),'2. RPS Generation'!C7247&gt;'1. Participant &amp; Project Info'!$B$38,'2. RPS Generation'!C7247&lt;0)),TRUE,FALSE)</f>
        <v>0</v>
      </c>
      <c r="O7237">
        <f t="shared" si="124"/>
        <v>0</v>
      </c>
    </row>
    <row r="7238" spans="13:15" x14ac:dyDescent="0.25">
      <c r="M7238" s="288" t="b">
        <f>IF(AND(OR('1. Participant &amp; Project Info'!$B$18=index!$F$21,'1. Participant &amp; Project Info'!$B$18=index!$F$22),OR(ISBLANK('2. RPS Generation'!C7248),'2. RPS Generation'!C7248&gt;'1. Participant &amp; Project Info'!$B$38,'2. RPS Generation'!C7248&lt;0)),TRUE,FALSE)</f>
        <v>0</v>
      </c>
      <c r="O7238">
        <f t="shared" si="124"/>
        <v>0</v>
      </c>
    </row>
    <row r="7239" spans="13:15" x14ac:dyDescent="0.25">
      <c r="M7239" s="288" t="b">
        <f>IF(AND(OR('1. Participant &amp; Project Info'!$B$18=index!$F$21,'1. Participant &amp; Project Info'!$B$18=index!$F$22),OR(ISBLANK('2. RPS Generation'!C7249),'2. RPS Generation'!C7249&gt;'1. Participant &amp; Project Info'!$B$38,'2. RPS Generation'!C7249&lt;0)),TRUE,FALSE)</f>
        <v>0</v>
      </c>
      <c r="O7239">
        <f t="shared" si="124"/>
        <v>0</v>
      </c>
    </row>
    <row r="7240" spans="13:15" x14ac:dyDescent="0.25">
      <c r="M7240" s="288" t="b">
        <f>IF(AND(OR('1. Participant &amp; Project Info'!$B$18=index!$F$21,'1. Participant &amp; Project Info'!$B$18=index!$F$22),OR(ISBLANK('2. RPS Generation'!C7250),'2. RPS Generation'!C7250&gt;'1. Participant &amp; Project Info'!$B$38,'2. RPS Generation'!C7250&lt;0)),TRUE,FALSE)</f>
        <v>0</v>
      </c>
      <c r="O7240">
        <f t="shared" si="124"/>
        <v>0</v>
      </c>
    </row>
    <row r="7241" spans="13:15" x14ac:dyDescent="0.25">
      <c r="M7241" s="288" t="b">
        <f>IF(AND(OR('1. Participant &amp; Project Info'!$B$18=index!$F$21,'1. Participant &amp; Project Info'!$B$18=index!$F$22),OR(ISBLANK('2. RPS Generation'!C7251),'2. RPS Generation'!C7251&gt;'1. Participant &amp; Project Info'!$B$38,'2. RPS Generation'!C7251&lt;0)),TRUE,FALSE)</f>
        <v>0</v>
      </c>
      <c r="O7241">
        <f t="shared" si="124"/>
        <v>0</v>
      </c>
    </row>
    <row r="7242" spans="13:15" x14ac:dyDescent="0.25">
      <c r="M7242" s="288" t="b">
        <f>IF(AND(OR('1. Participant &amp; Project Info'!$B$18=index!$F$21,'1. Participant &amp; Project Info'!$B$18=index!$F$22),OR(ISBLANK('2. RPS Generation'!C7252),'2. RPS Generation'!C7252&gt;'1. Participant &amp; Project Info'!$B$38,'2. RPS Generation'!C7252&lt;0)),TRUE,FALSE)</f>
        <v>0</v>
      </c>
      <c r="O7242">
        <f t="shared" si="124"/>
        <v>0</v>
      </c>
    </row>
    <row r="7243" spans="13:15" x14ac:dyDescent="0.25">
      <c r="M7243" s="288" t="b">
        <f>IF(AND(OR('1. Participant &amp; Project Info'!$B$18=index!$F$21,'1. Participant &amp; Project Info'!$B$18=index!$F$22),OR(ISBLANK('2. RPS Generation'!C7253),'2. RPS Generation'!C7253&gt;'1. Participant &amp; Project Info'!$B$38,'2. RPS Generation'!C7253&lt;0)),TRUE,FALSE)</f>
        <v>0</v>
      </c>
      <c r="O7243">
        <f t="shared" si="124"/>
        <v>0</v>
      </c>
    </row>
    <row r="7244" spans="13:15" x14ac:dyDescent="0.25">
      <c r="M7244" s="288" t="b">
        <f>IF(AND(OR('1. Participant &amp; Project Info'!$B$18=index!$F$21,'1. Participant &amp; Project Info'!$B$18=index!$F$22),OR(ISBLANK('2. RPS Generation'!C7254),'2. RPS Generation'!C7254&gt;'1. Participant &amp; Project Info'!$B$38,'2. RPS Generation'!C7254&lt;0)),TRUE,FALSE)</f>
        <v>0</v>
      </c>
      <c r="O7244">
        <f t="shared" si="124"/>
        <v>0</v>
      </c>
    </row>
    <row r="7245" spans="13:15" x14ac:dyDescent="0.25">
      <c r="M7245" s="288" t="b">
        <f>IF(AND(OR('1. Participant &amp; Project Info'!$B$18=index!$F$21,'1. Participant &amp; Project Info'!$B$18=index!$F$22),OR(ISBLANK('2. RPS Generation'!C7255),'2. RPS Generation'!C7255&gt;'1. Participant &amp; Project Info'!$B$38,'2. RPS Generation'!C7255&lt;0)),TRUE,FALSE)</f>
        <v>0</v>
      </c>
      <c r="O7245">
        <f t="shared" si="124"/>
        <v>0</v>
      </c>
    </row>
    <row r="7246" spans="13:15" x14ac:dyDescent="0.25">
      <c r="M7246" s="288" t="b">
        <f>IF(AND(OR('1. Participant &amp; Project Info'!$B$18=index!$F$21,'1. Participant &amp; Project Info'!$B$18=index!$F$22),OR(ISBLANK('2. RPS Generation'!C7256),'2. RPS Generation'!C7256&gt;'1. Participant &amp; Project Info'!$B$38,'2. RPS Generation'!C7256&lt;0)),TRUE,FALSE)</f>
        <v>0</v>
      </c>
      <c r="O7246">
        <f t="shared" si="124"/>
        <v>0</v>
      </c>
    </row>
    <row r="7247" spans="13:15" x14ac:dyDescent="0.25">
      <c r="M7247" s="288" t="b">
        <f>IF(AND(OR('1. Participant &amp; Project Info'!$B$18=index!$F$21,'1. Participant &amp; Project Info'!$B$18=index!$F$22),OR(ISBLANK('2. RPS Generation'!C7257),'2. RPS Generation'!C7257&gt;'1. Participant &amp; Project Info'!$B$38,'2. RPS Generation'!C7257&lt;0)),TRUE,FALSE)</f>
        <v>0</v>
      </c>
      <c r="O7247">
        <f t="shared" si="124"/>
        <v>0</v>
      </c>
    </row>
    <row r="7248" spans="13:15" x14ac:dyDescent="0.25">
      <c r="M7248" s="288" t="b">
        <f>IF(AND(OR('1. Participant &amp; Project Info'!$B$18=index!$F$21,'1. Participant &amp; Project Info'!$B$18=index!$F$22),OR(ISBLANK('2. RPS Generation'!C7258),'2. RPS Generation'!C7258&gt;'1. Participant &amp; Project Info'!$B$38,'2. RPS Generation'!C7258&lt;0)),TRUE,FALSE)</f>
        <v>0</v>
      </c>
      <c r="O7248">
        <f t="shared" si="124"/>
        <v>0</v>
      </c>
    </row>
    <row r="7249" spans="13:15" x14ac:dyDescent="0.25">
      <c r="M7249" s="288" t="b">
        <f>IF(AND(OR('1. Participant &amp; Project Info'!$B$18=index!$F$21,'1. Participant &amp; Project Info'!$B$18=index!$F$22),OR(ISBLANK('2. RPS Generation'!C7259),'2. RPS Generation'!C7259&gt;'1. Participant &amp; Project Info'!$B$38,'2. RPS Generation'!C7259&lt;0)),TRUE,FALSE)</f>
        <v>0</v>
      </c>
      <c r="O7249">
        <f t="shared" si="124"/>
        <v>0</v>
      </c>
    </row>
    <row r="7250" spans="13:15" x14ac:dyDescent="0.25">
      <c r="M7250" s="288" t="b">
        <f>IF(AND(OR('1. Participant &amp; Project Info'!$B$18=index!$F$21,'1. Participant &amp; Project Info'!$B$18=index!$F$22),OR(ISBLANK('2. RPS Generation'!C7260),'2. RPS Generation'!C7260&gt;'1. Participant &amp; Project Info'!$B$38,'2. RPS Generation'!C7260&lt;0)),TRUE,FALSE)</f>
        <v>0</v>
      </c>
      <c r="O7250">
        <f t="shared" si="124"/>
        <v>0</v>
      </c>
    </row>
    <row r="7251" spans="13:15" x14ac:dyDescent="0.25">
      <c r="M7251" s="288" t="b">
        <f>IF(AND(OR('1. Participant &amp; Project Info'!$B$18=index!$F$21,'1. Participant &amp; Project Info'!$B$18=index!$F$22),OR(ISBLANK('2. RPS Generation'!C7261),'2. RPS Generation'!C7261&gt;'1. Participant &amp; Project Info'!$B$38,'2. RPS Generation'!C7261&lt;0)),TRUE,FALSE)</f>
        <v>0</v>
      </c>
      <c r="O7251">
        <f t="shared" si="124"/>
        <v>0</v>
      </c>
    </row>
    <row r="7252" spans="13:15" x14ac:dyDescent="0.25">
      <c r="M7252" s="288" t="b">
        <f>IF(AND(OR('1. Participant &amp; Project Info'!$B$18=index!$F$21,'1. Participant &amp; Project Info'!$B$18=index!$F$22),OR(ISBLANK('2. RPS Generation'!C7262),'2. RPS Generation'!C7262&gt;'1. Participant &amp; Project Info'!$B$38,'2. RPS Generation'!C7262&lt;0)),TRUE,FALSE)</f>
        <v>0</v>
      </c>
      <c r="O7252">
        <f t="shared" si="124"/>
        <v>0</v>
      </c>
    </row>
    <row r="7253" spans="13:15" x14ac:dyDescent="0.25">
      <c r="M7253" s="288" t="b">
        <f>IF(AND(OR('1. Participant &amp; Project Info'!$B$18=index!$F$21,'1. Participant &amp; Project Info'!$B$18=index!$F$22),OR(ISBLANK('2. RPS Generation'!C7263),'2. RPS Generation'!C7263&gt;'1. Participant &amp; Project Info'!$B$38,'2. RPS Generation'!C7263&lt;0)),TRUE,FALSE)</f>
        <v>0</v>
      </c>
      <c r="O7253">
        <f t="shared" si="124"/>
        <v>0</v>
      </c>
    </row>
    <row r="7254" spans="13:15" x14ac:dyDescent="0.25">
      <c r="M7254" s="288" t="b">
        <f>IF(AND(OR('1. Participant &amp; Project Info'!$B$18=index!$F$21,'1. Participant &amp; Project Info'!$B$18=index!$F$22),OR(ISBLANK('2. RPS Generation'!C7264),'2. RPS Generation'!C7264&gt;'1. Participant &amp; Project Info'!$B$38,'2. RPS Generation'!C7264&lt;0)),TRUE,FALSE)</f>
        <v>0</v>
      </c>
      <c r="O7254">
        <f t="shared" si="124"/>
        <v>0</v>
      </c>
    </row>
    <row r="7255" spans="13:15" x14ac:dyDescent="0.25">
      <c r="M7255" s="288" t="b">
        <f>IF(AND(OR('1. Participant &amp; Project Info'!$B$18=index!$F$21,'1. Participant &amp; Project Info'!$B$18=index!$F$22),OR(ISBLANK('2. RPS Generation'!C7265),'2. RPS Generation'!C7265&gt;'1. Participant &amp; Project Info'!$B$38,'2. RPS Generation'!C7265&lt;0)),TRUE,FALSE)</f>
        <v>0</v>
      </c>
      <c r="O7255">
        <f t="shared" si="124"/>
        <v>0</v>
      </c>
    </row>
    <row r="7256" spans="13:15" x14ac:dyDescent="0.25">
      <c r="M7256" s="288" t="b">
        <f>IF(AND(OR('1. Participant &amp; Project Info'!$B$18=index!$F$21,'1. Participant &amp; Project Info'!$B$18=index!$F$22),OR(ISBLANK('2. RPS Generation'!C7266),'2. RPS Generation'!C7266&gt;'1. Participant &amp; Project Info'!$B$38,'2. RPS Generation'!C7266&lt;0)),TRUE,FALSE)</f>
        <v>0</v>
      </c>
      <c r="O7256">
        <f t="shared" si="124"/>
        <v>0</v>
      </c>
    </row>
    <row r="7257" spans="13:15" x14ac:dyDescent="0.25">
      <c r="M7257" s="288" t="b">
        <f>IF(AND(OR('1. Participant &amp; Project Info'!$B$18=index!$F$21,'1. Participant &amp; Project Info'!$B$18=index!$F$22),OR(ISBLANK('2. RPS Generation'!C7267),'2. RPS Generation'!C7267&gt;'1. Participant &amp; Project Info'!$B$38,'2. RPS Generation'!C7267&lt;0)),TRUE,FALSE)</f>
        <v>0</v>
      </c>
      <c r="O7257">
        <f t="shared" si="124"/>
        <v>0</v>
      </c>
    </row>
    <row r="7258" spans="13:15" x14ac:dyDescent="0.25">
      <c r="M7258" s="288" t="b">
        <f>IF(AND(OR('1. Participant &amp; Project Info'!$B$18=index!$F$21,'1. Participant &amp; Project Info'!$B$18=index!$F$22),OR(ISBLANK('2. RPS Generation'!C7268),'2. RPS Generation'!C7268&gt;'1. Participant &amp; Project Info'!$B$38,'2. RPS Generation'!C7268&lt;0)),TRUE,FALSE)</f>
        <v>0</v>
      </c>
      <c r="O7258">
        <f t="shared" si="124"/>
        <v>0</v>
      </c>
    </row>
    <row r="7259" spans="13:15" x14ac:dyDescent="0.25">
      <c r="M7259" s="288" t="b">
        <f>IF(AND(OR('1. Participant &amp; Project Info'!$B$18=index!$F$21,'1. Participant &amp; Project Info'!$B$18=index!$F$22),OR(ISBLANK('2. RPS Generation'!C7269),'2. RPS Generation'!C7269&gt;'1. Participant &amp; Project Info'!$B$38,'2. RPS Generation'!C7269&lt;0)),TRUE,FALSE)</f>
        <v>0</v>
      </c>
      <c r="O7259">
        <f t="shared" si="124"/>
        <v>0</v>
      </c>
    </row>
    <row r="7260" spans="13:15" x14ac:dyDescent="0.25">
      <c r="M7260" s="288" t="b">
        <f>IF(AND(OR('1. Participant &amp; Project Info'!$B$18=index!$F$21,'1. Participant &amp; Project Info'!$B$18=index!$F$22),OR(ISBLANK('2. RPS Generation'!C7270),'2. RPS Generation'!C7270&gt;'1. Participant &amp; Project Info'!$B$38,'2. RPS Generation'!C7270&lt;0)),TRUE,FALSE)</f>
        <v>0</v>
      </c>
      <c r="O7260">
        <f t="shared" si="124"/>
        <v>0</v>
      </c>
    </row>
    <row r="7261" spans="13:15" x14ac:dyDescent="0.25">
      <c r="M7261" s="288" t="b">
        <f>IF(AND(OR('1. Participant &amp; Project Info'!$B$18=index!$F$21,'1. Participant &amp; Project Info'!$B$18=index!$F$22),OR(ISBLANK('2. RPS Generation'!C7271),'2. RPS Generation'!C7271&gt;'1. Participant &amp; Project Info'!$B$38,'2. RPS Generation'!C7271&lt;0)),TRUE,FALSE)</f>
        <v>0</v>
      </c>
      <c r="O7261">
        <f t="shared" si="124"/>
        <v>0</v>
      </c>
    </row>
    <row r="7262" spans="13:15" x14ac:dyDescent="0.25">
      <c r="M7262" s="288" t="b">
        <f>IF(AND(OR('1. Participant &amp; Project Info'!$B$18=index!$F$21,'1. Participant &amp; Project Info'!$B$18=index!$F$22),OR(ISBLANK('2. RPS Generation'!C7272),'2. RPS Generation'!C7272&gt;'1. Participant &amp; Project Info'!$B$38,'2. RPS Generation'!C7272&lt;0)),TRUE,FALSE)</f>
        <v>0</v>
      </c>
      <c r="O7262">
        <f t="shared" si="124"/>
        <v>0</v>
      </c>
    </row>
    <row r="7263" spans="13:15" x14ac:dyDescent="0.25">
      <c r="M7263" s="288" t="b">
        <f>IF(AND(OR('1. Participant &amp; Project Info'!$B$18=index!$F$21,'1. Participant &amp; Project Info'!$B$18=index!$F$22),OR(ISBLANK('2. RPS Generation'!C7273),'2. RPS Generation'!C7273&gt;'1. Participant &amp; Project Info'!$B$38,'2. RPS Generation'!C7273&lt;0)),TRUE,FALSE)</f>
        <v>0</v>
      </c>
      <c r="O7263">
        <f t="shared" si="124"/>
        <v>0</v>
      </c>
    </row>
    <row r="7264" spans="13:15" x14ac:dyDescent="0.25">
      <c r="M7264" s="288" t="b">
        <f>IF(AND(OR('1. Participant &amp; Project Info'!$B$18=index!$F$21,'1. Participant &amp; Project Info'!$B$18=index!$F$22),OR(ISBLANK('2. RPS Generation'!C7274),'2. RPS Generation'!C7274&gt;'1. Participant &amp; Project Info'!$B$38,'2. RPS Generation'!C7274&lt;0)),TRUE,FALSE)</f>
        <v>0</v>
      </c>
      <c r="O7264">
        <f t="shared" si="124"/>
        <v>0</v>
      </c>
    </row>
    <row r="7265" spans="13:15" x14ac:dyDescent="0.25">
      <c r="M7265" s="288" t="b">
        <f>IF(AND(OR('1. Participant &amp; Project Info'!$B$18=index!$F$21,'1. Participant &amp; Project Info'!$B$18=index!$F$22),OR(ISBLANK('2. RPS Generation'!C7275),'2. RPS Generation'!C7275&gt;'1. Participant &amp; Project Info'!$B$38,'2. RPS Generation'!C7275&lt;0)),TRUE,FALSE)</f>
        <v>0</v>
      </c>
      <c r="O7265">
        <f t="shared" si="124"/>
        <v>0</v>
      </c>
    </row>
    <row r="7266" spans="13:15" x14ac:dyDescent="0.25">
      <c r="M7266" s="288" t="b">
        <f>IF(AND(OR('1. Participant &amp; Project Info'!$B$18=index!$F$21,'1. Participant &amp; Project Info'!$B$18=index!$F$22),OR(ISBLANK('2. RPS Generation'!C7276),'2. RPS Generation'!C7276&gt;'1. Participant &amp; Project Info'!$B$38,'2. RPS Generation'!C7276&lt;0)),TRUE,FALSE)</f>
        <v>0</v>
      </c>
      <c r="O7266">
        <f t="shared" si="124"/>
        <v>0</v>
      </c>
    </row>
    <row r="7267" spans="13:15" x14ac:dyDescent="0.25">
      <c r="M7267" s="288" t="b">
        <f>IF(AND(OR('1. Participant &amp; Project Info'!$B$18=index!$F$21,'1. Participant &amp; Project Info'!$B$18=index!$F$22),OR(ISBLANK('2. RPS Generation'!C7277),'2. RPS Generation'!C7277&gt;'1. Participant &amp; Project Info'!$B$38,'2. RPS Generation'!C7277&lt;0)),TRUE,FALSE)</f>
        <v>0</v>
      </c>
      <c r="O7267">
        <f t="shared" si="124"/>
        <v>0</v>
      </c>
    </row>
    <row r="7268" spans="13:15" x14ac:dyDescent="0.25">
      <c r="M7268" s="288" t="b">
        <f>IF(AND(OR('1. Participant &amp; Project Info'!$B$18=index!$F$21,'1. Participant &amp; Project Info'!$B$18=index!$F$22),OR(ISBLANK('2. RPS Generation'!C7278),'2. RPS Generation'!C7278&gt;'1. Participant &amp; Project Info'!$B$38,'2. RPS Generation'!C7278&lt;0)),TRUE,FALSE)</f>
        <v>0</v>
      </c>
      <c r="O7268">
        <f t="shared" si="124"/>
        <v>0</v>
      </c>
    </row>
    <row r="7269" spans="13:15" x14ac:dyDescent="0.25">
      <c r="M7269" s="288" t="b">
        <f>IF(AND(OR('1. Participant &amp; Project Info'!$B$18=index!$F$21,'1. Participant &amp; Project Info'!$B$18=index!$F$22),OR(ISBLANK('2. RPS Generation'!C7279),'2. RPS Generation'!C7279&gt;'1. Participant &amp; Project Info'!$B$38,'2. RPS Generation'!C7279&lt;0)),TRUE,FALSE)</f>
        <v>0</v>
      </c>
      <c r="O7269">
        <f t="shared" si="124"/>
        <v>0</v>
      </c>
    </row>
    <row r="7270" spans="13:15" x14ac:dyDescent="0.25">
      <c r="M7270" s="288" t="b">
        <f>IF(AND(OR('1. Participant &amp; Project Info'!$B$18=index!$F$21,'1. Participant &amp; Project Info'!$B$18=index!$F$22),OR(ISBLANK('2. RPS Generation'!C7280),'2. RPS Generation'!C7280&gt;'1. Participant &amp; Project Info'!$B$38,'2. RPS Generation'!C7280&lt;0)),TRUE,FALSE)</f>
        <v>0</v>
      </c>
      <c r="O7270">
        <f t="shared" si="124"/>
        <v>0</v>
      </c>
    </row>
    <row r="7271" spans="13:15" x14ac:dyDescent="0.25">
      <c r="M7271" s="288" t="b">
        <f>IF(AND(OR('1. Participant &amp; Project Info'!$B$18=index!$F$21,'1. Participant &amp; Project Info'!$B$18=index!$F$22),OR(ISBLANK('2. RPS Generation'!C7281),'2. RPS Generation'!C7281&gt;'1. Participant &amp; Project Info'!$B$38,'2. RPS Generation'!C7281&lt;0)),TRUE,FALSE)</f>
        <v>0</v>
      </c>
      <c r="O7271">
        <f t="shared" si="124"/>
        <v>0</v>
      </c>
    </row>
    <row r="7272" spans="13:15" x14ac:dyDescent="0.25">
      <c r="M7272" s="288" t="b">
        <f>IF(AND(OR('1. Participant &amp; Project Info'!$B$18=index!$F$21,'1. Participant &amp; Project Info'!$B$18=index!$F$22),OR(ISBLANK('2. RPS Generation'!C7282),'2. RPS Generation'!C7282&gt;'1. Participant &amp; Project Info'!$B$38,'2. RPS Generation'!C7282&lt;0)),TRUE,FALSE)</f>
        <v>0</v>
      </c>
      <c r="O7272">
        <f t="shared" si="124"/>
        <v>0</v>
      </c>
    </row>
    <row r="7273" spans="13:15" x14ac:dyDescent="0.25">
      <c r="M7273" s="288" t="b">
        <f>IF(AND(OR('1. Participant &amp; Project Info'!$B$18=index!$F$21,'1. Participant &amp; Project Info'!$B$18=index!$F$22),OR(ISBLANK('2. RPS Generation'!C7283),'2. RPS Generation'!C7283&gt;'1. Participant &amp; Project Info'!$B$38,'2. RPS Generation'!C7283&lt;0)),TRUE,FALSE)</f>
        <v>0</v>
      </c>
      <c r="O7273">
        <f t="shared" si="124"/>
        <v>0</v>
      </c>
    </row>
    <row r="7274" spans="13:15" x14ac:dyDescent="0.25">
      <c r="M7274" s="288" t="b">
        <f>IF(AND(OR('1. Participant &amp; Project Info'!$B$18=index!$F$21,'1. Participant &amp; Project Info'!$B$18=index!$F$22),OR(ISBLANK('2. RPS Generation'!C7284),'2. RPS Generation'!C7284&gt;'1. Participant &amp; Project Info'!$B$38,'2. RPS Generation'!C7284&lt;0)),TRUE,FALSE)</f>
        <v>0</v>
      </c>
      <c r="O7274">
        <f t="shared" si="124"/>
        <v>0</v>
      </c>
    </row>
    <row r="7275" spans="13:15" x14ac:dyDescent="0.25">
      <c r="M7275" s="288" t="b">
        <f>IF(AND(OR('1. Participant &amp; Project Info'!$B$18=index!$F$21,'1. Participant &amp; Project Info'!$B$18=index!$F$22),OR(ISBLANK('2. RPS Generation'!C7285),'2. RPS Generation'!C7285&gt;'1. Participant &amp; Project Info'!$B$38,'2. RPS Generation'!C7285&lt;0)),TRUE,FALSE)</f>
        <v>0</v>
      </c>
      <c r="O7275">
        <f t="shared" si="124"/>
        <v>0</v>
      </c>
    </row>
    <row r="7276" spans="13:15" x14ac:dyDescent="0.25">
      <c r="M7276" s="288" t="b">
        <f>IF(AND(OR('1. Participant &amp; Project Info'!$B$18=index!$F$21,'1. Participant &amp; Project Info'!$B$18=index!$F$22),OR(ISBLANK('2. RPS Generation'!C7286),'2. RPS Generation'!C7286&gt;'1. Participant &amp; Project Info'!$B$38,'2. RPS Generation'!C7286&lt;0)),TRUE,FALSE)</f>
        <v>0</v>
      </c>
      <c r="O7276">
        <f t="shared" si="124"/>
        <v>0</v>
      </c>
    </row>
    <row r="7277" spans="13:15" x14ac:dyDescent="0.25">
      <c r="M7277" s="288" t="b">
        <f>IF(AND(OR('1. Participant &amp; Project Info'!$B$18=index!$F$21,'1. Participant &amp; Project Info'!$B$18=index!$F$22),OR(ISBLANK('2. RPS Generation'!C7287),'2. RPS Generation'!C7287&gt;'1. Participant &amp; Project Info'!$B$38,'2. RPS Generation'!C7287&lt;0)),TRUE,FALSE)</f>
        <v>0</v>
      </c>
      <c r="O7277">
        <f t="shared" si="124"/>
        <v>0</v>
      </c>
    </row>
    <row r="7278" spans="13:15" x14ac:dyDescent="0.25">
      <c r="M7278" s="288" t="b">
        <f>IF(AND(OR('1. Participant &amp; Project Info'!$B$18=index!$F$21,'1. Participant &amp; Project Info'!$B$18=index!$F$22),OR(ISBLANK('2. RPS Generation'!C7288),'2. RPS Generation'!C7288&gt;'1. Participant &amp; Project Info'!$B$38,'2. RPS Generation'!C7288&lt;0)),TRUE,FALSE)</f>
        <v>0</v>
      </c>
      <c r="O7278">
        <f t="shared" ref="O7278:O7341" si="125">--OR(L7278,M7278,N7278)</f>
        <v>0</v>
      </c>
    </row>
    <row r="7279" spans="13:15" x14ac:dyDescent="0.25">
      <c r="M7279" s="288" t="b">
        <f>IF(AND(OR('1. Participant &amp; Project Info'!$B$18=index!$F$21,'1. Participant &amp; Project Info'!$B$18=index!$F$22),OR(ISBLANK('2. RPS Generation'!C7289),'2. RPS Generation'!C7289&gt;'1. Participant &amp; Project Info'!$B$38,'2. RPS Generation'!C7289&lt;0)),TRUE,FALSE)</f>
        <v>0</v>
      </c>
      <c r="O7279">
        <f t="shared" si="125"/>
        <v>0</v>
      </c>
    </row>
    <row r="7280" spans="13:15" x14ac:dyDescent="0.25">
      <c r="M7280" s="288" t="b">
        <f>IF(AND(OR('1. Participant &amp; Project Info'!$B$18=index!$F$21,'1. Participant &amp; Project Info'!$B$18=index!$F$22),OR(ISBLANK('2. RPS Generation'!C7290),'2. RPS Generation'!C7290&gt;'1. Participant &amp; Project Info'!$B$38,'2. RPS Generation'!C7290&lt;0)),TRUE,FALSE)</f>
        <v>0</v>
      </c>
      <c r="O7280">
        <f t="shared" si="125"/>
        <v>0</v>
      </c>
    </row>
    <row r="7281" spans="13:15" x14ac:dyDescent="0.25">
      <c r="M7281" s="288" t="b">
        <f>IF(AND(OR('1. Participant &amp; Project Info'!$B$18=index!$F$21,'1. Participant &amp; Project Info'!$B$18=index!$F$22),OR(ISBLANK('2. RPS Generation'!C7291),'2. RPS Generation'!C7291&gt;'1. Participant &amp; Project Info'!$B$38,'2. RPS Generation'!C7291&lt;0)),TRUE,FALSE)</f>
        <v>0</v>
      </c>
      <c r="O7281">
        <f t="shared" si="125"/>
        <v>0</v>
      </c>
    </row>
    <row r="7282" spans="13:15" x14ac:dyDescent="0.25">
      <c r="M7282" s="288" t="b">
        <f>IF(AND(OR('1. Participant &amp; Project Info'!$B$18=index!$F$21,'1. Participant &amp; Project Info'!$B$18=index!$F$22),OR(ISBLANK('2. RPS Generation'!C7292),'2. RPS Generation'!C7292&gt;'1. Participant &amp; Project Info'!$B$38,'2. RPS Generation'!C7292&lt;0)),TRUE,FALSE)</f>
        <v>0</v>
      </c>
      <c r="O7282">
        <f t="shared" si="125"/>
        <v>0</v>
      </c>
    </row>
    <row r="7283" spans="13:15" x14ac:dyDescent="0.25">
      <c r="M7283" s="288" t="b">
        <f>IF(AND(OR('1. Participant &amp; Project Info'!$B$18=index!$F$21,'1. Participant &amp; Project Info'!$B$18=index!$F$22),OR(ISBLANK('2. RPS Generation'!C7293),'2. RPS Generation'!C7293&gt;'1. Participant &amp; Project Info'!$B$38,'2. RPS Generation'!C7293&lt;0)),TRUE,FALSE)</f>
        <v>0</v>
      </c>
      <c r="O7283">
        <f t="shared" si="125"/>
        <v>0</v>
      </c>
    </row>
    <row r="7284" spans="13:15" x14ac:dyDescent="0.25">
      <c r="M7284" s="288" t="b">
        <f>IF(AND(OR('1. Participant &amp; Project Info'!$B$18=index!$F$21,'1. Participant &amp; Project Info'!$B$18=index!$F$22),OR(ISBLANK('2. RPS Generation'!C7294),'2. RPS Generation'!C7294&gt;'1. Participant &amp; Project Info'!$B$38,'2. RPS Generation'!C7294&lt;0)),TRUE,FALSE)</f>
        <v>0</v>
      </c>
      <c r="O7284">
        <f t="shared" si="125"/>
        <v>0</v>
      </c>
    </row>
    <row r="7285" spans="13:15" x14ac:dyDescent="0.25">
      <c r="M7285" s="288" t="b">
        <f>IF(AND(OR('1. Participant &amp; Project Info'!$B$18=index!$F$21,'1. Participant &amp; Project Info'!$B$18=index!$F$22),OR(ISBLANK('2. RPS Generation'!C7295),'2. RPS Generation'!C7295&gt;'1. Participant &amp; Project Info'!$B$38,'2. RPS Generation'!C7295&lt;0)),TRUE,FALSE)</f>
        <v>0</v>
      </c>
      <c r="O7285">
        <f t="shared" si="125"/>
        <v>0</v>
      </c>
    </row>
    <row r="7286" spans="13:15" x14ac:dyDescent="0.25">
      <c r="M7286" s="288" t="b">
        <f>IF(AND(OR('1. Participant &amp; Project Info'!$B$18=index!$F$21,'1. Participant &amp; Project Info'!$B$18=index!$F$22),OR(ISBLANK('2. RPS Generation'!C7296),'2. RPS Generation'!C7296&gt;'1. Participant &amp; Project Info'!$B$38,'2. RPS Generation'!C7296&lt;0)),TRUE,FALSE)</f>
        <v>0</v>
      </c>
      <c r="O7286">
        <f t="shared" si="125"/>
        <v>0</v>
      </c>
    </row>
    <row r="7287" spans="13:15" x14ac:dyDescent="0.25">
      <c r="M7287" s="288" t="b">
        <f>IF(AND(OR('1. Participant &amp; Project Info'!$B$18=index!$F$21,'1. Participant &amp; Project Info'!$B$18=index!$F$22),OR(ISBLANK('2. RPS Generation'!C7297),'2. RPS Generation'!C7297&gt;'1. Participant &amp; Project Info'!$B$38,'2. RPS Generation'!C7297&lt;0)),TRUE,FALSE)</f>
        <v>0</v>
      </c>
      <c r="O7287">
        <f t="shared" si="125"/>
        <v>0</v>
      </c>
    </row>
    <row r="7288" spans="13:15" x14ac:dyDescent="0.25">
      <c r="M7288" s="288" t="b">
        <f>IF(AND(OR('1. Participant &amp; Project Info'!$B$18=index!$F$21,'1. Participant &amp; Project Info'!$B$18=index!$F$22),OR(ISBLANK('2. RPS Generation'!C7298),'2. RPS Generation'!C7298&gt;'1. Participant &amp; Project Info'!$B$38,'2. RPS Generation'!C7298&lt;0)),TRUE,FALSE)</f>
        <v>0</v>
      </c>
      <c r="O7288">
        <f t="shared" si="125"/>
        <v>0</v>
      </c>
    </row>
    <row r="7289" spans="13:15" x14ac:dyDescent="0.25">
      <c r="M7289" s="288" t="b">
        <f>IF(AND(OR('1. Participant &amp; Project Info'!$B$18=index!$F$21,'1. Participant &amp; Project Info'!$B$18=index!$F$22),OR(ISBLANK('2. RPS Generation'!C7299),'2. RPS Generation'!C7299&gt;'1. Participant &amp; Project Info'!$B$38,'2. RPS Generation'!C7299&lt;0)),TRUE,FALSE)</f>
        <v>0</v>
      </c>
      <c r="O7289">
        <f t="shared" si="125"/>
        <v>0</v>
      </c>
    </row>
    <row r="7290" spans="13:15" x14ac:dyDescent="0.25">
      <c r="M7290" s="288" t="b">
        <f>IF(AND(OR('1. Participant &amp; Project Info'!$B$18=index!$F$21,'1. Participant &amp; Project Info'!$B$18=index!$F$22),OR(ISBLANK('2. RPS Generation'!C7300),'2. RPS Generation'!C7300&gt;'1. Participant &amp; Project Info'!$B$38,'2. RPS Generation'!C7300&lt;0)),TRUE,FALSE)</f>
        <v>0</v>
      </c>
      <c r="O7290">
        <f t="shared" si="125"/>
        <v>0</v>
      </c>
    </row>
    <row r="7291" spans="13:15" x14ac:dyDescent="0.25">
      <c r="M7291" s="288" t="b">
        <f>IF(AND(OR('1. Participant &amp; Project Info'!$B$18=index!$F$21,'1. Participant &amp; Project Info'!$B$18=index!$F$22),OR(ISBLANK('2. RPS Generation'!C7301),'2. RPS Generation'!C7301&gt;'1. Participant &amp; Project Info'!$B$38,'2. RPS Generation'!C7301&lt;0)),TRUE,FALSE)</f>
        <v>0</v>
      </c>
      <c r="O7291">
        <f t="shared" si="125"/>
        <v>0</v>
      </c>
    </row>
    <row r="7292" spans="13:15" x14ac:dyDescent="0.25">
      <c r="M7292" s="288" t="b">
        <f>IF(AND(OR('1. Participant &amp; Project Info'!$B$18=index!$F$21,'1. Participant &amp; Project Info'!$B$18=index!$F$22),OR(ISBLANK('2. RPS Generation'!C7302),'2. RPS Generation'!C7302&gt;'1. Participant &amp; Project Info'!$B$38,'2. RPS Generation'!C7302&lt;0)),TRUE,FALSE)</f>
        <v>0</v>
      </c>
      <c r="O7292">
        <f t="shared" si="125"/>
        <v>0</v>
      </c>
    </row>
    <row r="7293" spans="13:15" x14ac:dyDescent="0.25">
      <c r="M7293" s="288" t="b">
        <f>IF(AND(OR('1. Participant &amp; Project Info'!$B$18=index!$F$21,'1. Participant &amp; Project Info'!$B$18=index!$F$22),OR(ISBLANK('2. RPS Generation'!C7303),'2. RPS Generation'!C7303&gt;'1. Participant &amp; Project Info'!$B$38,'2. RPS Generation'!C7303&lt;0)),TRUE,FALSE)</f>
        <v>0</v>
      </c>
      <c r="O7293">
        <f t="shared" si="125"/>
        <v>0</v>
      </c>
    </row>
    <row r="7294" spans="13:15" x14ac:dyDescent="0.25">
      <c r="M7294" s="288" t="b">
        <f>IF(AND(OR('1. Participant &amp; Project Info'!$B$18=index!$F$21,'1. Participant &amp; Project Info'!$B$18=index!$F$22),OR(ISBLANK('2. RPS Generation'!C7304),'2. RPS Generation'!C7304&gt;'1. Participant &amp; Project Info'!$B$38,'2. RPS Generation'!C7304&lt;0)),TRUE,FALSE)</f>
        <v>0</v>
      </c>
      <c r="O7294">
        <f t="shared" si="125"/>
        <v>0</v>
      </c>
    </row>
    <row r="7295" spans="13:15" x14ac:dyDescent="0.25">
      <c r="M7295" s="288" t="b">
        <f>IF(AND(OR('1. Participant &amp; Project Info'!$B$18=index!$F$21,'1. Participant &amp; Project Info'!$B$18=index!$F$22),OR(ISBLANK('2. RPS Generation'!C7305),'2. RPS Generation'!C7305&gt;'1. Participant &amp; Project Info'!$B$38,'2. RPS Generation'!C7305&lt;0)),TRUE,FALSE)</f>
        <v>0</v>
      </c>
      <c r="O7295">
        <f t="shared" si="125"/>
        <v>0</v>
      </c>
    </row>
    <row r="7296" spans="13:15" x14ac:dyDescent="0.25">
      <c r="M7296" s="288" t="b">
        <f>IF(AND(OR('1. Participant &amp; Project Info'!$B$18=index!$F$21,'1. Participant &amp; Project Info'!$B$18=index!$F$22),OR(ISBLANK('2. RPS Generation'!C7306),'2. RPS Generation'!C7306&gt;'1. Participant &amp; Project Info'!$B$38,'2. RPS Generation'!C7306&lt;0)),TRUE,FALSE)</f>
        <v>0</v>
      </c>
      <c r="O7296">
        <f t="shared" si="125"/>
        <v>0</v>
      </c>
    </row>
    <row r="7297" spans="13:15" x14ac:dyDescent="0.25">
      <c r="M7297" s="288" t="b">
        <f>IF(AND(OR('1. Participant &amp; Project Info'!$B$18=index!$F$21,'1. Participant &amp; Project Info'!$B$18=index!$F$22),OR(ISBLANK('2. RPS Generation'!C7307),'2. RPS Generation'!C7307&gt;'1. Participant &amp; Project Info'!$B$38,'2. RPS Generation'!C7307&lt;0)),TRUE,FALSE)</f>
        <v>0</v>
      </c>
      <c r="O7297">
        <f t="shared" si="125"/>
        <v>0</v>
      </c>
    </row>
    <row r="7298" spans="13:15" x14ac:dyDescent="0.25">
      <c r="M7298" s="288" t="b">
        <f>IF(AND(OR('1. Participant &amp; Project Info'!$B$18=index!$F$21,'1. Participant &amp; Project Info'!$B$18=index!$F$22),OR(ISBLANK('2. RPS Generation'!C7308),'2. RPS Generation'!C7308&gt;'1. Participant &amp; Project Info'!$B$38,'2. RPS Generation'!C7308&lt;0)),TRUE,FALSE)</f>
        <v>0</v>
      </c>
      <c r="O7298">
        <f t="shared" si="125"/>
        <v>0</v>
      </c>
    </row>
    <row r="7299" spans="13:15" x14ac:dyDescent="0.25">
      <c r="M7299" s="288" t="b">
        <f>IF(AND(OR('1. Participant &amp; Project Info'!$B$18=index!$F$21,'1. Participant &amp; Project Info'!$B$18=index!$F$22),OR(ISBLANK('2. RPS Generation'!C7309),'2. RPS Generation'!C7309&gt;'1. Participant &amp; Project Info'!$B$38,'2. RPS Generation'!C7309&lt;0)),TRUE,FALSE)</f>
        <v>0</v>
      </c>
      <c r="O7299">
        <f t="shared" si="125"/>
        <v>0</v>
      </c>
    </row>
    <row r="7300" spans="13:15" x14ac:dyDescent="0.25">
      <c r="M7300" s="288" t="b">
        <f>IF(AND(OR('1. Participant &amp; Project Info'!$B$18=index!$F$21,'1. Participant &amp; Project Info'!$B$18=index!$F$22),OR(ISBLANK('2. RPS Generation'!C7310),'2. RPS Generation'!C7310&gt;'1. Participant &amp; Project Info'!$B$38,'2. RPS Generation'!C7310&lt;0)),TRUE,FALSE)</f>
        <v>0</v>
      </c>
      <c r="O7300">
        <f t="shared" si="125"/>
        <v>0</v>
      </c>
    </row>
    <row r="7301" spans="13:15" x14ac:dyDescent="0.25">
      <c r="M7301" s="288" t="b">
        <f>IF(AND(OR('1. Participant &amp; Project Info'!$B$18=index!$F$21,'1. Participant &amp; Project Info'!$B$18=index!$F$22),OR(ISBLANK('2. RPS Generation'!C7311),'2. RPS Generation'!C7311&gt;'1. Participant &amp; Project Info'!$B$38,'2. RPS Generation'!C7311&lt;0)),TRUE,FALSE)</f>
        <v>0</v>
      </c>
      <c r="O7301">
        <f t="shared" si="125"/>
        <v>0</v>
      </c>
    </row>
    <row r="7302" spans="13:15" x14ac:dyDescent="0.25">
      <c r="M7302" s="288" t="b">
        <f>IF(AND(OR('1. Participant &amp; Project Info'!$B$18=index!$F$21,'1. Participant &amp; Project Info'!$B$18=index!$F$22),OR(ISBLANK('2. RPS Generation'!C7312),'2. RPS Generation'!C7312&gt;'1. Participant &amp; Project Info'!$B$38,'2. RPS Generation'!C7312&lt;0)),TRUE,FALSE)</f>
        <v>0</v>
      </c>
      <c r="O7302">
        <f t="shared" si="125"/>
        <v>0</v>
      </c>
    </row>
    <row r="7303" spans="13:15" x14ac:dyDescent="0.25">
      <c r="M7303" s="288" t="b">
        <f>IF(AND(OR('1. Participant &amp; Project Info'!$B$18=index!$F$21,'1. Participant &amp; Project Info'!$B$18=index!$F$22),OR(ISBLANK('2. RPS Generation'!C7313),'2. RPS Generation'!C7313&gt;'1. Participant &amp; Project Info'!$B$38,'2. RPS Generation'!C7313&lt;0)),TRUE,FALSE)</f>
        <v>0</v>
      </c>
      <c r="O7303">
        <f t="shared" si="125"/>
        <v>0</v>
      </c>
    </row>
    <row r="7304" spans="13:15" x14ac:dyDescent="0.25">
      <c r="M7304" s="288" t="b">
        <f>IF(AND(OR('1. Participant &amp; Project Info'!$B$18=index!$F$21,'1. Participant &amp; Project Info'!$B$18=index!$F$22),OR(ISBLANK('2. RPS Generation'!C7314),'2. RPS Generation'!C7314&gt;'1. Participant &amp; Project Info'!$B$38,'2. RPS Generation'!C7314&lt;0)),TRUE,FALSE)</f>
        <v>0</v>
      </c>
      <c r="O7304">
        <f t="shared" si="125"/>
        <v>0</v>
      </c>
    </row>
    <row r="7305" spans="13:15" x14ac:dyDescent="0.25">
      <c r="M7305" s="288" t="b">
        <f>IF(AND(OR('1. Participant &amp; Project Info'!$B$18=index!$F$21,'1. Participant &amp; Project Info'!$B$18=index!$F$22),OR(ISBLANK('2. RPS Generation'!C7315),'2. RPS Generation'!C7315&gt;'1. Participant &amp; Project Info'!$B$38,'2. RPS Generation'!C7315&lt;0)),TRUE,FALSE)</f>
        <v>0</v>
      </c>
      <c r="O7305">
        <f t="shared" si="125"/>
        <v>0</v>
      </c>
    </row>
    <row r="7306" spans="13:15" x14ac:dyDescent="0.25">
      <c r="M7306" s="288" t="b">
        <f>IF(AND(OR('1. Participant &amp; Project Info'!$B$18=index!$F$21,'1. Participant &amp; Project Info'!$B$18=index!$F$22),OR(ISBLANK('2. RPS Generation'!C7316),'2. RPS Generation'!C7316&gt;'1. Participant &amp; Project Info'!$B$38,'2. RPS Generation'!C7316&lt;0)),TRUE,FALSE)</f>
        <v>0</v>
      </c>
      <c r="O7306">
        <f t="shared" si="125"/>
        <v>0</v>
      </c>
    </row>
    <row r="7307" spans="13:15" x14ac:dyDescent="0.25">
      <c r="M7307" s="288" t="b">
        <f>IF(AND(OR('1. Participant &amp; Project Info'!$B$18=index!$F$21,'1. Participant &amp; Project Info'!$B$18=index!$F$22),OR(ISBLANK('2. RPS Generation'!C7317),'2. RPS Generation'!C7317&gt;'1. Participant &amp; Project Info'!$B$38,'2. RPS Generation'!C7317&lt;0)),TRUE,FALSE)</f>
        <v>0</v>
      </c>
      <c r="O7307">
        <f t="shared" si="125"/>
        <v>0</v>
      </c>
    </row>
    <row r="7308" spans="13:15" x14ac:dyDescent="0.25">
      <c r="M7308" s="288" t="b">
        <f>IF(AND(OR('1. Participant &amp; Project Info'!$B$18=index!$F$21,'1. Participant &amp; Project Info'!$B$18=index!$F$22),OR(ISBLANK('2. RPS Generation'!C7318),'2. RPS Generation'!C7318&gt;'1. Participant &amp; Project Info'!$B$38,'2. RPS Generation'!C7318&lt;0)),TRUE,FALSE)</f>
        <v>0</v>
      </c>
      <c r="O7308">
        <f t="shared" si="125"/>
        <v>0</v>
      </c>
    </row>
    <row r="7309" spans="13:15" x14ac:dyDescent="0.25">
      <c r="M7309" s="288" t="b">
        <f>IF(AND(OR('1. Participant &amp; Project Info'!$B$18=index!$F$21,'1. Participant &amp; Project Info'!$B$18=index!$F$22),OR(ISBLANK('2. RPS Generation'!C7319),'2. RPS Generation'!C7319&gt;'1. Participant &amp; Project Info'!$B$38,'2. RPS Generation'!C7319&lt;0)),TRUE,FALSE)</f>
        <v>0</v>
      </c>
      <c r="O7309">
        <f t="shared" si="125"/>
        <v>0</v>
      </c>
    </row>
    <row r="7310" spans="13:15" x14ac:dyDescent="0.25">
      <c r="M7310" s="288" t="b">
        <f>IF(AND(OR('1. Participant &amp; Project Info'!$B$18=index!$F$21,'1. Participant &amp; Project Info'!$B$18=index!$F$22),OR(ISBLANK('2. RPS Generation'!C7320),'2. RPS Generation'!C7320&gt;'1. Participant &amp; Project Info'!$B$38,'2. RPS Generation'!C7320&lt;0)),TRUE,FALSE)</f>
        <v>0</v>
      </c>
      <c r="O7310">
        <f t="shared" si="125"/>
        <v>0</v>
      </c>
    </row>
    <row r="7311" spans="13:15" x14ac:dyDescent="0.25">
      <c r="M7311" s="288" t="b">
        <f>IF(AND(OR('1. Participant &amp; Project Info'!$B$18=index!$F$21,'1. Participant &amp; Project Info'!$B$18=index!$F$22),OR(ISBLANK('2. RPS Generation'!C7321),'2. RPS Generation'!C7321&gt;'1. Participant &amp; Project Info'!$B$38,'2. RPS Generation'!C7321&lt;0)),TRUE,FALSE)</f>
        <v>0</v>
      </c>
      <c r="O7311">
        <f t="shared" si="125"/>
        <v>0</v>
      </c>
    </row>
    <row r="7312" spans="13:15" x14ac:dyDescent="0.25">
      <c r="M7312" s="288" t="b">
        <f>IF(AND(OR('1. Participant &amp; Project Info'!$B$18=index!$F$21,'1. Participant &amp; Project Info'!$B$18=index!$F$22),OR(ISBLANK('2. RPS Generation'!C7322),'2. RPS Generation'!C7322&gt;'1. Participant &amp; Project Info'!$B$38,'2. RPS Generation'!C7322&lt;0)),TRUE,FALSE)</f>
        <v>0</v>
      </c>
      <c r="O7312">
        <f t="shared" si="125"/>
        <v>0</v>
      </c>
    </row>
    <row r="7313" spans="13:15" x14ac:dyDescent="0.25">
      <c r="M7313" s="288" t="b">
        <f>IF(AND(OR('1. Participant &amp; Project Info'!$B$18=index!$F$21,'1. Participant &amp; Project Info'!$B$18=index!$F$22),OR(ISBLANK('2. RPS Generation'!C7323),'2. RPS Generation'!C7323&gt;'1. Participant &amp; Project Info'!$B$38,'2. RPS Generation'!C7323&lt;0)),TRUE,FALSE)</f>
        <v>0</v>
      </c>
      <c r="O7313">
        <f t="shared" si="125"/>
        <v>0</v>
      </c>
    </row>
    <row r="7314" spans="13:15" x14ac:dyDescent="0.25">
      <c r="M7314" s="288" t="b">
        <f>IF(AND(OR('1. Participant &amp; Project Info'!$B$18=index!$F$21,'1. Participant &amp; Project Info'!$B$18=index!$F$22),OR(ISBLANK('2. RPS Generation'!C7324),'2. RPS Generation'!C7324&gt;'1. Participant &amp; Project Info'!$B$38,'2. RPS Generation'!C7324&lt;0)),TRUE,FALSE)</f>
        <v>0</v>
      </c>
      <c r="O7314">
        <f t="shared" si="125"/>
        <v>0</v>
      </c>
    </row>
    <row r="7315" spans="13:15" x14ac:dyDescent="0.25">
      <c r="M7315" s="288" t="b">
        <f>IF(AND(OR('1. Participant &amp; Project Info'!$B$18=index!$F$21,'1. Participant &amp; Project Info'!$B$18=index!$F$22),OR(ISBLANK('2. RPS Generation'!C7325),'2. RPS Generation'!C7325&gt;'1. Participant &amp; Project Info'!$B$38,'2. RPS Generation'!C7325&lt;0)),TRUE,FALSE)</f>
        <v>0</v>
      </c>
      <c r="O7315">
        <f t="shared" si="125"/>
        <v>0</v>
      </c>
    </row>
    <row r="7316" spans="13:15" x14ac:dyDescent="0.25">
      <c r="M7316" s="288" t="b">
        <f>IF(AND(OR('1. Participant &amp; Project Info'!$B$18=index!$F$21,'1. Participant &amp; Project Info'!$B$18=index!$F$22),OR(ISBLANK('2. RPS Generation'!C7326),'2. RPS Generation'!C7326&gt;'1. Participant &amp; Project Info'!$B$38,'2. RPS Generation'!C7326&lt;0)),TRUE,FALSE)</f>
        <v>0</v>
      </c>
      <c r="O7316">
        <f t="shared" si="125"/>
        <v>0</v>
      </c>
    </row>
    <row r="7317" spans="13:15" x14ac:dyDescent="0.25">
      <c r="M7317" s="288" t="b">
        <f>IF(AND(OR('1. Participant &amp; Project Info'!$B$18=index!$F$21,'1. Participant &amp; Project Info'!$B$18=index!$F$22),OR(ISBLANK('2. RPS Generation'!C7327),'2. RPS Generation'!C7327&gt;'1. Participant &amp; Project Info'!$B$38,'2. RPS Generation'!C7327&lt;0)),TRUE,FALSE)</f>
        <v>0</v>
      </c>
      <c r="O7317">
        <f t="shared" si="125"/>
        <v>0</v>
      </c>
    </row>
    <row r="7318" spans="13:15" x14ac:dyDescent="0.25">
      <c r="M7318" s="288" t="b">
        <f>IF(AND(OR('1. Participant &amp; Project Info'!$B$18=index!$F$21,'1. Participant &amp; Project Info'!$B$18=index!$F$22),OR(ISBLANK('2. RPS Generation'!C7328),'2. RPS Generation'!C7328&gt;'1. Participant &amp; Project Info'!$B$38,'2. RPS Generation'!C7328&lt;0)),TRUE,FALSE)</f>
        <v>0</v>
      </c>
      <c r="O7318">
        <f t="shared" si="125"/>
        <v>0</v>
      </c>
    </row>
    <row r="7319" spans="13:15" x14ac:dyDescent="0.25">
      <c r="M7319" s="288" t="b">
        <f>IF(AND(OR('1. Participant &amp; Project Info'!$B$18=index!$F$21,'1. Participant &amp; Project Info'!$B$18=index!$F$22),OR(ISBLANK('2. RPS Generation'!C7329),'2. RPS Generation'!C7329&gt;'1. Participant &amp; Project Info'!$B$38,'2. RPS Generation'!C7329&lt;0)),TRUE,FALSE)</f>
        <v>0</v>
      </c>
      <c r="O7319">
        <f t="shared" si="125"/>
        <v>0</v>
      </c>
    </row>
    <row r="7320" spans="13:15" x14ac:dyDescent="0.25">
      <c r="M7320" s="288" t="b">
        <f>IF(AND(OR('1. Participant &amp; Project Info'!$B$18=index!$F$21,'1. Participant &amp; Project Info'!$B$18=index!$F$22),OR(ISBLANK('2. RPS Generation'!C7330),'2. RPS Generation'!C7330&gt;'1. Participant &amp; Project Info'!$B$38,'2. RPS Generation'!C7330&lt;0)),TRUE,FALSE)</f>
        <v>0</v>
      </c>
      <c r="O7320">
        <f t="shared" si="125"/>
        <v>0</v>
      </c>
    </row>
    <row r="7321" spans="13:15" x14ac:dyDescent="0.25">
      <c r="M7321" s="288" t="b">
        <f>IF(AND(OR('1. Participant &amp; Project Info'!$B$18=index!$F$21,'1. Participant &amp; Project Info'!$B$18=index!$F$22),OR(ISBLANK('2. RPS Generation'!C7331),'2. RPS Generation'!C7331&gt;'1. Participant &amp; Project Info'!$B$38,'2. RPS Generation'!C7331&lt;0)),TRUE,FALSE)</f>
        <v>0</v>
      </c>
      <c r="O7321">
        <f t="shared" si="125"/>
        <v>0</v>
      </c>
    </row>
    <row r="7322" spans="13:15" x14ac:dyDescent="0.25">
      <c r="M7322" s="288" t="b">
        <f>IF(AND(OR('1. Participant &amp; Project Info'!$B$18=index!$F$21,'1. Participant &amp; Project Info'!$B$18=index!$F$22),OR(ISBLANK('2. RPS Generation'!C7332),'2. RPS Generation'!C7332&gt;'1. Participant &amp; Project Info'!$B$38,'2. RPS Generation'!C7332&lt;0)),TRUE,FALSE)</f>
        <v>0</v>
      </c>
      <c r="O7322">
        <f t="shared" si="125"/>
        <v>0</v>
      </c>
    </row>
    <row r="7323" spans="13:15" x14ac:dyDescent="0.25">
      <c r="M7323" s="288" t="b">
        <f>IF(AND(OR('1. Participant &amp; Project Info'!$B$18=index!$F$21,'1. Participant &amp; Project Info'!$B$18=index!$F$22),OR(ISBLANK('2. RPS Generation'!C7333),'2. RPS Generation'!C7333&gt;'1. Participant &amp; Project Info'!$B$38,'2. RPS Generation'!C7333&lt;0)),TRUE,FALSE)</f>
        <v>0</v>
      </c>
      <c r="O7323">
        <f t="shared" si="125"/>
        <v>0</v>
      </c>
    </row>
    <row r="7324" spans="13:15" x14ac:dyDescent="0.25">
      <c r="M7324" s="288" t="b">
        <f>IF(AND(OR('1. Participant &amp; Project Info'!$B$18=index!$F$21,'1. Participant &amp; Project Info'!$B$18=index!$F$22),OR(ISBLANK('2. RPS Generation'!C7334),'2. RPS Generation'!C7334&gt;'1. Participant &amp; Project Info'!$B$38,'2. RPS Generation'!C7334&lt;0)),TRUE,FALSE)</f>
        <v>0</v>
      </c>
      <c r="O7324">
        <f t="shared" si="125"/>
        <v>0</v>
      </c>
    </row>
    <row r="7325" spans="13:15" x14ac:dyDescent="0.25">
      <c r="M7325" s="288" t="b">
        <f>IF(AND(OR('1. Participant &amp; Project Info'!$B$18=index!$F$21,'1. Participant &amp; Project Info'!$B$18=index!$F$22),OR(ISBLANK('2. RPS Generation'!C7335),'2. RPS Generation'!C7335&gt;'1. Participant &amp; Project Info'!$B$38,'2. RPS Generation'!C7335&lt;0)),TRUE,FALSE)</f>
        <v>0</v>
      </c>
      <c r="O7325">
        <f t="shared" si="125"/>
        <v>0</v>
      </c>
    </row>
    <row r="7326" spans="13:15" x14ac:dyDescent="0.25">
      <c r="M7326" s="288" t="b">
        <f>IF(AND(OR('1. Participant &amp; Project Info'!$B$18=index!$F$21,'1. Participant &amp; Project Info'!$B$18=index!$F$22),OR(ISBLANK('2. RPS Generation'!C7336),'2. RPS Generation'!C7336&gt;'1. Participant &amp; Project Info'!$B$38,'2. RPS Generation'!C7336&lt;0)),TRUE,FALSE)</f>
        <v>0</v>
      </c>
      <c r="O7326">
        <f t="shared" si="125"/>
        <v>0</v>
      </c>
    </row>
    <row r="7327" spans="13:15" x14ac:dyDescent="0.25">
      <c r="M7327" s="288" t="b">
        <f>IF(AND(OR('1. Participant &amp; Project Info'!$B$18=index!$F$21,'1. Participant &amp; Project Info'!$B$18=index!$F$22),OR(ISBLANK('2. RPS Generation'!C7337),'2. RPS Generation'!C7337&gt;'1. Participant &amp; Project Info'!$B$38,'2. RPS Generation'!C7337&lt;0)),TRUE,FALSE)</f>
        <v>0</v>
      </c>
      <c r="O7327">
        <f t="shared" si="125"/>
        <v>0</v>
      </c>
    </row>
    <row r="7328" spans="13:15" x14ac:dyDescent="0.25">
      <c r="M7328" s="288" t="b">
        <f>IF(AND(OR('1. Participant &amp; Project Info'!$B$18=index!$F$21,'1. Participant &amp; Project Info'!$B$18=index!$F$22),OR(ISBLANK('2. RPS Generation'!C7338),'2. RPS Generation'!C7338&gt;'1. Participant &amp; Project Info'!$B$38,'2. RPS Generation'!C7338&lt;0)),TRUE,FALSE)</f>
        <v>0</v>
      </c>
      <c r="O7328">
        <f t="shared" si="125"/>
        <v>0</v>
      </c>
    </row>
    <row r="7329" spans="13:15" x14ac:dyDescent="0.25">
      <c r="M7329" s="288" t="b">
        <f>IF(AND(OR('1. Participant &amp; Project Info'!$B$18=index!$F$21,'1. Participant &amp; Project Info'!$B$18=index!$F$22),OR(ISBLANK('2. RPS Generation'!C7339),'2. RPS Generation'!C7339&gt;'1. Participant &amp; Project Info'!$B$38,'2. RPS Generation'!C7339&lt;0)),TRUE,FALSE)</f>
        <v>0</v>
      </c>
      <c r="O7329">
        <f t="shared" si="125"/>
        <v>0</v>
      </c>
    </row>
    <row r="7330" spans="13:15" x14ac:dyDescent="0.25">
      <c r="M7330" s="288" t="b">
        <f>IF(AND(OR('1. Participant &amp; Project Info'!$B$18=index!$F$21,'1. Participant &amp; Project Info'!$B$18=index!$F$22),OR(ISBLANK('2. RPS Generation'!C7340),'2. RPS Generation'!C7340&gt;'1. Participant &amp; Project Info'!$B$38,'2. RPS Generation'!C7340&lt;0)),TRUE,FALSE)</f>
        <v>0</v>
      </c>
      <c r="O7330">
        <f t="shared" si="125"/>
        <v>0</v>
      </c>
    </row>
    <row r="7331" spans="13:15" x14ac:dyDescent="0.25">
      <c r="M7331" s="288" t="b">
        <f>IF(AND(OR('1. Participant &amp; Project Info'!$B$18=index!$F$21,'1. Participant &amp; Project Info'!$B$18=index!$F$22),OR(ISBLANK('2. RPS Generation'!C7341),'2. RPS Generation'!C7341&gt;'1. Participant &amp; Project Info'!$B$38,'2. RPS Generation'!C7341&lt;0)),TRUE,FALSE)</f>
        <v>0</v>
      </c>
      <c r="O7331">
        <f t="shared" si="125"/>
        <v>0</v>
      </c>
    </row>
    <row r="7332" spans="13:15" x14ac:dyDescent="0.25">
      <c r="M7332" s="288" t="b">
        <f>IF(AND(OR('1. Participant &amp; Project Info'!$B$18=index!$F$21,'1. Participant &amp; Project Info'!$B$18=index!$F$22),OR(ISBLANK('2. RPS Generation'!C7342),'2. RPS Generation'!C7342&gt;'1. Participant &amp; Project Info'!$B$38,'2. RPS Generation'!C7342&lt;0)),TRUE,FALSE)</f>
        <v>0</v>
      </c>
      <c r="O7332">
        <f t="shared" si="125"/>
        <v>0</v>
      </c>
    </row>
    <row r="7333" spans="13:15" x14ac:dyDescent="0.25">
      <c r="M7333" s="288" t="b">
        <f>IF(AND(OR('1. Participant &amp; Project Info'!$B$18=index!$F$21,'1. Participant &amp; Project Info'!$B$18=index!$F$22),OR(ISBLANK('2. RPS Generation'!C7343),'2. RPS Generation'!C7343&gt;'1. Participant &amp; Project Info'!$B$38,'2. RPS Generation'!C7343&lt;0)),TRUE,FALSE)</f>
        <v>0</v>
      </c>
      <c r="O7333">
        <f t="shared" si="125"/>
        <v>0</v>
      </c>
    </row>
    <row r="7334" spans="13:15" x14ac:dyDescent="0.25">
      <c r="M7334" s="288" t="b">
        <f>IF(AND(OR('1. Participant &amp; Project Info'!$B$18=index!$F$21,'1. Participant &amp; Project Info'!$B$18=index!$F$22),OR(ISBLANK('2. RPS Generation'!C7344),'2. RPS Generation'!C7344&gt;'1. Participant &amp; Project Info'!$B$38,'2. RPS Generation'!C7344&lt;0)),TRUE,FALSE)</f>
        <v>0</v>
      </c>
      <c r="O7334">
        <f t="shared" si="125"/>
        <v>0</v>
      </c>
    </row>
    <row r="7335" spans="13:15" x14ac:dyDescent="0.25">
      <c r="M7335" s="288" t="b">
        <f>IF(AND(OR('1. Participant &amp; Project Info'!$B$18=index!$F$21,'1. Participant &amp; Project Info'!$B$18=index!$F$22),OR(ISBLANK('2. RPS Generation'!C7345),'2. RPS Generation'!C7345&gt;'1. Participant &amp; Project Info'!$B$38,'2. RPS Generation'!C7345&lt;0)),TRUE,FALSE)</f>
        <v>0</v>
      </c>
      <c r="O7335">
        <f t="shared" si="125"/>
        <v>0</v>
      </c>
    </row>
    <row r="7336" spans="13:15" x14ac:dyDescent="0.25">
      <c r="M7336" s="288" t="b">
        <f>IF(AND(OR('1. Participant &amp; Project Info'!$B$18=index!$F$21,'1. Participant &amp; Project Info'!$B$18=index!$F$22),OR(ISBLANK('2. RPS Generation'!C7346),'2. RPS Generation'!C7346&gt;'1. Participant &amp; Project Info'!$B$38,'2. RPS Generation'!C7346&lt;0)),TRUE,FALSE)</f>
        <v>0</v>
      </c>
      <c r="O7336">
        <f t="shared" si="125"/>
        <v>0</v>
      </c>
    </row>
    <row r="7337" spans="13:15" x14ac:dyDescent="0.25">
      <c r="M7337" s="288" t="b">
        <f>IF(AND(OR('1. Participant &amp; Project Info'!$B$18=index!$F$21,'1. Participant &amp; Project Info'!$B$18=index!$F$22),OR(ISBLANK('2. RPS Generation'!C7347),'2. RPS Generation'!C7347&gt;'1. Participant &amp; Project Info'!$B$38,'2. RPS Generation'!C7347&lt;0)),TRUE,FALSE)</f>
        <v>0</v>
      </c>
      <c r="O7337">
        <f t="shared" si="125"/>
        <v>0</v>
      </c>
    </row>
    <row r="7338" spans="13:15" x14ac:dyDescent="0.25">
      <c r="M7338" s="288" t="b">
        <f>IF(AND(OR('1. Participant &amp; Project Info'!$B$18=index!$F$21,'1. Participant &amp; Project Info'!$B$18=index!$F$22),OR(ISBLANK('2. RPS Generation'!C7348),'2. RPS Generation'!C7348&gt;'1. Participant &amp; Project Info'!$B$38,'2. RPS Generation'!C7348&lt;0)),TRUE,FALSE)</f>
        <v>0</v>
      </c>
      <c r="O7338">
        <f t="shared" si="125"/>
        <v>0</v>
      </c>
    </row>
    <row r="7339" spans="13:15" x14ac:dyDescent="0.25">
      <c r="M7339" s="288" t="b">
        <f>IF(AND(OR('1. Participant &amp; Project Info'!$B$18=index!$F$21,'1. Participant &amp; Project Info'!$B$18=index!$F$22),OR(ISBLANK('2. RPS Generation'!C7349),'2. RPS Generation'!C7349&gt;'1. Participant &amp; Project Info'!$B$38,'2. RPS Generation'!C7349&lt;0)),TRUE,FALSE)</f>
        <v>0</v>
      </c>
      <c r="O7339">
        <f t="shared" si="125"/>
        <v>0</v>
      </c>
    </row>
    <row r="7340" spans="13:15" x14ac:dyDescent="0.25">
      <c r="M7340" s="288" t="b">
        <f>IF(AND(OR('1. Participant &amp; Project Info'!$B$18=index!$F$21,'1. Participant &amp; Project Info'!$B$18=index!$F$22),OR(ISBLANK('2. RPS Generation'!C7350),'2. RPS Generation'!C7350&gt;'1. Participant &amp; Project Info'!$B$38,'2. RPS Generation'!C7350&lt;0)),TRUE,FALSE)</f>
        <v>0</v>
      </c>
      <c r="O7340">
        <f t="shared" si="125"/>
        <v>0</v>
      </c>
    </row>
    <row r="7341" spans="13:15" x14ac:dyDescent="0.25">
      <c r="M7341" s="288" t="b">
        <f>IF(AND(OR('1. Participant &amp; Project Info'!$B$18=index!$F$21,'1. Participant &amp; Project Info'!$B$18=index!$F$22),OR(ISBLANK('2. RPS Generation'!C7351),'2. RPS Generation'!C7351&gt;'1. Participant &amp; Project Info'!$B$38,'2. RPS Generation'!C7351&lt;0)),TRUE,FALSE)</f>
        <v>0</v>
      </c>
      <c r="O7341">
        <f t="shared" si="125"/>
        <v>0</v>
      </c>
    </row>
    <row r="7342" spans="13:15" x14ac:dyDescent="0.25">
      <c r="M7342" s="288" t="b">
        <f>IF(AND(OR('1. Participant &amp; Project Info'!$B$18=index!$F$21,'1. Participant &amp; Project Info'!$B$18=index!$F$22),OR(ISBLANK('2. RPS Generation'!C7352),'2. RPS Generation'!C7352&gt;'1. Participant &amp; Project Info'!$B$38,'2. RPS Generation'!C7352&lt;0)),TRUE,FALSE)</f>
        <v>0</v>
      </c>
      <c r="O7342">
        <f t="shared" ref="O7342:O7405" si="126">--OR(L7342,M7342,N7342)</f>
        <v>0</v>
      </c>
    </row>
    <row r="7343" spans="13:15" x14ac:dyDescent="0.25">
      <c r="M7343" s="288" t="b">
        <f>IF(AND(OR('1. Participant &amp; Project Info'!$B$18=index!$F$21,'1. Participant &amp; Project Info'!$B$18=index!$F$22),OR(ISBLANK('2. RPS Generation'!C7353),'2. RPS Generation'!C7353&gt;'1. Participant &amp; Project Info'!$B$38,'2. RPS Generation'!C7353&lt;0)),TRUE,FALSE)</f>
        <v>0</v>
      </c>
      <c r="O7343">
        <f t="shared" si="126"/>
        <v>0</v>
      </c>
    </row>
    <row r="7344" spans="13:15" x14ac:dyDescent="0.25">
      <c r="M7344" s="288" t="b">
        <f>IF(AND(OR('1. Participant &amp; Project Info'!$B$18=index!$F$21,'1. Participant &amp; Project Info'!$B$18=index!$F$22),OR(ISBLANK('2. RPS Generation'!C7354),'2. RPS Generation'!C7354&gt;'1. Participant &amp; Project Info'!$B$38,'2. RPS Generation'!C7354&lt;0)),TRUE,FALSE)</f>
        <v>0</v>
      </c>
      <c r="O7344">
        <f t="shared" si="126"/>
        <v>0</v>
      </c>
    </row>
    <row r="7345" spans="13:15" x14ac:dyDescent="0.25">
      <c r="M7345" s="288" t="b">
        <f>IF(AND(OR('1. Participant &amp; Project Info'!$B$18=index!$F$21,'1. Participant &amp; Project Info'!$B$18=index!$F$22),OR(ISBLANK('2. RPS Generation'!C7355),'2. RPS Generation'!C7355&gt;'1. Participant &amp; Project Info'!$B$38,'2. RPS Generation'!C7355&lt;0)),TRUE,FALSE)</f>
        <v>0</v>
      </c>
      <c r="O7345">
        <f t="shared" si="126"/>
        <v>0</v>
      </c>
    </row>
    <row r="7346" spans="13:15" x14ac:dyDescent="0.25">
      <c r="M7346" s="288" t="b">
        <f>IF(AND(OR('1. Participant &amp; Project Info'!$B$18=index!$F$21,'1. Participant &amp; Project Info'!$B$18=index!$F$22),OR(ISBLANK('2. RPS Generation'!C7356),'2. RPS Generation'!C7356&gt;'1. Participant &amp; Project Info'!$B$38,'2. RPS Generation'!C7356&lt;0)),TRUE,FALSE)</f>
        <v>0</v>
      </c>
      <c r="O7346">
        <f t="shared" si="126"/>
        <v>0</v>
      </c>
    </row>
    <row r="7347" spans="13:15" x14ac:dyDescent="0.25">
      <c r="M7347" s="288" t="b">
        <f>IF(AND(OR('1. Participant &amp; Project Info'!$B$18=index!$F$21,'1. Participant &amp; Project Info'!$B$18=index!$F$22),OR(ISBLANK('2. RPS Generation'!C7357),'2. RPS Generation'!C7357&gt;'1. Participant &amp; Project Info'!$B$38,'2. RPS Generation'!C7357&lt;0)),TRUE,FALSE)</f>
        <v>0</v>
      </c>
      <c r="O7347">
        <f t="shared" si="126"/>
        <v>0</v>
      </c>
    </row>
    <row r="7348" spans="13:15" x14ac:dyDescent="0.25">
      <c r="M7348" s="288" t="b">
        <f>IF(AND(OR('1. Participant &amp; Project Info'!$B$18=index!$F$21,'1. Participant &amp; Project Info'!$B$18=index!$F$22),OR(ISBLANK('2. RPS Generation'!C7358),'2. RPS Generation'!C7358&gt;'1. Participant &amp; Project Info'!$B$38,'2. RPS Generation'!C7358&lt;0)),TRUE,FALSE)</f>
        <v>0</v>
      </c>
      <c r="O7348">
        <f t="shared" si="126"/>
        <v>0</v>
      </c>
    </row>
    <row r="7349" spans="13:15" x14ac:dyDescent="0.25">
      <c r="M7349" s="288" t="b">
        <f>IF(AND(OR('1. Participant &amp; Project Info'!$B$18=index!$F$21,'1. Participant &amp; Project Info'!$B$18=index!$F$22),OR(ISBLANK('2. RPS Generation'!C7359),'2. RPS Generation'!C7359&gt;'1. Participant &amp; Project Info'!$B$38,'2. RPS Generation'!C7359&lt;0)),TRUE,FALSE)</f>
        <v>0</v>
      </c>
      <c r="O7349">
        <f t="shared" si="126"/>
        <v>0</v>
      </c>
    </row>
    <row r="7350" spans="13:15" x14ac:dyDescent="0.25">
      <c r="M7350" s="288" t="b">
        <f>IF(AND(OR('1. Participant &amp; Project Info'!$B$18=index!$F$21,'1. Participant &amp; Project Info'!$B$18=index!$F$22),OR(ISBLANK('2. RPS Generation'!C7360),'2. RPS Generation'!C7360&gt;'1. Participant &amp; Project Info'!$B$38,'2. RPS Generation'!C7360&lt;0)),TRUE,FALSE)</f>
        <v>0</v>
      </c>
      <c r="O7350">
        <f t="shared" si="126"/>
        <v>0</v>
      </c>
    </row>
    <row r="7351" spans="13:15" x14ac:dyDescent="0.25">
      <c r="M7351" s="288" t="b">
        <f>IF(AND(OR('1. Participant &amp; Project Info'!$B$18=index!$F$21,'1. Participant &amp; Project Info'!$B$18=index!$F$22),OR(ISBLANK('2. RPS Generation'!C7361),'2. RPS Generation'!C7361&gt;'1. Participant &amp; Project Info'!$B$38,'2. RPS Generation'!C7361&lt;0)),TRUE,FALSE)</f>
        <v>0</v>
      </c>
      <c r="O7351">
        <f t="shared" si="126"/>
        <v>0</v>
      </c>
    </row>
    <row r="7352" spans="13:15" x14ac:dyDescent="0.25">
      <c r="M7352" s="288" t="b">
        <f>IF(AND(OR('1. Participant &amp; Project Info'!$B$18=index!$F$21,'1. Participant &amp; Project Info'!$B$18=index!$F$22),OR(ISBLANK('2. RPS Generation'!C7362),'2. RPS Generation'!C7362&gt;'1. Participant &amp; Project Info'!$B$38,'2. RPS Generation'!C7362&lt;0)),TRUE,FALSE)</f>
        <v>0</v>
      </c>
      <c r="O7352">
        <f t="shared" si="126"/>
        <v>0</v>
      </c>
    </row>
    <row r="7353" spans="13:15" x14ac:dyDescent="0.25">
      <c r="M7353" s="288" t="b">
        <f>IF(AND(OR('1. Participant &amp; Project Info'!$B$18=index!$F$21,'1. Participant &amp; Project Info'!$B$18=index!$F$22),OR(ISBLANK('2. RPS Generation'!C7363),'2. RPS Generation'!C7363&gt;'1. Participant &amp; Project Info'!$B$38,'2. RPS Generation'!C7363&lt;0)),TRUE,FALSE)</f>
        <v>0</v>
      </c>
      <c r="O7353">
        <f t="shared" si="126"/>
        <v>0</v>
      </c>
    </row>
    <row r="7354" spans="13:15" x14ac:dyDescent="0.25">
      <c r="M7354" s="288" t="b">
        <f>IF(AND(OR('1. Participant &amp; Project Info'!$B$18=index!$F$21,'1. Participant &amp; Project Info'!$B$18=index!$F$22),OR(ISBLANK('2. RPS Generation'!C7364),'2. RPS Generation'!C7364&gt;'1. Participant &amp; Project Info'!$B$38,'2. RPS Generation'!C7364&lt;0)),TRUE,FALSE)</f>
        <v>0</v>
      </c>
      <c r="O7354">
        <f t="shared" si="126"/>
        <v>0</v>
      </c>
    </row>
    <row r="7355" spans="13:15" x14ac:dyDescent="0.25">
      <c r="M7355" s="288" t="b">
        <f>IF(AND(OR('1. Participant &amp; Project Info'!$B$18=index!$F$21,'1. Participant &amp; Project Info'!$B$18=index!$F$22),OR(ISBLANK('2. RPS Generation'!C7365),'2. RPS Generation'!C7365&gt;'1. Participant &amp; Project Info'!$B$38,'2. RPS Generation'!C7365&lt;0)),TRUE,FALSE)</f>
        <v>0</v>
      </c>
      <c r="O7355">
        <f t="shared" si="126"/>
        <v>0</v>
      </c>
    </row>
    <row r="7356" spans="13:15" x14ac:dyDescent="0.25">
      <c r="M7356" s="288" t="b">
        <f>IF(AND(OR('1. Participant &amp; Project Info'!$B$18=index!$F$21,'1. Participant &amp; Project Info'!$B$18=index!$F$22),OR(ISBLANK('2. RPS Generation'!C7366),'2. RPS Generation'!C7366&gt;'1. Participant &amp; Project Info'!$B$38,'2. RPS Generation'!C7366&lt;0)),TRUE,FALSE)</f>
        <v>0</v>
      </c>
      <c r="O7356">
        <f t="shared" si="126"/>
        <v>0</v>
      </c>
    </row>
    <row r="7357" spans="13:15" x14ac:dyDescent="0.25">
      <c r="M7357" s="288" t="b">
        <f>IF(AND(OR('1. Participant &amp; Project Info'!$B$18=index!$F$21,'1. Participant &amp; Project Info'!$B$18=index!$F$22),OR(ISBLANK('2. RPS Generation'!C7367),'2. RPS Generation'!C7367&gt;'1. Participant &amp; Project Info'!$B$38,'2. RPS Generation'!C7367&lt;0)),TRUE,FALSE)</f>
        <v>0</v>
      </c>
      <c r="O7357">
        <f t="shared" si="126"/>
        <v>0</v>
      </c>
    </row>
    <row r="7358" spans="13:15" x14ac:dyDescent="0.25">
      <c r="M7358" s="288" t="b">
        <f>IF(AND(OR('1. Participant &amp; Project Info'!$B$18=index!$F$21,'1. Participant &amp; Project Info'!$B$18=index!$F$22),OR(ISBLANK('2. RPS Generation'!C7368),'2. RPS Generation'!C7368&gt;'1. Participant &amp; Project Info'!$B$38,'2. RPS Generation'!C7368&lt;0)),TRUE,FALSE)</f>
        <v>0</v>
      </c>
      <c r="O7358">
        <f t="shared" si="126"/>
        <v>0</v>
      </c>
    </row>
    <row r="7359" spans="13:15" x14ac:dyDescent="0.25">
      <c r="M7359" s="288" t="b">
        <f>IF(AND(OR('1. Participant &amp; Project Info'!$B$18=index!$F$21,'1. Participant &amp; Project Info'!$B$18=index!$F$22),OR(ISBLANK('2. RPS Generation'!C7369),'2. RPS Generation'!C7369&gt;'1. Participant &amp; Project Info'!$B$38,'2. RPS Generation'!C7369&lt;0)),TRUE,FALSE)</f>
        <v>0</v>
      </c>
      <c r="O7359">
        <f t="shared" si="126"/>
        <v>0</v>
      </c>
    </row>
    <row r="7360" spans="13:15" x14ac:dyDescent="0.25">
      <c r="M7360" s="288" t="b">
        <f>IF(AND(OR('1. Participant &amp; Project Info'!$B$18=index!$F$21,'1. Participant &amp; Project Info'!$B$18=index!$F$22),OR(ISBLANK('2. RPS Generation'!C7370),'2. RPS Generation'!C7370&gt;'1. Participant &amp; Project Info'!$B$38,'2. RPS Generation'!C7370&lt;0)),TRUE,FALSE)</f>
        <v>0</v>
      </c>
      <c r="O7360">
        <f t="shared" si="126"/>
        <v>0</v>
      </c>
    </row>
    <row r="7361" spans="13:15" x14ac:dyDescent="0.25">
      <c r="M7361" s="288" t="b">
        <f>IF(AND(OR('1. Participant &amp; Project Info'!$B$18=index!$F$21,'1. Participant &amp; Project Info'!$B$18=index!$F$22),OR(ISBLANK('2. RPS Generation'!C7371),'2. RPS Generation'!C7371&gt;'1. Participant &amp; Project Info'!$B$38,'2. RPS Generation'!C7371&lt;0)),TRUE,FALSE)</f>
        <v>0</v>
      </c>
      <c r="O7361">
        <f t="shared" si="126"/>
        <v>0</v>
      </c>
    </row>
    <row r="7362" spans="13:15" x14ac:dyDescent="0.25">
      <c r="M7362" s="288" t="b">
        <f>IF(AND(OR('1. Participant &amp; Project Info'!$B$18=index!$F$21,'1. Participant &amp; Project Info'!$B$18=index!$F$22),OR(ISBLANK('2. RPS Generation'!C7372),'2. RPS Generation'!C7372&gt;'1. Participant &amp; Project Info'!$B$38,'2. RPS Generation'!C7372&lt;0)),TRUE,FALSE)</f>
        <v>0</v>
      </c>
      <c r="O7362">
        <f t="shared" si="126"/>
        <v>0</v>
      </c>
    </row>
    <row r="7363" spans="13:15" x14ac:dyDescent="0.25">
      <c r="M7363" s="288" t="b">
        <f>IF(AND(OR('1. Participant &amp; Project Info'!$B$18=index!$F$21,'1. Participant &amp; Project Info'!$B$18=index!$F$22),OR(ISBLANK('2. RPS Generation'!C7373),'2. RPS Generation'!C7373&gt;'1. Participant &amp; Project Info'!$B$38,'2. RPS Generation'!C7373&lt;0)),TRUE,FALSE)</f>
        <v>0</v>
      </c>
      <c r="O7363">
        <f t="shared" si="126"/>
        <v>0</v>
      </c>
    </row>
    <row r="7364" spans="13:15" x14ac:dyDescent="0.25">
      <c r="M7364" s="288" t="b">
        <f>IF(AND(OR('1. Participant &amp; Project Info'!$B$18=index!$F$21,'1. Participant &amp; Project Info'!$B$18=index!$F$22),OR(ISBLANK('2. RPS Generation'!C7374),'2. RPS Generation'!C7374&gt;'1. Participant &amp; Project Info'!$B$38,'2. RPS Generation'!C7374&lt;0)),TRUE,FALSE)</f>
        <v>0</v>
      </c>
      <c r="O7364">
        <f t="shared" si="126"/>
        <v>0</v>
      </c>
    </row>
    <row r="7365" spans="13:15" x14ac:dyDescent="0.25">
      <c r="M7365" s="288" t="b">
        <f>IF(AND(OR('1. Participant &amp; Project Info'!$B$18=index!$F$21,'1. Participant &amp; Project Info'!$B$18=index!$F$22),OR(ISBLANK('2. RPS Generation'!C7375),'2. RPS Generation'!C7375&gt;'1. Participant &amp; Project Info'!$B$38,'2. RPS Generation'!C7375&lt;0)),TRUE,FALSE)</f>
        <v>0</v>
      </c>
      <c r="O7365">
        <f t="shared" si="126"/>
        <v>0</v>
      </c>
    </row>
    <row r="7366" spans="13:15" x14ac:dyDescent="0.25">
      <c r="M7366" s="288" t="b">
        <f>IF(AND(OR('1. Participant &amp; Project Info'!$B$18=index!$F$21,'1. Participant &amp; Project Info'!$B$18=index!$F$22),OR(ISBLANK('2. RPS Generation'!C7376),'2. RPS Generation'!C7376&gt;'1. Participant &amp; Project Info'!$B$38,'2. RPS Generation'!C7376&lt;0)),TRUE,FALSE)</f>
        <v>0</v>
      </c>
      <c r="O7366">
        <f t="shared" si="126"/>
        <v>0</v>
      </c>
    </row>
    <row r="7367" spans="13:15" x14ac:dyDescent="0.25">
      <c r="M7367" s="288" t="b">
        <f>IF(AND(OR('1. Participant &amp; Project Info'!$B$18=index!$F$21,'1. Participant &amp; Project Info'!$B$18=index!$F$22),OR(ISBLANK('2. RPS Generation'!C7377),'2. RPS Generation'!C7377&gt;'1. Participant &amp; Project Info'!$B$38,'2. RPS Generation'!C7377&lt;0)),TRUE,FALSE)</f>
        <v>0</v>
      </c>
      <c r="O7367">
        <f t="shared" si="126"/>
        <v>0</v>
      </c>
    </row>
    <row r="7368" spans="13:15" x14ac:dyDescent="0.25">
      <c r="M7368" s="288" t="b">
        <f>IF(AND(OR('1. Participant &amp; Project Info'!$B$18=index!$F$21,'1. Participant &amp; Project Info'!$B$18=index!$F$22),OR(ISBLANK('2. RPS Generation'!C7378),'2. RPS Generation'!C7378&gt;'1. Participant &amp; Project Info'!$B$38,'2. RPS Generation'!C7378&lt;0)),TRUE,FALSE)</f>
        <v>0</v>
      </c>
      <c r="O7368">
        <f t="shared" si="126"/>
        <v>0</v>
      </c>
    </row>
    <row r="7369" spans="13:15" x14ac:dyDescent="0.25">
      <c r="M7369" s="288" t="b">
        <f>IF(AND(OR('1. Participant &amp; Project Info'!$B$18=index!$F$21,'1. Participant &amp; Project Info'!$B$18=index!$F$22),OR(ISBLANK('2. RPS Generation'!C7379),'2. RPS Generation'!C7379&gt;'1. Participant &amp; Project Info'!$B$38,'2. RPS Generation'!C7379&lt;0)),TRUE,FALSE)</f>
        <v>0</v>
      </c>
      <c r="O7369">
        <f t="shared" si="126"/>
        <v>0</v>
      </c>
    </row>
    <row r="7370" spans="13:15" x14ac:dyDescent="0.25">
      <c r="M7370" s="288" t="b">
        <f>IF(AND(OR('1. Participant &amp; Project Info'!$B$18=index!$F$21,'1. Participant &amp; Project Info'!$B$18=index!$F$22),OR(ISBLANK('2. RPS Generation'!C7380),'2. RPS Generation'!C7380&gt;'1. Participant &amp; Project Info'!$B$38,'2. RPS Generation'!C7380&lt;0)),TRUE,FALSE)</f>
        <v>0</v>
      </c>
      <c r="O7370">
        <f t="shared" si="126"/>
        <v>0</v>
      </c>
    </row>
    <row r="7371" spans="13:15" x14ac:dyDescent="0.25">
      <c r="M7371" s="288" t="b">
        <f>IF(AND(OR('1. Participant &amp; Project Info'!$B$18=index!$F$21,'1. Participant &amp; Project Info'!$B$18=index!$F$22),OR(ISBLANK('2. RPS Generation'!C7381),'2. RPS Generation'!C7381&gt;'1. Participant &amp; Project Info'!$B$38,'2. RPS Generation'!C7381&lt;0)),TRUE,FALSE)</f>
        <v>0</v>
      </c>
      <c r="O7371">
        <f t="shared" si="126"/>
        <v>0</v>
      </c>
    </row>
    <row r="7372" spans="13:15" x14ac:dyDescent="0.25">
      <c r="M7372" s="288" t="b">
        <f>IF(AND(OR('1. Participant &amp; Project Info'!$B$18=index!$F$21,'1. Participant &amp; Project Info'!$B$18=index!$F$22),OR(ISBLANK('2. RPS Generation'!C7382),'2. RPS Generation'!C7382&gt;'1. Participant &amp; Project Info'!$B$38,'2. RPS Generation'!C7382&lt;0)),TRUE,FALSE)</f>
        <v>0</v>
      </c>
      <c r="O7372">
        <f t="shared" si="126"/>
        <v>0</v>
      </c>
    </row>
    <row r="7373" spans="13:15" x14ac:dyDescent="0.25">
      <c r="M7373" s="288" t="b">
        <f>IF(AND(OR('1. Participant &amp; Project Info'!$B$18=index!$F$21,'1. Participant &amp; Project Info'!$B$18=index!$F$22),OR(ISBLANK('2. RPS Generation'!C7383),'2. RPS Generation'!C7383&gt;'1. Participant &amp; Project Info'!$B$38,'2. RPS Generation'!C7383&lt;0)),TRUE,FALSE)</f>
        <v>0</v>
      </c>
      <c r="O7373">
        <f t="shared" si="126"/>
        <v>0</v>
      </c>
    </row>
    <row r="7374" spans="13:15" x14ac:dyDescent="0.25">
      <c r="M7374" s="288" t="b">
        <f>IF(AND(OR('1. Participant &amp; Project Info'!$B$18=index!$F$21,'1. Participant &amp; Project Info'!$B$18=index!$F$22),OR(ISBLANK('2. RPS Generation'!C7384),'2. RPS Generation'!C7384&gt;'1. Participant &amp; Project Info'!$B$38,'2. RPS Generation'!C7384&lt;0)),TRUE,FALSE)</f>
        <v>0</v>
      </c>
      <c r="O7374">
        <f t="shared" si="126"/>
        <v>0</v>
      </c>
    </row>
    <row r="7375" spans="13:15" x14ac:dyDescent="0.25">
      <c r="M7375" s="288" t="b">
        <f>IF(AND(OR('1. Participant &amp; Project Info'!$B$18=index!$F$21,'1. Participant &amp; Project Info'!$B$18=index!$F$22),OR(ISBLANK('2. RPS Generation'!C7385),'2. RPS Generation'!C7385&gt;'1. Participant &amp; Project Info'!$B$38,'2. RPS Generation'!C7385&lt;0)),TRUE,FALSE)</f>
        <v>0</v>
      </c>
      <c r="O7375">
        <f t="shared" si="126"/>
        <v>0</v>
      </c>
    </row>
    <row r="7376" spans="13:15" x14ac:dyDescent="0.25">
      <c r="M7376" s="288" t="b">
        <f>IF(AND(OR('1. Participant &amp; Project Info'!$B$18=index!$F$21,'1. Participant &amp; Project Info'!$B$18=index!$F$22),OR(ISBLANK('2. RPS Generation'!C7386),'2. RPS Generation'!C7386&gt;'1. Participant &amp; Project Info'!$B$38,'2. RPS Generation'!C7386&lt;0)),TRUE,FALSE)</f>
        <v>0</v>
      </c>
      <c r="O7376">
        <f t="shared" si="126"/>
        <v>0</v>
      </c>
    </row>
    <row r="7377" spans="13:15" x14ac:dyDescent="0.25">
      <c r="M7377" s="288" t="b">
        <f>IF(AND(OR('1. Participant &amp; Project Info'!$B$18=index!$F$21,'1. Participant &amp; Project Info'!$B$18=index!$F$22),OR(ISBLANK('2. RPS Generation'!C7387),'2. RPS Generation'!C7387&gt;'1. Participant &amp; Project Info'!$B$38,'2. RPS Generation'!C7387&lt;0)),TRUE,FALSE)</f>
        <v>0</v>
      </c>
      <c r="O7377">
        <f t="shared" si="126"/>
        <v>0</v>
      </c>
    </row>
    <row r="7378" spans="13:15" x14ac:dyDescent="0.25">
      <c r="M7378" s="288" t="b">
        <f>IF(AND(OR('1. Participant &amp; Project Info'!$B$18=index!$F$21,'1. Participant &amp; Project Info'!$B$18=index!$F$22),OR(ISBLANK('2. RPS Generation'!C7388),'2. RPS Generation'!C7388&gt;'1. Participant &amp; Project Info'!$B$38,'2. RPS Generation'!C7388&lt;0)),TRUE,FALSE)</f>
        <v>0</v>
      </c>
      <c r="O7378">
        <f t="shared" si="126"/>
        <v>0</v>
      </c>
    </row>
    <row r="7379" spans="13:15" x14ac:dyDescent="0.25">
      <c r="M7379" s="288" t="b">
        <f>IF(AND(OR('1. Participant &amp; Project Info'!$B$18=index!$F$21,'1. Participant &amp; Project Info'!$B$18=index!$F$22),OR(ISBLANK('2. RPS Generation'!C7389),'2. RPS Generation'!C7389&gt;'1. Participant &amp; Project Info'!$B$38,'2. RPS Generation'!C7389&lt;0)),TRUE,FALSE)</f>
        <v>0</v>
      </c>
      <c r="O7379">
        <f t="shared" si="126"/>
        <v>0</v>
      </c>
    </row>
    <row r="7380" spans="13:15" x14ac:dyDescent="0.25">
      <c r="M7380" s="288" t="b">
        <f>IF(AND(OR('1. Participant &amp; Project Info'!$B$18=index!$F$21,'1. Participant &amp; Project Info'!$B$18=index!$F$22),OR(ISBLANK('2. RPS Generation'!C7390),'2. RPS Generation'!C7390&gt;'1. Participant &amp; Project Info'!$B$38,'2. RPS Generation'!C7390&lt;0)),TRUE,FALSE)</f>
        <v>0</v>
      </c>
      <c r="O7380">
        <f t="shared" si="126"/>
        <v>0</v>
      </c>
    </row>
    <row r="7381" spans="13:15" x14ac:dyDescent="0.25">
      <c r="M7381" s="288" t="b">
        <f>IF(AND(OR('1. Participant &amp; Project Info'!$B$18=index!$F$21,'1. Participant &amp; Project Info'!$B$18=index!$F$22),OR(ISBLANK('2. RPS Generation'!C7391),'2. RPS Generation'!C7391&gt;'1. Participant &amp; Project Info'!$B$38,'2. RPS Generation'!C7391&lt;0)),TRUE,FALSE)</f>
        <v>0</v>
      </c>
      <c r="O7381">
        <f t="shared" si="126"/>
        <v>0</v>
      </c>
    </row>
    <row r="7382" spans="13:15" x14ac:dyDescent="0.25">
      <c r="M7382" s="288" t="b">
        <f>IF(AND(OR('1. Participant &amp; Project Info'!$B$18=index!$F$21,'1. Participant &amp; Project Info'!$B$18=index!$F$22),OR(ISBLANK('2. RPS Generation'!C7392),'2. RPS Generation'!C7392&gt;'1. Participant &amp; Project Info'!$B$38,'2. RPS Generation'!C7392&lt;0)),TRUE,FALSE)</f>
        <v>0</v>
      </c>
      <c r="O7382">
        <f t="shared" si="126"/>
        <v>0</v>
      </c>
    </row>
    <row r="7383" spans="13:15" x14ac:dyDescent="0.25">
      <c r="M7383" s="288" t="b">
        <f>IF(AND(OR('1. Participant &amp; Project Info'!$B$18=index!$F$21,'1. Participant &amp; Project Info'!$B$18=index!$F$22),OR(ISBLANK('2. RPS Generation'!C7393),'2. RPS Generation'!C7393&gt;'1. Participant &amp; Project Info'!$B$38,'2. RPS Generation'!C7393&lt;0)),TRUE,FALSE)</f>
        <v>0</v>
      </c>
      <c r="O7383">
        <f t="shared" si="126"/>
        <v>0</v>
      </c>
    </row>
    <row r="7384" spans="13:15" x14ac:dyDescent="0.25">
      <c r="M7384" s="288" t="b">
        <f>IF(AND(OR('1. Participant &amp; Project Info'!$B$18=index!$F$21,'1. Participant &amp; Project Info'!$B$18=index!$F$22),OR(ISBLANK('2. RPS Generation'!C7394),'2. RPS Generation'!C7394&gt;'1. Participant &amp; Project Info'!$B$38,'2. RPS Generation'!C7394&lt;0)),TRUE,FALSE)</f>
        <v>0</v>
      </c>
      <c r="O7384">
        <f t="shared" si="126"/>
        <v>0</v>
      </c>
    </row>
    <row r="7385" spans="13:15" x14ac:dyDescent="0.25">
      <c r="M7385" s="288" t="b">
        <f>IF(AND(OR('1. Participant &amp; Project Info'!$B$18=index!$F$21,'1. Participant &amp; Project Info'!$B$18=index!$F$22),OR(ISBLANK('2. RPS Generation'!C7395),'2. RPS Generation'!C7395&gt;'1. Participant &amp; Project Info'!$B$38,'2. RPS Generation'!C7395&lt;0)),TRUE,FALSE)</f>
        <v>0</v>
      </c>
      <c r="O7385">
        <f t="shared" si="126"/>
        <v>0</v>
      </c>
    </row>
    <row r="7386" spans="13:15" x14ac:dyDescent="0.25">
      <c r="M7386" s="288" t="b">
        <f>IF(AND(OR('1. Participant &amp; Project Info'!$B$18=index!$F$21,'1. Participant &amp; Project Info'!$B$18=index!$F$22),OR(ISBLANK('2. RPS Generation'!C7396),'2. RPS Generation'!C7396&gt;'1. Participant &amp; Project Info'!$B$38,'2. RPS Generation'!C7396&lt;0)),TRUE,FALSE)</f>
        <v>0</v>
      </c>
      <c r="O7386">
        <f t="shared" si="126"/>
        <v>0</v>
      </c>
    </row>
    <row r="7387" spans="13:15" x14ac:dyDescent="0.25">
      <c r="M7387" s="288" t="b">
        <f>IF(AND(OR('1. Participant &amp; Project Info'!$B$18=index!$F$21,'1. Participant &amp; Project Info'!$B$18=index!$F$22),OR(ISBLANK('2. RPS Generation'!C7397),'2. RPS Generation'!C7397&gt;'1. Participant &amp; Project Info'!$B$38,'2. RPS Generation'!C7397&lt;0)),TRUE,FALSE)</f>
        <v>0</v>
      </c>
      <c r="O7387">
        <f t="shared" si="126"/>
        <v>0</v>
      </c>
    </row>
    <row r="7388" spans="13:15" x14ac:dyDescent="0.25">
      <c r="M7388" s="288" t="b">
        <f>IF(AND(OR('1. Participant &amp; Project Info'!$B$18=index!$F$21,'1. Participant &amp; Project Info'!$B$18=index!$F$22),OR(ISBLANK('2. RPS Generation'!C7398),'2. RPS Generation'!C7398&gt;'1. Participant &amp; Project Info'!$B$38,'2. RPS Generation'!C7398&lt;0)),TRUE,FALSE)</f>
        <v>0</v>
      </c>
      <c r="O7388">
        <f t="shared" si="126"/>
        <v>0</v>
      </c>
    </row>
    <row r="7389" spans="13:15" x14ac:dyDescent="0.25">
      <c r="M7389" s="288" t="b">
        <f>IF(AND(OR('1. Participant &amp; Project Info'!$B$18=index!$F$21,'1. Participant &amp; Project Info'!$B$18=index!$F$22),OR(ISBLANK('2. RPS Generation'!C7399),'2. RPS Generation'!C7399&gt;'1. Participant &amp; Project Info'!$B$38,'2. RPS Generation'!C7399&lt;0)),TRUE,FALSE)</f>
        <v>0</v>
      </c>
      <c r="O7389">
        <f t="shared" si="126"/>
        <v>0</v>
      </c>
    </row>
    <row r="7390" spans="13:15" x14ac:dyDescent="0.25">
      <c r="M7390" s="288" t="b">
        <f>IF(AND(OR('1. Participant &amp; Project Info'!$B$18=index!$F$21,'1. Participant &amp; Project Info'!$B$18=index!$F$22),OR(ISBLANK('2. RPS Generation'!C7400),'2. RPS Generation'!C7400&gt;'1. Participant &amp; Project Info'!$B$38,'2. RPS Generation'!C7400&lt;0)),TRUE,FALSE)</f>
        <v>0</v>
      </c>
      <c r="O7390">
        <f t="shared" si="126"/>
        <v>0</v>
      </c>
    </row>
    <row r="7391" spans="13:15" x14ac:dyDescent="0.25">
      <c r="M7391" s="288" t="b">
        <f>IF(AND(OR('1. Participant &amp; Project Info'!$B$18=index!$F$21,'1. Participant &amp; Project Info'!$B$18=index!$F$22),OR(ISBLANK('2. RPS Generation'!C7401),'2. RPS Generation'!C7401&gt;'1. Participant &amp; Project Info'!$B$38,'2. RPS Generation'!C7401&lt;0)),TRUE,FALSE)</f>
        <v>0</v>
      </c>
      <c r="O7391">
        <f t="shared" si="126"/>
        <v>0</v>
      </c>
    </row>
    <row r="7392" spans="13:15" x14ac:dyDescent="0.25">
      <c r="M7392" s="288" t="b">
        <f>IF(AND(OR('1. Participant &amp; Project Info'!$B$18=index!$F$21,'1. Participant &amp; Project Info'!$B$18=index!$F$22),OR(ISBLANK('2. RPS Generation'!C7402),'2. RPS Generation'!C7402&gt;'1. Participant &amp; Project Info'!$B$38,'2. RPS Generation'!C7402&lt;0)),TRUE,FALSE)</f>
        <v>0</v>
      </c>
      <c r="O7392">
        <f t="shared" si="126"/>
        <v>0</v>
      </c>
    </row>
    <row r="7393" spans="13:15" x14ac:dyDescent="0.25">
      <c r="M7393" s="288" t="b">
        <f>IF(AND(OR('1. Participant &amp; Project Info'!$B$18=index!$F$21,'1. Participant &amp; Project Info'!$B$18=index!$F$22),OR(ISBLANK('2. RPS Generation'!C7403),'2. RPS Generation'!C7403&gt;'1. Participant &amp; Project Info'!$B$38,'2. RPS Generation'!C7403&lt;0)),TRUE,FALSE)</f>
        <v>0</v>
      </c>
      <c r="O7393">
        <f t="shared" si="126"/>
        <v>0</v>
      </c>
    </row>
    <row r="7394" spans="13:15" x14ac:dyDescent="0.25">
      <c r="M7394" s="288" t="b">
        <f>IF(AND(OR('1. Participant &amp; Project Info'!$B$18=index!$F$21,'1. Participant &amp; Project Info'!$B$18=index!$F$22),OR(ISBLANK('2. RPS Generation'!C7404),'2. RPS Generation'!C7404&gt;'1. Participant &amp; Project Info'!$B$38,'2. RPS Generation'!C7404&lt;0)),TRUE,FALSE)</f>
        <v>0</v>
      </c>
      <c r="O7394">
        <f t="shared" si="126"/>
        <v>0</v>
      </c>
    </row>
    <row r="7395" spans="13:15" x14ac:dyDescent="0.25">
      <c r="M7395" s="288" t="b">
        <f>IF(AND(OR('1. Participant &amp; Project Info'!$B$18=index!$F$21,'1. Participant &amp; Project Info'!$B$18=index!$F$22),OR(ISBLANK('2. RPS Generation'!C7405),'2. RPS Generation'!C7405&gt;'1. Participant &amp; Project Info'!$B$38,'2. RPS Generation'!C7405&lt;0)),TRUE,FALSE)</f>
        <v>0</v>
      </c>
      <c r="O7395">
        <f t="shared" si="126"/>
        <v>0</v>
      </c>
    </row>
    <row r="7396" spans="13:15" x14ac:dyDescent="0.25">
      <c r="M7396" s="288" t="b">
        <f>IF(AND(OR('1. Participant &amp; Project Info'!$B$18=index!$F$21,'1. Participant &amp; Project Info'!$B$18=index!$F$22),OR(ISBLANK('2. RPS Generation'!C7406),'2. RPS Generation'!C7406&gt;'1. Participant &amp; Project Info'!$B$38,'2. RPS Generation'!C7406&lt;0)),TRUE,FALSE)</f>
        <v>0</v>
      </c>
      <c r="O7396">
        <f t="shared" si="126"/>
        <v>0</v>
      </c>
    </row>
    <row r="7397" spans="13:15" x14ac:dyDescent="0.25">
      <c r="M7397" s="288" t="b">
        <f>IF(AND(OR('1. Participant &amp; Project Info'!$B$18=index!$F$21,'1. Participant &amp; Project Info'!$B$18=index!$F$22),OR(ISBLANK('2. RPS Generation'!C7407),'2. RPS Generation'!C7407&gt;'1. Participant &amp; Project Info'!$B$38,'2. RPS Generation'!C7407&lt;0)),TRUE,FALSE)</f>
        <v>0</v>
      </c>
      <c r="O7397">
        <f t="shared" si="126"/>
        <v>0</v>
      </c>
    </row>
    <row r="7398" spans="13:15" x14ac:dyDescent="0.25">
      <c r="M7398" s="288" t="b">
        <f>IF(AND(OR('1. Participant &amp; Project Info'!$B$18=index!$F$21,'1. Participant &amp; Project Info'!$B$18=index!$F$22),OR(ISBLANK('2. RPS Generation'!C7408),'2. RPS Generation'!C7408&gt;'1. Participant &amp; Project Info'!$B$38,'2. RPS Generation'!C7408&lt;0)),TRUE,FALSE)</f>
        <v>0</v>
      </c>
      <c r="O7398">
        <f t="shared" si="126"/>
        <v>0</v>
      </c>
    </row>
    <row r="7399" spans="13:15" x14ac:dyDescent="0.25">
      <c r="M7399" s="288" t="b">
        <f>IF(AND(OR('1. Participant &amp; Project Info'!$B$18=index!$F$21,'1. Participant &amp; Project Info'!$B$18=index!$F$22),OR(ISBLANK('2. RPS Generation'!C7409),'2. RPS Generation'!C7409&gt;'1. Participant &amp; Project Info'!$B$38,'2. RPS Generation'!C7409&lt;0)),TRUE,FALSE)</f>
        <v>0</v>
      </c>
      <c r="O7399">
        <f t="shared" si="126"/>
        <v>0</v>
      </c>
    </row>
    <row r="7400" spans="13:15" x14ac:dyDescent="0.25">
      <c r="M7400" s="288" t="b">
        <f>IF(AND(OR('1. Participant &amp; Project Info'!$B$18=index!$F$21,'1. Participant &amp; Project Info'!$B$18=index!$F$22),OR(ISBLANK('2. RPS Generation'!C7410),'2. RPS Generation'!C7410&gt;'1. Participant &amp; Project Info'!$B$38,'2. RPS Generation'!C7410&lt;0)),TRUE,FALSE)</f>
        <v>0</v>
      </c>
      <c r="O7400">
        <f t="shared" si="126"/>
        <v>0</v>
      </c>
    </row>
    <row r="7401" spans="13:15" x14ac:dyDescent="0.25">
      <c r="M7401" s="288" t="b">
        <f>IF(AND(OR('1. Participant &amp; Project Info'!$B$18=index!$F$21,'1. Participant &amp; Project Info'!$B$18=index!$F$22),OR(ISBLANK('2. RPS Generation'!C7411),'2. RPS Generation'!C7411&gt;'1. Participant &amp; Project Info'!$B$38,'2. RPS Generation'!C7411&lt;0)),TRUE,FALSE)</f>
        <v>0</v>
      </c>
      <c r="O7401">
        <f t="shared" si="126"/>
        <v>0</v>
      </c>
    </row>
    <row r="7402" spans="13:15" x14ac:dyDescent="0.25">
      <c r="M7402" s="288" t="b">
        <f>IF(AND(OR('1. Participant &amp; Project Info'!$B$18=index!$F$21,'1. Participant &amp; Project Info'!$B$18=index!$F$22),OR(ISBLANK('2. RPS Generation'!C7412),'2. RPS Generation'!C7412&gt;'1. Participant &amp; Project Info'!$B$38,'2. RPS Generation'!C7412&lt;0)),TRUE,FALSE)</f>
        <v>0</v>
      </c>
      <c r="O7402">
        <f t="shared" si="126"/>
        <v>0</v>
      </c>
    </row>
    <row r="7403" spans="13:15" x14ac:dyDescent="0.25">
      <c r="M7403" s="288" t="b">
        <f>IF(AND(OR('1. Participant &amp; Project Info'!$B$18=index!$F$21,'1. Participant &amp; Project Info'!$B$18=index!$F$22),OR(ISBLANK('2. RPS Generation'!C7413),'2. RPS Generation'!C7413&gt;'1. Participant &amp; Project Info'!$B$38,'2. RPS Generation'!C7413&lt;0)),TRUE,FALSE)</f>
        <v>0</v>
      </c>
      <c r="O7403">
        <f t="shared" si="126"/>
        <v>0</v>
      </c>
    </row>
    <row r="7404" spans="13:15" x14ac:dyDescent="0.25">
      <c r="M7404" s="288" t="b">
        <f>IF(AND(OR('1. Participant &amp; Project Info'!$B$18=index!$F$21,'1. Participant &amp; Project Info'!$B$18=index!$F$22),OR(ISBLANK('2. RPS Generation'!C7414),'2. RPS Generation'!C7414&gt;'1. Participant &amp; Project Info'!$B$38,'2. RPS Generation'!C7414&lt;0)),TRUE,FALSE)</f>
        <v>0</v>
      </c>
      <c r="O7404">
        <f t="shared" si="126"/>
        <v>0</v>
      </c>
    </row>
    <row r="7405" spans="13:15" x14ac:dyDescent="0.25">
      <c r="M7405" s="288" t="b">
        <f>IF(AND(OR('1. Participant &amp; Project Info'!$B$18=index!$F$21,'1. Participant &amp; Project Info'!$B$18=index!$F$22),OR(ISBLANK('2. RPS Generation'!C7415),'2. RPS Generation'!C7415&gt;'1. Participant &amp; Project Info'!$B$38,'2. RPS Generation'!C7415&lt;0)),TRUE,FALSE)</f>
        <v>0</v>
      </c>
      <c r="O7405">
        <f t="shared" si="126"/>
        <v>0</v>
      </c>
    </row>
    <row r="7406" spans="13:15" x14ac:dyDescent="0.25">
      <c r="M7406" s="288" t="b">
        <f>IF(AND(OR('1. Participant &amp; Project Info'!$B$18=index!$F$21,'1. Participant &amp; Project Info'!$B$18=index!$F$22),OR(ISBLANK('2. RPS Generation'!C7416),'2. RPS Generation'!C7416&gt;'1. Participant &amp; Project Info'!$B$38,'2. RPS Generation'!C7416&lt;0)),TRUE,FALSE)</f>
        <v>0</v>
      </c>
      <c r="O7406">
        <f t="shared" ref="O7406:O7469" si="127">--OR(L7406,M7406,N7406)</f>
        <v>0</v>
      </c>
    </row>
    <row r="7407" spans="13:15" x14ac:dyDescent="0.25">
      <c r="M7407" s="288" t="b">
        <f>IF(AND(OR('1. Participant &amp; Project Info'!$B$18=index!$F$21,'1. Participant &amp; Project Info'!$B$18=index!$F$22),OR(ISBLANK('2. RPS Generation'!C7417),'2. RPS Generation'!C7417&gt;'1. Participant &amp; Project Info'!$B$38,'2. RPS Generation'!C7417&lt;0)),TRUE,FALSE)</f>
        <v>0</v>
      </c>
      <c r="O7407">
        <f t="shared" si="127"/>
        <v>0</v>
      </c>
    </row>
    <row r="7408" spans="13:15" x14ac:dyDescent="0.25">
      <c r="M7408" s="288" t="b">
        <f>IF(AND(OR('1. Participant &amp; Project Info'!$B$18=index!$F$21,'1. Participant &amp; Project Info'!$B$18=index!$F$22),OR(ISBLANK('2. RPS Generation'!C7418),'2. RPS Generation'!C7418&gt;'1. Participant &amp; Project Info'!$B$38,'2. RPS Generation'!C7418&lt;0)),TRUE,FALSE)</f>
        <v>0</v>
      </c>
      <c r="O7408">
        <f t="shared" si="127"/>
        <v>0</v>
      </c>
    </row>
    <row r="7409" spans="13:15" x14ac:dyDescent="0.25">
      <c r="M7409" s="288" t="b">
        <f>IF(AND(OR('1. Participant &amp; Project Info'!$B$18=index!$F$21,'1. Participant &amp; Project Info'!$B$18=index!$F$22),OR(ISBLANK('2. RPS Generation'!C7419),'2. RPS Generation'!C7419&gt;'1. Participant &amp; Project Info'!$B$38,'2. RPS Generation'!C7419&lt;0)),TRUE,FALSE)</f>
        <v>0</v>
      </c>
      <c r="O7409">
        <f t="shared" si="127"/>
        <v>0</v>
      </c>
    </row>
    <row r="7410" spans="13:15" x14ac:dyDescent="0.25">
      <c r="M7410" s="288" t="b">
        <f>IF(AND(OR('1. Participant &amp; Project Info'!$B$18=index!$F$21,'1. Participant &amp; Project Info'!$B$18=index!$F$22),OR(ISBLANK('2. RPS Generation'!C7420),'2. RPS Generation'!C7420&gt;'1. Participant &amp; Project Info'!$B$38,'2. RPS Generation'!C7420&lt;0)),TRUE,FALSE)</f>
        <v>0</v>
      </c>
      <c r="O7410">
        <f t="shared" si="127"/>
        <v>0</v>
      </c>
    </row>
    <row r="7411" spans="13:15" x14ac:dyDescent="0.25">
      <c r="M7411" s="288" t="b">
        <f>IF(AND(OR('1. Participant &amp; Project Info'!$B$18=index!$F$21,'1. Participant &amp; Project Info'!$B$18=index!$F$22),OR(ISBLANK('2. RPS Generation'!C7421),'2. RPS Generation'!C7421&gt;'1. Participant &amp; Project Info'!$B$38,'2. RPS Generation'!C7421&lt;0)),TRUE,FALSE)</f>
        <v>0</v>
      </c>
      <c r="O7411">
        <f t="shared" si="127"/>
        <v>0</v>
      </c>
    </row>
    <row r="7412" spans="13:15" x14ac:dyDescent="0.25">
      <c r="M7412" s="288" t="b">
        <f>IF(AND(OR('1. Participant &amp; Project Info'!$B$18=index!$F$21,'1. Participant &amp; Project Info'!$B$18=index!$F$22),OR(ISBLANK('2. RPS Generation'!C7422),'2. RPS Generation'!C7422&gt;'1. Participant &amp; Project Info'!$B$38,'2. RPS Generation'!C7422&lt;0)),TRUE,FALSE)</f>
        <v>0</v>
      </c>
      <c r="O7412">
        <f t="shared" si="127"/>
        <v>0</v>
      </c>
    </row>
    <row r="7413" spans="13:15" x14ac:dyDescent="0.25">
      <c r="M7413" s="288" t="b">
        <f>IF(AND(OR('1. Participant &amp; Project Info'!$B$18=index!$F$21,'1. Participant &amp; Project Info'!$B$18=index!$F$22),OR(ISBLANK('2. RPS Generation'!C7423),'2. RPS Generation'!C7423&gt;'1. Participant &amp; Project Info'!$B$38,'2. RPS Generation'!C7423&lt;0)),TRUE,FALSE)</f>
        <v>0</v>
      </c>
      <c r="O7413">
        <f t="shared" si="127"/>
        <v>0</v>
      </c>
    </row>
    <row r="7414" spans="13:15" x14ac:dyDescent="0.25">
      <c r="M7414" s="288" t="b">
        <f>IF(AND(OR('1. Participant &amp; Project Info'!$B$18=index!$F$21,'1. Participant &amp; Project Info'!$B$18=index!$F$22),OR(ISBLANK('2. RPS Generation'!C7424),'2. RPS Generation'!C7424&gt;'1. Participant &amp; Project Info'!$B$38,'2. RPS Generation'!C7424&lt;0)),TRUE,FALSE)</f>
        <v>0</v>
      </c>
      <c r="O7414">
        <f t="shared" si="127"/>
        <v>0</v>
      </c>
    </row>
    <row r="7415" spans="13:15" x14ac:dyDescent="0.25">
      <c r="M7415" s="288" t="b">
        <f>IF(AND(OR('1. Participant &amp; Project Info'!$B$18=index!$F$21,'1. Participant &amp; Project Info'!$B$18=index!$F$22),OR(ISBLANK('2. RPS Generation'!C7425),'2. RPS Generation'!C7425&gt;'1. Participant &amp; Project Info'!$B$38,'2. RPS Generation'!C7425&lt;0)),TRUE,FALSE)</f>
        <v>0</v>
      </c>
      <c r="O7415">
        <f t="shared" si="127"/>
        <v>0</v>
      </c>
    </row>
    <row r="7416" spans="13:15" x14ac:dyDescent="0.25">
      <c r="M7416" s="288" t="b">
        <f>IF(AND(OR('1. Participant &amp; Project Info'!$B$18=index!$F$21,'1. Participant &amp; Project Info'!$B$18=index!$F$22),OR(ISBLANK('2. RPS Generation'!C7426),'2. RPS Generation'!C7426&gt;'1. Participant &amp; Project Info'!$B$38,'2. RPS Generation'!C7426&lt;0)),TRUE,FALSE)</f>
        <v>0</v>
      </c>
      <c r="O7416">
        <f t="shared" si="127"/>
        <v>0</v>
      </c>
    </row>
    <row r="7417" spans="13:15" x14ac:dyDescent="0.25">
      <c r="M7417" s="288" t="b">
        <f>IF(AND(OR('1. Participant &amp; Project Info'!$B$18=index!$F$21,'1. Participant &amp; Project Info'!$B$18=index!$F$22),OR(ISBLANK('2. RPS Generation'!C7427),'2. RPS Generation'!C7427&gt;'1. Participant &amp; Project Info'!$B$38,'2. RPS Generation'!C7427&lt;0)),TRUE,FALSE)</f>
        <v>0</v>
      </c>
      <c r="O7417">
        <f t="shared" si="127"/>
        <v>0</v>
      </c>
    </row>
    <row r="7418" spans="13:15" x14ac:dyDescent="0.25">
      <c r="M7418" s="288" t="b">
        <f>IF(AND(OR('1. Participant &amp; Project Info'!$B$18=index!$F$21,'1. Participant &amp; Project Info'!$B$18=index!$F$22),OR(ISBLANK('2. RPS Generation'!C7428),'2. RPS Generation'!C7428&gt;'1. Participant &amp; Project Info'!$B$38,'2. RPS Generation'!C7428&lt;0)),TRUE,FALSE)</f>
        <v>0</v>
      </c>
      <c r="O7418">
        <f t="shared" si="127"/>
        <v>0</v>
      </c>
    </row>
    <row r="7419" spans="13:15" x14ac:dyDescent="0.25">
      <c r="M7419" s="288" t="b">
        <f>IF(AND(OR('1. Participant &amp; Project Info'!$B$18=index!$F$21,'1. Participant &amp; Project Info'!$B$18=index!$F$22),OR(ISBLANK('2. RPS Generation'!C7429),'2. RPS Generation'!C7429&gt;'1. Participant &amp; Project Info'!$B$38,'2. RPS Generation'!C7429&lt;0)),TRUE,FALSE)</f>
        <v>0</v>
      </c>
      <c r="O7419">
        <f t="shared" si="127"/>
        <v>0</v>
      </c>
    </row>
    <row r="7420" spans="13:15" x14ac:dyDescent="0.25">
      <c r="M7420" s="288" t="b">
        <f>IF(AND(OR('1. Participant &amp; Project Info'!$B$18=index!$F$21,'1. Participant &amp; Project Info'!$B$18=index!$F$22),OR(ISBLANK('2. RPS Generation'!C7430),'2. RPS Generation'!C7430&gt;'1. Participant &amp; Project Info'!$B$38,'2. RPS Generation'!C7430&lt;0)),TRUE,FALSE)</f>
        <v>0</v>
      </c>
      <c r="O7420">
        <f t="shared" si="127"/>
        <v>0</v>
      </c>
    </row>
    <row r="7421" spans="13:15" x14ac:dyDescent="0.25">
      <c r="M7421" s="288" t="b">
        <f>IF(AND(OR('1. Participant &amp; Project Info'!$B$18=index!$F$21,'1. Participant &amp; Project Info'!$B$18=index!$F$22),OR(ISBLANK('2. RPS Generation'!C7431),'2. RPS Generation'!C7431&gt;'1. Participant &amp; Project Info'!$B$38,'2. RPS Generation'!C7431&lt;0)),TRUE,FALSE)</f>
        <v>0</v>
      </c>
      <c r="O7421">
        <f t="shared" si="127"/>
        <v>0</v>
      </c>
    </row>
    <row r="7422" spans="13:15" x14ac:dyDescent="0.25">
      <c r="M7422" s="288" t="b">
        <f>IF(AND(OR('1. Participant &amp; Project Info'!$B$18=index!$F$21,'1. Participant &amp; Project Info'!$B$18=index!$F$22),OR(ISBLANK('2. RPS Generation'!C7432),'2. RPS Generation'!C7432&gt;'1. Participant &amp; Project Info'!$B$38,'2. RPS Generation'!C7432&lt;0)),TRUE,FALSE)</f>
        <v>0</v>
      </c>
      <c r="O7422">
        <f t="shared" si="127"/>
        <v>0</v>
      </c>
    </row>
    <row r="7423" spans="13:15" x14ac:dyDescent="0.25">
      <c r="M7423" s="288" t="b">
        <f>IF(AND(OR('1. Participant &amp; Project Info'!$B$18=index!$F$21,'1. Participant &amp; Project Info'!$B$18=index!$F$22),OR(ISBLANK('2. RPS Generation'!C7433),'2. RPS Generation'!C7433&gt;'1. Participant &amp; Project Info'!$B$38,'2. RPS Generation'!C7433&lt;0)),TRUE,FALSE)</f>
        <v>0</v>
      </c>
      <c r="O7423">
        <f t="shared" si="127"/>
        <v>0</v>
      </c>
    </row>
    <row r="7424" spans="13:15" x14ac:dyDescent="0.25">
      <c r="M7424" s="288" t="b">
        <f>IF(AND(OR('1. Participant &amp; Project Info'!$B$18=index!$F$21,'1. Participant &amp; Project Info'!$B$18=index!$F$22),OR(ISBLANK('2. RPS Generation'!C7434),'2. RPS Generation'!C7434&gt;'1. Participant &amp; Project Info'!$B$38,'2. RPS Generation'!C7434&lt;0)),TRUE,FALSE)</f>
        <v>0</v>
      </c>
      <c r="O7424">
        <f t="shared" si="127"/>
        <v>0</v>
      </c>
    </row>
    <row r="7425" spans="13:15" x14ac:dyDescent="0.25">
      <c r="M7425" s="288" t="b">
        <f>IF(AND(OR('1. Participant &amp; Project Info'!$B$18=index!$F$21,'1. Participant &amp; Project Info'!$B$18=index!$F$22),OR(ISBLANK('2. RPS Generation'!C7435),'2. RPS Generation'!C7435&gt;'1. Participant &amp; Project Info'!$B$38,'2. RPS Generation'!C7435&lt;0)),TRUE,FALSE)</f>
        <v>0</v>
      </c>
      <c r="O7425">
        <f t="shared" si="127"/>
        <v>0</v>
      </c>
    </row>
    <row r="7426" spans="13:15" x14ac:dyDescent="0.25">
      <c r="M7426" s="288" t="b">
        <f>IF(AND(OR('1. Participant &amp; Project Info'!$B$18=index!$F$21,'1. Participant &amp; Project Info'!$B$18=index!$F$22),OR(ISBLANK('2. RPS Generation'!C7436),'2. RPS Generation'!C7436&gt;'1. Participant &amp; Project Info'!$B$38,'2. RPS Generation'!C7436&lt;0)),TRUE,FALSE)</f>
        <v>0</v>
      </c>
      <c r="O7426">
        <f t="shared" si="127"/>
        <v>0</v>
      </c>
    </row>
    <row r="7427" spans="13:15" x14ac:dyDescent="0.25">
      <c r="M7427" s="288" t="b">
        <f>IF(AND(OR('1. Participant &amp; Project Info'!$B$18=index!$F$21,'1. Participant &amp; Project Info'!$B$18=index!$F$22),OR(ISBLANK('2. RPS Generation'!C7437),'2. RPS Generation'!C7437&gt;'1. Participant &amp; Project Info'!$B$38,'2. RPS Generation'!C7437&lt;0)),TRUE,FALSE)</f>
        <v>0</v>
      </c>
      <c r="O7427">
        <f t="shared" si="127"/>
        <v>0</v>
      </c>
    </row>
    <row r="7428" spans="13:15" x14ac:dyDescent="0.25">
      <c r="M7428" s="288" t="b">
        <f>IF(AND(OR('1. Participant &amp; Project Info'!$B$18=index!$F$21,'1. Participant &amp; Project Info'!$B$18=index!$F$22),OR(ISBLANK('2. RPS Generation'!C7438),'2. RPS Generation'!C7438&gt;'1. Participant &amp; Project Info'!$B$38,'2. RPS Generation'!C7438&lt;0)),TRUE,FALSE)</f>
        <v>0</v>
      </c>
      <c r="O7428">
        <f t="shared" si="127"/>
        <v>0</v>
      </c>
    </row>
    <row r="7429" spans="13:15" x14ac:dyDescent="0.25">
      <c r="M7429" s="288" t="b">
        <f>IF(AND(OR('1. Participant &amp; Project Info'!$B$18=index!$F$21,'1. Participant &amp; Project Info'!$B$18=index!$F$22),OR(ISBLANK('2. RPS Generation'!C7439),'2. RPS Generation'!C7439&gt;'1. Participant &amp; Project Info'!$B$38,'2. RPS Generation'!C7439&lt;0)),TRUE,FALSE)</f>
        <v>0</v>
      </c>
      <c r="O7429">
        <f t="shared" si="127"/>
        <v>0</v>
      </c>
    </row>
    <row r="7430" spans="13:15" x14ac:dyDescent="0.25">
      <c r="M7430" s="288" t="b">
        <f>IF(AND(OR('1. Participant &amp; Project Info'!$B$18=index!$F$21,'1. Participant &amp; Project Info'!$B$18=index!$F$22),OR(ISBLANK('2. RPS Generation'!C7440),'2. RPS Generation'!C7440&gt;'1. Participant &amp; Project Info'!$B$38,'2. RPS Generation'!C7440&lt;0)),TRUE,FALSE)</f>
        <v>0</v>
      </c>
      <c r="O7430">
        <f t="shared" si="127"/>
        <v>0</v>
      </c>
    </row>
    <row r="7431" spans="13:15" x14ac:dyDescent="0.25">
      <c r="M7431" s="288" t="b">
        <f>IF(AND(OR('1. Participant &amp; Project Info'!$B$18=index!$F$21,'1. Participant &amp; Project Info'!$B$18=index!$F$22),OR(ISBLANK('2. RPS Generation'!C7441),'2. RPS Generation'!C7441&gt;'1. Participant &amp; Project Info'!$B$38,'2. RPS Generation'!C7441&lt;0)),TRUE,FALSE)</f>
        <v>0</v>
      </c>
      <c r="O7431">
        <f t="shared" si="127"/>
        <v>0</v>
      </c>
    </row>
    <row r="7432" spans="13:15" x14ac:dyDescent="0.25">
      <c r="M7432" s="288" t="b">
        <f>IF(AND(OR('1. Participant &amp; Project Info'!$B$18=index!$F$21,'1. Participant &amp; Project Info'!$B$18=index!$F$22),OR(ISBLANK('2. RPS Generation'!C7442),'2. RPS Generation'!C7442&gt;'1. Participant &amp; Project Info'!$B$38,'2. RPS Generation'!C7442&lt;0)),TRUE,FALSE)</f>
        <v>0</v>
      </c>
      <c r="O7432">
        <f t="shared" si="127"/>
        <v>0</v>
      </c>
    </row>
    <row r="7433" spans="13:15" x14ac:dyDescent="0.25">
      <c r="M7433" s="288" t="b">
        <f>IF(AND(OR('1. Participant &amp; Project Info'!$B$18=index!$F$21,'1. Participant &amp; Project Info'!$B$18=index!$F$22),OR(ISBLANK('2. RPS Generation'!C7443),'2. RPS Generation'!C7443&gt;'1. Participant &amp; Project Info'!$B$38,'2. RPS Generation'!C7443&lt;0)),TRUE,FALSE)</f>
        <v>0</v>
      </c>
      <c r="O7433">
        <f t="shared" si="127"/>
        <v>0</v>
      </c>
    </row>
    <row r="7434" spans="13:15" x14ac:dyDescent="0.25">
      <c r="M7434" s="288" t="b">
        <f>IF(AND(OR('1. Participant &amp; Project Info'!$B$18=index!$F$21,'1. Participant &amp; Project Info'!$B$18=index!$F$22),OR(ISBLANK('2. RPS Generation'!C7444),'2. RPS Generation'!C7444&gt;'1. Participant &amp; Project Info'!$B$38,'2. RPS Generation'!C7444&lt;0)),TRUE,FALSE)</f>
        <v>0</v>
      </c>
      <c r="O7434">
        <f t="shared" si="127"/>
        <v>0</v>
      </c>
    </row>
    <row r="7435" spans="13:15" x14ac:dyDescent="0.25">
      <c r="M7435" s="288" t="b">
        <f>IF(AND(OR('1. Participant &amp; Project Info'!$B$18=index!$F$21,'1. Participant &amp; Project Info'!$B$18=index!$F$22),OR(ISBLANK('2. RPS Generation'!C7445),'2. RPS Generation'!C7445&gt;'1. Participant &amp; Project Info'!$B$38,'2. RPS Generation'!C7445&lt;0)),TRUE,FALSE)</f>
        <v>0</v>
      </c>
      <c r="O7435">
        <f t="shared" si="127"/>
        <v>0</v>
      </c>
    </row>
    <row r="7436" spans="13:15" x14ac:dyDescent="0.25">
      <c r="M7436" s="288" t="b">
        <f>IF(AND(OR('1. Participant &amp; Project Info'!$B$18=index!$F$21,'1. Participant &amp; Project Info'!$B$18=index!$F$22),OR(ISBLANK('2. RPS Generation'!C7446),'2. RPS Generation'!C7446&gt;'1. Participant &amp; Project Info'!$B$38,'2. RPS Generation'!C7446&lt;0)),TRUE,FALSE)</f>
        <v>0</v>
      </c>
      <c r="O7436">
        <f t="shared" si="127"/>
        <v>0</v>
      </c>
    </row>
    <row r="7437" spans="13:15" x14ac:dyDescent="0.25">
      <c r="M7437" s="288" t="b">
        <f>IF(AND(OR('1. Participant &amp; Project Info'!$B$18=index!$F$21,'1. Participant &amp; Project Info'!$B$18=index!$F$22),OR(ISBLANK('2. RPS Generation'!C7447),'2. RPS Generation'!C7447&gt;'1. Participant &amp; Project Info'!$B$38,'2. RPS Generation'!C7447&lt;0)),TRUE,FALSE)</f>
        <v>0</v>
      </c>
      <c r="O7437">
        <f t="shared" si="127"/>
        <v>0</v>
      </c>
    </row>
    <row r="7438" spans="13:15" x14ac:dyDescent="0.25">
      <c r="M7438" s="288" t="b">
        <f>IF(AND(OR('1. Participant &amp; Project Info'!$B$18=index!$F$21,'1. Participant &amp; Project Info'!$B$18=index!$F$22),OR(ISBLANK('2. RPS Generation'!C7448),'2. RPS Generation'!C7448&gt;'1. Participant &amp; Project Info'!$B$38,'2. RPS Generation'!C7448&lt;0)),TRUE,FALSE)</f>
        <v>0</v>
      </c>
      <c r="O7438">
        <f t="shared" si="127"/>
        <v>0</v>
      </c>
    </row>
    <row r="7439" spans="13:15" x14ac:dyDescent="0.25">
      <c r="M7439" s="288" t="b">
        <f>IF(AND(OR('1. Participant &amp; Project Info'!$B$18=index!$F$21,'1. Participant &amp; Project Info'!$B$18=index!$F$22),OR(ISBLANK('2. RPS Generation'!C7449),'2. RPS Generation'!C7449&gt;'1. Participant &amp; Project Info'!$B$38,'2. RPS Generation'!C7449&lt;0)),TRUE,FALSE)</f>
        <v>0</v>
      </c>
      <c r="O7439">
        <f t="shared" si="127"/>
        <v>0</v>
      </c>
    </row>
    <row r="7440" spans="13:15" x14ac:dyDescent="0.25">
      <c r="M7440" s="288" t="b">
        <f>IF(AND(OR('1. Participant &amp; Project Info'!$B$18=index!$F$21,'1. Participant &amp; Project Info'!$B$18=index!$F$22),OR(ISBLANK('2. RPS Generation'!C7450),'2. RPS Generation'!C7450&gt;'1. Participant &amp; Project Info'!$B$38,'2. RPS Generation'!C7450&lt;0)),TRUE,FALSE)</f>
        <v>0</v>
      </c>
      <c r="O7440">
        <f t="shared" si="127"/>
        <v>0</v>
      </c>
    </row>
    <row r="7441" spans="13:15" x14ac:dyDescent="0.25">
      <c r="M7441" s="288" t="b">
        <f>IF(AND(OR('1. Participant &amp; Project Info'!$B$18=index!$F$21,'1. Participant &amp; Project Info'!$B$18=index!$F$22),OR(ISBLANK('2. RPS Generation'!C7451),'2. RPS Generation'!C7451&gt;'1. Participant &amp; Project Info'!$B$38,'2. RPS Generation'!C7451&lt;0)),TRUE,FALSE)</f>
        <v>0</v>
      </c>
      <c r="O7441">
        <f t="shared" si="127"/>
        <v>0</v>
      </c>
    </row>
    <row r="7442" spans="13:15" x14ac:dyDescent="0.25">
      <c r="M7442" s="288" t="b">
        <f>IF(AND(OR('1. Participant &amp; Project Info'!$B$18=index!$F$21,'1. Participant &amp; Project Info'!$B$18=index!$F$22),OR(ISBLANK('2. RPS Generation'!C7452),'2. RPS Generation'!C7452&gt;'1. Participant &amp; Project Info'!$B$38,'2. RPS Generation'!C7452&lt;0)),TRUE,FALSE)</f>
        <v>0</v>
      </c>
      <c r="O7442">
        <f t="shared" si="127"/>
        <v>0</v>
      </c>
    </row>
    <row r="7443" spans="13:15" x14ac:dyDescent="0.25">
      <c r="M7443" s="288" t="b">
        <f>IF(AND(OR('1. Participant &amp; Project Info'!$B$18=index!$F$21,'1. Participant &amp; Project Info'!$B$18=index!$F$22),OR(ISBLANK('2. RPS Generation'!C7453),'2. RPS Generation'!C7453&gt;'1. Participant &amp; Project Info'!$B$38,'2. RPS Generation'!C7453&lt;0)),TRUE,FALSE)</f>
        <v>0</v>
      </c>
      <c r="O7443">
        <f t="shared" si="127"/>
        <v>0</v>
      </c>
    </row>
    <row r="7444" spans="13:15" x14ac:dyDescent="0.25">
      <c r="M7444" s="288" t="b">
        <f>IF(AND(OR('1. Participant &amp; Project Info'!$B$18=index!$F$21,'1. Participant &amp; Project Info'!$B$18=index!$F$22),OR(ISBLANK('2. RPS Generation'!C7454),'2. RPS Generation'!C7454&gt;'1. Participant &amp; Project Info'!$B$38,'2. RPS Generation'!C7454&lt;0)),TRUE,FALSE)</f>
        <v>0</v>
      </c>
      <c r="O7444">
        <f t="shared" si="127"/>
        <v>0</v>
      </c>
    </row>
    <row r="7445" spans="13:15" x14ac:dyDescent="0.25">
      <c r="M7445" s="288" t="b">
        <f>IF(AND(OR('1. Participant &amp; Project Info'!$B$18=index!$F$21,'1. Participant &amp; Project Info'!$B$18=index!$F$22),OR(ISBLANK('2. RPS Generation'!C7455),'2. RPS Generation'!C7455&gt;'1. Participant &amp; Project Info'!$B$38,'2. RPS Generation'!C7455&lt;0)),TRUE,FALSE)</f>
        <v>0</v>
      </c>
      <c r="O7445">
        <f t="shared" si="127"/>
        <v>0</v>
      </c>
    </row>
    <row r="7446" spans="13:15" x14ac:dyDescent="0.25">
      <c r="M7446" s="288" t="b">
        <f>IF(AND(OR('1. Participant &amp; Project Info'!$B$18=index!$F$21,'1. Participant &amp; Project Info'!$B$18=index!$F$22),OR(ISBLANK('2. RPS Generation'!C7456),'2. RPS Generation'!C7456&gt;'1. Participant &amp; Project Info'!$B$38,'2. RPS Generation'!C7456&lt;0)),TRUE,FALSE)</f>
        <v>0</v>
      </c>
      <c r="O7446">
        <f t="shared" si="127"/>
        <v>0</v>
      </c>
    </row>
    <row r="7447" spans="13:15" x14ac:dyDescent="0.25">
      <c r="M7447" s="288" t="b">
        <f>IF(AND(OR('1. Participant &amp; Project Info'!$B$18=index!$F$21,'1. Participant &amp; Project Info'!$B$18=index!$F$22),OR(ISBLANK('2. RPS Generation'!C7457),'2. RPS Generation'!C7457&gt;'1. Participant &amp; Project Info'!$B$38,'2. RPS Generation'!C7457&lt;0)),TRUE,FALSE)</f>
        <v>0</v>
      </c>
      <c r="O7447">
        <f t="shared" si="127"/>
        <v>0</v>
      </c>
    </row>
    <row r="7448" spans="13:15" x14ac:dyDescent="0.25">
      <c r="M7448" s="288" t="b">
        <f>IF(AND(OR('1. Participant &amp; Project Info'!$B$18=index!$F$21,'1. Participant &amp; Project Info'!$B$18=index!$F$22),OR(ISBLANK('2. RPS Generation'!C7458),'2. RPS Generation'!C7458&gt;'1. Participant &amp; Project Info'!$B$38,'2. RPS Generation'!C7458&lt;0)),TRUE,FALSE)</f>
        <v>0</v>
      </c>
      <c r="O7448">
        <f t="shared" si="127"/>
        <v>0</v>
      </c>
    </row>
    <row r="7449" spans="13:15" x14ac:dyDescent="0.25">
      <c r="M7449" s="288" t="b">
        <f>IF(AND(OR('1. Participant &amp; Project Info'!$B$18=index!$F$21,'1. Participant &amp; Project Info'!$B$18=index!$F$22),OR(ISBLANK('2. RPS Generation'!C7459),'2. RPS Generation'!C7459&gt;'1. Participant &amp; Project Info'!$B$38,'2. RPS Generation'!C7459&lt;0)),TRUE,FALSE)</f>
        <v>0</v>
      </c>
      <c r="O7449">
        <f t="shared" si="127"/>
        <v>0</v>
      </c>
    </row>
    <row r="7450" spans="13:15" x14ac:dyDescent="0.25">
      <c r="M7450" s="288" t="b">
        <f>IF(AND(OR('1. Participant &amp; Project Info'!$B$18=index!$F$21,'1. Participant &amp; Project Info'!$B$18=index!$F$22),OR(ISBLANK('2. RPS Generation'!C7460),'2. RPS Generation'!C7460&gt;'1. Participant &amp; Project Info'!$B$38,'2. RPS Generation'!C7460&lt;0)),TRUE,FALSE)</f>
        <v>0</v>
      </c>
      <c r="O7450">
        <f t="shared" si="127"/>
        <v>0</v>
      </c>
    </row>
    <row r="7451" spans="13:15" x14ac:dyDescent="0.25">
      <c r="M7451" s="288" t="b">
        <f>IF(AND(OR('1. Participant &amp; Project Info'!$B$18=index!$F$21,'1. Participant &amp; Project Info'!$B$18=index!$F$22),OR(ISBLANK('2. RPS Generation'!C7461),'2. RPS Generation'!C7461&gt;'1. Participant &amp; Project Info'!$B$38,'2. RPS Generation'!C7461&lt;0)),TRUE,FALSE)</f>
        <v>0</v>
      </c>
      <c r="O7451">
        <f t="shared" si="127"/>
        <v>0</v>
      </c>
    </row>
    <row r="7452" spans="13:15" x14ac:dyDescent="0.25">
      <c r="M7452" s="288" t="b">
        <f>IF(AND(OR('1. Participant &amp; Project Info'!$B$18=index!$F$21,'1. Participant &amp; Project Info'!$B$18=index!$F$22),OR(ISBLANK('2. RPS Generation'!C7462),'2. RPS Generation'!C7462&gt;'1. Participant &amp; Project Info'!$B$38,'2. RPS Generation'!C7462&lt;0)),TRUE,FALSE)</f>
        <v>0</v>
      </c>
      <c r="O7452">
        <f t="shared" si="127"/>
        <v>0</v>
      </c>
    </row>
    <row r="7453" spans="13:15" x14ac:dyDescent="0.25">
      <c r="M7453" s="288" t="b">
        <f>IF(AND(OR('1. Participant &amp; Project Info'!$B$18=index!$F$21,'1. Participant &amp; Project Info'!$B$18=index!$F$22),OR(ISBLANK('2. RPS Generation'!C7463),'2. RPS Generation'!C7463&gt;'1. Participant &amp; Project Info'!$B$38,'2. RPS Generation'!C7463&lt;0)),TRUE,FALSE)</f>
        <v>0</v>
      </c>
      <c r="O7453">
        <f t="shared" si="127"/>
        <v>0</v>
      </c>
    </row>
    <row r="7454" spans="13:15" x14ac:dyDescent="0.25">
      <c r="M7454" s="288" t="b">
        <f>IF(AND(OR('1. Participant &amp; Project Info'!$B$18=index!$F$21,'1. Participant &amp; Project Info'!$B$18=index!$F$22),OR(ISBLANK('2. RPS Generation'!C7464),'2. RPS Generation'!C7464&gt;'1. Participant &amp; Project Info'!$B$38,'2. RPS Generation'!C7464&lt;0)),TRUE,FALSE)</f>
        <v>0</v>
      </c>
      <c r="O7454">
        <f t="shared" si="127"/>
        <v>0</v>
      </c>
    </row>
    <row r="7455" spans="13:15" x14ac:dyDescent="0.25">
      <c r="M7455" s="288" t="b">
        <f>IF(AND(OR('1. Participant &amp; Project Info'!$B$18=index!$F$21,'1. Participant &amp; Project Info'!$B$18=index!$F$22),OR(ISBLANK('2. RPS Generation'!C7465),'2. RPS Generation'!C7465&gt;'1. Participant &amp; Project Info'!$B$38,'2. RPS Generation'!C7465&lt;0)),TRUE,FALSE)</f>
        <v>0</v>
      </c>
      <c r="O7455">
        <f t="shared" si="127"/>
        <v>0</v>
      </c>
    </row>
    <row r="7456" spans="13:15" x14ac:dyDescent="0.25">
      <c r="M7456" s="288" t="b">
        <f>IF(AND(OR('1. Participant &amp; Project Info'!$B$18=index!$F$21,'1. Participant &amp; Project Info'!$B$18=index!$F$22),OR(ISBLANK('2. RPS Generation'!C7466),'2. RPS Generation'!C7466&gt;'1. Participant &amp; Project Info'!$B$38,'2. RPS Generation'!C7466&lt;0)),TRUE,FALSE)</f>
        <v>0</v>
      </c>
      <c r="O7456">
        <f t="shared" si="127"/>
        <v>0</v>
      </c>
    </row>
    <row r="7457" spans="13:15" x14ac:dyDescent="0.25">
      <c r="M7457" s="288" t="b">
        <f>IF(AND(OR('1. Participant &amp; Project Info'!$B$18=index!$F$21,'1. Participant &amp; Project Info'!$B$18=index!$F$22),OR(ISBLANK('2. RPS Generation'!C7467),'2. RPS Generation'!C7467&gt;'1. Participant &amp; Project Info'!$B$38,'2. RPS Generation'!C7467&lt;0)),TRUE,FALSE)</f>
        <v>0</v>
      </c>
      <c r="O7457">
        <f t="shared" si="127"/>
        <v>0</v>
      </c>
    </row>
    <row r="7458" spans="13:15" x14ac:dyDescent="0.25">
      <c r="M7458" s="288" t="b">
        <f>IF(AND(OR('1. Participant &amp; Project Info'!$B$18=index!$F$21,'1. Participant &amp; Project Info'!$B$18=index!$F$22),OR(ISBLANK('2. RPS Generation'!C7468),'2. RPS Generation'!C7468&gt;'1. Participant &amp; Project Info'!$B$38,'2. RPS Generation'!C7468&lt;0)),TRUE,FALSE)</f>
        <v>0</v>
      </c>
      <c r="O7458">
        <f t="shared" si="127"/>
        <v>0</v>
      </c>
    </row>
    <row r="7459" spans="13:15" x14ac:dyDescent="0.25">
      <c r="M7459" s="288" t="b">
        <f>IF(AND(OR('1. Participant &amp; Project Info'!$B$18=index!$F$21,'1. Participant &amp; Project Info'!$B$18=index!$F$22),OR(ISBLANK('2. RPS Generation'!C7469),'2. RPS Generation'!C7469&gt;'1. Participant &amp; Project Info'!$B$38,'2. RPS Generation'!C7469&lt;0)),TRUE,FALSE)</f>
        <v>0</v>
      </c>
      <c r="O7459">
        <f t="shared" si="127"/>
        <v>0</v>
      </c>
    </row>
    <row r="7460" spans="13:15" x14ac:dyDescent="0.25">
      <c r="M7460" s="288" t="b">
        <f>IF(AND(OR('1. Participant &amp; Project Info'!$B$18=index!$F$21,'1. Participant &amp; Project Info'!$B$18=index!$F$22),OR(ISBLANK('2. RPS Generation'!C7470),'2. RPS Generation'!C7470&gt;'1. Participant &amp; Project Info'!$B$38,'2. RPS Generation'!C7470&lt;0)),TRUE,FALSE)</f>
        <v>0</v>
      </c>
      <c r="O7460">
        <f t="shared" si="127"/>
        <v>0</v>
      </c>
    </row>
    <row r="7461" spans="13:15" x14ac:dyDescent="0.25">
      <c r="M7461" s="288" t="b">
        <f>IF(AND(OR('1. Participant &amp; Project Info'!$B$18=index!$F$21,'1. Participant &amp; Project Info'!$B$18=index!$F$22),OR(ISBLANK('2. RPS Generation'!C7471),'2. RPS Generation'!C7471&gt;'1. Participant &amp; Project Info'!$B$38,'2. RPS Generation'!C7471&lt;0)),TRUE,FALSE)</f>
        <v>0</v>
      </c>
      <c r="O7461">
        <f t="shared" si="127"/>
        <v>0</v>
      </c>
    </row>
    <row r="7462" spans="13:15" x14ac:dyDescent="0.25">
      <c r="M7462" s="288" t="b">
        <f>IF(AND(OR('1. Participant &amp; Project Info'!$B$18=index!$F$21,'1. Participant &amp; Project Info'!$B$18=index!$F$22),OR(ISBLANK('2. RPS Generation'!C7472),'2. RPS Generation'!C7472&gt;'1. Participant &amp; Project Info'!$B$38,'2. RPS Generation'!C7472&lt;0)),TRUE,FALSE)</f>
        <v>0</v>
      </c>
      <c r="O7462">
        <f t="shared" si="127"/>
        <v>0</v>
      </c>
    </row>
    <row r="7463" spans="13:15" x14ac:dyDescent="0.25">
      <c r="M7463" s="288" t="b">
        <f>IF(AND(OR('1. Participant &amp; Project Info'!$B$18=index!$F$21,'1. Participant &amp; Project Info'!$B$18=index!$F$22),OR(ISBLANK('2. RPS Generation'!C7473),'2. RPS Generation'!C7473&gt;'1. Participant &amp; Project Info'!$B$38,'2. RPS Generation'!C7473&lt;0)),TRUE,FALSE)</f>
        <v>0</v>
      </c>
      <c r="O7463">
        <f t="shared" si="127"/>
        <v>0</v>
      </c>
    </row>
    <row r="7464" spans="13:15" x14ac:dyDescent="0.25">
      <c r="M7464" s="288" t="b">
        <f>IF(AND(OR('1. Participant &amp; Project Info'!$B$18=index!$F$21,'1. Participant &amp; Project Info'!$B$18=index!$F$22),OR(ISBLANK('2. RPS Generation'!C7474),'2. RPS Generation'!C7474&gt;'1. Participant &amp; Project Info'!$B$38,'2. RPS Generation'!C7474&lt;0)),TRUE,FALSE)</f>
        <v>0</v>
      </c>
      <c r="O7464">
        <f t="shared" si="127"/>
        <v>0</v>
      </c>
    </row>
    <row r="7465" spans="13:15" x14ac:dyDescent="0.25">
      <c r="M7465" s="288" t="b">
        <f>IF(AND(OR('1. Participant &amp; Project Info'!$B$18=index!$F$21,'1. Participant &amp; Project Info'!$B$18=index!$F$22),OR(ISBLANK('2. RPS Generation'!C7475),'2. RPS Generation'!C7475&gt;'1. Participant &amp; Project Info'!$B$38,'2. RPS Generation'!C7475&lt;0)),TRUE,FALSE)</f>
        <v>0</v>
      </c>
      <c r="O7465">
        <f t="shared" si="127"/>
        <v>0</v>
      </c>
    </row>
    <row r="7466" spans="13:15" x14ac:dyDescent="0.25">
      <c r="M7466" s="288" t="b">
        <f>IF(AND(OR('1. Participant &amp; Project Info'!$B$18=index!$F$21,'1. Participant &amp; Project Info'!$B$18=index!$F$22),OR(ISBLANK('2. RPS Generation'!C7476),'2. RPS Generation'!C7476&gt;'1. Participant &amp; Project Info'!$B$38,'2. RPS Generation'!C7476&lt;0)),TRUE,FALSE)</f>
        <v>0</v>
      </c>
      <c r="O7466">
        <f t="shared" si="127"/>
        <v>0</v>
      </c>
    </row>
    <row r="7467" spans="13:15" x14ac:dyDescent="0.25">
      <c r="M7467" s="288" t="b">
        <f>IF(AND(OR('1. Participant &amp; Project Info'!$B$18=index!$F$21,'1. Participant &amp; Project Info'!$B$18=index!$F$22),OR(ISBLANK('2. RPS Generation'!C7477),'2. RPS Generation'!C7477&gt;'1. Participant &amp; Project Info'!$B$38,'2. RPS Generation'!C7477&lt;0)),TRUE,FALSE)</f>
        <v>0</v>
      </c>
      <c r="O7467">
        <f t="shared" si="127"/>
        <v>0</v>
      </c>
    </row>
    <row r="7468" spans="13:15" x14ac:dyDescent="0.25">
      <c r="M7468" s="288" t="b">
        <f>IF(AND(OR('1. Participant &amp; Project Info'!$B$18=index!$F$21,'1. Participant &amp; Project Info'!$B$18=index!$F$22),OR(ISBLANK('2. RPS Generation'!C7478),'2. RPS Generation'!C7478&gt;'1. Participant &amp; Project Info'!$B$38,'2. RPS Generation'!C7478&lt;0)),TRUE,FALSE)</f>
        <v>0</v>
      </c>
      <c r="O7468">
        <f t="shared" si="127"/>
        <v>0</v>
      </c>
    </row>
    <row r="7469" spans="13:15" x14ac:dyDescent="0.25">
      <c r="M7469" s="288" t="b">
        <f>IF(AND(OR('1. Participant &amp; Project Info'!$B$18=index!$F$21,'1. Participant &amp; Project Info'!$B$18=index!$F$22),OR(ISBLANK('2. RPS Generation'!C7479),'2. RPS Generation'!C7479&gt;'1. Participant &amp; Project Info'!$B$38,'2. RPS Generation'!C7479&lt;0)),TRUE,FALSE)</f>
        <v>0</v>
      </c>
      <c r="O7469">
        <f t="shared" si="127"/>
        <v>0</v>
      </c>
    </row>
    <row r="7470" spans="13:15" x14ac:dyDescent="0.25">
      <c r="M7470" s="288" t="b">
        <f>IF(AND(OR('1. Participant &amp; Project Info'!$B$18=index!$F$21,'1. Participant &amp; Project Info'!$B$18=index!$F$22),OR(ISBLANK('2. RPS Generation'!C7480),'2. RPS Generation'!C7480&gt;'1. Participant &amp; Project Info'!$B$38,'2. RPS Generation'!C7480&lt;0)),TRUE,FALSE)</f>
        <v>0</v>
      </c>
      <c r="O7470">
        <f t="shared" ref="O7470:O7533" si="128">--OR(L7470,M7470,N7470)</f>
        <v>0</v>
      </c>
    </row>
    <row r="7471" spans="13:15" x14ac:dyDescent="0.25">
      <c r="M7471" s="288" t="b">
        <f>IF(AND(OR('1. Participant &amp; Project Info'!$B$18=index!$F$21,'1. Participant &amp; Project Info'!$B$18=index!$F$22),OR(ISBLANK('2. RPS Generation'!C7481),'2. RPS Generation'!C7481&gt;'1. Participant &amp; Project Info'!$B$38,'2. RPS Generation'!C7481&lt;0)),TRUE,FALSE)</f>
        <v>0</v>
      </c>
      <c r="O7471">
        <f t="shared" si="128"/>
        <v>0</v>
      </c>
    </row>
    <row r="7472" spans="13:15" x14ac:dyDescent="0.25">
      <c r="M7472" s="288" t="b">
        <f>IF(AND(OR('1. Participant &amp; Project Info'!$B$18=index!$F$21,'1. Participant &amp; Project Info'!$B$18=index!$F$22),OR(ISBLANK('2. RPS Generation'!C7482),'2. RPS Generation'!C7482&gt;'1. Participant &amp; Project Info'!$B$38,'2. RPS Generation'!C7482&lt;0)),TRUE,FALSE)</f>
        <v>0</v>
      </c>
      <c r="O7472">
        <f t="shared" si="128"/>
        <v>0</v>
      </c>
    </row>
    <row r="7473" spans="13:15" x14ac:dyDescent="0.25">
      <c r="M7473" s="288" t="b">
        <f>IF(AND(OR('1. Participant &amp; Project Info'!$B$18=index!$F$21,'1. Participant &amp; Project Info'!$B$18=index!$F$22),OR(ISBLANK('2. RPS Generation'!C7483),'2. RPS Generation'!C7483&gt;'1. Participant &amp; Project Info'!$B$38,'2. RPS Generation'!C7483&lt;0)),TRUE,FALSE)</f>
        <v>0</v>
      </c>
      <c r="O7473">
        <f t="shared" si="128"/>
        <v>0</v>
      </c>
    </row>
    <row r="7474" spans="13:15" x14ac:dyDescent="0.25">
      <c r="M7474" s="288" t="b">
        <f>IF(AND(OR('1. Participant &amp; Project Info'!$B$18=index!$F$21,'1. Participant &amp; Project Info'!$B$18=index!$F$22),OR(ISBLANK('2. RPS Generation'!C7484),'2. RPS Generation'!C7484&gt;'1. Participant &amp; Project Info'!$B$38,'2. RPS Generation'!C7484&lt;0)),TRUE,FALSE)</f>
        <v>0</v>
      </c>
      <c r="O7474">
        <f t="shared" si="128"/>
        <v>0</v>
      </c>
    </row>
    <row r="7475" spans="13:15" x14ac:dyDescent="0.25">
      <c r="M7475" s="288" t="b">
        <f>IF(AND(OR('1. Participant &amp; Project Info'!$B$18=index!$F$21,'1. Participant &amp; Project Info'!$B$18=index!$F$22),OR(ISBLANK('2. RPS Generation'!C7485),'2. RPS Generation'!C7485&gt;'1. Participant &amp; Project Info'!$B$38,'2. RPS Generation'!C7485&lt;0)),TRUE,FALSE)</f>
        <v>0</v>
      </c>
      <c r="O7475">
        <f t="shared" si="128"/>
        <v>0</v>
      </c>
    </row>
    <row r="7476" spans="13:15" x14ac:dyDescent="0.25">
      <c r="M7476" s="288" t="b">
        <f>IF(AND(OR('1. Participant &amp; Project Info'!$B$18=index!$F$21,'1. Participant &amp; Project Info'!$B$18=index!$F$22),OR(ISBLANK('2. RPS Generation'!C7486),'2. RPS Generation'!C7486&gt;'1. Participant &amp; Project Info'!$B$38,'2. RPS Generation'!C7486&lt;0)),TRUE,FALSE)</f>
        <v>0</v>
      </c>
      <c r="O7476">
        <f t="shared" si="128"/>
        <v>0</v>
      </c>
    </row>
    <row r="7477" spans="13:15" x14ac:dyDescent="0.25">
      <c r="M7477" s="288" t="b">
        <f>IF(AND(OR('1. Participant &amp; Project Info'!$B$18=index!$F$21,'1. Participant &amp; Project Info'!$B$18=index!$F$22),OR(ISBLANK('2. RPS Generation'!C7487),'2. RPS Generation'!C7487&gt;'1. Participant &amp; Project Info'!$B$38,'2. RPS Generation'!C7487&lt;0)),TRUE,FALSE)</f>
        <v>0</v>
      </c>
      <c r="O7477">
        <f t="shared" si="128"/>
        <v>0</v>
      </c>
    </row>
    <row r="7478" spans="13:15" x14ac:dyDescent="0.25">
      <c r="M7478" s="288" t="b">
        <f>IF(AND(OR('1. Participant &amp; Project Info'!$B$18=index!$F$21,'1. Participant &amp; Project Info'!$B$18=index!$F$22),OR(ISBLANK('2. RPS Generation'!C7488),'2. RPS Generation'!C7488&gt;'1. Participant &amp; Project Info'!$B$38,'2. RPS Generation'!C7488&lt;0)),TRUE,FALSE)</f>
        <v>0</v>
      </c>
      <c r="O7478">
        <f t="shared" si="128"/>
        <v>0</v>
      </c>
    </row>
    <row r="7479" spans="13:15" x14ac:dyDescent="0.25">
      <c r="M7479" s="288" t="b">
        <f>IF(AND(OR('1. Participant &amp; Project Info'!$B$18=index!$F$21,'1. Participant &amp; Project Info'!$B$18=index!$F$22),OR(ISBLANK('2. RPS Generation'!C7489),'2. RPS Generation'!C7489&gt;'1. Participant &amp; Project Info'!$B$38,'2. RPS Generation'!C7489&lt;0)),TRUE,FALSE)</f>
        <v>0</v>
      </c>
      <c r="O7479">
        <f t="shared" si="128"/>
        <v>0</v>
      </c>
    </row>
    <row r="7480" spans="13:15" x14ac:dyDescent="0.25">
      <c r="M7480" s="288" t="b">
        <f>IF(AND(OR('1. Participant &amp; Project Info'!$B$18=index!$F$21,'1. Participant &amp; Project Info'!$B$18=index!$F$22),OR(ISBLANK('2. RPS Generation'!C7490),'2. RPS Generation'!C7490&gt;'1. Participant &amp; Project Info'!$B$38,'2. RPS Generation'!C7490&lt;0)),TRUE,FALSE)</f>
        <v>0</v>
      </c>
      <c r="O7480">
        <f t="shared" si="128"/>
        <v>0</v>
      </c>
    </row>
    <row r="7481" spans="13:15" x14ac:dyDescent="0.25">
      <c r="M7481" s="288" t="b">
        <f>IF(AND(OR('1. Participant &amp; Project Info'!$B$18=index!$F$21,'1. Participant &amp; Project Info'!$B$18=index!$F$22),OR(ISBLANK('2. RPS Generation'!C7491),'2. RPS Generation'!C7491&gt;'1. Participant &amp; Project Info'!$B$38,'2. RPS Generation'!C7491&lt;0)),TRUE,FALSE)</f>
        <v>0</v>
      </c>
      <c r="O7481">
        <f t="shared" si="128"/>
        <v>0</v>
      </c>
    </row>
    <row r="7482" spans="13:15" x14ac:dyDescent="0.25">
      <c r="M7482" s="288" t="b">
        <f>IF(AND(OR('1. Participant &amp; Project Info'!$B$18=index!$F$21,'1. Participant &amp; Project Info'!$B$18=index!$F$22),OR(ISBLANK('2. RPS Generation'!C7492),'2. RPS Generation'!C7492&gt;'1. Participant &amp; Project Info'!$B$38,'2. RPS Generation'!C7492&lt;0)),TRUE,FALSE)</f>
        <v>0</v>
      </c>
      <c r="O7482">
        <f t="shared" si="128"/>
        <v>0</v>
      </c>
    </row>
    <row r="7483" spans="13:15" x14ac:dyDescent="0.25">
      <c r="M7483" s="288" t="b">
        <f>IF(AND(OR('1. Participant &amp; Project Info'!$B$18=index!$F$21,'1. Participant &amp; Project Info'!$B$18=index!$F$22),OR(ISBLANK('2. RPS Generation'!C7493),'2. RPS Generation'!C7493&gt;'1. Participant &amp; Project Info'!$B$38,'2. RPS Generation'!C7493&lt;0)),TRUE,FALSE)</f>
        <v>0</v>
      </c>
      <c r="O7483">
        <f t="shared" si="128"/>
        <v>0</v>
      </c>
    </row>
    <row r="7484" spans="13:15" x14ac:dyDescent="0.25">
      <c r="M7484" s="288" t="b">
        <f>IF(AND(OR('1. Participant &amp; Project Info'!$B$18=index!$F$21,'1. Participant &amp; Project Info'!$B$18=index!$F$22),OR(ISBLANK('2. RPS Generation'!C7494),'2. RPS Generation'!C7494&gt;'1. Participant &amp; Project Info'!$B$38,'2. RPS Generation'!C7494&lt;0)),TRUE,FALSE)</f>
        <v>0</v>
      </c>
      <c r="O7484">
        <f t="shared" si="128"/>
        <v>0</v>
      </c>
    </row>
    <row r="7485" spans="13:15" x14ac:dyDescent="0.25">
      <c r="M7485" s="288" t="b">
        <f>IF(AND(OR('1. Participant &amp; Project Info'!$B$18=index!$F$21,'1. Participant &amp; Project Info'!$B$18=index!$F$22),OR(ISBLANK('2. RPS Generation'!C7495),'2. RPS Generation'!C7495&gt;'1. Participant &amp; Project Info'!$B$38,'2. RPS Generation'!C7495&lt;0)),TRUE,FALSE)</f>
        <v>0</v>
      </c>
      <c r="O7485">
        <f t="shared" si="128"/>
        <v>0</v>
      </c>
    </row>
    <row r="7486" spans="13:15" x14ac:dyDescent="0.25">
      <c r="M7486" s="288" t="b">
        <f>IF(AND(OR('1. Participant &amp; Project Info'!$B$18=index!$F$21,'1. Participant &amp; Project Info'!$B$18=index!$F$22),OR(ISBLANK('2. RPS Generation'!C7496),'2. RPS Generation'!C7496&gt;'1. Participant &amp; Project Info'!$B$38,'2. RPS Generation'!C7496&lt;0)),TRUE,FALSE)</f>
        <v>0</v>
      </c>
      <c r="O7486">
        <f t="shared" si="128"/>
        <v>0</v>
      </c>
    </row>
    <row r="7487" spans="13:15" x14ac:dyDescent="0.25">
      <c r="M7487" s="288" t="b">
        <f>IF(AND(OR('1. Participant &amp; Project Info'!$B$18=index!$F$21,'1. Participant &amp; Project Info'!$B$18=index!$F$22),OR(ISBLANK('2. RPS Generation'!C7497),'2. RPS Generation'!C7497&gt;'1. Participant &amp; Project Info'!$B$38,'2. RPS Generation'!C7497&lt;0)),TRUE,FALSE)</f>
        <v>0</v>
      </c>
      <c r="O7487">
        <f t="shared" si="128"/>
        <v>0</v>
      </c>
    </row>
    <row r="7488" spans="13:15" x14ac:dyDescent="0.25">
      <c r="M7488" s="288" t="b">
        <f>IF(AND(OR('1. Participant &amp; Project Info'!$B$18=index!$F$21,'1. Participant &amp; Project Info'!$B$18=index!$F$22),OR(ISBLANK('2. RPS Generation'!C7498),'2. RPS Generation'!C7498&gt;'1. Participant &amp; Project Info'!$B$38,'2. RPS Generation'!C7498&lt;0)),TRUE,FALSE)</f>
        <v>0</v>
      </c>
      <c r="O7488">
        <f t="shared" si="128"/>
        <v>0</v>
      </c>
    </row>
    <row r="7489" spans="13:15" x14ac:dyDescent="0.25">
      <c r="M7489" s="288" t="b">
        <f>IF(AND(OR('1. Participant &amp; Project Info'!$B$18=index!$F$21,'1. Participant &amp; Project Info'!$B$18=index!$F$22),OR(ISBLANK('2. RPS Generation'!C7499),'2. RPS Generation'!C7499&gt;'1. Participant &amp; Project Info'!$B$38,'2. RPS Generation'!C7499&lt;0)),TRUE,FALSE)</f>
        <v>0</v>
      </c>
      <c r="O7489">
        <f t="shared" si="128"/>
        <v>0</v>
      </c>
    </row>
    <row r="7490" spans="13:15" x14ac:dyDescent="0.25">
      <c r="M7490" s="288" t="b">
        <f>IF(AND(OR('1. Participant &amp; Project Info'!$B$18=index!$F$21,'1. Participant &amp; Project Info'!$B$18=index!$F$22),OR(ISBLANK('2. RPS Generation'!C7500),'2. RPS Generation'!C7500&gt;'1. Participant &amp; Project Info'!$B$38,'2. RPS Generation'!C7500&lt;0)),TRUE,FALSE)</f>
        <v>0</v>
      </c>
      <c r="O7490">
        <f t="shared" si="128"/>
        <v>0</v>
      </c>
    </row>
    <row r="7491" spans="13:15" x14ac:dyDescent="0.25">
      <c r="M7491" s="288" t="b">
        <f>IF(AND(OR('1. Participant &amp; Project Info'!$B$18=index!$F$21,'1. Participant &amp; Project Info'!$B$18=index!$F$22),OR(ISBLANK('2. RPS Generation'!C7501),'2. RPS Generation'!C7501&gt;'1. Participant &amp; Project Info'!$B$38,'2. RPS Generation'!C7501&lt;0)),TRUE,FALSE)</f>
        <v>0</v>
      </c>
      <c r="O7491">
        <f t="shared" si="128"/>
        <v>0</v>
      </c>
    </row>
    <row r="7492" spans="13:15" x14ac:dyDescent="0.25">
      <c r="M7492" s="288" t="b">
        <f>IF(AND(OR('1. Participant &amp; Project Info'!$B$18=index!$F$21,'1. Participant &amp; Project Info'!$B$18=index!$F$22),OR(ISBLANK('2. RPS Generation'!C7502),'2. RPS Generation'!C7502&gt;'1. Participant &amp; Project Info'!$B$38,'2. RPS Generation'!C7502&lt;0)),TRUE,FALSE)</f>
        <v>0</v>
      </c>
      <c r="O7492">
        <f t="shared" si="128"/>
        <v>0</v>
      </c>
    </row>
    <row r="7493" spans="13:15" x14ac:dyDescent="0.25">
      <c r="M7493" s="288" t="b">
        <f>IF(AND(OR('1. Participant &amp; Project Info'!$B$18=index!$F$21,'1. Participant &amp; Project Info'!$B$18=index!$F$22),OR(ISBLANK('2. RPS Generation'!C7503),'2. RPS Generation'!C7503&gt;'1. Participant &amp; Project Info'!$B$38,'2. RPS Generation'!C7503&lt;0)),TRUE,FALSE)</f>
        <v>0</v>
      </c>
      <c r="O7493">
        <f t="shared" si="128"/>
        <v>0</v>
      </c>
    </row>
    <row r="7494" spans="13:15" x14ac:dyDescent="0.25">
      <c r="M7494" s="288" t="b">
        <f>IF(AND(OR('1. Participant &amp; Project Info'!$B$18=index!$F$21,'1. Participant &amp; Project Info'!$B$18=index!$F$22),OR(ISBLANK('2. RPS Generation'!C7504),'2. RPS Generation'!C7504&gt;'1. Participant &amp; Project Info'!$B$38,'2. RPS Generation'!C7504&lt;0)),TRUE,FALSE)</f>
        <v>0</v>
      </c>
      <c r="O7494">
        <f t="shared" si="128"/>
        <v>0</v>
      </c>
    </row>
    <row r="7495" spans="13:15" x14ac:dyDescent="0.25">
      <c r="M7495" s="288" t="b">
        <f>IF(AND(OR('1. Participant &amp; Project Info'!$B$18=index!$F$21,'1. Participant &amp; Project Info'!$B$18=index!$F$22),OR(ISBLANK('2. RPS Generation'!C7505),'2. RPS Generation'!C7505&gt;'1. Participant &amp; Project Info'!$B$38,'2. RPS Generation'!C7505&lt;0)),TRUE,FALSE)</f>
        <v>0</v>
      </c>
      <c r="O7495">
        <f t="shared" si="128"/>
        <v>0</v>
      </c>
    </row>
    <row r="7496" spans="13:15" x14ac:dyDescent="0.25">
      <c r="M7496" s="288" t="b">
        <f>IF(AND(OR('1. Participant &amp; Project Info'!$B$18=index!$F$21,'1. Participant &amp; Project Info'!$B$18=index!$F$22),OR(ISBLANK('2. RPS Generation'!C7506),'2. RPS Generation'!C7506&gt;'1. Participant &amp; Project Info'!$B$38,'2. RPS Generation'!C7506&lt;0)),TRUE,FALSE)</f>
        <v>0</v>
      </c>
      <c r="O7496">
        <f t="shared" si="128"/>
        <v>0</v>
      </c>
    </row>
    <row r="7497" spans="13:15" x14ac:dyDescent="0.25">
      <c r="M7497" s="288" t="b">
        <f>IF(AND(OR('1. Participant &amp; Project Info'!$B$18=index!$F$21,'1. Participant &amp; Project Info'!$B$18=index!$F$22),OR(ISBLANK('2. RPS Generation'!C7507),'2. RPS Generation'!C7507&gt;'1. Participant &amp; Project Info'!$B$38,'2. RPS Generation'!C7507&lt;0)),TRUE,FALSE)</f>
        <v>0</v>
      </c>
      <c r="O7497">
        <f t="shared" si="128"/>
        <v>0</v>
      </c>
    </row>
    <row r="7498" spans="13:15" x14ac:dyDescent="0.25">
      <c r="M7498" s="288" t="b">
        <f>IF(AND(OR('1. Participant &amp; Project Info'!$B$18=index!$F$21,'1. Participant &amp; Project Info'!$B$18=index!$F$22),OR(ISBLANK('2. RPS Generation'!C7508),'2. RPS Generation'!C7508&gt;'1. Participant &amp; Project Info'!$B$38,'2. RPS Generation'!C7508&lt;0)),TRUE,FALSE)</f>
        <v>0</v>
      </c>
      <c r="O7498">
        <f t="shared" si="128"/>
        <v>0</v>
      </c>
    </row>
    <row r="7499" spans="13:15" x14ac:dyDescent="0.25">
      <c r="M7499" s="288" t="b">
        <f>IF(AND(OR('1. Participant &amp; Project Info'!$B$18=index!$F$21,'1. Participant &amp; Project Info'!$B$18=index!$F$22),OR(ISBLANK('2. RPS Generation'!C7509),'2. RPS Generation'!C7509&gt;'1. Participant &amp; Project Info'!$B$38,'2. RPS Generation'!C7509&lt;0)),TRUE,FALSE)</f>
        <v>0</v>
      </c>
      <c r="O7499">
        <f t="shared" si="128"/>
        <v>0</v>
      </c>
    </row>
    <row r="7500" spans="13:15" x14ac:dyDescent="0.25">
      <c r="M7500" s="288" t="b">
        <f>IF(AND(OR('1. Participant &amp; Project Info'!$B$18=index!$F$21,'1. Participant &amp; Project Info'!$B$18=index!$F$22),OR(ISBLANK('2. RPS Generation'!C7510),'2. RPS Generation'!C7510&gt;'1. Participant &amp; Project Info'!$B$38,'2. RPS Generation'!C7510&lt;0)),TRUE,FALSE)</f>
        <v>0</v>
      </c>
      <c r="O7500">
        <f t="shared" si="128"/>
        <v>0</v>
      </c>
    </row>
    <row r="7501" spans="13:15" x14ac:dyDescent="0.25">
      <c r="M7501" s="288" t="b">
        <f>IF(AND(OR('1. Participant &amp; Project Info'!$B$18=index!$F$21,'1. Participant &amp; Project Info'!$B$18=index!$F$22),OR(ISBLANK('2. RPS Generation'!C7511),'2. RPS Generation'!C7511&gt;'1. Participant &amp; Project Info'!$B$38,'2. RPS Generation'!C7511&lt;0)),TRUE,FALSE)</f>
        <v>0</v>
      </c>
      <c r="O7501">
        <f t="shared" si="128"/>
        <v>0</v>
      </c>
    </row>
    <row r="7502" spans="13:15" x14ac:dyDescent="0.25">
      <c r="M7502" s="288" t="b">
        <f>IF(AND(OR('1. Participant &amp; Project Info'!$B$18=index!$F$21,'1. Participant &amp; Project Info'!$B$18=index!$F$22),OR(ISBLANK('2. RPS Generation'!C7512),'2. RPS Generation'!C7512&gt;'1. Participant &amp; Project Info'!$B$38,'2. RPS Generation'!C7512&lt;0)),TRUE,FALSE)</f>
        <v>0</v>
      </c>
      <c r="O7502">
        <f t="shared" si="128"/>
        <v>0</v>
      </c>
    </row>
    <row r="7503" spans="13:15" x14ac:dyDescent="0.25">
      <c r="M7503" s="288" t="b">
        <f>IF(AND(OR('1. Participant &amp; Project Info'!$B$18=index!$F$21,'1. Participant &amp; Project Info'!$B$18=index!$F$22),OR(ISBLANK('2. RPS Generation'!C7513),'2. RPS Generation'!C7513&gt;'1. Participant &amp; Project Info'!$B$38,'2. RPS Generation'!C7513&lt;0)),TRUE,FALSE)</f>
        <v>0</v>
      </c>
      <c r="O7503">
        <f t="shared" si="128"/>
        <v>0</v>
      </c>
    </row>
    <row r="7504" spans="13:15" x14ac:dyDescent="0.25">
      <c r="M7504" s="288" t="b">
        <f>IF(AND(OR('1. Participant &amp; Project Info'!$B$18=index!$F$21,'1. Participant &amp; Project Info'!$B$18=index!$F$22),OR(ISBLANK('2. RPS Generation'!C7514),'2. RPS Generation'!C7514&gt;'1. Participant &amp; Project Info'!$B$38,'2. RPS Generation'!C7514&lt;0)),TRUE,FALSE)</f>
        <v>0</v>
      </c>
      <c r="O7504">
        <f t="shared" si="128"/>
        <v>0</v>
      </c>
    </row>
    <row r="7505" spans="13:15" x14ac:dyDescent="0.25">
      <c r="M7505" s="288" t="b">
        <f>IF(AND(OR('1. Participant &amp; Project Info'!$B$18=index!$F$21,'1. Participant &amp; Project Info'!$B$18=index!$F$22),OR(ISBLANK('2. RPS Generation'!C7515),'2. RPS Generation'!C7515&gt;'1. Participant &amp; Project Info'!$B$38,'2. RPS Generation'!C7515&lt;0)),TRUE,FALSE)</f>
        <v>0</v>
      </c>
      <c r="O7505">
        <f t="shared" si="128"/>
        <v>0</v>
      </c>
    </row>
    <row r="7506" spans="13:15" x14ac:dyDescent="0.25">
      <c r="M7506" s="288" t="b">
        <f>IF(AND(OR('1. Participant &amp; Project Info'!$B$18=index!$F$21,'1. Participant &amp; Project Info'!$B$18=index!$F$22),OR(ISBLANK('2. RPS Generation'!C7516),'2. RPS Generation'!C7516&gt;'1. Participant &amp; Project Info'!$B$38,'2. RPS Generation'!C7516&lt;0)),TRUE,FALSE)</f>
        <v>0</v>
      </c>
      <c r="O7506">
        <f t="shared" si="128"/>
        <v>0</v>
      </c>
    </row>
    <row r="7507" spans="13:15" x14ac:dyDescent="0.25">
      <c r="M7507" s="288" t="b">
        <f>IF(AND(OR('1. Participant &amp; Project Info'!$B$18=index!$F$21,'1. Participant &amp; Project Info'!$B$18=index!$F$22),OR(ISBLANK('2. RPS Generation'!C7517),'2. RPS Generation'!C7517&gt;'1. Participant &amp; Project Info'!$B$38,'2. RPS Generation'!C7517&lt;0)),TRUE,FALSE)</f>
        <v>0</v>
      </c>
      <c r="O7507">
        <f t="shared" si="128"/>
        <v>0</v>
      </c>
    </row>
    <row r="7508" spans="13:15" x14ac:dyDescent="0.25">
      <c r="M7508" s="288" t="b">
        <f>IF(AND(OR('1. Participant &amp; Project Info'!$B$18=index!$F$21,'1. Participant &amp; Project Info'!$B$18=index!$F$22),OR(ISBLANK('2. RPS Generation'!C7518),'2. RPS Generation'!C7518&gt;'1. Participant &amp; Project Info'!$B$38,'2. RPS Generation'!C7518&lt;0)),TRUE,FALSE)</f>
        <v>0</v>
      </c>
      <c r="O7508">
        <f t="shared" si="128"/>
        <v>0</v>
      </c>
    </row>
    <row r="7509" spans="13:15" x14ac:dyDescent="0.25">
      <c r="M7509" s="288" t="b">
        <f>IF(AND(OR('1. Participant &amp; Project Info'!$B$18=index!$F$21,'1. Participant &amp; Project Info'!$B$18=index!$F$22),OR(ISBLANK('2. RPS Generation'!C7519),'2. RPS Generation'!C7519&gt;'1. Participant &amp; Project Info'!$B$38,'2. RPS Generation'!C7519&lt;0)),TRUE,FALSE)</f>
        <v>0</v>
      </c>
      <c r="O7509">
        <f t="shared" si="128"/>
        <v>0</v>
      </c>
    </row>
    <row r="7510" spans="13:15" x14ac:dyDescent="0.25">
      <c r="M7510" s="288" t="b">
        <f>IF(AND(OR('1. Participant &amp; Project Info'!$B$18=index!$F$21,'1. Participant &amp; Project Info'!$B$18=index!$F$22),OR(ISBLANK('2. RPS Generation'!C7520),'2. RPS Generation'!C7520&gt;'1. Participant &amp; Project Info'!$B$38,'2. RPS Generation'!C7520&lt;0)),TRUE,FALSE)</f>
        <v>0</v>
      </c>
      <c r="O7510">
        <f t="shared" si="128"/>
        <v>0</v>
      </c>
    </row>
    <row r="7511" spans="13:15" x14ac:dyDescent="0.25">
      <c r="M7511" s="288" t="b">
        <f>IF(AND(OR('1. Participant &amp; Project Info'!$B$18=index!$F$21,'1. Participant &amp; Project Info'!$B$18=index!$F$22),OR(ISBLANK('2. RPS Generation'!C7521),'2. RPS Generation'!C7521&gt;'1. Participant &amp; Project Info'!$B$38,'2. RPS Generation'!C7521&lt;0)),TRUE,FALSE)</f>
        <v>0</v>
      </c>
      <c r="O7511">
        <f t="shared" si="128"/>
        <v>0</v>
      </c>
    </row>
    <row r="7512" spans="13:15" x14ac:dyDescent="0.25">
      <c r="M7512" s="288" t="b">
        <f>IF(AND(OR('1. Participant &amp; Project Info'!$B$18=index!$F$21,'1. Participant &amp; Project Info'!$B$18=index!$F$22),OR(ISBLANK('2. RPS Generation'!C7522),'2. RPS Generation'!C7522&gt;'1. Participant &amp; Project Info'!$B$38,'2. RPS Generation'!C7522&lt;0)),TRUE,FALSE)</f>
        <v>0</v>
      </c>
      <c r="O7512">
        <f t="shared" si="128"/>
        <v>0</v>
      </c>
    </row>
    <row r="7513" spans="13:15" x14ac:dyDescent="0.25">
      <c r="M7513" s="288" t="b">
        <f>IF(AND(OR('1. Participant &amp; Project Info'!$B$18=index!$F$21,'1. Participant &amp; Project Info'!$B$18=index!$F$22),OR(ISBLANK('2. RPS Generation'!C7523),'2. RPS Generation'!C7523&gt;'1. Participant &amp; Project Info'!$B$38,'2. RPS Generation'!C7523&lt;0)),TRUE,FALSE)</f>
        <v>0</v>
      </c>
      <c r="O7513">
        <f t="shared" si="128"/>
        <v>0</v>
      </c>
    </row>
    <row r="7514" spans="13:15" x14ac:dyDescent="0.25">
      <c r="M7514" s="288" t="b">
        <f>IF(AND(OR('1. Participant &amp; Project Info'!$B$18=index!$F$21,'1. Participant &amp; Project Info'!$B$18=index!$F$22),OR(ISBLANK('2. RPS Generation'!C7524),'2. RPS Generation'!C7524&gt;'1. Participant &amp; Project Info'!$B$38,'2. RPS Generation'!C7524&lt;0)),TRUE,FALSE)</f>
        <v>0</v>
      </c>
      <c r="O7514">
        <f t="shared" si="128"/>
        <v>0</v>
      </c>
    </row>
    <row r="7515" spans="13:15" x14ac:dyDescent="0.25">
      <c r="M7515" s="288" t="b">
        <f>IF(AND(OR('1. Participant &amp; Project Info'!$B$18=index!$F$21,'1. Participant &amp; Project Info'!$B$18=index!$F$22),OR(ISBLANK('2. RPS Generation'!C7525),'2. RPS Generation'!C7525&gt;'1. Participant &amp; Project Info'!$B$38,'2. RPS Generation'!C7525&lt;0)),TRUE,FALSE)</f>
        <v>0</v>
      </c>
      <c r="O7515">
        <f t="shared" si="128"/>
        <v>0</v>
      </c>
    </row>
    <row r="7516" spans="13:15" x14ac:dyDescent="0.25">
      <c r="M7516" s="288" t="b">
        <f>IF(AND(OR('1. Participant &amp; Project Info'!$B$18=index!$F$21,'1. Participant &amp; Project Info'!$B$18=index!$F$22),OR(ISBLANK('2. RPS Generation'!C7526),'2. RPS Generation'!C7526&gt;'1. Participant &amp; Project Info'!$B$38,'2. RPS Generation'!C7526&lt;0)),TRUE,FALSE)</f>
        <v>0</v>
      </c>
      <c r="O7516">
        <f t="shared" si="128"/>
        <v>0</v>
      </c>
    </row>
    <row r="7517" spans="13:15" x14ac:dyDescent="0.25">
      <c r="M7517" s="288" t="b">
        <f>IF(AND(OR('1. Participant &amp; Project Info'!$B$18=index!$F$21,'1. Participant &amp; Project Info'!$B$18=index!$F$22),OR(ISBLANK('2. RPS Generation'!C7527),'2. RPS Generation'!C7527&gt;'1. Participant &amp; Project Info'!$B$38,'2. RPS Generation'!C7527&lt;0)),TRUE,FALSE)</f>
        <v>0</v>
      </c>
      <c r="O7517">
        <f t="shared" si="128"/>
        <v>0</v>
      </c>
    </row>
    <row r="7518" spans="13:15" x14ac:dyDescent="0.25">
      <c r="M7518" s="288" t="b">
        <f>IF(AND(OR('1. Participant &amp; Project Info'!$B$18=index!$F$21,'1. Participant &amp; Project Info'!$B$18=index!$F$22),OR(ISBLANK('2. RPS Generation'!C7528),'2. RPS Generation'!C7528&gt;'1. Participant &amp; Project Info'!$B$38,'2. RPS Generation'!C7528&lt;0)),TRUE,FALSE)</f>
        <v>0</v>
      </c>
      <c r="O7518">
        <f t="shared" si="128"/>
        <v>0</v>
      </c>
    </row>
    <row r="7519" spans="13:15" x14ac:dyDescent="0.25">
      <c r="M7519" s="288" t="b">
        <f>IF(AND(OR('1. Participant &amp; Project Info'!$B$18=index!$F$21,'1. Participant &amp; Project Info'!$B$18=index!$F$22),OR(ISBLANK('2. RPS Generation'!C7529),'2. RPS Generation'!C7529&gt;'1. Participant &amp; Project Info'!$B$38,'2. RPS Generation'!C7529&lt;0)),TRUE,FALSE)</f>
        <v>0</v>
      </c>
      <c r="O7519">
        <f t="shared" si="128"/>
        <v>0</v>
      </c>
    </row>
    <row r="7520" spans="13:15" x14ac:dyDescent="0.25">
      <c r="M7520" s="288" t="b">
        <f>IF(AND(OR('1. Participant &amp; Project Info'!$B$18=index!$F$21,'1. Participant &amp; Project Info'!$B$18=index!$F$22),OR(ISBLANK('2. RPS Generation'!C7530),'2. RPS Generation'!C7530&gt;'1. Participant &amp; Project Info'!$B$38,'2. RPS Generation'!C7530&lt;0)),TRUE,FALSE)</f>
        <v>0</v>
      </c>
      <c r="O7520">
        <f t="shared" si="128"/>
        <v>0</v>
      </c>
    </row>
    <row r="7521" spans="13:15" x14ac:dyDescent="0.25">
      <c r="M7521" s="288" t="b">
        <f>IF(AND(OR('1. Participant &amp; Project Info'!$B$18=index!$F$21,'1. Participant &amp; Project Info'!$B$18=index!$F$22),OR(ISBLANK('2. RPS Generation'!C7531),'2. RPS Generation'!C7531&gt;'1. Participant &amp; Project Info'!$B$38,'2. RPS Generation'!C7531&lt;0)),TRUE,FALSE)</f>
        <v>0</v>
      </c>
      <c r="O7521">
        <f t="shared" si="128"/>
        <v>0</v>
      </c>
    </row>
    <row r="7522" spans="13:15" x14ac:dyDescent="0.25">
      <c r="M7522" s="288" t="b">
        <f>IF(AND(OR('1. Participant &amp; Project Info'!$B$18=index!$F$21,'1. Participant &amp; Project Info'!$B$18=index!$F$22),OR(ISBLANK('2. RPS Generation'!C7532),'2. RPS Generation'!C7532&gt;'1. Participant &amp; Project Info'!$B$38,'2. RPS Generation'!C7532&lt;0)),TRUE,FALSE)</f>
        <v>0</v>
      </c>
      <c r="O7522">
        <f t="shared" si="128"/>
        <v>0</v>
      </c>
    </row>
    <row r="7523" spans="13:15" x14ac:dyDescent="0.25">
      <c r="M7523" s="288" t="b">
        <f>IF(AND(OR('1. Participant &amp; Project Info'!$B$18=index!$F$21,'1. Participant &amp; Project Info'!$B$18=index!$F$22),OR(ISBLANK('2. RPS Generation'!C7533),'2. RPS Generation'!C7533&gt;'1. Participant &amp; Project Info'!$B$38,'2. RPS Generation'!C7533&lt;0)),TRUE,FALSE)</f>
        <v>0</v>
      </c>
      <c r="O7523">
        <f t="shared" si="128"/>
        <v>0</v>
      </c>
    </row>
    <row r="7524" spans="13:15" x14ac:dyDescent="0.25">
      <c r="M7524" s="288" t="b">
        <f>IF(AND(OR('1. Participant &amp; Project Info'!$B$18=index!$F$21,'1. Participant &amp; Project Info'!$B$18=index!$F$22),OR(ISBLANK('2. RPS Generation'!C7534),'2. RPS Generation'!C7534&gt;'1. Participant &amp; Project Info'!$B$38,'2. RPS Generation'!C7534&lt;0)),TRUE,FALSE)</f>
        <v>0</v>
      </c>
      <c r="O7524">
        <f t="shared" si="128"/>
        <v>0</v>
      </c>
    </row>
    <row r="7525" spans="13:15" x14ac:dyDescent="0.25">
      <c r="M7525" s="288" t="b">
        <f>IF(AND(OR('1. Participant &amp; Project Info'!$B$18=index!$F$21,'1. Participant &amp; Project Info'!$B$18=index!$F$22),OR(ISBLANK('2. RPS Generation'!C7535),'2. RPS Generation'!C7535&gt;'1. Participant &amp; Project Info'!$B$38,'2. RPS Generation'!C7535&lt;0)),TRUE,FALSE)</f>
        <v>0</v>
      </c>
      <c r="O7525">
        <f t="shared" si="128"/>
        <v>0</v>
      </c>
    </row>
    <row r="7526" spans="13:15" x14ac:dyDescent="0.25">
      <c r="M7526" s="288" t="b">
        <f>IF(AND(OR('1. Participant &amp; Project Info'!$B$18=index!$F$21,'1. Participant &amp; Project Info'!$B$18=index!$F$22),OR(ISBLANK('2. RPS Generation'!C7536),'2. RPS Generation'!C7536&gt;'1. Participant &amp; Project Info'!$B$38,'2. RPS Generation'!C7536&lt;0)),TRUE,FALSE)</f>
        <v>0</v>
      </c>
      <c r="O7526">
        <f t="shared" si="128"/>
        <v>0</v>
      </c>
    </row>
    <row r="7527" spans="13:15" x14ac:dyDescent="0.25">
      <c r="M7527" s="288" t="b">
        <f>IF(AND(OR('1. Participant &amp; Project Info'!$B$18=index!$F$21,'1. Participant &amp; Project Info'!$B$18=index!$F$22),OR(ISBLANK('2. RPS Generation'!C7537),'2. RPS Generation'!C7537&gt;'1. Participant &amp; Project Info'!$B$38,'2. RPS Generation'!C7537&lt;0)),TRUE,FALSE)</f>
        <v>0</v>
      </c>
      <c r="O7527">
        <f t="shared" si="128"/>
        <v>0</v>
      </c>
    </row>
    <row r="7528" spans="13:15" x14ac:dyDescent="0.25">
      <c r="M7528" s="288" t="b">
        <f>IF(AND(OR('1. Participant &amp; Project Info'!$B$18=index!$F$21,'1. Participant &amp; Project Info'!$B$18=index!$F$22),OR(ISBLANK('2. RPS Generation'!C7538),'2. RPS Generation'!C7538&gt;'1. Participant &amp; Project Info'!$B$38,'2. RPS Generation'!C7538&lt;0)),TRUE,FALSE)</f>
        <v>0</v>
      </c>
      <c r="O7528">
        <f t="shared" si="128"/>
        <v>0</v>
      </c>
    </row>
    <row r="7529" spans="13:15" x14ac:dyDescent="0.25">
      <c r="M7529" s="288" t="b">
        <f>IF(AND(OR('1. Participant &amp; Project Info'!$B$18=index!$F$21,'1. Participant &amp; Project Info'!$B$18=index!$F$22),OR(ISBLANK('2. RPS Generation'!C7539),'2. RPS Generation'!C7539&gt;'1. Participant &amp; Project Info'!$B$38,'2. RPS Generation'!C7539&lt;0)),TRUE,FALSE)</f>
        <v>0</v>
      </c>
      <c r="O7529">
        <f t="shared" si="128"/>
        <v>0</v>
      </c>
    </row>
    <row r="7530" spans="13:15" x14ac:dyDescent="0.25">
      <c r="M7530" s="288" t="b">
        <f>IF(AND(OR('1. Participant &amp; Project Info'!$B$18=index!$F$21,'1. Participant &amp; Project Info'!$B$18=index!$F$22),OR(ISBLANK('2. RPS Generation'!C7540),'2. RPS Generation'!C7540&gt;'1. Participant &amp; Project Info'!$B$38,'2. RPS Generation'!C7540&lt;0)),TRUE,FALSE)</f>
        <v>0</v>
      </c>
      <c r="O7530">
        <f t="shared" si="128"/>
        <v>0</v>
      </c>
    </row>
    <row r="7531" spans="13:15" x14ac:dyDescent="0.25">
      <c r="M7531" s="288" t="b">
        <f>IF(AND(OR('1. Participant &amp; Project Info'!$B$18=index!$F$21,'1. Participant &amp; Project Info'!$B$18=index!$F$22),OR(ISBLANK('2. RPS Generation'!C7541),'2. RPS Generation'!C7541&gt;'1. Participant &amp; Project Info'!$B$38,'2. RPS Generation'!C7541&lt;0)),TRUE,FALSE)</f>
        <v>0</v>
      </c>
      <c r="O7531">
        <f t="shared" si="128"/>
        <v>0</v>
      </c>
    </row>
    <row r="7532" spans="13:15" x14ac:dyDescent="0.25">
      <c r="M7532" s="288" t="b">
        <f>IF(AND(OR('1. Participant &amp; Project Info'!$B$18=index!$F$21,'1. Participant &amp; Project Info'!$B$18=index!$F$22),OR(ISBLANK('2. RPS Generation'!C7542),'2. RPS Generation'!C7542&gt;'1. Participant &amp; Project Info'!$B$38,'2. RPS Generation'!C7542&lt;0)),TRUE,FALSE)</f>
        <v>0</v>
      </c>
      <c r="O7532">
        <f t="shared" si="128"/>
        <v>0</v>
      </c>
    </row>
    <row r="7533" spans="13:15" x14ac:dyDescent="0.25">
      <c r="M7533" s="288" t="b">
        <f>IF(AND(OR('1. Participant &amp; Project Info'!$B$18=index!$F$21,'1. Participant &amp; Project Info'!$B$18=index!$F$22),OR(ISBLANK('2. RPS Generation'!C7543),'2. RPS Generation'!C7543&gt;'1. Participant &amp; Project Info'!$B$38,'2. RPS Generation'!C7543&lt;0)),TRUE,FALSE)</f>
        <v>0</v>
      </c>
      <c r="O7533">
        <f t="shared" si="128"/>
        <v>0</v>
      </c>
    </row>
    <row r="7534" spans="13:15" x14ac:dyDescent="0.25">
      <c r="M7534" s="288" t="b">
        <f>IF(AND(OR('1. Participant &amp; Project Info'!$B$18=index!$F$21,'1. Participant &amp; Project Info'!$B$18=index!$F$22),OR(ISBLANK('2. RPS Generation'!C7544),'2. RPS Generation'!C7544&gt;'1. Participant &amp; Project Info'!$B$38,'2. RPS Generation'!C7544&lt;0)),TRUE,FALSE)</f>
        <v>0</v>
      </c>
      <c r="O7534">
        <f t="shared" ref="O7534:O7597" si="129">--OR(L7534,M7534,N7534)</f>
        <v>0</v>
      </c>
    </row>
    <row r="7535" spans="13:15" x14ac:dyDescent="0.25">
      <c r="M7535" s="288" t="b">
        <f>IF(AND(OR('1. Participant &amp; Project Info'!$B$18=index!$F$21,'1. Participant &amp; Project Info'!$B$18=index!$F$22),OR(ISBLANK('2. RPS Generation'!C7545),'2. RPS Generation'!C7545&gt;'1. Participant &amp; Project Info'!$B$38,'2. RPS Generation'!C7545&lt;0)),TRUE,FALSE)</f>
        <v>0</v>
      </c>
      <c r="O7535">
        <f t="shared" si="129"/>
        <v>0</v>
      </c>
    </row>
    <row r="7536" spans="13:15" x14ac:dyDescent="0.25">
      <c r="M7536" s="288" t="b">
        <f>IF(AND(OR('1. Participant &amp; Project Info'!$B$18=index!$F$21,'1. Participant &amp; Project Info'!$B$18=index!$F$22),OR(ISBLANK('2. RPS Generation'!C7546),'2. RPS Generation'!C7546&gt;'1. Participant &amp; Project Info'!$B$38,'2. RPS Generation'!C7546&lt;0)),TRUE,FALSE)</f>
        <v>0</v>
      </c>
      <c r="O7536">
        <f t="shared" si="129"/>
        <v>0</v>
      </c>
    </row>
    <row r="7537" spans="13:15" x14ac:dyDescent="0.25">
      <c r="M7537" s="288" t="b">
        <f>IF(AND(OR('1. Participant &amp; Project Info'!$B$18=index!$F$21,'1. Participant &amp; Project Info'!$B$18=index!$F$22),OR(ISBLANK('2. RPS Generation'!C7547),'2. RPS Generation'!C7547&gt;'1. Participant &amp; Project Info'!$B$38,'2. RPS Generation'!C7547&lt;0)),TRUE,FALSE)</f>
        <v>0</v>
      </c>
      <c r="O7537">
        <f t="shared" si="129"/>
        <v>0</v>
      </c>
    </row>
    <row r="7538" spans="13:15" x14ac:dyDescent="0.25">
      <c r="M7538" s="288" t="b">
        <f>IF(AND(OR('1. Participant &amp; Project Info'!$B$18=index!$F$21,'1. Participant &amp; Project Info'!$B$18=index!$F$22),OR(ISBLANK('2. RPS Generation'!C7548),'2. RPS Generation'!C7548&gt;'1. Participant &amp; Project Info'!$B$38,'2. RPS Generation'!C7548&lt;0)),TRUE,FALSE)</f>
        <v>0</v>
      </c>
      <c r="O7538">
        <f t="shared" si="129"/>
        <v>0</v>
      </c>
    </row>
    <row r="7539" spans="13:15" x14ac:dyDescent="0.25">
      <c r="M7539" s="288" t="b">
        <f>IF(AND(OR('1. Participant &amp; Project Info'!$B$18=index!$F$21,'1. Participant &amp; Project Info'!$B$18=index!$F$22),OR(ISBLANK('2. RPS Generation'!C7549),'2. RPS Generation'!C7549&gt;'1. Participant &amp; Project Info'!$B$38,'2. RPS Generation'!C7549&lt;0)),TRUE,FALSE)</f>
        <v>0</v>
      </c>
      <c r="O7539">
        <f t="shared" si="129"/>
        <v>0</v>
      </c>
    </row>
    <row r="7540" spans="13:15" x14ac:dyDescent="0.25">
      <c r="M7540" s="288" t="b">
        <f>IF(AND(OR('1. Participant &amp; Project Info'!$B$18=index!$F$21,'1. Participant &amp; Project Info'!$B$18=index!$F$22),OR(ISBLANK('2. RPS Generation'!C7550),'2. RPS Generation'!C7550&gt;'1. Participant &amp; Project Info'!$B$38,'2. RPS Generation'!C7550&lt;0)),TRUE,FALSE)</f>
        <v>0</v>
      </c>
      <c r="O7540">
        <f t="shared" si="129"/>
        <v>0</v>
      </c>
    </row>
    <row r="7541" spans="13:15" x14ac:dyDescent="0.25">
      <c r="M7541" s="288" t="b">
        <f>IF(AND(OR('1. Participant &amp; Project Info'!$B$18=index!$F$21,'1. Participant &amp; Project Info'!$B$18=index!$F$22),OR(ISBLANK('2. RPS Generation'!C7551),'2. RPS Generation'!C7551&gt;'1. Participant &amp; Project Info'!$B$38,'2. RPS Generation'!C7551&lt;0)),TRUE,FALSE)</f>
        <v>0</v>
      </c>
      <c r="O7541">
        <f t="shared" si="129"/>
        <v>0</v>
      </c>
    </row>
    <row r="7542" spans="13:15" x14ac:dyDescent="0.25">
      <c r="M7542" s="288" t="b">
        <f>IF(AND(OR('1. Participant &amp; Project Info'!$B$18=index!$F$21,'1. Participant &amp; Project Info'!$B$18=index!$F$22),OR(ISBLANK('2. RPS Generation'!C7552),'2. RPS Generation'!C7552&gt;'1. Participant &amp; Project Info'!$B$38,'2. RPS Generation'!C7552&lt;0)),TRUE,FALSE)</f>
        <v>0</v>
      </c>
      <c r="O7542">
        <f t="shared" si="129"/>
        <v>0</v>
      </c>
    </row>
    <row r="7543" spans="13:15" x14ac:dyDescent="0.25">
      <c r="M7543" s="288" t="b">
        <f>IF(AND(OR('1. Participant &amp; Project Info'!$B$18=index!$F$21,'1. Participant &amp; Project Info'!$B$18=index!$F$22),OR(ISBLANK('2. RPS Generation'!C7553),'2. RPS Generation'!C7553&gt;'1. Participant &amp; Project Info'!$B$38,'2. RPS Generation'!C7553&lt;0)),TRUE,FALSE)</f>
        <v>0</v>
      </c>
      <c r="O7543">
        <f t="shared" si="129"/>
        <v>0</v>
      </c>
    </row>
    <row r="7544" spans="13:15" x14ac:dyDescent="0.25">
      <c r="M7544" s="288" t="b">
        <f>IF(AND(OR('1. Participant &amp; Project Info'!$B$18=index!$F$21,'1. Participant &amp; Project Info'!$B$18=index!$F$22),OR(ISBLANK('2. RPS Generation'!C7554),'2. RPS Generation'!C7554&gt;'1. Participant &amp; Project Info'!$B$38,'2. RPS Generation'!C7554&lt;0)),TRUE,FALSE)</f>
        <v>0</v>
      </c>
      <c r="O7544">
        <f t="shared" si="129"/>
        <v>0</v>
      </c>
    </row>
    <row r="7545" spans="13:15" x14ac:dyDescent="0.25">
      <c r="M7545" s="288" t="b">
        <f>IF(AND(OR('1. Participant &amp; Project Info'!$B$18=index!$F$21,'1. Participant &amp; Project Info'!$B$18=index!$F$22),OR(ISBLANK('2. RPS Generation'!C7555),'2. RPS Generation'!C7555&gt;'1. Participant &amp; Project Info'!$B$38,'2. RPS Generation'!C7555&lt;0)),TRUE,FALSE)</f>
        <v>0</v>
      </c>
      <c r="O7545">
        <f t="shared" si="129"/>
        <v>0</v>
      </c>
    </row>
    <row r="7546" spans="13:15" x14ac:dyDescent="0.25">
      <c r="M7546" s="288" t="b">
        <f>IF(AND(OR('1. Participant &amp; Project Info'!$B$18=index!$F$21,'1. Participant &amp; Project Info'!$B$18=index!$F$22),OR(ISBLANK('2. RPS Generation'!C7556),'2. RPS Generation'!C7556&gt;'1. Participant &amp; Project Info'!$B$38,'2. RPS Generation'!C7556&lt;0)),TRUE,FALSE)</f>
        <v>0</v>
      </c>
      <c r="O7546">
        <f t="shared" si="129"/>
        <v>0</v>
      </c>
    </row>
    <row r="7547" spans="13:15" x14ac:dyDescent="0.25">
      <c r="M7547" s="288" t="b">
        <f>IF(AND(OR('1. Participant &amp; Project Info'!$B$18=index!$F$21,'1. Participant &amp; Project Info'!$B$18=index!$F$22),OR(ISBLANK('2. RPS Generation'!C7557),'2. RPS Generation'!C7557&gt;'1. Participant &amp; Project Info'!$B$38,'2. RPS Generation'!C7557&lt;0)),TRUE,FALSE)</f>
        <v>0</v>
      </c>
      <c r="O7547">
        <f t="shared" si="129"/>
        <v>0</v>
      </c>
    </row>
    <row r="7548" spans="13:15" x14ac:dyDescent="0.25">
      <c r="M7548" s="288" t="b">
        <f>IF(AND(OR('1. Participant &amp; Project Info'!$B$18=index!$F$21,'1. Participant &amp; Project Info'!$B$18=index!$F$22),OR(ISBLANK('2. RPS Generation'!C7558),'2. RPS Generation'!C7558&gt;'1. Participant &amp; Project Info'!$B$38,'2. RPS Generation'!C7558&lt;0)),TRUE,FALSE)</f>
        <v>0</v>
      </c>
      <c r="O7548">
        <f t="shared" si="129"/>
        <v>0</v>
      </c>
    </row>
    <row r="7549" spans="13:15" x14ac:dyDescent="0.25">
      <c r="M7549" s="288" t="b">
        <f>IF(AND(OR('1. Participant &amp; Project Info'!$B$18=index!$F$21,'1. Participant &amp; Project Info'!$B$18=index!$F$22),OR(ISBLANK('2. RPS Generation'!C7559),'2. RPS Generation'!C7559&gt;'1. Participant &amp; Project Info'!$B$38,'2. RPS Generation'!C7559&lt;0)),TRUE,FALSE)</f>
        <v>0</v>
      </c>
      <c r="O7549">
        <f t="shared" si="129"/>
        <v>0</v>
      </c>
    </row>
    <row r="7550" spans="13:15" x14ac:dyDescent="0.25">
      <c r="M7550" s="288" t="b">
        <f>IF(AND(OR('1. Participant &amp; Project Info'!$B$18=index!$F$21,'1. Participant &amp; Project Info'!$B$18=index!$F$22),OR(ISBLANK('2. RPS Generation'!C7560),'2. RPS Generation'!C7560&gt;'1. Participant &amp; Project Info'!$B$38,'2. RPS Generation'!C7560&lt;0)),TRUE,FALSE)</f>
        <v>0</v>
      </c>
      <c r="O7550">
        <f t="shared" si="129"/>
        <v>0</v>
      </c>
    </row>
    <row r="7551" spans="13:15" x14ac:dyDescent="0.25">
      <c r="M7551" s="288" t="b">
        <f>IF(AND(OR('1. Participant &amp; Project Info'!$B$18=index!$F$21,'1. Participant &amp; Project Info'!$B$18=index!$F$22),OR(ISBLANK('2. RPS Generation'!C7561),'2. RPS Generation'!C7561&gt;'1. Participant &amp; Project Info'!$B$38,'2. RPS Generation'!C7561&lt;0)),TRUE,FALSE)</f>
        <v>0</v>
      </c>
      <c r="O7551">
        <f t="shared" si="129"/>
        <v>0</v>
      </c>
    </row>
    <row r="7552" spans="13:15" x14ac:dyDescent="0.25">
      <c r="M7552" s="288" t="b">
        <f>IF(AND(OR('1. Participant &amp; Project Info'!$B$18=index!$F$21,'1. Participant &amp; Project Info'!$B$18=index!$F$22),OR(ISBLANK('2. RPS Generation'!C7562),'2. RPS Generation'!C7562&gt;'1. Participant &amp; Project Info'!$B$38,'2. RPS Generation'!C7562&lt;0)),TRUE,FALSE)</f>
        <v>0</v>
      </c>
      <c r="O7552">
        <f t="shared" si="129"/>
        <v>0</v>
      </c>
    </row>
    <row r="7553" spans="13:15" x14ac:dyDescent="0.25">
      <c r="M7553" s="288" t="b">
        <f>IF(AND(OR('1. Participant &amp; Project Info'!$B$18=index!$F$21,'1. Participant &amp; Project Info'!$B$18=index!$F$22),OR(ISBLANK('2. RPS Generation'!C7563),'2. RPS Generation'!C7563&gt;'1. Participant &amp; Project Info'!$B$38,'2. RPS Generation'!C7563&lt;0)),TRUE,FALSE)</f>
        <v>0</v>
      </c>
      <c r="O7553">
        <f t="shared" si="129"/>
        <v>0</v>
      </c>
    </row>
    <row r="7554" spans="13:15" x14ac:dyDescent="0.25">
      <c r="M7554" s="288" t="b">
        <f>IF(AND(OR('1. Participant &amp; Project Info'!$B$18=index!$F$21,'1. Participant &amp; Project Info'!$B$18=index!$F$22),OR(ISBLANK('2. RPS Generation'!C7564),'2. RPS Generation'!C7564&gt;'1. Participant &amp; Project Info'!$B$38,'2. RPS Generation'!C7564&lt;0)),TRUE,FALSE)</f>
        <v>0</v>
      </c>
      <c r="O7554">
        <f t="shared" si="129"/>
        <v>0</v>
      </c>
    </row>
    <row r="7555" spans="13:15" x14ac:dyDescent="0.25">
      <c r="M7555" s="288" t="b">
        <f>IF(AND(OR('1. Participant &amp; Project Info'!$B$18=index!$F$21,'1. Participant &amp; Project Info'!$B$18=index!$F$22),OR(ISBLANK('2. RPS Generation'!C7565),'2. RPS Generation'!C7565&gt;'1. Participant &amp; Project Info'!$B$38,'2. RPS Generation'!C7565&lt;0)),TRUE,FALSE)</f>
        <v>0</v>
      </c>
      <c r="O7555">
        <f t="shared" si="129"/>
        <v>0</v>
      </c>
    </row>
    <row r="7556" spans="13:15" x14ac:dyDescent="0.25">
      <c r="M7556" s="288" t="b">
        <f>IF(AND(OR('1. Participant &amp; Project Info'!$B$18=index!$F$21,'1. Participant &amp; Project Info'!$B$18=index!$F$22),OR(ISBLANK('2. RPS Generation'!C7566),'2. RPS Generation'!C7566&gt;'1. Participant &amp; Project Info'!$B$38,'2. RPS Generation'!C7566&lt;0)),TRUE,FALSE)</f>
        <v>0</v>
      </c>
      <c r="O7556">
        <f t="shared" si="129"/>
        <v>0</v>
      </c>
    </row>
    <row r="7557" spans="13:15" x14ac:dyDescent="0.25">
      <c r="M7557" s="288" t="b">
        <f>IF(AND(OR('1. Participant &amp; Project Info'!$B$18=index!$F$21,'1. Participant &amp; Project Info'!$B$18=index!$F$22),OR(ISBLANK('2. RPS Generation'!C7567),'2. RPS Generation'!C7567&gt;'1. Participant &amp; Project Info'!$B$38,'2. RPS Generation'!C7567&lt;0)),TRUE,FALSE)</f>
        <v>0</v>
      </c>
      <c r="O7557">
        <f t="shared" si="129"/>
        <v>0</v>
      </c>
    </row>
    <row r="7558" spans="13:15" x14ac:dyDescent="0.25">
      <c r="M7558" s="288" t="b">
        <f>IF(AND(OR('1. Participant &amp; Project Info'!$B$18=index!$F$21,'1. Participant &amp; Project Info'!$B$18=index!$F$22),OR(ISBLANK('2. RPS Generation'!C7568),'2. RPS Generation'!C7568&gt;'1. Participant &amp; Project Info'!$B$38,'2. RPS Generation'!C7568&lt;0)),TRUE,FALSE)</f>
        <v>0</v>
      </c>
      <c r="O7558">
        <f t="shared" si="129"/>
        <v>0</v>
      </c>
    </row>
    <row r="7559" spans="13:15" x14ac:dyDescent="0.25">
      <c r="M7559" s="288" t="b">
        <f>IF(AND(OR('1. Participant &amp; Project Info'!$B$18=index!$F$21,'1. Participant &amp; Project Info'!$B$18=index!$F$22),OR(ISBLANK('2. RPS Generation'!C7569),'2. RPS Generation'!C7569&gt;'1. Participant &amp; Project Info'!$B$38,'2. RPS Generation'!C7569&lt;0)),TRUE,FALSE)</f>
        <v>0</v>
      </c>
      <c r="O7559">
        <f t="shared" si="129"/>
        <v>0</v>
      </c>
    </row>
    <row r="7560" spans="13:15" x14ac:dyDescent="0.25">
      <c r="M7560" s="288" t="b">
        <f>IF(AND(OR('1. Participant &amp; Project Info'!$B$18=index!$F$21,'1. Participant &amp; Project Info'!$B$18=index!$F$22),OR(ISBLANK('2. RPS Generation'!C7570),'2. RPS Generation'!C7570&gt;'1. Participant &amp; Project Info'!$B$38,'2. RPS Generation'!C7570&lt;0)),TRUE,FALSE)</f>
        <v>0</v>
      </c>
      <c r="O7560">
        <f t="shared" si="129"/>
        <v>0</v>
      </c>
    </row>
    <row r="7561" spans="13:15" x14ac:dyDescent="0.25">
      <c r="M7561" s="288" t="b">
        <f>IF(AND(OR('1. Participant &amp; Project Info'!$B$18=index!$F$21,'1. Participant &amp; Project Info'!$B$18=index!$F$22),OR(ISBLANK('2. RPS Generation'!C7571),'2. RPS Generation'!C7571&gt;'1. Participant &amp; Project Info'!$B$38,'2. RPS Generation'!C7571&lt;0)),TRUE,FALSE)</f>
        <v>0</v>
      </c>
      <c r="O7561">
        <f t="shared" si="129"/>
        <v>0</v>
      </c>
    </row>
    <row r="7562" spans="13:15" x14ac:dyDescent="0.25">
      <c r="M7562" s="288" t="b">
        <f>IF(AND(OR('1. Participant &amp; Project Info'!$B$18=index!$F$21,'1. Participant &amp; Project Info'!$B$18=index!$F$22),OR(ISBLANK('2. RPS Generation'!C7572),'2. RPS Generation'!C7572&gt;'1. Participant &amp; Project Info'!$B$38,'2. RPS Generation'!C7572&lt;0)),TRUE,FALSE)</f>
        <v>0</v>
      </c>
      <c r="O7562">
        <f t="shared" si="129"/>
        <v>0</v>
      </c>
    </row>
    <row r="7563" spans="13:15" x14ac:dyDescent="0.25">
      <c r="M7563" s="288" t="b">
        <f>IF(AND(OR('1. Participant &amp; Project Info'!$B$18=index!$F$21,'1. Participant &amp; Project Info'!$B$18=index!$F$22),OR(ISBLANK('2. RPS Generation'!C7573),'2. RPS Generation'!C7573&gt;'1. Participant &amp; Project Info'!$B$38,'2. RPS Generation'!C7573&lt;0)),TRUE,FALSE)</f>
        <v>0</v>
      </c>
      <c r="O7563">
        <f t="shared" si="129"/>
        <v>0</v>
      </c>
    </row>
    <row r="7564" spans="13:15" x14ac:dyDescent="0.25">
      <c r="M7564" s="288" t="b">
        <f>IF(AND(OR('1. Participant &amp; Project Info'!$B$18=index!$F$21,'1. Participant &amp; Project Info'!$B$18=index!$F$22),OR(ISBLANK('2. RPS Generation'!C7574),'2. RPS Generation'!C7574&gt;'1. Participant &amp; Project Info'!$B$38,'2. RPS Generation'!C7574&lt;0)),TRUE,FALSE)</f>
        <v>0</v>
      </c>
      <c r="O7564">
        <f t="shared" si="129"/>
        <v>0</v>
      </c>
    </row>
    <row r="7565" spans="13:15" x14ac:dyDescent="0.25">
      <c r="M7565" s="288" t="b">
        <f>IF(AND(OR('1. Participant &amp; Project Info'!$B$18=index!$F$21,'1. Participant &amp; Project Info'!$B$18=index!$F$22),OR(ISBLANK('2. RPS Generation'!C7575),'2. RPS Generation'!C7575&gt;'1. Participant &amp; Project Info'!$B$38,'2. RPS Generation'!C7575&lt;0)),TRUE,FALSE)</f>
        <v>0</v>
      </c>
      <c r="O7565">
        <f t="shared" si="129"/>
        <v>0</v>
      </c>
    </row>
    <row r="7566" spans="13:15" x14ac:dyDescent="0.25">
      <c r="M7566" s="288" t="b">
        <f>IF(AND(OR('1. Participant &amp; Project Info'!$B$18=index!$F$21,'1. Participant &amp; Project Info'!$B$18=index!$F$22),OR(ISBLANK('2. RPS Generation'!C7576),'2. RPS Generation'!C7576&gt;'1. Participant &amp; Project Info'!$B$38,'2. RPS Generation'!C7576&lt;0)),TRUE,FALSE)</f>
        <v>0</v>
      </c>
      <c r="O7566">
        <f t="shared" si="129"/>
        <v>0</v>
      </c>
    </row>
    <row r="7567" spans="13:15" x14ac:dyDescent="0.25">
      <c r="M7567" s="288" t="b">
        <f>IF(AND(OR('1. Participant &amp; Project Info'!$B$18=index!$F$21,'1. Participant &amp; Project Info'!$B$18=index!$F$22),OR(ISBLANK('2. RPS Generation'!C7577),'2. RPS Generation'!C7577&gt;'1. Participant &amp; Project Info'!$B$38,'2. RPS Generation'!C7577&lt;0)),TRUE,FALSE)</f>
        <v>0</v>
      </c>
      <c r="O7567">
        <f t="shared" si="129"/>
        <v>0</v>
      </c>
    </row>
    <row r="7568" spans="13:15" x14ac:dyDescent="0.25">
      <c r="M7568" s="288" t="b">
        <f>IF(AND(OR('1. Participant &amp; Project Info'!$B$18=index!$F$21,'1. Participant &amp; Project Info'!$B$18=index!$F$22),OR(ISBLANK('2. RPS Generation'!C7578),'2. RPS Generation'!C7578&gt;'1. Participant &amp; Project Info'!$B$38,'2. RPS Generation'!C7578&lt;0)),TRUE,FALSE)</f>
        <v>0</v>
      </c>
      <c r="O7568">
        <f t="shared" si="129"/>
        <v>0</v>
      </c>
    </row>
    <row r="7569" spans="13:15" x14ac:dyDescent="0.25">
      <c r="M7569" s="288" t="b">
        <f>IF(AND(OR('1. Participant &amp; Project Info'!$B$18=index!$F$21,'1. Participant &amp; Project Info'!$B$18=index!$F$22),OR(ISBLANK('2. RPS Generation'!C7579),'2. RPS Generation'!C7579&gt;'1. Participant &amp; Project Info'!$B$38,'2. RPS Generation'!C7579&lt;0)),TRUE,FALSE)</f>
        <v>0</v>
      </c>
      <c r="O7569">
        <f t="shared" si="129"/>
        <v>0</v>
      </c>
    </row>
    <row r="7570" spans="13:15" x14ac:dyDescent="0.25">
      <c r="M7570" s="288" t="b">
        <f>IF(AND(OR('1. Participant &amp; Project Info'!$B$18=index!$F$21,'1. Participant &amp; Project Info'!$B$18=index!$F$22),OR(ISBLANK('2. RPS Generation'!C7580),'2. RPS Generation'!C7580&gt;'1. Participant &amp; Project Info'!$B$38,'2. RPS Generation'!C7580&lt;0)),TRUE,FALSE)</f>
        <v>0</v>
      </c>
      <c r="O7570">
        <f t="shared" si="129"/>
        <v>0</v>
      </c>
    </row>
    <row r="7571" spans="13:15" x14ac:dyDescent="0.25">
      <c r="M7571" s="288" t="b">
        <f>IF(AND(OR('1. Participant &amp; Project Info'!$B$18=index!$F$21,'1. Participant &amp; Project Info'!$B$18=index!$F$22),OR(ISBLANK('2. RPS Generation'!C7581),'2. RPS Generation'!C7581&gt;'1. Participant &amp; Project Info'!$B$38,'2. RPS Generation'!C7581&lt;0)),TRUE,FALSE)</f>
        <v>0</v>
      </c>
      <c r="O7571">
        <f t="shared" si="129"/>
        <v>0</v>
      </c>
    </row>
    <row r="7572" spans="13:15" x14ac:dyDescent="0.25">
      <c r="M7572" s="288" t="b">
        <f>IF(AND(OR('1. Participant &amp; Project Info'!$B$18=index!$F$21,'1. Participant &amp; Project Info'!$B$18=index!$F$22),OR(ISBLANK('2. RPS Generation'!C7582),'2. RPS Generation'!C7582&gt;'1. Participant &amp; Project Info'!$B$38,'2. RPS Generation'!C7582&lt;0)),TRUE,FALSE)</f>
        <v>0</v>
      </c>
      <c r="O7572">
        <f t="shared" si="129"/>
        <v>0</v>
      </c>
    </row>
    <row r="7573" spans="13:15" x14ac:dyDescent="0.25">
      <c r="M7573" s="288" t="b">
        <f>IF(AND(OR('1. Participant &amp; Project Info'!$B$18=index!$F$21,'1. Participant &amp; Project Info'!$B$18=index!$F$22),OR(ISBLANK('2. RPS Generation'!C7583),'2. RPS Generation'!C7583&gt;'1. Participant &amp; Project Info'!$B$38,'2. RPS Generation'!C7583&lt;0)),TRUE,FALSE)</f>
        <v>0</v>
      </c>
      <c r="O7573">
        <f t="shared" si="129"/>
        <v>0</v>
      </c>
    </row>
    <row r="7574" spans="13:15" x14ac:dyDescent="0.25">
      <c r="M7574" s="288" t="b">
        <f>IF(AND(OR('1. Participant &amp; Project Info'!$B$18=index!$F$21,'1. Participant &amp; Project Info'!$B$18=index!$F$22),OR(ISBLANK('2. RPS Generation'!C7584),'2. RPS Generation'!C7584&gt;'1. Participant &amp; Project Info'!$B$38,'2. RPS Generation'!C7584&lt;0)),TRUE,FALSE)</f>
        <v>0</v>
      </c>
      <c r="O7574">
        <f t="shared" si="129"/>
        <v>0</v>
      </c>
    </row>
    <row r="7575" spans="13:15" x14ac:dyDescent="0.25">
      <c r="M7575" s="288" t="b">
        <f>IF(AND(OR('1. Participant &amp; Project Info'!$B$18=index!$F$21,'1. Participant &amp; Project Info'!$B$18=index!$F$22),OR(ISBLANK('2. RPS Generation'!C7585),'2. RPS Generation'!C7585&gt;'1. Participant &amp; Project Info'!$B$38,'2. RPS Generation'!C7585&lt;0)),TRUE,FALSE)</f>
        <v>0</v>
      </c>
      <c r="O7575">
        <f t="shared" si="129"/>
        <v>0</v>
      </c>
    </row>
    <row r="7576" spans="13:15" x14ac:dyDescent="0.25">
      <c r="M7576" s="288" t="b">
        <f>IF(AND(OR('1. Participant &amp; Project Info'!$B$18=index!$F$21,'1. Participant &amp; Project Info'!$B$18=index!$F$22),OR(ISBLANK('2. RPS Generation'!C7586),'2. RPS Generation'!C7586&gt;'1. Participant &amp; Project Info'!$B$38,'2. RPS Generation'!C7586&lt;0)),TRUE,FALSE)</f>
        <v>0</v>
      </c>
      <c r="O7576">
        <f t="shared" si="129"/>
        <v>0</v>
      </c>
    </row>
    <row r="7577" spans="13:15" x14ac:dyDescent="0.25">
      <c r="M7577" s="288" t="b">
        <f>IF(AND(OR('1. Participant &amp; Project Info'!$B$18=index!$F$21,'1. Participant &amp; Project Info'!$B$18=index!$F$22),OR(ISBLANK('2. RPS Generation'!C7587),'2. RPS Generation'!C7587&gt;'1. Participant &amp; Project Info'!$B$38,'2. RPS Generation'!C7587&lt;0)),TRUE,FALSE)</f>
        <v>0</v>
      </c>
      <c r="O7577">
        <f t="shared" si="129"/>
        <v>0</v>
      </c>
    </row>
    <row r="7578" spans="13:15" x14ac:dyDescent="0.25">
      <c r="M7578" s="288" t="b">
        <f>IF(AND(OR('1. Participant &amp; Project Info'!$B$18=index!$F$21,'1. Participant &amp; Project Info'!$B$18=index!$F$22),OR(ISBLANK('2. RPS Generation'!C7588),'2. RPS Generation'!C7588&gt;'1. Participant &amp; Project Info'!$B$38,'2. RPS Generation'!C7588&lt;0)),TRUE,FALSE)</f>
        <v>0</v>
      </c>
      <c r="O7578">
        <f t="shared" si="129"/>
        <v>0</v>
      </c>
    </row>
    <row r="7579" spans="13:15" x14ac:dyDescent="0.25">
      <c r="M7579" s="288" t="b">
        <f>IF(AND(OR('1. Participant &amp; Project Info'!$B$18=index!$F$21,'1. Participant &amp; Project Info'!$B$18=index!$F$22),OR(ISBLANK('2. RPS Generation'!C7589),'2. RPS Generation'!C7589&gt;'1. Participant &amp; Project Info'!$B$38,'2. RPS Generation'!C7589&lt;0)),TRUE,FALSE)</f>
        <v>0</v>
      </c>
      <c r="O7579">
        <f t="shared" si="129"/>
        <v>0</v>
      </c>
    </row>
    <row r="7580" spans="13:15" x14ac:dyDescent="0.25">
      <c r="M7580" s="288" t="b">
        <f>IF(AND(OR('1. Participant &amp; Project Info'!$B$18=index!$F$21,'1. Participant &amp; Project Info'!$B$18=index!$F$22),OR(ISBLANK('2. RPS Generation'!C7590),'2. RPS Generation'!C7590&gt;'1. Participant &amp; Project Info'!$B$38,'2. RPS Generation'!C7590&lt;0)),TRUE,FALSE)</f>
        <v>0</v>
      </c>
      <c r="O7580">
        <f t="shared" si="129"/>
        <v>0</v>
      </c>
    </row>
    <row r="7581" spans="13:15" x14ac:dyDescent="0.25">
      <c r="M7581" s="288" t="b">
        <f>IF(AND(OR('1. Participant &amp; Project Info'!$B$18=index!$F$21,'1. Participant &amp; Project Info'!$B$18=index!$F$22),OR(ISBLANK('2. RPS Generation'!C7591),'2. RPS Generation'!C7591&gt;'1. Participant &amp; Project Info'!$B$38,'2. RPS Generation'!C7591&lt;0)),TRUE,FALSE)</f>
        <v>0</v>
      </c>
      <c r="O7581">
        <f t="shared" si="129"/>
        <v>0</v>
      </c>
    </row>
    <row r="7582" spans="13:15" x14ac:dyDescent="0.25">
      <c r="M7582" s="288" t="b">
        <f>IF(AND(OR('1. Participant &amp; Project Info'!$B$18=index!$F$21,'1. Participant &amp; Project Info'!$B$18=index!$F$22),OR(ISBLANK('2. RPS Generation'!C7592),'2. RPS Generation'!C7592&gt;'1. Participant &amp; Project Info'!$B$38,'2. RPS Generation'!C7592&lt;0)),TRUE,FALSE)</f>
        <v>0</v>
      </c>
      <c r="O7582">
        <f t="shared" si="129"/>
        <v>0</v>
      </c>
    </row>
    <row r="7583" spans="13:15" x14ac:dyDescent="0.25">
      <c r="M7583" s="288" t="b">
        <f>IF(AND(OR('1. Participant &amp; Project Info'!$B$18=index!$F$21,'1. Participant &amp; Project Info'!$B$18=index!$F$22),OR(ISBLANK('2. RPS Generation'!C7593),'2. RPS Generation'!C7593&gt;'1. Participant &amp; Project Info'!$B$38,'2. RPS Generation'!C7593&lt;0)),TRUE,FALSE)</f>
        <v>0</v>
      </c>
      <c r="O7583">
        <f t="shared" si="129"/>
        <v>0</v>
      </c>
    </row>
    <row r="7584" spans="13:15" x14ac:dyDescent="0.25">
      <c r="M7584" s="288" t="b">
        <f>IF(AND(OR('1. Participant &amp; Project Info'!$B$18=index!$F$21,'1. Participant &amp; Project Info'!$B$18=index!$F$22),OR(ISBLANK('2. RPS Generation'!C7594),'2. RPS Generation'!C7594&gt;'1. Participant &amp; Project Info'!$B$38,'2. RPS Generation'!C7594&lt;0)),TRUE,FALSE)</f>
        <v>0</v>
      </c>
      <c r="O7584">
        <f t="shared" si="129"/>
        <v>0</v>
      </c>
    </row>
    <row r="7585" spans="13:15" x14ac:dyDescent="0.25">
      <c r="M7585" s="288" t="b">
        <f>IF(AND(OR('1. Participant &amp; Project Info'!$B$18=index!$F$21,'1. Participant &amp; Project Info'!$B$18=index!$F$22),OR(ISBLANK('2. RPS Generation'!C7595),'2. RPS Generation'!C7595&gt;'1. Participant &amp; Project Info'!$B$38,'2. RPS Generation'!C7595&lt;0)),TRUE,FALSE)</f>
        <v>0</v>
      </c>
      <c r="O7585">
        <f t="shared" si="129"/>
        <v>0</v>
      </c>
    </row>
    <row r="7586" spans="13:15" x14ac:dyDescent="0.25">
      <c r="M7586" s="288" t="b">
        <f>IF(AND(OR('1. Participant &amp; Project Info'!$B$18=index!$F$21,'1. Participant &amp; Project Info'!$B$18=index!$F$22),OR(ISBLANK('2. RPS Generation'!C7596),'2. RPS Generation'!C7596&gt;'1. Participant &amp; Project Info'!$B$38,'2. RPS Generation'!C7596&lt;0)),TRUE,FALSE)</f>
        <v>0</v>
      </c>
      <c r="O7586">
        <f t="shared" si="129"/>
        <v>0</v>
      </c>
    </row>
    <row r="7587" spans="13:15" x14ac:dyDescent="0.25">
      <c r="M7587" s="288" t="b">
        <f>IF(AND(OR('1. Participant &amp; Project Info'!$B$18=index!$F$21,'1. Participant &amp; Project Info'!$B$18=index!$F$22),OR(ISBLANK('2. RPS Generation'!C7597),'2. RPS Generation'!C7597&gt;'1. Participant &amp; Project Info'!$B$38,'2. RPS Generation'!C7597&lt;0)),TRUE,FALSE)</f>
        <v>0</v>
      </c>
      <c r="O7587">
        <f t="shared" si="129"/>
        <v>0</v>
      </c>
    </row>
    <row r="7588" spans="13:15" x14ac:dyDescent="0.25">
      <c r="M7588" s="288" t="b">
        <f>IF(AND(OR('1. Participant &amp; Project Info'!$B$18=index!$F$21,'1. Participant &amp; Project Info'!$B$18=index!$F$22),OR(ISBLANK('2. RPS Generation'!C7598),'2. RPS Generation'!C7598&gt;'1. Participant &amp; Project Info'!$B$38,'2. RPS Generation'!C7598&lt;0)),TRUE,FALSE)</f>
        <v>0</v>
      </c>
      <c r="O7588">
        <f t="shared" si="129"/>
        <v>0</v>
      </c>
    </row>
    <row r="7589" spans="13:15" x14ac:dyDescent="0.25">
      <c r="M7589" s="288" t="b">
        <f>IF(AND(OR('1. Participant &amp; Project Info'!$B$18=index!$F$21,'1. Participant &amp; Project Info'!$B$18=index!$F$22),OR(ISBLANK('2. RPS Generation'!C7599),'2. RPS Generation'!C7599&gt;'1. Participant &amp; Project Info'!$B$38,'2. RPS Generation'!C7599&lt;0)),TRUE,FALSE)</f>
        <v>0</v>
      </c>
      <c r="O7589">
        <f t="shared" si="129"/>
        <v>0</v>
      </c>
    </row>
    <row r="7590" spans="13:15" x14ac:dyDescent="0.25">
      <c r="M7590" s="288" t="b">
        <f>IF(AND(OR('1. Participant &amp; Project Info'!$B$18=index!$F$21,'1. Participant &amp; Project Info'!$B$18=index!$F$22),OR(ISBLANK('2. RPS Generation'!C7600),'2. RPS Generation'!C7600&gt;'1. Participant &amp; Project Info'!$B$38,'2. RPS Generation'!C7600&lt;0)),TRUE,FALSE)</f>
        <v>0</v>
      </c>
      <c r="O7590">
        <f t="shared" si="129"/>
        <v>0</v>
      </c>
    </row>
    <row r="7591" spans="13:15" x14ac:dyDescent="0.25">
      <c r="M7591" s="288" t="b">
        <f>IF(AND(OR('1. Participant &amp; Project Info'!$B$18=index!$F$21,'1. Participant &amp; Project Info'!$B$18=index!$F$22),OR(ISBLANK('2. RPS Generation'!C7601),'2. RPS Generation'!C7601&gt;'1. Participant &amp; Project Info'!$B$38,'2. RPS Generation'!C7601&lt;0)),TRUE,FALSE)</f>
        <v>0</v>
      </c>
      <c r="O7591">
        <f t="shared" si="129"/>
        <v>0</v>
      </c>
    </row>
    <row r="7592" spans="13:15" x14ac:dyDescent="0.25">
      <c r="M7592" s="288" t="b">
        <f>IF(AND(OR('1. Participant &amp; Project Info'!$B$18=index!$F$21,'1. Participant &amp; Project Info'!$B$18=index!$F$22),OR(ISBLANK('2. RPS Generation'!C7602),'2. RPS Generation'!C7602&gt;'1. Participant &amp; Project Info'!$B$38,'2. RPS Generation'!C7602&lt;0)),TRUE,FALSE)</f>
        <v>0</v>
      </c>
      <c r="O7592">
        <f t="shared" si="129"/>
        <v>0</v>
      </c>
    </row>
    <row r="7593" spans="13:15" x14ac:dyDescent="0.25">
      <c r="M7593" s="288" t="b">
        <f>IF(AND(OR('1. Participant &amp; Project Info'!$B$18=index!$F$21,'1. Participant &amp; Project Info'!$B$18=index!$F$22),OR(ISBLANK('2. RPS Generation'!C7603),'2. RPS Generation'!C7603&gt;'1. Participant &amp; Project Info'!$B$38,'2. RPS Generation'!C7603&lt;0)),TRUE,FALSE)</f>
        <v>0</v>
      </c>
      <c r="O7593">
        <f t="shared" si="129"/>
        <v>0</v>
      </c>
    </row>
    <row r="7594" spans="13:15" x14ac:dyDescent="0.25">
      <c r="M7594" s="288" t="b">
        <f>IF(AND(OR('1. Participant &amp; Project Info'!$B$18=index!$F$21,'1. Participant &amp; Project Info'!$B$18=index!$F$22),OR(ISBLANK('2. RPS Generation'!C7604),'2. RPS Generation'!C7604&gt;'1. Participant &amp; Project Info'!$B$38,'2. RPS Generation'!C7604&lt;0)),TRUE,FALSE)</f>
        <v>0</v>
      </c>
      <c r="O7594">
        <f t="shared" si="129"/>
        <v>0</v>
      </c>
    </row>
    <row r="7595" spans="13:15" x14ac:dyDescent="0.25">
      <c r="M7595" s="288" t="b">
        <f>IF(AND(OR('1. Participant &amp; Project Info'!$B$18=index!$F$21,'1. Participant &amp; Project Info'!$B$18=index!$F$22),OR(ISBLANK('2. RPS Generation'!C7605),'2. RPS Generation'!C7605&gt;'1. Participant &amp; Project Info'!$B$38,'2. RPS Generation'!C7605&lt;0)),TRUE,FALSE)</f>
        <v>0</v>
      </c>
      <c r="O7595">
        <f t="shared" si="129"/>
        <v>0</v>
      </c>
    </row>
    <row r="7596" spans="13:15" x14ac:dyDescent="0.25">
      <c r="M7596" s="288" t="b">
        <f>IF(AND(OR('1. Participant &amp; Project Info'!$B$18=index!$F$21,'1. Participant &amp; Project Info'!$B$18=index!$F$22),OR(ISBLANK('2. RPS Generation'!C7606),'2. RPS Generation'!C7606&gt;'1. Participant &amp; Project Info'!$B$38,'2. RPS Generation'!C7606&lt;0)),TRUE,FALSE)</f>
        <v>0</v>
      </c>
      <c r="O7596">
        <f t="shared" si="129"/>
        <v>0</v>
      </c>
    </row>
    <row r="7597" spans="13:15" x14ac:dyDescent="0.25">
      <c r="M7597" s="288" t="b">
        <f>IF(AND(OR('1. Participant &amp; Project Info'!$B$18=index!$F$21,'1. Participant &amp; Project Info'!$B$18=index!$F$22),OR(ISBLANK('2. RPS Generation'!C7607),'2. RPS Generation'!C7607&gt;'1. Participant &amp; Project Info'!$B$38,'2. RPS Generation'!C7607&lt;0)),TRUE,FALSE)</f>
        <v>0</v>
      </c>
      <c r="O7597">
        <f t="shared" si="129"/>
        <v>0</v>
      </c>
    </row>
    <row r="7598" spans="13:15" x14ac:dyDescent="0.25">
      <c r="M7598" s="288" t="b">
        <f>IF(AND(OR('1. Participant &amp; Project Info'!$B$18=index!$F$21,'1. Participant &amp; Project Info'!$B$18=index!$F$22),OR(ISBLANK('2. RPS Generation'!C7608),'2. RPS Generation'!C7608&gt;'1. Participant &amp; Project Info'!$B$38,'2. RPS Generation'!C7608&lt;0)),TRUE,FALSE)</f>
        <v>0</v>
      </c>
      <c r="O7598">
        <f t="shared" ref="O7598:O7661" si="130">--OR(L7598,M7598,N7598)</f>
        <v>0</v>
      </c>
    </row>
    <row r="7599" spans="13:15" x14ac:dyDescent="0.25">
      <c r="M7599" s="288" t="b">
        <f>IF(AND(OR('1. Participant &amp; Project Info'!$B$18=index!$F$21,'1. Participant &amp; Project Info'!$B$18=index!$F$22),OR(ISBLANK('2. RPS Generation'!C7609),'2. RPS Generation'!C7609&gt;'1. Participant &amp; Project Info'!$B$38,'2. RPS Generation'!C7609&lt;0)),TRUE,FALSE)</f>
        <v>0</v>
      </c>
      <c r="O7599">
        <f t="shared" si="130"/>
        <v>0</v>
      </c>
    </row>
    <row r="7600" spans="13:15" x14ac:dyDescent="0.25">
      <c r="M7600" s="288" t="b">
        <f>IF(AND(OR('1. Participant &amp; Project Info'!$B$18=index!$F$21,'1. Participant &amp; Project Info'!$B$18=index!$F$22),OR(ISBLANK('2. RPS Generation'!C7610),'2. RPS Generation'!C7610&gt;'1. Participant &amp; Project Info'!$B$38,'2. RPS Generation'!C7610&lt;0)),TRUE,FALSE)</f>
        <v>0</v>
      </c>
      <c r="O7600">
        <f t="shared" si="130"/>
        <v>0</v>
      </c>
    </row>
    <row r="7601" spans="13:15" x14ac:dyDescent="0.25">
      <c r="M7601" s="288" t="b">
        <f>IF(AND(OR('1. Participant &amp; Project Info'!$B$18=index!$F$21,'1. Participant &amp; Project Info'!$B$18=index!$F$22),OR(ISBLANK('2. RPS Generation'!C7611),'2. RPS Generation'!C7611&gt;'1. Participant &amp; Project Info'!$B$38,'2. RPS Generation'!C7611&lt;0)),TRUE,FALSE)</f>
        <v>0</v>
      </c>
      <c r="O7601">
        <f t="shared" si="130"/>
        <v>0</v>
      </c>
    </row>
    <row r="7602" spans="13:15" x14ac:dyDescent="0.25">
      <c r="M7602" s="288" t="b">
        <f>IF(AND(OR('1. Participant &amp; Project Info'!$B$18=index!$F$21,'1. Participant &amp; Project Info'!$B$18=index!$F$22),OR(ISBLANK('2. RPS Generation'!C7612),'2. RPS Generation'!C7612&gt;'1. Participant &amp; Project Info'!$B$38,'2. RPS Generation'!C7612&lt;0)),TRUE,FALSE)</f>
        <v>0</v>
      </c>
      <c r="O7602">
        <f t="shared" si="130"/>
        <v>0</v>
      </c>
    </row>
    <row r="7603" spans="13:15" x14ac:dyDescent="0.25">
      <c r="M7603" s="288" t="b">
        <f>IF(AND(OR('1. Participant &amp; Project Info'!$B$18=index!$F$21,'1. Participant &amp; Project Info'!$B$18=index!$F$22),OR(ISBLANK('2. RPS Generation'!C7613),'2. RPS Generation'!C7613&gt;'1. Participant &amp; Project Info'!$B$38,'2. RPS Generation'!C7613&lt;0)),TRUE,FALSE)</f>
        <v>0</v>
      </c>
      <c r="O7603">
        <f t="shared" si="130"/>
        <v>0</v>
      </c>
    </row>
    <row r="7604" spans="13:15" x14ac:dyDescent="0.25">
      <c r="M7604" s="288" t="b">
        <f>IF(AND(OR('1. Participant &amp; Project Info'!$B$18=index!$F$21,'1. Participant &amp; Project Info'!$B$18=index!$F$22),OR(ISBLANK('2. RPS Generation'!C7614),'2. RPS Generation'!C7614&gt;'1. Participant &amp; Project Info'!$B$38,'2. RPS Generation'!C7614&lt;0)),TRUE,FALSE)</f>
        <v>0</v>
      </c>
      <c r="O7604">
        <f t="shared" si="130"/>
        <v>0</v>
      </c>
    </row>
    <row r="7605" spans="13:15" x14ac:dyDescent="0.25">
      <c r="M7605" s="288" t="b">
        <f>IF(AND(OR('1. Participant &amp; Project Info'!$B$18=index!$F$21,'1. Participant &amp; Project Info'!$B$18=index!$F$22),OR(ISBLANK('2. RPS Generation'!C7615),'2. RPS Generation'!C7615&gt;'1. Participant &amp; Project Info'!$B$38,'2. RPS Generation'!C7615&lt;0)),TRUE,FALSE)</f>
        <v>0</v>
      </c>
      <c r="O7605">
        <f t="shared" si="130"/>
        <v>0</v>
      </c>
    </row>
    <row r="7606" spans="13:15" x14ac:dyDescent="0.25">
      <c r="M7606" s="288" t="b">
        <f>IF(AND(OR('1. Participant &amp; Project Info'!$B$18=index!$F$21,'1. Participant &amp; Project Info'!$B$18=index!$F$22),OR(ISBLANK('2. RPS Generation'!C7616),'2. RPS Generation'!C7616&gt;'1. Participant &amp; Project Info'!$B$38,'2. RPS Generation'!C7616&lt;0)),TRUE,FALSE)</f>
        <v>0</v>
      </c>
      <c r="O7606">
        <f t="shared" si="130"/>
        <v>0</v>
      </c>
    </row>
    <row r="7607" spans="13:15" x14ac:dyDescent="0.25">
      <c r="M7607" s="288" t="b">
        <f>IF(AND(OR('1. Participant &amp; Project Info'!$B$18=index!$F$21,'1. Participant &amp; Project Info'!$B$18=index!$F$22),OR(ISBLANK('2. RPS Generation'!C7617),'2. RPS Generation'!C7617&gt;'1. Participant &amp; Project Info'!$B$38,'2. RPS Generation'!C7617&lt;0)),TRUE,FALSE)</f>
        <v>0</v>
      </c>
      <c r="O7607">
        <f t="shared" si="130"/>
        <v>0</v>
      </c>
    </row>
    <row r="7608" spans="13:15" x14ac:dyDescent="0.25">
      <c r="M7608" s="288" t="b">
        <f>IF(AND(OR('1. Participant &amp; Project Info'!$B$18=index!$F$21,'1. Participant &amp; Project Info'!$B$18=index!$F$22),OR(ISBLANK('2. RPS Generation'!C7618),'2. RPS Generation'!C7618&gt;'1. Participant &amp; Project Info'!$B$38,'2. RPS Generation'!C7618&lt;0)),TRUE,FALSE)</f>
        <v>0</v>
      </c>
      <c r="O7608">
        <f t="shared" si="130"/>
        <v>0</v>
      </c>
    </row>
    <row r="7609" spans="13:15" x14ac:dyDescent="0.25">
      <c r="M7609" s="288" t="b">
        <f>IF(AND(OR('1. Participant &amp; Project Info'!$B$18=index!$F$21,'1. Participant &amp; Project Info'!$B$18=index!$F$22),OR(ISBLANK('2. RPS Generation'!C7619),'2. RPS Generation'!C7619&gt;'1. Participant &amp; Project Info'!$B$38,'2. RPS Generation'!C7619&lt;0)),TRUE,FALSE)</f>
        <v>0</v>
      </c>
      <c r="O7609">
        <f t="shared" si="130"/>
        <v>0</v>
      </c>
    </row>
    <row r="7610" spans="13:15" x14ac:dyDescent="0.25">
      <c r="M7610" s="288" t="b">
        <f>IF(AND(OR('1. Participant &amp; Project Info'!$B$18=index!$F$21,'1. Participant &amp; Project Info'!$B$18=index!$F$22),OR(ISBLANK('2. RPS Generation'!C7620),'2. RPS Generation'!C7620&gt;'1. Participant &amp; Project Info'!$B$38,'2. RPS Generation'!C7620&lt;0)),TRUE,FALSE)</f>
        <v>0</v>
      </c>
      <c r="O7610">
        <f t="shared" si="130"/>
        <v>0</v>
      </c>
    </row>
    <row r="7611" spans="13:15" x14ac:dyDescent="0.25">
      <c r="M7611" s="288" t="b">
        <f>IF(AND(OR('1. Participant &amp; Project Info'!$B$18=index!$F$21,'1. Participant &amp; Project Info'!$B$18=index!$F$22),OR(ISBLANK('2. RPS Generation'!C7621),'2. RPS Generation'!C7621&gt;'1. Participant &amp; Project Info'!$B$38,'2. RPS Generation'!C7621&lt;0)),TRUE,FALSE)</f>
        <v>0</v>
      </c>
      <c r="O7611">
        <f t="shared" si="130"/>
        <v>0</v>
      </c>
    </row>
    <row r="7612" spans="13:15" x14ac:dyDescent="0.25">
      <c r="M7612" s="288" t="b">
        <f>IF(AND(OR('1. Participant &amp; Project Info'!$B$18=index!$F$21,'1. Participant &amp; Project Info'!$B$18=index!$F$22),OR(ISBLANK('2. RPS Generation'!C7622),'2. RPS Generation'!C7622&gt;'1. Participant &amp; Project Info'!$B$38,'2. RPS Generation'!C7622&lt;0)),TRUE,FALSE)</f>
        <v>0</v>
      </c>
      <c r="O7612">
        <f t="shared" si="130"/>
        <v>0</v>
      </c>
    </row>
    <row r="7613" spans="13:15" x14ac:dyDescent="0.25">
      <c r="M7613" s="288" t="b">
        <f>IF(AND(OR('1. Participant &amp; Project Info'!$B$18=index!$F$21,'1. Participant &amp; Project Info'!$B$18=index!$F$22),OR(ISBLANK('2. RPS Generation'!C7623),'2. RPS Generation'!C7623&gt;'1. Participant &amp; Project Info'!$B$38,'2. RPS Generation'!C7623&lt;0)),TRUE,FALSE)</f>
        <v>0</v>
      </c>
      <c r="O7613">
        <f t="shared" si="130"/>
        <v>0</v>
      </c>
    </row>
    <row r="7614" spans="13:15" x14ac:dyDescent="0.25">
      <c r="M7614" s="288" t="b">
        <f>IF(AND(OR('1. Participant &amp; Project Info'!$B$18=index!$F$21,'1. Participant &amp; Project Info'!$B$18=index!$F$22),OR(ISBLANK('2. RPS Generation'!C7624),'2. RPS Generation'!C7624&gt;'1. Participant &amp; Project Info'!$B$38,'2. RPS Generation'!C7624&lt;0)),TRUE,FALSE)</f>
        <v>0</v>
      </c>
      <c r="O7614">
        <f t="shared" si="130"/>
        <v>0</v>
      </c>
    </row>
    <row r="7615" spans="13:15" x14ac:dyDescent="0.25">
      <c r="M7615" s="288" t="b">
        <f>IF(AND(OR('1. Participant &amp; Project Info'!$B$18=index!$F$21,'1. Participant &amp; Project Info'!$B$18=index!$F$22),OR(ISBLANK('2. RPS Generation'!C7625),'2. RPS Generation'!C7625&gt;'1. Participant &amp; Project Info'!$B$38,'2. RPS Generation'!C7625&lt;0)),TRUE,FALSE)</f>
        <v>0</v>
      </c>
      <c r="O7615">
        <f t="shared" si="130"/>
        <v>0</v>
      </c>
    </row>
    <row r="7616" spans="13:15" x14ac:dyDescent="0.25">
      <c r="M7616" s="288" t="b">
        <f>IF(AND(OR('1. Participant &amp; Project Info'!$B$18=index!$F$21,'1. Participant &amp; Project Info'!$B$18=index!$F$22),OR(ISBLANK('2. RPS Generation'!C7626),'2. RPS Generation'!C7626&gt;'1. Participant &amp; Project Info'!$B$38,'2. RPS Generation'!C7626&lt;0)),TRUE,FALSE)</f>
        <v>0</v>
      </c>
      <c r="O7616">
        <f t="shared" si="130"/>
        <v>0</v>
      </c>
    </row>
    <row r="7617" spans="13:15" x14ac:dyDescent="0.25">
      <c r="M7617" s="288" t="b">
        <f>IF(AND(OR('1. Participant &amp; Project Info'!$B$18=index!$F$21,'1. Participant &amp; Project Info'!$B$18=index!$F$22),OR(ISBLANK('2. RPS Generation'!C7627),'2. RPS Generation'!C7627&gt;'1. Participant &amp; Project Info'!$B$38,'2. RPS Generation'!C7627&lt;0)),TRUE,FALSE)</f>
        <v>0</v>
      </c>
      <c r="O7617">
        <f t="shared" si="130"/>
        <v>0</v>
      </c>
    </row>
    <row r="7618" spans="13:15" x14ac:dyDescent="0.25">
      <c r="M7618" s="288" t="b">
        <f>IF(AND(OR('1. Participant &amp; Project Info'!$B$18=index!$F$21,'1. Participant &amp; Project Info'!$B$18=index!$F$22),OR(ISBLANK('2. RPS Generation'!C7628),'2. RPS Generation'!C7628&gt;'1. Participant &amp; Project Info'!$B$38,'2. RPS Generation'!C7628&lt;0)),TRUE,FALSE)</f>
        <v>0</v>
      </c>
      <c r="O7618">
        <f t="shared" si="130"/>
        <v>0</v>
      </c>
    </row>
    <row r="7619" spans="13:15" x14ac:dyDescent="0.25">
      <c r="M7619" s="288" t="b">
        <f>IF(AND(OR('1. Participant &amp; Project Info'!$B$18=index!$F$21,'1. Participant &amp; Project Info'!$B$18=index!$F$22),OR(ISBLANK('2. RPS Generation'!C7629),'2. RPS Generation'!C7629&gt;'1. Participant &amp; Project Info'!$B$38,'2. RPS Generation'!C7629&lt;0)),TRUE,FALSE)</f>
        <v>0</v>
      </c>
      <c r="O7619">
        <f t="shared" si="130"/>
        <v>0</v>
      </c>
    </row>
    <row r="7620" spans="13:15" x14ac:dyDescent="0.25">
      <c r="M7620" s="288" t="b">
        <f>IF(AND(OR('1. Participant &amp; Project Info'!$B$18=index!$F$21,'1. Participant &amp; Project Info'!$B$18=index!$F$22),OR(ISBLANK('2. RPS Generation'!C7630),'2. RPS Generation'!C7630&gt;'1. Participant &amp; Project Info'!$B$38,'2. RPS Generation'!C7630&lt;0)),TRUE,FALSE)</f>
        <v>0</v>
      </c>
      <c r="O7620">
        <f t="shared" si="130"/>
        <v>0</v>
      </c>
    </row>
    <row r="7621" spans="13:15" x14ac:dyDescent="0.25">
      <c r="M7621" s="288" t="b">
        <f>IF(AND(OR('1. Participant &amp; Project Info'!$B$18=index!$F$21,'1. Participant &amp; Project Info'!$B$18=index!$F$22),OR(ISBLANK('2. RPS Generation'!C7631),'2. RPS Generation'!C7631&gt;'1. Participant &amp; Project Info'!$B$38,'2. RPS Generation'!C7631&lt;0)),TRUE,FALSE)</f>
        <v>0</v>
      </c>
      <c r="O7621">
        <f t="shared" si="130"/>
        <v>0</v>
      </c>
    </row>
    <row r="7622" spans="13:15" x14ac:dyDescent="0.25">
      <c r="M7622" s="288" t="b">
        <f>IF(AND(OR('1. Participant &amp; Project Info'!$B$18=index!$F$21,'1. Participant &amp; Project Info'!$B$18=index!$F$22),OR(ISBLANK('2. RPS Generation'!C7632),'2. RPS Generation'!C7632&gt;'1. Participant &amp; Project Info'!$B$38,'2. RPS Generation'!C7632&lt;0)),TRUE,FALSE)</f>
        <v>0</v>
      </c>
      <c r="O7622">
        <f t="shared" si="130"/>
        <v>0</v>
      </c>
    </row>
    <row r="7623" spans="13:15" x14ac:dyDescent="0.25">
      <c r="M7623" s="288" t="b">
        <f>IF(AND(OR('1. Participant &amp; Project Info'!$B$18=index!$F$21,'1. Participant &amp; Project Info'!$B$18=index!$F$22),OR(ISBLANK('2. RPS Generation'!C7633),'2. RPS Generation'!C7633&gt;'1. Participant &amp; Project Info'!$B$38,'2. RPS Generation'!C7633&lt;0)),TRUE,FALSE)</f>
        <v>0</v>
      </c>
      <c r="O7623">
        <f t="shared" si="130"/>
        <v>0</v>
      </c>
    </row>
    <row r="7624" spans="13:15" x14ac:dyDescent="0.25">
      <c r="M7624" s="288" t="b">
        <f>IF(AND(OR('1. Participant &amp; Project Info'!$B$18=index!$F$21,'1. Participant &amp; Project Info'!$B$18=index!$F$22),OR(ISBLANK('2. RPS Generation'!C7634),'2. RPS Generation'!C7634&gt;'1. Participant &amp; Project Info'!$B$38,'2. RPS Generation'!C7634&lt;0)),TRUE,FALSE)</f>
        <v>0</v>
      </c>
      <c r="O7624">
        <f t="shared" si="130"/>
        <v>0</v>
      </c>
    </row>
    <row r="7625" spans="13:15" x14ac:dyDescent="0.25">
      <c r="M7625" s="288" t="b">
        <f>IF(AND(OR('1. Participant &amp; Project Info'!$B$18=index!$F$21,'1. Participant &amp; Project Info'!$B$18=index!$F$22),OR(ISBLANK('2. RPS Generation'!C7635),'2. RPS Generation'!C7635&gt;'1. Participant &amp; Project Info'!$B$38,'2. RPS Generation'!C7635&lt;0)),TRUE,FALSE)</f>
        <v>0</v>
      </c>
      <c r="O7625">
        <f t="shared" si="130"/>
        <v>0</v>
      </c>
    </row>
    <row r="7626" spans="13:15" x14ac:dyDescent="0.25">
      <c r="M7626" s="288" t="b">
        <f>IF(AND(OR('1. Participant &amp; Project Info'!$B$18=index!$F$21,'1. Participant &amp; Project Info'!$B$18=index!$F$22),OR(ISBLANK('2. RPS Generation'!C7636),'2. RPS Generation'!C7636&gt;'1. Participant &amp; Project Info'!$B$38,'2. RPS Generation'!C7636&lt;0)),TRUE,FALSE)</f>
        <v>0</v>
      </c>
      <c r="O7626">
        <f t="shared" si="130"/>
        <v>0</v>
      </c>
    </row>
    <row r="7627" spans="13:15" x14ac:dyDescent="0.25">
      <c r="M7627" s="288" t="b">
        <f>IF(AND(OR('1. Participant &amp; Project Info'!$B$18=index!$F$21,'1. Participant &amp; Project Info'!$B$18=index!$F$22),OR(ISBLANK('2. RPS Generation'!C7637),'2. RPS Generation'!C7637&gt;'1. Participant &amp; Project Info'!$B$38,'2. RPS Generation'!C7637&lt;0)),TRUE,FALSE)</f>
        <v>0</v>
      </c>
      <c r="O7627">
        <f t="shared" si="130"/>
        <v>0</v>
      </c>
    </row>
    <row r="7628" spans="13:15" x14ac:dyDescent="0.25">
      <c r="M7628" s="288" t="b">
        <f>IF(AND(OR('1. Participant &amp; Project Info'!$B$18=index!$F$21,'1. Participant &amp; Project Info'!$B$18=index!$F$22),OR(ISBLANK('2. RPS Generation'!C7638),'2. RPS Generation'!C7638&gt;'1. Participant &amp; Project Info'!$B$38,'2. RPS Generation'!C7638&lt;0)),TRUE,FALSE)</f>
        <v>0</v>
      </c>
      <c r="O7628">
        <f t="shared" si="130"/>
        <v>0</v>
      </c>
    </row>
    <row r="7629" spans="13:15" x14ac:dyDescent="0.25">
      <c r="M7629" s="288" t="b">
        <f>IF(AND(OR('1. Participant &amp; Project Info'!$B$18=index!$F$21,'1. Participant &amp; Project Info'!$B$18=index!$F$22),OR(ISBLANK('2. RPS Generation'!C7639),'2. RPS Generation'!C7639&gt;'1. Participant &amp; Project Info'!$B$38,'2. RPS Generation'!C7639&lt;0)),TRUE,FALSE)</f>
        <v>0</v>
      </c>
      <c r="O7629">
        <f t="shared" si="130"/>
        <v>0</v>
      </c>
    </row>
    <row r="7630" spans="13:15" x14ac:dyDescent="0.25">
      <c r="M7630" s="288" t="b">
        <f>IF(AND(OR('1. Participant &amp; Project Info'!$B$18=index!$F$21,'1. Participant &amp; Project Info'!$B$18=index!$F$22),OR(ISBLANK('2. RPS Generation'!C7640),'2. RPS Generation'!C7640&gt;'1. Participant &amp; Project Info'!$B$38,'2. RPS Generation'!C7640&lt;0)),TRUE,FALSE)</f>
        <v>0</v>
      </c>
      <c r="O7630">
        <f t="shared" si="130"/>
        <v>0</v>
      </c>
    </row>
    <row r="7631" spans="13:15" x14ac:dyDescent="0.25">
      <c r="M7631" s="288" t="b">
        <f>IF(AND(OR('1. Participant &amp; Project Info'!$B$18=index!$F$21,'1. Participant &amp; Project Info'!$B$18=index!$F$22),OR(ISBLANK('2. RPS Generation'!C7641),'2. RPS Generation'!C7641&gt;'1. Participant &amp; Project Info'!$B$38,'2. RPS Generation'!C7641&lt;0)),TRUE,FALSE)</f>
        <v>0</v>
      </c>
      <c r="O7631">
        <f t="shared" si="130"/>
        <v>0</v>
      </c>
    </row>
    <row r="7632" spans="13:15" x14ac:dyDescent="0.25">
      <c r="M7632" s="288" t="b">
        <f>IF(AND(OR('1. Participant &amp; Project Info'!$B$18=index!$F$21,'1. Participant &amp; Project Info'!$B$18=index!$F$22),OR(ISBLANK('2. RPS Generation'!C7642),'2. RPS Generation'!C7642&gt;'1. Participant &amp; Project Info'!$B$38,'2. RPS Generation'!C7642&lt;0)),TRUE,FALSE)</f>
        <v>0</v>
      </c>
      <c r="O7632">
        <f t="shared" si="130"/>
        <v>0</v>
      </c>
    </row>
    <row r="7633" spans="13:15" x14ac:dyDescent="0.25">
      <c r="M7633" s="288" t="b">
        <f>IF(AND(OR('1. Participant &amp; Project Info'!$B$18=index!$F$21,'1. Participant &amp; Project Info'!$B$18=index!$F$22),OR(ISBLANK('2. RPS Generation'!C7643),'2. RPS Generation'!C7643&gt;'1. Participant &amp; Project Info'!$B$38,'2. RPS Generation'!C7643&lt;0)),TRUE,FALSE)</f>
        <v>0</v>
      </c>
      <c r="O7633">
        <f t="shared" si="130"/>
        <v>0</v>
      </c>
    </row>
    <row r="7634" spans="13:15" x14ac:dyDescent="0.25">
      <c r="M7634" s="288" t="b">
        <f>IF(AND(OR('1. Participant &amp; Project Info'!$B$18=index!$F$21,'1. Participant &amp; Project Info'!$B$18=index!$F$22),OR(ISBLANK('2. RPS Generation'!C7644),'2. RPS Generation'!C7644&gt;'1. Participant &amp; Project Info'!$B$38,'2. RPS Generation'!C7644&lt;0)),TRUE,FALSE)</f>
        <v>0</v>
      </c>
      <c r="O7634">
        <f t="shared" si="130"/>
        <v>0</v>
      </c>
    </row>
    <row r="7635" spans="13:15" x14ac:dyDescent="0.25">
      <c r="M7635" s="288" t="b">
        <f>IF(AND(OR('1. Participant &amp; Project Info'!$B$18=index!$F$21,'1. Participant &amp; Project Info'!$B$18=index!$F$22),OR(ISBLANK('2. RPS Generation'!C7645),'2. RPS Generation'!C7645&gt;'1. Participant &amp; Project Info'!$B$38,'2. RPS Generation'!C7645&lt;0)),TRUE,FALSE)</f>
        <v>0</v>
      </c>
      <c r="O7635">
        <f t="shared" si="130"/>
        <v>0</v>
      </c>
    </row>
    <row r="7636" spans="13:15" x14ac:dyDescent="0.25">
      <c r="M7636" s="288" t="b">
        <f>IF(AND(OR('1. Participant &amp; Project Info'!$B$18=index!$F$21,'1. Participant &amp; Project Info'!$B$18=index!$F$22),OR(ISBLANK('2. RPS Generation'!C7646),'2. RPS Generation'!C7646&gt;'1. Participant &amp; Project Info'!$B$38,'2. RPS Generation'!C7646&lt;0)),TRUE,FALSE)</f>
        <v>0</v>
      </c>
      <c r="O7636">
        <f t="shared" si="130"/>
        <v>0</v>
      </c>
    </row>
    <row r="7637" spans="13:15" x14ac:dyDescent="0.25">
      <c r="M7637" s="288" t="b">
        <f>IF(AND(OR('1. Participant &amp; Project Info'!$B$18=index!$F$21,'1. Participant &amp; Project Info'!$B$18=index!$F$22),OR(ISBLANK('2. RPS Generation'!C7647),'2. RPS Generation'!C7647&gt;'1. Participant &amp; Project Info'!$B$38,'2. RPS Generation'!C7647&lt;0)),TRUE,FALSE)</f>
        <v>0</v>
      </c>
      <c r="O7637">
        <f t="shared" si="130"/>
        <v>0</v>
      </c>
    </row>
    <row r="7638" spans="13:15" x14ac:dyDescent="0.25">
      <c r="M7638" s="288" t="b">
        <f>IF(AND(OR('1. Participant &amp; Project Info'!$B$18=index!$F$21,'1. Participant &amp; Project Info'!$B$18=index!$F$22),OR(ISBLANK('2. RPS Generation'!C7648),'2. RPS Generation'!C7648&gt;'1. Participant &amp; Project Info'!$B$38,'2. RPS Generation'!C7648&lt;0)),TRUE,FALSE)</f>
        <v>0</v>
      </c>
      <c r="O7638">
        <f t="shared" si="130"/>
        <v>0</v>
      </c>
    </row>
    <row r="7639" spans="13:15" x14ac:dyDescent="0.25">
      <c r="M7639" s="288" t="b">
        <f>IF(AND(OR('1. Participant &amp; Project Info'!$B$18=index!$F$21,'1. Participant &amp; Project Info'!$B$18=index!$F$22),OR(ISBLANK('2. RPS Generation'!C7649),'2. RPS Generation'!C7649&gt;'1. Participant &amp; Project Info'!$B$38,'2. RPS Generation'!C7649&lt;0)),TRUE,FALSE)</f>
        <v>0</v>
      </c>
      <c r="O7639">
        <f t="shared" si="130"/>
        <v>0</v>
      </c>
    </row>
    <row r="7640" spans="13:15" x14ac:dyDescent="0.25">
      <c r="M7640" s="288" t="b">
        <f>IF(AND(OR('1. Participant &amp; Project Info'!$B$18=index!$F$21,'1. Participant &amp; Project Info'!$B$18=index!$F$22),OR(ISBLANK('2. RPS Generation'!C7650),'2. RPS Generation'!C7650&gt;'1. Participant &amp; Project Info'!$B$38,'2. RPS Generation'!C7650&lt;0)),TRUE,FALSE)</f>
        <v>0</v>
      </c>
      <c r="O7640">
        <f t="shared" si="130"/>
        <v>0</v>
      </c>
    </row>
    <row r="7641" spans="13:15" x14ac:dyDescent="0.25">
      <c r="M7641" s="288" t="b">
        <f>IF(AND(OR('1. Participant &amp; Project Info'!$B$18=index!$F$21,'1. Participant &amp; Project Info'!$B$18=index!$F$22),OR(ISBLANK('2. RPS Generation'!C7651),'2. RPS Generation'!C7651&gt;'1. Participant &amp; Project Info'!$B$38,'2. RPS Generation'!C7651&lt;0)),TRUE,FALSE)</f>
        <v>0</v>
      </c>
      <c r="O7641">
        <f t="shared" si="130"/>
        <v>0</v>
      </c>
    </row>
    <row r="7642" spans="13:15" x14ac:dyDescent="0.25">
      <c r="M7642" s="288" t="b">
        <f>IF(AND(OR('1. Participant &amp; Project Info'!$B$18=index!$F$21,'1. Participant &amp; Project Info'!$B$18=index!$F$22),OR(ISBLANK('2. RPS Generation'!C7652),'2. RPS Generation'!C7652&gt;'1. Participant &amp; Project Info'!$B$38,'2. RPS Generation'!C7652&lt;0)),TRUE,FALSE)</f>
        <v>0</v>
      </c>
      <c r="O7642">
        <f t="shared" si="130"/>
        <v>0</v>
      </c>
    </row>
    <row r="7643" spans="13:15" x14ac:dyDescent="0.25">
      <c r="M7643" s="288" t="b">
        <f>IF(AND(OR('1. Participant &amp; Project Info'!$B$18=index!$F$21,'1. Participant &amp; Project Info'!$B$18=index!$F$22),OR(ISBLANK('2. RPS Generation'!C7653),'2. RPS Generation'!C7653&gt;'1. Participant &amp; Project Info'!$B$38,'2. RPS Generation'!C7653&lt;0)),TRUE,FALSE)</f>
        <v>0</v>
      </c>
      <c r="O7643">
        <f t="shared" si="130"/>
        <v>0</v>
      </c>
    </row>
    <row r="7644" spans="13:15" x14ac:dyDescent="0.25">
      <c r="M7644" s="288" t="b">
        <f>IF(AND(OR('1. Participant &amp; Project Info'!$B$18=index!$F$21,'1. Participant &amp; Project Info'!$B$18=index!$F$22),OR(ISBLANK('2. RPS Generation'!C7654),'2. RPS Generation'!C7654&gt;'1. Participant &amp; Project Info'!$B$38,'2. RPS Generation'!C7654&lt;0)),TRUE,FALSE)</f>
        <v>0</v>
      </c>
      <c r="O7644">
        <f t="shared" si="130"/>
        <v>0</v>
      </c>
    </row>
    <row r="7645" spans="13:15" x14ac:dyDescent="0.25">
      <c r="M7645" s="288" t="b">
        <f>IF(AND(OR('1. Participant &amp; Project Info'!$B$18=index!$F$21,'1. Participant &amp; Project Info'!$B$18=index!$F$22),OR(ISBLANK('2. RPS Generation'!C7655),'2. RPS Generation'!C7655&gt;'1. Participant &amp; Project Info'!$B$38,'2. RPS Generation'!C7655&lt;0)),TRUE,FALSE)</f>
        <v>0</v>
      </c>
      <c r="O7645">
        <f t="shared" si="130"/>
        <v>0</v>
      </c>
    </row>
    <row r="7646" spans="13:15" x14ac:dyDescent="0.25">
      <c r="M7646" s="288" t="b">
        <f>IF(AND(OR('1. Participant &amp; Project Info'!$B$18=index!$F$21,'1. Participant &amp; Project Info'!$B$18=index!$F$22),OR(ISBLANK('2. RPS Generation'!C7656),'2. RPS Generation'!C7656&gt;'1. Participant &amp; Project Info'!$B$38,'2. RPS Generation'!C7656&lt;0)),TRUE,FALSE)</f>
        <v>0</v>
      </c>
      <c r="O7646">
        <f t="shared" si="130"/>
        <v>0</v>
      </c>
    </row>
    <row r="7647" spans="13:15" x14ac:dyDescent="0.25">
      <c r="M7647" s="288" t="b">
        <f>IF(AND(OR('1. Participant &amp; Project Info'!$B$18=index!$F$21,'1. Participant &amp; Project Info'!$B$18=index!$F$22),OR(ISBLANK('2. RPS Generation'!C7657),'2. RPS Generation'!C7657&gt;'1. Participant &amp; Project Info'!$B$38,'2. RPS Generation'!C7657&lt;0)),TRUE,FALSE)</f>
        <v>0</v>
      </c>
      <c r="O7647">
        <f t="shared" si="130"/>
        <v>0</v>
      </c>
    </row>
    <row r="7648" spans="13:15" x14ac:dyDescent="0.25">
      <c r="M7648" s="288" t="b">
        <f>IF(AND(OR('1. Participant &amp; Project Info'!$B$18=index!$F$21,'1. Participant &amp; Project Info'!$B$18=index!$F$22),OR(ISBLANK('2. RPS Generation'!C7658),'2. RPS Generation'!C7658&gt;'1. Participant &amp; Project Info'!$B$38,'2. RPS Generation'!C7658&lt;0)),TRUE,FALSE)</f>
        <v>0</v>
      </c>
      <c r="O7648">
        <f t="shared" si="130"/>
        <v>0</v>
      </c>
    </row>
    <row r="7649" spans="13:15" x14ac:dyDescent="0.25">
      <c r="M7649" s="288" t="b">
        <f>IF(AND(OR('1. Participant &amp; Project Info'!$B$18=index!$F$21,'1. Participant &amp; Project Info'!$B$18=index!$F$22),OR(ISBLANK('2. RPS Generation'!C7659),'2. RPS Generation'!C7659&gt;'1. Participant &amp; Project Info'!$B$38,'2. RPS Generation'!C7659&lt;0)),TRUE,FALSE)</f>
        <v>0</v>
      </c>
      <c r="O7649">
        <f t="shared" si="130"/>
        <v>0</v>
      </c>
    </row>
    <row r="7650" spans="13:15" x14ac:dyDescent="0.25">
      <c r="M7650" s="288" t="b">
        <f>IF(AND(OR('1. Participant &amp; Project Info'!$B$18=index!$F$21,'1. Participant &amp; Project Info'!$B$18=index!$F$22),OR(ISBLANK('2. RPS Generation'!C7660),'2. RPS Generation'!C7660&gt;'1. Participant &amp; Project Info'!$B$38,'2. RPS Generation'!C7660&lt;0)),TRUE,FALSE)</f>
        <v>0</v>
      </c>
      <c r="O7650">
        <f t="shared" si="130"/>
        <v>0</v>
      </c>
    </row>
    <row r="7651" spans="13:15" x14ac:dyDescent="0.25">
      <c r="M7651" s="288" t="b">
        <f>IF(AND(OR('1. Participant &amp; Project Info'!$B$18=index!$F$21,'1. Participant &amp; Project Info'!$B$18=index!$F$22),OR(ISBLANK('2. RPS Generation'!C7661),'2. RPS Generation'!C7661&gt;'1. Participant &amp; Project Info'!$B$38,'2. RPS Generation'!C7661&lt;0)),TRUE,FALSE)</f>
        <v>0</v>
      </c>
      <c r="O7651">
        <f t="shared" si="130"/>
        <v>0</v>
      </c>
    </row>
    <row r="7652" spans="13:15" x14ac:dyDescent="0.25">
      <c r="M7652" s="288" t="b">
        <f>IF(AND(OR('1. Participant &amp; Project Info'!$B$18=index!$F$21,'1. Participant &amp; Project Info'!$B$18=index!$F$22),OR(ISBLANK('2. RPS Generation'!C7662),'2. RPS Generation'!C7662&gt;'1. Participant &amp; Project Info'!$B$38,'2. RPS Generation'!C7662&lt;0)),TRUE,FALSE)</f>
        <v>0</v>
      </c>
      <c r="O7652">
        <f t="shared" si="130"/>
        <v>0</v>
      </c>
    </row>
    <row r="7653" spans="13:15" x14ac:dyDescent="0.25">
      <c r="M7653" s="288" t="b">
        <f>IF(AND(OR('1. Participant &amp; Project Info'!$B$18=index!$F$21,'1. Participant &amp; Project Info'!$B$18=index!$F$22),OR(ISBLANK('2. RPS Generation'!C7663),'2. RPS Generation'!C7663&gt;'1. Participant &amp; Project Info'!$B$38,'2. RPS Generation'!C7663&lt;0)),TRUE,FALSE)</f>
        <v>0</v>
      </c>
      <c r="O7653">
        <f t="shared" si="130"/>
        <v>0</v>
      </c>
    </row>
    <row r="7654" spans="13:15" x14ac:dyDescent="0.25">
      <c r="M7654" s="288" t="b">
        <f>IF(AND(OR('1. Participant &amp; Project Info'!$B$18=index!$F$21,'1. Participant &amp; Project Info'!$B$18=index!$F$22),OR(ISBLANK('2. RPS Generation'!C7664),'2. RPS Generation'!C7664&gt;'1. Participant &amp; Project Info'!$B$38,'2. RPS Generation'!C7664&lt;0)),TRUE,FALSE)</f>
        <v>0</v>
      </c>
      <c r="O7654">
        <f t="shared" si="130"/>
        <v>0</v>
      </c>
    </row>
    <row r="7655" spans="13:15" x14ac:dyDescent="0.25">
      <c r="M7655" s="288" t="b">
        <f>IF(AND(OR('1. Participant &amp; Project Info'!$B$18=index!$F$21,'1. Participant &amp; Project Info'!$B$18=index!$F$22),OR(ISBLANK('2. RPS Generation'!C7665),'2. RPS Generation'!C7665&gt;'1. Participant &amp; Project Info'!$B$38,'2. RPS Generation'!C7665&lt;0)),TRUE,FALSE)</f>
        <v>0</v>
      </c>
      <c r="O7655">
        <f t="shared" si="130"/>
        <v>0</v>
      </c>
    </row>
    <row r="7656" spans="13:15" x14ac:dyDescent="0.25">
      <c r="M7656" s="288" t="b">
        <f>IF(AND(OR('1. Participant &amp; Project Info'!$B$18=index!$F$21,'1. Participant &amp; Project Info'!$B$18=index!$F$22),OR(ISBLANK('2. RPS Generation'!C7666),'2. RPS Generation'!C7666&gt;'1. Participant &amp; Project Info'!$B$38,'2. RPS Generation'!C7666&lt;0)),TRUE,FALSE)</f>
        <v>0</v>
      </c>
      <c r="O7656">
        <f t="shared" si="130"/>
        <v>0</v>
      </c>
    </row>
    <row r="7657" spans="13:15" x14ac:dyDescent="0.25">
      <c r="M7657" s="288" t="b">
        <f>IF(AND(OR('1. Participant &amp; Project Info'!$B$18=index!$F$21,'1. Participant &amp; Project Info'!$B$18=index!$F$22),OR(ISBLANK('2. RPS Generation'!C7667),'2. RPS Generation'!C7667&gt;'1. Participant &amp; Project Info'!$B$38,'2. RPS Generation'!C7667&lt;0)),TRUE,FALSE)</f>
        <v>0</v>
      </c>
      <c r="O7657">
        <f t="shared" si="130"/>
        <v>0</v>
      </c>
    </row>
    <row r="7658" spans="13:15" x14ac:dyDescent="0.25">
      <c r="M7658" s="288" t="b">
        <f>IF(AND(OR('1. Participant &amp; Project Info'!$B$18=index!$F$21,'1. Participant &amp; Project Info'!$B$18=index!$F$22),OR(ISBLANK('2. RPS Generation'!C7668),'2. RPS Generation'!C7668&gt;'1. Participant &amp; Project Info'!$B$38,'2. RPS Generation'!C7668&lt;0)),TRUE,FALSE)</f>
        <v>0</v>
      </c>
      <c r="O7658">
        <f t="shared" si="130"/>
        <v>0</v>
      </c>
    </row>
    <row r="7659" spans="13:15" x14ac:dyDescent="0.25">
      <c r="M7659" s="288" t="b">
        <f>IF(AND(OR('1. Participant &amp; Project Info'!$B$18=index!$F$21,'1. Participant &amp; Project Info'!$B$18=index!$F$22),OR(ISBLANK('2. RPS Generation'!C7669),'2. RPS Generation'!C7669&gt;'1. Participant &amp; Project Info'!$B$38,'2. RPS Generation'!C7669&lt;0)),TRUE,FALSE)</f>
        <v>0</v>
      </c>
      <c r="O7659">
        <f t="shared" si="130"/>
        <v>0</v>
      </c>
    </row>
    <row r="7660" spans="13:15" x14ac:dyDescent="0.25">
      <c r="M7660" s="288" t="b">
        <f>IF(AND(OR('1. Participant &amp; Project Info'!$B$18=index!$F$21,'1. Participant &amp; Project Info'!$B$18=index!$F$22),OR(ISBLANK('2. RPS Generation'!C7670),'2. RPS Generation'!C7670&gt;'1. Participant &amp; Project Info'!$B$38,'2. RPS Generation'!C7670&lt;0)),TRUE,FALSE)</f>
        <v>0</v>
      </c>
      <c r="O7660">
        <f t="shared" si="130"/>
        <v>0</v>
      </c>
    </row>
    <row r="7661" spans="13:15" x14ac:dyDescent="0.25">
      <c r="M7661" s="288" t="b">
        <f>IF(AND(OR('1. Participant &amp; Project Info'!$B$18=index!$F$21,'1. Participant &amp; Project Info'!$B$18=index!$F$22),OR(ISBLANK('2. RPS Generation'!C7671),'2. RPS Generation'!C7671&gt;'1. Participant &amp; Project Info'!$B$38,'2. RPS Generation'!C7671&lt;0)),TRUE,FALSE)</f>
        <v>0</v>
      </c>
      <c r="O7661">
        <f t="shared" si="130"/>
        <v>0</v>
      </c>
    </row>
    <row r="7662" spans="13:15" x14ac:dyDescent="0.25">
      <c r="M7662" s="288" t="b">
        <f>IF(AND(OR('1. Participant &amp; Project Info'!$B$18=index!$F$21,'1. Participant &amp; Project Info'!$B$18=index!$F$22),OR(ISBLANK('2. RPS Generation'!C7672),'2. RPS Generation'!C7672&gt;'1. Participant &amp; Project Info'!$B$38,'2. RPS Generation'!C7672&lt;0)),TRUE,FALSE)</f>
        <v>0</v>
      </c>
      <c r="O7662">
        <f t="shared" ref="O7662:O7725" si="131">--OR(L7662,M7662,N7662)</f>
        <v>0</v>
      </c>
    </row>
    <row r="7663" spans="13:15" x14ac:dyDescent="0.25">
      <c r="M7663" s="288" t="b">
        <f>IF(AND(OR('1. Participant &amp; Project Info'!$B$18=index!$F$21,'1. Participant &amp; Project Info'!$B$18=index!$F$22),OR(ISBLANK('2. RPS Generation'!C7673),'2. RPS Generation'!C7673&gt;'1. Participant &amp; Project Info'!$B$38,'2. RPS Generation'!C7673&lt;0)),TRUE,FALSE)</f>
        <v>0</v>
      </c>
      <c r="O7663">
        <f t="shared" si="131"/>
        <v>0</v>
      </c>
    </row>
    <row r="7664" spans="13:15" x14ac:dyDescent="0.25">
      <c r="M7664" s="288" t="b">
        <f>IF(AND(OR('1. Participant &amp; Project Info'!$B$18=index!$F$21,'1. Participant &amp; Project Info'!$B$18=index!$F$22),OR(ISBLANK('2. RPS Generation'!C7674),'2. RPS Generation'!C7674&gt;'1. Participant &amp; Project Info'!$B$38,'2. RPS Generation'!C7674&lt;0)),TRUE,FALSE)</f>
        <v>0</v>
      </c>
      <c r="O7664">
        <f t="shared" si="131"/>
        <v>0</v>
      </c>
    </row>
    <row r="7665" spans="13:15" x14ac:dyDescent="0.25">
      <c r="M7665" s="288" t="b">
        <f>IF(AND(OR('1. Participant &amp; Project Info'!$B$18=index!$F$21,'1. Participant &amp; Project Info'!$B$18=index!$F$22),OR(ISBLANK('2. RPS Generation'!C7675),'2. RPS Generation'!C7675&gt;'1. Participant &amp; Project Info'!$B$38,'2. RPS Generation'!C7675&lt;0)),TRUE,FALSE)</f>
        <v>0</v>
      </c>
      <c r="O7665">
        <f t="shared" si="131"/>
        <v>0</v>
      </c>
    </row>
    <row r="7666" spans="13:15" x14ac:dyDescent="0.25">
      <c r="M7666" s="288" t="b">
        <f>IF(AND(OR('1. Participant &amp; Project Info'!$B$18=index!$F$21,'1. Participant &amp; Project Info'!$B$18=index!$F$22),OR(ISBLANK('2. RPS Generation'!C7676),'2. RPS Generation'!C7676&gt;'1. Participant &amp; Project Info'!$B$38,'2. RPS Generation'!C7676&lt;0)),TRUE,FALSE)</f>
        <v>0</v>
      </c>
      <c r="O7666">
        <f t="shared" si="131"/>
        <v>0</v>
      </c>
    </row>
    <row r="7667" spans="13:15" x14ac:dyDescent="0.25">
      <c r="M7667" s="288" t="b">
        <f>IF(AND(OR('1. Participant &amp; Project Info'!$B$18=index!$F$21,'1. Participant &amp; Project Info'!$B$18=index!$F$22),OR(ISBLANK('2. RPS Generation'!C7677),'2. RPS Generation'!C7677&gt;'1. Participant &amp; Project Info'!$B$38,'2. RPS Generation'!C7677&lt;0)),TRUE,FALSE)</f>
        <v>0</v>
      </c>
      <c r="O7667">
        <f t="shared" si="131"/>
        <v>0</v>
      </c>
    </row>
    <row r="7668" spans="13:15" x14ac:dyDescent="0.25">
      <c r="M7668" s="288" t="b">
        <f>IF(AND(OR('1. Participant &amp; Project Info'!$B$18=index!$F$21,'1. Participant &amp; Project Info'!$B$18=index!$F$22),OR(ISBLANK('2. RPS Generation'!C7678),'2. RPS Generation'!C7678&gt;'1. Participant &amp; Project Info'!$B$38,'2. RPS Generation'!C7678&lt;0)),TRUE,FALSE)</f>
        <v>0</v>
      </c>
      <c r="O7668">
        <f t="shared" si="131"/>
        <v>0</v>
      </c>
    </row>
    <row r="7669" spans="13:15" x14ac:dyDescent="0.25">
      <c r="M7669" s="288" t="b">
        <f>IF(AND(OR('1. Participant &amp; Project Info'!$B$18=index!$F$21,'1. Participant &amp; Project Info'!$B$18=index!$F$22),OR(ISBLANK('2. RPS Generation'!C7679),'2. RPS Generation'!C7679&gt;'1. Participant &amp; Project Info'!$B$38,'2. RPS Generation'!C7679&lt;0)),TRUE,FALSE)</f>
        <v>0</v>
      </c>
      <c r="O7669">
        <f t="shared" si="131"/>
        <v>0</v>
      </c>
    </row>
    <row r="7670" spans="13:15" x14ac:dyDescent="0.25">
      <c r="M7670" s="288" t="b">
        <f>IF(AND(OR('1. Participant &amp; Project Info'!$B$18=index!$F$21,'1. Participant &amp; Project Info'!$B$18=index!$F$22),OR(ISBLANK('2. RPS Generation'!C7680),'2. RPS Generation'!C7680&gt;'1. Participant &amp; Project Info'!$B$38,'2. RPS Generation'!C7680&lt;0)),TRUE,FALSE)</f>
        <v>0</v>
      </c>
      <c r="O7670">
        <f t="shared" si="131"/>
        <v>0</v>
      </c>
    </row>
    <row r="7671" spans="13:15" x14ac:dyDescent="0.25">
      <c r="M7671" s="288" t="b">
        <f>IF(AND(OR('1. Participant &amp; Project Info'!$B$18=index!$F$21,'1. Participant &amp; Project Info'!$B$18=index!$F$22),OR(ISBLANK('2. RPS Generation'!C7681),'2. RPS Generation'!C7681&gt;'1. Participant &amp; Project Info'!$B$38,'2. RPS Generation'!C7681&lt;0)),TRUE,FALSE)</f>
        <v>0</v>
      </c>
      <c r="O7671">
        <f t="shared" si="131"/>
        <v>0</v>
      </c>
    </row>
    <row r="7672" spans="13:15" x14ac:dyDescent="0.25">
      <c r="M7672" s="288" t="b">
        <f>IF(AND(OR('1. Participant &amp; Project Info'!$B$18=index!$F$21,'1. Participant &amp; Project Info'!$B$18=index!$F$22),OR(ISBLANK('2. RPS Generation'!C7682),'2. RPS Generation'!C7682&gt;'1. Participant &amp; Project Info'!$B$38,'2. RPS Generation'!C7682&lt;0)),TRUE,FALSE)</f>
        <v>0</v>
      </c>
      <c r="O7672">
        <f t="shared" si="131"/>
        <v>0</v>
      </c>
    </row>
    <row r="7673" spans="13:15" x14ac:dyDescent="0.25">
      <c r="M7673" s="288" t="b">
        <f>IF(AND(OR('1. Participant &amp; Project Info'!$B$18=index!$F$21,'1. Participant &amp; Project Info'!$B$18=index!$F$22),OR(ISBLANK('2. RPS Generation'!C7683),'2. RPS Generation'!C7683&gt;'1. Participant &amp; Project Info'!$B$38,'2. RPS Generation'!C7683&lt;0)),TRUE,FALSE)</f>
        <v>0</v>
      </c>
      <c r="O7673">
        <f t="shared" si="131"/>
        <v>0</v>
      </c>
    </row>
    <row r="7674" spans="13:15" x14ac:dyDescent="0.25">
      <c r="M7674" s="288" t="b">
        <f>IF(AND(OR('1. Participant &amp; Project Info'!$B$18=index!$F$21,'1. Participant &amp; Project Info'!$B$18=index!$F$22),OR(ISBLANK('2. RPS Generation'!C7684),'2. RPS Generation'!C7684&gt;'1. Participant &amp; Project Info'!$B$38,'2. RPS Generation'!C7684&lt;0)),TRUE,FALSE)</f>
        <v>0</v>
      </c>
      <c r="O7674">
        <f t="shared" si="131"/>
        <v>0</v>
      </c>
    </row>
    <row r="7675" spans="13:15" x14ac:dyDescent="0.25">
      <c r="M7675" s="288" t="b">
        <f>IF(AND(OR('1. Participant &amp; Project Info'!$B$18=index!$F$21,'1. Participant &amp; Project Info'!$B$18=index!$F$22),OR(ISBLANK('2. RPS Generation'!C7685),'2. RPS Generation'!C7685&gt;'1. Participant &amp; Project Info'!$B$38,'2. RPS Generation'!C7685&lt;0)),TRUE,FALSE)</f>
        <v>0</v>
      </c>
      <c r="O7675">
        <f t="shared" si="131"/>
        <v>0</v>
      </c>
    </row>
    <row r="7676" spans="13:15" x14ac:dyDescent="0.25">
      <c r="M7676" s="288" t="b">
        <f>IF(AND(OR('1. Participant &amp; Project Info'!$B$18=index!$F$21,'1. Participant &amp; Project Info'!$B$18=index!$F$22),OR(ISBLANK('2. RPS Generation'!C7686),'2. RPS Generation'!C7686&gt;'1. Participant &amp; Project Info'!$B$38,'2. RPS Generation'!C7686&lt;0)),TRUE,FALSE)</f>
        <v>0</v>
      </c>
      <c r="O7676">
        <f t="shared" si="131"/>
        <v>0</v>
      </c>
    </row>
    <row r="7677" spans="13:15" x14ac:dyDescent="0.25">
      <c r="M7677" s="288" t="b">
        <f>IF(AND(OR('1. Participant &amp; Project Info'!$B$18=index!$F$21,'1. Participant &amp; Project Info'!$B$18=index!$F$22),OR(ISBLANK('2. RPS Generation'!C7687),'2. RPS Generation'!C7687&gt;'1. Participant &amp; Project Info'!$B$38,'2. RPS Generation'!C7687&lt;0)),TRUE,FALSE)</f>
        <v>0</v>
      </c>
      <c r="O7677">
        <f t="shared" si="131"/>
        <v>0</v>
      </c>
    </row>
    <row r="7678" spans="13:15" x14ac:dyDescent="0.25">
      <c r="M7678" s="288" t="b">
        <f>IF(AND(OR('1. Participant &amp; Project Info'!$B$18=index!$F$21,'1. Participant &amp; Project Info'!$B$18=index!$F$22),OR(ISBLANK('2. RPS Generation'!C7688),'2. RPS Generation'!C7688&gt;'1. Participant &amp; Project Info'!$B$38,'2. RPS Generation'!C7688&lt;0)),TRUE,FALSE)</f>
        <v>0</v>
      </c>
      <c r="O7678">
        <f t="shared" si="131"/>
        <v>0</v>
      </c>
    </row>
    <row r="7679" spans="13:15" x14ac:dyDescent="0.25">
      <c r="M7679" s="288" t="b">
        <f>IF(AND(OR('1. Participant &amp; Project Info'!$B$18=index!$F$21,'1. Participant &amp; Project Info'!$B$18=index!$F$22),OR(ISBLANK('2. RPS Generation'!C7689),'2. RPS Generation'!C7689&gt;'1. Participant &amp; Project Info'!$B$38,'2. RPS Generation'!C7689&lt;0)),TRUE,FALSE)</f>
        <v>0</v>
      </c>
      <c r="O7679">
        <f t="shared" si="131"/>
        <v>0</v>
      </c>
    </row>
    <row r="7680" spans="13:15" x14ac:dyDescent="0.25">
      <c r="M7680" s="288" t="b">
        <f>IF(AND(OR('1. Participant &amp; Project Info'!$B$18=index!$F$21,'1. Participant &amp; Project Info'!$B$18=index!$F$22),OR(ISBLANK('2. RPS Generation'!C7690),'2. RPS Generation'!C7690&gt;'1. Participant &amp; Project Info'!$B$38,'2. RPS Generation'!C7690&lt;0)),TRUE,FALSE)</f>
        <v>0</v>
      </c>
      <c r="O7680">
        <f t="shared" si="131"/>
        <v>0</v>
      </c>
    </row>
    <row r="7681" spans="13:15" x14ac:dyDescent="0.25">
      <c r="M7681" s="288" t="b">
        <f>IF(AND(OR('1. Participant &amp; Project Info'!$B$18=index!$F$21,'1. Participant &amp; Project Info'!$B$18=index!$F$22),OR(ISBLANK('2. RPS Generation'!C7691),'2. RPS Generation'!C7691&gt;'1. Participant &amp; Project Info'!$B$38,'2. RPS Generation'!C7691&lt;0)),TRUE,FALSE)</f>
        <v>0</v>
      </c>
      <c r="O7681">
        <f t="shared" si="131"/>
        <v>0</v>
      </c>
    </row>
    <row r="7682" spans="13:15" x14ac:dyDescent="0.25">
      <c r="M7682" s="288" t="b">
        <f>IF(AND(OR('1. Participant &amp; Project Info'!$B$18=index!$F$21,'1. Participant &amp; Project Info'!$B$18=index!$F$22),OR(ISBLANK('2. RPS Generation'!C7692),'2. RPS Generation'!C7692&gt;'1. Participant &amp; Project Info'!$B$38,'2. RPS Generation'!C7692&lt;0)),TRUE,FALSE)</f>
        <v>0</v>
      </c>
      <c r="O7682">
        <f t="shared" si="131"/>
        <v>0</v>
      </c>
    </row>
    <row r="7683" spans="13:15" x14ac:dyDescent="0.25">
      <c r="M7683" s="288" t="b">
        <f>IF(AND(OR('1. Participant &amp; Project Info'!$B$18=index!$F$21,'1. Participant &amp; Project Info'!$B$18=index!$F$22),OR(ISBLANK('2. RPS Generation'!C7693),'2. RPS Generation'!C7693&gt;'1. Participant &amp; Project Info'!$B$38,'2. RPS Generation'!C7693&lt;0)),TRUE,FALSE)</f>
        <v>0</v>
      </c>
      <c r="O7683">
        <f t="shared" si="131"/>
        <v>0</v>
      </c>
    </row>
    <row r="7684" spans="13:15" x14ac:dyDescent="0.25">
      <c r="M7684" s="288" t="b">
        <f>IF(AND(OR('1. Participant &amp; Project Info'!$B$18=index!$F$21,'1. Participant &amp; Project Info'!$B$18=index!$F$22),OR(ISBLANK('2. RPS Generation'!C7694),'2. RPS Generation'!C7694&gt;'1. Participant &amp; Project Info'!$B$38,'2. RPS Generation'!C7694&lt;0)),TRUE,FALSE)</f>
        <v>0</v>
      </c>
      <c r="O7684">
        <f t="shared" si="131"/>
        <v>0</v>
      </c>
    </row>
    <row r="7685" spans="13:15" x14ac:dyDescent="0.25">
      <c r="M7685" s="288" t="b">
        <f>IF(AND(OR('1. Participant &amp; Project Info'!$B$18=index!$F$21,'1. Participant &amp; Project Info'!$B$18=index!$F$22),OR(ISBLANK('2. RPS Generation'!C7695),'2. RPS Generation'!C7695&gt;'1. Participant &amp; Project Info'!$B$38,'2. RPS Generation'!C7695&lt;0)),TRUE,FALSE)</f>
        <v>0</v>
      </c>
      <c r="O7685">
        <f t="shared" si="131"/>
        <v>0</v>
      </c>
    </row>
    <row r="7686" spans="13:15" x14ac:dyDescent="0.25">
      <c r="M7686" s="288" t="b">
        <f>IF(AND(OR('1. Participant &amp; Project Info'!$B$18=index!$F$21,'1. Participant &amp; Project Info'!$B$18=index!$F$22),OR(ISBLANK('2. RPS Generation'!C7696),'2. RPS Generation'!C7696&gt;'1. Participant &amp; Project Info'!$B$38,'2. RPS Generation'!C7696&lt;0)),TRUE,FALSE)</f>
        <v>0</v>
      </c>
      <c r="O7686">
        <f t="shared" si="131"/>
        <v>0</v>
      </c>
    </row>
    <row r="7687" spans="13:15" x14ac:dyDescent="0.25">
      <c r="M7687" s="288" t="b">
        <f>IF(AND(OR('1. Participant &amp; Project Info'!$B$18=index!$F$21,'1. Participant &amp; Project Info'!$B$18=index!$F$22),OR(ISBLANK('2. RPS Generation'!C7697),'2. RPS Generation'!C7697&gt;'1. Participant &amp; Project Info'!$B$38,'2. RPS Generation'!C7697&lt;0)),TRUE,FALSE)</f>
        <v>0</v>
      </c>
      <c r="O7687">
        <f t="shared" si="131"/>
        <v>0</v>
      </c>
    </row>
    <row r="7688" spans="13:15" x14ac:dyDescent="0.25">
      <c r="M7688" s="288" t="b">
        <f>IF(AND(OR('1. Participant &amp; Project Info'!$B$18=index!$F$21,'1. Participant &amp; Project Info'!$B$18=index!$F$22),OR(ISBLANK('2. RPS Generation'!C7698),'2. RPS Generation'!C7698&gt;'1. Participant &amp; Project Info'!$B$38,'2. RPS Generation'!C7698&lt;0)),TRUE,FALSE)</f>
        <v>0</v>
      </c>
      <c r="O7688">
        <f t="shared" si="131"/>
        <v>0</v>
      </c>
    </row>
    <row r="7689" spans="13:15" x14ac:dyDescent="0.25">
      <c r="M7689" s="288" t="b">
        <f>IF(AND(OR('1. Participant &amp; Project Info'!$B$18=index!$F$21,'1. Participant &amp; Project Info'!$B$18=index!$F$22),OR(ISBLANK('2. RPS Generation'!C7699),'2. RPS Generation'!C7699&gt;'1. Participant &amp; Project Info'!$B$38,'2. RPS Generation'!C7699&lt;0)),TRUE,FALSE)</f>
        <v>0</v>
      </c>
      <c r="O7689">
        <f t="shared" si="131"/>
        <v>0</v>
      </c>
    </row>
    <row r="7690" spans="13:15" x14ac:dyDescent="0.25">
      <c r="M7690" s="288" t="b">
        <f>IF(AND(OR('1. Participant &amp; Project Info'!$B$18=index!$F$21,'1. Participant &amp; Project Info'!$B$18=index!$F$22),OR(ISBLANK('2. RPS Generation'!C7700),'2. RPS Generation'!C7700&gt;'1. Participant &amp; Project Info'!$B$38,'2. RPS Generation'!C7700&lt;0)),TRUE,FALSE)</f>
        <v>0</v>
      </c>
      <c r="O7690">
        <f t="shared" si="131"/>
        <v>0</v>
      </c>
    </row>
    <row r="7691" spans="13:15" x14ac:dyDescent="0.25">
      <c r="M7691" s="288" t="b">
        <f>IF(AND(OR('1. Participant &amp; Project Info'!$B$18=index!$F$21,'1. Participant &amp; Project Info'!$B$18=index!$F$22),OR(ISBLANK('2. RPS Generation'!C7701),'2. RPS Generation'!C7701&gt;'1. Participant &amp; Project Info'!$B$38,'2. RPS Generation'!C7701&lt;0)),TRUE,FALSE)</f>
        <v>0</v>
      </c>
      <c r="O7691">
        <f t="shared" si="131"/>
        <v>0</v>
      </c>
    </row>
    <row r="7692" spans="13:15" x14ac:dyDescent="0.25">
      <c r="M7692" s="288" t="b">
        <f>IF(AND(OR('1. Participant &amp; Project Info'!$B$18=index!$F$21,'1. Participant &amp; Project Info'!$B$18=index!$F$22),OR(ISBLANK('2. RPS Generation'!C7702),'2. RPS Generation'!C7702&gt;'1. Participant &amp; Project Info'!$B$38,'2. RPS Generation'!C7702&lt;0)),TRUE,FALSE)</f>
        <v>0</v>
      </c>
      <c r="O7692">
        <f t="shared" si="131"/>
        <v>0</v>
      </c>
    </row>
    <row r="7693" spans="13:15" x14ac:dyDescent="0.25">
      <c r="M7693" s="288" t="b">
        <f>IF(AND(OR('1. Participant &amp; Project Info'!$B$18=index!$F$21,'1. Participant &amp; Project Info'!$B$18=index!$F$22),OR(ISBLANK('2. RPS Generation'!C7703),'2. RPS Generation'!C7703&gt;'1. Participant &amp; Project Info'!$B$38,'2. RPS Generation'!C7703&lt;0)),TRUE,FALSE)</f>
        <v>0</v>
      </c>
      <c r="O7693">
        <f t="shared" si="131"/>
        <v>0</v>
      </c>
    </row>
    <row r="7694" spans="13:15" x14ac:dyDescent="0.25">
      <c r="M7694" s="288" t="b">
        <f>IF(AND(OR('1. Participant &amp; Project Info'!$B$18=index!$F$21,'1. Participant &amp; Project Info'!$B$18=index!$F$22),OR(ISBLANK('2. RPS Generation'!C7704),'2. RPS Generation'!C7704&gt;'1. Participant &amp; Project Info'!$B$38,'2. RPS Generation'!C7704&lt;0)),TRUE,FALSE)</f>
        <v>0</v>
      </c>
      <c r="O7694">
        <f t="shared" si="131"/>
        <v>0</v>
      </c>
    </row>
    <row r="7695" spans="13:15" x14ac:dyDescent="0.25">
      <c r="M7695" s="288" t="b">
        <f>IF(AND(OR('1. Participant &amp; Project Info'!$B$18=index!$F$21,'1. Participant &amp; Project Info'!$B$18=index!$F$22),OR(ISBLANK('2. RPS Generation'!C7705),'2. RPS Generation'!C7705&gt;'1. Participant &amp; Project Info'!$B$38,'2. RPS Generation'!C7705&lt;0)),TRUE,FALSE)</f>
        <v>0</v>
      </c>
      <c r="O7695">
        <f t="shared" si="131"/>
        <v>0</v>
      </c>
    </row>
    <row r="7696" spans="13:15" x14ac:dyDescent="0.25">
      <c r="M7696" s="288" t="b">
        <f>IF(AND(OR('1. Participant &amp; Project Info'!$B$18=index!$F$21,'1. Participant &amp; Project Info'!$B$18=index!$F$22),OR(ISBLANK('2. RPS Generation'!C7706),'2. RPS Generation'!C7706&gt;'1. Participant &amp; Project Info'!$B$38,'2. RPS Generation'!C7706&lt;0)),TRUE,FALSE)</f>
        <v>0</v>
      </c>
      <c r="O7696">
        <f t="shared" si="131"/>
        <v>0</v>
      </c>
    </row>
    <row r="7697" spans="13:15" x14ac:dyDescent="0.25">
      <c r="M7697" s="288" t="b">
        <f>IF(AND(OR('1. Participant &amp; Project Info'!$B$18=index!$F$21,'1. Participant &amp; Project Info'!$B$18=index!$F$22),OR(ISBLANK('2. RPS Generation'!C7707),'2. RPS Generation'!C7707&gt;'1. Participant &amp; Project Info'!$B$38,'2. RPS Generation'!C7707&lt;0)),TRUE,FALSE)</f>
        <v>0</v>
      </c>
      <c r="O7697">
        <f t="shared" si="131"/>
        <v>0</v>
      </c>
    </row>
    <row r="7698" spans="13:15" x14ac:dyDescent="0.25">
      <c r="M7698" s="288" t="b">
        <f>IF(AND(OR('1. Participant &amp; Project Info'!$B$18=index!$F$21,'1. Participant &amp; Project Info'!$B$18=index!$F$22),OR(ISBLANK('2. RPS Generation'!C7708),'2. RPS Generation'!C7708&gt;'1. Participant &amp; Project Info'!$B$38,'2. RPS Generation'!C7708&lt;0)),TRUE,FALSE)</f>
        <v>0</v>
      </c>
      <c r="O7698">
        <f t="shared" si="131"/>
        <v>0</v>
      </c>
    </row>
    <row r="7699" spans="13:15" x14ac:dyDescent="0.25">
      <c r="M7699" s="288" t="b">
        <f>IF(AND(OR('1. Participant &amp; Project Info'!$B$18=index!$F$21,'1. Participant &amp; Project Info'!$B$18=index!$F$22),OR(ISBLANK('2. RPS Generation'!C7709),'2. RPS Generation'!C7709&gt;'1. Participant &amp; Project Info'!$B$38,'2. RPS Generation'!C7709&lt;0)),TRUE,FALSE)</f>
        <v>0</v>
      </c>
      <c r="O7699">
        <f t="shared" si="131"/>
        <v>0</v>
      </c>
    </row>
    <row r="7700" spans="13:15" x14ac:dyDescent="0.25">
      <c r="M7700" s="288" t="b">
        <f>IF(AND(OR('1. Participant &amp; Project Info'!$B$18=index!$F$21,'1. Participant &amp; Project Info'!$B$18=index!$F$22),OR(ISBLANK('2. RPS Generation'!C7710),'2. RPS Generation'!C7710&gt;'1. Participant &amp; Project Info'!$B$38,'2. RPS Generation'!C7710&lt;0)),TRUE,FALSE)</f>
        <v>0</v>
      </c>
      <c r="O7700">
        <f t="shared" si="131"/>
        <v>0</v>
      </c>
    </row>
    <row r="7701" spans="13:15" x14ac:dyDescent="0.25">
      <c r="M7701" s="288" t="b">
        <f>IF(AND(OR('1. Participant &amp; Project Info'!$B$18=index!$F$21,'1. Participant &amp; Project Info'!$B$18=index!$F$22),OR(ISBLANK('2. RPS Generation'!C7711),'2. RPS Generation'!C7711&gt;'1. Participant &amp; Project Info'!$B$38,'2. RPS Generation'!C7711&lt;0)),TRUE,FALSE)</f>
        <v>0</v>
      </c>
      <c r="O7701">
        <f t="shared" si="131"/>
        <v>0</v>
      </c>
    </row>
    <row r="7702" spans="13:15" x14ac:dyDescent="0.25">
      <c r="M7702" s="288" t="b">
        <f>IF(AND(OR('1. Participant &amp; Project Info'!$B$18=index!$F$21,'1. Participant &amp; Project Info'!$B$18=index!$F$22),OR(ISBLANK('2. RPS Generation'!C7712),'2. RPS Generation'!C7712&gt;'1. Participant &amp; Project Info'!$B$38,'2. RPS Generation'!C7712&lt;0)),TRUE,FALSE)</f>
        <v>0</v>
      </c>
      <c r="O7702">
        <f t="shared" si="131"/>
        <v>0</v>
      </c>
    </row>
    <row r="7703" spans="13:15" x14ac:dyDescent="0.25">
      <c r="M7703" s="288" t="b">
        <f>IF(AND(OR('1. Participant &amp; Project Info'!$B$18=index!$F$21,'1. Participant &amp; Project Info'!$B$18=index!$F$22),OR(ISBLANK('2. RPS Generation'!C7713),'2. RPS Generation'!C7713&gt;'1. Participant &amp; Project Info'!$B$38,'2. RPS Generation'!C7713&lt;0)),TRUE,FALSE)</f>
        <v>0</v>
      </c>
      <c r="O7703">
        <f t="shared" si="131"/>
        <v>0</v>
      </c>
    </row>
    <row r="7704" spans="13:15" x14ac:dyDescent="0.25">
      <c r="M7704" s="288" t="b">
        <f>IF(AND(OR('1. Participant &amp; Project Info'!$B$18=index!$F$21,'1. Participant &amp; Project Info'!$B$18=index!$F$22),OR(ISBLANK('2. RPS Generation'!C7714),'2. RPS Generation'!C7714&gt;'1. Participant &amp; Project Info'!$B$38,'2. RPS Generation'!C7714&lt;0)),TRUE,FALSE)</f>
        <v>0</v>
      </c>
      <c r="O7704">
        <f t="shared" si="131"/>
        <v>0</v>
      </c>
    </row>
    <row r="7705" spans="13:15" x14ac:dyDescent="0.25">
      <c r="M7705" s="288" t="b">
        <f>IF(AND(OR('1. Participant &amp; Project Info'!$B$18=index!$F$21,'1. Participant &amp; Project Info'!$B$18=index!$F$22),OR(ISBLANK('2. RPS Generation'!C7715),'2. RPS Generation'!C7715&gt;'1. Participant &amp; Project Info'!$B$38,'2. RPS Generation'!C7715&lt;0)),TRUE,FALSE)</f>
        <v>0</v>
      </c>
      <c r="O7705">
        <f t="shared" si="131"/>
        <v>0</v>
      </c>
    </row>
    <row r="7706" spans="13:15" x14ac:dyDescent="0.25">
      <c r="M7706" s="288" t="b">
        <f>IF(AND(OR('1. Participant &amp; Project Info'!$B$18=index!$F$21,'1. Participant &amp; Project Info'!$B$18=index!$F$22),OR(ISBLANK('2. RPS Generation'!C7716),'2. RPS Generation'!C7716&gt;'1. Participant &amp; Project Info'!$B$38,'2. RPS Generation'!C7716&lt;0)),TRUE,FALSE)</f>
        <v>0</v>
      </c>
      <c r="O7706">
        <f t="shared" si="131"/>
        <v>0</v>
      </c>
    </row>
    <row r="7707" spans="13:15" x14ac:dyDescent="0.25">
      <c r="M7707" s="288" t="b">
        <f>IF(AND(OR('1. Participant &amp; Project Info'!$B$18=index!$F$21,'1. Participant &amp; Project Info'!$B$18=index!$F$22),OR(ISBLANK('2. RPS Generation'!C7717),'2. RPS Generation'!C7717&gt;'1. Participant &amp; Project Info'!$B$38,'2. RPS Generation'!C7717&lt;0)),TRUE,FALSE)</f>
        <v>0</v>
      </c>
      <c r="O7707">
        <f t="shared" si="131"/>
        <v>0</v>
      </c>
    </row>
    <row r="7708" spans="13:15" x14ac:dyDescent="0.25">
      <c r="M7708" s="288" t="b">
        <f>IF(AND(OR('1. Participant &amp; Project Info'!$B$18=index!$F$21,'1. Participant &amp; Project Info'!$B$18=index!$F$22),OR(ISBLANK('2. RPS Generation'!C7718),'2. RPS Generation'!C7718&gt;'1. Participant &amp; Project Info'!$B$38,'2. RPS Generation'!C7718&lt;0)),TRUE,FALSE)</f>
        <v>0</v>
      </c>
      <c r="O7708">
        <f t="shared" si="131"/>
        <v>0</v>
      </c>
    </row>
    <row r="7709" spans="13:15" x14ac:dyDescent="0.25">
      <c r="M7709" s="288" t="b">
        <f>IF(AND(OR('1. Participant &amp; Project Info'!$B$18=index!$F$21,'1. Participant &amp; Project Info'!$B$18=index!$F$22),OR(ISBLANK('2. RPS Generation'!C7719),'2. RPS Generation'!C7719&gt;'1. Participant &amp; Project Info'!$B$38,'2. RPS Generation'!C7719&lt;0)),TRUE,FALSE)</f>
        <v>0</v>
      </c>
      <c r="O7709">
        <f t="shared" si="131"/>
        <v>0</v>
      </c>
    </row>
    <row r="7710" spans="13:15" x14ac:dyDescent="0.25">
      <c r="M7710" s="288" t="b">
        <f>IF(AND(OR('1. Participant &amp; Project Info'!$B$18=index!$F$21,'1. Participant &amp; Project Info'!$B$18=index!$F$22),OR(ISBLANK('2. RPS Generation'!C7720),'2. RPS Generation'!C7720&gt;'1. Participant &amp; Project Info'!$B$38,'2. RPS Generation'!C7720&lt;0)),TRUE,FALSE)</f>
        <v>0</v>
      </c>
      <c r="O7710">
        <f t="shared" si="131"/>
        <v>0</v>
      </c>
    </row>
    <row r="7711" spans="13:15" x14ac:dyDescent="0.25">
      <c r="M7711" s="288" t="b">
        <f>IF(AND(OR('1. Participant &amp; Project Info'!$B$18=index!$F$21,'1. Participant &amp; Project Info'!$B$18=index!$F$22),OR(ISBLANK('2. RPS Generation'!C7721),'2. RPS Generation'!C7721&gt;'1. Participant &amp; Project Info'!$B$38,'2. RPS Generation'!C7721&lt;0)),TRUE,FALSE)</f>
        <v>0</v>
      </c>
      <c r="O7711">
        <f t="shared" si="131"/>
        <v>0</v>
      </c>
    </row>
    <row r="7712" spans="13:15" x14ac:dyDescent="0.25">
      <c r="M7712" s="288" t="b">
        <f>IF(AND(OR('1. Participant &amp; Project Info'!$B$18=index!$F$21,'1. Participant &amp; Project Info'!$B$18=index!$F$22),OR(ISBLANK('2. RPS Generation'!C7722),'2. RPS Generation'!C7722&gt;'1. Participant &amp; Project Info'!$B$38,'2. RPS Generation'!C7722&lt;0)),TRUE,FALSE)</f>
        <v>0</v>
      </c>
      <c r="O7712">
        <f t="shared" si="131"/>
        <v>0</v>
      </c>
    </row>
    <row r="7713" spans="13:15" x14ac:dyDescent="0.25">
      <c r="M7713" s="288" t="b">
        <f>IF(AND(OR('1. Participant &amp; Project Info'!$B$18=index!$F$21,'1. Participant &amp; Project Info'!$B$18=index!$F$22),OR(ISBLANK('2. RPS Generation'!C7723),'2. RPS Generation'!C7723&gt;'1. Participant &amp; Project Info'!$B$38,'2. RPS Generation'!C7723&lt;0)),TRUE,FALSE)</f>
        <v>0</v>
      </c>
      <c r="O7713">
        <f t="shared" si="131"/>
        <v>0</v>
      </c>
    </row>
    <row r="7714" spans="13:15" x14ac:dyDescent="0.25">
      <c r="M7714" s="288" t="b">
        <f>IF(AND(OR('1. Participant &amp; Project Info'!$B$18=index!$F$21,'1. Participant &amp; Project Info'!$B$18=index!$F$22),OR(ISBLANK('2. RPS Generation'!C7724),'2. RPS Generation'!C7724&gt;'1. Participant &amp; Project Info'!$B$38,'2. RPS Generation'!C7724&lt;0)),TRUE,FALSE)</f>
        <v>0</v>
      </c>
      <c r="O7714">
        <f t="shared" si="131"/>
        <v>0</v>
      </c>
    </row>
    <row r="7715" spans="13:15" x14ac:dyDescent="0.25">
      <c r="M7715" s="288" t="b">
        <f>IF(AND(OR('1. Participant &amp; Project Info'!$B$18=index!$F$21,'1. Participant &amp; Project Info'!$B$18=index!$F$22),OR(ISBLANK('2. RPS Generation'!C7725),'2. RPS Generation'!C7725&gt;'1. Participant &amp; Project Info'!$B$38,'2. RPS Generation'!C7725&lt;0)),TRUE,FALSE)</f>
        <v>0</v>
      </c>
      <c r="O7715">
        <f t="shared" si="131"/>
        <v>0</v>
      </c>
    </row>
    <row r="7716" spans="13:15" x14ac:dyDescent="0.25">
      <c r="M7716" s="288" t="b">
        <f>IF(AND(OR('1. Participant &amp; Project Info'!$B$18=index!$F$21,'1. Participant &amp; Project Info'!$B$18=index!$F$22),OR(ISBLANK('2. RPS Generation'!C7726),'2. RPS Generation'!C7726&gt;'1. Participant &amp; Project Info'!$B$38,'2. RPS Generation'!C7726&lt;0)),TRUE,FALSE)</f>
        <v>0</v>
      </c>
      <c r="O7716">
        <f t="shared" si="131"/>
        <v>0</v>
      </c>
    </row>
    <row r="7717" spans="13:15" x14ac:dyDescent="0.25">
      <c r="M7717" s="288" t="b">
        <f>IF(AND(OR('1. Participant &amp; Project Info'!$B$18=index!$F$21,'1. Participant &amp; Project Info'!$B$18=index!$F$22),OR(ISBLANK('2. RPS Generation'!C7727),'2. RPS Generation'!C7727&gt;'1. Participant &amp; Project Info'!$B$38,'2. RPS Generation'!C7727&lt;0)),TRUE,FALSE)</f>
        <v>0</v>
      </c>
      <c r="O7717">
        <f t="shared" si="131"/>
        <v>0</v>
      </c>
    </row>
    <row r="7718" spans="13:15" x14ac:dyDescent="0.25">
      <c r="M7718" s="288" t="b">
        <f>IF(AND(OR('1. Participant &amp; Project Info'!$B$18=index!$F$21,'1. Participant &amp; Project Info'!$B$18=index!$F$22),OR(ISBLANK('2. RPS Generation'!C7728),'2. RPS Generation'!C7728&gt;'1. Participant &amp; Project Info'!$B$38,'2. RPS Generation'!C7728&lt;0)),TRUE,FALSE)</f>
        <v>0</v>
      </c>
      <c r="O7718">
        <f t="shared" si="131"/>
        <v>0</v>
      </c>
    </row>
    <row r="7719" spans="13:15" x14ac:dyDescent="0.25">
      <c r="M7719" s="288" t="b">
        <f>IF(AND(OR('1. Participant &amp; Project Info'!$B$18=index!$F$21,'1. Participant &amp; Project Info'!$B$18=index!$F$22),OR(ISBLANK('2. RPS Generation'!C7729),'2. RPS Generation'!C7729&gt;'1. Participant &amp; Project Info'!$B$38,'2. RPS Generation'!C7729&lt;0)),TRUE,FALSE)</f>
        <v>0</v>
      </c>
      <c r="O7719">
        <f t="shared" si="131"/>
        <v>0</v>
      </c>
    </row>
    <row r="7720" spans="13:15" x14ac:dyDescent="0.25">
      <c r="M7720" s="288" t="b">
        <f>IF(AND(OR('1. Participant &amp; Project Info'!$B$18=index!$F$21,'1. Participant &amp; Project Info'!$B$18=index!$F$22),OR(ISBLANK('2. RPS Generation'!C7730),'2. RPS Generation'!C7730&gt;'1. Participant &amp; Project Info'!$B$38,'2. RPS Generation'!C7730&lt;0)),TRUE,FALSE)</f>
        <v>0</v>
      </c>
      <c r="O7720">
        <f t="shared" si="131"/>
        <v>0</v>
      </c>
    </row>
    <row r="7721" spans="13:15" x14ac:dyDescent="0.25">
      <c r="M7721" s="288" t="b">
        <f>IF(AND(OR('1. Participant &amp; Project Info'!$B$18=index!$F$21,'1. Participant &amp; Project Info'!$B$18=index!$F$22),OR(ISBLANK('2. RPS Generation'!C7731),'2. RPS Generation'!C7731&gt;'1. Participant &amp; Project Info'!$B$38,'2. RPS Generation'!C7731&lt;0)),TRUE,FALSE)</f>
        <v>0</v>
      </c>
      <c r="O7721">
        <f t="shared" si="131"/>
        <v>0</v>
      </c>
    </row>
    <row r="7722" spans="13:15" x14ac:dyDescent="0.25">
      <c r="M7722" s="288" t="b">
        <f>IF(AND(OR('1. Participant &amp; Project Info'!$B$18=index!$F$21,'1. Participant &amp; Project Info'!$B$18=index!$F$22),OR(ISBLANK('2. RPS Generation'!C7732),'2. RPS Generation'!C7732&gt;'1. Participant &amp; Project Info'!$B$38,'2. RPS Generation'!C7732&lt;0)),TRUE,FALSE)</f>
        <v>0</v>
      </c>
      <c r="O7722">
        <f t="shared" si="131"/>
        <v>0</v>
      </c>
    </row>
    <row r="7723" spans="13:15" x14ac:dyDescent="0.25">
      <c r="M7723" s="288" t="b">
        <f>IF(AND(OR('1. Participant &amp; Project Info'!$B$18=index!$F$21,'1. Participant &amp; Project Info'!$B$18=index!$F$22),OR(ISBLANK('2. RPS Generation'!C7733),'2. RPS Generation'!C7733&gt;'1. Participant &amp; Project Info'!$B$38,'2. RPS Generation'!C7733&lt;0)),TRUE,FALSE)</f>
        <v>0</v>
      </c>
      <c r="O7723">
        <f t="shared" si="131"/>
        <v>0</v>
      </c>
    </row>
    <row r="7724" spans="13:15" x14ac:dyDescent="0.25">
      <c r="M7724" s="288" t="b">
        <f>IF(AND(OR('1. Participant &amp; Project Info'!$B$18=index!$F$21,'1. Participant &amp; Project Info'!$B$18=index!$F$22),OR(ISBLANK('2. RPS Generation'!C7734),'2. RPS Generation'!C7734&gt;'1. Participant &amp; Project Info'!$B$38,'2. RPS Generation'!C7734&lt;0)),TRUE,FALSE)</f>
        <v>0</v>
      </c>
      <c r="O7724">
        <f t="shared" si="131"/>
        <v>0</v>
      </c>
    </row>
    <row r="7725" spans="13:15" x14ac:dyDescent="0.25">
      <c r="M7725" s="288" t="b">
        <f>IF(AND(OR('1. Participant &amp; Project Info'!$B$18=index!$F$21,'1. Participant &amp; Project Info'!$B$18=index!$F$22),OR(ISBLANK('2. RPS Generation'!C7735),'2. RPS Generation'!C7735&gt;'1. Participant &amp; Project Info'!$B$38,'2. RPS Generation'!C7735&lt;0)),TRUE,FALSE)</f>
        <v>0</v>
      </c>
      <c r="O7725">
        <f t="shared" si="131"/>
        <v>0</v>
      </c>
    </row>
    <row r="7726" spans="13:15" x14ac:dyDescent="0.25">
      <c r="M7726" s="288" t="b">
        <f>IF(AND(OR('1. Participant &amp; Project Info'!$B$18=index!$F$21,'1. Participant &amp; Project Info'!$B$18=index!$F$22),OR(ISBLANK('2. RPS Generation'!C7736),'2. RPS Generation'!C7736&gt;'1. Participant &amp; Project Info'!$B$38,'2. RPS Generation'!C7736&lt;0)),TRUE,FALSE)</f>
        <v>0</v>
      </c>
      <c r="O7726">
        <f t="shared" ref="O7726:O7789" si="132">--OR(L7726,M7726,N7726)</f>
        <v>0</v>
      </c>
    </row>
    <row r="7727" spans="13:15" x14ac:dyDescent="0.25">
      <c r="M7727" s="288" t="b">
        <f>IF(AND(OR('1. Participant &amp; Project Info'!$B$18=index!$F$21,'1. Participant &amp; Project Info'!$B$18=index!$F$22),OR(ISBLANK('2. RPS Generation'!C7737),'2. RPS Generation'!C7737&gt;'1. Participant &amp; Project Info'!$B$38,'2. RPS Generation'!C7737&lt;0)),TRUE,FALSE)</f>
        <v>0</v>
      </c>
      <c r="O7727">
        <f t="shared" si="132"/>
        <v>0</v>
      </c>
    </row>
    <row r="7728" spans="13:15" x14ac:dyDescent="0.25">
      <c r="M7728" s="288" t="b">
        <f>IF(AND(OR('1. Participant &amp; Project Info'!$B$18=index!$F$21,'1. Participant &amp; Project Info'!$B$18=index!$F$22),OR(ISBLANK('2. RPS Generation'!C7738),'2. RPS Generation'!C7738&gt;'1. Participant &amp; Project Info'!$B$38,'2. RPS Generation'!C7738&lt;0)),TRUE,FALSE)</f>
        <v>0</v>
      </c>
      <c r="O7728">
        <f t="shared" si="132"/>
        <v>0</v>
      </c>
    </row>
    <row r="7729" spans="13:15" x14ac:dyDescent="0.25">
      <c r="M7729" s="288" t="b">
        <f>IF(AND(OR('1. Participant &amp; Project Info'!$B$18=index!$F$21,'1. Participant &amp; Project Info'!$B$18=index!$F$22),OR(ISBLANK('2. RPS Generation'!C7739),'2. RPS Generation'!C7739&gt;'1. Participant &amp; Project Info'!$B$38,'2. RPS Generation'!C7739&lt;0)),TRUE,FALSE)</f>
        <v>0</v>
      </c>
      <c r="O7729">
        <f t="shared" si="132"/>
        <v>0</v>
      </c>
    </row>
    <row r="7730" spans="13:15" x14ac:dyDescent="0.25">
      <c r="M7730" s="288" t="b">
        <f>IF(AND(OR('1. Participant &amp; Project Info'!$B$18=index!$F$21,'1. Participant &amp; Project Info'!$B$18=index!$F$22),OR(ISBLANK('2. RPS Generation'!C7740),'2. RPS Generation'!C7740&gt;'1. Participant &amp; Project Info'!$B$38,'2. RPS Generation'!C7740&lt;0)),TRUE,FALSE)</f>
        <v>0</v>
      </c>
      <c r="O7730">
        <f t="shared" si="132"/>
        <v>0</v>
      </c>
    </row>
    <row r="7731" spans="13:15" x14ac:dyDescent="0.25">
      <c r="M7731" s="288" t="b">
        <f>IF(AND(OR('1. Participant &amp; Project Info'!$B$18=index!$F$21,'1. Participant &amp; Project Info'!$B$18=index!$F$22),OR(ISBLANK('2. RPS Generation'!C7741),'2. RPS Generation'!C7741&gt;'1. Participant &amp; Project Info'!$B$38,'2. RPS Generation'!C7741&lt;0)),TRUE,FALSE)</f>
        <v>0</v>
      </c>
      <c r="O7731">
        <f t="shared" si="132"/>
        <v>0</v>
      </c>
    </row>
    <row r="7732" spans="13:15" x14ac:dyDescent="0.25">
      <c r="M7732" s="288" t="b">
        <f>IF(AND(OR('1. Participant &amp; Project Info'!$B$18=index!$F$21,'1. Participant &amp; Project Info'!$B$18=index!$F$22),OR(ISBLANK('2. RPS Generation'!C7742),'2. RPS Generation'!C7742&gt;'1. Participant &amp; Project Info'!$B$38,'2. RPS Generation'!C7742&lt;0)),TRUE,FALSE)</f>
        <v>0</v>
      </c>
      <c r="O7732">
        <f t="shared" si="132"/>
        <v>0</v>
      </c>
    </row>
    <row r="7733" spans="13:15" x14ac:dyDescent="0.25">
      <c r="M7733" s="288" t="b">
        <f>IF(AND(OR('1. Participant &amp; Project Info'!$B$18=index!$F$21,'1. Participant &amp; Project Info'!$B$18=index!$F$22),OR(ISBLANK('2. RPS Generation'!C7743),'2. RPS Generation'!C7743&gt;'1. Participant &amp; Project Info'!$B$38,'2. RPS Generation'!C7743&lt;0)),TRUE,FALSE)</f>
        <v>0</v>
      </c>
      <c r="O7733">
        <f t="shared" si="132"/>
        <v>0</v>
      </c>
    </row>
    <row r="7734" spans="13:15" x14ac:dyDescent="0.25">
      <c r="M7734" s="288" t="b">
        <f>IF(AND(OR('1. Participant &amp; Project Info'!$B$18=index!$F$21,'1. Participant &amp; Project Info'!$B$18=index!$F$22),OR(ISBLANK('2. RPS Generation'!C7744),'2. RPS Generation'!C7744&gt;'1. Participant &amp; Project Info'!$B$38,'2. RPS Generation'!C7744&lt;0)),TRUE,FALSE)</f>
        <v>0</v>
      </c>
      <c r="O7734">
        <f t="shared" si="132"/>
        <v>0</v>
      </c>
    </row>
    <row r="7735" spans="13:15" x14ac:dyDescent="0.25">
      <c r="M7735" s="288" t="b">
        <f>IF(AND(OR('1. Participant &amp; Project Info'!$B$18=index!$F$21,'1. Participant &amp; Project Info'!$B$18=index!$F$22),OR(ISBLANK('2. RPS Generation'!C7745),'2. RPS Generation'!C7745&gt;'1. Participant &amp; Project Info'!$B$38,'2. RPS Generation'!C7745&lt;0)),TRUE,FALSE)</f>
        <v>0</v>
      </c>
      <c r="O7735">
        <f t="shared" si="132"/>
        <v>0</v>
      </c>
    </row>
    <row r="7736" spans="13:15" x14ac:dyDescent="0.25">
      <c r="M7736" s="288" t="b">
        <f>IF(AND(OR('1. Participant &amp; Project Info'!$B$18=index!$F$21,'1. Participant &amp; Project Info'!$B$18=index!$F$22),OR(ISBLANK('2. RPS Generation'!C7746),'2. RPS Generation'!C7746&gt;'1. Participant &amp; Project Info'!$B$38,'2. RPS Generation'!C7746&lt;0)),TRUE,FALSE)</f>
        <v>0</v>
      </c>
      <c r="O7736">
        <f t="shared" si="132"/>
        <v>0</v>
      </c>
    </row>
    <row r="7737" spans="13:15" x14ac:dyDescent="0.25">
      <c r="M7737" s="288" t="b">
        <f>IF(AND(OR('1. Participant &amp; Project Info'!$B$18=index!$F$21,'1. Participant &amp; Project Info'!$B$18=index!$F$22),OR(ISBLANK('2. RPS Generation'!C7747),'2. RPS Generation'!C7747&gt;'1. Participant &amp; Project Info'!$B$38,'2. RPS Generation'!C7747&lt;0)),TRUE,FALSE)</f>
        <v>0</v>
      </c>
      <c r="O7737">
        <f t="shared" si="132"/>
        <v>0</v>
      </c>
    </row>
    <row r="7738" spans="13:15" x14ac:dyDescent="0.25">
      <c r="M7738" s="288" t="b">
        <f>IF(AND(OR('1. Participant &amp; Project Info'!$B$18=index!$F$21,'1. Participant &amp; Project Info'!$B$18=index!$F$22),OR(ISBLANK('2. RPS Generation'!C7748),'2. RPS Generation'!C7748&gt;'1. Participant &amp; Project Info'!$B$38,'2. RPS Generation'!C7748&lt;0)),TRUE,FALSE)</f>
        <v>0</v>
      </c>
      <c r="O7738">
        <f t="shared" si="132"/>
        <v>0</v>
      </c>
    </row>
    <row r="7739" spans="13:15" x14ac:dyDescent="0.25">
      <c r="M7739" s="288" t="b">
        <f>IF(AND(OR('1. Participant &amp; Project Info'!$B$18=index!$F$21,'1. Participant &amp; Project Info'!$B$18=index!$F$22),OR(ISBLANK('2. RPS Generation'!C7749),'2. RPS Generation'!C7749&gt;'1. Participant &amp; Project Info'!$B$38,'2. RPS Generation'!C7749&lt;0)),TRUE,FALSE)</f>
        <v>0</v>
      </c>
      <c r="O7739">
        <f t="shared" si="132"/>
        <v>0</v>
      </c>
    </row>
    <row r="7740" spans="13:15" x14ac:dyDescent="0.25">
      <c r="M7740" s="288" t="b">
        <f>IF(AND(OR('1. Participant &amp; Project Info'!$B$18=index!$F$21,'1. Participant &amp; Project Info'!$B$18=index!$F$22),OR(ISBLANK('2. RPS Generation'!C7750),'2. RPS Generation'!C7750&gt;'1. Participant &amp; Project Info'!$B$38,'2. RPS Generation'!C7750&lt;0)),TRUE,FALSE)</f>
        <v>0</v>
      </c>
      <c r="O7740">
        <f t="shared" si="132"/>
        <v>0</v>
      </c>
    </row>
    <row r="7741" spans="13:15" x14ac:dyDescent="0.25">
      <c r="M7741" s="288" t="b">
        <f>IF(AND(OR('1. Participant &amp; Project Info'!$B$18=index!$F$21,'1. Participant &amp; Project Info'!$B$18=index!$F$22),OR(ISBLANK('2. RPS Generation'!C7751),'2. RPS Generation'!C7751&gt;'1. Participant &amp; Project Info'!$B$38,'2. RPS Generation'!C7751&lt;0)),TRUE,FALSE)</f>
        <v>0</v>
      </c>
      <c r="O7741">
        <f t="shared" si="132"/>
        <v>0</v>
      </c>
    </row>
    <row r="7742" spans="13:15" x14ac:dyDescent="0.25">
      <c r="M7742" s="288" t="b">
        <f>IF(AND(OR('1. Participant &amp; Project Info'!$B$18=index!$F$21,'1. Participant &amp; Project Info'!$B$18=index!$F$22),OR(ISBLANK('2. RPS Generation'!C7752),'2. RPS Generation'!C7752&gt;'1. Participant &amp; Project Info'!$B$38,'2. RPS Generation'!C7752&lt;0)),TRUE,FALSE)</f>
        <v>0</v>
      </c>
      <c r="O7742">
        <f t="shared" si="132"/>
        <v>0</v>
      </c>
    </row>
    <row r="7743" spans="13:15" x14ac:dyDescent="0.25">
      <c r="M7743" s="288" t="b">
        <f>IF(AND(OR('1. Participant &amp; Project Info'!$B$18=index!$F$21,'1. Participant &amp; Project Info'!$B$18=index!$F$22),OR(ISBLANK('2. RPS Generation'!C7753),'2. RPS Generation'!C7753&gt;'1. Participant &amp; Project Info'!$B$38,'2. RPS Generation'!C7753&lt;0)),TRUE,FALSE)</f>
        <v>0</v>
      </c>
      <c r="O7743">
        <f t="shared" si="132"/>
        <v>0</v>
      </c>
    </row>
    <row r="7744" spans="13:15" x14ac:dyDescent="0.25">
      <c r="M7744" s="288" t="b">
        <f>IF(AND(OR('1. Participant &amp; Project Info'!$B$18=index!$F$21,'1. Participant &amp; Project Info'!$B$18=index!$F$22),OR(ISBLANK('2. RPS Generation'!C7754),'2. RPS Generation'!C7754&gt;'1. Participant &amp; Project Info'!$B$38,'2. RPS Generation'!C7754&lt;0)),TRUE,FALSE)</f>
        <v>0</v>
      </c>
      <c r="O7744">
        <f t="shared" si="132"/>
        <v>0</v>
      </c>
    </row>
    <row r="7745" spans="13:15" x14ac:dyDescent="0.25">
      <c r="M7745" s="288" t="b">
        <f>IF(AND(OR('1. Participant &amp; Project Info'!$B$18=index!$F$21,'1. Participant &amp; Project Info'!$B$18=index!$F$22),OR(ISBLANK('2. RPS Generation'!C7755),'2. RPS Generation'!C7755&gt;'1. Participant &amp; Project Info'!$B$38,'2. RPS Generation'!C7755&lt;0)),TRUE,FALSE)</f>
        <v>0</v>
      </c>
      <c r="O7745">
        <f t="shared" si="132"/>
        <v>0</v>
      </c>
    </row>
    <row r="7746" spans="13:15" x14ac:dyDescent="0.25">
      <c r="M7746" s="288" t="b">
        <f>IF(AND(OR('1. Participant &amp; Project Info'!$B$18=index!$F$21,'1. Participant &amp; Project Info'!$B$18=index!$F$22),OR(ISBLANK('2. RPS Generation'!C7756),'2. RPS Generation'!C7756&gt;'1. Participant &amp; Project Info'!$B$38,'2. RPS Generation'!C7756&lt;0)),TRUE,FALSE)</f>
        <v>0</v>
      </c>
      <c r="O7746">
        <f t="shared" si="132"/>
        <v>0</v>
      </c>
    </row>
    <row r="7747" spans="13:15" x14ac:dyDescent="0.25">
      <c r="M7747" s="288" t="b">
        <f>IF(AND(OR('1. Participant &amp; Project Info'!$B$18=index!$F$21,'1. Participant &amp; Project Info'!$B$18=index!$F$22),OR(ISBLANK('2. RPS Generation'!C7757),'2. RPS Generation'!C7757&gt;'1. Participant &amp; Project Info'!$B$38,'2. RPS Generation'!C7757&lt;0)),TRUE,FALSE)</f>
        <v>0</v>
      </c>
      <c r="O7747">
        <f t="shared" si="132"/>
        <v>0</v>
      </c>
    </row>
    <row r="7748" spans="13:15" x14ac:dyDescent="0.25">
      <c r="M7748" s="288" t="b">
        <f>IF(AND(OR('1. Participant &amp; Project Info'!$B$18=index!$F$21,'1. Participant &amp; Project Info'!$B$18=index!$F$22),OR(ISBLANK('2. RPS Generation'!C7758),'2. RPS Generation'!C7758&gt;'1. Participant &amp; Project Info'!$B$38,'2. RPS Generation'!C7758&lt;0)),TRUE,FALSE)</f>
        <v>0</v>
      </c>
      <c r="O7748">
        <f t="shared" si="132"/>
        <v>0</v>
      </c>
    </row>
    <row r="7749" spans="13:15" x14ac:dyDescent="0.25">
      <c r="M7749" s="288" t="b">
        <f>IF(AND(OR('1. Participant &amp; Project Info'!$B$18=index!$F$21,'1. Participant &amp; Project Info'!$B$18=index!$F$22),OR(ISBLANK('2. RPS Generation'!C7759),'2. RPS Generation'!C7759&gt;'1. Participant &amp; Project Info'!$B$38,'2. RPS Generation'!C7759&lt;0)),TRUE,FALSE)</f>
        <v>0</v>
      </c>
      <c r="O7749">
        <f t="shared" si="132"/>
        <v>0</v>
      </c>
    </row>
    <row r="7750" spans="13:15" x14ac:dyDescent="0.25">
      <c r="M7750" s="288" t="b">
        <f>IF(AND(OR('1. Participant &amp; Project Info'!$B$18=index!$F$21,'1. Participant &amp; Project Info'!$B$18=index!$F$22),OR(ISBLANK('2. RPS Generation'!C7760),'2. RPS Generation'!C7760&gt;'1. Participant &amp; Project Info'!$B$38,'2. RPS Generation'!C7760&lt;0)),TRUE,FALSE)</f>
        <v>0</v>
      </c>
      <c r="O7750">
        <f t="shared" si="132"/>
        <v>0</v>
      </c>
    </row>
    <row r="7751" spans="13:15" x14ac:dyDescent="0.25">
      <c r="M7751" s="288" t="b">
        <f>IF(AND(OR('1. Participant &amp; Project Info'!$B$18=index!$F$21,'1. Participant &amp; Project Info'!$B$18=index!$F$22),OR(ISBLANK('2. RPS Generation'!C7761),'2. RPS Generation'!C7761&gt;'1. Participant &amp; Project Info'!$B$38,'2. RPS Generation'!C7761&lt;0)),TRUE,FALSE)</f>
        <v>0</v>
      </c>
      <c r="O7751">
        <f t="shared" si="132"/>
        <v>0</v>
      </c>
    </row>
    <row r="7752" spans="13:15" x14ac:dyDescent="0.25">
      <c r="M7752" s="288" t="b">
        <f>IF(AND(OR('1. Participant &amp; Project Info'!$B$18=index!$F$21,'1. Participant &amp; Project Info'!$B$18=index!$F$22),OR(ISBLANK('2. RPS Generation'!C7762),'2. RPS Generation'!C7762&gt;'1. Participant &amp; Project Info'!$B$38,'2. RPS Generation'!C7762&lt;0)),TRUE,FALSE)</f>
        <v>0</v>
      </c>
      <c r="O7752">
        <f t="shared" si="132"/>
        <v>0</v>
      </c>
    </row>
    <row r="7753" spans="13:15" x14ac:dyDescent="0.25">
      <c r="M7753" s="288" t="b">
        <f>IF(AND(OR('1. Participant &amp; Project Info'!$B$18=index!$F$21,'1. Participant &amp; Project Info'!$B$18=index!$F$22),OR(ISBLANK('2. RPS Generation'!C7763),'2. RPS Generation'!C7763&gt;'1. Participant &amp; Project Info'!$B$38,'2. RPS Generation'!C7763&lt;0)),TRUE,FALSE)</f>
        <v>0</v>
      </c>
      <c r="O7753">
        <f t="shared" si="132"/>
        <v>0</v>
      </c>
    </row>
    <row r="7754" spans="13:15" x14ac:dyDescent="0.25">
      <c r="M7754" s="288" t="b">
        <f>IF(AND(OR('1. Participant &amp; Project Info'!$B$18=index!$F$21,'1. Participant &amp; Project Info'!$B$18=index!$F$22),OR(ISBLANK('2. RPS Generation'!C7764),'2. RPS Generation'!C7764&gt;'1. Participant &amp; Project Info'!$B$38,'2. RPS Generation'!C7764&lt;0)),TRUE,FALSE)</f>
        <v>0</v>
      </c>
      <c r="O7754">
        <f t="shared" si="132"/>
        <v>0</v>
      </c>
    </row>
    <row r="7755" spans="13:15" x14ac:dyDescent="0.25">
      <c r="M7755" s="288" t="b">
        <f>IF(AND(OR('1. Participant &amp; Project Info'!$B$18=index!$F$21,'1. Participant &amp; Project Info'!$B$18=index!$F$22),OR(ISBLANK('2. RPS Generation'!C7765),'2. RPS Generation'!C7765&gt;'1. Participant &amp; Project Info'!$B$38,'2. RPS Generation'!C7765&lt;0)),TRUE,FALSE)</f>
        <v>0</v>
      </c>
      <c r="O7755">
        <f t="shared" si="132"/>
        <v>0</v>
      </c>
    </row>
    <row r="7756" spans="13:15" x14ac:dyDescent="0.25">
      <c r="M7756" s="288" t="b">
        <f>IF(AND(OR('1. Participant &amp; Project Info'!$B$18=index!$F$21,'1. Participant &amp; Project Info'!$B$18=index!$F$22),OR(ISBLANK('2. RPS Generation'!C7766),'2. RPS Generation'!C7766&gt;'1. Participant &amp; Project Info'!$B$38,'2. RPS Generation'!C7766&lt;0)),TRUE,FALSE)</f>
        <v>0</v>
      </c>
      <c r="O7756">
        <f t="shared" si="132"/>
        <v>0</v>
      </c>
    </row>
    <row r="7757" spans="13:15" x14ac:dyDescent="0.25">
      <c r="M7757" s="288" t="b">
        <f>IF(AND(OR('1. Participant &amp; Project Info'!$B$18=index!$F$21,'1. Participant &amp; Project Info'!$B$18=index!$F$22),OR(ISBLANK('2. RPS Generation'!C7767),'2. RPS Generation'!C7767&gt;'1. Participant &amp; Project Info'!$B$38,'2. RPS Generation'!C7767&lt;0)),TRUE,FALSE)</f>
        <v>0</v>
      </c>
      <c r="O7757">
        <f t="shared" si="132"/>
        <v>0</v>
      </c>
    </row>
    <row r="7758" spans="13:15" x14ac:dyDescent="0.25">
      <c r="M7758" s="288" t="b">
        <f>IF(AND(OR('1. Participant &amp; Project Info'!$B$18=index!$F$21,'1. Participant &amp; Project Info'!$B$18=index!$F$22),OR(ISBLANK('2. RPS Generation'!C7768),'2. RPS Generation'!C7768&gt;'1. Participant &amp; Project Info'!$B$38,'2. RPS Generation'!C7768&lt;0)),TRUE,FALSE)</f>
        <v>0</v>
      </c>
      <c r="O7758">
        <f t="shared" si="132"/>
        <v>0</v>
      </c>
    </row>
    <row r="7759" spans="13:15" x14ac:dyDescent="0.25">
      <c r="M7759" s="288" t="b">
        <f>IF(AND(OR('1. Participant &amp; Project Info'!$B$18=index!$F$21,'1. Participant &amp; Project Info'!$B$18=index!$F$22),OR(ISBLANK('2. RPS Generation'!C7769),'2. RPS Generation'!C7769&gt;'1. Participant &amp; Project Info'!$B$38,'2. RPS Generation'!C7769&lt;0)),TRUE,FALSE)</f>
        <v>0</v>
      </c>
      <c r="O7759">
        <f t="shared" si="132"/>
        <v>0</v>
      </c>
    </row>
    <row r="7760" spans="13:15" x14ac:dyDescent="0.25">
      <c r="M7760" s="288" t="b">
        <f>IF(AND(OR('1. Participant &amp; Project Info'!$B$18=index!$F$21,'1. Participant &amp; Project Info'!$B$18=index!$F$22),OR(ISBLANK('2. RPS Generation'!C7770),'2. RPS Generation'!C7770&gt;'1. Participant &amp; Project Info'!$B$38,'2. RPS Generation'!C7770&lt;0)),TRUE,FALSE)</f>
        <v>0</v>
      </c>
      <c r="O7760">
        <f t="shared" si="132"/>
        <v>0</v>
      </c>
    </row>
    <row r="7761" spans="13:15" x14ac:dyDescent="0.25">
      <c r="M7761" s="288" t="b">
        <f>IF(AND(OR('1. Participant &amp; Project Info'!$B$18=index!$F$21,'1. Participant &amp; Project Info'!$B$18=index!$F$22),OR(ISBLANK('2. RPS Generation'!C7771),'2. RPS Generation'!C7771&gt;'1. Participant &amp; Project Info'!$B$38,'2. RPS Generation'!C7771&lt;0)),TRUE,FALSE)</f>
        <v>0</v>
      </c>
      <c r="O7761">
        <f t="shared" si="132"/>
        <v>0</v>
      </c>
    </row>
    <row r="7762" spans="13:15" x14ac:dyDescent="0.25">
      <c r="M7762" s="288" t="b">
        <f>IF(AND(OR('1. Participant &amp; Project Info'!$B$18=index!$F$21,'1. Participant &amp; Project Info'!$B$18=index!$F$22),OR(ISBLANK('2. RPS Generation'!C7772),'2. RPS Generation'!C7772&gt;'1. Participant &amp; Project Info'!$B$38,'2. RPS Generation'!C7772&lt;0)),TRUE,FALSE)</f>
        <v>0</v>
      </c>
      <c r="O7762">
        <f t="shared" si="132"/>
        <v>0</v>
      </c>
    </row>
    <row r="7763" spans="13:15" x14ac:dyDescent="0.25">
      <c r="M7763" s="288" t="b">
        <f>IF(AND(OR('1. Participant &amp; Project Info'!$B$18=index!$F$21,'1. Participant &amp; Project Info'!$B$18=index!$F$22),OR(ISBLANK('2. RPS Generation'!C7773),'2. RPS Generation'!C7773&gt;'1. Participant &amp; Project Info'!$B$38,'2. RPS Generation'!C7773&lt;0)),TRUE,FALSE)</f>
        <v>0</v>
      </c>
      <c r="O7763">
        <f t="shared" si="132"/>
        <v>0</v>
      </c>
    </row>
    <row r="7764" spans="13:15" x14ac:dyDescent="0.25">
      <c r="M7764" s="288" t="b">
        <f>IF(AND(OR('1. Participant &amp; Project Info'!$B$18=index!$F$21,'1. Participant &amp; Project Info'!$B$18=index!$F$22),OR(ISBLANK('2. RPS Generation'!C7774),'2. RPS Generation'!C7774&gt;'1. Participant &amp; Project Info'!$B$38,'2. RPS Generation'!C7774&lt;0)),TRUE,FALSE)</f>
        <v>0</v>
      </c>
      <c r="O7764">
        <f t="shared" si="132"/>
        <v>0</v>
      </c>
    </row>
    <row r="7765" spans="13:15" x14ac:dyDescent="0.25">
      <c r="M7765" s="288" t="b">
        <f>IF(AND(OR('1. Participant &amp; Project Info'!$B$18=index!$F$21,'1. Participant &amp; Project Info'!$B$18=index!$F$22),OR(ISBLANK('2. RPS Generation'!C7775),'2. RPS Generation'!C7775&gt;'1. Participant &amp; Project Info'!$B$38,'2. RPS Generation'!C7775&lt;0)),TRUE,FALSE)</f>
        <v>0</v>
      </c>
      <c r="O7765">
        <f t="shared" si="132"/>
        <v>0</v>
      </c>
    </row>
    <row r="7766" spans="13:15" x14ac:dyDescent="0.25">
      <c r="M7766" s="288" t="b">
        <f>IF(AND(OR('1. Participant &amp; Project Info'!$B$18=index!$F$21,'1. Participant &amp; Project Info'!$B$18=index!$F$22),OR(ISBLANK('2. RPS Generation'!C7776),'2. RPS Generation'!C7776&gt;'1. Participant &amp; Project Info'!$B$38,'2. RPS Generation'!C7776&lt;0)),TRUE,FALSE)</f>
        <v>0</v>
      </c>
      <c r="O7766">
        <f t="shared" si="132"/>
        <v>0</v>
      </c>
    </row>
    <row r="7767" spans="13:15" x14ac:dyDescent="0.25">
      <c r="M7767" s="288" t="b">
        <f>IF(AND(OR('1. Participant &amp; Project Info'!$B$18=index!$F$21,'1. Participant &amp; Project Info'!$B$18=index!$F$22),OR(ISBLANK('2. RPS Generation'!C7777),'2. RPS Generation'!C7777&gt;'1. Participant &amp; Project Info'!$B$38,'2. RPS Generation'!C7777&lt;0)),TRUE,FALSE)</f>
        <v>0</v>
      </c>
      <c r="O7767">
        <f t="shared" si="132"/>
        <v>0</v>
      </c>
    </row>
    <row r="7768" spans="13:15" x14ac:dyDescent="0.25">
      <c r="M7768" s="288" t="b">
        <f>IF(AND(OR('1. Participant &amp; Project Info'!$B$18=index!$F$21,'1. Participant &amp; Project Info'!$B$18=index!$F$22),OR(ISBLANK('2. RPS Generation'!C7778),'2. RPS Generation'!C7778&gt;'1. Participant &amp; Project Info'!$B$38,'2. RPS Generation'!C7778&lt;0)),TRUE,FALSE)</f>
        <v>0</v>
      </c>
      <c r="O7768">
        <f t="shared" si="132"/>
        <v>0</v>
      </c>
    </row>
    <row r="7769" spans="13:15" x14ac:dyDescent="0.25">
      <c r="M7769" s="288" t="b">
        <f>IF(AND(OR('1. Participant &amp; Project Info'!$B$18=index!$F$21,'1. Participant &amp; Project Info'!$B$18=index!$F$22),OR(ISBLANK('2. RPS Generation'!C7779),'2. RPS Generation'!C7779&gt;'1. Participant &amp; Project Info'!$B$38,'2. RPS Generation'!C7779&lt;0)),TRUE,FALSE)</f>
        <v>0</v>
      </c>
      <c r="O7769">
        <f t="shared" si="132"/>
        <v>0</v>
      </c>
    </row>
    <row r="7770" spans="13:15" x14ac:dyDescent="0.25">
      <c r="M7770" s="288" t="b">
        <f>IF(AND(OR('1. Participant &amp; Project Info'!$B$18=index!$F$21,'1. Participant &amp; Project Info'!$B$18=index!$F$22),OR(ISBLANK('2. RPS Generation'!C7780),'2. RPS Generation'!C7780&gt;'1. Participant &amp; Project Info'!$B$38,'2. RPS Generation'!C7780&lt;0)),TRUE,FALSE)</f>
        <v>0</v>
      </c>
      <c r="O7770">
        <f t="shared" si="132"/>
        <v>0</v>
      </c>
    </row>
    <row r="7771" spans="13:15" x14ac:dyDescent="0.25">
      <c r="M7771" s="288" t="b">
        <f>IF(AND(OR('1. Participant &amp; Project Info'!$B$18=index!$F$21,'1. Participant &amp; Project Info'!$B$18=index!$F$22),OR(ISBLANK('2. RPS Generation'!C7781),'2. RPS Generation'!C7781&gt;'1. Participant &amp; Project Info'!$B$38,'2. RPS Generation'!C7781&lt;0)),TRUE,FALSE)</f>
        <v>0</v>
      </c>
      <c r="O7771">
        <f t="shared" si="132"/>
        <v>0</v>
      </c>
    </row>
    <row r="7772" spans="13:15" x14ac:dyDescent="0.25">
      <c r="M7772" s="288" t="b">
        <f>IF(AND(OR('1. Participant &amp; Project Info'!$B$18=index!$F$21,'1. Participant &amp; Project Info'!$B$18=index!$F$22),OR(ISBLANK('2. RPS Generation'!C7782),'2. RPS Generation'!C7782&gt;'1. Participant &amp; Project Info'!$B$38,'2. RPS Generation'!C7782&lt;0)),TRUE,FALSE)</f>
        <v>0</v>
      </c>
      <c r="O7772">
        <f t="shared" si="132"/>
        <v>0</v>
      </c>
    </row>
    <row r="7773" spans="13:15" x14ac:dyDescent="0.25">
      <c r="M7773" s="288" t="b">
        <f>IF(AND(OR('1. Participant &amp; Project Info'!$B$18=index!$F$21,'1. Participant &amp; Project Info'!$B$18=index!$F$22),OR(ISBLANK('2. RPS Generation'!C7783),'2. RPS Generation'!C7783&gt;'1. Participant &amp; Project Info'!$B$38,'2. RPS Generation'!C7783&lt;0)),TRUE,FALSE)</f>
        <v>0</v>
      </c>
      <c r="O7773">
        <f t="shared" si="132"/>
        <v>0</v>
      </c>
    </row>
    <row r="7774" spans="13:15" x14ac:dyDescent="0.25">
      <c r="M7774" s="288" t="b">
        <f>IF(AND(OR('1. Participant &amp; Project Info'!$B$18=index!$F$21,'1. Participant &amp; Project Info'!$B$18=index!$F$22),OR(ISBLANK('2. RPS Generation'!C7784),'2. RPS Generation'!C7784&gt;'1. Participant &amp; Project Info'!$B$38,'2. RPS Generation'!C7784&lt;0)),TRUE,FALSE)</f>
        <v>0</v>
      </c>
      <c r="O7774">
        <f t="shared" si="132"/>
        <v>0</v>
      </c>
    </row>
    <row r="7775" spans="13:15" x14ac:dyDescent="0.25">
      <c r="M7775" s="288" t="b">
        <f>IF(AND(OR('1. Participant &amp; Project Info'!$B$18=index!$F$21,'1. Participant &amp; Project Info'!$B$18=index!$F$22),OR(ISBLANK('2. RPS Generation'!C7785),'2. RPS Generation'!C7785&gt;'1. Participant &amp; Project Info'!$B$38,'2. RPS Generation'!C7785&lt;0)),TRUE,FALSE)</f>
        <v>0</v>
      </c>
      <c r="O7775">
        <f t="shared" si="132"/>
        <v>0</v>
      </c>
    </row>
    <row r="7776" spans="13:15" x14ac:dyDescent="0.25">
      <c r="M7776" s="288" t="b">
        <f>IF(AND(OR('1. Participant &amp; Project Info'!$B$18=index!$F$21,'1. Participant &amp; Project Info'!$B$18=index!$F$22),OR(ISBLANK('2. RPS Generation'!C7786),'2. RPS Generation'!C7786&gt;'1. Participant &amp; Project Info'!$B$38,'2. RPS Generation'!C7786&lt;0)),TRUE,FALSE)</f>
        <v>0</v>
      </c>
      <c r="O7776">
        <f t="shared" si="132"/>
        <v>0</v>
      </c>
    </row>
    <row r="7777" spans="13:15" x14ac:dyDescent="0.25">
      <c r="M7777" s="288" t="b">
        <f>IF(AND(OR('1. Participant &amp; Project Info'!$B$18=index!$F$21,'1. Participant &amp; Project Info'!$B$18=index!$F$22),OR(ISBLANK('2. RPS Generation'!C7787),'2. RPS Generation'!C7787&gt;'1. Participant &amp; Project Info'!$B$38,'2. RPS Generation'!C7787&lt;0)),TRUE,FALSE)</f>
        <v>0</v>
      </c>
      <c r="O7777">
        <f t="shared" si="132"/>
        <v>0</v>
      </c>
    </row>
    <row r="7778" spans="13:15" x14ac:dyDescent="0.25">
      <c r="M7778" s="288" t="b">
        <f>IF(AND(OR('1. Participant &amp; Project Info'!$B$18=index!$F$21,'1. Participant &amp; Project Info'!$B$18=index!$F$22),OR(ISBLANK('2. RPS Generation'!C7788),'2. RPS Generation'!C7788&gt;'1. Participant &amp; Project Info'!$B$38,'2. RPS Generation'!C7788&lt;0)),TRUE,FALSE)</f>
        <v>0</v>
      </c>
      <c r="O7778">
        <f t="shared" si="132"/>
        <v>0</v>
      </c>
    </row>
    <row r="7779" spans="13:15" x14ac:dyDescent="0.25">
      <c r="M7779" s="288" t="b">
        <f>IF(AND(OR('1. Participant &amp; Project Info'!$B$18=index!$F$21,'1. Participant &amp; Project Info'!$B$18=index!$F$22),OR(ISBLANK('2. RPS Generation'!C7789),'2. RPS Generation'!C7789&gt;'1. Participant &amp; Project Info'!$B$38,'2. RPS Generation'!C7789&lt;0)),TRUE,FALSE)</f>
        <v>0</v>
      </c>
      <c r="O7779">
        <f t="shared" si="132"/>
        <v>0</v>
      </c>
    </row>
    <row r="7780" spans="13:15" x14ac:dyDescent="0.25">
      <c r="M7780" s="288" t="b">
        <f>IF(AND(OR('1. Participant &amp; Project Info'!$B$18=index!$F$21,'1. Participant &amp; Project Info'!$B$18=index!$F$22),OR(ISBLANK('2. RPS Generation'!C7790),'2. RPS Generation'!C7790&gt;'1. Participant &amp; Project Info'!$B$38,'2. RPS Generation'!C7790&lt;0)),TRUE,FALSE)</f>
        <v>0</v>
      </c>
      <c r="O7780">
        <f t="shared" si="132"/>
        <v>0</v>
      </c>
    </row>
    <row r="7781" spans="13:15" x14ac:dyDescent="0.25">
      <c r="M7781" s="288" t="b">
        <f>IF(AND(OR('1. Participant &amp; Project Info'!$B$18=index!$F$21,'1. Participant &amp; Project Info'!$B$18=index!$F$22),OR(ISBLANK('2. RPS Generation'!C7791),'2. RPS Generation'!C7791&gt;'1. Participant &amp; Project Info'!$B$38,'2. RPS Generation'!C7791&lt;0)),TRUE,FALSE)</f>
        <v>0</v>
      </c>
      <c r="O7781">
        <f t="shared" si="132"/>
        <v>0</v>
      </c>
    </row>
    <row r="7782" spans="13:15" x14ac:dyDescent="0.25">
      <c r="M7782" s="288" t="b">
        <f>IF(AND(OR('1. Participant &amp; Project Info'!$B$18=index!$F$21,'1. Participant &amp; Project Info'!$B$18=index!$F$22),OR(ISBLANK('2. RPS Generation'!C7792),'2. RPS Generation'!C7792&gt;'1. Participant &amp; Project Info'!$B$38,'2. RPS Generation'!C7792&lt;0)),TRUE,FALSE)</f>
        <v>0</v>
      </c>
      <c r="O7782">
        <f t="shared" si="132"/>
        <v>0</v>
      </c>
    </row>
    <row r="7783" spans="13:15" x14ac:dyDescent="0.25">
      <c r="M7783" s="288" t="b">
        <f>IF(AND(OR('1. Participant &amp; Project Info'!$B$18=index!$F$21,'1. Participant &amp; Project Info'!$B$18=index!$F$22),OR(ISBLANK('2. RPS Generation'!C7793),'2. RPS Generation'!C7793&gt;'1. Participant &amp; Project Info'!$B$38,'2. RPS Generation'!C7793&lt;0)),TRUE,FALSE)</f>
        <v>0</v>
      </c>
      <c r="O7783">
        <f t="shared" si="132"/>
        <v>0</v>
      </c>
    </row>
    <row r="7784" spans="13:15" x14ac:dyDescent="0.25">
      <c r="M7784" s="288" t="b">
        <f>IF(AND(OR('1. Participant &amp; Project Info'!$B$18=index!$F$21,'1. Participant &amp; Project Info'!$B$18=index!$F$22),OR(ISBLANK('2. RPS Generation'!C7794),'2. RPS Generation'!C7794&gt;'1. Participant &amp; Project Info'!$B$38,'2. RPS Generation'!C7794&lt;0)),TRUE,FALSE)</f>
        <v>0</v>
      </c>
      <c r="O7784">
        <f t="shared" si="132"/>
        <v>0</v>
      </c>
    </row>
    <row r="7785" spans="13:15" x14ac:dyDescent="0.25">
      <c r="M7785" s="288" t="b">
        <f>IF(AND(OR('1. Participant &amp; Project Info'!$B$18=index!$F$21,'1. Participant &amp; Project Info'!$B$18=index!$F$22),OR(ISBLANK('2. RPS Generation'!C7795),'2. RPS Generation'!C7795&gt;'1. Participant &amp; Project Info'!$B$38,'2. RPS Generation'!C7795&lt;0)),TRUE,FALSE)</f>
        <v>0</v>
      </c>
      <c r="O7785">
        <f t="shared" si="132"/>
        <v>0</v>
      </c>
    </row>
    <row r="7786" spans="13:15" x14ac:dyDescent="0.25">
      <c r="M7786" s="288" t="b">
        <f>IF(AND(OR('1. Participant &amp; Project Info'!$B$18=index!$F$21,'1. Participant &amp; Project Info'!$B$18=index!$F$22),OR(ISBLANK('2. RPS Generation'!C7796),'2. RPS Generation'!C7796&gt;'1. Participant &amp; Project Info'!$B$38,'2. RPS Generation'!C7796&lt;0)),TRUE,FALSE)</f>
        <v>0</v>
      </c>
      <c r="O7786">
        <f t="shared" si="132"/>
        <v>0</v>
      </c>
    </row>
    <row r="7787" spans="13:15" x14ac:dyDescent="0.25">
      <c r="M7787" s="288" t="b">
        <f>IF(AND(OR('1. Participant &amp; Project Info'!$B$18=index!$F$21,'1. Participant &amp; Project Info'!$B$18=index!$F$22),OR(ISBLANK('2. RPS Generation'!C7797),'2. RPS Generation'!C7797&gt;'1. Participant &amp; Project Info'!$B$38,'2. RPS Generation'!C7797&lt;0)),TRUE,FALSE)</f>
        <v>0</v>
      </c>
      <c r="O7787">
        <f t="shared" si="132"/>
        <v>0</v>
      </c>
    </row>
    <row r="7788" spans="13:15" x14ac:dyDescent="0.25">
      <c r="M7788" s="288" t="b">
        <f>IF(AND(OR('1. Participant &amp; Project Info'!$B$18=index!$F$21,'1. Participant &amp; Project Info'!$B$18=index!$F$22),OR(ISBLANK('2. RPS Generation'!C7798),'2. RPS Generation'!C7798&gt;'1. Participant &amp; Project Info'!$B$38,'2. RPS Generation'!C7798&lt;0)),TRUE,FALSE)</f>
        <v>0</v>
      </c>
      <c r="O7788">
        <f t="shared" si="132"/>
        <v>0</v>
      </c>
    </row>
    <row r="7789" spans="13:15" x14ac:dyDescent="0.25">
      <c r="M7789" s="288" t="b">
        <f>IF(AND(OR('1. Participant &amp; Project Info'!$B$18=index!$F$21,'1. Participant &amp; Project Info'!$B$18=index!$F$22),OR(ISBLANK('2. RPS Generation'!C7799),'2. RPS Generation'!C7799&gt;'1. Participant &amp; Project Info'!$B$38,'2. RPS Generation'!C7799&lt;0)),TRUE,FALSE)</f>
        <v>0</v>
      </c>
      <c r="O7789">
        <f t="shared" si="132"/>
        <v>0</v>
      </c>
    </row>
    <row r="7790" spans="13:15" x14ac:dyDescent="0.25">
      <c r="M7790" s="288" t="b">
        <f>IF(AND(OR('1. Participant &amp; Project Info'!$B$18=index!$F$21,'1. Participant &amp; Project Info'!$B$18=index!$F$22),OR(ISBLANK('2. RPS Generation'!C7800),'2. RPS Generation'!C7800&gt;'1. Participant &amp; Project Info'!$B$38,'2. RPS Generation'!C7800&lt;0)),TRUE,FALSE)</f>
        <v>0</v>
      </c>
      <c r="O7790">
        <f t="shared" ref="O7790:O7853" si="133">--OR(L7790,M7790,N7790)</f>
        <v>0</v>
      </c>
    </row>
    <row r="7791" spans="13:15" x14ac:dyDescent="0.25">
      <c r="M7791" s="288" t="b">
        <f>IF(AND(OR('1. Participant &amp; Project Info'!$B$18=index!$F$21,'1. Participant &amp; Project Info'!$B$18=index!$F$22),OR(ISBLANK('2. RPS Generation'!C7801),'2. RPS Generation'!C7801&gt;'1. Participant &amp; Project Info'!$B$38,'2. RPS Generation'!C7801&lt;0)),TRUE,FALSE)</f>
        <v>0</v>
      </c>
      <c r="O7791">
        <f t="shared" si="133"/>
        <v>0</v>
      </c>
    </row>
    <row r="7792" spans="13:15" x14ac:dyDescent="0.25">
      <c r="M7792" s="288" t="b">
        <f>IF(AND(OR('1. Participant &amp; Project Info'!$B$18=index!$F$21,'1. Participant &amp; Project Info'!$B$18=index!$F$22),OR(ISBLANK('2. RPS Generation'!C7802),'2. RPS Generation'!C7802&gt;'1. Participant &amp; Project Info'!$B$38,'2. RPS Generation'!C7802&lt;0)),TRUE,FALSE)</f>
        <v>0</v>
      </c>
      <c r="O7792">
        <f t="shared" si="133"/>
        <v>0</v>
      </c>
    </row>
    <row r="7793" spans="13:15" x14ac:dyDescent="0.25">
      <c r="M7793" s="288" t="b">
        <f>IF(AND(OR('1. Participant &amp; Project Info'!$B$18=index!$F$21,'1. Participant &amp; Project Info'!$B$18=index!$F$22),OR(ISBLANK('2. RPS Generation'!C7803),'2. RPS Generation'!C7803&gt;'1. Participant &amp; Project Info'!$B$38,'2. RPS Generation'!C7803&lt;0)),TRUE,FALSE)</f>
        <v>0</v>
      </c>
      <c r="O7793">
        <f t="shared" si="133"/>
        <v>0</v>
      </c>
    </row>
    <row r="7794" spans="13:15" x14ac:dyDescent="0.25">
      <c r="M7794" s="288" t="b">
        <f>IF(AND(OR('1. Participant &amp; Project Info'!$B$18=index!$F$21,'1. Participant &amp; Project Info'!$B$18=index!$F$22),OR(ISBLANK('2. RPS Generation'!C7804),'2. RPS Generation'!C7804&gt;'1. Participant &amp; Project Info'!$B$38,'2. RPS Generation'!C7804&lt;0)),TRUE,FALSE)</f>
        <v>0</v>
      </c>
      <c r="O7794">
        <f t="shared" si="133"/>
        <v>0</v>
      </c>
    </row>
    <row r="7795" spans="13:15" x14ac:dyDescent="0.25">
      <c r="M7795" s="288" t="b">
        <f>IF(AND(OR('1. Participant &amp; Project Info'!$B$18=index!$F$21,'1. Participant &amp; Project Info'!$B$18=index!$F$22),OR(ISBLANK('2. RPS Generation'!C7805),'2. RPS Generation'!C7805&gt;'1. Participant &amp; Project Info'!$B$38,'2. RPS Generation'!C7805&lt;0)),TRUE,FALSE)</f>
        <v>0</v>
      </c>
      <c r="O7795">
        <f t="shared" si="133"/>
        <v>0</v>
      </c>
    </row>
    <row r="7796" spans="13:15" x14ac:dyDescent="0.25">
      <c r="M7796" s="288" t="b">
        <f>IF(AND(OR('1. Participant &amp; Project Info'!$B$18=index!$F$21,'1. Participant &amp; Project Info'!$B$18=index!$F$22),OR(ISBLANK('2. RPS Generation'!C7806),'2. RPS Generation'!C7806&gt;'1. Participant &amp; Project Info'!$B$38,'2. RPS Generation'!C7806&lt;0)),TRUE,FALSE)</f>
        <v>0</v>
      </c>
      <c r="O7796">
        <f t="shared" si="133"/>
        <v>0</v>
      </c>
    </row>
    <row r="7797" spans="13:15" x14ac:dyDescent="0.25">
      <c r="M7797" s="288" t="b">
        <f>IF(AND(OR('1. Participant &amp; Project Info'!$B$18=index!$F$21,'1. Participant &amp; Project Info'!$B$18=index!$F$22),OR(ISBLANK('2. RPS Generation'!C7807),'2. RPS Generation'!C7807&gt;'1. Participant &amp; Project Info'!$B$38,'2. RPS Generation'!C7807&lt;0)),TRUE,FALSE)</f>
        <v>0</v>
      </c>
      <c r="O7797">
        <f t="shared" si="133"/>
        <v>0</v>
      </c>
    </row>
    <row r="7798" spans="13:15" x14ac:dyDescent="0.25">
      <c r="M7798" s="288" t="b">
        <f>IF(AND(OR('1. Participant &amp; Project Info'!$B$18=index!$F$21,'1. Participant &amp; Project Info'!$B$18=index!$F$22),OR(ISBLANK('2. RPS Generation'!C7808),'2. RPS Generation'!C7808&gt;'1. Participant &amp; Project Info'!$B$38,'2. RPS Generation'!C7808&lt;0)),TRUE,FALSE)</f>
        <v>0</v>
      </c>
      <c r="O7798">
        <f t="shared" si="133"/>
        <v>0</v>
      </c>
    </row>
    <row r="7799" spans="13:15" x14ac:dyDescent="0.25">
      <c r="M7799" s="288" t="b">
        <f>IF(AND(OR('1. Participant &amp; Project Info'!$B$18=index!$F$21,'1. Participant &amp; Project Info'!$B$18=index!$F$22),OR(ISBLANK('2. RPS Generation'!C7809),'2. RPS Generation'!C7809&gt;'1. Participant &amp; Project Info'!$B$38,'2. RPS Generation'!C7809&lt;0)),TRUE,FALSE)</f>
        <v>0</v>
      </c>
      <c r="O7799">
        <f t="shared" si="133"/>
        <v>0</v>
      </c>
    </row>
    <row r="7800" spans="13:15" x14ac:dyDescent="0.25">
      <c r="M7800" s="288" t="b">
        <f>IF(AND(OR('1. Participant &amp; Project Info'!$B$18=index!$F$21,'1. Participant &amp; Project Info'!$B$18=index!$F$22),OR(ISBLANK('2. RPS Generation'!C7810),'2. RPS Generation'!C7810&gt;'1. Participant &amp; Project Info'!$B$38,'2. RPS Generation'!C7810&lt;0)),TRUE,FALSE)</f>
        <v>0</v>
      </c>
      <c r="O7800">
        <f t="shared" si="133"/>
        <v>0</v>
      </c>
    </row>
    <row r="7801" spans="13:15" x14ac:dyDescent="0.25">
      <c r="M7801" s="288" t="b">
        <f>IF(AND(OR('1. Participant &amp; Project Info'!$B$18=index!$F$21,'1. Participant &amp; Project Info'!$B$18=index!$F$22),OR(ISBLANK('2. RPS Generation'!C7811),'2. RPS Generation'!C7811&gt;'1. Participant &amp; Project Info'!$B$38,'2. RPS Generation'!C7811&lt;0)),TRUE,FALSE)</f>
        <v>0</v>
      </c>
      <c r="O7801">
        <f t="shared" si="133"/>
        <v>0</v>
      </c>
    </row>
    <row r="7802" spans="13:15" x14ac:dyDescent="0.25">
      <c r="M7802" s="288" t="b">
        <f>IF(AND(OR('1. Participant &amp; Project Info'!$B$18=index!$F$21,'1. Participant &amp; Project Info'!$B$18=index!$F$22),OR(ISBLANK('2. RPS Generation'!C7812),'2. RPS Generation'!C7812&gt;'1. Participant &amp; Project Info'!$B$38,'2. RPS Generation'!C7812&lt;0)),TRUE,FALSE)</f>
        <v>0</v>
      </c>
      <c r="O7802">
        <f t="shared" si="133"/>
        <v>0</v>
      </c>
    </row>
    <row r="7803" spans="13:15" x14ac:dyDescent="0.25">
      <c r="M7803" s="288" t="b">
        <f>IF(AND(OR('1. Participant &amp; Project Info'!$B$18=index!$F$21,'1. Participant &amp; Project Info'!$B$18=index!$F$22),OR(ISBLANK('2. RPS Generation'!C7813),'2. RPS Generation'!C7813&gt;'1. Participant &amp; Project Info'!$B$38,'2. RPS Generation'!C7813&lt;0)),TRUE,FALSE)</f>
        <v>0</v>
      </c>
      <c r="O7803">
        <f t="shared" si="133"/>
        <v>0</v>
      </c>
    </row>
    <row r="7804" spans="13:15" x14ac:dyDescent="0.25">
      <c r="M7804" s="288" t="b">
        <f>IF(AND(OR('1. Participant &amp; Project Info'!$B$18=index!$F$21,'1. Participant &amp; Project Info'!$B$18=index!$F$22),OR(ISBLANK('2. RPS Generation'!C7814),'2. RPS Generation'!C7814&gt;'1. Participant &amp; Project Info'!$B$38,'2. RPS Generation'!C7814&lt;0)),TRUE,FALSE)</f>
        <v>0</v>
      </c>
      <c r="O7804">
        <f t="shared" si="133"/>
        <v>0</v>
      </c>
    </row>
    <row r="7805" spans="13:15" x14ac:dyDescent="0.25">
      <c r="M7805" s="288" t="b">
        <f>IF(AND(OR('1. Participant &amp; Project Info'!$B$18=index!$F$21,'1. Participant &amp; Project Info'!$B$18=index!$F$22),OR(ISBLANK('2. RPS Generation'!C7815),'2. RPS Generation'!C7815&gt;'1. Participant &amp; Project Info'!$B$38,'2. RPS Generation'!C7815&lt;0)),TRUE,FALSE)</f>
        <v>0</v>
      </c>
      <c r="O7805">
        <f t="shared" si="133"/>
        <v>0</v>
      </c>
    </row>
    <row r="7806" spans="13:15" x14ac:dyDescent="0.25">
      <c r="M7806" s="288" t="b">
        <f>IF(AND(OR('1. Participant &amp; Project Info'!$B$18=index!$F$21,'1. Participant &amp; Project Info'!$B$18=index!$F$22),OR(ISBLANK('2. RPS Generation'!C7816),'2. RPS Generation'!C7816&gt;'1. Participant &amp; Project Info'!$B$38,'2. RPS Generation'!C7816&lt;0)),TRUE,FALSE)</f>
        <v>0</v>
      </c>
      <c r="O7806">
        <f t="shared" si="133"/>
        <v>0</v>
      </c>
    </row>
    <row r="7807" spans="13:15" x14ac:dyDescent="0.25">
      <c r="M7807" s="288" t="b">
        <f>IF(AND(OR('1. Participant &amp; Project Info'!$B$18=index!$F$21,'1. Participant &amp; Project Info'!$B$18=index!$F$22),OR(ISBLANK('2. RPS Generation'!C7817),'2. RPS Generation'!C7817&gt;'1. Participant &amp; Project Info'!$B$38,'2. RPS Generation'!C7817&lt;0)),TRUE,FALSE)</f>
        <v>0</v>
      </c>
      <c r="O7807">
        <f t="shared" si="133"/>
        <v>0</v>
      </c>
    </row>
    <row r="7808" spans="13:15" x14ac:dyDescent="0.25">
      <c r="M7808" s="288" t="b">
        <f>IF(AND(OR('1. Participant &amp; Project Info'!$B$18=index!$F$21,'1. Participant &amp; Project Info'!$B$18=index!$F$22),OR(ISBLANK('2. RPS Generation'!C7818),'2. RPS Generation'!C7818&gt;'1. Participant &amp; Project Info'!$B$38,'2. RPS Generation'!C7818&lt;0)),TRUE,FALSE)</f>
        <v>0</v>
      </c>
      <c r="O7808">
        <f t="shared" si="133"/>
        <v>0</v>
      </c>
    </row>
    <row r="7809" spans="13:15" x14ac:dyDescent="0.25">
      <c r="M7809" s="288" t="b">
        <f>IF(AND(OR('1. Participant &amp; Project Info'!$B$18=index!$F$21,'1. Participant &amp; Project Info'!$B$18=index!$F$22),OR(ISBLANK('2. RPS Generation'!C7819),'2. RPS Generation'!C7819&gt;'1. Participant &amp; Project Info'!$B$38,'2. RPS Generation'!C7819&lt;0)),TRUE,FALSE)</f>
        <v>0</v>
      </c>
      <c r="O7809">
        <f t="shared" si="133"/>
        <v>0</v>
      </c>
    </row>
    <row r="7810" spans="13:15" x14ac:dyDescent="0.25">
      <c r="M7810" s="288" t="b">
        <f>IF(AND(OR('1. Participant &amp; Project Info'!$B$18=index!$F$21,'1. Participant &amp; Project Info'!$B$18=index!$F$22),OR(ISBLANK('2. RPS Generation'!C7820),'2. RPS Generation'!C7820&gt;'1. Participant &amp; Project Info'!$B$38,'2. RPS Generation'!C7820&lt;0)),TRUE,FALSE)</f>
        <v>0</v>
      </c>
      <c r="O7810">
        <f t="shared" si="133"/>
        <v>0</v>
      </c>
    </row>
    <row r="7811" spans="13:15" x14ac:dyDescent="0.25">
      <c r="M7811" s="288" t="b">
        <f>IF(AND(OR('1. Participant &amp; Project Info'!$B$18=index!$F$21,'1. Participant &amp; Project Info'!$B$18=index!$F$22),OR(ISBLANK('2. RPS Generation'!C7821),'2. RPS Generation'!C7821&gt;'1. Participant &amp; Project Info'!$B$38,'2. RPS Generation'!C7821&lt;0)),TRUE,FALSE)</f>
        <v>0</v>
      </c>
      <c r="O7811">
        <f t="shared" si="133"/>
        <v>0</v>
      </c>
    </row>
    <row r="7812" spans="13:15" x14ac:dyDescent="0.25">
      <c r="M7812" s="288" t="b">
        <f>IF(AND(OR('1. Participant &amp; Project Info'!$B$18=index!$F$21,'1. Participant &amp; Project Info'!$B$18=index!$F$22),OR(ISBLANK('2. RPS Generation'!C7822),'2. RPS Generation'!C7822&gt;'1. Participant &amp; Project Info'!$B$38,'2. RPS Generation'!C7822&lt;0)),TRUE,FALSE)</f>
        <v>0</v>
      </c>
      <c r="O7812">
        <f t="shared" si="133"/>
        <v>0</v>
      </c>
    </row>
    <row r="7813" spans="13:15" x14ac:dyDescent="0.25">
      <c r="M7813" s="288" t="b">
        <f>IF(AND(OR('1. Participant &amp; Project Info'!$B$18=index!$F$21,'1. Participant &amp; Project Info'!$B$18=index!$F$22),OR(ISBLANK('2. RPS Generation'!C7823),'2. RPS Generation'!C7823&gt;'1. Participant &amp; Project Info'!$B$38,'2. RPS Generation'!C7823&lt;0)),TRUE,FALSE)</f>
        <v>0</v>
      </c>
      <c r="O7813">
        <f t="shared" si="133"/>
        <v>0</v>
      </c>
    </row>
    <row r="7814" spans="13:15" x14ac:dyDescent="0.25">
      <c r="M7814" s="288" t="b">
        <f>IF(AND(OR('1. Participant &amp; Project Info'!$B$18=index!$F$21,'1. Participant &amp; Project Info'!$B$18=index!$F$22),OR(ISBLANK('2. RPS Generation'!C7824),'2. RPS Generation'!C7824&gt;'1. Participant &amp; Project Info'!$B$38,'2. RPS Generation'!C7824&lt;0)),TRUE,FALSE)</f>
        <v>0</v>
      </c>
      <c r="O7814">
        <f t="shared" si="133"/>
        <v>0</v>
      </c>
    </row>
    <row r="7815" spans="13:15" x14ac:dyDescent="0.25">
      <c r="M7815" s="288" t="b">
        <f>IF(AND(OR('1. Participant &amp; Project Info'!$B$18=index!$F$21,'1. Participant &amp; Project Info'!$B$18=index!$F$22),OR(ISBLANK('2. RPS Generation'!C7825),'2. RPS Generation'!C7825&gt;'1. Participant &amp; Project Info'!$B$38,'2. RPS Generation'!C7825&lt;0)),TRUE,FALSE)</f>
        <v>0</v>
      </c>
      <c r="O7815">
        <f t="shared" si="133"/>
        <v>0</v>
      </c>
    </row>
    <row r="7816" spans="13:15" x14ac:dyDescent="0.25">
      <c r="M7816" s="288" t="b">
        <f>IF(AND(OR('1. Participant &amp; Project Info'!$B$18=index!$F$21,'1. Participant &amp; Project Info'!$B$18=index!$F$22),OR(ISBLANK('2. RPS Generation'!C7826),'2. RPS Generation'!C7826&gt;'1. Participant &amp; Project Info'!$B$38,'2. RPS Generation'!C7826&lt;0)),TRUE,FALSE)</f>
        <v>0</v>
      </c>
      <c r="O7816">
        <f t="shared" si="133"/>
        <v>0</v>
      </c>
    </row>
    <row r="7817" spans="13:15" x14ac:dyDescent="0.25">
      <c r="M7817" s="288" t="b">
        <f>IF(AND(OR('1. Participant &amp; Project Info'!$B$18=index!$F$21,'1. Participant &amp; Project Info'!$B$18=index!$F$22),OR(ISBLANK('2. RPS Generation'!C7827),'2. RPS Generation'!C7827&gt;'1. Participant &amp; Project Info'!$B$38,'2. RPS Generation'!C7827&lt;0)),TRUE,FALSE)</f>
        <v>0</v>
      </c>
      <c r="O7817">
        <f t="shared" si="133"/>
        <v>0</v>
      </c>
    </row>
    <row r="7818" spans="13:15" x14ac:dyDescent="0.25">
      <c r="M7818" s="288" t="b">
        <f>IF(AND(OR('1. Participant &amp; Project Info'!$B$18=index!$F$21,'1. Participant &amp; Project Info'!$B$18=index!$F$22),OR(ISBLANK('2. RPS Generation'!C7828),'2. RPS Generation'!C7828&gt;'1. Participant &amp; Project Info'!$B$38,'2. RPS Generation'!C7828&lt;0)),TRUE,FALSE)</f>
        <v>0</v>
      </c>
      <c r="O7818">
        <f t="shared" si="133"/>
        <v>0</v>
      </c>
    </row>
    <row r="7819" spans="13:15" x14ac:dyDescent="0.25">
      <c r="M7819" s="288" t="b">
        <f>IF(AND(OR('1. Participant &amp; Project Info'!$B$18=index!$F$21,'1. Participant &amp; Project Info'!$B$18=index!$F$22),OR(ISBLANK('2. RPS Generation'!C7829),'2. RPS Generation'!C7829&gt;'1. Participant &amp; Project Info'!$B$38,'2. RPS Generation'!C7829&lt;0)),TRUE,FALSE)</f>
        <v>0</v>
      </c>
      <c r="O7819">
        <f t="shared" si="133"/>
        <v>0</v>
      </c>
    </row>
    <row r="7820" spans="13:15" x14ac:dyDescent="0.25">
      <c r="M7820" s="288" t="b">
        <f>IF(AND(OR('1. Participant &amp; Project Info'!$B$18=index!$F$21,'1. Participant &amp; Project Info'!$B$18=index!$F$22),OR(ISBLANK('2. RPS Generation'!C7830),'2. RPS Generation'!C7830&gt;'1. Participant &amp; Project Info'!$B$38,'2. RPS Generation'!C7830&lt;0)),TRUE,FALSE)</f>
        <v>0</v>
      </c>
      <c r="O7820">
        <f t="shared" si="133"/>
        <v>0</v>
      </c>
    </row>
    <row r="7821" spans="13:15" x14ac:dyDescent="0.25">
      <c r="M7821" s="288" t="b">
        <f>IF(AND(OR('1. Participant &amp; Project Info'!$B$18=index!$F$21,'1. Participant &amp; Project Info'!$B$18=index!$F$22),OR(ISBLANK('2. RPS Generation'!C7831),'2. RPS Generation'!C7831&gt;'1. Participant &amp; Project Info'!$B$38,'2. RPS Generation'!C7831&lt;0)),TRUE,FALSE)</f>
        <v>0</v>
      </c>
      <c r="O7821">
        <f t="shared" si="133"/>
        <v>0</v>
      </c>
    </row>
    <row r="7822" spans="13:15" x14ac:dyDescent="0.25">
      <c r="M7822" s="288" t="b">
        <f>IF(AND(OR('1. Participant &amp; Project Info'!$B$18=index!$F$21,'1. Participant &amp; Project Info'!$B$18=index!$F$22),OR(ISBLANK('2. RPS Generation'!C7832),'2. RPS Generation'!C7832&gt;'1. Participant &amp; Project Info'!$B$38,'2. RPS Generation'!C7832&lt;0)),TRUE,FALSE)</f>
        <v>0</v>
      </c>
      <c r="O7822">
        <f t="shared" si="133"/>
        <v>0</v>
      </c>
    </row>
    <row r="7823" spans="13:15" x14ac:dyDescent="0.25">
      <c r="M7823" s="288" t="b">
        <f>IF(AND(OR('1. Participant &amp; Project Info'!$B$18=index!$F$21,'1. Participant &amp; Project Info'!$B$18=index!$F$22),OR(ISBLANK('2. RPS Generation'!C7833),'2. RPS Generation'!C7833&gt;'1. Participant &amp; Project Info'!$B$38,'2. RPS Generation'!C7833&lt;0)),TRUE,FALSE)</f>
        <v>0</v>
      </c>
      <c r="O7823">
        <f t="shared" si="133"/>
        <v>0</v>
      </c>
    </row>
    <row r="7824" spans="13:15" x14ac:dyDescent="0.25">
      <c r="M7824" s="288" t="b">
        <f>IF(AND(OR('1. Participant &amp; Project Info'!$B$18=index!$F$21,'1. Participant &amp; Project Info'!$B$18=index!$F$22),OR(ISBLANK('2. RPS Generation'!C7834),'2. RPS Generation'!C7834&gt;'1. Participant &amp; Project Info'!$B$38,'2. RPS Generation'!C7834&lt;0)),TRUE,FALSE)</f>
        <v>0</v>
      </c>
      <c r="O7824">
        <f t="shared" si="133"/>
        <v>0</v>
      </c>
    </row>
    <row r="7825" spans="13:15" x14ac:dyDescent="0.25">
      <c r="M7825" s="288" t="b">
        <f>IF(AND(OR('1. Participant &amp; Project Info'!$B$18=index!$F$21,'1. Participant &amp; Project Info'!$B$18=index!$F$22),OR(ISBLANK('2. RPS Generation'!C7835),'2. RPS Generation'!C7835&gt;'1. Participant &amp; Project Info'!$B$38,'2. RPS Generation'!C7835&lt;0)),TRUE,FALSE)</f>
        <v>0</v>
      </c>
      <c r="O7825">
        <f t="shared" si="133"/>
        <v>0</v>
      </c>
    </row>
    <row r="7826" spans="13:15" x14ac:dyDescent="0.25">
      <c r="M7826" s="288" t="b">
        <f>IF(AND(OR('1. Participant &amp; Project Info'!$B$18=index!$F$21,'1. Participant &amp; Project Info'!$B$18=index!$F$22),OR(ISBLANK('2. RPS Generation'!C7836),'2. RPS Generation'!C7836&gt;'1. Participant &amp; Project Info'!$B$38,'2. RPS Generation'!C7836&lt;0)),TRUE,FALSE)</f>
        <v>0</v>
      </c>
      <c r="O7826">
        <f t="shared" si="133"/>
        <v>0</v>
      </c>
    </row>
    <row r="7827" spans="13:15" x14ac:dyDescent="0.25">
      <c r="M7827" s="288" t="b">
        <f>IF(AND(OR('1. Participant &amp; Project Info'!$B$18=index!$F$21,'1. Participant &amp; Project Info'!$B$18=index!$F$22),OR(ISBLANK('2. RPS Generation'!C7837),'2. RPS Generation'!C7837&gt;'1. Participant &amp; Project Info'!$B$38,'2. RPS Generation'!C7837&lt;0)),TRUE,FALSE)</f>
        <v>0</v>
      </c>
      <c r="O7827">
        <f t="shared" si="133"/>
        <v>0</v>
      </c>
    </row>
    <row r="7828" spans="13:15" x14ac:dyDescent="0.25">
      <c r="M7828" s="288" t="b">
        <f>IF(AND(OR('1. Participant &amp; Project Info'!$B$18=index!$F$21,'1. Participant &amp; Project Info'!$B$18=index!$F$22),OR(ISBLANK('2. RPS Generation'!C7838),'2. RPS Generation'!C7838&gt;'1. Participant &amp; Project Info'!$B$38,'2. RPS Generation'!C7838&lt;0)),TRUE,FALSE)</f>
        <v>0</v>
      </c>
      <c r="O7828">
        <f t="shared" si="133"/>
        <v>0</v>
      </c>
    </row>
    <row r="7829" spans="13:15" x14ac:dyDescent="0.25">
      <c r="M7829" s="288" t="b">
        <f>IF(AND(OR('1. Participant &amp; Project Info'!$B$18=index!$F$21,'1. Participant &amp; Project Info'!$B$18=index!$F$22),OR(ISBLANK('2. RPS Generation'!C7839),'2. RPS Generation'!C7839&gt;'1. Participant &amp; Project Info'!$B$38,'2. RPS Generation'!C7839&lt;0)),TRUE,FALSE)</f>
        <v>0</v>
      </c>
      <c r="O7829">
        <f t="shared" si="133"/>
        <v>0</v>
      </c>
    </row>
    <row r="7830" spans="13:15" x14ac:dyDescent="0.25">
      <c r="M7830" s="288" t="b">
        <f>IF(AND(OR('1. Participant &amp; Project Info'!$B$18=index!$F$21,'1. Participant &amp; Project Info'!$B$18=index!$F$22),OR(ISBLANK('2. RPS Generation'!C7840),'2. RPS Generation'!C7840&gt;'1. Participant &amp; Project Info'!$B$38,'2. RPS Generation'!C7840&lt;0)),TRUE,FALSE)</f>
        <v>0</v>
      </c>
      <c r="O7830">
        <f t="shared" si="133"/>
        <v>0</v>
      </c>
    </row>
    <row r="7831" spans="13:15" x14ac:dyDescent="0.25">
      <c r="M7831" s="288" t="b">
        <f>IF(AND(OR('1. Participant &amp; Project Info'!$B$18=index!$F$21,'1. Participant &amp; Project Info'!$B$18=index!$F$22),OR(ISBLANK('2. RPS Generation'!C7841),'2. RPS Generation'!C7841&gt;'1. Participant &amp; Project Info'!$B$38,'2. RPS Generation'!C7841&lt;0)),TRUE,FALSE)</f>
        <v>0</v>
      </c>
      <c r="O7831">
        <f t="shared" si="133"/>
        <v>0</v>
      </c>
    </row>
    <row r="7832" spans="13:15" x14ac:dyDescent="0.25">
      <c r="M7832" s="288" t="b">
        <f>IF(AND(OR('1. Participant &amp; Project Info'!$B$18=index!$F$21,'1. Participant &amp; Project Info'!$B$18=index!$F$22),OR(ISBLANK('2. RPS Generation'!C7842),'2. RPS Generation'!C7842&gt;'1. Participant &amp; Project Info'!$B$38,'2. RPS Generation'!C7842&lt;0)),TRUE,FALSE)</f>
        <v>0</v>
      </c>
      <c r="O7832">
        <f t="shared" si="133"/>
        <v>0</v>
      </c>
    </row>
    <row r="7833" spans="13:15" x14ac:dyDescent="0.25">
      <c r="M7833" s="288" t="b">
        <f>IF(AND(OR('1. Participant &amp; Project Info'!$B$18=index!$F$21,'1. Participant &amp; Project Info'!$B$18=index!$F$22),OR(ISBLANK('2. RPS Generation'!C7843),'2. RPS Generation'!C7843&gt;'1. Participant &amp; Project Info'!$B$38,'2. RPS Generation'!C7843&lt;0)),TRUE,FALSE)</f>
        <v>0</v>
      </c>
      <c r="O7833">
        <f t="shared" si="133"/>
        <v>0</v>
      </c>
    </row>
    <row r="7834" spans="13:15" x14ac:dyDescent="0.25">
      <c r="M7834" s="288" t="b">
        <f>IF(AND(OR('1. Participant &amp; Project Info'!$B$18=index!$F$21,'1. Participant &amp; Project Info'!$B$18=index!$F$22),OR(ISBLANK('2. RPS Generation'!C7844),'2. RPS Generation'!C7844&gt;'1. Participant &amp; Project Info'!$B$38,'2. RPS Generation'!C7844&lt;0)),TRUE,FALSE)</f>
        <v>0</v>
      </c>
      <c r="O7834">
        <f t="shared" si="133"/>
        <v>0</v>
      </c>
    </row>
    <row r="7835" spans="13:15" x14ac:dyDescent="0.25">
      <c r="M7835" s="288" t="b">
        <f>IF(AND(OR('1. Participant &amp; Project Info'!$B$18=index!$F$21,'1. Participant &amp; Project Info'!$B$18=index!$F$22),OR(ISBLANK('2. RPS Generation'!C7845),'2. RPS Generation'!C7845&gt;'1. Participant &amp; Project Info'!$B$38,'2. RPS Generation'!C7845&lt;0)),TRUE,FALSE)</f>
        <v>0</v>
      </c>
      <c r="O7835">
        <f t="shared" si="133"/>
        <v>0</v>
      </c>
    </row>
    <row r="7836" spans="13:15" x14ac:dyDescent="0.25">
      <c r="M7836" s="288" t="b">
        <f>IF(AND(OR('1. Participant &amp; Project Info'!$B$18=index!$F$21,'1. Participant &amp; Project Info'!$B$18=index!$F$22),OR(ISBLANK('2. RPS Generation'!C7846),'2. RPS Generation'!C7846&gt;'1. Participant &amp; Project Info'!$B$38,'2. RPS Generation'!C7846&lt;0)),TRUE,FALSE)</f>
        <v>0</v>
      </c>
      <c r="O7836">
        <f t="shared" si="133"/>
        <v>0</v>
      </c>
    </row>
    <row r="7837" spans="13:15" x14ac:dyDescent="0.25">
      <c r="M7837" s="288" t="b">
        <f>IF(AND(OR('1. Participant &amp; Project Info'!$B$18=index!$F$21,'1. Participant &amp; Project Info'!$B$18=index!$F$22),OR(ISBLANK('2. RPS Generation'!C7847),'2. RPS Generation'!C7847&gt;'1. Participant &amp; Project Info'!$B$38,'2. RPS Generation'!C7847&lt;0)),TRUE,FALSE)</f>
        <v>0</v>
      </c>
      <c r="O7837">
        <f t="shared" si="133"/>
        <v>0</v>
      </c>
    </row>
    <row r="7838" spans="13:15" x14ac:dyDescent="0.25">
      <c r="M7838" s="288" t="b">
        <f>IF(AND(OR('1. Participant &amp; Project Info'!$B$18=index!$F$21,'1. Participant &amp; Project Info'!$B$18=index!$F$22),OR(ISBLANK('2. RPS Generation'!C7848),'2. RPS Generation'!C7848&gt;'1. Participant &amp; Project Info'!$B$38,'2. RPS Generation'!C7848&lt;0)),TRUE,FALSE)</f>
        <v>0</v>
      </c>
      <c r="O7838">
        <f t="shared" si="133"/>
        <v>0</v>
      </c>
    </row>
    <row r="7839" spans="13:15" x14ac:dyDescent="0.25">
      <c r="M7839" s="288" t="b">
        <f>IF(AND(OR('1. Participant &amp; Project Info'!$B$18=index!$F$21,'1. Participant &amp; Project Info'!$B$18=index!$F$22),OR(ISBLANK('2. RPS Generation'!C7849),'2. RPS Generation'!C7849&gt;'1. Participant &amp; Project Info'!$B$38,'2. RPS Generation'!C7849&lt;0)),TRUE,FALSE)</f>
        <v>0</v>
      </c>
      <c r="O7839">
        <f t="shared" si="133"/>
        <v>0</v>
      </c>
    </row>
    <row r="7840" spans="13:15" x14ac:dyDescent="0.25">
      <c r="M7840" s="288" t="b">
        <f>IF(AND(OR('1. Participant &amp; Project Info'!$B$18=index!$F$21,'1. Participant &amp; Project Info'!$B$18=index!$F$22),OR(ISBLANK('2. RPS Generation'!C7850),'2. RPS Generation'!C7850&gt;'1. Participant &amp; Project Info'!$B$38,'2. RPS Generation'!C7850&lt;0)),TRUE,FALSE)</f>
        <v>0</v>
      </c>
      <c r="O7840">
        <f t="shared" si="133"/>
        <v>0</v>
      </c>
    </row>
    <row r="7841" spans="13:15" x14ac:dyDescent="0.25">
      <c r="M7841" s="288" t="b">
        <f>IF(AND(OR('1. Participant &amp; Project Info'!$B$18=index!$F$21,'1. Participant &amp; Project Info'!$B$18=index!$F$22),OR(ISBLANK('2. RPS Generation'!C7851),'2. RPS Generation'!C7851&gt;'1. Participant &amp; Project Info'!$B$38,'2. RPS Generation'!C7851&lt;0)),TRUE,FALSE)</f>
        <v>0</v>
      </c>
      <c r="O7841">
        <f t="shared" si="133"/>
        <v>0</v>
      </c>
    </row>
    <row r="7842" spans="13:15" x14ac:dyDescent="0.25">
      <c r="M7842" s="288" t="b">
        <f>IF(AND(OR('1. Participant &amp; Project Info'!$B$18=index!$F$21,'1. Participant &amp; Project Info'!$B$18=index!$F$22),OR(ISBLANK('2. RPS Generation'!C7852),'2. RPS Generation'!C7852&gt;'1. Participant &amp; Project Info'!$B$38,'2. RPS Generation'!C7852&lt;0)),TRUE,FALSE)</f>
        <v>0</v>
      </c>
      <c r="O7842">
        <f t="shared" si="133"/>
        <v>0</v>
      </c>
    </row>
    <row r="7843" spans="13:15" x14ac:dyDescent="0.25">
      <c r="M7843" s="288" t="b">
        <f>IF(AND(OR('1. Participant &amp; Project Info'!$B$18=index!$F$21,'1. Participant &amp; Project Info'!$B$18=index!$F$22),OR(ISBLANK('2. RPS Generation'!C7853),'2. RPS Generation'!C7853&gt;'1. Participant &amp; Project Info'!$B$38,'2. RPS Generation'!C7853&lt;0)),TRUE,FALSE)</f>
        <v>0</v>
      </c>
      <c r="O7843">
        <f t="shared" si="133"/>
        <v>0</v>
      </c>
    </row>
    <row r="7844" spans="13:15" x14ac:dyDescent="0.25">
      <c r="M7844" s="288" t="b">
        <f>IF(AND(OR('1. Participant &amp; Project Info'!$B$18=index!$F$21,'1. Participant &amp; Project Info'!$B$18=index!$F$22),OR(ISBLANK('2. RPS Generation'!C7854),'2. RPS Generation'!C7854&gt;'1. Participant &amp; Project Info'!$B$38,'2. RPS Generation'!C7854&lt;0)),TRUE,FALSE)</f>
        <v>0</v>
      </c>
      <c r="O7844">
        <f t="shared" si="133"/>
        <v>0</v>
      </c>
    </row>
    <row r="7845" spans="13:15" x14ac:dyDescent="0.25">
      <c r="M7845" s="288" t="b">
        <f>IF(AND(OR('1. Participant &amp; Project Info'!$B$18=index!$F$21,'1. Participant &amp; Project Info'!$B$18=index!$F$22),OR(ISBLANK('2. RPS Generation'!C7855),'2. RPS Generation'!C7855&gt;'1. Participant &amp; Project Info'!$B$38,'2. RPS Generation'!C7855&lt;0)),TRUE,FALSE)</f>
        <v>0</v>
      </c>
      <c r="O7845">
        <f t="shared" si="133"/>
        <v>0</v>
      </c>
    </row>
    <row r="7846" spans="13:15" x14ac:dyDescent="0.25">
      <c r="M7846" s="288" t="b">
        <f>IF(AND(OR('1. Participant &amp; Project Info'!$B$18=index!$F$21,'1. Participant &amp; Project Info'!$B$18=index!$F$22),OR(ISBLANK('2. RPS Generation'!C7856),'2. RPS Generation'!C7856&gt;'1. Participant &amp; Project Info'!$B$38,'2. RPS Generation'!C7856&lt;0)),TRUE,FALSE)</f>
        <v>0</v>
      </c>
      <c r="O7846">
        <f t="shared" si="133"/>
        <v>0</v>
      </c>
    </row>
    <row r="7847" spans="13:15" x14ac:dyDescent="0.25">
      <c r="M7847" s="288" t="b">
        <f>IF(AND(OR('1. Participant &amp; Project Info'!$B$18=index!$F$21,'1. Participant &amp; Project Info'!$B$18=index!$F$22),OR(ISBLANK('2. RPS Generation'!C7857),'2. RPS Generation'!C7857&gt;'1. Participant &amp; Project Info'!$B$38,'2. RPS Generation'!C7857&lt;0)),TRUE,FALSE)</f>
        <v>0</v>
      </c>
      <c r="O7847">
        <f t="shared" si="133"/>
        <v>0</v>
      </c>
    </row>
    <row r="7848" spans="13:15" x14ac:dyDescent="0.25">
      <c r="M7848" s="288" t="b">
        <f>IF(AND(OR('1. Participant &amp; Project Info'!$B$18=index!$F$21,'1. Participant &amp; Project Info'!$B$18=index!$F$22),OR(ISBLANK('2. RPS Generation'!C7858),'2. RPS Generation'!C7858&gt;'1. Participant &amp; Project Info'!$B$38,'2. RPS Generation'!C7858&lt;0)),TRUE,FALSE)</f>
        <v>0</v>
      </c>
      <c r="O7848">
        <f t="shared" si="133"/>
        <v>0</v>
      </c>
    </row>
    <row r="7849" spans="13:15" x14ac:dyDescent="0.25">
      <c r="M7849" s="288" t="b">
        <f>IF(AND(OR('1. Participant &amp; Project Info'!$B$18=index!$F$21,'1. Participant &amp; Project Info'!$B$18=index!$F$22),OR(ISBLANK('2. RPS Generation'!C7859),'2. RPS Generation'!C7859&gt;'1. Participant &amp; Project Info'!$B$38,'2. RPS Generation'!C7859&lt;0)),TRUE,FALSE)</f>
        <v>0</v>
      </c>
      <c r="O7849">
        <f t="shared" si="133"/>
        <v>0</v>
      </c>
    </row>
    <row r="7850" spans="13:15" x14ac:dyDescent="0.25">
      <c r="M7850" s="288" t="b">
        <f>IF(AND(OR('1. Participant &amp; Project Info'!$B$18=index!$F$21,'1. Participant &amp; Project Info'!$B$18=index!$F$22),OR(ISBLANK('2. RPS Generation'!C7860),'2. RPS Generation'!C7860&gt;'1. Participant &amp; Project Info'!$B$38,'2. RPS Generation'!C7860&lt;0)),TRUE,FALSE)</f>
        <v>0</v>
      </c>
      <c r="O7850">
        <f t="shared" si="133"/>
        <v>0</v>
      </c>
    </row>
    <row r="7851" spans="13:15" x14ac:dyDescent="0.25">
      <c r="M7851" s="288" t="b">
        <f>IF(AND(OR('1. Participant &amp; Project Info'!$B$18=index!$F$21,'1. Participant &amp; Project Info'!$B$18=index!$F$22),OR(ISBLANK('2. RPS Generation'!C7861),'2. RPS Generation'!C7861&gt;'1. Participant &amp; Project Info'!$B$38,'2. RPS Generation'!C7861&lt;0)),TRUE,FALSE)</f>
        <v>0</v>
      </c>
      <c r="O7851">
        <f t="shared" si="133"/>
        <v>0</v>
      </c>
    </row>
    <row r="7852" spans="13:15" x14ac:dyDescent="0.25">
      <c r="M7852" s="288" t="b">
        <f>IF(AND(OR('1. Participant &amp; Project Info'!$B$18=index!$F$21,'1. Participant &amp; Project Info'!$B$18=index!$F$22),OR(ISBLANK('2. RPS Generation'!C7862),'2. RPS Generation'!C7862&gt;'1. Participant &amp; Project Info'!$B$38,'2. RPS Generation'!C7862&lt;0)),TRUE,FALSE)</f>
        <v>0</v>
      </c>
      <c r="O7852">
        <f t="shared" si="133"/>
        <v>0</v>
      </c>
    </row>
    <row r="7853" spans="13:15" x14ac:dyDescent="0.25">
      <c r="M7853" s="288" t="b">
        <f>IF(AND(OR('1. Participant &amp; Project Info'!$B$18=index!$F$21,'1. Participant &amp; Project Info'!$B$18=index!$F$22),OR(ISBLANK('2. RPS Generation'!C7863),'2. RPS Generation'!C7863&gt;'1. Participant &amp; Project Info'!$B$38,'2. RPS Generation'!C7863&lt;0)),TRUE,FALSE)</f>
        <v>0</v>
      </c>
      <c r="O7853">
        <f t="shared" si="133"/>
        <v>0</v>
      </c>
    </row>
    <row r="7854" spans="13:15" x14ac:dyDescent="0.25">
      <c r="M7854" s="288" t="b">
        <f>IF(AND(OR('1. Participant &amp; Project Info'!$B$18=index!$F$21,'1. Participant &amp; Project Info'!$B$18=index!$F$22),OR(ISBLANK('2. RPS Generation'!C7864),'2. RPS Generation'!C7864&gt;'1. Participant &amp; Project Info'!$B$38,'2. RPS Generation'!C7864&lt;0)),TRUE,FALSE)</f>
        <v>0</v>
      </c>
      <c r="O7854">
        <f t="shared" ref="O7854:O7917" si="134">--OR(L7854,M7854,N7854)</f>
        <v>0</v>
      </c>
    </row>
    <row r="7855" spans="13:15" x14ac:dyDescent="0.25">
      <c r="M7855" s="288" t="b">
        <f>IF(AND(OR('1. Participant &amp; Project Info'!$B$18=index!$F$21,'1. Participant &amp; Project Info'!$B$18=index!$F$22),OR(ISBLANK('2. RPS Generation'!C7865),'2. RPS Generation'!C7865&gt;'1. Participant &amp; Project Info'!$B$38,'2. RPS Generation'!C7865&lt;0)),TRUE,FALSE)</f>
        <v>0</v>
      </c>
      <c r="O7855">
        <f t="shared" si="134"/>
        <v>0</v>
      </c>
    </row>
    <row r="7856" spans="13:15" x14ac:dyDescent="0.25">
      <c r="M7856" s="288" t="b">
        <f>IF(AND(OR('1. Participant &amp; Project Info'!$B$18=index!$F$21,'1. Participant &amp; Project Info'!$B$18=index!$F$22),OR(ISBLANK('2. RPS Generation'!C7866),'2. RPS Generation'!C7866&gt;'1. Participant &amp; Project Info'!$B$38,'2. RPS Generation'!C7866&lt;0)),TRUE,FALSE)</f>
        <v>0</v>
      </c>
      <c r="O7856">
        <f t="shared" si="134"/>
        <v>0</v>
      </c>
    </row>
    <row r="7857" spans="13:15" x14ac:dyDescent="0.25">
      <c r="M7857" s="288" t="b">
        <f>IF(AND(OR('1. Participant &amp; Project Info'!$B$18=index!$F$21,'1. Participant &amp; Project Info'!$B$18=index!$F$22),OR(ISBLANK('2. RPS Generation'!C7867),'2. RPS Generation'!C7867&gt;'1. Participant &amp; Project Info'!$B$38,'2. RPS Generation'!C7867&lt;0)),TRUE,FALSE)</f>
        <v>0</v>
      </c>
      <c r="O7857">
        <f t="shared" si="134"/>
        <v>0</v>
      </c>
    </row>
    <row r="7858" spans="13:15" x14ac:dyDescent="0.25">
      <c r="M7858" s="288" t="b">
        <f>IF(AND(OR('1. Participant &amp; Project Info'!$B$18=index!$F$21,'1. Participant &amp; Project Info'!$B$18=index!$F$22),OR(ISBLANK('2. RPS Generation'!C7868),'2. RPS Generation'!C7868&gt;'1. Participant &amp; Project Info'!$B$38,'2. RPS Generation'!C7868&lt;0)),TRUE,FALSE)</f>
        <v>0</v>
      </c>
      <c r="O7858">
        <f t="shared" si="134"/>
        <v>0</v>
      </c>
    </row>
    <row r="7859" spans="13:15" x14ac:dyDescent="0.25">
      <c r="M7859" s="288" t="b">
        <f>IF(AND(OR('1. Participant &amp; Project Info'!$B$18=index!$F$21,'1. Participant &amp; Project Info'!$B$18=index!$F$22),OR(ISBLANK('2. RPS Generation'!C7869),'2. RPS Generation'!C7869&gt;'1. Participant &amp; Project Info'!$B$38,'2. RPS Generation'!C7869&lt;0)),TRUE,FALSE)</f>
        <v>0</v>
      </c>
      <c r="O7859">
        <f t="shared" si="134"/>
        <v>0</v>
      </c>
    </row>
    <row r="7860" spans="13:15" x14ac:dyDescent="0.25">
      <c r="M7860" s="288" t="b">
        <f>IF(AND(OR('1. Participant &amp; Project Info'!$B$18=index!$F$21,'1. Participant &amp; Project Info'!$B$18=index!$F$22),OR(ISBLANK('2. RPS Generation'!C7870),'2. RPS Generation'!C7870&gt;'1. Participant &amp; Project Info'!$B$38,'2. RPS Generation'!C7870&lt;0)),TRUE,FALSE)</f>
        <v>0</v>
      </c>
      <c r="O7860">
        <f t="shared" si="134"/>
        <v>0</v>
      </c>
    </row>
    <row r="7861" spans="13:15" x14ac:dyDescent="0.25">
      <c r="M7861" s="288" t="b">
        <f>IF(AND(OR('1. Participant &amp; Project Info'!$B$18=index!$F$21,'1. Participant &amp; Project Info'!$B$18=index!$F$22),OR(ISBLANK('2. RPS Generation'!C7871),'2. RPS Generation'!C7871&gt;'1. Participant &amp; Project Info'!$B$38,'2. RPS Generation'!C7871&lt;0)),TRUE,FALSE)</f>
        <v>0</v>
      </c>
      <c r="O7861">
        <f t="shared" si="134"/>
        <v>0</v>
      </c>
    </row>
    <row r="7862" spans="13:15" x14ac:dyDescent="0.25">
      <c r="M7862" s="288" t="b">
        <f>IF(AND(OR('1. Participant &amp; Project Info'!$B$18=index!$F$21,'1. Participant &amp; Project Info'!$B$18=index!$F$22),OR(ISBLANK('2. RPS Generation'!C7872),'2. RPS Generation'!C7872&gt;'1. Participant &amp; Project Info'!$B$38,'2. RPS Generation'!C7872&lt;0)),TRUE,FALSE)</f>
        <v>0</v>
      </c>
      <c r="O7862">
        <f t="shared" si="134"/>
        <v>0</v>
      </c>
    </row>
    <row r="7863" spans="13:15" x14ac:dyDescent="0.25">
      <c r="M7863" s="288" t="b">
        <f>IF(AND(OR('1. Participant &amp; Project Info'!$B$18=index!$F$21,'1. Participant &amp; Project Info'!$B$18=index!$F$22),OR(ISBLANK('2. RPS Generation'!C7873),'2. RPS Generation'!C7873&gt;'1. Participant &amp; Project Info'!$B$38,'2. RPS Generation'!C7873&lt;0)),TRUE,FALSE)</f>
        <v>0</v>
      </c>
      <c r="O7863">
        <f t="shared" si="134"/>
        <v>0</v>
      </c>
    </row>
    <row r="7864" spans="13:15" x14ac:dyDescent="0.25">
      <c r="M7864" s="288" t="b">
        <f>IF(AND(OR('1. Participant &amp; Project Info'!$B$18=index!$F$21,'1. Participant &amp; Project Info'!$B$18=index!$F$22),OR(ISBLANK('2. RPS Generation'!C7874),'2. RPS Generation'!C7874&gt;'1. Participant &amp; Project Info'!$B$38,'2. RPS Generation'!C7874&lt;0)),TRUE,FALSE)</f>
        <v>0</v>
      </c>
      <c r="O7864">
        <f t="shared" si="134"/>
        <v>0</v>
      </c>
    </row>
    <row r="7865" spans="13:15" x14ac:dyDescent="0.25">
      <c r="M7865" s="288" t="b">
        <f>IF(AND(OR('1. Participant &amp; Project Info'!$B$18=index!$F$21,'1. Participant &amp; Project Info'!$B$18=index!$F$22),OR(ISBLANK('2. RPS Generation'!C7875),'2. RPS Generation'!C7875&gt;'1. Participant &amp; Project Info'!$B$38,'2. RPS Generation'!C7875&lt;0)),TRUE,FALSE)</f>
        <v>0</v>
      </c>
      <c r="O7865">
        <f t="shared" si="134"/>
        <v>0</v>
      </c>
    </row>
    <row r="7866" spans="13:15" x14ac:dyDescent="0.25">
      <c r="M7866" s="288" t="b">
        <f>IF(AND(OR('1. Participant &amp; Project Info'!$B$18=index!$F$21,'1. Participant &amp; Project Info'!$B$18=index!$F$22),OR(ISBLANK('2. RPS Generation'!C7876),'2. RPS Generation'!C7876&gt;'1. Participant &amp; Project Info'!$B$38,'2. RPS Generation'!C7876&lt;0)),TRUE,FALSE)</f>
        <v>0</v>
      </c>
      <c r="O7866">
        <f t="shared" si="134"/>
        <v>0</v>
      </c>
    </row>
    <row r="7867" spans="13:15" x14ac:dyDescent="0.25">
      <c r="M7867" s="288" t="b">
        <f>IF(AND(OR('1. Participant &amp; Project Info'!$B$18=index!$F$21,'1. Participant &amp; Project Info'!$B$18=index!$F$22),OR(ISBLANK('2. RPS Generation'!C7877),'2. RPS Generation'!C7877&gt;'1. Participant &amp; Project Info'!$B$38,'2. RPS Generation'!C7877&lt;0)),TRUE,FALSE)</f>
        <v>0</v>
      </c>
      <c r="O7867">
        <f t="shared" si="134"/>
        <v>0</v>
      </c>
    </row>
    <row r="7868" spans="13:15" x14ac:dyDescent="0.25">
      <c r="M7868" s="288" t="b">
        <f>IF(AND(OR('1. Participant &amp; Project Info'!$B$18=index!$F$21,'1. Participant &amp; Project Info'!$B$18=index!$F$22),OR(ISBLANK('2. RPS Generation'!C7878),'2. RPS Generation'!C7878&gt;'1. Participant &amp; Project Info'!$B$38,'2. RPS Generation'!C7878&lt;0)),TRUE,FALSE)</f>
        <v>0</v>
      </c>
      <c r="O7868">
        <f t="shared" si="134"/>
        <v>0</v>
      </c>
    </row>
    <row r="7869" spans="13:15" x14ac:dyDescent="0.25">
      <c r="M7869" s="288" t="b">
        <f>IF(AND(OR('1. Participant &amp; Project Info'!$B$18=index!$F$21,'1. Participant &amp; Project Info'!$B$18=index!$F$22),OR(ISBLANK('2. RPS Generation'!C7879),'2. RPS Generation'!C7879&gt;'1. Participant &amp; Project Info'!$B$38,'2. RPS Generation'!C7879&lt;0)),TRUE,FALSE)</f>
        <v>0</v>
      </c>
      <c r="O7869">
        <f t="shared" si="134"/>
        <v>0</v>
      </c>
    </row>
    <row r="7870" spans="13:15" x14ac:dyDescent="0.25">
      <c r="M7870" s="288" t="b">
        <f>IF(AND(OR('1. Participant &amp; Project Info'!$B$18=index!$F$21,'1. Participant &amp; Project Info'!$B$18=index!$F$22),OR(ISBLANK('2. RPS Generation'!C7880),'2. RPS Generation'!C7880&gt;'1. Participant &amp; Project Info'!$B$38,'2. RPS Generation'!C7880&lt;0)),TRUE,FALSE)</f>
        <v>0</v>
      </c>
      <c r="O7870">
        <f t="shared" si="134"/>
        <v>0</v>
      </c>
    </row>
    <row r="7871" spans="13:15" x14ac:dyDescent="0.25">
      <c r="M7871" s="288" t="b">
        <f>IF(AND(OR('1. Participant &amp; Project Info'!$B$18=index!$F$21,'1. Participant &amp; Project Info'!$B$18=index!$F$22),OR(ISBLANK('2. RPS Generation'!C7881),'2. RPS Generation'!C7881&gt;'1. Participant &amp; Project Info'!$B$38,'2. RPS Generation'!C7881&lt;0)),TRUE,FALSE)</f>
        <v>0</v>
      </c>
      <c r="O7871">
        <f t="shared" si="134"/>
        <v>0</v>
      </c>
    </row>
    <row r="7872" spans="13:15" x14ac:dyDescent="0.25">
      <c r="M7872" s="288" t="b">
        <f>IF(AND(OR('1. Participant &amp; Project Info'!$B$18=index!$F$21,'1. Participant &amp; Project Info'!$B$18=index!$F$22),OR(ISBLANK('2. RPS Generation'!C7882),'2. RPS Generation'!C7882&gt;'1. Participant &amp; Project Info'!$B$38,'2. RPS Generation'!C7882&lt;0)),TRUE,FALSE)</f>
        <v>0</v>
      </c>
      <c r="O7872">
        <f t="shared" si="134"/>
        <v>0</v>
      </c>
    </row>
    <row r="7873" spans="13:15" x14ac:dyDescent="0.25">
      <c r="M7873" s="288" t="b">
        <f>IF(AND(OR('1. Participant &amp; Project Info'!$B$18=index!$F$21,'1. Participant &amp; Project Info'!$B$18=index!$F$22),OR(ISBLANK('2. RPS Generation'!C7883),'2. RPS Generation'!C7883&gt;'1. Participant &amp; Project Info'!$B$38,'2. RPS Generation'!C7883&lt;0)),TRUE,FALSE)</f>
        <v>0</v>
      </c>
      <c r="O7873">
        <f t="shared" si="134"/>
        <v>0</v>
      </c>
    </row>
    <row r="7874" spans="13:15" x14ac:dyDescent="0.25">
      <c r="M7874" s="288" t="b">
        <f>IF(AND(OR('1. Participant &amp; Project Info'!$B$18=index!$F$21,'1. Participant &amp; Project Info'!$B$18=index!$F$22),OR(ISBLANK('2. RPS Generation'!C7884),'2. RPS Generation'!C7884&gt;'1. Participant &amp; Project Info'!$B$38,'2. RPS Generation'!C7884&lt;0)),TRUE,FALSE)</f>
        <v>0</v>
      </c>
      <c r="O7874">
        <f t="shared" si="134"/>
        <v>0</v>
      </c>
    </row>
    <row r="7875" spans="13:15" x14ac:dyDescent="0.25">
      <c r="M7875" s="288" t="b">
        <f>IF(AND(OR('1. Participant &amp; Project Info'!$B$18=index!$F$21,'1. Participant &amp; Project Info'!$B$18=index!$F$22),OR(ISBLANK('2. RPS Generation'!C7885),'2. RPS Generation'!C7885&gt;'1. Participant &amp; Project Info'!$B$38,'2. RPS Generation'!C7885&lt;0)),TRUE,FALSE)</f>
        <v>0</v>
      </c>
      <c r="O7875">
        <f t="shared" si="134"/>
        <v>0</v>
      </c>
    </row>
    <row r="7876" spans="13:15" x14ac:dyDescent="0.25">
      <c r="M7876" s="288" t="b">
        <f>IF(AND(OR('1. Participant &amp; Project Info'!$B$18=index!$F$21,'1. Participant &amp; Project Info'!$B$18=index!$F$22),OR(ISBLANK('2. RPS Generation'!C7886),'2. RPS Generation'!C7886&gt;'1. Participant &amp; Project Info'!$B$38,'2. RPS Generation'!C7886&lt;0)),TRUE,FALSE)</f>
        <v>0</v>
      </c>
      <c r="O7876">
        <f t="shared" si="134"/>
        <v>0</v>
      </c>
    </row>
    <row r="7877" spans="13:15" x14ac:dyDescent="0.25">
      <c r="M7877" s="288" t="b">
        <f>IF(AND(OR('1. Participant &amp; Project Info'!$B$18=index!$F$21,'1. Participant &amp; Project Info'!$B$18=index!$F$22),OR(ISBLANK('2. RPS Generation'!C7887),'2. RPS Generation'!C7887&gt;'1. Participant &amp; Project Info'!$B$38,'2. RPS Generation'!C7887&lt;0)),TRUE,FALSE)</f>
        <v>0</v>
      </c>
      <c r="O7877">
        <f t="shared" si="134"/>
        <v>0</v>
      </c>
    </row>
    <row r="7878" spans="13:15" x14ac:dyDescent="0.25">
      <c r="M7878" s="288" t="b">
        <f>IF(AND(OR('1. Participant &amp; Project Info'!$B$18=index!$F$21,'1. Participant &amp; Project Info'!$B$18=index!$F$22),OR(ISBLANK('2. RPS Generation'!C7888),'2. RPS Generation'!C7888&gt;'1. Participant &amp; Project Info'!$B$38,'2. RPS Generation'!C7888&lt;0)),TRUE,FALSE)</f>
        <v>0</v>
      </c>
      <c r="O7878">
        <f t="shared" si="134"/>
        <v>0</v>
      </c>
    </row>
    <row r="7879" spans="13:15" x14ac:dyDescent="0.25">
      <c r="M7879" s="288" t="b">
        <f>IF(AND(OR('1. Participant &amp; Project Info'!$B$18=index!$F$21,'1. Participant &amp; Project Info'!$B$18=index!$F$22),OR(ISBLANK('2. RPS Generation'!C7889),'2. RPS Generation'!C7889&gt;'1. Participant &amp; Project Info'!$B$38,'2. RPS Generation'!C7889&lt;0)),TRUE,FALSE)</f>
        <v>0</v>
      </c>
      <c r="O7879">
        <f t="shared" si="134"/>
        <v>0</v>
      </c>
    </row>
    <row r="7880" spans="13:15" x14ac:dyDescent="0.25">
      <c r="M7880" s="288" t="b">
        <f>IF(AND(OR('1. Participant &amp; Project Info'!$B$18=index!$F$21,'1. Participant &amp; Project Info'!$B$18=index!$F$22),OR(ISBLANK('2. RPS Generation'!C7890),'2. RPS Generation'!C7890&gt;'1. Participant &amp; Project Info'!$B$38,'2. RPS Generation'!C7890&lt;0)),TRUE,FALSE)</f>
        <v>0</v>
      </c>
      <c r="O7880">
        <f t="shared" si="134"/>
        <v>0</v>
      </c>
    </row>
    <row r="7881" spans="13:15" x14ac:dyDescent="0.25">
      <c r="M7881" s="288" t="b">
        <f>IF(AND(OR('1. Participant &amp; Project Info'!$B$18=index!$F$21,'1. Participant &amp; Project Info'!$B$18=index!$F$22),OR(ISBLANK('2. RPS Generation'!C7891),'2. RPS Generation'!C7891&gt;'1. Participant &amp; Project Info'!$B$38,'2. RPS Generation'!C7891&lt;0)),TRUE,FALSE)</f>
        <v>0</v>
      </c>
      <c r="O7881">
        <f t="shared" si="134"/>
        <v>0</v>
      </c>
    </row>
    <row r="7882" spans="13:15" x14ac:dyDescent="0.25">
      <c r="M7882" s="288" t="b">
        <f>IF(AND(OR('1. Participant &amp; Project Info'!$B$18=index!$F$21,'1. Participant &amp; Project Info'!$B$18=index!$F$22),OR(ISBLANK('2. RPS Generation'!C7892),'2. RPS Generation'!C7892&gt;'1. Participant &amp; Project Info'!$B$38,'2. RPS Generation'!C7892&lt;0)),TRUE,FALSE)</f>
        <v>0</v>
      </c>
      <c r="O7882">
        <f t="shared" si="134"/>
        <v>0</v>
      </c>
    </row>
    <row r="7883" spans="13:15" x14ac:dyDescent="0.25">
      <c r="M7883" s="288" t="b">
        <f>IF(AND(OR('1. Participant &amp; Project Info'!$B$18=index!$F$21,'1. Participant &amp; Project Info'!$B$18=index!$F$22),OR(ISBLANK('2. RPS Generation'!C7893),'2. RPS Generation'!C7893&gt;'1. Participant &amp; Project Info'!$B$38,'2. RPS Generation'!C7893&lt;0)),TRUE,FALSE)</f>
        <v>0</v>
      </c>
      <c r="O7883">
        <f t="shared" si="134"/>
        <v>0</v>
      </c>
    </row>
    <row r="7884" spans="13:15" x14ac:dyDescent="0.25">
      <c r="M7884" s="288" t="b">
        <f>IF(AND(OR('1. Participant &amp; Project Info'!$B$18=index!$F$21,'1. Participant &amp; Project Info'!$B$18=index!$F$22),OR(ISBLANK('2. RPS Generation'!C7894),'2. RPS Generation'!C7894&gt;'1. Participant &amp; Project Info'!$B$38,'2. RPS Generation'!C7894&lt;0)),TRUE,FALSE)</f>
        <v>0</v>
      </c>
      <c r="O7884">
        <f t="shared" si="134"/>
        <v>0</v>
      </c>
    </row>
    <row r="7885" spans="13:15" x14ac:dyDescent="0.25">
      <c r="M7885" s="288" t="b">
        <f>IF(AND(OR('1. Participant &amp; Project Info'!$B$18=index!$F$21,'1. Participant &amp; Project Info'!$B$18=index!$F$22),OR(ISBLANK('2. RPS Generation'!C7895),'2. RPS Generation'!C7895&gt;'1. Participant &amp; Project Info'!$B$38,'2. RPS Generation'!C7895&lt;0)),TRUE,FALSE)</f>
        <v>0</v>
      </c>
      <c r="O7885">
        <f t="shared" si="134"/>
        <v>0</v>
      </c>
    </row>
    <row r="7886" spans="13:15" x14ac:dyDescent="0.25">
      <c r="M7886" s="288" t="b">
        <f>IF(AND(OR('1. Participant &amp; Project Info'!$B$18=index!$F$21,'1. Participant &amp; Project Info'!$B$18=index!$F$22),OR(ISBLANK('2. RPS Generation'!C7896),'2. RPS Generation'!C7896&gt;'1. Participant &amp; Project Info'!$B$38,'2. RPS Generation'!C7896&lt;0)),TRUE,FALSE)</f>
        <v>0</v>
      </c>
      <c r="O7886">
        <f t="shared" si="134"/>
        <v>0</v>
      </c>
    </row>
    <row r="7887" spans="13:15" x14ac:dyDescent="0.25">
      <c r="M7887" s="288" t="b">
        <f>IF(AND(OR('1. Participant &amp; Project Info'!$B$18=index!$F$21,'1. Participant &amp; Project Info'!$B$18=index!$F$22),OR(ISBLANK('2. RPS Generation'!C7897),'2. RPS Generation'!C7897&gt;'1. Participant &amp; Project Info'!$B$38,'2. RPS Generation'!C7897&lt;0)),TRUE,FALSE)</f>
        <v>0</v>
      </c>
      <c r="O7887">
        <f t="shared" si="134"/>
        <v>0</v>
      </c>
    </row>
    <row r="7888" spans="13:15" x14ac:dyDescent="0.25">
      <c r="M7888" s="288" t="b">
        <f>IF(AND(OR('1. Participant &amp; Project Info'!$B$18=index!$F$21,'1. Participant &amp; Project Info'!$B$18=index!$F$22),OR(ISBLANK('2. RPS Generation'!C7898),'2. RPS Generation'!C7898&gt;'1. Participant &amp; Project Info'!$B$38,'2. RPS Generation'!C7898&lt;0)),TRUE,FALSE)</f>
        <v>0</v>
      </c>
      <c r="O7888">
        <f t="shared" si="134"/>
        <v>0</v>
      </c>
    </row>
    <row r="7889" spans="13:15" x14ac:dyDescent="0.25">
      <c r="M7889" s="288" t="b">
        <f>IF(AND(OR('1. Participant &amp; Project Info'!$B$18=index!$F$21,'1. Participant &amp; Project Info'!$B$18=index!$F$22),OR(ISBLANK('2. RPS Generation'!C7899),'2. RPS Generation'!C7899&gt;'1. Participant &amp; Project Info'!$B$38,'2. RPS Generation'!C7899&lt;0)),TRUE,FALSE)</f>
        <v>0</v>
      </c>
      <c r="O7889">
        <f t="shared" si="134"/>
        <v>0</v>
      </c>
    </row>
    <row r="7890" spans="13:15" x14ac:dyDescent="0.25">
      <c r="M7890" s="288" t="b">
        <f>IF(AND(OR('1. Participant &amp; Project Info'!$B$18=index!$F$21,'1. Participant &amp; Project Info'!$B$18=index!$F$22),OR(ISBLANK('2. RPS Generation'!C7900),'2. RPS Generation'!C7900&gt;'1. Participant &amp; Project Info'!$B$38,'2. RPS Generation'!C7900&lt;0)),TRUE,FALSE)</f>
        <v>0</v>
      </c>
      <c r="O7890">
        <f t="shared" si="134"/>
        <v>0</v>
      </c>
    </row>
    <row r="7891" spans="13:15" x14ac:dyDescent="0.25">
      <c r="M7891" s="288" t="b">
        <f>IF(AND(OR('1. Participant &amp; Project Info'!$B$18=index!$F$21,'1. Participant &amp; Project Info'!$B$18=index!$F$22),OR(ISBLANK('2. RPS Generation'!C7901),'2. RPS Generation'!C7901&gt;'1. Participant &amp; Project Info'!$B$38,'2. RPS Generation'!C7901&lt;0)),TRUE,FALSE)</f>
        <v>0</v>
      </c>
      <c r="O7891">
        <f t="shared" si="134"/>
        <v>0</v>
      </c>
    </row>
    <row r="7892" spans="13:15" x14ac:dyDescent="0.25">
      <c r="M7892" s="288" t="b">
        <f>IF(AND(OR('1. Participant &amp; Project Info'!$B$18=index!$F$21,'1. Participant &amp; Project Info'!$B$18=index!$F$22),OR(ISBLANK('2. RPS Generation'!C7902),'2. RPS Generation'!C7902&gt;'1. Participant &amp; Project Info'!$B$38,'2. RPS Generation'!C7902&lt;0)),TRUE,FALSE)</f>
        <v>0</v>
      </c>
      <c r="O7892">
        <f t="shared" si="134"/>
        <v>0</v>
      </c>
    </row>
    <row r="7893" spans="13:15" x14ac:dyDescent="0.25">
      <c r="M7893" s="288" t="b">
        <f>IF(AND(OR('1. Participant &amp; Project Info'!$B$18=index!$F$21,'1. Participant &amp; Project Info'!$B$18=index!$F$22),OR(ISBLANK('2. RPS Generation'!C7903),'2. RPS Generation'!C7903&gt;'1. Participant &amp; Project Info'!$B$38,'2. RPS Generation'!C7903&lt;0)),TRUE,FALSE)</f>
        <v>0</v>
      </c>
      <c r="O7893">
        <f t="shared" si="134"/>
        <v>0</v>
      </c>
    </row>
    <row r="7894" spans="13:15" x14ac:dyDescent="0.25">
      <c r="M7894" s="288" t="b">
        <f>IF(AND(OR('1. Participant &amp; Project Info'!$B$18=index!$F$21,'1. Participant &amp; Project Info'!$B$18=index!$F$22),OR(ISBLANK('2. RPS Generation'!C7904),'2. RPS Generation'!C7904&gt;'1. Participant &amp; Project Info'!$B$38,'2. RPS Generation'!C7904&lt;0)),TRUE,FALSE)</f>
        <v>0</v>
      </c>
      <c r="O7894">
        <f t="shared" si="134"/>
        <v>0</v>
      </c>
    </row>
    <row r="7895" spans="13:15" x14ac:dyDescent="0.25">
      <c r="M7895" s="288" t="b">
        <f>IF(AND(OR('1. Participant &amp; Project Info'!$B$18=index!$F$21,'1. Participant &amp; Project Info'!$B$18=index!$F$22),OR(ISBLANK('2. RPS Generation'!C7905),'2. RPS Generation'!C7905&gt;'1. Participant &amp; Project Info'!$B$38,'2. RPS Generation'!C7905&lt;0)),TRUE,FALSE)</f>
        <v>0</v>
      </c>
      <c r="O7895">
        <f t="shared" si="134"/>
        <v>0</v>
      </c>
    </row>
    <row r="7896" spans="13:15" x14ac:dyDescent="0.25">
      <c r="M7896" s="288" t="b">
        <f>IF(AND(OR('1. Participant &amp; Project Info'!$B$18=index!$F$21,'1. Participant &amp; Project Info'!$B$18=index!$F$22),OR(ISBLANK('2. RPS Generation'!C7906),'2. RPS Generation'!C7906&gt;'1. Participant &amp; Project Info'!$B$38,'2. RPS Generation'!C7906&lt;0)),TRUE,FALSE)</f>
        <v>0</v>
      </c>
      <c r="O7896">
        <f t="shared" si="134"/>
        <v>0</v>
      </c>
    </row>
    <row r="7897" spans="13:15" x14ac:dyDescent="0.25">
      <c r="M7897" s="288" t="b">
        <f>IF(AND(OR('1. Participant &amp; Project Info'!$B$18=index!$F$21,'1. Participant &amp; Project Info'!$B$18=index!$F$22),OR(ISBLANK('2. RPS Generation'!C7907),'2. RPS Generation'!C7907&gt;'1. Participant &amp; Project Info'!$B$38,'2. RPS Generation'!C7907&lt;0)),TRUE,FALSE)</f>
        <v>0</v>
      </c>
      <c r="O7897">
        <f t="shared" si="134"/>
        <v>0</v>
      </c>
    </row>
    <row r="7898" spans="13:15" x14ac:dyDescent="0.25">
      <c r="M7898" s="288" t="b">
        <f>IF(AND(OR('1. Participant &amp; Project Info'!$B$18=index!$F$21,'1. Participant &amp; Project Info'!$B$18=index!$F$22),OR(ISBLANK('2. RPS Generation'!C7908),'2. RPS Generation'!C7908&gt;'1. Participant &amp; Project Info'!$B$38,'2. RPS Generation'!C7908&lt;0)),TRUE,FALSE)</f>
        <v>0</v>
      </c>
      <c r="O7898">
        <f t="shared" si="134"/>
        <v>0</v>
      </c>
    </row>
    <row r="7899" spans="13:15" x14ac:dyDescent="0.25">
      <c r="M7899" s="288" t="b">
        <f>IF(AND(OR('1. Participant &amp; Project Info'!$B$18=index!$F$21,'1. Participant &amp; Project Info'!$B$18=index!$F$22),OR(ISBLANK('2. RPS Generation'!C7909),'2. RPS Generation'!C7909&gt;'1. Participant &amp; Project Info'!$B$38,'2. RPS Generation'!C7909&lt;0)),TRUE,FALSE)</f>
        <v>0</v>
      </c>
      <c r="O7899">
        <f t="shared" si="134"/>
        <v>0</v>
      </c>
    </row>
    <row r="7900" spans="13:15" x14ac:dyDescent="0.25">
      <c r="M7900" s="288" t="b">
        <f>IF(AND(OR('1. Participant &amp; Project Info'!$B$18=index!$F$21,'1. Participant &amp; Project Info'!$B$18=index!$F$22),OR(ISBLANK('2. RPS Generation'!C7910),'2. RPS Generation'!C7910&gt;'1. Participant &amp; Project Info'!$B$38,'2. RPS Generation'!C7910&lt;0)),TRUE,FALSE)</f>
        <v>0</v>
      </c>
      <c r="O7900">
        <f t="shared" si="134"/>
        <v>0</v>
      </c>
    </row>
    <row r="7901" spans="13:15" x14ac:dyDescent="0.25">
      <c r="M7901" s="288" t="b">
        <f>IF(AND(OR('1. Participant &amp; Project Info'!$B$18=index!$F$21,'1. Participant &amp; Project Info'!$B$18=index!$F$22),OR(ISBLANK('2. RPS Generation'!C7911),'2. RPS Generation'!C7911&gt;'1. Participant &amp; Project Info'!$B$38,'2. RPS Generation'!C7911&lt;0)),TRUE,FALSE)</f>
        <v>0</v>
      </c>
      <c r="O7901">
        <f t="shared" si="134"/>
        <v>0</v>
      </c>
    </row>
    <row r="7902" spans="13:15" x14ac:dyDescent="0.25">
      <c r="M7902" s="288" t="b">
        <f>IF(AND(OR('1. Participant &amp; Project Info'!$B$18=index!$F$21,'1. Participant &amp; Project Info'!$B$18=index!$F$22),OR(ISBLANK('2. RPS Generation'!C7912),'2. RPS Generation'!C7912&gt;'1. Participant &amp; Project Info'!$B$38,'2. RPS Generation'!C7912&lt;0)),TRUE,FALSE)</f>
        <v>0</v>
      </c>
      <c r="O7902">
        <f t="shared" si="134"/>
        <v>0</v>
      </c>
    </row>
    <row r="7903" spans="13:15" x14ac:dyDescent="0.25">
      <c r="M7903" s="288" t="b">
        <f>IF(AND(OR('1. Participant &amp; Project Info'!$B$18=index!$F$21,'1. Participant &amp; Project Info'!$B$18=index!$F$22),OR(ISBLANK('2. RPS Generation'!C7913),'2. RPS Generation'!C7913&gt;'1. Participant &amp; Project Info'!$B$38,'2. RPS Generation'!C7913&lt;0)),TRUE,FALSE)</f>
        <v>0</v>
      </c>
      <c r="O7903">
        <f t="shared" si="134"/>
        <v>0</v>
      </c>
    </row>
    <row r="7904" spans="13:15" x14ac:dyDescent="0.25">
      <c r="M7904" s="288" t="b">
        <f>IF(AND(OR('1. Participant &amp; Project Info'!$B$18=index!$F$21,'1. Participant &amp; Project Info'!$B$18=index!$F$22),OR(ISBLANK('2. RPS Generation'!C7914),'2. RPS Generation'!C7914&gt;'1. Participant &amp; Project Info'!$B$38,'2. RPS Generation'!C7914&lt;0)),TRUE,FALSE)</f>
        <v>0</v>
      </c>
      <c r="O7904">
        <f t="shared" si="134"/>
        <v>0</v>
      </c>
    </row>
    <row r="7905" spans="13:15" x14ac:dyDescent="0.25">
      <c r="M7905" s="288" t="b">
        <f>IF(AND(OR('1. Participant &amp; Project Info'!$B$18=index!$F$21,'1. Participant &amp; Project Info'!$B$18=index!$F$22),OR(ISBLANK('2. RPS Generation'!C7915),'2. RPS Generation'!C7915&gt;'1. Participant &amp; Project Info'!$B$38,'2. RPS Generation'!C7915&lt;0)),TRUE,FALSE)</f>
        <v>0</v>
      </c>
      <c r="O7905">
        <f t="shared" si="134"/>
        <v>0</v>
      </c>
    </row>
    <row r="7906" spans="13:15" x14ac:dyDescent="0.25">
      <c r="M7906" s="288" t="b">
        <f>IF(AND(OR('1. Participant &amp; Project Info'!$B$18=index!$F$21,'1. Participant &amp; Project Info'!$B$18=index!$F$22),OR(ISBLANK('2. RPS Generation'!C7916),'2. RPS Generation'!C7916&gt;'1. Participant &amp; Project Info'!$B$38,'2. RPS Generation'!C7916&lt;0)),TRUE,FALSE)</f>
        <v>0</v>
      </c>
      <c r="O7906">
        <f t="shared" si="134"/>
        <v>0</v>
      </c>
    </row>
    <row r="7907" spans="13:15" x14ac:dyDescent="0.25">
      <c r="M7907" s="288" t="b">
        <f>IF(AND(OR('1. Participant &amp; Project Info'!$B$18=index!$F$21,'1. Participant &amp; Project Info'!$B$18=index!$F$22),OR(ISBLANK('2. RPS Generation'!C7917),'2. RPS Generation'!C7917&gt;'1. Participant &amp; Project Info'!$B$38,'2. RPS Generation'!C7917&lt;0)),TRUE,FALSE)</f>
        <v>0</v>
      </c>
      <c r="O7907">
        <f t="shared" si="134"/>
        <v>0</v>
      </c>
    </row>
    <row r="7908" spans="13:15" x14ac:dyDescent="0.25">
      <c r="M7908" s="288" t="b">
        <f>IF(AND(OR('1. Participant &amp; Project Info'!$B$18=index!$F$21,'1. Participant &amp; Project Info'!$B$18=index!$F$22),OR(ISBLANK('2. RPS Generation'!C7918),'2. RPS Generation'!C7918&gt;'1. Participant &amp; Project Info'!$B$38,'2. RPS Generation'!C7918&lt;0)),TRUE,FALSE)</f>
        <v>0</v>
      </c>
      <c r="O7908">
        <f t="shared" si="134"/>
        <v>0</v>
      </c>
    </row>
    <row r="7909" spans="13:15" x14ac:dyDescent="0.25">
      <c r="M7909" s="288" t="b">
        <f>IF(AND(OR('1. Participant &amp; Project Info'!$B$18=index!$F$21,'1. Participant &amp; Project Info'!$B$18=index!$F$22),OR(ISBLANK('2. RPS Generation'!C7919),'2. RPS Generation'!C7919&gt;'1. Participant &amp; Project Info'!$B$38,'2. RPS Generation'!C7919&lt;0)),TRUE,FALSE)</f>
        <v>0</v>
      </c>
      <c r="O7909">
        <f t="shared" si="134"/>
        <v>0</v>
      </c>
    </row>
    <row r="7910" spans="13:15" x14ac:dyDescent="0.25">
      <c r="M7910" s="288" t="b">
        <f>IF(AND(OR('1. Participant &amp; Project Info'!$B$18=index!$F$21,'1. Participant &amp; Project Info'!$B$18=index!$F$22),OR(ISBLANK('2. RPS Generation'!C7920),'2. RPS Generation'!C7920&gt;'1. Participant &amp; Project Info'!$B$38,'2. RPS Generation'!C7920&lt;0)),TRUE,FALSE)</f>
        <v>0</v>
      </c>
      <c r="O7910">
        <f t="shared" si="134"/>
        <v>0</v>
      </c>
    </row>
    <row r="7911" spans="13:15" x14ac:dyDescent="0.25">
      <c r="M7911" s="288" t="b">
        <f>IF(AND(OR('1. Participant &amp; Project Info'!$B$18=index!$F$21,'1. Participant &amp; Project Info'!$B$18=index!$F$22),OR(ISBLANK('2. RPS Generation'!C7921),'2. RPS Generation'!C7921&gt;'1. Participant &amp; Project Info'!$B$38,'2. RPS Generation'!C7921&lt;0)),TRUE,FALSE)</f>
        <v>0</v>
      </c>
      <c r="O7911">
        <f t="shared" si="134"/>
        <v>0</v>
      </c>
    </row>
    <row r="7912" spans="13:15" x14ac:dyDescent="0.25">
      <c r="M7912" s="288" t="b">
        <f>IF(AND(OR('1. Participant &amp; Project Info'!$B$18=index!$F$21,'1. Participant &amp; Project Info'!$B$18=index!$F$22),OR(ISBLANK('2. RPS Generation'!C7922),'2. RPS Generation'!C7922&gt;'1. Participant &amp; Project Info'!$B$38,'2. RPS Generation'!C7922&lt;0)),TRUE,FALSE)</f>
        <v>0</v>
      </c>
      <c r="O7912">
        <f t="shared" si="134"/>
        <v>0</v>
      </c>
    </row>
    <row r="7913" spans="13:15" x14ac:dyDescent="0.25">
      <c r="M7913" s="288" t="b">
        <f>IF(AND(OR('1. Participant &amp; Project Info'!$B$18=index!$F$21,'1. Participant &amp; Project Info'!$B$18=index!$F$22),OR(ISBLANK('2. RPS Generation'!C7923),'2. RPS Generation'!C7923&gt;'1. Participant &amp; Project Info'!$B$38,'2. RPS Generation'!C7923&lt;0)),TRUE,FALSE)</f>
        <v>0</v>
      </c>
      <c r="O7913">
        <f t="shared" si="134"/>
        <v>0</v>
      </c>
    </row>
    <row r="7914" spans="13:15" x14ac:dyDescent="0.25">
      <c r="M7914" s="288" t="b">
        <f>IF(AND(OR('1. Participant &amp; Project Info'!$B$18=index!$F$21,'1. Participant &amp; Project Info'!$B$18=index!$F$22),OR(ISBLANK('2. RPS Generation'!C7924),'2. RPS Generation'!C7924&gt;'1. Participant &amp; Project Info'!$B$38,'2. RPS Generation'!C7924&lt;0)),TRUE,FALSE)</f>
        <v>0</v>
      </c>
      <c r="O7914">
        <f t="shared" si="134"/>
        <v>0</v>
      </c>
    </row>
    <row r="7915" spans="13:15" x14ac:dyDescent="0.25">
      <c r="M7915" s="288" t="b">
        <f>IF(AND(OR('1. Participant &amp; Project Info'!$B$18=index!$F$21,'1. Participant &amp; Project Info'!$B$18=index!$F$22),OR(ISBLANK('2. RPS Generation'!C7925),'2. RPS Generation'!C7925&gt;'1. Participant &amp; Project Info'!$B$38,'2. RPS Generation'!C7925&lt;0)),TRUE,FALSE)</f>
        <v>0</v>
      </c>
      <c r="O7915">
        <f t="shared" si="134"/>
        <v>0</v>
      </c>
    </row>
    <row r="7916" spans="13:15" x14ac:dyDescent="0.25">
      <c r="M7916" s="288" t="b">
        <f>IF(AND(OR('1. Participant &amp; Project Info'!$B$18=index!$F$21,'1. Participant &amp; Project Info'!$B$18=index!$F$22),OR(ISBLANK('2. RPS Generation'!C7926),'2. RPS Generation'!C7926&gt;'1. Participant &amp; Project Info'!$B$38,'2. RPS Generation'!C7926&lt;0)),TRUE,FALSE)</f>
        <v>0</v>
      </c>
      <c r="O7916">
        <f t="shared" si="134"/>
        <v>0</v>
      </c>
    </row>
    <row r="7917" spans="13:15" x14ac:dyDescent="0.25">
      <c r="M7917" s="288" t="b">
        <f>IF(AND(OR('1. Participant &amp; Project Info'!$B$18=index!$F$21,'1. Participant &amp; Project Info'!$B$18=index!$F$22),OR(ISBLANK('2. RPS Generation'!C7927),'2. RPS Generation'!C7927&gt;'1. Participant &amp; Project Info'!$B$38,'2. RPS Generation'!C7927&lt;0)),TRUE,FALSE)</f>
        <v>0</v>
      </c>
      <c r="O7917">
        <f t="shared" si="134"/>
        <v>0</v>
      </c>
    </row>
    <row r="7918" spans="13:15" x14ac:dyDescent="0.25">
      <c r="M7918" s="288" t="b">
        <f>IF(AND(OR('1. Participant &amp; Project Info'!$B$18=index!$F$21,'1. Participant &amp; Project Info'!$B$18=index!$F$22),OR(ISBLANK('2. RPS Generation'!C7928),'2. RPS Generation'!C7928&gt;'1. Participant &amp; Project Info'!$B$38,'2. RPS Generation'!C7928&lt;0)),TRUE,FALSE)</f>
        <v>0</v>
      </c>
      <c r="O7918">
        <f t="shared" ref="O7918:O7981" si="135">--OR(L7918,M7918,N7918)</f>
        <v>0</v>
      </c>
    </row>
    <row r="7919" spans="13:15" x14ac:dyDescent="0.25">
      <c r="M7919" s="288" t="b">
        <f>IF(AND(OR('1. Participant &amp; Project Info'!$B$18=index!$F$21,'1. Participant &amp; Project Info'!$B$18=index!$F$22),OR(ISBLANK('2. RPS Generation'!C7929),'2. RPS Generation'!C7929&gt;'1. Participant &amp; Project Info'!$B$38,'2. RPS Generation'!C7929&lt;0)),TRUE,FALSE)</f>
        <v>0</v>
      </c>
      <c r="O7919">
        <f t="shared" si="135"/>
        <v>0</v>
      </c>
    </row>
    <row r="7920" spans="13:15" x14ac:dyDescent="0.25">
      <c r="M7920" s="288" t="b">
        <f>IF(AND(OR('1. Participant &amp; Project Info'!$B$18=index!$F$21,'1. Participant &amp; Project Info'!$B$18=index!$F$22),OR(ISBLANK('2. RPS Generation'!C7930),'2. RPS Generation'!C7930&gt;'1. Participant &amp; Project Info'!$B$38,'2. RPS Generation'!C7930&lt;0)),TRUE,FALSE)</f>
        <v>0</v>
      </c>
      <c r="O7920">
        <f t="shared" si="135"/>
        <v>0</v>
      </c>
    </row>
    <row r="7921" spans="13:15" x14ac:dyDescent="0.25">
      <c r="M7921" s="288" t="b">
        <f>IF(AND(OR('1. Participant &amp; Project Info'!$B$18=index!$F$21,'1. Participant &amp; Project Info'!$B$18=index!$F$22),OR(ISBLANK('2. RPS Generation'!C7931),'2. RPS Generation'!C7931&gt;'1. Participant &amp; Project Info'!$B$38,'2. RPS Generation'!C7931&lt;0)),TRUE,FALSE)</f>
        <v>0</v>
      </c>
      <c r="O7921">
        <f t="shared" si="135"/>
        <v>0</v>
      </c>
    </row>
    <row r="7922" spans="13:15" x14ac:dyDescent="0.25">
      <c r="M7922" s="288" t="b">
        <f>IF(AND(OR('1. Participant &amp; Project Info'!$B$18=index!$F$21,'1. Participant &amp; Project Info'!$B$18=index!$F$22),OR(ISBLANK('2. RPS Generation'!C7932),'2. RPS Generation'!C7932&gt;'1. Participant &amp; Project Info'!$B$38,'2. RPS Generation'!C7932&lt;0)),TRUE,FALSE)</f>
        <v>0</v>
      </c>
      <c r="O7922">
        <f t="shared" si="135"/>
        <v>0</v>
      </c>
    </row>
    <row r="7923" spans="13:15" x14ac:dyDescent="0.25">
      <c r="M7923" s="288" t="b">
        <f>IF(AND(OR('1. Participant &amp; Project Info'!$B$18=index!$F$21,'1. Participant &amp; Project Info'!$B$18=index!$F$22),OR(ISBLANK('2. RPS Generation'!C7933),'2. RPS Generation'!C7933&gt;'1. Participant &amp; Project Info'!$B$38,'2. RPS Generation'!C7933&lt;0)),TRUE,FALSE)</f>
        <v>0</v>
      </c>
      <c r="O7923">
        <f t="shared" si="135"/>
        <v>0</v>
      </c>
    </row>
    <row r="7924" spans="13:15" x14ac:dyDescent="0.25">
      <c r="M7924" s="288" t="b">
        <f>IF(AND(OR('1. Participant &amp; Project Info'!$B$18=index!$F$21,'1. Participant &amp; Project Info'!$B$18=index!$F$22),OR(ISBLANK('2. RPS Generation'!C7934),'2. RPS Generation'!C7934&gt;'1. Participant &amp; Project Info'!$B$38,'2. RPS Generation'!C7934&lt;0)),TRUE,FALSE)</f>
        <v>0</v>
      </c>
      <c r="O7924">
        <f t="shared" si="135"/>
        <v>0</v>
      </c>
    </row>
    <row r="7925" spans="13:15" x14ac:dyDescent="0.25">
      <c r="M7925" s="288" t="b">
        <f>IF(AND(OR('1. Participant &amp; Project Info'!$B$18=index!$F$21,'1. Participant &amp; Project Info'!$B$18=index!$F$22),OR(ISBLANK('2. RPS Generation'!C7935),'2. RPS Generation'!C7935&gt;'1. Participant &amp; Project Info'!$B$38,'2. RPS Generation'!C7935&lt;0)),TRUE,FALSE)</f>
        <v>0</v>
      </c>
      <c r="O7925">
        <f t="shared" si="135"/>
        <v>0</v>
      </c>
    </row>
    <row r="7926" spans="13:15" x14ac:dyDescent="0.25">
      <c r="M7926" s="288" t="b">
        <f>IF(AND(OR('1. Participant &amp; Project Info'!$B$18=index!$F$21,'1. Participant &amp; Project Info'!$B$18=index!$F$22),OR(ISBLANK('2. RPS Generation'!C7936),'2. RPS Generation'!C7936&gt;'1. Participant &amp; Project Info'!$B$38,'2. RPS Generation'!C7936&lt;0)),TRUE,FALSE)</f>
        <v>0</v>
      </c>
      <c r="O7926">
        <f t="shared" si="135"/>
        <v>0</v>
      </c>
    </row>
    <row r="7927" spans="13:15" x14ac:dyDescent="0.25">
      <c r="M7927" s="288" t="b">
        <f>IF(AND(OR('1. Participant &amp; Project Info'!$B$18=index!$F$21,'1. Participant &amp; Project Info'!$B$18=index!$F$22),OR(ISBLANK('2. RPS Generation'!C7937),'2. RPS Generation'!C7937&gt;'1. Participant &amp; Project Info'!$B$38,'2. RPS Generation'!C7937&lt;0)),TRUE,FALSE)</f>
        <v>0</v>
      </c>
      <c r="O7927">
        <f t="shared" si="135"/>
        <v>0</v>
      </c>
    </row>
    <row r="7928" spans="13:15" x14ac:dyDescent="0.25">
      <c r="M7928" s="288" t="b">
        <f>IF(AND(OR('1. Participant &amp; Project Info'!$B$18=index!$F$21,'1. Participant &amp; Project Info'!$B$18=index!$F$22),OR(ISBLANK('2. RPS Generation'!C7938),'2. RPS Generation'!C7938&gt;'1. Participant &amp; Project Info'!$B$38,'2. RPS Generation'!C7938&lt;0)),TRUE,FALSE)</f>
        <v>0</v>
      </c>
      <c r="O7928">
        <f t="shared" si="135"/>
        <v>0</v>
      </c>
    </row>
    <row r="7929" spans="13:15" x14ac:dyDescent="0.25">
      <c r="M7929" s="288" t="b">
        <f>IF(AND(OR('1. Participant &amp; Project Info'!$B$18=index!$F$21,'1. Participant &amp; Project Info'!$B$18=index!$F$22),OR(ISBLANK('2. RPS Generation'!C7939),'2. RPS Generation'!C7939&gt;'1. Participant &amp; Project Info'!$B$38,'2. RPS Generation'!C7939&lt;0)),TRUE,FALSE)</f>
        <v>0</v>
      </c>
      <c r="O7929">
        <f t="shared" si="135"/>
        <v>0</v>
      </c>
    </row>
    <row r="7930" spans="13:15" x14ac:dyDescent="0.25">
      <c r="M7930" s="288" t="b">
        <f>IF(AND(OR('1. Participant &amp; Project Info'!$B$18=index!$F$21,'1. Participant &amp; Project Info'!$B$18=index!$F$22),OR(ISBLANK('2. RPS Generation'!C7940),'2. RPS Generation'!C7940&gt;'1. Participant &amp; Project Info'!$B$38,'2. RPS Generation'!C7940&lt;0)),TRUE,FALSE)</f>
        <v>0</v>
      </c>
      <c r="O7930">
        <f t="shared" si="135"/>
        <v>0</v>
      </c>
    </row>
    <row r="7931" spans="13:15" x14ac:dyDescent="0.25">
      <c r="M7931" s="288" t="b">
        <f>IF(AND(OR('1. Participant &amp; Project Info'!$B$18=index!$F$21,'1. Participant &amp; Project Info'!$B$18=index!$F$22),OR(ISBLANK('2. RPS Generation'!C7941),'2. RPS Generation'!C7941&gt;'1. Participant &amp; Project Info'!$B$38,'2. RPS Generation'!C7941&lt;0)),TRUE,FALSE)</f>
        <v>0</v>
      </c>
      <c r="O7931">
        <f t="shared" si="135"/>
        <v>0</v>
      </c>
    </row>
    <row r="7932" spans="13:15" x14ac:dyDescent="0.25">
      <c r="M7932" s="288" t="b">
        <f>IF(AND(OR('1. Participant &amp; Project Info'!$B$18=index!$F$21,'1. Participant &amp; Project Info'!$B$18=index!$F$22),OR(ISBLANK('2. RPS Generation'!C7942),'2. RPS Generation'!C7942&gt;'1. Participant &amp; Project Info'!$B$38,'2. RPS Generation'!C7942&lt;0)),TRUE,FALSE)</f>
        <v>0</v>
      </c>
      <c r="O7932">
        <f t="shared" si="135"/>
        <v>0</v>
      </c>
    </row>
    <row r="7933" spans="13:15" x14ac:dyDescent="0.25">
      <c r="M7933" s="288" t="b">
        <f>IF(AND(OR('1. Participant &amp; Project Info'!$B$18=index!$F$21,'1. Participant &amp; Project Info'!$B$18=index!$F$22),OR(ISBLANK('2. RPS Generation'!C7943),'2. RPS Generation'!C7943&gt;'1. Participant &amp; Project Info'!$B$38,'2. RPS Generation'!C7943&lt;0)),TRUE,FALSE)</f>
        <v>0</v>
      </c>
      <c r="O7933">
        <f t="shared" si="135"/>
        <v>0</v>
      </c>
    </row>
    <row r="7934" spans="13:15" x14ac:dyDescent="0.25">
      <c r="M7934" s="288" t="b">
        <f>IF(AND(OR('1. Participant &amp; Project Info'!$B$18=index!$F$21,'1. Participant &amp; Project Info'!$B$18=index!$F$22),OR(ISBLANK('2. RPS Generation'!C7944),'2. RPS Generation'!C7944&gt;'1. Participant &amp; Project Info'!$B$38,'2. RPS Generation'!C7944&lt;0)),TRUE,FALSE)</f>
        <v>0</v>
      </c>
      <c r="O7934">
        <f t="shared" si="135"/>
        <v>0</v>
      </c>
    </row>
    <row r="7935" spans="13:15" x14ac:dyDescent="0.25">
      <c r="M7935" s="288" t="b">
        <f>IF(AND(OR('1. Participant &amp; Project Info'!$B$18=index!$F$21,'1. Participant &amp; Project Info'!$B$18=index!$F$22),OR(ISBLANK('2. RPS Generation'!C7945),'2. RPS Generation'!C7945&gt;'1. Participant &amp; Project Info'!$B$38,'2. RPS Generation'!C7945&lt;0)),TRUE,FALSE)</f>
        <v>0</v>
      </c>
      <c r="O7935">
        <f t="shared" si="135"/>
        <v>0</v>
      </c>
    </row>
    <row r="7936" spans="13:15" x14ac:dyDescent="0.25">
      <c r="M7936" s="288" t="b">
        <f>IF(AND(OR('1. Participant &amp; Project Info'!$B$18=index!$F$21,'1. Participant &amp; Project Info'!$B$18=index!$F$22),OR(ISBLANK('2. RPS Generation'!C7946),'2. RPS Generation'!C7946&gt;'1. Participant &amp; Project Info'!$B$38,'2. RPS Generation'!C7946&lt;0)),TRUE,FALSE)</f>
        <v>0</v>
      </c>
      <c r="O7936">
        <f t="shared" si="135"/>
        <v>0</v>
      </c>
    </row>
    <row r="7937" spans="13:15" x14ac:dyDescent="0.25">
      <c r="M7937" s="288" t="b">
        <f>IF(AND(OR('1. Participant &amp; Project Info'!$B$18=index!$F$21,'1. Participant &amp; Project Info'!$B$18=index!$F$22),OR(ISBLANK('2. RPS Generation'!C7947),'2. RPS Generation'!C7947&gt;'1. Participant &amp; Project Info'!$B$38,'2. RPS Generation'!C7947&lt;0)),TRUE,FALSE)</f>
        <v>0</v>
      </c>
      <c r="O7937">
        <f t="shared" si="135"/>
        <v>0</v>
      </c>
    </row>
    <row r="7938" spans="13:15" x14ac:dyDescent="0.25">
      <c r="M7938" s="288" t="b">
        <f>IF(AND(OR('1. Participant &amp; Project Info'!$B$18=index!$F$21,'1. Participant &amp; Project Info'!$B$18=index!$F$22),OR(ISBLANK('2. RPS Generation'!C7948),'2. RPS Generation'!C7948&gt;'1. Participant &amp; Project Info'!$B$38,'2. RPS Generation'!C7948&lt;0)),TRUE,FALSE)</f>
        <v>0</v>
      </c>
      <c r="O7938">
        <f t="shared" si="135"/>
        <v>0</v>
      </c>
    </row>
    <row r="7939" spans="13:15" x14ac:dyDescent="0.25">
      <c r="M7939" s="288" t="b">
        <f>IF(AND(OR('1. Participant &amp; Project Info'!$B$18=index!$F$21,'1. Participant &amp; Project Info'!$B$18=index!$F$22),OR(ISBLANK('2. RPS Generation'!C7949),'2. RPS Generation'!C7949&gt;'1. Participant &amp; Project Info'!$B$38,'2. RPS Generation'!C7949&lt;0)),TRUE,FALSE)</f>
        <v>0</v>
      </c>
      <c r="O7939">
        <f t="shared" si="135"/>
        <v>0</v>
      </c>
    </row>
    <row r="7940" spans="13:15" x14ac:dyDescent="0.25">
      <c r="M7940" s="288" t="b">
        <f>IF(AND(OR('1. Participant &amp; Project Info'!$B$18=index!$F$21,'1. Participant &amp; Project Info'!$B$18=index!$F$22),OR(ISBLANK('2. RPS Generation'!C7950),'2. RPS Generation'!C7950&gt;'1. Participant &amp; Project Info'!$B$38,'2. RPS Generation'!C7950&lt;0)),TRUE,FALSE)</f>
        <v>0</v>
      </c>
      <c r="O7940">
        <f t="shared" si="135"/>
        <v>0</v>
      </c>
    </row>
    <row r="7941" spans="13:15" x14ac:dyDescent="0.25">
      <c r="M7941" s="288" t="b">
        <f>IF(AND(OR('1. Participant &amp; Project Info'!$B$18=index!$F$21,'1. Participant &amp; Project Info'!$B$18=index!$F$22),OR(ISBLANK('2. RPS Generation'!C7951),'2. RPS Generation'!C7951&gt;'1. Participant &amp; Project Info'!$B$38,'2. RPS Generation'!C7951&lt;0)),TRUE,FALSE)</f>
        <v>0</v>
      </c>
      <c r="O7941">
        <f t="shared" si="135"/>
        <v>0</v>
      </c>
    </row>
    <row r="7942" spans="13:15" x14ac:dyDescent="0.25">
      <c r="M7942" s="288" t="b">
        <f>IF(AND(OR('1. Participant &amp; Project Info'!$B$18=index!$F$21,'1. Participant &amp; Project Info'!$B$18=index!$F$22),OR(ISBLANK('2. RPS Generation'!C7952),'2. RPS Generation'!C7952&gt;'1. Participant &amp; Project Info'!$B$38,'2. RPS Generation'!C7952&lt;0)),TRUE,FALSE)</f>
        <v>0</v>
      </c>
      <c r="O7942">
        <f t="shared" si="135"/>
        <v>0</v>
      </c>
    </row>
    <row r="7943" spans="13:15" x14ac:dyDescent="0.25">
      <c r="M7943" s="288" t="b">
        <f>IF(AND(OR('1. Participant &amp; Project Info'!$B$18=index!$F$21,'1. Participant &amp; Project Info'!$B$18=index!$F$22),OR(ISBLANK('2. RPS Generation'!C7953),'2. RPS Generation'!C7953&gt;'1. Participant &amp; Project Info'!$B$38,'2. RPS Generation'!C7953&lt;0)),TRUE,FALSE)</f>
        <v>0</v>
      </c>
      <c r="O7943">
        <f t="shared" si="135"/>
        <v>0</v>
      </c>
    </row>
    <row r="7944" spans="13:15" x14ac:dyDescent="0.25">
      <c r="M7944" s="288" t="b">
        <f>IF(AND(OR('1. Participant &amp; Project Info'!$B$18=index!$F$21,'1. Participant &amp; Project Info'!$B$18=index!$F$22),OR(ISBLANK('2. RPS Generation'!C7954),'2. RPS Generation'!C7954&gt;'1. Participant &amp; Project Info'!$B$38,'2. RPS Generation'!C7954&lt;0)),TRUE,FALSE)</f>
        <v>0</v>
      </c>
      <c r="O7944">
        <f t="shared" si="135"/>
        <v>0</v>
      </c>
    </row>
    <row r="7945" spans="13:15" x14ac:dyDescent="0.25">
      <c r="M7945" s="288" t="b">
        <f>IF(AND(OR('1. Participant &amp; Project Info'!$B$18=index!$F$21,'1. Participant &amp; Project Info'!$B$18=index!$F$22),OR(ISBLANK('2. RPS Generation'!C7955),'2. RPS Generation'!C7955&gt;'1. Participant &amp; Project Info'!$B$38,'2. RPS Generation'!C7955&lt;0)),TRUE,FALSE)</f>
        <v>0</v>
      </c>
      <c r="O7945">
        <f t="shared" si="135"/>
        <v>0</v>
      </c>
    </row>
    <row r="7946" spans="13:15" x14ac:dyDescent="0.25">
      <c r="M7946" s="288" t="b">
        <f>IF(AND(OR('1. Participant &amp; Project Info'!$B$18=index!$F$21,'1. Participant &amp; Project Info'!$B$18=index!$F$22),OR(ISBLANK('2. RPS Generation'!C7956),'2. RPS Generation'!C7956&gt;'1. Participant &amp; Project Info'!$B$38,'2. RPS Generation'!C7956&lt;0)),TRUE,FALSE)</f>
        <v>0</v>
      </c>
      <c r="O7946">
        <f t="shared" si="135"/>
        <v>0</v>
      </c>
    </row>
    <row r="7947" spans="13:15" x14ac:dyDescent="0.25">
      <c r="M7947" s="288" t="b">
        <f>IF(AND(OR('1. Participant &amp; Project Info'!$B$18=index!$F$21,'1. Participant &amp; Project Info'!$B$18=index!$F$22),OR(ISBLANK('2. RPS Generation'!C7957),'2. RPS Generation'!C7957&gt;'1. Participant &amp; Project Info'!$B$38,'2. RPS Generation'!C7957&lt;0)),TRUE,FALSE)</f>
        <v>0</v>
      </c>
      <c r="O7947">
        <f t="shared" si="135"/>
        <v>0</v>
      </c>
    </row>
    <row r="7948" spans="13:15" x14ac:dyDescent="0.25">
      <c r="M7948" s="288" t="b">
        <f>IF(AND(OR('1. Participant &amp; Project Info'!$B$18=index!$F$21,'1. Participant &amp; Project Info'!$B$18=index!$F$22),OR(ISBLANK('2. RPS Generation'!C7958),'2. RPS Generation'!C7958&gt;'1. Participant &amp; Project Info'!$B$38,'2. RPS Generation'!C7958&lt;0)),TRUE,FALSE)</f>
        <v>0</v>
      </c>
      <c r="O7948">
        <f t="shared" si="135"/>
        <v>0</v>
      </c>
    </row>
    <row r="7949" spans="13:15" x14ac:dyDescent="0.25">
      <c r="M7949" s="288" t="b">
        <f>IF(AND(OR('1. Participant &amp; Project Info'!$B$18=index!$F$21,'1. Participant &amp; Project Info'!$B$18=index!$F$22),OR(ISBLANK('2. RPS Generation'!C7959),'2. RPS Generation'!C7959&gt;'1. Participant &amp; Project Info'!$B$38,'2. RPS Generation'!C7959&lt;0)),TRUE,FALSE)</f>
        <v>0</v>
      </c>
      <c r="O7949">
        <f t="shared" si="135"/>
        <v>0</v>
      </c>
    </row>
    <row r="7950" spans="13:15" x14ac:dyDescent="0.25">
      <c r="M7950" s="288" t="b">
        <f>IF(AND(OR('1. Participant &amp; Project Info'!$B$18=index!$F$21,'1. Participant &amp; Project Info'!$B$18=index!$F$22),OR(ISBLANK('2. RPS Generation'!C7960),'2. RPS Generation'!C7960&gt;'1. Participant &amp; Project Info'!$B$38,'2. RPS Generation'!C7960&lt;0)),TRUE,FALSE)</f>
        <v>0</v>
      </c>
      <c r="O7950">
        <f t="shared" si="135"/>
        <v>0</v>
      </c>
    </row>
    <row r="7951" spans="13:15" x14ac:dyDescent="0.25">
      <c r="M7951" s="288" t="b">
        <f>IF(AND(OR('1. Participant &amp; Project Info'!$B$18=index!$F$21,'1. Participant &amp; Project Info'!$B$18=index!$F$22),OR(ISBLANK('2. RPS Generation'!C7961),'2. RPS Generation'!C7961&gt;'1. Participant &amp; Project Info'!$B$38,'2. RPS Generation'!C7961&lt;0)),TRUE,FALSE)</f>
        <v>0</v>
      </c>
      <c r="O7951">
        <f t="shared" si="135"/>
        <v>0</v>
      </c>
    </row>
    <row r="7952" spans="13:15" x14ac:dyDescent="0.25">
      <c r="M7952" s="288" t="b">
        <f>IF(AND(OR('1. Participant &amp; Project Info'!$B$18=index!$F$21,'1. Participant &amp; Project Info'!$B$18=index!$F$22),OR(ISBLANK('2. RPS Generation'!C7962),'2. RPS Generation'!C7962&gt;'1. Participant &amp; Project Info'!$B$38,'2. RPS Generation'!C7962&lt;0)),TRUE,FALSE)</f>
        <v>0</v>
      </c>
      <c r="O7952">
        <f t="shared" si="135"/>
        <v>0</v>
      </c>
    </row>
    <row r="7953" spans="13:15" x14ac:dyDescent="0.25">
      <c r="M7953" s="288" t="b">
        <f>IF(AND(OR('1. Participant &amp; Project Info'!$B$18=index!$F$21,'1. Participant &amp; Project Info'!$B$18=index!$F$22),OR(ISBLANK('2. RPS Generation'!C7963),'2. RPS Generation'!C7963&gt;'1. Participant &amp; Project Info'!$B$38,'2. RPS Generation'!C7963&lt;0)),TRUE,FALSE)</f>
        <v>0</v>
      </c>
      <c r="O7953">
        <f t="shared" si="135"/>
        <v>0</v>
      </c>
    </row>
    <row r="7954" spans="13:15" x14ac:dyDescent="0.25">
      <c r="M7954" s="288" t="b">
        <f>IF(AND(OR('1. Participant &amp; Project Info'!$B$18=index!$F$21,'1. Participant &amp; Project Info'!$B$18=index!$F$22),OR(ISBLANK('2. RPS Generation'!C7964),'2. RPS Generation'!C7964&gt;'1. Participant &amp; Project Info'!$B$38,'2. RPS Generation'!C7964&lt;0)),TRUE,FALSE)</f>
        <v>0</v>
      </c>
      <c r="O7954">
        <f t="shared" si="135"/>
        <v>0</v>
      </c>
    </row>
    <row r="7955" spans="13:15" x14ac:dyDescent="0.25">
      <c r="M7955" s="288" t="b">
        <f>IF(AND(OR('1. Participant &amp; Project Info'!$B$18=index!$F$21,'1. Participant &amp; Project Info'!$B$18=index!$F$22),OR(ISBLANK('2. RPS Generation'!C7965),'2. RPS Generation'!C7965&gt;'1. Participant &amp; Project Info'!$B$38,'2. RPS Generation'!C7965&lt;0)),TRUE,FALSE)</f>
        <v>0</v>
      </c>
      <c r="O7955">
        <f t="shared" si="135"/>
        <v>0</v>
      </c>
    </row>
    <row r="7956" spans="13:15" x14ac:dyDescent="0.25">
      <c r="M7956" s="288" t="b">
        <f>IF(AND(OR('1. Participant &amp; Project Info'!$B$18=index!$F$21,'1. Participant &amp; Project Info'!$B$18=index!$F$22),OR(ISBLANK('2. RPS Generation'!C7966),'2. RPS Generation'!C7966&gt;'1. Participant &amp; Project Info'!$B$38,'2. RPS Generation'!C7966&lt;0)),TRUE,FALSE)</f>
        <v>0</v>
      </c>
      <c r="O7956">
        <f t="shared" si="135"/>
        <v>0</v>
      </c>
    </row>
    <row r="7957" spans="13:15" x14ac:dyDescent="0.25">
      <c r="M7957" s="288" t="b">
        <f>IF(AND(OR('1. Participant &amp; Project Info'!$B$18=index!$F$21,'1. Participant &amp; Project Info'!$B$18=index!$F$22),OR(ISBLANK('2. RPS Generation'!C7967),'2. RPS Generation'!C7967&gt;'1. Participant &amp; Project Info'!$B$38,'2. RPS Generation'!C7967&lt;0)),TRUE,FALSE)</f>
        <v>0</v>
      </c>
      <c r="O7957">
        <f t="shared" si="135"/>
        <v>0</v>
      </c>
    </row>
    <row r="7958" spans="13:15" x14ac:dyDescent="0.25">
      <c r="M7958" s="288" t="b">
        <f>IF(AND(OR('1. Participant &amp; Project Info'!$B$18=index!$F$21,'1. Participant &amp; Project Info'!$B$18=index!$F$22),OR(ISBLANK('2. RPS Generation'!C7968),'2. RPS Generation'!C7968&gt;'1. Participant &amp; Project Info'!$B$38,'2. RPS Generation'!C7968&lt;0)),TRUE,FALSE)</f>
        <v>0</v>
      </c>
      <c r="O7958">
        <f t="shared" si="135"/>
        <v>0</v>
      </c>
    </row>
    <row r="7959" spans="13:15" x14ac:dyDescent="0.25">
      <c r="M7959" s="288" t="b">
        <f>IF(AND(OR('1. Participant &amp; Project Info'!$B$18=index!$F$21,'1. Participant &amp; Project Info'!$B$18=index!$F$22),OR(ISBLANK('2. RPS Generation'!C7969),'2. RPS Generation'!C7969&gt;'1. Participant &amp; Project Info'!$B$38,'2. RPS Generation'!C7969&lt;0)),TRUE,FALSE)</f>
        <v>0</v>
      </c>
      <c r="O7959">
        <f t="shared" si="135"/>
        <v>0</v>
      </c>
    </row>
    <row r="7960" spans="13:15" x14ac:dyDescent="0.25">
      <c r="M7960" s="288" t="b">
        <f>IF(AND(OR('1. Participant &amp; Project Info'!$B$18=index!$F$21,'1. Participant &amp; Project Info'!$B$18=index!$F$22),OR(ISBLANK('2. RPS Generation'!C7970),'2. RPS Generation'!C7970&gt;'1. Participant &amp; Project Info'!$B$38,'2. RPS Generation'!C7970&lt;0)),TRUE,FALSE)</f>
        <v>0</v>
      </c>
      <c r="O7960">
        <f t="shared" si="135"/>
        <v>0</v>
      </c>
    </row>
    <row r="7961" spans="13:15" x14ac:dyDescent="0.25">
      <c r="M7961" s="288" t="b">
        <f>IF(AND(OR('1. Participant &amp; Project Info'!$B$18=index!$F$21,'1. Participant &amp; Project Info'!$B$18=index!$F$22),OR(ISBLANK('2. RPS Generation'!C7971),'2. RPS Generation'!C7971&gt;'1. Participant &amp; Project Info'!$B$38,'2. RPS Generation'!C7971&lt;0)),TRUE,FALSE)</f>
        <v>0</v>
      </c>
      <c r="O7961">
        <f t="shared" si="135"/>
        <v>0</v>
      </c>
    </row>
    <row r="7962" spans="13:15" x14ac:dyDescent="0.25">
      <c r="M7962" s="288" t="b">
        <f>IF(AND(OR('1. Participant &amp; Project Info'!$B$18=index!$F$21,'1. Participant &amp; Project Info'!$B$18=index!$F$22),OR(ISBLANK('2. RPS Generation'!C7972),'2. RPS Generation'!C7972&gt;'1. Participant &amp; Project Info'!$B$38,'2. RPS Generation'!C7972&lt;0)),TRUE,FALSE)</f>
        <v>0</v>
      </c>
      <c r="O7962">
        <f t="shared" si="135"/>
        <v>0</v>
      </c>
    </row>
    <row r="7963" spans="13:15" x14ac:dyDescent="0.25">
      <c r="M7963" s="288" t="b">
        <f>IF(AND(OR('1. Participant &amp; Project Info'!$B$18=index!$F$21,'1. Participant &amp; Project Info'!$B$18=index!$F$22),OR(ISBLANK('2. RPS Generation'!C7973),'2. RPS Generation'!C7973&gt;'1. Participant &amp; Project Info'!$B$38,'2. RPS Generation'!C7973&lt;0)),TRUE,FALSE)</f>
        <v>0</v>
      </c>
      <c r="O7963">
        <f t="shared" si="135"/>
        <v>0</v>
      </c>
    </row>
    <row r="7964" spans="13:15" x14ac:dyDescent="0.25">
      <c r="M7964" s="288" t="b">
        <f>IF(AND(OR('1. Participant &amp; Project Info'!$B$18=index!$F$21,'1. Participant &amp; Project Info'!$B$18=index!$F$22),OR(ISBLANK('2. RPS Generation'!C7974),'2. RPS Generation'!C7974&gt;'1. Participant &amp; Project Info'!$B$38,'2. RPS Generation'!C7974&lt;0)),TRUE,FALSE)</f>
        <v>0</v>
      </c>
      <c r="O7964">
        <f t="shared" si="135"/>
        <v>0</v>
      </c>
    </row>
    <row r="7965" spans="13:15" x14ac:dyDescent="0.25">
      <c r="M7965" s="288" t="b">
        <f>IF(AND(OR('1. Participant &amp; Project Info'!$B$18=index!$F$21,'1. Participant &amp; Project Info'!$B$18=index!$F$22),OR(ISBLANK('2. RPS Generation'!C7975),'2. RPS Generation'!C7975&gt;'1. Participant &amp; Project Info'!$B$38,'2. RPS Generation'!C7975&lt;0)),TRUE,FALSE)</f>
        <v>0</v>
      </c>
      <c r="O7965">
        <f t="shared" si="135"/>
        <v>0</v>
      </c>
    </row>
    <row r="7966" spans="13:15" x14ac:dyDescent="0.25">
      <c r="M7966" s="288" t="b">
        <f>IF(AND(OR('1. Participant &amp; Project Info'!$B$18=index!$F$21,'1. Participant &amp; Project Info'!$B$18=index!$F$22),OR(ISBLANK('2. RPS Generation'!C7976),'2. RPS Generation'!C7976&gt;'1. Participant &amp; Project Info'!$B$38,'2. RPS Generation'!C7976&lt;0)),TRUE,FALSE)</f>
        <v>0</v>
      </c>
      <c r="O7966">
        <f t="shared" si="135"/>
        <v>0</v>
      </c>
    </row>
    <row r="7967" spans="13:15" x14ac:dyDescent="0.25">
      <c r="M7967" s="288" t="b">
        <f>IF(AND(OR('1. Participant &amp; Project Info'!$B$18=index!$F$21,'1. Participant &amp; Project Info'!$B$18=index!$F$22),OR(ISBLANK('2. RPS Generation'!C7977),'2. RPS Generation'!C7977&gt;'1. Participant &amp; Project Info'!$B$38,'2. RPS Generation'!C7977&lt;0)),TRUE,FALSE)</f>
        <v>0</v>
      </c>
      <c r="O7967">
        <f t="shared" si="135"/>
        <v>0</v>
      </c>
    </row>
    <row r="7968" spans="13:15" x14ac:dyDescent="0.25">
      <c r="M7968" s="288" t="b">
        <f>IF(AND(OR('1. Participant &amp; Project Info'!$B$18=index!$F$21,'1. Participant &amp; Project Info'!$B$18=index!$F$22),OR(ISBLANK('2. RPS Generation'!C7978),'2. RPS Generation'!C7978&gt;'1. Participant &amp; Project Info'!$B$38,'2. RPS Generation'!C7978&lt;0)),TRUE,FALSE)</f>
        <v>0</v>
      </c>
      <c r="O7968">
        <f t="shared" si="135"/>
        <v>0</v>
      </c>
    </row>
    <row r="7969" spans="13:15" x14ac:dyDescent="0.25">
      <c r="M7969" s="288" t="b">
        <f>IF(AND(OR('1. Participant &amp; Project Info'!$B$18=index!$F$21,'1. Participant &amp; Project Info'!$B$18=index!$F$22),OR(ISBLANK('2. RPS Generation'!C7979),'2. RPS Generation'!C7979&gt;'1. Participant &amp; Project Info'!$B$38,'2. RPS Generation'!C7979&lt;0)),TRUE,FALSE)</f>
        <v>0</v>
      </c>
      <c r="O7969">
        <f t="shared" si="135"/>
        <v>0</v>
      </c>
    </row>
    <row r="7970" spans="13:15" x14ac:dyDescent="0.25">
      <c r="M7970" s="288" t="b">
        <f>IF(AND(OR('1. Participant &amp; Project Info'!$B$18=index!$F$21,'1. Participant &amp; Project Info'!$B$18=index!$F$22),OR(ISBLANK('2. RPS Generation'!C7980),'2. RPS Generation'!C7980&gt;'1. Participant &amp; Project Info'!$B$38,'2. RPS Generation'!C7980&lt;0)),TRUE,FALSE)</f>
        <v>0</v>
      </c>
      <c r="O7970">
        <f t="shared" si="135"/>
        <v>0</v>
      </c>
    </row>
    <row r="7971" spans="13:15" x14ac:dyDescent="0.25">
      <c r="M7971" s="288" t="b">
        <f>IF(AND(OR('1. Participant &amp; Project Info'!$B$18=index!$F$21,'1. Participant &amp; Project Info'!$B$18=index!$F$22),OR(ISBLANK('2. RPS Generation'!C7981),'2. RPS Generation'!C7981&gt;'1. Participant &amp; Project Info'!$B$38,'2. RPS Generation'!C7981&lt;0)),TRUE,FALSE)</f>
        <v>0</v>
      </c>
      <c r="O7971">
        <f t="shared" si="135"/>
        <v>0</v>
      </c>
    </row>
    <row r="7972" spans="13:15" x14ac:dyDescent="0.25">
      <c r="M7972" s="288" t="b">
        <f>IF(AND(OR('1. Participant &amp; Project Info'!$B$18=index!$F$21,'1. Participant &amp; Project Info'!$B$18=index!$F$22),OR(ISBLANK('2. RPS Generation'!C7982),'2. RPS Generation'!C7982&gt;'1. Participant &amp; Project Info'!$B$38,'2. RPS Generation'!C7982&lt;0)),TRUE,FALSE)</f>
        <v>0</v>
      </c>
      <c r="O7972">
        <f t="shared" si="135"/>
        <v>0</v>
      </c>
    </row>
    <row r="7973" spans="13:15" x14ac:dyDescent="0.25">
      <c r="M7973" s="288" t="b">
        <f>IF(AND(OR('1. Participant &amp; Project Info'!$B$18=index!$F$21,'1. Participant &amp; Project Info'!$B$18=index!$F$22),OR(ISBLANK('2. RPS Generation'!C7983),'2. RPS Generation'!C7983&gt;'1. Participant &amp; Project Info'!$B$38,'2. RPS Generation'!C7983&lt;0)),TRUE,FALSE)</f>
        <v>0</v>
      </c>
      <c r="O7973">
        <f t="shared" si="135"/>
        <v>0</v>
      </c>
    </row>
    <row r="7974" spans="13:15" x14ac:dyDescent="0.25">
      <c r="M7974" s="288" t="b">
        <f>IF(AND(OR('1. Participant &amp; Project Info'!$B$18=index!$F$21,'1. Participant &amp; Project Info'!$B$18=index!$F$22),OR(ISBLANK('2. RPS Generation'!C7984),'2. RPS Generation'!C7984&gt;'1. Participant &amp; Project Info'!$B$38,'2. RPS Generation'!C7984&lt;0)),TRUE,FALSE)</f>
        <v>0</v>
      </c>
      <c r="O7974">
        <f t="shared" si="135"/>
        <v>0</v>
      </c>
    </row>
    <row r="7975" spans="13:15" x14ac:dyDescent="0.25">
      <c r="M7975" s="288" t="b">
        <f>IF(AND(OR('1. Participant &amp; Project Info'!$B$18=index!$F$21,'1. Participant &amp; Project Info'!$B$18=index!$F$22),OR(ISBLANK('2. RPS Generation'!C7985),'2. RPS Generation'!C7985&gt;'1. Participant &amp; Project Info'!$B$38,'2. RPS Generation'!C7985&lt;0)),TRUE,FALSE)</f>
        <v>0</v>
      </c>
      <c r="O7975">
        <f t="shared" si="135"/>
        <v>0</v>
      </c>
    </row>
    <row r="7976" spans="13:15" x14ac:dyDescent="0.25">
      <c r="M7976" s="288" t="b">
        <f>IF(AND(OR('1. Participant &amp; Project Info'!$B$18=index!$F$21,'1. Participant &amp; Project Info'!$B$18=index!$F$22),OR(ISBLANK('2. RPS Generation'!C7986),'2. RPS Generation'!C7986&gt;'1. Participant &amp; Project Info'!$B$38,'2. RPS Generation'!C7986&lt;0)),TRUE,FALSE)</f>
        <v>0</v>
      </c>
      <c r="O7976">
        <f t="shared" si="135"/>
        <v>0</v>
      </c>
    </row>
    <row r="7977" spans="13:15" x14ac:dyDescent="0.25">
      <c r="M7977" s="288" t="b">
        <f>IF(AND(OR('1. Participant &amp; Project Info'!$B$18=index!$F$21,'1. Participant &amp; Project Info'!$B$18=index!$F$22),OR(ISBLANK('2. RPS Generation'!C7987),'2. RPS Generation'!C7987&gt;'1. Participant &amp; Project Info'!$B$38,'2. RPS Generation'!C7987&lt;0)),TRUE,FALSE)</f>
        <v>0</v>
      </c>
      <c r="O7977">
        <f t="shared" si="135"/>
        <v>0</v>
      </c>
    </row>
    <row r="7978" spans="13:15" x14ac:dyDescent="0.25">
      <c r="M7978" s="288" t="b">
        <f>IF(AND(OR('1. Participant &amp; Project Info'!$B$18=index!$F$21,'1. Participant &amp; Project Info'!$B$18=index!$F$22),OR(ISBLANK('2. RPS Generation'!C7988),'2. RPS Generation'!C7988&gt;'1. Participant &amp; Project Info'!$B$38,'2. RPS Generation'!C7988&lt;0)),TRUE,FALSE)</f>
        <v>0</v>
      </c>
      <c r="O7978">
        <f t="shared" si="135"/>
        <v>0</v>
      </c>
    </row>
    <row r="7979" spans="13:15" x14ac:dyDescent="0.25">
      <c r="M7979" s="288" t="b">
        <f>IF(AND(OR('1. Participant &amp; Project Info'!$B$18=index!$F$21,'1. Participant &amp; Project Info'!$B$18=index!$F$22),OR(ISBLANK('2. RPS Generation'!C7989),'2. RPS Generation'!C7989&gt;'1. Participant &amp; Project Info'!$B$38,'2. RPS Generation'!C7989&lt;0)),TRUE,FALSE)</f>
        <v>0</v>
      </c>
      <c r="O7979">
        <f t="shared" si="135"/>
        <v>0</v>
      </c>
    </row>
    <row r="7980" spans="13:15" x14ac:dyDescent="0.25">
      <c r="M7980" s="288" t="b">
        <f>IF(AND(OR('1. Participant &amp; Project Info'!$B$18=index!$F$21,'1. Participant &amp; Project Info'!$B$18=index!$F$22),OR(ISBLANK('2. RPS Generation'!C7990),'2. RPS Generation'!C7990&gt;'1. Participant &amp; Project Info'!$B$38,'2. RPS Generation'!C7990&lt;0)),TRUE,FALSE)</f>
        <v>0</v>
      </c>
      <c r="O7980">
        <f t="shared" si="135"/>
        <v>0</v>
      </c>
    </row>
    <row r="7981" spans="13:15" x14ac:dyDescent="0.25">
      <c r="M7981" s="288" t="b">
        <f>IF(AND(OR('1. Participant &amp; Project Info'!$B$18=index!$F$21,'1. Participant &amp; Project Info'!$B$18=index!$F$22),OR(ISBLANK('2. RPS Generation'!C7991),'2. RPS Generation'!C7991&gt;'1. Participant &amp; Project Info'!$B$38,'2. RPS Generation'!C7991&lt;0)),TRUE,FALSE)</f>
        <v>0</v>
      </c>
      <c r="O7981">
        <f t="shared" si="135"/>
        <v>0</v>
      </c>
    </row>
    <row r="7982" spans="13:15" x14ac:dyDescent="0.25">
      <c r="M7982" s="288" t="b">
        <f>IF(AND(OR('1. Participant &amp; Project Info'!$B$18=index!$F$21,'1. Participant &amp; Project Info'!$B$18=index!$F$22),OR(ISBLANK('2. RPS Generation'!C7992),'2. RPS Generation'!C7992&gt;'1. Participant &amp; Project Info'!$B$38,'2. RPS Generation'!C7992&lt;0)),TRUE,FALSE)</f>
        <v>0</v>
      </c>
      <c r="O7982">
        <f t="shared" ref="O7982:O8045" si="136">--OR(L7982,M7982,N7982)</f>
        <v>0</v>
      </c>
    </row>
    <row r="7983" spans="13:15" x14ac:dyDescent="0.25">
      <c r="M7983" s="288" t="b">
        <f>IF(AND(OR('1. Participant &amp; Project Info'!$B$18=index!$F$21,'1. Participant &amp; Project Info'!$B$18=index!$F$22),OR(ISBLANK('2. RPS Generation'!C7993),'2. RPS Generation'!C7993&gt;'1. Participant &amp; Project Info'!$B$38,'2. RPS Generation'!C7993&lt;0)),TRUE,FALSE)</f>
        <v>0</v>
      </c>
      <c r="O7983">
        <f t="shared" si="136"/>
        <v>0</v>
      </c>
    </row>
    <row r="7984" spans="13:15" x14ac:dyDescent="0.25">
      <c r="M7984" s="288" t="b">
        <f>IF(AND(OR('1. Participant &amp; Project Info'!$B$18=index!$F$21,'1. Participant &amp; Project Info'!$B$18=index!$F$22),OR(ISBLANK('2. RPS Generation'!C7994),'2. RPS Generation'!C7994&gt;'1. Participant &amp; Project Info'!$B$38,'2. RPS Generation'!C7994&lt;0)),TRUE,FALSE)</f>
        <v>0</v>
      </c>
      <c r="O7984">
        <f t="shared" si="136"/>
        <v>0</v>
      </c>
    </row>
    <row r="7985" spans="13:15" x14ac:dyDescent="0.25">
      <c r="M7985" s="288" t="b">
        <f>IF(AND(OR('1. Participant &amp; Project Info'!$B$18=index!$F$21,'1. Participant &amp; Project Info'!$B$18=index!$F$22),OR(ISBLANK('2. RPS Generation'!C7995),'2. RPS Generation'!C7995&gt;'1. Participant &amp; Project Info'!$B$38,'2. RPS Generation'!C7995&lt;0)),TRUE,FALSE)</f>
        <v>0</v>
      </c>
      <c r="O7985">
        <f t="shared" si="136"/>
        <v>0</v>
      </c>
    </row>
    <row r="7986" spans="13:15" x14ac:dyDescent="0.25">
      <c r="M7986" s="288" t="b">
        <f>IF(AND(OR('1. Participant &amp; Project Info'!$B$18=index!$F$21,'1. Participant &amp; Project Info'!$B$18=index!$F$22),OR(ISBLANK('2. RPS Generation'!C7996),'2. RPS Generation'!C7996&gt;'1. Participant &amp; Project Info'!$B$38,'2. RPS Generation'!C7996&lt;0)),TRUE,FALSE)</f>
        <v>0</v>
      </c>
      <c r="O7986">
        <f t="shared" si="136"/>
        <v>0</v>
      </c>
    </row>
    <row r="7987" spans="13:15" x14ac:dyDescent="0.25">
      <c r="M7987" s="288" t="b">
        <f>IF(AND(OR('1. Participant &amp; Project Info'!$B$18=index!$F$21,'1. Participant &amp; Project Info'!$B$18=index!$F$22),OR(ISBLANK('2. RPS Generation'!C7997),'2. RPS Generation'!C7997&gt;'1. Participant &amp; Project Info'!$B$38,'2. RPS Generation'!C7997&lt;0)),TRUE,FALSE)</f>
        <v>0</v>
      </c>
      <c r="O7987">
        <f t="shared" si="136"/>
        <v>0</v>
      </c>
    </row>
    <row r="7988" spans="13:15" x14ac:dyDescent="0.25">
      <c r="M7988" s="288" t="b">
        <f>IF(AND(OR('1. Participant &amp; Project Info'!$B$18=index!$F$21,'1. Participant &amp; Project Info'!$B$18=index!$F$22),OR(ISBLANK('2. RPS Generation'!C7998),'2. RPS Generation'!C7998&gt;'1. Participant &amp; Project Info'!$B$38,'2. RPS Generation'!C7998&lt;0)),TRUE,FALSE)</f>
        <v>0</v>
      </c>
      <c r="O7988">
        <f t="shared" si="136"/>
        <v>0</v>
      </c>
    </row>
    <row r="7989" spans="13:15" x14ac:dyDescent="0.25">
      <c r="M7989" s="288" t="b">
        <f>IF(AND(OR('1. Participant &amp; Project Info'!$B$18=index!$F$21,'1. Participant &amp; Project Info'!$B$18=index!$F$22),OR(ISBLANK('2. RPS Generation'!C7999),'2. RPS Generation'!C7999&gt;'1. Participant &amp; Project Info'!$B$38,'2. RPS Generation'!C7999&lt;0)),TRUE,FALSE)</f>
        <v>0</v>
      </c>
      <c r="O7989">
        <f t="shared" si="136"/>
        <v>0</v>
      </c>
    </row>
    <row r="7990" spans="13:15" x14ac:dyDescent="0.25">
      <c r="M7990" s="288" t="b">
        <f>IF(AND(OR('1. Participant &amp; Project Info'!$B$18=index!$F$21,'1. Participant &amp; Project Info'!$B$18=index!$F$22),OR(ISBLANK('2. RPS Generation'!C8000),'2. RPS Generation'!C8000&gt;'1. Participant &amp; Project Info'!$B$38,'2. RPS Generation'!C8000&lt;0)),TRUE,FALSE)</f>
        <v>0</v>
      </c>
      <c r="O7990">
        <f t="shared" si="136"/>
        <v>0</v>
      </c>
    </row>
    <row r="7991" spans="13:15" x14ac:dyDescent="0.25">
      <c r="M7991" s="288" t="b">
        <f>IF(AND(OR('1. Participant &amp; Project Info'!$B$18=index!$F$21,'1. Participant &amp; Project Info'!$B$18=index!$F$22),OR(ISBLANK('2. RPS Generation'!C8001),'2. RPS Generation'!C8001&gt;'1. Participant &amp; Project Info'!$B$38,'2. RPS Generation'!C8001&lt;0)),TRUE,FALSE)</f>
        <v>0</v>
      </c>
      <c r="O7991">
        <f t="shared" si="136"/>
        <v>0</v>
      </c>
    </row>
    <row r="7992" spans="13:15" x14ac:dyDescent="0.25">
      <c r="M7992" s="288" t="b">
        <f>IF(AND(OR('1. Participant &amp; Project Info'!$B$18=index!$F$21,'1. Participant &amp; Project Info'!$B$18=index!$F$22),OR(ISBLANK('2. RPS Generation'!C8002),'2. RPS Generation'!C8002&gt;'1. Participant &amp; Project Info'!$B$38,'2. RPS Generation'!C8002&lt;0)),TRUE,FALSE)</f>
        <v>0</v>
      </c>
      <c r="O7992">
        <f t="shared" si="136"/>
        <v>0</v>
      </c>
    </row>
    <row r="7993" spans="13:15" x14ac:dyDescent="0.25">
      <c r="M7993" s="288" t="b">
        <f>IF(AND(OR('1. Participant &amp; Project Info'!$B$18=index!$F$21,'1. Participant &amp; Project Info'!$B$18=index!$F$22),OR(ISBLANK('2. RPS Generation'!C8003),'2. RPS Generation'!C8003&gt;'1. Participant &amp; Project Info'!$B$38,'2. RPS Generation'!C8003&lt;0)),TRUE,FALSE)</f>
        <v>0</v>
      </c>
      <c r="O7993">
        <f t="shared" si="136"/>
        <v>0</v>
      </c>
    </row>
    <row r="7994" spans="13:15" x14ac:dyDescent="0.25">
      <c r="M7994" s="288" t="b">
        <f>IF(AND(OR('1. Participant &amp; Project Info'!$B$18=index!$F$21,'1. Participant &amp; Project Info'!$B$18=index!$F$22),OR(ISBLANK('2. RPS Generation'!C8004),'2. RPS Generation'!C8004&gt;'1. Participant &amp; Project Info'!$B$38,'2. RPS Generation'!C8004&lt;0)),TRUE,FALSE)</f>
        <v>0</v>
      </c>
      <c r="O7994">
        <f t="shared" si="136"/>
        <v>0</v>
      </c>
    </row>
    <row r="7995" spans="13:15" x14ac:dyDescent="0.25">
      <c r="M7995" s="288" t="b">
        <f>IF(AND(OR('1. Participant &amp; Project Info'!$B$18=index!$F$21,'1. Participant &amp; Project Info'!$B$18=index!$F$22),OR(ISBLANK('2. RPS Generation'!C8005),'2. RPS Generation'!C8005&gt;'1. Participant &amp; Project Info'!$B$38,'2. RPS Generation'!C8005&lt;0)),TRUE,FALSE)</f>
        <v>0</v>
      </c>
      <c r="O7995">
        <f t="shared" si="136"/>
        <v>0</v>
      </c>
    </row>
    <row r="7996" spans="13:15" x14ac:dyDescent="0.25">
      <c r="M7996" s="288" t="b">
        <f>IF(AND(OR('1. Participant &amp; Project Info'!$B$18=index!$F$21,'1. Participant &amp; Project Info'!$B$18=index!$F$22),OR(ISBLANK('2. RPS Generation'!C8006),'2. RPS Generation'!C8006&gt;'1. Participant &amp; Project Info'!$B$38,'2. RPS Generation'!C8006&lt;0)),TRUE,FALSE)</f>
        <v>0</v>
      </c>
      <c r="O7996">
        <f t="shared" si="136"/>
        <v>0</v>
      </c>
    </row>
    <row r="7997" spans="13:15" x14ac:dyDescent="0.25">
      <c r="M7997" s="288" t="b">
        <f>IF(AND(OR('1. Participant &amp; Project Info'!$B$18=index!$F$21,'1. Participant &amp; Project Info'!$B$18=index!$F$22),OR(ISBLANK('2. RPS Generation'!C8007),'2. RPS Generation'!C8007&gt;'1. Participant &amp; Project Info'!$B$38,'2. RPS Generation'!C8007&lt;0)),TRUE,FALSE)</f>
        <v>0</v>
      </c>
      <c r="O7997">
        <f t="shared" si="136"/>
        <v>0</v>
      </c>
    </row>
    <row r="7998" spans="13:15" x14ac:dyDescent="0.25">
      <c r="M7998" s="288" t="b">
        <f>IF(AND(OR('1. Participant &amp; Project Info'!$B$18=index!$F$21,'1. Participant &amp; Project Info'!$B$18=index!$F$22),OR(ISBLANK('2. RPS Generation'!C8008),'2. RPS Generation'!C8008&gt;'1. Participant &amp; Project Info'!$B$38,'2. RPS Generation'!C8008&lt;0)),TRUE,FALSE)</f>
        <v>0</v>
      </c>
      <c r="O7998">
        <f t="shared" si="136"/>
        <v>0</v>
      </c>
    </row>
    <row r="7999" spans="13:15" x14ac:dyDescent="0.25">
      <c r="M7999" s="288" t="b">
        <f>IF(AND(OR('1. Participant &amp; Project Info'!$B$18=index!$F$21,'1. Participant &amp; Project Info'!$B$18=index!$F$22),OR(ISBLANK('2. RPS Generation'!C8009),'2. RPS Generation'!C8009&gt;'1. Participant &amp; Project Info'!$B$38,'2. RPS Generation'!C8009&lt;0)),TRUE,FALSE)</f>
        <v>0</v>
      </c>
      <c r="O7999">
        <f t="shared" si="136"/>
        <v>0</v>
      </c>
    </row>
    <row r="8000" spans="13:15" x14ac:dyDescent="0.25">
      <c r="M8000" s="288" t="b">
        <f>IF(AND(OR('1. Participant &amp; Project Info'!$B$18=index!$F$21,'1. Participant &amp; Project Info'!$B$18=index!$F$22),OR(ISBLANK('2. RPS Generation'!C8010),'2. RPS Generation'!C8010&gt;'1. Participant &amp; Project Info'!$B$38,'2. RPS Generation'!C8010&lt;0)),TRUE,FALSE)</f>
        <v>0</v>
      </c>
      <c r="O8000">
        <f t="shared" si="136"/>
        <v>0</v>
      </c>
    </row>
    <row r="8001" spans="13:15" x14ac:dyDescent="0.25">
      <c r="M8001" s="288" t="b">
        <f>IF(AND(OR('1. Participant &amp; Project Info'!$B$18=index!$F$21,'1. Participant &amp; Project Info'!$B$18=index!$F$22),OR(ISBLANK('2. RPS Generation'!C8011),'2. RPS Generation'!C8011&gt;'1. Participant &amp; Project Info'!$B$38,'2. RPS Generation'!C8011&lt;0)),TRUE,FALSE)</f>
        <v>0</v>
      </c>
      <c r="O8001">
        <f t="shared" si="136"/>
        <v>0</v>
      </c>
    </row>
    <row r="8002" spans="13:15" x14ac:dyDescent="0.25">
      <c r="M8002" s="288" t="b">
        <f>IF(AND(OR('1. Participant &amp; Project Info'!$B$18=index!$F$21,'1. Participant &amp; Project Info'!$B$18=index!$F$22),OR(ISBLANK('2. RPS Generation'!C8012),'2. RPS Generation'!C8012&gt;'1. Participant &amp; Project Info'!$B$38,'2. RPS Generation'!C8012&lt;0)),TRUE,FALSE)</f>
        <v>0</v>
      </c>
      <c r="O8002">
        <f t="shared" si="136"/>
        <v>0</v>
      </c>
    </row>
    <row r="8003" spans="13:15" x14ac:dyDescent="0.25">
      <c r="M8003" s="288" t="b">
        <f>IF(AND(OR('1. Participant &amp; Project Info'!$B$18=index!$F$21,'1. Participant &amp; Project Info'!$B$18=index!$F$22),OR(ISBLANK('2. RPS Generation'!C8013),'2. RPS Generation'!C8013&gt;'1. Participant &amp; Project Info'!$B$38,'2. RPS Generation'!C8013&lt;0)),TRUE,FALSE)</f>
        <v>0</v>
      </c>
      <c r="O8003">
        <f t="shared" si="136"/>
        <v>0</v>
      </c>
    </row>
    <row r="8004" spans="13:15" x14ac:dyDescent="0.25">
      <c r="M8004" s="288" t="b">
        <f>IF(AND(OR('1. Participant &amp; Project Info'!$B$18=index!$F$21,'1. Participant &amp; Project Info'!$B$18=index!$F$22),OR(ISBLANK('2. RPS Generation'!C8014),'2. RPS Generation'!C8014&gt;'1. Participant &amp; Project Info'!$B$38,'2. RPS Generation'!C8014&lt;0)),TRUE,FALSE)</f>
        <v>0</v>
      </c>
      <c r="O8004">
        <f t="shared" si="136"/>
        <v>0</v>
      </c>
    </row>
    <row r="8005" spans="13:15" x14ac:dyDescent="0.25">
      <c r="M8005" s="288" t="b">
        <f>IF(AND(OR('1. Participant &amp; Project Info'!$B$18=index!$F$21,'1. Participant &amp; Project Info'!$B$18=index!$F$22),OR(ISBLANK('2. RPS Generation'!C8015),'2. RPS Generation'!C8015&gt;'1. Participant &amp; Project Info'!$B$38,'2. RPS Generation'!C8015&lt;0)),TRUE,FALSE)</f>
        <v>0</v>
      </c>
      <c r="O8005">
        <f t="shared" si="136"/>
        <v>0</v>
      </c>
    </row>
    <row r="8006" spans="13:15" x14ac:dyDescent="0.25">
      <c r="M8006" s="288" t="b">
        <f>IF(AND(OR('1. Participant &amp; Project Info'!$B$18=index!$F$21,'1. Participant &amp; Project Info'!$B$18=index!$F$22),OR(ISBLANK('2. RPS Generation'!C8016),'2. RPS Generation'!C8016&gt;'1. Participant &amp; Project Info'!$B$38,'2. RPS Generation'!C8016&lt;0)),TRUE,FALSE)</f>
        <v>0</v>
      </c>
      <c r="O8006">
        <f t="shared" si="136"/>
        <v>0</v>
      </c>
    </row>
    <row r="8007" spans="13:15" x14ac:dyDescent="0.25">
      <c r="M8007" s="288" t="b">
        <f>IF(AND(OR('1. Participant &amp; Project Info'!$B$18=index!$F$21,'1. Participant &amp; Project Info'!$B$18=index!$F$22),OR(ISBLANK('2. RPS Generation'!C8017),'2. RPS Generation'!C8017&gt;'1. Participant &amp; Project Info'!$B$38,'2. RPS Generation'!C8017&lt;0)),TRUE,FALSE)</f>
        <v>0</v>
      </c>
      <c r="O8007">
        <f t="shared" si="136"/>
        <v>0</v>
      </c>
    </row>
    <row r="8008" spans="13:15" x14ac:dyDescent="0.25">
      <c r="M8008" s="288" t="b">
        <f>IF(AND(OR('1. Participant &amp; Project Info'!$B$18=index!$F$21,'1. Participant &amp; Project Info'!$B$18=index!$F$22),OR(ISBLANK('2. RPS Generation'!C8018),'2. RPS Generation'!C8018&gt;'1. Participant &amp; Project Info'!$B$38,'2. RPS Generation'!C8018&lt;0)),TRUE,FALSE)</f>
        <v>0</v>
      </c>
      <c r="O8008">
        <f t="shared" si="136"/>
        <v>0</v>
      </c>
    </row>
    <row r="8009" spans="13:15" x14ac:dyDescent="0.25">
      <c r="M8009" s="288" t="b">
        <f>IF(AND(OR('1. Participant &amp; Project Info'!$B$18=index!$F$21,'1. Participant &amp; Project Info'!$B$18=index!$F$22),OR(ISBLANK('2. RPS Generation'!C8019),'2. RPS Generation'!C8019&gt;'1. Participant &amp; Project Info'!$B$38,'2. RPS Generation'!C8019&lt;0)),TRUE,FALSE)</f>
        <v>0</v>
      </c>
      <c r="O8009">
        <f t="shared" si="136"/>
        <v>0</v>
      </c>
    </row>
    <row r="8010" spans="13:15" x14ac:dyDescent="0.25">
      <c r="M8010" s="288" t="b">
        <f>IF(AND(OR('1. Participant &amp; Project Info'!$B$18=index!$F$21,'1. Participant &amp; Project Info'!$B$18=index!$F$22),OR(ISBLANK('2. RPS Generation'!C8020),'2. RPS Generation'!C8020&gt;'1. Participant &amp; Project Info'!$B$38,'2. RPS Generation'!C8020&lt;0)),TRUE,FALSE)</f>
        <v>0</v>
      </c>
      <c r="O8010">
        <f t="shared" si="136"/>
        <v>0</v>
      </c>
    </row>
    <row r="8011" spans="13:15" x14ac:dyDescent="0.25">
      <c r="M8011" s="288" t="b">
        <f>IF(AND(OR('1. Participant &amp; Project Info'!$B$18=index!$F$21,'1. Participant &amp; Project Info'!$B$18=index!$F$22),OR(ISBLANK('2. RPS Generation'!C8021),'2. RPS Generation'!C8021&gt;'1. Participant &amp; Project Info'!$B$38,'2. RPS Generation'!C8021&lt;0)),TRUE,FALSE)</f>
        <v>0</v>
      </c>
      <c r="O8011">
        <f t="shared" si="136"/>
        <v>0</v>
      </c>
    </row>
    <row r="8012" spans="13:15" x14ac:dyDescent="0.25">
      <c r="M8012" s="288" t="b">
        <f>IF(AND(OR('1. Participant &amp; Project Info'!$B$18=index!$F$21,'1. Participant &amp; Project Info'!$B$18=index!$F$22),OR(ISBLANK('2. RPS Generation'!C8022),'2. RPS Generation'!C8022&gt;'1. Participant &amp; Project Info'!$B$38,'2. RPS Generation'!C8022&lt;0)),TRUE,FALSE)</f>
        <v>0</v>
      </c>
      <c r="O8012">
        <f t="shared" si="136"/>
        <v>0</v>
      </c>
    </row>
    <row r="8013" spans="13:15" x14ac:dyDescent="0.25">
      <c r="M8013" s="288" t="b">
        <f>IF(AND(OR('1. Participant &amp; Project Info'!$B$18=index!$F$21,'1. Participant &amp; Project Info'!$B$18=index!$F$22),OR(ISBLANK('2. RPS Generation'!C8023),'2. RPS Generation'!C8023&gt;'1. Participant &amp; Project Info'!$B$38,'2. RPS Generation'!C8023&lt;0)),TRUE,FALSE)</f>
        <v>0</v>
      </c>
      <c r="O8013">
        <f t="shared" si="136"/>
        <v>0</v>
      </c>
    </row>
    <row r="8014" spans="13:15" x14ac:dyDescent="0.25">
      <c r="M8014" s="288" t="b">
        <f>IF(AND(OR('1. Participant &amp; Project Info'!$B$18=index!$F$21,'1. Participant &amp; Project Info'!$B$18=index!$F$22),OR(ISBLANK('2. RPS Generation'!C8024),'2. RPS Generation'!C8024&gt;'1. Participant &amp; Project Info'!$B$38,'2. RPS Generation'!C8024&lt;0)),TRUE,FALSE)</f>
        <v>0</v>
      </c>
      <c r="O8014">
        <f t="shared" si="136"/>
        <v>0</v>
      </c>
    </row>
    <row r="8015" spans="13:15" x14ac:dyDescent="0.25">
      <c r="M8015" s="288" t="b">
        <f>IF(AND(OR('1. Participant &amp; Project Info'!$B$18=index!$F$21,'1. Participant &amp; Project Info'!$B$18=index!$F$22),OR(ISBLANK('2. RPS Generation'!C8025),'2. RPS Generation'!C8025&gt;'1. Participant &amp; Project Info'!$B$38,'2. RPS Generation'!C8025&lt;0)),TRUE,FALSE)</f>
        <v>0</v>
      </c>
      <c r="O8015">
        <f t="shared" si="136"/>
        <v>0</v>
      </c>
    </row>
    <row r="8016" spans="13:15" x14ac:dyDescent="0.25">
      <c r="M8016" s="288" t="b">
        <f>IF(AND(OR('1. Participant &amp; Project Info'!$B$18=index!$F$21,'1. Participant &amp; Project Info'!$B$18=index!$F$22),OR(ISBLANK('2. RPS Generation'!C8026),'2. RPS Generation'!C8026&gt;'1. Participant &amp; Project Info'!$B$38,'2. RPS Generation'!C8026&lt;0)),TRUE,FALSE)</f>
        <v>0</v>
      </c>
      <c r="O8016">
        <f t="shared" si="136"/>
        <v>0</v>
      </c>
    </row>
    <row r="8017" spans="13:15" x14ac:dyDescent="0.25">
      <c r="M8017" s="288" t="b">
        <f>IF(AND(OR('1. Participant &amp; Project Info'!$B$18=index!$F$21,'1. Participant &amp; Project Info'!$B$18=index!$F$22),OR(ISBLANK('2. RPS Generation'!C8027),'2. RPS Generation'!C8027&gt;'1. Participant &amp; Project Info'!$B$38,'2. RPS Generation'!C8027&lt;0)),TRUE,FALSE)</f>
        <v>0</v>
      </c>
      <c r="O8017">
        <f t="shared" si="136"/>
        <v>0</v>
      </c>
    </row>
    <row r="8018" spans="13:15" x14ac:dyDescent="0.25">
      <c r="M8018" s="288" t="b">
        <f>IF(AND(OR('1. Participant &amp; Project Info'!$B$18=index!$F$21,'1. Participant &amp; Project Info'!$B$18=index!$F$22),OR(ISBLANK('2. RPS Generation'!C8028),'2. RPS Generation'!C8028&gt;'1. Participant &amp; Project Info'!$B$38,'2. RPS Generation'!C8028&lt;0)),TRUE,FALSE)</f>
        <v>0</v>
      </c>
      <c r="O8018">
        <f t="shared" si="136"/>
        <v>0</v>
      </c>
    </row>
    <row r="8019" spans="13:15" x14ac:dyDescent="0.25">
      <c r="M8019" s="288" t="b">
        <f>IF(AND(OR('1. Participant &amp; Project Info'!$B$18=index!$F$21,'1. Participant &amp; Project Info'!$B$18=index!$F$22),OR(ISBLANK('2. RPS Generation'!C8029),'2. RPS Generation'!C8029&gt;'1. Participant &amp; Project Info'!$B$38,'2. RPS Generation'!C8029&lt;0)),TRUE,FALSE)</f>
        <v>0</v>
      </c>
      <c r="O8019">
        <f t="shared" si="136"/>
        <v>0</v>
      </c>
    </row>
    <row r="8020" spans="13:15" x14ac:dyDescent="0.25">
      <c r="M8020" s="288" t="b">
        <f>IF(AND(OR('1. Participant &amp; Project Info'!$B$18=index!$F$21,'1. Participant &amp; Project Info'!$B$18=index!$F$22),OR(ISBLANK('2. RPS Generation'!C8030),'2. RPS Generation'!C8030&gt;'1. Participant &amp; Project Info'!$B$38,'2. RPS Generation'!C8030&lt;0)),TRUE,FALSE)</f>
        <v>0</v>
      </c>
      <c r="O8020">
        <f t="shared" si="136"/>
        <v>0</v>
      </c>
    </row>
    <row r="8021" spans="13:15" x14ac:dyDescent="0.25">
      <c r="M8021" s="288" t="b">
        <f>IF(AND(OR('1. Participant &amp; Project Info'!$B$18=index!$F$21,'1. Participant &amp; Project Info'!$B$18=index!$F$22),OR(ISBLANK('2. RPS Generation'!C8031),'2. RPS Generation'!C8031&gt;'1. Participant &amp; Project Info'!$B$38,'2. RPS Generation'!C8031&lt;0)),TRUE,FALSE)</f>
        <v>0</v>
      </c>
      <c r="O8021">
        <f t="shared" si="136"/>
        <v>0</v>
      </c>
    </row>
    <row r="8022" spans="13:15" x14ac:dyDescent="0.25">
      <c r="M8022" s="288" t="b">
        <f>IF(AND(OR('1. Participant &amp; Project Info'!$B$18=index!$F$21,'1. Participant &amp; Project Info'!$B$18=index!$F$22),OR(ISBLANK('2. RPS Generation'!C8032),'2. RPS Generation'!C8032&gt;'1. Participant &amp; Project Info'!$B$38,'2. RPS Generation'!C8032&lt;0)),TRUE,FALSE)</f>
        <v>0</v>
      </c>
      <c r="O8022">
        <f t="shared" si="136"/>
        <v>0</v>
      </c>
    </row>
    <row r="8023" spans="13:15" x14ac:dyDescent="0.25">
      <c r="M8023" s="288" t="b">
        <f>IF(AND(OR('1. Participant &amp; Project Info'!$B$18=index!$F$21,'1. Participant &amp; Project Info'!$B$18=index!$F$22),OR(ISBLANK('2. RPS Generation'!C8033),'2. RPS Generation'!C8033&gt;'1. Participant &amp; Project Info'!$B$38,'2. RPS Generation'!C8033&lt;0)),TRUE,FALSE)</f>
        <v>0</v>
      </c>
      <c r="O8023">
        <f t="shared" si="136"/>
        <v>0</v>
      </c>
    </row>
    <row r="8024" spans="13:15" x14ac:dyDescent="0.25">
      <c r="M8024" s="288" t="b">
        <f>IF(AND(OR('1. Participant &amp; Project Info'!$B$18=index!$F$21,'1. Participant &amp; Project Info'!$B$18=index!$F$22),OR(ISBLANK('2. RPS Generation'!C8034),'2. RPS Generation'!C8034&gt;'1. Participant &amp; Project Info'!$B$38,'2. RPS Generation'!C8034&lt;0)),TRUE,FALSE)</f>
        <v>0</v>
      </c>
      <c r="O8024">
        <f t="shared" si="136"/>
        <v>0</v>
      </c>
    </row>
    <row r="8025" spans="13:15" x14ac:dyDescent="0.25">
      <c r="M8025" s="288" t="b">
        <f>IF(AND(OR('1. Participant &amp; Project Info'!$B$18=index!$F$21,'1. Participant &amp; Project Info'!$B$18=index!$F$22),OR(ISBLANK('2. RPS Generation'!C8035),'2. RPS Generation'!C8035&gt;'1. Participant &amp; Project Info'!$B$38,'2. RPS Generation'!C8035&lt;0)),TRUE,FALSE)</f>
        <v>0</v>
      </c>
      <c r="O8025">
        <f t="shared" si="136"/>
        <v>0</v>
      </c>
    </row>
    <row r="8026" spans="13:15" x14ac:dyDescent="0.25">
      <c r="M8026" s="288" t="b">
        <f>IF(AND(OR('1. Participant &amp; Project Info'!$B$18=index!$F$21,'1. Participant &amp; Project Info'!$B$18=index!$F$22),OR(ISBLANK('2. RPS Generation'!C8036),'2. RPS Generation'!C8036&gt;'1. Participant &amp; Project Info'!$B$38,'2. RPS Generation'!C8036&lt;0)),TRUE,FALSE)</f>
        <v>0</v>
      </c>
      <c r="O8026">
        <f t="shared" si="136"/>
        <v>0</v>
      </c>
    </row>
    <row r="8027" spans="13:15" x14ac:dyDescent="0.25">
      <c r="M8027" s="288" t="b">
        <f>IF(AND(OR('1. Participant &amp; Project Info'!$B$18=index!$F$21,'1. Participant &amp; Project Info'!$B$18=index!$F$22),OR(ISBLANK('2. RPS Generation'!C8037),'2. RPS Generation'!C8037&gt;'1. Participant &amp; Project Info'!$B$38,'2. RPS Generation'!C8037&lt;0)),TRUE,FALSE)</f>
        <v>0</v>
      </c>
      <c r="O8027">
        <f t="shared" si="136"/>
        <v>0</v>
      </c>
    </row>
    <row r="8028" spans="13:15" x14ac:dyDescent="0.25">
      <c r="M8028" s="288" t="b">
        <f>IF(AND(OR('1. Participant &amp; Project Info'!$B$18=index!$F$21,'1. Participant &amp; Project Info'!$B$18=index!$F$22),OR(ISBLANK('2. RPS Generation'!C8038),'2. RPS Generation'!C8038&gt;'1. Participant &amp; Project Info'!$B$38,'2. RPS Generation'!C8038&lt;0)),TRUE,FALSE)</f>
        <v>0</v>
      </c>
      <c r="O8028">
        <f t="shared" si="136"/>
        <v>0</v>
      </c>
    </row>
    <row r="8029" spans="13:15" x14ac:dyDescent="0.25">
      <c r="M8029" s="288" t="b">
        <f>IF(AND(OR('1. Participant &amp; Project Info'!$B$18=index!$F$21,'1. Participant &amp; Project Info'!$B$18=index!$F$22),OR(ISBLANK('2. RPS Generation'!C8039),'2. RPS Generation'!C8039&gt;'1. Participant &amp; Project Info'!$B$38,'2. RPS Generation'!C8039&lt;0)),TRUE,FALSE)</f>
        <v>0</v>
      </c>
      <c r="O8029">
        <f t="shared" si="136"/>
        <v>0</v>
      </c>
    </row>
    <row r="8030" spans="13:15" x14ac:dyDescent="0.25">
      <c r="M8030" s="288" t="b">
        <f>IF(AND(OR('1. Participant &amp; Project Info'!$B$18=index!$F$21,'1. Participant &amp; Project Info'!$B$18=index!$F$22),OR(ISBLANK('2. RPS Generation'!C8040),'2. RPS Generation'!C8040&gt;'1. Participant &amp; Project Info'!$B$38,'2. RPS Generation'!C8040&lt;0)),TRUE,FALSE)</f>
        <v>0</v>
      </c>
      <c r="O8030">
        <f t="shared" si="136"/>
        <v>0</v>
      </c>
    </row>
    <row r="8031" spans="13:15" x14ac:dyDescent="0.25">
      <c r="M8031" s="288" t="b">
        <f>IF(AND(OR('1. Participant &amp; Project Info'!$B$18=index!$F$21,'1. Participant &amp; Project Info'!$B$18=index!$F$22),OR(ISBLANK('2. RPS Generation'!C8041),'2. RPS Generation'!C8041&gt;'1. Participant &amp; Project Info'!$B$38,'2. RPS Generation'!C8041&lt;0)),TRUE,FALSE)</f>
        <v>0</v>
      </c>
      <c r="O8031">
        <f t="shared" si="136"/>
        <v>0</v>
      </c>
    </row>
    <row r="8032" spans="13:15" x14ac:dyDescent="0.25">
      <c r="M8032" s="288" t="b">
        <f>IF(AND(OR('1. Participant &amp; Project Info'!$B$18=index!$F$21,'1. Participant &amp; Project Info'!$B$18=index!$F$22),OR(ISBLANK('2. RPS Generation'!C8042),'2. RPS Generation'!C8042&gt;'1. Participant &amp; Project Info'!$B$38,'2. RPS Generation'!C8042&lt;0)),TRUE,FALSE)</f>
        <v>0</v>
      </c>
      <c r="O8032">
        <f t="shared" si="136"/>
        <v>0</v>
      </c>
    </row>
    <row r="8033" spans="13:15" x14ac:dyDescent="0.25">
      <c r="M8033" s="288" t="b">
        <f>IF(AND(OR('1. Participant &amp; Project Info'!$B$18=index!$F$21,'1. Participant &amp; Project Info'!$B$18=index!$F$22),OR(ISBLANK('2. RPS Generation'!C8043),'2. RPS Generation'!C8043&gt;'1. Participant &amp; Project Info'!$B$38,'2. RPS Generation'!C8043&lt;0)),TRUE,FALSE)</f>
        <v>0</v>
      </c>
      <c r="O8033">
        <f t="shared" si="136"/>
        <v>0</v>
      </c>
    </row>
    <row r="8034" spans="13:15" x14ac:dyDescent="0.25">
      <c r="M8034" s="288" t="b">
        <f>IF(AND(OR('1. Participant &amp; Project Info'!$B$18=index!$F$21,'1. Participant &amp; Project Info'!$B$18=index!$F$22),OR(ISBLANK('2. RPS Generation'!C8044),'2. RPS Generation'!C8044&gt;'1. Participant &amp; Project Info'!$B$38,'2. RPS Generation'!C8044&lt;0)),TRUE,FALSE)</f>
        <v>0</v>
      </c>
      <c r="O8034">
        <f t="shared" si="136"/>
        <v>0</v>
      </c>
    </row>
    <row r="8035" spans="13:15" x14ac:dyDescent="0.25">
      <c r="M8035" s="288" t="b">
        <f>IF(AND(OR('1. Participant &amp; Project Info'!$B$18=index!$F$21,'1. Participant &amp; Project Info'!$B$18=index!$F$22),OR(ISBLANK('2. RPS Generation'!C8045),'2. RPS Generation'!C8045&gt;'1. Participant &amp; Project Info'!$B$38,'2. RPS Generation'!C8045&lt;0)),TRUE,FALSE)</f>
        <v>0</v>
      </c>
      <c r="O8035">
        <f t="shared" si="136"/>
        <v>0</v>
      </c>
    </row>
    <row r="8036" spans="13:15" x14ac:dyDescent="0.25">
      <c r="M8036" s="288" t="b">
        <f>IF(AND(OR('1. Participant &amp; Project Info'!$B$18=index!$F$21,'1. Participant &amp; Project Info'!$B$18=index!$F$22),OR(ISBLANK('2. RPS Generation'!C8046),'2. RPS Generation'!C8046&gt;'1. Participant &amp; Project Info'!$B$38,'2. RPS Generation'!C8046&lt;0)),TRUE,FALSE)</f>
        <v>0</v>
      </c>
      <c r="O8036">
        <f t="shared" si="136"/>
        <v>0</v>
      </c>
    </row>
    <row r="8037" spans="13:15" x14ac:dyDescent="0.25">
      <c r="M8037" s="288" t="b">
        <f>IF(AND(OR('1. Participant &amp; Project Info'!$B$18=index!$F$21,'1. Participant &amp; Project Info'!$B$18=index!$F$22),OR(ISBLANK('2. RPS Generation'!C8047),'2. RPS Generation'!C8047&gt;'1. Participant &amp; Project Info'!$B$38,'2. RPS Generation'!C8047&lt;0)),TRUE,FALSE)</f>
        <v>0</v>
      </c>
      <c r="O8037">
        <f t="shared" si="136"/>
        <v>0</v>
      </c>
    </row>
    <row r="8038" spans="13:15" x14ac:dyDescent="0.25">
      <c r="M8038" s="288" t="b">
        <f>IF(AND(OR('1. Participant &amp; Project Info'!$B$18=index!$F$21,'1. Participant &amp; Project Info'!$B$18=index!$F$22),OR(ISBLANK('2. RPS Generation'!C8048),'2. RPS Generation'!C8048&gt;'1. Participant &amp; Project Info'!$B$38,'2. RPS Generation'!C8048&lt;0)),TRUE,FALSE)</f>
        <v>0</v>
      </c>
      <c r="O8038">
        <f t="shared" si="136"/>
        <v>0</v>
      </c>
    </row>
    <row r="8039" spans="13:15" x14ac:dyDescent="0.25">
      <c r="M8039" s="288" t="b">
        <f>IF(AND(OR('1. Participant &amp; Project Info'!$B$18=index!$F$21,'1. Participant &amp; Project Info'!$B$18=index!$F$22),OR(ISBLANK('2. RPS Generation'!C8049),'2. RPS Generation'!C8049&gt;'1. Participant &amp; Project Info'!$B$38,'2. RPS Generation'!C8049&lt;0)),TRUE,FALSE)</f>
        <v>0</v>
      </c>
      <c r="O8039">
        <f t="shared" si="136"/>
        <v>0</v>
      </c>
    </row>
    <row r="8040" spans="13:15" x14ac:dyDescent="0.25">
      <c r="M8040" s="288" t="b">
        <f>IF(AND(OR('1. Participant &amp; Project Info'!$B$18=index!$F$21,'1. Participant &amp; Project Info'!$B$18=index!$F$22),OR(ISBLANK('2. RPS Generation'!C8050),'2. RPS Generation'!C8050&gt;'1. Participant &amp; Project Info'!$B$38,'2. RPS Generation'!C8050&lt;0)),TRUE,FALSE)</f>
        <v>0</v>
      </c>
      <c r="O8040">
        <f t="shared" si="136"/>
        <v>0</v>
      </c>
    </row>
    <row r="8041" spans="13:15" x14ac:dyDescent="0.25">
      <c r="M8041" s="288" t="b">
        <f>IF(AND(OR('1. Participant &amp; Project Info'!$B$18=index!$F$21,'1. Participant &amp; Project Info'!$B$18=index!$F$22),OR(ISBLANK('2. RPS Generation'!C8051),'2. RPS Generation'!C8051&gt;'1. Participant &amp; Project Info'!$B$38,'2. RPS Generation'!C8051&lt;0)),TRUE,FALSE)</f>
        <v>0</v>
      </c>
      <c r="O8041">
        <f t="shared" si="136"/>
        <v>0</v>
      </c>
    </row>
    <row r="8042" spans="13:15" x14ac:dyDescent="0.25">
      <c r="M8042" s="288" t="b">
        <f>IF(AND(OR('1. Participant &amp; Project Info'!$B$18=index!$F$21,'1. Participant &amp; Project Info'!$B$18=index!$F$22),OR(ISBLANK('2. RPS Generation'!C8052),'2. RPS Generation'!C8052&gt;'1. Participant &amp; Project Info'!$B$38,'2. RPS Generation'!C8052&lt;0)),TRUE,FALSE)</f>
        <v>0</v>
      </c>
      <c r="O8042">
        <f t="shared" si="136"/>
        <v>0</v>
      </c>
    </row>
    <row r="8043" spans="13:15" x14ac:dyDescent="0.25">
      <c r="M8043" s="288" t="b">
        <f>IF(AND(OR('1. Participant &amp; Project Info'!$B$18=index!$F$21,'1. Participant &amp; Project Info'!$B$18=index!$F$22),OR(ISBLANK('2. RPS Generation'!C8053),'2. RPS Generation'!C8053&gt;'1. Participant &amp; Project Info'!$B$38,'2. RPS Generation'!C8053&lt;0)),TRUE,FALSE)</f>
        <v>0</v>
      </c>
      <c r="O8043">
        <f t="shared" si="136"/>
        <v>0</v>
      </c>
    </row>
    <row r="8044" spans="13:15" x14ac:dyDescent="0.25">
      <c r="M8044" s="288" t="b">
        <f>IF(AND(OR('1. Participant &amp; Project Info'!$B$18=index!$F$21,'1. Participant &amp; Project Info'!$B$18=index!$F$22),OR(ISBLANK('2. RPS Generation'!C8054),'2. RPS Generation'!C8054&gt;'1. Participant &amp; Project Info'!$B$38,'2. RPS Generation'!C8054&lt;0)),TRUE,FALSE)</f>
        <v>0</v>
      </c>
      <c r="O8044">
        <f t="shared" si="136"/>
        <v>0</v>
      </c>
    </row>
    <row r="8045" spans="13:15" x14ac:dyDescent="0.25">
      <c r="M8045" s="288" t="b">
        <f>IF(AND(OR('1. Participant &amp; Project Info'!$B$18=index!$F$21,'1. Participant &amp; Project Info'!$B$18=index!$F$22),OR(ISBLANK('2. RPS Generation'!C8055),'2. RPS Generation'!C8055&gt;'1. Participant &amp; Project Info'!$B$38,'2. RPS Generation'!C8055&lt;0)),TRUE,FALSE)</f>
        <v>0</v>
      </c>
      <c r="O8045">
        <f t="shared" si="136"/>
        <v>0</v>
      </c>
    </row>
    <row r="8046" spans="13:15" x14ac:dyDescent="0.25">
      <c r="M8046" s="288" t="b">
        <f>IF(AND(OR('1. Participant &amp; Project Info'!$B$18=index!$F$21,'1. Participant &amp; Project Info'!$B$18=index!$F$22),OR(ISBLANK('2. RPS Generation'!C8056),'2. RPS Generation'!C8056&gt;'1. Participant &amp; Project Info'!$B$38,'2. RPS Generation'!C8056&lt;0)),TRUE,FALSE)</f>
        <v>0</v>
      </c>
      <c r="O8046">
        <f t="shared" ref="O8046:O8109" si="137">--OR(L8046,M8046,N8046)</f>
        <v>0</v>
      </c>
    </row>
    <row r="8047" spans="13:15" x14ac:dyDescent="0.25">
      <c r="M8047" s="288" t="b">
        <f>IF(AND(OR('1. Participant &amp; Project Info'!$B$18=index!$F$21,'1. Participant &amp; Project Info'!$B$18=index!$F$22),OR(ISBLANK('2. RPS Generation'!C8057),'2. RPS Generation'!C8057&gt;'1. Participant &amp; Project Info'!$B$38,'2. RPS Generation'!C8057&lt;0)),TRUE,FALSE)</f>
        <v>0</v>
      </c>
      <c r="O8047">
        <f t="shared" si="137"/>
        <v>0</v>
      </c>
    </row>
    <row r="8048" spans="13:15" x14ac:dyDescent="0.25">
      <c r="M8048" s="288" t="b">
        <f>IF(AND(OR('1. Participant &amp; Project Info'!$B$18=index!$F$21,'1. Participant &amp; Project Info'!$B$18=index!$F$22),OR(ISBLANK('2. RPS Generation'!C8058),'2. RPS Generation'!C8058&gt;'1. Participant &amp; Project Info'!$B$38,'2. RPS Generation'!C8058&lt;0)),TRUE,FALSE)</f>
        <v>0</v>
      </c>
      <c r="O8048">
        <f t="shared" si="137"/>
        <v>0</v>
      </c>
    </row>
    <row r="8049" spans="13:15" x14ac:dyDescent="0.25">
      <c r="M8049" s="288" t="b">
        <f>IF(AND(OR('1. Participant &amp; Project Info'!$B$18=index!$F$21,'1. Participant &amp; Project Info'!$B$18=index!$F$22),OR(ISBLANK('2. RPS Generation'!C8059),'2. RPS Generation'!C8059&gt;'1. Participant &amp; Project Info'!$B$38,'2. RPS Generation'!C8059&lt;0)),TRUE,FALSE)</f>
        <v>0</v>
      </c>
      <c r="O8049">
        <f t="shared" si="137"/>
        <v>0</v>
      </c>
    </row>
    <row r="8050" spans="13:15" x14ac:dyDescent="0.25">
      <c r="M8050" s="288" t="b">
        <f>IF(AND(OR('1. Participant &amp; Project Info'!$B$18=index!$F$21,'1. Participant &amp; Project Info'!$B$18=index!$F$22),OR(ISBLANK('2. RPS Generation'!C8060),'2. RPS Generation'!C8060&gt;'1. Participant &amp; Project Info'!$B$38,'2. RPS Generation'!C8060&lt;0)),TRUE,FALSE)</f>
        <v>0</v>
      </c>
      <c r="O8050">
        <f t="shared" si="137"/>
        <v>0</v>
      </c>
    </row>
    <row r="8051" spans="13:15" x14ac:dyDescent="0.25">
      <c r="M8051" s="288" t="b">
        <f>IF(AND(OR('1. Participant &amp; Project Info'!$B$18=index!$F$21,'1. Participant &amp; Project Info'!$B$18=index!$F$22),OR(ISBLANK('2. RPS Generation'!C8061),'2. RPS Generation'!C8061&gt;'1. Participant &amp; Project Info'!$B$38,'2. RPS Generation'!C8061&lt;0)),TRUE,FALSE)</f>
        <v>0</v>
      </c>
      <c r="O8051">
        <f t="shared" si="137"/>
        <v>0</v>
      </c>
    </row>
    <row r="8052" spans="13:15" x14ac:dyDescent="0.25">
      <c r="M8052" s="288" t="b">
        <f>IF(AND(OR('1. Participant &amp; Project Info'!$B$18=index!$F$21,'1. Participant &amp; Project Info'!$B$18=index!$F$22),OR(ISBLANK('2. RPS Generation'!C8062),'2. RPS Generation'!C8062&gt;'1. Participant &amp; Project Info'!$B$38,'2. RPS Generation'!C8062&lt;0)),TRUE,FALSE)</f>
        <v>0</v>
      </c>
      <c r="O8052">
        <f t="shared" si="137"/>
        <v>0</v>
      </c>
    </row>
    <row r="8053" spans="13:15" x14ac:dyDescent="0.25">
      <c r="M8053" s="288" t="b">
        <f>IF(AND(OR('1. Participant &amp; Project Info'!$B$18=index!$F$21,'1. Participant &amp; Project Info'!$B$18=index!$F$22),OR(ISBLANK('2. RPS Generation'!C8063),'2. RPS Generation'!C8063&gt;'1. Participant &amp; Project Info'!$B$38,'2. RPS Generation'!C8063&lt;0)),TRUE,FALSE)</f>
        <v>0</v>
      </c>
      <c r="O8053">
        <f t="shared" si="137"/>
        <v>0</v>
      </c>
    </row>
    <row r="8054" spans="13:15" x14ac:dyDescent="0.25">
      <c r="M8054" s="288" t="b">
        <f>IF(AND(OR('1. Participant &amp; Project Info'!$B$18=index!$F$21,'1. Participant &amp; Project Info'!$B$18=index!$F$22),OR(ISBLANK('2. RPS Generation'!C8064),'2. RPS Generation'!C8064&gt;'1. Participant &amp; Project Info'!$B$38,'2. RPS Generation'!C8064&lt;0)),TRUE,FALSE)</f>
        <v>0</v>
      </c>
      <c r="O8054">
        <f t="shared" si="137"/>
        <v>0</v>
      </c>
    </row>
    <row r="8055" spans="13:15" x14ac:dyDescent="0.25">
      <c r="M8055" s="288" t="b">
        <f>IF(AND(OR('1. Participant &amp; Project Info'!$B$18=index!$F$21,'1. Participant &amp; Project Info'!$B$18=index!$F$22),OR(ISBLANK('2. RPS Generation'!C8065),'2. RPS Generation'!C8065&gt;'1. Participant &amp; Project Info'!$B$38,'2. RPS Generation'!C8065&lt;0)),TRUE,FALSE)</f>
        <v>0</v>
      </c>
      <c r="O8055">
        <f t="shared" si="137"/>
        <v>0</v>
      </c>
    </row>
    <row r="8056" spans="13:15" x14ac:dyDescent="0.25">
      <c r="M8056" s="288" t="b">
        <f>IF(AND(OR('1. Participant &amp; Project Info'!$B$18=index!$F$21,'1. Participant &amp; Project Info'!$B$18=index!$F$22),OR(ISBLANK('2. RPS Generation'!C8066),'2. RPS Generation'!C8066&gt;'1. Participant &amp; Project Info'!$B$38,'2. RPS Generation'!C8066&lt;0)),TRUE,FALSE)</f>
        <v>0</v>
      </c>
      <c r="O8056">
        <f t="shared" si="137"/>
        <v>0</v>
      </c>
    </row>
    <row r="8057" spans="13:15" x14ac:dyDescent="0.25">
      <c r="M8057" s="288" t="b">
        <f>IF(AND(OR('1. Participant &amp; Project Info'!$B$18=index!$F$21,'1. Participant &amp; Project Info'!$B$18=index!$F$22),OR(ISBLANK('2. RPS Generation'!C8067),'2. RPS Generation'!C8067&gt;'1. Participant &amp; Project Info'!$B$38,'2. RPS Generation'!C8067&lt;0)),TRUE,FALSE)</f>
        <v>0</v>
      </c>
      <c r="O8057">
        <f t="shared" si="137"/>
        <v>0</v>
      </c>
    </row>
    <row r="8058" spans="13:15" x14ac:dyDescent="0.25">
      <c r="M8058" s="288" t="b">
        <f>IF(AND(OR('1. Participant &amp; Project Info'!$B$18=index!$F$21,'1. Participant &amp; Project Info'!$B$18=index!$F$22),OR(ISBLANK('2. RPS Generation'!C8068),'2. RPS Generation'!C8068&gt;'1. Participant &amp; Project Info'!$B$38,'2. RPS Generation'!C8068&lt;0)),TRUE,FALSE)</f>
        <v>0</v>
      </c>
      <c r="O8058">
        <f t="shared" si="137"/>
        <v>0</v>
      </c>
    </row>
    <row r="8059" spans="13:15" x14ac:dyDescent="0.25">
      <c r="M8059" s="288" t="b">
        <f>IF(AND(OR('1. Participant &amp; Project Info'!$B$18=index!$F$21,'1. Participant &amp; Project Info'!$B$18=index!$F$22),OR(ISBLANK('2. RPS Generation'!C8069),'2. RPS Generation'!C8069&gt;'1. Participant &amp; Project Info'!$B$38,'2. RPS Generation'!C8069&lt;0)),TRUE,FALSE)</f>
        <v>0</v>
      </c>
      <c r="O8059">
        <f t="shared" si="137"/>
        <v>0</v>
      </c>
    </row>
    <row r="8060" spans="13:15" x14ac:dyDescent="0.25">
      <c r="M8060" s="288" t="b">
        <f>IF(AND(OR('1. Participant &amp; Project Info'!$B$18=index!$F$21,'1. Participant &amp; Project Info'!$B$18=index!$F$22),OR(ISBLANK('2. RPS Generation'!C8070),'2. RPS Generation'!C8070&gt;'1. Participant &amp; Project Info'!$B$38,'2. RPS Generation'!C8070&lt;0)),TRUE,FALSE)</f>
        <v>0</v>
      </c>
      <c r="O8060">
        <f t="shared" si="137"/>
        <v>0</v>
      </c>
    </row>
    <row r="8061" spans="13:15" x14ac:dyDescent="0.25">
      <c r="M8061" s="288" t="b">
        <f>IF(AND(OR('1. Participant &amp; Project Info'!$B$18=index!$F$21,'1. Participant &amp; Project Info'!$B$18=index!$F$22),OR(ISBLANK('2. RPS Generation'!C8071),'2. RPS Generation'!C8071&gt;'1. Participant &amp; Project Info'!$B$38,'2. RPS Generation'!C8071&lt;0)),TRUE,FALSE)</f>
        <v>0</v>
      </c>
      <c r="O8061">
        <f t="shared" si="137"/>
        <v>0</v>
      </c>
    </row>
    <row r="8062" spans="13:15" x14ac:dyDescent="0.25">
      <c r="M8062" s="288" t="b">
        <f>IF(AND(OR('1. Participant &amp; Project Info'!$B$18=index!$F$21,'1. Participant &amp; Project Info'!$B$18=index!$F$22),OR(ISBLANK('2. RPS Generation'!C8072),'2. RPS Generation'!C8072&gt;'1. Participant &amp; Project Info'!$B$38,'2. RPS Generation'!C8072&lt;0)),TRUE,FALSE)</f>
        <v>0</v>
      </c>
      <c r="O8062">
        <f t="shared" si="137"/>
        <v>0</v>
      </c>
    </row>
    <row r="8063" spans="13:15" x14ac:dyDescent="0.25">
      <c r="M8063" s="288" t="b">
        <f>IF(AND(OR('1. Participant &amp; Project Info'!$B$18=index!$F$21,'1. Participant &amp; Project Info'!$B$18=index!$F$22),OR(ISBLANK('2. RPS Generation'!C8073),'2. RPS Generation'!C8073&gt;'1. Participant &amp; Project Info'!$B$38,'2. RPS Generation'!C8073&lt;0)),TRUE,FALSE)</f>
        <v>0</v>
      </c>
      <c r="O8063">
        <f t="shared" si="137"/>
        <v>0</v>
      </c>
    </row>
    <row r="8064" spans="13:15" x14ac:dyDescent="0.25">
      <c r="M8064" s="288" t="b">
        <f>IF(AND(OR('1. Participant &amp; Project Info'!$B$18=index!$F$21,'1. Participant &amp; Project Info'!$B$18=index!$F$22),OR(ISBLANK('2. RPS Generation'!C8074),'2. RPS Generation'!C8074&gt;'1. Participant &amp; Project Info'!$B$38,'2. RPS Generation'!C8074&lt;0)),TRUE,FALSE)</f>
        <v>0</v>
      </c>
      <c r="O8064">
        <f t="shared" si="137"/>
        <v>0</v>
      </c>
    </row>
    <row r="8065" spans="13:15" x14ac:dyDescent="0.25">
      <c r="M8065" s="288" t="b">
        <f>IF(AND(OR('1. Participant &amp; Project Info'!$B$18=index!$F$21,'1. Participant &amp; Project Info'!$B$18=index!$F$22),OR(ISBLANK('2. RPS Generation'!C8075),'2. RPS Generation'!C8075&gt;'1. Participant &amp; Project Info'!$B$38,'2. RPS Generation'!C8075&lt;0)),TRUE,FALSE)</f>
        <v>0</v>
      </c>
      <c r="O8065">
        <f t="shared" si="137"/>
        <v>0</v>
      </c>
    </row>
    <row r="8066" spans="13:15" x14ac:dyDescent="0.25">
      <c r="M8066" s="288" t="b">
        <f>IF(AND(OR('1. Participant &amp; Project Info'!$B$18=index!$F$21,'1. Participant &amp; Project Info'!$B$18=index!$F$22),OR(ISBLANK('2. RPS Generation'!C8076),'2. RPS Generation'!C8076&gt;'1. Participant &amp; Project Info'!$B$38,'2. RPS Generation'!C8076&lt;0)),TRUE,FALSE)</f>
        <v>0</v>
      </c>
      <c r="O8066">
        <f t="shared" si="137"/>
        <v>0</v>
      </c>
    </row>
    <row r="8067" spans="13:15" x14ac:dyDescent="0.25">
      <c r="M8067" s="288" t="b">
        <f>IF(AND(OR('1. Participant &amp; Project Info'!$B$18=index!$F$21,'1. Participant &amp; Project Info'!$B$18=index!$F$22),OR(ISBLANK('2. RPS Generation'!C8077),'2. RPS Generation'!C8077&gt;'1. Participant &amp; Project Info'!$B$38,'2. RPS Generation'!C8077&lt;0)),TRUE,FALSE)</f>
        <v>0</v>
      </c>
      <c r="O8067">
        <f t="shared" si="137"/>
        <v>0</v>
      </c>
    </row>
    <row r="8068" spans="13:15" x14ac:dyDescent="0.25">
      <c r="M8068" s="288" t="b">
        <f>IF(AND(OR('1. Participant &amp; Project Info'!$B$18=index!$F$21,'1. Participant &amp; Project Info'!$B$18=index!$F$22),OR(ISBLANK('2. RPS Generation'!C8078),'2. RPS Generation'!C8078&gt;'1. Participant &amp; Project Info'!$B$38,'2. RPS Generation'!C8078&lt;0)),TRUE,FALSE)</f>
        <v>0</v>
      </c>
      <c r="O8068">
        <f t="shared" si="137"/>
        <v>0</v>
      </c>
    </row>
    <row r="8069" spans="13:15" x14ac:dyDescent="0.25">
      <c r="M8069" s="288" t="b">
        <f>IF(AND(OR('1. Participant &amp; Project Info'!$B$18=index!$F$21,'1. Participant &amp; Project Info'!$B$18=index!$F$22),OR(ISBLANK('2. RPS Generation'!C8079),'2. RPS Generation'!C8079&gt;'1. Participant &amp; Project Info'!$B$38,'2. RPS Generation'!C8079&lt;0)),TRUE,FALSE)</f>
        <v>0</v>
      </c>
      <c r="O8069">
        <f t="shared" si="137"/>
        <v>0</v>
      </c>
    </row>
    <row r="8070" spans="13:15" x14ac:dyDescent="0.25">
      <c r="M8070" s="288" t="b">
        <f>IF(AND(OR('1. Participant &amp; Project Info'!$B$18=index!$F$21,'1. Participant &amp; Project Info'!$B$18=index!$F$22),OR(ISBLANK('2. RPS Generation'!C8080),'2. RPS Generation'!C8080&gt;'1. Participant &amp; Project Info'!$B$38,'2. RPS Generation'!C8080&lt;0)),TRUE,FALSE)</f>
        <v>0</v>
      </c>
      <c r="O8070">
        <f t="shared" si="137"/>
        <v>0</v>
      </c>
    </row>
    <row r="8071" spans="13:15" x14ac:dyDescent="0.25">
      <c r="M8071" s="288" t="b">
        <f>IF(AND(OR('1. Participant &amp; Project Info'!$B$18=index!$F$21,'1. Participant &amp; Project Info'!$B$18=index!$F$22),OR(ISBLANK('2. RPS Generation'!C8081),'2. RPS Generation'!C8081&gt;'1. Participant &amp; Project Info'!$B$38,'2. RPS Generation'!C8081&lt;0)),TRUE,FALSE)</f>
        <v>0</v>
      </c>
      <c r="O8071">
        <f t="shared" si="137"/>
        <v>0</v>
      </c>
    </row>
    <row r="8072" spans="13:15" x14ac:dyDescent="0.25">
      <c r="M8072" s="288" t="b">
        <f>IF(AND(OR('1. Participant &amp; Project Info'!$B$18=index!$F$21,'1. Participant &amp; Project Info'!$B$18=index!$F$22),OR(ISBLANK('2. RPS Generation'!C8082),'2. RPS Generation'!C8082&gt;'1. Participant &amp; Project Info'!$B$38,'2. RPS Generation'!C8082&lt;0)),TRUE,FALSE)</f>
        <v>0</v>
      </c>
      <c r="O8072">
        <f t="shared" si="137"/>
        <v>0</v>
      </c>
    </row>
    <row r="8073" spans="13:15" x14ac:dyDescent="0.25">
      <c r="M8073" s="288" t="b">
        <f>IF(AND(OR('1. Participant &amp; Project Info'!$B$18=index!$F$21,'1. Participant &amp; Project Info'!$B$18=index!$F$22),OR(ISBLANK('2. RPS Generation'!C8083),'2. RPS Generation'!C8083&gt;'1. Participant &amp; Project Info'!$B$38,'2. RPS Generation'!C8083&lt;0)),TRUE,FALSE)</f>
        <v>0</v>
      </c>
      <c r="O8073">
        <f t="shared" si="137"/>
        <v>0</v>
      </c>
    </row>
    <row r="8074" spans="13:15" x14ac:dyDescent="0.25">
      <c r="M8074" s="288" t="b">
        <f>IF(AND(OR('1. Participant &amp; Project Info'!$B$18=index!$F$21,'1. Participant &amp; Project Info'!$B$18=index!$F$22),OR(ISBLANK('2. RPS Generation'!C8084),'2. RPS Generation'!C8084&gt;'1. Participant &amp; Project Info'!$B$38,'2. RPS Generation'!C8084&lt;0)),TRUE,FALSE)</f>
        <v>0</v>
      </c>
      <c r="O8074">
        <f t="shared" si="137"/>
        <v>0</v>
      </c>
    </row>
    <row r="8075" spans="13:15" x14ac:dyDescent="0.25">
      <c r="M8075" s="288" t="b">
        <f>IF(AND(OR('1. Participant &amp; Project Info'!$B$18=index!$F$21,'1. Participant &amp; Project Info'!$B$18=index!$F$22),OR(ISBLANK('2. RPS Generation'!C8085),'2. RPS Generation'!C8085&gt;'1. Participant &amp; Project Info'!$B$38,'2. RPS Generation'!C8085&lt;0)),TRUE,FALSE)</f>
        <v>0</v>
      </c>
      <c r="O8075">
        <f t="shared" si="137"/>
        <v>0</v>
      </c>
    </row>
    <row r="8076" spans="13:15" x14ac:dyDescent="0.25">
      <c r="M8076" s="288" t="b">
        <f>IF(AND(OR('1. Participant &amp; Project Info'!$B$18=index!$F$21,'1. Participant &amp; Project Info'!$B$18=index!$F$22),OR(ISBLANK('2. RPS Generation'!C8086),'2. RPS Generation'!C8086&gt;'1. Participant &amp; Project Info'!$B$38,'2. RPS Generation'!C8086&lt;0)),TRUE,FALSE)</f>
        <v>0</v>
      </c>
      <c r="O8076">
        <f t="shared" si="137"/>
        <v>0</v>
      </c>
    </row>
    <row r="8077" spans="13:15" x14ac:dyDescent="0.25">
      <c r="M8077" s="288" t="b">
        <f>IF(AND(OR('1. Participant &amp; Project Info'!$B$18=index!$F$21,'1. Participant &amp; Project Info'!$B$18=index!$F$22),OR(ISBLANK('2. RPS Generation'!C8087),'2. RPS Generation'!C8087&gt;'1. Participant &amp; Project Info'!$B$38,'2. RPS Generation'!C8087&lt;0)),TRUE,FALSE)</f>
        <v>0</v>
      </c>
      <c r="O8077">
        <f t="shared" si="137"/>
        <v>0</v>
      </c>
    </row>
    <row r="8078" spans="13:15" x14ac:dyDescent="0.25">
      <c r="M8078" s="288" t="b">
        <f>IF(AND(OR('1. Participant &amp; Project Info'!$B$18=index!$F$21,'1. Participant &amp; Project Info'!$B$18=index!$F$22),OR(ISBLANK('2. RPS Generation'!C8088),'2. RPS Generation'!C8088&gt;'1. Participant &amp; Project Info'!$B$38,'2. RPS Generation'!C8088&lt;0)),TRUE,FALSE)</f>
        <v>0</v>
      </c>
      <c r="O8078">
        <f t="shared" si="137"/>
        <v>0</v>
      </c>
    </row>
    <row r="8079" spans="13:15" x14ac:dyDescent="0.25">
      <c r="M8079" s="288" t="b">
        <f>IF(AND(OR('1. Participant &amp; Project Info'!$B$18=index!$F$21,'1. Participant &amp; Project Info'!$B$18=index!$F$22),OR(ISBLANK('2. RPS Generation'!C8089),'2. RPS Generation'!C8089&gt;'1. Participant &amp; Project Info'!$B$38,'2. RPS Generation'!C8089&lt;0)),TRUE,FALSE)</f>
        <v>0</v>
      </c>
      <c r="O8079">
        <f t="shared" si="137"/>
        <v>0</v>
      </c>
    </row>
    <row r="8080" spans="13:15" x14ac:dyDescent="0.25">
      <c r="M8080" s="288" t="b">
        <f>IF(AND(OR('1. Participant &amp; Project Info'!$B$18=index!$F$21,'1. Participant &amp; Project Info'!$B$18=index!$F$22),OR(ISBLANK('2. RPS Generation'!C8090),'2. RPS Generation'!C8090&gt;'1. Participant &amp; Project Info'!$B$38,'2. RPS Generation'!C8090&lt;0)),TRUE,FALSE)</f>
        <v>0</v>
      </c>
      <c r="O8080">
        <f t="shared" si="137"/>
        <v>0</v>
      </c>
    </row>
    <row r="8081" spans="13:15" x14ac:dyDescent="0.25">
      <c r="M8081" s="288" t="b">
        <f>IF(AND(OR('1. Participant &amp; Project Info'!$B$18=index!$F$21,'1. Participant &amp; Project Info'!$B$18=index!$F$22),OR(ISBLANK('2. RPS Generation'!C8091),'2. RPS Generation'!C8091&gt;'1. Participant &amp; Project Info'!$B$38,'2. RPS Generation'!C8091&lt;0)),TRUE,FALSE)</f>
        <v>0</v>
      </c>
      <c r="O8081">
        <f t="shared" si="137"/>
        <v>0</v>
      </c>
    </row>
    <row r="8082" spans="13:15" x14ac:dyDescent="0.25">
      <c r="M8082" s="288" t="b">
        <f>IF(AND(OR('1. Participant &amp; Project Info'!$B$18=index!$F$21,'1. Participant &amp; Project Info'!$B$18=index!$F$22),OR(ISBLANK('2. RPS Generation'!C8092),'2. RPS Generation'!C8092&gt;'1. Participant &amp; Project Info'!$B$38,'2. RPS Generation'!C8092&lt;0)),TRUE,FALSE)</f>
        <v>0</v>
      </c>
      <c r="O8082">
        <f t="shared" si="137"/>
        <v>0</v>
      </c>
    </row>
    <row r="8083" spans="13:15" x14ac:dyDescent="0.25">
      <c r="M8083" s="288" t="b">
        <f>IF(AND(OR('1. Participant &amp; Project Info'!$B$18=index!$F$21,'1. Participant &amp; Project Info'!$B$18=index!$F$22),OR(ISBLANK('2. RPS Generation'!C8093),'2. RPS Generation'!C8093&gt;'1. Participant &amp; Project Info'!$B$38,'2. RPS Generation'!C8093&lt;0)),TRUE,FALSE)</f>
        <v>0</v>
      </c>
      <c r="O8083">
        <f t="shared" si="137"/>
        <v>0</v>
      </c>
    </row>
    <row r="8084" spans="13:15" x14ac:dyDescent="0.25">
      <c r="M8084" s="288" t="b">
        <f>IF(AND(OR('1. Participant &amp; Project Info'!$B$18=index!$F$21,'1. Participant &amp; Project Info'!$B$18=index!$F$22),OR(ISBLANK('2. RPS Generation'!C8094),'2. RPS Generation'!C8094&gt;'1. Participant &amp; Project Info'!$B$38,'2. RPS Generation'!C8094&lt;0)),TRUE,FALSE)</f>
        <v>0</v>
      </c>
      <c r="O8084">
        <f t="shared" si="137"/>
        <v>0</v>
      </c>
    </row>
    <row r="8085" spans="13:15" x14ac:dyDescent="0.25">
      <c r="M8085" s="288" t="b">
        <f>IF(AND(OR('1. Participant &amp; Project Info'!$B$18=index!$F$21,'1. Participant &amp; Project Info'!$B$18=index!$F$22),OR(ISBLANK('2. RPS Generation'!C8095),'2. RPS Generation'!C8095&gt;'1. Participant &amp; Project Info'!$B$38,'2. RPS Generation'!C8095&lt;0)),TRUE,FALSE)</f>
        <v>0</v>
      </c>
      <c r="O8085">
        <f t="shared" si="137"/>
        <v>0</v>
      </c>
    </row>
    <row r="8086" spans="13:15" x14ac:dyDescent="0.25">
      <c r="M8086" s="288" t="b">
        <f>IF(AND(OR('1. Participant &amp; Project Info'!$B$18=index!$F$21,'1. Participant &amp; Project Info'!$B$18=index!$F$22),OR(ISBLANK('2. RPS Generation'!C8096),'2. RPS Generation'!C8096&gt;'1. Participant &amp; Project Info'!$B$38,'2. RPS Generation'!C8096&lt;0)),TRUE,FALSE)</f>
        <v>0</v>
      </c>
      <c r="O8086">
        <f t="shared" si="137"/>
        <v>0</v>
      </c>
    </row>
    <row r="8087" spans="13:15" x14ac:dyDescent="0.25">
      <c r="M8087" s="288" t="b">
        <f>IF(AND(OR('1. Participant &amp; Project Info'!$B$18=index!$F$21,'1. Participant &amp; Project Info'!$B$18=index!$F$22),OR(ISBLANK('2. RPS Generation'!C8097),'2. RPS Generation'!C8097&gt;'1. Participant &amp; Project Info'!$B$38,'2. RPS Generation'!C8097&lt;0)),TRUE,FALSE)</f>
        <v>0</v>
      </c>
      <c r="O8087">
        <f t="shared" si="137"/>
        <v>0</v>
      </c>
    </row>
    <row r="8088" spans="13:15" x14ac:dyDescent="0.25">
      <c r="M8088" s="288" t="b">
        <f>IF(AND(OR('1. Participant &amp; Project Info'!$B$18=index!$F$21,'1. Participant &amp; Project Info'!$B$18=index!$F$22),OR(ISBLANK('2. RPS Generation'!C8098),'2. RPS Generation'!C8098&gt;'1. Participant &amp; Project Info'!$B$38,'2. RPS Generation'!C8098&lt;0)),TRUE,FALSE)</f>
        <v>0</v>
      </c>
      <c r="O8088">
        <f t="shared" si="137"/>
        <v>0</v>
      </c>
    </row>
    <row r="8089" spans="13:15" x14ac:dyDescent="0.25">
      <c r="M8089" s="288" t="b">
        <f>IF(AND(OR('1. Participant &amp; Project Info'!$B$18=index!$F$21,'1. Participant &amp; Project Info'!$B$18=index!$F$22),OR(ISBLANK('2. RPS Generation'!C8099),'2. RPS Generation'!C8099&gt;'1. Participant &amp; Project Info'!$B$38,'2. RPS Generation'!C8099&lt;0)),TRUE,FALSE)</f>
        <v>0</v>
      </c>
      <c r="O8089">
        <f t="shared" si="137"/>
        <v>0</v>
      </c>
    </row>
    <row r="8090" spans="13:15" x14ac:dyDescent="0.25">
      <c r="M8090" s="288" t="b">
        <f>IF(AND(OR('1. Participant &amp; Project Info'!$B$18=index!$F$21,'1. Participant &amp; Project Info'!$B$18=index!$F$22),OR(ISBLANK('2. RPS Generation'!C8100),'2. RPS Generation'!C8100&gt;'1. Participant &amp; Project Info'!$B$38,'2. RPS Generation'!C8100&lt;0)),TRUE,FALSE)</f>
        <v>0</v>
      </c>
      <c r="O8090">
        <f t="shared" si="137"/>
        <v>0</v>
      </c>
    </row>
    <row r="8091" spans="13:15" x14ac:dyDescent="0.25">
      <c r="M8091" s="288" t="b">
        <f>IF(AND(OR('1. Participant &amp; Project Info'!$B$18=index!$F$21,'1. Participant &amp; Project Info'!$B$18=index!$F$22),OR(ISBLANK('2. RPS Generation'!C8101),'2. RPS Generation'!C8101&gt;'1. Participant &amp; Project Info'!$B$38,'2. RPS Generation'!C8101&lt;0)),TRUE,FALSE)</f>
        <v>0</v>
      </c>
      <c r="O8091">
        <f t="shared" si="137"/>
        <v>0</v>
      </c>
    </row>
    <row r="8092" spans="13:15" x14ac:dyDescent="0.25">
      <c r="M8092" s="288" t="b">
        <f>IF(AND(OR('1. Participant &amp; Project Info'!$B$18=index!$F$21,'1. Participant &amp; Project Info'!$B$18=index!$F$22),OR(ISBLANK('2. RPS Generation'!C8102),'2. RPS Generation'!C8102&gt;'1. Participant &amp; Project Info'!$B$38,'2. RPS Generation'!C8102&lt;0)),TRUE,FALSE)</f>
        <v>0</v>
      </c>
      <c r="O8092">
        <f t="shared" si="137"/>
        <v>0</v>
      </c>
    </row>
    <row r="8093" spans="13:15" x14ac:dyDescent="0.25">
      <c r="M8093" s="288" t="b">
        <f>IF(AND(OR('1. Participant &amp; Project Info'!$B$18=index!$F$21,'1. Participant &amp; Project Info'!$B$18=index!$F$22),OR(ISBLANK('2. RPS Generation'!C8103),'2. RPS Generation'!C8103&gt;'1. Participant &amp; Project Info'!$B$38,'2. RPS Generation'!C8103&lt;0)),TRUE,FALSE)</f>
        <v>0</v>
      </c>
      <c r="O8093">
        <f t="shared" si="137"/>
        <v>0</v>
      </c>
    </row>
    <row r="8094" spans="13:15" x14ac:dyDescent="0.25">
      <c r="M8094" s="288" t="b">
        <f>IF(AND(OR('1. Participant &amp; Project Info'!$B$18=index!$F$21,'1. Participant &amp; Project Info'!$B$18=index!$F$22),OR(ISBLANK('2. RPS Generation'!C8104),'2. RPS Generation'!C8104&gt;'1. Participant &amp; Project Info'!$B$38,'2. RPS Generation'!C8104&lt;0)),TRUE,FALSE)</f>
        <v>0</v>
      </c>
      <c r="O8094">
        <f t="shared" si="137"/>
        <v>0</v>
      </c>
    </row>
    <row r="8095" spans="13:15" x14ac:dyDescent="0.25">
      <c r="M8095" s="288" t="b">
        <f>IF(AND(OR('1. Participant &amp; Project Info'!$B$18=index!$F$21,'1. Participant &amp; Project Info'!$B$18=index!$F$22),OR(ISBLANK('2. RPS Generation'!C8105),'2. RPS Generation'!C8105&gt;'1. Participant &amp; Project Info'!$B$38,'2. RPS Generation'!C8105&lt;0)),TRUE,FALSE)</f>
        <v>0</v>
      </c>
      <c r="O8095">
        <f t="shared" si="137"/>
        <v>0</v>
      </c>
    </row>
    <row r="8096" spans="13:15" x14ac:dyDescent="0.25">
      <c r="M8096" s="288" t="b">
        <f>IF(AND(OR('1. Participant &amp; Project Info'!$B$18=index!$F$21,'1. Participant &amp; Project Info'!$B$18=index!$F$22),OR(ISBLANK('2. RPS Generation'!C8106),'2. RPS Generation'!C8106&gt;'1. Participant &amp; Project Info'!$B$38,'2. RPS Generation'!C8106&lt;0)),TRUE,FALSE)</f>
        <v>0</v>
      </c>
      <c r="O8096">
        <f t="shared" si="137"/>
        <v>0</v>
      </c>
    </row>
    <row r="8097" spans="13:15" x14ac:dyDescent="0.25">
      <c r="M8097" s="288" t="b">
        <f>IF(AND(OR('1. Participant &amp; Project Info'!$B$18=index!$F$21,'1. Participant &amp; Project Info'!$B$18=index!$F$22),OR(ISBLANK('2. RPS Generation'!C8107),'2. RPS Generation'!C8107&gt;'1. Participant &amp; Project Info'!$B$38,'2. RPS Generation'!C8107&lt;0)),TRUE,FALSE)</f>
        <v>0</v>
      </c>
      <c r="O8097">
        <f t="shared" si="137"/>
        <v>0</v>
      </c>
    </row>
    <row r="8098" spans="13:15" x14ac:dyDescent="0.25">
      <c r="M8098" s="288" t="b">
        <f>IF(AND(OR('1. Participant &amp; Project Info'!$B$18=index!$F$21,'1. Participant &amp; Project Info'!$B$18=index!$F$22),OR(ISBLANK('2. RPS Generation'!C8108),'2. RPS Generation'!C8108&gt;'1. Participant &amp; Project Info'!$B$38,'2. RPS Generation'!C8108&lt;0)),TRUE,FALSE)</f>
        <v>0</v>
      </c>
      <c r="O8098">
        <f t="shared" si="137"/>
        <v>0</v>
      </c>
    </row>
    <row r="8099" spans="13:15" x14ac:dyDescent="0.25">
      <c r="M8099" s="288" t="b">
        <f>IF(AND(OR('1. Participant &amp; Project Info'!$B$18=index!$F$21,'1. Participant &amp; Project Info'!$B$18=index!$F$22),OR(ISBLANK('2. RPS Generation'!C8109),'2. RPS Generation'!C8109&gt;'1. Participant &amp; Project Info'!$B$38,'2. RPS Generation'!C8109&lt;0)),TRUE,FALSE)</f>
        <v>0</v>
      </c>
      <c r="O8099">
        <f t="shared" si="137"/>
        <v>0</v>
      </c>
    </row>
    <row r="8100" spans="13:15" x14ac:dyDescent="0.25">
      <c r="M8100" s="288" t="b">
        <f>IF(AND(OR('1. Participant &amp; Project Info'!$B$18=index!$F$21,'1. Participant &amp; Project Info'!$B$18=index!$F$22),OR(ISBLANK('2. RPS Generation'!C8110),'2. RPS Generation'!C8110&gt;'1. Participant &amp; Project Info'!$B$38,'2. RPS Generation'!C8110&lt;0)),TRUE,FALSE)</f>
        <v>0</v>
      </c>
      <c r="O8100">
        <f t="shared" si="137"/>
        <v>0</v>
      </c>
    </row>
    <row r="8101" spans="13:15" x14ac:dyDescent="0.25">
      <c r="M8101" s="288" t="b">
        <f>IF(AND(OR('1. Participant &amp; Project Info'!$B$18=index!$F$21,'1. Participant &amp; Project Info'!$B$18=index!$F$22),OR(ISBLANK('2. RPS Generation'!C8111),'2. RPS Generation'!C8111&gt;'1. Participant &amp; Project Info'!$B$38,'2. RPS Generation'!C8111&lt;0)),TRUE,FALSE)</f>
        <v>0</v>
      </c>
      <c r="O8101">
        <f t="shared" si="137"/>
        <v>0</v>
      </c>
    </row>
    <row r="8102" spans="13:15" x14ac:dyDescent="0.25">
      <c r="M8102" s="288" t="b">
        <f>IF(AND(OR('1. Participant &amp; Project Info'!$B$18=index!$F$21,'1. Participant &amp; Project Info'!$B$18=index!$F$22),OR(ISBLANK('2. RPS Generation'!C8112),'2. RPS Generation'!C8112&gt;'1. Participant &amp; Project Info'!$B$38,'2. RPS Generation'!C8112&lt;0)),TRUE,FALSE)</f>
        <v>0</v>
      </c>
      <c r="O8102">
        <f t="shared" si="137"/>
        <v>0</v>
      </c>
    </row>
    <row r="8103" spans="13:15" x14ac:dyDescent="0.25">
      <c r="M8103" s="288" t="b">
        <f>IF(AND(OR('1. Participant &amp; Project Info'!$B$18=index!$F$21,'1. Participant &amp; Project Info'!$B$18=index!$F$22),OR(ISBLANK('2. RPS Generation'!C8113),'2. RPS Generation'!C8113&gt;'1. Participant &amp; Project Info'!$B$38,'2. RPS Generation'!C8113&lt;0)),TRUE,FALSE)</f>
        <v>0</v>
      </c>
      <c r="O8103">
        <f t="shared" si="137"/>
        <v>0</v>
      </c>
    </row>
    <row r="8104" spans="13:15" x14ac:dyDescent="0.25">
      <c r="M8104" s="288" t="b">
        <f>IF(AND(OR('1. Participant &amp; Project Info'!$B$18=index!$F$21,'1. Participant &amp; Project Info'!$B$18=index!$F$22),OR(ISBLANK('2. RPS Generation'!C8114),'2. RPS Generation'!C8114&gt;'1. Participant &amp; Project Info'!$B$38,'2. RPS Generation'!C8114&lt;0)),TRUE,FALSE)</f>
        <v>0</v>
      </c>
      <c r="O8104">
        <f t="shared" si="137"/>
        <v>0</v>
      </c>
    </row>
    <row r="8105" spans="13:15" x14ac:dyDescent="0.25">
      <c r="M8105" s="288" t="b">
        <f>IF(AND(OR('1. Participant &amp; Project Info'!$B$18=index!$F$21,'1. Participant &amp; Project Info'!$B$18=index!$F$22),OR(ISBLANK('2. RPS Generation'!C8115),'2. RPS Generation'!C8115&gt;'1. Participant &amp; Project Info'!$B$38,'2. RPS Generation'!C8115&lt;0)),TRUE,FALSE)</f>
        <v>0</v>
      </c>
      <c r="O8105">
        <f t="shared" si="137"/>
        <v>0</v>
      </c>
    </row>
    <row r="8106" spans="13:15" x14ac:dyDescent="0.25">
      <c r="M8106" s="288" t="b">
        <f>IF(AND(OR('1. Participant &amp; Project Info'!$B$18=index!$F$21,'1. Participant &amp; Project Info'!$B$18=index!$F$22),OR(ISBLANK('2. RPS Generation'!C8116),'2. RPS Generation'!C8116&gt;'1. Participant &amp; Project Info'!$B$38,'2. RPS Generation'!C8116&lt;0)),TRUE,FALSE)</f>
        <v>0</v>
      </c>
      <c r="O8106">
        <f t="shared" si="137"/>
        <v>0</v>
      </c>
    </row>
    <row r="8107" spans="13:15" x14ac:dyDescent="0.25">
      <c r="M8107" s="288" t="b">
        <f>IF(AND(OR('1. Participant &amp; Project Info'!$B$18=index!$F$21,'1. Participant &amp; Project Info'!$B$18=index!$F$22),OR(ISBLANK('2. RPS Generation'!C8117),'2. RPS Generation'!C8117&gt;'1. Participant &amp; Project Info'!$B$38,'2. RPS Generation'!C8117&lt;0)),TRUE,FALSE)</f>
        <v>0</v>
      </c>
      <c r="O8107">
        <f t="shared" si="137"/>
        <v>0</v>
      </c>
    </row>
    <row r="8108" spans="13:15" x14ac:dyDescent="0.25">
      <c r="M8108" s="288" t="b">
        <f>IF(AND(OR('1. Participant &amp; Project Info'!$B$18=index!$F$21,'1. Participant &amp; Project Info'!$B$18=index!$F$22),OR(ISBLANK('2. RPS Generation'!C8118),'2. RPS Generation'!C8118&gt;'1. Participant &amp; Project Info'!$B$38,'2. RPS Generation'!C8118&lt;0)),TRUE,FALSE)</f>
        <v>0</v>
      </c>
      <c r="O8108">
        <f t="shared" si="137"/>
        <v>0</v>
      </c>
    </row>
    <row r="8109" spans="13:15" x14ac:dyDescent="0.25">
      <c r="M8109" s="288" t="b">
        <f>IF(AND(OR('1. Participant &amp; Project Info'!$B$18=index!$F$21,'1. Participant &amp; Project Info'!$B$18=index!$F$22),OR(ISBLANK('2. RPS Generation'!C8119),'2. RPS Generation'!C8119&gt;'1. Participant &amp; Project Info'!$B$38,'2. RPS Generation'!C8119&lt;0)),TRUE,FALSE)</f>
        <v>0</v>
      </c>
      <c r="O8109">
        <f t="shared" si="137"/>
        <v>0</v>
      </c>
    </row>
    <row r="8110" spans="13:15" x14ac:dyDescent="0.25">
      <c r="M8110" s="288" t="b">
        <f>IF(AND(OR('1. Participant &amp; Project Info'!$B$18=index!$F$21,'1. Participant &amp; Project Info'!$B$18=index!$F$22),OR(ISBLANK('2. RPS Generation'!C8120),'2. RPS Generation'!C8120&gt;'1. Participant &amp; Project Info'!$B$38,'2. RPS Generation'!C8120&lt;0)),TRUE,FALSE)</f>
        <v>0</v>
      </c>
      <c r="O8110">
        <f t="shared" ref="O8110:O8173" si="138">--OR(L8110,M8110,N8110)</f>
        <v>0</v>
      </c>
    </row>
    <row r="8111" spans="13:15" x14ac:dyDescent="0.25">
      <c r="M8111" s="288" t="b">
        <f>IF(AND(OR('1. Participant &amp; Project Info'!$B$18=index!$F$21,'1. Participant &amp; Project Info'!$B$18=index!$F$22),OR(ISBLANK('2. RPS Generation'!C8121),'2. RPS Generation'!C8121&gt;'1. Participant &amp; Project Info'!$B$38,'2. RPS Generation'!C8121&lt;0)),TRUE,FALSE)</f>
        <v>0</v>
      </c>
      <c r="O8111">
        <f t="shared" si="138"/>
        <v>0</v>
      </c>
    </row>
    <row r="8112" spans="13:15" x14ac:dyDescent="0.25">
      <c r="M8112" s="288" t="b">
        <f>IF(AND(OR('1. Participant &amp; Project Info'!$B$18=index!$F$21,'1. Participant &amp; Project Info'!$B$18=index!$F$22),OR(ISBLANK('2. RPS Generation'!C8122),'2. RPS Generation'!C8122&gt;'1. Participant &amp; Project Info'!$B$38,'2. RPS Generation'!C8122&lt;0)),TRUE,FALSE)</f>
        <v>0</v>
      </c>
      <c r="O8112">
        <f t="shared" si="138"/>
        <v>0</v>
      </c>
    </row>
    <row r="8113" spans="13:15" x14ac:dyDescent="0.25">
      <c r="M8113" s="288" t="b">
        <f>IF(AND(OR('1. Participant &amp; Project Info'!$B$18=index!$F$21,'1. Participant &amp; Project Info'!$B$18=index!$F$22),OR(ISBLANK('2. RPS Generation'!C8123),'2. RPS Generation'!C8123&gt;'1. Participant &amp; Project Info'!$B$38,'2. RPS Generation'!C8123&lt;0)),TRUE,FALSE)</f>
        <v>0</v>
      </c>
      <c r="O8113">
        <f t="shared" si="138"/>
        <v>0</v>
      </c>
    </row>
    <row r="8114" spans="13:15" x14ac:dyDescent="0.25">
      <c r="M8114" s="288" t="b">
        <f>IF(AND(OR('1. Participant &amp; Project Info'!$B$18=index!$F$21,'1. Participant &amp; Project Info'!$B$18=index!$F$22),OR(ISBLANK('2. RPS Generation'!C8124),'2. RPS Generation'!C8124&gt;'1. Participant &amp; Project Info'!$B$38,'2. RPS Generation'!C8124&lt;0)),TRUE,FALSE)</f>
        <v>0</v>
      </c>
      <c r="O8114">
        <f t="shared" si="138"/>
        <v>0</v>
      </c>
    </row>
    <row r="8115" spans="13:15" x14ac:dyDescent="0.25">
      <c r="M8115" s="288" t="b">
        <f>IF(AND(OR('1. Participant &amp; Project Info'!$B$18=index!$F$21,'1. Participant &amp; Project Info'!$B$18=index!$F$22),OR(ISBLANK('2. RPS Generation'!C8125),'2. RPS Generation'!C8125&gt;'1. Participant &amp; Project Info'!$B$38,'2. RPS Generation'!C8125&lt;0)),TRUE,FALSE)</f>
        <v>0</v>
      </c>
      <c r="O8115">
        <f t="shared" si="138"/>
        <v>0</v>
      </c>
    </row>
    <row r="8116" spans="13:15" x14ac:dyDescent="0.25">
      <c r="M8116" s="288" t="b">
        <f>IF(AND(OR('1. Participant &amp; Project Info'!$B$18=index!$F$21,'1. Participant &amp; Project Info'!$B$18=index!$F$22),OR(ISBLANK('2. RPS Generation'!C8126),'2. RPS Generation'!C8126&gt;'1. Participant &amp; Project Info'!$B$38,'2. RPS Generation'!C8126&lt;0)),TRUE,FALSE)</f>
        <v>0</v>
      </c>
      <c r="O8116">
        <f t="shared" si="138"/>
        <v>0</v>
      </c>
    </row>
    <row r="8117" spans="13:15" x14ac:dyDescent="0.25">
      <c r="M8117" s="288" t="b">
        <f>IF(AND(OR('1. Participant &amp; Project Info'!$B$18=index!$F$21,'1. Participant &amp; Project Info'!$B$18=index!$F$22),OR(ISBLANK('2. RPS Generation'!C8127),'2. RPS Generation'!C8127&gt;'1. Participant &amp; Project Info'!$B$38,'2. RPS Generation'!C8127&lt;0)),TRUE,FALSE)</f>
        <v>0</v>
      </c>
      <c r="O8117">
        <f t="shared" si="138"/>
        <v>0</v>
      </c>
    </row>
    <row r="8118" spans="13:15" x14ac:dyDescent="0.25">
      <c r="M8118" s="288" t="b">
        <f>IF(AND(OR('1. Participant &amp; Project Info'!$B$18=index!$F$21,'1. Participant &amp; Project Info'!$B$18=index!$F$22),OR(ISBLANK('2. RPS Generation'!C8128),'2. RPS Generation'!C8128&gt;'1. Participant &amp; Project Info'!$B$38,'2. RPS Generation'!C8128&lt;0)),TRUE,FALSE)</f>
        <v>0</v>
      </c>
      <c r="O8118">
        <f t="shared" si="138"/>
        <v>0</v>
      </c>
    </row>
    <row r="8119" spans="13:15" x14ac:dyDescent="0.25">
      <c r="M8119" s="288" t="b">
        <f>IF(AND(OR('1. Participant &amp; Project Info'!$B$18=index!$F$21,'1. Participant &amp; Project Info'!$B$18=index!$F$22),OR(ISBLANK('2. RPS Generation'!C8129),'2. RPS Generation'!C8129&gt;'1. Participant &amp; Project Info'!$B$38,'2. RPS Generation'!C8129&lt;0)),TRUE,FALSE)</f>
        <v>0</v>
      </c>
      <c r="O8119">
        <f t="shared" si="138"/>
        <v>0</v>
      </c>
    </row>
    <row r="8120" spans="13:15" x14ac:dyDescent="0.25">
      <c r="M8120" s="288" t="b">
        <f>IF(AND(OR('1. Participant &amp; Project Info'!$B$18=index!$F$21,'1. Participant &amp; Project Info'!$B$18=index!$F$22),OR(ISBLANK('2. RPS Generation'!C8130),'2. RPS Generation'!C8130&gt;'1. Participant &amp; Project Info'!$B$38,'2. RPS Generation'!C8130&lt;0)),TRUE,FALSE)</f>
        <v>0</v>
      </c>
      <c r="O8120">
        <f t="shared" si="138"/>
        <v>0</v>
      </c>
    </row>
    <row r="8121" spans="13:15" x14ac:dyDescent="0.25">
      <c r="M8121" s="288" t="b">
        <f>IF(AND(OR('1. Participant &amp; Project Info'!$B$18=index!$F$21,'1. Participant &amp; Project Info'!$B$18=index!$F$22),OR(ISBLANK('2. RPS Generation'!C8131),'2. RPS Generation'!C8131&gt;'1. Participant &amp; Project Info'!$B$38,'2. RPS Generation'!C8131&lt;0)),TRUE,FALSE)</f>
        <v>0</v>
      </c>
      <c r="O8121">
        <f t="shared" si="138"/>
        <v>0</v>
      </c>
    </row>
    <row r="8122" spans="13:15" x14ac:dyDescent="0.25">
      <c r="M8122" s="288" t="b">
        <f>IF(AND(OR('1. Participant &amp; Project Info'!$B$18=index!$F$21,'1. Participant &amp; Project Info'!$B$18=index!$F$22),OR(ISBLANK('2. RPS Generation'!C8132),'2. RPS Generation'!C8132&gt;'1. Participant &amp; Project Info'!$B$38,'2. RPS Generation'!C8132&lt;0)),TRUE,FALSE)</f>
        <v>0</v>
      </c>
      <c r="O8122">
        <f t="shared" si="138"/>
        <v>0</v>
      </c>
    </row>
    <row r="8123" spans="13:15" x14ac:dyDescent="0.25">
      <c r="M8123" s="288" t="b">
        <f>IF(AND(OR('1. Participant &amp; Project Info'!$B$18=index!$F$21,'1. Participant &amp; Project Info'!$B$18=index!$F$22),OR(ISBLANK('2. RPS Generation'!C8133),'2. RPS Generation'!C8133&gt;'1. Participant &amp; Project Info'!$B$38,'2. RPS Generation'!C8133&lt;0)),TRUE,FALSE)</f>
        <v>0</v>
      </c>
      <c r="O8123">
        <f t="shared" si="138"/>
        <v>0</v>
      </c>
    </row>
    <row r="8124" spans="13:15" x14ac:dyDescent="0.25">
      <c r="M8124" s="288" t="b">
        <f>IF(AND(OR('1. Participant &amp; Project Info'!$B$18=index!$F$21,'1. Participant &amp; Project Info'!$B$18=index!$F$22),OR(ISBLANK('2. RPS Generation'!C8134),'2. RPS Generation'!C8134&gt;'1. Participant &amp; Project Info'!$B$38,'2. RPS Generation'!C8134&lt;0)),TRUE,FALSE)</f>
        <v>0</v>
      </c>
      <c r="O8124">
        <f t="shared" si="138"/>
        <v>0</v>
      </c>
    </row>
    <row r="8125" spans="13:15" x14ac:dyDescent="0.25">
      <c r="M8125" s="288" t="b">
        <f>IF(AND(OR('1. Participant &amp; Project Info'!$B$18=index!$F$21,'1. Participant &amp; Project Info'!$B$18=index!$F$22),OR(ISBLANK('2. RPS Generation'!C8135),'2. RPS Generation'!C8135&gt;'1. Participant &amp; Project Info'!$B$38,'2. RPS Generation'!C8135&lt;0)),TRUE,FALSE)</f>
        <v>0</v>
      </c>
      <c r="O8125">
        <f t="shared" si="138"/>
        <v>0</v>
      </c>
    </row>
    <row r="8126" spans="13:15" x14ac:dyDescent="0.25">
      <c r="M8126" s="288" t="b">
        <f>IF(AND(OR('1. Participant &amp; Project Info'!$B$18=index!$F$21,'1. Participant &amp; Project Info'!$B$18=index!$F$22),OR(ISBLANK('2. RPS Generation'!C8136),'2. RPS Generation'!C8136&gt;'1. Participant &amp; Project Info'!$B$38,'2. RPS Generation'!C8136&lt;0)),TRUE,FALSE)</f>
        <v>0</v>
      </c>
      <c r="O8126">
        <f t="shared" si="138"/>
        <v>0</v>
      </c>
    </row>
    <row r="8127" spans="13:15" x14ac:dyDescent="0.25">
      <c r="M8127" s="288" t="b">
        <f>IF(AND(OR('1. Participant &amp; Project Info'!$B$18=index!$F$21,'1. Participant &amp; Project Info'!$B$18=index!$F$22),OR(ISBLANK('2. RPS Generation'!C8137),'2. RPS Generation'!C8137&gt;'1. Participant &amp; Project Info'!$B$38,'2. RPS Generation'!C8137&lt;0)),TRUE,FALSE)</f>
        <v>0</v>
      </c>
      <c r="O8127">
        <f t="shared" si="138"/>
        <v>0</v>
      </c>
    </row>
    <row r="8128" spans="13:15" x14ac:dyDescent="0.25">
      <c r="M8128" s="288" t="b">
        <f>IF(AND(OR('1. Participant &amp; Project Info'!$B$18=index!$F$21,'1. Participant &amp; Project Info'!$B$18=index!$F$22),OR(ISBLANK('2. RPS Generation'!C8138),'2. RPS Generation'!C8138&gt;'1. Participant &amp; Project Info'!$B$38,'2. RPS Generation'!C8138&lt;0)),TRUE,FALSE)</f>
        <v>0</v>
      </c>
      <c r="O8128">
        <f t="shared" si="138"/>
        <v>0</v>
      </c>
    </row>
    <row r="8129" spans="13:15" x14ac:dyDescent="0.25">
      <c r="M8129" s="288" t="b">
        <f>IF(AND(OR('1. Participant &amp; Project Info'!$B$18=index!$F$21,'1. Participant &amp; Project Info'!$B$18=index!$F$22),OR(ISBLANK('2. RPS Generation'!C8139),'2. RPS Generation'!C8139&gt;'1. Participant &amp; Project Info'!$B$38,'2. RPS Generation'!C8139&lt;0)),TRUE,FALSE)</f>
        <v>0</v>
      </c>
      <c r="O8129">
        <f t="shared" si="138"/>
        <v>0</v>
      </c>
    </row>
    <row r="8130" spans="13:15" x14ac:dyDescent="0.25">
      <c r="M8130" s="288" t="b">
        <f>IF(AND(OR('1. Participant &amp; Project Info'!$B$18=index!$F$21,'1. Participant &amp; Project Info'!$B$18=index!$F$22),OR(ISBLANK('2. RPS Generation'!C8140),'2. RPS Generation'!C8140&gt;'1. Participant &amp; Project Info'!$B$38,'2. RPS Generation'!C8140&lt;0)),TRUE,FALSE)</f>
        <v>0</v>
      </c>
      <c r="O8130">
        <f t="shared" si="138"/>
        <v>0</v>
      </c>
    </row>
    <row r="8131" spans="13:15" x14ac:dyDescent="0.25">
      <c r="M8131" s="288" t="b">
        <f>IF(AND(OR('1. Participant &amp; Project Info'!$B$18=index!$F$21,'1. Participant &amp; Project Info'!$B$18=index!$F$22),OR(ISBLANK('2. RPS Generation'!C8141),'2. RPS Generation'!C8141&gt;'1. Participant &amp; Project Info'!$B$38,'2. RPS Generation'!C8141&lt;0)),TRUE,FALSE)</f>
        <v>0</v>
      </c>
      <c r="O8131">
        <f t="shared" si="138"/>
        <v>0</v>
      </c>
    </row>
    <row r="8132" spans="13:15" x14ac:dyDescent="0.25">
      <c r="M8132" s="288" t="b">
        <f>IF(AND(OR('1. Participant &amp; Project Info'!$B$18=index!$F$21,'1. Participant &amp; Project Info'!$B$18=index!$F$22),OR(ISBLANK('2. RPS Generation'!C8142),'2. RPS Generation'!C8142&gt;'1. Participant &amp; Project Info'!$B$38,'2. RPS Generation'!C8142&lt;0)),TRUE,FALSE)</f>
        <v>0</v>
      </c>
      <c r="O8132">
        <f t="shared" si="138"/>
        <v>0</v>
      </c>
    </row>
    <row r="8133" spans="13:15" x14ac:dyDescent="0.25">
      <c r="M8133" s="288" t="b">
        <f>IF(AND(OR('1. Participant &amp; Project Info'!$B$18=index!$F$21,'1. Participant &amp; Project Info'!$B$18=index!$F$22),OR(ISBLANK('2. RPS Generation'!C8143),'2. RPS Generation'!C8143&gt;'1. Participant &amp; Project Info'!$B$38,'2. RPS Generation'!C8143&lt;0)),TRUE,FALSE)</f>
        <v>0</v>
      </c>
      <c r="O8133">
        <f t="shared" si="138"/>
        <v>0</v>
      </c>
    </row>
    <row r="8134" spans="13:15" x14ac:dyDescent="0.25">
      <c r="M8134" s="288" t="b">
        <f>IF(AND(OR('1. Participant &amp; Project Info'!$B$18=index!$F$21,'1. Participant &amp; Project Info'!$B$18=index!$F$22),OR(ISBLANK('2. RPS Generation'!C8144),'2. RPS Generation'!C8144&gt;'1. Participant &amp; Project Info'!$B$38,'2. RPS Generation'!C8144&lt;0)),TRUE,FALSE)</f>
        <v>0</v>
      </c>
      <c r="O8134">
        <f t="shared" si="138"/>
        <v>0</v>
      </c>
    </row>
    <row r="8135" spans="13:15" x14ac:dyDescent="0.25">
      <c r="M8135" s="288" t="b">
        <f>IF(AND(OR('1. Participant &amp; Project Info'!$B$18=index!$F$21,'1. Participant &amp; Project Info'!$B$18=index!$F$22),OR(ISBLANK('2. RPS Generation'!C8145),'2. RPS Generation'!C8145&gt;'1. Participant &amp; Project Info'!$B$38,'2. RPS Generation'!C8145&lt;0)),TRUE,FALSE)</f>
        <v>0</v>
      </c>
      <c r="O8135">
        <f t="shared" si="138"/>
        <v>0</v>
      </c>
    </row>
    <row r="8136" spans="13:15" x14ac:dyDescent="0.25">
      <c r="M8136" s="288" t="b">
        <f>IF(AND(OR('1. Participant &amp; Project Info'!$B$18=index!$F$21,'1. Participant &amp; Project Info'!$B$18=index!$F$22),OR(ISBLANK('2. RPS Generation'!C8146),'2. RPS Generation'!C8146&gt;'1. Participant &amp; Project Info'!$B$38,'2. RPS Generation'!C8146&lt;0)),TRUE,FALSE)</f>
        <v>0</v>
      </c>
      <c r="O8136">
        <f t="shared" si="138"/>
        <v>0</v>
      </c>
    </row>
    <row r="8137" spans="13:15" x14ac:dyDescent="0.25">
      <c r="M8137" s="288" t="b">
        <f>IF(AND(OR('1. Participant &amp; Project Info'!$B$18=index!$F$21,'1. Participant &amp; Project Info'!$B$18=index!$F$22),OR(ISBLANK('2. RPS Generation'!C8147),'2. RPS Generation'!C8147&gt;'1. Participant &amp; Project Info'!$B$38,'2. RPS Generation'!C8147&lt;0)),TRUE,FALSE)</f>
        <v>0</v>
      </c>
      <c r="O8137">
        <f t="shared" si="138"/>
        <v>0</v>
      </c>
    </row>
    <row r="8138" spans="13:15" x14ac:dyDescent="0.25">
      <c r="M8138" s="288" t="b">
        <f>IF(AND(OR('1. Participant &amp; Project Info'!$B$18=index!$F$21,'1. Participant &amp; Project Info'!$B$18=index!$F$22),OR(ISBLANK('2. RPS Generation'!C8148),'2. RPS Generation'!C8148&gt;'1. Participant &amp; Project Info'!$B$38,'2. RPS Generation'!C8148&lt;0)),TRUE,FALSE)</f>
        <v>0</v>
      </c>
      <c r="O8138">
        <f t="shared" si="138"/>
        <v>0</v>
      </c>
    </row>
    <row r="8139" spans="13:15" x14ac:dyDescent="0.25">
      <c r="M8139" s="288" t="b">
        <f>IF(AND(OR('1. Participant &amp; Project Info'!$B$18=index!$F$21,'1. Participant &amp; Project Info'!$B$18=index!$F$22),OR(ISBLANK('2. RPS Generation'!C8149),'2. RPS Generation'!C8149&gt;'1. Participant &amp; Project Info'!$B$38,'2. RPS Generation'!C8149&lt;0)),TRUE,FALSE)</f>
        <v>0</v>
      </c>
      <c r="O8139">
        <f t="shared" si="138"/>
        <v>0</v>
      </c>
    </row>
    <row r="8140" spans="13:15" x14ac:dyDescent="0.25">
      <c r="M8140" s="288" t="b">
        <f>IF(AND(OR('1. Participant &amp; Project Info'!$B$18=index!$F$21,'1. Participant &amp; Project Info'!$B$18=index!$F$22),OR(ISBLANK('2. RPS Generation'!C8150),'2. RPS Generation'!C8150&gt;'1. Participant &amp; Project Info'!$B$38,'2. RPS Generation'!C8150&lt;0)),TRUE,FALSE)</f>
        <v>0</v>
      </c>
      <c r="O8140">
        <f t="shared" si="138"/>
        <v>0</v>
      </c>
    </row>
    <row r="8141" spans="13:15" x14ac:dyDescent="0.25">
      <c r="M8141" s="288" t="b">
        <f>IF(AND(OR('1. Participant &amp; Project Info'!$B$18=index!$F$21,'1. Participant &amp; Project Info'!$B$18=index!$F$22),OR(ISBLANK('2. RPS Generation'!C8151),'2. RPS Generation'!C8151&gt;'1. Participant &amp; Project Info'!$B$38,'2. RPS Generation'!C8151&lt;0)),TRUE,FALSE)</f>
        <v>0</v>
      </c>
      <c r="O8141">
        <f t="shared" si="138"/>
        <v>0</v>
      </c>
    </row>
    <row r="8142" spans="13:15" x14ac:dyDescent="0.25">
      <c r="M8142" s="288" t="b">
        <f>IF(AND(OR('1. Participant &amp; Project Info'!$B$18=index!$F$21,'1. Participant &amp; Project Info'!$B$18=index!$F$22),OR(ISBLANK('2. RPS Generation'!C8152),'2. RPS Generation'!C8152&gt;'1. Participant &amp; Project Info'!$B$38,'2. RPS Generation'!C8152&lt;0)),TRUE,FALSE)</f>
        <v>0</v>
      </c>
      <c r="O8142">
        <f t="shared" si="138"/>
        <v>0</v>
      </c>
    </row>
    <row r="8143" spans="13:15" x14ac:dyDescent="0.25">
      <c r="M8143" s="288" t="b">
        <f>IF(AND(OR('1. Participant &amp; Project Info'!$B$18=index!$F$21,'1. Participant &amp; Project Info'!$B$18=index!$F$22),OR(ISBLANK('2. RPS Generation'!C8153),'2. RPS Generation'!C8153&gt;'1. Participant &amp; Project Info'!$B$38,'2. RPS Generation'!C8153&lt;0)),TRUE,FALSE)</f>
        <v>0</v>
      </c>
      <c r="O8143">
        <f t="shared" si="138"/>
        <v>0</v>
      </c>
    </row>
    <row r="8144" spans="13:15" x14ac:dyDescent="0.25">
      <c r="M8144" s="288" t="b">
        <f>IF(AND(OR('1. Participant &amp; Project Info'!$B$18=index!$F$21,'1. Participant &amp; Project Info'!$B$18=index!$F$22),OR(ISBLANK('2. RPS Generation'!C8154),'2. RPS Generation'!C8154&gt;'1. Participant &amp; Project Info'!$B$38,'2. RPS Generation'!C8154&lt;0)),TRUE,FALSE)</f>
        <v>0</v>
      </c>
      <c r="O8144">
        <f t="shared" si="138"/>
        <v>0</v>
      </c>
    </row>
    <row r="8145" spans="13:15" x14ac:dyDescent="0.25">
      <c r="M8145" s="288" t="b">
        <f>IF(AND(OR('1. Participant &amp; Project Info'!$B$18=index!$F$21,'1. Participant &amp; Project Info'!$B$18=index!$F$22),OR(ISBLANK('2. RPS Generation'!C8155),'2. RPS Generation'!C8155&gt;'1. Participant &amp; Project Info'!$B$38,'2. RPS Generation'!C8155&lt;0)),TRUE,FALSE)</f>
        <v>0</v>
      </c>
      <c r="O8145">
        <f t="shared" si="138"/>
        <v>0</v>
      </c>
    </row>
    <row r="8146" spans="13:15" x14ac:dyDescent="0.25">
      <c r="M8146" s="288" t="b">
        <f>IF(AND(OR('1. Participant &amp; Project Info'!$B$18=index!$F$21,'1. Participant &amp; Project Info'!$B$18=index!$F$22),OR(ISBLANK('2. RPS Generation'!C8156),'2. RPS Generation'!C8156&gt;'1. Participant &amp; Project Info'!$B$38,'2. RPS Generation'!C8156&lt;0)),TRUE,FALSE)</f>
        <v>0</v>
      </c>
      <c r="O8146">
        <f t="shared" si="138"/>
        <v>0</v>
      </c>
    </row>
    <row r="8147" spans="13:15" x14ac:dyDescent="0.25">
      <c r="M8147" s="288" t="b">
        <f>IF(AND(OR('1. Participant &amp; Project Info'!$B$18=index!$F$21,'1. Participant &amp; Project Info'!$B$18=index!$F$22),OR(ISBLANK('2. RPS Generation'!C8157),'2. RPS Generation'!C8157&gt;'1. Participant &amp; Project Info'!$B$38,'2. RPS Generation'!C8157&lt;0)),TRUE,FALSE)</f>
        <v>0</v>
      </c>
      <c r="O8147">
        <f t="shared" si="138"/>
        <v>0</v>
      </c>
    </row>
    <row r="8148" spans="13:15" x14ac:dyDescent="0.25">
      <c r="M8148" s="288" t="b">
        <f>IF(AND(OR('1. Participant &amp; Project Info'!$B$18=index!$F$21,'1. Participant &amp; Project Info'!$B$18=index!$F$22),OR(ISBLANK('2. RPS Generation'!C8158),'2. RPS Generation'!C8158&gt;'1. Participant &amp; Project Info'!$B$38,'2. RPS Generation'!C8158&lt;0)),TRUE,FALSE)</f>
        <v>0</v>
      </c>
      <c r="O8148">
        <f t="shared" si="138"/>
        <v>0</v>
      </c>
    </row>
    <row r="8149" spans="13:15" x14ac:dyDescent="0.25">
      <c r="M8149" s="288" t="b">
        <f>IF(AND(OR('1. Participant &amp; Project Info'!$B$18=index!$F$21,'1. Participant &amp; Project Info'!$B$18=index!$F$22),OR(ISBLANK('2. RPS Generation'!C8159),'2. RPS Generation'!C8159&gt;'1. Participant &amp; Project Info'!$B$38,'2. RPS Generation'!C8159&lt;0)),TRUE,FALSE)</f>
        <v>0</v>
      </c>
      <c r="O8149">
        <f t="shared" si="138"/>
        <v>0</v>
      </c>
    </row>
    <row r="8150" spans="13:15" x14ac:dyDescent="0.25">
      <c r="M8150" s="288" t="b">
        <f>IF(AND(OR('1. Participant &amp; Project Info'!$B$18=index!$F$21,'1. Participant &amp; Project Info'!$B$18=index!$F$22),OR(ISBLANK('2. RPS Generation'!C8160),'2. RPS Generation'!C8160&gt;'1. Participant &amp; Project Info'!$B$38,'2. RPS Generation'!C8160&lt;0)),TRUE,FALSE)</f>
        <v>0</v>
      </c>
      <c r="O8150">
        <f t="shared" si="138"/>
        <v>0</v>
      </c>
    </row>
    <row r="8151" spans="13:15" x14ac:dyDescent="0.25">
      <c r="M8151" s="288" t="b">
        <f>IF(AND(OR('1. Participant &amp; Project Info'!$B$18=index!$F$21,'1. Participant &amp; Project Info'!$B$18=index!$F$22),OR(ISBLANK('2. RPS Generation'!C8161),'2. RPS Generation'!C8161&gt;'1. Participant &amp; Project Info'!$B$38,'2. RPS Generation'!C8161&lt;0)),TRUE,FALSE)</f>
        <v>0</v>
      </c>
      <c r="O8151">
        <f t="shared" si="138"/>
        <v>0</v>
      </c>
    </row>
    <row r="8152" spans="13:15" x14ac:dyDescent="0.25">
      <c r="M8152" s="288" t="b">
        <f>IF(AND(OR('1. Participant &amp; Project Info'!$B$18=index!$F$21,'1. Participant &amp; Project Info'!$B$18=index!$F$22),OR(ISBLANK('2. RPS Generation'!C8162),'2. RPS Generation'!C8162&gt;'1. Participant &amp; Project Info'!$B$38,'2. RPS Generation'!C8162&lt;0)),TRUE,FALSE)</f>
        <v>0</v>
      </c>
      <c r="O8152">
        <f t="shared" si="138"/>
        <v>0</v>
      </c>
    </row>
    <row r="8153" spans="13:15" x14ac:dyDescent="0.25">
      <c r="M8153" s="288" t="b">
        <f>IF(AND(OR('1. Participant &amp; Project Info'!$B$18=index!$F$21,'1. Participant &amp; Project Info'!$B$18=index!$F$22),OR(ISBLANK('2. RPS Generation'!C8163),'2. RPS Generation'!C8163&gt;'1. Participant &amp; Project Info'!$B$38,'2. RPS Generation'!C8163&lt;0)),TRUE,FALSE)</f>
        <v>0</v>
      </c>
      <c r="O8153">
        <f t="shared" si="138"/>
        <v>0</v>
      </c>
    </row>
    <row r="8154" spans="13:15" x14ac:dyDescent="0.25">
      <c r="M8154" s="288" t="b">
        <f>IF(AND(OR('1. Participant &amp; Project Info'!$B$18=index!$F$21,'1. Participant &amp; Project Info'!$B$18=index!$F$22),OR(ISBLANK('2. RPS Generation'!C8164),'2. RPS Generation'!C8164&gt;'1. Participant &amp; Project Info'!$B$38,'2. RPS Generation'!C8164&lt;0)),TRUE,FALSE)</f>
        <v>0</v>
      </c>
      <c r="O8154">
        <f t="shared" si="138"/>
        <v>0</v>
      </c>
    </row>
    <row r="8155" spans="13:15" x14ac:dyDescent="0.25">
      <c r="M8155" s="288" t="b">
        <f>IF(AND(OR('1. Participant &amp; Project Info'!$B$18=index!$F$21,'1. Participant &amp; Project Info'!$B$18=index!$F$22),OR(ISBLANK('2. RPS Generation'!C8165),'2. RPS Generation'!C8165&gt;'1. Participant &amp; Project Info'!$B$38,'2. RPS Generation'!C8165&lt;0)),TRUE,FALSE)</f>
        <v>0</v>
      </c>
      <c r="O8155">
        <f t="shared" si="138"/>
        <v>0</v>
      </c>
    </row>
    <row r="8156" spans="13:15" x14ac:dyDescent="0.25">
      <c r="M8156" s="288" t="b">
        <f>IF(AND(OR('1. Participant &amp; Project Info'!$B$18=index!$F$21,'1. Participant &amp; Project Info'!$B$18=index!$F$22),OR(ISBLANK('2. RPS Generation'!C8166),'2. RPS Generation'!C8166&gt;'1. Participant &amp; Project Info'!$B$38,'2. RPS Generation'!C8166&lt;0)),TRUE,FALSE)</f>
        <v>0</v>
      </c>
      <c r="O8156">
        <f t="shared" si="138"/>
        <v>0</v>
      </c>
    </row>
    <row r="8157" spans="13:15" x14ac:dyDescent="0.25">
      <c r="M8157" s="288" t="b">
        <f>IF(AND(OR('1. Participant &amp; Project Info'!$B$18=index!$F$21,'1. Participant &amp; Project Info'!$B$18=index!$F$22),OR(ISBLANK('2. RPS Generation'!C8167),'2. RPS Generation'!C8167&gt;'1. Participant &amp; Project Info'!$B$38,'2. RPS Generation'!C8167&lt;0)),TRUE,FALSE)</f>
        <v>0</v>
      </c>
      <c r="O8157">
        <f t="shared" si="138"/>
        <v>0</v>
      </c>
    </row>
    <row r="8158" spans="13:15" x14ac:dyDescent="0.25">
      <c r="M8158" s="288" t="b">
        <f>IF(AND(OR('1. Participant &amp; Project Info'!$B$18=index!$F$21,'1. Participant &amp; Project Info'!$B$18=index!$F$22),OR(ISBLANK('2. RPS Generation'!C8168),'2. RPS Generation'!C8168&gt;'1. Participant &amp; Project Info'!$B$38,'2. RPS Generation'!C8168&lt;0)),TRUE,FALSE)</f>
        <v>0</v>
      </c>
      <c r="O8158">
        <f t="shared" si="138"/>
        <v>0</v>
      </c>
    </row>
    <row r="8159" spans="13:15" x14ac:dyDescent="0.25">
      <c r="M8159" s="288" t="b">
        <f>IF(AND(OR('1. Participant &amp; Project Info'!$B$18=index!$F$21,'1. Participant &amp; Project Info'!$B$18=index!$F$22),OR(ISBLANK('2. RPS Generation'!C8169),'2. RPS Generation'!C8169&gt;'1. Participant &amp; Project Info'!$B$38,'2. RPS Generation'!C8169&lt;0)),TRUE,FALSE)</f>
        <v>0</v>
      </c>
      <c r="O8159">
        <f t="shared" si="138"/>
        <v>0</v>
      </c>
    </row>
    <row r="8160" spans="13:15" x14ac:dyDescent="0.25">
      <c r="M8160" s="288" t="b">
        <f>IF(AND(OR('1. Participant &amp; Project Info'!$B$18=index!$F$21,'1. Participant &amp; Project Info'!$B$18=index!$F$22),OR(ISBLANK('2. RPS Generation'!C8170),'2. RPS Generation'!C8170&gt;'1. Participant &amp; Project Info'!$B$38,'2. RPS Generation'!C8170&lt;0)),TRUE,FALSE)</f>
        <v>0</v>
      </c>
      <c r="O8160">
        <f t="shared" si="138"/>
        <v>0</v>
      </c>
    </row>
    <row r="8161" spans="13:15" x14ac:dyDescent="0.25">
      <c r="M8161" s="288" t="b">
        <f>IF(AND(OR('1. Participant &amp; Project Info'!$B$18=index!$F$21,'1. Participant &amp; Project Info'!$B$18=index!$F$22),OR(ISBLANK('2. RPS Generation'!C8171),'2. RPS Generation'!C8171&gt;'1. Participant &amp; Project Info'!$B$38,'2. RPS Generation'!C8171&lt;0)),TRUE,FALSE)</f>
        <v>0</v>
      </c>
      <c r="O8161">
        <f t="shared" si="138"/>
        <v>0</v>
      </c>
    </row>
    <row r="8162" spans="13:15" x14ac:dyDescent="0.25">
      <c r="M8162" s="288" t="b">
        <f>IF(AND(OR('1. Participant &amp; Project Info'!$B$18=index!$F$21,'1. Participant &amp; Project Info'!$B$18=index!$F$22),OR(ISBLANK('2. RPS Generation'!C8172),'2. RPS Generation'!C8172&gt;'1. Participant &amp; Project Info'!$B$38,'2. RPS Generation'!C8172&lt;0)),TRUE,FALSE)</f>
        <v>0</v>
      </c>
      <c r="O8162">
        <f t="shared" si="138"/>
        <v>0</v>
      </c>
    </row>
    <row r="8163" spans="13:15" x14ac:dyDescent="0.25">
      <c r="M8163" s="288" t="b">
        <f>IF(AND(OR('1. Participant &amp; Project Info'!$B$18=index!$F$21,'1. Participant &amp; Project Info'!$B$18=index!$F$22),OR(ISBLANK('2. RPS Generation'!C8173),'2. RPS Generation'!C8173&gt;'1. Participant &amp; Project Info'!$B$38,'2. RPS Generation'!C8173&lt;0)),TRUE,FALSE)</f>
        <v>0</v>
      </c>
      <c r="O8163">
        <f t="shared" si="138"/>
        <v>0</v>
      </c>
    </row>
    <row r="8164" spans="13:15" x14ac:dyDescent="0.25">
      <c r="M8164" s="288" t="b">
        <f>IF(AND(OR('1. Participant &amp; Project Info'!$B$18=index!$F$21,'1. Participant &amp; Project Info'!$B$18=index!$F$22),OR(ISBLANK('2. RPS Generation'!C8174),'2. RPS Generation'!C8174&gt;'1. Participant &amp; Project Info'!$B$38,'2. RPS Generation'!C8174&lt;0)),TRUE,FALSE)</f>
        <v>0</v>
      </c>
      <c r="O8164">
        <f t="shared" si="138"/>
        <v>0</v>
      </c>
    </row>
    <row r="8165" spans="13:15" x14ac:dyDescent="0.25">
      <c r="M8165" s="288" t="b">
        <f>IF(AND(OR('1. Participant &amp; Project Info'!$B$18=index!$F$21,'1. Participant &amp; Project Info'!$B$18=index!$F$22),OR(ISBLANK('2. RPS Generation'!C8175),'2. RPS Generation'!C8175&gt;'1. Participant &amp; Project Info'!$B$38,'2. RPS Generation'!C8175&lt;0)),TRUE,FALSE)</f>
        <v>0</v>
      </c>
      <c r="O8165">
        <f t="shared" si="138"/>
        <v>0</v>
      </c>
    </row>
    <row r="8166" spans="13:15" x14ac:dyDescent="0.25">
      <c r="M8166" s="288" t="b">
        <f>IF(AND(OR('1. Participant &amp; Project Info'!$B$18=index!$F$21,'1. Participant &amp; Project Info'!$B$18=index!$F$22),OR(ISBLANK('2. RPS Generation'!C8176),'2. RPS Generation'!C8176&gt;'1. Participant &amp; Project Info'!$B$38,'2. RPS Generation'!C8176&lt;0)),TRUE,FALSE)</f>
        <v>0</v>
      </c>
      <c r="O8166">
        <f t="shared" si="138"/>
        <v>0</v>
      </c>
    </row>
    <row r="8167" spans="13:15" x14ac:dyDescent="0.25">
      <c r="M8167" s="288" t="b">
        <f>IF(AND(OR('1. Participant &amp; Project Info'!$B$18=index!$F$21,'1. Participant &amp; Project Info'!$B$18=index!$F$22),OR(ISBLANK('2. RPS Generation'!C8177),'2. RPS Generation'!C8177&gt;'1. Participant &amp; Project Info'!$B$38,'2. RPS Generation'!C8177&lt;0)),TRUE,FALSE)</f>
        <v>0</v>
      </c>
      <c r="O8167">
        <f t="shared" si="138"/>
        <v>0</v>
      </c>
    </row>
    <row r="8168" spans="13:15" x14ac:dyDescent="0.25">
      <c r="M8168" s="288" t="b">
        <f>IF(AND(OR('1. Participant &amp; Project Info'!$B$18=index!$F$21,'1. Participant &amp; Project Info'!$B$18=index!$F$22),OR(ISBLANK('2. RPS Generation'!C8178),'2. RPS Generation'!C8178&gt;'1. Participant &amp; Project Info'!$B$38,'2. RPS Generation'!C8178&lt;0)),TRUE,FALSE)</f>
        <v>0</v>
      </c>
      <c r="O8168">
        <f t="shared" si="138"/>
        <v>0</v>
      </c>
    </row>
    <row r="8169" spans="13:15" x14ac:dyDescent="0.25">
      <c r="M8169" s="288" t="b">
        <f>IF(AND(OR('1. Participant &amp; Project Info'!$B$18=index!$F$21,'1. Participant &amp; Project Info'!$B$18=index!$F$22),OR(ISBLANK('2. RPS Generation'!C8179),'2. RPS Generation'!C8179&gt;'1. Participant &amp; Project Info'!$B$38,'2. RPS Generation'!C8179&lt;0)),TRUE,FALSE)</f>
        <v>0</v>
      </c>
      <c r="O8169">
        <f t="shared" si="138"/>
        <v>0</v>
      </c>
    </row>
    <row r="8170" spans="13:15" x14ac:dyDescent="0.25">
      <c r="M8170" s="288" t="b">
        <f>IF(AND(OR('1. Participant &amp; Project Info'!$B$18=index!$F$21,'1. Participant &amp; Project Info'!$B$18=index!$F$22),OR(ISBLANK('2. RPS Generation'!C8180),'2. RPS Generation'!C8180&gt;'1. Participant &amp; Project Info'!$B$38,'2. RPS Generation'!C8180&lt;0)),TRUE,FALSE)</f>
        <v>0</v>
      </c>
      <c r="O8170">
        <f t="shared" si="138"/>
        <v>0</v>
      </c>
    </row>
    <row r="8171" spans="13:15" x14ac:dyDescent="0.25">
      <c r="M8171" s="288" t="b">
        <f>IF(AND(OR('1. Participant &amp; Project Info'!$B$18=index!$F$21,'1. Participant &amp; Project Info'!$B$18=index!$F$22),OR(ISBLANK('2. RPS Generation'!C8181),'2. RPS Generation'!C8181&gt;'1. Participant &amp; Project Info'!$B$38,'2. RPS Generation'!C8181&lt;0)),TRUE,FALSE)</f>
        <v>0</v>
      </c>
      <c r="O8171">
        <f t="shared" si="138"/>
        <v>0</v>
      </c>
    </row>
    <row r="8172" spans="13:15" x14ac:dyDescent="0.25">
      <c r="M8172" s="288" t="b">
        <f>IF(AND(OR('1. Participant &amp; Project Info'!$B$18=index!$F$21,'1. Participant &amp; Project Info'!$B$18=index!$F$22),OR(ISBLANK('2. RPS Generation'!C8182),'2. RPS Generation'!C8182&gt;'1. Participant &amp; Project Info'!$B$38,'2. RPS Generation'!C8182&lt;0)),TRUE,FALSE)</f>
        <v>0</v>
      </c>
      <c r="O8172">
        <f t="shared" si="138"/>
        <v>0</v>
      </c>
    </row>
    <row r="8173" spans="13:15" x14ac:dyDescent="0.25">
      <c r="M8173" s="288" t="b">
        <f>IF(AND(OR('1. Participant &amp; Project Info'!$B$18=index!$F$21,'1. Participant &amp; Project Info'!$B$18=index!$F$22),OR(ISBLANK('2. RPS Generation'!C8183),'2. RPS Generation'!C8183&gt;'1. Participant &amp; Project Info'!$B$38,'2. RPS Generation'!C8183&lt;0)),TRUE,FALSE)</f>
        <v>0</v>
      </c>
      <c r="O8173">
        <f t="shared" si="138"/>
        <v>0</v>
      </c>
    </row>
    <row r="8174" spans="13:15" x14ac:dyDescent="0.25">
      <c r="M8174" s="288" t="b">
        <f>IF(AND(OR('1. Participant &amp; Project Info'!$B$18=index!$F$21,'1. Participant &amp; Project Info'!$B$18=index!$F$22),OR(ISBLANK('2. RPS Generation'!C8184),'2. RPS Generation'!C8184&gt;'1. Participant &amp; Project Info'!$B$38,'2. RPS Generation'!C8184&lt;0)),TRUE,FALSE)</f>
        <v>0</v>
      </c>
      <c r="O8174">
        <f t="shared" ref="O8174:O8237" si="139">--OR(L8174,M8174,N8174)</f>
        <v>0</v>
      </c>
    </row>
    <row r="8175" spans="13:15" x14ac:dyDescent="0.25">
      <c r="M8175" s="288" t="b">
        <f>IF(AND(OR('1. Participant &amp; Project Info'!$B$18=index!$F$21,'1. Participant &amp; Project Info'!$B$18=index!$F$22),OR(ISBLANK('2. RPS Generation'!C8185),'2. RPS Generation'!C8185&gt;'1. Participant &amp; Project Info'!$B$38,'2. RPS Generation'!C8185&lt;0)),TRUE,FALSE)</f>
        <v>0</v>
      </c>
      <c r="O8175">
        <f t="shared" si="139"/>
        <v>0</v>
      </c>
    </row>
    <row r="8176" spans="13:15" x14ac:dyDescent="0.25">
      <c r="M8176" s="288" t="b">
        <f>IF(AND(OR('1. Participant &amp; Project Info'!$B$18=index!$F$21,'1. Participant &amp; Project Info'!$B$18=index!$F$22),OR(ISBLANK('2. RPS Generation'!C8186),'2. RPS Generation'!C8186&gt;'1. Participant &amp; Project Info'!$B$38,'2. RPS Generation'!C8186&lt;0)),TRUE,FALSE)</f>
        <v>0</v>
      </c>
      <c r="O8176">
        <f t="shared" si="139"/>
        <v>0</v>
      </c>
    </row>
    <row r="8177" spans="13:15" x14ac:dyDescent="0.25">
      <c r="M8177" s="288" t="b">
        <f>IF(AND(OR('1. Participant &amp; Project Info'!$B$18=index!$F$21,'1. Participant &amp; Project Info'!$B$18=index!$F$22),OR(ISBLANK('2. RPS Generation'!C8187),'2. RPS Generation'!C8187&gt;'1. Participant &amp; Project Info'!$B$38,'2. RPS Generation'!C8187&lt;0)),TRUE,FALSE)</f>
        <v>0</v>
      </c>
      <c r="O8177">
        <f t="shared" si="139"/>
        <v>0</v>
      </c>
    </row>
    <row r="8178" spans="13:15" x14ac:dyDescent="0.25">
      <c r="M8178" s="288" t="b">
        <f>IF(AND(OR('1. Participant &amp; Project Info'!$B$18=index!$F$21,'1. Participant &amp; Project Info'!$B$18=index!$F$22),OR(ISBLANK('2. RPS Generation'!C8188),'2. RPS Generation'!C8188&gt;'1. Participant &amp; Project Info'!$B$38,'2. RPS Generation'!C8188&lt;0)),TRUE,FALSE)</f>
        <v>0</v>
      </c>
      <c r="O8178">
        <f t="shared" si="139"/>
        <v>0</v>
      </c>
    </row>
    <row r="8179" spans="13:15" x14ac:dyDescent="0.25">
      <c r="M8179" s="288" t="b">
        <f>IF(AND(OR('1. Participant &amp; Project Info'!$B$18=index!$F$21,'1. Participant &amp; Project Info'!$B$18=index!$F$22),OR(ISBLANK('2. RPS Generation'!C8189),'2. RPS Generation'!C8189&gt;'1. Participant &amp; Project Info'!$B$38,'2. RPS Generation'!C8189&lt;0)),TRUE,FALSE)</f>
        <v>0</v>
      </c>
      <c r="O8179">
        <f t="shared" si="139"/>
        <v>0</v>
      </c>
    </row>
    <row r="8180" spans="13:15" x14ac:dyDescent="0.25">
      <c r="M8180" s="288" t="b">
        <f>IF(AND(OR('1. Participant &amp; Project Info'!$B$18=index!$F$21,'1. Participant &amp; Project Info'!$B$18=index!$F$22),OR(ISBLANK('2. RPS Generation'!C8190),'2. RPS Generation'!C8190&gt;'1. Participant &amp; Project Info'!$B$38,'2. RPS Generation'!C8190&lt;0)),TRUE,FALSE)</f>
        <v>0</v>
      </c>
      <c r="O8180">
        <f t="shared" si="139"/>
        <v>0</v>
      </c>
    </row>
    <row r="8181" spans="13:15" x14ac:dyDescent="0.25">
      <c r="M8181" s="288" t="b">
        <f>IF(AND(OR('1. Participant &amp; Project Info'!$B$18=index!$F$21,'1. Participant &amp; Project Info'!$B$18=index!$F$22),OR(ISBLANK('2. RPS Generation'!C8191),'2. RPS Generation'!C8191&gt;'1. Participant &amp; Project Info'!$B$38,'2. RPS Generation'!C8191&lt;0)),TRUE,FALSE)</f>
        <v>0</v>
      </c>
      <c r="O8181">
        <f t="shared" si="139"/>
        <v>0</v>
      </c>
    </row>
    <row r="8182" spans="13:15" x14ac:dyDescent="0.25">
      <c r="M8182" s="288" t="b">
        <f>IF(AND(OR('1. Participant &amp; Project Info'!$B$18=index!$F$21,'1. Participant &amp; Project Info'!$B$18=index!$F$22),OR(ISBLANK('2. RPS Generation'!C8192),'2. RPS Generation'!C8192&gt;'1. Participant &amp; Project Info'!$B$38,'2. RPS Generation'!C8192&lt;0)),TRUE,FALSE)</f>
        <v>0</v>
      </c>
      <c r="O8182">
        <f t="shared" si="139"/>
        <v>0</v>
      </c>
    </row>
    <row r="8183" spans="13:15" x14ac:dyDescent="0.25">
      <c r="M8183" s="288" t="b">
        <f>IF(AND(OR('1. Participant &amp; Project Info'!$B$18=index!$F$21,'1. Participant &amp; Project Info'!$B$18=index!$F$22),OR(ISBLANK('2. RPS Generation'!C8193),'2. RPS Generation'!C8193&gt;'1. Participant &amp; Project Info'!$B$38,'2. RPS Generation'!C8193&lt;0)),TRUE,FALSE)</f>
        <v>0</v>
      </c>
      <c r="O8183">
        <f t="shared" si="139"/>
        <v>0</v>
      </c>
    </row>
    <row r="8184" spans="13:15" x14ac:dyDescent="0.25">
      <c r="M8184" s="288" t="b">
        <f>IF(AND(OR('1. Participant &amp; Project Info'!$B$18=index!$F$21,'1. Participant &amp; Project Info'!$B$18=index!$F$22),OR(ISBLANK('2. RPS Generation'!C8194),'2. RPS Generation'!C8194&gt;'1. Participant &amp; Project Info'!$B$38,'2. RPS Generation'!C8194&lt;0)),TRUE,FALSE)</f>
        <v>0</v>
      </c>
      <c r="O8184">
        <f t="shared" si="139"/>
        <v>0</v>
      </c>
    </row>
    <row r="8185" spans="13:15" x14ac:dyDescent="0.25">
      <c r="M8185" s="288" t="b">
        <f>IF(AND(OR('1. Participant &amp; Project Info'!$B$18=index!$F$21,'1. Participant &amp; Project Info'!$B$18=index!$F$22),OR(ISBLANK('2. RPS Generation'!C8195),'2. RPS Generation'!C8195&gt;'1. Participant &amp; Project Info'!$B$38,'2. RPS Generation'!C8195&lt;0)),TRUE,FALSE)</f>
        <v>0</v>
      </c>
      <c r="O8185">
        <f t="shared" si="139"/>
        <v>0</v>
      </c>
    </row>
    <row r="8186" spans="13:15" x14ac:dyDescent="0.25">
      <c r="M8186" s="288" t="b">
        <f>IF(AND(OR('1. Participant &amp; Project Info'!$B$18=index!$F$21,'1. Participant &amp; Project Info'!$B$18=index!$F$22),OR(ISBLANK('2. RPS Generation'!C8196),'2. RPS Generation'!C8196&gt;'1. Participant &amp; Project Info'!$B$38,'2. RPS Generation'!C8196&lt;0)),TRUE,FALSE)</f>
        <v>0</v>
      </c>
      <c r="O8186">
        <f t="shared" si="139"/>
        <v>0</v>
      </c>
    </row>
    <row r="8187" spans="13:15" x14ac:dyDescent="0.25">
      <c r="M8187" s="288" t="b">
        <f>IF(AND(OR('1. Participant &amp; Project Info'!$B$18=index!$F$21,'1. Participant &amp; Project Info'!$B$18=index!$F$22),OR(ISBLANK('2. RPS Generation'!C8197),'2. RPS Generation'!C8197&gt;'1. Participant &amp; Project Info'!$B$38,'2. RPS Generation'!C8197&lt;0)),TRUE,FALSE)</f>
        <v>0</v>
      </c>
      <c r="O8187">
        <f t="shared" si="139"/>
        <v>0</v>
      </c>
    </row>
    <row r="8188" spans="13:15" x14ac:dyDescent="0.25">
      <c r="M8188" s="288" t="b">
        <f>IF(AND(OR('1. Participant &amp; Project Info'!$B$18=index!$F$21,'1. Participant &amp; Project Info'!$B$18=index!$F$22),OR(ISBLANK('2. RPS Generation'!C8198),'2. RPS Generation'!C8198&gt;'1. Participant &amp; Project Info'!$B$38,'2. RPS Generation'!C8198&lt;0)),TRUE,FALSE)</f>
        <v>0</v>
      </c>
      <c r="O8188">
        <f t="shared" si="139"/>
        <v>0</v>
      </c>
    </row>
    <row r="8189" spans="13:15" x14ac:dyDescent="0.25">
      <c r="M8189" s="288" t="b">
        <f>IF(AND(OR('1. Participant &amp; Project Info'!$B$18=index!$F$21,'1. Participant &amp; Project Info'!$B$18=index!$F$22),OR(ISBLANK('2. RPS Generation'!C8199),'2. RPS Generation'!C8199&gt;'1. Participant &amp; Project Info'!$B$38,'2. RPS Generation'!C8199&lt;0)),TRUE,FALSE)</f>
        <v>0</v>
      </c>
      <c r="O8189">
        <f t="shared" si="139"/>
        <v>0</v>
      </c>
    </row>
    <row r="8190" spans="13:15" x14ac:dyDescent="0.25">
      <c r="M8190" s="288" t="b">
        <f>IF(AND(OR('1. Participant &amp; Project Info'!$B$18=index!$F$21,'1. Participant &amp; Project Info'!$B$18=index!$F$22),OR(ISBLANK('2. RPS Generation'!C8200),'2. RPS Generation'!C8200&gt;'1. Participant &amp; Project Info'!$B$38,'2. RPS Generation'!C8200&lt;0)),TRUE,FALSE)</f>
        <v>0</v>
      </c>
      <c r="O8190">
        <f t="shared" si="139"/>
        <v>0</v>
      </c>
    </row>
    <row r="8191" spans="13:15" x14ac:dyDescent="0.25">
      <c r="M8191" s="288" t="b">
        <f>IF(AND(OR('1. Participant &amp; Project Info'!$B$18=index!$F$21,'1. Participant &amp; Project Info'!$B$18=index!$F$22),OR(ISBLANK('2. RPS Generation'!C8201),'2. RPS Generation'!C8201&gt;'1. Participant &amp; Project Info'!$B$38,'2. RPS Generation'!C8201&lt;0)),TRUE,FALSE)</f>
        <v>0</v>
      </c>
      <c r="O8191">
        <f t="shared" si="139"/>
        <v>0</v>
      </c>
    </row>
    <row r="8192" spans="13:15" x14ac:dyDescent="0.25">
      <c r="M8192" s="288" t="b">
        <f>IF(AND(OR('1. Participant &amp; Project Info'!$B$18=index!$F$21,'1. Participant &amp; Project Info'!$B$18=index!$F$22),OR(ISBLANK('2. RPS Generation'!C8202),'2. RPS Generation'!C8202&gt;'1. Participant &amp; Project Info'!$B$38,'2. RPS Generation'!C8202&lt;0)),TRUE,FALSE)</f>
        <v>0</v>
      </c>
      <c r="O8192">
        <f t="shared" si="139"/>
        <v>0</v>
      </c>
    </row>
    <row r="8193" spans="13:15" x14ac:dyDescent="0.25">
      <c r="M8193" s="288" t="b">
        <f>IF(AND(OR('1. Participant &amp; Project Info'!$B$18=index!$F$21,'1. Participant &amp; Project Info'!$B$18=index!$F$22),OR(ISBLANK('2. RPS Generation'!C8203),'2. RPS Generation'!C8203&gt;'1. Participant &amp; Project Info'!$B$38,'2. RPS Generation'!C8203&lt;0)),TRUE,FALSE)</f>
        <v>0</v>
      </c>
      <c r="O8193">
        <f t="shared" si="139"/>
        <v>0</v>
      </c>
    </row>
    <row r="8194" spans="13:15" x14ac:dyDescent="0.25">
      <c r="M8194" s="288" t="b">
        <f>IF(AND(OR('1. Participant &amp; Project Info'!$B$18=index!$F$21,'1. Participant &amp; Project Info'!$B$18=index!$F$22),OR(ISBLANK('2. RPS Generation'!C8204),'2. RPS Generation'!C8204&gt;'1. Participant &amp; Project Info'!$B$38,'2. RPS Generation'!C8204&lt;0)),TRUE,FALSE)</f>
        <v>0</v>
      </c>
      <c r="O8194">
        <f t="shared" si="139"/>
        <v>0</v>
      </c>
    </row>
    <row r="8195" spans="13:15" x14ac:dyDescent="0.25">
      <c r="M8195" s="288" t="b">
        <f>IF(AND(OR('1. Participant &amp; Project Info'!$B$18=index!$F$21,'1. Participant &amp; Project Info'!$B$18=index!$F$22),OR(ISBLANK('2. RPS Generation'!C8205),'2. RPS Generation'!C8205&gt;'1. Participant &amp; Project Info'!$B$38,'2. RPS Generation'!C8205&lt;0)),TRUE,FALSE)</f>
        <v>0</v>
      </c>
      <c r="O8195">
        <f t="shared" si="139"/>
        <v>0</v>
      </c>
    </row>
    <row r="8196" spans="13:15" x14ac:dyDescent="0.25">
      <c r="M8196" s="288" t="b">
        <f>IF(AND(OR('1. Participant &amp; Project Info'!$B$18=index!$F$21,'1. Participant &amp; Project Info'!$B$18=index!$F$22),OR(ISBLANK('2. RPS Generation'!C8206),'2. RPS Generation'!C8206&gt;'1. Participant &amp; Project Info'!$B$38,'2. RPS Generation'!C8206&lt;0)),TRUE,FALSE)</f>
        <v>0</v>
      </c>
      <c r="O8196">
        <f t="shared" si="139"/>
        <v>0</v>
      </c>
    </row>
    <row r="8197" spans="13:15" x14ac:dyDescent="0.25">
      <c r="M8197" s="288" t="b">
        <f>IF(AND(OR('1. Participant &amp; Project Info'!$B$18=index!$F$21,'1. Participant &amp; Project Info'!$B$18=index!$F$22),OR(ISBLANK('2. RPS Generation'!C8207),'2. RPS Generation'!C8207&gt;'1. Participant &amp; Project Info'!$B$38,'2. RPS Generation'!C8207&lt;0)),TRUE,FALSE)</f>
        <v>0</v>
      </c>
      <c r="O8197">
        <f t="shared" si="139"/>
        <v>0</v>
      </c>
    </row>
    <row r="8198" spans="13:15" x14ac:dyDescent="0.25">
      <c r="M8198" s="288" t="b">
        <f>IF(AND(OR('1. Participant &amp; Project Info'!$B$18=index!$F$21,'1. Participant &amp; Project Info'!$B$18=index!$F$22),OR(ISBLANK('2. RPS Generation'!C8208),'2. RPS Generation'!C8208&gt;'1. Participant &amp; Project Info'!$B$38,'2. RPS Generation'!C8208&lt;0)),TRUE,FALSE)</f>
        <v>0</v>
      </c>
      <c r="O8198">
        <f t="shared" si="139"/>
        <v>0</v>
      </c>
    </row>
    <row r="8199" spans="13:15" x14ac:dyDescent="0.25">
      <c r="M8199" s="288" t="b">
        <f>IF(AND(OR('1. Participant &amp; Project Info'!$B$18=index!$F$21,'1. Participant &amp; Project Info'!$B$18=index!$F$22),OR(ISBLANK('2. RPS Generation'!C8209),'2. RPS Generation'!C8209&gt;'1. Participant &amp; Project Info'!$B$38,'2. RPS Generation'!C8209&lt;0)),TRUE,FALSE)</f>
        <v>0</v>
      </c>
      <c r="O8199">
        <f t="shared" si="139"/>
        <v>0</v>
      </c>
    </row>
    <row r="8200" spans="13:15" x14ac:dyDescent="0.25">
      <c r="M8200" s="288" t="b">
        <f>IF(AND(OR('1. Participant &amp; Project Info'!$B$18=index!$F$21,'1. Participant &amp; Project Info'!$B$18=index!$F$22),OR(ISBLANK('2. RPS Generation'!C8210),'2. RPS Generation'!C8210&gt;'1. Participant &amp; Project Info'!$B$38,'2. RPS Generation'!C8210&lt;0)),TRUE,FALSE)</f>
        <v>0</v>
      </c>
      <c r="O8200">
        <f t="shared" si="139"/>
        <v>0</v>
      </c>
    </row>
    <row r="8201" spans="13:15" x14ac:dyDescent="0.25">
      <c r="M8201" s="288" t="b">
        <f>IF(AND(OR('1. Participant &amp; Project Info'!$B$18=index!$F$21,'1. Participant &amp; Project Info'!$B$18=index!$F$22),OR(ISBLANK('2. RPS Generation'!C8211),'2. RPS Generation'!C8211&gt;'1. Participant &amp; Project Info'!$B$38,'2. RPS Generation'!C8211&lt;0)),TRUE,FALSE)</f>
        <v>0</v>
      </c>
      <c r="O8201">
        <f t="shared" si="139"/>
        <v>0</v>
      </c>
    </row>
    <row r="8202" spans="13:15" x14ac:dyDescent="0.25">
      <c r="M8202" s="288" t="b">
        <f>IF(AND(OR('1. Participant &amp; Project Info'!$B$18=index!$F$21,'1. Participant &amp; Project Info'!$B$18=index!$F$22),OR(ISBLANK('2. RPS Generation'!C8212),'2. RPS Generation'!C8212&gt;'1. Participant &amp; Project Info'!$B$38,'2. RPS Generation'!C8212&lt;0)),TRUE,FALSE)</f>
        <v>0</v>
      </c>
      <c r="O8202">
        <f t="shared" si="139"/>
        <v>0</v>
      </c>
    </row>
    <row r="8203" spans="13:15" x14ac:dyDescent="0.25">
      <c r="M8203" s="288" t="b">
        <f>IF(AND(OR('1. Participant &amp; Project Info'!$B$18=index!$F$21,'1. Participant &amp; Project Info'!$B$18=index!$F$22),OR(ISBLANK('2. RPS Generation'!C8213),'2. RPS Generation'!C8213&gt;'1. Participant &amp; Project Info'!$B$38,'2. RPS Generation'!C8213&lt;0)),TRUE,FALSE)</f>
        <v>0</v>
      </c>
      <c r="O8203">
        <f t="shared" si="139"/>
        <v>0</v>
      </c>
    </row>
    <row r="8204" spans="13:15" x14ac:dyDescent="0.25">
      <c r="M8204" s="288" t="b">
        <f>IF(AND(OR('1. Participant &amp; Project Info'!$B$18=index!$F$21,'1. Participant &amp; Project Info'!$B$18=index!$F$22),OR(ISBLANK('2. RPS Generation'!C8214),'2. RPS Generation'!C8214&gt;'1. Participant &amp; Project Info'!$B$38,'2. RPS Generation'!C8214&lt;0)),TRUE,FALSE)</f>
        <v>0</v>
      </c>
      <c r="O8204">
        <f t="shared" si="139"/>
        <v>0</v>
      </c>
    </row>
    <row r="8205" spans="13:15" x14ac:dyDescent="0.25">
      <c r="M8205" s="288" t="b">
        <f>IF(AND(OR('1. Participant &amp; Project Info'!$B$18=index!$F$21,'1. Participant &amp; Project Info'!$B$18=index!$F$22),OR(ISBLANK('2. RPS Generation'!C8215),'2. RPS Generation'!C8215&gt;'1. Participant &amp; Project Info'!$B$38,'2. RPS Generation'!C8215&lt;0)),TRUE,FALSE)</f>
        <v>0</v>
      </c>
      <c r="O8205">
        <f t="shared" si="139"/>
        <v>0</v>
      </c>
    </row>
    <row r="8206" spans="13:15" x14ac:dyDescent="0.25">
      <c r="M8206" s="288" t="b">
        <f>IF(AND(OR('1. Participant &amp; Project Info'!$B$18=index!$F$21,'1. Participant &amp; Project Info'!$B$18=index!$F$22),OR(ISBLANK('2. RPS Generation'!C8216),'2. RPS Generation'!C8216&gt;'1. Participant &amp; Project Info'!$B$38,'2. RPS Generation'!C8216&lt;0)),TRUE,FALSE)</f>
        <v>0</v>
      </c>
      <c r="O8206">
        <f t="shared" si="139"/>
        <v>0</v>
      </c>
    </row>
    <row r="8207" spans="13:15" x14ac:dyDescent="0.25">
      <c r="M8207" s="288" t="b">
        <f>IF(AND(OR('1. Participant &amp; Project Info'!$B$18=index!$F$21,'1. Participant &amp; Project Info'!$B$18=index!$F$22),OR(ISBLANK('2. RPS Generation'!C8217),'2. RPS Generation'!C8217&gt;'1. Participant &amp; Project Info'!$B$38,'2. RPS Generation'!C8217&lt;0)),TRUE,FALSE)</f>
        <v>0</v>
      </c>
      <c r="O8207">
        <f t="shared" si="139"/>
        <v>0</v>
      </c>
    </row>
    <row r="8208" spans="13:15" x14ac:dyDescent="0.25">
      <c r="M8208" s="288" t="b">
        <f>IF(AND(OR('1. Participant &amp; Project Info'!$B$18=index!$F$21,'1. Participant &amp; Project Info'!$B$18=index!$F$22),OR(ISBLANK('2. RPS Generation'!C8218),'2. RPS Generation'!C8218&gt;'1. Participant &amp; Project Info'!$B$38,'2. RPS Generation'!C8218&lt;0)),TRUE,FALSE)</f>
        <v>0</v>
      </c>
      <c r="O8208">
        <f t="shared" si="139"/>
        <v>0</v>
      </c>
    </row>
    <row r="8209" spans="13:15" x14ac:dyDescent="0.25">
      <c r="M8209" s="288" t="b">
        <f>IF(AND(OR('1. Participant &amp; Project Info'!$B$18=index!$F$21,'1. Participant &amp; Project Info'!$B$18=index!$F$22),OR(ISBLANK('2. RPS Generation'!C8219),'2. RPS Generation'!C8219&gt;'1. Participant &amp; Project Info'!$B$38,'2. RPS Generation'!C8219&lt;0)),TRUE,FALSE)</f>
        <v>0</v>
      </c>
      <c r="O8209">
        <f t="shared" si="139"/>
        <v>0</v>
      </c>
    </row>
    <row r="8210" spans="13:15" x14ac:dyDescent="0.25">
      <c r="M8210" s="288" t="b">
        <f>IF(AND(OR('1. Participant &amp; Project Info'!$B$18=index!$F$21,'1. Participant &amp; Project Info'!$B$18=index!$F$22),OR(ISBLANK('2. RPS Generation'!C8220),'2. RPS Generation'!C8220&gt;'1. Participant &amp; Project Info'!$B$38,'2. RPS Generation'!C8220&lt;0)),TRUE,FALSE)</f>
        <v>0</v>
      </c>
      <c r="O8210">
        <f t="shared" si="139"/>
        <v>0</v>
      </c>
    </row>
    <row r="8211" spans="13:15" x14ac:dyDescent="0.25">
      <c r="M8211" s="288" t="b">
        <f>IF(AND(OR('1. Participant &amp; Project Info'!$B$18=index!$F$21,'1. Participant &amp; Project Info'!$B$18=index!$F$22),OR(ISBLANK('2. RPS Generation'!C8221),'2. RPS Generation'!C8221&gt;'1. Participant &amp; Project Info'!$B$38,'2. RPS Generation'!C8221&lt;0)),TRUE,FALSE)</f>
        <v>0</v>
      </c>
      <c r="O8211">
        <f t="shared" si="139"/>
        <v>0</v>
      </c>
    </row>
    <row r="8212" spans="13:15" x14ac:dyDescent="0.25">
      <c r="M8212" s="288" t="b">
        <f>IF(AND(OR('1. Participant &amp; Project Info'!$B$18=index!$F$21,'1. Participant &amp; Project Info'!$B$18=index!$F$22),OR(ISBLANK('2. RPS Generation'!C8222),'2. RPS Generation'!C8222&gt;'1. Participant &amp; Project Info'!$B$38,'2. RPS Generation'!C8222&lt;0)),TRUE,FALSE)</f>
        <v>0</v>
      </c>
      <c r="O8212">
        <f t="shared" si="139"/>
        <v>0</v>
      </c>
    </row>
    <row r="8213" spans="13:15" x14ac:dyDescent="0.25">
      <c r="M8213" s="288" t="b">
        <f>IF(AND(OR('1. Participant &amp; Project Info'!$B$18=index!$F$21,'1. Participant &amp; Project Info'!$B$18=index!$F$22),OR(ISBLANK('2. RPS Generation'!C8223),'2. RPS Generation'!C8223&gt;'1. Participant &amp; Project Info'!$B$38,'2. RPS Generation'!C8223&lt;0)),TRUE,FALSE)</f>
        <v>0</v>
      </c>
      <c r="O8213">
        <f t="shared" si="139"/>
        <v>0</v>
      </c>
    </row>
    <row r="8214" spans="13:15" x14ac:dyDescent="0.25">
      <c r="M8214" s="288" t="b">
        <f>IF(AND(OR('1. Participant &amp; Project Info'!$B$18=index!$F$21,'1. Participant &amp; Project Info'!$B$18=index!$F$22),OR(ISBLANK('2. RPS Generation'!C8224),'2. RPS Generation'!C8224&gt;'1. Participant &amp; Project Info'!$B$38,'2. RPS Generation'!C8224&lt;0)),TRUE,FALSE)</f>
        <v>0</v>
      </c>
      <c r="O8214">
        <f t="shared" si="139"/>
        <v>0</v>
      </c>
    </row>
    <row r="8215" spans="13:15" x14ac:dyDescent="0.25">
      <c r="M8215" s="288" t="b">
        <f>IF(AND(OR('1. Participant &amp; Project Info'!$B$18=index!$F$21,'1. Participant &amp; Project Info'!$B$18=index!$F$22),OR(ISBLANK('2. RPS Generation'!C8225),'2. RPS Generation'!C8225&gt;'1. Participant &amp; Project Info'!$B$38,'2. RPS Generation'!C8225&lt;0)),TRUE,FALSE)</f>
        <v>0</v>
      </c>
      <c r="O8215">
        <f t="shared" si="139"/>
        <v>0</v>
      </c>
    </row>
    <row r="8216" spans="13:15" x14ac:dyDescent="0.25">
      <c r="M8216" s="288" t="b">
        <f>IF(AND(OR('1. Participant &amp; Project Info'!$B$18=index!$F$21,'1. Participant &amp; Project Info'!$B$18=index!$F$22),OR(ISBLANK('2. RPS Generation'!C8226),'2. RPS Generation'!C8226&gt;'1. Participant &amp; Project Info'!$B$38,'2. RPS Generation'!C8226&lt;0)),TRUE,FALSE)</f>
        <v>0</v>
      </c>
      <c r="O8216">
        <f t="shared" si="139"/>
        <v>0</v>
      </c>
    </row>
    <row r="8217" spans="13:15" x14ac:dyDescent="0.25">
      <c r="M8217" s="288" t="b">
        <f>IF(AND(OR('1. Participant &amp; Project Info'!$B$18=index!$F$21,'1. Participant &amp; Project Info'!$B$18=index!$F$22),OR(ISBLANK('2. RPS Generation'!C8227),'2. RPS Generation'!C8227&gt;'1. Participant &amp; Project Info'!$B$38,'2. RPS Generation'!C8227&lt;0)),TRUE,FALSE)</f>
        <v>0</v>
      </c>
      <c r="O8217">
        <f t="shared" si="139"/>
        <v>0</v>
      </c>
    </row>
    <row r="8218" spans="13:15" x14ac:dyDescent="0.25">
      <c r="M8218" s="288" t="b">
        <f>IF(AND(OR('1. Participant &amp; Project Info'!$B$18=index!$F$21,'1. Participant &amp; Project Info'!$B$18=index!$F$22),OR(ISBLANK('2. RPS Generation'!C8228),'2. RPS Generation'!C8228&gt;'1. Participant &amp; Project Info'!$B$38,'2. RPS Generation'!C8228&lt;0)),TRUE,FALSE)</f>
        <v>0</v>
      </c>
      <c r="O8218">
        <f t="shared" si="139"/>
        <v>0</v>
      </c>
    </row>
    <row r="8219" spans="13:15" x14ac:dyDescent="0.25">
      <c r="M8219" s="288" t="b">
        <f>IF(AND(OR('1. Participant &amp; Project Info'!$B$18=index!$F$21,'1. Participant &amp; Project Info'!$B$18=index!$F$22),OR(ISBLANK('2. RPS Generation'!C8229),'2. RPS Generation'!C8229&gt;'1. Participant &amp; Project Info'!$B$38,'2. RPS Generation'!C8229&lt;0)),TRUE,FALSE)</f>
        <v>0</v>
      </c>
      <c r="O8219">
        <f t="shared" si="139"/>
        <v>0</v>
      </c>
    </row>
    <row r="8220" spans="13:15" x14ac:dyDescent="0.25">
      <c r="M8220" s="288" t="b">
        <f>IF(AND(OR('1. Participant &amp; Project Info'!$B$18=index!$F$21,'1. Participant &amp; Project Info'!$B$18=index!$F$22),OR(ISBLANK('2. RPS Generation'!C8230),'2. RPS Generation'!C8230&gt;'1. Participant &amp; Project Info'!$B$38,'2. RPS Generation'!C8230&lt;0)),TRUE,FALSE)</f>
        <v>0</v>
      </c>
      <c r="O8220">
        <f t="shared" si="139"/>
        <v>0</v>
      </c>
    </row>
    <row r="8221" spans="13:15" x14ac:dyDescent="0.25">
      <c r="M8221" s="288" t="b">
        <f>IF(AND(OR('1. Participant &amp; Project Info'!$B$18=index!$F$21,'1. Participant &amp; Project Info'!$B$18=index!$F$22),OR(ISBLANK('2. RPS Generation'!C8231),'2. RPS Generation'!C8231&gt;'1. Participant &amp; Project Info'!$B$38,'2. RPS Generation'!C8231&lt;0)),TRUE,FALSE)</f>
        <v>0</v>
      </c>
      <c r="O8221">
        <f t="shared" si="139"/>
        <v>0</v>
      </c>
    </row>
    <row r="8222" spans="13:15" x14ac:dyDescent="0.25">
      <c r="M8222" s="288" t="b">
        <f>IF(AND(OR('1. Participant &amp; Project Info'!$B$18=index!$F$21,'1. Participant &amp; Project Info'!$B$18=index!$F$22),OR(ISBLANK('2. RPS Generation'!C8232),'2. RPS Generation'!C8232&gt;'1. Participant &amp; Project Info'!$B$38,'2. RPS Generation'!C8232&lt;0)),TRUE,FALSE)</f>
        <v>0</v>
      </c>
      <c r="O8222">
        <f t="shared" si="139"/>
        <v>0</v>
      </c>
    </row>
    <row r="8223" spans="13:15" x14ac:dyDescent="0.25">
      <c r="M8223" s="288" t="b">
        <f>IF(AND(OR('1. Participant &amp; Project Info'!$B$18=index!$F$21,'1. Participant &amp; Project Info'!$B$18=index!$F$22),OR(ISBLANK('2. RPS Generation'!C8233),'2. RPS Generation'!C8233&gt;'1. Participant &amp; Project Info'!$B$38,'2. RPS Generation'!C8233&lt;0)),TRUE,FALSE)</f>
        <v>0</v>
      </c>
      <c r="O8223">
        <f t="shared" si="139"/>
        <v>0</v>
      </c>
    </row>
    <row r="8224" spans="13:15" x14ac:dyDescent="0.25">
      <c r="M8224" s="288" t="b">
        <f>IF(AND(OR('1. Participant &amp; Project Info'!$B$18=index!$F$21,'1. Participant &amp; Project Info'!$B$18=index!$F$22),OR(ISBLANK('2. RPS Generation'!C8234),'2. RPS Generation'!C8234&gt;'1. Participant &amp; Project Info'!$B$38,'2. RPS Generation'!C8234&lt;0)),TRUE,FALSE)</f>
        <v>0</v>
      </c>
      <c r="O8224">
        <f t="shared" si="139"/>
        <v>0</v>
      </c>
    </row>
    <row r="8225" spans="13:15" x14ac:dyDescent="0.25">
      <c r="M8225" s="288" t="b">
        <f>IF(AND(OR('1. Participant &amp; Project Info'!$B$18=index!$F$21,'1. Participant &amp; Project Info'!$B$18=index!$F$22),OR(ISBLANK('2. RPS Generation'!C8235),'2. RPS Generation'!C8235&gt;'1. Participant &amp; Project Info'!$B$38,'2. RPS Generation'!C8235&lt;0)),TRUE,FALSE)</f>
        <v>0</v>
      </c>
      <c r="O8225">
        <f t="shared" si="139"/>
        <v>0</v>
      </c>
    </row>
    <row r="8226" spans="13:15" x14ac:dyDescent="0.25">
      <c r="M8226" s="288" t="b">
        <f>IF(AND(OR('1. Participant &amp; Project Info'!$B$18=index!$F$21,'1. Participant &amp; Project Info'!$B$18=index!$F$22),OR(ISBLANK('2. RPS Generation'!C8236),'2. RPS Generation'!C8236&gt;'1. Participant &amp; Project Info'!$B$38,'2. RPS Generation'!C8236&lt;0)),TRUE,FALSE)</f>
        <v>0</v>
      </c>
      <c r="O8226">
        <f t="shared" si="139"/>
        <v>0</v>
      </c>
    </row>
    <row r="8227" spans="13:15" x14ac:dyDescent="0.25">
      <c r="M8227" s="288" t="b">
        <f>IF(AND(OR('1. Participant &amp; Project Info'!$B$18=index!$F$21,'1. Participant &amp; Project Info'!$B$18=index!$F$22),OR(ISBLANK('2. RPS Generation'!C8237),'2. RPS Generation'!C8237&gt;'1. Participant &amp; Project Info'!$B$38,'2. RPS Generation'!C8237&lt;0)),TRUE,FALSE)</f>
        <v>0</v>
      </c>
      <c r="O8227">
        <f t="shared" si="139"/>
        <v>0</v>
      </c>
    </row>
    <row r="8228" spans="13:15" x14ac:dyDescent="0.25">
      <c r="M8228" s="288" t="b">
        <f>IF(AND(OR('1. Participant &amp; Project Info'!$B$18=index!$F$21,'1. Participant &amp; Project Info'!$B$18=index!$F$22),OR(ISBLANK('2. RPS Generation'!C8238),'2. RPS Generation'!C8238&gt;'1. Participant &amp; Project Info'!$B$38,'2. RPS Generation'!C8238&lt;0)),TRUE,FALSE)</f>
        <v>0</v>
      </c>
      <c r="O8228">
        <f t="shared" si="139"/>
        <v>0</v>
      </c>
    </row>
    <row r="8229" spans="13:15" x14ac:dyDescent="0.25">
      <c r="M8229" s="288" t="b">
        <f>IF(AND(OR('1. Participant &amp; Project Info'!$B$18=index!$F$21,'1. Participant &amp; Project Info'!$B$18=index!$F$22),OR(ISBLANK('2. RPS Generation'!C8239),'2. RPS Generation'!C8239&gt;'1. Participant &amp; Project Info'!$B$38,'2. RPS Generation'!C8239&lt;0)),TRUE,FALSE)</f>
        <v>0</v>
      </c>
      <c r="O8229">
        <f t="shared" si="139"/>
        <v>0</v>
      </c>
    </row>
    <row r="8230" spans="13:15" x14ac:dyDescent="0.25">
      <c r="M8230" s="288" t="b">
        <f>IF(AND(OR('1. Participant &amp; Project Info'!$B$18=index!$F$21,'1. Participant &amp; Project Info'!$B$18=index!$F$22),OR(ISBLANK('2. RPS Generation'!C8240),'2. RPS Generation'!C8240&gt;'1. Participant &amp; Project Info'!$B$38,'2. RPS Generation'!C8240&lt;0)),TRUE,FALSE)</f>
        <v>0</v>
      </c>
      <c r="O8230">
        <f t="shared" si="139"/>
        <v>0</v>
      </c>
    </row>
    <row r="8231" spans="13:15" x14ac:dyDescent="0.25">
      <c r="M8231" s="288" t="b">
        <f>IF(AND(OR('1. Participant &amp; Project Info'!$B$18=index!$F$21,'1. Participant &amp; Project Info'!$B$18=index!$F$22),OR(ISBLANK('2. RPS Generation'!C8241),'2. RPS Generation'!C8241&gt;'1. Participant &amp; Project Info'!$B$38,'2. RPS Generation'!C8241&lt;0)),TRUE,FALSE)</f>
        <v>0</v>
      </c>
      <c r="O8231">
        <f t="shared" si="139"/>
        <v>0</v>
      </c>
    </row>
    <row r="8232" spans="13:15" x14ac:dyDescent="0.25">
      <c r="M8232" s="288" t="b">
        <f>IF(AND(OR('1. Participant &amp; Project Info'!$B$18=index!$F$21,'1. Participant &amp; Project Info'!$B$18=index!$F$22),OR(ISBLANK('2. RPS Generation'!C8242),'2. RPS Generation'!C8242&gt;'1. Participant &amp; Project Info'!$B$38,'2. RPS Generation'!C8242&lt;0)),TRUE,FALSE)</f>
        <v>0</v>
      </c>
      <c r="O8232">
        <f t="shared" si="139"/>
        <v>0</v>
      </c>
    </row>
    <row r="8233" spans="13:15" x14ac:dyDescent="0.25">
      <c r="M8233" s="288" t="b">
        <f>IF(AND(OR('1. Participant &amp; Project Info'!$B$18=index!$F$21,'1. Participant &amp; Project Info'!$B$18=index!$F$22),OR(ISBLANK('2. RPS Generation'!C8243),'2. RPS Generation'!C8243&gt;'1. Participant &amp; Project Info'!$B$38,'2. RPS Generation'!C8243&lt;0)),TRUE,FALSE)</f>
        <v>0</v>
      </c>
      <c r="O8233">
        <f t="shared" si="139"/>
        <v>0</v>
      </c>
    </row>
    <row r="8234" spans="13:15" x14ac:dyDescent="0.25">
      <c r="M8234" s="288" t="b">
        <f>IF(AND(OR('1. Participant &amp; Project Info'!$B$18=index!$F$21,'1. Participant &amp; Project Info'!$B$18=index!$F$22),OR(ISBLANK('2. RPS Generation'!C8244),'2. RPS Generation'!C8244&gt;'1. Participant &amp; Project Info'!$B$38,'2. RPS Generation'!C8244&lt;0)),TRUE,FALSE)</f>
        <v>0</v>
      </c>
      <c r="O8234">
        <f t="shared" si="139"/>
        <v>0</v>
      </c>
    </row>
    <row r="8235" spans="13:15" x14ac:dyDescent="0.25">
      <c r="M8235" s="288" t="b">
        <f>IF(AND(OR('1. Participant &amp; Project Info'!$B$18=index!$F$21,'1. Participant &amp; Project Info'!$B$18=index!$F$22),OR(ISBLANK('2. RPS Generation'!C8245),'2. RPS Generation'!C8245&gt;'1. Participant &amp; Project Info'!$B$38,'2. RPS Generation'!C8245&lt;0)),TRUE,FALSE)</f>
        <v>0</v>
      </c>
      <c r="O8235">
        <f t="shared" si="139"/>
        <v>0</v>
      </c>
    </row>
    <row r="8236" spans="13:15" x14ac:dyDescent="0.25">
      <c r="M8236" s="288" t="b">
        <f>IF(AND(OR('1. Participant &amp; Project Info'!$B$18=index!$F$21,'1. Participant &amp; Project Info'!$B$18=index!$F$22),OR(ISBLANK('2. RPS Generation'!C8246),'2. RPS Generation'!C8246&gt;'1. Participant &amp; Project Info'!$B$38,'2. RPS Generation'!C8246&lt;0)),TRUE,FALSE)</f>
        <v>0</v>
      </c>
      <c r="O8236">
        <f t="shared" si="139"/>
        <v>0</v>
      </c>
    </row>
    <row r="8237" spans="13:15" x14ac:dyDescent="0.25">
      <c r="M8237" s="288" t="b">
        <f>IF(AND(OR('1. Participant &amp; Project Info'!$B$18=index!$F$21,'1. Participant &amp; Project Info'!$B$18=index!$F$22),OR(ISBLANK('2. RPS Generation'!C8247),'2. RPS Generation'!C8247&gt;'1. Participant &amp; Project Info'!$B$38,'2. RPS Generation'!C8247&lt;0)),TRUE,FALSE)</f>
        <v>0</v>
      </c>
      <c r="O8237">
        <f t="shared" si="139"/>
        <v>0</v>
      </c>
    </row>
    <row r="8238" spans="13:15" x14ac:dyDescent="0.25">
      <c r="M8238" s="288" t="b">
        <f>IF(AND(OR('1. Participant &amp; Project Info'!$B$18=index!$F$21,'1. Participant &amp; Project Info'!$B$18=index!$F$22),OR(ISBLANK('2. RPS Generation'!C8248),'2. RPS Generation'!C8248&gt;'1. Participant &amp; Project Info'!$B$38,'2. RPS Generation'!C8248&lt;0)),TRUE,FALSE)</f>
        <v>0</v>
      </c>
      <c r="O8238">
        <f t="shared" ref="O8238:O8301" si="140">--OR(L8238,M8238,N8238)</f>
        <v>0</v>
      </c>
    </row>
    <row r="8239" spans="13:15" x14ac:dyDescent="0.25">
      <c r="M8239" s="288" t="b">
        <f>IF(AND(OR('1. Participant &amp; Project Info'!$B$18=index!$F$21,'1. Participant &amp; Project Info'!$B$18=index!$F$22),OR(ISBLANK('2. RPS Generation'!C8249),'2. RPS Generation'!C8249&gt;'1. Participant &amp; Project Info'!$B$38,'2. RPS Generation'!C8249&lt;0)),TRUE,FALSE)</f>
        <v>0</v>
      </c>
      <c r="O8239">
        <f t="shared" si="140"/>
        <v>0</v>
      </c>
    </row>
    <row r="8240" spans="13:15" x14ac:dyDescent="0.25">
      <c r="M8240" s="288" t="b">
        <f>IF(AND(OR('1. Participant &amp; Project Info'!$B$18=index!$F$21,'1. Participant &amp; Project Info'!$B$18=index!$F$22),OR(ISBLANK('2. RPS Generation'!C8250),'2. RPS Generation'!C8250&gt;'1. Participant &amp; Project Info'!$B$38,'2. RPS Generation'!C8250&lt;0)),TRUE,FALSE)</f>
        <v>0</v>
      </c>
      <c r="O8240">
        <f t="shared" si="140"/>
        <v>0</v>
      </c>
    </row>
    <row r="8241" spans="13:15" x14ac:dyDescent="0.25">
      <c r="M8241" s="288" t="b">
        <f>IF(AND(OR('1. Participant &amp; Project Info'!$B$18=index!$F$21,'1. Participant &amp; Project Info'!$B$18=index!$F$22),OR(ISBLANK('2. RPS Generation'!C8251),'2. RPS Generation'!C8251&gt;'1. Participant &amp; Project Info'!$B$38,'2. RPS Generation'!C8251&lt;0)),TRUE,FALSE)</f>
        <v>0</v>
      </c>
      <c r="O8241">
        <f t="shared" si="140"/>
        <v>0</v>
      </c>
    </row>
    <row r="8242" spans="13:15" x14ac:dyDescent="0.25">
      <c r="M8242" s="288" t="b">
        <f>IF(AND(OR('1. Participant &amp; Project Info'!$B$18=index!$F$21,'1. Participant &amp; Project Info'!$B$18=index!$F$22),OR(ISBLANK('2. RPS Generation'!C8252),'2. RPS Generation'!C8252&gt;'1. Participant &amp; Project Info'!$B$38,'2. RPS Generation'!C8252&lt;0)),TRUE,FALSE)</f>
        <v>0</v>
      </c>
      <c r="O8242">
        <f t="shared" si="140"/>
        <v>0</v>
      </c>
    </row>
    <row r="8243" spans="13:15" x14ac:dyDescent="0.25">
      <c r="M8243" s="288" t="b">
        <f>IF(AND(OR('1. Participant &amp; Project Info'!$B$18=index!$F$21,'1. Participant &amp; Project Info'!$B$18=index!$F$22),OR(ISBLANK('2. RPS Generation'!C8253),'2. RPS Generation'!C8253&gt;'1. Participant &amp; Project Info'!$B$38,'2. RPS Generation'!C8253&lt;0)),TRUE,FALSE)</f>
        <v>0</v>
      </c>
      <c r="O8243">
        <f t="shared" si="140"/>
        <v>0</v>
      </c>
    </row>
    <row r="8244" spans="13:15" x14ac:dyDescent="0.25">
      <c r="M8244" s="288" t="b">
        <f>IF(AND(OR('1. Participant &amp; Project Info'!$B$18=index!$F$21,'1. Participant &amp; Project Info'!$B$18=index!$F$22),OR(ISBLANK('2. RPS Generation'!C8254),'2. RPS Generation'!C8254&gt;'1. Participant &amp; Project Info'!$B$38,'2. RPS Generation'!C8254&lt;0)),TRUE,FALSE)</f>
        <v>0</v>
      </c>
      <c r="O8244">
        <f t="shared" si="140"/>
        <v>0</v>
      </c>
    </row>
    <row r="8245" spans="13:15" x14ac:dyDescent="0.25">
      <c r="M8245" s="288" t="b">
        <f>IF(AND(OR('1. Participant &amp; Project Info'!$B$18=index!$F$21,'1. Participant &amp; Project Info'!$B$18=index!$F$22),OR(ISBLANK('2. RPS Generation'!C8255),'2. RPS Generation'!C8255&gt;'1. Participant &amp; Project Info'!$B$38,'2. RPS Generation'!C8255&lt;0)),TRUE,FALSE)</f>
        <v>0</v>
      </c>
      <c r="O8245">
        <f t="shared" si="140"/>
        <v>0</v>
      </c>
    </row>
    <row r="8246" spans="13:15" x14ac:dyDescent="0.25">
      <c r="M8246" s="288" t="b">
        <f>IF(AND(OR('1. Participant &amp; Project Info'!$B$18=index!$F$21,'1. Participant &amp; Project Info'!$B$18=index!$F$22),OR(ISBLANK('2. RPS Generation'!C8256),'2. RPS Generation'!C8256&gt;'1. Participant &amp; Project Info'!$B$38,'2. RPS Generation'!C8256&lt;0)),TRUE,FALSE)</f>
        <v>0</v>
      </c>
      <c r="O8246">
        <f t="shared" si="140"/>
        <v>0</v>
      </c>
    </row>
    <row r="8247" spans="13:15" x14ac:dyDescent="0.25">
      <c r="M8247" s="288" t="b">
        <f>IF(AND(OR('1. Participant &amp; Project Info'!$B$18=index!$F$21,'1. Participant &amp; Project Info'!$B$18=index!$F$22),OR(ISBLANK('2. RPS Generation'!C8257),'2. RPS Generation'!C8257&gt;'1. Participant &amp; Project Info'!$B$38,'2. RPS Generation'!C8257&lt;0)),TRUE,FALSE)</f>
        <v>0</v>
      </c>
      <c r="O8247">
        <f t="shared" si="140"/>
        <v>0</v>
      </c>
    </row>
    <row r="8248" spans="13:15" x14ac:dyDescent="0.25">
      <c r="M8248" s="288" t="b">
        <f>IF(AND(OR('1. Participant &amp; Project Info'!$B$18=index!$F$21,'1. Participant &amp; Project Info'!$B$18=index!$F$22),OR(ISBLANK('2. RPS Generation'!C8258),'2. RPS Generation'!C8258&gt;'1. Participant &amp; Project Info'!$B$38,'2. RPS Generation'!C8258&lt;0)),TRUE,FALSE)</f>
        <v>0</v>
      </c>
      <c r="O8248">
        <f t="shared" si="140"/>
        <v>0</v>
      </c>
    </row>
    <row r="8249" spans="13:15" x14ac:dyDescent="0.25">
      <c r="M8249" s="288" t="b">
        <f>IF(AND(OR('1. Participant &amp; Project Info'!$B$18=index!$F$21,'1. Participant &amp; Project Info'!$B$18=index!$F$22),OR(ISBLANK('2. RPS Generation'!C8259),'2. RPS Generation'!C8259&gt;'1. Participant &amp; Project Info'!$B$38,'2. RPS Generation'!C8259&lt;0)),TRUE,FALSE)</f>
        <v>0</v>
      </c>
      <c r="O8249">
        <f t="shared" si="140"/>
        <v>0</v>
      </c>
    </row>
    <row r="8250" spans="13:15" x14ac:dyDescent="0.25">
      <c r="M8250" s="288" t="b">
        <f>IF(AND(OR('1. Participant &amp; Project Info'!$B$18=index!$F$21,'1. Participant &amp; Project Info'!$B$18=index!$F$22),OR(ISBLANK('2. RPS Generation'!C8260),'2. RPS Generation'!C8260&gt;'1. Participant &amp; Project Info'!$B$38,'2. RPS Generation'!C8260&lt;0)),TRUE,FALSE)</f>
        <v>0</v>
      </c>
      <c r="O8250">
        <f t="shared" si="140"/>
        <v>0</v>
      </c>
    </row>
    <row r="8251" spans="13:15" x14ac:dyDescent="0.25">
      <c r="M8251" s="288" t="b">
        <f>IF(AND(OR('1. Participant &amp; Project Info'!$B$18=index!$F$21,'1. Participant &amp; Project Info'!$B$18=index!$F$22),OR(ISBLANK('2. RPS Generation'!C8261),'2. RPS Generation'!C8261&gt;'1. Participant &amp; Project Info'!$B$38,'2. RPS Generation'!C8261&lt;0)),TRUE,FALSE)</f>
        <v>0</v>
      </c>
      <c r="O8251">
        <f t="shared" si="140"/>
        <v>0</v>
      </c>
    </row>
    <row r="8252" spans="13:15" x14ac:dyDescent="0.25">
      <c r="M8252" s="288" t="b">
        <f>IF(AND(OR('1. Participant &amp; Project Info'!$B$18=index!$F$21,'1. Participant &amp; Project Info'!$B$18=index!$F$22),OR(ISBLANK('2. RPS Generation'!C8262),'2. RPS Generation'!C8262&gt;'1. Participant &amp; Project Info'!$B$38,'2. RPS Generation'!C8262&lt;0)),TRUE,FALSE)</f>
        <v>0</v>
      </c>
      <c r="O8252">
        <f t="shared" si="140"/>
        <v>0</v>
      </c>
    </row>
    <row r="8253" spans="13:15" x14ac:dyDescent="0.25">
      <c r="M8253" s="288" t="b">
        <f>IF(AND(OR('1. Participant &amp; Project Info'!$B$18=index!$F$21,'1. Participant &amp; Project Info'!$B$18=index!$F$22),OR(ISBLANK('2. RPS Generation'!C8263),'2. RPS Generation'!C8263&gt;'1. Participant &amp; Project Info'!$B$38,'2. RPS Generation'!C8263&lt;0)),TRUE,FALSE)</f>
        <v>0</v>
      </c>
      <c r="O8253">
        <f t="shared" si="140"/>
        <v>0</v>
      </c>
    </row>
    <row r="8254" spans="13:15" x14ac:dyDescent="0.25">
      <c r="M8254" s="288" t="b">
        <f>IF(AND(OR('1. Participant &amp; Project Info'!$B$18=index!$F$21,'1. Participant &amp; Project Info'!$B$18=index!$F$22),OR(ISBLANK('2. RPS Generation'!C8264),'2. RPS Generation'!C8264&gt;'1. Participant &amp; Project Info'!$B$38,'2. RPS Generation'!C8264&lt;0)),TRUE,FALSE)</f>
        <v>0</v>
      </c>
      <c r="O8254">
        <f t="shared" si="140"/>
        <v>0</v>
      </c>
    </row>
    <row r="8255" spans="13:15" x14ac:dyDescent="0.25">
      <c r="M8255" s="288" t="b">
        <f>IF(AND(OR('1. Participant &amp; Project Info'!$B$18=index!$F$21,'1. Participant &amp; Project Info'!$B$18=index!$F$22),OR(ISBLANK('2. RPS Generation'!C8265),'2. RPS Generation'!C8265&gt;'1. Participant &amp; Project Info'!$B$38,'2. RPS Generation'!C8265&lt;0)),TRUE,FALSE)</f>
        <v>0</v>
      </c>
      <c r="O8255">
        <f t="shared" si="140"/>
        <v>0</v>
      </c>
    </row>
    <row r="8256" spans="13:15" x14ac:dyDescent="0.25">
      <c r="M8256" s="288" t="b">
        <f>IF(AND(OR('1. Participant &amp; Project Info'!$B$18=index!$F$21,'1. Participant &amp; Project Info'!$B$18=index!$F$22),OR(ISBLANK('2. RPS Generation'!C8266),'2. RPS Generation'!C8266&gt;'1. Participant &amp; Project Info'!$B$38,'2. RPS Generation'!C8266&lt;0)),TRUE,FALSE)</f>
        <v>0</v>
      </c>
      <c r="O8256">
        <f t="shared" si="140"/>
        <v>0</v>
      </c>
    </row>
    <row r="8257" spans="13:15" x14ac:dyDescent="0.25">
      <c r="M8257" s="288" t="b">
        <f>IF(AND(OR('1. Participant &amp; Project Info'!$B$18=index!$F$21,'1. Participant &amp; Project Info'!$B$18=index!$F$22),OR(ISBLANK('2. RPS Generation'!C8267),'2. RPS Generation'!C8267&gt;'1. Participant &amp; Project Info'!$B$38,'2. RPS Generation'!C8267&lt;0)),TRUE,FALSE)</f>
        <v>0</v>
      </c>
      <c r="O8257">
        <f t="shared" si="140"/>
        <v>0</v>
      </c>
    </row>
    <row r="8258" spans="13:15" x14ac:dyDescent="0.25">
      <c r="M8258" s="288" t="b">
        <f>IF(AND(OR('1. Participant &amp; Project Info'!$B$18=index!$F$21,'1. Participant &amp; Project Info'!$B$18=index!$F$22),OR(ISBLANK('2. RPS Generation'!C8268),'2. RPS Generation'!C8268&gt;'1. Participant &amp; Project Info'!$B$38,'2. RPS Generation'!C8268&lt;0)),TRUE,FALSE)</f>
        <v>0</v>
      </c>
      <c r="O8258">
        <f t="shared" si="140"/>
        <v>0</v>
      </c>
    </row>
    <row r="8259" spans="13:15" x14ac:dyDescent="0.25">
      <c r="M8259" s="288" t="b">
        <f>IF(AND(OR('1. Participant &amp; Project Info'!$B$18=index!$F$21,'1. Participant &amp; Project Info'!$B$18=index!$F$22),OR(ISBLANK('2. RPS Generation'!C8269),'2. RPS Generation'!C8269&gt;'1. Participant &amp; Project Info'!$B$38,'2. RPS Generation'!C8269&lt;0)),TRUE,FALSE)</f>
        <v>0</v>
      </c>
      <c r="O8259">
        <f t="shared" si="140"/>
        <v>0</v>
      </c>
    </row>
    <row r="8260" spans="13:15" x14ac:dyDescent="0.25">
      <c r="M8260" s="288" t="b">
        <f>IF(AND(OR('1. Participant &amp; Project Info'!$B$18=index!$F$21,'1. Participant &amp; Project Info'!$B$18=index!$F$22),OR(ISBLANK('2. RPS Generation'!C8270),'2. RPS Generation'!C8270&gt;'1. Participant &amp; Project Info'!$B$38,'2. RPS Generation'!C8270&lt;0)),TRUE,FALSE)</f>
        <v>0</v>
      </c>
      <c r="O8260">
        <f t="shared" si="140"/>
        <v>0</v>
      </c>
    </row>
    <row r="8261" spans="13:15" x14ac:dyDescent="0.25">
      <c r="M8261" s="288" t="b">
        <f>IF(AND(OR('1. Participant &amp; Project Info'!$B$18=index!$F$21,'1. Participant &amp; Project Info'!$B$18=index!$F$22),OR(ISBLANK('2. RPS Generation'!C8271),'2. RPS Generation'!C8271&gt;'1. Participant &amp; Project Info'!$B$38,'2. RPS Generation'!C8271&lt;0)),TRUE,FALSE)</f>
        <v>0</v>
      </c>
      <c r="O8261">
        <f t="shared" si="140"/>
        <v>0</v>
      </c>
    </row>
    <row r="8262" spans="13:15" x14ac:dyDescent="0.25">
      <c r="M8262" s="288" t="b">
        <f>IF(AND(OR('1. Participant &amp; Project Info'!$B$18=index!$F$21,'1. Participant &amp; Project Info'!$B$18=index!$F$22),OR(ISBLANK('2. RPS Generation'!C8272),'2. RPS Generation'!C8272&gt;'1. Participant &amp; Project Info'!$B$38,'2. RPS Generation'!C8272&lt;0)),TRUE,FALSE)</f>
        <v>0</v>
      </c>
      <c r="O8262">
        <f t="shared" si="140"/>
        <v>0</v>
      </c>
    </row>
    <row r="8263" spans="13:15" x14ac:dyDescent="0.25">
      <c r="M8263" s="288" t="b">
        <f>IF(AND(OR('1. Participant &amp; Project Info'!$B$18=index!$F$21,'1. Participant &amp; Project Info'!$B$18=index!$F$22),OR(ISBLANK('2. RPS Generation'!C8273),'2. RPS Generation'!C8273&gt;'1. Participant &amp; Project Info'!$B$38,'2. RPS Generation'!C8273&lt;0)),TRUE,FALSE)</f>
        <v>0</v>
      </c>
      <c r="O8263">
        <f t="shared" si="140"/>
        <v>0</v>
      </c>
    </row>
    <row r="8264" spans="13:15" x14ac:dyDescent="0.25">
      <c r="M8264" s="288" t="b">
        <f>IF(AND(OR('1. Participant &amp; Project Info'!$B$18=index!$F$21,'1. Participant &amp; Project Info'!$B$18=index!$F$22),OR(ISBLANK('2. RPS Generation'!C8274),'2. RPS Generation'!C8274&gt;'1. Participant &amp; Project Info'!$B$38,'2. RPS Generation'!C8274&lt;0)),TRUE,FALSE)</f>
        <v>0</v>
      </c>
      <c r="O8264">
        <f t="shared" si="140"/>
        <v>0</v>
      </c>
    </row>
    <row r="8265" spans="13:15" x14ac:dyDescent="0.25">
      <c r="M8265" s="288" t="b">
        <f>IF(AND(OR('1. Participant &amp; Project Info'!$B$18=index!$F$21,'1. Participant &amp; Project Info'!$B$18=index!$F$22),OR(ISBLANK('2. RPS Generation'!C8275),'2. RPS Generation'!C8275&gt;'1. Participant &amp; Project Info'!$B$38,'2. RPS Generation'!C8275&lt;0)),TRUE,FALSE)</f>
        <v>0</v>
      </c>
      <c r="O8265">
        <f t="shared" si="140"/>
        <v>0</v>
      </c>
    </row>
    <row r="8266" spans="13:15" x14ac:dyDescent="0.25">
      <c r="M8266" s="288" t="b">
        <f>IF(AND(OR('1. Participant &amp; Project Info'!$B$18=index!$F$21,'1. Participant &amp; Project Info'!$B$18=index!$F$22),OR(ISBLANK('2. RPS Generation'!C8276),'2. RPS Generation'!C8276&gt;'1. Participant &amp; Project Info'!$B$38,'2. RPS Generation'!C8276&lt;0)),TRUE,FALSE)</f>
        <v>0</v>
      </c>
      <c r="O8266">
        <f t="shared" si="140"/>
        <v>0</v>
      </c>
    </row>
    <row r="8267" spans="13:15" x14ac:dyDescent="0.25">
      <c r="M8267" s="288" t="b">
        <f>IF(AND(OR('1. Participant &amp; Project Info'!$B$18=index!$F$21,'1. Participant &amp; Project Info'!$B$18=index!$F$22),OR(ISBLANK('2. RPS Generation'!C8277),'2. RPS Generation'!C8277&gt;'1. Participant &amp; Project Info'!$B$38,'2. RPS Generation'!C8277&lt;0)),TRUE,FALSE)</f>
        <v>0</v>
      </c>
      <c r="O8267">
        <f t="shared" si="140"/>
        <v>0</v>
      </c>
    </row>
    <row r="8268" spans="13:15" x14ac:dyDescent="0.25">
      <c r="M8268" s="288" t="b">
        <f>IF(AND(OR('1. Participant &amp; Project Info'!$B$18=index!$F$21,'1. Participant &amp; Project Info'!$B$18=index!$F$22),OR(ISBLANK('2. RPS Generation'!C8278),'2. RPS Generation'!C8278&gt;'1. Participant &amp; Project Info'!$B$38,'2. RPS Generation'!C8278&lt;0)),TRUE,FALSE)</f>
        <v>0</v>
      </c>
      <c r="O8268">
        <f t="shared" si="140"/>
        <v>0</v>
      </c>
    </row>
    <row r="8269" spans="13:15" x14ac:dyDescent="0.25">
      <c r="M8269" s="288" t="b">
        <f>IF(AND(OR('1. Participant &amp; Project Info'!$B$18=index!$F$21,'1. Participant &amp; Project Info'!$B$18=index!$F$22),OR(ISBLANK('2. RPS Generation'!C8279),'2. RPS Generation'!C8279&gt;'1. Participant &amp; Project Info'!$B$38,'2. RPS Generation'!C8279&lt;0)),TRUE,FALSE)</f>
        <v>0</v>
      </c>
      <c r="O8269">
        <f t="shared" si="140"/>
        <v>0</v>
      </c>
    </row>
    <row r="8270" spans="13:15" x14ac:dyDescent="0.25">
      <c r="M8270" s="288" t="b">
        <f>IF(AND(OR('1. Participant &amp; Project Info'!$B$18=index!$F$21,'1. Participant &amp; Project Info'!$B$18=index!$F$22),OR(ISBLANK('2. RPS Generation'!C8280),'2. RPS Generation'!C8280&gt;'1. Participant &amp; Project Info'!$B$38,'2. RPS Generation'!C8280&lt;0)),TRUE,FALSE)</f>
        <v>0</v>
      </c>
      <c r="O8270">
        <f t="shared" si="140"/>
        <v>0</v>
      </c>
    </row>
    <row r="8271" spans="13:15" x14ac:dyDescent="0.25">
      <c r="M8271" s="288" t="b">
        <f>IF(AND(OR('1. Participant &amp; Project Info'!$B$18=index!$F$21,'1. Participant &amp; Project Info'!$B$18=index!$F$22),OR(ISBLANK('2. RPS Generation'!C8281),'2. RPS Generation'!C8281&gt;'1. Participant &amp; Project Info'!$B$38,'2. RPS Generation'!C8281&lt;0)),TRUE,FALSE)</f>
        <v>0</v>
      </c>
      <c r="O8271">
        <f t="shared" si="140"/>
        <v>0</v>
      </c>
    </row>
    <row r="8272" spans="13:15" x14ac:dyDescent="0.25">
      <c r="M8272" s="288" t="b">
        <f>IF(AND(OR('1. Participant &amp; Project Info'!$B$18=index!$F$21,'1. Participant &amp; Project Info'!$B$18=index!$F$22),OR(ISBLANK('2. RPS Generation'!C8282),'2. RPS Generation'!C8282&gt;'1. Participant &amp; Project Info'!$B$38,'2. RPS Generation'!C8282&lt;0)),TRUE,FALSE)</f>
        <v>0</v>
      </c>
      <c r="O8272">
        <f t="shared" si="140"/>
        <v>0</v>
      </c>
    </row>
    <row r="8273" spans="13:15" x14ac:dyDescent="0.25">
      <c r="M8273" s="288" t="b">
        <f>IF(AND(OR('1. Participant &amp; Project Info'!$B$18=index!$F$21,'1. Participant &amp; Project Info'!$B$18=index!$F$22),OR(ISBLANK('2. RPS Generation'!C8283),'2. RPS Generation'!C8283&gt;'1. Participant &amp; Project Info'!$B$38,'2. RPS Generation'!C8283&lt;0)),TRUE,FALSE)</f>
        <v>0</v>
      </c>
      <c r="O8273">
        <f t="shared" si="140"/>
        <v>0</v>
      </c>
    </row>
    <row r="8274" spans="13:15" x14ac:dyDescent="0.25">
      <c r="M8274" s="288" t="b">
        <f>IF(AND(OR('1. Participant &amp; Project Info'!$B$18=index!$F$21,'1. Participant &amp; Project Info'!$B$18=index!$F$22),OR(ISBLANK('2. RPS Generation'!C8284),'2. RPS Generation'!C8284&gt;'1. Participant &amp; Project Info'!$B$38,'2. RPS Generation'!C8284&lt;0)),TRUE,FALSE)</f>
        <v>0</v>
      </c>
      <c r="O8274">
        <f t="shared" si="140"/>
        <v>0</v>
      </c>
    </row>
    <row r="8275" spans="13:15" x14ac:dyDescent="0.25">
      <c r="M8275" s="288" t="b">
        <f>IF(AND(OR('1. Participant &amp; Project Info'!$B$18=index!$F$21,'1. Participant &amp; Project Info'!$B$18=index!$F$22),OR(ISBLANK('2. RPS Generation'!C8285),'2. RPS Generation'!C8285&gt;'1. Participant &amp; Project Info'!$B$38,'2. RPS Generation'!C8285&lt;0)),TRUE,FALSE)</f>
        <v>0</v>
      </c>
      <c r="O8275">
        <f t="shared" si="140"/>
        <v>0</v>
      </c>
    </row>
    <row r="8276" spans="13:15" x14ac:dyDescent="0.25">
      <c r="M8276" s="288" t="b">
        <f>IF(AND(OR('1. Participant &amp; Project Info'!$B$18=index!$F$21,'1. Participant &amp; Project Info'!$B$18=index!$F$22),OR(ISBLANK('2. RPS Generation'!C8286),'2. RPS Generation'!C8286&gt;'1. Participant &amp; Project Info'!$B$38,'2. RPS Generation'!C8286&lt;0)),TRUE,FALSE)</f>
        <v>0</v>
      </c>
      <c r="O8276">
        <f t="shared" si="140"/>
        <v>0</v>
      </c>
    </row>
    <row r="8277" spans="13:15" x14ac:dyDescent="0.25">
      <c r="M8277" s="288" t="b">
        <f>IF(AND(OR('1. Participant &amp; Project Info'!$B$18=index!$F$21,'1. Participant &amp; Project Info'!$B$18=index!$F$22),OR(ISBLANK('2. RPS Generation'!C8287),'2. RPS Generation'!C8287&gt;'1. Participant &amp; Project Info'!$B$38,'2. RPS Generation'!C8287&lt;0)),TRUE,FALSE)</f>
        <v>0</v>
      </c>
      <c r="O8277">
        <f t="shared" si="140"/>
        <v>0</v>
      </c>
    </row>
    <row r="8278" spans="13:15" x14ac:dyDescent="0.25">
      <c r="M8278" s="288" t="b">
        <f>IF(AND(OR('1. Participant &amp; Project Info'!$B$18=index!$F$21,'1. Participant &amp; Project Info'!$B$18=index!$F$22),OR(ISBLANK('2. RPS Generation'!C8288),'2. RPS Generation'!C8288&gt;'1. Participant &amp; Project Info'!$B$38,'2. RPS Generation'!C8288&lt;0)),TRUE,FALSE)</f>
        <v>0</v>
      </c>
      <c r="O8278">
        <f t="shared" si="140"/>
        <v>0</v>
      </c>
    </row>
    <row r="8279" spans="13:15" x14ac:dyDescent="0.25">
      <c r="M8279" s="288" t="b">
        <f>IF(AND(OR('1. Participant &amp; Project Info'!$B$18=index!$F$21,'1. Participant &amp; Project Info'!$B$18=index!$F$22),OR(ISBLANK('2. RPS Generation'!C8289),'2. RPS Generation'!C8289&gt;'1. Participant &amp; Project Info'!$B$38,'2. RPS Generation'!C8289&lt;0)),TRUE,FALSE)</f>
        <v>0</v>
      </c>
      <c r="O8279">
        <f t="shared" si="140"/>
        <v>0</v>
      </c>
    </row>
    <row r="8280" spans="13:15" x14ac:dyDescent="0.25">
      <c r="M8280" s="288" t="b">
        <f>IF(AND(OR('1. Participant &amp; Project Info'!$B$18=index!$F$21,'1. Participant &amp; Project Info'!$B$18=index!$F$22),OR(ISBLANK('2. RPS Generation'!C8290),'2. RPS Generation'!C8290&gt;'1. Participant &amp; Project Info'!$B$38,'2. RPS Generation'!C8290&lt;0)),TRUE,FALSE)</f>
        <v>0</v>
      </c>
      <c r="O8280">
        <f t="shared" si="140"/>
        <v>0</v>
      </c>
    </row>
    <row r="8281" spans="13:15" x14ac:dyDescent="0.25">
      <c r="M8281" s="288" t="b">
        <f>IF(AND(OR('1. Participant &amp; Project Info'!$B$18=index!$F$21,'1. Participant &amp; Project Info'!$B$18=index!$F$22),OR(ISBLANK('2. RPS Generation'!C8291),'2. RPS Generation'!C8291&gt;'1. Participant &amp; Project Info'!$B$38,'2. RPS Generation'!C8291&lt;0)),TRUE,FALSE)</f>
        <v>0</v>
      </c>
      <c r="O8281">
        <f t="shared" si="140"/>
        <v>0</v>
      </c>
    </row>
    <row r="8282" spans="13:15" x14ac:dyDescent="0.25">
      <c r="M8282" s="288" t="b">
        <f>IF(AND(OR('1. Participant &amp; Project Info'!$B$18=index!$F$21,'1. Participant &amp; Project Info'!$B$18=index!$F$22),OR(ISBLANK('2. RPS Generation'!C8292),'2. RPS Generation'!C8292&gt;'1. Participant &amp; Project Info'!$B$38,'2. RPS Generation'!C8292&lt;0)),TRUE,FALSE)</f>
        <v>0</v>
      </c>
      <c r="O8282">
        <f t="shared" si="140"/>
        <v>0</v>
      </c>
    </row>
    <row r="8283" spans="13:15" x14ac:dyDescent="0.25">
      <c r="M8283" s="288" t="b">
        <f>IF(AND(OR('1. Participant &amp; Project Info'!$B$18=index!$F$21,'1. Participant &amp; Project Info'!$B$18=index!$F$22),OR(ISBLANK('2. RPS Generation'!C8293),'2. RPS Generation'!C8293&gt;'1. Participant &amp; Project Info'!$B$38,'2. RPS Generation'!C8293&lt;0)),TRUE,FALSE)</f>
        <v>0</v>
      </c>
      <c r="O8283">
        <f t="shared" si="140"/>
        <v>0</v>
      </c>
    </row>
    <row r="8284" spans="13:15" x14ac:dyDescent="0.25">
      <c r="M8284" s="288" t="b">
        <f>IF(AND(OR('1. Participant &amp; Project Info'!$B$18=index!$F$21,'1. Participant &amp; Project Info'!$B$18=index!$F$22),OR(ISBLANK('2. RPS Generation'!C8294),'2. RPS Generation'!C8294&gt;'1. Participant &amp; Project Info'!$B$38,'2. RPS Generation'!C8294&lt;0)),TRUE,FALSE)</f>
        <v>0</v>
      </c>
      <c r="O8284">
        <f t="shared" si="140"/>
        <v>0</v>
      </c>
    </row>
    <row r="8285" spans="13:15" x14ac:dyDescent="0.25">
      <c r="M8285" s="288" t="b">
        <f>IF(AND(OR('1. Participant &amp; Project Info'!$B$18=index!$F$21,'1. Participant &amp; Project Info'!$B$18=index!$F$22),OR(ISBLANK('2. RPS Generation'!C8295),'2. RPS Generation'!C8295&gt;'1. Participant &amp; Project Info'!$B$38,'2. RPS Generation'!C8295&lt;0)),TRUE,FALSE)</f>
        <v>0</v>
      </c>
      <c r="O8285">
        <f t="shared" si="140"/>
        <v>0</v>
      </c>
    </row>
    <row r="8286" spans="13:15" x14ac:dyDescent="0.25">
      <c r="M8286" s="288" t="b">
        <f>IF(AND(OR('1. Participant &amp; Project Info'!$B$18=index!$F$21,'1. Participant &amp; Project Info'!$B$18=index!$F$22),OR(ISBLANK('2. RPS Generation'!C8296),'2. RPS Generation'!C8296&gt;'1. Participant &amp; Project Info'!$B$38,'2. RPS Generation'!C8296&lt;0)),TRUE,FALSE)</f>
        <v>0</v>
      </c>
      <c r="O8286">
        <f t="shared" si="140"/>
        <v>0</v>
      </c>
    </row>
    <row r="8287" spans="13:15" x14ac:dyDescent="0.25">
      <c r="M8287" s="288" t="b">
        <f>IF(AND(OR('1. Participant &amp; Project Info'!$B$18=index!$F$21,'1. Participant &amp; Project Info'!$B$18=index!$F$22),OR(ISBLANK('2. RPS Generation'!C8297),'2. RPS Generation'!C8297&gt;'1. Participant &amp; Project Info'!$B$38,'2. RPS Generation'!C8297&lt;0)),TRUE,FALSE)</f>
        <v>0</v>
      </c>
      <c r="O8287">
        <f t="shared" si="140"/>
        <v>0</v>
      </c>
    </row>
    <row r="8288" spans="13:15" x14ac:dyDescent="0.25">
      <c r="M8288" s="288" t="b">
        <f>IF(AND(OR('1. Participant &amp; Project Info'!$B$18=index!$F$21,'1. Participant &amp; Project Info'!$B$18=index!$F$22),OR(ISBLANK('2. RPS Generation'!C8298),'2. RPS Generation'!C8298&gt;'1. Participant &amp; Project Info'!$B$38,'2. RPS Generation'!C8298&lt;0)),TRUE,FALSE)</f>
        <v>0</v>
      </c>
      <c r="O8288">
        <f t="shared" si="140"/>
        <v>0</v>
      </c>
    </row>
    <row r="8289" spans="13:15" x14ac:dyDescent="0.25">
      <c r="M8289" s="288" t="b">
        <f>IF(AND(OR('1. Participant &amp; Project Info'!$B$18=index!$F$21,'1. Participant &amp; Project Info'!$B$18=index!$F$22),OR(ISBLANK('2. RPS Generation'!C8299),'2. RPS Generation'!C8299&gt;'1. Participant &amp; Project Info'!$B$38,'2. RPS Generation'!C8299&lt;0)),TRUE,FALSE)</f>
        <v>0</v>
      </c>
      <c r="O8289">
        <f t="shared" si="140"/>
        <v>0</v>
      </c>
    </row>
    <row r="8290" spans="13:15" x14ac:dyDescent="0.25">
      <c r="M8290" s="288" t="b">
        <f>IF(AND(OR('1. Participant &amp; Project Info'!$B$18=index!$F$21,'1. Participant &amp; Project Info'!$B$18=index!$F$22),OR(ISBLANK('2. RPS Generation'!C8300),'2. RPS Generation'!C8300&gt;'1. Participant &amp; Project Info'!$B$38,'2. RPS Generation'!C8300&lt;0)),TRUE,FALSE)</f>
        <v>0</v>
      </c>
      <c r="O8290">
        <f t="shared" si="140"/>
        <v>0</v>
      </c>
    </row>
    <row r="8291" spans="13:15" x14ac:dyDescent="0.25">
      <c r="M8291" s="288" t="b">
        <f>IF(AND(OR('1. Participant &amp; Project Info'!$B$18=index!$F$21,'1. Participant &amp; Project Info'!$B$18=index!$F$22),OR(ISBLANK('2. RPS Generation'!C8301),'2. RPS Generation'!C8301&gt;'1. Participant &amp; Project Info'!$B$38,'2. RPS Generation'!C8301&lt;0)),TRUE,FALSE)</f>
        <v>0</v>
      </c>
      <c r="O8291">
        <f t="shared" si="140"/>
        <v>0</v>
      </c>
    </row>
    <row r="8292" spans="13:15" x14ac:dyDescent="0.25">
      <c r="M8292" s="288" t="b">
        <f>IF(AND(OR('1. Participant &amp; Project Info'!$B$18=index!$F$21,'1. Participant &amp; Project Info'!$B$18=index!$F$22),OR(ISBLANK('2. RPS Generation'!C8302),'2. RPS Generation'!C8302&gt;'1. Participant &amp; Project Info'!$B$38,'2. RPS Generation'!C8302&lt;0)),TRUE,FALSE)</f>
        <v>0</v>
      </c>
      <c r="O8292">
        <f t="shared" si="140"/>
        <v>0</v>
      </c>
    </row>
    <row r="8293" spans="13:15" x14ac:dyDescent="0.25">
      <c r="M8293" s="288" t="b">
        <f>IF(AND(OR('1. Participant &amp; Project Info'!$B$18=index!$F$21,'1. Participant &amp; Project Info'!$B$18=index!$F$22),OR(ISBLANK('2. RPS Generation'!C8303),'2. RPS Generation'!C8303&gt;'1. Participant &amp; Project Info'!$B$38,'2. RPS Generation'!C8303&lt;0)),TRUE,FALSE)</f>
        <v>0</v>
      </c>
      <c r="O8293">
        <f t="shared" si="140"/>
        <v>0</v>
      </c>
    </row>
    <row r="8294" spans="13:15" x14ac:dyDescent="0.25">
      <c r="M8294" s="288" t="b">
        <f>IF(AND(OR('1. Participant &amp; Project Info'!$B$18=index!$F$21,'1. Participant &amp; Project Info'!$B$18=index!$F$22),OR(ISBLANK('2. RPS Generation'!C8304),'2. RPS Generation'!C8304&gt;'1. Participant &amp; Project Info'!$B$38,'2. RPS Generation'!C8304&lt;0)),TRUE,FALSE)</f>
        <v>0</v>
      </c>
      <c r="O8294">
        <f t="shared" si="140"/>
        <v>0</v>
      </c>
    </row>
    <row r="8295" spans="13:15" x14ac:dyDescent="0.25">
      <c r="M8295" s="288" t="b">
        <f>IF(AND(OR('1. Participant &amp; Project Info'!$B$18=index!$F$21,'1. Participant &amp; Project Info'!$B$18=index!$F$22),OR(ISBLANK('2. RPS Generation'!C8305),'2. RPS Generation'!C8305&gt;'1. Participant &amp; Project Info'!$B$38,'2. RPS Generation'!C8305&lt;0)),TRUE,FALSE)</f>
        <v>0</v>
      </c>
      <c r="O8295">
        <f t="shared" si="140"/>
        <v>0</v>
      </c>
    </row>
    <row r="8296" spans="13:15" x14ac:dyDescent="0.25">
      <c r="M8296" s="288" t="b">
        <f>IF(AND(OR('1. Participant &amp; Project Info'!$B$18=index!$F$21,'1. Participant &amp; Project Info'!$B$18=index!$F$22),OR(ISBLANK('2. RPS Generation'!C8306),'2. RPS Generation'!C8306&gt;'1. Participant &amp; Project Info'!$B$38,'2. RPS Generation'!C8306&lt;0)),TRUE,FALSE)</f>
        <v>0</v>
      </c>
      <c r="O8296">
        <f t="shared" si="140"/>
        <v>0</v>
      </c>
    </row>
    <row r="8297" spans="13:15" x14ac:dyDescent="0.25">
      <c r="M8297" s="288" t="b">
        <f>IF(AND(OR('1. Participant &amp; Project Info'!$B$18=index!$F$21,'1. Participant &amp; Project Info'!$B$18=index!$F$22),OR(ISBLANK('2. RPS Generation'!C8307),'2. RPS Generation'!C8307&gt;'1. Participant &amp; Project Info'!$B$38,'2. RPS Generation'!C8307&lt;0)),TRUE,FALSE)</f>
        <v>0</v>
      </c>
      <c r="O8297">
        <f t="shared" si="140"/>
        <v>0</v>
      </c>
    </row>
    <row r="8298" spans="13:15" x14ac:dyDescent="0.25">
      <c r="M8298" s="288" t="b">
        <f>IF(AND(OR('1. Participant &amp; Project Info'!$B$18=index!$F$21,'1. Participant &amp; Project Info'!$B$18=index!$F$22),OR(ISBLANK('2. RPS Generation'!C8308),'2. RPS Generation'!C8308&gt;'1. Participant &amp; Project Info'!$B$38,'2. RPS Generation'!C8308&lt;0)),TRUE,FALSE)</f>
        <v>0</v>
      </c>
      <c r="O8298">
        <f t="shared" si="140"/>
        <v>0</v>
      </c>
    </row>
    <row r="8299" spans="13:15" x14ac:dyDescent="0.25">
      <c r="M8299" s="288" t="b">
        <f>IF(AND(OR('1. Participant &amp; Project Info'!$B$18=index!$F$21,'1. Participant &amp; Project Info'!$B$18=index!$F$22),OR(ISBLANK('2. RPS Generation'!C8309),'2. RPS Generation'!C8309&gt;'1. Participant &amp; Project Info'!$B$38,'2. RPS Generation'!C8309&lt;0)),TRUE,FALSE)</f>
        <v>0</v>
      </c>
      <c r="O8299">
        <f t="shared" si="140"/>
        <v>0</v>
      </c>
    </row>
    <row r="8300" spans="13:15" x14ac:dyDescent="0.25">
      <c r="M8300" s="288" t="b">
        <f>IF(AND(OR('1. Participant &amp; Project Info'!$B$18=index!$F$21,'1. Participant &amp; Project Info'!$B$18=index!$F$22),OR(ISBLANK('2. RPS Generation'!C8310),'2. RPS Generation'!C8310&gt;'1. Participant &amp; Project Info'!$B$38,'2. RPS Generation'!C8310&lt;0)),TRUE,FALSE)</f>
        <v>0</v>
      </c>
      <c r="O8300">
        <f t="shared" si="140"/>
        <v>0</v>
      </c>
    </row>
    <row r="8301" spans="13:15" x14ac:dyDescent="0.25">
      <c r="M8301" s="288" t="b">
        <f>IF(AND(OR('1. Participant &amp; Project Info'!$B$18=index!$F$21,'1. Participant &amp; Project Info'!$B$18=index!$F$22),OR(ISBLANK('2. RPS Generation'!C8311),'2. RPS Generation'!C8311&gt;'1. Participant &amp; Project Info'!$B$38,'2. RPS Generation'!C8311&lt;0)),TRUE,FALSE)</f>
        <v>0</v>
      </c>
      <c r="O8301">
        <f t="shared" si="140"/>
        <v>0</v>
      </c>
    </row>
    <row r="8302" spans="13:15" x14ac:dyDescent="0.25">
      <c r="M8302" s="288" t="b">
        <f>IF(AND(OR('1. Participant &amp; Project Info'!$B$18=index!$F$21,'1. Participant &amp; Project Info'!$B$18=index!$F$22),OR(ISBLANK('2. RPS Generation'!C8312),'2. RPS Generation'!C8312&gt;'1. Participant &amp; Project Info'!$B$38,'2. RPS Generation'!C8312&lt;0)),TRUE,FALSE)</f>
        <v>0</v>
      </c>
      <c r="O8302">
        <f t="shared" ref="O8302:O8365" si="141">--OR(L8302,M8302,N8302)</f>
        <v>0</v>
      </c>
    </row>
    <row r="8303" spans="13:15" x14ac:dyDescent="0.25">
      <c r="M8303" s="288" t="b">
        <f>IF(AND(OR('1. Participant &amp; Project Info'!$B$18=index!$F$21,'1. Participant &amp; Project Info'!$B$18=index!$F$22),OR(ISBLANK('2. RPS Generation'!C8313),'2. RPS Generation'!C8313&gt;'1. Participant &amp; Project Info'!$B$38,'2. RPS Generation'!C8313&lt;0)),TRUE,FALSE)</f>
        <v>0</v>
      </c>
      <c r="O8303">
        <f t="shared" si="141"/>
        <v>0</v>
      </c>
    </row>
    <row r="8304" spans="13:15" x14ac:dyDescent="0.25">
      <c r="M8304" s="288" t="b">
        <f>IF(AND(OR('1. Participant &amp; Project Info'!$B$18=index!$F$21,'1. Participant &amp; Project Info'!$B$18=index!$F$22),OR(ISBLANK('2. RPS Generation'!C8314),'2. RPS Generation'!C8314&gt;'1. Participant &amp; Project Info'!$B$38,'2. RPS Generation'!C8314&lt;0)),TRUE,FALSE)</f>
        <v>0</v>
      </c>
      <c r="O8304">
        <f t="shared" si="141"/>
        <v>0</v>
      </c>
    </row>
    <row r="8305" spans="13:15" x14ac:dyDescent="0.25">
      <c r="M8305" s="288" t="b">
        <f>IF(AND(OR('1. Participant &amp; Project Info'!$B$18=index!$F$21,'1. Participant &amp; Project Info'!$B$18=index!$F$22),OR(ISBLANK('2. RPS Generation'!C8315),'2. RPS Generation'!C8315&gt;'1. Participant &amp; Project Info'!$B$38,'2. RPS Generation'!C8315&lt;0)),TRUE,FALSE)</f>
        <v>0</v>
      </c>
      <c r="O8305">
        <f t="shared" si="141"/>
        <v>0</v>
      </c>
    </row>
    <row r="8306" spans="13:15" x14ac:dyDescent="0.25">
      <c r="M8306" s="288" t="b">
        <f>IF(AND(OR('1. Participant &amp; Project Info'!$B$18=index!$F$21,'1. Participant &amp; Project Info'!$B$18=index!$F$22),OR(ISBLANK('2. RPS Generation'!C8316),'2. RPS Generation'!C8316&gt;'1. Participant &amp; Project Info'!$B$38,'2. RPS Generation'!C8316&lt;0)),TRUE,FALSE)</f>
        <v>0</v>
      </c>
      <c r="O8306">
        <f t="shared" si="141"/>
        <v>0</v>
      </c>
    </row>
    <row r="8307" spans="13:15" x14ac:dyDescent="0.25">
      <c r="M8307" s="288" t="b">
        <f>IF(AND(OR('1. Participant &amp; Project Info'!$B$18=index!$F$21,'1. Participant &amp; Project Info'!$B$18=index!$F$22),OR(ISBLANK('2. RPS Generation'!C8317),'2. RPS Generation'!C8317&gt;'1. Participant &amp; Project Info'!$B$38,'2. RPS Generation'!C8317&lt;0)),TRUE,FALSE)</f>
        <v>0</v>
      </c>
      <c r="O8307">
        <f t="shared" si="141"/>
        <v>0</v>
      </c>
    </row>
    <row r="8308" spans="13:15" x14ac:dyDescent="0.25">
      <c r="M8308" s="288" t="b">
        <f>IF(AND(OR('1. Participant &amp; Project Info'!$B$18=index!$F$21,'1. Participant &amp; Project Info'!$B$18=index!$F$22),OR(ISBLANK('2. RPS Generation'!C8318),'2. RPS Generation'!C8318&gt;'1. Participant &amp; Project Info'!$B$38,'2. RPS Generation'!C8318&lt;0)),TRUE,FALSE)</f>
        <v>0</v>
      </c>
      <c r="O8308">
        <f t="shared" si="141"/>
        <v>0</v>
      </c>
    </row>
    <row r="8309" spans="13:15" x14ac:dyDescent="0.25">
      <c r="M8309" s="288" t="b">
        <f>IF(AND(OR('1. Participant &amp; Project Info'!$B$18=index!$F$21,'1. Participant &amp; Project Info'!$B$18=index!$F$22),OR(ISBLANK('2. RPS Generation'!C8319),'2. RPS Generation'!C8319&gt;'1. Participant &amp; Project Info'!$B$38,'2. RPS Generation'!C8319&lt;0)),TRUE,FALSE)</f>
        <v>0</v>
      </c>
      <c r="O8309">
        <f t="shared" si="141"/>
        <v>0</v>
      </c>
    </row>
    <row r="8310" spans="13:15" x14ac:dyDescent="0.25">
      <c r="M8310" s="288" t="b">
        <f>IF(AND(OR('1. Participant &amp; Project Info'!$B$18=index!$F$21,'1. Participant &amp; Project Info'!$B$18=index!$F$22),OR(ISBLANK('2. RPS Generation'!C8320),'2. RPS Generation'!C8320&gt;'1. Participant &amp; Project Info'!$B$38,'2. RPS Generation'!C8320&lt;0)),TRUE,FALSE)</f>
        <v>0</v>
      </c>
      <c r="O8310">
        <f t="shared" si="141"/>
        <v>0</v>
      </c>
    </row>
    <row r="8311" spans="13:15" x14ac:dyDescent="0.25">
      <c r="M8311" s="288" t="b">
        <f>IF(AND(OR('1. Participant &amp; Project Info'!$B$18=index!$F$21,'1. Participant &amp; Project Info'!$B$18=index!$F$22),OR(ISBLANK('2. RPS Generation'!C8321),'2. RPS Generation'!C8321&gt;'1. Participant &amp; Project Info'!$B$38,'2. RPS Generation'!C8321&lt;0)),TRUE,FALSE)</f>
        <v>0</v>
      </c>
      <c r="O8311">
        <f t="shared" si="141"/>
        <v>0</v>
      </c>
    </row>
    <row r="8312" spans="13:15" x14ac:dyDescent="0.25">
      <c r="M8312" s="288" t="b">
        <f>IF(AND(OR('1. Participant &amp; Project Info'!$B$18=index!$F$21,'1. Participant &amp; Project Info'!$B$18=index!$F$22),OR(ISBLANK('2. RPS Generation'!C8322),'2. RPS Generation'!C8322&gt;'1. Participant &amp; Project Info'!$B$38,'2. RPS Generation'!C8322&lt;0)),TRUE,FALSE)</f>
        <v>0</v>
      </c>
      <c r="O8312">
        <f t="shared" si="141"/>
        <v>0</v>
      </c>
    </row>
    <row r="8313" spans="13:15" x14ac:dyDescent="0.25">
      <c r="M8313" s="288" t="b">
        <f>IF(AND(OR('1. Participant &amp; Project Info'!$B$18=index!$F$21,'1. Participant &amp; Project Info'!$B$18=index!$F$22),OR(ISBLANK('2. RPS Generation'!C8323),'2. RPS Generation'!C8323&gt;'1. Participant &amp; Project Info'!$B$38,'2. RPS Generation'!C8323&lt;0)),TRUE,FALSE)</f>
        <v>0</v>
      </c>
      <c r="O8313">
        <f t="shared" si="141"/>
        <v>0</v>
      </c>
    </row>
    <row r="8314" spans="13:15" x14ac:dyDescent="0.25">
      <c r="M8314" s="288" t="b">
        <f>IF(AND(OR('1. Participant &amp; Project Info'!$B$18=index!$F$21,'1. Participant &amp; Project Info'!$B$18=index!$F$22),OR(ISBLANK('2. RPS Generation'!C8324),'2. RPS Generation'!C8324&gt;'1. Participant &amp; Project Info'!$B$38,'2. RPS Generation'!C8324&lt;0)),TRUE,FALSE)</f>
        <v>0</v>
      </c>
      <c r="O8314">
        <f t="shared" si="141"/>
        <v>0</v>
      </c>
    </row>
    <row r="8315" spans="13:15" x14ac:dyDescent="0.25">
      <c r="M8315" s="288" t="b">
        <f>IF(AND(OR('1. Participant &amp; Project Info'!$B$18=index!$F$21,'1. Participant &amp; Project Info'!$B$18=index!$F$22),OR(ISBLANK('2. RPS Generation'!C8325),'2. RPS Generation'!C8325&gt;'1. Participant &amp; Project Info'!$B$38,'2. RPS Generation'!C8325&lt;0)),TRUE,FALSE)</f>
        <v>0</v>
      </c>
      <c r="O8315">
        <f t="shared" si="141"/>
        <v>0</v>
      </c>
    </row>
    <row r="8316" spans="13:15" x14ac:dyDescent="0.25">
      <c r="M8316" s="288" t="b">
        <f>IF(AND(OR('1. Participant &amp; Project Info'!$B$18=index!$F$21,'1. Participant &amp; Project Info'!$B$18=index!$F$22),OR(ISBLANK('2. RPS Generation'!C8326),'2. RPS Generation'!C8326&gt;'1. Participant &amp; Project Info'!$B$38,'2. RPS Generation'!C8326&lt;0)),TRUE,FALSE)</f>
        <v>0</v>
      </c>
      <c r="O8316">
        <f t="shared" si="141"/>
        <v>0</v>
      </c>
    </row>
    <row r="8317" spans="13:15" x14ac:dyDescent="0.25">
      <c r="M8317" s="288" t="b">
        <f>IF(AND(OR('1. Participant &amp; Project Info'!$B$18=index!$F$21,'1. Participant &amp; Project Info'!$B$18=index!$F$22),OR(ISBLANK('2. RPS Generation'!C8327),'2. RPS Generation'!C8327&gt;'1. Participant &amp; Project Info'!$B$38,'2. RPS Generation'!C8327&lt;0)),TRUE,FALSE)</f>
        <v>0</v>
      </c>
      <c r="O8317">
        <f t="shared" si="141"/>
        <v>0</v>
      </c>
    </row>
    <row r="8318" spans="13:15" x14ac:dyDescent="0.25">
      <c r="M8318" s="288" t="b">
        <f>IF(AND(OR('1. Participant &amp; Project Info'!$B$18=index!$F$21,'1. Participant &amp; Project Info'!$B$18=index!$F$22),OR(ISBLANK('2. RPS Generation'!C8328),'2. RPS Generation'!C8328&gt;'1. Participant &amp; Project Info'!$B$38,'2. RPS Generation'!C8328&lt;0)),TRUE,FALSE)</f>
        <v>0</v>
      </c>
      <c r="O8318">
        <f t="shared" si="141"/>
        <v>0</v>
      </c>
    </row>
    <row r="8319" spans="13:15" x14ac:dyDescent="0.25">
      <c r="M8319" s="288" t="b">
        <f>IF(AND(OR('1. Participant &amp; Project Info'!$B$18=index!$F$21,'1. Participant &amp; Project Info'!$B$18=index!$F$22),OR(ISBLANK('2. RPS Generation'!C8329),'2. RPS Generation'!C8329&gt;'1. Participant &amp; Project Info'!$B$38,'2. RPS Generation'!C8329&lt;0)),TRUE,FALSE)</f>
        <v>0</v>
      </c>
      <c r="O8319">
        <f t="shared" si="141"/>
        <v>0</v>
      </c>
    </row>
    <row r="8320" spans="13:15" x14ac:dyDescent="0.25">
      <c r="M8320" s="288" t="b">
        <f>IF(AND(OR('1. Participant &amp; Project Info'!$B$18=index!$F$21,'1. Participant &amp; Project Info'!$B$18=index!$F$22),OR(ISBLANK('2. RPS Generation'!C8330),'2. RPS Generation'!C8330&gt;'1. Participant &amp; Project Info'!$B$38,'2. RPS Generation'!C8330&lt;0)),TRUE,FALSE)</f>
        <v>0</v>
      </c>
      <c r="O8320">
        <f t="shared" si="141"/>
        <v>0</v>
      </c>
    </row>
    <row r="8321" spans="13:15" x14ac:dyDescent="0.25">
      <c r="M8321" s="288" t="b">
        <f>IF(AND(OR('1. Participant &amp; Project Info'!$B$18=index!$F$21,'1. Participant &amp; Project Info'!$B$18=index!$F$22),OR(ISBLANK('2. RPS Generation'!C8331),'2. RPS Generation'!C8331&gt;'1. Participant &amp; Project Info'!$B$38,'2. RPS Generation'!C8331&lt;0)),TRUE,FALSE)</f>
        <v>0</v>
      </c>
      <c r="O8321">
        <f t="shared" si="141"/>
        <v>0</v>
      </c>
    </row>
    <row r="8322" spans="13:15" x14ac:dyDescent="0.25">
      <c r="M8322" s="288" t="b">
        <f>IF(AND(OR('1. Participant &amp; Project Info'!$B$18=index!$F$21,'1. Participant &amp; Project Info'!$B$18=index!$F$22),OR(ISBLANK('2. RPS Generation'!C8332),'2. RPS Generation'!C8332&gt;'1. Participant &amp; Project Info'!$B$38,'2. RPS Generation'!C8332&lt;0)),TRUE,FALSE)</f>
        <v>0</v>
      </c>
      <c r="O8322">
        <f t="shared" si="141"/>
        <v>0</v>
      </c>
    </row>
    <row r="8323" spans="13:15" x14ac:dyDescent="0.25">
      <c r="M8323" s="288" t="b">
        <f>IF(AND(OR('1. Participant &amp; Project Info'!$B$18=index!$F$21,'1. Participant &amp; Project Info'!$B$18=index!$F$22),OR(ISBLANK('2. RPS Generation'!C8333),'2. RPS Generation'!C8333&gt;'1. Participant &amp; Project Info'!$B$38,'2. RPS Generation'!C8333&lt;0)),TRUE,FALSE)</f>
        <v>0</v>
      </c>
      <c r="O8323">
        <f t="shared" si="141"/>
        <v>0</v>
      </c>
    </row>
    <row r="8324" spans="13:15" x14ac:dyDescent="0.25">
      <c r="M8324" s="288" t="b">
        <f>IF(AND(OR('1. Participant &amp; Project Info'!$B$18=index!$F$21,'1. Participant &amp; Project Info'!$B$18=index!$F$22),OR(ISBLANK('2. RPS Generation'!C8334),'2. RPS Generation'!C8334&gt;'1. Participant &amp; Project Info'!$B$38,'2. RPS Generation'!C8334&lt;0)),TRUE,FALSE)</f>
        <v>0</v>
      </c>
      <c r="O8324">
        <f t="shared" si="141"/>
        <v>0</v>
      </c>
    </row>
    <row r="8325" spans="13:15" x14ac:dyDescent="0.25">
      <c r="M8325" s="288" t="b">
        <f>IF(AND(OR('1. Participant &amp; Project Info'!$B$18=index!$F$21,'1. Participant &amp; Project Info'!$B$18=index!$F$22),OR(ISBLANK('2. RPS Generation'!C8335),'2. RPS Generation'!C8335&gt;'1. Participant &amp; Project Info'!$B$38,'2. RPS Generation'!C8335&lt;0)),TRUE,FALSE)</f>
        <v>0</v>
      </c>
      <c r="O8325">
        <f t="shared" si="141"/>
        <v>0</v>
      </c>
    </row>
    <row r="8326" spans="13:15" x14ac:dyDescent="0.25">
      <c r="M8326" s="288" t="b">
        <f>IF(AND(OR('1. Participant &amp; Project Info'!$B$18=index!$F$21,'1. Participant &amp; Project Info'!$B$18=index!$F$22),OR(ISBLANK('2. RPS Generation'!C8336),'2. RPS Generation'!C8336&gt;'1. Participant &amp; Project Info'!$B$38,'2. RPS Generation'!C8336&lt;0)),TRUE,FALSE)</f>
        <v>0</v>
      </c>
      <c r="O8326">
        <f t="shared" si="141"/>
        <v>0</v>
      </c>
    </row>
    <row r="8327" spans="13:15" x14ac:dyDescent="0.25">
      <c r="M8327" s="288" t="b">
        <f>IF(AND(OR('1. Participant &amp; Project Info'!$B$18=index!$F$21,'1. Participant &amp; Project Info'!$B$18=index!$F$22),OR(ISBLANK('2. RPS Generation'!C8337),'2. RPS Generation'!C8337&gt;'1. Participant &amp; Project Info'!$B$38,'2. RPS Generation'!C8337&lt;0)),TRUE,FALSE)</f>
        <v>0</v>
      </c>
      <c r="O8327">
        <f t="shared" si="141"/>
        <v>0</v>
      </c>
    </row>
    <row r="8328" spans="13:15" x14ac:dyDescent="0.25">
      <c r="M8328" s="288" t="b">
        <f>IF(AND(OR('1. Participant &amp; Project Info'!$B$18=index!$F$21,'1. Participant &amp; Project Info'!$B$18=index!$F$22),OR(ISBLANK('2. RPS Generation'!C8338),'2. RPS Generation'!C8338&gt;'1. Participant &amp; Project Info'!$B$38,'2. RPS Generation'!C8338&lt;0)),TRUE,FALSE)</f>
        <v>0</v>
      </c>
      <c r="O8328">
        <f t="shared" si="141"/>
        <v>0</v>
      </c>
    </row>
    <row r="8329" spans="13:15" x14ac:dyDescent="0.25">
      <c r="M8329" s="288" t="b">
        <f>IF(AND(OR('1. Participant &amp; Project Info'!$B$18=index!$F$21,'1. Participant &amp; Project Info'!$B$18=index!$F$22),OR(ISBLANK('2. RPS Generation'!C8339),'2. RPS Generation'!C8339&gt;'1. Participant &amp; Project Info'!$B$38,'2. RPS Generation'!C8339&lt;0)),TRUE,FALSE)</f>
        <v>0</v>
      </c>
      <c r="O8329">
        <f t="shared" si="141"/>
        <v>0</v>
      </c>
    </row>
    <row r="8330" spans="13:15" x14ac:dyDescent="0.25">
      <c r="M8330" s="288" t="b">
        <f>IF(AND(OR('1. Participant &amp; Project Info'!$B$18=index!$F$21,'1. Participant &amp; Project Info'!$B$18=index!$F$22),OR(ISBLANK('2. RPS Generation'!C8340),'2. RPS Generation'!C8340&gt;'1. Participant &amp; Project Info'!$B$38,'2. RPS Generation'!C8340&lt;0)),TRUE,FALSE)</f>
        <v>0</v>
      </c>
      <c r="O8330">
        <f t="shared" si="141"/>
        <v>0</v>
      </c>
    </row>
    <row r="8331" spans="13:15" x14ac:dyDescent="0.25">
      <c r="M8331" s="288" t="b">
        <f>IF(AND(OR('1. Participant &amp; Project Info'!$B$18=index!$F$21,'1. Participant &amp; Project Info'!$B$18=index!$F$22),OR(ISBLANK('2. RPS Generation'!C8341),'2. RPS Generation'!C8341&gt;'1. Participant &amp; Project Info'!$B$38,'2. RPS Generation'!C8341&lt;0)),TRUE,FALSE)</f>
        <v>0</v>
      </c>
      <c r="O8331">
        <f t="shared" si="141"/>
        <v>0</v>
      </c>
    </row>
    <row r="8332" spans="13:15" x14ac:dyDescent="0.25">
      <c r="M8332" s="288" t="b">
        <f>IF(AND(OR('1. Participant &amp; Project Info'!$B$18=index!$F$21,'1. Participant &amp; Project Info'!$B$18=index!$F$22),OR(ISBLANK('2. RPS Generation'!C8342),'2. RPS Generation'!C8342&gt;'1. Participant &amp; Project Info'!$B$38,'2. RPS Generation'!C8342&lt;0)),TRUE,FALSE)</f>
        <v>0</v>
      </c>
      <c r="O8332">
        <f t="shared" si="141"/>
        <v>0</v>
      </c>
    </row>
    <row r="8333" spans="13:15" x14ac:dyDescent="0.25">
      <c r="M8333" s="288" t="b">
        <f>IF(AND(OR('1. Participant &amp; Project Info'!$B$18=index!$F$21,'1. Participant &amp; Project Info'!$B$18=index!$F$22),OR(ISBLANK('2. RPS Generation'!C8343),'2. RPS Generation'!C8343&gt;'1. Participant &amp; Project Info'!$B$38,'2. RPS Generation'!C8343&lt;0)),TRUE,FALSE)</f>
        <v>0</v>
      </c>
      <c r="O8333">
        <f t="shared" si="141"/>
        <v>0</v>
      </c>
    </row>
    <row r="8334" spans="13:15" x14ac:dyDescent="0.25">
      <c r="M8334" s="288" t="b">
        <f>IF(AND(OR('1. Participant &amp; Project Info'!$B$18=index!$F$21,'1. Participant &amp; Project Info'!$B$18=index!$F$22),OR(ISBLANK('2. RPS Generation'!C8344),'2. RPS Generation'!C8344&gt;'1. Participant &amp; Project Info'!$B$38,'2. RPS Generation'!C8344&lt;0)),TRUE,FALSE)</f>
        <v>0</v>
      </c>
      <c r="O8334">
        <f t="shared" si="141"/>
        <v>0</v>
      </c>
    </row>
    <row r="8335" spans="13:15" x14ac:dyDescent="0.25">
      <c r="M8335" s="288" t="b">
        <f>IF(AND(OR('1. Participant &amp; Project Info'!$B$18=index!$F$21,'1. Participant &amp; Project Info'!$B$18=index!$F$22),OR(ISBLANK('2. RPS Generation'!C8345),'2. RPS Generation'!C8345&gt;'1. Participant &amp; Project Info'!$B$38,'2. RPS Generation'!C8345&lt;0)),TRUE,FALSE)</f>
        <v>0</v>
      </c>
      <c r="O8335">
        <f t="shared" si="141"/>
        <v>0</v>
      </c>
    </row>
    <row r="8336" spans="13:15" x14ac:dyDescent="0.25">
      <c r="M8336" s="288" t="b">
        <f>IF(AND(OR('1. Participant &amp; Project Info'!$B$18=index!$F$21,'1. Participant &amp; Project Info'!$B$18=index!$F$22),OR(ISBLANK('2. RPS Generation'!C8346),'2. RPS Generation'!C8346&gt;'1. Participant &amp; Project Info'!$B$38,'2. RPS Generation'!C8346&lt;0)),TRUE,FALSE)</f>
        <v>0</v>
      </c>
      <c r="O8336">
        <f t="shared" si="141"/>
        <v>0</v>
      </c>
    </row>
    <row r="8337" spans="13:15" x14ac:dyDescent="0.25">
      <c r="M8337" s="288" t="b">
        <f>IF(AND(OR('1. Participant &amp; Project Info'!$B$18=index!$F$21,'1. Participant &amp; Project Info'!$B$18=index!$F$22),OR(ISBLANK('2. RPS Generation'!C8347),'2. RPS Generation'!C8347&gt;'1. Participant &amp; Project Info'!$B$38,'2. RPS Generation'!C8347&lt;0)),TRUE,FALSE)</f>
        <v>0</v>
      </c>
      <c r="O8337">
        <f t="shared" si="141"/>
        <v>0</v>
      </c>
    </row>
    <row r="8338" spans="13:15" x14ac:dyDescent="0.25">
      <c r="M8338" s="288" t="b">
        <f>IF(AND(OR('1. Participant &amp; Project Info'!$B$18=index!$F$21,'1. Participant &amp; Project Info'!$B$18=index!$F$22),OR(ISBLANK('2. RPS Generation'!C8348),'2. RPS Generation'!C8348&gt;'1. Participant &amp; Project Info'!$B$38,'2. RPS Generation'!C8348&lt;0)),TRUE,FALSE)</f>
        <v>0</v>
      </c>
      <c r="O8338">
        <f t="shared" si="141"/>
        <v>0</v>
      </c>
    </row>
    <row r="8339" spans="13:15" x14ac:dyDescent="0.25">
      <c r="M8339" s="288" t="b">
        <f>IF(AND(OR('1. Participant &amp; Project Info'!$B$18=index!$F$21,'1. Participant &amp; Project Info'!$B$18=index!$F$22),OR(ISBLANK('2. RPS Generation'!C8349),'2. RPS Generation'!C8349&gt;'1. Participant &amp; Project Info'!$B$38,'2. RPS Generation'!C8349&lt;0)),TRUE,FALSE)</f>
        <v>0</v>
      </c>
      <c r="O8339">
        <f t="shared" si="141"/>
        <v>0</v>
      </c>
    </row>
    <row r="8340" spans="13:15" x14ac:dyDescent="0.25">
      <c r="M8340" s="288" t="b">
        <f>IF(AND(OR('1. Participant &amp; Project Info'!$B$18=index!$F$21,'1. Participant &amp; Project Info'!$B$18=index!$F$22),OR(ISBLANK('2. RPS Generation'!C8350),'2. RPS Generation'!C8350&gt;'1. Participant &amp; Project Info'!$B$38,'2. RPS Generation'!C8350&lt;0)),TRUE,FALSE)</f>
        <v>0</v>
      </c>
      <c r="O8340">
        <f t="shared" si="141"/>
        <v>0</v>
      </c>
    </row>
    <row r="8341" spans="13:15" x14ac:dyDescent="0.25">
      <c r="M8341" s="288" t="b">
        <f>IF(AND(OR('1. Participant &amp; Project Info'!$B$18=index!$F$21,'1. Participant &amp; Project Info'!$B$18=index!$F$22),OR(ISBLANK('2. RPS Generation'!C8351),'2. RPS Generation'!C8351&gt;'1. Participant &amp; Project Info'!$B$38,'2. RPS Generation'!C8351&lt;0)),TRUE,FALSE)</f>
        <v>0</v>
      </c>
      <c r="O8341">
        <f t="shared" si="141"/>
        <v>0</v>
      </c>
    </row>
    <row r="8342" spans="13:15" x14ac:dyDescent="0.25">
      <c r="M8342" s="288" t="b">
        <f>IF(AND(OR('1. Participant &amp; Project Info'!$B$18=index!$F$21,'1. Participant &amp; Project Info'!$B$18=index!$F$22),OR(ISBLANK('2. RPS Generation'!C8352),'2. RPS Generation'!C8352&gt;'1. Participant &amp; Project Info'!$B$38,'2. RPS Generation'!C8352&lt;0)),TRUE,FALSE)</f>
        <v>0</v>
      </c>
      <c r="O8342">
        <f t="shared" si="141"/>
        <v>0</v>
      </c>
    </row>
    <row r="8343" spans="13:15" x14ac:dyDescent="0.25">
      <c r="M8343" s="288" t="b">
        <f>IF(AND(OR('1. Participant &amp; Project Info'!$B$18=index!$F$21,'1. Participant &amp; Project Info'!$B$18=index!$F$22),OR(ISBLANK('2. RPS Generation'!C8353),'2. RPS Generation'!C8353&gt;'1. Participant &amp; Project Info'!$B$38,'2. RPS Generation'!C8353&lt;0)),TRUE,FALSE)</f>
        <v>0</v>
      </c>
      <c r="O8343">
        <f t="shared" si="141"/>
        <v>0</v>
      </c>
    </row>
    <row r="8344" spans="13:15" x14ac:dyDescent="0.25">
      <c r="M8344" s="288" t="b">
        <f>IF(AND(OR('1. Participant &amp; Project Info'!$B$18=index!$F$21,'1. Participant &amp; Project Info'!$B$18=index!$F$22),OR(ISBLANK('2. RPS Generation'!C8354),'2. RPS Generation'!C8354&gt;'1. Participant &amp; Project Info'!$B$38,'2. RPS Generation'!C8354&lt;0)),TRUE,FALSE)</f>
        <v>0</v>
      </c>
      <c r="O8344">
        <f t="shared" si="141"/>
        <v>0</v>
      </c>
    </row>
    <row r="8345" spans="13:15" x14ac:dyDescent="0.25">
      <c r="M8345" s="288" t="b">
        <f>IF(AND(OR('1. Participant &amp; Project Info'!$B$18=index!$F$21,'1. Participant &amp; Project Info'!$B$18=index!$F$22),OR(ISBLANK('2. RPS Generation'!C8355),'2. RPS Generation'!C8355&gt;'1. Participant &amp; Project Info'!$B$38,'2. RPS Generation'!C8355&lt;0)),TRUE,FALSE)</f>
        <v>0</v>
      </c>
      <c r="O8345">
        <f t="shared" si="141"/>
        <v>0</v>
      </c>
    </row>
    <row r="8346" spans="13:15" x14ac:dyDescent="0.25">
      <c r="M8346" s="288" t="b">
        <f>IF(AND(OR('1. Participant &amp; Project Info'!$B$18=index!$F$21,'1. Participant &amp; Project Info'!$B$18=index!$F$22),OR(ISBLANK('2. RPS Generation'!C8356),'2. RPS Generation'!C8356&gt;'1. Participant &amp; Project Info'!$B$38,'2. RPS Generation'!C8356&lt;0)),TRUE,FALSE)</f>
        <v>0</v>
      </c>
      <c r="O8346">
        <f t="shared" si="141"/>
        <v>0</v>
      </c>
    </row>
    <row r="8347" spans="13:15" x14ac:dyDescent="0.25">
      <c r="M8347" s="288" t="b">
        <f>IF(AND(OR('1. Participant &amp; Project Info'!$B$18=index!$F$21,'1. Participant &amp; Project Info'!$B$18=index!$F$22),OR(ISBLANK('2. RPS Generation'!C8357),'2. RPS Generation'!C8357&gt;'1. Participant &amp; Project Info'!$B$38,'2. RPS Generation'!C8357&lt;0)),TRUE,FALSE)</f>
        <v>0</v>
      </c>
      <c r="O8347">
        <f t="shared" si="141"/>
        <v>0</v>
      </c>
    </row>
    <row r="8348" spans="13:15" x14ac:dyDescent="0.25">
      <c r="M8348" s="288" t="b">
        <f>IF(AND(OR('1. Participant &amp; Project Info'!$B$18=index!$F$21,'1. Participant &amp; Project Info'!$B$18=index!$F$22),OR(ISBLANK('2. RPS Generation'!C8358),'2. RPS Generation'!C8358&gt;'1. Participant &amp; Project Info'!$B$38,'2. RPS Generation'!C8358&lt;0)),TRUE,FALSE)</f>
        <v>0</v>
      </c>
      <c r="O8348">
        <f t="shared" si="141"/>
        <v>0</v>
      </c>
    </row>
    <row r="8349" spans="13:15" x14ac:dyDescent="0.25">
      <c r="M8349" s="288" t="b">
        <f>IF(AND(OR('1. Participant &amp; Project Info'!$B$18=index!$F$21,'1. Participant &amp; Project Info'!$B$18=index!$F$22),OR(ISBLANK('2. RPS Generation'!C8359),'2. RPS Generation'!C8359&gt;'1. Participant &amp; Project Info'!$B$38,'2. RPS Generation'!C8359&lt;0)),TRUE,FALSE)</f>
        <v>0</v>
      </c>
      <c r="O8349">
        <f t="shared" si="141"/>
        <v>0</v>
      </c>
    </row>
    <row r="8350" spans="13:15" x14ac:dyDescent="0.25">
      <c r="M8350" s="288" t="b">
        <f>IF(AND(OR('1. Participant &amp; Project Info'!$B$18=index!$F$21,'1. Participant &amp; Project Info'!$B$18=index!$F$22),OR(ISBLANK('2. RPS Generation'!C8360),'2. RPS Generation'!C8360&gt;'1. Participant &amp; Project Info'!$B$38,'2. RPS Generation'!C8360&lt;0)),TRUE,FALSE)</f>
        <v>0</v>
      </c>
      <c r="O8350">
        <f t="shared" si="141"/>
        <v>0</v>
      </c>
    </row>
    <row r="8351" spans="13:15" x14ac:dyDescent="0.25">
      <c r="M8351" s="288" t="b">
        <f>IF(AND(OR('1. Participant &amp; Project Info'!$B$18=index!$F$21,'1. Participant &amp; Project Info'!$B$18=index!$F$22),OR(ISBLANK('2. RPS Generation'!C8361),'2. RPS Generation'!C8361&gt;'1. Participant &amp; Project Info'!$B$38,'2. RPS Generation'!C8361&lt;0)),TRUE,FALSE)</f>
        <v>0</v>
      </c>
      <c r="O8351">
        <f t="shared" si="141"/>
        <v>0</v>
      </c>
    </row>
    <row r="8352" spans="13:15" x14ac:dyDescent="0.25">
      <c r="M8352" s="288" t="b">
        <f>IF(AND(OR('1. Participant &amp; Project Info'!$B$18=index!$F$21,'1. Participant &amp; Project Info'!$B$18=index!$F$22),OR(ISBLANK('2. RPS Generation'!C8362),'2. RPS Generation'!C8362&gt;'1. Participant &amp; Project Info'!$B$38,'2. RPS Generation'!C8362&lt;0)),TRUE,FALSE)</f>
        <v>0</v>
      </c>
      <c r="O8352">
        <f t="shared" si="141"/>
        <v>0</v>
      </c>
    </row>
    <row r="8353" spans="13:15" x14ac:dyDescent="0.25">
      <c r="M8353" s="288" t="b">
        <f>IF(AND(OR('1. Participant &amp; Project Info'!$B$18=index!$F$21,'1. Participant &amp; Project Info'!$B$18=index!$F$22),OR(ISBLANK('2. RPS Generation'!C8363),'2. RPS Generation'!C8363&gt;'1. Participant &amp; Project Info'!$B$38,'2. RPS Generation'!C8363&lt;0)),TRUE,FALSE)</f>
        <v>0</v>
      </c>
      <c r="O8353">
        <f t="shared" si="141"/>
        <v>0</v>
      </c>
    </row>
    <row r="8354" spans="13:15" x14ac:dyDescent="0.25">
      <c r="M8354" s="288" t="b">
        <f>IF(AND(OR('1. Participant &amp; Project Info'!$B$18=index!$F$21,'1. Participant &amp; Project Info'!$B$18=index!$F$22),OR(ISBLANK('2. RPS Generation'!C8364),'2. RPS Generation'!C8364&gt;'1. Participant &amp; Project Info'!$B$38,'2. RPS Generation'!C8364&lt;0)),TRUE,FALSE)</f>
        <v>0</v>
      </c>
      <c r="O8354">
        <f t="shared" si="141"/>
        <v>0</v>
      </c>
    </row>
    <row r="8355" spans="13:15" x14ac:dyDescent="0.25">
      <c r="M8355" s="288" t="b">
        <f>IF(AND(OR('1. Participant &amp; Project Info'!$B$18=index!$F$21,'1. Participant &amp; Project Info'!$B$18=index!$F$22),OR(ISBLANK('2. RPS Generation'!C8365),'2. RPS Generation'!C8365&gt;'1. Participant &amp; Project Info'!$B$38,'2. RPS Generation'!C8365&lt;0)),TRUE,FALSE)</f>
        <v>0</v>
      </c>
      <c r="O8355">
        <f t="shared" si="141"/>
        <v>0</v>
      </c>
    </row>
    <row r="8356" spans="13:15" x14ac:dyDescent="0.25">
      <c r="M8356" s="288" t="b">
        <f>IF(AND(OR('1. Participant &amp; Project Info'!$B$18=index!$F$21,'1. Participant &amp; Project Info'!$B$18=index!$F$22),OR(ISBLANK('2. RPS Generation'!C8366),'2. RPS Generation'!C8366&gt;'1. Participant &amp; Project Info'!$B$38,'2. RPS Generation'!C8366&lt;0)),TRUE,FALSE)</f>
        <v>0</v>
      </c>
      <c r="O8356">
        <f t="shared" si="141"/>
        <v>0</v>
      </c>
    </row>
    <row r="8357" spans="13:15" x14ac:dyDescent="0.25">
      <c r="M8357" s="288" t="b">
        <f>IF(AND(OR('1. Participant &amp; Project Info'!$B$18=index!$F$21,'1. Participant &amp; Project Info'!$B$18=index!$F$22),OR(ISBLANK('2. RPS Generation'!C8367),'2. RPS Generation'!C8367&gt;'1. Participant &amp; Project Info'!$B$38,'2. RPS Generation'!C8367&lt;0)),TRUE,FALSE)</f>
        <v>0</v>
      </c>
      <c r="O8357">
        <f t="shared" si="141"/>
        <v>0</v>
      </c>
    </row>
    <row r="8358" spans="13:15" x14ac:dyDescent="0.25">
      <c r="M8358" s="288" t="b">
        <f>IF(AND(OR('1. Participant &amp; Project Info'!$B$18=index!$F$21,'1. Participant &amp; Project Info'!$B$18=index!$F$22),OR(ISBLANK('2. RPS Generation'!C8368),'2. RPS Generation'!C8368&gt;'1. Participant &amp; Project Info'!$B$38,'2. RPS Generation'!C8368&lt;0)),TRUE,FALSE)</f>
        <v>0</v>
      </c>
      <c r="O8358">
        <f t="shared" si="141"/>
        <v>0</v>
      </c>
    </row>
    <row r="8359" spans="13:15" x14ac:dyDescent="0.25">
      <c r="M8359" s="288" t="b">
        <f>IF(AND(OR('1. Participant &amp; Project Info'!$B$18=index!$F$21,'1. Participant &amp; Project Info'!$B$18=index!$F$22),OR(ISBLANK('2. RPS Generation'!C8369),'2. RPS Generation'!C8369&gt;'1. Participant &amp; Project Info'!$B$38,'2. RPS Generation'!C8369&lt;0)),TRUE,FALSE)</f>
        <v>0</v>
      </c>
      <c r="O8359">
        <f t="shared" si="141"/>
        <v>0</v>
      </c>
    </row>
    <row r="8360" spans="13:15" x14ac:dyDescent="0.25">
      <c r="M8360" s="288" t="b">
        <f>IF(AND(OR('1. Participant &amp; Project Info'!$B$18=index!$F$21,'1. Participant &amp; Project Info'!$B$18=index!$F$22),OR(ISBLANK('2. RPS Generation'!C8370),'2. RPS Generation'!C8370&gt;'1. Participant &amp; Project Info'!$B$38,'2. RPS Generation'!C8370&lt;0)),TRUE,FALSE)</f>
        <v>0</v>
      </c>
      <c r="O8360">
        <f t="shared" si="141"/>
        <v>0</v>
      </c>
    </row>
    <row r="8361" spans="13:15" x14ac:dyDescent="0.25">
      <c r="M8361" s="288" t="b">
        <f>IF(AND(OR('1. Participant &amp; Project Info'!$B$18=index!$F$21,'1. Participant &amp; Project Info'!$B$18=index!$F$22),OR(ISBLANK('2. RPS Generation'!C8371),'2. RPS Generation'!C8371&gt;'1. Participant &amp; Project Info'!$B$38,'2. RPS Generation'!C8371&lt;0)),TRUE,FALSE)</f>
        <v>0</v>
      </c>
      <c r="O8361">
        <f t="shared" si="141"/>
        <v>0</v>
      </c>
    </row>
    <row r="8362" spans="13:15" x14ac:dyDescent="0.25">
      <c r="M8362" s="288" t="b">
        <f>IF(AND(OR('1. Participant &amp; Project Info'!$B$18=index!$F$21,'1. Participant &amp; Project Info'!$B$18=index!$F$22),OR(ISBLANK('2. RPS Generation'!C8372),'2. RPS Generation'!C8372&gt;'1. Participant &amp; Project Info'!$B$38,'2. RPS Generation'!C8372&lt;0)),TRUE,FALSE)</f>
        <v>0</v>
      </c>
      <c r="O8362">
        <f t="shared" si="141"/>
        <v>0</v>
      </c>
    </row>
    <row r="8363" spans="13:15" x14ac:dyDescent="0.25">
      <c r="M8363" s="288" t="b">
        <f>IF(AND(OR('1. Participant &amp; Project Info'!$B$18=index!$F$21,'1. Participant &amp; Project Info'!$B$18=index!$F$22),OR(ISBLANK('2. RPS Generation'!C8373),'2. RPS Generation'!C8373&gt;'1. Participant &amp; Project Info'!$B$38,'2. RPS Generation'!C8373&lt;0)),TRUE,FALSE)</f>
        <v>0</v>
      </c>
      <c r="O8363">
        <f t="shared" si="141"/>
        <v>0</v>
      </c>
    </row>
    <row r="8364" spans="13:15" x14ac:dyDescent="0.25">
      <c r="M8364" s="288" t="b">
        <f>IF(AND(OR('1. Participant &amp; Project Info'!$B$18=index!$F$21,'1. Participant &amp; Project Info'!$B$18=index!$F$22),OR(ISBLANK('2. RPS Generation'!C8374),'2. RPS Generation'!C8374&gt;'1. Participant &amp; Project Info'!$B$38,'2. RPS Generation'!C8374&lt;0)),TRUE,FALSE)</f>
        <v>0</v>
      </c>
      <c r="O8364">
        <f t="shared" si="141"/>
        <v>0</v>
      </c>
    </row>
    <row r="8365" spans="13:15" x14ac:dyDescent="0.25">
      <c r="M8365" s="288" t="b">
        <f>IF(AND(OR('1. Participant &amp; Project Info'!$B$18=index!$F$21,'1. Participant &amp; Project Info'!$B$18=index!$F$22),OR(ISBLANK('2. RPS Generation'!C8375),'2. RPS Generation'!C8375&gt;'1. Participant &amp; Project Info'!$B$38,'2. RPS Generation'!C8375&lt;0)),TRUE,FALSE)</f>
        <v>0</v>
      </c>
      <c r="O8365">
        <f t="shared" si="141"/>
        <v>0</v>
      </c>
    </row>
    <row r="8366" spans="13:15" x14ac:dyDescent="0.25">
      <c r="M8366" s="288" t="b">
        <f>IF(AND(OR('1. Participant &amp; Project Info'!$B$18=index!$F$21,'1. Participant &amp; Project Info'!$B$18=index!$F$22),OR(ISBLANK('2. RPS Generation'!C8376),'2. RPS Generation'!C8376&gt;'1. Participant &amp; Project Info'!$B$38,'2. RPS Generation'!C8376&lt;0)),TRUE,FALSE)</f>
        <v>0</v>
      </c>
      <c r="O8366">
        <f t="shared" ref="O8366:O8429" si="142">--OR(L8366,M8366,N8366)</f>
        <v>0</v>
      </c>
    </row>
    <row r="8367" spans="13:15" x14ac:dyDescent="0.25">
      <c r="M8367" s="288" t="b">
        <f>IF(AND(OR('1. Participant &amp; Project Info'!$B$18=index!$F$21,'1. Participant &amp; Project Info'!$B$18=index!$F$22),OR(ISBLANK('2. RPS Generation'!C8377),'2. RPS Generation'!C8377&gt;'1. Participant &amp; Project Info'!$B$38,'2. RPS Generation'!C8377&lt;0)),TRUE,FALSE)</f>
        <v>0</v>
      </c>
      <c r="O8367">
        <f t="shared" si="142"/>
        <v>0</v>
      </c>
    </row>
    <row r="8368" spans="13:15" x14ac:dyDescent="0.25">
      <c r="M8368" s="288" t="b">
        <f>IF(AND(OR('1. Participant &amp; Project Info'!$B$18=index!$F$21,'1. Participant &amp; Project Info'!$B$18=index!$F$22),OR(ISBLANK('2. RPS Generation'!C8378),'2. RPS Generation'!C8378&gt;'1. Participant &amp; Project Info'!$B$38,'2. RPS Generation'!C8378&lt;0)),TRUE,FALSE)</f>
        <v>0</v>
      </c>
      <c r="O8368">
        <f t="shared" si="142"/>
        <v>0</v>
      </c>
    </row>
    <row r="8369" spans="13:15" x14ac:dyDescent="0.25">
      <c r="M8369" s="288" t="b">
        <f>IF(AND(OR('1. Participant &amp; Project Info'!$B$18=index!$F$21,'1. Participant &amp; Project Info'!$B$18=index!$F$22),OR(ISBLANK('2. RPS Generation'!C8379),'2. RPS Generation'!C8379&gt;'1. Participant &amp; Project Info'!$B$38,'2. RPS Generation'!C8379&lt;0)),TRUE,FALSE)</f>
        <v>0</v>
      </c>
      <c r="O8369">
        <f t="shared" si="142"/>
        <v>0</v>
      </c>
    </row>
    <row r="8370" spans="13:15" x14ac:dyDescent="0.25">
      <c r="M8370" s="288" t="b">
        <f>IF(AND(OR('1. Participant &amp; Project Info'!$B$18=index!$F$21,'1. Participant &amp; Project Info'!$B$18=index!$F$22),OR(ISBLANK('2. RPS Generation'!C8380),'2. RPS Generation'!C8380&gt;'1. Participant &amp; Project Info'!$B$38,'2. RPS Generation'!C8380&lt;0)),TRUE,FALSE)</f>
        <v>0</v>
      </c>
      <c r="O8370">
        <f t="shared" si="142"/>
        <v>0</v>
      </c>
    </row>
    <row r="8371" spans="13:15" x14ac:dyDescent="0.25">
      <c r="M8371" s="288" t="b">
        <f>IF(AND(OR('1. Participant &amp; Project Info'!$B$18=index!$F$21,'1. Participant &amp; Project Info'!$B$18=index!$F$22),OR(ISBLANK('2. RPS Generation'!C8381),'2. RPS Generation'!C8381&gt;'1. Participant &amp; Project Info'!$B$38,'2. RPS Generation'!C8381&lt;0)),TRUE,FALSE)</f>
        <v>0</v>
      </c>
      <c r="O8371">
        <f t="shared" si="142"/>
        <v>0</v>
      </c>
    </row>
    <row r="8372" spans="13:15" x14ac:dyDescent="0.25">
      <c r="M8372" s="288" t="b">
        <f>IF(AND(OR('1. Participant &amp; Project Info'!$B$18=index!$F$21,'1. Participant &amp; Project Info'!$B$18=index!$F$22),OR(ISBLANK('2. RPS Generation'!C8382),'2. RPS Generation'!C8382&gt;'1. Participant &amp; Project Info'!$B$38,'2. RPS Generation'!C8382&lt;0)),TRUE,FALSE)</f>
        <v>0</v>
      </c>
      <c r="O8372">
        <f t="shared" si="142"/>
        <v>0</v>
      </c>
    </row>
    <row r="8373" spans="13:15" x14ac:dyDescent="0.25">
      <c r="M8373" s="288" t="b">
        <f>IF(AND(OR('1. Participant &amp; Project Info'!$B$18=index!$F$21,'1. Participant &amp; Project Info'!$B$18=index!$F$22),OR(ISBLANK('2. RPS Generation'!C8383),'2. RPS Generation'!C8383&gt;'1. Participant &amp; Project Info'!$B$38,'2. RPS Generation'!C8383&lt;0)),TRUE,FALSE)</f>
        <v>0</v>
      </c>
      <c r="O8373">
        <f t="shared" si="142"/>
        <v>0</v>
      </c>
    </row>
    <row r="8374" spans="13:15" x14ac:dyDescent="0.25">
      <c r="M8374" s="288" t="b">
        <f>IF(AND(OR('1. Participant &amp; Project Info'!$B$18=index!$F$21,'1. Participant &amp; Project Info'!$B$18=index!$F$22),OR(ISBLANK('2. RPS Generation'!C8384),'2. RPS Generation'!C8384&gt;'1. Participant &amp; Project Info'!$B$38,'2. RPS Generation'!C8384&lt;0)),TRUE,FALSE)</f>
        <v>0</v>
      </c>
      <c r="O8374">
        <f t="shared" si="142"/>
        <v>0</v>
      </c>
    </row>
    <row r="8375" spans="13:15" x14ac:dyDescent="0.25">
      <c r="M8375" s="288" t="b">
        <f>IF(AND(OR('1. Participant &amp; Project Info'!$B$18=index!$F$21,'1. Participant &amp; Project Info'!$B$18=index!$F$22),OR(ISBLANK('2. RPS Generation'!C8385),'2. RPS Generation'!C8385&gt;'1. Participant &amp; Project Info'!$B$38,'2. RPS Generation'!C8385&lt;0)),TRUE,FALSE)</f>
        <v>0</v>
      </c>
      <c r="O8375">
        <f t="shared" si="142"/>
        <v>0</v>
      </c>
    </row>
    <row r="8376" spans="13:15" x14ac:dyDescent="0.25">
      <c r="M8376" s="288" t="b">
        <f>IF(AND(OR('1. Participant &amp; Project Info'!$B$18=index!$F$21,'1. Participant &amp; Project Info'!$B$18=index!$F$22),OR(ISBLANK('2. RPS Generation'!C8386),'2. RPS Generation'!C8386&gt;'1. Participant &amp; Project Info'!$B$38,'2. RPS Generation'!C8386&lt;0)),TRUE,FALSE)</f>
        <v>0</v>
      </c>
      <c r="O8376">
        <f t="shared" si="142"/>
        <v>0</v>
      </c>
    </row>
    <row r="8377" spans="13:15" x14ac:dyDescent="0.25">
      <c r="M8377" s="288" t="b">
        <f>IF(AND(OR('1. Participant &amp; Project Info'!$B$18=index!$F$21,'1. Participant &amp; Project Info'!$B$18=index!$F$22),OR(ISBLANK('2. RPS Generation'!C8387),'2. RPS Generation'!C8387&gt;'1. Participant &amp; Project Info'!$B$38,'2. RPS Generation'!C8387&lt;0)),TRUE,FALSE)</f>
        <v>0</v>
      </c>
      <c r="O8377">
        <f t="shared" si="142"/>
        <v>0</v>
      </c>
    </row>
    <row r="8378" spans="13:15" x14ac:dyDescent="0.25">
      <c r="M8378" s="288" t="b">
        <f>IF(AND(OR('1. Participant &amp; Project Info'!$B$18=index!$F$21,'1. Participant &amp; Project Info'!$B$18=index!$F$22),OR(ISBLANK('2. RPS Generation'!C8388),'2. RPS Generation'!C8388&gt;'1. Participant &amp; Project Info'!$B$38,'2. RPS Generation'!C8388&lt;0)),TRUE,FALSE)</f>
        <v>0</v>
      </c>
      <c r="O8378">
        <f t="shared" si="142"/>
        <v>0</v>
      </c>
    </row>
    <row r="8379" spans="13:15" x14ac:dyDescent="0.25">
      <c r="M8379" s="288" t="b">
        <f>IF(AND(OR('1. Participant &amp; Project Info'!$B$18=index!$F$21,'1. Participant &amp; Project Info'!$B$18=index!$F$22),OR(ISBLANK('2. RPS Generation'!C8389),'2. RPS Generation'!C8389&gt;'1. Participant &amp; Project Info'!$B$38,'2. RPS Generation'!C8389&lt;0)),TRUE,FALSE)</f>
        <v>0</v>
      </c>
      <c r="O8379">
        <f t="shared" si="142"/>
        <v>0</v>
      </c>
    </row>
    <row r="8380" spans="13:15" x14ac:dyDescent="0.25">
      <c r="M8380" s="288" t="b">
        <f>IF(AND(OR('1. Participant &amp; Project Info'!$B$18=index!$F$21,'1. Participant &amp; Project Info'!$B$18=index!$F$22),OR(ISBLANK('2. RPS Generation'!C8390),'2. RPS Generation'!C8390&gt;'1. Participant &amp; Project Info'!$B$38,'2. RPS Generation'!C8390&lt;0)),TRUE,FALSE)</f>
        <v>0</v>
      </c>
      <c r="O8380">
        <f t="shared" si="142"/>
        <v>0</v>
      </c>
    </row>
    <row r="8381" spans="13:15" x14ac:dyDescent="0.25">
      <c r="M8381" s="288" t="b">
        <f>IF(AND(OR('1. Participant &amp; Project Info'!$B$18=index!$F$21,'1. Participant &amp; Project Info'!$B$18=index!$F$22),OR(ISBLANK('2. RPS Generation'!C8391),'2. RPS Generation'!C8391&gt;'1. Participant &amp; Project Info'!$B$38,'2. RPS Generation'!C8391&lt;0)),TRUE,FALSE)</f>
        <v>0</v>
      </c>
      <c r="O8381">
        <f t="shared" si="142"/>
        <v>0</v>
      </c>
    </row>
    <row r="8382" spans="13:15" x14ac:dyDescent="0.25">
      <c r="M8382" s="288" t="b">
        <f>IF(AND(OR('1. Participant &amp; Project Info'!$B$18=index!$F$21,'1. Participant &amp; Project Info'!$B$18=index!$F$22),OR(ISBLANK('2. RPS Generation'!C8392),'2. RPS Generation'!C8392&gt;'1. Participant &amp; Project Info'!$B$38,'2. RPS Generation'!C8392&lt;0)),TRUE,FALSE)</f>
        <v>0</v>
      </c>
      <c r="O8382">
        <f t="shared" si="142"/>
        <v>0</v>
      </c>
    </row>
    <row r="8383" spans="13:15" x14ac:dyDescent="0.25">
      <c r="M8383" s="288" t="b">
        <f>IF(AND(OR('1. Participant &amp; Project Info'!$B$18=index!$F$21,'1. Participant &amp; Project Info'!$B$18=index!$F$22),OR(ISBLANK('2. RPS Generation'!C8393),'2. RPS Generation'!C8393&gt;'1. Participant &amp; Project Info'!$B$38,'2. RPS Generation'!C8393&lt;0)),TRUE,FALSE)</f>
        <v>0</v>
      </c>
      <c r="O8383">
        <f t="shared" si="142"/>
        <v>0</v>
      </c>
    </row>
    <row r="8384" spans="13:15" x14ac:dyDescent="0.25">
      <c r="M8384" s="288" t="b">
        <f>IF(AND(OR('1. Participant &amp; Project Info'!$B$18=index!$F$21,'1. Participant &amp; Project Info'!$B$18=index!$F$22),OR(ISBLANK('2. RPS Generation'!C8394),'2. RPS Generation'!C8394&gt;'1. Participant &amp; Project Info'!$B$38,'2. RPS Generation'!C8394&lt;0)),TRUE,FALSE)</f>
        <v>0</v>
      </c>
      <c r="O8384">
        <f t="shared" si="142"/>
        <v>0</v>
      </c>
    </row>
    <row r="8385" spans="13:15" x14ac:dyDescent="0.25">
      <c r="M8385" s="288" t="b">
        <f>IF(AND(OR('1. Participant &amp; Project Info'!$B$18=index!$F$21,'1. Participant &amp; Project Info'!$B$18=index!$F$22),OR(ISBLANK('2. RPS Generation'!C8395),'2. RPS Generation'!C8395&gt;'1. Participant &amp; Project Info'!$B$38,'2. RPS Generation'!C8395&lt;0)),TRUE,FALSE)</f>
        <v>0</v>
      </c>
      <c r="O8385">
        <f t="shared" si="142"/>
        <v>0</v>
      </c>
    </row>
    <row r="8386" spans="13:15" x14ac:dyDescent="0.25">
      <c r="M8386" s="288" t="b">
        <f>IF(AND(OR('1. Participant &amp; Project Info'!$B$18=index!$F$21,'1. Participant &amp; Project Info'!$B$18=index!$F$22),OR(ISBLANK('2. RPS Generation'!C8396),'2. RPS Generation'!C8396&gt;'1. Participant &amp; Project Info'!$B$38,'2. RPS Generation'!C8396&lt;0)),TRUE,FALSE)</f>
        <v>0</v>
      </c>
      <c r="O8386">
        <f t="shared" si="142"/>
        <v>0</v>
      </c>
    </row>
    <row r="8387" spans="13:15" x14ac:dyDescent="0.25">
      <c r="M8387" s="288" t="b">
        <f>IF(AND(OR('1. Participant &amp; Project Info'!$B$18=index!$F$21,'1. Participant &amp; Project Info'!$B$18=index!$F$22),OR(ISBLANK('2. RPS Generation'!C8397),'2. RPS Generation'!C8397&gt;'1. Participant &amp; Project Info'!$B$38,'2. RPS Generation'!C8397&lt;0)),TRUE,FALSE)</f>
        <v>0</v>
      </c>
      <c r="O8387">
        <f t="shared" si="142"/>
        <v>0</v>
      </c>
    </row>
    <row r="8388" spans="13:15" x14ac:dyDescent="0.25">
      <c r="M8388" s="288" t="b">
        <f>IF(AND(OR('1. Participant &amp; Project Info'!$B$18=index!$F$21,'1. Participant &amp; Project Info'!$B$18=index!$F$22),OR(ISBLANK('2. RPS Generation'!C8398),'2. RPS Generation'!C8398&gt;'1. Participant &amp; Project Info'!$B$38,'2. RPS Generation'!C8398&lt;0)),TRUE,FALSE)</f>
        <v>0</v>
      </c>
      <c r="O8388">
        <f t="shared" si="142"/>
        <v>0</v>
      </c>
    </row>
    <row r="8389" spans="13:15" x14ac:dyDescent="0.25">
      <c r="M8389" s="288" t="b">
        <f>IF(AND(OR('1. Participant &amp; Project Info'!$B$18=index!$F$21,'1. Participant &amp; Project Info'!$B$18=index!$F$22),OR(ISBLANK('2. RPS Generation'!C8399),'2. RPS Generation'!C8399&gt;'1. Participant &amp; Project Info'!$B$38,'2. RPS Generation'!C8399&lt;0)),TRUE,FALSE)</f>
        <v>0</v>
      </c>
      <c r="O8389">
        <f t="shared" si="142"/>
        <v>0</v>
      </c>
    </row>
    <row r="8390" spans="13:15" x14ac:dyDescent="0.25">
      <c r="M8390" s="288" t="b">
        <f>IF(AND(OR('1. Participant &amp; Project Info'!$B$18=index!$F$21,'1. Participant &amp; Project Info'!$B$18=index!$F$22),OR(ISBLANK('2. RPS Generation'!C8400),'2. RPS Generation'!C8400&gt;'1. Participant &amp; Project Info'!$B$38,'2. RPS Generation'!C8400&lt;0)),TRUE,FALSE)</f>
        <v>0</v>
      </c>
      <c r="O8390">
        <f t="shared" si="142"/>
        <v>0</v>
      </c>
    </row>
    <row r="8391" spans="13:15" x14ac:dyDescent="0.25">
      <c r="M8391" s="288" t="b">
        <f>IF(AND(OR('1. Participant &amp; Project Info'!$B$18=index!$F$21,'1. Participant &amp; Project Info'!$B$18=index!$F$22),OR(ISBLANK('2. RPS Generation'!C8401),'2. RPS Generation'!C8401&gt;'1. Participant &amp; Project Info'!$B$38,'2. RPS Generation'!C8401&lt;0)),TRUE,FALSE)</f>
        <v>0</v>
      </c>
      <c r="O8391">
        <f t="shared" si="142"/>
        <v>0</v>
      </c>
    </row>
    <row r="8392" spans="13:15" x14ac:dyDescent="0.25">
      <c r="M8392" s="288" t="b">
        <f>IF(AND(OR('1. Participant &amp; Project Info'!$B$18=index!$F$21,'1. Participant &amp; Project Info'!$B$18=index!$F$22),OR(ISBLANK('2. RPS Generation'!C8402),'2. RPS Generation'!C8402&gt;'1. Participant &amp; Project Info'!$B$38,'2. RPS Generation'!C8402&lt;0)),TRUE,FALSE)</f>
        <v>0</v>
      </c>
      <c r="O8392">
        <f t="shared" si="142"/>
        <v>0</v>
      </c>
    </row>
    <row r="8393" spans="13:15" x14ac:dyDescent="0.25">
      <c r="M8393" s="288" t="b">
        <f>IF(AND(OR('1. Participant &amp; Project Info'!$B$18=index!$F$21,'1. Participant &amp; Project Info'!$B$18=index!$F$22),OR(ISBLANK('2. RPS Generation'!C8403),'2. RPS Generation'!C8403&gt;'1. Participant &amp; Project Info'!$B$38,'2. RPS Generation'!C8403&lt;0)),TRUE,FALSE)</f>
        <v>0</v>
      </c>
      <c r="O8393">
        <f t="shared" si="142"/>
        <v>0</v>
      </c>
    </row>
    <row r="8394" spans="13:15" x14ac:dyDescent="0.25">
      <c r="M8394" s="288" t="b">
        <f>IF(AND(OR('1. Participant &amp; Project Info'!$B$18=index!$F$21,'1. Participant &amp; Project Info'!$B$18=index!$F$22),OR(ISBLANK('2. RPS Generation'!C8404),'2. RPS Generation'!C8404&gt;'1. Participant &amp; Project Info'!$B$38,'2. RPS Generation'!C8404&lt;0)),TRUE,FALSE)</f>
        <v>0</v>
      </c>
      <c r="O8394">
        <f t="shared" si="142"/>
        <v>0</v>
      </c>
    </row>
    <row r="8395" spans="13:15" x14ac:dyDescent="0.25">
      <c r="M8395" s="288" t="b">
        <f>IF(AND(OR('1. Participant &amp; Project Info'!$B$18=index!$F$21,'1. Participant &amp; Project Info'!$B$18=index!$F$22),OR(ISBLANK('2. RPS Generation'!C8405),'2. RPS Generation'!C8405&gt;'1. Participant &amp; Project Info'!$B$38,'2. RPS Generation'!C8405&lt;0)),TRUE,FALSE)</f>
        <v>0</v>
      </c>
      <c r="O8395">
        <f t="shared" si="142"/>
        <v>0</v>
      </c>
    </row>
    <row r="8396" spans="13:15" x14ac:dyDescent="0.25">
      <c r="M8396" s="288" t="b">
        <f>IF(AND(OR('1. Participant &amp; Project Info'!$B$18=index!$F$21,'1. Participant &amp; Project Info'!$B$18=index!$F$22),OR(ISBLANK('2. RPS Generation'!C8406),'2. RPS Generation'!C8406&gt;'1. Participant &amp; Project Info'!$B$38,'2. RPS Generation'!C8406&lt;0)),TRUE,FALSE)</f>
        <v>0</v>
      </c>
      <c r="O8396">
        <f t="shared" si="142"/>
        <v>0</v>
      </c>
    </row>
    <row r="8397" spans="13:15" x14ac:dyDescent="0.25">
      <c r="M8397" s="288" t="b">
        <f>IF(AND(OR('1. Participant &amp; Project Info'!$B$18=index!$F$21,'1. Participant &amp; Project Info'!$B$18=index!$F$22),OR(ISBLANK('2. RPS Generation'!C8407),'2. RPS Generation'!C8407&gt;'1. Participant &amp; Project Info'!$B$38,'2. RPS Generation'!C8407&lt;0)),TRUE,FALSE)</f>
        <v>0</v>
      </c>
      <c r="O8397">
        <f t="shared" si="142"/>
        <v>0</v>
      </c>
    </row>
    <row r="8398" spans="13:15" x14ac:dyDescent="0.25">
      <c r="M8398" s="288" t="b">
        <f>IF(AND(OR('1. Participant &amp; Project Info'!$B$18=index!$F$21,'1. Participant &amp; Project Info'!$B$18=index!$F$22),OR(ISBLANK('2. RPS Generation'!C8408),'2. RPS Generation'!C8408&gt;'1. Participant &amp; Project Info'!$B$38,'2. RPS Generation'!C8408&lt;0)),TRUE,FALSE)</f>
        <v>0</v>
      </c>
      <c r="O8398">
        <f t="shared" si="142"/>
        <v>0</v>
      </c>
    </row>
    <row r="8399" spans="13:15" x14ac:dyDescent="0.25">
      <c r="M8399" s="288" t="b">
        <f>IF(AND(OR('1. Participant &amp; Project Info'!$B$18=index!$F$21,'1. Participant &amp; Project Info'!$B$18=index!$F$22),OR(ISBLANK('2. RPS Generation'!C8409),'2. RPS Generation'!C8409&gt;'1. Participant &amp; Project Info'!$B$38,'2. RPS Generation'!C8409&lt;0)),TRUE,FALSE)</f>
        <v>0</v>
      </c>
      <c r="O8399">
        <f t="shared" si="142"/>
        <v>0</v>
      </c>
    </row>
    <row r="8400" spans="13:15" x14ac:dyDescent="0.25">
      <c r="M8400" s="288" t="b">
        <f>IF(AND(OR('1. Participant &amp; Project Info'!$B$18=index!$F$21,'1. Participant &amp; Project Info'!$B$18=index!$F$22),OR(ISBLANK('2. RPS Generation'!C8410),'2. RPS Generation'!C8410&gt;'1. Participant &amp; Project Info'!$B$38,'2. RPS Generation'!C8410&lt;0)),TRUE,FALSE)</f>
        <v>0</v>
      </c>
      <c r="O8400">
        <f t="shared" si="142"/>
        <v>0</v>
      </c>
    </row>
    <row r="8401" spans="13:15" x14ac:dyDescent="0.25">
      <c r="M8401" s="288" t="b">
        <f>IF(AND(OR('1. Participant &amp; Project Info'!$B$18=index!$F$21,'1. Participant &amp; Project Info'!$B$18=index!$F$22),OR(ISBLANK('2. RPS Generation'!C8411),'2. RPS Generation'!C8411&gt;'1. Participant &amp; Project Info'!$B$38,'2. RPS Generation'!C8411&lt;0)),TRUE,FALSE)</f>
        <v>0</v>
      </c>
      <c r="O8401">
        <f t="shared" si="142"/>
        <v>0</v>
      </c>
    </row>
    <row r="8402" spans="13:15" x14ac:dyDescent="0.25">
      <c r="M8402" s="288" t="b">
        <f>IF(AND(OR('1. Participant &amp; Project Info'!$B$18=index!$F$21,'1. Participant &amp; Project Info'!$B$18=index!$F$22),OR(ISBLANK('2. RPS Generation'!C8412),'2. RPS Generation'!C8412&gt;'1. Participant &amp; Project Info'!$B$38,'2. RPS Generation'!C8412&lt;0)),TRUE,FALSE)</f>
        <v>0</v>
      </c>
      <c r="O8402">
        <f t="shared" si="142"/>
        <v>0</v>
      </c>
    </row>
    <row r="8403" spans="13:15" x14ac:dyDescent="0.25">
      <c r="M8403" s="288" t="b">
        <f>IF(AND(OR('1. Participant &amp; Project Info'!$B$18=index!$F$21,'1. Participant &amp; Project Info'!$B$18=index!$F$22),OR(ISBLANK('2. RPS Generation'!C8413),'2. RPS Generation'!C8413&gt;'1. Participant &amp; Project Info'!$B$38,'2. RPS Generation'!C8413&lt;0)),TRUE,FALSE)</f>
        <v>0</v>
      </c>
      <c r="O8403">
        <f t="shared" si="142"/>
        <v>0</v>
      </c>
    </row>
    <row r="8404" spans="13:15" x14ac:dyDescent="0.25">
      <c r="M8404" s="288" t="b">
        <f>IF(AND(OR('1. Participant &amp; Project Info'!$B$18=index!$F$21,'1. Participant &amp; Project Info'!$B$18=index!$F$22),OR(ISBLANK('2. RPS Generation'!C8414),'2. RPS Generation'!C8414&gt;'1. Participant &amp; Project Info'!$B$38,'2. RPS Generation'!C8414&lt;0)),TRUE,FALSE)</f>
        <v>0</v>
      </c>
      <c r="O8404">
        <f t="shared" si="142"/>
        <v>0</v>
      </c>
    </row>
    <row r="8405" spans="13:15" x14ac:dyDescent="0.25">
      <c r="M8405" s="288" t="b">
        <f>IF(AND(OR('1. Participant &amp; Project Info'!$B$18=index!$F$21,'1. Participant &amp; Project Info'!$B$18=index!$F$22),OR(ISBLANK('2. RPS Generation'!C8415),'2. RPS Generation'!C8415&gt;'1. Participant &amp; Project Info'!$B$38,'2. RPS Generation'!C8415&lt;0)),TRUE,FALSE)</f>
        <v>0</v>
      </c>
      <c r="O8405">
        <f t="shared" si="142"/>
        <v>0</v>
      </c>
    </row>
    <row r="8406" spans="13:15" x14ac:dyDescent="0.25">
      <c r="M8406" s="288" t="b">
        <f>IF(AND(OR('1. Participant &amp; Project Info'!$B$18=index!$F$21,'1. Participant &amp; Project Info'!$B$18=index!$F$22),OR(ISBLANK('2. RPS Generation'!C8416),'2. RPS Generation'!C8416&gt;'1. Participant &amp; Project Info'!$B$38,'2. RPS Generation'!C8416&lt;0)),TRUE,FALSE)</f>
        <v>0</v>
      </c>
      <c r="O8406">
        <f t="shared" si="142"/>
        <v>0</v>
      </c>
    </row>
    <row r="8407" spans="13:15" x14ac:dyDescent="0.25">
      <c r="M8407" s="288" t="b">
        <f>IF(AND(OR('1. Participant &amp; Project Info'!$B$18=index!$F$21,'1. Participant &amp; Project Info'!$B$18=index!$F$22),OR(ISBLANK('2. RPS Generation'!C8417),'2. RPS Generation'!C8417&gt;'1. Participant &amp; Project Info'!$B$38,'2. RPS Generation'!C8417&lt;0)),TRUE,FALSE)</f>
        <v>0</v>
      </c>
      <c r="O8407">
        <f t="shared" si="142"/>
        <v>0</v>
      </c>
    </row>
    <row r="8408" spans="13:15" x14ac:dyDescent="0.25">
      <c r="M8408" s="288" t="b">
        <f>IF(AND(OR('1. Participant &amp; Project Info'!$B$18=index!$F$21,'1. Participant &amp; Project Info'!$B$18=index!$F$22),OR(ISBLANK('2. RPS Generation'!C8418),'2. RPS Generation'!C8418&gt;'1. Participant &amp; Project Info'!$B$38,'2. RPS Generation'!C8418&lt;0)),TRUE,FALSE)</f>
        <v>0</v>
      </c>
      <c r="O8408">
        <f t="shared" si="142"/>
        <v>0</v>
      </c>
    </row>
    <row r="8409" spans="13:15" x14ac:dyDescent="0.25">
      <c r="M8409" s="288" t="b">
        <f>IF(AND(OR('1. Participant &amp; Project Info'!$B$18=index!$F$21,'1. Participant &amp; Project Info'!$B$18=index!$F$22),OR(ISBLANK('2. RPS Generation'!C8419),'2. RPS Generation'!C8419&gt;'1. Participant &amp; Project Info'!$B$38,'2. RPS Generation'!C8419&lt;0)),TRUE,FALSE)</f>
        <v>0</v>
      </c>
      <c r="O8409">
        <f t="shared" si="142"/>
        <v>0</v>
      </c>
    </row>
    <row r="8410" spans="13:15" x14ac:dyDescent="0.25">
      <c r="M8410" s="288" t="b">
        <f>IF(AND(OR('1. Participant &amp; Project Info'!$B$18=index!$F$21,'1. Participant &amp; Project Info'!$B$18=index!$F$22),OR(ISBLANK('2. RPS Generation'!C8420),'2. RPS Generation'!C8420&gt;'1. Participant &amp; Project Info'!$B$38,'2. RPS Generation'!C8420&lt;0)),TRUE,FALSE)</f>
        <v>0</v>
      </c>
      <c r="O8410">
        <f t="shared" si="142"/>
        <v>0</v>
      </c>
    </row>
    <row r="8411" spans="13:15" x14ac:dyDescent="0.25">
      <c r="M8411" s="288" t="b">
        <f>IF(AND(OR('1. Participant &amp; Project Info'!$B$18=index!$F$21,'1. Participant &amp; Project Info'!$B$18=index!$F$22),OR(ISBLANK('2. RPS Generation'!C8421),'2. RPS Generation'!C8421&gt;'1. Participant &amp; Project Info'!$B$38,'2. RPS Generation'!C8421&lt;0)),TRUE,FALSE)</f>
        <v>0</v>
      </c>
      <c r="O8411">
        <f t="shared" si="142"/>
        <v>0</v>
      </c>
    </row>
    <row r="8412" spans="13:15" x14ac:dyDescent="0.25">
      <c r="M8412" s="288" t="b">
        <f>IF(AND(OR('1. Participant &amp; Project Info'!$B$18=index!$F$21,'1. Participant &amp; Project Info'!$B$18=index!$F$22),OR(ISBLANK('2. RPS Generation'!C8422),'2. RPS Generation'!C8422&gt;'1. Participant &amp; Project Info'!$B$38,'2. RPS Generation'!C8422&lt;0)),TRUE,FALSE)</f>
        <v>0</v>
      </c>
      <c r="O8412">
        <f t="shared" si="142"/>
        <v>0</v>
      </c>
    </row>
    <row r="8413" spans="13:15" x14ac:dyDescent="0.25">
      <c r="M8413" s="288" t="b">
        <f>IF(AND(OR('1. Participant &amp; Project Info'!$B$18=index!$F$21,'1. Participant &amp; Project Info'!$B$18=index!$F$22),OR(ISBLANK('2. RPS Generation'!C8423),'2. RPS Generation'!C8423&gt;'1. Participant &amp; Project Info'!$B$38,'2. RPS Generation'!C8423&lt;0)),TRUE,FALSE)</f>
        <v>0</v>
      </c>
      <c r="O8413">
        <f t="shared" si="142"/>
        <v>0</v>
      </c>
    </row>
    <row r="8414" spans="13:15" x14ac:dyDescent="0.25">
      <c r="M8414" s="288" t="b">
        <f>IF(AND(OR('1. Participant &amp; Project Info'!$B$18=index!$F$21,'1. Participant &amp; Project Info'!$B$18=index!$F$22),OR(ISBLANK('2. RPS Generation'!C8424),'2. RPS Generation'!C8424&gt;'1. Participant &amp; Project Info'!$B$38,'2. RPS Generation'!C8424&lt;0)),TRUE,FALSE)</f>
        <v>0</v>
      </c>
      <c r="O8414">
        <f t="shared" si="142"/>
        <v>0</v>
      </c>
    </row>
    <row r="8415" spans="13:15" x14ac:dyDescent="0.25">
      <c r="M8415" s="288" t="b">
        <f>IF(AND(OR('1. Participant &amp; Project Info'!$B$18=index!$F$21,'1. Participant &amp; Project Info'!$B$18=index!$F$22),OR(ISBLANK('2. RPS Generation'!C8425),'2. RPS Generation'!C8425&gt;'1. Participant &amp; Project Info'!$B$38,'2. RPS Generation'!C8425&lt;0)),TRUE,FALSE)</f>
        <v>0</v>
      </c>
      <c r="O8415">
        <f t="shared" si="142"/>
        <v>0</v>
      </c>
    </row>
    <row r="8416" spans="13:15" x14ac:dyDescent="0.25">
      <c r="M8416" s="288" t="b">
        <f>IF(AND(OR('1. Participant &amp; Project Info'!$B$18=index!$F$21,'1. Participant &amp; Project Info'!$B$18=index!$F$22),OR(ISBLANK('2. RPS Generation'!C8426),'2. RPS Generation'!C8426&gt;'1. Participant &amp; Project Info'!$B$38,'2. RPS Generation'!C8426&lt;0)),TRUE,FALSE)</f>
        <v>0</v>
      </c>
      <c r="O8416">
        <f t="shared" si="142"/>
        <v>0</v>
      </c>
    </row>
    <row r="8417" spans="13:15" x14ac:dyDescent="0.25">
      <c r="M8417" s="288" t="b">
        <f>IF(AND(OR('1. Participant &amp; Project Info'!$B$18=index!$F$21,'1. Participant &amp; Project Info'!$B$18=index!$F$22),OR(ISBLANK('2. RPS Generation'!C8427),'2. RPS Generation'!C8427&gt;'1. Participant &amp; Project Info'!$B$38,'2. RPS Generation'!C8427&lt;0)),TRUE,FALSE)</f>
        <v>0</v>
      </c>
      <c r="O8417">
        <f t="shared" si="142"/>
        <v>0</v>
      </c>
    </row>
    <row r="8418" spans="13:15" x14ac:dyDescent="0.25">
      <c r="M8418" s="288" t="b">
        <f>IF(AND(OR('1. Participant &amp; Project Info'!$B$18=index!$F$21,'1. Participant &amp; Project Info'!$B$18=index!$F$22),OR(ISBLANK('2. RPS Generation'!C8428),'2. RPS Generation'!C8428&gt;'1. Participant &amp; Project Info'!$B$38,'2. RPS Generation'!C8428&lt;0)),TRUE,FALSE)</f>
        <v>0</v>
      </c>
      <c r="O8418">
        <f t="shared" si="142"/>
        <v>0</v>
      </c>
    </row>
    <row r="8419" spans="13:15" x14ac:dyDescent="0.25">
      <c r="M8419" s="288" t="b">
        <f>IF(AND(OR('1. Participant &amp; Project Info'!$B$18=index!$F$21,'1. Participant &amp; Project Info'!$B$18=index!$F$22),OR(ISBLANK('2. RPS Generation'!C8429),'2. RPS Generation'!C8429&gt;'1. Participant &amp; Project Info'!$B$38,'2. RPS Generation'!C8429&lt;0)),TRUE,FALSE)</f>
        <v>0</v>
      </c>
      <c r="O8419">
        <f t="shared" si="142"/>
        <v>0</v>
      </c>
    </row>
    <row r="8420" spans="13:15" x14ac:dyDescent="0.25">
      <c r="M8420" s="288" t="b">
        <f>IF(AND(OR('1. Participant &amp; Project Info'!$B$18=index!$F$21,'1. Participant &amp; Project Info'!$B$18=index!$F$22),OR(ISBLANK('2. RPS Generation'!C8430),'2. RPS Generation'!C8430&gt;'1. Participant &amp; Project Info'!$B$38,'2. RPS Generation'!C8430&lt;0)),TRUE,FALSE)</f>
        <v>0</v>
      </c>
      <c r="O8420">
        <f t="shared" si="142"/>
        <v>0</v>
      </c>
    </row>
    <row r="8421" spans="13:15" x14ac:dyDescent="0.25">
      <c r="M8421" s="288" t="b">
        <f>IF(AND(OR('1. Participant &amp; Project Info'!$B$18=index!$F$21,'1. Participant &amp; Project Info'!$B$18=index!$F$22),OR(ISBLANK('2. RPS Generation'!C8431),'2. RPS Generation'!C8431&gt;'1. Participant &amp; Project Info'!$B$38,'2. RPS Generation'!C8431&lt;0)),TRUE,FALSE)</f>
        <v>0</v>
      </c>
      <c r="O8421">
        <f t="shared" si="142"/>
        <v>0</v>
      </c>
    </row>
    <row r="8422" spans="13:15" x14ac:dyDescent="0.25">
      <c r="M8422" s="288" t="b">
        <f>IF(AND(OR('1. Participant &amp; Project Info'!$B$18=index!$F$21,'1. Participant &amp; Project Info'!$B$18=index!$F$22),OR(ISBLANK('2. RPS Generation'!C8432),'2. RPS Generation'!C8432&gt;'1. Participant &amp; Project Info'!$B$38,'2. RPS Generation'!C8432&lt;0)),TRUE,FALSE)</f>
        <v>0</v>
      </c>
      <c r="O8422">
        <f t="shared" si="142"/>
        <v>0</v>
      </c>
    </row>
    <row r="8423" spans="13:15" x14ac:dyDescent="0.25">
      <c r="M8423" s="288" t="b">
        <f>IF(AND(OR('1. Participant &amp; Project Info'!$B$18=index!$F$21,'1. Participant &amp; Project Info'!$B$18=index!$F$22),OR(ISBLANK('2. RPS Generation'!C8433),'2. RPS Generation'!C8433&gt;'1. Participant &amp; Project Info'!$B$38,'2. RPS Generation'!C8433&lt;0)),TRUE,FALSE)</f>
        <v>0</v>
      </c>
      <c r="O8423">
        <f t="shared" si="142"/>
        <v>0</v>
      </c>
    </row>
    <row r="8424" spans="13:15" x14ac:dyDescent="0.25">
      <c r="M8424" s="288" t="b">
        <f>IF(AND(OR('1. Participant &amp; Project Info'!$B$18=index!$F$21,'1. Participant &amp; Project Info'!$B$18=index!$F$22),OR(ISBLANK('2. RPS Generation'!C8434),'2. RPS Generation'!C8434&gt;'1. Participant &amp; Project Info'!$B$38,'2. RPS Generation'!C8434&lt;0)),TRUE,FALSE)</f>
        <v>0</v>
      </c>
      <c r="O8424">
        <f t="shared" si="142"/>
        <v>0</v>
      </c>
    </row>
    <row r="8425" spans="13:15" x14ac:dyDescent="0.25">
      <c r="M8425" s="288" t="b">
        <f>IF(AND(OR('1. Participant &amp; Project Info'!$B$18=index!$F$21,'1. Participant &amp; Project Info'!$B$18=index!$F$22),OR(ISBLANK('2. RPS Generation'!C8435),'2. RPS Generation'!C8435&gt;'1. Participant &amp; Project Info'!$B$38,'2. RPS Generation'!C8435&lt;0)),TRUE,FALSE)</f>
        <v>0</v>
      </c>
      <c r="O8425">
        <f t="shared" si="142"/>
        <v>0</v>
      </c>
    </row>
    <row r="8426" spans="13:15" x14ac:dyDescent="0.25">
      <c r="M8426" s="288" t="b">
        <f>IF(AND(OR('1. Participant &amp; Project Info'!$B$18=index!$F$21,'1. Participant &amp; Project Info'!$B$18=index!$F$22),OR(ISBLANK('2. RPS Generation'!C8436),'2. RPS Generation'!C8436&gt;'1. Participant &amp; Project Info'!$B$38,'2. RPS Generation'!C8436&lt;0)),TRUE,FALSE)</f>
        <v>0</v>
      </c>
      <c r="O8426">
        <f t="shared" si="142"/>
        <v>0</v>
      </c>
    </row>
    <row r="8427" spans="13:15" x14ac:dyDescent="0.25">
      <c r="M8427" s="288" t="b">
        <f>IF(AND(OR('1. Participant &amp; Project Info'!$B$18=index!$F$21,'1. Participant &amp; Project Info'!$B$18=index!$F$22),OR(ISBLANK('2. RPS Generation'!C8437),'2. RPS Generation'!C8437&gt;'1. Participant &amp; Project Info'!$B$38,'2. RPS Generation'!C8437&lt;0)),TRUE,FALSE)</f>
        <v>0</v>
      </c>
      <c r="O8427">
        <f t="shared" si="142"/>
        <v>0</v>
      </c>
    </row>
    <row r="8428" spans="13:15" x14ac:dyDescent="0.25">
      <c r="M8428" s="288" t="b">
        <f>IF(AND(OR('1. Participant &amp; Project Info'!$B$18=index!$F$21,'1. Participant &amp; Project Info'!$B$18=index!$F$22),OR(ISBLANK('2. RPS Generation'!C8438),'2. RPS Generation'!C8438&gt;'1. Participant &amp; Project Info'!$B$38,'2. RPS Generation'!C8438&lt;0)),TRUE,FALSE)</f>
        <v>0</v>
      </c>
      <c r="O8428">
        <f t="shared" si="142"/>
        <v>0</v>
      </c>
    </row>
    <row r="8429" spans="13:15" x14ac:dyDescent="0.25">
      <c r="M8429" s="288" t="b">
        <f>IF(AND(OR('1. Participant &amp; Project Info'!$B$18=index!$F$21,'1. Participant &amp; Project Info'!$B$18=index!$F$22),OR(ISBLANK('2. RPS Generation'!C8439),'2. RPS Generation'!C8439&gt;'1. Participant &amp; Project Info'!$B$38,'2. RPS Generation'!C8439&lt;0)),TRUE,FALSE)</f>
        <v>0</v>
      </c>
      <c r="O8429">
        <f t="shared" si="142"/>
        <v>0</v>
      </c>
    </row>
    <row r="8430" spans="13:15" x14ac:dyDescent="0.25">
      <c r="M8430" s="288" t="b">
        <f>IF(AND(OR('1. Participant &amp; Project Info'!$B$18=index!$F$21,'1. Participant &amp; Project Info'!$B$18=index!$F$22),OR(ISBLANK('2. RPS Generation'!C8440),'2. RPS Generation'!C8440&gt;'1. Participant &amp; Project Info'!$B$38,'2. RPS Generation'!C8440&lt;0)),TRUE,FALSE)</f>
        <v>0</v>
      </c>
      <c r="O8430">
        <f t="shared" ref="O8430:O8493" si="143">--OR(L8430,M8430,N8430)</f>
        <v>0</v>
      </c>
    </row>
    <row r="8431" spans="13:15" x14ac:dyDescent="0.25">
      <c r="M8431" s="288" t="b">
        <f>IF(AND(OR('1. Participant &amp; Project Info'!$B$18=index!$F$21,'1. Participant &amp; Project Info'!$B$18=index!$F$22),OR(ISBLANK('2. RPS Generation'!C8441),'2. RPS Generation'!C8441&gt;'1. Participant &amp; Project Info'!$B$38,'2. RPS Generation'!C8441&lt;0)),TRUE,FALSE)</f>
        <v>0</v>
      </c>
      <c r="O8431">
        <f t="shared" si="143"/>
        <v>0</v>
      </c>
    </row>
    <row r="8432" spans="13:15" x14ac:dyDescent="0.25">
      <c r="M8432" s="288" t="b">
        <f>IF(AND(OR('1. Participant &amp; Project Info'!$B$18=index!$F$21,'1. Participant &amp; Project Info'!$B$18=index!$F$22),OR(ISBLANK('2. RPS Generation'!C8442),'2. RPS Generation'!C8442&gt;'1. Participant &amp; Project Info'!$B$38,'2. RPS Generation'!C8442&lt;0)),TRUE,FALSE)</f>
        <v>0</v>
      </c>
      <c r="O8432">
        <f t="shared" si="143"/>
        <v>0</v>
      </c>
    </row>
    <row r="8433" spans="13:15" x14ac:dyDescent="0.25">
      <c r="M8433" s="288" t="b">
        <f>IF(AND(OR('1. Participant &amp; Project Info'!$B$18=index!$F$21,'1. Participant &amp; Project Info'!$B$18=index!$F$22),OR(ISBLANK('2. RPS Generation'!C8443),'2. RPS Generation'!C8443&gt;'1. Participant &amp; Project Info'!$B$38,'2. RPS Generation'!C8443&lt;0)),TRUE,FALSE)</f>
        <v>0</v>
      </c>
      <c r="O8433">
        <f t="shared" si="143"/>
        <v>0</v>
      </c>
    </row>
    <row r="8434" spans="13:15" x14ac:dyDescent="0.25">
      <c r="M8434" s="288" t="b">
        <f>IF(AND(OR('1. Participant &amp; Project Info'!$B$18=index!$F$21,'1. Participant &amp; Project Info'!$B$18=index!$F$22),OR(ISBLANK('2. RPS Generation'!C8444),'2. RPS Generation'!C8444&gt;'1. Participant &amp; Project Info'!$B$38,'2. RPS Generation'!C8444&lt;0)),TRUE,FALSE)</f>
        <v>0</v>
      </c>
      <c r="O8434">
        <f t="shared" si="143"/>
        <v>0</v>
      </c>
    </row>
    <row r="8435" spans="13:15" x14ac:dyDescent="0.25">
      <c r="M8435" s="288" t="b">
        <f>IF(AND(OR('1. Participant &amp; Project Info'!$B$18=index!$F$21,'1. Participant &amp; Project Info'!$B$18=index!$F$22),OR(ISBLANK('2. RPS Generation'!C8445),'2. RPS Generation'!C8445&gt;'1. Participant &amp; Project Info'!$B$38,'2. RPS Generation'!C8445&lt;0)),TRUE,FALSE)</f>
        <v>0</v>
      </c>
      <c r="O8435">
        <f t="shared" si="143"/>
        <v>0</v>
      </c>
    </row>
    <row r="8436" spans="13:15" x14ac:dyDescent="0.25">
      <c r="M8436" s="288" t="b">
        <f>IF(AND(OR('1. Participant &amp; Project Info'!$B$18=index!$F$21,'1. Participant &amp; Project Info'!$B$18=index!$F$22),OR(ISBLANK('2. RPS Generation'!C8446),'2. RPS Generation'!C8446&gt;'1. Participant &amp; Project Info'!$B$38,'2. RPS Generation'!C8446&lt;0)),TRUE,FALSE)</f>
        <v>0</v>
      </c>
      <c r="O8436">
        <f t="shared" si="143"/>
        <v>0</v>
      </c>
    </row>
    <row r="8437" spans="13:15" x14ac:dyDescent="0.25">
      <c r="M8437" s="288" t="b">
        <f>IF(AND(OR('1. Participant &amp; Project Info'!$B$18=index!$F$21,'1. Participant &amp; Project Info'!$B$18=index!$F$22),OR(ISBLANK('2. RPS Generation'!C8447),'2. RPS Generation'!C8447&gt;'1. Participant &amp; Project Info'!$B$38,'2. RPS Generation'!C8447&lt;0)),TRUE,FALSE)</f>
        <v>0</v>
      </c>
      <c r="O8437">
        <f t="shared" si="143"/>
        <v>0</v>
      </c>
    </row>
    <row r="8438" spans="13:15" x14ac:dyDescent="0.25">
      <c r="M8438" s="288" t="b">
        <f>IF(AND(OR('1. Participant &amp; Project Info'!$B$18=index!$F$21,'1. Participant &amp; Project Info'!$B$18=index!$F$22),OR(ISBLANK('2. RPS Generation'!C8448),'2. RPS Generation'!C8448&gt;'1. Participant &amp; Project Info'!$B$38,'2. RPS Generation'!C8448&lt;0)),TRUE,FALSE)</f>
        <v>0</v>
      </c>
      <c r="O8438">
        <f t="shared" si="143"/>
        <v>0</v>
      </c>
    </row>
    <row r="8439" spans="13:15" x14ac:dyDescent="0.25">
      <c r="M8439" s="288" t="b">
        <f>IF(AND(OR('1. Participant &amp; Project Info'!$B$18=index!$F$21,'1. Participant &amp; Project Info'!$B$18=index!$F$22),OR(ISBLANK('2. RPS Generation'!C8449),'2. RPS Generation'!C8449&gt;'1. Participant &amp; Project Info'!$B$38,'2. RPS Generation'!C8449&lt;0)),TRUE,FALSE)</f>
        <v>0</v>
      </c>
      <c r="O8439">
        <f t="shared" si="143"/>
        <v>0</v>
      </c>
    </row>
    <row r="8440" spans="13:15" x14ac:dyDescent="0.25">
      <c r="M8440" s="288" t="b">
        <f>IF(AND(OR('1. Participant &amp; Project Info'!$B$18=index!$F$21,'1. Participant &amp; Project Info'!$B$18=index!$F$22),OR(ISBLANK('2. RPS Generation'!C8450),'2. RPS Generation'!C8450&gt;'1. Participant &amp; Project Info'!$B$38,'2. RPS Generation'!C8450&lt;0)),TRUE,FALSE)</f>
        <v>0</v>
      </c>
      <c r="O8440">
        <f t="shared" si="143"/>
        <v>0</v>
      </c>
    </row>
    <row r="8441" spans="13:15" x14ac:dyDescent="0.25">
      <c r="M8441" s="288" t="b">
        <f>IF(AND(OR('1. Participant &amp; Project Info'!$B$18=index!$F$21,'1. Participant &amp; Project Info'!$B$18=index!$F$22),OR(ISBLANK('2. RPS Generation'!C8451),'2. RPS Generation'!C8451&gt;'1. Participant &amp; Project Info'!$B$38,'2. RPS Generation'!C8451&lt;0)),TRUE,FALSE)</f>
        <v>0</v>
      </c>
      <c r="O8441">
        <f t="shared" si="143"/>
        <v>0</v>
      </c>
    </row>
    <row r="8442" spans="13:15" x14ac:dyDescent="0.25">
      <c r="M8442" s="288" t="b">
        <f>IF(AND(OR('1. Participant &amp; Project Info'!$B$18=index!$F$21,'1. Participant &amp; Project Info'!$B$18=index!$F$22),OR(ISBLANK('2. RPS Generation'!C8452),'2. RPS Generation'!C8452&gt;'1. Participant &amp; Project Info'!$B$38,'2. RPS Generation'!C8452&lt;0)),TRUE,FALSE)</f>
        <v>0</v>
      </c>
      <c r="O8442">
        <f t="shared" si="143"/>
        <v>0</v>
      </c>
    </row>
    <row r="8443" spans="13:15" x14ac:dyDescent="0.25">
      <c r="M8443" s="288" t="b">
        <f>IF(AND(OR('1. Participant &amp; Project Info'!$B$18=index!$F$21,'1. Participant &amp; Project Info'!$B$18=index!$F$22),OR(ISBLANK('2. RPS Generation'!C8453),'2. RPS Generation'!C8453&gt;'1. Participant &amp; Project Info'!$B$38,'2. RPS Generation'!C8453&lt;0)),TRUE,FALSE)</f>
        <v>0</v>
      </c>
      <c r="O8443">
        <f t="shared" si="143"/>
        <v>0</v>
      </c>
    </row>
    <row r="8444" spans="13:15" x14ac:dyDescent="0.25">
      <c r="M8444" s="288" t="b">
        <f>IF(AND(OR('1. Participant &amp; Project Info'!$B$18=index!$F$21,'1. Participant &amp; Project Info'!$B$18=index!$F$22),OR(ISBLANK('2. RPS Generation'!C8454),'2. RPS Generation'!C8454&gt;'1. Participant &amp; Project Info'!$B$38,'2. RPS Generation'!C8454&lt;0)),TRUE,FALSE)</f>
        <v>0</v>
      </c>
      <c r="O8444">
        <f t="shared" si="143"/>
        <v>0</v>
      </c>
    </row>
    <row r="8445" spans="13:15" x14ac:dyDescent="0.25">
      <c r="M8445" s="288" t="b">
        <f>IF(AND(OR('1. Participant &amp; Project Info'!$B$18=index!$F$21,'1. Participant &amp; Project Info'!$B$18=index!$F$22),OR(ISBLANK('2. RPS Generation'!C8455),'2. RPS Generation'!C8455&gt;'1. Participant &amp; Project Info'!$B$38,'2. RPS Generation'!C8455&lt;0)),TRUE,FALSE)</f>
        <v>0</v>
      </c>
      <c r="O8445">
        <f t="shared" si="143"/>
        <v>0</v>
      </c>
    </row>
    <row r="8446" spans="13:15" x14ac:dyDescent="0.25">
      <c r="M8446" s="288" t="b">
        <f>IF(AND(OR('1. Participant &amp; Project Info'!$B$18=index!$F$21,'1. Participant &amp; Project Info'!$B$18=index!$F$22),OR(ISBLANK('2. RPS Generation'!C8456),'2. RPS Generation'!C8456&gt;'1. Participant &amp; Project Info'!$B$38,'2. RPS Generation'!C8456&lt;0)),TRUE,FALSE)</f>
        <v>0</v>
      </c>
      <c r="O8446">
        <f t="shared" si="143"/>
        <v>0</v>
      </c>
    </row>
    <row r="8447" spans="13:15" x14ac:dyDescent="0.25">
      <c r="M8447" s="288" t="b">
        <f>IF(AND(OR('1. Participant &amp; Project Info'!$B$18=index!$F$21,'1. Participant &amp; Project Info'!$B$18=index!$F$22),OR(ISBLANK('2. RPS Generation'!C8457),'2. RPS Generation'!C8457&gt;'1. Participant &amp; Project Info'!$B$38,'2. RPS Generation'!C8457&lt;0)),TRUE,FALSE)</f>
        <v>0</v>
      </c>
      <c r="O8447">
        <f t="shared" si="143"/>
        <v>0</v>
      </c>
    </row>
    <row r="8448" spans="13:15" x14ac:dyDescent="0.25">
      <c r="M8448" s="288" t="b">
        <f>IF(AND(OR('1. Participant &amp; Project Info'!$B$18=index!$F$21,'1. Participant &amp; Project Info'!$B$18=index!$F$22),OR(ISBLANK('2. RPS Generation'!C8458),'2. RPS Generation'!C8458&gt;'1. Participant &amp; Project Info'!$B$38,'2. RPS Generation'!C8458&lt;0)),TRUE,FALSE)</f>
        <v>0</v>
      </c>
      <c r="O8448">
        <f t="shared" si="143"/>
        <v>0</v>
      </c>
    </row>
    <row r="8449" spans="13:15" x14ac:dyDescent="0.25">
      <c r="M8449" s="288" t="b">
        <f>IF(AND(OR('1. Participant &amp; Project Info'!$B$18=index!$F$21,'1. Participant &amp; Project Info'!$B$18=index!$F$22),OR(ISBLANK('2. RPS Generation'!C8459),'2. RPS Generation'!C8459&gt;'1. Participant &amp; Project Info'!$B$38,'2. RPS Generation'!C8459&lt;0)),TRUE,FALSE)</f>
        <v>0</v>
      </c>
      <c r="O8449">
        <f t="shared" si="143"/>
        <v>0</v>
      </c>
    </row>
    <row r="8450" spans="13:15" x14ac:dyDescent="0.25">
      <c r="M8450" s="288" t="b">
        <f>IF(AND(OR('1. Participant &amp; Project Info'!$B$18=index!$F$21,'1. Participant &amp; Project Info'!$B$18=index!$F$22),OR(ISBLANK('2. RPS Generation'!C8460),'2. RPS Generation'!C8460&gt;'1. Participant &amp; Project Info'!$B$38,'2. RPS Generation'!C8460&lt;0)),TRUE,FALSE)</f>
        <v>0</v>
      </c>
      <c r="O8450">
        <f t="shared" si="143"/>
        <v>0</v>
      </c>
    </row>
    <row r="8451" spans="13:15" x14ac:dyDescent="0.25">
      <c r="M8451" s="288" t="b">
        <f>IF(AND(OR('1. Participant &amp; Project Info'!$B$18=index!$F$21,'1. Participant &amp; Project Info'!$B$18=index!$F$22),OR(ISBLANK('2. RPS Generation'!C8461),'2. RPS Generation'!C8461&gt;'1. Participant &amp; Project Info'!$B$38,'2. RPS Generation'!C8461&lt;0)),TRUE,FALSE)</f>
        <v>0</v>
      </c>
      <c r="O8451">
        <f t="shared" si="143"/>
        <v>0</v>
      </c>
    </row>
    <row r="8452" spans="13:15" x14ac:dyDescent="0.25">
      <c r="M8452" s="288" t="b">
        <f>IF(AND(OR('1. Participant &amp; Project Info'!$B$18=index!$F$21,'1. Participant &amp; Project Info'!$B$18=index!$F$22),OR(ISBLANK('2. RPS Generation'!C8462),'2. RPS Generation'!C8462&gt;'1. Participant &amp; Project Info'!$B$38,'2. RPS Generation'!C8462&lt;0)),TRUE,FALSE)</f>
        <v>0</v>
      </c>
      <c r="O8452">
        <f t="shared" si="143"/>
        <v>0</v>
      </c>
    </row>
    <row r="8453" spans="13:15" x14ac:dyDescent="0.25">
      <c r="M8453" s="288" t="b">
        <f>IF(AND(OR('1. Participant &amp; Project Info'!$B$18=index!$F$21,'1. Participant &amp; Project Info'!$B$18=index!$F$22),OR(ISBLANK('2. RPS Generation'!C8463),'2. RPS Generation'!C8463&gt;'1. Participant &amp; Project Info'!$B$38,'2. RPS Generation'!C8463&lt;0)),TRUE,FALSE)</f>
        <v>0</v>
      </c>
      <c r="O8453">
        <f t="shared" si="143"/>
        <v>0</v>
      </c>
    </row>
    <row r="8454" spans="13:15" x14ac:dyDescent="0.25">
      <c r="M8454" s="288" t="b">
        <f>IF(AND(OR('1. Participant &amp; Project Info'!$B$18=index!$F$21,'1. Participant &amp; Project Info'!$B$18=index!$F$22),OR(ISBLANK('2. RPS Generation'!C8464),'2. RPS Generation'!C8464&gt;'1. Participant &amp; Project Info'!$B$38,'2. RPS Generation'!C8464&lt;0)),TRUE,FALSE)</f>
        <v>0</v>
      </c>
      <c r="O8454">
        <f t="shared" si="143"/>
        <v>0</v>
      </c>
    </row>
    <row r="8455" spans="13:15" x14ac:dyDescent="0.25">
      <c r="M8455" s="288" t="b">
        <f>IF(AND(OR('1. Participant &amp; Project Info'!$B$18=index!$F$21,'1. Participant &amp; Project Info'!$B$18=index!$F$22),OR(ISBLANK('2. RPS Generation'!C8465),'2. RPS Generation'!C8465&gt;'1. Participant &amp; Project Info'!$B$38,'2. RPS Generation'!C8465&lt;0)),TRUE,FALSE)</f>
        <v>0</v>
      </c>
      <c r="O8455">
        <f t="shared" si="143"/>
        <v>0</v>
      </c>
    </row>
    <row r="8456" spans="13:15" x14ac:dyDescent="0.25">
      <c r="M8456" s="288" t="b">
        <f>IF(AND(OR('1. Participant &amp; Project Info'!$B$18=index!$F$21,'1. Participant &amp; Project Info'!$B$18=index!$F$22),OR(ISBLANK('2. RPS Generation'!C8466),'2. RPS Generation'!C8466&gt;'1. Participant &amp; Project Info'!$B$38,'2. RPS Generation'!C8466&lt;0)),TRUE,FALSE)</f>
        <v>0</v>
      </c>
      <c r="O8456">
        <f t="shared" si="143"/>
        <v>0</v>
      </c>
    </row>
    <row r="8457" spans="13:15" x14ac:dyDescent="0.25">
      <c r="M8457" s="288" t="b">
        <f>IF(AND(OR('1. Participant &amp; Project Info'!$B$18=index!$F$21,'1. Participant &amp; Project Info'!$B$18=index!$F$22),OR(ISBLANK('2. RPS Generation'!C8467),'2. RPS Generation'!C8467&gt;'1. Participant &amp; Project Info'!$B$38,'2. RPS Generation'!C8467&lt;0)),TRUE,FALSE)</f>
        <v>0</v>
      </c>
      <c r="O8457">
        <f t="shared" si="143"/>
        <v>0</v>
      </c>
    </row>
    <row r="8458" spans="13:15" x14ac:dyDescent="0.25">
      <c r="M8458" s="288" t="b">
        <f>IF(AND(OR('1. Participant &amp; Project Info'!$B$18=index!$F$21,'1. Participant &amp; Project Info'!$B$18=index!$F$22),OR(ISBLANK('2. RPS Generation'!C8468),'2. RPS Generation'!C8468&gt;'1. Participant &amp; Project Info'!$B$38,'2. RPS Generation'!C8468&lt;0)),TRUE,FALSE)</f>
        <v>0</v>
      </c>
      <c r="O8458">
        <f t="shared" si="143"/>
        <v>0</v>
      </c>
    </row>
    <row r="8459" spans="13:15" x14ac:dyDescent="0.25">
      <c r="M8459" s="288" t="b">
        <f>IF(AND(OR('1. Participant &amp; Project Info'!$B$18=index!$F$21,'1. Participant &amp; Project Info'!$B$18=index!$F$22),OR(ISBLANK('2. RPS Generation'!C8469),'2. RPS Generation'!C8469&gt;'1. Participant &amp; Project Info'!$B$38,'2. RPS Generation'!C8469&lt;0)),TRUE,FALSE)</f>
        <v>0</v>
      </c>
      <c r="O8459">
        <f t="shared" si="143"/>
        <v>0</v>
      </c>
    </row>
    <row r="8460" spans="13:15" x14ac:dyDescent="0.25">
      <c r="M8460" s="288" t="b">
        <f>IF(AND(OR('1. Participant &amp; Project Info'!$B$18=index!$F$21,'1. Participant &amp; Project Info'!$B$18=index!$F$22),OR(ISBLANK('2. RPS Generation'!C8470),'2. RPS Generation'!C8470&gt;'1. Participant &amp; Project Info'!$B$38,'2. RPS Generation'!C8470&lt;0)),TRUE,FALSE)</f>
        <v>0</v>
      </c>
      <c r="O8460">
        <f t="shared" si="143"/>
        <v>0</v>
      </c>
    </row>
    <row r="8461" spans="13:15" x14ac:dyDescent="0.25">
      <c r="M8461" s="288" t="b">
        <f>IF(AND(OR('1. Participant &amp; Project Info'!$B$18=index!$F$21,'1. Participant &amp; Project Info'!$B$18=index!$F$22),OR(ISBLANK('2. RPS Generation'!C8471),'2. RPS Generation'!C8471&gt;'1. Participant &amp; Project Info'!$B$38,'2. RPS Generation'!C8471&lt;0)),TRUE,FALSE)</f>
        <v>0</v>
      </c>
      <c r="O8461">
        <f t="shared" si="143"/>
        <v>0</v>
      </c>
    </row>
    <row r="8462" spans="13:15" x14ac:dyDescent="0.25">
      <c r="M8462" s="288" t="b">
        <f>IF(AND(OR('1. Participant &amp; Project Info'!$B$18=index!$F$21,'1. Participant &amp; Project Info'!$B$18=index!$F$22),OR(ISBLANK('2. RPS Generation'!C8472),'2. RPS Generation'!C8472&gt;'1. Participant &amp; Project Info'!$B$38,'2. RPS Generation'!C8472&lt;0)),TRUE,FALSE)</f>
        <v>0</v>
      </c>
      <c r="O8462">
        <f t="shared" si="143"/>
        <v>0</v>
      </c>
    </row>
    <row r="8463" spans="13:15" x14ac:dyDescent="0.25">
      <c r="M8463" s="288" t="b">
        <f>IF(AND(OR('1. Participant &amp; Project Info'!$B$18=index!$F$21,'1. Participant &amp; Project Info'!$B$18=index!$F$22),OR(ISBLANK('2. RPS Generation'!C8473),'2. RPS Generation'!C8473&gt;'1. Participant &amp; Project Info'!$B$38,'2. RPS Generation'!C8473&lt;0)),TRUE,FALSE)</f>
        <v>0</v>
      </c>
      <c r="O8463">
        <f t="shared" si="143"/>
        <v>0</v>
      </c>
    </row>
    <row r="8464" spans="13:15" x14ac:dyDescent="0.25">
      <c r="M8464" s="288" t="b">
        <f>IF(AND(OR('1. Participant &amp; Project Info'!$B$18=index!$F$21,'1. Participant &amp; Project Info'!$B$18=index!$F$22),OR(ISBLANK('2. RPS Generation'!C8474),'2. RPS Generation'!C8474&gt;'1. Participant &amp; Project Info'!$B$38,'2. RPS Generation'!C8474&lt;0)),TRUE,FALSE)</f>
        <v>0</v>
      </c>
      <c r="O8464">
        <f t="shared" si="143"/>
        <v>0</v>
      </c>
    </row>
    <row r="8465" spans="13:15" x14ac:dyDescent="0.25">
      <c r="M8465" s="288" t="b">
        <f>IF(AND(OR('1. Participant &amp; Project Info'!$B$18=index!$F$21,'1. Participant &amp; Project Info'!$B$18=index!$F$22),OR(ISBLANK('2. RPS Generation'!C8475),'2. RPS Generation'!C8475&gt;'1. Participant &amp; Project Info'!$B$38,'2. RPS Generation'!C8475&lt;0)),TRUE,FALSE)</f>
        <v>0</v>
      </c>
      <c r="O8465">
        <f t="shared" si="143"/>
        <v>0</v>
      </c>
    </row>
    <row r="8466" spans="13:15" x14ac:dyDescent="0.25">
      <c r="M8466" s="288" t="b">
        <f>IF(AND(OR('1. Participant &amp; Project Info'!$B$18=index!$F$21,'1. Participant &amp; Project Info'!$B$18=index!$F$22),OR(ISBLANK('2. RPS Generation'!C8476),'2. RPS Generation'!C8476&gt;'1. Participant &amp; Project Info'!$B$38,'2. RPS Generation'!C8476&lt;0)),TRUE,FALSE)</f>
        <v>0</v>
      </c>
      <c r="O8466">
        <f t="shared" si="143"/>
        <v>0</v>
      </c>
    </row>
    <row r="8467" spans="13:15" x14ac:dyDescent="0.25">
      <c r="M8467" s="288" t="b">
        <f>IF(AND(OR('1. Participant &amp; Project Info'!$B$18=index!$F$21,'1. Participant &amp; Project Info'!$B$18=index!$F$22),OR(ISBLANK('2. RPS Generation'!C8477),'2. RPS Generation'!C8477&gt;'1. Participant &amp; Project Info'!$B$38,'2. RPS Generation'!C8477&lt;0)),TRUE,FALSE)</f>
        <v>0</v>
      </c>
      <c r="O8467">
        <f t="shared" si="143"/>
        <v>0</v>
      </c>
    </row>
    <row r="8468" spans="13:15" x14ac:dyDescent="0.25">
      <c r="M8468" s="288" t="b">
        <f>IF(AND(OR('1. Participant &amp; Project Info'!$B$18=index!$F$21,'1. Participant &amp; Project Info'!$B$18=index!$F$22),OR(ISBLANK('2. RPS Generation'!C8478),'2. RPS Generation'!C8478&gt;'1. Participant &amp; Project Info'!$B$38,'2. RPS Generation'!C8478&lt;0)),TRUE,FALSE)</f>
        <v>0</v>
      </c>
      <c r="O8468">
        <f t="shared" si="143"/>
        <v>0</v>
      </c>
    </row>
    <row r="8469" spans="13:15" x14ac:dyDescent="0.25">
      <c r="M8469" s="288" t="b">
        <f>IF(AND(OR('1. Participant &amp; Project Info'!$B$18=index!$F$21,'1. Participant &amp; Project Info'!$B$18=index!$F$22),OR(ISBLANK('2. RPS Generation'!C8479),'2. RPS Generation'!C8479&gt;'1. Participant &amp; Project Info'!$B$38,'2. RPS Generation'!C8479&lt;0)),TRUE,FALSE)</f>
        <v>0</v>
      </c>
      <c r="O8469">
        <f t="shared" si="143"/>
        <v>0</v>
      </c>
    </row>
    <row r="8470" spans="13:15" x14ac:dyDescent="0.25">
      <c r="M8470" s="288" t="b">
        <f>IF(AND(OR('1. Participant &amp; Project Info'!$B$18=index!$F$21,'1. Participant &amp; Project Info'!$B$18=index!$F$22),OR(ISBLANK('2. RPS Generation'!C8480),'2. RPS Generation'!C8480&gt;'1. Participant &amp; Project Info'!$B$38,'2. RPS Generation'!C8480&lt;0)),TRUE,FALSE)</f>
        <v>0</v>
      </c>
      <c r="O8470">
        <f t="shared" si="143"/>
        <v>0</v>
      </c>
    </row>
    <row r="8471" spans="13:15" x14ac:dyDescent="0.25">
      <c r="M8471" s="288" t="b">
        <f>IF(AND(OR('1. Participant &amp; Project Info'!$B$18=index!$F$21,'1. Participant &amp; Project Info'!$B$18=index!$F$22),OR(ISBLANK('2. RPS Generation'!C8481),'2. RPS Generation'!C8481&gt;'1. Participant &amp; Project Info'!$B$38,'2. RPS Generation'!C8481&lt;0)),TRUE,FALSE)</f>
        <v>0</v>
      </c>
      <c r="O8471">
        <f t="shared" si="143"/>
        <v>0</v>
      </c>
    </row>
    <row r="8472" spans="13:15" x14ac:dyDescent="0.25">
      <c r="M8472" s="288" t="b">
        <f>IF(AND(OR('1. Participant &amp; Project Info'!$B$18=index!$F$21,'1. Participant &amp; Project Info'!$B$18=index!$F$22),OR(ISBLANK('2. RPS Generation'!C8482),'2. RPS Generation'!C8482&gt;'1. Participant &amp; Project Info'!$B$38,'2. RPS Generation'!C8482&lt;0)),TRUE,FALSE)</f>
        <v>0</v>
      </c>
      <c r="O8472">
        <f t="shared" si="143"/>
        <v>0</v>
      </c>
    </row>
    <row r="8473" spans="13:15" x14ac:dyDescent="0.25">
      <c r="M8473" s="288" t="b">
        <f>IF(AND(OR('1. Participant &amp; Project Info'!$B$18=index!$F$21,'1. Participant &amp; Project Info'!$B$18=index!$F$22),OR(ISBLANK('2. RPS Generation'!C8483),'2. RPS Generation'!C8483&gt;'1. Participant &amp; Project Info'!$B$38,'2. RPS Generation'!C8483&lt;0)),TRUE,FALSE)</f>
        <v>0</v>
      </c>
      <c r="O8473">
        <f t="shared" si="143"/>
        <v>0</v>
      </c>
    </row>
    <row r="8474" spans="13:15" x14ac:dyDescent="0.25">
      <c r="M8474" s="288" t="b">
        <f>IF(AND(OR('1. Participant &amp; Project Info'!$B$18=index!$F$21,'1. Participant &amp; Project Info'!$B$18=index!$F$22),OR(ISBLANK('2. RPS Generation'!C8484),'2. RPS Generation'!C8484&gt;'1. Participant &amp; Project Info'!$B$38,'2. RPS Generation'!C8484&lt;0)),TRUE,FALSE)</f>
        <v>0</v>
      </c>
      <c r="O8474">
        <f t="shared" si="143"/>
        <v>0</v>
      </c>
    </row>
    <row r="8475" spans="13:15" x14ac:dyDescent="0.25">
      <c r="M8475" s="288" t="b">
        <f>IF(AND(OR('1. Participant &amp; Project Info'!$B$18=index!$F$21,'1. Participant &amp; Project Info'!$B$18=index!$F$22),OR(ISBLANK('2. RPS Generation'!C8485),'2. RPS Generation'!C8485&gt;'1. Participant &amp; Project Info'!$B$38,'2. RPS Generation'!C8485&lt;0)),TRUE,FALSE)</f>
        <v>0</v>
      </c>
      <c r="O8475">
        <f t="shared" si="143"/>
        <v>0</v>
      </c>
    </row>
    <row r="8476" spans="13:15" x14ac:dyDescent="0.25">
      <c r="M8476" s="288" t="b">
        <f>IF(AND(OR('1. Participant &amp; Project Info'!$B$18=index!$F$21,'1. Participant &amp; Project Info'!$B$18=index!$F$22),OR(ISBLANK('2. RPS Generation'!C8486),'2. RPS Generation'!C8486&gt;'1. Participant &amp; Project Info'!$B$38,'2. RPS Generation'!C8486&lt;0)),TRUE,FALSE)</f>
        <v>0</v>
      </c>
      <c r="O8476">
        <f t="shared" si="143"/>
        <v>0</v>
      </c>
    </row>
    <row r="8477" spans="13:15" x14ac:dyDescent="0.25">
      <c r="M8477" s="288" t="b">
        <f>IF(AND(OR('1. Participant &amp; Project Info'!$B$18=index!$F$21,'1. Participant &amp; Project Info'!$B$18=index!$F$22),OR(ISBLANK('2. RPS Generation'!C8487),'2. RPS Generation'!C8487&gt;'1. Participant &amp; Project Info'!$B$38,'2. RPS Generation'!C8487&lt;0)),TRUE,FALSE)</f>
        <v>0</v>
      </c>
      <c r="O8477">
        <f t="shared" si="143"/>
        <v>0</v>
      </c>
    </row>
    <row r="8478" spans="13:15" x14ac:dyDescent="0.25">
      <c r="M8478" s="288" t="b">
        <f>IF(AND(OR('1. Participant &amp; Project Info'!$B$18=index!$F$21,'1. Participant &amp; Project Info'!$B$18=index!$F$22),OR(ISBLANK('2. RPS Generation'!C8488),'2. RPS Generation'!C8488&gt;'1. Participant &amp; Project Info'!$B$38,'2. RPS Generation'!C8488&lt;0)),TRUE,FALSE)</f>
        <v>0</v>
      </c>
      <c r="O8478">
        <f t="shared" si="143"/>
        <v>0</v>
      </c>
    </row>
    <row r="8479" spans="13:15" x14ac:dyDescent="0.25">
      <c r="M8479" s="288" t="b">
        <f>IF(AND(OR('1. Participant &amp; Project Info'!$B$18=index!$F$21,'1. Participant &amp; Project Info'!$B$18=index!$F$22),OR(ISBLANK('2. RPS Generation'!C8489),'2. RPS Generation'!C8489&gt;'1. Participant &amp; Project Info'!$B$38,'2. RPS Generation'!C8489&lt;0)),TRUE,FALSE)</f>
        <v>0</v>
      </c>
      <c r="O8479">
        <f t="shared" si="143"/>
        <v>0</v>
      </c>
    </row>
    <row r="8480" spans="13:15" x14ac:dyDescent="0.25">
      <c r="M8480" s="288" t="b">
        <f>IF(AND(OR('1. Participant &amp; Project Info'!$B$18=index!$F$21,'1. Participant &amp; Project Info'!$B$18=index!$F$22),OR(ISBLANK('2. RPS Generation'!C8490),'2. RPS Generation'!C8490&gt;'1. Participant &amp; Project Info'!$B$38,'2. RPS Generation'!C8490&lt;0)),TRUE,FALSE)</f>
        <v>0</v>
      </c>
      <c r="O8480">
        <f t="shared" si="143"/>
        <v>0</v>
      </c>
    </row>
    <row r="8481" spans="13:15" x14ac:dyDescent="0.25">
      <c r="M8481" s="288" t="b">
        <f>IF(AND(OR('1. Participant &amp; Project Info'!$B$18=index!$F$21,'1. Participant &amp; Project Info'!$B$18=index!$F$22),OR(ISBLANK('2. RPS Generation'!C8491),'2. RPS Generation'!C8491&gt;'1. Participant &amp; Project Info'!$B$38,'2. RPS Generation'!C8491&lt;0)),TRUE,FALSE)</f>
        <v>0</v>
      </c>
      <c r="O8481">
        <f t="shared" si="143"/>
        <v>0</v>
      </c>
    </row>
    <row r="8482" spans="13:15" x14ac:dyDescent="0.25">
      <c r="M8482" s="288" t="b">
        <f>IF(AND(OR('1. Participant &amp; Project Info'!$B$18=index!$F$21,'1. Participant &amp; Project Info'!$B$18=index!$F$22),OR(ISBLANK('2. RPS Generation'!C8492),'2. RPS Generation'!C8492&gt;'1. Participant &amp; Project Info'!$B$38,'2. RPS Generation'!C8492&lt;0)),TRUE,FALSE)</f>
        <v>0</v>
      </c>
      <c r="O8482">
        <f t="shared" si="143"/>
        <v>0</v>
      </c>
    </row>
    <row r="8483" spans="13:15" x14ac:dyDescent="0.25">
      <c r="M8483" s="288" t="b">
        <f>IF(AND(OR('1. Participant &amp; Project Info'!$B$18=index!$F$21,'1. Participant &amp; Project Info'!$B$18=index!$F$22),OR(ISBLANK('2. RPS Generation'!C8493),'2. RPS Generation'!C8493&gt;'1. Participant &amp; Project Info'!$B$38,'2. RPS Generation'!C8493&lt;0)),TRUE,FALSE)</f>
        <v>0</v>
      </c>
      <c r="O8483">
        <f t="shared" si="143"/>
        <v>0</v>
      </c>
    </row>
    <row r="8484" spans="13:15" x14ac:dyDescent="0.25">
      <c r="M8484" s="288" t="b">
        <f>IF(AND(OR('1. Participant &amp; Project Info'!$B$18=index!$F$21,'1. Participant &amp; Project Info'!$B$18=index!$F$22),OR(ISBLANK('2. RPS Generation'!C8494),'2. RPS Generation'!C8494&gt;'1. Participant &amp; Project Info'!$B$38,'2. RPS Generation'!C8494&lt;0)),TRUE,FALSE)</f>
        <v>0</v>
      </c>
      <c r="O8484">
        <f t="shared" si="143"/>
        <v>0</v>
      </c>
    </row>
    <row r="8485" spans="13:15" x14ac:dyDescent="0.25">
      <c r="M8485" s="288" t="b">
        <f>IF(AND(OR('1. Participant &amp; Project Info'!$B$18=index!$F$21,'1. Participant &amp; Project Info'!$B$18=index!$F$22),OR(ISBLANK('2. RPS Generation'!C8495),'2. RPS Generation'!C8495&gt;'1. Participant &amp; Project Info'!$B$38,'2. RPS Generation'!C8495&lt;0)),TRUE,FALSE)</f>
        <v>0</v>
      </c>
      <c r="O8485">
        <f t="shared" si="143"/>
        <v>0</v>
      </c>
    </row>
    <row r="8486" spans="13:15" x14ac:dyDescent="0.25">
      <c r="M8486" s="288" t="b">
        <f>IF(AND(OR('1. Participant &amp; Project Info'!$B$18=index!$F$21,'1. Participant &amp; Project Info'!$B$18=index!$F$22),OR(ISBLANK('2. RPS Generation'!C8496),'2. RPS Generation'!C8496&gt;'1. Participant &amp; Project Info'!$B$38,'2. RPS Generation'!C8496&lt;0)),TRUE,FALSE)</f>
        <v>0</v>
      </c>
      <c r="O8486">
        <f t="shared" si="143"/>
        <v>0</v>
      </c>
    </row>
    <row r="8487" spans="13:15" x14ac:dyDescent="0.25">
      <c r="M8487" s="288" t="b">
        <f>IF(AND(OR('1. Participant &amp; Project Info'!$B$18=index!$F$21,'1. Participant &amp; Project Info'!$B$18=index!$F$22),OR(ISBLANK('2. RPS Generation'!C8497),'2. RPS Generation'!C8497&gt;'1. Participant &amp; Project Info'!$B$38,'2. RPS Generation'!C8497&lt;0)),TRUE,FALSE)</f>
        <v>0</v>
      </c>
      <c r="O8487">
        <f t="shared" si="143"/>
        <v>0</v>
      </c>
    </row>
    <row r="8488" spans="13:15" x14ac:dyDescent="0.25">
      <c r="M8488" s="288" t="b">
        <f>IF(AND(OR('1. Participant &amp; Project Info'!$B$18=index!$F$21,'1. Participant &amp; Project Info'!$B$18=index!$F$22),OR(ISBLANK('2. RPS Generation'!C8498),'2. RPS Generation'!C8498&gt;'1. Participant &amp; Project Info'!$B$38,'2. RPS Generation'!C8498&lt;0)),TRUE,FALSE)</f>
        <v>0</v>
      </c>
      <c r="O8488">
        <f t="shared" si="143"/>
        <v>0</v>
      </c>
    </row>
    <row r="8489" spans="13:15" x14ac:dyDescent="0.25">
      <c r="M8489" s="288" t="b">
        <f>IF(AND(OR('1. Participant &amp; Project Info'!$B$18=index!$F$21,'1. Participant &amp; Project Info'!$B$18=index!$F$22),OR(ISBLANK('2. RPS Generation'!C8499),'2. RPS Generation'!C8499&gt;'1. Participant &amp; Project Info'!$B$38,'2. RPS Generation'!C8499&lt;0)),TRUE,FALSE)</f>
        <v>0</v>
      </c>
      <c r="O8489">
        <f t="shared" si="143"/>
        <v>0</v>
      </c>
    </row>
    <row r="8490" spans="13:15" x14ac:dyDescent="0.25">
      <c r="M8490" s="288" t="b">
        <f>IF(AND(OR('1. Participant &amp; Project Info'!$B$18=index!$F$21,'1. Participant &amp; Project Info'!$B$18=index!$F$22),OR(ISBLANK('2. RPS Generation'!C8500),'2. RPS Generation'!C8500&gt;'1. Participant &amp; Project Info'!$B$38,'2. RPS Generation'!C8500&lt;0)),TRUE,FALSE)</f>
        <v>0</v>
      </c>
      <c r="O8490">
        <f t="shared" si="143"/>
        <v>0</v>
      </c>
    </row>
    <row r="8491" spans="13:15" x14ac:dyDescent="0.25">
      <c r="M8491" s="288" t="b">
        <f>IF(AND(OR('1. Participant &amp; Project Info'!$B$18=index!$F$21,'1. Participant &amp; Project Info'!$B$18=index!$F$22),OR(ISBLANK('2. RPS Generation'!C8501),'2. RPS Generation'!C8501&gt;'1. Participant &amp; Project Info'!$B$38,'2. RPS Generation'!C8501&lt;0)),TRUE,FALSE)</f>
        <v>0</v>
      </c>
      <c r="O8491">
        <f t="shared" si="143"/>
        <v>0</v>
      </c>
    </row>
    <row r="8492" spans="13:15" x14ac:dyDescent="0.25">
      <c r="M8492" s="288" t="b">
        <f>IF(AND(OR('1. Participant &amp; Project Info'!$B$18=index!$F$21,'1. Participant &amp; Project Info'!$B$18=index!$F$22),OR(ISBLANK('2. RPS Generation'!C8502),'2. RPS Generation'!C8502&gt;'1. Participant &amp; Project Info'!$B$38,'2. RPS Generation'!C8502&lt;0)),TRUE,FALSE)</f>
        <v>0</v>
      </c>
      <c r="O8492">
        <f t="shared" si="143"/>
        <v>0</v>
      </c>
    </row>
    <row r="8493" spans="13:15" x14ac:dyDescent="0.25">
      <c r="M8493" s="288" t="b">
        <f>IF(AND(OR('1. Participant &amp; Project Info'!$B$18=index!$F$21,'1. Participant &amp; Project Info'!$B$18=index!$F$22),OR(ISBLANK('2. RPS Generation'!C8503),'2. RPS Generation'!C8503&gt;'1. Participant &amp; Project Info'!$B$38,'2. RPS Generation'!C8503&lt;0)),TRUE,FALSE)</f>
        <v>0</v>
      </c>
      <c r="O8493">
        <f t="shared" si="143"/>
        <v>0</v>
      </c>
    </row>
    <row r="8494" spans="13:15" x14ac:dyDescent="0.25">
      <c r="M8494" s="288" t="b">
        <f>IF(AND(OR('1. Participant &amp; Project Info'!$B$18=index!$F$21,'1. Participant &amp; Project Info'!$B$18=index!$F$22),OR(ISBLANK('2. RPS Generation'!C8504),'2. RPS Generation'!C8504&gt;'1. Participant &amp; Project Info'!$B$38,'2. RPS Generation'!C8504&lt;0)),TRUE,FALSE)</f>
        <v>0</v>
      </c>
      <c r="O8494">
        <f t="shared" ref="O8494:O8557" si="144">--OR(L8494,M8494,N8494)</f>
        <v>0</v>
      </c>
    </row>
    <row r="8495" spans="13:15" x14ac:dyDescent="0.25">
      <c r="M8495" s="288" t="b">
        <f>IF(AND(OR('1. Participant &amp; Project Info'!$B$18=index!$F$21,'1. Participant &amp; Project Info'!$B$18=index!$F$22),OR(ISBLANK('2. RPS Generation'!C8505),'2. RPS Generation'!C8505&gt;'1. Participant &amp; Project Info'!$B$38,'2. RPS Generation'!C8505&lt;0)),TRUE,FALSE)</f>
        <v>0</v>
      </c>
      <c r="O8495">
        <f t="shared" si="144"/>
        <v>0</v>
      </c>
    </row>
    <row r="8496" spans="13:15" x14ac:dyDescent="0.25">
      <c r="M8496" s="288" t="b">
        <f>IF(AND(OR('1. Participant &amp; Project Info'!$B$18=index!$F$21,'1. Participant &amp; Project Info'!$B$18=index!$F$22),OR(ISBLANK('2. RPS Generation'!C8506),'2. RPS Generation'!C8506&gt;'1. Participant &amp; Project Info'!$B$38,'2. RPS Generation'!C8506&lt;0)),TRUE,FALSE)</f>
        <v>0</v>
      </c>
      <c r="O8496">
        <f t="shared" si="144"/>
        <v>0</v>
      </c>
    </row>
    <row r="8497" spans="13:15" x14ac:dyDescent="0.25">
      <c r="M8497" s="288" t="b">
        <f>IF(AND(OR('1. Participant &amp; Project Info'!$B$18=index!$F$21,'1. Participant &amp; Project Info'!$B$18=index!$F$22),OR(ISBLANK('2. RPS Generation'!C8507),'2. RPS Generation'!C8507&gt;'1. Participant &amp; Project Info'!$B$38,'2. RPS Generation'!C8507&lt;0)),TRUE,FALSE)</f>
        <v>0</v>
      </c>
      <c r="O8497">
        <f t="shared" si="144"/>
        <v>0</v>
      </c>
    </row>
    <row r="8498" spans="13:15" x14ac:dyDescent="0.25">
      <c r="M8498" s="288" t="b">
        <f>IF(AND(OR('1. Participant &amp; Project Info'!$B$18=index!$F$21,'1. Participant &amp; Project Info'!$B$18=index!$F$22),OR(ISBLANK('2. RPS Generation'!C8508),'2. RPS Generation'!C8508&gt;'1. Participant &amp; Project Info'!$B$38,'2. RPS Generation'!C8508&lt;0)),TRUE,FALSE)</f>
        <v>0</v>
      </c>
      <c r="O8498">
        <f t="shared" si="144"/>
        <v>0</v>
      </c>
    </row>
    <row r="8499" spans="13:15" x14ac:dyDescent="0.25">
      <c r="M8499" s="288" t="b">
        <f>IF(AND(OR('1. Participant &amp; Project Info'!$B$18=index!$F$21,'1. Participant &amp; Project Info'!$B$18=index!$F$22),OR(ISBLANK('2. RPS Generation'!C8509),'2. RPS Generation'!C8509&gt;'1. Participant &amp; Project Info'!$B$38,'2. RPS Generation'!C8509&lt;0)),TRUE,FALSE)</f>
        <v>0</v>
      </c>
      <c r="O8499">
        <f t="shared" si="144"/>
        <v>0</v>
      </c>
    </row>
    <row r="8500" spans="13:15" x14ac:dyDescent="0.25">
      <c r="M8500" s="288" t="b">
        <f>IF(AND(OR('1. Participant &amp; Project Info'!$B$18=index!$F$21,'1. Participant &amp; Project Info'!$B$18=index!$F$22),OR(ISBLANK('2. RPS Generation'!C8510),'2. RPS Generation'!C8510&gt;'1. Participant &amp; Project Info'!$B$38,'2. RPS Generation'!C8510&lt;0)),TRUE,FALSE)</f>
        <v>0</v>
      </c>
      <c r="O8500">
        <f t="shared" si="144"/>
        <v>0</v>
      </c>
    </row>
    <row r="8501" spans="13:15" x14ac:dyDescent="0.25">
      <c r="M8501" s="288" t="b">
        <f>IF(AND(OR('1. Participant &amp; Project Info'!$B$18=index!$F$21,'1. Participant &amp; Project Info'!$B$18=index!$F$22),OR(ISBLANK('2. RPS Generation'!C8511),'2. RPS Generation'!C8511&gt;'1. Participant &amp; Project Info'!$B$38,'2. RPS Generation'!C8511&lt;0)),TRUE,FALSE)</f>
        <v>0</v>
      </c>
      <c r="O8501">
        <f t="shared" si="144"/>
        <v>0</v>
      </c>
    </row>
    <row r="8502" spans="13:15" x14ac:dyDescent="0.25">
      <c r="M8502" s="288" t="b">
        <f>IF(AND(OR('1. Participant &amp; Project Info'!$B$18=index!$F$21,'1. Participant &amp; Project Info'!$B$18=index!$F$22),OR(ISBLANK('2. RPS Generation'!C8512),'2. RPS Generation'!C8512&gt;'1. Participant &amp; Project Info'!$B$38,'2. RPS Generation'!C8512&lt;0)),TRUE,FALSE)</f>
        <v>0</v>
      </c>
      <c r="O8502">
        <f t="shared" si="144"/>
        <v>0</v>
      </c>
    </row>
    <row r="8503" spans="13:15" x14ac:dyDescent="0.25">
      <c r="M8503" s="288" t="b">
        <f>IF(AND(OR('1. Participant &amp; Project Info'!$B$18=index!$F$21,'1. Participant &amp; Project Info'!$B$18=index!$F$22),OR(ISBLANK('2. RPS Generation'!C8513),'2. RPS Generation'!C8513&gt;'1. Participant &amp; Project Info'!$B$38,'2. RPS Generation'!C8513&lt;0)),TRUE,FALSE)</f>
        <v>0</v>
      </c>
      <c r="O8503">
        <f t="shared" si="144"/>
        <v>0</v>
      </c>
    </row>
    <row r="8504" spans="13:15" x14ac:dyDescent="0.25">
      <c r="M8504" s="288" t="b">
        <f>IF(AND(OR('1. Participant &amp; Project Info'!$B$18=index!$F$21,'1. Participant &amp; Project Info'!$B$18=index!$F$22),OR(ISBLANK('2. RPS Generation'!C8514),'2. RPS Generation'!C8514&gt;'1. Participant &amp; Project Info'!$B$38,'2. RPS Generation'!C8514&lt;0)),TRUE,FALSE)</f>
        <v>0</v>
      </c>
      <c r="O8504">
        <f t="shared" si="144"/>
        <v>0</v>
      </c>
    </row>
    <row r="8505" spans="13:15" x14ac:dyDescent="0.25">
      <c r="M8505" s="288" t="b">
        <f>IF(AND(OR('1. Participant &amp; Project Info'!$B$18=index!$F$21,'1. Participant &amp; Project Info'!$B$18=index!$F$22),OR(ISBLANK('2. RPS Generation'!C8515),'2. RPS Generation'!C8515&gt;'1. Participant &amp; Project Info'!$B$38,'2. RPS Generation'!C8515&lt;0)),TRUE,FALSE)</f>
        <v>0</v>
      </c>
      <c r="O8505">
        <f t="shared" si="144"/>
        <v>0</v>
      </c>
    </row>
    <row r="8506" spans="13:15" x14ac:dyDescent="0.25">
      <c r="M8506" s="288" t="b">
        <f>IF(AND(OR('1. Participant &amp; Project Info'!$B$18=index!$F$21,'1. Participant &amp; Project Info'!$B$18=index!$F$22),OR(ISBLANK('2. RPS Generation'!C8516),'2. RPS Generation'!C8516&gt;'1. Participant &amp; Project Info'!$B$38,'2. RPS Generation'!C8516&lt;0)),TRUE,FALSE)</f>
        <v>0</v>
      </c>
      <c r="O8506">
        <f t="shared" si="144"/>
        <v>0</v>
      </c>
    </row>
    <row r="8507" spans="13:15" x14ac:dyDescent="0.25">
      <c r="M8507" s="288" t="b">
        <f>IF(AND(OR('1. Participant &amp; Project Info'!$B$18=index!$F$21,'1. Participant &amp; Project Info'!$B$18=index!$F$22),OR(ISBLANK('2. RPS Generation'!C8517),'2. RPS Generation'!C8517&gt;'1. Participant &amp; Project Info'!$B$38,'2. RPS Generation'!C8517&lt;0)),TRUE,FALSE)</f>
        <v>0</v>
      </c>
      <c r="O8507">
        <f t="shared" si="144"/>
        <v>0</v>
      </c>
    </row>
    <row r="8508" spans="13:15" x14ac:dyDescent="0.25">
      <c r="M8508" s="288" t="b">
        <f>IF(AND(OR('1. Participant &amp; Project Info'!$B$18=index!$F$21,'1. Participant &amp; Project Info'!$B$18=index!$F$22),OR(ISBLANK('2. RPS Generation'!C8518),'2. RPS Generation'!C8518&gt;'1. Participant &amp; Project Info'!$B$38,'2. RPS Generation'!C8518&lt;0)),TRUE,FALSE)</f>
        <v>0</v>
      </c>
      <c r="O8508">
        <f t="shared" si="144"/>
        <v>0</v>
      </c>
    </row>
    <row r="8509" spans="13:15" x14ac:dyDescent="0.25">
      <c r="M8509" s="288" t="b">
        <f>IF(AND(OR('1. Participant &amp; Project Info'!$B$18=index!$F$21,'1. Participant &amp; Project Info'!$B$18=index!$F$22),OR(ISBLANK('2. RPS Generation'!C8519),'2. RPS Generation'!C8519&gt;'1. Participant &amp; Project Info'!$B$38,'2. RPS Generation'!C8519&lt;0)),TRUE,FALSE)</f>
        <v>0</v>
      </c>
      <c r="O8509">
        <f t="shared" si="144"/>
        <v>0</v>
      </c>
    </row>
    <row r="8510" spans="13:15" x14ac:dyDescent="0.25">
      <c r="M8510" s="288" t="b">
        <f>IF(AND(OR('1. Participant &amp; Project Info'!$B$18=index!$F$21,'1. Participant &amp; Project Info'!$B$18=index!$F$22),OR(ISBLANK('2. RPS Generation'!C8520),'2. RPS Generation'!C8520&gt;'1. Participant &amp; Project Info'!$B$38,'2. RPS Generation'!C8520&lt;0)),TRUE,FALSE)</f>
        <v>0</v>
      </c>
      <c r="O8510">
        <f t="shared" si="144"/>
        <v>0</v>
      </c>
    </row>
    <row r="8511" spans="13:15" x14ac:dyDescent="0.25">
      <c r="M8511" s="288" t="b">
        <f>IF(AND(OR('1. Participant &amp; Project Info'!$B$18=index!$F$21,'1. Participant &amp; Project Info'!$B$18=index!$F$22),OR(ISBLANK('2. RPS Generation'!C8521),'2. RPS Generation'!C8521&gt;'1. Participant &amp; Project Info'!$B$38,'2. RPS Generation'!C8521&lt;0)),TRUE,FALSE)</f>
        <v>0</v>
      </c>
      <c r="O8511">
        <f t="shared" si="144"/>
        <v>0</v>
      </c>
    </row>
    <row r="8512" spans="13:15" x14ac:dyDescent="0.25">
      <c r="M8512" s="288" t="b">
        <f>IF(AND(OR('1. Participant &amp; Project Info'!$B$18=index!$F$21,'1. Participant &amp; Project Info'!$B$18=index!$F$22),OR(ISBLANK('2. RPS Generation'!C8522),'2. RPS Generation'!C8522&gt;'1. Participant &amp; Project Info'!$B$38,'2. RPS Generation'!C8522&lt;0)),TRUE,FALSE)</f>
        <v>0</v>
      </c>
      <c r="O8512">
        <f t="shared" si="144"/>
        <v>0</v>
      </c>
    </row>
    <row r="8513" spans="13:15" x14ac:dyDescent="0.25">
      <c r="M8513" s="288" t="b">
        <f>IF(AND(OR('1. Participant &amp; Project Info'!$B$18=index!$F$21,'1. Participant &amp; Project Info'!$B$18=index!$F$22),OR(ISBLANK('2. RPS Generation'!C8523),'2. RPS Generation'!C8523&gt;'1. Participant &amp; Project Info'!$B$38,'2. RPS Generation'!C8523&lt;0)),TRUE,FALSE)</f>
        <v>0</v>
      </c>
      <c r="O8513">
        <f t="shared" si="144"/>
        <v>0</v>
      </c>
    </row>
    <row r="8514" spans="13:15" x14ac:dyDescent="0.25">
      <c r="M8514" s="288" t="b">
        <f>IF(AND(OR('1. Participant &amp; Project Info'!$B$18=index!$F$21,'1. Participant &amp; Project Info'!$B$18=index!$F$22),OR(ISBLANK('2. RPS Generation'!C8524),'2. RPS Generation'!C8524&gt;'1. Participant &amp; Project Info'!$B$38,'2. RPS Generation'!C8524&lt;0)),TRUE,FALSE)</f>
        <v>0</v>
      </c>
      <c r="O8514">
        <f t="shared" si="144"/>
        <v>0</v>
      </c>
    </row>
    <row r="8515" spans="13:15" x14ac:dyDescent="0.25">
      <c r="M8515" s="288" t="b">
        <f>IF(AND(OR('1. Participant &amp; Project Info'!$B$18=index!$F$21,'1. Participant &amp; Project Info'!$B$18=index!$F$22),OR(ISBLANK('2. RPS Generation'!C8525),'2. RPS Generation'!C8525&gt;'1. Participant &amp; Project Info'!$B$38,'2. RPS Generation'!C8525&lt;0)),TRUE,FALSE)</f>
        <v>0</v>
      </c>
      <c r="O8515">
        <f t="shared" si="144"/>
        <v>0</v>
      </c>
    </row>
    <row r="8516" spans="13:15" x14ac:dyDescent="0.25">
      <c r="M8516" s="288" t="b">
        <f>IF(AND(OR('1. Participant &amp; Project Info'!$B$18=index!$F$21,'1. Participant &amp; Project Info'!$B$18=index!$F$22),OR(ISBLANK('2. RPS Generation'!C8526),'2. RPS Generation'!C8526&gt;'1. Participant &amp; Project Info'!$B$38,'2. RPS Generation'!C8526&lt;0)),TRUE,FALSE)</f>
        <v>0</v>
      </c>
      <c r="O8516">
        <f t="shared" si="144"/>
        <v>0</v>
      </c>
    </row>
    <row r="8517" spans="13:15" x14ac:dyDescent="0.25">
      <c r="M8517" s="288" t="b">
        <f>IF(AND(OR('1. Participant &amp; Project Info'!$B$18=index!$F$21,'1. Participant &amp; Project Info'!$B$18=index!$F$22),OR(ISBLANK('2. RPS Generation'!C8527),'2. RPS Generation'!C8527&gt;'1. Participant &amp; Project Info'!$B$38,'2. RPS Generation'!C8527&lt;0)),TRUE,FALSE)</f>
        <v>0</v>
      </c>
      <c r="O8517">
        <f t="shared" si="144"/>
        <v>0</v>
      </c>
    </row>
    <row r="8518" spans="13:15" x14ac:dyDescent="0.25">
      <c r="M8518" s="288" t="b">
        <f>IF(AND(OR('1. Participant &amp; Project Info'!$B$18=index!$F$21,'1. Participant &amp; Project Info'!$B$18=index!$F$22),OR(ISBLANK('2. RPS Generation'!C8528),'2. RPS Generation'!C8528&gt;'1. Participant &amp; Project Info'!$B$38,'2. RPS Generation'!C8528&lt;0)),TRUE,FALSE)</f>
        <v>0</v>
      </c>
      <c r="O8518">
        <f t="shared" si="144"/>
        <v>0</v>
      </c>
    </row>
    <row r="8519" spans="13:15" x14ac:dyDescent="0.25">
      <c r="M8519" s="288" t="b">
        <f>IF(AND(OR('1. Participant &amp; Project Info'!$B$18=index!$F$21,'1. Participant &amp; Project Info'!$B$18=index!$F$22),OR(ISBLANK('2. RPS Generation'!C8529),'2. RPS Generation'!C8529&gt;'1. Participant &amp; Project Info'!$B$38,'2. RPS Generation'!C8529&lt;0)),TRUE,FALSE)</f>
        <v>0</v>
      </c>
      <c r="O8519">
        <f t="shared" si="144"/>
        <v>0</v>
      </c>
    </row>
    <row r="8520" spans="13:15" x14ac:dyDescent="0.25">
      <c r="M8520" s="288" t="b">
        <f>IF(AND(OR('1. Participant &amp; Project Info'!$B$18=index!$F$21,'1. Participant &amp; Project Info'!$B$18=index!$F$22),OR(ISBLANK('2. RPS Generation'!C8530),'2. RPS Generation'!C8530&gt;'1. Participant &amp; Project Info'!$B$38,'2. RPS Generation'!C8530&lt;0)),TRUE,FALSE)</f>
        <v>0</v>
      </c>
      <c r="O8520">
        <f t="shared" si="144"/>
        <v>0</v>
      </c>
    </row>
    <row r="8521" spans="13:15" x14ac:dyDescent="0.25">
      <c r="M8521" s="288" t="b">
        <f>IF(AND(OR('1. Participant &amp; Project Info'!$B$18=index!$F$21,'1. Participant &amp; Project Info'!$B$18=index!$F$22),OR(ISBLANK('2. RPS Generation'!C8531),'2. RPS Generation'!C8531&gt;'1. Participant &amp; Project Info'!$B$38,'2. RPS Generation'!C8531&lt;0)),TRUE,FALSE)</f>
        <v>0</v>
      </c>
      <c r="O8521">
        <f t="shared" si="144"/>
        <v>0</v>
      </c>
    </row>
    <row r="8522" spans="13:15" x14ac:dyDescent="0.25">
      <c r="M8522" s="288" t="b">
        <f>IF(AND(OR('1. Participant &amp; Project Info'!$B$18=index!$F$21,'1. Participant &amp; Project Info'!$B$18=index!$F$22),OR(ISBLANK('2. RPS Generation'!C8532),'2. RPS Generation'!C8532&gt;'1. Participant &amp; Project Info'!$B$38,'2. RPS Generation'!C8532&lt;0)),TRUE,FALSE)</f>
        <v>0</v>
      </c>
      <c r="O8522">
        <f t="shared" si="144"/>
        <v>0</v>
      </c>
    </row>
    <row r="8523" spans="13:15" x14ac:dyDescent="0.25">
      <c r="M8523" s="288" t="b">
        <f>IF(AND(OR('1. Participant &amp; Project Info'!$B$18=index!$F$21,'1. Participant &amp; Project Info'!$B$18=index!$F$22),OR(ISBLANK('2. RPS Generation'!C8533),'2. RPS Generation'!C8533&gt;'1. Participant &amp; Project Info'!$B$38,'2. RPS Generation'!C8533&lt;0)),TRUE,FALSE)</f>
        <v>0</v>
      </c>
      <c r="O8523">
        <f t="shared" si="144"/>
        <v>0</v>
      </c>
    </row>
    <row r="8524" spans="13:15" x14ac:dyDescent="0.25">
      <c r="M8524" s="288" t="b">
        <f>IF(AND(OR('1. Participant &amp; Project Info'!$B$18=index!$F$21,'1. Participant &amp; Project Info'!$B$18=index!$F$22),OR(ISBLANK('2. RPS Generation'!C8534),'2. RPS Generation'!C8534&gt;'1. Participant &amp; Project Info'!$B$38,'2. RPS Generation'!C8534&lt;0)),TRUE,FALSE)</f>
        <v>0</v>
      </c>
      <c r="O8524">
        <f t="shared" si="144"/>
        <v>0</v>
      </c>
    </row>
    <row r="8525" spans="13:15" x14ac:dyDescent="0.25">
      <c r="M8525" s="288" t="b">
        <f>IF(AND(OR('1. Participant &amp; Project Info'!$B$18=index!$F$21,'1. Participant &amp; Project Info'!$B$18=index!$F$22),OR(ISBLANK('2. RPS Generation'!C8535),'2. RPS Generation'!C8535&gt;'1. Participant &amp; Project Info'!$B$38,'2. RPS Generation'!C8535&lt;0)),TRUE,FALSE)</f>
        <v>0</v>
      </c>
      <c r="O8525">
        <f t="shared" si="144"/>
        <v>0</v>
      </c>
    </row>
    <row r="8526" spans="13:15" x14ac:dyDescent="0.25">
      <c r="M8526" s="288" t="b">
        <f>IF(AND(OR('1. Participant &amp; Project Info'!$B$18=index!$F$21,'1. Participant &amp; Project Info'!$B$18=index!$F$22),OR(ISBLANK('2. RPS Generation'!C8536),'2. RPS Generation'!C8536&gt;'1. Participant &amp; Project Info'!$B$38,'2. RPS Generation'!C8536&lt;0)),TRUE,FALSE)</f>
        <v>0</v>
      </c>
      <c r="O8526">
        <f t="shared" si="144"/>
        <v>0</v>
      </c>
    </row>
    <row r="8527" spans="13:15" x14ac:dyDescent="0.25">
      <c r="M8527" s="288" t="b">
        <f>IF(AND(OR('1. Participant &amp; Project Info'!$B$18=index!$F$21,'1. Participant &amp; Project Info'!$B$18=index!$F$22),OR(ISBLANK('2. RPS Generation'!C8537),'2. RPS Generation'!C8537&gt;'1. Participant &amp; Project Info'!$B$38,'2. RPS Generation'!C8537&lt;0)),TRUE,FALSE)</f>
        <v>0</v>
      </c>
      <c r="O8527">
        <f t="shared" si="144"/>
        <v>0</v>
      </c>
    </row>
    <row r="8528" spans="13:15" x14ac:dyDescent="0.25">
      <c r="M8528" s="288" t="b">
        <f>IF(AND(OR('1. Participant &amp; Project Info'!$B$18=index!$F$21,'1. Participant &amp; Project Info'!$B$18=index!$F$22),OR(ISBLANK('2. RPS Generation'!C8538),'2. RPS Generation'!C8538&gt;'1. Participant &amp; Project Info'!$B$38,'2. RPS Generation'!C8538&lt;0)),TRUE,FALSE)</f>
        <v>0</v>
      </c>
      <c r="O8528">
        <f t="shared" si="144"/>
        <v>0</v>
      </c>
    </row>
    <row r="8529" spans="13:15" x14ac:dyDescent="0.25">
      <c r="M8529" s="288" t="b">
        <f>IF(AND(OR('1. Participant &amp; Project Info'!$B$18=index!$F$21,'1. Participant &amp; Project Info'!$B$18=index!$F$22),OR(ISBLANK('2. RPS Generation'!C8539),'2. RPS Generation'!C8539&gt;'1. Participant &amp; Project Info'!$B$38,'2. RPS Generation'!C8539&lt;0)),TRUE,FALSE)</f>
        <v>0</v>
      </c>
      <c r="O8529">
        <f t="shared" si="144"/>
        <v>0</v>
      </c>
    </row>
    <row r="8530" spans="13:15" x14ac:dyDescent="0.25">
      <c r="M8530" s="288" t="b">
        <f>IF(AND(OR('1. Participant &amp; Project Info'!$B$18=index!$F$21,'1. Participant &amp; Project Info'!$B$18=index!$F$22),OR(ISBLANK('2. RPS Generation'!C8540),'2. RPS Generation'!C8540&gt;'1. Participant &amp; Project Info'!$B$38,'2. RPS Generation'!C8540&lt;0)),TRUE,FALSE)</f>
        <v>0</v>
      </c>
      <c r="O8530">
        <f t="shared" si="144"/>
        <v>0</v>
      </c>
    </row>
    <row r="8531" spans="13:15" x14ac:dyDescent="0.25">
      <c r="M8531" s="288" t="b">
        <f>IF(AND(OR('1. Participant &amp; Project Info'!$B$18=index!$F$21,'1. Participant &amp; Project Info'!$B$18=index!$F$22),OR(ISBLANK('2. RPS Generation'!C8541),'2. RPS Generation'!C8541&gt;'1. Participant &amp; Project Info'!$B$38,'2. RPS Generation'!C8541&lt;0)),TRUE,FALSE)</f>
        <v>0</v>
      </c>
      <c r="O8531">
        <f t="shared" si="144"/>
        <v>0</v>
      </c>
    </row>
    <row r="8532" spans="13:15" x14ac:dyDescent="0.25">
      <c r="M8532" s="288" t="b">
        <f>IF(AND(OR('1. Participant &amp; Project Info'!$B$18=index!$F$21,'1. Participant &amp; Project Info'!$B$18=index!$F$22),OR(ISBLANK('2. RPS Generation'!C8542),'2. RPS Generation'!C8542&gt;'1. Participant &amp; Project Info'!$B$38,'2. RPS Generation'!C8542&lt;0)),TRUE,FALSE)</f>
        <v>0</v>
      </c>
      <c r="O8532">
        <f t="shared" si="144"/>
        <v>0</v>
      </c>
    </row>
    <row r="8533" spans="13:15" x14ac:dyDescent="0.25">
      <c r="M8533" s="288" t="b">
        <f>IF(AND(OR('1. Participant &amp; Project Info'!$B$18=index!$F$21,'1. Participant &amp; Project Info'!$B$18=index!$F$22),OR(ISBLANK('2. RPS Generation'!C8543),'2. RPS Generation'!C8543&gt;'1. Participant &amp; Project Info'!$B$38,'2. RPS Generation'!C8543&lt;0)),TRUE,FALSE)</f>
        <v>0</v>
      </c>
      <c r="O8533">
        <f t="shared" si="144"/>
        <v>0</v>
      </c>
    </row>
    <row r="8534" spans="13:15" x14ac:dyDescent="0.25">
      <c r="M8534" s="288" t="b">
        <f>IF(AND(OR('1. Participant &amp; Project Info'!$B$18=index!$F$21,'1. Participant &amp; Project Info'!$B$18=index!$F$22),OR(ISBLANK('2. RPS Generation'!C8544),'2. RPS Generation'!C8544&gt;'1. Participant &amp; Project Info'!$B$38,'2. RPS Generation'!C8544&lt;0)),TRUE,FALSE)</f>
        <v>0</v>
      </c>
      <c r="O8534">
        <f t="shared" si="144"/>
        <v>0</v>
      </c>
    </row>
    <row r="8535" spans="13:15" x14ac:dyDescent="0.25">
      <c r="M8535" s="288" t="b">
        <f>IF(AND(OR('1. Participant &amp; Project Info'!$B$18=index!$F$21,'1. Participant &amp; Project Info'!$B$18=index!$F$22),OR(ISBLANK('2. RPS Generation'!C8545),'2. RPS Generation'!C8545&gt;'1. Participant &amp; Project Info'!$B$38,'2. RPS Generation'!C8545&lt;0)),TRUE,FALSE)</f>
        <v>0</v>
      </c>
      <c r="O8535">
        <f t="shared" si="144"/>
        <v>0</v>
      </c>
    </row>
    <row r="8536" spans="13:15" x14ac:dyDescent="0.25">
      <c r="M8536" s="288" t="b">
        <f>IF(AND(OR('1. Participant &amp; Project Info'!$B$18=index!$F$21,'1. Participant &amp; Project Info'!$B$18=index!$F$22),OR(ISBLANK('2. RPS Generation'!C8546),'2. RPS Generation'!C8546&gt;'1. Participant &amp; Project Info'!$B$38,'2. RPS Generation'!C8546&lt;0)),TRUE,FALSE)</f>
        <v>0</v>
      </c>
      <c r="O8536">
        <f t="shared" si="144"/>
        <v>0</v>
      </c>
    </row>
    <row r="8537" spans="13:15" x14ac:dyDescent="0.25">
      <c r="M8537" s="288" t="b">
        <f>IF(AND(OR('1. Participant &amp; Project Info'!$B$18=index!$F$21,'1. Participant &amp; Project Info'!$B$18=index!$F$22),OR(ISBLANK('2. RPS Generation'!C8547),'2. RPS Generation'!C8547&gt;'1. Participant &amp; Project Info'!$B$38,'2. RPS Generation'!C8547&lt;0)),TRUE,FALSE)</f>
        <v>0</v>
      </c>
      <c r="O8537">
        <f t="shared" si="144"/>
        <v>0</v>
      </c>
    </row>
    <row r="8538" spans="13:15" x14ac:dyDescent="0.25">
      <c r="M8538" s="288" t="b">
        <f>IF(AND(OR('1. Participant &amp; Project Info'!$B$18=index!$F$21,'1. Participant &amp; Project Info'!$B$18=index!$F$22),OR(ISBLANK('2. RPS Generation'!C8548),'2. RPS Generation'!C8548&gt;'1. Participant &amp; Project Info'!$B$38,'2. RPS Generation'!C8548&lt;0)),TRUE,FALSE)</f>
        <v>0</v>
      </c>
      <c r="O8538">
        <f t="shared" si="144"/>
        <v>0</v>
      </c>
    </row>
    <row r="8539" spans="13:15" x14ac:dyDescent="0.25">
      <c r="M8539" s="288" t="b">
        <f>IF(AND(OR('1. Participant &amp; Project Info'!$B$18=index!$F$21,'1. Participant &amp; Project Info'!$B$18=index!$F$22),OR(ISBLANK('2. RPS Generation'!C8549),'2. RPS Generation'!C8549&gt;'1. Participant &amp; Project Info'!$B$38,'2. RPS Generation'!C8549&lt;0)),TRUE,FALSE)</f>
        <v>0</v>
      </c>
      <c r="O8539">
        <f t="shared" si="144"/>
        <v>0</v>
      </c>
    </row>
    <row r="8540" spans="13:15" x14ac:dyDescent="0.25">
      <c r="M8540" s="288" t="b">
        <f>IF(AND(OR('1. Participant &amp; Project Info'!$B$18=index!$F$21,'1. Participant &amp; Project Info'!$B$18=index!$F$22),OR(ISBLANK('2. RPS Generation'!C8550),'2. RPS Generation'!C8550&gt;'1. Participant &amp; Project Info'!$B$38,'2. RPS Generation'!C8550&lt;0)),TRUE,FALSE)</f>
        <v>0</v>
      </c>
      <c r="O8540">
        <f t="shared" si="144"/>
        <v>0</v>
      </c>
    </row>
    <row r="8541" spans="13:15" x14ac:dyDescent="0.25">
      <c r="M8541" s="288" t="b">
        <f>IF(AND(OR('1. Participant &amp; Project Info'!$B$18=index!$F$21,'1. Participant &amp; Project Info'!$B$18=index!$F$22),OR(ISBLANK('2. RPS Generation'!C8551),'2. RPS Generation'!C8551&gt;'1. Participant &amp; Project Info'!$B$38,'2. RPS Generation'!C8551&lt;0)),TRUE,FALSE)</f>
        <v>0</v>
      </c>
      <c r="O8541">
        <f t="shared" si="144"/>
        <v>0</v>
      </c>
    </row>
    <row r="8542" spans="13:15" x14ac:dyDescent="0.25">
      <c r="M8542" s="288" t="b">
        <f>IF(AND(OR('1. Participant &amp; Project Info'!$B$18=index!$F$21,'1. Participant &amp; Project Info'!$B$18=index!$F$22),OR(ISBLANK('2. RPS Generation'!C8552),'2. RPS Generation'!C8552&gt;'1. Participant &amp; Project Info'!$B$38,'2. RPS Generation'!C8552&lt;0)),TRUE,FALSE)</f>
        <v>0</v>
      </c>
      <c r="O8542">
        <f t="shared" si="144"/>
        <v>0</v>
      </c>
    </row>
    <row r="8543" spans="13:15" x14ac:dyDescent="0.25">
      <c r="M8543" s="288" t="b">
        <f>IF(AND(OR('1. Participant &amp; Project Info'!$B$18=index!$F$21,'1. Participant &amp; Project Info'!$B$18=index!$F$22),OR(ISBLANK('2. RPS Generation'!C8553),'2. RPS Generation'!C8553&gt;'1. Participant &amp; Project Info'!$B$38,'2. RPS Generation'!C8553&lt;0)),TRUE,FALSE)</f>
        <v>0</v>
      </c>
      <c r="O8543">
        <f t="shared" si="144"/>
        <v>0</v>
      </c>
    </row>
    <row r="8544" spans="13:15" x14ac:dyDescent="0.25">
      <c r="M8544" s="288" t="b">
        <f>IF(AND(OR('1. Participant &amp; Project Info'!$B$18=index!$F$21,'1. Participant &amp; Project Info'!$B$18=index!$F$22),OR(ISBLANK('2. RPS Generation'!C8554),'2. RPS Generation'!C8554&gt;'1. Participant &amp; Project Info'!$B$38,'2. RPS Generation'!C8554&lt;0)),TRUE,FALSE)</f>
        <v>0</v>
      </c>
      <c r="O8544">
        <f t="shared" si="144"/>
        <v>0</v>
      </c>
    </row>
    <row r="8545" spans="13:15" x14ac:dyDescent="0.25">
      <c r="M8545" s="288" t="b">
        <f>IF(AND(OR('1. Participant &amp; Project Info'!$B$18=index!$F$21,'1. Participant &amp; Project Info'!$B$18=index!$F$22),OR(ISBLANK('2. RPS Generation'!C8555),'2. RPS Generation'!C8555&gt;'1. Participant &amp; Project Info'!$B$38,'2. RPS Generation'!C8555&lt;0)),TRUE,FALSE)</f>
        <v>0</v>
      </c>
      <c r="O8545">
        <f t="shared" si="144"/>
        <v>0</v>
      </c>
    </row>
    <row r="8546" spans="13:15" x14ac:dyDescent="0.25">
      <c r="M8546" s="288" t="b">
        <f>IF(AND(OR('1. Participant &amp; Project Info'!$B$18=index!$F$21,'1. Participant &amp; Project Info'!$B$18=index!$F$22),OR(ISBLANK('2. RPS Generation'!C8556),'2. RPS Generation'!C8556&gt;'1. Participant &amp; Project Info'!$B$38,'2. RPS Generation'!C8556&lt;0)),TRUE,FALSE)</f>
        <v>0</v>
      </c>
      <c r="O8546">
        <f t="shared" si="144"/>
        <v>0</v>
      </c>
    </row>
    <row r="8547" spans="13:15" x14ac:dyDescent="0.25">
      <c r="M8547" s="288" t="b">
        <f>IF(AND(OR('1. Participant &amp; Project Info'!$B$18=index!$F$21,'1. Participant &amp; Project Info'!$B$18=index!$F$22),OR(ISBLANK('2. RPS Generation'!C8557),'2. RPS Generation'!C8557&gt;'1. Participant &amp; Project Info'!$B$38,'2. RPS Generation'!C8557&lt;0)),TRUE,FALSE)</f>
        <v>0</v>
      </c>
      <c r="O8547">
        <f t="shared" si="144"/>
        <v>0</v>
      </c>
    </row>
    <row r="8548" spans="13:15" x14ac:dyDescent="0.25">
      <c r="M8548" s="288" t="b">
        <f>IF(AND(OR('1. Participant &amp; Project Info'!$B$18=index!$F$21,'1. Participant &amp; Project Info'!$B$18=index!$F$22),OR(ISBLANK('2. RPS Generation'!C8558),'2. RPS Generation'!C8558&gt;'1. Participant &amp; Project Info'!$B$38,'2. RPS Generation'!C8558&lt;0)),TRUE,FALSE)</f>
        <v>0</v>
      </c>
      <c r="O8548">
        <f t="shared" si="144"/>
        <v>0</v>
      </c>
    </row>
    <row r="8549" spans="13:15" x14ac:dyDescent="0.25">
      <c r="M8549" s="288" t="b">
        <f>IF(AND(OR('1. Participant &amp; Project Info'!$B$18=index!$F$21,'1. Participant &amp; Project Info'!$B$18=index!$F$22),OR(ISBLANK('2. RPS Generation'!C8559),'2. RPS Generation'!C8559&gt;'1. Participant &amp; Project Info'!$B$38,'2. RPS Generation'!C8559&lt;0)),TRUE,FALSE)</f>
        <v>0</v>
      </c>
      <c r="O8549">
        <f t="shared" si="144"/>
        <v>0</v>
      </c>
    </row>
    <row r="8550" spans="13:15" x14ac:dyDescent="0.25">
      <c r="M8550" s="288" t="b">
        <f>IF(AND(OR('1. Participant &amp; Project Info'!$B$18=index!$F$21,'1. Participant &amp; Project Info'!$B$18=index!$F$22),OR(ISBLANK('2. RPS Generation'!C8560),'2. RPS Generation'!C8560&gt;'1. Participant &amp; Project Info'!$B$38,'2. RPS Generation'!C8560&lt;0)),TRUE,FALSE)</f>
        <v>0</v>
      </c>
      <c r="O8550">
        <f t="shared" si="144"/>
        <v>0</v>
      </c>
    </row>
    <row r="8551" spans="13:15" x14ac:dyDescent="0.25">
      <c r="M8551" s="288" t="b">
        <f>IF(AND(OR('1. Participant &amp; Project Info'!$B$18=index!$F$21,'1. Participant &amp; Project Info'!$B$18=index!$F$22),OR(ISBLANK('2. RPS Generation'!C8561),'2. RPS Generation'!C8561&gt;'1. Participant &amp; Project Info'!$B$38,'2. RPS Generation'!C8561&lt;0)),TRUE,FALSE)</f>
        <v>0</v>
      </c>
      <c r="O8551">
        <f t="shared" si="144"/>
        <v>0</v>
      </c>
    </row>
    <row r="8552" spans="13:15" x14ac:dyDescent="0.25">
      <c r="M8552" s="288" t="b">
        <f>IF(AND(OR('1. Participant &amp; Project Info'!$B$18=index!$F$21,'1. Participant &amp; Project Info'!$B$18=index!$F$22),OR(ISBLANK('2. RPS Generation'!C8562),'2. RPS Generation'!C8562&gt;'1. Participant &amp; Project Info'!$B$38,'2. RPS Generation'!C8562&lt;0)),TRUE,FALSE)</f>
        <v>0</v>
      </c>
      <c r="O8552">
        <f t="shared" si="144"/>
        <v>0</v>
      </c>
    </row>
    <row r="8553" spans="13:15" x14ac:dyDescent="0.25">
      <c r="M8553" s="288" t="b">
        <f>IF(AND(OR('1. Participant &amp; Project Info'!$B$18=index!$F$21,'1. Participant &amp; Project Info'!$B$18=index!$F$22),OR(ISBLANK('2. RPS Generation'!C8563),'2. RPS Generation'!C8563&gt;'1. Participant &amp; Project Info'!$B$38,'2. RPS Generation'!C8563&lt;0)),TRUE,FALSE)</f>
        <v>0</v>
      </c>
      <c r="O8553">
        <f t="shared" si="144"/>
        <v>0</v>
      </c>
    </row>
    <row r="8554" spans="13:15" x14ac:dyDescent="0.25">
      <c r="M8554" s="288" t="b">
        <f>IF(AND(OR('1. Participant &amp; Project Info'!$B$18=index!$F$21,'1. Participant &amp; Project Info'!$B$18=index!$F$22),OR(ISBLANK('2. RPS Generation'!C8564),'2. RPS Generation'!C8564&gt;'1. Participant &amp; Project Info'!$B$38,'2. RPS Generation'!C8564&lt;0)),TRUE,FALSE)</f>
        <v>0</v>
      </c>
      <c r="O8554">
        <f t="shared" si="144"/>
        <v>0</v>
      </c>
    </row>
    <row r="8555" spans="13:15" x14ac:dyDescent="0.25">
      <c r="M8555" s="288" t="b">
        <f>IF(AND(OR('1. Participant &amp; Project Info'!$B$18=index!$F$21,'1. Participant &amp; Project Info'!$B$18=index!$F$22),OR(ISBLANK('2. RPS Generation'!C8565),'2. RPS Generation'!C8565&gt;'1. Participant &amp; Project Info'!$B$38,'2. RPS Generation'!C8565&lt;0)),TRUE,FALSE)</f>
        <v>0</v>
      </c>
      <c r="O8555">
        <f t="shared" si="144"/>
        <v>0</v>
      </c>
    </row>
    <row r="8556" spans="13:15" x14ac:dyDescent="0.25">
      <c r="M8556" s="288" t="b">
        <f>IF(AND(OR('1. Participant &amp; Project Info'!$B$18=index!$F$21,'1. Participant &amp; Project Info'!$B$18=index!$F$22),OR(ISBLANK('2. RPS Generation'!C8566),'2. RPS Generation'!C8566&gt;'1. Participant &amp; Project Info'!$B$38,'2. RPS Generation'!C8566&lt;0)),TRUE,FALSE)</f>
        <v>0</v>
      </c>
      <c r="O8556">
        <f t="shared" si="144"/>
        <v>0</v>
      </c>
    </row>
    <row r="8557" spans="13:15" x14ac:dyDescent="0.25">
      <c r="M8557" s="288" t="b">
        <f>IF(AND(OR('1. Participant &amp; Project Info'!$B$18=index!$F$21,'1. Participant &amp; Project Info'!$B$18=index!$F$22),OR(ISBLANK('2. RPS Generation'!C8567),'2. RPS Generation'!C8567&gt;'1. Participant &amp; Project Info'!$B$38,'2. RPS Generation'!C8567&lt;0)),TRUE,FALSE)</f>
        <v>0</v>
      </c>
      <c r="O8557">
        <f t="shared" si="144"/>
        <v>0</v>
      </c>
    </row>
    <row r="8558" spans="13:15" x14ac:dyDescent="0.25">
      <c r="M8558" s="288" t="b">
        <f>IF(AND(OR('1. Participant &amp; Project Info'!$B$18=index!$F$21,'1. Participant &amp; Project Info'!$B$18=index!$F$22),OR(ISBLANK('2. RPS Generation'!C8568),'2. RPS Generation'!C8568&gt;'1. Participant &amp; Project Info'!$B$38,'2. RPS Generation'!C8568&lt;0)),TRUE,FALSE)</f>
        <v>0</v>
      </c>
      <c r="O8558">
        <f t="shared" ref="O8558:O8621" si="145">--OR(L8558,M8558,N8558)</f>
        <v>0</v>
      </c>
    </row>
    <row r="8559" spans="13:15" x14ac:dyDescent="0.25">
      <c r="M8559" s="288" t="b">
        <f>IF(AND(OR('1. Participant &amp; Project Info'!$B$18=index!$F$21,'1. Participant &amp; Project Info'!$B$18=index!$F$22),OR(ISBLANK('2. RPS Generation'!C8569),'2. RPS Generation'!C8569&gt;'1. Participant &amp; Project Info'!$B$38,'2. RPS Generation'!C8569&lt;0)),TRUE,FALSE)</f>
        <v>0</v>
      </c>
      <c r="O8559">
        <f t="shared" si="145"/>
        <v>0</v>
      </c>
    </row>
    <row r="8560" spans="13:15" x14ac:dyDescent="0.25">
      <c r="M8560" s="288" t="b">
        <f>IF(AND(OR('1. Participant &amp; Project Info'!$B$18=index!$F$21,'1. Participant &amp; Project Info'!$B$18=index!$F$22),OR(ISBLANK('2. RPS Generation'!C8570),'2. RPS Generation'!C8570&gt;'1. Participant &amp; Project Info'!$B$38,'2. RPS Generation'!C8570&lt;0)),TRUE,FALSE)</f>
        <v>0</v>
      </c>
      <c r="O8560">
        <f t="shared" si="145"/>
        <v>0</v>
      </c>
    </row>
    <row r="8561" spans="13:15" x14ac:dyDescent="0.25">
      <c r="M8561" s="288" t="b">
        <f>IF(AND(OR('1. Participant &amp; Project Info'!$B$18=index!$F$21,'1. Participant &amp; Project Info'!$B$18=index!$F$22),OR(ISBLANK('2. RPS Generation'!C8571),'2. RPS Generation'!C8571&gt;'1. Participant &amp; Project Info'!$B$38,'2. RPS Generation'!C8571&lt;0)),TRUE,FALSE)</f>
        <v>0</v>
      </c>
      <c r="O8561">
        <f t="shared" si="145"/>
        <v>0</v>
      </c>
    </row>
    <row r="8562" spans="13:15" x14ac:dyDescent="0.25">
      <c r="M8562" s="288" t="b">
        <f>IF(AND(OR('1. Participant &amp; Project Info'!$B$18=index!$F$21,'1. Participant &amp; Project Info'!$B$18=index!$F$22),OR(ISBLANK('2. RPS Generation'!C8572),'2. RPS Generation'!C8572&gt;'1. Participant &amp; Project Info'!$B$38,'2. RPS Generation'!C8572&lt;0)),TRUE,FALSE)</f>
        <v>0</v>
      </c>
      <c r="O8562">
        <f t="shared" si="145"/>
        <v>0</v>
      </c>
    </row>
    <row r="8563" spans="13:15" x14ac:dyDescent="0.25">
      <c r="M8563" s="288" t="b">
        <f>IF(AND(OR('1. Participant &amp; Project Info'!$B$18=index!$F$21,'1. Participant &amp; Project Info'!$B$18=index!$F$22),OR(ISBLANK('2. RPS Generation'!C8573),'2. RPS Generation'!C8573&gt;'1. Participant &amp; Project Info'!$B$38,'2. RPS Generation'!C8573&lt;0)),TRUE,FALSE)</f>
        <v>0</v>
      </c>
      <c r="O8563">
        <f t="shared" si="145"/>
        <v>0</v>
      </c>
    </row>
    <row r="8564" spans="13:15" x14ac:dyDescent="0.25">
      <c r="M8564" s="288" t="b">
        <f>IF(AND(OR('1. Participant &amp; Project Info'!$B$18=index!$F$21,'1. Participant &amp; Project Info'!$B$18=index!$F$22),OR(ISBLANK('2. RPS Generation'!C8574),'2. RPS Generation'!C8574&gt;'1. Participant &amp; Project Info'!$B$38,'2. RPS Generation'!C8574&lt;0)),TRUE,FALSE)</f>
        <v>0</v>
      </c>
      <c r="O8564">
        <f t="shared" si="145"/>
        <v>0</v>
      </c>
    </row>
    <row r="8565" spans="13:15" x14ac:dyDescent="0.25">
      <c r="M8565" s="288" t="b">
        <f>IF(AND(OR('1. Participant &amp; Project Info'!$B$18=index!$F$21,'1. Participant &amp; Project Info'!$B$18=index!$F$22),OR(ISBLANK('2. RPS Generation'!C8575),'2. RPS Generation'!C8575&gt;'1. Participant &amp; Project Info'!$B$38,'2. RPS Generation'!C8575&lt;0)),TRUE,FALSE)</f>
        <v>0</v>
      </c>
      <c r="O8565">
        <f t="shared" si="145"/>
        <v>0</v>
      </c>
    </row>
    <row r="8566" spans="13:15" x14ac:dyDescent="0.25">
      <c r="M8566" s="288" t="b">
        <f>IF(AND(OR('1. Participant &amp; Project Info'!$B$18=index!$F$21,'1. Participant &amp; Project Info'!$B$18=index!$F$22),OR(ISBLANK('2. RPS Generation'!C8576),'2. RPS Generation'!C8576&gt;'1. Participant &amp; Project Info'!$B$38,'2. RPS Generation'!C8576&lt;0)),TRUE,FALSE)</f>
        <v>0</v>
      </c>
      <c r="O8566">
        <f t="shared" si="145"/>
        <v>0</v>
      </c>
    </row>
    <row r="8567" spans="13:15" x14ac:dyDescent="0.25">
      <c r="M8567" s="288" t="b">
        <f>IF(AND(OR('1. Participant &amp; Project Info'!$B$18=index!$F$21,'1. Participant &amp; Project Info'!$B$18=index!$F$22),OR(ISBLANK('2. RPS Generation'!C8577),'2. RPS Generation'!C8577&gt;'1. Participant &amp; Project Info'!$B$38,'2. RPS Generation'!C8577&lt;0)),TRUE,FALSE)</f>
        <v>0</v>
      </c>
      <c r="O8567">
        <f t="shared" si="145"/>
        <v>0</v>
      </c>
    </row>
    <row r="8568" spans="13:15" x14ac:dyDescent="0.25">
      <c r="M8568" s="288" t="b">
        <f>IF(AND(OR('1. Participant &amp; Project Info'!$B$18=index!$F$21,'1. Participant &amp; Project Info'!$B$18=index!$F$22),OR(ISBLANK('2. RPS Generation'!C8578),'2. RPS Generation'!C8578&gt;'1. Participant &amp; Project Info'!$B$38,'2. RPS Generation'!C8578&lt;0)),TRUE,FALSE)</f>
        <v>0</v>
      </c>
      <c r="O8568">
        <f t="shared" si="145"/>
        <v>0</v>
      </c>
    </row>
    <row r="8569" spans="13:15" x14ac:dyDescent="0.25">
      <c r="M8569" s="288" t="b">
        <f>IF(AND(OR('1. Participant &amp; Project Info'!$B$18=index!$F$21,'1. Participant &amp; Project Info'!$B$18=index!$F$22),OR(ISBLANK('2. RPS Generation'!C8579),'2. RPS Generation'!C8579&gt;'1. Participant &amp; Project Info'!$B$38,'2. RPS Generation'!C8579&lt;0)),TRUE,FALSE)</f>
        <v>0</v>
      </c>
      <c r="O8569">
        <f t="shared" si="145"/>
        <v>0</v>
      </c>
    </row>
    <row r="8570" spans="13:15" x14ac:dyDescent="0.25">
      <c r="M8570" s="288" t="b">
        <f>IF(AND(OR('1. Participant &amp; Project Info'!$B$18=index!$F$21,'1. Participant &amp; Project Info'!$B$18=index!$F$22),OR(ISBLANK('2. RPS Generation'!C8580),'2. RPS Generation'!C8580&gt;'1. Participant &amp; Project Info'!$B$38,'2. RPS Generation'!C8580&lt;0)),TRUE,FALSE)</f>
        <v>0</v>
      </c>
      <c r="O8570">
        <f t="shared" si="145"/>
        <v>0</v>
      </c>
    </row>
    <row r="8571" spans="13:15" x14ac:dyDescent="0.25">
      <c r="M8571" s="288" t="b">
        <f>IF(AND(OR('1. Participant &amp; Project Info'!$B$18=index!$F$21,'1. Participant &amp; Project Info'!$B$18=index!$F$22),OR(ISBLANK('2. RPS Generation'!C8581),'2. RPS Generation'!C8581&gt;'1. Participant &amp; Project Info'!$B$38,'2. RPS Generation'!C8581&lt;0)),TRUE,FALSE)</f>
        <v>0</v>
      </c>
      <c r="O8571">
        <f t="shared" si="145"/>
        <v>0</v>
      </c>
    </row>
    <row r="8572" spans="13:15" x14ac:dyDescent="0.25">
      <c r="M8572" s="288" t="b">
        <f>IF(AND(OR('1. Participant &amp; Project Info'!$B$18=index!$F$21,'1. Participant &amp; Project Info'!$B$18=index!$F$22),OR(ISBLANK('2. RPS Generation'!C8582),'2. RPS Generation'!C8582&gt;'1. Participant &amp; Project Info'!$B$38,'2. RPS Generation'!C8582&lt;0)),TRUE,FALSE)</f>
        <v>0</v>
      </c>
      <c r="O8572">
        <f t="shared" si="145"/>
        <v>0</v>
      </c>
    </row>
    <row r="8573" spans="13:15" x14ac:dyDescent="0.25">
      <c r="M8573" s="288" t="b">
        <f>IF(AND(OR('1. Participant &amp; Project Info'!$B$18=index!$F$21,'1. Participant &amp; Project Info'!$B$18=index!$F$22),OR(ISBLANK('2. RPS Generation'!C8583),'2. RPS Generation'!C8583&gt;'1. Participant &amp; Project Info'!$B$38,'2. RPS Generation'!C8583&lt;0)),TRUE,FALSE)</f>
        <v>0</v>
      </c>
      <c r="O8573">
        <f t="shared" si="145"/>
        <v>0</v>
      </c>
    </row>
    <row r="8574" spans="13:15" x14ac:dyDescent="0.25">
      <c r="M8574" s="288" t="b">
        <f>IF(AND(OR('1. Participant &amp; Project Info'!$B$18=index!$F$21,'1. Participant &amp; Project Info'!$B$18=index!$F$22),OR(ISBLANK('2. RPS Generation'!C8584),'2. RPS Generation'!C8584&gt;'1. Participant &amp; Project Info'!$B$38,'2. RPS Generation'!C8584&lt;0)),TRUE,FALSE)</f>
        <v>0</v>
      </c>
      <c r="O8574">
        <f t="shared" si="145"/>
        <v>0</v>
      </c>
    </row>
    <row r="8575" spans="13:15" x14ac:dyDescent="0.25">
      <c r="M8575" s="288" t="b">
        <f>IF(AND(OR('1. Participant &amp; Project Info'!$B$18=index!$F$21,'1. Participant &amp; Project Info'!$B$18=index!$F$22),OR(ISBLANK('2. RPS Generation'!C8585),'2. RPS Generation'!C8585&gt;'1. Participant &amp; Project Info'!$B$38,'2. RPS Generation'!C8585&lt;0)),TRUE,FALSE)</f>
        <v>0</v>
      </c>
      <c r="O8575">
        <f t="shared" si="145"/>
        <v>0</v>
      </c>
    </row>
    <row r="8576" spans="13:15" x14ac:dyDescent="0.25">
      <c r="M8576" s="288" t="b">
        <f>IF(AND(OR('1. Participant &amp; Project Info'!$B$18=index!$F$21,'1. Participant &amp; Project Info'!$B$18=index!$F$22),OR(ISBLANK('2. RPS Generation'!C8586),'2. RPS Generation'!C8586&gt;'1. Participant &amp; Project Info'!$B$38,'2. RPS Generation'!C8586&lt;0)),TRUE,FALSE)</f>
        <v>0</v>
      </c>
      <c r="O8576">
        <f t="shared" si="145"/>
        <v>0</v>
      </c>
    </row>
    <row r="8577" spans="13:15" x14ac:dyDescent="0.25">
      <c r="M8577" s="288" t="b">
        <f>IF(AND(OR('1. Participant &amp; Project Info'!$B$18=index!$F$21,'1. Participant &amp; Project Info'!$B$18=index!$F$22),OR(ISBLANK('2. RPS Generation'!C8587),'2. RPS Generation'!C8587&gt;'1. Participant &amp; Project Info'!$B$38,'2. RPS Generation'!C8587&lt;0)),TRUE,FALSE)</f>
        <v>0</v>
      </c>
      <c r="O8577">
        <f t="shared" si="145"/>
        <v>0</v>
      </c>
    </row>
    <row r="8578" spans="13:15" x14ac:dyDescent="0.25">
      <c r="M8578" s="288" t="b">
        <f>IF(AND(OR('1. Participant &amp; Project Info'!$B$18=index!$F$21,'1. Participant &amp; Project Info'!$B$18=index!$F$22),OR(ISBLANK('2. RPS Generation'!C8588),'2. RPS Generation'!C8588&gt;'1. Participant &amp; Project Info'!$B$38,'2. RPS Generation'!C8588&lt;0)),TRUE,FALSE)</f>
        <v>0</v>
      </c>
      <c r="O8578">
        <f t="shared" si="145"/>
        <v>0</v>
      </c>
    </row>
    <row r="8579" spans="13:15" x14ac:dyDescent="0.25">
      <c r="M8579" s="288" t="b">
        <f>IF(AND(OR('1. Participant &amp; Project Info'!$B$18=index!$F$21,'1. Participant &amp; Project Info'!$B$18=index!$F$22),OR(ISBLANK('2. RPS Generation'!C8589),'2. RPS Generation'!C8589&gt;'1. Participant &amp; Project Info'!$B$38,'2. RPS Generation'!C8589&lt;0)),TRUE,FALSE)</f>
        <v>0</v>
      </c>
      <c r="O8579">
        <f t="shared" si="145"/>
        <v>0</v>
      </c>
    </row>
    <row r="8580" spans="13:15" x14ac:dyDescent="0.25">
      <c r="M8580" s="288" t="b">
        <f>IF(AND(OR('1. Participant &amp; Project Info'!$B$18=index!$F$21,'1. Participant &amp; Project Info'!$B$18=index!$F$22),OR(ISBLANK('2. RPS Generation'!C8590),'2. RPS Generation'!C8590&gt;'1. Participant &amp; Project Info'!$B$38,'2. RPS Generation'!C8590&lt;0)),TRUE,FALSE)</f>
        <v>0</v>
      </c>
      <c r="O8580">
        <f t="shared" si="145"/>
        <v>0</v>
      </c>
    </row>
    <row r="8581" spans="13:15" x14ac:dyDescent="0.25">
      <c r="M8581" s="288" t="b">
        <f>IF(AND(OR('1. Participant &amp; Project Info'!$B$18=index!$F$21,'1. Participant &amp; Project Info'!$B$18=index!$F$22),OR(ISBLANK('2. RPS Generation'!C8591),'2. RPS Generation'!C8591&gt;'1. Participant &amp; Project Info'!$B$38,'2. RPS Generation'!C8591&lt;0)),TRUE,FALSE)</f>
        <v>0</v>
      </c>
      <c r="O8581">
        <f t="shared" si="145"/>
        <v>0</v>
      </c>
    </row>
    <row r="8582" spans="13:15" x14ac:dyDescent="0.25">
      <c r="M8582" s="288" t="b">
        <f>IF(AND(OR('1. Participant &amp; Project Info'!$B$18=index!$F$21,'1. Participant &amp; Project Info'!$B$18=index!$F$22),OR(ISBLANK('2. RPS Generation'!C8592),'2. RPS Generation'!C8592&gt;'1. Participant &amp; Project Info'!$B$38,'2. RPS Generation'!C8592&lt;0)),TRUE,FALSE)</f>
        <v>0</v>
      </c>
      <c r="O8582">
        <f t="shared" si="145"/>
        <v>0</v>
      </c>
    </row>
    <row r="8583" spans="13:15" x14ac:dyDescent="0.25">
      <c r="M8583" s="288" t="b">
        <f>IF(AND(OR('1. Participant &amp; Project Info'!$B$18=index!$F$21,'1. Participant &amp; Project Info'!$B$18=index!$F$22),OR(ISBLANK('2. RPS Generation'!C8593),'2. RPS Generation'!C8593&gt;'1. Participant &amp; Project Info'!$B$38,'2. RPS Generation'!C8593&lt;0)),TRUE,FALSE)</f>
        <v>0</v>
      </c>
      <c r="O8583">
        <f t="shared" si="145"/>
        <v>0</v>
      </c>
    </row>
    <row r="8584" spans="13:15" x14ac:dyDescent="0.25">
      <c r="M8584" s="288" t="b">
        <f>IF(AND(OR('1. Participant &amp; Project Info'!$B$18=index!$F$21,'1. Participant &amp; Project Info'!$B$18=index!$F$22),OR(ISBLANK('2. RPS Generation'!C8594),'2. RPS Generation'!C8594&gt;'1. Participant &amp; Project Info'!$B$38,'2. RPS Generation'!C8594&lt;0)),TRUE,FALSE)</f>
        <v>0</v>
      </c>
      <c r="O8584">
        <f t="shared" si="145"/>
        <v>0</v>
      </c>
    </row>
    <row r="8585" spans="13:15" x14ac:dyDescent="0.25">
      <c r="M8585" s="288" t="b">
        <f>IF(AND(OR('1. Participant &amp; Project Info'!$B$18=index!$F$21,'1. Participant &amp; Project Info'!$B$18=index!$F$22),OR(ISBLANK('2. RPS Generation'!C8595),'2. RPS Generation'!C8595&gt;'1. Participant &amp; Project Info'!$B$38,'2. RPS Generation'!C8595&lt;0)),TRUE,FALSE)</f>
        <v>0</v>
      </c>
      <c r="O8585">
        <f t="shared" si="145"/>
        <v>0</v>
      </c>
    </row>
    <row r="8586" spans="13:15" x14ac:dyDescent="0.25">
      <c r="M8586" s="288" t="b">
        <f>IF(AND(OR('1. Participant &amp; Project Info'!$B$18=index!$F$21,'1. Participant &amp; Project Info'!$B$18=index!$F$22),OR(ISBLANK('2. RPS Generation'!C8596),'2. RPS Generation'!C8596&gt;'1. Participant &amp; Project Info'!$B$38,'2. RPS Generation'!C8596&lt;0)),TRUE,FALSE)</f>
        <v>0</v>
      </c>
      <c r="O8586">
        <f t="shared" si="145"/>
        <v>0</v>
      </c>
    </row>
    <row r="8587" spans="13:15" x14ac:dyDescent="0.25">
      <c r="M8587" s="288" t="b">
        <f>IF(AND(OR('1. Participant &amp; Project Info'!$B$18=index!$F$21,'1. Participant &amp; Project Info'!$B$18=index!$F$22),OR(ISBLANK('2. RPS Generation'!C8597),'2. RPS Generation'!C8597&gt;'1. Participant &amp; Project Info'!$B$38,'2. RPS Generation'!C8597&lt;0)),TRUE,FALSE)</f>
        <v>0</v>
      </c>
      <c r="O8587">
        <f t="shared" si="145"/>
        <v>0</v>
      </c>
    </row>
    <row r="8588" spans="13:15" x14ac:dyDescent="0.25">
      <c r="M8588" s="288" t="b">
        <f>IF(AND(OR('1. Participant &amp; Project Info'!$B$18=index!$F$21,'1. Participant &amp; Project Info'!$B$18=index!$F$22),OR(ISBLANK('2. RPS Generation'!C8598),'2. RPS Generation'!C8598&gt;'1. Participant &amp; Project Info'!$B$38,'2. RPS Generation'!C8598&lt;0)),TRUE,FALSE)</f>
        <v>0</v>
      </c>
      <c r="O8588">
        <f t="shared" si="145"/>
        <v>0</v>
      </c>
    </row>
    <row r="8589" spans="13:15" x14ac:dyDescent="0.25">
      <c r="M8589" s="288" t="b">
        <f>IF(AND(OR('1. Participant &amp; Project Info'!$B$18=index!$F$21,'1. Participant &amp; Project Info'!$B$18=index!$F$22),OR(ISBLANK('2. RPS Generation'!C8599),'2. RPS Generation'!C8599&gt;'1. Participant &amp; Project Info'!$B$38,'2. RPS Generation'!C8599&lt;0)),TRUE,FALSE)</f>
        <v>0</v>
      </c>
      <c r="O8589">
        <f t="shared" si="145"/>
        <v>0</v>
      </c>
    </row>
    <row r="8590" spans="13:15" x14ac:dyDescent="0.25">
      <c r="M8590" s="288" t="b">
        <f>IF(AND(OR('1. Participant &amp; Project Info'!$B$18=index!$F$21,'1. Participant &amp; Project Info'!$B$18=index!$F$22),OR(ISBLANK('2. RPS Generation'!C8600),'2. RPS Generation'!C8600&gt;'1. Participant &amp; Project Info'!$B$38,'2. RPS Generation'!C8600&lt;0)),TRUE,FALSE)</f>
        <v>0</v>
      </c>
      <c r="O8590">
        <f t="shared" si="145"/>
        <v>0</v>
      </c>
    </row>
    <row r="8591" spans="13:15" x14ac:dyDescent="0.25">
      <c r="M8591" s="288" t="b">
        <f>IF(AND(OR('1. Participant &amp; Project Info'!$B$18=index!$F$21,'1. Participant &amp; Project Info'!$B$18=index!$F$22),OR(ISBLANK('2. RPS Generation'!C8601),'2. RPS Generation'!C8601&gt;'1. Participant &amp; Project Info'!$B$38,'2. RPS Generation'!C8601&lt;0)),TRUE,FALSE)</f>
        <v>0</v>
      </c>
      <c r="O8591">
        <f t="shared" si="145"/>
        <v>0</v>
      </c>
    </row>
    <row r="8592" spans="13:15" x14ac:dyDescent="0.25">
      <c r="M8592" s="288" t="b">
        <f>IF(AND(OR('1. Participant &amp; Project Info'!$B$18=index!$F$21,'1. Participant &amp; Project Info'!$B$18=index!$F$22),OR(ISBLANK('2. RPS Generation'!C8602),'2. RPS Generation'!C8602&gt;'1. Participant &amp; Project Info'!$B$38,'2. RPS Generation'!C8602&lt;0)),TRUE,FALSE)</f>
        <v>0</v>
      </c>
      <c r="O8592">
        <f t="shared" si="145"/>
        <v>0</v>
      </c>
    </row>
    <row r="8593" spans="13:15" x14ac:dyDescent="0.25">
      <c r="M8593" s="288" t="b">
        <f>IF(AND(OR('1. Participant &amp; Project Info'!$B$18=index!$F$21,'1. Participant &amp; Project Info'!$B$18=index!$F$22),OR(ISBLANK('2. RPS Generation'!C8603),'2. RPS Generation'!C8603&gt;'1. Participant &amp; Project Info'!$B$38,'2. RPS Generation'!C8603&lt;0)),TRUE,FALSE)</f>
        <v>0</v>
      </c>
      <c r="O8593">
        <f t="shared" si="145"/>
        <v>0</v>
      </c>
    </row>
    <row r="8594" spans="13:15" x14ac:dyDescent="0.25">
      <c r="M8594" s="288" t="b">
        <f>IF(AND(OR('1. Participant &amp; Project Info'!$B$18=index!$F$21,'1. Participant &amp; Project Info'!$B$18=index!$F$22),OR(ISBLANK('2. RPS Generation'!C8604),'2. RPS Generation'!C8604&gt;'1. Participant &amp; Project Info'!$B$38,'2. RPS Generation'!C8604&lt;0)),TRUE,FALSE)</f>
        <v>0</v>
      </c>
      <c r="O8594">
        <f t="shared" si="145"/>
        <v>0</v>
      </c>
    </row>
    <row r="8595" spans="13:15" x14ac:dyDescent="0.25">
      <c r="M8595" s="288" t="b">
        <f>IF(AND(OR('1. Participant &amp; Project Info'!$B$18=index!$F$21,'1. Participant &amp; Project Info'!$B$18=index!$F$22),OR(ISBLANK('2. RPS Generation'!C8605),'2. RPS Generation'!C8605&gt;'1. Participant &amp; Project Info'!$B$38,'2. RPS Generation'!C8605&lt;0)),TRUE,FALSE)</f>
        <v>0</v>
      </c>
      <c r="O8595">
        <f t="shared" si="145"/>
        <v>0</v>
      </c>
    </row>
    <row r="8596" spans="13:15" x14ac:dyDescent="0.25">
      <c r="M8596" s="288" t="b">
        <f>IF(AND(OR('1. Participant &amp; Project Info'!$B$18=index!$F$21,'1. Participant &amp; Project Info'!$B$18=index!$F$22),OR(ISBLANK('2. RPS Generation'!C8606),'2. RPS Generation'!C8606&gt;'1. Participant &amp; Project Info'!$B$38,'2. RPS Generation'!C8606&lt;0)),TRUE,FALSE)</f>
        <v>0</v>
      </c>
      <c r="O8596">
        <f t="shared" si="145"/>
        <v>0</v>
      </c>
    </row>
    <row r="8597" spans="13:15" x14ac:dyDescent="0.25">
      <c r="M8597" s="288" t="b">
        <f>IF(AND(OR('1. Participant &amp; Project Info'!$B$18=index!$F$21,'1. Participant &amp; Project Info'!$B$18=index!$F$22),OR(ISBLANK('2. RPS Generation'!C8607),'2. RPS Generation'!C8607&gt;'1. Participant &amp; Project Info'!$B$38,'2. RPS Generation'!C8607&lt;0)),TRUE,FALSE)</f>
        <v>0</v>
      </c>
      <c r="O8597">
        <f t="shared" si="145"/>
        <v>0</v>
      </c>
    </row>
    <row r="8598" spans="13:15" x14ac:dyDescent="0.25">
      <c r="M8598" s="288" t="b">
        <f>IF(AND(OR('1. Participant &amp; Project Info'!$B$18=index!$F$21,'1. Participant &amp; Project Info'!$B$18=index!$F$22),OR(ISBLANK('2. RPS Generation'!C8608),'2. RPS Generation'!C8608&gt;'1. Participant &amp; Project Info'!$B$38,'2. RPS Generation'!C8608&lt;0)),TRUE,FALSE)</f>
        <v>0</v>
      </c>
      <c r="O8598">
        <f t="shared" si="145"/>
        <v>0</v>
      </c>
    </row>
    <row r="8599" spans="13:15" x14ac:dyDescent="0.25">
      <c r="M8599" s="288" t="b">
        <f>IF(AND(OR('1. Participant &amp; Project Info'!$B$18=index!$F$21,'1. Participant &amp; Project Info'!$B$18=index!$F$22),OR(ISBLANK('2. RPS Generation'!C8609),'2. RPS Generation'!C8609&gt;'1. Participant &amp; Project Info'!$B$38,'2. RPS Generation'!C8609&lt;0)),TRUE,FALSE)</f>
        <v>0</v>
      </c>
      <c r="O8599">
        <f t="shared" si="145"/>
        <v>0</v>
      </c>
    </row>
    <row r="8600" spans="13:15" x14ac:dyDescent="0.25">
      <c r="M8600" s="288" t="b">
        <f>IF(AND(OR('1. Participant &amp; Project Info'!$B$18=index!$F$21,'1. Participant &amp; Project Info'!$B$18=index!$F$22),OR(ISBLANK('2. RPS Generation'!C8610),'2. RPS Generation'!C8610&gt;'1. Participant &amp; Project Info'!$B$38,'2. RPS Generation'!C8610&lt;0)),TRUE,FALSE)</f>
        <v>0</v>
      </c>
      <c r="O8600">
        <f t="shared" si="145"/>
        <v>0</v>
      </c>
    </row>
    <row r="8601" spans="13:15" x14ac:dyDescent="0.25">
      <c r="M8601" s="288" t="b">
        <f>IF(AND(OR('1. Participant &amp; Project Info'!$B$18=index!$F$21,'1. Participant &amp; Project Info'!$B$18=index!$F$22),OR(ISBLANK('2. RPS Generation'!C8611),'2. RPS Generation'!C8611&gt;'1. Participant &amp; Project Info'!$B$38,'2. RPS Generation'!C8611&lt;0)),TRUE,FALSE)</f>
        <v>0</v>
      </c>
      <c r="O8601">
        <f t="shared" si="145"/>
        <v>0</v>
      </c>
    </row>
    <row r="8602" spans="13:15" x14ac:dyDescent="0.25">
      <c r="M8602" s="288" t="b">
        <f>IF(AND(OR('1. Participant &amp; Project Info'!$B$18=index!$F$21,'1. Participant &amp; Project Info'!$B$18=index!$F$22),OR(ISBLANK('2. RPS Generation'!C8612),'2. RPS Generation'!C8612&gt;'1. Participant &amp; Project Info'!$B$38,'2. RPS Generation'!C8612&lt;0)),TRUE,FALSE)</f>
        <v>0</v>
      </c>
      <c r="O8602">
        <f t="shared" si="145"/>
        <v>0</v>
      </c>
    </row>
    <row r="8603" spans="13:15" x14ac:dyDescent="0.25">
      <c r="M8603" s="288" t="b">
        <f>IF(AND(OR('1. Participant &amp; Project Info'!$B$18=index!$F$21,'1. Participant &amp; Project Info'!$B$18=index!$F$22),OR(ISBLANK('2. RPS Generation'!C8613),'2. RPS Generation'!C8613&gt;'1. Participant &amp; Project Info'!$B$38,'2. RPS Generation'!C8613&lt;0)),TRUE,FALSE)</f>
        <v>0</v>
      </c>
      <c r="O8603">
        <f t="shared" si="145"/>
        <v>0</v>
      </c>
    </row>
    <row r="8604" spans="13:15" x14ac:dyDescent="0.25">
      <c r="M8604" s="288" t="b">
        <f>IF(AND(OR('1. Participant &amp; Project Info'!$B$18=index!$F$21,'1. Participant &amp; Project Info'!$B$18=index!$F$22),OR(ISBLANK('2. RPS Generation'!C8614),'2. RPS Generation'!C8614&gt;'1. Participant &amp; Project Info'!$B$38,'2. RPS Generation'!C8614&lt;0)),TRUE,FALSE)</f>
        <v>0</v>
      </c>
      <c r="O8604">
        <f t="shared" si="145"/>
        <v>0</v>
      </c>
    </row>
    <row r="8605" spans="13:15" x14ac:dyDescent="0.25">
      <c r="M8605" s="288" t="b">
        <f>IF(AND(OR('1. Participant &amp; Project Info'!$B$18=index!$F$21,'1. Participant &amp; Project Info'!$B$18=index!$F$22),OR(ISBLANK('2. RPS Generation'!C8615),'2. RPS Generation'!C8615&gt;'1. Participant &amp; Project Info'!$B$38,'2. RPS Generation'!C8615&lt;0)),TRUE,FALSE)</f>
        <v>0</v>
      </c>
      <c r="O8605">
        <f t="shared" si="145"/>
        <v>0</v>
      </c>
    </row>
    <row r="8606" spans="13:15" x14ac:dyDescent="0.25">
      <c r="M8606" s="288" t="b">
        <f>IF(AND(OR('1. Participant &amp; Project Info'!$B$18=index!$F$21,'1. Participant &amp; Project Info'!$B$18=index!$F$22),OR(ISBLANK('2. RPS Generation'!C8616),'2. RPS Generation'!C8616&gt;'1. Participant &amp; Project Info'!$B$38,'2. RPS Generation'!C8616&lt;0)),TRUE,FALSE)</f>
        <v>0</v>
      </c>
      <c r="O8606">
        <f t="shared" si="145"/>
        <v>0</v>
      </c>
    </row>
    <row r="8607" spans="13:15" x14ac:dyDescent="0.25">
      <c r="M8607" s="288" t="b">
        <f>IF(AND(OR('1. Participant &amp; Project Info'!$B$18=index!$F$21,'1. Participant &amp; Project Info'!$B$18=index!$F$22),OR(ISBLANK('2. RPS Generation'!C8617),'2. RPS Generation'!C8617&gt;'1. Participant &amp; Project Info'!$B$38,'2. RPS Generation'!C8617&lt;0)),TRUE,FALSE)</f>
        <v>0</v>
      </c>
      <c r="O8607">
        <f t="shared" si="145"/>
        <v>0</v>
      </c>
    </row>
    <row r="8608" spans="13:15" x14ac:dyDescent="0.25">
      <c r="M8608" s="288" t="b">
        <f>IF(AND(OR('1. Participant &amp; Project Info'!$B$18=index!$F$21,'1. Participant &amp; Project Info'!$B$18=index!$F$22),OR(ISBLANK('2. RPS Generation'!C8618),'2. RPS Generation'!C8618&gt;'1. Participant &amp; Project Info'!$B$38,'2. RPS Generation'!C8618&lt;0)),TRUE,FALSE)</f>
        <v>0</v>
      </c>
      <c r="O8608">
        <f t="shared" si="145"/>
        <v>0</v>
      </c>
    </row>
    <row r="8609" spans="13:15" x14ac:dyDescent="0.25">
      <c r="M8609" s="288" t="b">
        <f>IF(AND(OR('1. Participant &amp; Project Info'!$B$18=index!$F$21,'1. Participant &amp; Project Info'!$B$18=index!$F$22),OR(ISBLANK('2. RPS Generation'!C8619),'2. RPS Generation'!C8619&gt;'1. Participant &amp; Project Info'!$B$38,'2. RPS Generation'!C8619&lt;0)),TRUE,FALSE)</f>
        <v>0</v>
      </c>
      <c r="O8609">
        <f t="shared" si="145"/>
        <v>0</v>
      </c>
    </row>
    <row r="8610" spans="13:15" x14ac:dyDescent="0.25">
      <c r="M8610" s="288" t="b">
        <f>IF(AND(OR('1. Participant &amp; Project Info'!$B$18=index!$F$21,'1. Participant &amp; Project Info'!$B$18=index!$F$22),OR(ISBLANK('2. RPS Generation'!C8620),'2. RPS Generation'!C8620&gt;'1. Participant &amp; Project Info'!$B$38,'2. RPS Generation'!C8620&lt;0)),TRUE,FALSE)</f>
        <v>0</v>
      </c>
      <c r="O8610">
        <f t="shared" si="145"/>
        <v>0</v>
      </c>
    </row>
    <row r="8611" spans="13:15" x14ac:dyDescent="0.25">
      <c r="M8611" s="288" t="b">
        <f>IF(AND(OR('1. Participant &amp; Project Info'!$B$18=index!$F$21,'1. Participant &amp; Project Info'!$B$18=index!$F$22),OR(ISBLANK('2. RPS Generation'!C8621),'2. RPS Generation'!C8621&gt;'1. Participant &amp; Project Info'!$B$38,'2. RPS Generation'!C8621&lt;0)),TRUE,FALSE)</f>
        <v>0</v>
      </c>
      <c r="O8611">
        <f t="shared" si="145"/>
        <v>0</v>
      </c>
    </row>
    <row r="8612" spans="13:15" x14ac:dyDescent="0.25">
      <c r="M8612" s="288" t="b">
        <f>IF(AND(OR('1. Participant &amp; Project Info'!$B$18=index!$F$21,'1. Participant &amp; Project Info'!$B$18=index!$F$22),OR(ISBLANK('2. RPS Generation'!C8622),'2. RPS Generation'!C8622&gt;'1. Participant &amp; Project Info'!$B$38,'2. RPS Generation'!C8622&lt;0)),TRUE,FALSE)</f>
        <v>0</v>
      </c>
      <c r="O8612">
        <f t="shared" si="145"/>
        <v>0</v>
      </c>
    </row>
    <row r="8613" spans="13:15" x14ac:dyDescent="0.25">
      <c r="M8613" s="288" t="b">
        <f>IF(AND(OR('1. Participant &amp; Project Info'!$B$18=index!$F$21,'1. Participant &amp; Project Info'!$B$18=index!$F$22),OR(ISBLANK('2. RPS Generation'!C8623),'2. RPS Generation'!C8623&gt;'1. Participant &amp; Project Info'!$B$38,'2. RPS Generation'!C8623&lt;0)),TRUE,FALSE)</f>
        <v>0</v>
      </c>
      <c r="O8613">
        <f t="shared" si="145"/>
        <v>0</v>
      </c>
    </row>
    <row r="8614" spans="13:15" x14ac:dyDescent="0.25">
      <c r="M8614" s="288" t="b">
        <f>IF(AND(OR('1. Participant &amp; Project Info'!$B$18=index!$F$21,'1. Participant &amp; Project Info'!$B$18=index!$F$22),OR(ISBLANK('2. RPS Generation'!C8624),'2. RPS Generation'!C8624&gt;'1. Participant &amp; Project Info'!$B$38,'2. RPS Generation'!C8624&lt;0)),TRUE,FALSE)</f>
        <v>0</v>
      </c>
      <c r="O8614">
        <f t="shared" si="145"/>
        <v>0</v>
      </c>
    </row>
    <row r="8615" spans="13:15" x14ac:dyDescent="0.25">
      <c r="M8615" s="288" t="b">
        <f>IF(AND(OR('1. Participant &amp; Project Info'!$B$18=index!$F$21,'1. Participant &amp; Project Info'!$B$18=index!$F$22),OR(ISBLANK('2. RPS Generation'!C8625),'2. RPS Generation'!C8625&gt;'1. Participant &amp; Project Info'!$B$38,'2. RPS Generation'!C8625&lt;0)),TRUE,FALSE)</f>
        <v>0</v>
      </c>
      <c r="O8615">
        <f t="shared" si="145"/>
        <v>0</v>
      </c>
    </row>
    <row r="8616" spans="13:15" x14ac:dyDescent="0.25">
      <c r="M8616" s="288" t="b">
        <f>IF(AND(OR('1. Participant &amp; Project Info'!$B$18=index!$F$21,'1. Participant &amp; Project Info'!$B$18=index!$F$22),OR(ISBLANK('2. RPS Generation'!C8626),'2. RPS Generation'!C8626&gt;'1. Participant &amp; Project Info'!$B$38,'2. RPS Generation'!C8626&lt;0)),TRUE,FALSE)</f>
        <v>0</v>
      </c>
      <c r="O8616">
        <f t="shared" si="145"/>
        <v>0</v>
      </c>
    </row>
    <row r="8617" spans="13:15" x14ac:dyDescent="0.25">
      <c r="M8617" s="288" t="b">
        <f>IF(AND(OR('1. Participant &amp; Project Info'!$B$18=index!$F$21,'1. Participant &amp; Project Info'!$B$18=index!$F$22),OR(ISBLANK('2. RPS Generation'!C8627),'2. RPS Generation'!C8627&gt;'1. Participant &amp; Project Info'!$B$38,'2. RPS Generation'!C8627&lt;0)),TRUE,FALSE)</f>
        <v>0</v>
      </c>
      <c r="O8617">
        <f t="shared" si="145"/>
        <v>0</v>
      </c>
    </row>
    <row r="8618" spans="13:15" x14ac:dyDescent="0.25">
      <c r="M8618" s="288" t="b">
        <f>IF(AND(OR('1. Participant &amp; Project Info'!$B$18=index!$F$21,'1. Participant &amp; Project Info'!$B$18=index!$F$22),OR(ISBLANK('2. RPS Generation'!C8628),'2. RPS Generation'!C8628&gt;'1. Participant &amp; Project Info'!$B$38,'2. RPS Generation'!C8628&lt;0)),TRUE,FALSE)</f>
        <v>0</v>
      </c>
      <c r="O8618">
        <f t="shared" si="145"/>
        <v>0</v>
      </c>
    </row>
    <row r="8619" spans="13:15" x14ac:dyDescent="0.25">
      <c r="M8619" s="288" t="b">
        <f>IF(AND(OR('1. Participant &amp; Project Info'!$B$18=index!$F$21,'1. Participant &amp; Project Info'!$B$18=index!$F$22),OR(ISBLANK('2. RPS Generation'!C8629),'2. RPS Generation'!C8629&gt;'1. Participant &amp; Project Info'!$B$38,'2. RPS Generation'!C8629&lt;0)),TRUE,FALSE)</f>
        <v>0</v>
      </c>
      <c r="O8619">
        <f t="shared" si="145"/>
        <v>0</v>
      </c>
    </row>
    <row r="8620" spans="13:15" x14ac:dyDescent="0.25">
      <c r="M8620" s="288" t="b">
        <f>IF(AND(OR('1. Participant &amp; Project Info'!$B$18=index!$F$21,'1. Participant &amp; Project Info'!$B$18=index!$F$22),OR(ISBLANK('2. RPS Generation'!C8630),'2. RPS Generation'!C8630&gt;'1. Participant &amp; Project Info'!$B$38,'2. RPS Generation'!C8630&lt;0)),TRUE,FALSE)</f>
        <v>0</v>
      </c>
      <c r="O8620">
        <f t="shared" si="145"/>
        <v>0</v>
      </c>
    </row>
    <row r="8621" spans="13:15" x14ac:dyDescent="0.25">
      <c r="M8621" s="288" t="b">
        <f>IF(AND(OR('1. Participant &amp; Project Info'!$B$18=index!$F$21,'1. Participant &amp; Project Info'!$B$18=index!$F$22),OR(ISBLANK('2. RPS Generation'!C8631),'2. RPS Generation'!C8631&gt;'1. Participant &amp; Project Info'!$B$38,'2. RPS Generation'!C8631&lt;0)),TRUE,FALSE)</f>
        <v>0</v>
      </c>
      <c r="O8621">
        <f t="shared" si="145"/>
        <v>0</v>
      </c>
    </row>
    <row r="8622" spans="13:15" x14ac:dyDescent="0.25">
      <c r="M8622" s="288" t="b">
        <f>IF(AND(OR('1. Participant &amp; Project Info'!$B$18=index!$F$21,'1. Participant &amp; Project Info'!$B$18=index!$F$22),OR(ISBLANK('2. RPS Generation'!C8632),'2. RPS Generation'!C8632&gt;'1. Participant &amp; Project Info'!$B$38,'2. RPS Generation'!C8632&lt;0)),TRUE,FALSE)</f>
        <v>0</v>
      </c>
      <c r="O8622">
        <f t="shared" ref="O8622:O8685" si="146">--OR(L8622,M8622,N8622)</f>
        <v>0</v>
      </c>
    </row>
    <row r="8623" spans="13:15" x14ac:dyDescent="0.25">
      <c r="M8623" s="288" t="b">
        <f>IF(AND(OR('1. Participant &amp; Project Info'!$B$18=index!$F$21,'1. Participant &amp; Project Info'!$B$18=index!$F$22),OR(ISBLANK('2. RPS Generation'!C8633),'2. RPS Generation'!C8633&gt;'1. Participant &amp; Project Info'!$B$38,'2. RPS Generation'!C8633&lt;0)),TRUE,FALSE)</f>
        <v>0</v>
      </c>
      <c r="O8623">
        <f t="shared" si="146"/>
        <v>0</v>
      </c>
    </row>
    <row r="8624" spans="13:15" x14ac:dyDescent="0.25">
      <c r="M8624" s="288" t="b">
        <f>IF(AND(OR('1. Participant &amp; Project Info'!$B$18=index!$F$21,'1. Participant &amp; Project Info'!$B$18=index!$F$22),OR(ISBLANK('2. RPS Generation'!C8634),'2. RPS Generation'!C8634&gt;'1. Participant &amp; Project Info'!$B$38,'2. RPS Generation'!C8634&lt;0)),TRUE,FALSE)</f>
        <v>0</v>
      </c>
      <c r="O8624">
        <f t="shared" si="146"/>
        <v>0</v>
      </c>
    </row>
    <row r="8625" spans="13:15" x14ac:dyDescent="0.25">
      <c r="M8625" s="288" t="b">
        <f>IF(AND(OR('1. Participant &amp; Project Info'!$B$18=index!$F$21,'1. Participant &amp; Project Info'!$B$18=index!$F$22),OR(ISBLANK('2. RPS Generation'!C8635),'2. RPS Generation'!C8635&gt;'1. Participant &amp; Project Info'!$B$38,'2. RPS Generation'!C8635&lt;0)),TRUE,FALSE)</f>
        <v>0</v>
      </c>
      <c r="O8625">
        <f t="shared" si="146"/>
        <v>0</v>
      </c>
    </row>
    <row r="8626" spans="13:15" x14ac:dyDescent="0.25">
      <c r="M8626" s="288" t="b">
        <f>IF(AND(OR('1. Participant &amp; Project Info'!$B$18=index!$F$21,'1. Participant &amp; Project Info'!$B$18=index!$F$22),OR(ISBLANK('2. RPS Generation'!C8636),'2. RPS Generation'!C8636&gt;'1. Participant &amp; Project Info'!$B$38,'2. RPS Generation'!C8636&lt;0)),TRUE,FALSE)</f>
        <v>0</v>
      </c>
      <c r="O8626">
        <f t="shared" si="146"/>
        <v>0</v>
      </c>
    </row>
    <row r="8627" spans="13:15" x14ac:dyDescent="0.25">
      <c r="M8627" s="288" t="b">
        <f>IF(AND(OR('1. Participant &amp; Project Info'!$B$18=index!$F$21,'1. Participant &amp; Project Info'!$B$18=index!$F$22),OR(ISBLANK('2. RPS Generation'!C8637),'2. RPS Generation'!C8637&gt;'1. Participant &amp; Project Info'!$B$38,'2. RPS Generation'!C8637&lt;0)),TRUE,FALSE)</f>
        <v>0</v>
      </c>
      <c r="O8627">
        <f t="shared" si="146"/>
        <v>0</v>
      </c>
    </row>
    <row r="8628" spans="13:15" x14ac:dyDescent="0.25">
      <c r="M8628" s="288" t="b">
        <f>IF(AND(OR('1. Participant &amp; Project Info'!$B$18=index!$F$21,'1. Participant &amp; Project Info'!$B$18=index!$F$22),OR(ISBLANK('2. RPS Generation'!C8638),'2. RPS Generation'!C8638&gt;'1. Participant &amp; Project Info'!$B$38,'2. RPS Generation'!C8638&lt;0)),TRUE,FALSE)</f>
        <v>0</v>
      </c>
      <c r="O8628">
        <f t="shared" si="146"/>
        <v>0</v>
      </c>
    </row>
    <row r="8629" spans="13:15" x14ac:dyDescent="0.25">
      <c r="M8629" s="288" t="b">
        <f>IF(AND(OR('1. Participant &amp; Project Info'!$B$18=index!$F$21,'1. Participant &amp; Project Info'!$B$18=index!$F$22),OR(ISBLANK('2. RPS Generation'!C8639),'2. RPS Generation'!C8639&gt;'1. Participant &amp; Project Info'!$B$38,'2. RPS Generation'!C8639&lt;0)),TRUE,FALSE)</f>
        <v>0</v>
      </c>
      <c r="O8629">
        <f t="shared" si="146"/>
        <v>0</v>
      </c>
    </row>
    <row r="8630" spans="13:15" x14ac:dyDescent="0.25">
      <c r="M8630" s="288" t="b">
        <f>IF(AND(OR('1. Participant &amp; Project Info'!$B$18=index!$F$21,'1. Participant &amp; Project Info'!$B$18=index!$F$22),OR(ISBLANK('2. RPS Generation'!C8640),'2. RPS Generation'!C8640&gt;'1. Participant &amp; Project Info'!$B$38,'2. RPS Generation'!C8640&lt;0)),TRUE,FALSE)</f>
        <v>0</v>
      </c>
      <c r="O8630">
        <f t="shared" si="146"/>
        <v>0</v>
      </c>
    </row>
    <row r="8631" spans="13:15" x14ac:dyDescent="0.25">
      <c r="M8631" s="288" t="b">
        <f>IF(AND(OR('1. Participant &amp; Project Info'!$B$18=index!$F$21,'1. Participant &amp; Project Info'!$B$18=index!$F$22),OR(ISBLANK('2. RPS Generation'!C8641),'2. RPS Generation'!C8641&gt;'1. Participant &amp; Project Info'!$B$38,'2. RPS Generation'!C8641&lt;0)),TRUE,FALSE)</f>
        <v>0</v>
      </c>
      <c r="O8631">
        <f t="shared" si="146"/>
        <v>0</v>
      </c>
    </row>
    <row r="8632" spans="13:15" x14ac:dyDescent="0.25">
      <c r="M8632" s="288" t="b">
        <f>IF(AND(OR('1. Participant &amp; Project Info'!$B$18=index!$F$21,'1. Participant &amp; Project Info'!$B$18=index!$F$22),OR(ISBLANK('2. RPS Generation'!C8642),'2. RPS Generation'!C8642&gt;'1. Participant &amp; Project Info'!$B$38,'2. RPS Generation'!C8642&lt;0)),TRUE,FALSE)</f>
        <v>0</v>
      </c>
      <c r="O8632">
        <f t="shared" si="146"/>
        <v>0</v>
      </c>
    </row>
    <row r="8633" spans="13:15" x14ac:dyDescent="0.25">
      <c r="M8633" s="288" t="b">
        <f>IF(AND(OR('1. Participant &amp; Project Info'!$B$18=index!$F$21,'1. Participant &amp; Project Info'!$B$18=index!$F$22),OR(ISBLANK('2. RPS Generation'!C8643),'2. RPS Generation'!C8643&gt;'1. Participant &amp; Project Info'!$B$38,'2. RPS Generation'!C8643&lt;0)),TRUE,FALSE)</f>
        <v>0</v>
      </c>
      <c r="O8633">
        <f t="shared" si="146"/>
        <v>0</v>
      </c>
    </row>
    <row r="8634" spans="13:15" x14ac:dyDescent="0.25">
      <c r="M8634" s="288" t="b">
        <f>IF(AND(OR('1. Participant &amp; Project Info'!$B$18=index!$F$21,'1. Participant &amp; Project Info'!$B$18=index!$F$22),OR(ISBLANK('2. RPS Generation'!C8644),'2. RPS Generation'!C8644&gt;'1. Participant &amp; Project Info'!$B$38,'2. RPS Generation'!C8644&lt;0)),TRUE,FALSE)</f>
        <v>0</v>
      </c>
      <c r="O8634">
        <f t="shared" si="146"/>
        <v>0</v>
      </c>
    </row>
    <row r="8635" spans="13:15" x14ac:dyDescent="0.25">
      <c r="M8635" s="288" t="b">
        <f>IF(AND(OR('1. Participant &amp; Project Info'!$B$18=index!$F$21,'1. Participant &amp; Project Info'!$B$18=index!$F$22),OR(ISBLANK('2. RPS Generation'!C8645),'2. RPS Generation'!C8645&gt;'1. Participant &amp; Project Info'!$B$38,'2. RPS Generation'!C8645&lt;0)),TRUE,FALSE)</f>
        <v>0</v>
      </c>
      <c r="O8635">
        <f t="shared" si="146"/>
        <v>0</v>
      </c>
    </row>
    <row r="8636" spans="13:15" x14ac:dyDescent="0.25">
      <c r="M8636" s="288" t="b">
        <f>IF(AND(OR('1. Participant &amp; Project Info'!$B$18=index!$F$21,'1. Participant &amp; Project Info'!$B$18=index!$F$22),OR(ISBLANK('2. RPS Generation'!C8646),'2. RPS Generation'!C8646&gt;'1. Participant &amp; Project Info'!$B$38,'2. RPS Generation'!C8646&lt;0)),TRUE,FALSE)</f>
        <v>0</v>
      </c>
      <c r="O8636">
        <f t="shared" si="146"/>
        <v>0</v>
      </c>
    </row>
    <row r="8637" spans="13:15" x14ac:dyDescent="0.25">
      <c r="M8637" s="288" t="b">
        <f>IF(AND(OR('1. Participant &amp; Project Info'!$B$18=index!$F$21,'1. Participant &amp; Project Info'!$B$18=index!$F$22),OR(ISBLANK('2. RPS Generation'!C8647),'2. RPS Generation'!C8647&gt;'1. Participant &amp; Project Info'!$B$38,'2. RPS Generation'!C8647&lt;0)),TRUE,FALSE)</f>
        <v>0</v>
      </c>
      <c r="O8637">
        <f t="shared" si="146"/>
        <v>0</v>
      </c>
    </row>
    <row r="8638" spans="13:15" x14ac:dyDescent="0.25">
      <c r="M8638" s="288" t="b">
        <f>IF(AND(OR('1. Participant &amp; Project Info'!$B$18=index!$F$21,'1. Participant &amp; Project Info'!$B$18=index!$F$22),OR(ISBLANK('2. RPS Generation'!C8648),'2. RPS Generation'!C8648&gt;'1. Participant &amp; Project Info'!$B$38,'2. RPS Generation'!C8648&lt;0)),TRUE,FALSE)</f>
        <v>0</v>
      </c>
      <c r="O8638">
        <f t="shared" si="146"/>
        <v>0</v>
      </c>
    </row>
    <row r="8639" spans="13:15" x14ac:dyDescent="0.25">
      <c r="M8639" s="288" t="b">
        <f>IF(AND(OR('1. Participant &amp; Project Info'!$B$18=index!$F$21,'1. Participant &amp; Project Info'!$B$18=index!$F$22),OR(ISBLANK('2. RPS Generation'!C8649),'2. RPS Generation'!C8649&gt;'1. Participant &amp; Project Info'!$B$38,'2. RPS Generation'!C8649&lt;0)),TRUE,FALSE)</f>
        <v>0</v>
      </c>
      <c r="O8639">
        <f t="shared" si="146"/>
        <v>0</v>
      </c>
    </row>
    <row r="8640" spans="13:15" x14ac:dyDescent="0.25">
      <c r="M8640" s="288" t="b">
        <f>IF(AND(OR('1. Participant &amp; Project Info'!$B$18=index!$F$21,'1. Participant &amp; Project Info'!$B$18=index!$F$22),OR(ISBLANK('2. RPS Generation'!C8650),'2. RPS Generation'!C8650&gt;'1. Participant &amp; Project Info'!$B$38,'2. RPS Generation'!C8650&lt;0)),TRUE,FALSE)</f>
        <v>0</v>
      </c>
      <c r="O8640">
        <f t="shared" si="146"/>
        <v>0</v>
      </c>
    </row>
    <row r="8641" spans="13:15" x14ac:dyDescent="0.25">
      <c r="M8641" s="288" t="b">
        <f>IF(AND(OR('1. Participant &amp; Project Info'!$B$18=index!$F$21,'1. Participant &amp; Project Info'!$B$18=index!$F$22),OR(ISBLANK('2. RPS Generation'!C8651),'2. RPS Generation'!C8651&gt;'1. Participant &amp; Project Info'!$B$38,'2. RPS Generation'!C8651&lt;0)),TRUE,FALSE)</f>
        <v>0</v>
      </c>
      <c r="O8641">
        <f t="shared" si="146"/>
        <v>0</v>
      </c>
    </row>
    <row r="8642" spans="13:15" x14ac:dyDescent="0.25">
      <c r="M8642" s="288" t="b">
        <f>IF(AND(OR('1. Participant &amp; Project Info'!$B$18=index!$F$21,'1. Participant &amp; Project Info'!$B$18=index!$F$22),OR(ISBLANK('2. RPS Generation'!C8652),'2. RPS Generation'!C8652&gt;'1. Participant &amp; Project Info'!$B$38,'2. RPS Generation'!C8652&lt;0)),TRUE,FALSE)</f>
        <v>0</v>
      </c>
      <c r="O8642">
        <f t="shared" si="146"/>
        <v>0</v>
      </c>
    </row>
    <row r="8643" spans="13:15" x14ac:dyDescent="0.25">
      <c r="M8643" s="288" t="b">
        <f>IF(AND(OR('1. Participant &amp; Project Info'!$B$18=index!$F$21,'1. Participant &amp; Project Info'!$B$18=index!$F$22),OR(ISBLANK('2. RPS Generation'!C8653),'2. RPS Generation'!C8653&gt;'1. Participant &amp; Project Info'!$B$38,'2. RPS Generation'!C8653&lt;0)),TRUE,FALSE)</f>
        <v>0</v>
      </c>
      <c r="O8643">
        <f t="shared" si="146"/>
        <v>0</v>
      </c>
    </row>
    <row r="8644" spans="13:15" x14ac:dyDescent="0.25">
      <c r="M8644" s="288" t="b">
        <f>IF(AND(OR('1. Participant &amp; Project Info'!$B$18=index!$F$21,'1. Participant &amp; Project Info'!$B$18=index!$F$22),OR(ISBLANK('2. RPS Generation'!C8654),'2. RPS Generation'!C8654&gt;'1. Participant &amp; Project Info'!$B$38,'2. RPS Generation'!C8654&lt;0)),TRUE,FALSE)</f>
        <v>0</v>
      </c>
      <c r="O8644">
        <f t="shared" si="146"/>
        <v>0</v>
      </c>
    </row>
    <row r="8645" spans="13:15" x14ac:dyDescent="0.25">
      <c r="M8645" s="288" t="b">
        <f>IF(AND(OR('1. Participant &amp; Project Info'!$B$18=index!$F$21,'1. Participant &amp; Project Info'!$B$18=index!$F$22),OR(ISBLANK('2. RPS Generation'!C8655),'2. RPS Generation'!C8655&gt;'1. Participant &amp; Project Info'!$B$38,'2. RPS Generation'!C8655&lt;0)),TRUE,FALSE)</f>
        <v>0</v>
      </c>
      <c r="O8645">
        <f t="shared" si="146"/>
        <v>0</v>
      </c>
    </row>
    <row r="8646" spans="13:15" x14ac:dyDescent="0.25">
      <c r="M8646" s="288" t="b">
        <f>IF(AND(OR('1. Participant &amp; Project Info'!$B$18=index!$F$21,'1. Participant &amp; Project Info'!$B$18=index!$F$22),OR(ISBLANK('2. RPS Generation'!C8656),'2. RPS Generation'!C8656&gt;'1. Participant &amp; Project Info'!$B$38,'2. RPS Generation'!C8656&lt;0)),TRUE,FALSE)</f>
        <v>0</v>
      </c>
      <c r="O8646">
        <f t="shared" si="146"/>
        <v>0</v>
      </c>
    </row>
    <row r="8647" spans="13:15" x14ac:dyDescent="0.25">
      <c r="M8647" s="288" t="b">
        <f>IF(AND(OR('1. Participant &amp; Project Info'!$B$18=index!$F$21,'1. Participant &amp; Project Info'!$B$18=index!$F$22),OR(ISBLANK('2. RPS Generation'!C8657),'2. RPS Generation'!C8657&gt;'1. Participant &amp; Project Info'!$B$38,'2. RPS Generation'!C8657&lt;0)),TRUE,FALSE)</f>
        <v>0</v>
      </c>
      <c r="O8647">
        <f t="shared" si="146"/>
        <v>0</v>
      </c>
    </row>
    <row r="8648" spans="13:15" x14ac:dyDescent="0.25">
      <c r="M8648" s="288" t="b">
        <f>IF(AND(OR('1. Participant &amp; Project Info'!$B$18=index!$F$21,'1. Participant &amp; Project Info'!$B$18=index!$F$22),OR(ISBLANK('2. RPS Generation'!C8658),'2. RPS Generation'!C8658&gt;'1. Participant &amp; Project Info'!$B$38,'2. RPS Generation'!C8658&lt;0)),TRUE,FALSE)</f>
        <v>0</v>
      </c>
      <c r="O8648">
        <f t="shared" si="146"/>
        <v>0</v>
      </c>
    </row>
    <row r="8649" spans="13:15" x14ac:dyDescent="0.25">
      <c r="M8649" s="288" t="b">
        <f>IF(AND(OR('1. Participant &amp; Project Info'!$B$18=index!$F$21,'1. Participant &amp; Project Info'!$B$18=index!$F$22),OR(ISBLANK('2. RPS Generation'!C8659),'2. RPS Generation'!C8659&gt;'1. Participant &amp; Project Info'!$B$38,'2. RPS Generation'!C8659&lt;0)),TRUE,FALSE)</f>
        <v>0</v>
      </c>
      <c r="O8649">
        <f t="shared" si="146"/>
        <v>0</v>
      </c>
    </row>
    <row r="8650" spans="13:15" x14ac:dyDescent="0.25">
      <c r="M8650" s="288" t="b">
        <f>IF(AND(OR('1. Participant &amp; Project Info'!$B$18=index!$F$21,'1. Participant &amp; Project Info'!$B$18=index!$F$22),OR(ISBLANK('2. RPS Generation'!C8660),'2. RPS Generation'!C8660&gt;'1. Participant &amp; Project Info'!$B$38,'2. RPS Generation'!C8660&lt;0)),TRUE,FALSE)</f>
        <v>0</v>
      </c>
      <c r="O8650">
        <f t="shared" si="146"/>
        <v>0</v>
      </c>
    </row>
    <row r="8651" spans="13:15" x14ac:dyDescent="0.25">
      <c r="M8651" s="288" t="b">
        <f>IF(AND(OR('1. Participant &amp; Project Info'!$B$18=index!$F$21,'1. Participant &amp; Project Info'!$B$18=index!$F$22),OR(ISBLANK('2. RPS Generation'!C8661),'2. RPS Generation'!C8661&gt;'1. Participant &amp; Project Info'!$B$38,'2. RPS Generation'!C8661&lt;0)),TRUE,FALSE)</f>
        <v>0</v>
      </c>
      <c r="O8651">
        <f t="shared" si="146"/>
        <v>0</v>
      </c>
    </row>
    <row r="8652" spans="13:15" x14ac:dyDescent="0.25">
      <c r="M8652" s="288" t="b">
        <f>IF(AND(OR('1. Participant &amp; Project Info'!$B$18=index!$F$21,'1. Participant &amp; Project Info'!$B$18=index!$F$22),OR(ISBLANK('2. RPS Generation'!C8662),'2. RPS Generation'!C8662&gt;'1. Participant &amp; Project Info'!$B$38,'2. RPS Generation'!C8662&lt;0)),TRUE,FALSE)</f>
        <v>0</v>
      </c>
      <c r="O8652">
        <f t="shared" si="146"/>
        <v>0</v>
      </c>
    </row>
    <row r="8653" spans="13:15" x14ac:dyDescent="0.25">
      <c r="M8653" s="288" t="b">
        <f>IF(AND(OR('1. Participant &amp; Project Info'!$B$18=index!$F$21,'1. Participant &amp; Project Info'!$B$18=index!$F$22),OR(ISBLANK('2. RPS Generation'!C8663),'2. RPS Generation'!C8663&gt;'1. Participant &amp; Project Info'!$B$38,'2. RPS Generation'!C8663&lt;0)),TRUE,FALSE)</f>
        <v>0</v>
      </c>
      <c r="O8653">
        <f t="shared" si="146"/>
        <v>0</v>
      </c>
    </row>
    <row r="8654" spans="13:15" x14ac:dyDescent="0.25">
      <c r="M8654" s="288" t="b">
        <f>IF(AND(OR('1. Participant &amp; Project Info'!$B$18=index!$F$21,'1. Participant &amp; Project Info'!$B$18=index!$F$22),OR(ISBLANK('2. RPS Generation'!C8664),'2. RPS Generation'!C8664&gt;'1. Participant &amp; Project Info'!$B$38,'2. RPS Generation'!C8664&lt;0)),TRUE,FALSE)</f>
        <v>0</v>
      </c>
      <c r="O8654">
        <f t="shared" si="146"/>
        <v>0</v>
      </c>
    </row>
    <row r="8655" spans="13:15" x14ac:dyDescent="0.25">
      <c r="M8655" s="288" t="b">
        <f>IF(AND(OR('1. Participant &amp; Project Info'!$B$18=index!$F$21,'1. Participant &amp; Project Info'!$B$18=index!$F$22),OR(ISBLANK('2. RPS Generation'!C8665),'2. RPS Generation'!C8665&gt;'1. Participant &amp; Project Info'!$B$38,'2. RPS Generation'!C8665&lt;0)),TRUE,FALSE)</f>
        <v>0</v>
      </c>
      <c r="O8655">
        <f t="shared" si="146"/>
        <v>0</v>
      </c>
    </row>
    <row r="8656" spans="13:15" x14ac:dyDescent="0.25">
      <c r="M8656" s="288" t="b">
        <f>IF(AND(OR('1. Participant &amp; Project Info'!$B$18=index!$F$21,'1. Participant &amp; Project Info'!$B$18=index!$F$22),OR(ISBLANK('2. RPS Generation'!C8666),'2. RPS Generation'!C8666&gt;'1. Participant &amp; Project Info'!$B$38,'2. RPS Generation'!C8666&lt;0)),TRUE,FALSE)</f>
        <v>0</v>
      </c>
      <c r="O8656">
        <f t="shared" si="146"/>
        <v>0</v>
      </c>
    </row>
    <row r="8657" spans="13:15" x14ac:dyDescent="0.25">
      <c r="M8657" s="288" t="b">
        <f>IF(AND(OR('1. Participant &amp; Project Info'!$B$18=index!$F$21,'1. Participant &amp; Project Info'!$B$18=index!$F$22),OR(ISBLANK('2. RPS Generation'!C8667),'2. RPS Generation'!C8667&gt;'1. Participant &amp; Project Info'!$B$38,'2. RPS Generation'!C8667&lt;0)),TRUE,FALSE)</f>
        <v>0</v>
      </c>
      <c r="O8657">
        <f t="shared" si="146"/>
        <v>0</v>
      </c>
    </row>
    <row r="8658" spans="13:15" x14ac:dyDescent="0.25">
      <c r="M8658" s="288" t="b">
        <f>IF(AND(OR('1. Participant &amp; Project Info'!$B$18=index!$F$21,'1. Participant &amp; Project Info'!$B$18=index!$F$22),OR(ISBLANK('2. RPS Generation'!C8668),'2. RPS Generation'!C8668&gt;'1. Participant &amp; Project Info'!$B$38,'2. RPS Generation'!C8668&lt;0)),TRUE,FALSE)</f>
        <v>0</v>
      </c>
      <c r="O8658">
        <f t="shared" si="146"/>
        <v>0</v>
      </c>
    </row>
    <row r="8659" spans="13:15" x14ac:dyDescent="0.25">
      <c r="M8659" s="288" t="b">
        <f>IF(AND(OR('1. Participant &amp; Project Info'!$B$18=index!$F$21,'1. Participant &amp; Project Info'!$B$18=index!$F$22),OR(ISBLANK('2. RPS Generation'!C8669),'2. RPS Generation'!C8669&gt;'1. Participant &amp; Project Info'!$B$38,'2. RPS Generation'!C8669&lt;0)),TRUE,FALSE)</f>
        <v>0</v>
      </c>
      <c r="O8659">
        <f t="shared" si="146"/>
        <v>0</v>
      </c>
    </row>
    <row r="8660" spans="13:15" x14ac:dyDescent="0.25">
      <c r="M8660" s="288" t="b">
        <f>IF(AND(OR('1. Participant &amp; Project Info'!$B$18=index!$F$21,'1. Participant &amp; Project Info'!$B$18=index!$F$22),OR(ISBLANK('2. RPS Generation'!C8670),'2. RPS Generation'!C8670&gt;'1. Participant &amp; Project Info'!$B$38,'2. RPS Generation'!C8670&lt;0)),TRUE,FALSE)</f>
        <v>0</v>
      </c>
      <c r="O8660">
        <f t="shared" si="146"/>
        <v>0</v>
      </c>
    </row>
    <row r="8661" spans="13:15" x14ac:dyDescent="0.25">
      <c r="M8661" s="288" t="b">
        <f>IF(AND(OR('1. Participant &amp; Project Info'!$B$18=index!$F$21,'1. Participant &amp; Project Info'!$B$18=index!$F$22),OR(ISBLANK('2. RPS Generation'!C8671),'2. RPS Generation'!C8671&gt;'1. Participant &amp; Project Info'!$B$38,'2. RPS Generation'!C8671&lt;0)),TRUE,FALSE)</f>
        <v>0</v>
      </c>
      <c r="O8661">
        <f t="shared" si="146"/>
        <v>0</v>
      </c>
    </row>
    <row r="8662" spans="13:15" x14ac:dyDescent="0.25">
      <c r="M8662" s="288" t="b">
        <f>IF(AND(OR('1. Participant &amp; Project Info'!$B$18=index!$F$21,'1. Participant &amp; Project Info'!$B$18=index!$F$22),OR(ISBLANK('2. RPS Generation'!C8672),'2. RPS Generation'!C8672&gt;'1. Participant &amp; Project Info'!$B$38,'2. RPS Generation'!C8672&lt;0)),TRUE,FALSE)</f>
        <v>0</v>
      </c>
      <c r="O8662">
        <f t="shared" si="146"/>
        <v>0</v>
      </c>
    </row>
    <row r="8663" spans="13:15" x14ac:dyDescent="0.25">
      <c r="M8663" s="288" t="b">
        <f>IF(AND(OR('1. Participant &amp; Project Info'!$B$18=index!$F$21,'1. Participant &amp; Project Info'!$B$18=index!$F$22),OR(ISBLANK('2. RPS Generation'!C8673),'2. RPS Generation'!C8673&gt;'1. Participant &amp; Project Info'!$B$38,'2. RPS Generation'!C8673&lt;0)),TRUE,FALSE)</f>
        <v>0</v>
      </c>
      <c r="O8663">
        <f t="shared" si="146"/>
        <v>0</v>
      </c>
    </row>
    <row r="8664" spans="13:15" x14ac:dyDescent="0.25">
      <c r="M8664" s="288" t="b">
        <f>IF(AND(OR('1. Participant &amp; Project Info'!$B$18=index!$F$21,'1. Participant &amp; Project Info'!$B$18=index!$F$22),OR(ISBLANK('2. RPS Generation'!C8674),'2. RPS Generation'!C8674&gt;'1. Participant &amp; Project Info'!$B$38,'2. RPS Generation'!C8674&lt;0)),TRUE,FALSE)</f>
        <v>0</v>
      </c>
      <c r="O8664">
        <f t="shared" si="146"/>
        <v>0</v>
      </c>
    </row>
    <row r="8665" spans="13:15" x14ac:dyDescent="0.25">
      <c r="M8665" s="288" t="b">
        <f>IF(AND(OR('1. Participant &amp; Project Info'!$B$18=index!$F$21,'1. Participant &amp; Project Info'!$B$18=index!$F$22),OR(ISBLANK('2. RPS Generation'!C8675),'2. RPS Generation'!C8675&gt;'1. Participant &amp; Project Info'!$B$38,'2. RPS Generation'!C8675&lt;0)),TRUE,FALSE)</f>
        <v>0</v>
      </c>
      <c r="O8665">
        <f t="shared" si="146"/>
        <v>0</v>
      </c>
    </row>
    <row r="8666" spans="13:15" x14ac:dyDescent="0.25">
      <c r="M8666" s="288" t="b">
        <f>IF(AND(OR('1. Participant &amp; Project Info'!$B$18=index!$F$21,'1. Participant &amp; Project Info'!$B$18=index!$F$22),OR(ISBLANK('2. RPS Generation'!C8676),'2. RPS Generation'!C8676&gt;'1. Participant &amp; Project Info'!$B$38,'2. RPS Generation'!C8676&lt;0)),TRUE,FALSE)</f>
        <v>0</v>
      </c>
      <c r="O8666">
        <f t="shared" si="146"/>
        <v>0</v>
      </c>
    </row>
    <row r="8667" spans="13:15" x14ac:dyDescent="0.25">
      <c r="M8667" s="288" t="b">
        <f>IF(AND(OR('1. Participant &amp; Project Info'!$B$18=index!$F$21,'1. Participant &amp; Project Info'!$B$18=index!$F$22),OR(ISBLANK('2. RPS Generation'!C8677),'2. RPS Generation'!C8677&gt;'1. Participant &amp; Project Info'!$B$38,'2. RPS Generation'!C8677&lt;0)),TRUE,FALSE)</f>
        <v>0</v>
      </c>
      <c r="O8667">
        <f t="shared" si="146"/>
        <v>0</v>
      </c>
    </row>
    <row r="8668" spans="13:15" x14ac:dyDescent="0.25">
      <c r="M8668" s="288" t="b">
        <f>IF(AND(OR('1. Participant &amp; Project Info'!$B$18=index!$F$21,'1. Participant &amp; Project Info'!$B$18=index!$F$22),OR(ISBLANK('2. RPS Generation'!C8678),'2. RPS Generation'!C8678&gt;'1. Participant &amp; Project Info'!$B$38,'2. RPS Generation'!C8678&lt;0)),TRUE,FALSE)</f>
        <v>0</v>
      </c>
      <c r="O8668">
        <f t="shared" si="146"/>
        <v>0</v>
      </c>
    </row>
    <row r="8669" spans="13:15" x14ac:dyDescent="0.25">
      <c r="M8669" s="288" t="b">
        <f>IF(AND(OR('1. Participant &amp; Project Info'!$B$18=index!$F$21,'1. Participant &amp; Project Info'!$B$18=index!$F$22),OR(ISBLANK('2. RPS Generation'!C8679),'2. RPS Generation'!C8679&gt;'1. Participant &amp; Project Info'!$B$38,'2. RPS Generation'!C8679&lt;0)),TRUE,FALSE)</f>
        <v>0</v>
      </c>
      <c r="O8669">
        <f t="shared" si="146"/>
        <v>0</v>
      </c>
    </row>
    <row r="8670" spans="13:15" x14ac:dyDescent="0.25">
      <c r="M8670" s="288" t="b">
        <f>IF(AND(OR('1. Participant &amp; Project Info'!$B$18=index!$F$21,'1. Participant &amp; Project Info'!$B$18=index!$F$22),OR(ISBLANK('2. RPS Generation'!C8680),'2. RPS Generation'!C8680&gt;'1. Participant &amp; Project Info'!$B$38,'2. RPS Generation'!C8680&lt;0)),TRUE,FALSE)</f>
        <v>0</v>
      </c>
      <c r="O8670">
        <f t="shared" si="146"/>
        <v>0</v>
      </c>
    </row>
    <row r="8671" spans="13:15" x14ac:dyDescent="0.25">
      <c r="M8671" s="288" t="b">
        <f>IF(AND(OR('1. Participant &amp; Project Info'!$B$18=index!$F$21,'1. Participant &amp; Project Info'!$B$18=index!$F$22),OR(ISBLANK('2. RPS Generation'!C8681),'2. RPS Generation'!C8681&gt;'1. Participant &amp; Project Info'!$B$38,'2. RPS Generation'!C8681&lt;0)),TRUE,FALSE)</f>
        <v>0</v>
      </c>
      <c r="O8671">
        <f t="shared" si="146"/>
        <v>0</v>
      </c>
    </row>
    <row r="8672" spans="13:15" x14ac:dyDescent="0.25">
      <c r="M8672" s="288" t="b">
        <f>IF(AND(OR('1. Participant &amp; Project Info'!$B$18=index!$F$21,'1. Participant &amp; Project Info'!$B$18=index!$F$22),OR(ISBLANK('2. RPS Generation'!C8682),'2. RPS Generation'!C8682&gt;'1. Participant &amp; Project Info'!$B$38,'2. RPS Generation'!C8682&lt;0)),TRUE,FALSE)</f>
        <v>0</v>
      </c>
      <c r="O8672">
        <f t="shared" si="146"/>
        <v>0</v>
      </c>
    </row>
    <row r="8673" spans="13:15" x14ac:dyDescent="0.25">
      <c r="M8673" s="288" t="b">
        <f>IF(AND(OR('1. Participant &amp; Project Info'!$B$18=index!$F$21,'1. Participant &amp; Project Info'!$B$18=index!$F$22),OR(ISBLANK('2. RPS Generation'!C8683),'2. RPS Generation'!C8683&gt;'1. Participant &amp; Project Info'!$B$38,'2. RPS Generation'!C8683&lt;0)),TRUE,FALSE)</f>
        <v>0</v>
      </c>
      <c r="O8673">
        <f t="shared" si="146"/>
        <v>0</v>
      </c>
    </row>
    <row r="8674" spans="13:15" x14ac:dyDescent="0.25">
      <c r="M8674" s="288" t="b">
        <f>IF(AND(OR('1. Participant &amp; Project Info'!$B$18=index!$F$21,'1. Participant &amp; Project Info'!$B$18=index!$F$22),OR(ISBLANK('2. RPS Generation'!C8684),'2. RPS Generation'!C8684&gt;'1. Participant &amp; Project Info'!$B$38,'2. RPS Generation'!C8684&lt;0)),TRUE,FALSE)</f>
        <v>0</v>
      </c>
      <c r="O8674">
        <f t="shared" si="146"/>
        <v>0</v>
      </c>
    </row>
    <row r="8675" spans="13:15" x14ac:dyDescent="0.25">
      <c r="M8675" s="288" t="b">
        <f>IF(AND(OR('1. Participant &amp; Project Info'!$B$18=index!$F$21,'1. Participant &amp; Project Info'!$B$18=index!$F$22),OR(ISBLANK('2. RPS Generation'!C8685),'2. RPS Generation'!C8685&gt;'1. Participant &amp; Project Info'!$B$38,'2. RPS Generation'!C8685&lt;0)),TRUE,FALSE)</f>
        <v>0</v>
      </c>
      <c r="O8675">
        <f t="shared" si="146"/>
        <v>0</v>
      </c>
    </row>
    <row r="8676" spans="13:15" x14ac:dyDescent="0.25">
      <c r="M8676" s="288" t="b">
        <f>IF(AND(OR('1. Participant &amp; Project Info'!$B$18=index!$F$21,'1. Participant &amp; Project Info'!$B$18=index!$F$22),OR(ISBLANK('2. RPS Generation'!C8686),'2. RPS Generation'!C8686&gt;'1. Participant &amp; Project Info'!$B$38,'2. RPS Generation'!C8686&lt;0)),TRUE,FALSE)</f>
        <v>0</v>
      </c>
      <c r="O8676">
        <f t="shared" si="146"/>
        <v>0</v>
      </c>
    </row>
    <row r="8677" spans="13:15" x14ac:dyDescent="0.25">
      <c r="M8677" s="288" t="b">
        <f>IF(AND(OR('1. Participant &amp; Project Info'!$B$18=index!$F$21,'1. Participant &amp; Project Info'!$B$18=index!$F$22),OR(ISBLANK('2. RPS Generation'!C8687),'2. RPS Generation'!C8687&gt;'1. Participant &amp; Project Info'!$B$38,'2. RPS Generation'!C8687&lt;0)),TRUE,FALSE)</f>
        <v>0</v>
      </c>
      <c r="O8677">
        <f t="shared" si="146"/>
        <v>0</v>
      </c>
    </row>
    <row r="8678" spans="13:15" x14ac:dyDescent="0.25">
      <c r="M8678" s="288" t="b">
        <f>IF(AND(OR('1. Participant &amp; Project Info'!$B$18=index!$F$21,'1. Participant &amp; Project Info'!$B$18=index!$F$22),OR(ISBLANK('2. RPS Generation'!C8688),'2. RPS Generation'!C8688&gt;'1. Participant &amp; Project Info'!$B$38,'2. RPS Generation'!C8688&lt;0)),TRUE,FALSE)</f>
        <v>0</v>
      </c>
      <c r="O8678">
        <f t="shared" si="146"/>
        <v>0</v>
      </c>
    </row>
    <row r="8679" spans="13:15" x14ac:dyDescent="0.25">
      <c r="M8679" s="288" t="b">
        <f>IF(AND(OR('1. Participant &amp; Project Info'!$B$18=index!$F$21,'1. Participant &amp; Project Info'!$B$18=index!$F$22),OR(ISBLANK('2. RPS Generation'!C8689),'2. RPS Generation'!C8689&gt;'1. Participant &amp; Project Info'!$B$38,'2. RPS Generation'!C8689&lt;0)),TRUE,FALSE)</f>
        <v>0</v>
      </c>
      <c r="O8679">
        <f t="shared" si="146"/>
        <v>0</v>
      </c>
    </row>
    <row r="8680" spans="13:15" x14ac:dyDescent="0.25">
      <c r="M8680" s="288" t="b">
        <f>IF(AND(OR('1. Participant &amp; Project Info'!$B$18=index!$F$21,'1. Participant &amp; Project Info'!$B$18=index!$F$22),OR(ISBLANK('2. RPS Generation'!C8690),'2. RPS Generation'!C8690&gt;'1. Participant &amp; Project Info'!$B$38,'2. RPS Generation'!C8690&lt;0)),TRUE,FALSE)</f>
        <v>0</v>
      </c>
      <c r="O8680">
        <f t="shared" si="146"/>
        <v>0</v>
      </c>
    </row>
    <row r="8681" spans="13:15" x14ac:dyDescent="0.25">
      <c r="M8681" s="288" t="b">
        <f>IF(AND(OR('1. Participant &amp; Project Info'!$B$18=index!$F$21,'1. Participant &amp; Project Info'!$B$18=index!$F$22),OR(ISBLANK('2. RPS Generation'!C8691),'2. RPS Generation'!C8691&gt;'1. Participant &amp; Project Info'!$B$38,'2. RPS Generation'!C8691&lt;0)),TRUE,FALSE)</f>
        <v>0</v>
      </c>
      <c r="O8681">
        <f t="shared" si="146"/>
        <v>0</v>
      </c>
    </row>
    <row r="8682" spans="13:15" x14ac:dyDescent="0.25">
      <c r="M8682" s="288" t="b">
        <f>IF(AND(OR('1. Participant &amp; Project Info'!$B$18=index!$F$21,'1. Participant &amp; Project Info'!$B$18=index!$F$22),OR(ISBLANK('2. RPS Generation'!C8692),'2. RPS Generation'!C8692&gt;'1. Participant &amp; Project Info'!$B$38,'2. RPS Generation'!C8692&lt;0)),TRUE,FALSE)</f>
        <v>0</v>
      </c>
      <c r="O8682">
        <f t="shared" si="146"/>
        <v>0</v>
      </c>
    </row>
    <row r="8683" spans="13:15" x14ac:dyDescent="0.25">
      <c r="M8683" s="288" t="b">
        <f>IF(AND(OR('1. Participant &amp; Project Info'!$B$18=index!$F$21,'1. Participant &amp; Project Info'!$B$18=index!$F$22),OR(ISBLANK('2. RPS Generation'!C8693),'2. RPS Generation'!C8693&gt;'1. Participant &amp; Project Info'!$B$38,'2. RPS Generation'!C8693&lt;0)),TRUE,FALSE)</f>
        <v>0</v>
      </c>
      <c r="O8683">
        <f t="shared" si="146"/>
        <v>0</v>
      </c>
    </row>
    <row r="8684" spans="13:15" x14ac:dyDescent="0.25">
      <c r="M8684" s="288" t="b">
        <f>IF(AND(OR('1. Participant &amp; Project Info'!$B$18=index!$F$21,'1. Participant &amp; Project Info'!$B$18=index!$F$22),OR(ISBLANK('2. RPS Generation'!C8694),'2. RPS Generation'!C8694&gt;'1. Participant &amp; Project Info'!$B$38,'2. RPS Generation'!C8694&lt;0)),TRUE,FALSE)</f>
        <v>0</v>
      </c>
      <c r="O8684">
        <f t="shared" si="146"/>
        <v>0</v>
      </c>
    </row>
    <row r="8685" spans="13:15" x14ac:dyDescent="0.25">
      <c r="M8685" s="288" t="b">
        <f>IF(AND(OR('1. Participant &amp; Project Info'!$B$18=index!$F$21,'1. Participant &amp; Project Info'!$B$18=index!$F$22),OR(ISBLANK('2. RPS Generation'!C8695),'2. RPS Generation'!C8695&gt;'1. Participant &amp; Project Info'!$B$38,'2. RPS Generation'!C8695&lt;0)),TRUE,FALSE)</f>
        <v>0</v>
      </c>
      <c r="O8685">
        <f t="shared" si="146"/>
        <v>0</v>
      </c>
    </row>
    <row r="8686" spans="13:15" x14ac:dyDescent="0.25">
      <c r="M8686" s="288" t="b">
        <f>IF(AND(OR('1. Participant &amp; Project Info'!$B$18=index!$F$21,'1. Participant &amp; Project Info'!$B$18=index!$F$22),OR(ISBLANK('2. RPS Generation'!C8696),'2. RPS Generation'!C8696&gt;'1. Participant &amp; Project Info'!$B$38,'2. RPS Generation'!C8696&lt;0)),TRUE,FALSE)</f>
        <v>0</v>
      </c>
      <c r="O8686">
        <f t="shared" ref="O8686:O8749" si="147">--OR(L8686,M8686,N8686)</f>
        <v>0</v>
      </c>
    </row>
    <row r="8687" spans="13:15" x14ac:dyDescent="0.25">
      <c r="M8687" s="288" t="b">
        <f>IF(AND(OR('1. Participant &amp; Project Info'!$B$18=index!$F$21,'1. Participant &amp; Project Info'!$B$18=index!$F$22),OR(ISBLANK('2. RPS Generation'!C8697),'2. RPS Generation'!C8697&gt;'1. Participant &amp; Project Info'!$B$38,'2. RPS Generation'!C8697&lt;0)),TRUE,FALSE)</f>
        <v>0</v>
      </c>
      <c r="O8687">
        <f t="shared" si="147"/>
        <v>0</v>
      </c>
    </row>
    <row r="8688" spans="13:15" x14ac:dyDescent="0.25">
      <c r="M8688" s="288" t="b">
        <f>IF(AND(OR('1. Participant &amp; Project Info'!$B$18=index!$F$21,'1. Participant &amp; Project Info'!$B$18=index!$F$22),OR(ISBLANK('2. RPS Generation'!C8698),'2. RPS Generation'!C8698&gt;'1. Participant &amp; Project Info'!$B$38,'2. RPS Generation'!C8698&lt;0)),TRUE,FALSE)</f>
        <v>0</v>
      </c>
      <c r="O8688">
        <f t="shared" si="147"/>
        <v>0</v>
      </c>
    </row>
    <row r="8689" spans="13:15" x14ac:dyDescent="0.25">
      <c r="M8689" s="288" t="b">
        <f>IF(AND(OR('1. Participant &amp; Project Info'!$B$18=index!$F$21,'1. Participant &amp; Project Info'!$B$18=index!$F$22),OR(ISBLANK('2. RPS Generation'!C8699),'2. RPS Generation'!C8699&gt;'1. Participant &amp; Project Info'!$B$38,'2. RPS Generation'!C8699&lt;0)),TRUE,FALSE)</f>
        <v>0</v>
      </c>
      <c r="O8689">
        <f t="shared" si="147"/>
        <v>0</v>
      </c>
    </row>
    <row r="8690" spans="13:15" x14ac:dyDescent="0.25">
      <c r="M8690" s="288" t="b">
        <f>IF(AND(OR('1. Participant &amp; Project Info'!$B$18=index!$F$21,'1. Participant &amp; Project Info'!$B$18=index!$F$22),OR(ISBLANK('2. RPS Generation'!C8700),'2. RPS Generation'!C8700&gt;'1. Participant &amp; Project Info'!$B$38,'2. RPS Generation'!C8700&lt;0)),TRUE,FALSE)</f>
        <v>0</v>
      </c>
      <c r="O8690">
        <f t="shared" si="147"/>
        <v>0</v>
      </c>
    </row>
    <row r="8691" spans="13:15" x14ac:dyDescent="0.25">
      <c r="M8691" s="288" t="b">
        <f>IF(AND(OR('1. Participant &amp; Project Info'!$B$18=index!$F$21,'1. Participant &amp; Project Info'!$B$18=index!$F$22),OR(ISBLANK('2. RPS Generation'!C8701),'2. RPS Generation'!C8701&gt;'1. Participant &amp; Project Info'!$B$38,'2. RPS Generation'!C8701&lt;0)),TRUE,FALSE)</f>
        <v>0</v>
      </c>
      <c r="O8691">
        <f t="shared" si="147"/>
        <v>0</v>
      </c>
    </row>
    <row r="8692" spans="13:15" x14ac:dyDescent="0.25">
      <c r="M8692" s="288" t="b">
        <f>IF(AND(OR('1. Participant &amp; Project Info'!$B$18=index!$F$21,'1. Participant &amp; Project Info'!$B$18=index!$F$22),OR(ISBLANK('2. RPS Generation'!C8702),'2. RPS Generation'!C8702&gt;'1. Participant &amp; Project Info'!$B$38,'2. RPS Generation'!C8702&lt;0)),TRUE,FALSE)</f>
        <v>0</v>
      </c>
      <c r="O8692">
        <f t="shared" si="147"/>
        <v>0</v>
      </c>
    </row>
    <row r="8693" spans="13:15" x14ac:dyDescent="0.25">
      <c r="M8693" s="288" t="b">
        <f>IF(AND(OR('1. Participant &amp; Project Info'!$B$18=index!$F$21,'1. Participant &amp; Project Info'!$B$18=index!$F$22),OR(ISBLANK('2. RPS Generation'!C8703),'2. RPS Generation'!C8703&gt;'1. Participant &amp; Project Info'!$B$38,'2. RPS Generation'!C8703&lt;0)),TRUE,FALSE)</f>
        <v>0</v>
      </c>
      <c r="O8693">
        <f t="shared" si="147"/>
        <v>0</v>
      </c>
    </row>
    <row r="8694" spans="13:15" x14ac:dyDescent="0.25">
      <c r="M8694" s="288" t="b">
        <f>IF(AND(OR('1. Participant &amp; Project Info'!$B$18=index!$F$21,'1. Participant &amp; Project Info'!$B$18=index!$F$22),OR(ISBLANK('2. RPS Generation'!C8704),'2. RPS Generation'!C8704&gt;'1. Participant &amp; Project Info'!$B$38,'2. RPS Generation'!C8704&lt;0)),TRUE,FALSE)</f>
        <v>0</v>
      </c>
      <c r="O8694">
        <f t="shared" si="147"/>
        <v>0</v>
      </c>
    </row>
    <row r="8695" spans="13:15" x14ac:dyDescent="0.25">
      <c r="M8695" s="288" t="b">
        <f>IF(AND(OR('1. Participant &amp; Project Info'!$B$18=index!$F$21,'1. Participant &amp; Project Info'!$B$18=index!$F$22),OR(ISBLANK('2. RPS Generation'!C8705),'2. RPS Generation'!C8705&gt;'1. Participant &amp; Project Info'!$B$38,'2. RPS Generation'!C8705&lt;0)),TRUE,FALSE)</f>
        <v>0</v>
      </c>
      <c r="O8695">
        <f t="shared" si="147"/>
        <v>0</v>
      </c>
    </row>
    <row r="8696" spans="13:15" x14ac:dyDescent="0.25">
      <c r="M8696" s="288" t="b">
        <f>IF(AND(OR('1. Participant &amp; Project Info'!$B$18=index!$F$21,'1. Participant &amp; Project Info'!$B$18=index!$F$22),OR(ISBLANK('2. RPS Generation'!C8706),'2. RPS Generation'!C8706&gt;'1. Participant &amp; Project Info'!$B$38,'2. RPS Generation'!C8706&lt;0)),TRUE,FALSE)</f>
        <v>0</v>
      </c>
      <c r="O8696">
        <f t="shared" si="147"/>
        <v>0</v>
      </c>
    </row>
    <row r="8697" spans="13:15" x14ac:dyDescent="0.25">
      <c r="M8697" s="288" t="b">
        <f>IF(AND(OR('1. Participant &amp; Project Info'!$B$18=index!$F$21,'1. Participant &amp; Project Info'!$B$18=index!$F$22),OR(ISBLANK('2. RPS Generation'!C8707),'2. RPS Generation'!C8707&gt;'1. Participant &amp; Project Info'!$B$38,'2. RPS Generation'!C8707&lt;0)),TRUE,FALSE)</f>
        <v>0</v>
      </c>
      <c r="O8697">
        <f t="shared" si="147"/>
        <v>0</v>
      </c>
    </row>
    <row r="8698" spans="13:15" x14ac:dyDescent="0.25">
      <c r="M8698" s="288" t="b">
        <f>IF(AND(OR('1. Participant &amp; Project Info'!$B$18=index!$F$21,'1. Participant &amp; Project Info'!$B$18=index!$F$22),OR(ISBLANK('2. RPS Generation'!C8708),'2. RPS Generation'!C8708&gt;'1. Participant &amp; Project Info'!$B$38,'2. RPS Generation'!C8708&lt;0)),TRUE,FALSE)</f>
        <v>0</v>
      </c>
      <c r="O8698">
        <f t="shared" si="147"/>
        <v>0</v>
      </c>
    </row>
    <row r="8699" spans="13:15" x14ac:dyDescent="0.25">
      <c r="M8699" s="288" t="b">
        <f>IF(AND(OR('1. Participant &amp; Project Info'!$B$18=index!$F$21,'1. Participant &amp; Project Info'!$B$18=index!$F$22),OR(ISBLANK('2. RPS Generation'!C8709),'2. RPS Generation'!C8709&gt;'1. Participant &amp; Project Info'!$B$38,'2. RPS Generation'!C8709&lt;0)),TRUE,FALSE)</f>
        <v>0</v>
      </c>
      <c r="O8699">
        <f t="shared" si="147"/>
        <v>0</v>
      </c>
    </row>
    <row r="8700" spans="13:15" x14ac:dyDescent="0.25">
      <c r="M8700" s="288" t="b">
        <f>IF(AND(OR('1. Participant &amp; Project Info'!$B$18=index!$F$21,'1. Participant &amp; Project Info'!$B$18=index!$F$22),OR(ISBLANK('2. RPS Generation'!C8710),'2. RPS Generation'!C8710&gt;'1. Participant &amp; Project Info'!$B$38,'2. RPS Generation'!C8710&lt;0)),TRUE,FALSE)</f>
        <v>0</v>
      </c>
      <c r="O8700">
        <f t="shared" si="147"/>
        <v>0</v>
      </c>
    </row>
    <row r="8701" spans="13:15" x14ac:dyDescent="0.25">
      <c r="M8701" s="288" t="b">
        <f>IF(AND(OR('1. Participant &amp; Project Info'!$B$18=index!$F$21,'1. Participant &amp; Project Info'!$B$18=index!$F$22),OR(ISBLANK('2. RPS Generation'!C8711),'2. RPS Generation'!C8711&gt;'1. Participant &amp; Project Info'!$B$38,'2. RPS Generation'!C8711&lt;0)),TRUE,FALSE)</f>
        <v>0</v>
      </c>
      <c r="O8701">
        <f t="shared" si="147"/>
        <v>0</v>
      </c>
    </row>
    <row r="8702" spans="13:15" x14ac:dyDescent="0.25">
      <c r="M8702" s="288" t="b">
        <f>IF(AND(OR('1. Participant &amp; Project Info'!$B$18=index!$F$21,'1. Participant &amp; Project Info'!$B$18=index!$F$22),OR(ISBLANK('2. RPS Generation'!C8712),'2. RPS Generation'!C8712&gt;'1. Participant &amp; Project Info'!$B$38,'2. RPS Generation'!C8712&lt;0)),TRUE,FALSE)</f>
        <v>0</v>
      </c>
      <c r="O8702">
        <f t="shared" si="147"/>
        <v>0</v>
      </c>
    </row>
    <row r="8703" spans="13:15" x14ac:dyDescent="0.25">
      <c r="M8703" s="288" t="b">
        <f>IF(AND(OR('1. Participant &amp; Project Info'!$B$18=index!$F$21,'1. Participant &amp; Project Info'!$B$18=index!$F$22),OR(ISBLANK('2. RPS Generation'!C8713),'2. RPS Generation'!C8713&gt;'1. Participant &amp; Project Info'!$B$38,'2. RPS Generation'!C8713&lt;0)),TRUE,FALSE)</f>
        <v>0</v>
      </c>
      <c r="O8703">
        <f t="shared" si="147"/>
        <v>0</v>
      </c>
    </row>
    <row r="8704" spans="13:15" x14ac:dyDescent="0.25">
      <c r="M8704" s="288" t="b">
        <f>IF(AND(OR('1. Participant &amp; Project Info'!$B$18=index!$F$21,'1. Participant &amp; Project Info'!$B$18=index!$F$22),OR(ISBLANK('2. RPS Generation'!C8714),'2. RPS Generation'!C8714&gt;'1. Participant &amp; Project Info'!$B$38,'2. RPS Generation'!C8714&lt;0)),TRUE,FALSE)</f>
        <v>0</v>
      </c>
      <c r="O8704">
        <f t="shared" si="147"/>
        <v>0</v>
      </c>
    </row>
    <row r="8705" spans="13:15" x14ac:dyDescent="0.25">
      <c r="M8705" s="288" t="b">
        <f>IF(AND(OR('1. Participant &amp; Project Info'!$B$18=index!$F$21,'1. Participant &amp; Project Info'!$B$18=index!$F$22),OR(ISBLANK('2. RPS Generation'!C8715),'2. RPS Generation'!C8715&gt;'1. Participant &amp; Project Info'!$B$38,'2. RPS Generation'!C8715&lt;0)),TRUE,FALSE)</f>
        <v>0</v>
      </c>
      <c r="O8705">
        <f t="shared" si="147"/>
        <v>0</v>
      </c>
    </row>
    <row r="8706" spans="13:15" x14ac:dyDescent="0.25">
      <c r="M8706" s="288" t="b">
        <f>IF(AND(OR('1. Participant &amp; Project Info'!$B$18=index!$F$21,'1. Participant &amp; Project Info'!$B$18=index!$F$22),OR(ISBLANK('2. RPS Generation'!C8716),'2. RPS Generation'!C8716&gt;'1. Participant &amp; Project Info'!$B$38,'2. RPS Generation'!C8716&lt;0)),TRUE,FALSE)</f>
        <v>0</v>
      </c>
      <c r="O8706">
        <f t="shared" si="147"/>
        <v>0</v>
      </c>
    </row>
    <row r="8707" spans="13:15" x14ac:dyDescent="0.25">
      <c r="M8707" s="288" t="b">
        <f>IF(AND(OR('1. Participant &amp; Project Info'!$B$18=index!$F$21,'1. Participant &amp; Project Info'!$B$18=index!$F$22),OR(ISBLANK('2. RPS Generation'!C8717),'2. RPS Generation'!C8717&gt;'1. Participant &amp; Project Info'!$B$38,'2. RPS Generation'!C8717&lt;0)),TRUE,FALSE)</f>
        <v>0</v>
      </c>
      <c r="O8707">
        <f t="shared" si="147"/>
        <v>0</v>
      </c>
    </row>
    <row r="8708" spans="13:15" x14ac:dyDescent="0.25">
      <c r="M8708" s="288" t="b">
        <f>IF(AND(OR('1. Participant &amp; Project Info'!$B$18=index!$F$21,'1. Participant &amp; Project Info'!$B$18=index!$F$22),OR(ISBLANK('2. RPS Generation'!C8718),'2. RPS Generation'!C8718&gt;'1. Participant &amp; Project Info'!$B$38,'2. RPS Generation'!C8718&lt;0)),TRUE,FALSE)</f>
        <v>0</v>
      </c>
      <c r="O8708">
        <f t="shared" si="147"/>
        <v>0</v>
      </c>
    </row>
    <row r="8709" spans="13:15" x14ac:dyDescent="0.25">
      <c r="M8709" s="288" t="b">
        <f>IF(AND(OR('1. Participant &amp; Project Info'!$B$18=index!$F$21,'1. Participant &amp; Project Info'!$B$18=index!$F$22),OR(ISBLANK('2. RPS Generation'!C8719),'2. RPS Generation'!C8719&gt;'1. Participant &amp; Project Info'!$B$38,'2. RPS Generation'!C8719&lt;0)),TRUE,FALSE)</f>
        <v>0</v>
      </c>
      <c r="O8709">
        <f t="shared" si="147"/>
        <v>0</v>
      </c>
    </row>
    <row r="8710" spans="13:15" x14ac:dyDescent="0.25">
      <c r="M8710" s="288" t="b">
        <f>IF(AND(OR('1. Participant &amp; Project Info'!$B$18=index!$F$21,'1. Participant &amp; Project Info'!$B$18=index!$F$22),OR(ISBLANK('2. RPS Generation'!C8720),'2. RPS Generation'!C8720&gt;'1. Participant &amp; Project Info'!$B$38,'2. RPS Generation'!C8720&lt;0)),TRUE,FALSE)</f>
        <v>0</v>
      </c>
      <c r="O8710">
        <f t="shared" si="147"/>
        <v>0</v>
      </c>
    </row>
    <row r="8711" spans="13:15" x14ac:dyDescent="0.25">
      <c r="M8711" s="288" t="b">
        <f>IF(AND(OR('1. Participant &amp; Project Info'!$B$18=index!$F$21,'1. Participant &amp; Project Info'!$B$18=index!$F$22),OR(ISBLANK('2. RPS Generation'!C8721),'2. RPS Generation'!C8721&gt;'1. Participant &amp; Project Info'!$B$38,'2. RPS Generation'!C8721&lt;0)),TRUE,FALSE)</f>
        <v>0</v>
      </c>
      <c r="O8711">
        <f t="shared" si="147"/>
        <v>0</v>
      </c>
    </row>
    <row r="8712" spans="13:15" x14ac:dyDescent="0.25">
      <c r="M8712" s="288" t="b">
        <f>IF(AND(OR('1. Participant &amp; Project Info'!$B$18=index!$F$21,'1. Participant &amp; Project Info'!$B$18=index!$F$22),OR(ISBLANK('2. RPS Generation'!C8722),'2. RPS Generation'!C8722&gt;'1. Participant &amp; Project Info'!$B$38,'2. RPS Generation'!C8722&lt;0)),TRUE,FALSE)</f>
        <v>0</v>
      </c>
      <c r="O8712">
        <f t="shared" si="147"/>
        <v>0</v>
      </c>
    </row>
    <row r="8713" spans="13:15" x14ac:dyDescent="0.25">
      <c r="M8713" s="288" t="b">
        <f>IF(AND(OR('1. Participant &amp; Project Info'!$B$18=index!$F$21,'1. Participant &amp; Project Info'!$B$18=index!$F$22),OR(ISBLANK('2. RPS Generation'!C8723),'2. RPS Generation'!C8723&gt;'1. Participant &amp; Project Info'!$B$38,'2. RPS Generation'!C8723&lt;0)),TRUE,FALSE)</f>
        <v>0</v>
      </c>
      <c r="O8713">
        <f t="shared" si="147"/>
        <v>0</v>
      </c>
    </row>
    <row r="8714" spans="13:15" x14ac:dyDescent="0.25">
      <c r="M8714" s="288" t="b">
        <f>IF(AND(OR('1. Participant &amp; Project Info'!$B$18=index!$F$21,'1. Participant &amp; Project Info'!$B$18=index!$F$22),OR(ISBLANK('2. RPS Generation'!C8724),'2. RPS Generation'!C8724&gt;'1. Participant &amp; Project Info'!$B$38,'2. RPS Generation'!C8724&lt;0)),TRUE,FALSE)</f>
        <v>0</v>
      </c>
      <c r="O8714">
        <f t="shared" si="147"/>
        <v>0</v>
      </c>
    </row>
    <row r="8715" spans="13:15" x14ac:dyDescent="0.25">
      <c r="M8715" s="288" t="b">
        <f>IF(AND(OR('1. Participant &amp; Project Info'!$B$18=index!$F$21,'1. Participant &amp; Project Info'!$B$18=index!$F$22),OR(ISBLANK('2. RPS Generation'!C8725),'2. RPS Generation'!C8725&gt;'1. Participant &amp; Project Info'!$B$38,'2. RPS Generation'!C8725&lt;0)),TRUE,FALSE)</f>
        <v>0</v>
      </c>
      <c r="O8715">
        <f t="shared" si="147"/>
        <v>0</v>
      </c>
    </row>
    <row r="8716" spans="13:15" x14ac:dyDescent="0.25">
      <c r="M8716" s="288" t="b">
        <f>IF(AND(OR('1. Participant &amp; Project Info'!$B$18=index!$F$21,'1. Participant &amp; Project Info'!$B$18=index!$F$22),OR(ISBLANK('2. RPS Generation'!C8726),'2. RPS Generation'!C8726&gt;'1. Participant &amp; Project Info'!$B$38,'2. RPS Generation'!C8726&lt;0)),TRUE,FALSE)</f>
        <v>0</v>
      </c>
      <c r="O8716">
        <f t="shared" si="147"/>
        <v>0</v>
      </c>
    </row>
    <row r="8717" spans="13:15" x14ac:dyDescent="0.25">
      <c r="M8717" s="288" t="b">
        <f>IF(AND(OR('1. Participant &amp; Project Info'!$B$18=index!$F$21,'1. Participant &amp; Project Info'!$B$18=index!$F$22),OR(ISBLANK('2. RPS Generation'!C8727),'2. RPS Generation'!C8727&gt;'1. Participant &amp; Project Info'!$B$38,'2. RPS Generation'!C8727&lt;0)),TRUE,FALSE)</f>
        <v>0</v>
      </c>
      <c r="O8717">
        <f t="shared" si="147"/>
        <v>0</v>
      </c>
    </row>
    <row r="8718" spans="13:15" x14ac:dyDescent="0.25">
      <c r="M8718" s="288" t="b">
        <f>IF(AND(OR('1. Participant &amp; Project Info'!$B$18=index!$F$21,'1. Participant &amp; Project Info'!$B$18=index!$F$22),OR(ISBLANK('2. RPS Generation'!C8728),'2. RPS Generation'!C8728&gt;'1. Participant &amp; Project Info'!$B$38,'2. RPS Generation'!C8728&lt;0)),TRUE,FALSE)</f>
        <v>0</v>
      </c>
      <c r="O8718">
        <f t="shared" si="147"/>
        <v>0</v>
      </c>
    </row>
    <row r="8719" spans="13:15" x14ac:dyDescent="0.25">
      <c r="M8719" s="288" t="b">
        <f>IF(AND(OR('1. Participant &amp; Project Info'!$B$18=index!$F$21,'1. Participant &amp; Project Info'!$B$18=index!$F$22),OR(ISBLANK('2. RPS Generation'!C8729),'2. RPS Generation'!C8729&gt;'1. Participant &amp; Project Info'!$B$38,'2. RPS Generation'!C8729&lt;0)),TRUE,FALSE)</f>
        <v>0</v>
      </c>
      <c r="O8719">
        <f t="shared" si="147"/>
        <v>0</v>
      </c>
    </row>
    <row r="8720" spans="13:15" x14ac:dyDescent="0.25">
      <c r="M8720" s="288" t="b">
        <f>IF(AND(OR('1. Participant &amp; Project Info'!$B$18=index!$F$21,'1. Participant &amp; Project Info'!$B$18=index!$F$22),OR(ISBLANK('2. RPS Generation'!C8730),'2. RPS Generation'!C8730&gt;'1. Participant &amp; Project Info'!$B$38,'2. RPS Generation'!C8730&lt;0)),TRUE,FALSE)</f>
        <v>0</v>
      </c>
      <c r="O8720">
        <f t="shared" si="147"/>
        <v>0</v>
      </c>
    </row>
    <row r="8721" spans="13:15" x14ac:dyDescent="0.25">
      <c r="M8721" s="288" t="b">
        <f>IF(AND(OR('1. Participant &amp; Project Info'!$B$18=index!$F$21,'1. Participant &amp; Project Info'!$B$18=index!$F$22),OR(ISBLANK('2. RPS Generation'!C8731),'2. RPS Generation'!C8731&gt;'1. Participant &amp; Project Info'!$B$38,'2. RPS Generation'!C8731&lt;0)),TRUE,FALSE)</f>
        <v>0</v>
      </c>
      <c r="O8721">
        <f t="shared" si="147"/>
        <v>0</v>
      </c>
    </row>
    <row r="8722" spans="13:15" x14ac:dyDescent="0.25">
      <c r="M8722" s="288" t="b">
        <f>IF(AND(OR('1. Participant &amp; Project Info'!$B$18=index!$F$21,'1. Participant &amp; Project Info'!$B$18=index!$F$22),OR(ISBLANK('2. RPS Generation'!C8732),'2. RPS Generation'!C8732&gt;'1. Participant &amp; Project Info'!$B$38,'2. RPS Generation'!C8732&lt;0)),TRUE,FALSE)</f>
        <v>0</v>
      </c>
      <c r="O8722">
        <f t="shared" si="147"/>
        <v>0</v>
      </c>
    </row>
    <row r="8723" spans="13:15" x14ac:dyDescent="0.25">
      <c r="M8723" s="288" t="b">
        <f>IF(AND(OR('1. Participant &amp; Project Info'!$B$18=index!$F$21,'1. Participant &amp; Project Info'!$B$18=index!$F$22),OR(ISBLANK('2. RPS Generation'!C8733),'2. RPS Generation'!C8733&gt;'1. Participant &amp; Project Info'!$B$38,'2. RPS Generation'!C8733&lt;0)),TRUE,FALSE)</f>
        <v>0</v>
      </c>
      <c r="O8723">
        <f t="shared" si="147"/>
        <v>0</v>
      </c>
    </row>
    <row r="8724" spans="13:15" x14ac:dyDescent="0.25">
      <c r="M8724" s="288" t="b">
        <f>IF(AND(OR('1. Participant &amp; Project Info'!$B$18=index!$F$21,'1. Participant &amp; Project Info'!$B$18=index!$F$22),OR(ISBLANK('2. RPS Generation'!C8734),'2. RPS Generation'!C8734&gt;'1. Participant &amp; Project Info'!$B$38,'2. RPS Generation'!C8734&lt;0)),TRUE,FALSE)</f>
        <v>0</v>
      </c>
      <c r="O8724">
        <f t="shared" si="147"/>
        <v>0</v>
      </c>
    </row>
    <row r="8725" spans="13:15" x14ac:dyDescent="0.25">
      <c r="M8725" s="288" t="b">
        <f>IF(AND(OR('1. Participant &amp; Project Info'!$B$18=index!$F$21,'1. Participant &amp; Project Info'!$B$18=index!$F$22),OR(ISBLANK('2. RPS Generation'!C8735),'2. RPS Generation'!C8735&gt;'1. Participant &amp; Project Info'!$B$38,'2. RPS Generation'!C8735&lt;0)),TRUE,FALSE)</f>
        <v>0</v>
      </c>
      <c r="O8725">
        <f t="shared" si="147"/>
        <v>0</v>
      </c>
    </row>
    <row r="8726" spans="13:15" x14ac:dyDescent="0.25">
      <c r="M8726" s="288" t="b">
        <f>IF(AND(OR('1. Participant &amp; Project Info'!$B$18=index!$F$21,'1. Participant &amp; Project Info'!$B$18=index!$F$22),OR(ISBLANK('2. RPS Generation'!C8736),'2. RPS Generation'!C8736&gt;'1. Participant &amp; Project Info'!$B$38,'2. RPS Generation'!C8736&lt;0)),TRUE,FALSE)</f>
        <v>0</v>
      </c>
      <c r="O8726">
        <f t="shared" si="147"/>
        <v>0</v>
      </c>
    </row>
    <row r="8727" spans="13:15" x14ac:dyDescent="0.25">
      <c r="M8727" s="288" t="b">
        <f>IF(AND(OR('1. Participant &amp; Project Info'!$B$18=index!$F$21,'1. Participant &amp; Project Info'!$B$18=index!$F$22),OR(ISBLANK('2. RPS Generation'!C8737),'2. RPS Generation'!C8737&gt;'1. Participant &amp; Project Info'!$B$38,'2. RPS Generation'!C8737&lt;0)),TRUE,FALSE)</f>
        <v>0</v>
      </c>
      <c r="O8727">
        <f t="shared" si="147"/>
        <v>0</v>
      </c>
    </row>
    <row r="8728" spans="13:15" x14ac:dyDescent="0.25">
      <c r="M8728" s="288" t="b">
        <f>IF(AND(OR('1. Participant &amp; Project Info'!$B$18=index!$F$21,'1. Participant &amp; Project Info'!$B$18=index!$F$22),OR(ISBLANK('2. RPS Generation'!C8738),'2. RPS Generation'!C8738&gt;'1. Participant &amp; Project Info'!$B$38,'2. RPS Generation'!C8738&lt;0)),TRUE,FALSE)</f>
        <v>0</v>
      </c>
      <c r="O8728">
        <f t="shared" si="147"/>
        <v>0</v>
      </c>
    </row>
    <row r="8729" spans="13:15" x14ac:dyDescent="0.25">
      <c r="M8729" s="288" t="b">
        <f>IF(AND(OR('1. Participant &amp; Project Info'!$B$18=index!$F$21,'1. Participant &amp; Project Info'!$B$18=index!$F$22),OR(ISBLANK('2. RPS Generation'!C8739),'2. RPS Generation'!C8739&gt;'1. Participant &amp; Project Info'!$B$38,'2. RPS Generation'!C8739&lt;0)),TRUE,FALSE)</f>
        <v>0</v>
      </c>
      <c r="O8729">
        <f t="shared" si="147"/>
        <v>0</v>
      </c>
    </row>
    <row r="8730" spans="13:15" x14ac:dyDescent="0.25">
      <c r="M8730" s="288" t="b">
        <f>IF(AND(OR('1. Participant &amp; Project Info'!$B$18=index!$F$21,'1. Participant &amp; Project Info'!$B$18=index!$F$22),OR(ISBLANK('2. RPS Generation'!C8740),'2. RPS Generation'!C8740&gt;'1. Participant &amp; Project Info'!$B$38,'2. RPS Generation'!C8740&lt;0)),TRUE,FALSE)</f>
        <v>0</v>
      </c>
      <c r="O8730">
        <f t="shared" si="147"/>
        <v>0</v>
      </c>
    </row>
    <row r="8731" spans="13:15" x14ac:dyDescent="0.25">
      <c r="M8731" s="288" t="b">
        <f>IF(AND(OR('1. Participant &amp; Project Info'!$B$18=index!$F$21,'1. Participant &amp; Project Info'!$B$18=index!$F$22),OR(ISBLANK('2. RPS Generation'!C8741),'2. RPS Generation'!C8741&gt;'1. Participant &amp; Project Info'!$B$38,'2. RPS Generation'!C8741&lt;0)),TRUE,FALSE)</f>
        <v>0</v>
      </c>
      <c r="O8731">
        <f t="shared" si="147"/>
        <v>0</v>
      </c>
    </row>
    <row r="8732" spans="13:15" x14ac:dyDescent="0.25">
      <c r="M8732" s="288" t="b">
        <f>IF(AND(OR('1. Participant &amp; Project Info'!$B$18=index!$F$21,'1. Participant &amp; Project Info'!$B$18=index!$F$22),OR(ISBLANK('2. RPS Generation'!C8742),'2. RPS Generation'!C8742&gt;'1. Participant &amp; Project Info'!$B$38,'2. RPS Generation'!C8742&lt;0)),TRUE,FALSE)</f>
        <v>0</v>
      </c>
      <c r="O8732">
        <f t="shared" si="147"/>
        <v>0</v>
      </c>
    </row>
    <row r="8733" spans="13:15" x14ac:dyDescent="0.25">
      <c r="M8733" s="288" t="b">
        <f>IF(AND(OR('1. Participant &amp; Project Info'!$B$18=index!$F$21,'1. Participant &amp; Project Info'!$B$18=index!$F$22),OR(ISBLANK('2. RPS Generation'!C8743),'2. RPS Generation'!C8743&gt;'1. Participant &amp; Project Info'!$B$38,'2. RPS Generation'!C8743&lt;0)),TRUE,FALSE)</f>
        <v>0</v>
      </c>
      <c r="O8733">
        <f t="shared" si="147"/>
        <v>0</v>
      </c>
    </row>
    <row r="8734" spans="13:15" x14ac:dyDescent="0.25">
      <c r="M8734" s="288" t="b">
        <f>IF(AND(OR('1. Participant &amp; Project Info'!$B$18=index!$F$21,'1. Participant &amp; Project Info'!$B$18=index!$F$22),OR(ISBLANK('2. RPS Generation'!C8744),'2. RPS Generation'!C8744&gt;'1. Participant &amp; Project Info'!$B$38,'2. RPS Generation'!C8744&lt;0)),TRUE,FALSE)</f>
        <v>0</v>
      </c>
      <c r="O8734">
        <f t="shared" si="147"/>
        <v>0</v>
      </c>
    </row>
    <row r="8735" spans="13:15" x14ac:dyDescent="0.25">
      <c r="M8735" s="288" t="b">
        <f>IF(AND(OR('1. Participant &amp; Project Info'!$B$18=index!$F$21,'1. Participant &amp; Project Info'!$B$18=index!$F$22),OR(ISBLANK('2. RPS Generation'!C8745),'2. RPS Generation'!C8745&gt;'1. Participant &amp; Project Info'!$B$38,'2. RPS Generation'!C8745&lt;0)),TRUE,FALSE)</f>
        <v>0</v>
      </c>
      <c r="O8735">
        <f t="shared" si="147"/>
        <v>0</v>
      </c>
    </row>
    <row r="8736" spans="13:15" x14ac:dyDescent="0.25">
      <c r="M8736" s="288" t="b">
        <f>IF(AND(OR('1. Participant &amp; Project Info'!$B$18=index!$F$21,'1. Participant &amp; Project Info'!$B$18=index!$F$22),OR(ISBLANK('2. RPS Generation'!C8746),'2. RPS Generation'!C8746&gt;'1. Participant &amp; Project Info'!$B$38,'2. RPS Generation'!C8746&lt;0)),TRUE,FALSE)</f>
        <v>0</v>
      </c>
      <c r="O8736">
        <f t="shared" si="147"/>
        <v>0</v>
      </c>
    </row>
    <row r="8737" spans="13:15" x14ac:dyDescent="0.25">
      <c r="M8737" s="288" t="b">
        <f>IF(AND(OR('1. Participant &amp; Project Info'!$B$18=index!$F$21,'1. Participant &amp; Project Info'!$B$18=index!$F$22),OR(ISBLANK('2. RPS Generation'!C8747),'2. RPS Generation'!C8747&gt;'1. Participant &amp; Project Info'!$B$38,'2. RPS Generation'!C8747&lt;0)),TRUE,FALSE)</f>
        <v>0</v>
      </c>
      <c r="O8737">
        <f t="shared" si="147"/>
        <v>0</v>
      </c>
    </row>
    <row r="8738" spans="13:15" x14ac:dyDescent="0.25">
      <c r="M8738" s="288" t="b">
        <f>IF(AND(OR('1. Participant &amp; Project Info'!$B$18=index!$F$21,'1. Participant &amp; Project Info'!$B$18=index!$F$22),OR(ISBLANK('2. RPS Generation'!C8748),'2. RPS Generation'!C8748&gt;'1. Participant &amp; Project Info'!$B$38,'2. RPS Generation'!C8748&lt;0)),TRUE,FALSE)</f>
        <v>0</v>
      </c>
      <c r="O8738">
        <f t="shared" si="147"/>
        <v>0</v>
      </c>
    </row>
    <row r="8739" spans="13:15" x14ac:dyDescent="0.25">
      <c r="M8739" s="288" t="b">
        <f>IF(AND(OR('1. Participant &amp; Project Info'!$B$18=index!$F$21,'1. Participant &amp; Project Info'!$B$18=index!$F$22),OR(ISBLANK('2. RPS Generation'!C8749),'2. RPS Generation'!C8749&gt;'1. Participant &amp; Project Info'!$B$38,'2. RPS Generation'!C8749&lt;0)),TRUE,FALSE)</f>
        <v>0</v>
      </c>
      <c r="O8739">
        <f t="shared" si="147"/>
        <v>0</v>
      </c>
    </row>
    <row r="8740" spans="13:15" x14ac:dyDescent="0.25">
      <c r="M8740" s="288" t="b">
        <f>IF(AND(OR('1. Participant &amp; Project Info'!$B$18=index!$F$21,'1. Participant &amp; Project Info'!$B$18=index!$F$22),OR(ISBLANK('2. RPS Generation'!C8750),'2. RPS Generation'!C8750&gt;'1. Participant &amp; Project Info'!$B$38,'2. RPS Generation'!C8750&lt;0)),TRUE,FALSE)</f>
        <v>0</v>
      </c>
      <c r="O8740">
        <f t="shared" si="147"/>
        <v>0</v>
      </c>
    </row>
    <row r="8741" spans="13:15" x14ac:dyDescent="0.25">
      <c r="M8741" s="288" t="b">
        <f>IF(AND(OR('1. Participant &amp; Project Info'!$B$18=index!$F$21,'1. Participant &amp; Project Info'!$B$18=index!$F$22),OR(ISBLANK('2. RPS Generation'!C8751),'2. RPS Generation'!C8751&gt;'1. Participant &amp; Project Info'!$B$38,'2. RPS Generation'!C8751&lt;0)),TRUE,FALSE)</f>
        <v>0</v>
      </c>
      <c r="O8741">
        <f t="shared" si="147"/>
        <v>0</v>
      </c>
    </row>
    <row r="8742" spans="13:15" x14ac:dyDescent="0.25">
      <c r="M8742" s="288" t="b">
        <f>IF(AND(OR('1. Participant &amp; Project Info'!$B$18=index!$F$21,'1. Participant &amp; Project Info'!$B$18=index!$F$22),OR(ISBLANK('2. RPS Generation'!C8752),'2. RPS Generation'!C8752&gt;'1. Participant &amp; Project Info'!$B$38,'2. RPS Generation'!C8752&lt;0)),TRUE,FALSE)</f>
        <v>0</v>
      </c>
      <c r="O8742">
        <f t="shared" si="147"/>
        <v>0</v>
      </c>
    </row>
    <row r="8743" spans="13:15" x14ac:dyDescent="0.25">
      <c r="M8743" s="288" t="b">
        <f>IF(AND(OR('1. Participant &amp; Project Info'!$B$18=index!$F$21,'1. Participant &amp; Project Info'!$B$18=index!$F$22),OR(ISBLANK('2. RPS Generation'!C8753),'2. RPS Generation'!C8753&gt;'1. Participant &amp; Project Info'!$B$38,'2. RPS Generation'!C8753&lt;0)),TRUE,FALSE)</f>
        <v>0</v>
      </c>
      <c r="O8743">
        <f t="shared" si="147"/>
        <v>0</v>
      </c>
    </row>
    <row r="8744" spans="13:15" x14ac:dyDescent="0.25">
      <c r="M8744" s="288" t="b">
        <f>IF(AND(OR('1. Participant &amp; Project Info'!$B$18=index!$F$21,'1. Participant &amp; Project Info'!$B$18=index!$F$22),OR(ISBLANK('2. RPS Generation'!C8754),'2. RPS Generation'!C8754&gt;'1. Participant &amp; Project Info'!$B$38,'2. RPS Generation'!C8754&lt;0)),TRUE,FALSE)</f>
        <v>0</v>
      </c>
      <c r="O8744">
        <f t="shared" si="147"/>
        <v>0</v>
      </c>
    </row>
    <row r="8745" spans="13:15" x14ac:dyDescent="0.25">
      <c r="M8745" s="288" t="b">
        <f>IF(AND(OR('1. Participant &amp; Project Info'!$B$18=index!$F$21,'1. Participant &amp; Project Info'!$B$18=index!$F$22),OR(ISBLANK('2. RPS Generation'!C8755),'2. RPS Generation'!C8755&gt;'1. Participant &amp; Project Info'!$B$38,'2. RPS Generation'!C8755&lt;0)),TRUE,FALSE)</f>
        <v>0</v>
      </c>
      <c r="O8745">
        <f t="shared" si="147"/>
        <v>0</v>
      </c>
    </row>
    <row r="8746" spans="13:15" x14ac:dyDescent="0.25">
      <c r="M8746" s="288" t="b">
        <f>IF(AND(OR('1. Participant &amp; Project Info'!$B$18=index!$F$21,'1. Participant &amp; Project Info'!$B$18=index!$F$22),OR(ISBLANK('2. RPS Generation'!C8756),'2. RPS Generation'!C8756&gt;'1. Participant &amp; Project Info'!$B$38,'2. RPS Generation'!C8756&lt;0)),TRUE,FALSE)</f>
        <v>0</v>
      </c>
      <c r="O8746">
        <f t="shared" si="147"/>
        <v>0</v>
      </c>
    </row>
    <row r="8747" spans="13:15" x14ac:dyDescent="0.25">
      <c r="M8747" s="288" t="b">
        <f>IF(AND(OR('1. Participant &amp; Project Info'!$B$18=index!$F$21,'1. Participant &amp; Project Info'!$B$18=index!$F$22),OR(ISBLANK('2. RPS Generation'!C8757),'2. RPS Generation'!C8757&gt;'1. Participant &amp; Project Info'!$B$38,'2. RPS Generation'!C8757&lt;0)),TRUE,FALSE)</f>
        <v>0</v>
      </c>
      <c r="O8747">
        <f t="shared" si="147"/>
        <v>0</v>
      </c>
    </row>
    <row r="8748" spans="13:15" x14ac:dyDescent="0.25">
      <c r="M8748" s="288" t="b">
        <f>IF(AND(OR('1. Participant &amp; Project Info'!$B$18=index!$F$21,'1. Participant &amp; Project Info'!$B$18=index!$F$22),OR(ISBLANK('2. RPS Generation'!C8758),'2. RPS Generation'!C8758&gt;'1. Participant &amp; Project Info'!$B$38,'2. RPS Generation'!C8758&lt;0)),TRUE,FALSE)</f>
        <v>0</v>
      </c>
      <c r="O8748">
        <f t="shared" si="147"/>
        <v>0</v>
      </c>
    </row>
    <row r="8749" spans="13:15" x14ac:dyDescent="0.25">
      <c r="M8749" s="288" t="b">
        <f>IF(AND(OR('1. Participant &amp; Project Info'!$B$18=index!$F$21,'1. Participant &amp; Project Info'!$B$18=index!$F$22),OR(ISBLANK('2. RPS Generation'!C8759),'2. RPS Generation'!C8759&gt;'1. Participant &amp; Project Info'!$B$38,'2. RPS Generation'!C8759&lt;0)),TRUE,FALSE)</f>
        <v>0</v>
      </c>
      <c r="O8749">
        <f t="shared" si="147"/>
        <v>0</v>
      </c>
    </row>
    <row r="8750" spans="13:15" x14ac:dyDescent="0.25">
      <c r="M8750" s="288" t="b">
        <f>IF(AND(OR('1. Participant &amp; Project Info'!$B$18=index!$F$21,'1. Participant &amp; Project Info'!$B$18=index!$F$22),OR(ISBLANK('2. RPS Generation'!C8760),'2. RPS Generation'!C8760&gt;'1. Participant &amp; Project Info'!$B$38,'2. RPS Generation'!C8760&lt;0)),TRUE,FALSE)</f>
        <v>0</v>
      </c>
      <c r="O8750">
        <f t="shared" ref="O8750:O8813" si="148">--OR(L8750,M8750,N8750)</f>
        <v>0</v>
      </c>
    </row>
    <row r="8751" spans="13:15" x14ac:dyDescent="0.25">
      <c r="M8751" s="288" t="b">
        <f>IF(AND(OR('1. Participant &amp; Project Info'!$B$18=index!$F$21,'1. Participant &amp; Project Info'!$B$18=index!$F$22),OR(ISBLANK('2. RPS Generation'!C8761),'2. RPS Generation'!C8761&gt;'1. Participant &amp; Project Info'!$B$38,'2. RPS Generation'!C8761&lt;0)),TRUE,FALSE)</f>
        <v>0</v>
      </c>
      <c r="O8751">
        <f t="shared" si="148"/>
        <v>0</v>
      </c>
    </row>
    <row r="8752" spans="13:15" x14ac:dyDescent="0.25">
      <c r="M8752" s="288" t="b">
        <f>IF(AND(OR('1. Participant &amp; Project Info'!$B$18=index!$F$21,'1. Participant &amp; Project Info'!$B$18=index!$F$22),OR(ISBLANK('2. RPS Generation'!C8762),'2. RPS Generation'!C8762&gt;'1. Participant &amp; Project Info'!$B$38,'2. RPS Generation'!C8762&lt;0)),TRUE,FALSE)</f>
        <v>0</v>
      </c>
      <c r="O8752">
        <f t="shared" si="148"/>
        <v>0</v>
      </c>
    </row>
    <row r="8753" spans="13:15" x14ac:dyDescent="0.25">
      <c r="M8753" s="288" t="b">
        <f>IF(AND(OR('1. Participant &amp; Project Info'!$B$18=index!$F$21,'1. Participant &amp; Project Info'!$B$18=index!$F$22),OR(ISBLANK('2. RPS Generation'!C8763),'2. RPS Generation'!C8763&gt;'1. Participant &amp; Project Info'!$B$38,'2. RPS Generation'!C8763&lt;0)),TRUE,FALSE)</f>
        <v>0</v>
      </c>
      <c r="O8753">
        <f t="shared" si="148"/>
        <v>0</v>
      </c>
    </row>
    <row r="8754" spans="13:15" x14ac:dyDescent="0.25">
      <c r="M8754" s="288" t="b">
        <f>IF(AND(OR('1. Participant &amp; Project Info'!$B$18=index!$F$21,'1. Participant &amp; Project Info'!$B$18=index!$F$22),OR(ISBLANK('2. RPS Generation'!C8764),'2. RPS Generation'!C8764&gt;'1. Participant &amp; Project Info'!$B$38,'2. RPS Generation'!C8764&lt;0)),TRUE,FALSE)</f>
        <v>0</v>
      </c>
      <c r="O8754">
        <f t="shared" si="148"/>
        <v>0</v>
      </c>
    </row>
    <row r="8755" spans="13:15" x14ac:dyDescent="0.25">
      <c r="M8755" s="288" t="b">
        <f>IF(AND(OR('1. Participant &amp; Project Info'!$B$18=index!$F$21,'1. Participant &amp; Project Info'!$B$18=index!$F$22),OR(ISBLANK('2. RPS Generation'!C8765),'2. RPS Generation'!C8765&gt;'1. Participant &amp; Project Info'!$B$38,'2. RPS Generation'!C8765&lt;0)),TRUE,FALSE)</f>
        <v>0</v>
      </c>
      <c r="O8755">
        <f t="shared" si="148"/>
        <v>0</v>
      </c>
    </row>
    <row r="8756" spans="13:15" x14ac:dyDescent="0.25">
      <c r="M8756" s="288" t="b">
        <f>IF(AND(OR('1. Participant &amp; Project Info'!$B$18=index!$F$21,'1. Participant &amp; Project Info'!$B$18=index!$F$22),OR(ISBLANK('2. RPS Generation'!C8766),'2. RPS Generation'!C8766&gt;'1. Participant &amp; Project Info'!$B$38,'2. RPS Generation'!C8766&lt;0)),TRUE,FALSE)</f>
        <v>0</v>
      </c>
      <c r="O8756">
        <f t="shared" si="148"/>
        <v>0</v>
      </c>
    </row>
    <row r="8757" spans="13:15" x14ac:dyDescent="0.25">
      <c r="M8757" s="288" t="b">
        <f>IF(AND(OR('1. Participant &amp; Project Info'!$B$18=index!$F$21,'1. Participant &amp; Project Info'!$B$18=index!$F$22),OR(ISBLANK('2. RPS Generation'!C8767),'2. RPS Generation'!C8767&gt;'1. Participant &amp; Project Info'!$B$38,'2. RPS Generation'!C8767&lt;0)),TRUE,FALSE)</f>
        <v>0</v>
      </c>
      <c r="O8757">
        <f t="shared" si="148"/>
        <v>0</v>
      </c>
    </row>
    <row r="8758" spans="13:15" x14ac:dyDescent="0.25">
      <c r="M8758" s="288" t="b">
        <f>IF(AND(OR('1. Participant &amp; Project Info'!$B$18=index!$F$21,'1. Participant &amp; Project Info'!$B$18=index!$F$22),OR(ISBLANK('2. RPS Generation'!C8768),'2. RPS Generation'!C8768&gt;'1. Participant &amp; Project Info'!$B$38,'2. RPS Generation'!C8768&lt;0)),TRUE,FALSE)</f>
        <v>0</v>
      </c>
      <c r="O8758">
        <f t="shared" si="148"/>
        <v>0</v>
      </c>
    </row>
    <row r="8759" spans="13:15" x14ac:dyDescent="0.25">
      <c r="M8759" s="288" t="b">
        <f>IF(AND(OR('1. Participant &amp; Project Info'!$B$18=index!$F$21,'1. Participant &amp; Project Info'!$B$18=index!$F$22),OR(ISBLANK('2. RPS Generation'!C8769),'2. RPS Generation'!C8769&gt;'1. Participant &amp; Project Info'!$B$38,'2. RPS Generation'!C8769&lt;0)),TRUE,FALSE)</f>
        <v>0</v>
      </c>
      <c r="O8759">
        <f t="shared" si="148"/>
        <v>0</v>
      </c>
    </row>
    <row r="8760" spans="13:15" x14ac:dyDescent="0.25">
      <c r="M8760" s="288" t="b">
        <f>IF(AND(OR('1. Participant &amp; Project Info'!$B$18=index!$F$21,'1. Participant &amp; Project Info'!$B$18=index!$F$22),OR(ISBLANK('2. RPS Generation'!C8770),'2. RPS Generation'!C8770&gt;'1. Participant &amp; Project Info'!$B$38,'2. RPS Generation'!C8770&lt;0)),TRUE,FALSE)</f>
        <v>0</v>
      </c>
      <c r="O8760">
        <f t="shared" si="148"/>
        <v>0</v>
      </c>
    </row>
    <row r="8761" spans="13:15" x14ac:dyDescent="0.25">
      <c r="M8761" s="288" t="b">
        <f>IF(AND(OR('1. Participant &amp; Project Info'!$B$18=index!$F$21,'1. Participant &amp; Project Info'!$B$18=index!$F$22),OR(ISBLANK('2. RPS Generation'!C8771),'2. RPS Generation'!C8771&gt;'1. Participant &amp; Project Info'!$B$38,'2. RPS Generation'!C8771&lt;0)),TRUE,FALSE)</f>
        <v>0</v>
      </c>
      <c r="O8761">
        <f t="shared" si="148"/>
        <v>0</v>
      </c>
    </row>
    <row r="8762" spans="13:15" x14ac:dyDescent="0.25">
      <c r="M8762" s="288" t="b">
        <f>IF(AND(OR('1. Participant &amp; Project Info'!$B$18=index!$F$21,'1. Participant &amp; Project Info'!$B$18=index!$F$22),OR(ISBLANK('2. RPS Generation'!C8772),'2. RPS Generation'!C8772&gt;'1. Participant &amp; Project Info'!$B$38,'2. RPS Generation'!C8772&lt;0)),TRUE,FALSE)</f>
        <v>0</v>
      </c>
      <c r="O8762">
        <f t="shared" si="148"/>
        <v>0</v>
      </c>
    </row>
    <row r="8763" spans="13:15" x14ac:dyDescent="0.25">
      <c r="M8763" s="288" t="b">
        <f>IF(AND(OR('1. Participant &amp; Project Info'!$B$18=index!$F$21,'1. Participant &amp; Project Info'!$B$18=index!$F$22),OR(ISBLANK('2. RPS Generation'!C8773),'2. RPS Generation'!C8773&gt;'1. Participant &amp; Project Info'!$B$38,'2. RPS Generation'!C8773&lt;0)),TRUE,FALSE)</f>
        <v>0</v>
      </c>
      <c r="O8763">
        <f t="shared" si="148"/>
        <v>0</v>
      </c>
    </row>
    <row r="8764" spans="13:15" x14ac:dyDescent="0.25">
      <c r="M8764" s="288" t="b">
        <f>IF(AND(OR('1. Participant &amp; Project Info'!$B$18=index!$F$21,'1. Participant &amp; Project Info'!$B$18=index!$F$22),OR(ISBLANK('2. RPS Generation'!C8774),'2. RPS Generation'!C8774&gt;'1. Participant &amp; Project Info'!$B$38,'2. RPS Generation'!C8774&lt;0)),TRUE,FALSE)</f>
        <v>0</v>
      </c>
      <c r="O8764">
        <f t="shared" si="148"/>
        <v>0</v>
      </c>
    </row>
    <row r="8765" spans="13:15" x14ac:dyDescent="0.25">
      <c r="M8765" s="288" t="b">
        <f>IF(AND(OR('1. Participant &amp; Project Info'!$B$18=index!$F$21,'1. Participant &amp; Project Info'!$B$18=index!$F$22),OR(ISBLANK('2. RPS Generation'!C8775),'2. RPS Generation'!C8775&gt;'1. Participant &amp; Project Info'!$B$38,'2. RPS Generation'!C8775&lt;0)),TRUE,FALSE)</f>
        <v>0</v>
      </c>
      <c r="O8765">
        <f t="shared" si="148"/>
        <v>0</v>
      </c>
    </row>
    <row r="8766" spans="13:15" x14ac:dyDescent="0.25">
      <c r="M8766" s="288" t="b">
        <f>IF(AND(OR('1. Participant &amp; Project Info'!$B$18=index!$F$21,'1. Participant &amp; Project Info'!$B$18=index!$F$22),OR(ISBLANK('2. RPS Generation'!C8776),'2. RPS Generation'!C8776&gt;'1. Participant &amp; Project Info'!$B$38,'2. RPS Generation'!C8776&lt;0)),TRUE,FALSE)</f>
        <v>0</v>
      </c>
      <c r="O8766">
        <f t="shared" si="148"/>
        <v>0</v>
      </c>
    </row>
    <row r="8767" spans="13:15" x14ac:dyDescent="0.25">
      <c r="M8767" s="288" t="b">
        <f>IF(AND(OR('1. Participant &amp; Project Info'!$B$18=index!$F$21,'1. Participant &amp; Project Info'!$B$18=index!$F$22),OR(ISBLANK('2. RPS Generation'!C8777),'2. RPS Generation'!C8777&gt;'1. Participant &amp; Project Info'!$B$38,'2. RPS Generation'!C8777&lt;0)),TRUE,FALSE)</f>
        <v>0</v>
      </c>
      <c r="O8767">
        <f t="shared" si="148"/>
        <v>0</v>
      </c>
    </row>
    <row r="8768" spans="13:15" x14ac:dyDescent="0.25">
      <c r="M8768" s="288" t="b">
        <f>IF(AND(OR('1. Participant &amp; Project Info'!$B$18=index!$F$21,'1. Participant &amp; Project Info'!$B$18=index!$F$22),OR(ISBLANK('2. RPS Generation'!C8778),'2. RPS Generation'!C8778&gt;'1. Participant &amp; Project Info'!$B$38,'2. RPS Generation'!C8778&lt;0)),TRUE,FALSE)</f>
        <v>0</v>
      </c>
      <c r="O8768">
        <f t="shared" si="148"/>
        <v>0</v>
      </c>
    </row>
    <row r="8769" spans="13:15" x14ac:dyDescent="0.25">
      <c r="M8769" s="288" t="b">
        <f>IF(AND(OR('1. Participant &amp; Project Info'!$B$18=index!$F$21,'1. Participant &amp; Project Info'!$B$18=index!$F$22),OR(ISBLANK('2. RPS Generation'!C8779),'2. RPS Generation'!C8779&gt;'1. Participant &amp; Project Info'!$B$38,'2. RPS Generation'!C8779&lt;0)),TRUE,FALSE)</f>
        <v>0</v>
      </c>
      <c r="O8769">
        <f t="shared" si="148"/>
        <v>0</v>
      </c>
    </row>
    <row r="8770" spans="13:15" x14ac:dyDescent="0.25">
      <c r="M8770" s="288" t="b">
        <f>IF(AND(OR('1. Participant &amp; Project Info'!$B$18=index!$F$21,'1. Participant &amp; Project Info'!$B$18=index!$F$22),OR(ISBLANK('2. RPS Generation'!C8780),'2. RPS Generation'!C8780&gt;'1. Participant &amp; Project Info'!$B$38,'2. RPS Generation'!C8780&lt;0)),TRUE,FALSE)</f>
        <v>0</v>
      </c>
      <c r="O8770">
        <f t="shared" si="148"/>
        <v>0</v>
      </c>
    </row>
    <row r="8771" spans="13:15" x14ac:dyDescent="0.25">
      <c r="M8771" s="288" t="b">
        <f>IF(AND(OR('1. Participant &amp; Project Info'!$B$18=index!$F$21,'1. Participant &amp; Project Info'!$B$18=index!$F$22),OR(ISBLANK('2. RPS Generation'!C8781),'2. RPS Generation'!C8781&gt;'1. Participant &amp; Project Info'!$B$38,'2. RPS Generation'!C8781&lt;0)),TRUE,FALSE)</f>
        <v>0</v>
      </c>
      <c r="O8771">
        <f t="shared" si="148"/>
        <v>0</v>
      </c>
    </row>
    <row r="8772" spans="13:15" x14ac:dyDescent="0.25">
      <c r="M8772" s="288" t="b">
        <f>IF(AND(OR('1. Participant &amp; Project Info'!$B$18=index!$F$21,'1. Participant &amp; Project Info'!$B$18=index!$F$22),OR(ISBLANK('2. RPS Generation'!C8782),'2. RPS Generation'!C8782&gt;'1. Participant &amp; Project Info'!$B$38,'2. RPS Generation'!C8782&lt;0)),TRUE,FALSE)</f>
        <v>0</v>
      </c>
      <c r="O8772">
        <f t="shared" si="148"/>
        <v>0</v>
      </c>
    </row>
    <row r="8773" spans="13:15" x14ac:dyDescent="0.25">
      <c r="M8773" s="288" t="b">
        <f>IF(AND(OR('1. Participant &amp; Project Info'!$B$18=index!$F$21,'1. Participant &amp; Project Info'!$B$18=index!$F$22),OR(ISBLANK('2. RPS Generation'!C8783),'2. RPS Generation'!C8783&gt;'1. Participant &amp; Project Info'!$B$38,'2. RPS Generation'!C8783&lt;0)),TRUE,FALSE)</f>
        <v>0</v>
      </c>
      <c r="O8773">
        <f t="shared" si="148"/>
        <v>0</v>
      </c>
    </row>
    <row r="8774" spans="13:15" x14ac:dyDescent="0.25">
      <c r="M8774" s="288" t="b">
        <f>IF(AND(OR('1. Participant &amp; Project Info'!$B$18=index!$F$21,'1. Participant &amp; Project Info'!$B$18=index!$F$22),OR(ISBLANK('2. RPS Generation'!C8784),'2. RPS Generation'!C8784&gt;'1. Participant &amp; Project Info'!$B$38,'2. RPS Generation'!C8784&lt;0)),TRUE,FALSE)</f>
        <v>0</v>
      </c>
      <c r="O8774">
        <f t="shared" si="148"/>
        <v>0</v>
      </c>
    </row>
    <row r="8775" spans="13:15" x14ac:dyDescent="0.25">
      <c r="M8775" s="288" t="b">
        <f>IF(AND(OR('1. Participant &amp; Project Info'!$B$18=index!$F$21,'1. Participant &amp; Project Info'!$B$18=index!$F$22),OR(ISBLANK('2. RPS Generation'!C8785),'2. RPS Generation'!C8785&gt;'1. Participant &amp; Project Info'!$B$38,'2. RPS Generation'!C8785&lt;0)),TRUE,FALSE)</f>
        <v>0</v>
      </c>
      <c r="O8775">
        <f t="shared" si="148"/>
        <v>0</v>
      </c>
    </row>
    <row r="8776" spans="13:15" x14ac:dyDescent="0.25">
      <c r="M8776" s="288" t="b">
        <f>IF(AND(OR('1. Participant &amp; Project Info'!$B$18=index!$F$21,'1. Participant &amp; Project Info'!$B$18=index!$F$22),OR(ISBLANK('2. RPS Generation'!C8786),'2. RPS Generation'!C8786&gt;'1. Participant &amp; Project Info'!$B$38,'2. RPS Generation'!C8786&lt;0)),TRUE,FALSE)</f>
        <v>0</v>
      </c>
      <c r="O8776">
        <f t="shared" si="148"/>
        <v>0</v>
      </c>
    </row>
    <row r="8777" spans="13:15" x14ac:dyDescent="0.25">
      <c r="M8777" s="288" t="b">
        <f>IF(AND(OR('1. Participant &amp; Project Info'!$B$18=index!$F$21,'1. Participant &amp; Project Info'!$B$18=index!$F$22),OR(ISBLANK('2. RPS Generation'!C8787),'2. RPS Generation'!C8787&gt;'1. Participant &amp; Project Info'!$B$38,'2. RPS Generation'!C8787&lt;0)),TRUE,FALSE)</f>
        <v>0</v>
      </c>
      <c r="O8777">
        <f t="shared" si="148"/>
        <v>0</v>
      </c>
    </row>
    <row r="8778" spans="13:15" x14ac:dyDescent="0.25">
      <c r="M8778" s="288" t="b">
        <f>IF(AND(OR('1. Participant &amp; Project Info'!$B$18=index!$F$21,'1. Participant &amp; Project Info'!$B$18=index!$F$22),OR(ISBLANK('2. RPS Generation'!C8788),'2. RPS Generation'!C8788&gt;'1. Participant &amp; Project Info'!$B$38,'2. RPS Generation'!C8788&lt;0)),TRUE,FALSE)</f>
        <v>0</v>
      </c>
      <c r="O8778">
        <f t="shared" si="148"/>
        <v>0</v>
      </c>
    </row>
    <row r="8779" spans="13:15" x14ac:dyDescent="0.25">
      <c r="M8779" s="288" t="b">
        <f>IF(AND(OR('1. Participant &amp; Project Info'!$B$18=index!$F$21,'1. Participant &amp; Project Info'!$B$18=index!$F$22),OR(ISBLANK('2. RPS Generation'!C8789),'2. RPS Generation'!C8789&gt;'1. Participant &amp; Project Info'!$B$38,'2. RPS Generation'!C8789&lt;0)),TRUE,FALSE)</f>
        <v>0</v>
      </c>
      <c r="O8779">
        <f t="shared" si="148"/>
        <v>0</v>
      </c>
    </row>
    <row r="8780" spans="13:15" x14ac:dyDescent="0.25">
      <c r="M8780" s="288" t="b">
        <f>IF(AND(OR('1. Participant &amp; Project Info'!$B$18=index!$F$21,'1. Participant &amp; Project Info'!$B$18=index!$F$22),OR(ISBLANK('2. RPS Generation'!C8790),'2. RPS Generation'!C8790&gt;'1. Participant &amp; Project Info'!$B$38,'2. RPS Generation'!C8790&lt;0)),TRUE,FALSE)</f>
        <v>0</v>
      </c>
      <c r="O8780">
        <f t="shared" si="148"/>
        <v>0</v>
      </c>
    </row>
    <row r="8781" spans="13:15" x14ac:dyDescent="0.25">
      <c r="M8781" s="288" t="b">
        <f>IF(AND(OR('1. Participant &amp; Project Info'!$B$18=index!$F$21,'1. Participant &amp; Project Info'!$B$18=index!$F$22),OR(ISBLANK('2. RPS Generation'!C8791),'2. RPS Generation'!C8791&gt;'1. Participant &amp; Project Info'!$B$38,'2. RPS Generation'!C8791&lt;0)),TRUE,FALSE)</f>
        <v>0</v>
      </c>
      <c r="O8781">
        <f t="shared" si="148"/>
        <v>0</v>
      </c>
    </row>
    <row r="8782" spans="13:15" x14ac:dyDescent="0.25">
      <c r="M8782" s="288" t="b">
        <f>IF(AND(OR('1. Participant &amp; Project Info'!$B$18=index!$F$21,'1. Participant &amp; Project Info'!$B$18=index!$F$22),OR(ISBLANK('2. RPS Generation'!C8792),'2. RPS Generation'!C8792&gt;'1. Participant &amp; Project Info'!$B$38,'2. RPS Generation'!C8792&lt;0)),TRUE,FALSE)</f>
        <v>0</v>
      </c>
      <c r="O8782">
        <f t="shared" si="148"/>
        <v>0</v>
      </c>
    </row>
    <row r="8783" spans="13:15" x14ac:dyDescent="0.25">
      <c r="M8783" s="288" t="b">
        <f>IF(AND(OR('1. Participant &amp; Project Info'!$B$18=index!$F$21,'1. Participant &amp; Project Info'!$B$18=index!$F$22),OR(ISBLANK('2. RPS Generation'!C8793),'2. RPS Generation'!C8793&gt;'1. Participant &amp; Project Info'!$B$38,'2. RPS Generation'!C8793&lt;0)),TRUE,FALSE)</f>
        <v>0</v>
      </c>
      <c r="O8783">
        <f t="shared" si="148"/>
        <v>0</v>
      </c>
    </row>
    <row r="8784" spans="13:15" x14ac:dyDescent="0.25">
      <c r="M8784" s="288" t="b">
        <f>IF(AND(OR('1. Participant &amp; Project Info'!$B$18=index!$F$21,'1. Participant &amp; Project Info'!$B$18=index!$F$22),OR(ISBLANK('2. RPS Generation'!C8794),'2. RPS Generation'!C8794&gt;'1. Participant &amp; Project Info'!$B$38,'2. RPS Generation'!C8794&lt;0)),TRUE,FALSE)</f>
        <v>0</v>
      </c>
      <c r="O8784">
        <f t="shared" si="148"/>
        <v>0</v>
      </c>
    </row>
    <row r="8785" spans="13:15" x14ac:dyDescent="0.25">
      <c r="M8785" s="288" t="b">
        <f>IF(AND(OR('1. Participant &amp; Project Info'!$B$18=index!$F$21,'1. Participant &amp; Project Info'!$B$18=index!$F$22),OR(ISBLANK('2. RPS Generation'!C8795),'2. RPS Generation'!C8795&gt;'1. Participant &amp; Project Info'!$B$38,'2. RPS Generation'!C8795&lt;0)),TRUE,FALSE)</f>
        <v>0</v>
      </c>
      <c r="O8785">
        <f t="shared" si="148"/>
        <v>0</v>
      </c>
    </row>
    <row r="8786" spans="13:15" x14ac:dyDescent="0.25">
      <c r="M8786" s="288" t="b">
        <f>IF(AND(OR('1. Participant &amp; Project Info'!$B$18=index!$F$21,'1. Participant &amp; Project Info'!$B$18=index!$F$22),OR(ISBLANK('2. RPS Generation'!C8796),'2. RPS Generation'!C8796&gt;'1. Participant &amp; Project Info'!$B$38,'2. RPS Generation'!C8796&lt;0)),TRUE,FALSE)</f>
        <v>0</v>
      </c>
      <c r="O8786">
        <f t="shared" si="148"/>
        <v>0</v>
      </c>
    </row>
    <row r="8787" spans="13:15" x14ac:dyDescent="0.25">
      <c r="M8787" s="288" t="b">
        <f>IF(AND(OR('1. Participant &amp; Project Info'!$B$18=index!$F$21,'1. Participant &amp; Project Info'!$B$18=index!$F$22),OR(ISBLANK('2. RPS Generation'!C8797),'2. RPS Generation'!C8797&gt;'1. Participant &amp; Project Info'!$B$38,'2. RPS Generation'!C8797&lt;0)),TRUE,FALSE)</f>
        <v>0</v>
      </c>
      <c r="O8787">
        <f t="shared" si="148"/>
        <v>0</v>
      </c>
    </row>
    <row r="8788" spans="13:15" x14ac:dyDescent="0.25">
      <c r="M8788" s="288" t="b">
        <f>IF(AND(OR('1. Participant &amp; Project Info'!$B$18=index!$F$21,'1. Participant &amp; Project Info'!$B$18=index!$F$22),OR(ISBLANK('2. RPS Generation'!C8798),'2. RPS Generation'!C8798&gt;'1. Participant &amp; Project Info'!$B$38,'2. RPS Generation'!C8798&lt;0)),TRUE,FALSE)</f>
        <v>0</v>
      </c>
      <c r="O8788">
        <f t="shared" si="148"/>
        <v>0</v>
      </c>
    </row>
    <row r="8789" spans="13:15" x14ac:dyDescent="0.25">
      <c r="M8789" s="288" t="b">
        <f>IF(AND(OR('1. Participant &amp; Project Info'!$B$18=index!$F$21,'1. Participant &amp; Project Info'!$B$18=index!$F$22),OR(ISBLANK('2. RPS Generation'!C8799),'2. RPS Generation'!C8799&gt;'1. Participant &amp; Project Info'!$B$38,'2. RPS Generation'!C8799&lt;0)),TRUE,FALSE)</f>
        <v>0</v>
      </c>
      <c r="O8789">
        <f t="shared" si="148"/>
        <v>0</v>
      </c>
    </row>
    <row r="8790" spans="13:15" x14ac:dyDescent="0.25">
      <c r="M8790" s="288" t="b">
        <f>IF(AND(OR('1. Participant &amp; Project Info'!$B$18=index!$F$21,'1. Participant &amp; Project Info'!$B$18=index!$F$22),OR(ISBLANK('2. RPS Generation'!C8800),'2. RPS Generation'!C8800&gt;'1. Participant &amp; Project Info'!$B$38,'2. RPS Generation'!C8800&lt;0)),TRUE,FALSE)</f>
        <v>0</v>
      </c>
      <c r="O8790">
        <f t="shared" si="148"/>
        <v>0</v>
      </c>
    </row>
    <row r="8791" spans="13:15" x14ac:dyDescent="0.25">
      <c r="M8791" s="288" t="b">
        <f>IF(AND(OR('1. Participant &amp; Project Info'!$B$18=index!$F$21,'1. Participant &amp; Project Info'!$B$18=index!$F$22),OR(ISBLANK('2. RPS Generation'!C8801),'2. RPS Generation'!C8801&gt;'1. Participant &amp; Project Info'!$B$38,'2. RPS Generation'!C8801&lt;0)),TRUE,FALSE)</f>
        <v>0</v>
      </c>
      <c r="O8791">
        <f t="shared" si="148"/>
        <v>0</v>
      </c>
    </row>
    <row r="8792" spans="13:15" x14ac:dyDescent="0.25">
      <c r="M8792" s="288" t="b">
        <f>IF(AND(OR('1. Participant &amp; Project Info'!$B$18=index!$F$21,'1. Participant &amp; Project Info'!$B$18=index!$F$22),OR(ISBLANK('2. RPS Generation'!C8802),'2. RPS Generation'!C8802&gt;'1. Participant &amp; Project Info'!$B$38,'2. RPS Generation'!C8802&lt;0)),TRUE,FALSE)</f>
        <v>0</v>
      </c>
      <c r="O8792">
        <f t="shared" si="148"/>
        <v>0</v>
      </c>
    </row>
    <row r="8793" spans="13:15" x14ac:dyDescent="0.25">
      <c r="M8793" s="288" t="b">
        <f>IF(AND(OR('1. Participant &amp; Project Info'!$B$18=index!$F$21,'1. Participant &amp; Project Info'!$B$18=index!$F$22),OR(ISBLANK('2. RPS Generation'!C8803),'2. RPS Generation'!C8803&gt;'1. Participant &amp; Project Info'!$B$38,'2. RPS Generation'!C8803&lt;0)),TRUE,FALSE)</f>
        <v>0</v>
      </c>
      <c r="O8793">
        <f t="shared" si="148"/>
        <v>0</v>
      </c>
    </row>
    <row r="8794" spans="13:15" x14ac:dyDescent="0.25">
      <c r="M8794" s="288" t="b">
        <f>IF(AND(OR('1. Participant &amp; Project Info'!$B$18=index!$F$21,'1. Participant &amp; Project Info'!$B$18=index!$F$22),OR(ISBLANK('2. RPS Generation'!C8804),'2. RPS Generation'!C8804&gt;'1. Participant &amp; Project Info'!$B$38,'2. RPS Generation'!C8804&lt;0)),TRUE,FALSE)</f>
        <v>0</v>
      </c>
      <c r="O8794">
        <f t="shared" si="148"/>
        <v>0</v>
      </c>
    </row>
    <row r="8795" spans="13:15" x14ac:dyDescent="0.25">
      <c r="M8795" s="288" t="b">
        <f>IF(AND(OR('1. Participant &amp; Project Info'!$B$18=index!$F$21,'1. Participant &amp; Project Info'!$B$18=index!$F$22),OR(ISBLANK('2. RPS Generation'!C8805),'2. RPS Generation'!C8805&gt;'1. Participant &amp; Project Info'!$B$38,'2. RPS Generation'!C8805&lt;0)),TRUE,FALSE)</f>
        <v>0</v>
      </c>
      <c r="O8795">
        <f t="shared" si="148"/>
        <v>0</v>
      </c>
    </row>
    <row r="8796" spans="13:15" x14ac:dyDescent="0.25">
      <c r="M8796" s="288" t="b">
        <f>IF(AND(OR('1. Participant &amp; Project Info'!$B$18=index!$F$21,'1. Participant &amp; Project Info'!$B$18=index!$F$22),OR(ISBLANK('2. RPS Generation'!C8806),'2. RPS Generation'!C8806&gt;'1. Participant &amp; Project Info'!$B$38,'2. RPS Generation'!C8806&lt;0)),TRUE,FALSE)</f>
        <v>0</v>
      </c>
      <c r="O8796">
        <f t="shared" si="148"/>
        <v>0</v>
      </c>
    </row>
    <row r="8797" spans="13:15" x14ac:dyDescent="0.25">
      <c r="M8797" s="288" t="b">
        <f>IF(AND(OR('1. Participant &amp; Project Info'!$B$18=index!$F$21,'1. Participant &amp; Project Info'!$B$18=index!$F$22),OR(ISBLANK('2. RPS Generation'!C8807),'2. RPS Generation'!C8807&gt;'1. Participant &amp; Project Info'!$B$38,'2. RPS Generation'!C8807&lt;0)),TRUE,FALSE)</f>
        <v>0</v>
      </c>
      <c r="O8797">
        <f t="shared" si="148"/>
        <v>0</v>
      </c>
    </row>
    <row r="8798" spans="13:15" x14ac:dyDescent="0.25">
      <c r="M8798" s="288" t="b">
        <f>IF(AND(OR('1. Participant &amp; Project Info'!$B$18=index!$F$21,'1. Participant &amp; Project Info'!$B$18=index!$F$22),OR(ISBLANK('2. RPS Generation'!C8808),'2. RPS Generation'!C8808&gt;'1. Participant &amp; Project Info'!$B$38,'2. RPS Generation'!C8808&lt;0)),TRUE,FALSE)</f>
        <v>0</v>
      </c>
      <c r="O8798">
        <f t="shared" si="148"/>
        <v>0</v>
      </c>
    </row>
    <row r="8799" spans="13:15" x14ac:dyDescent="0.25">
      <c r="M8799" s="288" t="b">
        <f>IF(AND(OR('1. Participant &amp; Project Info'!$B$18=index!$F$21,'1. Participant &amp; Project Info'!$B$18=index!$F$22),OR(ISBLANK('2. RPS Generation'!C8809),'2. RPS Generation'!C8809&gt;'1. Participant &amp; Project Info'!$B$38,'2. RPS Generation'!C8809&lt;0)),TRUE,FALSE)</f>
        <v>0</v>
      </c>
      <c r="O8799">
        <f t="shared" si="148"/>
        <v>0</v>
      </c>
    </row>
    <row r="8800" spans="13:15" x14ac:dyDescent="0.25">
      <c r="M8800" s="288" t="b">
        <f>IF(AND(OR('1. Participant &amp; Project Info'!$B$18=index!$F$21,'1. Participant &amp; Project Info'!$B$18=index!$F$22),OR(ISBLANK('2. RPS Generation'!C8810),'2. RPS Generation'!C8810&gt;'1. Participant &amp; Project Info'!$B$38,'2. RPS Generation'!C8810&lt;0)),TRUE,FALSE)</f>
        <v>0</v>
      </c>
      <c r="O8800">
        <f t="shared" si="148"/>
        <v>0</v>
      </c>
    </row>
    <row r="8801" spans="13:15" x14ac:dyDescent="0.25">
      <c r="M8801" s="288" t="b">
        <f>IF(AND(OR('1. Participant &amp; Project Info'!$B$18=index!$F$21,'1. Participant &amp; Project Info'!$B$18=index!$F$22),OR(ISBLANK('2. RPS Generation'!C8811),'2. RPS Generation'!C8811&gt;'1. Participant &amp; Project Info'!$B$38,'2. RPS Generation'!C8811&lt;0)),TRUE,FALSE)</f>
        <v>0</v>
      </c>
      <c r="O8801">
        <f t="shared" si="148"/>
        <v>0</v>
      </c>
    </row>
    <row r="8802" spans="13:15" x14ac:dyDescent="0.25">
      <c r="M8802" s="288" t="b">
        <f>IF(AND(OR('1. Participant &amp; Project Info'!$B$18=index!$F$21,'1. Participant &amp; Project Info'!$B$18=index!$F$22),OR(ISBLANK('2. RPS Generation'!C8812),'2. RPS Generation'!C8812&gt;'1. Participant &amp; Project Info'!$B$38,'2. RPS Generation'!C8812&lt;0)),TRUE,FALSE)</f>
        <v>0</v>
      </c>
      <c r="O8802">
        <f t="shared" si="148"/>
        <v>0</v>
      </c>
    </row>
    <row r="8803" spans="13:15" x14ac:dyDescent="0.25">
      <c r="M8803" s="288" t="b">
        <f>IF(AND(OR('1. Participant &amp; Project Info'!$B$18=index!$F$21,'1. Participant &amp; Project Info'!$B$18=index!$F$22),OR(ISBLANK('2. RPS Generation'!C8813),'2. RPS Generation'!C8813&gt;'1. Participant &amp; Project Info'!$B$38,'2. RPS Generation'!C8813&lt;0)),TRUE,FALSE)</f>
        <v>0</v>
      </c>
      <c r="O8803">
        <f t="shared" si="148"/>
        <v>0</v>
      </c>
    </row>
    <row r="8804" spans="13:15" x14ac:dyDescent="0.25">
      <c r="M8804" s="288" t="b">
        <f>IF(AND(OR('1. Participant &amp; Project Info'!$B$18=index!$F$21,'1. Participant &amp; Project Info'!$B$18=index!$F$22),OR(ISBLANK('2. RPS Generation'!C8814),'2. RPS Generation'!C8814&gt;'1. Participant &amp; Project Info'!$B$38,'2. RPS Generation'!C8814&lt;0)),TRUE,FALSE)</f>
        <v>0</v>
      </c>
      <c r="O8804">
        <f t="shared" si="148"/>
        <v>0</v>
      </c>
    </row>
    <row r="8805" spans="13:15" x14ac:dyDescent="0.25">
      <c r="M8805" s="288" t="b">
        <f>IF(AND(OR('1. Participant &amp; Project Info'!$B$18=index!$F$21,'1. Participant &amp; Project Info'!$B$18=index!$F$22),OR(ISBLANK('2. RPS Generation'!C8815),'2. RPS Generation'!C8815&gt;'1. Participant &amp; Project Info'!$B$38,'2. RPS Generation'!C8815&lt;0)),TRUE,FALSE)</f>
        <v>0</v>
      </c>
      <c r="O8805">
        <f t="shared" si="148"/>
        <v>0</v>
      </c>
    </row>
    <row r="8806" spans="13:15" x14ac:dyDescent="0.25">
      <c r="M8806" s="288" t="b">
        <f>IF(AND(OR('1. Participant &amp; Project Info'!$B$18=index!$F$21,'1. Participant &amp; Project Info'!$B$18=index!$F$22),OR(ISBLANK('2. RPS Generation'!C8816),'2. RPS Generation'!C8816&gt;'1. Participant &amp; Project Info'!$B$38,'2. RPS Generation'!C8816&lt;0)),TRUE,FALSE)</f>
        <v>0</v>
      </c>
      <c r="O8806">
        <f t="shared" si="148"/>
        <v>0</v>
      </c>
    </row>
    <row r="8807" spans="13:15" x14ac:dyDescent="0.25">
      <c r="M8807" s="288" t="b">
        <f>IF(AND(OR('1. Participant &amp; Project Info'!$B$18=index!$F$21,'1. Participant &amp; Project Info'!$B$18=index!$F$22),OR(ISBLANK('2. RPS Generation'!C8817),'2. RPS Generation'!C8817&gt;'1. Participant &amp; Project Info'!$B$38,'2. RPS Generation'!C8817&lt;0)),TRUE,FALSE)</f>
        <v>0</v>
      </c>
      <c r="O8807">
        <f t="shared" si="148"/>
        <v>0</v>
      </c>
    </row>
    <row r="8808" spans="13:15" x14ac:dyDescent="0.25">
      <c r="M8808" s="288" t="b">
        <f>IF(AND(OR('1. Participant &amp; Project Info'!$B$18=index!$F$21,'1. Participant &amp; Project Info'!$B$18=index!$F$22),OR(ISBLANK('2. RPS Generation'!C8818),'2. RPS Generation'!C8818&gt;'1. Participant &amp; Project Info'!$B$38,'2. RPS Generation'!C8818&lt;0)),TRUE,FALSE)</f>
        <v>0</v>
      </c>
      <c r="O8808">
        <f t="shared" si="148"/>
        <v>0</v>
      </c>
    </row>
    <row r="8809" spans="13:15" x14ac:dyDescent="0.25">
      <c r="M8809" s="288" t="b">
        <f>IF(AND(OR('1. Participant &amp; Project Info'!$B$18=index!$F$21,'1. Participant &amp; Project Info'!$B$18=index!$F$22),OR(ISBLANK('2. RPS Generation'!C8819),'2. RPS Generation'!C8819&gt;'1. Participant &amp; Project Info'!$B$38,'2. RPS Generation'!C8819&lt;0)),TRUE,FALSE)</f>
        <v>0</v>
      </c>
      <c r="O8809">
        <f t="shared" si="148"/>
        <v>0</v>
      </c>
    </row>
    <row r="8810" spans="13:15" x14ac:dyDescent="0.25">
      <c r="M8810" s="288" t="b">
        <f>IF(AND(OR('1. Participant &amp; Project Info'!$B$18=index!$F$21,'1. Participant &amp; Project Info'!$B$18=index!$F$22),OR(ISBLANK('2. RPS Generation'!C8820),'2. RPS Generation'!C8820&gt;'1. Participant &amp; Project Info'!$B$38,'2. RPS Generation'!C8820&lt;0)),TRUE,FALSE)</f>
        <v>0</v>
      </c>
      <c r="O8810">
        <f t="shared" si="148"/>
        <v>0</v>
      </c>
    </row>
    <row r="8811" spans="13:15" x14ac:dyDescent="0.25">
      <c r="M8811" s="288" t="b">
        <f>IF(AND(OR('1. Participant &amp; Project Info'!$B$18=index!$F$21,'1. Participant &amp; Project Info'!$B$18=index!$F$22),OR(ISBLANK('2. RPS Generation'!C8821),'2. RPS Generation'!C8821&gt;'1. Participant &amp; Project Info'!$B$38,'2. RPS Generation'!C8821&lt;0)),TRUE,FALSE)</f>
        <v>0</v>
      </c>
      <c r="O8811">
        <f t="shared" si="148"/>
        <v>0</v>
      </c>
    </row>
    <row r="8812" spans="13:15" x14ac:dyDescent="0.25">
      <c r="M8812" s="288" t="b">
        <f>IF(AND(OR('1. Participant &amp; Project Info'!$B$18=index!$F$21,'1. Participant &amp; Project Info'!$B$18=index!$F$22),OR(ISBLANK('2. RPS Generation'!C8822),'2. RPS Generation'!C8822&gt;'1. Participant &amp; Project Info'!$B$38,'2. RPS Generation'!C8822&lt;0)),TRUE,FALSE)</f>
        <v>0</v>
      </c>
      <c r="O8812">
        <f t="shared" si="148"/>
        <v>0</v>
      </c>
    </row>
    <row r="8813" spans="13:15" x14ac:dyDescent="0.25">
      <c r="M8813" s="288" t="b">
        <f>IF(AND(OR('1. Participant &amp; Project Info'!$B$18=index!$F$21,'1. Participant &amp; Project Info'!$B$18=index!$F$22),OR(ISBLANK('2. RPS Generation'!C8823),'2. RPS Generation'!C8823&gt;'1. Participant &amp; Project Info'!$B$38,'2. RPS Generation'!C8823&lt;0)),TRUE,FALSE)</f>
        <v>0</v>
      </c>
      <c r="O8813">
        <f t="shared" si="148"/>
        <v>0</v>
      </c>
    </row>
    <row r="8814" spans="13:15" x14ac:dyDescent="0.25">
      <c r="M8814" s="288" t="b">
        <f>IF(AND(OR('1. Participant &amp; Project Info'!$B$18=index!$F$21,'1. Participant &amp; Project Info'!$B$18=index!$F$22),OR(ISBLANK('2. RPS Generation'!C8824),'2. RPS Generation'!C8824&gt;'1. Participant &amp; Project Info'!$B$38,'2. RPS Generation'!C8824&lt;0)),TRUE,FALSE)</f>
        <v>0</v>
      </c>
      <c r="O8814">
        <f t="shared" ref="O8814:O8877" si="149">--OR(L8814,M8814,N8814)</f>
        <v>0</v>
      </c>
    </row>
    <row r="8815" spans="13:15" x14ac:dyDescent="0.25">
      <c r="M8815" s="288" t="b">
        <f>IF(AND(OR('1. Participant &amp; Project Info'!$B$18=index!$F$21,'1. Participant &amp; Project Info'!$B$18=index!$F$22),OR(ISBLANK('2. RPS Generation'!C8825),'2. RPS Generation'!C8825&gt;'1. Participant &amp; Project Info'!$B$38,'2. RPS Generation'!C8825&lt;0)),TRUE,FALSE)</f>
        <v>0</v>
      </c>
      <c r="O8815">
        <f t="shared" si="149"/>
        <v>0</v>
      </c>
    </row>
    <row r="8816" spans="13:15" x14ac:dyDescent="0.25">
      <c r="M8816" s="288" t="b">
        <f>IF(AND(OR('1. Participant &amp; Project Info'!$B$18=index!$F$21,'1. Participant &amp; Project Info'!$B$18=index!$F$22),OR(ISBLANK('2. RPS Generation'!C8826),'2. RPS Generation'!C8826&gt;'1. Participant &amp; Project Info'!$B$38,'2. RPS Generation'!C8826&lt;0)),TRUE,FALSE)</f>
        <v>0</v>
      </c>
      <c r="O8816">
        <f t="shared" si="149"/>
        <v>0</v>
      </c>
    </row>
    <row r="8817" spans="13:15" x14ac:dyDescent="0.25">
      <c r="M8817" s="288" t="b">
        <f>IF(AND(OR('1. Participant &amp; Project Info'!$B$18=index!$F$21,'1. Participant &amp; Project Info'!$B$18=index!$F$22),OR(ISBLANK('2. RPS Generation'!C8827),'2. RPS Generation'!C8827&gt;'1. Participant &amp; Project Info'!$B$38,'2. RPS Generation'!C8827&lt;0)),TRUE,FALSE)</f>
        <v>0</v>
      </c>
      <c r="O8817">
        <f t="shared" si="149"/>
        <v>0</v>
      </c>
    </row>
    <row r="8818" spans="13:15" x14ac:dyDescent="0.25">
      <c r="M8818" s="288" t="b">
        <f>IF(AND(OR('1. Participant &amp; Project Info'!$B$18=index!$F$21,'1. Participant &amp; Project Info'!$B$18=index!$F$22),OR(ISBLANK('2. RPS Generation'!C8828),'2. RPS Generation'!C8828&gt;'1. Participant &amp; Project Info'!$B$38,'2. RPS Generation'!C8828&lt;0)),TRUE,FALSE)</f>
        <v>0</v>
      </c>
      <c r="O8818">
        <f t="shared" si="149"/>
        <v>0</v>
      </c>
    </row>
    <row r="8819" spans="13:15" x14ac:dyDescent="0.25">
      <c r="M8819" s="288" t="b">
        <f>IF(AND(OR('1. Participant &amp; Project Info'!$B$18=index!$F$21,'1. Participant &amp; Project Info'!$B$18=index!$F$22),OR(ISBLANK('2. RPS Generation'!C8829),'2. RPS Generation'!C8829&gt;'1. Participant &amp; Project Info'!$B$38,'2. RPS Generation'!C8829&lt;0)),TRUE,FALSE)</f>
        <v>0</v>
      </c>
      <c r="O8819">
        <f t="shared" si="149"/>
        <v>0</v>
      </c>
    </row>
    <row r="8820" spans="13:15" x14ac:dyDescent="0.25">
      <c r="M8820" s="288" t="b">
        <f>IF(AND(OR('1. Participant &amp; Project Info'!$B$18=index!$F$21,'1. Participant &amp; Project Info'!$B$18=index!$F$22),OR(ISBLANK('2. RPS Generation'!C8830),'2. RPS Generation'!C8830&gt;'1. Participant &amp; Project Info'!$B$38,'2. RPS Generation'!C8830&lt;0)),TRUE,FALSE)</f>
        <v>0</v>
      </c>
      <c r="O8820">
        <f t="shared" si="149"/>
        <v>0</v>
      </c>
    </row>
    <row r="8821" spans="13:15" x14ac:dyDescent="0.25">
      <c r="M8821" s="288" t="b">
        <f>IF(AND(OR('1. Participant &amp; Project Info'!$B$18=index!$F$21,'1. Participant &amp; Project Info'!$B$18=index!$F$22),OR(ISBLANK('2. RPS Generation'!C8831),'2. RPS Generation'!C8831&gt;'1. Participant &amp; Project Info'!$B$38,'2. RPS Generation'!C8831&lt;0)),TRUE,FALSE)</f>
        <v>0</v>
      </c>
      <c r="O8821">
        <f t="shared" si="149"/>
        <v>0</v>
      </c>
    </row>
    <row r="8822" spans="13:15" x14ac:dyDescent="0.25">
      <c r="M8822" s="288" t="b">
        <f>IF(AND(OR('1. Participant &amp; Project Info'!$B$18=index!$F$21,'1. Participant &amp; Project Info'!$B$18=index!$F$22),OR(ISBLANK('2. RPS Generation'!C8832),'2. RPS Generation'!C8832&gt;'1. Participant &amp; Project Info'!$B$38,'2. RPS Generation'!C8832&lt;0)),TRUE,FALSE)</f>
        <v>0</v>
      </c>
      <c r="O8822">
        <f t="shared" si="149"/>
        <v>0</v>
      </c>
    </row>
    <row r="8823" spans="13:15" x14ac:dyDescent="0.25">
      <c r="M8823" s="288" t="b">
        <f>IF(AND(OR('1. Participant &amp; Project Info'!$B$18=index!$F$21,'1. Participant &amp; Project Info'!$B$18=index!$F$22),OR(ISBLANK('2. RPS Generation'!C8833),'2. RPS Generation'!C8833&gt;'1. Participant &amp; Project Info'!$B$38,'2. RPS Generation'!C8833&lt;0)),TRUE,FALSE)</f>
        <v>0</v>
      </c>
      <c r="O8823">
        <f t="shared" si="149"/>
        <v>0</v>
      </c>
    </row>
    <row r="8824" spans="13:15" x14ac:dyDescent="0.25">
      <c r="M8824" s="288" t="b">
        <f>IF(AND(OR('1. Participant &amp; Project Info'!$B$18=index!$F$21,'1. Participant &amp; Project Info'!$B$18=index!$F$22),OR(ISBLANK('2. RPS Generation'!C8834),'2. RPS Generation'!C8834&gt;'1. Participant &amp; Project Info'!$B$38,'2. RPS Generation'!C8834&lt;0)),TRUE,FALSE)</f>
        <v>0</v>
      </c>
      <c r="O8824">
        <f t="shared" si="149"/>
        <v>0</v>
      </c>
    </row>
    <row r="8825" spans="13:15" x14ac:dyDescent="0.25">
      <c r="M8825" s="288" t="b">
        <f>IF(AND(OR('1. Participant &amp; Project Info'!$B$18=index!$F$21,'1. Participant &amp; Project Info'!$B$18=index!$F$22),OR(ISBLANK('2. RPS Generation'!C8835),'2. RPS Generation'!C8835&gt;'1. Participant &amp; Project Info'!$B$38,'2. RPS Generation'!C8835&lt;0)),TRUE,FALSE)</f>
        <v>0</v>
      </c>
      <c r="O8825">
        <f t="shared" si="149"/>
        <v>0</v>
      </c>
    </row>
    <row r="8826" spans="13:15" x14ac:dyDescent="0.25">
      <c r="M8826" s="288" t="b">
        <f>IF(AND(OR('1. Participant &amp; Project Info'!$B$18=index!$F$21,'1. Participant &amp; Project Info'!$B$18=index!$F$22),OR(ISBLANK('2. RPS Generation'!C8836),'2. RPS Generation'!C8836&gt;'1. Participant &amp; Project Info'!$B$38,'2. RPS Generation'!C8836&lt;0)),TRUE,FALSE)</f>
        <v>0</v>
      </c>
      <c r="O8826">
        <f t="shared" si="149"/>
        <v>0</v>
      </c>
    </row>
    <row r="8827" spans="13:15" x14ac:dyDescent="0.25">
      <c r="M8827" s="288" t="b">
        <f>IF(AND(OR('1. Participant &amp; Project Info'!$B$18=index!$F$21,'1. Participant &amp; Project Info'!$B$18=index!$F$22),OR(ISBLANK('2. RPS Generation'!C8837),'2. RPS Generation'!C8837&gt;'1. Participant &amp; Project Info'!$B$38,'2. RPS Generation'!C8837&lt;0)),TRUE,FALSE)</f>
        <v>0</v>
      </c>
      <c r="O8827">
        <f t="shared" si="149"/>
        <v>0</v>
      </c>
    </row>
    <row r="8828" spans="13:15" x14ac:dyDescent="0.25">
      <c r="M8828" s="288" t="b">
        <f>IF(AND(OR('1. Participant &amp; Project Info'!$B$18=index!$F$21,'1. Participant &amp; Project Info'!$B$18=index!$F$22),OR(ISBLANK('2. RPS Generation'!C8838),'2. RPS Generation'!C8838&gt;'1. Participant &amp; Project Info'!$B$38,'2. RPS Generation'!C8838&lt;0)),TRUE,FALSE)</f>
        <v>0</v>
      </c>
      <c r="O8828">
        <f t="shared" si="149"/>
        <v>0</v>
      </c>
    </row>
    <row r="8829" spans="13:15" x14ac:dyDescent="0.25">
      <c r="M8829" s="288" t="b">
        <f>IF(AND(OR('1. Participant &amp; Project Info'!$B$18=index!$F$21,'1. Participant &amp; Project Info'!$B$18=index!$F$22),OR(ISBLANK('2. RPS Generation'!C8839),'2. RPS Generation'!C8839&gt;'1. Participant &amp; Project Info'!$B$38,'2. RPS Generation'!C8839&lt;0)),TRUE,FALSE)</f>
        <v>0</v>
      </c>
      <c r="O8829">
        <f t="shared" si="149"/>
        <v>0</v>
      </c>
    </row>
    <row r="8830" spans="13:15" x14ac:dyDescent="0.25">
      <c r="M8830" s="288" t="b">
        <f>IF(AND(OR('1. Participant &amp; Project Info'!$B$18=index!$F$21,'1. Participant &amp; Project Info'!$B$18=index!$F$22),OR(ISBLANK('2. RPS Generation'!C8840),'2. RPS Generation'!C8840&gt;'1. Participant &amp; Project Info'!$B$38,'2. RPS Generation'!C8840&lt;0)),TRUE,FALSE)</f>
        <v>0</v>
      </c>
      <c r="O8830">
        <f t="shared" si="149"/>
        <v>0</v>
      </c>
    </row>
    <row r="8831" spans="13:15" x14ac:dyDescent="0.25">
      <c r="M8831" s="288" t="b">
        <f>IF(AND(OR('1. Participant &amp; Project Info'!$B$18=index!$F$21,'1. Participant &amp; Project Info'!$B$18=index!$F$22),OR(ISBLANK('2. RPS Generation'!C8841),'2. RPS Generation'!C8841&gt;'1. Participant &amp; Project Info'!$B$38,'2. RPS Generation'!C8841&lt;0)),TRUE,FALSE)</f>
        <v>0</v>
      </c>
      <c r="O8831">
        <f t="shared" si="149"/>
        <v>0</v>
      </c>
    </row>
    <row r="8832" spans="13:15" x14ac:dyDescent="0.25">
      <c r="M8832" s="288" t="b">
        <f>IF(AND(OR('1. Participant &amp; Project Info'!$B$18=index!$F$21,'1. Participant &amp; Project Info'!$B$18=index!$F$22),OR(ISBLANK('2. RPS Generation'!C8842),'2. RPS Generation'!C8842&gt;'1. Participant &amp; Project Info'!$B$38,'2. RPS Generation'!C8842&lt;0)),TRUE,FALSE)</f>
        <v>0</v>
      </c>
      <c r="O8832">
        <f t="shared" si="149"/>
        <v>0</v>
      </c>
    </row>
    <row r="8833" spans="13:15" x14ac:dyDescent="0.25">
      <c r="M8833" s="288" t="b">
        <f>IF(AND(OR('1. Participant &amp; Project Info'!$B$18=index!$F$21,'1. Participant &amp; Project Info'!$B$18=index!$F$22),OR(ISBLANK('2. RPS Generation'!C8843),'2. RPS Generation'!C8843&gt;'1. Participant &amp; Project Info'!$B$38,'2. RPS Generation'!C8843&lt;0)),TRUE,FALSE)</f>
        <v>0</v>
      </c>
      <c r="O8833">
        <f t="shared" si="149"/>
        <v>0</v>
      </c>
    </row>
    <row r="8834" spans="13:15" x14ac:dyDescent="0.25">
      <c r="M8834" s="288" t="b">
        <f>IF(AND(OR('1. Participant &amp; Project Info'!$B$18=index!$F$21,'1. Participant &amp; Project Info'!$B$18=index!$F$22),OR(ISBLANK('2. RPS Generation'!C8844),'2. RPS Generation'!C8844&gt;'1. Participant &amp; Project Info'!$B$38,'2. RPS Generation'!C8844&lt;0)),TRUE,FALSE)</f>
        <v>0</v>
      </c>
      <c r="O8834">
        <f t="shared" si="149"/>
        <v>0</v>
      </c>
    </row>
    <row r="8835" spans="13:15" x14ac:dyDescent="0.25">
      <c r="M8835" s="288" t="b">
        <f>IF(AND(OR('1. Participant &amp; Project Info'!$B$18=index!$F$21,'1. Participant &amp; Project Info'!$B$18=index!$F$22),OR(ISBLANK('2. RPS Generation'!C8845),'2. RPS Generation'!C8845&gt;'1. Participant &amp; Project Info'!$B$38,'2. RPS Generation'!C8845&lt;0)),TRUE,FALSE)</f>
        <v>0</v>
      </c>
      <c r="O8835">
        <f t="shared" si="149"/>
        <v>0</v>
      </c>
    </row>
    <row r="8836" spans="13:15" x14ac:dyDescent="0.25">
      <c r="M8836" s="288" t="b">
        <f>IF(AND(OR('1. Participant &amp; Project Info'!$B$18=index!$F$21,'1. Participant &amp; Project Info'!$B$18=index!$F$22),OR(ISBLANK('2. RPS Generation'!C8846),'2. RPS Generation'!C8846&gt;'1. Participant &amp; Project Info'!$B$38,'2. RPS Generation'!C8846&lt;0)),TRUE,FALSE)</f>
        <v>0</v>
      </c>
      <c r="O8836">
        <f t="shared" si="149"/>
        <v>0</v>
      </c>
    </row>
    <row r="8837" spans="13:15" x14ac:dyDescent="0.25">
      <c r="M8837" s="288" t="b">
        <f>IF(AND(OR('1. Participant &amp; Project Info'!$B$18=index!$F$21,'1. Participant &amp; Project Info'!$B$18=index!$F$22),OR(ISBLANK('2. RPS Generation'!C8847),'2. RPS Generation'!C8847&gt;'1. Participant &amp; Project Info'!$B$38,'2. RPS Generation'!C8847&lt;0)),TRUE,FALSE)</f>
        <v>0</v>
      </c>
      <c r="O8837">
        <f t="shared" si="149"/>
        <v>0</v>
      </c>
    </row>
    <row r="8838" spans="13:15" x14ac:dyDescent="0.25">
      <c r="M8838" s="288" t="b">
        <f>IF(AND(OR('1. Participant &amp; Project Info'!$B$18=index!$F$21,'1. Participant &amp; Project Info'!$B$18=index!$F$22),OR(ISBLANK('2. RPS Generation'!C8848),'2. RPS Generation'!C8848&gt;'1. Participant &amp; Project Info'!$B$38,'2. RPS Generation'!C8848&lt;0)),TRUE,FALSE)</f>
        <v>0</v>
      </c>
      <c r="O8838">
        <f t="shared" si="149"/>
        <v>0</v>
      </c>
    </row>
    <row r="8839" spans="13:15" x14ac:dyDescent="0.25">
      <c r="M8839" s="288" t="b">
        <f>IF(AND(OR('1. Participant &amp; Project Info'!$B$18=index!$F$21,'1. Participant &amp; Project Info'!$B$18=index!$F$22),OR(ISBLANK('2. RPS Generation'!C8849),'2. RPS Generation'!C8849&gt;'1. Participant &amp; Project Info'!$B$38,'2. RPS Generation'!C8849&lt;0)),TRUE,FALSE)</f>
        <v>0</v>
      </c>
      <c r="O8839">
        <f t="shared" si="149"/>
        <v>0</v>
      </c>
    </row>
    <row r="8840" spans="13:15" x14ac:dyDescent="0.25">
      <c r="M8840" s="288" t="b">
        <f>IF(AND(OR('1. Participant &amp; Project Info'!$B$18=index!$F$21,'1. Participant &amp; Project Info'!$B$18=index!$F$22),OR(ISBLANK('2. RPS Generation'!C8850),'2. RPS Generation'!C8850&gt;'1. Participant &amp; Project Info'!$B$38,'2. RPS Generation'!C8850&lt;0)),TRUE,FALSE)</f>
        <v>0</v>
      </c>
      <c r="O8840">
        <f t="shared" si="149"/>
        <v>0</v>
      </c>
    </row>
    <row r="8841" spans="13:15" x14ac:dyDescent="0.25">
      <c r="M8841" s="288" t="b">
        <f>IF(AND(OR('1. Participant &amp; Project Info'!$B$18=index!$F$21,'1. Participant &amp; Project Info'!$B$18=index!$F$22),OR(ISBLANK('2. RPS Generation'!C8851),'2. RPS Generation'!C8851&gt;'1. Participant &amp; Project Info'!$B$38,'2. RPS Generation'!C8851&lt;0)),TRUE,FALSE)</f>
        <v>0</v>
      </c>
      <c r="O8841">
        <f t="shared" si="149"/>
        <v>0</v>
      </c>
    </row>
    <row r="8842" spans="13:15" x14ac:dyDescent="0.25">
      <c r="M8842" s="288" t="b">
        <f>IF(AND(OR('1. Participant &amp; Project Info'!$B$18=index!$F$21,'1. Participant &amp; Project Info'!$B$18=index!$F$22),OR(ISBLANK('2. RPS Generation'!C8852),'2. RPS Generation'!C8852&gt;'1. Participant &amp; Project Info'!$B$38,'2. RPS Generation'!C8852&lt;0)),TRUE,FALSE)</f>
        <v>0</v>
      </c>
      <c r="O8842">
        <f t="shared" si="149"/>
        <v>0</v>
      </c>
    </row>
    <row r="8843" spans="13:15" x14ac:dyDescent="0.25">
      <c r="M8843" s="288" t="b">
        <f>IF(AND(OR('1. Participant &amp; Project Info'!$B$18=index!$F$21,'1. Participant &amp; Project Info'!$B$18=index!$F$22),OR(ISBLANK('2. RPS Generation'!C8853),'2. RPS Generation'!C8853&gt;'1. Participant &amp; Project Info'!$B$38,'2. RPS Generation'!C8853&lt;0)),TRUE,FALSE)</f>
        <v>0</v>
      </c>
      <c r="O8843">
        <f t="shared" si="149"/>
        <v>0</v>
      </c>
    </row>
    <row r="8844" spans="13:15" x14ac:dyDescent="0.25">
      <c r="M8844" s="288" t="b">
        <f>IF(AND(OR('1. Participant &amp; Project Info'!$B$18=index!$F$21,'1. Participant &amp; Project Info'!$B$18=index!$F$22),OR(ISBLANK('2. RPS Generation'!C8854),'2. RPS Generation'!C8854&gt;'1. Participant &amp; Project Info'!$B$38,'2. RPS Generation'!C8854&lt;0)),TRUE,FALSE)</f>
        <v>0</v>
      </c>
      <c r="O8844">
        <f t="shared" si="149"/>
        <v>0</v>
      </c>
    </row>
    <row r="8845" spans="13:15" x14ac:dyDescent="0.25">
      <c r="M8845" s="288" t="b">
        <f>IF(AND(OR('1. Participant &amp; Project Info'!$B$18=index!$F$21,'1. Participant &amp; Project Info'!$B$18=index!$F$22),OR(ISBLANK('2. RPS Generation'!C8855),'2. RPS Generation'!C8855&gt;'1. Participant &amp; Project Info'!$B$38,'2. RPS Generation'!C8855&lt;0)),TRUE,FALSE)</f>
        <v>0</v>
      </c>
      <c r="O8845">
        <f t="shared" si="149"/>
        <v>0</v>
      </c>
    </row>
    <row r="8846" spans="13:15" x14ac:dyDescent="0.25">
      <c r="M8846" s="288" t="b">
        <f>IF(AND(OR('1. Participant &amp; Project Info'!$B$18=index!$F$21,'1. Participant &amp; Project Info'!$B$18=index!$F$22),OR(ISBLANK('2. RPS Generation'!C8856),'2. RPS Generation'!C8856&gt;'1. Participant &amp; Project Info'!$B$38,'2. RPS Generation'!C8856&lt;0)),TRUE,FALSE)</f>
        <v>0</v>
      </c>
      <c r="O8846">
        <f t="shared" si="149"/>
        <v>0</v>
      </c>
    </row>
    <row r="8847" spans="13:15" x14ac:dyDescent="0.25">
      <c r="M8847" s="288" t="b">
        <f>IF(AND(OR('1. Participant &amp; Project Info'!$B$18=index!$F$21,'1. Participant &amp; Project Info'!$B$18=index!$F$22),OR(ISBLANK('2. RPS Generation'!C8857),'2. RPS Generation'!C8857&gt;'1. Participant &amp; Project Info'!$B$38,'2. RPS Generation'!C8857&lt;0)),TRUE,FALSE)</f>
        <v>0</v>
      </c>
      <c r="O8847">
        <f t="shared" si="149"/>
        <v>0</v>
      </c>
    </row>
    <row r="8848" spans="13:15" x14ac:dyDescent="0.25">
      <c r="M8848" s="288" t="b">
        <f>IF(AND(OR('1. Participant &amp; Project Info'!$B$18=index!$F$21,'1. Participant &amp; Project Info'!$B$18=index!$F$22),OR(ISBLANK('2. RPS Generation'!C8858),'2. RPS Generation'!C8858&gt;'1. Participant &amp; Project Info'!$B$38,'2. RPS Generation'!C8858&lt;0)),TRUE,FALSE)</f>
        <v>0</v>
      </c>
      <c r="O8848">
        <f t="shared" si="149"/>
        <v>0</v>
      </c>
    </row>
    <row r="8849" spans="13:15" x14ac:dyDescent="0.25">
      <c r="M8849" s="288" t="b">
        <f>IF(AND(OR('1. Participant &amp; Project Info'!$B$18=index!$F$21,'1. Participant &amp; Project Info'!$B$18=index!$F$22),OR(ISBLANK('2. RPS Generation'!C8859),'2. RPS Generation'!C8859&gt;'1. Participant &amp; Project Info'!$B$38,'2. RPS Generation'!C8859&lt;0)),TRUE,FALSE)</f>
        <v>0</v>
      </c>
      <c r="O8849">
        <f t="shared" si="149"/>
        <v>0</v>
      </c>
    </row>
    <row r="8850" spans="13:15" x14ac:dyDescent="0.25">
      <c r="M8850" s="288" t="b">
        <f>IF(AND(OR('1. Participant &amp; Project Info'!$B$18=index!$F$21,'1. Participant &amp; Project Info'!$B$18=index!$F$22),OR(ISBLANK('2. RPS Generation'!C8860),'2. RPS Generation'!C8860&gt;'1. Participant &amp; Project Info'!$B$38,'2. RPS Generation'!C8860&lt;0)),TRUE,FALSE)</f>
        <v>0</v>
      </c>
      <c r="O8850">
        <f t="shared" si="149"/>
        <v>0</v>
      </c>
    </row>
    <row r="8851" spans="13:15" x14ac:dyDescent="0.25">
      <c r="M8851" s="288" t="b">
        <f>IF(AND(OR('1. Participant &amp; Project Info'!$B$18=index!$F$21,'1. Participant &amp; Project Info'!$B$18=index!$F$22),OR(ISBLANK('2. RPS Generation'!C8861),'2. RPS Generation'!C8861&gt;'1. Participant &amp; Project Info'!$B$38,'2. RPS Generation'!C8861&lt;0)),TRUE,FALSE)</f>
        <v>0</v>
      </c>
      <c r="O8851">
        <f t="shared" si="149"/>
        <v>0</v>
      </c>
    </row>
    <row r="8852" spans="13:15" x14ac:dyDescent="0.25">
      <c r="M8852" s="288" t="b">
        <f>IF(AND(OR('1. Participant &amp; Project Info'!$B$18=index!$F$21,'1. Participant &amp; Project Info'!$B$18=index!$F$22),OR(ISBLANK('2. RPS Generation'!C8862),'2. RPS Generation'!C8862&gt;'1. Participant &amp; Project Info'!$B$38,'2. RPS Generation'!C8862&lt;0)),TRUE,FALSE)</f>
        <v>0</v>
      </c>
      <c r="O8852">
        <f t="shared" si="149"/>
        <v>0</v>
      </c>
    </row>
    <row r="8853" spans="13:15" x14ac:dyDescent="0.25">
      <c r="M8853" s="288" t="b">
        <f>IF(AND(OR('1. Participant &amp; Project Info'!$B$18=index!$F$21,'1. Participant &amp; Project Info'!$B$18=index!$F$22),OR(ISBLANK('2. RPS Generation'!C8863),'2. RPS Generation'!C8863&gt;'1. Participant &amp; Project Info'!$B$38,'2. RPS Generation'!C8863&lt;0)),TRUE,FALSE)</f>
        <v>0</v>
      </c>
      <c r="O8853">
        <f t="shared" si="149"/>
        <v>0</v>
      </c>
    </row>
    <row r="8854" spans="13:15" x14ac:dyDescent="0.25">
      <c r="M8854" s="288" t="b">
        <f>IF(AND(OR('1. Participant &amp; Project Info'!$B$18=index!$F$21,'1. Participant &amp; Project Info'!$B$18=index!$F$22),OR(ISBLANK('2. RPS Generation'!C8864),'2. RPS Generation'!C8864&gt;'1. Participant &amp; Project Info'!$B$38,'2. RPS Generation'!C8864&lt;0)),TRUE,FALSE)</f>
        <v>0</v>
      </c>
      <c r="O8854">
        <f t="shared" si="149"/>
        <v>0</v>
      </c>
    </row>
    <row r="8855" spans="13:15" x14ac:dyDescent="0.25">
      <c r="M8855" s="288" t="b">
        <f>IF(AND(OR('1. Participant &amp; Project Info'!$B$18=index!$F$21,'1. Participant &amp; Project Info'!$B$18=index!$F$22),OR(ISBLANK('2. RPS Generation'!C8865),'2. RPS Generation'!C8865&gt;'1. Participant &amp; Project Info'!$B$38,'2. RPS Generation'!C8865&lt;0)),TRUE,FALSE)</f>
        <v>0</v>
      </c>
      <c r="O8855">
        <f t="shared" si="149"/>
        <v>0</v>
      </c>
    </row>
    <row r="8856" spans="13:15" x14ac:dyDescent="0.25">
      <c r="M8856" s="288" t="b">
        <f>IF(AND(OR('1. Participant &amp; Project Info'!$B$18=index!$F$21,'1. Participant &amp; Project Info'!$B$18=index!$F$22),OR(ISBLANK('2. RPS Generation'!C8866),'2. RPS Generation'!C8866&gt;'1. Participant &amp; Project Info'!$B$38,'2. RPS Generation'!C8866&lt;0)),TRUE,FALSE)</f>
        <v>0</v>
      </c>
      <c r="O8856">
        <f t="shared" si="149"/>
        <v>0</v>
      </c>
    </row>
    <row r="8857" spans="13:15" x14ac:dyDescent="0.25">
      <c r="M8857" s="288" t="b">
        <f>IF(AND(OR('1. Participant &amp; Project Info'!$B$18=index!$F$21,'1. Participant &amp; Project Info'!$B$18=index!$F$22),OR(ISBLANK('2. RPS Generation'!C8867),'2. RPS Generation'!C8867&gt;'1. Participant &amp; Project Info'!$B$38,'2. RPS Generation'!C8867&lt;0)),TRUE,FALSE)</f>
        <v>0</v>
      </c>
      <c r="O8857">
        <f t="shared" si="149"/>
        <v>0</v>
      </c>
    </row>
    <row r="8858" spans="13:15" x14ac:dyDescent="0.25">
      <c r="M8858" s="288" t="b">
        <f>IF(AND(OR('1. Participant &amp; Project Info'!$B$18=index!$F$21,'1. Participant &amp; Project Info'!$B$18=index!$F$22),OR(ISBLANK('2. RPS Generation'!C8868),'2. RPS Generation'!C8868&gt;'1. Participant &amp; Project Info'!$B$38,'2. RPS Generation'!C8868&lt;0)),TRUE,FALSE)</f>
        <v>0</v>
      </c>
      <c r="O8858">
        <f t="shared" si="149"/>
        <v>0</v>
      </c>
    </row>
    <row r="8859" spans="13:15" x14ac:dyDescent="0.25">
      <c r="M8859" s="288" t="b">
        <f>IF(AND(OR('1. Participant &amp; Project Info'!$B$18=index!$F$21,'1. Participant &amp; Project Info'!$B$18=index!$F$22),OR(ISBLANK('2. RPS Generation'!C8869),'2. RPS Generation'!C8869&gt;'1. Participant &amp; Project Info'!$B$38,'2. RPS Generation'!C8869&lt;0)),TRUE,FALSE)</f>
        <v>0</v>
      </c>
      <c r="O8859">
        <f t="shared" si="149"/>
        <v>0</v>
      </c>
    </row>
    <row r="8860" spans="13:15" x14ac:dyDescent="0.25">
      <c r="M8860" s="288" t="b">
        <f>IF(AND(OR('1. Participant &amp; Project Info'!$B$18=index!$F$21,'1. Participant &amp; Project Info'!$B$18=index!$F$22),OR(ISBLANK('2. RPS Generation'!C8870),'2. RPS Generation'!C8870&gt;'1. Participant &amp; Project Info'!$B$38,'2. RPS Generation'!C8870&lt;0)),TRUE,FALSE)</f>
        <v>0</v>
      </c>
      <c r="O8860">
        <f t="shared" si="149"/>
        <v>0</v>
      </c>
    </row>
    <row r="8861" spans="13:15" x14ac:dyDescent="0.25">
      <c r="M8861" s="288" t="b">
        <f>IF(AND(OR('1. Participant &amp; Project Info'!$B$18=index!$F$21,'1. Participant &amp; Project Info'!$B$18=index!$F$22),OR(ISBLANK('2. RPS Generation'!C8871),'2. RPS Generation'!C8871&gt;'1. Participant &amp; Project Info'!$B$38,'2. RPS Generation'!C8871&lt;0)),TRUE,FALSE)</f>
        <v>0</v>
      </c>
      <c r="O8861">
        <f t="shared" si="149"/>
        <v>0</v>
      </c>
    </row>
    <row r="8862" spans="13:15" x14ac:dyDescent="0.25">
      <c r="M8862" s="288" t="b">
        <f>IF(AND(OR('1. Participant &amp; Project Info'!$B$18=index!$F$21,'1. Participant &amp; Project Info'!$B$18=index!$F$22),OR(ISBLANK('2. RPS Generation'!C8872),'2. RPS Generation'!C8872&gt;'1. Participant &amp; Project Info'!$B$38,'2. RPS Generation'!C8872&lt;0)),TRUE,FALSE)</f>
        <v>0</v>
      </c>
      <c r="O8862">
        <f t="shared" si="149"/>
        <v>0</v>
      </c>
    </row>
    <row r="8863" spans="13:15" x14ac:dyDescent="0.25">
      <c r="M8863" s="288" t="b">
        <f>IF(AND(OR('1. Participant &amp; Project Info'!$B$18=index!$F$21,'1. Participant &amp; Project Info'!$B$18=index!$F$22),OR(ISBLANK('2. RPS Generation'!C8873),'2. RPS Generation'!C8873&gt;'1. Participant &amp; Project Info'!$B$38,'2. RPS Generation'!C8873&lt;0)),TRUE,FALSE)</f>
        <v>0</v>
      </c>
      <c r="O8863">
        <f t="shared" si="149"/>
        <v>0</v>
      </c>
    </row>
    <row r="8864" spans="13:15" x14ac:dyDescent="0.25">
      <c r="M8864" s="288" t="b">
        <f>IF(AND(OR('1. Participant &amp; Project Info'!$B$18=index!$F$21,'1. Participant &amp; Project Info'!$B$18=index!$F$22),OR(ISBLANK('2. RPS Generation'!C8874),'2. RPS Generation'!C8874&gt;'1. Participant &amp; Project Info'!$B$38,'2. RPS Generation'!C8874&lt;0)),TRUE,FALSE)</f>
        <v>0</v>
      </c>
      <c r="O8864">
        <f t="shared" si="149"/>
        <v>0</v>
      </c>
    </row>
    <row r="8865" spans="13:15" x14ac:dyDescent="0.25">
      <c r="M8865" s="288" t="b">
        <f>IF(AND(OR('1. Participant &amp; Project Info'!$B$18=index!$F$21,'1. Participant &amp; Project Info'!$B$18=index!$F$22),OR(ISBLANK('2. RPS Generation'!C8875),'2. RPS Generation'!C8875&gt;'1. Participant &amp; Project Info'!$B$38,'2. RPS Generation'!C8875&lt;0)),TRUE,FALSE)</f>
        <v>0</v>
      </c>
      <c r="O8865">
        <f t="shared" si="149"/>
        <v>0</v>
      </c>
    </row>
    <row r="8866" spans="13:15" x14ac:dyDescent="0.25">
      <c r="M8866" s="288" t="b">
        <f>IF(AND(OR('1. Participant &amp; Project Info'!$B$18=index!$F$21,'1. Participant &amp; Project Info'!$B$18=index!$F$22),OR(ISBLANK('2. RPS Generation'!C8876),'2. RPS Generation'!C8876&gt;'1. Participant &amp; Project Info'!$B$38,'2. RPS Generation'!C8876&lt;0)),TRUE,FALSE)</f>
        <v>0</v>
      </c>
      <c r="O8866">
        <f t="shared" si="149"/>
        <v>0</v>
      </c>
    </row>
    <row r="8867" spans="13:15" x14ac:dyDescent="0.25">
      <c r="M8867" s="288" t="b">
        <f>IF(AND(OR('1. Participant &amp; Project Info'!$B$18=index!$F$21,'1. Participant &amp; Project Info'!$B$18=index!$F$22),OR(ISBLANK('2. RPS Generation'!C8877),'2. RPS Generation'!C8877&gt;'1. Participant &amp; Project Info'!$B$38,'2. RPS Generation'!C8877&lt;0)),TRUE,FALSE)</f>
        <v>0</v>
      </c>
      <c r="O8867">
        <f t="shared" si="149"/>
        <v>0</v>
      </c>
    </row>
    <row r="8868" spans="13:15" x14ac:dyDescent="0.25">
      <c r="M8868" s="288" t="b">
        <f>IF(AND(OR('1. Participant &amp; Project Info'!$B$18=index!$F$21,'1. Participant &amp; Project Info'!$B$18=index!$F$22),OR(ISBLANK('2. RPS Generation'!C8878),'2. RPS Generation'!C8878&gt;'1. Participant &amp; Project Info'!$B$38,'2. RPS Generation'!C8878&lt;0)),TRUE,FALSE)</f>
        <v>0</v>
      </c>
      <c r="O8868">
        <f t="shared" si="149"/>
        <v>0</v>
      </c>
    </row>
    <row r="8869" spans="13:15" x14ac:dyDescent="0.25">
      <c r="M8869" s="288" t="b">
        <f>IF(AND(OR('1. Participant &amp; Project Info'!$B$18=index!$F$21,'1. Participant &amp; Project Info'!$B$18=index!$F$22),OR(ISBLANK('2. RPS Generation'!C8879),'2. RPS Generation'!C8879&gt;'1. Participant &amp; Project Info'!$B$38,'2. RPS Generation'!C8879&lt;0)),TRUE,FALSE)</f>
        <v>0</v>
      </c>
      <c r="O8869">
        <f t="shared" si="149"/>
        <v>0</v>
      </c>
    </row>
    <row r="8870" spans="13:15" x14ac:dyDescent="0.25">
      <c r="M8870" s="288" t="b">
        <f>IF(AND(OR('1. Participant &amp; Project Info'!$B$18=index!$F$21,'1. Participant &amp; Project Info'!$B$18=index!$F$22),OR(ISBLANK('2. RPS Generation'!C8880),'2. RPS Generation'!C8880&gt;'1. Participant &amp; Project Info'!$B$38,'2. RPS Generation'!C8880&lt;0)),TRUE,FALSE)</f>
        <v>0</v>
      </c>
      <c r="O8870">
        <f t="shared" si="149"/>
        <v>0</v>
      </c>
    </row>
    <row r="8871" spans="13:15" x14ac:dyDescent="0.25">
      <c r="M8871" s="288" t="b">
        <f>IF(AND(OR('1. Participant &amp; Project Info'!$B$18=index!$F$21,'1. Participant &amp; Project Info'!$B$18=index!$F$22),OR(ISBLANK('2. RPS Generation'!C8881),'2. RPS Generation'!C8881&gt;'1. Participant &amp; Project Info'!$B$38,'2. RPS Generation'!C8881&lt;0)),TRUE,FALSE)</f>
        <v>0</v>
      </c>
      <c r="O8871">
        <f t="shared" si="149"/>
        <v>0</v>
      </c>
    </row>
    <row r="8872" spans="13:15" x14ac:dyDescent="0.25">
      <c r="M8872" s="288" t="b">
        <f>IF(AND(OR('1. Participant &amp; Project Info'!$B$18=index!$F$21,'1. Participant &amp; Project Info'!$B$18=index!$F$22),OR(ISBLANK('2. RPS Generation'!C8882),'2. RPS Generation'!C8882&gt;'1. Participant &amp; Project Info'!$B$38,'2. RPS Generation'!C8882&lt;0)),TRUE,FALSE)</f>
        <v>0</v>
      </c>
      <c r="O8872">
        <f t="shared" si="149"/>
        <v>0</v>
      </c>
    </row>
    <row r="8873" spans="13:15" x14ac:dyDescent="0.25">
      <c r="M8873" s="288" t="b">
        <f>IF(AND(OR('1. Participant &amp; Project Info'!$B$18=index!$F$21,'1. Participant &amp; Project Info'!$B$18=index!$F$22),OR(ISBLANK('2. RPS Generation'!C8883),'2. RPS Generation'!C8883&gt;'1. Participant &amp; Project Info'!$B$38,'2. RPS Generation'!C8883&lt;0)),TRUE,FALSE)</f>
        <v>0</v>
      </c>
      <c r="O8873">
        <f t="shared" si="149"/>
        <v>0</v>
      </c>
    </row>
    <row r="8874" spans="13:15" x14ac:dyDescent="0.25">
      <c r="M8874" s="288" t="b">
        <f>IF(AND(OR('1. Participant &amp; Project Info'!$B$18=index!$F$21,'1. Participant &amp; Project Info'!$B$18=index!$F$22),OR(ISBLANK('2. RPS Generation'!C8884),'2. RPS Generation'!C8884&gt;'1. Participant &amp; Project Info'!$B$38,'2. RPS Generation'!C8884&lt;0)),TRUE,FALSE)</f>
        <v>0</v>
      </c>
      <c r="O8874">
        <f t="shared" si="149"/>
        <v>0</v>
      </c>
    </row>
    <row r="8875" spans="13:15" x14ac:dyDescent="0.25">
      <c r="M8875" s="288" t="b">
        <f>IF(AND(OR('1. Participant &amp; Project Info'!$B$18=index!$F$21,'1. Participant &amp; Project Info'!$B$18=index!$F$22),OR(ISBLANK('2. RPS Generation'!C8885),'2. RPS Generation'!C8885&gt;'1. Participant &amp; Project Info'!$B$38,'2. RPS Generation'!C8885&lt;0)),TRUE,FALSE)</f>
        <v>0</v>
      </c>
      <c r="O8875">
        <f t="shared" si="149"/>
        <v>0</v>
      </c>
    </row>
    <row r="8876" spans="13:15" x14ac:dyDescent="0.25">
      <c r="M8876" s="288" t="b">
        <f>IF(AND(OR('1. Participant &amp; Project Info'!$B$18=index!$F$21,'1. Participant &amp; Project Info'!$B$18=index!$F$22),OR(ISBLANK('2. RPS Generation'!C8886),'2. RPS Generation'!C8886&gt;'1. Participant &amp; Project Info'!$B$38,'2. RPS Generation'!C8886&lt;0)),TRUE,FALSE)</f>
        <v>0</v>
      </c>
      <c r="O8876">
        <f t="shared" si="149"/>
        <v>0</v>
      </c>
    </row>
    <row r="8877" spans="13:15" x14ac:dyDescent="0.25">
      <c r="M8877" s="288" t="b">
        <f>IF(AND(OR('1. Participant &amp; Project Info'!$B$18=index!$F$21,'1. Participant &amp; Project Info'!$B$18=index!$F$22),OR(ISBLANK('2. RPS Generation'!C8887),'2. RPS Generation'!C8887&gt;'1. Participant &amp; Project Info'!$B$38,'2. RPS Generation'!C8887&lt;0)),TRUE,FALSE)</f>
        <v>0</v>
      </c>
      <c r="O8877">
        <f t="shared" si="149"/>
        <v>0</v>
      </c>
    </row>
    <row r="8878" spans="13:15" x14ac:dyDescent="0.25">
      <c r="M8878" s="288" t="b">
        <f>IF(AND(OR('1. Participant &amp; Project Info'!$B$18=index!$F$21,'1. Participant &amp; Project Info'!$B$18=index!$F$22),OR(ISBLANK('2. RPS Generation'!C8888),'2. RPS Generation'!C8888&gt;'1. Participant &amp; Project Info'!$B$38,'2. RPS Generation'!C8888&lt;0)),TRUE,FALSE)</f>
        <v>0</v>
      </c>
      <c r="O8878">
        <f t="shared" ref="O8878:O8941" si="150">--OR(L8878,M8878,N8878)</f>
        <v>0</v>
      </c>
    </row>
    <row r="8879" spans="13:15" x14ac:dyDescent="0.25">
      <c r="M8879" s="288" t="b">
        <f>IF(AND(OR('1. Participant &amp; Project Info'!$B$18=index!$F$21,'1. Participant &amp; Project Info'!$B$18=index!$F$22),OR(ISBLANK('2. RPS Generation'!C8889),'2. RPS Generation'!C8889&gt;'1. Participant &amp; Project Info'!$B$38,'2. RPS Generation'!C8889&lt;0)),TRUE,FALSE)</f>
        <v>0</v>
      </c>
      <c r="O8879">
        <f t="shared" si="150"/>
        <v>0</v>
      </c>
    </row>
    <row r="8880" spans="13:15" x14ac:dyDescent="0.25">
      <c r="M8880" s="288" t="b">
        <f>IF(AND(OR('1. Participant &amp; Project Info'!$B$18=index!$F$21,'1. Participant &amp; Project Info'!$B$18=index!$F$22),OR(ISBLANK('2. RPS Generation'!C8890),'2. RPS Generation'!C8890&gt;'1. Participant &amp; Project Info'!$B$38,'2. RPS Generation'!C8890&lt;0)),TRUE,FALSE)</f>
        <v>0</v>
      </c>
      <c r="O8880">
        <f t="shared" si="150"/>
        <v>0</v>
      </c>
    </row>
    <row r="8881" spans="13:15" x14ac:dyDescent="0.25">
      <c r="M8881" s="288" t="b">
        <f>IF(AND(OR('1. Participant &amp; Project Info'!$B$18=index!$F$21,'1. Participant &amp; Project Info'!$B$18=index!$F$22),OR(ISBLANK('2. RPS Generation'!C8891),'2. RPS Generation'!C8891&gt;'1. Participant &amp; Project Info'!$B$38,'2. RPS Generation'!C8891&lt;0)),TRUE,FALSE)</f>
        <v>0</v>
      </c>
      <c r="O8881">
        <f t="shared" si="150"/>
        <v>0</v>
      </c>
    </row>
    <row r="8882" spans="13:15" x14ac:dyDescent="0.25">
      <c r="M8882" s="288" t="b">
        <f>IF(AND(OR('1. Participant &amp; Project Info'!$B$18=index!$F$21,'1. Participant &amp; Project Info'!$B$18=index!$F$22),OR(ISBLANK('2. RPS Generation'!C8892),'2. RPS Generation'!C8892&gt;'1. Participant &amp; Project Info'!$B$38,'2. RPS Generation'!C8892&lt;0)),TRUE,FALSE)</f>
        <v>0</v>
      </c>
      <c r="O8882">
        <f t="shared" si="150"/>
        <v>0</v>
      </c>
    </row>
    <row r="8883" spans="13:15" x14ac:dyDescent="0.25">
      <c r="M8883" s="288" t="b">
        <f>IF(AND(OR('1. Participant &amp; Project Info'!$B$18=index!$F$21,'1. Participant &amp; Project Info'!$B$18=index!$F$22),OR(ISBLANK('2. RPS Generation'!C8893),'2. RPS Generation'!C8893&gt;'1. Participant &amp; Project Info'!$B$38,'2. RPS Generation'!C8893&lt;0)),TRUE,FALSE)</f>
        <v>0</v>
      </c>
      <c r="O8883">
        <f t="shared" si="150"/>
        <v>0</v>
      </c>
    </row>
    <row r="8884" spans="13:15" x14ac:dyDescent="0.25">
      <c r="M8884" s="288" t="b">
        <f>IF(AND(OR('1. Participant &amp; Project Info'!$B$18=index!$F$21,'1. Participant &amp; Project Info'!$B$18=index!$F$22),OR(ISBLANK('2. RPS Generation'!C8894),'2. RPS Generation'!C8894&gt;'1. Participant &amp; Project Info'!$B$38,'2. RPS Generation'!C8894&lt;0)),TRUE,FALSE)</f>
        <v>0</v>
      </c>
      <c r="O8884">
        <f t="shared" si="150"/>
        <v>0</v>
      </c>
    </row>
    <row r="8885" spans="13:15" x14ac:dyDescent="0.25">
      <c r="M8885" s="288" t="b">
        <f>IF(AND(OR('1. Participant &amp; Project Info'!$B$18=index!$F$21,'1. Participant &amp; Project Info'!$B$18=index!$F$22),OR(ISBLANK('2. RPS Generation'!C8895),'2. RPS Generation'!C8895&gt;'1. Participant &amp; Project Info'!$B$38,'2. RPS Generation'!C8895&lt;0)),TRUE,FALSE)</f>
        <v>0</v>
      </c>
      <c r="O8885">
        <f t="shared" si="150"/>
        <v>0</v>
      </c>
    </row>
    <row r="8886" spans="13:15" x14ac:dyDescent="0.25">
      <c r="M8886" s="288" t="b">
        <f>IF(AND(OR('1. Participant &amp; Project Info'!$B$18=index!$F$21,'1. Participant &amp; Project Info'!$B$18=index!$F$22),OR(ISBLANK('2. RPS Generation'!C8896),'2. RPS Generation'!C8896&gt;'1. Participant &amp; Project Info'!$B$38,'2. RPS Generation'!C8896&lt;0)),TRUE,FALSE)</f>
        <v>0</v>
      </c>
      <c r="O8886">
        <f t="shared" si="150"/>
        <v>0</v>
      </c>
    </row>
    <row r="8887" spans="13:15" x14ac:dyDescent="0.25">
      <c r="M8887" s="288" t="b">
        <f>IF(AND(OR('1. Participant &amp; Project Info'!$B$18=index!$F$21,'1. Participant &amp; Project Info'!$B$18=index!$F$22),OR(ISBLANK('2. RPS Generation'!C8897),'2. RPS Generation'!C8897&gt;'1. Participant &amp; Project Info'!$B$38,'2. RPS Generation'!C8897&lt;0)),TRUE,FALSE)</f>
        <v>0</v>
      </c>
      <c r="O8887">
        <f t="shared" si="150"/>
        <v>0</v>
      </c>
    </row>
    <row r="8888" spans="13:15" x14ac:dyDescent="0.25">
      <c r="M8888" s="288" t="b">
        <f>IF(AND(OR('1. Participant &amp; Project Info'!$B$18=index!$F$21,'1. Participant &amp; Project Info'!$B$18=index!$F$22),OR(ISBLANK('2. RPS Generation'!C8898),'2. RPS Generation'!C8898&gt;'1. Participant &amp; Project Info'!$B$38,'2. RPS Generation'!C8898&lt;0)),TRUE,FALSE)</f>
        <v>0</v>
      </c>
      <c r="O8888">
        <f t="shared" si="150"/>
        <v>0</v>
      </c>
    </row>
    <row r="8889" spans="13:15" x14ac:dyDescent="0.25">
      <c r="M8889" s="288" t="b">
        <f>IF(AND(OR('1. Participant &amp; Project Info'!$B$18=index!$F$21,'1. Participant &amp; Project Info'!$B$18=index!$F$22),OR(ISBLANK('2. RPS Generation'!C8899),'2. RPS Generation'!C8899&gt;'1. Participant &amp; Project Info'!$B$38,'2. RPS Generation'!C8899&lt;0)),TRUE,FALSE)</f>
        <v>0</v>
      </c>
      <c r="O8889">
        <f t="shared" si="150"/>
        <v>0</v>
      </c>
    </row>
    <row r="8890" spans="13:15" x14ac:dyDescent="0.25">
      <c r="M8890" s="288" t="b">
        <f>IF(AND(OR('1. Participant &amp; Project Info'!$B$18=index!$F$21,'1. Participant &amp; Project Info'!$B$18=index!$F$22),OR(ISBLANK('2. RPS Generation'!C8900),'2. RPS Generation'!C8900&gt;'1. Participant &amp; Project Info'!$B$38,'2. RPS Generation'!C8900&lt;0)),TRUE,FALSE)</f>
        <v>0</v>
      </c>
      <c r="O8890">
        <f t="shared" si="150"/>
        <v>0</v>
      </c>
    </row>
    <row r="8891" spans="13:15" x14ac:dyDescent="0.25">
      <c r="M8891" s="288" t="b">
        <f>IF(AND(OR('1. Participant &amp; Project Info'!$B$18=index!$F$21,'1. Participant &amp; Project Info'!$B$18=index!$F$22),OR(ISBLANK('2. RPS Generation'!C8901),'2. RPS Generation'!C8901&gt;'1. Participant &amp; Project Info'!$B$38,'2. RPS Generation'!C8901&lt;0)),TRUE,FALSE)</f>
        <v>0</v>
      </c>
      <c r="O8891">
        <f t="shared" si="150"/>
        <v>0</v>
      </c>
    </row>
    <row r="8892" spans="13:15" x14ac:dyDescent="0.25">
      <c r="M8892" s="288" t="b">
        <f>IF(AND(OR('1. Participant &amp; Project Info'!$B$18=index!$F$21,'1. Participant &amp; Project Info'!$B$18=index!$F$22),OR(ISBLANK('2. RPS Generation'!C8902),'2. RPS Generation'!C8902&gt;'1. Participant &amp; Project Info'!$B$38,'2. RPS Generation'!C8902&lt;0)),TRUE,FALSE)</f>
        <v>0</v>
      </c>
      <c r="O8892">
        <f t="shared" si="150"/>
        <v>0</v>
      </c>
    </row>
    <row r="8893" spans="13:15" x14ac:dyDescent="0.25">
      <c r="M8893" s="288" t="b">
        <f>IF(AND(OR('1. Participant &amp; Project Info'!$B$18=index!$F$21,'1. Participant &amp; Project Info'!$B$18=index!$F$22),OR(ISBLANK('2. RPS Generation'!C8903),'2. RPS Generation'!C8903&gt;'1. Participant &amp; Project Info'!$B$38,'2. RPS Generation'!C8903&lt;0)),TRUE,FALSE)</f>
        <v>0</v>
      </c>
      <c r="O8893">
        <f t="shared" si="150"/>
        <v>0</v>
      </c>
    </row>
    <row r="8894" spans="13:15" x14ac:dyDescent="0.25">
      <c r="M8894" s="288" t="b">
        <f>IF(AND(OR('1. Participant &amp; Project Info'!$B$18=index!$F$21,'1. Participant &amp; Project Info'!$B$18=index!$F$22),OR(ISBLANK('2. RPS Generation'!C8904),'2. RPS Generation'!C8904&gt;'1. Participant &amp; Project Info'!$B$38,'2. RPS Generation'!C8904&lt;0)),TRUE,FALSE)</f>
        <v>0</v>
      </c>
      <c r="O8894">
        <f t="shared" si="150"/>
        <v>0</v>
      </c>
    </row>
    <row r="8895" spans="13:15" x14ac:dyDescent="0.25">
      <c r="M8895" s="288" t="b">
        <f>IF(AND(OR('1. Participant &amp; Project Info'!$B$18=index!$F$21,'1. Participant &amp; Project Info'!$B$18=index!$F$22),OR(ISBLANK('2. RPS Generation'!C8905),'2. RPS Generation'!C8905&gt;'1. Participant &amp; Project Info'!$B$38,'2. RPS Generation'!C8905&lt;0)),TRUE,FALSE)</f>
        <v>0</v>
      </c>
      <c r="O8895">
        <f t="shared" si="150"/>
        <v>0</v>
      </c>
    </row>
    <row r="8896" spans="13:15" x14ac:dyDescent="0.25">
      <c r="M8896" s="288" t="b">
        <f>IF(AND(OR('1. Participant &amp; Project Info'!$B$18=index!$F$21,'1. Participant &amp; Project Info'!$B$18=index!$F$22),OR(ISBLANK('2. RPS Generation'!C8906),'2. RPS Generation'!C8906&gt;'1. Participant &amp; Project Info'!$B$38,'2. RPS Generation'!C8906&lt;0)),TRUE,FALSE)</f>
        <v>0</v>
      </c>
      <c r="O8896">
        <f t="shared" si="150"/>
        <v>0</v>
      </c>
    </row>
    <row r="8897" spans="13:15" x14ac:dyDescent="0.25">
      <c r="M8897" s="288" t="b">
        <f>IF(AND(OR('1. Participant &amp; Project Info'!$B$18=index!$F$21,'1. Participant &amp; Project Info'!$B$18=index!$F$22),OR(ISBLANK('2. RPS Generation'!C8907),'2. RPS Generation'!C8907&gt;'1. Participant &amp; Project Info'!$B$38,'2. RPS Generation'!C8907&lt;0)),TRUE,FALSE)</f>
        <v>0</v>
      </c>
      <c r="O8897">
        <f t="shared" si="150"/>
        <v>0</v>
      </c>
    </row>
    <row r="8898" spans="13:15" x14ac:dyDescent="0.25">
      <c r="M8898" s="288" t="b">
        <f>IF(AND(OR('1. Participant &amp; Project Info'!$B$18=index!$F$21,'1. Participant &amp; Project Info'!$B$18=index!$F$22),OR(ISBLANK('2. RPS Generation'!C8908),'2. RPS Generation'!C8908&gt;'1. Participant &amp; Project Info'!$B$38,'2. RPS Generation'!C8908&lt;0)),TRUE,FALSE)</f>
        <v>0</v>
      </c>
      <c r="O8898">
        <f t="shared" si="150"/>
        <v>0</v>
      </c>
    </row>
    <row r="8899" spans="13:15" x14ac:dyDescent="0.25">
      <c r="M8899" s="288" t="b">
        <f>IF(AND(OR('1. Participant &amp; Project Info'!$B$18=index!$F$21,'1. Participant &amp; Project Info'!$B$18=index!$F$22),OR(ISBLANK('2. RPS Generation'!C8909),'2. RPS Generation'!C8909&gt;'1. Participant &amp; Project Info'!$B$38,'2. RPS Generation'!C8909&lt;0)),TRUE,FALSE)</f>
        <v>0</v>
      </c>
      <c r="O8899">
        <f t="shared" si="150"/>
        <v>0</v>
      </c>
    </row>
    <row r="8900" spans="13:15" x14ac:dyDescent="0.25">
      <c r="M8900" s="288" t="b">
        <f>IF(AND(OR('1. Participant &amp; Project Info'!$B$18=index!$F$21,'1. Participant &amp; Project Info'!$B$18=index!$F$22),OR(ISBLANK('2. RPS Generation'!C8910),'2. RPS Generation'!C8910&gt;'1. Participant &amp; Project Info'!$B$38,'2. RPS Generation'!C8910&lt;0)),TRUE,FALSE)</f>
        <v>0</v>
      </c>
      <c r="O8900">
        <f t="shared" si="150"/>
        <v>0</v>
      </c>
    </row>
    <row r="8901" spans="13:15" x14ac:dyDescent="0.25">
      <c r="M8901" s="288" t="b">
        <f>IF(AND(OR('1. Participant &amp; Project Info'!$B$18=index!$F$21,'1. Participant &amp; Project Info'!$B$18=index!$F$22),OR(ISBLANK('2. RPS Generation'!C8911),'2. RPS Generation'!C8911&gt;'1. Participant &amp; Project Info'!$B$38,'2. RPS Generation'!C8911&lt;0)),TRUE,FALSE)</f>
        <v>0</v>
      </c>
      <c r="O8901">
        <f t="shared" si="150"/>
        <v>0</v>
      </c>
    </row>
    <row r="8902" spans="13:15" x14ac:dyDescent="0.25">
      <c r="M8902" s="288" t="b">
        <f>IF(AND(OR('1. Participant &amp; Project Info'!$B$18=index!$F$21,'1. Participant &amp; Project Info'!$B$18=index!$F$22),OR(ISBLANK('2. RPS Generation'!C8912),'2. RPS Generation'!C8912&gt;'1. Participant &amp; Project Info'!$B$38,'2. RPS Generation'!C8912&lt;0)),TRUE,FALSE)</f>
        <v>0</v>
      </c>
      <c r="O8902">
        <f t="shared" si="150"/>
        <v>0</v>
      </c>
    </row>
    <row r="8903" spans="13:15" x14ac:dyDescent="0.25">
      <c r="M8903" s="288" t="b">
        <f>IF(AND(OR('1. Participant &amp; Project Info'!$B$18=index!$F$21,'1. Participant &amp; Project Info'!$B$18=index!$F$22),OR(ISBLANK('2. RPS Generation'!C8913),'2. RPS Generation'!C8913&gt;'1. Participant &amp; Project Info'!$B$38,'2. RPS Generation'!C8913&lt;0)),TRUE,FALSE)</f>
        <v>0</v>
      </c>
      <c r="O8903">
        <f t="shared" si="150"/>
        <v>0</v>
      </c>
    </row>
    <row r="8904" spans="13:15" x14ac:dyDescent="0.25">
      <c r="M8904" s="288" t="b">
        <f>IF(AND(OR('1. Participant &amp; Project Info'!$B$18=index!$F$21,'1. Participant &amp; Project Info'!$B$18=index!$F$22),OR(ISBLANK('2. RPS Generation'!C8914),'2. RPS Generation'!C8914&gt;'1. Participant &amp; Project Info'!$B$38,'2. RPS Generation'!C8914&lt;0)),TRUE,FALSE)</f>
        <v>0</v>
      </c>
      <c r="O8904">
        <f t="shared" si="150"/>
        <v>0</v>
      </c>
    </row>
    <row r="8905" spans="13:15" x14ac:dyDescent="0.25">
      <c r="M8905" s="288" t="b">
        <f>IF(AND(OR('1. Participant &amp; Project Info'!$B$18=index!$F$21,'1. Participant &amp; Project Info'!$B$18=index!$F$22),OR(ISBLANK('2. RPS Generation'!C8915),'2. RPS Generation'!C8915&gt;'1. Participant &amp; Project Info'!$B$38,'2. RPS Generation'!C8915&lt;0)),TRUE,FALSE)</f>
        <v>0</v>
      </c>
      <c r="O8905">
        <f t="shared" si="150"/>
        <v>0</v>
      </c>
    </row>
    <row r="8906" spans="13:15" x14ac:dyDescent="0.25">
      <c r="M8906" s="288" t="b">
        <f>IF(AND(OR('1. Participant &amp; Project Info'!$B$18=index!$F$21,'1. Participant &amp; Project Info'!$B$18=index!$F$22),OR(ISBLANK('2. RPS Generation'!C8916),'2. RPS Generation'!C8916&gt;'1. Participant &amp; Project Info'!$B$38,'2. RPS Generation'!C8916&lt;0)),TRUE,FALSE)</f>
        <v>0</v>
      </c>
      <c r="O8906">
        <f t="shared" si="150"/>
        <v>0</v>
      </c>
    </row>
    <row r="8907" spans="13:15" x14ac:dyDescent="0.25">
      <c r="M8907" s="288" t="b">
        <f>IF(AND(OR('1. Participant &amp; Project Info'!$B$18=index!$F$21,'1. Participant &amp; Project Info'!$B$18=index!$F$22),OR(ISBLANK('2. RPS Generation'!C8917),'2. RPS Generation'!C8917&gt;'1. Participant &amp; Project Info'!$B$38,'2. RPS Generation'!C8917&lt;0)),TRUE,FALSE)</f>
        <v>0</v>
      </c>
      <c r="O8907">
        <f t="shared" si="150"/>
        <v>0</v>
      </c>
    </row>
    <row r="8908" spans="13:15" x14ac:dyDescent="0.25">
      <c r="M8908" s="288" t="b">
        <f>IF(AND(OR('1. Participant &amp; Project Info'!$B$18=index!$F$21,'1. Participant &amp; Project Info'!$B$18=index!$F$22),OR(ISBLANK('2. RPS Generation'!C8918),'2. RPS Generation'!C8918&gt;'1. Participant &amp; Project Info'!$B$38,'2. RPS Generation'!C8918&lt;0)),TRUE,FALSE)</f>
        <v>0</v>
      </c>
      <c r="O8908">
        <f t="shared" si="150"/>
        <v>0</v>
      </c>
    </row>
    <row r="8909" spans="13:15" x14ac:dyDescent="0.25">
      <c r="M8909" s="288" t="b">
        <f>IF(AND(OR('1. Participant &amp; Project Info'!$B$18=index!$F$21,'1. Participant &amp; Project Info'!$B$18=index!$F$22),OR(ISBLANK('2. RPS Generation'!C8919),'2. RPS Generation'!C8919&gt;'1. Participant &amp; Project Info'!$B$38,'2. RPS Generation'!C8919&lt;0)),TRUE,FALSE)</f>
        <v>0</v>
      </c>
      <c r="O8909">
        <f t="shared" si="150"/>
        <v>0</v>
      </c>
    </row>
    <row r="8910" spans="13:15" x14ac:dyDescent="0.25">
      <c r="M8910" s="288" t="b">
        <f>IF(AND(OR('1. Participant &amp; Project Info'!$B$18=index!$F$21,'1. Participant &amp; Project Info'!$B$18=index!$F$22),OR(ISBLANK('2. RPS Generation'!C8920),'2. RPS Generation'!C8920&gt;'1. Participant &amp; Project Info'!$B$38,'2. RPS Generation'!C8920&lt;0)),TRUE,FALSE)</f>
        <v>0</v>
      </c>
      <c r="O8910">
        <f t="shared" si="150"/>
        <v>0</v>
      </c>
    </row>
    <row r="8911" spans="13:15" x14ac:dyDescent="0.25">
      <c r="M8911" s="288" t="b">
        <f>IF(AND(OR('1. Participant &amp; Project Info'!$B$18=index!$F$21,'1. Participant &amp; Project Info'!$B$18=index!$F$22),OR(ISBLANK('2. RPS Generation'!C8921),'2. RPS Generation'!C8921&gt;'1. Participant &amp; Project Info'!$B$38,'2. RPS Generation'!C8921&lt;0)),TRUE,FALSE)</f>
        <v>0</v>
      </c>
      <c r="O8911">
        <f t="shared" si="150"/>
        <v>0</v>
      </c>
    </row>
    <row r="8912" spans="13:15" x14ac:dyDescent="0.25">
      <c r="M8912" s="288" t="b">
        <f>IF(AND(OR('1. Participant &amp; Project Info'!$B$18=index!$F$21,'1. Participant &amp; Project Info'!$B$18=index!$F$22),OR(ISBLANK('2. RPS Generation'!C8922),'2. RPS Generation'!C8922&gt;'1. Participant &amp; Project Info'!$B$38,'2. RPS Generation'!C8922&lt;0)),TRUE,FALSE)</f>
        <v>0</v>
      </c>
      <c r="O8912">
        <f t="shared" si="150"/>
        <v>0</v>
      </c>
    </row>
    <row r="8913" spans="13:15" x14ac:dyDescent="0.25">
      <c r="M8913" s="288" t="b">
        <f>IF(AND(OR('1. Participant &amp; Project Info'!$B$18=index!$F$21,'1. Participant &amp; Project Info'!$B$18=index!$F$22),OR(ISBLANK('2. RPS Generation'!C8923),'2. RPS Generation'!C8923&gt;'1. Participant &amp; Project Info'!$B$38,'2. RPS Generation'!C8923&lt;0)),TRUE,FALSE)</f>
        <v>0</v>
      </c>
      <c r="O8913">
        <f t="shared" si="150"/>
        <v>0</v>
      </c>
    </row>
    <row r="8914" spans="13:15" x14ac:dyDescent="0.25">
      <c r="M8914" s="288" t="b">
        <f>IF(AND(OR('1. Participant &amp; Project Info'!$B$18=index!$F$21,'1. Participant &amp; Project Info'!$B$18=index!$F$22),OR(ISBLANK('2. RPS Generation'!C8924),'2. RPS Generation'!C8924&gt;'1. Participant &amp; Project Info'!$B$38,'2. RPS Generation'!C8924&lt;0)),TRUE,FALSE)</f>
        <v>0</v>
      </c>
      <c r="O8914">
        <f t="shared" si="150"/>
        <v>0</v>
      </c>
    </row>
    <row r="8915" spans="13:15" x14ac:dyDescent="0.25">
      <c r="M8915" s="288" t="b">
        <f>IF(AND(OR('1. Participant &amp; Project Info'!$B$18=index!$F$21,'1. Participant &amp; Project Info'!$B$18=index!$F$22),OR(ISBLANK('2. RPS Generation'!C8925),'2. RPS Generation'!C8925&gt;'1. Participant &amp; Project Info'!$B$38,'2. RPS Generation'!C8925&lt;0)),TRUE,FALSE)</f>
        <v>0</v>
      </c>
      <c r="O8915">
        <f t="shared" si="150"/>
        <v>0</v>
      </c>
    </row>
    <row r="8916" spans="13:15" x14ac:dyDescent="0.25">
      <c r="M8916" s="288" t="b">
        <f>IF(AND(OR('1. Participant &amp; Project Info'!$B$18=index!$F$21,'1. Participant &amp; Project Info'!$B$18=index!$F$22),OR(ISBLANK('2. RPS Generation'!C8926),'2. RPS Generation'!C8926&gt;'1. Participant &amp; Project Info'!$B$38,'2. RPS Generation'!C8926&lt;0)),TRUE,FALSE)</f>
        <v>0</v>
      </c>
      <c r="O8916">
        <f t="shared" si="150"/>
        <v>0</v>
      </c>
    </row>
    <row r="8917" spans="13:15" x14ac:dyDescent="0.25">
      <c r="M8917" s="288" t="b">
        <f>IF(AND(OR('1. Participant &amp; Project Info'!$B$18=index!$F$21,'1. Participant &amp; Project Info'!$B$18=index!$F$22),OR(ISBLANK('2. RPS Generation'!C8927),'2. RPS Generation'!C8927&gt;'1. Participant &amp; Project Info'!$B$38,'2. RPS Generation'!C8927&lt;0)),TRUE,FALSE)</f>
        <v>0</v>
      </c>
      <c r="O8917">
        <f t="shared" si="150"/>
        <v>0</v>
      </c>
    </row>
    <row r="8918" spans="13:15" x14ac:dyDescent="0.25">
      <c r="M8918" s="288" t="b">
        <f>IF(AND(OR('1. Participant &amp; Project Info'!$B$18=index!$F$21,'1. Participant &amp; Project Info'!$B$18=index!$F$22),OR(ISBLANK('2. RPS Generation'!C8928),'2. RPS Generation'!C8928&gt;'1. Participant &amp; Project Info'!$B$38,'2. RPS Generation'!C8928&lt;0)),TRUE,FALSE)</f>
        <v>0</v>
      </c>
      <c r="O8918">
        <f t="shared" si="150"/>
        <v>0</v>
      </c>
    </row>
    <row r="8919" spans="13:15" x14ac:dyDescent="0.25">
      <c r="M8919" s="288" t="b">
        <f>IF(AND(OR('1. Participant &amp; Project Info'!$B$18=index!$F$21,'1. Participant &amp; Project Info'!$B$18=index!$F$22),OR(ISBLANK('2. RPS Generation'!C8929),'2. RPS Generation'!C8929&gt;'1. Participant &amp; Project Info'!$B$38,'2. RPS Generation'!C8929&lt;0)),TRUE,FALSE)</f>
        <v>0</v>
      </c>
      <c r="O8919">
        <f t="shared" si="150"/>
        <v>0</v>
      </c>
    </row>
    <row r="8920" spans="13:15" x14ac:dyDescent="0.25">
      <c r="M8920" s="288" t="b">
        <f>IF(AND(OR('1. Participant &amp; Project Info'!$B$18=index!$F$21,'1. Participant &amp; Project Info'!$B$18=index!$F$22),OR(ISBLANK('2. RPS Generation'!C8930),'2. RPS Generation'!C8930&gt;'1. Participant &amp; Project Info'!$B$38,'2. RPS Generation'!C8930&lt;0)),TRUE,FALSE)</f>
        <v>0</v>
      </c>
      <c r="O8920">
        <f t="shared" si="150"/>
        <v>0</v>
      </c>
    </row>
    <row r="8921" spans="13:15" x14ac:dyDescent="0.25">
      <c r="M8921" s="288" t="b">
        <f>IF(AND(OR('1. Participant &amp; Project Info'!$B$18=index!$F$21,'1. Participant &amp; Project Info'!$B$18=index!$F$22),OR(ISBLANK('2. RPS Generation'!C8931),'2. RPS Generation'!C8931&gt;'1. Participant &amp; Project Info'!$B$38,'2. RPS Generation'!C8931&lt;0)),TRUE,FALSE)</f>
        <v>0</v>
      </c>
      <c r="O8921">
        <f t="shared" si="150"/>
        <v>0</v>
      </c>
    </row>
    <row r="8922" spans="13:15" x14ac:dyDescent="0.25">
      <c r="M8922" s="288" t="b">
        <f>IF(AND(OR('1. Participant &amp; Project Info'!$B$18=index!$F$21,'1. Participant &amp; Project Info'!$B$18=index!$F$22),OR(ISBLANK('2. RPS Generation'!C8932),'2. RPS Generation'!C8932&gt;'1. Participant &amp; Project Info'!$B$38,'2. RPS Generation'!C8932&lt;0)),TRUE,FALSE)</f>
        <v>0</v>
      </c>
      <c r="O8922">
        <f t="shared" si="150"/>
        <v>0</v>
      </c>
    </row>
    <row r="8923" spans="13:15" x14ac:dyDescent="0.25">
      <c r="M8923" s="288" t="b">
        <f>IF(AND(OR('1. Participant &amp; Project Info'!$B$18=index!$F$21,'1. Participant &amp; Project Info'!$B$18=index!$F$22),OR(ISBLANK('2. RPS Generation'!C8933),'2. RPS Generation'!C8933&gt;'1. Participant &amp; Project Info'!$B$38,'2. RPS Generation'!C8933&lt;0)),TRUE,FALSE)</f>
        <v>0</v>
      </c>
      <c r="O8923">
        <f t="shared" si="150"/>
        <v>0</v>
      </c>
    </row>
    <row r="8924" spans="13:15" x14ac:dyDescent="0.25">
      <c r="M8924" s="288" t="b">
        <f>IF(AND(OR('1. Participant &amp; Project Info'!$B$18=index!$F$21,'1. Participant &amp; Project Info'!$B$18=index!$F$22),OR(ISBLANK('2. RPS Generation'!C8934),'2. RPS Generation'!C8934&gt;'1. Participant &amp; Project Info'!$B$38,'2. RPS Generation'!C8934&lt;0)),TRUE,FALSE)</f>
        <v>0</v>
      </c>
      <c r="O8924">
        <f t="shared" si="150"/>
        <v>0</v>
      </c>
    </row>
    <row r="8925" spans="13:15" x14ac:dyDescent="0.25">
      <c r="M8925" s="288" t="b">
        <f>IF(AND(OR('1. Participant &amp; Project Info'!$B$18=index!$F$21,'1. Participant &amp; Project Info'!$B$18=index!$F$22),OR(ISBLANK('2. RPS Generation'!C8935),'2. RPS Generation'!C8935&gt;'1. Participant &amp; Project Info'!$B$38,'2. RPS Generation'!C8935&lt;0)),TRUE,FALSE)</f>
        <v>0</v>
      </c>
      <c r="O8925">
        <f t="shared" si="150"/>
        <v>0</v>
      </c>
    </row>
    <row r="8926" spans="13:15" x14ac:dyDescent="0.25">
      <c r="M8926" s="288" t="b">
        <f>IF(AND(OR('1. Participant &amp; Project Info'!$B$18=index!$F$21,'1. Participant &amp; Project Info'!$B$18=index!$F$22),OR(ISBLANK('2. RPS Generation'!C8936),'2. RPS Generation'!C8936&gt;'1. Participant &amp; Project Info'!$B$38,'2. RPS Generation'!C8936&lt;0)),TRUE,FALSE)</f>
        <v>0</v>
      </c>
      <c r="O8926">
        <f t="shared" si="150"/>
        <v>0</v>
      </c>
    </row>
    <row r="8927" spans="13:15" x14ac:dyDescent="0.25">
      <c r="M8927" s="288" t="b">
        <f>IF(AND(OR('1. Participant &amp; Project Info'!$B$18=index!$F$21,'1. Participant &amp; Project Info'!$B$18=index!$F$22),OR(ISBLANK('2. RPS Generation'!C8937),'2. RPS Generation'!C8937&gt;'1. Participant &amp; Project Info'!$B$38,'2. RPS Generation'!C8937&lt;0)),TRUE,FALSE)</f>
        <v>0</v>
      </c>
      <c r="O8927">
        <f t="shared" si="150"/>
        <v>0</v>
      </c>
    </row>
    <row r="8928" spans="13:15" x14ac:dyDescent="0.25">
      <c r="M8928" s="288" t="b">
        <f>IF(AND(OR('1. Participant &amp; Project Info'!$B$18=index!$F$21,'1. Participant &amp; Project Info'!$B$18=index!$F$22),OR(ISBLANK('2. RPS Generation'!C8938),'2. RPS Generation'!C8938&gt;'1. Participant &amp; Project Info'!$B$38,'2. RPS Generation'!C8938&lt;0)),TRUE,FALSE)</f>
        <v>0</v>
      </c>
      <c r="O8928">
        <f t="shared" si="150"/>
        <v>0</v>
      </c>
    </row>
    <row r="8929" spans="13:15" x14ac:dyDescent="0.25">
      <c r="M8929" s="288" t="b">
        <f>IF(AND(OR('1. Participant &amp; Project Info'!$B$18=index!$F$21,'1. Participant &amp; Project Info'!$B$18=index!$F$22),OR(ISBLANK('2. RPS Generation'!C8939),'2. RPS Generation'!C8939&gt;'1. Participant &amp; Project Info'!$B$38,'2. RPS Generation'!C8939&lt;0)),TRUE,FALSE)</f>
        <v>0</v>
      </c>
      <c r="O8929">
        <f t="shared" si="150"/>
        <v>0</v>
      </c>
    </row>
    <row r="8930" spans="13:15" x14ac:dyDescent="0.25">
      <c r="M8930" s="288" t="b">
        <f>IF(AND(OR('1. Participant &amp; Project Info'!$B$18=index!$F$21,'1. Participant &amp; Project Info'!$B$18=index!$F$22),OR(ISBLANK('2. RPS Generation'!C8940),'2. RPS Generation'!C8940&gt;'1. Participant &amp; Project Info'!$B$38,'2. RPS Generation'!C8940&lt;0)),TRUE,FALSE)</f>
        <v>0</v>
      </c>
      <c r="O8930">
        <f t="shared" si="150"/>
        <v>0</v>
      </c>
    </row>
    <row r="8931" spans="13:15" x14ac:dyDescent="0.25">
      <c r="M8931" s="288" t="b">
        <f>IF(AND(OR('1. Participant &amp; Project Info'!$B$18=index!$F$21,'1. Participant &amp; Project Info'!$B$18=index!$F$22),OR(ISBLANK('2. RPS Generation'!C8941),'2. RPS Generation'!C8941&gt;'1. Participant &amp; Project Info'!$B$38,'2. RPS Generation'!C8941&lt;0)),TRUE,FALSE)</f>
        <v>0</v>
      </c>
      <c r="O8931">
        <f t="shared" si="150"/>
        <v>0</v>
      </c>
    </row>
    <row r="8932" spans="13:15" x14ac:dyDescent="0.25">
      <c r="M8932" s="288" t="b">
        <f>IF(AND(OR('1. Participant &amp; Project Info'!$B$18=index!$F$21,'1. Participant &amp; Project Info'!$B$18=index!$F$22),OR(ISBLANK('2. RPS Generation'!C8942),'2. RPS Generation'!C8942&gt;'1. Participant &amp; Project Info'!$B$38,'2. RPS Generation'!C8942&lt;0)),TRUE,FALSE)</f>
        <v>0</v>
      </c>
      <c r="O8932">
        <f t="shared" si="150"/>
        <v>0</v>
      </c>
    </row>
    <row r="8933" spans="13:15" x14ac:dyDescent="0.25">
      <c r="M8933" s="288" t="b">
        <f>IF(AND(OR('1. Participant &amp; Project Info'!$B$18=index!$F$21,'1. Participant &amp; Project Info'!$B$18=index!$F$22),OR(ISBLANK('2. RPS Generation'!C8943),'2. RPS Generation'!C8943&gt;'1. Participant &amp; Project Info'!$B$38,'2. RPS Generation'!C8943&lt;0)),TRUE,FALSE)</f>
        <v>0</v>
      </c>
      <c r="O8933">
        <f t="shared" si="150"/>
        <v>0</v>
      </c>
    </row>
    <row r="8934" spans="13:15" x14ac:dyDescent="0.25">
      <c r="M8934" s="288" t="b">
        <f>IF(AND(OR('1. Participant &amp; Project Info'!$B$18=index!$F$21,'1. Participant &amp; Project Info'!$B$18=index!$F$22),OR(ISBLANK('2. RPS Generation'!C8944),'2. RPS Generation'!C8944&gt;'1. Participant &amp; Project Info'!$B$38,'2. RPS Generation'!C8944&lt;0)),TRUE,FALSE)</f>
        <v>0</v>
      </c>
      <c r="O8934">
        <f t="shared" si="150"/>
        <v>0</v>
      </c>
    </row>
    <row r="8935" spans="13:15" x14ac:dyDescent="0.25">
      <c r="M8935" s="288" t="b">
        <f>IF(AND(OR('1. Participant &amp; Project Info'!$B$18=index!$F$21,'1. Participant &amp; Project Info'!$B$18=index!$F$22),OR(ISBLANK('2. RPS Generation'!C8945),'2. RPS Generation'!C8945&gt;'1. Participant &amp; Project Info'!$B$38,'2. RPS Generation'!C8945&lt;0)),TRUE,FALSE)</f>
        <v>0</v>
      </c>
      <c r="O8935">
        <f t="shared" si="150"/>
        <v>0</v>
      </c>
    </row>
    <row r="8936" spans="13:15" x14ac:dyDescent="0.25">
      <c r="M8936" s="288" t="b">
        <f>IF(AND(OR('1. Participant &amp; Project Info'!$B$18=index!$F$21,'1. Participant &amp; Project Info'!$B$18=index!$F$22),OR(ISBLANK('2. RPS Generation'!C8946),'2. RPS Generation'!C8946&gt;'1. Participant &amp; Project Info'!$B$38,'2. RPS Generation'!C8946&lt;0)),TRUE,FALSE)</f>
        <v>0</v>
      </c>
      <c r="O8936">
        <f t="shared" si="150"/>
        <v>0</v>
      </c>
    </row>
    <row r="8937" spans="13:15" x14ac:dyDescent="0.25">
      <c r="M8937" s="288" t="b">
        <f>IF(AND(OR('1. Participant &amp; Project Info'!$B$18=index!$F$21,'1. Participant &amp; Project Info'!$B$18=index!$F$22),OR(ISBLANK('2. RPS Generation'!C8947),'2. RPS Generation'!C8947&gt;'1. Participant &amp; Project Info'!$B$38,'2. RPS Generation'!C8947&lt;0)),TRUE,FALSE)</f>
        <v>0</v>
      </c>
      <c r="O8937">
        <f t="shared" si="150"/>
        <v>0</v>
      </c>
    </row>
    <row r="8938" spans="13:15" x14ac:dyDescent="0.25">
      <c r="M8938" s="288" t="b">
        <f>IF(AND(OR('1. Participant &amp; Project Info'!$B$18=index!$F$21,'1. Participant &amp; Project Info'!$B$18=index!$F$22),OR(ISBLANK('2. RPS Generation'!C8948),'2. RPS Generation'!C8948&gt;'1. Participant &amp; Project Info'!$B$38,'2. RPS Generation'!C8948&lt;0)),TRUE,FALSE)</f>
        <v>0</v>
      </c>
      <c r="O8938">
        <f t="shared" si="150"/>
        <v>0</v>
      </c>
    </row>
    <row r="8939" spans="13:15" x14ac:dyDescent="0.25">
      <c r="M8939" s="288" t="b">
        <f>IF(AND(OR('1. Participant &amp; Project Info'!$B$18=index!$F$21,'1. Participant &amp; Project Info'!$B$18=index!$F$22),OR(ISBLANK('2. RPS Generation'!C8949),'2. RPS Generation'!C8949&gt;'1. Participant &amp; Project Info'!$B$38,'2. RPS Generation'!C8949&lt;0)),TRUE,FALSE)</f>
        <v>0</v>
      </c>
      <c r="O8939">
        <f t="shared" si="150"/>
        <v>0</v>
      </c>
    </row>
    <row r="8940" spans="13:15" x14ac:dyDescent="0.25">
      <c r="M8940" s="288" t="b">
        <f>IF(AND(OR('1. Participant &amp; Project Info'!$B$18=index!$F$21,'1. Participant &amp; Project Info'!$B$18=index!$F$22),OR(ISBLANK('2. RPS Generation'!C8950),'2. RPS Generation'!C8950&gt;'1. Participant &amp; Project Info'!$B$38,'2. RPS Generation'!C8950&lt;0)),TRUE,FALSE)</f>
        <v>0</v>
      </c>
      <c r="O8940">
        <f t="shared" si="150"/>
        <v>0</v>
      </c>
    </row>
    <row r="8941" spans="13:15" x14ac:dyDescent="0.25">
      <c r="M8941" s="288" t="b">
        <f>IF(AND(OR('1. Participant &amp; Project Info'!$B$18=index!$F$21,'1. Participant &amp; Project Info'!$B$18=index!$F$22),OR(ISBLANK('2. RPS Generation'!C8951),'2. RPS Generation'!C8951&gt;'1. Participant &amp; Project Info'!$B$38,'2. RPS Generation'!C8951&lt;0)),TRUE,FALSE)</f>
        <v>0</v>
      </c>
      <c r="O8941">
        <f t="shared" si="150"/>
        <v>0</v>
      </c>
    </row>
    <row r="8942" spans="13:15" x14ac:dyDescent="0.25">
      <c r="M8942" s="288" t="b">
        <f>IF(AND(OR('1. Participant &amp; Project Info'!$B$18=index!$F$21,'1. Participant &amp; Project Info'!$B$18=index!$F$22),OR(ISBLANK('2. RPS Generation'!C8952),'2. RPS Generation'!C8952&gt;'1. Participant &amp; Project Info'!$B$38,'2. RPS Generation'!C8952&lt;0)),TRUE,FALSE)</f>
        <v>0</v>
      </c>
      <c r="O8942">
        <f t="shared" ref="O8942:O9005" si="151">--OR(L8942,M8942,N8942)</f>
        <v>0</v>
      </c>
    </row>
    <row r="8943" spans="13:15" x14ac:dyDescent="0.25">
      <c r="M8943" s="288" t="b">
        <f>IF(AND(OR('1. Participant &amp; Project Info'!$B$18=index!$F$21,'1. Participant &amp; Project Info'!$B$18=index!$F$22),OR(ISBLANK('2. RPS Generation'!C8953),'2. RPS Generation'!C8953&gt;'1. Participant &amp; Project Info'!$B$38,'2. RPS Generation'!C8953&lt;0)),TRUE,FALSE)</f>
        <v>0</v>
      </c>
      <c r="O8943">
        <f t="shared" si="151"/>
        <v>0</v>
      </c>
    </row>
    <row r="8944" spans="13:15" x14ac:dyDescent="0.25">
      <c r="M8944" s="288" t="b">
        <f>IF(AND(OR('1. Participant &amp; Project Info'!$B$18=index!$F$21,'1. Participant &amp; Project Info'!$B$18=index!$F$22),OR(ISBLANK('2. RPS Generation'!C8954),'2. RPS Generation'!C8954&gt;'1. Participant &amp; Project Info'!$B$38,'2. RPS Generation'!C8954&lt;0)),TRUE,FALSE)</f>
        <v>0</v>
      </c>
      <c r="O8944">
        <f t="shared" si="151"/>
        <v>0</v>
      </c>
    </row>
    <row r="8945" spans="13:15" x14ac:dyDescent="0.25">
      <c r="M8945" s="288" t="b">
        <f>IF(AND(OR('1. Participant &amp; Project Info'!$B$18=index!$F$21,'1. Participant &amp; Project Info'!$B$18=index!$F$22),OR(ISBLANK('2. RPS Generation'!C8955),'2. RPS Generation'!C8955&gt;'1. Participant &amp; Project Info'!$B$38,'2. RPS Generation'!C8955&lt;0)),TRUE,FALSE)</f>
        <v>0</v>
      </c>
      <c r="O8945">
        <f t="shared" si="151"/>
        <v>0</v>
      </c>
    </row>
    <row r="8946" spans="13:15" x14ac:dyDescent="0.25">
      <c r="M8946" s="288" t="b">
        <f>IF(AND(OR('1. Participant &amp; Project Info'!$B$18=index!$F$21,'1. Participant &amp; Project Info'!$B$18=index!$F$22),OR(ISBLANK('2. RPS Generation'!C8956),'2. RPS Generation'!C8956&gt;'1. Participant &amp; Project Info'!$B$38,'2. RPS Generation'!C8956&lt;0)),TRUE,FALSE)</f>
        <v>0</v>
      </c>
      <c r="O8946">
        <f t="shared" si="151"/>
        <v>0</v>
      </c>
    </row>
    <row r="8947" spans="13:15" x14ac:dyDescent="0.25">
      <c r="M8947" s="288" t="b">
        <f>IF(AND(OR('1. Participant &amp; Project Info'!$B$18=index!$F$21,'1. Participant &amp; Project Info'!$B$18=index!$F$22),OR(ISBLANK('2. RPS Generation'!C8957),'2. RPS Generation'!C8957&gt;'1. Participant &amp; Project Info'!$B$38,'2. RPS Generation'!C8957&lt;0)),TRUE,FALSE)</f>
        <v>0</v>
      </c>
      <c r="O8947">
        <f t="shared" si="151"/>
        <v>0</v>
      </c>
    </row>
    <row r="8948" spans="13:15" x14ac:dyDescent="0.25">
      <c r="M8948" s="288" t="b">
        <f>IF(AND(OR('1. Participant &amp; Project Info'!$B$18=index!$F$21,'1. Participant &amp; Project Info'!$B$18=index!$F$22),OR(ISBLANK('2. RPS Generation'!C8958),'2. RPS Generation'!C8958&gt;'1. Participant &amp; Project Info'!$B$38,'2. RPS Generation'!C8958&lt;0)),TRUE,FALSE)</f>
        <v>0</v>
      </c>
      <c r="O8948">
        <f t="shared" si="151"/>
        <v>0</v>
      </c>
    </row>
    <row r="8949" spans="13:15" x14ac:dyDescent="0.25">
      <c r="M8949" s="288" t="b">
        <f>IF(AND(OR('1. Participant &amp; Project Info'!$B$18=index!$F$21,'1. Participant &amp; Project Info'!$B$18=index!$F$22),OR(ISBLANK('2. RPS Generation'!C8959),'2. RPS Generation'!C8959&gt;'1. Participant &amp; Project Info'!$B$38,'2. RPS Generation'!C8959&lt;0)),TRUE,FALSE)</f>
        <v>0</v>
      </c>
      <c r="O8949">
        <f t="shared" si="151"/>
        <v>0</v>
      </c>
    </row>
    <row r="8950" spans="13:15" x14ac:dyDescent="0.25">
      <c r="M8950" s="288" t="b">
        <f>IF(AND(OR('1. Participant &amp; Project Info'!$B$18=index!$F$21,'1. Participant &amp; Project Info'!$B$18=index!$F$22),OR(ISBLANK('2. RPS Generation'!C8960),'2. RPS Generation'!C8960&gt;'1. Participant &amp; Project Info'!$B$38,'2. RPS Generation'!C8960&lt;0)),TRUE,FALSE)</f>
        <v>0</v>
      </c>
      <c r="O8950">
        <f t="shared" si="151"/>
        <v>0</v>
      </c>
    </row>
    <row r="8951" spans="13:15" x14ac:dyDescent="0.25">
      <c r="M8951" s="288" t="b">
        <f>IF(AND(OR('1. Participant &amp; Project Info'!$B$18=index!$F$21,'1. Participant &amp; Project Info'!$B$18=index!$F$22),OR(ISBLANK('2. RPS Generation'!C8961),'2. RPS Generation'!C8961&gt;'1. Participant &amp; Project Info'!$B$38,'2. RPS Generation'!C8961&lt;0)),TRUE,FALSE)</f>
        <v>0</v>
      </c>
      <c r="O8951">
        <f t="shared" si="151"/>
        <v>0</v>
      </c>
    </row>
    <row r="8952" spans="13:15" x14ac:dyDescent="0.25">
      <c r="M8952" s="288" t="b">
        <f>IF(AND(OR('1. Participant &amp; Project Info'!$B$18=index!$F$21,'1. Participant &amp; Project Info'!$B$18=index!$F$22),OR(ISBLANK('2. RPS Generation'!C8962),'2. RPS Generation'!C8962&gt;'1. Participant &amp; Project Info'!$B$38,'2. RPS Generation'!C8962&lt;0)),TRUE,FALSE)</f>
        <v>0</v>
      </c>
      <c r="O8952">
        <f t="shared" si="151"/>
        <v>0</v>
      </c>
    </row>
    <row r="8953" spans="13:15" x14ac:dyDescent="0.25">
      <c r="M8953" s="288" t="b">
        <f>IF(AND(OR('1. Participant &amp; Project Info'!$B$18=index!$F$21,'1. Participant &amp; Project Info'!$B$18=index!$F$22),OR(ISBLANK('2. RPS Generation'!C8963),'2. RPS Generation'!C8963&gt;'1. Participant &amp; Project Info'!$B$38,'2. RPS Generation'!C8963&lt;0)),TRUE,FALSE)</f>
        <v>0</v>
      </c>
      <c r="O8953">
        <f t="shared" si="151"/>
        <v>0</v>
      </c>
    </row>
    <row r="8954" spans="13:15" x14ac:dyDescent="0.25">
      <c r="M8954" s="288" t="b">
        <f>IF(AND(OR('1. Participant &amp; Project Info'!$B$18=index!$F$21,'1. Participant &amp; Project Info'!$B$18=index!$F$22),OR(ISBLANK('2. RPS Generation'!C8964),'2. RPS Generation'!C8964&gt;'1. Participant &amp; Project Info'!$B$38,'2. RPS Generation'!C8964&lt;0)),TRUE,FALSE)</f>
        <v>0</v>
      </c>
      <c r="O8954">
        <f t="shared" si="151"/>
        <v>0</v>
      </c>
    </row>
    <row r="8955" spans="13:15" x14ac:dyDescent="0.25">
      <c r="M8955" s="288" t="b">
        <f>IF(AND(OR('1. Participant &amp; Project Info'!$B$18=index!$F$21,'1. Participant &amp; Project Info'!$B$18=index!$F$22),OR(ISBLANK('2. RPS Generation'!C8965),'2. RPS Generation'!C8965&gt;'1. Participant &amp; Project Info'!$B$38,'2. RPS Generation'!C8965&lt;0)),TRUE,FALSE)</f>
        <v>0</v>
      </c>
      <c r="O8955">
        <f t="shared" si="151"/>
        <v>0</v>
      </c>
    </row>
    <row r="8956" spans="13:15" x14ac:dyDescent="0.25">
      <c r="M8956" s="288" t="b">
        <f>IF(AND(OR('1. Participant &amp; Project Info'!$B$18=index!$F$21,'1. Participant &amp; Project Info'!$B$18=index!$F$22),OR(ISBLANK('2. RPS Generation'!C8966),'2. RPS Generation'!C8966&gt;'1. Participant &amp; Project Info'!$B$38,'2. RPS Generation'!C8966&lt;0)),TRUE,FALSE)</f>
        <v>0</v>
      </c>
      <c r="O8956">
        <f t="shared" si="151"/>
        <v>0</v>
      </c>
    </row>
    <row r="8957" spans="13:15" x14ac:dyDescent="0.25">
      <c r="M8957" s="288" t="b">
        <f>IF(AND(OR('1. Participant &amp; Project Info'!$B$18=index!$F$21,'1. Participant &amp; Project Info'!$B$18=index!$F$22),OR(ISBLANK('2. RPS Generation'!C8967),'2. RPS Generation'!C8967&gt;'1. Participant &amp; Project Info'!$B$38,'2. RPS Generation'!C8967&lt;0)),TRUE,FALSE)</f>
        <v>0</v>
      </c>
      <c r="O8957">
        <f t="shared" si="151"/>
        <v>0</v>
      </c>
    </row>
    <row r="8958" spans="13:15" x14ac:dyDescent="0.25">
      <c r="M8958" s="288" t="b">
        <f>IF(AND(OR('1. Participant &amp; Project Info'!$B$18=index!$F$21,'1. Participant &amp; Project Info'!$B$18=index!$F$22),OR(ISBLANK('2. RPS Generation'!C8968),'2. RPS Generation'!C8968&gt;'1. Participant &amp; Project Info'!$B$38,'2. RPS Generation'!C8968&lt;0)),TRUE,FALSE)</f>
        <v>0</v>
      </c>
      <c r="O8958">
        <f t="shared" si="151"/>
        <v>0</v>
      </c>
    </row>
    <row r="8959" spans="13:15" x14ac:dyDescent="0.25">
      <c r="M8959" s="288" t="b">
        <f>IF(AND(OR('1. Participant &amp; Project Info'!$B$18=index!$F$21,'1. Participant &amp; Project Info'!$B$18=index!$F$22),OR(ISBLANK('2. RPS Generation'!C8969),'2. RPS Generation'!C8969&gt;'1. Participant &amp; Project Info'!$B$38,'2. RPS Generation'!C8969&lt;0)),TRUE,FALSE)</f>
        <v>0</v>
      </c>
      <c r="O8959">
        <f t="shared" si="151"/>
        <v>0</v>
      </c>
    </row>
    <row r="8960" spans="13:15" x14ac:dyDescent="0.25">
      <c r="M8960" s="288" t="b">
        <f>IF(AND(OR('1. Participant &amp; Project Info'!$B$18=index!$F$21,'1. Participant &amp; Project Info'!$B$18=index!$F$22),OR(ISBLANK('2. RPS Generation'!C8970),'2. RPS Generation'!C8970&gt;'1. Participant &amp; Project Info'!$B$38,'2. RPS Generation'!C8970&lt;0)),TRUE,FALSE)</f>
        <v>0</v>
      </c>
      <c r="O8960">
        <f t="shared" si="151"/>
        <v>0</v>
      </c>
    </row>
    <row r="8961" spans="13:15" x14ac:dyDescent="0.25">
      <c r="M8961" s="288" t="b">
        <f>IF(AND(OR('1. Participant &amp; Project Info'!$B$18=index!$F$21,'1. Participant &amp; Project Info'!$B$18=index!$F$22),OR(ISBLANK('2. RPS Generation'!C8971),'2. RPS Generation'!C8971&gt;'1. Participant &amp; Project Info'!$B$38,'2. RPS Generation'!C8971&lt;0)),TRUE,FALSE)</f>
        <v>0</v>
      </c>
      <c r="O8961">
        <f t="shared" si="151"/>
        <v>0</v>
      </c>
    </row>
    <row r="8962" spans="13:15" x14ac:dyDescent="0.25">
      <c r="M8962" s="288" t="b">
        <f>IF(AND(OR('1. Participant &amp; Project Info'!$B$18=index!$F$21,'1. Participant &amp; Project Info'!$B$18=index!$F$22),OR(ISBLANK('2. RPS Generation'!C8972),'2. RPS Generation'!C8972&gt;'1. Participant &amp; Project Info'!$B$38,'2. RPS Generation'!C8972&lt;0)),TRUE,FALSE)</f>
        <v>0</v>
      </c>
      <c r="O8962">
        <f t="shared" si="151"/>
        <v>0</v>
      </c>
    </row>
    <row r="8963" spans="13:15" x14ac:dyDescent="0.25">
      <c r="M8963" s="288" t="b">
        <f>IF(AND(OR('1. Participant &amp; Project Info'!$B$18=index!$F$21,'1. Participant &amp; Project Info'!$B$18=index!$F$22),OR(ISBLANK('2. RPS Generation'!C8973),'2. RPS Generation'!C8973&gt;'1. Participant &amp; Project Info'!$B$38,'2. RPS Generation'!C8973&lt;0)),TRUE,FALSE)</f>
        <v>0</v>
      </c>
      <c r="O8963">
        <f t="shared" si="151"/>
        <v>0</v>
      </c>
    </row>
    <row r="8964" spans="13:15" x14ac:dyDescent="0.25">
      <c r="M8964" s="288" t="b">
        <f>IF(AND(OR('1. Participant &amp; Project Info'!$B$18=index!$F$21,'1. Participant &amp; Project Info'!$B$18=index!$F$22),OR(ISBLANK('2. RPS Generation'!C8974),'2. RPS Generation'!C8974&gt;'1. Participant &amp; Project Info'!$B$38,'2. RPS Generation'!C8974&lt;0)),TRUE,FALSE)</f>
        <v>0</v>
      </c>
      <c r="O8964">
        <f t="shared" si="151"/>
        <v>0</v>
      </c>
    </row>
    <row r="8965" spans="13:15" x14ac:dyDescent="0.25">
      <c r="M8965" s="288" t="b">
        <f>IF(AND(OR('1. Participant &amp; Project Info'!$B$18=index!$F$21,'1. Participant &amp; Project Info'!$B$18=index!$F$22),OR(ISBLANK('2. RPS Generation'!C8975),'2. RPS Generation'!C8975&gt;'1. Participant &amp; Project Info'!$B$38,'2. RPS Generation'!C8975&lt;0)),TRUE,FALSE)</f>
        <v>0</v>
      </c>
      <c r="O8965">
        <f t="shared" si="151"/>
        <v>0</v>
      </c>
    </row>
    <row r="8966" spans="13:15" x14ac:dyDescent="0.25">
      <c r="M8966" s="288" t="b">
        <f>IF(AND(OR('1. Participant &amp; Project Info'!$B$18=index!$F$21,'1. Participant &amp; Project Info'!$B$18=index!$F$22),OR(ISBLANK('2. RPS Generation'!C8976),'2. RPS Generation'!C8976&gt;'1. Participant &amp; Project Info'!$B$38,'2. RPS Generation'!C8976&lt;0)),TRUE,FALSE)</f>
        <v>0</v>
      </c>
      <c r="O8966">
        <f t="shared" si="151"/>
        <v>0</v>
      </c>
    </row>
    <row r="8967" spans="13:15" x14ac:dyDescent="0.25">
      <c r="M8967" s="288" t="b">
        <f>IF(AND(OR('1. Participant &amp; Project Info'!$B$18=index!$F$21,'1. Participant &amp; Project Info'!$B$18=index!$F$22),OR(ISBLANK('2. RPS Generation'!C8977),'2. RPS Generation'!C8977&gt;'1. Participant &amp; Project Info'!$B$38,'2. RPS Generation'!C8977&lt;0)),TRUE,FALSE)</f>
        <v>0</v>
      </c>
      <c r="O8967">
        <f t="shared" si="151"/>
        <v>0</v>
      </c>
    </row>
    <row r="8968" spans="13:15" x14ac:dyDescent="0.25">
      <c r="M8968" s="288" t="b">
        <f>IF(AND(OR('1. Participant &amp; Project Info'!$B$18=index!$F$21,'1. Participant &amp; Project Info'!$B$18=index!$F$22),OR(ISBLANK('2. RPS Generation'!C8978),'2. RPS Generation'!C8978&gt;'1. Participant &amp; Project Info'!$B$38,'2. RPS Generation'!C8978&lt;0)),TRUE,FALSE)</f>
        <v>0</v>
      </c>
      <c r="O8968">
        <f t="shared" si="151"/>
        <v>0</v>
      </c>
    </row>
    <row r="8969" spans="13:15" x14ac:dyDescent="0.25">
      <c r="M8969" s="288" t="b">
        <f>IF(AND(OR('1. Participant &amp; Project Info'!$B$18=index!$F$21,'1. Participant &amp; Project Info'!$B$18=index!$F$22),OR(ISBLANK('2. RPS Generation'!C8979),'2. RPS Generation'!C8979&gt;'1. Participant &amp; Project Info'!$B$38,'2. RPS Generation'!C8979&lt;0)),TRUE,FALSE)</f>
        <v>0</v>
      </c>
      <c r="O8969">
        <f t="shared" si="151"/>
        <v>0</v>
      </c>
    </row>
    <row r="8970" spans="13:15" x14ac:dyDescent="0.25">
      <c r="M8970" s="288" t="b">
        <f>IF(AND(OR('1. Participant &amp; Project Info'!$B$18=index!$F$21,'1. Participant &amp; Project Info'!$B$18=index!$F$22),OR(ISBLANK('2. RPS Generation'!C8980),'2. RPS Generation'!C8980&gt;'1. Participant &amp; Project Info'!$B$38,'2. RPS Generation'!C8980&lt;0)),TRUE,FALSE)</f>
        <v>0</v>
      </c>
      <c r="O8970">
        <f t="shared" si="151"/>
        <v>0</v>
      </c>
    </row>
    <row r="8971" spans="13:15" x14ac:dyDescent="0.25">
      <c r="M8971" s="288" t="b">
        <f>IF(AND(OR('1. Participant &amp; Project Info'!$B$18=index!$F$21,'1. Participant &amp; Project Info'!$B$18=index!$F$22),OR(ISBLANK('2. RPS Generation'!C8981),'2. RPS Generation'!C8981&gt;'1. Participant &amp; Project Info'!$B$38,'2. RPS Generation'!C8981&lt;0)),TRUE,FALSE)</f>
        <v>0</v>
      </c>
      <c r="O8971">
        <f t="shared" si="151"/>
        <v>0</v>
      </c>
    </row>
    <row r="8972" spans="13:15" x14ac:dyDescent="0.25">
      <c r="M8972" s="288" t="b">
        <f>IF(AND(OR('1. Participant &amp; Project Info'!$B$18=index!$F$21,'1. Participant &amp; Project Info'!$B$18=index!$F$22),OR(ISBLANK('2. RPS Generation'!C8982),'2. RPS Generation'!C8982&gt;'1. Participant &amp; Project Info'!$B$38,'2. RPS Generation'!C8982&lt;0)),TRUE,FALSE)</f>
        <v>0</v>
      </c>
      <c r="O8972">
        <f t="shared" si="151"/>
        <v>0</v>
      </c>
    </row>
    <row r="8973" spans="13:15" x14ac:dyDescent="0.25">
      <c r="M8973" s="288" t="b">
        <f>IF(AND(OR('1. Participant &amp; Project Info'!$B$18=index!$F$21,'1. Participant &amp; Project Info'!$B$18=index!$F$22),OR(ISBLANK('2. RPS Generation'!C8983),'2. RPS Generation'!C8983&gt;'1. Participant &amp; Project Info'!$B$38,'2. RPS Generation'!C8983&lt;0)),TRUE,FALSE)</f>
        <v>0</v>
      </c>
      <c r="O8973">
        <f t="shared" si="151"/>
        <v>0</v>
      </c>
    </row>
    <row r="8974" spans="13:15" x14ac:dyDescent="0.25">
      <c r="M8974" s="288" t="b">
        <f>IF(AND(OR('1. Participant &amp; Project Info'!$B$18=index!$F$21,'1. Participant &amp; Project Info'!$B$18=index!$F$22),OR(ISBLANK('2. RPS Generation'!C8984),'2. RPS Generation'!C8984&gt;'1. Participant &amp; Project Info'!$B$38,'2. RPS Generation'!C8984&lt;0)),TRUE,FALSE)</f>
        <v>0</v>
      </c>
      <c r="O8974">
        <f t="shared" si="151"/>
        <v>0</v>
      </c>
    </row>
    <row r="8975" spans="13:15" x14ac:dyDescent="0.25">
      <c r="M8975" s="288" t="b">
        <f>IF(AND(OR('1. Participant &amp; Project Info'!$B$18=index!$F$21,'1. Participant &amp; Project Info'!$B$18=index!$F$22),OR(ISBLANK('2. RPS Generation'!C8985),'2. RPS Generation'!C8985&gt;'1. Participant &amp; Project Info'!$B$38,'2. RPS Generation'!C8985&lt;0)),TRUE,FALSE)</f>
        <v>0</v>
      </c>
      <c r="O8975">
        <f t="shared" si="151"/>
        <v>0</v>
      </c>
    </row>
    <row r="8976" spans="13:15" x14ac:dyDescent="0.25">
      <c r="M8976" s="288" t="b">
        <f>IF(AND(OR('1. Participant &amp; Project Info'!$B$18=index!$F$21,'1. Participant &amp; Project Info'!$B$18=index!$F$22),OR(ISBLANK('2. RPS Generation'!C8986),'2. RPS Generation'!C8986&gt;'1. Participant &amp; Project Info'!$B$38,'2. RPS Generation'!C8986&lt;0)),TRUE,FALSE)</f>
        <v>0</v>
      </c>
      <c r="O8976">
        <f t="shared" si="151"/>
        <v>0</v>
      </c>
    </row>
    <row r="8977" spans="13:15" x14ac:dyDescent="0.25">
      <c r="M8977" s="288" t="b">
        <f>IF(AND(OR('1. Participant &amp; Project Info'!$B$18=index!$F$21,'1. Participant &amp; Project Info'!$B$18=index!$F$22),OR(ISBLANK('2. RPS Generation'!C8987),'2. RPS Generation'!C8987&gt;'1. Participant &amp; Project Info'!$B$38,'2. RPS Generation'!C8987&lt;0)),TRUE,FALSE)</f>
        <v>0</v>
      </c>
      <c r="O8977">
        <f t="shared" si="151"/>
        <v>0</v>
      </c>
    </row>
    <row r="8978" spans="13:15" x14ac:dyDescent="0.25">
      <c r="M8978" s="288" t="b">
        <f>IF(AND(OR('1. Participant &amp; Project Info'!$B$18=index!$F$21,'1. Participant &amp; Project Info'!$B$18=index!$F$22),OR(ISBLANK('2. RPS Generation'!C8988),'2. RPS Generation'!C8988&gt;'1. Participant &amp; Project Info'!$B$38,'2. RPS Generation'!C8988&lt;0)),TRUE,FALSE)</f>
        <v>0</v>
      </c>
      <c r="O8978">
        <f t="shared" si="151"/>
        <v>0</v>
      </c>
    </row>
    <row r="8979" spans="13:15" x14ac:dyDescent="0.25">
      <c r="M8979" s="288" t="b">
        <f>IF(AND(OR('1. Participant &amp; Project Info'!$B$18=index!$F$21,'1. Participant &amp; Project Info'!$B$18=index!$F$22),OR(ISBLANK('2. RPS Generation'!C8989),'2. RPS Generation'!C8989&gt;'1. Participant &amp; Project Info'!$B$38,'2. RPS Generation'!C8989&lt;0)),TRUE,FALSE)</f>
        <v>0</v>
      </c>
      <c r="O8979">
        <f t="shared" si="151"/>
        <v>0</v>
      </c>
    </row>
    <row r="8980" spans="13:15" x14ac:dyDescent="0.25">
      <c r="M8980" s="288" t="b">
        <f>IF(AND(OR('1. Participant &amp; Project Info'!$B$18=index!$F$21,'1. Participant &amp; Project Info'!$B$18=index!$F$22),OR(ISBLANK('2. RPS Generation'!C8990),'2. RPS Generation'!C8990&gt;'1. Participant &amp; Project Info'!$B$38,'2. RPS Generation'!C8990&lt;0)),TRUE,FALSE)</f>
        <v>0</v>
      </c>
      <c r="O8980">
        <f t="shared" si="151"/>
        <v>0</v>
      </c>
    </row>
    <row r="8981" spans="13:15" x14ac:dyDescent="0.25">
      <c r="M8981" s="288" t="b">
        <f>IF(AND(OR('1. Participant &amp; Project Info'!$B$18=index!$F$21,'1. Participant &amp; Project Info'!$B$18=index!$F$22),OR(ISBLANK('2. RPS Generation'!C8991),'2. RPS Generation'!C8991&gt;'1. Participant &amp; Project Info'!$B$38,'2. RPS Generation'!C8991&lt;0)),TRUE,FALSE)</f>
        <v>0</v>
      </c>
      <c r="O8981">
        <f t="shared" si="151"/>
        <v>0</v>
      </c>
    </row>
    <row r="8982" spans="13:15" x14ac:dyDescent="0.25">
      <c r="M8982" s="288" t="b">
        <f>IF(AND(OR('1. Participant &amp; Project Info'!$B$18=index!$F$21,'1. Participant &amp; Project Info'!$B$18=index!$F$22),OR(ISBLANK('2. RPS Generation'!C8992),'2. RPS Generation'!C8992&gt;'1. Participant &amp; Project Info'!$B$38,'2. RPS Generation'!C8992&lt;0)),TRUE,FALSE)</f>
        <v>0</v>
      </c>
      <c r="O8982">
        <f t="shared" si="151"/>
        <v>0</v>
      </c>
    </row>
    <row r="8983" spans="13:15" x14ac:dyDescent="0.25">
      <c r="M8983" s="288" t="b">
        <f>IF(AND(OR('1. Participant &amp; Project Info'!$B$18=index!$F$21,'1. Participant &amp; Project Info'!$B$18=index!$F$22),OR(ISBLANK('2. RPS Generation'!C8993),'2. RPS Generation'!C8993&gt;'1. Participant &amp; Project Info'!$B$38,'2. RPS Generation'!C8993&lt;0)),TRUE,FALSE)</f>
        <v>0</v>
      </c>
      <c r="O8983">
        <f t="shared" si="151"/>
        <v>0</v>
      </c>
    </row>
    <row r="8984" spans="13:15" x14ac:dyDescent="0.25">
      <c r="M8984" s="288" t="b">
        <f>IF(AND(OR('1. Participant &amp; Project Info'!$B$18=index!$F$21,'1. Participant &amp; Project Info'!$B$18=index!$F$22),OR(ISBLANK('2. RPS Generation'!C8994),'2. RPS Generation'!C8994&gt;'1. Participant &amp; Project Info'!$B$38,'2. RPS Generation'!C8994&lt;0)),TRUE,FALSE)</f>
        <v>0</v>
      </c>
      <c r="O8984">
        <f t="shared" si="151"/>
        <v>0</v>
      </c>
    </row>
    <row r="8985" spans="13:15" x14ac:dyDescent="0.25">
      <c r="M8985" s="288" t="b">
        <f>IF(AND(OR('1. Participant &amp; Project Info'!$B$18=index!$F$21,'1. Participant &amp; Project Info'!$B$18=index!$F$22),OR(ISBLANK('2. RPS Generation'!C8995),'2. RPS Generation'!C8995&gt;'1. Participant &amp; Project Info'!$B$38,'2. RPS Generation'!C8995&lt;0)),TRUE,FALSE)</f>
        <v>0</v>
      </c>
      <c r="O8985">
        <f t="shared" si="151"/>
        <v>0</v>
      </c>
    </row>
    <row r="8986" spans="13:15" x14ac:dyDescent="0.25">
      <c r="M8986" s="288" t="b">
        <f>IF(AND(OR('1. Participant &amp; Project Info'!$B$18=index!$F$21,'1. Participant &amp; Project Info'!$B$18=index!$F$22),OR(ISBLANK('2. RPS Generation'!C8996),'2. RPS Generation'!C8996&gt;'1. Participant &amp; Project Info'!$B$38,'2. RPS Generation'!C8996&lt;0)),TRUE,FALSE)</f>
        <v>0</v>
      </c>
      <c r="O8986">
        <f t="shared" si="151"/>
        <v>0</v>
      </c>
    </row>
    <row r="8987" spans="13:15" x14ac:dyDescent="0.25">
      <c r="M8987" s="288" t="b">
        <f>IF(AND(OR('1. Participant &amp; Project Info'!$B$18=index!$F$21,'1. Participant &amp; Project Info'!$B$18=index!$F$22),OR(ISBLANK('2. RPS Generation'!C8997),'2. RPS Generation'!C8997&gt;'1. Participant &amp; Project Info'!$B$38,'2. RPS Generation'!C8997&lt;0)),TRUE,FALSE)</f>
        <v>0</v>
      </c>
      <c r="O8987">
        <f t="shared" si="151"/>
        <v>0</v>
      </c>
    </row>
    <row r="8988" spans="13:15" x14ac:dyDescent="0.25">
      <c r="M8988" s="288" t="b">
        <f>IF(AND(OR('1. Participant &amp; Project Info'!$B$18=index!$F$21,'1. Participant &amp; Project Info'!$B$18=index!$F$22),OR(ISBLANK('2. RPS Generation'!C8998),'2. RPS Generation'!C8998&gt;'1. Participant &amp; Project Info'!$B$38,'2. RPS Generation'!C8998&lt;0)),TRUE,FALSE)</f>
        <v>0</v>
      </c>
      <c r="O8988">
        <f t="shared" si="151"/>
        <v>0</v>
      </c>
    </row>
    <row r="8989" spans="13:15" x14ac:dyDescent="0.25">
      <c r="M8989" s="288" t="b">
        <f>IF(AND(OR('1. Participant &amp; Project Info'!$B$18=index!$F$21,'1. Participant &amp; Project Info'!$B$18=index!$F$22),OR(ISBLANK('2. RPS Generation'!C8999),'2. RPS Generation'!C8999&gt;'1. Participant &amp; Project Info'!$B$38,'2. RPS Generation'!C8999&lt;0)),TRUE,FALSE)</f>
        <v>0</v>
      </c>
      <c r="O8989">
        <f t="shared" si="151"/>
        <v>0</v>
      </c>
    </row>
    <row r="8990" spans="13:15" x14ac:dyDescent="0.25">
      <c r="M8990" s="288" t="b">
        <f>IF(AND(OR('1. Participant &amp; Project Info'!$B$18=index!$F$21,'1. Participant &amp; Project Info'!$B$18=index!$F$22),OR(ISBLANK('2. RPS Generation'!C9000),'2. RPS Generation'!C9000&gt;'1. Participant &amp; Project Info'!$B$38,'2. RPS Generation'!C9000&lt;0)),TRUE,FALSE)</f>
        <v>0</v>
      </c>
      <c r="O8990">
        <f t="shared" si="151"/>
        <v>0</v>
      </c>
    </row>
    <row r="8991" spans="13:15" x14ac:dyDescent="0.25">
      <c r="M8991" s="288" t="b">
        <f>IF(AND(OR('1. Participant &amp; Project Info'!$B$18=index!$F$21,'1. Participant &amp; Project Info'!$B$18=index!$F$22),OR(ISBLANK('2. RPS Generation'!C9001),'2. RPS Generation'!C9001&gt;'1. Participant &amp; Project Info'!$B$38,'2. RPS Generation'!C9001&lt;0)),TRUE,FALSE)</f>
        <v>0</v>
      </c>
      <c r="O8991">
        <f t="shared" si="151"/>
        <v>0</v>
      </c>
    </row>
    <row r="8992" spans="13:15" x14ac:dyDescent="0.25">
      <c r="M8992" s="288" t="b">
        <f>IF(AND(OR('1. Participant &amp; Project Info'!$B$18=index!$F$21,'1. Participant &amp; Project Info'!$B$18=index!$F$22),OR(ISBLANK('2. RPS Generation'!C9002),'2. RPS Generation'!C9002&gt;'1. Participant &amp; Project Info'!$B$38,'2. RPS Generation'!C9002&lt;0)),TRUE,FALSE)</f>
        <v>0</v>
      </c>
      <c r="O8992">
        <f t="shared" si="151"/>
        <v>0</v>
      </c>
    </row>
    <row r="8993" spans="13:15" x14ac:dyDescent="0.25">
      <c r="M8993" s="288" t="b">
        <f>IF(AND(OR('1. Participant &amp; Project Info'!$B$18=index!$F$21,'1. Participant &amp; Project Info'!$B$18=index!$F$22),OR(ISBLANK('2. RPS Generation'!C9003),'2. RPS Generation'!C9003&gt;'1. Participant &amp; Project Info'!$B$38,'2. RPS Generation'!C9003&lt;0)),TRUE,FALSE)</f>
        <v>0</v>
      </c>
      <c r="O8993">
        <f t="shared" si="151"/>
        <v>0</v>
      </c>
    </row>
    <row r="8994" spans="13:15" x14ac:dyDescent="0.25">
      <c r="M8994" s="288" t="b">
        <f>IF(AND(OR('1. Participant &amp; Project Info'!$B$18=index!$F$21,'1. Participant &amp; Project Info'!$B$18=index!$F$22),OR(ISBLANK('2. RPS Generation'!C9004),'2. RPS Generation'!C9004&gt;'1. Participant &amp; Project Info'!$B$38,'2. RPS Generation'!C9004&lt;0)),TRUE,FALSE)</f>
        <v>0</v>
      </c>
      <c r="O8994">
        <f t="shared" si="151"/>
        <v>0</v>
      </c>
    </row>
    <row r="8995" spans="13:15" x14ac:dyDescent="0.25">
      <c r="M8995" s="288" t="b">
        <f>IF(AND(OR('1. Participant &amp; Project Info'!$B$18=index!$F$21,'1. Participant &amp; Project Info'!$B$18=index!$F$22),OR(ISBLANK('2. RPS Generation'!C9005),'2. RPS Generation'!C9005&gt;'1. Participant &amp; Project Info'!$B$38,'2. RPS Generation'!C9005&lt;0)),TRUE,FALSE)</f>
        <v>0</v>
      </c>
      <c r="O8995">
        <f t="shared" si="151"/>
        <v>0</v>
      </c>
    </row>
    <row r="8996" spans="13:15" x14ac:dyDescent="0.25">
      <c r="M8996" s="288" t="b">
        <f>IF(AND(OR('1. Participant &amp; Project Info'!$B$18=index!$F$21,'1. Participant &amp; Project Info'!$B$18=index!$F$22),OR(ISBLANK('2. RPS Generation'!C9006),'2. RPS Generation'!C9006&gt;'1. Participant &amp; Project Info'!$B$38,'2. RPS Generation'!C9006&lt;0)),TRUE,FALSE)</f>
        <v>0</v>
      </c>
      <c r="O8996">
        <f t="shared" si="151"/>
        <v>0</v>
      </c>
    </row>
    <row r="8997" spans="13:15" x14ac:dyDescent="0.25">
      <c r="M8997" s="288" t="b">
        <f>IF(AND(OR('1. Participant &amp; Project Info'!$B$18=index!$F$21,'1. Participant &amp; Project Info'!$B$18=index!$F$22),OR(ISBLANK('2. RPS Generation'!C9007),'2. RPS Generation'!C9007&gt;'1. Participant &amp; Project Info'!$B$38,'2. RPS Generation'!C9007&lt;0)),TRUE,FALSE)</f>
        <v>0</v>
      </c>
      <c r="O8997">
        <f t="shared" si="151"/>
        <v>0</v>
      </c>
    </row>
    <row r="8998" spans="13:15" x14ac:dyDescent="0.25">
      <c r="M8998" s="288" t="b">
        <f>IF(AND(OR('1. Participant &amp; Project Info'!$B$18=index!$F$21,'1. Participant &amp; Project Info'!$B$18=index!$F$22),OR(ISBLANK('2. RPS Generation'!C9008),'2. RPS Generation'!C9008&gt;'1. Participant &amp; Project Info'!$B$38,'2. RPS Generation'!C9008&lt;0)),TRUE,FALSE)</f>
        <v>0</v>
      </c>
      <c r="O8998">
        <f t="shared" si="151"/>
        <v>0</v>
      </c>
    </row>
    <row r="8999" spans="13:15" x14ac:dyDescent="0.25">
      <c r="M8999" s="288" t="b">
        <f>IF(AND(OR('1. Participant &amp; Project Info'!$B$18=index!$F$21,'1. Participant &amp; Project Info'!$B$18=index!$F$22),OR(ISBLANK('2. RPS Generation'!C9009),'2. RPS Generation'!C9009&gt;'1. Participant &amp; Project Info'!$B$38,'2. RPS Generation'!C9009&lt;0)),TRUE,FALSE)</f>
        <v>0</v>
      </c>
      <c r="O8999">
        <f t="shared" si="151"/>
        <v>0</v>
      </c>
    </row>
    <row r="9000" spans="13:15" x14ac:dyDescent="0.25">
      <c r="M9000" s="288" t="b">
        <f>IF(AND(OR('1. Participant &amp; Project Info'!$B$18=index!$F$21,'1. Participant &amp; Project Info'!$B$18=index!$F$22),OR(ISBLANK('2. RPS Generation'!C9010),'2. RPS Generation'!C9010&gt;'1. Participant &amp; Project Info'!$B$38,'2. RPS Generation'!C9010&lt;0)),TRUE,FALSE)</f>
        <v>0</v>
      </c>
      <c r="O9000">
        <f t="shared" si="151"/>
        <v>0</v>
      </c>
    </row>
    <row r="9001" spans="13:15" x14ac:dyDescent="0.25">
      <c r="M9001" s="288" t="b">
        <f>IF(AND(OR('1. Participant &amp; Project Info'!$B$18=index!$F$21,'1. Participant &amp; Project Info'!$B$18=index!$F$22),OR(ISBLANK('2. RPS Generation'!C9011),'2. RPS Generation'!C9011&gt;'1. Participant &amp; Project Info'!$B$38,'2. RPS Generation'!C9011&lt;0)),TRUE,FALSE)</f>
        <v>0</v>
      </c>
      <c r="O9001">
        <f t="shared" si="151"/>
        <v>0</v>
      </c>
    </row>
    <row r="9002" spans="13:15" x14ac:dyDescent="0.25">
      <c r="M9002" s="288" t="b">
        <f>IF(AND(OR('1. Participant &amp; Project Info'!$B$18=index!$F$21,'1. Participant &amp; Project Info'!$B$18=index!$F$22),OR(ISBLANK('2. RPS Generation'!C9012),'2. RPS Generation'!C9012&gt;'1. Participant &amp; Project Info'!$B$38,'2. RPS Generation'!C9012&lt;0)),TRUE,FALSE)</f>
        <v>0</v>
      </c>
      <c r="O9002">
        <f t="shared" si="151"/>
        <v>0</v>
      </c>
    </row>
    <row r="9003" spans="13:15" x14ac:dyDescent="0.25">
      <c r="M9003" s="288" t="b">
        <f>IF(AND(OR('1. Participant &amp; Project Info'!$B$18=index!$F$21,'1. Participant &amp; Project Info'!$B$18=index!$F$22),OR(ISBLANK('2. RPS Generation'!C9013),'2. RPS Generation'!C9013&gt;'1. Participant &amp; Project Info'!$B$38,'2. RPS Generation'!C9013&lt;0)),TRUE,FALSE)</f>
        <v>0</v>
      </c>
      <c r="O9003">
        <f t="shared" si="151"/>
        <v>0</v>
      </c>
    </row>
    <row r="9004" spans="13:15" x14ac:dyDescent="0.25">
      <c r="M9004" s="288" t="b">
        <f>IF(AND(OR('1. Participant &amp; Project Info'!$B$18=index!$F$21,'1. Participant &amp; Project Info'!$B$18=index!$F$22),OR(ISBLANK('2. RPS Generation'!C9014),'2. RPS Generation'!C9014&gt;'1. Participant &amp; Project Info'!$B$38,'2. RPS Generation'!C9014&lt;0)),TRUE,FALSE)</f>
        <v>0</v>
      </c>
      <c r="O9004">
        <f t="shared" si="151"/>
        <v>0</v>
      </c>
    </row>
    <row r="9005" spans="13:15" x14ac:dyDescent="0.25">
      <c r="M9005" s="288" t="b">
        <f>IF(AND(OR('1. Participant &amp; Project Info'!$B$18=index!$F$21,'1. Participant &amp; Project Info'!$B$18=index!$F$22),OR(ISBLANK('2. RPS Generation'!C9015),'2. RPS Generation'!C9015&gt;'1. Participant &amp; Project Info'!$B$38,'2. RPS Generation'!C9015&lt;0)),TRUE,FALSE)</f>
        <v>0</v>
      </c>
      <c r="O9005">
        <f t="shared" si="151"/>
        <v>0</v>
      </c>
    </row>
    <row r="9006" spans="13:15" x14ac:dyDescent="0.25">
      <c r="M9006" s="288" t="b">
        <f>IF(AND(OR('1. Participant &amp; Project Info'!$B$18=index!$F$21,'1. Participant &amp; Project Info'!$B$18=index!$F$22),OR(ISBLANK('2. RPS Generation'!C9016),'2. RPS Generation'!C9016&gt;'1. Participant &amp; Project Info'!$B$38,'2. RPS Generation'!C9016&lt;0)),TRUE,FALSE)</f>
        <v>0</v>
      </c>
      <c r="O9006">
        <f t="shared" ref="O9006:O9069" si="152">--OR(L9006,M9006,N9006)</f>
        <v>0</v>
      </c>
    </row>
    <row r="9007" spans="13:15" x14ac:dyDescent="0.25">
      <c r="M9007" s="288" t="b">
        <f>IF(AND(OR('1. Participant &amp; Project Info'!$B$18=index!$F$21,'1. Participant &amp; Project Info'!$B$18=index!$F$22),OR(ISBLANK('2. RPS Generation'!C9017),'2. RPS Generation'!C9017&gt;'1. Participant &amp; Project Info'!$B$38,'2. RPS Generation'!C9017&lt;0)),TRUE,FALSE)</f>
        <v>0</v>
      </c>
      <c r="O9007">
        <f t="shared" si="152"/>
        <v>0</v>
      </c>
    </row>
    <row r="9008" spans="13:15" x14ac:dyDescent="0.25">
      <c r="M9008" s="288" t="b">
        <f>IF(AND(OR('1. Participant &amp; Project Info'!$B$18=index!$F$21,'1. Participant &amp; Project Info'!$B$18=index!$F$22),OR(ISBLANK('2. RPS Generation'!C9018),'2. RPS Generation'!C9018&gt;'1. Participant &amp; Project Info'!$B$38,'2. RPS Generation'!C9018&lt;0)),TRUE,FALSE)</f>
        <v>0</v>
      </c>
      <c r="O9008">
        <f t="shared" si="152"/>
        <v>0</v>
      </c>
    </row>
    <row r="9009" spans="13:15" x14ac:dyDescent="0.25">
      <c r="M9009" s="288" t="b">
        <f>IF(AND(OR('1. Participant &amp; Project Info'!$B$18=index!$F$21,'1. Participant &amp; Project Info'!$B$18=index!$F$22),OR(ISBLANK('2. RPS Generation'!C9019),'2. RPS Generation'!C9019&gt;'1. Participant &amp; Project Info'!$B$38,'2. RPS Generation'!C9019&lt;0)),TRUE,FALSE)</f>
        <v>0</v>
      </c>
      <c r="O9009">
        <f t="shared" si="152"/>
        <v>0</v>
      </c>
    </row>
    <row r="9010" spans="13:15" x14ac:dyDescent="0.25">
      <c r="M9010" s="288" t="b">
        <f>IF(AND(OR('1. Participant &amp; Project Info'!$B$18=index!$F$21,'1. Participant &amp; Project Info'!$B$18=index!$F$22),OR(ISBLANK('2. RPS Generation'!C9020),'2. RPS Generation'!C9020&gt;'1. Participant &amp; Project Info'!$B$38,'2. RPS Generation'!C9020&lt;0)),TRUE,FALSE)</f>
        <v>0</v>
      </c>
      <c r="O9010">
        <f t="shared" si="152"/>
        <v>0</v>
      </c>
    </row>
    <row r="9011" spans="13:15" x14ac:dyDescent="0.25">
      <c r="M9011" s="288" t="b">
        <f>IF(AND(OR('1. Participant &amp; Project Info'!$B$18=index!$F$21,'1. Participant &amp; Project Info'!$B$18=index!$F$22),OR(ISBLANK('2. RPS Generation'!C9021),'2. RPS Generation'!C9021&gt;'1. Participant &amp; Project Info'!$B$38,'2. RPS Generation'!C9021&lt;0)),TRUE,FALSE)</f>
        <v>0</v>
      </c>
      <c r="O9011">
        <f t="shared" si="152"/>
        <v>0</v>
      </c>
    </row>
    <row r="9012" spans="13:15" x14ac:dyDescent="0.25">
      <c r="M9012" s="288" t="b">
        <f>IF(AND(OR('1. Participant &amp; Project Info'!$B$18=index!$F$21,'1. Participant &amp; Project Info'!$B$18=index!$F$22),OR(ISBLANK('2. RPS Generation'!C9022),'2. RPS Generation'!C9022&gt;'1. Participant &amp; Project Info'!$B$38,'2. RPS Generation'!C9022&lt;0)),TRUE,FALSE)</f>
        <v>0</v>
      </c>
      <c r="O9012">
        <f t="shared" si="152"/>
        <v>0</v>
      </c>
    </row>
    <row r="9013" spans="13:15" x14ac:dyDescent="0.25">
      <c r="M9013" s="288" t="b">
        <f>IF(AND(OR('1. Participant &amp; Project Info'!$B$18=index!$F$21,'1. Participant &amp; Project Info'!$B$18=index!$F$22),OR(ISBLANK('2. RPS Generation'!C9023),'2. RPS Generation'!C9023&gt;'1. Participant &amp; Project Info'!$B$38,'2. RPS Generation'!C9023&lt;0)),TRUE,FALSE)</f>
        <v>0</v>
      </c>
      <c r="O9013">
        <f t="shared" si="152"/>
        <v>0</v>
      </c>
    </row>
    <row r="9014" spans="13:15" x14ac:dyDescent="0.25">
      <c r="M9014" s="288" t="b">
        <f>IF(AND(OR('1. Participant &amp; Project Info'!$B$18=index!$F$21,'1. Participant &amp; Project Info'!$B$18=index!$F$22),OR(ISBLANK('2. RPS Generation'!C9024),'2. RPS Generation'!C9024&gt;'1. Participant &amp; Project Info'!$B$38,'2. RPS Generation'!C9024&lt;0)),TRUE,FALSE)</f>
        <v>0</v>
      </c>
      <c r="O9014">
        <f t="shared" si="152"/>
        <v>0</v>
      </c>
    </row>
    <row r="9015" spans="13:15" x14ac:dyDescent="0.25">
      <c r="M9015" s="288" t="b">
        <f>IF(AND(OR('1. Participant &amp; Project Info'!$B$18=index!$F$21,'1. Participant &amp; Project Info'!$B$18=index!$F$22),OR(ISBLANK('2. RPS Generation'!C9025),'2. RPS Generation'!C9025&gt;'1. Participant &amp; Project Info'!$B$38,'2. RPS Generation'!C9025&lt;0)),TRUE,FALSE)</f>
        <v>0</v>
      </c>
      <c r="O9015">
        <f t="shared" si="152"/>
        <v>0</v>
      </c>
    </row>
    <row r="9016" spans="13:15" x14ac:dyDescent="0.25">
      <c r="M9016" s="288" t="b">
        <f>IF(AND(OR('1. Participant &amp; Project Info'!$B$18=index!$F$21,'1. Participant &amp; Project Info'!$B$18=index!$F$22),OR(ISBLANK('2. RPS Generation'!C9026),'2. RPS Generation'!C9026&gt;'1. Participant &amp; Project Info'!$B$38,'2. RPS Generation'!C9026&lt;0)),TRUE,FALSE)</f>
        <v>0</v>
      </c>
      <c r="O9016">
        <f t="shared" si="152"/>
        <v>0</v>
      </c>
    </row>
    <row r="9017" spans="13:15" x14ac:dyDescent="0.25">
      <c r="M9017" s="288" t="b">
        <f>IF(AND(OR('1. Participant &amp; Project Info'!$B$18=index!$F$21,'1. Participant &amp; Project Info'!$B$18=index!$F$22),OR(ISBLANK('2. RPS Generation'!C9027),'2. RPS Generation'!C9027&gt;'1. Participant &amp; Project Info'!$B$38,'2. RPS Generation'!C9027&lt;0)),TRUE,FALSE)</f>
        <v>0</v>
      </c>
      <c r="O9017">
        <f t="shared" si="152"/>
        <v>0</v>
      </c>
    </row>
    <row r="9018" spans="13:15" x14ac:dyDescent="0.25">
      <c r="M9018" s="288" t="b">
        <f>IF(AND(OR('1. Participant &amp; Project Info'!$B$18=index!$F$21,'1. Participant &amp; Project Info'!$B$18=index!$F$22),OR(ISBLANK('2. RPS Generation'!C9028),'2. RPS Generation'!C9028&gt;'1. Participant &amp; Project Info'!$B$38,'2. RPS Generation'!C9028&lt;0)),TRUE,FALSE)</f>
        <v>0</v>
      </c>
      <c r="O9018">
        <f t="shared" si="152"/>
        <v>0</v>
      </c>
    </row>
    <row r="9019" spans="13:15" x14ac:dyDescent="0.25">
      <c r="M9019" s="288" t="b">
        <f>IF(AND(OR('1. Participant &amp; Project Info'!$B$18=index!$F$21,'1. Participant &amp; Project Info'!$B$18=index!$F$22),OR(ISBLANK('2. RPS Generation'!C9029),'2. RPS Generation'!C9029&gt;'1. Participant &amp; Project Info'!$B$38,'2. RPS Generation'!C9029&lt;0)),TRUE,FALSE)</f>
        <v>0</v>
      </c>
      <c r="O9019">
        <f t="shared" si="152"/>
        <v>0</v>
      </c>
    </row>
    <row r="9020" spans="13:15" x14ac:dyDescent="0.25">
      <c r="M9020" s="288" t="b">
        <f>IF(AND(OR('1. Participant &amp; Project Info'!$B$18=index!$F$21,'1. Participant &amp; Project Info'!$B$18=index!$F$22),OR(ISBLANK('2. RPS Generation'!C9030),'2. RPS Generation'!C9030&gt;'1. Participant &amp; Project Info'!$B$38,'2. RPS Generation'!C9030&lt;0)),TRUE,FALSE)</f>
        <v>0</v>
      </c>
      <c r="O9020">
        <f t="shared" si="152"/>
        <v>0</v>
      </c>
    </row>
    <row r="9021" spans="13:15" x14ac:dyDescent="0.25">
      <c r="M9021" s="288" t="b">
        <f>IF(AND(OR('1. Participant &amp; Project Info'!$B$18=index!$F$21,'1. Participant &amp; Project Info'!$B$18=index!$F$22),OR(ISBLANK('2. RPS Generation'!C9031),'2. RPS Generation'!C9031&gt;'1. Participant &amp; Project Info'!$B$38,'2. RPS Generation'!C9031&lt;0)),TRUE,FALSE)</f>
        <v>0</v>
      </c>
      <c r="O9021">
        <f t="shared" si="152"/>
        <v>0</v>
      </c>
    </row>
    <row r="9022" spans="13:15" x14ac:dyDescent="0.25">
      <c r="M9022" s="288" t="b">
        <f>IF(AND(OR('1. Participant &amp; Project Info'!$B$18=index!$F$21,'1. Participant &amp; Project Info'!$B$18=index!$F$22),OR(ISBLANK('2. RPS Generation'!C9032),'2. RPS Generation'!C9032&gt;'1. Participant &amp; Project Info'!$B$38,'2. RPS Generation'!C9032&lt;0)),TRUE,FALSE)</f>
        <v>0</v>
      </c>
      <c r="O9022">
        <f t="shared" si="152"/>
        <v>0</v>
      </c>
    </row>
    <row r="9023" spans="13:15" x14ac:dyDescent="0.25">
      <c r="M9023" s="288" t="b">
        <f>IF(AND(OR('1. Participant &amp; Project Info'!$B$18=index!$F$21,'1. Participant &amp; Project Info'!$B$18=index!$F$22),OR(ISBLANK('2. RPS Generation'!C9033),'2. RPS Generation'!C9033&gt;'1. Participant &amp; Project Info'!$B$38,'2. RPS Generation'!C9033&lt;0)),TRUE,FALSE)</f>
        <v>0</v>
      </c>
      <c r="O9023">
        <f t="shared" si="152"/>
        <v>0</v>
      </c>
    </row>
    <row r="9024" spans="13:15" x14ac:dyDescent="0.25">
      <c r="M9024" s="288" t="b">
        <f>IF(AND(OR('1. Participant &amp; Project Info'!$B$18=index!$F$21,'1. Participant &amp; Project Info'!$B$18=index!$F$22),OR(ISBLANK('2. RPS Generation'!C9034),'2. RPS Generation'!C9034&gt;'1. Participant &amp; Project Info'!$B$38,'2. RPS Generation'!C9034&lt;0)),TRUE,FALSE)</f>
        <v>0</v>
      </c>
      <c r="O9024">
        <f t="shared" si="152"/>
        <v>0</v>
      </c>
    </row>
    <row r="9025" spans="13:15" x14ac:dyDescent="0.25">
      <c r="M9025" s="288" t="b">
        <f>IF(AND(OR('1. Participant &amp; Project Info'!$B$18=index!$F$21,'1. Participant &amp; Project Info'!$B$18=index!$F$22),OR(ISBLANK('2. RPS Generation'!C9035),'2. RPS Generation'!C9035&gt;'1. Participant &amp; Project Info'!$B$38,'2. RPS Generation'!C9035&lt;0)),TRUE,FALSE)</f>
        <v>0</v>
      </c>
      <c r="O9025">
        <f t="shared" si="152"/>
        <v>0</v>
      </c>
    </row>
    <row r="9026" spans="13:15" x14ac:dyDescent="0.25">
      <c r="M9026" s="288" t="b">
        <f>IF(AND(OR('1. Participant &amp; Project Info'!$B$18=index!$F$21,'1. Participant &amp; Project Info'!$B$18=index!$F$22),OR(ISBLANK('2. RPS Generation'!C9036),'2. RPS Generation'!C9036&gt;'1. Participant &amp; Project Info'!$B$38,'2. RPS Generation'!C9036&lt;0)),TRUE,FALSE)</f>
        <v>0</v>
      </c>
      <c r="O9026">
        <f t="shared" si="152"/>
        <v>0</v>
      </c>
    </row>
    <row r="9027" spans="13:15" x14ac:dyDescent="0.25">
      <c r="M9027" s="288" t="b">
        <f>IF(AND(OR('1. Participant &amp; Project Info'!$B$18=index!$F$21,'1. Participant &amp; Project Info'!$B$18=index!$F$22),OR(ISBLANK('2. RPS Generation'!C9037),'2. RPS Generation'!C9037&gt;'1. Participant &amp; Project Info'!$B$38,'2. RPS Generation'!C9037&lt;0)),TRUE,FALSE)</f>
        <v>0</v>
      </c>
      <c r="O9027">
        <f t="shared" si="152"/>
        <v>0</v>
      </c>
    </row>
    <row r="9028" spans="13:15" x14ac:dyDescent="0.25">
      <c r="M9028" s="288" t="b">
        <f>IF(AND(OR('1. Participant &amp; Project Info'!$B$18=index!$F$21,'1. Participant &amp; Project Info'!$B$18=index!$F$22),OR(ISBLANK('2. RPS Generation'!C9038),'2. RPS Generation'!C9038&gt;'1. Participant &amp; Project Info'!$B$38,'2. RPS Generation'!C9038&lt;0)),TRUE,FALSE)</f>
        <v>0</v>
      </c>
      <c r="O9028">
        <f t="shared" si="152"/>
        <v>0</v>
      </c>
    </row>
    <row r="9029" spans="13:15" x14ac:dyDescent="0.25">
      <c r="M9029" s="288" t="b">
        <f>IF(AND(OR('1. Participant &amp; Project Info'!$B$18=index!$F$21,'1. Participant &amp; Project Info'!$B$18=index!$F$22),OR(ISBLANK('2. RPS Generation'!C9039),'2. RPS Generation'!C9039&gt;'1. Participant &amp; Project Info'!$B$38,'2. RPS Generation'!C9039&lt;0)),TRUE,FALSE)</f>
        <v>0</v>
      </c>
      <c r="O9029">
        <f t="shared" si="152"/>
        <v>0</v>
      </c>
    </row>
    <row r="9030" spans="13:15" x14ac:dyDescent="0.25">
      <c r="M9030" s="288" t="b">
        <f>IF(AND(OR('1. Participant &amp; Project Info'!$B$18=index!$F$21,'1. Participant &amp; Project Info'!$B$18=index!$F$22),OR(ISBLANK('2. RPS Generation'!C9040),'2. RPS Generation'!C9040&gt;'1. Participant &amp; Project Info'!$B$38,'2. RPS Generation'!C9040&lt;0)),TRUE,FALSE)</f>
        <v>0</v>
      </c>
      <c r="O9030">
        <f t="shared" si="152"/>
        <v>0</v>
      </c>
    </row>
    <row r="9031" spans="13:15" x14ac:dyDescent="0.25">
      <c r="M9031" s="288" t="b">
        <f>IF(AND(OR('1. Participant &amp; Project Info'!$B$18=index!$F$21,'1. Participant &amp; Project Info'!$B$18=index!$F$22),OR(ISBLANK('2. RPS Generation'!C9041),'2. RPS Generation'!C9041&gt;'1. Participant &amp; Project Info'!$B$38,'2. RPS Generation'!C9041&lt;0)),TRUE,FALSE)</f>
        <v>0</v>
      </c>
      <c r="O9031">
        <f t="shared" si="152"/>
        <v>0</v>
      </c>
    </row>
    <row r="9032" spans="13:15" x14ac:dyDescent="0.25">
      <c r="M9032" s="288" t="b">
        <f>IF(AND(OR('1. Participant &amp; Project Info'!$B$18=index!$F$21,'1. Participant &amp; Project Info'!$B$18=index!$F$22),OR(ISBLANK('2. RPS Generation'!C9042),'2. RPS Generation'!C9042&gt;'1. Participant &amp; Project Info'!$B$38,'2. RPS Generation'!C9042&lt;0)),TRUE,FALSE)</f>
        <v>0</v>
      </c>
      <c r="O9032">
        <f t="shared" si="152"/>
        <v>0</v>
      </c>
    </row>
    <row r="9033" spans="13:15" x14ac:dyDescent="0.25">
      <c r="M9033" s="288" t="b">
        <f>IF(AND(OR('1. Participant &amp; Project Info'!$B$18=index!$F$21,'1. Participant &amp; Project Info'!$B$18=index!$F$22),OR(ISBLANK('2. RPS Generation'!C9043),'2. RPS Generation'!C9043&gt;'1. Participant &amp; Project Info'!$B$38,'2. RPS Generation'!C9043&lt;0)),TRUE,FALSE)</f>
        <v>0</v>
      </c>
      <c r="O9033">
        <f t="shared" si="152"/>
        <v>0</v>
      </c>
    </row>
    <row r="9034" spans="13:15" x14ac:dyDescent="0.25">
      <c r="M9034" s="288" t="b">
        <f>IF(AND(OR('1. Participant &amp; Project Info'!$B$18=index!$F$21,'1. Participant &amp; Project Info'!$B$18=index!$F$22),OR(ISBLANK('2. RPS Generation'!C9044),'2. RPS Generation'!C9044&gt;'1. Participant &amp; Project Info'!$B$38,'2. RPS Generation'!C9044&lt;0)),TRUE,FALSE)</f>
        <v>0</v>
      </c>
      <c r="O9034">
        <f t="shared" si="152"/>
        <v>0</v>
      </c>
    </row>
    <row r="9035" spans="13:15" x14ac:dyDescent="0.25">
      <c r="M9035" s="288" t="b">
        <f>IF(AND(OR('1. Participant &amp; Project Info'!$B$18=index!$F$21,'1. Participant &amp; Project Info'!$B$18=index!$F$22),OR(ISBLANK('2. RPS Generation'!C9045),'2. RPS Generation'!C9045&gt;'1. Participant &amp; Project Info'!$B$38,'2. RPS Generation'!C9045&lt;0)),TRUE,FALSE)</f>
        <v>0</v>
      </c>
      <c r="O9035">
        <f t="shared" si="152"/>
        <v>0</v>
      </c>
    </row>
    <row r="9036" spans="13:15" x14ac:dyDescent="0.25">
      <c r="M9036" s="288" t="b">
        <f>IF(AND(OR('1. Participant &amp; Project Info'!$B$18=index!$F$21,'1. Participant &amp; Project Info'!$B$18=index!$F$22),OR(ISBLANK('2. RPS Generation'!C9046),'2. RPS Generation'!C9046&gt;'1. Participant &amp; Project Info'!$B$38,'2. RPS Generation'!C9046&lt;0)),TRUE,FALSE)</f>
        <v>0</v>
      </c>
      <c r="O9036">
        <f t="shared" si="152"/>
        <v>0</v>
      </c>
    </row>
    <row r="9037" spans="13:15" x14ac:dyDescent="0.25">
      <c r="M9037" s="288" t="b">
        <f>IF(AND(OR('1. Participant &amp; Project Info'!$B$18=index!$F$21,'1. Participant &amp; Project Info'!$B$18=index!$F$22),OR(ISBLANK('2. RPS Generation'!C9047),'2. RPS Generation'!C9047&gt;'1. Participant &amp; Project Info'!$B$38,'2. RPS Generation'!C9047&lt;0)),TRUE,FALSE)</f>
        <v>0</v>
      </c>
      <c r="O9037">
        <f t="shared" si="152"/>
        <v>0</v>
      </c>
    </row>
    <row r="9038" spans="13:15" x14ac:dyDescent="0.25">
      <c r="M9038" s="288" t="b">
        <f>IF(AND(OR('1. Participant &amp; Project Info'!$B$18=index!$F$21,'1. Participant &amp; Project Info'!$B$18=index!$F$22),OR(ISBLANK('2. RPS Generation'!C9048),'2. RPS Generation'!C9048&gt;'1. Participant &amp; Project Info'!$B$38,'2. RPS Generation'!C9048&lt;0)),TRUE,FALSE)</f>
        <v>0</v>
      </c>
      <c r="O9038">
        <f t="shared" si="152"/>
        <v>0</v>
      </c>
    </row>
    <row r="9039" spans="13:15" x14ac:dyDescent="0.25">
      <c r="M9039" s="288" t="b">
        <f>IF(AND(OR('1. Participant &amp; Project Info'!$B$18=index!$F$21,'1. Participant &amp; Project Info'!$B$18=index!$F$22),OR(ISBLANK('2. RPS Generation'!C9049),'2. RPS Generation'!C9049&gt;'1. Participant &amp; Project Info'!$B$38,'2. RPS Generation'!C9049&lt;0)),TRUE,FALSE)</f>
        <v>0</v>
      </c>
      <c r="O9039">
        <f t="shared" si="152"/>
        <v>0</v>
      </c>
    </row>
    <row r="9040" spans="13:15" x14ac:dyDescent="0.25">
      <c r="M9040" s="288" t="b">
        <f>IF(AND(OR('1. Participant &amp; Project Info'!$B$18=index!$F$21,'1. Participant &amp; Project Info'!$B$18=index!$F$22),OR(ISBLANK('2. RPS Generation'!C9050),'2. RPS Generation'!C9050&gt;'1. Participant &amp; Project Info'!$B$38,'2. RPS Generation'!C9050&lt;0)),TRUE,FALSE)</f>
        <v>0</v>
      </c>
      <c r="O9040">
        <f t="shared" si="152"/>
        <v>0</v>
      </c>
    </row>
    <row r="9041" spans="13:15" x14ac:dyDescent="0.25">
      <c r="M9041" s="288" t="b">
        <f>IF(AND(OR('1. Participant &amp; Project Info'!$B$18=index!$F$21,'1. Participant &amp; Project Info'!$B$18=index!$F$22),OR(ISBLANK('2. RPS Generation'!C9051),'2. RPS Generation'!C9051&gt;'1. Participant &amp; Project Info'!$B$38,'2. RPS Generation'!C9051&lt;0)),TRUE,FALSE)</f>
        <v>0</v>
      </c>
      <c r="O9041">
        <f t="shared" si="152"/>
        <v>0</v>
      </c>
    </row>
    <row r="9042" spans="13:15" x14ac:dyDescent="0.25">
      <c r="M9042" s="288" t="b">
        <f>IF(AND(OR('1. Participant &amp; Project Info'!$B$18=index!$F$21,'1. Participant &amp; Project Info'!$B$18=index!$F$22),OR(ISBLANK('2. RPS Generation'!C9052),'2. RPS Generation'!C9052&gt;'1. Participant &amp; Project Info'!$B$38,'2. RPS Generation'!C9052&lt;0)),TRUE,FALSE)</f>
        <v>0</v>
      </c>
      <c r="O9042">
        <f t="shared" si="152"/>
        <v>0</v>
      </c>
    </row>
    <row r="9043" spans="13:15" x14ac:dyDescent="0.25">
      <c r="M9043" s="288" t="b">
        <f>IF(AND(OR('1. Participant &amp; Project Info'!$B$18=index!$F$21,'1. Participant &amp; Project Info'!$B$18=index!$F$22),OR(ISBLANK('2. RPS Generation'!C9053),'2. RPS Generation'!C9053&gt;'1. Participant &amp; Project Info'!$B$38,'2. RPS Generation'!C9053&lt;0)),TRUE,FALSE)</f>
        <v>0</v>
      </c>
      <c r="O9043">
        <f t="shared" si="152"/>
        <v>0</v>
      </c>
    </row>
    <row r="9044" spans="13:15" x14ac:dyDescent="0.25">
      <c r="M9044" s="288" t="b">
        <f>IF(AND(OR('1. Participant &amp; Project Info'!$B$18=index!$F$21,'1. Participant &amp; Project Info'!$B$18=index!$F$22),OR(ISBLANK('2. RPS Generation'!C9054),'2. RPS Generation'!C9054&gt;'1. Participant &amp; Project Info'!$B$38,'2. RPS Generation'!C9054&lt;0)),TRUE,FALSE)</f>
        <v>0</v>
      </c>
      <c r="O9044">
        <f t="shared" si="152"/>
        <v>0</v>
      </c>
    </row>
    <row r="9045" spans="13:15" x14ac:dyDescent="0.25">
      <c r="M9045" s="288" t="b">
        <f>IF(AND(OR('1. Participant &amp; Project Info'!$B$18=index!$F$21,'1. Participant &amp; Project Info'!$B$18=index!$F$22),OR(ISBLANK('2. RPS Generation'!C9055),'2. RPS Generation'!C9055&gt;'1. Participant &amp; Project Info'!$B$38,'2. RPS Generation'!C9055&lt;0)),TRUE,FALSE)</f>
        <v>0</v>
      </c>
      <c r="O9045">
        <f t="shared" si="152"/>
        <v>0</v>
      </c>
    </row>
    <row r="9046" spans="13:15" x14ac:dyDescent="0.25">
      <c r="M9046" s="288" t="b">
        <f>IF(AND(OR('1. Participant &amp; Project Info'!$B$18=index!$F$21,'1. Participant &amp; Project Info'!$B$18=index!$F$22),OR(ISBLANK('2. RPS Generation'!C9056),'2. RPS Generation'!C9056&gt;'1. Participant &amp; Project Info'!$B$38,'2. RPS Generation'!C9056&lt;0)),TRUE,FALSE)</f>
        <v>0</v>
      </c>
      <c r="O9046">
        <f t="shared" si="152"/>
        <v>0</v>
      </c>
    </row>
    <row r="9047" spans="13:15" x14ac:dyDescent="0.25">
      <c r="M9047" s="288" t="b">
        <f>IF(AND(OR('1. Participant &amp; Project Info'!$B$18=index!$F$21,'1. Participant &amp; Project Info'!$B$18=index!$F$22),OR(ISBLANK('2. RPS Generation'!C9057),'2. RPS Generation'!C9057&gt;'1. Participant &amp; Project Info'!$B$38,'2. RPS Generation'!C9057&lt;0)),TRUE,FALSE)</f>
        <v>0</v>
      </c>
      <c r="O9047">
        <f t="shared" si="152"/>
        <v>0</v>
      </c>
    </row>
    <row r="9048" spans="13:15" x14ac:dyDescent="0.25">
      <c r="M9048" s="288" t="b">
        <f>IF(AND(OR('1. Participant &amp; Project Info'!$B$18=index!$F$21,'1. Participant &amp; Project Info'!$B$18=index!$F$22),OR(ISBLANK('2. RPS Generation'!C9058),'2. RPS Generation'!C9058&gt;'1. Participant &amp; Project Info'!$B$38,'2. RPS Generation'!C9058&lt;0)),TRUE,FALSE)</f>
        <v>0</v>
      </c>
      <c r="O9048">
        <f t="shared" si="152"/>
        <v>0</v>
      </c>
    </row>
    <row r="9049" spans="13:15" x14ac:dyDescent="0.25">
      <c r="M9049" s="288" t="b">
        <f>IF(AND(OR('1. Participant &amp; Project Info'!$B$18=index!$F$21,'1. Participant &amp; Project Info'!$B$18=index!$F$22),OR(ISBLANK('2. RPS Generation'!C9059),'2. RPS Generation'!C9059&gt;'1. Participant &amp; Project Info'!$B$38,'2. RPS Generation'!C9059&lt;0)),TRUE,FALSE)</f>
        <v>0</v>
      </c>
      <c r="O9049">
        <f t="shared" si="152"/>
        <v>0</v>
      </c>
    </row>
    <row r="9050" spans="13:15" x14ac:dyDescent="0.25">
      <c r="M9050" s="288" t="b">
        <f>IF(AND(OR('1. Participant &amp; Project Info'!$B$18=index!$F$21,'1. Participant &amp; Project Info'!$B$18=index!$F$22),OR(ISBLANK('2. RPS Generation'!C9060),'2. RPS Generation'!C9060&gt;'1. Participant &amp; Project Info'!$B$38,'2. RPS Generation'!C9060&lt;0)),TRUE,FALSE)</f>
        <v>0</v>
      </c>
      <c r="O9050">
        <f t="shared" si="152"/>
        <v>0</v>
      </c>
    </row>
    <row r="9051" spans="13:15" x14ac:dyDescent="0.25">
      <c r="M9051" s="288" t="b">
        <f>IF(AND(OR('1. Participant &amp; Project Info'!$B$18=index!$F$21,'1. Participant &amp; Project Info'!$B$18=index!$F$22),OR(ISBLANK('2. RPS Generation'!C9061),'2. RPS Generation'!C9061&gt;'1. Participant &amp; Project Info'!$B$38,'2. RPS Generation'!C9061&lt;0)),TRUE,FALSE)</f>
        <v>0</v>
      </c>
      <c r="O9051">
        <f t="shared" si="152"/>
        <v>0</v>
      </c>
    </row>
    <row r="9052" spans="13:15" x14ac:dyDescent="0.25">
      <c r="M9052" s="288" t="b">
        <f>IF(AND(OR('1. Participant &amp; Project Info'!$B$18=index!$F$21,'1. Participant &amp; Project Info'!$B$18=index!$F$22),OR(ISBLANK('2. RPS Generation'!C9062),'2. RPS Generation'!C9062&gt;'1. Participant &amp; Project Info'!$B$38,'2. RPS Generation'!C9062&lt;0)),TRUE,FALSE)</f>
        <v>0</v>
      </c>
      <c r="O9052">
        <f t="shared" si="152"/>
        <v>0</v>
      </c>
    </row>
    <row r="9053" spans="13:15" x14ac:dyDescent="0.25">
      <c r="M9053" s="288" t="b">
        <f>IF(AND(OR('1. Participant &amp; Project Info'!$B$18=index!$F$21,'1. Participant &amp; Project Info'!$B$18=index!$F$22),OR(ISBLANK('2. RPS Generation'!C9063),'2. RPS Generation'!C9063&gt;'1. Participant &amp; Project Info'!$B$38,'2. RPS Generation'!C9063&lt;0)),TRUE,FALSE)</f>
        <v>0</v>
      </c>
      <c r="O9053">
        <f t="shared" si="152"/>
        <v>0</v>
      </c>
    </row>
    <row r="9054" spans="13:15" x14ac:dyDescent="0.25">
      <c r="M9054" s="288" t="b">
        <f>IF(AND(OR('1. Participant &amp; Project Info'!$B$18=index!$F$21,'1. Participant &amp; Project Info'!$B$18=index!$F$22),OR(ISBLANK('2. RPS Generation'!C9064),'2. RPS Generation'!C9064&gt;'1. Participant &amp; Project Info'!$B$38,'2. RPS Generation'!C9064&lt;0)),TRUE,FALSE)</f>
        <v>0</v>
      </c>
      <c r="O9054">
        <f t="shared" si="152"/>
        <v>0</v>
      </c>
    </row>
    <row r="9055" spans="13:15" x14ac:dyDescent="0.25">
      <c r="M9055" s="288" t="b">
        <f>IF(AND(OR('1. Participant &amp; Project Info'!$B$18=index!$F$21,'1. Participant &amp; Project Info'!$B$18=index!$F$22),OR(ISBLANK('2. RPS Generation'!C9065),'2. RPS Generation'!C9065&gt;'1. Participant &amp; Project Info'!$B$38,'2. RPS Generation'!C9065&lt;0)),TRUE,FALSE)</f>
        <v>0</v>
      </c>
      <c r="O9055">
        <f t="shared" si="152"/>
        <v>0</v>
      </c>
    </row>
    <row r="9056" spans="13:15" x14ac:dyDescent="0.25">
      <c r="M9056" s="288" t="b">
        <f>IF(AND(OR('1. Participant &amp; Project Info'!$B$18=index!$F$21,'1. Participant &amp; Project Info'!$B$18=index!$F$22),OR(ISBLANK('2. RPS Generation'!C9066),'2. RPS Generation'!C9066&gt;'1. Participant &amp; Project Info'!$B$38,'2. RPS Generation'!C9066&lt;0)),TRUE,FALSE)</f>
        <v>0</v>
      </c>
      <c r="O9056">
        <f t="shared" si="152"/>
        <v>0</v>
      </c>
    </row>
    <row r="9057" spans="13:15" x14ac:dyDescent="0.25">
      <c r="M9057" s="288" t="b">
        <f>IF(AND(OR('1. Participant &amp; Project Info'!$B$18=index!$F$21,'1. Participant &amp; Project Info'!$B$18=index!$F$22),OR(ISBLANK('2. RPS Generation'!C9067),'2. RPS Generation'!C9067&gt;'1. Participant &amp; Project Info'!$B$38,'2. RPS Generation'!C9067&lt;0)),TRUE,FALSE)</f>
        <v>0</v>
      </c>
      <c r="O9057">
        <f t="shared" si="152"/>
        <v>0</v>
      </c>
    </row>
    <row r="9058" spans="13:15" x14ac:dyDescent="0.25">
      <c r="M9058" s="288" t="b">
        <f>IF(AND(OR('1. Participant &amp; Project Info'!$B$18=index!$F$21,'1. Participant &amp; Project Info'!$B$18=index!$F$22),OR(ISBLANK('2. RPS Generation'!C9068),'2. RPS Generation'!C9068&gt;'1. Participant &amp; Project Info'!$B$38,'2. RPS Generation'!C9068&lt;0)),TRUE,FALSE)</f>
        <v>0</v>
      </c>
      <c r="O9058">
        <f t="shared" si="152"/>
        <v>0</v>
      </c>
    </row>
    <row r="9059" spans="13:15" x14ac:dyDescent="0.25">
      <c r="M9059" s="288" t="b">
        <f>IF(AND(OR('1. Participant &amp; Project Info'!$B$18=index!$F$21,'1. Participant &amp; Project Info'!$B$18=index!$F$22),OR(ISBLANK('2. RPS Generation'!C9069),'2. RPS Generation'!C9069&gt;'1. Participant &amp; Project Info'!$B$38,'2. RPS Generation'!C9069&lt;0)),TRUE,FALSE)</f>
        <v>0</v>
      </c>
      <c r="O9059">
        <f t="shared" si="152"/>
        <v>0</v>
      </c>
    </row>
    <row r="9060" spans="13:15" x14ac:dyDescent="0.25">
      <c r="M9060" s="288" t="b">
        <f>IF(AND(OR('1. Participant &amp; Project Info'!$B$18=index!$F$21,'1. Participant &amp; Project Info'!$B$18=index!$F$22),OR(ISBLANK('2. RPS Generation'!C9070),'2. RPS Generation'!C9070&gt;'1. Participant &amp; Project Info'!$B$38,'2. RPS Generation'!C9070&lt;0)),TRUE,FALSE)</f>
        <v>0</v>
      </c>
      <c r="O9060">
        <f t="shared" si="152"/>
        <v>0</v>
      </c>
    </row>
    <row r="9061" spans="13:15" x14ac:dyDescent="0.25">
      <c r="M9061" s="288" t="b">
        <f>IF(AND(OR('1. Participant &amp; Project Info'!$B$18=index!$F$21,'1. Participant &amp; Project Info'!$B$18=index!$F$22),OR(ISBLANK('2. RPS Generation'!C9071),'2. RPS Generation'!C9071&gt;'1. Participant &amp; Project Info'!$B$38,'2. RPS Generation'!C9071&lt;0)),TRUE,FALSE)</f>
        <v>0</v>
      </c>
      <c r="O9061">
        <f t="shared" si="152"/>
        <v>0</v>
      </c>
    </row>
    <row r="9062" spans="13:15" x14ac:dyDescent="0.25">
      <c r="M9062" s="288" t="b">
        <f>IF(AND(OR('1. Participant &amp; Project Info'!$B$18=index!$F$21,'1. Participant &amp; Project Info'!$B$18=index!$F$22),OR(ISBLANK('2. RPS Generation'!C9072),'2. RPS Generation'!C9072&gt;'1. Participant &amp; Project Info'!$B$38,'2. RPS Generation'!C9072&lt;0)),TRUE,FALSE)</f>
        <v>0</v>
      </c>
      <c r="O9062">
        <f t="shared" si="152"/>
        <v>0</v>
      </c>
    </row>
    <row r="9063" spans="13:15" x14ac:dyDescent="0.25">
      <c r="M9063" s="288" t="b">
        <f>IF(AND(OR('1. Participant &amp; Project Info'!$B$18=index!$F$21,'1. Participant &amp; Project Info'!$B$18=index!$F$22),OR(ISBLANK('2. RPS Generation'!C9073),'2. RPS Generation'!C9073&gt;'1. Participant &amp; Project Info'!$B$38,'2. RPS Generation'!C9073&lt;0)),TRUE,FALSE)</f>
        <v>0</v>
      </c>
      <c r="O9063">
        <f t="shared" si="152"/>
        <v>0</v>
      </c>
    </row>
    <row r="9064" spans="13:15" x14ac:dyDescent="0.25">
      <c r="M9064" s="288" t="b">
        <f>IF(AND(OR('1. Participant &amp; Project Info'!$B$18=index!$F$21,'1. Participant &amp; Project Info'!$B$18=index!$F$22),OR(ISBLANK('2. RPS Generation'!C9074),'2. RPS Generation'!C9074&gt;'1. Participant &amp; Project Info'!$B$38,'2. RPS Generation'!C9074&lt;0)),TRUE,FALSE)</f>
        <v>0</v>
      </c>
      <c r="O9064">
        <f t="shared" si="152"/>
        <v>0</v>
      </c>
    </row>
    <row r="9065" spans="13:15" x14ac:dyDescent="0.25">
      <c r="M9065" s="288" t="b">
        <f>IF(AND(OR('1. Participant &amp; Project Info'!$B$18=index!$F$21,'1. Participant &amp; Project Info'!$B$18=index!$F$22),OR(ISBLANK('2. RPS Generation'!C9075),'2. RPS Generation'!C9075&gt;'1. Participant &amp; Project Info'!$B$38,'2. RPS Generation'!C9075&lt;0)),TRUE,FALSE)</f>
        <v>0</v>
      </c>
      <c r="O9065">
        <f t="shared" si="152"/>
        <v>0</v>
      </c>
    </row>
    <row r="9066" spans="13:15" x14ac:dyDescent="0.25">
      <c r="M9066" s="288" t="b">
        <f>IF(AND(OR('1. Participant &amp; Project Info'!$B$18=index!$F$21,'1. Participant &amp; Project Info'!$B$18=index!$F$22),OR(ISBLANK('2. RPS Generation'!C9076),'2. RPS Generation'!C9076&gt;'1. Participant &amp; Project Info'!$B$38,'2. RPS Generation'!C9076&lt;0)),TRUE,FALSE)</f>
        <v>0</v>
      </c>
      <c r="O9066">
        <f t="shared" si="152"/>
        <v>0</v>
      </c>
    </row>
    <row r="9067" spans="13:15" x14ac:dyDescent="0.25">
      <c r="M9067" s="288" t="b">
        <f>IF(AND(OR('1. Participant &amp; Project Info'!$B$18=index!$F$21,'1. Participant &amp; Project Info'!$B$18=index!$F$22),OR(ISBLANK('2. RPS Generation'!C9077),'2. RPS Generation'!C9077&gt;'1. Participant &amp; Project Info'!$B$38,'2. RPS Generation'!C9077&lt;0)),TRUE,FALSE)</f>
        <v>0</v>
      </c>
      <c r="O9067">
        <f t="shared" si="152"/>
        <v>0</v>
      </c>
    </row>
    <row r="9068" spans="13:15" x14ac:dyDescent="0.25">
      <c r="M9068" s="288" t="b">
        <f>IF(AND(OR('1. Participant &amp; Project Info'!$B$18=index!$F$21,'1. Participant &amp; Project Info'!$B$18=index!$F$22),OR(ISBLANK('2. RPS Generation'!C9078),'2. RPS Generation'!C9078&gt;'1. Participant &amp; Project Info'!$B$38,'2. RPS Generation'!C9078&lt;0)),TRUE,FALSE)</f>
        <v>0</v>
      </c>
      <c r="O9068">
        <f t="shared" si="152"/>
        <v>0</v>
      </c>
    </row>
    <row r="9069" spans="13:15" x14ac:dyDescent="0.25">
      <c r="M9069" s="288" t="b">
        <f>IF(AND(OR('1. Participant &amp; Project Info'!$B$18=index!$F$21,'1. Participant &amp; Project Info'!$B$18=index!$F$22),OR(ISBLANK('2. RPS Generation'!C9079),'2. RPS Generation'!C9079&gt;'1. Participant &amp; Project Info'!$B$38,'2. RPS Generation'!C9079&lt;0)),TRUE,FALSE)</f>
        <v>0</v>
      </c>
      <c r="O9069">
        <f t="shared" si="152"/>
        <v>0</v>
      </c>
    </row>
    <row r="9070" spans="13:15" x14ac:dyDescent="0.25">
      <c r="M9070" s="288" t="b">
        <f>IF(AND(OR('1. Participant &amp; Project Info'!$B$18=index!$F$21,'1. Participant &amp; Project Info'!$B$18=index!$F$22),OR(ISBLANK('2. RPS Generation'!C9080),'2. RPS Generation'!C9080&gt;'1. Participant &amp; Project Info'!$B$38,'2. RPS Generation'!C9080&lt;0)),TRUE,FALSE)</f>
        <v>0</v>
      </c>
      <c r="O9070">
        <f t="shared" ref="O9070:O9133" si="153">--OR(L9070,M9070,N9070)</f>
        <v>0</v>
      </c>
    </row>
    <row r="9071" spans="13:15" x14ac:dyDescent="0.25">
      <c r="M9071" s="288" t="b">
        <f>IF(AND(OR('1. Participant &amp; Project Info'!$B$18=index!$F$21,'1. Participant &amp; Project Info'!$B$18=index!$F$22),OR(ISBLANK('2. RPS Generation'!C9081),'2. RPS Generation'!C9081&gt;'1. Participant &amp; Project Info'!$B$38,'2. RPS Generation'!C9081&lt;0)),TRUE,FALSE)</f>
        <v>0</v>
      </c>
      <c r="O9071">
        <f t="shared" si="153"/>
        <v>0</v>
      </c>
    </row>
    <row r="9072" spans="13:15" x14ac:dyDescent="0.25">
      <c r="M9072" s="288" t="b">
        <f>IF(AND(OR('1. Participant &amp; Project Info'!$B$18=index!$F$21,'1. Participant &amp; Project Info'!$B$18=index!$F$22),OR(ISBLANK('2. RPS Generation'!C9082),'2. RPS Generation'!C9082&gt;'1. Participant &amp; Project Info'!$B$38,'2. RPS Generation'!C9082&lt;0)),TRUE,FALSE)</f>
        <v>0</v>
      </c>
      <c r="O9072">
        <f t="shared" si="153"/>
        <v>0</v>
      </c>
    </row>
    <row r="9073" spans="13:15" x14ac:dyDescent="0.25">
      <c r="M9073" s="288" t="b">
        <f>IF(AND(OR('1. Participant &amp; Project Info'!$B$18=index!$F$21,'1. Participant &amp; Project Info'!$B$18=index!$F$22),OR(ISBLANK('2. RPS Generation'!C9083),'2. RPS Generation'!C9083&gt;'1. Participant &amp; Project Info'!$B$38,'2. RPS Generation'!C9083&lt;0)),TRUE,FALSE)</f>
        <v>0</v>
      </c>
      <c r="O9073">
        <f t="shared" si="153"/>
        <v>0</v>
      </c>
    </row>
    <row r="9074" spans="13:15" x14ac:dyDescent="0.25">
      <c r="M9074" s="288" t="b">
        <f>IF(AND(OR('1. Participant &amp; Project Info'!$B$18=index!$F$21,'1. Participant &amp; Project Info'!$B$18=index!$F$22),OR(ISBLANK('2. RPS Generation'!C9084),'2. RPS Generation'!C9084&gt;'1. Participant &amp; Project Info'!$B$38,'2. RPS Generation'!C9084&lt;0)),TRUE,FALSE)</f>
        <v>0</v>
      </c>
      <c r="O9074">
        <f t="shared" si="153"/>
        <v>0</v>
      </c>
    </row>
    <row r="9075" spans="13:15" x14ac:dyDescent="0.25">
      <c r="M9075" s="288" t="b">
        <f>IF(AND(OR('1. Participant &amp; Project Info'!$B$18=index!$F$21,'1. Participant &amp; Project Info'!$B$18=index!$F$22),OR(ISBLANK('2. RPS Generation'!C9085),'2. RPS Generation'!C9085&gt;'1. Participant &amp; Project Info'!$B$38,'2. RPS Generation'!C9085&lt;0)),TRUE,FALSE)</f>
        <v>0</v>
      </c>
      <c r="O9075">
        <f t="shared" si="153"/>
        <v>0</v>
      </c>
    </row>
    <row r="9076" spans="13:15" x14ac:dyDescent="0.25">
      <c r="M9076" s="288" t="b">
        <f>IF(AND(OR('1. Participant &amp; Project Info'!$B$18=index!$F$21,'1. Participant &amp; Project Info'!$B$18=index!$F$22),OR(ISBLANK('2. RPS Generation'!C9086),'2. RPS Generation'!C9086&gt;'1. Participant &amp; Project Info'!$B$38,'2. RPS Generation'!C9086&lt;0)),TRUE,FALSE)</f>
        <v>0</v>
      </c>
      <c r="O9076">
        <f t="shared" si="153"/>
        <v>0</v>
      </c>
    </row>
    <row r="9077" spans="13:15" x14ac:dyDescent="0.25">
      <c r="M9077" s="288" t="b">
        <f>IF(AND(OR('1. Participant &amp; Project Info'!$B$18=index!$F$21,'1. Participant &amp; Project Info'!$B$18=index!$F$22),OR(ISBLANK('2. RPS Generation'!C9087),'2. RPS Generation'!C9087&gt;'1. Participant &amp; Project Info'!$B$38,'2. RPS Generation'!C9087&lt;0)),TRUE,FALSE)</f>
        <v>0</v>
      </c>
      <c r="O9077">
        <f t="shared" si="153"/>
        <v>0</v>
      </c>
    </row>
    <row r="9078" spans="13:15" x14ac:dyDescent="0.25">
      <c r="M9078" s="288" t="b">
        <f>IF(AND(OR('1. Participant &amp; Project Info'!$B$18=index!$F$21,'1. Participant &amp; Project Info'!$B$18=index!$F$22),OR(ISBLANK('2. RPS Generation'!C9088),'2. RPS Generation'!C9088&gt;'1. Participant &amp; Project Info'!$B$38,'2. RPS Generation'!C9088&lt;0)),TRUE,FALSE)</f>
        <v>0</v>
      </c>
      <c r="O9078">
        <f t="shared" si="153"/>
        <v>0</v>
      </c>
    </row>
    <row r="9079" spans="13:15" x14ac:dyDescent="0.25">
      <c r="M9079" s="288" t="b">
        <f>IF(AND(OR('1. Participant &amp; Project Info'!$B$18=index!$F$21,'1. Participant &amp; Project Info'!$B$18=index!$F$22),OR(ISBLANK('2. RPS Generation'!C9089),'2. RPS Generation'!C9089&gt;'1. Participant &amp; Project Info'!$B$38,'2. RPS Generation'!C9089&lt;0)),TRUE,FALSE)</f>
        <v>0</v>
      </c>
      <c r="O9079">
        <f t="shared" si="153"/>
        <v>0</v>
      </c>
    </row>
    <row r="9080" spans="13:15" x14ac:dyDescent="0.25">
      <c r="M9080" s="288" t="b">
        <f>IF(AND(OR('1. Participant &amp; Project Info'!$B$18=index!$F$21,'1. Participant &amp; Project Info'!$B$18=index!$F$22),OR(ISBLANK('2. RPS Generation'!C9090),'2. RPS Generation'!C9090&gt;'1. Participant &amp; Project Info'!$B$38,'2. RPS Generation'!C9090&lt;0)),TRUE,FALSE)</f>
        <v>0</v>
      </c>
      <c r="O9080">
        <f t="shared" si="153"/>
        <v>0</v>
      </c>
    </row>
    <row r="9081" spans="13:15" x14ac:dyDescent="0.25">
      <c r="M9081" s="288" t="b">
        <f>IF(AND(OR('1. Participant &amp; Project Info'!$B$18=index!$F$21,'1. Participant &amp; Project Info'!$B$18=index!$F$22),OR(ISBLANK('2. RPS Generation'!C9091),'2. RPS Generation'!C9091&gt;'1. Participant &amp; Project Info'!$B$38,'2. RPS Generation'!C9091&lt;0)),TRUE,FALSE)</f>
        <v>0</v>
      </c>
      <c r="O9081">
        <f t="shared" si="153"/>
        <v>0</v>
      </c>
    </row>
    <row r="9082" spans="13:15" x14ac:dyDescent="0.25">
      <c r="M9082" s="288" t="b">
        <f>IF(AND(OR('1. Participant &amp; Project Info'!$B$18=index!$F$21,'1. Participant &amp; Project Info'!$B$18=index!$F$22),OR(ISBLANK('2. RPS Generation'!C9092),'2. RPS Generation'!C9092&gt;'1. Participant &amp; Project Info'!$B$38,'2. RPS Generation'!C9092&lt;0)),TRUE,FALSE)</f>
        <v>0</v>
      </c>
      <c r="O9082">
        <f t="shared" si="153"/>
        <v>0</v>
      </c>
    </row>
    <row r="9083" spans="13:15" x14ac:dyDescent="0.25">
      <c r="M9083" s="288" t="b">
        <f>IF(AND(OR('1. Participant &amp; Project Info'!$B$18=index!$F$21,'1. Participant &amp; Project Info'!$B$18=index!$F$22),OR(ISBLANK('2. RPS Generation'!C9093),'2. RPS Generation'!C9093&gt;'1. Participant &amp; Project Info'!$B$38,'2. RPS Generation'!C9093&lt;0)),TRUE,FALSE)</f>
        <v>0</v>
      </c>
      <c r="O9083">
        <f t="shared" si="153"/>
        <v>0</v>
      </c>
    </row>
    <row r="9084" spans="13:15" x14ac:dyDescent="0.25">
      <c r="M9084" s="288" t="b">
        <f>IF(AND(OR('1. Participant &amp; Project Info'!$B$18=index!$F$21,'1. Participant &amp; Project Info'!$B$18=index!$F$22),OR(ISBLANK('2. RPS Generation'!C9094),'2. RPS Generation'!C9094&gt;'1. Participant &amp; Project Info'!$B$38,'2. RPS Generation'!C9094&lt;0)),TRUE,FALSE)</f>
        <v>0</v>
      </c>
      <c r="O9084">
        <f t="shared" si="153"/>
        <v>0</v>
      </c>
    </row>
    <row r="9085" spans="13:15" x14ac:dyDescent="0.25">
      <c r="M9085" s="288" t="b">
        <f>IF(AND(OR('1. Participant &amp; Project Info'!$B$18=index!$F$21,'1. Participant &amp; Project Info'!$B$18=index!$F$22),OR(ISBLANK('2. RPS Generation'!C9095),'2. RPS Generation'!C9095&gt;'1. Participant &amp; Project Info'!$B$38,'2. RPS Generation'!C9095&lt;0)),TRUE,FALSE)</f>
        <v>0</v>
      </c>
      <c r="O9085">
        <f t="shared" si="153"/>
        <v>0</v>
      </c>
    </row>
    <row r="9086" spans="13:15" x14ac:dyDescent="0.25">
      <c r="M9086" s="288" t="b">
        <f>IF(AND(OR('1. Participant &amp; Project Info'!$B$18=index!$F$21,'1. Participant &amp; Project Info'!$B$18=index!$F$22),OR(ISBLANK('2. RPS Generation'!C9096),'2. RPS Generation'!C9096&gt;'1. Participant &amp; Project Info'!$B$38,'2. RPS Generation'!C9096&lt;0)),TRUE,FALSE)</f>
        <v>0</v>
      </c>
      <c r="O9086">
        <f t="shared" si="153"/>
        <v>0</v>
      </c>
    </row>
    <row r="9087" spans="13:15" x14ac:dyDescent="0.25">
      <c r="M9087" s="288" t="b">
        <f>IF(AND(OR('1. Participant &amp; Project Info'!$B$18=index!$F$21,'1. Participant &amp; Project Info'!$B$18=index!$F$22),OR(ISBLANK('2. RPS Generation'!C9097),'2. RPS Generation'!C9097&gt;'1. Participant &amp; Project Info'!$B$38,'2. RPS Generation'!C9097&lt;0)),TRUE,FALSE)</f>
        <v>0</v>
      </c>
      <c r="O9087">
        <f t="shared" si="153"/>
        <v>0</v>
      </c>
    </row>
    <row r="9088" spans="13:15" x14ac:dyDescent="0.25">
      <c r="M9088" s="288" t="b">
        <f>IF(AND(OR('1. Participant &amp; Project Info'!$B$18=index!$F$21,'1. Participant &amp; Project Info'!$B$18=index!$F$22),OR(ISBLANK('2. RPS Generation'!C9098),'2. RPS Generation'!C9098&gt;'1. Participant &amp; Project Info'!$B$38,'2. RPS Generation'!C9098&lt;0)),TRUE,FALSE)</f>
        <v>0</v>
      </c>
      <c r="O9088">
        <f t="shared" si="153"/>
        <v>0</v>
      </c>
    </row>
    <row r="9089" spans="13:15" x14ac:dyDescent="0.25">
      <c r="M9089" s="288" t="b">
        <f>IF(AND(OR('1. Participant &amp; Project Info'!$B$18=index!$F$21,'1. Participant &amp; Project Info'!$B$18=index!$F$22),OR(ISBLANK('2. RPS Generation'!C9099),'2. RPS Generation'!C9099&gt;'1. Participant &amp; Project Info'!$B$38,'2. RPS Generation'!C9099&lt;0)),TRUE,FALSE)</f>
        <v>0</v>
      </c>
      <c r="O9089">
        <f t="shared" si="153"/>
        <v>0</v>
      </c>
    </row>
    <row r="9090" spans="13:15" x14ac:dyDescent="0.25">
      <c r="M9090" s="288" t="b">
        <f>IF(AND(OR('1. Participant &amp; Project Info'!$B$18=index!$F$21,'1. Participant &amp; Project Info'!$B$18=index!$F$22),OR(ISBLANK('2. RPS Generation'!C9100),'2. RPS Generation'!C9100&gt;'1. Participant &amp; Project Info'!$B$38,'2. RPS Generation'!C9100&lt;0)),TRUE,FALSE)</f>
        <v>0</v>
      </c>
      <c r="O9090">
        <f t="shared" si="153"/>
        <v>0</v>
      </c>
    </row>
    <row r="9091" spans="13:15" x14ac:dyDescent="0.25">
      <c r="M9091" s="288" t="b">
        <f>IF(AND(OR('1. Participant &amp; Project Info'!$B$18=index!$F$21,'1. Participant &amp; Project Info'!$B$18=index!$F$22),OR(ISBLANK('2. RPS Generation'!C9101),'2. RPS Generation'!C9101&gt;'1. Participant &amp; Project Info'!$B$38,'2. RPS Generation'!C9101&lt;0)),TRUE,FALSE)</f>
        <v>0</v>
      </c>
      <c r="O9091">
        <f t="shared" si="153"/>
        <v>0</v>
      </c>
    </row>
    <row r="9092" spans="13:15" x14ac:dyDescent="0.25">
      <c r="M9092" s="288" t="b">
        <f>IF(AND(OR('1. Participant &amp; Project Info'!$B$18=index!$F$21,'1. Participant &amp; Project Info'!$B$18=index!$F$22),OR(ISBLANK('2. RPS Generation'!C9102),'2. RPS Generation'!C9102&gt;'1. Participant &amp; Project Info'!$B$38,'2. RPS Generation'!C9102&lt;0)),TRUE,FALSE)</f>
        <v>0</v>
      </c>
      <c r="O9092">
        <f t="shared" si="153"/>
        <v>0</v>
      </c>
    </row>
    <row r="9093" spans="13:15" x14ac:dyDescent="0.25">
      <c r="M9093" s="288" t="b">
        <f>IF(AND(OR('1. Participant &amp; Project Info'!$B$18=index!$F$21,'1. Participant &amp; Project Info'!$B$18=index!$F$22),OR(ISBLANK('2. RPS Generation'!C9103),'2. RPS Generation'!C9103&gt;'1. Participant &amp; Project Info'!$B$38,'2. RPS Generation'!C9103&lt;0)),TRUE,FALSE)</f>
        <v>0</v>
      </c>
      <c r="O9093">
        <f t="shared" si="153"/>
        <v>0</v>
      </c>
    </row>
    <row r="9094" spans="13:15" x14ac:dyDescent="0.25">
      <c r="M9094" s="288" t="b">
        <f>IF(AND(OR('1. Participant &amp; Project Info'!$B$18=index!$F$21,'1. Participant &amp; Project Info'!$B$18=index!$F$22),OR(ISBLANK('2. RPS Generation'!C9104),'2. RPS Generation'!C9104&gt;'1. Participant &amp; Project Info'!$B$38,'2. RPS Generation'!C9104&lt;0)),TRUE,FALSE)</f>
        <v>0</v>
      </c>
      <c r="O9094">
        <f t="shared" si="153"/>
        <v>0</v>
      </c>
    </row>
    <row r="9095" spans="13:15" x14ac:dyDescent="0.25">
      <c r="M9095" s="288" t="b">
        <f>IF(AND(OR('1. Participant &amp; Project Info'!$B$18=index!$F$21,'1. Participant &amp; Project Info'!$B$18=index!$F$22),OR(ISBLANK('2. RPS Generation'!C9105),'2. RPS Generation'!C9105&gt;'1. Participant &amp; Project Info'!$B$38,'2. RPS Generation'!C9105&lt;0)),TRUE,FALSE)</f>
        <v>0</v>
      </c>
      <c r="O9095">
        <f t="shared" si="153"/>
        <v>0</v>
      </c>
    </row>
    <row r="9096" spans="13:15" x14ac:dyDescent="0.25">
      <c r="M9096" s="288" t="b">
        <f>IF(AND(OR('1. Participant &amp; Project Info'!$B$18=index!$F$21,'1. Participant &amp; Project Info'!$B$18=index!$F$22),OR(ISBLANK('2. RPS Generation'!C9106),'2. RPS Generation'!C9106&gt;'1. Participant &amp; Project Info'!$B$38,'2. RPS Generation'!C9106&lt;0)),TRUE,FALSE)</f>
        <v>0</v>
      </c>
      <c r="O9096">
        <f t="shared" si="153"/>
        <v>0</v>
      </c>
    </row>
    <row r="9097" spans="13:15" x14ac:dyDescent="0.25">
      <c r="M9097" s="288" t="b">
        <f>IF(AND(OR('1. Participant &amp; Project Info'!$B$18=index!$F$21,'1. Participant &amp; Project Info'!$B$18=index!$F$22),OR(ISBLANK('2. RPS Generation'!C9107),'2. RPS Generation'!C9107&gt;'1. Participant &amp; Project Info'!$B$38,'2. RPS Generation'!C9107&lt;0)),TRUE,FALSE)</f>
        <v>0</v>
      </c>
      <c r="O9097">
        <f t="shared" si="153"/>
        <v>0</v>
      </c>
    </row>
    <row r="9098" spans="13:15" x14ac:dyDescent="0.25">
      <c r="M9098" s="288" t="b">
        <f>IF(AND(OR('1. Participant &amp; Project Info'!$B$18=index!$F$21,'1. Participant &amp; Project Info'!$B$18=index!$F$22),OR(ISBLANK('2. RPS Generation'!C9108),'2. RPS Generation'!C9108&gt;'1. Participant &amp; Project Info'!$B$38,'2. RPS Generation'!C9108&lt;0)),TRUE,FALSE)</f>
        <v>0</v>
      </c>
      <c r="O9098">
        <f t="shared" si="153"/>
        <v>0</v>
      </c>
    </row>
    <row r="9099" spans="13:15" x14ac:dyDescent="0.25">
      <c r="M9099" s="288" t="b">
        <f>IF(AND(OR('1. Participant &amp; Project Info'!$B$18=index!$F$21,'1. Participant &amp; Project Info'!$B$18=index!$F$22),OR(ISBLANK('2. RPS Generation'!C9109),'2. RPS Generation'!C9109&gt;'1. Participant &amp; Project Info'!$B$38,'2. RPS Generation'!C9109&lt;0)),TRUE,FALSE)</f>
        <v>0</v>
      </c>
      <c r="O9099">
        <f t="shared" si="153"/>
        <v>0</v>
      </c>
    </row>
    <row r="9100" spans="13:15" x14ac:dyDescent="0.25">
      <c r="M9100" s="288" t="b">
        <f>IF(AND(OR('1. Participant &amp; Project Info'!$B$18=index!$F$21,'1. Participant &amp; Project Info'!$B$18=index!$F$22),OR(ISBLANK('2. RPS Generation'!C9110),'2. RPS Generation'!C9110&gt;'1. Participant &amp; Project Info'!$B$38,'2. RPS Generation'!C9110&lt;0)),TRUE,FALSE)</f>
        <v>0</v>
      </c>
      <c r="O9100">
        <f t="shared" si="153"/>
        <v>0</v>
      </c>
    </row>
    <row r="9101" spans="13:15" x14ac:dyDescent="0.25">
      <c r="M9101" s="288" t="b">
        <f>IF(AND(OR('1. Participant &amp; Project Info'!$B$18=index!$F$21,'1. Participant &amp; Project Info'!$B$18=index!$F$22),OR(ISBLANK('2. RPS Generation'!C9111),'2. RPS Generation'!C9111&gt;'1. Participant &amp; Project Info'!$B$38,'2. RPS Generation'!C9111&lt;0)),TRUE,FALSE)</f>
        <v>0</v>
      </c>
      <c r="O9101">
        <f t="shared" si="153"/>
        <v>0</v>
      </c>
    </row>
    <row r="9102" spans="13:15" x14ac:dyDescent="0.25">
      <c r="M9102" s="288" t="b">
        <f>IF(AND(OR('1. Participant &amp; Project Info'!$B$18=index!$F$21,'1. Participant &amp; Project Info'!$B$18=index!$F$22),OR(ISBLANK('2. RPS Generation'!C9112),'2. RPS Generation'!C9112&gt;'1. Participant &amp; Project Info'!$B$38,'2. RPS Generation'!C9112&lt;0)),TRUE,FALSE)</f>
        <v>0</v>
      </c>
      <c r="O9102">
        <f t="shared" si="153"/>
        <v>0</v>
      </c>
    </row>
    <row r="9103" spans="13:15" x14ac:dyDescent="0.25">
      <c r="M9103" s="288" t="b">
        <f>IF(AND(OR('1. Participant &amp; Project Info'!$B$18=index!$F$21,'1. Participant &amp; Project Info'!$B$18=index!$F$22),OR(ISBLANK('2. RPS Generation'!C9113),'2. RPS Generation'!C9113&gt;'1. Participant &amp; Project Info'!$B$38,'2. RPS Generation'!C9113&lt;0)),TRUE,FALSE)</f>
        <v>0</v>
      </c>
      <c r="O9103">
        <f t="shared" si="153"/>
        <v>0</v>
      </c>
    </row>
    <row r="9104" spans="13:15" x14ac:dyDescent="0.25">
      <c r="M9104" s="288" t="b">
        <f>IF(AND(OR('1. Participant &amp; Project Info'!$B$18=index!$F$21,'1. Participant &amp; Project Info'!$B$18=index!$F$22),OR(ISBLANK('2. RPS Generation'!C9114),'2. RPS Generation'!C9114&gt;'1. Participant &amp; Project Info'!$B$38,'2. RPS Generation'!C9114&lt;0)),TRUE,FALSE)</f>
        <v>0</v>
      </c>
      <c r="O9104">
        <f t="shared" si="153"/>
        <v>0</v>
      </c>
    </row>
    <row r="9105" spans="13:15" x14ac:dyDescent="0.25">
      <c r="M9105" s="288" t="b">
        <f>IF(AND(OR('1. Participant &amp; Project Info'!$B$18=index!$F$21,'1. Participant &amp; Project Info'!$B$18=index!$F$22),OR(ISBLANK('2. RPS Generation'!C9115),'2. RPS Generation'!C9115&gt;'1. Participant &amp; Project Info'!$B$38,'2. RPS Generation'!C9115&lt;0)),TRUE,FALSE)</f>
        <v>0</v>
      </c>
      <c r="O9105">
        <f t="shared" si="153"/>
        <v>0</v>
      </c>
    </row>
    <row r="9106" spans="13:15" x14ac:dyDescent="0.25">
      <c r="M9106" s="288" t="b">
        <f>IF(AND(OR('1. Participant &amp; Project Info'!$B$18=index!$F$21,'1. Participant &amp; Project Info'!$B$18=index!$F$22),OR(ISBLANK('2. RPS Generation'!C9116),'2. RPS Generation'!C9116&gt;'1. Participant &amp; Project Info'!$B$38,'2. RPS Generation'!C9116&lt;0)),TRUE,FALSE)</f>
        <v>0</v>
      </c>
      <c r="O9106">
        <f t="shared" si="153"/>
        <v>0</v>
      </c>
    </row>
    <row r="9107" spans="13:15" x14ac:dyDescent="0.25">
      <c r="M9107" s="288" t="b">
        <f>IF(AND(OR('1. Participant &amp; Project Info'!$B$18=index!$F$21,'1. Participant &amp; Project Info'!$B$18=index!$F$22),OR(ISBLANK('2. RPS Generation'!C9117),'2. RPS Generation'!C9117&gt;'1. Participant &amp; Project Info'!$B$38,'2. RPS Generation'!C9117&lt;0)),TRUE,FALSE)</f>
        <v>0</v>
      </c>
      <c r="O9107">
        <f t="shared" si="153"/>
        <v>0</v>
      </c>
    </row>
    <row r="9108" spans="13:15" x14ac:dyDescent="0.25">
      <c r="M9108" s="288" t="b">
        <f>IF(AND(OR('1. Participant &amp; Project Info'!$B$18=index!$F$21,'1. Participant &amp; Project Info'!$B$18=index!$F$22),OR(ISBLANK('2. RPS Generation'!C9118),'2. RPS Generation'!C9118&gt;'1. Participant &amp; Project Info'!$B$38,'2. RPS Generation'!C9118&lt;0)),TRUE,FALSE)</f>
        <v>0</v>
      </c>
      <c r="O9108">
        <f t="shared" si="153"/>
        <v>0</v>
      </c>
    </row>
    <row r="9109" spans="13:15" x14ac:dyDescent="0.25">
      <c r="M9109" s="288" t="b">
        <f>IF(AND(OR('1. Participant &amp; Project Info'!$B$18=index!$F$21,'1. Participant &amp; Project Info'!$B$18=index!$F$22),OR(ISBLANK('2. RPS Generation'!C9119),'2. RPS Generation'!C9119&gt;'1. Participant &amp; Project Info'!$B$38,'2. RPS Generation'!C9119&lt;0)),TRUE,FALSE)</f>
        <v>0</v>
      </c>
      <c r="O9109">
        <f t="shared" si="153"/>
        <v>0</v>
      </c>
    </row>
    <row r="9110" spans="13:15" x14ac:dyDescent="0.25">
      <c r="M9110" s="288" t="b">
        <f>IF(AND(OR('1. Participant &amp; Project Info'!$B$18=index!$F$21,'1. Participant &amp; Project Info'!$B$18=index!$F$22),OR(ISBLANK('2. RPS Generation'!C9120),'2. RPS Generation'!C9120&gt;'1. Participant &amp; Project Info'!$B$38,'2. RPS Generation'!C9120&lt;0)),TRUE,FALSE)</f>
        <v>0</v>
      </c>
      <c r="O9110">
        <f t="shared" si="153"/>
        <v>0</v>
      </c>
    </row>
    <row r="9111" spans="13:15" x14ac:dyDescent="0.25">
      <c r="M9111" s="288" t="b">
        <f>IF(AND(OR('1. Participant &amp; Project Info'!$B$18=index!$F$21,'1. Participant &amp; Project Info'!$B$18=index!$F$22),OR(ISBLANK('2. RPS Generation'!C9121),'2. RPS Generation'!C9121&gt;'1. Participant &amp; Project Info'!$B$38,'2. RPS Generation'!C9121&lt;0)),TRUE,FALSE)</f>
        <v>0</v>
      </c>
      <c r="O9111">
        <f t="shared" si="153"/>
        <v>0</v>
      </c>
    </row>
    <row r="9112" spans="13:15" x14ac:dyDescent="0.25">
      <c r="M9112" s="288" t="b">
        <f>IF(AND(OR('1. Participant &amp; Project Info'!$B$18=index!$F$21,'1. Participant &amp; Project Info'!$B$18=index!$F$22),OR(ISBLANK('2. RPS Generation'!C9122),'2. RPS Generation'!C9122&gt;'1. Participant &amp; Project Info'!$B$38,'2. RPS Generation'!C9122&lt;0)),TRUE,FALSE)</f>
        <v>0</v>
      </c>
      <c r="O9112">
        <f t="shared" si="153"/>
        <v>0</v>
      </c>
    </row>
    <row r="9113" spans="13:15" x14ac:dyDescent="0.25">
      <c r="M9113" s="288" t="b">
        <f>IF(AND(OR('1. Participant &amp; Project Info'!$B$18=index!$F$21,'1. Participant &amp; Project Info'!$B$18=index!$F$22),OR(ISBLANK('2. RPS Generation'!C9123),'2. RPS Generation'!C9123&gt;'1. Participant &amp; Project Info'!$B$38,'2. RPS Generation'!C9123&lt;0)),TRUE,FALSE)</f>
        <v>0</v>
      </c>
      <c r="O9113">
        <f t="shared" si="153"/>
        <v>0</v>
      </c>
    </row>
    <row r="9114" spans="13:15" x14ac:dyDescent="0.25">
      <c r="M9114" s="288" t="b">
        <f>IF(AND(OR('1. Participant &amp; Project Info'!$B$18=index!$F$21,'1. Participant &amp; Project Info'!$B$18=index!$F$22),OR(ISBLANK('2. RPS Generation'!C9124),'2. RPS Generation'!C9124&gt;'1. Participant &amp; Project Info'!$B$38,'2. RPS Generation'!C9124&lt;0)),TRUE,FALSE)</f>
        <v>0</v>
      </c>
      <c r="O9114">
        <f t="shared" si="153"/>
        <v>0</v>
      </c>
    </row>
    <row r="9115" spans="13:15" x14ac:dyDescent="0.25">
      <c r="M9115" s="288" t="b">
        <f>IF(AND(OR('1. Participant &amp; Project Info'!$B$18=index!$F$21,'1. Participant &amp; Project Info'!$B$18=index!$F$22),OR(ISBLANK('2. RPS Generation'!C9125),'2. RPS Generation'!C9125&gt;'1. Participant &amp; Project Info'!$B$38,'2. RPS Generation'!C9125&lt;0)),TRUE,FALSE)</f>
        <v>0</v>
      </c>
      <c r="O9115">
        <f t="shared" si="153"/>
        <v>0</v>
      </c>
    </row>
    <row r="9116" spans="13:15" x14ac:dyDescent="0.25">
      <c r="M9116" s="288" t="b">
        <f>IF(AND(OR('1. Participant &amp; Project Info'!$B$18=index!$F$21,'1. Participant &amp; Project Info'!$B$18=index!$F$22),OR(ISBLANK('2. RPS Generation'!C9126),'2. RPS Generation'!C9126&gt;'1. Participant &amp; Project Info'!$B$38,'2. RPS Generation'!C9126&lt;0)),TRUE,FALSE)</f>
        <v>0</v>
      </c>
      <c r="O9116">
        <f t="shared" si="153"/>
        <v>0</v>
      </c>
    </row>
    <row r="9117" spans="13:15" x14ac:dyDescent="0.25">
      <c r="M9117" s="288" t="b">
        <f>IF(AND(OR('1. Participant &amp; Project Info'!$B$18=index!$F$21,'1. Participant &amp; Project Info'!$B$18=index!$F$22),OR(ISBLANK('2. RPS Generation'!C9127),'2. RPS Generation'!C9127&gt;'1. Participant &amp; Project Info'!$B$38,'2. RPS Generation'!C9127&lt;0)),TRUE,FALSE)</f>
        <v>0</v>
      </c>
      <c r="O9117">
        <f t="shared" si="153"/>
        <v>0</v>
      </c>
    </row>
    <row r="9118" spans="13:15" x14ac:dyDescent="0.25">
      <c r="M9118" s="288" t="b">
        <f>IF(AND(OR('1. Participant &amp; Project Info'!$B$18=index!$F$21,'1. Participant &amp; Project Info'!$B$18=index!$F$22),OR(ISBLANK('2. RPS Generation'!C9128),'2. RPS Generation'!C9128&gt;'1. Participant &amp; Project Info'!$B$38,'2. RPS Generation'!C9128&lt;0)),TRUE,FALSE)</f>
        <v>0</v>
      </c>
      <c r="O9118">
        <f t="shared" si="153"/>
        <v>0</v>
      </c>
    </row>
    <row r="9119" spans="13:15" x14ac:dyDescent="0.25">
      <c r="M9119" s="288" t="b">
        <f>IF(AND(OR('1. Participant &amp; Project Info'!$B$18=index!$F$21,'1. Participant &amp; Project Info'!$B$18=index!$F$22),OR(ISBLANK('2. RPS Generation'!C9129),'2. RPS Generation'!C9129&gt;'1. Participant &amp; Project Info'!$B$38,'2. RPS Generation'!C9129&lt;0)),TRUE,FALSE)</f>
        <v>0</v>
      </c>
      <c r="O9119">
        <f t="shared" si="153"/>
        <v>0</v>
      </c>
    </row>
    <row r="9120" spans="13:15" x14ac:dyDescent="0.25">
      <c r="M9120" s="288" t="b">
        <f>IF(AND(OR('1. Participant &amp; Project Info'!$B$18=index!$F$21,'1. Participant &amp; Project Info'!$B$18=index!$F$22),OR(ISBLANK('2. RPS Generation'!C9130),'2. RPS Generation'!C9130&gt;'1. Participant &amp; Project Info'!$B$38,'2. RPS Generation'!C9130&lt;0)),TRUE,FALSE)</f>
        <v>0</v>
      </c>
      <c r="O9120">
        <f t="shared" si="153"/>
        <v>0</v>
      </c>
    </row>
    <row r="9121" spans="13:15" x14ac:dyDescent="0.25">
      <c r="M9121" s="288" t="b">
        <f>IF(AND(OR('1. Participant &amp; Project Info'!$B$18=index!$F$21,'1. Participant &amp; Project Info'!$B$18=index!$F$22),OR(ISBLANK('2. RPS Generation'!C9131),'2. RPS Generation'!C9131&gt;'1. Participant &amp; Project Info'!$B$38,'2. RPS Generation'!C9131&lt;0)),TRUE,FALSE)</f>
        <v>0</v>
      </c>
      <c r="O9121">
        <f t="shared" si="153"/>
        <v>0</v>
      </c>
    </row>
    <row r="9122" spans="13:15" x14ac:dyDescent="0.25">
      <c r="M9122" s="288" t="b">
        <f>IF(AND(OR('1. Participant &amp; Project Info'!$B$18=index!$F$21,'1. Participant &amp; Project Info'!$B$18=index!$F$22),OR(ISBLANK('2. RPS Generation'!C9132),'2. RPS Generation'!C9132&gt;'1. Participant &amp; Project Info'!$B$38,'2. RPS Generation'!C9132&lt;0)),TRUE,FALSE)</f>
        <v>0</v>
      </c>
      <c r="O9122">
        <f t="shared" si="153"/>
        <v>0</v>
      </c>
    </row>
    <row r="9123" spans="13:15" x14ac:dyDescent="0.25">
      <c r="M9123" s="288" t="b">
        <f>IF(AND(OR('1. Participant &amp; Project Info'!$B$18=index!$F$21,'1. Participant &amp; Project Info'!$B$18=index!$F$22),OR(ISBLANK('2. RPS Generation'!C9133),'2. RPS Generation'!C9133&gt;'1. Participant &amp; Project Info'!$B$38,'2. RPS Generation'!C9133&lt;0)),TRUE,FALSE)</f>
        <v>0</v>
      </c>
      <c r="O9123">
        <f t="shared" si="153"/>
        <v>0</v>
      </c>
    </row>
    <row r="9124" spans="13:15" x14ac:dyDescent="0.25">
      <c r="M9124" s="288" t="b">
        <f>IF(AND(OR('1. Participant &amp; Project Info'!$B$18=index!$F$21,'1. Participant &amp; Project Info'!$B$18=index!$F$22),OR(ISBLANK('2. RPS Generation'!C9134),'2. RPS Generation'!C9134&gt;'1. Participant &amp; Project Info'!$B$38,'2. RPS Generation'!C9134&lt;0)),TRUE,FALSE)</f>
        <v>0</v>
      </c>
      <c r="O9124">
        <f t="shared" si="153"/>
        <v>0</v>
      </c>
    </row>
    <row r="9125" spans="13:15" x14ac:dyDescent="0.25">
      <c r="M9125" s="288" t="b">
        <f>IF(AND(OR('1. Participant &amp; Project Info'!$B$18=index!$F$21,'1. Participant &amp; Project Info'!$B$18=index!$F$22),OR(ISBLANK('2. RPS Generation'!C9135),'2. RPS Generation'!C9135&gt;'1. Participant &amp; Project Info'!$B$38,'2. RPS Generation'!C9135&lt;0)),TRUE,FALSE)</f>
        <v>0</v>
      </c>
      <c r="O9125">
        <f t="shared" si="153"/>
        <v>0</v>
      </c>
    </row>
    <row r="9126" spans="13:15" x14ac:dyDescent="0.25">
      <c r="M9126" s="288" t="b">
        <f>IF(AND(OR('1. Participant &amp; Project Info'!$B$18=index!$F$21,'1. Participant &amp; Project Info'!$B$18=index!$F$22),OR(ISBLANK('2. RPS Generation'!C9136),'2. RPS Generation'!C9136&gt;'1. Participant &amp; Project Info'!$B$38,'2. RPS Generation'!C9136&lt;0)),TRUE,FALSE)</f>
        <v>0</v>
      </c>
      <c r="O9126">
        <f t="shared" si="153"/>
        <v>0</v>
      </c>
    </row>
    <row r="9127" spans="13:15" x14ac:dyDescent="0.25">
      <c r="M9127" s="288" t="b">
        <f>IF(AND(OR('1. Participant &amp; Project Info'!$B$18=index!$F$21,'1. Participant &amp; Project Info'!$B$18=index!$F$22),OR(ISBLANK('2. RPS Generation'!C9137),'2. RPS Generation'!C9137&gt;'1. Participant &amp; Project Info'!$B$38,'2. RPS Generation'!C9137&lt;0)),TRUE,FALSE)</f>
        <v>0</v>
      </c>
      <c r="O9127">
        <f t="shared" si="153"/>
        <v>0</v>
      </c>
    </row>
    <row r="9128" spans="13:15" x14ac:dyDescent="0.25">
      <c r="M9128" s="288" t="b">
        <f>IF(AND(OR('1. Participant &amp; Project Info'!$B$18=index!$F$21,'1. Participant &amp; Project Info'!$B$18=index!$F$22),OR(ISBLANK('2. RPS Generation'!C9138),'2. RPS Generation'!C9138&gt;'1. Participant &amp; Project Info'!$B$38,'2. RPS Generation'!C9138&lt;0)),TRUE,FALSE)</f>
        <v>0</v>
      </c>
      <c r="O9128">
        <f t="shared" si="153"/>
        <v>0</v>
      </c>
    </row>
    <row r="9129" spans="13:15" x14ac:dyDescent="0.25">
      <c r="M9129" s="288" t="b">
        <f>IF(AND(OR('1. Participant &amp; Project Info'!$B$18=index!$F$21,'1. Participant &amp; Project Info'!$B$18=index!$F$22),OR(ISBLANK('2. RPS Generation'!C9139),'2. RPS Generation'!C9139&gt;'1. Participant &amp; Project Info'!$B$38,'2. RPS Generation'!C9139&lt;0)),TRUE,FALSE)</f>
        <v>0</v>
      </c>
      <c r="O9129">
        <f t="shared" si="153"/>
        <v>0</v>
      </c>
    </row>
    <row r="9130" spans="13:15" x14ac:dyDescent="0.25">
      <c r="M9130" s="288" t="b">
        <f>IF(AND(OR('1. Participant &amp; Project Info'!$B$18=index!$F$21,'1. Participant &amp; Project Info'!$B$18=index!$F$22),OR(ISBLANK('2. RPS Generation'!C9140),'2. RPS Generation'!C9140&gt;'1. Participant &amp; Project Info'!$B$38,'2. RPS Generation'!C9140&lt;0)),TRUE,FALSE)</f>
        <v>0</v>
      </c>
      <c r="O9130">
        <f t="shared" si="153"/>
        <v>0</v>
      </c>
    </row>
    <row r="9131" spans="13:15" x14ac:dyDescent="0.25">
      <c r="M9131" s="288" t="b">
        <f>IF(AND(OR('1. Participant &amp; Project Info'!$B$18=index!$F$21,'1. Participant &amp; Project Info'!$B$18=index!$F$22),OR(ISBLANK('2. RPS Generation'!C9141),'2. RPS Generation'!C9141&gt;'1. Participant &amp; Project Info'!$B$38,'2. RPS Generation'!C9141&lt;0)),TRUE,FALSE)</f>
        <v>0</v>
      </c>
      <c r="O9131">
        <f t="shared" si="153"/>
        <v>0</v>
      </c>
    </row>
    <row r="9132" spans="13:15" x14ac:dyDescent="0.25">
      <c r="M9132" s="288" t="b">
        <f>IF(AND(OR('1. Participant &amp; Project Info'!$B$18=index!$F$21,'1. Participant &amp; Project Info'!$B$18=index!$F$22),OR(ISBLANK('2. RPS Generation'!C9142),'2. RPS Generation'!C9142&gt;'1. Participant &amp; Project Info'!$B$38,'2. RPS Generation'!C9142&lt;0)),TRUE,FALSE)</f>
        <v>0</v>
      </c>
      <c r="O9132">
        <f t="shared" si="153"/>
        <v>0</v>
      </c>
    </row>
    <row r="9133" spans="13:15" x14ac:dyDescent="0.25">
      <c r="M9133" s="288" t="b">
        <f>IF(AND(OR('1. Participant &amp; Project Info'!$B$18=index!$F$21,'1. Participant &amp; Project Info'!$B$18=index!$F$22),OR(ISBLANK('2. RPS Generation'!C9143),'2. RPS Generation'!C9143&gt;'1. Participant &amp; Project Info'!$B$38,'2. RPS Generation'!C9143&lt;0)),TRUE,FALSE)</f>
        <v>0</v>
      </c>
      <c r="O9133">
        <f t="shared" si="153"/>
        <v>0</v>
      </c>
    </row>
    <row r="9134" spans="13:15" x14ac:dyDescent="0.25">
      <c r="M9134" s="288" t="b">
        <f>IF(AND(OR('1. Participant &amp; Project Info'!$B$18=index!$F$21,'1. Participant &amp; Project Info'!$B$18=index!$F$22),OR(ISBLANK('2. RPS Generation'!C9144),'2. RPS Generation'!C9144&gt;'1. Participant &amp; Project Info'!$B$38,'2. RPS Generation'!C9144&lt;0)),TRUE,FALSE)</f>
        <v>0</v>
      </c>
      <c r="O9134">
        <f t="shared" ref="O9134:O9197" si="154">--OR(L9134,M9134,N9134)</f>
        <v>0</v>
      </c>
    </row>
    <row r="9135" spans="13:15" x14ac:dyDescent="0.25">
      <c r="M9135" s="288" t="b">
        <f>IF(AND(OR('1. Participant &amp; Project Info'!$B$18=index!$F$21,'1. Participant &amp; Project Info'!$B$18=index!$F$22),OR(ISBLANK('2. RPS Generation'!C9145),'2. RPS Generation'!C9145&gt;'1. Participant &amp; Project Info'!$B$38,'2. RPS Generation'!C9145&lt;0)),TRUE,FALSE)</f>
        <v>0</v>
      </c>
      <c r="O9135">
        <f t="shared" si="154"/>
        <v>0</v>
      </c>
    </row>
    <row r="9136" spans="13:15" x14ac:dyDescent="0.25">
      <c r="M9136" s="288" t="b">
        <f>IF(AND(OR('1. Participant &amp; Project Info'!$B$18=index!$F$21,'1. Participant &amp; Project Info'!$B$18=index!$F$22),OR(ISBLANK('2. RPS Generation'!C9146),'2. RPS Generation'!C9146&gt;'1. Participant &amp; Project Info'!$B$38,'2. RPS Generation'!C9146&lt;0)),TRUE,FALSE)</f>
        <v>0</v>
      </c>
      <c r="O9136">
        <f t="shared" si="154"/>
        <v>0</v>
      </c>
    </row>
    <row r="9137" spans="13:15" x14ac:dyDescent="0.25">
      <c r="M9137" s="288" t="b">
        <f>IF(AND(OR('1. Participant &amp; Project Info'!$B$18=index!$F$21,'1. Participant &amp; Project Info'!$B$18=index!$F$22),OR(ISBLANK('2. RPS Generation'!C9147),'2. RPS Generation'!C9147&gt;'1. Participant &amp; Project Info'!$B$38,'2. RPS Generation'!C9147&lt;0)),TRUE,FALSE)</f>
        <v>0</v>
      </c>
      <c r="O9137">
        <f t="shared" si="154"/>
        <v>0</v>
      </c>
    </row>
    <row r="9138" spans="13:15" x14ac:dyDescent="0.25">
      <c r="M9138" s="288" t="b">
        <f>IF(AND(OR('1. Participant &amp; Project Info'!$B$18=index!$F$21,'1. Participant &amp; Project Info'!$B$18=index!$F$22),OR(ISBLANK('2. RPS Generation'!C9148),'2. RPS Generation'!C9148&gt;'1. Participant &amp; Project Info'!$B$38,'2. RPS Generation'!C9148&lt;0)),TRUE,FALSE)</f>
        <v>0</v>
      </c>
      <c r="O9138">
        <f t="shared" si="154"/>
        <v>0</v>
      </c>
    </row>
    <row r="9139" spans="13:15" x14ac:dyDescent="0.25">
      <c r="M9139" s="288" t="b">
        <f>IF(AND(OR('1. Participant &amp; Project Info'!$B$18=index!$F$21,'1. Participant &amp; Project Info'!$B$18=index!$F$22),OR(ISBLANK('2. RPS Generation'!C9149),'2. RPS Generation'!C9149&gt;'1. Participant &amp; Project Info'!$B$38,'2. RPS Generation'!C9149&lt;0)),TRUE,FALSE)</f>
        <v>0</v>
      </c>
      <c r="O9139">
        <f t="shared" si="154"/>
        <v>0</v>
      </c>
    </row>
    <row r="9140" spans="13:15" x14ac:dyDescent="0.25">
      <c r="M9140" s="288" t="b">
        <f>IF(AND(OR('1. Participant &amp; Project Info'!$B$18=index!$F$21,'1. Participant &amp; Project Info'!$B$18=index!$F$22),OR(ISBLANK('2. RPS Generation'!C9150),'2. RPS Generation'!C9150&gt;'1. Participant &amp; Project Info'!$B$38,'2. RPS Generation'!C9150&lt;0)),TRUE,FALSE)</f>
        <v>0</v>
      </c>
      <c r="O9140">
        <f t="shared" si="154"/>
        <v>0</v>
      </c>
    </row>
    <row r="9141" spans="13:15" x14ac:dyDescent="0.25">
      <c r="M9141" s="288" t="b">
        <f>IF(AND(OR('1. Participant &amp; Project Info'!$B$18=index!$F$21,'1. Participant &amp; Project Info'!$B$18=index!$F$22),OR(ISBLANK('2. RPS Generation'!C9151),'2. RPS Generation'!C9151&gt;'1. Participant &amp; Project Info'!$B$38,'2. RPS Generation'!C9151&lt;0)),TRUE,FALSE)</f>
        <v>0</v>
      </c>
      <c r="O9141">
        <f t="shared" si="154"/>
        <v>0</v>
      </c>
    </row>
    <row r="9142" spans="13:15" x14ac:dyDescent="0.25">
      <c r="M9142" s="288" t="b">
        <f>IF(AND(OR('1. Participant &amp; Project Info'!$B$18=index!$F$21,'1. Participant &amp; Project Info'!$B$18=index!$F$22),OR(ISBLANK('2. RPS Generation'!C9152),'2. RPS Generation'!C9152&gt;'1. Participant &amp; Project Info'!$B$38,'2. RPS Generation'!C9152&lt;0)),TRUE,FALSE)</f>
        <v>0</v>
      </c>
      <c r="O9142">
        <f t="shared" si="154"/>
        <v>0</v>
      </c>
    </row>
    <row r="9143" spans="13:15" x14ac:dyDescent="0.25">
      <c r="M9143" s="288" t="b">
        <f>IF(AND(OR('1. Participant &amp; Project Info'!$B$18=index!$F$21,'1. Participant &amp; Project Info'!$B$18=index!$F$22),OR(ISBLANK('2. RPS Generation'!C9153),'2. RPS Generation'!C9153&gt;'1. Participant &amp; Project Info'!$B$38,'2. RPS Generation'!C9153&lt;0)),TRUE,FALSE)</f>
        <v>0</v>
      </c>
      <c r="O9143">
        <f t="shared" si="154"/>
        <v>0</v>
      </c>
    </row>
    <row r="9144" spans="13:15" x14ac:dyDescent="0.25">
      <c r="M9144" s="288" t="b">
        <f>IF(AND(OR('1. Participant &amp; Project Info'!$B$18=index!$F$21,'1. Participant &amp; Project Info'!$B$18=index!$F$22),OR(ISBLANK('2. RPS Generation'!C9154),'2. RPS Generation'!C9154&gt;'1. Participant &amp; Project Info'!$B$38,'2. RPS Generation'!C9154&lt;0)),TRUE,FALSE)</f>
        <v>0</v>
      </c>
      <c r="O9144">
        <f t="shared" si="154"/>
        <v>0</v>
      </c>
    </row>
    <row r="9145" spans="13:15" x14ac:dyDescent="0.25">
      <c r="M9145" s="288" t="b">
        <f>IF(AND(OR('1. Participant &amp; Project Info'!$B$18=index!$F$21,'1. Participant &amp; Project Info'!$B$18=index!$F$22),OR(ISBLANK('2. RPS Generation'!C9155),'2. RPS Generation'!C9155&gt;'1. Participant &amp; Project Info'!$B$38,'2. RPS Generation'!C9155&lt;0)),TRUE,FALSE)</f>
        <v>0</v>
      </c>
      <c r="O9145">
        <f t="shared" si="154"/>
        <v>0</v>
      </c>
    </row>
    <row r="9146" spans="13:15" x14ac:dyDescent="0.25">
      <c r="M9146" s="288" t="b">
        <f>IF(AND(OR('1. Participant &amp; Project Info'!$B$18=index!$F$21,'1. Participant &amp; Project Info'!$B$18=index!$F$22),OR(ISBLANK('2. RPS Generation'!C9156),'2. RPS Generation'!C9156&gt;'1. Participant &amp; Project Info'!$B$38,'2. RPS Generation'!C9156&lt;0)),TRUE,FALSE)</f>
        <v>0</v>
      </c>
      <c r="O9146">
        <f t="shared" si="154"/>
        <v>0</v>
      </c>
    </row>
    <row r="9147" spans="13:15" x14ac:dyDescent="0.25">
      <c r="M9147" s="288" t="b">
        <f>IF(AND(OR('1. Participant &amp; Project Info'!$B$18=index!$F$21,'1. Participant &amp; Project Info'!$B$18=index!$F$22),OR(ISBLANK('2. RPS Generation'!C9157),'2. RPS Generation'!C9157&gt;'1. Participant &amp; Project Info'!$B$38,'2. RPS Generation'!C9157&lt;0)),TRUE,FALSE)</f>
        <v>0</v>
      </c>
      <c r="O9147">
        <f t="shared" si="154"/>
        <v>0</v>
      </c>
    </row>
    <row r="9148" spans="13:15" x14ac:dyDescent="0.25">
      <c r="M9148" s="288" t="b">
        <f>IF(AND(OR('1. Participant &amp; Project Info'!$B$18=index!$F$21,'1. Participant &amp; Project Info'!$B$18=index!$F$22),OR(ISBLANK('2. RPS Generation'!C9158),'2. RPS Generation'!C9158&gt;'1. Participant &amp; Project Info'!$B$38,'2. RPS Generation'!C9158&lt;0)),TRUE,FALSE)</f>
        <v>0</v>
      </c>
      <c r="O9148">
        <f t="shared" si="154"/>
        <v>0</v>
      </c>
    </row>
    <row r="9149" spans="13:15" x14ac:dyDescent="0.25">
      <c r="M9149" s="288" t="b">
        <f>IF(AND(OR('1. Participant &amp; Project Info'!$B$18=index!$F$21,'1. Participant &amp; Project Info'!$B$18=index!$F$22),OR(ISBLANK('2. RPS Generation'!C9159),'2. RPS Generation'!C9159&gt;'1. Participant &amp; Project Info'!$B$38,'2. RPS Generation'!C9159&lt;0)),TRUE,FALSE)</f>
        <v>0</v>
      </c>
      <c r="O9149">
        <f t="shared" si="154"/>
        <v>0</v>
      </c>
    </row>
    <row r="9150" spans="13:15" x14ac:dyDescent="0.25">
      <c r="M9150" s="288" t="b">
        <f>IF(AND(OR('1. Participant &amp; Project Info'!$B$18=index!$F$21,'1. Participant &amp; Project Info'!$B$18=index!$F$22),OR(ISBLANK('2. RPS Generation'!C9160),'2. RPS Generation'!C9160&gt;'1. Participant &amp; Project Info'!$B$38,'2. RPS Generation'!C9160&lt;0)),TRUE,FALSE)</f>
        <v>0</v>
      </c>
      <c r="O9150">
        <f t="shared" si="154"/>
        <v>0</v>
      </c>
    </row>
    <row r="9151" spans="13:15" x14ac:dyDescent="0.25">
      <c r="M9151" s="288" t="b">
        <f>IF(AND(OR('1. Participant &amp; Project Info'!$B$18=index!$F$21,'1. Participant &amp; Project Info'!$B$18=index!$F$22),OR(ISBLANK('2. RPS Generation'!C9161),'2. RPS Generation'!C9161&gt;'1. Participant &amp; Project Info'!$B$38,'2. RPS Generation'!C9161&lt;0)),TRUE,FALSE)</f>
        <v>0</v>
      </c>
      <c r="O9151">
        <f t="shared" si="154"/>
        <v>0</v>
      </c>
    </row>
    <row r="9152" spans="13:15" x14ac:dyDescent="0.25">
      <c r="M9152" s="288" t="b">
        <f>IF(AND(OR('1. Participant &amp; Project Info'!$B$18=index!$F$21,'1. Participant &amp; Project Info'!$B$18=index!$F$22),OR(ISBLANK('2. RPS Generation'!C9162),'2. RPS Generation'!C9162&gt;'1. Participant &amp; Project Info'!$B$38,'2. RPS Generation'!C9162&lt;0)),TRUE,FALSE)</f>
        <v>0</v>
      </c>
      <c r="O9152">
        <f t="shared" si="154"/>
        <v>0</v>
      </c>
    </row>
    <row r="9153" spans="13:15" x14ac:dyDescent="0.25">
      <c r="M9153" s="288" t="b">
        <f>IF(AND(OR('1. Participant &amp; Project Info'!$B$18=index!$F$21,'1. Participant &amp; Project Info'!$B$18=index!$F$22),OR(ISBLANK('2. RPS Generation'!C9163),'2. RPS Generation'!C9163&gt;'1. Participant &amp; Project Info'!$B$38,'2. RPS Generation'!C9163&lt;0)),TRUE,FALSE)</f>
        <v>0</v>
      </c>
      <c r="O9153">
        <f t="shared" si="154"/>
        <v>0</v>
      </c>
    </row>
    <row r="9154" spans="13:15" x14ac:dyDescent="0.25">
      <c r="M9154" s="288" t="b">
        <f>IF(AND(OR('1. Participant &amp; Project Info'!$B$18=index!$F$21,'1. Participant &amp; Project Info'!$B$18=index!$F$22),OR(ISBLANK('2. RPS Generation'!C9164),'2. RPS Generation'!C9164&gt;'1. Participant &amp; Project Info'!$B$38,'2. RPS Generation'!C9164&lt;0)),TRUE,FALSE)</f>
        <v>0</v>
      </c>
      <c r="O9154">
        <f t="shared" si="154"/>
        <v>0</v>
      </c>
    </row>
    <row r="9155" spans="13:15" x14ac:dyDescent="0.25">
      <c r="M9155" s="288" t="b">
        <f>IF(AND(OR('1. Participant &amp; Project Info'!$B$18=index!$F$21,'1. Participant &amp; Project Info'!$B$18=index!$F$22),OR(ISBLANK('2. RPS Generation'!C9165),'2. RPS Generation'!C9165&gt;'1. Participant &amp; Project Info'!$B$38,'2. RPS Generation'!C9165&lt;0)),TRUE,FALSE)</f>
        <v>0</v>
      </c>
      <c r="O9155">
        <f t="shared" si="154"/>
        <v>0</v>
      </c>
    </row>
    <row r="9156" spans="13:15" x14ac:dyDescent="0.25">
      <c r="M9156" s="288" t="b">
        <f>IF(AND(OR('1. Participant &amp; Project Info'!$B$18=index!$F$21,'1. Participant &amp; Project Info'!$B$18=index!$F$22),OR(ISBLANK('2. RPS Generation'!C9166),'2. RPS Generation'!C9166&gt;'1. Participant &amp; Project Info'!$B$38,'2. RPS Generation'!C9166&lt;0)),TRUE,FALSE)</f>
        <v>0</v>
      </c>
      <c r="O9156">
        <f t="shared" si="154"/>
        <v>0</v>
      </c>
    </row>
    <row r="9157" spans="13:15" x14ac:dyDescent="0.25">
      <c r="M9157" s="288" t="b">
        <f>IF(AND(OR('1. Participant &amp; Project Info'!$B$18=index!$F$21,'1. Participant &amp; Project Info'!$B$18=index!$F$22),OR(ISBLANK('2. RPS Generation'!C9167),'2. RPS Generation'!C9167&gt;'1. Participant &amp; Project Info'!$B$38,'2. RPS Generation'!C9167&lt;0)),TRUE,FALSE)</f>
        <v>0</v>
      </c>
      <c r="O9157">
        <f t="shared" si="154"/>
        <v>0</v>
      </c>
    </row>
    <row r="9158" spans="13:15" x14ac:dyDescent="0.25">
      <c r="M9158" s="288" t="b">
        <f>IF(AND(OR('1. Participant &amp; Project Info'!$B$18=index!$F$21,'1. Participant &amp; Project Info'!$B$18=index!$F$22),OR(ISBLANK('2. RPS Generation'!C9168),'2. RPS Generation'!C9168&gt;'1. Participant &amp; Project Info'!$B$38,'2. RPS Generation'!C9168&lt;0)),TRUE,FALSE)</f>
        <v>0</v>
      </c>
      <c r="O9158">
        <f t="shared" si="154"/>
        <v>0</v>
      </c>
    </row>
    <row r="9159" spans="13:15" x14ac:dyDescent="0.25">
      <c r="M9159" s="288" t="b">
        <f>IF(AND(OR('1. Participant &amp; Project Info'!$B$18=index!$F$21,'1. Participant &amp; Project Info'!$B$18=index!$F$22),OR(ISBLANK('2. RPS Generation'!C9169),'2. RPS Generation'!C9169&gt;'1. Participant &amp; Project Info'!$B$38,'2. RPS Generation'!C9169&lt;0)),TRUE,FALSE)</f>
        <v>0</v>
      </c>
      <c r="O9159">
        <f t="shared" si="154"/>
        <v>0</v>
      </c>
    </row>
    <row r="9160" spans="13:15" x14ac:dyDescent="0.25">
      <c r="M9160" s="288" t="b">
        <f>IF(AND(OR('1. Participant &amp; Project Info'!$B$18=index!$F$21,'1. Participant &amp; Project Info'!$B$18=index!$F$22),OR(ISBLANK('2. RPS Generation'!C9170),'2. RPS Generation'!C9170&gt;'1. Participant &amp; Project Info'!$B$38,'2. RPS Generation'!C9170&lt;0)),TRUE,FALSE)</f>
        <v>0</v>
      </c>
      <c r="O9160">
        <f t="shared" si="154"/>
        <v>0</v>
      </c>
    </row>
    <row r="9161" spans="13:15" x14ac:dyDescent="0.25">
      <c r="M9161" s="288" t="b">
        <f>IF(AND(OR('1. Participant &amp; Project Info'!$B$18=index!$F$21,'1. Participant &amp; Project Info'!$B$18=index!$F$22),OR(ISBLANK('2. RPS Generation'!C9171),'2. RPS Generation'!C9171&gt;'1. Participant &amp; Project Info'!$B$38,'2. RPS Generation'!C9171&lt;0)),TRUE,FALSE)</f>
        <v>0</v>
      </c>
      <c r="O9161">
        <f t="shared" si="154"/>
        <v>0</v>
      </c>
    </row>
    <row r="9162" spans="13:15" x14ac:dyDescent="0.25">
      <c r="M9162" s="288" t="b">
        <f>IF(AND(OR('1. Participant &amp; Project Info'!$B$18=index!$F$21,'1. Participant &amp; Project Info'!$B$18=index!$F$22),OR(ISBLANK('2. RPS Generation'!C9172),'2. RPS Generation'!C9172&gt;'1. Participant &amp; Project Info'!$B$38,'2. RPS Generation'!C9172&lt;0)),TRUE,FALSE)</f>
        <v>0</v>
      </c>
      <c r="O9162">
        <f t="shared" si="154"/>
        <v>0</v>
      </c>
    </row>
    <row r="9163" spans="13:15" x14ac:dyDescent="0.25">
      <c r="M9163" s="288" t="b">
        <f>IF(AND(OR('1. Participant &amp; Project Info'!$B$18=index!$F$21,'1. Participant &amp; Project Info'!$B$18=index!$F$22),OR(ISBLANK('2. RPS Generation'!C9173),'2. RPS Generation'!C9173&gt;'1. Participant &amp; Project Info'!$B$38,'2. RPS Generation'!C9173&lt;0)),TRUE,FALSE)</f>
        <v>0</v>
      </c>
      <c r="O9163">
        <f t="shared" si="154"/>
        <v>0</v>
      </c>
    </row>
    <row r="9164" spans="13:15" x14ac:dyDescent="0.25">
      <c r="M9164" s="288" t="b">
        <f>IF(AND(OR('1. Participant &amp; Project Info'!$B$18=index!$F$21,'1. Participant &amp; Project Info'!$B$18=index!$F$22),OR(ISBLANK('2. RPS Generation'!C9174),'2. RPS Generation'!C9174&gt;'1. Participant &amp; Project Info'!$B$38,'2. RPS Generation'!C9174&lt;0)),TRUE,FALSE)</f>
        <v>0</v>
      </c>
      <c r="O9164">
        <f t="shared" si="154"/>
        <v>0</v>
      </c>
    </row>
    <row r="9165" spans="13:15" x14ac:dyDescent="0.25">
      <c r="M9165" s="288" t="b">
        <f>IF(AND(OR('1. Participant &amp; Project Info'!$B$18=index!$F$21,'1. Participant &amp; Project Info'!$B$18=index!$F$22),OR(ISBLANK('2. RPS Generation'!C9175),'2. RPS Generation'!C9175&gt;'1. Participant &amp; Project Info'!$B$38,'2. RPS Generation'!C9175&lt;0)),TRUE,FALSE)</f>
        <v>0</v>
      </c>
      <c r="O9165">
        <f t="shared" si="154"/>
        <v>0</v>
      </c>
    </row>
    <row r="9166" spans="13:15" x14ac:dyDescent="0.25">
      <c r="M9166" s="288" t="b">
        <f>IF(AND(OR('1. Participant &amp; Project Info'!$B$18=index!$F$21,'1. Participant &amp; Project Info'!$B$18=index!$F$22),OR(ISBLANK('2. RPS Generation'!C9176),'2. RPS Generation'!C9176&gt;'1. Participant &amp; Project Info'!$B$38,'2. RPS Generation'!C9176&lt;0)),TRUE,FALSE)</f>
        <v>0</v>
      </c>
      <c r="O9166">
        <f t="shared" si="154"/>
        <v>0</v>
      </c>
    </row>
    <row r="9167" spans="13:15" x14ac:dyDescent="0.25">
      <c r="M9167" s="288" t="b">
        <f>IF(AND(OR('1. Participant &amp; Project Info'!$B$18=index!$F$21,'1. Participant &amp; Project Info'!$B$18=index!$F$22),OR(ISBLANK('2. RPS Generation'!C9177),'2. RPS Generation'!C9177&gt;'1. Participant &amp; Project Info'!$B$38,'2. RPS Generation'!C9177&lt;0)),TRUE,FALSE)</f>
        <v>0</v>
      </c>
      <c r="O9167">
        <f t="shared" si="154"/>
        <v>0</v>
      </c>
    </row>
    <row r="9168" spans="13:15" x14ac:dyDescent="0.25">
      <c r="M9168" s="288" t="b">
        <f>IF(AND(OR('1. Participant &amp; Project Info'!$B$18=index!$F$21,'1. Participant &amp; Project Info'!$B$18=index!$F$22),OR(ISBLANK('2. RPS Generation'!C9178),'2. RPS Generation'!C9178&gt;'1. Participant &amp; Project Info'!$B$38,'2. RPS Generation'!C9178&lt;0)),TRUE,FALSE)</f>
        <v>0</v>
      </c>
      <c r="O9168">
        <f t="shared" si="154"/>
        <v>0</v>
      </c>
    </row>
    <row r="9169" spans="13:15" x14ac:dyDescent="0.25">
      <c r="M9169" s="288" t="b">
        <f>IF(AND(OR('1. Participant &amp; Project Info'!$B$18=index!$F$21,'1. Participant &amp; Project Info'!$B$18=index!$F$22),OR(ISBLANK('2. RPS Generation'!C9179),'2. RPS Generation'!C9179&gt;'1. Participant &amp; Project Info'!$B$38,'2. RPS Generation'!C9179&lt;0)),TRUE,FALSE)</f>
        <v>0</v>
      </c>
      <c r="O9169">
        <f t="shared" si="154"/>
        <v>0</v>
      </c>
    </row>
    <row r="9170" spans="13:15" x14ac:dyDescent="0.25">
      <c r="M9170" s="288" t="b">
        <f>IF(AND(OR('1. Participant &amp; Project Info'!$B$18=index!$F$21,'1. Participant &amp; Project Info'!$B$18=index!$F$22),OR(ISBLANK('2. RPS Generation'!C9180),'2. RPS Generation'!C9180&gt;'1. Participant &amp; Project Info'!$B$38,'2. RPS Generation'!C9180&lt;0)),TRUE,FALSE)</f>
        <v>0</v>
      </c>
      <c r="O9170">
        <f t="shared" si="154"/>
        <v>0</v>
      </c>
    </row>
    <row r="9171" spans="13:15" x14ac:dyDescent="0.25">
      <c r="M9171" s="288" t="b">
        <f>IF(AND(OR('1. Participant &amp; Project Info'!$B$18=index!$F$21,'1. Participant &amp; Project Info'!$B$18=index!$F$22),OR(ISBLANK('2. RPS Generation'!C9181),'2. RPS Generation'!C9181&gt;'1. Participant &amp; Project Info'!$B$38,'2. RPS Generation'!C9181&lt;0)),TRUE,FALSE)</f>
        <v>0</v>
      </c>
      <c r="O9171">
        <f t="shared" si="154"/>
        <v>0</v>
      </c>
    </row>
    <row r="9172" spans="13:15" x14ac:dyDescent="0.25">
      <c r="M9172" s="288" t="b">
        <f>IF(AND(OR('1. Participant &amp; Project Info'!$B$18=index!$F$21,'1. Participant &amp; Project Info'!$B$18=index!$F$22),OR(ISBLANK('2. RPS Generation'!C9182),'2. RPS Generation'!C9182&gt;'1. Participant &amp; Project Info'!$B$38,'2. RPS Generation'!C9182&lt;0)),TRUE,FALSE)</f>
        <v>0</v>
      </c>
      <c r="O9172">
        <f t="shared" si="154"/>
        <v>0</v>
      </c>
    </row>
    <row r="9173" spans="13:15" x14ac:dyDescent="0.25">
      <c r="M9173" s="288" t="b">
        <f>IF(AND(OR('1. Participant &amp; Project Info'!$B$18=index!$F$21,'1. Participant &amp; Project Info'!$B$18=index!$F$22),OR(ISBLANK('2. RPS Generation'!C9183),'2. RPS Generation'!C9183&gt;'1. Participant &amp; Project Info'!$B$38,'2. RPS Generation'!C9183&lt;0)),TRUE,FALSE)</f>
        <v>0</v>
      </c>
      <c r="O9173">
        <f t="shared" si="154"/>
        <v>0</v>
      </c>
    </row>
    <row r="9174" spans="13:15" x14ac:dyDescent="0.25">
      <c r="M9174" s="288" t="b">
        <f>IF(AND(OR('1. Participant &amp; Project Info'!$B$18=index!$F$21,'1. Participant &amp; Project Info'!$B$18=index!$F$22),OR(ISBLANK('2. RPS Generation'!C9184),'2. RPS Generation'!C9184&gt;'1. Participant &amp; Project Info'!$B$38,'2. RPS Generation'!C9184&lt;0)),TRUE,FALSE)</f>
        <v>0</v>
      </c>
      <c r="O9174">
        <f t="shared" si="154"/>
        <v>0</v>
      </c>
    </row>
    <row r="9175" spans="13:15" x14ac:dyDescent="0.25">
      <c r="M9175" s="288" t="b">
        <f>IF(AND(OR('1. Participant &amp; Project Info'!$B$18=index!$F$21,'1. Participant &amp; Project Info'!$B$18=index!$F$22),OR(ISBLANK('2. RPS Generation'!C9185),'2. RPS Generation'!C9185&gt;'1. Participant &amp; Project Info'!$B$38,'2. RPS Generation'!C9185&lt;0)),TRUE,FALSE)</f>
        <v>0</v>
      </c>
      <c r="O9175">
        <f t="shared" si="154"/>
        <v>0</v>
      </c>
    </row>
    <row r="9176" spans="13:15" x14ac:dyDescent="0.25">
      <c r="M9176" s="288" t="b">
        <f>IF(AND(OR('1. Participant &amp; Project Info'!$B$18=index!$F$21,'1. Participant &amp; Project Info'!$B$18=index!$F$22),OR(ISBLANK('2. RPS Generation'!C9186),'2. RPS Generation'!C9186&gt;'1. Participant &amp; Project Info'!$B$38,'2. RPS Generation'!C9186&lt;0)),TRUE,FALSE)</f>
        <v>0</v>
      </c>
      <c r="O9176">
        <f t="shared" si="154"/>
        <v>0</v>
      </c>
    </row>
    <row r="9177" spans="13:15" x14ac:dyDescent="0.25">
      <c r="M9177" s="288" t="b">
        <f>IF(AND(OR('1. Participant &amp; Project Info'!$B$18=index!$F$21,'1. Participant &amp; Project Info'!$B$18=index!$F$22),OR(ISBLANK('2. RPS Generation'!C9187),'2. RPS Generation'!C9187&gt;'1. Participant &amp; Project Info'!$B$38,'2. RPS Generation'!C9187&lt;0)),TRUE,FALSE)</f>
        <v>0</v>
      </c>
      <c r="O9177">
        <f t="shared" si="154"/>
        <v>0</v>
      </c>
    </row>
    <row r="9178" spans="13:15" x14ac:dyDescent="0.25">
      <c r="M9178" s="288" t="b">
        <f>IF(AND(OR('1. Participant &amp; Project Info'!$B$18=index!$F$21,'1. Participant &amp; Project Info'!$B$18=index!$F$22),OR(ISBLANK('2. RPS Generation'!C9188),'2. RPS Generation'!C9188&gt;'1. Participant &amp; Project Info'!$B$38,'2. RPS Generation'!C9188&lt;0)),TRUE,FALSE)</f>
        <v>0</v>
      </c>
      <c r="O9178">
        <f t="shared" si="154"/>
        <v>0</v>
      </c>
    </row>
    <row r="9179" spans="13:15" x14ac:dyDescent="0.25">
      <c r="M9179" s="288" t="b">
        <f>IF(AND(OR('1. Participant &amp; Project Info'!$B$18=index!$F$21,'1. Participant &amp; Project Info'!$B$18=index!$F$22),OR(ISBLANK('2. RPS Generation'!C9189),'2. RPS Generation'!C9189&gt;'1. Participant &amp; Project Info'!$B$38,'2. RPS Generation'!C9189&lt;0)),TRUE,FALSE)</f>
        <v>0</v>
      </c>
      <c r="O9179">
        <f t="shared" si="154"/>
        <v>0</v>
      </c>
    </row>
    <row r="9180" spans="13:15" x14ac:dyDescent="0.25">
      <c r="M9180" s="288" t="b">
        <f>IF(AND(OR('1. Participant &amp; Project Info'!$B$18=index!$F$21,'1. Participant &amp; Project Info'!$B$18=index!$F$22),OR(ISBLANK('2. RPS Generation'!C9190),'2. RPS Generation'!C9190&gt;'1. Participant &amp; Project Info'!$B$38,'2. RPS Generation'!C9190&lt;0)),TRUE,FALSE)</f>
        <v>0</v>
      </c>
      <c r="O9180">
        <f t="shared" si="154"/>
        <v>0</v>
      </c>
    </row>
    <row r="9181" spans="13:15" x14ac:dyDescent="0.25">
      <c r="M9181" s="288" t="b">
        <f>IF(AND(OR('1. Participant &amp; Project Info'!$B$18=index!$F$21,'1. Participant &amp; Project Info'!$B$18=index!$F$22),OR(ISBLANK('2. RPS Generation'!C9191),'2. RPS Generation'!C9191&gt;'1. Participant &amp; Project Info'!$B$38,'2. RPS Generation'!C9191&lt;0)),TRUE,FALSE)</f>
        <v>0</v>
      </c>
      <c r="O9181">
        <f t="shared" si="154"/>
        <v>0</v>
      </c>
    </row>
    <row r="9182" spans="13:15" x14ac:dyDescent="0.25">
      <c r="M9182" s="288" t="b">
        <f>IF(AND(OR('1. Participant &amp; Project Info'!$B$18=index!$F$21,'1. Participant &amp; Project Info'!$B$18=index!$F$22),OR(ISBLANK('2. RPS Generation'!C9192),'2. RPS Generation'!C9192&gt;'1. Participant &amp; Project Info'!$B$38,'2. RPS Generation'!C9192&lt;0)),TRUE,FALSE)</f>
        <v>0</v>
      </c>
      <c r="O9182">
        <f t="shared" si="154"/>
        <v>0</v>
      </c>
    </row>
    <row r="9183" spans="13:15" x14ac:dyDescent="0.25">
      <c r="M9183" s="288" t="b">
        <f>IF(AND(OR('1. Participant &amp; Project Info'!$B$18=index!$F$21,'1. Participant &amp; Project Info'!$B$18=index!$F$22),OR(ISBLANK('2. RPS Generation'!C9193),'2. RPS Generation'!C9193&gt;'1. Participant &amp; Project Info'!$B$38,'2. RPS Generation'!C9193&lt;0)),TRUE,FALSE)</f>
        <v>0</v>
      </c>
      <c r="O9183">
        <f t="shared" si="154"/>
        <v>0</v>
      </c>
    </row>
    <row r="9184" spans="13:15" x14ac:dyDescent="0.25">
      <c r="M9184" s="288" t="b">
        <f>IF(AND(OR('1. Participant &amp; Project Info'!$B$18=index!$F$21,'1. Participant &amp; Project Info'!$B$18=index!$F$22),OR(ISBLANK('2. RPS Generation'!C9194),'2. RPS Generation'!C9194&gt;'1. Participant &amp; Project Info'!$B$38,'2. RPS Generation'!C9194&lt;0)),TRUE,FALSE)</f>
        <v>0</v>
      </c>
      <c r="O9184">
        <f t="shared" si="154"/>
        <v>0</v>
      </c>
    </row>
    <row r="9185" spans="13:15" x14ac:dyDescent="0.25">
      <c r="M9185" s="288" t="b">
        <f>IF(AND(OR('1. Participant &amp; Project Info'!$B$18=index!$F$21,'1. Participant &amp; Project Info'!$B$18=index!$F$22),OR(ISBLANK('2. RPS Generation'!C9195),'2. RPS Generation'!C9195&gt;'1. Participant &amp; Project Info'!$B$38,'2. RPS Generation'!C9195&lt;0)),TRUE,FALSE)</f>
        <v>0</v>
      </c>
      <c r="O9185">
        <f t="shared" si="154"/>
        <v>0</v>
      </c>
    </row>
    <row r="9186" spans="13:15" x14ac:dyDescent="0.25">
      <c r="M9186" s="288" t="b">
        <f>IF(AND(OR('1. Participant &amp; Project Info'!$B$18=index!$F$21,'1. Participant &amp; Project Info'!$B$18=index!$F$22),OR(ISBLANK('2. RPS Generation'!C9196),'2. RPS Generation'!C9196&gt;'1. Participant &amp; Project Info'!$B$38,'2. RPS Generation'!C9196&lt;0)),TRUE,FALSE)</f>
        <v>0</v>
      </c>
      <c r="O9186">
        <f t="shared" si="154"/>
        <v>0</v>
      </c>
    </row>
    <row r="9187" spans="13:15" x14ac:dyDescent="0.25">
      <c r="M9187" s="288" t="b">
        <f>IF(AND(OR('1. Participant &amp; Project Info'!$B$18=index!$F$21,'1. Participant &amp; Project Info'!$B$18=index!$F$22),OR(ISBLANK('2. RPS Generation'!C9197),'2. RPS Generation'!C9197&gt;'1. Participant &amp; Project Info'!$B$38,'2. RPS Generation'!C9197&lt;0)),TRUE,FALSE)</f>
        <v>0</v>
      </c>
      <c r="O9187">
        <f t="shared" si="154"/>
        <v>0</v>
      </c>
    </row>
    <row r="9188" spans="13:15" x14ac:dyDescent="0.25">
      <c r="M9188" s="288" t="b">
        <f>IF(AND(OR('1. Participant &amp; Project Info'!$B$18=index!$F$21,'1. Participant &amp; Project Info'!$B$18=index!$F$22),OR(ISBLANK('2. RPS Generation'!C9198),'2. RPS Generation'!C9198&gt;'1. Participant &amp; Project Info'!$B$38,'2. RPS Generation'!C9198&lt;0)),TRUE,FALSE)</f>
        <v>0</v>
      </c>
      <c r="O9188">
        <f t="shared" si="154"/>
        <v>0</v>
      </c>
    </row>
    <row r="9189" spans="13:15" x14ac:dyDescent="0.25">
      <c r="M9189" s="288" t="b">
        <f>IF(AND(OR('1. Participant &amp; Project Info'!$B$18=index!$F$21,'1. Participant &amp; Project Info'!$B$18=index!$F$22),OR(ISBLANK('2. RPS Generation'!C9199),'2. RPS Generation'!C9199&gt;'1. Participant &amp; Project Info'!$B$38,'2. RPS Generation'!C9199&lt;0)),TRUE,FALSE)</f>
        <v>0</v>
      </c>
      <c r="O9189">
        <f t="shared" si="154"/>
        <v>0</v>
      </c>
    </row>
    <row r="9190" spans="13:15" x14ac:dyDescent="0.25">
      <c r="M9190" s="288" t="b">
        <f>IF(AND(OR('1. Participant &amp; Project Info'!$B$18=index!$F$21,'1. Participant &amp; Project Info'!$B$18=index!$F$22),OR(ISBLANK('2. RPS Generation'!C9200),'2. RPS Generation'!C9200&gt;'1. Participant &amp; Project Info'!$B$38,'2. RPS Generation'!C9200&lt;0)),TRUE,FALSE)</f>
        <v>0</v>
      </c>
      <c r="O9190">
        <f t="shared" si="154"/>
        <v>0</v>
      </c>
    </row>
    <row r="9191" spans="13:15" x14ac:dyDescent="0.25">
      <c r="M9191" s="288" t="b">
        <f>IF(AND(OR('1. Participant &amp; Project Info'!$B$18=index!$F$21,'1. Participant &amp; Project Info'!$B$18=index!$F$22),OR(ISBLANK('2. RPS Generation'!C9201),'2. RPS Generation'!C9201&gt;'1. Participant &amp; Project Info'!$B$38,'2. RPS Generation'!C9201&lt;0)),TRUE,FALSE)</f>
        <v>0</v>
      </c>
      <c r="O9191">
        <f t="shared" si="154"/>
        <v>0</v>
      </c>
    </row>
    <row r="9192" spans="13:15" x14ac:dyDescent="0.25">
      <c r="M9192" s="288" t="b">
        <f>IF(AND(OR('1. Participant &amp; Project Info'!$B$18=index!$F$21,'1. Participant &amp; Project Info'!$B$18=index!$F$22),OR(ISBLANK('2. RPS Generation'!C9202),'2. RPS Generation'!C9202&gt;'1. Participant &amp; Project Info'!$B$38,'2. RPS Generation'!C9202&lt;0)),TRUE,FALSE)</f>
        <v>0</v>
      </c>
      <c r="O9192">
        <f t="shared" si="154"/>
        <v>0</v>
      </c>
    </row>
    <row r="9193" spans="13:15" x14ac:dyDescent="0.25">
      <c r="M9193" s="288" t="b">
        <f>IF(AND(OR('1. Participant &amp; Project Info'!$B$18=index!$F$21,'1. Participant &amp; Project Info'!$B$18=index!$F$22),OR(ISBLANK('2. RPS Generation'!C9203),'2. RPS Generation'!C9203&gt;'1. Participant &amp; Project Info'!$B$38,'2. RPS Generation'!C9203&lt;0)),TRUE,FALSE)</f>
        <v>0</v>
      </c>
      <c r="O9193">
        <f t="shared" si="154"/>
        <v>0</v>
      </c>
    </row>
    <row r="9194" spans="13:15" x14ac:dyDescent="0.25">
      <c r="M9194" s="288" t="b">
        <f>IF(AND(OR('1. Participant &amp; Project Info'!$B$18=index!$F$21,'1. Participant &amp; Project Info'!$B$18=index!$F$22),OR(ISBLANK('2. RPS Generation'!C9204),'2. RPS Generation'!C9204&gt;'1. Participant &amp; Project Info'!$B$38,'2. RPS Generation'!C9204&lt;0)),TRUE,FALSE)</f>
        <v>0</v>
      </c>
      <c r="O9194">
        <f t="shared" si="154"/>
        <v>0</v>
      </c>
    </row>
    <row r="9195" spans="13:15" x14ac:dyDescent="0.25">
      <c r="M9195" s="288" t="b">
        <f>IF(AND(OR('1. Participant &amp; Project Info'!$B$18=index!$F$21,'1. Participant &amp; Project Info'!$B$18=index!$F$22),OR(ISBLANK('2. RPS Generation'!C9205),'2. RPS Generation'!C9205&gt;'1. Participant &amp; Project Info'!$B$38,'2. RPS Generation'!C9205&lt;0)),TRUE,FALSE)</f>
        <v>0</v>
      </c>
      <c r="O9195">
        <f t="shared" si="154"/>
        <v>0</v>
      </c>
    </row>
    <row r="9196" spans="13:15" x14ac:dyDescent="0.25">
      <c r="M9196" s="288" t="b">
        <f>IF(AND(OR('1. Participant &amp; Project Info'!$B$18=index!$F$21,'1. Participant &amp; Project Info'!$B$18=index!$F$22),OR(ISBLANK('2. RPS Generation'!C9206),'2. RPS Generation'!C9206&gt;'1. Participant &amp; Project Info'!$B$38,'2. RPS Generation'!C9206&lt;0)),TRUE,FALSE)</f>
        <v>0</v>
      </c>
      <c r="O9196">
        <f t="shared" si="154"/>
        <v>0</v>
      </c>
    </row>
    <row r="9197" spans="13:15" x14ac:dyDescent="0.25">
      <c r="M9197" s="288" t="b">
        <f>IF(AND(OR('1. Participant &amp; Project Info'!$B$18=index!$F$21,'1. Participant &amp; Project Info'!$B$18=index!$F$22),OR(ISBLANK('2. RPS Generation'!C9207),'2. RPS Generation'!C9207&gt;'1. Participant &amp; Project Info'!$B$38,'2. RPS Generation'!C9207&lt;0)),TRUE,FALSE)</f>
        <v>0</v>
      </c>
      <c r="O9197">
        <f t="shared" si="154"/>
        <v>0</v>
      </c>
    </row>
    <row r="9198" spans="13:15" x14ac:dyDescent="0.25">
      <c r="M9198" s="288" t="b">
        <f>IF(AND(OR('1. Participant &amp; Project Info'!$B$18=index!$F$21,'1. Participant &amp; Project Info'!$B$18=index!$F$22),OR(ISBLANK('2. RPS Generation'!C9208),'2. RPS Generation'!C9208&gt;'1. Participant &amp; Project Info'!$B$38,'2. RPS Generation'!C9208&lt;0)),TRUE,FALSE)</f>
        <v>0</v>
      </c>
      <c r="O9198">
        <f t="shared" ref="O9198:O9261" si="155">--OR(L9198,M9198,N9198)</f>
        <v>0</v>
      </c>
    </row>
    <row r="9199" spans="13:15" x14ac:dyDescent="0.25">
      <c r="M9199" s="288" t="b">
        <f>IF(AND(OR('1. Participant &amp; Project Info'!$B$18=index!$F$21,'1. Participant &amp; Project Info'!$B$18=index!$F$22),OR(ISBLANK('2. RPS Generation'!C9209),'2. RPS Generation'!C9209&gt;'1. Participant &amp; Project Info'!$B$38,'2. RPS Generation'!C9209&lt;0)),TRUE,FALSE)</f>
        <v>0</v>
      </c>
      <c r="O9199">
        <f t="shared" si="155"/>
        <v>0</v>
      </c>
    </row>
    <row r="9200" spans="13:15" x14ac:dyDescent="0.25">
      <c r="M9200" s="288" t="b">
        <f>IF(AND(OR('1. Participant &amp; Project Info'!$B$18=index!$F$21,'1. Participant &amp; Project Info'!$B$18=index!$F$22),OR(ISBLANK('2. RPS Generation'!C9210),'2. RPS Generation'!C9210&gt;'1. Participant &amp; Project Info'!$B$38,'2. RPS Generation'!C9210&lt;0)),TRUE,FALSE)</f>
        <v>0</v>
      </c>
      <c r="O9200">
        <f t="shared" si="155"/>
        <v>0</v>
      </c>
    </row>
    <row r="9201" spans="13:15" x14ac:dyDescent="0.25">
      <c r="M9201" s="288" t="b">
        <f>IF(AND(OR('1. Participant &amp; Project Info'!$B$18=index!$F$21,'1. Participant &amp; Project Info'!$B$18=index!$F$22),OR(ISBLANK('2. RPS Generation'!C9211),'2. RPS Generation'!C9211&gt;'1. Participant &amp; Project Info'!$B$38,'2. RPS Generation'!C9211&lt;0)),TRUE,FALSE)</f>
        <v>0</v>
      </c>
      <c r="O9201">
        <f t="shared" si="155"/>
        <v>0</v>
      </c>
    </row>
    <row r="9202" spans="13:15" x14ac:dyDescent="0.25">
      <c r="M9202" s="288" t="b">
        <f>IF(AND(OR('1. Participant &amp; Project Info'!$B$18=index!$F$21,'1. Participant &amp; Project Info'!$B$18=index!$F$22),OR(ISBLANK('2. RPS Generation'!C9212),'2. RPS Generation'!C9212&gt;'1. Participant &amp; Project Info'!$B$38,'2. RPS Generation'!C9212&lt;0)),TRUE,FALSE)</f>
        <v>0</v>
      </c>
      <c r="O9202">
        <f t="shared" si="155"/>
        <v>0</v>
      </c>
    </row>
    <row r="9203" spans="13:15" x14ac:dyDescent="0.25">
      <c r="M9203" s="288" t="b">
        <f>IF(AND(OR('1. Participant &amp; Project Info'!$B$18=index!$F$21,'1. Participant &amp; Project Info'!$B$18=index!$F$22),OR(ISBLANK('2. RPS Generation'!C9213),'2. RPS Generation'!C9213&gt;'1. Participant &amp; Project Info'!$B$38,'2. RPS Generation'!C9213&lt;0)),TRUE,FALSE)</f>
        <v>0</v>
      </c>
      <c r="O9203">
        <f t="shared" si="155"/>
        <v>0</v>
      </c>
    </row>
    <row r="9204" spans="13:15" x14ac:dyDescent="0.25">
      <c r="M9204" s="288" t="b">
        <f>IF(AND(OR('1. Participant &amp; Project Info'!$B$18=index!$F$21,'1. Participant &amp; Project Info'!$B$18=index!$F$22),OR(ISBLANK('2. RPS Generation'!C9214),'2. RPS Generation'!C9214&gt;'1. Participant &amp; Project Info'!$B$38,'2. RPS Generation'!C9214&lt;0)),TRUE,FALSE)</f>
        <v>0</v>
      </c>
      <c r="O9204">
        <f t="shared" si="155"/>
        <v>0</v>
      </c>
    </row>
    <row r="9205" spans="13:15" x14ac:dyDescent="0.25">
      <c r="M9205" s="288" t="b">
        <f>IF(AND(OR('1. Participant &amp; Project Info'!$B$18=index!$F$21,'1. Participant &amp; Project Info'!$B$18=index!$F$22),OR(ISBLANK('2. RPS Generation'!C9215),'2. RPS Generation'!C9215&gt;'1. Participant &amp; Project Info'!$B$38,'2. RPS Generation'!C9215&lt;0)),TRUE,FALSE)</f>
        <v>0</v>
      </c>
      <c r="O9205">
        <f t="shared" si="155"/>
        <v>0</v>
      </c>
    </row>
    <row r="9206" spans="13:15" x14ac:dyDescent="0.25">
      <c r="M9206" s="288" t="b">
        <f>IF(AND(OR('1. Participant &amp; Project Info'!$B$18=index!$F$21,'1. Participant &amp; Project Info'!$B$18=index!$F$22),OR(ISBLANK('2. RPS Generation'!C9216),'2. RPS Generation'!C9216&gt;'1. Participant &amp; Project Info'!$B$38,'2. RPS Generation'!C9216&lt;0)),TRUE,FALSE)</f>
        <v>0</v>
      </c>
      <c r="O9206">
        <f t="shared" si="155"/>
        <v>0</v>
      </c>
    </row>
    <row r="9207" spans="13:15" x14ac:dyDescent="0.25">
      <c r="M9207" s="288" t="b">
        <f>IF(AND(OR('1. Participant &amp; Project Info'!$B$18=index!$F$21,'1. Participant &amp; Project Info'!$B$18=index!$F$22),OR(ISBLANK('2. RPS Generation'!C9217),'2. RPS Generation'!C9217&gt;'1. Participant &amp; Project Info'!$B$38,'2. RPS Generation'!C9217&lt;0)),TRUE,FALSE)</f>
        <v>0</v>
      </c>
      <c r="O9207">
        <f t="shared" si="155"/>
        <v>0</v>
      </c>
    </row>
    <row r="9208" spans="13:15" x14ac:dyDescent="0.25">
      <c r="M9208" s="288" t="b">
        <f>IF(AND(OR('1. Participant &amp; Project Info'!$B$18=index!$F$21,'1. Participant &amp; Project Info'!$B$18=index!$F$22),OR(ISBLANK('2. RPS Generation'!C9218),'2. RPS Generation'!C9218&gt;'1. Participant &amp; Project Info'!$B$38,'2. RPS Generation'!C9218&lt;0)),TRUE,FALSE)</f>
        <v>0</v>
      </c>
      <c r="O9208">
        <f t="shared" si="155"/>
        <v>0</v>
      </c>
    </row>
    <row r="9209" spans="13:15" x14ac:dyDescent="0.25">
      <c r="M9209" s="288" t="b">
        <f>IF(AND(OR('1. Participant &amp; Project Info'!$B$18=index!$F$21,'1. Participant &amp; Project Info'!$B$18=index!$F$22),OR(ISBLANK('2. RPS Generation'!C9219),'2. RPS Generation'!C9219&gt;'1. Participant &amp; Project Info'!$B$38,'2. RPS Generation'!C9219&lt;0)),TRUE,FALSE)</f>
        <v>0</v>
      </c>
      <c r="O9209">
        <f t="shared" si="155"/>
        <v>0</v>
      </c>
    </row>
    <row r="9210" spans="13:15" x14ac:dyDescent="0.25">
      <c r="M9210" s="288" t="b">
        <f>IF(AND(OR('1. Participant &amp; Project Info'!$B$18=index!$F$21,'1. Participant &amp; Project Info'!$B$18=index!$F$22),OR(ISBLANK('2. RPS Generation'!C9220),'2. RPS Generation'!C9220&gt;'1. Participant &amp; Project Info'!$B$38,'2. RPS Generation'!C9220&lt;0)),TRUE,FALSE)</f>
        <v>0</v>
      </c>
      <c r="O9210">
        <f t="shared" si="155"/>
        <v>0</v>
      </c>
    </row>
    <row r="9211" spans="13:15" x14ac:dyDescent="0.25">
      <c r="M9211" s="288" t="b">
        <f>IF(AND(OR('1. Participant &amp; Project Info'!$B$18=index!$F$21,'1. Participant &amp; Project Info'!$B$18=index!$F$22),OR(ISBLANK('2. RPS Generation'!C9221),'2. RPS Generation'!C9221&gt;'1. Participant &amp; Project Info'!$B$38,'2. RPS Generation'!C9221&lt;0)),TRUE,FALSE)</f>
        <v>0</v>
      </c>
      <c r="O9211">
        <f t="shared" si="155"/>
        <v>0</v>
      </c>
    </row>
    <row r="9212" spans="13:15" x14ac:dyDescent="0.25">
      <c r="M9212" s="288" t="b">
        <f>IF(AND(OR('1. Participant &amp; Project Info'!$B$18=index!$F$21,'1. Participant &amp; Project Info'!$B$18=index!$F$22),OR(ISBLANK('2. RPS Generation'!C9222),'2. RPS Generation'!C9222&gt;'1. Participant &amp; Project Info'!$B$38,'2. RPS Generation'!C9222&lt;0)),TRUE,FALSE)</f>
        <v>0</v>
      </c>
      <c r="O9212">
        <f t="shared" si="155"/>
        <v>0</v>
      </c>
    </row>
    <row r="9213" spans="13:15" x14ac:dyDescent="0.25">
      <c r="M9213" s="288" t="b">
        <f>IF(AND(OR('1. Participant &amp; Project Info'!$B$18=index!$F$21,'1. Participant &amp; Project Info'!$B$18=index!$F$22),OR(ISBLANK('2. RPS Generation'!C9223),'2. RPS Generation'!C9223&gt;'1. Participant &amp; Project Info'!$B$38,'2. RPS Generation'!C9223&lt;0)),TRUE,FALSE)</f>
        <v>0</v>
      </c>
      <c r="O9213">
        <f t="shared" si="155"/>
        <v>0</v>
      </c>
    </row>
    <row r="9214" spans="13:15" x14ac:dyDescent="0.25">
      <c r="M9214" s="288" t="b">
        <f>IF(AND(OR('1. Participant &amp; Project Info'!$B$18=index!$F$21,'1. Participant &amp; Project Info'!$B$18=index!$F$22),OR(ISBLANK('2. RPS Generation'!C9224),'2. RPS Generation'!C9224&gt;'1. Participant &amp; Project Info'!$B$38,'2. RPS Generation'!C9224&lt;0)),TRUE,FALSE)</f>
        <v>0</v>
      </c>
      <c r="O9214">
        <f t="shared" si="155"/>
        <v>0</v>
      </c>
    </row>
    <row r="9215" spans="13:15" x14ac:dyDescent="0.25">
      <c r="M9215" s="288" t="b">
        <f>IF(AND(OR('1. Participant &amp; Project Info'!$B$18=index!$F$21,'1. Participant &amp; Project Info'!$B$18=index!$F$22),OR(ISBLANK('2. RPS Generation'!C9225),'2. RPS Generation'!C9225&gt;'1. Participant &amp; Project Info'!$B$38,'2. RPS Generation'!C9225&lt;0)),TRUE,FALSE)</f>
        <v>0</v>
      </c>
      <c r="O9215">
        <f t="shared" si="155"/>
        <v>0</v>
      </c>
    </row>
    <row r="9216" spans="13:15" x14ac:dyDescent="0.25">
      <c r="M9216" s="288" t="b">
        <f>IF(AND(OR('1. Participant &amp; Project Info'!$B$18=index!$F$21,'1. Participant &amp; Project Info'!$B$18=index!$F$22),OR(ISBLANK('2. RPS Generation'!C9226),'2. RPS Generation'!C9226&gt;'1. Participant &amp; Project Info'!$B$38,'2. RPS Generation'!C9226&lt;0)),TRUE,FALSE)</f>
        <v>0</v>
      </c>
      <c r="O9216">
        <f t="shared" si="155"/>
        <v>0</v>
      </c>
    </row>
    <row r="9217" spans="13:15" x14ac:dyDescent="0.25">
      <c r="M9217" s="288" t="b">
        <f>IF(AND(OR('1. Participant &amp; Project Info'!$B$18=index!$F$21,'1. Participant &amp; Project Info'!$B$18=index!$F$22),OR(ISBLANK('2. RPS Generation'!C9227),'2. RPS Generation'!C9227&gt;'1. Participant &amp; Project Info'!$B$38,'2. RPS Generation'!C9227&lt;0)),TRUE,FALSE)</f>
        <v>0</v>
      </c>
      <c r="O9217">
        <f t="shared" si="155"/>
        <v>0</v>
      </c>
    </row>
    <row r="9218" spans="13:15" x14ac:dyDescent="0.25">
      <c r="M9218" s="288" t="b">
        <f>IF(AND(OR('1. Participant &amp; Project Info'!$B$18=index!$F$21,'1. Participant &amp; Project Info'!$B$18=index!$F$22),OR(ISBLANK('2. RPS Generation'!C9228),'2. RPS Generation'!C9228&gt;'1. Participant &amp; Project Info'!$B$38,'2. RPS Generation'!C9228&lt;0)),TRUE,FALSE)</f>
        <v>0</v>
      </c>
      <c r="O9218">
        <f t="shared" si="155"/>
        <v>0</v>
      </c>
    </row>
    <row r="9219" spans="13:15" x14ac:dyDescent="0.25">
      <c r="M9219" s="288" t="b">
        <f>IF(AND(OR('1. Participant &amp; Project Info'!$B$18=index!$F$21,'1. Participant &amp; Project Info'!$B$18=index!$F$22),OR(ISBLANK('2. RPS Generation'!C9229),'2. RPS Generation'!C9229&gt;'1. Participant &amp; Project Info'!$B$38,'2. RPS Generation'!C9229&lt;0)),TRUE,FALSE)</f>
        <v>0</v>
      </c>
      <c r="O9219">
        <f t="shared" si="155"/>
        <v>0</v>
      </c>
    </row>
    <row r="9220" spans="13:15" x14ac:dyDescent="0.25">
      <c r="M9220" s="288" t="b">
        <f>IF(AND(OR('1. Participant &amp; Project Info'!$B$18=index!$F$21,'1. Participant &amp; Project Info'!$B$18=index!$F$22),OR(ISBLANK('2. RPS Generation'!C9230),'2. RPS Generation'!C9230&gt;'1. Participant &amp; Project Info'!$B$38,'2. RPS Generation'!C9230&lt;0)),TRUE,FALSE)</f>
        <v>0</v>
      </c>
      <c r="O9220">
        <f t="shared" si="155"/>
        <v>0</v>
      </c>
    </row>
    <row r="9221" spans="13:15" x14ac:dyDescent="0.25">
      <c r="M9221" s="288" t="b">
        <f>IF(AND(OR('1. Participant &amp; Project Info'!$B$18=index!$F$21,'1. Participant &amp; Project Info'!$B$18=index!$F$22),OR(ISBLANK('2. RPS Generation'!C9231),'2. RPS Generation'!C9231&gt;'1. Participant &amp; Project Info'!$B$38,'2. RPS Generation'!C9231&lt;0)),TRUE,FALSE)</f>
        <v>0</v>
      </c>
      <c r="O9221">
        <f t="shared" si="155"/>
        <v>0</v>
      </c>
    </row>
    <row r="9222" spans="13:15" x14ac:dyDescent="0.25">
      <c r="M9222" s="288" t="b">
        <f>IF(AND(OR('1. Participant &amp; Project Info'!$B$18=index!$F$21,'1. Participant &amp; Project Info'!$B$18=index!$F$22),OR(ISBLANK('2. RPS Generation'!C9232),'2. RPS Generation'!C9232&gt;'1. Participant &amp; Project Info'!$B$38,'2. RPS Generation'!C9232&lt;0)),TRUE,FALSE)</f>
        <v>0</v>
      </c>
      <c r="O9222">
        <f t="shared" si="155"/>
        <v>0</v>
      </c>
    </row>
    <row r="9223" spans="13:15" x14ac:dyDescent="0.25">
      <c r="M9223" s="288" t="b">
        <f>IF(AND(OR('1. Participant &amp; Project Info'!$B$18=index!$F$21,'1. Participant &amp; Project Info'!$B$18=index!$F$22),OR(ISBLANK('2. RPS Generation'!C9233),'2. RPS Generation'!C9233&gt;'1. Participant &amp; Project Info'!$B$38,'2. RPS Generation'!C9233&lt;0)),TRUE,FALSE)</f>
        <v>0</v>
      </c>
      <c r="O9223">
        <f t="shared" si="155"/>
        <v>0</v>
      </c>
    </row>
    <row r="9224" spans="13:15" x14ac:dyDescent="0.25">
      <c r="M9224" s="288" t="b">
        <f>IF(AND(OR('1. Participant &amp; Project Info'!$B$18=index!$F$21,'1. Participant &amp; Project Info'!$B$18=index!$F$22),OR(ISBLANK('2. RPS Generation'!C9234),'2. RPS Generation'!C9234&gt;'1. Participant &amp; Project Info'!$B$38,'2. RPS Generation'!C9234&lt;0)),TRUE,FALSE)</f>
        <v>0</v>
      </c>
      <c r="O9224">
        <f t="shared" si="155"/>
        <v>0</v>
      </c>
    </row>
    <row r="9225" spans="13:15" x14ac:dyDescent="0.25">
      <c r="M9225" s="288" t="b">
        <f>IF(AND(OR('1. Participant &amp; Project Info'!$B$18=index!$F$21,'1. Participant &amp; Project Info'!$B$18=index!$F$22),OR(ISBLANK('2. RPS Generation'!C9235),'2. RPS Generation'!C9235&gt;'1. Participant &amp; Project Info'!$B$38,'2. RPS Generation'!C9235&lt;0)),TRUE,FALSE)</f>
        <v>0</v>
      </c>
      <c r="O9225">
        <f t="shared" si="155"/>
        <v>0</v>
      </c>
    </row>
    <row r="9226" spans="13:15" x14ac:dyDescent="0.25">
      <c r="M9226" s="288" t="b">
        <f>IF(AND(OR('1. Participant &amp; Project Info'!$B$18=index!$F$21,'1. Participant &amp; Project Info'!$B$18=index!$F$22),OR(ISBLANK('2. RPS Generation'!C9236),'2. RPS Generation'!C9236&gt;'1. Participant &amp; Project Info'!$B$38,'2. RPS Generation'!C9236&lt;0)),TRUE,FALSE)</f>
        <v>0</v>
      </c>
      <c r="O9226">
        <f t="shared" si="155"/>
        <v>0</v>
      </c>
    </row>
    <row r="9227" spans="13:15" x14ac:dyDescent="0.25">
      <c r="M9227" s="288" t="b">
        <f>IF(AND(OR('1. Participant &amp; Project Info'!$B$18=index!$F$21,'1. Participant &amp; Project Info'!$B$18=index!$F$22),OR(ISBLANK('2. RPS Generation'!C9237),'2. RPS Generation'!C9237&gt;'1. Participant &amp; Project Info'!$B$38,'2. RPS Generation'!C9237&lt;0)),TRUE,FALSE)</f>
        <v>0</v>
      </c>
      <c r="O9227">
        <f t="shared" si="155"/>
        <v>0</v>
      </c>
    </row>
    <row r="9228" spans="13:15" x14ac:dyDescent="0.25">
      <c r="M9228" s="288" t="b">
        <f>IF(AND(OR('1. Participant &amp; Project Info'!$B$18=index!$F$21,'1. Participant &amp; Project Info'!$B$18=index!$F$22),OR(ISBLANK('2. RPS Generation'!C9238),'2. RPS Generation'!C9238&gt;'1. Participant &amp; Project Info'!$B$38,'2. RPS Generation'!C9238&lt;0)),TRUE,FALSE)</f>
        <v>0</v>
      </c>
      <c r="O9228">
        <f t="shared" si="155"/>
        <v>0</v>
      </c>
    </row>
    <row r="9229" spans="13:15" x14ac:dyDescent="0.25">
      <c r="M9229" s="288" t="b">
        <f>IF(AND(OR('1. Participant &amp; Project Info'!$B$18=index!$F$21,'1. Participant &amp; Project Info'!$B$18=index!$F$22),OR(ISBLANK('2. RPS Generation'!C9239),'2. RPS Generation'!C9239&gt;'1. Participant &amp; Project Info'!$B$38,'2. RPS Generation'!C9239&lt;0)),TRUE,FALSE)</f>
        <v>0</v>
      </c>
      <c r="O9229">
        <f t="shared" si="155"/>
        <v>0</v>
      </c>
    </row>
    <row r="9230" spans="13:15" x14ac:dyDescent="0.25">
      <c r="M9230" s="288" t="b">
        <f>IF(AND(OR('1. Participant &amp; Project Info'!$B$18=index!$F$21,'1. Participant &amp; Project Info'!$B$18=index!$F$22),OR(ISBLANK('2. RPS Generation'!C9240),'2. RPS Generation'!C9240&gt;'1. Participant &amp; Project Info'!$B$38,'2. RPS Generation'!C9240&lt;0)),TRUE,FALSE)</f>
        <v>0</v>
      </c>
      <c r="O9230">
        <f t="shared" si="155"/>
        <v>0</v>
      </c>
    </row>
    <row r="9231" spans="13:15" x14ac:dyDescent="0.25">
      <c r="M9231" s="288" t="b">
        <f>IF(AND(OR('1. Participant &amp; Project Info'!$B$18=index!$F$21,'1. Participant &amp; Project Info'!$B$18=index!$F$22),OR(ISBLANK('2. RPS Generation'!C9241),'2. RPS Generation'!C9241&gt;'1. Participant &amp; Project Info'!$B$38,'2. RPS Generation'!C9241&lt;0)),TRUE,FALSE)</f>
        <v>0</v>
      </c>
      <c r="O9231">
        <f t="shared" si="155"/>
        <v>0</v>
      </c>
    </row>
    <row r="9232" spans="13:15" x14ac:dyDescent="0.25">
      <c r="M9232" s="288" t="b">
        <f>IF(AND(OR('1. Participant &amp; Project Info'!$B$18=index!$F$21,'1. Participant &amp; Project Info'!$B$18=index!$F$22),OR(ISBLANK('2. RPS Generation'!C9242),'2. RPS Generation'!C9242&gt;'1. Participant &amp; Project Info'!$B$38,'2. RPS Generation'!C9242&lt;0)),TRUE,FALSE)</f>
        <v>0</v>
      </c>
      <c r="O9232">
        <f t="shared" si="155"/>
        <v>0</v>
      </c>
    </row>
    <row r="9233" spans="13:15" x14ac:dyDescent="0.25">
      <c r="M9233" s="288" t="b">
        <f>IF(AND(OR('1. Participant &amp; Project Info'!$B$18=index!$F$21,'1. Participant &amp; Project Info'!$B$18=index!$F$22),OR(ISBLANK('2. RPS Generation'!C9243),'2. RPS Generation'!C9243&gt;'1. Participant &amp; Project Info'!$B$38,'2. RPS Generation'!C9243&lt;0)),TRUE,FALSE)</f>
        <v>0</v>
      </c>
      <c r="O9233">
        <f t="shared" si="155"/>
        <v>0</v>
      </c>
    </row>
    <row r="9234" spans="13:15" x14ac:dyDescent="0.25">
      <c r="M9234" s="288" t="b">
        <f>IF(AND(OR('1. Participant &amp; Project Info'!$B$18=index!$F$21,'1. Participant &amp; Project Info'!$B$18=index!$F$22),OR(ISBLANK('2. RPS Generation'!C9244),'2. RPS Generation'!C9244&gt;'1. Participant &amp; Project Info'!$B$38,'2. RPS Generation'!C9244&lt;0)),TRUE,FALSE)</f>
        <v>0</v>
      </c>
      <c r="O9234">
        <f t="shared" si="155"/>
        <v>0</v>
      </c>
    </row>
    <row r="9235" spans="13:15" x14ac:dyDescent="0.25">
      <c r="M9235" s="288" t="b">
        <f>IF(AND(OR('1. Participant &amp; Project Info'!$B$18=index!$F$21,'1. Participant &amp; Project Info'!$B$18=index!$F$22),OR(ISBLANK('2. RPS Generation'!C9245),'2. RPS Generation'!C9245&gt;'1. Participant &amp; Project Info'!$B$38,'2. RPS Generation'!C9245&lt;0)),TRUE,FALSE)</f>
        <v>0</v>
      </c>
      <c r="O9235">
        <f t="shared" si="155"/>
        <v>0</v>
      </c>
    </row>
    <row r="9236" spans="13:15" x14ac:dyDescent="0.25">
      <c r="M9236" s="288" t="b">
        <f>IF(AND(OR('1. Participant &amp; Project Info'!$B$18=index!$F$21,'1. Participant &amp; Project Info'!$B$18=index!$F$22),OR(ISBLANK('2. RPS Generation'!C9246),'2. RPS Generation'!C9246&gt;'1. Participant &amp; Project Info'!$B$38,'2. RPS Generation'!C9246&lt;0)),TRUE,FALSE)</f>
        <v>0</v>
      </c>
      <c r="O9236">
        <f t="shared" si="155"/>
        <v>0</v>
      </c>
    </row>
    <row r="9237" spans="13:15" x14ac:dyDescent="0.25">
      <c r="M9237" s="288" t="b">
        <f>IF(AND(OR('1. Participant &amp; Project Info'!$B$18=index!$F$21,'1. Participant &amp; Project Info'!$B$18=index!$F$22),OR(ISBLANK('2. RPS Generation'!C9247),'2. RPS Generation'!C9247&gt;'1. Participant &amp; Project Info'!$B$38,'2. RPS Generation'!C9247&lt;0)),TRUE,FALSE)</f>
        <v>0</v>
      </c>
      <c r="O9237">
        <f t="shared" si="155"/>
        <v>0</v>
      </c>
    </row>
    <row r="9238" spans="13:15" x14ac:dyDescent="0.25">
      <c r="M9238" s="288" t="b">
        <f>IF(AND(OR('1. Participant &amp; Project Info'!$B$18=index!$F$21,'1. Participant &amp; Project Info'!$B$18=index!$F$22),OR(ISBLANK('2. RPS Generation'!C9248),'2. RPS Generation'!C9248&gt;'1. Participant &amp; Project Info'!$B$38,'2. RPS Generation'!C9248&lt;0)),TRUE,FALSE)</f>
        <v>0</v>
      </c>
      <c r="O9238">
        <f t="shared" si="155"/>
        <v>0</v>
      </c>
    </row>
    <row r="9239" spans="13:15" x14ac:dyDescent="0.25">
      <c r="M9239" s="288" t="b">
        <f>IF(AND(OR('1. Participant &amp; Project Info'!$B$18=index!$F$21,'1. Participant &amp; Project Info'!$B$18=index!$F$22),OR(ISBLANK('2. RPS Generation'!C9249),'2. RPS Generation'!C9249&gt;'1. Participant &amp; Project Info'!$B$38,'2. RPS Generation'!C9249&lt;0)),TRUE,FALSE)</f>
        <v>0</v>
      </c>
      <c r="O9239">
        <f t="shared" si="155"/>
        <v>0</v>
      </c>
    </row>
    <row r="9240" spans="13:15" x14ac:dyDescent="0.25">
      <c r="M9240" s="288" t="b">
        <f>IF(AND(OR('1. Participant &amp; Project Info'!$B$18=index!$F$21,'1. Participant &amp; Project Info'!$B$18=index!$F$22),OR(ISBLANK('2. RPS Generation'!C9250),'2. RPS Generation'!C9250&gt;'1. Participant &amp; Project Info'!$B$38,'2. RPS Generation'!C9250&lt;0)),TRUE,FALSE)</f>
        <v>0</v>
      </c>
      <c r="O9240">
        <f t="shared" si="155"/>
        <v>0</v>
      </c>
    </row>
    <row r="9241" spans="13:15" x14ac:dyDescent="0.25">
      <c r="M9241" s="288" t="b">
        <f>IF(AND(OR('1. Participant &amp; Project Info'!$B$18=index!$F$21,'1. Participant &amp; Project Info'!$B$18=index!$F$22),OR(ISBLANK('2. RPS Generation'!C9251),'2. RPS Generation'!C9251&gt;'1. Participant &amp; Project Info'!$B$38,'2. RPS Generation'!C9251&lt;0)),TRUE,FALSE)</f>
        <v>0</v>
      </c>
      <c r="O9241">
        <f t="shared" si="155"/>
        <v>0</v>
      </c>
    </row>
    <row r="9242" spans="13:15" x14ac:dyDescent="0.25">
      <c r="M9242" s="288" t="b">
        <f>IF(AND(OR('1. Participant &amp; Project Info'!$B$18=index!$F$21,'1. Participant &amp; Project Info'!$B$18=index!$F$22),OR(ISBLANK('2. RPS Generation'!C9252),'2. RPS Generation'!C9252&gt;'1. Participant &amp; Project Info'!$B$38,'2. RPS Generation'!C9252&lt;0)),TRUE,FALSE)</f>
        <v>0</v>
      </c>
      <c r="O9242">
        <f t="shared" si="155"/>
        <v>0</v>
      </c>
    </row>
    <row r="9243" spans="13:15" x14ac:dyDescent="0.25">
      <c r="M9243" s="288" t="b">
        <f>IF(AND(OR('1. Participant &amp; Project Info'!$B$18=index!$F$21,'1. Participant &amp; Project Info'!$B$18=index!$F$22),OR(ISBLANK('2. RPS Generation'!C9253),'2. RPS Generation'!C9253&gt;'1. Participant &amp; Project Info'!$B$38,'2. RPS Generation'!C9253&lt;0)),TRUE,FALSE)</f>
        <v>0</v>
      </c>
      <c r="O9243">
        <f t="shared" si="155"/>
        <v>0</v>
      </c>
    </row>
    <row r="9244" spans="13:15" x14ac:dyDescent="0.25">
      <c r="M9244" s="288" t="b">
        <f>IF(AND(OR('1. Participant &amp; Project Info'!$B$18=index!$F$21,'1. Participant &amp; Project Info'!$B$18=index!$F$22),OR(ISBLANK('2. RPS Generation'!C9254),'2. RPS Generation'!C9254&gt;'1. Participant &amp; Project Info'!$B$38,'2. RPS Generation'!C9254&lt;0)),TRUE,FALSE)</f>
        <v>0</v>
      </c>
      <c r="O9244">
        <f t="shared" si="155"/>
        <v>0</v>
      </c>
    </row>
    <row r="9245" spans="13:15" x14ac:dyDescent="0.25">
      <c r="M9245" s="288" t="b">
        <f>IF(AND(OR('1. Participant &amp; Project Info'!$B$18=index!$F$21,'1. Participant &amp; Project Info'!$B$18=index!$F$22),OR(ISBLANK('2. RPS Generation'!C9255),'2. RPS Generation'!C9255&gt;'1. Participant &amp; Project Info'!$B$38,'2. RPS Generation'!C9255&lt;0)),TRUE,FALSE)</f>
        <v>0</v>
      </c>
      <c r="O9245">
        <f t="shared" si="155"/>
        <v>0</v>
      </c>
    </row>
    <row r="9246" spans="13:15" x14ac:dyDescent="0.25">
      <c r="M9246" s="288" t="b">
        <f>IF(AND(OR('1. Participant &amp; Project Info'!$B$18=index!$F$21,'1. Participant &amp; Project Info'!$B$18=index!$F$22),OR(ISBLANK('2. RPS Generation'!C9256),'2. RPS Generation'!C9256&gt;'1. Participant &amp; Project Info'!$B$38,'2. RPS Generation'!C9256&lt;0)),TRUE,FALSE)</f>
        <v>0</v>
      </c>
      <c r="O9246">
        <f t="shared" si="155"/>
        <v>0</v>
      </c>
    </row>
    <row r="9247" spans="13:15" x14ac:dyDescent="0.25">
      <c r="M9247" s="288" t="b">
        <f>IF(AND(OR('1. Participant &amp; Project Info'!$B$18=index!$F$21,'1. Participant &amp; Project Info'!$B$18=index!$F$22),OR(ISBLANK('2. RPS Generation'!C9257),'2. RPS Generation'!C9257&gt;'1. Participant &amp; Project Info'!$B$38,'2. RPS Generation'!C9257&lt;0)),TRUE,FALSE)</f>
        <v>0</v>
      </c>
      <c r="O9247">
        <f t="shared" si="155"/>
        <v>0</v>
      </c>
    </row>
    <row r="9248" spans="13:15" x14ac:dyDescent="0.25">
      <c r="M9248" s="288" t="b">
        <f>IF(AND(OR('1. Participant &amp; Project Info'!$B$18=index!$F$21,'1. Participant &amp; Project Info'!$B$18=index!$F$22),OR(ISBLANK('2. RPS Generation'!C9258),'2. RPS Generation'!C9258&gt;'1. Participant &amp; Project Info'!$B$38,'2. RPS Generation'!C9258&lt;0)),TRUE,FALSE)</f>
        <v>0</v>
      </c>
      <c r="O9248">
        <f t="shared" si="155"/>
        <v>0</v>
      </c>
    </row>
    <row r="9249" spans="13:15" x14ac:dyDescent="0.25">
      <c r="M9249" s="288" t="b">
        <f>IF(AND(OR('1. Participant &amp; Project Info'!$B$18=index!$F$21,'1. Participant &amp; Project Info'!$B$18=index!$F$22),OR(ISBLANK('2. RPS Generation'!C9259),'2. RPS Generation'!C9259&gt;'1. Participant &amp; Project Info'!$B$38,'2. RPS Generation'!C9259&lt;0)),TRUE,FALSE)</f>
        <v>0</v>
      </c>
      <c r="O9249">
        <f t="shared" si="155"/>
        <v>0</v>
      </c>
    </row>
    <row r="9250" spans="13:15" x14ac:dyDescent="0.25">
      <c r="M9250" s="288" t="b">
        <f>IF(AND(OR('1. Participant &amp; Project Info'!$B$18=index!$F$21,'1. Participant &amp; Project Info'!$B$18=index!$F$22),OR(ISBLANK('2. RPS Generation'!C9260),'2. RPS Generation'!C9260&gt;'1. Participant &amp; Project Info'!$B$38,'2. RPS Generation'!C9260&lt;0)),TRUE,FALSE)</f>
        <v>0</v>
      </c>
      <c r="O9250">
        <f t="shared" si="155"/>
        <v>0</v>
      </c>
    </row>
    <row r="9251" spans="13:15" x14ac:dyDescent="0.25">
      <c r="M9251" s="288" t="b">
        <f>IF(AND(OR('1. Participant &amp; Project Info'!$B$18=index!$F$21,'1. Participant &amp; Project Info'!$B$18=index!$F$22),OR(ISBLANK('2. RPS Generation'!C9261),'2. RPS Generation'!C9261&gt;'1. Participant &amp; Project Info'!$B$38,'2. RPS Generation'!C9261&lt;0)),TRUE,FALSE)</f>
        <v>0</v>
      </c>
      <c r="O9251">
        <f t="shared" si="155"/>
        <v>0</v>
      </c>
    </row>
    <row r="9252" spans="13:15" x14ac:dyDescent="0.25">
      <c r="M9252" s="288" t="b">
        <f>IF(AND(OR('1. Participant &amp; Project Info'!$B$18=index!$F$21,'1. Participant &amp; Project Info'!$B$18=index!$F$22),OR(ISBLANK('2. RPS Generation'!C9262),'2. RPS Generation'!C9262&gt;'1. Participant &amp; Project Info'!$B$38,'2. RPS Generation'!C9262&lt;0)),TRUE,FALSE)</f>
        <v>0</v>
      </c>
      <c r="O9252">
        <f t="shared" si="155"/>
        <v>0</v>
      </c>
    </row>
    <row r="9253" spans="13:15" x14ac:dyDescent="0.25">
      <c r="M9253" s="288" t="b">
        <f>IF(AND(OR('1. Participant &amp; Project Info'!$B$18=index!$F$21,'1. Participant &amp; Project Info'!$B$18=index!$F$22),OR(ISBLANK('2. RPS Generation'!C9263),'2. RPS Generation'!C9263&gt;'1. Participant &amp; Project Info'!$B$38,'2. RPS Generation'!C9263&lt;0)),TRUE,FALSE)</f>
        <v>0</v>
      </c>
      <c r="O9253">
        <f t="shared" si="155"/>
        <v>0</v>
      </c>
    </row>
    <row r="9254" spans="13:15" x14ac:dyDescent="0.25">
      <c r="M9254" s="288" t="b">
        <f>IF(AND(OR('1. Participant &amp; Project Info'!$B$18=index!$F$21,'1. Participant &amp; Project Info'!$B$18=index!$F$22),OR(ISBLANK('2. RPS Generation'!C9264),'2. RPS Generation'!C9264&gt;'1. Participant &amp; Project Info'!$B$38,'2. RPS Generation'!C9264&lt;0)),TRUE,FALSE)</f>
        <v>0</v>
      </c>
      <c r="O9254">
        <f t="shared" si="155"/>
        <v>0</v>
      </c>
    </row>
    <row r="9255" spans="13:15" x14ac:dyDescent="0.25">
      <c r="M9255" s="288" t="b">
        <f>IF(AND(OR('1. Participant &amp; Project Info'!$B$18=index!$F$21,'1. Participant &amp; Project Info'!$B$18=index!$F$22),OR(ISBLANK('2. RPS Generation'!C9265),'2. RPS Generation'!C9265&gt;'1. Participant &amp; Project Info'!$B$38,'2. RPS Generation'!C9265&lt;0)),TRUE,FALSE)</f>
        <v>0</v>
      </c>
      <c r="O9255">
        <f t="shared" si="155"/>
        <v>0</v>
      </c>
    </row>
    <row r="9256" spans="13:15" x14ac:dyDescent="0.25">
      <c r="M9256" s="288" t="b">
        <f>IF(AND(OR('1. Participant &amp; Project Info'!$B$18=index!$F$21,'1. Participant &amp; Project Info'!$B$18=index!$F$22),OR(ISBLANK('2. RPS Generation'!C9266),'2. RPS Generation'!C9266&gt;'1. Participant &amp; Project Info'!$B$38,'2. RPS Generation'!C9266&lt;0)),TRUE,FALSE)</f>
        <v>0</v>
      </c>
      <c r="O9256">
        <f t="shared" si="155"/>
        <v>0</v>
      </c>
    </row>
    <row r="9257" spans="13:15" x14ac:dyDescent="0.25">
      <c r="M9257" s="288" t="b">
        <f>IF(AND(OR('1. Participant &amp; Project Info'!$B$18=index!$F$21,'1. Participant &amp; Project Info'!$B$18=index!$F$22),OR(ISBLANK('2. RPS Generation'!C9267),'2. RPS Generation'!C9267&gt;'1. Participant &amp; Project Info'!$B$38,'2. RPS Generation'!C9267&lt;0)),TRUE,FALSE)</f>
        <v>0</v>
      </c>
      <c r="O9257">
        <f t="shared" si="155"/>
        <v>0</v>
      </c>
    </row>
    <row r="9258" spans="13:15" x14ac:dyDescent="0.25">
      <c r="M9258" s="288" t="b">
        <f>IF(AND(OR('1. Participant &amp; Project Info'!$B$18=index!$F$21,'1. Participant &amp; Project Info'!$B$18=index!$F$22),OR(ISBLANK('2. RPS Generation'!C9268),'2. RPS Generation'!C9268&gt;'1. Participant &amp; Project Info'!$B$38,'2. RPS Generation'!C9268&lt;0)),TRUE,FALSE)</f>
        <v>0</v>
      </c>
      <c r="O9258">
        <f t="shared" si="155"/>
        <v>0</v>
      </c>
    </row>
    <row r="9259" spans="13:15" x14ac:dyDescent="0.25">
      <c r="M9259" s="288" t="b">
        <f>IF(AND(OR('1. Participant &amp; Project Info'!$B$18=index!$F$21,'1. Participant &amp; Project Info'!$B$18=index!$F$22),OR(ISBLANK('2. RPS Generation'!C9269),'2. RPS Generation'!C9269&gt;'1. Participant &amp; Project Info'!$B$38,'2. RPS Generation'!C9269&lt;0)),TRUE,FALSE)</f>
        <v>0</v>
      </c>
      <c r="O9259">
        <f t="shared" si="155"/>
        <v>0</v>
      </c>
    </row>
    <row r="9260" spans="13:15" x14ac:dyDescent="0.25">
      <c r="M9260" s="288" t="b">
        <f>IF(AND(OR('1. Participant &amp; Project Info'!$B$18=index!$F$21,'1. Participant &amp; Project Info'!$B$18=index!$F$22),OR(ISBLANK('2. RPS Generation'!C9270),'2. RPS Generation'!C9270&gt;'1. Participant &amp; Project Info'!$B$38,'2. RPS Generation'!C9270&lt;0)),TRUE,FALSE)</f>
        <v>0</v>
      </c>
      <c r="O9260">
        <f t="shared" si="155"/>
        <v>0</v>
      </c>
    </row>
    <row r="9261" spans="13:15" x14ac:dyDescent="0.25">
      <c r="M9261" s="288" t="b">
        <f>IF(AND(OR('1. Participant &amp; Project Info'!$B$18=index!$F$21,'1. Participant &amp; Project Info'!$B$18=index!$F$22),OR(ISBLANK('2. RPS Generation'!C9271),'2. RPS Generation'!C9271&gt;'1. Participant &amp; Project Info'!$B$38,'2. RPS Generation'!C9271&lt;0)),TRUE,FALSE)</f>
        <v>0</v>
      </c>
      <c r="O9261">
        <f t="shared" si="155"/>
        <v>0</v>
      </c>
    </row>
    <row r="9262" spans="13:15" x14ac:dyDescent="0.25">
      <c r="M9262" s="288" t="b">
        <f>IF(AND(OR('1. Participant &amp; Project Info'!$B$18=index!$F$21,'1. Participant &amp; Project Info'!$B$18=index!$F$22),OR(ISBLANK('2. RPS Generation'!C9272),'2. RPS Generation'!C9272&gt;'1. Participant &amp; Project Info'!$B$38,'2. RPS Generation'!C9272&lt;0)),TRUE,FALSE)</f>
        <v>0</v>
      </c>
      <c r="O9262">
        <f t="shared" ref="O9262:O9325" si="156">--OR(L9262,M9262,N9262)</f>
        <v>0</v>
      </c>
    </row>
    <row r="9263" spans="13:15" x14ac:dyDescent="0.25">
      <c r="M9263" s="288" t="b">
        <f>IF(AND(OR('1. Participant &amp; Project Info'!$B$18=index!$F$21,'1. Participant &amp; Project Info'!$B$18=index!$F$22),OR(ISBLANK('2. RPS Generation'!C9273),'2. RPS Generation'!C9273&gt;'1. Participant &amp; Project Info'!$B$38,'2. RPS Generation'!C9273&lt;0)),TRUE,FALSE)</f>
        <v>0</v>
      </c>
      <c r="O9263">
        <f t="shared" si="156"/>
        <v>0</v>
      </c>
    </row>
    <row r="9264" spans="13:15" x14ac:dyDescent="0.25">
      <c r="M9264" s="288" t="b">
        <f>IF(AND(OR('1. Participant &amp; Project Info'!$B$18=index!$F$21,'1. Participant &amp; Project Info'!$B$18=index!$F$22),OR(ISBLANK('2. RPS Generation'!C9274),'2. RPS Generation'!C9274&gt;'1. Participant &amp; Project Info'!$B$38,'2. RPS Generation'!C9274&lt;0)),TRUE,FALSE)</f>
        <v>0</v>
      </c>
      <c r="O9264">
        <f t="shared" si="156"/>
        <v>0</v>
      </c>
    </row>
    <row r="9265" spans="13:15" x14ac:dyDescent="0.25">
      <c r="M9265" s="288" t="b">
        <f>IF(AND(OR('1. Participant &amp; Project Info'!$B$18=index!$F$21,'1. Participant &amp; Project Info'!$B$18=index!$F$22),OR(ISBLANK('2. RPS Generation'!C9275),'2. RPS Generation'!C9275&gt;'1. Participant &amp; Project Info'!$B$38,'2. RPS Generation'!C9275&lt;0)),TRUE,FALSE)</f>
        <v>0</v>
      </c>
      <c r="O9265">
        <f t="shared" si="156"/>
        <v>0</v>
      </c>
    </row>
    <row r="9266" spans="13:15" x14ac:dyDescent="0.25">
      <c r="M9266" s="288" t="b">
        <f>IF(AND(OR('1. Participant &amp; Project Info'!$B$18=index!$F$21,'1. Participant &amp; Project Info'!$B$18=index!$F$22),OR(ISBLANK('2. RPS Generation'!C9276),'2. RPS Generation'!C9276&gt;'1. Participant &amp; Project Info'!$B$38,'2. RPS Generation'!C9276&lt;0)),TRUE,FALSE)</f>
        <v>0</v>
      </c>
      <c r="O9266">
        <f t="shared" si="156"/>
        <v>0</v>
      </c>
    </row>
    <row r="9267" spans="13:15" x14ac:dyDescent="0.25">
      <c r="M9267" s="288" t="b">
        <f>IF(AND(OR('1. Participant &amp; Project Info'!$B$18=index!$F$21,'1. Participant &amp; Project Info'!$B$18=index!$F$22),OR(ISBLANK('2. RPS Generation'!C9277),'2. RPS Generation'!C9277&gt;'1. Participant &amp; Project Info'!$B$38,'2. RPS Generation'!C9277&lt;0)),TRUE,FALSE)</f>
        <v>0</v>
      </c>
      <c r="O9267">
        <f t="shared" si="156"/>
        <v>0</v>
      </c>
    </row>
    <row r="9268" spans="13:15" x14ac:dyDescent="0.25">
      <c r="M9268" s="288" t="b">
        <f>IF(AND(OR('1. Participant &amp; Project Info'!$B$18=index!$F$21,'1. Participant &amp; Project Info'!$B$18=index!$F$22),OR(ISBLANK('2. RPS Generation'!C9278),'2. RPS Generation'!C9278&gt;'1. Participant &amp; Project Info'!$B$38,'2. RPS Generation'!C9278&lt;0)),TRUE,FALSE)</f>
        <v>0</v>
      </c>
      <c r="O9268">
        <f t="shared" si="156"/>
        <v>0</v>
      </c>
    </row>
    <row r="9269" spans="13:15" x14ac:dyDescent="0.25">
      <c r="M9269" s="288" t="b">
        <f>IF(AND(OR('1. Participant &amp; Project Info'!$B$18=index!$F$21,'1. Participant &amp; Project Info'!$B$18=index!$F$22),OR(ISBLANK('2. RPS Generation'!C9279),'2. RPS Generation'!C9279&gt;'1. Participant &amp; Project Info'!$B$38,'2. RPS Generation'!C9279&lt;0)),TRUE,FALSE)</f>
        <v>0</v>
      </c>
      <c r="O9269">
        <f t="shared" si="156"/>
        <v>0</v>
      </c>
    </row>
    <row r="9270" spans="13:15" x14ac:dyDescent="0.25">
      <c r="M9270" s="288" t="b">
        <f>IF(AND(OR('1. Participant &amp; Project Info'!$B$18=index!$F$21,'1. Participant &amp; Project Info'!$B$18=index!$F$22),OR(ISBLANK('2. RPS Generation'!C9280),'2. RPS Generation'!C9280&gt;'1. Participant &amp; Project Info'!$B$38,'2. RPS Generation'!C9280&lt;0)),TRUE,FALSE)</f>
        <v>0</v>
      </c>
      <c r="O9270">
        <f t="shared" si="156"/>
        <v>0</v>
      </c>
    </row>
    <row r="9271" spans="13:15" x14ac:dyDescent="0.25">
      <c r="M9271" s="288" t="b">
        <f>IF(AND(OR('1. Participant &amp; Project Info'!$B$18=index!$F$21,'1. Participant &amp; Project Info'!$B$18=index!$F$22),OR(ISBLANK('2. RPS Generation'!C9281),'2. RPS Generation'!C9281&gt;'1. Participant &amp; Project Info'!$B$38,'2. RPS Generation'!C9281&lt;0)),TRUE,FALSE)</f>
        <v>0</v>
      </c>
      <c r="O9271">
        <f t="shared" si="156"/>
        <v>0</v>
      </c>
    </row>
    <row r="9272" spans="13:15" x14ac:dyDescent="0.25">
      <c r="M9272" s="288" t="b">
        <f>IF(AND(OR('1. Participant &amp; Project Info'!$B$18=index!$F$21,'1. Participant &amp; Project Info'!$B$18=index!$F$22),OR(ISBLANK('2. RPS Generation'!C9282),'2. RPS Generation'!C9282&gt;'1. Participant &amp; Project Info'!$B$38,'2. RPS Generation'!C9282&lt;0)),TRUE,FALSE)</f>
        <v>0</v>
      </c>
      <c r="O9272">
        <f t="shared" si="156"/>
        <v>0</v>
      </c>
    </row>
    <row r="9273" spans="13:15" x14ac:dyDescent="0.25">
      <c r="M9273" s="288" t="b">
        <f>IF(AND(OR('1. Participant &amp; Project Info'!$B$18=index!$F$21,'1. Participant &amp; Project Info'!$B$18=index!$F$22),OR(ISBLANK('2. RPS Generation'!C9283),'2. RPS Generation'!C9283&gt;'1. Participant &amp; Project Info'!$B$38,'2. RPS Generation'!C9283&lt;0)),TRUE,FALSE)</f>
        <v>0</v>
      </c>
      <c r="O9273">
        <f t="shared" si="156"/>
        <v>0</v>
      </c>
    </row>
    <row r="9274" spans="13:15" x14ac:dyDescent="0.25">
      <c r="M9274" s="288" t="b">
        <f>IF(AND(OR('1. Participant &amp; Project Info'!$B$18=index!$F$21,'1. Participant &amp; Project Info'!$B$18=index!$F$22),OR(ISBLANK('2. RPS Generation'!C9284),'2. RPS Generation'!C9284&gt;'1. Participant &amp; Project Info'!$B$38,'2. RPS Generation'!C9284&lt;0)),TRUE,FALSE)</f>
        <v>0</v>
      </c>
      <c r="O9274">
        <f t="shared" si="156"/>
        <v>0</v>
      </c>
    </row>
    <row r="9275" spans="13:15" x14ac:dyDescent="0.25">
      <c r="M9275" s="288" t="b">
        <f>IF(AND(OR('1. Participant &amp; Project Info'!$B$18=index!$F$21,'1. Participant &amp; Project Info'!$B$18=index!$F$22),OR(ISBLANK('2. RPS Generation'!C9285),'2. RPS Generation'!C9285&gt;'1. Participant &amp; Project Info'!$B$38,'2. RPS Generation'!C9285&lt;0)),TRUE,FALSE)</f>
        <v>0</v>
      </c>
      <c r="O9275">
        <f t="shared" si="156"/>
        <v>0</v>
      </c>
    </row>
    <row r="9276" spans="13:15" x14ac:dyDescent="0.25">
      <c r="M9276" s="288" t="b">
        <f>IF(AND(OR('1. Participant &amp; Project Info'!$B$18=index!$F$21,'1. Participant &amp; Project Info'!$B$18=index!$F$22),OR(ISBLANK('2. RPS Generation'!C9286),'2. RPS Generation'!C9286&gt;'1. Participant &amp; Project Info'!$B$38,'2. RPS Generation'!C9286&lt;0)),TRUE,FALSE)</f>
        <v>0</v>
      </c>
      <c r="O9276">
        <f t="shared" si="156"/>
        <v>0</v>
      </c>
    </row>
    <row r="9277" spans="13:15" x14ac:dyDescent="0.25">
      <c r="M9277" s="288" t="b">
        <f>IF(AND(OR('1. Participant &amp; Project Info'!$B$18=index!$F$21,'1. Participant &amp; Project Info'!$B$18=index!$F$22),OR(ISBLANK('2. RPS Generation'!C9287),'2. RPS Generation'!C9287&gt;'1. Participant &amp; Project Info'!$B$38,'2. RPS Generation'!C9287&lt;0)),TRUE,FALSE)</f>
        <v>0</v>
      </c>
      <c r="O9277">
        <f t="shared" si="156"/>
        <v>0</v>
      </c>
    </row>
    <row r="9278" spans="13:15" x14ac:dyDescent="0.25">
      <c r="M9278" s="288" t="b">
        <f>IF(AND(OR('1. Participant &amp; Project Info'!$B$18=index!$F$21,'1. Participant &amp; Project Info'!$B$18=index!$F$22),OR(ISBLANK('2. RPS Generation'!C9288),'2. RPS Generation'!C9288&gt;'1. Participant &amp; Project Info'!$B$38,'2. RPS Generation'!C9288&lt;0)),TRUE,FALSE)</f>
        <v>0</v>
      </c>
      <c r="O9278">
        <f t="shared" si="156"/>
        <v>0</v>
      </c>
    </row>
    <row r="9279" spans="13:15" x14ac:dyDescent="0.25">
      <c r="M9279" s="288" t="b">
        <f>IF(AND(OR('1. Participant &amp; Project Info'!$B$18=index!$F$21,'1. Participant &amp; Project Info'!$B$18=index!$F$22),OR(ISBLANK('2. RPS Generation'!C9289),'2. RPS Generation'!C9289&gt;'1. Participant &amp; Project Info'!$B$38,'2. RPS Generation'!C9289&lt;0)),TRUE,FALSE)</f>
        <v>0</v>
      </c>
      <c r="O9279">
        <f t="shared" si="156"/>
        <v>0</v>
      </c>
    </row>
    <row r="9280" spans="13:15" x14ac:dyDescent="0.25">
      <c r="M9280" s="288" t="b">
        <f>IF(AND(OR('1. Participant &amp; Project Info'!$B$18=index!$F$21,'1. Participant &amp; Project Info'!$B$18=index!$F$22),OR(ISBLANK('2. RPS Generation'!C9290),'2. RPS Generation'!C9290&gt;'1. Participant &amp; Project Info'!$B$38,'2. RPS Generation'!C9290&lt;0)),TRUE,FALSE)</f>
        <v>0</v>
      </c>
      <c r="O9280">
        <f t="shared" si="156"/>
        <v>0</v>
      </c>
    </row>
    <row r="9281" spans="13:15" x14ac:dyDescent="0.25">
      <c r="M9281" s="288" t="b">
        <f>IF(AND(OR('1. Participant &amp; Project Info'!$B$18=index!$F$21,'1. Participant &amp; Project Info'!$B$18=index!$F$22),OR(ISBLANK('2. RPS Generation'!C9291),'2. RPS Generation'!C9291&gt;'1. Participant &amp; Project Info'!$B$38,'2. RPS Generation'!C9291&lt;0)),TRUE,FALSE)</f>
        <v>0</v>
      </c>
      <c r="O9281">
        <f t="shared" si="156"/>
        <v>0</v>
      </c>
    </row>
    <row r="9282" spans="13:15" x14ac:dyDescent="0.25">
      <c r="M9282" s="288" t="b">
        <f>IF(AND(OR('1. Participant &amp; Project Info'!$B$18=index!$F$21,'1. Participant &amp; Project Info'!$B$18=index!$F$22),OR(ISBLANK('2. RPS Generation'!C9292),'2. RPS Generation'!C9292&gt;'1. Participant &amp; Project Info'!$B$38,'2. RPS Generation'!C9292&lt;0)),TRUE,FALSE)</f>
        <v>0</v>
      </c>
      <c r="O9282">
        <f t="shared" si="156"/>
        <v>0</v>
      </c>
    </row>
    <row r="9283" spans="13:15" x14ac:dyDescent="0.25">
      <c r="M9283" s="288" t="b">
        <f>IF(AND(OR('1. Participant &amp; Project Info'!$B$18=index!$F$21,'1. Participant &amp; Project Info'!$B$18=index!$F$22),OR(ISBLANK('2. RPS Generation'!C9293),'2. RPS Generation'!C9293&gt;'1. Participant &amp; Project Info'!$B$38,'2. RPS Generation'!C9293&lt;0)),TRUE,FALSE)</f>
        <v>0</v>
      </c>
      <c r="O9283">
        <f t="shared" si="156"/>
        <v>0</v>
      </c>
    </row>
    <row r="9284" spans="13:15" x14ac:dyDescent="0.25">
      <c r="M9284" s="288" t="b">
        <f>IF(AND(OR('1. Participant &amp; Project Info'!$B$18=index!$F$21,'1. Participant &amp; Project Info'!$B$18=index!$F$22),OR(ISBLANK('2. RPS Generation'!C9294),'2. RPS Generation'!C9294&gt;'1. Participant &amp; Project Info'!$B$38,'2. RPS Generation'!C9294&lt;0)),TRUE,FALSE)</f>
        <v>0</v>
      </c>
      <c r="O9284">
        <f t="shared" si="156"/>
        <v>0</v>
      </c>
    </row>
    <row r="9285" spans="13:15" x14ac:dyDescent="0.25">
      <c r="M9285" s="288" t="b">
        <f>IF(AND(OR('1. Participant &amp; Project Info'!$B$18=index!$F$21,'1. Participant &amp; Project Info'!$B$18=index!$F$22),OR(ISBLANK('2. RPS Generation'!C9295),'2. RPS Generation'!C9295&gt;'1. Participant &amp; Project Info'!$B$38,'2. RPS Generation'!C9295&lt;0)),TRUE,FALSE)</f>
        <v>0</v>
      </c>
      <c r="O9285">
        <f t="shared" si="156"/>
        <v>0</v>
      </c>
    </row>
    <row r="9286" spans="13:15" x14ac:dyDescent="0.25">
      <c r="M9286" s="288" t="b">
        <f>IF(AND(OR('1. Participant &amp; Project Info'!$B$18=index!$F$21,'1. Participant &amp; Project Info'!$B$18=index!$F$22),OR(ISBLANK('2. RPS Generation'!C9296),'2. RPS Generation'!C9296&gt;'1. Participant &amp; Project Info'!$B$38,'2. RPS Generation'!C9296&lt;0)),TRUE,FALSE)</f>
        <v>0</v>
      </c>
      <c r="O9286">
        <f t="shared" si="156"/>
        <v>0</v>
      </c>
    </row>
    <row r="9287" spans="13:15" x14ac:dyDescent="0.25">
      <c r="M9287" s="288" t="b">
        <f>IF(AND(OR('1. Participant &amp; Project Info'!$B$18=index!$F$21,'1. Participant &amp; Project Info'!$B$18=index!$F$22),OR(ISBLANK('2. RPS Generation'!C9297),'2. RPS Generation'!C9297&gt;'1. Participant &amp; Project Info'!$B$38,'2. RPS Generation'!C9297&lt;0)),TRUE,FALSE)</f>
        <v>0</v>
      </c>
      <c r="O9287">
        <f t="shared" si="156"/>
        <v>0</v>
      </c>
    </row>
    <row r="9288" spans="13:15" x14ac:dyDescent="0.25">
      <c r="M9288" s="288" t="b">
        <f>IF(AND(OR('1. Participant &amp; Project Info'!$B$18=index!$F$21,'1. Participant &amp; Project Info'!$B$18=index!$F$22),OR(ISBLANK('2. RPS Generation'!C9298),'2. RPS Generation'!C9298&gt;'1. Participant &amp; Project Info'!$B$38,'2. RPS Generation'!C9298&lt;0)),TRUE,FALSE)</f>
        <v>0</v>
      </c>
      <c r="O9288">
        <f t="shared" si="156"/>
        <v>0</v>
      </c>
    </row>
    <row r="9289" spans="13:15" x14ac:dyDescent="0.25">
      <c r="M9289" s="288" t="b">
        <f>IF(AND(OR('1. Participant &amp; Project Info'!$B$18=index!$F$21,'1. Participant &amp; Project Info'!$B$18=index!$F$22),OR(ISBLANK('2. RPS Generation'!C9299),'2. RPS Generation'!C9299&gt;'1. Participant &amp; Project Info'!$B$38,'2. RPS Generation'!C9299&lt;0)),TRUE,FALSE)</f>
        <v>0</v>
      </c>
      <c r="O9289">
        <f t="shared" si="156"/>
        <v>0</v>
      </c>
    </row>
    <row r="9290" spans="13:15" x14ac:dyDescent="0.25">
      <c r="M9290" s="288" t="b">
        <f>IF(AND(OR('1. Participant &amp; Project Info'!$B$18=index!$F$21,'1. Participant &amp; Project Info'!$B$18=index!$F$22),OR(ISBLANK('2. RPS Generation'!C9300),'2. RPS Generation'!C9300&gt;'1. Participant &amp; Project Info'!$B$38,'2. RPS Generation'!C9300&lt;0)),TRUE,FALSE)</f>
        <v>0</v>
      </c>
      <c r="O9290">
        <f t="shared" si="156"/>
        <v>0</v>
      </c>
    </row>
    <row r="9291" spans="13:15" x14ac:dyDescent="0.25">
      <c r="M9291" s="288" t="b">
        <f>IF(AND(OR('1. Participant &amp; Project Info'!$B$18=index!$F$21,'1. Participant &amp; Project Info'!$B$18=index!$F$22),OR(ISBLANK('2. RPS Generation'!C9301),'2. RPS Generation'!C9301&gt;'1. Participant &amp; Project Info'!$B$38,'2. RPS Generation'!C9301&lt;0)),TRUE,FALSE)</f>
        <v>0</v>
      </c>
      <c r="O9291">
        <f t="shared" si="156"/>
        <v>0</v>
      </c>
    </row>
    <row r="9292" spans="13:15" x14ac:dyDescent="0.25">
      <c r="M9292" s="288" t="b">
        <f>IF(AND(OR('1. Participant &amp; Project Info'!$B$18=index!$F$21,'1. Participant &amp; Project Info'!$B$18=index!$F$22),OR(ISBLANK('2. RPS Generation'!C9302),'2. RPS Generation'!C9302&gt;'1. Participant &amp; Project Info'!$B$38,'2. RPS Generation'!C9302&lt;0)),TRUE,FALSE)</f>
        <v>0</v>
      </c>
      <c r="O9292">
        <f t="shared" si="156"/>
        <v>0</v>
      </c>
    </row>
    <row r="9293" spans="13:15" x14ac:dyDescent="0.25">
      <c r="M9293" s="288" t="b">
        <f>IF(AND(OR('1. Participant &amp; Project Info'!$B$18=index!$F$21,'1. Participant &amp; Project Info'!$B$18=index!$F$22),OR(ISBLANK('2. RPS Generation'!C9303),'2. RPS Generation'!C9303&gt;'1. Participant &amp; Project Info'!$B$38,'2. RPS Generation'!C9303&lt;0)),TRUE,FALSE)</f>
        <v>0</v>
      </c>
      <c r="O9293">
        <f t="shared" si="156"/>
        <v>0</v>
      </c>
    </row>
    <row r="9294" spans="13:15" x14ac:dyDescent="0.25">
      <c r="M9294" s="288" t="b">
        <f>IF(AND(OR('1. Participant &amp; Project Info'!$B$18=index!$F$21,'1. Participant &amp; Project Info'!$B$18=index!$F$22),OR(ISBLANK('2. RPS Generation'!C9304),'2. RPS Generation'!C9304&gt;'1. Participant &amp; Project Info'!$B$38,'2. RPS Generation'!C9304&lt;0)),TRUE,FALSE)</f>
        <v>0</v>
      </c>
      <c r="O9294">
        <f t="shared" si="156"/>
        <v>0</v>
      </c>
    </row>
    <row r="9295" spans="13:15" x14ac:dyDescent="0.25">
      <c r="M9295" s="288" t="b">
        <f>IF(AND(OR('1. Participant &amp; Project Info'!$B$18=index!$F$21,'1. Participant &amp; Project Info'!$B$18=index!$F$22),OR(ISBLANK('2. RPS Generation'!C9305),'2. RPS Generation'!C9305&gt;'1. Participant &amp; Project Info'!$B$38,'2. RPS Generation'!C9305&lt;0)),TRUE,FALSE)</f>
        <v>0</v>
      </c>
      <c r="O9295">
        <f t="shared" si="156"/>
        <v>0</v>
      </c>
    </row>
    <row r="9296" spans="13:15" x14ac:dyDescent="0.25">
      <c r="M9296" s="288" t="b">
        <f>IF(AND(OR('1. Participant &amp; Project Info'!$B$18=index!$F$21,'1. Participant &amp; Project Info'!$B$18=index!$F$22),OR(ISBLANK('2. RPS Generation'!C9306),'2. RPS Generation'!C9306&gt;'1. Participant &amp; Project Info'!$B$38,'2. RPS Generation'!C9306&lt;0)),TRUE,FALSE)</f>
        <v>0</v>
      </c>
      <c r="O9296">
        <f t="shared" si="156"/>
        <v>0</v>
      </c>
    </row>
    <row r="9297" spans="13:15" x14ac:dyDescent="0.25">
      <c r="M9297" s="288" t="b">
        <f>IF(AND(OR('1. Participant &amp; Project Info'!$B$18=index!$F$21,'1. Participant &amp; Project Info'!$B$18=index!$F$22),OR(ISBLANK('2. RPS Generation'!C9307),'2. RPS Generation'!C9307&gt;'1. Participant &amp; Project Info'!$B$38,'2. RPS Generation'!C9307&lt;0)),TRUE,FALSE)</f>
        <v>0</v>
      </c>
      <c r="O9297">
        <f t="shared" si="156"/>
        <v>0</v>
      </c>
    </row>
    <row r="9298" spans="13:15" x14ac:dyDescent="0.25">
      <c r="M9298" s="288" t="b">
        <f>IF(AND(OR('1. Participant &amp; Project Info'!$B$18=index!$F$21,'1. Participant &amp; Project Info'!$B$18=index!$F$22),OR(ISBLANK('2. RPS Generation'!C9308),'2. RPS Generation'!C9308&gt;'1. Participant &amp; Project Info'!$B$38,'2. RPS Generation'!C9308&lt;0)),TRUE,FALSE)</f>
        <v>0</v>
      </c>
      <c r="O9298">
        <f t="shared" si="156"/>
        <v>0</v>
      </c>
    </row>
    <row r="9299" spans="13:15" x14ac:dyDescent="0.25">
      <c r="M9299" s="288" t="b">
        <f>IF(AND(OR('1. Participant &amp; Project Info'!$B$18=index!$F$21,'1. Participant &amp; Project Info'!$B$18=index!$F$22),OR(ISBLANK('2. RPS Generation'!C9309),'2. RPS Generation'!C9309&gt;'1. Participant &amp; Project Info'!$B$38,'2. RPS Generation'!C9309&lt;0)),TRUE,FALSE)</f>
        <v>0</v>
      </c>
      <c r="O9299">
        <f t="shared" si="156"/>
        <v>0</v>
      </c>
    </row>
    <row r="9300" spans="13:15" x14ac:dyDescent="0.25">
      <c r="M9300" s="288" t="b">
        <f>IF(AND(OR('1. Participant &amp; Project Info'!$B$18=index!$F$21,'1. Participant &amp; Project Info'!$B$18=index!$F$22),OR(ISBLANK('2. RPS Generation'!C9310),'2. RPS Generation'!C9310&gt;'1. Participant &amp; Project Info'!$B$38,'2. RPS Generation'!C9310&lt;0)),TRUE,FALSE)</f>
        <v>0</v>
      </c>
      <c r="O9300">
        <f t="shared" si="156"/>
        <v>0</v>
      </c>
    </row>
    <row r="9301" spans="13:15" x14ac:dyDescent="0.25">
      <c r="M9301" s="288" t="b">
        <f>IF(AND(OR('1. Participant &amp; Project Info'!$B$18=index!$F$21,'1. Participant &amp; Project Info'!$B$18=index!$F$22),OR(ISBLANK('2. RPS Generation'!C9311),'2. RPS Generation'!C9311&gt;'1. Participant &amp; Project Info'!$B$38,'2. RPS Generation'!C9311&lt;0)),TRUE,FALSE)</f>
        <v>0</v>
      </c>
      <c r="O9301">
        <f t="shared" si="156"/>
        <v>0</v>
      </c>
    </row>
    <row r="9302" spans="13:15" x14ac:dyDescent="0.25">
      <c r="M9302" s="288" t="b">
        <f>IF(AND(OR('1. Participant &amp; Project Info'!$B$18=index!$F$21,'1. Participant &amp; Project Info'!$B$18=index!$F$22),OR(ISBLANK('2. RPS Generation'!C9312),'2. RPS Generation'!C9312&gt;'1. Participant &amp; Project Info'!$B$38,'2. RPS Generation'!C9312&lt;0)),TRUE,FALSE)</f>
        <v>0</v>
      </c>
      <c r="O9302">
        <f t="shared" si="156"/>
        <v>0</v>
      </c>
    </row>
    <row r="9303" spans="13:15" x14ac:dyDescent="0.25">
      <c r="M9303" s="288" t="b">
        <f>IF(AND(OR('1. Participant &amp; Project Info'!$B$18=index!$F$21,'1. Participant &amp; Project Info'!$B$18=index!$F$22),OR(ISBLANK('2. RPS Generation'!C9313),'2. RPS Generation'!C9313&gt;'1. Participant &amp; Project Info'!$B$38,'2. RPS Generation'!C9313&lt;0)),TRUE,FALSE)</f>
        <v>0</v>
      </c>
      <c r="O9303">
        <f t="shared" si="156"/>
        <v>0</v>
      </c>
    </row>
    <row r="9304" spans="13:15" x14ac:dyDescent="0.25">
      <c r="M9304" s="288" t="b">
        <f>IF(AND(OR('1. Participant &amp; Project Info'!$B$18=index!$F$21,'1. Participant &amp; Project Info'!$B$18=index!$F$22),OR(ISBLANK('2. RPS Generation'!C9314),'2. RPS Generation'!C9314&gt;'1. Participant &amp; Project Info'!$B$38,'2. RPS Generation'!C9314&lt;0)),TRUE,FALSE)</f>
        <v>0</v>
      </c>
      <c r="O9304">
        <f t="shared" si="156"/>
        <v>0</v>
      </c>
    </row>
    <row r="9305" spans="13:15" x14ac:dyDescent="0.25">
      <c r="M9305" s="288" t="b">
        <f>IF(AND(OR('1. Participant &amp; Project Info'!$B$18=index!$F$21,'1. Participant &amp; Project Info'!$B$18=index!$F$22),OR(ISBLANK('2. RPS Generation'!C9315),'2. RPS Generation'!C9315&gt;'1. Participant &amp; Project Info'!$B$38,'2. RPS Generation'!C9315&lt;0)),TRUE,FALSE)</f>
        <v>0</v>
      </c>
      <c r="O9305">
        <f t="shared" si="156"/>
        <v>0</v>
      </c>
    </row>
    <row r="9306" spans="13:15" x14ac:dyDescent="0.25">
      <c r="M9306" s="288" t="b">
        <f>IF(AND(OR('1. Participant &amp; Project Info'!$B$18=index!$F$21,'1. Participant &amp; Project Info'!$B$18=index!$F$22),OR(ISBLANK('2. RPS Generation'!C9316),'2. RPS Generation'!C9316&gt;'1. Participant &amp; Project Info'!$B$38,'2. RPS Generation'!C9316&lt;0)),TRUE,FALSE)</f>
        <v>0</v>
      </c>
      <c r="O9306">
        <f t="shared" si="156"/>
        <v>0</v>
      </c>
    </row>
    <row r="9307" spans="13:15" x14ac:dyDescent="0.25">
      <c r="M9307" s="288" t="b">
        <f>IF(AND(OR('1. Participant &amp; Project Info'!$B$18=index!$F$21,'1. Participant &amp; Project Info'!$B$18=index!$F$22),OR(ISBLANK('2. RPS Generation'!C9317),'2. RPS Generation'!C9317&gt;'1. Participant &amp; Project Info'!$B$38,'2. RPS Generation'!C9317&lt;0)),TRUE,FALSE)</f>
        <v>0</v>
      </c>
      <c r="O9307">
        <f t="shared" si="156"/>
        <v>0</v>
      </c>
    </row>
    <row r="9308" spans="13:15" x14ac:dyDescent="0.25">
      <c r="M9308" s="288" t="b">
        <f>IF(AND(OR('1. Participant &amp; Project Info'!$B$18=index!$F$21,'1. Participant &amp; Project Info'!$B$18=index!$F$22),OR(ISBLANK('2. RPS Generation'!C9318),'2. RPS Generation'!C9318&gt;'1. Participant &amp; Project Info'!$B$38,'2. RPS Generation'!C9318&lt;0)),TRUE,FALSE)</f>
        <v>0</v>
      </c>
      <c r="O9308">
        <f t="shared" si="156"/>
        <v>0</v>
      </c>
    </row>
    <row r="9309" spans="13:15" x14ac:dyDescent="0.25">
      <c r="M9309" s="288" t="b">
        <f>IF(AND(OR('1. Participant &amp; Project Info'!$B$18=index!$F$21,'1. Participant &amp; Project Info'!$B$18=index!$F$22),OR(ISBLANK('2. RPS Generation'!C9319),'2. RPS Generation'!C9319&gt;'1. Participant &amp; Project Info'!$B$38,'2. RPS Generation'!C9319&lt;0)),TRUE,FALSE)</f>
        <v>0</v>
      </c>
      <c r="O9309">
        <f t="shared" si="156"/>
        <v>0</v>
      </c>
    </row>
    <row r="9310" spans="13:15" x14ac:dyDescent="0.25">
      <c r="M9310" s="288" t="b">
        <f>IF(AND(OR('1. Participant &amp; Project Info'!$B$18=index!$F$21,'1. Participant &amp; Project Info'!$B$18=index!$F$22),OR(ISBLANK('2. RPS Generation'!C9320),'2. RPS Generation'!C9320&gt;'1. Participant &amp; Project Info'!$B$38,'2. RPS Generation'!C9320&lt;0)),TRUE,FALSE)</f>
        <v>0</v>
      </c>
      <c r="O9310">
        <f t="shared" si="156"/>
        <v>0</v>
      </c>
    </row>
    <row r="9311" spans="13:15" x14ac:dyDescent="0.25">
      <c r="M9311" s="288" t="b">
        <f>IF(AND(OR('1. Participant &amp; Project Info'!$B$18=index!$F$21,'1. Participant &amp; Project Info'!$B$18=index!$F$22),OR(ISBLANK('2. RPS Generation'!C9321),'2. RPS Generation'!C9321&gt;'1. Participant &amp; Project Info'!$B$38,'2. RPS Generation'!C9321&lt;0)),TRUE,FALSE)</f>
        <v>0</v>
      </c>
      <c r="O9311">
        <f t="shared" si="156"/>
        <v>0</v>
      </c>
    </row>
    <row r="9312" spans="13:15" x14ac:dyDescent="0.25">
      <c r="M9312" s="288" t="b">
        <f>IF(AND(OR('1. Participant &amp; Project Info'!$B$18=index!$F$21,'1. Participant &amp; Project Info'!$B$18=index!$F$22),OR(ISBLANK('2. RPS Generation'!C9322),'2. RPS Generation'!C9322&gt;'1. Participant &amp; Project Info'!$B$38,'2. RPS Generation'!C9322&lt;0)),TRUE,FALSE)</f>
        <v>0</v>
      </c>
      <c r="O9312">
        <f t="shared" si="156"/>
        <v>0</v>
      </c>
    </row>
    <row r="9313" spans="13:15" x14ac:dyDescent="0.25">
      <c r="M9313" s="288" t="b">
        <f>IF(AND(OR('1. Participant &amp; Project Info'!$B$18=index!$F$21,'1. Participant &amp; Project Info'!$B$18=index!$F$22),OR(ISBLANK('2. RPS Generation'!C9323),'2. RPS Generation'!C9323&gt;'1. Participant &amp; Project Info'!$B$38,'2. RPS Generation'!C9323&lt;0)),TRUE,FALSE)</f>
        <v>0</v>
      </c>
      <c r="O9313">
        <f t="shared" si="156"/>
        <v>0</v>
      </c>
    </row>
    <row r="9314" spans="13:15" x14ac:dyDescent="0.25">
      <c r="M9314" s="288" t="b">
        <f>IF(AND(OR('1. Participant &amp; Project Info'!$B$18=index!$F$21,'1. Participant &amp; Project Info'!$B$18=index!$F$22),OR(ISBLANK('2. RPS Generation'!C9324),'2. RPS Generation'!C9324&gt;'1. Participant &amp; Project Info'!$B$38,'2. RPS Generation'!C9324&lt;0)),TRUE,FALSE)</f>
        <v>0</v>
      </c>
      <c r="O9314">
        <f t="shared" si="156"/>
        <v>0</v>
      </c>
    </row>
    <row r="9315" spans="13:15" x14ac:dyDescent="0.25">
      <c r="M9315" s="288" t="b">
        <f>IF(AND(OR('1. Participant &amp; Project Info'!$B$18=index!$F$21,'1. Participant &amp; Project Info'!$B$18=index!$F$22),OR(ISBLANK('2. RPS Generation'!C9325),'2. RPS Generation'!C9325&gt;'1. Participant &amp; Project Info'!$B$38,'2. RPS Generation'!C9325&lt;0)),TRUE,FALSE)</f>
        <v>0</v>
      </c>
      <c r="O9315">
        <f t="shared" si="156"/>
        <v>0</v>
      </c>
    </row>
    <row r="9316" spans="13:15" x14ac:dyDescent="0.25">
      <c r="M9316" s="288" t="b">
        <f>IF(AND(OR('1. Participant &amp; Project Info'!$B$18=index!$F$21,'1. Participant &amp; Project Info'!$B$18=index!$F$22),OR(ISBLANK('2. RPS Generation'!C9326),'2. RPS Generation'!C9326&gt;'1. Participant &amp; Project Info'!$B$38,'2. RPS Generation'!C9326&lt;0)),TRUE,FALSE)</f>
        <v>0</v>
      </c>
      <c r="O9316">
        <f t="shared" si="156"/>
        <v>0</v>
      </c>
    </row>
    <row r="9317" spans="13:15" x14ac:dyDescent="0.25">
      <c r="M9317" s="288" t="b">
        <f>IF(AND(OR('1. Participant &amp; Project Info'!$B$18=index!$F$21,'1. Participant &amp; Project Info'!$B$18=index!$F$22),OR(ISBLANK('2. RPS Generation'!C9327),'2. RPS Generation'!C9327&gt;'1. Participant &amp; Project Info'!$B$38,'2. RPS Generation'!C9327&lt;0)),TRUE,FALSE)</f>
        <v>0</v>
      </c>
      <c r="O9317">
        <f t="shared" si="156"/>
        <v>0</v>
      </c>
    </row>
    <row r="9318" spans="13:15" x14ac:dyDescent="0.25">
      <c r="M9318" s="288" t="b">
        <f>IF(AND(OR('1. Participant &amp; Project Info'!$B$18=index!$F$21,'1. Participant &amp; Project Info'!$B$18=index!$F$22),OR(ISBLANK('2. RPS Generation'!C9328),'2. RPS Generation'!C9328&gt;'1. Participant &amp; Project Info'!$B$38,'2. RPS Generation'!C9328&lt;0)),TRUE,FALSE)</f>
        <v>0</v>
      </c>
      <c r="O9318">
        <f t="shared" si="156"/>
        <v>0</v>
      </c>
    </row>
    <row r="9319" spans="13:15" x14ac:dyDescent="0.25">
      <c r="M9319" s="288" t="b">
        <f>IF(AND(OR('1. Participant &amp; Project Info'!$B$18=index!$F$21,'1. Participant &amp; Project Info'!$B$18=index!$F$22),OR(ISBLANK('2. RPS Generation'!C9329),'2. RPS Generation'!C9329&gt;'1. Participant &amp; Project Info'!$B$38,'2. RPS Generation'!C9329&lt;0)),TRUE,FALSE)</f>
        <v>0</v>
      </c>
      <c r="O9319">
        <f t="shared" si="156"/>
        <v>0</v>
      </c>
    </row>
    <row r="9320" spans="13:15" x14ac:dyDescent="0.25">
      <c r="M9320" s="288" t="b">
        <f>IF(AND(OR('1. Participant &amp; Project Info'!$B$18=index!$F$21,'1. Participant &amp; Project Info'!$B$18=index!$F$22),OR(ISBLANK('2. RPS Generation'!C9330),'2. RPS Generation'!C9330&gt;'1. Participant &amp; Project Info'!$B$38,'2. RPS Generation'!C9330&lt;0)),TRUE,FALSE)</f>
        <v>0</v>
      </c>
      <c r="O9320">
        <f t="shared" si="156"/>
        <v>0</v>
      </c>
    </row>
    <row r="9321" spans="13:15" x14ac:dyDescent="0.25">
      <c r="M9321" s="288" t="b">
        <f>IF(AND(OR('1. Participant &amp; Project Info'!$B$18=index!$F$21,'1. Participant &amp; Project Info'!$B$18=index!$F$22),OR(ISBLANK('2. RPS Generation'!C9331),'2. RPS Generation'!C9331&gt;'1. Participant &amp; Project Info'!$B$38,'2. RPS Generation'!C9331&lt;0)),TRUE,FALSE)</f>
        <v>0</v>
      </c>
      <c r="O9321">
        <f t="shared" si="156"/>
        <v>0</v>
      </c>
    </row>
    <row r="9322" spans="13:15" x14ac:dyDescent="0.25">
      <c r="M9322" s="288" t="b">
        <f>IF(AND(OR('1. Participant &amp; Project Info'!$B$18=index!$F$21,'1. Participant &amp; Project Info'!$B$18=index!$F$22),OR(ISBLANK('2. RPS Generation'!C9332),'2. RPS Generation'!C9332&gt;'1. Participant &amp; Project Info'!$B$38,'2. RPS Generation'!C9332&lt;0)),TRUE,FALSE)</f>
        <v>0</v>
      </c>
      <c r="O9322">
        <f t="shared" si="156"/>
        <v>0</v>
      </c>
    </row>
    <row r="9323" spans="13:15" x14ac:dyDescent="0.25">
      <c r="M9323" s="288" t="b">
        <f>IF(AND(OR('1. Participant &amp; Project Info'!$B$18=index!$F$21,'1. Participant &amp; Project Info'!$B$18=index!$F$22),OR(ISBLANK('2. RPS Generation'!C9333),'2. RPS Generation'!C9333&gt;'1. Participant &amp; Project Info'!$B$38,'2. RPS Generation'!C9333&lt;0)),TRUE,FALSE)</f>
        <v>0</v>
      </c>
      <c r="O9323">
        <f t="shared" si="156"/>
        <v>0</v>
      </c>
    </row>
    <row r="9324" spans="13:15" x14ac:dyDescent="0.25">
      <c r="M9324" s="288" t="b">
        <f>IF(AND(OR('1. Participant &amp; Project Info'!$B$18=index!$F$21,'1. Participant &amp; Project Info'!$B$18=index!$F$22),OR(ISBLANK('2. RPS Generation'!C9334),'2. RPS Generation'!C9334&gt;'1. Participant &amp; Project Info'!$B$38,'2. RPS Generation'!C9334&lt;0)),TRUE,FALSE)</f>
        <v>0</v>
      </c>
      <c r="O9324">
        <f t="shared" si="156"/>
        <v>0</v>
      </c>
    </row>
    <row r="9325" spans="13:15" x14ac:dyDescent="0.25">
      <c r="M9325" s="288" t="b">
        <f>IF(AND(OR('1. Participant &amp; Project Info'!$B$18=index!$F$21,'1. Participant &amp; Project Info'!$B$18=index!$F$22),OR(ISBLANK('2. RPS Generation'!C9335),'2. RPS Generation'!C9335&gt;'1. Participant &amp; Project Info'!$B$38,'2. RPS Generation'!C9335&lt;0)),TRUE,FALSE)</f>
        <v>0</v>
      </c>
      <c r="O9325">
        <f t="shared" si="156"/>
        <v>0</v>
      </c>
    </row>
    <row r="9326" spans="13:15" x14ac:dyDescent="0.25">
      <c r="M9326" s="288" t="b">
        <f>IF(AND(OR('1. Participant &amp; Project Info'!$B$18=index!$F$21,'1. Participant &amp; Project Info'!$B$18=index!$F$22),OR(ISBLANK('2. RPS Generation'!C9336),'2. RPS Generation'!C9336&gt;'1. Participant &amp; Project Info'!$B$38,'2. RPS Generation'!C9336&lt;0)),TRUE,FALSE)</f>
        <v>0</v>
      </c>
      <c r="O9326">
        <f t="shared" ref="O9326:O9389" si="157">--OR(L9326,M9326,N9326)</f>
        <v>0</v>
      </c>
    </row>
    <row r="9327" spans="13:15" x14ac:dyDescent="0.25">
      <c r="M9327" s="288" t="b">
        <f>IF(AND(OR('1. Participant &amp; Project Info'!$B$18=index!$F$21,'1. Participant &amp; Project Info'!$B$18=index!$F$22),OR(ISBLANK('2. RPS Generation'!C9337),'2. RPS Generation'!C9337&gt;'1. Participant &amp; Project Info'!$B$38,'2. RPS Generation'!C9337&lt;0)),TRUE,FALSE)</f>
        <v>0</v>
      </c>
      <c r="O9327">
        <f t="shared" si="157"/>
        <v>0</v>
      </c>
    </row>
    <row r="9328" spans="13:15" x14ac:dyDescent="0.25">
      <c r="M9328" s="288" t="b">
        <f>IF(AND(OR('1. Participant &amp; Project Info'!$B$18=index!$F$21,'1. Participant &amp; Project Info'!$B$18=index!$F$22),OR(ISBLANK('2. RPS Generation'!C9338),'2. RPS Generation'!C9338&gt;'1. Participant &amp; Project Info'!$B$38,'2. RPS Generation'!C9338&lt;0)),TRUE,FALSE)</f>
        <v>0</v>
      </c>
      <c r="O9328">
        <f t="shared" si="157"/>
        <v>0</v>
      </c>
    </row>
    <row r="9329" spans="13:15" x14ac:dyDescent="0.25">
      <c r="M9329" s="288" t="b">
        <f>IF(AND(OR('1. Participant &amp; Project Info'!$B$18=index!$F$21,'1. Participant &amp; Project Info'!$B$18=index!$F$22),OR(ISBLANK('2. RPS Generation'!C9339),'2. RPS Generation'!C9339&gt;'1. Participant &amp; Project Info'!$B$38,'2. RPS Generation'!C9339&lt;0)),TRUE,FALSE)</f>
        <v>0</v>
      </c>
      <c r="O9329">
        <f t="shared" si="157"/>
        <v>0</v>
      </c>
    </row>
    <row r="9330" spans="13:15" x14ac:dyDescent="0.25">
      <c r="M9330" s="288" t="b">
        <f>IF(AND(OR('1. Participant &amp; Project Info'!$B$18=index!$F$21,'1. Participant &amp; Project Info'!$B$18=index!$F$22),OR(ISBLANK('2. RPS Generation'!C9340),'2. RPS Generation'!C9340&gt;'1. Participant &amp; Project Info'!$B$38,'2. RPS Generation'!C9340&lt;0)),TRUE,FALSE)</f>
        <v>0</v>
      </c>
      <c r="O9330">
        <f t="shared" si="157"/>
        <v>0</v>
      </c>
    </row>
    <row r="9331" spans="13:15" x14ac:dyDescent="0.25">
      <c r="M9331" s="288" t="b">
        <f>IF(AND(OR('1. Participant &amp; Project Info'!$B$18=index!$F$21,'1. Participant &amp; Project Info'!$B$18=index!$F$22),OR(ISBLANK('2. RPS Generation'!C9341),'2. RPS Generation'!C9341&gt;'1. Participant &amp; Project Info'!$B$38,'2. RPS Generation'!C9341&lt;0)),TRUE,FALSE)</f>
        <v>0</v>
      </c>
      <c r="O9331">
        <f t="shared" si="157"/>
        <v>0</v>
      </c>
    </row>
    <row r="9332" spans="13:15" x14ac:dyDescent="0.25">
      <c r="M9332" s="288" t="b">
        <f>IF(AND(OR('1. Participant &amp; Project Info'!$B$18=index!$F$21,'1. Participant &amp; Project Info'!$B$18=index!$F$22),OR(ISBLANK('2. RPS Generation'!C9342),'2. RPS Generation'!C9342&gt;'1. Participant &amp; Project Info'!$B$38,'2. RPS Generation'!C9342&lt;0)),TRUE,FALSE)</f>
        <v>0</v>
      </c>
      <c r="O9332">
        <f t="shared" si="157"/>
        <v>0</v>
      </c>
    </row>
    <row r="9333" spans="13:15" x14ac:dyDescent="0.25">
      <c r="M9333" s="288" t="b">
        <f>IF(AND(OR('1. Participant &amp; Project Info'!$B$18=index!$F$21,'1. Participant &amp; Project Info'!$B$18=index!$F$22),OR(ISBLANK('2. RPS Generation'!C9343),'2. RPS Generation'!C9343&gt;'1. Participant &amp; Project Info'!$B$38,'2. RPS Generation'!C9343&lt;0)),TRUE,FALSE)</f>
        <v>0</v>
      </c>
      <c r="O9333">
        <f t="shared" si="157"/>
        <v>0</v>
      </c>
    </row>
    <row r="9334" spans="13:15" x14ac:dyDescent="0.25">
      <c r="M9334" s="288" t="b">
        <f>IF(AND(OR('1. Participant &amp; Project Info'!$B$18=index!$F$21,'1. Participant &amp; Project Info'!$B$18=index!$F$22),OR(ISBLANK('2. RPS Generation'!C9344),'2. RPS Generation'!C9344&gt;'1. Participant &amp; Project Info'!$B$38,'2. RPS Generation'!C9344&lt;0)),TRUE,FALSE)</f>
        <v>0</v>
      </c>
      <c r="O9334">
        <f t="shared" si="157"/>
        <v>0</v>
      </c>
    </row>
    <row r="9335" spans="13:15" x14ac:dyDescent="0.25">
      <c r="M9335" s="288" t="b">
        <f>IF(AND(OR('1. Participant &amp; Project Info'!$B$18=index!$F$21,'1. Participant &amp; Project Info'!$B$18=index!$F$22),OR(ISBLANK('2. RPS Generation'!C9345),'2. RPS Generation'!C9345&gt;'1. Participant &amp; Project Info'!$B$38,'2. RPS Generation'!C9345&lt;0)),TRUE,FALSE)</f>
        <v>0</v>
      </c>
      <c r="O9335">
        <f t="shared" si="157"/>
        <v>0</v>
      </c>
    </row>
    <row r="9336" spans="13:15" x14ac:dyDescent="0.25">
      <c r="M9336" s="288" t="b">
        <f>IF(AND(OR('1. Participant &amp; Project Info'!$B$18=index!$F$21,'1. Participant &amp; Project Info'!$B$18=index!$F$22),OR(ISBLANK('2. RPS Generation'!C9346),'2. RPS Generation'!C9346&gt;'1. Participant &amp; Project Info'!$B$38,'2. RPS Generation'!C9346&lt;0)),TRUE,FALSE)</f>
        <v>0</v>
      </c>
      <c r="O9336">
        <f t="shared" si="157"/>
        <v>0</v>
      </c>
    </row>
    <row r="9337" spans="13:15" x14ac:dyDescent="0.25">
      <c r="M9337" s="288" t="b">
        <f>IF(AND(OR('1. Participant &amp; Project Info'!$B$18=index!$F$21,'1. Participant &amp; Project Info'!$B$18=index!$F$22),OR(ISBLANK('2. RPS Generation'!C9347),'2. RPS Generation'!C9347&gt;'1. Participant &amp; Project Info'!$B$38,'2. RPS Generation'!C9347&lt;0)),TRUE,FALSE)</f>
        <v>0</v>
      </c>
      <c r="O9337">
        <f t="shared" si="157"/>
        <v>0</v>
      </c>
    </row>
    <row r="9338" spans="13:15" x14ac:dyDescent="0.25">
      <c r="M9338" s="288" t="b">
        <f>IF(AND(OR('1. Participant &amp; Project Info'!$B$18=index!$F$21,'1. Participant &amp; Project Info'!$B$18=index!$F$22),OR(ISBLANK('2. RPS Generation'!C9348),'2. RPS Generation'!C9348&gt;'1. Participant &amp; Project Info'!$B$38,'2. RPS Generation'!C9348&lt;0)),TRUE,FALSE)</f>
        <v>0</v>
      </c>
      <c r="O9338">
        <f t="shared" si="157"/>
        <v>0</v>
      </c>
    </row>
    <row r="9339" spans="13:15" x14ac:dyDescent="0.25">
      <c r="M9339" s="288" t="b">
        <f>IF(AND(OR('1. Participant &amp; Project Info'!$B$18=index!$F$21,'1. Participant &amp; Project Info'!$B$18=index!$F$22),OR(ISBLANK('2. RPS Generation'!C9349),'2. RPS Generation'!C9349&gt;'1. Participant &amp; Project Info'!$B$38,'2. RPS Generation'!C9349&lt;0)),TRUE,FALSE)</f>
        <v>0</v>
      </c>
      <c r="O9339">
        <f t="shared" si="157"/>
        <v>0</v>
      </c>
    </row>
    <row r="9340" spans="13:15" x14ac:dyDescent="0.25">
      <c r="M9340" s="288" t="b">
        <f>IF(AND(OR('1. Participant &amp; Project Info'!$B$18=index!$F$21,'1. Participant &amp; Project Info'!$B$18=index!$F$22),OR(ISBLANK('2. RPS Generation'!C9350),'2. RPS Generation'!C9350&gt;'1. Participant &amp; Project Info'!$B$38,'2. RPS Generation'!C9350&lt;0)),TRUE,FALSE)</f>
        <v>0</v>
      </c>
      <c r="O9340">
        <f t="shared" si="157"/>
        <v>0</v>
      </c>
    </row>
    <row r="9341" spans="13:15" x14ac:dyDescent="0.25">
      <c r="M9341" s="288" t="b">
        <f>IF(AND(OR('1. Participant &amp; Project Info'!$B$18=index!$F$21,'1. Participant &amp; Project Info'!$B$18=index!$F$22),OR(ISBLANK('2. RPS Generation'!C9351),'2. RPS Generation'!C9351&gt;'1. Participant &amp; Project Info'!$B$38,'2. RPS Generation'!C9351&lt;0)),TRUE,FALSE)</f>
        <v>0</v>
      </c>
      <c r="O9341">
        <f t="shared" si="157"/>
        <v>0</v>
      </c>
    </row>
    <row r="9342" spans="13:15" x14ac:dyDescent="0.25">
      <c r="M9342" s="288" t="b">
        <f>IF(AND(OR('1. Participant &amp; Project Info'!$B$18=index!$F$21,'1. Participant &amp; Project Info'!$B$18=index!$F$22),OR(ISBLANK('2. RPS Generation'!C9352),'2. RPS Generation'!C9352&gt;'1. Participant &amp; Project Info'!$B$38,'2. RPS Generation'!C9352&lt;0)),TRUE,FALSE)</f>
        <v>0</v>
      </c>
      <c r="O9342">
        <f t="shared" si="157"/>
        <v>0</v>
      </c>
    </row>
    <row r="9343" spans="13:15" x14ac:dyDescent="0.25">
      <c r="M9343" s="288" t="b">
        <f>IF(AND(OR('1. Participant &amp; Project Info'!$B$18=index!$F$21,'1. Participant &amp; Project Info'!$B$18=index!$F$22),OR(ISBLANK('2. RPS Generation'!C9353),'2. RPS Generation'!C9353&gt;'1. Participant &amp; Project Info'!$B$38,'2. RPS Generation'!C9353&lt;0)),TRUE,FALSE)</f>
        <v>0</v>
      </c>
      <c r="O9343">
        <f t="shared" si="157"/>
        <v>0</v>
      </c>
    </row>
    <row r="9344" spans="13:15" x14ac:dyDescent="0.25">
      <c r="M9344" s="288" t="b">
        <f>IF(AND(OR('1. Participant &amp; Project Info'!$B$18=index!$F$21,'1. Participant &amp; Project Info'!$B$18=index!$F$22),OR(ISBLANK('2. RPS Generation'!C9354),'2. RPS Generation'!C9354&gt;'1. Participant &amp; Project Info'!$B$38,'2. RPS Generation'!C9354&lt;0)),TRUE,FALSE)</f>
        <v>0</v>
      </c>
      <c r="O9344">
        <f t="shared" si="157"/>
        <v>0</v>
      </c>
    </row>
    <row r="9345" spans="13:15" x14ac:dyDescent="0.25">
      <c r="M9345" s="288" t="b">
        <f>IF(AND(OR('1. Participant &amp; Project Info'!$B$18=index!$F$21,'1. Participant &amp; Project Info'!$B$18=index!$F$22),OR(ISBLANK('2. RPS Generation'!C9355),'2. RPS Generation'!C9355&gt;'1. Participant &amp; Project Info'!$B$38,'2. RPS Generation'!C9355&lt;0)),TRUE,FALSE)</f>
        <v>0</v>
      </c>
      <c r="O9345">
        <f t="shared" si="157"/>
        <v>0</v>
      </c>
    </row>
    <row r="9346" spans="13:15" x14ac:dyDescent="0.25">
      <c r="M9346" s="288" t="b">
        <f>IF(AND(OR('1. Participant &amp; Project Info'!$B$18=index!$F$21,'1. Participant &amp; Project Info'!$B$18=index!$F$22),OR(ISBLANK('2. RPS Generation'!C9356),'2. RPS Generation'!C9356&gt;'1. Participant &amp; Project Info'!$B$38,'2. RPS Generation'!C9356&lt;0)),TRUE,FALSE)</f>
        <v>0</v>
      </c>
      <c r="O9346">
        <f t="shared" si="157"/>
        <v>0</v>
      </c>
    </row>
    <row r="9347" spans="13:15" x14ac:dyDescent="0.25">
      <c r="M9347" s="288" t="b">
        <f>IF(AND(OR('1. Participant &amp; Project Info'!$B$18=index!$F$21,'1. Participant &amp; Project Info'!$B$18=index!$F$22),OR(ISBLANK('2. RPS Generation'!C9357),'2. RPS Generation'!C9357&gt;'1. Participant &amp; Project Info'!$B$38,'2. RPS Generation'!C9357&lt;0)),TRUE,FALSE)</f>
        <v>0</v>
      </c>
      <c r="O9347">
        <f t="shared" si="157"/>
        <v>0</v>
      </c>
    </row>
    <row r="9348" spans="13:15" x14ac:dyDescent="0.25">
      <c r="M9348" s="288" t="b">
        <f>IF(AND(OR('1. Participant &amp; Project Info'!$B$18=index!$F$21,'1. Participant &amp; Project Info'!$B$18=index!$F$22),OR(ISBLANK('2. RPS Generation'!C9358),'2. RPS Generation'!C9358&gt;'1. Participant &amp; Project Info'!$B$38,'2. RPS Generation'!C9358&lt;0)),TRUE,FALSE)</f>
        <v>0</v>
      </c>
      <c r="O9348">
        <f t="shared" si="157"/>
        <v>0</v>
      </c>
    </row>
    <row r="9349" spans="13:15" x14ac:dyDescent="0.25">
      <c r="M9349" s="288" t="b">
        <f>IF(AND(OR('1. Participant &amp; Project Info'!$B$18=index!$F$21,'1. Participant &amp; Project Info'!$B$18=index!$F$22),OR(ISBLANK('2. RPS Generation'!C9359),'2. RPS Generation'!C9359&gt;'1. Participant &amp; Project Info'!$B$38,'2. RPS Generation'!C9359&lt;0)),TRUE,FALSE)</f>
        <v>0</v>
      </c>
      <c r="O9349">
        <f t="shared" si="157"/>
        <v>0</v>
      </c>
    </row>
    <row r="9350" spans="13:15" x14ac:dyDescent="0.25">
      <c r="M9350" s="288" t="b">
        <f>IF(AND(OR('1. Participant &amp; Project Info'!$B$18=index!$F$21,'1. Participant &amp; Project Info'!$B$18=index!$F$22),OR(ISBLANK('2. RPS Generation'!C9360),'2. RPS Generation'!C9360&gt;'1. Participant &amp; Project Info'!$B$38,'2. RPS Generation'!C9360&lt;0)),TRUE,FALSE)</f>
        <v>0</v>
      </c>
      <c r="O9350">
        <f t="shared" si="157"/>
        <v>0</v>
      </c>
    </row>
    <row r="9351" spans="13:15" x14ac:dyDescent="0.25">
      <c r="M9351" s="288" t="b">
        <f>IF(AND(OR('1. Participant &amp; Project Info'!$B$18=index!$F$21,'1. Participant &amp; Project Info'!$B$18=index!$F$22),OR(ISBLANK('2. RPS Generation'!C9361),'2. RPS Generation'!C9361&gt;'1. Participant &amp; Project Info'!$B$38,'2. RPS Generation'!C9361&lt;0)),TRUE,FALSE)</f>
        <v>0</v>
      </c>
      <c r="O9351">
        <f t="shared" si="157"/>
        <v>0</v>
      </c>
    </row>
    <row r="9352" spans="13:15" x14ac:dyDescent="0.25">
      <c r="M9352" s="288" t="b">
        <f>IF(AND(OR('1. Participant &amp; Project Info'!$B$18=index!$F$21,'1. Participant &amp; Project Info'!$B$18=index!$F$22),OR(ISBLANK('2. RPS Generation'!C9362),'2. RPS Generation'!C9362&gt;'1. Participant &amp; Project Info'!$B$38,'2. RPS Generation'!C9362&lt;0)),TRUE,FALSE)</f>
        <v>0</v>
      </c>
      <c r="O9352">
        <f t="shared" si="157"/>
        <v>0</v>
      </c>
    </row>
    <row r="9353" spans="13:15" x14ac:dyDescent="0.25">
      <c r="M9353" s="288" t="b">
        <f>IF(AND(OR('1. Participant &amp; Project Info'!$B$18=index!$F$21,'1. Participant &amp; Project Info'!$B$18=index!$F$22),OR(ISBLANK('2. RPS Generation'!C9363),'2. RPS Generation'!C9363&gt;'1. Participant &amp; Project Info'!$B$38,'2. RPS Generation'!C9363&lt;0)),TRUE,FALSE)</f>
        <v>0</v>
      </c>
      <c r="O9353">
        <f t="shared" si="157"/>
        <v>0</v>
      </c>
    </row>
    <row r="9354" spans="13:15" x14ac:dyDescent="0.25">
      <c r="M9354" s="288" t="b">
        <f>IF(AND(OR('1. Participant &amp; Project Info'!$B$18=index!$F$21,'1. Participant &amp; Project Info'!$B$18=index!$F$22),OR(ISBLANK('2. RPS Generation'!C9364),'2. RPS Generation'!C9364&gt;'1. Participant &amp; Project Info'!$B$38,'2. RPS Generation'!C9364&lt;0)),TRUE,FALSE)</f>
        <v>0</v>
      </c>
      <c r="O9354">
        <f t="shared" si="157"/>
        <v>0</v>
      </c>
    </row>
    <row r="9355" spans="13:15" x14ac:dyDescent="0.25">
      <c r="M9355" s="288" t="b">
        <f>IF(AND(OR('1. Participant &amp; Project Info'!$B$18=index!$F$21,'1. Participant &amp; Project Info'!$B$18=index!$F$22),OR(ISBLANK('2. RPS Generation'!C9365),'2. RPS Generation'!C9365&gt;'1. Participant &amp; Project Info'!$B$38,'2. RPS Generation'!C9365&lt;0)),TRUE,FALSE)</f>
        <v>0</v>
      </c>
      <c r="O9355">
        <f t="shared" si="157"/>
        <v>0</v>
      </c>
    </row>
    <row r="9356" spans="13:15" x14ac:dyDescent="0.25">
      <c r="M9356" s="288" t="b">
        <f>IF(AND(OR('1. Participant &amp; Project Info'!$B$18=index!$F$21,'1. Participant &amp; Project Info'!$B$18=index!$F$22),OR(ISBLANK('2. RPS Generation'!C9366),'2. RPS Generation'!C9366&gt;'1. Participant &amp; Project Info'!$B$38,'2. RPS Generation'!C9366&lt;0)),TRUE,FALSE)</f>
        <v>0</v>
      </c>
      <c r="O9356">
        <f t="shared" si="157"/>
        <v>0</v>
      </c>
    </row>
    <row r="9357" spans="13:15" x14ac:dyDescent="0.25">
      <c r="M9357" s="288" t="b">
        <f>IF(AND(OR('1. Participant &amp; Project Info'!$B$18=index!$F$21,'1. Participant &amp; Project Info'!$B$18=index!$F$22),OR(ISBLANK('2. RPS Generation'!C9367),'2. RPS Generation'!C9367&gt;'1. Participant &amp; Project Info'!$B$38,'2. RPS Generation'!C9367&lt;0)),TRUE,FALSE)</f>
        <v>0</v>
      </c>
      <c r="O9357">
        <f t="shared" si="157"/>
        <v>0</v>
      </c>
    </row>
    <row r="9358" spans="13:15" x14ac:dyDescent="0.25">
      <c r="M9358" s="288" t="b">
        <f>IF(AND(OR('1. Participant &amp; Project Info'!$B$18=index!$F$21,'1. Participant &amp; Project Info'!$B$18=index!$F$22),OR(ISBLANK('2. RPS Generation'!C9368),'2. RPS Generation'!C9368&gt;'1. Participant &amp; Project Info'!$B$38,'2. RPS Generation'!C9368&lt;0)),TRUE,FALSE)</f>
        <v>0</v>
      </c>
      <c r="O9358">
        <f t="shared" si="157"/>
        <v>0</v>
      </c>
    </row>
    <row r="9359" spans="13:15" x14ac:dyDescent="0.25">
      <c r="M9359" s="288" t="b">
        <f>IF(AND(OR('1. Participant &amp; Project Info'!$B$18=index!$F$21,'1. Participant &amp; Project Info'!$B$18=index!$F$22),OR(ISBLANK('2. RPS Generation'!C9369),'2. RPS Generation'!C9369&gt;'1. Participant &amp; Project Info'!$B$38,'2. RPS Generation'!C9369&lt;0)),TRUE,FALSE)</f>
        <v>0</v>
      </c>
      <c r="O9359">
        <f t="shared" si="157"/>
        <v>0</v>
      </c>
    </row>
    <row r="9360" spans="13:15" x14ac:dyDescent="0.25">
      <c r="M9360" s="288" t="b">
        <f>IF(AND(OR('1. Participant &amp; Project Info'!$B$18=index!$F$21,'1. Participant &amp; Project Info'!$B$18=index!$F$22),OR(ISBLANK('2. RPS Generation'!C9370),'2. RPS Generation'!C9370&gt;'1. Participant &amp; Project Info'!$B$38,'2. RPS Generation'!C9370&lt;0)),TRUE,FALSE)</f>
        <v>0</v>
      </c>
      <c r="O9360">
        <f t="shared" si="157"/>
        <v>0</v>
      </c>
    </row>
    <row r="9361" spans="13:15" x14ac:dyDescent="0.25">
      <c r="M9361" s="288" t="b">
        <f>IF(AND(OR('1. Participant &amp; Project Info'!$B$18=index!$F$21,'1. Participant &amp; Project Info'!$B$18=index!$F$22),OR(ISBLANK('2. RPS Generation'!C9371),'2. RPS Generation'!C9371&gt;'1. Participant &amp; Project Info'!$B$38,'2. RPS Generation'!C9371&lt;0)),TRUE,FALSE)</f>
        <v>0</v>
      </c>
      <c r="O9361">
        <f t="shared" si="157"/>
        <v>0</v>
      </c>
    </row>
    <row r="9362" spans="13:15" x14ac:dyDescent="0.25">
      <c r="M9362" s="288" t="b">
        <f>IF(AND(OR('1. Participant &amp; Project Info'!$B$18=index!$F$21,'1. Participant &amp; Project Info'!$B$18=index!$F$22),OR(ISBLANK('2. RPS Generation'!C9372),'2. RPS Generation'!C9372&gt;'1. Participant &amp; Project Info'!$B$38,'2. RPS Generation'!C9372&lt;0)),TRUE,FALSE)</f>
        <v>0</v>
      </c>
      <c r="O9362">
        <f t="shared" si="157"/>
        <v>0</v>
      </c>
    </row>
    <row r="9363" spans="13:15" x14ac:dyDescent="0.25">
      <c r="M9363" s="288" t="b">
        <f>IF(AND(OR('1. Participant &amp; Project Info'!$B$18=index!$F$21,'1. Participant &amp; Project Info'!$B$18=index!$F$22),OR(ISBLANK('2. RPS Generation'!C9373),'2. RPS Generation'!C9373&gt;'1. Participant &amp; Project Info'!$B$38,'2. RPS Generation'!C9373&lt;0)),TRUE,FALSE)</f>
        <v>0</v>
      </c>
      <c r="O9363">
        <f t="shared" si="157"/>
        <v>0</v>
      </c>
    </row>
    <row r="9364" spans="13:15" x14ac:dyDescent="0.25">
      <c r="M9364" s="288" t="b">
        <f>IF(AND(OR('1. Participant &amp; Project Info'!$B$18=index!$F$21,'1. Participant &amp; Project Info'!$B$18=index!$F$22),OR(ISBLANK('2. RPS Generation'!C9374),'2. RPS Generation'!C9374&gt;'1. Participant &amp; Project Info'!$B$38,'2. RPS Generation'!C9374&lt;0)),TRUE,FALSE)</f>
        <v>0</v>
      </c>
      <c r="O9364">
        <f t="shared" si="157"/>
        <v>0</v>
      </c>
    </row>
    <row r="9365" spans="13:15" x14ac:dyDescent="0.25">
      <c r="M9365" s="288" t="b">
        <f>IF(AND(OR('1. Participant &amp; Project Info'!$B$18=index!$F$21,'1. Participant &amp; Project Info'!$B$18=index!$F$22),OR(ISBLANK('2. RPS Generation'!C9375),'2. RPS Generation'!C9375&gt;'1. Participant &amp; Project Info'!$B$38,'2. RPS Generation'!C9375&lt;0)),TRUE,FALSE)</f>
        <v>0</v>
      </c>
      <c r="O9365">
        <f t="shared" si="157"/>
        <v>0</v>
      </c>
    </row>
    <row r="9366" spans="13:15" x14ac:dyDescent="0.25">
      <c r="M9366" s="288" t="b">
        <f>IF(AND(OR('1. Participant &amp; Project Info'!$B$18=index!$F$21,'1. Participant &amp; Project Info'!$B$18=index!$F$22),OR(ISBLANK('2. RPS Generation'!C9376),'2. RPS Generation'!C9376&gt;'1. Participant &amp; Project Info'!$B$38,'2. RPS Generation'!C9376&lt;0)),TRUE,FALSE)</f>
        <v>0</v>
      </c>
      <c r="O9366">
        <f t="shared" si="157"/>
        <v>0</v>
      </c>
    </row>
    <row r="9367" spans="13:15" x14ac:dyDescent="0.25">
      <c r="M9367" s="288" t="b">
        <f>IF(AND(OR('1. Participant &amp; Project Info'!$B$18=index!$F$21,'1. Participant &amp; Project Info'!$B$18=index!$F$22),OR(ISBLANK('2. RPS Generation'!C9377),'2. RPS Generation'!C9377&gt;'1. Participant &amp; Project Info'!$B$38,'2. RPS Generation'!C9377&lt;0)),TRUE,FALSE)</f>
        <v>0</v>
      </c>
      <c r="O9367">
        <f t="shared" si="157"/>
        <v>0</v>
      </c>
    </row>
    <row r="9368" spans="13:15" x14ac:dyDescent="0.25">
      <c r="M9368" s="288" t="b">
        <f>IF(AND(OR('1. Participant &amp; Project Info'!$B$18=index!$F$21,'1. Participant &amp; Project Info'!$B$18=index!$F$22),OR(ISBLANK('2. RPS Generation'!C9378),'2. RPS Generation'!C9378&gt;'1. Participant &amp; Project Info'!$B$38,'2. RPS Generation'!C9378&lt;0)),TRUE,FALSE)</f>
        <v>0</v>
      </c>
      <c r="O9368">
        <f t="shared" si="157"/>
        <v>0</v>
      </c>
    </row>
    <row r="9369" spans="13:15" x14ac:dyDescent="0.25">
      <c r="M9369" s="288" t="b">
        <f>IF(AND(OR('1. Participant &amp; Project Info'!$B$18=index!$F$21,'1. Participant &amp; Project Info'!$B$18=index!$F$22),OR(ISBLANK('2. RPS Generation'!C9379),'2. RPS Generation'!C9379&gt;'1. Participant &amp; Project Info'!$B$38,'2. RPS Generation'!C9379&lt;0)),TRUE,FALSE)</f>
        <v>0</v>
      </c>
      <c r="O9369">
        <f t="shared" si="157"/>
        <v>0</v>
      </c>
    </row>
    <row r="9370" spans="13:15" x14ac:dyDescent="0.25">
      <c r="M9370" s="288" t="b">
        <f>IF(AND(OR('1. Participant &amp; Project Info'!$B$18=index!$F$21,'1. Participant &amp; Project Info'!$B$18=index!$F$22),OR(ISBLANK('2. RPS Generation'!C9380),'2. RPS Generation'!C9380&gt;'1. Participant &amp; Project Info'!$B$38,'2. RPS Generation'!C9380&lt;0)),TRUE,FALSE)</f>
        <v>0</v>
      </c>
      <c r="O9370">
        <f t="shared" si="157"/>
        <v>0</v>
      </c>
    </row>
    <row r="9371" spans="13:15" x14ac:dyDescent="0.25">
      <c r="M9371" s="288" t="b">
        <f>IF(AND(OR('1. Participant &amp; Project Info'!$B$18=index!$F$21,'1. Participant &amp; Project Info'!$B$18=index!$F$22),OR(ISBLANK('2. RPS Generation'!C9381),'2. RPS Generation'!C9381&gt;'1. Participant &amp; Project Info'!$B$38,'2. RPS Generation'!C9381&lt;0)),TRUE,FALSE)</f>
        <v>0</v>
      </c>
      <c r="O9371">
        <f t="shared" si="157"/>
        <v>0</v>
      </c>
    </row>
    <row r="9372" spans="13:15" x14ac:dyDescent="0.25">
      <c r="M9372" s="288" t="b">
        <f>IF(AND(OR('1. Participant &amp; Project Info'!$B$18=index!$F$21,'1. Participant &amp; Project Info'!$B$18=index!$F$22),OR(ISBLANK('2. RPS Generation'!C9382),'2. RPS Generation'!C9382&gt;'1. Participant &amp; Project Info'!$B$38,'2. RPS Generation'!C9382&lt;0)),TRUE,FALSE)</f>
        <v>0</v>
      </c>
      <c r="O9372">
        <f t="shared" si="157"/>
        <v>0</v>
      </c>
    </row>
    <row r="9373" spans="13:15" x14ac:dyDescent="0.25">
      <c r="M9373" s="288" t="b">
        <f>IF(AND(OR('1. Participant &amp; Project Info'!$B$18=index!$F$21,'1. Participant &amp; Project Info'!$B$18=index!$F$22),OR(ISBLANK('2. RPS Generation'!C9383),'2. RPS Generation'!C9383&gt;'1. Participant &amp; Project Info'!$B$38,'2. RPS Generation'!C9383&lt;0)),TRUE,FALSE)</f>
        <v>0</v>
      </c>
      <c r="O9373">
        <f t="shared" si="157"/>
        <v>0</v>
      </c>
    </row>
    <row r="9374" spans="13:15" x14ac:dyDescent="0.25">
      <c r="M9374" s="288" t="b">
        <f>IF(AND(OR('1. Participant &amp; Project Info'!$B$18=index!$F$21,'1. Participant &amp; Project Info'!$B$18=index!$F$22),OR(ISBLANK('2. RPS Generation'!C9384),'2. RPS Generation'!C9384&gt;'1. Participant &amp; Project Info'!$B$38,'2. RPS Generation'!C9384&lt;0)),TRUE,FALSE)</f>
        <v>0</v>
      </c>
      <c r="O9374">
        <f t="shared" si="157"/>
        <v>0</v>
      </c>
    </row>
    <row r="9375" spans="13:15" x14ac:dyDescent="0.25">
      <c r="M9375" s="288" t="b">
        <f>IF(AND(OR('1. Participant &amp; Project Info'!$B$18=index!$F$21,'1. Participant &amp; Project Info'!$B$18=index!$F$22),OR(ISBLANK('2. RPS Generation'!C9385),'2. RPS Generation'!C9385&gt;'1. Participant &amp; Project Info'!$B$38,'2. RPS Generation'!C9385&lt;0)),TRUE,FALSE)</f>
        <v>0</v>
      </c>
      <c r="O9375">
        <f t="shared" si="157"/>
        <v>0</v>
      </c>
    </row>
    <row r="9376" spans="13:15" x14ac:dyDescent="0.25">
      <c r="M9376" s="288" t="b">
        <f>IF(AND(OR('1. Participant &amp; Project Info'!$B$18=index!$F$21,'1. Participant &amp; Project Info'!$B$18=index!$F$22),OR(ISBLANK('2. RPS Generation'!C9386),'2. RPS Generation'!C9386&gt;'1. Participant &amp; Project Info'!$B$38,'2. RPS Generation'!C9386&lt;0)),TRUE,FALSE)</f>
        <v>0</v>
      </c>
      <c r="O9376">
        <f t="shared" si="157"/>
        <v>0</v>
      </c>
    </row>
    <row r="9377" spans="13:15" x14ac:dyDescent="0.25">
      <c r="M9377" s="288" t="b">
        <f>IF(AND(OR('1. Participant &amp; Project Info'!$B$18=index!$F$21,'1. Participant &amp; Project Info'!$B$18=index!$F$22),OR(ISBLANK('2. RPS Generation'!C9387),'2. RPS Generation'!C9387&gt;'1. Participant &amp; Project Info'!$B$38,'2. RPS Generation'!C9387&lt;0)),TRUE,FALSE)</f>
        <v>0</v>
      </c>
      <c r="O9377">
        <f t="shared" si="157"/>
        <v>0</v>
      </c>
    </row>
    <row r="9378" spans="13:15" x14ac:dyDescent="0.25">
      <c r="M9378" s="288" t="b">
        <f>IF(AND(OR('1. Participant &amp; Project Info'!$B$18=index!$F$21,'1. Participant &amp; Project Info'!$B$18=index!$F$22),OR(ISBLANK('2. RPS Generation'!C9388),'2. RPS Generation'!C9388&gt;'1. Participant &amp; Project Info'!$B$38,'2. RPS Generation'!C9388&lt;0)),TRUE,FALSE)</f>
        <v>0</v>
      </c>
      <c r="O9378">
        <f t="shared" si="157"/>
        <v>0</v>
      </c>
    </row>
    <row r="9379" spans="13:15" x14ac:dyDescent="0.25">
      <c r="M9379" s="288" t="b">
        <f>IF(AND(OR('1. Participant &amp; Project Info'!$B$18=index!$F$21,'1. Participant &amp; Project Info'!$B$18=index!$F$22),OR(ISBLANK('2. RPS Generation'!C9389),'2. RPS Generation'!C9389&gt;'1. Participant &amp; Project Info'!$B$38,'2. RPS Generation'!C9389&lt;0)),TRUE,FALSE)</f>
        <v>0</v>
      </c>
      <c r="O9379">
        <f t="shared" si="157"/>
        <v>0</v>
      </c>
    </row>
    <row r="9380" spans="13:15" x14ac:dyDescent="0.25">
      <c r="M9380" s="288" t="b">
        <f>IF(AND(OR('1. Participant &amp; Project Info'!$B$18=index!$F$21,'1. Participant &amp; Project Info'!$B$18=index!$F$22),OR(ISBLANK('2. RPS Generation'!C9390),'2. RPS Generation'!C9390&gt;'1. Participant &amp; Project Info'!$B$38,'2. RPS Generation'!C9390&lt;0)),TRUE,FALSE)</f>
        <v>0</v>
      </c>
      <c r="O9380">
        <f t="shared" si="157"/>
        <v>0</v>
      </c>
    </row>
    <row r="9381" spans="13:15" x14ac:dyDescent="0.25">
      <c r="M9381" s="288" t="b">
        <f>IF(AND(OR('1. Participant &amp; Project Info'!$B$18=index!$F$21,'1. Participant &amp; Project Info'!$B$18=index!$F$22),OR(ISBLANK('2. RPS Generation'!C9391),'2. RPS Generation'!C9391&gt;'1. Participant &amp; Project Info'!$B$38,'2. RPS Generation'!C9391&lt;0)),TRUE,FALSE)</f>
        <v>0</v>
      </c>
      <c r="O9381">
        <f t="shared" si="157"/>
        <v>0</v>
      </c>
    </row>
    <row r="9382" spans="13:15" x14ac:dyDescent="0.25">
      <c r="M9382" s="288" t="b">
        <f>IF(AND(OR('1. Participant &amp; Project Info'!$B$18=index!$F$21,'1. Participant &amp; Project Info'!$B$18=index!$F$22),OR(ISBLANK('2. RPS Generation'!C9392),'2. RPS Generation'!C9392&gt;'1. Participant &amp; Project Info'!$B$38,'2. RPS Generation'!C9392&lt;0)),TRUE,FALSE)</f>
        <v>0</v>
      </c>
      <c r="O9382">
        <f t="shared" si="157"/>
        <v>0</v>
      </c>
    </row>
    <row r="9383" spans="13:15" x14ac:dyDescent="0.25">
      <c r="M9383" s="288" t="b">
        <f>IF(AND(OR('1. Participant &amp; Project Info'!$B$18=index!$F$21,'1. Participant &amp; Project Info'!$B$18=index!$F$22),OR(ISBLANK('2. RPS Generation'!C9393),'2. RPS Generation'!C9393&gt;'1. Participant &amp; Project Info'!$B$38,'2. RPS Generation'!C9393&lt;0)),TRUE,FALSE)</f>
        <v>0</v>
      </c>
      <c r="O9383">
        <f t="shared" si="157"/>
        <v>0</v>
      </c>
    </row>
    <row r="9384" spans="13:15" x14ac:dyDescent="0.25">
      <c r="M9384" s="288" t="b">
        <f>IF(AND(OR('1. Participant &amp; Project Info'!$B$18=index!$F$21,'1. Participant &amp; Project Info'!$B$18=index!$F$22),OR(ISBLANK('2. RPS Generation'!C9394),'2. RPS Generation'!C9394&gt;'1. Participant &amp; Project Info'!$B$38,'2. RPS Generation'!C9394&lt;0)),TRUE,FALSE)</f>
        <v>0</v>
      </c>
      <c r="O9384">
        <f t="shared" si="157"/>
        <v>0</v>
      </c>
    </row>
    <row r="9385" spans="13:15" x14ac:dyDescent="0.25">
      <c r="M9385" s="288" t="b">
        <f>IF(AND(OR('1. Participant &amp; Project Info'!$B$18=index!$F$21,'1. Participant &amp; Project Info'!$B$18=index!$F$22),OR(ISBLANK('2. RPS Generation'!C9395),'2. RPS Generation'!C9395&gt;'1. Participant &amp; Project Info'!$B$38,'2. RPS Generation'!C9395&lt;0)),TRUE,FALSE)</f>
        <v>0</v>
      </c>
      <c r="O9385">
        <f t="shared" si="157"/>
        <v>0</v>
      </c>
    </row>
    <row r="9386" spans="13:15" x14ac:dyDescent="0.25">
      <c r="M9386" s="288" t="b">
        <f>IF(AND(OR('1. Participant &amp; Project Info'!$B$18=index!$F$21,'1. Participant &amp; Project Info'!$B$18=index!$F$22),OR(ISBLANK('2. RPS Generation'!C9396),'2. RPS Generation'!C9396&gt;'1. Participant &amp; Project Info'!$B$38,'2. RPS Generation'!C9396&lt;0)),TRUE,FALSE)</f>
        <v>0</v>
      </c>
      <c r="O9386">
        <f t="shared" si="157"/>
        <v>0</v>
      </c>
    </row>
    <row r="9387" spans="13:15" x14ac:dyDescent="0.25">
      <c r="M9387" s="288" t="b">
        <f>IF(AND(OR('1. Participant &amp; Project Info'!$B$18=index!$F$21,'1. Participant &amp; Project Info'!$B$18=index!$F$22),OR(ISBLANK('2. RPS Generation'!C9397),'2. RPS Generation'!C9397&gt;'1. Participant &amp; Project Info'!$B$38,'2. RPS Generation'!C9397&lt;0)),TRUE,FALSE)</f>
        <v>0</v>
      </c>
      <c r="O9387">
        <f t="shared" si="157"/>
        <v>0</v>
      </c>
    </row>
    <row r="9388" spans="13:15" x14ac:dyDescent="0.25">
      <c r="M9388" s="288" t="b">
        <f>IF(AND(OR('1. Participant &amp; Project Info'!$B$18=index!$F$21,'1. Participant &amp; Project Info'!$B$18=index!$F$22),OR(ISBLANK('2. RPS Generation'!C9398),'2. RPS Generation'!C9398&gt;'1. Participant &amp; Project Info'!$B$38,'2. RPS Generation'!C9398&lt;0)),TRUE,FALSE)</f>
        <v>0</v>
      </c>
      <c r="O9388">
        <f t="shared" si="157"/>
        <v>0</v>
      </c>
    </row>
    <row r="9389" spans="13:15" x14ac:dyDescent="0.25">
      <c r="M9389" s="288" t="b">
        <f>IF(AND(OR('1. Participant &amp; Project Info'!$B$18=index!$F$21,'1. Participant &amp; Project Info'!$B$18=index!$F$22),OR(ISBLANK('2. RPS Generation'!C9399),'2. RPS Generation'!C9399&gt;'1. Participant &amp; Project Info'!$B$38,'2. RPS Generation'!C9399&lt;0)),TRUE,FALSE)</f>
        <v>0</v>
      </c>
      <c r="O9389">
        <f t="shared" si="157"/>
        <v>0</v>
      </c>
    </row>
    <row r="9390" spans="13:15" x14ac:dyDescent="0.25">
      <c r="M9390" s="288" t="b">
        <f>IF(AND(OR('1. Participant &amp; Project Info'!$B$18=index!$F$21,'1. Participant &amp; Project Info'!$B$18=index!$F$22),OR(ISBLANK('2. RPS Generation'!C9400),'2. RPS Generation'!C9400&gt;'1. Participant &amp; Project Info'!$B$38,'2. RPS Generation'!C9400&lt;0)),TRUE,FALSE)</f>
        <v>0</v>
      </c>
      <c r="O9390">
        <f t="shared" ref="O9390:O9453" si="158">--OR(L9390,M9390,N9390)</f>
        <v>0</v>
      </c>
    </row>
    <row r="9391" spans="13:15" x14ac:dyDescent="0.25">
      <c r="M9391" s="288" t="b">
        <f>IF(AND(OR('1. Participant &amp; Project Info'!$B$18=index!$F$21,'1. Participant &amp; Project Info'!$B$18=index!$F$22),OR(ISBLANK('2. RPS Generation'!C9401),'2. RPS Generation'!C9401&gt;'1. Participant &amp; Project Info'!$B$38,'2. RPS Generation'!C9401&lt;0)),TRUE,FALSE)</f>
        <v>0</v>
      </c>
      <c r="O9391">
        <f t="shared" si="158"/>
        <v>0</v>
      </c>
    </row>
    <row r="9392" spans="13:15" x14ac:dyDescent="0.25">
      <c r="M9392" s="288" t="b">
        <f>IF(AND(OR('1. Participant &amp; Project Info'!$B$18=index!$F$21,'1. Participant &amp; Project Info'!$B$18=index!$F$22),OR(ISBLANK('2. RPS Generation'!C9402),'2. RPS Generation'!C9402&gt;'1. Participant &amp; Project Info'!$B$38,'2. RPS Generation'!C9402&lt;0)),TRUE,FALSE)</f>
        <v>0</v>
      </c>
      <c r="O9392">
        <f t="shared" si="158"/>
        <v>0</v>
      </c>
    </row>
    <row r="9393" spans="13:15" x14ac:dyDescent="0.25">
      <c r="M9393" s="288" t="b">
        <f>IF(AND(OR('1. Participant &amp; Project Info'!$B$18=index!$F$21,'1. Participant &amp; Project Info'!$B$18=index!$F$22),OR(ISBLANK('2. RPS Generation'!C9403),'2. RPS Generation'!C9403&gt;'1. Participant &amp; Project Info'!$B$38,'2. RPS Generation'!C9403&lt;0)),TRUE,FALSE)</f>
        <v>0</v>
      </c>
      <c r="O9393">
        <f t="shared" si="158"/>
        <v>0</v>
      </c>
    </row>
    <row r="9394" spans="13:15" x14ac:dyDescent="0.25">
      <c r="M9394" s="288" t="b">
        <f>IF(AND(OR('1. Participant &amp; Project Info'!$B$18=index!$F$21,'1. Participant &amp; Project Info'!$B$18=index!$F$22),OR(ISBLANK('2. RPS Generation'!C9404),'2. RPS Generation'!C9404&gt;'1. Participant &amp; Project Info'!$B$38,'2. RPS Generation'!C9404&lt;0)),TRUE,FALSE)</f>
        <v>0</v>
      </c>
      <c r="O9394">
        <f t="shared" si="158"/>
        <v>0</v>
      </c>
    </row>
    <row r="9395" spans="13:15" x14ac:dyDescent="0.25">
      <c r="M9395" s="288" t="b">
        <f>IF(AND(OR('1. Participant &amp; Project Info'!$B$18=index!$F$21,'1. Participant &amp; Project Info'!$B$18=index!$F$22),OR(ISBLANK('2. RPS Generation'!C9405),'2. RPS Generation'!C9405&gt;'1. Participant &amp; Project Info'!$B$38,'2. RPS Generation'!C9405&lt;0)),TRUE,FALSE)</f>
        <v>0</v>
      </c>
      <c r="O9395">
        <f t="shared" si="158"/>
        <v>0</v>
      </c>
    </row>
    <row r="9396" spans="13:15" x14ac:dyDescent="0.25">
      <c r="M9396" s="288" t="b">
        <f>IF(AND(OR('1. Participant &amp; Project Info'!$B$18=index!$F$21,'1. Participant &amp; Project Info'!$B$18=index!$F$22),OR(ISBLANK('2. RPS Generation'!C9406),'2. RPS Generation'!C9406&gt;'1. Participant &amp; Project Info'!$B$38,'2. RPS Generation'!C9406&lt;0)),TRUE,FALSE)</f>
        <v>0</v>
      </c>
      <c r="O9396">
        <f t="shared" si="158"/>
        <v>0</v>
      </c>
    </row>
    <row r="9397" spans="13:15" x14ac:dyDescent="0.25">
      <c r="M9397" s="288" t="b">
        <f>IF(AND(OR('1. Participant &amp; Project Info'!$B$18=index!$F$21,'1. Participant &amp; Project Info'!$B$18=index!$F$22),OR(ISBLANK('2. RPS Generation'!C9407),'2. RPS Generation'!C9407&gt;'1. Participant &amp; Project Info'!$B$38,'2. RPS Generation'!C9407&lt;0)),TRUE,FALSE)</f>
        <v>0</v>
      </c>
      <c r="O9397">
        <f t="shared" si="158"/>
        <v>0</v>
      </c>
    </row>
    <row r="9398" spans="13:15" x14ac:dyDescent="0.25">
      <c r="M9398" s="288" t="b">
        <f>IF(AND(OR('1. Participant &amp; Project Info'!$B$18=index!$F$21,'1. Participant &amp; Project Info'!$B$18=index!$F$22),OR(ISBLANK('2. RPS Generation'!C9408),'2. RPS Generation'!C9408&gt;'1. Participant &amp; Project Info'!$B$38,'2. RPS Generation'!C9408&lt;0)),TRUE,FALSE)</f>
        <v>0</v>
      </c>
      <c r="O9398">
        <f t="shared" si="158"/>
        <v>0</v>
      </c>
    </row>
    <row r="9399" spans="13:15" x14ac:dyDescent="0.25">
      <c r="M9399" s="288" t="b">
        <f>IF(AND(OR('1. Participant &amp; Project Info'!$B$18=index!$F$21,'1. Participant &amp; Project Info'!$B$18=index!$F$22),OR(ISBLANK('2. RPS Generation'!C9409),'2. RPS Generation'!C9409&gt;'1. Participant &amp; Project Info'!$B$38,'2. RPS Generation'!C9409&lt;0)),TRUE,FALSE)</f>
        <v>0</v>
      </c>
      <c r="O9399">
        <f t="shared" si="158"/>
        <v>0</v>
      </c>
    </row>
    <row r="9400" spans="13:15" x14ac:dyDescent="0.25">
      <c r="M9400" s="288" t="b">
        <f>IF(AND(OR('1. Participant &amp; Project Info'!$B$18=index!$F$21,'1. Participant &amp; Project Info'!$B$18=index!$F$22),OR(ISBLANK('2. RPS Generation'!C9410),'2. RPS Generation'!C9410&gt;'1. Participant &amp; Project Info'!$B$38,'2. RPS Generation'!C9410&lt;0)),TRUE,FALSE)</f>
        <v>0</v>
      </c>
      <c r="O9400">
        <f t="shared" si="158"/>
        <v>0</v>
      </c>
    </row>
    <row r="9401" spans="13:15" x14ac:dyDescent="0.25">
      <c r="M9401" s="288" t="b">
        <f>IF(AND(OR('1. Participant &amp; Project Info'!$B$18=index!$F$21,'1. Participant &amp; Project Info'!$B$18=index!$F$22),OR(ISBLANK('2. RPS Generation'!C9411),'2. RPS Generation'!C9411&gt;'1. Participant &amp; Project Info'!$B$38,'2. RPS Generation'!C9411&lt;0)),TRUE,FALSE)</f>
        <v>0</v>
      </c>
      <c r="O9401">
        <f t="shared" si="158"/>
        <v>0</v>
      </c>
    </row>
    <row r="9402" spans="13:15" x14ac:dyDescent="0.25">
      <c r="M9402" s="288" t="b">
        <f>IF(AND(OR('1. Participant &amp; Project Info'!$B$18=index!$F$21,'1. Participant &amp; Project Info'!$B$18=index!$F$22),OR(ISBLANK('2. RPS Generation'!C9412),'2. RPS Generation'!C9412&gt;'1. Participant &amp; Project Info'!$B$38,'2. RPS Generation'!C9412&lt;0)),TRUE,FALSE)</f>
        <v>0</v>
      </c>
      <c r="O9402">
        <f t="shared" si="158"/>
        <v>0</v>
      </c>
    </row>
    <row r="9403" spans="13:15" x14ac:dyDescent="0.25">
      <c r="M9403" s="288" t="b">
        <f>IF(AND(OR('1. Participant &amp; Project Info'!$B$18=index!$F$21,'1. Participant &amp; Project Info'!$B$18=index!$F$22),OR(ISBLANK('2. RPS Generation'!C9413),'2. RPS Generation'!C9413&gt;'1. Participant &amp; Project Info'!$B$38,'2. RPS Generation'!C9413&lt;0)),TRUE,FALSE)</f>
        <v>0</v>
      </c>
      <c r="O9403">
        <f t="shared" si="158"/>
        <v>0</v>
      </c>
    </row>
    <row r="9404" spans="13:15" x14ac:dyDescent="0.25">
      <c r="M9404" s="288" t="b">
        <f>IF(AND(OR('1. Participant &amp; Project Info'!$B$18=index!$F$21,'1. Participant &amp; Project Info'!$B$18=index!$F$22),OR(ISBLANK('2. RPS Generation'!C9414),'2. RPS Generation'!C9414&gt;'1. Participant &amp; Project Info'!$B$38,'2. RPS Generation'!C9414&lt;0)),TRUE,FALSE)</f>
        <v>0</v>
      </c>
      <c r="O9404">
        <f t="shared" si="158"/>
        <v>0</v>
      </c>
    </row>
    <row r="9405" spans="13:15" x14ac:dyDescent="0.25">
      <c r="M9405" s="288" t="b">
        <f>IF(AND(OR('1. Participant &amp; Project Info'!$B$18=index!$F$21,'1. Participant &amp; Project Info'!$B$18=index!$F$22),OR(ISBLANK('2. RPS Generation'!C9415),'2. RPS Generation'!C9415&gt;'1. Participant &amp; Project Info'!$B$38,'2. RPS Generation'!C9415&lt;0)),TRUE,FALSE)</f>
        <v>0</v>
      </c>
      <c r="O9405">
        <f t="shared" si="158"/>
        <v>0</v>
      </c>
    </row>
    <row r="9406" spans="13:15" x14ac:dyDescent="0.25">
      <c r="M9406" s="288" t="b">
        <f>IF(AND(OR('1. Participant &amp; Project Info'!$B$18=index!$F$21,'1. Participant &amp; Project Info'!$B$18=index!$F$22),OR(ISBLANK('2. RPS Generation'!C9416),'2. RPS Generation'!C9416&gt;'1. Participant &amp; Project Info'!$B$38,'2. RPS Generation'!C9416&lt;0)),TRUE,FALSE)</f>
        <v>0</v>
      </c>
      <c r="O9406">
        <f t="shared" si="158"/>
        <v>0</v>
      </c>
    </row>
    <row r="9407" spans="13:15" x14ac:dyDescent="0.25">
      <c r="M9407" s="288" t="b">
        <f>IF(AND(OR('1. Participant &amp; Project Info'!$B$18=index!$F$21,'1. Participant &amp; Project Info'!$B$18=index!$F$22),OR(ISBLANK('2. RPS Generation'!C9417),'2. RPS Generation'!C9417&gt;'1. Participant &amp; Project Info'!$B$38,'2. RPS Generation'!C9417&lt;0)),TRUE,FALSE)</f>
        <v>0</v>
      </c>
      <c r="O9407">
        <f t="shared" si="158"/>
        <v>0</v>
      </c>
    </row>
    <row r="9408" spans="13:15" x14ac:dyDescent="0.25">
      <c r="M9408" s="288" t="b">
        <f>IF(AND(OR('1. Participant &amp; Project Info'!$B$18=index!$F$21,'1. Participant &amp; Project Info'!$B$18=index!$F$22),OR(ISBLANK('2. RPS Generation'!C9418),'2. RPS Generation'!C9418&gt;'1. Participant &amp; Project Info'!$B$38,'2. RPS Generation'!C9418&lt;0)),TRUE,FALSE)</f>
        <v>0</v>
      </c>
      <c r="O9408">
        <f t="shared" si="158"/>
        <v>0</v>
      </c>
    </row>
    <row r="9409" spans="13:15" x14ac:dyDescent="0.25">
      <c r="M9409" s="288" t="b">
        <f>IF(AND(OR('1. Participant &amp; Project Info'!$B$18=index!$F$21,'1. Participant &amp; Project Info'!$B$18=index!$F$22),OR(ISBLANK('2. RPS Generation'!C9419),'2. RPS Generation'!C9419&gt;'1. Participant &amp; Project Info'!$B$38,'2. RPS Generation'!C9419&lt;0)),TRUE,FALSE)</f>
        <v>0</v>
      </c>
      <c r="O9409">
        <f t="shared" si="158"/>
        <v>0</v>
      </c>
    </row>
    <row r="9410" spans="13:15" x14ac:dyDescent="0.25">
      <c r="M9410" s="288" t="b">
        <f>IF(AND(OR('1. Participant &amp; Project Info'!$B$18=index!$F$21,'1. Participant &amp; Project Info'!$B$18=index!$F$22),OR(ISBLANK('2. RPS Generation'!C9420),'2. RPS Generation'!C9420&gt;'1. Participant &amp; Project Info'!$B$38,'2. RPS Generation'!C9420&lt;0)),TRUE,FALSE)</f>
        <v>0</v>
      </c>
      <c r="O9410">
        <f t="shared" si="158"/>
        <v>0</v>
      </c>
    </row>
    <row r="9411" spans="13:15" x14ac:dyDescent="0.25">
      <c r="M9411" s="288" t="b">
        <f>IF(AND(OR('1. Participant &amp; Project Info'!$B$18=index!$F$21,'1. Participant &amp; Project Info'!$B$18=index!$F$22),OR(ISBLANK('2. RPS Generation'!C9421),'2. RPS Generation'!C9421&gt;'1. Participant &amp; Project Info'!$B$38,'2. RPS Generation'!C9421&lt;0)),TRUE,FALSE)</f>
        <v>0</v>
      </c>
      <c r="O9411">
        <f t="shared" si="158"/>
        <v>0</v>
      </c>
    </row>
    <row r="9412" spans="13:15" x14ac:dyDescent="0.25">
      <c r="M9412" s="288" t="b">
        <f>IF(AND(OR('1. Participant &amp; Project Info'!$B$18=index!$F$21,'1. Participant &amp; Project Info'!$B$18=index!$F$22),OR(ISBLANK('2. RPS Generation'!C9422),'2. RPS Generation'!C9422&gt;'1. Participant &amp; Project Info'!$B$38,'2. RPS Generation'!C9422&lt;0)),TRUE,FALSE)</f>
        <v>0</v>
      </c>
      <c r="O9412">
        <f t="shared" si="158"/>
        <v>0</v>
      </c>
    </row>
    <row r="9413" spans="13:15" x14ac:dyDescent="0.25">
      <c r="M9413" s="288" t="b">
        <f>IF(AND(OR('1. Participant &amp; Project Info'!$B$18=index!$F$21,'1. Participant &amp; Project Info'!$B$18=index!$F$22),OR(ISBLANK('2. RPS Generation'!C9423),'2. RPS Generation'!C9423&gt;'1. Participant &amp; Project Info'!$B$38,'2. RPS Generation'!C9423&lt;0)),TRUE,FALSE)</f>
        <v>0</v>
      </c>
      <c r="O9413">
        <f t="shared" si="158"/>
        <v>0</v>
      </c>
    </row>
    <row r="9414" spans="13:15" x14ac:dyDescent="0.25">
      <c r="M9414" s="288" t="b">
        <f>IF(AND(OR('1. Participant &amp; Project Info'!$B$18=index!$F$21,'1. Participant &amp; Project Info'!$B$18=index!$F$22),OR(ISBLANK('2. RPS Generation'!C9424),'2. RPS Generation'!C9424&gt;'1. Participant &amp; Project Info'!$B$38,'2. RPS Generation'!C9424&lt;0)),TRUE,FALSE)</f>
        <v>0</v>
      </c>
      <c r="O9414">
        <f t="shared" si="158"/>
        <v>0</v>
      </c>
    </row>
    <row r="9415" spans="13:15" x14ac:dyDescent="0.25">
      <c r="M9415" s="288" t="b">
        <f>IF(AND(OR('1. Participant &amp; Project Info'!$B$18=index!$F$21,'1. Participant &amp; Project Info'!$B$18=index!$F$22),OR(ISBLANK('2. RPS Generation'!C9425),'2. RPS Generation'!C9425&gt;'1. Participant &amp; Project Info'!$B$38,'2. RPS Generation'!C9425&lt;0)),TRUE,FALSE)</f>
        <v>0</v>
      </c>
      <c r="O9415">
        <f t="shared" si="158"/>
        <v>0</v>
      </c>
    </row>
    <row r="9416" spans="13:15" x14ac:dyDescent="0.25">
      <c r="M9416" s="288" t="b">
        <f>IF(AND(OR('1. Participant &amp; Project Info'!$B$18=index!$F$21,'1. Participant &amp; Project Info'!$B$18=index!$F$22),OR(ISBLANK('2. RPS Generation'!C9426),'2. RPS Generation'!C9426&gt;'1. Participant &amp; Project Info'!$B$38,'2. RPS Generation'!C9426&lt;0)),TRUE,FALSE)</f>
        <v>0</v>
      </c>
      <c r="O9416">
        <f t="shared" si="158"/>
        <v>0</v>
      </c>
    </row>
    <row r="9417" spans="13:15" x14ac:dyDescent="0.25">
      <c r="M9417" s="288" t="b">
        <f>IF(AND(OR('1. Participant &amp; Project Info'!$B$18=index!$F$21,'1. Participant &amp; Project Info'!$B$18=index!$F$22),OR(ISBLANK('2. RPS Generation'!C9427),'2. RPS Generation'!C9427&gt;'1. Participant &amp; Project Info'!$B$38,'2. RPS Generation'!C9427&lt;0)),TRUE,FALSE)</f>
        <v>0</v>
      </c>
      <c r="O9417">
        <f t="shared" si="158"/>
        <v>0</v>
      </c>
    </row>
    <row r="9418" spans="13:15" x14ac:dyDescent="0.25">
      <c r="M9418" s="288" t="b">
        <f>IF(AND(OR('1. Participant &amp; Project Info'!$B$18=index!$F$21,'1. Participant &amp; Project Info'!$B$18=index!$F$22),OR(ISBLANK('2. RPS Generation'!C9428),'2. RPS Generation'!C9428&gt;'1. Participant &amp; Project Info'!$B$38,'2. RPS Generation'!C9428&lt;0)),TRUE,FALSE)</f>
        <v>0</v>
      </c>
      <c r="O9418">
        <f t="shared" si="158"/>
        <v>0</v>
      </c>
    </row>
    <row r="9419" spans="13:15" x14ac:dyDescent="0.25">
      <c r="M9419" s="288" t="b">
        <f>IF(AND(OR('1. Participant &amp; Project Info'!$B$18=index!$F$21,'1. Participant &amp; Project Info'!$B$18=index!$F$22),OR(ISBLANK('2. RPS Generation'!C9429),'2. RPS Generation'!C9429&gt;'1. Participant &amp; Project Info'!$B$38,'2. RPS Generation'!C9429&lt;0)),TRUE,FALSE)</f>
        <v>0</v>
      </c>
      <c r="O9419">
        <f t="shared" si="158"/>
        <v>0</v>
      </c>
    </row>
    <row r="9420" spans="13:15" x14ac:dyDescent="0.25">
      <c r="M9420" s="288" t="b">
        <f>IF(AND(OR('1. Participant &amp; Project Info'!$B$18=index!$F$21,'1. Participant &amp; Project Info'!$B$18=index!$F$22),OR(ISBLANK('2. RPS Generation'!C9430),'2. RPS Generation'!C9430&gt;'1. Participant &amp; Project Info'!$B$38,'2. RPS Generation'!C9430&lt;0)),TRUE,FALSE)</f>
        <v>0</v>
      </c>
      <c r="O9420">
        <f t="shared" si="158"/>
        <v>0</v>
      </c>
    </row>
    <row r="9421" spans="13:15" x14ac:dyDescent="0.25">
      <c r="M9421" s="288" t="b">
        <f>IF(AND(OR('1. Participant &amp; Project Info'!$B$18=index!$F$21,'1. Participant &amp; Project Info'!$B$18=index!$F$22),OR(ISBLANK('2. RPS Generation'!C9431),'2. RPS Generation'!C9431&gt;'1. Participant &amp; Project Info'!$B$38,'2. RPS Generation'!C9431&lt;0)),TRUE,FALSE)</f>
        <v>0</v>
      </c>
      <c r="O9421">
        <f t="shared" si="158"/>
        <v>0</v>
      </c>
    </row>
    <row r="9422" spans="13:15" x14ac:dyDescent="0.25">
      <c r="M9422" s="288" t="b">
        <f>IF(AND(OR('1. Participant &amp; Project Info'!$B$18=index!$F$21,'1. Participant &amp; Project Info'!$B$18=index!$F$22),OR(ISBLANK('2. RPS Generation'!C9432),'2. RPS Generation'!C9432&gt;'1. Participant &amp; Project Info'!$B$38,'2. RPS Generation'!C9432&lt;0)),TRUE,FALSE)</f>
        <v>0</v>
      </c>
      <c r="O9422">
        <f t="shared" si="158"/>
        <v>0</v>
      </c>
    </row>
    <row r="9423" spans="13:15" x14ac:dyDescent="0.25">
      <c r="M9423" s="288" t="b">
        <f>IF(AND(OR('1. Participant &amp; Project Info'!$B$18=index!$F$21,'1. Participant &amp; Project Info'!$B$18=index!$F$22),OR(ISBLANK('2. RPS Generation'!C9433),'2. RPS Generation'!C9433&gt;'1. Participant &amp; Project Info'!$B$38,'2. RPS Generation'!C9433&lt;0)),TRUE,FALSE)</f>
        <v>0</v>
      </c>
      <c r="O9423">
        <f t="shared" si="158"/>
        <v>0</v>
      </c>
    </row>
    <row r="9424" spans="13:15" x14ac:dyDescent="0.25">
      <c r="M9424" s="288" t="b">
        <f>IF(AND(OR('1. Participant &amp; Project Info'!$B$18=index!$F$21,'1. Participant &amp; Project Info'!$B$18=index!$F$22),OR(ISBLANK('2. RPS Generation'!C9434),'2. RPS Generation'!C9434&gt;'1. Participant &amp; Project Info'!$B$38,'2. RPS Generation'!C9434&lt;0)),TRUE,FALSE)</f>
        <v>0</v>
      </c>
      <c r="O9424">
        <f t="shared" si="158"/>
        <v>0</v>
      </c>
    </row>
    <row r="9425" spans="13:15" x14ac:dyDescent="0.25">
      <c r="M9425" s="288" t="b">
        <f>IF(AND(OR('1. Participant &amp; Project Info'!$B$18=index!$F$21,'1. Participant &amp; Project Info'!$B$18=index!$F$22),OR(ISBLANK('2. RPS Generation'!C9435),'2. RPS Generation'!C9435&gt;'1. Participant &amp; Project Info'!$B$38,'2. RPS Generation'!C9435&lt;0)),TRUE,FALSE)</f>
        <v>0</v>
      </c>
      <c r="O9425">
        <f t="shared" si="158"/>
        <v>0</v>
      </c>
    </row>
    <row r="9426" spans="13:15" x14ac:dyDescent="0.25">
      <c r="M9426" s="288" t="b">
        <f>IF(AND(OR('1. Participant &amp; Project Info'!$B$18=index!$F$21,'1. Participant &amp; Project Info'!$B$18=index!$F$22),OR(ISBLANK('2. RPS Generation'!C9436),'2. RPS Generation'!C9436&gt;'1. Participant &amp; Project Info'!$B$38,'2. RPS Generation'!C9436&lt;0)),TRUE,FALSE)</f>
        <v>0</v>
      </c>
      <c r="O9426">
        <f t="shared" si="158"/>
        <v>0</v>
      </c>
    </row>
    <row r="9427" spans="13:15" x14ac:dyDescent="0.25">
      <c r="M9427" s="288" t="b">
        <f>IF(AND(OR('1. Participant &amp; Project Info'!$B$18=index!$F$21,'1. Participant &amp; Project Info'!$B$18=index!$F$22),OR(ISBLANK('2. RPS Generation'!C9437),'2. RPS Generation'!C9437&gt;'1. Participant &amp; Project Info'!$B$38,'2. RPS Generation'!C9437&lt;0)),TRUE,FALSE)</f>
        <v>0</v>
      </c>
      <c r="O9427">
        <f t="shared" si="158"/>
        <v>0</v>
      </c>
    </row>
    <row r="9428" spans="13:15" x14ac:dyDescent="0.25">
      <c r="M9428" s="288" t="b">
        <f>IF(AND(OR('1. Participant &amp; Project Info'!$B$18=index!$F$21,'1. Participant &amp; Project Info'!$B$18=index!$F$22),OR(ISBLANK('2. RPS Generation'!C9438),'2. RPS Generation'!C9438&gt;'1. Participant &amp; Project Info'!$B$38,'2. RPS Generation'!C9438&lt;0)),TRUE,FALSE)</f>
        <v>0</v>
      </c>
      <c r="O9428">
        <f t="shared" si="158"/>
        <v>0</v>
      </c>
    </row>
    <row r="9429" spans="13:15" x14ac:dyDescent="0.25">
      <c r="M9429" s="288" t="b">
        <f>IF(AND(OR('1. Participant &amp; Project Info'!$B$18=index!$F$21,'1. Participant &amp; Project Info'!$B$18=index!$F$22),OR(ISBLANK('2. RPS Generation'!C9439),'2. RPS Generation'!C9439&gt;'1. Participant &amp; Project Info'!$B$38,'2. RPS Generation'!C9439&lt;0)),TRUE,FALSE)</f>
        <v>0</v>
      </c>
      <c r="O9429">
        <f t="shared" si="158"/>
        <v>0</v>
      </c>
    </row>
    <row r="9430" spans="13:15" x14ac:dyDescent="0.25">
      <c r="M9430" s="288" t="b">
        <f>IF(AND(OR('1. Participant &amp; Project Info'!$B$18=index!$F$21,'1. Participant &amp; Project Info'!$B$18=index!$F$22),OR(ISBLANK('2. RPS Generation'!C9440),'2. RPS Generation'!C9440&gt;'1. Participant &amp; Project Info'!$B$38,'2. RPS Generation'!C9440&lt;0)),TRUE,FALSE)</f>
        <v>0</v>
      </c>
      <c r="O9430">
        <f t="shared" si="158"/>
        <v>0</v>
      </c>
    </row>
    <row r="9431" spans="13:15" x14ac:dyDescent="0.25">
      <c r="M9431" s="288" t="b">
        <f>IF(AND(OR('1. Participant &amp; Project Info'!$B$18=index!$F$21,'1. Participant &amp; Project Info'!$B$18=index!$F$22),OR(ISBLANK('2. RPS Generation'!C9441),'2. RPS Generation'!C9441&gt;'1. Participant &amp; Project Info'!$B$38,'2. RPS Generation'!C9441&lt;0)),TRUE,FALSE)</f>
        <v>0</v>
      </c>
      <c r="O9431">
        <f t="shared" si="158"/>
        <v>0</v>
      </c>
    </row>
    <row r="9432" spans="13:15" x14ac:dyDescent="0.25">
      <c r="M9432" s="288" t="b">
        <f>IF(AND(OR('1. Participant &amp; Project Info'!$B$18=index!$F$21,'1. Participant &amp; Project Info'!$B$18=index!$F$22),OR(ISBLANK('2. RPS Generation'!C9442),'2. RPS Generation'!C9442&gt;'1. Participant &amp; Project Info'!$B$38,'2. RPS Generation'!C9442&lt;0)),TRUE,FALSE)</f>
        <v>0</v>
      </c>
      <c r="O9432">
        <f t="shared" si="158"/>
        <v>0</v>
      </c>
    </row>
    <row r="9433" spans="13:15" x14ac:dyDescent="0.25">
      <c r="M9433" s="288" t="b">
        <f>IF(AND(OR('1. Participant &amp; Project Info'!$B$18=index!$F$21,'1. Participant &amp; Project Info'!$B$18=index!$F$22),OR(ISBLANK('2. RPS Generation'!C9443),'2. RPS Generation'!C9443&gt;'1. Participant &amp; Project Info'!$B$38,'2. RPS Generation'!C9443&lt;0)),TRUE,FALSE)</f>
        <v>0</v>
      </c>
      <c r="O9433">
        <f t="shared" si="158"/>
        <v>0</v>
      </c>
    </row>
    <row r="9434" spans="13:15" x14ac:dyDescent="0.25">
      <c r="M9434" s="288" t="b">
        <f>IF(AND(OR('1. Participant &amp; Project Info'!$B$18=index!$F$21,'1. Participant &amp; Project Info'!$B$18=index!$F$22),OR(ISBLANK('2. RPS Generation'!C9444),'2. RPS Generation'!C9444&gt;'1. Participant &amp; Project Info'!$B$38,'2. RPS Generation'!C9444&lt;0)),TRUE,FALSE)</f>
        <v>0</v>
      </c>
      <c r="O9434">
        <f t="shared" si="158"/>
        <v>0</v>
      </c>
    </row>
    <row r="9435" spans="13:15" x14ac:dyDescent="0.25">
      <c r="M9435" s="288" t="b">
        <f>IF(AND(OR('1. Participant &amp; Project Info'!$B$18=index!$F$21,'1. Participant &amp; Project Info'!$B$18=index!$F$22),OR(ISBLANK('2. RPS Generation'!C9445),'2. RPS Generation'!C9445&gt;'1. Participant &amp; Project Info'!$B$38,'2. RPS Generation'!C9445&lt;0)),TRUE,FALSE)</f>
        <v>0</v>
      </c>
      <c r="O9435">
        <f t="shared" si="158"/>
        <v>0</v>
      </c>
    </row>
    <row r="9436" spans="13:15" x14ac:dyDescent="0.25">
      <c r="M9436" s="288" t="b">
        <f>IF(AND(OR('1. Participant &amp; Project Info'!$B$18=index!$F$21,'1. Participant &amp; Project Info'!$B$18=index!$F$22),OR(ISBLANK('2. RPS Generation'!C9446),'2. RPS Generation'!C9446&gt;'1. Participant &amp; Project Info'!$B$38,'2. RPS Generation'!C9446&lt;0)),TRUE,FALSE)</f>
        <v>0</v>
      </c>
      <c r="O9436">
        <f t="shared" si="158"/>
        <v>0</v>
      </c>
    </row>
    <row r="9437" spans="13:15" x14ac:dyDescent="0.25">
      <c r="M9437" s="288" t="b">
        <f>IF(AND(OR('1. Participant &amp; Project Info'!$B$18=index!$F$21,'1. Participant &amp; Project Info'!$B$18=index!$F$22),OR(ISBLANK('2. RPS Generation'!C9447),'2. RPS Generation'!C9447&gt;'1. Participant &amp; Project Info'!$B$38,'2. RPS Generation'!C9447&lt;0)),TRUE,FALSE)</f>
        <v>0</v>
      </c>
      <c r="O9437">
        <f t="shared" si="158"/>
        <v>0</v>
      </c>
    </row>
    <row r="9438" spans="13:15" x14ac:dyDescent="0.25">
      <c r="M9438" s="288" t="b">
        <f>IF(AND(OR('1. Participant &amp; Project Info'!$B$18=index!$F$21,'1. Participant &amp; Project Info'!$B$18=index!$F$22),OR(ISBLANK('2. RPS Generation'!C9448),'2. RPS Generation'!C9448&gt;'1. Participant &amp; Project Info'!$B$38,'2. RPS Generation'!C9448&lt;0)),TRUE,FALSE)</f>
        <v>0</v>
      </c>
      <c r="O9438">
        <f t="shared" si="158"/>
        <v>0</v>
      </c>
    </row>
    <row r="9439" spans="13:15" x14ac:dyDescent="0.25">
      <c r="M9439" s="288" t="b">
        <f>IF(AND(OR('1. Participant &amp; Project Info'!$B$18=index!$F$21,'1. Participant &amp; Project Info'!$B$18=index!$F$22),OR(ISBLANK('2. RPS Generation'!C9449),'2. RPS Generation'!C9449&gt;'1. Participant &amp; Project Info'!$B$38,'2. RPS Generation'!C9449&lt;0)),TRUE,FALSE)</f>
        <v>0</v>
      </c>
      <c r="O9439">
        <f t="shared" si="158"/>
        <v>0</v>
      </c>
    </row>
    <row r="9440" spans="13:15" x14ac:dyDescent="0.25">
      <c r="M9440" s="288" t="b">
        <f>IF(AND(OR('1. Participant &amp; Project Info'!$B$18=index!$F$21,'1. Participant &amp; Project Info'!$B$18=index!$F$22),OR(ISBLANK('2. RPS Generation'!C9450),'2. RPS Generation'!C9450&gt;'1. Participant &amp; Project Info'!$B$38,'2. RPS Generation'!C9450&lt;0)),TRUE,FALSE)</f>
        <v>0</v>
      </c>
      <c r="O9440">
        <f t="shared" si="158"/>
        <v>0</v>
      </c>
    </row>
    <row r="9441" spans="13:15" x14ac:dyDescent="0.25">
      <c r="M9441" s="288" t="b">
        <f>IF(AND(OR('1. Participant &amp; Project Info'!$B$18=index!$F$21,'1. Participant &amp; Project Info'!$B$18=index!$F$22),OR(ISBLANK('2. RPS Generation'!C9451),'2. RPS Generation'!C9451&gt;'1. Participant &amp; Project Info'!$B$38,'2. RPS Generation'!C9451&lt;0)),TRUE,FALSE)</f>
        <v>0</v>
      </c>
      <c r="O9441">
        <f t="shared" si="158"/>
        <v>0</v>
      </c>
    </row>
    <row r="9442" spans="13:15" x14ac:dyDescent="0.25">
      <c r="M9442" s="288" t="b">
        <f>IF(AND(OR('1. Participant &amp; Project Info'!$B$18=index!$F$21,'1. Participant &amp; Project Info'!$B$18=index!$F$22),OR(ISBLANK('2. RPS Generation'!C9452),'2. RPS Generation'!C9452&gt;'1. Participant &amp; Project Info'!$B$38,'2. RPS Generation'!C9452&lt;0)),TRUE,FALSE)</f>
        <v>0</v>
      </c>
      <c r="O9442">
        <f t="shared" si="158"/>
        <v>0</v>
      </c>
    </row>
    <row r="9443" spans="13:15" x14ac:dyDescent="0.25">
      <c r="M9443" s="288" t="b">
        <f>IF(AND(OR('1. Participant &amp; Project Info'!$B$18=index!$F$21,'1. Participant &amp; Project Info'!$B$18=index!$F$22),OR(ISBLANK('2. RPS Generation'!C9453),'2. RPS Generation'!C9453&gt;'1. Participant &amp; Project Info'!$B$38,'2. RPS Generation'!C9453&lt;0)),TRUE,FALSE)</f>
        <v>0</v>
      </c>
      <c r="O9443">
        <f t="shared" si="158"/>
        <v>0</v>
      </c>
    </row>
    <row r="9444" spans="13:15" x14ac:dyDescent="0.25">
      <c r="M9444" s="288" t="b">
        <f>IF(AND(OR('1. Participant &amp; Project Info'!$B$18=index!$F$21,'1. Participant &amp; Project Info'!$B$18=index!$F$22),OR(ISBLANK('2. RPS Generation'!C9454),'2. RPS Generation'!C9454&gt;'1. Participant &amp; Project Info'!$B$38,'2. RPS Generation'!C9454&lt;0)),TRUE,FALSE)</f>
        <v>0</v>
      </c>
      <c r="O9444">
        <f t="shared" si="158"/>
        <v>0</v>
      </c>
    </row>
    <row r="9445" spans="13:15" x14ac:dyDescent="0.25">
      <c r="M9445" s="288" t="b">
        <f>IF(AND(OR('1. Participant &amp; Project Info'!$B$18=index!$F$21,'1. Participant &amp; Project Info'!$B$18=index!$F$22),OR(ISBLANK('2. RPS Generation'!C9455),'2. RPS Generation'!C9455&gt;'1. Participant &amp; Project Info'!$B$38,'2. RPS Generation'!C9455&lt;0)),TRUE,FALSE)</f>
        <v>0</v>
      </c>
      <c r="O9445">
        <f t="shared" si="158"/>
        <v>0</v>
      </c>
    </row>
    <row r="9446" spans="13:15" x14ac:dyDescent="0.25">
      <c r="M9446" s="288" t="b">
        <f>IF(AND(OR('1. Participant &amp; Project Info'!$B$18=index!$F$21,'1. Participant &amp; Project Info'!$B$18=index!$F$22),OR(ISBLANK('2. RPS Generation'!C9456),'2. RPS Generation'!C9456&gt;'1. Participant &amp; Project Info'!$B$38,'2. RPS Generation'!C9456&lt;0)),TRUE,FALSE)</f>
        <v>0</v>
      </c>
      <c r="O9446">
        <f t="shared" si="158"/>
        <v>0</v>
      </c>
    </row>
    <row r="9447" spans="13:15" x14ac:dyDescent="0.25">
      <c r="M9447" s="288" t="b">
        <f>IF(AND(OR('1. Participant &amp; Project Info'!$B$18=index!$F$21,'1. Participant &amp; Project Info'!$B$18=index!$F$22),OR(ISBLANK('2. RPS Generation'!C9457),'2. RPS Generation'!C9457&gt;'1. Participant &amp; Project Info'!$B$38,'2. RPS Generation'!C9457&lt;0)),TRUE,FALSE)</f>
        <v>0</v>
      </c>
      <c r="O9447">
        <f t="shared" si="158"/>
        <v>0</v>
      </c>
    </row>
    <row r="9448" spans="13:15" x14ac:dyDescent="0.25">
      <c r="M9448" s="288" t="b">
        <f>IF(AND(OR('1. Participant &amp; Project Info'!$B$18=index!$F$21,'1. Participant &amp; Project Info'!$B$18=index!$F$22),OR(ISBLANK('2. RPS Generation'!C9458),'2. RPS Generation'!C9458&gt;'1. Participant &amp; Project Info'!$B$38,'2. RPS Generation'!C9458&lt;0)),TRUE,FALSE)</f>
        <v>0</v>
      </c>
      <c r="O9448">
        <f t="shared" si="158"/>
        <v>0</v>
      </c>
    </row>
    <row r="9449" spans="13:15" x14ac:dyDescent="0.25">
      <c r="M9449" s="288" t="b">
        <f>IF(AND(OR('1. Participant &amp; Project Info'!$B$18=index!$F$21,'1. Participant &amp; Project Info'!$B$18=index!$F$22),OR(ISBLANK('2. RPS Generation'!C9459),'2. RPS Generation'!C9459&gt;'1. Participant &amp; Project Info'!$B$38,'2. RPS Generation'!C9459&lt;0)),TRUE,FALSE)</f>
        <v>0</v>
      </c>
      <c r="O9449">
        <f t="shared" si="158"/>
        <v>0</v>
      </c>
    </row>
    <row r="9450" spans="13:15" x14ac:dyDescent="0.25">
      <c r="M9450" s="288" t="b">
        <f>IF(AND(OR('1. Participant &amp; Project Info'!$B$18=index!$F$21,'1. Participant &amp; Project Info'!$B$18=index!$F$22),OR(ISBLANK('2. RPS Generation'!C9460),'2. RPS Generation'!C9460&gt;'1. Participant &amp; Project Info'!$B$38,'2. RPS Generation'!C9460&lt;0)),TRUE,FALSE)</f>
        <v>0</v>
      </c>
      <c r="O9450">
        <f t="shared" si="158"/>
        <v>0</v>
      </c>
    </row>
    <row r="9451" spans="13:15" x14ac:dyDescent="0.25">
      <c r="M9451" s="288" t="b">
        <f>IF(AND(OR('1. Participant &amp; Project Info'!$B$18=index!$F$21,'1. Participant &amp; Project Info'!$B$18=index!$F$22),OR(ISBLANK('2. RPS Generation'!C9461),'2. RPS Generation'!C9461&gt;'1. Participant &amp; Project Info'!$B$38,'2. RPS Generation'!C9461&lt;0)),TRUE,FALSE)</f>
        <v>0</v>
      </c>
      <c r="O9451">
        <f t="shared" si="158"/>
        <v>0</v>
      </c>
    </row>
    <row r="9452" spans="13:15" x14ac:dyDescent="0.25">
      <c r="M9452" s="288" t="b">
        <f>IF(AND(OR('1. Participant &amp; Project Info'!$B$18=index!$F$21,'1. Participant &amp; Project Info'!$B$18=index!$F$22),OR(ISBLANK('2. RPS Generation'!C9462),'2. RPS Generation'!C9462&gt;'1. Participant &amp; Project Info'!$B$38,'2. RPS Generation'!C9462&lt;0)),TRUE,FALSE)</f>
        <v>0</v>
      </c>
      <c r="O9452">
        <f t="shared" si="158"/>
        <v>0</v>
      </c>
    </row>
    <row r="9453" spans="13:15" x14ac:dyDescent="0.25">
      <c r="M9453" s="288" t="b">
        <f>IF(AND(OR('1. Participant &amp; Project Info'!$B$18=index!$F$21,'1. Participant &amp; Project Info'!$B$18=index!$F$22),OR(ISBLANK('2. RPS Generation'!C9463),'2. RPS Generation'!C9463&gt;'1. Participant &amp; Project Info'!$B$38,'2. RPS Generation'!C9463&lt;0)),TRUE,FALSE)</f>
        <v>0</v>
      </c>
      <c r="O9453">
        <f t="shared" si="158"/>
        <v>0</v>
      </c>
    </row>
    <row r="9454" spans="13:15" x14ac:dyDescent="0.25">
      <c r="M9454" s="288" t="b">
        <f>IF(AND(OR('1. Participant &amp; Project Info'!$B$18=index!$F$21,'1. Participant &amp; Project Info'!$B$18=index!$F$22),OR(ISBLANK('2. RPS Generation'!C9464),'2. RPS Generation'!C9464&gt;'1. Participant &amp; Project Info'!$B$38,'2. RPS Generation'!C9464&lt;0)),TRUE,FALSE)</f>
        <v>0</v>
      </c>
      <c r="O9454">
        <f t="shared" ref="O9454:O9517" si="159">--OR(L9454,M9454,N9454)</f>
        <v>0</v>
      </c>
    </row>
    <row r="9455" spans="13:15" x14ac:dyDescent="0.25">
      <c r="M9455" s="288" t="b">
        <f>IF(AND(OR('1. Participant &amp; Project Info'!$B$18=index!$F$21,'1. Participant &amp; Project Info'!$B$18=index!$F$22),OR(ISBLANK('2. RPS Generation'!C9465),'2. RPS Generation'!C9465&gt;'1. Participant &amp; Project Info'!$B$38,'2. RPS Generation'!C9465&lt;0)),TRUE,FALSE)</f>
        <v>0</v>
      </c>
      <c r="O9455">
        <f t="shared" si="159"/>
        <v>0</v>
      </c>
    </row>
    <row r="9456" spans="13:15" x14ac:dyDescent="0.25">
      <c r="M9456" s="288" t="b">
        <f>IF(AND(OR('1. Participant &amp; Project Info'!$B$18=index!$F$21,'1. Participant &amp; Project Info'!$B$18=index!$F$22),OR(ISBLANK('2. RPS Generation'!C9466),'2. RPS Generation'!C9466&gt;'1. Participant &amp; Project Info'!$B$38,'2. RPS Generation'!C9466&lt;0)),TRUE,FALSE)</f>
        <v>0</v>
      </c>
      <c r="O9456">
        <f t="shared" si="159"/>
        <v>0</v>
      </c>
    </row>
    <row r="9457" spans="13:15" x14ac:dyDescent="0.25">
      <c r="M9457" s="288" t="b">
        <f>IF(AND(OR('1. Participant &amp; Project Info'!$B$18=index!$F$21,'1. Participant &amp; Project Info'!$B$18=index!$F$22),OR(ISBLANK('2. RPS Generation'!C9467),'2. RPS Generation'!C9467&gt;'1. Participant &amp; Project Info'!$B$38,'2. RPS Generation'!C9467&lt;0)),TRUE,FALSE)</f>
        <v>0</v>
      </c>
      <c r="O9457">
        <f t="shared" si="159"/>
        <v>0</v>
      </c>
    </row>
    <row r="9458" spans="13:15" x14ac:dyDescent="0.25">
      <c r="M9458" s="288" t="b">
        <f>IF(AND(OR('1. Participant &amp; Project Info'!$B$18=index!$F$21,'1. Participant &amp; Project Info'!$B$18=index!$F$22),OR(ISBLANK('2. RPS Generation'!C9468),'2. RPS Generation'!C9468&gt;'1. Participant &amp; Project Info'!$B$38,'2. RPS Generation'!C9468&lt;0)),TRUE,FALSE)</f>
        <v>0</v>
      </c>
      <c r="O9458">
        <f t="shared" si="159"/>
        <v>0</v>
      </c>
    </row>
    <row r="9459" spans="13:15" x14ac:dyDescent="0.25">
      <c r="M9459" s="288" t="b">
        <f>IF(AND(OR('1. Participant &amp; Project Info'!$B$18=index!$F$21,'1. Participant &amp; Project Info'!$B$18=index!$F$22),OR(ISBLANK('2. RPS Generation'!C9469),'2. RPS Generation'!C9469&gt;'1. Participant &amp; Project Info'!$B$38,'2. RPS Generation'!C9469&lt;0)),TRUE,FALSE)</f>
        <v>0</v>
      </c>
      <c r="O9459">
        <f t="shared" si="159"/>
        <v>0</v>
      </c>
    </row>
    <row r="9460" spans="13:15" x14ac:dyDescent="0.25">
      <c r="M9460" s="288" t="b">
        <f>IF(AND(OR('1. Participant &amp; Project Info'!$B$18=index!$F$21,'1. Participant &amp; Project Info'!$B$18=index!$F$22),OR(ISBLANK('2. RPS Generation'!C9470),'2. RPS Generation'!C9470&gt;'1. Participant &amp; Project Info'!$B$38,'2. RPS Generation'!C9470&lt;0)),TRUE,FALSE)</f>
        <v>0</v>
      </c>
      <c r="O9460">
        <f t="shared" si="159"/>
        <v>0</v>
      </c>
    </row>
    <row r="9461" spans="13:15" x14ac:dyDescent="0.25">
      <c r="M9461" s="288" t="b">
        <f>IF(AND(OR('1. Participant &amp; Project Info'!$B$18=index!$F$21,'1. Participant &amp; Project Info'!$B$18=index!$F$22),OR(ISBLANK('2. RPS Generation'!C9471),'2. RPS Generation'!C9471&gt;'1. Participant &amp; Project Info'!$B$38,'2. RPS Generation'!C9471&lt;0)),TRUE,FALSE)</f>
        <v>0</v>
      </c>
      <c r="O9461">
        <f t="shared" si="159"/>
        <v>0</v>
      </c>
    </row>
    <row r="9462" spans="13:15" x14ac:dyDescent="0.25">
      <c r="M9462" s="288" t="b">
        <f>IF(AND(OR('1. Participant &amp; Project Info'!$B$18=index!$F$21,'1. Participant &amp; Project Info'!$B$18=index!$F$22),OR(ISBLANK('2. RPS Generation'!C9472),'2. RPS Generation'!C9472&gt;'1. Participant &amp; Project Info'!$B$38,'2. RPS Generation'!C9472&lt;0)),TRUE,FALSE)</f>
        <v>0</v>
      </c>
      <c r="O9462">
        <f t="shared" si="159"/>
        <v>0</v>
      </c>
    </row>
    <row r="9463" spans="13:15" x14ac:dyDescent="0.25">
      <c r="M9463" s="288" t="b">
        <f>IF(AND(OR('1. Participant &amp; Project Info'!$B$18=index!$F$21,'1. Participant &amp; Project Info'!$B$18=index!$F$22),OR(ISBLANK('2. RPS Generation'!C9473),'2. RPS Generation'!C9473&gt;'1. Participant &amp; Project Info'!$B$38,'2. RPS Generation'!C9473&lt;0)),TRUE,FALSE)</f>
        <v>0</v>
      </c>
      <c r="O9463">
        <f t="shared" si="159"/>
        <v>0</v>
      </c>
    </row>
    <row r="9464" spans="13:15" x14ac:dyDescent="0.25">
      <c r="M9464" s="288" t="b">
        <f>IF(AND(OR('1. Participant &amp; Project Info'!$B$18=index!$F$21,'1. Participant &amp; Project Info'!$B$18=index!$F$22),OR(ISBLANK('2. RPS Generation'!C9474),'2. RPS Generation'!C9474&gt;'1. Participant &amp; Project Info'!$B$38,'2. RPS Generation'!C9474&lt;0)),TRUE,FALSE)</f>
        <v>0</v>
      </c>
      <c r="O9464">
        <f t="shared" si="159"/>
        <v>0</v>
      </c>
    </row>
    <row r="9465" spans="13:15" x14ac:dyDescent="0.25">
      <c r="M9465" s="288" t="b">
        <f>IF(AND(OR('1. Participant &amp; Project Info'!$B$18=index!$F$21,'1. Participant &amp; Project Info'!$B$18=index!$F$22),OR(ISBLANK('2. RPS Generation'!C9475),'2. RPS Generation'!C9475&gt;'1. Participant &amp; Project Info'!$B$38,'2. RPS Generation'!C9475&lt;0)),TRUE,FALSE)</f>
        <v>0</v>
      </c>
      <c r="O9465">
        <f t="shared" si="159"/>
        <v>0</v>
      </c>
    </row>
    <row r="9466" spans="13:15" x14ac:dyDescent="0.25">
      <c r="M9466" s="288" t="b">
        <f>IF(AND(OR('1. Participant &amp; Project Info'!$B$18=index!$F$21,'1. Participant &amp; Project Info'!$B$18=index!$F$22),OR(ISBLANK('2. RPS Generation'!C9476),'2. RPS Generation'!C9476&gt;'1. Participant &amp; Project Info'!$B$38,'2. RPS Generation'!C9476&lt;0)),TRUE,FALSE)</f>
        <v>0</v>
      </c>
      <c r="O9466">
        <f t="shared" si="159"/>
        <v>0</v>
      </c>
    </row>
    <row r="9467" spans="13:15" x14ac:dyDescent="0.25">
      <c r="M9467" s="288" t="b">
        <f>IF(AND(OR('1. Participant &amp; Project Info'!$B$18=index!$F$21,'1. Participant &amp; Project Info'!$B$18=index!$F$22),OR(ISBLANK('2. RPS Generation'!C9477),'2. RPS Generation'!C9477&gt;'1. Participant &amp; Project Info'!$B$38,'2. RPS Generation'!C9477&lt;0)),TRUE,FALSE)</f>
        <v>0</v>
      </c>
      <c r="O9467">
        <f t="shared" si="159"/>
        <v>0</v>
      </c>
    </row>
    <row r="9468" spans="13:15" x14ac:dyDescent="0.25">
      <c r="M9468" s="288" t="b">
        <f>IF(AND(OR('1. Participant &amp; Project Info'!$B$18=index!$F$21,'1. Participant &amp; Project Info'!$B$18=index!$F$22),OR(ISBLANK('2. RPS Generation'!C9478),'2. RPS Generation'!C9478&gt;'1. Participant &amp; Project Info'!$B$38,'2. RPS Generation'!C9478&lt;0)),TRUE,FALSE)</f>
        <v>0</v>
      </c>
      <c r="O9468">
        <f t="shared" si="159"/>
        <v>0</v>
      </c>
    </row>
    <row r="9469" spans="13:15" x14ac:dyDescent="0.25">
      <c r="M9469" s="288" t="b">
        <f>IF(AND(OR('1. Participant &amp; Project Info'!$B$18=index!$F$21,'1. Participant &amp; Project Info'!$B$18=index!$F$22),OR(ISBLANK('2. RPS Generation'!C9479),'2. RPS Generation'!C9479&gt;'1. Participant &amp; Project Info'!$B$38,'2. RPS Generation'!C9479&lt;0)),TRUE,FALSE)</f>
        <v>0</v>
      </c>
      <c r="O9469">
        <f t="shared" si="159"/>
        <v>0</v>
      </c>
    </row>
    <row r="9470" spans="13:15" x14ac:dyDescent="0.25">
      <c r="M9470" s="288" t="b">
        <f>IF(AND(OR('1. Participant &amp; Project Info'!$B$18=index!$F$21,'1. Participant &amp; Project Info'!$B$18=index!$F$22),OR(ISBLANK('2. RPS Generation'!C9480),'2. RPS Generation'!C9480&gt;'1. Participant &amp; Project Info'!$B$38,'2. RPS Generation'!C9480&lt;0)),TRUE,FALSE)</f>
        <v>0</v>
      </c>
      <c r="O9470">
        <f t="shared" si="159"/>
        <v>0</v>
      </c>
    </row>
    <row r="9471" spans="13:15" x14ac:dyDescent="0.25">
      <c r="M9471" s="288" t="b">
        <f>IF(AND(OR('1. Participant &amp; Project Info'!$B$18=index!$F$21,'1. Participant &amp; Project Info'!$B$18=index!$F$22),OR(ISBLANK('2. RPS Generation'!C9481),'2. RPS Generation'!C9481&gt;'1. Participant &amp; Project Info'!$B$38,'2. RPS Generation'!C9481&lt;0)),TRUE,FALSE)</f>
        <v>0</v>
      </c>
      <c r="O9471">
        <f t="shared" si="159"/>
        <v>0</v>
      </c>
    </row>
    <row r="9472" spans="13:15" x14ac:dyDescent="0.25">
      <c r="M9472" s="288" t="b">
        <f>IF(AND(OR('1. Participant &amp; Project Info'!$B$18=index!$F$21,'1. Participant &amp; Project Info'!$B$18=index!$F$22),OR(ISBLANK('2. RPS Generation'!C9482),'2. RPS Generation'!C9482&gt;'1. Participant &amp; Project Info'!$B$38,'2. RPS Generation'!C9482&lt;0)),TRUE,FALSE)</f>
        <v>0</v>
      </c>
      <c r="O9472">
        <f t="shared" si="159"/>
        <v>0</v>
      </c>
    </row>
    <row r="9473" spans="13:15" x14ac:dyDescent="0.25">
      <c r="M9473" s="288" t="b">
        <f>IF(AND(OR('1. Participant &amp; Project Info'!$B$18=index!$F$21,'1. Participant &amp; Project Info'!$B$18=index!$F$22),OR(ISBLANK('2. RPS Generation'!C9483),'2. RPS Generation'!C9483&gt;'1. Participant &amp; Project Info'!$B$38,'2. RPS Generation'!C9483&lt;0)),TRUE,FALSE)</f>
        <v>0</v>
      </c>
      <c r="O9473">
        <f t="shared" si="159"/>
        <v>0</v>
      </c>
    </row>
    <row r="9474" spans="13:15" x14ac:dyDescent="0.25">
      <c r="M9474" s="288" t="b">
        <f>IF(AND(OR('1. Participant &amp; Project Info'!$B$18=index!$F$21,'1. Participant &amp; Project Info'!$B$18=index!$F$22),OR(ISBLANK('2. RPS Generation'!C9484),'2. RPS Generation'!C9484&gt;'1. Participant &amp; Project Info'!$B$38,'2. RPS Generation'!C9484&lt;0)),TRUE,FALSE)</f>
        <v>0</v>
      </c>
      <c r="O9474">
        <f t="shared" si="159"/>
        <v>0</v>
      </c>
    </row>
    <row r="9475" spans="13:15" x14ac:dyDescent="0.25">
      <c r="M9475" s="288" t="b">
        <f>IF(AND(OR('1. Participant &amp; Project Info'!$B$18=index!$F$21,'1. Participant &amp; Project Info'!$B$18=index!$F$22),OR(ISBLANK('2. RPS Generation'!C9485),'2. RPS Generation'!C9485&gt;'1. Participant &amp; Project Info'!$B$38,'2. RPS Generation'!C9485&lt;0)),TRUE,FALSE)</f>
        <v>0</v>
      </c>
      <c r="O9475">
        <f t="shared" si="159"/>
        <v>0</v>
      </c>
    </row>
    <row r="9476" spans="13:15" x14ac:dyDescent="0.25">
      <c r="M9476" s="288" t="b">
        <f>IF(AND(OR('1. Participant &amp; Project Info'!$B$18=index!$F$21,'1. Participant &amp; Project Info'!$B$18=index!$F$22),OR(ISBLANK('2. RPS Generation'!C9486),'2. RPS Generation'!C9486&gt;'1. Participant &amp; Project Info'!$B$38,'2. RPS Generation'!C9486&lt;0)),TRUE,FALSE)</f>
        <v>0</v>
      </c>
      <c r="O9476">
        <f t="shared" si="159"/>
        <v>0</v>
      </c>
    </row>
    <row r="9477" spans="13:15" x14ac:dyDescent="0.25">
      <c r="M9477" s="288" t="b">
        <f>IF(AND(OR('1. Participant &amp; Project Info'!$B$18=index!$F$21,'1. Participant &amp; Project Info'!$B$18=index!$F$22),OR(ISBLANK('2. RPS Generation'!C9487),'2. RPS Generation'!C9487&gt;'1. Participant &amp; Project Info'!$B$38,'2. RPS Generation'!C9487&lt;0)),TRUE,FALSE)</f>
        <v>0</v>
      </c>
      <c r="O9477">
        <f t="shared" si="159"/>
        <v>0</v>
      </c>
    </row>
    <row r="9478" spans="13:15" x14ac:dyDescent="0.25">
      <c r="M9478" s="288" t="b">
        <f>IF(AND(OR('1. Participant &amp; Project Info'!$B$18=index!$F$21,'1. Participant &amp; Project Info'!$B$18=index!$F$22),OR(ISBLANK('2. RPS Generation'!C9488),'2. RPS Generation'!C9488&gt;'1. Participant &amp; Project Info'!$B$38,'2. RPS Generation'!C9488&lt;0)),TRUE,FALSE)</f>
        <v>0</v>
      </c>
      <c r="O9478">
        <f t="shared" si="159"/>
        <v>0</v>
      </c>
    </row>
    <row r="9479" spans="13:15" x14ac:dyDescent="0.25">
      <c r="M9479" s="288" t="b">
        <f>IF(AND(OR('1. Participant &amp; Project Info'!$B$18=index!$F$21,'1. Participant &amp; Project Info'!$B$18=index!$F$22),OR(ISBLANK('2. RPS Generation'!C9489),'2. RPS Generation'!C9489&gt;'1. Participant &amp; Project Info'!$B$38,'2. RPS Generation'!C9489&lt;0)),TRUE,FALSE)</f>
        <v>0</v>
      </c>
      <c r="O9479">
        <f t="shared" si="159"/>
        <v>0</v>
      </c>
    </row>
    <row r="9480" spans="13:15" x14ac:dyDescent="0.25">
      <c r="M9480" s="288" t="b">
        <f>IF(AND(OR('1. Participant &amp; Project Info'!$B$18=index!$F$21,'1. Participant &amp; Project Info'!$B$18=index!$F$22),OR(ISBLANK('2. RPS Generation'!C9490),'2. RPS Generation'!C9490&gt;'1. Participant &amp; Project Info'!$B$38,'2. RPS Generation'!C9490&lt;0)),TRUE,FALSE)</f>
        <v>0</v>
      </c>
      <c r="O9480">
        <f t="shared" si="159"/>
        <v>0</v>
      </c>
    </row>
    <row r="9481" spans="13:15" x14ac:dyDescent="0.25">
      <c r="M9481" s="288" t="b">
        <f>IF(AND(OR('1. Participant &amp; Project Info'!$B$18=index!$F$21,'1. Participant &amp; Project Info'!$B$18=index!$F$22),OR(ISBLANK('2. RPS Generation'!C9491),'2. RPS Generation'!C9491&gt;'1. Participant &amp; Project Info'!$B$38,'2. RPS Generation'!C9491&lt;0)),TRUE,FALSE)</f>
        <v>0</v>
      </c>
      <c r="O9481">
        <f t="shared" si="159"/>
        <v>0</v>
      </c>
    </row>
    <row r="9482" spans="13:15" x14ac:dyDescent="0.25">
      <c r="M9482" s="288" t="b">
        <f>IF(AND(OR('1. Participant &amp; Project Info'!$B$18=index!$F$21,'1. Participant &amp; Project Info'!$B$18=index!$F$22),OR(ISBLANK('2. RPS Generation'!C9492),'2. RPS Generation'!C9492&gt;'1. Participant &amp; Project Info'!$B$38,'2. RPS Generation'!C9492&lt;0)),TRUE,FALSE)</f>
        <v>0</v>
      </c>
      <c r="O9482">
        <f t="shared" si="159"/>
        <v>0</v>
      </c>
    </row>
    <row r="9483" spans="13:15" x14ac:dyDescent="0.25">
      <c r="M9483" s="288" t="b">
        <f>IF(AND(OR('1. Participant &amp; Project Info'!$B$18=index!$F$21,'1. Participant &amp; Project Info'!$B$18=index!$F$22),OR(ISBLANK('2. RPS Generation'!C9493),'2. RPS Generation'!C9493&gt;'1. Participant &amp; Project Info'!$B$38,'2. RPS Generation'!C9493&lt;0)),TRUE,FALSE)</f>
        <v>0</v>
      </c>
      <c r="O9483">
        <f t="shared" si="159"/>
        <v>0</v>
      </c>
    </row>
    <row r="9484" spans="13:15" x14ac:dyDescent="0.25">
      <c r="M9484" s="288" t="b">
        <f>IF(AND(OR('1. Participant &amp; Project Info'!$B$18=index!$F$21,'1. Participant &amp; Project Info'!$B$18=index!$F$22),OR(ISBLANK('2. RPS Generation'!C9494),'2. RPS Generation'!C9494&gt;'1. Participant &amp; Project Info'!$B$38,'2. RPS Generation'!C9494&lt;0)),TRUE,FALSE)</f>
        <v>0</v>
      </c>
      <c r="O9484">
        <f t="shared" si="159"/>
        <v>0</v>
      </c>
    </row>
    <row r="9485" spans="13:15" x14ac:dyDescent="0.25">
      <c r="M9485" s="288" t="b">
        <f>IF(AND(OR('1. Participant &amp; Project Info'!$B$18=index!$F$21,'1. Participant &amp; Project Info'!$B$18=index!$F$22),OR(ISBLANK('2. RPS Generation'!C9495),'2. RPS Generation'!C9495&gt;'1. Participant &amp; Project Info'!$B$38,'2. RPS Generation'!C9495&lt;0)),TRUE,FALSE)</f>
        <v>0</v>
      </c>
      <c r="O9485">
        <f t="shared" si="159"/>
        <v>0</v>
      </c>
    </row>
    <row r="9486" spans="13:15" x14ac:dyDescent="0.25">
      <c r="M9486" s="288" t="b">
        <f>IF(AND(OR('1. Participant &amp; Project Info'!$B$18=index!$F$21,'1. Participant &amp; Project Info'!$B$18=index!$F$22),OR(ISBLANK('2. RPS Generation'!C9496),'2. RPS Generation'!C9496&gt;'1. Participant &amp; Project Info'!$B$38,'2. RPS Generation'!C9496&lt;0)),TRUE,FALSE)</f>
        <v>0</v>
      </c>
      <c r="O9486">
        <f t="shared" si="159"/>
        <v>0</v>
      </c>
    </row>
    <row r="9487" spans="13:15" x14ac:dyDescent="0.25">
      <c r="M9487" s="288" t="b">
        <f>IF(AND(OR('1. Participant &amp; Project Info'!$B$18=index!$F$21,'1. Participant &amp; Project Info'!$B$18=index!$F$22),OR(ISBLANK('2. RPS Generation'!C9497),'2. RPS Generation'!C9497&gt;'1. Participant &amp; Project Info'!$B$38,'2. RPS Generation'!C9497&lt;0)),TRUE,FALSE)</f>
        <v>0</v>
      </c>
      <c r="O9487">
        <f t="shared" si="159"/>
        <v>0</v>
      </c>
    </row>
    <row r="9488" spans="13:15" x14ac:dyDescent="0.25">
      <c r="M9488" s="288" t="b">
        <f>IF(AND(OR('1. Participant &amp; Project Info'!$B$18=index!$F$21,'1. Participant &amp; Project Info'!$B$18=index!$F$22),OR(ISBLANK('2. RPS Generation'!C9498),'2. RPS Generation'!C9498&gt;'1. Participant &amp; Project Info'!$B$38,'2. RPS Generation'!C9498&lt;0)),TRUE,FALSE)</f>
        <v>0</v>
      </c>
      <c r="O9488">
        <f t="shared" si="159"/>
        <v>0</v>
      </c>
    </row>
    <row r="9489" spans="13:15" x14ac:dyDescent="0.25">
      <c r="M9489" s="288" t="b">
        <f>IF(AND(OR('1. Participant &amp; Project Info'!$B$18=index!$F$21,'1. Participant &amp; Project Info'!$B$18=index!$F$22),OR(ISBLANK('2. RPS Generation'!C9499),'2. RPS Generation'!C9499&gt;'1. Participant &amp; Project Info'!$B$38,'2. RPS Generation'!C9499&lt;0)),TRUE,FALSE)</f>
        <v>0</v>
      </c>
      <c r="O9489">
        <f t="shared" si="159"/>
        <v>0</v>
      </c>
    </row>
    <row r="9490" spans="13:15" x14ac:dyDescent="0.25">
      <c r="M9490" s="288" t="b">
        <f>IF(AND(OR('1. Participant &amp; Project Info'!$B$18=index!$F$21,'1. Participant &amp; Project Info'!$B$18=index!$F$22),OR(ISBLANK('2. RPS Generation'!C9500),'2. RPS Generation'!C9500&gt;'1. Participant &amp; Project Info'!$B$38,'2. RPS Generation'!C9500&lt;0)),TRUE,FALSE)</f>
        <v>0</v>
      </c>
      <c r="O9490">
        <f t="shared" si="159"/>
        <v>0</v>
      </c>
    </row>
    <row r="9491" spans="13:15" x14ac:dyDescent="0.25">
      <c r="M9491" s="288" t="b">
        <f>IF(AND(OR('1. Participant &amp; Project Info'!$B$18=index!$F$21,'1. Participant &amp; Project Info'!$B$18=index!$F$22),OR(ISBLANK('2. RPS Generation'!C9501),'2. RPS Generation'!C9501&gt;'1. Participant &amp; Project Info'!$B$38,'2. RPS Generation'!C9501&lt;0)),TRUE,FALSE)</f>
        <v>0</v>
      </c>
      <c r="O9491">
        <f t="shared" si="159"/>
        <v>0</v>
      </c>
    </row>
    <row r="9492" spans="13:15" x14ac:dyDescent="0.25">
      <c r="M9492" s="288" t="b">
        <f>IF(AND(OR('1. Participant &amp; Project Info'!$B$18=index!$F$21,'1. Participant &amp; Project Info'!$B$18=index!$F$22),OR(ISBLANK('2. RPS Generation'!C9502),'2. RPS Generation'!C9502&gt;'1. Participant &amp; Project Info'!$B$38,'2. RPS Generation'!C9502&lt;0)),TRUE,FALSE)</f>
        <v>0</v>
      </c>
      <c r="O9492">
        <f t="shared" si="159"/>
        <v>0</v>
      </c>
    </row>
    <row r="9493" spans="13:15" x14ac:dyDescent="0.25">
      <c r="M9493" s="288" t="b">
        <f>IF(AND(OR('1. Participant &amp; Project Info'!$B$18=index!$F$21,'1. Participant &amp; Project Info'!$B$18=index!$F$22),OR(ISBLANK('2. RPS Generation'!C9503),'2. RPS Generation'!C9503&gt;'1. Participant &amp; Project Info'!$B$38,'2. RPS Generation'!C9503&lt;0)),TRUE,FALSE)</f>
        <v>0</v>
      </c>
      <c r="O9493">
        <f t="shared" si="159"/>
        <v>0</v>
      </c>
    </row>
    <row r="9494" spans="13:15" x14ac:dyDescent="0.25">
      <c r="M9494" s="288" t="b">
        <f>IF(AND(OR('1. Participant &amp; Project Info'!$B$18=index!$F$21,'1. Participant &amp; Project Info'!$B$18=index!$F$22),OR(ISBLANK('2. RPS Generation'!C9504),'2. RPS Generation'!C9504&gt;'1. Participant &amp; Project Info'!$B$38,'2. RPS Generation'!C9504&lt;0)),TRUE,FALSE)</f>
        <v>0</v>
      </c>
      <c r="O9494">
        <f t="shared" si="159"/>
        <v>0</v>
      </c>
    </row>
    <row r="9495" spans="13:15" x14ac:dyDescent="0.25">
      <c r="M9495" s="288" t="b">
        <f>IF(AND(OR('1. Participant &amp; Project Info'!$B$18=index!$F$21,'1. Participant &amp; Project Info'!$B$18=index!$F$22),OR(ISBLANK('2. RPS Generation'!C9505),'2. RPS Generation'!C9505&gt;'1. Participant &amp; Project Info'!$B$38,'2. RPS Generation'!C9505&lt;0)),TRUE,FALSE)</f>
        <v>0</v>
      </c>
      <c r="O9495">
        <f t="shared" si="159"/>
        <v>0</v>
      </c>
    </row>
    <row r="9496" spans="13:15" x14ac:dyDescent="0.25">
      <c r="M9496" s="288" t="b">
        <f>IF(AND(OR('1. Participant &amp; Project Info'!$B$18=index!$F$21,'1. Participant &amp; Project Info'!$B$18=index!$F$22),OR(ISBLANK('2. RPS Generation'!C9506),'2. RPS Generation'!C9506&gt;'1. Participant &amp; Project Info'!$B$38,'2. RPS Generation'!C9506&lt;0)),TRUE,FALSE)</f>
        <v>0</v>
      </c>
      <c r="O9496">
        <f t="shared" si="159"/>
        <v>0</v>
      </c>
    </row>
    <row r="9497" spans="13:15" x14ac:dyDescent="0.25">
      <c r="M9497" s="288" t="b">
        <f>IF(AND(OR('1. Participant &amp; Project Info'!$B$18=index!$F$21,'1. Participant &amp; Project Info'!$B$18=index!$F$22),OR(ISBLANK('2. RPS Generation'!C9507),'2. RPS Generation'!C9507&gt;'1. Participant &amp; Project Info'!$B$38,'2. RPS Generation'!C9507&lt;0)),TRUE,FALSE)</f>
        <v>0</v>
      </c>
      <c r="O9497">
        <f t="shared" si="159"/>
        <v>0</v>
      </c>
    </row>
    <row r="9498" spans="13:15" x14ac:dyDescent="0.25">
      <c r="M9498" s="288" t="b">
        <f>IF(AND(OR('1. Participant &amp; Project Info'!$B$18=index!$F$21,'1. Participant &amp; Project Info'!$B$18=index!$F$22),OR(ISBLANK('2. RPS Generation'!C9508),'2. RPS Generation'!C9508&gt;'1. Participant &amp; Project Info'!$B$38,'2. RPS Generation'!C9508&lt;0)),TRUE,FALSE)</f>
        <v>0</v>
      </c>
      <c r="O9498">
        <f t="shared" si="159"/>
        <v>0</v>
      </c>
    </row>
    <row r="9499" spans="13:15" x14ac:dyDescent="0.25">
      <c r="M9499" s="288" t="b">
        <f>IF(AND(OR('1. Participant &amp; Project Info'!$B$18=index!$F$21,'1. Participant &amp; Project Info'!$B$18=index!$F$22),OR(ISBLANK('2. RPS Generation'!C9509),'2. RPS Generation'!C9509&gt;'1. Participant &amp; Project Info'!$B$38,'2. RPS Generation'!C9509&lt;0)),TRUE,FALSE)</f>
        <v>0</v>
      </c>
      <c r="O9499">
        <f t="shared" si="159"/>
        <v>0</v>
      </c>
    </row>
    <row r="9500" spans="13:15" x14ac:dyDescent="0.25">
      <c r="M9500" s="288" t="b">
        <f>IF(AND(OR('1. Participant &amp; Project Info'!$B$18=index!$F$21,'1. Participant &amp; Project Info'!$B$18=index!$F$22),OR(ISBLANK('2. RPS Generation'!C9510),'2. RPS Generation'!C9510&gt;'1. Participant &amp; Project Info'!$B$38,'2. RPS Generation'!C9510&lt;0)),TRUE,FALSE)</f>
        <v>0</v>
      </c>
      <c r="O9500">
        <f t="shared" si="159"/>
        <v>0</v>
      </c>
    </row>
    <row r="9501" spans="13:15" x14ac:dyDescent="0.25">
      <c r="M9501" s="288" t="b">
        <f>IF(AND(OR('1. Participant &amp; Project Info'!$B$18=index!$F$21,'1. Participant &amp; Project Info'!$B$18=index!$F$22),OR(ISBLANK('2. RPS Generation'!C9511),'2. RPS Generation'!C9511&gt;'1. Participant &amp; Project Info'!$B$38,'2. RPS Generation'!C9511&lt;0)),TRUE,FALSE)</f>
        <v>0</v>
      </c>
      <c r="O9501">
        <f t="shared" si="159"/>
        <v>0</v>
      </c>
    </row>
    <row r="9502" spans="13:15" x14ac:dyDescent="0.25">
      <c r="M9502" s="288" t="b">
        <f>IF(AND(OR('1. Participant &amp; Project Info'!$B$18=index!$F$21,'1. Participant &amp; Project Info'!$B$18=index!$F$22),OR(ISBLANK('2. RPS Generation'!C9512),'2. RPS Generation'!C9512&gt;'1. Participant &amp; Project Info'!$B$38,'2. RPS Generation'!C9512&lt;0)),TRUE,FALSE)</f>
        <v>0</v>
      </c>
      <c r="O9502">
        <f t="shared" si="159"/>
        <v>0</v>
      </c>
    </row>
    <row r="9503" spans="13:15" x14ac:dyDescent="0.25">
      <c r="M9503" s="288" t="b">
        <f>IF(AND(OR('1. Participant &amp; Project Info'!$B$18=index!$F$21,'1. Participant &amp; Project Info'!$B$18=index!$F$22),OR(ISBLANK('2. RPS Generation'!C9513),'2. RPS Generation'!C9513&gt;'1. Participant &amp; Project Info'!$B$38,'2. RPS Generation'!C9513&lt;0)),TRUE,FALSE)</f>
        <v>0</v>
      </c>
      <c r="O9503">
        <f t="shared" si="159"/>
        <v>0</v>
      </c>
    </row>
    <row r="9504" spans="13:15" x14ac:dyDescent="0.25">
      <c r="M9504" s="288" t="b">
        <f>IF(AND(OR('1. Participant &amp; Project Info'!$B$18=index!$F$21,'1. Participant &amp; Project Info'!$B$18=index!$F$22),OR(ISBLANK('2. RPS Generation'!C9514),'2. RPS Generation'!C9514&gt;'1. Participant &amp; Project Info'!$B$38,'2. RPS Generation'!C9514&lt;0)),TRUE,FALSE)</f>
        <v>0</v>
      </c>
      <c r="O9504">
        <f t="shared" si="159"/>
        <v>0</v>
      </c>
    </row>
    <row r="9505" spans="13:15" x14ac:dyDescent="0.25">
      <c r="M9505" s="288" t="b">
        <f>IF(AND(OR('1. Participant &amp; Project Info'!$B$18=index!$F$21,'1. Participant &amp; Project Info'!$B$18=index!$F$22),OR(ISBLANK('2. RPS Generation'!C9515),'2. RPS Generation'!C9515&gt;'1. Participant &amp; Project Info'!$B$38,'2. RPS Generation'!C9515&lt;0)),TRUE,FALSE)</f>
        <v>0</v>
      </c>
      <c r="O9505">
        <f t="shared" si="159"/>
        <v>0</v>
      </c>
    </row>
    <row r="9506" spans="13:15" x14ac:dyDescent="0.25">
      <c r="M9506" s="288" t="b">
        <f>IF(AND(OR('1. Participant &amp; Project Info'!$B$18=index!$F$21,'1. Participant &amp; Project Info'!$B$18=index!$F$22),OR(ISBLANK('2. RPS Generation'!C9516),'2. RPS Generation'!C9516&gt;'1. Participant &amp; Project Info'!$B$38,'2. RPS Generation'!C9516&lt;0)),TRUE,FALSE)</f>
        <v>0</v>
      </c>
      <c r="O9506">
        <f t="shared" si="159"/>
        <v>0</v>
      </c>
    </row>
    <row r="9507" spans="13:15" x14ac:dyDescent="0.25">
      <c r="M9507" s="288" t="b">
        <f>IF(AND(OR('1. Participant &amp; Project Info'!$B$18=index!$F$21,'1. Participant &amp; Project Info'!$B$18=index!$F$22),OR(ISBLANK('2. RPS Generation'!C9517),'2. RPS Generation'!C9517&gt;'1. Participant &amp; Project Info'!$B$38,'2. RPS Generation'!C9517&lt;0)),TRUE,FALSE)</f>
        <v>0</v>
      </c>
      <c r="O9507">
        <f t="shared" si="159"/>
        <v>0</v>
      </c>
    </row>
    <row r="9508" spans="13:15" x14ac:dyDescent="0.25">
      <c r="M9508" s="288" t="b">
        <f>IF(AND(OR('1. Participant &amp; Project Info'!$B$18=index!$F$21,'1. Participant &amp; Project Info'!$B$18=index!$F$22),OR(ISBLANK('2. RPS Generation'!C9518),'2. RPS Generation'!C9518&gt;'1. Participant &amp; Project Info'!$B$38,'2. RPS Generation'!C9518&lt;0)),TRUE,FALSE)</f>
        <v>0</v>
      </c>
      <c r="O9508">
        <f t="shared" si="159"/>
        <v>0</v>
      </c>
    </row>
    <row r="9509" spans="13:15" x14ac:dyDescent="0.25">
      <c r="M9509" s="288" t="b">
        <f>IF(AND(OR('1. Participant &amp; Project Info'!$B$18=index!$F$21,'1. Participant &amp; Project Info'!$B$18=index!$F$22),OR(ISBLANK('2. RPS Generation'!C9519),'2. RPS Generation'!C9519&gt;'1. Participant &amp; Project Info'!$B$38,'2. RPS Generation'!C9519&lt;0)),TRUE,FALSE)</f>
        <v>0</v>
      </c>
      <c r="O9509">
        <f t="shared" si="159"/>
        <v>0</v>
      </c>
    </row>
    <row r="9510" spans="13:15" x14ac:dyDescent="0.25">
      <c r="M9510" s="288" t="b">
        <f>IF(AND(OR('1. Participant &amp; Project Info'!$B$18=index!$F$21,'1. Participant &amp; Project Info'!$B$18=index!$F$22),OR(ISBLANK('2. RPS Generation'!C9520),'2. RPS Generation'!C9520&gt;'1. Participant &amp; Project Info'!$B$38,'2. RPS Generation'!C9520&lt;0)),TRUE,FALSE)</f>
        <v>0</v>
      </c>
      <c r="O9510">
        <f t="shared" si="159"/>
        <v>0</v>
      </c>
    </row>
    <row r="9511" spans="13:15" x14ac:dyDescent="0.25">
      <c r="M9511" s="288" t="b">
        <f>IF(AND(OR('1. Participant &amp; Project Info'!$B$18=index!$F$21,'1. Participant &amp; Project Info'!$B$18=index!$F$22),OR(ISBLANK('2. RPS Generation'!C9521),'2. RPS Generation'!C9521&gt;'1. Participant &amp; Project Info'!$B$38,'2. RPS Generation'!C9521&lt;0)),TRUE,FALSE)</f>
        <v>0</v>
      </c>
      <c r="O9511">
        <f t="shared" si="159"/>
        <v>0</v>
      </c>
    </row>
    <row r="9512" spans="13:15" x14ac:dyDescent="0.25">
      <c r="M9512" s="288" t="b">
        <f>IF(AND(OR('1. Participant &amp; Project Info'!$B$18=index!$F$21,'1. Participant &amp; Project Info'!$B$18=index!$F$22),OR(ISBLANK('2. RPS Generation'!C9522),'2. RPS Generation'!C9522&gt;'1. Participant &amp; Project Info'!$B$38,'2. RPS Generation'!C9522&lt;0)),TRUE,FALSE)</f>
        <v>0</v>
      </c>
      <c r="O9512">
        <f t="shared" si="159"/>
        <v>0</v>
      </c>
    </row>
    <row r="9513" spans="13:15" x14ac:dyDescent="0.25">
      <c r="M9513" s="288" t="b">
        <f>IF(AND(OR('1. Participant &amp; Project Info'!$B$18=index!$F$21,'1. Participant &amp; Project Info'!$B$18=index!$F$22),OR(ISBLANK('2. RPS Generation'!C9523),'2. RPS Generation'!C9523&gt;'1. Participant &amp; Project Info'!$B$38,'2. RPS Generation'!C9523&lt;0)),TRUE,FALSE)</f>
        <v>0</v>
      </c>
      <c r="O9513">
        <f t="shared" si="159"/>
        <v>0</v>
      </c>
    </row>
    <row r="9514" spans="13:15" x14ac:dyDescent="0.25">
      <c r="M9514" s="288" t="b">
        <f>IF(AND(OR('1. Participant &amp; Project Info'!$B$18=index!$F$21,'1. Participant &amp; Project Info'!$B$18=index!$F$22),OR(ISBLANK('2. RPS Generation'!C9524),'2. RPS Generation'!C9524&gt;'1. Participant &amp; Project Info'!$B$38,'2. RPS Generation'!C9524&lt;0)),TRUE,FALSE)</f>
        <v>0</v>
      </c>
      <c r="O9514">
        <f t="shared" si="159"/>
        <v>0</v>
      </c>
    </row>
    <row r="9515" spans="13:15" x14ac:dyDescent="0.25">
      <c r="M9515" s="288" t="b">
        <f>IF(AND(OR('1. Participant &amp; Project Info'!$B$18=index!$F$21,'1. Participant &amp; Project Info'!$B$18=index!$F$22),OR(ISBLANK('2. RPS Generation'!C9525),'2. RPS Generation'!C9525&gt;'1. Participant &amp; Project Info'!$B$38,'2. RPS Generation'!C9525&lt;0)),TRUE,FALSE)</f>
        <v>0</v>
      </c>
      <c r="O9515">
        <f t="shared" si="159"/>
        <v>0</v>
      </c>
    </row>
    <row r="9516" spans="13:15" x14ac:dyDescent="0.25">
      <c r="M9516" s="288" t="b">
        <f>IF(AND(OR('1. Participant &amp; Project Info'!$B$18=index!$F$21,'1. Participant &amp; Project Info'!$B$18=index!$F$22),OR(ISBLANK('2. RPS Generation'!C9526),'2. RPS Generation'!C9526&gt;'1. Participant &amp; Project Info'!$B$38,'2. RPS Generation'!C9526&lt;0)),TRUE,FALSE)</f>
        <v>0</v>
      </c>
      <c r="O9516">
        <f t="shared" si="159"/>
        <v>0</v>
      </c>
    </row>
    <row r="9517" spans="13:15" x14ac:dyDescent="0.25">
      <c r="M9517" s="288" t="b">
        <f>IF(AND(OR('1. Participant &amp; Project Info'!$B$18=index!$F$21,'1. Participant &amp; Project Info'!$B$18=index!$F$22),OR(ISBLANK('2. RPS Generation'!C9527),'2. RPS Generation'!C9527&gt;'1. Participant &amp; Project Info'!$B$38,'2. RPS Generation'!C9527&lt;0)),TRUE,FALSE)</f>
        <v>0</v>
      </c>
      <c r="O9517">
        <f t="shared" si="159"/>
        <v>0</v>
      </c>
    </row>
    <row r="9518" spans="13:15" x14ac:dyDescent="0.25">
      <c r="M9518" s="288" t="b">
        <f>IF(AND(OR('1. Participant &amp; Project Info'!$B$18=index!$F$21,'1. Participant &amp; Project Info'!$B$18=index!$F$22),OR(ISBLANK('2. RPS Generation'!C9528),'2. RPS Generation'!C9528&gt;'1. Participant &amp; Project Info'!$B$38,'2. RPS Generation'!C9528&lt;0)),TRUE,FALSE)</f>
        <v>0</v>
      </c>
      <c r="O9518">
        <f t="shared" ref="O9518:O9581" si="160">--OR(L9518,M9518,N9518)</f>
        <v>0</v>
      </c>
    </row>
    <row r="9519" spans="13:15" x14ac:dyDescent="0.25">
      <c r="M9519" s="288" t="b">
        <f>IF(AND(OR('1. Participant &amp; Project Info'!$B$18=index!$F$21,'1. Participant &amp; Project Info'!$B$18=index!$F$22),OR(ISBLANK('2. RPS Generation'!C9529),'2. RPS Generation'!C9529&gt;'1. Participant &amp; Project Info'!$B$38,'2. RPS Generation'!C9529&lt;0)),TRUE,FALSE)</f>
        <v>0</v>
      </c>
      <c r="O9519">
        <f t="shared" si="160"/>
        <v>0</v>
      </c>
    </row>
    <row r="9520" spans="13:15" x14ac:dyDescent="0.25">
      <c r="M9520" s="288" t="b">
        <f>IF(AND(OR('1. Participant &amp; Project Info'!$B$18=index!$F$21,'1. Participant &amp; Project Info'!$B$18=index!$F$22),OR(ISBLANK('2. RPS Generation'!C9530),'2. RPS Generation'!C9530&gt;'1. Participant &amp; Project Info'!$B$38,'2. RPS Generation'!C9530&lt;0)),TRUE,FALSE)</f>
        <v>0</v>
      </c>
      <c r="O9520">
        <f t="shared" si="160"/>
        <v>0</v>
      </c>
    </row>
    <row r="9521" spans="13:15" x14ac:dyDescent="0.25">
      <c r="M9521" s="288" t="b">
        <f>IF(AND(OR('1. Participant &amp; Project Info'!$B$18=index!$F$21,'1. Participant &amp; Project Info'!$B$18=index!$F$22),OR(ISBLANK('2. RPS Generation'!C9531),'2. RPS Generation'!C9531&gt;'1. Participant &amp; Project Info'!$B$38,'2. RPS Generation'!C9531&lt;0)),TRUE,FALSE)</f>
        <v>0</v>
      </c>
      <c r="O9521">
        <f t="shared" si="160"/>
        <v>0</v>
      </c>
    </row>
    <row r="9522" spans="13:15" x14ac:dyDescent="0.25">
      <c r="M9522" s="288" t="b">
        <f>IF(AND(OR('1. Participant &amp; Project Info'!$B$18=index!$F$21,'1. Participant &amp; Project Info'!$B$18=index!$F$22),OR(ISBLANK('2. RPS Generation'!C9532),'2. RPS Generation'!C9532&gt;'1. Participant &amp; Project Info'!$B$38,'2. RPS Generation'!C9532&lt;0)),TRUE,FALSE)</f>
        <v>0</v>
      </c>
      <c r="O9522">
        <f t="shared" si="160"/>
        <v>0</v>
      </c>
    </row>
    <row r="9523" spans="13:15" x14ac:dyDescent="0.25">
      <c r="M9523" s="288" t="b">
        <f>IF(AND(OR('1. Participant &amp; Project Info'!$B$18=index!$F$21,'1. Participant &amp; Project Info'!$B$18=index!$F$22),OR(ISBLANK('2. RPS Generation'!C9533),'2. RPS Generation'!C9533&gt;'1. Participant &amp; Project Info'!$B$38,'2. RPS Generation'!C9533&lt;0)),TRUE,FALSE)</f>
        <v>0</v>
      </c>
      <c r="O9523">
        <f t="shared" si="160"/>
        <v>0</v>
      </c>
    </row>
    <row r="9524" spans="13:15" x14ac:dyDescent="0.25">
      <c r="M9524" s="288" t="b">
        <f>IF(AND(OR('1. Participant &amp; Project Info'!$B$18=index!$F$21,'1. Participant &amp; Project Info'!$B$18=index!$F$22),OR(ISBLANK('2. RPS Generation'!C9534),'2. RPS Generation'!C9534&gt;'1. Participant &amp; Project Info'!$B$38,'2. RPS Generation'!C9534&lt;0)),TRUE,FALSE)</f>
        <v>0</v>
      </c>
      <c r="O9524">
        <f t="shared" si="160"/>
        <v>0</v>
      </c>
    </row>
    <row r="9525" spans="13:15" x14ac:dyDescent="0.25">
      <c r="M9525" s="288" t="b">
        <f>IF(AND(OR('1. Participant &amp; Project Info'!$B$18=index!$F$21,'1. Participant &amp; Project Info'!$B$18=index!$F$22),OR(ISBLANK('2. RPS Generation'!C9535),'2. RPS Generation'!C9535&gt;'1. Participant &amp; Project Info'!$B$38,'2. RPS Generation'!C9535&lt;0)),TRUE,FALSE)</f>
        <v>0</v>
      </c>
      <c r="O9525">
        <f t="shared" si="160"/>
        <v>0</v>
      </c>
    </row>
    <row r="9526" spans="13:15" x14ac:dyDescent="0.25">
      <c r="M9526" s="288" t="b">
        <f>IF(AND(OR('1. Participant &amp; Project Info'!$B$18=index!$F$21,'1. Participant &amp; Project Info'!$B$18=index!$F$22),OR(ISBLANK('2. RPS Generation'!C9536),'2. RPS Generation'!C9536&gt;'1. Participant &amp; Project Info'!$B$38,'2. RPS Generation'!C9536&lt;0)),TRUE,FALSE)</f>
        <v>0</v>
      </c>
      <c r="O9526">
        <f t="shared" si="160"/>
        <v>0</v>
      </c>
    </row>
    <row r="9527" spans="13:15" x14ac:dyDescent="0.25">
      <c r="M9527" s="288" t="b">
        <f>IF(AND(OR('1. Participant &amp; Project Info'!$B$18=index!$F$21,'1. Participant &amp; Project Info'!$B$18=index!$F$22),OR(ISBLANK('2. RPS Generation'!C9537),'2. RPS Generation'!C9537&gt;'1. Participant &amp; Project Info'!$B$38,'2. RPS Generation'!C9537&lt;0)),TRUE,FALSE)</f>
        <v>0</v>
      </c>
      <c r="O9527">
        <f t="shared" si="160"/>
        <v>0</v>
      </c>
    </row>
    <row r="9528" spans="13:15" x14ac:dyDescent="0.25">
      <c r="M9528" s="288" t="b">
        <f>IF(AND(OR('1. Participant &amp; Project Info'!$B$18=index!$F$21,'1. Participant &amp; Project Info'!$B$18=index!$F$22),OR(ISBLANK('2. RPS Generation'!C9538),'2. RPS Generation'!C9538&gt;'1. Participant &amp; Project Info'!$B$38,'2. RPS Generation'!C9538&lt;0)),TRUE,FALSE)</f>
        <v>0</v>
      </c>
      <c r="O9528">
        <f t="shared" si="160"/>
        <v>0</v>
      </c>
    </row>
    <row r="9529" spans="13:15" x14ac:dyDescent="0.25">
      <c r="M9529" s="288" t="b">
        <f>IF(AND(OR('1. Participant &amp; Project Info'!$B$18=index!$F$21,'1. Participant &amp; Project Info'!$B$18=index!$F$22),OR(ISBLANK('2. RPS Generation'!C9539),'2. RPS Generation'!C9539&gt;'1. Participant &amp; Project Info'!$B$38,'2. RPS Generation'!C9539&lt;0)),TRUE,FALSE)</f>
        <v>0</v>
      </c>
      <c r="O9529">
        <f t="shared" si="160"/>
        <v>0</v>
      </c>
    </row>
    <row r="9530" spans="13:15" x14ac:dyDescent="0.25">
      <c r="M9530" s="288" t="b">
        <f>IF(AND(OR('1. Participant &amp; Project Info'!$B$18=index!$F$21,'1. Participant &amp; Project Info'!$B$18=index!$F$22),OR(ISBLANK('2. RPS Generation'!C9540),'2. RPS Generation'!C9540&gt;'1. Participant &amp; Project Info'!$B$38,'2. RPS Generation'!C9540&lt;0)),TRUE,FALSE)</f>
        <v>0</v>
      </c>
      <c r="O9530">
        <f t="shared" si="160"/>
        <v>0</v>
      </c>
    </row>
    <row r="9531" spans="13:15" x14ac:dyDescent="0.25">
      <c r="M9531" s="288" t="b">
        <f>IF(AND(OR('1. Participant &amp; Project Info'!$B$18=index!$F$21,'1. Participant &amp; Project Info'!$B$18=index!$F$22),OR(ISBLANK('2. RPS Generation'!C9541),'2. RPS Generation'!C9541&gt;'1. Participant &amp; Project Info'!$B$38,'2. RPS Generation'!C9541&lt;0)),TRUE,FALSE)</f>
        <v>0</v>
      </c>
      <c r="O9531">
        <f t="shared" si="160"/>
        <v>0</v>
      </c>
    </row>
    <row r="9532" spans="13:15" x14ac:dyDescent="0.25">
      <c r="M9532" s="288" t="b">
        <f>IF(AND(OR('1. Participant &amp; Project Info'!$B$18=index!$F$21,'1. Participant &amp; Project Info'!$B$18=index!$F$22),OR(ISBLANK('2. RPS Generation'!C9542),'2. RPS Generation'!C9542&gt;'1. Participant &amp; Project Info'!$B$38,'2. RPS Generation'!C9542&lt;0)),TRUE,FALSE)</f>
        <v>0</v>
      </c>
      <c r="O9532">
        <f t="shared" si="160"/>
        <v>0</v>
      </c>
    </row>
    <row r="9533" spans="13:15" x14ac:dyDescent="0.25">
      <c r="M9533" s="288" t="b">
        <f>IF(AND(OR('1. Participant &amp; Project Info'!$B$18=index!$F$21,'1. Participant &amp; Project Info'!$B$18=index!$F$22),OR(ISBLANK('2. RPS Generation'!C9543),'2. RPS Generation'!C9543&gt;'1. Participant &amp; Project Info'!$B$38,'2. RPS Generation'!C9543&lt;0)),TRUE,FALSE)</f>
        <v>0</v>
      </c>
      <c r="O9533">
        <f t="shared" si="160"/>
        <v>0</v>
      </c>
    </row>
    <row r="9534" spans="13:15" x14ac:dyDescent="0.25">
      <c r="M9534" s="288" t="b">
        <f>IF(AND(OR('1. Participant &amp; Project Info'!$B$18=index!$F$21,'1. Participant &amp; Project Info'!$B$18=index!$F$22),OR(ISBLANK('2. RPS Generation'!C9544),'2. RPS Generation'!C9544&gt;'1. Participant &amp; Project Info'!$B$38,'2. RPS Generation'!C9544&lt;0)),TRUE,FALSE)</f>
        <v>0</v>
      </c>
      <c r="O9534">
        <f t="shared" si="160"/>
        <v>0</v>
      </c>
    </row>
    <row r="9535" spans="13:15" x14ac:dyDescent="0.25">
      <c r="M9535" s="288" t="b">
        <f>IF(AND(OR('1. Participant &amp; Project Info'!$B$18=index!$F$21,'1. Participant &amp; Project Info'!$B$18=index!$F$22),OR(ISBLANK('2. RPS Generation'!C9545),'2. RPS Generation'!C9545&gt;'1. Participant &amp; Project Info'!$B$38,'2. RPS Generation'!C9545&lt;0)),TRUE,FALSE)</f>
        <v>0</v>
      </c>
      <c r="O9535">
        <f t="shared" si="160"/>
        <v>0</v>
      </c>
    </row>
    <row r="9536" spans="13:15" x14ac:dyDescent="0.25">
      <c r="M9536" s="288" t="b">
        <f>IF(AND(OR('1. Participant &amp; Project Info'!$B$18=index!$F$21,'1. Participant &amp; Project Info'!$B$18=index!$F$22),OR(ISBLANK('2. RPS Generation'!C9546),'2. RPS Generation'!C9546&gt;'1. Participant &amp; Project Info'!$B$38,'2. RPS Generation'!C9546&lt;0)),TRUE,FALSE)</f>
        <v>0</v>
      </c>
      <c r="O9536">
        <f t="shared" si="160"/>
        <v>0</v>
      </c>
    </row>
    <row r="9537" spans="13:15" x14ac:dyDescent="0.25">
      <c r="M9537" s="288" t="b">
        <f>IF(AND(OR('1. Participant &amp; Project Info'!$B$18=index!$F$21,'1. Participant &amp; Project Info'!$B$18=index!$F$22),OR(ISBLANK('2. RPS Generation'!C9547),'2. RPS Generation'!C9547&gt;'1. Participant &amp; Project Info'!$B$38,'2. RPS Generation'!C9547&lt;0)),TRUE,FALSE)</f>
        <v>0</v>
      </c>
      <c r="O9537">
        <f t="shared" si="160"/>
        <v>0</v>
      </c>
    </row>
    <row r="9538" spans="13:15" x14ac:dyDescent="0.25">
      <c r="M9538" s="288" t="b">
        <f>IF(AND(OR('1. Participant &amp; Project Info'!$B$18=index!$F$21,'1. Participant &amp; Project Info'!$B$18=index!$F$22),OR(ISBLANK('2. RPS Generation'!C9548),'2. RPS Generation'!C9548&gt;'1. Participant &amp; Project Info'!$B$38,'2. RPS Generation'!C9548&lt;0)),TRUE,FALSE)</f>
        <v>0</v>
      </c>
      <c r="O9538">
        <f t="shared" si="160"/>
        <v>0</v>
      </c>
    </row>
    <row r="9539" spans="13:15" x14ac:dyDescent="0.25">
      <c r="M9539" s="288" t="b">
        <f>IF(AND(OR('1. Participant &amp; Project Info'!$B$18=index!$F$21,'1. Participant &amp; Project Info'!$B$18=index!$F$22),OR(ISBLANK('2. RPS Generation'!C9549),'2. RPS Generation'!C9549&gt;'1. Participant &amp; Project Info'!$B$38,'2. RPS Generation'!C9549&lt;0)),TRUE,FALSE)</f>
        <v>0</v>
      </c>
      <c r="O9539">
        <f t="shared" si="160"/>
        <v>0</v>
      </c>
    </row>
    <row r="9540" spans="13:15" x14ac:dyDescent="0.25">
      <c r="M9540" s="288" t="b">
        <f>IF(AND(OR('1. Participant &amp; Project Info'!$B$18=index!$F$21,'1. Participant &amp; Project Info'!$B$18=index!$F$22),OR(ISBLANK('2. RPS Generation'!C9550),'2. RPS Generation'!C9550&gt;'1. Participant &amp; Project Info'!$B$38,'2. RPS Generation'!C9550&lt;0)),TRUE,FALSE)</f>
        <v>0</v>
      </c>
      <c r="O9540">
        <f t="shared" si="160"/>
        <v>0</v>
      </c>
    </row>
    <row r="9541" spans="13:15" x14ac:dyDescent="0.25">
      <c r="M9541" s="288" t="b">
        <f>IF(AND(OR('1. Participant &amp; Project Info'!$B$18=index!$F$21,'1. Participant &amp; Project Info'!$B$18=index!$F$22),OR(ISBLANK('2. RPS Generation'!C9551),'2. RPS Generation'!C9551&gt;'1. Participant &amp; Project Info'!$B$38,'2. RPS Generation'!C9551&lt;0)),TRUE,FALSE)</f>
        <v>0</v>
      </c>
      <c r="O9541">
        <f t="shared" si="160"/>
        <v>0</v>
      </c>
    </row>
    <row r="9542" spans="13:15" x14ac:dyDescent="0.25">
      <c r="M9542" s="288" t="b">
        <f>IF(AND(OR('1. Participant &amp; Project Info'!$B$18=index!$F$21,'1. Participant &amp; Project Info'!$B$18=index!$F$22),OR(ISBLANK('2. RPS Generation'!C9552),'2. RPS Generation'!C9552&gt;'1. Participant &amp; Project Info'!$B$38,'2. RPS Generation'!C9552&lt;0)),TRUE,FALSE)</f>
        <v>0</v>
      </c>
      <c r="O9542">
        <f t="shared" si="160"/>
        <v>0</v>
      </c>
    </row>
    <row r="9543" spans="13:15" x14ac:dyDescent="0.25">
      <c r="M9543" s="288" t="b">
        <f>IF(AND(OR('1. Participant &amp; Project Info'!$B$18=index!$F$21,'1. Participant &amp; Project Info'!$B$18=index!$F$22),OR(ISBLANK('2. RPS Generation'!C9553),'2. RPS Generation'!C9553&gt;'1. Participant &amp; Project Info'!$B$38,'2. RPS Generation'!C9553&lt;0)),TRUE,FALSE)</f>
        <v>0</v>
      </c>
      <c r="O9543">
        <f t="shared" si="160"/>
        <v>0</v>
      </c>
    </row>
    <row r="9544" spans="13:15" x14ac:dyDescent="0.25">
      <c r="M9544" s="288" t="b">
        <f>IF(AND(OR('1. Participant &amp; Project Info'!$B$18=index!$F$21,'1. Participant &amp; Project Info'!$B$18=index!$F$22),OR(ISBLANK('2. RPS Generation'!C9554),'2. RPS Generation'!C9554&gt;'1. Participant &amp; Project Info'!$B$38,'2. RPS Generation'!C9554&lt;0)),TRUE,FALSE)</f>
        <v>0</v>
      </c>
      <c r="O9544">
        <f t="shared" si="160"/>
        <v>0</v>
      </c>
    </row>
    <row r="9545" spans="13:15" x14ac:dyDescent="0.25">
      <c r="M9545" s="288" t="b">
        <f>IF(AND(OR('1. Participant &amp; Project Info'!$B$18=index!$F$21,'1. Participant &amp; Project Info'!$B$18=index!$F$22),OR(ISBLANK('2. RPS Generation'!C9555),'2. RPS Generation'!C9555&gt;'1. Participant &amp; Project Info'!$B$38,'2. RPS Generation'!C9555&lt;0)),TRUE,FALSE)</f>
        <v>0</v>
      </c>
      <c r="O9545">
        <f t="shared" si="160"/>
        <v>0</v>
      </c>
    </row>
    <row r="9546" spans="13:15" x14ac:dyDescent="0.25">
      <c r="M9546" s="288" t="b">
        <f>IF(AND(OR('1. Participant &amp; Project Info'!$B$18=index!$F$21,'1. Participant &amp; Project Info'!$B$18=index!$F$22),OR(ISBLANK('2. RPS Generation'!C9556),'2. RPS Generation'!C9556&gt;'1. Participant &amp; Project Info'!$B$38,'2. RPS Generation'!C9556&lt;0)),TRUE,FALSE)</f>
        <v>0</v>
      </c>
      <c r="O9546">
        <f t="shared" si="160"/>
        <v>0</v>
      </c>
    </row>
    <row r="9547" spans="13:15" x14ac:dyDescent="0.25">
      <c r="M9547" s="288" t="b">
        <f>IF(AND(OR('1. Participant &amp; Project Info'!$B$18=index!$F$21,'1. Participant &amp; Project Info'!$B$18=index!$F$22),OR(ISBLANK('2. RPS Generation'!C9557),'2. RPS Generation'!C9557&gt;'1. Participant &amp; Project Info'!$B$38,'2. RPS Generation'!C9557&lt;0)),TRUE,FALSE)</f>
        <v>0</v>
      </c>
      <c r="O9547">
        <f t="shared" si="160"/>
        <v>0</v>
      </c>
    </row>
    <row r="9548" spans="13:15" x14ac:dyDescent="0.25">
      <c r="M9548" s="288" t="b">
        <f>IF(AND(OR('1. Participant &amp; Project Info'!$B$18=index!$F$21,'1. Participant &amp; Project Info'!$B$18=index!$F$22),OR(ISBLANK('2. RPS Generation'!C9558),'2. RPS Generation'!C9558&gt;'1. Participant &amp; Project Info'!$B$38,'2. RPS Generation'!C9558&lt;0)),TRUE,FALSE)</f>
        <v>0</v>
      </c>
      <c r="O9548">
        <f t="shared" si="160"/>
        <v>0</v>
      </c>
    </row>
    <row r="9549" spans="13:15" x14ac:dyDescent="0.25">
      <c r="M9549" s="288" t="b">
        <f>IF(AND(OR('1. Participant &amp; Project Info'!$B$18=index!$F$21,'1. Participant &amp; Project Info'!$B$18=index!$F$22),OR(ISBLANK('2. RPS Generation'!C9559),'2. RPS Generation'!C9559&gt;'1. Participant &amp; Project Info'!$B$38,'2. RPS Generation'!C9559&lt;0)),TRUE,FALSE)</f>
        <v>0</v>
      </c>
      <c r="O9549">
        <f t="shared" si="160"/>
        <v>0</v>
      </c>
    </row>
    <row r="9550" spans="13:15" x14ac:dyDescent="0.25">
      <c r="M9550" s="288" t="b">
        <f>IF(AND(OR('1. Participant &amp; Project Info'!$B$18=index!$F$21,'1. Participant &amp; Project Info'!$B$18=index!$F$22),OR(ISBLANK('2. RPS Generation'!C9560),'2. RPS Generation'!C9560&gt;'1. Participant &amp; Project Info'!$B$38,'2. RPS Generation'!C9560&lt;0)),TRUE,FALSE)</f>
        <v>0</v>
      </c>
      <c r="O9550">
        <f t="shared" si="160"/>
        <v>0</v>
      </c>
    </row>
    <row r="9551" spans="13:15" x14ac:dyDescent="0.25">
      <c r="M9551" s="288" t="b">
        <f>IF(AND(OR('1. Participant &amp; Project Info'!$B$18=index!$F$21,'1. Participant &amp; Project Info'!$B$18=index!$F$22),OR(ISBLANK('2. RPS Generation'!C9561),'2. RPS Generation'!C9561&gt;'1. Participant &amp; Project Info'!$B$38,'2. RPS Generation'!C9561&lt;0)),TRUE,FALSE)</f>
        <v>0</v>
      </c>
      <c r="O9551">
        <f t="shared" si="160"/>
        <v>0</v>
      </c>
    </row>
    <row r="9552" spans="13:15" x14ac:dyDescent="0.25">
      <c r="M9552" s="288" t="b">
        <f>IF(AND(OR('1. Participant &amp; Project Info'!$B$18=index!$F$21,'1. Participant &amp; Project Info'!$B$18=index!$F$22),OR(ISBLANK('2. RPS Generation'!C9562),'2. RPS Generation'!C9562&gt;'1. Participant &amp; Project Info'!$B$38,'2. RPS Generation'!C9562&lt;0)),TRUE,FALSE)</f>
        <v>0</v>
      </c>
      <c r="O9552">
        <f t="shared" si="160"/>
        <v>0</v>
      </c>
    </row>
    <row r="9553" spans="13:15" x14ac:dyDescent="0.25">
      <c r="M9553" s="288" t="b">
        <f>IF(AND(OR('1. Participant &amp; Project Info'!$B$18=index!$F$21,'1. Participant &amp; Project Info'!$B$18=index!$F$22),OR(ISBLANK('2. RPS Generation'!C9563),'2. RPS Generation'!C9563&gt;'1. Participant &amp; Project Info'!$B$38,'2. RPS Generation'!C9563&lt;0)),TRUE,FALSE)</f>
        <v>0</v>
      </c>
      <c r="O9553">
        <f t="shared" si="160"/>
        <v>0</v>
      </c>
    </row>
    <row r="9554" spans="13:15" x14ac:dyDescent="0.25">
      <c r="M9554" s="288" t="b">
        <f>IF(AND(OR('1. Participant &amp; Project Info'!$B$18=index!$F$21,'1. Participant &amp; Project Info'!$B$18=index!$F$22),OR(ISBLANK('2. RPS Generation'!C9564),'2. RPS Generation'!C9564&gt;'1. Participant &amp; Project Info'!$B$38,'2. RPS Generation'!C9564&lt;0)),TRUE,FALSE)</f>
        <v>0</v>
      </c>
      <c r="O9554">
        <f t="shared" si="160"/>
        <v>0</v>
      </c>
    </row>
    <row r="9555" spans="13:15" x14ac:dyDescent="0.25">
      <c r="M9555" s="288" t="b">
        <f>IF(AND(OR('1. Participant &amp; Project Info'!$B$18=index!$F$21,'1. Participant &amp; Project Info'!$B$18=index!$F$22),OR(ISBLANK('2. RPS Generation'!C9565),'2. RPS Generation'!C9565&gt;'1. Participant &amp; Project Info'!$B$38,'2. RPS Generation'!C9565&lt;0)),TRUE,FALSE)</f>
        <v>0</v>
      </c>
      <c r="O9555">
        <f t="shared" si="160"/>
        <v>0</v>
      </c>
    </row>
    <row r="9556" spans="13:15" x14ac:dyDescent="0.25">
      <c r="M9556" s="288" t="b">
        <f>IF(AND(OR('1. Participant &amp; Project Info'!$B$18=index!$F$21,'1. Participant &amp; Project Info'!$B$18=index!$F$22),OR(ISBLANK('2. RPS Generation'!C9566),'2. RPS Generation'!C9566&gt;'1. Participant &amp; Project Info'!$B$38,'2. RPS Generation'!C9566&lt;0)),TRUE,FALSE)</f>
        <v>0</v>
      </c>
      <c r="O9556">
        <f t="shared" si="160"/>
        <v>0</v>
      </c>
    </row>
    <row r="9557" spans="13:15" x14ac:dyDescent="0.25">
      <c r="M9557" s="288" t="b">
        <f>IF(AND(OR('1. Participant &amp; Project Info'!$B$18=index!$F$21,'1. Participant &amp; Project Info'!$B$18=index!$F$22),OR(ISBLANK('2. RPS Generation'!C9567),'2. RPS Generation'!C9567&gt;'1. Participant &amp; Project Info'!$B$38,'2. RPS Generation'!C9567&lt;0)),TRUE,FALSE)</f>
        <v>0</v>
      </c>
      <c r="O9557">
        <f t="shared" si="160"/>
        <v>0</v>
      </c>
    </row>
    <row r="9558" spans="13:15" x14ac:dyDescent="0.25">
      <c r="M9558" s="288" t="b">
        <f>IF(AND(OR('1. Participant &amp; Project Info'!$B$18=index!$F$21,'1. Participant &amp; Project Info'!$B$18=index!$F$22),OR(ISBLANK('2. RPS Generation'!C9568),'2. RPS Generation'!C9568&gt;'1. Participant &amp; Project Info'!$B$38,'2. RPS Generation'!C9568&lt;0)),TRUE,FALSE)</f>
        <v>0</v>
      </c>
      <c r="O9558">
        <f t="shared" si="160"/>
        <v>0</v>
      </c>
    </row>
    <row r="9559" spans="13:15" x14ac:dyDescent="0.25">
      <c r="M9559" s="288" t="b">
        <f>IF(AND(OR('1. Participant &amp; Project Info'!$B$18=index!$F$21,'1. Participant &amp; Project Info'!$B$18=index!$F$22),OR(ISBLANK('2. RPS Generation'!C9569),'2. RPS Generation'!C9569&gt;'1. Participant &amp; Project Info'!$B$38,'2. RPS Generation'!C9569&lt;0)),TRUE,FALSE)</f>
        <v>0</v>
      </c>
      <c r="O9559">
        <f t="shared" si="160"/>
        <v>0</v>
      </c>
    </row>
    <row r="9560" spans="13:15" x14ac:dyDescent="0.25">
      <c r="M9560" s="288" t="b">
        <f>IF(AND(OR('1. Participant &amp; Project Info'!$B$18=index!$F$21,'1. Participant &amp; Project Info'!$B$18=index!$F$22),OR(ISBLANK('2. RPS Generation'!C9570),'2. RPS Generation'!C9570&gt;'1. Participant &amp; Project Info'!$B$38,'2. RPS Generation'!C9570&lt;0)),TRUE,FALSE)</f>
        <v>0</v>
      </c>
      <c r="O9560">
        <f t="shared" si="160"/>
        <v>0</v>
      </c>
    </row>
    <row r="9561" spans="13:15" x14ac:dyDescent="0.25">
      <c r="M9561" s="288" t="b">
        <f>IF(AND(OR('1. Participant &amp; Project Info'!$B$18=index!$F$21,'1. Participant &amp; Project Info'!$B$18=index!$F$22),OR(ISBLANK('2. RPS Generation'!C9571),'2. RPS Generation'!C9571&gt;'1. Participant &amp; Project Info'!$B$38,'2. RPS Generation'!C9571&lt;0)),TRUE,FALSE)</f>
        <v>0</v>
      </c>
      <c r="O9561">
        <f t="shared" si="160"/>
        <v>0</v>
      </c>
    </row>
    <row r="9562" spans="13:15" x14ac:dyDescent="0.25">
      <c r="M9562" s="288" t="b">
        <f>IF(AND(OR('1. Participant &amp; Project Info'!$B$18=index!$F$21,'1. Participant &amp; Project Info'!$B$18=index!$F$22),OR(ISBLANK('2. RPS Generation'!C9572),'2. RPS Generation'!C9572&gt;'1. Participant &amp; Project Info'!$B$38,'2. RPS Generation'!C9572&lt;0)),TRUE,FALSE)</f>
        <v>0</v>
      </c>
      <c r="O9562">
        <f t="shared" si="160"/>
        <v>0</v>
      </c>
    </row>
    <row r="9563" spans="13:15" x14ac:dyDescent="0.25">
      <c r="M9563" s="288" t="b">
        <f>IF(AND(OR('1. Participant &amp; Project Info'!$B$18=index!$F$21,'1. Participant &amp; Project Info'!$B$18=index!$F$22),OR(ISBLANK('2. RPS Generation'!C9573),'2. RPS Generation'!C9573&gt;'1. Participant &amp; Project Info'!$B$38,'2. RPS Generation'!C9573&lt;0)),TRUE,FALSE)</f>
        <v>0</v>
      </c>
      <c r="O9563">
        <f t="shared" si="160"/>
        <v>0</v>
      </c>
    </row>
    <row r="9564" spans="13:15" x14ac:dyDescent="0.25">
      <c r="M9564" s="288" t="b">
        <f>IF(AND(OR('1. Participant &amp; Project Info'!$B$18=index!$F$21,'1. Participant &amp; Project Info'!$B$18=index!$F$22),OR(ISBLANK('2. RPS Generation'!C9574),'2. RPS Generation'!C9574&gt;'1. Participant &amp; Project Info'!$B$38,'2. RPS Generation'!C9574&lt;0)),TRUE,FALSE)</f>
        <v>0</v>
      </c>
      <c r="O9564">
        <f t="shared" si="160"/>
        <v>0</v>
      </c>
    </row>
    <row r="9565" spans="13:15" x14ac:dyDescent="0.25">
      <c r="M9565" s="288" t="b">
        <f>IF(AND(OR('1. Participant &amp; Project Info'!$B$18=index!$F$21,'1. Participant &amp; Project Info'!$B$18=index!$F$22),OR(ISBLANK('2. RPS Generation'!C9575),'2. RPS Generation'!C9575&gt;'1. Participant &amp; Project Info'!$B$38,'2. RPS Generation'!C9575&lt;0)),TRUE,FALSE)</f>
        <v>0</v>
      </c>
      <c r="O9565">
        <f t="shared" si="160"/>
        <v>0</v>
      </c>
    </row>
    <row r="9566" spans="13:15" x14ac:dyDescent="0.25">
      <c r="M9566" s="288" t="b">
        <f>IF(AND(OR('1. Participant &amp; Project Info'!$B$18=index!$F$21,'1. Participant &amp; Project Info'!$B$18=index!$F$22),OR(ISBLANK('2. RPS Generation'!C9576),'2. RPS Generation'!C9576&gt;'1. Participant &amp; Project Info'!$B$38,'2. RPS Generation'!C9576&lt;0)),TRUE,FALSE)</f>
        <v>0</v>
      </c>
      <c r="O9566">
        <f t="shared" si="160"/>
        <v>0</v>
      </c>
    </row>
    <row r="9567" spans="13:15" x14ac:dyDescent="0.25">
      <c r="M9567" s="288" t="b">
        <f>IF(AND(OR('1. Participant &amp; Project Info'!$B$18=index!$F$21,'1. Participant &amp; Project Info'!$B$18=index!$F$22),OR(ISBLANK('2. RPS Generation'!C9577),'2. RPS Generation'!C9577&gt;'1. Participant &amp; Project Info'!$B$38,'2. RPS Generation'!C9577&lt;0)),TRUE,FALSE)</f>
        <v>0</v>
      </c>
      <c r="O9567">
        <f t="shared" si="160"/>
        <v>0</v>
      </c>
    </row>
    <row r="9568" spans="13:15" x14ac:dyDescent="0.25">
      <c r="M9568" s="288" t="b">
        <f>IF(AND(OR('1. Participant &amp; Project Info'!$B$18=index!$F$21,'1. Participant &amp; Project Info'!$B$18=index!$F$22),OR(ISBLANK('2. RPS Generation'!C9578),'2. RPS Generation'!C9578&gt;'1. Participant &amp; Project Info'!$B$38,'2. RPS Generation'!C9578&lt;0)),TRUE,FALSE)</f>
        <v>0</v>
      </c>
      <c r="O9568">
        <f t="shared" si="160"/>
        <v>0</v>
      </c>
    </row>
    <row r="9569" spans="13:15" x14ac:dyDescent="0.25">
      <c r="M9569" s="288" t="b">
        <f>IF(AND(OR('1. Participant &amp; Project Info'!$B$18=index!$F$21,'1. Participant &amp; Project Info'!$B$18=index!$F$22),OR(ISBLANK('2. RPS Generation'!C9579),'2. RPS Generation'!C9579&gt;'1. Participant &amp; Project Info'!$B$38,'2. RPS Generation'!C9579&lt;0)),TRUE,FALSE)</f>
        <v>0</v>
      </c>
      <c r="O9569">
        <f t="shared" si="160"/>
        <v>0</v>
      </c>
    </row>
    <row r="9570" spans="13:15" x14ac:dyDescent="0.25">
      <c r="M9570" s="288" t="b">
        <f>IF(AND(OR('1. Participant &amp; Project Info'!$B$18=index!$F$21,'1. Participant &amp; Project Info'!$B$18=index!$F$22),OR(ISBLANK('2. RPS Generation'!C9580),'2. RPS Generation'!C9580&gt;'1. Participant &amp; Project Info'!$B$38,'2. RPS Generation'!C9580&lt;0)),TRUE,FALSE)</f>
        <v>0</v>
      </c>
      <c r="O9570">
        <f t="shared" si="160"/>
        <v>0</v>
      </c>
    </row>
    <row r="9571" spans="13:15" x14ac:dyDescent="0.25">
      <c r="M9571" s="288" t="b">
        <f>IF(AND(OR('1. Participant &amp; Project Info'!$B$18=index!$F$21,'1. Participant &amp; Project Info'!$B$18=index!$F$22),OR(ISBLANK('2. RPS Generation'!C9581),'2. RPS Generation'!C9581&gt;'1. Participant &amp; Project Info'!$B$38,'2. RPS Generation'!C9581&lt;0)),TRUE,FALSE)</f>
        <v>0</v>
      </c>
      <c r="O9571">
        <f t="shared" si="160"/>
        <v>0</v>
      </c>
    </row>
    <row r="9572" spans="13:15" x14ac:dyDescent="0.25">
      <c r="M9572" s="288" t="b">
        <f>IF(AND(OR('1. Participant &amp; Project Info'!$B$18=index!$F$21,'1. Participant &amp; Project Info'!$B$18=index!$F$22),OR(ISBLANK('2. RPS Generation'!C9582),'2. RPS Generation'!C9582&gt;'1. Participant &amp; Project Info'!$B$38,'2. RPS Generation'!C9582&lt;0)),TRUE,FALSE)</f>
        <v>0</v>
      </c>
      <c r="O9572">
        <f t="shared" si="160"/>
        <v>0</v>
      </c>
    </row>
    <row r="9573" spans="13:15" x14ac:dyDescent="0.25">
      <c r="M9573" s="288" t="b">
        <f>IF(AND(OR('1. Participant &amp; Project Info'!$B$18=index!$F$21,'1. Participant &amp; Project Info'!$B$18=index!$F$22),OR(ISBLANK('2. RPS Generation'!C9583),'2. RPS Generation'!C9583&gt;'1. Participant &amp; Project Info'!$B$38,'2. RPS Generation'!C9583&lt;0)),TRUE,FALSE)</f>
        <v>0</v>
      </c>
      <c r="O9573">
        <f t="shared" si="160"/>
        <v>0</v>
      </c>
    </row>
    <row r="9574" spans="13:15" x14ac:dyDescent="0.25">
      <c r="M9574" s="288" t="b">
        <f>IF(AND(OR('1. Participant &amp; Project Info'!$B$18=index!$F$21,'1. Participant &amp; Project Info'!$B$18=index!$F$22),OR(ISBLANK('2. RPS Generation'!C9584),'2. RPS Generation'!C9584&gt;'1. Participant &amp; Project Info'!$B$38,'2. RPS Generation'!C9584&lt;0)),TRUE,FALSE)</f>
        <v>0</v>
      </c>
      <c r="O9574">
        <f t="shared" si="160"/>
        <v>0</v>
      </c>
    </row>
    <row r="9575" spans="13:15" x14ac:dyDescent="0.25">
      <c r="M9575" s="288" t="b">
        <f>IF(AND(OR('1. Participant &amp; Project Info'!$B$18=index!$F$21,'1. Participant &amp; Project Info'!$B$18=index!$F$22),OR(ISBLANK('2. RPS Generation'!C9585),'2. RPS Generation'!C9585&gt;'1. Participant &amp; Project Info'!$B$38,'2. RPS Generation'!C9585&lt;0)),TRUE,FALSE)</f>
        <v>0</v>
      </c>
      <c r="O9575">
        <f t="shared" si="160"/>
        <v>0</v>
      </c>
    </row>
    <row r="9576" spans="13:15" x14ac:dyDescent="0.25">
      <c r="M9576" s="288" t="b">
        <f>IF(AND(OR('1. Participant &amp; Project Info'!$B$18=index!$F$21,'1. Participant &amp; Project Info'!$B$18=index!$F$22),OR(ISBLANK('2. RPS Generation'!C9586),'2. RPS Generation'!C9586&gt;'1. Participant &amp; Project Info'!$B$38,'2. RPS Generation'!C9586&lt;0)),TRUE,FALSE)</f>
        <v>0</v>
      </c>
      <c r="O9576">
        <f t="shared" si="160"/>
        <v>0</v>
      </c>
    </row>
    <row r="9577" spans="13:15" x14ac:dyDescent="0.25">
      <c r="M9577" s="288" t="b">
        <f>IF(AND(OR('1. Participant &amp; Project Info'!$B$18=index!$F$21,'1. Participant &amp; Project Info'!$B$18=index!$F$22),OR(ISBLANK('2. RPS Generation'!C9587),'2. RPS Generation'!C9587&gt;'1. Participant &amp; Project Info'!$B$38,'2. RPS Generation'!C9587&lt;0)),TRUE,FALSE)</f>
        <v>0</v>
      </c>
      <c r="O9577">
        <f t="shared" si="160"/>
        <v>0</v>
      </c>
    </row>
    <row r="9578" spans="13:15" x14ac:dyDescent="0.25">
      <c r="M9578" s="288" t="b">
        <f>IF(AND(OR('1. Participant &amp; Project Info'!$B$18=index!$F$21,'1. Participant &amp; Project Info'!$B$18=index!$F$22),OR(ISBLANK('2. RPS Generation'!C9588),'2. RPS Generation'!C9588&gt;'1. Participant &amp; Project Info'!$B$38,'2. RPS Generation'!C9588&lt;0)),TRUE,FALSE)</f>
        <v>0</v>
      </c>
      <c r="O9578">
        <f t="shared" si="160"/>
        <v>0</v>
      </c>
    </row>
    <row r="9579" spans="13:15" x14ac:dyDescent="0.25">
      <c r="M9579" s="288" t="b">
        <f>IF(AND(OR('1. Participant &amp; Project Info'!$B$18=index!$F$21,'1. Participant &amp; Project Info'!$B$18=index!$F$22),OR(ISBLANK('2. RPS Generation'!C9589),'2. RPS Generation'!C9589&gt;'1. Participant &amp; Project Info'!$B$38,'2. RPS Generation'!C9589&lt;0)),TRUE,FALSE)</f>
        <v>0</v>
      </c>
      <c r="O9579">
        <f t="shared" si="160"/>
        <v>0</v>
      </c>
    </row>
    <row r="9580" spans="13:15" x14ac:dyDescent="0.25">
      <c r="M9580" s="288" t="b">
        <f>IF(AND(OR('1. Participant &amp; Project Info'!$B$18=index!$F$21,'1. Participant &amp; Project Info'!$B$18=index!$F$22),OR(ISBLANK('2. RPS Generation'!C9590),'2. RPS Generation'!C9590&gt;'1. Participant &amp; Project Info'!$B$38,'2. RPS Generation'!C9590&lt;0)),TRUE,FALSE)</f>
        <v>0</v>
      </c>
      <c r="O9580">
        <f t="shared" si="160"/>
        <v>0</v>
      </c>
    </row>
    <row r="9581" spans="13:15" x14ac:dyDescent="0.25">
      <c r="M9581" s="288" t="b">
        <f>IF(AND(OR('1. Participant &amp; Project Info'!$B$18=index!$F$21,'1. Participant &amp; Project Info'!$B$18=index!$F$22),OR(ISBLANK('2. RPS Generation'!C9591),'2. RPS Generation'!C9591&gt;'1. Participant &amp; Project Info'!$B$38,'2. RPS Generation'!C9591&lt;0)),TRUE,FALSE)</f>
        <v>0</v>
      </c>
      <c r="O9581">
        <f t="shared" si="160"/>
        <v>0</v>
      </c>
    </row>
    <row r="9582" spans="13:15" x14ac:dyDescent="0.25">
      <c r="M9582" s="288" t="b">
        <f>IF(AND(OR('1. Participant &amp; Project Info'!$B$18=index!$F$21,'1. Participant &amp; Project Info'!$B$18=index!$F$22),OR(ISBLANK('2. RPS Generation'!C9592),'2. RPS Generation'!C9592&gt;'1. Participant &amp; Project Info'!$B$38,'2. RPS Generation'!C9592&lt;0)),TRUE,FALSE)</f>
        <v>0</v>
      </c>
      <c r="O9582">
        <f t="shared" ref="O9582:O9645" si="161">--OR(L9582,M9582,N9582)</f>
        <v>0</v>
      </c>
    </row>
    <row r="9583" spans="13:15" x14ac:dyDescent="0.25">
      <c r="M9583" s="288" t="b">
        <f>IF(AND(OR('1. Participant &amp; Project Info'!$B$18=index!$F$21,'1. Participant &amp; Project Info'!$B$18=index!$F$22),OR(ISBLANK('2. RPS Generation'!C9593),'2. RPS Generation'!C9593&gt;'1. Participant &amp; Project Info'!$B$38,'2. RPS Generation'!C9593&lt;0)),TRUE,FALSE)</f>
        <v>0</v>
      </c>
      <c r="O9583">
        <f t="shared" si="161"/>
        <v>0</v>
      </c>
    </row>
    <row r="9584" spans="13:15" x14ac:dyDescent="0.25">
      <c r="M9584" s="288" t="b">
        <f>IF(AND(OR('1. Participant &amp; Project Info'!$B$18=index!$F$21,'1. Participant &amp; Project Info'!$B$18=index!$F$22),OR(ISBLANK('2. RPS Generation'!C9594),'2. RPS Generation'!C9594&gt;'1. Participant &amp; Project Info'!$B$38,'2. RPS Generation'!C9594&lt;0)),TRUE,FALSE)</f>
        <v>0</v>
      </c>
      <c r="O9584">
        <f t="shared" si="161"/>
        <v>0</v>
      </c>
    </row>
    <row r="9585" spans="13:15" x14ac:dyDescent="0.25">
      <c r="M9585" s="288" t="b">
        <f>IF(AND(OR('1. Participant &amp; Project Info'!$B$18=index!$F$21,'1. Participant &amp; Project Info'!$B$18=index!$F$22),OR(ISBLANK('2. RPS Generation'!C9595),'2. RPS Generation'!C9595&gt;'1. Participant &amp; Project Info'!$B$38,'2. RPS Generation'!C9595&lt;0)),TRUE,FALSE)</f>
        <v>0</v>
      </c>
      <c r="O9585">
        <f t="shared" si="161"/>
        <v>0</v>
      </c>
    </row>
    <row r="9586" spans="13:15" x14ac:dyDescent="0.25">
      <c r="M9586" s="288" t="b">
        <f>IF(AND(OR('1. Participant &amp; Project Info'!$B$18=index!$F$21,'1. Participant &amp; Project Info'!$B$18=index!$F$22),OR(ISBLANK('2. RPS Generation'!C9596),'2. RPS Generation'!C9596&gt;'1. Participant &amp; Project Info'!$B$38,'2. RPS Generation'!C9596&lt;0)),TRUE,FALSE)</f>
        <v>0</v>
      </c>
      <c r="O9586">
        <f t="shared" si="161"/>
        <v>0</v>
      </c>
    </row>
    <row r="9587" spans="13:15" x14ac:dyDescent="0.25">
      <c r="M9587" s="288" t="b">
        <f>IF(AND(OR('1. Participant &amp; Project Info'!$B$18=index!$F$21,'1. Participant &amp; Project Info'!$B$18=index!$F$22),OR(ISBLANK('2. RPS Generation'!C9597),'2. RPS Generation'!C9597&gt;'1. Participant &amp; Project Info'!$B$38,'2. RPS Generation'!C9597&lt;0)),TRUE,FALSE)</f>
        <v>0</v>
      </c>
      <c r="O9587">
        <f t="shared" si="161"/>
        <v>0</v>
      </c>
    </row>
    <row r="9588" spans="13:15" x14ac:dyDescent="0.25">
      <c r="M9588" s="288" t="b">
        <f>IF(AND(OR('1. Participant &amp; Project Info'!$B$18=index!$F$21,'1. Participant &amp; Project Info'!$B$18=index!$F$22),OR(ISBLANK('2. RPS Generation'!C9598),'2. RPS Generation'!C9598&gt;'1. Participant &amp; Project Info'!$B$38,'2. RPS Generation'!C9598&lt;0)),TRUE,FALSE)</f>
        <v>0</v>
      </c>
      <c r="O9588">
        <f t="shared" si="161"/>
        <v>0</v>
      </c>
    </row>
    <row r="9589" spans="13:15" x14ac:dyDescent="0.25">
      <c r="M9589" s="288" t="b">
        <f>IF(AND(OR('1. Participant &amp; Project Info'!$B$18=index!$F$21,'1. Participant &amp; Project Info'!$B$18=index!$F$22),OR(ISBLANK('2. RPS Generation'!C9599),'2. RPS Generation'!C9599&gt;'1. Participant &amp; Project Info'!$B$38,'2. RPS Generation'!C9599&lt;0)),TRUE,FALSE)</f>
        <v>0</v>
      </c>
      <c r="O9589">
        <f t="shared" si="161"/>
        <v>0</v>
      </c>
    </row>
    <row r="9590" spans="13:15" x14ac:dyDescent="0.25">
      <c r="M9590" s="288" t="b">
        <f>IF(AND(OR('1. Participant &amp; Project Info'!$B$18=index!$F$21,'1. Participant &amp; Project Info'!$B$18=index!$F$22),OR(ISBLANK('2. RPS Generation'!C9600),'2. RPS Generation'!C9600&gt;'1. Participant &amp; Project Info'!$B$38,'2. RPS Generation'!C9600&lt;0)),TRUE,FALSE)</f>
        <v>0</v>
      </c>
      <c r="O9590">
        <f t="shared" si="161"/>
        <v>0</v>
      </c>
    </row>
    <row r="9591" spans="13:15" x14ac:dyDescent="0.25">
      <c r="M9591" s="288" t="b">
        <f>IF(AND(OR('1. Participant &amp; Project Info'!$B$18=index!$F$21,'1. Participant &amp; Project Info'!$B$18=index!$F$22),OR(ISBLANK('2. RPS Generation'!C9601),'2. RPS Generation'!C9601&gt;'1. Participant &amp; Project Info'!$B$38,'2. RPS Generation'!C9601&lt;0)),TRUE,FALSE)</f>
        <v>0</v>
      </c>
      <c r="O9591">
        <f t="shared" si="161"/>
        <v>0</v>
      </c>
    </row>
    <row r="9592" spans="13:15" x14ac:dyDescent="0.25">
      <c r="M9592" s="288" t="b">
        <f>IF(AND(OR('1. Participant &amp; Project Info'!$B$18=index!$F$21,'1. Participant &amp; Project Info'!$B$18=index!$F$22),OR(ISBLANK('2. RPS Generation'!C9602),'2. RPS Generation'!C9602&gt;'1. Participant &amp; Project Info'!$B$38,'2. RPS Generation'!C9602&lt;0)),TRUE,FALSE)</f>
        <v>0</v>
      </c>
      <c r="O9592">
        <f t="shared" si="161"/>
        <v>0</v>
      </c>
    </row>
    <row r="9593" spans="13:15" x14ac:dyDescent="0.25">
      <c r="M9593" s="288" t="b">
        <f>IF(AND(OR('1. Participant &amp; Project Info'!$B$18=index!$F$21,'1. Participant &amp; Project Info'!$B$18=index!$F$22),OR(ISBLANK('2. RPS Generation'!C9603),'2. RPS Generation'!C9603&gt;'1. Participant &amp; Project Info'!$B$38,'2. RPS Generation'!C9603&lt;0)),TRUE,FALSE)</f>
        <v>0</v>
      </c>
      <c r="O9593">
        <f t="shared" si="161"/>
        <v>0</v>
      </c>
    </row>
    <row r="9594" spans="13:15" x14ac:dyDescent="0.25">
      <c r="M9594" s="288" t="b">
        <f>IF(AND(OR('1. Participant &amp; Project Info'!$B$18=index!$F$21,'1. Participant &amp; Project Info'!$B$18=index!$F$22),OR(ISBLANK('2. RPS Generation'!C9604),'2. RPS Generation'!C9604&gt;'1. Participant &amp; Project Info'!$B$38,'2. RPS Generation'!C9604&lt;0)),TRUE,FALSE)</f>
        <v>0</v>
      </c>
      <c r="O9594">
        <f t="shared" si="161"/>
        <v>0</v>
      </c>
    </row>
    <row r="9595" spans="13:15" x14ac:dyDescent="0.25">
      <c r="M9595" s="288" t="b">
        <f>IF(AND(OR('1. Participant &amp; Project Info'!$B$18=index!$F$21,'1. Participant &amp; Project Info'!$B$18=index!$F$22),OR(ISBLANK('2. RPS Generation'!C9605),'2. RPS Generation'!C9605&gt;'1. Participant &amp; Project Info'!$B$38,'2. RPS Generation'!C9605&lt;0)),TRUE,FALSE)</f>
        <v>0</v>
      </c>
      <c r="O9595">
        <f t="shared" si="161"/>
        <v>0</v>
      </c>
    </row>
    <row r="9596" spans="13:15" x14ac:dyDescent="0.25">
      <c r="M9596" s="288" t="b">
        <f>IF(AND(OR('1. Participant &amp; Project Info'!$B$18=index!$F$21,'1. Participant &amp; Project Info'!$B$18=index!$F$22),OR(ISBLANK('2. RPS Generation'!C9606),'2. RPS Generation'!C9606&gt;'1. Participant &amp; Project Info'!$B$38,'2. RPS Generation'!C9606&lt;0)),TRUE,FALSE)</f>
        <v>0</v>
      </c>
      <c r="O9596">
        <f t="shared" si="161"/>
        <v>0</v>
      </c>
    </row>
    <row r="9597" spans="13:15" x14ac:dyDescent="0.25">
      <c r="M9597" s="288" t="b">
        <f>IF(AND(OR('1. Participant &amp; Project Info'!$B$18=index!$F$21,'1. Participant &amp; Project Info'!$B$18=index!$F$22),OR(ISBLANK('2. RPS Generation'!C9607),'2. RPS Generation'!C9607&gt;'1. Participant &amp; Project Info'!$B$38,'2. RPS Generation'!C9607&lt;0)),TRUE,FALSE)</f>
        <v>0</v>
      </c>
      <c r="O9597">
        <f t="shared" si="161"/>
        <v>0</v>
      </c>
    </row>
    <row r="9598" spans="13:15" x14ac:dyDescent="0.25">
      <c r="M9598" s="288" t="b">
        <f>IF(AND(OR('1. Participant &amp; Project Info'!$B$18=index!$F$21,'1. Participant &amp; Project Info'!$B$18=index!$F$22),OR(ISBLANK('2. RPS Generation'!C9608),'2. RPS Generation'!C9608&gt;'1. Participant &amp; Project Info'!$B$38,'2. RPS Generation'!C9608&lt;0)),TRUE,FALSE)</f>
        <v>0</v>
      </c>
      <c r="O9598">
        <f t="shared" si="161"/>
        <v>0</v>
      </c>
    </row>
    <row r="9599" spans="13:15" x14ac:dyDescent="0.25">
      <c r="M9599" s="288" t="b">
        <f>IF(AND(OR('1. Participant &amp; Project Info'!$B$18=index!$F$21,'1. Participant &amp; Project Info'!$B$18=index!$F$22),OR(ISBLANK('2. RPS Generation'!C9609),'2. RPS Generation'!C9609&gt;'1. Participant &amp; Project Info'!$B$38,'2. RPS Generation'!C9609&lt;0)),TRUE,FALSE)</f>
        <v>0</v>
      </c>
      <c r="O9599">
        <f t="shared" si="161"/>
        <v>0</v>
      </c>
    </row>
    <row r="9600" spans="13:15" x14ac:dyDescent="0.25">
      <c r="M9600" s="288" t="b">
        <f>IF(AND(OR('1. Participant &amp; Project Info'!$B$18=index!$F$21,'1. Participant &amp; Project Info'!$B$18=index!$F$22),OR(ISBLANK('2. RPS Generation'!C9610),'2. RPS Generation'!C9610&gt;'1. Participant &amp; Project Info'!$B$38,'2. RPS Generation'!C9610&lt;0)),TRUE,FALSE)</f>
        <v>0</v>
      </c>
      <c r="O9600">
        <f t="shared" si="161"/>
        <v>0</v>
      </c>
    </row>
    <row r="9601" spans="13:15" x14ac:dyDescent="0.25">
      <c r="M9601" s="288" t="b">
        <f>IF(AND(OR('1. Participant &amp; Project Info'!$B$18=index!$F$21,'1. Participant &amp; Project Info'!$B$18=index!$F$22),OR(ISBLANK('2. RPS Generation'!C9611),'2. RPS Generation'!C9611&gt;'1. Participant &amp; Project Info'!$B$38,'2. RPS Generation'!C9611&lt;0)),TRUE,FALSE)</f>
        <v>0</v>
      </c>
      <c r="O9601">
        <f t="shared" si="161"/>
        <v>0</v>
      </c>
    </row>
    <row r="9602" spans="13:15" x14ac:dyDescent="0.25">
      <c r="M9602" s="288" t="b">
        <f>IF(AND(OR('1. Participant &amp; Project Info'!$B$18=index!$F$21,'1. Participant &amp; Project Info'!$B$18=index!$F$22),OR(ISBLANK('2. RPS Generation'!C9612),'2. RPS Generation'!C9612&gt;'1. Participant &amp; Project Info'!$B$38,'2. RPS Generation'!C9612&lt;0)),TRUE,FALSE)</f>
        <v>0</v>
      </c>
      <c r="O9602">
        <f t="shared" si="161"/>
        <v>0</v>
      </c>
    </row>
    <row r="9603" spans="13:15" x14ac:dyDescent="0.25">
      <c r="M9603" s="288" t="b">
        <f>IF(AND(OR('1. Participant &amp; Project Info'!$B$18=index!$F$21,'1. Participant &amp; Project Info'!$B$18=index!$F$22),OR(ISBLANK('2. RPS Generation'!C9613),'2. RPS Generation'!C9613&gt;'1. Participant &amp; Project Info'!$B$38,'2. RPS Generation'!C9613&lt;0)),TRUE,FALSE)</f>
        <v>0</v>
      </c>
      <c r="O9603">
        <f t="shared" si="161"/>
        <v>0</v>
      </c>
    </row>
    <row r="9604" spans="13:15" x14ac:dyDescent="0.25">
      <c r="M9604" s="288" t="b">
        <f>IF(AND(OR('1. Participant &amp; Project Info'!$B$18=index!$F$21,'1. Participant &amp; Project Info'!$B$18=index!$F$22),OR(ISBLANK('2. RPS Generation'!C9614),'2. RPS Generation'!C9614&gt;'1. Participant &amp; Project Info'!$B$38,'2. RPS Generation'!C9614&lt;0)),TRUE,FALSE)</f>
        <v>0</v>
      </c>
      <c r="O9604">
        <f t="shared" si="161"/>
        <v>0</v>
      </c>
    </row>
    <row r="9605" spans="13:15" x14ac:dyDescent="0.25">
      <c r="M9605" s="288" t="b">
        <f>IF(AND(OR('1. Participant &amp; Project Info'!$B$18=index!$F$21,'1. Participant &amp; Project Info'!$B$18=index!$F$22),OR(ISBLANK('2. RPS Generation'!C9615),'2. RPS Generation'!C9615&gt;'1. Participant &amp; Project Info'!$B$38,'2. RPS Generation'!C9615&lt;0)),TRUE,FALSE)</f>
        <v>0</v>
      </c>
      <c r="O9605">
        <f t="shared" si="161"/>
        <v>0</v>
      </c>
    </row>
    <row r="9606" spans="13:15" x14ac:dyDescent="0.25">
      <c r="M9606" s="288" t="b">
        <f>IF(AND(OR('1. Participant &amp; Project Info'!$B$18=index!$F$21,'1. Participant &amp; Project Info'!$B$18=index!$F$22),OR(ISBLANK('2. RPS Generation'!C9616),'2. RPS Generation'!C9616&gt;'1. Participant &amp; Project Info'!$B$38,'2. RPS Generation'!C9616&lt;0)),TRUE,FALSE)</f>
        <v>0</v>
      </c>
      <c r="O9606">
        <f t="shared" si="161"/>
        <v>0</v>
      </c>
    </row>
    <row r="9607" spans="13:15" x14ac:dyDescent="0.25">
      <c r="M9607" s="288" t="b">
        <f>IF(AND(OR('1. Participant &amp; Project Info'!$B$18=index!$F$21,'1. Participant &amp; Project Info'!$B$18=index!$F$22),OR(ISBLANK('2. RPS Generation'!C9617),'2. RPS Generation'!C9617&gt;'1. Participant &amp; Project Info'!$B$38,'2. RPS Generation'!C9617&lt;0)),TRUE,FALSE)</f>
        <v>0</v>
      </c>
      <c r="O9607">
        <f t="shared" si="161"/>
        <v>0</v>
      </c>
    </row>
    <row r="9608" spans="13:15" x14ac:dyDescent="0.25">
      <c r="M9608" s="288" t="b">
        <f>IF(AND(OR('1. Participant &amp; Project Info'!$B$18=index!$F$21,'1. Participant &amp; Project Info'!$B$18=index!$F$22),OR(ISBLANK('2. RPS Generation'!C9618),'2. RPS Generation'!C9618&gt;'1. Participant &amp; Project Info'!$B$38,'2. RPS Generation'!C9618&lt;0)),TRUE,FALSE)</f>
        <v>0</v>
      </c>
      <c r="O9608">
        <f t="shared" si="161"/>
        <v>0</v>
      </c>
    </row>
    <row r="9609" spans="13:15" x14ac:dyDescent="0.25">
      <c r="M9609" s="288" t="b">
        <f>IF(AND(OR('1. Participant &amp; Project Info'!$B$18=index!$F$21,'1. Participant &amp; Project Info'!$B$18=index!$F$22),OR(ISBLANK('2. RPS Generation'!C9619),'2. RPS Generation'!C9619&gt;'1. Participant &amp; Project Info'!$B$38,'2. RPS Generation'!C9619&lt;0)),TRUE,FALSE)</f>
        <v>0</v>
      </c>
      <c r="O9609">
        <f t="shared" si="161"/>
        <v>0</v>
      </c>
    </row>
    <row r="9610" spans="13:15" x14ac:dyDescent="0.25">
      <c r="M9610" s="288" t="b">
        <f>IF(AND(OR('1. Participant &amp; Project Info'!$B$18=index!$F$21,'1. Participant &amp; Project Info'!$B$18=index!$F$22),OR(ISBLANK('2. RPS Generation'!C9620),'2. RPS Generation'!C9620&gt;'1. Participant &amp; Project Info'!$B$38,'2. RPS Generation'!C9620&lt;0)),TRUE,FALSE)</f>
        <v>0</v>
      </c>
      <c r="O9610">
        <f t="shared" si="161"/>
        <v>0</v>
      </c>
    </row>
    <row r="9611" spans="13:15" x14ac:dyDescent="0.25">
      <c r="M9611" s="288" t="b">
        <f>IF(AND(OR('1. Participant &amp; Project Info'!$B$18=index!$F$21,'1. Participant &amp; Project Info'!$B$18=index!$F$22),OR(ISBLANK('2. RPS Generation'!C9621),'2. RPS Generation'!C9621&gt;'1. Participant &amp; Project Info'!$B$38,'2. RPS Generation'!C9621&lt;0)),TRUE,FALSE)</f>
        <v>0</v>
      </c>
      <c r="O9611">
        <f t="shared" si="161"/>
        <v>0</v>
      </c>
    </row>
    <row r="9612" spans="13:15" x14ac:dyDescent="0.25">
      <c r="M9612" s="288" t="b">
        <f>IF(AND(OR('1. Participant &amp; Project Info'!$B$18=index!$F$21,'1. Participant &amp; Project Info'!$B$18=index!$F$22),OR(ISBLANK('2. RPS Generation'!C9622),'2. RPS Generation'!C9622&gt;'1. Participant &amp; Project Info'!$B$38,'2. RPS Generation'!C9622&lt;0)),TRUE,FALSE)</f>
        <v>0</v>
      </c>
      <c r="O9612">
        <f t="shared" si="161"/>
        <v>0</v>
      </c>
    </row>
    <row r="9613" spans="13:15" x14ac:dyDescent="0.25">
      <c r="M9613" s="288" t="b">
        <f>IF(AND(OR('1. Participant &amp; Project Info'!$B$18=index!$F$21,'1. Participant &amp; Project Info'!$B$18=index!$F$22),OR(ISBLANK('2. RPS Generation'!C9623),'2. RPS Generation'!C9623&gt;'1. Participant &amp; Project Info'!$B$38,'2. RPS Generation'!C9623&lt;0)),TRUE,FALSE)</f>
        <v>0</v>
      </c>
      <c r="O9613">
        <f t="shared" si="161"/>
        <v>0</v>
      </c>
    </row>
    <row r="9614" spans="13:15" x14ac:dyDescent="0.25">
      <c r="M9614" s="288" t="b">
        <f>IF(AND(OR('1. Participant &amp; Project Info'!$B$18=index!$F$21,'1. Participant &amp; Project Info'!$B$18=index!$F$22),OR(ISBLANK('2. RPS Generation'!C9624),'2. RPS Generation'!C9624&gt;'1. Participant &amp; Project Info'!$B$38,'2. RPS Generation'!C9624&lt;0)),TRUE,FALSE)</f>
        <v>0</v>
      </c>
      <c r="O9614">
        <f t="shared" si="161"/>
        <v>0</v>
      </c>
    </row>
    <row r="9615" spans="13:15" x14ac:dyDescent="0.25">
      <c r="M9615" s="288" t="b">
        <f>IF(AND(OR('1. Participant &amp; Project Info'!$B$18=index!$F$21,'1. Participant &amp; Project Info'!$B$18=index!$F$22),OR(ISBLANK('2. RPS Generation'!C9625),'2. RPS Generation'!C9625&gt;'1. Participant &amp; Project Info'!$B$38,'2. RPS Generation'!C9625&lt;0)),TRUE,FALSE)</f>
        <v>0</v>
      </c>
      <c r="O9615">
        <f t="shared" si="161"/>
        <v>0</v>
      </c>
    </row>
    <row r="9616" spans="13:15" x14ac:dyDescent="0.25">
      <c r="M9616" s="288" t="b">
        <f>IF(AND(OR('1. Participant &amp; Project Info'!$B$18=index!$F$21,'1. Participant &amp; Project Info'!$B$18=index!$F$22),OR(ISBLANK('2. RPS Generation'!C9626),'2. RPS Generation'!C9626&gt;'1. Participant &amp; Project Info'!$B$38,'2. RPS Generation'!C9626&lt;0)),TRUE,FALSE)</f>
        <v>0</v>
      </c>
      <c r="O9616">
        <f t="shared" si="161"/>
        <v>0</v>
      </c>
    </row>
    <row r="9617" spans="13:15" x14ac:dyDescent="0.25">
      <c r="M9617" s="288" t="b">
        <f>IF(AND(OR('1. Participant &amp; Project Info'!$B$18=index!$F$21,'1. Participant &amp; Project Info'!$B$18=index!$F$22),OR(ISBLANK('2. RPS Generation'!C9627),'2. RPS Generation'!C9627&gt;'1. Participant &amp; Project Info'!$B$38,'2. RPS Generation'!C9627&lt;0)),TRUE,FALSE)</f>
        <v>0</v>
      </c>
      <c r="O9617">
        <f t="shared" si="161"/>
        <v>0</v>
      </c>
    </row>
    <row r="9618" spans="13:15" x14ac:dyDescent="0.25">
      <c r="M9618" s="288" t="b">
        <f>IF(AND(OR('1. Participant &amp; Project Info'!$B$18=index!$F$21,'1. Participant &amp; Project Info'!$B$18=index!$F$22),OR(ISBLANK('2. RPS Generation'!C9628),'2. RPS Generation'!C9628&gt;'1. Participant &amp; Project Info'!$B$38,'2. RPS Generation'!C9628&lt;0)),TRUE,FALSE)</f>
        <v>0</v>
      </c>
      <c r="O9618">
        <f t="shared" si="161"/>
        <v>0</v>
      </c>
    </row>
    <row r="9619" spans="13:15" x14ac:dyDescent="0.25">
      <c r="M9619" s="288" t="b">
        <f>IF(AND(OR('1. Participant &amp; Project Info'!$B$18=index!$F$21,'1. Participant &amp; Project Info'!$B$18=index!$F$22),OR(ISBLANK('2. RPS Generation'!C9629),'2. RPS Generation'!C9629&gt;'1. Participant &amp; Project Info'!$B$38,'2. RPS Generation'!C9629&lt;0)),TRUE,FALSE)</f>
        <v>0</v>
      </c>
      <c r="O9619">
        <f t="shared" si="161"/>
        <v>0</v>
      </c>
    </row>
    <row r="9620" spans="13:15" x14ac:dyDescent="0.25">
      <c r="M9620" s="288" t="b">
        <f>IF(AND(OR('1. Participant &amp; Project Info'!$B$18=index!$F$21,'1. Participant &amp; Project Info'!$B$18=index!$F$22),OR(ISBLANK('2. RPS Generation'!C9630),'2. RPS Generation'!C9630&gt;'1. Participant &amp; Project Info'!$B$38,'2. RPS Generation'!C9630&lt;0)),TRUE,FALSE)</f>
        <v>0</v>
      </c>
      <c r="O9620">
        <f t="shared" si="161"/>
        <v>0</v>
      </c>
    </row>
    <row r="9621" spans="13:15" x14ac:dyDescent="0.25">
      <c r="M9621" s="288" t="b">
        <f>IF(AND(OR('1. Participant &amp; Project Info'!$B$18=index!$F$21,'1. Participant &amp; Project Info'!$B$18=index!$F$22),OR(ISBLANK('2. RPS Generation'!C9631),'2. RPS Generation'!C9631&gt;'1. Participant &amp; Project Info'!$B$38,'2. RPS Generation'!C9631&lt;0)),TRUE,FALSE)</f>
        <v>0</v>
      </c>
      <c r="O9621">
        <f t="shared" si="161"/>
        <v>0</v>
      </c>
    </row>
    <row r="9622" spans="13:15" x14ac:dyDescent="0.25">
      <c r="M9622" s="288" t="b">
        <f>IF(AND(OR('1. Participant &amp; Project Info'!$B$18=index!$F$21,'1. Participant &amp; Project Info'!$B$18=index!$F$22),OR(ISBLANK('2. RPS Generation'!C9632),'2. RPS Generation'!C9632&gt;'1. Participant &amp; Project Info'!$B$38,'2. RPS Generation'!C9632&lt;0)),TRUE,FALSE)</f>
        <v>0</v>
      </c>
      <c r="O9622">
        <f t="shared" si="161"/>
        <v>0</v>
      </c>
    </row>
    <row r="9623" spans="13:15" x14ac:dyDescent="0.25">
      <c r="M9623" s="288" t="b">
        <f>IF(AND(OR('1. Participant &amp; Project Info'!$B$18=index!$F$21,'1. Participant &amp; Project Info'!$B$18=index!$F$22),OR(ISBLANK('2. RPS Generation'!C9633),'2. RPS Generation'!C9633&gt;'1. Participant &amp; Project Info'!$B$38,'2. RPS Generation'!C9633&lt;0)),TRUE,FALSE)</f>
        <v>0</v>
      </c>
      <c r="O9623">
        <f t="shared" si="161"/>
        <v>0</v>
      </c>
    </row>
    <row r="9624" spans="13:15" x14ac:dyDescent="0.25">
      <c r="M9624" s="288" t="b">
        <f>IF(AND(OR('1. Participant &amp; Project Info'!$B$18=index!$F$21,'1. Participant &amp; Project Info'!$B$18=index!$F$22),OR(ISBLANK('2. RPS Generation'!C9634),'2. RPS Generation'!C9634&gt;'1. Participant &amp; Project Info'!$B$38,'2. RPS Generation'!C9634&lt;0)),TRUE,FALSE)</f>
        <v>0</v>
      </c>
      <c r="O9624">
        <f t="shared" si="161"/>
        <v>0</v>
      </c>
    </row>
    <row r="9625" spans="13:15" x14ac:dyDescent="0.25">
      <c r="M9625" s="288" t="b">
        <f>IF(AND(OR('1. Participant &amp; Project Info'!$B$18=index!$F$21,'1. Participant &amp; Project Info'!$B$18=index!$F$22),OR(ISBLANK('2. RPS Generation'!C9635),'2. RPS Generation'!C9635&gt;'1. Participant &amp; Project Info'!$B$38,'2. RPS Generation'!C9635&lt;0)),TRUE,FALSE)</f>
        <v>0</v>
      </c>
      <c r="O9625">
        <f t="shared" si="161"/>
        <v>0</v>
      </c>
    </row>
    <row r="9626" spans="13:15" x14ac:dyDescent="0.25">
      <c r="M9626" s="288" t="b">
        <f>IF(AND(OR('1. Participant &amp; Project Info'!$B$18=index!$F$21,'1. Participant &amp; Project Info'!$B$18=index!$F$22),OR(ISBLANK('2. RPS Generation'!C9636),'2. RPS Generation'!C9636&gt;'1. Participant &amp; Project Info'!$B$38,'2. RPS Generation'!C9636&lt;0)),TRUE,FALSE)</f>
        <v>0</v>
      </c>
      <c r="O9626">
        <f t="shared" si="161"/>
        <v>0</v>
      </c>
    </row>
    <row r="9627" spans="13:15" x14ac:dyDescent="0.25">
      <c r="M9627" s="288" t="b">
        <f>IF(AND(OR('1. Participant &amp; Project Info'!$B$18=index!$F$21,'1. Participant &amp; Project Info'!$B$18=index!$F$22),OR(ISBLANK('2. RPS Generation'!C9637),'2. RPS Generation'!C9637&gt;'1. Participant &amp; Project Info'!$B$38,'2. RPS Generation'!C9637&lt;0)),TRUE,FALSE)</f>
        <v>0</v>
      </c>
      <c r="O9627">
        <f t="shared" si="161"/>
        <v>0</v>
      </c>
    </row>
    <row r="9628" spans="13:15" x14ac:dyDescent="0.25">
      <c r="M9628" s="288" t="b">
        <f>IF(AND(OR('1. Participant &amp; Project Info'!$B$18=index!$F$21,'1. Participant &amp; Project Info'!$B$18=index!$F$22),OR(ISBLANK('2. RPS Generation'!C9638),'2. RPS Generation'!C9638&gt;'1. Participant &amp; Project Info'!$B$38,'2. RPS Generation'!C9638&lt;0)),TRUE,FALSE)</f>
        <v>0</v>
      </c>
      <c r="O9628">
        <f t="shared" si="161"/>
        <v>0</v>
      </c>
    </row>
    <row r="9629" spans="13:15" x14ac:dyDescent="0.25">
      <c r="M9629" s="288" t="b">
        <f>IF(AND(OR('1. Participant &amp; Project Info'!$B$18=index!$F$21,'1. Participant &amp; Project Info'!$B$18=index!$F$22),OR(ISBLANK('2. RPS Generation'!C9639),'2. RPS Generation'!C9639&gt;'1. Participant &amp; Project Info'!$B$38,'2. RPS Generation'!C9639&lt;0)),TRUE,FALSE)</f>
        <v>0</v>
      </c>
      <c r="O9629">
        <f t="shared" si="161"/>
        <v>0</v>
      </c>
    </row>
    <row r="9630" spans="13:15" x14ac:dyDescent="0.25">
      <c r="M9630" s="288" t="b">
        <f>IF(AND(OR('1. Participant &amp; Project Info'!$B$18=index!$F$21,'1. Participant &amp; Project Info'!$B$18=index!$F$22),OR(ISBLANK('2. RPS Generation'!C9640),'2. RPS Generation'!C9640&gt;'1. Participant &amp; Project Info'!$B$38,'2. RPS Generation'!C9640&lt;0)),TRUE,FALSE)</f>
        <v>0</v>
      </c>
      <c r="O9630">
        <f t="shared" si="161"/>
        <v>0</v>
      </c>
    </row>
    <row r="9631" spans="13:15" x14ac:dyDescent="0.25">
      <c r="M9631" s="288" t="b">
        <f>IF(AND(OR('1. Participant &amp; Project Info'!$B$18=index!$F$21,'1. Participant &amp; Project Info'!$B$18=index!$F$22),OR(ISBLANK('2. RPS Generation'!C9641),'2. RPS Generation'!C9641&gt;'1. Participant &amp; Project Info'!$B$38,'2. RPS Generation'!C9641&lt;0)),TRUE,FALSE)</f>
        <v>0</v>
      </c>
      <c r="O9631">
        <f t="shared" si="161"/>
        <v>0</v>
      </c>
    </row>
    <row r="9632" spans="13:15" x14ac:dyDescent="0.25">
      <c r="M9632" s="288" t="b">
        <f>IF(AND(OR('1. Participant &amp; Project Info'!$B$18=index!$F$21,'1. Participant &amp; Project Info'!$B$18=index!$F$22),OR(ISBLANK('2. RPS Generation'!C9642),'2. RPS Generation'!C9642&gt;'1. Participant &amp; Project Info'!$B$38,'2. RPS Generation'!C9642&lt;0)),TRUE,FALSE)</f>
        <v>0</v>
      </c>
      <c r="O9632">
        <f t="shared" si="161"/>
        <v>0</v>
      </c>
    </row>
    <row r="9633" spans="13:15" x14ac:dyDescent="0.25">
      <c r="M9633" s="288" t="b">
        <f>IF(AND(OR('1. Participant &amp; Project Info'!$B$18=index!$F$21,'1. Participant &amp; Project Info'!$B$18=index!$F$22),OR(ISBLANK('2. RPS Generation'!C9643),'2. RPS Generation'!C9643&gt;'1. Participant &amp; Project Info'!$B$38,'2. RPS Generation'!C9643&lt;0)),TRUE,FALSE)</f>
        <v>0</v>
      </c>
      <c r="O9633">
        <f t="shared" si="161"/>
        <v>0</v>
      </c>
    </row>
    <row r="9634" spans="13:15" x14ac:dyDescent="0.25">
      <c r="M9634" s="288" t="b">
        <f>IF(AND(OR('1. Participant &amp; Project Info'!$B$18=index!$F$21,'1. Participant &amp; Project Info'!$B$18=index!$F$22),OR(ISBLANK('2. RPS Generation'!C9644),'2. RPS Generation'!C9644&gt;'1. Participant &amp; Project Info'!$B$38,'2. RPS Generation'!C9644&lt;0)),TRUE,FALSE)</f>
        <v>0</v>
      </c>
      <c r="O9634">
        <f t="shared" si="161"/>
        <v>0</v>
      </c>
    </row>
    <row r="9635" spans="13:15" x14ac:dyDescent="0.25">
      <c r="M9635" s="288" t="b">
        <f>IF(AND(OR('1. Participant &amp; Project Info'!$B$18=index!$F$21,'1. Participant &amp; Project Info'!$B$18=index!$F$22),OR(ISBLANK('2. RPS Generation'!C9645),'2. RPS Generation'!C9645&gt;'1. Participant &amp; Project Info'!$B$38,'2. RPS Generation'!C9645&lt;0)),TRUE,FALSE)</f>
        <v>0</v>
      </c>
      <c r="O9635">
        <f t="shared" si="161"/>
        <v>0</v>
      </c>
    </row>
    <row r="9636" spans="13:15" x14ac:dyDescent="0.25">
      <c r="M9636" s="288" t="b">
        <f>IF(AND(OR('1. Participant &amp; Project Info'!$B$18=index!$F$21,'1. Participant &amp; Project Info'!$B$18=index!$F$22),OR(ISBLANK('2. RPS Generation'!C9646),'2. RPS Generation'!C9646&gt;'1. Participant &amp; Project Info'!$B$38,'2. RPS Generation'!C9646&lt;0)),TRUE,FALSE)</f>
        <v>0</v>
      </c>
      <c r="O9636">
        <f t="shared" si="161"/>
        <v>0</v>
      </c>
    </row>
    <row r="9637" spans="13:15" x14ac:dyDescent="0.25">
      <c r="M9637" s="288" t="b">
        <f>IF(AND(OR('1. Participant &amp; Project Info'!$B$18=index!$F$21,'1. Participant &amp; Project Info'!$B$18=index!$F$22),OR(ISBLANK('2. RPS Generation'!C9647),'2. RPS Generation'!C9647&gt;'1. Participant &amp; Project Info'!$B$38,'2. RPS Generation'!C9647&lt;0)),TRUE,FALSE)</f>
        <v>0</v>
      </c>
      <c r="O9637">
        <f t="shared" si="161"/>
        <v>0</v>
      </c>
    </row>
    <row r="9638" spans="13:15" x14ac:dyDescent="0.25">
      <c r="M9638" s="288" t="b">
        <f>IF(AND(OR('1. Participant &amp; Project Info'!$B$18=index!$F$21,'1. Participant &amp; Project Info'!$B$18=index!$F$22),OR(ISBLANK('2. RPS Generation'!C9648),'2. RPS Generation'!C9648&gt;'1. Participant &amp; Project Info'!$B$38,'2. RPS Generation'!C9648&lt;0)),TRUE,FALSE)</f>
        <v>0</v>
      </c>
      <c r="O9638">
        <f t="shared" si="161"/>
        <v>0</v>
      </c>
    </row>
    <row r="9639" spans="13:15" x14ac:dyDescent="0.25">
      <c r="M9639" s="288" t="b">
        <f>IF(AND(OR('1. Participant &amp; Project Info'!$B$18=index!$F$21,'1. Participant &amp; Project Info'!$B$18=index!$F$22),OR(ISBLANK('2. RPS Generation'!C9649),'2. RPS Generation'!C9649&gt;'1. Participant &amp; Project Info'!$B$38,'2. RPS Generation'!C9649&lt;0)),TRUE,FALSE)</f>
        <v>0</v>
      </c>
      <c r="O9639">
        <f t="shared" si="161"/>
        <v>0</v>
      </c>
    </row>
    <row r="9640" spans="13:15" x14ac:dyDescent="0.25">
      <c r="M9640" s="288" t="b">
        <f>IF(AND(OR('1. Participant &amp; Project Info'!$B$18=index!$F$21,'1. Participant &amp; Project Info'!$B$18=index!$F$22),OR(ISBLANK('2. RPS Generation'!C9650),'2. RPS Generation'!C9650&gt;'1. Participant &amp; Project Info'!$B$38,'2. RPS Generation'!C9650&lt;0)),TRUE,FALSE)</f>
        <v>0</v>
      </c>
      <c r="O9640">
        <f t="shared" si="161"/>
        <v>0</v>
      </c>
    </row>
    <row r="9641" spans="13:15" x14ac:dyDescent="0.25">
      <c r="M9641" s="288" t="b">
        <f>IF(AND(OR('1. Participant &amp; Project Info'!$B$18=index!$F$21,'1. Participant &amp; Project Info'!$B$18=index!$F$22),OR(ISBLANK('2. RPS Generation'!C9651),'2. RPS Generation'!C9651&gt;'1. Participant &amp; Project Info'!$B$38,'2. RPS Generation'!C9651&lt;0)),TRUE,FALSE)</f>
        <v>0</v>
      </c>
      <c r="O9641">
        <f t="shared" si="161"/>
        <v>0</v>
      </c>
    </row>
    <row r="9642" spans="13:15" x14ac:dyDescent="0.25">
      <c r="M9642" s="288" t="b">
        <f>IF(AND(OR('1. Participant &amp; Project Info'!$B$18=index!$F$21,'1. Participant &amp; Project Info'!$B$18=index!$F$22),OR(ISBLANK('2. RPS Generation'!C9652),'2. RPS Generation'!C9652&gt;'1. Participant &amp; Project Info'!$B$38,'2. RPS Generation'!C9652&lt;0)),TRUE,FALSE)</f>
        <v>0</v>
      </c>
      <c r="O9642">
        <f t="shared" si="161"/>
        <v>0</v>
      </c>
    </row>
    <row r="9643" spans="13:15" x14ac:dyDescent="0.25">
      <c r="M9643" s="288" t="b">
        <f>IF(AND(OR('1. Participant &amp; Project Info'!$B$18=index!$F$21,'1. Participant &amp; Project Info'!$B$18=index!$F$22),OR(ISBLANK('2. RPS Generation'!C9653),'2. RPS Generation'!C9653&gt;'1. Participant &amp; Project Info'!$B$38,'2. RPS Generation'!C9653&lt;0)),TRUE,FALSE)</f>
        <v>0</v>
      </c>
      <c r="O9643">
        <f t="shared" si="161"/>
        <v>0</v>
      </c>
    </row>
    <row r="9644" spans="13:15" x14ac:dyDescent="0.25">
      <c r="M9644" s="288" t="b">
        <f>IF(AND(OR('1. Participant &amp; Project Info'!$B$18=index!$F$21,'1. Participant &amp; Project Info'!$B$18=index!$F$22),OR(ISBLANK('2. RPS Generation'!C9654),'2. RPS Generation'!C9654&gt;'1. Participant &amp; Project Info'!$B$38,'2. RPS Generation'!C9654&lt;0)),TRUE,FALSE)</f>
        <v>0</v>
      </c>
      <c r="O9644">
        <f t="shared" si="161"/>
        <v>0</v>
      </c>
    </row>
    <row r="9645" spans="13:15" x14ac:dyDescent="0.25">
      <c r="M9645" s="288" t="b">
        <f>IF(AND(OR('1. Participant &amp; Project Info'!$B$18=index!$F$21,'1. Participant &amp; Project Info'!$B$18=index!$F$22),OR(ISBLANK('2. RPS Generation'!C9655),'2. RPS Generation'!C9655&gt;'1. Participant &amp; Project Info'!$B$38,'2. RPS Generation'!C9655&lt;0)),TRUE,FALSE)</f>
        <v>0</v>
      </c>
      <c r="O9645">
        <f t="shared" si="161"/>
        <v>0</v>
      </c>
    </row>
    <row r="9646" spans="13:15" x14ac:dyDescent="0.25">
      <c r="M9646" s="288" t="b">
        <f>IF(AND(OR('1. Participant &amp; Project Info'!$B$18=index!$F$21,'1. Participant &amp; Project Info'!$B$18=index!$F$22),OR(ISBLANK('2. RPS Generation'!C9656),'2. RPS Generation'!C9656&gt;'1. Participant &amp; Project Info'!$B$38,'2. RPS Generation'!C9656&lt;0)),TRUE,FALSE)</f>
        <v>0</v>
      </c>
      <c r="O9646">
        <f t="shared" ref="O9646:O9709" si="162">--OR(L9646,M9646,N9646)</f>
        <v>0</v>
      </c>
    </row>
    <row r="9647" spans="13:15" x14ac:dyDescent="0.25">
      <c r="M9647" s="288" t="b">
        <f>IF(AND(OR('1. Participant &amp; Project Info'!$B$18=index!$F$21,'1. Participant &amp; Project Info'!$B$18=index!$F$22),OR(ISBLANK('2. RPS Generation'!C9657),'2. RPS Generation'!C9657&gt;'1. Participant &amp; Project Info'!$B$38,'2. RPS Generation'!C9657&lt;0)),TRUE,FALSE)</f>
        <v>0</v>
      </c>
      <c r="O9647">
        <f t="shared" si="162"/>
        <v>0</v>
      </c>
    </row>
    <row r="9648" spans="13:15" x14ac:dyDescent="0.25">
      <c r="M9648" s="288" t="b">
        <f>IF(AND(OR('1. Participant &amp; Project Info'!$B$18=index!$F$21,'1. Participant &amp; Project Info'!$B$18=index!$F$22),OR(ISBLANK('2. RPS Generation'!C9658),'2. RPS Generation'!C9658&gt;'1. Participant &amp; Project Info'!$B$38,'2. RPS Generation'!C9658&lt;0)),TRUE,FALSE)</f>
        <v>0</v>
      </c>
      <c r="O9648">
        <f t="shared" si="162"/>
        <v>0</v>
      </c>
    </row>
    <row r="9649" spans="13:15" x14ac:dyDescent="0.25">
      <c r="M9649" s="288" t="b">
        <f>IF(AND(OR('1. Participant &amp; Project Info'!$B$18=index!$F$21,'1. Participant &amp; Project Info'!$B$18=index!$F$22),OR(ISBLANK('2. RPS Generation'!C9659),'2. RPS Generation'!C9659&gt;'1. Participant &amp; Project Info'!$B$38,'2. RPS Generation'!C9659&lt;0)),TRUE,FALSE)</f>
        <v>0</v>
      </c>
      <c r="O9649">
        <f t="shared" si="162"/>
        <v>0</v>
      </c>
    </row>
    <row r="9650" spans="13:15" x14ac:dyDescent="0.25">
      <c r="M9650" s="288" t="b">
        <f>IF(AND(OR('1. Participant &amp; Project Info'!$B$18=index!$F$21,'1. Participant &amp; Project Info'!$B$18=index!$F$22),OR(ISBLANK('2. RPS Generation'!C9660),'2. RPS Generation'!C9660&gt;'1. Participant &amp; Project Info'!$B$38,'2. RPS Generation'!C9660&lt;0)),TRUE,FALSE)</f>
        <v>0</v>
      </c>
      <c r="O9650">
        <f t="shared" si="162"/>
        <v>0</v>
      </c>
    </row>
    <row r="9651" spans="13:15" x14ac:dyDescent="0.25">
      <c r="M9651" s="288" t="b">
        <f>IF(AND(OR('1. Participant &amp; Project Info'!$B$18=index!$F$21,'1. Participant &amp; Project Info'!$B$18=index!$F$22),OR(ISBLANK('2. RPS Generation'!C9661),'2. RPS Generation'!C9661&gt;'1. Participant &amp; Project Info'!$B$38,'2. RPS Generation'!C9661&lt;0)),TRUE,FALSE)</f>
        <v>0</v>
      </c>
      <c r="O9651">
        <f t="shared" si="162"/>
        <v>0</v>
      </c>
    </row>
    <row r="9652" spans="13:15" x14ac:dyDescent="0.25">
      <c r="M9652" s="288" t="b">
        <f>IF(AND(OR('1. Participant &amp; Project Info'!$B$18=index!$F$21,'1. Participant &amp; Project Info'!$B$18=index!$F$22),OR(ISBLANK('2. RPS Generation'!C9662),'2. RPS Generation'!C9662&gt;'1. Participant &amp; Project Info'!$B$38,'2. RPS Generation'!C9662&lt;0)),TRUE,FALSE)</f>
        <v>0</v>
      </c>
      <c r="O9652">
        <f t="shared" si="162"/>
        <v>0</v>
      </c>
    </row>
    <row r="9653" spans="13:15" x14ac:dyDescent="0.25">
      <c r="M9653" s="288" t="b">
        <f>IF(AND(OR('1. Participant &amp; Project Info'!$B$18=index!$F$21,'1. Participant &amp; Project Info'!$B$18=index!$F$22),OR(ISBLANK('2. RPS Generation'!C9663),'2. RPS Generation'!C9663&gt;'1. Participant &amp; Project Info'!$B$38,'2. RPS Generation'!C9663&lt;0)),TRUE,FALSE)</f>
        <v>0</v>
      </c>
      <c r="O9653">
        <f t="shared" si="162"/>
        <v>0</v>
      </c>
    </row>
    <row r="9654" spans="13:15" x14ac:dyDescent="0.25">
      <c r="M9654" s="288" t="b">
        <f>IF(AND(OR('1. Participant &amp; Project Info'!$B$18=index!$F$21,'1. Participant &amp; Project Info'!$B$18=index!$F$22),OR(ISBLANK('2. RPS Generation'!C9664),'2. RPS Generation'!C9664&gt;'1. Participant &amp; Project Info'!$B$38,'2. RPS Generation'!C9664&lt;0)),TRUE,FALSE)</f>
        <v>0</v>
      </c>
      <c r="O9654">
        <f t="shared" si="162"/>
        <v>0</v>
      </c>
    </row>
    <row r="9655" spans="13:15" x14ac:dyDescent="0.25">
      <c r="M9655" s="288" t="b">
        <f>IF(AND(OR('1. Participant &amp; Project Info'!$B$18=index!$F$21,'1. Participant &amp; Project Info'!$B$18=index!$F$22),OR(ISBLANK('2. RPS Generation'!C9665),'2. RPS Generation'!C9665&gt;'1. Participant &amp; Project Info'!$B$38,'2. RPS Generation'!C9665&lt;0)),TRUE,FALSE)</f>
        <v>0</v>
      </c>
      <c r="O9655">
        <f t="shared" si="162"/>
        <v>0</v>
      </c>
    </row>
    <row r="9656" spans="13:15" x14ac:dyDescent="0.25">
      <c r="M9656" s="288" t="b">
        <f>IF(AND(OR('1. Participant &amp; Project Info'!$B$18=index!$F$21,'1. Participant &amp; Project Info'!$B$18=index!$F$22),OR(ISBLANK('2. RPS Generation'!C9666),'2. RPS Generation'!C9666&gt;'1. Participant &amp; Project Info'!$B$38,'2. RPS Generation'!C9666&lt;0)),TRUE,FALSE)</f>
        <v>0</v>
      </c>
      <c r="O9656">
        <f t="shared" si="162"/>
        <v>0</v>
      </c>
    </row>
    <row r="9657" spans="13:15" x14ac:dyDescent="0.25">
      <c r="M9657" s="288" t="b">
        <f>IF(AND(OR('1. Participant &amp; Project Info'!$B$18=index!$F$21,'1. Participant &amp; Project Info'!$B$18=index!$F$22),OR(ISBLANK('2. RPS Generation'!C9667),'2. RPS Generation'!C9667&gt;'1. Participant &amp; Project Info'!$B$38,'2. RPS Generation'!C9667&lt;0)),TRUE,FALSE)</f>
        <v>0</v>
      </c>
      <c r="O9657">
        <f t="shared" si="162"/>
        <v>0</v>
      </c>
    </row>
    <row r="9658" spans="13:15" x14ac:dyDescent="0.25">
      <c r="M9658" s="288" t="b">
        <f>IF(AND(OR('1. Participant &amp; Project Info'!$B$18=index!$F$21,'1. Participant &amp; Project Info'!$B$18=index!$F$22),OR(ISBLANK('2. RPS Generation'!C9668),'2. RPS Generation'!C9668&gt;'1. Participant &amp; Project Info'!$B$38,'2. RPS Generation'!C9668&lt;0)),TRUE,FALSE)</f>
        <v>0</v>
      </c>
      <c r="O9658">
        <f t="shared" si="162"/>
        <v>0</v>
      </c>
    </row>
    <row r="9659" spans="13:15" x14ac:dyDescent="0.25">
      <c r="M9659" s="288" t="b">
        <f>IF(AND(OR('1. Participant &amp; Project Info'!$B$18=index!$F$21,'1. Participant &amp; Project Info'!$B$18=index!$F$22),OR(ISBLANK('2. RPS Generation'!C9669),'2. RPS Generation'!C9669&gt;'1. Participant &amp; Project Info'!$B$38,'2. RPS Generation'!C9669&lt;0)),TRUE,FALSE)</f>
        <v>0</v>
      </c>
      <c r="O9659">
        <f t="shared" si="162"/>
        <v>0</v>
      </c>
    </row>
    <row r="9660" spans="13:15" x14ac:dyDescent="0.25">
      <c r="M9660" s="288" t="b">
        <f>IF(AND(OR('1. Participant &amp; Project Info'!$B$18=index!$F$21,'1. Participant &amp; Project Info'!$B$18=index!$F$22),OR(ISBLANK('2. RPS Generation'!C9670),'2. RPS Generation'!C9670&gt;'1. Participant &amp; Project Info'!$B$38,'2. RPS Generation'!C9670&lt;0)),TRUE,FALSE)</f>
        <v>0</v>
      </c>
      <c r="O9660">
        <f t="shared" si="162"/>
        <v>0</v>
      </c>
    </row>
    <row r="9661" spans="13:15" x14ac:dyDescent="0.25">
      <c r="M9661" s="288" t="b">
        <f>IF(AND(OR('1. Participant &amp; Project Info'!$B$18=index!$F$21,'1. Participant &amp; Project Info'!$B$18=index!$F$22),OR(ISBLANK('2. RPS Generation'!C9671),'2. RPS Generation'!C9671&gt;'1. Participant &amp; Project Info'!$B$38,'2. RPS Generation'!C9671&lt;0)),TRUE,FALSE)</f>
        <v>0</v>
      </c>
      <c r="O9661">
        <f t="shared" si="162"/>
        <v>0</v>
      </c>
    </row>
    <row r="9662" spans="13:15" x14ac:dyDescent="0.25">
      <c r="M9662" s="288" t="b">
        <f>IF(AND(OR('1. Participant &amp; Project Info'!$B$18=index!$F$21,'1. Participant &amp; Project Info'!$B$18=index!$F$22),OR(ISBLANK('2. RPS Generation'!C9672),'2. RPS Generation'!C9672&gt;'1. Participant &amp; Project Info'!$B$38,'2. RPS Generation'!C9672&lt;0)),TRUE,FALSE)</f>
        <v>0</v>
      </c>
      <c r="O9662">
        <f t="shared" si="162"/>
        <v>0</v>
      </c>
    </row>
    <row r="9663" spans="13:15" x14ac:dyDescent="0.25">
      <c r="M9663" s="288" t="b">
        <f>IF(AND(OR('1. Participant &amp; Project Info'!$B$18=index!$F$21,'1. Participant &amp; Project Info'!$B$18=index!$F$22),OR(ISBLANK('2. RPS Generation'!C9673),'2. RPS Generation'!C9673&gt;'1. Participant &amp; Project Info'!$B$38,'2. RPS Generation'!C9673&lt;0)),TRUE,FALSE)</f>
        <v>0</v>
      </c>
      <c r="O9663">
        <f t="shared" si="162"/>
        <v>0</v>
      </c>
    </row>
    <row r="9664" spans="13:15" x14ac:dyDescent="0.25">
      <c r="M9664" s="288" t="b">
        <f>IF(AND(OR('1. Participant &amp; Project Info'!$B$18=index!$F$21,'1. Participant &amp; Project Info'!$B$18=index!$F$22),OR(ISBLANK('2. RPS Generation'!C9674),'2. RPS Generation'!C9674&gt;'1. Participant &amp; Project Info'!$B$38,'2. RPS Generation'!C9674&lt;0)),TRUE,FALSE)</f>
        <v>0</v>
      </c>
      <c r="O9664">
        <f t="shared" si="162"/>
        <v>0</v>
      </c>
    </row>
    <row r="9665" spans="13:15" x14ac:dyDescent="0.25">
      <c r="M9665" s="288" t="b">
        <f>IF(AND(OR('1. Participant &amp; Project Info'!$B$18=index!$F$21,'1. Participant &amp; Project Info'!$B$18=index!$F$22),OR(ISBLANK('2. RPS Generation'!C9675),'2. RPS Generation'!C9675&gt;'1. Participant &amp; Project Info'!$B$38,'2. RPS Generation'!C9675&lt;0)),TRUE,FALSE)</f>
        <v>0</v>
      </c>
      <c r="O9665">
        <f t="shared" si="162"/>
        <v>0</v>
      </c>
    </row>
    <row r="9666" spans="13:15" x14ac:dyDescent="0.25">
      <c r="M9666" s="288" t="b">
        <f>IF(AND(OR('1. Participant &amp; Project Info'!$B$18=index!$F$21,'1. Participant &amp; Project Info'!$B$18=index!$F$22),OR(ISBLANK('2. RPS Generation'!C9676),'2. RPS Generation'!C9676&gt;'1. Participant &amp; Project Info'!$B$38,'2. RPS Generation'!C9676&lt;0)),TRUE,FALSE)</f>
        <v>0</v>
      </c>
      <c r="O9666">
        <f t="shared" si="162"/>
        <v>0</v>
      </c>
    </row>
    <row r="9667" spans="13:15" x14ac:dyDescent="0.25">
      <c r="M9667" s="288" t="b">
        <f>IF(AND(OR('1. Participant &amp; Project Info'!$B$18=index!$F$21,'1. Participant &amp; Project Info'!$B$18=index!$F$22),OR(ISBLANK('2. RPS Generation'!C9677),'2. RPS Generation'!C9677&gt;'1. Participant &amp; Project Info'!$B$38,'2. RPS Generation'!C9677&lt;0)),TRUE,FALSE)</f>
        <v>0</v>
      </c>
      <c r="O9667">
        <f t="shared" si="162"/>
        <v>0</v>
      </c>
    </row>
    <row r="9668" spans="13:15" x14ac:dyDescent="0.25">
      <c r="M9668" s="288" t="b">
        <f>IF(AND(OR('1. Participant &amp; Project Info'!$B$18=index!$F$21,'1. Participant &amp; Project Info'!$B$18=index!$F$22),OR(ISBLANK('2. RPS Generation'!C9678),'2. RPS Generation'!C9678&gt;'1. Participant &amp; Project Info'!$B$38,'2. RPS Generation'!C9678&lt;0)),TRUE,FALSE)</f>
        <v>0</v>
      </c>
      <c r="O9668">
        <f t="shared" si="162"/>
        <v>0</v>
      </c>
    </row>
    <row r="9669" spans="13:15" x14ac:dyDescent="0.25">
      <c r="M9669" s="288" t="b">
        <f>IF(AND(OR('1. Participant &amp; Project Info'!$B$18=index!$F$21,'1. Participant &amp; Project Info'!$B$18=index!$F$22),OR(ISBLANK('2. RPS Generation'!C9679),'2. RPS Generation'!C9679&gt;'1. Participant &amp; Project Info'!$B$38,'2. RPS Generation'!C9679&lt;0)),TRUE,FALSE)</f>
        <v>0</v>
      </c>
      <c r="O9669">
        <f t="shared" si="162"/>
        <v>0</v>
      </c>
    </row>
    <row r="9670" spans="13:15" x14ac:dyDescent="0.25">
      <c r="M9670" s="288" t="b">
        <f>IF(AND(OR('1. Participant &amp; Project Info'!$B$18=index!$F$21,'1. Participant &amp; Project Info'!$B$18=index!$F$22),OR(ISBLANK('2. RPS Generation'!C9680),'2. RPS Generation'!C9680&gt;'1. Participant &amp; Project Info'!$B$38,'2. RPS Generation'!C9680&lt;0)),TRUE,FALSE)</f>
        <v>0</v>
      </c>
      <c r="O9670">
        <f t="shared" si="162"/>
        <v>0</v>
      </c>
    </row>
    <row r="9671" spans="13:15" x14ac:dyDescent="0.25">
      <c r="M9671" s="288" t="b">
        <f>IF(AND(OR('1. Participant &amp; Project Info'!$B$18=index!$F$21,'1. Participant &amp; Project Info'!$B$18=index!$F$22),OR(ISBLANK('2. RPS Generation'!C9681),'2. RPS Generation'!C9681&gt;'1. Participant &amp; Project Info'!$B$38,'2. RPS Generation'!C9681&lt;0)),TRUE,FALSE)</f>
        <v>0</v>
      </c>
      <c r="O9671">
        <f t="shared" si="162"/>
        <v>0</v>
      </c>
    </row>
    <row r="9672" spans="13:15" x14ac:dyDescent="0.25">
      <c r="M9672" s="288" t="b">
        <f>IF(AND(OR('1. Participant &amp; Project Info'!$B$18=index!$F$21,'1. Participant &amp; Project Info'!$B$18=index!$F$22),OR(ISBLANK('2. RPS Generation'!C9682),'2. RPS Generation'!C9682&gt;'1. Participant &amp; Project Info'!$B$38,'2. RPS Generation'!C9682&lt;0)),TRUE,FALSE)</f>
        <v>0</v>
      </c>
      <c r="O9672">
        <f t="shared" si="162"/>
        <v>0</v>
      </c>
    </row>
    <row r="9673" spans="13:15" x14ac:dyDescent="0.25">
      <c r="M9673" s="288" t="b">
        <f>IF(AND(OR('1. Participant &amp; Project Info'!$B$18=index!$F$21,'1. Participant &amp; Project Info'!$B$18=index!$F$22),OR(ISBLANK('2. RPS Generation'!C9683),'2. RPS Generation'!C9683&gt;'1. Participant &amp; Project Info'!$B$38,'2. RPS Generation'!C9683&lt;0)),TRUE,FALSE)</f>
        <v>0</v>
      </c>
      <c r="O9673">
        <f t="shared" si="162"/>
        <v>0</v>
      </c>
    </row>
    <row r="9674" spans="13:15" x14ac:dyDescent="0.25">
      <c r="M9674" s="288" t="b">
        <f>IF(AND(OR('1. Participant &amp; Project Info'!$B$18=index!$F$21,'1. Participant &amp; Project Info'!$B$18=index!$F$22),OR(ISBLANK('2. RPS Generation'!C9684),'2. RPS Generation'!C9684&gt;'1. Participant &amp; Project Info'!$B$38,'2. RPS Generation'!C9684&lt;0)),TRUE,FALSE)</f>
        <v>0</v>
      </c>
      <c r="O9674">
        <f t="shared" si="162"/>
        <v>0</v>
      </c>
    </row>
    <row r="9675" spans="13:15" x14ac:dyDescent="0.25">
      <c r="M9675" s="288" t="b">
        <f>IF(AND(OR('1. Participant &amp; Project Info'!$B$18=index!$F$21,'1. Participant &amp; Project Info'!$B$18=index!$F$22),OR(ISBLANK('2. RPS Generation'!C9685),'2. RPS Generation'!C9685&gt;'1. Participant &amp; Project Info'!$B$38,'2. RPS Generation'!C9685&lt;0)),TRUE,FALSE)</f>
        <v>0</v>
      </c>
      <c r="O9675">
        <f t="shared" si="162"/>
        <v>0</v>
      </c>
    </row>
    <row r="9676" spans="13:15" x14ac:dyDescent="0.25">
      <c r="M9676" s="288" t="b">
        <f>IF(AND(OR('1. Participant &amp; Project Info'!$B$18=index!$F$21,'1. Participant &amp; Project Info'!$B$18=index!$F$22),OR(ISBLANK('2. RPS Generation'!C9686),'2. RPS Generation'!C9686&gt;'1. Participant &amp; Project Info'!$B$38,'2. RPS Generation'!C9686&lt;0)),TRUE,FALSE)</f>
        <v>0</v>
      </c>
      <c r="O9676">
        <f t="shared" si="162"/>
        <v>0</v>
      </c>
    </row>
    <row r="9677" spans="13:15" x14ac:dyDescent="0.25">
      <c r="M9677" s="288" t="b">
        <f>IF(AND(OR('1. Participant &amp; Project Info'!$B$18=index!$F$21,'1. Participant &amp; Project Info'!$B$18=index!$F$22),OR(ISBLANK('2. RPS Generation'!C9687),'2. RPS Generation'!C9687&gt;'1. Participant &amp; Project Info'!$B$38,'2. RPS Generation'!C9687&lt;0)),TRUE,FALSE)</f>
        <v>0</v>
      </c>
      <c r="O9677">
        <f t="shared" si="162"/>
        <v>0</v>
      </c>
    </row>
    <row r="9678" spans="13:15" x14ac:dyDescent="0.25">
      <c r="M9678" s="288" t="b">
        <f>IF(AND(OR('1. Participant &amp; Project Info'!$B$18=index!$F$21,'1. Participant &amp; Project Info'!$B$18=index!$F$22),OR(ISBLANK('2. RPS Generation'!C9688),'2. RPS Generation'!C9688&gt;'1. Participant &amp; Project Info'!$B$38,'2. RPS Generation'!C9688&lt;0)),TRUE,FALSE)</f>
        <v>0</v>
      </c>
      <c r="O9678">
        <f t="shared" si="162"/>
        <v>0</v>
      </c>
    </row>
    <row r="9679" spans="13:15" x14ac:dyDescent="0.25">
      <c r="M9679" s="288" t="b">
        <f>IF(AND(OR('1. Participant &amp; Project Info'!$B$18=index!$F$21,'1. Participant &amp; Project Info'!$B$18=index!$F$22),OR(ISBLANK('2. RPS Generation'!C9689),'2. RPS Generation'!C9689&gt;'1. Participant &amp; Project Info'!$B$38,'2. RPS Generation'!C9689&lt;0)),TRUE,FALSE)</f>
        <v>0</v>
      </c>
      <c r="O9679">
        <f t="shared" si="162"/>
        <v>0</v>
      </c>
    </row>
    <row r="9680" spans="13:15" x14ac:dyDescent="0.25">
      <c r="M9680" s="288" t="b">
        <f>IF(AND(OR('1. Participant &amp; Project Info'!$B$18=index!$F$21,'1. Participant &amp; Project Info'!$B$18=index!$F$22),OR(ISBLANK('2. RPS Generation'!C9690),'2. RPS Generation'!C9690&gt;'1. Participant &amp; Project Info'!$B$38,'2. RPS Generation'!C9690&lt;0)),TRUE,FALSE)</f>
        <v>0</v>
      </c>
      <c r="O9680">
        <f t="shared" si="162"/>
        <v>0</v>
      </c>
    </row>
    <row r="9681" spans="13:15" x14ac:dyDescent="0.25">
      <c r="M9681" s="288" t="b">
        <f>IF(AND(OR('1. Participant &amp; Project Info'!$B$18=index!$F$21,'1. Participant &amp; Project Info'!$B$18=index!$F$22),OR(ISBLANK('2. RPS Generation'!C9691),'2. RPS Generation'!C9691&gt;'1. Participant &amp; Project Info'!$B$38,'2. RPS Generation'!C9691&lt;0)),TRUE,FALSE)</f>
        <v>0</v>
      </c>
      <c r="O9681">
        <f t="shared" si="162"/>
        <v>0</v>
      </c>
    </row>
    <row r="9682" spans="13:15" x14ac:dyDescent="0.25">
      <c r="M9682" s="288" t="b">
        <f>IF(AND(OR('1. Participant &amp; Project Info'!$B$18=index!$F$21,'1. Participant &amp; Project Info'!$B$18=index!$F$22),OR(ISBLANK('2. RPS Generation'!C9692),'2. RPS Generation'!C9692&gt;'1. Participant &amp; Project Info'!$B$38,'2. RPS Generation'!C9692&lt;0)),TRUE,FALSE)</f>
        <v>0</v>
      </c>
      <c r="O9682">
        <f t="shared" si="162"/>
        <v>0</v>
      </c>
    </row>
    <row r="9683" spans="13:15" x14ac:dyDescent="0.25">
      <c r="M9683" s="288" t="b">
        <f>IF(AND(OR('1. Participant &amp; Project Info'!$B$18=index!$F$21,'1. Participant &amp; Project Info'!$B$18=index!$F$22),OR(ISBLANK('2. RPS Generation'!C9693),'2. RPS Generation'!C9693&gt;'1. Participant &amp; Project Info'!$B$38,'2. RPS Generation'!C9693&lt;0)),TRUE,FALSE)</f>
        <v>0</v>
      </c>
      <c r="O9683">
        <f t="shared" si="162"/>
        <v>0</v>
      </c>
    </row>
    <row r="9684" spans="13:15" x14ac:dyDescent="0.25">
      <c r="M9684" s="288" t="b">
        <f>IF(AND(OR('1. Participant &amp; Project Info'!$B$18=index!$F$21,'1. Participant &amp; Project Info'!$B$18=index!$F$22),OR(ISBLANK('2. RPS Generation'!C9694),'2. RPS Generation'!C9694&gt;'1. Participant &amp; Project Info'!$B$38,'2. RPS Generation'!C9694&lt;0)),TRUE,FALSE)</f>
        <v>0</v>
      </c>
      <c r="O9684">
        <f t="shared" si="162"/>
        <v>0</v>
      </c>
    </row>
    <row r="9685" spans="13:15" x14ac:dyDescent="0.25">
      <c r="M9685" s="288" t="b">
        <f>IF(AND(OR('1. Participant &amp; Project Info'!$B$18=index!$F$21,'1. Participant &amp; Project Info'!$B$18=index!$F$22),OR(ISBLANK('2. RPS Generation'!C9695),'2. RPS Generation'!C9695&gt;'1. Participant &amp; Project Info'!$B$38,'2. RPS Generation'!C9695&lt;0)),TRUE,FALSE)</f>
        <v>0</v>
      </c>
      <c r="O9685">
        <f t="shared" si="162"/>
        <v>0</v>
      </c>
    </row>
    <row r="9686" spans="13:15" x14ac:dyDescent="0.25">
      <c r="M9686" s="288" t="b">
        <f>IF(AND(OR('1. Participant &amp; Project Info'!$B$18=index!$F$21,'1. Participant &amp; Project Info'!$B$18=index!$F$22),OR(ISBLANK('2. RPS Generation'!C9696),'2. RPS Generation'!C9696&gt;'1. Participant &amp; Project Info'!$B$38,'2. RPS Generation'!C9696&lt;0)),TRUE,FALSE)</f>
        <v>0</v>
      </c>
      <c r="O9686">
        <f t="shared" si="162"/>
        <v>0</v>
      </c>
    </row>
    <row r="9687" spans="13:15" x14ac:dyDescent="0.25">
      <c r="M9687" s="288" t="b">
        <f>IF(AND(OR('1. Participant &amp; Project Info'!$B$18=index!$F$21,'1. Participant &amp; Project Info'!$B$18=index!$F$22),OR(ISBLANK('2. RPS Generation'!C9697),'2. RPS Generation'!C9697&gt;'1. Participant &amp; Project Info'!$B$38,'2. RPS Generation'!C9697&lt;0)),TRUE,FALSE)</f>
        <v>0</v>
      </c>
      <c r="O9687">
        <f t="shared" si="162"/>
        <v>0</v>
      </c>
    </row>
    <row r="9688" spans="13:15" x14ac:dyDescent="0.25">
      <c r="M9688" s="288" t="b">
        <f>IF(AND(OR('1. Participant &amp; Project Info'!$B$18=index!$F$21,'1. Participant &amp; Project Info'!$B$18=index!$F$22),OR(ISBLANK('2. RPS Generation'!C9698),'2. RPS Generation'!C9698&gt;'1. Participant &amp; Project Info'!$B$38,'2. RPS Generation'!C9698&lt;0)),TRUE,FALSE)</f>
        <v>0</v>
      </c>
      <c r="O9688">
        <f t="shared" si="162"/>
        <v>0</v>
      </c>
    </row>
    <row r="9689" spans="13:15" x14ac:dyDescent="0.25">
      <c r="M9689" s="288" t="b">
        <f>IF(AND(OR('1. Participant &amp; Project Info'!$B$18=index!$F$21,'1. Participant &amp; Project Info'!$B$18=index!$F$22),OR(ISBLANK('2. RPS Generation'!C9699),'2. RPS Generation'!C9699&gt;'1. Participant &amp; Project Info'!$B$38,'2. RPS Generation'!C9699&lt;0)),TRUE,FALSE)</f>
        <v>0</v>
      </c>
      <c r="O9689">
        <f t="shared" si="162"/>
        <v>0</v>
      </c>
    </row>
    <row r="9690" spans="13:15" x14ac:dyDescent="0.25">
      <c r="M9690" s="288" t="b">
        <f>IF(AND(OR('1. Participant &amp; Project Info'!$B$18=index!$F$21,'1. Participant &amp; Project Info'!$B$18=index!$F$22),OR(ISBLANK('2. RPS Generation'!C9700),'2. RPS Generation'!C9700&gt;'1. Participant &amp; Project Info'!$B$38,'2. RPS Generation'!C9700&lt;0)),TRUE,FALSE)</f>
        <v>0</v>
      </c>
      <c r="O9690">
        <f t="shared" si="162"/>
        <v>0</v>
      </c>
    </row>
    <row r="9691" spans="13:15" x14ac:dyDescent="0.25">
      <c r="M9691" s="288" t="b">
        <f>IF(AND(OR('1. Participant &amp; Project Info'!$B$18=index!$F$21,'1. Participant &amp; Project Info'!$B$18=index!$F$22),OR(ISBLANK('2. RPS Generation'!C9701),'2. RPS Generation'!C9701&gt;'1. Participant &amp; Project Info'!$B$38,'2. RPS Generation'!C9701&lt;0)),TRUE,FALSE)</f>
        <v>0</v>
      </c>
      <c r="O9691">
        <f t="shared" si="162"/>
        <v>0</v>
      </c>
    </row>
    <row r="9692" spans="13:15" x14ac:dyDescent="0.25">
      <c r="M9692" s="288" t="b">
        <f>IF(AND(OR('1. Participant &amp; Project Info'!$B$18=index!$F$21,'1. Participant &amp; Project Info'!$B$18=index!$F$22),OR(ISBLANK('2. RPS Generation'!C9702),'2. RPS Generation'!C9702&gt;'1. Participant &amp; Project Info'!$B$38,'2. RPS Generation'!C9702&lt;0)),TRUE,FALSE)</f>
        <v>0</v>
      </c>
      <c r="O9692">
        <f t="shared" si="162"/>
        <v>0</v>
      </c>
    </row>
    <row r="9693" spans="13:15" x14ac:dyDescent="0.25">
      <c r="M9693" s="288" t="b">
        <f>IF(AND(OR('1. Participant &amp; Project Info'!$B$18=index!$F$21,'1. Participant &amp; Project Info'!$B$18=index!$F$22),OR(ISBLANK('2. RPS Generation'!C9703),'2. RPS Generation'!C9703&gt;'1. Participant &amp; Project Info'!$B$38,'2. RPS Generation'!C9703&lt;0)),TRUE,FALSE)</f>
        <v>0</v>
      </c>
      <c r="O9693">
        <f t="shared" si="162"/>
        <v>0</v>
      </c>
    </row>
    <row r="9694" spans="13:15" x14ac:dyDescent="0.25">
      <c r="M9694" s="288" t="b">
        <f>IF(AND(OR('1. Participant &amp; Project Info'!$B$18=index!$F$21,'1. Participant &amp; Project Info'!$B$18=index!$F$22),OR(ISBLANK('2. RPS Generation'!C9704),'2. RPS Generation'!C9704&gt;'1. Participant &amp; Project Info'!$B$38,'2. RPS Generation'!C9704&lt;0)),TRUE,FALSE)</f>
        <v>0</v>
      </c>
      <c r="O9694">
        <f t="shared" si="162"/>
        <v>0</v>
      </c>
    </row>
    <row r="9695" spans="13:15" x14ac:dyDescent="0.25">
      <c r="M9695" s="288" t="b">
        <f>IF(AND(OR('1. Participant &amp; Project Info'!$B$18=index!$F$21,'1. Participant &amp; Project Info'!$B$18=index!$F$22),OR(ISBLANK('2. RPS Generation'!C9705),'2. RPS Generation'!C9705&gt;'1. Participant &amp; Project Info'!$B$38,'2. RPS Generation'!C9705&lt;0)),TRUE,FALSE)</f>
        <v>0</v>
      </c>
      <c r="O9695">
        <f t="shared" si="162"/>
        <v>0</v>
      </c>
    </row>
    <row r="9696" spans="13:15" x14ac:dyDescent="0.25">
      <c r="M9696" s="288" t="b">
        <f>IF(AND(OR('1. Participant &amp; Project Info'!$B$18=index!$F$21,'1. Participant &amp; Project Info'!$B$18=index!$F$22),OR(ISBLANK('2. RPS Generation'!C9706),'2. RPS Generation'!C9706&gt;'1. Participant &amp; Project Info'!$B$38,'2. RPS Generation'!C9706&lt;0)),TRUE,FALSE)</f>
        <v>0</v>
      </c>
      <c r="O9696">
        <f t="shared" si="162"/>
        <v>0</v>
      </c>
    </row>
    <row r="9697" spans="13:15" x14ac:dyDescent="0.25">
      <c r="M9697" s="288" t="b">
        <f>IF(AND(OR('1. Participant &amp; Project Info'!$B$18=index!$F$21,'1. Participant &amp; Project Info'!$B$18=index!$F$22),OR(ISBLANK('2. RPS Generation'!C9707),'2. RPS Generation'!C9707&gt;'1. Participant &amp; Project Info'!$B$38,'2. RPS Generation'!C9707&lt;0)),TRUE,FALSE)</f>
        <v>0</v>
      </c>
      <c r="O9697">
        <f t="shared" si="162"/>
        <v>0</v>
      </c>
    </row>
    <row r="9698" spans="13:15" x14ac:dyDescent="0.25">
      <c r="M9698" s="288" t="b">
        <f>IF(AND(OR('1. Participant &amp; Project Info'!$B$18=index!$F$21,'1. Participant &amp; Project Info'!$B$18=index!$F$22),OR(ISBLANK('2. RPS Generation'!C9708),'2. RPS Generation'!C9708&gt;'1. Participant &amp; Project Info'!$B$38,'2. RPS Generation'!C9708&lt;0)),TRUE,FALSE)</f>
        <v>0</v>
      </c>
      <c r="O9698">
        <f t="shared" si="162"/>
        <v>0</v>
      </c>
    </row>
    <row r="9699" spans="13:15" x14ac:dyDescent="0.25">
      <c r="M9699" s="288" t="b">
        <f>IF(AND(OR('1. Participant &amp; Project Info'!$B$18=index!$F$21,'1. Participant &amp; Project Info'!$B$18=index!$F$22),OR(ISBLANK('2. RPS Generation'!C9709),'2. RPS Generation'!C9709&gt;'1. Participant &amp; Project Info'!$B$38,'2. RPS Generation'!C9709&lt;0)),TRUE,FALSE)</f>
        <v>0</v>
      </c>
      <c r="O9699">
        <f t="shared" si="162"/>
        <v>0</v>
      </c>
    </row>
    <row r="9700" spans="13:15" x14ac:dyDescent="0.25">
      <c r="M9700" s="288" t="b">
        <f>IF(AND(OR('1. Participant &amp; Project Info'!$B$18=index!$F$21,'1. Participant &amp; Project Info'!$B$18=index!$F$22),OR(ISBLANK('2. RPS Generation'!C9710),'2. RPS Generation'!C9710&gt;'1. Participant &amp; Project Info'!$B$38,'2. RPS Generation'!C9710&lt;0)),TRUE,FALSE)</f>
        <v>0</v>
      </c>
      <c r="O9700">
        <f t="shared" si="162"/>
        <v>0</v>
      </c>
    </row>
    <row r="9701" spans="13:15" x14ac:dyDescent="0.25">
      <c r="M9701" s="288" t="b">
        <f>IF(AND(OR('1. Participant &amp; Project Info'!$B$18=index!$F$21,'1. Participant &amp; Project Info'!$B$18=index!$F$22),OR(ISBLANK('2. RPS Generation'!C9711),'2. RPS Generation'!C9711&gt;'1. Participant &amp; Project Info'!$B$38,'2. RPS Generation'!C9711&lt;0)),TRUE,FALSE)</f>
        <v>0</v>
      </c>
      <c r="O9701">
        <f t="shared" si="162"/>
        <v>0</v>
      </c>
    </row>
    <row r="9702" spans="13:15" x14ac:dyDescent="0.25">
      <c r="M9702" s="288" t="b">
        <f>IF(AND(OR('1. Participant &amp; Project Info'!$B$18=index!$F$21,'1. Participant &amp; Project Info'!$B$18=index!$F$22),OR(ISBLANK('2. RPS Generation'!C9712),'2. RPS Generation'!C9712&gt;'1. Participant &amp; Project Info'!$B$38,'2. RPS Generation'!C9712&lt;0)),TRUE,FALSE)</f>
        <v>0</v>
      </c>
      <c r="O9702">
        <f t="shared" si="162"/>
        <v>0</v>
      </c>
    </row>
    <row r="9703" spans="13:15" x14ac:dyDescent="0.25">
      <c r="M9703" s="288" t="b">
        <f>IF(AND(OR('1. Participant &amp; Project Info'!$B$18=index!$F$21,'1. Participant &amp; Project Info'!$B$18=index!$F$22),OR(ISBLANK('2. RPS Generation'!C9713),'2. RPS Generation'!C9713&gt;'1. Participant &amp; Project Info'!$B$38,'2. RPS Generation'!C9713&lt;0)),TRUE,FALSE)</f>
        <v>0</v>
      </c>
      <c r="O9703">
        <f t="shared" si="162"/>
        <v>0</v>
      </c>
    </row>
    <row r="9704" spans="13:15" x14ac:dyDescent="0.25">
      <c r="M9704" s="288" t="b">
        <f>IF(AND(OR('1. Participant &amp; Project Info'!$B$18=index!$F$21,'1. Participant &amp; Project Info'!$B$18=index!$F$22),OR(ISBLANK('2. RPS Generation'!C9714),'2. RPS Generation'!C9714&gt;'1. Participant &amp; Project Info'!$B$38,'2. RPS Generation'!C9714&lt;0)),TRUE,FALSE)</f>
        <v>0</v>
      </c>
      <c r="O9704">
        <f t="shared" si="162"/>
        <v>0</v>
      </c>
    </row>
    <row r="9705" spans="13:15" x14ac:dyDescent="0.25">
      <c r="M9705" s="288" t="b">
        <f>IF(AND(OR('1. Participant &amp; Project Info'!$B$18=index!$F$21,'1. Participant &amp; Project Info'!$B$18=index!$F$22),OR(ISBLANK('2. RPS Generation'!C9715),'2. RPS Generation'!C9715&gt;'1. Participant &amp; Project Info'!$B$38,'2. RPS Generation'!C9715&lt;0)),TRUE,FALSE)</f>
        <v>0</v>
      </c>
      <c r="O9705">
        <f t="shared" si="162"/>
        <v>0</v>
      </c>
    </row>
    <row r="9706" spans="13:15" x14ac:dyDescent="0.25">
      <c r="M9706" s="288" t="b">
        <f>IF(AND(OR('1. Participant &amp; Project Info'!$B$18=index!$F$21,'1. Participant &amp; Project Info'!$B$18=index!$F$22),OR(ISBLANK('2. RPS Generation'!C9716),'2. RPS Generation'!C9716&gt;'1. Participant &amp; Project Info'!$B$38,'2. RPS Generation'!C9716&lt;0)),TRUE,FALSE)</f>
        <v>0</v>
      </c>
      <c r="O9706">
        <f t="shared" si="162"/>
        <v>0</v>
      </c>
    </row>
    <row r="9707" spans="13:15" x14ac:dyDescent="0.25">
      <c r="M9707" s="288" t="b">
        <f>IF(AND(OR('1. Participant &amp; Project Info'!$B$18=index!$F$21,'1. Participant &amp; Project Info'!$B$18=index!$F$22),OR(ISBLANK('2. RPS Generation'!C9717),'2. RPS Generation'!C9717&gt;'1. Participant &amp; Project Info'!$B$38,'2. RPS Generation'!C9717&lt;0)),TRUE,FALSE)</f>
        <v>0</v>
      </c>
      <c r="O9707">
        <f t="shared" si="162"/>
        <v>0</v>
      </c>
    </row>
    <row r="9708" spans="13:15" x14ac:dyDescent="0.25">
      <c r="M9708" s="288" t="b">
        <f>IF(AND(OR('1. Participant &amp; Project Info'!$B$18=index!$F$21,'1. Participant &amp; Project Info'!$B$18=index!$F$22),OR(ISBLANK('2. RPS Generation'!C9718),'2. RPS Generation'!C9718&gt;'1. Participant &amp; Project Info'!$B$38,'2. RPS Generation'!C9718&lt;0)),TRUE,FALSE)</f>
        <v>0</v>
      </c>
      <c r="O9708">
        <f t="shared" si="162"/>
        <v>0</v>
      </c>
    </row>
    <row r="9709" spans="13:15" x14ac:dyDescent="0.25">
      <c r="M9709" s="288" t="b">
        <f>IF(AND(OR('1. Participant &amp; Project Info'!$B$18=index!$F$21,'1. Participant &amp; Project Info'!$B$18=index!$F$22),OR(ISBLANK('2. RPS Generation'!C9719),'2. RPS Generation'!C9719&gt;'1. Participant &amp; Project Info'!$B$38,'2. RPS Generation'!C9719&lt;0)),TRUE,FALSE)</f>
        <v>0</v>
      </c>
      <c r="O9709">
        <f t="shared" si="162"/>
        <v>0</v>
      </c>
    </row>
    <row r="9710" spans="13:15" x14ac:dyDescent="0.25">
      <c r="M9710" s="288" t="b">
        <f>IF(AND(OR('1. Participant &amp; Project Info'!$B$18=index!$F$21,'1. Participant &amp; Project Info'!$B$18=index!$F$22),OR(ISBLANK('2. RPS Generation'!C9720),'2. RPS Generation'!C9720&gt;'1. Participant &amp; Project Info'!$B$38,'2. RPS Generation'!C9720&lt;0)),TRUE,FALSE)</f>
        <v>0</v>
      </c>
      <c r="O9710">
        <f t="shared" ref="O9710:O9773" si="163">--OR(L9710,M9710,N9710)</f>
        <v>0</v>
      </c>
    </row>
    <row r="9711" spans="13:15" x14ac:dyDescent="0.25">
      <c r="M9711" s="288" t="b">
        <f>IF(AND(OR('1. Participant &amp; Project Info'!$B$18=index!$F$21,'1. Participant &amp; Project Info'!$B$18=index!$F$22),OR(ISBLANK('2. RPS Generation'!C9721),'2. RPS Generation'!C9721&gt;'1. Participant &amp; Project Info'!$B$38,'2. RPS Generation'!C9721&lt;0)),TRUE,FALSE)</f>
        <v>0</v>
      </c>
      <c r="O9711">
        <f t="shared" si="163"/>
        <v>0</v>
      </c>
    </row>
    <row r="9712" spans="13:15" x14ac:dyDescent="0.25">
      <c r="M9712" s="288" t="b">
        <f>IF(AND(OR('1. Participant &amp; Project Info'!$B$18=index!$F$21,'1. Participant &amp; Project Info'!$B$18=index!$F$22),OR(ISBLANK('2. RPS Generation'!C9722),'2. RPS Generation'!C9722&gt;'1. Participant &amp; Project Info'!$B$38,'2. RPS Generation'!C9722&lt;0)),TRUE,FALSE)</f>
        <v>0</v>
      </c>
      <c r="O9712">
        <f t="shared" si="163"/>
        <v>0</v>
      </c>
    </row>
    <row r="9713" spans="13:15" x14ac:dyDescent="0.25">
      <c r="M9713" s="288" t="b">
        <f>IF(AND(OR('1. Participant &amp; Project Info'!$B$18=index!$F$21,'1. Participant &amp; Project Info'!$B$18=index!$F$22),OR(ISBLANK('2. RPS Generation'!C9723),'2. RPS Generation'!C9723&gt;'1. Participant &amp; Project Info'!$B$38,'2. RPS Generation'!C9723&lt;0)),TRUE,FALSE)</f>
        <v>0</v>
      </c>
      <c r="O9713">
        <f t="shared" si="163"/>
        <v>0</v>
      </c>
    </row>
    <row r="9714" spans="13:15" x14ac:dyDescent="0.25">
      <c r="M9714" s="288" t="b">
        <f>IF(AND(OR('1. Participant &amp; Project Info'!$B$18=index!$F$21,'1. Participant &amp; Project Info'!$B$18=index!$F$22),OR(ISBLANK('2. RPS Generation'!C9724),'2. RPS Generation'!C9724&gt;'1. Participant &amp; Project Info'!$B$38,'2. RPS Generation'!C9724&lt;0)),TRUE,FALSE)</f>
        <v>0</v>
      </c>
      <c r="O9714">
        <f t="shared" si="163"/>
        <v>0</v>
      </c>
    </row>
    <row r="9715" spans="13:15" x14ac:dyDescent="0.25">
      <c r="M9715" s="288" t="b">
        <f>IF(AND(OR('1. Participant &amp; Project Info'!$B$18=index!$F$21,'1. Participant &amp; Project Info'!$B$18=index!$F$22),OR(ISBLANK('2. RPS Generation'!C9725),'2. RPS Generation'!C9725&gt;'1. Participant &amp; Project Info'!$B$38,'2. RPS Generation'!C9725&lt;0)),TRUE,FALSE)</f>
        <v>0</v>
      </c>
      <c r="O9715">
        <f t="shared" si="163"/>
        <v>0</v>
      </c>
    </row>
    <row r="9716" spans="13:15" x14ac:dyDescent="0.25">
      <c r="M9716" s="288" t="b">
        <f>IF(AND(OR('1. Participant &amp; Project Info'!$B$18=index!$F$21,'1. Participant &amp; Project Info'!$B$18=index!$F$22),OR(ISBLANK('2. RPS Generation'!C9726),'2. RPS Generation'!C9726&gt;'1. Participant &amp; Project Info'!$B$38,'2. RPS Generation'!C9726&lt;0)),TRUE,FALSE)</f>
        <v>0</v>
      </c>
      <c r="O9716">
        <f t="shared" si="163"/>
        <v>0</v>
      </c>
    </row>
    <row r="9717" spans="13:15" x14ac:dyDescent="0.25">
      <c r="M9717" s="288" t="b">
        <f>IF(AND(OR('1. Participant &amp; Project Info'!$B$18=index!$F$21,'1. Participant &amp; Project Info'!$B$18=index!$F$22),OR(ISBLANK('2. RPS Generation'!C9727),'2. RPS Generation'!C9727&gt;'1. Participant &amp; Project Info'!$B$38,'2. RPS Generation'!C9727&lt;0)),TRUE,FALSE)</f>
        <v>0</v>
      </c>
      <c r="O9717">
        <f t="shared" si="163"/>
        <v>0</v>
      </c>
    </row>
    <row r="9718" spans="13:15" x14ac:dyDescent="0.25">
      <c r="M9718" s="288" t="b">
        <f>IF(AND(OR('1. Participant &amp; Project Info'!$B$18=index!$F$21,'1. Participant &amp; Project Info'!$B$18=index!$F$22),OR(ISBLANK('2. RPS Generation'!C9728),'2. RPS Generation'!C9728&gt;'1. Participant &amp; Project Info'!$B$38,'2. RPS Generation'!C9728&lt;0)),TRUE,FALSE)</f>
        <v>0</v>
      </c>
      <c r="O9718">
        <f t="shared" si="163"/>
        <v>0</v>
      </c>
    </row>
    <row r="9719" spans="13:15" x14ac:dyDescent="0.25">
      <c r="M9719" s="288" t="b">
        <f>IF(AND(OR('1. Participant &amp; Project Info'!$B$18=index!$F$21,'1. Participant &amp; Project Info'!$B$18=index!$F$22),OR(ISBLANK('2. RPS Generation'!C9729),'2. RPS Generation'!C9729&gt;'1. Participant &amp; Project Info'!$B$38,'2. RPS Generation'!C9729&lt;0)),TRUE,FALSE)</f>
        <v>0</v>
      </c>
      <c r="O9719">
        <f t="shared" si="163"/>
        <v>0</v>
      </c>
    </row>
    <row r="9720" spans="13:15" x14ac:dyDescent="0.25">
      <c r="M9720" s="288" t="b">
        <f>IF(AND(OR('1. Participant &amp; Project Info'!$B$18=index!$F$21,'1. Participant &amp; Project Info'!$B$18=index!$F$22),OR(ISBLANK('2. RPS Generation'!C9730),'2. RPS Generation'!C9730&gt;'1. Participant &amp; Project Info'!$B$38,'2. RPS Generation'!C9730&lt;0)),TRUE,FALSE)</f>
        <v>0</v>
      </c>
      <c r="O9720">
        <f t="shared" si="163"/>
        <v>0</v>
      </c>
    </row>
    <row r="9721" spans="13:15" x14ac:dyDescent="0.25">
      <c r="M9721" s="288" t="b">
        <f>IF(AND(OR('1. Participant &amp; Project Info'!$B$18=index!$F$21,'1. Participant &amp; Project Info'!$B$18=index!$F$22),OR(ISBLANK('2. RPS Generation'!C9731),'2. RPS Generation'!C9731&gt;'1. Participant &amp; Project Info'!$B$38,'2. RPS Generation'!C9731&lt;0)),TRUE,FALSE)</f>
        <v>0</v>
      </c>
      <c r="O9721">
        <f t="shared" si="163"/>
        <v>0</v>
      </c>
    </row>
    <row r="9722" spans="13:15" x14ac:dyDescent="0.25">
      <c r="M9722" s="288" t="b">
        <f>IF(AND(OR('1. Participant &amp; Project Info'!$B$18=index!$F$21,'1. Participant &amp; Project Info'!$B$18=index!$F$22),OR(ISBLANK('2. RPS Generation'!C9732),'2. RPS Generation'!C9732&gt;'1. Participant &amp; Project Info'!$B$38,'2. RPS Generation'!C9732&lt;0)),TRUE,FALSE)</f>
        <v>0</v>
      </c>
      <c r="O9722">
        <f t="shared" si="163"/>
        <v>0</v>
      </c>
    </row>
    <row r="9723" spans="13:15" x14ac:dyDescent="0.25">
      <c r="M9723" s="288" t="b">
        <f>IF(AND(OR('1. Participant &amp; Project Info'!$B$18=index!$F$21,'1. Participant &amp; Project Info'!$B$18=index!$F$22),OR(ISBLANK('2. RPS Generation'!C9733),'2. RPS Generation'!C9733&gt;'1. Participant &amp; Project Info'!$B$38,'2. RPS Generation'!C9733&lt;0)),TRUE,FALSE)</f>
        <v>0</v>
      </c>
      <c r="O9723">
        <f t="shared" si="163"/>
        <v>0</v>
      </c>
    </row>
    <row r="9724" spans="13:15" x14ac:dyDescent="0.25">
      <c r="M9724" s="288" t="b">
        <f>IF(AND(OR('1. Participant &amp; Project Info'!$B$18=index!$F$21,'1. Participant &amp; Project Info'!$B$18=index!$F$22),OR(ISBLANK('2. RPS Generation'!C9734),'2. RPS Generation'!C9734&gt;'1. Participant &amp; Project Info'!$B$38,'2. RPS Generation'!C9734&lt;0)),TRUE,FALSE)</f>
        <v>0</v>
      </c>
      <c r="O9724">
        <f t="shared" si="163"/>
        <v>0</v>
      </c>
    </row>
    <row r="9725" spans="13:15" x14ac:dyDescent="0.25">
      <c r="M9725" s="288" t="b">
        <f>IF(AND(OR('1. Participant &amp; Project Info'!$B$18=index!$F$21,'1. Participant &amp; Project Info'!$B$18=index!$F$22),OR(ISBLANK('2. RPS Generation'!C9735),'2. RPS Generation'!C9735&gt;'1. Participant &amp; Project Info'!$B$38,'2. RPS Generation'!C9735&lt;0)),TRUE,FALSE)</f>
        <v>0</v>
      </c>
      <c r="O9725">
        <f t="shared" si="163"/>
        <v>0</v>
      </c>
    </row>
    <row r="9726" spans="13:15" x14ac:dyDescent="0.25">
      <c r="M9726" s="288" t="b">
        <f>IF(AND(OR('1. Participant &amp; Project Info'!$B$18=index!$F$21,'1. Participant &amp; Project Info'!$B$18=index!$F$22),OR(ISBLANK('2. RPS Generation'!C9736),'2. RPS Generation'!C9736&gt;'1. Participant &amp; Project Info'!$B$38,'2. RPS Generation'!C9736&lt;0)),TRUE,FALSE)</f>
        <v>0</v>
      </c>
      <c r="O9726">
        <f t="shared" si="163"/>
        <v>0</v>
      </c>
    </row>
    <row r="9727" spans="13:15" x14ac:dyDescent="0.25">
      <c r="M9727" s="288" t="b">
        <f>IF(AND(OR('1. Participant &amp; Project Info'!$B$18=index!$F$21,'1. Participant &amp; Project Info'!$B$18=index!$F$22),OR(ISBLANK('2. RPS Generation'!C9737),'2. RPS Generation'!C9737&gt;'1. Participant &amp; Project Info'!$B$38,'2. RPS Generation'!C9737&lt;0)),TRUE,FALSE)</f>
        <v>0</v>
      </c>
      <c r="O9727">
        <f t="shared" si="163"/>
        <v>0</v>
      </c>
    </row>
    <row r="9728" spans="13:15" x14ac:dyDescent="0.25">
      <c r="M9728" s="288" t="b">
        <f>IF(AND(OR('1. Participant &amp; Project Info'!$B$18=index!$F$21,'1. Participant &amp; Project Info'!$B$18=index!$F$22),OR(ISBLANK('2. RPS Generation'!C9738),'2. RPS Generation'!C9738&gt;'1. Participant &amp; Project Info'!$B$38,'2. RPS Generation'!C9738&lt;0)),TRUE,FALSE)</f>
        <v>0</v>
      </c>
      <c r="O9728">
        <f t="shared" si="163"/>
        <v>0</v>
      </c>
    </row>
    <row r="9729" spans="13:15" x14ac:dyDescent="0.25">
      <c r="M9729" s="288" t="b">
        <f>IF(AND(OR('1. Participant &amp; Project Info'!$B$18=index!$F$21,'1. Participant &amp; Project Info'!$B$18=index!$F$22),OR(ISBLANK('2. RPS Generation'!C9739),'2. RPS Generation'!C9739&gt;'1. Participant &amp; Project Info'!$B$38,'2. RPS Generation'!C9739&lt;0)),TRUE,FALSE)</f>
        <v>0</v>
      </c>
      <c r="O9729">
        <f t="shared" si="163"/>
        <v>0</v>
      </c>
    </row>
    <row r="9730" spans="13:15" x14ac:dyDescent="0.25">
      <c r="M9730" s="288" t="b">
        <f>IF(AND(OR('1. Participant &amp; Project Info'!$B$18=index!$F$21,'1. Participant &amp; Project Info'!$B$18=index!$F$22),OR(ISBLANK('2. RPS Generation'!C9740),'2. RPS Generation'!C9740&gt;'1. Participant &amp; Project Info'!$B$38,'2. RPS Generation'!C9740&lt;0)),TRUE,FALSE)</f>
        <v>0</v>
      </c>
      <c r="O9730">
        <f t="shared" si="163"/>
        <v>0</v>
      </c>
    </row>
    <row r="9731" spans="13:15" x14ac:dyDescent="0.25">
      <c r="M9731" s="288" t="b">
        <f>IF(AND(OR('1. Participant &amp; Project Info'!$B$18=index!$F$21,'1. Participant &amp; Project Info'!$B$18=index!$F$22),OR(ISBLANK('2. RPS Generation'!C9741),'2. RPS Generation'!C9741&gt;'1. Participant &amp; Project Info'!$B$38,'2. RPS Generation'!C9741&lt;0)),TRUE,FALSE)</f>
        <v>0</v>
      </c>
      <c r="O9731">
        <f t="shared" si="163"/>
        <v>0</v>
      </c>
    </row>
    <row r="9732" spans="13:15" x14ac:dyDescent="0.25">
      <c r="M9732" s="288" t="b">
        <f>IF(AND(OR('1. Participant &amp; Project Info'!$B$18=index!$F$21,'1. Participant &amp; Project Info'!$B$18=index!$F$22),OR(ISBLANK('2. RPS Generation'!C9742),'2. RPS Generation'!C9742&gt;'1. Participant &amp; Project Info'!$B$38,'2. RPS Generation'!C9742&lt;0)),TRUE,FALSE)</f>
        <v>0</v>
      </c>
      <c r="O9732">
        <f t="shared" si="163"/>
        <v>0</v>
      </c>
    </row>
    <row r="9733" spans="13:15" x14ac:dyDescent="0.25">
      <c r="M9733" s="288" t="b">
        <f>IF(AND(OR('1. Participant &amp; Project Info'!$B$18=index!$F$21,'1. Participant &amp; Project Info'!$B$18=index!$F$22),OR(ISBLANK('2. RPS Generation'!C9743),'2. RPS Generation'!C9743&gt;'1. Participant &amp; Project Info'!$B$38,'2. RPS Generation'!C9743&lt;0)),TRUE,FALSE)</f>
        <v>0</v>
      </c>
      <c r="O9733">
        <f t="shared" si="163"/>
        <v>0</v>
      </c>
    </row>
    <row r="9734" spans="13:15" x14ac:dyDescent="0.25">
      <c r="M9734" s="288" t="b">
        <f>IF(AND(OR('1. Participant &amp; Project Info'!$B$18=index!$F$21,'1. Participant &amp; Project Info'!$B$18=index!$F$22),OR(ISBLANK('2. RPS Generation'!C9744),'2. RPS Generation'!C9744&gt;'1. Participant &amp; Project Info'!$B$38,'2. RPS Generation'!C9744&lt;0)),TRUE,FALSE)</f>
        <v>0</v>
      </c>
      <c r="O9734">
        <f t="shared" si="163"/>
        <v>0</v>
      </c>
    </row>
    <row r="9735" spans="13:15" x14ac:dyDescent="0.25">
      <c r="M9735" s="288" t="b">
        <f>IF(AND(OR('1. Participant &amp; Project Info'!$B$18=index!$F$21,'1. Participant &amp; Project Info'!$B$18=index!$F$22),OR(ISBLANK('2. RPS Generation'!C9745),'2. RPS Generation'!C9745&gt;'1. Participant &amp; Project Info'!$B$38,'2. RPS Generation'!C9745&lt;0)),TRUE,FALSE)</f>
        <v>0</v>
      </c>
      <c r="O9735">
        <f t="shared" si="163"/>
        <v>0</v>
      </c>
    </row>
    <row r="9736" spans="13:15" x14ac:dyDescent="0.25">
      <c r="M9736" s="288" t="b">
        <f>IF(AND(OR('1. Participant &amp; Project Info'!$B$18=index!$F$21,'1. Participant &amp; Project Info'!$B$18=index!$F$22),OR(ISBLANK('2. RPS Generation'!C9746),'2. RPS Generation'!C9746&gt;'1. Participant &amp; Project Info'!$B$38,'2. RPS Generation'!C9746&lt;0)),TRUE,FALSE)</f>
        <v>0</v>
      </c>
      <c r="O9736">
        <f t="shared" si="163"/>
        <v>0</v>
      </c>
    </row>
    <row r="9737" spans="13:15" x14ac:dyDescent="0.25">
      <c r="M9737" s="288" t="b">
        <f>IF(AND(OR('1. Participant &amp; Project Info'!$B$18=index!$F$21,'1. Participant &amp; Project Info'!$B$18=index!$F$22),OR(ISBLANK('2. RPS Generation'!C9747),'2. RPS Generation'!C9747&gt;'1. Participant &amp; Project Info'!$B$38,'2. RPS Generation'!C9747&lt;0)),TRUE,FALSE)</f>
        <v>0</v>
      </c>
      <c r="O9737">
        <f t="shared" si="163"/>
        <v>0</v>
      </c>
    </row>
    <row r="9738" spans="13:15" x14ac:dyDescent="0.25">
      <c r="M9738" s="288" t="b">
        <f>IF(AND(OR('1. Participant &amp; Project Info'!$B$18=index!$F$21,'1. Participant &amp; Project Info'!$B$18=index!$F$22),OR(ISBLANK('2. RPS Generation'!C9748),'2. RPS Generation'!C9748&gt;'1. Participant &amp; Project Info'!$B$38,'2. RPS Generation'!C9748&lt;0)),TRUE,FALSE)</f>
        <v>0</v>
      </c>
      <c r="O9738">
        <f t="shared" si="163"/>
        <v>0</v>
      </c>
    </row>
    <row r="9739" spans="13:15" x14ac:dyDescent="0.25">
      <c r="M9739" s="288" t="b">
        <f>IF(AND(OR('1. Participant &amp; Project Info'!$B$18=index!$F$21,'1. Participant &amp; Project Info'!$B$18=index!$F$22),OR(ISBLANK('2. RPS Generation'!C9749),'2. RPS Generation'!C9749&gt;'1. Participant &amp; Project Info'!$B$38,'2. RPS Generation'!C9749&lt;0)),TRUE,FALSE)</f>
        <v>0</v>
      </c>
      <c r="O9739">
        <f t="shared" si="163"/>
        <v>0</v>
      </c>
    </row>
    <row r="9740" spans="13:15" x14ac:dyDescent="0.25">
      <c r="M9740" s="288" t="b">
        <f>IF(AND(OR('1. Participant &amp; Project Info'!$B$18=index!$F$21,'1. Participant &amp; Project Info'!$B$18=index!$F$22),OR(ISBLANK('2. RPS Generation'!C9750),'2. RPS Generation'!C9750&gt;'1. Participant &amp; Project Info'!$B$38,'2. RPS Generation'!C9750&lt;0)),TRUE,FALSE)</f>
        <v>0</v>
      </c>
      <c r="O9740">
        <f t="shared" si="163"/>
        <v>0</v>
      </c>
    </row>
    <row r="9741" spans="13:15" x14ac:dyDescent="0.25">
      <c r="M9741" s="288" t="b">
        <f>IF(AND(OR('1. Participant &amp; Project Info'!$B$18=index!$F$21,'1. Participant &amp; Project Info'!$B$18=index!$F$22),OR(ISBLANK('2. RPS Generation'!C9751),'2. RPS Generation'!C9751&gt;'1. Participant &amp; Project Info'!$B$38,'2. RPS Generation'!C9751&lt;0)),TRUE,FALSE)</f>
        <v>0</v>
      </c>
      <c r="O9741">
        <f t="shared" si="163"/>
        <v>0</v>
      </c>
    </row>
    <row r="9742" spans="13:15" x14ac:dyDescent="0.25">
      <c r="M9742" s="288" t="b">
        <f>IF(AND(OR('1. Participant &amp; Project Info'!$B$18=index!$F$21,'1. Participant &amp; Project Info'!$B$18=index!$F$22),OR(ISBLANK('2. RPS Generation'!C9752),'2. RPS Generation'!C9752&gt;'1. Participant &amp; Project Info'!$B$38,'2. RPS Generation'!C9752&lt;0)),TRUE,FALSE)</f>
        <v>0</v>
      </c>
      <c r="O9742">
        <f t="shared" si="163"/>
        <v>0</v>
      </c>
    </row>
    <row r="9743" spans="13:15" x14ac:dyDescent="0.25">
      <c r="M9743" s="288" t="b">
        <f>IF(AND(OR('1. Participant &amp; Project Info'!$B$18=index!$F$21,'1. Participant &amp; Project Info'!$B$18=index!$F$22),OR(ISBLANK('2. RPS Generation'!C9753),'2. RPS Generation'!C9753&gt;'1. Participant &amp; Project Info'!$B$38,'2. RPS Generation'!C9753&lt;0)),TRUE,FALSE)</f>
        <v>0</v>
      </c>
      <c r="O9743">
        <f t="shared" si="163"/>
        <v>0</v>
      </c>
    </row>
    <row r="9744" spans="13:15" x14ac:dyDescent="0.25">
      <c r="M9744" s="288" t="b">
        <f>IF(AND(OR('1. Participant &amp; Project Info'!$B$18=index!$F$21,'1. Participant &amp; Project Info'!$B$18=index!$F$22),OR(ISBLANK('2. RPS Generation'!C9754),'2. RPS Generation'!C9754&gt;'1. Participant &amp; Project Info'!$B$38,'2. RPS Generation'!C9754&lt;0)),TRUE,FALSE)</f>
        <v>0</v>
      </c>
      <c r="O9744">
        <f t="shared" si="163"/>
        <v>0</v>
      </c>
    </row>
    <row r="9745" spans="13:15" x14ac:dyDescent="0.25">
      <c r="M9745" s="288" t="b">
        <f>IF(AND(OR('1. Participant &amp; Project Info'!$B$18=index!$F$21,'1. Participant &amp; Project Info'!$B$18=index!$F$22),OR(ISBLANK('2. RPS Generation'!C9755),'2. RPS Generation'!C9755&gt;'1. Participant &amp; Project Info'!$B$38,'2. RPS Generation'!C9755&lt;0)),TRUE,FALSE)</f>
        <v>0</v>
      </c>
      <c r="O9745">
        <f t="shared" si="163"/>
        <v>0</v>
      </c>
    </row>
    <row r="9746" spans="13:15" x14ac:dyDescent="0.25">
      <c r="M9746" s="288" t="b">
        <f>IF(AND(OR('1. Participant &amp; Project Info'!$B$18=index!$F$21,'1. Participant &amp; Project Info'!$B$18=index!$F$22),OR(ISBLANK('2. RPS Generation'!C9756),'2. RPS Generation'!C9756&gt;'1. Participant &amp; Project Info'!$B$38,'2. RPS Generation'!C9756&lt;0)),TRUE,FALSE)</f>
        <v>0</v>
      </c>
      <c r="O9746">
        <f t="shared" si="163"/>
        <v>0</v>
      </c>
    </row>
    <row r="9747" spans="13:15" x14ac:dyDescent="0.25">
      <c r="M9747" s="288" t="b">
        <f>IF(AND(OR('1. Participant &amp; Project Info'!$B$18=index!$F$21,'1. Participant &amp; Project Info'!$B$18=index!$F$22),OR(ISBLANK('2. RPS Generation'!C9757),'2. RPS Generation'!C9757&gt;'1. Participant &amp; Project Info'!$B$38,'2. RPS Generation'!C9757&lt;0)),TRUE,FALSE)</f>
        <v>0</v>
      </c>
      <c r="O9747">
        <f t="shared" si="163"/>
        <v>0</v>
      </c>
    </row>
    <row r="9748" spans="13:15" x14ac:dyDescent="0.25">
      <c r="M9748" s="288" t="b">
        <f>IF(AND(OR('1. Participant &amp; Project Info'!$B$18=index!$F$21,'1. Participant &amp; Project Info'!$B$18=index!$F$22),OR(ISBLANK('2. RPS Generation'!C9758),'2. RPS Generation'!C9758&gt;'1. Participant &amp; Project Info'!$B$38,'2. RPS Generation'!C9758&lt;0)),TRUE,FALSE)</f>
        <v>0</v>
      </c>
      <c r="O9748">
        <f t="shared" si="163"/>
        <v>0</v>
      </c>
    </row>
    <row r="9749" spans="13:15" x14ac:dyDescent="0.25">
      <c r="M9749" s="288" t="b">
        <f>IF(AND(OR('1. Participant &amp; Project Info'!$B$18=index!$F$21,'1. Participant &amp; Project Info'!$B$18=index!$F$22),OR(ISBLANK('2. RPS Generation'!C9759),'2. RPS Generation'!C9759&gt;'1. Participant &amp; Project Info'!$B$38,'2. RPS Generation'!C9759&lt;0)),TRUE,FALSE)</f>
        <v>0</v>
      </c>
      <c r="O9749">
        <f t="shared" si="163"/>
        <v>0</v>
      </c>
    </row>
    <row r="9750" spans="13:15" x14ac:dyDescent="0.25">
      <c r="M9750" s="288" t="b">
        <f>IF(AND(OR('1. Participant &amp; Project Info'!$B$18=index!$F$21,'1. Participant &amp; Project Info'!$B$18=index!$F$22),OR(ISBLANK('2. RPS Generation'!C9760),'2. RPS Generation'!C9760&gt;'1. Participant &amp; Project Info'!$B$38,'2. RPS Generation'!C9760&lt;0)),TRUE,FALSE)</f>
        <v>0</v>
      </c>
      <c r="O9750">
        <f t="shared" si="163"/>
        <v>0</v>
      </c>
    </row>
    <row r="9751" spans="13:15" x14ac:dyDescent="0.25">
      <c r="M9751" s="288" t="b">
        <f>IF(AND(OR('1. Participant &amp; Project Info'!$B$18=index!$F$21,'1. Participant &amp; Project Info'!$B$18=index!$F$22),OR(ISBLANK('2. RPS Generation'!C9761),'2. RPS Generation'!C9761&gt;'1. Participant &amp; Project Info'!$B$38,'2. RPS Generation'!C9761&lt;0)),TRUE,FALSE)</f>
        <v>0</v>
      </c>
      <c r="O9751">
        <f t="shared" si="163"/>
        <v>0</v>
      </c>
    </row>
    <row r="9752" spans="13:15" x14ac:dyDescent="0.25">
      <c r="M9752" s="288" t="b">
        <f>IF(AND(OR('1. Participant &amp; Project Info'!$B$18=index!$F$21,'1. Participant &amp; Project Info'!$B$18=index!$F$22),OR(ISBLANK('2. RPS Generation'!C9762),'2. RPS Generation'!C9762&gt;'1. Participant &amp; Project Info'!$B$38,'2. RPS Generation'!C9762&lt;0)),TRUE,FALSE)</f>
        <v>0</v>
      </c>
      <c r="O9752">
        <f t="shared" si="163"/>
        <v>0</v>
      </c>
    </row>
    <row r="9753" spans="13:15" x14ac:dyDescent="0.25">
      <c r="M9753" s="288" t="b">
        <f>IF(AND(OR('1. Participant &amp; Project Info'!$B$18=index!$F$21,'1. Participant &amp; Project Info'!$B$18=index!$F$22),OR(ISBLANK('2. RPS Generation'!C9763),'2. RPS Generation'!C9763&gt;'1. Participant &amp; Project Info'!$B$38,'2. RPS Generation'!C9763&lt;0)),TRUE,FALSE)</f>
        <v>0</v>
      </c>
      <c r="O9753">
        <f t="shared" si="163"/>
        <v>0</v>
      </c>
    </row>
    <row r="9754" spans="13:15" x14ac:dyDescent="0.25">
      <c r="M9754" s="288" t="b">
        <f>IF(AND(OR('1. Participant &amp; Project Info'!$B$18=index!$F$21,'1. Participant &amp; Project Info'!$B$18=index!$F$22),OR(ISBLANK('2. RPS Generation'!C9764),'2. RPS Generation'!C9764&gt;'1. Participant &amp; Project Info'!$B$38,'2. RPS Generation'!C9764&lt;0)),TRUE,FALSE)</f>
        <v>0</v>
      </c>
      <c r="O9754">
        <f t="shared" si="163"/>
        <v>0</v>
      </c>
    </row>
    <row r="9755" spans="13:15" x14ac:dyDescent="0.25">
      <c r="M9755" s="288" t="b">
        <f>IF(AND(OR('1. Participant &amp; Project Info'!$B$18=index!$F$21,'1. Participant &amp; Project Info'!$B$18=index!$F$22),OR(ISBLANK('2. RPS Generation'!C9765),'2. RPS Generation'!C9765&gt;'1. Participant &amp; Project Info'!$B$38,'2. RPS Generation'!C9765&lt;0)),TRUE,FALSE)</f>
        <v>0</v>
      </c>
      <c r="O9755">
        <f t="shared" si="163"/>
        <v>0</v>
      </c>
    </row>
    <row r="9756" spans="13:15" x14ac:dyDescent="0.25">
      <c r="M9756" s="288" t="b">
        <f>IF(AND(OR('1. Participant &amp; Project Info'!$B$18=index!$F$21,'1. Participant &amp; Project Info'!$B$18=index!$F$22),OR(ISBLANK('2. RPS Generation'!C9766),'2. RPS Generation'!C9766&gt;'1. Participant &amp; Project Info'!$B$38,'2. RPS Generation'!C9766&lt;0)),TRUE,FALSE)</f>
        <v>0</v>
      </c>
      <c r="O9756">
        <f t="shared" si="163"/>
        <v>0</v>
      </c>
    </row>
    <row r="9757" spans="13:15" x14ac:dyDescent="0.25">
      <c r="M9757" s="288" t="b">
        <f>IF(AND(OR('1. Participant &amp; Project Info'!$B$18=index!$F$21,'1. Participant &amp; Project Info'!$B$18=index!$F$22),OR(ISBLANK('2. RPS Generation'!C9767),'2. RPS Generation'!C9767&gt;'1. Participant &amp; Project Info'!$B$38,'2. RPS Generation'!C9767&lt;0)),TRUE,FALSE)</f>
        <v>0</v>
      </c>
      <c r="O9757">
        <f t="shared" si="163"/>
        <v>0</v>
      </c>
    </row>
    <row r="9758" spans="13:15" x14ac:dyDescent="0.25">
      <c r="M9758" s="288" t="b">
        <f>IF(AND(OR('1. Participant &amp; Project Info'!$B$18=index!$F$21,'1. Participant &amp; Project Info'!$B$18=index!$F$22),OR(ISBLANK('2. RPS Generation'!C9768),'2. RPS Generation'!C9768&gt;'1. Participant &amp; Project Info'!$B$38,'2. RPS Generation'!C9768&lt;0)),TRUE,FALSE)</f>
        <v>0</v>
      </c>
      <c r="O9758">
        <f t="shared" si="163"/>
        <v>0</v>
      </c>
    </row>
    <row r="9759" spans="13:15" x14ac:dyDescent="0.25">
      <c r="M9759" s="288" t="b">
        <f>IF(AND(OR('1. Participant &amp; Project Info'!$B$18=index!$F$21,'1. Participant &amp; Project Info'!$B$18=index!$F$22),OR(ISBLANK('2. RPS Generation'!C9769),'2. RPS Generation'!C9769&gt;'1. Participant &amp; Project Info'!$B$38,'2. RPS Generation'!C9769&lt;0)),TRUE,FALSE)</f>
        <v>0</v>
      </c>
      <c r="O9759">
        <f t="shared" si="163"/>
        <v>0</v>
      </c>
    </row>
    <row r="9760" spans="13:15" x14ac:dyDescent="0.25">
      <c r="M9760" s="288" t="b">
        <f>IF(AND(OR('1. Participant &amp; Project Info'!$B$18=index!$F$21,'1. Participant &amp; Project Info'!$B$18=index!$F$22),OR(ISBLANK('2. RPS Generation'!C9770),'2. RPS Generation'!C9770&gt;'1. Participant &amp; Project Info'!$B$38,'2. RPS Generation'!C9770&lt;0)),TRUE,FALSE)</f>
        <v>0</v>
      </c>
      <c r="O9760">
        <f t="shared" si="163"/>
        <v>0</v>
      </c>
    </row>
    <row r="9761" spans="13:15" x14ac:dyDescent="0.25">
      <c r="M9761" s="288" t="b">
        <f>IF(AND(OR('1. Participant &amp; Project Info'!$B$18=index!$F$21,'1. Participant &amp; Project Info'!$B$18=index!$F$22),OR(ISBLANK('2. RPS Generation'!C9771),'2. RPS Generation'!C9771&gt;'1. Participant &amp; Project Info'!$B$38,'2. RPS Generation'!C9771&lt;0)),TRUE,FALSE)</f>
        <v>0</v>
      </c>
      <c r="O9761">
        <f t="shared" si="163"/>
        <v>0</v>
      </c>
    </row>
    <row r="9762" spans="13:15" x14ac:dyDescent="0.25">
      <c r="M9762" s="288" t="b">
        <f>IF(AND(OR('1. Participant &amp; Project Info'!$B$18=index!$F$21,'1. Participant &amp; Project Info'!$B$18=index!$F$22),OR(ISBLANK('2. RPS Generation'!C9772),'2. RPS Generation'!C9772&gt;'1. Participant &amp; Project Info'!$B$38,'2. RPS Generation'!C9772&lt;0)),TRUE,FALSE)</f>
        <v>0</v>
      </c>
      <c r="O9762">
        <f t="shared" si="163"/>
        <v>0</v>
      </c>
    </row>
    <row r="9763" spans="13:15" x14ac:dyDescent="0.25">
      <c r="M9763" s="288" t="b">
        <f>IF(AND(OR('1. Participant &amp; Project Info'!$B$18=index!$F$21,'1. Participant &amp; Project Info'!$B$18=index!$F$22),OR(ISBLANK('2. RPS Generation'!C9773),'2. RPS Generation'!C9773&gt;'1. Participant &amp; Project Info'!$B$38,'2. RPS Generation'!C9773&lt;0)),TRUE,FALSE)</f>
        <v>0</v>
      </c>
      <c r="O9763">
        <f t="shared" si="163"/>
        <v>0</v>
      </c>
    </row>
    <row r="9764" spans="13:15" x14ac:dyDescent="0.25">
      <c r="M9764" s="288" t="b">
        <f>IF(AND(OR('1. Participant &amp; Project Info'!$B$18=index!$F$21,'1. Participant &amp; Project Info'!$B$18=index!$F$22),OR(ISBLANK('2. RPS Generation'!C9774),'2. RPS Generation'!C9774&gt;'1. Participant &amp; Project Info'!$B$38,'2. RPS Generation'!C9774&lt;0)),TRUE,FALSE)</f>
        <v>0</v>
      </c>
      <c r="O9764">
        <f t="shared" si="163"/>
        <v>0</v>
      </c>
    </row>
    <row r="9765" spans="13:15" x14ac:dyDescent="0.25">
      <c r="M9765" s="288" t="b">
        <f>IF(AND(OR('1. Participant &amp; Project Info'!$B$18=index!$F$21,'1. Participant &amp; Project Info'!$B$18=index!$F$22),OR(ISBLANK('2. RPS Generation'!C9775),'2. RPS Generation'!C9775&gt;'1. Participant &amp; Project Info'!$B$38,'2. RPS Generation'!C9775&lt;0)),TRUE,FALSE)</f>
        <v>0</v>
      </c>
      <c r="O9765">
        <f t="shared" si="163"/>
        <v>0</v>
      </c>
    </row>
    <row r="9766" spans="13:15" x14ac:dyDescent="0.25">
      <c r="M9766" s="288" t="b">
        <f>IF(AND(OR('1. Participant &amp; Project Info'!$B$18=index!$F$21,'1. Participant &amp; Project Info'!$B$18=index!$F$22),OR(ISBLANK('2. RPS Generation'!C9776),'2. RPS Generation'!C9776&gt;'1. Participant &amp; Project Info'!$B$38,'2. RPS Generation'!C9776&lt;0)),TRUE,FALSE)</f>
        <v>0</v>
      </c>
      <c r="O9766">
        <f t="shared" si="163"/>
        <v>0</v>
      </c>
    </row>
    <row r="9767" spans="13:15" x14ac:dyDescent="0.25">
      <c r="M9767" s="288" t="b">
        <f>IF(AND(OR('1. Participant &amp; Project Info'!$B$18=index!$F$21,'1. Participant &amp; Project Info'!$B$18=index!$F$22),OR(ISBLANK('2. RPS Generation'!C9777),'2. RPS Generation'!C9777&gt;'1. Participant &amp; Project Info'!$B$38,'2. RPS Generation'!C9777&lt;0)),TRUE,FALSE)</f>
        <v>0</v>
      </c>
      <c r="O9767">
        <f t="shared" si="163"/>
        <v>0</v>
      </c>
    </row>
    <row r="9768" spans="13:15" x14ac:dyDescent="0.25">
      <c r="M9768" s="288" t="b">
        <f>IF(AND(OR('1. Participant &amp; Project Info'!$B$18=index!$F$21,'1. Participant &amp; Project Info'!$B$18=index!$F$22),OR(ISBLANK('2. RPS Generation'!C9778),'2. RPS Generation'!C9778&gt;'1. Participant &amp; Project Info'!$B$38,'2. RPS Generation'!C9778&lt;0)),TRUE,FALSE)</f>
        <v>0</v>
      </c>
      <c r="O9768">
        <f t="shared" si="163"/>
        <v>0</v>
      </c>
    </row>
    <row r="9769" spans="13:15" x14ac:dyDescent="0.25">
      <c r="M9769" s="288" t="b">
        <f>IF(AND(OR('1. Participant &amp; Project Info'!$B$18=index!$F$21,'1. Participant &amp; Project Info'!$B$18=index!$F$22),OR(ISBLANK('2. RPS Generation'!C9779),'2. RPS Generation'!C9779&gt;'1. Participant &amp; Project Info'!$B$38,'2. RPS Generation'!C9779&lt;0)),TRUE,FALSE)</f>
        <v>0</v>
      </c>
      <c r="O9769">
        <f t="shared" si="163"/>
        <v>0</v>
      </c>
    </row>
    <row r="9770" spans="13:15" x14ac:dyDescent="0.25">
      <c r="M9770" s="288" t="b">
        <f>IF(AND(OR('1. Participant &amp; Project Info'!$B$18=index!$F$21,'1. Participant &amp; Project Info'!$B$18=index!$F$22),OR(ISBLANK('2. RPS Generation'!C9780),'2. RPS Generation'!C9780&gt;'1. Participant &amp; Project Info'!$B$38,'2. RPS Generation'!C9780&lt;0)),TRUE,FALSE)</f>
        <v>0</v>
      </c>
      <c r="O9770">
        <f t="shared" si="163"/>
        <v>0</v>
      </c>
    </row>
    <row r="9771" spans="13:15" x14ac:dyDescent="0.25">
      <c r="M9771" s="288" t="b">
        <f>IF(AND(OR('1. Participant &amp; Project Info'!$B$18=index!$F$21,'1. Participant &amp; Project Info'!$B$18=index!$F$22),OR(ISBLANK('2. RPS Generation'!C9781),'2. RPS Generation'!C9781&gt;'1. Participant &amp; Project Info'!$B$38,'2. RPS Generation'!C9781&lt;0)),TRUE,FALSE)</f>
        <v>0</v>
      </c>
      <c r="O9771">
        <f t="shared" si="163"/>
        <v>0</v>
      </c>
    </row>
    <row r="9772" spans="13:15" x14ac:dyDescent="0.25">
      <c r="M9772" s="288" t="b">
        <f>IF(AND(OR('1. Participant &amp; Project Info'!$B$18=index!$F$21,'1. Participant &amp; Project Info'!$B$18=index!$F$22),OR(ISBLANK('2. RPS Generation'!C9782),'2. RPS Generation'!C9782&gt;'1. Participant &amp; Project Info'!$B$38,'2. RPS Generation'!C9782&lt;0)),TRUE,FALSE)</f>
        <v>0</v>
      </c>
      <c r="O9772">
        <f t="shared" si="163"/>
        <v>0</v>
      </c>
    </row>
    <row r="9773" spans="13:15" x14ac:dyDescent="0.25">
      <c r="M9773" s="288" t="b">
        <f>IF(AND(OR('1. Participant &amp; Project Info'!$B$18=index!$F$21,'1. Participant &amp; Project Info'!$B$18=index!$F$22),OR(ISBLANK('2. RPS Generation'!C9783),'2. RPS Generation'!C9783&gt;'1. Participant &amp; Project Info'!$B$38,'2. RPS Generation'!C9783&lt;0)),TRUE,FALSE)</f>
        <v>0</v>
      </c>
      <c r="O9773">
        <f t="shared" si="163"/>
        <v>0</v>
      </c>
    </row>
    <row r="9774" spans="13:15" x14ac:dyDescent="0.25">
      <c r="M9774" s="288" t="b">
        <f>IF(AND(OR('1. Participant &amp; Project Info'!$B$18=index!$F$21,'1. Participant &amp; Project Info'!$B$18=index!$F$22),OR(ISBLANK('2. RPS Generation'!C9784),'2. RPS Generation'!C9784&gt;'1. Participant &amp; Project Info'!$B$38,'2. RPS Generation'!C9784&lt;0)),TRUE,FALSE)</f>
        <v>0</v>
      </c>
      <c r="O9774">
        <f t="shared" ref="O9774:O9837" si="164">--OR(L9774,M9774,N9774)</f>
        <v>0</v>
      </c>
    </row>
    <row r="9775" spans="13:15" x14ac:dyDescent="0.25">
      <c r="M9775" s="288" t="b">
        <f>IF(AND(OR('1. Participant &amp; Project Info'!$B$18=index!$F$21,'1. Participant &amp; Project Info'!$B$18=index!$F$22),OR(ISBLANK('2. RPS Generation'!C9785),'2. RPS Generation'!C9785&gt;'1. Participant &amp; Project Info'!$B$38,'2. RPS Generation'!C9785&lt;0)),TRUE,FALSE)</f>
        <v>0</v>
      </c>
      <c r="O9775">
        <f t="shared" si="164"/>
        <v>0</v>
      </c>
    </row>
    <row r="9776" spans="13:15" x14ac:dyDescent="0.25">
      <c r="M9776" s="288" t="b">
        <f>IF(AND(OR('1. Participant &amp; Project Info'!$B$18=index!$F$21,'1. Participant &amp; Project Info'!$B$18=index!$F$22),OR(ISBLANK('2. RPS Generation'!C9786),'2. RPS Generation'!C9786&gt;'1. Participant &amp; Project Info'!$B$38,'2. RPS Generation'!C9786&lt;0)),TRUE,FALSE)</f>
        <v>0</v>
      </c>
      <c r="O9776">
        <f t="shared" si="164"/>
        <v>0</v>
      </c>
    </row>
    <row r="9777" spans="13:15" x14ac:dyDescent="0.25">
      <c r="M9777" s="288" t="b">
        <f>IF(AND(OR('1. Participant &amp; Project Info'!$B$18=index!$F$21,'1. Participant &amp; Project Info'!$B$18=index!$F$22),OR(ISBLANK('2. RPS Generation'!C9787),'2. RPS Generation'!C9787&gt;'1. Participant &amp; Project Info'!$B$38,'2. RPS Generation'!C9787&lt;0)),TRUE,FALSE)</f>
        <v>0</v>
      </c>
      <c r="O9777">
        <f t="shared" si="164"/>
        <v>0</v>
      </c>
    </row>
    <row r="9778" spans="13:15" x14ac:dyDescent="0.25">
      <c r="M9778" s="288" t="b">
        <f>IF(AND(OR('1. Participant &amp; Project Info'!$B$18=index!$F$21,'1. Participant &amp; Project Info'!$B$18=index!$F$22),OR(ISBLANK('2. RPS Generation'!C9788),'2. RPS Generation'!C9788&gt;'1. Participant &amp; Project Info'!$B$38,'2. RPS Generation'!C9788&lt;0)),TRUE,FALSE)</f>
        <v>0</v>
      </c>
      <c r="O9778">
        <f t="shared" si="164"/>
        <v>0</v>
      </c>
    </row>
    <row r="9779" spans="13:15" x14ac:dyDescent="0.25">
      <c r="M9779" s="288" t="b">
        <f>IF(AND(OR('1. Participant &amp; Project Info'!$B$18=index!$F$21,'1. Participant &amp; Project Info'!$B$18=index!$F$22),OR(ISBLANK('2. RPS Generation'!C9789),'2. RPS Generation'!C9789&gt;'1. Participant &amp; Project Info'!$B$38,'2. RPS Generation'!C9789&lt;0)),TRUE,FALSE)</f>
        <v>0</v>
      </c>
      <c r="O9779">
        <f t="shared" si="164"/>
        <v>0</v>
      </c>
    </row>
    <row r="9780" spans="13:15" x14ac:dyDescent="0.25">
      <c r="M9780" s="288" t="b">
        <f>IF(AND(OR('1. Participant &amp; Project Info'!$B$18=index!$F$21,'1. Participant &amp; Project Info'!$B$18=index!$F$22),OR(ISBLANK('2. RPS Generation'!C9790),'2. RPS Generation'!C9790&gt;'1. Participant &amp; Project Info'!$B$38,'2. RPS Generation'!C9790&lt;0)),TRUE,FALSE)</f>
        <v>0</v>
      </c>
      <c r="O9780">
        <f t="shared" si="164"/>
        <v>0</v>
      </c>
    </row>
    <row r="9781" spans="13:15" x14ac:dyDescent="0.25">
      <c r="M9781" s="288" t="b">
        <f>IF(AND(OR('1. Participant &amp; Project Info'!$B$18=index!$F$21,'1. Participant &amp; Project Info'!$B$18=index!$F$22),OR(ISBLANK('2. RPS Generation'!C9791),'2. RPS Generation'!C9791&gt;'1. Participant &amp; Project Info'!$B$38,'2. RPS Generation'!C9791&lt;0)),TRUE,FALSE)</f>
        <v>0</v>
      </c>
      <c r="O9781">
        <f t="shared" si="164"/>
        <v>0</v>
      </c>
    </row>
    <row r="9782" spans="13:15" x14ac:dyDescent="0.25">
      <c r="M9782" s="288" t="b">
        <f>IF(AND(OR('1. Participant &amp; Project Info'!$B$18=index!$F$21,'1. Participant &amp; Project Info'!$B$18=index!$F$22),OR(ISBLANK('2. RPS Generation'!C9792),'2. RPS Generation'!C9792&gt;'1. Participant &amp; Project Info'!$B$38,'2. RPS Generation'!C9792&lt;0)),TRUE,FALSE)</f>
        <v>0</v>
      </c>
      <c r="O9782">
        <f t="shared" si="164"/>
        <v>0</v>
      </c>
    </row>
    <row r="9783" spans="13:15" x14ac:dyDescent="0.25">
      <c r="M9783" s="288" t="b">
        <f>IF(AND(OR('1. Participant &amp; Project Info'!$B$18=index!$F$21,'1. Participant &amp; Project Info'!$B$18=index!$F$22),OR(ISBLANK('2. RPS Generation'!C9793),'2. RPS Generation'!C9793&gt;'1. Participant &amp; Project Info'!$B$38,'2. RPS Generation'!C9793&lt;0)),TRUE,FALSE)</f>
        <v>0</v>
      </c>
      <c r="O9783">
        <f t="shared" si="164"/>
        <v>0</v>
      </c>
    </row>
    <row r="9784" spans="13:15" x14ac:dyDescent="0.25">
      <c r="M9784" s="288" t="b">
        <f>IF(AND(OR('1. Participant &amp; Project Info'!$B$18=index!$F$21,'1. Participant &amp; Project Info'!$B$18=index!$F$22),OR(ISBLANK('2. RPS Generation'!C9794),'2. RPS Generation'!C9794&gt;'1. Participant &amp; Project Info'!$B$38,'2. RPS Generation'!C9794&lt;0)),TRUE,FALSE)</f>
        <v>0</v>
      </c>
      <c r="O9784">
        <f t="shared" si="164"/>
        <v>0</v>
      </c>
    </row>
    <row r="9785" spans="13:15" x14ac:dyDescent="0.25">
      <c r="M9785" s="288" t="b">
        <f>IF(AND(OR('1. Participant &amp; Project Info'!$B$18=index!$F$21,'1. Participant &amp; Project Info'!$B$18=index!$F$22),OR(ISBLANK('2. RPS Generation'!C9795),'2. RPS Generation'!C9795&gt;'1. Participant &amp; Project Info'!$B$38,'2. RPS Generation'!C9795&lt;0)),TRUE,FALSE)</f>
        <v>0</v>
      </c>
      <c r="O9785">
        <f t="shared" si="164"/>
        <v>0</v>
      </c>
    </row>
    <row r="9786" spans="13:15" x14ac:dyDescent="0.25">
      <c r="M9786" s="288" t="b">
        <f>IF(AND(OR('1. Participant &amp; Project Info'!$B$18=index!$F$21,'1. Participant &amp; Project Info'!$B$18=index!$F$22),OR(ISBLANK('2. RPS Generation'!C9796),'2. RPS Generation'!C9796&gt;'1. Participant &amp; Project Info'!$B$38,'2. RPS Generation'!C9796&lt;0)),TRUE,FALSE)</f>
        <v>0</v>
      </c>
      <c r="O9786">
        <f t="shared" si="164"/>
        <v>0</v>
      </c>
    </row>
    <row r="9787" spans="13:15" x14ac:dyDescent="0.25">
      <c r="M9787" s="288" t="b">
        <f>IF(AND(OR('1. Participant &amp; Project Info'!$B$18=index!$F$21,'1. Participant &amp; Project Info'!$B$18=index!$F$22),OR(ISBLANK('2. RPS Generation'!C9797),'2. RPS Generation'!C9797&gt;'1. Participant &amp; Project Info'!$B$38,'2. RPS Generation'!C9797&lt;0)),TRUE,FALSE)</f>
        <v>0</v>
      </c>
      <c r="O9787">
        <f t="shared" si="164"/>
        <v>0</v>
      </c>
    </row>
    <row r="9788" spans="13:15" x14ac:dyDescent="0.25">
      <c r="M9788" s="288" t="b">
        <f>IF(AND(OR('1. Participant &amp; Project Info'!$B$18=index!$F$21,'1. Participant &amp; Project Info'!$B$18=index!$F$22),OR(ISBLANK('2. RPS Generation'!C9798),'2. RPS Generation'!C9798&gt;'1. Participant &amp; Project Info'!$B$38,'2. RPS Generation'!C9798&lt;0)),TRUE,FALSE)</f>
        <v>0</v>
      </c>
      <c r="O9788">
        <f t="shared" si="164"/>
        <v>0</v>
      </c>
    </row>
    <row r="9789" spans="13:15" x14ac:dyDescent="0.25">
      <c r="M9789" s="288" t="b">
        <f>IF(AND(OR('1. Participant &amp; Project Info'!$B$18=index!$F$21,'1. Participant &amp; Project Info'!$B$18=index!$F$22),OR(ISBLANK('2. RPS Generation'!C9799),'2. RPS Generation'!C9799&gt;'1. Participant &amp; Project Info'!$B$38,'2. RPS Generation'!C9799&lt;0)),TRUE,FALSE)</f>
        <v>0</v>
      </c>
      <c r="O9789">
        <f t="shared" si="164"/>
        <v>0</v>
      </c>
    </row>
    <row r="9790" spans="13:15" x14ac:dyDescent="0.25">
      <c r="M9790" s="288" t="b">
        <f>IF(AND(OR('1. Participant &amp; Project Info'!$B$18=index!$F$21,'1. Participant &amp; Project Info'!$B$18=index!$F$22),OR(ISBLANK('2. RPS Generation'!C9800),'2. RPS Generation'!C9800&gt;'1. Participant &amp; Project Info'!$B$38,'2. RPS Generation'!C9800&lt;0)),TRUE,FALSE)</f>
        <v>0</v>
      </c>
      <c r="O9790">
        <f t="shared" si="164"/>
        <v>0</v>
      </c>
    </row>
    <row r="9791" spans="13:15" x14ac:dyDescent="0.25">
      <c r="M9791" s="288" t="b">
        <f>IF(AND(OR('1. Participant &amp; Project Info'!$B$18=index!$F$21,'1. Participant &amp; Project Info'!$B$18=index!$F$22),OR(ISBLANK('2. RPS Generation'!C9801),'2. RPS Generation'!C9801&gt;'1. Participant &amp; Project Info'!$B$38,'2. RPS Generation'!C9801&lt;0)),TRUE,FALSE)</f>
        <v>0</v>
      </c>
      <c r="O9791">
        <f t="shared" si="164"/>
        <v>0</v>
      </c>
    </row>
    <row r="9792" spans="13:15" x14ac:dyDescent="0.25">
      <c r="M9792" s="288" t="b">
        <f>IF(AND(OR('1. Participant &amp; Project Info'!$B$18=index!$F$21,'1. Participant &amp; Project Info'!$B$18=index!$F$22),OR(ISBLANK('2. RPS Generation'!C9802),'2. RPS Generation'!C9802&gt;'1. Participant &amp; Project Info'!$B$38,'2. RPS Generation'!C9802&lt;0)),TRUE,FALSE)</f>
        <v>0</v>
      </c>
      <c r="O9792">
        <f t="shared" si="164"/>
        <v>0</v>
      </c>
    </row>
    <row r="9793" spans="13:15" x14ac:dyDescent="0.25">
      <c r="M9793" s="288" t="b">
        <f>IF(AND(OR('1. Participant &amp; Project Info'!$B$18=index!$F$21,'1. Participant &amp; Project Info'!$B$18=index!$F$22),OR(ISBLANK('2. RPS Generation'!C9803),'2. RPS Generation'!C9803&gt;'1. Participant &amp; Project Info'!$B$38,'2. RPS Generation'!C9803&lt;0)),TRUE,FALSE)</f>
        <v>0</v>
      </c>
      <c r="O9793">
        <f t="shared" si="164"/>
        <v>0</v>
      </c>
    </row>
    <row r="9794" spans="13:15" x14ac:dyDescent="0.25">
      <c r="M9794" s="288" t="b">
        <f>IF(AND(OR('1. Participant &amp; Project Info'!$B$18=index!$F$21,'1. Participant &amp; Project Info'!$B$18=index!$F$22),OR(ISBLANK('2. RPS Generation'!C9804),'2. RPS Generation'!C9804&gt;'1. Participant &amp; Project Info'!$B$38,'2. RPS Generation'!C9804&lt;0)),TRUE,FALSE)</f>
        <v>0</v>
      </c>
      <c r="O9794">
        <f t="shared" si="164"/>
        <v>0</v>
      </c>
    </row>
    <row r="9795" spans="13:15" x14ac:dyDescent="0.25">
      <c r="M9795" s="288" t="b">
        <f>IF(AND(OR('1. Participant &amp; Project Info'!$B$18=index!$F$21,'1. Participant &amp; Project Info'!$B$18=index!$F$22),OR(ISBLANK('2. RPS Generation'!C9805),'2. RPS Generation'!C9805&gt;'1. Participant &amp; Project Info'!$B$38,'2. RPS Generation'!C9805&lt;0)),TRUE,FALSE)</f>
        <v>0</v>
      </c>
      <c r="O9795">
        <f t="shared" si="164"/>
        <v>0</v>
      </c>
    </row>
    <row r="9796" spans="13:15" x14ac:dyDescent="0.25">
      <c r="M9796" s="288" t="b">
        <f>IF(AND(OR('1. Participant &amp; Project Info'!$B$18=index!$F$21,'1. Participant &amp; Project Info'!$B$18=index!$F$22),OR(ISBLANK('2. RPS Generation'!C9806),'2. RPS Generation'!C9806&gt;'1. Participant &amp; Project Info'!$B$38,'2. RPS Generation'!C9806&lt;0)),TRUE,FALSE)</f>
        <v>0</v>
      </c>
      <c r="O9796">
        <f t="shared" si="164"/>
        <v>0</v>
      </c>
    </row>
    <row r="9797" spans="13:15" x14ac:dyDescent="0.25">
      <c r="M9797" s="288" t="b">
        <f>IF(AND(OR('1. Participant &amp; Project Info'!$B$18=index!$F$21,'1. Participant &amp; Project Info'!$B$18=index!$F$22),OR(ISBLANK('2. RPS Generation'!C9807),'2. RPS Generation'!C9807&gt;'1. Participant &amp; Project Info'!$B$38,'2. RPS Generation'!C9807&lt;0)),TRUE,FALSE)</f>
        <v>0</v>
      </c>
      <c r="O9797">
        <f t="shared" si="164"/>
        <v>0</v>
      </c>
    </row>
    <row r="9798" spans="13:15" x14ac:dyDescent="0.25">
      <c r="M9798" s="288" t="b">
        <f>IF(AND(OR('1. Participant &amp; Project Info'!$B$18=index!$F$21,'1. Participant &amp; Project Info'!$B$18=index!$F$22),OR(ISBLANK('2. RPS Generation'!C9808),'2. RPS Generation'!C9808&gt;'1. Participant &amp; Project Info'!$B$38,'2. RPS Generation'!C9808&lt;0)),TRUE,FALSE)</f>
        <v>0</v>
      </c>
      <c r="O9798">
        <f t="shared" si="164"/>
        <v>0</v>
      </c>
    </row>
    <row r="9799" spans="13:15" x14ac:dyDescent="0.25">
      <c r="M9799" s="288" t="b">
        <f>IF(AND(OR('1. Participant &amp; Project Info'!$B$18=index!$F$21,'1. Participant &amp; Project Info'!$B$18=index!$F$22),OR(ISBLANK('2. RPS Generation'!C9809),'2. RPS Generation'!C9809&gt;'1. Participant &amp; Project Info'!$B$38,'2. RPS Generation'!C9809&lt;0)),TRUE,FALSE)</f>
        <v>0</v>
      </c>
      <c r="O9799">
        <f t="shared" si="164"/>
        <v>0</v>
      </c>
    </row>
    <row r="9800" spans="13:15" x14ac:dyDescent="0.25">
      <c r="M9800" s="288" t="b">
        <f>IF(AND(OR('1. Participant &amp; Project Info'!$B$18=index!$F$21,'1. Participant &amp; Project Info'!$B$18=index!$F$22),OR(ISBLANK('2. RPS Generation'!C9810),'2. RPS Generation'!C9810&gt;'1. Participant &amp; Project Info'!$B$38,'2. RPS Generation'!C9810&lt;0)),TRUE,FALSE)</f>
        <v>0</v>
      </c>
      <c r="O9800">
        <f t="shared" si="164"/>
        <v>0</v>
      </c>
    </row>
    <row r="9801" spans="13:15" x14ac:dyDescent="0.25">
      <c r="M9801" s="288" t="b">
        <f>IF(AND(OR('1. Participant &amp; Project Info'!$B$18=index!$F$21,'1. Participant &amp; Project Info'!$B$18=index!$F$22),OR(ISBLANK('2. RPS Generation'!C9811),'2. RPS Generation'!C9811&gt;'1. Participant &amp; Project Info'!$B$38,'2. RPS Generation'!C9811&lt;0)),TRUE,FALSE)</f>
        <v>0</v>
      </c>
      <c r="O9801">
        <f t="shared" si="164"/>
        <v>0</v>
      </c>
    </row>
    <row r="9802" spans="13:15" x14ac:dyDescent="0.25">
      <c r="M9802" s="288" t="b">
        <f>IF(AND(OR('1. Participant &amp; Project Info'!$B$18=index!$F$21,'1. Participant &amp; Project Info'!$B$18=index!$F$22),OR(ISBLANK('2. RPS Generation'!C9812),'2. RPS Generation'!C9812&gt;'1. Participant &amp; Project Info'!$B$38,'2. RPS Generation'!C9812&lt;0)),TRUE,FALSE)</f>
        <v>0</v>
      </c>
      <c r="O9802">
        <f t="shared" si="164"/>
        <v>0</v>
      </c>
    </row>
    <row r="9803" spans="13:15" x14ac:dyDescent="0.25">
      <c r="M9803" s="288" t="b">
        <f>IF(AND(OR('1. Participant &amp; Project Info'!$B$18=index!$F$21,'1. Participant &amp; Project Info'!$B$18=index!$F$22),OR(ISBLANK('2. RPS Generation'!C9813),'2. RPS Generation'!C9813&gt;'1. Participant &amp; Project Info'!$B$38,'2. RPS Generation'!C9813&lt;0)),TRUE,FALSE)</f>
        <v>0</v>
      </c>
      <c r="O9803">
        <f t="shared" si="164"/>
        <v>0</v>
      </c>
    </row>
    <row r="9804" spans="13:15" x14ac:dyDescent="0.25">
      <c r="M9804" s="288" t="b">
        <f>IF(AND(OR('1. Participant &amp; Project Info'!$B$18=index!$F$21,'1. Participant &amp; Project Info'!$B$18=index!$F$22),OR(ISBLANK('2. RPS Generation'!C9814),'2. RPS Generation'!C9814&gt;'1. Participant &amp; Project Info'!$B$38,'2. RPS Generation'!C9814&lt;0)),TRUE,FALSE)</f>
        <v>0</v>
      </c>
      <c r="O9804">
        <f t="shared" si="164"/>
        <v>0</v>
      </c>
    </row>
    <row r="9805" spans="13:15" x14ac:dyDescent="0.25">
      <c r="M9805" s="288" t="b">
        <f>IF(AND(OR('1. Participant &amp; Project Info'!$B$18=index!$F$21,'1. Participant &amp; Project Info'!$B$18=index!$F$22),OR(ISBLANK('2. RPS Generation'!C9815),'2. RPS Generation'!C9815&gt;'1. Participant &amp; Project Info'!$B$38,'2. RPS Generation'!C9815&lt;0)),TRUE,FALSE)</f>
        <v>0</v>
      </c>
      <c r="O9805">
        <f t="shared" si="164"/>
        <v>0</v>
      </c>
    </row>
    <row r="9806" spans="13:15" x14ac:dyDescent="0.25">
      <c r="M9806" s="288" t="b">
        <f>IF(AND(OR('1. Participant &amp; Project Info'!$B$18=index!$F$21,'1. Participant &amp; Project Info'!$B$18=index!$F$22),OR(ISBLANK('2. RPS Generation'!C9816),'2. RPS Generation'!C9816&gt;'1. Participant &amp; Project Info'!$B$38,'2. RPS Generation'!C9816&lt;0)),TRUE,FALSE)</f>
        <v>0</v>
      </c>
      <c r="O9806">
        <f t="shared" si="164"/>
        <v>0</v>
      </c>
    </row>
    <row r="9807" spans="13:15" x14ac:dyDescent="0.25">
      <c r="M9807" s="288" t="b">
        <f>IF(AND(OR('1. Participant &amp; Project Info'!$B$18=index!$F$21,'1. Participant &amp; Project Info'!$B$18=index!$F$22),OR(ISBLANK('2. RPS Generation'!C9817),'2. RPS Generation'!C9817&gt;'1. Participant &amp; Project Info'!$B$38,'2. RPS Generation'!C9817&lt;0)),TRUE,FALSE)</f>
        <v>0</v>
      </c>
      <c r="O9807">
        <f t="shared" si="164"/>
        <v>0</v>
      </c>
    </row>
    <row r="9808" spans="13:15" x14ac:dyDescent="0.25">
      <c r="M9808" s="288" t="b">
        <f>IF(AND(OR('1. Participant &amp; Project Info'!$B$18=index!$F$21,'1. Participant &amp; Project Info'!$B$18=index!$F$22),OR(ISBLANK('2. RPS Generation'!C9818),'2. RPS Generation'!C9818&gt;'1. Participant &amp; Project Info'!$B$38,'2. RPS Generation'!C9818&lt;0)),TRUE,FALSE)</f>
        <v>0</v>
      </c>
      <c r="O9808">
        <f t="shared" si="164"/>
        <v>0</v>
      </c>
    </row>
    <row r="9809" spans="13:15" x14ac:dyDescent="0.25">
      <c r="M9809" s="288" t="b">
        <f>IF(AND(OR('1. Participant &amp; Project Info'!$B$18=index!$F$21,'1. Participant &amp; Project Info'!$B$18=index!$F$22),OR(ISBLANK('2. RPS Generation'!C9819),'2. RPS Generation'!C9819&gt;'1. Participant &amp; Project Info'!$B$38,'2. RPS Generation'!C9819&lt;0)),TRUE,FALSE)</f>
        <v>0</v>
      </c>
      <c r="O9809">
        <f t="shared" si="164"/>
        <v>0</v>
      </c>
    </row>
    <row r="9810" spans="13:15" x14ac:dyDescent="0.25">
      <c r="M9810" s="288" t="b">
        <f>IF(AND(OR('1. Participant &amp; Project Info'!$B$18=index!$F$21,'1. Participant &amp; Project Info'!$B$18=index!$F$22),OR(ISBLANK('2. RPS Generation'!C9820),'2. RPS Generation'!C9820&gt;'1. Participant &amp; Project Info'!$B$38,'2. RPS Generation'!C9820&lt;0)),TRUE,FALSE)</f>
        <v>0</v>
      </c>
      <c r="O9810">
        <f t="shared" si="164"/>
        <v>0</v>
      </c>
    </row>
    <row r="9811" spans="13:15" x14ac:dyDescent="0.25">
      <c r="M9811" s="288" t="b">
        <f>IF(AND(OR('1. Participant &amp; Project Info'!$B$18=index!$F$21,'1. Participant &amp; Project Info'!$B$18=index!$F$22),OR(ISBLANK('2. RPS Generation'!C9821),'2. RPS Generation'!C9821&gt;'1. Participant &amp; Project Info'!$B$38,'2. RPS Generation'!C9821&lt;0)),TRUE,FALSE)</f>
        <v>0</v>
      </c>
      <c r="O9811">
        <f t="shared" si="164"/>
        <v>0</v>
      </c>
    </row>
    <row r="9812" spans="13:15" x14ac:dyDescent="0.25">
      <c r="M9812" s="288" t="b">
        <f>IF(AND(OR('1. Participant &amp; Project Info'!$B$18=index!$F$21,'1. Participant &amp; Project Info'!$B$18=index!$F$22),OR(ISBLANK('2. RPS Generation'!C9822),'2. RPS Generation'!C9822&gt;'1. Participant &amp; Project Info'!$B$38,'2. RPS Generation'!C9822&lt;0)),TRUE,FALSE)</f>
        <v>0</v>
      </c>
      <c r="O9812">
        <f t="shared" si="164"/>
        <v>0</v>
      </c>
    </row>
    <row r="9813" spans="13:15" x14ac:dyDescent="0.25">
      <c r="M9813" s="288" t="b">
        <f>IF(AND(OR('1. Participant &amp; Project Info'!$B$18=index!$F$21,'1. Participant &amp; Project Info'!$B$18=index!$F$22),OR(ISBLANK('2. RPS Generation'!C9823),'2. RPS Generation'!C9823&gt;'1. Participant &amp; Project Info'!$B$38,'2. RPS Generation'!C9823&lt;0)),TRUE,FALSE)</f>
        <v>0</v>
      </c>
      <c r="O9813">
        <f t="shared" si="164"/>
        <v>0</v>
      </c>
    </row>
    <row r="9814" spans="13:15" x14ac:dyDescent="0.25">
      <c r="M9814" s="288" t="b">
        <f>IF(AND(OR('1. Participant &amp; Project Info'!$B$18=index!$F$21,'1. Participant &amp; Project Info'!$B$18=index!$F$22),OR(ISBLANK('2. RPS Generation'!C9824),'2. RPS Generation'!C9824&gt;'1. Participant &amp; Project Info'!$B$38,'2. RPS Generation'!C9824&lt;0)),TRUE,FALSE)</f>
        <v>0</v>
      </c>
      <c r="O9814">
        <f t="shared" si="164"/>
        <v>0</v>
      </c>
    </row>
    <row r="9815" spans="13:15" x14ac:dyDescent="0.25">
      <c r="M9815" s="288" t="b">
        <f>IF(AND(OR('1. Participant &amp; Project Info'!$B$18=index!$F$21,'1. Participant &amp; Project Info'!$B$18=index!$F$22),OR(ISBLANK('2. RPS Generation'!C9825),'2. RPS Generation'!C9825&gt;'1. Participant &amp; Project Info'!$B$38,'2. RPS Generation'!C9825&lt;0)),TRUE,FALSE)</f>
        <v>0</v>
      </c>
      <c r="O9815">
        <f t="shared" si="164"/>
        <v>0</v>
      </c>
    </row>
    <row r="9816" spans="13:15" x14ac:dyDescent="0.25">
      <c r="M9816" s="288" t="b">
        <f>IF(AND(OR('1. Participant &amp; Project Info'!$B$18=index!$F$21,'1. Participant &amp; Project Info'!$B$18=index!$F$22),OR(ISBLANK('2. RPS Generation'!C9826),'2. RPS Generation'!C9826&gt;'1. Participant &amp; Project Info'!$B$38,'2. RPS Generation'!C9826&lt;0)),TRUE,FALSE)</f>
        <v>0</v>
      </c>
      <c r="O9816">
        <f t="shared" si="164"/>
        <v>0</v>
      </c>
    </row>
    <row r="9817" spans="13:15" x14ac:dyDescent="0.25">
      <c r="M9817" s="288" t="b">
        <f>IF(AND(OR('1. Participant &amp; Project Info'!$B$18=index!$F$21,'1. Participant &amp; Project Info'!$B$18=index!$F$22),OR(ISBLANK('2. RPS Generation'!C9827),'2. RPS Generation'!C9827&gt;'1. Participant &amp; Project Info'!$B$38,'2. RPS Generation'!C9827&lt;0)),TRUE,FALSE)</f>
        <v>0</v>
      </c>
      <c r="O9817">
        <f t="shared" si="164"/>
        <v>0</v>
      </c>
    </row>
    <row r="9818" spans="13:15" x14ac:dyDescent="0.25">
      <c r="M9818" s="288" t="b">
        <f>IF(AND(OR('1. Participant &amp; Project Info'!$B$18=index!$F$21,'1. Participant &amp; Project Info'!$B$18=index!$F$22),OR(ISBLANK('2. RPS Generation'!C9828),'2. RPS Generation'!C9828&gt;'1. Participant &amp; Project Info'!$B$38,'2. RPS Generation'!C9828&lt;0)),TRUE,FALSE)</f>
        <v>0</v>
      </c>
      <c r="O9818">
        <f t="shared" si="164"/>
        <v>0</v>
      </c>
    </row>
    <row r="9819" spans="13:15" x14ac:dyDescent="0.25">
      <c r="M9819" s="288" t="b">
        <f>IF(AND(OR('1. Participant &amp; Project Info'!$B$18=index!$F$21,'1. Participant &amp; Project Info'!$B$18=index!$F$22),OR(ISBLANK('2. RPS Generation'!C9829),'2. RPS Generation'!C9829&gt;'1. Participant &amp; Project Info'!$B$38,'2. RPS Generation'!C9829&lt;0)),TRUE,FALSE)</f>
        <v>0</v>
      </c>
      <c r="O9819">
        <f t="shared" si="164"/>
        <v>0</v>
      </c>
    </row>
    <row r="9820" spans="13:15" x14ac:dyDescent="0.25">
      <c r="M9820" s="288" t="b">
        <f>IF(AND(OR('1. Participant &amp; Project Info'!$B$18=index!$F$21,'1. Participant &amp; Project Info'!$B$18=index!$F$22),OR(ISBLANK('2. RPS Generation'!C9830),'2. RPS Generation'!C9830&gt;'1. Participant &amp; Project Info'!$B$38,'2. RPS Generation'!C9830&lt;0)),TRUE,FALSE)</f>
        <v>0</v>
      </c>
      <c r="O9820">
        <f t="shared" si="164"/>
        <v>0</v>
      </c>
    </row>
    <row r="9821" spans="13:15" x14ac:dyDescent="0.25">
      <c r="M9821" s="288" t="b">
        <f>IF(AND(OR('1. Participant &amp; Project Info'!$B$18=index!$F$21,'1. Participant &amp; Project Info'!$B$18=index!$F$22),OR(ISBLANK('2. RPS Generation'!C9831),'2. RPS Generation'!C9831&gt;'1. Participant &amp; Project Info'!$B$38,'2. RPS Generation'!C9831&lt;0)),TRUE,FALSE)</f>
        <v>0</v>
      </c>
      <c r="O9821">
        <f t="shared" si="164"/>
        <v>0</v>
      </c>
    </row>
    <row r="9822" spans="13:15" x14ac:dyDescent="0.25">
      <c r="M9822" s="288" t="b">
        <f>IF(AND(OR('1. Participant &amp; Project Info'!$B$18=index!$F$21,'1. Participant &amp; Project Info'!$B$18=index!$F$22),OR(ISBLANK('2. RPS Generation'!C9832),'2. RPS Generation'!C9832&gt;'1. Participant &amp; Project Info'!$B$38,'2. RPS Generation'!C9832&lt;0)),TRUE,FALSE)</f>
        <v>0</v>
      </c>
      <c r="O9822">
        <f t="shared" si="164"/>
        <v>0</v>
      </c>
    </row>
    <row r="9823" spans="13:15" x14ac:dyDescent="0.25">
      <c r="M9823" s="288" t="b">
        <f>IF(AND(OR('1. Participant &amp; Project Info'!$B$18=index!$F$21,'1. Participant &amp; Project Info'!$B$18=index!$F$22),OR(ISBLANK('2. RPS Generation'!C9833),'2. RPS Generation'!C9833&gt;'1. Participant &amp; Project Info'!$B$38,'2. RPS Generation'!C9833&lt;0)),TRUE,FALSE)</f>
        <v>0</v>
      </c>
      <c r="O9823">
        <f t="shared" si="164"/>
        <v>0</v>
      </c>
    </row>
    <row r="9824" spans="13:15" x14ac:dyDescent="0.25">
      <c r="M9824" s="288" t="b">
        <f>IF(AND(OR('1. Participant &amp; Project Info'!$B$18=index!$F$21,'1. Participant &amp; Project Info'!$B$18=index!$F$22),OR(ISBLANK('2. RPS Generation'!C9834),'2. RPS Generation'!C9834&gt;'1. Participant &amp; Project Info'!$B$38,'2. RPS Generation'!C9834&lt;0)),TRUE,FALSE)</f>
        <v>0</v>
      </c>
      <c r="O9824">
        <f t="shared" si="164"/>
        <v>0</v>
      </c>
    </row>
    <row r="9825" spans="13:15" x14ac:dyDescent="0.25">
      <c r="M9825" s="288" t="b">
        <f>IF(AND(OR('1. Participant &amp; Project Info'!$B$18=index!$F$21,'1. Participant &amp; Project Info'!$B$18=index!$F$22),OR(ISBLANK('2. RPS Generation'!C9835),'2. RPS Generation'!C9835&gt;'1. Participant &amp; Project Info'!$B$38,'2. RPS Generation'!C9835&lt;0)),TRUE,FALSE)</f>
        <v>0</v>
      </c>
      <c r="O9825">
        <f t="shared" si="164"/>
        <v>0</v>
      </c>
    </row>
    <row r="9826" spans="13:15" x14ac:dyDescent="0.25">
      <c r="M9826" s="288" t="b">
        <f>IF(AND(OR('1. Participant &amp; Project Info'!$B$18=index!$F$21,'1. Participant &amp; Project Info'!$B$18=index!$F$22),OR(ISBLANK('2. RPS Generation'!C9836),'2. RPS Generation'!C9836&gt;'1. Participant &amp; Project Info'!$B$38,'2. RPS Generation'!C9836&lt;0)),TRUE,FALSE)</f>
        <v>0</v>
      </c>
      <c r="O9826">
        <f t="shared" si="164"/>
        <v>0</v>
      </c>
    </row>
    <row r="9827" spans="13:15" x14ac:dyDescent="0.25">
      <c r="M9827" s="288" t="b">
        <f>IF(AND(OR('1. Participant &amp; Project Info'!$B$18=index!$F$21,'1. Participant &amp; Project Info'!$B$18=index!$F$22),OR(ISBLANK('2. RPS Generation'!C9837),'2. RPS Generation'!C9837&gt;'1. Participant &amp; Project Info'!$B$38,'2. RPS Generation'!C9837&lt;0)),TRUE,FALSE)</f>
        <v>0</v>
      </c>
      <c r="O9827">
        <f t="shared" si="164"/>
        <v>0</v>
      </c>
    </row>
    <row r="9828" spans="13:15" x14ac:dyDescent="0.25">
      <c r="M9828" s="288" t="b">
        <f>IF(AND(OR('1. Participant &amp; Project Info'!$B$18=index!$F$21,'1. Participant &amp; Project Info'!$B$18=index!$F$22),OR(ISBLANK('2. RPS Generation'!C9838),'2. RPS Generation'!C9838&gt;'1. Participant &amp; Project Info'!$B$38,'2. RPS Generation'!C9838&lt;0)),TRUE,FALSE)</f>
        <v>0</v>
      </c>
      <c r="O9828">
        <f t="shared" si="164"/>
        <v>0</v>
      </c>
    </row>
    <row r="9829" spans="13:15" x14ac:dyDescent="0.25">
      <c r="M9829" s="288" t="b">
        <f>IF(AND(OR('1. Participant &amp; Project Info'!$B$18=index!$F$21,'1. Participant &amp; Project Info'!$B$18=index!$F$22),OR(ISBLANK('2. RPS Generation'!C9839),'2. RPS Generation'!C9839&gt;'1. Participant &amp; Project Info'!$B$38,'2. RPS Generation'!C9839&lt;0)),TRUE,FALSE)</f>
        <v>0</v>
      </c>
      <c r="O9829">
        <f t="shared" si="164"/>
        <v>0</v>
      </c>
    </row>
    <row r="9830" spans="13:15" x14ac:dyDescent="0.25">
      <c r="M9830" s="288" t="b">
        <f>IF(AND(OR('1. Participant &amp; Project Info'!$B$18=index!$F$21,'1. Participant &amp; Project Info'!$B$18=index!$F$22),OR(ISBLANK('2. RPS Generation'!C9840),'2. RPS Generation'!C9840&gt;'1. Participant &amp; Project Info'!$B$38,'2. RPS Generation'!C9840&lt;0)),TRUE,FALSE)</f>
        <v>0</v>
      </c>
      <c r="O9830">
        <f t="shared" si="164"/>
        <v>0</v>
      </c>
    </row>
    <row r="9831" spans="13:15" x14ac:dyDescent="0.25">
      <c r="M9831" s="288" t="b">
        <f>IF(AND(OR('1. Participant &amp; Project Info'!$B$18=index!$F$21,'1. Participant &amp; Project Info'!$B$18=index!$F$22),OR(ISBLANK('2. RPS Generation'!C9841),'2. RPS Generation'!C9841&gt;'1. Participant &amp; Project Info'!$B$38,'2. RPS Generation'!C9841&lt;0)),TRUE,FALSE)</f>
        <v>0</v>
      </c>
      <c r="O9831">
        <f t="shared" si="164"/>
        <v>0</v>
      </c>
    </row>
    <row r="9832" spans="13:15" x14ac:dyDescent="0.25">
      <c r="M9832" s="288" t="b">
        <f>IF(AND(OR('1. Participant &amp; Project Info'!$B$18=index!$F$21,'1. Participant &amp; Project Info'!$B$18=index!$F$22),OR(ISBLANK('2. RPS Generation'!C9842),'2. RPS Generation'!C9842&gt;'1. Participant &amp; Project Info'!$B$38,'2. RPS Generation'!C9842&lt;0)),TRUE,FALSE)</f>
        <v>0</v>
      </c>
      <c r="O9832">
        <f t="shared" si="164"/>
        <v>0</v>
      </c>
    </row>
    <row r="9833" spans="13:15" x14ac:dyDescent="0.25">
      <c r="M9833" s="288" t="b">
        <f>IF(AND(OR('1. Participant &amp; Project Info'!$B$18=index!$F$21,'1. Participant &amp; Project Info'!$B$18=index!$F$22),OR(ISBLANK('2. RPS Generation'!C9843),'2. RPS Generation'!C9843&gt;'1. Participant &amp; Project Info'!$B$38,'2. RPS Generation'!C9843&lt;0)),TRUE,FALSE)</f>
        <v>0</v>
      </c>
      <c r="O9833">
        <f t="shared" si="164"/>
        <v>0</v>
      </c>
    </row>
    <row r="9834" spans="13:15" x14ac:dyDescent="0.25">
      <c r="M9834" s="288" t="b">
        <f>IF(AND(OR('1. Participant &amp; Project Info'!$B$18=index!$F$21,'1. Participant &amp; Project Info'!$B$18=index!$F$22),OR(ISBLANK('2. RPS Generation'!C9844),'2. RPS Generation'!C9844&gt;'1. Participant &amp; Project Info'!$B$38,'2. RPS Generation'!C9844&lt;0)),TRUE,FALSE)</f>
        <v>0</v>
      </c>
      <c r="O9834">
        <f t="shared" si="164"/>
        <v>0</v>
      </c>
    </row>
    <row r="9835" spans="13:15" x14ac:dyDescent="0.25">
      <c r="M9835" s="288" t="b">
        <f>IF(AND(OR('1. Participant &amp; Project Info'!$B$18=index!$F$21,'1. Participant &amp; Project Info'!$B$18=index!$F$22),OR(ISBLANK('2. RPS Generation'!C9845),'2. RPS Generation'!C9845&gt;'1. Participant &amp; Project Info'!$B$38,'2. RPS Generation'!C9845&lt;0)),TRUE,FALSE)</f>
        <v>0</v>
      </c>
      <c r="O9835">
        <f t="shared" si="164"/>
        <v>0</v>
      </c>
    </row>
    <row r="9836" spans="13:15" x14ac:dyDescent="0.25">
      <c r="M9836" s="288" t="b">
        <f>IF(AND(OR('1. Participant &amp; Project Info'!$B$18=index!$F$21,'1. Participant &amp; Project Info'!$B$18=index!$F$22),OR(ISBLANK('2. RPS Generation'!C9846),'2. RPS Generation'!C9846&gt;'1. Participant &amp; Project Info'!$B$38,'2. RPS Generation'!C9846&lt;0)),TRUE,FALSE)</f>
        <v>0</v>
      </c>
      <c r="O9836">
        <f t="shared" si="164"/>
        <v>0</v>
      </c>
    </row>
    <row r="9837" spans="13:15" x14ac:dyDescent="0.25">
      <c r="M9837" s="288" t="b">
        <f>IF(AND(OR('1. Participant &amp; Project Info'!$B$18=index!$F$21,'1. Participant &amp; Project Info'!$B$18=index!$F$22),OR(ISBLANK('2. RPS Generation'!C9847),'2. RPS Generation'!C9847&gt;'1. Participant &amp; Project Info'!$B$38,'2. RPS Generation'!C9847&lt;0)),TRUE,FALSE)</f>
        <v>0</v>
      </c>
      <c r="O9837">
        <f t="shared" si="164"/>
        <v>0</v>
      </c>
    </row>
    <row r="9838" spans="13:15" x14ac:dyDescent="0.25">
      <c r="M9838" s="288" t="b">
        <f>IF(AND(OR('1. Participant &amp; Project Info'!$B$18=index!$F$21,'1. Participant &amp; Project Info'!$B$18=index!$F$22),OR(ISBLANK('2. RPS Generation'!C9848),'2. RPS Generation'!C9848&gt;'1. Participant &amp; Project Info'!$B$38,'2. RPS Generation'!C9848&lt;0)),TRUE,FALSE)</f>
        <v>0</v>
      </c>
      <c r="O9838">
        <f t="shared" ref="O9838:O9901" si="165">--OR(L9838,M9838,N9838)</f>
        <v>0</v>
      </c>
    </row>
    <row r="9839" spans="13:15" x14ac:dyDescent="0.25">
      <c r="M9839" s="288" t="b">
        <f>IF(AND(OR('1. Participant &amp; Project Info'!$B$18=index!$F$21,'1. Participant &amp; Project Info'!$B$18=index!$F$22),OR(ISBLANK('2. RPS Generation'!C9849),'2. RPS Generation'!C9849&gt;'1. Participant &amp; Project Info'!$B$38,'2. RPS Generation'!C9849&lt;0)),TRUE,FALSE)</f>
        <v>0</v>
      </c>
      <c r="O9839">
        <f t="shared" si="165"/>
        <v>0</v>
      </c>
    </row>
    <row r="9840" spans="13:15" x14ac:dyDescent="0.25">
      <c r="M9840" s="288" t="b">
        <f>IF(AND(OR('1. Participant &amp; Project Info'!$B$18=index!$F$21,'1. Participant &amp; Project Info'!$B$18=index!$F$22),OR(ISBLANK('2. RPS Generation'!C9850),'2. RPS Generation'!C9850&gt;'1. Participant &amp; Project Info'!$B$38,'2. RPS Generation'!C9850&lt;0)),TRUE,FALSE)</f>
        <v>0</v>
      </c>
      <c r="O9840">
        <f t="shared" si="165"/>
        <v>0</v>
      </c>
    </row>
    <row r="9841" spans="13:15" x14ac:dyDescent="0.25">
      <c r="M9841" s="288" t="b">
        <f>IF(AND(OR('1. Participant &amp; Project Info'!$B$18=index!$F$21,'1. Participant &amp; Project Info'!$B$18=index!$F$22),OR(ISBLANK('2. RPS Generation'!C9851),'2. RPS Generation'!C9851&gt;'1. Participant &amp; Project Info'!$B$38,'2. RPS Generation'!C9851&lt;0)),TRUE,FALSE)</f>
        <v>0</v>
      </c>
      <c r="O9841">
        <f t="shared" si="165"/>
        <v>0</v>
      </c>
    </row>
    <row r="9842" spans="13:15" x14ac:dyDescent="0.25">
      <c r="M9842" s="288" t="b">
        <f>IF(AND(OR('1. Participant &amp; Project Info'!$B$18=index!$F$21,'1. Participant &amp; Project Info'!$B$18=index!$F$22),OR(ISBLANK('2. RPS Generation'!C9852),'2. RPS Generation'!C9852&gt;'1. Participant &amp; Project Info'!$B$38,'2. RPS Generation'!C9852&lt;0)),TRUE,FALSE)</f>
        <v>0</v>
      </c>
      <c r="O9842">
        <f t="shared" si="165"/>
        <v>0</v>
      </c>
    </row>
    <row r="9843" spans="13:15" x14ac:dyDescent="0.25">
      <c r="M9843" s="288" t="b">
        <f>IF(AND(OR('1. Participant &amp; Project Info'!$B$18=index!$F$21,'1. Participant &amp; Project Info'!$B$18=index!$F$22),OR(ISBLANK('2. RPS Generation'!C9853),'2. RPS Generation'!C9853&gt;'1. Participant &amp; Project Info'!$B$38,'2. RPS Generation'!C9853&lt;0)),TRUE,FALSE)</f>
        <v>0</v>
      </c>
      <c r="O9843">
        <f t="shared" si="165"/>
        <v>0</v>
      </c>
    </row>
    <row r="9844" spans="13:15" x14ac:dyDescent="0.25">
      <c r="M9844" s="288" t="b">
        <f>IF(AND(OR('1. Participant &amp; Project Info'!$B$18=index!$F$21,'1. Participant &amp; Project Info'!$B$18=index!$F$22),OR(ISBLANK('2. RPS Generation'!C9854),'2. RPS Generation'!C9854&gt;'1. Participant &amp; Project Info'!$B$38,'2. RPS Generation'!C9854&lt;0)),TRUE,FALSE)</f>
        <v>0</v>
      </c>
      <c r="O9844">
        <f t="shared" si="165"/>
        <v>0</v>
      </c>
    </row>
    <row r="9845" spans="13:15" x14ac:dyDescent="0.25">
      <c r="M9845" s="288" t="b">
        <f>IF(AND(OR('1. Participant &amp; Project Info'!$B$18=index!$F$21,'1. Participant &amp; Project Info'!$B$18=index!$F$22),OR(ISBLANK('2. RPS Generation'!C9855),'2. RPS Generation'!C9855&gt;'1. Participant &amp; Project Info'!$B$38,'2. RPS Generation'!C9855&lt;0)),TRUE,FALSE)</f>
        <v>0</v>
      </c>
      <c r="O9845">
        <f t="shared" si="165"/>
        <v>0</v>
      </c>
    </row>
    <row r="9846" spans="13:15" x14ac:dyDescent="0.25">
      <c r="M9846" s="288" t="b">
        <f>IF(AND(OR('1. Participant &amp; Project Info'!$B$18=index!$F$21,'1. Participant &amp; Project Info'!$B$18=index!$F$22),OR(ISBLANK('2. RPS Generation'!C9856),'2. RPS Generation'!C9856&gt;'1. Participant &amp; Project Info'!$B$38,'2. RPS Generation'!C9856&lt;0)),TRUE,FALSE)</f>
        <v>0</v>
      </c>
      <c r="O9846">
        <f t="shared" si="165"/>
        <v>0</v>
      </c>
    </row>
    <row r="9847" spans="13:15" x14ac:dyDescent="0.25">
      <c r="M9847" s="288" t="b">
        <f>IF(AND(OR('1. Participant &amp; Project Info'!$B$18=index!$F$21,'1. Participant &amp; Project Info'!$B$18=index!$F$22),OR(ISBLANK('2. RPS Generation'!C9857),'2. RPS Generation'!C9857&gt;'1. Participant &amp; Project Info'!$B$38,'2. RPS Generation'!C9857&lt;0)),TRUE,FALSE)</f>
        <v>0</v>
      </c>
      <c r="O9847">
        <f t="shared" si="165"/>
        <v>0</v>
      </c>
    </row>
    <row r="9848" spans="13:15" x14ac:dyDescent="0.25">
      <c r="M9848" s="288" t="b">
        <f>IF(AND(OR('1. Participant &amp; Project Info'!$B$18=index!$F$21,'1. Participant &amp; Project Info'!$B$18=index!$F$22),OR(ISBLANK('2. RPS Generation'!C9858),'2. RPS Generation'!C9858&gt;'1. Participant &amp; Project Info'!$B$38,'2. RPS Generation'!C9858&lt;0)),TRUE,FALSE)</f>
        <v>0</v>
      </c>
      <c r="O9848">
        <f t="shared" si="165"/>
        <v>0</v>
      </c>
    </row>
    <row r="9849" spans="13:15" x14ac:dyDescent="0.25">
      <c r="M9849" s="288" t="b">
        <f>IF(AND(OR('1. Participant &amp; Project Info'!$B$18=index!$F$21,'1. Participant &amp; Project Info'!$B$18=index!$F$22),OR(ISBLANK('2. RPS Generation'!C9859),'2. RPS Generation'!C9859&gt;'1. Participant &amp; Project Info'!$B$38,'2. RPS Generation'!C9859&lt;0)),TRUE,FALSE)</f>
        <v>0</v>
      </c>
      <c r="O9849">
        <f t="shared" si="165"/>
        <v>0</v>
      </c>
    </row>
    <row r="9850" spans="13:15" x14ac:dyDescent="0.25">
      <c r="M9850" s="288" t="b">
        <f>IF(AND(OR('1. Participant &amp; Project Info'!$B$18=index!$F$21,'1. Participant &amp; Project Info'!$B$18=index!$F$22),OR(ISBLANK('2. RPS Generation'!C9860),'2. RPS Generation'!C9860&gt;'1. Participant &amp; Project Info'!$B$38,'2. RPS Generation'!C9860&lt;0)),TRUE,FALSE)</f>
        <v>0</v>
      </c>
      <c r="O9850">
        <f t="shared" si="165"/>
        <v>0</v>
      </c>
    </row>
    <row r="9851" spans="13:15" x14ac:dyDescent="0.25">
      <c r="M9851" s="288" t="b">
        <f>IF(AND(OR('1. Participant &amp; Project Info'!$B$18=index!$F$21,'1. Participant &amp; Project Info'!$B$18=index!$F$22),OR(ISBLANK('2. RPS Generation'!C9861),'2. RPS Generation'!C9861&gt;'1. Participant &amp; Project Info'!$B$38,'2. RPS Generation'!C9861&lt;0)),TRUE,FALSE)</f>
        <v>0</v>
      </c>
      <c r="O9851">
        <f t="shared" si="165"/>
        <v>0</v>
      </c>
    </row>
    <row r="9852" spans="13:15" x14ac:dyDescent="0.25">
      <c r="M9852" s="288" t="b">
        <f>IF(AND(OR('1. Participant &amp; Project Info'!$B$18=index!$F$21,'1. Participant &amp; Project Info'!$B$18=index!$F$22),OR(ISBLANK('2. RPS Generation'!C9862),'2. RPS Generation'!C9862&gt;'1. Participant &amp; Project Info'!$B$38,'2. RPS Generation'!C9862&lt;0)),TRUE,FALSE)</f>
        <v>0</v>
      </c>
      <c r="O9852">
        <f t="shared" si="165"/>
        <v>0</v>
      </c>
    </row>
    <row r="9853" spans="13:15" x14ac:dyDescent="0.25">
      <c r="M9853" s="288" t="b">
        <f>IF(AND(OR('1. Participant &amp; Project Info'!$B$18=index!$F$21,'1. Participant &amp; Project Info'!$B$18=index!$F$22),OR(ISBLANK('2. RPS Generation'!C9863),'2. RPS Generation'!C9863&gt;'1. Participant &amp; Project Info'!$B$38,'2. RPS Generation'!C9863&lt;0)),TRUE,FALSE)</f>
        <v>0</v>
      </c>
      <c r="O9853">
        <f t="shared" si="165"/>
        <v>0</v>
      </c>
    </row>
    <row r="9854" spans="13:15" x14ac:dyDescent="0.25">
      <c r="M9854" s="288" t="b">
        <f>IF(AND(OR('1. Participant &amp; Project Info'!$B$18=index!$F$21,'1. Participant &amp; Project Info'!$B$18=index!$F$22),OR(ISBLANK('2. RPS Generation'!C9864),'2. RPS Generation'!C9864&gt;'1. Participant &amp; Project Info'!$B$38,'2. RPS Generation'!C9864&lt;0)),TRUE,FALSE)</f>
        <v>0</v>
      </c>
      <c r="O9854">
        <f t="shared" si="165"/>
        <v>0</v>
      </c>
    </row>
    <row r="9855" spans="13:15" x14ac:dyDescent="0.25">
      <c r="M9855" s="288" t="b">
        <f>IF(AND(OR('1. Participant &amp; Project Info'!$B$18=index!$F$21,'1. Participant &amp; Project Info'!$B$18=index!$F$22),OR(ISBLANK('2. RPS Generation'!C9865),'2. RPS Generation'!C9865&gt;'1. Participant &amp; Project Info'!$B$38,'2. RPS Generation'!C9865&lt;0)),TRUE,FALSE)</f>
        <v>0</v>
      </c>
      <c r="O9855">
        <f t="shared" si="165"/>
        <v>0</v>
      </c>
    </row>
    <row r="9856" spans="13:15" x14ac:dyDescent="0.25">
      <c r="M9856" s="288" t="b">
        <f>IF(AND(OR('1. Participant &amp; Project Info'!$B$18=index!$F$21,'1. Participant &amp; Project Info'!$B$18=index!$F$22),OR(ISBLANK('2. RPS Generation'!C9866),'2. RPS Generation'!C9866&gt;'1. Participant &amp; Project Info'!$B$38,'2. RPS Generation'!C9866&lt;0)),TRUE,FALSE)</f>
        <v>0</v>
      </c>
      <c r="O9856">
        <f t="shared" si="165"/>
        <v>0</v>
      </c>
    </row>
    <row r="9857" spans="13:15" x14ac:dyDescent="0.25">
      <c r="M9857" s="288" t="b">
        <f>IF(AND(OR('1. Participant &amp; Project Info'!$B$18=index!$F$21,'1. Participant &amp; Project Info'!$B$18=index!$F$22),OR(ISBLANK('2. RPS Generation'!C9867),'2. RPS Generation'!C9867&gt;'1. Participant &amp; Project Info'!$B$38,'2. RPS Generation'!C9867&lt;0)),TRUE,FALSE)</f>
        <v>0</v>
      </c>
      <c r="O9857">
        <f t="shared" si="165"/>
        <v>0</v>
      </c>
    </row>
    <row r="9858" spans="13:15" x14ac:dyDescent="0.25">
      <c r="M9858" s="288" t="b">
        <f>IF(AND(OR('1. Participant &amp; Project Info'!$B$18=index!$F$21,'1. Participant &amp; Project Info'!$B$18=index!$F$22),OR(ISBLANK('2. RPS Generation'!C9868),'2. RPS Generation'!C9868&gt;'1. Participant &amp; Project Info'!$B$38,'2. RPS Generation'!C9868&lt;0)),TRUE,FALSE)</f>
        <v>0</v>
      </c>
      <c r="O9858">
        <f t="shared" si="165"/>
        <v>0</v>
      </c>
    </row>
    <row r="9859" spans="13:15" x14ac:dyDescent="0.25">
      <c r="M9859" s="288" t="b">
        <f>IF(AND(OR('1. Participant &amp; Project Info'!$B$18=index!$F$21,'1. Participant &amp; Project Info'!$B$18=index!$F$22),OR(ISBLANK('2. RPS Generation'!C9869),'2. RPS Generation'!C9869&gt;'1. Participant &amp; Project Info'!$B$38,'2. RPS Generation'!C9869&lt;0)),TRUE,FALSE)</f>
        <v>0</v>
      </c>
      <c r="O9859">
        <f t="shared" si="165"/>
        <v>0</v>
      </c>
    </row>
    <row r="9860" spans="13:15" x14ac:dyDescent="0.25">
      <c r="M9860" s="288" t="b">
        <f>IF(AND(OR('1. Participant &amp; Project Info'!$B$18=index!$F$21,'1. Participant &amp; Project Info'!$B$18=index!$F$22),OR(ISBLANK('2. RPS Generation'!C9870),'2. RPS Generation'!C9870&gt;'1. Participant &amp; Project Info'!$B$38,'2. RPS Generation'!C9870&lt;0)),TRUE,FALSE)</f>
        <v>0</v>
      </c>
      <c r="O9860">
        <f t="shared" si="165"/>
        <v>0</v>
      </c>
    </row>
    <row r="9861" spans="13:15" x14ac:dyDescent="0.25">
      <c r="M9861" s="288" t="b">
        <f>IF(AND(OR('1. Participant &amp; Project Info'!$B$18=index!$F$21,'1. Participant &amp; Project Info'!$B$18=index!$F$22),OR(ISBLANK('2. RPS Generation'!C9871),'2. RPS Generation'!C9871&gt;'1. Participant &amp; Project Info'!$B$38,'2. RPS Generation'!C9871&lt;0)),TRUE,FALSE)</f>
        <v>0</v>
      </c>
      <c r="O9861">
        <f t="shared" si="165"/>
        <v>0</v>
      </c>
    </row>
    <row r="9862" spans="13:15" x14ac:dyDescent="0.25">
      <c r="M9862" s="288" t="b">
        <f>IF(AND(OR('1. Participant &amp; Project Info'!$B$18=index!$F$21,'1. Participant &amp; Project Info'!$B$18=index!$F$22),OR(ISBLANK('2. RPS Generation'!C9872),'2. RPS Generation'!C9872&gt;'1. Participant &amp; Project Info'!$B$38,'2. RPS Generation'!C9872&lt;0)),TRUE,FALSE)</f>
        <v>0</v>
      </c>
      <c r="O9862">
        <f t="shared" si="165"/>
        <v>0</v>
      </c>
    </row>
    <row r="9863" spans="13:15" x14ac:dyDescent="0.25">
      <c r="M9863" s="288" t="b">
        <f>IF(AND(OR('1. Participant &amp; Project Info'!$B$18=index!$F$21,'1. Participant &amp; Project Info'!$B$18=index!$F$22),OR(ISBLANK('2. RPS Generation'!C9873),'2. RPS Generation'!C9873&gt;'1. Participant &amp; Project Info'!$B$38,'2. RPS Generation'!C9873&lt;0)),TRUE,FALSE)</f>
        <v>0</v>
      </c>
      <c r="O9863">
        <f t="shared" si="165"/>
        <v>0</v>
      </c>
    </row>
    <row r="9864" spans="13:15" x14ac:dyDescent="0.25">
      <c r="M9864" s="288" t="b">
        <f>IF(AND(OR('1. Participant &amp; Project Info'!$B$18=index!$F$21,'1. Participant &amp; Project Info'!$B$18=index!$F$22),OR(ISBLANK('2. RPS Generation'!C9874),'2. RPS Generation'!C9874&gt;'1. Participant &amp; Project Info'!$B$38,'2. RPS Generation'!C9874&lt;0)),TRUE,FALSE)</f>
        <v>0</v>
      </c>
      <c r="O9864">
        <f t="shared" si="165"/>
        <v>0</v>
      </c>
    </row>
    <row r="9865" spans="13:15" x14ac:dyDescent="0.25">
      <c r="M9865" s="288" t="b">
        <f>IF(AND(OR('1. Participant &amp; Project Info'!$B$18=index!$F$21,'1. Participant &amp; Project Info'!$B$18=index!$F$22),OR(ISBLANK('2. RPS Generation'!C9875),'2. RPS Generation'!C9875&gt;'1. Participant &amp; Project Info'!$B$38,'2. RPS Generation'!C9875&lt;0)),TRUE,FALSE)</f>
        <v>0</v>
      </c>
      <c r="O9865">
        <f t="shared" si="165"/>
        <v>0</v>
      </c>
    </row>
    <row r="9866" spans="13:15" x14ac:dyDescent="0.25">
      <c r="M9866" s="288" t="b">
        <f>IF(AND(OR('1. Participant &amp; Project Info'!$B$18=index!$F$21,'1. Participant &amp; Project Info'!$B$18=index!$F$22),OR(ISBLANK('2. RPS Generation'!C9876),'2. RPS Generation'!C9876&gt;'1. Participant &amp; Project Info'!$B$38,'2. RPS Generation'!C9876&lt;0)),TRUE,FALSE)</f>
        <v>0</v>
      </c>
      <c r="O9866">
        <f t="shared" si="165"/>
        <v>0</v>
      </c>
    </row>
    <row r="9867" spans="13:15" x14ac:dyDescent="0.25">
      <c r="M9867" s="288" t="b">
        <f>IF(AND(OR('1. Participant &amp; Project Info'!$B$18=index!$F$21,'1. Participant &amp; Project Info'!$B$18=index!$F$22),OR(ISBLANK('2. RPS Generation'!C9877),'2. RPS Generation'!C9877&gt;'1. Participant &amp; Project Info'!$B$38,'2. RPS Generation'!C9877&lt;0)),TRUE,FALSE)</f>
        <v>0</v>
      </c>
      <c r="O9867">
        <f t="shared" si="165"/>
        <v>0</v>
      </c>
    </row>
    <row r="9868" spans="13:15" x14ac:dyDescent="0.25">
      <c r="M9868" s="288" t="b">
        <f>IF(AND(OR('1. Participant &amp; Project Info'!$B$18=index!$F$21,'1. Participant &amp; Project Info'!$B$18=index!$F$22),OR(ISBLANK('2. RPS Generation'!C9878),'2. RPS Generation'!C9878&gt;'1. Participant &amp; Project Info'!$B$38,'2. RPS Generation'!C9878&lt;0)),TRUE,FALSE)</f>
        <v>0</v>
      </c>
      <c r="O9868">
        <f t="shared" si="165"/>
        <v>0</v>
      </c>
    </row>
    <row r="9869" spans="13:15" x14ac:dyDescent="0.25">
      <c r="M9869" s="288" t="b">
        <f>IF(AND(OR('1. Participant &amp; Project Info'!$B$18=index!$F$21,'1. Participant &amp; Project Info'!$B$18=index!$F$22),OR(ISBLANK('2. RPS Generation'!C9879),'2. RPS Generation'!C9879&gt;'1. Participant &amp; Project Info'!$B$38,'2. RPS Generation'!C9879&lt;0)),TRUE,FALSE)</f>
        <v>0</v>
      </c>
      <c r="O9869">
        <f t="shared" si="165"/>
        <v>0</v>
      </c>
    </row>
    <row r="9870" spans="13:15" x14ac:dyDescent="0.25">
      <c r="M9870" s="288" t="b">
        <f>IF(AND(OR('1. Participant &amp; Project Info'!$B$18=index!$F$21,'1. Participant &amp; Project Info'!$B$18=index!$F$22),OR(ISBLANK('2. RPS Generation'!C9880),'2. RPS Generation'!C9880&gt;'1. Participant &amp; Project Info'!$B$38,'2. RPS Generation'!C9880&lt;0)),TRUE,FALSE)</f>
        <v>0</v>
      </c>
      <c r="O9870">
        <f t="shared" si="165"/>
        <v>0</v>
      </c>
    </row>
    <row r="9871" spans="13:15" x14ac:dyDescent="0.25">
      <c r="M9871" s="288" t="b">
        <f>IF(AND(OR('1. Participant &amp; Project Info'!$B$18=index!$F$21,'1. Participant &amp; Project Info'!$B$18=index!$F$22),OR(ISBLANK('2. RPS Generation'!C9881),'2. RPS Generation'!C9881&gt;'1. Participant &amp; Project Info'!$B$38,'2. RPS Generation'!C9881&lt;0)),TRUE,FALSE)</f>
        <v>0</v>
      </c>
      <c r="O9871">
        <f t="shared" si="165"/>
        <v>0</v>
      </c>
    </row>
    <row r="9872" spans="13:15" x14ac:dyDescent="0.25">
      <c r="M9872" s="288" t="b">
        <f>IF(AND(OR('1. Participant &amp; Project Info'!$B$18=index!$F$21,'1. Participant &amp; Project Info'!$B$18=index!$F$22),OR(ISBLANK('2. RPS Generation'!C9882),'2. RPS Generation'!C9882&gt;'1. Participant &amp; Project Info'!$B$38,'2. RPS Generation'!C9882&lt;0)),TRUE,FALSE)</f>
        <v>0</v>
      </c>
      <c r="O9872">
        <f t="shared" si="165"/>
        <v>0</v>
      </c>
    </row>
    <row r="9873" spans="13:15" x14ac:dyDescent="0.25">
      <c r="M9873" s="288" t="b">
        <f>IF(AND(OR('1. Participant &amp; Project Info'!$B$18=index!$F$21,'1. Participant &amp; Project Info'!$B$18=index!$F$22),OR(ISBLANK('2. RPS Generation'!C9883),'2. RPS Generation'!C9883&gt;'1. Participant &amp; Project Info'!$B$38,'2. RPS Generation'!C9883&lt;0)),TRUE,FALSE)</f>
        <v>0</v>
      </c>
      <c r="O9873">
        <f t="shared" si="165"/>
        <v>0</v>
      </c>
    </row>
    <row r="9874" spans="13:15" x14ac:dyDescent="0.25">
      <c r="M9874" s="288" t="b">
        <f>IF(AND(OR('1. Participant &amp; Project Info'!$B$18=index!$F$21,'1. Participant &amp; Project Info'!$B$18=index!$F$22),OR(ISBLANK('2. RPS Generation'!C9884),'2. RPS Generation'!C9884&gt;'1. Participant &amp; Project Info'!$B$38,'2. RPS Generation'!C9884&lt;0)),TRUE,FALSE)</f>
        <v>0</v>
      </c>
      <c r="O9874">
        <f t="shared" si="165"/>
        <v>0</v>
      </c>
    </row>
    <row r="9875" spans="13:15" x14ac:dyDescent="0.25">
      <c r="M9875" s="288" t="b">
        <f>IF(AND(OR('1. Participant &amp; Project Info'!$B$18=index!$F$21,'1. Participant &amp; Project Info'!$B$18=index!$F$22),OR(ISBLANK('2. RPS Generation'!C9885),'2. RPS Generation'!C9885&gt;'1. Participant &amp; Project Info'!$B$38,'2. RPS Generation'!C9885&lt;0)),TRUE,FALSE)</f>
        <v>0</v>
      </c>
      <c r="O9875">
        <f t="shared" si="165"/>
        <v>0</v>
      </c>
    </row>
    <row r="9876" spans="13:15" x14ac:dyDescent="0.25">
      <c r="M9876" s="288" t="b">
        <f>IF(AND(OR('1. Participant &amp; Project Info'!$B$18=index!$F$21,'1. Participant &amp; Project Info'!$B$18=index!$F$22),OR(ISBLANK('2. RPS Generation'!C9886),'2. RPS Generation'!C9886&gt;'1. Participant &amp; Project Info'!$B$38,'2. RPS Generation'!C9886&lt;0)),TRUE,FALSE)</f>
        <v>0</v>
      </c>
      <c r="O9876">
        <f t="shared" si="165"/>
        <v>0</v>
      </c>
    </row>
    <row r="9877" spans="13:15" x14ac:dyDescent="0.25">
      <c r="M9877" s="288" t="b">
        <f>IF(AND(OR('1. Participant &amp; Project Info'!$B$18=index!$F$21,'1. Participant &amp; Project Info'!$B$18=index!$F$22),OR(ISBLANK('2. RPS Generation'!C9887),'2. RPS Generation'!C9887&gt;'1. Participant &amp; Project Info'!$B$38,'2. RPS Generation'!C9887&lt;0)),TRUE,FALSE)</f>
        <v>0</v>
      </c>
      <c r="O9877">
        <f t="shared" si="165"/>
        <v>0</v>
      </c>
    </row>
    <row r="9878" spans="13:15" x14ac:dyDescent="0.25">
      <c r="M9878" s="288" t="b">
        <f>IF(AND(OR('1. Participant &amp; Project Info'!$B$18=index!$F$21,'1. Participant &amp; Project Info'!$B$18=index!$F$22),OR(ISBLANK('2. RPS Generation'!C9888),'2. RPS Generation'!C9888&gt;'1. Participant &amp; Project Info'!$B$38,'2. RPS Generation'!C9888&lt;0)),TRUE,FALSE)</f>
        <v>0</v>
      </c>
      <c r="O9878">
        <f t="shared" si="165"/>
        <v>0</v>
      </c>
    </row>
    <row r="9879" spans="13:15" x14ac:dyDescent="0.25">
      <c r="M9879" s="288" t="b">
        <f>IF(AND(OR('1. Participant &amp; Project Info'!$B$18=index!$F$21,'1. Participant &amp; Project Info'!$B$18=index!$F$22),OR(ISBLANK('2. RPS Generation'!C9889),'2. RPS Generation'!C9889&gt;'1. Participant &amp; Project Info'!$B$38,'2. RPS Generation'!C9889&lt;0)),TRUE,FALSE)</f>
        <v>0</v>
      </c>
      <c r="O9879">
        <f t="shared" si="165"/>
        <v>0</v>
      </c>
    </row>
    <row r="9880" spans="13:15" x14ac:dyDescent="0.25">
      <c r="M9880" s="288" t="b">
        <f>IF(AND(OR('1. Participant &amp; Project Info'!$B$18=index!$F$21,'1. Participant &amp; Project Info'!$B$18=index!$F$22),OR(ISBLANK('2. RPS Generation'!C9890),'2. RPS Generation'!C9890&gt;'1. Participant &amp; Project Info'!$B$38,'2. RPS Generation'!C9890&lt;0)),TRUE,FALSE)</f>
        <v>0</v>
      </c>
      <c r="O9880">
        <f t="shared" si="165"/>
        <v>0</v>
      </c>
    </row>
    <row r="9881" spans="13:15" x14ac:dyDescent="0.25">
      <c r="M9881" s="288" t="b">
        <f>IF(AND(OR('1. Participant &amp; Project Info'!$B$18=index!$F$21,'1. Participant &amp; Project Info'!$B$18=index!$F$22),OR(ISBLANK('2. RPS Generation'!C9891),'2. RPS Generation'!C9891&gt;'1. Participant &amp; Project Info'!$B$38,'2. RPS Generation'!C9891&lt;0)),TRUE,FALSE)</f>
        <v>0</v>
      </c>
      <c r="O9881">
        <f t="shared" si="165"/>
        <v>0</v>
      </c>
    </row>
    <row r="9882" spans="13:15" x14ac:dyDescent="0.25">
      <c r="M9882" s="288" t="b">
        <f>IF(AND(OR('1. Participant &amp; Project Info'!$B$18=index!$F$21,'1. Participant &amp; Project Info'!$B$18=index!$F$22),OR(ISBLANK('2. RPS Generation'!C9892),'2. RPS Generation'!C9892&gt;'1. Participant &amp; Project Info'!$B$38,'2. RPS Generation'!C9892&lt;0)),TRUE,FALSE)</f>
        <v>0</v>
      </c>
      <c r="O9882">
        <f t="shared" si="165"/>
        <v>0</v>
      </c>
    </row>
    <row r="9883" spans="13:15" x14ac:dyDescent="0.25">
      <c r="M9883" s="288" t="b">
        <f>IF(AND(OR('1. Participant &amp; Project Info'!$B$18=index!$F$21,'1. Participant &amp; Project Info'!$B$18=index!$F$22),OR(ISBLANK('2. RPS Generation'!C9893),'2. RPS Generation'!C9893&gt;'1. Participant &amp; Project Info'!$B$38,'2. RPS Generation'!C9893&lt;0)),TRUE,FALSE)</f>
        <v>0</v>
      </c>
      <c r="O9883">
        <f t="shared" si="165"/>
        <v>0</v>
      </c>
    </row>
    <row r="9884" spans="13:15" x14ac:dyDescent="0.25">
      <c r="M9884" s="288" t="b">
        <f>IF(AND(OR('1. Participant &amp; Project Info'!$B$18=index!$F$21,'1. Participant &amp; Project Info'!$B$18=index!$F$22),OR(ISBLANK('2. RPS Generation'!C9894),'2. RPS Generation'!C9894&gt;'1. Participant &amp; Project Info'!$B$38,'2. RPS Generation'!C9894&lt;0)),TRUE,FALSE)</f>
        <v>0</v>
      </c>
      <c r="O9884">
        <f t="shared" si="165"/>
        <v>0</v>
      </c>
    </row>
    <row r="9885" spans="13:15" x14ac:dyDescent="0.25">
      <c r="M9885" s="288" t="b">
        <f>IF(AND(OR('1. Participant &amp; Project Info'!$B$18=index!$F$21,'1. Participant &amp; Project Info'!$B$18=index!$F$22),OR(ISBLANK('2. RPS Generation'!C9895),'2. RPS Generation'!C9895&gt;'1. Participant &amp; Project Info'!$B$38,'2. RPS Generation'!C9895&lt;0)),TRUE,FALSE)</f>
        <v>0</v>
      </c>
      <c r="O9885">
        <f t="shared" si="165"/>
        <v>0</v>
      </c>
    </row>
    <row r="9886" spans="13:15" x14ac:dyDescent="0.25">
      <c r="M9886" s="288" t="b">
        <f>IF(AND(OR('1. Participant &amp; Project Info'!$B$18=index!$F$21,'1. Participant &amp; Project Info'!$B$18=index!$F$22),OR(ISBLANK('2. RPS Generation'!C9896),'2. RPS Generation'!C9896&gt;'1. Participant &amp; Project Info'!$B$38,'2. RPS Generation'!C9896&lt;0)),TRUE,FALSE)</f>
        <v>0</v>
      </c>
      <c r="O9886">
        <f t="shared" si="165"/>
        <v>0</v>
      </c>
    </row>
    <row r="9887" spans="13:15" x14ac:dyDescent="0.25">
      <c r="M9887" s="288" t="b">
        <f>IF(AND(OR('1. Participant &amp; Project Info'!$B$18=index!$F$21,'1. Participant &amp; Project Info'!$B$18=index!$F$22),OR(ISBLANK('2. RPS Generation'!C9897),'2. RPS Generation'!C9897&gt;'1. Participant &amp; Project Info'!$B$38,'2. RPS Generation'!C9897&lt;0)),TRUE,FALSE)</f>
        <v>0</v>
      </c>
      <c r="O9887">
        <f t="shared" si="165"/>
        <v>0</v>
      </c>
    </row>
    <row r="9888" spans="13:15" x14ac:dyDescent="0.25">
      <c r="M9888" s="288" t="b">
        <f>IF(AND(OR('1. Participant &amp; Project Info'!$B$18=index!$F$21,'1. Participant &amp; Project Info'!$B$18=index!$F$22),OR(ISBLANK('2. RPS Generation'!C9898),'2. RPS Generation'!C9898&gt;'1. Participant &amp; Project Info'!$B$38,'2. RPS Generation'!C9898&lt;0)),TRUE,FALSE)</f>
        <v>0</v>
      </c>
      <c r="O9888">
        <f t="shared" si="165"/>
        <v>0</v>
      </c>
    </row>
    <row r="9889" spans="13:15" x14ac:dyDescent="0.25">
      <c r="M9889" s="288" t="b">
        <f>IF(AND(OR('1. Participant &amp; Project Info'!$B$18=index!$F$21,'1. Participant &amp; Project Info'!$B$18=index!$F$22),OR(ISBLANK('2. RPS Generation'!C9899),'2. RPS Generation'!C9899&gt;'1. Participant &amp; Project Info'!$B$38,'2. RPS Generation'!C9899&lt;0)),TRUE,FALSE)</f>
        <v>0</v>
      </c>
      <c r="O9889">
        <f t="shared" si="165"/>
        <v>0</v>
      </c>
    </row>
    <row r="9890" spans="13:15" x14ac:dyDescent="0.25">
      <c r="M9890" s="288" t="b">
        <f>IF(AND(OR('1. Participant &amp; Project Info'!$B$18=index!$F$21,'1. Participant &amp; Project Info'!$B$18=index!$F$22),OR(ISBLANK('2. RPS Generation'!C9900),'2. RPS Generation'!C9900&gt;'1. Participant &amp; Project Info'!$B$38,'2. RPS Generation'!C9900&lt;0)),TRUE,FALSE)</f>
        <v>0</v>
      </c>
      <c r="O9890">
        <f t="shared" si="165"/>
        <v>0</v>
      </c>
    </row>
    <row r="9891" spans="13:15" x14ac:dyDescent="0.25">
      <c r="M9891" s="288" t="b">
        <f>IF(AND(OR('1. Participant &amp; Project Info'!$B$18=index!$F$21,'1. Participant &amp; Project Info'!$B$18=index!$F$22),OR(ISBLANK('2. RPS Generation'!C9901),'2. RPS Generation'!C9901&gt;'1. Participant &amp; Project Info'!$B$38,'2. RPS Generation'!C9901&lt;0)),TRUE,FALSE)</f>
        <v>0</v>
      </c>
      <c r="O9891">
        <f t="shared" si="165"/>
        <v>0</v>
      </c>
    </row>
    <row r="9892" spans="13:15" x14ac:dyDescent="0.25">
      <c r="M9892" s="288" t="b">
        <f>IF(AND(OR('1. Participant &amp; Project Info'!$B$18=index!$F$21,'1. Participant &amp; Project Info'!$B$18=index!$F$22),OR(ISBLANK('2. RPS Generation'!C9902),'2. RPS Generation'!C9902&gt;'1. Participant &amp; Project Info'!$B$38,'2. RPS Generation'!C9902&lt;0)),TRUE,FALSE)</f>
        <v>0</v>
      </c>
      <c r="O9892">
        <f t="shared" si="165"/>
        <v>0</v>
      </c>
    </row>
    <row r="9893" spans="13:15" x14ac:dyDescent="0.25">
      <c r="M9893" s="288" t="b">
        <f>IF(AND(OR('1. Participant &amp; Project Info'!$B$18=index!$F$21,'1. Participant &amp; Project Info'!$B$18=index!$F$22),OR(ISBLANK('2. RPS Generation'!C9903),'2. RPS Generation'!C9903&gt;'1. Participant &amp; Project Info'!$B$38,'2. RPS Generation'!C9903&lt;0)),TRUE,FALSE)</f>
        <v>0</v>
      </c>
      <c r="O9893">
        <f t="shared" si="165"/>
        <v>0</v>
      </c>
    </row>
    <row r="9894" spans="13:15" x14ac:dyDescent="0.25">
      <c r="M9894" s="288" t="b">
        <f>IF(AND(OR('1. Participant &amp; Project Info'!$B$18=index!$F$21,'1. Participant &amp; Project Info'!$B$18=index!$F$22),OR(ISBLANK('2. RPS Generation'!C9904),'2. RPS Generation'!C9904&gt;'1. Participant &amp; Project Info'!$B$38,'2. RPS Generation'!C9904&lt;0)),TRUE,FALSE)</f>
        <v>0</v>
      </c>
      <c r="O9894">
        <f t="shared" si="165"/>
        <v>0</v>
      </c>
    </row>
    <row r="9895" spans="13:15" x14ac:dyDescent="0.25">
      <c r="M9895" s="288" t="b">
        <f>IF(AND(OR('1. Participant &amp; Project Info'!$B$18=index!$F$21,'1. Participant &amp; Project Info'!$B$18=index!$F$22),OR(ISBLANK('2. RPS Generation'!C9905),'2. RPS Generation'!C9905&gt;'1. Participant &amp; Project Info'!$B$38,'2. RPS Generation'!C9905&lt;0)),TRUE,FALSE)</f>
        <v>0</v>
      </c>
      <c r="O9895">
        <f t="shared" si="165"/>
        <v>0</v>
      </c>
    </row>
    <row r="9896" spans="13:15" x14ac:dyDescent="0.25">
      <c r="M9896" s="288" t="b">
        <f>IF(AND(OR('1. Participant &amp; Project Info'!$B$18=index!$F$21,'1. Participant &amp; Project Info'!$B$18=index!$F$22),OR(ISBLANK('2. RPS Generation'!C9906),'2. RPS Generation'!C9906&gt;'1. Participant &amp; Project Info'!$B$38,'2. RPS Generation'!C9906&lt;0)),TRUE,FALSE)</f>
        <v>0</v>
      </c>
      <c r="O9896">
        <f t="shared" si="165"/>
        <v>0</v>
      </c>
    </row>
    <row r="9897" spans="13:15" x14ac:dyDescent="0.25">
      <c r="M9897" s="288" t="b">
        <f>IF(AND(OR('1. Participant &amp; Project Info'!$B$18=index!$F$21,'1. Participant &amp; Project Info'!$B$18=index!$F$22),OR(ISBLANK('2. RPS Generation'!C9907),'2. RPS Generation'!C9907&gt;'1. Participant &amp; Project Info'!$B$38,'2. RPS Generation'!C9907&lt;0)),TRUE,FALSE)</f>
        <v>0</v>
      </c>
      <c r="O9897">
        <f t="shared" si="165"/>
        <v>0</v>
      </c>
    </row>
    <row r="9898" spans="13:15" x14ac:dyDescent="0.25">
      <c r="M9898" s="288" t="b">
        <f>IF(AND(OR('1. Participant &amp; Project Info'!$B$18=index!$F$21,'1. Participant &amp; Project Info'!$B$18=index!$F$22),OR(ISBLANK('2. RPS Generation'!C9908),'2. RPS Generation'!C9908&gt;'1. Participant &amp; Project Info'!$B$38,'2. RPS Generation'!C9908&lt;0)),TRUE,FALSE)</f>
        <v>0</v>
      </c>
      <c r="O9898">
        <f t="shared" si="165"/>
        <v>0</v>
      </c>
    </row>
    <row r="9899" spans="13:15" x14ac:dyDescent="0.25">
      <c r="M9899" s="288" t="b">
        <f>IF(AND(OR('1. Participant &amp; Project Info'!$B$18=index!$F$21,'1. Participant &amp; Project Info'!$B$18=index!$F$22),OR(ISBLANK('2. RPS Generation'!C9909),'2. RPS Generation'!C9909&gt;'1. Participant &amp; Project Info'!$B$38,'2. RPS Generation'!C9909&lt;0)),TRUE,FALSE)</f>
        <v>0</v>
      </c>
      <c r="O9899">
        <f t="shared" si="165"/>
        <v>0</v>
      </c>
    </row>
    <row r="9900" spans="13:15" x14ac:dyDescent="0.25">
      <c r="M9900" s="288" t="b">
        <f>IF(AND(OR('1. Participant &amp; Project Info'!$B$18=index!$F$21,'1. Participant &amp; Project Info'!$B$18=index!$F$22),OR(ISBLANK('2. RPS Generation'!C9910),'2. RPS Generation'!C9910&gt;'1. Participant &amp; Project Info'!$B$38,'2. RPS Generation'!C9910&lt;0)),TRUE,FALSE)</f>
        <v>0</v>
      </c>
      <c r="O9900">
        <f t="shared" si="165"/>
        <v>0</v>
      </c>
    </row>
    <row r="9901" spans="13:15" x14ac:dyDescent="0.25">
      <c r="M9901" s="288" t="b">
        <f>IF(AND(OR('1. Participant &amp; Project Info'!$B$18=index!$F$21,'1. Participant &amp; Project Info'!$B$18=index!$F$22),OR(ISBLANK('2. RPS Generation'!C9911),'2. RPS Generation'!C9911&gt;'1. Participant &amp; Project Info'!$B$38,'2. RPS Generation'!C9911&lt;0)),TRUE,FALSE)</f>
        <v>0</v>
      </c>
      <c r="O9901">
        <f t="shared" si="165"/>
        <v>0</v>
      </c>
    </row>
    <row r="9902" spans="13:15" x14ac:dyDescent="0.25">
      <c r="M9902" s="288" t="b">
        <f>IF(AND(OR('1. Participant &amp; Project Info'!$B$18=index!$F$21,'1. Participant &amp; Project Info'!$B$18=index!$F$22),OR(ISBLANK('2. RPS Generation'!C9912),'2. RPS Generation'!C9912&gt;'1. Participant &amp; Project Info'!$B$38,'2. RPS Generation'!C9912&lt;0)),TRUE,FALSE)</f>
        <v>0</v>
      </c>
      <c r="O9902">
        <f t="shared" ref="O9902:O9965" si="166">--OR(L9902,M9902,N9902)</f>
        <v>0</v>
      </c>
    </row>
    <row r="9903" spans="13:15" x14ac:dyDescent="0.25">
      <c r="M9903" s="288" t="b">
        <f>IF(AND(OR('1. Participant &amp; Project Info'!$B$18=index!$F$21,'1. Participant &amp; Project Info'!$B$18=index!$F$22),OR(ISBLANK('2. RPS Generation'!C9913),'2. RPS Generation'!C9913&gt;'1. Participant &amp; Project Info'!$B$38,'2. RPS Generation'!C9913&lt;0)),TRUE,FALSE)</f>
        <v>0</v>
      </c>
      <c r="O9903">
        <f t="shared" si="166"/>
        <v>0</v>
      </c>
    </row>
    <row r="9904" spans="13:15" x14ac:dyDescent="0.25">
      <c r="M9904" s="288" t="b">
        <f>IF(AND(OR('1. Participant &amp; Project Info'!$B$18=index!$F$21,'1. Participant &amp; Project Info'!$B$18=index!$F$22),OR(ISBLANK('2. RPS Generation'!C9914),'2. RPS Generation'!C9914&gt;'1. Participant &amp; Project Info'!$B$38,'2. RPS Generation'!C9914&lt;0)),TRUE,FALSE)</f>
        <v>0</v>
      </c>
      <c r="O9904">
        <f t="shared" si="166"/>
        <v>0</v>
      </c>
    </row>
    <row r="9905" spans="13:15" x14ac:dyDescent="0.25">
      <c r="M9905" s="288" t="b">
        <f>IF(AND(OR('1. Participant &amp; Project Info'!$B$18=index!$F$21,'1. Participant &amp; Project Info'!$B$18=index!$F$22),OR(ISBLANK('2. RPS Generation'!C9915),'2. RPS Generation'!C9915&gt;'1. Participant &amp; Project Info'!$B$38,'2. RPS Generation'!C9915&lt;0)),TRUE,FALSE)</f>
        <v>0</v>
      </c>
      <c r="O9905">
        <f t="shared" si="166"/>
        <v>0</v>
      </c>
    </row>
    <row r="9906" spans="13:15" x14ac:dyDescent="0.25">
      <c r="M9906" s="288" t="b">
        <f>IF(AND(OR('1. Participant &amp; Project Info'!$B$18=index!$F$21,'1. Participant &amp; Project Info'!$B$18=index!$F$22),OR(ISBLANK('2. RPS Generation'!C9916),'2. RPS Generation'!C9916&gt;'1. Participant &amp; Project Info'!$B$38,'2. RPS Generation'!C9916&lt;0)),TRUE,FALSE)</f>
        <v>0</v>
      </c>
      <c r="O9906">
        <f t="shared" si="166"/>
        <v>0</v>
      </c>
    </row>
    <row r="9907" spans="13:15" x14ac:dyDescent="0.25">
      <c r="M9907" s="288" t="b">
        <f>IF(AND(OR('1. Participant &amp; Project Info'!$B$18=index!$F$21,'1. Participant &amp; Project Info'!$B$18=index!$F$22),OR(ISBLANK('2. RPS Generation'!C9917),'2. RPS Generation'!C9917&gt;'1. Participant &amp; Project Info'!$B$38,'2. RPS Generation'!C9917&lt;0)),TRUE,FALSE)</f>
        <v>0</v>
      </c>
      <c r="O9907">
        <f t="shared" si="166"/>
        <v>0</v>
      </c>
    </row>
    <row r="9908" spans="13:15" x14ac:dyDescent="0.25">
      <c r="M9908" s="288" t="b">
        <f>IF(AND(OR('1. Participant &amp; Project Info'!$B$18=index!$F$21,'1. Participant &amp; Project Info'!$B$18=index!$F$22),OR(ISBLANK('2. RPS Generation'!C9918),'2. RPS Generation'!C9918&gt;'1. Participant &amp; Project Info'!$B$38,'2. RPS Generation'!C9918&lt;0)),TRUE,FALSE)</f>
        <v>0</v>
      </c>
      <c r="O9908">
        <f t="shared" si="166"/>
        <v>0</v>
      </c>
    </row>
    <row r="9909" spans="13:15" x14ac:dyDescent="0.25">
      <c r="M9909" s="288" t="b">
        <f>IF(AND(OR('1. Participant &amp; Project Info'!$B$18=index!$F$21,'1. Participant &amp; Project Info'!$B$18=index!$F$22),OR(ISBLANK('2. RPS Generation'!C9919),'2. RPS Generation'!C9919&gt;'1. Participant &amp; Project Info'!$B$38,'2. RPS Generation'!C9919&lt;0)),TRUE,FALSE)</f>
        <v>0</v>
      </c>
      <c r="O9909">
        <f t="shared" si="166"/>
        <v>0</v>
      </c>
    </row>
    <row r="9910" spans="13:15" x14ac:dyDescent="0.25">
      <c r="M9910" s="288" t="b">
        <f>IF(AND(OR('1. Participant &amp; Project Info'!$B$18=index!$F$21,'1. Participant &amp; Project Info'!$B$18=index!$F$22),OR(ISBLANK('2. RPS Generation'!C9920),'2. RPS Generation'!C9920&gt;'1. Participant &amp; Project Info'!$B$38,'2. RPS Generation'!C9920&lt;0)),TRUE,FALSE)</f>
        <v>0</v>
      </c>
      <c r="O9910">
        <f t="shared" si="166"/>
        <v>0</v>
      </c>
    </row>
    <row r="9911" spans="13:15" x14ac:dyDescent="0.25">
      <c r="M9911" s="288" t="b">
        <f>IF(AND(OR('1. Participant &amp; Project Info'!$B$18=index!$F$21,'1. Participant &amp; Project Info'!$B$18=index!$F$22),OR(ISBLANK('2. RPS Generation'!C9921),'2. RPS Generation'!C9921&gt;'1. Participant &amp; Project Info'!$B$38,'2. RPS Generation'!C9921&lt;0)),TRUE,FALSE)</f>
        <v>0</v>
      </c>
      <c r="O9911">
        <f t="shared" si="166"/>
        <v>0</v>
      </c>
    </row>
    <row r="9912" spans="13:15" x14ac:dyDescent="0.25">
      <c r="M9912" s="288" t="b">
        <f>IF(AND(OR('1. Participant &amp; Project Info'!$B$18=index!$F$21,'1. Participant &amp; Project Info'!$B$18=index!$F$22),OR(ISBLANK('2. RPS Generation'!C9922),'2. RPS Generation'!C9922&gt;'1. Participant &amp; Project Info'!$B$38,'2. RPS Generation'!C9922&lt;0)),TRUE,FALSE)</f>
        <v>0</v>
      </c>
      <c r="O9912">
        <f t="shared" si="166"/>
        <v>0</v>
      </c>
    </row>
    <row r="9913" spans="13:15" x14ac:dyDescent="0.25">
      <c r="M9913" s="288" t="b">
        <f>IF(AND(OR('1. Participant &amp; Project Info'!$B$18=index!$F$21,'1. Participant &amp; Project Info'!$B$18=index!$F$22),OR(ISBLANK('2. RPS Generation'!C9923),'2. RPS Generation'!C9923&gt;'1. Participant &amp; Project Info'!$B$38,'2. RPS Generation'!C9923&lt;0)),TRUE,FALSE)</f>
        <v>0</v>
      </c>
      <c r="O9913">
        <f t="shared" si="166"/>
        <v>0</v>
      </c>
    </row>
    <row r="9914" spans="13:15" x14ac:dyDescent="0.25">
      <c r="M9914" s="288" t="b">
        <f>IF(AND(OR('1. Participant &amp; Project Info'!$B$18=index!$F$21,'1. Participant &amp; Project Info'!$B$18=index!$F$22),OR(ISBLANK('2. RPS Generation'!C9924),'2. RPS Generation'!C9924&gt;'1. Participant &amp; Project Info'!$B$38,'2. RPS Generation'!C9924&lt;0)),TRUE,FALSE)</f>
        <v>0</v>
      </c>
      <c r="O9914">
        <f t="shared" si="166"/>
        <v>0</v>
      </c>
    </row>
    <row r="9915" spans="13:15" x14ac:dyDescent="0.25">
      <c r="M9915" s="288" t="b">
        <f>IF(AND(OR('1. Participant &amp; Project Info'!$B$18=index!$F$21,'1. Participant &amp; Project Info'!$B$18=index!$F$22),OR(ISBLANK('2. RPS Generation'!C9925),'2. RPS Generation'!C9925&gt;'1. Participant &amp; Project Info'!$B$38,'2. RPS Generation'!C9925&lt;0)),TRUE,FALSE)</f>
        <v>0</v>
      </c>
      <c r="O9915">
        <f t="shared" si="166"/>
        <v>0</v>
      </c>
    </row>
    <row r="9916" spans="13:15" x14ac:dyDescent="0.25">
      <c r="M9916" s="288" t="b">
        <f>IF(AND(OR('1. Participant &amp; Project Info'!$B$18=index!$F$21,'1. Participant &amp; Project Info'!$B$18=index!$F$22),OR(ISBLANK('2. RPS Generation'!C9926),'2. RPS Generation'!C9926&gt;'1. Participant &amp; Project Info'!$B$38,'2. RPS Generation'!C9926&lt;0)),TRUE,FALSE)</f>
        <v>0</v>
      </c>
      <c r="O9916">
        <f t="shared" si="166"/>
        <v>0</v>
      </c>
    </row>
    <row r="9917" spans="13:15" x14ac:dyDescent="0.25">
      <c r="M9917" s="288" t="b">
        <f>IF(AND(OR('1. Participant &amp; Project Info'!$B$18=index!$F$21,'1. Participant &amp; Project Info'!$B$18=index!$F$22),OR(ISBLANK('2. RPS Generation'!C9927),'2. RPS Generation'!C9927&gt;'1. Participant &amp; Project Info'!$B$38,'2. RPS Generation'!C9927&lt;0)),TRUE,FALSE)</f>
        <v>0</v>
      </c>
      <c r="O9917">
        <f t="shared" si="166"/>
        <v>0</v>
      </c>
    </row>
    <row r="9918" spans="13:15" x14ac:dyDescent="0.25">
      <c r="M9918" s="288" t="b">
        <f>IF(AND(OR('1. Participant &amp; Project Info'!$B$18=index!$F$21,'1. Participant &amp; Project Info'!$B$18=index!$F$22),OR(ISBLANK('2. RPS Generation'!C9928),'2. RPS Generation'!C9928&gt;'1. Participant &amp; Project Info'!$B$38,'2. RPS Generation'!C9928&lt;0)),TRUE,FALSE)</f>
        <v>0</v>
      </c>
      <c r="O9918">
        <f t="shared" si="166"/>
        <v>0</v>
      </c>
    </row>
    <row r="9919" spans="13:15" x14ac:dyDescent="0.25">
      <c r="M9919" s="288" t="b">
        <f>IF(AND(OR('1. Participant &amp; Project Info'!$B$18=index!$F$21,'1. Participant &amp; Project Info'!$B$18=index!$F$22),OR(ISBLANK('2. RPS Generation'!C9929),'2. RPS Generation'!C9929&gt;'1. Participant &amp; Project Info'!$B$38,'2. RPS Generation'!C9929&lt;0)),TRUE,FALSE)</f>
        <v>0</v>
      </c>
      <c r="O9919">
        <f t="shared" si="166"/>
        <v>0</v>
      </c>
    </row>
    <row r="9920" spans="13:15" x14ac:dyDescent="0.25">
      <c r="M9920" s="288" t="b">
        <f>IF(AND(OR('1. Participant &amp; Project Info'!$B$18=index!$F$21,'1. Participant &amp; Project Info'!$B$18=index!$F$22),OR(ISBLANK('2. RPS Generation'!C9930),'2. RPS Generation'!C9930&gt;'1. Participant &amp; Project Info'!$B$38,'2. RPS Generation'!C9930&lt;0)),TRUE,FALSE)</f>
        <v>0</v>
      </c>
      <c r="O9920">
        <f t="shared" si="166"/>
        <v>0</v>
      </c>
    </row>
    <row r="9921" spans="13:15" x14ac:dyDescent="0.25">
      <c r="M9921" s="288" t="b">
        <f>IF(AND(OR('1. Participant &amp; Project Info'!$B$18=index!$F$21,'1. Participant &amp; Project Info'!$B$18=index!$F$22),OR(ISBLANK('2. RPS Generation'!C9931),'2. RPS Generation'!C9931&gt;'1. Participant &amp; Project Info'!$B$38,'2. RPS Generation'!C9931&lt;0)),TRUE,FALSE)</f>
        <v>0</v>
      </c>
      <c r="O9921">
        <f t="shared" si="166"/>
        <v>0</v>
      </c>
    </row>
    <row r="9922" spans="13:15" x14ac:dyDescent="0.25">
      <c r="M9922" s="288" t="b">
        <f>IF(AND(OR('1. Participant &amp; Project Info'!$B$18=index!$F$21,'1. Participant &amp; Project Info'!$B$18=index!$F$22),OR(ISBLANK('2. RPS Generation'!C9932),'2. RPS Generation'!C9932&gt;'1. Participant &amp; Project Info'!$B$38,'2. RPS Generation'!C9932&lt;0)),TRUE,FALSE)</f>
        <v>0</v>
      </c>
      <c r="O9922">
        <f t="shared" si="166"/>
        <v>0</v>
      </c>
    </row>
    <row r="9923" spans="13:15" x14ac:dyDescent="0.25">
      <c r="M9923" s="288" t="b">
        <f>IF(AND(OR('1. Participant &amp; Project Info'!$B$18=index!$F$21,'1. Participant &amp; Project Info'!$B$18=index!$F$22),OR(ISBLANK('2. RPS Generation'!C9933),'2. RPS Generation'!C9933&gt;'1. Participant &amp; Project Info'!$B$38,'2. RPS Generation'!C9933&lt;0)),TRUE,FALSE)</f>
        <v>0</v>
      </c>
      <c r="O9923">
        <f t="shared" si="166"/>
        <v>0</v>
      </c>
    </row>
    <row r="9924" spans="13:15" x14ac:dyDescent="0.25">
      <c r="M9924" s="288" t="b">
        <f>IF(AND(OR('1. Participant &amp; Project Info'!$B$18=index!$F$21,'1. Participant &amp; Project Info'!$B$18=index!$F$22),OR(ISBLANK('2. RPS Generation'!C9934),'2. RPS Generation'!C9934&gt;'1. Participant &amp; Project Info'!$B$38,'2. RPS Generation'!C9934&lt;0)),TRUE,FALSE)</f>
        <v>0</v>
      </c>
      <c r="O9924">
        <f t="shared" si="166"/>
        <v>0</v>
      </c>
    </row>
    <row r="9925" spans="13:15" x14ac:dyDescent="0.25">
      <c r="M9925" s="288" t="b">
        <f>IF(AND(OR('1. Participant &amp; Project Info'!$B$18=index!$F$21,'1. Participant &amp; Project Info'!$B$18=index!$F$22),OR(ISBLANK('2. RPS Generation'!C9935),'2. RPS Generation'!C9935&gt;'1. Participant &amp; Project Info'!$B$38,'2. RPS Generation'!C9935&lt;0)),TRUE,FALSE)</f>
        <v>0</v>
      </c>
      <c r="O9925">
        <f t="shared" si="166"/>
        <v>0</v>
      </c>
    </row>
    <row r="9926" spans="13:15" x14ac:dyDescent="0.25">
      <c r="M9926" s="288" t="b">
        <f>IF(AND(OR('1. Participant &amp; Project Info'!$B$18=index!$F$21,'1. Participant &amp; Project Info'!$B$18=index!$F$22),OR(ISBLANK('2. RPS Generation'!C9936),'2. RPS Generation'!C9936&gt;'1. Participant &amp; Project Info'!$B$38,'2. RPS Generation'!C9936&lt;0)),TRUE,FALSE)</f>
        <v>0</v>
      </c>
      <c r="O9926">
        <f t="shared" si="166"/>
        <v>0</v>
      </c>
    </row>
    <row r="9927" spans="13:15" x14ac:dyDescent="0.25">
      <c r="M9927" s="288" t="b">
        <f>IF(AND(OR('1. Participant &amp; Project Info'!$B$18=index!$F$21,'1. Participant &amp; Project Info'!$B$18=index!$F$22),OR(ISBLANK('2. RPS Generation'!C9937),'2. RPS Generation'!C9937&gt;'1. Participant &amp; Project Info'!$B$38,'2. RPS Generation'!C9937&lt;0)),TRUE,FALSE)</f>
        <v>0</v>
      </c>
      <c r="O9927">
        <f t="shared" si="166"/>
        <v>0</v>
      </c>
    </row>
    <row r="9928" spans="13:15" x14ac:dyDescent="0.25">
      <c r="M9928" s="288" t="b">
        <f>IF(AND(OR('1. Participant &amp; Project Info'!$B$18=index!$F$21,'1. Participant &amp; Project Info'!$B$18=index!$F$22),OR(ISBLANK('2. RPS Generation'!C9938),'2. RPS Generation'!C9938&gt;'1. Participant &amp; Project Info'!$B$38,'2. RPS Generation'!C9938&lt;0)),TRUE,FALSE)</f>
        <v>0</v>
      </c>
      <c r="O9928">
        <f t="shared" si="166"/>
        <v>0</v>
      </c>
    </row>
    <row r="9929" spans="13:15" x14ac:dyDescent="0.25">
      <c r="M9929" s="288" t="b">
        <f>IF(AND(OR('1. Participant &amp; Project Info'!$B$18=index!$F$21,'1. Participant &amp; Project Info'!$B$18=index!$F$22),OR(ISBLANK('2. RPS Generation'!C9939),'2. RPS Generation'!C9939&gt;'1. Participant &amp; Project Info'!$B$38,'2. RPS Generation'!C9939&lt;0)),TRUE,FALSE)</f>
        <v>0</v>
      </c>
      <c r="O9929">
        <f t="shared" si="166"/>
        <v>0</v>
      </c>
    </row>
    <row r="9930" spans="13:15" x14ac:dyDescent="0.25">
      <c r="M9930" s="288" t="b">
        <f>IF(AND(OR('1. Participant &amp; Project Info'!$B$18=index!$F$21,'1. Participant &amp; Project Info'!$B$18=index!$F$22),OR(ISBLANK('2. RPS Generation'!C9940),'2. RPS Generation'!C9940&gt;'1. Participant &amp; Project Info'!$B$38,'2. RPS Generation'!C9940&lt;0)),TRUE,FALSE)</f>
        <v>0</v>
      </c>
      <c r="O9930">
        <f t="shared" si="166"/>
        <v>0</v>
      </c>
    </row>
    <row r="9931" spans="13:15" x14ac:dyDescent="0.25">
      <c r="M9931" s="288" t="b">
        <f>IF(AND(OR('1. Participant &amp; Project Info'!$B$18=index!$F$21,'1. Participant &amp; Project Info'!$B$18=index!$F$22),OR(ISBLANK('2. RPS Generation'!C9941),'2. RPS Generation'!C9941&gt;'1. Participant &amp; Project Info'!$B$38,'2. RPS Generation'!C9941&lt;0)),TRUE,FALSE)</f>
        <v>0</v>
      </c>
      <c r="O9931">
        <f t="shared" si="166"/>
        <v>0</v>
      </c>
    </row>
    <row r="9932" spans="13:15" x14ac:dyDescent="0.25">
      <c r="M9932" s="288" t="b">
        <f>IF(AND(OR('1. Participant &amp; Project Info'!$B$18=index!$F$21,'1. Participant &amp; Project Info'!$B$18=index!$F$22),OR(ISBLANK('2. RPS Generation'!C9942),'2. RPS Generation'!C9942&gt;'1. Participant &amp; Project Info'!$B$38,'2. RPS Generation'!C9942&lt;0)),TRUE,FALSE)</f>
        <v>0</v>
      </c>
      <c r="O9932">
        <f t="shared" si="166"/>
        <v>0</v>
      </c>
    </row>
    <row r="9933" spans="13:15" x14ac:dyDescent="0.25">
      <c r="M9933" s="288" t="b">
        <f>IF(AND(OR('1. Participant &amp; Project Info'!$B$18=index!$F$21,'1. Participant &amp; Project Info'!$B$18=index!$F$22),OR(ISBLANK('2. RPS Generation'!C9943),'2. RPS Generation'!C9943&gt;'1. Participant &amp; Project Info'!$B$38,'2. RPS Generation'!C9943&lt;0)),TRUE,FALSE)</f>
        <v>0</v>
      </c>
      <c r="O9933">
        <f t="shared" si="166"/>
        <v>0</v>
      </c>
    </row>
    <row r="9934" spans="13:15" x14ac:dyDescent="0.25">
      <c r="M9934" s="288" t="b">
        <f>IF(AND(OR('1. Participant &amp; Project Info'!$B$18=index!$F$21,'1. Participant &amp; Project Info'!$B$18=index!$F$22),OR(ISBLANK('2. RPS Generation'!C9944),'2. RPS Generation'!C9944&gt;'1. Participant &amp; Project Info'!$B$38,'2. RPS Generation'!C9944&lt;0)),TRUE,FALSE)</f>
        <v>0</v>
      </c>
      <c r="O9934">
        <f t="shared" si="166"/>
        <v>0</v>
      </c>
    </row>
    <row r="9935" spans="13:15" x14ac:dyDescent="0.25">
      <c r="M9935" s="288" t="b">
        <f>IF(AND(OR('1. Participant &amp; Project Info'!$B$18=index!$F$21,'1. Participant &amp; Project Info'!$B$18=index!$F$22),OR(ISBLANK('2. RPS Generation'!C9945),'2. RPS Generation'!C9945&gt;'1. Participant &amp; Project Info'!$B$38,'2. RPS Generation'!C9945&lt;0)),TRUE,FALSE)</f>
        <v>0</v>
      </c>
      <c r="O9935">
        <f t="shared" si="166"/>
        <v>0</v>
      </c>
    </row>
    <row r="9936" spans="13:15" x14ac:dyDescent="0.25">
      <c r="M9936" s="288" t="b">
        <f>IF(AND(OR('1. Participant &amp; Project Info'!$B$18=index!$F$21,'1. Participant &amp; Project Info'!$B$18=index!$F$22),OR(ISBLANK('2. RPS Generation'!C9946),'2. RPS Generation'!C9946&gt;'1. Participant &amp; Project Info'!$B$38,'2. RPS Generation'!C9946&lt;0)),TRUE,FALSE)</f>
        <v>0</v>
      </c>
      <c r="O9936">
        <f t="shared" si="166"/>
        <v>0</v>
      </c>
    </row>
    <row r="9937" spans="13:15" x14ac:dyDescent="0.25">
      <c r="M9937" s="288" t="b">
        <f>IF(AND(OR('1. Participant &amp; Project Info'!$B$18=index!$F$21,'1. Participant &amp; Project Info'!$B$18=index!$F$22),OR(ISBLANK('2. RPS Generation'!C9947),'2. RPS Generation'!C9947&gt;'1. Participant &amp; Project Info'!$B$38,'2. RPS Generation'!C9947&lt;0)),TRUE,FALSE)</f>
        <v>0</v>
      </c>
      <c r="O9937">
        <f t="shared" si="166"/>
        <v>0</v>
      </c>
    </row>
    <row r="9938" spans="13:15" x14ac:dyDescent="0.25">
      <c r="M9938" s="288" t="b">
        <f>IF(AND(OR('1. Participant &amp; Project Info'!$B$18=index!$F$21,'1. Participant &amp; Project Info'!$B$18=index!$F$22),OR(ISBLANK('2. RPS Generation'!C9948),'2. RPS Generation'!C9948&gt;'1. Participant &amp; Project Info'!$B$38,'2. RPS Generation'!C9948&lt;0)),TRUE,FALSE)</f>
        <v>0</v>
      </c>
      <c r="O9938">
        <f t="shared" si="166"/>
        <v>0</v>
      </c>
    </row>
    <row r="9939" spans="13:15" x14ac:dyDescent="0.25">
      <c r="M9939" s="288" t="b">
        <f>IF(AND(OR('1. Participant &amp; Project Info'!$B$18=index!$F$21,'1. Participant &amp; Project Info'!$B$18=index!$F$22),OR(ISBLANK('2. RPS Generation'!C9949),'2. RPS Generation'!C9949&gt;'1. Participant &amp; Project Info'!$B$38,'2. RPS Generation'!C9949&lt;0)),TRUE,FALSE)</f>
        <v>0</v>
      </c>
      <c r="O9939">
        <f t="shared" si="166"/>
        <v>0</v>
      </c>
    </row>
    <row r="9940" spans="13:15" x14ac:dyDescent="0.25">
      <c r="M9940" s="288" t="b">
        <f>IF(AND(OR('1. Participant &amp; Project Info'!$B$18=index!$F$21,'1. Participant &amp; Project Info'!$B$18=index!$F$22),OR(ISBLANK('2. RPS Generation'!C9950),'2. RPS Generation'!C9950&gt;'1. Participant &amp; Project Info'!$B$38,'2. RPS Generation'!C9950&lt;0)),TRUE,FALSE)</f>
        <v>0</v>
      </c>
      <c r="O9940">
        <f t="shared" si="166"/>
        <v>0</v>
      </c>
    </row>
    <row r="9941" spans="13:15" x14ac:dyDescent="0.25">
      <c r="M9941" s="288" t="b">
        <f>IF(AND(OR('1. Participant &amp; Project Info'!$B$18=index!$F$21,'1. Participant &amp; Project Info'!$B$18=index!$F$22),OR(ISBLANK('2. RPS Generation'!C9951),'2. RPS Generation'!C9951&gt;'1. Participant &amp; Project Info'!$B$38,'2. RPS Generation'!C9951&lt;0)),TRUE,FALSE)</f>
        <v>0</v>
      </c>
      <c r="O9941">
        <f t="shared" si="166"/>
        <v>0</v>
      </c>
    </row>
    <row r="9942" spans="13:15" x14ac:dyDescent="0.25">
      <c r="M9942" s="288" t="b">
        <f>IF(AND(OR('1. Participant &amp; Project Info'!$B$18=index!$F$21,'1. Participant &amp; Project Info'!$B$18=index!$F$22),OR(ISBLANK('2. RPS Generation'!C9952),'2. RPS Generation'!C9952&gt;'1. Participant &amp; Project Info'!$B$38,'2. RPS Generation'!C9952&lt;0)),TRUE,FALSE)</f>
        <v>0</v>
      </c>
      <c r="O9942">
        <f t="shared" si="166"/>
        <v>0</v>
      </c>
    </row>
    <row r="9943" spans="13:15" x14ac:dyDescent="0.25">
      <c r="M9943" s="288" t="b">
        <f>IF(AND(OR('1. Participant &amp; Project Info'!$B$18=index!$F$21,'1. Participant &amp; Project Info'!$B$18=index!$F$22),OR(ISBLANK('2. RPS Generation'!C9953),'2. RPS Generation'!C9953&gt;'1. Participant &amp; Project Info'!$B$38,'2. RPS Generation'!C9953&lt;0)),TRUE,FALSE)</f>
        <v>0</v>
      </c>
      <c r="O9943">
        <f t="shared" si="166"/>
        <v>0</v>
      </c>
    </row>
    <row r="9944" spans="13:15" x14ac:dyDescent="0.25">
      <c r="M9944" s="288" t="b">
        <f>IF(AND(OR('1. Participant &amp; Project Info'!$B$18=index!$F$21,'1. Participant &amp; Project Info'!$B$18=index!$F$22),OR(ISBLANK('2. RPS Generation'!C9954),'2. RPS Generation'!C9954&gt;'1. Participant &amp; Project Info'!$B$38,'2. RPS Generation'!C9954&lt;0)),TRUE,FALSE)</f>
        <v>0</v>
      </c>
      <c r="O9944">
        <f t="shared" si="166"/>
        <v>0</v>
      </c>
    </row>
    <row r="9945" spans="13:15" x14ac:dyDescent="0.25">
      <c r="M9945" s="288" t="b">
        <f>IF(AND(OR('1. Participant &amp; Project Info'!$B$18=index!$F$21,'1. Participant &amp; Project Info'!$B$18=index!$F$22),OR(ISBLANK('2. RPS Generation'!C9955),'2. RPS Generation'!C9955&gt;'1. Participant &amp; Project Info'!$B$38,'2. RPS Generation'!C9955&lt;0)),TRUE,FALSE)</f>
        <v>0</v>
      </c>
      <c r="O9945">
        <f t="shared" si="166"/>
        <v>0</v>
      </c>
    </row>
    <row r="9946" spans="13:15" x14ac:dyDescent="0.25">
      <c r="M9946" s="288" t="b">
        <f>IF(AND(OR('1. Participant &amp; Project Info'!$B$18=index!$F$21,'1. Participant &amp; Project Info'!$B$18=index!$F$22),OR(ISBLANK('2. RPS Generation'!C9956),'2. RPS Generation'!C9956&gt;'1. Participant &amp; Project Info'!$B$38,'2. RPS Generation'!C9956&lt;0)),TRUE,FALSE)</f>
        <v>0</v>
      </c>
      <c r="O9946">
        <f t="shared" si="166"/>
        <v>0</v>
      </c>
    </row>
    <row r="9947" spans="13:15" x14ac:dyDescent="0.25">
      <c r="M9947" s="288" t="b">
        <f>IF(AND(OR('1. Participant &amp; Project Info'!$B$18=index!$F$21,'1. Participant &amp; Project Info'!$B$18=index!$F$22),OR(ISBLANK('2. RPS Generation'!C9957),'2. RPS Generation'!C9957&gt;'1. Participant &amp; Project Info'!$B$38,'2. RPS Generation'!C9957&lt;0)),TRUE,FALSE)</f>
        <v>0</v>
      </c>
      <c r="O9947">
        <f t="shared" si="166"/>
        <v>0</v>
      </c>
    </row>
    <row r="9948" spans="13:15" x14ac:dyDescent="0.25">
      <c r="M9948" s="288" t="b">
        <f>IF(AND(OR('1. Participant &amp; Project Info'!$B$18=index!$F$21,'1. Participant &amp; Project Info'!$B$18=index!$F$22),OR(ISBLANK('2. RPS Generation'!C9958),'2. RPS Generation'!C9958&gt;'1. Participant &amp; Project Info'!$B$38,'2. RPS Generation'!C9958&lt;0)),TRUE,FALSE)</f>
        <v>0</v>
      </c>
      <c r="O9948">
        <f t="shared" si="166"/>
        <v>0</v>
      </c>
    </row>
    <row r="9949" spans="13:15" x14ac:dyDescent="0.25">
      <c r="M9949" s="288" t="b">
        <f>IF(AND(OR('1. Participant &amp; Project Info'!$B$18=index!$F$21,'1. Participant &amp; Project Info'!$B$18=index!$F$22),OR(ISBLANK('2. RPS Generation'!C9959),'2. RPS Generation'!C9959&gt;'1. Participant &amp; Project Info'!$B$38,'2. RPS Generation'!C9959&lt;0)),TRUE,FALSE)</f>
        <v>0</v>
      </c>
      <c r="O9949">
        <f t="shared" si="166"/>
        <v>0</v>
      </c>
    </row>
    <row r="9950" spans="13:15" x14ac:dyDescent="0.25">
      <c r="M9950" s="288" t="b">
        <f>IF(AND(OR('1. Participant &amp; Project Info'!$B$18=index!$F$21,'1. Participant &amp; Project Info'!$B$18=index!$F$22),OR(ISBLANK('2. RPS Generation'!C9960),'2. RPS Generation'!C9960&gt;'1. Participant &amp; Project Info'!$B$38,'2. RPS Generation'!C9960&lt;0)),TRUE,FALSE)</f>
        <v>0</v>
      </c>
      <c r="O9950">
        <f t="shared" si="166"/>
        <v>0</v>
      </c>
    </row>
    <row r="9951" spans="13:15" x14ac:dyDescent="0.25">
      <c r="M9951" s="288" t="b">
        <f>IF(AND(OR('1. Participant &amp; Project Info'!$B$18=index!$F$21,'1. Participant &amp; Project Info'!$B$18=index!$F$22),OR(ISBLANK('2. RPS Generation'!C9961),'2. RPS Generation'!C9961&gt;'1. Participant &amp; Project Info'!$B$38,'2. RPS Generation'!C9961&lt;0)),TRUE,FALSE)</f>
        <v>0</v>
      </c>
      <c r="O9951">
        <f t="shared" si="166"/>
        <v>0</v>
      </c>
    </row>
    <row r="9952" spans="13:15" x14ac:dyDescent="0.25">
      <c r="M9952" s="288" t="b">
        <f>IF(AND(OR('1. Participant &amp; Project Info'!$B$18=index!$F$21,'1. Participant &amp; Project Info'!$B$18=index!$F$22),OR(ISBLANK('2. RPS Generation'!C9962),'2. RPS Generation'!C9962&gt;'1. Participant &amp; Project Info'!$B$38,'2. RPS Generation'!C9962&lt;0)),TRUE,FALSE)</f>
        <v>0</v>
      </c>
      <c r="O9952">
        <f t="shared" si="166"/>
        <v>0</v>
      </c>
    </row>
    <row r="9953" spans="13:15" x14ac:dyDescent="0.25">
      <c r="M9953" s="288" t="b">
        <f>IF(AND(OR('1. Participant &amp; Project Info'!$B$18=index!$F$21,'1. Participant &amp; Project Info'!$B$18=index!$F$22),OR(ISBLANK('2. RPS Generation'!C9963),'2. RPS Generation'!C9963&gt;'1. Participant &amp; Project Info'!$B$38,'2. RPS Generation'!C9963&lt;0)),TRUE,FALSE)</f>
        <v>0</v>
      </c>
      <c r="O9953">
        <f t="shared" si="166"/>
        <v>0</v>
      </c>
    </row>
    <row r="9954" spans="13:15" x14ac:dyDescent="0.25">
      <c r="M9954" s="288" t="b">
        <f>IF(AND(OR('1. Participant &amp; Project Info'!$B$18=index!$F$21,'1. Participant &amp; Project Info'!$B$18=index!$F$22),OR(ISBLANK('2. RPS Generation'!C9964),'2. RPS Generation'!C9964&gt;'1. Participant &amp; Project Info'!$B$38,'2. RPS Generation'!C9964&lt;0)),TRUE,FALSE)</f>
        <v>0</v>
      </c>
      <c r="O9954">
        <f t="shared" si="166"/>
        <v>0</v>
      </c>
    </row>
    <row r="9955" spans="13:15" x14ac:dyDescent="0.25">
      <c r="M9955" s="288" t="b">
        <f>IF(AND(OR('1. Participant &amp; Project Info'!$B$18=index!$F$21,'1. Participant &amp; Project Info'!$B$18=index!$F$22),OR(ISBLANK('2. RPS Generation'!C9965),'2. RPS Generation'!C9965&gt;'1. Participant &amp; Project Info'!$B$38,'2. RPS Generation'!C9965&lt;0)),TRUE,FALSE)</f>
        <v>0</v>
      </c>
      <c r="O9955">
        <f t="shared" si="166"/>
        <v>0</v>
      </c>
    </row>
    <row r="9956" spans="13:15" x14ac:dyDescent="0.25">
      <c r="M9956" s="288" t="b">
        <f>IF(AND(OR('1. Participant &amp; Project Info'!$B$18=index!$F$21,'1. Participant &amp; Project Info'!$B$18=index!$F$22),OR(ISBLANK('2. RPS Generation'!C9966),'2. RPS Generation'!C9966&gt;'1. Participant &amp; Project Info'!$B$38,'2. RPS Generation'!C9966&lt;0)),TRUE,FALSE)</f>
        <v>0</v>
      </c>
      <c r="O9956">
        <f t="shared" si="166"/>
        <v>0</v>
      </c>
    </row>
    <row r="9957" spans="13:15" x14ac:dyDescent="0.25">
      <c r="M9957" s="288" t="b">
        <f>IF(AND(OR('1. Participant &amp; Project Info'!$B$18=index!$F$21,'1. Participant &amp; Project Info'!$B$18=index!$F$22),OR(ISBLANK('2. RPS Generation'!C9967),'2. RPS Generation'!C9967&gt;'1. Participant &amp; Project Info'!$B$38,'2. RPS Generation'!C9967&lt;0)),TRUE,FALSE)</f>
        <v>0</v>
      </c>
      <c r="O9957">
        <f t="shared" si="166"/>
        <v>0</v>
      </c>
    </row>
    <row r="9958" spans="13:15" x14ac:dyDescent="0.25">
      <c r="M9958" s="288" t="b">
        <f>IF(AND(OR('1. Participant &amp; Project Info'!$B$18=index!$F$21,'1. Participant &amp; Project Info'!$B$18=index!$F$22),OR(ISBLANK('2. RPS Generation'!C9968),'2. RPS Generation'!C9968&gt;'1. Participant &amp; Project Info'!$B$38,'2. RPS Generation'!C9968&lt;0)),TRUE,FALSE)</f>
        <v>0</v>
      </c>
      <c r="O9958">
        <f t="shared" si="166"/>
        <v>0</v>
      </c>
    </row>
    <row r="9959" spans="13:15" x14ac:dyDescent="0.25">
      <c r="M9959" s="288" t="b">
        <f>IF(AND(OR('1. Participant &amp; Project Info'!$B$18=index!$F$21,'1. Participant &amp; Project Info'!$B$18=index!$F$22),OR(ISBLANK('2. RPS Generation'!C9969),'2. RPS Generation'!C9969&gt;'1. Participant &amp; Project Info'!$B$38,'2. RPS Generation'!C9969&lt;0)),TRUE,FALSE)</f>
        <v>0</v>
      </c>
      <c r="O9959">
        <f t="shared" si="166"/>
        <v>0</v>
      </c>
    </row>
    <row r="9960" spans="13:15" x14ac:dyDescent="0.25">
      <c r="M9960" s="288" t="b">
        <f>IF(AND(OR('1. Participant &amp; Project Info'!$B$18=index!$F$21,'1. Participant &amp; Project Info'!$B$18=index!$F$22),OR(ISBLANK('2. RPS Generation'!C9970),'2. RPS Generation'!C9970&gt;'1. Participant &amp; Project Info'!$B$38,'2. RPS Generation'!C9970&lt;0)),TRUE,FALSE)</f>
        <v>0</v>
      </c>
      <c r="O9960">
        <f t="shared" si="166"/>
        <v>0</v>
      </c>
    </row>
    <row r="9961" spans="13:15" x14ac:dyDescent="0.25">
      <c r="M9961" s="288" t="b">
        <f>IF(AND(OR('1. Participant &amp; Project Info'!$B$18=index!$F$21,'1. Participant &amp; Project Info'!$B$18=index!$F$22),OR(ISBLANK('2. RPS Generation'!C9971),'2. RPS Generation'!C9971&gt;'1. Participant &amp; Project Info'!$B$38,'2. RPS Generation'!C9971&lt;0)),TRUE,FALSE)</f>
        <v>0</v>
      </c>
      <c r="O9961">
        <f t="shared" si="166"/>
        <v>0</v>
      </c>
    </row>
    <row r="9962" spans="13:15" x14ac:dyDescent="0.25">
      <c r="M9962" s="288" t="b">
        <f>IF(AND(OR('1. Participant &amp; Project Info'!$B$18=index!$F$21,'1. Participant &amp; Project Info'!$B$18=index!$F$22),OR(ISBLANK('2. RPS Generation'!C9972),'2. RPS Generation'!C9972&gt;'1. Participant &amp; Project Info'!$B$38,'2. RPS Generation'!C9972&lt;0)),TRUE,FALSE)</f>
        <v>0</v>
      </c>
      <c r="O9962">
        <f t="shared" si="166"/>
        <v>0</v>
      </c>
    </row>
    <row r="9963" spans="13:15" x14ac:dyDescent="0.25">
      <c r="M9963" s="288" t="b">
        <f>IF(AND(OR('1. Participant &amp; Project Info'!$B$18=index!$F$21,'1. Participant &amp; Project Info'!$B$18=index!$F$22),OR(ISBLANK('2. RPS Generation'!C9973),'2. RPS Generation'!C9973&gt;'1. Participant &amp; Project Info'!$B$38,'2. RPS Generation'!C9973&lt;0)),TRUE,FALSE)</f>
        <v>0</v>
      </c>
      <c r="O9963">
        <f t="shared" si="166"/>
        <v>0</v>
      </c>
    </row>
    <row r="9964" spans="13:15" x14ac:dyDescent="0.25">
      <c r="M9964" s="288" t="b">
        <f>IF(AND(OR('1. Participant &amp; Project Info'!$B$18=index!$F$21,'1. Participant &amp; Project Info'!$B$18=index!$F$22),OR(ISBLANK('2. RPS Generation'!C9974),'2. RPS Generation'!C9974&gt;'1. Participant &amp; Project Info'!$B$38,'2. RPS Generation'!C9974&lt;0)),TRUE,FALSE)</f>
        <v>0</v>
      </c>
      <c r="O9964">
        <f t="shared" si="166"/>
        <v>0</v>
      </c>
    </row>
    <row r="9965" spans="13:15" x14ac:dyDescent="0.25">
      <c r="M9965" s="288" t="b">
        <f>IF(AND(OR('1. Participant &amp; Project Info'!$B$18=index!$F$21,'1. Participant &amp; Project Info'!$B$18=index!$F$22),OR(ISBLANK('2. RPS Generation'!C9975),'2. RPS Generation'!C9975&gt;'1. Participant &amp; Project Info'!$B$38,'2. RPS Generation'!C9975&lt;0)),TRUE,FALSE)</f>
        <v>0</v>
      </c>
      <c r="O9965">
        <f t="shared" si="166"/>
        <v>0</v>
      </c>
    </row>
    <row r="9966" spans="13:15" x14ac:dyDescent="0.25">
      <c r="M9966" s="288" t="b">
        <f>IF(AND(OR('1. Participant &amp; Project Info'!$B$18=index!$F$21,'1. Participant &amp; Project Info'!$B$18=index!$F$22),OR(ISBLANK('2. RPS Generation'!C9976),'2. RPS Generation'!C9976&gt;'1. Participant &amp; Project Info'!$B$38,'2. RPS Generation'!C9976&lt;0)),TRUE,FALSE)</f>
        <v>0</v>
      </c>
      <c r="O9966">
        <f t="shared" ref="O9966:O10029" si="167">--OR(L9966,M9966,N9966)</f>
        <v>0</v>
      </c>
    </row>
    <row r="9967" spans="13:15" x14ac:dyDescent="0.25">
      <c r="M9967" s="288" t="b">
        <f>IF(AND(OR('1. Participant &amp; Project Info'!$B$18=index!$F$21,'1. Participant &amp; Project Info'!$B$18=index!$F$22),OR(ISBLANK('2. RPS Generation'!C9977),'2. RPS Generation'!C9977&gt;'1. Participant &amp; Project Info'!$B$38,'2. RPS Generation'!C9977&lt;0)),TRUE,FALSE)</f>
        <v>0</v>
      </c>
      <c r="O9967">
        <f t="shared" si="167"/>
        <v>0</v>
      </c>
    </row>
    <row r="9968" spans="13:15" x14ac:dyDescent="0.25">
      <c r="M9968" s="288" t="b">
        <f>IF(AND(OR('1. Participant &amp; Project Info'!$B$18=index!$F$21,'1. Participant &amp; Project Info'!$B$18=index!$F$22),OR(ISBLANK('2. RPS Generation'!C9978),'2. RPS Generation'!C9978&gt;'1. Participant &amp; Project Info'!$B$38,'2. RPS Generation'!C9978&lt;0)),TRUE,FALSE)</f>
        <v>0</v>
      </c>
      <c r="O9968">
        <f t="shared" si="167"/>
        <v>0</v>
      </c>
    </row>
    <row r="9969" spans="13:15" x14ac:dyDescent="0.25">
      <c r="M9969" s="288" t="b">
        <f>IF(AND(OR('1. Participant &amp; Project Info'!$B$18=index!$F$21,'1. Participant &amp; Project Info'!$B$18=index!$F$22),OR(ISBLANK('2. RPS Generation'!C9979),'2. RPS Generation'!C9979&gt;'1. Participant &amp; Project Info'!$B$38,'2. RPS Generation'!C9979&lt;0)),TRUE,FALSE)</f>
        <v>0</v>
      </c>
      <c r="O9969">
        <f t="shared" si="167"/>
        <v>0</v>
      </c>
    </row>
    <row r="9970" spans="13:15" x14ac:dyDescent="0.25">
      <c r="M9970" s="288" t="b">
        <f>IF(AND(OR('1. Participant &amp; Project Info'!$B$18=index!$F$21,'1. Participant &amp; Project Info'!$B$18=index!$F$22),OR(ISBLANK('2. RPS Generation'!C9980),'2. RPS Generation'!C9980&gt;'1. Participant &amp; Project Info'!$B$38,'2. RPS Generation'!C9980&lt;0)),TRUE,FALSE)</f>
        <v>0</v>
      </c>
      <c r="O9970">
        <f t="shared" si="167"/>
        <v>0</v>
      </c>
    </row>
    <row r="9971" spans="13:15" x14ac:dyDescent="0.25">
      <c r="M9971" s="288" t="b">
        <f>IF(AND(OR('1. Participant &amp; Project Info'!$B$18=index!$F$21,'1. Participant &amp; Project Info'!$B$18=index!$F$22),OR(ISBLANK('2. RPS Generation'!C9981),'2. RPS Generation'!C9981&gt;'1. Participant &amp; Project Info'!$B$38,'2. RPS Generation'!C9981&lt;0)),TRUE,FALSE)</f>
        <v>0</v>
      </c>
      <c r="O9971">
        <f t="shared" si="167"/>
        <v>0</v>
      </c>
    </row>
    <row r="9972" spans="13:15" x14ac:dyDescent="0.25">
      <c r="M9972" s="288" t="b">
        <f>IF(AND(OR('1. Participant &amp; Project Info'!$B$18=index!$F$21,'1. Participant &amp; Project Info'!$B$18=index!$F$22),OR(ISBLANK('2. RPS Generation'!C9982),'2. RPS Generation'!C9982&gt;'1. Participant &amp; Project Info'!$B$38,'2. RPS Generation'!C9982&lt;0)),TRUE,FALSE)</f>
        <v>0</v>
      </c>
      <c r="O9972">
        <f t="shared" si="167"/>
        <v>0</v>
      </c>
    </row>
    <row r="9973" spans="13:15" x14ac:dyDescent="0.25">
      <c r="M9973" s="288" t="b">
        <f>IF(AND(OR('1. Participant &amp; Project Info'!$B$18=index!$F$21,'1. Participant &amp; Project Info'!$B$18=index!$F$22),OR(ISBLANK('2. RPS Generation'!C9983),'2. RPS Generation'!C9983&gt;'1. Participant &amp; Project Info'!$B$38,'2. RPS Generation'!C9983&lt;0)),TRUE,FALSE)</f>
        <v>0</v>
      </c>
      <c r="O9973">
        <f t="shared" si="167"/>
        <v>0</v>
      </c>
    </row>
    <row r="9974" spans="13:15" x14ac:dyDescent="0.25">
      <c r="M9974" s="288" t="b">
        <f>IF(AND(OR('1. Participant &amp; Project Info'!$B$18=index!$F$21,'1. Participant &amp; Project Info'!$B$18=index!$F$22),OR(ISBLANK('2. RPS Generation'!C9984),'2. RPS Generation'!C9984&gt;'1. Participant &amp; Project Info'!$B$38,'2. RPS Generation'!C9984&lt;0)),TRUE,FALSE)</f>
        <v>0</v>
      </c>
      <c r="O9974">
        <f t="shared" si="167"/>
        <v>0</v>
      </c>
    </row>
    <row r="9975" spans="13:15" x14ac:dyDescent="0.25">
      <c r="M9975" s="288" t="b">
        <f>IF(AND(OR('1. Participant &amp; Project Info'!$B$18=index!$F$21,'1. Participant &amp; Project Info'!$B$18=index!$F$22),OR(ISBLANK('2. RPS Generation'!C9985),'2. RPS Generation'!C9985&gt;'1. Participant &amp; Project Info'!$B$38,'2. RPS Generation'!C9985&lt;0)),TRUE,FALSE)</f>
        <v>0</v>
      </c>
      <c r="O9975">
        <f t="shared" si="167"/>
        <v>0</v>
      </c>
    </row>
    <row r="9976" spans="13:15" x14ac:dyDescent="0.25">
      <c r="M9976" s="288" t="b">
        <f>IF(AND(OR('1. Participant &amp; Project Info'!$B$18=index!$F$21,'1. Participant &amp; Project Info'!$B$18=index!$F$22),OR(ISBLANK('2. RPS Generation'!C9986),'2. RPS Generation'!C9986&gt;'1. Participant &amp; Project Info'!$B$38,'2. RPS Generation'!C9986&lt;0)),TRUE,FALSE)</f>
        <v>0</v>
      </c>
      <c r="O9976">
        <f t="shared" si="167"/>
        <v>0</v>
      </c>
    </row>
    <row r="9977" spans="13:15" x14ac:dyDescent="0.25">
      <c r="M9977" s="288" t="b">
        <f>IF(AND(OR('1. Participant &amp; Project Info'!$B$18=index!$F$21,'1. Participant &amp; Project Info'!$B$18=index!$F$22),OR(ISBLANK('2. RPS Generation'!C9987),'2. RPS Generation'!C9987&gt;'1. Participant &amp; Project Info'!$B$38,'2. RPS Generation'!C9987&lt;0)),TRUE,FALSE)</f>
        <v>0</v>
      </c>
      <c r="O9977">
        <f t="shared" si="167"/>
        <v>0</v>
      </c>
    </row>
    <row r="9978" spans="13:15" x14ac:dyDescent="0.25">
      <c r="M9978" s="288" t="b">
        <f>IF(AND(OR('1. Participant &amp; Project Info'!$B$18=index!$F$21,'1. Participant &amp; Project Info'!$B$18=index!$F$22),OR(ISBLANK('2. RPS Generation'!C9988),'2. RPS Generation'!C9988&gt;'1. Participant &amp; Project Info'!$B$38,'2. RPS Generation'!C9988&lt;0)),TRUE,FALSE)</f>
        <v>0</v>
      </c>
      <c r="O9978">
        <f t="shared" si="167"/>
        <v>0</v>
      </c>
    </row>
    <row r="9979" spans="13:15" x14ac:dyDescent="0.25">
      <c r="M9979" s="288" t="b">
        <f>IF(AND(OR('1. Participant &amp; Project Info'!$B$18=index!$F$21,'1. Participant &amp; Project Info'!$B$18=index!$F$22),OR(ISBLANK('2. RPS Generation'!C9989),'2. RPS Generation'!C9989&gt;'1. Participant &amp; Project Info'!$B$38,'2. RPS Generation'!C9989&lt;0)),TRUE,FALSE)</f>
        <v>0</v>
      </c>
      <c r="O9979">
        <f t="shared" si="167"/>
        <v>0</v>
      </c>
    </row>
    <row r="9980" spans="13:15" x14ac:dyDescent="0.25">
      <c r="M9980" s="288" t="b">
        <f>IF(AND(OR('1. Participant &amp; Project Info'!$B$18=index!$F$21,'1. Participant &amp; Project Info'!$B$18=index!$F$22),OR(ISBLANK('2. RPS Generation'!C9990),'2. RPS Generation'!C9990&gt;'1. Participant &amp; Project Info'!$B$38,'2. RPS Generation'!C9990&lt;0)),TRUE,FALSE)</f>
        <v>0</v>
      </c>
      <c r="O9980">
        <f t="shared" si="167"/>
        <v>0</v>
      </c>
    </row>
    <row r="9981" spans="13:15" x14ac:dyDescent="0.25">
      <c r="M9981" s="288" t="b">
        <f>IF(AND(OR('1. Participant &amp; Project Info'!$B$18=index!$F$21,'1. Participant &amp; Project Info'!$B$18=index!$F$22),OR(ISBLANK('2. RPS Generation'!C9991),'2. RPS Generation'!C9991&gt;'1. Participant &amp; Project Info'!$B$38,'2. RPS Generation'!C9991&lt;0)),TRUE,FALSE)</f>
        <v>0</v>
      </c>
      <c r="O9981">
        <f t="shared" si="167"/>
        <v>0</v>
      </c>
    </row>
    <row r="9982" spans="13:15" x14ac:dyDescent="0.25">
      <c r="M9982" s="288" t="b">
        <f>IF(AND(OR('1. Participant &amp; Project Info'!$B$18=index!$F$21,'1. Participant &amp; Project Info'!$B$18=index!$F$22),OR(ISBLANK('2. RPS Generation'!C9992),'2. RPS Generation'!C9992&gt;'1. Participant &amp; Project Info'!$B$38,'2. RPS Generation'!C9992&lt;0)),TRUE,FALSE)</f>
        <v>0</v>
      </c>
      <c r="O9982">
        <f t="shared" si="167"/>
        <v>0</v>
      </c>
    </row>
    <row r="9983" spans="13:15" x14ac:dyDescent="0.25">
      <c r="M9983" s="288" t="b">
        <f>IF(AND(OR('1. Participant &amp; Project Info'!$B$18=index!$F$21,'1. Participant &amp; Project Info'!$B$18=index!$F$22),OR(ISBLANK('2. RPS Generation'!C9993),'2. RPS Generation'!C9993&gt;'1. Participant &amp; Project Info'!$B$38,'2. RPS Generation'!C9993&lt;0)),TRUE,FALSE)</f>
        <v>0</v>
      </c>
      <c r="O9983">
        <f t="shared" si="167"/>
        <v>0</v>
      </c>
    </row>
    <row r="9984" spans="13:15" x14ac:dyDescent="0.25">
      <c r="M9984" s="288" t="b">
        <f>IF(AND(OR('1. Participant &amp; Project Info'!$B$18=index!$F$21,'1. Participant &amp; Project Info'!$B$18=index!$F$22),OR(ISBLANK('2. RPS Generation'!C9994),'2. RPS Generation'!C9994&gt;'1. Participant &amp; Project Info'!$B$38,'2. RPS Generation'!C9994&lt;0)),TRUE,FALSE)</f>
        <v>0</v>
      </c>
      <c r="O9984">
        <f t="shared" si="167"/>
        <v>0</v>
      </c>
    </row>
    <row r="9985" spans="13:15" x14ac:dyDescent="0.25">
      <c r="M9985" s="288" t="b">
        <f>IF(AND(OR('1. Participant &amp; Project Info'!$B$18=index!$F$21,'1. Participant &amp; Project Info'!$B$18=index!$F$22),OR(ISBLANK('2. RPS Generation'!C9995),'2. RPS Generation'!C9995&gt;'1. Participant &amp; Project Info'!$B$38,'2. RPS Generation'!C9995&lt;0)),TRUE,FALSE)</f>
        <v>0</v>
      </c>
      <c r="O9985">
        <f t="shared" si="167"/>
        <v>0</v>
      </c>
    </row>
    <row r="9986" spans="13:15" x14ac:dyDescent="0.25">
      <c r="M9986" s="288" t="b">
        <f>IF(AND(OR('1. Participant &amp; Project Info'!$B$18=index!$F$21,'1. Participant &amp; Project Info'!$B$18=index!$F$22),OR(ISBLANK('2. RPS Generation'!C9996),'2. RPS Generation'!C9996&gt;'1. Participant &amp; Project Info'!$B$38,'2. RPS Generation'!C9996&lt;0)),TRUE,FALSE)</f>
        <v>0</v>
      </c>
      <c r="O9986">
        <f t="shared" si="167"/>
        <v>0</v>
      </c>
    </row>
    <row r="9987" spans="13:15" x14ac:dyDescent="0.25">
      <c r="M9987" s="288" t="b">
        <f>IF(AND(OR('1. Participant &amp; Project Info'!$B$18=index!$F$21,'1. Participant &amp; Project Info'!$B$18=index!$F$22),OR(ISBLANK('2. RPS Generation'!C9997),'2. RPS Generation'!C9997&gt;'1. Participant &amp; Project Info'!$B$38,'2. RPS Generation'!C9997&lt;0)),TRUE,FALSE)</f>
        <v>0</v>
      </c>
      <c r="O9987">
        <f t="shared" si="167"/>
        <v>0</v>
      </c>
    </row>
    <row r="9988" spans="13:15" x14ac:dyDescent="0.25">
      <c r="M9988" s="288" t="b">
        <f>IF(AND(OR('1. Participant &amp; Project Info'!$B$18=index!$F$21,'1. Participant &amp; Project Info'!$B$18=index!$F$22),OR(ISBLANK('2. RPS Generation'!C9998),'2. RPS Generation'!C9998&gt;'1. Participant &amp; Project Info'!$B$38,'2. RPS Generation'!C9998&lt;0)),TRUE,FALSE)</f>
        <v>0</v>
      </c>
      <c r="O9988">
        <f t="shared" si="167"/>
        <v>0</v>
      </c>
    </row>
    <row r="9989" spans="13:15" x14ac:dyDescent="0.25">
      <c r="M9989" s="288" t="b">
        <f>IF(AND(OR('1. Participant &amp; Project Info'!$B$18=index!$F$21,'1. Participant &amp; Project Info'!$B$18=index!$F$22),OR(ISBLANK('2. RPS Generation'!C9999),'2. RPS Generation'!C9999&gt;'1. Participant &amp; Project Info'!$B$38,'2. RPS Generation'!C9999&lt;0)),TRUE,FALSE)</f>
        <v>0</v>
      </c>
      <c r="O9989">
        <f t="shared" si="167"/>
        <v>0</v>
      </c>
    </row>
    <row r="9990" spans="13:15" x14ac:dyDescent="0.25">
      <c r="M9990" s="288" t="b">
        <f>IF(AND(OR('1. Participant &amp; Project Info'!$B$18=index!$F$21,'1. Participant &amp; Project Info'!$B$18=index!$F$22),OR(ISBLANK('2. RPS Generation'!C10000),'2. RPS Generation'!C10000&gt;'1. Participant &amp; Project Info'!$B$38,'2. RPS Generation'!C10000&lt;0)),TRUE,FALSE)</f>
        <v>0</v>
      </c>
      <c r="O9990">
        <f t="shared" si="167"/>
        <v>0</v>
      </c>
    </row>
    <row r="9991" spans="13:15" x14ac:dyDescent="0.25">
      <c r="M9991" s="288" t="b">
        <f>IF(AND(OR('1. Participant &amp; Project Info'!$B$18=index!$F$21,'1. Participant &amp; Project Info'!$B$18=index!$F$22),OR(ISBLANK('2. RPS Generation'!C10001),'2. RPS Generation'!C10001&gt;'1. Participant &amp; Project Info'!$B$38,'2. RPS Generation'!C10001&lt;0)),TRUE,FALSE)</f>
        <v>0</v>
      </c>
      <c r="O9991">
        <f t="shared" si="167"/>
        <v>0</v>
      </c>
    </row>
    <row r="9992" spans="13:15" x14ac:dyDescent="0.25">
      <c r="M9992" s="288" t="b">
        <f>IF(AND(OR('1. Participant &amp; Project Info'!$B$18=index!$F$21,'1. Participant &amp; Project Info'!$B$18=index!$F$22),OR(ISBLANK('2. RPS Generation'!C10002),'2. RPS Generation'!C10002&gt;'1. Participant &amp; Project Info'!$B$38,'2. RPS Generation'!C10002&lt;0)),TRUE,FALSE)</f>
        <v>0</v>
      </c>
      <c r="O9992">
        <f t="shared" si="167"/>
        <v>0</v>
      </c>
    </row>
    <row r="9993" spans="13:15" x14ac:dyDescent="0.25">
      <c r="M9993" s="288" t="b">
        <f>IF(AND(OR('1. Participant &amp; Project Info'!$B$18=index!$F$21,'1. Participant &amp; Project Info'!$B$18=index!$F$22),OR(ISBLANK('2. RPS Generation'!C10003),'2. RPS Generation'!C10003&gt;'1. Participant &amp; Project Info'!$B$38,'2. RPS Generation'!C10003&lt;0)),TRUE,FALSE)</f>
        <v>0</v>
      </c>
      <c r="O9993">
        <f t="shared" si="167"/>
        <v>0</v>
      </c>
    </row>
    <row r="9994" spans="13:15" x14ac:dyDescent="0.25">
      <c r="M9994" s="288" t="b">
        <f>IF(AND(OR('1. Participant &amp; Project Info'!$B$18=index!$F$21,'1. Participant &amp; Project Info'!$B$18=index!$F$22),OR(ISBLANK('2. RPS Generation'!C10004),'2. RPS Generation'!C10004&gt;'1. Participant &amp; Project Info'!$B$38,'2. RPS Generation'!C10004&lt;0)),TRUE,FALSE)</f>
        <v>0</v>
      </c>
      <c r="O9994">
        <f t="shared" si="167"/>
        <v>0</v>
      </c>
    </row>
    <row r="9995" spans="13:15" x14ac:dyDescent="0.25">
      <c r="M9995" s="288" t="b">
        <f>IF(AND(OR('1. Participant &amp; Project Info'!$B$18=index!$F$21,'1. Participant &amp; Project Info'!$B$18=index!$F$22),OR(ISBLANK('2. RPS Generation'!C10005),'2. RPS Generation'!C10005&gt;'1. Participant &amp; Project Info'!$B$38,'2. RPS Generation'!C10005&lt;0)),TRUE,FALSE)</f>
        <v>0</v>
      </c>
      <c r="O9995">
        <f t="shared" si="167"/>
        <v>0</v>
      </c>
    </row>
    <row r="9996" spans="13:15" x14ac:dyDescent="0.25">
      <c r="M9996" s="288" t="b">
        <f>IF(AND(OR('1. Participant &amp; Project Info'!$B$18=index!$F$21,'1. Participant &amp; Project Info'!$B$18=index!$F$22),OR(ISBLANK('2. RPS Generation'!C10006),'2. RPS Generation'!C10006&gt;'1. Participant &amp; Project Info'!$B$38,'2. RPS Generation'!C10006&lt;0)),TRUE,FALSE)</f>
        <v>0</v>
      </c>
      <c r="O9996">
        <f t="shared" si="167"/>
        <v>0</v>
      </c>
    </row>
    <row r="9997" spans="13:15" x14ac:dyDescent="0.25">
      <c r="M9997" s="288" t="b">
        <f>IF(AND(OR('1. Participant &amp; Project Info'!$B$18=index!$F$21,'1. Participant &amp; Project Info'!$B$18=index!$F$22),OR(ISBLANK('2. RPS Generation'!C10007),'2. RPS Generation'!C10007&gt;'1. Participant &amp; Project Info'!$B$38,'2. RPS Generation'!C10007&lt;0)),TRUE,FALSE)</f>
        <v>0</v>
      </c>
      <c r="O9997">
        <f t="shared" si="167"/>
        <v>0</v>
      </c>
    </row>
    <row r="9998" spans="13:15" x14ac:dyDescent="0.25">
      <c r="M9998" s="288" t="b">
        <f>IF(AND(OR('1. Participant &amp; Project Info'!$B$18=index!$F$21,'1. Participant &amp; Project Info'!$B$18=index!$F$22),OR(ISBLANK('2. RPS Generation'!C10008),'2. RPS Generation'!C10008&gt;'1. Participant &amp; Project Info'!$B$38,'2. RPS Generation'!C10008&lt;0)),TRUE,FALSE)</f>
        <v>0</v>
      </c>
      <c r="O9998">
        <f t="shared" si="167"/>
        <v>0</v>
      </c>
    </row>
    <row r="9999" spans="13:15" x14ac:dyDescent="0.25">
      <c r="M9999" s="288" t="b">
        <f>IF(AND(OR('1. Participant &amp; Project Info'!$B$18=index!$F$21,'1. Participant &amp; Project Info'!$B$18=index!$F$22),OR(ISBLANK('2. RPS Generation'!C10009),'2. RPS Generation'!C10009&gt;'1. Participant &amp; Project Info'!$B$38,'2. RPS Generation'!C10009&lt;0)),TRUE,FALSE)</f>
        <v>0</v>
      </c>
      <c r="O9999">
        <f t="shared" si="167"/>
        <v>0</v>
      </c>
    </row>
    <row r="10000" spans="13:15" x14ac:dyDescent="0.25">
      <c r="M10000" s="288" t="b">
        <f>IF(AND(OR('1. Participant &amp; Project Info'!$B$18=index!$F$21,'1. Participant &amp; Project Info'!$B$18=index!$F$22),OR(ISBLANK('2. RPS Generation'!C10010),'2. RPS Generation'!C10010&gt;'1. Participant &amp; Project Info'!$B$38,'2. RPS Generation'!C10010&lt;0)),TRUE,FALSE)</f>
        <v>0</v>
      </c>
      <c r="O10000">
        <f t="shared" si="167"/>
        <v>0</v>
      </c>
    </row>
    <row r="10001" spans="13:15" x14ac:dyDescent="0.25">
      <c r="M10001" s="288" t="b">
        <f>IF(AND(OR('1. Participant &amp; Project Info'!$B$18=index!$F$21,'1. Participant &amp; Project Info'!$B$18=index!$F$22),OR(ISBLANK('2. RPS Generation'!C10011),'2. RPS Generation'!C10011&gt;'1. Participant &amp; Project Info'!$B$38,'2. RPS Generation'!C10011&lt;0)),TRUE,FALSE)</f>
        <v>0</v>
      </c>
      <c r="O10001">
        <f t="shared" si="167"/>
        <v>0</v>
      </c>
    </row>
    <row r="10002" spans="13:15" x14ac:dyDescent="0.25">
      <c r="M10002" s="288" t="b">
        <f>IF(AND(OR('1. Participant &amp; Project Info'!$B$18=index!$F$21,'1. Participant &amp; Project Info'!$B$18=index!$F$22),OR(ISBLANK('2. RPS Generation'!C10012),'2. RPS Generation'!C10012&gt;'1. Participant &amp; Project Info'!$B$38,'2. RPS Generation'!C10012&lt;0)),TRUE,FALSE)</f>
        <v>0</v>
      </c>
      <c r="O10002">
        <f t="shared" si="167"/>
        <v>0</v>
      </c>
    </row>
    <row r="10003" spans="13:15" x14ac:dyDescent="0.25">
      <c r="M10003" s="288" t="b">
        <f>IF(AND(OR('1. Participant &amp; Project Info'!$B$18=index!$F$21,'1. Participant &amp; Project Info'!$B$18=index!$F$22),OR(ISBLANK('2. RPS Generation'!C10013),'2. RPS Generation'!C10013&gt;'1. Participant &amp; Project Info'!$B$38,'2. RPS Generation'!C10013&lt;0)),TRUE,FALSE)</f>
        <v>0</v>
      </c>
      <c r="O10003">
        <f t="shared" si="167"/>
        <v>0</v>
      </c>
    </row>
    <row r="10004" spans="13:15" x14ac:dyDescent="0.25">
      <c r="M10004" s="288" t="b">
        <f>IF(AND(OR('1. Participant &amp; Project Info'!$B$18=index!$F$21,'1. Participant &amp; Project Info'!$B$18=index!$F$22),OR(ISBLANK('2. RPS Generation'!C10014),'2. RPS Generation'!C10014&gt;'1. Participant &amp; Project Info'!$B$38,'2. RPS Generation'!C10014&lt;0)),TRUE,FALSE)</f>
        <v>0</v>
      </c>
      <c r="O10004">
        <f t="shared" si="167"/>
        <v>0</v>
      </c>
    </row>
    <row r="10005" spans="13:15" x14ac:dyDescent="0.25">
      <c r="M10005" s="288" t="b">
        <f>IF(AND(OR('1. Participant &amp; Project Info'!$B$18=index!$F$21,'1. Participant &amp; Project Info'!$B$18=index!$F$22),OR(ISBLANK('2. RPS Generation'!C10015),'2. RPS Generation'!C10015&gt;'1. Participant &amp; Project Info'!$B$38,'2. RPS Generation'!C10015&lt;0)),TRUE,FALSE)</f>
        <v>0</v>
      </c>
      <c r="O10005">
        <f t="shared" si="167"/>
        <v>0</v>
      </c>
    </row>
    <row r="10006" spans="13:15" x14ac:dyDescent="0.25">
      <c r="M10006" s="288" t="b">
        <f>IF(AND(OR('1. Participant &amp; Project Info'!$B$18=index!$F$21,'1. Participant &amp; Project Info'!$B$18=index!$F$22),OR(ISBLANK('2. RPS Generation'!C10016),'2. RPS Generation'!C10016&gt;'1. Participant &amp; Project Info'!$B$38,'2. RPS Generation'!C10016&lt;0)),TRUE,FALSE)</f>
        <v>0</v>
      </c>
      <c r="O10006">
        <f t="shared" si="167"/>
        <v>0</v>
      </c>
    </row>
    <row r="10007" spans="13:15" x14ac:dyDescent="0.25">
      <c r="M10007" s="288" t="b">
        <f>IF(AND(OR('1. Participant &amp; Project Info'!$B$18=index!$F$21,'1. Participant &amp; Project Info'!$B$18=index!$F$22),OR(ISBLANK('2. RPS Generation'!C10017),'2. RPS Generation'!C10017&gt;'1. Participant &amp; Project Info'!$B$38,'2. RPS Generation'!C10017&lt;0)),TRUE,FALSE)</f>
        <v>0</v>
      </c>
      <c r="O10007">
        <f t="shared" si="167"/>
        <v>0</v>
      </c>
    </row>
    <row r="10008" spans="13:15" x14ac:dyDescent="0.25">
      <c r="M10008" s="288" t="b">
        <f>IF(AND(OR('1. Participant &amp; Project Info'!$B$18=index!$F$21,'1. Participant &amp; Project Info'!$B$18=index!$F$22),OR(ISBLANK('2. RPS Generation'!C10018),'2. RPS Generation'!C10018&gt;'1. Participant &amp; Project Info'!$B$38,'2. RPS Generation'!C10018&lt;0)),TRUE,FALSE)</f>
        <v>0</v>
      </c>
      <c r="O10008">
        <f t="shared" si="167"/>
        <v>0</v>
      </c>
    </row>
    <row r="10009" spans="13:15" x14ac:dyDescent="0.25">
      <c r="M10009" s="288" t="b">
        <f>IF(AND(OR('1. Participant &amp; Project Info'!$B$18=index!$F$21,'1. Participant &amp; Project Info'!$B$18=index!$F$22),OR(ISBLANK('2. RPS Generation'!C10019),'2. RPS Generation'!C10019&gt;'1. Participant &amp; Project Info'!$B$38,'2. RPS Generation'!C10019&lt;0)),TRUE,FALSE)</f>
        <v>0</v>
      </c>
      <c r="O10009">
        <f t="shared" si="167"/>
        <v>0</v>
      </c>
    </row>
    <row r="10010" spans="13:15" x14ac:dyDescent="0.25">
      <c r="M10010" s="288" t="b">
        <f>IF(AND(OR('1. Participant &amp; Project Info'!$B$18=index!$F$21,'1. Participant &amp; Project Info'!$B$18=index!$F$22),OR(ISBLANK('2. RPS Generation'!C10020),'2. RPS Generation'!C10020&gt;'1. Participant &amp; Project Info'!$B$38,'2. RPS Generation'!C10020&lt;0)),TRUE,FALSE)</f>
        <v>0</v>
      </c>
      <c r="O10010">
        <f t="shared" si="167"/>
        <v>0</v>
      </c>
    </row>
    <row r="10011" spans="13:15" x14ac:dyDescent="0.25">
      <c r="M10011" s="288" t="b">
        <f>IF(AND(OR('1. Participant &amp; Project Info'!$B$18=index!$F$21,'1. Participant &amp; Project Info'!$B$18=index!$F$22),OR(ISBLANK('2. RPS Generation'!C10021),'2. RPS Generation'!C10021&gt;'1. Participant &amp; Project Info'!$B$38,'2. RPS Generation'!C10021&lt;0)),TRUE,FALSE)</f>
        <v>0</v>
      </c>
      <c r="O10011">
        <f t="shared" si="167"/>
        <v>0</v>
      </c>
    </row>
    <row r="10012" spans="13:15" x14ac:dyDescent="0.25">
      <c r="M10012" s="288" t="b">
        <f>IF(AND(OR('1. Participant &amp; Project Info'!$B$18=index!$F$21,'1. Participant &amp; Project Info'!$B$18=index!$F$22),OR(ISBLANK('2. RPS Generation'!C10022),'2. RPS Generation'!C10022&gt;'1. Participant &amp; Project Info'!$B$38,'2. RPS Generation'!C10022&lt;0)),TRUE,FALSE)</f>
        <v>0</v>
      </c>
      <c r="O10012">
        <f t="shared" si="167"/>
        <v>0</v>
      </c>
    </row>
    <row r="10013" spans="13:15" x14ac:dyDescent="0.25">
      <c r="M10013" s="288" t="b">
        <f>IF(AND(OR('1. Participant &amp; Project Info'!$B$18=index!$F$21,'1. Participant &amp; Project Info'!$B$18=index!$F$22),OR(ISBLANK('2. RPS Generation'!C10023),'2. RPS Generation'!C10023&gt;'1. Participant &amp; Project Info'!$B$38,'2. RPS Generation'!C10023&lt;0)),TRUE,FALSE)</f>
        <v>0</v>
      </c>
      <c r="O10013">
        <f t="shared" si="167"/>
        <v>0</v>
      </c>
    </row>
    <row r="10014" spans="13:15" x14ac:dyDescent="0.25">
      <c r="M10014" s="288" t="b">
        <f>IF(AND(OR('1. Participant &amp; Project Info'!$B$18=index!$F$21,'1. Participant &amp; Project Info'!$B$18=index!$F$22),OR(ISBLANK('2. RPS Generation'!C10024),'2. RPS Generation'!C10024&gt;'1. Participant &amp; Project Info'!$B$38,'2. RPS Generation'!C10024&lt;0)),TRUE,FALSE)</f>
        <v>0</v>
      </c>
      <c r="O10014">
        <f t="shared" si="167"/>
        <v>0</v>
      </c>
    </row>
    <row r="10015" spans="13:15" x14ac:dyDescent="0.25">
      <c r="M10015" s="288" t="b">
        <f>IF(AND(OR('1. Participant &amp; Project Info'!$B$18=index!$F$21,'1. Participant &amp; Project Info'!$B$18=index!$F$22),OR(ISBLANK('2. RPS Generation'!C10025),'2. RPS Generation'!C10025&gt;'1. Participant &amp; Project Info'!$B$38,'2. RPS Generation'!C10025&lt;0)),TRUE,FALSE)</f>
        <v>0</v>
      </c>
      <c r="O10015">
        <f t="shared" si="167"/>
        <v>0</v>
      </c>
    </row>
    <row r="10016" spans="13:15" x14ac:dyDescent="0.25">
      <c r="M10016" s="288" t="b">
        <f>IF(AND(OR('1. Participant &amp; Project Info'!$B$18=index!$F$21,'1. Participant &amp; Project Info'!$B$18=index!$F$22),OR(ISBLANK('2. RPS Generation'!C10026),'2. RPS Generation'!C10026&gt;'1. Participant &amp; Project Info'!$B$38,'2. RPS Generation'!C10026&lt;0)),TRUE,FALSE)</f>
        <v>0</v>
      </c>
      <c r="O10016">
        <f t="shared" si="167"/>
        <v>0</v>
      </c>
    </row>
    <row r="10017" spans="13:15" x14ac:dyDescent="0.25">
      <c r="M10017" s="288" t="b">
        <f>IF(AND(OR('1. Participant &amp; Project Info'!$B$18=index!$F$21,'1. Participant &amp; Project Info'!$B$18=index!$F$22),OR(ISBLANK('2. RPS Generation'!C10027),'2. RPS Generation'!C10027&gt;'1. Participant &amp; Project Info'!$B$38,'2. RPS Generation'!C10027&lt;0)),TRUE,FALSE)</f>
        <v>0</v>
      </c>
      <c r="O10017">
        <f t="shared" si="167"/>
        <v>0</v>
      </c>
    </row>
    <row r="10018" spans="13:15" x14ac:dyDescent="0.25">
      <c r="M10018" s="288" t="b">
        <f>IF(AND(OR('1. Participant &amp; Project Info'!$B$18=index!$F$21,'1. Participant &amp; Project Info'!$B$18=index!$F$22),OR(ISBLANK('2. RPS Generation'!C10028),'2. RPS Generation'!C10028&gt;'1. Participant &amp; Project Info'!$B$38,'2. RPS Generation'!C10028&lt;0)),TRUE,FALSE)</f>
        <v>0</v>
      </c>
      <c r="O10018">
        <f t="shared" si="167"/>
        <v>0</v>
      </c>
    </row>
    <row r="10019" spans="13:15" x14ac:dyDescent="0.25">
      <c r="M10019" s="288" t="b">
        <f>IF(AND(OR('1. Participant &amp; Project Info'!$B$18=index!$F$21,'1. Participant &amp; Project Info'!$B$18=index!$F$22),OR(ISBLANK('2. RPS Generation'!C10029),'2. RPS Generation'!C10029&gt;'1. Participant &amp; Project Info'!$B$38,'2. RPS Generation'!C10029&lt;0)),TRUE,FALSE)</f>
        <v>0</v>
      </c>
      <c r="O10019">
        <f t="shared" si="167"/>
        <v>0</v>
      </c>
    </row>
    <row r="10020" spans="13:15" x14ac:dyDescent="0.25">
      <c r="M10020" s="288" t="b">
        <f>IF(AND(OR('1. Participant &amp; Project Info'!$B$18=index!$F$21,'1. Participant &amp; Project Info'!$B$18=index!$F$22),OR(ISBLANK('2. RPS Generation'!C10030),'2. RPS Generation'!C10030&gt;'1. Participant &amp; Project Info'!$B$38,'2. RPS Generation'!C10030&lt;0)),TRUE,FALSE)</f>
        <v>0</v>
      </c>
      <c r="O10020">
        <f t="shared" si="167"/>
        <v>0</v>
      </c>
    </row>
    <row r="10021" spans="13:15" x14ac:dyDescent="0.25">
      <c r="M10021" s="288" t="b">
        <f>IF(AND(OR('1. Participant &amp; Project Info'!$B$18=index!$F$21,'1. Participant &amp; Project Info'!$B$18=index!$F$22),OR(ISBLANK('2. RPS Generation'!C10031),'2. RPS Generation'!C10031&gt;'1. Participant &amp; Project Info'!$B$38,'2. RPS Generation'!C10031&lt;0)),TRUE,FALSE)</f>
        <v>0</v>
      </c>
      <c r="O10021">
        <f t="shared" si="167"/>
        <v>0</v>
      </c>
    </row>
    <row r="10022" spans="13:15" x14ac:dyDescent="0.25">
      <c r="M10022" s="288" t="b">
        <f>IF(AND(OR('1. Participant &amp; Project Info'!$B$18=index!$F$21,'1. Participant &amp; Project Info'!$B$18=index!$F$22),OR(ISBLANK('2. RPS Generation'!C10032),'2. RPS Generation'!C10032&gt;'1. Participant &amp; Project Info'!$B$38,'2. RPS Generation'!C10032&lt;0)),TRUE,FALSE)</f>
        <v>0</v>
      </c>
      <c r="O10022">
        <f t="shared" si="167"/>
        <v>0</v>
      </c>
    </row>
    <row r="10023" spans="13:15" x14ac:dyDescent="0.25">
      <c r="M10023" s="288" t="b">
        <f>IF(AND(OR('1. Participant &amp; Project Info'!$B$18=index!$F$21,'1. Participant &amp; Project Info'!$B$18=index!$F$22),OR(ISBLANK('2. RPS Generation'!C10033),'2. RPS Generation'!C10033&gt;'1. Participant &amp; Project Info'!$B$38,'2. RPS Generation'!C10033&lt;0)),TRUE,FALSE)</f>
        <v>0</v>
      </c>
      <c r="O10023">
        <f t="shared" si="167"/>
        <v>0</v>
      </c>
    </row>
    <row r="10024" spans="13:15" x14ac:dyDescent="0.25">
      <c r="M10024" s="288" t="b">
        <f>IF(AND(OR('1. Participant &amp; Project Info'!$B$18=index!$F$21,'1. Participant &amp; Project Info'!$B$18=index!$F$22),OR(ISBLANK('2. RPS Generation'!C10034),'2. RPS Generation'!C10034&gt;'1. Participant &amp; Project Info'!$B$38,'2. RPS Generation'!C10034&lt;0)),TRUE,FALSE)</f>
        <v>0</v>
      </c>
      <c r="O10024">
        <f t="shared" si="167"/>
        <v>0</v>
      </c>
    </row>
    <row r="10025" spans="13:15" x14ac:dyDescent="0.25">
      <c r="M10025" s="288" t="b">
        <f>IF(AND(OR('1. Participant &amp; Project Info'!$B$18=index!$F$21,'1. Participant &amp; Project Info'!$B$18=index!$F$22),OR(ISBLANK('2. RPS Generation'!C10035),'2. RPS Generation'!C10035&gt;'1. Participant &amp; Project Info'!$B$38,'2. RPS Generation'!C10035&lt;0)),TRUE,FALSE)</f>
        <v>0</v>
      </c>
      <c r="O10025">
        <f t="shared" si="167"/>
        <v>0</v>
      </c>
    </row>
    <row r="10026" spans="13:15" x14ac:dyDescent="0.25">
      <c r="M10026" s="288" t="b">
        <f>IF(AND(OR('1. Participant &amp; Project Info'!$B$18=index!$F$21,'1. Participant &amp; Project Info'!$B$18=index!$F$22),OR(ISBLANK('2. RPS Generation'!C10036),'2. RPS Generation'!C10036&gt;'1. Participant &amp; Project Info'!$B$38,'2. RPS Generation'!C10036&lt;0)),TRUE,FALSE)</f>
        <v>0</v>
      </c>
      <c r="O10026">
        <f t="shared" si="167"/>
        <v>0</v>
      </c>
    </row>
    <row r="10027" spans="13:15" x14ac:dyDescent="0.25">
      <c r="M10027" s="288" t="b">
        <f>IF(AND(OR('1. Participant &amp; Project Info'!$B$18=index!$F$21,'1. Participant &amp; Project Info'!$B$18=index!$F$22),OR(ISBLANK('2. RPS Generation'!C10037),'2. RPS Generation'!C10037&gt;'1. Participant &amp; Project Info'!$B$38,'2. RPS Generation'!C10037&lt;0)),TRUE,FALSE)</f>
        <v>0</v>
      </c>
      <c r="O10027">
        <f t="shared" si="167"/>
        <v>0</v>
      </c>
    </row>
    <row r="10028" spans="13:15" x14ac:dyDescent="0.25">
      <c r="M10028" s="288" t="b">
        <f>IF(AND(OR('1. Participant &amp; Project Info'!$B$18=index!$F$21,'1. Participant &amp; Project Info'!$B$18=index!$F$22),OR(ISBLANK('2. RPS Generation'!C10038),'2. RPS Generation'!C10038&gt;'1. Participant &amp; Project Info'!$B$38,'2. RPS Generation'!C10038&lt;0)),TRUE,FALSE)</f>
        <v>0</v>
      </c>
      <c r="O10028">
        <f t="shared" si="167"/>
        <v>0</v>
      </c>
    </row>
    <row r="10029" spans="13:15" x14ac:dyDescent="0.25">
      <c r="M10029" s="288" t="b">
        <f>IF(AND(OR('1. Participant &amp; Project Info'!$B$18=index!$F$21,'1. Participant &amp; Project Info'!$B$18=index!$F$22),OR(ISBLANK('2. RPS Generation'!C10039),'2. RPS Generation'!C10039&gt;'1. Participant &amp; Project Info'!$B$38,'2. RPS Generation'!C10039&lt;0)),TRUE,FALSE)</f>
        <v>0</v>
      </c>
      <c r="O10029">
        <f t="shared" si="167"/>
        <v>0</v>
      </c>
    </row>
    <row r="10030" spans="13:15" x14ac:dyDescent="0.25">
      <c r="M10030" s="288" t="b">
        <f>IF(AND(OR('1. Participant &amp; Project Info'!$B$18=index!$F$21,'1. Participant &amp; Project Info'!$B$18=index!$F$22),OR(ISBLANK('2. RPS Generation'!C10040),'2. RPS Generation'!C10040&gt;'1. Participant &amp; Project Info'!$B$38,'2. RPS Generation'!C10040&lt;0)),TRUE,FALSE)</f>
        <v>0</v>
      </c>
      <c r="O10030">
        <f t="shared" ref="O10030:O10093" si="168">--OR(L10030,M10030,N10030)</f>
        <v>0</v>
      </c>
    </row>
    <row r="10031" spans="13:15" x14ac:dyDescent="0.25">
      <c r="M10031" s="288" t="b">
        <f>IF(AND(OR('1. Participant &amp; Project Info'!$B$18=index!$F$21,'1. Participant &amp; Project Info'!$B$18=index!$F$22),OR(ISBLANK('2. RPS Generation'!C10041),'2. RPS Generation'!C10041&gt;'1. Participant &amp; Project Info'!$B$38,'2. RPS Generation'!C10041&lt;0)),TRUE,FALSE)</f>
        <v>0</v>
      </c>
      <c r="O10031">
        <f t="shared" si="168"/>
        <v>0</v>
      </c>
    </row>
    <row r="10032" spans="13:15" x14ac:dyDescent="0.25">
      <c r="M10032" s="288" t="b">
        <f>IF(AND(OR('1. Participant &amp; Project Info'!$B$18=index!$F$21,'1. Participant &amp; Project Info'!$B$18=index!$F$22),OR(ISBLANK('2. RPS Generation'!C10042),'2. RPS Generation'!C10042&gt;'1. Participant &amp; Project Info'!$B$38,'2. RPS Generation'!C10042&lt;0)),TRUE,FALSE)</f>
        <v>0</v>
      </c>
      <c r="O10032">
        <f t="shared" si="168"/>
        <v>0</v>
      </c>
    </row>
    <row r="10033" spans="13:15" x14ac:dyDescent="0.25">
      <c r="M10033" s="288" t="b">
        <f>IF(AND(OR('1. Participant &amp; Project Info'!$B$18=index!$F$21,'1. Participant &amp; Project Info'!$B$18=index!$F$22),OR(ISBLANK('2. RPS Generation'!C10043),'2. RPS Generation'!C10043&gt;'1. Participant &amp; Project Info'!$B$38,'2. RPS Generation'!C10043&lt;0)),TRUE,FALSE)</f>
        <v>0</v>
      </c>
      <c r="O10033">
        <f t="shared" si="168"/>
        <v>0</v>
      </c>
    </row>
    <row r="10034" spans="13:15" x14ac:dyDescent="0.25">
      <c r="M10034" s="288" t="b">
        <f>IF(AND(OR('1. Participant &amp; Project Info'!$B$18=index!$F$21,'1. Participant &amp; Project Info'!$B$18=index!$F$22),OR(ISBLANK('2. RPS Generation'!C10044),'2. RPS Generation'!C10044&gt;'1. Participant &amp; Project Info'!$B$38,'2. RPS Generation'!C10044&lt;0)),TRUE,FALSE)</f>
        <v>0</v>
      </c>
      <c r="O10034">
        <f t="shared" si="168"/>
        <v>0</v>
      </c>
    </row>
    <row r="10035" spans="13:15" x14ac:dyDescent="0.25">
      <c r="M10035" s="288" t="b">
        <f>IF(AND(OR('1. Participant &amp; Project Info'!$B$18=index!$F$21,'1. Participant &amp; Project Info'!$B$18=index!$F$22),OR(ISBLANK('2. RPS Generation'!C10045),'2. RPS Generation'!C10045&gt;'1. Participant &amp; Project Info'!$B$38,'2. RPS Generation'!C10045&lt;0)),TRUE,FALSE)</f>
        <v>0</v>
      </c>
      <c r="O10035">
        <f t="shared" si="168"/>
        <v>0</v>
      </c>
    </row>
    <row r="10036" spans="13:15" x14ac:dyDescent="0.25">
      <c r="M10036" s="288" t="b">
        <f>IF(AND(OR('1. Participant &amp; Project Info'!$B$18=index!$F$21,'1. Participant &amp; Project Info'!$B$18=index!$F$22),OR(ISBLANK('2. RPS Generation'!C10046),'2. RPS Generation'!C10046&gt;'1. Participant &amp; Project Info'!$B$38,'2. RPS Generation'!C10046&lt;0)),TRUE,FALSE)</f>
        <v>0</v>
      </c>
      <c r="O10036">
        <f t="shared" si="168"/>
        <v>0</v>
      </c>
    </row>
    <row r="10037" spans="13:15" x14ac:dyDescent="0.25">
      <c r="M10037" s="288" t="b">
        <f>IF(AND(OR('1. Participant &amp; Project Info'!$B$18=index!$F$21,'1. Participant &amp; Project Info'!$B$18=index!$F$22),OR(ISBLANK('2. RPS Generation'!C10047),'2. RPS Generation'!C10047&gt;'1. Participant &amp; Project Info'!$B$38,'2. RPS Generation'!C10047&lt;0)),TRUE,FALSE)</f>
        <v>0</v>
      </c>
      <c r="O10037">
        <f t="shared" si="168"/>
        <v>0</v>
      </c>
    </row>
    <row r="10038" spans="13:15" x14ac:dyDescent="0.25">
      <c r="M10038" s="288" t="b">
        <f>IF(AND(OR('1. Participant &amp; Project Info'!$B$18=index!$F$21,'1. Participant &amp; Project Info'!$B$18=index!$F$22),OR(ISBLANK('2. RPS Generation'!C10048),'2. RPS Generation'!C10048&gt;'1. Participant &amp; Project Info'!$B$38,'2. RPS Generation'!C10048&lt;0)),TRUE,FALSE)</f>
        <v>0</v>
      </c>
      <c r="O10038">
        <f t="shared" si="168"/>
        <v>0</v>
      </c>
    </row>
    <row r="10039" spans="13:15" x14ac:dyDescent="0.25">
      <c r="M10039" s="288" t="b">
        <f>IF(AND(OR('1. Participant &amp; Project Info'!$B$18=index!$F$21,'1. Participant &amp; Project Info'!$B$18=index!$F$22),OR(ISBLANK('2. RPS Generation'!C10049),'2. RPS Generation'!C10049&gt;'1. Participant &amp; Project Info'!$B$38,'2. RPS Generation'!C10049&lt;0)),TRUE,FALSE)</f>
        <v>0</v>
      </c>
      <c r="O10039">
        <f t="shared" si="168"/>
        <v>0</v>
      </c>
    </row>
    <row r="10040" spans="13:15" x14ac:dyDescent="0.25">
      <c r="M10040" s="288" t="b">
        <f>IF(AND(OR('1. Participant &amp; Project Info'!$B$18=index!$F$21,'1. Participant &amp; Project Info'!$B$18=index!$F$22),OR(ISBLANK('2. RPS Generation'!C10050),'2. RPS Generation'!C10050&gt;'1. Participant &amp; Project Info'!$B$38,'2. RPS Generation'!C10050&lt;0)),TRUE,FALSE)</f>
        <v>0</v>
      </c>
      <c r="O10040">
        <f t="shared" si="168"/>
        <v>0</v>
      </c>
    </row>
    <row r="10041" spans="13:15" x14ac:dyDescent="0.25">
      <c r="M10041" s="288" t="b">
        <f>IF(AND(OR('1. Participant &amp; Project Info'!$B$18=index!$F$21,'1. Participant &amp; Project Info'!$B$18=index!$F$22),OR(ISBLANK('2. RPS Generation'!C10051),'2. RPS Generation'!C10051&gt;'1. Participant &amp; Project Info'!$B$38,'2. RPS Generation'!C10051&lt;0)),TRUE,FALSE)</f>
        <v>0</v>
      </c>
      <c r="O10041">
        <f t="shared" si="168"/>
        <v>0</v>
      </c>
    </row>
    <row r="10042" spans="13:15" x14ac:dyDescent="0.25">
      <c r="M10042" s="288" t="b">
        <f>IF(AND(OR('1. Participant &amp; Project Info'!$B$18=index!$F$21,'1. Participant &amp; Project Info'!$B$18=index!$F$22),OR(ISBLANK('2. RPS Generation'!C10052),'2. RPS Generation'!C10052&gt;'1. Participant &amp; Project Info'!$B$38,'2. RPS Generation'!C10052&lt;0)),TRUE,FALSE)</f>
        <v>0</v>
      </c>
      <c r="O10042">
        <f t="shared" si="168"/>
        <v>0</v>
      </c>
    </row>
    <row r="10043" spans="13:15" x14ac:dyDescent="0.25">
      <c r="M10043" s="288" t="b">
        <f>IF(AND(OR('1. Participant &amp; Project Info'!$B$18=index!$F$21,'1. Participant &amp; Project Info'!$B$18=index!$F$22),OR(ISBLANK('2. RPS Generation'!C10053),'2. RPS Generation'!C10053&gt;'1. Participant &amp; Project Info'!$B$38,'2. RPS Generation'!C10053&lt;0)),TRUE,FALSE)</f>
        <v>0</v>
      </c>
      <c r="O10043">
        <f t="shared" si="168"/>
        <v>0</v>
      </c>
    </row>
    <row r="10044" spans="13:15" x14ac:dyDescent="0.25">
      <c r="M10044" s="288" t="b">
        <f>IF(AND(OR('1. Participant &amp; Project Info'!$B$18=index!$F$21,'1. Participant &amp; Project Info'!$B$18=index!$F$22),OR(ISBLANK('2. RPS Generation'!C10054),'2. RPS Generation'!C10054&gt;'1. Participant &amp; Project Info'!$B$38,'2. RPS Generation'!C10054&lt;0)),TRUE,FALSE)</f>
        <v>0</v>
      </c>
      <c r="O10044">
        <f t="shared" si="168"/>
        <v>0</v>
      </c>
    </row>
    <row r="10045" spans="13:15" x14ac:dyDescent="0.25">
      <c r="M10045" s="288" t="b">
        <f>IF(AND(OR('1. Participant &amp; Project Info'!$B$18=index!$F$21,'1. Participant &amp; Project Info'!$B$18=index!$F$22),OR(ISBLANK('2. RPS Generation'!C10055),'2. RPS Generation'!C10055&gt;'1. Participant &amp; Project Info'!$B$38,'2. RPS Generation'!C10055&lt;0)),TRUE,FALSE)</f>
        <v>0</v>
      </c>
      <c r="O10045">
        <f t="shared" si="168"/>
        <v>0</v>
      </c>
    </row>
    <row r="10046" spans="13:15" x14ac:dyDescent="0.25">
      <c r="M10046" s="288" t="b">
        <f>IF(AND(OR('1. Participant &amp; Project Info'!$B$18=index!$F$21,'1. Participant &amp; Project Info'!$B$18=index!$F$22),OR(ISBLANK('2. RPS Generation'!C10056),'2. RPS Generation'!C10056&gt;'1. Participant &amp; Project Info'!$B$38,'2. RPS Generation'!C10056&lt;0)),TRUE,FALSE)</f>
        <v>0</v>
      </c>
      <c r="O10046">
        <f t="shared" si="168"/>
        <v>0</v>
      </c>
    </row>
    <row r="10047" spans="13:15" x14ac:dyDescent="0.25">
      <c r="M10047" s="288" t="b">
        <f>IF(AND(OR('1. Participant &amp; Project Info'!$B$18=index!$F$21,'1. Participant &amp; Project Info'!$B$18=index!$F$22),OR(ISBLANK('2. RPS Generation'!C10057),'2. RPS Generation'!C10057&gt;'1. Participant &amp; Project Info'!$B$38,'2. RPS Generation'!C10057&lt;0)),TRUE,FALSE)</f>
        <v>0</v>
      </c>
      <c r="O10047">
        <f t="shared" si="168"/>
        <v>0</v>
      </c>
    </row>
    <row r="10048" spans="13:15" x14ac:dyDescent="0.25">
      <c r="M10048" s="288" t="b">
        <f>IF(AND(OR('1. Participant &amp; Project Info'!$B$18=index!$F$21,'1. Participant &amp; Project Info'!$B$18=index!$F$22),OR(ISBLANK('2. RPS Generation'!C10058),'2. RPS Generation'!C10058&gt;'1. Participant &amp; Project Info'!$B$38,'2. RPS Generation'!C10058&lt;0)),TRUE,FALSE)</f>
        <v>0</v>
      </c>
      <c r="O10048">
        <f t="shared" si="168"/>
        <v>0</v>
      </c>
    </row>
    <row r="10049" spans="13:15" x14ac:dyDescent="0.25">
      <c r="M10049" s="288" t="b">
        <f>IF(AND(OR('1. Participant &amp; Project Info'!$B$18=index!$F$21,'1. Participant &amp; Project Info'!$B$18=index!$F$22),OR(ISBLANK('2. RPS Generation'!C10059),'2. RPS Generation'!C10059&gt;'1. Participant &amp; Project Info'!$B$38,'2. RPS Generation'!C10059&lt;0)),TRUE,FALSE)</f>
        <v>0</v>
      </c>
      <c r="O10049">
        <f t="shared" si="168"/>
        <v>0</v>
      </c>
    </row>
    <row r="10050" spans="13:15" x14ac:dyDescent="0.25">
      <c r="M10050" s="288" t="b">
        <f>IF(AND(OR('1. Participant &amp; Project Info'!$B$18=index!$F$21,'1. Participant &amp; Project Info'!$B$18=index!$F$22),OR(ISBLANK('2. RPS Generation'!C10060),'2. RPS Generation'!C10060&gt;'1. Participant &amp; Project Info'!$B$38,'2. RPS Generation'!C10060&lt;0)),TRUE,FALSE)</f>
        <v>0</v>
      </c>
      <c r="O10050">
        <f t="shared" si="168"/>
        <v>0</v>
      </c>
    </row>
    <row r="10051" spans="13:15" x14ac:dyDescent="0.25">
      <c r="M10051" s="288" t="b">
        <f>IF(AND(OR('1. Participant &amp; Project Info'!$B$18=index!$F$21,'1. Participant &amp; Project Info'!$B$18=index!$F$22),OR(ISBLANK('2. RPS Generation'!C10061),'2. RPS Generation'!C10061&gt;'1. Participant &amp; Project Info'!$B$38,'2. RPS Generation'!C10061&lt;0)),TRUE,FALSE)</f>
        <v>0</v>
      </c>
      <c r="O10051">
        <f t="shared" si="168"/>
        <v>0</v>
      </c>
    </row>
    <row r="10052" spans="13:15" x14ac:dyDescent="0.25">
      <c r="M10052" s="288" t="b">
        <f>IF(AND(OR('1. Participant &amp; Project Info'!$B$18=index!$F$21,'1. Participant &amp; Project Info'!$B$18=index!$F$22),OR(ISBLANK('2. RPS Generation'!C10062),'2. RPS Generation'!C10062&gt;'1. Participant &amp; Project Info'!$B$38,'2. RPS Generation'!C10062&lt;0)),TRUE,FALSE)</f>
        <v>0</v>
      </c>
      <c r="O10052">
        <f t="shared" si="168"/>
        <v>0</v>
      </c>
    </row>
    <row r="10053" spans="13:15" x14ac:dyDescent="0.25">
      <c r="M10053" s="288" t="b">
        <f>IF(AND(OR('1. Participant &amp; Project Info'!$B$18=index!$F$21,'1. Participant &amp; Project Info'!$B$18=index!$F$22),OR(ISBLANK('2. RPS Generation'!C10063),'2. RPS Generation'!C10063&gt;'1. Participant &amp; Project Info'!$B$38,'2. RPS Generation'!C10063&lt;0)),TRUE,FALSE)</f>
        <v>0</v>
      </c>
      <c r="O10053">
        <f t="shared" si="168"/>
        <v>0</v>
      </c>
    </row>
    <row r="10054" spans="13:15" x14ac:dyDescent="0.25">
      <c r="M10054" s="288" t="b">
        <f>IF(AND(OR('1. Participant &amp; Project Info'!$B$18=index!$F$21,'1. Participant &amp; Project Info'!$B$18=index!$F$22),OR(ISBLANK('2. RPS Generation'!C10064),'2. RPS Generation'!C10064&gt;'1. Participant &amp; Project Info'!$B$38,'2. RPS Generation'!C10064&lt;0)),TRUE,FALSE)</f>
        <v>0</v>
      </c>
      <c r="O10054">
        <f t="shared" si="168"/>
        <v>0</v>
      </c>
    </row>
    <row r="10055" spans="13:15" x14ac:dyDescent="0.25">
      <c r="M10055" s="288" t="b">
        <f>IF(AND(OR('1. Participant &amp; Project Info'!$B$18=index!$F$21,'1. Participant &amp; Project Info'!$B$18=index!$F$22),OR(ISBLANK('2. RPS Generation'!C10065),'2. RPS Generation'!C10065&gt;'1. Participant &amp; Project Info'!$B$38,'2. RPS Generation'!C10065&lt;0)),TRUE,FALSE)</f>
        <v>0</v>
      </c>
      <c r="O10055">
        <f t="shared" si="168"/>
        <v>0</v>
      </c>
    </row>
    <row r="10056" spans="13:15" x14ac:dyDescent="0.25">
      <c r="M10056" s="288" t="b">
        <f>IF(AND(OR('1. Participant &amp; Project Info'!$B$18=index!$F$21,'1. Participant &amp; Project Info'!$B$18=index!$F$22),OR(ISBLANK('2. RPS Generation'!C10066),'2. RPS Generation'!C10066&gt;'1. Participant &amp; Project Info'!$B$38,'2. RPS Generation'!C10066&lt;0)),TRUE,FALSE)</f>
        <v>0</v>
      </c>
      <c r="O10056">
        <f t="shared" si="168"/>
        <v>0</v>
      </c>
    </row>
    <row r="10057" spans="13:15" x14ac:dyDescent="0.25">
      <c r="M10057" s="288" t="b">
        <f>IF(AND(OR('1. Participant &amp; Project Info'!$B$18=index!$F$21,'1. Participant &amp; Project Info'!$B$18=index!$F$22),OR(ISBLANK('2. RPS Generation'!C10067),'2. RPS Generation'!C10067&gt;'1. Participant &amp; Project Info'!$B$38,'2. RPS Generation'!C10067&lt;0)),TRUE,FALSE)</f>
        <v>0</v>
      </c>
      <c r="O10057">
        <f t="shared" si="168"/>
        <v>0</v>
      </c>
    </row>
    <row r="10058" spans="13:15" x14ac:dyDescent="0.25">
      <c r="M10058" s="288" t="b">
        <f>IF(AND(OR('1. Participant &amp; Project Info'!$B$18=index!$F$21,'1. Participant &amp; Project Info'!$B$18=index!$F$22),OR(ISBLANK('2. RPS Generation'!C10068),'2. RPS Generation'!C10068&gt;'1. Participant &amp; Project Info'!$B$38,'2. RPS Generation'!C10068&lt;0)),TRUE,FALSE)</f>
        <v>0</v>
      </c>
      <c r="O10058">
        <f t="shared" si="168"/>
        <v>0</v>
      </c>
    </row>
    <row r="10059" spans="13:15" x14ac:dyDescent="0.25">
      <c r="M10059" s="288" t="b">
        <f>IF(AND(OR('1. Participant &amp; Project Info'!$B$18=index!$F$21,'1. Participant &amp; Project Info'!$B$18=index!$F$22),OR(ISBLANK('2. RPS Generation'!C10069),'2. RPS Generation'!C10069&gt;'1. Participant &amp; Project Info'!$B$38,'2. RPS Generation'!C10069&lt;0)),TRUE,FALSE)</f>
        <v>0</v>
      </c>
      <c r="O10059">
        <f t="shared" si="168"/>
        <v>0</v>
      </c>
    </row>
    <row r="10060" spans="13:15" x14ac:dyDescent="0.25">
      <c r="M10060" s="288" t="b">
        <f>IF(AND(OR('1. Participant &amp; Project Info'!$B$18=index!$F$21,'1. Participant &amp; Project Info'!$B$18=index!$F$22),OR(ISBLANK('2. RPS Generation'!C10070),'2. RPS Generation'!C10070&gt;'1. Participant &amp; Project Info'!$B$38,'2. RPS Generation'!C10070&lt;0)),TRUE,FALSE)</f>
        <v>0</v>
      </c>
      <c r="O10060">
        <f t="shared" si="168"/>
        <v>0</v>
      </c>
    </row>
    <row r="10061" spans="13:15" x14ac:dyDescent="0.25">
      <c r="M10061" s="288" t="b">
        <f>IF(AND(OR('1. Participant &amp; Project Info'!$B$18=index!$F$21,'1. Participant &amp; Project Info'!$B$18=index!$F$22),OR(ISBLANK('2. RPS Generation'!C10071),'2. RPS Generation'!C10071&gt;'1. Participant &amp; Project Info'!$B$38,'2. RPS Generation'!C10071&lt;0)),TRUE,FALSE)</f>
        <v>0</v>
      </c>
      <c r="O10061">
        <f t="shared" si="168"/>
        <v>0</v>
      </c>
    </row>
    <row r="10062" spans="13:15" x14ac:dyDescent="0.25">
      <c r="M10062" s="288" t="b">
        <f>IF(AND(OR('1. Participant &amp; Project Info'!$B$18=index!$F$21,'1. Participant &amp; Project Info'!$B$18=index!$F$22),OR(ISBLANK('2. RPS Generation'!C10072),'2. RPS Generation'!C10072&gt;'1. Participant &amp; Project Info'!$B$38,'2. RPS Generation'!C10072&lt;0)),TRUE,FALSE)</f>
        <v>0</v>
      </c>
      <c r="O10062">
        <f t="shared" si="168"/>
        <v>0</v>
      </c>
    </row>
    <row r="10063" spans="13:15" x14ac:dyDescent="0.25">
      <c r="M10063" s="288" t="b">
        <f>IF(AND(OR('1. Participant &amp; Project Info'!$B$18=index!$F$21,'1. Participant &amp; Project Info'!$B$18=index!$F$22),OR(ISBLANK('2. RPS Generation'!C10073),'2. RPS Generation'!C10073&gt;'1. Participant &amp; Project Info'!$B$38,'2. RPS Generation'!C10073&lt;0)),TRUE,FALSE)</f>
        <v>0</v>
      </c>
      <c r="O10063">
        <f t="shared" si="168"/>
        <v>0</v>
      </c>
    </row>
    <row r="10064" spans="13:15" x14ac:dyDescent="0.25">
      <c r="M10064" s="288" t="b">
        <f>IF(AND(OR('1. Participant &amp; Project Info'!$B$18=index!$F$21,'1. Participant &amp; Project Info'!$B$18=index!$F$22),OR(ISBLANK('2. RPS Generation'!C10074),'2. RPS Generation'!C10074&gt;'1. Participant &amp; Project Info'!$B$38,'2. RPS Generation'!C10074&lt;0)),TRUE,FALSE)</f>
        <v>0</v>
      </c>
      <c r="O10064">
        <f t="shared" si="168"/>
        <v>0</v>
      </c>
    </row>
    <row r="10065" spans="13:15" x14ac:dyDescent="0.25">
      <c r="M10065" s="288" t="b">
        <f>IF(AND(OR('1. Participant &amp; Project Info'!$B$18=index!$F$21,'1. Participant &amp; Project Info'!$B$18=index!$F$22),OR(ISBLANK('2. RPS Generation'!C10075),'2. RPS Generation'!C10075&gt;'1. Participant &amp; Project Info'!$B$38,'2. RPS Generation'!C10075&lt;0)),TRUE,FALSE)</f>
        <v>0</v>
      </c>
      <c r="O10065">
        <f t="shared" si="168"/>
        <v>0</v>
      </c>
    </row>
    <row r="10066" spans="13:15" x14ac:dyDescent="0.25">
      <c r="M10066" s="288" t="b">
        <f>IF(AND(OR('1. Participant &amp; Project Info'!$B$18=index!$F$21,'1. Participant &amp; Project Info'!$B$18=index!$F$22),OR(ISBLANK('2. RPS Generation'!C10076),'2. RPS Generation'!C10076&gt;'1. Participant &amp; Project Info'!$B$38,'2. RPS Generation'!C10076&lt;0)),TRUE,FALSE)</f>
        <v>0</v>
      </c>
      <c r="O10066">
        <f t="shared" si="168"/>
        <v>0</v>
      </c>
    </row>
    <row r="10067" spans="13:15" x14ac:dyDescent="0.25">
      <c r="M10067" s="288" t="b">
        <f>IF(AND(OR('1. Participant &amp; Project Info'!$B$18=index!$F$21,'1. Participant &amp; Project Info'!$B$18=index!$F$22),OR(ISBLANK('2. RPS Generation'!C10077),'2. RPS Generation'!C10077&gt;'1. Participant &amp; Project Info'!$B$38,'2. RPS Generation'!C10077&lt;0)),TRUE,FALSE)</f>
        <v>0</v>
      </c>
      <c r="O10067">
        <f t="shared" si="168"/>
        <v>0</v>
      </c>
    </row>
    <row r="10068" spans="13:15" x14ac:dyDescent="0.25">
      <c r="M10068" s="288" t="b">
        <f>IF(AND(OR('1. Participant &amp; Project Info'!$B$18=index!$F$21,'1. Participant &amp; Project Info'!$B$18=index!$F$22),OR(ISBLANK('2. RPS Generation'!C10078),'2. RPS Generation'!C10078&gt;'1. Participant &amp; Project Info'!$B$38,'2. RPS Generation'!C10078&lt;0)),TRUE,FALSE)</f>
        <v>0</v>
      </c>
      <c r="O10068">
        <f t="shared" si="168"/>
        <v>0</v>
      </c>
    </row>
    <row r="10069" spans="13:15" x14ac:dyDescent="0.25">
      <c r="M10069" s="288" t="b">
        <f>IF(AND(OR('1. Participant &amp; Project Info'!$B$18=index!$F$21,'1. Participant &amp; Project Info'!$B$18=index!$F$22),OR(ISBLANK('2. RPS Generation'!C10079),'2. RPS Generation'!C10079&gt;'1. Participant &amp; Project Info'!$B$38,'2. RPS Generation'!C10079&lt;0)),TRUE,FALSE)</f>
        <v>0</v>
      </c>
      <c r="O10069">
        <f t="shared" si="168"/>
        <v>0</v>
      </c>
    </row>
    <row r="10070" spans="13:15" x14ac:dyDescent="0.25">
      <c r="M10070" s="288" t="b">
        <f>IF(AND(OR('1. Participant &amp; Project Info'!$B$18=index!$F$21,'1. Participant &amp; Project Info'!$B$18=index!$F$22),OR(ISBLANK('2. RPS Generation'!C10080),'2. RPS Generation'!C10080&gt;'1. Participant &amp; Project Info'!$B$38,'2. RPS Generation'!C10080&lt;0)),TRUE,FALSE)</f>
        <v>0</v>
      </c>
      <c r="O10070">
        <f t="shared" si="168"/>
        <v>0</v>
      </c>
    </row>
    <row r="10071" spans="13:15" x14ac:dyDescent="0.25">
      <c r="M10071" s="288" t="b">
        <f>IF(AND(OR('1. Participant &amp; Project Info'!$B$18=index!$F$21,'1. Participant &amp; Project Info'!$B$18=index!$F$22),OR(ISBLANK('2. RPS Generation'!C10081),'2. RPS Generation'!C10081&gt;'1. Participant &amp; Project Info'!$B$38,'2. RPS Generation'!C10081&lt;0)),TRUE,FALSE)</f>
        <v>0</v>
      </c>
      <c r="O10071">
        <f t="shared" si="168"/>
        <v>0</v>
      </c>
    </row>
    <row r="10072" spans="13:15" x14ac:dyDescent="0.25">
      <c r="M10072" s="288" t="b">
        <f>IF(AND(OR('1. Participant &amp; Project Info'!$B$18=index!$F$21,'1. Participant &amp; Project Info'!$B$18=index!$F$22),OR(ISBLANK('2. RPS Generation'!C10082),'2. RPS Generation'!C10082&gt;'1. Participant &amp; Project Info'!$B$38,'2. RPS Generation'!C10082&lt;0)),TRUE,FALSE)</f>
        <v>0</v>
      </c>
      <c r="O10072">
        <f t="shared" si="168"/>
        <v>0</v>
      </c>
    </row>
    <row r="10073" spans="13:15" x14ac:dyDescent="0.25">
      <c r="M10073" s="288" t="b">
        <f>IF(AND(OR('1. Participant &amp; Project Info'!$B$18=index!$F$21,'1. Participant &amp; Project Info'!$B$18=index!$F$22),OR(ISBLANK('2. RPS Generation'!C10083),'2. RPS Generation'!C10083&gt;'1. Participant &amp; Project Info'!$B$38,'2. RPS Generation'!C10083&lt;0)),TRUE,FALSE)</f>
        <v>0</v>
      </c>
      <c r="O10073">
        <f t="shared" si="168"/>
        <v>0</v>
      </c>
    </row>
    <row r="10074" spans="13:15" x14ac:dyDescent="0.25">
      <c r="M10074" s="288" t="b">
        <f>IF(AND(OR('1. Participant &amp; Project Info'!$B$18=index!$F$21,'1. Participant &amp; Project Info'!$B$18=index!$F$22),OR(ISBLANK('2. RPS Generation'!C10084),'2. RPS Generation'!C10084&gt;'1. Participant &amp; Project Info'!$B$38,'2. RPS Generation'!C10084&lt;0)),TRUE,FALSE)</f>
        <v>0</v>
      </c>
      <c r="O10074">
        <f t="shared" si="168"/>
        <v>0</v>
      </c>
    </row>
    <row r="10075" spans="13:15" x14ac:dyDescent="0.25">
      <c r="M10075" s="288" t="b">
        <f>IF(AND(OR('1. Participant &amp; Project Info'!$B$18=index!$F$21,'1. Participant &amp; Project Info'!$B$18=index!$F$22),OR(ISBLANK('2. RPS Generation'!C10085),'2. RPS Generation'!C10085&gt;'1. Participant &amp; Project Info'!$B$38,'2. RPS Generation'!C10085&lt;0)),TRUE,FALSE)</f>
        <v>0</v>
      </c>
      <c r="O10075">
        <f t="shared" si="168"/>
        <v>0</v>
      </c>
    </row>
    <row r="10076" spans="13:15" x14ac:dyDescent="0.25">
      <c r="M10076" s="288" t="b">
        <f>IF(AND(OR('1. Participant &amp; Project Info'!$B$18=index!$F$21,'1. Participant &amp; Project Info'!$B$18=index!$F$22),OR(ISBLANK('2. RPS Generation'!C10086),'2. RPS Generation'!C10086&gt;'1. Participant &amp; Project Info'!$B$38,'2. RPS Generation'!C10086&lt;0)),TRUE,FALSE)</f>
        <v>0</v>
      </c>
      <c r="O10076">
        <f t="shared" si="168"/>
        <v>0</v>
      </c>
    </row>
    <row r="10077" spans="13:15" x14ac:dyDescent="0.25">
      <c r="M10077" s="288" t="b">
        <f>IF(AND(OR('1. Participant &amp; Project Info'!$B$18=index!$F$21,'1. Participant &amp; Project Info'!$B$18=index!$F$22),OR(ISBLANK('2. RPS Generation'!C10087),'2. RPS Generation'!C10087&gt;'1. Participant &amp; Project Info'!$B$38,'2. RPS Generation'!C10087&lt;0)),TRUE,FALSE)</f>
        <v>0</v>
      </c>
      <c r="O10077">
        <f t="shared" si="168"/>
        <v>0</v>
      </c>
    </row>
    <row r="10078" spans="13:15" x14ac:dyDescent="0.25">
      <c r="M10078" s="288" t="b">
        <f>IF(AND(OR('1. Participant &amp; Project Info'!$B$18=index!$F$21,'1. Participant &amp; Project Info'!$B$18=index!$F$22),OR(ISBLANK('2. RPS Generation'!C10088),'2. RPS Generation'!C10088&gt;'1. Participant &amp; Project Info'!$B$38,'2. RPS Generation'!C10088&lt;0)),TRUE,FALSE)</f>
        <v>0</v>
      </c>
      <c r="O10078">
        <f t="shared" si="168"/>
        <v>0</v>
      </c>
    </row>
    <row r="10079" spans="13:15" x14ac:dyDescent="0.25">
      <c r="M10079" s="288" t="b">
        <f>IF(AND(OR('1. Participant &amp; Project Info'!$B$18=index!$F$21,'1. Participant &amp; Project Info'!$B$18=index!$F$22),OR(ISBLANK('2. RPS Generation'!C10089),'2. RPS Generation'!C10089&gt;'1. Participant &amp; Project Info'!$B$38,'2. RPS Generation'!C10089&lt;0)),TRUE,FALSE)</f>
        <v>0</v>
      </c>
      <c r="O10079">
        <f t="shared" si="168"/>
        <v>0</v>
      </c>
    </row>
    <row r="10080" spans="13:15" x14ac:dyDescent="0.25">
      <c r="M10080" s="288" t="b">
        <f>IF(AND(OR('1. Participant &amp; Project Info'!$B$18=index!$F$21,'1. Participant &amp; Project Info'!$B$18=index!$F$22),OR(ISBLANK('2. RPS Generation'!C10090),'2. RPS Generation'!C10090&gt;'1. Participant &amp; Project Info'!$B$38,'2. RPS Generation'!C10090&lt;0)),TRUE,FALSE)</f>
        <v>0</v>
      </c>
      <c r="O10080">
        <f t="shared" si="168"/>
        <v>0</v>
      </c>
    </row>
    <row r="10081" spans="13:15" x14ac:dyDescent="0.25">
      <c r="M10081" s="288" t="b">
        <f>IF(AND(OR('1. Participant &amp; Project Info'!$B$18=index!$F$21,'1. Participant &amp; Project Info'!$B$18=index!$F$22),OR(ISBLANK('2. RPS Generation'!C10091),'2. RPS Generation'!C10091&gt;'1. Participant &amp; Project Info'!$B$38,'2. RPS Generation'!C10091&lt;0)),TRUE,FALSE)</f>
        <v>0</v>
      </c>
      <c r="O10081">
        <f t="shared" si="168"/>
        <v>0</v>
      </c>
    </row>
    <row r="10082" spans="13:15" x14ac:dyDescent="0.25">
      <c r="M10082" s="288" t="b">
        <f>IF(AND(OR('1. Participant &amp; Project Info'!$B$18=index!$F$21,'1. Participant &amp; Project Info'!$B$18=index!$F$22),OR(ISBLANK('2. RPS Generation'!C10092),'2. RPS Generation'!C10092&gt;'1. Participant &amp; Project Info'!$B$38,'2. RPS Generation'!C10092&lt;0)),TRUE,FALSE)</f>
        <v>0</v>
      </c>
      <c r="O10082">
        <f t="shared" si="168"/>
        <v>0</v>
      </c>
    </row>
    <row r="10083" spans="13:15" x14ac:dyDescent="0.25">
      <c r="M10083" s="288" t="b">
        <f>IF(AND(OR('1. Participant &amp; Project Info'!$B$18=index!$F$21,'1. Participant &amp; Project Info'!$B$18=index!$F$22),OR(ISBLANK('2. RPS Generation'!C10093),'2. RPS Generation'!C10093&gt;'1. Participant &amp; Project Info'!$B$38,'2. RPS Generation'!C10093&lt;0)),TRUE,FALSE)</f>
        <v>0</v>
      </c>
      <c r="O10083">
        <f t="shared" si="168"/>
        <v>0</v>
      </c>
    </row>
    <row r="10084" spans="13:15" x14ac:dyDescent="0.25">
      <c r="M10084" s="288" t="b">
        <f>IF(AND(OR('1. Participant &amp; Project Info'!$B$18=index!$F$21,'1. Participant &amp; Project Info'!$B$18=index!$F$22),OR(ISBLANK('2. RPS Generation'!C10094),'2. RPS Generation'!C10094&gt;'1. Participant &amp; Project Info'!$B$38,'2. RPS Generation'!C10094&lt;0)),TRUE,FALSE)</f>
        <v>0</v>
      </c>
      <c r="O10084">
        <f t="shared" si="168"/>
        <v>0</v>
      </c>
    </row>
    <row r="10085" spans="13:15" x14ac:dyDescent="0.25">
      <c r="M10085" s="288" t="b">
        <f>IF(AND(OR('1. Participant &amp; Project Info'!$B$18=index!$F$21,'1. Participant &amp; Project Info'!$B$18=index!$F$22),OR(ISBLANK('2. RPS Generation'!C10095),'2. RPS Generation'!C10095&gt;'1. Participant &amp; Project Info'!$B$38,'2. RPS Generation'!C10095&lt;0)),TRUE,FALSE)</f>
        <v>0</v>
      </c>
      <c r="O10085">
        <f t="shared" si="168"/>
        <v>0</v>
      </c>
    </row>
    <row r="10086" spans="13:15" x14ac:dyDescent="0.25">
      <c r="M10086" s="288" t="b">
        <f>IF(AND(OR('1. Participant &amp; Project Info'!$B$18=index!$F$21,'1. Participant &amp; Project Info'!$B$18=index!$F$22),OR(ISBLANK('2. RPS Generation'!C10096),'2. RPS Generation'!C10096&gt;'1. Participant &amp; Project Info'!$B$38,'2. RPS Generation'!C10096&lt;0)),TRUE,FALSE)</f>
        <v>0</v>
      </c>
      <c r="O10086">
        <f t="shared" si="168"/>
        <v>0</v>
      </c>
    </row>
    <row r="10087" spans="13:15" x14ac:dyDescent="0.25">
      <c r="M10087" s="288" t="b">
        <f>IF(AND(OR('1. Participant &amp; Project Info'!$B$18=index!$F$21,'1. Participant &amp; Project Info'!$B$18=index!$F$22),OR(ISBLANK('2. RPS Generation'!C10097),'2. RPS Generation'!C10097&gt;'1. Participant &amp; Project Info'!$B$38,'2. RPS Generation'!C10097&lt;0)),TRUE,FALSE)</f>
        <v>0</v>
      </c>
      <c r="O10087">
        <f t="shared" si="168"/>
        <v>0</v>
      </c>
    </row>
    <row r="10088" spans="13:15" x14ac:dyDescent="0.25">
      <c r="M10088" s="288" t="b">
        <f>IF(AND(OR('1. Participant &amp; Project Info'!$B$18=index!$F$21,'1. Participant &amp; Project Info'!$B$18=index!$F$22),OR(ISBLANK('2. RPS Generation'!C10098),'2. RPS Generation'!C10098&gt;'1. Participant &amp; Project Info'!$B$38,'2. RPS Generation'!C10098&lt;0)),TRUE,FALSE)</f>
        <v>0</v>
      </c>
      <c r="O10088">
        <f t="shared" si="168"/>
        <v>0</v>
      </c>
    </row>
    <row r="10089" spans="13:15" x14ac:dyDescent="0.25">
      <c r="M10089" s="288" t="b">
        <f>IF(AND(OR('1. Participant &amp; Project Info'!$B$18=index!$F$21,'1. Participant &amp; Project Info'!$B$18=index!$F$22),OR(ISBLANK('2. RPS Generation'!C10099),'2. RPS Generation'!C10099&gt;'1. Participant &amp; Project Info'!$B$38,'2. RPS Generation'!C10099&lt;0)),TRUE,FALSE)</f>
        <v>0</v>
      </c>
      <c r="O10089">
        <f t="shared" si="168"/>
        <v>0</v>
      </c>
    </row>
    <row r="10090" spans="13:15" x14ac:dyDescent="0.25">
      <c r="M10090" s="288" t="b">
        <f>IF(AND(OR('1. Participant &amp; Project Info'!$B$18=index!$F$21,'1. Participant &amp; Project Info'!$B$18=index!$F$22),OR(ISBLANK('2. RPS Generation'!C10100),'2. RPS Generation'!C10100&gt;'1. Participant &amp; Project Info'!$B$38,'2. RPS Generation'!C10100&lt;0)),TRUE,FALSE)</f>
        <v>0</v>
      </c>
      <c r="O10090">
        <f t="shared" si="168"/>
        <v>0</v>
      </c>
    </row>
    <row r="10091" spans="13:15" x14ac:dyDescent="0.25">
      <c r="M10091" s="288" t="b">
        <f>IF(AND(OR('1. Participant &amp; Project Info'!$B$18=index!$F$21,'1. Participant &amp; Project Info'!$B$18=index!$F$22),OR(ISBLANK('2. RPS Generation'!C10101),'2. RPS Generation'!C10101&gt;'1. Participant &amp; Project Info'!$B$38,'2. RPS Generation'!C10101&lt;0)),TRUE,FALSE)</f>
        <v>0</v>
      </c>
      <c r="O10091">
        <f t="shared" si="168"/>
        <v>0</v>
      </c>
    </row>
    <row r="10092" spans="13:15" x14ac:dyDescent="0.25">
      <c r="M10092" s="288" t="b">
        <f>IF(AND(OR('1. Participant &amp; Project Info'!$B$18=index!$F$21,'1. Participant &amp; Project Info'!$B$18=index!$F$22),OR(ISBLANK('2. RPS Generation'!C10102),'2. RPS Generation'!C10102&gt;'1. Participant &amp; Project Info'!$B$38,'2. RPS Generation'!C10102&lt;0)),TRUE,FALSE)</f>
        <v>0</v>
      </c>
      <c r="O10092">
        <f t="shared" si="168"/>
        <v>0</v>
      </c>
    </row>
    <row r="10093" spans="13:15" x14ac:dyDescent="0.25">
      <c r="M10093" s="288" t="b">
        <f>IF(AND(OR('1. Participant &amp; Project Info'!$B$18=index!$F$21,'1. Participant &amp; Project Info'!$B$18=index!$F$22),OR(ISBLANK('2. RPS Generation'!C10103),'2. RPS Generation'!C10103&gt;'1. Participant &amp; Project Info'!$B$38,'2. RPS Generation'!C10103&lt;0)),TRUE,FALSE)</f>
        <v>0</v>
      </c>
      <c r="O10093">
        <f t="shared" si="168"/>
        <v>0</v>
      </c>
    </row>
    <row r="10094" spans="13:15" x14ac:dyDescent="0.25">
      <c r="M10094" s="288" t="b">
        <f>IF(AND(OR('1. Participant &amp; Project Info'!$B$18=index!$F$21,'1. Participant &amp; Project Info'!$B$18=index!$F$22),OR(ISBLANK('2. RPS Generation'!C10104),'2. RPS Generation'!C10104&gt;'1. Participant &amp; Project Info'!$B$38,'2. RPS Generation'!C10104&lt;0)),TRUE,FALSE)</f>
        <v>0</v>
      </c>
      <c r="O10094">
        <f t="shared" ref="O10094:O10157" si="169">--OR(L10094,M10094,N10094)</f>
        <v>0</v>
      </c>
    </row>
    <row r="10095" spans="13:15" x14ac:dyDescent="0.25">
      <c r="M10095" s="288" t="b">
        <f>IF(AND(OR('1. Participant &amp; Project Info'!$B$18=index!$F$21,'1. Participant &amp; Project Info'!$B$18=index!$F$22),OR(ISBLANK('2. RPS Generation'!C10105),'2. RPS Generation'!C10105&gt;'1. Participant &amp; Project Info'!$B$38,'2. RPS Generation'!C10105&lt;0)),TRUE,FALSE)</f>
        <v>0</v>
      </c>
      <c r="O10095">
        <f t="shared" si="169"/>
        <v>0</v>
      </c>
    </row>
    <row r="10096" spans="13:15" x14ac:dyDescent="0.25">
      <c r="M10096" s="288" t="b">
        <f>IF(AND(OR('1. Participant &amp; Project Info'!$B$18=index!$F$21,'1. Participant &amp; Project Info'!$B$18=index!$F$22),OR(ISBLANK('2. RPS Generation'!C10106),'2. RPS Generation'!C10106&gt;'1. Participant &amp; Project Info'!$B$38,'2. RPS Generation'!C10106&lt;0)),TRUE,FALSE)</f>
        <v>0</v>
      </c>
      <c r="O10096">
        <f t="shared" si="169"/>
        <v>0</v>
      </c>
    </row>
    <row r="10097" spans="13:15" x14ac:dyDescent="0.25">
      <c r="M10097" s="288" t="b">
        <f>IF(AND(OR('1. Participant &amp; Project Info'!$B$18=index!$F$21,'1. Participant &amp; Project Info'!$B$18=index!$F$22),OR(ISBLANK('2. RPS Generation'!C10107),'2. RPS Generation'!C10107&gt;'1. Participant &amp; Project Info'!$B$38,'2. RPS Generation'!C10107&lt;0)),TRUE,FALSE)</f>
        <v>0</v>
      </c>
      <c r="O10097">
        <f t="shared" si="169"/>
        <v>0</v>
      </c>
    </row>
    <row r="10098" spans="13:15" x14ac:dyDescent="0.25">
      <c r="M10098" s="288" t="b">
        <f>IF(AND(OR('1. Participant &amp; Project Info'!$B$18=index!$F$21,'1. Participant &amp; Project Info'!$B$18=index!$F$22),OR(ISBLANK('2. RPS Generation'!C10108),'2. RPS Generation'!C10108&gt;'1. Participant &amp; Project Info'!$B$38,'2. RPS Generation'!C10108&lt;0)),TRUE,FALSE)</f>
        <v>0</v>
      </c>
      <c r="O10098">
        <f t="shared" si="169"/>
        <v>0</v>
      </c>
    </row>
    <row r="10099" spans="13:15" x14ac:dyDescent="0.25">
      <c r="M10099" s="288" t="b">
        <f>IF(AND(OR('1. Participant &amp; Project Info'!$B$18=index!$F$21,'1. Participant &amp; Project Info'!$B$18=index!$F$22),OR(ISBLANK('2. RPS Generation'!C10109),'2. RPS Generation'!C10109&gt;'1. Participant &amp; Project Info'!$B$38,'2. RPS Generation'!C10109&lt;0)),TRUE,FALSE)</f>
        <v>0</v>
      </c>
      <c r="O10099">
        <f t="shared" si="169"/>
        <v>0</v>
      </c>
    </row>
    <row r="10100" spans="13:15" x14ac:dyDescent="0.25">
      <c r="M10100" s="288" t="b">
        <f>IF(AND(OR('1. Participant &amp; Project Info'!$B$18=index!$F$21,'1. Participant &amp; Project Info'!$B$18=index!$F$22),OR(ISBLANK('2. RPS Generation'!C10110),'2. RPS Generation'!C10110&gt;'1. Participant &amp; Project Info'!$B$38,'2. RPS Generation'!C10110&lt;0)),TRUE,FALSE)</f>
        <v>0</v>
      </c>
      <c r="O10100">
        <f t="shared" si="169"/>
        <v>0</v>
      </c>
    </row>
    <row r="10101" spans="13:15" x14ac:dyDescent="0.25">
      <c r="M10101" s="288" t="b">
        <f>IF(AND(OR('1. Participant &amp; Project Info'!$B$18=index!$F$21,'1. Participant &amp; Project Info'!$B$18=index!$F$22),OR(ISBLANK('2. RPS Generation'!C10111),'2. RPS Generation'!C10111&gt;'1. Participant &amp; Project Info'!$B$38,'2. RPS Generation'!C10111&lt;0)),TRUE,FALSE)</f>
        <v>0</v>
      </c>
      <c r="O10101">
        <f t="shared" si="169"/>
        <v>0</v>
      </c>
    </row>
    <row r="10102" spans="13:15" x14ac:dyDescent="0.25">
      <c r="M10102" s="288" t="b">
        <f>IF(AND(OR('1. Participant &amp; Project Info'!$B$18=index!$F$21,'1. Participant &amp; Project Info'!$B$18=index!$F$22),OR(ISBLANK('2. RPS Generation'!C10112),'2. RPS Generation'!C10112&gt;'1. Participant &amp; Project Info'!$B$38,'2. RPS Generation'!C10112&lt;0)),TRUE,FALSE)</f>
        <v>0</v>
      </c>
      <c r="O10102">
        <f t="shared" si="169"/>
        <v>0</v>
      </c>
    </row>
    <row r="10103" spans="13:15" x14ac:dyDescent="0.25">
      <c r="M10103" s="288" t="b">
        <f>IF(AND(OR('1. Participant &amp; Project Info'!$B$18=index!$F$21,'1. Participant &amp; Project Info'!$B$18=index!$F$22),OR(ISBLANK('2. RPS Generation'!C10113),'2. RPS Generation'!C10113&gt;'1. Participant &amp; Project Info'!$B$38,'2. RPS Generation'!C10113&lt;0)),TRUE,FALSE)</f>
        <v>0</v>
      </c>
      <c r="O10103">
        <f t="shared" si="169"/>
        <v>0</v>
      </c>
    </row>
    <row r="10104" spans="13:15" x14ac:dyDescent="0.25">
      <c r="M10104" s="288" t="b">
        <f>IF(AND(OR('1. Participant &amp; Project Info'!$B$18=index!$F$21,'1. Participant &amp; Project Info'!$B$18=index!$F$22),OR(ISBLANK('2. RPS Generation'!C10114),'2. RPS Generation'!C10114&gt;'1. Participant &amp; Project Info'!$B$38,'2. RPS Generation'!C10114&lt;0)),TRUE,FALSE)</f>
        <v>0</v>
      </c>
      <c r="O10104">
        <f t="shared" si="169"/>
        <v>0</v>
      </c>
    </row>
    <row r="10105" spans="13:15" x14ac:dyDescent="0.25">
      <c r="M10105" s="288" t="b">
        <f>IF(AND(OR('1. Participant &amp; Project Info'!$B$18=index!$F$21,'1. Participant &amp; Project Info'!$B$18=index!$F$22),OR(ISBLANK('2. RPS Generation'!C10115),'2. RPS Generation'!C10115&gt;'1. Participant &amp; Project Info'!$B$38,'2. RPS Generation'!C10115&lt;0)),TRUE,FALSE)</f>
        <v>0</v>
      </c>
      <c r="O10105">
        <f t="shared" si="169"/>
        <v>0</v>
      </c>
    </row>
    <row r="10106" spans="13:15" x14ac:dyDescent="0.25">
      <c r="M10106" s="288" t="b">
        <f>IF(AND(OR('1. Participant &amp; Project Info'!$B$18=index!$F$21,'1. Participant &amp; Project Info'!$B$18=index!$F$22),OR(ISBLANK('2. RPS Generation'!C10116),'2. RPS Generation'!C10116&gt;'1. Participant &amp; Project Info'!$B$38,'2. RPS Generation'!C10116&lt;0)),TRUE,FALSE)</f>
        <v>0</v>
      </c>
      <c r="O10106">
        <f t="shared" si="169"/>
        <v>0</v>
      </c>
    </row>
    <row r="10107" spans="13:15" x14ac:dyDescent="0.25">
      <c r="M10107" s="288" t="b">
        <f>IF(AND(OR('1. Participant &amp; Project Info'!$B$18=index!$F$21,'1. Participant &amp; Project Info'!$B$18=index!$F$22),OR(ISBLANK('2. RPS Generation'!C10117),'2. RPS Generation'!C10117&gt;'1. Participant &amp; Project Info'!$B$38,'2. RPS Generation'!C10117&lt;0)),TRUE,FALSE)</f>
        <v>0</v>
      </c>
      <c r="O10107">
        <f t="shared" si="169"/>
        <v>0</v>
      </c>
    </row>
    <row r="10108" spans="13:15" x14ac:dyDescent="0.25">
      <c r="M10108" s="288" t="b">
        <f>IF(AND(OR('1. Participant &amp; Project Info'!$B$18=index!$F$21,'1. Participant &amp; Project Info'!$B$18=index!$F$22),OR(ISBLANK('2. RPS Generation'!C10118),'2. RPS Generation'!C10118&gt;'1. Participant &amp; Project Info'!$B$38,'2. RPS Generation'!C10118&lt;0)),TRUE,FALSE)</f>
        <v>0</v>
      </c>
      <c r="O10108">
        <f t="shared" si="169"/>
        <v>0</v>
      </c>
    </row>
    <row r="10109" spans="13:15" x14ac:dyDescent="0.25">
      <c r="M10109" s="288" t="b">
        <f>IF(AND(OR('1. Participant &amp; Project Info'!$B$18=index!$F$21,'1. Participant &amp; Project Info'!$B$18=index!$F$22),OR(ISBLANK('2. RPS Generation'!C10119),'2. RPS Generation'!C10119&gt;'1. Participant &amp; Project Info'!$B$38,'2. RPS Generation'!C10119&lt;0)),TRUE,FALSE)</f>
        <v>0</v>
      </c>
      <c r="O10109">
        <f t="shared" si="169"/>
        <v>0</v>
      </c>
    </row>
    <row r="10110" spans="13:15" x14ac:dyDescent="0.25">
      <c r="M10110" s="288" t="b">
        <f>IF(AND(OR('1. Participant &amp; Project Info'!$B$18=index!$F$21,'1. Participant &amp; Project Info'!$B$18=index!$F$22),OR(ISBLANK('2. RPS Generation'!C10120),'2. RPS Generation'!C10120&gt;'1. Participant &amp; Project Info'!$B$38,'2. RPS Generation'!C10120&lt;0)),TRUE,FALSE)</f>
        <v>0</v>
      </c>
      <c r="O10110">
        <f t="shared" si="169"/>
        <v>0</v>
      </c>
    </row>
    <row r="10111" spans="13:15" x14ac:dyDescent="0.25">
      <c r="M10111" s="288" t="b">
        <f>IF(AND(OR('1. Participant &amp; Project Info'!$B$18=index!$F$21,'1. Participant &amp; Project Info'!$B$18=index!$F$22),OR(ISBLANK('2. RPS Generation'!C10121),'2. RPS Generation'!C10121&gt;'1. Participant &amp; Project Info'!$B$38,'2. RPS Generation'!C10121&lt;0)),TRUE,FALSE)</f>
        <v>0</v>
      </c>
      <c r="O10111">
        <f t="shared" si="169"/>
        <v>0</v>
      </c>
    </row>
    <row r="10112" spans="13:15" x14ac:dyDescent="0.25">
      <c r="M10112" s="288" t="b">
        <f>IF(AND(OR('1. Participant &amp; Project Info'!$B$18=index!$F$21,'1. Participant &amp; Project Info'!$B$18=index!$F$22),OR(ISBLANK('2. RPS Generation'!C10122),'2. RPS Generation'!C10122&gt;'1. Participant &amp; Project Info'!$B$38,'2. RPS Generation'!C10122&lt;0)),TRUE,FALSE)</f>
        <v>0</v>
      </c>
      <c r="O10112">
        <f t="shared" si="169"/>
        <v>0</v>
      </c>
    </row>
    <row r="10113" spans="13:15" x14ac:dyDescent="0.25">
      <c r="M10113" s="288" t="b">
        <f>IF(AND(OR('1. Participant &amp; Project Info'!$B$18=index!$F$21,'1. Participant &amp; Project Info'!$B$18=index!$F$22),OR(ISBLANK('2. RPS Generation'!C10123),'2. RPS Generation'!C10123&gt;'1. Participant &amp; Project Info'!$B$38,'2. RPS Generation'!C10123&lt;0)),TRUE,FALSE)</f>
        <v>0</v>
      </c>
      <c r="O10113">
        <f t="shared" si="169"/>
        <v>0</v>
      </c>
    </row>
    <row r="10114" spans="13:15" x14ac:dyDescent="0.25">
      <c r="M10114" s="288" t="b">
        <f>IF(AND(OR('1. Participant &amp; Project Info'!$B$18=index!$F$21,'1. Participant &amp; Project Info'!$B$18=index!$F$22),OR(ISBLANK('2. RPS Generation'!C10124),'2. RPS Generation'!C10124&gt;'1. Participant &amp; Project Info'!$B$38,'2. RPS Generation'!C10124&lt;0)),TRUE,FALSE)</f>
        <v>0</v>
      </c>
      <c r="O10114">
        <f t="shared" si="169"/>
        <v>0</v>
      </c>
    </row>
    <row r="10115" spans="13:15" x14ac:dyDescent="0.25">
      <c r="M10115" s="288" t="b">
        <f>IF(AND(OR('1. Participant &amp; Project Info'!$B$18=index!$F$21,'1. Participant &amp; Project Info'!$B$18=index!$F$22),OR(ISBLANK('2. RPS Generation'!C10125),'2. RPS Generation'!C10125&gt;'1. Participant &amp; Project Info'!$B$38,'2. RPS Generation'!C10125&lt;0)),TRUE,FALSE)</f>
        <v>0</v>
      </c>
      <c r="O10115">
        <f t="shared" si="169"/>
        <v>0</v>
      </c>
    </row>
    <row r="10116" spans="13:15" x14ac:dyDescent="0.25">
      <c r="M10116" s="288" t="b">
        <f>IF(AND(OR('1. Participant &amp; Project Info'!$B$18=index!$F$21,'1. Participant &amp; Project Info'!$B$18=index!$F$22),OR(ISBLANK('2. RPS Generation'!C10126),'2. RPS Generation'!C10126&gt;'1. Participant &amp; Project Info'!$B$38,'2. RPS Generation'!C10126&lt;0)),TRUE,FALSE)</f>
        <v>0</v>
      </c>
      <c r="O10116">
        <f t="shared" si="169"/>
        <v>0</v>
      </c>
    </row>
    <row r="10117" spans="13:15" x14ac:dyDescent="0.25">
      <c r="M10117" s="288" t="b">
        <f>IF(AND(OR('1. Participant &amp; Project Info'!$B$18=index!$F$21,'1. Participant &amp; Project Info'!$B$18=index!$F$22),OR(ISBLANK('2. RPS Generation'!C10127),'2. RPS Generation'!C10127&gt;'1. Participant &amp; Project Info'!$B$38,'2. RPS Generation'!C10127&lt;0)),TRUE,FALSE)</f>
        <v>0</v>
      </c>
      <c r="O10117">
        <f t="shared" si="169"/>
        <v>0</v>
      </c>
    </row>
    <row r="10118" spans="13:15" x14ac:dyDescent="0.25">
      <c r="M10118" s="288" t="b">
        <f>IF(AND(OR('1. Participant &amp; Project Info'!$B$18=index!$F$21,'1. Participant &amp; Project Info'!$B$18=index!$F$22),OR(ISBLANK('2. RPS Generation'!C10128),'2. RPS Generation'!C10128&gt;'1. Participant &amp; Project Info'!$B$38,'2. RPS Generation'!C10128&lt;0)),TRUE,FALSE)</f>
        <v>0</v>
      </c>
      <c r="O10118">
        <f t="shared" si="169"/>
        <v>0</v>
      </c>
    </row>
    <row r="10119" spans="13:15" x14ac:dyDescent="0.25">
      <c r="M10119" s="288" t="b">
        <f>IF(AND(OR('1. Participant &amp; Project Info'!$B$18=index!$F$21,'1. Participant &amp; Project Info'!$B$18=index!$F$22),OR(ISBLANK('2. RPS Generation'!C10129),'2. RPS Generation'!C10129&gt;'1. Participant &amp; Project Info'!$B$38,'2. RPS Generation'!C10129&lt;0)),TRUE,FALSE)</f>
        <v>0</v>
      </c>
      <c r="O10119">
        <f t="shared" si="169"/>
        <v>0</v>
      </c>
    </row>
    <row r="10120" spans="13:15" x14ac:dyDescent="0.25">
      <c r="M10120" s="288" t="b">
        <f>IF(AND(OR('1. Participant &amp; Project Info'!$B$18=index!$F$21,'1. Participant &amp; Project Info'!$B$18=index!$F$22),OR(ISBLANK('2. RPS Generation'!C10130),'2. RPS Generation'!C10130&gt;'1. Participant &amp; Project Info'!$B$38,'2. RPS Generation'!C10130&lt;0)),TRUE,FALSE)</f>
        <v>0</v>
      </c>
      <c r="O10120">
        <f t="shared" si="169"/>
        <v>0</v>
      </c>
    </row>
    <row r="10121" spans="13:15" x14ac:dyDescent="0.25">
      <c r="M10121" s="288" t="b">
        <f>IF(AND(OR('1. Participant &amp; Project Info'!$B$18=index!$F$21,'1. Participant &amp; Project Info'!$B$18=index!$F$22),OR(ISBLANK('2. RPS Generation'!C10131),'2. RPS Generation'!C10131&gt;'1. Participant &amp; Project Info'!$B$38,'2. RPS Generation'!C10131&lt;0)),TRUE,FALSE)</f>
        <v>0</v>
      </c>
      <c r="O10121">
        <f t="shared" si="169"/>
        <v>0</v>
      </c>
    </row>
    <row r="10122" spans="13:15" x14ac:dyDescent="0.25">
      <c r="M10122" s="288" t="b">
        <f>IF(AND(OR('1. Participant &amp; Project Info'!$B$18=index!$F$21,'1. Participant &amp; Project Info'!$B$18=index!$F$22),OR(ISBLANK('2. RPS Generation'!C10132),'2. RPS Generation'!C10132&gt;'1. Participant &amp; Project Info'!$B$38,'2. RPS Generation'!C10132&lt;0)),TRUE,FALSE)</f>
        <v>0</v>
      </c>
      <c r="O10122">
        <f t="shared" si="169"/>
        <v>0</v>
      </c>
    </row>
    <row r="10123" spans="13:15" x14ac:dyDescent="0.25">
      <c r="M10123" s="288" t="b">
        <f>IF(AND(OR('1. Participant &amp; Project Info'!$B$18=index!$F$21,'1. Participant &amp; Project Info'!$B$18=index!$F$22),OR(ISBLANK('2. RPS Generation'!C10133),'2. RPS Generation'!C10133&gt;'1. Participant &amp; Project Info'!$B$38,'2. RPS Generation'!C10133&lt;0)),TRUE,FALSE)</f>
        <v>0</v>
      </c>
      <c r="O10123">
        <f t="shared" si="169"/>
        <v>0</v>
      </c>
    </row>
    <row r="10124" spans="13:15" x14ac:dyDescent="0.25">
      <c r="M10124" s="288" t="b">
        <f>IF(AND(OR('1. Participant &amp; Project Info'!$B$18=index!$F$21,'1. Participant &amp; Project Info'!$B$18=index!$F$22),OR(ISBLANK('2. RPS Generation'!C10134),'2. RPS Generation'!C10134&gt;'1. Participant &amp; Project Info'!$B$38,'2. RPS Generation'!C10134&lt;0)),TRUE,FALSE)</f>
        <v>0</v>
      </c>
      <c r="O10124">
        <f t="shared" si="169"/>
        <v>0</v>
      </c>
    </row>
    <row r="10125" spans="13:15" x14ac:dyDescent="0.25">
      <c r="M10125" s="288" t="b">
        <f>IF(AND(OR('1. Participant &amp; Project Info'!$B$18=index!$F$21,'1. Participant &amp; Project Info'!$B$18=index!$F$22),OR(ISBLANK('2. RPS Generation'!C10135),'2. RPS Generation'!C10135&gt;'1. Participant &amp; Project Info'!$B$38,'2. RPS Generation'!C10135&lt;0)),TRUE,FALSE)</f>
        <v>0</v>
      </c>
      <c r="O10125">
        <f t="shared" si="169"/>
        <v>0</v>
      </c>
    </row>
    <row r="10126" spans="13:15" x14ac:dyDescent="0.25">
      <c r="M10126" s="288" t="b">
        <f>IF(AND(OR('1. Participant &amp; Project Info'!$B$18=index!$F$21,'1. Participant &amp; Project Info'!$B$18=index!$F$22),OR(ISBLANK('2. RPS Generation'!C10136),'2. RPS Generation'!C10136&gt;'1. Participant &amp; Project Info'!$B$38,'2. RPS Generation'!C10136&lt;0)),TRUE,FALSE)</f>
        <v>0</v>
      </c>
      <c r="O10126">
        <f t="shared" si="169"/>
        <v>0</v>
      </c>
    </row>
    <row r="10127" spans="13:15" x14ac:dyDescent="0.25">
      <c r="M10127" s="288" t="b">
        <f>IF(AND(OR('1. Participant &amp; Project Info'!$B$18=index!$F$21,'1. Participant &amp; Project Info'!$B$18=index!$F$22),OR(ISBLANK('2. RPS Generation'!C10137),'2. RPS Generation'!C10137&gt;'1. Participant &amp; Project Info'!$B$38,'2. RPS Generation'!C10137&lt;0)),TRUE,FALSE)</f>
        <v>0</v>
      </c>
      <c r="O10127">
        <f t="shared" si="169"/>
        <v>0</v>
      </c>
    </row>
    <row r="10128" spans="13:15" x14ac:dyDescent="0.25">
      <c r="M10128" s="288" t="b">
        <f>IF(AND(OR('1. Participant &amp; Project Info'!$B$18=index!$F$21,'1. Participant &amp; Project Info'!$B$18=index!$F$22),OR(ISBLANK('2. RPS Generation'!C10138),'2. RPS Generation'!C10138&gt;'1. Participant &amp; Project Info'!$B$38,'2. RPS Generation'!C10138&lt;0)),TRUE,FALSE)</f>
        <v>0</v>
      </c>
      <c r="O10128">
        <f t="shared" si="169"/>
        <v>0</v>
      </c>
    </row>
    <row r="10129" spans="13:15" x14ac:dyDescent="0.25">
      <c r="M10129" s="288" t="b">
        <f>IF(AND(OR('1. Participant &amp; Project Info'!$B$18=index!$F$21,'1. Participant &amp; Project Info'!$B$18=index!$F$22),OR(ISBLANK('2. RPS Generation'!C10139),'2. RPS Generation'!C10139&gt;'1. Participant &amp; Project Info'!$B$38,'2. RPS Generation'!C10139&lt;0)),TRUE,FALSE)</f>
        <v>0</v>
      </c>
      <c r="O10129">
        <f t="shared" si="169"/>
        <v>0</v>
      </c>
    </row>
    <row r="10130" spans="13:15" x14ac:dyDescent="0.25">
      <c r="M10130" s="288" t="b">
        <f>IF(AND(OR('1. Participant &amp; Project Info'!$B$18=index!$F$21,'1. Participant &amp; Project Info'!$B$18=index!$F$22),OR(ISBLANK('2. RPS Generation'!C10140),'2. RPS Generation'!C10140&gt;'1. Participant &amp; Project Info'!$B$38,'2. RPS Generation'!C10140&lt;0)),TRUE,FALSE)</f>
        <v>0</v>
      </c>
      <c r="O10130">
        <f t="shared" si="169"/>
        <v>0</v>
      </c>
    </row>
    <row r="10131" spans="13:15" x14ac:dyDescent="0.25">
      <c r="M10131" s="288" t="b">
        <f>IF(AND(OR('1. Participant &amp; Project Info'!$B$18=index!$F$21,'1. Participant &amp; Project Info'!$B$18=index!$F$22),OR(ISBLANK('2. RPS Generation'!C10141),'2. RPS Generation'!C10141&gt;'1. Participant &amp; Project Info'!$B$38,'2. RPS Generation'!C10141&lt;0)),TRUE,FALSE)</f>
        <v>0</v>
      </c>
      <c r="O10131">
        <f t="shared" si="169"/>
        <v>0</v>
      </c>
    </row>
    <row r="10132" spans="13:15" x14ac:dyDescent="0.25">
      <c r="M10132" s="288" t="b">
        <f>IF(AND(OR('1. Participant &amp; Project Info'!$B$18=index!$F$21,'1. Participant &amp; Project Info'!$B$18=index!$F$22),OR(ISBLANK('2. RPS Generation'!C10142),'2. RPS Generation'!C10142&gt;'1. Participant &amp; Project Info'!$B$38,'2. RPS Generation'!C10142&lt;0)),TRUE,FALSE)</f>
        <v>0</v>
      </c>
      <c r="O10132">
        <f t="shared" si="169"/>
        <v>0</v>
      </c>
    </row>
    <row r="10133" spans="13:15" x14ac:dyDescent="0.25">
      <c r="M10133" s="288" t="b">
        <f>IF(AND(OR('1. Participant &amp; Project Info'!$B$18=index!$F$21,'1. Participant &amp; Project Info'!$B$18=index!$F$22),OR(ISBLANK('2. RPS Generation'!C10143),'2. RPS Generation'!C10143&gt;'1. Participant &amp; Project Info'!$B$38,'2. RPS Generation'!C10143&lt;0)),TRUE,FALSE)</f>
        <v>0</v>
      </c>
      <c r="O10133">
        <f t="shared" si="169"/>
        <v>0</v>
      </c>
    </row>
    <row r="10134" spans="13:15" x14ac:dyDescent="0.25">
      <c r="M10134" s="288" t="b">
        <f>IF(AND(OR('1. Participant &amp; Project Info'!$B$18=index!$F$21,'1. Participant &amp; Project Info'!$B$18=index!$F$22),OR(ISBLANK('2. RPS Generation'!C10144),'2. RPS Generation'!C10144&gt;'1. Participant &amp; Project Info'!$B$38,'2. RPS Generation'!C10144&lt;0)),TRUE,FALSE)</f>
        <v>0</v>
      </c>
      <c r="O10134">
        <f t="shared" si="169"/>
        <v>0</v>
      </c>
    </row>
    <row r="10135" spans="13:15" x14ac:dyDescent="0.25">
      <c r="M10135" s="288" t="b">
        <f>IF(AND(OR('1. Participant &amp; Project Info'!$B$18=index!$F$21,'1. Participant &amp; Project Info'!$B$18=index!$F$22),OR(ISBLANK('2. RPS Generation'!C10145),'2. RPS Generation'!C10145&gt;'1. Participant &amp; Project Info'!$B$38,'2. RPS Generation'!C10145&lt;0)),TRUE,FALSE)</f>
        <v>0</v>
      </c>
      <c r="O10135">
        <f t="shared" si="169"/>
        <v>0</v>
      </c>
    </row>
    <row r="10136" spans="13:15" x14ac:dyDescent="0.25">
      <c r="M10136" s="288" t="b">
        <f>IF(AND(OR('1. Participant &amp; Project Info'!$B$18=index!$F$21,'1. Participant &amp; Project Info'!$B$18=index!$F$22),OR(ISBLANK('2. RPS Generation'!C10146),'2. RPS Generation'!C10146&gt;'1. Participant &amp; Project Info'!$B$38,'2. RPS Generation'!C10146&lt;0)),TRUE,FALSE)</f>
        <v>0</v>
      </c>
      <c r="O10136">
        <f t="shared" si="169"/>
        <v>0</v>
      </c>
    </row>
    <row r="10137" spans="13:15" x14ac:dyDescent="0.25">
      <c r="M10137" s="288" t="b">
        <f>IF(AND(OR('1. Participant &amp; Project Info'!$B$18=index!$F$21,'1. Participant &amp; Project Info'!$B$18=index!$F$22),OR(ISBLANK('2. RPS Generation'!C10147),'2. RPS Generation'!C10147&gt;'1. Participant &amp; Project Info'!$B$38,'2. RPS Generation'!C10147&lt;0)),TRUE,FALSE)</f>
        <v>0</v>
      </c>
      <c r="O10137">
        <f t="shared" si="169"/>
        <v>0</v>
      </c>
    </row>
    <row r="10138" spans="13:15" x14ac:dyDescent="0.25">
      <c r="M10138" s="288" t="b">
        <f>IF(AND(OR('1. Participant &amp; Project Info'!$B$18=index!$F$21,'1. Participant &amp; Project Info'!$B$18=index!$F$22),OR(ISBLANK('2. RPS Generation'!C10148),'2. RPS Generation'!C10148&gt;'1. Participant &amp; Project Info'!$B$38,'2. RPS Generation'!C10148&lt;0)),TRUE,FALSE)</f>
        <v>0</v>
      </c>
      <c r="O10138">
        <f t="shared" si="169"/>
        <v>0</v>
      </c>
    </row>
    <row r="10139" spans="13:15" x14ac:dyDescent="0.25">
      <c r="M10139" s="288" t="b">
        <f>IF(AND(OR('1. Participant &amp; Project Info'!$B$18=index!$F$21,'1. Participant &amp; Project Info'!$B$18=index!$F$22),OR(ISBLANK('2. RPS Generation'!C10149),'2. RPS Generation'!C10149&gt;'1. Participant &amp; Project Info'!$B$38,'2. RPS Generation'!C10149&lt;0)),TRUE,FALSE)</f>
        <v>0</v>
      </c>
      <c r="O10139">
        <f t="shared" si="169"/>
        <v>0</v>
      </c>
    </row>
    <row r="10140" spans="13:15" x14ac:dyDescent="0.25">
      <c r="M10140" s="288" t="b">
        <f>IF(AND(OR('1. Participant &amp; Project Info'!$B$18=index!$F$21,'1. Participant &amp; Project Info'!$B$18=index!$F$22),OR(ISBLANK('2. RPS Generation'!C10150),'2. RPS Generation'!C10150&gt;'1. Participant &amp; Project Info'!$B$38,'2. RPS Generation'!C10150&lt;0)),TRUE,FALSE)</f>
        <v>0</v>
      </c>
      <c r="O10140">
        <f t="shared" si="169"/>
        <v>0</v>
      </c>
    </row>
    <row r="10141" spans="13:15" x14ac:dyDescent="0.25">
      <c r="M10141" s="288" t="b">
        <f>IF(AND(OR('1. Participant &amp; Project Info'!$B$18=index!$F$21,'1. Participant &amp; Project Info'!$B$18=index!$F$22),OR(ISBLANK('2. RPS Generation'!C10151),'2. RPS Generation'!C10151&gt;'1. Participant &amp; Project Info'!$B$38,'2. RPS Generation'!C10151&lt;0)),TRUE,FALSE)</f>
        <v>0</v>
      </c>
      <c r="O10141">
        <f t="shared" si="169"/>
        <v>0</v>
      </c>
    </row>
    <row r="10142" spans="13:15" x14ac:dyDescent="0.25">
      <c r="M10142" s="288" t="b">
        <f>IF(AND(OR('1. Participant &amp; Project Info'!$B$18=index!$F$21,'1. Participant &amp; Project Info'!$B$18=index!$F$22),OR(ISBLANK('2. RPS Generation'!C10152),'2. RPS Generation'!C10152&gt;'1. Participant &amp; Project Info'!$B$38,'2. RPS Generation'!C10152&lt;0)),TRUE,FALSE)</f>
        <v>0</v>
      </c>
      <c r="O10142">
        <f t="shared" si="169"/>
        <v>0</v>
      </c>
    </row>
    <row r="10143" spans="13:15" x14ac:dyDescent="0.25">
      <c r="M10143" s="288" t="b">
        <f>IF(AND(OR('1. Participant &amp; Project Info'!$B$18=index!$F$21,'1. Participant &amp; Project Info'!$B$18=index!$F$22),OR(ISBLANK('2. RPS Generation'!C10153),'2. RPS Generation'!C10153&gt;'1. Participant &amp; Project Info'!$B$38,'2. RPS Generation'!C10153&lt;0)),TRUE,FALSE)</f>
        <v>0</v>
      </c>
      <c r="O10143">
        <f t="shared" si="169"/>
        <v>0</v>
      </c>
    </row>
    <row r="10144" spans="13:15" x14ac:dyDescent="0.25">
      <c r="M10144" s="288" t="b">
        <f>IF(AND(OR('1. Participant &amp; Project Info'!$B$18=index!$F$21,'1. Participant &amp; Project Info'!$B$18=index!$F$22),OR(ISBLANK('2. RPS Generation'!C10154),'2. RPS Generation'!C10154&gt;'1. Participant &amp; Project Info'!$B$38,'2. RPS Generation'!C10154&lt;0)),TRUE,FALSE)</f>
        <v>0</v>
      </c>
      <c r="O10144">
        <f t="shared" si="169"/>
        <v>0</v>
      </c>
    </row>
    <row r="10145" spans="13:15" x14ac:dyDescent="0.25">
      <c r="M10145" s="288" t="b">
        <f>IF(AND(OR('1. Participant &amp; Project Info'!$B$18=index!$F$21,'1. Participant &amp; Project Info'!$B$18=index!$F$22),OR(ISBLANK('2. RPS Generation'!C10155),'2. RPS Generation'!C10155&gt;'1. Participant &amp; Project Info'!$B$38,'2. RPS Generation'!C10155&lt;0)),TRUE,FALSE)</f>
        <v>0</v>
      </c>
      <c r="O10145">
        <f t="shared" si="169"/>
        <v>0</v>
      </c>
    </row>
    <row r="10146" spans="13:15" x14ac:dyDescent="0.25">
      <c r="M10146" s="288" t="b">
        <f>IF(AND(OR('1. Participant &amp; Project Info'!$B$18=index!$F$21,'1. Participant &amp; Project Info'!$B$18=index!$F$22),OR(ISBLANK('2. RPS Generation'!C10156),'2. RPS Generation'!C10156&gt;'1. Participant &amp; Project Info'!$B$38,'2. RPS Generation'!C10156&lt;0)),TRUE,FALSE)</f>
        <v>0</v>
      </c>
      <c r="O10146">
        <f t="shared" si="169"/>
        <v>0</v>
      </c>
    </row>
    <row r="10147" spans="13:15" x14ac:dyDescent="0.25">
      <c r="M10147" s="288" t="b">
        <f>IF(AND(OR('1. Participant &amp; Project Info'!$B$18=index!$F$21,'1. Participant &amp; Project Info'!$B$18=index!$F$22),OR(ISBLANK('2. RPS Generation'!C10157),'2. RPS Generation'!C10157&gt;'1. Participant &amp; Project Info'!$B$38,'2. RPS Generation'!C10157&lt;0)),TRUE,FALSE)</f>
        <v>0</v>
      </c>
      <c r="O10147">
        <f t="shared" si="169"/>
        <v>0</v>
      </c>
    </row>
    <row r="10148" spans="13:15" x14ac:dyDescent="0.25">
      <c r="M10148" s="288" t="b">
        <f>IF(AND(OR('1. Participant &amp; Project Info'!$B$18=index!$F$21,'1. Participant &amp; Project Info'!$B$18=index!$F$22),OR(ISBLANK('2. RPS Generation'!C10158),'2. RPS Generation'!C10158&gt;'1. Participant &amp; Project Info'!$B$38,'2. RPS Generation'!C10158&lt;0)),TRUE,FALSE)</f>
        <v>0</v>
      </c>
      <c r="O10148">
        <f t="shared" si="169"/>
        <v>0</v>
      </c>
    </row>
    <row r="10149" spans="13:15" x14ac:dyDescent="0.25">
      <c r="M10149" s="288" t="b">
        <f>IF(AND(OR('1. Participant &amp; Project Info'!$B$18=index!$F$21,'1. Participant &amp; Project Info'!$B$18=index!$F$22),OR(ISBLANK('2. RPS Generation'!C10159),'2. RPS Generation'!C10159&gt;'1. Participant &amp; Project Info'!$B$38,'2. RPS Generation'!C10159&lt;0)),TRUE,FALSE)</f>
        <v>0</v>
      </c>
      <c r="O10149">
        <f t="shared" si="169"/>
        <v>0</v>
      </c>
    </row>
    <row r="10150" spans="13:15" x14ac:dyDescent="0.25">
      <c r="M10150" s="288" t="b">
        <f>IF(AND(OR('1. Participant &amp; Project Info'!$B$18=index!$F$21,'1. Participant &amp; Project Info'!$B$18=index!$F$22),OR(ISBLANK('2. RPS Generation'!C10160),'2. RPS Generation'!C10160&gt;'1. Participant &amp; Project Info'!$B$38,'2. RPS Generation'!C10160&lt;0)),TRUE,FALSE)</f>
        <v>0</v>
      </c>
      <c r="O10150">
        <f t="shared" si="169"/>
        <v>0</v>
      </c>
    </row>
    <row r="10151" spans="13:15" x14ac:dyDescent="0.25">
      <c r="M10151" s="288" t="b">
        <f>IF(AND(OR('1. Participant &amp; Project Info'!$B$18=index!$F$21,'1. Participant &amp; Project Info'!$B$18=index!$F$22),OR(ISBLANK('2. RPS Generation'!C10161),'2. RPS Generation'!C10161&gt;'1. Participant &amp; Project Info'!$B$38,'2. RPS Generation'!C10161&lt;0)),TRUE,FALSE)</f>
        <v>0</v>
      </c>
      <c r="O10151">
        <f t="shared" si="169"/>
        <v>0</v>
      </c>
    </row>
    <row r="10152" spans="13:15" x14ac:dyDescent="0.25">
      <c r="M10152" s="288" t="b">
        <f>IF(AND(OR('1. Participant &amp; Project Info'!$B$18=index!$F$21,'1. Participant &amp; Project Info'!$B$18=index!$F$22),OR(ISBLANK('2. RPS Generation'!C10162),'2. RPS Generation'!C10162&gt;'1. Participant &amp; Project Info'!$B$38,'2. RPS Generation'!C10162&lt;0)),TRUE,FALSE)</f>
        <v>0</v>
      </c>
      <c r="O10152">
        <f t="shared" si="169"/>
        <v>0</v>
      </c>
    </row>
    <row r="10153" spans="13:15" x14ac:dyDescent="0.25">
      <c r="M10153" s="288" t="b">
        <f>IF(AND(OR('1. Participant &amp; Project Info'!$B$18=index!$F$21,'1. Participant &amp; Project Info'!$B$18=index!$F$22),OR(ISBLANK('2. RPS Generation'!C10163),'2. RPS Generation'!C10163&gt;'1. Participant &amp; Project Info'!$B$38,'2. RPS Generation'!C10163&lt;0)),TRUE,FALSE)</f>
        <v>0</v>
      </c>
      <c r="O10153">
        <f t="shared" si="169"/>
        <v>0</v>
      </c>
    </row>
    <row r="10154" spans="13:15" x14ac:dyDescent="0.25">
      <c r="M10154" s="288" t="b">
        <f>IF(AND(OR('1. Participant &amp; Project Info'!$B$18=index!$F$21,'1. Participant &amp; Project Info'!$B$18=index!$F$22),OR(ISBLANK('2. RPS Generation'!C10164),'2. RPS Generation'!C10164&gt;'1. Participant &amp; Project Info'!$B$38,'2. RPS Generation'!C10164&lt;0)),TRUE,FALSE)</f>
        <v>0</v>
      </c>
      <c r="O10154">
        <f t="shared" si="169"/>
        <v>0</v>
      </c>
    </row>
    <row r="10155" spans="13:15" x14ac:dyDescent="0.25">
      <c r="M10155" s="288" t="b">
        <f>IF(AND(OR('1. Participant &amp; Project Info'!$B$18=index!$F$21,'1. Participant &amp; Project Info'!$B$18=index!$F$22),OR(ISBLANK('2. RPS Generation'!C10165),'2. RPS Generation'!C10165&gt;'1. Participant &amp; Project Info'!$B$38,'2. RPS Generation'!C10165&lt;0)),TRUE,FALSE)</f>
        <v>0</v>
      </c>
      <c r="O10155">
        <f t="shared" si="169"/>
        <v>0</v>
      </c>
    </row>
    <row r="10156" spans="13:15" x14ac:dyDescent="0.25">
      <c r="M10156" s="288" t="b">
        <f>IF(AND(OR('1. Participant &amp; Project Info'!$B$18=index!$F$21,'1. Participant &amp; Project Info'!$B$18=index!$F$22),OR(ISBLANK('2. RPS Generation'!C10166),'2. RPS Generation'!C10166&gt;'1. Participant &amp; Project Info'!$B$38,'2. RPS Generation'!C10166&lt;0)),TRUE,FALSE)</f>
        <v>0</v>
      </c>
      <c r="O10156">
        <f t="shared" si="169"/>
        <v>0</v>
      </c>
    </row>
    <row r="10157" spans="13:15" x14ac:dyDescent="0.25">
      <c r="M10157" s="288" t="b">
        <f>IF(AND(OR('1. Participant &amp; Project Info'!$B$18=index!$F$21,'1. Participant &amp; Project Info'!$B$18=index!$F$22),OR(ISBLANK('2. RPS Generation'!C10167),'2. RPS Generation'!C10167&gt;'1. Participant &amp; Project Info'!$B$38,'2. RPS Generation'!C10167&lt;0)),TRUE,FALSE)</f>
        <v>0</v>
      </c>
      <c r="O10157">
        <f t="shared" si="169"/>
        <v>0</v>
      </c>
    </row>
    <row r="10158" spans="13:15" x14ac:dyDescent="0.25">
      <c r="M10158" s="288" t="b">
        <f>IF(AND(OR('1. Participant &amp; Project Info'!$B$18=index!$F$21,'1. Participant &amp; Project Info'!$B$18=index!$F$22),OR(ISBLANK('2. RPS Generation'!C10168),'2. RPS Generation'!C10168&gt;'1. Participant &amp; Project Info'!$B$38,'2. RPS Generation'!C10168&lt;0)),TRUE,FALSE)</f>
        <v>0</v>
      </c>
      <c r="O10158">
        <f t="shared" ref="O10158:O10221" si="170">--OR(L10158,M10158,N10158)</f>
        <v>0</v>
      </c>
    </row>
    <row r="10159" spans="13:15" x14ac:dyDescent="0.25">
      <c r="M10159" s="288" t="b">
        <f>IF(AND(OR('1. Participant &amp; Project Info'!$B$18=index!$F$21,'1. Participant &amp; Project Info'!$B$18=index!$F$22),OR(ISBLANK('2. RPS Generation'!C10169),'2. RPS Generation'!C10169&gt;'1. Participant &amp; Project Info'!$B$38,'2. RPS Generation'!C10169&lt;0)),TRUE,FALSE)</f>
        <v>0</v>
      </c>
      <c r="O10159">
        <f t="shared" si="170"/>
        <v>0</v>
      </c>
    </row>
    <row r="10160" spans="13:15" x14ac:dyDescent="0.25">
      <c r="M10160" s="288" t="b">
        <f>IF(AND(OR('1. Participant &amp; Project Info'!$B$18=index!$F$21,'1. Participant &amp; Project Info'!$B$18=index!$F$22),OR(ISBLANK('2. RPS Generation'!C10170),'2. RPS Generation'!C10170&gt;'1. Participant &amp; Project Info'!$B$38,'2. RPS Generation'!C10170&lt;0)),TRUE,FALSE)</f>
        <v>0</v>
      </c>
      <c r="O10160">
        <f t="shared" si="170"/>
        <v>0</v>
      </c>
    </row>
    <row r="10161" spans="13:15" x14ac:dyDescent="0.25">
      <c r="M10161" s="288" t="b">
        <f>IF(AND(OR('1. Participant &amp; Project Info'!$B$18=index!$F$21,'1. Participant &amp; Project Info'!$B$18=index!$F$22),OR(ISBLANK('2. RPS Generation'!C10171),'2. RPS Generation'!C10171&gt;'1. Participant &amp; Project Info'!$B$38,'2. RPS Generation'!C10171&lt;0)),TRUE,FALSE)</f>
        <v>0</v>
      </c>
      <c r="O10161">
        <f t="shared" si="170"/>
        <v>0</v>
      </c>
    </row>
    <row r="10162" spans="13:15" x14ac:dyDescent="0.25">
      <c r="M10162" s="288" t="b">
        <f>IF(AND(OR('1. Participant &amp; Project Info'!$B$18=index!$F$21,'1. Participant &amp; Project Info'!$B$18=index!$F$22),OR(ISBLANK('2. RPS Generation'!C10172),'2. RPS Generation'!C10172&gt;'1. Participant &amp; Project Info'!$B$38,'2. RPS Generation'!C10172&lt;0)),TRUE,FALSE)</f>
        <v>0</v>
      </c>
      <c r="O10162">
        <f t="shared" si="170"/>
        <v>0</v>
      </c>
    </row>
    <row r="10163" spans="13:15" x14ac:dyDescent="0.25">
      <c r="M10163" s="288" t="b">
        <f>IF(AND(OR('1. Participant &amp; Project Info'!$B$18=index!$F$21,'1. Participant &amp; Project Info'!$B$18=index!$F$22),OR(ISBLANK('2. RPS Generation'!C10173),'2. RPS Generation'!C10173&gt;'1. Participant &amp; Project Info'!$B$38,'2. RPS Generation'!C10173&lt;0)),TRUE,FALSE)</f>
        <v>0</v>
      </c>
      <c r="O10163">
        <f t="shared" si="170"/>
        <v>0</v>
      </c>
    </row>
    <row r="10164" spans="13:15" x14ac:dyDescent="0.25">
      <c r="M10164" s="288" t="b">
        <f>IF(AND(OR('1. Participant &amp; Project Info'!$B$18=index!$F$21,'1. Participant &amp; Project Info'!$B$18=index!$F$22),OR(ISBLANK('2. RPS Generation'!C10174),'2. RPS Generation'!C10174&gt;'1. Participant &amp; Project Info'!$B$38,'2. RPS Generation'!C10174&lt;0)),TRUE,FALSE)</f>
        <v>0</v>
      </c>
      <c r="O10164">
        <f t="shared" si="170"/>
        <v>0</v>
      </c>
    </row>
    <row r="10165" spans="13:15" x14ac:dyDescent="0.25">
      <c r="M10165" s="288" t="b">
        <f>IF(AND(OR('1. Participant &amp; Project Info'!$B$18=index!$F$21,'1. Participant &amp; Project Info'!$B$18=index!$F$22),OR(ISBLANK('2. RPS Generation'!C10175),'2. RPS Generation'!C10175&gt;'1. Participant &amp; Project Info'!$B$38,'2. RPS Generation'!C10175&lt;0)),TRUE,FALSE)</f>
        <v>0</v>
      </c>
      <c r="O10165">
        <f t="shared" si="170"/>
        <v>0</v>
      </c>
    </row>
    <row r="10166" spans="13:15" x14ac:dyDescent="0.25">
      <c r="M10166" s="288" t="b">
        <f>IF(AND(OR('1. Participant &amp; Project Info'!$B$18=index!$F$21,'1. Participant &amp; Project Info'!$B$18=index!$F$22),OR(ISBLANK('2. RPS Generation'!C10176),'2. RPS Generation'!C10176&gt;'1. Participant &amp; Project Info'!$B$38,'2. RPS Generation'!C10176&lt;0)),TRUE,FALSE)</f>
        <v>0</v>
      </c>
      <c r="O10166">
        <f t="shared" si="170"/>
        <v>0</v>
      </c>
    </row>
    <row r="10167" spans="13:15" x14ac:dyDescent="0.25">
      <c r="M10167" s="288" t="b">
        <f>IF(AND(OR('1. Participant &amp; Project Info'!$B$18=index!$F$21,'1. Participant &amp; Project Info'!$B$18=index!$F$22),OR(ISBLANK('2. RPS Generation'!C10177),'2. RPS Generation'!C10177&gt;'1. Participant &amp; Project Info'!$B$38,'2. RPS Generation'!C10177&lt;0)),TRUE,FALSE)</f>
        <v>0</v>
      </c>
      <c r="O10167">
        <f t="shared" si="170"/>
        <v>0</v>
      </c>
    </row>
    <row r="10168" spans="13:15" x14ac:dyDescent="0.25">
      <c r="M10168" s="288" t="b">
        <f>IF(AND(OR('1. Participant &amp; Project Info'!$B$18=index!$F$21,'1. Participant &amp; Project Info'!$B$18=index!$F$22),OR(ISBLANK('2. RPS Generation'!C10178),'2. RPS Generation'!C10178&gt;'1. Participant &amp; Project Info'!$B$38,'2. RPS Generation'!C10178&lt;0)),TRUE,FALSE)</f>
        <v>0</v>
      </c>
      <c r="O10168">
        <f t="shared" si="170"/>
        <v>0</v>
      </c>
    </row>
    <row r="10169" spans="13:15" x14ac:dyDescent="0.25">
      <c r="M10169" s="288" t="b">
        <f>IF(AND(OR('1. Participant &amp; Project Info'!$B$18=index!$F$21,'1. Participant &amp; Project Info'!$B$18=index!$F$22),OR(ISBLANK('2. RPS Generation'!C10179),'2. RPS Generation'!C10179&gt;'1. Participant &amp; Project Info'!$B$38,'2. RPS Generation'!C10179&lt;0)),TRUE,FALSE)</f>
        <v>0</v>
      </c>
      <c r="O10169">
        <f t="shared" si="170"/>
        <v>0</v>
      </c>
    </row>
    <row r="10170" spans="13:15" x14ac:dyDescent="0.25">
      <c r="M10170" s="288" t="b">
        <f>IF(AND(OR('1. Participant &amp; Project Info'!$B$18=index!$F$21,'1. Participant &amp; Project Info'!$B$18=index!$F$22),OR(ISBLANK('2. RPS Generation'!C10180),'2. RPS Generation'!C10180&gt;'1. Participant &amp; Project Info'!$B$38,'2. RPS Generation'!C10180&lt;0)),TRUE,FALSE)</f>
        <v>0</v>
      </c>
      <c r="O10170">
        <f t="shared" si="170"/>
        <v>0</v>
      </c>
    </row>
    <row r="10171" spans="13:15" x14ac:dyDescent="0.25">
      <c r="M10171" s="288" t="b">
        <f>IF(AND(OR('1. Participant &amp; Project Info'!$B$18=index!$F$21,'1. Participant &amp; Project Info'!$B$18=index!$F$22),OR(ISBLANK('2. RPS Generation'!C10181),'2. RPS Generation'!C10181&gt;'1. Participant &amp; Project Info'!$B$38,'2. RPS Generation'!C10181&lt;0)),TRUE,FALSE)</f>
        <v>0</v>
      </c>
      <c r="O10171">
        <f t="shared" si="170"/>
        <v>0</v>
      </c>
    </row>
    <row r="10172" spans="13:15" x14ac:dyDescent="0.25">
      <c r="M10172" s="288" t="b">
        <f>IF(AND(OR('1. Participant &amp; Project Info'!$B$18=index!$F$21,'1. Participant &amp; Project Info'!$B$18=index!$F$22),OR(ISBLANK('2. RPS Generation'!C10182),'2. RPS Generation'!C10182&gt;'1. Participant &amp; Project Info'!$B$38,'2. RPS Generation'!C10182&lt;0)),TRUE,FALSE)</f>
        <v>0</v>
      </c>
      <c r="O10172">
        <f t="shared" si="170"/>
        <v>0</v>
      </c>
    </row>
    <row r="10173" spans="13:15" x14ac:dyDescent="0.25">
      <c r="M10173" s="288" t="b">
        <f>IF(AND(OR('1. Participant &amp; Project Info'!$B$18=index!$F$21,'1. Participant &amp; Project Info'!$B$18=index!$F$22),OR(ISBLANK('2. RPS Generation'!C10183),'2. RPS Generation'!C10183&gt;'1. Participant &amp; Project Info'!$B$38,'2. RPS Generation'!C10183&lt;0)),TRUE,FALSE)</f>
        <v>0</v>
      </c>
      <c r="O10173">
        <f t="shared" si="170"/>
        <v>0</v>
      </c>
    </row>
    <row r="10174" spans="13:15" x14ac:dyDescent="0.25">
      <c r="M10174" s="288" t="b">
        <f>IF(AND(OR('1. Participant &amp; Project Info'!$B$18=index!$F$21,'1. Participant &amp; Project Info'!$B$18=index!$F$22),OR(ISBLANK('2. RPS Generation'!C10184),'2. RPS Generation'!C10184&gt;'1. Participant &amp; Project Info'!$B$38,'2. RPS Generation'!C10184&lt;0)),TRUE,FALSE)</f>
        <v>0</v>
      </c>
      <c r="O10174">
        <f t="shared" si="170"/>
        <v>0</v>
      </c>
    </row>
    <row r="10175" spans="13:15" x14ac:dyDescent="0.25">
      <c r="M10175" s="288" t="b">
        <f>IF(AND(OR('1. Participant &amp; Project Info'!$B$18=index!$F$21,'1. Participant &amp; Project Info'!$B$18=index!$F$22),OR(ISBLANK('2. RPS Generation'!C10185),'2. RPS Generation'!C10185&gt;'1. Participant &amp; Project Info'!$B$38,'2. RPS Generation'!C10185&lt;0)),TRUE,FALSE)</f>
        <v>0</v>
      </c>
      <c r="O10175">
        <f t="shared" si="170"/>
        <v>0</v>
      </c>
    </row>
    <row r="10176" spans="13:15" x14ac:dyDescent="0.25">
      <c r="M10176" s="288" t="b">
        <f>IF(AND(OR('1. Participant &amp; Project Info'!$B$18=index!$F$21,'1. Participant &amp; Project Info'!$B$18=index!$F$22),OR(ISBLANK('2. RPS Generation'!C10186),'2. RPS Generation'!C10186&gt;'1. Participant &amp; Project Info'!$B$38,'2. RPS Generation'!C10186&lt;0)),TRUE,FALSE)</f>
        <v>0</v>
      </c>
      <c r="O10176">
        <f t="shared" si="170"/>
        <v>0</v>
      </c>
    </row>
    <row r="10177" spans="13:15" x14ac:dyDescent="0.25">
      <c r="M10177" s="288" t="b">
        <f>IF(AND(OR('1. Participant &amp; Project Info'!$B$18=index!$F$21,'1. Participant &amp; Project Info'!$B$18=index!$F$22),OR(ISBLANK('2. RPS Generation'!C10187),'2. RPS Generation'!C10187&gt;'1. Participant &amp; Project Info'!$B$38,'2. RPS Generation'!C10187&lt;0)),TRUE,FALSE)</f>
        <v>0</v>
      </c>
      <c r="O10177">
        <f t="shared" si="170"/>
        <v>0</v>
      </c>
    </row>
    <row r="10178" spans="13:15" x14ac:dyDescent="0.25">
      <c r="M10178" s="288" t="b">
        <f>IF(AND(OR('1. Participant &amp; Project Info'!$B$18=index!$F$21,'1. Participant &amp; Project Info'!$B$18=index!$F$22),OR(ISBLANK('2. RPS Generation'!C10188),'2. RPS Generation'!C10188&gt;'1. Participant &amp; Project Info'!$B$38,'2. RPS Generation'!C10188&lt;0)),TRUE,FALSE)</f>
        <v>0</v>
      </c>
      <c r="O10178">
        <f t="shared" si="170"/>
        <v>0</v>
      </c>
    </row>
    <row r="10179" spans="13:15" x14ac:dyDescent="0.25">
      <c r="M10179" s="288" t="b">
        <f>IF(AND(OR('1. Participant &amp; Project Info'!$B$18=index!$F$21,'1. Participant &amp; Project Info'!$B$18=index!$F$22),OR(ISBLANK('2. RPS Generation'!C10189),'2. RPS Generation'!C10189&gt;'1. Participant &amp; Project Info'!$B$38,'2. RPS Generation'!C10189&lt;0)),TRUE,FALSE)</f>
        <v>0</v>
      </c>
      <c r="O10179">
        <f t="shared" si="170"/>
        <v>0</v>
      </c>
    </row>
    <row r="10180" spans="13:15" x14ac:dyDescent="0.25">
      <c r="M10180" s="288" t="b">
        <f>IF(AND(OR('1. Participant &amp; Project Info'!$B$18=index!$F$21,'1. Participant &amp; Project Info'!$B$18=index!$F$22),OR(ISBLANK('2. RPS Generation'!C10190),'2. RPS Generation'!C10190&gt;'1. Participant &amp; Project Info'!$B$38,'2. RPS Generation'!C10190&lt;0)),TRUE,FALSE)</f>
        <v>0</v>
      </c>
      <c r="O10180">
        <f t="shared" si="170"/>
        <v>0</v>
      </c>
    </row>
    <row r="10181" spans="13:15" x14ac:dyDescent="0.25">
      <c r="M10181" s="288" t="b">
        <f>IF(AND(OR('1. Participant &amp; Project Info'!$B$18=index!$F$21,'1. Participant &amp; Project Info'!$B$18=index!$F$22),OR(ISBLANK('2. RPS Generation'!C10191),'2. RPS Generation'!C10191&gt;'1. Participant &amp; Project Info'!$B$38,'2. RPS Generation'!C10191&lt;0)),TRUE,FALSE)</f>
        <v>0</v>
      </c>
      <c r="O10181">
        <f t="shared" si="170"/>
        <v>0</v>
      </c>
    </row>
    <row r="10182" spans="13:15" x14ac:dyDescent="0.25">
      <c r="M10182" s="288" t="b">
        <f>IF(AND(OR('1. Participant &amp; Project Info'!$B$18=index!$F$21,'1. Participant &amp; Project Info'!$B$18=index!$F$22),OR(ISBLANK('2. RPS Generation'!C10192),'2. RPS Generation'!C10192&gt;'1. Participant &amp; Project Info'!$B$38,'2. RPS Generation'!C10192&lt;0)),TRUE,FALSE)</f>
        <v>0</v>
      </c>
      <c r="O10182">
        <f t="shared" si="170"/>
        <v>0</v>
      </c>
    </row>
    <row r="10183" spans="13:15" x14ac:dyDescent="0.25">
      <c r="M10183" s="288" t="b">
        <f>IF(AND(OR('1. Participant &amp; Project Info'!$B$18=index!$F$21,'1. Participant &amp; Project Info'!$B$18=index!$F$22),OR(ISBLANK('2. RPS Generation'!C10193),'2. RPS Generation'!C10193&gt;'1. Participant &amp; Project Info'!$B$38,'2. RPS Generation'!C10193&lt;0)),TRUE,FALSE)</f>
        <v>0</v>
      </c>
      <c r="O10183">
        <f t="shared" si="170"/>
        <v>0</v>
      </c>
    </row>
    <row r="10184" spans="13:15" x14ac:dyDescent="0.25">
      <c r="M10184" s="288" t="b">
        <f>IF(AND(OR('1. Participant &amp; Project Info'!$B$18=index!$F$21,'1. Participant &amp; Project Info'!$B$18=index!$F$22),OR(ISBLANK('2. RPS Generation'!C10194),'2. RPS Generation'!C10194&gt;'1. Participant &amp; Project Info'!$B$38,'2. RPS Generation'!C10194&lt;0)),TRUE,FALSE)</f>
        <v>0</v>
      </c>
      <c r="O10184">
        <f t="shared" si="170"/>
        <v>0</v>
      </c>
    </row>
    <row r="10185" spans="13:15" x14ac:dyDescent="0.25">
      <c r="M10185" s="288" t="b">
        <f>IF(AND(OR('1. Participant &amp; Project Info'!$B$18=index!$F$21,'1. Participant &amp; Project Info'!$B$18=index!$F$22),OR(ISBLANK('2. RPS Generation'!C10195),'2. RPS Generation'!C10195&gt;'1. Participant &amp; Project Info'!$B$38,'2. RPS Generation'!C10195&lt;0)),TRUE,FALSE)</f>
        <v>0</v>
      </c>
      <c r="O10185">
        <f t="shared" si="170"/>
        <v>0</v>
      </c>
    </row>
    <row r="10186" spans="13:15" x14ac:dyDescent="0.25">
      <c r="M10186" s="288" t="b">
        <f>IF(AND(OR('1. Participant &amp; Project Info'!$B$18=index!$F$21,'1. Participant &amp; Project Info'!$B$18=index!$F$22),OR(ISBLANK('2. RPS Generation'!C10196),'2. RPS Generation'!C10196&gt;'1. Participant &amp; Project Info'!$B$38,'2. RPS Generation'!C10196&lt;0)),TRUE,FALSE)</f>
        <v>0</v>
      </c>
      <c r="O10186">
        <f t="shared" si="170"/>
        <v>0</v>
      </c>
    </row>
    <row r="10187" spans="13:15" x14ac:dyDescent="0.25">
      <c r="M10187" s="288" t="b">
        <f>IF(AND(OR('1. Participant &amp; Project Info'!$B$18=index!$F$21,'1. Participant &amp; Project Info'!$B$18=index!$F$22),OR(ISBLANK('2. RPS Generation'!C10197),'2. RPS Generation'!C10197&gt;'1. Participant &amp; Project Info'!$B$38,'2. RPS Generation'!C10197&lt;0)),TRUE,FALSE)</f>
        <v>0</v>
      </c>
      <c r="O10187">
        <f t="shared" si="170"/>
        <v>0</v>
      </c>
    </row>
    <row r="10188" spans="13:15" x14ac:dyDescent="0.25">
      <c r="M10188" s="288" t="b">
        <f>IF(AND(OR('1. Participant &amp; Project Info'!$B$18=index!$F$21,'1. Participant &amp; Project Info'!$B$18=index!$F$22),OR(ISBLANK('2. RPS Generation'!C10198),'2. RPS Generation'!C10198&gt;'1. Participant &amp; Project Info'!$B$38,'2. RPS Generation'!C10198&lt;0)),TRUE,FALSE)</f>
        <v>0</v>
      </c>
      <c r="O10188">
        <f t="shared" si="170"/>
        <v>0</v>
      </c>
    </row>
    <row r="10189" spans="13:15" x14ac:dyDescent="0.25">
      <c r="M10189" s="288" t="b">
        <f>IF(AND(OR('1. Participant &amp; Project Info'!$B$18=index!$F$21,'1. Participant &amp; Project Info'!$B$18=index!$F$22),OR(ISBLANK('2. RPS Generation'!C10199),'2. RPS Generation'!C10199&gt;'1. Participant &amp; Project Info'!$B$38,'2. RPS Generation'!C10199&lt;0)),TRUE,FALSE)</f>
        <v>0</v>
      </c>
      <c r="O10189">
        <f t="shared" si="170"/>
        <v>0</v>
      </c>
    </row>
    <row r="10190" spans="13:15" x14ac:dyDescent="0.25">
      <c r="M10190" s="288" t="b">
        <f>IF(AND(OR('1. Participant &amp; Project Info'!$B$18=index!$F$21,'1. Participant &amp; Project Info'!$B$18=index!$F$22),OR(ISBLANK('2. RPS Generation'!C10200),'2. RPS Generation'!C10200&gt;'1. Participant &amp; Project Info'!$B$38,'2. RPS Generation'!C10200&lt;0)),TRUE,FALSE)</f>
        <v>0</v>
      </c>
      <c r="O10190">
        <f t="shared" si="170"/>
        <v>0</v>
      </c>
    </row>
    <row r="10191" spans="13:15" x14ac:dyDescent="0.25">
      <c r="M10191" s="288" t="b">
        <f>IF(AND(OR('1. Participant &amp; Project Info'!$B$18=index!$F$21,'1. Participant &amp; Project Info'!$B$18=index!$F$22),OR(ISBLANK('2. RPS Generation'!C10201),'2. RPS Generation'!C10201&gt;'1. Participant &amp; Project Info'!$B$38,'2. RPS Generation'!C10201&lt;0)),TRUE,FALSE)</f>
        <v>0</v>
      </c>
      <c r="O10191">
        <f t="shared" si="170"/>
        <v>0</v>
      </c>
    </row>
    <row r="10192" spans="13:15" x14ac:dyDescent="0.25">
      <c r="M10192" s="288" t="b">
        <f>IF(AND(OR('1. Participant &amp; Project Info'!$B$18=index!$F$21,'1. Participant &amp; Project Info'!$B$18=index!$F$22),OR(ISBLANK('2. RPS Generation'!C10202),'2. RPS Generation'!C10202&gt;'1. Participant &amp; Project Info'!$B$38,'2. RPS Generation'!C10202&lt;0)),TRUE,FALSE)</f>
        <v>0</v>
      </c>
      <c r="O10192">
        <f t="shared" si="170"/>
        <v>0</v>
      </c>
    </row>
    <row r="10193" spans="13:15" x14ac:dyDescent="0.25">
      <c r="M10193" s="288" t="b">
        <f>IF(AND(OR('1. Participant &amp; Project Info'!$B$18=index!$F$21,'1. Participant &amp; Project Info'!$B$18=index!$F$22),OR(ISBLANK('2. RPS Generation'!C10203),'2. RPS Generation'!C10203&gt;'1. Participant &amp; Project Info'!$B$38,'2. RPS Generation'!C10203&lt;0)),TRUE,FALSE)</f>
        <v>0</v>
      </c>
      <c r="O10193">
        <f t="shared" si="170"/>
        <v>0</v>
      </c>
    </row>
    <row r="10194" spans="13:15" x14ac:dyDescent="0.25">
      <c r="M10194" s="288" t="b">
        <f>IF(AND(OR('1. Participant &amp; Project Info'!$B$18=index!$F$21,'1. Participant &amp; Project Info'!$B$18=index!$F$22),OR(ISBLANK('2. RPS Generation'!C10204),'2. RPS Generation'!C10204&gt;'1. Participant &amp; Project Info'!$B$38,'2. RPS Generation'!C10204&lt;0)),TRUE,FALSE)</f>
        <v>0</v>
      </c>
      <c r="O10194">
        <f t="shared" si="170"/>
        <v>0</v>
      </c>
    </row>
    <row r="10195" spans="13:15" x14ac:dyDescent="0.25">
      <c r="M10195" s="288" t="b">
        <f>IF(AND(OR('1. Participant &amp; Project Info'!$B$18=index!$F$21,'1. Participant &amp; Project Info'!$B$18=index!$F$22),OR(ISBLANK('2. RPS Generation'!C10205),'2. RPS Generation'!C10205&gt;'1. Participant &amp; Project Info'!$B$38,'2. RPS Generation'!C10205&lt;0)),TRUE,FALSE)</f>
        <v>0</v>
      </c>
      <c r="O10195">
        <f t="shared" si="170"/>
        <v>0</v>
      </c>
    </row>
    <row r="10196" spans="13:15" x14ac:dyDescent="0.25">
      <c r="M10196" s="288" t="b">
        <f>IF(AND(OR('1. Participant &amp; Project Info'!$B$18=index!$F$21,'1. Participant &amp; Project Info'!$B$18=index!$F$22),OR(ISBLANK('2. RPS Generation'!C10206),'2. RPS Generation'!C10206&gt;'1. Participant &amp; Project Info'!$B$38,'2. RPS Generation'!C10206&lt;0)),TRUE,FALSE)</f>
        <v>0</v>
      </c>
      <c r="O10196">
        <f t="shared" si="170"/>
        <v>0</v>
      </c>
    </row>
    <row r="10197" spans="13:15" x14ac:dyDescent="0.25">
      <c r="M10197" s="288" t="b">
        <f>IF(AND(OR('1. Participant &amp; Project Info'!$B$18=index!$F$21,'1. Participant &amp; Project Info'!$B$18=index!$F$22),OR(ISBLANK('2. RPS Generation'!C10207),'2. RPS Generation'!C10207&gt;'1. Participant &amp; Project Info'!$B$38,'2. RPS Generation'!C10207&lt;0)),TRUE,FALSE)</f>
        <v>0</v>
      </c>
      <c r="O10197">
        <f t="shared" si="170"/>
        <v>0</v>
      </c>
    </row>
    <row r="10198" spans="13:15" x14ac:dyDescent="0.25">
      <c r="M10198" s="288" t="b">
        <f>IF(AND(OR('1. Participant &amp; Project Info'!$B$18=index!$F$21,'1. Participant &amp; Project Info'!$B$18=index!$F$22),OR(ISBLANK('2. RPS Generation'!C10208),'2. RPS Generation'!C10208&gt;'1. Participant &amp; Project Info'!$B$38,'2. RPS Generation'!C10208&lt;0)),TRUE,FALSE)</f>
        <v>0</v>
      </c>
      <c r="O10198">
        <f t="shared" si="170"/>
        <v>0</v>
      </c>
    </row>
    <row r="10199" spans="13:15" x14ac:dyDescent="0.25">
      <c r="M10199" s="288" t="b">
        <f>IF(AND(OR('1. Participant &amp; Project Info'!$B$18=index!$F$21,'1. Participant &amp; Project Info'!$B$18=index!$F$22),OR(ISBLANK('2. RPS Generation'!C10209),'2. RPS Generation'!C10209&gt;'1. Participant &amp; Project Info'!$B$38,'2. RPS Generation'!C10209&lt;0)),TRUE,FALSE)</f>
        <v>0</v>
      </c>
      <c r="O10199">
        <f t="shared" si="170"/>
        <v>0</v>
      </c>
    </row>
    <row r="10200" spans="13:15" x14ac:dyDescent="0.25">
      <c r="M10200" s="288" t="b">
        <f>IF(AND(OR('1. Participant &amp; Project Info'!$B$18=index!$F$21,'1. Participant &amp; Project Info'!$B$18=index!$F$22),OR(ISBLANK('2. RPS Generation'!C10210),'2. RPS Generation'!C10210&gt;'1. Participant &amp; Project Info'!$B$38,'2. RPS Generation'!C10210&lt;0)),TRUE,FALSE)</f>
        <v>0</v>
      </c>
      <c r="O10200">
        <f t="shared" si="170"/>
        <v>0</v>
      </c>
    </row>
    <row r="10201" spans="13:15" x14ac:dyDescent="0.25">
      <c r="M10201" s="288" t="b">
        <f>IF(AND(OR('1. Participant &amp; Project Info'!$B$18=index!$F$21,'1. Participant &amp; Project Info'!$B$18=index!$F$22),OR(ISBLANK('2. RPS Generation'!C10211),'2. RPS Generation'!C10211&gt;'1. Participant &amp; Project Info'!$B$38,'2. RPS Generation'!C10211&lt;0)),TRUE,FALSE)</f>
        <v>0</v>
      </c>
      <c r="O10201">
        <f t="shared" si="170"/>
        <v>0</v>
      </c>
    </row>
    <row r="10202" spans="13:15" x14ac:dyDescent="0.25">
      <c r="M10202" s="288" t="b">
        <f>IF(AND(OR('1. Participant &amp; Project Info'!$B$18=index!$F$21,'1. Participant &amp; Project Info'!$B$18=index!$F$22),OR(ISBLANK('2. RPS Generation'!C10212),'2. RPS Generation'!C10212&gt;'1. Participant &amp; Project Info'!$B$38,'2. RPS Generation'!C10212&lt;0)),TRUE,FALSE)</f>
        <v>0</v>
      </c>
      <c r="O10202">
        <f t="shared" si="170"/>
        <v>0</v>
      </c>
    </row>
    <row r="10203" spans="13:15" x14ac:dyDescent="0.25">
      <c r="M10203" s="288" t="b">
        <f>IF(AND(OR('1. Participant &amp; Project Info'!$B$18=index!$F$21,'1. Participant &amp; Project Info'!$B$18=index!$F$22),OR(ISBLANK('2. RPS Generation'!C10213),'2. RPS Generation'!C10213&gt;'1. Participant &amp; Project Info'!$B$38,'2. RPS Generation'!C10213&lt;0)),TRUE,FALSE)</f>
        <v>0</v>
      </c>
      <c r="O10203">
        <f t="shared" si="170"/>
        <v>0</v>
      </c>
    </row>
    <row r="10204" spans="13:15" x14ac:dyDescent="0.25">
      <c r="M10204" s="288" t="b">
        <f>IF(AND(OR('1. Participant &amp; Project Info'!$B$18=index!$F$21,'1. Participant &amp; Project Info'!$B$18=index!$F$22),OR(ISBLANK('2. RPS Generation'!C10214),'2. RPS Generation'!C10214&gt;'1. Participant &amp; Project Info'!$B$38,'2. RPS Generation'!C10214&lt;0)),TRUE,FALSE)</f>
        <v>0</v>
      </c>
      <c r="O10204">
        <f t="shared" si="170"/>
        <v>0</v>
      </c>
    </row>
    <row r="10205" spans="13:15" x14ac:dyDescent="0.25">
      <c r="M10205" s="288" t="b">
        <f>IF(AND(OR('1. Participant &amp; Project Info'!$B$18=index!$F$21,'1. Participant &amp; Project Info'!$B$18=index!$F$22),OR(ISBLANK('2. RPS Generation'!C10215),'2. RPS Generation'!C10215&gt;'1. Participant &amp; Project Info'!$B$38,'2. RPS Generation'!C10215&lt;0)),TRUE,FALSE)</f>
        <v>0</v>
      </c>
      <c r="O10205">
        <f t="shared" si="170"/>
        <v>0</v>
      </c>
    </row>
    <row r="10206" spans="13:15" x14ac:dyDescent="0.25">
      <c r="M10206" s="288" t="b">
        <f>IF(AND(OR('1. Participant &amp; Project Info'!$B$18=index!$F$21,'1. Participant &amp; Project Info'!$B$18=index!$F$22),OR(ISBLANK('2. RPS Generation'!C10216),'2. RPS Generation'!C10216&gt;'1. Participant &amp; Project Info'!$B$38,'2. RPS Generation'!C10216&lt;0)),TRUE,FALSE)</f>
        <v>0</v>
      </c>
      <c r="O10206">
        <f t="shared" si="170"/>
        <v>0</v>
      </c>
    </row>
    <row r="10207" spans="13:15" x14ac:dyDescent="0.25">
      <c r="M10207" s="288" t="b">
        <f>IF(AND(OR('1. Participant &amp; Project Info'!$B$18=index!$F$21,'1. Participant &amp; Project Info'!$B$18=index!$F$22),OR(ISBLANK('2. RPS Generation'!C10217),'2. RPS Generation'!C10217&gt;'1. Participant &amp; Project Info'!$B$38,'2. RPS Generation'!C10217&lt;0)),TRUE,FALSE)</f>
        <v>0</v>
      </c>
      <c r="O10207">
        <f t="shared" si="170"/>
        <v>0</v>
      </c>
    </row>
    <row r="10208" spans="13:15" x14ac:dyDescent="0.25">
      <c r="M10208" s="288" t="b">
        <f>IF(AND(OR('1. Participant &amp; Project Info'!$B$18=index!$F$21,'1. Participant &amp; Project Info'!$B$18=index!$F$22),OR(ISBLANK('2. RPS Generation'!C10218),'2. RPS Generation'!C10218&gt;'1. Participant &amp; Project Info'!$B$38,'2. RPS Generation'!C10218&lt;0)),TRUE,FALSE)</f>
        <v>0</v>
      </c>
      <c r="O10208">
        <f t="shared" si="170"/>
        <v>0</v>
      </c>
    </row>
    <row r="10209" spans="13:15" x14ac:dyDescent="0.25">
      <c r="M10209" s="288" t="b">
        <f>IF(AND(OR('1. Participant &amp; Project Info'!$B$18=index!$F$21,'1. Participant &amp; Project Info'!$B$18=index!$F$22),OR(ISBLANK('2. RPS Generation'!C10219),'2. RPS Generation'!C10219&gt;'1. Participant &amp; Project Info'!$B$38,'2. RPS Generation'!C10219&lt;0)),TRUE,FALSE)</f>
        <v>0</v>
      </c>
      <c r="O10209">
        <f t="shared" si="170"/>
        <v>0</v>
      </c>
    </row>
    <row r="10210" spans="13:15" x14ac:dyDescent="0.25">
      <c r="M10210" s="288" t="b">
        <f>IF(AND(OR('1. Participant &amp; Project Info'!$B$18=index!$F$21,'1. Participant &amp; Project Info'!$B$18=index!$F$22),OR(ISBLANK('2. RPS Generation'!C10220),'2. RPS Generation'!C10220&gt;'1. Participant &amp; Project Info'!$B$38,'2. RPS Generation'!C10220&lt;0)),TRUE,FALSE)</f>
        <v>0</v>
      </c>
      <c r="O10210">
        <f t="shared" si="170"/>
        <v>0</v>
      </c>
    </row>
    <row r="10211" spans="13:15" x14ac:dyDescent="0.25">
      <c r="M10211" s="288" t="b">
        <f>IF(AND(OR('1. Participant &amp; Project Info'!$B$18=index!$F$21,'1. Participant &amp; Project Info'!$B$18=index!$F$22),OR(ISBLANK('2. RPS Generation'!C10221),'2. RPS Generation'!C10221&gt;'1. Participant &amp; Project Info'!$B$38,'2. RPS Generation'!C10221&lt;0)),TRUE,FALSE)</f>
        <v>0</v>
      </c>
      <c r="O10211">
        <f t="shared" si="170"/>
        <v>0</v>
      </c>
    </row>
    <row r="10212" spans="13:15" x14ac:dyDescent="0.25">
      <c r="M10212" s="288" t="b">
        <f>IF(AND(OR('1. Participant &amp; Project Info'!$B$18=index!$F$21,'1. Participant &amp; Project Info'!$B$18=index!$F$22),OR(ISBLANK('2. RPS Generation'!C10222),'2. RPS Generation'!C10222&gt;'1. Participant &amp; Project Info'!$B$38,'2. RPS Generation'!C10222&lt;0)),TRUE,FALSE)</f>
        <v>0</v>
      </c>
      <c r="O10212">
        <f t="shared" si="170"/>
        <v>0</v>
      </c>
    </row>
    <row r="10213" spans="13:15" x14ac:dyDescent="0.25">
      <c r="M10213" s="288" t="b">
        <f>IF(AND(OR('1. Participant &amp; Project Info'!$B$18=index!$F$21,'1. Participant &amp; Project Info'!$B$18=index!$F$22),OR(ISBLANK('2. RPS Generation'!C10223),'2. RPS Generation'!C10223&gt;'1. Participant &amp; Project Info'!$B$38,'2. RPS Generation'!C10223&lt;0)),TRUE,FALSE)</f>
        <v>0</v>
      </c>
      <c r="O10213">
        <f t="shared" si="170"/>
        <v>0</v>
      </c>
    </row>
    <row r="10214" spans="13:15" x14ac:dyDescent="0.25">
      <c r="M10214" s="288" t="b">
        <f>IF(AND(OR('1. Participant &amp; Project Info'!$B$18=index!$F$21,'1. Participant &amp; Project Info'!$B$18=index!$F$22),OR(ISBLANK('2. RPS Generation'!C10224),'2. RPS Generation'!C10224&gt;'1. Participant &amp; Project Info'!$B$38,'2. RPS Generation'!C10224&lt;0)),TRUE,FALSE)</f>
        <v>0</v>
      </c>
      <c r="O10214">
        <f t="shared" si="170"/>
        <v>0</v>
      </c>
    </row>
    <row r="10215" spans="13:15" x14ac:dyDescent="0.25">
      <c r="M10215" s="288" t="b">
        <f>IF(AND(OR('1. Participant &amp; Project Info'!$B$18=index!$F$21,'1. Participant &amp; Project Info'!$B$18=index!$F$22),OR(ISBLANK('2. RPS Generation'!C10225),'2. RPS Generation'!C10225&gt;'1. Participant &amp; Project Info'!$B$38,'2. RPS Generation'!C10225&lt;0)),TRUE,FALSE)</f>
        <v>0</v>
      </c>
      <c r="O10215">
        <f t="shared" si="170"/>
        <v>0</v>
      </c>
    </row>
    <row r="10216" spans="13:15" x14ac:dyDescent="0.25">
      <c r="M10216" s="288" t="b">
        <f>IF(AND(OR('1. Participant &amp; Project Info'!$B$18=index!$F$21,'1. Participant &amp; Project Info'!$B$18=index!$F$22),OR(ISBLANK('2. RPS Generation'!C10226),'2. RPS Generation'!C10226&gt;'1. Participant &amp; Project Info'!$B$38,'2. RPS Generation'!C10226&lt;0)),TRUE,FALSE)</f>
        <v>0</v>
      </c>
      <c r="O10216">
        <f t="shared" si="170"/>
        <v>0</v>
      </c>
    </row>
    <row r="10217" spans="13:15" x14ac:dyDescent="0.25">
      <c r="M10217" s="288" t="b">
        <f>IF(AND(OR('1. Participant &amp; Project Info'!$B$18=index!$F$21,'1. Participant &amp; Project Info'!$B$18=index!$F$22),OR(ISBLANK('2. RPS Generation'!C10227),'2. RPS Generation'!C10227&gt;'1. Participant &amp; Project Info'!$B$38,'2. RPS Generation'!C10227&lt;0)),TRUE,FALSE)</f>
        <v>0</v>
      </c>
      <c r="O10217">
        <f t="shared" si="170"/>
        <v>0</v>
      </c>
    </row>
    <row r="10218" spans="13:15" x14ac:dyDescent="0.25">
      <c r="M10218" s="288" t="b">
        <f>IF(AND(OR('1. Participant &amp; Project Info'!$B$18=index!$F$21,'1. Participant &amp; Project Info'!$B$18=index!$F$22),OR(ISBLANK('2. RPS Generation'!C10228),'2. RPS Generation'!C10228&gt;'1. Participant &amp; Project Info'!$B$38,'2. RPS Generation'!C10228&lt;0)),TRUE,FALSE)</f>
        <v>0</v>
      </c>
      <c r="O10218">
        <f t="shared" si="170"/>
        <v>0</v>
      </c>
    </row>
    <row r="10219" spans="13:15" x14ac:dyDescent="0.25">
      <c r="M10219" s="288" t="b">
        <f>IF(AND(OR('1. Participant &amp; Project Info'!$B$18=index!$F$21,'1. Participant &amp; Project Info'!$B$18=index!$F$22),OR(ISBLANK('2. RPS Generation'!C10229),'2. RPS Generation'!C10229&gt;'1. Participant &amp; Project Info'!$B$38,'2. RPS Generation'!C10229&lt;0)),TRUE,FALSE)</f>
        <v>0</v>
      </c>
      <c r="O10219">
        <f t="shared" si="170"/>
        <v>0</v>
      </c>
    </row>
    <row r="10220" spans="13:15" x14ac:dyDescent="0.25">
      <c r="M10220" s="288" t="b">
        <f>IF(AND(OR('1. Participant &amp; Project Info'!$B$18=index!$F$21,'1. Participant &amp; Project Info'!$B$18=index!$F$22),OR(ISBLANK('2. RPS Generation'!C10230),'2. RPS Generation'!C10230&gt;'1. Participant &amp; Project Info'!$B$38,'2. RPS Generation'!C10230&lt;0)),TRUE,FALSE)</f>
        <v>0</v>
      </c>
      <c r="O10220">
        <f t="shared" si="170"/>
        <v>0</v>
      </c>
    </row>
    <row r="10221" spans="13:15" x14ac:dyDescent="0.25">
      <c r="M10221" s="288" t="b">
        <f>IF(AND(OR('1. Participant &amp; Project Info'!$B$18=index!$F$21,'1. Participant &amp; Project Info'!$B$18=index!$F$22),OR(ISBLANK('2. RPS Generation'!C10231),'2. RPS Generation'!C10231&gt;'1. Participant &amp; Project Info'!$B$38,'2. RPS Generation'!C10231&lt;0)),TRUE,FALSE)</f>
        <v>0</v>
      </c>
      <c r="O10221">
        <f t="shared" si="170"/>
        <v>0</v>
      </c>
    </row>
    <row r="10222" spans="13:15" x14ac:dyDescent="0.25">
      <c r="M10222" s="288" t="b">
        <f>IF(AND(OR('1. Participant &amp; Project Info'!$B$18=index!$F$21,'1. Participant &amp; Project Info'!$B$18=index!$F$22),OR(ISBLANK('2. RPS Generation'!C10232),'2. RPS Generation'!C10232&gt;'1. Participant &amp; Project Info'!$B$38,'2. RPS Generation'!C10232&lt;0)),TRUE,FALSE)</f>
        <v>0</v>
      </c>
      <c r="O10222">
        <f t="shared" ref="O10222:O10285" si="171">--OR(L10222,M10222,N10222)</f>
        <v>0</v>
      </c>
    </row>
    <row r="10223" spans="13:15" x14ac:dyDescent="0.25">
      <c r="M10223" s="288" t="b">
        <f>IF(AND(OR('1. Participant &amp; Project Info'!$B$18=index!$F$21,'1. Participant &amp; Project Info'!$B$18=index!$F$22),OR(ISBLANK('2. RPS Generation'!C10233),'2. RPS Generation'!C10233&gt;'1. Participant &amp; Project Info'!$B$38,'2. RPS Generation'!C10233&lt;0)),TRUE,FALSE)</f>
        <v>0</v>
      </c>
      <c r="O10223">
        <f t="shared" si="171"/>
        <v>0</v>
      </c>
    </row>
    <row r="10224" spans="13:15" x14ac:dyDescent="0.25">
      <c r="M10224" s="288" t="b">
        <f>IF(AND(OR('1. Participant &amp; Project Info'!$B$18=index!$F$21,'1. Participant &amp; Project Info'!$B$18=index!$F$22),OR(ISBLANK('2. RPS Generation'!C10234),'2. RPS Generation'!C10234&gt;'1. Participant &amp; Project Info'!$B$38,'2. RPS Generation'!C10234&lt;0)),TRUE,FALSE)</f>
        <v>0</v>
      </c>
      <c r="O10224">
        <f t="shared" si="171"/>
        <v>0</v>
      </c>
    </row>
    <row r="10225" spans="13:15" x14ac:dyDescent="0.25">
      <c r="M10225" s="288" t="b">
        <f>IF(AND(OR('1. Participant &amp; Project Info'!$B$18=index!$F$21,'1. Participant &amp; Project Info'!$B$18=index!$F$22),OR(ISBLANK('2. RPS Generation'!C10235),'2. RPS Generation'!C10235&gt;'1. Participant &amp; Project Info'!$B$38,'2. RPS Generation'!C10235&lt;0)),TRUE,FALSE)</f>
        <v>0</v>
      </c>
      <c r="O10225">
        <f t="shared" si="171"/>
        <v>0</v>
      </c>
    </row>
    <row r="10226" spans="13:15" x14ac:dyDescent="0.25">
      <c r="M10226" s="288" t="b">
        <f>IF(AND(OR('1. Participant &amp; Project Info'!$B$18=index!$F$21,'1. Participant &amp; Project Info'!$B$18=index!$F$22),OR(ISBLANK('2. RPS Generation'!C10236),'2. RPS Generation'!C10236&gt;'1. Participant &amp; Project Info'!$B$38,'2. RPS Generation'!C10236&lt;0)),TRUE,FALSE)</f>
        <v>0</v>
      </c>
      <c r="O10226">
        <f t="shared" si="171"/>
        <v>0</v>
      </c>
    </row>
    <row r="10227" spans="13:15" x14ac:dyDescent="0.25">
      <c r="M10227" s="288" t="b">
        <f>IF(AND(OR('1. Participant &amp; Project Info'!$B$18=index!$F$21,'1. Participant &amp; Project Info'!$B$18=index!$F$22),OR(ISBLANK('2. RPS Generation'!C10237),'2. RPS Generation'!C10237&gt;'1. Participant &amp; Project Info'!$B$38,'2. RPS Generation'!C10237&lt;0)),TRUE,FALSE)</f>
        <v>0</v>
      </c>
      <c r="O10227">
        <f t="shared" si="171"/>
        <v>0</v>
      </c>
    </row>
    <row r="10228" spans="13:15" x14ac:dyDescent="0.25">
      <c r="M10228" s="288" t="b">
        <f>IF(AND(OR('1. Participant &amp; Project Info'!$B$18=index!$F$21,'1. Participant &amp; Project Info'!$B$18=index!$F$22),OR(ISBLANK('2. RPS Generation'!C10238),'2. RPS Generation'!C10238&gt;'1. Participant &amp; Project Info'!$B$38,'2. RPS Generation'!C10238&lt;0)),TRUE,FALSE)</f>
        <v>0</v>
      </c>
      <c r="O10228">
        <f t="shared" si="171"/>
        <v>0</v>
      </c>
    </row>
    <row r="10229" spans="13:15" x14ac:dyDescent="0.25">
      <c r="M10229" s="288" t="b">
        <f>IF(AND(OR('1. Participant &amp; Project Info'!$B$18=index!$F$21,'1. Participant &amp; Project Info'!$B$18=index!$F$22),OR(ISBLANK('2. RPS Generation'!C10239),'2. RPS Generation'!C10239&gt;'1. Participant &amp; Project Info'!$B$38,'2. RPS Generation'!C10239&lt;0)),TRUE,FALSE)</f>
        <v>0</v>
      </c>
      <c r="O10229">
        <f t="shared" si="171"/>
        <v>0</v>
      </c>
    </row>
    <row r="10230" spans="13:15" x14ac:dyDescent="0.25">
      <c r="M10230" s="288" t="b">
        <f>IF(AND(OR('1. Participant &amp; Project Info'!$B$18=index!$F$21,'1. Participant &amp; Project Info'!$B$18=index!$F$22),OR(ISBLANK('2. RPS Generation'!C10240),'2. RPS Generation'!C10240&gt;'1. Participant &amp; Project Info'!$B$38,'2. RPS Generation'!C10240&lt;0)),TRUE,FALSE)</f>
        <v>0</v>
      </c>
      <c r="O10230">
        <f t="shared" si="171"/>
        <v>0</v>
      </c>
    </row>
    <row r="10231" spans="13:15" x14ac:dyDescent="0.25">
      <c r="M10231" s="288" t="b">
        <f>IF(AND(OR('1. Participant &amp; Project Info'!$B$18=index!$F$21,'1. Participant &amp; Project Info'!$B$18=index!$F$22),OR(ISBLANK('2. RPS Generation'!C10241),'2. RPS Generation'!C10241&gt;'1. Participant &amp; Project Info'!$B$38,'2. RPS Generation'!C10241&lt;0)),TRUE,FALSE)</f>
        <v>0</v>
      </c>
      <c r="O10231">
        <f t="shared" si="171"/>
        <v>0</v>
      </c>
    </row>
    <row r="10232" spans="13:15" x14ac:dyDescent="0.25">
      <c r="M10232" s="288" t="b">
        <f>IF(AND(OR('1. Participant &amp; Project Info'!$B$18=index!$F$21,'1. Participant &amp; Project Info'!$B$18=index!$F$22),OR(ISBLANK('2. RPS Generation'!C10242),'2. RPS Generation'!C10242&gt;'1. Participant &amp; Project Info'!$B$38,'2. RPS Generation'!C10242&lt;0)),TRUE,FALSE)</f>
        <v>0</v>
      </c>
      <c r="O10232">
        <f t="shared" si="171"/>
        <v>0</v>
      </c>
    </row>
    <row r="10233" spans="13:15" x14ac:dyDescent="0.25">
      <c r="M10233" s="288" t="b">
        <f>IF(AND(OR('1. Participant &amp; Project Info'!$B$18=index!$F$21,'1. Participant &amp; Project Info'!$B$18=index!$F$22),OR(ISBLANK('2. RPS Generation'!C10243),'2. RPS Generation'!C10243&gt;'1. Participant &amp; Project Info'!$B$38,'2. RPS Generation'!C10243&lt;0)),TRUE,FALSE)</f>
        <v>0</v>
      </c>
      <c r="O10233">
        <f t="shared" si="171"/>
        <v>0</v>
      </c>
    </row>
    <row r="10234" spans="13:15" x14ac:dyDescent="0.25">
      <c r="M10234" s="288" t="b">
        <f>IF(AND(OR('1. Participant &amp; Project Info'!$B$18=index!$F$21,'1. Participant &amp; Project Info'!$B$18=index!$F$22),OR(ISBLANK('2. RPS Generation'!C10244),'2. RPS Generation'!C10244&gt;'1. Participant &amp; Project Info'!$B$38,'2. RPS Generation'!C10244&lt;0)),TRUE,FALSE)</f>
        <v>0</v>
      </c>
      <c r="O10234">
        <f t="shared" si="171"/>
        <v>0</v>
      </c>
    </row>
    <row r="10235" spans="13:15" x14ac:dyDescent="0.25">
      <c r="M10235" s="288" t="b">
        <f>IF(AND(OR('1. Participant &amp; Project Info'!$B$18=index!$F$21,'1. Participant &amp; Project Info'!$B$18=index!$F$22),OR(ISBLANK('2. RPS Generation'!C10245),'2. RPS Generation'!C10245&gt;'1. Participant &amp; Project Info'!$B$38,'2. RPS Generation'!C10245&lt;0)),TRUE,FALSE)</f>
        <v>0</v>
      </c>
      <c r="O10235">
        <f t="shared" si="171"/>
        <v>0</v>
      </c>
    </row>
    <row r="10236" spans="13:15" x14ac:dyDescent="0.25">
      <c r="M10236" s="288" t="b">
        <f>IF(AND(OR('1. Participant &amp; Project Info'!$B$18=index!$F$21,'1. Participant &amp; Project Info'!$B$18=index!$F$22),OR(ISBLANK('2. RPS Generation'!C10246),'2. RPS Generation'!C10246&gt;'1. Participant &amp; Project Info'!$B$38,'2. RPS Generation'!C10246&lt;0)),TRUE,FALSE)</f>
        <v>0</v>
      </c>
      <c r="O10236">
        <f t="shared" si="171"/>
        <v>0</v>
      </c>
    </row>
    <row r="10237" spans="13:15" x14ac:dyDescent="0.25">
      <c r="M10237" s="288" t="b">
        <f>IF(AND(OR('1. Participant &amp; Project Info'!$B$18=index!$F$21,'1. Participant &amp; Project Info'!$B$18=index!$F$22),OR(ISBLANK('2. RPS Generation'!C10247),'2. RPS Generation'!C10247&gt;'1. Participant &amp; Project Info'!$B$38,'2. RPS Generation'!C10247&lt;0)),TRUE,FALSE)</f>
        <v>0</v>
      </c>
      <c r="O10237">
        <f t="shared" si="171"/>
        <v>0</v>
      </c>
    </row>
    <row r="10238" spans="13:15" x14ac:dyDescent="0.25">
      <c r="M10238" s="288" t="b">
        <f>IF(AND(OR('1. Participant &amp; Project Info'!$B$18=index!$F$21,'1. Participant &amp; Project Info'!$B$18=index!$F$22),OR(ISBLANK('2. RPS Generation'!C10248),'2. RPS Generation'!C10248&gt;'1. Participant &amp; Project Info'!$B$38,'2. RPS Generation'!C10248&lt;0)),TRUE,FALSE)</f>
        <v>0</v>
      </c>
      <c r="O10238">
        <f t="shared" si="171"/>
        <v>0</v>
      </c>
    </row>
    <row r="10239" spans="13:15" x14ac:dyDescent="0.25">
      <c r="M10239" s="288" t="b">
        <f>IF(AND(OR('1. Participant &amp; Project Info'!$B$18=index!$F$21,'1. Participant &amp; Project Info'!$B$18=index!$F$22),OR(ISBLANK('2. RPS Generation'!C10249),'2. RPS Generation'!C10249&gt;'1. Participant &amp; Project Info'!$B$38,'2. RPS Generation'!C10249&lt;0)),TRUE,FALSE)</f>
        <v>0</v>
      </c>
      <c r="O10239">
        <f t="shared" si="171"/>
        <v>0</v>
      </c>
    </row>
    <row r="10240" spans="13:15" x14ac:dyDescent="0.25">
      <c r="M10240" s="288" t="b">
        <f>IF(AND(OR('1. Participant &amp; Project Info'!$B$18=index!$F$21,'1. Participant &amp; Project Info'!$B$18=index!$F$22),OR(ISBLANK('2. RPS Generation'!C10250),'2. RPS Generation'!C10250&gt;'1. Participant &amp; Project Info'!$B$38,'2. RPS Generation'!C10250&lt;0)),TRUE,FALSE)</f>
        <v>0</v>
      </c>
      <c r="O10240">
        <f t="shared" si="171"/>
        <v>0</v>
      </c>
    </row>
    <row r="10241" spans="13:15" x14ac:dyDescent="0.25">
      <c r="M10241" s="288" t="b">
        <f>IF(AND(OR('1. Participant &amp; Project Info'!$B$18=index!$F$21,'1. Participant &amp; Project Info'!$B$18=index!$F$22),OR(ISBLANK('2. RPS Generation'!C10251),'2. RPS Generation'!C10251&gt;'1. Participant &amp; Project Info'!$B$38,'2. RPS Generation'!C10251&lt;0)),TRUE,FALSE)</f>
        <v>0</v>
      </c>
      <c r="O10241">
        <f t="shared" si="171"/>
        <v>0</v>
      </c>
    </row>
    <row r="10242" spans="13:15" x14ac:dyDescent="0.25">
      <c r="M10242" s="288" t="b">
        <f>IF(AND(OR('1. Participant &amp; Project Info'!$B$18=index!$F$21,'1. Participant &amp; Project Info'!$B$18=index!$F$22),OR(ISBLANK('2. RPS Generation'!C10252),'2. RPS Generation'!C10252&gt;'1. Participant &amp; Project Info'!$B$38,'2. RPS Generation'!C10252&lt;0)),TRUE,FALSE)</f>
        <v>0</v>
      </c>
      <c r="O10242">
        <f t="shared" si="171"/>
        <v>0</v>
      </c>
    </row>
    <row r="10243" spans="13:15" x14ac:dyDescent="0.25">
      <c r="M10243" s="288" t="b">
        <f>IF(AND(OR('1. Participant &amp; Project Info'!$B$18=index!$F$21,'1. Participant &amp; Project Info'!$B$18=index!$F$22),OR(ISBLANK('2. RPS Generation'!C10253),'2. RPS Generation'!C10253&gt;'1. Participant &amp; Project Info'!$B$38,'2. RPS Generation'!C10253&lt;0)),TRUE,FALSE)</f>
        <v>0</v>
      </c>
      <c r="O10243">
        <f t="shared" si="171"/>
        <v>0</v>
      </c>
    </row>
    <row r="10244" spans="13:15" x14ac:dyDescent="0.25">
      <c r="M10244" s="288" t="b">
        <f>IF(AND(OR('1. Participant &amp; Project Info'!$B$18=index!$F$21,'1. Participant &amp; Project Info'!$B$18=index!$F$22),OR(ISBLANK('2. RPS Generation'!C10254),'2. RPS Generation'!C10254&gt;'1. Participant &amp; Project Info'!$B$38,'2. RPS Generation'!C10254&lt;0)),TRUE,FALSE)</f>
        <v>0</v>
      </c>
      <c r="O10244">
        <f t="shared" si="171"/>
        <v>0</v>
      </c>
    </row>
    <row r="10245" spans="13:15" x14ac:dyDescent="0.25">
      <c r="M10245" s="288" t="b">
        <f>IF(AND(OR('1. Participant &amp; Project Info'!$B$18=index!$F$21,'1. Participant &amp; Project Info'!$B$18=index!$F$22),OR(ISBLANK('2. RPS Generation'!C10255),'2. RPS Generation'!C10255&gt;'1. Participant &amp; Project Info'!$B$38,'2. RPS Generation'!C10255&lt;0)),TRUE,FALSE)</f>
        <v>0</v>
      </c>
      <c r="O10245">
        <f t="shared" si="171"/>
        <v>0</v>
      </c>
    </row>
    <row r="10246" spans="13:15" x14ac:dyDescent="0.25">
      <c r="M10246" s="288" t="b">
        <f>IF(AND(OR('1. Participant &amp; Project Info'!$B$18=index!$F$21,'1. Participant &amp; Project Info'!$B$18=index!$F$22),OR(ISBLANK('2. RPS Generation'!C10256),'2. RPS Generation'!C10256&gt;'1. Participant &amp; Project Info'!$B$38,'2. RPS Generation'!C10256&lt;0)),TRUE,FALSE)</f>
        <v>0</v>
      </c>
      <c r="O10246">
        <f t="shared" si="171"/>
        <v>0</v>
      </c>
    </row>
    <row r="10247" spans="13:15" x14ac:dyDescent="0.25">
      <c r="M10247" s="288" t="b">
        <f>IF(AND(OR('1. Participant &amp; Project Info'!$B$18=index!$F$21,'1. Participant &amp; Project Info'!$B$18=index!$F$22),OR(ISBLANK('2. RPS Generation'!C10257),'2. RPS Generation'!C10257&gt;'1. Participant &amp; Project Info'!$B$38,'2. RPS Generation'!C10257&lt;0)),TRUE,FALSE)</f>
        <v>0</v>
      </c>
      <c r="O10247">
        <f t="shared" si="171"/>
        <v>0</v>
      </c>
    </row>
    <row r="10248" spans="13:15" x14ac:dyDescent="0.25">
      <c r="M10248" s="288" t="b">
        <f>IF(AND(OR('1. Participant &amp; Project Info'!$B$18=index!$F$21,'1. Participant &amp; Project Info'!$B$18=index!$F$22),OR(ISBLANK('2. RPS Generation'!C10258),'2. RPS Generation'!C10258&gt;'1. Participant &amp; Project Info'!$B$38,'2. RPS Generation'!C10258&lt;0)),TRUE,FALSE)</f>
        <v>0</v>
      </c>
      <c r="O10248">
        <f t="shared" si="171"/>
        <v>0</v>
      </c>
    </row>
    <row r="10249" spans="13:15" x14ac:dyDescent="0.25">
      <c r="M10249" s="288" t="b">
        <f>IF(AND(OR('1. Participant &amp; Project Info'!$B$18=index!$F$21,'1. Participant &amp; Project Info'!$B$18=index!$F$22),OR(ISBLANK('2. RPS Generation'!C10259),'2. RPS Generation'!C10259&gt;'1. Participant &amp; Project Info'!$B$38,'2. RPS Generation'!C10259&lt;0)),TRUE,FALSE)</f>
        <v>0</v>
      </c>
      <c r="O10249">
        <f t="shared" si="171"/>
        <v>0</v>
      </c>
    </row>
    <row r="10250" spans="13:15" x14ac:dyDescent="0.25">
      <c r="M10250" s="288" t="b">
        <f>IF(AND(OR('1. Participant &amp; Project Info'!$B$18=index!$F$21,'1. Participant &amp; Project Info'!$B$18=index!$F$22),OR(ISBLANK('2. RPS Generation'!C10260),'2. RPS Generation'!C10260&gt;'1. Participant &amp; Project Info'!$B$38,'2. RPS Generation'!C10260&lt;0)),TRUE,FALSE)</f>
        <v>0</v>
      </c>
      <c r="O10250">
        <f t="shared" si="171"/>
        <v>0</v>
      </c>
    </row>
    <row r="10251" spans="13:15" x14ac:dyDescent="0.25">
      <c r="M10251" s="288" t="b">
        <f>IF(AND(OR('1. Participant &amp; Project Info'!$B$18=index!$F$21,'1. Participant &amp; Project Info'!$B$18=index!$F$22),OR(ISBLANK('2. RPS Generation'!C10261),'2. RPS Generation'!C10261&gt;'1. Participant &amp; Project Info'!$B$38,'2. RPS Generation'!C10261&lt;0)),TRUE,FALSE)</f>
        <v>0</v>
      </c>
      <c r="O10251">
        <f t="shared" si="171"/>
        <v>0</v>
      </c>
    </row>
    <row r="10252" spans="13:15" x14ac:dyDescent="0.25">
      <c r="M10252" s="288" t="b">
        <f>IF(AND(OR('1. Participant &amp; Project Info'!$B$18=index!$F$21,'1. Participant &amp; Project Info'!$B$18=index!$F$22),OR(ISBLANK('2. RPS Generation'!C10262),'2. RPS Generation'!C10262&gt;'1. Participant &amp; Project Info'!$B$38,'2. RPS Generation'!C10262&lt;0)),TRUE,FALSE)</f>
        <v>0</v>
      </c>
      <c r="O10252">
        <f t="shared" si="171"/>
        <v>0</v>
      </c>
    </row>
    <row r="10253" spans="13:15" x14ac:dyDescent="0.25">
      <c r="M10253" s="288" t="b">
        <f>IF(AND(OR('1. Participant &amp; Project Info'!$B$18=index!$F$21,'1. Participant &amp; Project Info'!$B$18=index!$F$22),OR(ISBLANK('2. RPS Generation'!C10263),'2. RPS Generation'!C10263&gt;'1. Participant &amp; Project Info'!$B$38,'2. RPS Generation'!C10263&lt;0)),TRUE,FALSE)</f>
        <v>0</v>
      </c>
      <c r="O10253">
        <f t="shared" si="171"/>
        <v>0</v>
      </c>
    </row>
    <row r="10254" spans="13:15" x14ac:dyDescent="0.25">
      <c r="M10254" s="288" t="b">
        <f>IF(AND(OR('1. Participant &amp; Project Info'!$B$18=index!$F$21,'1. Participant &amp; Project Info'!$B$18=index!$F$22),OR(ISBLANK('2. RPS Generation'!C10264),'2. RPS Generation'!C10264&gt;'1. Participant &amp; Project Info'!$B$38,'2. RPS Generation'!C10264&lt;0)),TRUE,FALSE)</f>
        <v>0</v>
      </c>
      <c r="O10254">
        <f t="shared" si="171"/>
        <v>0</v>
      </c>
    </row>
    <row r="10255" spans="13:15" x14ac:dyDescent="0.25">
      <c r="M10255" s="288" t="b">
        <f>IF(AND(OR('1. Participant &amp; Project Info'!$B$18=index!$F$21,'1. Participant &amp; Project Info'!$B$18=index!$F$22),OR(ISBLANK('2. RPS Generation'!C10265),'2. RPS Generation'!C10265&gt;'1. Participant &amp; Project Info'!$B$38,'2. RPS Generation'!C10265&lt;0)),TRUE,FALSE)</f>
        <v>0</v>
      </c>
      <c r="O10255">
        <f t="shared" si="171"/>
        <v>0</v>
      </c>
    </row>
    <row r="10256" spans="13:15" x14ac:dyDescent="0.25">
      <c r="M10256" s="288" t="b">
        <f>IF(AND(OR('1. Participant &amp; Project Info'!$B$18=index!$F$21,'1. Participant &amp; Project Info'!$B$18=index!$F$22),OR(ISBLANK('2. RPS Generation'!C10266),'2. RPS Generation'!C10266&gt;'1. Participant &amp; Project Info'!$B$38,'2. RPS Generation'!C10266&lt;0)),TRUE,FALSE)</f>
        <v>0</v>
      </c>
      <c r="O10256">
        <f t="shared" si="171"/>
        <v>0</v>
      </c>
    </row>
    <row r="10257" spans="13:15" x14ac:dyDescent="0.25">
      <c r="M10257" s="288" t="b">
        <f>IF(AND(OR('1. Participant &amp; Project Info'!$B$18=index!$F$21,'1. Participant &amp; Project Info'!$B$18=index!$F$22),OR(ISBLANK('2. RPS Generation'!C10267),'2. RPS Generation'!C10267&gt;'1. Participant &amp; Project Info'!$B$38,'2. RPS Generation'!C10267&lt;0)),TRUE,FALSE)</f>
        <v>0</v>
      </c>
      <c r="O10257">
        <f t="shared" si="171"/>
        <v>0</v>
      </c>
    </row>
    <row r="10258" spans="13:15" x14ac:dyDescent="0.25">
      <c r="M10258" s="288" t="b">
        <f>IF(AND(OR('1. Participant &amp; Project Info'!$B$18=index!$F$21,'1. Participant &amp; Project Info'!$B$18=index!$F$22),OR(ISBLANK('2. RPS Generation'!C10268),'2. RPS Generation'!C10268&gt;'1. Participant &amp; Project Info'!$B$38,'2. RPS Generation'!C10268&lt;0)),TRUE,FALSE)</f>
        <v>0</v>
      </c>
      <c r="O10258">
        <f t="shared" si="171"/>
        <v>0</v>
      </c>
    </row>
    <row r="10259" spans="13:15" x14ac:dyDescent="0.25">
      <c r="M10259" s="288" t="b">
        <f>IF(AND(OR('1. Participant &amp; Project Info'!$B$18=index!$F$21,'1. Participant &amp; Project Info'!$B$18=index!$F$22),OR(ISBLANK('2. RPS Generation'!C10269),'2. RPS Generation'!C10269&gt;'1. Participant &amp; Project Info'!$B$38,'2. RPS Generation'!C10269&lt;0)),TRUE,FALSE)</f>
        <v>0</v>
      </c>
      <c r="O10259">
        <f t="shared" si="171"/>
        <v>0</v>
      </c>
    </row>
    <row r="10260" spans="13:15" x14ac:dyDescent="0.25">
      <c r="M10260" s="288" t="b">
        <f>IF(AND(OR('1. Participant &amp; Project Info'!$B$18=index!$F$21,'1. Participant &amp; Project Info'!$B$18=index!$F$22),OR(ISBLANK('2. RPS Generation'!C10270),'2. RPS Generation'!C10270&gt;'1. Participant &amp; Project Info'!$B$38,'2. RPS Generation'!C10270&lt;0)),TRUE,FALSE)</f>
        <v>0</v>
      </c>
      <c r="O10260">
        <f t="shared" si="171"/>
        <v>0</v>
      </c>
    </row>
    <row r="10261" spans="13:15" x14ac:dyDescent="0.25">
      <c r="M10261" s="288" t="b">
        <f>IF(AND(OR('1. Participant &amp; Project Info'!$B$18=index!$F$21,'1. Participant &amp; Project Info'!$B$18=index!$F$22),OR(ISBLANK('2. RPS Generation'!C10271),'2. RPS Generation'!C10271&gt;'1. Participant &amp; Project Info'!$B$38,'2. RPS Generation'!C10271&lt;0)),TRUE,FALSE)</f>
        <v>0</v>
      </c>
      <c r="O10261">
        <f t="shared" si="171"/>
        <v>0</v>
      </c>
    </row>
    <row r="10262" spans="13:15" x14ac:dyDescent="0.25">
      <c r="M10262" s="288" t="b">
        <f>IF(AND(OR('1. Participant &amp; Project Info'!$B$18=index!$F$21,'1. Participant &amp; Project Info'!$B$18=index!$F$22),OR(ISBLANK('2. RPS Generation'!C10272),'2. RPS Generation'!C10272&gt;'1. Participant &amp; Project Info'!$B$38,'2. RPS Generation'!C10272&lt;0)),TRUE,FALSE)</f>
        <v>0</v>
      </c>
      <c r="O10262">
        <f t="shared" si="171"/>
        <v>0</v>
      </c>
    </row>
    <row r="10263" spans="13:15" x14ac:dyDescent="0.25">
      <c r="M10263" s="288" t="b">
        <f>IF(AND(OR('1. Participant &amp; Project Info'!$B$18=index!$F$21,'1. Participant &amp; Project Info'!$B$18=index!$F$22),OR(ISBLANK('2. RPS Generation'!C10273),'2. RPS Generation'!C10273&gt;'1. Participant &amp; Project Info'!$B$38,'2. RPS Generation'!C10273&lt;0)),TRUE,FALSE)</f>
        <v>0</v>
      </c>
      <c r="O10263">
        <f t="shared" si="171"/>
        <v>0</v>
      </c>
    </row>
    <row r="10264" spans="13:15" x14ac:dyDescent="0.25">
      <c r="M10264" s="288" t="b">
        <f>IF(AND(OR('1. Participant &amp; Project Info'!$B$18=index!$F$21,'1. Participant &amp; Project Info'!$B$18=index!$F$22),OR(ISBLANK('2. RPS Generation'!C10274),'2. RPS Generation'!C10274&gt;'1. Participant &amp; Project Info'!$B$38,'2. RPS Generation'!C10274&lt;0)),TRUE,FALSE)</f>
        <v>0</v>
      </c>
      <c r="O10264">
        <f t="shared" si="171"/>
        <v>0</v>
      </c>
    </row>
    <row r="10265" spans="13:15" x14ac:dyDescent="0.25">
      <c r="M10265" s="288" t="b">
        <f>IF(AND(OR('1. Participant &amp; Project Info'!$B$18=index!$F$21,'1. Participant &amp; Project Info'!$B$18=index!$F$22),OR(ISBLANK('2. RPS Generation'!C10275),'2. RPS Generation'!C10275&gt;'1. Participant &amp; Project Info'!$B$38,'2. RPS Generation'!C10275&lt;0)),TRUE,FALSE)</f>
        <v>0</v>
      </c>
      <c r="O10265">
        <f t="shared" si="171"/>
        <v>0</v>
      </c>
    </row>
    <row r="10266" spans="13:15" x14ac:dyDescent="0.25">
      <c r="M10266" s="288" t="b">
        <f>IF(AND(OR('1. Participant &amp; Project Info'!$B$18=index!$F$21,'1. Participant &amp; Project Info'!$B$18=index!$F$22),OR(ISBLANK('2. RPS Generation'!C10276),'2. RPS Generation'!C10276&gt;'1. Participant &amp; Project Info'!$B$38,'2. RPS Generation'!C10276&lt;0)),TRUE,FALSE)</f>
        <v>0</v>
      </c>
      <c r="O10266">
        <f t="shared" si="171"/>
        <v>0</v>
      </c>
    </row>
    <row r="10267" spans="13:15" x14ac:dyDescent="0.25">
      <c r="M10267" s="288" t="b">
        <f>IF(AND(OR('1. Participant &amp; Project Info'!$B$18=index!$F$21,'1. Participant &amp; Project Info'!$B$18=index!$F$22),OR(ISBLANK('2. RPS Generation'!C10277),'2. RPS Generation'!C10277&gt;'1. Participant &amp; Project Info'!$B$38,'2. RPS Generation'!C10277&lt;0)),TRUE,FALSE)</f>
        <v>0</v>
      </c>
      <c r="O10267">
        <f t="shared" si="171"/>
        <v>0</v>
      </c>
    </row>
    <row r="10268" spans="13:15" x14ac:dyDescent="0.25">
      <c r="M10268" s="288" t="b">
        <f>IF(AND(OR('1. Participant &amp; Project Info'!$B$18=index!$F$21,'1. Participant &amp; Project Info'!$B$18=index!$F$22),OR(ISBLANK('2. RPS Generation'!C10278),'2. RPS Generation'!C10278&gt;'1. Participant &amp; Project Info'!$B$38,'2. RPS Generation'!C10278&lt;0)),TRUE,FALSE)</f>
        <v>0</v>
      </c>
      <c r="O10268">
        <f t="shared" si="171"/>
        <v>0</v>
      </c>
    </row>
    <row r="10269" spans="13:15" x14ac:dyDescent="0.25">
      <c r="M10269" s="288" t="b">
        <f>IF(AND(OR('1. Participant &amp; Project Info'!$B$18=index!$F$21,'1. Participant &amp; Project Info'!$B$18=index!$F$22),OR(ISBLANK('2. RPS Generation'!C10279),'2. RPS Generation'!C10279&gt;'1. Participant &amp; Project Info'!$B$38,'2. RPS Generation'!C10279&lt;0)),TRUE,FALSE)</f>
        <v>0</v>
      </c>
      <c r="O10269">
        <f t="shared" si="171"/>
        <v>0</v>
      </c>
    </row>
    <row r="10270" spans="13:15" x14ac:dyDescent="0.25">
      <c r="M10270" s="288" t="b">
        <f>IF(AND(OR('1. Participant &amp; Project Info'!$B$18=index!$F$21,'1. Participant &amp; Project Info'!$B$18=index!$F$22),OR(ISBLANK('2. RPS Generation'!C10280),'2. RPS Generation'!C10280&gt;'1. Participant &amp; Project Info'!$B$38,'2. RPS Generation'!C10280&lt;0)),TRUE,FALSE)</f>
        <v>0</v>
      </c>
      <c r="O10270">
        <f t="shared" si="171"/>
        <v>0</v>
      </c>
    </row>
    <row r="10271" spans="13:15" x14ac:dyDescent="0.25">
      <c r="M10271" s="288" t="b">
        <f>IF(AND(OR('1. Participant &amp; Project Info'!$B$18=index!$F$21,'1. Participant &amp; Project Info'!$B$18=index!$F$22),OR(ISBLANK('2. RPS Generation'!C10281),'2. RPS Generation'!C10281&gt;'1. Participant &amp; Project Info'!$B$38,'2. RPS Generation'!C10281&lt;0)),TRUE,FALSE)</f>
        <v>0</v>
      </c>
      <c r="O10271">
        <f t="shared" si="171"/>
        <v>0</v>
      </c>
    </row>
    <row r="10272" spans="13:15" x14ac:dyDescent="0.25">
      <c r="M10272" s="288" t="b">
        <f>IF(AND(OR('1. Participant &amp; Project Info'!$B$18=index!$F$21,'1. Participant &amp; Project Info'!$B$18=index!$F$22),OR(ISBLANK('2. RPS Generation'!C10282),'2. RPS Generation'!C10282&gt;'1. Participant &amp; Project Info'!$B$38,'2. RPS Generation'!C10282&lt;0)),TRUE,FALSE)</f>
        <v>0</v>
      </c>
      <c r="O10272">
        <f t="shared" si="171"/>
        <v>0</v>
      </c>
    </row>
    <row r="10273" spans="13:15" x14ac:dyDescent="0.25">
      <c r="M10273" s="288" t="b">
        <f>IF(AND(OR('1. Participant &amp; Project Info'!$B$18=index!$F$21,'1. Participant &amp; Project Info'!$B$18=index!$F$22),OR(ISBLANK('2. RPS Generation'!C10283),'2. RPS Generation'!C10283&gt;'1. Participant &amp; Project Info'!$B$38,'2. RPS Generation'!C10283&lt;0)),TRUE,FALSE)</f>
        <v>0</v>
      </c>
      <c r="O10273">
        <f t="shared" si="171"/>
        <v>0</v>
      </c>
    </row>
    <row r="10274" spans="13:15" x14ac:dyDescent="0.25">
      <c r="M10274" s="288" t="b">
        <f>IF(AND(OR('1. Participant &amp; Project Info'!$B$18=index!$F$21,'1. Participant &amp; Project Info'!$B$18=index!$F$22),OR(ISBLANK('2. RPS Generation'!C10284),'2. RPS Generation'!C10284&gt;'1. Participant &amp; Project Info'!$B$38,'2. RPS Generation'!C10284&lt;0)),TRUE,FALSE)</f>
        <v>0</v>
      </c>
      <c r="O10274">
        <f t="shared" si="171"/>
        <v>0</v>
      </c>
    </row>
    <row r="10275" spans="13:15" x14ac:dyDescent="0.25">
      <c r="M10275" s="288" t="b">
        <f>IF(AND(OR('1. Participant &amp; Project Info'!$B$18=index!$F$21,'1. Participant &amp; Project Info'!$B$18=index!$F$22),OR(ISBLANK('2. RPS Generation'!C10285),'2. RPS Generation'!C10285&gt;'1. Participant &amp; Project Info'!$B$38,'2. RPS Generation'!C10285&lt;0)),TRUE,FALSE)</f>
        <v>0</v>
      </c>
      <c r="O10275">
        <f t="shared" si="171"/>
        <v>0</v>
      </c>
    </row>
    <row r="10276" spans="13:15" x14ac:dyDescent="0.25">
      <c r="M10276" s="288" t="b">
        <f>IF(AND(OR('1. Participant &amp; Project Info'!$B$18=index!$F$21,'1. Participant &amp; Project Info'!$B$18=index!$F$22),OR(ISBLANK('2. RPS Generation'!C10286),'2. RPS Generation'!C10286&gt;'1. Participant &amp; Project Info'!$B$38,'2. RPS Generation'!C10286&lt;0)),TRUE,FALSE)</f>
        <v>0</v>
      </c>
      <c r="O10276">
        <f t="shared" si="171"/>
        <v>0</v>
      </c>
    </row>
    <row r="10277" spans="13:15" x14ac:dyDescent="0.25">
      <c r="M10277" s="288" t="b">
        <f>IF(AND(OR('1. Participant &amp; Project Info'!$B$18=index!$F$21,'1. Participant &amp; Project Info'!$B$18=index!$F$22),OR(ISBLANK('2. RPS Generation'!C10287),'2. RPS Generation'!C10287&gt;'1. Participant &amp; Project Info'!$B$38,'2. RPS Generation'!C10287&lt;0)),TRUE,FALSE)</f>
        <v>0</v>
      </c>
      <c r="O10277">
        <f t="shared" si="171"/>
        <v>0</v>
      </c>
    </row>
    <row r="10278" spans="13:15" x14ac:dyDescent="0.25">
      <c r="M10278" s="288" t="b">
        <f>IF(AND(OR('1. Participant &amp; Project Info'!$B$18=index!$F$21,'1. Participant &amp; Project Info'!$B$18=index!$F$22),OR(ISBLANK('2. RPS Generation'!C10288),'2. RPS Generation'!C10288&gt;'1. Participant &amp; Project Info'!$B$38,'2. RPS Generation'!C10288&lt;0)),TRUE,FALSE)</f>
        <v>0</v>
      </c>
      <c r="O10278">
        <f t="shared" si="171"/>
        <v>0</v>
      </c>
    </row>
    <row r="10279" spans="13:15" x14ac:dyDescent="0.25">
      <c r="M10279" s="288" t="b">
        <f>IF(AND(OR('1. Participant &amp; Project Info'!$B$18=index!$F$21,'1. Participant &amp; Project Info'!$B$18=index!$F$22),OR(ISBLANK('2. RPS Generation'!C10289),'2. RPS Generation'!C10289&gt;'1. Participant &amp; Project Info'!$B$38,'2. RPS Generation'!C10289&lt;0)),TRUE,FALSE)</f>
        <v>0</v>
      </c>
      <c r="O10279">
        <f t="shared" si="171"/>
        <v>0</v>
      </c>
    </row>
    <row r="10280" spans="13:15" x14ac:dyDescent="0.25">
      <c r="M10280" s="288" t="b">
        <f>IF(AND(OR('1. Participant &amp; Project Info'!$B$18=index!$F$21,'1. Participant &amp; Project Info'!$B$18=index!$F$22),OR(ISBLANK('2. RPS Generation'!C10290),'2. RPS Generation'!C10290&gt;'1. Participant &amp; Project Info'!$B$38,'2. RPS Generation'!C10290&lt;0)),TRUE,FALSE)</f>
        <v>0</v>
      </c>
      <c r="O10280">
        <f t="shared" si="171"/>
        <v>0</v>
      </c>
    </row>
    <row r="10281" spans="13:15" x14ac:dyDescent="0.25">
      <c r="M10281" s="288" t="b">
        <f>IF(AND(OR('1. Participant &amp; Project Info'!$B$18=index!$F$21,'1. Participant &amp; Project Info'!$B$18=index!$F$22),OR(ISBLANK('2. RPS Generation'!C10291),'2. RPS Generation'!C10291&gt;'1. Participant &amp; Project Info'!$B$38,'2. RPS Generation'!C10291&lt;0)),TRUE,FALSE)</f>
        <v>0</v>
      </c>
      <c r="O10281">
        <f t="shared" si="171"/>
        <v>0</v>
      </c>
    </row>
    <row r="10282" spans="13:15" x14ac:dyDescent="0.25">
      <c r="M10282" s="288" t="b">
        <f>IF(AND(OR('1. Participant &amp; Project Info'!$B$18=index!$F$21,'1. Participant &amp; Project Info'!$B$18=index!$F$22),OR(ISBLANK('2. RPS Generation'!C10292),'2. RPS Generation'!C10292&gt;'1. Participant &amp; Project Info'!$B$38,'2. RPS Generation'!C10292&lt;0)),TRUE,FALSE)</f>
        <v>0</v>
      </c>
      <c r="O10282">
        <f t="shared" si="171"/>
        <v>0</v>
      </c>
    </row>
    <row r="10283" spans="13:15" x14ac:dyDescent="0.25">
      <c r="M10283" s="288" t="b">
        <f>IF(AND(OR('1. Participant &amp; Project Info'!$B$18=index!$F$21,'1. Participant &amp; Project Info'!$B$18=index!$F$22),OR(ISBLANK('2. RPS Generation'!C10293),'2. RPS Generation'!C10293&gt;'1. Participant &amp; Project Info'!$B$38,'2. RPS Generation'!C10293&lt;0)),TRUE,FALSE)</f>
        <v>0</v>
      </c>
      <c r="O10283">
        <f t="shared" si="171"/>
        <v>0</v>
      </c>
    </row>
    <row r="10284" spans="13:15" x14ac:dyDescent="0.25">
      <c r="M10284" s="288" t="b">
        <f>IF(AND(OR('1. Participant &amp; Project Info'!$B$18=index!$F$21,'1. Participant &amp; Project Info'!$B$18=index!$F$22),OR(ISBLANK('2. RPS Generation'!C10294),'2. RPS Generation'!C10294&gt;'1. Participant &amp; Project Info'!$B$38,'2. RPS Generation'!C10294&lt;0)),TRUE,FALSE)</f>
        <v>0</v>
      </c>
      <c r="O10284">
        <f t="shared" si="171"/>
        <v>0</v>
      </c>
    </row>
    <row r="10285" spans="13:15" x14ac:dyDescent="0.25">
      <c r="M10285" s="288" t="b">
        <f>IF(AND(OR('1. Participant &amp; Project Info'!$B$18=index!$F$21,'1. Participant &amp; Project Info'!$B$18=index!$F$22),OR(ISBLANK('2. RPS Generation'!C10295),'2. RPS Generation'!C10295&gt;'1. Participant &amp; Project Info'!$B$38,'2. RPS Generation'!C10295&lt;0)),TRUE,FALSE)</f>
        <v>0</v>
      </c>
      <c r="O10285">
        <f t="shared" si="171"/>
        <v>0</v>
      </c>
    </row>
    <row r="10286" spans="13:15" x14ac:dyDescent="0.25">
      <c r="M10286" s="288" t="b">
        <f>IF(AND(OR('1. Participant &amp; Project Info'!$B$18=index!$F$21,'1. Participant &amp; Project Info'!$B$18=index!$F$22),OR(ISBLANK('2. RPS Generation'!C10296),'2. RPS Generation'!C10296&gt;'1. Participant &amp; Project Info'!$B$38,'2. RPS Generation'!C10296&lt;0)),TRUE,FALSE)</f>
        <v>0</v>
      </c>
      <c r="O10286">
        <f t="shared" ref="O10286:O10349" si="172">--OR(L10286,M10286,N10286)</f>
        <v>0</v>
      </c>
    </row>
    <row r="10287" spans="13:15" x14ac:dyDescent="0.25">
      <c r="M10287" s="288" t="b">
        <f>IF(AND(OR('1. Participant &amp; Project Info'!$B$18=index!$F$21,'1. Participant &amp; Project Info'!$B$18=index!$F$22),OR(ISBLANK('2. RPS Generation'!C10297),'2. RPS Generation'!C10297&gt;'1. Participant &amp; Project Info'!$B$38,'2. RPS Generation'!C10297&lt;0)),TRUE,FALSE)</f>
        <v>0</v>
      </c>
      <c r="O10287">
        <f t="shared" si="172"/>
        <v>0</v>
      </c>
    </row>
    <row r="10288" spans="13:15" x14ac:dyDescent="0.25">
      <c r="M10288" s="288" t="b">
        <f>IF(AND(OR('1. Participant &amp; Project Info'!$B$18=index!$F$21,'1. Participant &amp; Project Info'!$B$18=index!$F$22),OR(ISBLANK('2. RPS Generation'!C10298),'2. RPS Generation'!C10298&gt;'1. Participant &amp; Project Info'!$B$38,'2. RPS Generation'!C10298&lt;0)),TRUE,FALSE)</f>
        <v>0</v>
      </c>
      <c r="O10288">
        <f t="shared" si="172"/>
        <v>0</v>
      </c>
    </row>
    <row r="10289" spans="13:15" x14ac:dyDescent="0.25">
      <c r="M10289" s="288" t="b">
        <f>IF(AND(OR('1. Participant &amp; Project Info'!$B$18=index!$F$21,'1. Participant &amp; Project Info'!$B$18=index!$F$22),OR(ISBLANK('2. RPS Generation'!C10299),'2. RPS Generation'!C10299&gt;'1. Participant &amp; Project Info'!$B$38,'2. RPS Generation'!C10299&lt;0)),TRUE,FALSE)</f>
        <v>0</v>
      </c>
      <c r="O10289">
        <f t="shared" si="172"/>
        <v>0</v>
      </c>
    </row>
    <row r="10290" spans="13:15" x14ac:dyDescent="0.25">
      <c r="M10290" s="288" t="b">
        <f>IF(AND(OR('1. Participant &amp; Project Info'!$B$18=index!$F$21,'1. Participant &amp; Project Info'!$B$18=index!$F$22),OR(ISBLANK('2. RPS Generation'!C10300),'2. RPS Generation'!C10300&gt;'1. Participant &amp; Project Info'!$B$38,'2. RPS Generation'!C10300&lt;0)),TRUE,FALSE)</f>
        <v>0</v>
      </c>
      <c r="O10290">
        <f t="shared" si="172"/>
        <v>0</v>
      </c>
    </row>
    <row r="10291" spans="13:15" x14ac:dyDescent="0.25">
      <c r="M10291" s="288" t="b">
        <f>IF(AND(OR('1. Participant &amp; Project Info'!$B$18=index!$F$21,'1. Participant &amp; Project Info'!$B$18=index!$F$22),OR(ISBLANK('2. RPS Generation'!C10301),'2. RPS Generation'!C10301&gt;'1. Participant &amp; Project Info'!$B$38,'2. RPS Generation'!C10301&lt;0)),TRUE,FALSE)</f>
        <v>0</v>
      </c>
      <c r="O10291">
        <f t="shared" si="172"/>
        <v>0</v>
      </c>
    </row>
    <row r="10292" spans="13:15" x14ac:dyDescent="0.25">
      <c r="M10292" s="288" t="b">
        <f>IF(AND(OR('1. Participant &amp; Project Info'!$B$18=index!$F$21,'1. Participant &amp; Project Info'!$B$18=index!$F$22),OR(ISBLANK('2. RPS Generation'!C10302),'2. RPS Generation'!C10302&gt;'1. Participant &amp; Project Info'!$B$38,'2. RPS Generation'!C10302&lt;0)),TRUE,FALSE)</f>
        <v>0</v>
      </c>
      <c r="O10292">
        <f t="shared" si="172"/>
        <v>0</v>
      </c>
    </row>
    <row r="10293" spans="13:15" x14ac:dyDescent="0.25">
      <c r="M10293" s="288" t="b">
        <f>IF(AND(OR('1. Participant &amp; Project Info'!$B$18=index!$F$21,'1. Participant &amp; Project Info'!$B$18=index!$F$22),OR(ISBLANK('2. RPS Generation'!C10303),'2. RPS Generation'!C10303&gt;'1. Participant &amp; Project Info'!$B$38,'2. RPS Generation'!C10303&lt;0)),TRUE,FALSE)</f>
        <v>0</v>
      </c>
      <c r="O10293">
        <f t="shared" si="172"/>
        <v>0</v>
      </c>
    </row>
    <row r="10294" spans="13:15" x14ac:dyDescent="0.25">
      <c r="M10294" s="288" t="b">
        <f>IF(AND(OR('1. Participant &amp; Project Info'!$B$18=index!$F$21,'1. Participant &amp; Project Info'!$B$18=index!$F$22),OR(ISBLANK('2. RPS Generation'!C10304),'2. RPS Generation'!C10304&gt;'1. Participant &amp; Project Info'!$B$38,'2. RPS Generation'!C10304&lt;0)),TRUE,FALSE)</f>
        <v>0</v>
      </c>
      <c r="O10294">
        <f t="shared" si="172"/>
        <v>0</v>
      </c>
    </row>
    <row r="10295" spans="13:15" x14ac:dyDescent="0.25">
      <c r="M10295" s="288" t="b">
        <f>IF(AND(OR('1. Participant &amp; Project Info'!$B$18=index!$F$21,'1. Participant &amp; Project Info'!$B$18=index!$F$22),OR(ISBLANK('2. RPS Generation'!C10305),'2. RPS Generation'!C10305&gt;'1. Participant &amp; Project Info'!$B$38,'2. RPS Generation'!C10305&lt;0)),TRUE,FALSE)</f>
        <v>0</v>
      </c>
      <c r="O10295">
        <f t="shared" si="172"/>
        <v>0</v>
      </c>
    </row>
    <row r="10296" spans="13:15" x14ac:dyDescent="0.25">
      <c r="M10296" s="288" t="b">
        <f>IF(AND(OR('1. Participant &amp; Project Info'!$B$18=index!$F$21,'1. Participant &amp; Project Info'!$B$18=index!$F$22),OR(ISBLANK('2. RPS Generation'!C10306),'2. RPS Generation'!C10306&gt;'1. Participant &amp; Project Info'!$B$38,'2. RPS Generation'!C10306&lt;0)),TRUE,FALSE)</f>
        <v>0</v>
      </c>
      <c r="O10296">
        <f t="shared" si="172"/>
        <v>0</v>
      </c>
    </row>
    <row r="10297" spans="13:15" x14ac:dyDescent="0.25">
      <c r="M10297" s="288" t="b">
        <f>IF(AND(OR('1. Participant &amp; Project Info'!$B$18=index!$F$21,'1. Participant &amp; Project Info'!$B$18=index!$F$22),OR(ISBLANK('2. RPS Generation'!C10307),'2. RPS Generation'!C10307&gt;'1. Participant &amp; Project Info'!$B$38,'2. RPS Generation'!C10307&lt;0)),TRUE,FALSE)</f>
        <v>0</v>
      </c>
      <c r="O10297">
        <f t="shared" si="172"/>
        <v>0</v>
      </c>
    </row>
    <row r="10298" spans="13:15" x14ac:dyDescent="0.25">
      <c r="M10298" s="288" t="b">
        <f>IF(AND(OR('1. Participant &amp; Project Info'!$B$18=index!$F$21,'1. Participant &amp; Project Info'!$B$18=index!$F$22),OR(ISBLANK('2. RPS Generation'!C10308),'2. RPS Generation'!C10308&gt;'1. Participant &amp; Project Info'!$B$38,'2. RPS Generation'!C10308&lt;0)),TRUE,FALSE)</f>
        <v>0</v>
      </c>
      <c r="O10298">
        <f t="shared" si="172"/>
        <v>0</v>
      </c>
    </row>
    <row r="10299" spans="13:15" x14ac:dyDescent="0.25">
      <c r="M10299" s="288" t="b">
        <f>IF(AND(OR('1. Participant &amp; Project Info'!$B$18=index!$F$21,'1. Participant &amp; Project Info'!$B$18=index!$F$22),OR(ISBLANK('2. RPS Generation'!C10309),'2. RPS Generation'!C10309&gt;'1. Participant &amp; Project Info'!$B$38,'2. RPS Generation'!C10309&lt;0)),TRUE,FALSE)</f>
        <v>0</v>
      </c>
      <c r="O10299">
        <f t="shared" si="172"/>
        <v>0</v>
      </c>
    </row>
    <row r="10300" spans="13:15" x14ac:dyDescent="0.25">
      <c r="M10300" s="288" t="b">
        <f>IF(AND(OR('1. Participant &amp; Project Info'!$B$18=index!$F$21,'1. Participant &amp; Project Info'!$B$18=index!$F$22),OR(ISBLANK('2. RPS Generation'!C10310),'2. RPS Generation'!C10310&gt;'1. Participant &amp; Project Info'!$B$38,'2. RPS Generation'!C10310&lt;0)),TRUE,FALSE)</f>
        <v>0</v>
      </c>
      <c r="O10300">
        <f t="shared" si="172"/>
        <v>0</v>
      </c>
    </row>
    <row r="10301" spans="13:15" x14ac:dyDescent="0.25">
      <c r="M10301" s="288" t="b">
        <f>IF(AND(OR('1. Participant &amp; Project Info'!$B$18=index!$F$21,'1. Participant &amp; Project Info'!$B$18=index!$F$22),OR(ISBLANK('2. RPS Generation'!C10311),'2. RPS Generation'!C10311&gt;'1. Participant &amp; Project Info'!$B$38,'2. RPS Generation'!C10311&lt;0)),TRUE,FALSE)</f>
        <v>0</v>
      </c>
      <c r="O10301">
        <f t="shared" si="172"/>
        <v>0</v>
      </c>
    </row>
    <row r="10302" spans="13:15" x14ac:dyDescent="0.25">
      <c r="M10302" s="288" t="b">
        <f>IF(AND(OR('1. Participant &amp; Project Info'!$B$18=index!$F$21,'1. Participant &amp; Project Info'!$B$18=index!$F$22),OR(ISBLANK('2. RPS Generation'!C10312),'2. RPS Generation'!C10312&gt;'1. Participant &amp; Project Info'!$B$38,'2. RPS Generation'!C10312&lt;0)),TRUE,FALSE)</f>
        <v>0</v>
      </c>
      <c r="O10302">
        <f t="shared" si="172"/>
        <v>0</v>
      </c>
    </row>
    <row r="10303" spans="13:15" x14ac:dyDescent="0.25">
      <c r="M10303" s="288" t="b">
        <f>IF(AND(OR('1. Participant &amp; Project Info'!$B$18=index!$F$21,'1. Participant &amp; Project Info'!$B$18=index!$F$22),OR(ISBLANK('2. RPS Generation'!C10313),'2. RPS Generation'!C10313&gt;'1. Participant &amp; Project Info'!$B$38,'2. RPS Generation'!C10313&lt;0)),TRUE,FALSE)</f>
        <v>0</v>
      </c>
      <c r="O10303">
        <f t="shared" si="172"/>
        <v>0</v>
      </c>
    </row>
    <row r="10304" spans="13:15" x14ac:dyDescent="0.25">
      <c r="M10304" s="288" t="b">
        <f>IF(AND(OR('1. Participant &amp; Project Info'!$B$18=index!$F$21,'1. Participant &amp; Project Info'!$B$18=index!$F$22),OR(ISBLANK('2. RPS Generation'!C10314),'2. RPS Generation'!C10314&gt;'1. Participant &amp; Project Info'!$B$38,'2. RPS Generation'!C10314&lt;0)),TRUE,FALSE)</f>
        <v>0</v>
      </c>
      <c r="O10304">
        <f t="shared" si="172"/>
        <v>0</v>
      </c>
    </row>
    <row r="10305" spans="13:15" x14ac:dyDescent="0.25">
      <c r="M10305" s="288" t="b">
        <f>IF(AND(OR('1. Participant &amp; Project Info'!$B$18=index!$F$21,'1. Participant &amp; Project Info'!$B$18=index!$F$22),OR(ISBLANK('2. RPS Generation'!C10315),'2. RPS Generation'!C10315&gt;'1. Participant &amp; Project Info'!$B$38,'2. RPS Generation'!C10315&lt;0)),TRUE,FALSE)</f>
        <v>0</v>
      </c>
      <c r="O10305">
        <f t="shared" si="172"/>
        <v>0</v>
      </c>
    </row>
    <row r="10306" spans="13:15" x14ac:dyDescent="0.25">
      <c r="M10306" s="288" t="b">
        <f>IF(AND(OR('1. Participant &amp; Project Info'!$B$18=index!$F$21,'1. Participant &amp; Project Info'!$B$18=index!$F$22),OR(ISBLANK('2. RPS Generation'!C10316),'2. RPS Generation'!C10316&gt;'1. Participant &amp; Project Info'!$B$38,'2. RPS Generation'!C10316&lt;0)),TRUE,FALSE)</f>
        <v>0</v>
      </c>
      <c r="O10306">
        <f t="shared" si="172"/>
        <v>0</v>
      </c>
    </row>
    <row r="10307" spans="13:15" x14ac:dyDescent="0.25">
      <c r="M10307" s="288" t="b">
        <f>IF(AND(OR('1. Participant &amp; Project Info'!$B$18=index!$F$21,'1. Participant &amp; Project Info'!$B$18=index!$F$22),OR(ISBLANK('2. RPS Generation'!C10317),'2. RPS Generation'!C10317&gt;'1. Participant &amp; Project Info'!$B$38,'2. RPS Generation'!C10317&lt;0)),TRUE,FALSE)</f>
        <v>0</v>
      </c>
      <c r="O10307">
        <f t="shared" si="172"/>
        <v>0</v>
      </c>
    </row>
    <row r="10308" spans="13:15" x14ac:dyDescent="0.25">
      <c r="M10308" s="288" t="b">
        <f>IF(AND(OR('1. Participant &amp; Project Info'!$B$18=index!$F$21,'1. Participant &amp; Project Info'!$B$18=index!$F$22),OR(ISBLANK('2. RPS Generation'!C10318),'2. RPS Generation'!C10318&gt;'1. Participant &amp; Project Info'!$B$38,'2. RPS Generation'!C10318&lt;0)),TRUE,FALSE)</f>
        <v>0</v>
      </c>
      <c r="O10308">
        <f t="shared" si="172"/>
        <v>0</v>
      </c>
    </row>
    <row r="10309" spans="13:15" x14ac:dyDescent="0.25">
      <c r="M10309" s="288" t="b">
        <f>IF(AND(OR('1. Participant &amp; Project Info'!$B$18=index!$F$21,'1. Participant &amp; Project Info'!$B$18=index!$F$22),OR(ISBLANK('2. RPS Generation'!C10319),'2. RPS Generation'!C10319&gt;'1. Participant &amp; Project Info'!$B$38,'2. RPS Generation'!C10319&lt;0)),TRUE,FALSE)</f>
        <v>0</v>
      </c>
      <c r="O10309">
        <f t="shared" si="172"/>
        <v>0</v>
      </c>
    </row>
    <row r="10310" spans="13:15" x14ac:dyDescent="0.25">
      <c r="M10310" s="288" t="b">
        <f>IF(AND(OR('1. Participant &amp; Project Info'!$B$18=index!$F$21,'1. Participant &amp; Project Info'!$B$18=index!$F$22),OR(ISBLANK('2. RPS Generation'!C10320),'2. RPS Generation'!C10320&gt;'1. Participant &amp; Project Info'!$B$38,'2. RPS Generation'!C10320&lt;0)),TRUE,FALSE)</f>
        <v>0</v>
      </c>
      <c r="O10310">
        <f t="shared" si="172"/>
        <v>0</v>
      </c>
    </row>
    <row r="10311" spans="13:15" x14ac:dyDescent="0.25">
      <c r="M10311" s="288" t="b">
        <f>IF(AND(OR('1. Participant &amp; Project Info'!$B$18=index!$F$21,'1. Participant &amp; Project Info'!$B$18=index!$F$22),OR(ISBLANK('2. RPS Generation'!C10321),'2. RPS Generation'!C10321&gt;'1. Participant &amp; Project Info'!$B$38,'2. RPS Generation'!C10321&lt;0)),TRUE,FALSE)</f>
        <v>0</v>
      </c>
      <c r="O10311">
        <f t="shared" si="172"/>
        <v>0</v>
      </c>
    </row>
    <row r="10312" spans="13:15" x14ac:dyDescent="0.25">
      <c r="M10312" s="288" t="b">
        <f>IF(AND(OR('1. Participant &amp; Project Info'!$B$18=index!$F$21,'1. Participant &amp; Project Info'!$B$18=index!$F$22),OR(ISBLANK('2. RPS Generation'!C10322),'2. RPS Generation'!C10322&gt;'1. Participant &amp; Project Info'!$B$38,'2. RPS Generation'!C10322&lt;0)),TRUE,FALSE)</f>
        <v>0</v>
      </c>
      <c r="O10312">
        <f t="shared" si="172"/>
        <v>0</v>
      </c>
    </row>
    <row r="10313" spans="13:15" x14ac:dyDescent="0.25">
      <c r="M10313" s="288" t="b">
        <f>IF(AND(OR('1. Participant &amp; Project Info'!$B$18=index!$F$21,'1. Participant &amp; Project Info'!$B$18=index!$F$22),OR(ISBLANK('2. RPS Generation'!C10323),'2. RPS Generation'!C10323&gt;'1. Participant &amp; Project Info'!$B$38,'2. RPS Generation'!C10323&lt;0)),TRUE,FALSE)</f>
        <v>0</v>
      </c>
      <c r="O10313">
        <f t="shared" si="172"/>
        <v>0</v>
      </c>
    </row>
    <row r="10314" spans="13:15" x14ac:dyDescent="0.25">
      <c r="M10314" s="288" t="b">
        <f>IF(AND(OR('1. Participant &amp; Project Info'!$B$18=index!$F$21,'1. Participant &amp; Project Info'!$B$18=index!$F$22),OR(ISBLANK('2. RPS Generation'!C10324),'2. RPS Generation'!C10324&gt;'1. Participant &amp; Project Info'!$B$38,'2. RPS Generation'!C10324&lt;0)),TRUE,FALSE)</f>
        <v>0</v>
      </c>
      <c r="O10314">
        <f t="shared" si="172"/>
        <v>0</v>
      </c>
    </row>
    <row r="10315" spans="13:15" x14ac:dyDescent="0.25">
      <c r="M10315" s="288" t="b">
        <f>IF(AND(OR('1. Participant &amp; Project Info'!$B$18=index!$F$21,'1. Participant &amp; Project Info'!$B$18=index!$F$22),OR(ISBLANK('2. RPS Generation'!C10325),'2. RPS Generation'!C10325&gt;'1. Participant &amp; Project Info'!$B$38,'2. RPS Generation'!C10325&lt;0)),TRUE,FALSE)</f>
        <v>0</v>
      </c>
      <c r="O10315">
        <f t="shared" si="172"/>
        <v>0</v>
      </c>
    </row>
    <row r="10316" spans="13:15" x14ac:dyDescent="0.25">
      <c r="M10316" s="288" t="b">
        <f>IF(AND(OR('1. Participant &amp; Project Info'!$B$18=index!$F$21,'1. Participant &amp; Project Info'!$B$18=index!$F$22),OR(ISBLANK('2. RPS Generation'!C10326),'2. RPS Generation'!C10326&gt;'1. Participant &amp; Project Info'!$B$38,'2. RPS Generation'!C10326&lt;0)),TRUE,FALSE)</f>
        <v>0</v>
      </c>
      <c r="O10316">
        <f t="shared" si="172"/>
        <v>0</v>
      </c>
    </row>
    <row r="10317" spans="13:15" x14ac:dyDescent="0.25">
      <c r="M10317" s="288" t="b">
        <f>IF(AND(OR('1. Participant &amp; Project Info'!$B$18=index!$F$21,'1. Participant &amp; Project Info'!$B$18=index!$F$22),OR(ISBLANK('2. RPS Generation'!C10327),'2. RPS Generation'!C10327&gt;'1. Participant &amp; Project Info'!$B$38,'2. RPS Generation'!C10327&lt;0)),TRUE,FALSE)</f>
        <v>0</v>
      </c>
      <c r="O10317">
        <f t="shared" si="172"/>
        <v>0</v>
      </c>
    </row>
    <row r="10318" spans="13:15" x14ac:dyDescent="0.25">
      <c r="M10318" s="288" t="b">
        <f>IF(AND(OR('1. Participant &amp; Project Info'!$B$18=index!$F$21,'1. Participant &amp; Project Info'!$B$18=index!$F$22),OR(ISBLANK('2. RPS Generation'!C10328),'2. RPS Generation'!C10328&gt;'1. Participant &amp; Project Info'!$B$38,'2. RPS Generation'!C10328&lt;0)),TRUE,FALSE)</f>
        <v>0</v>
      </c>
      <c r="O10318">
        <f t="shared" si="172"/>
        <v>0</v>
      </c>
    </row>
    <row r="10319" spans="13:15" x14ac:dyDescent="0.25">
      <c r="M10319" s="288" t="b">
        <f>IF(AND(OR('1. Participant &amp; Project Info'!$B$18=index!$F$21,'1. Participant &amp; Project Info'!$B$18=index!$F$22),OR(ISBLANK('2. RPS Generation'!C10329),'2. RPS Generation'!C10329&gt;'1. Participant &amp; Project Info'!$B$38,'2. RPS Generation'!C10329&lt;0)),TRUE,FALSE)</f>
        <v>0</v>
      </c>
      <c r="O10319">
        <f t="shared" si="172"/>
        <v>0</v>
      </c>
    </row>
    <row r="10320" spans="13:15" x14ac:dyDescent="0.25">
      <c r="M10320" s="288" t="b">
        <f>IF(AND(OR('1. Participant &amp; Project Info'!$B$18=index!$F$21,'1. Participant &amp; Project Info'!$B$18=index!$F$22),OR(ISBLANK('2. RPS Generation'!C10330),'2. RPS Generation'!C10330&gt;'1. Participant &amp; Project Info'!$B$38,'2. RPS Generation'!C10330&lt;0)),TRUE,FALSE)</f>
        <v>0</v>
      </c>
      <c r="O10320">
        <f t="shared" si="172"/>
        <v>0</v>
      </c>
    </row>
    <row r="10321" spans="13:15" x14ac:dyDescent="0.25">
      <c r="M10321" s="288" t="b">
        <f>IF(AND(OR('1. Participant &amp; Project Info'!$B$18=index!$F$21,'1. Participant &amp; Project Info'!$B$18=index!$F$22),OR(ISBLANK('2. RPS Generation'!C10331),'2. RPS Generation'!C10331&gt;'1. Participant &amp; Project Info'!$B$38,'2. RPS Generation'!C10331&lt;0)),TRUE,FALSE)</f>
        <v>0</v>
      </c>
      <c r="O10321">
        <f t="shared" si="172"/>
        <v>0</v>
      </c>
    </row>
    <row r="10322" spans="13:15" x14ac:dyDescent="0.25">
      <c r="M10322" s="288" t="b">
        <f>IF(AND(OR('1. Participant &amp; Project Info'!$B$18=index!$F$21,'1. Participant &amp; Project Info'!$B$18=index!$F$22),OR(ISBLANK('2. RPS Generation'!C10332),'2. RPS Generation'!C10332&gt;'1. Participant &amp; Project Info'!$B$38,'2. RPS Generation'!C10332&lt;0)),TRUE,FALSE)</f>
        <v>0</v>
      </c>
      <c r="O10322">
        <f t="shared" si="172"/>
        <v>0</v>
      </c>
    </row>
    <row r="10323" spans="13:15" x14ac:dyDescent="0.25">
      <c r="M10323" s="288" t="b">
        <f>IF(AND(OR('1. Participant &amp; Project Info'!$B$18=index!$F$21,'1. Participant &amp; Project Info'!$B$18=index!$F$22),OR(ISBLANK('2. RPS Generation'!C10333),'2. RPS Generation'!C10333&gt;'1. Participant &amp; Project Info'!$B$38,'2. RPS Generation'!C10333&lt;0)),TRUE,FALSE)</f>
        <v>0</v>
      </c>
      <c r="O10323">
        <f t="shared" si="172"/>
        <v>0</v>
      </c>
    </row>
    <row r="10324" spans="13:15" x14ac:dyDescent="0.25">
      <c r="M10324" s="288" t="b">
        <f>IF(AND(OR('1. Participant &amp; Project Info'!$B$18=index!$F$21,'1. Participant &amp; Project Info'!$B$18=index!$F$22),OR(ISBLANK('2. RPS Generation'!C10334),'2. RPS Generation'!C10334&gt;'1. Participant &amp; Project Info'!$B$38,'2. RPS Generation'!C10334&lt;0)),TRUE,FALSE)</f>
        <v>0</v>
      </c>
      <c r="O10324">
        <f t="shared" si="172"/>
        <v>0</v>
      </c>
    </row>
    <row r="10325" spans="13:15" x14ac:dyDescent="0.25">
      <c r="M10325" s="288" t="b">
        <f>IF(AND(OR('1. Participant &amp; Project Info'!$B$18=index!$F$21,'1. Participant &amp; Project Info'!$B$18=index!$F$22),OR(ISBLANK('2. RPS Generation'!C10335),'2. RPS Generation'!C10335&gt;'1. Participant &amp; Project Info'!$B$38,'2. RPS Generation'!C10335&lt;0)),TRUE,FALSE)</f>
        <v>0</v>
      </c>
      <c r="O10325">
        <f t="shared" si="172"/>
        <v>0</v>
      </c>
    </row>
    <row r="10326" spans="13:15" x14ac:dyDescent="0.25">
      <c r="M10326" s="288" t="b">
        <f>IF(AND(OR('1. Participant &amp; Project Info'!$B$18=index!$F$21,'1. Participant &amp; Project Info'!$B$18=index!$F$22),OR(ISBLANK('2. RPS Generation'!C10336),'2. RPS Generation'!C10336&gt;'1. Participant &amp; Project Info'!$B$38,'2. RPS Generation'!C10336&lt;0)),TRUE,FALSE)</f>
        <v>0</v>
      </c>
      <c r="O10326">
        <f t="shared" si="172"/>
        <v>0</v>
      </c>
    </row>
    <row r="10327" spans="13:15" x14ac:dyDescent="0.25">
      <c r="M10327" s="288" t="b">
        <f>IF(AND(OR('1. Participant &amp; Project Info'!$B$18=index!$F$21,'1. Participant &amp; Project Info'!$B$18=index!$F$22),OR(ISBLANK('2. RPS Generation'!C10337),'2. RPS Generation'!C10337&gt;'1. Participant &amp; Project Info'!$B$38,'2. RPS Generation'!C10337&lt;0)),TRUE,FALSE)</f>
        <v>0</v>
      </c>
      <c r="O10327">
        <f t="shared" si="172"/>
        <v>0</v>
      </c>
    </row>
    <row r="10328" spans="13:15" x14ac:dyDescent="0.25">
      <c r="M10328" s="288" t="b">
        <f>IF(AND(OR('1. Participant &amp; Project Info'!$B$18=index!$F$21,'1. Participant &amp; Project Info'!$B$18=index!$F$22),OR(ISBLANK('2. RPS Generation'!C10338),'2. RPS Generation'!C10338&gt;'1. Participant &amp; Project Info'!$B$38,'2. RPS Generation'!C10338&lt;0)),TRUE,FALSE)</f>
        <v>0</v>
      </c>
      <c r="O10328">
        <f t="shared" si="172"/>
        <v>0</v>
      </c>
    </row>
    <row r="10329" spans="13:15" x14ac:dyDescent="0.25">
      <c r="M10329" s="288" t="b">
        <f>IF(AND(OR('1. Participant &amp; Project Info'!$B$18=index!$F$21,'1. Participant &amp; Project Info'!$B$18=index!$F$22),OR(ISBLANK('2. RPS Generation'!C10339),'2. RPS Generation'!C10339&gt;'1. Participant &amp; Project Info'!$B$38,'2. RPS Generation'!C10339&lt;0)),TRUE,FALSE)</f>
        <v>0</v>
      </c>
      <c r="O10329">
        <f t="shared" si="172"/>
        <v>0</v>
      </c>
    </row>
    <row r="10330" spans="13:15" x14ac:dyDescent="0.25">
      <c r="M10330" s="288" t="b">
        <f>IF(AND(OR('1. Participant &amp; Project Info'!$B$18=index!$F$21,'1. Participant &amp; Project Info'!$B$18=index!$F$22),OR(ISBLANK('2. RPS Generation'!C10340),'2. RPS Generation'!C10340&gt;'1. Participant &amp; Project Info'!$B$38,'2. RPS Generation'!C10340&lt;0)),TRUE,FALSE)</f>
        <v>0</v>
      </c>
      <c r="O10330">
        <f t="shared" si="172"/>
        <v>0</v>
      </c>
    </row>
    <row r="10331" spans="13:15" x14ac:dyDescent="0.25">
      <c r="M10331" s="288" t="b">
        <f>IF(AND(OR('1. Participant &amp; Project Info'!$B$18=index!$F$21,'1. Participant &amp; Project Info'!$B$18=index!$F$22),OR(ISBLANK('2. RPS Generation'!C10341),'2. RPS Generation'!C10341&gt;'1. Participant &amp; Project Info'!$B$38,'2. RPS Generation'!C10341&lt;0)),TRUE,FALSE)</f>
        <v>0</v>
      </c>
      <c r="O10331">
        <f t="shared" si="172"/>
        <v>0</v>
      </c>
    </row>
    <row r="10332" spans="13:15" x14ac:dyDescent="0.25">
      <c r="M10332" s="288" t="b">
        <f>IF(AND(OR('1. Participant &amp; Project Info'!$B$18=index!$F$21,'1. Participant &amp; Project Info'!$B$18=index!$F$22),OR(ISBLANK('2. RPS Generation'!C10342),'2. RPS Generation'!C10342&gt;'1. Participant &amp; Project Info'!$B$38,'2. RPS Generation'!C10342&lt;0)),TRUE,FALSE)</f>
        <v>0</v>
      </c>
      <c r="O10332">
        <f t="shared" si="172"/>
        <v>0</v>
      </c>
    </row>
    <row r="10333" spans="13:15" x14ac:dyDescent="0.25">
      <c r="M10333" s="288" t="b">
        <f>IF(AND(OR('1. Participant &amp; Project Info'!$B$18=index!$F$21,'1. Participant &amp; Project Info'!$B$18=index!$F$22),OR(ISBLANK('2. RPS Generation'!C10343),'2. RPS Generation'!C10343&gt;'1. Participant &amp; Project Info'!$B$38,'2. RPS Generation'!C10343&lt;0)),TRUE,FALSE)</f>
        <v>0</v>
      </c>
      <c r="O10333">
        <f t="shared" si="172"/>
        <v>0</v>
      </c>
    </row>
    <row r="10334" spans="13:15" x14ac:dyDescent="0.25">
      <c r="M10334" s="288" t="b">
        <f>IF(AND(OR('1. Participant &amp; Project Info'!$B$18=index!$F$21,'1. Participant &amp; Project Info'!$B$18=index!$F$22),OR(ISBLANK('2. RPS Generation'!C10344),'2. RPS Generation'!C10344&gt;'1. Participant &amp; Project Info'!$B$38,'2. RPS Generation'!C10344&lt;0)),TRUE,FALSE)</f>
        <v>0</v>
      </c>
      <c r="O10334">
        <f t="shared" si="172"/>
        <v>0</v>
      </c>
    </row>
    <row r="10335" spans="13:15" x14ac:dyDescent="0.25">
      <c r="M10335" s="288" t="b">
        <f>IF(AND(OR('1. Participant &amp; Project Info'!$B$18=index!$F$21,'1. Participant &amp; Project Info'!$B$18=index!$F$22),OR(ISBLANK('2. RPS Generation'!C10345),'2. RPS Generation'!C10345&gt;'1. Participant &amp; Project Info'!$B$38,'2. RPS Generation'!C10345&lt;0)),TRUE,FALSE)</f>
        <v>0</v>
      </c>
      <c r="O10335">
        <f t="shared" si="172"/>
        <v>0</v>
      </c>
    </row>
    <row r="10336" spans="13:15" x14ac:dyDescent="0.25">
      <c r="M10336" s="288" t="b">
        <f>IF(AND(OR('1. Participant &amp; Project Info'!$B$18=index!$F$21,'1. Participant &amp; Project Info'!$B$18=index!$F$22),OR(ISBLANK('2. RPS Generation'!C10346),'2. RPS Generation'!C10346&gt;'1. Participant &amp; Project Info'!$B$38,'2. RPS Generation'!C10346&lt;0)),TRUE,FALSE)</f>
        <v>0</v>
      </c>
      <c r="O10336">
        <f t="shared" si="172"/>
        <v>0</v>
      </c>
    </row>
    <row r="10337" spans="13:15" x14ac:dyDescent="0.25">
      <c r="M10337" s="288" t="b">
        <f>IF(AND(OR('1. Participant &amp; Project Info'!$B$18=index!$F$21,'1. Participant &amp; Project Info'!$B$18=index!$F$22),OR(ISBLANK('2. RPS Generation'!C10347),'2. RPS Generation'!C10347&gt;'1. Participant &amp; Project Info'!$B$38,'2. RPS Generation'!C10347&lt;0)),TRUE,FALSE)</f>
        <v>0</v>
      </c>
      <c r="O10337">
        <f t="shared" si="172"/>
        <v>0</v>
      </c>
    </row>
    <row r="10338" spans="13:15" x14ac:dyDescent="0.25">
      <c r="M10338" s="288" t="b">
        <f>IF(AND(OR('1. Participant &amp; Project Info'!$B$18=index!$F$21,'1. Participant &amp; Project Info'!$B$18=index!$F$22),OR(ISBLANK('2. RPS Generation'!C10348),'2. RPS Generation'!C10348&gt;'1. Participant &amp; Project Info'!$B$38,'2. RPS Generation'!C10348&lt;0)),TRUE,FALSE)</f>
        <v>0</v>
      </c>
      <c r="O10338">
        <f t="shared" si="172"/>
        <v>0</v>
      </c>
    </row>
    <row r="10339" spans="13:15" x14ac:dyDescent="0.25">
      <c r="M10339" s="288" t="b">
        <f>IF(AND(OR('1. Participant &amp; Project Info'!$B$18=index!$F$21,'1. Participant &amp; Project Info'!$B$18=index!$F$22),OR(ISBLANK('2. RPS Generation'!C10349),'2. RPS Generation'!C10349&gt;'1. Participant &amp; Project Info'!$B$38,'2. RPS Generation'!C10349&lt;0)),TRUE,FALSE)</f>
        <v>0</v>
      </c>
      <c r="O10339">
        <f t="shared" si="172"/>
        <v>0</v>
      </c>
    </row>
    <row r="10340" spans="13:15" x14ac:dyDescent="0.25">
      <c r="M10340" s="288" t="b">
        <f>IF(AND(OR('1. Participant &amp; Project Info'!$B$18=index!$F$21,'1. Participant &amp; Project Info'!$B$18=index!$F$22),OR(ISBLANK('2. RPS Generation'!C10350),'2. RPS Generation'!C10350&gt;'1. Participant &amp; Project Info'!$B$38,'2. RPS Generation'!C10350&lt;0)),TRUE,FALSE)</f>
        <v>0</v>
      </c>
      <c r="O10340">
        <f t="shared" si="172"/>
        <v>0</v>
      </c>
    </row>
    <row r="10341" spans="13:15" x14ac:dyDescent="0.25">
      <c r="M10341" s="288" t="b">
        <f>IF(AND(OR('1. Participant &amp; Project Info'!$B$18=index!$F$21,'1. Participant &amp; Project Info'!$B$18=index!$F$22),OR(ISBLANK('2. RPS Generation'!C10351),'2. RPS Generation'!C10351&gt;'1. Participant &amp; Project Info'!$B$38,'2. RPS Generation'!C10351&lt;0)),TRUE,FALSE)</f>
        <v>0</v>
      </c>
      <c r="O10341">
        <f t="shared" si="172"/>
        <v>0</v>
      </c>
    </row>
    <row r="10342" spans="13:15" x14ac:dyDescent="0.25">
      <c r="M10342" s="288" t="b">
        <f>IF(AND(OR('1. Participant &amp; Project Info'!$B$18=index!$F$21,'1. Participant &amp; Project Info'!$B$18=index!$F$22),OR(ISBLANK('2. RPS Generation'!C10352),'2. RPS Generation'!C10352&gt;'1. Participant &amp; Project Info'!$B$38,'2. RPS Generation'!C10352&lt;0)),TRUE,FALSE)</f>
        <v>0</v>
      </c>
      <c r="O10342">
        <f t="shared" si="172"/>
        <v>0</v>
      </c>
    </row>
    <row r="10343" spans="13:15" x14ac:dyDescent="0.25">
      <c r="M10343" s="288" t="b">
        <f>IF(AND(OR('1. Participant &amp; Project Info'!$B$18=index!$F$21,'1. Participant &amp; Project Info'!$B$18=index!$F$22),OR(ISBLANK('2. RPS Generation'!C10353),'2. RPS Generation'!C10353&gt;'1. Participant &amp; Project Info'!$B$38,'2. RPS Generation'!C10353&lt;0)),TRUE,FALSE)</f>
        <v>0</v>
      </c>
      <c r="O10343">
        <f t="shared" si="172"/>
        <v>0</v>
      </c>
    </row>
    <row r="10344" spans="13:15" x14ac:dyDescent="0.25">
      <c r="M10344" s="288" t="b">
        <f>IF(AND(OR('1. Participant &amp; Project Info'!$B$18=index!$F$21,'1. Participant &amp; Project Info'!$B$18=index!$F$22),OR(ISBLANK('2. RPS Generation'!C10354),'2. RPS Generation'!C10354&gt;'1. Participant &amp; Project Info'!$B$38,'2. RPS Generation'!C10354&lt;0)),TRUE,FALSE)</f>
        <v>0</v>
      </c>
      <c r="O10344">
        <f t="shared" si="172"/>
        <v>0</v>
      </c>
    </row>
    <row r="10345" spans="13:15" x14ac:dyDescent="0.25">
      <c r="M10345" s="288" t="b">
        <f>IF(AND(OR('1. Participant &amp; Project Info'!$B$18=index!$F$21,'1. Participant &amp; Project Info'!$B$18=index!$F$22),OR(ISBLANK('2. RPS Generation'!C10355),'2. RPS Generation'!C10355&gt;'1. Participant &amp; Project Info'!$B$38,'2. RPS Generation'!C10355&lt;0)),TRUE,FALSE)</f>
        <v>0</v>
      </c>
      <c r="O10345">
        <f t="shared" si="172"/>
        <v>0</v>
      </c>
    </row>
    <row r="10346" spans="13:15" x14ac:dyDescent="0.25">
      <c r="M10346" s="288" t="b">
        <f>IF(AND(OR('1. Participant &amp; Project Info'!$B$18=index!$F$21,'1. Participant &amp; Project Info'!$B$18=index!$F$22),OR(ISBLANK('2. RPS Generation'!C10356),'2. RPS Generation'!C10356&gt;'1. Participant &amp; Project Info'!$B$38,'2. RPS Generation'!C10356&lt;0)),TRUE,FALSE)</f>
        <v>0</v>
      </c>
      <c r="O10346">
        <f t="shared" si="172"/>
        <v>0</v>
      </c>
    </row>
    <row r="10347" spans="13:15" x14ac:dyDescent="0.25">
      <c r="M10347" s="288" t="b">
        <f>IF(AND(OR('1. Participant &amp; Project Info'!$B$18=index!$F$21,'1. Participant &amp; Project Info'!$B$18=index!$F$22),OR(ISBLANK('2. RPS Generation'!C10357),'2. RPS Generation'!C10357&gt;'1. Participant &amp; Project Info'!$B$38,'2. RPS Generation'!C10357&lt;0)),TRUE,FALSE)</f>
        <v>0</v>
      </c>
      <c r="O10347">
        <f t="shared" si="172"/>
        <v>0</v>
      </c>
    </row>
    <row r="10348" spans="13:15" x14ac:dyDescent="0.25">
      <c r="M10348" s="288" t="b">
        <f>IF(AND(OR('1. Participant &amp; Project Info'!$B$18=index!$F$21,'1. Participant &amp; Project Info'!$B$18=index!$F$22),OR(ISBLANK('2. RPS Generation'!C10358),'2. RPS Generation'!C10358&gt;'1. Participant &amp; Project Info'!$B$38,'2. RPS Generation'!C10358&lt;0)),TRUE,FALSE)</f>
        <v>0</v>
      </c>
      <c r="O10348">
        <f t="shared" si="172"/>
        <v>0</v>
      </c>
    </row>
    <row r="10349" spans="13:15" x14ac:dyDescent="0.25">
      <c r="M10349" s="288" t="b">
        <f>IF(AND(OR('1. Participant &amp; Project Info'!$B$18=index!$F$21,'1. Participant &amp; Project Info'!$B$18=index!$F$22),OR(ISBLANK('2. RPS Generation'!C10359),'2. RPS Generation'!C10359&gt;'1. Participant &amp; Project Info'!$B$38,'2. RPS Generation'!C10359&lt;0)),TRUE,FALSE)</f>
        <v>0</v>
      </c>
      <c r="O10349">
        <f t="shared" si="172"/>
        <v>0</v>
      </c>
    </row>
    <row r="10350" spans="13:15" x14ac:dyDescent="0.25">
      <c r="M10350" s="288" t="b">
        <f>IF(AND(OR('1. Participant &amp; Project Info'!$B$18=index!$F$21,'1. Participant &amp; Project Info'!$B$18=index!$F$22),OR(ISBLANK('2. RPS Generation'!C10360),'2. RPS Generation'!C10360&gt;'1. Participant &amp; Project Info'!$B$38,'2. RPS Generation'!C10360&lt;0)),TRUE,FALSE)</f>
        <v>0</v>
      </c>
      <c r="O10350">
        <f t="shared" ref="O10350:O10413" si="173">--OR(L10350,M10350,N10350)</f>
        <v>0</v>
      </c>
    </row>
    <row r="10351" spans="13:15" x14ac:dyDescent="0.25">
      <c r="M10351" s="288" t="b">
        <f>IF(AND(OR('1. Participant &amp; Project Info'!$B$18=index!$F$21,'1. Participant &amp; Project Info'!$B$18=index!$F$22),OR(ISBLANK('2. RPS Generation'!C10361),'2. RPS Generation'!C10361&gt;'1. Participant &amp; Project Info'!$B$38,'2. RPS Generation'!C10361&lt;0)),TRUE,FALSE)</f>
        <v>0</v>
      </c>
      <c r="O10351">
        <f t="shared" si="173"/>
        <v>0</v>
      </c>
    </row>
    <row r="10352" spans="13:15" x14ac:dyDescent="0.25">
      <c r="M10352" s="288" t="b">
        <f>IF(AND(OR('1. Participant &amp; Project Info'!$B$18=index!$F$21,'1. Participant &amp; Project Info'!$B$18=index!$F$22),OR(ISBLANK('2. RPS Generation'!C10362),'2. RPS Generation'!C10362&gt;'1. Participant &amp; Project Info'!$B$38,'2. RPS Generation'!C10362&lt;0)),TRUE,FALSE)</f>
        <v>0</v>
      </c>
      <c r="O10352">
        <f t="shared" si="173"/>
        <v>0</v>
      </c>
    </row>
    <row r="10353" spans="13:15" x14ac:dyDescent="0.25">
      <c r="M10353" s="288" t="b">
        <f>IF(AND(OR('1. Participant &amp; Project Info'!$B$18=index!$F$21,'1. Participant &amp; Project Info'!$B$18=index!$F$22),OR(ISBLANK('2. RPS Generation'!C10363),'2. RPS Generation'!C10363&gt;'1. Participant &amp; Project Info'!$B$38,'2. RPS Generation'!C10363&lt;0)),TRUE,FALSE)</f>
        <v>0</v>
      </c>
      <c r="O10353">
        <f t="shared" si="173"/>
        <v>0</v>
      </c>
    </row>
    <row r="10354" spans="13:15" x14ac:dyDescent="0.25">
      <c r="M10354" s="288" t="b">
        <f>IF(AND(OR('1. Participant &amp; Project Info'!$B$18=index!$F$21,'1. Participant &amp; Project Info'!$B$18=index!$F$22),OR(ISBLANK('2. RPS Generation'!C10364),'2. RPS Generation'!C10364&gt;'1. Participant &amp; Project Info'!$B$38,'2. RPS Generation'!C10364&lt;0)),TRUE,FALSE)</f>
        <v>0</v>
      </c>
      <c r="O10354">
        <f t="shared" si="173"/>
        <v>0</v>
      </c>
    </row>
    <row r="10355" spans="13:15" x14ac:dyDescent="0.25">
      <c r="M10355" s="288" t="b">
        <f>IF(AND(OR('1. Participant &amp; Project Info'!$B$18=index!$F$21,'1. Participant &amp; Project Info'!$B$18=index!$F$22),OR(ISBLANK('2. RPS Generation'!C10365),'2. RPS Generation'!C10365&gt;'1. Participant &amp; Project Info'!$B$38,'2. RPS Generation'!C10365&lt;0)),TRUE,FALSE)</f>
        <v>0</v>
      </c>
      <c r="O10355">
        <f t="shared" si="173"/>
        <v>0</v>
      </c>
    </row>
    <row r="10356" spans="13:15" x14ac:dyDescent="0.25">
      <c r="M10356" s="288" t="b">
        <f>IF(AND(OR('1. Participant &amp; Project Info'!$B$18=index!$F$21,'1. Participant &amp; Project Info'!$B$18=index!$F$22),OR(ISBLANK('2. RPS Generation'!C10366),'2. RPS Generation'!C10366&gt;'1. Participant &amp; Project Info'!$B$38,'2. RPS Generation'!C10366&lt;0)),TRUE,FALSE)</f>
        <v>0</v>
      </c>
      <c r="O10356">
        <f t="shared" si="173"/>
        <v>0</v>
      </c>
    </row>
    <row r="10357" spans="13:15" x14ac:dyDescent="0.25">
      <c r="M10357" s="288" t="b">
        <f>IF(AND(OR('1. Participant &amp; Project Info'!$B$18=index!$F$21,'1. Participant &amp; Project Info'!$B$18=index!$F$22),OR(ISBLANK('2. RPS Generation'!C10367),'2. RPS Generation'!C10367&gt;'1. Participant &amp; Project Info'!$B$38,'2. RPS Generation'!C10367&lt;0)),TRUE,FALSE)</f>
        <v>0</v>
      </c>
      <c r="O10357">
        <f t="shared" si="173"/>
        <v>0</v>
      </c>
    </row>
    <row r="10358" spans="13:15" x14ac:dyDescent="0.25">
      <c r="M10358" s="288" t="b">
        <f>IF(AND(OR('1. Participant &amp; Project Info'!$B$18=index!$F$21,'1. Participant &amp; Project Info'!$B$18=index!$F$22),OR(ISBLANK('2. RPS Generation'!C10368),'2. RPS Generation'!C10368&gt;'1. Participant &amp; Project Info'!$B$38,'2. RPS Generation'!C10368&lt;0)),TRUE,FALSE)</f>
        <v>0</v>
      </c>
      <c r="O10358">
        <f t="shared" si="173"/>
        <v>0</v>
      </c>
    </row>
    <row r="10359" spans="13:15" x14ac:dyDescent="0.25">
      <c r="M10359" s="288" t="b">
        <f>IF(AND(OR('1. Participant &amp; Project Info'!$B$18=index!$F$21,'1. Participant &amp; Project Info'!$B$18=index!$F$22),OR(ISBLANK('2. RPS Generation'!C10369),'2. RPS Generation'!C10369&gt;'1. Participant &amp; Project Info'!$B$38,'2. RPS Generation'!C10369&lt;0)),TRUE,FALSE)</f>
        <v>0</v>
      </c>
      <c r="O10359">
        <f t="shared" si="173"/>
        <v>0</v>
      </c>
    </row>
    <row r="10360" spans="13:15" x14ac:dyDescent="0.25">
      <c r="M10360" s="288" t="b">
        <f>IF(AND(OR('1. Participant &amp; Project Info'!$B$18=index!$F$21,'1. Participant &amp; Project Info'!$B$18=index!$F$22),OR(ISBLANK('2. RPS Generation'!C10370),'2. RPS Generation'!C10370&gt;'1. Participant &amp; Project Info'!$B$38,'2. RPS Generation'!C10370&lt;0)),TRUE,FALSE)</f>
        <v>0</v>
      </c>
      <c r="O10360">
        <f t="shared" si="173"/>
        <v>0</v>
      </c>
    </row>
    <row r="10361" spans="13:15" x14ac:dyDescent="0.25">
      <c r="M10361" s="288" t="b">
        <f>IF(AND(OR('1. Participant &amp; Project Info'!$B$18=index!$F$21,'1. Participant &amp; Project Info'!$B$18=index!$F$22),OR(ISBLANK('2. RPS Generation'!C10371),'2. RPS Generation'!C10371&gt;'1. Participant &amp; Project Info'!$B$38,'2. RPS Generation'!C10371&lt;0)),TRUE,FALSE)</f>
        <v>0</v>
      </c>
      <c r="O10361">
        <f t="shared" si="173"/>
        <v>0</v>
      </c>
    </row>
    <row r="10362" spans="13:15" x14ac:dyDescent="0.25">
      <c r="M10362" s="288" t="b">
        <f>IF(AND(OR('1. Participant &amp; Project Info'!$B$18=index!$F$21,'1. Participant &amp; Project Info'!$B$18=index!$F$22),OR(ISBLANK('2. RPS Generation'!C10372),'2. RPS Generation'!C10372&gt;'1. Participant &amp; Project Info'!$B$38,'2. RPS Generation'!C10372&lt;0)),TRUE,FALSE)</f>
        <v>0</v>
      </c>
      <c r="O10362">
        <f t="shared" si="173"/>
        <v>0</v>
      </c>
    </row>
    <row r="10363" spans="13:15" x14ac:dyDescent="0.25">
      <c r="M10363" s="288" t="b">
        <f>IF(AND(OR('1. Participant &amp; Project Info'!$B$18=index!$F$21,'1. Participant &amp; Project Info'!$B$18=index!$F$22),OR(ISBLANK('2. RPS Generation'!C10373),'2. RPS Generation'!C10373&gt;'1. Participant &amp; Project Info'!$B$38,'2. RPS Generation'!C10373&lt;0)),TRUE,FALSE)</f>
        <v>0</v>
      </c>
      <c r="O10363">
        <f t="shared" si="173"/>
        <v>0</v>
      </c>
    </row>
    <row r="10364" spans="13:15" x14ac:dyDescent="0.25">
      <c r="M10364" s="288" t="b">
        <f>IF(AND(OR('1. Participant &amp; Project Info'!$B$18=index!$F$21,'1. Participant &amp; Project Info'!$B$18=index!$F$22),OR(ISBLANK('2. RPS Generation'!C10374),'2. RPS Generation'!C10374&gt;'1. Participant &amp; Project Info'!$B$38,'2. RPS Generation'!C10374&lt;0)),TRUE,FALSE)</f>
        <v>0</v>
      </c>
      <c r="O10364">
        <f t="shared" si="173"/>
        <v>0</v>
      </c>
    </row>
    <row r="10365" spans="13:15" x14ac:dyDescent="0.25">
      <c r="M10365" s="288" t="b">
        <f>IF(AND(OR('1. Participant &amp; Project Info'!$B$18=index!$F$21,'1. Participant &amp; Project Info'!$B$18=index!$F$22),OR(ISBLANK('2. RPS Generation'!C10375),'2. RPS Generation'!C10375&gt;'1. Participant &amp; Project Info'!$B$38,'2. RPS Generation'!C10375&lt;0)),TRUE,FALSE)</f>
        <v>0</v>
      </c>
      <c r="O10365">
        <f t="shared" si="173"/>
        <v>0</v>
      </c>
    </row>
    <row r="10366" spans="13:15" x14ac:dyDescent="0.25">
      <c r="M10366" s="288" t="b">
        <f>IF(AND(OR('1. Participant &amp; Project Info'!$B$18=index!$F$21,'1. Participant &amp; Project Info'!$B$18=index!$F$22),OR(ISBLANK('2. RPS Generation'!C10376),'2. RPS Generation'!C10376&gt;'1. Participant &amp; Project Info'!$B$38,'2. RPS Generation'!C10376&lt;0)),TRUE,FALSE)</f>
        <v>0</v>
      </c>
      <c r="O10366">
        <f t="shared" si="173"/>
        <v>0</v>
      </c>
    </row>
    <row r="10367" spans="13:15" x14ac:dyDescent="0.25">
      <c r="M10367" s="288" t="b">
        <f>IF(AND(OR('1. Participant &amp; Project Info'!$B$18=index!$F$21,'1. Participant &amp; Project Info'!$B$18=index!$F$22),OR(ISBLANK('2. RPS Generation'!C10377),'2. RPS Generation'!C10377&gt;'1. Participant &amp; Project Info'!$B$38,'2. RPS Generation'!C10377&lt;0)),TRUE,FALSE)</f>
        <v>0</v>
      </c>
      <c r="O10367">
        <f t="shared" si="173"/>
        <v>0</v>
      </c>
    </row>
    <row r="10368" spans="13:15" x14ac:dyDescent="0.25">
      <c r="M10368" s="288" t="b">
        <f>IF(AND(OR('1. Participant &amp; Project Info'!$B$18=index!$F$21,'1. Participant &amp; Project Info'!$B$18=index!$F$22),OR(ISBLANK('2. RPS Generation'!C10378),'2. RPS Generation'!C10378&gt;'1. Participant &amp; Project Info'!$B$38,'2. RPS Generation'!C10378&lt;0)),TRUE,FALSE)</f>
        <v>0</v>
      </c>
      <c r="O10368">
        <f t="shared" si="173"/>
        <v>0</v>
      </c>
    </row>
    <row r="10369" spans="13:15" x14ac:dyDescent="0.25">
      <c r="M10369" s="288" t="b">
        <f>IF(AND(OR('1. Participant &amp; Project Info'!$B$18=index!$F$21,'1. Participant &amp; Project Info'!$B$18=index!$F$22),OR(ISBLANK('2. RPS Generation'!C10379),'2. RPS Generation'!C10379&gt;'1. Participant &amp; Project Info'!$B$38,'2. RPS Generation'!C10379&lt;0)),TRUE,FALSE)</f>
        <v>0</v>
      </c>
      <c r="O10369">
        <f t="shared" si="173"/>
        <v>0</v>
      </c>
    </row>
    <row r="10370" spans="13:15" x14ac:dyDescent="0.25">
      <c r="M10370" s="288" t="b">
        <f>IF(AND(OR('1. Participant &amp; Project Info'!$B$18=index!$F$21,'1. Participant &amp; Project Info'!$B$18=index!$F$22),OR(ISBLANK('2. RPS Generation'!C10380),'2. RPS Generation'!C10380&gt;'1. Participant &amp; Project Info'!$B$38,'2. RPS Generation'!C10380&lt;0)),TRUE,FALSE)</f>
        <v>0</v>
      </c>
      <c r="O10370">
        <f t="shared" si="173"/>
        <v>0</v>
      </c>
    </row>
    <row r="10371" spans="13:15" x14ac:dyDescent="0.25">
      <c r="M10371" s="288" t="b">
        <f>IF(AND(OR('1. Participant &amp; Project Info'!$B$18=index!$F$21,'1. Participant &amp; Project Info'!$B$18=index!$F$22),OR(ISBLANK('2. RPS Generation'!C10381),'2. RPS Generation'!C10381&gt;'1. Participant &amp; Project Info'!$B$38,'2. RPS Generation'!C10381&lt;0)),TRUE,FALSE)</f>
        <v>0</v>
      </c>
      <c r="O10371">
        <f t="shared" si="173"/>
        <v>0</v>
      </c>
    </row>
    <row r="10372" spans="13:15" x14ac:dyDescent="0.25">
      <c r="M10372" s="288" t="b">
        <f>IF(AND(OR('1. Participant &amp; Project Info'!$B$18=index!$F$21,'1. Participant &amp; Project Info'!$B$18=index!$F$22),OR(ISBLANK('2. RPS Generation'!C10382),'2. RPS Generation'!C10382&gt;'1. Participant &amp; Project Info'!$B$38,'2. RPS Generation'!C10382&lt;0)),TRUE,FALSE)</f>
        <v>0</v>
      </c>
      <c r="O10372">
        <f t="shared" si="173"/>
        <v>0</v>
      </c>
    </row>
    <row r="10373" spans="13:15" x14ac:dyDescent="0.25">
      <c r="M10373" s="288" t="b">
        <f>IF(AND(OR('1. Participant &amp; Project Info'!$B$18=index!$F$21,'1. Participant &amp; Project Info'!$B$18=index!$F$22),OR(ISBLANK('2. RPS Generation'!C10383),'2. RPS Generation'!C10383&gt;'1. Participant &amp; Project Info'!$B$38,'2. RPS Generation'!C10383&lt;0)),TRUE,FALSE)</f>
        <v>0</v>
      </c>
      <c r="O10373">
        <f t="shared" si="173"/>
        <v>0</v>
      </c>
    </row>
    <row r="10374" spans="13:15" x14ac:dyDescent="0.25">
      <c r="M10374" s="288" t="b">
        <f>IF(AND(OR('1. Participant &amp; Project Info'!$B$18=index!$F$21,'1. Participant &amp; Project Info'!$B$18=index!$F$22),OR(ISBLANK('2. RPS Generation'!C10384),'2. RPS Generation'!C10384&gt;'1. Participant &amp; Project Info'!$B$38,'2. RPS Generation'!C10384&lt;0)),TRUE,FALSE)</f>
        <v>0</v>
      </c>
      <c r="O10374">
        <f t="shared" si="173"/>
        <v>0</v>
      </c>
    </row>
    <row r="10375" spans="13:15" x14ac:dyDescent="0.25">
      <c r="M10375" s="288" t="b">
        <f>IF(AND(OR('1. Participant &amp; Project Info'!$B$18=index!$F$21,'1. Participant &amp; Project Info'!$B$18=index!$F$22),OR(ISBLANK('2. RPS Generation'!C10385),'2. RPS Generation'!C10385&gt;'1. Participant &amp; Project Info'!$B$38,'2. RPS Generation'!C10385&lt;0)),TRUE,FALSE)</f>
        <v>0</v>
      </c>
      <c r="O10375">
        <f t="shared" si="173"/>
        <v>0</v>
      </c>
    </row>
    <row r="10376" spans="13:15" x14ac:dyDescent="0.25">
      <c r="M10376" s="288" t="b">
        <f>IF(AND(OR('1. Participant &amp; Project Info'!$B$18=index!$F$21,'1. Participant &amp; Project Info'!$B$18=index!$F$22),OR(ISBLANK('2. RPS Generation'!C10386),'2. RPS Generation'!C10386&gt;'1. Participant &amp; Project Info'!$B$38,'2. RPS Generation'!C10386&lt;0)),TRUE,FALSE)</f>
        <v>0</v>
      </c>
      <c r="O10376">
        <f t="shared" si="173"/>
        <v>0</v>
      </c>
    </row>
    <row r="10377" spans="13:15" x14ac:dyDescent="0.25">
      <c r="M10377" s="288" t="b">
        <f>IF(AND(OR('1. Participant &amp; Project Info'!$B$18=index!$F$21,'1. Participant &amp; Project Info'!$B$18=index!$F$22),OR(ISBLANK('2. RPS Generation'!C10387),'2. RPS Generation'!C10387&gt;'1. Participant &amp; Project Info'!$B$38,'2. RPS Generation'!C10387&lt;0)),TRUE,FALSE)</f>
        <v>0</v>
      </c>
      <c r="O10377">
        <f t="shared" si="173"/>
        <v>0</v>
      </c>
    </row>
    <row r="10378" spans="13:15" x14ac:dyDescent="0.25">
      <c r="M10378" s="288" t="b">
        <f>IF(AND(OR('1. Participant &amp; Project Info'!$B$18=index!$F$21,'1. Participant &amp; Project Info'!$B$18=index!$F$22),OR(ISBLANK('2. RPS Generation'!C10388),'2. RPS Generation'!C10388&gt;'1. Participant &amp; Project Info'!$B$38,'2. RPS Generation'!C10388&lt;0)),TRUE,FALSE)</f>
        <v>0</v>
      </c>
      <c r="O10378">
        <f t="shared" si="173"/>
        <v>0</v>
      </c>
    </row>
    <row r="10379" spans="13:15" x14ac:dyDescent="0.25">
      <c r="M10379" s="288" t="b">
        <f>IF(AND(OR('1. Participant &amp; Project Info'!$B$18=index!$F$21,'1. Participant &amp; Project Info'!$B$18=index!$F$22),OR(ISBLANK('2. RPS Generation'!C10389),'2. RPS Generation'!C10389&gt;'1. Participant &amp; Project Info'!$B$38,'2. RPS Generation'!C10389&lt;0)),TRUE,FALSE)</f>
        <v>0</v>
      </c>
      <c r="O10379">
        <f t="shared" si="173"/>
        <v>0</v>
      </c>
    </row>
    <row r="10380" spans="13:15" x14ac:dyDescent="0.25">
      <c r="M10380" s="288" t="b">
        <f>IF(AND(OR('1. Participant &amp; Project Info'!$B$18=index!$F$21,'1. Participant &amp; Project Info'!$B$18=index!$F$22),OR(ISBLANK('2. RPS Generation'!C10390),'2. RPS Generation'!C10390&gt;'1. Participant &amp; Project Info'!$B$38,'2. RPS Generation'!C10390&lt;0)),TRUE,FALSE)</f>
        <v>0</v>
      </c>
      <c r="O10380">
        <f t="shared" si="173"/>
        <v>0</v>
      </c>
    </row>
    <row r="10381" spans="13:15" x14ac:dyDescent="0.25">
      <c r="M10381" s="288" t="b">
        <f>IF(AND(OR('1. Participant &amp; Project Info'!$B$18=index!$F$21,'1. Participant &amp; Project Info'!$B$18=index!$F$22),OR(ISBLANK('2. RPS Generation'!C10391),'2. RPS Generation'!C10391&gt;'1. Participant &amp; Project Info'!$B$38,'2. RPS Generation'!C10391&lt;0)),TRUE,FALSE)</f>
        <v>0</v>
      </c>
      <c r="O10381">
        <f t="shared" si="173"/>
        <v>0</v>
      </c>
    </row>
    <row r="10382" spans="13:15" x14ac:dyDescent="0.25">
      <c r="M10382" s="288" t="b">
        <f>IF(AND(OR('1. Participant &amp; Project Info'!$B$18=index!$F$21,'1. Participant &amp; Project Info'!$B$18=index!$F$22),OR(ISBLANK('2. RPS Generation'!C10392),'2. RPS Generation'!C10392&gt;'1. Participant &amp; Project Info'!$B$38,'2. RPS Generation'!C10392&lt;0)),TRUE,FALSE)</f>
        <v>0</v>
      </c>
      <c r="O10382">
        <f t="shared" si="173"/>
        <v>0</v>
      </c>
    </row>
    <row r="10383" spans="13:15" x14ac:dyDescent="0.25">
      <c r="M10383" s="288" t="b">
        <f>IF(AND(OR('1. Participant &amp; Project Info'!$B$18=index!$F$21,'1. Participant &amp; Project Info'!$B$18=index!$F$22),OR(ISBLANK('2. RPS Generation'!C10393),'2. RPS Generation'!C10393&gt;'1. Participant &amp; Project Info'!$B$38,'2. RPS Generation'!C10393&lt;0)),TRUE,FALSE)</f>
        <v>0</v>
      </c>
      <c r="O10383">
        <f t="shared" si="173"/>
        <v>0</v>
      </c>
    </row>
    <row r="10384" spans="13:15" x14ac:dyDescent="0.25">
      <c r="M10384" s="288" t="b">
        <f>IF(AND(OR('1. Participant &amp; Project Info'!$B$18=index!$F$21,'1. Participant &amp; Project Info'!$B$18=index!$F$22),OR(ISBLANK('2. RPS Generation'!C10394),'2. RPS Generation'!C10394&gt;'1. Participant &amp; Project Info'!$B$38,'2. RPS Generation'!C10394&lt;0)),TRUE,FALSE)</f>
        <v>0</v>
      </c>
      <c r="O10384">
        <f t="shared" si="173"/>
        <v>0</v>
      </c>
    </row>
    <row r="10385" spans="13:15" x14ac:dyDescent="0.25">
      <c r="M10385" s="288" t="b">
        <f>IF(AND(OR('1. Participant &amp; Project Info'!$B$18=index!$F$21,'1. Participant &amp; Project Info'!$B$18=index!$F$22),OR(ISBLANK('2. RPS Generation'!C10395),'2. RPS Generation'!C10395&gt;'1. Participant &amp; Project Info'!$B$38,'2. RPS Generation'!C10395&lt;0)),TRUE,FALSE)</f>
        <v>0</v>
      </c>
      <c r="O10385">
        <f t="shared" si="173"/>
        <v>0</v>
      </c>
    </row>
    <row r="10386" spans="13:15" x14ac:dyDescent="0.25">
      <c r="M10386" s="288" t="b">
        <f>IF(AND(OR('1. Participant &amp; Project Info'!$B$18=index!$F$21,'1. Participant &amp; Project Info'!$B$18=index!$F$22),OR(ISBLANK('2. RPS Generation'!C10396),'2. RPS Generation'!C10396&gt;'1. Participant &amp; Project Info'!$B$38,'2. RPS Generation'!C10396&lt;0)),TRUE,FALSE)</f>
        <v>0</v>
      </c>
      <c r="O10386">
        <f t="shared" si="173"/>
        <v>0</v>
      </c>
    </row>
    <row r="10387" spans="13:15" x14ac:dyDescent="0.25">
      <c r="M10387" s="288" t="b">
        <f>IF(AND(OR('1. Participant &amp; Project Info'!$B$18=index!$F$21,'1. Participant &amp; Project Info'!$B$18=index!$F$22),OR(ISBLANK('2. RPS Generation'!C10397),'2. RPS Generation'!C10397&gt;'1. Participant &amp; Project Info'!$B$38,'2. RPS Generation'!C10397&lt;0)),TRUE,FALSE)</f>
        <v>0</v>
      </c>
      <c r="O10387">
        <f t="shared" si="173"/>
        <v>0</v>
      </c>
    </row>
    <row r="10388" spans="13:15" x14ac:dyDescent="0.25">
      <c r="M10388" s="288" t="b">
        <f>IF(AND(OR('1. Participant &amp; Project Info'!$B$18=index!$F$21,'1. Participant &amp; Project Info'!$B$18=index!$F$22),OR(ISBLANK('2. RPS Generation'!C10398),'2. RPS Generation'!C10398&gt;'1. Participant &amp; Project Info'!$B$38,'2. RPS Generation'!C10398&lt;0)),TRUE,FALSE)</f>
        <v>0</v>
      </c>
      <c r="O10388">
        <f t="shared" si="173"/>
        <v>0</v>
      </c>
    </row>
    <row r="10389" spans="13:15" x14ac:dyDescent="0.25">
      <c r="M10389" s="288" t="b">
        <f>IF(AND(OR('1. Participant &amp; Project Info'!$B$18=index!$F$21,'1. Participant &amp; Project Info'!$B$18=index!$F$22),OR(ISBLANK('2. RPS Generation'!C10399),'2. RPS Generation'!C10399&gt;'1. Participant &amp; Project Info'!$B$38,'2. RPS Generation'!C10399&lt;0)),TRUE,FALSE)</f>
        <v>0</v>
      </c>
      <c r="O10389">
        <f t="shared" si="173"/>
        <v>0</v>
      </c>
    </row>
    <row r="10390" spans="13:15" x14ac:dyDescent="0.25">
      <c r="M10390" s="288" t="b">
        <f>IF(AND(OR('1. Participant &amp; Project Info'!$B$18=index!$F$21,'1. Participant &amp; Project Info'!$B$18=index!$F$22),OR(ISBLANK('2. RPS Generation'!C10400),'2. RPS Generation'!C10400&gt;'1. Participant &amp; Project Info'!$B$38,'2. RPS Generation'!C10400&lt;0)),TRUE,FALSE)</f>
        <v>0</v>
      </c>
      <c r="O10390">
        <f t="shared" si="173"/>
        <v>0</v>
      </c>
    </row>
    <row r="10391" spans="13:15" x14ac:dyDescent="0.25">
      <c r="M10391" s="288" t="b">
        <f>IF(AND(OR('1. Participant &amp; Project Info'!$B$18=index!$F$21,'1. Participant &amp; Project Info'!$B$18=index!$F$22),OR(ISBLANK('2. RPS Generation'!C10401),'2. RPS Generation'!C10401&gt;'1. Participant &amp; Project Info'!$B$38,'2. RPS Generation'!C10401&lt;0)),TRUE,FALSE)</f>
        <v>0</v>
      </c>
      <c r="O10391">
        <f t="shared" si="173"/>
        <v>0</v>
      </c>
    </row>
    <row r="10392" spans="13:15" x14ac:dyDescent="0.25">
      <c r="M10392" s="288" t="b">
        <f>IF(AND(OR('1. Participant &amp; Project Info'!$B$18=index!$F$21,'1. Participant &amp; Project Info'!$B$18=index!$F$22),OR(ISBLANK('2. RPS Generation'!C10402),'2. RPS Generation'!C10402&gt;'1. Participant &amp; Project Info'!$B$38,'2. RPS Generation'!C10402&lt;0)),TRUE,FALSE)</f>
        <v>0</v>
      </c>
      <c r="O10392">
        <f t="shared" si="173"/>
        <v>0</v>
      </c>
    </row>
    <row r="10393" spans="13:15" x14ac:dyDescent="0.25">
      <c r="M10393" s="288" t="b">
        <f>IF(AND(OR('1. Participant &amp; Project Info'!$B$18=index!$F$21,'1. Participant &amp; Project Info'!$B$18=index!$F$22),OR(ISBLANK('2. RPS Generation'!C10403),'2. RPS Generation'!C10403&gt;'1. Participant &amp; Project Info'!$B$38,'2. RPS Generation'!C10403&lt;0)),TRUE,FALSE)</f>
        <v>0</v>
      </c>
      <c r="O10393">
        <f t="shared" si="173"/>
        <v>0</v>
      </c>
    </row>
    <row r="10394" spans="13:15" x14ac:dyDescent="0.25">
      <c r="M10394" s="288" t="b">
        <f>IF(AND(OR('1. Participant &amp; Project Info'!$B$18=index!$F$21,'1. Participant &amp; Project Info'!$B$18=index!$F$22),OR(ISBLANK('2. RPS Generation'!C10404),'2. RPS Generation'!C10404&gt;'1. Participant &amp; Project Info'!$B$38,'2. RPS Generation'!C10404&lt;0)),TRUE,FALSE)</f>
        <v>0</v>
      </c>
      <c r="O10394">
        <f t="shared" si="173"/>
        <v>0</v>
      </c>
    </row>
    <row r="10395" spans="13:15" x14ac:dyDescent="0.25">
      <c r="M10395" s="288" t="b">
        <f>IF(AND(OR('1. Participant &amp; Project Info'!$B$18=index!$F$21,'1. Participant &amp; Project Info'!$B$18=index!$F$22),OR(ISBLANK('2. RPS Generation'!C10405),'2. RPS Generation'!C10405&gt;'1. Participant &amp; Project Info'!$B$38,'2. RPS Generation'!C10405&lt;0)),TRUE,FALSE)</f>
        <v>0</v>
      </c>
      <c r="O10395">
        <f t="shared" si="173"/>
        <v>0</v>
      </c>
    </row>
    <row r="10396" spans="13:15" x14ac:dyDescent="0.25">
      <c r="M10396" s="288" t="b">
        <f>IF(AND(OR('1. Participant &amp; Project Info'!$B$18=index!$F$21,'1. Participant &amp; Project Info'!$B$18=index!$F$22),OR(ISBLANK('2. RPS Generation'!C10406),'2. RPS Generation'!C10406&gt;'1. Participant &amp; Project Info'!$B$38,'2. RPS Generation'!C10406&lt;0)),TRUE,FALSE)</f>
        <v>0</v>
      </c>
      <c r="O10396">
        <f t="shared" si="173"/>
        <v>0</v>
      </c>
    </row>
    <row r="10397" spans="13:15" x14ac:dyDescent="0.25">
      <c r="M10397" s="288" t="b">
        <f>IF(AND(OR('1. Participant &amp; Project Info'!$B$18=index!$F$21,'1. Participant &amp; Project Info'!$B$18=index!$F$22),OR(ISBLANK('2. RPS Generation'!C10407),'2. RPS Generation'!C10407&gt;'1. Participant &amp; Project Info'!$B$38,'2. RPS Generation'!C10407&lt;0)),TRUE,FALSE)</f>
        <v>0</v>
      </c>
      <c r="O10397">
        <f t="shared" si="173"/>
        <v>0</v>
      </c>
    </row>
    <row r="10398" spans="13:15" x14ac:dyDescent="0.25">
      <c r="M10398" s="288" t="b">
        <f>IF(AND(OR('1. Participant &amp; Project Info'!$B$18=index!$F$21,'1. Participant &amp; Project Info'!$B$18=index!$F$22),OR(ISBLANK('2. RPS Generation'!C10408),'2. RPS Generation'!C10408&gt;'1. Participant &amp; Project Info'!$B$38,'2. RPS Generation'!C10408&lt;0)),TRUE,FALSE)</f>
        <v>0</v>
      </c>
      <c r="O10398">
        <f t="shared" si="173"/>
        <v>0</v>
      </c>
    </row>
    <row r="10399" spans="13:15" x14ac:dyDescent="0.25">
      <c r="M10399" s="288" t="b">
        <f>IF(AND(OR('1. Participant &amp; Project Info'!$B$18=index!$F$21,'1. Participant &amp; Project Info'!$B$18=index!$F$22),OR(ISBLANK('2. RPS Generation'!C10409),'2. RPS Generation'!C10409&gt;'1. Participant &amp; Project Info'!$B$38,'2. RPS Generation'!C10409&lt;0)),TRUE,FALSE)</f>
        <v>0</v>
      </c>
      <c r="O10399">
        <f t="shared" si="173"/>
        <v>0</v>
      </c>
    </row>
    <row r="10400" spans="13:15" x14ac:dyDescent="0.25">
      <c r="M10400" s="288" t="b">
        <f>IF(AND(OR('1. Participant &amp; Project Info'!$B$18=index!$F$21,'1. Participant &amp; Project Info'!$B$18=index!$F$22),OR(ISBLANK('2. RPS Generation'!C10410),'2. RPS Generation'!C10410&gt;'1. Participant &amp; Project Info'!$B$38,'2. RPS Generation'!C10410&lt;0)),TRUE,FALSE)</f>
        <v>0</v>
      </c>
      <c r="O10400">
        <f t="shared" si="173"/>
        <v>0</v>
      </c>
    </row>
    <row r="10401" spans="13:15" x14ac:dyDescent="0.25">
      <c r="M10401" s="288" t="b">
        <f>IF(AND(OR('1. Participant &amp; Project Info'!$B$18=index!$F$21,'1. Participant &amp; Project Info'!$B$18=index!$F$22),OR(ISBLANK('2. RPS Generation'!C10411),'2. RPS Generation'!C10411&gt;'1. Participant &amp; Project Info'!$B$38,'2. RPS Generation'!C10411&lt;0)),TRUE,FALSE)</f>
        <v>0</v>
      </c>
      <c r="O10401">
        <f t="shared" si="173"/>
        <v>0</v>
      </c>
    </row>
    <row r="10402" spans="13:15" x14ac:dyDescent="0.25">
      <c r="M10402" s="288" t="b">
        <f>IF(AND(OR('1. Participant &amp; Project Info'!$B$18=index!$F$21,'1. Participant &amp; Project Info'!$B$18=index!$F$22),OR(ISBLANK('2. RPS Generation'!C10412),'2. RPS Generation'!C10412&gt;'1. Participant &amp; Project Info'!$B$38,'2. RPS Generation'!C10412&lt;0)),TRUE,FALSE)</f>
        <v>0</v>
      </c>
      <c r="O10402">
        <f t="shared" si="173"/>
        <v>0</v>
      </c>
    </row>
    <row r="10403" spans="13:15" x14ac:dyDescent="0.25">
      <c r="M10403" s="288" t="b">
        <f>IF(AND(OR('1. Participant &amp; Project Info'!$B$18=index!$F$21,'1. Participant &amp; Project Info'!$B$18=index!$F$22),OR(ISBLANK('2. RPS Generation'!C10413),'2. RPS Generation'!C10413&gt;'1. Participant &amp; Project Info'!$B$38,'2. RPS Generation'!C10413&lt;0)),TRUE,FALSE)</f>
        <v>0</v>
      </c>
      <c r="O10403">
        <f t="shared" si="173"/>
        <v>0</v>
      </c>
    </row>
    <row r="10404" spans="13:15" x14ac:dyDescent="0.25">
      <c r="M10404" s="288" t="b">
        <f>IF(AND(OR('1. Participant &amp; Project Info'!$B$18=index!$F$21,'1. Participant &amp; Project Info'!$B$18=index!$F$22),OR(ISBLANK('2. RPS Generation'!C10414),'2. RPS Generation'!C10414&gt;'1. Participant &amp; Project Info'!$B$38,'2. RPS Generation'!C10414&lt;0)),TRUE,FALSE)</f>
        <v>0</v>
      </c>
      <c r="O10404">
        <f t="shared" si="173"/>
        <v>0</v>
      </c>
    </row>
    <row r="10405" spans="13:15" x14ac:dyDescent="0.25">
      <c r="M10405" s="288" t="b">
        <f>IF(AND(OR('1. Participant &amp; Project Info'!$B$18=index!$F$21,'1. Participant &amp; Project Info'!$B$18=index!$F$22),OR(ISBLANK('2. RPS Generation'!C10415),'2. RPS Generation'!C10415&gt;'1. Participant &amp; Project Info'!$B$38,'2. RPS Generation'!C10415&lt;0)),TRUE,FALSE)</f>
        <v>0</v>
      </c>
      <c r="O10405">
        <f t="shared" si="173"/>
        <v>0</v>
      </c>
    </row>
    <row r="10406" spans="13:15" x14ac:dyDescent="0.25">
      <c r="M10406" s="288" t="b">
        <f>IF(AND(OR('1. Participant &amp; Project Info'!$B$18=index!$F$21,'1. Participant &amp; Project Info'!$B$18=index!$F$22),OR(ISBLANK('2. RPS Generation'!C10416),'2. RPS Generation'!C10416&gt;'1. Participant &amp; Project Info'!$B$38,'2. RPS Generation'!C10416&lt;0)),TRUE,FALSE)</f>
        <v>0</v>
      </c>
      <c r="O10406">
        <f t="shared" si="173"/>
        <v>0</v>
      </c>
    </row>
    <row r="10407" spans="13:15" x14ac:dyDescent="0.25">
      <c r="M10407" s="288" t="b">
        <f>IF(AND(OR('1. Participant &amp; Project Info'!$B$18=index!$F$21,'1. Participant &amp; Project Info'!$B$18=index!$F$22),OR(ISBLANK('2. RPS Generation'!C10417),'2. RPS Generation'!C10417&gt;'1. Participant &amp; Project Info'!$B$38,'2. RPS Generation'!C10417&lt;0)),TRUE,FALSE)</f>
        <v>0</v>
      </c>
      <c r="O10407">
        <f t="shared" si="173"/>
        <v>0</v>
      </c>
    </row>
    <row r="10408" spans="13:15" x14ac:dyDescent="0.25">
      <c r="M10408" s="288" t="b">
        <f>IF(AND(OR('1. Participant &amp; Project Info'!$B$18=index!$F$21,'1. Participant &amp; Project Info'!$B$18=index!$F$22),OR(ISBLANK('2. RPS Generation'!C10418),'2. RPS Generation'!C10418&gt;'1. Participant &amp; Project Info'!$B$38,'2. RPS Generation'!C10418&lt;0)),TRUE,FALSE)</f>
        <v>0</v>
      </c>
      <c r="O10408">
        <f t="shared" si="173"/>
        <v>0</v>
      </c>
    </row>
    <row r="10409" spans="13:15" x14ac:dyDescent="0.25">
      <c r="M10409" s="288" t="b">
        <f>IF(AND(OR('1. Participant &amp; Project Info'!$B$18=index!$F$21,'1. Participant &amp; Project Info'!$B$18=index!$F$22),OR(ISBLANK('2. RPS Generation'!C10419),'2. RPS Generation'!C10419&gt;'1. Participant &amp; Project Info'!$B$38,'2. RPS Generation'!C10419&lt;0)),TRUE,FALSE)</f>
        <v>0</v>
      </c>
      <c r="O10409">
        <f t="shared" si="173"/>
        <v>0</v>
      </c>
    </row>
    <row r="10410" spans="13:15" x14ac:dyDescent="0.25">
      <c r="M10410" s="288" t="b">
        <f>IF(AND(OR('1. Participant &amp; Project Info'!$B$18=index!$F$21,'1. Participant &amp; Project Info'!$B$18=index!$F$22),OR(ISBLANK('2. RPS Generation'!C10420),'2. RPS Generation'!C10420&gt;'1. Participant &amp; Project Info'!$B$38,'2. RPS Generation'!C10420&lt;0)),TRUE,FALSE)</f>
        <v>0</v>
      </c>
      <c r="O10410">
        <f t="shared" si="173"/>
        <v>0</v>
      </c>
    </row>
    <row r="10411" spans="13:15" x14ac:dyDescent="0.25">
      <c r="M10411" s="288" t="b">
        <f>IF(AND(OR('1. Participant &amp; Project Info'!$B$18=index!$F$21,'1. Participant &amp; Project Info'!$B$18=index!$F$22),OR(ISBLANK('2. RPS Generation'!C10421),'2. RPS Generation'!C10421&gt;'1. Participant &amp; Project Info'!$B$38,'2. RPS Generation'!C10421&lt;0)),TRUE,FALSE)</f>
        <v>0</v>
      </c>
      <c r="O10411">
        <f t="shared" si="173"/>
        <v>0</v>
      </c>
    </row>
    <row r="10412" spans="13:15" x14ac:dyDescent="0.25">
      <c r="M10412" s="288" t="b">
        <f>IF(AND(OR('1. Participant &amp; Project Info'!$B$18=index!$F$21,'1. Participant &amp; Project Info'!$B$18=index!$F$22),OR(ISBLANK('2. RPS Generation'!C10422),'2. RPS Generation'!C10422&gt;'1. Participant &amp; Project Info'!$B$38,'2. RPS Generation'!C10422&lt;0)),TRUE,FALSE)</f>
        <v>0</v>
      </c>
      <c r="O10412">
        <f t="shared" si="173"/>
        <v>0</v>
      </c>
    </row>
    <row r="10413" spans="13:15" x14ac:dyDescent="0.25">
      <c r="M10413" s="288" t="b">
        <f>IF(AND(OR('1. Participant &amp; Project Info'!$B$18=index!$F$21,'1. Participant &amp; Project Info'!$B$18=index!$F$22),OR(ISBLANK('2. RPS Generation'!C10423),'2. RPS Generation'!C10423&gt;'1. Participant &amp; Project Info'!$B$38,'2. RPS Generation'!C10423&lt;0)),TRUE,FALSE)</f>
        <v>0</v>
      </c>
      <c r="O10413">
        <f t="shared" si="173"/>
        <v>0</v>
      </c>
    </row>
    <row r="10414" spans="13:15" x14ac:dyDescent="0.25">
      <c r="M10414" s="288" t="b">
        <f>IF(AND(OR('1. Participant &amp; Project Info'!$B$18=index!$F$21,'1. Participant &amp; Project Info'!$B$18=index!$F$22),OR(ISBLANK('2. RPS Generation'!C10424),'2. RPS Generation'!C10424&gt;'1. Participant &amp; Project Info'!$B$38,'2. RPS Generation'!C10424&lt;0)),TRUE,FALSE)</f>
        <v>0</v>
      </c>
      <c r="O10414">
        <f t="shared" ref="O10414:O10477" si="174">--OR(L10414,M10414,N10414)</f>
        <v>0</v>
      </c>
    </row>
    <row r="10415" spans="13:15" x14ac:dyDescent="0.25">
      <c r="M10415" s="288" t="b">
        <f>IF(AND(OR('1. Participant &amp; Project Info'!$B$18=index!$F$21,'1. Participant &amp; Project Info'!$B$18=index!$F$22),OR(ISBLANK('2. RPS Generation'!C10425),'2. RPS Generation'!C10425&gt;'1. Participant &amp; Project Info'!$B$38,'2. RPS Generation'!C10425&lt;0)),TRUE,FALSE)</f>
        <v>0</v>
      </c>
      <c r="O10415">
        <f t="shared" si="174"/>
        <v>0</v>
      </c>
    </row>
    <row r="10416" spans="13:15" x14ac:dyDescent="0.25">
      <c r="M10416" s="288" t="b">
        <f>IF(AND(OR('1. Participant &amp; Project Info'!$B$18=index!$F$21,'1. Participant &amp; Project Info'!$B$18=index!$F$22),OR(ISBLANK('2. RPS Generation'!C10426),'2. RPS Generation'!C10426&gt;'1. Participant &amp; Project Info'!$B$38,'2. RPS Generation'!C10426&lt;0)),TRUE,FALSE)</f>
        <v>0</v>
      </c>
      <c r="O10416">
        <f t="shared" si="174"/>
        <v>0</v>
      </c>
    </row>
    <row r="10417" spans="13:15" x14ac:dyDescent="0.25">
      <c r="M10417" s="288" t="b">
        <f>IF(AND(OR('1. Participant &amp; Project Info'!$B$18=index!$F$21,'1. Participant &amp; Project Info'!$B$18=index!$F$22),OR(ISBLANK('2. RPS Generation'!C10427),'2. RPS Generation'!C10427&gt;'1. Participant &amp; Project Info'!$B$38,'2. RPS Generation'!C10427&lt;0)),TRUE,FALSE)</f>
        <v>0</v>
      </c>
      <c r="O10417">
        <f t="shared" si="174"/>
        <v>0</v>
      </c>
    </row>
    <row r="10418" spans="13:15" x14ac:dyDescent="0.25">
      <c r="M10418" s="288" t="b">
        <f>IF(AND(OR('1. Participant &amp; Project Info'!$B$18=index!$F$21,'1. Participant &amp; Project Info'!$B$18=index!$F$22),OR(ISBLANK('2. RPS Generation'!C10428),'2. RPS Generation'!C10428&gt;'1. Participant &amp; Project Info'!$B$38,'2. RPS Generation'!C10428&lt;0)),TRUE,FALSE)</f>
        <v>0</v>
      </c>
      <c r="O10418">
        <f t="shared" si="174"/>
        <v>0</v>
      </c>
    </row>
    <row r="10419" spans="13:15" x14ac:dyDescent="0.25">
      <c r="M10419" s="288" t="b">
        <f>IF(AND(OR('1. Participant &amp; Project Info'!$B$18=index!$F$21,'1. Participant &amp; Project Info'!$B$18=index!$F$22),OR(ISBLANK('2. RPS Generation'!C10429),'2. RPS Generation'!C10429&gt;'1. Participant &amp; Project Info'!$B$38,'2. RPS Generation'!C10429&lt;0)),TRUE,FALSE)</f>
        <v>0</v>
      </c>
      <c r="O10419">
        <f t="shared" si="174"/>
        <v>0</v>
      </c>
    </row>
    <row r="10420" spans="13:15" x14ac:dyDescent="0.25">
      <c r="M10420" s="288" t="b">
        <f>IF(AND(OR('1. Participant &amp; Project Info'!$B$18=index!$F$21,'1. Participant &amp; Project Info'!$B$18=index!$F$22),OR(ISBLANK('2. RPS Generation'!C10430),'2. RPS Generation'!C10430&gt;'1. Participant &amp; Project Info'!$B$38,'2. RPS Generation'!C10430&lt;0)),TRUE,FALSE)</f>
        <v>0</v>
      </c>
      <c r="O10420">
        <f t="shared" si="174"/>
        <v>0</v>
      </c>
    </row>
    <row r="10421" spans="13:15" x14ac:dyDescent="0.25">
      <c r="M10421" s="288" t="b">
        <f>IF(AND(OR('1. Participant &amp; Project Info'!$B$18=index!$F$21,'1. Participant &amp; Project Info'!$B$18=index!$F$22),OR(ISBLANK('2. RPS Generation'!C10431),'2. RPS Generation'!C10431&gt;'1. Participant &amp; Project Info'!$B$38,'2. RPS Generation'!C10431&lt;0)),TRUE,FALSE)</f>
        <v>0</v>
      </c>
      <c r="O10421">
        <f t="shared" si="174"/>
        <v>0</v>
      </c>
    </row>
    <row r="10422" spans="13:15" x14ac:dyDescent="0.25">
      <c r="M10422" s="288" t="b">
        <f>IF(AND(OR('1. Participant &amp; Project Info'!$B$18=index!$F$21,'1. Participant &amp; Project Info'!$B$18=index!$F$22),OR(ISBLANK('2. RPS Generation'!C10432),'2. RPS Generation'!C10432&gt;'1. Participant &amp; Project Info'!$B$38,'2. RPS Generation'!C10432&lt;0)),TRUE,FALSE)</f>
        <v>0</v>
      </c>
      <c r="O10422">
        <f t="shared" si="174"/>
        <v>0</v>
      </c>
    </row>
    <row r="10423" spans="13:15" x14ac:dyDescent="0.25">
      <c r="M10423" s="288" t="b">
        <f>IF(AND(OR('1. Participant &amp; Project Info'!$B$18=index!$F$21,'1. Participant &amp; Project Info'!$B$18=index!$F$22),OR(ISBLANK('2. RPS Generation'!C10433),'2. RPS Generation'!C10433&gt;'1. Participant &amp; Project Info'!$B$38,'2. RPS Generation'!C10433&lt;0)),TRUE,FALSE)</f>
        <v>0</v>
      </c>
      <c r="O10423">
        <f t="shared" si="174"/>
        <v>0</v>
      </c>
    </row>
    <row r="10424" spans="13:15" x14ac:dyDescent="0.25">
      <c r="M10424" s="288" t="b">
        <f>IF(AND(OR('1. Participant &amp; Project Info'!$B$18=index!$F$21,'1. Participant &amp; Project Info'!$B$18=index!$F$22),OR(ISBLANK('2. RPS Generation'!C10434),'2. RPS Generation'!C10434&gt;'1. Participant &amp; Project Info'!$B$38,'2. RPS Generation'!C10434&lt;0)),TRUE,FALSE)</f>
        <v>0</v>
      </c>
      <c r="O10424">
        <f t="shared" si="174"/>
        <v>0</v>
      </c>
    </row>
    <row r="10425" spans="13:15" x14ac:dyDescent="0.25">
      <c r="M10425" s="288" t="b">
        <f>IF(AND(OR('1. Participant &amp; Project Info'!$B$18=index!$F$21,'1. Participant &amp; Project Info'!$B$18=index!$F$22),OR(ISBLANK('2. RPS Generation'!C10435),'2. RPS Generation'!C10435&gt;'1. Participant &amp; Project Info'!$B$38,'2. RPS Generation'!C10435&lt;0)),TRUE,FALSE)</f>
        <v>0</v>
      </c>
      <c r="O10425">
        <f t="shared" si="174"/>
        <v>0</v>
      </c>
    </row>
    <row r="10426" spans="13:15" x14ac:dyDescent="0.25">
      <c r="M10426" s="288" t="b">
        <f>IF(AND(OR('1. Participant &amp; Project Info'!$B$18=index!$F$21,'1. Participant &amp; Project Info'!$B$18=index!$F$22),OR(ISBLANK('2. RPS Generation'!C10436),'2. RPS Generation'!C10436&gt;'1. Participant &amp; Project Info'!$B$38,'2. RPS Generation'!C10436&lt;0)),TRUE,FALSE)</f>
        <v>0</v>
      </c>
      <c r="O10426">
        <f t="shared" si="174"/>
        <v>0</v>
      </c>
    </row>
    <row r="10427" spans="13:15" x14ac:dyDescent="0.25">
      <c r="M10427" s="288" t="b">
        <f>IF(AND(OR('1. Participant &amp; Project Info'!$B$18=index!$F$21,'1. Participant &amp; Project Info'!$B$18=index!$F$22),OR(ISBLANK('2. RPS Generation'!C10437),'2. RPS Generation'!C10437&gt;'1. Participant &amp; Project Info'!$B$38,'2. RPS Generation'!C10437&lt;0)),TRUE,FALSE)</f>
        <v>0</v>
      </c>
      <c r="O10427">
        <f t="shared" si="174"/>
        <v>0</v>
      </c>
    </row>
    <row r="10428" spans="13:15" x14ac:dyDescent="0.25">
      <c r="M10428" s="288" t="b">
        <f>IF(AND(OR('1. Participant &amp; Project Info'!$B$18=index!$F$21,'1. Participant &amp; Project Info'!$B$18=index!$F$22),OR(ISBLANK('2. RPS Generation'!C10438),'2. RPS Generation'!C10438&gt;'1. Participant &amp; Project Info'!$B$38,'2. RPS Generation'!C10438&lt;0)),TRUE,FALSE)</f>
        <v>0</v>
      </c>
      <c r="O10428">
        <f t="shared" si="174"/>
        <v>0</v>
      </c>
    </row>
    <row r="10429" spans="13:15" x14ac:dyDescent="0.25">
      <c r="M10429" s="288" t="b">
        <f>IF(AND(OR('1. Participant &amp; Project Info'!$B$18=index!$F$21,'1. Participant &amp; Project Info'!$B$18=index!$F$22),OR(ISBLANK('2. RPS Generation'!C10439),'2. RPS Generation'!C10439&gt;'1. Participant &amp; Project Info'!$B$38,'2. RPS Generation'!C10439&lt;0)),TRUE,FALSE)</f>
        <v>0</v>
      </c>
      <c r="O10429">
        <f t="shared" si="174"/>
        <v>0</v>
      </c>
    </row>
    <row r="10430" spans="13:15" x14ac:dyDescent="0.25">
      <c r="M10430" s="288" t="b">
        <f>IF(AND(OR('1. Participant &amp; Project Info'!$B$18=index!$F$21,'1. Participant &amp; Project Info'!$B$18=index!$F$22),OR(ISBLANK('2. RPS Generation'!C10440),'2. RPS Generation'!C10440&gt;'1. Participant &amp; Project Info'!$B$38,'2. RPS Generation'!C10440&lt;0)),TRUE,FALSE)</f>
        <v>0</v>
      </c>
      <c r="O10430">
        <f t="shared" si="174"/>
        <v>0</v>
      </c>
    </row>
    <row r="10431" spans="13:15" x14ac:dyDescent="0.25">
      <c r="M10431" s="288" t="b">
        <f>IF(AND(OR('1. Participant &amp; Project Info'!$B$18=index!$F$21,'1. Participant &amp; Project Info'!$B$18=index!$F$22),OR(ISBLANK('2. RPS Generation'!C10441),'2. RPS Generation'!C10441&gt;'1. Participant &amp; Project Info'!$B$38,'2. RPS Generation'!C10441&lt;0)),TRUE,FALSE)</f>
        <v>0</v>
      </c>
      <c r="O10431">
        <f t="shared" si="174"/>
        <v>0</v>
      </c>
    </row>
    <row r="10432" spans="13:15" x14ac:dyDescent="0.25">
      <c r="M10432" s="288" t="b">
        <f>IF(AND(OR('1. Participant &amp; Project Info'!$B$18=index!$F$21,'1. Participant &amp; Project Info'!$B$18=index!$F$22),OR(ISBLANK('2. RPS Generation'!C10442),'2. RPS Generation'!C10442&gt;'1. Participant &amp; Project Info'!$B$38,'2. RPS Generation'!C10442&lt;0)),TRUE,FALSE)</f>
        <v>0</v>
      </c>
      <c r="O10432">
        <f t="shared" si="174"/>
        <v>0</v>
      </c>
    </row>
    <row r="10433" spans="13:15" x14ac:dyDescent="0.25">
      <c r="M10433" s="288" t="b">
        <f>IF(AND(OR('1. Participant &amp; Project Info'!$B$18=index!$F$21,'1. Participant &amp; Project Info'!$B$18=index!$F$22),OR(ISBLANK('2. RPS Generation'!C10443),'2. RPS Generation'!C10443&gt;'1. Participant &amp; Project Info'!$B$38,'2. RPS Generation'!C10443&lt;0)),TRUE,FALSE)</f>
        <v>0</v>
      </c>
      <c r="O10433">
        <f t="shared" si="174"/>
        <v>0</v>
      </c>
    </row>
    <row r="10434" spans="13:15" x14ac:dyDescent="0.25">
      <c r="M10434" s="288" t="b">
        <f>IF(AND(OR('1. Participant &amp; Project Info'!$B$18=index!$F$21,'1. Participant &amp; Project Info'!$B$18=index!$F$22),OR(ISBLANK('2. RPS Generation'!C10444),'2. RPS Generation'!C10444&gt;'1. Participant &amp; Project Info'!$B$38,'2. RPS Generation'!C10444&lt;0)),TRUE,FALSE)</f>
        <v>0</v>
      </c>
      <c r="O10434">
        <f t="shared" si="174"/>
        <v>0</v>
      </c>
    </row>
    <row r="10435" spans="13:15" x14ac:dyDescent="0.25">
      <c r="M10435" s="288" t="b">
        <f>IF(AND(OR('1. Participant &amp; Project Info'!$B$18=index!$F$21,'1. Participant &amp; Project Info'!$B$18=index!$F$22),OR(ISBLANK('2. RPS Generation'!C10445),'2. RPS Generation'!C10445&gt;'1. Participant &amp; Project Info'!$B$38,'2. RPS Generation'!C10445&lt;0)),TRUE,FALSE)</f>
        <v>0</v>
      </c>
      <c r="O10435">
        <f t="shared" si="174"/>
        <v>0</v>
      </c>
    </row>
    <row r="10436" spans="13:15" x14ac:dyDescent="0.25">
      <c r="M10436" s="288" t="b">
        <f>IF(AND(OR('1. Participant &amp; Project Info'!$B$18=index!$F$21,'1. Participant &amp; Project Info'!$B$18=index!$F$22),OR(ISBLANK('2. RPS Generation'!C10446),'2. RPS Generation'!C10446&gt;'1. Participant &amp; Project Info'!$B$38,'2. RPS Generation'!C10446&lt;0)),TRUE,FALSE)</f>
        <v>0</v>
      </c>
      <c r="O10436">
        <f t="shared" si="174"/>
        <v>0</v>
      </c>
    </row>
    <row r="10437" spans="13:15" x14ac:dyDescent="0.25">
      <c r="M10437" s="288" t="b">
        <f>IF(AND(OR('1. Participant &amp; Project Info'!$B$18=index!$F$21,'1. Participant &amp; Project Info'!$B$18=index!$F$22),OR(ISBLANK('2. RPS Generation'!C10447),'2. RPS Generation'!C10447&gt;'1. Participant &amp; Project Info'!$B$38,'2. RPS Generation'!C10447&lt;0)),TRUE,FALSE)</f>
        <v>0</v>
      </c>
      <c r="O10437">
        <f t="shared" si="174"/>
        <v>0</v>
      </c>
    </row>
    <row r="10438" spans="13:15" x14ac:dyDescent="0.25">
      <c r="M10438" s="288" t="b">
        <f>IF(AND(OR('1. Participant &amp; Project Info'!$B$18=index!$F$21,'1. Participant &amp; Project Info'!$B$18=index!$F$22),OR(ISBLANK('2. RPS Generation'!C10448),'2. RPS Generation'!C10448&gt;'1. Participant &amp; Project Info'!$B$38,'2. RPS Generation'!C10448&lt;0)),TRUE,FALSE)</f>
        <v>0</v>
      </c>
      <c r="O10438">
        <f t="shared" si="174"/>
        <v>0</v>
      </c>
    </row>
    <row r="10439" spans="13:15" x14ac:dyDescent="0.25">
      <c r="M10439" s="288" t="b">
        <f>IF(AND(OR('1. Participant &amp; Project Info'!$B$18=index!$F$21,'1. Participant &amp; Project Info'!$B$18=index!$F$22),OR(ISBLANK('2. RPS Generation'!C10449),'2. RPS Generation'!C10449&gt;'1. Participant &amp; Project Info'!$B$38,'2. RPS Generation'!C10449&lt;0)),TRUE,FALSE)</f>
        <v>0</v>
      </c>
      <c r="O10439">
        <f t="shared" si="174"/>
        <v>0</v>
      </c>
    </row>
    <row r="10440" spans="13:15" x14ac:dyDescent="0.25">
      <c r="M10440" s="288" t="b">
        <f>IF(AND(OR('1. Participant &amp; Project Info'!$B$18=index!$F$21,'1. Participant &amp; Project Info'!$B$18=index!$F$22),OR(ISBLANK('2. RPS Generation'!C10450),'2. RPS Generation'!C10450&gt;'1. Participant &amp; Project Info'!$B$38,'2. RPS Generation'!C10450&lt;0)),TRUE,FALSE)</f>
        <v>0</v>
      </c>
      <c r="O10440">
        <f t="shared" si="174"/>
        <v>0</v>
      </c>
    </row>
    <row r="10441" spans="13:15" x14ac:dyDescent="0.25">
      <c r="M10441" s="288" t="b">
        <f>IF(AND(OR('1. Participant &amp; Project Info'!$B$18=index!$F$21,'1. Participant &amp; Project Info'!$B$18=index!$F$22),OR(ISBLANK('2. RPS Generation'!C10451),'2. RPS Generation'!C10451&gt;'1. Participant &amp; Project Info'!$B$38,'2. RPS Generation'!C10451&lt;0)),TRUE,FALSE)</f>
        <v>0</v>
      </c>
      <c r="O10441">
        <f t="shared" si="174"/>
        <v>0</v>
      </c>
    </row>
    <row r="10442" spans="13:15" x14ac:dyDescent="0.25">
      <c r="M10442" s="288" t="b">
        <f>IF(AND(OR('1. Participant &amp; Project Info'!$B$18=index!$F$21,'1. Participant &amp; Project Info'!$B$18=index!$F$22),OR(ISBLANK('2. RPS Generation'!C10452),'2. RPS Generation'!C10452&gt;'1. Participant &amp; Project Info'!$B$38,'2. RPS Generation'!C10452&lt;0)),TRUE,FALSE)</f>
        <v>0</v>
      </c>
      <c r="O10442">
        <f t="shared" si="174"/>
        <v>0</v>
      </c>
    </row>
    <row r="10443" spans="13:15" x14ac:dyDescent="0.25">
      <c r="M10443" s="288" t="b">
        <f>IF(AND(OR('1. Participant &amp; Project Info'!$B$18=index!$F$21,'1. Participant &amp; Project Info'!$B$18=index!$F$22),OR(ISBLANK('2. RPS Generation'!C10453),'2. RPS Generation'!C10453&gt;'1. Participant &amp; Project Info'!$B$38,'2. RPS Generation'!C10453&lt;0)),TRUE,FALSE)</f>
        <v>0</v>
      </c>
      <c r="O10443">
        <f t="shared" si="174"/>
        <v>0</v>
      </c>
    </row>
    <row r="10444" spans="13:15" x14ac:dyDescent="0.25">
      <c r="M10444" s="288" t="b">
        <f>IF(AND(OR('1. Participant &amp; Project Info'!$B$18=index!$F$21,'1. Participant &amp; Project Info'!$B$18=index!$F$22),OR(ISBLANK('2. RPS Generation'!C10454),'2. RPS Generation'!C10454&gt;'1. Participant &amp; Project Info'!$B$38,'2. RPS Generation'!C10454&lt;0)),TRUE,FALSE)</f>
        <v>0</v>
      </c>
      <c r="O10444">
        <f t="shared" si="174"/>
        <v>0</v>
      </c>
    </row>
    <row r="10445" spans="13:15" x14ac:dyDescent="0.25">
      <c r="M10445" s="288" t="b">
        <f>IF(AND(OR('1. Participant &amp; Project Info'!$B$18=index!$F$21,'1. Participant &amp; Project Info'!$B$18=index!$F$22),OR(ISBLANK('2. RPS Generation'!C10455),'2. RPS Generation'!C10455&gt;'1. Participant &amp; Project Info'!$B$38,'2. RPS Generation'!C10455&lt;0)),TRUE,FALSE)</f>
        <v>0</v>
      </c>
      <c r="O10445">
        <f t="shared" si="174"/>
        <v>0</v>
      </c>
    </row>
    <row r="10446" spans="13:15" x14ac:dyDescent="0.25">
      <c r="M10446" s="288" t="b">
        <f>IF(AND(OR('1. Participant &amp; Project Info'!$B$18=index!$F$21,'1. Participant &amp; Project Info'!$B$18=index!$F$22),OR(ISBLANK('2. RPS Generation'!C10456),'2. RPS Generation'!C10456&gt;'1. Participant &amp; Project Info'!$B$38,'2. RPS Generation'!C10456&lt;0)),TRUE,FALSE)</f>
        <v>0</v>
      </c>
      <c r="O10446">
        <f t="shared" si="174"/>
        <v>0</v>
      </c>
    </row>
    <row r="10447" spans="13:15" x14ac:dyDescent="0.25">
      <c r="M10447" s="288" t="b">
        <f>IF(AND(OR('1. Participant &amp; Project Info'!$B$18=index!$F$21,'1. Participant &amp; Project Info'!$B$18=index!$F$22),OR(ISBLANK('2. RPS Generation'!C10457),'2. RPS Generation'!C10457&gt;'1. Participant &amp; Project Info'!$B$38,'2. RPS Generation'!C10457&lt;0)),TRUE,FALSE)</f>
        <v>0</v>
      </c>
      <c r="O10447">
        <f t="shared" si="174"/>
        <v>0</v>
      </c>
    </row>
    <row r="10448" spans="13:15" x14ac:dyDescent="0.25">
      <c r="M10448" s="288" t="b">
        <f>IF(AND(OR('1. Participant &amp; Project Info'!$B$18=index!$F$21,'1. Participant &amp; Project Info'!$B$18=index!$F$22),OR(ISBLANK('2. RPS Generation'!C10458),'2. RPS Generation'!C10458&gt;'1. Participant &amp; Project Info'!$B$38,'2. RPS Generation'!C10458&lt;0)),TRUE,FALSE)</f>
        <v>0</v>
      </c>
      <c r="O10448">
        <f t="shared" si="174"/>
        <v>0</v>
      </c>
    </row>
    <row r="10449" spans="13:15" x14ac:dyDescent="0.25">
      <c r="M10449" s="288" t="b">
        <f>IF(AND(OR('1. Participant &amp; Project Info'!$B$18=index!$F$21,'1. Participant &amp; Project Info'!$B$18=index!$F$22),OR(ISBLANK('2. RPS Generation'!C10459),'2. RPS Generation'!C10459&gt;'1. Participant &amp; Project Info'!$B$38,'2. RPS Generation'!C10459&lt;0)),TRUE,FALSE)</f>
        <v>0</v>
      </c>
      <c r="O10449">
        <f t="shared" si="174"/>
        <v>0</v>
      </c>
    </row>
    <row r="10450" spans="13:15" x14ac:dyDescent="0.25">
      <c r="M10450" s="288" t="b">
        <f>IF(AND(OR('1. Participant &amp; Project Info'!$B$18=index!$F$21,'1. Participant &amp; Project Info'!$B$18=index!$F$22),OR(ISBLANK('2. RPS Generation'!C10460),'2. RPS Generation'!C10460&gt;'1. Participant &amp; Project Info'!$B$38,'2. RPS Generation'!C10460&lt;0)),TRUE,FALSE)</f>
        <v>0</v>
      </c>
      <c r="O10450">
        <f t="shared" si="174"/>
        <v>0</v>
      </c>
    </row>
    <row r="10451" spans="13:15" x14ac:dyDescent="0.25">
      <c r="M10451" s="288" t="b">
        <f>IF(AND(OR('1. Participant &amp; Project Info'!$B$18=index!$F$21,'1. Participant &amp; Project Info'!$B$18=index!$F$22),OR(ISBLANK('2. RPS Generation'!C10461),'2. RPS Generation'!C10461&gt;'1. Participant &amp; Project Info'!$B$38,'2. RPS Generation'!C10461&lt;0)),TRUE,FALSE)</f>
        <v>0</v>
      </c>
      <c r="O10451">
        <f t="shared" si="174"/>
        <v>0</v>
      </c>
    </row>
    <row r="10452" spans="13:15" x14ac:dyDescent="0.25">
      <c r="M10452" s="288" t="b">
        <f>IF(AND(OR('1. Participant &amp; Project Info'!$B$18=index!$F$21,'1. Participant &amp; Project Info'!$B$18=index!$F$22),OR(ISBLANK('2. RPS Generation'!C10462),'2. RPS Generation'!C10462&gt;'1. Participant &amp; Project Info'!$B$38,'2. RPS Generation'!C10462&lt;0)),TRUE,FALSE)</f>
        <v>0</v>
      </c>
      <c r="O10452">
        <f t="shared" si="174"/>
        <v>0</v>
      </c>
    </row>
    <row r="10453" spans="13:15" x14ac:dyDescent="0.25">
      <c r="M10453" s="288" t="b">
        <f>IF(AND(OR('1. Participant &amp; Project Info'!$B$18=index!$F$21,'1. Participant &amp; Project Info'!$B$18=index!$F$22),OR(ISBLANK('2. RPS Generation'!C10463),'2. RPS Generation'!C10463&gt;'1. Participant &amp; Project Info'!$B$38,'2. RPS Generation'!C10463&lt;0)),TRUE,FALSE)</f>
        <v>0</v>
      </c>
      <c r="O10453">
        <f t="shared" si="174"/>
        <v>0</v>
      </c>
    </row>
    <row r="10454" spans="13:15" x14ac:dyDescent="0.25">
      <c r="M10454" s="288" t="b">
        <f>IF(AND(OR('1. Participant &amp; Project Info'!$B$18=index!$F$21,'1. Participant &amp; Project Info'!$B$18=index!$F$22),OR(ISBLANK('2. RPS Generation'!C10464),'2. RPS Generation'!C10464&gt;'1. Participant &amp; Project Info'!$B$38,'2. RPS Generation'!C10464&lt;0)),TRUE,FALSE)</f>
        <v>0</v>
      </c>
      <c r="O10454">
        <f t="shared" si="174"/>
        <v>0</v>
      </c>
    </row>
    <row r="10455" spans="13:15" x14ac:dyDescent="0.25">
      <c r="M10455" s="288" t="b">
        <f>IF(AND(OR('1. Participant &amp; Project Info'!$B$18=index!$F$21,'1. Participant &amp; Project Info'!$B$18=index!$F$22),OR(ISBLANK('2. RPS Generation'!C10465),'2. RPS Generation'!C10465&gt;'1. Participant &amp; Project Info'!$B$38,'2. RPS Generation'!C10465&lt;0)),TRUE,FALSE)</f>
        <v>0</v>
      </c>
      <c r="O10455">
        <f t="shared" si="174"/>
        <v>0</v>
      </c>
    </row>
    <row r="10456" spans="13:15" x14ac:dyDescent="0.25">
      <c r="M10456" s="288" t="b">
        <f>IF(AND(OR('1. Participant &amp; Project Info'!$B$18=index!$F$21,'1. Participant &amp; Project Info'!$B$18=index!$F$22),OR(ISBLANK('2. RPS Generation'!C10466),'2. RPS Generation'!C10466&gt;'1. Participant &amp; Project Info'!$B$38,'2. RPS Generation'!C10466&lt;0)),TRUE,FALSE)</f>
        <v>0</v>
      </c>
      <c r="O10456">
        <f t="shared" si="174"/>
        <v>0</v>
      </c>
    </row>
    <row r="10457" spans="13:15" x14ac:dyDescent="0.25">
      <c r="M10457" s="288" t="b">
        <f>IF(AND(OR('1. Participant &amp; Project Info'!$B$18=index!$F$21,'1. Participant &amp; Project Info'!$B$18=index!$F$22),OR(ISBLANK('2. RPS Generation'!C10467),'2. RPS Generation'!C10467&gt;'1. Participant &amp; Project Info'!$B$38,'2. RPS Generation'!C10467&lt;0)),TRUE,FALSE)</f>
        <v>0</v>
      </c>
      <c r="O10457">
        <f t="shared" si="174"/>
        <v>0</v>
      </c>
    </row>
    <row r="10458" spans="13:15" x14ac:dyDescent="0.25">
      <c r="M10458" s="288" t="b">
        <f>IF(AND(OR('1. Participant &amp; Project Info'!$B$18=index!$F$21,'1. Participant &amp; Project Info'!$B$18=index!$F$22),OR(ISBLANK('2. RPS Generation'!C10468),'2. RPS Generation'!C10468&gt;'1. Participant &amp; Project Info'!$B$38,'2. RPS Generation'!C10468&lt;0)),TRUE,FALSE)</f>
        <v>0</v>
      </c>
      <c r="O10458">
        <f t="shared" si="174"/>
        <v>0</v>
      </c>
    </row>
    <row r="10459" spans="13:15" x14ac:dyDescent="0.25">
      <c r="M10459" s="288" t="b">
        <f>IF(AND(OR('1. Participant &amp; Project Info'!$B$18=index!$F$21,'1. Participant &amp; Project Info'!$B$18=index!$F$22),OR(ISBLANK('2. RPS Generation'!C10469),'2. RPS Generation'!C10469&gt;'1. Participant &amp; Project Info'!$B$38,'2. RPS Generation'!C10469&lt;0)),TRUE,FALSE)</f>
        <v>0</v>
      </c>
      <c r="O10459">
        <f t="shared" si="174"/>
        <v>0</v>
      </c>
    </row>
    <row r="10460" spans="13:15" x14ac:dyDescent="0.25">
      <c r="M10460" s="288" t="b">
        <f>IF(AND(OR('1. Participant &amp; Project Info'!$B$18=index!$F$21,'1. Participant &amp; Project Info'!$B$18=index!$F$22),OR(ISBLANK('2. RPS Generation'!C10470),'2. RPS Generation'!C10470&gt;'1. Participant &amp; Project Info'!$B$38,'2. RPS Generation'!C10470&lt;0)),TRUE,FALSE)</f>
        <v>0</v>
      </c>
      <c r="O10460">
        <f t="shared" si="174"/>
        <v>0</v>
      </c>
    </row>
    <row r="10461" spans="13:15" x14ac:dyDescent="0.25">
      <c r="M10461" s="288" t="b">
        <f>IF(AND(OR('1. Participant &amp; Project Info'!$B$18=index!$F$21,'1. Participant &amp; Project Info'!$B$18=index!$F$22),OR(ISBLANK('2. RPS Generation'!C10471),'2. RPS Generation'!C10471&gt;'1. Participant &amp; Project Info'!$B$38,'2. RPS Generation'!C10471&lt;0)),TRUE,FALSE)</f>
        <v>0</v>
      </c>
      <c r="O10461">
        <f t="shared" si="174"/>
        <v>0</v>
      </c>
    </row>
    <row r="10462" spans="13:15" x14ac:dyDescent="0.25">
      <c r="M10462" s="288" t="b">
        <f>IF(AND(OR('1. Participant &amp; Project Info'!$B$18=index!$F$21,'1. Participant &amp; Project Info'!$B$18=index!$F$22),OR(ISBLANK('2. RPS Generation'!C10472),'2. RPS Generation'!C10472&gt;'1. Participant &amp; Project Info'!$B$38,'2. RPS Generation'!C10472&lt;0)),TRUE,FALSE)</f>
        <v>0</v>
      </c>
      <c r="O10462">
        <f t="shared" si="174"/>
        <v>0</v>
      </c>
    </row>
    <row r="10463" spans="13:15" x14ac:dyDescent="0.25">
      <c r="M10463" s="288" t="b">
        <f>IF(AND(OR('1. Participant &amp; Project Info'!$B$18=index!$F$21,'1. Participant &amp; Project Info'!$B$18=index!$F$22),OR(ISBLANK('2. RPS Generation'!C10473),'2. RPS Generation'!C10473&gt;'1. Participant &amp; Project Info'!$B$38,'2. RPS Generation'!C10473&lt;0)),TRUE,FALSE)</f>
        <v>0</v>
      </c>
      <c r="O10463">
        <f t="shared" si="174"/>
        <v>0</v>
      </c>
    </row>
    <row r="10464" spans="13:15" x14ac:dyDescent="0.25">
      <c r="M10464" s="288" t="b">
        <f>IF(AND(OR('1. Participant &amp; Project Info'!$B$18=index!$F$21,'1. Participant &amp; Project Info'!$B$18=index!$F$22),OR(ISBLANK('2. RPS Generation'!C10474),'2. RPS Generation'!C10474&gt;'1. Participant &amp; Project Info'!$B$38,'2. RPS Generation'!C10474&lt;0)),TRUE,FALSE)</f>
        <v>0</v>
      </c>
      <c r="O10464">
        <f t="shared" si="174"/>
        <v>0</v>
      </c>
    </row>
    <row r="10465" spans="13:15" x14ac:dyDescent="0.25">
      <c r="M10465" s="288" t="b">
        <f>IF(AND(OR('1. Participant &amp; Project Info'!$B$18=index!$F$21,'1. Participant &amp; Project Info'!$B$18=index!$F$22),OR(ISBLANK('2. RPS Generation'!C10475),'2. RPS Generation'!C10475&gt;'1. Participant &amp; Project Info'!$B$38,'2. RPS Generation'!C10475&lt;0)),TRUE,FALSE)</f>
        <v>0</v>
      </c>
      <c r="O10465">
        <f t="shared" si="174"/>
        <v>0</v>
      </c>
    </row>
    <row r="10466" spans="13:15" x14ac:dyDescent="0.25">
      <c r="M10466" s="288" t="b">
        <f>IF(AND(OR('1. Participant &amp; Project Info'!$B$18=index!$F$21,'1. Participant &amp; Project Info'!$B$18=index!$F$22),OR(ISBLANK('2. RPS Generation'!C10476),'2. RPS Generation'!C10476&gt;'1. Participant &amp; Project Info'!$B$38,'2. RPS Generation'!C10476&lt;0)),TRUE,FALSE)</f>
        <v>0</v>
      </c>
      <c r="O10466">
        <f t="shared" si="174"/>
        <v>0</v>
      </c>
    </row>
    <row r="10467" spans="13:15" x14ac:dyDescent="0.25">
      <c r="M10467" s="288" t="b">
        <f>IF(AND(OR('1. Participant &amp; Project Info'!$B$18=index!$F$21,'1. Participant &amp; Project Info'!$B$18=index!$F$22),OR(ISBLANK('2. RPS Generation'!C10477),'2. RPS Generation'!C10477&gt;'1. Participant &amp; Project Info'!$B$38,'2. RPS Generation'!C10477&lt;0)),TRUE,FALSE)</f>
        <v>0</v>
      </c>
      <c r="O10467">
        <f t="shared" si="174"/>
        <v>0</v>
      </c>
    </row>
    <row r="10468" spans="13:15" x14ac:dyDescent="0.25">
      <c r="M10468" s="288" t="b">
        <f>IF(AND(OR('1. Participant &amp; Project Info'!$B$18=index!$F$21,'1. Participant &amp; Project Info'!$B$18=index!$F$22),OR(ISBLANK('2. RPS Generation'!C10478),'2. RPS Generation'!C10478&gt;'1. Participant &amp; Project Info'!$B$38,'2. RPS Generation'!C10478&lt;0)),TRUE,FALSE)</f>
        <v>0</v>
      </c>
      <c r="O10468">
        <f t="shared" si="174"/>
        <v>0</v>
      </c>
    </row>
    <row r="10469" spans="13:15" x14ac:dyDescent="0.25">
      <c r="M10469" s="288" t="b">
        <f>IF(AND(OR('1. Participant &amp; Project Info'!$B$18=index!$F$21,'1. Participant &amp; Project Info'!$B$18=index!$F$22),OR(ISBLANK('2. RPS Generation'!C10479),'2. RPS Generation'!C10479&gt;'1. Participant &amp; Project Info'!$B$38,'2. RPS Generation'!C10479&lt;0)),TRUE,FALSE)</f>
        <v>0</v>
      </c>
      <c r="O10469">
        <f t="shared" si="174"/>
        <v>0</v>
      </c>
    </row>
    <row r="10470" spans="13:15" x14ac:dyDescent="0.25">
      <c r="M10470" s="288" t="b">
        <f>IF(AND(OR('1. Participant &amp; Project Info'!$B$18=index!$F$21,'1. Participant &amp; Project Info'!$B$18=index!$F$22),OR(ISBLANK('2. RPS Generation'!C10480),'2. RPS Generation'!C10480&gt;'1. Participant &amp; Project Info'!$B$38,'2. RPS Generation'!C10480&lt;0)),TRUE,FALSE)</f>
        <v>0</v>
      </c>
      <c r="O10470">
        <f t="shared" si="174"/>
        <v>0</v>
      </c>
    </row>
    <row r="10471" spans="13:15" x14ac:dyDescent="0.25">
      <c r="M10471" s="288" t="b">
        <f>IF(AND(OR('1. Participant &amp; Project Info'!$B$18=index!$F$21,'1. Participant &amp; Project Info'!$B$18=index!$F$22),OR(ISBLANK('2. RPS Generation'!C10481),'2. RPS Generation'!C10481&gt;'1. Participant &amp; Project Info'!$B$38,'2. RPS Generation'!C10481&lt;0)),TRUE,FALSE)</f>
        <v>0</v>
      </c>
      <c r="O10471">
        <f t="shared" si="174"/>
        <v>0</v>
      </c>
    </row>
    <row r="10472" spans="13:15" x14ac:dyDescent="0.25">
      <c r="M10472" s="288" t="b">
        <f>IF(AND(OR('1. Participant &amp; Project Info'!$B$18=index!$F$21,'1. Participant &amp; Project Info'!$B$18=index!$F$22),OR(ISBLANK('2. RPS Generation'!C10482),'2. RPS Generation'!C10482&gt;'1. Participant &amp; Project Info'!$B$38,'2. RPS Generation'!C10482&lt;0)),TRUE,FALSE)</f>
        <v>0</v>
      </c>
      <c r="O10472">
        <f t="shared" si="174"/>
        <v>0</v>
      </c>
    </row>
    <row r="10473" spans="13:15" x14ac:dyDescent="0.25">
      <c r="M10473" s="288" t="b">
        <f>IF(AND(OR('1. Participant &amp; Project Info'!$B$18=index!$F$21,'1. Participant &amp; Project Info'!$B$18=index!$F$22),OR(ISBLANK('2. RPS Generation'!C10483),'2. RPS Generation'!C10483&gt;'1. Participant &amp; Project Info'!$B$38,'2. RPS Generation'!C10483&lt;0)),TRUE,FALSE)</f>
        <v>0</v>
      </c>
      <c r="O10473">
        <f t="shared" si="174"/>
        <v>0</v>
      </c>
    </row>
    <row r="10474" spans="13:15" x14ac:dyDescent="0.25">
      <c r="M10474" s="288" t="b">
        <f>IF(AND(OR('1. Participant &amp; Project Info'!$B$18=index!$F$21,'1. Participant &amp; Project Info'!$B$18=index!$F$22),OR(ISBLANK('2. RPS Generation'!C10484),'2. RPS Generation'!C10484&gt;'1. Participant &amp; Project Info'!$B$38,'2. RPS Generation'!C10484&lt;0)),TRUE,FALSE)</f>
        <v>0</v>
      </c>
      <c r="O10474">
        <f t="shared" si="174"/>
        <v>0</v>
      </c>
    </row>
    <row r="10475" spans="13:15" x14ac:dyDescent="0.25">
      <c r="M10475" s="288" t="b">
        <f>IF(AND(OR('1. Participant &amp; Project Info'!$B$18=index!$F$21,'1. Participant &amp; Project Info'!$B$18=index!$F$22),OR(ISBLANK('2. RPS Generation'!C10485),'2. RPS Generation'!C10485&gt;'1. Participant &amp; Project Info'!$B$38,'2. RPS Generation'!C10485&lt;0)),TRUE,FALSE)</f>
        <v>0</v>
      </c>
      <c r="O10475">
        <f t="shared" si="174"/>
        <v>0</v>
      </c>
    </row>
    <row r="10476" spans="13:15" x14ac:dyDescent="0.25">
      <c r="M10476" s="288" t="b">
        <f>IF(AND(OR('1. Participant &amp; Project Info'!$B$18=index!$F$21,'1. Participant &amp; Project Info'!$B$18=index!$F$22),OR(ISBLANK('2. RPS Generation'!C10486),'2. RPS Generation'!C10486&gt;'1. Participant &amp; Project Info'!$B$38,'2. RPS Generation'!C10486&lt;0)),TRUE,FALSE)</f>
        <v>0</v>
      </c>
      <c r="O10476">
        <f t="shared" si="174"/>
        <v>0</v>
      </c>
    </row>
    <row r="10477" spans="13:15" x14ac:dyDescent="0.25">
      <c r="M10477" s="288" t="b">
        <f>IF(AND(OR('1. Participant &amp; Project Info'!$B$18=index!$F$21,'1. Participant &amp; Project Info'!$B$18=index!$F$22),OR(ISBLANK('2. RPS Generation'!C10487),'2. RPS Generation'!C10487&gt;'1. Participant &amp; Project Info'!$B$38,'2. RPS Generation'!C10487&lt;0)),TRUE,FALSE)</f>
        <v>0</v>
      </c>
      <c r="O10477">
        <f t="shared" si="174"/>
        <v>0</v>
      </c>
    </row>
    <row r="10478" spans="13:15" x14ac:dyDescent="0.25">
      <c r="M10478" s="288" t="b">
        <f>IF(AND(OR('1. Participant &amp; Project Info'!$B$18=index!$F$21,'1. Participant &amp; Project Info'!$B$18=index!$F$22),OR(ISBLANK('2. RPS Generation'!C10488),'2. RPS Generation'!C10488&gt;'1. Participant &amp; Project Info'!$B$38,'2. RPS Generation'!C10488&lt;0)),TRUE,FALSE)</f>
        <v>0</v>
      </c>
      <c r="O10478">
        <f t="shared" ref="O10478:O10541" si="175">--OR(L10478,M10478,N10478)</f>
        <v>0</v>
      </c>
    </row>
    <row r="10479" spans="13:15" x14ac:dyDescent="0.25">
      <c r="M10479" s="288" t="b">
        <f>IF(AND(OR('1. Participant &amp; Project Info'!$B$18=index!$F$21,'1. Participant &amp; Project Info'!$B$18=index!$F$22),OR(ISBLANK('2. RPS Generation'!C10489),'2. RPS Generation'!C10489&gt;'1. Participant &amp; Project Info'!$B$38,'2. RPS Generation'!C10489&lt;0)),TRUE,FALSE)</f>
        <v>0</v>
      </c>
      <c r="O10479">
        <f t="shared" si="175"/>
        <v>0</v>
      </c>
    </row>
    <row r="10480" spans="13:15" x14ac:dyDescent="0.25">
      <c r="M10480" s="288" t="b">
        <f>IF(AND(OR('1. Participant &amp; Project Info'!$B$18=index!$F$21,'1. Participant &amp; Project Info'!$B$18=index!$F$22),OR(ISBLANK('2. RPS Generation'!C10490),'2. RPS Generation'!C10490&gt;'1. Participant &amp; Project Info'!$B$38,'2. RPS Generation'!C10490&lt;0)),TRUE,FALSE)</f>
        <v>0</v>
      </c>
      <c r="O10480">
        <f t="shared" si="175"/>
        <v>0</v>
      </c>
    </row>
    <row r="10481" spans="13:15" x14ac:dyDescent="0.25">
      <c r="M10481" s="288" t="b">
        <f>IF(AND(OR('1. Participant &amp; Project Info'!$B$18=index!$F$21,'1. Participant &amp; Project Info'!$B$18=index!$F$22),OR(ISBLANK('2. RPS Generation'!C10491),'2. RPS Generation'!C10491&gt;'1. Participant &amp; Project Info'!$B$38,'2. RPS Generation'!C10491&lt;0)),TRUE,FALSE)</f>
        <v>0</v>
      </c>
      <c r="O10481">
        <f t="shared" si="175"/>
        <v>0</v>
      </c>
    </row>
    <row r="10482" spans="13:15" x14ac:dyDescent="0.25">
      <c r="M10482" s="288" t="b">
        <f>IF(AND(OR('1. Participant &amp; Project Info'!$B$18=index!$F$21,'1. Participant &amp; Project Info'!$B$18=index!$F$22),OR(ISBLANK('2. RPS Generation'!C10492),'2. RPS Generation'!C10492&gt;'1. Participant &amp; Project Info'!$B$38,'2. RPS Generation'!C10492&lt;0)),TRUE,FALSE)</f>
        <v>0</v>
      </c>
      <c r="O10482">
        <f t="shared" si="175"/>
        <v>0</v>
      </c>
    </row>
    <row r="10483" spans="13:15" x14ac:dyDescent="0.25">
      <c r="M10483" s="288" t="b">
        <f>IF(AND(OR('1. Participant &amp; Project Info'!$B$18=index!$F$21,'1. Participant &amp; Project Info'!$B$18=index!$F$22),OR(ISBLANK('2. RPS Generation'!C10493),'2. RPS Generation'!C10493&gt;'1. Participant &amp; Project Info'!$B$38,'2. RPS Generation'!C10493&lt;0)),TRUE,FALSE)</f>
        <v>0</v>
      </c>
      <c r="O10483">
        <f t="shared" si="175"/>
        <v>0</v>
      </c>
    </row>
    <row r="10484" spans="13:15" x14ac:dyDescent="0.25">
      <c r="M10484" s="288" t="b">
        <f>IF(AND(OR('1. Participant &amp; Project Info'!$B$18=index!$F$21,'1. Participant &amp; Project Info'!$B$18=index!$F$22),OR(ISBLANK('2. RPS Generation'!C10494),'2. RPS Generation'!C10494&gt;'1. Participant &amp; Project Info'!$B$38,'2. RPS Generation'!C10494&lt;0)),TRUE,FALSE)</f>
        <v>0</v>
      </c>
      <c r="O10484">
        <f t="shared" si="175"/>
        <v>0</v>
      </c>
    </row>
    <row r="10485" spans="13:15" x14ac:dyDescent="0.25">
      <c r="M10485" s="288" t="b">
        <f>IF(AND(OR('1. Participant &amp; Project Info'!$B$18=index!$F$21,'1. Participant &amp; Project Info'!$B$18=index!$F$22),OR(ISBLANK('2. RPS Generation'!C10495),'2. RPS Generation'!C10495&gt;'1. Participant &amp; Project Info'!$B$38,'2. RPS Generation'!C10495&lt;0)),TRUE,FALSE)</f>
        <v>0</v>
      </c>
      <c r="O10485">
        <f t="shared" si="175"/>
        <v>0</v>
      </c>
    </row>
    <row r="10486" spans="13:15" x14ac:dyDescent="0.25">
      <c r="M10486" s="288" t="b">
        <f>IF(AND(OR('1. Participant &amp; Project Info'!$B$18=index!$F$21,'1. Participant &amp; Project Info'!$B$18=index!$F$22),OR(ISBLANK('2. RPS Generation'!C10496),'2. RPS Generation'!C10496&gt;'1. Participant &amp; Project Info'!$B$38,'2. RPS Generation'!C10496&lt;0)),TRUE,FALSE)</f>
        <v>0</v>
      </c>
      <c r="O10486">
        <f t="shared" si="175"/>
        <v>0</v>
      </c>
    </row>
    <row r="10487" spans="13:15" x14ac:dyDescent="0.25">
      <c r="M10487" s="288" t="b">
        <f>IF(AND(OR('1. Participant &amp; Project Info'!$B$18=index!$F$21,'1. Participant &amp; Project Info'!$B$18=index!$F$22),OR(ISBLANK('2. RPS Generation'!C10497),'2. RPS Generation'!C10497&gt;'1. Participant &amp; Project Info'!$B$38,'2. RPS Generation'!C10497&lt;0)),TRUE,FALSE)</f>
        <v>0</v>
      </c>
      <c r="O10487">
        <f t="shared" si="175"/>
        <v>0</v>
      </c>
    </row>
    <row r="10488" spans="13:15" x14ac:dyDescent="0.25">
      <c r="M10488" s="288" t="b">
        <f>IF(AND(OR('1. Participant &amp; Project Info'!$B$18=index!$F$21,'1. Participant &amp; Project Info'!$B$18=index!$F$22),OR(ISBLANK('2. RPS Generation'!C10498),'2. RPS Generation'!C10498&gt;'1. Participant &amp; Project Info'!$B$38,'2. RPS Generation'!C10498&lt;0)),TRUE,FALSE)</f>
        <v>0</v>
      </c>
      <c r="O10488">
        <f t="shared" si="175"/>
        <v>0</v>
      </c>
    </row>
    <row r="10489" spans="13:15" x14ac:dyDescent="0.25">
      <c r="M10489" s="288" t="b">
        <f>IF(AND(OR('1. Participant &amp; Project Info'!$B$18=index!$F$21,'1. Participant &amp; Project Info'!$B$18=index!$F$22),OR(ISBLANK('2. RPS Generation'!C10499),'2. RPS Generation'!C10499&gt;'1. Participant &amp; Project Info'!$B$38,'2. RPS Generation'!C10499&lt;0)),TRUE,FALSE)</f>
        <v>0</v>
      </c>
      <c r="O10489">
        <f t="shared" si="175"/>
        <v>0</v>
      </c>
    </row>
    <row r="10490" spans="13:15" x14ac:dyDescent="0.25">
      <c r="M10490" s="288" t="b">
        <f>IF(AND(OR('1. Participant &amp; Project Info'!$B$18=index!$F$21,'1. Participant &amp; Project Info'!$B$18=index!$F$22),OR(ISBLANK('2. RPS Generation'!C10500),'2. RPS Generation'!C10500&gt;'1. Participant &amp; Project Info'!$B$38,'2. RPS Generation'!C10500&lt;0)),TRUE,FALSE)</f>
        <v>0</v>
      </c>
      <c r="O10490">
        <f t="shared" si="175"/>
        <v>0</v>
      </c>
    </row>
    <row r="10491" spans="13:15" x14ac:dyDescent="0.25">
      <c r="M10491" s="288" t="b">
        <f>IF(AND(OR('1. Participant &amp; Project Info'!$B$18=index!$F$21,'1. Participant &amp; Project Info'!$B$18=index!$F$22),OR(ISBLANK('2. RPS Generation'!C10501),'2. RPS Generation'!C10501&gt;'1. Participant &amp; Project Info'!$B$38,'2. RPS Generation'!C10501&lt;0)),TRUE,FALSE)</f>
        <v>0</v>
      </c>
      <c r="O10491">
        <f t="shared" si="175"/>
        <v>0</v>
      </c>
    </row>
    <row r="10492" spans="13:15" x14ac:dyDescent="0.25">
      <c r="M10492" s="288" t="b">
        <f>IF(AND(OR('1. Participant &amp; Project Info'!$B$18=index!$F$21,'1. Participant &amp; Project Info'!$B$18=index!$F$22),OR(ISBLANK('2. RPS Generation'!C10502),'2. RPS Generation'!C10502&gt;'1. Participant &amp; Project Info'!$B$38,'2. RPS Generation'!C10502&lt;0)),TRUE,FALSE)</f>
        <v>0</v>
      </c>
      <c r="O10492">
        <f t="shared" si="175"/>
        <v>0</v>
      </c>
    </row>
    <row r="10493" spans="13:15" x14ac:dyDescent="0.25">
      <c r="M10493" s="288" t="b">
        <f>IF(AND(OR('1. Participant &amp; Project Info'!$B$18=index!$F$21,'1. Participant &amp; Project Info'!$B$18=index!$F$22),OR(ISBLANK('2. RPS Generation'!C10503),'2. RPS Generation'!C10503&gt;'1. Participant &amp; Project Info'!$B$38,'2. RPS Generation'!C10503&lt;0)),TRUE,FALSE)</f>
        <v>0</v>
      </c>
      <c r="O10493">
        <f t="shared" si="175"/>
        <v>0</v>
      </c>
    </row>
    <row r="10494" spans="13:15" x14ac:dyDescent="0.25">
      <c r="M10494" s="288" t="b">
        <f>IF(AND(OR('1. Participant &amp; Project Info'!$B$18=index!$F$21,'1. Participant &amp; Project Info'!$B$18=index!$F$22),OR(ISBLANK('2. RPS Generation'!C10504),'2. RPS Generation'!C10504&gt;'1. Participant &amp; Project Info'!$B$38,'2. RPS Generation'!C10504&lt;0)),TRUE,FALSE)</f>
        <v>0</v>
      </c>
      <c r="O10494">
        <f t="shared" si="175"/>
        <v>0</v>
      </c>
    </row>
    <row r="10495" spans="13:15" x14ac:dyDescent="0.25">
      <c r="M10495" s="288" t="b">
        <f>IF(AND(OR('1. Participant &amp; Project Info'!$B$18=index!$F$21,'1. Participant &amp; Project Info'!$B$18=index!$F$22),OR(ISBLANK('2. RPS Generation'!C10505),'2. RPS Generation'!C10505&gt;'1. Participant &amp; Project Info'!$B$38,'2. RPS Generation'!C10505&lt;0)),TRUE,FALSE)</f>
        <v>0</v>
      </c>
      <c r="O10495">
        <f t="shared" si="175"/>
        <v>0</v>
      </c>
    </row>
    <row r="10496" spans="13:15" x14ac:dyDescent="0.25">
      <c r="M10496" s="288" t="b">
        <f>IF(AND(OR('1. Participant &amp; Project Info'!$B$18=index!$F$21,'1. Participant &amp; Project Info'!$B$18=index!$F$22),OR(ISBLANK('2. RPS Generation'!C10506),'2. RPS Generation'!C10506&gt;'1. Participant &amp; Project Info'!$B$38,'2. RPS Generation'!C10506&lt;0)),TRUE,FALSE)</f>
        <v>0</v>
      </c>
      <c r="O10496">
        <f t="shared" si="175"/>
        <v>0</v>
      </c>
    </row>
    <row r="10497" spans="13:15" x14ac:dyDescent="0.25">
      <c r="M10497" s="288" t="b">
        <f>IF(AND(OR('1. Participant &amp; Project Info'!$B$18=index!$F$21,'1. Participant &amp; Project Info'!$B$18=index!$F$22),OR(ISBLANK('2. RPS Generation'!C10507),'2. RPS Generation'!C10507&gt;'1. Participant &amp; Project Info'!$B$38,'2. RPS Generation'!C10507&lt;0)),TRUE,FALSE)</f>
        <v>0</v>
      </c>
      <c r="O10497">
        <f t="shared" si="175"/>
        <v>0</v>
      </c>
    </row>
    <row r="10498" spans="13:15" x14ac:dyDescent="0.25">
      <c r="M10498" s="288" t="b">
        <f>IF(AND(OR('1. Participant &amp; Project Info'!$B$18=index!$F$21,'1. Participant &amp; Project Info'!$B$18=index!$F$22),OR(ISBLANK('2. RPS Generation'!C10508),'2. RPS Generation'!C10508&gt;'1. Participant &amp; Project Info'!$B$38,'2. RPS Generation'!C10508&lt;0)),TRUE,FALSE)</f>
        <v>0</v>
      </c>
      <c r="O10498">
        <f t="shared" si="175"/>
        <v>0</v>
      </c>
    </row>
    <row r="10499" spans="13:15" x14ac:dyDescent="0.25">
      <c r="M10499" s="288" t="b">
        <f>IF(AND(OR('1. Participant &amp; Project Info'!$B$18=index!$F$21,'1. Participant &amp; Project Info'!$B$18=index!$F$22),OR(ISBLANK('2. RPS Generation'!C10509),'2. RPS Generation'!C10509&gt;'1. Participant &amp; Project Info'!$B$38,'2. RPS Generation'!C10509&lt;0)),TRUE,FALSE)</f>
        <v>0</v>
      </c>
      <c r="O10499">
        <f t="shared" si="175"/>
        <v>0</v>
      </c>
    </row>
    <row r="10500" spans="13:15" x14ac:dyDescent="0.25">
      <c r="M10500" s="288" t="b">
        <f>IF(AND(OR('1. Participant &amp; Project Info'!$B$18=index!$F$21,'1. Participant &amp; Project Info'!$B$18=index!$F$22),OR(ISBLANK('2. RPS Generation'!C10510),'2. RPS Generation'!C10510&gt;'1. Participant &amp; Project Info'!$B$38,'2. RPS Generation'!C10510&lt;0)),TRUE,FALSE)</f>
        <v>0</v>
      </c>
      <c r="O10500">
        <f t="shared" si="175"/>
        <v>0</v>
      </c>
    </row>
    <row r="10501" spans="13:15" x14ac:dyDescent="0.25">
      <c r="M10501" s="288" t="b">
        <f>IF(AND(OR('1. Participant &amp; Project Info'!$B$18=index!$F$21,'1. Participant &amp; Project Info'!$B$18=index!$F$22),OR(ISBLANK('2. RPS Generation'!C10511),'2. RPS Generation'!C10511&gt;'1. Participant &amp; Project Info'!$B$38,'2. RPS Generation'!C10511&lt;0)),TRUE,FALSE)</f>
        <v>0</v>
      </c>
      <c r="O10501">
        <f t="shared" si="175"/>
        <v>0</v>
      </c>
    </row>
    <row r="10502" spans="13:15" x14ac:dyDescent="0.25">
      <c r="M10502" s="288" t="b">
        <f>IF(AND(OR('1. Participant &amp; Project Info'!$B$18=index!$F$21,'1. Participant &amp; Project Info'!$B$18=index!$F$22),OR(ISBLANK('2. RPS Generation'!C10512),'2. RPS Generation'!C10512&gt;'1. Participant &amp; Project Info'!$B$38,'2. RPS Generation'!C10512&lt;0)),TRUE,FALSE)</f>
        <v>0</v>
      </c>
      <c r="O10502">
        <f t="shared" si="175"/>
        <v>0</v>
      </c>
    </row>
    <row r="10503" spans="13:15" x14ac:dyDescent="0.25">
      <c r="M10503" s="288" t="b">
        <f>IF(AND(OR('1. Participant &amp; Project Info'!$B$18=index!$F$21,'1. Participant &amp; Project Info'!$B$18=index!$F$22),OR(ISBLANK('2. RPS Generation'!C10513),'2. RPS Generation'!C10513&gt;'1. Participant &amp; Project Info'!$B$38,'2. RPS Generation'!C10513&lt;0)),TRUE,FALSE)</f>
        <v>0</v>
      </c>
      <c r="O10503">
        <f t="shared" si="175"/>
        <v>0</v>
      </c>
    </row>
    <row r="10504" spans="13:15" x14ac:dyDescent="0.25">
      <c r="M10504" s="288" t="b">
        <f>IF(AND(OR('1. Participant &amp; Project Info'!$B$18=index!$F$21,'1. Participant &amp; Project Info'!$B$18=index!$F$22),OR(ISBLANK('2. RPS Generation'!C10514),'2. RPS Generation'!C10514&gt;'1. Participant &amp; Project Info'!$B$38,'2. RPS Generation'!C10514&lt;0)),TRUE,FALSE)</f>
        <v>0</v>
      </c>
      <c r="O10504">
        <f t="shared" si="175"/>
        <v>0</v>
      </c>
    </row>
    <row r="10505" spans="13:15" x14ac:dyDescent="0.25">
      <c r="M10505" s="288" t="b">
        <f>IF(AND(OR('1. Participant &amp; Project Info'!$B$18=index!$F$21,'1. Participant &amp; Project Info'!$B$18=index!$F$22),OR(ISBLANK('2. RPS Generation'!C10515),'2. RPS Generation'!C10515&gt;'1. Participant &amp; Project Info'!$B$38,'2. RPS Generation'!C10515&lt;0)),TRUE,FALSE)</f>
        <v>0</v>
      </c>
      <c r="O10505">
        <f t="shared" si="175"/>
        <v>0</v>
      </c>
    </row>
    <row r="10506" spans="13:15" x14ac:dyDescent="0.25">
      <c r="M10506" s="288" t="b">
        <f>IF(AND(OR('1. Participant &amp; Project Info'!$B$18=index!$F$21,'1. Participant &amp; Project Info'!$B$18=index!$F$22),OR(ISBLANK('2. RPS Generation'!C10516),'2. RPS Generation'!C10516&gt;'1. Participant &amp; Project Info'!$B$38,'2. RPS Generation'!C10516&lt;0)),TRUE,FALSE)</f>
        <v>0</v>
      </c>
      <c r="O10506">
        <f t="shared" si="175"/>
        <v>0</v>
      </c>
    </row>
    <row r="10507" spans="13:15" x14ac:dyDescent="0.25">
      <c r="M10507" s="288" t="b">
        <f>IF(AND(OR('1. Participant &amp; Project Info'!$B$18=index!$F$21,'1. Participant &amp; Project Info'!$B$18=index!$F$22),OR(ISBLANK('2. RPS Generation'!C10517),'2. RPS Generation'!C10517&gt;'1. Participant &amp; Project Info'!$B$38,'2. RPS Generation'!C10517&lt;0)),TRUE,FALSE)</f>
        <v>0</v>
      </c>
      <c r="O10507">
        <f t="shared" si="175"/>
        <v>0</v>
      </c>
    </row>
    <row r="10508" spans="13:15" x14ac:dyDescent="0.25">
      <c r="M10508" s="288" t="b">
        <f>IF(AND(OR('1. Participant &amp; Project Info'!$B$18=index!$F$21,'1. Participant &amp; Project Info'!$B$18=index!$F$22),OR(ISBLANK('2. RPS Generation'!C10518),'2. RPS Generation'!C10518&gt;'1. Participant &amp; Project Info'!$B$38,'2. RPS Generation'!C10518&lt;0)),TRUE,FALSE)</f>
        <v>0</v>
      </c>
      <c r="O10508">
        <f t="shared" si="175"/>
        <v>0</v>
      </c>
    </row>
    <row r="10509" spans="13:15" x14ac:dyDescent="0.25">
      <c r="M10509" s="288" t="b">
        <f>IF(AND(OR('1. Participant &amp; Project Info'!$B$18=index!$F$21,'1. Participant &amp; Project Info'!$B$18=index!$F$22),OR(ISBLANK('2. RPS Generation'!C10519),'2. RPS Generation'!C10519&gt;'1. Participant &amp; Project Info'!$B$38,'2. RPS Generation'!C10519&lt;0)),TRUE,FALSE)</f>
        <v>0</v>
      </c>
      <c r="O10509">
        <f t="shared" si="175"/>
        <v>0</v>
      </c>
    </row>
    <row r="10510" spans="13:15" x14ac:dyDescent="0.25">
      <c r="M10510" s="288" t="b">
        <f>IF(AND(OR('1. Participant &amp; Project Info'!$B$18=index!$F$21,'1. Participant &amp; Project Info'!$B$18=index!$F$22),OR(ISBLANK('2. RPS Generation'!C10520),'2. RPS Generation'!C10520&gt;'1. Participant &amp; Project Info'!$B$38,'2. RPS Generation'!C10520&lt;0)),TRUE,FALSE)</f>
        <v>0</v>
      </c>
      <c r="O10510">
        <f t="shared" si="175"/>
        <v>0</v>
      </c>
    </row>
    <row r="10511" spans="13:15" x14ac:dyDescent="0.25">
      <c r="M10511" s="288" t="b">
        <f>IF(AND(OR('1. Participant &amp; Project Info'!$B$18=index!$F$21,'1. Participant &amp; Project Info'!$B$18=index!$F$22),OR(ISBLANK('2. RPS Generation'!C10521),'2. RPS Generation'!C10521&gt;'1. Participant &amp; Project Info'!$B$38,'2. RPS Generation'!C10521&lt;0)),TRUE,FALSE)</f>
        <v>0</v>
      </c>
      <c r="O10511">
        <f t="shared" si="175"/>
        <v>0</v>
      </c>
    </row>
    <row r="10512" spans="13:15" x14ac:dyDescent="0.25">
      <c r="M10512" s="288" t="b">
        <f>IF(AND(OR('1. Participant &amp; Project Info'!$B$18=index!$F$21,'1. Participant &amp; Project Info'!$B$18=index!$F$22),OR(ISBLANK('2. RPS Generation'!C10522),'2. RPS Generation'!C10522&gt;'1. Participant &amp; Project Info'!$B$38,'2. RPS Generation'!C10522&lt;0)),TRUE,FALSE)</f>
        <v>0</v>
      </c>
      <c r="O10512">
        <f t="shared" si="175"/>
        <v>0</v>
      </c>
    </row>
    <row r="10513" spans="13:15" x14ac:dyDescent="0.25">
      <c r="M10513" s="288" t="b">
        <f>IF(AND(OR('1. Participant &amp; Project Info'!$B$18=index!$F$21,'1. Participant &amp; Project Info'!$B$18=index!$F$22),OR(ISBLANK('2. RPS Generation'!C10523),'2. RPS Generation'!C10523&gt;'1. Participant &amp; Project Info'!$B$38,'2. RPS Generation'!C10523&lt;0)),TRUE,FALSE)</f>
        <v>0</v>
      </c>
      <c r="O10513">
        <f t="shared" si="175"/>
        <v>0</v>
      </c>
    </row>
    <row r="10514" spans="13:15" x14ac:dyDescent="0.25">
      <c r="M10514" s="288" t="b">
        <f>IF(AND(OR('1. Participant &amp; Project Info'!$B$18=index!$F$21,'1. Participant &amp; Project Info'!$B$18=index!$F$22),OR(ISBLANK('2. RPS Generation'!C10524),'2. RPS Generation'!C10524&gt;'1. Participant &amp; Project Info'!$B$38,'2. RPS Generation'!C10524&lt;0)),TRUE,FALSE)</f>
        <v>0</v>
      </c>
      <c r="O10514">
        <f t="shared" si="175"/>
        <v>0</v>
      </c>
    </row>
    <row r="10515" spans="13:15" x14ac:dyDescent="0.25">
      <c r="M10515" s="288" t="b">
        <f>IF(AND(OR('1. Participant &amp; Project Info'!$B$18=index!$F$21,'1. Participant &amp; Project Info'!$B$18=index!$F$22),OR(ISBLANK('2. RPS Generation'!C10525),'2. RPS Generation'!C10525&gt;'1. Participant &amp; Project Info'!$B$38,'2. RPS Generation'!C10525&lt;0)),TRUE,FALSE)</f>
        <v>0</v>
      </c>
      <c r="O10515">
        <f t="shared" si="175"/>
        <v>0</v>
      </c>
    </row>
    <row r="10516" spans="13:15" x14ac:dyDescent="0.25">
      <c r="M10516" s="288" t="b">
        <f>IF(AND(OR('1. Participant &amp; Project Info'!$B$18=index!$F$21,'1. Participant &amp; Project Info'!$B$18=index!$F$22),OR(ISBLANK('2. RPS Generation'!C10526),'2. RPS Generation'!C10526&gt;'1. Participant &amp; Project Info'!$B$38,'2. RPS Generation'!C10526&lt;0)),TRUE,FALSE)</f>
        <v>0</v>
      </c>
      <c r="O10516">
        <f t="shared" si="175"/>
        <v>0</v>
      </c>
    </row>
    <row r="10517" spans="13:15" x14ac:dyDescent="0.25">
      <c r="M10517" s="288" t="b">
        <f>IF(AND(OR('1. Participant &amp; Project Info'!$B$18=index!$F$21,'1. Participant &amp; Project Info'!$B$18=index!$F$22),OR(ISBLANK('2. RPS Generation'!C10527),'2. RPS Generation'!C10527&gt;'1. Participant &amp; Project Info'!$B$38,'2. RPS Generation'!C10527&lt;0)),TRUE,FALSE)</f>
        <v>0</v>
      </c>
      <c r="O10517">
        <f t="shared" si="175"/>
        <v>0</v>
      </c>
    </row>
    <row r="10518" spans="13:15" x14ac:dyDescent="0.25">
      <c r="M10518" s="288" t="b">
        <f>IF(AND(OR('1. Participant &amp; Project Info'!$B$18=index!$F$21,'1. Participant &amp; Project Info'!$B$18=index!$F$22),OR(ISBLANK('2. RPS Generation'!C10528),'2. RPS Generation'!C10528&gt;'1. Participant &amp; Project Info'!$B$38,'2. RPS Generation'!C10528&lt;0)),TRUE,FALSE)</f>
        <v>0</v>
      </c>
      <c r="O10518">
        <f t="shared" si="175"/>
        <v>0</v>
      </c>
    </row>
    <row r="10519" spans="13:15" x14ac:dyDescent="0.25">
      <c r="M10519" s="288" t="b">
        <f>IF(AND(OR('1. Participant &amp; Project Info'!$B$18=index!$F$21,'1. Participant &amp; Project Info'!$B$18=index!$F$22),OR(ISBLANK('2. RPS Generation'!C10529),'2. RPS Generation'!C10529&gt;'1. Participant &amp; Project Info'!$B$38,'2. RPS Generation'!C10529&lt;0)),TRUE,FALSE)</f>
        <v>0</v>
      </c>
      <c r="O10519">
        <f t="shared" si="175"/>
        <v>0</v>
      </c>
    </row>
    <row r="10520" spans="13:15" x14ac:dyDescent="0.25">
      <c r="M10520" s="288" t="b">
        <f>IF(AND(OR('1. Participant &amp; Project Info'!$B$18=index!$F$21,'1. Participant &amp; Project Info'!$B$18=index!$F$22),OR(ISBLANK('2. RPS Generation'!C10530),'2. RPS Generation'!C10530&gt;'1. Participant &amp; Project Info'!$B$38,'2. RPS Generation'!C10530&lt;0)),TRUE,FALSE)</f>
        <v>0</v>
      </c>
      <c r="O10520">
        <f t="shared" si="175"/>
        <v>0</v>
      </c>
    </row>
    <row r="10521" spans="13:15" x14ac:dyDescent="0.25">
      <c r="M10521" s="288" t="b">
        <f>IF(AND(OR('1. Participant &amp; Project Info'!$B$18=index!$F$21,'1. Participant &amp; Project Info'!$B$18=index!$F$22),OR(ISBLANK('2. RPS Generation'!C10531),'2. RPS Generation'!C10531&gt;'1. Participant &amp; Project Info'!$B$38,'2. RPS Generation'!C10531&lt;0)),TRUE,FALSE)</f>
        <v>0</v>
      </c>
      <c r="O10521">
        <f t="shared" si="175"/>
        <v>0</v>
      </c>
    </row>
    <row r="10522" spans="13:15" x14ac:dyDescent="0.25">
      <c r="M10522" s="288" t="b">
        <f>IF(AND(OR('1. Participant &amp; Project Info'!$B$18=index!$F$21,'1. Participant &amp; Project Info'!$B$18=index!$F$22),OR(ISBLANK('2. RPS Generation'!C10532),'2. RPS Generation'!C10532&gt;'1. Participant &amp; Project Info'!$B$38,'2. RPS Generation'!C10532&lt;0)),TRUE,FALSE)</f>
        <v>0</v>
      </c>
      <c r="O10522">
        <f t="shared" si="175"/>
        <v>0</v>
      </c>
    </row>
    <row r="10523" spans="13:15" x14ac:dyDescent="0.25">
      <c r="M10523" s="288" t="b">
        <f>IF(AND(OR('1. Participant &amp; Project Info'!$B$18=index!$F$21,'1. Participant &amp; Project Info'!$B$18=index!$F$22),OR(ISBLANK('2. RPS Generation'!C10533),'2. RPS Generation'!C10533&gt;'1. Participant &amp; Project Info'!$B$38,'2. RPS Generation'!C10533&lt;0)),TRUE,FALSE)</f>
        <v>0</v>
      </c>
      <c r="O10523">
        <f t="shared" si="175"/>
        <v>0</v>
      </c>
    </row>
    <row r="10524" spans="13:15" x14ac:dyDescent="0.25">
      <c r="M10524" s="288" t="b">
        <f>IF(AND(OR('1. Participant &amp; Project Info'!$B$18=index!$F$21,'1. Participant &amp; Project Info'!$B$18=index!$F$22),OR(ISBLANK('2. RPS Generation'!C10534),'2. RPS Generation'!C10534&gt;'1. Participant &amp; Project Info'!$B$38,'2. RPS Generation'!C10534&lt;0)),TRUE,FALSE)</f>
        <v>0</v>
      </c>
      <c r="O10524">
        <f t="shared" si="175"/>
        <v>0</v>
      </c>
    </row>
    <row r="10525" spans="13:15" x14ac:dyDescent="0.25">
      <c r="M10525" s="288" t="b">
        <f>IF(AND(OR('1. Participant &amp; Project Info'!$B$18=index!$F$21,'1. Participant &amp; Project Info'!$B$18=index!$F$22),OR(ISBLANK('2. RPS Generation'!C10535),'2. RPS Generation'!C10535&gt;'1. Participant &amp; Project Info'!$B$38,'2. RPS Generation'!C10535&lt;0)),TRUE,FALSE)</f>
        <v>0</v>
      </c>
      <c r="O10525">
        <f t="shared" si="175"/>
        <v>0</v>
      </c>
    </row>
    <row r="10526" spans="13:15" x14ac:dyDescent="0.25">
      <c r="M10526" s="288" t="b">
        <f>IF(AND(OR('1. Participant &amp; Project Info'!$B$18=index!$F$21,'1. Participant &amp; Project Info'!$B$18=index!$F$22),OR(ISBLANK('2. RPS Generation'!C10536),'2. RPS Generation'!C10536&gt;'1. Participant &amp; Project Info'!$B$38,'2. RPS Generation'!C10536&lt;0)),TRUE,FALSE)</f>
        <v>0</v>
      </c>
      <c r="O10526">
        <f t="shared" si="175"/>
        <v>0</v>
      </c>
    </row>
    <row r="10527" spans="13:15" x14ac:dyDescent="0.25">
      <c r="M10527" s="288" t="b">
        <f>IF(AND(OR('1. Participant &amp; Project Info'!$B$18=index!$F$21,'1. Participant &amp; Project Info'!$B$18=index!$F$22),OR(ISBLANK('2. RPS Generation'!C10537),'2. RPS Generation'!C10537&gt;'1. Participant &amp; Project Info'!$B$38,'2. RPS Generation'!C10537&lt;0)),TRUE,FALSE)</f>
        <v>0</v>
      </c>
      <c r="O10527">
        <f t="shared" si="175"/>
        <v>0</v>
      </c>
    </row>
    <row r="10528" spans="13:15" x14ac:dyDescent="0.25">
      <c r="M10528" s="288" t="b">
        <f>IF(AND(OR('1. Participant &amp; Project Info'!$B$18=index!$F$21,'1. Participant &amp; Project Info'!$B$18=index!$F$22),OR(ISBLANK('2. RPS Generation'!C10538),'2. RPS Generation'!C10538&gt;'1. Participant &amp; Project Info'!$B$38,'2. RPS Generation'!C10538&lt;0)),TRUE,FALSE)</f>
        <v>0</v>
      </c>
      <c r="O10528">
        <f t="shared" si="175"/>
        <v>0</v>
      </c>
    </row>
    <row r="10529" spans="13:15" x14ac:dyDescent="0.25">
      <c r="M10529" s="288" t="b">
        <f>IF(AND(OR('1. Participant &amp; Project Info'!$B$18=index!$F$21,'1. Participant &amp; Project Info'!$B$18=index!$F$22),OR(ISBLANK('2. RPS Generation'!C10539),'2. RPS Generation'!C10539&gt;'1. Participant &amp; Project Info'!$B$38,'2. RPS Generation'!C10539&lt;0)),TRUE,FALSE)</f>
        <v>0</v>
      </c>
      <c r="O10529">
        <f t="shared" si="175"/>
        <v>0</v>
      </c>
    </row>
    <row r="10530" spans="13:15" x14ac:dyDescent="0.25">
      <c r="M10530" s="288" t="b">
        <f>IF(AND(OR('1. Participant &amp; Project Info'!$B$18=index!$F$21,'1. Participant &amp; Project Info'!$B$18=index!$F$22),OR(ISBLANK('2. RPS Generation'!C10540),'2. RPS Generation'!C10540&gt;'1. Participant &amp; Project Info'!$B$38,'2. RPS Generation'!C10540&lt;0)),TRUE,FALSE)</f>
        <v>0</v>
      </c>
      <c r="O10530">
        <f t="shared" si="175"/>
        <v>0</v>
      </c>
    </row>
    <row r="10531" spans="13:15" x14ac:dyDescent="0.25">
      <c r="M10531" s="288" t="b">
        <f>IF(AND(OR('1. Participant &amp; Project Info'!$B$18=index!$F$21,'1. Participant &amp; Project Info'!$B$18=index!$F$22),OR(ISBLANK('2. RPS Generation'!C10541),'2. RPS Generation'!C10541&gt;'1. Participant &amp; Project Info'!$B$38,'2. RPS Generation'!C10541&lt;0)),TRUE,FALSE)</f>
        <v>0</v>
      </c>
      <c r="O10531">
        <f t="shared" si="175"/>
        <v>0</v>
      </c>
    </row>
    <row r="10532" spans="13:15" x14ac:dyDescent="0.25">
      <c r="M10532" s="288" t="b">
        <f>IF(AND(OR('1. Participant &amp; Project Info'!$B$18=index!$F$21,'1. Participant &amp; Project Info'!$B$18=index!$F$22),OR(ISBLANK('2. RPS Generation'!C10542),'2. RPS Generation'!C10542&gt;'1. Participant &amp; Project Info'!$B$38,'2. RPS Generation'!C10542&lt;0)),TRUE,FALSE)</f>
        <v>0</v>
      </c>
      <c r="O10532">
        <f t="shared" si="175"/>
        <v>0</v>
      </c>
    </row>
    <row r="10533" spans="13:15" x14ac:dyDescent="0.25">
      <c r="M10533" s="288" t="b">
        <f>IF(AND(OR('1. Participant &amp; Project Info'!$B$18=index!$F$21,'1. Participant &amp; Project Info'!$B$18=index!$F$22),OR(ISBLANK('2. RPS Generation'!C10543),'2. RPS Generation'!C10543&gt;'1. Participant &amp; Project Info'!$B$38,'2. RPS Generation'!C10543&lt;0)),TRUE,FALSE)</f>
        <v>0</v>
      </c>
      <c r="O10533">
        <f t="shared" si="175"/>
        <v>0</v>
      </c>
    </row>
    <row r="10534" spans="13:15" x14ac:dyDescent="0.25">
      <c r="M10534" s="288" t="b">
        <f>IF(AND(OR('1. Participant &amp; Project Info'!$B$18=index!$F$21,'1. Participant &amp; Project Info'!$B$18=index!$F$22),OR(ISBLANK('2. RPS Generation'!C10544),'2. RPS Generation'!C10544&gt;'1. Participant &amp; Project Info'!$B$38,'2. RPS Generation'!C10544&lt;0)),TRUE,FALSE)</f>
        <v>0</v>
      </c>
      <c r="O10534">
        <f t="shared" si="175"/>
        <v>0</v>
      </c>
    </row>
    <row r="10535" spans="13:15" x14ac:dyDescent="0.25">
      <c r="M10535" s="288" t="b">
        <f>IF(AND(OR('1. Participant &amp; Project Info'!$B$18=index!$F$21,'1. Participant &amp; Project Info'!$B$18=index!$F$22),OR(ISBLANK('2. RPS Generation'!C10545),'2. RPS Generation'!C10545&gt;'1. Participant &amp; Project Info'!$B$38,'2. RPS Generation'!C10545&lt;0)),TRUE,FALSE)</f>
        <v>0</v>
      </c>
      <c r="O10535">
        <f t="shared" si="175"/>
        <v>0</v>
      </c>
    </row>
    <row r="10536" spans="13:15" x14ac:dyDescent="0.25">
      <c r="M10536" s="288" t="b">
        <f>IF(AND(OR('1. Participant &amp; Project Info'!$B$18=index!$F$21,'1. Participant &amp; Project Info'!$B$18=index!$F$22),OR(ISBLANK('2. RPS Generation'!C10546),'2. RPS Generation'!C10546&gt;'1. Participant &amp; Project Info'!$B$38,'2. RPS Generation'!C10546&lt;0)),TRUE,FALSE)</f>
        <v>0</v>
      </c>
      <c r="O10536">
        <f t="shared" si="175"/>
        <v>0</v>
      </c>
    </row>
    <row r="10537" spans="13:15" x14ac:dyDescent="0.25">
      <c r="M10537" s="288" t="b">
        <f>IF(AND(OR('1. Participant &amp; Project Info'!$B$18=index!$F$21,'1. Participant &amp; Project Info'!$B$18=index!$F$22),OR(ISBLANK('2. RPS Generation'!C10547),'2. RPS Generation'!C10547&gt;'1. Participant &amp; Project Info'!$B$38,'2. RPS Generation'!C10547&lt;0)),TRUE,FALSE)</f>
        <v>0</v>
      </c>
      <c r="O10537">
        <f t="shared" si="175"/>
        <v>0</v>
      </c>
    </row>
    <row r="10538" spans="13:15" x14ac:dyDescent="0.25">
      <c r="M10538" s="288" t="b">
        <f>IF(AND(OR('1. Participant &amp; Project Info'!$B$18=index!$F$21,'1. Participant &amp; Project Info'!$B$18=index!$F$22),OR(ISBLANK('2. RPS Generation'!C10548),'2. RPS Generation'!C10548&gt;'1. Participant &amp; Project Info'!$B$38,'2. RPS Generation'!C10548&lt;0)),TRUE,FALSE)</f>
        <v>0</v>
      </c>
      <c r="O10538">
        <f t="shared" si="175"/>
        <v>0</v>
      </c>
    </row>
    <row r="10539" spans="13:15" x14ac:dyDescent="0.25">
      <c r="M10539" s="288" t="b">
        <f>IF(AND(OR('1. Participant &amp; Project Info'!$B$18=index!$F$21,'1. Participant &amp; Project Info'!$B$18=index!$F$22),OR(ISBLANK('2. RPS Generation'!C10549),'2. RPS Generation'!C10549&gt;'1. Participant &amp; Project Info'!$B$38,'2. RPS Generation'!C10549&lt;0)),TRUE,FALSE)</f>
        <v>0</v>
      </c>
      <c r="O10539">
        <f t="shared" si="175"/>
        <v>0</v>
      </c>
    </row>
    <row r="10540" spans="13:15" x14ac:dyDescent="0.25">
      <c r="M10540" s="288" t="b">
        <f>IF(AND(OR('1. Participant &amp; Project Info'!$B$18=index!$F$21,'1. Participant &amp; Project Info'!$B$18=index!$F$22),OR(ISBLANK('2. RPS Generation'!C10550),'2. RPS Generation'!C10550&gt;'1. Participant &amp; Project Info'!$B$38,'2. RPS Generation'!C10550&lt;0)),TRUE,FALSE)</f>
        <v>0</v>
      </c>
      <c r="O10540">
        <f t="shared" si="175"/>
        <v>0</v>
      </c>
    </row>
    <row r="10541" spans="13:15" x14ac:dyDescent="0.25">
      <c r="M10541" s="288" t="b">
        <f>IF(AND(OR('1. Participant &amp; Project Info'!$B$18=index!$F$21,'1. Participant &amp; Project Info'!$B$18=index!$F$22),OR(ISBLANK('2. RPS Generation'!C10551),'2. RPS Generation'!C10551&gt;'1. Participant &amp; Project Info'!$B$38,'2. RPS Generation'!C10551&lt;0)),TRUE,FALSE)</f>
        <v>0</v>
      </c>
      <c r="O10541">
        <f t="shared" si="175"/>
        <v>0</v>
      </c>
    </row>
    <row r="10542" spans="13:15" x14ac:dyDescent="0.25">
      <c r="M10542" s="288" t="b">
        <f>IF(AND(OR('1. Participant &amp; Project Info'!$B$18=index!$F$21,'1. Participant &amp; Project Info'!$B$18=index!$F$22),OR(ISBLANK('2. RPS Generation'!C10552),'2. RPS Generation'!C10552&gt;'1. Participant &amp; Project Info'!$B$38,'2. RPS Generation'!C10552&lt;0)),TRUE,FALSE)</f>
        <v>0</v>
      </c>
      <c r="O10542">
        <f t="shared" ref="O10542:O10605" si="176">--OR(L10542,M10542,N10542)</f>
        <v>0</v>
      </c>
    </row>
    <row r="10543" spans="13:15" x14ac:dyDescent="0.25">
      <c r="M10543" s="288" t="b">
        <f>IF(AND(OR('1. Participant &amp; Project Info'!$B$18=index!$F$21,'1. Participant &amp; Project Info'!$B$18=index!$F$22),OR(ISBLANK('2. RPS Generation'!C10553),'2. RPS Generation'!C10553&gt;'1. Participant &amp; Project Info'!$B$38,'2. RPS Generation'!C10553&lt;0)),TRUE,FALSE)</f>
        <v>0</v>
      </c>
      <c r="O10543">
        <f t="shared" si="176"/>
        <v>0</v>
      </c>
    </row>
    <row r="10544" spans="13:15" x14ac:dyDescent="0.25">
      <c r="M10544" s="288" t="b">
        <f>IF(AND(OR('1. Participant &amp; Project Info'!$B$18=index!$F$21,'1. Participant &amp; Project Info'!$B$18=index!$F$22),OR(ISBLANK('2. RPS Generation'!C10554),'2. RPS Generation'!C10554&gt;'1. Participant &amp; Project Info'!$B$38,'2. RPS Generation'!C10554&lt;0)),TRUE,FALSE)</f>
        <v>0</v>
      </c>
      <c r="O10544">
        <f t="shared" si="176"/>
        <v>0</v>
      </c>
    </row>
    <row r="10545" spans="13:15" x14ac:dyDescent="0.25">
      <c r="M10545" s="288" t="b">
        <f>IF(AND(OR('1. Participant &amp; Project Info'!$B$18=index!$F$21,'1. Participant &amp; Project Info'!$B$18=index!$F$22),OR(ISBLANK('2. RPS Generation'!C10555),'2. RPS Generation'!C10555&gt;'1. Participant &amp; Project Info'!$B$38,'2. RPS Generation'!C10555&lt;0)),TRUE,FALSE)</f>
        <v>0</v>
      </c>
      <c r="O10545">
        <f t="shared" si="176"/>
        <v>0</v>
      </c>
    </row>
    <row r="10546" spans="13:15" x14ac:dyDescent="0.25">
      <c r="M10546" s="288" t="b">
        <f>IF(AND(OR('1. Participant &amp; Project Info'!$B$18=index!$F$21,'1. Participant &amp; Project Info'!$B$18=index!$F$22),OR(ISBLANK('2. RPS Generation'!C10556),'2. RPS Generation'!C10556&gt;'1. Participant &amp; Project Info'!$B$38,'2. RPS Generation'!C10556&lt;0)),TRUE,FALSE)</f>
        <v>0</v>
      </c>
      <c r="O10546">
        <f t="shared" si="176"/>
        <v>0</v>
      </c>
    </row>
    <row r="10547" spans="13:15" x14ac:dyDescent="0.25">
      <c r="M10547" s="288" t="b">
        <f>IF(AND(OR('1. Participant &amp; Project Info'!$B$18=index!$F$21,'1. Participant &amp; Project Info'!$B$18=index!$F$22),OR(ISBLANK('2. RPS Generation'!C10557),'2. RPS Generation'!C10557&gt;'1. Participant &amp; Project Info'!$B$38,'2. RPS Generation'!C10557&lt;0)),TRUE,FALSE)</f>
        <v>0</v>
      </c>
      <c r="O10547">
        <f t="shared" si="176"/>
        <v>0</v>
      </c>
    </row>
    <row r="10548" spans="13:15" x14ac:dyDescent="0.25">
      <c r="M10548" s="288" t="b">
        <f>IF(AND(OR('1. Participant &amp; Project Info'!$B$18=index!$F$21,'1. Participant &amp; Project Info'!$B$18=index!$F$22),OR(ISBLANK('2. RPS Generation'!C10558),'2. RPS Generation'!C10558&gt;'1. Participant &amp; Project Info'!$B$38,'2. RPS Generation'!C10558&lt;0)),TRUE,FALSE)</f>
        <v>0</v>
      </c>
      <c r="O10548">
        <f t="shared" si="176"/>
        <v>0</v>
      </c>
    </row>
    <row r="10549" spans="13:15" x14ac:dyDescent="0.25">
      <c r="M10549" s="288" t="b">
        <f>IF(AND(OR('1. Participant &amp; Project Info'!$B$18=index!$F$21,'1. Participant &amp; Project Info'!$B$18=index!$F$22),OR(ISBLANK('2. RPS Generation'!C10559),'2. RPS Generation'!C10559&gt;'1. Participant &amp; Project Info'!$B$38,'2. RPS Generation'!C10559&lt;0)),TRUE,FALSE)</f>
        <v>0</v>
      </c>
      <c r="O10549">
        <f t="shared" si="176"/>
        <v>0</v>
      </c>
    </row>
    <row r="10550" spans="13:15" x14ac:dyDescent="0.25">
      <c r="M10550" s="288" t="b">
        <f>IF(AND(OR('1. Participant &amp; Project Info'!$B$18=index!$F$21,'1. Participant &amp; Project Info'!$B$18=index!$F$22),OR(ISBLANK('2. RPS Generation'!C10560),'2. RPS Generation'!C10560&gt;'1. Participant &amp; Project Info'!$B$38,'2. RPS Generation'!C10560&lt;0)),TRUE,FALSE)</f>
        <v>0</v>
      </c>
      <c r="O10550">
        <f t="shared" si="176"/>
        <v>0</v>
      </c>
    </row>
    <row r="10551" spans="13:15" x14ac:dyDescent="0.25">
      <c r="M10551" s="288" t="b">
        <f>IF(AND(OR('1. Participant &amp; Project Info'!$B$18=index!$F$21,'1. Participant &amp; Project Info'!$B$18=index!$F$22),OR(ISBLANK('2. RPS Generation'!C10561),'2. RPS Generation'!C10561&gt;'1. Participant &amp; Project Info'!$B$38,'2. RPS Generation'!C10561&lt;0)),TRUE,FALSE)</f>
        <v>0</v>
      </c>
      <c r="O10551">
        <f t="shared" si="176"/>
        <v>0</v>
      </c>
    </row>
    <row r="10552" spans="13:15" x14ac:dyDescent="0.25">
      <c r="M10552" s="288" t="b">
        <f>IF(AND(OR('1. Participant &amp; Project Info'!$B$18=index!$F$21,'1. Participant &amp; Project Info'!$B$18=index!$F$22),OR(ISBLANK('2. RPS Generation'!C10562),'2. RPS Generation'!C10562&gt;'1. Participant &amp; Project Info'!$B$38,'2. RPS Generation'!C10562&lt;0)),TRUE,FALSE)</f>
        <v>0</v>
      </c>
      <c r="O10552">
        <f t="shared" si="176"/>
        <v>0</v>
      </c>
    </row>
    <row r="10553" spans="13:15" x14ac:dyDescent="0.25">
      <c r="M10553" s="288" t="b">
        <f>IF(AND(OR('1. Participant &amp; Project Info'!$B$18=index!$F$21,'1. Participant &amp; Project Info'!$B$18=index!$F$22),OR(ISBLANK('2. RPS Generation'!C10563),'2. RPS Generation'!C10563&gt;'1. Participant &amp; Project Info'!$B$38,'2. RPS Generation'!C10563&lt;0)),TRUE,FALSE)</f>
        <v>0</v>
      </c>
      <c r="O10553">
        <f t="shared" si="176"/>
        <v>0</v>
      </c>
    </row>
    <row r="10554" spans="13:15" x14ac:dyDescent="0.25">
      <c r="M10554" s="288" t="b">
        <f>IF(AND(OR('1. Participant &amp; Project Info'!$B$18=index!$F$21,'1. Participant &amp; Project Info'!$B$18=index!$F$22),OR(ISBLANK('2. RPS Generation'!C10564),'2. RPS Generation'!C10564&gt;'1. Participant &amp; Project Info'!$B$38,'2. RPS Generation'!C10564&lt;0)),TRUE,FALSE)</f>
        <v>0</v>
      </c>
      <c r="O10554">
        <f t="shared" si="176"/>
        <v>0</v>
      </c>
    </row>
    <row r="10555" spans="13:15" x14ac:dyDescent="0.25">
      <c r="M10555" s="288" t="b">
        <f>IF(AND(OR('1. Participant &amp; Project Info'!$B$18=index!$F$21,'1. Participant &amp; Project Info'!$B$18=index!$F$22),OR(ISBLANK('2. RPS Generation'!C10565),'2. RPS Generation'!C10565&gt;'1. Participant &amp; Project Info'!$B$38,'2. RPS Generation'!C10565&lt;0)),TRUE,FALSE)</f>
        <v>0</v>
      </c>
      <c r="O10555">
        <f t="shared" si="176"/>
        <v>0</v>
      </c>
    </row>
    <row r="10556" spans="13:15" x14ac:dyDescent="0.25">
      <c r="M10556" s="288" t="b">
        <f>IF(AND(OR('1. Participant &amp; Project Info'!$B$18=index!$F$21,'1. Participant &amp; Project Info'!$B$18=index!$F$22),OR(ISBLANK('2. RPS Generation'!C10566),'2. RPS Generation'!C10566&gt;'1. Participant &amp; Project Info'!$B$38,'2. RPS Generation'!C10566&lt;0)),TRUE,FALSE)</f>
        <v>0</v>
      </c>
      <c r="O10556">
        <f t="shared" si="176"/>
        <v>0</v>
      </c>
    </row>
    <row r="10557" spans="13:15" x14ac:dyDescent="0.25">
      <c r="M10557" s="288" t="b">
        <f>IF(AND(OR('1. Participant &amp; Project Info'!$B$18=index!$F$21,'1. Participant &amp; Project Info'!$B$18=index!$F$22),OR(ISBLANK('2. RPS Generation'!C10567),'2. RPS Generation'!C10567&gt;'1. Participant &amp; Project Info'!$B$38,'2. RPS Generation'!C10567&lt;0)),TRUE,FALSE)</f>
        <v>0</v>
      </c>
      <c r="O10557">
        <f t="shared" si="176"/>
        <v>0</v>
      </c>
    </row>
    <row r="10558" spans="13:15" x14ac:dyDescent="0.25">
      <c r="M10558" s="288" t="b">
        <f>IF(AND(OR('1. Participant &amp; Project Info'!$B$18=index!$F$21,'1. Participant &amp; Project Info'!$B$18=index!$F$22),OR(ISBLANK('2. RPS Generation'!C10568),'2. RPS Generation'!C10568&gt;'1. Participant &amp; Project Info'!$B$38,'2. RPS Generation'!C10568&lt;0)),TRUE,FALSE)</f>
        <v>0</v>
      </c>
      <c r="O10558">
        <f t="shared" si="176"/>
        <v>0</v>
      </c>
    </row>
    <row r="10559" spans="13:15" x14ac:dyDescent="0.25">
      <c r="M10559" s="288" t="b">
        <f>IF(AND(OR('1. Participant &amp; Project Info'!$B$18=index!$F$21,'1. Participant &amp; Project Info'!$B$18=index!$F$22),OR(ISBLANK('2. RPS Generation'!C10569),'2. RPS Generation'!C10569&gt;'1. Participant &amp; Project Info'!$B$38,'2. RPS Generation'!C10569&lt;0)),TRUE,FALSE)</f>
        <v>0</v>
      </c>
      <c r="O10559">
        <f t="shared" si="176"/>
        <v>0</v>
      </c>
    </row>
    <row r="10560" spans="13:15" x14ac:dyDescent="0.25">
      <c r="M10560" s="288" t="b">
        <f>IF(AND(OR('1. Participant &amp; Project Info'!$B$18=index!$F$21,'1. Participant &amp; Project Info'!$B$18=index!$F$22),OR(ISBLANK('2. RPS Generation'!C10570),'2. RPS Generation'!C10570&gt;'1. Participant &amp; Project Info'!$B$38,'2. RPS Generation'!C10570&lt;0)),TRUE,FALSE)</f>
        <v>0</v>
      </c>
      <c r="O10560">
        <f t="shared" si="176"/>
        <v>0</v>
      </c>
    </row>
    <row r="10561" spans="13:15" x14ac:dyDescent="0.25">
      <c r="M10561" s="288" t="b">
        <f>IF(AND(OR('1. Participant &amp; Project Info'!$B$18=index!$F$21,'1. Participant &amp; Project Info'!$B$18=index!$F$22),OR(ISBLANK('2. RPS Generation'!C10571),'2. RPS Generation'!C10571&gt;'1. Participant &amp; Project Info'!$B$38,'2. RPS Generation'!C10571&lt;0)),TRUE,FALSE)</f>
        <v>0</v>
      </c>
      <c r="O10561">
        <f t="shared" si="176"/>
        <v>0</v>
      </c>
    </row>
    <row r="10562" spans="13:15" x14ac:dyDescent="0.25">
      <c r="M10562" s="288" t="b">
        <f>IF(AND(OR('1. Participant &amp; Project Info'!$B$18=index!$F$21,'1. Participant &amp; Project Info'!$B$18=index!$F$22),OR(ISBLANK('2. RPS Generation'!C10572),'2. RPS Generation'!C10572&gt;'1. Participant &amp; Project Info'!$B$38,'2. RPS Generation'!C10572&lt;0)),TRUE,FALSE)</f>
        <v>0</v>
      </c>
      <c r="O10562">
        <f t="shared" si="176"/>
        <v>0</v>
      </c>
    </row>
    <row r="10563" spans="13:15" x14ac:dyDescent="0.25">
      <c r="M10563" s="288" t="b">
        <f>IF(AND(OR('1. Participant &amp; Project Info'!$B$18=index!$F$21,'1. Participant &amp; Project Info'!$B$18=index!$F$22),OR(ISBLANK('2. RPS Generation'!C10573),'2. RPS Generation'!C10573&gt;'1. Participant &amp; Project Info'!$B$38,'2. RPS Generation'!C10573&lt;0)),TRUE,FALSE)</f>
        <v>0</v>
      </c>
      <c r="O10563">
        <f t="shared" si="176"/>
        <v>0</v>
      </c>
    </row>
    <row r="10564" spans="13:15" x14ac:dyDescent="0.25">
      <c r="M10564" s="288" t="b">
        <f>IF(AND(OR('1. Participant &amp; Project Info'!$B$18=index!$F$21,'1. Participant &amp; Project Info'!$B$18=index!$F$22),OR(ISBLANK('2. RPS Generation'!C10574),'2. RPS Generation'!C10574&gt;'1. Participant &amp; Project Info'!$B$38,'2. RPS Generation'!C10574&lt;0)),TRUE,FALSE)</f>
        <v>0</v>
      </c>
      <c r="O10564">
        <f t="shared" si="176"/>
        <v>0</v>
      </c>
    </row>
    <row r="10565" spans="13:15" x14ac:dyDescent="0.25">
      <c r="M10565" s="288" t="b">
        <f>IF(AND(OR('1. Participant &amp; Project Info'!$B$18=index!$F$21,'1. Participant &amp; Project Info'!$B$18=index!$F$22),OR(ISBLANK('2. RPS Generation'!C10575),'2. RPS Generation'!C10575&gt;'1. Participant &amp; Project Info'!$B$38,'2. RPS Generation'!C10575&lt;0)),TRUE,FALSE)</f>
        <v>0</v>
      </c>
      <c r="O10565">
        <f t="shared" si="176"/>
        <v>0</v>
      </c>
    </row>
    <row r="10566" spans="13:15" x14ac:dyDescent="0.25">
      <c r="M10566" s="288" t="b">
        <f>IF(AND(OR('1. Participant &amp; Project Info'!$B$18=index!$F$21,'1. Participant &amp; Project Info'!$B$18=index!$F$22),OR(ISBLANK('2. RPS Generation'!C10576),'2. RPS Generation'!C10576&gt;'1. Participant &amp; Project Info'!$B$38,'2. RPS Generation'!C10576&lt;0)),TRUE,FALSE)</f>
        <v>0</v>
      </c>
      <c r="O10566">
        <f t="shared" si="176"/>
        <v>0</v>
      </c>
    </row>
    <row r="10567" spans="13:15" x14ac:dyDescent="0.25">
      <c r="M10567" s="288" t="b">
        <f>IF(AND(OR('1. Participant &amp; Project Info'!$B$18=index!$F$21,'1. Participant &amp; Project Info'!$B$18=index!$F$22),OR(ISBLANK('2. RPS Generation'!C10577),'2. RPS Generation'!C10577&gt;'1. Participant &amp; Project Info'!$B$38,'2. RPS Generation'!C10577&lt;0)),TRUE,FALSE)</f>
        <v>0</v>
      </c>
      <c r="O10567">
        <f t="shared" si="176"/>
        <v>0</v>
      </c>
    </row>
    <row r="10568" spans="13:15" x14ac:dyDescent="0.25">
      <c r="M10568" s="288" t="b">
        <f>IF(AND(OR('1. Participant &amp; Project Info'!$B$18=index!$F$21,'1. Participant &amp; Project Info'!$B$18=index!$F$22),OR(ISBLANK('2. RPS Generation'!C10578),'2. RPS Generation'!C10578&gt;'1. Participant &amp; Project Info'!$B$38,'2. RPS Generation'!C10578&lt;0)),TRUE,FALSE)</f>
        <v>0</v>
      </c>
      <c r="O10568">
        <f t="shared" si="176"/>
        <v>0</v>
      </c>
    </row>
    <row r="10569" spans="13:15" x14ac:dyDescent="0.25">
      <c r="M10569" s="288" t="b">
        <f>IF(AND(OR('1. Participant &amp; Project Info'!$B$18=index!$F$21,'1. Participant &amp; Project Info'!$B$18=index!$F$22),OR(ISBLANK('2. RPS Generation'!C10579),'2. RPS Generation'!C10579&gt;'1. Participant &amp; Project Info'!$B$38,'2. RPS Generation'!C10579&lt;0)),TRUE,FALSE)</f>
        <v>0</v>
      </c>
      <c r="O10569">
        <f t="shared" si="176"/>
        <v>0</v>
      </c>
    </row>
    <row r="10570" spans="13:15" x14ac:dyDescent="0.25">
      <c r="M10570" s="288" t="b">
        <f>IF(AND(OR('1. Participant &amp; Project Info'!$B$18=index!$F$21,'1. Participant &amp; Project Info'!$B$18=index!$F$22),OR(ISBLANK('2. RPS Generation'!C10580),'2. RPS Generation'!C10580&gt;'1. Participant &amp; Project Info'!$B$38,'2. RPS Generation'!C10580&lt;0)),TRUE,FALSE)</f>
        <v>0</v>
      </c>
      <c r="O10570">
        <f t="shared" si="176"/>
        <v>0</v>
      </c>
    </row>
    <row r="10571" spans="13:15" x14ac:dyDescent="0.25">
      <c r="M10571" s="288" t="b">
        <f>IF(AND(OR('1. Participant &amp; Project Info'!$B$18=index!$F$21,'1. Participant &amp; Project Info'!$B$18=index!$F$22),OR(ISBLANK('2. RPS Generation'!C10581),'2. RPS Generation'!C10581&gt;'1. Participant &amp; Project Info'!$B$38,'2. RPS Generation'!C10581&lt;0)),TRUE,FALSE)</f>
        <v>0</v>
      </c>
      <c r="O10571">
        <f t="shared" si="176"/>
        <v>0</v>
      </c>
    </row>
    <row r="10572" spans="13:15" x14ac:dyDescent="0.25">
      <c r="M10572" s="288" t="b">
        <f>IF(AND(OR('1. Participant &amp; Project Info'!$B$18=index!$F$21,'1. Participant &amp; Project Info'!$B$18=index!$F$22),OR(ISBLANK('2. RPS Generation'!C10582),'2. RPS Generation'!C10582&gt;'1. Participant &amp; Project Info'!$B$38,'2. RPS Generation'!C10582&lt;0)),TRUE,FALSE)</f>
        <v>0</v>
      </c>
      <c r="O10572">
        <f t="shared" si="176"/>
        <v>0</v>
      </c>
    </row>
    <row r="10573" spans="13:15" x14ac:dyDescent="0.25">
      <c r="M10573" s="288" t="b">
        <f>IF(AND(OR('1. Participant &amp; Project Info'!$B$18=index!$F$21,'1. Participant &amp; Project Info'!$B$18=index!$F$22),OR(ISBLANK('2. RPS Generation'!C10583),'2. RPS Generation'!C10583&gt;'1. Participant &amp; Project Info'!$B$38,'2. RPS Generation'!C10583&lt;0)),TRUE,FALSE)</f>
        <v>0</v>
      </c>
      <c r="O10573">
        <f t="shared" si="176"/>
        <v>0</v>
      </c>
    </row>
    <row r="10574" spans="13:15" x14ac:dyDescent="0.25">
      <c r="M10574" s="288" t="b">
        <f>IF(AND(OR('1. Participant &amp; Project Info'!$B$18=index!$F$21,'1. Participant &amp; Project Info'!$B$18=index!$F$22),OR(ISBLANK('2. RPS Generation'!C10584),'2. RPS Generation'!C10584&gt;'1. Participant &amp; Project Info'!$B$38,'2. RPS Generation'!C10584&lt;0)),TRUE,FALSE)</f>
        <v>0</v>
      </c>
      <c r="O10574">
        <f t="shared" si="176"/>
        <v>0</v>
      </c>
    </row>
    <row r="10575" spans="13:15" x14ac:dyDescent="0.25">
      <c r="M10575" s="288" t="b">
        <f>IF(AND(OR('1. Participant &amp; Project Info'!$B$18=index!$F$21,'1. Participant &amp; Project Info'!$B$18=index!$F$22),OR(ISBLANK('2. RPS Generation'!C10585),'2. RPS Generation'!C10585&gt;'1. Participant &amp; Project Info'!$B$38,'2. RPS Generation'!C10585&lt;0)),TRUE,FALSE)</f>
        <v>0</v>
      </c>
      <c r="O10575">
        <f t="shared" si="176"/>
        <v>0</v>
      </c>
    </row>
    <row r="10576" spans="13:15" x14ac:dyDescent="0.25">
      <c r="M10576" s="288" t="b">
        <f>IF(AND(OR('1. Participant &amp; Project Info'!$B$18=index!$F$21,'1. Participant &amp; Project Info'!$B$18=index!$F$22),OR(ISBLANK('2. RPS Generation'!C10586),'2. RPS Generation'!C10586&gt;'1. Participant &amp; Project Info'!$B$38,'2. RPS Generation'!C10586&lt;0)),TRUE,FALSE)</f>
        <v>0</v>
      </c>
      <c r="O10576">
        <f t="shared" si="176"/>
        <v>0</v>
      </c>
    </row>
    <row r="10577" spans="13:15" x14ac:dyDescent="0.25">
      <c r="M10577" s="288" t="b">
        <f>IF(AND(OR('1. Participant &amp; Project Info'!$B$18=index!$F$21,'1. Participant &amp; Project Info'!$B$18=index!$F$22),OR(ISBLANK('2. RPS Generation'!C10587),'2. RPS Generation'!C10587&gt;'1. Participant &amp; Project Info'!$B$38,'2. RPS Generation'!C10587&lt;0)),TRUE,FALSE)</f>
        <v>0</v>
      </c>
      <c r="O10577">
        <f t="shared" si="176"/>
        <v>0</v>
      </c>
    </row>
    <row r="10578" spans="13:15" x14ac:dyDescent="0.25">
      <c r="M10578" s="288" t="b">
        <f>IF(AND(OR('1. Participant &amp; Project Info'!$B$18=index!$F$21,'1. Participant &amp; Project Info'!$B$18=index!$F$22),OR(ISBLANK('2. RPS Generation'!C10588),'2. RPS Generation'!C10588&gt;'1. Participant &amp; Project Info'!$B$38,'2. RPS Generation'!C10588&lt;0)),TRUE,FALSE)</f>
        <v>0</v>
      </c>
      <c r="O10578">
        <f t="shared" si="176"/>
        <v>0</v>
      </c>
    </row>
    <row r="10579" spans="13:15" x14ac:dyDescent="0.25">
      <c r="M10579" s="288" t="b">
        <f>IF(AND(OR('1. Participant &amp; Project Info'!$B$18=index!$F$21,'1. Participant &amp; Project Info'!$B$18=index!$F$22),OR(ISBLANK('2. RPS Generation'!C10589),'2. RPS Generation'!C10589&gt;'1. Participant &amp; Project Info'!$B$38,'2. RPS Generation'!C10589&lt;0)),TRUE,FALSE)</f>
        <v>0</v>
      </c>
      <c r="O10579">
        <f t="shared" si="176"/>
        <v>0</v>
      </c>
    </row>
    <row r="10580" spans="13:15" x14ac:dyDescent="0.25">
      <c r="M10580" s="288" t="b">
        <f>IF(AND(OR('1. Participant &amp; Project Info'!$B$18=index!$F$21,'1. Participant &amp; Project Info'!$B$18=index!$F$22),OR(ISBLANK('2. RPS Generation'!C10590),'2. RPS Generation'!C10590&gt;'1. Participant &amp; Project Info'!$B$38,'2. RPS Generation'!C10590&lt;0)),TRUE,FALSE)</f>
        <v>0</v>
      </c>
      <c r="O10580">
        <f t="shared" si="176"/>
        <v>0</v>
      </c>
    </row>
    <row r="10581" spans="13:15" x14ac:dyDescent="0.25">
      <c r="M10581" s="288" t="b">
        <f>IF(AND(OR('1. Participant &amp; Project Info'!$B$18=index!$F$21,'1. Participant &amp; Project Info'!$B$18=index!$F$22),OR(ISBLANK('2. RPS Generation'!C10591),'2. RPS Generation'!C10591&gt;'1. Participant &amp; Project Info'!$B$38,'2. RPS Generation'!C10591&lt;0)),TRUE,FALSE)</f>
        <v>0</v>
      </c>
      <c r="O10581">
        <f t="shared" si="176"/>
        <v>0</v>
      </c>
    </row>
    <row r="10582" spans="13:15" x14ac:dyDescent="0.25">
      <c r="M10582" s="288" t="b">
        <f>IF(AND(OR('1. Participant &amp; Project Info'!$B$18=index!$F$21,'1. Participant &amp; Project Info'!$B$18=index!$F$22),OR(ISBLANK('2. RPS Generation'!C10592),'2. RPS Generation'!C10592&gt;'1. Participant &amp; Project Info'!$B$38,'2. RPS Generation'!C10592&lt;0)),TRUE,FALSE)</f>
        <v>0</v>
      </c>
      <c r="O10582">
        <f t="shared" si="176"/>
        <v>0</v>
      </c>
    </row>
    <row r="10583" spans="13:15" x14ac:dyDescent="0.25">
      <c r="M10583" s="288" t="b">
        <f>IF(AND(OR('1. Participant &amp; Project Info'!$B$18=index!$F$21,'1. Participant &amp; Project Info'!$B$18=index!$F$22),OR(ISBLANK('2. RPS Generation'!C10593),'2. RPS Generation'!C10593&gt;'1. Participant &amp; Project Info'!$B$38,'2. RPS Generation'!C10593&lt;0)),TRUE,FALSE)</f>
        <v>0</v>
      </c>
      <c r="O10583">
        <f t="shared" si="176"/>
        <v>0</v>
      </c>
    </row>
    <row r="10584" spans="13:15" x14ac:dyDescent="0.25">
      <c r="M10584" s="288" t="b">
        <f>IF(AND(OR('1. Participant &amp; Project Info'!$B$18=index!$F$21,'1. Participant &amp; Project Info'!$B$18=index!$F$22),OR(ISBLANK('2. RPS Generation'!C10594),'2. RPS Generation'!C10594&gt;'1. Participant &amp; Project Info'!$B$38,'2. RPS Generation'!C10594&lt;0)),TRUE,FALSE)</f>
        <v>0</v>
      </c>
      <c r="O10584">
        <f t="shared" si="176"/>
        <v>0</v>
      </c>
    </row>
    <row r="10585" spans="13:15" x14ac:dyDescent="0.25">
      <c r="M10585" s="288" t="b">
        <f>IF(AND(OR('1. Participant &amp; Project Info'!$B$18=index!$F$21,'1. Participant &amp; Project Info'!$B$18=index!$F$22),OR(ISBLANK('2. RPS Generation'!C10595),'2. RPS Generation'!C10595&gt;'1. Participant &amp; Project Info'!$B$38,'2. RPS Generation'!C10595&lt;0)),TRUE,FALSE)</f>
        <v>0</v>
      </c>
      <c r="O10585">
        <f t="shared" si="176"/>
        <v>0</v>
      </c>
    </row>
    <row r="10586" spans="13:15" x14ac:dyDescent="0.25">
      <c r="M10586" s="288" t="b">
        <f>IF(AND(OR('1. Participant &amp; Project Info'!$B$18=index!$F$21,'1. Participant &amp; Project Info'!$B$18=index!$F$22),OR(ISBLANK('2. RPS Generation'!C10596),'2. RPS Generation'!C10596&gt;'1. Participant &amp; Project Info'!$B$38,'2. RPS Generation'!C10596&lt;0)),TRUE,FALSE)</f>
        <v>0</v>
      </c>
      <c r="O10586">
        <f t="shared" si="176"/>
        <v>0</v>
      </c>
    </row>
    <row r="10587" spans="13:15" x14ac:dyDescent="0.25">
      <c r="M10587" s="288" t="b">
        <f>IF(AND(OR('1. Participant &amp; Project Info'!$B$18=index!$F$21,'1. Participant &amp; Project Info'!$B$18=index!$F$22),OR(ISBLANK('2. RPS Generation'!C10597),'2. RPS Generation'!C10597&gt;'1. Participant &amp; Project Info'!$B$38,'2. RPS Generation'!C10597&lt;0)),TRUE,FALSE)</f>
        <v>0</v>
      </c>
      <c r="O10587">
        <f t="shared" si="176"/>
        <v>0</v>
      </c>
    </row>
    <row r="10588" spans="13:15" x14ac:dyDescent="0.25">
      <c r="M10588" s="288" t="b">
        <f>IF(AND(OR('1. Participant &amp; Project Info'!$B$18=index!$F$21,'1. Participant &amp; Project Info'!$B$18=index!$F$22),OR(ISBLANK('2. RPS Generation'!C10598),'2. RPS Generation'!C10598&gt;'1. Participant &amp; Project Info'!$B$38,'2. RPS Generation'!C10598&lt;0)),TRUE,FALSE)</f>
        <v>0</v>
      </c>
      <c r="O10588">
        <f t="shared" si="176"/>
        <v>0</v>
      </c>
    </row>
    <row r="10589" spans="13:15" x14ac:dyDescent="0.25">
      <c r="M10589" s="288" t="b">
        <f>IF(AND(OR('1. Participant &amp; Project Info'!$B$18=index!$F$21,'1. Participant &amp; Project Info'!$B$18=index!$F$22),OR(ISBLANK('2. RPS Generation'!C10599),'2. RPS Generation'!C10599&gt;'1. Participant &amp; Project Info'!$B$38,'2. RPS Generation'!C10599&lt;0)),TRUE,FALSE)</f>
        <v>0</v>
      </c>
      <c r="O10589">
        <f t="shared" si="176"/>
        <v>0</v>
      </c>
    </row>
    <row r="10590" spans="13:15" x14ac:dyDescent="0.25">
      <c r="M10590" s="288" t="b">
        <f>IF(AND(OR('1. Participant &amp; Project Info'!$B$18=index!$F$21,'1. Participant &amp; Project Info'!$B$18=index!$F$22),OR(ISBLANK('2. RPS Generation'!C10600),'2. RPS Generation'!C10600&gt;'1. Participant &amp; Project Info'!$B$38,'2. RPS Generation'!C10600&lt;0)),TRUE,FALSE)</f>
        <v>0</v>
      </c>
      <c r="O10590">
        <f t="shared" si="176"/>
        <v>0</v>
      </c>
    </row>
    <row r="10591" spans="13:15" x14ac:dyDescent="0.25">
      <c r="M10591" s="288" t="b">
        <f>IF(AND(OR('1. Participant &amp; Project Info'!$B$18=index!$F$21,'1. Participant &amp; Project Info'!$B$18=index!$F$22),OR(ISBLANK('2. RPS Generation'!C10601),'2. RPS Generation'!C10601&gt;'1. Participant &amp; Project Info'!$B$38,'2. RPS Generation'!C10601&lt;0)),TRUE,FALSE)</f>
        <v>0</v>
      </c>
      <c r="O10591">
        <f t="shared" si="176"/>
        <v>0</v>
      </c>
    </row>
    <row r="10592" spans="13:15" x14ac:dyDescent="0.25">
      <c r="M10592" s="288" t="b">
        <f>IF(AND(OR('1. Participant &amp; Project Info'!$B$18=index!$F$21,'1. Participant &amp; Project Info'!$B$18=index!$F$22),OR(ISBLANK('2. RPS Generation'!C10602),'2. RPS Generation'!C10602&gt;'1. Participant &amp; Project Info'!$B$38,'2. RPS Generation'!C10602&lt;0)),TRUE,FALSE)</f>
        <v>0</v>
      </c>
      <c r="O10592">
        <f t="shared" si="176"/>
        <v>0</v>
      </c>
    </row>
    <row r="10593" spans="13:15" x14ac:dyDescent="0.25">
      <c r="M10593" s="288" t="b">
        <f>IF(AND(OR('1. Participant &amp; Project Info'!$B$18=index!$F$21,'1. Participant &amp; Project Info'!$B$18=index!$F$22),OR(ISBLANK('2. RPS Generation'!C10603),'2. RPS Generation'!C10603&gt;'1. Participant &amp; Project Info'!$B$38,'2. RPS Generation'!C10603&lt;0)),TRUE,FALSE)</f>
        <v>0</v>
      </c>
      <c r="O10593">
        <f t="shared" si="176"/>
        <v>0</v>
      </c>
    </row>
    <row r="10594" spans="13:15" x14ac:dyDescent="0.25">
      <c r="M10594" s="288" t="b">
        <f>IF(AND(OR('1. Participant &amp; Project Info'!$B$18=index!$F$21,'1. Participant &amp; Project Info'!$B$18=index!$F$22),OR(ISBLANK('2. RPS Generation'!C10604),'2. RPS Generation'!C10604&gt;'1. Participant &amp; Project Info'!$B$38,'2. RPS Generation'!C10604&lt;0)),TRUE,FALSE)</f>
        <v>0</v>
      </c>
      <c r="O10594">
        <f t="shared" si="176"/>
        <v>0</v>
      </c>
    </row>
    <row r="10595" spans="13:15" x14ac:dyDescent="0.25">
      <c r="M10595" s="288" t="b">
        <f>IF(AND(OR('1. Participant &amp; Project Info'!$B$18=index!$F$21,'1. Participant &amp; Project Info'!$B$18=index!$F$22),OR(ISBLANK('2. RPS Generation'!C10605),'2. RPS Generation'!C10605&gt;'1. Participant &amp; Project Info'!$B$38,'2. RPS Generation'!C10605&lt;0)),TRUE,FALSE)</f>
        <v>0</v>
      </c>
      <c r="O10595">
        <f t="shared" si="176"/>
        <v>0</v>
      </c>
    </row>
    <row r="10596" spans="13:15" x14ac:dyDescent="0.25">
      <c r="M10596" s="288" t="b">
        <f>IF(AND(OR('1. Participant &amp; Project Info'!$B$18=index!$F$21,'1. Participant &amp; Project Info'!$B$18=index!$F$22),OR(ISBLANK('2. RPS Generation'!C10606),'2. RPS Generation'!C10606&gt;'1. Participant &amp; Project Info'!$B$38,'2. RPS Generation'!C10606&lt;0)),TRUE,FALSE)</f>
        <v>0</v>
      </c>
      <c r="O10596">
        <f t="shared" si="176"/>
        <v>0</v>
      </c>
    </row>
    <row r="10597" spans="13:15" x14ac:dyDescent="0.25">
      <c r="M10597" s="288" t="b">
        <f>IF(AND(OR('1. Participant &amp; Project Info'!$B$18=index!$F$21,'1. Participant &amp; Project Info'!$B$18=index!$F$22),OR(ISBLANK('2. RPS Generation'!C10607),'2. RPS Generation'!C10607&gt;'1. Participant &amp; Project Info'!$B$38,'2. RPS Generation'!C10607&lt;0)),TRUE,FALSE)</f>
        <v>0</v>
      </c>
      <c r="O10597">
        <f t="shared" si="176"/>
        <v>0</v>
      </c>
    </row>
    <row r="10598" spans="13:15" x14ac:dyDescent="0.25">
      <c r="M10598" s="288" t="b">
        <f>IF(AND(OR('1. Participant &amp; Project Info'!$B$18=index!$F$21,'1. Participant &amp; Project Info'!$B$18=index!$F$22),OR(ISBLANK('2. RPS Generation'!C10608),'2. RPS Generation'!C10608&gt;'1. Participant &amp; Project Info'!$B$38,'2. RPS Generation'!C10608&lt;0)),TRUE,FALSE)</f>
        <v>0</v>
      </c>
      <c r="O10598">
        <f t="shared" si="176"/>
        <v>0</v>
      </c>
    </row>
    <row r="10599" spans="13:15" x14ac:dyDescent="0.25">
      <c r="M10599" s="288" t="b">
        <f>IF(AND(OR('1. Participant &amp; Project Info'!$B$18=index!$F$21,'1. Participant &amp; Project Info'!$B$18=index!$F$22),OR(ISBLANK('2. RPS Generation'!C10609),'2. RPS Generation'!C10609&gt;'1. Participant &amp; Project Info'!$B$38,'2. RPS Generation'!C10609&lt;0)),TRUE,FALSE)</f>
        <v>0</v>
      </c>
      <c r="O10599">
        <f t="shared" si="176"/>
        <v>0</v>
      </c>
    </row>
    <row r="10600" spans="13:15" x14ac:dyDescent="0.25">
      <c r="M10600" s="288" t="b">
        <f>IF(AND(OR('1. Participant &amp; Project Info'!$B$18=index!$F$21,'1. Participant &amp; Project Info'!$B$18=index!$F$22),OR(ISBLANK('2. RPS Generation'!C10610),'2. RPS Generation'!C10610&gt;'1. Participant &amp; Project Info'!$B$38,'2. RPS Generation'!C10610&lt;0)),TRUE,FALSE)</f>
        <v>0</v>
      </c>
      <c r="O10600">
        <f t="shared" si="176"/>
        <v>0</v>
      </c>
    </row>
    <row r="10601" spans="13:15" x14ac:dyDescent="0.25">
      <c r="M10601" s="288" t="b">
        <f>IF(AND(OR('1. Participant &amp; Project Info'!$B$18=index!$F$21,'1. Participant &amp; Project Info'!$B$18=index!$F$22),OR(ISBLANK('2. RPS Generation'!C10611),'2. RPS Generation'!C10611&gt;'1. Participant &amp; Project Info'!$B$38,'2. RPS Generation'!C10611&lt;0)),TRUE,FALSE)</f>
        <v>0</v>
      </c>
      <c r="O10601">
        <f t="shared" si="176"/>
        <v>0</v>
      </c>
    </row>
    <row r="10602" spans="13:15" x14ac:dyDescent="0.25">
      <c r="M10602" s="288" t="b">
        <f>IF(AND(OR('1. Participant &amp; Project Info'!$B$18=index!$F$21,'1. Participant &amp; Project Info'!$B$18=index!$F$22),OR(ISBLANK('2. RPS Generation'!C10612),'2. RPS Generation'!C10612&gt;'1. Participant &amp; Project Info'!$B$38,'2. RPS Generation'!C10612&lt;0)),TRUE,FALSE)</f>
        <v>0</v>
      </c>
      <c r="O10602">
        <f t="shared" si="176"/>
        <v>0</v>
      </c>
    </row>
    <row r="10603" spans="13:15" x14ac:dyDescent="0.25">
      <c r="M10603" s="288" t="b">
        <f>IF(AND(OR('1. Participant &amp; Project Info'!$B$18=index!$F$21,'1. Participant &amp; Project Info'!$B$18=index!$F$22),OR(ISBLANK('2. RPS Generation'!C10613),'2. RPS Generation'!C10613&gt;'1. Participant &amp; Project Info'!$B$38,'2. RPS Generation'!C10613&lt;0)),TRUE,FALSE)</f>
        <v>0</v>
      </c>
      <c r="O10603">
        <f t="shared" si="176"/>
        <v>0</v>
      </c>
    </row>
    <row r="10604" spans="13:15" x14ac:dyDescent="0.25">
      <c r="M10604" s="288" t="b">
        <f>IF(AND(OR('1. Participant &amp; Project Info'!$B$18=index!$F$21,'1. Participant &amp; Project Info'!$B$18=index!$F$22),OR(ISBLANK('2. RPS Generation'!C10614),'2. RPS Generation'!C10614&gt;'1. Participant &amp; Project Info'!$B$38,'2. RPS Generation'!C10614&lt;0)),TRUE,FALSE)</f>
        <v>0</v>
      </c>
      <c r="O10604">
        <f t="shared" si="176"/>
        <v>0</v>
      </c>
    </row>
    <row r="10605" spans="13:15" x14ac:dyDescent="0.25">
      <c r="M10605" s="288" t="b">
        <f>IF(AND(OR('1. Participant &amp; Project Info'!$B$18=index!$F$21,'1. Participant &amp; Project Info'!$B$18=index!$F$22),OR(ISBLANK('2. RPS Generation'!C10615),'2. RPS Generation'!C10615&gt;'1. Participant &amp; Project Info'!$B$38,'2. RPS Generation'!C10615&lt;0)),TRUE,FALSE)</f>
        <v>0</v>
      </c>
      <c r="O10605">
        <f t="shared" si="176"/>
        <v>0</v>
      </c>
    </row>
    <row r="10606" spans="13:15" x14ac:dyDescent="0.25">
      <c r="M10606" s="288" t="b">
        <f>IF(AND(OR('1. Participant &amp; Project Info'!$B$18=index!$F$21,'1. Participant &amp; Project Info'!$B$18=index!$F$22),OR(ISBLANK('2. RPS Generation'!C10616),'2. RPS Generation'!C10616&gt;'1. Participant &amp; Project Info'!$B$38,'2. RPS Generation'!C10616&lt;0)),TRUE,FALSE)</f>
        <v>0</v>
      </c>
      <c r="O10606">
        <f t="shared" ref="O10606:O10669" si="177">--OR(L10606,M10606,N10606)</f>
        <v>0</v>
      </c>
    </row>
    <row r="10607" spans="13:15" x14ac:dyDescent="0.25">
      <c r="M10607" s="288" t="b">
        <f>IF(AND(OR('1. Participant &amp; Project Info'!$B$18=index!$F$21,'1. Participant &amp; Project Info'!$B$18=index!$F$22),OR(ISBLANK('2. RPS Generation'!C10617),'2. RPS Generation'!C10617&gt;'1. Participant &amp; Project Info'!$B$38,'2. RPS Generation'!C10617&lt;0)),TRUE,FALSE)</f>
        <v>0</v>
      </c>
      <c r="O10607">
        <f t="shared" si="177"/>
        <v>0</v>
      </c>
    </row>
    <row r="10608" spans="13:15" x14ac:dyDescent="0.25">
      <c r="M10608" s="288" t="b">
        <f>IF(AND(OR('1. Participant &amp; Project Info'!$B$18=index!$F$21,'1. Participant &amp; Project Info'!$B$18=index!$F$22),OR(ISBLANK('2. RPS Generation'!C10618),'2. RPS Generation'!C10618&gt;'1. Participant &amp; Project Info'!$B$38,'2. RPS Generation'!C10618&lt;0)),TRUE,FALSE)</f>
        <v>0</v>
      </c>
      <c r="O10608">
        <f t="shared" si="177"/>
        <v>0</v>
      </c>
    </row>
    <row r="10609" spans="13:15" x14ac:dyDescent="0.25">
      <c r="M10609" s="288" t="b">
        <f>IF(AND(OR('1. Participant &amp; Project Info'!$B$18=index!$F$21,'1. Participant &amp; Project Info'!$B$18=index!$F$22),OR(ISBLANK('2. RPS Generation'!C10619),'2. RPS Generation'!C10619&gt;'1. Participant &amp; Project Info'!$B$38,'2. RPS Generation'!C10619&lt;0)),TRUE,FALSE)</f>
        <v>0</v>
      </c>
      <c r="O10609">
        <f t="shared" si="177"/>
        <v>0</v>
      </c>
    </row>
    <row r="10610" spans="13:15" x14ac:dyDescent="0.25">
      <c r="M10610" s="288" t="b">
        <f>IF(AND(OR('1. Participant &amp; Project Info'!$B$18=index!$F$21,'1. Participant &amp; Project Info'!$B$18=index!$F$22),OR(ISBLANK('2. RPS Generation'!C10620),'2. RPS Generation'!C10620&gt;'1. Participant &amp; Project Info'!$B$38,'2. RPS Generation'!C10620&lt;0)),TRUE,FALSE)</f>
        <v>0</v>
      </c>
      <c r="O10610">
        <f t="shared" si="177"/>
        <v>0</v>
      </c>
    </row>
    <row r="10611" spans="13:15" x14ac:dyDescent="0.25">
      <c r="M10611" s="288" t="b">
        <f>IF(AND(OR('1. Participant &amp; Project Info'!$B$18=index!$F$21,'1. Participant &amp; Project Info'!$B$18=index!$F$22),OR(ISBLANK('2. RPS Generation'!C10621),'2. RPS Generation'!C10621&gt;'1. Participant &amp; Project Info'!$B$38,'2. RPS Generation'!C10621&lt;0)),TRUE,FALSE)</f>
        <v>0</v>
      </c>
      <c r="O10611">
        <f t="shared" si="177"/>
        <v>0</v>
      </c>
    </row>
    <row r="10612" spans="13:15" x14ac:dyDescent="0.25">
      <c r="M10612" s="288" t="b">
        <f>IF(AND(OR('1. Participant &amp; Project Info'!$B$18=index!$F$21,'1. Participant &amp; Project Info'!$B$18=index!$F$22),OR(ISBLANK('2. RPS Generation'!C10622),'2. RPS Generation'!C10622&gt;'1. Participant &amp; Project Info'!$B$38,'2. RPS Generation'!C10622&lt;0)),TRUE,FALSE)</f>
        <v>0</v>
      </c>
      <c r="O10612">
        <f t="shared" si="177"/>
        <v>0</v>
      </c>
    </row>
    <row r="10613" spans="13:15" x14ac:dyDescent="0.25">
      <c r="M10613" s="288" t="b">
        <f>IF(AND(OR('1. Participant &amp; Project Info'!$B$18=index!$F$21,'1. Participant &amp; Project Info'!$B$18=index!$F$22),OR(ISBLANK('2. RPS Generation'!C10623),'2. RPS Generation'!C10623&gt;'1. Participant &amp; Project Info'!$B$38,'2. RPS Generation'!C10623&lt;0)),TRUE,FALSE)</f>
        <v>0</v>
      </c>
      <c r="O10613">
        <f t="shared" si="177"/>
        <v>0</v>
      </c>
    </row>
    <row r="10614" spans="13:15" x14ac:dyDescent="0.25">
      <c r="M10614" s="288" t="b">
        <f>IF(AND(OR('1. Participant &amp; Project Info'!$B$18=index!$F$21,'1. Participant &amp; Project Info'!$B$18=index!$F$22),OR(ISBLANK('2. RPS Generation'!C10624),'2. RPS Generation'!C10624&gt;'1. Participant &amp; Project Info'!$B$38,'2. RPS Generation'!C10624&lt;0)),TRUE,FALSE)</f>
        <v>0</v>
      </c>
      <c r="O10614">
        <f t="shared" si="177"/>
        <v>0</v>
      </c>
    </row>
    <row r="10615" spans="13:15" x14ac:dyDescent="0.25">
      <c r="M10615" s="288" t="b">
        <f>IF(AND(OR('1. Participant &amp; Project Info'!$B$18=index!$F$21,'1. Participant &amp; Project Info'!$B$18=index!$F$22),OR(ISBLANK('2. RPS Generation'!C10625),'2. RPS Generation'!C10625&gt;'1. Participant &amp; Project Info'!$B$38,'2. RPS Generation'!C10625&lt;0)),TRUE,FALSE)</f>
        <v>0</v>
      </c>
      <c r="O10615">
        <f t="shared" si="177"/>
        <v>0</v>
      </c>
    </row>
    <row r="10616" spans="13:15" x14ac:dyDescent="0.25">
      <c r="M10616" s="288" t="b">
        <f>IF(AND(OR('1. Participant &amp; Project Info'!$B$18=index!$F$21,'1. Participant &amp; Project Info'!$B$18=index!$F$22),OR(ISBLANK('2. RPS Generation'!C10626),'2. RPS Generation'!C10626&gt;'1. Participant &amp; Project Info'!$B$38,'2. RPS Generation'!C10626&lt;0)),TRUE,FALSE)</f>
        <v>0</v>
      </c>
      <c r="O10616">
        <f t="shared" si="177"/>
        <v>0</v>
      </c>
    </row>
    <row r="10617" spans="13:15" x14ac:dyDescent="0.25">
      <c r="M10617" s="288" t="b">
        <f>IF(AND(OR('1. Participant &amp; Project Info'!$B$18=index!$F$21,'1. Participant &amp; Project Info'!$B$18=index!$F$22),OR(ISBLANK('2. RPS Generation'!C10627),'2. RPS Generation'!C10627&gt;'1. Participant &amp; Project Info'!$B$38,'2. RPS Generation'!C10627&lt;0)),TRUE,FALSE)</f>
        <v>0</v>
      </c>
      <c r="O10617">
        <f t="shared" si="177"/>
        <v>0</v>
      </c>
    </row>
    <row r="10618" spans="13:15" x14ac:dyDescent="0.25">
      <c r="M10618" s="288" t="b">
        <f>IF(AND(OR('1. Participant &amp; Project Info'!$B$18=index!$F$21,'1. Participant &amp; Project Info'!$B$18=index!$F$22),OR(ISBLANK('2. RPS Generation'!C10628),'2. RPS Generation'!C10628&gt;'1. Participant &amp; Project Info'!$B$38,'2. RPS Generation'!C10628&lt;0)),TRUE,FALSE)</f>
        <v>0</v>
      </c>
      <c r="O10618">
        <f t="shared" si="177"/>
        <v>0</v>
      </c>
    </row>
    <row r="10619" spans="13:15" x14ac:dyDescent="0.25">
      <c r="M10619" s="288" t="b">
        <f>IF(AND(OR('1. Participant &amp; Project Info'!$B$18=index!$F$21,'1. Participant &amp; Project Info'!$B$18=index!$F$22),OR(ISBLANK('2. RPS Generation'!C10629),'2. RPS Generation'!C10629&gt;'1. Participant &amp; Project Info'!$B$38,'2. RPS Generation'!C10629&lt;0)),TRUE,FALSE)</f>
        <v>0</v>
      </c>
      <c r="O10619">
        <f t="shared" si="177"/>
        <v>0</v>
      </c>
    </row>
    <row r="10620" spans="13:15" x14ac:dyDescent="0.25">
      <c r="M10620" s="288" t="b">
        <f>IF(AND(OR('1. Participant &amp; Project Info'!$B$18=index!$F$21,'1. Participant &amp; Project Info'!$B$18=index!$F$22),OR(ISBLANK('2. RPS Generation'!C10630),'2. RPS Generation'!C10630&gt;'1. Participant &amp; Project Info'!$B$38,'2. RPS Generation'!C10630&lt;0)),TRUE,FALSE)</f>
        <v>0</v>
      </c>
      <c r="O10620">
        <f t="shared" si="177"/>
        <v>0</v>
      </c>
    </row>
    <row r="10621" spans="13:15" x14ac:dyDescent="0.25">
      <c r="M10621" s="288" t="b">
        <f>IF(AND(OR('1. Participant &amp; Project Info'!$B$18=index!$F$21,'1. Participant &amp; Project Info'!$B$18=index!$F$22),OR(ISBLANK('2. RPS Generation'!C10631),'2. RPS Generation'!C10631&gt;'1. Participant &amp; Project Info'!$B$38,'2. RPS Generation'!C10631&lt;0)),TRUE,FALSE)</f>
        <v>0</v>
      </c>
      <c r="O10621">
        <f t="shared" si="177"/>
        <v>0</v>
      </c>
    </row>
    <row r="10622" spans="13:15" x14ac:dyDescent="0.25">
      <c r="M10622" s="288" t="b">
        <f>IF(AND(OR('1. Participant &amp; Project Info'!$B$18=index!$F$21,'1. Participant &amp; Project Info'!$B$18=index!$F$22),OR(ISBLANK('2. RPS Generation'!C10632),'2. RPS Generation'!C10632&gt;'1. Participant &amp; Project Info'!$B$38,'2. RPS Generation'!C10632&lt;0)),TRUE,FALSE)</f>
        <v>0</v>
      </c>
      <c r="O10622">
        <f t="shared" si="177"/>
        <v>0</v>
      </c>
    </row>
    <row r="10623" spans="13:15" x14ac:dyDescent="0.25">
      <c r="M10623" s="288" t="b">
        <f>IF(AND(OR('1. Participant &amp; Project Info'!$B$18=index!$F$21,'1. Participant &amp; Project Info'!$B$18=index!$F$22),OR(ISBLANK('2. RPS Generation'!C10633),'2. RPS Generation'!C10633&gt;'1. Participant &amp; Project Info'!$B$38,'2. RPS Generation'!C10633&lt;0)),TRUE,FALSE)</f>
        <v>0</v>
      </c>
      <c r="O10623">
        <f t="shared" si="177"/>
        <v>0</v>
      </c>
    </row>
    <row r="10624" spans="13:15" x14ac:dyDescent="0.25">
      <c r="M10624" s="288" t="b">
        <f>IF(AND(OR('1. Participant &amp; Project Info'!$B$18=index!$F$21,'1. Participant &amp; Project Info'!$B$18=index!$F$22),OR(ISBLANK('2. RPS Generation'!C10634),'2. RPS Generation'!C10634&gt;'1. Participant &amp; Project Info'!$B$38,'2. RPS Generation'!C10634&lt;0)),TRUE,FALSE)</f>
        <v>0</v>
      </c>
      <c r="O10624">
        <f t="shared" si="177"/>
        <v>0</v>
      </c>
    </row>
    <row r="10625" spans="13:15" x14ac:dyDescent="0.25">
      <c r="M10625" s="288" t="b">
        <f>IF(AND(OR('1. Participant &amp; Project Info'!$B$18=index!$F$21,'1. Participant &amp; Project Info'!$B$18=index!$F$22),OR(ISBLANK('2. RPS Generation'!C10635),'2. RPS Generation'!C10635&gt;'1. Participant &amp; Project Info'!$B$38,'2. RPS Generation'!C10635&lt;0)),TRUE,FALSE)</f>
        <v>0</v>
      </c>
      <c r="O10625">
        <f t="shared" si="177"/>
        <v>0</v>
      </c>
    </row>
    <row r="10626" spans="13:15" x14ac:dyDescent="0.25">
      <c r="M10626" s="288" t="b">
        <f>IF(AND(OR('1. Participant &amp; Project Info'!$B$18=index!$F$21,'1. Participant &amp; Project Info'!$B$18=index!$F$22),OR(ISBLANK('2. RPS Generation'!C10636),'2. RPS Generation'!C10636&gt;'1. Participant &amp; Project Info'!$B$38,'2. RPS Generation'!C10636&lt;0)),TRUE,FALSE)</f>
        <v>0</v>
      </c>
      <c r="O10626">
        <f t="shared" si="177"/>
        <v>0</v>
      </c>
    </row>
    <row r="10627" spans="13:15" x14ac:dyDescent="0.25">
      <c r="M10627" s="288" t="b">
        <f>IF(AND(OR('1. Participant &amp; Project Info'!$B$18=index!$F$21,'1. Participant &amp; Project Info'!$B$18=index!$F$22),OR(ISBLANK('2. RPS Generation'!C10637),'2. RPS Generation'!C10637&gt;'1. Participant &amp; Project Info'!$B$38,'2. RPS Generation'!C10637&lt;0)),TRUE,FALSE)</f>
        <v>0</v>
      </c>
      <c r="O10627">
        <f t="shared" si="177"/>
        <v>0</v>
      </c>
    </row>
    <row r="10628" spans="13:15" x14ac:dyDescent="0.25">
      <c r="M10628" s="288" t="b">
        <f>IF(AND(OR('1. Participant &amp; Project Info'!$B$18=index!$F$21,'1. Participant &amp; Project Info'!$B$18=index!$F$22),OR(ISBLANK('2. RPS Generation'!C10638),'2. RPS Generation'!C10638&gt;'1. Participant &amp; Project Info'!$B$38,'2. RPS Generation'!C10638&lt;0)),TRUE,FALSE)</f>
        <v>0</v>
      </c>
      <c r="O10628">
        <f t="shared" si="177"/>
        <v>0</v>
      </c>
    </row>
    <row r="10629" spans="13:15" x14ac:dyDescent="0.25">
      <c r="M10629" s="288" t="b">
        <f>IF(AND(OR('1. Participant &amp; Project Info'!$B$18=index!$F$21,'1. Participant &amp; Project Info'!$B$18=index!$F$22),OR(ISBLANK('2. RPS Generation'!C10639),'2. RPS Generation'!C10639&gt;'1. Participant &amp; Project Info'!$B$38,'2. RPS Generation'!C10639&lt;0)),TRUE,FALSE)</f>
        <v>0</v>
      </c>
      <c r="O10629">
        <f t="shared" si="177"/>
        <v>0</v>
      </c>
    </row>
    <row r="10630" spans="13:15" x14ac:dyDescent="0.25">
      <c r="M10630" s="288" t="b">
        <f>IF(AND(OR('1. Participant &amp; Project Info'!$B$18=index!$F$21,'1. Participant &amp; Project Info'!$B$18=index!$F$22),OR(ISBLANK('2. RPS Generation'!C10640),'2. RPS Generation'!C10640&gt;'1. Participant &amp; Project Info'!$B$38,'2. RPS Generation'!C10640&lt;0)),TRUE,FALSE)</f>
        <v>0</v>
      </c>
      <c r="O10630">
        <f t="shared" si="177"/>
        <v>0</v>
      </c>
    </row>
    <row r="10631" spans="13:15" x14ac:dyDescent="0.25">
      <c r="M10631" s="288" t="b">
        <f>IF(AND(OR('1. Participant &amp; Project Info'!$B$18=index!$F$21,'1. Participant &amp; Project Info'!$B$18=index!$F$22),OR(ISBLANK('2. RPS Generation'!C10641),'2. RPS Generation'!C10641&gt;'1. Participant &amp; Project Info'!$B$38,'2. RPS Generation'!C10641&lt;0)),TRUE,FALSE)</f>
        <v>0</v>
      </c>
      <c r="O10631">
        <f t="shared" si="177"/>
        <v>0</v>
      </c>
    </row>
    <row r="10632" spans="13:15" x14ac:dyDescent="0.25">
      <c r="M10632" s="288" t="b">
        <f>IF(AND(OR('1. Participant &amp; Project Info'!$B$18=index!$F$21,'1. Participant &amp; Project Info'!$B$18=index!$F$22),OR(ISBLANK('2. RPS Generation'!C10642),'2. RPS Generation'!C10642&gt;'1. Participant &amp; Project Info'!$B$38,'2. RPS Generation'!C10642&lt;0)),TRUE,FALSE)</f>
        <v>0</v>
      </c>
      <c r="O10632">
        <f t="shared" si="177"/>
        <v>0</v>
      </c>
    </row>
    <row r="10633" spans="13:15" x14ac:dyDescent="0.25">
      <c r="M10633" s="288" t="b">
        <f>IF(AND(OR('1. Participant &amp; Project Info'!$B$18=index!$F$21,'1. Participant &amp; Project Info'!$B$18=index!$F$22),OR(ISBLANK('2. RPS Generation'!C10643),'2. RPS Generation'!C10643&gt;'1. Participant &amp; Project Info'!$B$38,'2. RPS Generation'!C10643&lt;0)),TRUE,FALSE)</f>
        <v>0</v>
      </c>
      <c r="O10633">
        <f t="shared" si="177"/>
        <v>0</v>
      </c>
    </row>
    <row r="10634" spans="13:15" x14ac:dyDescent="0.25">
      <c r="M10634" s="288" t="b">
        <f>IF(AND(OR('1. Participant &amp; Project Info'!$B$18=index!$F$21,'1. Participant &amp; Project Info'!$B$18=index!$F$22),OR(ISBLANK('2. RPS Generation'!C10644),'2. RPS Generation'!C10644&gt;'1. Participant &amp; Project Info'!$B$38,'2. RPS Generation'!C10644&lt;0)),TRUE,FALSE)</f>
        <v>0</v>
      </c>
      <c r="O10634">
        <f t="shared" si="177"/>
        <v>0</v>
      </c>
    </row>
    <row r="10635" spans="13:15" x14ac:dyDescent="0.25">
      <c r="M10635" s="288" t="b">
        <f>IF(AND(OR('1. Participant &amp; Project Info'!$B$18=index!$F$21,'1. Participant &amp; Project Info'!$B$18=index!$F$22),OR(ISBLANK('2. RPS Generation'!C10645),'2. RPS Generation'!C10645&gt;'1. Participant &amp; Project Info'!$B$38,'2. RPS Generation'!C10645&lt;0)),TRUE,FALSE)</f>
        <v>0</v>
      </c>
      <c r="O10635">
        <f t="shared" si="177"/>
        <v>0</v>
      </c>
    </row>
    <row r="10636" spans="13:15" x14ac:dyDescent="0.25">
      <c r="M10636" s="288" t="b">
        <f>IF(AND(OR('1. Participant &amp; Project Info'!$B$18=index!$F$21,'1. Participant &amp; Project Info'!$B$18=index!$F$22),OR(ISBLANK('2. RPS Generation'!C10646),'2. RPS Generation'!C10646&gt;'1. Participant &amp; Project Info'!$B$38,'2. RPS Generation'!C10646&lt;0)),TRUE,FALSE)</f>
        <v>0</v>
      </c>
      <c r="O10636">
        <f t="shared" si="177"/>
        <v>0</v>
      </c>
    </row>
    <row r="10637" spans="13:15" x14ac:dyDescent="0.25">
      <c r="M10637" s="288" t="b">
        <f>IF(AND(OR('1. Participant &amp; Project Info'!$B$18=index!$F$21,'1. Participant &amp; Project Info'!$B$18=index!$F$22),OR(ISBLANK('2. RPS Generation'!C10647),'2. RPS Generation'!C10647&gt;'1. Participant &amp; Project Info'!$B$38,'2. RPS Generation'!C10647&lt;0)),TRUE,FALSE)</f>
        <v>0</v>
      </c>
      <c r="O10637">
        <f t="shared" si="177"/>
        <v>0</v>
      </c>
    </row>
    <row r="10638" spans="13:15" x14ac:dyDescent="0.25">
      <c r="M10638" s="288" t="b">
        <f>IF(AND(OR('1. Participant &amp; Project Info'!$B$18=index!$F$21,'1. Participant &amp; Project Info'!$B$18=index!$F$22),OR(ISBLANK('2. RPS Generation'!C10648),'2. RPS Generation'!C10648&gt;'1. Participant &amp; Project Info'!$B$38,'2. RPS Generation'!C10648&lt;0)),TRUE,FALSE)</f>
        <v>0</v>
      </c>
      <c r="O10638">
        <f t="shared" si="177"/>
        <v>0</v>
      </c>
    </row>
    <row r="10639" spans="13:15" x14ac:dyDescent="0.25">
      <c r="M10639" s="288" t="b">
        <f>IF(AND(OR('1. Participant &amp; Project Info'!$B$18=index!$F$21,'1. Participant &amp; Project Info'!$B$18=index!$F$22),OR(ISBLANK('2. RPS Generation'!C10649),'2. RPS Generation'!C10649&gt;'1. Participant &amp; Project Info'!$B$38,'2. RPS Generation'!C10649&lt;0)),TRUE,FALSE)</f>
        <v>0</v>
      </c>
      <c r="O10639">
        <f t="shared" si="177"/>
        <v>0</v>
      </c>
    </row>
    <row r="10640" spans="13:15" x14ac:dyDescent="0.25">
      <c r="M10640" s="288" t="b">
        <f>IF(AND(OR('1. Participant &amp; Project Info'!$B$18=index!$F$21,'1. Participant &amp; Project Info'!$B$18=index!$F$22),OR(ISBLANK('2. RPS Generation'!C10650),'2. RPS Generation'!C10650&gt;'1. Participant &amp; Project Info'!$B$38,'2. RPS Generation'!C10650&lt;0)),TRUE,FALSE)</f>
        <v>0</v>
      </c>
      <c r="O10640">
        <f t="shared" si="177"/>
        <v>0</v>
      </c>
    </row>
    <row r="10641" spans="13:15" x14ac:dyDescent="0.25">
      <c r="M10641" s="288" t="b">
        <f>IF(AND(OR('1. Participant &amp; Project Info'!$B$18=index!$F$21,'1. Participant &amp; Project Info'!$B$18=index!$F$22),OR(ISBLANK('2. RPS Generation'!C10651),'2. RPS Generation'!C10651&gt;'1. Participant &amp; Project Info'!$B$38,'2. RPS Generation'!C10651&lt;0)),TRUE,FALSE)</f>
        <v>0</v>
      </c>
      <c r="O10641">
        <f t="shared" si="177"/>
        <v>0</v>
      </c>
    </row>
    <row r="10642" spans="13:15" x14ac:dyDescent="0.25">
      <c r="M10642" s="288" t="b">
        <f>IF(AND(OR('1. Participant &amp; Project Info'!$B$18=index!$F$21,'1. Participant &amp; Project Info'!$B$18=index!$F$22),OR(ISBLANK('2. RPS Generation'!C10652),'2. RPS Generation'!C10652&gt;'1. Participant &amp; Project Info'!$B$38,'2. RPS Generation'!C10652&lt;0)),TRUE,FALSE)</f>
        <v>0</v>
      </c>
      <c r="O10642">
        <f t="shared" si="177"/>
        <v>0</v>
      </c>
    </row>
    <row r="10643" spans="13:15" x14ac:dyDescent="0.25">
      <c r="M10643" s="288" t="b">
        <f>IF(AND(OR('1. Participant &amp; Project Info'!$B$18=index!$F$21,'1. Participant &amp; Project Info'!$B$18=index!$F$22),OR(ISBLANK('2. RPS Generation'!C10653),'2. RPS Generation'!C10653&gt;'1. Participant &amp; Project Info'!$B$38,'2. RPS Generation'!C10653&lt;0)),TRUE,FALSE)</f>
        <v>0</v>
      </c>
      <c r="O10643">
        <f t="shared" si="177"/>
        <v>0</v>
      </c>
    </row>
    <row r="10644" spans="13:15" x14ac:dyDescent="0.25">
      <c r="M10644" s="288" t="b">
        <f>IF(AND(OR('1. Participant &amp; Project Info'!$B$18=index!$F$21,'1. Participant &amp; Project Info'!$B$18=index!$F$22),OR(ISBLANK('2. RPS Generation'!C10654),'2. RPS Generation'!C10654&gt;'1. Participant &amp; Project Info'!$B$38,'2. RPS Generation'!C10654&lt;0)),TRUE,FALSE)</f>
        <v>0</v>
      </c>
      <c r="O10644">
        <f t="shared" si="177"/>
        <v>0</v>
      </c>
    </row>
    <row r="10645" spans="13:15" x14ac:dyDescent="0.25">
      <c r="M10645" s="288" t="b">
        <f>IF(AND(OR('1. Participant &amp; Project Info'!$B$18=index!$F$21,'1. Participant &amp; Project Info'!$B$18=index!$F$22),OR(ISBLANK('2. RPS Generation'!C10655),'2. RPS Generation'!C10655&gt;'1. Participant &amp; Project Info'!$B$38,'2. RPS Generation'!C10655&lt;0)),TRUE,FALSE)</f>
        <v>0</v>
      </c>
      <c r="O10645">
        <f t="shared" si="177"/>
        <v>0</v>
      </c>
    </row>
    <row r="10646" spans="13:15" x14ac:dyDescent="0.25">
      <c r="M10646" s="288" t="b">
        <f>IF(AND(OR('1. Participant &amp; Project Info'!$B$18=index!$F$21,'1. Participant &amp; Project Info'!$B$18=index!$F$22),OR(ISBLANK('2. RPS Generation'!C10656),'2. RPS Generation'!C10656&gt;'1. Participant &amp; Project Info'!$B$38,'2. RPS Generation'!C10656&lt;0)),TRUE,FALSE)</f>
        <v>0</v>
      </c>
      <c r="O10646">
        <f t="shared" si="177"/>
        <v>0</v>
      </c>
    </row>
    <row r="10647" spans="13:15" x14ac:dyDescent="0.25">
      <c r="M10647" s="288" t="b">
        <f>IF(AND(OR('1. Participant &amp; Project Info'!$B$18=index!$F$21,'1. Participant &amp; Project Info'!$B$18=index!$F$22),OR(ISBLANK('2. RPS Generation'!C10657),'2. RPS Generation'!C10657&gt;'1. Participant &amp; Project Info'!$B$38,'2. RPS Generation'!C10657&lt;0)),TRUE,FALSE)</f>
        <v>0</v>
      </c>
      <c r="O10647">
        <f t="shared" si="177"/>
        <v>0</v>
      </c>
    </row>
    <row r="10648" spans="13:15" x14ac:dyDescent="0.25">
      <c r="M10648" s="288" t="b">
        <f>IF(AND(OR('1. Participant &amp; Project Info'!$B$18=index!$F$21,'1. Participant &amp; Project Info'!$B$18=index!$F$22),OR(ISBLANK('2. RPS Generation'!C10658),'2. RPS Generation'!C10658&gt;'1. Participant &amp; Project Info'!$B$38,'2. RPS Generation'!C10658&lt;0)),TRUE,FALSE)</f>
        <v>0</v>
      </c>
      <c r="O10648">
        <f t="shared" si="177"/>
        <v>0</v>
      </c>
    </row>
    <row r="10649" spans="13:15" x14ac:dyDescent="0.25">
      <c r="M10649" s="288" t="b">
        <f>IF(AND(OR('1. Participant &amp; Project Info'!$B$18=index!$F$21,'1. Participant &amp; Project Info'!$B$18=index!$F$22),OR(ISBLANK('2. RPS Generation'!C10659),'2. RPS Generation'!C10659&gt;'1. Participant &amp; Project Info'!$B$38,'2. RPS Generation'!C10659&lt;0)),TRUE,FALSE)</f>
        <v>0</v>
      </c>
      <c r="O10649">
        <f t="shared" si="177"/>
        <v>0</v>
      </c>
    </row>
    <row r="10650" spans="13:15" x14ac:dyDescent="0.25">
      <c r="M10650" s="288" t="b">
        <f>IF(AND(OR('1. Participant &amp; Project Info'!$B$18=index!$F$21,'1. Participant &amp; Project Info'!$B$18=index!$F$22),OR(ISBLANK('2. RPS Generation'!C10660),'2. RPS Generation'!C10660&gt;'1. Participant &amp; Project Info'!$B$38,'2. RPS Generation'!C10660&lt;0)),TRUE,FALSE)</f>
        <v>0</v>
      </c>
      <c r="O10650">
        <f t="shared" si="177"/>
        <v>0</v>
      </c>
    </row>
    <row r="10651" spans="13:15" x14ac:dyDescent="0.25">
      <c r="M10651" s="288" t="b">
        <f>IF(AND(OR('1. Participant &amp; Project Info'!$B$18=index!$F$21,'1. Participant &amp; Project Info'!$B$18=index!$F$22),OR(ISBLANK('2. RPS Generation'!C10661),'2. RPS Generation'!C10661&gt;'1. Participant &amp; Project Info'!$B$38,'2. RPS Generation'!C10661&lt;0)),TRUE,FALSE)</f>
        <v>0</v>
      </c>
      <c r="O10651">
        <f t="shared" si="177"/>
        <v>0</v>
      </c>
    </row>
    <row r="10652" spans="13:15" x14ac:dyDescent="0.25">
      <c r="M10652" s="288" t="b">
        <f>IF(AND(OR('1. Participant &amp; Project Info'!$B$18=index!$F$21,'1. Participant &amp; Project Info'!$B$18=index!$F$22),OR(ISBLANK('2. RPS Generation'!C10662),'2. RPS Generation'!C10662&gt;'1. Participant &amp; Project Info'!$B$38,'2. RPS Generation'!C10662&lt;0)),TRUE,FALSE)</f>
        <v>0</v>
      </c>
      <c r="O10652">
        <f t="shared" si="177"/>
        <v>0</v>
      </c>
    </row>
    <row r="10653" spans="13:15" x14ac:dyDescent="0.25">
      <c r="M10653" s="288" t="b">
        <f>IF(AND(OR('1. Participant &amp; Project Info'!$B$18=index!$F$21,'1. Participant &amp; Project Info'!$B$18=index!$F$22),OR(ISBLANK('2. RPS Generation'!C10663),'2. RPS Generation'!C10663&gt;'1. Participant &amp; Project Info'!$B$38,'2. RPS Generation'!C10663&lt;0)),TRUE,FALSE)</f>
        <v>0</v>
      </c>
      <c r="O10653">
        <f t="shared" si="177"/>
        <v>0</v>
      </c>
    </row>
    <row r="10654" spans="13:15" x14ac:dyDescent="0.25">
      <c r="M10654" s="288" t="b">
        <f>IF(AND(OR('1. Participant &amp; Project Info'!$B$18=index!$F$21,'1. Participant &amp; Project Info'!$B$18=index!$F$22),OR(ISBLANK('2. RPS Generation'!C10664),'2. RPS Generation'!C10664&gt;'1. Participant &amp; Project Info'!$B$38,'2. RPS Generation'!C10664&lt;0)),TRUE,FALSE)</f>
        <v>0</v>
      </c>
      <c r="O10654">
        <f t="shared" si="177"/>
        <v>0</v>
      </c>
    </row>
    <row r="10655" spans="13:15" x14ac:dyDescent="0.25">
      <c r="M10655" s="288" t="b">
        <f>IF(AND(OR('1. Participant &amp; Project Info'!$B$18=index!$F$21,'1. Participant &amp; Project Info'!$B$18=index!$F$22),OR(ISBLANK('2. RPS Generation'!C10665),'2. RPS Generation'!C10665&gt;'1. Participant &amp; Project Info'!$B$38,'2. RPS Generation'!C10665&lt;0)),TRUE,FALSE)</f>
        <v>0</v>
      </c>
      <c r="O10655">
        <f t="shared" si="177"/>
        <v>0</v>
      </c>
    </row>
    <row r="10656" spans="13:15" x14ac:dyDescent="0.25">
      <c r="M10656" s="288" t="b">
        <f>IF(AND(OR('1. Participant &amp; Project Info'!$B$18=index!$F$21,'1. Participant &amp; Project Info'!$B$18=index!$F$22),OR(ISBLANK('2. RPS Generation'!C10666),'2. RPS Generation'!C10666&gt;'1. Participant &amp; Project Info'!$B$38,'2. RPS Generation'!C10666&lt;0)),TRUE,FALSE)</f>
        <v>0</v>
      </c>
      <c r="O10656">
        <f t="shared" si="177"/>
        <v>0</v>
      </c>
    </row>
    <row r="10657" spans="13:15" x14ac:dyDescent="0.25">
      <c r="M10657" s="288" t="b">
        <f>IF(AND(OR('1. Participant &amp; Project Info'!$B$18=index!$F$21,'1. Participant &amp; Project Info'!$B$18=index!$F$22),OR(ISBLANK('2. RPS Generation'!C10667),'2. RPS Generation'!C10667&gt;'1. Participant &amp; Project Info'!$B$38,'2. RPS Generation'!C10667&lt;0)),TRUE,FALSE)</f>
        <v>0</v>
      </c>
      <c r="O10657">
        <f t="shared" si="177"/>
        <v>0</v>
      </c>
    </row>
    <row r="10658" spans="13:15" x14ac:dyDescent="0.25">
      <c r="M10658" s="288" t="b">
        <f>IF(AND(OR('1. Participant &amp; Project Info'!$B$18=index!$F$21,'1. Participant &amp; Project Info'!$B$18=index!$F$22),OR(ISBLANK('2. RPS Generation'!C10668),'2. RPS Generation'!C10668&gt;'1. Participant &amp; Project Info'!$B$38,'2. RPS Generation'!C10668&lt;0)),TRUE,FALSE)</f>
        <v>0</v>
      </c>
      <c r="O10658">
        <f t="shared" si="177"/>
        <v>0</v>
      </c>
    </row>
    <row r="10659" spans="13:15" x14ac:dyDescent="0.25">
      <c r="M10659" s="288" t="b">
        <f>IF(AND(OR('1. Participant &amp; Project Info'!$B$18=index!$F$21,'1. Participant &amp; Project Info'!$B$18=index!$F$22),OR(ISBLANK('2. RPS Generation'!C10669),'2. RPS Generation'!C10669&gt;'1. Participant &amp; Project Info'!$B$38,'2. RPS Generation'!C10669&lt;0)),TRUE,FALSE)</f>
        <v>0</v>
      </c>
      <c r="O10659">
        <f t="shared" si="177"/>
        <v>0</v>
      </c>
    </row>
    <row r="10660" spans="13:15" x14ac:dyDescent="0.25">
      <c r="M10660" s="288" t="b">
        <f>IF(AND(OR('1. Participant &amp; Project Info'!$B$18=index!$F$21,'1. Participant &amp; Project Info'!$B$18=index!$F$22),OR(ISBLANK('2. RPS Generation'!C10670),'2. RPS Generation'!C10670&gt;'1. Participant &amp; Project Info'!$B$38,'2. RPS Generation'!C10670&lt;0)),TRUE,FALSE)</f>
        <v>0</v>
      </c>
      <c r="O10660">
        <f t="shared" si="177"/>
        <v>0</v>
      </c>
    </row>
    <row r="10661" spans="13:15" x14ac:dyDescent="0.25">
      <c r="M10661" s="288" t="b">
        <f>IF(AND(OR('1. Participant &amp; Project Info'!$B$18=index!$F$21,'1. Participant &amp; Project Info'!$B$18=index!$F$22),OR(ISBLANK('2. RPS Generation'!C10671),'2. RPS Generation'!C10671&gt;'1. Participant &amp; Project Info'!$B$38,'2. RPS Generation'!C10671&lt;0)),TRUE,FALSE)</f>
        <v>0</v>
      </c>
      <c r="O10661">
        <f t="shared" si="177"/>
        <v>0</v>
      </c>
    </row>
    <row r="10662" spans="13:15" x14ac:dyDescent="0.25">
      <c r="M10662" s="288" t="b">
        <f>IF(AND(OR('1. Participant &amp; Project Info'!$B$18=index!$F$21,'1. Participant &amp; Project Info'!$B$18=index!$F$22),OR(ISBLANK('2. RPS Generation'!C10672),'2. RPS Generation'!C10672&gt;'1. Participant &amp; Project Info'!$B$38,'2. RPS Generation'!C10672&lt;0)),TRUE,FALSE)</f>
        <v>0</v>
      </c>
      <c r="O10662">
        <f t="shared" si="177"/>
        <v>0</v>
      </c>
    </row>
    <row r="10663" spans="13:15" x14ac:dyDescent="0.25">
      <c r="M10663" s="288" t="b">
        <f>IF(AND(OR('1. Participant &amp; Project Info'!$B$18=index!$F$21,'1. Participant &amp; Project Info'!$B$18=index!$F$22),OR(ISBLANK('2. RPS Generation'!C10673),'2. RPS Generation'!C10673&gt;'1. Participant &amp; Project Info'!$B$38,'2. RPS Generation'!C10673&lt;0)),TRUE,FALSE)</f>
        <v>0</v>
      </c>
      <c r="O10663">
        <f t="shared" si="177"/>
        <v>0</v>
      </c>
    </row>
    <row r="10664" spans="13:15" x14ac:dyDescent="0.25">
      <c r="M10664" s="288" t="b">
        <f>IF(AND(OR('1. Participant &amp; Project Info'!$B$18=index!$F$21,'1. Participant &amp; Project Info'!$B$18=index!$F$22),OR(ISBLANK('2. RPS Generation'!C10674),'2. RPS Generation'!C10674&gt;'1. Participant &amp; Project Info'!$B$38,'2. RPS Generation'!C10674&lt;0)),TRUE,FALSE)</f>
        <v>0</v>
      </c>
      <c r="O10664">
        <f t="shared" si="177"/>
        <v>0</v>
      </c>
    </row>
    <row r="10665" spans="13:15" x14ac:dyDescent="0.25">
      <c r="M10665" s="288" t="b">
        <f>IF(AND(OR('1. Participant &amp; Project Info'!$B$18=index!$F$21,'1. Participant &amp; Project Info'!$B$18=index!$F$22),OR(ISBLANK('2. RPS Generation'!C10675),'2. RPS Generation'!C10675&gt;'1. Participant &amp; Project Info'!$B$38,'2. RPS Generation'!C10675&lt;0)),TRUE,FALSE)</f>
        <v>0</v>
      </c>
      <c r="O10665">
        <f t="shared" si="177"/>
        <v>0</v>
      </c>
    </row>
    <row r="10666" spans="13:15" x14ac:dyDescent="0.25">
      <c r="M10666" s="288" t="b">
        <f>IF(AND(OR('1. Participant &amp; Project Info'!$B$18=index!$F$21,'1. Participant &amp; Project Info'!$B$18=index!$F$22),OR(ISBLANK('2. RPS Generation'!C10676),'2. RPS Generation'!C10676&gt;'1. Participant &amp; Project Info'!$B$38,'2. RPS Generation'!C10676&lt;0)),TRUE,FALSE)</f>
        <v>0</v>
      </c>
      <c r="O10666">
        <f t="shared" si="177"/>
        <v>0</v>
      </c>
    </row>
    <row r="10667" spans="13:15" x14ac:dyDescent="0.25">
      <c r="M10667" s="288" t="b">
        <f>IF(AND(OR('1. Participant &amp; Project Info'!$B$18=index!$F$21,'1. Participant &amp; Project Info'!$B$18=index!$F$22),OR(ISBLANK('2. RPS Generation'!C10677),'2. RPS Generation'!C10677&gt;'1. Participant &amp; Project Info'!$B$38,'2. RPS Generation'!C10677&lt;0)),TRUE,FALSE)</f>
        <v>0</v>
      </c>
      <c r="O10667">
        <f t="shared" si="177"/>
        <v>0</v>
      </c>
    </row>
    <row r="10668" spans="13:15" x14ac:dyDescent="0.25">
      <c r="M10668" s="288" t="b">
        <f>IF(AND(OR('1. Participant &amp; Project Info'!$B$18=index!$F$21,'1. Participant &amp; Project Info'!$B$18=index!$F$22),OR(ISBLANK('2. RPS Generation'!C10678),'2. RPS Generation'!C10678&gt;'1. Participant &amp; Project Info'!$B$38,'2. RPS Generation'!C10678&lt;0)),TRUE,FALSE)</f>
        <v>0</v>
      </c>
      <c r="O10668">
        <f t="shared" si="177"/>
        <v>0</v>
      </c>
    </row>
    <row r="10669" spans="13:15" x14ac:dyDescent="0.25">
      <c r="M10669" s="288" t="b">
        <f>IF(AND(OR('1. Participant &amp; Project Info'!$B$18=index!$F$21,'1. Participant &amp; Project Info'!$B$18=index!$F$22),OR(ISBLANK('2. RPS Generation'!C10679),'2. RPS Generation'!C10679&gt;'1. Participant &amp; Project Info'!$B$38,'2. RPS Generation'!C10679&lt;0)),TRUE,FALSE)</f>
        <v>0</v>
      </c>
      <c r="O10669">
        <f t="shared" si="177"/>
        <v>0</v>
      </c>
    </row>
    <row r="10670" spans="13:15" x14ac:dyDescent="0.25">
      <c r="M10670" s="288" t="b">
        <f>IF(AND(OR('1. Participant &amp; Project Info'!$B$18=index!$F$21,'1. Participant &amp; Project Info'!$B$18=index!$F$22),OR(ISBLANK('2. RPS Generation'!C10680),'2. RPS Generation'!C10680&gt;'1. Participant &amp; Project Info'!$B$38,'2. RPS Generation'!C10680&lt;0)),TRUE,FALSE)</f>
        <v>0</v>
      </c>
      <c r="O10670">
        <f t="shared" ref="O10670:O10733" si="178">--OR(L10670,M10670,N10670)</f>
        <v>0</v>
      </c>
    </row>
    <row r="10671" spans="13:15" x14ac:dyDescent="0.25">
      <c r="M10671" s="288" t="b">
        <f>IF(AND(OR('1. Participant &amp; Project Info'!$B$18=index!$F$21,'1. Participant &amp; Project Info'!$B$18=index!$F$22),OR(ISBLANK('2. RPS Generation'!C10681),'2. RPS Generation'!C10681&gt;'1. Participant &amp; Project Info'!$B$38,'2. RPS Generation'!C10681&lt;0)),TRUE,FALSE)</f>
        <v>0</v>
      </c>
      <c r="O10671">
        <f t="shared" si="178"/>
        <v>0</v>
      </c>
    </row>
    <row r="10672" spans="13:15" x14ac:dyDescent="0.25">
      <c r="M10672" s="288" t="b">
        <f>IF(AND(OR('1. Participant &amp; Project Info'!$B$18=index!$F$21,'1. Participant &amp; Project Info'!$B$18=index!$F$22),OR(ISBLANK('2. RPS Generation'!C10682),'2. RPS Generation'!C10682&gt;'1. Participant &amp; Project Info'!$B$38,'2. RPS Generation'!C10682&lt;0)),TRUE,FALSE)</f>
        <v>0</v>
      </c>
      <c r="O10672">
        <f t="shared" si="178"/>
        <v>0</v>
      </c>
    </row>
    <row r="10673" spans="13:15" x14ac:dyDescent="0.25">
      <c r="M10673" s="288" t="b">
        <f>IF(AND(OR('1. Participant &amp; Project Info'!$B$18=index!$F$21,'1. Participant &amp; Project Info'!$B$18=index!$F$22),OR(ISBLANK('2. RPS Generation'!C10683),'2. RPS Generation'!C10683&gt;'1. Participant &amp; Project Info'!$B$38,'2. RPS Generation'!C10683&lt;0)),TRUE,FALSE)</f>
        <v>0</v>
      </c>
      <c r="O10673">
        <f t="shared" si="178"/>
        <v>0</v>
      </c>
    </row>
    <row r="10674" spans="13:15" x14ac:dyDescent="0.25">
      <c r="M10674" s="288" t="b">
        <f>IF(AND(OR('1. Participant &amp; Project Info'!$B$18=index!$F$21,'1. Participant &amp; Project Info'!$B$18=index!$F$22),OR(ISBLANK('2. RPS Generation'!C10684),'2. RPS Generation'!C10684&gt;'1. Participant &amp; Project Info'!$B$38,'2. RPS Generation'!C10684&lt;0)),TRUE,FALSE)</f>
        <v>0</v>
      </c>
      <c r="O10674">
        <f t="shared" si="178"/>
        <v>0</v>
      </c>
    </row>
    <row r="10675" spans="13:15" x14ac:dyDescent="0.25">
      <c r="M10675" s="288" t="b">
        <f>IF(AND(OR('1. Participant &amp; Project Info'!$B$18=index!$F$21,'1. Participant &amp; Project Info'!$B$18=index!$F$22),OR(ISBLANK('2. RPS Generation'!C10685),'2. RPS Generation'!C10685&gt;'1. Participant &amp; Project Info'!$B$38,'2. RPS Generation'!C10685&lt;0)),TRUE,FALSE)</f>
        <v>0</v>
      </c>
      <c r="O10675">
        <f t="shared" si="178"/>
        <v>0</v>
      </c>
    </row>
    <row r="10676" spans="13:15" x14ac:dyDescent="0.25">
      <c r="M10676" s="288" t="b">
        <f>IF(AND(OR('1. Participant &amp; Project Info'!$B$18=index!$F$21,'1. Participant &amp; Project Info'!$B$18=index!$F$22),OR(ISBLANK('2. RPS Generation'!C10686),'2. RPS Generation'!C10686&gt;'1. Participant &amp; Project Info'!$B$38,'2. RPS Generation'!C10686&lt;0)),TRUE,FALSE)</f>
        <v>0</v>
      </c>
      <c r="O10676">
        <f t="shared" si="178"/>
        <v>0</v>
      </c>
    </row>
    <row r="10677" spans="13:15" x14ac:dyDescent="0.25">
      <c r="M10677" s="288" t="b">
        <f>IF(AND(OR('1. Participant &amp; Project Info'!$B$18=index!$F$21,'1. Participant &amp; Project Info'!$B$18=index!$F$22),OR(ISBLANK('2. RPS Generation'!C10687),'2. RPS Generation'!C10687&gt;'1. Participant &amp; Project Info'!$B$38,'2. RPS Generation'!C10687&lt;0)),TRUE,FALSE)</f>
        <v>0</v>
      </c>
      <c r="O10677">
        <f t="shared" si="178"/>
        <v>0</v>
      </c>
    </row>
    <row r="10678" spans="13:15" x14ac:dyDescent="0.25">
      <c r="M10678" s="288" t="b">
        <f>IF(AND(OR('1. Participant &amp; Project Info'!$B$18=index!$F$21,'1. Participant &amp; Project Info'!$B$18=index!$F$22),OR(ISBLANK('2. RPS Generation'!C10688),'2. RPS Generation'!C10688&gt;'1. Participant &amp; Project Info'!$B$38,'2. RPS Generation'!C10688&lt;0)),TRUE,FALSE)</f>
        <v>0</v>
      </c>
      <c r="O10678">
        <f t="shared" si="178"/>
        <v>0</v>
      </c>
    </row>
    <row r="10679" spans="13:15" x14ac:dyDescent="0.25">
      <c r="M10679" s="288" t="b">
        <f>IF(AND(OR('1. Participant &amp; Project Info'!$B$18=index!$F$21,'1. Participant &amp; Project Info'!$B$18=index!$F$22),OR(ISBLANK('2. RPS Generation'!C10689),'2. RPS Generation'!C10689&gt;'1. Participant &amp; Project Info'!$B$38,'2. RPS Generation'!C10689&lt;0)),TRUE,FALSE)</f>
        <v>0</v>
      </c>
      <c r="O10679">
        <f t="shared" si="178"/>
        <v>0</v>
      </c>
    </row>
    <row r="10680" spans="13:15" x14ac:dyDescent="0.25">
      <c r="M10680" s="288" t="b">
        <f>IF(AND(OR('1. Participant &amp; Project Info'!$B$18=index!$F$21,'1. Participant &amp; Project Info'!$B$18=index!$F$22),OR(ISBLANK('2. RPS Generation'!C10690),'2. RPS Generation'!C10690&gt;'1. Participant &amp; Project Info'!$B$38,'2. RPS Generation'!C10690&lt;0)),TRUE,FALSE)</f>
        <v>0</v>
      </c>
      <c r="O10680">
        <f t="shared" si="178"/>
        <v>0</v>
      </c>
    </row>
    <row r="10681" spans="13:15" x14ac:dyDescent="0.25">
      <c r="M10681" s="288" t="b">
        <f>IF(AND(OR('1. Participant &amp; Project Info'!$B$18=index!$F$21,'1. Participant &amp; Project Info'!$B$18=index!$F$22),OR(ISBLANK('2. RPS Generation'!C10691),'2. RPS Generation'!C10691&gt;'1. Participant &amp; Project Info'!$B$38,'2. RPS Generation'!C10691&lt;0)),TRUE,FALSE)</f>
        <v>0</v>
      </c>
      <c r="O10681">
        <f t="shared" si="178"/>
        <v>0</v>
      </c>
    </row>
    <row r="10682" spans="13:15" x14ac:dyDescent="0.25">
      <c r="M10682" s="288" t="b">
        <f>IF(AND(OR('1. Participant &amp; Project Info'!$B$18=index!$F$21,'1. Participant &amp; Project Info'!$B$18=index!$F$22),OR(ISBLANK('2. RPS Generation'!C10692),'2. RPS Generation'!C10692&gt;'1. Participant &amp; Project Info'!$B$38,'2. RPS Generation'!C10692&lt;0)),TRUE,FALSE)</f>
        <v>0</v>
      </c>
      <c r="O10682">
        <f t="shared" si="178"/>
        <v>0</v>
      </c>
    </row>
    <row r="10683" spans="13:15" x14ac:dyDescent="0.25">
      <c r="M10683" s="288" t="b">
        <f>IF(AND(OR('1. Participant &amp; Project Info'!$B$18=index!$F$21,'1. Participant &amp; Project Info'!$B$18=index!$F$22),OR(ISBLANK('2. RPS Generation'!C10693),'2. RPS Generation'!C10693&gt;'1. Participant &amp; Project Info'!$B$38,'2. RPS Generation'!C10693&lt;0)),TRUE,FALSE)</f>
        <v>0</v>
      </c>
      <c r="O10683">
        <f t="shared" si="178"/>
        <v>0</v>
      </c>
    </row>
    <row r="10684" spans="13:15" x14ac:dyDescent="0.25">
      <c r="M10684" s="288" t="b">
        <f>IF(AND(OR('1. Participant &amp; Project Info'!$B$18=index!$F$21,'1. Participant &amp; Project Info'!$B$18=index!$F$22),OR(ISBLANK('2. RPS Generation'!C10694),'2. RPS Generation'!C10694&gt;'1. Participant &amp; Project Info'!$B$38,'2. RPS Generation'!C10694&lt;0)),TRUE,FALSE)</f>
        <v>0</v>
      </c>
      <c r="O10684">
        <f t="shared" si="178"/>
        <v>0</v>
      </c>
    </row>
    <row r="10685" spans="13:15" x14ac:dyDescent="0.25">
      <c r="M10685" s="288" t="b">
        <f>IF(AND(OR('1. Participant &amp; Project Info'!$B$18=index!$F$21,'1. Participant &amp; Project Info'!$B$18=index!$F$22),OR(ISBLANK('2. RPS Generation'!C10695),'2. RPS Generation'!C10695&gt;'1. Participant &amp; Project Info'!$B$38,'2. RPS Generation'!C10695&lt;0)),TRUE,FALSE)</f>
        <v>0</v>
      </c>
      <c r="O10685">
        <f t="shared" si="178"/>
        <v>0</v>
      </c>
    </row>
    <row r="10686" spans="13:15" x14ac:dyDescent="0.25">
      <c r="M10686" s="288" t="b">
        <f>IF(AND(OR('1. Participant &amp; Project Info'!$B$18=index!$F$21,'1. Participant &amp; Project Info'!$B$18=index!$F$22),OR(ISBLANK('2. RPS Generation'!C10696),'2. RPS Generation'!C10696&gt;'1. Participant &amp; Project Info'!$B$38,'2. RPS Generation'!C10696&lt;0)),TRUE,FALSE)</f>
        <v>0</v>
      </c>
      <c r="O10686">
        <f t="shared" si="178"/>
        <v>0</v>
      </c>
    </row>
    <row r="10687" spans="13:15" x14ac:dyDescent="0.25">
      <c r="M10687" s="288" t="b">
        <f>IF(AND(OR('1. Participant &amp; Project Info'!$B$18=index!$F$21,'1. Participant &amp; Project Info'!$B$18=index!$F$22),OR(ISBLANK('2. RPS Generation'!C10697),'2. RPS Generation'!C10697&gt;'1. Participant &amp; Project Info'!$B$38,'2. RPS Generation'!C10697&lt;0)),TRUE,FALSE)</f>
        <v>0</v>
      </c>
      <c r="O10687">
        <f t="shared" si="178"/>
        <v>0</v>
      </c>
    </row>
    <row r="10688" spans="13:15" x14ac:dyDescent="0.25">
      <c r="M10688" s="288" t="b">
        <f>IF(AND(OR('1. Participant &amp; Project Info'!$B$18=index!$F$21,'1. Participant &amp; Project Info'!$B$18=index!$F$22),OR(ISBLANK('2. RPS Generation'!C10698),'2. RPS Generation'!C10698&gt;'1. Participant &amp; Project Info'!$B$38,'2. RPS Generation'!C10698&lt;0)),TRUE,FALSE)</f>
        <v>0</v>
      </c>
      <c r="O10688">
        <f t="shared" si="178"/>
        <v>0</v>
      </c>
    </row>
    <row r="10689" spans="13:15" x14ac:dyDescent="0.25">
      <c r="M10689" s="288" t="b">
        <f>IF(AND(OR('1. Participant &amp; Project Info'!$B$18=index!$F$21,'1. Participant &amp; Project Info'!$B$18=index!$F$22),OR(ISBLANK('2. RPS Generation'!C10699),'2. RPS Generation'!C10699&gt;'1. Participant &amp; Project Info'!$B$38,'2. RPS Generation'!C10699&lt;0)),TRUE,FALSE)</f>
        <v>0</v>
      </c>
      <c r="O10689">
        <f t="shared" si="178"/>
        <v>0</v>
      </c>
    </row>
    <row r="10690" spans="13:15" x14ac:dyDescent="0.25">
      <c r="M10690" s="288" t="b">
        <f>IF(AND(OR('1. Participant &amp; Project Info'!$B$18=index!$F$21,'1. Participant &amp; Project Info'!$B$18=index!$F$22),OR(ISBLANK('2. RPS Generation'!C10700),'2. RPS Generation'!C10700&gt;'1. Participant &amp; Project Info'!$B$38,'2. RPS Generation'!C10700&lt;0)),TRUE,FALSE)</f>
        <v>0</v>
      </c>
      <c r="O10690">
        <f t="shared" si="178"/>
        <v>0</v>
      </c>
    </row>
    <row r="10691" spans="13:15" x14ac:dyDescent="0.25">
      <c r="M10691" s="288" t="b">
        <f>IF(AND(OR('1. Participant &amp; Project Info'!$B$18=index!$F$21,'1. Participant &amp; Project Info'!$B$18=index!$F$22),OR(ISBLANK('2. RPS Generation'!C10701),'2. RPS Generation'!C10701&gt;'1. Participant &amp; Project Info'!$B$38,'2. RPS Generation'!C10701&lt;0)),TRUE,FALSE)</f>
        <v>0</v>
      </c>
      <c r="O10691">
        <f t="shared" si="178"/>
        <v>0</v>
      </c>
    </row>
    <row r="10692" spans="13:15" x14ac:dyDescent="0.25">
      <c r="M10692" s="288" t="b">
        <f>IF(AND(OR('1. Participant &amp; Project Info'!$B$18=index!$F$21,'1. Participant &amp; Project Info'!$B$18=index!$F$22),OR(ISBLANK('2. RPS Generation'!C10702),'2. RPS Generation'!C10702&gt;'1. Participant &amp; Project Info'!$B$38,'2. RPS Generation'!C10702&lt;0)),TRUE,FALSE)</f>
        <v>0</v>
      </c>
      <c r="O10692">
        <f t="shared" si="178"/>
        <v>0</v>
      </c>
    </row>
    <row r="10693" spans="13:15" x14ac:dyDescent="0.25">
      <c r="M10693" s="288" t="b">
        <f>IF(AND(OR('1. Participant &amp; Project Info'!$B$18=index!$F$21,'1. Participant &amp; Project Info'!$B$18=index!$F$22),OR(ISBLANK('2. RPS Generation'!C10703),'2. RPS Generation'!C10703&gt;'1. Participant &amp; Project Info'!$B$38,'2. RPS Generation'!C10703&lt;0)),TRUE,FALSE)</f>
        <v>0</v>
      </c>
      <c r="O10693">
        <f t="shared" si="178"/>
        <v>0</v>
      </c>
    </row>
    <row r="10694" spans="13:15" x14ac:dyDescent="0.25">
      <c r="M10694" s="288" t="b">
        <f>IF(AND(OR('1. Participant &amp; Project Info'!$B$18=index!$F$21,'1. Participant &amp; Project Info'!$B$18=index!$F$22),OR(ISBLANK('2. RPS Generation'!C10704),'2. RPS Generation'!C10704&gt;'1. Participant &amp; Project Info'!$B$38,'2. RPS Generation'!C10704&lt;0)),TRUE,FALSE)</f>
        <v>0</v>
      </c>
      <c r="O10694">
        <f t="shared" si="178"/>
        <v>0</v>
      </c>
    </row>
    <row r="10695" spans="13:15" x14ac:dyDescent="0.25">
      <c r="M10695" s="288" t="b">
        <f>IF(AND(OR('1. Participant &amp; Project Info'!$B$18=index!$F$21,'1. Participant &amp; Project Info'!$B$18=index!$F$22),OR(ISBLANK('2. RPS Generation'!C10705),'2. RPS Generation'!C10705&gt;'1. Participant &amp; Project Info'!$B$38,'2. RPS Generation'!C10705&lt;0)),TRUE,FALSE)</f>
        <v>0</v>
      </c>
      <c r="O10695">
        <f t="shared" si="178"/>
        <v>0</v>
      </c>
    </row>
    <row r="10696" spans="13:15" x14ac:dyDescent="0.25">
      <c r="M10696" s="288" t="b">
        <f>IF(AND(OR('1. Participant &amp; Project Info'!$B$18=index!$F$21,'1. Participant &amp; Project Info'!$B$18=index!$F$22),OR(ISBLANK('2. RPS Generation'!C10706),'2. RPS Generation'!C10706&gt;'1. Participant &amp; Project Info'!$B$38,'2. RPS Generation'!C10706&lt;0)),TRUE,FALSE)</f>
        <v>0</v>
      </c>
      <c r="O10696">
        <f t="shared" si="178"/>
        <v>0</v>
      </c>
    </row>
    <row r="10697" spans="13:15" x14ac:dyDescent="0.25">
      <c r="M10697" s="288" t="b">
        <f>IF(AND(OR('1. Participant &amp; Project Info'!$B$18=index!$F$21,'1. Participant &amp; Project Info'!$B$18=index!$F$22),OR(ISBLANK('2. RPS Generation'!C10707),'2. RPS Generation'!C10707&gt;'1. Participant &amp; Project Info'!$B$38,'2. RPS Generation'!C10707&lt;0)),TRUE,FALSE)</f>
        <v>0</v>
      </c>
      <c r="O10697">
        <f t="shared" si="178"/>
        <v>0</v>
      </c>
    </row>
    <row r="10698" spans="13:15" x14ac:dyDescent="0.25">
      <c r="M10698" s="288" t="b">
        <f>IF(AND(OR('1. Participant &amp; Project Info'!$B$18=index!$F$21,'1. Participant &amp; Project Info'!$B$18=index!$F$22),OR(ISBLANK('2. RPS Generation'!C10708),'2. RPS Generation'!C10708&gt;'1. Participant &amp; Project Info'!$B$38,'2. RPS Generation'!C10708&lt;0)),TRUE,FALSE)</f>
        <v>0</v>
      </c>
      <c r="O10698">
        <f t="shared" si="178"/>
        <v>0</v>
      </c>
    </row>
    <row r="10699" spans="13:15" x14ac:dyDescent="0.25">
      <c r="M10699" s="288" t="b">
        <f>IF(AND(OR('1. Participant &amp; Project Info'!$B$18=index!$F$21,'1. Participant &amp; Project Info'!$B$18=index!$F$22),OR(ISBLANK('2. RPS Generation'!C10709),'2. RPS Generation'!C10709&gt;'1. Participant &amp; Project Info'!$B$38,'2. RPS Generation'!C10709&lt;0)),TRUE,FALSE)</f>
        <v>0</v>
      </c>
      <c r="O10699">
        <f t="shared" si="178"/>
        <v>0</v>
      </c>
    </row>
    <row r="10700" spans="13:15" x14ac:dyDescent="0.25">
      <c r="M10700" s="288" t="b">
        <f>IF(AND(OR('1. Participant &amp; Project Info'!$B$18=index!$F$21,'1. Participant &amp; Project Info'!$B$18=index!$F$22),OR(ISBLANK('2. RPS Generation'!C10710),'2. RPS Generation'!C10710&gt;'1. Participant &amp; Project Info'!$B$38,'2. RPS Generation'!C10710&lt;0)),TRUE,FALSE)</f>
        <v>0</v>
      </c>
      <c r="O10700">
        <f t="shared" si="178"/>
        <v>0</v>
      </c>
    </row>
    <row r="10701" spans="13:15" x14ac:dyDescent="0.25">
      <c r="M10701" s="288" t="b">
        <f>IF(AND(OR('1. Participant &amp; Project Info'!$B$18=index!$F$21,'1. Participant &amp; Project Info'!$B$18=index!$F$22),OR(ISBLANK('2. RPS Generation'!C10711),'2. RPS Generation'!C10711&gt;'1. Participant &amp; Project Info'!$B$38,'2. RPS Generation'!C10711&lt;0)),TRUE,FALSE)</f>
        <v>0</v>
      </c>
      <c r="O10701">
        <f t="shared" si="178"/>
        <v>0</v>
      </c>
    </row>
    <row r="10702" spans="13:15" x14ac:dyDescent="0.25">
      <c r="M10702" s="288" t="b">
        <f>IF(AND(OR('1. Participant &amp; Project Info'!$B$18=index!$F$21,'1. Participant &amp; Project Info'!$B$18=index!$F$22),OR(ISBLANK('2. RPS Generation'!C10712),'2. RPS Generation'!C10712&gt;'1. Participant &amp; Project Info'!$B$38,'2. RPS Generation'!C10712&lt;0)),TRUE,FALSE)</f>
        <v>0</v>
      </c>
      <c r="O10702">
        <f t="shared" si="178"/>
        <v>0</v>
      </c>
    </row>
    <row r="10703" spans="13:15" x14ac:dyDescent="0.25">
      <c r="M10703" s="288" t="b">
        <f>IF(AND(OR('1. Participant &amp; Project Info'!$B$18=index!$F$21,'1. Participant &amp; Project Info'!$B$18=index!$F$22),OR(ISBLANK('2. RPS Generation'!C10713),'2. RPS Generation'!C10713&gt;'1. Participant &amp; Project Info'!$B$38,'2. RPS Generation'!C10713&lt;0)),TRUE,FALSE)</f>
        <v>0</v>
      </c>
      <c r="O10703">
        <f t="shared" si="178"/>
        <v>0</v>
      </c>
    </row>
    <row r="10704" spans="13:15" x14ac:dyDescent="0.25">
      <c r="M10704" s="288" t="b">
        <f>IF(AND(OR('1. Participant &amp; Project Info'!$B$18=index!$F$21,'1. Participant &amp; Project Info'!$B$18=index!$F$22),OR(ISBLANK('2. RPS Generation'!C10714),'2. RPS Generation'!C10714&gt;'1. Participant &amp; Project Info'!$B$38,'2. RPS Generation'!C10714&lt;0)),TRUE,FALSE)</f>
        <v>0</v>
      </c>
      <c r="O10704">
        <f t="shared" si="178"/>
        <v>0</v>
      </c>
    </row>
    <row r="10705" spans="13:15" x14ac:dyDescent="0.25">
      <c r="M10705" s="288" t="b">
        <f>IF(AND(OR('1. Participant &amp; Project Info'!$B$18=index!$F$21,'1. Participant &amp; Project Info'!$B$18=index!$F$22),OR(ISBLANK('2. RPS Generation'!C10715),'2. RPS Generation'!C10715&gt;'1. Participant &amp; Project Info'!$B$38,'2. RPS Generation'!C10715&lt;0)),TRUE,FALSE)</f>
        <v>0</v>
      </c>
      <c r="O10705">
        <f t="shared" si="178"/>
        <v>0</v>
      </c>
    </row>
    <row r="10706" spans="13:15" x14ac:dyDescent="0.25">
      <c r="M10706" s="288" t="b">
        <f>IF(AND(OR('1. Participant &amp; Project Info'!$B$18=index!$F$21,'1. Participant &amp; Project Info'!$B$18=index!$F$22),OR(ISBLANK('2. RPS Generation'!C10716),'2. RPS Generation'!C10716&gt;'1. Participant &amp; Project Info'!$B$38,'2. RPS Generation'!C10716&lt;0)),TRUE,FALSE)</f>
        <v>0</v>
      </c>
      <c r="O10706">
        <f t="shared" si="178"/>
        <v>0</v>
      </c>
    </row>
    <row r="10707" spans="13:15" x14ac:dyDescent="0.25">
      <c r="M10707" s="288" t="b">
        <f>IF(AND(OR('1. Participant &amp; Project Info'!$B$18=index!$F$21,'1. Participant &amp; Project Info'!$B$18=index!$F$22),OR(ISBLANK('2. RPS Generation'!C10717),'2. RPS Generation'!C10717&gt;'1. Participant &amp; Project Info'!$B$38,'2. RPS Generation'!C10717&lt;0)),TRUE,FALSE)</f>
        <v>0</v>
      </c>
      <c r="O10707">
        <f t="shared" si="178"/>
        <v>0</v>
      </c>
    </row>
    <row r="10708" spans="13:15" x14ac:dyDescent="0.25">
      <c r="M10708" s="288" t="b">
        <f>IF(AND(OR('1. Participant &amp; Project Info'!$B$18=index!$F$21,'1. Participant &amp; Project Info'!$B$18=index!$F$22),OR(ISBLANK('2. RPS Generation'!C10718),'2. RPS Generation'!C10718&gt;'1. Participant &amp; Project Info'!$B$38,'2. RPS Generation'!C10718&lt;0)),TRUE,FALSE)</f>
        <v>0</v>
      </c>
      <c r="O10708">
        <f t="shared" si="178"/>
        <v>0</v>
      </c>
    </row>
    <row r="10709" spans="13:15" x14ac:dyDescent="0.25">
      <c r="M10709" s="288" t="b">
        <f>IF(AND(OR('1. Participant &amp; Project Info'!$B$18=index!$F$21,'1. Participant &amp; Project Info'!$B$18=index!$F$22),OR(ISBLANK('2. RPS Generation'!C10719),'2. RPS Generation'!C10719&gt;'1. Participant &amp; Project Info'!$B$38,'2. RPS Generation'!C10719&lt;0)),TRUE,FALSE)</f>
        <v>0</v>
      </c>
      <c r="O10709">
        <f t="shared" si="178"/>
        <v>0</v>
      </c>
    </row>
    <row r="10710" spans="13:15" x14ac:dyDescent="0.25">
      <c r="M10710" s="288" t="b">
        <f>IF(AND(OR('1. Participant &amp; Project Info'!$B$18=index!$F$21,'1. Participant &amp; Project Info'!$B$18=index!$F$22),OR(ISBLANK('2. RPS Generation'!C10720),'2. RPS Generation'!C10720&gt;'1. Participant &amp; Project Info'!$B$38,'2. RPS Generation'!C10720&lt;0)),TRUE,FALSE)</f>
        <v>0</v>
      </c>
      <c r="O10710">
        <f t="shared" si="178"/>
        <v>0</v>
      </c>
    </row>
    <row r="10711" spans="13:15" x14ac:dyDescent="0.25">
      <c r="M10711" s="288" t="b">
        <f>IF(AND(OR('1. Participant &amp; Project Info'!$B$18=index!$F$21,'1. Participant &amp; Project Info'!$B$18=index!$F$22),OR(ISBLANK('2. RPS Generation'!C10721),'2. RPS Generation'!C10721&gt;'1. Participant &amp; Project Info'!$B$38,'2. RPS Generation'!C10721&lt;0)),TRUE,FALSE)</f>
        <v>0</v>
      </c>
      <c r="O10711">
        <f t="shared" si="178"/>
        <v>0</v>
      </c>
    </row>
    <row r="10712" spans="13:15" x14ac:dyDescent="0.25">
      <c r="M10712" s="288" t="b">
        <f>IF(AND(OR('1. Participant &amp; Project Info'!$B$18=index!$F$21,'1. Participant &amp; Project Info'!$B$18=index!$F$22),OR(ISBLANK('2. RPS Generation'!C10722),'2. RPS Generation'!C10722&gt;'1. Participant &amp; Project Info'!$B$38,'2. RPS Generation'!C10722&lt;0)),TRUE,FALSE)</f>
        <v>0</v>
      </c>
      <c r="O10712">
        <f t="shared" si="178"/>
        <v>0</v>
      </c>
    </row>
    <row r="10713" spans="13:15" x14ac:dyDescent="0.25">
      <c r="M10713" s="288" t="b">
        <f>IF(AND(OR('1. Participant &amp; Project Info'!$B$18=index!$F$21,'1. Participant &amp; Project Info'!$B$18=index!$F$22),OR(ISBLANK('2. RPS Generation'!C10723),'2. RPS Generation'!C10723&gt;'1. Participant &amp; Project Info'!$B$38,'2. RPS Generation'!C10723&lt;0)),TRUE,FALSE)</f>
        <v>0</v>
      </c>
      <c r="O10713">
        <f t="shared" si="178"/>
        <v>0</v>
      </c>
    </row>
    <row r="10714" spans="13:15" x14ac:dyDescent="0.25">
      <c r="M10714" s="288" t="b">
        <f>IF(AND(OR('1. Participant &amp; Project Info'!$B$18=index!$F$21,'1. Participant &amp; Project Info'!$B$18=index!$F$22),OR(ISBLANK('2. RPS Generation'!C10724),'2. RPS Generation'!C10724&gt;'1. Participant &amp; Project Info'!$B$38,'2. RPS Generation'!C10724&lt;0)),TRUE,FALSE)</f>
        <v>0</v>
      </c>
      <c r="O10714">
        <f t="shared" si="178"/>
        <v>0</v>
      </c>
    </row>
    <row r="10715" spans="13:15" x14ac:dyDescent="0.25">
      <c r="M10715" s="288" t="b">
        <f>IF(AND(OR('1. Participant &amp; Project Info'!$B$18=index!$F$21,'1. Participant &amp; Project Info'!$B$18=index!$F$22),OR(ISBLANK('2. RPS Generation'!C10725),'2. RPS Generation'!C10725&gt;'1. Participant &amp; Project Info'!$B$38,'2. RPS Generation'!C10725&lt;0)),TRUE,FALSE)</f>
        <v>0</v>
      </c>
      <c r="O10715">
        <f t="shared" si="178"/>
        <v>0</v>
      </c>
    </row>
    <row r="10716" spans="13:15" x14ac:dyDescent="0.25">
      <c r="M10716" s="288" t="b">
        <f>IF(AND(OR('1. Participant &amp; Project Info'!$B$18=index!$F$21,'1. Participant &amp; Project Info'!$B$18=index!$F$22),OR(ISBLANK('2. RPS Generation'!C10726),'2. RPS Generation'!C10726&gt;'1. Participant &amp; Project Info'!$B$38,'2. RPS Generation'!C10726&lt;0)),TRUE,FALSE)</f>
        <v>0</v>
      </c>
      <c r="O10716">
        <f t="shared" si="178"/>
        <v>0</v>
      </c>
    </row>
    <row r="10717" spans="13:15" x14ac:dyDescent="0.25">
      <c r="M10717" s="288" t="b">
        <f>IF(AND(OR('1. Participant &amp; Project Info'!$B$18=index!$F$21,'1. Participant &amp; Project Info'!$B$18=index!$F$22),OR(ISBLANK('2. RPS Generation'!C10727),'2. RPS Generation'!C10727&gt;'1. Participant &amp; Project Info'!$B$38,'2. RPS Generation'!C10727&lt;0)),TRUE,FALSE)</f>
        <v>0</v>
      </c>
      <c r="O10717">
        <f t="shared" si="178"/>
        <v>0</v>
      </c>
    </row>
    <row r="10718" spans="13:15" x14ac:dyDescent="0.25">
      <c r="M10718" s="288" t="b">
        <f>IF(AND(OR('1. Participant &amp; Project Info'!$B$18=index!$F$21,'1. Participant &amp; Project Info'!$B$18=index!$F$22),OR(ISBLANK('2. RPS Generation'!C10728),'2. RPS Generation'!C10728&gt;'1. Participant &amp; Project Info'!$B$38,'2. RPS Generation'!C10728&lt;0)),TRUE,FALSE)</f>
        <v>0</v>
      </c>
      <c r="O10718">
        <f t="shared" si="178"/>
        <v>0</v>
      </c>
    </row>
    <row r="10719" spans="13:15" x14ac:dyDescent="0.25">
      <c r="M10719" s="288" t="b">
        <f>IF(AND(OR('1. Participant &amp; Project Info'!$B$18=index!$F$21,'1. Participant &amp; Project Info'!$B$18=index!$F$22),OR(ISBLANK('2. RPS Generation'!C10729),'2. RPS Generation'!C10729&gt;'1. Participant &amp; Project Info'!$B$38,'2. RPS Generation'!C10729&lt;0)),TRUE,FALSE)</f>
        <v>0</v>
      </c>
      <c r="O10719">
        <f t="shared" si="178"/>
        <v>0</v>
      </c>
    </row>
    <row r="10720" spans="13:15" x14ac:dyDescent="0.25">
      <c r="M10720" s="288" t="b">
        <f>IF(AND(OR('1. Participant &amp; Project Info'!$B$18=index!$F$21,'1. Participant &amp; Project Info'!$B$18=index!$F$22),OR(ISBLANK('2. RPS Generation'!C10730),'2. RPS Generation'!C10730&gt;'1. Participant &amp; Project Info'!$B$38,'2. RPS Generation'!C10730&lt;0)),TRUE,FALSE)</f>
        <v>0</v>
      </c>
      <c r="O10720">
        <f t="shared" si="178"/>
        <v>0</v>
      </c>
    </row>
    <row r="10721" spans="13:15" x14ac:dyDescent="0.25">
      <c r="M10721" s="288" t="b">
        <f>IF(AND(OR('1. Participant &amp; Project Info'!$B$18=index!$F$21,'1. Participant &amp; Project Info'!$B$18=index!$F$22),OR(ISBLANK('2. RPS Generation'!C10731),'2. RPS Generation'!C10731&gt;'1. Participant &amp; Project Info'!$B$38,'2. RPS Generation'!C10731&lt;0)),TRUE,FALSE)</f>
        <v>0</v>
      </c>
      <c r="O10721">
        <f t="shared" si="178"/>
        <v>0</v>
      </c>
    </row>
    <row r="10722" spans="13:15" x14ac:dyDescent="0.25">
      <c r="M10722" s="288" t="b">
        <f>IF(AND(OR('1. Participant &amp; Project Info'!$B$18=index!$F$21,'1. Participant &amp; Project Info'!$B$18=index!$F$22),OR(ISBLANK('2. RPS Generation'!C10732),'2. RPS Generation'!C10732&gt;'1. Participant &amp; Project Info'!$B$38,'2. RPS Generation'!C10732&lt;0)),TRUE,FALSE)</f>
        <v>0</v>
      </c>
      <c r="O10722">
        <f t="shared" si="178"/>
        <v>0</v>
      </c>
    </row>
    <row r="10723" spans="13:15" x14ac:dyDescent="0.25">
      <c r="M10723" s="288" t="b">
        <f>IF(AND(OR('1. Participant &amp; Project Info'!$B$18=index!$F$21,'1. Participant &amp; Project Info'!$B$18=index!$F$22),OR(ISBLANK('2. RPS Generation'!C10733),'2. RPS Generation'!C10733&gt;'1. Participant &amp; Project Info'!$B$38,'2. RPS Generation'!C10733&lt;0)),TRUE,FALSE)</f>
        <v>0</v>
      </c>
      <c r="O10723">
        <f t="shared" si="178"/>
        <v>0</v>
      </c>
    </row>
    <row r="10724" spans="13:15" x14ac:dyDescent="0.25">
      <c r="M10724" s="288" t="b">
        <f>IF(AND(OR('1. Participant &amp; Project Info'!$B$18=index!$F$21,'1. Participant &amp; Project Info'!$B$18=index!$F$22),OR(ISBLANK('2. RPS Generation'!C10734),'2. RPS Generation'!C10734&gt;'1. Participant &amp; Project Info'!$B$38,'2. RPS Generation'!C10734&lt;0)),TRUE,FALSE)</f>
        <v>0</v>
      </c>
      <c r="O10724">
        <f t="shared" si="178"/>
        <v>0</v>
      </c>
    </row>
    <row r="10725" spans="13:15" x14ac:dyDescent="0.25">
      <c r="M10725" s="288" t="b">
        <f>IF(AND(OR('1. Participant &amp; Project Info'!$B$18=index!$F$21,'1. Participant &amp; Project Info'!$B$18=index!$F$22),OR(ISBLANK('2. RPS Generation'!C10735),'2. RPS Generation'!C10735&gt;'1. Participant &amp; Project Info'!$B$38,'2. RPS Generation'!C10735&lt;0)),TRUE,FALSE)</f>
        <v>0</v>
      </c>
      <c r="O10725">
        <f t="shared" si="178"/>
        <v>0</v>
      </c>
    </row>
    <row r="10726" spans="13:15" x14ac:dyDescent="0.25">
      <c r="M10726" s="288" t="b">
        <f>IF(AND(OR('1. Participant &amp; Project Info'!$B$18=index!$F$21,'1. Participant &amp; Project Info'!$B$18=index!$F$22),OR(ISBLANK('2. RPS Generation'!C10736),'2. RPS Generation'!C10736&gt;'1. Participant &amp; Project Info'!$B$38,'2. RPS Generation'!C10736&lt;0)),TRUE,FALSE)</f>
        <v>0</v>
      </c>
      <c r="O10726">
        <f t="shared" si="178"/>
        <v>0</v>
      </c>
    </row>
    <row r="10727" spans="13:15" x14ac:dyDescent="0.25">
      <c r="M10727" s="288" t="b">
        <f>IF(AND(OR('1. Participant &amp; Project Info'!$B$18=index!$F$21,'1. Participant &amp; Project Info'!$B$18=index!$F$22),OR(ISBLANK('2. RPS Generation'!C10737),'2. RPS Generation'!C10737&gt;'1. Participant &amp; Project Info'!$B$38,'2. RPS Generation'!C10737&lt;0)),TRUE,FALSE)</f>
        <v>0</v>
      </c>
      <c r="O10727">
        <f t="shared" si="178"/>
        <v>0</v>
      </c>
    </row>
    <row r="10728" spans="13:15" x14ac:dyDescent="0.25">
      <c r="M10728" s="288" t="b">
        <f>IF(AND(OR('1. Participant &amp; Project Info'!$B$18=index!$F$21,'1. Participant &amp; Project Info'!$B$18=index!$F$22),OR(ISBLANK('2. RPS Generation'!C10738),'2. RPS Generation'!C10738&gt;'1. Participant &amp; Project Info'!$B$38,'2. RPS Generation'!C10738&lt;0)),TRUE,FALSE)</f>
        <v>0</v>
      </c>
      <c r="O10728">
        <f t="shared" si="178"/>
        <v>0</v>
      </c>
    </row>
    <row r="10729" spans="13:15" x14ac:dyDescent="0.25">
      <c r="M10729" s="288" t="b">
        <f>IF(AND(OR('1. Participant &amp; Project Info'!$B$18=index!$F$21,'1. Participant &amp; Project Info'!$B$18=index!$F$22),OR(ISBLANK('2. RPS Generation'!C10739),'2. RPS Generation'!C10739&gt;'1. Participant &amp; Project Info'!$B$38,'2. RPS Generation'!C10739&lt;0)),TRUE,FALSE)</f>
        <v>0</v>
      </c>
      <c r="O10729">
        <f t="shared" si="178"/>
        <v>0</v>
      </c>
    </row>
    <row r="10730" spans="13:15" x14ac:dyDescent="0.25">
      <c r="M10730" s="288" t="b">
        <f>IF(AND(OR('1. Participant &amp; Project Info'!$B$18=index!$F$21,'1. Participant &amp; Project Info'!$B$18=index!$F$22),OR(ISBLANK('2. RPS Generation'!C10740),'2. RPS Generation'!C10740&gt;'1. Participant &amp; Project Info'!$B$38,'2. RPS Generation'!C10740&lt;0)),TRUE,FALSE)</f>
        <v>0</v>
      </c>
      <c r="O10730">
        <f t="shared" si="178"/>
        <v>0</v>
      </c>
    </row>
    <row r="10731" spans="13:15" x14ac:dyDescent="0.25">
      <c r="M10731" s="288" t="b">
        <f>IF(AND(OR('1. Participant &amp; Project Info'!$B$18=index!$F$21,'1. Participant &amp; Project Info'!$B$18=index!$F$22),OR(ISBLANK('2. RPS Generation'!C10741),'2. RPS Generation'!C10741&gt;'1. Participant &amp; Project Info'!$B$38,'2. RPS Generation'!C10741&lt;0)),TRUE,FALSE)</f>
        <v>0</v>
      </c>
      <c r="O10731">
        <f t="shared" si="178"/>
        <v>0</v>
      </c>
    </row>
    <row r="10732" spans="13:15" x14ac:dyDescent="0.25">
      <c r="M10732" s="288" t="b">
        <f>IF(AND(OR('1. Participant &amp; Project Info'!$B$18=index!$F$21,'1. Participant &amp; Project Info'!$B$18=index!$F$22),OR(ISBLANK('2. RPS Generation'!C10742),'2. RPS Generation'!C10742&gt;'1. Participant &amp; Project Info'!$B$38,'2. RPS Generation'!C10742&lt;0)),TRUE,FALSE)</f>
        <v>0</v>
      </c>
      <c r="O10732">
        <f t="shared" si="178"/>
        <v>0</v>
      </c>
    </row>
    <row r="10733" spans="13:15" x14ac:dyDescent="0.25">
      <c r="M10733" s="288" t="b">
        <f>IF(AND(OR('1. Participant &amp; Project Info'!$B$18=index!$F$21,'1. Participant &amp; Project Info'!$B$18=index!$F$22),OR(ISBLANK('2. RPS Generation'!C10743),'2. RPS Generation'!C10743&gt;'1. Participant &amp; Project Info'!$B$38,'2. RPS Generation'!C10743&lt;0)),TRUE,FALSE)</f>
        <v>0</v>
      </c>
      <c r="O10733">
        <f t="shared" si="178"/>
        <v>0</v>
      </c>
    </row>
    <row r="10734" spans="13:15" x14ac:dyDescent="0.25">
      <c r="M10734" s="288" t="b">
        <f>IF(AND(OR('1. Participant &amp; Project Info'!$B$18=index!$F$21,'1. Participant &amp; Project Info'!$B$18=index!$F$22),OR(ISBLANK('2. RPS Generation'!C10744),'2. RPS Generation'!C10744&gt;'1. Participant &amp; Project Info'!$B$38,'2. RPS Generation'!C10744&lt;0)),TRUE,FALSE)</f>
        <v>0</v>
      </c>
      <c r="O10734">
        <f t="shared" ref="O10734:O10797" si="179">--OR(L10734,M10734,N10734)</f>
        <v>0</v>
      </c>
    </row>
    <row r="10735" spans="13:15" x14ac:dyDescent="0.25">
      <c r="M10735" s="288" t="b">
        <f>IF(AND(OR('1. Participant &amp; Project Info'!$B$18=index!$F$21,'1. Participant &amp; Project Info'!$B$18=index!$F$22),OR(ISBLANK('2. RPS Generation'!C10745),'2. RPS Generation'!C10745&gt;'1. Participant &amp; Project Info'!$B$38,'2. RPS Generation'!C10745&lt;0)),TRUE,FALSE)</f>
        <v>0</v>
      </c>
      <c r="O10735">
        <f t="shared" si="179"/>
        <v>0</v>
      </c>
    </row>
    <row r="10736" spans="13:15" x14ac:dyDescent="0.25">
      <c r="M10736" s="288" t="b">
        <f>IF(AND(OR('1. Participant &amp; Project Info'!$B$18=index!$F$21,'1. Participant &amp; Project Info'!$B$18=index!$F$22),OR(ISBLANK('2. RPS Generation'!C10746),'2. RPS Generation'!C10746&gt;'1. Participant &amp; Project Info'!$B$38,'2. RPS Generation'!C10746&lt;0)),TRUE,FALSE)</f>
        <v>0</v>
      </c>
      <c r="O10736">
        <f t="shared" si="179"/>
        <v>0</v>
      </c>
    </row>
    <row r="10737" spans="13:15" x14ac:dyDescent="0.25">
      <c r="M10737" s="288" t="b">
        <f>IF(AND(OR('1. Participant &amp; Project Info'!$B$18=index!$F$21,'1. Participant &amp; Project Info'!$B$18=index!$F$22),OR(ISBLANK('2. RPS Generation'!C10747),'2. RPS Generation'!C10747&gt;'1. Participant &amp; Project Info'!$B$38,'2. RPS Generation'!C10747&lt;0)),TRUE,FALSE)</f>
        <v>0</v>
      </c>
      <c r="O10737">
        <f t="shared" si="179"/>
        <v>0</v>
      </c>
    </row>
    <row r="10738" spans="13:15" x14ac:dyDescent="0.25">
      <c r="M10738" s="288" t="b">
        <f>IF(AND(OR('1. Participant &amp; Project Info'!$B$18=index!$F$21,'1. Participant &amp; Project Info'!$B$18=index!$F$22),OR(ISBLANK('2. RPS Generation'!C10748),'2. RPS Generation'!C10748&gt;'1. Participant &amp; Project Info'!$B$38,'2. RPS Generation'!C10748&lt;0)),TRUE,FALSE)</f>
        <v>0</v>
      </c>
      <c r="O10738">
        <f t="shared" si="179"/>
        <v>0</v>
      </c>
    </row>
    <row r="10739" spans="13:15" x14ac:dyDescent="0.25">
      <c r="M10739" s="288" t="b">
        <f>IF(AND(OR('1. Participant &amp; Project Info'!$B$18=index!$F$21,'1. Participant &amp; Project Info'!$B$18=index!$F$22),OR(ISBLANK('2. RPS Generation'!C10749),'2. RPS Generation'!C10749&gt;'1. Participant &amp; Project Info'!$B$38,'2. RPS Generation'!C10749&lt;0)),TRUE,FALSE)</f>
        <v>0</v>
      </c>
      <c r="O10739">
        <f t="shared" si="179"/>
        <v>0</v>
      </c>
    </row>
    <row r="10740" spans="13:15" x14ac:dyDescent="0.25">
      <c r="M10740" s="288" t="b">
        <f>IF(AND(OR('1. Participant &amp; Project Info'!$B$18=index!$F$21,'1. Participant &amp; Project Info'!$B$18=index!$F$22),OR(ISBLANK('2. RPS Generation'!C10750),'2. RPS Generation'!C10750&gt;'1. Participant &amp; Project Info'!$B$38,'2. RPS Generation'!C10750&lt;0)),TRUE,FALSE)</f>
        <v>0</v>
      </c>
      <c r="O10740">
        <f t="shared" si="179"/>
        <v>0</v>
      </c>
    </row>
    <row r="10741" spans="13:15" x14ac:dyDescent="0.25">
      <c r="M10741" s="288" t="b">
        <f>IF(AND(OR('1. Participant &amp; Project Info'!$B$18=index!$F$21,'1. Participant &amp; Project Info'!$B$18=index!$F$22),OR(ISBLANK('2. RPS Generation'!C10751),'2. RPS Generation'!C10751&gt;'1. Participant &amp; Project Info'!$B$38,'2. RPS Generation'!C10751&lt;0)),TRUE,FALSE)</f>
        <v>0</v>
      </c>
      <c r="O10741">
        <f t="shared" si="179"/>
        <v>0</v>
      </c>
    </row>
    <row r="10742" spans="13:15" x14ac:dyDescent="0.25">
      <c r="M10742" s="288" t="b">
        <f>IF(AND(OR('1. Participant &amp; Project Info'!$B$18=index!$F$21,'1. Participant &amp; Project Info'!$B$18=index!$F$22),OR(ISBLANK('2. RPS Generation'!C10752),'2. RPS Generation'!C10752&gt;'1. Participant &amp; Project Info'!$B$38,'2. RPS Generation'!C10752&lt;0)),TRUE,FALSE)</f>
        <v>0</v>
      </c>
      <c r="O10742">
        <f t="shared" si="179"/>
        <v>0</v>
      </c>
    </row>
    <row r="10743" spans="13:15" x14ac:dyDescent="0.25">
      <c r="M10743" s="288" t="b">
        <f>IF(AND(OR('1. Participant &amp; Project Info'!$B$18=index!$F$21,'1. Participant &amp; Project Info'!$B$18=index!$F$22),OR(ISBLANK('2. RPS Generation'!C10753),'2. RPS Generation'!C10753&gt;'1. Participant &amp; Project Info'!$B$38,'2. RPS Generation'!C10753&lt;0)),TRUE,FALSE)</f>
        <v>0</v>
      </c>
      <c r="O10743">
        <f t="shared" si="179"/>
        <v>0</v>
      </c>
    </row>
    <row r="10744" spans="13:15" x14ac:dyDescent="0.25">
      <c r="M10744" s="288" t="b">
        <f>IF(AND(OR('1. Participant &amp; Project Info'!$B$18=index!$F$21,'1. Participant &amp; Project Info'!$B$18=index!$F$22),OR(ISBLANK('2. RPS Generation'!C10754),'2. RPS Generation'!C10754&gt;'1. Participant &amp; Project Info'!$B$38,'2. RPS Generation'!C10754&lt;0)),TRUE,FALSE)</f>
        <v>0</v>
      </c>
      <c r="O10744">
        <f t="shared" si="179"/>
        <v>0</v>
      </c>
    </row>
    <row r="10745" spans="13:15" x14ac:dyDescent="0.25">
      <c r="M10745" s="288" t="b">
        <f>IF(AND(OR('1. Participant &amp; Project Info'!$B$18=index!$F$21,'1. Participant &amp; Project Info'!$B$18=index!$F$22),OR(ISBLANK('2. RPS Generation'!C10755),'2. RPS Generation'!C10755&gt;'1. Participant &amp; Project Info'!$B$38,'2. RPS Generation'!C10755&lt;0)),TRUE,FALSE)</f>
        <v>0</v>
      </c>
      <c r="O10745">
        <f t="shared" si="179"/>
        <v>0</v>
      </c>
    </row>
    <row r="10746" spans="13:15" x14ac:dyDescent="0.25">
      <c r="M10746" s="288" t="b">
        <f>IF(AND(OR('1. Participant &amp; Project Info'!$B$18=index!$F$21,'1. Participant &amp; Project Info'!$B$18=index!$F$22),OR(ISBLANK('2. RPS Generation'!C10756),'2. RPS Generation'!C10756&gt;'1. Participant &amp; Project Info'!$B$38,'2. RPS Generation'!C10756&lt;0)),TRUE,FALSE)</f>
        <v>0</v>
      </c>
      <c r="O10746">
        <f t="shared" si="179"/>
        <v>0</v>
      </c>
    </row>
    <row r="10747" spans="13:15" x14ac:dyDescent="0.25">
      <c r="M10747" s="288" t="b">
        <f>IF(AND(OR('1. Participant &amp; Project Info'!$B$18=index!$F$21,'1. Participant &amp; Project Info'!$B$18=index!$F$22),OR(ISBLANK('2. RPS Generation'!C10757),'2. RPS Generation'!C10757&gt;'1. Participant &amp; Project Info'!$B$38,'2. RPS Generation'!C10757&lt;0)),TRUE,FALSE)</f>
        <v>0</v>
      </c>
      <c r="O10747">
        <f t="shared" si="179"/>
        <v>0</v>
      </c>
    </row>
    <row r="10748" spans="13:15" x14ac:dyDescent="0.25">
      <c r="M10748" s="288" t="b">
        <f>IF(AND(OR('1. Participant &amp; Project Info'!$B$18=index!$F$21,'1. Participant &amp; Project Info'!$B$18=index!$F$22),OR(ISBLANK('2. RPS Generation'!C10758),'2. RPS Generation'!C10758&gt;'1. Participant &amp; Project Info'!$B$38,'2. RPS Generation'!C10758&lt;0)),TRUE,FALSE)</f>
        <v>0</v>
      </c>
      <c r="O10748">
        <f t="shared" si="179"/>
        <v>0</v>
      </c>
    </row>
    <row r="10749" spans="13:15" x14ac:dyDescent="0.25">
      <c r="M10749" s="288" t="b">
        <f>IF(AND(OR('1. Participant &amp; Project Info'!$B$18=index!$F$21,'1. Participant &amp; Project Info'!$B$18=index!$F$22),OR(ISBLANK('2. RPS Generation'!C10759),'2. RPS Generation'!C10759&gt;'1. Participant &amp; Project Info'!$B$38,'2. RPS Generation'!C10759&lt;0)),TRUE,FALSE)</f>
        <v>0</v>
      </c>
      <c r="O10749">
        <f t="shared" si="179"/>
        <v>0</v>
      </c>
    </row>
    <row r="10750" spans="13:15" x14ac:dyDescent="0.25">
      <c r="M10750" s="288" t="b">
        <f>IF(AND(OR('1. Participant &amp; Project Info'!$B$18=index!$F$21,'1. Participant &amp; Project Info'!$B$18=index!$F$22),OR(ISBLANK('2. RPS Generation'!C10760),'2. RPS Generation'!C10760&gt;'1. Participant &amp; Project Info'!$B$38,'2. RPS Generation'!C10760&lt;0)),TRUE,FALSE)</f>
        <v>0</v>
      </c>
      <c r="O10750">
        <f t="shared" si="179"/>
        <v>0</v>
      </c>
    </row>
    <row r="10751" spans="13:15" x14ac:dyDescent="0.25">
      <c r="M10751" s="288" t="b">
        <f>IF(AND(OR('1. Participant &amp; Project Info'!$B$18=index!$F$21,'1. Participant &amp; Project Info'!$B$18=index!$F$22),OR(ISBLANK('2. RPS Generation'!C10761),'2. RPS Generation'!C10761&gt;'1. Participant &amp; Project Info'!$B$38,'2. RPS Generation'!C10761&lt;0)),TRUE,FALSE)</f>
        <v>0</v>
      </c>
      <c r="O10751">
        <f t="shared" si="179"/>
        <v>0</v>
      </c>
    </row>
    <row r="10752" spans="13:15" x14ac:dyDescent="0.25">
      <c r="M10752" s="288" t="b">
        <f>IF(AND(OR('1. Participant &amp; Project Info'!$B$18=index!$F$21,'1. Participant &amp; Project Info'!$B$18=index!$F$22),OR(ISBLANK('2. RPS Generation'!C10762),'2. RPS Generation'!C10762&gt;'1. Participant &amp; Project Info'!$B$38,'2. RPS Generation'!C10762&lt;0)),TRUE,FALSE)</f>
        <v>0</v>
      </c>
      <c r="O10752">
        <f t="shared" si="179"/>
        <v>0</v>
      </c>
    </row>
    <row r="10753" spans="13:15" x14ac:dyDescent="0.25">
      <c r="M10753" s="288" t="b">
        <f>IF(AND(OR('1. Participant &amp; Project Info'!$B$18=index!$F$21,'1. Participant &amp; Project Info'!$B$18=index!$F$22),OR(ISBLANK('2. RPS Generation'!C10763),'2. RPS Generation'!C10763&gt;'1. Participant &amp; Project Info'!$B$38,'2. RPS Generation'!C10763&lt;0)),TRUE,FALSE)</f>
        <v>0</v>
      </c>
      <c r="O10753">
        <f t="shared" si="179"/>
        <v>0</v>
      </c>
    </row>
    <row r="10754" spans="13:15" x14ac:dyDescent="0.25">
      <c r="M10754" s="288" t="b">
        <f>IF(AND(OR('1. Participant &amp; Project Info'!$B$18=index!$F$21,'1. Participant &amp; Project Info'!$B$18=index!$F$22),OR(ISBLANK('2. RPS Generation'!C10764),'2. RPS Generation'!C10764&gt;'1. Participant &amp; Project Info'!$B$38,'2. RPS Generation'!C10764&lt;0)),TRUE,FALSE)</f>
        <v>0</v>
      </c>
      <c r="O10754">
        <f t="shared" si="179"/>
        <v>0</v>
      </c>
    </row>
    <row r="10755" spans="13:15" x14ac:dyDescent="0.25">
      <c r="M10755" s="288" t="b">
        <f>IF(AND(OR('1. Participant &amp; Project Info'!$B$18=index!$F$21,'1. Participant &amp; Project Info'!$B$18=index!$F$22),OR(ISBLANK('2. RPS Generation'!C10765),'2. RPS Generation'!C10765&gt;'1. Participant &amp; Project Info'!$B$38,'2. RPS Generation'!C10765&lt;0)),TRUE,FALSE)</f>
        <v>0</v>
      </c>
      <c r="O10755">
        <f t="shared" si="179"/>
        <v>0</v>
      </c>
    </row>
    <row r="10756" spans="13:15" x14ac:dyDescent="0.25">
      <c r="M10756" s="288" t="b">
        <f>IF(AND(OR('1. Participant &amp; Project Info'!$B$18=index!$F$21,'1. Participant &amp; Project Info'!$B$18=index!$F$22),OR(ISBLANK('2. RPS Generation'!C10766),'2. RPS Generation'!C10766&gt;'1. Participant &amp; Project Info'!$B$38,'2. RPS Generation'!C10766&lt;0)),TRUE,FALSE)</f>
        <v>0</v>
      </c>
      <c r="O10756">
        <f t="shared" si="179"/>
        <v>0</v>
      </c>
    </row>
    <row r="10757" spans="13:15" x14ac:dyDescent="0.25">
      <c r="M10757" s="288" t="b">
        <f>IF(AND(OR('1. Participant &amp; Project Info'!$B$18=index!$F$21,'1. Participant &amp; Project Info'!$B$18=index!$F$22),OR(ISBLANK('2. RPS Generation'!C10767),'2. RPS Generation'!C10767&gt;'1. Participant &amp; Project Info'!$B$38,'2. RPS Generation'!C10767&lt;0)),TRUE,FALSE)</f>
        <v>0</v>
      </c>
      <c r="O10757">
        <f t="shared" si="179"/>
        <v>0</v>
      </c>
    </row>
    <row r="10758" spans="13:15" x14ac:dyDescent="0.25">
      <c r="M10758" s="288" t="b">
        <f>IF(AND(OR('1. Participant &amp; Project Info'!$B$18=index!$F$21,'1. Participant &amp; Project Info'!$B$18=index!$F$22),OR(ISBLANK('2. RPS Generation'!C10768),'2. RPS Generation'!C10768&gt;'1. Participant &amp; Project Info'!$B$38,'2. RPS Generation'!C10768&lt;0)),TRUE,FALSE)</f>
        <v>0</v>
      </c>
      <c r="O10758">
        <f t="shared" si="179"/>
        <v>0</v>
      </c>
    </row>
    <row r="10759" spans="13:15" x14ac:dyDescent="0.25">
      <c r="M10759" s="288" t="b">
        <f>IF(AND(OR('1. Participant &amp; Project Info'!$B$18=index!$F$21,'1. Participant &amp; Project Info'!$B$18=index!$F$22),OR(ISBLANK('2. RPS Generation'!C10769),'2. RPS Generation'!C10769&gt;'1. Participant &amp; Project Info'!$B$38,'2. RPS Generation'!C10769&lt;0)),TRUE,FALSE)</f>
        <v>0</v>
      </c>
      <c r="O10759">
        <f t="shared" si="179"/>
        <v>0</v>
      </c>
    </row>
    <row r="10760" spans="13:15" x14ac:dyDescent="0.25">
      <c r="M10760" s="288" t="b">
        <f>IF(AND(OR('1. Participant &amp; Project Info'!$B$18=index!$F$21,'1. Participant &amp; Project Info'!$B$18=index!$F$22),OR(ISBLANK('2. RPS Generation'!C10770),'2. RPS Generation'!C10770&gt;'1. Participant &amp; Project Info'!$B$38,'2. RPS Generation'!C10770&lt;0)),TRUE,FALSE)</f>
        <v>0</v>
      </c>
      <c r="O10760">
        <f t="shared" si="179"/>
        <v>0</v>
      </c>
    </row>
    <row r="10761" spans="13:15" x14ac:dyDescent="0.25">
      <c r="M10761" s="288" t="b">
        <f>IF(AND(OR('1. Participant &amp; Project Info'!$B$18=index!$F$21,'1. Participant &amp; Project Info'!$B$18=index!$F$22),OR(ISBLANK('2. RPS Generation'!C10771),'2. RPS Generation'!C10771&gt;'1. Participant &amp; Project Info'!$B$38,'2. RPS Generation'!C10771&lt;0)),TRUE,FALSE)</f>
        <v>0</v>
      </c>
      <c r="O10761">
        <f t="shared" si="179"/>
        <v>0</v>
      </c>
    </row>
    <row r="10762" spans="13:15" x14ac:dyDescent="0.25">
      <c r="M10762" s="288" t="b">
        <f>IF(AND(OR('1. Participant &amp; Project Info'!$B$18=index!$F$21,'1. Participant &amp; Project Info'!$B$18=index!$F$22),OR(ISBLANK('2. RPS Generation'!C10772),'2. RPS Generation'!C10772&gt;'1. Participant &amp; Project Info'!$B$38,'2. RPS Generation'!C10772&lt;0)),TRUE,FALSE)</f>
        <v>0</v>
      </c>
      <c r="O10762">
        <f t="shared" si="179"/>
        <v>0</v>
      </c>
    </row>
    <row r="10763" spans="13:15" x14ac:dyDescent="0.25">
      <c r="M10763" s="288" t="b">
        <f>IF(AND(OR('1. Participant &amp; Project Info'!$B$18=index!$F$21,'1. Participant &amp; Project Info'!$B$18=index!$F$22),OR(ISBLANK('2. RPS Generation'!C10773),'2. RPS Generation'!C10773&gt;'1. Participant &amp; Project Info'!$B$38,'2. RPS Generation'!C10773&lt;0)),TRUE,FALSE)</f>
        <v>0</v>
      </c>
      <c r="O10763">
        <f t="shared" si="179"/>
        <v>0</v>
      </c>
    </row>
    <row r="10764" spans="13:15" x14ac:dyDescent="0.25">
      <c r="M10764" s="288" t="b">
        <f>IF(AND(OR('1. Participant &amp; Project Info'!$B$18=index!$F$21,'1. Participant &amp; Project Info'!$B$18=index!$F$22),OR(ISBLANK('2. RPS Generation'!C10774),'2. RPS Generation'!C10774&gt;'1. Participant &amp; Project Info'!$B$38,'2. RPS Generation'!C10774&lt;0)),TRUE,FALSE)</f>
        <v>0</v>
      </c>
      <c r="O10764">
        <f t="shared" si="179"/>
        <v>0</v>
      </c>
    </row>
    <row r="10765" spans="13:15" x14ac:dyDescent="0.25">
      <c r="M10765" s="288" t="b">
        <f>IF(AND(OR('1. Participant &amp; Project Info'!$B$18=index!$F$21,'1. Participant &amp; Project Info'!$B$18=index!$F$22),OR(ISBLANK('2. RPS Generation'!C10775),'2. RPS Generation'!C10775&gt;'1. Participant &amp; Project Info'!$B$38,'2. RPS Generation'!C10775&lt;0)),TRUE,FALSE)</f>
        <v>0</v>
      </c>
      <c r="O10765">
        <f t="shared" si="179"/>
        <v>0</v>
      </c>
    </row>
    <row r="10766" spans="13:15" x14ac:dyDescent="0.25">
      <c r="M10766" s="288" t="b">
        <f>IF(AND(OR('1. Participant &amp; Project Info'!$B$18=index!$F$21,'1. Participant &amp; Project Info'!$B$18=index!$F$22),OR(ISBLANK('2. RPS Generation'!C10776),'2. RPS Generation'!C10776&gt;'1. Participant &amp; Project Info'!$B$38,'2. RPS Generation'!C10776&lt;0)),TRUE,FALSE)</f>
        <v>0</v>
      </c>
      <c r="O10766">
        <f t="shared" si="179"/>
        <v>0</v>
      </c>
    </row>
    <row r="10767" spans="13:15" x14ac:dyDescent="0.25">
      <c r="M10767" s="288" t="b">
        <f>IF(AND(OR('1. Participant &amp; Project Info'!$B$18=index!$F$21,'1. Participant &amp; Project Info'!$B$18=index!$F$22),OR(ISBLANK('2. RPS Generation'!C10777),'2. RPS Generation'!C10777&gt;'1. Participant &amp; Project Info'!$B$38,'2. RPS Generation'!C10777&lt;0)),TRUE,FALSE)</f>
        <v>0</v>
      </c>
      <c r="O10767">
        <f t="shared" si="179"/>
        <v>0</v>
      </c>
    </row>
    <row r="10768" spans="13:15" x14ac:dyDescent="0.25">
      <c r="M10768" s="288" t="b">
        <f>IF(AND(OR('1. Participant &amp; Project Info'!$B$18=index!$F$21,'1. Participant &amp; Project Info'!$B$18=index!$F$22),OR(ISBLANK('2. RPS Generation'!C10778),'2. RPS Generation'!C10778&gt;'1. Participant &amp; Project Info'!$B$38,'2. RPS Generation'!C10778&lt;0)),TRUE,FALSE)</f>
        <v>0</v>
      </c>
      <c r="O10768">
        <f t="shared" si="179"/>
        <v>0</v>
      </c>
    </row>
    <row r="10769" spans="13:15" x14ac:dyDescent="0.25">
      <c r="M10769" s="288" t="b">
        <f>IF(AND(OR('1. Participant &amp; Project Info'!$B$18=index!$F$21,'1. Participant &amp; Project Info'!$B$18=index!$F$22),OR(ISBLANK('2. RPS Generation'!C10779),'2. RPS Generation'!C10779&gt;'1. Participant &amp; Project Info'!$B$38,'2. RPS Generation'!C10779&lt;0)),TRUE,FALSE)</f>
        <v>0</v>
      </c>
      <c r="O10769">
        <f t="shared" si="179"/>
        <v>0</v>
      </c>
    </row>
    <row r="10770" spans="13:15" x14ac:dyDescent="0.25">
      <c r="M10770" s="288" t="b">
        <f>IF(AND(OR('1. Participant &amp; Project Info'!$B$18=index!$F$21,'1. Participant &amp; Project Info'!$B$18=index!$F$22),OR(ISBLANK('2. RPS Generation'!C10780),'2. RPS Generation'!C10780&gt;'1. Participant &amp; Project Info'!$B$38,'2. RPS Generation'!C10780&lt;0)),TRUE,FALSE)</f>
        <v>0</v>
      </c>
      <c r="O10770">
        <f t="shared" si="179"/>
        <v>0</v>
      </c>
    </row>
    <row r="10771" spans="13:15" x14ac:dyDescent="0.25">
      <c r="M10771" s="288" t="b">
        <f>IF(AND(OR('1. Participant &amp; Project Info'!$B$18=index!$F$21,'1. Participant &amp; Project Info'!$B$18=index!$F$22),OR(ISBLANK('2. RPS Generation'!C10781),'2. RPS Generation'!C10781&gt;'1. Participant &amp; Project Info'!$B$38,'2. RPS Generation'!C10781&lt;0)),TRUE,FALSE)</f>
        <v>0</v>
      </c>
      <c r="O10771">
        <f t="shared" si="179"/>
        <v>0</v>
      </c>
    </row>
    <row r="10772" spans="13:15" x14ac:dyDescent="0.25">
      <c r="M10772" s="288" t="b">
        <f>IF(AND(OR('1. Participant &amp; Project Info'!$B$18=index!$F$21,'1. Participant &amp; Project Info'!$B$18=index!$F$22),OR(ISBLANK('2. RPS Generation'!C10782),'2. RPS Generation'!C10782&gt;'1. Participant &amp; Project Info'!$B$38,'2. RPS Generation'!C10782&lt;0)),TRUE,FALSE)</f>
        <v>0</v>
      </c>
      <c r="O10772">
        <f t="shared" si="179"/>
        <v>0</v>
      </c>
    </row>
    <row r="10773" spans="13:15" x14ac:dyDescent="0.25">
      <c r="M10773" s="288" t="b">
        <f>IF(AND(OR('1. Participant &amp; Project Info'!$B$18=index!$F$21,'1. Participant &amp; Project Info'!$B$18=index!$F$22),OR(ISBLANK('2. RPS Generation'!C10783),'2. RPS Generation'!C10783&gt;'1. Participant &amp; Project Info'!$B$38,'2. RPS Generation'!C10783&lt;0)),TRUE,FALSE)</f>
        <v>0</v>
      </c>
      <c r="O10773">
        <f t="shared" si="179"/>
        <v>0</v>
      </c>
    </row>
    <row r="10774" spans="13:15" x14ac:dyDescent="0.25">
      <c r="M10774" s="288" t="b">
        <f>IF(AND(OR('1. Participant &amp; Project Info'!$B$18=index!$F$21,'1. Participant &amp; Project Info'!$B$18=index!$F$22),OR(ISBLANK('2. RPS Generation'!C10784),'2. RPS Generation'!C10784&gt;'1. Participant &amp; Project Info'!$B$38,'2. RPS Generation'!C10784&lt;0)),TRUE,FALSE)</f>
        <v>0</v>
      </c>
      <c r="O10774">
        <f t="shared" si="179"/>
        <v>0</v>
      </c>
    </row>
    <row r="10775" spans="13:15" x14ac:dyDescent="0.25">
      <c r="M10775" s="288" t="b">
        <f>IF(AND(OR('1. Participant &amp; Project Info'!$B$18=index!$F$21,'1. Participant &amp; Project Info'!$B$18=index!$F$22),OR(ISBLANK('2. RPS Generation'!C10785),'2. RPS Generation'!C10785&gt;'1. Participant &amp; Project Info'!$B$38,'2. RPS Generation'!C10785&lt;0)),TRUE,FALSE)</f>
        <v>0</v>
      </c>
      <c r="O10775">
        <f t="shared" si="179"/>
        <v>0</v>
      </c>
    </row>
    <row r="10776" spans="13:15" x14ac:dyDescent="0.25">
      <c r="M10776" s="288" t="b">
        <f>IF(AND(OR('1. Participant &amp; Project Info'!$B$18=index!$F$21,'1. Participant &amp; Project Info'!$B$18=index!$F$22),OR(ISBLANK('2. RPS Generation'!C10786),'2. RPS Generation'!C10786&gt;'1. Participant &amp; Project Info'!$B$38,'2. RPS Generation'!C10786&lt;0)),TRUE,FALSE)</f>
        <v>0</v>
      </c>
      <c r="O10776">
        <f t="shared" si="179"/>
        <v>0</v>
      </c>
    </row>
    <row r="10777" spans="13:15" x14ac:dyDescent="0.25">
      <c r="M10777" s="288" t="b">
        <f>IF(AND(OR('1. Participant &amp; Project Info'!$B$18=index!$F$21,'1. Participant &amp; Project Info'!$B$18=index!$F$22),OR(ISBLANK('2. RPS Generation'!C10787),'2. RPS Generation'!C10787&gt;'1. Participant &amp; Project Info'!$B$38,'2. RPS Generation'!C10787&lt;0)),TRUE,FALSE)</f>
        <v>0</v>
      </c>
      <c r="O10777">
        <f t="shared" si="179"/>
        <v>0</v>
      </c>
    </row>
    <row r="10778" spans="13:15" x14ac:dyDescent="0.25">
      <c r="M10778" s="288" t="b">
        <f>IF(AND(OR('1. Participant &amp; Project Info'!$B$18=index!$F$21,'1. Participant &amp; Project Info'!$B$18=index!$F$22),OR(ISBLANK('2. RPS Generation'!C10788),'2. RPS Generation'!C10788&gt;'1. Participant &amp; Project Info'!$B$38,'2. RPS Generation'!C10788&lt;0)),TRUE,FALSE)</f>
        <v>0</v>
      </c>
      <c r="O10778">
        <f t="shared" si="179"/>
        <v>0</v>
      </c>
    </row>
    <row r="10779" spans="13:15" x14ac:dyDescent="0.25">
      <c r="M10779" s="288" t="b">
        <f>IF(AND(OR('1. Participant &amp; Project Info'!$B$18=index!$F$21,'1. Participant &amp; Project Info'!$B$18=index!$F$22),OR(ISBLANK('2. RPS Generation'!C10789),'2. RPS Generation'!C10789&gt;'1. Participant &amp; Project Info'!$B$38,'2. RPS Generation'!C10789&lt;0)),TRUE,FALSE)</f>
        <v>0</v>
      </c>
      <c r="O10779">
        <f t="shared" si="179"/>
        <v>0</v>
      </c>
    </row>
    <row r="10780" spans="13:15" x14ac:dyDescent="0.25">
      <c r="M10780" s="288" t="b">
        <f>IF(AND(OR('1. Participant &amp; Project Info'!$B$18=index!$F$21,'1. Participant &amp; Project Info'!$B$18=index!$F$22),OR(ISBLANK('2. RPS Generation'!C10790),'2. RPS Generation'!C10790&gt;'1. Participant &amp; Project Info'!$B$38,'2. RPS Generation'!C10790&lt;0)),TRUE,FALSE)</f>
        <v>0</v>
      </c>
      <c r="O10780">
        <f t="shared" si="179"/>
        <v>0</v>
      </c>
    </row>
    <row r="10781" spans="13:15" x14ac:dyDescent="0.25">
      <c r="M10781" s="288" t="b">
        <f>IF(AND(OR('1. Participant &amp; Project Info'!$B$18=index!$F$21,'1. Participant &amp; Project Info'!$B$18=index!$F$22),OR(ISBLANK('2. RPS Generation'!C10791),'2. RPS Generation'!C10791&gt;'1. Participant &amp; Project Info'!$B$38,'2. RPS Generation'!C10791&lt;0)),TRUE,FALSE)</f>
        <v>0</v>
      </c>
      <c r="O10781">
        <f t="shared" si="179"/>
        <v>0</v>
      </c>
    </row>
    <row r="10782" spans="13:15" x14ac:dyDescent="0.25">
      <c r="M10782" s="288" t="b">
        <f>IF(AND(OR('1. Participant &amp; Project Info'!$B$18=index!$F$21,'1. Participant &amp; Project Info'!$B$18=index!$F$22),OR(ISBLANK('2. RPS Generation'!C10792),'2. RPS Generation'!C10792&gt;'1. Participant &amp; Project Info'!$B$38,'2. RPS Generation'!C10792&lt;0)),TRUE,FALSE)</f>
        <v>0</v>
      </c>
      <c r="O10782">
        <f t="shared" si="179"/>
        <v>0</v>
      </c>
    </row>
    <row r="10783" spans="13:15" x14ac:dyDescent="0.25">
      <c r="M10783" s="288" t="b">
        <f>IF(AND(OR('1. Participant &amp; Project Info'!$B$18=index!$F$21,'1. Participant &amp; Project Info'!$B$18=index!$F$22),OR(ISBLANK('2. RPS Generation'!C10793),'2. RPS Generation'!C10793&gt;'1. Participant &amp; Project Info'!$B$38,'2. RPS Generation'!C10793&lt;0)),TRUE,FALSE)</f>
        <v>0</v>
      </c>
      <c r="O10783">
        <f t="shared" si="179"/>
        <v>0</v>
      </c>
    </row>
    <row r="10784" spans="13:15" x14ac:dyDescent="0.25">
      <c r="M10784" s="288" t="b">
        <f>IF(AND(OR('1. Participant &amp; Project Info'!$B$18=index!$F$21,'1. Participant &amp; Project Info'!$B$18=index!$F$22),OR(ISBLANK('2. RPS Generation'!C10794),'2. RPS Generation'!C10794&gt;'1. Participant &amp; Project Info'!$B$38,'2. RPS Generation'!C10794&lt;0)),TRUE,FALSE)</f>
        <v>0</v>
      </c>
      <c r="O10784">
        <f t="shared" si="179"/>
        <v>0</v>
      </c>
    </row>
    <row r="10785" spans="13:15" x14ac:dyDescent="0.25">
      <c r="M10785" s="288" t="b">
        <f>IF(AND(OR('1. Participant &amp; Project Info'!$B$18=index!$F$21,'1. Participant &amp; Project Info'!$B$18=index!$F$22),OR(ISBLANK('2. RPS Generation'!C10795),'2. RPS Generation'!C10795&gt;'1. Participant &amp; Project Info'!$B$38,'2. RPS Generation'!C10795&lt;0)),TRUE,FALSE)</f>
        <v>0</v>
      </c>
      <c r="O10785">
        <f t="shared" si="179"/>
        <v>0</v>
      </c>
    </row>
    <row r="10786" spans="13:15" x14ac:dyDescent="0.25">
      <c r="M10786" s="288" t="b">
        <f>IF(AND(OR('1. Participant &amp; Project Info'!$B$18=index!$F$21,'1. Participant &amp; Project Info'!$B$18=index!$F$22),OR(ISBLANK('2. RPS Generation'!C10796),'2. RPS Generation'!C10796&gt;'1. Participant &amp; Project Info'!$B$38,'2. RPS Generation'!C10796&lt;0)),TRUE,FALSE)</f>
        <v>0</v>
      </c>
      <c r="O10786">
        <f t="shared" si="179"/>
        <v>0</v>
      </c>
    </row>
    <row r="10787" spans="13:15" x14ac:dyDescent="0.25">
      <c r="M10787" s="288" t="b">
        <f>IF(AND(OR('1. Participant &amp; Project Info'!$B$18=index!$F$21,'1. Participant &amp; Project Info'!$B$18=index!$F$22),OR(ISBLANK('2. RPS Generation'!C10797),'2. RPS Generation'!C10797&gt;'1. Participant &amp; Project Info'!$B$38,'2. RPS Generation'!C10797&lt;0)),TRUE,FALSE)</f>
        <v>0</v>
      </c>
      <c r="O10787">
        <f t="shared" si="179"/>
        <v>0</v>
      </c>
    </row>
    <row r="10788" spans="13:15" x14ac:dyDescent="0.25">
      <c r="M10788" s="288" t="b">
        <f>IF(AND(OR('1. Participant &amp; Project Info'!$B$18=index!$F$21,'1. Participant &amp; Project Info'!$B$18=index!$F$22),OR(ISBLANK('2. RPS Generation'!C10798),'2. RPS Generation'!C10798&gt;'1. Participant &amp; Project Info'!$B$38,'2. RPS Generation'!C10798&lt;0)),TRUE,FALSE)</f>
        <v>0</v>
      </c>
      <c r="O10788">
        <f t="shared" si="179"/>
        <v>0</v>
      </c>
    </row>
    <row r="10789" spans="13:15" x14ac:dyDescent="0.25">
      <c r="M10789" s="288" t="b">
        <f>IF(AND(OR('1. Participant &amp; Project Info'!$B$18=index!$F$21,'1. Participant &amp; Project Info'!$B$18=index!$F$22),OR(ISBLANK('2. RPS Generation'!C10799),'2. RPS Generation'!C10799&gt;'1. Participant &amp; Project Info'!$B$38,'2. RPS Generation'!C10799&lt;0)),TRUE,FALSE)</f>
        <v>0</v>
      </c>
      <c r="O10789">
        <f t="shared" si="179"/>
        <v>0</v>
      </c>
    </row>
    <row r="10790" spans="13:15" x14ac:dyDescent="0.25">
      <c r="M10790" s="288" t="b">
        <f>IF(AND(OR('1. Participant &amp; Project Info'!$B$18=index!$F$21,'1. Participant &amp; Project Info'!$B$18=index!$F$22),OR(ISBLANK('2. RPS Generation'!C10800),'2. RPS Generation'!C10800&gt;'1. Participant &amp; Project Info'!$B$38,'2. RPS Generation'!C10800&lt;0)),TRUE,FALSE)</f>
        <v>0</v>
      </c>
      <c r="O10790">
        <f t="shared" si="179"/>
        <v>0</v>
      </c>
    </row>
    <row r="10791" spans="13:15" x14ac:dyDescent="0.25">
      <c r="M10791" s="288" t="b">
        <f>IF(AND(OR('1. Participant &amp; Project Info'!$B$18=index!$F$21,'1. Participant &amp; Project Info'!$B$18=index!$F$22),OR(ISBLANK('2. RPS Generation'!C10801),'2. RPS Generation'!C10801&gt;'1. Participant &amp; Project Info'!$B$38,'2. RPS Generation'!C10801&lt;0)),TRUE,FALSE)</f>
        <v>0</v>
      </c>
      <c r="O10791">
        <f t="shared" si="179"/>
        <v>0</v>
      </c>
    </row>
    <row r="10792" spans="13:15" x14ac:dyDescent="0.25">
      <c r="M10792" s="288" t="b">
        <f>IF(AND(OR('1. Participant &amp; Project Info'!$B$18=index!$F$21,'1. Participant &amp; Project Info'!$B$18=index!$F$22),OR(ISBLANK('2. RPS Generation'!C10802),'2. RPS Generation'!C10802&gt;'1. Participant &amp; Project Info'!$B$38,'2. RPS Generation'!C10802&lt;0)),TRUE,FALSE)</f>
        <v>0</v>
      </c>
      <c r="O10792">
        <f t="shared" si="179"/>
        <v>0</v>
      </c>
    </row>
    <row r="10793" spans="13:15" x14ac:dyDescent="0.25">
      <c r="M10793" s="288" t="b">
        <f>IF(AND(OR('1. Participant &amp; Project Info'!$B$18=index!$F$21,'1. Participant &amp; Project Info'!$B$18=index!$F$22),OR(ISBLANK('2. RPS Generation'!C10803),'2. RPS Generation'!C10803&gt;'1. Participant &amp; Project Info'!$B$38,'2. RPS Generation'!C10803&lt;0)),TRUE,FALSE)</f>
        <v>0</v>
      </c>
      <c r="O10793">
        <f t="shared" si="179"/>
        <v>0</v>
      </c>
    </row>
    <row r="10794" spans="13:15" x14ac:dyDescent="0.25">
      <c r="M10794" s="288" t="b">
        <f>IF(AND(OR('1. Participant &amp; Project Info'!$B$18=index!$F$21,'1. Participant &amp; Project Info'!$B$18=index!$F$22),OR(ISBLANK('2. RPS Generation'!C10804),'2. RPS Generation'!C10804&gt;'1. Participant &amp; Project Info'!$B$38,'2. RPS Generation'!C10804&lt;0)),TRUE,FALSE)</f>
        <v>0</v>
      </c>
      <c r="O10794">
        <f t="shared" si="179"/>
        <v>0</v>
      </c>
    </row>
    <row r="10795" spans="13:15" x14ac:dyDescent="0.25">
      <c r="M10795" s="288" t="b">
        <f>IF(AND(OR('1. Participant &amp; Project Info'!$B$18=index!$F$21,'1. Participant &amp; Project Info'!$B$18=index!$F$22),OR(ISBLANK('2. RPS Generation'!C10805),'2. RPS Generation'!C10805&gt;'1. Participant &amp; Project Info'!$B$38,'2. RPS Generation'!C10805&lt;0)),TRUE,FALSE)</f>
        <v>0</v>
      </c>
      <c r="O10795">
        <f t="shared" si="179"/>
        <v>0</v>
      </c>
    </row>
    <row r="10796" spans="13:15" x14ac:dyDescent="0.25">
      <c r="M10796" s="288" t="b">
        <f>IF(AND(OR('1. Participant &amp; Project Info'!$B$18=index!$F$21,'1. Participant &amp; Project Info'!$B$18=index!$F$22),OR(ISBLANK('2. RPS Generation'!C10806),'2. RPS Generation'!C10806&gt;'1. Participant &amp; Project Info'!$B$38,'2. RPS Generation'!C10806&lt;0)),TRUE,FALSE)</f>
        <v>0</v>
      </c>
      <c r="O10796">
        <f t="shared" si="179"/>
        <v>0</v>
      </c>
    </row>
    <row r="10797" spans="13:15" x14ac:dyDescent="0.25">
      <c r="M10797" s="288" t="b">
        <f>IF(AND(OR('1. Participant &amp; Project Info'!$B$18=index!$F$21,'1. Participant &amp; Project Info'!$B$18=index!$F$22),OR(ISBLANK('2. RPS Generation'!C10807),'2. RPS Generation'!C10807&gt;'1. Participant &amp; Project Info'!$B$38,'2. RPS Generation'!C10807&lt;0)),TRUE,FALSE)</f>
        <v>0</v>
      </c>
      <c r="O10797">
        <f t="shared" si="179"/>
        <v>0</v>
      </c>
    </row>
    <row r="10798" spans="13:15" x14ac:dyDescent="0.25">
      <c r="M10798" s="288" t="b">
        <f>IF(AND(OR('1. Participant &amp; Project Info'!$B$18=index!$F$21,'1. Participant &amp; Project Info'!$B$18=index!$F$22),OR(ISBLANK('2. RPS Generation'!C10808),'2. RPS Generation'!C10808&gt;'1. Participant &amp; Project Info'!$B$38,'2. RPS Generation'!C10808&lt;0)),TRUE,FALSE)</f>
        <v>0</v>
      </c>
      <c r="O10798">
        <f t="shared" ref="O10798:O10861" si="180">--OR(L10798,M10798,N10798)</f>
        <v>0</v>
      </c>
    </row>
    <row r="10799" spans="13:15" x14ac:dyDescent="0.25">
      <c r="M10799" s="288" t="b">
        <f>IF(AND(OR('1. Participant &amp; Project Info'!$B$18=index!$F$21,'1. Participant &amp; Project Info'!$B$18=index!$F$22),OR(ISBLANK('2. RPS Generation'!C10809),'2. RPS Generation'!C10809&gt;'1. Participant &amp; Project Info'!$B$38,'2. RPS Generation'!C10809&lt;0)),TRUE,FALSE)</f>
        <v>0</v>
      </c>
      <c r="O10799">
        <f t="shared" si="180"/>
        <v>0</v>
      </c>
    </row>
    <row r="10800" spans="13:15" x14ac:dyDescent="0.25">
      <c r="M10800" s="288" t="b">
        <f>IF(AND(OR('1. Participant &amp; Project Info'!$B$18=index!$F$21,'1. Participant &amp; Project Info'!$B$18=index!$F$22),OR(ISBLANK('2. RPS Generation'!C10810),'2. RPS Generation'!C10810&gt;'1. Participant &amp; Project Info'!$B$38,'2. RPS Generation'!C10810&lt;0)),TRUE,FALSE)</f>
        <v>0</v>
      </c>
      <c r="O10800">
        <f t="shared" si="180"/>
        <v>0</v>
      </c>
    </row>
    <row r="10801" spans="13:15" x14ac:dyDescent="0.25">
      <c r="M10801" s="288" t="b">
        <f>IF(AND(OR('1. Participant &amp; Project Info'!$B$18=index!$F$21,'1. Participant &amp; Project Info'!$B$18=index!$F$22),OR(ISBLANK('2. RPS Generation'!C10811),'2. RPS Generation'!C10811&gt;'1. Participant &amp; Project Info'!$B$38,'2. RPS Generation'!C10811&lt;0)),TRUE,FALSE)</f>
        <v>0</v>
      </c>
      <c r="O10801">
        <f t="shared" si="180"/>
        <v>0</v>
      </c>
    </row>
    <row r="10802" spans="13:15" x14ac:dyDescent="0.25">
      <c r="M10802" s="288" t="b">
        <f>IF(AND(OR('1. Participant &amp; Project Info'!$B$18=index!$F$21,'1. Participant &amp; Project Info'!$B$18=index!$F$22),OR(ISBLANK('2. RPS Generation'!C10812),'2. RPS Generation'!C10812&gt;'1. Participant &amp; Project Info'!$B$38,'2. RPS Generation'!C10812&lt;0)),TRUE,FALSE)</f>
        <v>0</v>
      </c>
      <c r="O10802">
        <f t="shared" si="180"/>
        <v>0</v>
      </c>
    </row>
    <row r="10803" spans="13:15" x14ac:dyDescent="0.25">
      <c r="M10803" s="288" t="b">
        <f>IF(AND(OR('1. Participant &amp; Project Info'!$B$18=index!$F$21,'1. Participant &amp; Project Info'!$B$18=index!$F$22),OR(ISBLANK('2. RPS Generation'!C10813),'2. RPS Generation'!C10813&gt;'1. Participant &amp; Project Info'!$B$38,'2. RPS Generation'!C10813&lt;0)),TRUE,FALSE)</f>
        <v>0</v>
      </c>
      <c r="O10803">
        <f t="shared" si="180"/>
        <v>0</v>
      </c>
    </row>
    <row r="10804" spans="13:15" x14ac:dyDescent="0.25">
      <c r="M10804" s="288" t="b">
        <f>IF(AND(OR('1. Participant &amp; Project Info'!$B$18=index!$F$21,'1. Participant &amp; Project Info'!$B$18=index!$F$22),OR(ISBLANK('2. RPS Generation'!C10814),'2. RPS Generation'!C10814&gt;'1. Participant &amp; Project Info'!$B$38,'2. RPS Generation'!C10814&lt;0)),TRUE,FALSE)</f>
        <v>0</v>
      </c>
      <c r="O10804">
        <f t="shared" si="180"/>
        <v>0</v>
      </c>
    </row>
    <row r="10805" spans="13:15" x14ac:dyDescent="0.25">
      <c r="M10805" s="288" t="b">
        <f>IF(AND(OR('1. Participant &amp; Project Info'!$B$18=index!$F$21,'1. Participant &amp; Project Info'!$B$18=index!$F$22),OR(ISBLANK('2. RPS Generation'!C10815),'2. RPS Generation'!C10815&gt;'1. Participant &amp; Project Info'!$B$38,'2. RPS Generation'!C10815&lt;0)),TRUE,FALSE)</f>
        <v>0</v>
      </c>
      <c r="O10805">
        <f t="shared" si="180"/>
        <v>0</v>
      </c>
    </row>
    <row r="10806" spans="13:15" x14ac:dyDescent="0.25">
      <c r="M10806" s="288" t="b">
        <f>IF(AND(OR('1. Participant &amp; Project Info'!$B$18=index!$F$21,'1. Participant &amp; Project Info'!$B$18=index!$F$22),OR(ISBLANK('2. RPS Generation'!C10816),'2. RPS Generation'!C10816&gt;'1. Participant &amp; Project Info'!$B$38,'2. RPS Generation'!C10816&lt;0)),TRUE,FALSE)</f>
        <v>0</v>
      </c>
      <c r="O10806">
        <f t="shared" si="180"/>
        <v>0</v>
      </c>
    </row>
    <row r="10807" spans="13:15" x14ac:dyDescent="0.25">
      <c r="M10807" s="288" t="b">
        <f>IF(AND(OR('1. Participant &amp; Project Info'!$B$18=index!$F$21,'1. Participant &amp; Project Info'!$B$18=index!$F$22),OR(ISBLANK('2. RPS Generation'!C10817),'2. RPS Generation'!C10817&gt;'1. Participant &amp; Project Info'!$B$38,'2. RPS Generation'!C10817&lt;0)),TRUE,FALSE)</f>
        <v>0</v>
      </c>
      <c r="O10807">
        <f t="shared" si="180"/>
        <v>0</v>
      </c>
    </row>
    <row r="10808" spans="13:15" x14ac:dyDescent="0.25">
      <c r="M10808" s="288" t="b">
        <f>IF(AND(OR('1. Participant &amp; Project Info'!$B$18=index!$F$21,'1. Participant &amp; Project Info'!$B$18=index!$F$22),OR(ISBLANK('2. RPS Generation'!C10818),'2. RPS Generation'!C10818&gt;'1. Participant &amp; Project Info'!$B$38,'2. RPS Generation'!C10818&lt;0)),TRUE,FALSE)</f>
        <v>0</v>
      </c>
      <c r="O10808">
        <f t="shared" si="180"/>
        <v>0</v>
      </c>
    </row>
    <row r="10809" spans="13:15" x14ac:dyDescent="0.25">
      <c r="M10809" s="288" t="b">
        <f>IF(AND(OR('1. Participant &amp; Project Info'!$B$18=index!$F$21,'1. Participant &amp; Project Info'!$B$18=index!$F$22),OR(ISBLANK('2. RPS Generation'!C10819),'2. RPS Generation'!C10819&gt;'1. Participant &amp; Project Info'!$B$38,'2. RPS Generation'!C10819&lt;0)),TRUE,FALSE)</f>
        <v>0</v>
      </c>
      <c r="O10809">
        <f t="shared" si="180"/>
        <v>0</v>
      </c>
    </row>
    <row r="10810" spans="13:15" x14ac:dyDescent="0.25">
      <c r="M10810" s="288" t="b">
        <f>IF(AND(OR('1. Participant &amp; Project Info'!$B$18=index!$F$21,'1. Participant &amp; Project Info'!$B$18=index!$F$22),OR(ISBLANK('2. RPS Generation'!C10820),'2. RPS Generation'!C10820&gt;'1. Participant &amp; Project Info'!$B$38,'2. RPS Generation'!C10820&lt;0)),TRUE,FALSE)</f>
        <v>0</v>
      </c>
      <c r="O10810">
        <f t="shared" si="180"/>
        <v>0</v>
      </c>
    </row>
    <row r="10811" spans="13:15" x14ac:dyDescent="0.25">
      <c r="M10811" s="288" t="b">
        <f>IF(AND(OR('1. Participant &amp; Project Info'!$B$18=index!$F$21,'1. Participant &amp; Project Info'!$B$18=index!$F$22),OR(ISBLANK('2. RPS Generation'!C10821),'2. RPS Generation'!C10821&gt;'1. Participant &amp; Project Info'!$B$38,'2. RPS Generation'!C10821&lt;0)),TRUE,FALSE)</f>
        <v>0</v>
      </c>
      <c r="O10811">
        <f t="shared" si="180"/>
        <v>0</v>
      </c>
    </row>
    <row r="10812" spans="13:15" x14ac:dyDescent="0.25">
      <c r="M10812" s="288" t="b">
        <f>IF(AND(OR('1. Participant &amp; Project Info'!$B$18=index!$F$21,'1. Participant &amp; Project Info'!$B$18=index!$F$22),OR(ISBLANK('2. RPS Generation'!C10822),'2. RPS Generation'!C10822&gt;'1. Participant &amp; Project Info'!$B$38,'2. RPS Generation'!C10822&lt;0)),TRUE,FALSE)</f>
        <v>0</v>
      </c>
      <c r="O10812">
        <f t="shared" si="180"/>
        <v>0</v>
      </c>
    </row>
    <row r="10813" spans="13:15" x14ac:dyDescent="0.25">
      <c r="M10813" s="288" t="b">
        <f>IF(AND(OR('1. Participant &amp; Project Info'!$B$18=index!$F$21,'1. Participant &amp; Project Info'!$B$18=index!$F$22),OR(ISBLANK('2. RPS Generation'!C10823),'2. RPS Generation'!C10823&gt;'1. Participant &amp; Project Info'!$B$38,'2. RPS Generation'!C10823&lt;0)),TRUE,FALSE)</f>
        <v>0</v>
      </c>
      <c r="O10813">
        <f t="shared" si="180"/>
        <v>0</v>
      </c>
    </row>
    <row r="10814" spans="13:15" x14ac:dyDescent="0.25">
      <c r="M10814" s="288" t="b">
        <f>IF(AND(OR('1. Participant &amp; Project Info'!$B$18=index!$F$21,'1. Participant &amp; Project Info'!$B$18=index!$F$22),OR(ISBLANK('2. RPS Generation'!C10824),'2. RPS Generation'!C10824&gt;'1. Participant &amp; Project Info'!$B$38,'2. RPS Generation'!C10824&lt;0)),TRUE,FALSE)</f>
        <v>0</v>
      </c>
      <c r="O10814">
        <f t="shared" si="180"/>
        <v>0</v>
      </c>
    </row>
    <row r="10815" spans="13:15" x14ac:dyDescent="0.25">
      <c r="M10815" s="288" t="b">
        <f>IF(AND(OR('1. Participant &amp; Project Info'!$B$18=index!$F$21,'1. Participant &amp; Project Info'!$B$18=index!$F$22),OR(ISBLANK('2. RPS Generation'!C10825),'2. RPS Generation'!C10825&gt;'1. Participant &amp; Project Info'!$B$38,'2. RPS Generation'!C10825&lt;0)),TRUE,FALSE)</f>
        <v>0</v>
      </c>
      <c r="O10815">
        <f t="shared" si="180"/>
        <v>0</v>
      </c>
    </row>
    <row r="10816" spans="13:15" x14ac:dyDescent="0.25">
      <c r="M10816" s="288" t="b">
        <f>IF(AND(OR('1. Participant &amp; Project Info'!$B$18=index!$F$21,'1. Participant &amp; Project Info'!$B$18=index!$F$22),OR(ISBLANK('2. RPS Generation'!C10826),'2. RPS Generation'!C10826&gt;'1. Participant &amp; Project Info'!$B$38,'2. RPS Generation'!C10826&lt;0)),TRUE,FALSE)</f>
        <v>0</v>
      </c>
      <c r="O10816">
        <f t="shared" si="180"/>
        <v>0</v>
      </c>
    </row>
    <row r="10817" spans="13:15" x14ac:dyDescent="0.25">
      <c r="M10817" s="288" t="b">
        <f>IF(AND(OR('1. Participant &amp; Project Info'!$B$18=index!$F$21,'1. Participant &amp; Project Info'!$B$18=index!$F$22),OR(ISBLANK('2. RPS Generation'!C10827),'2. RPS Generation'!C10827&gt;'1. Participant &amp; Project Info'!$B$38,'2. RPS Generation'!C10827&lt;0)),TRUE,FALSE)</f>
        <v>0</v>
      </c>
      <c r="O10817">
        <f t="shared" si="180"/>
        <v>0</v>
      </c>
    </row>
    <row r="10818" spans="13:15" x14ac:dyDescent="0.25">
      <c r="M10818" s="288" t="b">
        <f>IF(AND(OR('1. Participant &amp; Project Info'!$B$18=index!$F$21,'1. Participant &amp; Project Info'!$B$18=index!$F$22),OR(ISBLANK('2. RPS Generation'!C10828),'2. RPS Generation'!C10828&gt;'1. Participant &amp; Project Info'!$B$38,'2. RPS Generation'!C10828&lt;0)),TRUE,FALSE)</f>
        <v>0</v>
      </c>
      <c r="O10818">
        <f t="shared" si="180"/>
        <v>0</v>
      </c>
    </row>
    <row r="10819" spans="13:15" x14ac:dyDescent="0.25">
      <c r="M10819" s="288" t="b">
        <f>IF(AND(OR('1. Participant &amp; Project Info'!$B$18=index!$F$21,'1. Participant &amp; Project Info'!$B$18=index!$F$22),OR(ISBLANK('2. RPS Generation'!C10829),'2. RPS Generation'!C10829&gt;'1. Participant &amp; Project Info'!$B$38,'2. RPS Generation'!C10829&lt;0)),TRUE,FALSE)</f>
        <v>0</v>
      </c>
      <c r="O10819">
        <f t="shared" si="180"/>
        <v>0</v>
      </c>
    </row>
    <row r="10820" spans="13:15" x14ac:dyDescent="0.25">
      <c r="M10820" s="288" t="b">
        <f>IF(AND(OR('1. Participant &amp; Project Info'!$B$18=index!$F$21,'1. Participant &amp; Project Info'!$B$18=index!$F$22),OR(ISBLANK('2. RPS Generation'!C10830),'2. RPS Generation'!C10830&gt;'1. Participant &amp; Project Info'!$B$38,'2. RPS Generation'!C10830&lt;0)),TRUE,FALSE)</f>
        <v>0</v>
      </c>
      <c r="O10820">
        <f t="shared" si="180"/>
        <v>0</v>
      </c>
    </row>
    <row r="10821" spans="13:15" x14ac:dyDescent="0.25">
      <c r="M10821" s="288" t="b">
        <f>IF(AND(OR('1. Participant &amp; Project Info'!$B$18=index!$F$21,'1. Participant &amp; Project Info'!$B$18=index!$F$22),OR(ISBLANK('2. RPS Generation'!C10831),'2. RPS Generation'!C10831&gt;'1. Participant &amp; Project Info'!$B$38,'2. RPS Generation'!C10831&lt;0)),TRUE,FALSE)</f>
        <v>0</v>
      </c>
      <c r="O10821">
        <f t="shared" si="180"/>
        <v>0</v>
      </c>
    </row>
    <row r="10822" spans="13:15" x14ac:dyDescent="0.25">
      <c r="M10822" s="288" t="b">
        <f>IF(AND(OR('1. Participant &amp; Project Info'!$B$18=index!$F$21,'1. Participant &amp; Project Info'!$B$18=index!$F$22),OR(ISBLANK('2. RPS Generation'!C10832),'2. RPS Generation'!C10832&gt;'1. Participant &amp; Project Info'!$B$38,'2. RPS Generation'!C10832&lt;0)),TRUE,FALSE)</f>
        <v>0</v>
      </c>
      <c r="O10822">
        <f t="shared" si="180"/>
        <v>0</v>
      </c>
    </row>
    <row r="10823" spans="13:15" x14ac:dyDescent="0.25">
      <c r="M10823" s="288" t="b">
        <f>IF(AND(OR('1. Participant &amp; Project Info'!$B$18=index!$F$21,'1. Participant &amp; Project Info'!$B$18=index!$F$22),OR(ISBLANK('2. RPS Generation'!C10833),'2. RPS Generation'!C10833&gt;'1. Participant &amp; Project Info'!$B$38,'2. RPS Generation'!C10833&lt;0)),TRUE,FALSE)</f>
        <v>0</v>
      </c>
      <c r="O10823">
        <f t="shared" si="180"/>
        <v>0</v>
      </c>
    </row>
    <row r="10824" spans="13:15" x14ac:dyDescent="0.25">
      <c r="M10824" s="288" t="b">
        <f>IF(AND(OR('1. Participant &amp; Project Info'!$B$18=index!$F$21,'1. Participant &amp; Project Info'!$B$18=index!$F$22),OR(ISBLANK('2. RPS Generation'!C10834),'2. RPS Generation'!C10834&gt;'1. Participant &amp; Project Info'!$B$38,'2. RPS Generation'!C10834&lt;0)),TRUE,FALSE)</f>
        <v>0</v>
      </c>
      <c r="O10824">
        <f t="shared" si="180"/>
        <v>0</v>
      </c>
    </row>
    <row r="10825" spans="13:15" x14ac:dyDescent="0.25">
      <c r="M10825" s="288" t="b">
        <f>IF(AND(OR('1. Participant &amp; Project Info'!$B$18=index!$F$21,'1. Participant &amp; Project Info'!$B$18=index!$F$22),OR(ISBLANK('2. RPS Generation'!C10835),'2. RPS Generation'!C10835&gt;'1. Participant &amp; Project Info'!$B$38,'2. RPS Generation'!C10835&lt;0)),TRUE,FALSE)</f>
        <v>0</v>
      </c>
      <c r="O10825">
        <f t="shared" si="180"/>
        <v>0</v>
      </c>
    </row>
    <row r="10826" spans="13:15" x14ac:dyDescent="0.25">
      <c r="M10826" s="288" t="b">
        <f>IF(AND(OR('1. Participant &amp; Project Info'!$B$18=index!$F$21,'1. Participant &amp; Project Info'!$B$18=index!$F$22),OR(ISBLANK('2. RPS Generation'!C10836),'2. RPS Generation'!C10836&gt;'1. Participant &amp; Project Info'!$B$38,'2. RPS Generation'!C10836&lt;0)),TRUE,FALSE)</f>
        <v>0</v>
      </c>
      <c r="O10826">
        <f t="shared" si="180"/>
        <v>0</v>
      </c>
    </row>
    <row r="10827" spans="13:15" x14ac:dyDescent="0.25">
      <c r="M10827" s="288" t="b">
        <f>IF(AND(OR('1. Participant &amp; Project Info'!$B$18=index!$F$21,'1. Participant &amp; Project Info'!$B$18=index!$F$22),OR(ISBLANK('2. RPS Generation'!C10837),'2. RPS Generation'!C10837&gt;'1. Participant &amp; Project Info'!$B$38,'2. RPS Generation'!C10837&lt;0)),TRUE,FALSE)</f>
        <v>0</v>
      </c>
      <c r="O10827">
        <f t="shared" si="180"/>
        <v>0</v>
      </c>
    </row>
    <row r="10828" spans="13:15" x14ac:dyDescent="0.25">
      <c r="M10828" s="288" t="b">
        <f>IF(AND(OR('1. Participant &amp; Project Info'!$B$18=index!$F$21,'1. Participant &amp; Project Info'!$B$18=index!$F$22),OR(ISBLANK('2. RPS Generation'!C10838),'2. RPS Generation'!C10838&gt;'1. Participant &amp; Project Info'!$B$38,'2. RPS Generation'!C10838&lt;0)),TRUE,FALSE)</f>
        <v>0</v>
      </c>
      <c r="O10828">
        <f t="shared" si="180"/>
        <v>0</v>
      </c>
    </row>
    <row r="10829" spans="13:15" x14ac:dyDescent="0.25">
      <c r="M10829" s="288" t="b">
        <f>IF(AND(OR('1. Participant &amp; Project Info'!$B$18=index!$F$21,'1. Participant &amp; Project Info'!$B$18=index!$F$22),OR(ISBLANK('2. RPS Generation'!C10839),'2. RPS Generation'!C10839&gt;'1. Participant &amp; Project Info'!$B$38,'2. RPS Generation'!C10839&lt;0)),TRUE,FALSE)</f>
        <v>0</v>
      </c>
      <c r="O10829">
        <f t="shared" si="180"/>
        <v>0</v>
      </c>
    </row>
    <row r="10830" spans="13:15" x14ac:dyDescent="0.25">
      <c r="M10830" s="288" t="b">
        <f>IF(AND(OR('1. Participant &amp; Project Info'!$B$18=index!$F$21,'1. Participant &amp; Project Info'!$B$18=index!$F$22),OR(ISBLANK('2. RPS Generation'!C10840),'2. RPS Generation'!C10840&gt;'1. Participant &amp; Project Info'!$B$38,'2. RPS Generation'!C10840&lt;0)),TRUE,FALSE)</f>
        <v>0</v>
      </c>
      <c r="O10830">
        <f t="shared" si="180"/>
        <v>0</v>
      </c>
    </row>
    <row r="10831" spans="13:15" x14ac:dyDescent="0.25">
      <c r="M10831" s="288" t="b">
        <f>IF(AND(OR('1. Participant &amp; Project Info'!$B$18=index!$F$21,'1. Participant &amp; Project Info'!$B$18=index!$F$22),OR(ISBLANK('2. RPS Generation'!C10841),'2. RPS Generation'!C10841&gt;'1. Participant &amp; Project Info'!$B$38,'2. RPS Generation'!C10841&lt;0)),TRUE,FALSE)</f>
        <v>0</v>
      </c>
      <c r="O10831">
        <f t="shared" si="180"/>
        <v>0</v>
      </c>
    </row>
    <row r="10832" spans="13:15" x14ac:dyDescent="0.25">
      <c r="M10832" s="288" t="b">
        <f>IF(AND(OR('1. Participant &amp; Project Info'!$B$18=index!$F$21,'1. Participant &amp; Project Info'!$B$18=index!$F$22),OR(ISBLANK('2. RPS Generation'!C10842),'2. RPS Generation'!C10842&gt;'1. Participant &amp; Project Info'!$B$38,'2. RPS Generation'!C10842&lt;0)),TRUE,FALSE)</f>
        <v>0</v>
      </c>
      <c r="O10832">
        <f t="shared" si="180"/>
        <v>0</v>
      </c>
    </row>
    <row r="10833" spans="13:15" x14ac:dyDescent="0.25">
      <c r="M10833" s="288" t="b">
        <f>IF(AND(OR('1. Participant &amp; Project Info'!$B$18=index!$F$21,'1. Participant &amp; Project Info'!$B$18=index!$F$22),OR(ISBLANK('2. RPS Generation'!C10843),'2. RPS Generation'!C10843&gt;'1. Participant &amp; Project Info'!$B$38,'2. RPS Generation'!C10843&lt;0)),TRUE,FALSE)</f>
        <v>0</v>
      </c>
      <c r="O10833">
        <f t="shared" si="180"/>
        <v>0</v>
      </c>
    </row>
    <row r="10834" spans="13:15" x14ac:dyDescent="0.25">
      <c r="M10834" s="288" t="b">
        <f>IF(AND(OR('1. Participant &amp; Project Info'!$B$18=index!$F$21,'1. Participant &amp; Project Info'!$B$18=index!$F$22),OR(ISBLANK('2. RPS Generation'!C10844),'2. RPS Generation'!C10844&gt;'1. Participant &amp; Project Info'!$B$38,'2. RPS Generation'!C10844&lt;0)),TRUE,FALSE)</f>
        <v>0</v>
      </c>
      <c r="O10834">
        <f t="shared" si="180"/>
        <v>0</v>
      </c>
    </row>
    <row r="10835" spans="13:15" x14ac:dyDescent="0.25">
      <c r="M10835" s="288" t="b">
        <f>IF(AND(OR('1. Participant &amp; Project Info'!$B$18=index!$F$21,'1. Participant &amp; Project Info'!$B$18=index!$F$22),OR(ISBLANK('2. RPS Generation'!C10845),'2. RPS Generation'!C10845&gt;'1. Participant &amp; Project Info'!$B$38,'2. RPS Generation'!C10845&lt;0)),TRUE,FALSE)</f>
        <v>0</v>
      </c>
      <c r="O10835">
        <f t="shared" si="180"/>
        <v>0</v>
      </c>
    </row>
    <row r="10836" spans="13:15" x14ac:dyDescent="0.25">
      <c r="M10836" s="288" t="b">
        <f>IF(AND(OR('1. Participant &amp; Project Info'!$B$18=index!$F$21,'1. Participant &amp; Project Info'!$B$18=index!$F$22),OR(ISBLANK('2. RPS Generation'!C10846),'2. RPS Generation'!C10846&gt;'1. Participant &amp; Project Info'!$B$38,'2. RPS Generation'!C10846&lt;0)),TRUE,FALSE)</f>
        <v>0</v>
      </c>
      <c r="O10836">
        <f t="shared" si="180"/>
        <v>0</v>
      </c>
    </row>
    <row r="10837" spans="13:15" x14ac:dyDescent="0.25">
      <c r="M10837" s="288" t="b">
        <f>IF(AND(OR('1. Participant &amp; Project Info'!$B$18=index!$F$21,'1. Participant &amp; Project Info'!$B$18=index!$F$22),OR(ISBLANK('2. RPS Generation'!C10847),'2. RPS Generation'!C10847&gt;'1. Participant &amp; Project Info'!$B$38,'2. RPS Generation'!C10847&lt;0)),TRUE,FALSE)</f>
        <v>0</v>
      </c>
      <c r="O10837">
        <f t="shared" si="180"/>
        <v>0</v>
      </c>
    </row>
    <row r="10838" spans="13:15" x14ac:dyDescent="0.25">
      <c r="M10838" s="288" t="b">
        <f>IF(AND(OR('1. Participant &amp; Project Info'!$B$18=index!$F$21,'1. Participant &amp; Project Info'!$B$18=index!$F$22),OR(ISBLANK('2. RPS Generation'!C10848),'2. RPS Generation'!C10848&gt;'1. Participant &amp; Project Info'!$B$38,'2. RPS Generation'!C10848&lt;0)),TRUE,FALSE)</f>
        <v>0</v>
      </c>
      <c r="O10838">
        <f t="shared" si="180"/>
        <v>0</v>
      </c>
    </row>
    <row r="10839" spans="13:15" x14ac:dyDescent="0.25">
      <c r="M10839" s="288" t="b">
        <f>IF(AND(OR('1. Participant &amp; Project Info'!$B$18=index!$F$21,'1. Participant &amp; Project Info'!$B$18=index!$F$22),OR(ISBLANK('2. RPS Generation'!C10849),'2. RPS Generation'!C10849&gt;'1. Participant &amp; Project Info'!$B$38,'2. RPS Generation'!C10849&lt;0)),TRUE,FALSE)</f>
        <v>0</v>
      </c>
      <c r="O10839">
        <f t="shared" si="180"/>
        <v>0</v>
      </c>
    </row>
    <row r="10840" spans="13:15" x14ac:dyDescent="0.25">
      <c r="M10840" s="288" t="b">
        <f>IF(AND(OR('1. Participant &amp; Project Info'!$B$18=index!$F$21,'1. Participant &amp; Project Info'!$B$18=index!$F$22),OR(ISBLANK('2. RPS Generation'!C10850),'2. RPS Generation'!C10850&gt;'1. Participant &amp; Project Info'!$B$38,'2. RPS Generation'!C10850&lt;0)),TRUE,FALSE)</f>
        <v>0</v>
      </c>
      <c r="O10840">
        <f t="shared" si="180"/>
        <v>0</v>
      </c>
    </row>
    <row r="10841" spans="13:15" x14ac:dyDescent="0.25">
      <c r="M10841" s="288" t="b">
        <f>IF(AND(OR('1. Participant &amp; Project Info'!$B$18=index!$F$21,'1. Participant &amp; Project Info'!$B$18=index!$F$22),OR(ISBLANK('2. RPS Generation'!C10851),'2. RPS Generation'!C10851&gt;'1. Participant &amp; Project Info'!$B$38,'2. RPS Generation'!C10851&lt;0)),TRUE,FALSE)</f>
        <v>0</v>
      </c>
      <c r="O10841">
        <f t="shared" si="180"/>
        <v>0</v>
      </c>
    </row>
    <row r="10842" spans="13:15" x14ac:dyDescent="0.25">
      <c r="M10842" s="288" t="b">
        <f>IF(AND(OR('1. Participant &amp; Project Info'!$B$18=index!$F$21,'1. Participant &amp; Project Info'!$B$18=index!$F$22),OR(ISBLANK('2. RPS Generation'!C10852),'2. RPS Generation'!C10852&gt;'1. Participant &amp; Project Info'!$B$38,'2. RPS Generation'!C10852&lt;0)),TRUE,FALSE)</f>
        <v>0</v>
      </c>
      <c r="O10842">
        <f t="shared" si="180"/>
        <v>0</v>
      </c>
    </row>
    <row r="10843" spans="13:15" x14ac:dyDescent="0.25">
      <c r="M10843" s="288" t="b">
        <f>IF(AND(OR('1. Participant &amp; Project Info'!$B$18=index!$F$21,'1. Participant &amp; Project Info'!$B$18=index!$F$22),OR(ISBLANK('2. RPS Generation'!C10853),'2. RPS Generation'!C10853&gt;'1. Participant &amp; Project Info'!$B$38,'2. RPS Generation'!C10853&lt;0)),TRUE,FALSE)</f>
        <v>0</v>
      </c>
      <c r="O10843">
        <f t="shared" si="180"/>
        <v>0</v>
      </c>
    </row>
    <row r="10844" spans="13:15" x14ac:dyDescent="0.25">
      <c r="M10844" s="288" t="b">
        <f>IF(AND(OR('1. Participant &amp; Project Info'!$B$18=index!$F$21,'1. Participant &amp; Project Info'!$B$18=index!$F$22),OR(ISBLANK('2. RPS Generation'!C10854),'2. RPS Generation'!C10854&gt;'1. Participant &amp; Project Info'!$B$38,'2. RPS Generation'!C10854&lt;0)),TRUE,FALSE)</f>
        <v>0</v>
      </c>
      <c r="O10844">
        <f t="shared" si="180"/>
        <v>0</v>
      </c>
    </row>
    <row r="10845" spans="13:15" x14ac:dyDescent="0.25">
      <c r="M10845" s="288" t="b">
        <f>IF(AND(OR('1. Participant &amp; Project Info'!$B$18=index!$F$21,'1. Participant &amp; Project Info'!$B$18=index!$F$22),OR(ISBLANK('2. RPS Generation'!C10855),'2. RPS Generation'!C10855&gt;'1. Participant &amp; Project Info'!$B$38,'2. RPS Generation'!C10855&lt;0)),TRUE,FALSE)</f>
        <v>0</v>
      </c>
      <c r="O10845">
        <f t="shared" si="180"/>
        <v>0</v>
      </c>
    </row>
    <row r="10846" spans="13:15" x14ac:dyDescent="0.25">
      <c r="M10846" s="288" t="b">
        <f>IF(AND(OR('1. Participant &amp; Project Info'!$B$18=index!$F$21,'1. Participant &amp; Project Info'!$B$18=index!$F$22),OR(ISBLANK('2. RPS Generation'!C10856),'2. RPS Generation'!C10856&gt;'1. Participant &amp; Project Info'!$B$38,'2. RPS Generation'!C10856&lt;0)),TRUE,FALSE)</f>
        <v>0</v>
      </c>
      <c r="O10846">
        <f t="shared" si="180"/>
        <v>0</v>
      </c>
    </row>
    <row r="10847" spans="13:15" x14ac:dyDescent="0.25">
      <c r="M10847" s="288" t="b">
        <f>IF(AND(OR('1. Participant &amp; Project Info'!$B$18=index!$F$21,'1. Participant &amp; Project Info'!$B$18=index!$F$22),OR(ISBLANK('2. RPS Generation'!C10857),'2. RPS Generation'!C10857&gt;'1. Participant &amp; Project Info'!$B$38,'2. RPS Generation'!C10857&lt;0)),TRUE,FALSE)</f>
        <v>0</v>
      </c>
      <c r="O10847">
        <f t="shared" si="180"/>
        <v>0</v>
      </c>
    </row>
    <row r="10848" spans="13:15" x14ac:dyDescent="0.25">
      <c r="M10848" s="288" t="b">
        <f>IF(AND(OR('1. Participant &amp; Project Info'!$B$18=index!$F$21,'1. Participant &amp; Project Info'!$B$18=index!$F$22),OR(ISBLANK('2. RPS Generation'!C10858),'2. RPS Generation'!C10858&gt;'1. Participant &amp; Project Info'!$B$38,'2. RPS Generation'!C10858&lt;0)),TRUE,FALSE)</f>
        <v>0</v>
      </c>
      <c r="O10848">
        <f t="shared" si="180"/>
        <v>0</v>
      </c>
    </row>
    <row r="10849" spans="13:15" x14ac:dyDescent="0.25">
      <c r="M10849" s="288" t="b">
        <f>IF(AND(OR('1. Participant &amp; Project Info'!$B$18=index!$F$21,'1. Participant &amp; Project Info'!$B$18=index!$F$22),OR(ISBLANK('2. RPS Generation'!C10859),'2. RPS Generation'!C10859&gt;'1. Participant &amp; Project Info'!$B$38,'2. RPS Generation'!C10859&lt;0)),TRUE,FALSE)</f>
        <v>0</v>
      </c>
      <c r="O10849">
        <f t="shared" si="180"/>
        <v>0</v>
      </c>
    </row>
    <row r="10850" spans="13:15" x14ac:dyDescent="0.25">
      <c r="M10850" s="288" t="b">
        <f>IF(AND(OR('1. Participant &amp; Project Info'!$B$18=index!$F$21,'1. Participant &amp; Project Info'!$B$18=index!$F$22),OR(ISBLANK('2. RPS Generation'!C10860),'2. RPS Generation'!C10860&gt;'1. Participant &amp; Project Info'!$B$38,'2. RPS Generation'!C10860&lt;0)),TRUE,FALSE)</f>
        <v>0</v>
      </c>
      <c r="O10850">
        <f t="shared" si="180"/>
        <v>0</v>
      </c>
    </row>
    <row r="10851" spans="13:15" x14ac:dyDescent="0.25">
      <c r="M10851" s="288" t="b">
        <f>IF(AND(OR('1. Participant &amp; Project Info'!$B$18=index!$F$21,'1. Participant &amp; Project Info'!$B$18=index!$F$22),OR(ISBLANK('2. RPS Generation'!C10861),'2. RPS Generation'!C10861&gt;'1. Participant &amp; Project Info'!$B$38,'2. RPS Generation'!C10861&lt;0)),TRUE,FALSE)</f>
        <v>0</v>
      </c>
      <c r="O10851">
        <f t="shared" si="180"/>
        <v>0</v>
      </c>
    </row>
    <row r="10852" spans="13:15" x14ac:dyDescent="0.25">
      <c r="M10852" s="288" t="b">
        <f>IF(AND(OR('1. Participant &amp; Project Info'!$B$18=index!$F$21,'1. Participant &amp; Project Info'!$B$18=index!$F$22),OR(ISBLANK('2. RPS Generation'!C10862),'2. RPS Generation'!C10862&gt;'1. Participant &amp; Project Info'!$B$38,'2. RPS Generation'!C10862&lt;0)),TRUE,FALSE)</f>
        <v>0</v>
      </c>
      <c r="O10852">
        <f t="shared" si="180"/>
        <v>0</v>
      </c>
    </row>
    <row r="10853" spans="13:15" x14ac:dyDescent="0.25">
      <c r="M10853" s="288" t="b">
        <f>IF(AND(OR('1. Participant &amp; Project Info'!$B$18=index!$F$21,'1. Participant &amp; Project Info'!$B$18=index!$F$22),OR(ISBLANK('2. RPS Generation'!C10863),'2. RPS Generation'!C10863&gt;'1. Participant &amp; Project Info'!$B$38,'2. RPS Generation'!C10863&lt;0)),TRUE,FALSE)</f>
        <v>0</v>
      </c>
      <c r="O10853">
        <f t="shared" si="180"/>
        <v>0</v>
      </c>
    </row>
    <row r="10854" spans="13:15" x14ac:dyDescent="0.25">
      <c r="M10854" s="288" t="b">
        <f>IF(AND(OR('1. Participant &amp; Project Info'!$B$18=index!$F$21,'1. Participant &amp; Project Info'!$B$18=index!$F$22),OR(ISBLANK('2. RPS Generation'!C10864),'2. RPS Generation'!C10864&gt;'1. Participant &amp; Project Info'!$B$38,'2. RPS Generation'!C10864&lt;0)),TRUE,FALSE)</f>
        <v>0</v>
      </c>
      <c r="O10854">
        <f t="shared" si="180"/>
        <v>0</v>
      </c>
    </row>
    <row r="10855" spans="13:15" x14ac:dyDescent="0.25">
      <c r="M10855" s="288" t="b">
        <f>IF(AND(OR('1. Participant &amp; Project Info'!$B$18=index!$F$21,'1. Participant &amp; Project Info'!$B$18=index!$F$22),OR(ISBLANK('2. RPS Generation'!C10865),'2. RPS Generation'!C10865&gt;'1. Participant &amp; Project Info'!$B$38,'2. RPS Generation'!C10865&lt;0)),TRUE,FALSE)</f>
        <v>0</v>
      </c>
      <c r="O10855">
        <f t="shared" si="180"/>
        <v>0</v>
      </c>
    </row>
    <row r="10856" spans="13:15" x14ac:dyDescent="0.25">
      <c r="M10856" s="288" t="b">
        <f>IF(AND(OR('1. Participant &amp; Project Info'!$B$18=index!$F$21,'1. Participant &amp; Project Info'!$B$18=index!$F$22),OR(ISBLANK('2. RPS Generation'!C10866),'2. RPS Generation'!C10866&gt;'1. Participant &amp; Project Info'!$B$38,'2. RPS Generation'!C10866&lt;0)),TRUE,FALSE)</f>
        <v>0</v>
      </c>
      <c r="O10856">
        <f t="shared" si="180"/>
        <v>0</v>
      </c>
    </row>
    <row r="10857" spans="13:15" x14ac:dyDescent="0.25">
      <c r="M10857" s="288" t="b">
        <f>IF(AND(OR('1. Participant &amp; Project Info'!$B$18=index!$F$21,'1. Participant &amp; Project Info'!$B$18=index!$F$22),OR(ISBLANK('2. RPS Generation'!C10867),'2. RPS Generation'!C10867&gt;'1. Participant &amp; Project Info'!$B$38,'2. RPS Generation'!C10867&lt;0)),TRUE,FALSE)</f>
        <v>0</v>
      </c>
      <c r="O10857">
        <f t="shared" si="180"/>
        <v>0</v>
      </c>
    </row>
    <row r="10858" spans="13:15" x14ac:dyDescent="0.25">
      <c r="M10858" s="288" t="b">
        <f>IF(AND(OR('1. Participant &amp; Project Info'!$B$18=index!$F$21,'1. Participant &amp; Project Info'!$B$18=index!$F$22),OR(ISBLANK('2. RPS Generation'!C10868),'2. RPS Generation'!C10868&gt;'1. Participant &amp; Project Info'!$B$38,'2. RPS Generation'!C10868&lt;0)),TRUE,FALSE)</f>
        <v>0</v>
      </c>
      <c r="O10858">
        <f t="shared" si="180"/>
        <v>0</v>
      </c>
    </row>
    <row r="10859" spans="13:15" x14ac:dyDescent="0.25">
      <c r="M10859" s="288" t="b">
        <f>IF(AND(OR('1. Participant &amp; Project Info'!$B$18=index!$F$21,'1. Participant &amp; Project Info'!$B$18=index!$F$22),OR(ISBLANK('2. RPS Generation'!C10869),'2. RPS Generation'!C10869&gt;'1. Participant &amp; Project Info'!$B$38,'2. RPS Generation'!C10869&lt;0)),TRUE,FALSE)</f>
        <v>0</v>
      </c>
      <c r="O10859">
        <f t="shared" si="180"/>
        <v>0</v>
      </c>
    </row>
    <row r="10860" spans="13:15" x14ac:dyDescent="0.25">
      <c r="M10860" s="288" t="b">
        <f>IF(AND(OR('1. Participant &amp; Project Info'!$B$18=index!$F$21,'1. Participant &amp; Project Info'!$B$18=index!$F$22),OR(ISBLANK('2. RPS Generation'!C10870),'2. RPS Generation'!C10870&gt;'1. Participant &amp; Project Info'!$B$38,'2. RPS Generation'!C10870&lt;0)),TRUE,FALSE)</f>
        <v>0</v>
      </c>
      <c r="O10860">
        <f t="shared" si="180"/>
        <v>0</v>
      </c>
    </row>
    <row r="10861" spans="13:15" x14ac:dyDescent="0.25">
      <c r="M10861" s="288" t="b">
        <f>IF(AND(OR('1. Participant &amp; Project Info'!$B$18=index!$F$21,'1. Participant &amp; Project Info'!$B$18=index!$F$22),OR(ISBLANK('2. RPS Generation'!C10871),'2. RPS Generation'!C10871&gt;'1. Participant &amp; Project Info'!$B$38,'2. RPS Generation'!C10871&lt;0)),TRUE,FALSE)</f>
        <v>0</v>
      </c>
      <c r="O10861">
        <f t="shared" si="180"/>
        <v>0</v>
      </c>
    </row>
    <row r="10862" spans="13:15" x14ac:dyDescent="0.25">
      <c r="M10862" s="288" t="b">
        <f>IF(AND(OR('1. Participant &amp; Project Info'!$B$18=index!$F$21,'1. Participant &amp; Project Info'!$B$18=index!$F$22),OR(ISBLANK('2. RPS Generation'!C10872),'2. RPS Generation'!C10872&gt;'1. Participant &amp; Project Info'!$B$38,'2. RPS Generation'!C10872&lt;0)),TRUE,FALSE)</f>
        <v>0</v>
      </c>
      <c r="O10862">
        <f t="shared" ref="O10862:O10925" si="181">--OR(L10862,M10862,N10862)</f>
        <v>0</v>
      </c>
    </row>
    <row r="10863" spans="13:15" x14ac:dyDescent="0.25">
      <c r="M10863" s="288" t="b">
        <f>IF(AND(OR('1. Participant &amp; Project Info'!$B$18=index!$F$21,'1. Participant &amp; Project Info'!$B$18=index!$F$22),OR(ISBLANK('2. RPS Generation'!C10873),'2. RPS Generation'!C10873&gt;'1. Participant &amp; Project Info'!$B$38,'2. RPS Generation'!C10873&lt;0)),TRUE,FALSE)</f>
        <v>0</v>
      </c>
      <c r="O10863">
        <f t="shared" si="181"/>
        <v>0</v>
      </c>
    </row>
    <row r="10864" spans="13:15" x14ac:dyDescent="0.25">
      <c r="M10864" s="288" t="b">
        <f>IF(AND(OR('1. Participant &amp; Project Info'!$B$18=index!$F$21,'1. Participant &amp; Project Info'!$B$18=index!$F$22),OR(ISBLANK('2. RPS Generation'!C10874),'2. RPS Generation'!C10874&gt;'1. Participant &amp; Project Info'!$B$38,'2. RPS Generation'!C10874&lt;0)),TRUE,FALSE)</f>
        <v>0</v>
      </c>
      <c r="O10864">
        <f t="shared" si="181"/>
        <v>0</v>
      </c>
    </row>
    <row r="10865" spans="13:15" x14ac:dyDescent="0.25">
      <c r="M10865" s="288" t="b">
        <f>IF(AND(OR('1. Participant &amp; Project Info'!$B$18=index!$F$21,'1. Participant &amp; Project Info'!$B$18=index!$F$22),OR(ISBLANK('2. RPS Generation'!C10875),'2. RPS Generation'!C10875&gt;'1. Participant &amp; Project Info'!$B$38,'2. RPS Generation'!C10875&lt;0)),TRUE,FALSE)</f>
        <v>0</v>
      </c>
      <c r="O10865">
        <f t="shared" si="181"/>
        <v>0</v>
      </c>
    </row>
    <row r="10866" spans="13:15" x14ac:dyDescent="0.25">
      <c r="M10866" s="288" t="b">
        <f>IF(AND(OR('1. Participant &amp; Project Info'!$B$18=index!$F$21,'1. Participant &amp; Project Info'!$B$18=index!$F$22),OR(ISBLANK('2. RPS Generation'!C10876),'2. RPS Generation'!C10876&gt;'1. Participant &amp; Project Info'!$B$38,'2. RPS Generation'!C10876&lt;0)),TRUE,FALSE)</f>
        <v>0</v>
      </c>
      <c r="O10866">
        <f t="shared" si="181"/>
        <v>0</v>
      </c>
    </row>
    <row r="10867" spans="13:15" x14ac:dyDescent="0.25">
      <c r="M10867" s="288" t="b">
        <f>IF(AND(OR('1. Participant &amp; Project Info'!$B$18=index!$F$21,'1. Participant &amp; Project Info'!$B$18=index!$F$22),OR(ISBLANK('2. RPS Generation'!C10877),'2. RPS Generation'!C10877&gt;'1. Participant &amp; Project Info'!$B$38,'2. RPS Generation'!C10877&lt;0)),TRUE,FALSE)</f>
        <v>0</v>
      </c>
      <c r="O10867">
        <f t="shared" si="181"/>
        <v>0</v>
      </c>
    </row>
    <row r="10868" spans="13:15" x14ac:dyDescent="0.25">
      <c r="M10868" s="288" t="b">
        <f>IF(AND(OR('1. Participant &amp; Project Info'!$B$18=index!$F$21,'1. Participant &amp; Project Info'!$B$18=index!$F$22),OR(ISBLANK('2. RPS Generation'!C10878),'2. RPS Generation'!C10878&gt;'1. Participant &amp; Project Info'!$B$38,'2. RPS Generation'!C10878&lt;0)),TRUE,FALSE)</f>
        <v>0</v>
      </c>
      <c r="O10868">
        <f t="shared" si="181"/>
        <v>0</v>
      </c>
    </row>
    <row r="10869" spans="13:15" x14ac:dyDescent="0.25">
      <c r="M10869" s="288" t="b">
        <f>IF(AND(OR('1. Participant &amp; Project Info'!$B$18=index!$F$21,'1. Participant &amp; Project Info'!$B$18=index!$F$22),OR(ISBLANK('2. RPS Generation'!C10879),'2. RPS Generation'!C10879&gt;'1. Participant &amp; Project Info'!$B$38,'2. RPS Generation'!C10879&lt;0)),TRUE,FALSE)</f>
        <v>0</v>
      </c>
      <c r="O10869">
        <f t="shared" si="181"/>
        <v>0</v>
      </c>
    </row>
    <row r="10870" spans="13:15" x14ac:dyDescent="0.25">
      <c r="M10870" s="288" t="b">
        <f>IF(AND(OR('1. Participant &amp; Project Info'!$B$18=index!$F$21,'1. Participant &amp; Project Info'!$B$18=index!$F$22),OR(ISBLANK('2. RPS Generation'!C10880),'2. RPS Generation'!C10880&gt;'1. Participant &amp; Project Info'!$B$38,'2. RPS Generation'!C10880&lt;0)),TRUE,FALSE)</f>
        <v>0</v>
      </c>
      <c r="O10870">
        <f t="shared" si="181"/>
        <v>0</v>
      </c>
    </row>
    <row r="10871" spans="13:15" x14ac:dyDescent="0.25">
      <c r="M10871" s="288" t="b">
        <f>IF(AND(OR('1. Participant &amp; Project Info'!$B$18=index!$F$21,'1. Participant &amp; Project Info'!$B$18=index!$F$22),OR(ISBLANK('2. RPS Generation'!C10881),'2. RPS Generation'!C10881&gt;'1. Participant &amp; Project Info'!$B$38,'2. RPS Generation'!C10881&lt;0)),TRUE,FALSE)</f>
        <v>0</v>
      </c>
      <c r="O10871">
        <f t="shared" si="181"/>
        <v>0</v>
      </c>
    </row>
    <row r="10872" spans="13:15" x14ac:dyDescent="0.25">
      <c r="M10872" s="288" t="b">
        <f>IF(AND(OR('1. Participant &amp; Project Info'!$B$18=index!$F$21,'1. Participant &amp; Project Info'!$B$18=index!$F$22),OR(ISBLANK('2. RPS Generation'!C10882),'2. RPS Generation'!C10882&gt;'1. Participant &amp; Project Info'!$B$38,'2. RPS Generation'!C10882&lt;0)),TRUE,FALSE)</f>
        <v>0</v>
      </c>
      <c r="O10872">
        <f t="shared" si="181"/>
        <v>0</v>
      </c>
    </row>
    <row r="10873" spans="13:15" x14ac:dyDescent="0.25">
      <c r="M10873" s="288" t="b">
        <f>IF(AND(OR('1. Participant &amp; Project Info'!$B$18=index!$F$21,'1. Participant &amp; Project Info'!$B$18=index!$F$22),OR(ISBLANK('2. RPS Generation'!C10883),'2. RPS Generation'!C10883&gt;'1. Participant &amp; Project Info'!$B$38,'2. RPS Generation'!C10883&lt;0)),TRUE,FALSE)</f>
        <v>0</v>
      </c>
      <c r="O10873">
        <f t="shared" si="181"/>
        <v>0</v>
      </c>
    </row>
    <row r="10874" spans="13:15" x14ac:dyDescent="0.25">
      <c r="M10874" s="288" t="b">
        <f>IF(AND(OR('1. Participant &amp; Project Info'!$B$18=index!$F$21,'1. Participant &amp; Project Info'!$B$18=index!$F$22),OR(ISBLANK('2. RPS Generation'!C10884),'2. RPS Generation'!C10884&gt;'1. Participant &amp; Project Info'!$B$38,'2. RPS Generation'!C10884&lt;0)),TRUE,FALSE)</f>
        <v>0</v>
      </c>
      <c r="O10874">
        <f t="shared" si="181"/>
        <v>0</v>
      </c>
    </row>
    <row r="10875" spans="13:15" x14ac:dyDescent="0.25">
      <c r="M10875" s="288" t="b">
        <f>IF(AND(OR('1. Participant &amp; Project Info'!$B$18=index!$F$21,'1. Participant &amp; Project Info'!$B$18=index!$F$22),OR(ISBLANK('2. RPS Generation'!C10885),'2. RPS Generation'!C10885&gt;'1. Participant &amp; Project Info'!$B$38,'2. RPS Generation'!C10885&lt;0)),TRUE,FALSE)</f>
        <v>0</v>
      </c>
      <c r="O10875">
        <f t="shared" si="181"/>
        <v>0</v>
      </c>
    </row>
    <row r="10876" spans="13:15" x14ac:dyDescent="0.25">
      <c r="M10876" s="288" t="b">
        <f>IF(AND(OR('1. Participant &amp; Project Info'!$B$18=index!$F$21,'1. Participant &amp; Project Info'!$B$18=index!$F$22),OR(ISBLANK('2. RPS Generation'!C10886),'2. RPS Generation'!C10886&gt;'1. Participant &amp; Project Info'!$B$38,'2. RPS Generation'!C10886&lt;0)),TRUE,FALSE)</f>
        <v>0</v>
      </c>
      <c r="O10876">
        <f t="shared" si="181"/>
        <v>0</v>
      </c>
    </row>
    <row r="10877" spans="13:15" x14ac:dyDescent="0.25">
      <c r="M10877" s="288" t="b">
        <f>IF(AND(OR('1. Participant &amp; Project Info'!$B$18=index!$F$21,'1. Participant &amp; Project Info'!$B$18=index!$F$22),OR(ISBLANK('2. RPS Generation'!C10887),'2. RPS Generation'!C10887&gt;'1. Participant &amp; Project Info'!$B$38,'2. RPS Generation'!C10887&lt;0)),TRUE,FALSE)</f>
        <v>0</v>
      </c>
      <c r="O10877">
        <f t="shared" si="181"/>
        <v>0</v>
      </c>
    </row>
    <row r="10878" spans="13:15" x14ac:dyDescent="0.25">
      <c r="M10878" s="288" t="b">
        <f>IF(AND(OR('1. Participant &amp; Project Info'!$B$18=index!$F$21,'1. Participant &amp; Project Info'!$B$18=index!$F$22),OR(ISBLANK('2. RPS Generation'!C10888),'2. RPS Generation'!C10888&gt;'1. Participant &amp; Project Info'!$B$38,'2. RPS Generation'!C10888&lt;0)),TRUE,FALSE)</f>
        <v>0</v>
      </c>
      <c r="O10878">
        <f t="shared" si="181"/>
        <v>0</v>
      </c>
    </row>
    <row r="10879" spans="13:15" x14ac:dyDescent="0.25">
      <c r="M10879" s="288" t="b">
        <f>IF(AND(OR('1. Participant &amp; Project Info'!$B$18=index!$F$21,'1. Participant &amp; Project Info'!$B$18=index!$F$22),OR(ISBLANK('2. RPS Generation'!C10889),'2. RPS Generation'!C10889&gt;'1. Participant &amp; Project Info'!$B$38,'2. RPS Generation'!C10889&lt;0)),TRUE,FALSE)</f>
        <v>0</v>
      </c>
      <c r="O10879">
        <f t="shared" si="181"/>
        <v>0</v>
      </c>
    </row>
    <row r="10880" spans="13:15" x14ac:dyDescent="0.25">
      <c r="M10880" s="288" t="b">
        <f>IF(AND(OR('1. Participant &amp; Project Info'!$B$18=index!$F$21,'1. Participant &amp; Project Info'!$B$18=index!$F$22),OR(ISBLANK('2. RPS Generation'!C10890),'2. RPS Generation'!C10890&gt;'1. Participant &amp; Project Info'!$B$38,'2. RPS Generation'!C10890&lt;0)),TRUE,FALSE)</f>
        <v>0</v>
      </c>
      <c r="O10880">
        <f t="shared" si="181"/>
        <v>0</v>
      </c>
    </row>
    <row r="10881" spans="13:15" x14ac:dyDescent="0.25">
      <c r="M10881" s="288" t="b">
        <f>IF(AND(OR('1. Participant &amp; Project Info'!$B$18=index!$F$21,'1. Participant &amp; Project Info'!$B$18=index!$F$22),OR(ISBLANK('2. RPS Generation'!C10891),'2. RPS Generation'!C10891&gt;'1. Participant &amp; Project Info'!$B$38,'2. RPS Generation'!C10891&lt;0)),TRUE,FALSE)</f>
        <v>0</v>
      </c>
      <c r="O10881">
        <f t="shared" si="181"/>
        <v>0</v>
      </c>
    </row>
    <row r="10882" spans="13:15" x14ac:dyDescent="0.25">
      <c r="M10882" s="288" t="b">
        <f>IF(AND(OR('1. Participant &amp; Project Info'!$B$18=index!$F$21,'1. Participant &amp; Project Info'!$B$18=index!$F$22),OR(ISBLANK('2. RPS Generation'!C10892),'2. RPS Generation'!C10892&gt;'1. Participant &amp; Project Info'!$B$38,'2. RPS Generation'!C10892&lt;0)),TRUE,FALSE)</f>
        <v>0</v>
      </c>
      <c r="O10882">
        <f t="shared" si="181"/>
        <v>0</v>
      </c>
    </row>
    <row r="10883" spans="13:15" x14ac:dyDescent="0.25">
      <c r="M10883" s="288" t="b">
        <f>IF(AND(OR('1. Participant &amp; Project Info'!$B$18=index!$F$21,'1. Participant &amp; Project Info'!$B$18=index!$F$22),OR(ISBLANK('2. RPS Generation'!C10893),'2. RPS Generation'!C10893&gt;'1. Participant &amp; Project Info'!$B$38,'2. RPS Generation'!C10893&lt;0)),TRUE,FALSE)</f>
        <v>0</v>
      </c>
      <c r="O10883">
        <f t="shared" si="181"/>
        <v>0</v>
      </c>
    </row>
    <row r="10884" spans="13:15" x14ac:dyDescent="0.25">
      <c r="M10884" s="288" t="b">
        <f>IF(AND(OR('1. Participant &amp; Project Info'!$B$18=index!$F$21,'1. Participant &amp; Project Info'!$B$18=index!$F$22),OR(ISBLANK('2. RPS Generation'!C10894),'2. RPS Generation'!C10894&gt;'1. Participant &amp; Project Info'!$B$38,'2. RPS Generation'!C10894&lt;0)),TRUE,FALSE)</f>
        <v>0</v>
      </c>
      <c r="O10884">
        <f t="shared" si="181"/>
        <v>0</v>
      </c>
    </row>
    <row r="10885" spans="13:15" x14ac:dyDescent="0.25">
      <c r="M10885" s="288" t="b">
        <f>IF(AND(OR('1. Participant &amp; Project Info'!$B$18=index!$F$21,'1. Participant &amp; Project Info'!$B$18=index!$F$22),OR(ISBLANK('2. RPS Generation'!C10895),'2. RPS Generation'!C10895&gt;'1. Participant &amp; Project Info'!$B$38,'2. RPS Generation'!C10895&lt;0)),TRUE,FALSE)</f>
        <v>0</v>
      </c>
      <c r="O10885">
        <f t="shared" si="181"/>
        <v>0</v>
      </c>
    </row>
    <row r="10886" spans="13:15" x14ac:dyDescent="0.25">
      <c r="M10886" s="288" t="b">
        <f>IF(AND(OR('1. Participant &amp; Project Info'!$B$18=index!$F$21,'1. Participant &amp; Project Info'!$B$18=index!$F$22),OR(ISBLANK('2. RPS Generation'!C10896),'2. RPS Generation'!C10896&gt;'1. Participant &amp; Project Info'!$B$38,'2. RPS Generation'!C10896&lt;0)),TRUE,FALSE)</f>
        <v>0</v>
      </c>
      <c r="O10886">
        <f t="shared" si="181"/>
        <v>0</v>
      </c>
    </row>
    <row r="10887" spans="13:15" x14ac:dyDescent="0.25">
      <c r="M10887" s="288" t="b">
        <f>IF(AND(OR('1. Participant &amp; Project Info'!$B$18=index!$F$21,'1. Participant &amp; Project Info'!$B$18=index!$F$22),OR(ISBLANK('2. RPS Generation'!C10897),'2. RPS Generation'!C10897&gt;'1. Participant &amp; Project Info'!$B$38,'2. RPS Generation'!C10897&lt;0)),TRUE,FALSE)</f>
        <v>0</v>
      </c>
      <c r="O10887">
        <f t="shared" si="181"/>
        <v>0</v>
      </c>
    </row>
    <row r="10888" spans="13:15" x14ac:dyDescent="0.25">
      <c r="M10888" s="288" t="b">
        <f>IF(AND(OR('1. Participant &amp; Project Info'!$B$18=index!$F$21,'1. Participant &amp; Project Info'!$B$18=index!$F$22),OR(ISBLANK('2. RPS Generation'!C10898),'2. RPS Generation'!C10898&gt;'1. Participant &amp; Project Info'!$B$38,'2. RPS Generation'!C10898&lt;0)),TRUE,FALSE)</f>
        <v>0</v>
      </c>
      <c r="O10888">
        <f t="shared" si="181"/>
        <v>0</v>
      </c>
    </row>
    <row r="10889" spans="13:15" x14ac:dyDescent="0.25">
      <c r="M10889" s="288" t="b">
        <f>IF(AND(OR('1. Participant &amp; Project Info'!$B$18=index!$F$21,'1. Participant &amp; Project Info'!$B$18=index!$F$22),OR(ISBLANK('2. RPS Generation'!C10899),'2. RPS Generation'!C10899&gt;'1. Participant &amp; Project Info'!$B$38,'2. RPS Generation'!C10899&lt;0)),TRUE,FALSE)</f>
        <v>0</v>
      </c>
      <c r="O10889">
        <f t="shared" si="181"/>
        <v>0</v>
      </c>
    </row>
    <row r="10890" spans="13:15" x14ac:dyDescent="0.25">
      <c r="M10890" s="288" t="b">
        <f>IF(AND(OR('1. Participant &amp; Project Info'!$B$18=index!$F$21,'1. Participant &amp; Project Info'!$B$18=index!$F$22),OR(ISBLANK('2. RPS Generation'!C10900),'2. RPS Generation'!C10900&gt;'1. Participant &amp; Project Info'!$B$38,'2. RPS Generation'!C10900&lt;0)),TRUE,FALSE)</f>
        <v>0</v>
      </c>
      <c r="O10890">
        <f t="shared" si="181"/>
        <v>0</v>
      </c>
    </row>
    <row r="10891" spans="13:15" x14ac:dyDescent="0.25">
      <c r="M10891" s="288" t="b">
        <f>IF(AND(OR('1. Participant &amp; Project Info'!$B$18=index!$F$21,'1. Participant &amp; Project Info'!$B$18=index!$F$22),OR(ISBLANK('2. RPS Generation'!C10901),'2. RPS Generation'!C10901&gt;'1. Participant &amp; Project Info'!$B$38,'2. RPS Generation'!C10901&lt;0)),TRUE,FALSE)</f>
        <v>0</v>
      </c>
      <c r="O10891">
        <f t="shared" si="181"/>
        <v>0</v>
      </c>
    </row>
    <row r="10892" spans="13:15" x14ac:dyDescent="0.25">
      <c r="M10892" s="288" t="b">
        <f>IF(AND(OR('1. Participant &amp; Project Info'!$B$18=index!$F$21,'1. Participant &amp; Project Info'!$B$18=index!$F$22),OR(ISBLANK('2. RPS Generation'!C10902),'2. RPS Generation'!C10902&gt;'1. Participant &amp; Project Info'!$B$38,'2. RPS Generation'!C10902&lt;0)),TRUE,FALSE)</f>
        <v>0</v>
      </c>
      <c r="O10892">
        <f t="shared" si="181"/>
        <v>0</v>
      </c>
    </row>
    <row r="10893" spans="13:15" x14ac:dyDescent="0.25">
      <c r="M10893" s="288" t="b">
        <f>IF(AND(OR('1. Participant &amp; Project Info'!$B$18=index!$F$21,'1. Participant &amp; Project Info'!$B$18=index!$F$22),OR(ISBLANK('2. RPS Generation'!C10903),'2. RPS Generation'!C10903&gt;'1. Participant &amp; Project Info'!$B$38,'2. RPS Generation'!C10903&lt;0)),TRUE,FALSE)</f>
        <v>0</v>
      </c>
      <c r="O10893">
        <f t="shared" si="181"/>
        <v>0</v>
      </c>
    </row>
    <row r="10894" spans="13:15" x14ac:dyDescent="0.25">
      <c r="M10894" s="288" t="b">
        <f>IF(AND(OR('1. Participant &amp; Project Info'!$B$18=index!$F$21,'1. Participant &amp; Project Info'!$B$18=index!$F$22),OR(ISBLANK('2. RPS Generation'!C10904),'2. RPS Generation'!C10904&gt;'1. Participant &amp; Project Info'!$B$38,'2. RPS Generation'!C10904&lt;0)),TRUE,FALSE)</f>
        <v>0</v>
      </c>
      <c r="O10894">
        <f t="shared" si="181"/>
        <v>0</v>
      </c>
    </row>
    <row r="10895" spans="13:15" x14ac:dyDescent="0.25">
      <c r="M10895" s="288" t="b">
        <f>IF(AND(OR('1. Participant &amp; Project Info'!$B$18=index!$F$21,'1. Participant &amp; Project Info'!$B$18=index!$F$22),OR(ISBLANK('2. RPS Generation'!C10905),'2. RPS Generation'!C10905&gt;'1. Participant &amp; Project Info'!$B$38,'2. RPS Generation'!C10905&lt;0)),TRUE,FALSE)</f>
        <v>0</v>
      </c>
      <c r="O10895">
        <f t="shared" si="181"/>
        <v>0</v>
      </c>
    </row>
    <row r="10896" spans="13:15" x14ac:dyDescent="0.25">
      <c r="M10896" s="288" t="b">
        <f>IF(AND(OR('1. Participant &amp; Project Info'!$B$18=index!$F$21,'1. Participant &amp; Project Info'!$B$18=index!$F$22),OR(ISBLANK('2. RPS Generation'!C10906),'2. RPS Generation'!C10906&gt;'1. Participant &amp; Project Info'!$B$38,'2. RPS Generation'!C10906&lt;0)),TRUE,FALSE)</f>
        <v>0</v>
      </c>
      <c r="O10896">
        <f t="shared" si="181"/>
        <v>0</v>
      </c>
    </row>
    <row r="10897" spans="13:15" x14ac:dyDescent="0.25">
      <c r="M10897" s="288" t="b">
        <f>IF(AND(OR('1. Participant &amp; Project Info'!$B$18=index!$F$21,'1. Participant &amp; Project Info'!$B$18=index!$F$22),OR(ISBLANK('2. RPS Generation'!C10907),'2. RPS Generation'!C10907&gt;'1. Participant &amp; Project Info'!$B$38,'2. RPS Generation'!C10907&lt;0)),TRUE,FALSE)</f>
        <v>0</v>
      </c>
      <c r="O10897">
        <f t="shared" si="181"/>
        <v>0</v>
      </c>
    </row>
    <row r="10898" spans="13:15" x14ac:dyDescent="0.25">
      <c r="M10898" s="288" t="b">
        <f>IF(AND(OR('1. Participant &amp; Project Info'!$B$18=index!$F$21,'1. Participant &amp; Project Info'!$B$18=index!$F$22),OR(ISBLANK('2. RPS Generation'!C10908),'2. RPS Generation'!C10908&gt;'1. Participant &amp; Project Info'!$B$38,'2. RPS Generation'!C10908&lt;0)),TRUE,FALSE)</f>
        <v>0</v>
      </c>
      <c r="O10898">
        <f t="shared" si="181"/>
        <v>0</v>
      </c>
    </row>
    <row r="10899" spans="13:15" x14ac:dyDescent="0.25">
      <c r="M10899" s="288" t="b">
        <f>IF(AND(OR('1. Participant &amp; Project Info'!$B$18=index!$F$21,'1. Participant &amp; Project Info'!$B$18=index!$F$22),OR(ISBLANK('2. RPS Generation'!C10909),'2. RPS Generation'!C10909&gt;'1. Participant &amp; Project Info'!$B$38,'2. RPS Generation'!C10909&lt;0)),TRUE,FALSE)</f>
        <v>0</v>
      </c>
      <c r="O10899">
        <f t="shared" si="181"/>
        <v>0</v>
      </c>
    </row>
    <row r="10900" spans="13:15" x14ac:dyDescent="0.25">
      <c r="M10900" s="288" t="b">
        <f>IF(AND(OR('1. Participant &amp; Project Info'!$B$18=index!$F$21,'1. Participant &amp; Project Info'!$B$18=index!$F$22),OR(ISBLANK('2. RPS Generation'!C10910),'2. RPS Generation'!C10910&gt;'1. Participant &amp; Project Info'!$B$38,'2. RPS Generation'!C10910&lt;0)),TRUE,FALSE)</f>
        <v>0</v>
      </c>
      <c r="O10900">
        <f t="shared" si="181"/>
        <v>0</v>
      </c>
    </row>
    <row r="10901" spans="13:15" x14ac:dyDescent="0.25">
      <c r="M10901" s="288" t="b">
        <f>IF(AND(OR('1. Participant &amp; Project Info'!$B$18=index!$F$21,'1. Participant &amp; Project Info'!$B$18=index!$F$22),OR(ISBLANK('2. RPS Generation'!C10911),'2. RPS Generation'!C10911&gt;'1. Participant &amp; Project Info'!$B$38,'2. RPS Generation'!C10911&lt;0)),TRUE,FALSE)</f>
        <v>0</v>
      </c>
      <c r="O10901">
        <f t="shared" si="181"/>
        <v>0</v>
      </c>
    </row>
    <row r="10902" spans="13:15" x14ac:dyDescent="0.25">
      <c r="M10902" s="288" t="b">
        <f>IF(AND(OR('1. Participant &amp; Project Info'!$B$18=index!$F$21,'1. Participant &amp; Project Info'!$B$18=index!$F$22),OR(ISBLANK('2. RPS Generation'!C10912),'2. RPS Generation'!C10912&gt;'1. Participant &amp; Project Info'!$B$38,'2. RPS Generation'!C10912&lt;0)),TRUE,FALSE)</f>
        <v>0</v>
      </c>
      <c r="O10902">
        <f t="shared" si="181"/>
        <v>0</v>
      </c>
    </row>
    <row r="10903" spans="13:15" x14ac:dyDescent="0.25">
      <c r="M10903" s="288" t="b">
        <f>IF(AND(OR('1. Participant &amp; Project Info'!$B$18=index!$F$21,'1. Participant &amp; Project Info'!$B$18=index!$F$22),OR(ISBLANK('2. RPS Generation'!C10913),'2. RPS Generation'!C10913&gt;'1. Participant &amp; Project Info'!$B$38,'2. RPS Generation'!C10913&lt;0)),TRUE,FALSE)</f>
        <v>0</v>
      </c>
      <c r="O10903">
        <f t="shared" si="181"/>
        <v>0</v>
      </c>
    </row>
    <row r="10904" spans="13:15" x14ac:dyDescent="0.25">
      <c r="M10904" s="288" t="b">
        <f>IF(AND(OR('1. Participant &amp; Project Info'!$B$18=index!$F$21,'1. Participant &amp; Project Info'!$B$18=index!$F$22),OR(ISBLANK('2. RPS Generation'!C10914),'2. RPS Generation'!C10914&gt;'1. Participant &amp; Project Info'!$B$38,'2. RPS Generation'!C10914&lt;0)),TRUE,FALSE)</f>
        <v>0</v>
      </c>
      <c r="O10904">
        <f t="shared" si="181"/>
        <v>0</v>
      </c>
    </row>
    <row r="10905" spans="13:15" x14ac:dyDescent="0.25">
      <c r="M10905" s="288" t="b">
        <f>IF(AND(OR('1. Participant &amp; Project Info'!$B$18=index!$F$21,'1. Participant &amp; Project Info'!$B$18=index!$F$22),OR(ISBLANK('2. RPS Generation'!C10915),'2. RPS Generation'!C10915&gt;'1. Participant &amp; Project Info'!$B$38,'2. RPS Generation'!C10915&lt;0)),TRUE,FALSE)</f>
        <v>0</v>
      </c>
      <c r="O10905">
        <f t="shared" si="181"/>
        <v>0</v>
      </c>
    </row>
    <row r="10906" spans="13:15" x14ac:dyDescent="0.25">
      <c r="M10906" s="288" t="b">
        <f>IF(AND(OR('1. Participant &amp; Project Info'!$B$18=index!$F$21,'1. Participant &amp; Project Info'!$B$18=index!$F$22),OR(ISBLANK('2. RPS Generation'!C10916),'2. RPS Generation'!C10916&gt;'1. Participant &amp; Project Info'!$B$38,'2. RPS Generation'!C10916&lt;0)),TRUE,FALSE)</f>
        <v>0</v>
      </c>
      <c r="O10906">
        <f t="shared" si="181"/>
        <v>0</v>
      </c>
    </row>
    <row r="10907" spans="13:15" x14ac:dyDescent="0.25">
      <c r="M10907" s="288" t="b">
        <f>IF(AND(OR('1. Participant &amp; Project Info'!$B$18=index!$F$21,'1. Participant &amp; Project Info'!$B$18=index!$F$22),OR(ISBLANK('2. RPS Generation'!C10917),'2. RPS Generation'!C10917&gt;'1. Participant &amp; Project Info'!$B$38,'2. RPS Generation'!C10917&lt;0)),TRUE,FALSE)</f>
        <v>0</v>
      </c>
      <c r="O10907">
        <f t="shared" si="181"/>
        <v>0</v>
      </c>
    </row>
    <row r="10908" spans="13:15" x14ac:dyDescent="0.25">
      <c r="M10908" s="288" t="b">
        <f>IF(AND(OR('1. Participant &amp; Project Info'!$B$18=index!$F$21,'1. Participant &amp; Project Info'!$B$18=index!$F$22),OR(ISBLANK('2. RPS Generation'!C10918),'2. RPS Generation'!C10918&gt;'1. Participant &amp; Project Info'!$B$38,'2. RPS Generation'!C10918&lt;0)),TRUE,FALSE)</f>
        <v>0</v>
      </c>
      <c r="O10908">
        <f t="shared" si="181"/>
        <v>0</v>
      </c>
    </row>
    <row r="10909" spans="13:15" x14ac:dyDescent="0.25">
      <c r="M10909" s="288" t="b">
        <f>IF(AND(OR('1. Participant &amp; Project Info'!$B$18=index!$F$21,'1. Participant &amp; Project Info'!$B$18=index!$F$22),OR(ISBLANK('2. RPS Generation'!C10919),'2. RPS Generation'!C10919&gt;'1. Participant &amp; Project Info'!$B$38,'2. RPS Generation'!C10919&lt;0)),TRUE,FALSE)</f>
        <v>0</v>
      </c>
      <c r="O10909">
        <f t="shared" si="181"/>
        <v>0</v>
      </c>
    </row>
    <row r="10910" spans="13:15" x14ac:dyDescent="0.25">
      <c r="M10910" s="288" t="b">
        <f>IF(AND(OR('1. Participant &amp; Project Info'!$B$18=index!$F$21,'1. Participant &amp; Project Info'!$B$18=index!$F$22),OR(ISBLANK('2. RPS Generation'!C10920),'2. RPS Generation'!C10920&gt;'1. Participant &amp; Project Info'!$B$38,'2. RPS Generation'!C10920&lt;0)),TRUE,FALSE)</f>
        <v>0</v>
      </c>
      <c r="O10910">
        <f t="shared" si="181"/>
        <v>0</v>
      </c>
    </row>
    <row r="10911" spans="13:15" x14ac:dyDescent="0.25">
      <c r="M10911" s="288" t="b">
        <f>IF(AND(OR('1. Participant &amp; Project Info'!$B$18=index!$F$21,'1. Participant &amp; Project Info'!$B$18=index!$F$22),OR(ISBLANK('2. RPS Generation'!C10921),'2. RPS Generation'!C10921&gt;'1. Participant &amp; Project Info'!$B$38,'2. RPS Generation'!C10921&lt;0)),TRUE,FALSE)</f>
        <v>0</v>
      </c>
      <c r="O10911">
        <f t="shared" si="181"/>
        <v>0</v>
      </c>
    </row>
    <row r="10912" spans="13:15" x14ac:dyDescent="0.25">
      <c r="M10912" s="288" t="b">
        <f>IF(AND(OR('1. Participant &amp; Project Info'!$B$18=index!$F$21,'1. Participant &amp; Project Info'!$B$18=index!$F$22),OR(ISBLANK('2. RPS Generation'!C10922),'2. RPS Generation'!C10922&gt;'1. Participant &amp; Project Info'!$B$38,'2. RPS Generation'!C10922&lt;0)),TRUE,FALSE)</f>
        <v>0</v>
      </c>
      <c r="O10912">
        <f t="shared" si="181"/>
        <v>0</v>
      </c>
    </row>
    <row r="10913" spans="13:15" x14ac:dyDescent="0.25">
      <c r="M10913" s="288" t="b">
        <f>IF(AND(OR('1. Participant &amp; Project Info'!$B$18=index!$F$21,'1. Participant &amp; Project Info'!$B$18=index!$F$22),OR(ISBLANK('2. RPS Generation'!C10923),'2. RPS Generation'!C10923&gt;'1. Participant &amp; Project Info'!$B$38,'2. RPS Generation'!C10923&lt;0)),TRUE,FALSE)</f>
        <v>0</v>
      </c>
      <c r="O10913">
        <f t="shared" si="181"/>
        <v>0</v>
      </c>
    </row>
    <row r="10914" spans="13:15" x14ac:dyDescent="0.25">
      <c r="M10914" s="288" t="b">
        <f>IF(AND(OR('1. Participant &amp; Project Info'!$B$18=index!$F$21,'1. Participant &amp; Project Info'!$B$18=index!$F$22),OR(ISBLANK('2. RPS Generation'!C10924),'2. RPS Generation'!C10924&gt;'1. Participant &amp; Project Info'!$B$38,'2. RPS Generation'!C10924&lt;0)),TRUE,FALSE)</f>
        <v>0</v>
      </c>
      <c r="O10914">
        <f t="shared" si="181"/>
        <v>0</v>
      </c>
    </row>
    <row r="10915" spans="13:15" x14ac:dyDescent="0.25">
      <c r="M10915" s="288" t="b">
        <f>IF(AND(OR('1. Participant &amp; Project Info'!$B$18=index!$F$21,'1. Participant &amp; Project Info'!$B$18=index!$F$22),OR(ISBLANK('2. RPS Generation'!C10925),'2. RPS Generation'!C10925&gt;'1. Participant &amp; Project Info'!$B$38,'2. RPS Generation'!C10925&lt;0)),TRUE,FALSE)</f>
        <v>0</v>
      </c>
      <c r="O10915">
        <f t="shared" si="181"/>
        <v>0</v>
      </c>
    </row>
    <row r="10916" spans="13:15" x14ac:dyDescent="0.25">
      <c r="M10916" s="288" t="b">
        <f>IF(AND(OR('1. Participant &amp; Project Info'!$B$18=index!$F$21,'1. Participant &amp; Project Info'!$B$18=index!$F$22),OR(ISBLANK('2. RPS Generation'!C10926),'2. RPS Generation'!C10926&gt;'1. Participant &amp; Project Info'!$B$38,'2. RPS Generation'!C10926&lt;0)),TRUE,FALSE)</f>
        <v>0</v>
      </c>
      <c r="O10916">
        <f t="shared" si="181"/>
        <v>0</v>
      </c>
    </row>
    <row r="10917" spans="13:15" x14ac:dyDescent="0.25">
      <c r="M10917" s="288" t="b">
        <f>IF(AND(OR('1. Participant &amp; Project Info'!$B$18=index!$F$21,'1. Participant &amp; Project Info'!$B$18=index!$F$22),OR(ISBLANK('2. RPS Generation'!C10927),'2. RPS Generation'!C10927&gt;'1. Participant &amp; Project Info'!$B$38,'2. RPS Generation'!C10927&lt;0)),TRUE,FALSE)</f>
        <v>0</v>
      </c>
      <c r="O10917">
        <f t="shared" si="181"/>
        <v>0</v>
      </c>
    </row>
    <row r="10918" spans="13:15" x14ac:dyDescent="0.25">
      <c r="M10918" s="288" t="b">
        <f>IF(AND(OR('1. Participant &amp; Project Info'!$B$18=index!$F$21,'1. Participant &amp; Project Info'!$B$18=index!$F$22),OR(ISBLANK('2. RPS Generation'!C10928),'2. RPS Generation'!C10928&gt;'1. Participant &amp; Project Info'!$B$38,'2. RPS Generation'!C10928&lt;0)),TRUE,FALSE)</f>
        <v>0</v>
      </c>
      <c r="O10918">
        <f t="shared" si="181"/>
        <v>0</v>
      </c>
    </row>
    <row r="10919" spans="13:15" x14ac:dyDescent="0.25">
      <c r="M10919" s="288" t="b">
        <f>IF(AND(OR('1. Participant &amp; Project Info'!$B$18=index!$F$21,'1. Participant &amp; Project Info'!$B$18=index!$F$22),OR(ISBLANK('2. RPS Generation'!C10929),'2. RPS Generation'!C10929&gt;'1. Participant &amp; Project Info'!$B$38,'2. RPS Generation'!C10929&lt;0)),TRUE,FALSE)</f>
        <v>0</v>
      </c>
      <c r="O10919">
        <f t="shared" si="181"/>
        <v>0</v>
      </c>
    </row>
    <row r="10920" spans="13:15" x14ac:dyDescent="0.25">
      <c r="M10920" s="288" t="b">
        <f>IF(AND(OR('1. Participant &amp; Project Info'!$B$18=index!$F$21,'1. Participant &amp; Project Info'!$B$18=index!$F$22),OR(ISBLANK('2. RPS Generation'!C10930),'2. RPS Generation'!C10930&gt;'1. Participant &amp; Project Info'!$B$38,'2. RPS Generation'!C10930&lt;0)),TRUE,FALSE)</f>
        <v>0</v>
      </c>
      <c r="O10920">
        <f t="shared" si="181"/>
        <v>0</v>
      </c>
    </row>
    <row r="10921" spans="13:15" x14ac:dyDescent="0.25">
      <c r="M10921" s="288" t="b">
        <f>IF(AND(OR('1. Participant &amp; Project Info'!$B$18=index!$F$21,'1. Participant &amp; Project Info'!$B$18=index!$F$22),OR(ISBLANK('2. RPS Generation'!C10931),'2. RPS Generation'!C10931&gt;'1. Participant &amp; Project Info'!$B$38,'2. RPS Generation'!C10931&lt;0)),TRUE,FALSE)</f>
        <v>0</v>
      </c>
      <c r="O10921">
        <f t="shared" si="181"/>
        <v>0</v>
      </c>
    </row>
    <row r="10922" spans="13:15" x14ac:dyDescent="0.25">
      <c r="M10922" s="288" t="b">
        <f>IF(AND(OR('1. Participant &amp; Project Info'!$B$18=index!$F$21,'1. Participant &amp; Project Info'!$B$18=index!$F$22),OR(ISBLANK('2. RPS Generation'!C10932),'2. RPS Generation'!C10932&gt;'1. Participant &amp; Project Info'!$B$38,'2. RPS Generation'!C10932&lt;0)),TRUE,FALSE)</f>
        <v>0</v>
      </c>
      <c r="O10922">
        <f t="shared" si="181"/>
        <v>0</v>
      </c>
    </row>
    <row r="10923" spans="13:15" x14ac:dyDescent="0.25">
      <c r="M10923" s="288" t="b">
        <f>IF(AND(OR('1. Participant &amp; Project Info'!$B$18=index!$F$21,'1. Participant &amp; Project Info'!$B$18=index!$F$22),OR(ISBLANK('2. RPS Generation'!C10933),'2. RPS Generation'!C10933&gt;'1. Participant &amp; Project Info'!$B$38,'2. RPS Generation'!C10933&lt;0)),TRUE,FALSE)</f>
        <v>0</v>
      </c>
      <c r="O10923">
        <f t="shared" si="181"/>
        <v>0</v>
      </c>
    </row>
    <row r="10924" spans="13:15" x14ac:dyDescent="0.25">
      <c r="M10924" s="288" t="b">
        <f>IF(AND(OR('1. Participant &amp; Project Info'!$B$18=index!$F$21,'1. Participant &amp; Project Info'!$B$18=index!$F$22),OR(ISBLANK('2. RPS Generation'!C10934),'2. RPS Generation'!C10934&gt;'1. Participant &amp; Project Info'!$B$38,'2. RPS Generation'!C10934&lt;0)),TRUE,FALSE)</f>
        <v>0</v>
      </c>
      <c r="O10924">
        <f t="shared" si="181"/>
        <v>0</v>
      </c>
    </row>
    <row r="10925" spans="13:15" x14ac:dyDescent="0.25">
      <c r="M10925" s="288" t="b">
        <f>IF(AND(OR('1. Participant &amp; Project Info'!$B$18=index!$F$21,'1. Participant &amp; Project Info'!$B$18=index!$F$22),OR(ISBLANK('2. RPS Generation'!C10935),'2. RPS Generation'!C10935&gt;'1. Participant &amp; Project Info'!$B$38,'2. RPS Generation'!C10935&lt;0)),TRUE,FALSE)</f>
        <v>0</v>
      </c>
      <c r="O10925">
        <f t="shared" si="181"/>
        <v>0</v>
      </c>
    </row>
    <row r="10926" spans="13:15" x14ac:dyDescent="0.25">
      <c r="M10926" s="288" t="b">
        <f>IF(AND(OR('1. Participant &amp; Project Info'!$B$18=index!$F$21,'1. Participant &amp; Project Info'!$B$18=index!$F$22),OR(ISBLANK('2. RPS Generation'!C10936),'2. RPS Generation'!C10936&gt;'1. Participant &amp; Project Info'!$B$38,'2. RPS Generation'!C10936&lt;0)),TRUE,FALSE)</f>
        <v>0</v>
      </c>
      <c r="O10926">
        <f t="shared" ref="O10926:O10989" si="182">--OR(L10926,M10926,N10926)</f>
        <v>0</v>
      </c>
    </row>
    <row r="10927" spans="13:15" x14ac:dyDescent="0.25">
      <c r="M10927" s="288" t="b">
        <f>IF(AND(OR('1. Participant &amp; Project Info'!$B$18=index!$F$21,'1. Participant &amp; Project Info'!$B$18=index!$F$22),OR(ISBLANK('2. RPS Generation'!C10937),'2. RPS Generation'!C10937&gt;'1. Participant &amp; Project Info'!$B$38,'2. RPS Generation'!C10937&lt;0)),TRUE,FALSE)</f>
        <v>0</v>
      </c>
      <c r="O10927">
        <f t="shared" si="182"/>
        <v>0</v>
      </c>
    </row>
    <row r="10928" spans="13:15" x14ac:dyDescent="0.25">
      <c r="M10928" s="288" t="b">
        <f>IF(AND(OR('1. Participant &amp; Project Info'!$B$18=index!$F$21,'1. Participant &amp; Project Info'!$B$18=index!$F$22),OR(ISBLANK('2. RPS Generation'!C10938),'2. RPS Generation'!C10938&gt;'1. Participant &amp; Project Info'!$B$38,'2. RPS Generation'!C10938&lt;0)),TRUE,FALSE)</f>
        <v>0</v>
      </c>
      <c r="O10928">
        <f t="shared" si="182"/>
        <v>0</v>
      </c>
    </row>
    <row r="10929" spans="13:15" x14ac:dyDescent="0.25">
      <c r="M10929" s="288" t="b">
        <f>IF(AND(OR('1. Participant &amp; Project Info'!$B$18=index!$F$21,'1. Participant &amp; Project Info'!$B$18=index!$F$22),OR(ISBLANK('2. RPS Generation'!C10939),'2. RPS Generation'!C10939&gt;'1. Participant &amp; Project Info'!$B$38,'2. RPS Generation'!C10939&lt;0)),TRUE,FALSE)</f>
        <v>0</v>
      </c>
      <c r="O10929">
        <f t="shared" si="182"/>
        <v>0</v>
      </c>
    </row>
    <row r="10930" spans="13:15" x14ac:dyDescent="0.25">
      <c r="M10930" s="288" t="b">
        <f>IF(AND(OR('1. Participant &amp; Project Info'!$B$18=index!$F$21,'1. Participant &amp; Project Info'!$B$18=index!$F$22),OR(ISBLANK('2. RPS Generation'!C10940),'2. RPS Generation'!C10940&gt;'1. Participant &amp; Project Info'!$B$38,'2. RPS Generation'!C10940&lt;0)),TRUE,FALSE)</f>
        <v>0</v>
      </c>
      <c r="O10930">
        <f t="shared" si="182"/>
        <v>0</v>
      </c>
    </row>
    <row r="10931" spans="13:15" x14ac:dyDescent="0.25">
      <c r="M10931" s="288" t="b">
        <f>IF(AND(OR('1. Participant &amp; Project Info'!$B$18=index!$F$21,'1. Participant &amp; Project Info'!$B$18=index!$F$22),OR(ISBLANK('2. RPS Generation'!C10941),'2. RPS Generation'!C10941&gt;'1. Participant &amp; Project Info'!$B$38,'2. RPS Generation'!C10941&lt;0)),TRUE,FALSE)</f>
        <v>0</v>
      </c>
      <c r="O10931">
        <f t="shared" si="182"/>
        <v>0</v>
      </c>
    </row>
    <row r="10932" spans="13:15" x14ac:dyDescent="0.25">
      <c r="M10932" s="288" t="b">
        <f>IF(AND(OR('1. Participant &amp; Project Info'!$B$18=index!$F$21,'1. Participant &amp; Project Info'!$B$18=index!$F$22),OR(ISBLANK('2. RPS Generation'!C10942),'2. RPS Generation'!C10942&gt;'1. Participant &amp; Project Info'!$B$38,'2. RPS Generation'!C10942&lt;0)),TRUE,FALSE)</f>
        <v>0</v>
      </c>
      <c r="O10932">
        <f t="shared" si="182"/>
        <v>0</v>
      </c>
    </row>
    <row r="10933" spans="13:15" x14ac:dyDescent="0.25">
      <c r="M10933" s="288" t="b">
        <f>IF(AND(OR('1. Participant &amp; Project Info'!$B$18=index!$F$21,'1. Participant &amp; Project Info'!$B$18=index!$F$22),OR(ISBLANK('2. RPS Generation'!C10943),'2. RPS Generation'!C10943&gt;'1. Participant &amp; Project Info'!$B$38,'2. RPS Generation'!C10943&lt;0)),TRUE,FALSE)</f>
        <v>0</v>
      </c>
      <c r="O10933">
        <f t="shared" si="182"/>
        <v>0</v>
      </c>
    </row>
    <row r="10934" spans="13:15" x14ac:dyDescent="0.25">
      <c r="M10934" s="288" t="b">
        <f>IF(AND(OR('1. Participant &amp; Project Info'!$B$18=index!$F$21,'1. Participant &amp; Project Info'!$B$18=index!$F$22),OR(ISBLANK('2. RPS Generation'!C10944),'2. RPS Generation'!C10944&gt;'1. Participant &amp; Project Info'!$B$38,'2. RPS Generation'!C10944&lt;0)),TRUE,FALSE)</f>
        <v>0</v>
      </c>
      <c r="O10934">
        <f t="shared" si="182"/>
        <v>0</v>
      </c>
    </row>
    <row r="10935" spans="13:15" x14ac:dyDescent="0.25">
      <c r="M10935" s="288" t="b">
        <f>IF(AND(OR('1. Participant &amp; Project Info'!$B$18=index!$F$21,'1. Participant &amp; Project Info'!$B$18=index!$F$22),OR(ISBLANK('2. RPS Generation'!C10945),'2. RPS Generation'!C10945&gt;'1. Participant &amp; Project Info'!$B$38,'2. RPS Generation'!C10945&lt;0)),TRUE,FALSE)</f>
        <v>0</v>
      </c>
      <c r="O10935">
        <f t="shared" si="182"/>
        <v>0</v>
      </c>
    </row>
    <row r="10936" spans="13:15" x14ac:dyDescent="0.25">
      <c r="M10936" s="288" t="b">
        <f>IF(AND(OR('1. Participant &amp; Project Info'!$B$18=index!$F$21,'1. Participant &amp; Project Info'!$B$18=index!$F$22),OR(ISBLANK('2. RPS Generation'!C10946),'2. RPS Generation'!C10946&gt;'1. Participant &amp; Project Info'!$B$38,'2. RPS Generation'!C10946&lt;0)),TRUE,FALSE)</f>
        <v>0</v>
      </c>
      <c r="O10936">
        <f t="shared" si="182"/>
        <v>0</v>
      </c>
    </row>
    <row r="10937" spans="13:15" x14ac:dyDescent="0.25">
      <c r="M10937" s="288" t="b">
        <f>IF(AND(OR('1. Participant &amp; Project Info'!$B$18=index!$F$21,'1. Participant &amp; Project Info'!$B$18=index!$F$22),OR(ISBLANK('2. RPS Generation'!C10947),'2. RPS Generation'!C10947&gt;'1. Participant &amp; Project Info'!$B$38,'2. RPS Generation'!C10947&lt;0)),TRUE,FALSE)</f>
        <v>0</v>
      </c>
      <c r="O10937">
        <f t="shared" si="182"/>
        <v>0</v>
      </c>
    </row>
    <row r="10938" spans="13:15" x14ac:dyDescent="0.25">
      <c r="M10938" s="288" t="b">
        <f>IF(AND(OR('1. Participant &amp; Project Info'!$B$18=index!$F$21,'1. Participant &amp; Project Info'!$B$18=index!$F$22),OR(ISBLANK('2. RPS Generation'!C10948),'2. RPS Generation'!C10948&gt;'1. Participant &amp; Project Info'!$B$38,'2. RPS Generation'!C10948&lt;0)),TRUE,FALSE)</f>
        <v>0</v>
      </c>
      <c r="O10938">
        <f t="shared" si="182"/>
        <v>0</v>
      </c>
    </row>
    <row r="10939" spans="13:15" x14ac:dyDescent="0.25">
      <c r="M10939" s="288" t="b">
        <f>IF(AND(OR('1. Participant &amp; Project Info'!$B$18=index!$F$21,'1. Participant &amp; Project Info'!$B$18=index!$F$22),OR(ISBLANK('2. RPS Generation'!C10949),'2. RPS Generation'!C10949&gt;'1. Participant &amp; Project Info'!$B$38,'2. RPS Generation'!C10949&lt;0)),TRUE,FALSE)</f>
        <v>0</v>
      </c>
      <c r="O10939">
        <f t="shared" si="182"/>
        <v>0</v>
      </c>
    </row>
    <row r="10940" spans="13:15" x14ac:dyDescent="0.25">
      <c r="M10940" s="288" t="b">
        <f>IF(AND(OR('1. Participant &amp; Project Info'!$B$18=index!$F$21,'1. Participant &amp; Project Info'!$B$18=index!$F$22),OR(ISBLANK('2. RPS Generation'!C10950),'2. RPS Generation'!C10950&gt;'1. Participant &amp; Project Info'!$B$38,'2. RPS Generation'!C10950&lt;0)),TRUE,FALSE)</f>
        <v>0</v>
      </c>
      <c r="O10940">
        <f t="shared" si="182"/>
        <v>0</v>
      </c>
    </row>
    <row r="10941" spans="13:15" x14ac:dyDescent="0.25">
      <c r="M10941" s="288" t="b">
        <f>IF(AND(OR('1. Participant &amp; Project Info'!$B$18=index!$F$21,'1. Participant &amp; Project Info'!$B$18=index!$F$22),OR(ISBLANK('2. RPS Generation'!C10951),'2. RPS Generation'!C10951&gt;'1. Participant &amp; Project Info'!$B$38,'2. RPS Generation'!C10951&lt;0)),TRUE,FALSE)</f>
        <v>0</v>
      </c>
      <c r="O10941">
        <f t="shared" si="182"/>
        <v>0</v>
      </c>
    </row>
    <row r="10942" spans="13:15" x14ac:dyDescent="0.25">
      <c r="M10942" s="288" t="b">
        <f>IF(AND(OR('1. Participant &amp; Project Info'!$B$18=index!$F$21,'1. Participant &amp; Project Info'!$B$18=index!$F$22),OR(ISBLANK('2. RPS Generation'!C10952),'2. RPS Generation'!C10952&gt;'1. Participant &amp; Project Info'!$B$38,'2. RPS Generation'!C10952&lt;0)),TRUE,FALSE)</f>
        <v>0</v>
      </c>
      <c r="O10942">
        <f t="shared" si="182"/>
        <v>0</v>
      </c>
    </row>
    <row r="10943" spans="13:15" x14ac:dyDescent="0.25">
      <c r="M10943" s="288" t="b">
        <f>IF(AND(OR('1. Participant &amp; Project Info'!$B$18=index!$F$21,'1. Participant &amp; Project Info'!$B$18=index!$F$22),OR(ISBLANK('2. RPS Generation'!C10953),'2. RPS Generation'!C10953&gt;'1. Participant &amp; Project Info'!$B$38,'2. RPS Generation'!C10953&lt;0)),TRUE,FALSE)</f>
        <v>0</v>
      </c>
      <c r="O10943">
        <f t="shared" si="182"/>
        <v>0</v>
      </c>
    </row>
    <row r="10944" spans="13:15" x14ac:dyDescent="0.25">
      <c r="M10944" s="288" t="b">
        <f>IF(AND(OR('1. Participant &amp; Project Info'!$B$18=index!$F$21,'1. Participant &amp; Project Info'!$B$18=index!$F$22),OR(ISBLANK('2. RPS Generation'!C10954),'2. RPS Generation'!C10954&gt;'1. Participant &amp; Project Info'!$B$38,'2. RPS Generation'!C10954&lt;0)),TRUE,FALSE)</f>
        <v>0</v>
      </c>
      <c r="O10944">
        <f t="shared" si="182"/>
        <v>0</v>
      </c>
    </row>
    <row r="10945" spans="13:15" x14ac:dyDescent="0.25">
      <c r="M10945" s="288" t="b">
        <f>IF(AND(OR('1. Participant &amp; Project Info'!$B$18=index!$F$21,'1. Participant &amp; Project Info'!$B$18=index!$F$22),OR(ISBLANK('2. RPS Generation'!C10955),'2. RPS Generation'!C10955&gt;'1. Participant &amp; Project Info'!$B$38,'2. RPS Generation'!C10955&lt;0)),TRUE,FALSE)</f>
        <v>0</v>
      </c>
      <c r="O10945">
        <f t="shared" si="182"/>
        <v>0</v>
      </c>
    </row>
    <row r="10946" spans="13:15" x14ac:dyDescent="0.25">
      <c r="M10946" s="288" t="b">
        <f>IF(AND(OR('1. Participant &amp; Project Info'!$B$18=index!$F$21,'1. Participant &amp; Project Info'!$B$18=index!$F$22),OR(ISBLANK('2. RPS Generation'!C10956),'2. RPS Generation'!C10956&gt;'1. Participant &amp; Project Info'!$B$38,'2. RPS Generation'!C10956&lt;0)),TRUE,FALSE)</f>
        <v>0</v>
      </c>
      <c r="O10946">
        <f t="shared" si="182"/>
        <v>0</v>
      </c>
    </row>
    <row r="10947" spans="13:15" x14ac:dyDescent="0.25">
      <c r="M10947" s="288" t="b">
        <f>IF(AND(OR('1. Participant &amp; Project Info'!$B$18=index!$F$21,'1. Participant &amp; Project Info'!$B$18=index!$F$22),OR(ISBLANK('2. RPS Generation'!C10957),'2. RPS Generation'!C10957&gt;'1. Participant &amp; Project Info'!$B$38,'2. RPS Generation'!C10957&lt;0)),TRUE,FALSE)</f>
        <v>0</v>
      </c>
      <c r="O10947">
        <f t="shared" si="182"/>
        <v>0</v>
      </c>
    </row>
    <row r="10948" spans="13:15" x14ac:dyDescent="0.25">
      <c r="M10948" s="288" t="b">
        <f>IF(AND(OR('1. Participant &amp; Project Info'!$B$18=index!$F$21,'1. Participant &amp; Project Info'!$B$18=index!$F$22),OR(ISBLANK('2. RPS Generation'!C10958),'2. RPS Generation'!C10958&gt;'1. Participant &amp; Project Info'!$B$38,'2. RPS Generation'!C10958&lt;0)),TRUE,FALSE)</f>
        <v>0</v>
      </c>
      <c r="O10948">
        <f t="shared" si="182"/>
        <v>0</v>
      </c>
    </row>
    <row r="10949" spans="13:15" x14ac:dyDescent="0.25">
      <c r="M10949" s="288" t="b">
        <f>IF(AND(OR('1. Participant &amp; Project Info'!$B$18=index!$F$21,'1. Participant &amp; Project Info'!$B$18=index!$F$22),OR(ISBLANK('2. RPS Generation'!C10959),'2. RPS Generation'!C10959&gt;'1. Participant &amp; Project Info'!$B$38,'2. RPS Generation'!C10959&lt;0)),TRUE,FALSE)</f>
        <v>0</v>
      </c>
      <c r="O10949">
        <f t="shared" si="182"/>
        <v>0</v>
      </c>
    </row>
    <row r="10950" spans="13:15" x14ac:dyDescent="0.25">
      <c r="M10950" s="288" t="b">
        <f>IF(AND(OR('1. Participant &amp; Project Info'!$B$18=index!$F$21,'1. Participant &amp; Project Info'!$B$18=index!$F$22),OR(ISBLANK('2. RPS Generation'!C10960),'2. RPS Generation'!C10960&gt;'1. Participant &amp; Project Info'!$B$38,'2. RPS Generation'!C10960&lt;0)),TRUE,FALSE)</f>
        <v>0</v>
      </c>
      <c r="O10950">
        <f t="shared" si="182"/>
        <v>0</v>
      </c>
    </row>
    <row r="10951" spans="13:15" x14ac:dyDescent="0.25">
      <c r="M10951" s="288" t="b">
        <f>IF(AND(OR('1. Participant &amp; Project Info'!$B$18=index!$F$21,'1. Participant &amp; Project Info'!$B$18=index!$F$22),OR(ISBLANK('2. RPS Generation'!C10961),'2. RPS Generation'!C10961&gt;'1. Participant &amp; Project Info'!$B$38,'2. RPS Generation'!C10961&lt;0)),TRUE,FALSE)</f>
        <v>0</v>
      </c>
      <c r="O10951">
        <f t="shared" si="182"/>
        <v>0</v>
      </c>
    </row>
    <row r="10952" spans="13:15" x14ac:dyDescent="0.25">
      <c r="M10952" s="288" t="b">
        <f>IF(AND(OR('1. Participant &amp; Project Info'!$B$18=index!$F$21,'1. Participant &amp; Project Info'!$B$18=index!$F$22),OR(ISBLANK('2. RPS Generation'!C10962),'2. RPS Generation'!C10962&gt;'1. Participant &amp; Project Info'!$B$38,'2. RPS Generation'!C10962&lt;0)),TRUE,FALSE)</f>
        <v>0</v>
      </c>
      <c r="O10952">
        <f t="shared" si="182"/>
        <v>0</v>
      </c>
    </row>
    <row r="10953" spans="13:15" x14ac:dyDescent="0.25">
      <c r="M10953" s="288" t="b">
        <f>IF(AND(OR('1. Participant &amp; Project Info'!$B$18=index!$F$21,'1. Participant &amp; Project Info'!$B$18=index!$F$22),OR(ISBLANK('2. RPS Generation'!C10963),'2. RPS Generation'!C10963&gt;'1. Participant &amp; Project Info'!$B$38,'2. RPS Generation'!C10963&lt;0)),TRUE,FALSE)</f>
        <v>0</v>
      </c>
      <c r="O10953">
        <f t="shared" si="182"/>
        <v>0</v>
      </c>
    </row>
    <row r="10954" spans="13:15" x14ac:dyDescent="0.25">
      <c r="M10954" s="288" t="b">
        <f>IF(AND(OR('1. Participant &amp; Project Info'!$B$18=index!$F$21,'1. Participant &amp; Project Info'!$B$18=index!$F$22),OR(ISBLANK('2. RPS Generation'!C10964),'2. RPS Generation'!C10964&gt;'1. Participant &amp; Project Info'!$B$38,'2. RPS Generation'!C10964&lt;0)),TRUE,FALSE)</f>
        <v>0</v>
      </c>
      <c r="O10954">
        <f t="shared" si="182"/>
        <v>0</v>
      </c>
    </row>
    <row r="10955" spans="13:15" x14ac:dyDescent="0.25">
      <c r="M10955" s="288" t="b">
        <f>IF(AND(OR('1. Participant &amp; Project Info'!$B$18=index!$F$21,'1. Participant &amp; Project Info'!$B$18=index!$F$22),OR(ISBLANK('2. RPS Generation'!C10965),'2. RPS Generation'!C10965&gt;'1. Participant &amp; Project Info'!$B$38,'2. RPS Generation'!C10965&lt;0)),TRUE,FALSE)</f>
        <v>0</v>
      </c>
      <c r="O10955">
        <f t="shared" si="182"/>
        <v>0</v>
      </c>
    </row>
    <row r="10956" spans="13:15" x14ac:dyDescent="0.25">
      <c r="M10956" s="288" t="b">
        <f>IF(AND(OR('1. Participant &amp; Project Info'!$B$18=index!$F$21,'1. Participant &amp; Project Info'!$B$18=index!$F$22),OR(ISBLANK('2. RPS Generation'!C10966),'2. RPS Generation'!C10966&gt;'1. Participant &amp; Project Info'!$B$38,'2. RPS Generation'!C10966&lt;0)),TRUE,FALSE)</f>
        <v>0</v>
      </c>
      <c r="O10956">
        <f t="shared" si="182"/>
        <v>0</v>
      </c>
    </row>
    <row r="10957" spans="13:15" x14ac:dyDescent="0.25">
      <c r="M10957" s="288" t="b">
        <f>IF(AND(OR('1. Participant &amp; Project Info'!$B$18=index!$F$21,'1. Participant &amp; Project Info'!$B$18=index!$F$22),OR(ISBLANK('2. RPS Generation'!C10967),'2. RPS Generation'!C10967&gt;'1. Participant &amp; Project Info'!$B$38,'2. RPS Generation'!C10967&lt;0)),TRUE,FALSE)</f>
        <v>0</v>
      </c>
      <c r="O10957">
        <f t="shared" si="182"/>
        <v>0</v>
      </c>
    </row>
    <row r="10958" spans="13:15" x14ac:dyDescent="0.25">
      <c r="M10958" s="288" t="b">
        <f>IF(AND(OR('1. Participant &amp; Project Info'!$B$18=index!$F$21,'1. Participant &amp; Project Info'!$B$18=index!$F$22),OR(ISBLANK('2. RPS Generation'!C10968),'2. RPS Generation'!C10968&gt;'1. Participant &amp; Project Info'!$B$38,'2. RPS Generation'!C10968&lt;0)),TRUE,FALSE)</f>
        <v>0</v>
      </c>
      <c r="O10958">
        <f t="shared" si="182"/>
        <v>0</v>
      </c>
    </row>
    <row r="10959" spans="13:15" x14ac:dyDescent="0.25">
      <c r="M10959" s="288" t="b">
        <f>IF(AND(OR('1. Participant &amp; Project Info'!$B$18=index!$F$21,'1. Participant &amp; Project Info'!$B$18=index!$F$22),OR(ISBLANK('2. RPS Generation'!C10969),'2. RPS Generation'!C10969&gt;'1. Participant &amp; Project Info'!$B$38,'2. RPS Generation'!C10969&lt;0)),TRUE,FALSE)</f>
        <v>0</v>
      </c>
      <c r="O10959">
        <f t="shared" si="182"/>
        <v>0</v>
      </c>
    </row>
    <row r="10960" spans="13:15" x14ac:dyDescent="0.25">
      <c r="M10960" s="288" t="b">
        <f>IF(AND(OR('1. Participant &amp; Project Info'!$B$18=index!$F$21,'1. Participant &amp; Project Info'!$B$18=index!$F$22),OR(ISBLANK('2. RPS Generation'!C10970),'2. RPS Generation'!C10970&gt;'1. Participant &amp; Project Info'!$B$38,'2. RPS Generation'!C10970&lt;0)),TRUE,FALSE)</f>
        <v>0</v>
      </c>
      <c r="O10960">
        <f t="shared" si="182"/>
        <v>0</v>
      </c>
    </row>
    <row r="10961" spans="13:15" x14ac:dyDescent="0.25">
      <c r="M10961" s="288" t="b">
        <f>IF(AND(OR('1. Participant &amp; Project Info'!$B$18=index!$F$21,'1. Participant &amp; Project Info'!$B$18=index!$F$22),OR(ISBLANK('2. RPS Generation'!C10971),'2. RPS Generation'!C10971&gt;'1. Participant &amp; Project Info'!$B$38,'2. RPS Generation'!C10971&lt;0)),TRUE,FALSE)</f>
        <v>0</v>
      </c>
      <c r="O10961">
        <f t="shared" si="182"/>
        <v>0</v>
      </c>
    </row>
    <row r="10962" spans="13:15" x14ac:dyDescent="0.25">
      <c r="M10962" s="288" t="b">
        <f>IF(AND(OR('1. Participant &amp; Project Info'!$B$18=index!$F$21,'1. Participant &amp; Project Info'!$B$18=index!$F$22),OR(ISBLANK('2. RPS Generation'!C10972),'2. RPS Generation'!C10972&gt;'1. Participant &amp; Project Info'!$B$38,'2. RPS Generation'!C10972&lt;0)),TRUE,FALSE)</f>
        <v>0</v>
      </c>
      <c r="O10962">
        <f t="shared" si="182"/>
        <v>0</v>
      </c>
    </row>
    <row r="10963" spans="13:15" x14ac:dyDescent="0.25">
      <c r="M10963" s="288" t="b">
        <f>IF(AND(OR('1. Participant &amp; Project Info'!$B$18=index!$F$21,'1. Participant &amp; Project Info'!$B$18=index!$F$22),OR(ISBLANK('2. RPS Generation'!C10973),'2. RPS Generation'!C10973&gt;'1. Participant &amp; Project Info'!$B$38,'2. RPS Generation'!C10973&lt;0)),TRUE,FALSE)</f>
        <v>0</v>
      </c>
      <c r="O10963">
        <f t="shared" si="182"/>
        <v>0</v>
      </c>
    </row>
    <row r="10964" spans="13:15" x14ac:dyDescent="0.25">
      <c r="M10964" s="288" t="b">
        <f>IF(AND(OR('1. Participant &amp; Project Info'!$B$18=index!$F$21,'1. Participant &amp; Project Info'!$B$18=index!$F$22),OR(ISBLANK('2. RPS Generation'!C10974),'2. RPS Generation'!C10974&gt;'1. Participant &amp; Project Info'!$B$38,'2. RPS Generation'!C10974&lt;0)),TRUE,FALSE)</f>
        <v>0</v>
      </c>
      <c r="O10964">
        <f t="shared" si="182"/>
        <v>0</v>
      </c>
    </row>
    <row r="10965" spans="13:15" x14ac:dyDescent="0.25">
      <c r="M10965" s="288" t="b">
        <f>IF(AND(OR('1. Participant &amp; Project Info'!$B$18=index!$F$21,'1. Participant &amp; Project Info'!$B$18=index!$F$22),OR(ISBLANK('2. RPS Generation'!C10975),'2. RPS Generation'!C10975&gt;'1. Participant &amp; Project Info'!$B$38,'2. RPS Generation'!C10975&lt;0)),TRUE,FALSE)</f>
        <v>0</v>
      </c>
      <c r="O10965">
        <f t="shared" si="182"/>
        <v>0</v>
      </c>
    </row>
    <row r="10966" spans="13:15" x14ac:dyDescent="0.25">
      <c r="M10966" s="288" t="b">
        <f>IF(AND(OR('1. Participant &amp; Project Info'!$B$18=index!$F$21,'1. Participant &amp; Project Info'!$B$18=index!$F$22),OR(ISBLANK('2. RPS Generation'!C10976),'2. RPS Generation'!C10976&gt;'1. Participant &amp; Project Info'!$B$38,'2. RPS Generation'!C10976&lt;0)),TRUE,FALSE)</f>
        <v>0</v>
      </c>
      <c r="O10966">
        <f t="shared" si="182"/>
        <v>0</v>
      </c>
    </row>
    <row r="10967" spans="13:15" x14ac:dyDescent="0.25">
      <c r="M10967" s="288" t="b">
        <f>IF(AND(OR('1. Participant &amp; Project Info'!$B$18=index!$F$21,'1. Participant &amp; Project Info'!$B$18=index!$F$22),OR(ISBLANK('2. RPS Generation'!C10977),'2. RPS Generation'!C10977&gt;'1. Participant &amp; Project Info'!$B$38,'2. RPS Generation'!C10977&lt;0)),TRUE,FALSE)</f>
        <v>0</v>
      </c>
      <c r="O10967">
        <f t="shared" si="182"/>
        <v>0</v>
      </c>
    </row>
    <row r="10968" spans="13:15" x14ac:dyDescent="0.25">
      <c r="M10968" s="288" t="b">
        <f>IF(AND(OR('1. Participant &amp; Project Info'!$B$18=index!$F$21,'1. Participant &amp; Project Info'!$B$18=index!$F$22),OR(ISBLANK('2. RPS Generation'!C10978),'2. RPS Generation'!C10978&gt;'1. Participant &amp; Project Info'!$B$38,'2. RPS Generation'!C10978&lt;0)),TRUE,FALSE)</f>
        <v>0</v>
      </c>
      <c r="O10968">
        <f t="shared" si="182"/>
        <v>0</v>
      </c>
    </row>
    <row r="10969" spans="13:15" x14ac:dyDescent="0.25">
      <c r="M10969" s="288" t="b">
        <f>IF(AND(OR('1. Participant &amp; Project Info'!$B$18=index!$F$21,'1. Participant &amp; Project Info'!$B$18=index!$F$22),OR(ISBLANK('2. RPS Generation'!C10979),'2. RPS Generation'!C10979&gt;'1. Participant &amp; Project Info'!$B$38,'2. RPS Generation'!C10979&lt;0)),TRUE,FALSE)</f>
        <v>0</v>
      </c>
      <c r="O10969">
        <f t="shared" si="182"/>
        <v>0</v>
      </c>
    </row>
    <row r="10970" spans="13:15" x14ac:dyDescent="0.25">
      <c r="M10970" s="288" t="b">
        <f>IF(AND(OR('1. Participant &amp; Project Info'!$B$18=index!$F$21,'1. Participant &amp; Project Info'!$B$18=index!$F$22),OR(ISBLANK('2. RPS Generation'!C10980),'2. RPS Generation'!C10980&gt;'1. Participant &amp; Project Info'!$B$38,'2. RPS Generation'!C10980&lt;0)),TRUE,FALSE)</f>
        <v>0</v>
      </c>
      <c r="O10970">
        <f t="shared" si="182"/>
        <v>0</v>
      </c>
    </row>
    <row r="10971" spans="13:15" x14ac:dyDescent="0.25">
      <c r="M10971" s="288" t="b">
        <f>IF(AND(OR('1. Participant &amp; Project Info'!$B$18=index!$F$21,'1. Participant &amp; Project Info'!$B$18=index!$F$22),OR(ISBLANK('2. RPS Generation'!C10981),'2. RPS Generation'!C10981&gt;'1. Participant &amp; Project Info'!$B$38,'2. RPS Generation'!C10981&lt;0)),TRUE,FALSE)</f>
        <v>0</v>
      </c>
      <c r="O10971">
        <f t="shared" si="182"/>
        <v>0</v>
      </c>
    </row>
    <row r="10972" spans="13:15" x14ac:dyDescent="0.25">
      <c r="M10972" s="288" t="b">
        <f>IF(AND(OR('1. Participant &amp; Project Info'!$B$18=index!$F$21,'1. Participant &amp; Project Info'!$B$18=index!$F$22),OR(ISBLANK('2. RPS Generation'!C10982),'2. RPS Generation'!C10982&gt;'1. Participant &amp; Project Info'!$B$38,'2. RPS Generation'!C10982&lt;0)),TRUE,FALSE)</f>
        <v>0</v>
      </c>
      <c r="O10972">
        <f t="shared" si="182"/>
        <v>0</v>
      </c>
    </row>
    <row r="10973" spans="13:15" x14ac:dyDescent="0.25">
      <c r="M10973" s="288" t="b">
        <f>IF(AND(OR('1. Participant &amp; Project Info'!$B$18=index!$F$21,'1. Participant &amp; Project Info'!$B$18=index!$F$22),OR(ISBLANK('2. RPS Generation'!C10983),'2. RPS Generation'!C10983&gt;'1. Participant &amp; Project Info'!$B$38,'2. RPS Generation'!C10983&lt;0)),TRUE,FALSE)</f>
        <v>0</v>
      </c>
      <c r="O10973">
        <f t="shared" si="182"/>
        <v>0</v>
      </c>
    </row>
    <row r="10974" spans="13:15" x14ac:dyDescent="0.25">
      <c r="M10974" s="288" t="b">
        <f>IF(AND(OR('1. Participant &amp; Project Info'!$B$18=index!$F$21,'1. Participant &amp; Project Info'!$B$18=index!$F$22),OR(ISBLANK('2. RPS Generation'!C10984),'2. RPS Generation'!C10984&gt;'1. Participant &amp; Project Info'!$B$38,'2. RPS Generation'!C10984&lt;0)),TRUE,FALSE)</f>
        <v>0</v>
      </c>
      <c r="O10974">
        <f t="shared" si="182"/>
        <v>0</v>
      </c>
    </row>
    <row r="10975" spans="13:15" x14ac:dyDescent="0.25">
      <c r="M10975" s="288" t="b">
        <f>IF(AND(OR('1. Participant &amp; Project Info'!$B$18=index!$F$21,'1. Participant &amp; Project Info'!$B$18=index!$F$22),OR(ISBLANK('2. RPS Generation'!C10985),'2. RPS Generation'!C10985&gt;'1. Participant &amp; Project Info'!$B$38,'2. RPS Generation'!C10985&lt;0)),TRUE,FALSE)</f>
        <v>0</v>
      </c>
      <c r="O10975">
        <f t="shared" si="182"/>
        <v>0</v>
      </c>
    </row>
    <row r="10976" spans="13:15" x14ac:dyDescent="0.25">
      <c r="M10976" s="288" t="b">
        <f>IF(AND(OR('1. Participant &amp; Project Info'!$B$18=index!$F$21,'1. Participant &amp; Project Info'!$B$18=index!$F$22),OR(ISBLANK('2. RPS Generation'!C10986),'2. RPS Generation'!C10986&gt;'1. Participant &amp; Project Info'!$B$38,'2. RPS Generation'!C10986&lt;0)),TRUE,FALSE)</f>
        <v>0</v>
      </c>
      <c r="O10976">
        <f t="shared" si="182"/>
        <v>0</v>
      </c>
    </row>
    <row r="10977" spans="13:15" x14ac:dyDescent="0.25">
      <c r="M10977" s="288" t="b">
        <f>IF(AND(OR('1. Participant &amp; Project Info'!$B$18=index!$F$21,'1. Participant &amp; Project Info'!$B$18=index!$F$22),OR(ISBLANK('2. RPS Generation'!C10987),'2. RPS Generation'!C10987&gt;'1. Participant &amp; Project Info'!$B$38,'2. RPS Generation'!C10987&lt;0)),TRUE,FALSE)</f>
        <v>0</v>
      </c>
      <c r="O10977">
        <f t="shared" si="182"/>
        <v>0</v>
      </c>
    </row>
    <row r="10978" spans="13:15" x14ac:dyDescent="0.25">
      <c r="M10978" s="288" t="b">
        <f>IF(AND(OR('1. Participant &amp; Project Info'!$B$18=index!$F$21,'1. Participant &amp; Project Info'!$B$18=index!$F$22),OR(ISBLANK('2. RPS Generation'!C10988),'2. RPS Generation'!C10988&gt;'1. Participant &amp; Project Info'!$B$38,'2. RPS Generation'!C10988&lt;0)),TRUE,FALSE)</f>
        <v>0</v>
      </c>
      <c r="O10978">
        <f t="shared" si="182"/>
        <v>0</v>
      </c>
    </row>
    <row r="10979" spans="13:15" x14ac:dyDescent="0.25">
      <c r="M10979" s="288" t="b">
        <f>IF(AND(OR('1. Participant &amp; Project Info'!$B$18=index!$F$21,'1. Participant &amp; Project Info'!$B$18=index!$F$22),OR(ISBLANK('2. RPS Generation'!C10989),'2. RPS Generation'!C10989&gt;'1. Participant &amp; Project Info'!$B$38,'2. RPS Generation'!C10989&lt;0)),TRUE,FALSE)</f>
        <v>0</v>
      </c>
      <c r="O10979">
        <f t="shared" si="182"/>
        <v>0</v>
      </c>
    </row>
    <row r="10980" spans="13:15" x14ac:dyDescent="0.25">
      <c r="M10980" s="288" t="b">
        <f>IF(AND(OR('1. Participant &amp; Project Info'!$B$18=index!$F$21,'1. Participant &amp; Project Info'!$B$18=index!$F$22),OR(ISBLANK('2. RPS Generation'!C10990),'2. RPS Generation'!C10990&gt;'1. Participant &amp; Project Info'!$B$38,'2. RPS Generation'!C10990&lt;0)),TRUE,FALSE)</f>
        <v>0</v>
      </c>
      <c r="O10980">
        <f t="shared" si="182"/>
        <v>0</v>
      </c>
    </row>
    <row r="10981" spans="13:15" x14ac:dyDescent="0.25">
      <c r="M10981" s="288" t="b">
        <f>IF(AND(OR('1. Participant &amp; Project Info'!$B$18=index!$F$21,'1. Participant &amp; Project Info'!$B$18=index!$F$22),OR(ISBLANK('2. RPS Generation'!C10991),'2. RPS Generation'!C10991&gt;'1. Participant &amp; Project Info'!$B$38,'2. RPS Generation'!C10991&lt;0)),TRUE,FALSE)</f>
        <v>0</v>
      </c>
      <c r="O10981">
        <f t="shared" si="182"/>
        <v>0</v>
      </c>
    </row>
    <row r="10982" spans="13:15" x14ac:dyDescent="0.25">
      <c r="M10982" s="288" t="b">
        <f>IF(AND(OR('1. Participant &amp; Project Info'!$B$18=index!$F$21,'1. Participant &amp; Project Info'!$B$18=index!$F$22),OR(ISBLANK('2. RPS Generation'!C10992),'2. RPS Generation'!C10992&gt;'1. Participant &amp; Project Info'!$B$38,'2. RPS Generation'!C10992&lt;0)),TRUE,FALSE)</f>
        <v>0</v>
      </c>
      <c r="O10982">
        <f t="shared" si="182"/>
        <v>0</v>
      </c>
    </row>
    <row r="10983" spans="13:15" x14ac:dyDescent="0.25">
      <c r="M10983" s="288" t="b">
        <f>IF(AND(OR('1. Participant &amp; Project Info'!$B$18=index!$F$21,'1. Participant &amp; Project Info'!$B$18=index!$F$22),OR(ISBLANK('2. RPS Generation'!C10993),'2. RPS Generation'!C10993&gt;'1. Participant &amp; Project Info'!$B$38,'2. RPS Generation'!C10993&lt;0)),TRUE,FALSE)</f>
        <v>0</v>
      </c>
      <c r="O10983">
        <f t="shared" si="182"/>
        <v>0</v>
      </c>
    </row>
    <row r="10984" spans="13:15" x14ac:dyDescent="0.25">
      <c r="M10984" s="288" t="b">
        <f>IF(AND(OR('1. Participant &amp; Project Info'!$B$18=index!$F$21,'1. Participant &amp; Project Info'!$B$18=index!$F$22),OR(ISBLANK('2. RPS Generation'!C10994),'2. RPS Generation'!C10994&gt;'1. Participant &amp; Project Info'!$B$38,'2. RPS Generation'!C10994&lt;0)),TRUE,FALSE)</f>
        <v>0</v>
      </c>
      <c r="O10984">
        <f t="shared" si="182"/>
        <v>0</v>
      </c>
    </row>
    <row r="10985" spans="13:15" x14ac:dyDescent="0.25">
      <c r="M10985" s="288" t="b">
        <f>IF(AND(OR('1. Participant &amp; Project Info'!$B$18=index!$F$21,'1. Participant &amp; Project Info'!$B$18=index!$F$22),OR(ISBLANK('2. RPS Generation'!C10995),'2. RPS Generation'!C10995&gt;'1. Participant &amp; Project Info'!$B$38,'2. RPS Generation'!C10995&lt;0)),TRUE,FALSE)</f>
        <v>0</v>
      </c>
      <c r="O10985">
        <f t="shared" si="182"/>
        <v>0</v>
      </c>
    </row>
    <row r="10986" spans="13:15" x14ac:dyDescent="0.25">
      <c r="M10986" s="288" t="b">
        <f>IF(AND(OR('1. Participant &amp; Project Info'!$B$18=index!$F$21,'1. Participant &amp; Project Info'!$B$18=index!$F$22),OR(ISBLANK('2. RPS Generation'!C10996),'2. RPS Generation'!C10996&gt;'1. Participant &amp; Project Info'!$B$38,'2. RPS Generation'!C10996&lt;0)),TRUE,FALSE)</f>
        <v>0</v>
      </c>
      <c r="O10986">
        <f t="shared" si="182"/>
        <v>0</v>
      </c>
    </row>
    <row r="10987" spans="13:15" x14ac:dyDescent="0.25">
      <c r="M10987" s="288" t="b">
        <f>IF(AND(OR('1. Participant &amp; Project Info'!$B$18=index!$F$21,'1. Participant &amp; Project Info'!$B$18=index!$F$22),OR(ISBLANK('2. RPS Generation'!C10997),'2. RPS Generation'!C10997&gt;'1. Participant &amp; Project Info'!$B$38,'2. RPS Generation'!C10997&lt;0)),TRUE,FALSE)</f>
        <v>0</v>
      </c>
      <c r="O10987">
        <f t="shared" si="182"/>
        <v>0</v>
      </c>
    </row>
    <row r="10988" spans="13:15" x14ac:dyDescent="0.25">
      <c r="M10988" s="288" t="b">
        <f>IF(AND(OR('1. Participant &amp; Project Info'!$B$18=index!$F$21,'1. Participant &amp; Project Info'!$B$18=index!$F$22),OR(ISBLANK('2. RPS Generation'!C10998),'2. RPS Generation'!C10998&gt;'1. Participant &amp; Project Info'!$B$38,'2. RPS Generation'!C10998&lt;0)),TRUE,FALSE)</f>
        <v>0</v>
      </c>
      <c r="O10988">
        <f t="shared" si="182"/>
        <v>0</v>
      </c>
    </row>
    <row r="10989" spans="13:15" x14ac:dyDescent="0.25">
      <c r="M10989" s="288" t="b">
        <f>IF(AND(OR('1. Participant &amp; Project Info'!$B$18=index!$F$21,'1. Participant &amp; Project Info'!$B$18=index!$F$22),OR(ISBLANK('2. RPS Generation'!C10999),'2. RPS Generation'!C10999&gt;'1. Participant &amp; Project Info'!$B$38,'2. RPS Generation'!C10999&lt;0)),TRUE,FALSE)</f>
        <v>0</v>
      </c>
      <c r="O10989">
        <f t="shared" si="182"/>
        <v>0</v>
      </c>
    </row>
    <row r="10990" spans="13:15" x14ac:dyDescent="0.25">
      <c r="M10990" s="288" t="b">
        <f>IF(AND(OR('1. Participant &amp; Project Info'!$B$18=index!$F$21,'1. Participant &amp; Project Info'!$B$18=index!$F$22),OR(ISBLANK('2. RPS Generation'!C11000),'2. RPS Generation'!C11000&gt;'1. Participant &amp; Project Info'!$B$38,'2. RPS Generation'!C11000&lt;0)),TRUE,FALSE)</f>
        <v>0</v>
      </c>
      <c r="O10990">
        <f t="shared" ref="O10990:O11053" si="183">--OR(L10990,M10990,N10990)</f>
        <v>0</v>
      </c>
    </row>
    <row r="10991" spans="13:15" x14ac:dyDescent="0.25">
      <c r="M10991" s="288" t="b">
        <f>IF(AND(OR('1. Participant &amp; Project Info'!$B$18=index!$F$21,'1. Participant &amp; Project Info'!$B$18=index!$F$22),OR(ISBLANK('2. RPS Generation'!C11001),'2. RPS Generation'!C11001&gt;'1. Participant &amp; Project Info'!$B$38,'2. RPS Generation'!C11001&lt;0)),TRUE,FALSE)</f>
        <v>0</v>
      </c>
      <c r="O10991">
        <f t="shared" si="183"/>
        <v>0</v>
      </c>
    </row>
    <row r="10992" spans="13:15" x14ac:dyDescent="0.25">
      <c r="M10992" s="288" t="b">
        <f>IF(AND(OR('1. Participant &amp; Project Info'!$B$18=index!$F$21,'1. Participant &amp; Project Info'!$B$18=index!$F$22),OR(ISBLANK('2. RPS Generation'!C11002),'2. RPS Generation'!C11002&gt;'1. Participant &amp; Project Info'!$B$38,'2. RPS Generation'!C11002&lt;0)),TRUE,FALSE)</f>
        <v>0</v>
      </c>
      <c r="O10992">
        <f t="shared" si="183"/>
        <v>0</v>
      </c>
    </row>
    <row r="10993" spans="13:15" x14ac:dyDescent="0.25">
      <c r="M10993" s="288" t="b">
        <f>IF(AND(OR('1. Participant &amp; Project Info'!$B$18=index!$F$21,'1. Participant &amp; Project Info'!$B$18=index!$F$22),OR(ISBLANK('2. RPS Generation'!C11003),'2. RPS Generation'!C11003&gt;'1. Participant &amp; Project Info'!$B$38,'2. RPS Generation'!C11003&lt;0)),TRUE,FALSE)</f>
        <v>0</v>
      </c>
      <c r="O10993">
        <f t="shared" si="183"/>
        <v>0</v>
      </c>
    </row>
    <row r="10994" spans="13:15" x14ac:dyDescent="0.25">
      <c r="M10994" s="288" t="b">
        <f>IF(AND(OR('1. Participant &amp; Project Info'!$B$18=index!$F$21,'1. Participant &amp; Project Info'!$B$18=index!$F$22),OR(ISBLANK('2. RPS Generation'!C11004),'2. RPS Generation'!C11004&gt;'1. Participant &amp; Project Info'!$B$38,'2. RPS Generation'!C11004&lt;0)),TRUE,FALSE)</f>
        <v>0</v>
      </c>
      <c r="O10994">
        <f t="shared" si="183"/>
        <v>0</v>
      </c>
    </row>
    <row r="10995" spans="13:15" x14ac:dyDescent="0.25">
      <c r="M10995" s="288" t="b">
        <f>IF(AND(OR('1. Participant &amp; Project Info'!$B$18=index!$F$21,'1. Participant &amp; Project Info'!$B$18=index!$F$22),OR(ISBLANK('2. RPS Generation'!C11005),'2. RPS Generation'!C11005&gt;'1. Participant &amp; Project Info'!$B$38,'2. RPS Generation'!C11005&lt;0)),TRUE,FALSE)</f>
        <v>0</v>
      </c>
      <c r="O10995">
        <f t="shared" si="183"/>
        <v>0</v>
      </c>
    </row>
    <row r="10996" spans="13:15" x14ac:dyDescent="0.25">
      <c r="M10996" s="288" t="b">
        <f>IF(AND(OR('1. Participant &amp; Project Info'!$B$18=index!$F$21,'1. Participant &amp; Project Info'!$B$18=index!$F$22),OR(ISBLANK('2. RPS Generation'!C11006),'2. RPS Generation'!C11006&gt;'1. Participant &amp; Project Info'!$B$38,'2. RPS Generation'!C11006&lt;0)),TRUE,FALSE)</f>
        <v>0</v>
      </c>
      <c r="O10996">
        <f t="shared" si="183"/>
        <v>0</v>
      </c>
    </row>
    <row r="10997" spans="13:15" x14ac:dyDescent="0.25">
      <c r="M10997" s="288" t="b">
        <f>IF(AND(OR('1. Participant &amp; Project Info'!$B$18=index!$F$21,'1. Participant &amp; Project Info'!$B$18=index!$F$22),OR(ISBLANK('2. RPS Generation'!C11007),'2. RPS Generation'!C11007&gt;'1. Participant &amp; Project Info'!$B$38,'2. RPS Generation'!C11007&lt;0)),TRUE,FALSE)</f>
        <v>0</v>
      </c>
      <c r="O10997">
        <f t="shared" si="183"/>
        <v>0</v>
      </c>
    </row>
    <row r="10998" spans="13:15" x14ac:dyDescent="0.25">
      <c r="M10998" s="288" t="b">
        <f>IF(AND(OR('1. Participant &amp; Project Info'!$B$18=index!$F$21,'1. Participant &amp; Project Info'!$B$18=index!$F$22),OR(ISBLANK('2. RPS Generation'!C11008),'2. RPS Generation'!C11008&gt;'1. Participant &amp; Project Info'!$B$38,'2. RPS Generation'!C11008&lt;0)),TRUE,FALSE)</f>
        <v>0</v>
      </c>
      <c r="O10998">
        <f t="shared" si="183"/>
        <v>0</v>
      </c>
    </row>
    <row r="10999" spans="13:15" x14ac:dyDescent="0.25">
      <c r="M10999" s="288" t="b">
        <f>IF(AND(OR('1. Participant &amp; Project Info'!$B$18=index!$F$21,'1. Participant &amp; Project Info'!$B$18=index!$F$22),OR(ISBLANK('2. RPS Generation'!C11009),'2. RPS Generation'!C11009&gt;'1. Participant &amp; Project Info'!$B$38,'2. RPS Generation'!C11009&lt;0)),TRUE,FALSE)</f>
        <v>0</v>
      </c>
      <c r="O10999">
        <f t="shared" si="183"/>
        <v>0</v>
      </c>
    </row>
    <row r="11000" spans="13:15" x14ac:dyDescent="0.25">
      <c r="M11000" s="288" t="b">
        <f>IF(AND(OR('1. Participant &amp; Project Info'!$B$18=index!$F$21,'1. Participant &amp; Project Info'!$B$18=index!$F$22),OR(ISBLANK('2. RPS Generation'!C11010),'2. RPS Generation'!C11010&gt;'1. Participant &amp; Project Info'!$B$38,'2. RPS Generation'!C11010&lt;0)),TRUE,FALSE)</f>
        <v>0</v>
      </c>
      <c r="O11000">
        <f t="shared" si="183"/>
        <v>0</v>
      </c>
    </row>
    <row r="11001" spans="13:15" x14ac:dyDescent="0.25">
      <c r="M11001" s="288" t="b">
        <f>IF(AND(OR('1. Participant &amp; Project Info'!$B$18=index!$F$21,'1. Participant &amp; Project Info'!$B$18=index!$F$22),OR(ISBLANK('2. RPS Generation'!C11011),'2. RPS Generation'!C11011&gt;'1. Participant &amp; Project Info'!$B$38,'2. RPS Generation'!C11011&lt;0)),TRUE,FALSE)</f>
        <v>0</v>
      </c>
      <c r="O11001">
        <f t="shared" si="183"/>
        <v>0</v>
      </c>
    </row>
    <row r="11002" spans="13:15" x14ac:dyDescent="0.25">
      <c r="M11002" s="288" t="b">
        <f>IF(AND(OR('1. Participant &amp; Project Info'!$B$18=index!$F$21,'1. Participant &amp; Project Info'!$B$18=index!$F$22),OR(ISBLANK('2. RPS Generation'!C11012),'2. RPS Generation'!C11012&gt;'1. Participant &amp; Project Info'!$B$38,'2. RPS Generation'!C11012&lt;0)),TRUE,FALSE)</f>
        <v>0</v>
      </c>
      <c r="O11002">
        <f t="shared" si="183"/>
        <v>0</v>
      </c>
    </row>
    <row r="11003" spans="13:15" x14ac:dyDescent="0.25">
      <c r="M11003" s="288" t="b">
        <f>IF(AND(OR('1. Participant &amp; Project Info'!$B$18=index!$F$21,'1. Participant &amp; Project Info'!$B$18=index!$F$22),OR(ISBLANK('2. RPS Generation'!C11013),'2. RPS Generation'!C11013&gt;'1. Participant &amp; Project Info'!$B$38,'2. RPS Generation'!C11013&lt;0)),TRUE,FALSE)</f>
        <v>0</v>
      </c>
      <c r="O11003">
        <f t="shared" si="183"/>
        <v>0</v>
      </c>
    </row>
    <row r="11004" spans="13:15" x14ac:dyDescent="0.25">
      <c r="M11004" s="288" t="b">
        <f>IF(AND(OR('1. Participant &amp; Project Info'!$B$18=index!$F$21,'1. Participant &amp; Project Info'!$B$18=index!$F$22),OR(ISBLANK('2. RPS Generation'!C11014),'2. RPS Generation'!C11014&gt;'1. Participant &amp; Project Info'!$B$38,'2. RPS Generation'!C11014&lt;0)),TRUE,FALSE)</f>
        <v>0</v>
      </c>
      <c r="O11004">
        <f t="shared" si="183"/>
        <v>0</v>
      </c>
    </row>
    <row r="11005" spans="13:15" x14ac:dyDescent="0.25">
      <c r="M11005" s="288" t="b">
        <f>IF(AND(OR('1. Participant &amp; Project Info'!$B$18=index!$F$21,'1. Participant &amp; Project Info'!$B$18=index!$F$22),OR(ISBLANK('2. RPS Generation'!C11015),'2. RPS Generation'!C11015&gt;'1. Participant &amp; Project Info'!$B$38,'2. RPS Generation'!C11015&lt;0)),TRUE,FALSE)</f>
        <v>0</v>
      </c>
      <c r="O11005">
        <f t="shared" si="183"/>
        <v>0</v>
      </c>
    </row>
    <row r="11006" spans="13:15" x14ac:dyDescent="0.25">
      <c r="M11006" s="288" t="b">
        <f>IF(AND(OR('1. Participant &amp; Project Info'!$B$18=index!$F$21,'1. Participant &amp; Project Info'!$B$18=index!$F$22),OR(ISBLANK('2. RPS Generation'!C11016),'2. RPS Generation'!C11016&gt;'1. Participant &amp; Project Info'!$B$38,'2. RPS Generation'!C11016&lt;0)),TRUE,FALSE)</f>
        <v>0</v>
      </c>
      <c r="O11006">
        <f t="shared" si="183"/>
        <v>0</v>
      </c>
    </row>
    <row r="11007" spans="13:15" x14ac:dyDescent="0.25">
      <c r="M11007" s="288" t="b">
        <f>IF(AND(OR('1. Participant &amp; Project Info'!$B$18=index!$F$21,'1. Participant &amp; Project Info'!$B$18=index!$F$22),OR(ISBLANK('2. RPS Generation'!C11017),'2. RPS Generation'!C11017&gt;'1. Participant &amp; Project Info'!$B$38,'2. RPS Generation'!C11017&lt;0)),TRUE,FALSE)</f>
        <v>0</v>
      </c>
      <c r="O11007">
        <f t="shared" si="183"/>
        <v>0</v>
      </c>
    </row>
    <row r="11008" spans="13:15" x14ac:dyDescent="0.25">
      <c r="M11008" s="288" t="b">
        <f>IF(AND(OR('1. Participant &amp; Project Info'!$B$18=index!$F$21,'1. Participant &amp; Project Info'!$B$18=index!$F$22),OR(ISBLANK('2. RPS Generation'!C11018),'2. RPS Generation'!C11018&gt;'1. Participant &amp; Project Info'!$B$38,'2. RPS Generation'!C11018&lt;0)),TRUE,FALSE)</f>
        <v>0</v>
      </c>
      <c r="O11008">
        <f t="shared" si="183"/>
        <v>0</v>
      </c>
    </row>
    <row r="11009" spans="13:15" x14ac:dyDescent="0.25">
      <c r="M11009" s="288" t="b">
        <f>IF(AND(OR('1. Participant &amp; Project Info'!$B$18=index!$F$21,'1. Participant &amp; Project Info'!$B$18=index!$F$22),OR(ISBLANK('2. RPS Generation'!C11019),'2. RPS Generation'!C11019&gt;'1. Participant &amp; Project Info'!$B$38,'2. RPS Generation'!C11019&lt;0)),TRUE,FALSE)</f>
        <v>0</v>
      </c>
      <c r="O11009">
        <f t="shared" si="183"/>
        <v>0</v>
      </c>
    </row>
    <row r="11010" spans="13:15" x14ac:dyDescent="0.25">
      <c r="M11010" s="288" t="b">
        <f>IF(AND(OR('1. Participant &amp; Project Info'!$B$18=index!$F$21,'1. Participant &amp; Project Info'!$B$18=index!$F$22),OR(ISBLANK('2. RPS Generation'!C11020),'2. RPS Generation'!C11020&gt;'1. Participant &amp; Project Info'!$B$38,'2. RPS Generation'!C11020&lt;0)),TRUE,FALSE)</f>
        <v>0</v>
      </c>
      <c r="O11010">
        <f t="shared" si="183"/>
        <v>0</v>
      </c>
    </row>
    <row r="11011" spans="13:15" x14ac:dyDescent="0.25">
      <c r="M11011" s="288" t="b">
        <f>IF(AND(OR('1. Participant &amp; Project Info'!$B$18=index!$F$21,'1. Participant &amp; Project Info'!$B$18=index!$F$22),OR(ISBLANK('2. RPS Generation'!C11021),'2. RPS Generation'!C11021&gt;'1. Participant &amp; Project Info'!$B$38,'2. RPS Generation'!C11021&lt;0)),TRUE,FALSE)</f>
        <v>0</v>
      </c>
      <c r="O11011">
        <f t="shared" si="183"/>
        <v>0</v>
      </c>
    </row>
    <row r="11012" spans="13:15" x14ac:dyDescent="0.25">
      <c r="M11012" s="288" t="b">
        <f>IF(AND(OR('1. Participant &amp; Project Info'!$B$18=index!$F$21,'1. Participant &amp; Project Info'!$B$18=index!$F$22),OR(ISBLANK('2. RPS Generation'!C11022),'2. RPS Generation'!C11022&gt;'1. Participant &amp; Project Info'!$B$38,'2. RPS Generation'!C11022&lt;0)),TRUE,FALSE)</f>
        <v>0</v>
      </c>
      <c r="O11012">
        <f t="shared" si="183"/>
        <v>0</v>
      </c>
    </row>
    <row r="11013" spans="13:15" x14ac:dyDescent="0.25">
      <c r="M11013" s="288" t="b">
        <f>IF(AND(OR('1. Participant &amp; Project Info'!$B$18=index!$F$21,'1. Participant &amp; Project Info'!$B$18=index!$F$22),OR(ISBLANK('2. RPS Generation'!C11023),'2. RPS Generation'!C11023&gt;'1. Participant &amp; Project Info'!$B$38,'2. RPS Generation'!C11023&lt;0)),TRUE,FALSE)</f>
        <v>0</v>
      </c>
      <c r="O11013">
        <f t="shared" si="183"/>
        <v>0</v>
      </c>
    </row>
    <row r="11014" spans="13:15" x14ac:dyDescent="0.25">
      <c r="M11014" s="288" t="b">
        <f>IF(AND(OR('1. Participant &amp; Project Info'!$B$18=index!$F$21,'1. Participant &amp; Project Info'!$B$18=index!$F$22),OR(ISBLANK('2. RPS Generation'!C11024),'2. RPS Generation'!C11024&gt;'1. Participant &amp; Project Info'!$B$38,'2. RPS Generation'!C11024&lt;0)),TRUE,FALSE)</f>
        <v>0</v>
      </c>
      <c r="O11014">
        <f t="shared" si="183"/>
        <v>0</v>
      </c>
    </row>
    <row r="11015" spans="13:15" x14ac:dyDescent="0.25">
      <c r="M11015" s="288" t="b">
        <f>IF(AND(OR('1. Participant &amp; Project Info'!$B$18=index!$F$21,'1. Participant &amp; Project Info'!$B$18=index!$F$22),OR(ISBLANK('2. RPS Generation'!C11025),'2. RPS Generation'!C11025&gt;'1. Participant &amp; Project Info'!$B$38,'2. RPS Generation'!C11025&lt;0)),TRUE,FALSE)</f>
        <v>0</v>
      </c>
      <c r="O11015">
        <f t="shared" si="183"/>
        <v>0</v>
      </c>
    </row>
    <row r="11016" spans="13:15" x14ac:dyDescent="0.25">
      <c r="M11016" s="288" t="b">
        <f>IF(AND(OR('1. Participant &amp; Project Info'!$B$18=index!$F$21,'1. Participant &amp; Project Info'!$B$18=index!$F$22),OR(ISBLANK('2. RPS Generation'!C11026),'2. RPS Generation'!C11026&gt;'1. Participant &amp; Project Info'!$B$38,'2. RPS Generation'!C11026&lt;0)),TRUE,FALSE)</f>
        <v>0</v>
      </c>
      <c r="O11016">
        <f t="shared" si="183"/>
        <v>0</v>
      </c>
    </row>
    <row r="11017" spans="13:15" x14ac:dyDescent="0.25">
      <c r="M11017" s="288" t="b">
        <f>IF(AND(OR('1. Participant &amp; Project Info'!$B$18=index!$F$21,'1. Participant &amp; Project Info'!$B$18=index!$F$22),OR(ISBLANK('2. RPS Generation'!C11027),'2. RPS Generation'!C11027&gt;'1. Participant &amp; Project Info'!$B$38,'2. RPS Generation'!C11027&lt;0)),TRUE,FALSE)</f>
        <v>0</v>
      </c>
      <c r="O11017">
        <f t="shared" si="183"/>
        <v>0</v>
      </c>
    </row>
    <row r="11018" spans="13:15" x14ac:dyDescent="0.25">
      <c r="M11018" s="288" t="b">
        <f>IF(AND(OR('1. Participant &amp; Project Info'!$B$18=index!$F$21,'1. Participant &amp; Project Info'!$B$18=index!$F$22),OR(ISBLANK('2. RPS Generation'!C11028),'2. RPS Generation'!C11028&gt;'1. Participant &amp; Project Info'!$B$38,'2. RPS Generation'!C11028&lt;0)),TRUE,FALSE)</f>
        <v>0</v>
      </c>
      <c r="O11018">
        <f t="shared" si="183"/>
        <v>0</v>
      </c>
    </row>
    <row r="11019" spans="13:15" x14ac:dyDescent="0.25">
      <c r="M11019" s="288" t="b">
        <f>IF(AND(OR('1. Participant &amp; Project Info'!$B$18=index!$F$21,'1. Participant &amp; Project Info'!$B$18=index!$F$22),OR(ISBLANK('2. RPS Generation'!C11029),'2. RPS Generation'!C11029&gt;'1. Participant &amp; Project Info'!$B$38,'2. RPS Generation'!C11029&lt;0)),TRUE,FALSE)</f>
        <v>0</v>
      </c>
      <c r="O11019">
        <f t="shared" si="183"/>
        <v>0</v>
      </c>
    </row>
    <row r="11020" spans="13:15" x14ac:dyDescent="0.25">
      <c r="M11020" s="288" t="b">
        <f>IF(AND(OR('1. Participant &amp; Project Info'!$B$18=index!$F$21,'1. Participant &amp; Project Info'!$B$18=index!$F$22),OR(ISBLANK('2. RPS Generation'!C11030),'2. RPS Generation'!C11030&gt;'1. Participant &amp; Project Info'!$B$38,'2. RPS Generation'!C11030&lt;0)),TRUE,FALSE)</f>
        <v>0</v>
      </c>
      <c r="O11020">
        <f t="shared" si="183"/>
        <v>0</v>
      </c>
    </row>
    <row r="11021" spans="13:15" x14ac:dyDescent="0.25">
      <c r="M11021" s="288" t="b">
        <f>IF(AND(OR('1. Participant &amp; Project Info'!$B$18=index!$F$21,'1. Participant &amp; Project Info'!$B$18=index!$F$22),OR(ISBLANK('2. RPS Generation'!C11031),'2. RPS Generation'!C11031&gt;'1. Participant &amp; Project Info'!$B$38,'2. RPS Generation'!C11031&lt;0)),TRUE,FALSE)</f>
        <v>0</v>
      </c>
      <c r="O11021">
        <f t="shared" si="183"/>
        <v>0</v>
      </c>
    </row>
    <row r="11022" spans="13:15" x14ac:dyDescent="0.25">
      <c r="M11022" s="288" t="b">
        <f>IF(AND(OR('1. Participant &amp; Project Info'!$B$18=index!$F$21,'1. Participant &amp; Project Info'!$B$18=index!$F$22),OR(ISBLANK('2. RPS Generation'!C11032),'2. RPS Generation'!C11032&gt;'1. Participant &amp; Project Info'!$B$38,'2. RPS Generation'!C11032&lt;0)),TRUE,FALSE)</f>
        <v>0</v>
      </c>
      <c r="O11022">
        <f t="shared" si="183"/>
        <v>0</v>
      </c>
    </row>
    <row r="11023" spans="13:15" x14ac:dyDescent="0.25">
      <c r="M11023" s="288" t="b">
        <f>IF(AND(OR('1. Participant &amp; Project Info'!$B$18=index!$F$21,'1. Participant &amp; Project Info'!$B$18=index!$F$22),OR(ISBLANK('2. RPS Generation'!C11033),'2. RPS Generation'!C11033&gt;'1. Participant &amp; Project Info'!$B$38,'2. RPS Generation'!C11033&lt;0)),TRUE,FALSE)</f>
        <v>0</v>
      </c>
      <c r="O11023">
        <f t="shared" si="183"/>
        <v>0</v>
      </c>
    </row>
    <row r="11024" spans="13:15" x14ac:dyDescent="0.25">
      <c r="M11024" s="288" t="b">
        <f>IF(AND(OR('1. Participant &amp; Project Info'!$B$18=index!$F$21,'1. Participant &amp; Project Info'!$B$18=index!$F$22),OR(ISBLANK('2. RPS Generation'!C11034),'2. RPS Generation'!C11034&gt;'1. Participant &amp; Project Info'!$B$38,'2. RPS Generation'!C11034&lt;0)),TRUE,FALSE)</f>
        <v>0</v>
      </c>
      <c r="O11024">
        <f t="shared" si="183"/>
        <v>0</v>
      </c>
    </row>
    <row r="11025" spans="13:15" x14ac:dyDescent="0.25">
      <c r="M11025" s="288" t="b">
        <f>IF(AND(OR('1. Participant &amp; Project Info'!$B$18=index!$F$21,'1. Participant &amp; Project Info'!$B$18=index!$F$22),OR(ISBLANK('2. RPS Generation'!C11035),'2. RPS Generation'!C11035&gt;'1. Participant &amp; Project Info'!$B$38,'2. RPS Generation'!C11035&lt;0)),TRUE,FALSE)</f>
        <v>0</v>
      </c>
      <c r="O11025">
        <f t="shared" si="183"/>
        <v>0</v>
      </c>
    </row>
    <row r="11026" spans="13:15" x14ac:dyDescent="0.25">
      <c r="M11026" s="288" t="b">
        <f>IF(AND(OR('1. Participant &amp; Project Info'!$B$18=index!$F$21,'1. Participant &amp; Project Info'!$B$18=index!$F$22),OR(ISBLANK('2. RPS Generation'!C11036),'2. RPS Generation'!C11036&gt;'1. Participant &amp; Project Info'!$B$38,'2. RPS Generation'!C11036&lt;0)),TRUE,FALSE)</f>
        <v>0</v>
      </c>
      <c r="O11026">
        <f t="shared" si="183"/>
        <v>0</v>
      </c>
    </row>
    <row r="11027" spans="13:15" x14ac:dyDescent="0.25">
      <c r="M11027" s="288" t="b">
        <f>IF(AND(OR('1. Participant &amp; Project Info'!$B$18=index!$F$21,'1. Participant &amp; Project Info'!$B$18=index!$F$22),OR(ISBLANK('2. RPS Generation'!C11037),'2. RPS Generation'!C11037&gt;'1. Participant &amp; Project Info'!$B$38,'2. RPS Generation'!C11037&lt;0)),TRUE,FALSE)</f>
        <v>0</v>
      </c>
      <c r="O11027">
        <f t="shared" si="183"/>
        <v>0</v>
      </c>
    </row>
    <row r="11028" spans="13:15" x14ac:dyDescent="0.25">
      <c r="M11028" s="288" t="b">
        <f>IF(AND(OR('1. Participant &amp; Project Info'!$B$18=index!$F$21,'1. Participant &amp; Project Info'!$B$18=index!$F$22),OR(ISBLANK('2. RPS Generation'!C11038),'2. RPS Generation'!C11038&gt;'1. Participant &amp; Project Info'!$B$38,'2. RPS Generation'!C11038&lt;0)),TRUE,FALSE)</f>
        <v>0</v>
      </c>
      <c r="O11028">
        <f t="shared" si="183"/>
        <v>0</v>
      </c>
    </row>
    <row r="11029" spans="13:15" x14ac:dyDescent="0.25">
      <c r="M11029" s="288" t="b">
        <f>IF(AND(OR('1. Participant &amp; Project Info'!$B$18=index!$F$21,'1. Participant &amp; Project Info'!$B$18=index!$F$22),OR(ISBLANK('2. RPS Generation'!C11039),'2. RPS Generation'!C11039&gt;'1. Participant &amp; Project Info'!$B$38,'2. RPS Generation'!C11039&lt;0)),TRUE,FALSE)</f>
        <v>0</v>
      </c>
      <c r="O11029">
        <f t="shared" si="183"/>
        <v>0</v>
      </c>
    </row>
    <row r="11030" spans="13:15" x14ac:dyDescent="0.25">
      <c r="M11030" s="288" t="b">
        <f>IF(AND(OR('1. Participant &amp; Project Info'!$B$18=index!$F$21,'1. Participant &amp; Project Info'!$B$18=index!$F$22),OR(ISBLANK('2. RPS Generation'!C11040),'2. RPS Generation'!C11040&gt;'1. Participant &amp; Project Info'!$B$38,'2. RPS Generation'!C11040&lt;0)),TRUE,FALSE)</f>
        <v>0</v>
      </c>
      <c r="O11030">
        <f t="shared" si="183"/>
        <v>0</v>
      </c>
    </row>
    <row r="11031" spans="13:15" x14ac:dyDescent="0.25">
      <c r="M11031" s="288" t="b">
        <f>IF(AND(OR('1. Participant &amp; Project Info'!$B$18=index!$F$21,'1. Participant &amp; Project Info'!$B$18=index!$F$22),OR(ISBLANK('2. RPS Generation'!C11041),'2. RPS Generation'!C11041&gt;'1. Participant &amp; Project Info'!$B$38,'2. RPS Generation'!C11041&lt;0)),TRUE,FALSE)</f>
        <v>0</v>
      </c>
      <c r="O11031">
        <f t="shared" si="183"/>
        <v>0</v>
      </c>
    </row>
    <row r="11032" spans="13:15" x14ac:dyDescent="0.25">
      <c r="M11032" s="288" t="b">
        <f>IF(AND(OR('1. Participant &amp; Project Info'!$B$18=index!$F$21,'1. Participant &amp; Project Info'!$B$18=index!$F$22),OR(ISBLANK('2. RPS Generation'!C11042),'2. RPS Generation'!C11042&gt;'1. Participant &amp; Project Info'!$B$38,'2. RPS Generation'!C11042&lt;0)),TRUE,FALSE)</f>
        <v>0</v>
      </c>
      <c r="O11032">
        <f t="shared" si="183"/>
        <v>0</v>
      </c>
    </row>
    <row r="11033" spans="13:15" x14ac:dyDescent="0.25">
      <c r="M11033" s="288" t="b">
        <f>IF(AND(OR('1. Participant &amp; Project Info'!$B$18=index!$F$21,'1. Participant &amp; Project Info'!$B$18=index!$F$22),OR(ISBLANK('2. RPS Generation'!C11043),'2. RPS Generation'!C11043&gt;'1. Participant &amp; Project Info'!$B$38,'2. RPS Generation'!C11043&lt;0)),TRUE,FALSE)</f>
        <v>0</v>
      </c>
      <c r="O11033">
        <f t="shared" si="183"/>
        <v>0</v>
      </c>
    </row>
    <row r="11034" spans="13:15" x14ac:dyDescent="0.25">
      <c r="M11034" s="288" t="b">
        <f>IF(AND(OR('1. Participant &amp; Project Info'!$B$18=index!$F$21,'1. Participant &amp; Project Info'!$B$18=index!$F$22),OR(ISBLANK('2. RPS Generation'!C11044),'2. RPS Generation'!C11044&gt;'1. Participant &amp; Project Info'!$B$38,'2. RPS Generation'!C11044&lt;0)),TRUE,FALSE)</f>
        <v>0</v>
      </c>
      <c r="O11034">
        <f t="shared" si="183"/>
        <v>0</v>
      </c>
    </row>
    <row r="11035" spans="13:15" x14ac:dyDescent="0.25">
      <c r="M11035" s="288" t="b">
        <f>IF(AND(OR('1. Participant &amp; Project Info'!$B$18=index!$F$21,'1. Participant &amp; Project Info'!$B$18=index!$F$22),OR(ISBLANK('2. RPS Generation'!C11045),'2. RPS Generation'!C11045&gt;'1. Participant &amp; Project Info'!$B$38,'2. RPS Generation'!C11045&lt;0)),TRUE,FALSE)</f>
        <v>0</v>
      </c>
      <c r="O11035">
        <f t="shared" si="183"/>
        <v>0</v>
      </c>
    </row>
    <row r="11036" spans="13:15" x14ac:dyDescent="0.25">
      <c r="M11036" s="288" t="b">
        <f>IF(AND(OR('1. Participant &amp; Project Info'!$B$18=index!$F$21,'1. Participant &amp; Project Info'!$B$18=index!$F$22),OR(ISBLANK('2. RPS Generation'!C11046),'2. RPS Generation'!C11046&gt;'1. Participant &amp; Project Info'!$B$38,'2. RPS Generation'!C11046&lt;0)),TRUE,FALSE)</f>
        <v>0</v>
      </c>
      <c r="O11036">
        <f t="shared" si="183"/>
        <v>0</v>
      </c>
    </row>
    <row r="11037" spans="13:15" x14ac:dyDescent="0.25">
      <c r="M11037" s="288" t="b">
        <f>IF(AND(OR('1. Participant &amp; Project Info'!$B$18=index!$F$21,'1. Participant &amp; Project Info'!$B$18=index!$F$22),OR(ISBLANK('2. RPS Generation'!C11047),'2. RPS Generation'!C11047&gt;'1. Participant &amp; Project Info'!$B$38,'2. RPS Generation'!C11047&lt;0)),TRUE,FALSE)</f>
        <v>0</v>
      </c>
      <c r="O11037">
        <f t="shared" si="183"/>
        <v>0</v>
      </c>
    </row>
    <row r="11038" spans="13:15" x14ac:dyDescent="0.25">
      <c r="M11038" s="288" t="b">
        <f>IF(AND(OR('1. Participant &amp; Project Info'!$B$18=index!$F$21,'1. Participant &amp; Project Info'!$B$18=index!$F$22),OR(ISBLANK('2. RPS Generation'!C11048),'2. RPS Generation'!C11048&gt;'1. Participant &amp; Project Info'!$B$38,'2. RPS Generation'!C11048&lt;0)),TRUE,FALSE)</f>
        <v>0</v>
      </c>
      <c r="O11038">
        <f t="shared" si="183"/>
        <v>0</v>
      </c>
    </row>
    <row r="11039" spans="13:15" x14ac:dyDescent="0.25">
      <c r="M11039" s="288" t="b">
        <f>IF(AND(OR('1. Participant &amp; Project Info'!$B$18=index!$F$21,'1. Participant &amp; Project Info'!$B$18=index!$F$22),OR(ISBLANK('2. RPS Generation'!C11049),'2. RPS Generation'!C11049&gt;'1. Participant &amp; Project Info'!$B$38,'2. RPS Generation'!C11049&lt;0)),TRUE,FALSE)</f>
        <v>0</v>
      </c>
      <c r="O11039">
        <f t="shared" si="183"/>
        <v>0</v>
      </c>
    </row>
    <row r="11040" spans="13:15" x14ac:dyDescent="0.25">
      <c r="M11040" s="288" t="b">
        <f>IF(AND(OR('1. Participant &amp; Project Info'!$B$18=index!$F$21,'1. Participant &amp; Project Info'!$B$18=index!$F$22),OR(ISBLANK('2. RPS Generation'!C11050),'2. RPS Generation'!C11050&gt;'1. Participant &amp; Project Info'!$B$38,'2. RPS Generation'!C11050&lt;0)),TRUE,FALSE)</f>
        <v>0</v>
      </c>
      <c r="O11040">
        <f t="shared" si="183"/>
        <v>0</v>
      </c>
    </row>
    <row r="11041" spans="13:15" x14ac:dyDescent="0.25">
      <c r="M11041" s="288" t="b">
        <f>IF(AND(OR('1. Participant &amp; Project Info'!$B$18=index!$F$21,'1. Participant &amp; Project Info'!$B$18=index!$F$22),OR(ISBLANK('2. RPS Generation'!C11051),'2. RPS Generation'!C11051&gt;'1. Participant &amp; Project Info'!$B$38,'2. RPS Generation'!C11051&lt;0)),TRUE,FALSE)</f>
        <v>0</v>
      </c>
      <c r="O11041">
        <f t="shared" si="183"/>
        <v>0</v>
      </c>
    </row>
    <row r="11042" spans="13:15" x14ac:dyDescent="0.25">
      <c r="M11042" s="288" t="b">
        <f>IF(AND(OR('1. Participant &amp; Project Info'!$B$18=index!$F$21,'1. Participant &amp; Project Info'!$B$18=index!$F$22),OR(ISBLANK('2. RPS Generation'!C11052),'2. RPS Generation'!C11052&gt;'1. Participant &amp; Project Info'!$B$38,'2. RPS Generation'!C11052&lt;0)),TRUE,FALSE)</f>
        <v>0</v>
      </c>
      <c r="O11042">
        <f t="shared" si="183"/>
        <v>0</v>
      </c>
    </row>
    <row r="11043" spans="13:15" x14ac:dyDescent="0.25">
      <c r="M11043" s="288" t="b">
        <f>IF(AND(OR('1. Participant &amp; Project Info'!$B$18=index!$F$21,'1. Participant &amp; Project Info'!$B$18=index!$F$22),OR(ISBLANK('2. RPS Generation'!C11053),'2. RPS Generation'!C11053&gt;'1. Participant &amp; Project Info'!$B$38,'2. RPS Generation'!C11053&lt;0)),TRUE,FALSE)</f>
        <v>0</v>
      </c>
      <c r="O11043">
        <f t="shared" si="183"/>
        <v>0</v>
      </c>
    </row>
    <row r="11044" spans="13:15" x14ac:dyDescent="0.25">
      <c r="M11044" s="288" t="b">
        <f>IF(AND(OR('1. Participant &amp; Project Info'!$B$18=index!$F$21,'1. Participant &amp; Project Info'!$B$18=index!$F$22),OR(ISBLANK('2. RPS Generation'!C11054),'2. RPS Generation'!C11054&gt;'1. Participant &amp; Project Info'!$B$38,'2. RPS Generation'!C11054&lt;0)),TRUE,FALSE)</f>
        <v>0</v>
      </c>
      <c r="O11044">
        <f t="shared" si="183"/>
        <v>0</v>
      </c>
    </row>
    <row r="11045" spans="13:15" x14ac:dyDescent="0.25">
      <c r="M11045" s="288" t="b">
        <f>IF(AND(OR('1. Participant &amp; Project Info'!$B$18=index!$F$21,'1. Participant &amp; Project Info'!$B$18=index!$F$22),OR(ISBLANK('2. RPS Generation'!C11055),'2. RPS Generation'!C11055&gt;'1. Participant &amp; Project Info'!$B$38,'2. RPS Generation'!C11055&lt;0)),TRUE,FALSE)</f>
        <v>0</v>
      </c>
      <c r="O11045">
        <f t="shared" si="183"/>
        <v>0</v>
      </c>
    </row>
    <row r="11046" spans="13:15" x14ac:dyDescent="0.25">
      <c r="M11046" s="288" t="b">
        <f>IF(AND(OR('1. Participant &amp; Project Info'!$B$18=index!$F$21,'1. Participant &amp; Project Info'!$B$18=index!$F$22),OR(ISBLANK('2. RPS Generation'!C11056),'2. RPS Generation'!C11056&gt;'1. Participant &amp; Project Info'!$B$38,'2. RPS Generation'!C11056&lt;0)),TRUE,FALSE)</f>
        <v>0</v>
      </c>
      <c r="O11046">
        <f t="shared" si="183"/>
        <v>0</v>
      </c>
    </row>
    <row r="11047" spans="13:15" x14ac:dyDescent="0.25">
      <c r="M11047" s="288" t="b">
        <f>IF(AND(OR('1. Participant &amp; Project Info'!$B$18=index!$F$21,'1. Participant &amp; Project Info'!$B$18=index!$F$22),OR(ISBLANK('2. RPS Generation'!C11057),'2. RPS Generation'!C11057&gt;'1. Participant &amp; Project Info'!$B$38,'2. RPS Generation'!C11057&lt;0)),TRUE,FALSE)</f>
        <v>0</v>
      </c>
      <c r="O11047">
        <f t="shared" si="183"/>
        <v>0</v>
      </c>
    </row>
    <row r="11048" spans="13:15" x14ac:dyDescent="0.25">
      <c r="M11048" s="288" t="b">
        <f>IF(AND(OR('1. Participant &amp; Project Info'!$B$18=index!$F$21,'1. Participant &amp; Project Info'!$B$18=index!$F$22),OR(ISBLANK('2. RPS Generation'!C11058),'2. RPS Generation'!C11058&gt;'1. Participant &amp; Project Info'!$B$38,'2. RPS Generation'!C11058&lt;0)),TRUE,FALSE)</f>
        <v>0</v>
      </c>
      <c r="O11048">
        <f t="shared" si="183"/>
        <v>0</v>
      </c>
    </row>
    <row r="11049" spans="13:15" x14ac:dyDescent="0.25">
      <c r="M11049" s="288" t="b">
        <f>IF(AND(OR('1. Participant &amp; Project Info'!$B$18=index!$F$21,'1. Participant &amp; Project Info'!$B$18=index!$F$22),OR(ISBLANK('2. RPS Generation'!C11059),'2. RPS Generation'!C11059&gt;'1. Participant &amp; Project Info'!$B$38,'2. RPS Generation'!C11059&lt;0)),TRUE,FALSE)</f>
        <v>0</v>
      </c>
      <c r="O11049">
        <f t="shared" si="183"/>
        <v>0</v>
      </c>
    </row>
    <row r="11050" spans="13:15" x14ac:dyDescent="0.25">
      <c r="M11050" s="288" t="b">
        <f>IF(AND(OR('1. Participant &amp; Project Info'!$B$18=index!$F$21,'1. Participant &amp; Project Info'!$B$18=index!$F$22),OR(ISBLANK('2. RPS Generation'!C11060),'2. RPS Generation'!C11060&gt;'1. Participant &amp; Project Info'!$B$38,'2. RPS Generation'!C11060&lt;0)),TRUE,FALSE)</f>
        <v>0</v>
      </c>
      <c r="O11050">
        <f t="shared" si="183"/>
        <v>0</v>
      </c>
    </row>
    <row r="11051" spans="13:15" x14ac:dyDescent="0.25">
      <c r="M11051" s="288" t="b">
        <f>IF(AND(OR('1. Participant &amp; Project Info'!$B$18=index!$F$21,'1. Participant &amp; Project Info'!$B$18=index!$F$22),OR(ISBLANK('2. RPS Generation'!C11061),'2. RPS Generation'!C11061&gt;'1. Participant &amp; Project Info'!$B$38,'2. RPS Generation'!C11061&lt;0)),TRUE,FALSE)</f>
        <v>0</v>
      </c>
      <c r="O11051">
        <f t="shared" si="183"/>
        <v>0</v>
      </c>
    </row>
    <row r="11052" spans="13:15" x14ac:dyDescent="0.25">
      <c r="M11052" s="288" t="b">
        <f>IF(AND(OR('1. Participant &amp; Project Info'!$B$18=index!$F$21,'1. Participant &amp; Project Info'!$B$18=index!$F$22),OR(ISBLANK('2. RPS Generation'!C11062),'2. RPS Generation'!C11062&gt;'1. Participant &amp; Project Info'!$B$38,'2. RPS Generation'!C11062&lt;0)),TRUE,FALSE)</f>
        <v>0</v>
      </c>
      <c r="O11052">
        <f t="shared" si="183"/>
        <v>0</v>
      </c>
    </row>
    <row r="11053" spans="13:15" x14ac:dyDescent="0.25">
      <c r="M11053" s="288" t="b">
        <f>IF(AND(OR('1. Participant &amp; Project Info'!$B$18=index!$F$21,'1. Participant &amp; Project Info'!$B$18=index!$F$22),OR(ISBLANK('2. RPS Generation'!C11063),'2. RPS Generation'!C11063&gt;'1. Participant &amp; Project Info'!$B$38,'2. RPS Generation'!C11063&lt;0)),TRUE,FALSE)</f>
        <v>0</v>
      </c>
      <c r="O11053">
        <f t="shared" si="183"/>
        <v>0</v>
      </c>
    </row>
    <row r="11054" spans="13:15" x14ac:dyDescent="0.25">
      <c r="M11054" s="288" t="b">
        <f>IF(AND(OR('1. Participant &amp; Project Info'!$B$18=index!$F$21,'1. Participant &amp; Project Info'!$B$18=index!$F$22),OR(ISBLANK('2. RPS Generation'!C11064),'2. RPS Generation'!C11064&gt;'1. Participant &amp; Project Info'!$B$38,'2. RPS Generation'!C11064&lt;0)),TRUE,FALSE)</f>
        <v>0</v>
      </c>
      <c r="O11054">
        <f t="shared" ref="O11054:O11117" si="184">--OR(L11054,M11054,N11054)</f>
        <v>0</v>
      </c>
    </row>
    <row r="11055" spans="13:15" x14ac:dyDescent="0.25">
      <c r="M11055" s="288" t="b">
        <f>IF(AND(OR('1. Participant &amp; Project Info'!$B$18=index!$F$21,'1. Participant &amp; Project Info'!$B$18=index!$F$22),OR(ISBLANK('2. RPS Generation'!C11065),'2. RPS Generation'!C11065&gt;'1. Participant &amp; Project Info'!$B$38,'2. RPS Generation'!C11065&lt;0)),TRUE,FALSE)</f>
        <v>0</v>
      </c>
      <c r="O11055">
        <f t="shared" si="184"/>
        <v>0</v>
      </c>
    </row>
    <row r="11056" spans="13:15" x14ac:dyDescent="0.25">
      <c r="M11056" s="288" t="b">
        <f>IF(AND(OR('1. Participant &amp; Project Info'!$B$18=index!$F$21,'1. Participant &amp; Project Info'!$B$18=index!$F$22),OR(ISBLANK('2. RPS Generation'!C11066),'2. RPS Generation'!C11066&gt;'1. Participant &amp; Project Info'!$B$38,'2. RPS Generation'!C11066&lt;0)),TRUE,FALSE)</f>
        <v>0</v>
      </c>
      <c r="O11056">
        <f t="shared" si="184"/>
        <v>0</v>
      </c>
    </row>
    <row r="11057" spans="13:15" x14ac:dyDescent="0.25">
      <c r="M11057" s="288" t="b">
        <f>IF(AND(OR('1. Participant &amp; Project Info'!$B$18=index!$F$21,'1. Participant &amp; Project Info'!$B$18=index!$F$22),OR(ISBLANK('2. RPS Generation'!C11067),'2. RPS Generation'!C11067&gt;'1. Participant &amp; Project Info'!$B$38,'2. RPS Generation'!C11067&lt;0)),TRUE,FALSE)</f>
        <v>0</v>
      </c>
      <c r="O11057">
        <f t="shared" si="184"/>
        <v>0</v>
      </c>
    </row>
    <row r="11058" spans="13:15" x14ac:dyDescent="0.25">
      <c r="M11058" s="288" t="b">
        <f>IF(AND(OR('1. Participant &amp; Project Info'!$B$18=index!$F$21,'1. Participant &amp; Project Info'!$B$18=index!$F$22),OR(ISBLANK('2. RPS Generation'!C11068),'2. RPS Generation'!C11068&gt;'1. Participant &amp; Project Info'!$B$38,'2. RPS Generation'!C11068&lt;0)),TRUE,FALSE)</f>
        <v>0</v>
      </c>
      <c r="O11058">
        <f t="shared" si="184"/>
        <v>0</v>
      </c>
    </row>
    <row r="11059" spans="13:15" x14ac:dyDescent="0.25">
      <c r="M11059" s="288" t="b">
        <f>IF(AND(OR('1. Participant &amp; Project Info'!$B$18=index!$F$21,'1. Participant &amp; Project Info'!$B$18=index!$F$22),OR(ISBLANK('2. RPS Generation'!C11069),'2. RPS Generation'!C11069&gt;'1. Participant &amp; Project Info'!$B$38,'2. RPS Generation'!C11069&lt;0)),TRUE,FALSE)</f>
        <v>0</v>
      </c>
      <c r="O11059">
        <f t="shared" si="184"/>
        <v>0</v>
      </c>
    </row>
    <row r="11060" spans="13:15" x14ac:dyDescent="0.25">
      <c r="M11060" s="288" t="b">
        <f>IF(AND(OR('1. Participant &amp; Project Info'!$B$18=index!$F$21,'1. Participant &amp; Project Info'!$B$18=index!$F$22),OR(ISBLANK('2. RPS Generation'!C11070),'2. RPS Generation'!C11070&gt;'1. Participant &amp; Project Info'!$B$38,'2. RPS Generation'!C11070&lt;0)),TRUE,FALSE)</f>
        <v>0</v>
      </c>
      <c r="O11060">
        <f t="shared" si="184"/>
        <v>0</v>
      </c>
    </row>
    <row r="11061" spans="13:15" x14ac:dyDescent="0.25">
      <c r="M11061" s="288" t="b">
        <f>IF(AND(OR('1. Participant &amp; Project Info'!$B$18=index!$F$21,'1. Participant &amp; Project Info'!$B$18=index!$F$22),OR(ISBLANK('2. RPS Generation'!C11071),'2. RPS Generation'!C11071&gt;'1. Participant &amp; Project Info'!$B$38,'2. RPS Generation'!C11071&lt;0)),TRUE,FALSE)</f>
        <v>0</v>
      </c>
      <c r="O11061">
        <f t="shared" si="184"/>
        <v>0</v>
      </c>
    </row>
    <row r="11062" spans="13:15" x14ac:dyDescent="0.25">
      <c r="M11062" s="288" t="b">
        <f>IF(AND(OR('1. Participant &amp; Project Info'!$B$18=index!$F$21,'1. Participant &amp; Project Info'!$B$18=index!$F$22),OR(ISBLANK('2. RPS Generation'!C11072),'2. RPS Generation'!C11072&gt;'1. Participant &amp; Project Info'!$B$38,'2. RPS Generation'!C11072&lt;0)),TRUE,FALSE)</f>
        <v>0</v>
      </c>
      <c r="O11062">
        <f t="shared" si="184"/>
        <v>0</v>
      </c>
    </row>
    <row r="11063" spans="13:15" x14ac:dyDescent="0.25">
      <c r="M11063" s="288" t="b">
        <f>IF(AND(OR('1. Participant &amp; Project Info'!$B$18=index!$F$21,'1. Participant &amp; Project Info'!$B$18=index!$F$22),OR(ISBLANK('2. RPS Generation'!C11073),'2. RPS Generation'!C11073&gt;'1. Participant &amp; Project Info'!$B$38,'2. RPS Generation'!C11073&lt;0)),TRUE,FALSE)</f>
        <v>0</v>
      </c>
      <c r="O11063">
        <f t="shared" si="184"/>
        <v>0</v>
      </c>
    </row>
    <row r="11064" spans="13:15" x14ac:dyDescent="0.25">
      <c r="M11064" s="288" t="b">
        <f>IF(AND(OR('1. Participant &amp; Project Info'!$B$18=index!$F$21,'1. Participant &amp; Project Info'!$B$18=index!$F$22),OR(ISBLANK('2. RPS Generation'!C11074),'2. RPS Generation'!C11074&gt;'1. Participant &amp; Project Info'!$B$38,'2. RPS Generation'!C11074&lt;0)),TRUE,FALSE)</f>
        <v>0</v>
      </c>
      <c r="O11064">
        <f t="shared" si="184"/>
        <v>0</v>
      </c>
    </row>
    <row r="11065" spans="13:15" x14ac:dyDescent="0.25">
      <c r="M11065" s="288" t="b">
        <f>IF(AND(OR('1. Participant &amp; Project Info'!$B$18=index!$F$21,'1. Participant &amp; Project Info'!$B$18=index!$F$22),OR(ISBLANK('2. RPS Generation'!C11075),'2. RPS Generation'!C11075&gt;'1. Participant &amp; Project Info'!$B$38,'2. RPS Generation'!C11075&lt;0)),TRUE,FALSE)</f>
        <v>0</v>
      </c>
      <c r="O11065">
        <f t="shared" si="184"/>
        <v>0</v>
      </c>
    </row>
    <row r="11066" spans="13:15" x14ac:dyDescent="0.25">
      <c r="M11066" s="288" t="b">
        <f>IF(AND(OR('1. Participant &amp; Project Info'!$B$18=index!$F$21,'1. Participant &amp; Project Info'!$B$18=index!$F$22),OR(ISBLANK('2. RPS Generation'!C11076),'2. RPS Generation'!C11076&gt;'1. Participant &amp; Project Info'!$B$38,'2. RPS Generation'!C11076&lt;0)),TRUE,FALSE)</f>
        <v>0</v>
      </c>
      <c r="O11066">
        <f t="shared" si="184"/>
        <v>0</v>
      </c>
    </row>
    <row r="11067" spans="13:15" x14ac:dyDescent="0.25">
      <c r="M11067" s="288" t="b">
        <f>IF(AND(OR('1. Participant &amp; Project Info'!$B$18=index!$F$21,'1. Participant &amp; Project Info'!$B$18=index!$F$22),OR(ISBLANK('2. RPS Generation'!C11077),'2. RPS Generation'!C11077&gt;'1. Participant &amp; Project Info'!$B$38,'2. RPS Generation'!C11077&lt;0)),TRUE,FALSE)</f>
        <v>0</v>
      </c>
      <c r="O11067">
        <f t="shared" si="184"/>
        <v>0</v>
      </c>
    </row>
    <row r="11068" spans="13:15" x14ac:dyDescent="0.25">
      <c r="M11068" s="288" t="b">
        <f>IF(AND(OR('1. Participant &amp; Project Info'!$B$18=index!$F$21,'1. Participant &amp; Project Info'!$B$18=index!$F$22),OR(ISBLANK('2. RPS Generation'!C11078),'2. RPS Generation'!C11078&gt;'1. Participant &amp; Project Info'!$B$38,'2. RPS Generation'!C11078&lt;0)),TRUE,FALSE)</f>
        <v>0</v>
      </c>
      <c r="O11068">
        <f t="shared" si="184"/>
        <v>0</v>
      </c>
    </row>
    <row r="11069" spans="13:15" x14ac:dyDescent="0.25">
      <c r="M11069" s="288" t="b">
        <f>IF(AND(OR('1. Participant &amp; Project Info'!$B$18=index!$F$21,'1. Participant &amp; Project Info'!$B$18=index!$F$22),OR(ISBLANK('2. RPS Generation'!C11079),'2. RPS Generation'!C11079&gt;'1. Participant &amp; Project Info'!$B$38,'2. RPS Generation'!C11079&lt;0)),TRUE,FALSE)</f>
        <v>0</v>
      </c>
      <c r="O11069">
        <f t="shared" si="184"/>
        <v>0</v>
      </c>
    </row>
    <row r="11070" spans="13:15" x14ac:dyDescent="0.25">
      <c r="M11070" s="288" t="b">
        <f>IF(AND(OR('1. Participant &amp; Project Info'!$B$18=index!$F$21,'1. Participant &amp; Project Info'!$B$18=index!$F$22),OR(ISBLANK('2. RPS Generation'!C11080),'2. RPS Generation'!C11080&gt;'1. Participant &amp; Project Info'!$B$38,'2. RPS Generation'!C11080&lt;0)),TRUE,FALSE)</f>
        <v>0</v>
      </c>
      <c r="O11070">
        <f t="shared" si="184"/>
        <v>0</v>
      </c>
    </row>
    <row r="11071" spans="13:15" x14ac:dyDescent="0.25">
      <c r="M11071" s="288" t="b">
        <f>IF(AND(OR('1. Participant &amp; Project Info'!$B$18=index!$F$21,'1. Participant &amp; Project Info'!$B$18=index!$F$22),OR(ISBLANK('2. RPS Generation'!C11081),'2. RPS Generation'!C11081&gt;'1. Participant &amp; Project Info'!$B$38,'2. RPS Generation'!C11081&lt;0)),TRUE,FALSE)</f>
        <v>0</v>
      </c>
      <c r="O11071">
        <f t="shared" si="184"/>
        <v>0</v>
      </c>
    </row>
    <row r="11072" spans="13:15" x14ac:dyDescent="0.25">
      <c r="M11072" s="288" t="b">
        <f>IF(AND(OR('1. Participant &amp; Project Info'!$B$18=index!$F$21,'1. Participant &amp; Project Info'!$B$18=index!$F$22),OR(ISBLANK('2. RPS Generation'!C11082),'2. RPS Generation'!C11082&gt;'1. Participant &amp; Project Info'!$B$38,'2. RPS Generation'!C11082&lt;0)),TRUE,FALSE)</f>
        <v>0</v>
      </c>
      <c r="O11072">
        <f t="shared" si="184"/>
        <v>0</v>
      </c>
    </row>
    <row r="11073" spans="13:15" x14ac:dyDescent="0.25">
      <c r="M11073" s="288" t="b">
        <f>IF(AND(OR('1. Participant &amp; Project Info'!$B$18=index!$F$21,'1. Participant &amp; Project Info'!$B$18=index!$F$22),OR(ISBLANK('2. RPS Generation'!C11083),'2. RPS Generation'!C11083&gt;'1. Participant &amp; Project Info'!$B$38,'2. RPS Generation'!C11083&lt;0)),TRUE,FALSE)</f>
        <v>0</v>
      </c>
      <c r="O11073">
        <f t="shared" si="184"/>
        <v>0</v>
      </c>
    </row>
    <row r="11074" spans="13:15" x14ac:dyDescent="0.25">
      <c r="M11074" s="288" t="b">
        <f>IF(AND(OR('1. Participant &amp; Project Info'!$B$18=index!$F$21,'1. Participant &amp; Project Info'!$B$18=index!$F$22),OR(ISBLANK('2. RPS Generation'!C11084),'2. RPS Generation'!C11084&gt;'1. Participant &amp; Project Info'!$B$38,'2. RPS Generation'!C11084&lt;0)),TRUE,FALSE)</f>
        <v>0</v>
      </c>
      <c r="O11074">
        <f t="shared" si="184"/>
        <v>0</v>
      </c>
    </row>
    <row r="11075" spans="13:15" x14ac:dyDescent="0.25">
      <c r="M11075" s="288" t="b">
        <f>IF(AND(OR('1. Participant &amp; Project Info'!$B$18=index!$F$21,'1. Participant &amp; Project Info'!$B$18=index!$F$22),OR(ISBLANK('2. RPS Generation'!C11085),'2. RPS Generation'!C11085&gt;'1. Participant &amp; Project Info'!$B$38,'2. RPS Generation'!C11085&lt;0)),TRUE,FALSE)</f>
        <v>0</v>
      </c>
      <c r="O11075">
        <f t="shared" si="184"/>
        <v>0</v>
      </c>
    </row>
    <row r="11076" spans="13:15" x14ac:dyDescent="0.25">
      <c r="M11076" s="288" t="b">
        <f>IF(AND(OR('1. Participant &amp; Project Info'!$B$18=index!$F$21,'1. Participant &amp; Project Info'!$B$18=index!$F$22),OR(ISBLANK('2. RPS Generation'!C11086),'2. RPS Generation'!C11086&gt;'1. Participant &amp; Project Info'!$B$38,'2. RPS Generation'!C11086&lt;0)),TRUE,FALSE)</f>
        <v>0</v>
      </c>
      <c r="O11076">
        <f t="shared" si="184"/>
        <v>0</v>
      </c>
    </row>
    <row r="11077" spans="13:15" x14ac:dyDescent="0.25">
      <c r="M11077" s="288" t="b">
        <f>IF(AND(OR('1. Participant &amp; Project Info'!$B$18=index!$F$21,'1. Participant &amp; Project Info'!$B$18=index!$F$22),OR(ISBLANK('2. RPS Generation'!C11087),'2. RPS Generation'!C11087&gt;'1. Participant &amp; Project Info'!$B$38,'2. RPS Generation'!C11087&lt;0)),TRUE,FALSE)</f>
        <v>0</v>
      </c>
      <c r="O11077">
        <f t="shared" si="184"/>
        <v>0</v>
      </c>
    </row>
    <row r="11078" spans="13:15" x14ac:dyDescent="0.25">
      <c r="M11078" s="288" t="b">
        <f>IF(AND(OR('1. Participant &amp; Project Info'!$B$18=index!$F$21,'1. Participant &amp; Project Info'!$B$18=index!$F$22),OR(ISBLANK('2. RPS Generation'!C11088),'2. RPS Generation'!C11088&gt;'1. Participant &amp; Project Info'!$B$38,'2. RPS Generation'!C11088&lt;0)),TRUE,FALSE)</f>
        <v>0</v>
      </c>
      <c r="O11078">
        <f t="shared" si="184"/>
        <v>0</v>
      </c>
    </row>
    <row r="11079" spans="13:15" x14ac:dyDescent="0.25">
      <c r="M11079" s="288" t="b">
        <f>IF(AND(OR('1. Participant &amp; Project Info'!$B$18=index!$F$21,'1. Participant &amp; Project Info'!$B$18=index!$F$22),OR(ISBLANK('2. RPS Generation'!C11089),'2. RPS Generation'!C11089&gt;'1. Participant &amp; Project Info'!$B$38,'2. RPS Generation'!C11089&lt;0)),TRUE,FALSE)</f>
        <v>0</v>
      </c>
      <c r="O11079">
        <f t="shared" si="184"/>
        <v>0</v>
      </c>
    </row>
    <row r="11080" spans="13:15" x14ac:dyDescent="0.25">
      <c r="M11080" s="288" t="b">
        <f>IF(AND(OR('1. Participant &amp; Project Info'!$B$18=index!$F$21,'1. Participant &amp; Project Info'!$B$18=index!$F$22),OR(ISBLANK('2. RPS Generation'!C11090),'2. RPS Generation'!C11090&gt;'1. Participant &amp; Project Info'!$B$38,'2. RPS Generation'!C11090&lt;0)),TRUE,FALSE)</f>
        <v>0</v>
      </c>
      <c r="O11080">
        <f t="shared" si="184"/>
        <v>0</v>
      </c>
    </row>
    <row r="11081" spans="13:15" x14ac:dyDescent="0.25">
      <c r="M11081" s="288" t="b">
        <f>IF(AND(OR('1. Participant &amp; Project Info'!$B$18=index!$F$21,'1. Participant &amp; Project Info'!$B$18=index!$F$22),OR(ISBLANK('2. RPS Generation'!C11091),'2. RPS Generation'!C11091&gt;'1. Participant &amp; Project Info'!$B$38,'2. RPS Generation'!C11091&lt;0)),TRUE,FALSE)</f>
        <v>0</v>
      </c>
      <c r="O11081">
        <f t="shared" si="184"/>
        <v>0</v>
      </c>
    </row>
    <row r="11082" spans="13:15" x14ac:dyDescent="0.25">
      <c r="M11082" s="288" t="b">
        <f>IF(AND(OR('1. Participant &amp; Project Info'!$B$18=index!$F$21,'1. Participant &amp; Project Info'!$B$18=index!$F$22),OR(ISBLANK('2. RPS Generation'!C11092),'2. RPS Generation'!C11092&gt;'1. Participant &amp; Project Info'!$B$38,'2. RPS Generation'!C11092&lt;0)),TRUE,FALSE)</f>
        <v>0</v>
      </c>
      <c r="O11082">
        <f t="shared" si="184"/>
        <v>0</v>
      </c>
    </row>
    <row r="11083" spans="13:15" x14ac:dyDescent="0.25">
      <c r="M11083" s="288" t="b">
        <f>IF(AND(OR('1. Participant &amp; Project Info'!$B$18=index!$F$21,'1. Participant &amp; Project Info'!$B$18=index!$F$22),OR(ISBLANK('2. RPS Generation'!C11093),'2. RPS Generation'!C11093&gt;'1. Participant &amp; Project Info'!$B$38,'2. RPS Generation'!C11093&lt;0)),TRUE,FALSE)</f>
        <v>0</v>
      </c>
      <c r="O11083">
        <f t="shared" si="184"/>
        <v>0</v>
      </c>
    </row>
    <row r="11084" spans="13:15" x14ac:dyDescent="0.25">
      <c r="M11084" s="288" t="b">
        <f>IF(AND(OR('1. Participant &amp; Project Info'!$B$18=index!$F$21,'1. Participant &amp; Project Info'!$B$18=index!$F$22),OR(ISBLANK('2. RPS Generation'!C11094),'2. RPS Generation'!C11094&gt;'1. Participant &amp; Project Info'!$B$38,'2. RPS Generation'!C11094&lt;0)),TRUE,FALSE)</f>
        <v>0</v>
      </c>
      <c r="O11084">
        <f t="shared" si="184"/>
        <v>0</v>
      </c>
    </row>
    <row r="11085" spans="13:15" x14ac:dyDescent="0.25">
      <c r="M11085" s="288" t="b">
        <f>IF(AND(OR('1. Participant &amp; Project Info'!$B$18=index!$F$21,'1. Participant &amp; Project Info'!$B$18=index!$F$22),OR(ISBLANK('2. RPS Generation'!C11095),'2. RPS Generation'!C11095&gt;'1. Participant &amp; Project Info'!$B$38,'2. RPS Generation'!C11095&lt;0)),TRUE,FALSE)</f>
        <v>0</v>
      </c>
      <c r="O11085">
        <f t="shared" si="184"/>
        <v>0</v>
      </c>
    </row>
    <row r="11086" spans="13:15" x14ac:dyDescent="0.25">
      <c r="M11086" s="288" t="b">
        <f>IF(AND(OR('1. Participant &amp; Project Info'!$B$18=index!$F$21,'1. Participant &amp; Project Info'!$B$18=index!$F$22),OR(ISBLANK('2. RPS Generation'!C11096),'2. RPS Generation'!C11096&gt;'1. Participant &amp; Project Info'!$B$38,'2. RPS Generation'!C11096&lt;0)),TRUE,FALSE)</f>
        <v>0</v>
      </c>
      <c r="O11086">
        <f t="shared" si="184"/>
        <v>0</v>
      </c>
    </row>
    <row r="11087" spans="13:15" x14ac:dyDescent="0.25">
      <c r="M11087" s="288" t="b">
        <f>IF(AND(OR('1. Participant &amp; Project Info'!$B$18=index!$F$21,'1. Participant &amp; Project Info'!$B$18=index!$F$22),OR(ISBLANK('2. RPS Generation'!C11097),'2. RPS Generation'!C11097&gt;'1. Participant &amp; Project Info'!$B$38,'2. RPS Generation'!C11097&lt;0)),TRUE,FALSE)</f>
        <v>0</v>
      </c>
      <c r="O11087">
        <f t="shared" si="184"/>
        <v>0</v>
      </c>
    </row>
    <row r="11088" spans="13:15" x14ac:dyDescent="0.25">
      <c r="M11088" s="288" t="b">
        <f>IF(AND(OR('1. Participant &amp; Project Info'!$B$18=index!$F$21,'1. Participant &amp; Project Info'!$B$18=index!$F$22),OR(ISBLANK('2. RPS Generation'!C11098),'2. RPS Generation'!C11098&gt;'1. Participant &amp; Project Info'!$B$38,'2. RPS Generation'!C11098&lt;0)),TRUE,FALSE)</f>
        <v>0</v>
      </c>
      <c r="O11088">
        <f t="shared" si="184"/>
        <v>0</v>
      </c>
    </row>
    <row r="11089" spans="13:15" x14ac:dyDescent="0.25">
      <c r="M11089" s="288" t="b">
        <f>IF(AND(OR('1. Participant &amp; Project Info'!$B$18=index!$F$21,'1. Participant &amp; Project Info'!$B$18=index!$F$22),OR(ISBLANK('2. RPS Generation'!C11099),'2. RPS Generation'!C11099&gt;'1. Participant &amp; Project Info'!$B$38,'2. RPS Generation'!C11099&lt;0)),TRUE,FALSE)</f>
        <v>0</v>
      </c>
      <c r="O11089">
        <f t="shared" si="184"/>
        <v>0</v>
      </c>
    </row>
    <row r="11090" spans="13:15" x14ac:dyDescent="0.25">
      <c r="M11090" s="288" t="b">
        <f>IF(AND(OR('1. Participant &amp; Project Info'!$B$18=index!$F$21,'1. Participant &amp; Project Info'!$B$18=index!$F$22),OR(ISBLANK('2. RPS Generation'!C11100),'2. RPS Generation'!C11100&gt;'1. Participant &amp; Project Info'!$B$38,'2. RPS Generation'!C11100&lt;0)),TRUE,FALSE)</f>
        <v>0</v>
      </c>
      <c r="O11090">
        <f t="shared" si="184"/>
        <v>0</v>
      </c>
    </row>
    <row r="11091" spans="13:15" x14ac:dyDescent="0.25">
      <c r="M11091" s="288" t="b">
        <f>IF(AND(OR('1. Participant &amp; Project Info'!$B$18=index!$F$21,'1. Participant &amp; Project Info'!$B$18=index!$F$22),OR(ISBLANK('2. RPS Generation'!C11101),'2. RPS Generation'!C11101&gt;'1. Participant &amp; Project Info'!$B$38,'2. RPS Generation'!C11101&lt;0)),TRUE,FALSE)</f>
        <v>0</v>
      </c>
      <c r="O11091">
        <f t="shared" si="184"/>
        <v>0</v>
      </c>
    </row>
    <row r="11092" spans="13:15" x14ac:dyDescent="0.25">
      <c r="M11092" s="288" t="b">
        <f>IF(AND(OR('1. Participant &amp; Project Info'!$B$18=index!$F$21,'1. Participant &amp; Project Info'!$B$18=index!$F$22),OR(ISBLANK('2. RPS Generation'!C11102),'2. RPS Generation'!C11102&gt;'1. Participant &amp; Project Info'!$B$38,'2. RPS Generation'!C11102&lt;0)),TRUE,FALSE)</f>
        <v>0</v>
      </c>
      <c r="O11092">
        <f t="shared" si="184"/>
        <v>0</v>
      </c>
    </row>
    <row r="11093" spans="13:15" x14ac:dyDescent="0.25">
      <c r="M11093" s="288" t="b">
        <f>IF(AND(OR('1. Participant &amp; Project Info'!$B$18=index!$F$21,'1. Participant &amp; Project Info'!$B$18=index!$F$22),OR(ISBLANK('2. RPS Generation'!C11103),'2. RPS Generation'!C11103&gt;'1. Participant &amp; Project Info'!$B$38,'2. RPS Generation'!C11103&lt;0)),TRUE,FALSE)</f>
        <v>0</v>
      </c>
      <c r="O11093">
        <f t="shared" si="184"/>
        <v>0</v>
      </c>
    </row>
    <row r="11094" spans="13:15" x14ac:dyDescent="0.25">
      <c r="M11094" s="288" t="b">
        <f>IF(AND(OR('1. Participant &amp; Project Info'!$B$18=index!$F$21,'1. Participant &amp; Project Info'!$B$18=index!$F$22),OR(ISBLANK('2. RPS Generation'!C11104),'2. RPS Generation'!C11104&gt;'1. Participant &amp; Project Info'!$B$38,'2. RPS Generation'!C11104&lt;0)),TRUE,FALSE)</f>
        <v>0</v>
      </c>
      <c r="O11094">
        <f t="shared" si="184"/>
        <v>0</v>
      </c>
    </row>
    <row r="11095" spans="13:15" x14ac:dyDescent="0.25">
      <c r="M11095" s="288" t="b">
        <f>IF(AND(OR('1. Participant &amp; Project Info'!$B$18=index!$F$21,'1. Participant &amp; Project Info'!$B$18=index!$F$22),OR(ISBLANK('2. RPS Generation'!C11105),'2. RPS Generation'!C11105&gt;'1. Participant &amp; Project Info'!$B$38,'2. RPS Generation'!C11105&lt;0)),TRUE,FALSE)</f>
        <v>0</v>
      </c>
      <c r="O11095">
        <f t="shared" si="184"/>
        <v>0</v>
      </c>
    </row>
    <row r="11096" spans="13:15" x14ac:dyDescent="0.25">
      <c r="M11096" s="288" t="b">
        <f>IF(AND(OR('1. Participant &amp; Project Info'!$B$18=index!$F$21,'1. Participant &amp; Project Info'!$B$18=index!$F$22),OR(ISBLANK('2. RPS Generation'!C11106),'2. RPS Generation'!C11106&gt;'1. Participant &amp; Project Info'!$B$38,'2. RPS Generation'!C11106&lt;0)),TRUE,FALSE)</f>
        <v>0</v>
      </c>
      <c r="O11096">
        <f t="shared" si="184"/>
        <v>0</v>
      </c>
    </row>
    <row r="11097" spans="13:15" x14ac:dyDescent="0.25">
      <c r="M11097" s="288" t="b">
        <f>IF(AND(OR('1. Participant &amp; Project Info'!$B$18=index!$F$21,'1. Participant &amp; Project Info'!$B$18=index!$F$22),OR(ISBLANK('2. RPS Generation'!C11107),'2. RPS Generation'!C11107&gt;'1. Participant &amp; Project Info'!$B$38,'2. RPS Generation'!C11107&lt;0)),TRUE,FALSE)</f>
        <v>0</v>
      </c>
      <c r="O11097">
        <f t="shared" si="184"/>
        <v>0</v>
      </c>
    </row>
    <row r="11098" spans="13:15" x14ac:dyDescent="0.25">
      <c r="M11098" s="288" t="b">
        <f>IF(AND(OR('1. Participant &amp; Project Info'!$B$18=index!$F$21,'1. Participant &amp; Project Info'!$B$18=index!$F$22),OR(ISBLANK('2. RPS Generation'!C11108),'2. RPS Generation'!C11108&gt;'1. Participant &amp; Project Info'!$B$38,'2. RPS Generation'!C11108&lt;0)),TRUE,FALSE)</f>
        <v>0</v>
      </c>
      <c r="O11098">
        <f t="shared" si="184"/>
        <v>0</v>
      </c>
    </row>
    <row r="11099" spans="13:15" x14ac:dyDescent="0.25">
      <c r="M11099" s="288" t="b">
        <f>IF(AND(OR('1. Participant &amp; Project Info'!$B$18=index!$F$21,'1. Participant &amp; Project Info'!$B$18=index!$F$22),OR(ISBLANK('2. RPS Generation'!C11109),'2. RPS Generation'!C11109&gt;'1. Participant &amp; Project Info'!$B$38,'2. RPS Generation'!C11109&lt;0)),TRUE,FALSE)</f>
        <v>0</v>
      </c>
      <c r="O11099">
        <f t="shared" si="184"/>
        <v>0</v>
      </c>
    </row>
    <row r="11100" spans="13:15" x14ac:dyDescent="0.25">
      <c r="M11100" s="288" t="b">
        <f>IF(AND(OR('1. Participant &amp; Project Info'!$B$18=index!$F$21,'1. Participant &amp; Project Info'!$B$18=index!$F$22),OR(ISBLANK('2. RPS Generation'!C11110),'2. RPS Generation'!C11110&gt;'1. Participant &amp; Project Info'!$B$38,'2. RPS Generation'!C11110&lt;0)),TRUE,FALSE)</f>
        <v>0</v>
      </c>
      <c r="O11100">
        <f t="shared" si="184"/>
        <v>0</v>
      </c>
    </row>
    <row r="11101" spans="13:15" x14ac:dyDescent="0.25">
      <c r="M11101" s="288" t="b">
        <f>IF(AND(OR('1. Participant &amp; Project Info'!$B$18=index!$F$21,'1. Participant &amp; Project Info'!$B$18=index!$F$22),OR(ISBLANK('2. RPS Generation'!C11111),'2. RPS Generation'!C11111&gt;'1. Participant &amp; Project Info'!$B$38,'2. RPS Generation'!C11111&lt;0)),TRUE,FALSE)</f>
        <v>0</v>
      </c>
      <c r="O11101">
        <f t="shared" si="184"/>
        <v>0</v>
      </c>
    </row>
    <row r="11102" spans="13:15" x14ac:dyDescent="0.25">
      <c r="M11102" s="288" t="b">
        <f>IF(AND(OR('1. Participant &amp; Project Info'!$B$18=index!$F$21,'1. Participant &amp; Project Info'!$B$18=index!$F$22),OR(ISBLANK('2. RPS Generation'!C11112),'2. RPS Generation'!C11112&gt;'1. Participant &amp; Project Info'!$B$38,'2. RPS Generation'!C11112&lt;0)),TRUE,FALSE)</f>
        <v>0</v>
      </c>
      <c r="O11102">
        <f t="shared" si="184"/>
        <v>0</v>
      </c>
    </row>
    <row r="11103" spans="13:15" x14ac:dyDescent="0.25">
      <c r="M11103" s="288" t="b">
        <f>IF(AND(OR('1. Participant &amp; Project Info'!$B$18=index!$F$21,'1. Participant &amp; Project Info'!$B$18=index!$F$22),OR(ISBLANK('2. RPS Generation'!C11113),'2. RPS Generation'!C11113&gt;'1. Participant &amp; Project Info'!$B$38,'2. RPS Generation'!C11113&lt;0)),TRUE,FALSE)</f>
        <v>0</v>
      </c>
      <c r="O11103">
        <f t="shared" si="184"/>
        <v>0</v>
      </c>
    </row>
    <row r="11104" spans="13:15" x14ac:dyDescent="0.25">
      <c r="M11104" s="288" t="b">
        <f>IF(AND(OR('1. Participant &amp; Project Info'!$B$18=index!$F$21,'1. Participant &amp; Project Info'!$B$18=index!$F$22),OR(ISBLANK('2. RPS Generation'!C11114),'2. RPS Generation'!C11114&gt;'1. Participant &amp; Project Info'!$B$38,'2. RPS Generation'!C11114&lt;0)),TRUE,FALSE)</f>
        <v>0</v>
      </c>
      <c r="O11104">
        <f t="shared" si="184"/>
        <v>0</v>
      </c>
    </row>
    <row r="11105" spans="13:15" x14ac:dyDescent="0.25">
      <c r="M11105" s="288" t="b">
        <f>IF(AND(OR('1. Participant &amp; Project Info'!$B$18=index!$F$21,'1. Participant &amp; Project Info'!$B$18=index!$F$22),OR(ISBLANK('2. RPS Generation'!C11115),'2. RPS Generation'!C11115&gt;'1. Participant &amp; Project Info'!$B$38,'2. RPS Generation'!C11115&lt;0)),TRUE,FALSE)</f>
        <v>0</v>
      </c>
      <c r="O11105">
        <f t="shared" si="184"/>
        <v>0</v>
      </c>
    </row>
    <row r="11106" spans="13:15" x14ac:dyDescent="0.25">
      <c r="M11106" s="288" t="b">
        <f>IF(AND(OR('1. Participant &amp; Project Info'!$B$18=index!$F$21,'1. Participant &amp; Project Info'!$B$18=index!$F$22),OR(ISBLANK('2. RPS Generation'!C11116),'2. RPS Generation'!C11116&gt;'1. Participant &amp; Project Info'!$B$38,'2. RPS Generation'!C11116&lt;0)),TRUE,FALSE)</f>
        <v>0</v>
      </c>
      <c r="O11106">
        <f t="shared" si="184"/>
        <v>0</v>
      </c>
    </row>
    <row r="11107" spans="13:15" x14ac:dyDescent="0.25">
      <c r="M11107" s="288" t="b">
        <f>IF(AND(OR('1. Participant &amp; Project Info'!$B$18=index!$F$21,'1. Participant &amp; Project Info'!$B$18=index!$F$22),OR(ISBLANK('2. RPS Generation'!C11117),'2. RPS Generation'!C11117&gt;'1. Participant &amp; Project Info'!$B$38,'2. RPS Generation'!C11117&lt;0)),TRUE,FALSE)</f>
        <v>0</v>
      </c>
      <c r="O11107">
        <f t="shared" si="184"/>
        <v>0</v>
      </c>
    </row>
    <row r="11108" spans="13:15" x14ac:dyDescent="0.25">
      <c r="M11108" s="288" t="b">
        <f>IF(AND(OR('1. Participant &amp; Project Info'!$B$18=index!$F$21,'1. Participant &amp; Project Info'!$B$18=index!$F$22),OR(ISBLANK('2. RPS Generation'!C11118),'2. RPS Generation'!C11118&gt;'1. Participant &amp; Project Info'!$B$38,'2. RPS Generation'!C11118&lt;0)),TRUE,FALSE)</f>
        <v>0</v>
      </c>
      <c r="O11108">
        <f t="shared" si="184"/>
        <v>0</v>
      </c>
    </row>
    <row r="11109" spans="13:15" x14ac:dyDescent="0.25">
      <c r="M11109" s="288" t="b">
        <f>IF(AND(OR('1. Participant &amp; Project Info'!$B$18=index!$F$21,'1. Participant &amp; Project Info'!$B$18=index!$F$22),OR(ISBLANK('2. RPS Generation'!C11119),'2. RPS Generation'!C11119&gt;'1. Participant &amp; Project Info'!$B$38,'2. RPS Generation'!C11119&lt;0)),TRUE,FALSE)</f>
        <v>0</v>
      </c>
      <c r="O11109">
        <f t="shared" si="184"/>
        <v>0</v>
      </c>
    </row>
    <row r="11110" spans="13:15" x14ac:dyDescent="0.25">
      <c r="M11110" s="288" t="b">
        <f>IF(AND(OR('1. Participant &amp; Project Info'!$B$18=index!$F$21,'1. Participant &amp; Project Info'!$B$18=index!$F$22),OR(ISBLANK('2. RPS Generation'!C11120),'2. RPS Generation'!C11120&gt;'1. Participant &amp; Project Info'!$B$38,'2. RPS Generation'!C11120&lt;0)),TRUE,FALSE)</f>
        <v>0</v>
      </c>
      <c r="O11110">
        <f t="shared" si="184"/>
        <v>0</v>
      </c>
    </row>
    <row r="11111" spans="13:15" x14ac:dyDescent="0.25">
      <c r="M11111" s="288" t="b">
        <f>IF(AND(OR('1. Participant &amp; Project Info'!$B$18=index!$F$21,'1. Participant &amp; Project Info'!$B$18=index!$F$22),OR(ISBLANK('2. RPS Generation'!C11121),'2. RPS Generation'!C11121&gt;'1. Participant &amp; Project Info'!$B$38,'2. RPS Generation'!C11121&lt;0)),TRUE,FALSE)</f>
        <v>0</v>
      </c>
      <c r="O11111">
        <f t="shared" si="184"/>
        <v>0</v>
      </c>
    </row>
    <row r="11112" spans="13:15" x14ac:dyDescent="0.25">
      <c r="M11112" s="288" t="b">
        <f>IF(AND(OR('1. Participant &amp; Project Info'!$B$18=index!$F$21,'1. Participant &amp; Project Info'!$B$18=index!$F$22),OR(ISBLANK('2. RPS Generation'!C11122),'2. RPS Generation'!C11122&gt;'1. Participant &amp; Project Info'!$B$38,'2. RPS Generation'!C11122&lt;0)),TRUE,FALSE)</f>
        <v>0</v>
      </c>
      <c r="O11112">
        <f t="shared" si="184"/>
        <v>0</v>
      </c>
    </row>
    <row r="11113" spans="13:15" x14ac:dyDescent="0.25">
      <c r="M11113" s="288" t="b">
        <f>IF(AND(OR('1. Participant &amp; Project Info'!$B$18=index!$F$21,'1. Participant &amp; Project Info'!$B$18=index!$F$22),OR(ISBLANK('2. RPS Generation'!C11123),'2. RPS Generation'!C11123&gt;'1. Participant &amp; Project Info'!$B$38,'2. RPS Generation'!C11123&lt;0)),TRUE,FALSE)</f>
        <v>0</v>
      </c>
      <c r="O11113">
        <f t="shared" si="184"/>
        <v>0</v>
      </c>
    </row>
    <row r="11114" spans="13:15" x14ac:dyDescent="0.25">
      <c r="M11114" s="288" t="b">
        <f>IF(AND(OR('1. Participant &amp; Project Info'!$B$18=index!$F$21,'1. Participant &amp; Project Info'!$B$18=index!$F$22),OR(ISBLANK('2. RPS Generation'!C11124),'2. RPS Generation'!C11124&gt;'1. Participant &amp; Project Info'!$B$38,'2. RPS Generation'!C11124&lt;0)),TRUE,FALSE)</f>
        <v>0</v>
      </c>
      <c r="O11114">
        <f t="shared" si="184"/>
        <v>0</v>
      </c>
    </row>
    <row r="11115" spans="13:15" x14ac:dyDescent="0.25">
      <c r="M11115" s="288" t="b">
        <f>IF(AND(OR('1. Participant &amp; Project Info'!$B$18=index!$F$21,'1. Participant &amp; Project Info'!$B$18=index!$F$22),OR(ISBLANK('2. RPS Generation'!C11125),'2. RPS Generation'!C11125&gt;'1. Participant &amp; Project Info'!$B$38,'2. RPS Generation'!C11125&lt;0)),TRUE,FALSE)</f>
        <v>0</v>
      </c>
      <c r="O11115">
        <f t="shared" si="184"/>
        <v>0</v>
      </c>
    </row>
    <row r="11116" spans="13:15" x14ac:dyDescent="0.25">
      <c r="M11116" s="288" t="b">
        <f>IF(AND(OR('1. Participant &amp; Project Info'!$B$18=index!$F$21,'1. Participant &amp; Project Info'!$B$18=index!$F$22),OR(ISBLANK('2. RPS Generation'!C11126),'2. RPS Generation'!C11126&gt;'1. Participant &amp; Project Info'!$B$38,'2. RPS Generation'!C11126&lt;0)),TRUE,FALSE)</f>
        <v>0</v>
      </c>
      <c r="O11116">
        <f t="shared" si="184"/>
        <v>0</v>
      </c>
    </row>
    <row r="11117" spans="13:15" x14ac:dyDescent="0.25">
      <c r="M11117" s="288" t="b">
        <f>IF(AND(OR('1. Participant &amp; Project Info'!$B$18=index!$F$21,'1. Participant &amp; Project Info'!$B$18=index!$F$22),OR(ISBLANK('2. RPS Generation'!C11127),'2. RPS Generation'!C11127&gt;'1. Participant &amp; Project Info'!$B$38,'2. RPS Generation'!C11127&lt;0)),TRUE,FALSE)</f>
        <v>0</v>
      </c>
      <c r="O11117">
        <f t="shared" si="184"/>
        <v>0</v>
      </c>
    </row>
    <row r="11118" spans="13:15" x14ac:dyDescent="0.25">
      <c r="M11118" s="288" t="b">
        <f>IF(AND(OR('1. Participant &amp; Project Info'!$B$18=index!$F$21,'1. Participant &amp; Project Info'!$B$18=index!$F$22),OR(ISBLANK('2. RPS Generation'!C11128),'2. RPS Generation'!C11128&gt;'1. Participant &amp; Project Info'!$B$38,'2. RPS Generation'!C11128&lt;0)),TRUE,FALSE)</f>
        <v>0</v>
      </c>
      <c r="O11118">
        <f t="shared" ref="O11118:O11181" si="185">--OR(L11118,M11118,N11118)</f>
        <v>0</v>
      </c>
    </row>
    <row r="11119" spans="13:15" x14ac:dyDescent="0.25">
      <c r="M11119" s="288" t="b">
        <f>IF(AND(OR('1. Participant &amp; Project Info'!$B$18=index!$F$21,'1. Participant &amp; Project Info'!$B$18=index!$F$22),OR(ISBLANK('2. RPS Generation'!C11129),'2. RPS Generation'!C11129&gt;'1. Participant &amp; Project Info'!$B$38,'2. RPS Generation'!C11129&lt;0)),TRUE,FALSE)</f>
        <v>0</v>
      </c>
      <c r="O11119">
        <f t="shared" si="185"/>
        <v>0</v>
      </c>
    </row>
    <row r="11120" spans="13:15" x14ac:dyDescent="0.25">
      <c r="M11120" s="288" t="b">
        <f>IF(AND(OR('1. Participant &amp; Project Info'!$B$18=index!$F$21,'1. Participant &amp; Project Info'!$B$18=index!$F$22),OR(ISBLANK('2. RPS Generation'!C11130),'2. RPS Generation'!C11130&gt;'1. Participant &amp; Project Info'!$B$38,'2. RPS Generation'!C11130&lt;0)),TRUE,FALSE)</f>
        <v>0</v>
      </c>
      <c r="O11120">
        <f t="shared" si="185"/>
        <v>0</v>
      </c>
    </row>
    <row r="11121" spans="13:15" x14ac:dyDescent="0.25">
      <c r="M11121" s="288" t="b">
        <f>IF(AND(OR('1. Participant &amp; Project Info'!$B$18=index!$F$21,'1. Participant &amp; Project Info'!$B$18=index!$F$22),OR(ISBLANK('2. RPS Generation'!C11131),'2. RPS Generation'!C11131&gt;'1. Participant &amp; Project Info'!$B$38,'2. RPS Generation'!C11131&lt;0)),TRUE,FALSE)</f>
        <v>0</v>
      </c>
      <c r="O11121">
        <f t="shared" si="185"/>
        <v>0</v>
      </c>
    </row>
    <row r="11122" spans="13:15" x14ac:dyDescent="0.25">
      <c r="M11122" s="288" t="b">
        <f>IF(AND(OR('1. Participant &amp; Project Info'!$B$18=index!$F$21,'1. Participant &amp; Project Info'!$B$18=index!$F$22),OR(ISBLANK('2. RPS Generation'!C11132),'2. RPS Generation'!C11132&gt;'1. Participant &amp; Project Info'!$B$38,'2. RPS Generation'!C11132&lt;0)),TRUE,FALSE)</f>
        <v>0</v>
      </c>
      <c r="O11122">
        <f t="shared" si="185"/>
        <v>0</v>
      </c>
    </row>
    <row r="11123" spans="13:15" x14ac:dyDescent="0.25">
      <c r="M11123" s="288" t="b">
        <f>IF(AND(OR('1. Participant &amp; Project Info'!$B$18=index!$F$21,'1. Participant &amp; Project Info'!$B$18=index!$F$22),OR(ISBLANK('2. RPS Generation'!C11133),'2. RPS Generation'!C11133&gt;'1. Participant &amp; Project Info'!$B$38,'2. RPS Generation'!C11133&lt;0)),TRUE,FALSE)</f>
        <v>0</v>
      </c>
      <c r="O11123">
        <f t="shared" si="185"/>
        <v>0</v>
      </c>
    </row>
    <row r="11124" spans="13:15" x14ac:dyDescent="0.25">
      <c r="M11124" s="288" t="b">
        <f>IF(AND(OR('1. Participant &amp; Project Info'!$B$18=index!$F$21,'1. Participant &amp; Project Info'!$B$18=index!$F$22),OR(ISBLANK('2. RPS Generation'!C11134),'2. RPS Generation'!C11134&gt;'1. Participant &amp; Project Info'!$B$38,'2. RPS Generation'!C11134&lt;0)),TRUE,FALSE)</f>
        <v>0</v>
      </c>
      <c r="O11124">
        <f t="shared" si="185"/>
        <v>0</v>
      </c>
    </row>
    <row r="11125" spans="13:15" x14ac:dyDescent="0.25">
      <c r="M11125" s="288" t="b">
        <f>IF(AND(OR('1. Participant &amp; Project Info'!$B$18=index!$F$21,'1. Participant &amp; Project Info'!$B$18=index!$F$22),OR(ISBLANK('2. RPS Generation'!C11135),'2. RPS Generation'!C11135&gt;'1. Participant &amp; Project Info'!$B$38,'2. RPS Generation'!C11135&lt;0)),TRUE,FALSE)</f>
        <v>0</v>
      </c>
      <c r="O11125">
        <f t="shared" si="185"/>
        <v>0</v>
      </c>
    </row>
    <row r="11126" spans="13:15" x14ac:dyDescent="0.25">
      <c r="M11126" s="288" t="b">
        <f>IF(AND(OR('1. Participant &amp; Project Info'!$B$18=index!$F$21,'1. Participant &amp; Project Info'!$B$18=index!$F$22),OR(ISBLANK('2. RPS Generation'!C11136),'2. RPS Generation'!C11136&gt;'1. Participant &amp; Project Info'!$B$38,'2. RPS Generation'!C11136&lt;0)),TRUE,FALSE)</f>
        <v>0</v>
      </c>
      <c r="O11126">
        <f t="shared" si="185"/>
        <v>0</v>
      </c>
    </row>
    <row r="11127" spans="13:15" x14ac:dyDescent="0.25">
      <c r="M11127" s="288" t="b">
        <f>IF(AND(OR('1. Participant &amp; Project Info'!$B$18=index!$F$21,'1. Participant &amp; Project Info'!$B$18=index!$F$22),OR(ISBLANK('2. RPS Generation'!C11137),'2. RPS Generation'!C11137&gt;'1. Participant &amp; Project Info'!$B$38,'2. RPS Generation'!C11137&lt;0)),TRUE,FALSE)</f>
        <v>0</v>
      </c>
      <c r="O11127">
        <f t="shared" si="185"/>
        <v>0</v>
      </c>
    </row>
    <row r="11128" spans="13:15" x14ac:dyDescent="0.25">
      <c r="M11128" s="288" t="b">
        <f>IF(AND(OR('1. Participant &amp; Project Info'!$B$18=index!$F$21,'1. Participant &amp; Project Info'!$B$18=index!$F$22),OR(ISBLANK('2. RPS Generation'!C11138),'2. RPS Generation'!C11138&gt;'1. Participant &amp; Project Info'!$B$38,'2. RPS Generation'!C11138&lt;0)),TRUE,FALSE)</f>
        <v>0</v>
      </c>
      <c r="O11128">
        <f t="shared" si="185"/>
        <v>0</v>
      </c>
    </row>
    <row r="11129" spans="13:15" x14ac:dyDescent="0.25">
      <c r="M11129" s="288" t="b">
        <f>IF(AND(OR('1. Participant &amp; Project Info'!$B$18=index!$F$21,'1. Participant &amp; Project Info'!$B$18=index!$F$22),OR(ISBLANK('2. RPS Generation'!C11139),'2. RPS Generation'!C11139&gt;'1. Participant &amp; Project Info'!$B$38,'2. RPS Generation'!C11139&lt;0)),TRUE,FALSE)</f>
        <v>0</v>
      </c>
      <c r="O11129">
        <f t="shared" si="185"/>
        <v>0</v>
      </c>
    </row>
    <row r="11130" spans="13:15" x14ac:dyDescent="0.25">
      <c r="M11130" s="288" t="b">
        <f>IF(AND(OR('1. Participant &amp; Project Info'!$B$18=index!$F$21,'1. Participant &amp; Project Info'!$B$18=index!$F$22),OR(ISBLANK('2. RPS Generation'!C11140),'2. RPS Generation'!C11140&gt;'1. Participant &amp; Project Info'!$B$38,'2. RPS Generation'!C11140&lt;0)),TRUE,FALSE)</f>
        <v>0</v>
      </c>
      <c r="O11130">
        <f t="shared" si="185"/>
        <v>0</v>
      </c>
    </row>
    <row r="11131" spans="13:15" x14ac:dyDescent="0.25">
      <c r="M11131" s="288" t="b">
        <f>IF(AND(OR('1. Participant &amp; Project Info'!$B$18=index!$F$21,'1. Participant &amp; Project Info'!$B$18=index!$F$22),OR(ISBLANK('2. RPS Generation'!C11141),'2. RPS Generation'!C11141&gt;'1. Participant &amp; Project Info'!$B$38,'2. RPS Generation'!C11141&lt;0)),TRUE,FALSE)</f>
        <v>0</v>
      </c>
      <c r="O11131">
        <f t="shared" si="185"/>
        <v>0</v>
      </c>
    </row>
    <row r="11132" spans="13:15" x14ac:dyDescent="0.25">
      <c r="M11132" s="288" t="b">
        <f>IF(AND(OR('1. Participant &amp; Project Info'!$B$18=index!$F$21,'1. Participant &amp; Project Info'!$B$18=index!$F$22),OR(ISBLANK('2. RPS Generation'!C11142),'2. RPS Generation'!C11142&gt;'1. Participant &amp; Project Info'!$B$38,'2. RPS Generation'!C11142&lt;0)),TRUE,FALSE)</f>
        <v>0</v>
      </c>
      <c r="O11132">
        <f t="shared" si="185"/>
        <v>0</v>
      </c>
    </row>
    <row r="11133" spans="13:15" x14ac:dyDescent="0.25">
      <c r="M11133" s="288" t="b">
        <f>IF(AND(OR('1. Participant &amp; Project Info'!$B$18=index!$F$21,'1. Participant &amp; Project Info'!$B$18=index!$F$22),OR(ISBLANK('2. RPS Generation'!C11143),'2. RPS Generation'!C11143&gt;'1. Participant &amp; Project Info'!$B$38,'2. RPS Generation'!C11143&lt;0)),TRUE,FALSE)</f>
        <v>0</v>
      </c>
      <c r="O11133">
        <f t="shared" si="185"/>
        <v>0</v>
      </c>
    </row>
    <row r="11134" spans="13:15" x14ac:dyDescent="0.25">
      <c r="M11134" s="288" t="b">
        <f>IF(AND(OR('1. Participant &amp; Project Info'!$B$18=index!$F$21,'1. Participant &amp; Project Info'!$B$18=index!$F$22),OR(ISBLANK('2. RPS Generation'!C11144),'2. RPS Generation'!C11144&gt;'1. Participant &amp; Project Info'!$B$38,'2. RPS Generation'!C11144&lt;0)),TRUE,FALSE)</f>
        <v>0</v>
      </c>
      <c r="O11134">
        <f t="shared" si="185"/>
        <v>0</v>
      </c>
    </row>
    <row r="11135" spans="13:15" x14ac:dyDescent="0.25">
      <c r="M11135" s="288" t="b">
        <f>IF(AND(OR('1. Participant &amp; Project Info'!$B$18=index!$F$21,'1. Participant &amp; Project Info'!$B$18=index!$F$22),OR(ISBLANK('2. RPS Generation'!C11145),'2. RPS Generation'!C11145&gt;'1. Participant &amp; Project Info'!$B$38,'2. RPS Generation'!C11145&lt;0)),TRUE,FALSE)</f>
        <v>0</v>
      </c>
      <c r="O11135">
        <f t="shared" si="185"/>
        <v>0</v>
      </c>
    </row>
    <row r="11136" spans="13:15" x14ac:dyDescent="0.25">
      <c r="M11136" s="288" t="b">
        <f>IF(AND(OR('1. Participant &amp; Project Info'!$B$18=index!$F$21,'1. Participant &amp; Project Info'!$B$18=index!$F$22),OR(ISBLANK('2. RPS Generation'!C11146),'2. RPS Generation'!C11146&gt;'1. Participant &amp; Project Info'!$B$38,'2. RPS Generation'!C11146&lt;0)),TRUE,FALSE)</f>
        <v>0</v>
      </c>
      <c r="O11136">
        <f t="shared" si="185"/>
        <v>0</v>
      </c>
    </row>
    <row r="11137" spans="13:15" x14ac:dyDescent="0.25">
      <c r="M11137" s="288" t="b">
        <f>IF(AND(OR('1. Participant &amp; Project Info'!$B$18=index!$F$21,'1. Participant &amp; Project Info'!$B$18=index!$F$22),OR(ISBLANK('2. RPS Generation'!C11147),'2. RPS Generation'!C11147&gt;'1. Participant &amp; Project Info'!$B$38,'2. RPS Generation'!C11147&lt;0)),TRUE,FALSE)</f>
        <v>0</v>
      </c>
      <c r="O11137">
        <f t="shared" si="185"/>
        <v>0</v>
      </c>
    </row>
    <row r="11138" spans="13:15" x14ac:dyDescent="0.25">
      <c r="M11138" s="288" t="b">
        <f>IF(AND(OR('1. Participant &amp; Project Info'!$B$18=index!$F$21,'1. Participant &amp; Project Info'!$B$18=index!$F$22),OR(ISBLANK('2. RPS Generation'!C11148),'2. RPS Generation'!C11148&gt;'1. Participant &amp; Project Info'!$B$38,'2. RPS Generation'!C11148&lt;0)),TRUE,FALSE)</f>
        <v>0</v>
      </c>
      <c r="O11138">
        <f t="shared" si="185"/>
        <v>0</v>
      </c>
    </row>
    <row r="11139" spans="13:15" x14ac:dyDescent="0.25">
      <c r="M11139" s="288" t="b">
        <f>IF(AND(OR('1. Participant &amp; Project Info'!$B$18=index!$F$21,'1. Participant &amp; Project Info'!$B$18=index!$F$22),OR(ISBLANK('2. RPS Generation'!C11149),'2. RPS Generation'!C11149&gt;'1. Participant &amp; Project Info'!$B$38,'2. RPS Generation'!C11149&lt;0)),TRUE,FALSE)</f>
        <v>0</v>
      </c>
      <c r="O11139">
        <f t="shared" si="185"/>
        <v>0</v>
      </c>
    </row>
    <row r="11140" spans="13:15" x14ac:dyDescent="0.25">
      <c r="M11140" s="288" t="b">
        <f>IF(AND(OR('1. Participant &amp; Project Info'!$B$18=index!$F$21,'1. Participant &amp; Project Info'!$B$18=index!$F$22),OR(ISBLANK('2. RPS Generation'!C11150),'2. RPS Generation'!C11150&gt;'1. Participant &amp; Project Info'!$B$38,'2. RPS Generation'!C11150&lt;0)),TRUE,FALSE)</f>
        <v>0</v>
      </c>
      <c r="O11140">
        <f t="shared" si="185"/>
        <v>0</v>
      </c>
    </row>
    <row r="11141" spans="13:15" x14ac:dyDescent="0.25">
      <c r="M11141" s="288" t="b">
        <f>IF(AND(OR('1. Participant &amp; Project Info'!$B$18=index!$F$21,'1. Participant &amp; Project Info'!$B$18=index!$F$22),OR(ISBLANK('2. RPS Generation'!C11151),'2. RPS Generation'!C11151&gt;'1. Participant &amp; Project Info'!$B$38,'2. RPS Generation'!C11151&lt;0)),TRUE,FALSE)</f>
        <v>0</v>
      </c>
      <c r="O11141">
        <f t="shared" si="185"/>
        <v>0</v>
      </c>
    </row>
    <row r="11142" spans="13:15" x14ac:dyDescent="0.25">
      <c r="M11142" s="288" t="b">
        <f>IF(AND(OR('1. Participant &amp; Project Info'!$B$18=index!$F$21,'1. Participant &amp; Project Info'!$B$18=index!$F$22),OR(ISBLANK('2. RPS Generation'!C11152),'2. RPS Generation'!C11152&gt;'1. Participant &amp; Project Info'!$B$38,'2. RPS Generation'!C11152&lt;0)),TRUE,FALSE)</f>
        <v>0</v>
      </c>
      <c r="O11142">
        <f t="shared" si="185"/>
        <v>0</v>
      </c>
    </row>
    <row r="11143" spans="13:15" x14ac:dyDescent="0.25">
      <c r="M11143" s="288" t="b">
        <f>IF(AND(OR('1. Participant &amp; Project Info'!$B$18=index!$F$21,'1. Participant &amp; Project Info'!$B$18=index!$F$22),OR(ISBLANK('2. RPS Generation'!C11153),'2. RPS Generation'!C11153&gt;'1. Participant &amp; Project Info'!$B$38,'2. RPS Generation'!C11153&lt;0)),TRUE,FALSE)</f>
        <v>0</v>
      </c>
      <c r="O11143">
        <f t="shared" si="185"/>
        <v>0</v>
      </c>
    </row>
    <row r="11144" spans="13:15" x14ac:dyDescent="0.25">
      <c r="M11144" s="288" t="b">
        <f>IF(AND(OR('1. Participant &amp; Project Info'!$B$18=index!$F$21,'1. Participant &amp; Project Info'!$B$18=index!$F$22),OR(ISBLANK('2. RPS Generation'!C11154),'2. RPS Generation'!C11154&gt;'1. Participant &amp; Project Info'!$B$38,'2. RPS Generation'!C11154&lt;0)),TRUE,FALSE)</f>
        <v>0</v>
      </c>
      <c r="O11144">
        <f t="shared" si="185"/>
        <v>0</v>
      </c>
    </row>
    <row r="11145" spans="13:15" x14ac:dyDescent="0.25">
      <c r="M11145" s="288" t="b">
        <f>IF(AND(OR('1. Participant &amp; Project Info'!$B$18=index!$F$21,'1. Participant &amp; Project Info'!$B$18=index!$F$22),OR(ISBLANK('2. RPS Generation'!C11155),'2. RPS Generation'!C11155&gt;'1. Participant &amp; Project Info'!$B$38,'2. RPS Generation'!C11155&lt;0)),TRUE,FALSE)</f>
        <v>0</v>
      </c>
      <c r="O11145">
        <f t="shared" si="185"/>
        <v>0</v>
      </c>
    </row>
    <row r="11146" spans="13:15" x14ac:dyDescent="0.25">
      <c r="M11146" s="288" t="b">
        <f>IF(AND(OR('1. Participant &amp; Project Info'!$B$18=index!$F$21,'1. Participant &amp; Project Info'!$B$18=index!$F$22),OR(ISBLANK('2. RPS Generation'!C11156),'2. RPS Generation'!C11156&gt;'1. Participant &amp; Project Info'!$B$38,'2. RPS Generation'!C11156&lt;0)),TRUE,FALSE)</f>
        <v>0</v>
      </c>
      <c r="O11146">
        <f t="shared" si="185"/>
        <v>0</v>
      </c>
    </row>
    <row r="11147" spans="13:15" x14ac:dyDescent="0.25">
      <c r="M11147" s="288" t="b">
        <f>IF(AND(OR('1. Participant &amp; Project Info'!$B$18=index!$F$21,'1. Participant &amp; Project Info'!$B$18=index!$F$22),OR(ISBLANK('2. RPS Generation'!C11157),'2. RPS Generation'!C11157&gt;'1. Participant &amp; Project Info'!$B$38,'2. RPS Generation'!C11157&lt;0)),TRUE,FALSE)</f>
        <v>0</v>
      </c>
      <c r="O11147">
        <f t="shared" si="185"/>
        <v>0</v>
      </c>
    </row>
    <row r="11148" spans="13:15" x14ac:dyDescent="0.25">
      <c r="M11148" s="288" t="b">
        <f>IF(AND(OR('1. Participant &amp; Project Info'!$B$18=index!$F$21,'1. Participant &amp; Project Info'!$B$18=index!$F$22),OR(ISBLANK('2. RPS Generation'!C11158),'2. RPS Generation'!C11158&gt;'1. Participant &amp; Project Info'!$B$38,'2. RPS Generation'!C11158&lt;0)),TRUE,FALSE)</f>
        <v>0</v>
      </c>
      <c r="O11148">
        <f t="shared" si="185"/>
        <v>0</v>
      </c>
    </row>
    <row r="11149" spans="13:15" x14ac:dyDescent="0.25">
      <c r="M11149" s="288" t="b">
        <f>IF(AND(OR('1. Participant &amp; Project Info'!$B$18=index!$F$21,'1. Participant &amp; Project Info'!$B$18=index!$F$22),OR(ISBLANK('2. RPS Generation'!C11159),'2. RPS Generation'!C11159&gt;'1. Participant &amp; Project Info'!$B$38,'2. RPS Generation'!C11159&lt;0)),TRUE,FALSE)</f>
        <v>0</v>
      </c>
      <c r="O11149">
        <f t="shared" si="185"/>
        <v>0</v>
      </c>
    </row>
    <row r="11150" spans="13:15" x14ac:dyDescent="0.25">
      <c r="M11150" s="288" t="b">
        <f>IF(AND(OR('1. Participant &amp; Project Info'!$B$18=index!$F$21,'1. Participant &amp; Project Info'!$B$18=index!$F$22),OR(ISBLANK('2. RPS Generation'!C11160),'2. RPS Generation'!C11160&gt;'1. Participant &amp; Project Info'!$B$38,'2. RPS Generation'!C11160&lt;0)),TRUE,FALSE)</f>
        <v>0</v>
      </c>
      <c r="O11150">
        <f t="shared" si="185"/>
        <v>0</v>
      </c>
    </row>
    <row r="11151" spans="13:15" x14ac:dyDescent="0.25">
      <c r="M11151" s="288" t="b">
        <f>IF(AND(OR('1. Participant &amp; Project Info'!$B$18=index!$F$21,'1. Participant &amp; Project Info'!$B$18=index!$F$22),OR(ISBLANK('2. RPS Generation'!C11161),'2. RPS Generation'!C11161&gt;'1. Participant &amp; Project Info'!$B$38,'2. RPS Generation'!C11161&lt;0)),TRUE,FALSE)</f>
        <v>0</v>
      </c>
      <c r="O11151">
        <f t="shared" si="185"/>
        <v>0</v>
      </c>
    </row>
    <row r="11152" spans="13:15" x14ac:dyDescent="0.25">
      <c r="M11152" s="288" t="b">
        <f>IF(AND(OR('1. Participant &amp; Project Info'!$B$18=index!$F$21,'1. Participant &amp; Project Info'!$B$18=index!$F$22),OR(ISBLANK('2. RPS Generation'!C11162),'2. RPS Generation'!C11162&gt;'1. Participant &amp; Project Info'!$B$38,'2. RPS Generation'!C11162&lt;0)),TRUE,FALSE)</f>
        <v>0</v>
      </c>
      <c r="O11152">
        <f t="shared" si="185"/>
        <v>0</v>
      </c>
    </row>
    <row r="11153" spans="13:15" x14ac:dyDescent="0.25">
      <c r="M11153" s="288" t="b">
        <f>IF(AND(OR('1. Participant &amp; Project Info'!$B$18=index!$F$21,'1. Participant &amp; Project Info'!$B$18=index!$F$22),OR(ISBLANK('2. RPS Generation'!C11163),'2. RPS Generation'!C11163&gt;'1. Participant &amp; Project Info'!$B$38,'2. RPS Generation'!C11163&lt;0)),TRUE,FALSE)</f>
        <v>0</v>
      </c>
      <c r="O11153">
        <f t="shared" si="185"/>
        <v>0</v>
      </c>
    </row>
    <row r="11154" spans="13:15" x14ac:dyDescent="0.25">
      <c r="M11154" s="288" t="b">
        <f>IF(AND(OR('1. Participant &amp; Project Info'!$B$18=index!$F$21,'1. Participant &amp; Project Info'!$B$18=index!$F$22),OR(ISBLANK('2. RPS Generation'!C11164),'2. RPS Generation'!C11164&gt;'1. Participant &amp; Project Info'!$B$38,'2. RPS Generation'!C11164&lt;0)),TRUE,FALSE)</f>
        <v>0</v>
      </c>
      <c r="O11154">
        <f t="shared" si="185"/>
        <v>0</v>
      </c>
    </row>
    <row r="11155" spans="13:15" x14ac:dyDescent="0.25">
      <c r="M11155" s="288" t="b">
        <f>IF(AND(OR('1. Participant &amp; Project Info'!$B$18=index!$F$21,'1. Participant &amp; Project Info'!$B$18=index!$F$22),OR(ISBLANK('2. RPS Generation'!C11165),'2. RPS Generation'!C11165&gt;'1. Participant &amp; Project Info'!$B$38,'2. RPS Generation'!C11165&lt;0)),TRUE,FALSE)</f>
        <v>0</v>
      </c>
      <c r="O11155">
        <f t="shared" si="185"/>
        <v>0</v>
      </c>
    </row>
    <row r="11156" spans="13:15" x14ac:dyDescent="0.25">
      <c r="M11156" s="288" t="b">
        <f>IF(AND(OR('1. Participant &amp; Project Info'!$B$18=index!$F$21,'1. Participant &amp; Project Info'!$B$18=index!$F$22),OR(ISBLANK('2. RPS Generation'!C11166),'2. RPS Generation'!C11166&gt;'1. Participant &amp; Project Info'!$B$38,'2. RPS Generation'!C11166&lt;0)),TRUE,FALSE)</f>
        <v>0</v>
      </c>
      <c r="O11156">
        <f t="shared" si="185"/>
        <v>0</v>
      </c>
    </row>
    <row r="11157" spans="13:15" x14ac:dyDescent="0.25">
      <c r="M11157" s="288" t="b">
        <f>IF(AND(OR('1. Participant &amp; Project Info'!$B$18=index!$F$21,'1. Participant &amp; Project Info'!$B$18=index!$F$22),OR(ISBLANK('2. RPS Generation'!C11167),'2. RPS Generation'!C11167&gt;'1. Participant &amp; Project Info'!$B$38,'2. RPS Generation'!C11167&lt;0)),TRUE,FALSE)</f>
        <v>0</v>
      </c>
      <c r="O11157">
        <f t="shared" si="185"/>
        <v>0</v>
      </c>
    </row>
    <row r="11158" spans="13:15" x14ac:dyDescent="0.25">
      <c r="M11158" s="288" t="b">
        <f>IF(AND(OR('1. Participant &amp; Project Info'!$B$18=index!$F$21,'1. Participant &amp; Project Info'!$B$18=index!$F$22),OR(ISBLANK('2. RPS Generation'!C11168),'2. RPS Generation'!C11168&gt;'1. Participant &amp; Project Info'!$B$38,'2. RPS Generation'!C11168&lt;0)),TRUE,FALSE)</f>
        <v>0</v>
      </c>
      <c r="O11158">
        <f t="shared" si="185"/>
        <v>0</v>
      </c>
    </row>
    <row r="11159" spans="13:15" x14ac:dyDescent="0.25">
      <c r="M11159" s="288" t="b">
        <f>IF(AND(OR('1. Participant &amp; Project Info'!$B$18=index!$F$21,'1. Participant &amp; Project Info'!$B$18=index!$F$22),OR(ISBLANK('2. RPS Generation'!C11169),'2. RPS Generation'!C11169&gt;'1. Participant &amp; Project Info'!$B$38,'2. RPS Generation'!C11169&lt;0)),TRUE,FALSE)</f>
        <v>0</v>
      </c>
      <c r="O11159">
        <f t="shared" si="185"/>
        <v>0</v>
      </c>
    </row>
    <row r="11160" spans="13:15" x14ac:dyDescent="0.25">
      <c r="M11160" s="288" t="b">
        <f>IF(AND(OR('1. Participant &amp; Project Info'!$B$18=index!$F$21,'1. Participant &amp; Project Info'!$B$18=index!$F$22),OR(ISBLANK('2. RPS Generation'!C11170),'2. RPS Generation'!C11170&gt;'1. Participant &amp; Project Info'!$B$38,'2. RPS Generation'!C11170&lt;0)),TRUE,FALSE)</f>
        <v>0</v>
      </c>
      <c r="O11160">
        <f t="shared" si="185"/>
        <v>0</v>
      </c>
    </row>
    <row r="11161" spans="13:15" x14ac:dyDescent="0.25">
      <c r="M11161" s="288" t="b">
        <f>IF(AND(OR('1. Participant &amp; Project Info'!$B$18=index!$F$21,'1. Participant &amp; Project Info'!$B$18=index!$F$22),OR(ISBLANK('2. RPS Generation'!C11171),'2. RPS Generation'!C11171&gt;'1. Participant &amp; Project Info'!$B$38,'2. RPS Generation'!C11171&lt;0)),TRUE,FALSE)</f>
        <v>0</v>
      </c>
      <c r="O11161">
        <f t="shared" si="185"/>
        <v>0</v>
      </c>
    </row>
    <row r="11162" spans="13:15" x14ac:dyDescent="0.25">
      <c r="M11162" s="288" t="b">
        <f>IF(AND(OR('1. Participant &amp; Project Info'!$B$18=index!$F$21,'1. Participant &amp; Project Info'!$B$18=index!$F$22),OR(ISBLANK('2. RPS Generation'!C11172),'2. RPS Generation'!C11172&gt;'1. Participant &amp; Project Info'!$B$38,'2. RPS Generation'!C11172&lt;0)),TRUE,FALSE)</f>
        <v>0</v>
      </c>
      <c r="O11162">
        <f t="shared" si="185"/>
        <v>0</v>
      </c>
    </row>
    <row r="11163" spans="13:15" x14ac:dyDescent="0.25">
      <c r="M11163" s="288" t="b">
        <f>IF(AND(OR('1. Participant &amp; Project Info'!$B$18=index!$F$21,'1. Participant &amp; Project Info'!$B$18=index!$F$22),OR(ISBLANK('2. RPS Generation'!C11173),'2. RPS Generation'!C11173&gt;'1. Participant &amp; Project Info'!$B$38,'2. RPS Generation'!C11173&lt;0)),TRUE,FALSE)</f>
        <v>0</v>
      </c>
      <c r="O11163">
        <f t="shared" si="185"/>
        <v>0</v>
      </c>
    </row>
    <row r="11164" spans="13:15" x14ac:dyDescent="0.25">
      <c r="M11164" s="288" t="b">
        <f>IF(AND(OR('1. Participant &amp; Project Info'!$B$18=index!$F$21,'1. Participant &amp; Project Info'!$B$18=index!$F$22),OR(ISBLANK('2. RPS Generation'!C11174),'2. RPS Generation'!C11174&gt;'1. Participant &amp; Project Info'!$B$38,'2. RPS Generation'!C11174&lt;0)),TRUE,FALSE)</f>
        <v>0</v>
      </c>
      <c r="O11164">
        <f t="shared" si="185"/>
        <v>0</v>
      </c>
    </row>
    <row r="11165" spans="13:15" x14ac:dyDescent="0.25">
      <c r="M11165" s="288" t="b">
        <f>IF(AND(OR('1. Participant &amp; Project Info'!$B$18=index!$F$21,'1. Participant &amp; Project Info'!$B$18=index!$F$22),OR(ISBLANK('2. RPS Generation'!C11175),'2. RPS Generation'!C11175&gt;'1. Participant &amp; Project Info'!$B$38,'2. RPS Generation'!C11175&lt;0)),TRUE,FALSE)</f>
        <v>0</v>
      </c>
      <c r="O11165">
        <f t="shared" si="185"/>
        <v>0</v>
      </c>
    </row>
    <row r="11166" spans="13:15" x14ac:dyDescent="0.25">
      <c r="M11166" s="288" t="b">
        <f>IF(AND(OR('1. Participant &amp; Project Info'!$B$18=index!$F$21,'1. Participant &amp; Project Info'!$B$18=index!$F$22),OR(ISBLANK('2. RPS Generation'!C11176),'2. RPS Generation'!C11176&gt;'1. Participant &amp; Project Info'!$B$38,'2. RPS Generation'!C11176&lt;0)),TRUE,FALSE)</f>
        <v>0</v>
      </c>
      <c r="O11166">
        <f t="shared" si="185"/>
        <v>0</v>
      </c>
    </row>
    <row r="11167" spans="13:15" x14ac:dyDescent="0.25">
      <c r="M11167" s="288" t="b">
        <f>IF(AND(OR('1. Participant &amp; Project Info'!$B$18=index!$F$21,'1. Participant &amp; Project Info'!$B$18=index!$F$22),OR(ISBLANK('2. RPS Generation'!C11177),'2. RPS Generation'!C11177&gt;'1. Participant &amp; Project Info'!$B$38,'2. RPS Generation'!C11177&lt;0)),TRUE,FALSE)</f>
        <v>0</v>
      </c>
      <c r="O11167">
        <f t="shared" si="185"/>
        <v>0</v>
      </c>
    </row>
    <row r="11168" spans="13:15" x14ac:dyDescent="0.25">
      <c r="M11168" s="288" t="b">
        <f>IF(AND(OR('1. Participant &amp; Project Info'!$B$18=index!$F$21,'1. Participant &amp; Project Info'!$B$18=index!$F$22),OR(ISBLANK('2. RPS Generation'!C11178),'2. RPS Generation'!C11178&gt;'1. Participant &amp; Project Info'!$B$38,'2. RPS Generation'!C11178&lt;0)),TRUE,FALSE)</f>
        <v>0</v>
      </c>
      <c r="O11168">
        <f t="shared" si="185"/>
        <v>0</v>
      </c>
    </row>
    <row r="11169" spans="13:15" x14ac:dyDescent="0.25">
      <c r="M11169" s="288" t="b">
        <f>IF(AND(OR('1. Participant &amp; Project Info'!$B$18=index!$F$21,'1. Participant &amp; Project Info'!$B$18=index!$F$22),OR(ISBLANK('2. RPS Generation'!C11179),'2. RPS Generation'!C11179&gt;'1. Participant &amp; Project Info'!$B$38,'2. RPS Generation'!C11179&lt;0)),TRUE,FALSE)</f>
        <v>0</v>
      </c>
      <c r="O11169">
        <f t="shared" si="185"/>
        <v>0</v>
      </c>
    </row>
    <row r="11170" spans="13:15" x14ac:dyDescent="0.25">
      <c r="M11170" s="288" t="b">
        <f>IF(AND(OR('1. Participant &amp; Project Info'!$B$18=index!$F$21,'1. Participant &amp; Project Info'!$B$18=index!$F$22),OR(ISBLANK('2. RPS Generation'!C11180),'2. RPS Generation'!C11180&gt;'1. Participant &amp; Project Info'!$B$38,'2. RPS Generation'!C11180&lt;0)),TRUE,FALSE)</f>
        <v>0</v>
      </c>
      <c r="O11170">
        <f t="shared" si="185"/>
        <v>0</v>
      </c>
    </row>
    <row r="11171" spans="13:15" x14ac:dyDescent="0.25">
      <c r="M11171" s="288" t="b">
        <f>IF(AND(OR('1. Participant &amp; Project Info'!$B$18=index!$F$21,'1. Participant &amp; Project Info'!$B$18=index!$F$22),OR(ISBLANK('2. RPS Generation'!C11181),'2. RPS Generation'!C11181&gt;'1. Participant &amp; Project Info'!$B$38,'2. RPS Generation'!C11181&lt;0)),TRUE,FALSE)</f>
        <v>0</v>
      </c>
      <c r="O11171">
        <f t="shared" si="185"/>
        <v>0</v>
      </c>
    </row>
    <row r="11172" spans="13:15" x14ac:dyDescent="0.25">
      <c r="M11172" s="288" t="b">
        <f>IF(AND(OR('1. Participant &amp; Project Info'!$B$18=index!$F$21,'1. Participant &amp; Project Info'!$B$18=index!$F$22),OR(ISBLANK('2. RPS Generation'!C11182),'2. RPS Generation'!C11182&gt;'1. Participant &amp; Project Info'!$B$38,'2. RPS Generation'!C11182&lt;0)),TRUE,FALSE)</f>
        <v>0</v>
      </c>
      <c r="O11172">
        <f t="shared" si="185"/>
        <v>0</v>
      </c>
    </row>
    <row r="11173" spans="13:15" x14ac:dyDescent="0.25">
      <c r="M11173" s="288" t="b">
        <f>IF(AND(OR('1. Participant &amp; Project Info'!$B$18=index!$F$21,'1. Participant &amp; Project Info'!$B$18=index!$F$22),OR(ISBLANK('2. RPS Generation'!C11183),'2. RPS Generation'!C11183&gt;'1. Participant &amp; Project Info'!$B$38,'2. RPS Generation'!C11183&lt;0)),TRUE,FALSE)</f>
        <v>0</v>
      </c>
      <c r="O11173">
        <f t="shared" si="185"/>
        <v>0</v>
      </c>
    </row>
    <row r="11174" spans="13:15" x14ac:dyDescent="0.25">
      <c r="M11174" s="288" t="b">
        <f>IF(AND(OR('1. Participant &amp; Project Info'!$B$18=index!$F$21,'1. Participant &amp; Project Info'!$B$18=index!$F$22),OR(ISBLANK('2. RPS Generation'!C11184),'2. RPS Generation'!C11184&gt;'1. Participant &amp; Project Info'!$B$38,'2. RPS Generation'!C11184&lt;0)),TRUE,FALSE)</f>
        <v>0</v>
      </c>
      <c r="O11174">
        <f t="shared" si="185"/>
        <v>0</v>
      </c>
    </row>
    <row r="11175" spans="13:15" x14ac:dyDescent="0.25">
      <c r="M11175" s="288" t="b">
        <f>IF(AND(OR('1. Participant &amp; Project Info'!$B$18=index!$F$21,'1. Participant &amp; Project Info'!$B$18=index!$F$22),OR(ISBLANK('2. RPS Generation'!C11185),'2. RPS Generation'!C11185&gt;'1. Participant &amp; Project Info'!$B$38,'2. RPS Generation'!C11185&lt;0)),TRUE,FALSE)</f>
        <v>0</v>
      </c>
      <c r="O11175">
        <f t="shared" si="185"/>
        <v>0</v>
      </c>
    </row>
    <row r="11176" spans="13:15" x14ac:dyDescent="0.25">
      <c r="M11176" s="288" t="b">
        <f>IF(AND(OR('1. Participant &amp; Project Info'!$B$18=index!$F$21,'1. Participant &amp; Project Info'!$B$18=index!$F$22),OR(ISBLANK('2. RPS Generation'!C11186),'2. RPS Generation'!C11186&gt;'1. Participant &amp; Project Info'!$B$38,'2. RPS Generation'!C11186&lt;0)),TRUE,FALSE)</f>
        <v>0</v>
      </c>
      <c r="O11176">
        <f t="shared" si="185"/>
        <v>0</v>
      </c>
    </row>
    <row r="11177" spans="13:15" x14ac:dyDescent="0.25">
      <c r="M11177" s="288" t="b">
        <f>IF(AND(OR('1. Participant &amp; Project Info'!$B$18=index!$F$21,'1. Participant &amp; Project Info'!$B$18=index!$F$22),OR(ISBLANK('2. RPS Generation'!C11187),'2. RPS Generation'!C11187&gt;'1. Participant &amp; Project Info'!$B$38,'2. RPS Generation'!C11187&lt;0)),TRUE,FALSE)</f>
        <v>0</v>
      </c>
      <c r="O11177">
        <f t="shared" si="185"/>
        <v>0</v>
      </c>
    </row>
    <row r="11178" spans="13:15" x14ac:dyDescent="0.25">
      <c r="M11178" s="288" t="b">
        <f>IF(AND(OR('1. Participant &amp; Project Info'!$B$18=index!$F$21,'1. Participant &amp; Project Info'!$B$18=index!$F$22),OR(ISBLANK('2. RPS Generation'!C11188),'2. RPS Generation'!C11188&gt;'1. Participant &amp; Project Info'!$B$38,'2. RPS Generation'!C11188&lt;0)),TRUE,FALSE)</f>
        <v>0</v>
      </c>
      <c r="O11178">
        <f t="shared" si="185"/>
        <v>0</v>
      </c>
    </row>
    <row r="11179" spans="13:15" x14ac:dyDescent="0.25">
      <c r="M11179" s="288" t="b">
        <f>IF(AND(OR('1. Participant &amp; Project Info'!$B$18=index!$F$21,'1. Participant &amp; Project Info'!$B$18=index!$F$22),OR(ISBLANK('2. RPS Generation'!C11189),'2. RPS Generation'!C11189&gt;'1. Participant &amp; Project Info'!$B$38,'2. RPS Generation'!C11189&lt;0)),TRUE,FALSE)</f>
        <v>0</v>
      </c>
      <c r="O11179">
        <f t="shared" si="185"/>
        <v>0</v>
      </c>
    </row>
    <row r="11180" spans="13:15" x14ac:dyDescent="0.25">
      <c r="M11180" s="288" t="b">
        <f>IF(AND(OR('1. Participant &amp; Project Info'!$B$18=index!$F$21,'1. Participant &amp; Project Info'!$B$18=index!$F$22),OR(ISBLANK('2. RPS Generation'!C11190),'2. RPS Generation'!C11190&gt;'1. Participant &amp; Project Info'!$B$38,'2. RPS Generation'!C11190&lt;0)),TRUE,FALSE)</f>
        <v>0</v>
      </c>
      <c r="O11180">
        <f t="shared" si="185"/>
        <v>0</v>
      </c>
    </row>
    <row r="11181" spans="13:15" x14ac:dyDescent="0.25">
      <c r="M11181" s="288" t="b">
        <f>IF(AND(OR('1. Participant &amp; Project Info'!$B$18=index!$F$21,'1. Participant &amp; Project Info'!$B$18=index!$F$22),OR(ISBLANK('2. RPS Generation'!C11191),'2. RPS Generation'!C11191&gt;'1. Participant &amp; Project Info'!$B$38,'2. RPS Generation'!C11191&lt;0)),TRUE,FALSE)</f>
        <v>0</v>
      </c>
      <c r="O11181">
        <f t="shared" si="185"/>
        <v>0</v>
      </c>
    </row>
    <row r="11182" spans="13:15" x14ac:dyDescent="0.25">
      <c r="M11182" s="288" t="b">
        <f>IF(AND(OR('1. Participant &amp; Project Info'!$B$18=index!$F$21,'1. Participant &amp; Project Info'!$B$18=index!$F$22),OR(ISBLANK('2. RPS Generation'!C11192),'2. RPS Generation'!C11192&gt;'1. Participant &amp; Project Info'!$B$38,'2. RPS Generation'!C11192&lt;0)),TRUE,FALSE)</f>
        <v>0</v>
      </c>
      <c r="O11182">
        <f t="shared" ref="O11182:O11245" si="186">--OR(L11182,M11182,N11182)</f>
        <v>0</v>
      </c>
    </row>
    <row r="11183" spans="13:15" x14ac:dyDescent="0.25">
      <c r="M11183" s="288" t="b">
        <f>IF(AND(OR('1. Participant &amp; Project Info'!$B$18=index!$F$21,'1. Participant &amp; Project Info'!$B$18=index!$F$22),OR(ISBLANK('2. RPS Generation'!C11193),'2. RPS Generation'!C11193&gt;'1. Participant &amp; Project Info'!$B$38,'2. RPS Generation'!C11193&lt;0)),TRUE,FALSE)</f>
        <v>0</v>
      </c>
      <c r="O11183">
        <f t="shared" si="186"/>
        <v>0</v>
      </c>
    </row>
    <row r="11184" spans="13:15" x14ac:dyDescent="0.25">
      <c r="M11184" s="288" t="b">
        <f>IF(AND(OR('1. Participant &amp; Project Info'!$B$18=index!$F$21,'1. Participant &amp; Project Info'!$B$18=index!$F$22),OR(ISBLANK('2. RPS Generation'!C11194),'2. RPS Generation'!C11194&gt;'1. Participant &amp; Project Info'!$B$38,'2. RPS Generation'!C11194&lt;0)),TRUE,FALSE)</f>
        <v>0</v>
      </c>
      <c r="O11184">
        <f t="shared" si="186"/>
        <v>0</v>
      </c>
    </row>
    <row r="11185" spans="13:15" x14ac:dyDescent="0.25">
      <c r="M11185" s="288" t="b">
        <f>IF(AND(OR('1. Participant &amp; Project Info'!$B$18=index!$F$21,'1. Participant &amp; Project Info'!$B$18=index!$F$22),OR(ISBLANK('2. RPS Generation'!C11195),'2. RPS Generation'!C11195&gt;'1. Participant &amp; Project Info'!$B$38,'2. RPS Generation'!C11195&lt;0)),TRUE,FALSE)</f>
        <v>0</v>
      </c>
      <c r="O11185">
        <f t="shared" si="186"/>
        <v>0</v>
      </c>
    </row>
    <row r="11186" spans="13:15" x14ac:dyDescent="0.25">
      <c r="M11186" s="288" t="b">
        <f>IF(AND(OR('1. Participant &amp; Project Info'!$B$18=index!$F$21,'1. Participant &amp; Project Info'!$B$18=index!$F$22),OR(ISBLANK('2. RPS Generation'!C11196),'2. RPS Generation'!C11196&gt;'1. Participant &amp; Project Info'!$B$38,'2. RPS Generation'!C11196&lt;0)),TRUE,FALSE)</f>
        <v>0</v>
      </c>
      <c r="O11186">
        <f t="shared" si="186"/>
        <v>0</v>
      </c>
    </row>
    <row r="11187" spans="13:15" x14ac:dyDescent="0.25">
      <c r="M11187" s="288" t="b">
        <f>IF(AND(OR('1. Participant &amp; Project Info'!$B$18=index!$F$21,'1. Participant &amp; Project Info'!$B$18=index!$F$22),OR(ISBLANK('2. RPS Generation'!C11197),'2. RPS Generation'!C11197&gt;'1. Participant &amp; Project Info'!$B$38,'2. RPS Generation'!C11197&lt;0)),TRUE,FALSE)</f>
        <v>0</v>
      </c>
      <c r="O11187">
        <f t="shared" si="186"/>
        <v>0</v>
      </c>
    </row>
    <row r="11188" spans="13:15" x14ac:dyDescent="0.25">
      <c r="M11188" s="288" t="b">
        <f>IF(AND(OR('1. Participant &amp; Project Info'!$B$18=index!$F$21,'1. Participant &amp; Project Info'!$B$18=index!$F$22),OR(ISBLANK('2. RPS Generation'!C11198),'2. RPS Generation'!C11198&gt;'1. Participant &amp; Project Info'!$B$38,'2. RPS Generation'!C11198&lt;0)),TRUE,FALSE)</f>
        <v>0</v>
      </c>
      <c r="O11188">
        <f t="shared" si="186"/>
        <v>0</v>
      </c>
    </row>
    <row r="11189" spans="13:15" x14ac:dyDescent="0.25">
      <c r="M11189" s="288" t="b">
        <f>IF(AND(OR('1. Participant &amp; Project Info'!$B$18=index!$F$21,'1. Participant &amp; Project Info'!$B$18=index!$F$22),OR(ISBLANK('2. RPS Generation'!C11199),'2. RPS Generation'!C11199&gt;'1. Participant &amp; Project Info'!$B$38,'2. RPS Generation'!C11199&lt;0)),TRUE,FALSE)</f>
        <v>0</v>
      </c>
      <c r="O11189">
        <f t="shared" si="186"/>
        <v>0</v>
      </c>
    </row>
    <row r="11190" spans="13:15" x14ac:dyDescent="0.25">
      <c r="M11190" s="288" t="b">
        <f>IF(AND(OR('1. Participant &amp; Project Info'!$B$18=index!$F$21,'1. Participant &amp; Project Info'!$B$18=index!$F$22),OR(ISBLANK('2. RPS Generation'!C11200),'2. RPS Generation'!C11200&gt;'1. Participant &amp; Project Info'!$B$38,'2. RPS Generation'!C11200&lt;0)),TRUE,FALSE)</f>
        <v>0</v>
      </c>
      <c r="O11190">
        <f t="shared" si="186"/>
        <v>0</v>
      </c>
    </row>
    <row r="11191" spans="13:15" x14ac:dyDescent="0.25">
      <c r="M11191" s="288" t="b">
        <f>IF(AND(OR('1. Participant &amp; Project Info'!$B$18=index!$F$21,'1. Participant &amp; Project Info'!$B$18=index!$F$22),OR(ISBLANK('2. RPS Generation'!C11201),'2. RPS Generation'!C11201&gt;'1. Participant &amp; Project Info'!$B$38,'2. RPS Generation'!C11201&lt;0)),TRUE,FALSE)</f>
        <v>0</v>
      </c>
      <c r="O11191">
        <f t="shared" si="186"/>
        <v>0</v>
      </c>
    </row>
    <row r="11192" spans="13:15" x14ac:dyDescent="0.25">
      <c r="M11192" s="288" t="b">
        <f>IF(AND(OR('1. Participant &amp; Project Info'!$B$18=index!$F$21,'1. Participant &amp; Project Info'!$B$18=index!$F$22),OR(ISBLANK('2. RPS Generation'!C11202),'2. RPS Generation'!C11202&gt;'1. Participant &amp; Project Info'!$B$38,'2. RPS Generation'!C11202&lt;0)),TRUE,FALSE)</f>
        <v>0</v>
      </c>
      <c r="O11192">
        <f t="shared" si="186"/>
        <v>0</v>
      </c>
    </row>
    <row r="11193" spans="13:15" x14ac:dyDescent="0.25">
      <c r="M11193" s="288" t="b">
        <f>IF(AND(OR('1. Participant &amp; Project Info'!$B$18=index!$F$21,'1. Participant &amp; Project Info'!$B$18=index!$F$22),OR(ISBLANK('2. RPS Generation'!C11203),'2. RPS Generation'!C11203&gt;'1. Participant &amp; Project Info'!$B$38,'2. RPS Generation'!C11203&lt;0)),TRUE,FALSE)</f>
        <v>0</v>
      </c>
      <c r="O11193">
        <f t="shared" si="186"/>
        <v>0</v>
      </c>
    </row>
    <row r="11194" spans="13:15" x14ac:dyDescent="0.25">
      <c r="M11194" s="288" t="b">
        <f>IF(AND(OR('1. Participant &amp; Project Info'!$B$18=index!$F$21,'1. Participant &amp; Project Info'!$B$18=index!$F$22),OR(ISBLANK('2. RPS Generation'!C11204),'2. RPS Generation'!C11204&gt;'1. Participant &amp; Project Info'!$B$38,'2. RPS Generation'!C11204&lt;0)),TRUE,FALSE)</f>
        <v>0</v>
      </c>
      <c r="O11194">
        <f t="shared" si="186"/>
        <v>0</v>
      </c>
    </row>
    <row r="11195" spans="13:15" x14ac:dyDescent="0.25">
      <c r="M11195" s="288" t="b">
        <f>IF(AND(OR('1. Participant &amp; Project Info'!$B$18=index!$F$21,'1. Participant &amp; Project Info'!$B$18=index!$F$22),OR(ISBLANK('2. RPS Generation'!C11205),'2. RPS Generation'!C11205&gt;'1. Participant &amp; Project Info'!$B$38,'2. RPS Generation'!C11205&lt;0)),TRUE,FALSE)</f>
        <v>0</v>
      </c>
      <c r="O11195">
        <f t="shared" si="186"/>
        <v>0</v>
      </c>
    </row>
    <row r="11196" spans="13:15" x14ac:dyDescent="0.25">
      <c r="M11196" s="288" t="b">
        <f>IF(AND(OR('1. Participant &amp; Project Info'!$B$18=index!$F$21,'1. Participant &amp; Project Info'!$B$18=index!$F$22),OR(ISBLANK('2. RPS Generation'!C11206),'2. RPS Generation'!C11206&gt;'1. Participant &amp; Project Info'!$B$38,'2. RPS Generation'!C11206&lt;0)),TRUE,FALSE)</f>
        <v>0</v>
      </c>
      <c r="O11196">
        <f t="shared" si="186"/>
        <v>0</v>
      </c>
    </row>
    <row r="11197" spans="13:15" x14ac:dyDescent="0.25">
      <c r="M11197" s="288" t="b">
        <f>IF(AND(OR('1. Participant &amp; Project Info'!$B$18=index!$F$21,'1. Participant &amp; Project Info'!$B$18=index!$F$22),OR(ISBLANK('2. RPS Generation'!C11207),'2. RPS Generation'!C11207&gt;'1. Participant &amp; Project Info'!$B$38,'2. RPS Generation'!C11207&lt;0)),TRUE,FALSE)</f>
        <v>0</v>
      </c>
      <c r="O11197">
        <f t="shared" si="186"/>
        <v>0</v>
      </c>
    </row>
    <row r="11198" spans="13:15" x14ac:dyDescent="0.25">
      <c r="M11198" s="288" t="b">
        <f>IF(AND(OR('1. Participant &amp; Project Info'!$B$18=index!$F$21,'1. Participant &amp; Project Info'!$B$18=index!$F$22),OR(ISBLANK('2. RPS Generation'!C11208),'2. RPS Generation'!C11208&gt;'1. Participant &amp; Project Info'!$B$38,'2. RPS Generation'!C11208&lt;0)),TRUE,FALSE)</f>
        <v>0</v>
      </c>
      <c r="O11198">
        <f t="shared" si="186"/>
        <v>0</v>
      </c>
    </row>
    <row r="11199" spans="13:15" x14ac:dyDescent="0.25">
      <c r="M11199" s="288" t="b">
        <f>IF(AND(OR('1. Participant &amp; Project Info'!$B$18=index!$F$21,'1. Participant &amp; Project Info'!$B$18=index!$F$22),OR(ISBLANK('2. RPS Generation'!C11209),'2. RPS Generation'!C11209&gt;'1. Participant &amp; Project Info'!$B$38,'2. RPS Generation'!C11209&lt;0)),TRUE,FALSE)</f>
        <v>0</v>
      </c>
      <c r="O11199">
        <f t="shared" si="186"/>
        <v>0</v>
      </c>
    </row>
    <row r="11200" spans="13:15" x14ac:dyDescent="0.25">
      <c r="M11200" s="288" t="b">
        <f>IF(AND(OR('1. Participant &amp; Project Info'!$B$18=index!$F$21,'1. Participant &amp; Project Info'!$B$18=index!$F$22),OR(ISBLANK('2. RPS Generation'!C11210),'2. RPS Generation'!C11210&gt;'1. Participant &amp; Project Info'!$B$38,'2. RPS Generation'!C11210&lt;0)),TRUE,FALSE)</f>
        <v>0</v>
      </c>
      <c r="O11200">
        <f t="shared" si="186"/>
        <v>0</v>
      </c>
    </row>
    <row r="11201" spans="13:15" x14ac:dyDescent="0.25">
      <c r="M11201" s="288" t="b">
        <f>IF(AND(OR('1. Participant &amp; Project Info'!$B$18=index!$F$21,'1. Participant &amp; Project Info'!$B$18=index!$F$22),OR(ISBLANK('2. RPS Generation'!C11211),'2. RPS Generation'!C11211&gt;'1. Participant &amp; Project Info'!$B$38,'2. RPS Generation'!C11211&lt;0)),TRUE,FALSE)</f>
        <v>0</v>
      </c>
      <c r="O11201">
        <f t="shared" si="186"/>
        <v>0</v>
      </c>
    </row>
    <row r="11202" spans="13:15" x14ac:dyDescent="0.25">
      <c r="M11202" s="288" t="b">
        <f>IF(AND(OR('1. Participant &amp; Project Info'!$B$18=index!$F$21,'1. Participant &amp; Project Info'!$B$18=index!$F$22),OR(ISBLANK('2. RPS Generation'!C11212),'2. RPS Generation'!C11212&gt;'1. Participant &amp; Project Info'!$B$38,'2. RPS Generation'!C11212&lt;0)),TRUE,FALSE)</f>
        <v>0</v>
      </c>
      <c r="O11202">
        <f t="shared" si="186"/>
        <v>0</v>
      </c>
    </row>
    <row r="11203" spans="13:15" x14ac:dyDescent="0.25">
      <c r="M11203" s="288" t="b">
        <f>IF(AND(OR('1. Participant &amp; Project Info'!$B$18=index!$F$21,'1. Participant &amp; Project Info'!$B$18=index!$F$22),OR(ISBLANK('2. RPS Generation'!C11213),'2. RPS Generation'!C11213&gt;'1. Participant &amp; Project Info'!$B$38,'2. RPS Generation'!C11213&lt;0)),TRUE,FALSE)</f>
        <v>0</v>
      </c>
      <c r="O11203">
        <f t="shared" si="186"/>
        <v>0</v>
      </c>
    </row>
    <row r="11204" spans="13:15" x14ac:dyDescent="0.25">
      <c r="M11204" s="288" t="b">
        <f>IF(AND(OR('1. Participant &amp; Project Info'!$B$18=index!$F$21,'1. Participant &amp; Project Info'!$B$18=index!$F$22),OR(ISBLANK('2. RPS Generation'!C11214),'2. RPS Generation'!C11214&gt;'1. Participant &amp; Project Info'!$B$38,'2. RPS Generation'!C11214&lt;0)),TRUE,FALSE)</f>
        <v>0</v>
      </c>
      <c r="O11204">
        <f t="shared" si="186"/>
        <v>0</v>
      </c>
    </row>
    <row r="11205" spans="13:15" x14ac:dyDescent="0.25">
      <c r="M11205" s="288" t="b">
        <f>IF(AND(OR('1. Participant &amp; Project Info'!$B$18=index!$F$21,'1. Participant &amp; Project Info'!$B$18=index!$F$22),OR(ISBLANK('2. RPS Generation'!C11215),'2. RPS Generation'!C11215&gt;'1. Participant &amp; Project Info'!$B$38,'2. RPS Generation'!C11215&lt;0)),TRUE,FALSE)</f>
        <v>0</v>
      </c>
      <c r="O11205">
        <f t="shared" si="186"/>
        <v>0</v>
      </c>
    </row>
    <row r="11206" spans="13:15" x14ac:dyDescent="0.25">
      <c r="M11206" s="288" t="b">
        <f>IF(AND(OR('1. Participant &amp; Project Info'!$B$18=index!$F$21,'1. Participant &amp; Project Info'!$B$18=index!$F$22),OR(ISBLANK('2. RPS Generation'!C11216),'2. RPS Generation'!C11216&gt;'1. Participant &amp; Project Info'!$B$38,'2. RPS Generation'!C11216&lt;0)),TRUE,FALSE)</f>
        <v>0</v>
      </c>
      <c r="O11206">
        <f t="shared" si="186"/>
        <v>0</v>
      </c>
    </row>
    <row r="11207" spans="13:15" x14ac:dyDescent="0.25">
      <c r="M11207" s="288" t="b">
        <f>IF(AND(OR('1. Participant &amp; Project Info'!$B$18=index!$F$21,'1. Participant &amp; Project Info'!$B$18=index!$F$22),OR(ISBLANK('2. RPS Generation'!C11217),'2. RPS Generation'!C11217&gt;'1. Participant &amp; Project Info'!$B$38,'2. RPS Generation'!C11217&lt;0)),TRUE,FALSE)</f>
        <v>0</v>
      </c>
      <c r="O11207">
        <f t="shared" si="186"/>
        <v>0</v>
      </c>
    </row>
    <row r="11208" spans="13:15" x14ac:dyDescent="0.25">
      <c r="M11208" s="288" t="b">
        <f>IF(AND(OR('1. Participant &amp; Project Info'!$B$18=index!$F$21,'1. Participant &amp; Project Info'!$B$18=index!$F$22),OR(ISBLANK('2. RPS Generation'!C11218),'2. RPS Generation'!C11218&gt;'1. Participant &amp; Project Info'!$B$38,'2. RPS Generation'!C11218&lt;0)),TRUE,FALSE)</f>
        <v>0</v>
      </c>
      <c r="O11208">
        <f t="shared" si="186"/>
        <v>0</v>
      </c>
    </row>
    <row r="11209" spans="13:15" x14ac:dyDescent="0.25">
      <c r="M11209" s="288" t="b">
        <f>IF(AND(OR('1. Participant &amp; Project Info'!$B$18=index!$F$21,'1. Participant &amp; Project Info'!$B$18=index!$F$22),OR(ISBLANK('2. RPS Generation'!C11219),'2. RPS Generation'!C11219&gt;'1. Participant &amp; Project Info'!$B$38,'2. RPS Generation'!C11219&lt;0)),TRUE,FALSE)</f>
        <v>0</v>
      </c>
      <c r="O11209">
        <f t="shared" si="186"/>
        <v>0</v>
      </c>
    </row>
    <row r="11210" spans="13:15" x14ac:dyDescent="0.25">
      <c r="M11210" s="288" t="b">
        <f>IF(AND(OR('1. Participant &amp; Project Info'!$B$18=index!$F$21,'1. Participant &amp; Project Info'!$B$18=index!$F$22),OR(ISBLANK('2. RPS Generation'!C11220),'2. RPS Generation'!C11220&gt;'1. Participant &amp; Project Info'!$B$38,'2. RPS Generation'!C11220&lt;0)),TRUE,FALSE)</f>
        <v>0</v>
      </c>
      <c r="O11210">
        <f t="shared" si="186"/>
        <v>0</v>
      </c>
    </row>
    <row r="11211" spans="13:15" x14ac:dyDescent="0.25">
      <c r="M11211" s="288" t="b">
        <f>IF(AND(OR('1. Participant &amp; Project Info'!$B$18=index!$F$21,'1. Participant &amp; Project Info'!$B$18=index!$F$22),OR(ISBLANK('2. RPS Generation'!C11221),'2. RPS Generation'!C11221&gt;'1. Participant &amp; Project Info'!$B$38,'2. RPS Generation'!C11221&lt;0)),TRUE,FALSE)</f>
        <v>0</v>
      </c>
      <c r="O11211">
        <f t="shared" si="186"/>
        <v>0</v>
      </c>
    </row>
    <row r="11212" spans="13:15" x14ac:dyDescent="0.25">
      <c r="M11212" s="288" t="b">
        <f>IF(AND(OR('1. Participant &amp; Project Info'!$B$18=index!$F$21,'1. Participant &amp; Project Info'!$B$18=index!$F$22),OR(ISBLANK('2. RPS Generation'!C11222),'2. RPS Generation'!C11222&gt;'1. Participant &amp; Project Info'!$B$38,'2. RPS Generation'!C11222&lt;0)),TRUE,FALSE)</f>
        <v>0</v>
      </c>
      <c r="O11212">
        <f t="shared" si="186"/>
        <v>0</v>
      </c>
    </row>
    <row r="11213" spans="13:15" x14ac:dyDescent="0.25">
      <c r="M11213" s="288" t="b">
        <f>IF(AND(OR('1. Participant &amp; Project Info'!$B$18=index!$F$21,'1. Participant &amp; Project Info'!$B$18=index!$F$22),OR(ISBLANK('2. RPS Generation'!C11223),'2. RPS Generation'!C11223&gt;'1. Participant &amp; Project Info'!$B$38,'2. RPS Generation'!C11223&lt;0)),TRUE,FALSE)</f>
        <v>0</v>
      </c>
      <c r="O11213">
        <f t="shared" si="186"/>
        <v>0</v>
      </c>
    </row>
    <row r="11214" spans="13:15" x14ac:dyDescent="0.25">
      <c r="M11214" s="288" t="b">
        <f>IF(AND(OR('1. Participant &amp; Project Info'!$B$18=index!$F$21,'1. Participant &amp; Project Info'!$B$18=index!$F$22),OR(ISBLANK('2. RPS Generation'!C11224),'2. RPS Generation'!C11224&gt;'1. Participant &amp; Project Info'!$B$38,'2. RPS Generation'!C11224&lt;0)),TRUE,FALSE)</f>
        <v>0</v>
      </c>
      <c r="O11214">
        <f t="shared" si="186"/>
        <v>0</v>
      </c>
    </row>
    <row r="11215" spans="13:15" x14ac:dyDescent="0.25">
      <c r="M11215" s="288" t="b">
        <f>IF(AND(OR('1. Participant &amp; Project Info'!$B$18=index!$F$21,'1. Participant &amp; Project Info'!$B$18=index!$F$22),OR(ISBLANK('2. RPS Generation'!C11225),'2. RPS Generation'!C11225&gt;'1. Participant &amp; Project Info'!$B$38,'2. RPS Generation'!C11225&lt;0)),TRUE,FALSE)</f>
        <v>0</v>
      </c>
      <c r="O11215">
        <f t="shared" si="186"/>
        <v>0</v>
      </c>
    </row>
    <row r="11216" spans="13:15" x14ac:dyDescent="0.25">
      <c r="M11216" s="288" t="b">
        <f>IF(AND(OR('1. Participant &amp; Project Info'!$B$18=index!$F$21,'1. Participant &amp; Project Info'!$B$18=index!$F$22),OR(ISBLANK('2. RPS Generation'!C11226),'2. RPS Generation'!C11226&gt;'1. Participant &amp; Project Info'!$B$38,'2. RPS Generation'!C11226&lt;0)),TRUE,FALSE)</f>
        <v>0</v>
      </c>
      <c r="O11216">
        <f t="shared" si="186"/>
        <v>0</v>
      </c>
    </row>
    <row r="11217" spans="13:15" x14ac:dyDescent="0.25">
      <c r="M11217" s="288" t="b">
        <f>IF(AND(OR('1. Participant &amp; Project Info'!$B$18=index!$F$21,'1. Participant &amp; Project Info'!$B$18=index!$F$22),OR(ISBLANK('2. RPS Generation'!C11227),'2. RPS Generation'!C11227&gt;'1. Participant &amp; Project Info'!$B$38,'2. RPS Generation'!C11227&lt;0)),TRUE,FALSE)</f>
        <v>0</v>
      </c>
      <c r="O11217">
        <f t="shared" si="186"/>
        <v>0</v>
      </c>
    </row>
    <row r="11218" spans="13:15" x14ac:dyDescent="0.25">
      <c r="M11218" s="288" t="b">
        <f>IF(AND(OR('1. Participant &amp; Project Info'!$B$18=index!$F$21,'1. Participant &amp; Project Info'!$B$18=index!$F$22),OR(ISBLANK('2. RPS Generation'!C11228),'2. RPS Generation'!C11228&gt;'1. Participant &amp; Project Info'!$B$38,'2. RPS Generation'!C11228&lt;0)),TRUE,FALSE)</f>
        <v>0</v>
      </c>
      <c r="O11218">
        <f t="shared" si="186"/>
        <v>0</v>
      </c>
    </row>
    <row r="11219" spans="13:15" x14ac:dyDescent="0.25">
      <c r="M11219" s="288" t="b">
        <f>IF(AND(OR('1. Participant &amp; Project Info'!$B$18=index!$F$21,'1. Participant &amp; Project Info'!$B$18=index!$F$22),OR(ISBLANK('2. RPS Generation'!C11229),'2. RPS Generation'!C11229&gt;'1. Participant &amp; Project Info'!$B$38,'2. RPS Generation'!C11229&lt;0)),TRUE,FALSE)</f>
        <v>0</v>
      </c>
      <c r="O11219">
        <f t="shared" si="186"/>
        <v>0</v>
      </c>
    </row>
    <row r="11220" spans="13:15" x14ac:dyDescent="0.25">
      <c r="M11220" s="288" t="b">
        <f>IF(AND(OR('1. Participant &amp; Project Info'!$B$18=index!$F$21,'1. Participant &amp; Project Info'!$B$18=index!$F$22),OR(ISBLANK('2. RPS Generation'!C11230),'2. RPS Generation'!C11230&gt;'1. Participant &amp; Project Info'!$B$38,'2. RPS Generation'!C11230&lt;0)),TRUE,FALSE)</f>
        <v>0</v>
      </c>
      <c r="O11220">
        <f t="shared" si="186"/>
        <v>0</v>
      </c>
    </row>
    <row r="11221" spans="13:15" x14ac:dyDescent="0.25">
      <c r="M11221" s="288" t="b">
        <f>IF(AND(OR('1. Participant &amp; Project Info'!$B$18=index!$F$21,'1. Participant &amp; Project Info'!$B$18=index!$F$22),OR(ISBLANK('2. RPS Generation'!C11231),'2. RPS Generation'!C11231&gt;'1. Participant &amp; Project Info'!$B$38,'2. RPS Generation'!C11231&lt;0)),TRUE,FALSE)</f>
        <v>0</v>
      </c>
      <c r="O11221">
        <f t="shared" si="186"/>
        <v>0</v>
      </c>
    </row>
    <row r="11222" spans="13:15" x14ac:dyDescent="0.25">
      <c r="M11222" s="288" t="b">
        <f>IF(AND(OR('1. Participant &amp; Project Info'!$B$18=index!$F$21,'1. Participant &amp; Project Info'!$B$18=index!$F$22),OR(ISBLANK('2. RPS Generation'!C11232),'2. RPS Generation'!C11232&gt;'1. Participant &amp; Project Info'!$B$38,'2. RPS Generation'!C11232&lt;0)),TRUE,FALSE)</f>
        <v>0</v>
      </c>
      <c r="O11222">
        <f t="shared" si="186"/>
        <v>0</v>
      </c>
    </row>
    <row r="11223" spans="13:15" x14ac:dyDescent="0.25">
      <c r="M11223" s="288" t="b">
        <f>IF(AND(OR('1. Participant &amp; Project Info'!$B$18=index!$F$21,'1. Participant &amp; Project Info'!$B$18=index!$F$22),OR(ISBLANK('2. RPS Generation'!C11233),'2. RPS Generation'!C11233&gt;'1. Participant &amp; Project Info'!$B$38,'2. RPS Generation'!C11233&lt;0)),TRUE,FALSE)</f>
        <v>0</v>
      </c>
      <c r="O11223">
        <f t="shared" si="186"/>
        <v>0</v>
      </c>
    </row>
    <row r="11224" spans="13:15" x14ac:dyDescent="0.25">
      <c r="M11224" s="288" t="b">
        <f>IF(AND(OR('1. Participant &amp; Project Info'!$B$18=index!$F$21,'1. Participant &amp; Project Info'!$B$18=index!$F$22),OR(ISBLANK('2. RPS Generation'!C11234),'2. RPS Generation'!C11234&gt;'1. Participant &amp; Project Info'!$B$38,'2. RPS Generation'!C11234&lt;0)),TRUE,FALSE)</f>
        <v>0</v>
      </c>
      <c r="O11224">
        <f t="shared" si="186"/>
        <v>0</v>
      </c>
    </row>
    <row r="11225" spans="13:15" x14ac:dyDescent="0.25">
      <c r="M11225" s="288" t="b">
        <f>IF(AND(OR('1. Participant &amp; Project Info'!$B$18=index!$F$21,'1. Participant &amp; Project Info'!$B$18=index!$F$22),OR(ISBLANK('2. RPS Generation'!C11235),'2. RPS Generation'!C11235&gt;'1. Participant &amp; Project Info'!$B$38,'2. RPS Generation'!C11235&lt;0)),TRUE,FALSE)</f>
        <v>0</v>
      </c>
      <c r="O11225">
        <f t="shared" si="186"/>
        <v>0</v>
      </c>
    </row>
    <row r="11226" spans="13:15" x14ac:dyDescent="0.25">
      <c r="M11226" s="288" t="b">
        <f>IF(AND(OR('1. Participant &amp; Project Info'!$B$18=index!$F$21,'1. Participant &amp; Project Info'!$B$18=index!$F$22),OR(ISBLANK('2. RPS Generation'!C11236),'2. RPS Generation'!C11236&gt;'1. Participant &amp; Project Info'!$B$38,'2. RPS Generation'!C11236&lt;0)),TRUE,FALSE)</f>
        <v>0</v>
      </c>
      <c r="O11226">
        <f t="shared" si="186"/>
        <v>0</v>
      </c>
    </row>
    <row r="11227" spans="13:15" x14ac:dyDescent="0.25">
      <c r="M11227" s="288" t="b">
        <f>IF(AND(OR('1. Participant &amp; Project Info'!$B$18=index!$F$21,'1. Participant &amp; Project Info'!$B$18=index!$F$22),OR(ISBLANK('2. RPS Generation'!C11237),'2. RPS Generation'!C11237&gt;'1. Participant &amp; Project Info'!$B$38,'2. RPS Generation'!C11237&lt;0)),TRUE,FALSE)</f>
        <v>0</v>
      </c>
      <c r="O11227">
        <f t="shared" si="186"/>
        <v>0</v>
      </c>
    </row>
    <row r="11228" spans="13:15" x14ac:dyDescent="0.25">
      <c r="M11228" s="288" t="b">
        <f>IF(AND(OR('1. Participant &amp; Project Info'!$B$18=index!$F$21,'1. Participant &amp; Project Info'!$B$18=index!$F$22),OR(ISBLANK('2. RPS Generation'!C11238),'2. RPS Generation'!C11238&gt;'1. Participant &amp; Project Info'!$B$38,'2. RPS Generation'!C11238&lt;0)),TRUE,FALSE)</f>
        <v>0</v>
      </c>
      <c r="O11228">
        <f t="shared" si="186"/>
        <v>0</v>
      </c>
    </row>
    <row r="11229" spans="13:15" x14ac:dyDescent="0.25">
      <c r="M11229" s="288" t="b">
        <f>IF(AND(OR('1. Participant &amp; Project Info'!$B$18=index!$F$21,'1. Participant &amp; Project Info'!$B$18=index!$F$22),OR(ISBLANK('2. RPS Generation'!C11239),'2. RPS Generation'!C11239&gt;'1. Participant &amp; Project Info'!$B$38,'2. RPS Generation'!C11239&lt;0)),TRUE,FALSE)</f>
        <v>0</v>
      </c>
      <c r="O11229">
        <f t="shared" si="186"/>
        <v>0</v>
      </c>
    </row>
    <row r="11230" spans="13:15" x14ac:dyDescent="0.25">
      <c r="M11230" s="288" t="b">
        <f>IF(AND(OR('1. Participant &amp; Project Info'!$B$18=index!$F$21,'1. Participant &amp; Project Info'!$B$18=index!$F$22),OR(ISBLANK('2. RPS Generation'!C11240),'2. RPS Generation'!C11240&gt;'1. Participant &amp; Project Info'!$B$38,'2. RPS Generation'!C11240&lt;0)),TRUE,FALSE)</f>
        <v>0</v>
      </c>
      <c r="O11230">
        <f t="shared" si="186"/>
        <v>0</v>
      </c>
    </row>
    <row r="11231" spans="13:15" x14ac:dyDescent="0.25">
      <c r="M11231" s="288" t="b">
        <f>IF(AND(OR('1. Participant &amp; Project Info'!$B$18=index!$F$21,'1. Participant &amp; Project Info'!$B$18=index!$F$22),OR(ISBLANK('2. RPS Generation'!C11241),'2. RPS Generation'!C11241&gt;'1. Participant &amp; Project Info'!$B$38,'2. RPS Generation'!C11241&lt;0)),TRUE,FALSE)</f>
        <v>0</v>
      </c>
      <c r="O11231">
        <f t="shared" si="186"/>
        <v>0</v>
      </c>
    </row>
    <row r="11232" spans="13:15" x14ac:dyDescent="0.25">
      <c r="M11232" s="288" t="b">
        <f>IF(AND(OR('1. Participant &amp; Project Info'!$B$18=index!$F$21,'1. Participant &amp; Project Info'!$B$18=index!$F$22),OR(ISBLANK('2. RPS Generation'!C11242),'2. RPS Generation'!C11242&gt;'1. Participant &amp; Project Info'!$B$38,'2. RPS Generation'!C11242&lt;0)),TRUE,FALSE)</f>
        <v>0</v>
      </c>
      <c r="O11232">
        <f t="shared" si="186"/>
        <v>0</v>
      </c>
    </row>
    <row r="11233" spans="13:15" x14ac:dyDescent="0.25">
      <c r="M11233" s="288" t="b">
        <f>IF(AND(OR('1. Participant &amp; Project Info'!$B$18=index!$F$21,'1. Participant &amp; Project Info'!$B$18=index!$F$22),OR(ISBLANK('2. RPS Generation'!C11243),'2. RPS Generation'!C11243&gt;'1. Participant &amp; Project Info'!$B$38,'2. RPS Generation'!C11243&lt;0)),TRUE,FALSE)</f>
        <v>0</v>
      </c>
      <c r="O11233">
        <f t="shared" si="186"/>
        <v>0</v>
      </c>
    </row>
    <row r="11234" spans="13:15" x14ac:dyDescent="0.25">
      <c r="M11234" s="288" t="b">
        <f>IF(AND(OR('1. Participant &amp; Project Info'!$B$18=index!$F$21,'1. Participant &amp; Project Info'!$B$18=index!$F$22),OR(ISBLANK('2. RPS Generation'!C11244),'2. RPS Generation'!C11244&gt;'1. Participant &amp; Project Info'!$B$38,'2. RPS Generation'!C11244&lt;0)),TRUE,FALSE)</f>
        <v>0</v>
      </c>
      <c r="O11234">
        <f t="shared" si="186"/>
        <v>0</v>
      </c>
    </row>
    <row r="11235" spans="13:15" x14ac:dyDescent="0.25">
      <c r="M11235" s="288" t="b">
        <f>IF(AND(OR('1. Participant &amp; Project Info'!$B$18=index!$F$21,'1. Participant &amp; Project Info'!$B$18=index!$F$22),OR(ISBLANK('2. RPS Generation'!C11245),'2. RPS Generation'!C11245&gt;'1. Participant &amp; Project Info'!$B$38,'2. RPS Generation'!C11245&lt;0)),TRUE,FALSE)</f>
        <v>0</v>
      </c>
      <c r="O11235">
        <f t="shared" si="186"/>
        <v>0</v>
      </c>
    </row>
    <row r="11236" spans="13:15" x14ac:dyDescent="0.25">
      <c r="M11236" s="288" t="b">
        <f>IF(AND(OR('1. Participant &amp; Project Info'!$B$18=index!$F$21,'1. Participant &amp; Project Info'!$B$18=index!$F$22),OR(ISBLANK('2. RPS Generation'!C11246),'2. RPS Generation'!C11246&gt;'1. Participant &amp; Project Info'!$B$38,'2. RPS Generation'!C11246&lt;0)),TRUE,FALSE)</f>
        <v>0</v>
      </c>
      <c r="O11236">
        <f t="shared" si="186"/>
        <v>0</v>
      </c>
    </row>
    <row r="11237" spans="13:15" x14ac:dyDescent="0.25">
      <c r="M11237" s="288" t="b">
        <f>IF(AND(OR('1. Participant &amp; Project Info'!$B$18=index!$F$21,'1. Participant &amp; Project Info'!$B$18=index!$F$22),OR(ISBLANK('2. RPS Generation'!C11247),'2. RPS Generation'!C11247&gt;'1. Participant &amp; Project Info'!$B$38,'2. RPS Generation'!C11247&lt;0)),TRUE,FALSE)</f>
        <v>0</v>
      </c>
      <c r="O11237">
        <f t="shared" si="186"/>
        <v>0</v>
      </c>
    </row>
    <row r="11238" spans="13:15" x14ac:dyDescent="0.25">
      <c r="M11238" s="288" t="b">
        <f>IF(AND(OR('1. Participant &amp; Project Info'!$B$18=index!$F$21,'1. Participant &amp; Project Info'!$B$18=index!$F$22),OR(ISBLANK('2. RPS Generation'!C11248),'2. RPS Generation'!C11248&gt;'1. Participant &amp; Project Info'!$B$38,'2. RPS Generation'!C11248&lt;0)),TRUE,FALSE)</f>
        <v>0</v>
      </c>
      <c r="O11238">
        <f t="shared" si="186"/>
        <v>0</v>
      </c>
    </row>
    <row r="11239" spans="13:15" x14ac:dyDescent="0.25">
      <c r="M11239" s="288" t="b">
        <f>IF(AND(OR('1. Participant &amp; Project Info'!$B$18=index!$F$21,'1. Participant &amp; Project Info'!$B$18=index!$F$22),OR(ISBLANK('2. RPS Generation'!C11249),'2. RPS Generation'!C11249&gt;'1. Participant &amp; Project Info'!$B$38,'2. RPS Generation'!C11249&lt;0)),TRUE,FALSE)</f>
        <v>0</v>
      </c>
      <c r="O11239">
        <f t="shared" si="186"/>
        <v>0</v>
      </c>
    </row>
    <row r="11240" spans="13:15" x14ac:dyDescent="0.25">
      <c r="M11240" s="288" t="b">
        <f>IF(AND(OR('1. Participant &amp; Project Info'!$B$18=index!$F$21,'1. Participant &amp; Project Info'!$B$18=index!$F$22),OR(ISBLANK('2. RPS Generation'!C11250),'2. RPS Generation'!C11250&gt;'1. Participant &amp; Project Info'!$B$38,'2. RPS Generation'!C11250&lt;0)),TRUE,FALSE)</f>
        <v>0</v>
      </c>
      <c r="O11240">
        <f t="shared" si="186"/>
        <v>0</v>
      </c>
    </row>
    <row r="11241" spans="13:15" x14ac:dyDescent="0.25">
      <c r="M11241" s="288" t="b">
        <f>IF(AND(OR('1. Participant &amp; Project Info'!$B$18=index!$F$21,'1. Participant &amp; Project Info'!$B$18=index!$F$22),OR(ISBLANK('2. RPS Generation'!C11251),'2. RPS Generation'!C11251&gt;'1. Participant &amp; Project Info'!$B$38,'2. RPS Generation'!C11251&lt;0)),TRUE,FALSE)</f>
        <v>0</v>
      </c>
      <c r="O11241">
        <f t="shared" si="186"/>
        <v>0</v>
      </c>
    </row>
    <row r="11242" spans="13:15" x14ac:dyDescent="0.25">
      <c r="M11242" s="288" t="b">
        <f>IF(AND(OR('1. Participant &amp; Project Info'!$B$18=index!$F$21,'1. Participant &amp; Project Info'!$B$18=index!$F$22),OR(ISBLANK('2. RPS Generation'!C11252),'2. RPS Generation'!C11252&gt;'1. Participant &amp; Project Info'!$B$38,'2. RPS Generation'!C11252&lt;0)),TRUE,FALSE)</f>
        <v>0</v>
      </c>
      <c r="O11242">
        <f t="shared" si="186"/>
        <v>0</v>
      </c>
    </row>
    <row r="11243" spans="13:15" x14ac:dyDescent="0.25">
      <c r="M11243" s="288" t="b">
        <f>IF(AND(OR('1. Participant &amp; Project Info'!$B$18=index!$F$21,'1. Participant &amp; Project Info'!$B$18=index!$F$22),OR(ISBLANK('2. RPS Generation'!C11253),'2. RPS Generation'!C11253&gt;'1. Participant &amp; Project Info'!$B$38,'2. RPS Generation'!C11253&lt;0)),TRUE,FALSE)</f>
        <v>0</v>
      </c>
      <c r="O11243">
        <f t="shared" si="186"/>
        <v>0</v>
      </c>
    </row>
    <row r="11244" spans="13:15" x14ac:dyDescent="0.25">
      <c r="M11244" s="288" t="b">
        <f>IF(AND(OR('1. Participant &amp; Project Info'!$B$18=index!$F$21,'1. Participant &amp; Project Info'!$B$18=index!$F$22),OR(ISBLANK('2. RPS Generation'!C11254),'2. RPS Generation'!C11254&gt;'1. Participant &amp; Project Info'!$B$38,'2. RPS Generation'!C11254&lt;0)),TRUE,FALSE)</f>
        <v>0</v>
      </c>
      <c r="O11244">
        <f t="shared" si="186"/>
        <v>0</v>
      </c>
    </row>
    <row r="11245" spans="13:15" x14ac:dyDescent="0.25">
      <c r="M11245" s="288" t="b">
        <f>IF(AND(OR('1. Participant &amp; Project Info'!$B$18=index!$F$21,'1. Participant &amp; Project Info'!$B$18=index!$F$22),OR(ISBLANK('2. RPS Generation'!C11255),'2. RPS Generation'!C11255&gt;'1. Participant &amp; Project Info'!$B$38,'2. RPS Generation'!C11255&lt;0)),TRUE,FALSE)</f>
        <v>0</v>
      </c>
      <c r="O11245">
        <f t="shared" si="186"/>
        <v>0</v>
      </c>
    </row>
    <row r="11246" spans="13:15" x14ac:dyDescent="0.25">
      <c r="M11246" s="288" t="b">
        <f>IF(AND(OR('1. Participant &amp; Project Info'!$B$18=index!$F$21,'1. Participant &amp; Project Info'!$B$18=index!$F$22),OR(ISBLANK('2. RPS Generation'!C11256),'2. RPS Generation'!C11256&gt;'1. Participant &amp; Project Info'!$B$38,'2. RPS Generation'!C11256&lt;0)),TRUE,FALSE)</f>
        <v>0</v>
      </c>
      <c r="O11246">
        <f t="shared" ref="O11246:O11309" si="187">--OR(L11246,M11246,N11246)</f>
        <v>0</v>
      </c>
    </row>
    <row r="11247" spans="13:15" x14ac:dyDescent="0.25">
      <c r="M11247" s="288" t="b">
        <f>IF(AND(OR('1. Participant &amp; Project Info'!$B$18=index!$F$21,'1. Participant &amp; Project Info'!$B$18=index!$F$22),OR(ISBLANK('2. RPS Generation'!C11257),'2. RPS Generation'!C11257&gt;'1. Participant &amp; Project Info'!$B$38,'2. RPS Generation'!C11257&lt;0)),TRUE,FALSE)</f>
        <v>0</v>
      </c>
      <c r="O11247">
        <f t="shared" si="187"/>
        <v>0</v>
      </c>
    </row>
    <row r="11248" spans="13:15" x14ac:dyDescent="0.25">
      <c r="M11248" s="288" t="b">
        <f>IF(AND(OR('1. Participant &amp; Project Info'!$B$18=index!$F$21,'1. Participant &amp; Project Info'!$B$18=index!$F$22),OR(ISBLANK('2. RPS Generation'!C11258),'2. RPS Generation'!C11258&gt;'1. Participant &amp; Project Info'!$B$38,'2. RPS Generation'!C11258&lt;0)),TRUE,FALSE)</f>
        <v>0</v>
      </c>
      <c r="O11248">
        <f t="shared" si="187"/>
        <v>0</v>
      </c>
    </row>
    <row r="11249" spans="13:15" x14ac:dyDescent="0.25">
      <c r="M11249" s="288" t="b">
        <f>IF(AND(OR('1. Participant &amp; Project Info'!$B$18=index!$F$21,'1. Participant &amp; Project Info'!$B$18=index!$F$22),OR(ISBLANK('2. RPS Generation'!C11259),'2. RPS Generation'!C11259&gt;'1. Participant &amp; Project Info'!$B$38,'2. RPS Generation'!C11259&lt;0)),TRUE,FALSE)</f>
        <v>0</v>
      </c>
      <c r="O11249">
        <f t="shared" si="187"/>
        <v>0</v>
      </c>
    </row>
    <row r="11250" spans="13:15" x14ac:dyDescent="0.25">
      <c r="M11250" s="288" t="b">
        <f>IF(AND(OR('1. Participant &amp; Project Info'!$B$18=index!$F$21,'1. Participant &amp; Project Info'!$B$18=index!$F$22),OR(ISBLANK('2. RPS Generation'!C11260),'2. RPS Generation'!C11260&gt;'1. Participant &amp; Project Info'!$B$38,'2. RPS Generation'!C11260&lt;0)),TRUE,FALSE)</f>
        <v>0</v>
      </c>
      <c r="O11250">
        <f t="shared" si="187"/>
        <v>0</v>
      </c>
    </row>
    <row r="11251" spans="13:15" x14ac:dyDescent="0.25">
      <c r="M11251" s="288" t="b">
        <f>IF(AND(OR('1. Participant &amp; Project Info'!$B$18=index!$F$21,'1. Participant &amp; Project Info'!$B$18=index!$F$22),OR(ISBLANK('2. RPS Generation'!C11261),'2. RPS Generation'!C11261&gt;'1. Participant &amp; Project Info'!$B$38,'2. RPS Generation'!C11261&lt;0)),TRUE,FALSE)</f>
        <v>0</v>
      </c>
      <c r="O11251">
        <f t="shared" si="187"/>
        <v>0</v>
      </c>
    </row>
    <row r="11252" spans="13:15" x14ac:dyDescent="0.25">
      <c r="M11252" s="288" t="b">
        <f>IF(AND(OR('1. Participant &amp; Project Info'!$B$18=index!$F$21,'1. Participant &amp; Project Info'!$B$18=index!$F$22),OR(ISBLANK('2. RPS Generation'!C11262),'2. RPS Generation'!C11262&gt;'1. Participant &amp; Project Info'!$B$38,'2. RPS Generation'!C11262&lt;0)),TRUE,FALSE)</f>
        <v>0</v>
      </c>
      <c r="O11252">
        <f t="shared" si="187"/>
        <v>0</v>
      </c>
    </row>
    <row r="11253" spans="13:15" x14ac:dyDescent="0.25">
      <c r="M11253" s="288" t="b">
        <f>IF(AND(OR('1. Participant &amp; Project Info'!$B$18=index!$F$21,'1. Participant &amp; Project Info'!$B$18=index!$F$22),OR(ISBLANK('2. RPS Generation'!C11263),'2. RPS Generation'!C11263&gt;'1. Participant &amp; Project Info'!$B$38,'2. RPS Generation'!C11263&lt;0)),TRUE,FALSE)</f>
        <v>0</v>
      </c>
      <c r="O11253">
        <f t="shared" si="187"/>
        <v>0</v>
      </c>
    </row>
    <row r="11254" spans="13:15" x14ac:dyDescent="0.25">
      <c r="M11254" s="288" t="b">
        <f>IF(AND(OR('1. Participant &amp; Project Info'!$B$18=index!$F$21,'1. Participant &amp; Project Info'!$B$18=index!$F$22),OR(ISBLANK('2. RPS Generation'!C11264),'2. RPS Generation'!C11264&gt;'1. Participant &amp; Project Info'!$B$38,'2. RPS Generation'!C11264&lt;0)),TRUE,FALSE)</f>
        <v>0</v>
      </c>
      <c r="O11254">
        <f t="shared" si="187"/>
        <v>0</v>
      </c>
    </row>
    <row r="11255" spans="13:15" x14ac:dyDescent="0.25">
      <c r="M11255" s="288" t="b">
        <f>IF(AND(OR('1. Participant &amp; Project Info'!$B$18=index!$F$21,'1. Participant &amp; Project Info'!$B$18=index!$F$22),OR(ISBLANK('2. RPS Generation'!C11265),'2. RPS Generation'!C11265&gt;'1. Participant &amp; Project Info'!$B$38,'2. RPS Generation'!C11265&lt;0)),TRUE,FALSE)</f>
        <v>0</v>
      </c>
      <c r="O11255">
        <f t="shared" si="187"/>
        <v>0</v>
      </c>
    </row>
    <row r="11256" spans="13:15" x14ac:dyDescent="0.25">
      <c r="M11256" s="288" t="b">
        <f>IF(AND(OR('1. Participant &amp; Project Info'!$B$18=index!$F$21,'1. Participant &amp; Project Info'!$B$18=index!$F$22),OR(ISBLANK('2. RPS Generation'!C11266),'2. RPS Generation'!C11266&gt;'1. Participant &amp; Project Info'!$B$38,'2. RPS Generation'!C11266&lt;0)),TRUE,FALSE)</f>
        <v>0</v>
      </c>
      <c r="O11256">
        <f t="shared" si="187"/>
        <v>0</v>
      </c>
    </row>
    <row r="11257" spans="13:15" x14ac:dyDescent="0.25">
      <c r="M11257" s="288" t="b">
        <f>IF(AND(OR('1. Participant &amp; Project Info'!$B$18=index!$F$21,'1. Participant &amp; Project Info'!$B$18=index!$F$22),OR(ISBLANK('2. RPS Generation'!C11267),'2. RPS Generation'!C11267&gt;'1. Participant &amp; Project Info'!$B$38,'2. RPS Generation'!C11267&lt;0)),TRUE,FALSE)</f>
        <v>0</v>
      </c>
      <c r="O11257">
        <f t="shared" si="187"/>
        <v>0</v>
      </c>
    </row>
    <row r="11258" spans="13:15" x14ac:dyDescent="0.25">
      <c r="M11258" s="288" t="b">
        <f>IF(AND(OR('1. Participant &amp; Project Info'!$B$18=index!$F$21,'1. Participant &amp; Project Info'!$B$18=index!$F$22),OR(ISBLANK('2. RPS Generation'!C11268),'2. RPS Generation'!C11268&gt;'1. Participant &amp; Project Info'!$B$38,'2. RPS Generation'!C11268&lt;0)),TRUE,FALSE)</f>
        <v>0</v>
      </c>
      <c r="O11258">
        <f t="shared" si="187"/>
        <v>0</v>
      </c>
    </row>
    <row r="11259" spans="13:15" x14ac:dyDescent="0.25">
      <c r="M11259" s="288" t="b">
        <f>IF(AND(OR('1. Participant &amp; Project Info'!$B$18=index!$F$21,'1. Participant &amp; Project Info'!$B$18=index!$F$22),OR(ISBLANK('2. RPS Generation'!C11269),'2. RPS Generation'!C11269&gt;'1. Participant &amp; Project Info'!$B$38,'2. RPS Generation'!C11269&lt;0)),TRUE,FALSE)</f>
        <v>0</v>
      </c>
      <c r="O11259">
        <f t="shared" si="187"/>
        <v>0</v>
      </c>
    </row>
    <row r="11260" spans="13:15" x14ac:dyDescent="0.25">
      <c r="M11260" s="288" t="b">
        <f>IF(AND(OR('1. Participant &amp; Project Info'!$B$18=index!$F$21,'1. Participant &amp; Project Info'!$B$18=index!$F$22),OR(ISBLANK('2. RPS Generation'!C11270),'2. RPS Generation'!C11270&gt;'1. Participant &amp; Project Info'!$B$38,'2. RPS Generation'!C11270&lt;0)),TRUE,FALSE)</f>
        <v>0</v>
      </c>
      <c r="O11260">
        <f t="shared" si="187"/>
        <v>0</v>
      </c>
    </row>
    <row r="11261" spans="13:15" x14ac:dyDescent="0.25">
      <c r="M11261" s="288" t="b">
        <f>IF(AND(OR('1. Participant &amp; Project Info'!$B$18=index!$F$21,'1. Participant &amp; Project Info'!$B$18=index!$F$22),OR(ISBLANK('2. RPS Generation'!C11271),'2. RPS Generation'!C11271&gt;'1. Participant &amp; Project Info'!$B$38,'2. RPS Generation'!C11271&lt;0)),TRUE,FALSE)</f>
        <v>0</v>
      </c>
      <c r="O11261">
        <f t="shared" si="187"/>
        <v>0</v>
      </c>
    </row>
    <row r="11262" spans="13:15" x14ac:dyDescent="0.25">
      <c r="M11262" s="288" t="b">
        <f>IF(AND(OR('1. Participant &amp; Project Info'!$B$18=index!$F$21,'1. Participant &amp; Project Info'!$B$18=index!$F$22),OR(ISBLANK('2. RPS Generation'!C11272),'2. RPS Generation'!C11272&gt;'1. Participant &amp; Project Info'!$B$38,'2. RPS Generation'!C11272&lt;0)),TRUE,FALSE)</f>
        <v>0</v>
      </c>
      <c r="O11262">
        <f t="shared" si="187"/>
        <v>0</v>
      </c>
    </row>
    <row r="11263" spans="13:15" x14ac:dyDescent="0.25">
      <c r="M11263" s="288" t="b">
        <f>IF(AND(OR('1. Participant &amp; Project Info'!$B$18=index!$F$21,'1. Participant &amp; Project Info'!$B$18=index!$F$22),OR(ISBLANK('2. RPS Generation'!C11273),'2. RPS Generation'!C11273&gt;'1. Participant &amp; Project Info'!$B$38,'2. RPS Generation'!C11273&lt;0)),TRUE,FALSE)</f>
        <v>0</v>
      </c>
      <c r="O11263">
        <f t="shared" si="187"/>
        <v>0</v>
      </c>
    </row>
    <row r="11264" spans="13:15" x14ac:dyDescent="0.25">
      <c r="M11264" s="288" t="b">
        <f>IF(AND(OR('1. Participant &amp; Project Info'!$B$18=index!$F$21,'1. Participant &amp; Project Info'!$B$18=index!$F$22),OR(ISBLANK('2. RPS Generation'!C11274),'2. RPS Generation'!C11274&gt;'1. Participant &amp; Project Info'!$B$38,'2. RPS Generation'!C11274&lt;0)),TRUE,FALSE)</f>
        <v>0</v>
      </c>
      <c r="O11264">
        <f t="shared" si="187"/>
        <v>0</v>
      </c>
    </row>
    <row r="11265" spans="13:15" x14ac:dyDescent="0.25">
      <c r="M11265" s="288" t="b">
        <f>IF(AND(OR('1. Participant &amp; Project Info'!$B$18=index!$F$21,'1. Participant &amp; Project Info'!$B$18=index!$F$22),OR(ISBLANK('2. RPS Generation'!C11275),'2. RPS Generation'!C11275&gt;'1. Participant &amp; Project Info'!$B$38,'2. RPS Generation'!C11275&lt;0)),TRUE,FALSE)</f>
        <v>0</v>
      </c>
      <c r="O11265">
        <f t="shared" si="187"/>
        <v>0</v>
      </c>
    </row>
    <row r="11266" spans="13:15" x14ac:dyDescent="0.25">
      <c r="M11266" s="288" t="b">
        <f>IF(AND(OR('1. Participant &amp; Project Info'!$B$18=index!$F$21,'1. Participant &amp; Project Info'!$B$18=index!$F$22),OR(ISBLANK('2. RPS Generation'!C11276),'2. RPS Generation'!C11276&gt;'1. Participant &amp; Project Info'!$B$38,'2. RPS Generation'!C11276&lt;0)),TRUE,FALSE)</f>
        <v>0</v>
      </c>
      <c r="O11266">
        <f t="shared" si="187"/>
        <v>0</v>
      </c>
    </row>
    <row r="11267" spans="13:15" x14ac:dyDescent="0.25">
      <c r="M11267" s="288" t="b">
        <f>IF(AND(OR('1. Participant &amp; Project Info'!$B$18=index!$F$21,'1. Participant &amp; Project Info'!$B$18=index!$F$22),OR(ISBLANK('2. RPS Generation'!C11277),'2. RPS Generation'!C11277&gt;'1. Participant &amp; Project Info'!$B$38,'2. RPS Generation'!C11277&lt;0)),TRUE,FALSE)</f>
        <v>0</v>
      </c>
      <c r="O11267">
        <f t="shared" si="187"/>
        <v>0</v>
      </c>
    </row>
    <row r="11268" spans="13:15" x14ac:dyDescent="0.25">
      <c r="M11268" s="288" t="b">
        <f>IF(AND(OR('1. Participant &amp; Project Info'!$B$18=index!$F$21,'1. Participant &amp; Project Info'!$B$18=index!$F$22),OR(ISBLANK('2. RPS Generation'!C11278),'2. RPS Generation'!C11278&gt;'1. Participant &amp; Project Info'!$B$38,'2. RPS Generation'!C11278&lt;0)),TRUE,FALSE)</f>
        <v>0</v>
      </c>
      <c r="O11268">
        <f t="shared" si="187"/>
        <v>0</v>
      </c>
    </row>
    <row r="11269" spans="13:15" x14ac:dyDescent="0.25">
      <c r="M11269" s="288" t="b">
        <f>IF(AND(OR('1. Participant &amp; Project Info'!$B$18=index!$F$21,'1. Participant &amp; Project Info'!$B$18=index!$F$22),OR(ISBLANK('2. RPS Generation'!C11279),'2. RPS Generation'!C11279&gt;'1. Participant &amp; Project Info'!$B$38,'2. RPS Generation'!C11279&lt;0)),TRUE,FALSE)</f>
        <v>0</v>
      </c>
      <c r="O11269">
        <f t="shared" si="187"/>
        <v>0</v>
      </c>
    </row>
    <row r="11270" spans="13:15" x14ac:dyDescent="0.25">
      <c r="M11270" s="288" t="b">
        <f>IF(AND(OR('1. Participant &amp; Project Info'!$B$18=index!$F$21,'1. Participant &amp; Project Info'!$B$18=index!$F$22),OR(ISBLANK('2. RPS Generation'!C11280),'2. RPS Generation'!C11280&gt;'1. Participant &amp; Project Info'!$B$38,'2. RPS Generation'!C11280&lt;0)),TRUE,FALSE)</f>
        <v>0</v>
      </c>
      <c r="O11270">
        <f t="shared" si="187"/>
        <v>0</v>
      </c>
    </row>
    <row r="11271" spans="13:15" x14ac:dyDescent="0.25">
      <c r="M11271" s="288" t="b">
        <f>IF(AND(OR('1. Participant &amp; Project Info'!$B$18=index!$F$21,'1. Participant &amp; Project Info'!$B$18=index!$F$22),OR(ISBLANK('2. RPS Generation'!C11281),'2. RPS Generation'!C11281&gt;'1. Participant &amp; Project Info'!$B$38,'2. RPS Generation'!C11281&lt;0)),TRUE,FALSE)</f>
        <v>0</v>
      </c>
      <c r="O11271">
        <f t="shared" si="187"/>
        <v>0</v>
      </c>
    </row>
    <row r="11272" spans="13:15" x14ac:dyDescent="0.25">
      <c r="M11272" s="288" t="b">
        <f>IF(AND(OR('1. Participant &amp; Project Info'!$B$18=index!$F$21,'1. Participant &amp; Project Info'!$B$18=index!$F$22),OR(ISBLANK('2. RPS Generation'!C11282),'2. RPS Generation'!C11282&gt;'1. Participant &amp; Project Info'!$B$38,'2. RPS Generation'!C11282&lt;0)),TRUE,FALSE)</f>
        <v>0</v>
      </c>
      <c r="O11272">
        <f t="shared" si="187"/>
        <v>0</v>
      </c>
    </row>
    <row r="11273" spans="13:15" x14ac:dyDescent="0.25">
      <c r="M11273" s="288" t="b">
        <f>IF(AND(OR('1. Participant &amp; Project Info'!$B$18=index!$F$21,'1. Participant &amp; Project Info'!$B$18=index!$F$22),OR(ISBLANK('2. RPS Generation'!C11283),'2. RPS Generation'!C11283&gt;'1. Participant &amp; Project Info'!$B$38,'2. RPS Generation'!C11283&lt;0)),TRUE,FALSE)</f>
        <v>0</v>
      </c>
      <c r="O11273">
        <f t="shared" si="187"/>
        <v>0</v>
      </c>
    </row>
    <row r="11274" spans="13:15" x14ac:dyDescent="0.25">
      <c r="M11274" s="288" t="b">
        <f>IF(AND(OR('1. Participant &amp; Project Info'!$B$18=index!$F$21,'1. Participant &amp; Project Info'!$B$18=index!$F$22),OR(ISBLANK('2. RPS Generation'!C11284),'2. RPS Generation'!C11284&gt;'1. Participant &amp; Project Info'!$B$38,'2. RPS Generation'!C11284&lt;0)),TRUE,FALSE)</f>
        <v>0</v>
      </c>
      <c r="O11274">
        <f t="shared" si="187"/>
        <v>0</v>
      </c>
    </row>
    <row r="11275" spans="13:15" x14ac:dyDescent="0.25">
      <c r="M11275" s="288" t="b">
        <f>IF(AND(OR('1. Participant &amp; Project Info'!$B$18=index!$F$21,'1. Participant &amp; Project Info'!$B$18=index!$F$22),OR(ISBLANK('2. RPS Generation'!C11285),'2. RPS Generation'!C11285&gt;'1. Participant &amp; Project Info'!$B$38,'2. RPS Generation'!C11285&lt;0)),TRUE,FALSE)</f>
        <v>0</v>
      </c>
      <c r="O11275">
        <f t="shared" si="187"/>
        <v>0</v>
      </c>
    </row>
    <row r="11276" spans="13:15" x14ac:dyDescent="0.25">
      <c r="M11276" s="288" t="b">
        <f>IF(AND(OR('1. Participant &amp; Project Info'!$B$18=index!$F$21,'1. Participant &amp; Project Info'!$B$18=index!$F$22),OR(ISBLANK('2. RPS Generation'!C11286),'2. RPS Generation'!C11286&gt;'1. Participant &amp; Project Info'!$B$38,'2. RPS Generation'!C11286&lt;0)),TRUE,FALSE)</f>
        <v>0</v>
      </c>
      <c r="O11276">
        <f t="shared" si="187"/>
        <v>0</v>
      </c>
    </row>
    <row r="11277" spans="13:15" x14ac:dyDescent="0.25">
      <c r="M11277" s="288" t="b">
        <f>IF(AND(OR('1. Participant &amp; Project Info'!$B$18=index!$F$21,'1. Participant &amp; Project Info'!$B$18=index!$F$22),OR(ISBLANK('2. RPS Generation'!C11287),'2. RPS Generation'!C11287&gt;'1. Participant &amp; Project Info'!$B$38,'2. RPS Generation'!C11287&lt;0)),TRUE,FALSE)</f>
        <v>0</v>
      </c>
      <c r="O11277">
        <f t="shared" si="187"/>
        <v>0</v>
      </c>
    </row>
    <row r="11278" spans="13:15" x14ac:dyDescent="0.25">
      <c r="M11278" s="288" t="b">
        <f>IF(AND(OR('1. Participant &amp; Project Info'!$B$18=index!$F$21,'1. Participant &amp; Project Info'!$B$18=index!$F$22),OR(ISBLANK('2. RPS Generation'!C11288),'2. RPS Generation'!C11288&gt;'1. Participant &amp; Project Info'!$B$38,'2. RPS Generation'!C11288&lt;0)),TRUE,FALSE)</f>
        <v>0</v>
      </c>
      <c r="O11278">
        <f t="shared" si="187"/>
        <v>0</v>
      </c>
    </row>
    <row r="11279" spans="13:15" x14ac:dyDescent="0.25">
      <c r="M11279" s="288" t="b">
        <f>IF(AND(OR('1. Participant &amp; Project Info'!$B$18=index!$F$21,'1. Participant &amp; Project Info'!$B$18=index!$F$22),OR(ISBLANK('2. RPS Generation'!C11289),'2. RPS Generation'!C11289&gt;'1. Participant &amp; Project Info'!$B$38,'2. RPS Generation'!C11289&lt;0)),TRUE,FALSE)</f>
        <v>0</v>
      </c>
      <c r="O11279">
        <f t="shared" si="187"/>
        <v>0</v>
      </c>
    </row>
    <row r="11280" spans="13:15" x14ac:dyDescent="0.25">
      <c r="M11280" s="288" t="b">
        <f>IF(AND(OR('1. Participant &amp; Project Info'!$B$18=index!$F$21,'1. Participant &amp; Project Info'!$B$18=index!$F$22),OR(ISBLANK('2. RPS Generation'!C11290),'2. RPS Generation'!C11290&gt;'1. Participant &amp; Project Info'!$B$38,'2. RPS Generation'!C11290&lt;0)),TRUE,FALSE)</f>
        <v>0</v>
      </c>
      <c r="O11280">
        <f t="shared" si="187"/>
        <v>0</v>
      </c>
    </row>
    <row r="11281" spans="13:15" x14ac:dyDescent="0.25">
      <c r="M11281" s="288" t="b">
        <f>IF(AND(OR('1. Participant &amp; Project Info'!$B$18=index!$F$21,'1. Participant &amp; Project Info'!$B$18=index!$F$22),OR(ISBLANK('2. RPS Generation'!C11291),'2. RPS Generation'!C11291&gt;'1. Participant &amp; Project Info'!$B$38,'2. RPS Generation'!C11291&lt;0)),TRUE,FALSE)</f>
        <v>0</v>
      </c>
      <c r="O11281">
        <f t="shared" si="187"/>
        <v>0</v>
      </c>
    </row>
    <row r="11282" spans="13:15" x14ac:dyDescent="0.25">
      <c r="M11282" s="288" t="b">
        <f>IF(AND(OR('1. Participant &amp; Project Info'!$B$18=index!$F$21,'1. Participant &amp; Project Info'!$B$18=index!$F$22),OR(ISBLANK('2. RPS Generation'!C11292),'2. RPS Generation'!C11292&gt;'1. Participant &amp; Project Info'!$B$38,'2. RPS Generation'!C11292&lt;0)),TRUE,FALSE)</f>
        <v>0</v>
      </c>
      <c r="O11282">
        <f t="shared" si="187"/>
        <v>0</v>
      </c>
    </row>
    <row r="11283" spans="13:15" x14ac:dyDescent="0.25">
      <c r="M11283" s="288" t="b">
        <f>IF(AND(OR('1. Participant &amp; Project Info'!$B$18=index!$F$21,'1. Participant &amp; Project Info'!$B$18=index!$F$22),OR(ISBLANK('2. RPS Generation'!C11293),'2. RPS Generation'!C11293&gt;'1. Participant &amp; Project Info'!$B$38,'2. RPS Generation'!C11293&lt;0)),TRUE,FALSE)</f>
        <v>0</v>
      </c>
      <c r="O11283">
        <f t="shared" si="187"/>
        <v>0</v>
      </c>
    </row>
    <row r="11284" spans="13:15" x14ac:dyDescent="0.25">
      <c r="M11284" s="288" t="b">
        <f>IF(AND(OR('1. Participant &amp; Project Info'!$B$18=index!$F$21,'1. Participant &amp; Project Info'!$B$18=index!$F$22),OR(ISBLANK('2. RPS Generation'!C11294),'2. RPS Generation'!C11294&gt;'1. Participant &amp; Project Info'!$B$38,'2. RPS Generation'!C11294&lt;0)),TRUE,FALSE)</f>
        <v>0</v>
      </c>
      <c r="O11284">
        <f t="shared" si="187"/>
        <v>0</v>
      </c>
    </row>
    <row r="11285" spans="13:15" x14ac:dyDescent="0.25">
      <c r="M11285" s="288" t="b">
        <f>IF(AND(OR('1. Participant &amp; Project Info'!$B$18=index!$F$21,'1. Participant &amp; Project Info'!$B$18=index!$F$22),OR(ISBLANK('2. RPS Generation'!C11295),'2. RPS Generation'!C11295&gt;'1. Participant &amp; Project Info'!$B$38,'2. RPS Generation'!C11295&lt;0)),TRUE,FALSE)</f>
        <v>0</v>
      </c>
      <c r="O11285">
        <f t="shared" si="187"/>
        <v>0</v>
      </c>
    </row>
    <row r="11286" spans="13:15" x14ac:dyDescent="0.25">
      <c r="M11286" s="288" t="b">
        <f>IF(AND(OR('1. Participant &amp; Project Info'!$B$18=index!$F$21,'1. Participant &amp; Project Info'!$B$18=index!$F$22),OR(ISBLANK('2. RPS Generation'!C11296),'2. RPS Generation'!C11296&gt;'1. Participant &amp; Project Info'!$B$38,'2. RPS Generation'!C11296&lt;0)),TRUE,FALSE)</f>
        <v>0</v>
      </c>
      <c r="O11286">
        <f t="shared" si="187"/>
        <v>0</v>
      </c>
    </row>
    <row r="11287" spans="13:15" x14ac:dyDescent="0.25">
      <c r="M11287" s="288" t="b">
        <f>IF(AND(OR('1. Participant &amp; Project Info'!$B$18=index!$F$21,'1. Participant &amp; Project Info'!$B$18=index!$F$22),OR(ISBLANK('2. RPS Generation'!C11297),'2. RPS Generation'!C11297&gt;'1. Participant &amp; Project Info'!$B$38,'2. RPS Generation'!C11297&lt;0)),TRUE,FALSE)</f>
        <v>0</v>
      </c>
      <c r="O11287">
        <f t="shared" si="187"/>
        <v>0</v>
      </c>
    </row>
    <row r="11288" spans="13:15" x14ac:dyDescent="0.25">
      <c r="M11288" s="288" t="b">
        <f>IF(AND(OR('1. Participant &amp; Project Info'!$B$18=index!$F$21,'1. Participant &amp; Project Info'!$B$18=index!$F$22),OR(ISBLANK('2. RPS Generation'!C11298),'2. RPS Generation'!C11298&gt;'1. Participant &amp; Project Info'!$B$38,'2. RPS Generation'!C11298&lt;0)),TRUE,FALSE)</f>
        <v>0</v>
      </c>
      <c r="O11288">
        <f t="shared" si="187"/>
        <v>0</v>
      </c>
    </row>
    <row r="11289" spans="13:15" x14ac:dyDescent="0.25">
      <c r="M11289" s="288" t="b">
        <f>IF(AND(OR('1. Participant &amp; Project Info'!$B$18=index!$F$21,'1. Participant &amp; Project Info'!$B$18=index!$F$22),OR(ISBLANK('2. RPS Generation'!C11299),'2. RPS Generation'!C11299&gt;'1. Participant &amp; Project Info'!$B$38,'2. RPS Generation'!C11299&lt;0)),TRUE,FALSE)</f>
        <v>0</v>
      </c>
      <c r="O11289">
        <f t="shared" si="187"/>
        <v>0</v>
      </c>
    </row>
    <row r="11290" spans="13:15" x14ac:dyDescent="0.25">
      <c r="M11290" s="288" t="b">
        <f>IF(AND(OR('1. Participant &amp; Project Info'!$B$18=index!$F$21,'1. Participant &amp; Project Info'!$B$18=index!$F$22),OR(ISBLANK('2. RPS Generation'!C11300),'2. RPS Generation'!C11300&gt;'1. Participant &amp; Project Info'!$B$38,'2. RPS Generation'!C11300&lt;0)),TRUE,FALSE)</f>
        <v>0</v>
      </c>
      <c r="O11290">
        <f t="shared" si="187"/>
        <v>0</v>
      </c>
    </row>
    <row r="11291" spans="13:15" x14ac:dyDescent="0.25">
      <c r="M11291" s="288" t="b">
        <f>IF(AND(OR('1. Participant &amp; Project Info'!$B$18=index!$F$21,'1. Participant &amp; Project Info'!$B$18=index!$F$22),OR(ISBLANK('2. RPS Generation'!C11301),'2. RPS Generation'!C11301&gt;'1. Participant &amp; Project Info'!$B$38,'2. RPS Generation'!C11301&lt;0)),TRUE,FALSE)</f>
        <v>0</v>
      </c>
      <c r="O11291">
        <f t="shared" si="187"/>
        <v>0</v>
      </c>
    </row>
    <row r="11292" spans="13:15" x14ac:dyDescent="0.25">
      <c r="M11292" s="288" t="b">
        <f>IF(AND(OR('1. Participant &amp; Project Info'!$B$18=index!$F$21,'1. Participant &amp; Project Info'!$B$18=index!$F$22),OR(ISBLANK('2. RPS Generation'!C11302),'2. RPS Generation'!C11302&gt;'1. Participant &amp; Project Info'!$B$38,'2. RPS Generation'!C11302&lt;0)),TRUE,FALSE)</f>
        <v>0</v>
      </c>
      <c r="O11292">
        <f t="shared" si="187"/>
        <v>0</v>
      </c>
    </row>
    <row r="11293" spans="13:15" x14ac:dyDescent="0.25">
      <c r="M11293" s="288" t="b">
        <f>IF(AND(OR('1. Participant &amp; Project Info'!$B$18=index!$F$21,'1. Participant &amp; Project Info'!$B$18=index!$F$22),OR(ISBLANK('2. RPS Generation'!C11303),'2. RPS Generation'!C11303&gt;'1. Participant &amp; Project Info'!$B$38,'2. RPS Generation'!C11303&lt;0)),TRUE,FALSE)</f>
        <v>0</v>
      </c>
      <c r="O11293">
        <f t="shared" si="187"/>
        <v>0</v>
      </c>
    </row>
    <row r="11294" spans="13:15" x14ac:dyDescent="0.25">
      <c r="M11294" s="288" t="b">
        <f>IF(AND(OR('1. Participant &amp; Project Info'!$B$18=index!$F$21,'1. Participant &amp; Project Info'!$B$18=index!$F$22),OR(ISBLANK('2. RPS Generation'!C11304),'2. RPS Generation'!C11304&gt;'1. Participant &amp; Project Info'!$B$38,'2. RPS Generation'!C11304&lt;0)),TRUE,FALSE)</f>
        <v>0</v>
      </c>
      <c r="O11294">
        <f t="shared" si="187"/>
        <v>0</v>
      </c>
    </row>
    <row r="11295" spans="13:15" x14ac:dyDescent="0.25">
      <c r="M11295" s="288" t="b">
        <f>IF(AND(OR('1. Participant &amp; Project Info'!$B$18=index!$F$21,'1. Participant &amp; Project Info'!$B$18=index!$F$22),OR(ISBLANK('2. RPS Generation'!C11305),'2. RPS Generation'!C11305&gt;'1. Participant &amp; Project Info'!$B$38,'2. RPS Generation'!C11305&lt;0)),TRUE,FALSE)</f>
        <v>0</v>
      </c>
      <c r="O11295">
        <f t="shared" si="187"/>
        <v>0</v>
      </c>
    </row>
    <row r="11296" spans="13:15" x14ac:dyDescent="0.25">
      <c r="M11296" s="288" t="b">
        <f>IF(AND(OR('1. Participant &amp; Project Info'!$B$18=index!$F$21,'1. Participant &amp; Project Info'!$B$18=index!$F$22),OR(ISBLANK('2. RPS Generation'!C11306),'2. RPS Generation'!C11306&gt;'1. Participant &amp; Project Info'!$B$38,'2. RPS Generation'!C11306&lt;0)),TRUE,FALSE)</f>
        <v>0</v>
      </c>
      <c r="O11296">
        <f t="shared" si="187"/>
        <v>0</v>
      </c>
    </row>
    <row r="11297" spans="13:15" x14ac:dyDescent="0.25">
      <c r="M11297" s="288" t="b">
        <f>IF(AND(OR('1. Participant &amp; Project Info'!$B$18=index!$F$21,'1. Participant &amp; Project Info'!$B$18=index!$F$22),OR(ISBLANK('2. RPS Generation'!C11307),'2. RPS Generation'!C11307&gt;'1. Participant &amp; Project Info'!$B$38,'2. RPS Generation'!C11307&lt;0)),TRUE,FALSE)</f>
        <v>0</v>
      </c>
      <c r="O11297">
        <f t="shared" si="187"/>
        <v>0</v>
      </c>
    </row>
    <row r="11298" spans="13:15" x14ac:dyDescent="0.25">
      <c r="M11298" s="288" t="b">
        <f>IF(AND(OR('1. Participant &amp; Project Info'!$B$18=index!$F$21,'1. Participant &amp; Project Info'!$B$18=index!$F$22),OR(ISBLANK('2. RPS Generation'!C11308),'2. RPS Generation'!C11308&gt;'1. Participant &amp; Project Info'!$B$38,'2. RPS Generation'!C11308&lt;0)),TRUE,FALSE)</f>
        <v>0</v>
      </c>
      <c r="O11298">
        <f t="shared" si="187"/>
        <v>0</v>
      </c>
    </row>
    <row r="11299" spans="13:15" x14ac:dyDescent="0.25">
      <c r="M11299" s="288" t="b">
        <f>IF(AND(OR('1. Participant &amp; Project Info'!$B$18=index!$F$21,'1. Participant &amp; Project Info'!$B$18=index!$F$22),OR(ISBLANK('2. RPS Generation'!C11309),'2. RPS Generation'!C11309&gt;'1. Participant &amp; Project Info'!$B$38,'2. RPS Generation'!C11309&lt;0)),TRUE,FALSE)</f>
        <v>0</v>
      </c>
      <c r="O11299">
        <f t="shared" si="187"/>
        <v>0</v>
      </c>
    </row>
    <row r="11300" spans="13:15" x14ac:dyDescent="0.25">
      <c r="M11300" s="288" t="b">
        <f>IF(AND(OR('1. Participant &amp; Project Info'!$B$18=index!$F$21,'1. Participant &amp; Project Info'!$B$18=index!$F$22),OR(ISBLANK('2. RPS Generation'!C11310),'2. RPS Generation'!C11310&gt;'1. Participant &amp; Project Info'!$B$38,'2. RPS Generation'!C11310&lt;0)),TRUE,FALSE)</f>
        <v>0</v>
      </c>
      <c r="O11300">
        <f t="shared" si="187"/>
        <v>0</v>
      </c>
    </row>
    <row r="11301" spans="13:15" x14ac:dyDescent="0.25">
      <c r="M11301" s="288" t="b">
        <f>IF(AND(OR('1. Participant &amp; Project Info'!$B$18=index!$F$21,'1. Participant &amp; Project Info'!$B$18=index!$F$22),OR(ISBLANK('2. RPS Generation'!C11311),'2. RPS Generation'!C11311&gt;'1. Participant &amp; Project Info'!$B$38,'2. RPS Generation'!C11311&lt;0)),TRUE,FALSE)</f>
        <v>0</v>
      </c>
      <c r="O11301">
        <f t="shared" si="187"/>
        <v>0</v>
      </c>
    </row>
    <row r="11302" spans="13:15" x14ac:dyDescent="0.25">
      <c r="M11302" s="288" t="b">
        <f>IF(AND(OR('1. Participant &amp; Project Info'!$B$18=index!$F$21,'1. Participant &amp; Project Info'!$B$18=index!$F$22),OR(ISBLANK('2. RPS Generation'!C11312),'2. RPS Generation'!C11312&gt;'1. Participant &amp; Project Info'!$B$38,'2. RPS Generation'!C11312&lt;0)),TRUE,FALSE)</f>
        <v>0</v>
      </c>
      <c r="O11302">
        <f t="shared" si="187"/>
        <v>0</v>
      </c>
    </row>
    <row r="11303" spans="13:15" x14ac:dyDescent="0.25">
      <c r="M11303" s="288" t="b">
        <f>IF(AND(OR('1. Participant &amp; Project Info'!$B$18=index!$F$21,'1. Participant &amp; Project Info'!$B$18=index!$F$22),OR(ISBLANK('2. RPS Generation'!C11313),'2. RPS Generation'!C11313&gt;'1. Participant &amp; Project Info'!$B$38,'2. RPS Generation'!C11313&lt;0)),TRUE,FALSE)</f>
        <v>0</v>
      </c>
      <c r="O11303">
        <f t="shared" si="187"/>
        <v>0</v>
      </c>
    </row>
    <row r="11304" spans="13:15" x14ac:dyDescent="0.25">
      <c r="M11304" s="288" t="b">
        <f>IF(AND(OR('1. Participant &amp; Project Info'!$B$18=index!$F$21,'1. Participant &amp; Project Info'!$B$18=index!$F$22),OR(ISBLANK('2. RPS Generation'!C11314),'2. RPS Generation'!C11314&gt;'1. Participant &amp; Project Info'!$B$38,'2. RPS Generation'!C11314&lt;0)),TRUE,FALSE)</f>
        <v>0</v>
      </c>
      <c r="O11304">
        <f t="shared" si="187"/>
        <v>0</v>
      </c>
    </row>
    <row r="11305" spans="13:15" x14ac:dyDescent="0.25">
      <c r="M11305" s="288" t="b">
        <f>IF(AND(OR('1. Participant &amp; Project Info'!$B$18=index!$F$21,'1. Participant &amp; Project Info'!$B$18=index!$F$22),OR(ISBLANK('2. RPS Generation'!C11315),'2. RPS Generation'!C11315&gt;'1. Participant &amp; Project Info'!$B$38,'2. RPS Generation'!C11315&lt;0)),TRUE,FALSE)</f>
        <v>0</v>
      </c>
      <c r="O11305">
        <f t="shared" si="187"/>
        <v>0</v>
      </c>
    </row>
    <row r="11306" spans="13:15" x14ac:dyDescent="0.25">
      <c r="M11306" s="288" t="b">
        <f>IF(AND(OR('1. Participant &amp; Project Info'!$B$18=index!$F$21,'1. Participant &amp; Project Info'!$B$18=index!$F$22),OR(ISBLANK('2. RPS Generation'!C11316),'2. RPS Generation'!C11316&gt;'1. Participant &amp; Project Info'!$B$38,'2. RPS Generation'!C11316&lt;0)),TRUE,FALSE)</f>
        <v>0</v>
      </c>
      <c r="O11306">
        <f t="shared" si="187"/>
        <v>0</v>
      </c>
    </row>
    <row r="11307" spans="13:15" x14ac:dyDescent="0.25">
      <c r="M11307" s="288" t="b">
        <f>IF(AND(OR('1. Participant &amp; Project Info'!$B$18=index!$F$21,'1. Participant &amp; Project Info'!$B$18=index!$F$22),OR(ISBLANK('2. RPS Generation'!C11317),'2. RPS Generation'!C11317&gt;'1. Participant &amp; Project Info'!$B$38,'2. RPS Generation'!C11317&lt;0)),TRUE,FALSE)</f>
        <v>0</v>
      </c>
      <c r="O11307">
        <f t="shared" si="187"/>
        <v>0</v>
      </c>
    </row>
    <row r="11308" spans="13:15" x14ac:dyDescent="0.25">
      <c r="M11308" s="288" t="b">
        <f>IF(AND(OR('1. Participant &amp; Project Info'!$B$18=index!$F$21,'1. Participant &amp; Project Info'!$B$18=index!$F$22),OR(ISBLANK('2. RPS Generation'!C11318),'2. RPS Generation'!C11318&gt;'1. Participant &amp; Project Info'!$B$38,'2. RPS Generation'!C11318&lt;0)),TRUE,FALSE)</f>
        <v>0</v>
      </c>
      <c r="O11308">
        <f t="shared" si="187"/>
        <v>0</v>
      </c>
    </row>
    <row r="11309" spans="13:15" x14ac:dyDescent="0.25">
      <c r="M11309" s="288" t="b">
        <f>IF(AND(OR('1. Participant &amp; Project Info'!$B$18=index!$F$21,'1. Participant &amp; Project Info'!$B$18=index!$F$22),OR(ISBLANK('2. RPS Generation'!C11319),'2. RPS Generation'!C11319&gt;'1. Participant &amp; Project Info'!$B$38,'2. RPS Generation'!C11319&lt;0)),TRUE,FALSE)</f>
        <v>0</v>
      </c>
      <c r="O11309">
        <f t="shared" si="187"/>
        <v>0</v>
      </c>
    </row>
    <row r="11310" spans="13:15" x14ac:dyDescent="0.25">
      <c r="M11310" s="288" t="b">
        <f>IF(AND(OR('1. Participant &amp; Project Info'!$B$18=index!$F$21,'1. Participant &amp; Project Info'!$B$18=index!$F$22),OR(ISBLANK('2. RPS Generation'!C11320),'2. RPS Generation'!C11320&gt;'1. Participant &amp; Project Info'!$B$38,'2. RPS Generation'!C11320&lt;0)),TRUE,FALSE)</f>
        <v>0</v>
      </c>
      <c r="O11310">
        <f t="shared" ref="O11310:O11373" si="188">--OR(L11310,M11310,N11310)</f>
        <v>0</v>
      </c>
    </row>
    <row r="11311" spans="13:15" x14ac:dyDescent="0.25">
      <c r="M11311" s="288" t="b">
        <f>IF(AND(OR('1. Participant &amp; Project Info'!$B$18=index!$F$21,'1. Participant &amp; Project Info'!$B$18=index!$F$22),OR(ISBLANK('2. RPS Generation'!C11321),'2. RPS Generation'!C11321&gt;'1. Participant &amp; Project Info'!$B$38,'2. RPS Generation'!C11321&lt;0)),TRUE,FALSE)</f>
        <v>0</v>
      </c>
      <c r="O11311">
        <f t="shared" si="188"/>
        <v>0</v>
      </c>
    </row>
    <row r="11312" spans="13:15" x14ac:dyDescent="0.25">
      <c r="M11312" s="288" t="b">
        <f>IF(AND(OR('1. Participant &amp; Project Info'!$B$18=index!$F$21,'1. Participant &amp; Project Info'!$B$18=index!$F$22),OR(ISBLANK('2. RPS Generation'!C11322),'2. RPS Generation'!C11322&gt;'1. Participant &amp; Project Info'!$B$38,'2. RPS Generation'!C11322&lt;0)),TRUE,FALSE)</f>
        <v>0</v>
      </c>
      <c r="O11312">
        <f t="shared" si="188"/>
        <v>0</v>
      </c>
    </row>
    <row r="11313" spans="13:15" x14ac:dyDescent="0.25">
      <c r="M11313" s="288" t="b">
        <f>IF(AND(OR('1. Participant &amp; Project Info'!$B$18=index!$F$21,'1. Participant &amp; Project Info'!$B$18=index!$F$22),OR(ISBLANK('2. RPS Generation'!C11323),'2. RPS Generation'!C11323&gt;'1. Participant &amp; Project Info'!$B$38,'2. RPS Generation'!C11323&lt;0)),TRUE,FALSE)</f>
        <v>0</v>
      </c>
      <c r="O11313">
        <f t="shared" si="188"/>
        <v>0</v>
      </c>
    </row>
    <row r="11314" spans="13:15" x14ac:dyDescent="0.25">
      <c r="M11314" s="288" t="b">
        <f>IF(AND(OR('1. Participant &amp; Project Info'!$B$18=index!$F$21,'1. Participant &amp; Project Info'!$B$18=index!$F$22),OR(ISBLANK('2. RPS Generation'!C11324),'2. RPS Generation'!C11324&gt;'1. Participant &amp; Project Info'!$B$38,'2. RPS Generation'!C11324&lt;0)),TRUE,FALSE)</f>
        <v>0</v>
      </c>
      <c r="O11314">
        <f t="shared" si="188"/>
        <v>0</v>
      </c>
    </row>
    <row r="11315" spans="13:15" x14ac:dyDescent="0.25">
      <c r="M11315" s="288" t="b">
        <f>IF(AND(OR('1. Participant &amp; Project Info'!$B$18=index!$F$21,'1. Participant &amp; Project Info'!$B$18=index!$F$22),OR(ISBLANK('2. RPS Generation'!C11325),'2. RPS Generation'!C11325&gt;'1. Participant &amp; Project Info'!$B$38,'2. RPS Generation'!C11325&lt;0)),TRUE,FALSE)</f>
        <v>0</v>
      </c>
      <c r="O11315">
        <f t="shared" si="188"/>
        <v>0</v>
      </c>
    </row>
    <row r="11316" spans="13:15" x14ac:dyDescent="0.25">
      <c r="M11316" s="288" t="b">
        <f>IF(AND(OR('1. Participant &amp; Project Info'!$B$18=index!$F$21,'1. Participant &amp; Project Info'!$B$18=index!$F$22),OR(ISBLANK('2. RPS Generation'!C11326),'2. RPS Generation'!C11326&gt;'1. Participant &amp; Project Info'!$B$38,'2. RPS Generation'!C11326&lt;0)),TRUE,FALSE)</f>
        <v>0</v>
      </c>
      <c r="O11316">
        <f t="shared" si="188"/>
        <v>0</v>
      </c>
    </row>
    <row r="11317" spans="13:15" x14ac:dyDescent="0.25">
      <c r="M11317" s="288" t="b">
        <f>IF(AND(OR('1. Participant &amp; Project Info'!$B$18=index!$F$21,'1. Participant &amp; Project Info'!$B$18=index!$F$22),OR(ISBLANK('2. RPS Generation'!C11327),'2. RPS Generation'!C11327&gt;'1. Participant &amp; Project Info'!$B$38,'2. RPS Generation'!C11327&lt;0)),TRUE,FALSE)</f>
        <v>0</v>
      </c>
      <c r="O11317">
        <f t="shared" si="188"/>
        <v>0</v>
      </c>
    </row>
    <row r="11318" spans="13:15" x14ac:dyDescent="0.25">
      <c r="M11318" s="288" t="b">
        <f>IF(AND(OR('1. Participant &amp; Project Info'!$B$18=index!$F$21,'1. Participant &amp; Project Info'!$B$18=index!$F$22),OR(ISBLANK('2. RPS Generation'!C11328),'2. RPS Generation'!C11328&gt;'1. Participant &amp; Project Info'!$B$38,'2. RPS Generation'!C11328&lt;0)),TRUE,FALSE)</f>
        <v>0</v>
      </c>
      <c r="O11318">
        <f t="shared" si="188"/>
        <v>0</v>
      </c>
    </row>
    <row r="11319" spans="13:15" x14ac:dyDescent="0.25">
      <c r="M11319" s="288" t="b">
        <f>IF(AND(OR('1. Participant &amp; Project Info'!$B$18=index!$F$21,'1. Participant &amp; Project Info'!$B$18=index!$F$22),OR(ISBLANK('2. RPS Generation'!C11329),'2. RPS Generation'!C11329&gt;'1. Participant &amp; Project Info'!$B$38,'2. RPS Generation'!C11329&lt;0)),TRUE,FALSE)</f>
        <v>0</v>
      </c>
      <c r="O11319">
        <f t="shared" si="188"/>
        <v>0</v>
      </c>
    </row>
    <row r="11320" spans="13:15" x14ac:dyDescent="0.25">
      <c r="M11320" s="288" t="b">
        <f>IF(AND(OR('1. Participant &amp; Project Info'!$B$18=index!$F$21,'1. Participant &amp; Project Info'!$B$18=index!$F$22),OR(ISBLANK('2. RPS Generation'!C11330),'2. RPS Generation'!C11330&gt;'1. Participant &amp; Project Info'!$B$38,'2. RPS Generation'!C11330&lt;0)),TRUE,FALSE)</f>
        <v>0</v>
      </c>
      <c r="O11320">
        <f t="shared" si="188"/>
        <v>0</v>
      </c>
    </row>
    <row r="11321" spans="13:15" x14ac:dyDescent="0.25">
      <c r="M11321" s="288" t="b">
        <f>IF(AND(OR('1. Participant &amp; Project Info'!$B$18=index!$F$21,'1. Participant &amp; Project Info'!$B$18=index!$F$22),OR(ISBLANK('2. RPS Generation'!C11331),'2. RPS Generation'!C11331&gt;'1. Participant &amp; Project Info'!$B$38,'2. RPS Generation'!C11331&lt;0)),TRUE,FALSE)</f>
        <v>0</v>
      </c>
      <c r="O11321">
        <f t="shared" si="188"/>
        <v>0</v>
      </c>
    </row>
    <row r="11322" spans="13:15" x14ac:dyDescent="0.25">
      <c r="M11322" s="288" t="b">
        <f>IF(AND(OR('1. Participant &amp; Project Info'!$B$18=index!$F$21,'1. Participant &amp; Project Info'!$B$18=index!$F$22),OR(ISBLANK('2. RPS Generation'!C11332),'2. RPS Generation'!C11332&gt;'1. Participant &amp; Project Info'!$B$38,'2. RPS Generation'!C11332&lt;0)),TRUE,FALSE)</f>
        <v>0</v>
      </c>
      <c r="O11322">
        <f t="shared" si="188"/>
        <v>0</v>
      </c>
    </row>
    <row r="11323" spans="13:15" x14ac:dyDescent="0.25">
      <c r="M11323" s="288" t="b">
        <f>IF(AND(OR('1. Participant &amp; Project Info'!$B$18=index!$F$21,'1. Participant &amp; Project Info'!$B$18=index!$F$22),OR(ISBLANK('2. RPS Generation'!C11333),'2. RPS Generation'!C11333&gt;'1. Participant &amp; Project Info'!$B$38,'2. RPS Generation'!C11333&lt;0)),TRUE,FALSE)</f>
        <v>0</v>
      </c>
      <c r="O11323">
        <f t="shared" si="188"/>
        <v>0</v>
      </c>
    </row>
    <row r="11324" spans="13:15" x14ac:dyDescent="0.25">
      <c r="M11324" s="288" t="b">
        <f>IF(AND(OR('1. Participant &amp; Project Info'!$B$18=index!$F$21,'1. Participant &amp; Project Info'!$B$18=index!$F$22),OR(ISBLANK('2. RPS Generation'!C11334),'2. RPS Generation'!C11334&gt;'1. Participant &amp; Project Info'!$B$38,'2. RPS Generation'!C11334&lt;0)),TRUE,FALSE)</f>
        <v>0</v>
      </c>
      <c r="O11324">
        <f t="shared" si="188"/>
        <v>0</v>
      </c>
    </row>
    <row r="11325" spans="13:15" x14ac:dyDescent="0.25">
      <c r="M11325" s="288" t="b">
        <f>IF(AND(OR('1. Participant &amp; Project Info'!$B$18=index!$F$21,'1. Participant &amp; Project Info'!$B$18=index!$F$22),OR(ISBLANK('2. RPS Generation'!C11335),'2. RPS Generation'!C11335&gt;'1. Participant &amp; Project Info'!$B$38,'2. RPS Generation'!C11335&lt;0)),TRUE,FALSE)</f>
        <v>0</v>
      </c>
      <c r="O11325">
        <f t="shared" si="188"/>
        <v>0</v>
      </c>
    </row>
    <row r="11326" spans="13:15" x14ac:dyDescent="0.25">
      <c r="M11326" s="288" t="b">
        <f>IF(AND(OR('1. Participant &amp; Project Info'!$B$18=index!$F$21,'1. Participant &amp; Project Info'!$B$18=index!$F$22),OR(ISBLANK('2. RPS Generation'!C11336),'2. RPS Generation'!C11336&gt;'1. Participant &amp; Project Info'!$B$38,'2. RPS Generation'!C11336&lt;0)),TRUE,FALSE)</f>
        <v>0</v>
      </c>
      <c r="O11326">
        <f t="shared" si="188"/>
        <v>0</v>
      </c>
    </row>
    <row r="11327" spans="13:15" x14ac:dyDescent="0.25">
      <c r="M11327" s="288" t="b">
        <f>IF(AND(OR('1. Participant &amp; Project Info'!$B$18=index!$F$21,'1. Participant &amp; Project Info'!$B$18=index!$F$22),OR(ISBLANK('2. RPS Generation'!C11337),'2. RPS Generation'!C11337&gt;'1. Participant &amp; Project Info'!$B$38,'2. RPS Generation'!C11337&lt;0)),TRUE,FALSE)</f>
        <v>0</v>
      </c>
      <c r="O11327">
        <f t="shared" si="188"/>
        <v>0</v>
      </c>
    </row>
    <row r="11328" spans="13:15" x14ac:dyDescent="0.25">
      <c r="M11328" s="288" t="b">
        <f>IF(AND(OR('1. Participant &amp; Project Info'!$B$18=index!$F$21,'1. Participant &amp; Project Info'!$B$18=index!$F$22),OR(ISBLANK('2. RPS Generation'!C11338),'2. RPS Generation'!C11338&gt;'1. Participant &amp; Project Info'!$B$38,'2. RPS Generation'!C11338&lt;0)),TRUE,FALSE)</f>
        <v>0</v>
      </c>
      <c r="O11328">
        <f t="shared" si="188"/>
        <v>0</v>
      </c>
    </row>
    <row r="11329" spans="13:15" x14ac:dyDescent="0.25">
      <c r="M11329" s="288" t="b">
        <f>IF(AND(OR('1. Participant &amp; Project Info'!$B$18=index!$F$21,'1. Participant &amp; Project Info'!$B$18=index!$F$22),OR(ISBLANK('2. RPS Generation'!C11339),'2. RPS Generation'!C11339&gt;'1. Participant &amp; Project Info'!$B$38,'2. RPS Generation'!C11339&lt;0)),TRUE,FALSE)</f>
        <v>0</v>
      </c>
      <c r="O11329">
        <f t="shared" si="188"/>
        <v>0</v>
      </c>
    </row>
    <row r="11330" spans="13:15" x14ac:dyDescent="0.25">
      <c r="M11330" s="288" t="b">
        <f>IF(AND(OR('1. Participant &amp; Project Info'!$B$18=index!$F$21,'1. Participant &amp; Project Info'!$B$18=index!$F$22),OR(ISBLANK('2. RPS Generation'!C11340),'2. RPS Generation'!C11340&gt;'1. Participant &amp; Project Info'!$B$38,'2. RPS Generation'!C11340&lt;0)),TRUE,FALSE)</f>
        <v>0</v>
      </c>
      <c r="O11330">
        <f t="shared" si="188"/>
        <v>0</v>
      </c>
    </row>
    <row r="11331" spans="13:15" x14ac:dyDescent="0.25">
      <c r="M11331" s="288" t="b">
        <f>IF(AND(OR('1. Participant &amp; Project Info'!$B$18=index!$F$21,'1. Participant &amp; Project Info'!$B$18=index!$F$22),OR(ISBLANK('2. RPS Generation'!C11341),'2. RPS Generation'!C11341&gt;'1. Participant &amp; Project Info'!$B$38,'2. RPS Generation'!C11341&lt;0)),TRUE,FALSE)</f>
        <v>0</v>
      </c>
      <c r="O11331">
        <f t="shared" si="188"/>
        <v>0</v>
      </c>
    </row>
    <row r="11332" spans="13:15" x14ac:dyDescent="0.25">
      <c r="M11332" s="288" t="b">
        <f>IF(AND(OR('1. Participant &amp; Project Info'!$B$18=index!$F$21,'1. Participant &amp; Project Info'!$B$18=index!$F$22),OR(ISBLANK('2. RPS Generation'!C11342),'2. RPS Generation'!C11342&gt;'1. Participant &amp; Project Info'!$B$38,'2. RPS Generation'!C11342&lt;0)),TRUE,FALSE)</f>
        <v>0</v>
      </c>
      <c r="O11332">
        <f t="shared" si="188"/>
        <v>0</v>
      </c>
    </row>
    <row r="11333" spans="13:15" x14ac:dyDescent="0.25">
      <c r="M11333" s="288" t="b">
        <f>IF(AND(OR('1. Participant &amp; Project Info'!$B$18=index!$F$21,'1. Participant &amp; Project Info'!$B$18=index!$F$22),OR(ISBLANK('2. RPS Generation'!C11343),'2. RPS Generation'!C11343&gt;'1. Participant &amp; Project Info'!$B$38,'2. RPS Generation'!C11343&lt;0)),TRUE,FALSE)</f>
        <v>0</v>
      </c>
      <c r="O11333">
        <f t="shared" si="188"/>
        <v>0</v>
      </c>
    </row>
    <row r="11334" spans="13:15" x14ac:dyDescent="0.25">
      <c r="M11334" s="288" t="b">
        <f>IF(AND(OR('1. Participant &amp; Project Info'!$B$18=index!$F$21,'1. Participant &amp; Project Info'!$B$18=index!$F$22),OR(ISBLANK('2. RPS Generation'!C11344),'2. RPS Generation'!C11344&gt;'1. Participant &amp; Project Info'!$B$38,'2. RPS Generation'!C11344&lt;0)),TRUE,FALSE)</f>
        <v>0</v>
      </c>
      <c r="O11334">
        <f t="shared" si="188"/>
        <v>0</v>
      </c>
    </row>
    <row r="11335" spans="13:15" x14ac:dyDescent="0.25">
      <c r="M11335" s="288" t="b">
        <f>IF(AND(OR('1. Participant &amp; Project Info'!$B$18=index!$F$21,'1. Participant &amp; Project Info'!$B$18=index!$F$22),OR(ISBLANK('2. RPS Generation'!C11345),'2. RPS Generation'!C11345&gt;'1. Participant &amp; Project Info'!$B$38,'2. RPS Generation'!C11345&lt;0)),TRUE,FALSE)</f>
        <v>0</v>
      </c>
      <c r="O11335">
        <f t="shared" si="188"/>
        <v>0</v>
      </c>
    </row>
    <row r="11336" spans="13:15" x14ac:dyDescent="0.25">
      <c r="M11336" s="288" t="b">
        <f>IF(AND(OR('1. Participant &amp; Project Info'!$B$18=index!$F$21,'1. Participant &amp; Project Info'!$B$18=index!$F$22),OR(ISBLANK('2. RPS Generation'!C11346),'2. RPS Generation'!C11346&gt;'1. Participant &amp; Project Info'!$B$38,'2. RPS Generation'!C11346&lt;0)),TRUE,FALSE)</f>
        <v>0</v>
      </c>
      <c r="O11336">
        <f t="shared" si="188"/>
        <v>0</v>
      </c>
    </row>
    <row r="11337" spans="13:15" x14ac:dyDescent="0.25">
      <c r="M11337" s="288" t="b">
        <f>IF(AND(OR('1. Participant &amp; Project Info'!$B$18=index!$F$21,'1. Participant &amp; Project Info'!$B$18=index!$F$22),OR(ISBLANK('2. RPS Generation'!C11347),'2. RPS Generation'!C11347&gt;'1. Participant &amp; Project Info'!$B$38,'2. RPS Generation'!C11347&lt;0)),TRUE,FALSE)</f>
        <v>0</v>
      </c>
      <c r="O11337">
        <f t="shared" si="188"/>
        <v>0</v>
      </c>
    </row>
    <row r="11338" spans="13:15" x14ac:dyDescent="0.25">
      <c r="M11338" s="288" t="b">
        <f>IF(AND(OR('1. Participant &amp; Project Info'!$B$18=index!$F$21,'1. Participant &amp; Project Info'!$B$18=index!$F$22),OR(ISBLANK('2. RPS Generation'!C11348),'2. RPS Generation'!C11348&gt;'1. Participant &amp; Project Info'!$B$38,'2. RPS Generation'!C11348&lt;0)),TRUE,FALSE)</f>
        <v>0</v>
      </c>
      <c r="O11338">
        <f t="shared" si="188"/>
        <v>0</v>
      </c>
    </row>
    <row r="11339" spans="13:15" x14ac:dyDescent="0.25">
      <c r="M11339" s="288" t="b">
        <f>IF(AND(OR('1. Participant &amp; Project Info'!$B$18=index!$F$21,'1. Participant &amp; Project Info'!$B$18=index!$F$22),OR(ISBLANK('2. RPS Generation'!C11349),'2. RPS Generation'!C11349&gt;'1. Participant &amp; Project Info'!$B$38,'2. RPS Generation'!C11349&lt;0)),TRUE,FALSE)</f>
        <v>0</v>
      </c>
      <c r="O11339">
        <f t="shared" si="188"/>
        <v>0</v>
      </c>
    </row>
    <row r="11340" spans="13:15" x14ac:dyDescent="0.25">
      <c r="M11340" s="288" t="b">
        <f>IF(AND(OR('1. Participant &amp; Project Info'!$B$18=index!$F$21,'1. Participant &amp; Project Info'!$B$18=index!$F$22),OR(ISBLANK('2. RPS Generation'!C11350),'2. RPS Generation'!C11350&gt;'1. Participant &amp; Project Info'!$B$38,'2. RPS Generation'!C11350&lt;0)),TRUE,FALSE)</f>
        <v>0</v>
      </c>
      <c r="O11340">
        <f t="shared" si="188"/>
        <v>0</v>
      </c>
    </row>
    <row r="11341" spans="13:15" x14ac:dyDescent="0.25">
      <c r="M11341" s="288" t="b">
        <f>IF(AND(OR('1. Participant &amp; Project Info'!$B$18=index!$F$21,'1. Participant &amp; Project Info'!$B$18=index!$F$22),OR(ISBLANK('2. RPS Generation'!C11351),'2. RPS Generation'!C11351&gt;'1. Participant &amp; Project Info'!$B$38,'2. RPS Generation'!C11351&lt;0)),TRUE,FALSE)</f>
        <v>0</v>
      </c>
      <c r="O11341">
        <f t="shared" si="188"/>
        <v>0</v>
      </c>
    </row>
    <row r="11342" spans="13:15" x14ac:dyDescent="0.25">
      <c r="M11342" s="288" t="b">
        <f>IF(AND(OR('1. Participant &amp; Project Info'!$B$18=index!$F$21,'1. Participant &amp; Project Info'!$B$18=index!$F$22),OR(ISBLANK('2. RPS Generation'!C11352),'2. RPS Generation'!C11352&gt;'1. Participant &amp; Project Info'!$B$38,'2. RPS Generation'!C11352&lt;0)),TRUE,FALSE)</f>
        <v>0</v>
      </c>
      <c r="O11342">
        <f t="shared" si="188"/>
        <v>0</v>
      </c>
    </row>
    <row r="11343" spans="13:15" x14ac:dyDescent="0.25">
      <c r="M11343" s="288" t="b">
        <f>IF(AND(OR('1. Participant &amp; Project Info'!$B$18=index!$F$21,'1. Participant &amp; Project Info'!$B$18=index!$F$22),OR(ISBLANK('2. RPS Generation'!C11353),'2. RPS Generation'!C11353&gt;'1. Participant &amp; Project Info'!$B$38,'2. RPS Generation'!C11353&lt;0)),TRUE,FALSE)</f>
        <v>0</v>
      </c>
      <c r="O11343">
        <f t="shared" si="188"/>
        <v>0</v>
      </c>
    </row>
    <row r="11344" spans="13:15" x14ac:dyDescent="0.25">
      <c r="M11344" s="288" t="b">
        <f>IF(AND(OR('1. Participant &amp; Project Info'!$B$18=index!$F$21,'1. Participant &amp; Project Info'!$B$18=index!$F$22),OR(ISBLANK('2. RPS Generation'!C11354),'2. RPS Generation'!C11354&gt;'1. Participant &amp; Project Info'!$B$38,'2. RPS Generation'!C11354&lt;0)),TRUE,FALSE)</f>
        <v>0</v>
      </c>
      <c r="O11344">
        <f t="shared" si="188"/>
        <v>0</v>
      </c>
    </row>
    <row r="11345" spans="13:15" x14ac:dyDescent="0.25">
      <c r="M11345" s="288" t="b">
        <f>IF(AND(OR('1. Participant &amp; Project Info'!$B$18=index!$F$21,'1. Participant &amp; Project Info'!$B$18=index!$F$22),OR(ISBLANK('2. RPS Generation'!C11355),'2. RPS Generation'!C11355&gt;'1. Participant &amp; Project Info'!$B$38,'2. RPS Generation'!C11355&lt;0)),TRUE,FALSE)</f>
        <v>0</v>
      </c>
      <c r="O11345">
        <f t="shared" si="188"/>
        <v>0</v>
      </c>
    </row>
    <row r="11346" spans="13:15" x14ac:dyDescent="0.25">
      <c r="M11346" s="288" t="b">
        <f>IF(AND(OR('1. Participant &amp; Project Info'!$B$18=index!$F$21,'1. Participant &amp; Project Info'!$B$18=index!$F$22),OR(ISBLANK('2. RPS Generation'!C11356),'2. RPS Generation'!C11356&gt;'1. Participant &amp; Project Info'!$B$38,'2. RPS Generation'!C11356&lt;0)),TRUE,FALSE)</f>
        <v>0</v>
      </c>
      <c r="O11346">
        <f t="shared" si="188"/>
        <v>0</v>
      </c>
    </row>
    <row r="11347" spans="13:15" x14ac:dyDescent="0.25">
      <c r="M11347" s="288" t="b">
        <f>IF(AND(OR('1. Participant &amp; Project Info'!$B$18=index!$F$21,'1. Participant &amp; Project Info'!$B$18=index!$F$22),OR(ISBLANK('2. RPS Generation'!C11357),'2. RPS Generation'!C11357&gt;'1. Participant &amp; Project Info'!$B$38,'2. RPS Generation'!C11357&lt;0)),TRUE,FALSE)</f>
        <v>0</v>
      </c>
      <c r="O11347">
        <f t="shared" si="188"/>
        <v>0</v>
      </c>
    </row>
    <row r="11348" spans="13:15" x14ac:dyDescent="0.25">
      <c r="M11348" s="288" t="b">
        <f>IF(AND(OR('1. Participant &amp; Project Info'!$B$18=index!$F$21,'1. Participant &amp; Project Info'!$B$18=index!$F$22),OR(ISBLANK('2. RPS Generation'!C11358),'2. RPS Generation'!C11358&gt;'1. Participant &amp; Project Info'!$B$38,'2. RPS Generation'!C11358&lt;0)),TRUE,FALSE)</f>
        <v>0</v>
      </c>
      <c r="O11348">
        <f t="shared" si="188"/>
        <v>0</v>
      </c>
    </row>
    <row r="11349" spans="13:15" x14ac:dyDescent="0.25">
      <c r="M11349" s="288" t="b">
        <f>IF(AND(OR('1. Participant &amp; Project Info'!$B$18=index!$F$21,'1. Participant &amp; Project Info'!$B$18=index!$F$22),OR(ISBLANK('2. RPS Generation'!C11359),'2. RPS Generation'!C11359&gt;'1. Participant &amp; Project Info'!$B$38,'2. RPS Generation'!C11359&lt;0)),TRUE,FALSE)</f>
        <v>0</v>
      </c>
      <c r="O11349">
        <f t="shared" si="188"/>
        <v>0</v>
      </c>
    </row>
    <row r="11350" spans="13:15" x14ac:dyDescent="0.25">
      <c r="M11350" s="288" t="b">
        <f>IF(AND(OR('1. Participant &amp; Project Info'!$B$18=index!$F$21,'1. Participant &amp; Project Info'!$B$18=index!$F$22),OR(ISBLANK('2. RPS Generation'!C11360),'2. RPS Generation'!C11360&gt;'1. Participant &amp; Project Info'!$B$38,'2. RPS Generation'!C11360&lt;0)),TRUE,FALSE)</f>
        <v>0</v>
      </c>
      <c r="O11350">
        <f t="shared" si="188"/>
        <v>0</v>
      </c>
    </row>
    <row r="11351" spans="13:15" x14ac:dyDescent="0.25">
      <c r="M11351" s="288" t="b">
        <f>IF(AND(OR('1. Participant &amp; Project Info'!$B$18=index!$F$21,'1. Participant &amp; Project Info'!$B$18=index!$F$22),OR(ISBLANK('2. RPS Generation'!C11361),'2. RPS Generation'!C11361&gt;'1. Participant &amp; Project Info'!$B$38,'2. RPS Generation'!C11361&lt;0)),TRUE,FALSE)</f>
        <v>0</v>
      </c>
      <c r="O11351">
        <f t="shared" si="188"/>
        <v>0</v>
      </c>
    </row>
    <row r="11352" spans="13:15" x14ac:dyDescent="0.25">
      <c r="M11352" s="288" t="b">
        <f>IF(AND(OR('1. Participant &amp; Project Info'!$B$18=index!$F$21,'1. Participant &amp; Project Info'!$B$18=index!$F$22),OR(ISBLANK('2. RPS Generation'!C11362),'2. RPS Generation'!C11362&gt;'1. Participant &amp; Project Info'!$B$38,'2. RPS Generation'!C11362&lt;0)),TRUE,FALSE)</f>
        <v>0</v>
      </c>
      <c r="O11352">
        <f t="shared" si="188"/>
        <v>0</v>
      </c>
    </row>
    <row r="11353" spans="13:15" x14ac:dyDescent="0.25">
      <c r="M11353" s="288" t="b">
        <f>IF(AND(OR('1. Participant &amp; Project Info'!$B$18=index!$F$21,'1. Participant &amp; Project Info'!$B$18=index!$F$22),OR(ISBLANK('2. RPS Generation'!C11363),'2. RPS Generation'!C11363&gt;'1. Participant &amp; Project Info'!$B$38,'2. RPS Generation'!C11363&lt;0)),TRUE,FALSE)</f>
        <v>0</v>
      </c>
      <c r="O11353">
        <f t="shared" si="188"/>
        <v>0</v>
      </c>
    </row>
    <row r="11354" spans="13:15" x14ac:dyDescent="0.25">
      <c r="M11354" s="288" t="b">
        <f>IF(AND(OR('1. Participant &amp; Project Info'!$B$18=index!$F$21,'1. Participant &amp; Project Info'!$B$18=index!$F$22),OR(ISBLANK('2. RPS Generation'!C11364),'2. RPS Generation'!C11364&gt;'1. Participant &amp; Project Info'!$B$38,'2. RPS Generation'!C11364&lt;0)),TRUE,FALSE)</f>
        <v>0</v>
      </c>
      <c r="O11354">
        <f t="shared" si="188"/>
        <v>0</v>
      </c>
    </row>
    <row r="11355" spans="13:15" x14ac:dyDescent="0.25">
      <c r="M11355" s="288" t="b">
        <f>IF(AND(OR('1. Participant &amp; Project Info'!$B$18=index!$F$21,'1. Participant &amp; Project Info'!$B$18=index!$F$22),OR(ISBLANK('2. RPS Generation'!C11365),'2. RPS Generation'!C11365&gt;'1. Participant &amp; Project Info'!$B$38,'2. RPS Generation'!C11365&lt;0)),TRUE,FALSE)</f>
        <v>0</v>
      </c>
      <c r="O11355">
        <f t="shared" si="188"/>
        <v>0</v>
      </c>
    </row>
    <row r="11356" spans="13:15" x14ac:dyDescent="0.25">
      <c r="M11356" s="288" t="b">
        <f>IF(AND(OR('1. Participant &amp; Project Info'!$B$18=index!$F$21,'1. Participant &amp; Project Info'!$B$18=index!$F$22),OR(ISBLANK('2. RPS Generation'!C11366),'2. RPS Generation'!C11366&gt;'1. Participant &amp; Project Info'!$B$38,'2. RPS Generation'!C11366&lt;0)),TRUE,FALSE)</f>
        <v>0</v>
      </c>
      <c r="O11356">
        <f t="shared" si="188"/>
        <v>0</v>
      </c>
    </row>
    <row r="11357" spans="13:15" x14ac:dyDescent="0.25">
      <c r="M11357" s="288" t="b">
        <f>IF(AND(OR('1. Participant &amp; Project Info'!$B$18=index!$F$21,'1. Participant &amp; Project Info'!$B$18=index!$F$22),OR(ISBLANK('2. RPS Generation'!C11367),'2. RPS Generation'!C11367&gt;'1. Participant &amp; Project Info'!$B$38,'2. RPS Generation'!C11367&lt;0)),TRUE,FALSE)</f>
        <v>0</v>
      </c>
      <c r="O11357">
        <f t="shared" si="188"/>
        <v>0</v>
      </c>
    </row>
    <row r="11358" spans="13:15" x14ac:dyDescent="0.25">
      <c r="M11358" s="288" t="b">
        <f>IF(AND(OR('1. Participant &amp; Project Info'!$B$18=index!$F$21,'1. Participant &amp; Project Info'!$B$18=index!$F$22),OR(ISBLANK('2. RPS Generation'!C11368),'2. RPS Generation'!C11368&gt;'1. Participant &amp; Project Info'!$B$38,'2. RPS Generation'!C11368&lt;0)),TRUE,FALSE)</f>
        <v>0</v>
      </c>
      <c r="O11358">
        <f t="shared" si="188"/>
        <v>0</v>
      </c>
    </row>
    <row r="11359" spans="13:15" x14ac:dyDescent="0.25">
      <c r="M11359" s="288" t="b">
        <f>IF(AND(OR('1. Participant &amp; Project Info'!$B$18=index!$F$21,'1. Participant &amp; Project Info'!$B$18=index!$F$22),OR(ISBLANK('2. RPS Generation'!C11369),'2. RPS Generation'!C11369&gt;'1. Participant &amp; Project Info'!$B$38,'2. RPS Generation'!C11369&lt;0)),TRUE,FALSE)</f>
        <v>0</v>
      </c>
      <c r="O11359">
        <f t="shared" si="188"/>
        <v>0</v>
      </c>
    </row>
    <row r="11360" spans="13:15" x14ac:dyDescent="0.25">
      <c r="M11360" s="288" t="b">
        <f>IF(AND(OR('1. Participant &amp; Project Info'!$B$18=index!$F$21,'1. Participant &amp; Project Info'!$B$18=index!$F$22),OR(ISBLANK('2. RPS Generation'!C11370),'2. RPS Generation'!C11370&gt;'1. Participant &amp; Project Info'!$B$38,'2. RPS Generation'!C11370&lt;0)),TRUE,FALSE)</f>
        <v>0</v>
      </c>
      <c r="O11360">
        <f t="shared" si="188"/>
        <v>0</v>
      </c>
    </row>
    <row r="11361" spans="13:15" x14ac:dyDescent="0.25">
      <c r="M11361" s="288" t="b">
        <f>IF(AND(OR('1. Participant &amp; Project Info'!$B$18=index!$F$21,'1. Participant &amp; Project Info'!$B$18=index!$F$22),OR(ISBLANK('2. RPS Generation'!C11371),'2. RPS Generation'!C11371&gt;'1. Participant &amp; Project Info'!$B$38,'2. RPS Generation'!C11371&lt;0)),TRUE,FALSE)</f>
        <v>0</v>
      </c>
      <c r="O11361">
        <f t="shared" si="188"/>
        <v>0</v>
      </c>
    </row>
    <row r="11362" spans="13:15" x14ac:dyDescent="0.25">
      <c r="M11362" s="288" t="b">
        <f>IF(AND(OR('1. Participant &amp; Project Info'!$B$18=index!$F$21,'1. Participant &amp; Project Info'!$B$18=index!$F$22),OR(ISBLANK('2. RPS Generation'!C11372),'2. RPS Generation'!C11372&gt;'1. Participant &amp; Project Info'!$B$38,'2. RPS Generation'!C11372&lt;0)),TRUE,FALSE)</f>
        <v>0</v>
      </c>
      <c r="O11362">
        <f t="shared" si="188"/>
        <v>0</v>
      </c>
    </row>
    <row r="11363" spans="13:15" x14ac:dyDescent="0.25">
      <c r="M11363" s="288" t="b">
        <f>IF(AND(OR('1. Participant &amp; Project Info'!$B$18=index!$F$21,'1. Participant &amp; Project Info'!$B$18=index!$F$22),OR(ISBLANK('2. RPS Generation'!C11373),'2. RPS Generation'!C11373&gt;'1. Participant &amp; Project Info'!$B$38,'2. RPS Generation'!C11373&lt;0)),TRUE,FALSE)</f>
        <v>0</v>
      </c>
      <c r="O11363">
        <f t="shared" si="188"/>
        <v>0</v>
      </c>
    </row>
    <row r="11364" spans="13:15" x14ac:dyDescent="0.25">
      <c r="M11364" s="288" t="b">
        <f>IF(AND(OR('1. Participant &amp; Project Info'!$B$18=index!$F$21,'1. Participant &amp; Project Info'!$B$18=index!$F$22),OR(ISBLANK('2. RPS Generation'!C11374),'2. RPS Generation'!C11374&gt;'1. Participant &amp; Project Info'!$B$38,'2. RPS Generation'!C11374&lt;0)),TRUE,FALSE)</f>
        <v>0</v>
      </c>
      <c r="O11364">
        <f t="shared" si="188"/>
        <v>0</v>
      </c>
    </row>
    <row r="11365" spans="13:15" x14ac:dyDescent="0.25">
      <c r="M11365" s="288" t="b">
        <f>IF(AND(OR('1. Participant &amp; Project Info'!$B$18=index!$F$21,'1. Participant &amp; Project Info'!$B$18=index!$F$22),OR(ISBLANK('2. RPS Generation'!C11375),'2. RPS Generation'!C11375&gt;'1. Participant &amp; Project Info'!$B$38,'2. RPS Generation'!C11375&lt;0)),TRUE,FALSE)</f>
        <v>0</v>
      </c>
      <c r="O11365">
        <f t="shared" si="188"/>
        <v>0</v>
      </c>
    </row>
    <row r="11366" spans="13:15" x14ac:dyDescent="0.25">
      <c r="M11366" s="288" t="b">
        <f>IF(AND(OR('1. Participant &amp; Project Info'!$B$18=index!$F$21,'1. Participant &amp; Project Info'!$B$18=index!$F$22),OR(ISBLANK('2. RPS Generation'!C11376),'2. RPS Generation'!C11376&gt;'1. Participant &amp; Project Info'!$B$38,'2. RPS Generation'!C11376&lt;0)),TRUE,FALSE)</f>
        <v>0</v>
      </c>
      <c r="O11366">
        <f t="shared" si="188"/>
        <v>0</v>
      </c>
    </row>
    <row r="11367" spans="13:15" x14ac:dyDescent="0.25">
      <c r="M11367" s="288" t="b">
        <f>IF(AND(OR('1. Participant &amp; Project Info'!$B$18=index!$F$21,'1. Participant &amp; Project Info'!$B$18=index!$F$22),OR(ISBLANK('2. RPS Generation'!C11377),'2. RPS Generation'!C11377&gt;'1. Participant &amp; Project Info'!$B$38,'2. RPS Generation'!C11377&lt;0)),TRUE,FALSE)</f>
        <v>0</v>
      </c>
      <c r="O11367">
        <f t="shared" si="188"/>
        <v>0</v>
      </c>
    </row>
    <row r="11368" spans="13:15" x14ac:dyDescent="0.25">
      <c r="M11368" s="288" t="b">
        <f>IF(AND(OR('1. Participant &amp; Project Info'!$B$18=index!$F$21,'1. Participant &amp; Project Info'!$B$18=index!$F$22),OR(ISBLANK('2. RPS Generation'!C11378),'2. RPS Generation'!C11378&gt;'1. Participant &amp; Project Info'!$B$38,'2. RPS Generation'!C11378&lt;0)),TRUE,FALSE)</f>
        <v>0</v>
      </c>
      <c r="O11368">
        <f t="shared" si="188"/>
        <v>0</v>
      </c>
    </row>
    <row r="11369" spans="13:15" x14ac:dyDescent="0.25">
      <c r="M11369" s="288" t="b">
        <f>IF(AND(OR('1. Participant &amp; Project Info'!$B$18=index!$F$21,'1. Participant &amp; Project Info'!$B$18=index!$F$22),OR(ISBLANK('2. RPS Generation'!C11379),'2. RPS Generation'!C11379&gt;'1. Participant &amp; Project Info'!$B$38,'2. RPS Generation'!C11379&lt;0)),TRUE,FALSE)</f>
        <v>0</v>
      </c>
      <c r="O11369">
        <f t="shared" si="188"/>
        <v>0</v>
      </c>
    </row>
    <row r="11370" spans="13:15" x14ac:dyDescent="0.25">
      <c r="M11370" s="288" t="b">
        <f>IF(AND(OR('1. Participant &amp; Project Info'!$B$18=index!$F$21,'1. Participant &amp; Project Info'!$B$18=index!$F$22),OR(ISBLANK('2. RPS Generation'!C11380),'2. RPS Generation'!C11380&gt;'1. Participant &amp; Project Info'!$B$38,'2. RPS Generation'!C11380&lt;0)),TRUE,FALSE)</f>
        <v>0</v>
      </c>
      <c r="O11370">
        <f t="shared" si="188"/>
        <v>0</v>
      </c>
    </row>
    <row r="11371" spans="13:15" x14ac:dyDescent="0.25">
      <c r="M11371" s="288" t="b">
        <f>IF(AND(OR('1. Participant &amp; Project Info'!$B$18=index!$F$21,'1. Participant &amp; Project Info'!$B$18=index!$F$22),OR(ISBLANK('2. RPS Generation'!C11381),'2. RPS Generation'!C11381&gt;'1. Participant &amp; Project Info'!$B$38,'2. RPS Generation'!C11381&lt;0)),TRUE,FALSE)</f>
        <v>0</v>
      </c>
      <c r="O11371">
        <f t="shared" si="188"/>
        <v>0</v>
      </c>
    </row>
    <row r="11372" spans="13:15" x14ac:dyDescent="0.25">
      <c r="M11372" s="288" t="b">
        <f>IF(AND(OR('1. Participant &amp; Project Info'!$B$18=index!$F$21,'1. Participant &amp; Project Info'!$B$18=index!$F$22),OR(ISBLANK('2. RPS Generation'!C11382),'2. RPS Generation'!C11382&gt;'1. Participant &amp; Project Info'!$B$38,'2. RPS Generation'!C11382&lt;0)),TRUE,FALSE)</f>
        <v>0</v>
      </c>
      <c r="O11372">
        <f t="shared" si="188"/>
        <v>0</v>
      </c>
    </row>
    <row r="11373" spans="13:15" x14ac:dyDescent="0.25">
      <c r="M11373" s="288" t="b">
        <f>IF(AND(OR('1. Participant &amp; Project Info'!$B$18=index!$F$21,'1. Participant &amp; Project Info'!$B$18=index!$F$22),OR(ISBLANK('2. RPS Generation'!C11383),'2. RPS Generation'!C11383&gt;'1. Participant &amp; Project Info'!$B$38,'2. RPS Generation'!C11383&lt;0)),TRUE,FALSE)</f>
        <v>0</v>
      </c>
      <c r="O11373">
        <f t="shared" si="188"/>
        <v>0</v>
      </c>
    </row>
    <row r="11374" spans="13:15" x14ac:dyDescent="0.25">
      <c r="M11374" s="288" t="b">
        <f>IF(AND(OR('1. Participant &amp; Project Info'!$B$18=index!$F$21,'1. Participant &amp; Project Info'!$B$18=index!$F$22),OR(ISBLANK('2. RPS Generation'!C11384),'2. RPS Generation'!C11384&gt;'1. Participant &amp; Project Info'!$B$38,'2. RPS Generation'!C11384&lt;0)),TRUE,FALSE)</f>
        <v>0</v>
      </c>
      <c r="O11374">
        <f t="shared" ref="O11374:O11437" si="189">--OR(L11374,M11374,N11374)</f>
        <v>0</v>
      </c>
    </row>
    <row r="11375" spans="13:15" x14ac:dyDescent="0.25">
      <c r="M11375" s="288" t="b">
        <f>IF(AND(OR('1. Participant &amp; Project Info'!$B$18=index!$F$21,'1. Participant &amp; Project Info'!$B$18=index!$F$22),OR(ISBLANK('2. RPS Generation'!C11385),'2. RPS Generation'!C11385&gt;'1. Participant &amp; Project Info'!$B$38,'2. RPS Generation'!C11385&lt;0)),TRUE,FALSE)</f>
        <v>0</v>
      </c>
      <c r="O11375">
        <f t="shared" si="189"/>
        <v>0</v>
      </c>
    </row>
    <row r="11376" spans="13:15" x14ac:dyDescent="0.25">
      <c r="M11376" s="288" t="b">
        <f>IF(AND(OR('1. Participant &amp; Project Info'!$B$18=index!$F$21,'1. Participant &amp; Project Info'!$B$18=index!$F$22),OR(ISBLANK('2. RPS Generation'!C11386),'2. RPS Generation'!C11386&gt;'1. Participant &amp; Project Info'!$B$38,'2. RPS Generation'!C11386&lt;0)),TRUE,FALSE)</f>
        <v>0</v>
      </c>
      <c r="O11376">
        <f t="shared" si="189"/>
        <v>0</v>
      </c>
    </row>
    <row r="11377" spans="13:15" x14ac:dyDescent="0.25">
      <c r="M11377" s="288" t="b">
        <f>IF(AND(OR('1. Participant &amp; Project Info'!$B$18=index!$F$21,'1. Participant &amp; Project Info'!$B$18=index!$F$22),OR(ISBLANK('2. RPS Generation'!C11387),'2. RPS Generation'!C11387&gt;'1. Participant &amp; Project Info'!$B$38,'2. RPS Generation'!C11387&lt;0)),TRUE,FALSE)</f>
        <v>0</v>
      </c>
      <c r="O11377">
        <f t="shared" si="189"/>
        <v>0</v>
      </c>
    </row>
    <row r="11378" spans="13:15" x14ac:dyDescent="0.25">
      <c r="M11378" s="288" t="b">
        <f>IF(AND(OR('1. Participant &amp; Project Info'!$B$18=index!$F$21,'1. Participant &amp; Project Info'!$B$18=index!$F$22),OR(ISBLANK('2. RPS Generation'!C11388),'2. RPS Generation'!C11388&gt;'1. Participant &amp; Project Info'!$B$38,'2. RPS Generation'!C11388&lt;0)),TRUE,FALSE)</f>
        <v>0</v>
      </c>
      <c r="O11378">
        <f t="shared" si="189"/>
        <v>0</v>
      </c>
    </row>
    <row r="11379" spans="13:15" x14ac:dyDescent="0.25">
      <c r="M11379" s="288" t="b">
        <f>IF(AND(OR('1. Participant &amp; Project Info'!$B$18=index!$F$21,'1. Participant &amp; Project Info'!$B$18=index!$F$22),OR(ISBLANK('2. RPS Generation'!C11389),'2. RPS Generation'!C11389&gt;'1. Participant &amp; Project Info'!$B$38,'2. RPS Generation'!C11389&lt;0)),TRUE,FALSE)</f>
        <v>0</v>
      </c>
      <c r="O11379">
        <f t="shared" si="189"/>
        <v>0</v>
      </c>
    </row>
    <row r="11380" spans="13:15" x14ac:dyDescent="0.25">
      <c r="M11380" s="288" t="b">
        <f>IF(AND(OR('1. Participant &amp; Project Info'!$B$18=index!$F$21,'1. Participant &amp; Project Info'!$B$18=index!$F$22),OR(ISBLANK('2. RPS Generation'!C11390),'2. RPS Generation'!C11390&gt;'1. Participant &amp; Project Info'!$B$38,'2. RPS Generation'!C11390&lt;0)),TRUE,FALSE)</f>
        <v>0</v>
      </c>
      <c r="O11380">
        <f t="shared" si="189"/>
        <v>0</v>
      </c>
    </row>
    <row r="11381" spans="13:15" x14ac:dyDescent="0.25">
      <c r="M11381" s="288" t="b">
        <f>IF(AND(OR('1. Participant &amp; Project Info'!$B$18=index!$F$21,'1. Participant &amp; Project Info'!$B$18=index!$F$22),OR(ISBLANK('2. RPS Generation'!C11391),'2. RPS Generation'!C11391&gt;'1. Participant &amp; Project Info'!$B$38,'2. RPS Generation'!C11391&lt;0)),TRUE,FALSE)</f>
        <v>0</v>
      </c>
      <c r="O11381">
        <f t="shared" si="189"/>
        <v>0</v>
      </c>
    </row>
    <row r="11382" spans="13:15" x14ac:dyDescent="0.25">
      <c r="M11382" s="288" t="b">
        <f>IF(AND(OR('1. Participant &amp; Project Info'!$B$18=index!$F$21,'1. Participant &amp; Project Info'!$B$18=index!$F$22),OR(ISBLANK('2. RPS Generation'!C11392),'2. RPS Generation'!C11392&gt;'1. Participant &amp; Project Info'!$B$38,'2. RPS Generation'!C11392&lt;0)),TRUE,FALSE)</f>
        <v>0</v>
      </c>
      <c r="O11382">
        <f t="shared" si="189"/>
        <v>0</v>
      </c>
    </row>
    <row r="11383" spans="13:15" x14ac:dyDescent="0.25">
      <c r="M11383" s="288" t="b">
        <f>IF(AND(OR('1. Participant &amp; Project Info'!$B$18=index!$F$21,'1. Participant &amp; Project Info'!$B$18=index!$F$22),OR(ISBLANK('2. RPS Generation'!C11393),'2. RPS Generation'!C11393&gt;'1. Participant &amp; Project Info'!$B$38,'2. RPS Generation'!C11393&lt;0)),TRUE,FALSE)</f>
        <v>0</v>
      </c>
      <c r="O11383">
        <f t="shared" si="189"/>
        <v>0</v>
      </c>
    </row>
    <row r="11384" spans="13:15" x14ac:dyDescent="0.25">
      <c r="M11384" s="288" t="b">
        <f>IF(AND(OR('1. Participant &amp; Project Info'!$B$18=index!$F$21,'1. Participant &amp; Project Info'!$B$18=index!$F$22),OR(ISBLANK('2. RPS Generation'!C11394),'2. RPS Generation'!C11394&gt;'1. Participant &amp; Project Info'!$B$38,'2. RPS Generation'!C11394&lt;0)),TRUE,FALSE)</f>
        <v>0</v>
      </c>
      <c r="O11384">
        <f t="shared" si="189"/>
        <v>0</v>
      </c>
    </row>
    <row r="11385" spans="13:15" x14ac:dyDescent="0.25">
      <c r="M11385" s="288" t="b">
        <f>IF(AND(OR('1. Participant &amp; Project Info'!$B$18=index!$F$21,'1. Participant &amp; Project Info'!$B$18=index!$F$22),OR(ISBLANK('2. RPS Generation'!C11395),'2. RPS Generation'!C11395&gt;'1. Participant &amp; Project Info'!$B$38,'2. RPS Generation'!C11395&lt;0)),TRUE,FALSE)</f>
        <v>0</v>
      </c>
      <c r="O11385">
        <f t="shared" si="189"/>
        <v>0</v>
      </c>
    </row>
    <row r="11386" spans="13:15" x14ac:dyDescent="0.25">
      <c r="M11386" s="288" t="b">
        <f>IF(AND(OR('1. Participant &amp; Project Info'!$B$18=index!$F$21,'1. Participant &amp; Project Info'!$B$18=index!$F$22),OR(ISBLANK('2. RPS Generation'!C11396),'2. RPS Generation'!C11396&gt;'1. Participant &amp; Project Info'!$B$38,'2. RPS Generation'!C11396&lt;0)),TRUE,FALSE)</f>
        <v>0</v>
      </c>
      <c r="O11386">
        <f t="shared" si="189"/>
        <v>0</v>
      </c>
    </row>
    <row r="11387" spans="13:15" x14ac:dyDescent="0.25">
      <c r="M11387" s="288" t="b">
        <f>IF(AND(OR('1. Participant &amp; Project Info'!$B$18=index!$F$21,'1. Participant &amp; Project Info'!$B$18=index!$F$22),OR(ISBLANK('2. RPS Generation'!C11397),'2. RPS Generation'!C11397&gt;'1. Participant &amp; Project Info'!$B$38,'2. RPS Generation'!C11397&lt;0)),TRUE,FALSE)</f>
        <v>0</v>
      </c>
      <c r="O11387">
        <f t="shared" si="189"/>
        <v>0</v>
      </c>
    </row>
    <row r="11388" spans="13:15" x14ac:dyDescent="0.25">
      <c r="M11388" s="288" t="b">
        <f>IF(AND(OR('1. Participant &amp; Project Info'!$B$18=index!$F$21,'1. Participant &amp; Project Info'!$B$18=index!$F$22),OR(ISBLANK('2. RPS Generation'!C11398),'2. RPS Generation'!C11398&gt;'1. Participant &amp; Project Info'!$B$38,'2. RPS Generation'!C11398&lt;0)),TRUE,FALSE)</f>
        <v>0</v>
      </c>
      <c r="O11388">
        <f t="shared" si="189"/>
        <v>0</v>
      </c>
    </row>
    <row r="11389" spans="13:15" x14ac:dyDescent="0.25">
      <c r="M11389" s="288" t="b">
        <f>IF(AND(OR('1. Participant &amp; Project Info'!$B$18=index!$F$21,'1. Participant &amp; Project Info'!$B$18=index!$F$22),OR(ISBLANK('2. RPS Generation'!C11399),'2. RPS Generation'!C11399&gt;'1. Participant &amp; Project Info'!$B$38,'2. RPS Generation'!C11399&lt;0)),TRUE,FALSE)</f>
        <v>0</v>
      </c>
      <c r="O11389">
        <f t="shared" si="189"/>
        <v>0</v>
      </c>
    </row>
    <row r="11390" spans="13:15" x14ac:dyDescent="0.25">
      <c r="M11390" s="288" t="b">
        <f>IF(AND(OR('1. Participant &amp; Project Info'!$B$18=index!$F$21,'1. Participant &amp; Project Info'!$B$18=index!$F$22),OR(ISBLANK('2. RPS Generation'!C11400),'2. RPS Generation'!C11400&gt;'1. Participant &amp; Project Info'!$B$38,'2. RPS Generation'!C11400&lt;0)),TRUE,FALSE)</f>
        <v>0</v>
      </c>
      <c r="O11390">
        <f t="shared" si="189"/>
        <v>0</v>
      </c>
    </row>
    <row r="11391" spans="13:15" x14ac:dyDescent="0.25">
      <c r="M11391" s="288" t="b">
        <f>IF(AND(OR('1. Participant &amp; Project Info'!$B$18=index!$F$21,'1. Participant &amp; Project Info'!$B$18=index!$F$22),OR(ISBLANK('2. RPS Generation'!C11401),'2. RPS Generation'!C11401&gt;'1. Participant &amp; Project Info'!$B$38,'2. RPS Generation'!C11401&lt;0)),TRUE,FALSE)</f>
        <v>0</v>
      </c>
      <c r="O11391">
        <f t="shared" si="189"/>
        <v>0</v>
      </c>
    </row>
    <row r="11392" spans="13:15" x14ac:dyDescent="0.25">
      <c r="M11392" s="288" t="b">
        <f>IF(AND(OR('1. Participant &amp; Project Info'!$B$18=index!$F$21,'1. Participant &amp; Project Info'!$B$18=index!$F$22),OR(ISBLANK('2. RPS Generation'!C11402),'2. RPS Generation'!C11402&gt;'1. Participant &amp; Project Info'!$B$38,'2. RPS Generation'!C11402&lt;0)),TRUE,FALSE)</f>
        <v>0</v>
      </c>
      <c r="O11392">
        <f t="shared" si="189"/>
        <v>0</v>
      </c>
    </row>
    <row r="11393" spans="13:15" x14ac:dyDescent="0.25">
      <c r="M11393" s="288" t="b">
        <f>IF(AND(OR('1. Participant &amp; Project Info'!$B$18=index!$F$21,'1. Participant &amp; Project Info'!$B$18=index!$F$22),OR(ISBLANK('2. RPS Generation'!C11403),'2. RPS Generation'!C11403&gt;'1. Participant &amp; Project Info'!$B$38,'2. RPS Generation'!C11403&lt;0)),TRUE,FALSE)</f>
        <v>0</v>
      </c>
      <c r="O11393">
        <f t="shared" si="189"/>
        <v>0</v>
      </c>
    </row>
    <row r="11394" spans="13:15" x14ac:dyDescent="0.25">
      <c r="M11394" s="288" t="b">
        <f>IF(AND(OR('1. Participant &amp; Project Info'!$B$18=index!$F$21,'1. Participant &amp; Project Info'!$B$18=index!$F$22),OR(ISBLANK('2. RPS Generation'!C11404),'2. RPS Generation'!C11404&gt;'1. Participant &amp; Project Info'!$B$38,'2. RPS Generation'!C11404&lt;0)),TRUE,FALSE)</f>
        <v>0</v>
      </c>
      <c r="O11394">
        <f t="shared" si="189"/>
        <v>0</v>
      </c>
    </row>
    <row r="11395" spans="13:15" x14ac:dyDescent="0.25">
      <c r="M11395" s="288" t="b">
        <f>IF(AND(OR('1. Participant &amp; Project Info'!$B$18=index!$F$21,'1. Participant &amp; Project Info'!$B$18=index!$F$22),OR(ISBLANK('2. RPS Generation'!C11405),'2. RPS Generation'!C11405&gt;'1. Participant &amp; Project Info'!$B$38,'2. RPS Generation'!C11405&lt;0)),TRUE,FALSE)</f>
        <v>0</v>
      </c>
      <c r="O11395">
        <f t="shared" si="189"/>
        <v>0</v>
      </c>
    </row>
    <row r="11396" spans="13:15" x14ac:dyDescent="0.25">
      <c r="M11396" s="288" t="b">
        <f>IF(AND(OR('1. Participant &amp; Project Info'!$B$18=index!$F$21,'1. Participant &amp; Project Info'!$B$18=index!$F$22),OR(ISBLANK('2. RPS Generation'!C11406),'2. RPS Generation'!C11406&gt;'1. Participant &amp; Project Info'!$B$38,'2. RPS Generation'!C11406&lt;0)),TRUE,FALSE)</f>
        <v>0</v>
      </c>
      <c r="O11396">
        <f t="shared" si="189"/>
        <v>0</v>
      </c>
    </row>
    <row r="11397" spans="13:15" x14ac:dyDescent="0.25">
      <c r="M11397" s="288" t="b">
        <f>IF(AND(OR('1. Participant &amp; Project Info'!$B$18=index!$F$21,'1. Participant &amp; Project Info'!$B$18=index!$F$22),OR(ISBLANK('2. RPS Generation'!C11407),'2. RPS Generation'!C11407&gt;'1. Participant &amp; Project Info'!$B$38,'2. RPS Generation'!C11407&lt;0)),TRUE,FALSE)</f>
        <v>0</v>
      </c>
      <c r="O11397">
        <f t="shared" si="189"/>
        <v>0</v>
      </c>
    </row>
    <row r="11398" spans="13:15" x14ac:dyDescent="0.25">
      <c r="M11398" s="288" t="b">
        <f>IF(AND(OR('1. Participant &amp; Project Info'!$B$18=index!$F$21,'1. Participant &amp; Project Info'!$B$18=index!$F$22),OR(ISBLANK('2. RPS Generation'!C11408),'2. RPS Generation'!C11408&gt;'1. Participant &amp; Project Info'!$B$38,'2. RPS Generation'!C11408&lt;0)),TRUE,FALSE)</f>
        <v>0</v>
      </c>
      <c r="O11398">
        <f t="shared" si="189"/>
        <v>0</v>
      </c>
    </row>
    <row r="11399" spans="13:15" x14ac:dyDescent="0.25">
      <c r="M11399" s="288" t="b">
        <f>IF(AND(OR('1. Participant &amp; Project Info'!$B$18=index!$F$21,'1. Participant &amp; Project Info'!$B$18=index!$F$22),OR(ISBLANK('2. RPS Generation'!C11409),'2. RPS Generation'!C11409&gt;'1. Participant &amp; Project Info'!$B$38,'2. RPS Generation'!C11409&lt;0)),TRUE,FALSE)</f>
        <v>0</v>
      </c>
      <c r="O11399">
        <f t="shared" si="189"/>
        <v>0</v>
      </c>
    </row>
    <row r="11400" spans="13:15" x14ac:dyDescent="0.25">
      <c r="M11400" s="288" t="b">
        <f>IF(AND(OR('1. Participant &amp; Project Info'!$B$18=index!$F$21,'1. Participant &amp; Project Info'!$B$18=index!$F$22),OR(ISBLANK('2. RPS Generation'!C11410),'2. RPS Generation'!C11410&gt;'1. Participant &amp; Project Info'!$B$38,'2. RPS Generation'!C11410&lt;0)),TRUE,FALSE)</f>
        <v>0</v>
      </c>
      <c r="O11400">
        <f t="shared" si="189"/>
        <v>0</v>
      </c>
    </row>
    <row r="11401" spans="13:15" x14ac:dyDescent="0.25">
      <c r="M11401" s="288" t="b">
        <f>IF(AND(OR('1. Participant &amp; Project Info'!$B$18=index!$F$21,'1. Participant &amp; Project Info'!$B$18=index!$F$22),OR(ISBLANK('2. RPS Generation'!C11411),'2. RPS Generation'!C11411&gt;'1. Participant &amp; Project Info'!$B$38,'2. RPS Generation'!C11411&lt;0)),TRUE,FALSE)</f>
        <v>0</v>
      </c>
      <c r="O11401">
        <f t="shared" si="189"/>
        <v>0</v>
      </c>
    </row>
    <row r="11402" spans="13:15" x14ac:dyDescent="0.25">
      <c r="M11402" s="288" t="b">
        <f>IF(AND(OR('1. Participant &amp; Project Info'!$B$18=index!$F$21,'1. Participant &amp; Project Info'!$B$18=index!$F$22),OR(ISBLANK('2. RPS Generation'!C11412),'2. RPS Generation'!C11412&gt;'1. Participant &amp; Project Info'!$B$38,'2. RPS Generation'!C11412&lt;0)),TRUE,FALSE)</f>
        <v>0</v>
      </c>
      <c r="O11402">
        <f t="shared" si="189"/>
        <v>0</v>
      </c>
    </row>
    <row r="11403" spans="13:15" x14ac:dyDescent="0.25">
      <c r="M11403" s="288" t="b">
        <f>IF(AND(OR('1. Participant &amp; Project Info'!$B$18=index!$F$21,'1. Participant &amp; Project Info'!$B$18=index!$F$22),OR(ISBLANK('2. RPS Generation'!C11413),'2. RPS Generation'!C11413&gt;'1. Participant &amp; Project Info'!$B$38,'2. RPS Generation'!C11413&lt;0)),TRUE,FALSE)</f>
        <v>0</v>
      </c>
      <c r="O11403">
        <f t="shared" si="189"/>
        <v>0</v>
      </c>
    </row>
    <row r="11404" spans="13:15" x14ac:dyDescent="0.25">
      <c r="M11404" s="288" t="b">
        <f>IF(AND(OR('1. Participant &amp; Project Info'!$B$18=index!$F$21,'1. Participant &amp; Project Info'!$B$18=index!$F$22),OR(ISBLANK('2. RPS Generation'!C11414),'2. RPS Generation'!C11414&gt;'1. Participant &amp; Project Info'!$B$38,'2. RPS Generation'!C11414&lt;0)),TRUE,FALSE)</f>
        <v>0</v>
      </c>
      <c r="O11404">
        <f t="shared" si="189"/>
        <v>0</v>
      </c>
    </row>
    <row r="11405" spans="13:15" x14ac:dyDescent="0.25">
      <c r="M11405" s="288" t="b">
        <f>IF(AND(OR('1. Participant &amp; Project Info'!$B$18=index!$F$21,'1. Participant &amp; Project Info'!$B$18=index!$F$22),OR(ISBLANK('2. RPS Generation'!C11415),'2. RPS Generation'!C11415&gt;'1. Participant &amp; Project Info'!$B$38,'2. RPS Generation'!C11415&lt;0)),TRUE,FALSE)</f>
        <v>0</v>
      </c>
      <c r="O11405">
        <f t="shared" si="189"/>
        <v>0</v>
      </c>
    </row>
    <row r="11406" spans="13:15" x14ac:dyDescent="0.25">
      <c r="M11406" s="288" t="b">
        <f>IF(AND(OR('1. Participant &amp; Project Info'!$B$18=index!$F$21,'1. Participant &amp; Project Info'!$B$18=index!$F$22),OR(ISBLANK('2. RPS Generation'!C11416),'2. RPS Generation'!C11416&gt;'1. Participant &amp; Project Info'!$B$38,'2. RPS Generation'!C11416&lt;0)),TRUE,FALSE)</f>
        <v>0</v>
      </c>
      <c r="O11406">
        <f t="shared" si="189"/>
        <v>0</v>
      </c>
    </row>
    <row r="11407" spans="13:15" x14ac:dyDescent="0.25">
      <c r="M11407" s="288" t="b">
        <f>IF(AND(OR('1. Participant &amp; Project Info'!$B$18=index!$F$21,'1. Participant &amp; Project Info'!$B$18=index!$F$22),OR(ISBLANK('2. RPS Generation'!C11417),'2. RPS Generation'!C11417&gt;'1. Participant &amp; Project Info'!$B$38,'2. RPS Generation'!C11417&lt;0)),TRUE,FALSE)</f>
        <v>0</v>
      </c>
      <c r="O11407">
        <f t="shared" si="189"/>
        <v>0</v>
      </c>
    </row>
    <row r="11408" spans="13:15" x14ac:dyDescent="0.25">
      <c r="M11408" s="288" t="b">
        <f>IF(AND(OR('1. Participant &amp; Project Info'!$B$18=index!$F$21,'1. Participant &amp; Project Info'!$B$18=index!$F$22),OR(ISBLANK('2. RPS Generation'!C11418),'2. RPS Generation'!C11418&gt;'1. Participant &amp; Project Info'!$B$38,'2. RPS Generation'!C11418&lt;0)),TRUE,FALSE)</f>
        <v>0</v>
      </c>
      <c r="O11408">
        <f t="shared" si="189"/>
        <v>0</v>
      </c>
    </row>
    <row r="11409" spans="13:15" x14ac:dyDescent="0.25">
      <c r="M11409" s="288" t="b">
        <f>IF(AND(OR('1. Participant &amp; Project Info'!$B$18=index!$F$21,'1. Participant &amp; Project Info'!$B$18=index!$F$22),OR(ISBLANK('2. RPS Generation'!C11419),'2. RPS Generation'!C11419&gt;'1. Participant &amp; Project Info'!$B$38,'2. RPS Generation'!C11419&lt;0)),TRUE,FALSE)</f>
        <v>0</v>
      </c>
      <c r="O11409">
        <f t="shared" si="189"/>
        <v>0</v>
      </c>
    </row>
    <row r="11410" spans="13:15" x14ac:dyDescent="0.25">
      <c r="M11410" s="288" t="b">
        <f>IF(AND(OR('1. Participant &amp; Project Info'!$B$18=index!$F$21,'1. Participant &amp; Project Info'!$B$18=index!$F$22),OR(ISBLANK('2. RPS Generation'!C11420),'2. RPS Generation'!C11420&gt;'1. Participant &amp; Project Info'!$B$38,'2. RPS Generation'!C11420&lt;0)),TRUE,FALSE)</f>
        <v>0</v>
      </c>
      <c r="O11410">
        <f t="shared" si="189"/>
        <v>0</v>
      </c>
    </row>
    <row r="11411" spans="13:15" x14ac:dyDescent="0.25">
      <c r="M11411" s="288" t="b">
        <f>IF(AND(OR('1. Participant &amp; Project Info'!$B$18=index!$F$21,'1. Participant &amp; Project Info'!$B$18=index!$F$22),OR(ISBLANK('2. RPS Generation'!C11421),'2. RPS Generation'!C11421&gt;'1. Participant &amp; Project Info'!$B$38,'2. RPS Generation'!C11421&lt;0)),TRUE,FALSE)</f>
        <v>0</v>
      </c>
      <c r="O11411">
        <f t="shared" si="189"/>
        <v>0</v>
      </c>
    </row>
    <row r="11412" spans="13:15" x14ac:dyDescent="0.25">
      <c r="M11412" s="288" t="b">
        <f>IF(AND(OR('1. Participant &amp; Project Info'!$B$18=index!$F$21,'1. Participant &amp; Project Info'!$B$18=index!$F$22),OR(ISBLANK('2. RPS Generation'!C11422),'2. RPS Generation'!C11422&gt;'1. Participant &amp; Project Info'!$B$38,'2. RPS Generation'!C11422&lt;0)),TRUE,FALSE)</f>
        <v>0</v>
      </c>
      <c r="O11412">
        <f t="shared" si="189"/>
        <v>0</v>
      </c>
    </row>
    <row r="11413" spans="13:15" x14ac:dyDescent="0.25">
      <c r="M11413" s="288" t="b">
        <f>IF(AND(OR('1. Participant &amp; Project Info'!$B$18=index!$F$21,'1. Participant &amp; Project Info'!$B$18=index!$F$22),OR(ISBLANK('2. RPS Generation'!C11423),'2. RPS Generation'!C11423&gt;'1. Participant &amp; Project Info'!$B$38,'2. RPS Generation'!C11423&lt;0)),TRUE,FALSE)</f>
        <v>0</v>
      </c>
      <c r="O11413">
        <f t="shared" si="189"/>
        <v>0</v>
      </c>
    </row>
    <row r="11414" spans="13:15" x14ac:dyDescent="0.25">
      <c r="M11414" s="288" t="b">
        <f>IF(AND(OR('1. Participant &amp; Project Info'!$B$18=index!$F$21,'1. Participant &amp; Project Info'!$B$18=index!$F$22),OR(ISBLANK('2. RPS Generation'!C11424),'2. RPS Generation'!C11424&gt;'1. Participant &amp; Project Info'!$B$38,'2. RPS Generation'!C11424&lt;0)),TRUE,FALSE)</f>
        <v>0</v>
      </c>
      <c r="O11414">
        <f t="shared" si="189"/>
        <v>0</v>
      </c>
    </row>
    <row r="11415" spans="13:15" x14ac:dyDescent="0.25">
      <c r="M11415" s="288" t="b">
        <f>IF(AND(OR('1. Participant &amp; Project Info'!$B$18=index!$F$21,'1. Participant &amp; Project Info'!$B$18=index!$F$22),OR(ISBLANK('2. RPS Generation'!C11425),'2. RPS Generation'!C11425&gt;'1. Participant &amp; Project Info'!$B$38,'2. RPS Generation'!C11425&lt;0)),TRUE,FALSE)</f>
        <v>0</v>
      </c>
      <c r="O11415">
        <f t="shared" si="189"/>
        <v>0</v>
      </c>
    </row>
    <row r="11416" spans="13:15" x14ac:dyDescent="0.25">
      <c r="M11416" s="288" t="b">
        <f>IF(AND(OR('1. Participant &amp; Project Info'!$B$18=index!$F$21,'1. Participant &amp; Project Info'!$B$18=index!$F$22),OR(ISBLANK('2. RPS Generation'!C11426),'2. RPS Generation'!C11426&gt;'1. Participant &amp; Project Info'!$B$38,'2. RPS Generation'!C11426&lt;0)),TRUE,FALSE)</f>
        <v>0</v>
      </c>
      <c r="O11416">
        <f t="shared" si="189"/>
        <v>0</v>
      </c>
    </row>
    <row r="11417" spans="13:15" x14ac:dyDescent="0.25">
      <c r="M11417" s="288" t="b">
        <f>IF(AND(OR('1. Participant &amp; Project Info'!$B$18=index!$F$21,'1. Participant &amp; Project Info'!$B$18=index!$F$22),OR(ISBLANK('2. RPS Generation'!C11427),'2. RPS Generation'!C11427&gt;'1. Participant &amp; Project Info'!$B$38,'2. RPS Generation'!C11427&lt;0)),TRUE,FALSE)</f>
        <v>0</v>
      </c>
      <c r="O11417">
        <f t="shared" si="189"/>
        <v>0</v>
      </c>
    </row>
    <row r="11418" spans="13:15" x14ac:dyDescent="0.25">
      <c r="M11418" s="288" t="b">
        <f>IF(AND(OR('1. Participant &amp; Project Info'!$B$18=index!$F$21,'1. Participant &amp; Project Info'!$B$18=index!$F$22),OR(ISBLANK('2. RPS Generation'!C11428),'2. RPS Generation'!C11428&gt;'1. Participant &amp; Project Info'!$B$38,'2. RPS Generation'!C11428&lt;0)),TRUE,FALSE)</f>
        <v>0</v>
      </c>
      <c r="O11418">
        <f t="shared" si="189"/>
        <v>0</v>
      </c>
    </row>
    <row r="11419" spans="13:15" x14ac:dyDescent="0.25">
      <c r="M11419" s="288" t="b">
        <f>IF(AND(OR('1. Participant &amp; Project Info'!$B$18=index!$F$21,'1. Participant &amp; Project Info'!$B$18=index!$F$22),OR(ISBLANK('2. RPS Generation'!C11429),'2. RPS Generation'!C11429&gt;'1. Participant &amp; Project Info'!$B$38,'2. RPS Generation'!C11429&lt;0)),TRUE,FALSE)</f>
        <v>0</v>
      </c>
      <c r="O11419">
        <f t="shared" si="189"/>
        <v>0</v>
      </c>
    </row>
    <row r="11420" spans="13:15" x14ac:dyDescent="0.25">
      <c r="M11420" s="288" t="b">
        <f>IF(AND(OR('1. Participant &amp; Project Info'!$B$18=index!$F$21,'1. Participant &amp; Project Info'!$B$18=index!$F$22),OR(ISBLANK('2. RPS Generation'!C11430),'2. RPS Generation'!C11430&gt;'1. Participant &amp; Project Info'!$B$38,'2. RPS Generation'!C11430&lt;0)),TRUE,FALSE)</f>
        <v>0</v>
      </c>
      <c r="O11420">
        <f t="shared" si="189"/>
        <v>0</v>
      </c>
    </row>
    <row r="11421" spans="13:15" x14ac:dyDescent="0.25">
      <c r="M11421" s="288" t="b">
        <f>IF(AND(OR('1. Participant &amp; Project Info'!$B$18=index!$F$21,'1. Participant &amp; Project Info'!$B$18=index!$F$22),OR(ISBLANK('2. RPS Generation'!C11431),'2. RPS Generation'!C11431&gt;'1. Participant &amp; Project Info'!$B$38,'2. RPS Generation'!C11431&lt;0)),TRUE,FALSE)</f>
        <v>0</v>
      </c>
      <c r="O11421">
        <f t="shared" si="189"/>
        <v>0</v>
      </c>
    </row>
    <row r="11422" spans="13:15" x14ac:dyDescent="0.25">
      <c r="M11422" s="288" t="b">
        <f>IF(AND(OR('1. Participant &amp; Project Info'!$B$18=index!$F$21,'1. Participant &amp; Project Info'!$B$18=index!$F$22),OR(ISBLANK('2. RPS Generation'!C11432),'2. RPS Generation'!C11432&gt;'1. Participant &amp; Project Info'!$B$38,'2. RPS Generation'!C11432&lt;0)),TRUE,FALSE)</f>
        <v>0</v>
      </c>
      <c r="O11422">
        <f t="shared" si="189"/>
        <v>0</v>
      </c>
    </row>
    <row r="11423" spans="13:15" x14ac:dyDescent="0.25">
      <c r="M11423" s="288" t="b">
        <f>IF(AND(OR('1. Participant &amp; Project Info'!$B$18=index!$F$21,'1. Participant &amp; Project Info'!$B$18=index!$F$22),OR(ISBLANK('2. RPS Generation'!C11433),'2. RPS Generation'!C11433&gt;'1. Participant &amp; Project Info'!$B$38,'2. RPS Generation'!C11433&lt;0)),TRUE,FALSE)</f>
        <v>0</v>
      </c>
      <c r="O11423">
        <f t="shared" si="189"/>
        <v>0</v>
      </c>
    </row>
    <row r="11424" spans="13:15" x14ac:dyDescent="0.25">
      <c r="M11424" s="288" t="b">
        <f>IF(AND(OR('1. Participant &amp; Project Info'!$B$18=index!$F$21,'1. Participant &amp; Project Info'!$B$18=index!$F$22),OR(ISBLANK('2. RPS Generation'!C11434),'2. RPS Generation'!C11434&gt;'1. Participant &amp; Project Info'!$B$38,'2. RPS Generation'!C11434&lt;0)),TRUE,FALSE)</f>
        <v>0</v>
      </c>
      <c r="O11424">
        <f t="shared" si="189"/>
        <v>0</v>
      </c>
    </row>
    <row r="11425" spans="13:15" x14ac:dyDescent="0.25">
      <c r="M11425" s="288" t="b">
        <f>IF(AND(OR('1. Participant &amp; Project Info'!$B$18=index!$F$21,'1. Participant &amp; Project Info'!$B$18=index!$F$22),OR(ISBLANK('2. RPS Generation'!C11435),'2. RPS Generation'!C11435&gt;'1. Participant &amp; Project Info'!$B$38,'2. RPS Generation'!C11435&lt;0)),TRUE,FALSE)</f>
        <v>0</v>
      </c>
      <c r="O11425">
        <f t="shared" si="189"/>
        <v>0</v>
      </c>
    </row>
    <row r="11426" spans="13:15" x14ac:dyDescent="0.25">
      <c r="M11426" s="288" t="b">
        <f>IF(AND(OR('1. Participant &amp; Project Info'!$B$18=index!$F$21,'1. Participant &amp; Project Info'!$B$18=index!$F$22),OR(ISBLANK('2. RPS Generation'!C11436),'2. RPS Generation'!C11436&gt;'1. Participant &amp; Project Info'!$B$38,'2. RPS Generation'!C11436&lt;0)),TRUE,FALSE)</f>
        <v>0</v>
      </c>
      <c r="O11426">
        <f t="shared" si="189"/>
        <v>0</v>
      </c>
    </row>
    <row r="11427" spans="13:15" x14ac:dyDescent="0.25">
      <c r="M11427" s="288" t="b">
        <f>IF(AND(OR('1. Participant &amp; Project Info'!$B$18=index!$F$21,'1. Participant &amp; Project Info'!$B$18=index!$F$22),OR(ISBLANK('2. RPS Generation'!C11437),'2. RPS Generation'!C11437&gt;'1. Participant &amp; Project Info'!$B$38,'2. RPS Generation'!C11437&lt;0)),TRUE,FALSE)</f>
        <v>0</v>
      </c>
      <c r="O11427">
        <f t="shared" si="189"/>
        <v>0</v>
      </c>
    </row>
    <row r="11428" spans="13:15" x14ac:dyDescent="0.25">
      <c r="M11428" s="288" t="b">
        <f>IF(AND(OR('1. Participant &amp; Project Info'!$B$18=index!$F$21,'1. Participant &amp; Project Info'!$B$18=index!$F$22),OR(ISBLANK('2. RPS Generation'!C11438),'2. RPS Generation'!C11438&gt;'1. Participant &amp; Project Info'!$B$38,'2. RPS Generation'!C11438&lt;0)),TRUE,FALSE)</f>
        <v>0</v>
      </c>
      <c r="O11428">
        <f t="shared" si="189"/>
        <v>0</v>
      </c>
    </row>
    <row r="11429" spans="13:15" x14ac:dyDescent="0.25">
      <c r="M11429" s="288" t="b">
        <f>IF(AND(OR('1. Participant &amp; Project Info'!$B$18=index!$F$21,'1. Participant &amp; Project Info'!$B$18=index!$F$22),OR(ISBLANK('2. RPS Generation'!C11439),'2. RPS Generation'!C11439&gt;'1. Participant &amp; Project Info'!$B$38,'2. RPS Generation'!C11439&lt;0)),TRUE,FALSE)</f>
        <v>0</v>
      </c>
      <c r="O11429">
        <f t="shared" si="189"/>
        <v>0</v>
      </c>
    </row>
    <row r="11430" spans="13:15" x14ac:dyDescent="0.25">
      <c r="M11430" s="288" t="b">
        <f>IF(AND(OR('1. Participant &amp; Project Info'!$B$18=index!$F$21,'1. Participant &amp; Project Info'!$B$18=index!$F$22),OR(ISBLANK('2. RPS Generation'!C11440),'2. RPS Generation'!C11440&gt;'1. Participant &amp; Project Info'!$B$38,'2. RPS Generation'!C11440&lt;0)),TRUE,FALSE)</f>
        <v>0</v>
      </c>
      <c r="O11430">
        <f t="shared" si="189"/>
        <v>0</v>
      </c>
    </row>
    <row r="11431" spans="13:15" x14ac:dyDescent="0.25">
      <c r="M11431" s="288" t="b">
        <f>IF(AND(OR('1. Participant &amp; Project Info'!$B$18=index!$F$21,'1. Participant &amp; Project Info'!$B$18=index!$F$22),OR(ISBLANK('2. RPS Generation'!C11441),'2. RPS Generation'!C11441&gt;'1. Participant &amp; Project Info'!$B$38,'2. RPS Generation'!C11441&lt;0)),TRUE,FALSE)</f>
        <v>0</v>
      </c>
      <c r="O11431">
        <f t="shared" si="189"/>
        <v>0</v>
      </c>
    </row>
    <row r="11432" spans="13:15" x14ac:dyDescent="0.25">
      <c r="M11432" s="288" t="b">
        <f>IF(AND(OR('1. Participant &amp; Project Info'!$B$18=index!$F$21,'1. Participant &amp; Project Info'!$B$18=index!$F$22),OR(ISBLANK('2. RPS Generation'!C11442),'2. RPS Generation'!C11442&gt;'1. Participant &amp; Project Info'!$B$38,'2. RPS Generation'!C11442&lt;0)),TRUE,FALSE)</f>
        <v>0</v>
      </c>
      <c r="O11432">
        <f t="shared" si="189"/>
        <v>0</v>
      </c>
    </row>
    <row r="11433" spans="13:15" x14ac:dyDescent="0.25">
      <c r="M11433" s="288" t="b">
        <f>IF(AND(OR('1. Participant &amp; Project Info'!$B$18=index!$F$21,'1. Participant &amp; Project Info'!$B$18=index!$F$22),OR(ISBLANK('2. RPS Generation'!C11443),'2. RPS Generation'!C11443&gt;'1. Participant &amp; Project Info'!$B$38,'2. RPS Generation'!C11443&lt;0)),TRUE,FALSE)</f>
        <v>0</v>
      </c>
      <c r="O11433">
        <f t="shared" si="189"/>
        <v>0</v>
      </c>
    </row>
    <row r="11434" spans="13:15" x14ac:dyDescent="0.25">
      <c r="M11434" s="288" t="b">
        <f>IF(AND(OR('1. Participant &amp; Project Info'!$B$18=index!$F$21,'1. Participant &amp; Project Info'!$B$18=index!$F$22),OR(ISBLANK('2. RPS Generation'!C11444),'2. RPS Generation'!C11444&gt;'1. Participant &amp; Project Info'!$B$38,'2. RPS Generation'!C11444&lt;0)),TRUE,FALSE)</f>
        <v>0</v>
      </c>
      <c r="O11434">
        <f t="shared" si="189"/>
        <v>0</v>
      </c>
    </row>
    <row r="11435" spans="13:15" x14ac:dyDescent="0.25">
      <c r="M11435" s="288" t="b">
        <f>IF(AND(OR('1. Participant &amp; Project Info'!$B$18=index!$F$21,'1. Participant &amp; Project Info'!$B$18=index!$F$22),OR(ISBLANK('2. RPS Generation'!C11445),'2. RPS Generation'!C11445&gt;'1. Participant &amp; Project Info'!$B$38,'2. RPS Generation'!C11445&lt;0)),TRUE,FALSE)</f>
        <v>0</v>
      </c>
      <c r="O11435">
        <f t="shared" si="189"/>
        <v>0</v>
      </c>
    </row>
    <row r="11436" spans="13:15" x14ac:dyDescent="0.25">
      <c r="M11436" s="288" t="b">
        <f>IF(AND(OR('1. Participant &amp; Project Info'!$B$18=index!$F$21,'1. Participant &amp; Project Info'!$B$18=index!$F$22),OR(ISBLANK('2. RPS Generation'!C11446),'2. RPS Generation'!C11446&gt;'1. Participant &amp; Project Info'!$B$38,'2. RPS Generation'!C11446&lt;0)),TRUE,FALSE)</f>
        <v>0</v>
      </c>
      <c r="O11436">
        <f t="shared" si="189"/>
        <v>0</v>
      </c>
    </row>
    <row r="11437" spans="13:15" x14ac:dyDescent="0.25">
      <c r="M11437" s="288" t="b">
        <f>IF(AND(OR('1. Participant &amp; Project Info'!$B$18=index!$F$21,'1. Participant &amp; Project Info'!$B$18=index!$F$22),OR(ISBLANK('2. RPS Generation'!C11447),'2. RPS Generation'!C11447&gt;'1. Participant &amp; Project Info'!$B$38,'2. RPS Generation'!C11447&lt;0)),TRUE,FALSE)</f>
        <v>0</v>
      </c>
      <c r="O11437">
        <f t="shared" si="189"/>
        <v>0</v>
      </c>
    </row>
    <row r="11438" spans="13:15" x14ac:dyDescent="0.25">
      <c r="M11438" s="288" t="b">
        <f>IF(AND(OR('1. Participant &amp; Project Info'!$B$18=index!$F$21,'1. Participant &amp; Project Info'!$B$18=index!$F$22),OR(ISBLANK('2. RPS Generation'!C11448),'2. RPS Generation'!C11448&gt;'1. Participant &amp; Project Info'!$B$38,'2. RPS Generation'!C11448&lt;0)),TRUE,FALSE)</f>
        <v>0</v>
      </c>
      <c r="O11438">
        <f t="shared" ref="O11438:O11501" si="190">--OR(L11438,M11438,N11438)</f>
        <v>0</v>
      </c>
    </row>
    <row r="11439" spans="13:15" x14ac:dyDescent="0.25">
      <c r="M11439" s="288" t="b">
        <f>IF(AND(OR('1. Participant &amp; Project Info'!$B$18=index!$F$21,'1. Participant &amp; Project Info'!$B$18=index!$F$22),OR(ISBLANK('2. RPS Generation'!C11449),'2. RPS Generation'!C11449&gt;'1. Participant &amp; Project Info'!$B$38,'2. RPS Generation'!C11449&lt;0)),TRUE,FALSE)</f>
        <v>0</v>
      </c>
      <c r="O11439">
        <f t="shared" si="190"/>
        <v>0</v>
      </c>
    </row>
    <row r="11440" spans="13:15" x14ac:dyDescent="0.25">
      <c r="M11440" s="288" t="b">
        <f>IF(AND(OR('1. Participant &amp; Project Info'!$B$18=index!$F$21,'1. Participant &amp; Project Info'!$B$18=index!$F$22),OR(ISBLANK('2. RPS Generation'!C11450),'2. RPS Generation'!C11450&gt;'1. Participant &amp; Project Info'!$B$38,'2. RPS Generation'!C11450&lt;0)),TRUE,FALSE)</f>
        <v>0</v>
      </c>
      <c r="O11440">
        <f t="shared" si="190"/>
        <v>0</v>
      </c>
    </row>
    <row r="11441" spans="13:15" x14ac:dyDescent="0.25">
      <c r="M11441" s="288" t="b">
        <f>IF(AND(OR('1. Participant &amp; Project Info'!$B$18=index!$F$21,'1. Participant &amp; Project Info'!$B$18=index!$F$22),OR(ISBLANK('2. RPS Generation'!C11451),'2. RPS Generation'!C11451&gt;'1. Participant &amp; Project Info'!$B$38,'2. RPS Generation'!C11451&lt;0)),TRUE,FALSE)</f>
        <v>0</v>
      </c>
      <c r="O11441">
        <f t="shared" si="190"/>
        <v>0</v>
      </c>
    </row>
    <row r="11442" spans="13:15" x14ac:dyDescent="0.25">
      <c r="M11442" s="288" t="b">
        <f>IF(AND(OR('1. Participant &amp; Project Info'!$B$18=index!$F$21,'1. Participant &amp; Project Info'!$B$18=index!$F$22),OR(ISBLANK('2. RPS Generation'!C11452),'2. RPS Generation'!C11452&gt;'1. Participant &amp; Project Info'!$B$38,'2. RPS Generation'!C11452&lt;0)),TRUE,FALSE)</f>
        <v>0</v>
      </c>
      <c r="O11442">
        <f t="shared" si="190"/>
        <v>0</v>
      </c>
    </row>
    <row r="11443" spans="13:15" x14ac:dyDescent="0.25">
      <c r="M11443" s="288" t="b">
        <f>IF(AND(OR('1. Participant &amp; Project Info'!$B$18=index!$F$21,'1. Participant &amp; Project Info'!$B$18=index!$F$22),OR(ISBLANK('2. RPS Generation'!C11453),'2. RPS Generation'!C11453&gt;'1. Participant &amp; Project Info'!$B$38,'2. RPS Generation'!C11453&lt;0)),TRUE,FALSE)</f>
        <v>0</v>
      </c>
      <c r="O11443">
        <f t="shared" si="190"/>
        <v>0</v>
      </c>
    </row>
    <row r="11444" spans="13:15" x14ac:dyDescent="0.25">
      <c r="M11444" s="288" t="b">
        <f>IF(AND(OR('1. Participant &amp; Project Info'!$B$18=index!$F$21,'1. Participant &amp; Project Info'!$B$18=index!$F$22),OR(ISBLANK('2. RPS Generation'!C11454),'2. RPS Generation'!C11454&gt;'1. Participant &amp; Project Info'!$B$38,'2. RPS Generation'!C11454&lt;0)),TRUE,FALSE)</f>
        <v>0</v>
      </c>
      <c r="O11444">
        <f t="shared" si="190"/>
        <v>0</v>
      </c>
    </row>
    <row r="11445" spans="13:15" x14ac:dyDescent="0.25">
      <c r="M11445" s="288" t="b">
        <f>IF(AND(OR('1. Participant &amp; Project Info'!$B$18=index!$F$21,'1. Participant &amp; Project Info'!$B$18=index!$F$22),OR(ISBLANK('2. RPS Generation'!C11455),'2. RPS Generation'!C11455&gt;'1. Participant &amp; Project Info'!$B$38,'2. RPS Generation'!C11455&lt;0)),TRUE,FALSE)</f>
        <v>0</v>
      </c>
      <c r="O11445">
        <f t="shared" si="190"/>
        <v>0</v>
      </c>
    </row>
    <row r="11446" spans="13:15" x14ac:dyDescent="0.25">
      <c r="M11446" s="288" t="b">
        <f>IF(AND(OR('1. Participant &amp; Project Info'!$B$18=index!$F$21,'1. Participant &amp; Project Info'!$B$18=index!$F$22),OR(ISBLANK('2. RPS Generation'!C11456),'2. RPS Generation'!C11456&gt;'1. Participant &amp; Project Info'!$B$38,'2. RPS Generation'!C11456&lt;0)),TRUE,FALSE)</f>
        <v>0</v>
      </c>
      <c r="O11446">
        <f t="shared" si="190"/>
        <v>0</v>
      </c>
    </row>
    <row r="11447" spans="13:15" x14ac:dyDescent="0.25">
      <c r="M11447" s="288" t="b">
        <f>IF(AND(OR('1. Participant &amp; Project Info'!$B$18=index!$F$21,'1. Participant &amp; Project Info'!$B$18=index!$F$22),OR(ISBLANK('2. RPS Generation'!C11457),'2. RPS Generation'!C11457&gt;'1. Participant &amp; Project Info'!$B$38,'2. RPS Generation'!C11457&lt;0)),TRUE,FALSE)</f>
        <v>0</v>
      </c>
      <c r="O11447">
        <f t="shared" si="190"/>
        <v>0</v>
      </c>
    </row>
    <row r="11448" spans="13:15" x14ac:dyDescent="0.25">
      <c r="M11448" s="288" t="b">
        <f>IF(AND(OR('1. Participant &amp; Project Info'!$B$18=index!$F$21,'1. Participant &amp; Project Info'!$B$18=index!$F$22),OR(ISBLANK('2. RPS Generation'!C11458),'2. RPS Generation'!C11458&gt;'1. Participant &amp; Project Info'!$B$38,'2. RPS Generation'!C11458&lt;0)),TRUE,FALSE)</f>
        <v>0</v>
      </c>
      <c r="O11448">
        <f t="shared" si="190"/>
        <v>0</v>
      </c>
    </row>
    <row r="11449" spans="13:15" x14ac:dyDescent="0.25">
      <c r="M11449" s="288" t="b">
        <f>IF(AND(OR('1. Participant &amp; Project Info'!$B$18=index!$F$21,'1. Participant &amp; Project Info'!$B$18=index!$F$22),OR(ISBLANK('2. RPS Generation'!C11459),'2. RPS Generation'!C11459&gt;'1. Participant &amp; Project Info'!$B$38,'2. RPS Generation'!C11459&lt;0)),TRUE,FALSE)</f>
        <v>0</v>
      </c>
      <c r="O11449">
        <f t="shared" si="190"/>
        <v>0</v>
      </c>
    </row>
    <row r="11450" spans="13:15" x14ac:dyDescent="0.25">
      <c r="M11450" s="288" t="b">
        <f>IF(AND(OR('1. Participant &amp; Project Info'!$B$18=index!$F$21,'1. Participant &amp; Project Info'!$B$18=index!$F$22),OR(ISBLANK('2. RPS Generation'!C11460),'2. RPS Generation'!C11460&gt;'1. Participant &amp; Project Info'!$B$38,'2. RPS Generation'!C11460&lt;0)),TRUE,FALSE)</f>
        <v>0</v>
      </c>
      <c r="O11450">
        <f t="shared" si="190"/>
        <v>0</v>
      </c>
    </row>
    <row r="11451" spans="13:15" x14ac:dyDescent="0.25">
      <c r="M11451" s="288" t="b">
        <f>IF(AND(OR('1. Participant &amp; Project Info'!$B$18=index!$F$21,'1. Participant &amp; Project Info'!$B$18=index!$F$22),OR(ISBLANK('2. RPS Generation'!C11461),'2. RPS Generation'!C11461&gt;'1. Participant &amp; Project Info'!$B$38,'2. RPS Generation'!C11461&lt;0)),TRUE,FALSE)</f>
        <v>0</v>
      </c>
      <c r="O11451">
        <f t="shared" si="190"/>
        <v>0</v>
      </c>
    </row>
    <row r="11452" spans="13:15" x14ac:dyDescent="0.25">
      <c r="M11452" s="288" t="b">
        <f>IF(AND(OR('1. Participant &amp; Project Info'!$B$18=index!$F$21,'1. Participant &amp; Project Info'!$B$18=index!$F$22),OR(ISBLANK('2. RPS Generation'!C11462),'2. RPS Generation'!C11462&gt;'1. Participant &amp; Project Info'!$B$38,'2. RPS Generation'!C11462&lt;0)),TRUE,FALSE)</f>
        <v>0</v>
      </c>
      <c r="O11452">
        <f t="shared" si="190"/>
        <v>0</v>
      </c>
    </row>
    <row r="11453" spans="13:15" x14ac:dyDescent="0.25">
      <c r="M11453" s="288" t="b">
        <f>IF(AND(OR('1. Participant &amp; Project Info'!$B$18=index!$F$21,'1. Participant &amp; Project Info'!$B$18=index!$F$22),OR(ISBLANK('2. RPS Generation'!C11463),'2. RPS Generation'!C11463&gt;'1. Participant &amp; Project Info'!$B$38,'2. RPS Generation'!C11463&lt;0)),TRUE,FALSE)</f>
        <v>0</v>
      </c>
      <c r="O11453">
        <f t="shared" si="190"/>
        <v>0</v>
      </c>
    </row>
    <row r="11454" spans="13:15" x14ac:dyDescent="0.25">
      <c r="M11454" s="288" t="b">
        <f>IF(AND(OR('1. Participant &amp; Project Info'!$B$18=index!$F$21,'1. Participant &amp; Project Info'!$B$18=index!$F$22),OR(ISBLANK('2. RPS Generation'!C11464),'2. RPS Generation'!C11464&gt;'1. Participant &amp; Project Info'!$B$38,'2. RPS Generation'!C11464&lt;0)),TRUE,FALSE)</f>
        <v>0</v>
      </c>
      <c r="O11454">
        <f t="shared" si="190"/>
        <v>0</v>
      </c>
    </row>
    <row r="11455" spans="13:15" x14ac:dyDescent="0.25">
      <c r="M11455" s="288" t="b">
        <f>IF(AND(OR('1. Participant &amp; Project Info'!$B$18=index!$F$21,'1. Participant &amp; Project Info'!$B$18=index!$F$22),OR(ISBLANK('2. RPS Generation'!C11465),'2. RPS Generation'!C11465&gt;'1. Participant &amp; Project Info'!$B$38,'2. RPS Generation'!C11465&lt;0)),TRUE,FALSE)</f>
        <v>0</v>
      </c>
      <c r="O11455">
        <f t="shared" si="190"/>
        <v>0</v>
      </c>
    </row>
    <row r="11456" spans="13:15" x14ac:dyDescent="0.25">
      <c r="M11456" s="288" t="b">
        <f>IF(AND(OR('1. Participant &amp; Project Info'!$B$18=index!$F$21,'1. Participant &amp; Project Info'!$B$18=index!$F$22),OR(ISBLANK('2. RPS Generation'!C11466),'2. RPS Generation'!C11466&gt;'1. Participant &amp; Project Info'!$B$38,'2. RPS Generation'!C11466&lt;0)),TRUE,FALSE)</f>
        <v>0</v>
      </c>
      <c r="O11456">
        <f t="shared" si="190"/>
        <v>0</v>
      </c>
    </row>
    <row r="11457" spans="13:15" x14ac:dyDescent="0.25">
      <c r="M11457" s="288" t="b">
        <f>IF(AND(OR('1. Participant &amp; Project Info'!$B$18=index!$F$21,'1. Participant &amp; Project Info'!$B$18=index!$F$22),OR(ISBLANK('2. RPS Generation'!C11467),'2. RPS Generation'!C11467&gt;'1. Participant &amp; Project Info'!$B$38,'2. RPS Generation'!C11467&lt;0)),TRUE,FALSE)</f>
        <v>0</v>
      </c>
      <c r="O11457">
        <f t="shared" si="190"/>
        <v>0</v>
      </c>
    </row>
    <row r="11458" spans="13:15" x14ac:dyDescent="0.25">
      <c r="M11458" s="288" t="b">
        <f>IF(AND(OR('1. Participant &amp; Project Info'!$B$18=index!$F$21,'1. Participant &amp; Project Info'!$B$18=index!$F$22),OR(ISBLANK('2. RPS Generation'!C11468),'2. RPS Generation'!C11468&gt;'1. Participant &amp; Project Info'!$B$38,'2. RPS Generation'!C11468&lt;0)),TRUE,FALSE)</f>
        <v>0</v>
      </c>
      <c r="O11458">
        <f t="shared" si="190"/>
        <v>0</v>
      </c>
    </row>
    <row r="11459" spans="13:15" x14ac:dyDescent="0.25">
      <c r="M11459" s="288" t="b">
        <f>IF(AND(OR('1. Participant &amp; Project Info'!$B$18=index!$F$21,'1. Participant &amp; Project Info'!$B$18=index!$F$22),OR(ISBLANK('2. RPS Generation'!C11469),'2. RPS Generation'!C11469&gt;'1. Participant &amp; Project Info'!$B$38,'2. RPS Generation'!C11469&lt;0)),TRUE,FALSE)</f>
        <v>0</v>
      </c>
      <c r="O11459">
        <f t="shared" si="190"/>
        <v>0</v>
      </c>
    </row>
    <row r="11460" spans="13:15" x14ac:dyDescent="0.25">
      <c r="M11460" s="288" t="b">
        <f>IF(AND(OR('1. Participant &amp; Project Info'!$B$18=index!$F$21,'1. Participant &amp; Project Info'!$B$18=index!$F$22),OR(ISBLANK('2. RPS Generation'!C11470),'2. RPS Generation'!C11470&gt;'1. Participant &amp; Project Info'!$B$38,'2. RPS Generation'!C11470&lt;0)),TRUE,FALSE)</f>
        <v>0</v>
      </c>
      <c r="O11460">
        <f t="shared" si="190"/>
        <v>0</v>
      </c>
    </row>
    <row r="11461" spans="13:15" x14ac:dyDescent="0.25">
      <c r="M11461" s="288" t="b">
        <f>IF(AND(OR('1. Participant &amp; Project Info'!$B$18=index!$F$21,'1. Participant &amp; Project Info'!$B$18=index!$F$22),OR(ISBLANK('2. RPS Generation'!C11471),'2. RPS Generation'!C11471&gt;'1. Participant &amp; Project Info'!$B$38,'2. RPS Generation'!C11471&lt;0)),TRUE,FALSE)</f>
        <v>0</v>
      </c>
      <c r="O11461">
        <f t="shared" si="190"/>
        <v>0</v>
      </c>
    </row>
    <row r="11462" spans="13:15" x14ac:dyDescent="0.25">
      <c r="M11462" s="288" t="b">
        <f>IF(AND(OR('1. Participant &amp; Project Info'!$B$18=index!$F$21,'1. Participant &amp; Project Info'!$B$18=index!$F$22),OR(ISBLANK('2. RPS Generation'!C11472),'2. RPS Generation'!C11472&gt;'1. Participant &amp; Project Info'!$B$38,'2. RPS Generation'!C11472&lt;0)),TRUE,FALSE)</f>
        <v>0</v>
      </c>
      <c r="O11462">
        <f t="shared" si="190"/>
        <v>0</v>
      </c>
    </row>
    <row r="11463" spans="13:15" x14ac:dyDescent="0.25">
      <c r="M11463" s="288" t="b">
        <f>IF(AND(OR('1. Participant &amp; Project Info'!$B$18=index!$F$21,'1. Participant &amp; Project Info'!$B$18=index!$F$22),OR(ISBLANK('2. RPS Generation'!C11473),'2. RPS Generation'!C11473&gt;'1. Participant &amp; Project Info'!$B$38,'2. RPS Generation'!C11473&lt;0)),TRUE,FALSE)</f>
        <v>0</v>
      </c>
      <c r="O11463">
        <f t="shared" si="190"/>
        <v>0</v>
      </c>
    </row>
    <row r="11464" spans="13:15" x14ac:dyDescent="0.25">
      <c r="M11464" s="288" t="b">
        <f>IF(AND(OR('1. Participant &amp; Project Info'!$B$18=index!$F$21,'1. Participant &amp; Project Info'!$B$18=index!$F$22),OR(ISBLANK('2. RPS Generation'!C11474),'2. RPS Generation'!C11474&gt;'1. Participant &amp; Project Info'!$B$38,'2. RPS Generation'!C11474&lt;0)),TRUE,FALSE)</f>
        <v>0</v>
      </c>
      <c r="O11464">
        <f t="shared" si="190"/>
        <v>0</v>
      </c>
    </row>
    <row r="11465" spans="13:15" x14ac:dyDescent="0.25">
      <c r="M11465" s="288" t="b">
        <f>IF(AND(OR('1. Participant &amp; Project Info'!$B$18=index!$F$21,'1. Participant &amp; Project Info'!$B$18=index!$F$22),OR(ISBLANK('2. RPS Generation'!C11475),'2. RPS Generation'!C11475&gt;'1. Participant &amp; Project Info'!$B$38,'2. RPS Generation'!C11475&lt;0)),TRUE,FALSE)</f>
        <v>0</v>
      </c>
      <c r="O11465">
        <f t="shared" si="190"/>
        <v>0</v>
      </c>
    </row>
    <row r="11466" spans="13:15" x14ac:dyDescent="0.25">
      <c r="M11466" s="288" t="b">
        <f>IF(AND(OR('1. Participant &amp; Project Info'!$B$18=index!$F$21,'1. Participant &amp; Project Info'!$B$18=index!$F$22),OR(ISBLANK('2. RPS Generation'!C11476),'2. RPS Generation'!C11476&gt;'1. Participant &amp; Project Info'!$B$38,'2. RPS Generation'!C11476&lt;0)),TRUE,FALSE)</f>
        <v>0</v>
      </c>
      <c r="O11466">
        <f t="shared" si="190"/>
        <v>0</v>
      </c>
    </row>
    <row r="11467" spans="13:15" x14ac:dyDescent="0.25">
      <c r="M11467" s="288" t="b">
        <f>IF(AND(OR('1. Participant &amp; Project Info'!$B$18=index!$F$21,'1. Participant &amp; Project Info'!$B$18=index!$F$22),OR(ISBLANK('2. RPS Generation'!C11477),'2. RPS Generation'!C11477&gt;'1. Participant &amp; Project Info'!$B$38,'2. RPS Generation'!C11477&lt;0)),TRUE,FALSE)</f>
        <v>0</v>
      </c>
      <c r="O11467">
        <f t="shared" si="190"/>
        <v>0</v>
      </c>
    </row>
    <row r="11468" spans="13:15" x14ac:dyDescent="0.25">
      <c r="M11468" s="288" t="b">
        <f>IF(AND(OR('1. Participant &amp; Project Info'!$B$18=index!$F$21,'1. Participant &amp; Project Info'!$B$18=index!$F$22),OR(ISBLANK('2. RPS Generation'!C11478),'2. RPS Generation'!C11478&gt;'1. Participant &amp; Project Info'!$B$38,'2. RPS Generation'!C11478&lt;0)),TRUE,FALSE)</f>
        <v>0</v>
      </c>
      <c r="O11468">
        <f t="shared" si="190"/>
        <v>0</v>
      </c>
    </row>
    <row r="11469" spans="13:15" x14ac:dyDescent="0.25">
      <c r="M11469" s="288" t="b">
        <f>IF(AND(OR('1. Participant &amp; Project Info'!$B$18=index!$F$21,'1. Participant &amp; Project Info'!$B$18=index!$F$22),OR(ISBLANK('2. RPS Generation'!C11479),'2. RPS Generation'!C11479&gt;'1. Participant &amp; Project Info'!$B$38,'2. RPS Generation'!C11479&lt;0)),TRUE,FALSE)</f>
        <v>0</v>
      </c>
      <c r="O11469">
        <f t="shared" si="190"/>
        <v>0</v>
      </c>
    </row>
    <row r="11470" spans="13:15" x14ac:dyDescent="0.25">
      <c r="M11470" s="288" t="b">
        <f>IF(AND(OR('1. Participant &amp; Project Info'!$B$18=index!$F$21,'1. Participant &amp; Project Info'!$B$18=index!$F$22),OR(ISBLANK('2. RPS Generation'!C11480),'2. RPS Generation'!C11480&gt;'1. Participant &amp; Project Info'!$B$38,'2. RPS Generation'!C11480&lt;0)),TRUE,FALSE)</f>
        <v>0</v>
      </c>
      <c r="O11470">
        <f t="shared" si="190"/>
        <v>0</v>
      </c>
    </row>
    <row r="11471" spans="13:15" x14ac:dyDescent="0.25">
      <c r="M11471" s="288" t="b">
        <f>IF(AND(OR('1. Participant &amp; Project Info'!$B$18=index!$F$21,'1. Participant &amp; Project Info'!$B$18=index!$F$22),OR(ISBLANK('2. RPS Generation'!C11481),'2. RPS Generation'!C11481&gt;'1. Participant &amp; Project Info'!$B$38,'2. RPS Generation'!C11481&lt;0)),TRUE,FALSE)</f>
        <v>0</v>
      </c>
      <c r="O11471">
        <f t="shared" si="190"/>
        <v>0</v>
      </c>
    </row>
    <row r="11472" spans="13:15" x14ac:dyDescent="0.25">
      <c r="M11472" s="288" t="b">
        <f>IF(AND(OR('1. Participant &amp; Project Info'!$B$18=index!$F$21,'1. Participant &amp; Project Info'!$B$18=index!$F$22),OR(ISBLANK('2. RPS Generation'!C11482),'2. RPS Generation'!C11482&gt;'1. Participant &amp; Project Info'!$B$38,'2. RPS Generation'!C11482&lt;0)),TRUE,FALSE)</f>
        <v>0</v>
      </c>
      <c r="O11472">
        <f t="shared" si="190"/>
        <v>0</v>
      </c>
    </row>
    <row r="11473" spans="13:15" x14ac:dyDescent="0.25">
      <c r="M11473" s="288" t="b">
        <f>IF(AND(OR('1. Participant &amp; Project Info'!$B$18=index!$F$21,'1. Participant &amp; Project Info'!$B$18=index!$F$22),OR(ISBLANK('2. RPS Generation'!C11483),'2. RPS Generation'!C11483&gt;'1. Participant &amp; Project Info'!$B$38,'2. RPS Generation'!C11483&lt;0)),TRUE,FALSE)</f>
        <v>0</v>
      </c>
      <c r="O11473">
        <f t="shared" si="190"/>
        <v>0</v>
      </c>
    </row>
    <row r="11474" spans="13:15" x14ac:dyDescent="0.25">
      <c r="M11474" s="288" t="b">
        <f>IF(AND(OR('1. Participant &amp; Project Info'!$B$18=index!$F$21,'1. Participant &amp; Project Info'!$B$18=index!$F$22),OR(ISBLANK('2. RPS Generation'!C11484),'2. RPS Generation'!C11484&gt;'1. Participant &amp; Project Info'!$B$38,'2. RPS Generation'!C11484&lt;0)),TRUE,FALSE)</f>
        <v>0</v>
      </c>
      <c r="O11474">
        <f t="shared" si="190"/>
        <v>0</v>
      </c>
    </row>
    <row r="11475" spans="13:15" x14ac:dyDescent="0.25">
      <c r="M11475" s="288" t="b">
        <f>IF(AND(OR('1. Participant &amp; Project Info'!$B$18=index!$F$21,'1. Participant &amp; Project Info'!$B$18=index!$F$22),OR(ISBLANK('2. RPS Generation'!C11485),'2. RPS Generation'!C11485&gt;'1. Participant &amp; Project Info'!$B$38,'2. RPS Generation'!C11485&lt;0)),TRUE,FALSE)</f>
        <v>0</v>
      </c>
      <c r="O11475">
        <f t="shared" si="190"/>
        <v>0</v>
      </c>
    </row>
    <row r="11476" spans="13:15" x14ac:dyDescent="0.25">
      <c r="M11476" s="288" t="b">
        <f>IF(AND(OR('1. Participant &amp; Project Info'!$B$18=index!$F$21,'1. Participant &amp; Project Info'!$B$18=index!$F$22),OR(ISBLANK('2. RPS Generation'!C11486),'2. RPS Generation'!C11486&gt;'1. Participant &amp; Project Info'!$B$38,'2. RPS Generation'!C11486&lt;0)),TRUE,FALSE)</f>
        <v>0</v>
      </c>
      <c r="O11476">
        <f t="shared" si="190"/>
        <v>0</v>
      </c>
    </row>
    <row r="11477" spans="13:15" x14ac:dyDescent="0.25">
      <c r="M11477" s="288" t="b">
        <f>IF(AND(OR('1. Participant &amp; Project Info'!$B$18=index!$F$21,'1. Participant &amp; Project Info'!$B$18=index!$F$22),OR(ISBLANK('2. RPS Generation'!C11487),'2. RPS Generation'!C11487&gt;'1. Participant &amp; Project Info'!$B$38,'2. RPS Generation'!C11487&lt;0)),TRUE,FALSE)</f>
        <v>0</v>
      </c>
      <c r="O11477">
        <f t="shared" si="190"/>
        <v>0</v>
      </c>
    </row>
    <row r="11478" spans="13:15" x14ac:dyDescent="0.25">
      <c r="M11478" s="288" t="b">
        <f>IF(AND(OR('1. Participant &amp; Project Info'!$B$18=index!$F$21,'1. Participant &amp; Project Info'!$B$18=index!$F$22),OR(ISBLANK('2. RPS Generation'!C11488),'2. RPS Generation'!C11488&gt;'1. Participant &amp; Project Info'!$B$38,'2. RPS Generation'!C11488&lt;0)),TRUE,FALSE)</f>
        <v>0</v>
      </c>
      <c r="O11478">
        <f t="shared" si="190"/>
        <v>0</v>
      </c>
    </row>
    <row r="11479" spans="13:15" x14ac:dyDescent="0.25">
      <c r="M11479" s="288" t="b">
        <f>IF(AND(OR('1. Participant &amp; Project Info'!$B$18=index!$F$21,'1. Participant &amp; Project Info'!$B$18=index!$F$22),OR(ISBLANK('2. RPS Generation'!C11489),'2. RPS Generation'!C11489&gt;'1. Participant &amp; Project Info'!$B$38,'2. RPS Generation'!C11489&lt;0)),TRUE,FALSE)</f>
        <v>0</v>
      </c>
      <c r="O11479">
        <f t="shared" si="190"/>
        <v>0</v>
      </c>
    </row>
    <row r="11480" spans="13:15" x14ac:dyDescent="0.25">
      <c r="M11480" s="288" t="b">
        <f>IF(AND(OR('1. Participant &amp; Project Info'!$B$18=index!$F$21,'1. Participant &amp; Project Info'!$B$18=index!$F$22),OR(ISBLANK('2. RPS Generation'!C11490),'2. RPS Generation'!C11490&gt;'1. Participant &amp; Project Info'!$B$38,'2. RPS Generation'!C11490&lt;0)),TRUE,FALSE)</f>
        <v>0</v>
      </c>
      <c r="O11480">
        <f t="shared" si="190"/>
        <v>0</v>
      </c>
    </row>
    <row r="11481" spans="13:15" x14ac:dyDescent="0.25">
      <c r="M11481" s="288" t="b">
        <f>IF(AND(OR('1. Participant &amp; Project Info'!$B$18=index!$F$21,'1. Participant &amp; Project Info'!$B$18=index!$F$22),OR(ISBLANK('2. RPS Generation'!C11491),'2. RPS Generation'!C11491&gt;'1. Participant &amp; Project Info'!$B$38,'2. RPS Generation'!C11491&lt;0)),TRUE,FALSE)</f>
        <v>0</v>
      </c>
      <c r="O11481">
        <f t="shared" si="190"/>
        <v>0</v>
      </c>
    </row>
    <row r="11482" spans="13:15" x14ac:dyDescent="0.25">
      <c r="M11482" s="288" t="b">
        <f>IF(AND(OR('1. Participant &amp; Project Info'!$B$18=index!$F$21,'1. Participant &amp; Project Info'!$B$18=index!$F$22),OR(ISBLANK('2. RPS Generation'!C11492),'2. RPS Generation'!C11492&gt;'1. Participant &amp; Project Info'!$B$38,'2. RPS Generation'!C11492&lt;0)),TRUE,FALSE)</f>
        <v>0</v>
      </c>
      <c r="O11482">
        <f t="shared" si="190"/>
        <v>0</v>
      </c>
    </row>
    <row r="11483" spans="13:15" x14ac:dyDescent="0.25">
      <c r="M11483" s="288" t="b">
        <f>IF(AND(OR('1. Participant &amp; Project Info'!$B$18=index!$F$21,'1. Participant &amp; Project Info'!$B$18=index!$F$22),OR(ISBLANK('2. RPS Generation'!C11493),'2. RPS Generation'!C11493&gt;'1. Participant &amp; Project Info'!$B$38,'2. RPS Generation'!C11493&lt;0)),TRUE,FALSE)</f>
        <v>0</v>
      </c>
      <c r="O11483">
        <f t="shared" si="190"/>
        <v>0</v>
      </c>
    </row>
    <row r="11484" spans="13:15" x14ac:dyDescent="0.25">
      <c r="M11484" s="288" t="b">
        <f>IF(AND(OR('1. Participant &amp; Project Info'!$B$18=index!$F$21,'1. Participant &amp; Project Info'!$B$18=index!$F$22),OR(ISBLANK('2. RPS Generation'!C11494),'2. RPS Generation'!C11494&gt;'1. Participant &amp; Project Info'!$B$38,'2. RPS Generation'!C11494&lt;0)),TRUE,FALSE)</f>
        <v>0</v>
      </c>
      <c r="O11484">
        <f t="shared" si="190"/>
        <v>0</v>
      </c>
    </row>
    <row r="11485" spans="13:15" x14ac:dyDescent="0.25">
      <c r="M11485" s="288" t="b">
        <f>IF(AND(OR('1. Participant &amp; Project Info'!$B$18=index!$F$21,'1. Participant &amp; Project Info'!$B$18=index!$F$22),OR(ISBLANK('2. RPS Generation'!C11495),'2. RPS Generation'!C11495&gt;'1. Participant &amp; Project Info'!$B$38,'2. RPS Generation'!C11495&lt;0)),TRUE,FALSE)</f>
        <v>0</v>
      </c>
      <c r="O11485">
        <f t="shared" si="190"/>
        <v>0</v>
      </c>
    </row>
    <row r="11486" spans="13:15" x14ac:dyDescent="0.25">
      <c r="M11486" s="288" t="b">
        <f>IF(AND(OR('1. Participant &amp; Project Info'!$B$18=index!$F$21,'1. Participant &amp; Project Info'!$B$18=index!$F$22),OR(ISBLANK('2. RPS Generation'!C11496),'2. RPS Generation'!C11496&gt;'1. Participant &amp; Project Info'!$B$38,'2. RPS Generation'!C11496&lt;0)),TRUE,FALSE)</f>
        <v>0</v>
      </c>
      <c r="O11486">
        <f t="shared" si="190"/>
        <v>0</v>
      </c>
    </row>
    <row r="11487" spans="13:15" x14ac:dyDescent="0.25">
      <c r="M11487" s="288" t="b">
        <f>IF(AND(OR('1. Participant &amp; Project Info'!$B$18=index!$F$21,'1. Participant &amp; Project Info'!$B$18=index!$F$22),OR(ISBLANK('2. RPS Generation'!C11497),'2. RPS Generation'!C11497&gt;'1. Participant &amp; Project Info'!$B$38,'2. RPS Generation'!C11497&lt;0)),TRUE,FALSE)</f>
        <v>0</v>
      </c>
      <c r="O11487">
        <f t="shared" si="190"/>
        <v>0</v>
      </c>
    </row>
    <row r="11488" spans="13:15" x14ac:dyDescent="0.25">
      <c r="M11488" s="288" t="b">
        <f>IF(AND(OR('1. Participant &amp; Project Info'!$B$18=index!$F$21,'1. Participant &amp; Project Info'!$B$18=index!$F$22),OR(ISBLANK('2. RPS Generation'!C11498),'2. RPS Generation'!C11498&gt;'1. Participant &amp; Project Info'!$B$38,'2. RPS Generation'!C11498&lt;0)),TRUE,FALSE)</f>
        <v>0</v>
      </c>
      <c r="O11488">
        <f t="shared" si="190"/>
        <v>0</v>
      </c>
    </row>
    <row r="11489" spans="13:15" x14ac:dyDescent="0.25">
      <c r="M11489" s="288" t="b">
        <f>IF(AND(OR('1. Participant &amp; Project Info'!$B$18=index!$F$21,'1. Participant &amp; Project Info'!$B$18=index!$F$22),OR(ISBLANK('2. RPS Generation'!C11499),'2. RPS Generation'!C11499&gt;'1. Participant &amp; Project Info'!$B$38,'2. RPS Generation'!C11499&lt;0)),TRUE,FALSE)</f>
        <v>0</v>
      </c>
      <c r="O11489">
        <f t="shared" si="190"/>
        <v>0</v>
      </c>
    </row>
    <row r="11490" spans="13:15" x14ac:dyDescent="0.25">
      <c r="M11490" s="288" t="b">
        <f>IF(AND(OR('1. Participant &amp; Project Info'!$B$18=index!$F$21,'1. Participant &amp; Project Info'!$B$18=index!$F$22),OR(ISBLANK('2. RPS Generation'!C11500),'2. RPS Generation'!C11500&gt;'1. Participant &amp; Project Info'!$B$38,'2. RPS Generation'!C11500&lt;0)),TRUE,FALSE)</f>
        <v>0</v>
      </c>
      <c r="O11490">
        <f t="shared" si="190"/>
        <v>0</v>
      </c>
    </row>
    <row r="11491" spans="13:15" x14ac:dyDescent="0.25">
      <c r="M11491" s="288" t="b">
        <f>IF(AND(OR('1. Participant &amp; Project Info'!$B$18=index!$F$21,'1. Participant &amp; Project Info'!$B$18=index!$F$22),OR(ISBLANK('2. RPS Generation'!C11501),'2. RPS Generation'!C11501&gt;'1. Participant &amp; Project Info'!$B$38,'2. RPS Generation'!C11501&lt;0)),TRUE,FALSE)</f>
        <v>0</v>
      </c>
      <c r="O11491">
        <f t="shared" si="190"/>
        <v>0</v>
      </c>
    </row>
    <row r="11492" spans="13:15" x14ac:dyDescent="0.25">
      <c r="M11492" s="288" t="b">
        <f>IF(AND(OR('1. Participant &amp; Project Info'!$B$18=index!$F$21,'1. Participant &amp; Project Info'!$B$18=index!$F$22),OR(ISBLANK('2. RPS Generation'!C11502),'2. RPS Generation'!C11502&gt;'1. Participant &amp; Project Info'!$B$38,'2. RPS Generation'!C11502&lt;0)),TRUE,FALSE)</f>
        <v>0</v>
      </c>
      <c r="O11492">
        <f t="shared" si="190"/>
        <v>0</v>
      </c>
    </row>
    <row r="11493" spans="13:15" x14ac:dyDescent="0.25">
      <c r="M11493" s="288" t="b">
        <f>IF(AND(OR('1. Participant &amp; Project Info'!$B$18=index!$F$21,'1. Participant &amp; Project Info'!$B$18=index!$F$22),OR(ISBLANK('2. RPS Generation'!C11503),'2. RPS Generation'!C11503&gt;'1. Participant &amp; Project Info'!$B$38,'2. RPS Generation'!C11503&lt;0)),TRUE,FALSE)</f>
        <v>0</v>
      </c>
      <c r="O11493">
        <f t="shared" si="190"/>
        <v>0</v>
      </c>
    </row>
    <row r="11494" spans="13:15" x14ac:dyDescent="0.25">
      <c r="M11494" s="288" t="b">
        <f>IF(AND(OR('1. Participant &amp; Project Info'!$B$18=index!$F$21,'1. Participant &amp; Project Info'!$B$18=index!$F$22),OR(ISBLANK('2. RPS Generation'!C11504),'2. RPS Generation'!C11504&gt;'1. Participant &amp; Project Info'!$B$38,'2. RPS Generation'!C11504&lt;0)),TRUE,FALSE)</f>
        <v>0</v>
      </c>
      <c r="O11494">
        <f t="shared" si="190"/>
        <v>0</v>
      </c>
    </row>
    <row r="11495" spans="13:15" x14ac:dyDescent="0.25">
      <c r="M11495" s="288" t="b">
        <f>IF(AND(OR('1. Participant &amp; Project Info'!$B$18=index!$F$21,'1. Participant &amp; Project Info'!$B$18=index!$F$22),OR(ISBLANK('2. RPS Generation'!C11505),'2. RPS Generation'!C11505&gt;'1. Participant &amp; Project Info'!$B$38,'2. RPS Generation'!C11505&lt;0)),TRUE,FALSE)</f>
        <v>0</v>
      </c>
      <c r="O11495">
        <f t="shared" si="190"/>
        <v>0</v>
      </c>
    </row>
    <row r="11496" spans="13:15" x14ac:dyDescent="0.25">
      <c r="M11496" s="288" t="b">
        <f>IF(AND(OR('1. Participant &amp; Project Info'!$B$18=index!$F$21,'1. Participant &amp; Project Info'!$B$18=index!$F$22),OR(ISBLANK('2. RPS Generation'!C11506),'2. RPS Generation'!C11506&gt;'1. Participant &amp; Project Info'!$B$38,'2. RPS Generation'!C11506&lt;0)),TRUE,FALSE)</f>
        <v>0</v>
      </c>
      <c r="O11496">
        <f t="shared" si="190"/>
        <v>0</v>
      </c>
    </row>
    <row r="11497" spans="13:15" x14ac:dyDescent="0.25">
      <c r="M11497" s="288" t="b">
        <f>IF(AND(OR('1. Participant &amp; Project Info'!$B$18=index!$F$21,'1. Participant &amp; Project Info'!$B$18=index!$F$22),OR(ISBLANK('2. RPS Generation'!C11507),'2. RPS Generation'!C11507&gt;'1. Participant &amp; Project Info'!$B$38,'2. RPS Generation'!C11507&lt;0)),TRUE,FALSE)</f>
        <v>0</v>
      </c>
      <c r="O11497">
        <f t="shared" si="190"/>
        <v>0</v>
      </c>
    </row>
    <row r="11498" spans="13:15" x14ac:dyDescent="0.25">
      <c r="M11498" s="288" t="b">
        <f>IF(AND(OR('1. Participant &amp; Project Info'!$B$18=index!$F$21,'1. Participant &amp; Project Info'!$B$18=index!$F$22),OR(ISBLANK('2. RPS Generation'!C11508),'2. RPS Generation'!C11508&gt;'1. Participant &amp; Project Info'!$B$38,'2. RPS Generation'!C11508&lt;0)),TRUE,FALSE)</f>
        <v>0</v>
      </c>
      <c r="O11498">
        <f t="shared" si="190"/>
        <v>0</v>
      </c>
    </row>
    <row r="11499" spans="13:15" x14ac:dyDescent="0.25">
      <c r="M11499" s="288" t="b">
        <f>IF(AND(OR('1. Participant &amp; Project Info'!$B$18=index!$F$21,'1. Participant &amp; Project Info'!$B$18=index!$F$22),OR(ISBLANK('2. RPS Generation'!C11509),'2. RPS Generation'!C11509&gt;'1. Participant &amp; Project Info'!$B$38,'2. RPS Generation'!C11509&lt;0)),TRUE,FALSE)</f>
        <v>0</v>
      </c>
      <c r="O11499">
        <f t="shared" si="190"/>
        <v>0</v>
      </c>
    </row>
    <row r="11500" spans="13:15" x14ac:dyDescent="0.25">
      <c r="M11500" s="288" t="b">
        <f>IF(AND(OR('1. Participant &amp; Project Info'!$B$18=index!$F$21,'1. Participant &amp; Project Info'!$B$18=index!$F$22),OR(ISBLANK('2. RPS Generation'!C11510),'2. RPS Generation'!C11510&gt;'1. Participant &amp; Project Info'!$B$38,'2. RPS Generation'!C11510&lt;0)),TRUE,FALSE)</f>
        <v>0</v>
      </c>
      <c r="O11500">
        <f t="shared" si="190"/>
        <v>0</v>
      </c>
    </row>
    <row r="11501" spans="13:15" x14ac:dyDescent="0.25">
      <c r="M11501" s="288" t="b">
        <f>IF(AND(OR('1. Participant &amp; Project Info'!$B$18=index!$F$21,'1. Participant &amp; Project Info'!$B$18=index!$F$22),OR(ISBLANK('2. RPS Generation'!C11511),'2. RPS Generation'!C11511&gt;'1. Participant &amp; Project Info'!$B$38,'2. RPS Generation'!C11511&lt;0)),TRUE,FALSE)</f>
        <v>0</v>
      </c>
      <c r="O11501">
        <f t="shared" si="190"/>
        <v>0</v>
      </c>
    </row>
    <row r="11502" spans="13:15" x14ac:dyDescent="0.25">
      <c r="M11502" s="288" t="b">
        <f>IF(AND(OR('1. Participant &amp; Project Info'!$B$18=index!$F$21,'1. Participant &amp; Project Info'!$B$18=index!$F$22),OR(ISBLANK('2. RPS Generation'!C11512),'2. RPS Generation'!C11512&gt;'1. Participant &amp; Project Info'!$B$38,'2. RPS Generation'!C11512&lt;0)),TRUE,FALSE)</f>
        <v>0</v>
      </c>
      <c r="O11502">
        <f t="shared" ref="O11502:O11565" si="191">--OR(L11502,M11502,N11502)</f>
        <v>0</v>
      </c>
    </row>
    <row r="11503" spans="13:15" x14ac:dyDescent="0.25">
      <c r="M11503" s="288" t="b">
        <f>IF(AND(OR('1. Participant &amp; Project Info'!$B$18=index!$F$21,'1. Participant &amp; Project Info'!$B$18=index!$F$22),OR(ISBLANK('2. RPS Generation'!C11513),'2. RPS Generation'!C11513&gt;'1. Participant &amp; Project Info'!$B$38,'2. RPS Generation'!C11513&lt;0)),TRUE,FALSE)</f>
        <v>0</v>
      </c>
      <c r="O11503">
        <f t="shared" si="191"/>
        <v>0</v>
      </c>
    </row>
    <row r="11504" spans="13:15" x14ac:dyDescent="0.25">
      <c r="M11504" s="288" t="b">
        <f>IF(AND(OR('1. Participant &amp; Project Info'!$B$18=index!$F$21,'1. Participant &amp; Project Info'!$B$18=index!$F$22),OR(ISBLANK('2. RPS Generation'!C11514),'2. RPS Generation'!C11514&gt;'1. Participant &amp; Project Info'!$B$38,'2. RPS Generation'!C11514&lt;0)),TRUE,FALSE)</f>
        <v>0</v>
      </c>
      <c r="O11504">
        <f t="shared" si="191"/>
        <v>0</v>
      </c>
    </row>
    <row r="11505" spans="13:15" x14ac:dyDescent="0.25">
      <c r="M11505" s="288" t="b">
        <f>IF(AND(OR('1. Participant &amp; Project Info'!$B$18=index!$F$21,'1. Participant &amp; Project Info'!$B$18=index!$F$22),OR(ISBLANK('2. RPS Generation'!C11515),'2. RPS Generation'!C11515&gt;'1. Participant &amp; Project Info'!$B$38,'2. RPS Generation'!C11515&lt;0)),TRUE,FALSE)</f>
        <v>0</v>
      </c>
      <c r="O11505">
        <f t="shared" si="191"/>
        <v>0</v>
      </c>
    </row>
    <row r="11506" spans="13:15" x14ac:dyDescent="0.25">
      <c r="M11506" s="288" t="b">
        <f>IF(AND(OR('1. Participant &amp; Project Info'!$B$18=index!$F$21,'1. Participant &amp; Project Info'!$B$18=index!$F$22),OR(ISBLANK('2. RPS Generation'!C11516),'2. RPS Generation'!C11516&gt;'1. Participant &amp; Project Info'!$B$38,'2. RPS Generation'!C11516&lt;0)),TRUE,FALSE)</f>
        <v>0</v>
      </c>
      <c r="O11506">
        <f t="shared" si="191"/>
        <v>0</v>
      </c>
    </row>
    <row r="11507" spans="13:15" x14ac:dyDescent="0.25">
      <c r="M11507" s="288" t="b">
        <f>IF(AND(OR('1. Participant &amp; Project Info'!$B$18=index!$F$21,'1. Participant &amp; Project Info'!$B$18=index!$F$22),OR(ISBLANK('2. RPS Generation'!C11517),'2. RPS Generation'!C11517&gt;'1. Participant &amp; Project Info'!$B$38,'2. RPS Generation'!C11517&lt;0)),TRUE,FALSE)</f>
        <v>0</v>
      </c>
      <c r="O11507">
        <f t="shared" si="191"/>
        <v>0</v>
      </c>
    </row>
    <row r="11508" spans="13:15" x14ac:dyDescent="0.25">
      <c r="M11508" s="288" t="b">
        <f>IF(AND(OR('1. Participant &amp; Project Info'!$B$18=index!$F$21,'1. Participant &amp; Project Info'!$B$18=index!$F$22),OR(ISBLANK('2. RPS Generation'!C11518),'2. RPS Generation'!C11518&gt;'1. Participant &amp; Project Info'!$B$38,'2. RPS Generation'!C11518&lt;0)),TRUE,FALSE)</f>
        <v>0</v>
      </c>
      <c r="O11508">
        <f t="shared" si="191"/>
        <v>0</v>
      </c>
    </row>
    <row r="11509" spans="13:15" x14ac:dyDescent="0.25">
      <c r="M11509" s="288" t="b">
        <f>IF(AND(OR('1. Participant &amp; Project Info'!$B$18=index!$F$21,'1. Participant &amp; Project Info'!$B$18=index!$F$22),OR(ISBLANK('2. RPS Generation'!C11519),'2. RPS Generation'!C11519&gt;'1. Participant &amp; Project Info'!$B$38,'2. RPS Generation'!C11519&lt;0)),TRUE,FALSE)</f>
        <v>0</v>
      </c>
      <c r="O11509">
        <f t="shared" si="191"/>
        <v>0</v>
      </c>
    </row>
    <row r="11510" spans="13:15" x14ac:dyDescent="0.25">
      <c r="M11510" s="288" t="b">
        <f>IF(AND(OR('1. Participant &amp; Project Info'!$B$18=index!$F$21,'1. Participant &amp; Project Info'!$B$18=index!$F$22),OR(ISBLANK('2. RPS Generation'!C11520),'2. RPS Generation'!C11520&gt;'1. Participant &amp; Project Info'!$B$38,'2. RPS Generation'!C11520&lt;0)),TRUE,FALSE)</f>
        <v>0</v>
      </c>
      <c r="O11510">
        <f t="shared" si="191"/>
        <v>0</v>
      </c>
    </row>
    <row r="11511" spans="13:15" x14ac:dyDescent="0.25">
      <c r="M11511" s="288" t="b">
        <f>IF(AND(OR('1. Participant &amp; Project Info'!$B$18=index!$F$21,'1. Participant &amp; Project Info'!$B$18=index!$F$22),OR(ISBLANK('2. RPS Generation'!C11521),'2. RPS Generation'!C11521&gt;'1. Participant &amp; Project Info'!$B$38,'2. RPS Generation'!C11521&lt;0)),TRUE,FALSE)</f>
        <v>0</v>
      </c>
      <c r="O11511">
        <f t="shared" si="191"/>
        <v>0</v>
      </c>
    </row>
    <row r="11512" spans="13:15" x14ac:dyDescent="0.25">
      <c r="M11512" s="288" t="b">
        <f>IF(AND(OR('1. Participant &amp; Project Info'!$B$18=index!$F$21,'1. Participant &amp; Project Info'!$B$18=index!$F$22),OR(ISBLANK('2. RPS Generation'!C11522),'2. RPS Generation'!C11522&gt;'1. Participant &amp; Project Info'!$B$38,'2. RPS Generation'!C11522&lt;0)),TRUE,FALSE)</f>
        <v>0</v>
      </c>
      <c r="O11512">
        <f t="shared" si="191"/>
        <v>0</v>
      </c>
    </row>
    <row r="11513" spans="13:15" x14ac:dyDescent="0.25">
      <c r="M11513" s="288" t="b">
        <f>IF(AND(OR('1. Participant &amp; Project Info'!$B$18=index!$F$21,'1. Participant &amp; Project Info'!$B$18=index!$F$22),OR(ISBLANK('2. RPS Generation'!C11523),'2. RPS Generation'!C11523&gt;'1. Participant &amp; Project Info'!$B$38,'2. RPS Generation'!C11523&lt;0)),TRUE,FALSE)</f>
        <v>0</v>
      </c>
      <c r="O11513">
        <f t="shared" si="191"/>
        <v>0</v>
      </c>
    </row>
    <row r="11514" spans="13:15" x14ac:dyDescent="0.25">
      <c r="M11514" s="288" t="b">
        <f>IF(AND(OR('1. Participant &amp; Project Info'!$B$18=index!$F$21,'1. Participant &amp; Project Info'!$B$18=index!$F$22),OR(ISBLANK('2. RPS Generation'!C11524),'2. RPS Generation'!C11524&gt;'1. Participant &amp; Project Info'!$B$38,'2. RPS Generation'!C11524&lt;0)),TRUE,FALSE)</f>
        <v>0</v>
      </c>
      <c r="O11514">
        <f t="shared" si="191"/>
        <v>0</v>
      </c>
    </row>
    <row r="11515" spans="13:15" x14ac:dyDescent="0.25">
      <c r="M11515" s="288" t="b">
        <f>IF(AND(OR('1. Participant &amp; Project Info'!$B$18=index!$F$21,'1. Participant &amp; Project Info'!$B$18=index!$F$22),OR(ISBLANK('2. RPS Generation'!C11525),'2. RPS Generation'!C11525&gt;'1. Participant &amp; Project Info'!$B$38,'2. RPS Generation'!C11525&lt;0)),TRUE,FALSE)</f>
        <v>0</v>
      </c>
      <c r="O11515">
        <f t="shared" si="191"/>
        <v>0</v>
      </c>
    </row>
    <row r="11516" spans="13:15" x14ac:dyDescent="0.25">
      <c r="M11516" s="288" t="b">
        <f>IF(AND(OR('1. Participant &amp; Project Info'!$B$18=index!$F$21,'1. Participant &amp; Project Info'!$B$18=index!$F$22),OR(ISBLANK('2. RPS Generation'!C11526),'2. RPS Generation'!C11526&gt;'1. Participant &amp; Project Info'!$B$38,'2. RPS Generation'!C11526&lt;0)),TRUE,FALSE)</f>
        <v>0</v>
      </c>
      <c r="O11516">
        <f t="shared" si="191"/>
        <v>0</v>
      </c>
    </row>
    <row r="11517" spans="13:15" x14ac:dyDescent="0.25">
      <c r="M11517" s="288" t="b">
        <f>IF(AND(OR('1. Participant &amp; Project Info'!$B$18=index!$F$21,'1. Participant &amp; Project Info'!$B$18=index!$F$22),OR(ISBLANK('2. RPS Generation'!C11527),'2. RPS Generation'!C11527&gt;'1. Participant &amp; Project Info'!$B$38,'2. RPS Generation'!C11527&lt;0)),TRUE,FALSE)</f>
        <v>0</v>
      </c>
      <c r="O11517">
        <f t="shared" si="191"/>
        <v>0</v>
      </c>
    </row>
    <row r="11518" spans="13:15" x14ac:dyDescent="0.25">
      <c r="M11518" s="288" t="b">
        <f>IF(AND(OR('1. Participant &amp; Project Info'!$B$18=index!$F$21,'1. Participant &amp; Project Info'!$B$18=index!$F$22),OR(ISBLANK('2. RPS Generation'!C11528),'2. RPS Generation'!C11528&gt;'1. Participant &amp; Project Info'!$B$38,'2. RPS Generation'!C11528&lt;0)),TRUE,FALSE)</f>
        <v>0</v>
      </c>
      <c r="O11518">
        <f t="shared" si="191"/>
        <v>0</v>
      </c>
    </row>
    <row r="11519" spans="13:15" x14ac:dyDescent="0.25">
      <c r="M11519" s="288" t="b">
        <f>IF(AND(OR('1. Participant &amp; Project Info'!$B$18=index!$F$21,'1. Participant &amp; Project Info'!$B$18=index!$F$22),OR(ISBLANK('2. RPS Generation'!C11529),'2. RPS Generation'!C11529&gt;'1. Participant &amp; Project Info'!$B$38,'2. RPS Generation'!C11529&lt;0)),TRUE,FALSE)</f>
        <v>0</v>
      </c>
      <c r="O11519">
        <f t="shared" si="191"/>
        <v>0</v>
      </c>
    </row>
    <row r="11520" spans="13:15" x14ac:dyDescent="0.25">
      <c r="M11520" s="288" t="b">
        <f>IF(AND(OR('1. Participant &amp; Project Info'!$B$18=index!$F$21,'1. Participant &amp; Project Info'!$B$18=index!$F$22),OR(ISBLANK('2. RPS Generation'!C11530),'2. RPS Generation'!C11530&gt;'1. Participant &amp; Project Info'!$B$38,'2. RPS Generation'!C11530&lt;0)),TRUE,FALSE)</f>
        <v>0</v>
      </c>
      <c r="O11520">
        <f t="shared" si="191"/>
        <v>0</v>
      </c>
    </row>
    <row r="11521" spans="13:15" x14ac:dyDescent="0.25">
      <c r="M11521" s="288" t="b">
        <f>IF(AND(OR('1. Participant &amp; Project Info'!$B$18=index!$F$21,'1. Participant &amp; Project Info'!$B$18=index!$F$22),OR(ISBLANK('2. RPS Generation'!C11531),'2. RPS Generation'!C11531&gt;'1. Participant &amp; Project Info'!$B$38,'2. RPS Generation'!C11531&lt;0)),TRUE,FALSE)</f>
        <v>0</v>
      </c>
      <c r="O11521">
        <f t="shared" si="191"/>
        <v>0</v>
      </c>
    </row>
    <row r="11522" spans="13:15" x14ac:dyDescent="0.25">
      <c r="M11522" s="288" t="b">
        <f>IF(AND(OR('1. Participant &amp; Project Info'!$B$18=index!$F$21,'1. Participant &amp; Project Info'!$B$18=index!$F$22),OR(ISBLANK('2. RPS Generation'!C11532),'2. RPS Generation'!C11532&gt;'1. Participant &amp; Project Info'!$B$38,'2. RPS Generation'!C11532&lt;0)),TRUE,FALSE)</f>
        <v>0</v>
      </c>
      <c r="O11522">
        <f t="shared" si="191"/>
        <v>0</v>
      </c>
    </row>
    <row r="11523" spans="13:15" x14ac:dyDescent="0.25">
      <c r="M11523" s="288" t="b">
        <f>IF(AND(OR('1. Participant &amp; Project Info'!$B$18=index!$F$21,'1. Participant &amp; Project Info'!$B$18=index!$F$22),OR(ISBLANK('2. RPS Generation'!C11533),'2. RPS Generation'!C11533&gt;'1. Participant &amp; Project Info'!$B$38,'2. RPS Generation'!C11533&lt;0)),TRUE,FALSE)</f>
        <v>0</v>
      </c>
      <c r="O11523">
        <f t="shared" si="191"/>
        <v>0</v>
      </c>
    </row>
    <row r="11524" spans="13:15" x14ac:dyDescent="0.25">
      <c r="M11524" s="288" t="b">
        <f>IF(AND(OR('1. Participant &amp; Project Info'!$B$18=index!$F$21,'1. Participant &amp; Project Info'!$B$18=index!$F$22),OR(ISBLANK('2. RPS Generation'!C11534),'2. RPS Generation'!C11534&gt;'1. Participant &amp; Project Info'!$B$38,'2. RPS Generation'!C11534&lt;0)),TRUE,FALSE)</f>
        <v>0</v>
      </c>
      <c r="O11524">
        <f t="shared" si="191"/>
        <v>0</v>
      </c>
    </row>
    <row r="11525" spans="13:15" x14ac:dyDescent="0.25">
      <c r="M11525" s="288" t="b">
        <f>IF(AND(OR('1. Participant &amp; Project Info'!$B$18=index!$F$21,'1. Participant &amp; Project Info'!$B$18=index!$F$22),OR(ISBLANK('2. RPS Generation'!C11535),'2. RPS Generation'!C11535&gt;'1. Participant &amp; Project Info'!$B$38,'2. RPS Generation'!C11535&lt;0)),TRUE,FALSE)</f>
        <v>0</v>
      </c>
      <c r="O11525">
        <f t="shared" si="191"/>
        <v>0</v>
      </c>
    </row>
    <row r="11526" spans="13:15" x14ac:dyDescent="0.25">
      <c r="M11526" s="288" t="b">
        <f>IF(AND(OR('1. Participant &amp; Project Info'!$B$18=index!$F$21,'1. Participant &amp; Project Info'!$B$18=index!$F$22),OR(ISBLANK('2. RPS Generation'!C11536),'2. RPS Generation'!C11536&gt;'1. Participant &amp; Project Info'!$B$38,'2. RPS Generation'!C11536&lt;0)),TRUE,FALSE)</f>
        <v>0</v>
      </c>
      <c r="O11526">
        <f t="shared" si="191"/>
        <v>0</v>
      </c>
    </row>
    <row r="11527" spans="13:15" x14ac:dyDescent="0.25">
      <c r="M11527" s="288" t="b">
        <f>IF(AND(OR('1. Participant &amp; Project Info'!$B$18=index!$F$21,'1. Participant &amp; Project Info'!$B$18=index!$F$22),OR(ISBLANK('2. RPS Generation'!C11537),'2. RPS Generation'!C11537&gt;'1. Participant &amp; Project Info'!$B$38,'2. RPS Generation'!C11537&lt;0)),TRUE,FALSE)</f>
        <v>0</v>
      </c>
      <c r="O11527">
        <f t="shared" si="191"/>
        <v>0</v>
      </c>
    </row>
    <row r="11528" spans="13:15" x14ac:dyDescent="0.25">
      <c r="M11528" s="288" t="b">
        <f>IF(AND(OR('1. Participant &amp; Project Info'!$B$18=index!$F$21,'1. Participant &amp; Project Info'!$B$18=index!$F$22),OR(ISBLANK('2. RPS Generation'!C11538),'2. RPS Generation'!C11538&gt;'1. Participant &amp; Project Info'!$B$38,'2. RPS Generation'!C11538&lt;0)),TRUE,FALSE)</f>
        <v>0</v>
      </c>
      <c r="O11528">
        <f t="shared" si="191"/>
        <v>0</v>
      </c>
    </row>
    <row r="11529" spans="13:15" x14ac:dyDescent="0.25">
      <c r="M11529" s="288" t="b">
        <f>IF(AND(OR('1. Participant &amp; Project Info'!$B$18=index!$F$21,'1. Participant &amp; Project Info'!$B$18=index!$F$22),OR(ISBLANK('2. RPS Generation'!C11539),'2. RPS Generation'!C11539&gt;'1. Participant &amp; Project Info'!$B$38,'2. RPS Generation'!C11539&lt;0)),TRUE,FALSE)</f>
        <v>0</v>
      </c>
      <c r="O11529">
        <f t="shared" si="191"/>
        <v>0</v>
      </c>
    </row>
    <row r="11530" spans="13:15" x14ac:dyDescent="0.25">
      <c r="M11530" s="288" t="b">
        <f>IF(AND(OR('1. Participant &amp; Project Info'!$B$18=index!$F$21,'1. Participant &amp; Project Info'!$B$18=index!$F$22),OR(ISBLANK('2. RPS Generation'!C11540),'2. RPS Generation'!C11540&gt;'1. Participant &amp; Project Info'!$B$38,'2. RPS Generation'!C11540&lt;0)),TRUE,FALSE)</f>
        <v>0</v>
      </c>
      <c r="O11530">
        <f t="shared" si="191"/>
        <v>0</v>
      </c>
    </row>
    <row r="11531" spans="13:15" x14ac:dyDescent="0.25">
      <c r="M11531" s="288" t="b">
        <f>IF(AND(OR('1. Participant &amp; Project Info'!$B$18=index!$F$21,'1. Participant &amp; Project Info'!$B$18=index!$F$22),OR(ISBLANK('2. RPS Generation'!C11541),'2. RPS Generation'!C11541&gt;'1. Participant &amp; Project Info'!$B$38,'2. RPS Generation'!C11541&lt;0)),TRUE,FALSE)</f>
        <v>0</v>
      </c>
      <c r="O11531">
        <f t="shared" si="191"/>
        <v>0</v>
      </c>
    </row>
    <row r="11532" spans="13:15" x14ac:dyDescent="0.25">
      <c r="M11532" s="288" t="b">
        <f>IF(AND(OR('1. Participant &amp; Project Info'!$B$18=index!$F$21,'1. Participant &amp; Project Info'!$B$18=index!$F$22),OR(ISBLANK('2. RPS Generation'!C11542),'2. RPS Generation'!C11542&gt;'1. Participant &amp; Project Info'!$B$38,'2. RPS Generation'!C11542&lt;0)),TRUE,FALSE)</f>
        <v>0</v>
      </c>
      <c r="O11532">
        <f t="shared" si="191"/>
        <v>0</v>
      </c>
    </row>
    <row r="11533" spans="13:15" x14ac:dyDescent="0.25">
      <c r="M11533" s="288" t="b">
        <f>IF(AND(OR('1. Participant &amp; Project Info'!$B$18=index!$F$21,'1. Participant &amp; Project Info'!$B$18=index!$F$22),OR(ISBLANK('2. RPS Generation'!C11543),'2. RPS Generation'!C11543&gt;'1. Participant &amp; Project Info'!$B$38,'2. RPS Generation'!C11543&lt;0)),TRUE,FALSE)</f>
        <v>0</v>
      </c>
      <c r="O11533">
        <f t="shared" si="191"/>
        <v>0</v>
      </c>
    </row>
    <row r="11534" spans="13:15" x14ac:dyDescent="0.25">
      <c r="M11534" s="288" t="b">
        <f>IF(AND(OR('1. Participant &amp; Project Info'!$B$18=index!$F$21,'1. Participant &amp; Project Info'!$B$18=index!$F$22),OR(ISBLANK('2. RPS Generation'!C11544),'2. RPS Generation'!C11544&gt;'1. Participant &amp; Project Info'!$B$38,'2. RPS Generation'!C11544&lt;0)),TRUE,FALSE)</f>
        <v>0</v>
      </c>
      <c r="O11534">
        <f t="shared" si="191"/>
        <v>0</v>
      </c>
    </row>
    <row r="11535" spans="13:15" x14ac:dyDescent="0.25">
      <c r="M11535" s="288" t="b">
        <f>IF(AND(OR('1. Participant &amp; Project Info'!$B$18=index!$F$21,'1. Participant &amp; Project Info'!$B$18=index!$F$22),OR(ISBLANK('2. RPS Generation'!C11545),'2. RPS Generation'!C11545&gt;'1. Participant &amp; Project Info'!$B$38,'2. RPS Generation'!C11545&lt;0)),TRUE,FALSE)</f>
        <v>0</v>
      </c>
      <c r="O11535">
        <f t="shared" si="191"/>
        <v>0</v>
      </c>
    </row>
    <row r="11536" spans="13:15" x14ac:dyDescent="0.25">
      <c r="M11536" s="288" t="b">
        <f>IF(AND(OR('1. Participant &amp; Project Info'!$B$18=index!$F$21,'1. Participant &amp; Project Info'!$B$18=index!$F$22),OR(ISBLANK('2. RPS Generation'!C11546),'2. RPS Generation'!C11546&gt;'1. Participant &amp; Project Info'!$B$38,'2. RPS Generation'!C11546&lt;0)),TRUE,FALSE)</f>
        <v>0</v>
      </c>
      <c r="O11536">
        <f t="shared" si="191"/>
        <v>0</v>
      </c>
    </row>
    <row r="11537" spans="13:15" x14ac:dyDescent="0.25">
      <c r="M11537" s="288" t="b">
        <f>IF(AND(OR('1. Participant &amp; Project Info'!$B$18=index!$F$21,'1. Participant &amp; Project Info'!$B$18=index!$F$22),OR(ISBLANK('2. RPS Generation'!C11547),'2. RPS Generation'!C11547&gt;'1. Participant &amp; Project Info'!$B$38,'2. RPS Generation'!C11547&lt;0)),TRUE,FALSE)</f>
        <v>0</v>
      </c>
      <c r="O11537">
        <f t="shared" si="191"/>
        <v>0</v>
      </c>
    </row>
    <row r="11538" spans="13:15" x14ac:dyDescent="0.25">
      <c r="M11538" s="288" t="b">
        <f>IF(AND(OR('1. Participant &amp; Project Info'!$B$18=index!$F$21,'1. Participant &amp; Project Info'!$B$18=index!$F$22),OR(ISBLANK('2. RPS Generation'!C11548),'2. RPS Generation'!C11548&gt;'1. Participant &amp; Project Info'!$B$38,'2. RPS Generation'!C11548&lt;0)),TRUE,FALSE)</f>
        <v>0</v>
      </c>
      <c r="O11538">
        <f t="shared" si="191"/>
        <v>0</v>
      </c>
    </row>
    <row r="11539" spans="13:15" x14ac:dyDescent="0.25">
      <c r="M11539" s="288" t="b">
        <f>IF(AND(OR('1. Participant &amp; Project Info'!$B$18=index!$F$21,'1. Participant &amp; Project Info'!$B$18=index!$F$22),OR(ISBLANK('2. RPS Generation'!C11549),'2. RPS Generation'!C11549&gt;'1. Participant &amp; Project Info'!$B$38,'2. RPS Generation'!C11549&lt;0)),TRUE,FALSE)</f>
        <v>0</v>
      </c>
      <c r="O11539">
        <f t="shared" si="191"/>
        <v>0</v>
      </c>
    </row>
    <row r="11540" spans="13:15" x14ac:dyDescent="0.25">
      <c r="M11540" s="288" t="b">
        <f>IF(AND(OR('1. Participant &amp; Project Info'!$B$18=index!$F$21,'1. Participant &amp; Project Info'!$B$18=index!$F$22),OR(ISBLANK('2. RPS Generation'!C11550),'2. RPS Generation'!C11550&gt;'1. Participant &amp; Project Info'!$B$38,'2. RPS Generation'!C11550&lt;0)),TRUE,FALSE)</f>
        <v>0</v>
      </c>
      <c r="O11540">
        <f t="shared" si="191"/>
        <v>0</v>
      </c>
    </row>
    <row r="11541" spans="13:15" x14ac:dyDescent="0.25">
      <c r="M11541" s="288" t="b">
        <f>IF(AND(OR('1. Participant &amp; Project Info'!$B$18=index!$F$21,'1. Participant &amp; Project Info'!$B$18=index!$F$22),OR(ISBLANK('2. RPS Generation'!C11551),'2. RPS Generation'!C11551&gt;'1. Participant &amp; Project Info'!$B$38,'2. RPS Generation'!C11551&lt;0)),TRUE,FALSE)</f>
        <v>0</v>
      </c>
      <c r="O11541">
        <f t="shared" si="191"/>
        <v>0</v>
      </c>
    </row>
    <row r="11542" spans="13:15" x14ac:dyDescent="0.25">
      <c r="M11542" s="288" t="b">
        <f>IF(AND(OR('1. Participant &amp; Project Info'!$B$18=index!$F$21,'1. Participant &amp; Project Info'!$B$18=index!$F$22),OR(ISBLANK('2. RPS Generation'!C11552),'2. RPS Generation'!C11552&gt;'1. Participant &amp; Project Info'!$B$38,'2. RPS Generation'!C11552&lt;0)),TRUE,FALSE)</f>
        <v>0</v>
      </c>
      <c r="O11542">
        <f t="shared" si="191"/>
        <v>0</v>
      </c>
    </row>
    <row r="11543" spans="13:15" x14ac:dyDescent="0.25">
      <c r="M11543" s="288" t="b">
        <f>IF(AND(OR('1. Participant &amp; Project Info'!$B$18=index!$F$21,'1. Participant &amp; Project Info'!$B$18=index!$F$22),OR(ISBLANK('2. RPS Generation'!C11553),'2. RPS Generation'!C11553&gt;'1. Participant &amp; Project Info'!$B$38,'2. RPS Generation'!C11553&lt;0)),TRUE,FALSE)</f>
        <v>0</v>
      </c>
      <c r="O11543">
        <f t="shared" si="191"/>
        <v>0</v>
      </c>
    </row>
    <row r="11544" spans="13:15" x14ac:dyDescent="0.25">
      <c r="M11544" s="288" t="b">
        <f>IF(AND(OR('1. Participant &amp; Project Info'!$B$18=index!$F$21,'1. Participant &amp; Project Info'!$B$18=index!$F$22),OR(ISBLANK('2. RPS Generation'!C11554),'2. RPS Generation'!C11554&gt;'1. Participant &amp; Project Info'!$B$38,'2. RPS Generation'!C11554&lt;0)),TRUE,FALSE)</f>
        <v>0</v>
      </c>
      <c r="O11544">
        <f t="shared" si="191"/>
        <v>0</v>
      </c>
    </row>
    <row r="11545" spans="13:15" x14ac:dyDescent="0.25">
      <c r="M11545" s="288" t="b">
        <f>IF(AND(OR('1. Participant &amp; Project Info'!$B$18=index!$F$21,'1. Participant &amp; Project Info'!$B$18=index!$F$22),OR(ISBLANK('2. RPS Generation'!C11555),'2. RPS Generation'!C11555&gt;'1. Participant &amp; Project Info'!$B$38,'2. RPS Generation'!C11555&lt;0)),TRUE,FALSE)</f>
        <v>0</v>
      </c>
      <c r="O11545">
        <f t="shared" si="191"/>
        <v>0</v>
      </c>
    </row>
    <row r="11546" spans="13:15" x14ac:dyDescent="0.25">
      <c r="M11546" s="288" t="b">
        <f>IF(AND(OR('1. Participant &amp; Project Info'!$B$18=index!$F$21,'1. Participant &amp; Project Info'!$B$18=index!$F$22),OR(ISBLANK('2. RPS Generation'!C11556),'2. RPS Generation'!C11556&gt;'1. Participant &amp; Project Info'!$B$38,'2. RPS Generation'!C11556&lt;0)),TRUE,FALSE)</f>
        <v>0</v>
      </c>
      <c r="O11546">
        <f t="shared" si="191"/>
        <v>0</v>
      </c>
    </row>
    <row r="11547" spans="13:15" x14ac:dyDescent="0.25">
      <c r="M11547" s="288" t="b">
        <f>IF(AND(OR('1. Participant &amp; Project Info'!$B$18=index!$F$21,'1. Participant &amp; Project Info'!$B$18=index!$F$22),OR(ISBLANK('2. RPS Generation'!C11557),'2. RPS Generation'!C11557&gt;'1. Participant &amp; Project Info'!$B$38,'2. RPS Generation'!C11557&lt;0)),TRUE,FALSE)</f>
        <v>0</v>
      </c>
      <c r="O11547">
        <f t="shared" si="191"/>
        <v>0</v>
      </c>
    </row>
    <row r="11548" spans="13:15" x14ac:dyDescent="0.25">
      <c r="M11548" s="288" t="b">
        <f>IF(AND(OR('1. Participant &amp; Project Info'!$B$18=index!$F$21,'1. Participant &amp; Project Info'!$B$18=index!$F$22),OR(ISBLANK('2. RPS Generation'!C11558),'2. RPS Generation'!C11558&gt;'1. Participant &amp; Project Info'!$B$38,'2. RPS Generation'!C11558&lt;0)),TRUE,FALSE)</f>
        <v>0</v>
      </c>
      <c r="O11548">
        <f t="shared" si="191"/>
        <v>0</v>
      </c>
    </row>
    <row r="11549" spans="13:15" x14ac:dyDescent="0.25">
      <c r="M11549" s="288" t="b">
        <f>IF(AND(OR('1. Participant &amp; Project Info'!$B$18=index!$F$21,'1. Participant &amp; Project Info'!$B$18=index!$F$22),OR(ISBLANK('2. RPS Generation'!C11559),'2. RPS Generation'!C11559&gt;'1. Participant &amp; Project Info'!$B$38,'2. RPS Generation'!C11559&lt;0)),TRUE,FALSE)</f>
        <v>0</v>
      </c>
      <c r="O11549">
        <f t="shared" si="191"/>
        <v>0</v>
      </c>
    </row>
    <row r="11550" spans="13:15" x14ac:dyDescent="0.25">
      <c r="M11550" s="288" t="b">
        <f>IF(AND(OR('1. Participant &amp; Project Info'!$B$18=index!$F$21,'1. Participant &amp; Project Info'!$B$18=index!$F$22),OR(ISBLANK('2. RPS Generation'!C11560),'2. RPS Generation'!C11560&gt;'1. Participant &amp; Project Info'!$B$38,'2. RPS Generation'!C11560&lt;0)),TRUE,FALSE)</f>
        <v>0</v>
      </c>
      <c r="O11550">
        <f t="shared" si="191"/>
        <v>0</v>
      </c>
    </row>
    <row r="11551" spans="13:15" x14ac:dyDescent="0.25">
      <c r="M11551" s="288" t="b">
        <f>IF(AND(OR('1. Participant &amp; Project Info'!$B$18=index!$F$21,'1. Participant &amp; Project Info'!$B$18=index!$F$22),OR(ISBLANK('2. RPS Generation'!C11561),'2. RPS Generation'!C11561&gt;'1. Participant &amp; Project Info'!$B$38,'2. RPS Generation'!C11561&lt;0)),TRUE,FALSE)</f>
        <v>0</v>
      </c>
      <c r="O11551">
        <f t="shared" si="191"/>
        <v>0</v>
      </c>
    </row>
    <row r="11552" spans="13:15" x14ac:dyDescent="0.25">
      <c r="M11552" s="288" t="b">
        <f>IF(AND(OR('1. Participant &amp; Project Info'!$B$18=index!$F$21,'1. Participant &amp; Project Info'!$B$18=index!$F$22),OR(ISBLANK('2. RPS Generation'!C11562),'2. RPS Generation'!C11562&gt;'1. Participant &amp; Project Info'!$B$38,'2. RPS Generation'!C11562&lt;0)),TRUE,FALSE)</f>
        <v>0</v>
      </c>
      <c r="O11552">
        <f t="shared" si="191"/>
        <v>0</v>
      </c>
    </row>
    <row r="11553" spans="13:15" x14ac:dyDescent="0.25">
      <c r="M11553" s="288" t="b">
        <f>IF(AND(OR('1. Participant &amp; Project Info'!$B$18=index!$F$21,'1. Participant &amp; Project Info'!$B$18=index!$F$22),OR(ISBLANK('2. RPS Generation'!C11563),'2. RPS Generation'!C11563&gt;'1. Participant &amp; Project Info'!$B$38,'2. RPS Generation'!C11563&lt;0)),TRUE,FALSE)</f>
        <v>0</v>
      </c>
      <c r="O11553">
        <f t="shared" si="191"/>
        <v>0</v>
      </c>
    </row>
    <row r="11554" spans="13:15" x14ac:dyDescent="0.25">
      <c r="M11554" s="288" t="b">
        <f>IF(AND(OR('1. Participant &amp; Project Info'!$B$18=index!$F$21,'1. Participant &amp; Project Info'!$B$18=index!$F$22),OR(ISBLANK('2. RPS Generation'!C11564),'2. RPS Generation'!C11564&gt;'1. Participant &amp; Project Info'!$B$38,'2. RPS Generation'!C11564&lt;0)),TRUE,FALSE)</f>
        <v>0</v>
      </c>
      <c r="O11554">
        <f t="shared" si="191"/>
        <v>0</v>
      </c>
    </row>
    <row r="11555" spans="13:15" x14ac:dyDescent="0.25">
      <c r="M11555" s="288" t="b">
        <f>IF(AND(OR('1. Participant &amp; Project Info'!$B$18=index!$F$21,'1. Participant &amp; Project Info'!$B$18=index!$F$22),OR(ISBLANK('2. RPS Generation'!C11565),'2. RPS Generation'!C11565&gt;'1. Participant &amp; Project Info'!$B$38,'2. RPS Generation'!C11565&lt;0)),TRUE,FALSE)</f>
        <v>0</v>
      </c>
      <c r="O11555">
        <f t="shared" si="191"/>
        <v>0</v>
      </c>
    </row>
    <row r="11556" spans="13:15" x14ac:dyDescent="0.25">
      <c r="M11556" s="288" t="b">
        <f>IF(AND(OR('1. Participant &amp; Project Info'!$B$18=index!$F$21,'1. Participant &amp; Project Info'!$B$18=index!$F$22),OR(ISBLANK('2. RPS Generation'!C11566),'2. RPS Generation'!C11566&gt;'1. Participant &amp; Project Info'!$B$38,'2. RPS Generation'!C11566&lt;0)),TRUE,FALSE)</f>
        <v>0</v>
      </c>
      <c r="O11556">
        <f t="shared" si="191"/>
        <v>0</v>
      </c>
    </row>
    <row r="11557" spans="13:15" x14ac:dyDescent="0.25">
      <c r="M11557" s="288" t="b">
        <f>IF(AND(OR('1. Participant &amp; Project Info'!$B$18=index!$F$21,'1. Participant &amp; Project Info'!$B$18=index!$F$22),OR(ISBLANK('2. RPS Generation'!C11567),'2. RPS Generation'!C11567&gt;'1. Participant &amp; Project Info'!$B$38,'2. RPS Generation'!C11567&lt;0)),TRUE,FALSE)</f>
        <v>0</v>
      </c>
      <c r="O11557">
        <f t="shared" si="191"/>
        <v>0</v>
      </c>
    </row>
    <row r="11558" spans="13:15" x14ac:dyDescent="0.25">
      <c r="M11558" s="288" t="b">
        <f>IF(AND(OR('1. Participant &amp; Project Info'!$B$18=index!$F$21,'1. Participant &amp; Project Info'!$B$18=index!$F$22),OR(ISBLANK('2. RPS Generation'!C11568),'2. RPS Generation'!C11568&gt;'1. Participant &amp; Project Info'!$B$38,'2. RPS Generation'!C11568&lt;0)),TRUE,FALSE)</f>
        <v>0</v>
      </c>
      <c r="O11558">
        <f t="shared" si="191"/>
        <v>0</v>
      </c>
    </row>
    <row r="11559" spans="13:15" x14ac:dyDescent="0.25">
      <c r="M11559" s="288" t="b">
        <f>IF(AND(OR('1. Participant &amp; Project Info'!$B$18=index!$F$21,'1. Participant &amp; Project Info'!$B$18=index!$F$22),OR(ISBLANK('2. RPS Generation'!C11569),'2. RPS Generation'!C11569&gt;'1. Participant &amp; Project Info'!$B$38,'2. RPS Generation'!C11569&lt;0)),TRUE,FALSE)</f>
        <v>0</v>
      </c>
      <c r="O11559">
        <f t="shared" si="191"/>
        <v>0</v>
      </c>
    </row>
    <row r="11560" spans="13:15" x14ac:dyDescent="0.25">
      <c r="M11560" s="288" t="b">
        <f>IF(AND(OR('1. Participant &amp; Project Info'!$B$18=index!$F$21,'1. Participant &amp; Project Info'!$B$18=index!$F$22),OR(ISBLANK('2. RPS Generation'!C11570),'2. RPS Generation'!C11570&gt;'1. Participant &amp; Project Info'!$B$38,'2. RPS Generation'!C11570&lt;0)),TRUE,FALSE)</f>
        <v>0</v>
      </c>
      <c r="O11560">
        <f t="shared" si="191"/>
        <v>0</v>
      </c>
    </row>
    <row r="11561" spans="13:15" x14ac:dyDescent="0.25">
      <c r="M11561" s="288" t="b">
        <f>IF(AND(OR('1. Participant &amp; Project Info'!$B$18=index!$F$21,'1. Participant &amp; Project Info'!$B$18=index!$F$22),OR(ISBLANK('2. RPS Generation'!C11571),'2. RPS Generation'!C11571&gt;'1. Participant &amp; Project Info'!$B$38,'2. RPS Generation'!C11571&lt;0)),TRUE,FALSE)</f>
        <v>0</v>
      </c>
      <c r="O11561">
        <f t="shared" si="191"/>
        <v>0</v>
      </c>
    </row>
    <row r="11562" spans="13:15" x14ac:dyDescent="0.25">
      <c r="M11562" s="288" t="b">
        <f>IF(AND(OR('1. Participant &amp; Project Info'!$B$18=index!$F$21,'1. Participant &amp; Project Info'!$B$18=index!$F$22),OR(ISBLANK('2. RPS Generation'!C11572),'2. RPS Generation'!C11572&gt;'1. Participant &amp; Project Info'!$B$38,'2. RPS Generation'!C11572&lt;0)),TRUE,FALSE)</f>
        <v>0</v>
      </c>
      <c r="O11562">
        <f t="shared" si="191"/>
        <v>0</v>
      </c>
    </row>
    <row r="11563" spans="13:15" x14ac:dyDescent="0.25">
      <c r="M11563" s="288" t="b">
        <f>IF(AND(OR('1. Participant &amp; Project Info'!$B$18=index!$F$21,'1. Participant &amp; Project Info'!$B$18=index!$F$22),OR(ISBLANK('2. RPS Generation'!C11573),'2. RPS Generation'!C11573&gt;'1. Participant &amp; Project Info'!$B$38,'2. RPS Generation'!C11573&lt;0)),TRUE,FALSE)</f>
        <v>0</v>
      </c>
      <c r="O11563">
        <f t="shared" si="191"/>
        <v>0</v>
      </c>
    </row>
    <row r="11564" spans="13:15" x14ac:dyDescent="0.25">
      <c r="M11564" s="288" t="b">
        <f>IF(AND(OR('1. Participant &amp; Project Info'!$B$18=index!$F$21,'1. Participant &amp; Project Info'!$B$18=index!$F$22),OR(ISBLANK('2. RPS Generation'!C11574),'2. RPS Generation'!C11574&gt;'1. Participant &amp; Project Info'!$B$38,'2. RPS Generation'!C11574&lt;0)),TRUE,FALSE)</f>
        <v>0</v>
      </c>
      <c r="O11564">
        <f t="shared" si="191"/>
        <v>0</v>
      </c>
    </row>
    <row r="11565" spans="13:15" x14ac:dyDescent="0.25">
      <c r="M11565" s="288" t="b">
        <f>IF(AND(OR('1. Participant &amp; Project Info'!$B$18=index!$F$21,'1. Participant &amp; Project Info'!$B$18=index!$F$22),OR(ISBLANK('2. RPS Generation'!C11575),'2. RPS Generation'!C11575&gt;'1. Participant &amp; Project Info'!$B$38,'2. RPS Generation'!C11575&lt;0)),TRUE,FALSE)</f>
        <v>0</v>
      </c>
      <c r="O11565">
        <f t="shared" si="191"/>
        <v>0</v>
      </c>
    </row>
    <row r="11566" spans="13:15" x14ac:dyDescent="0.25">
      <c r="M11566" s="288" t="b">
        <f>IF(AND(OR('1. Participant &amp; Project Info'!$B$18=index!$F$21,'1. Participant &amp; Project Info'!$B$18=index!$F$22),OR(ISBLANK('2. RPS Generation'!C11576),'2. RPS Generation'!C11576&gt;'1. Participant &amp; Project Info'!$B$38,'2. RPS Generation'!C11576&lt;0)),TRUE,FALSE)</f>
        <v>0</v>
      </c>
      <c r="O11566">
        <f t="shared" ref="O11566:O11629" si="192">--OR(L11566,M11566,N11566)</f>
        <v>0</v>
      </c>
    </row>
    <row r="11567" spans="13:15" x14ac:dyDescent="0.25">
      <c r="M11567" s="288" t="b">
        <f>IF(AND(OR('1. Participant &amp; Project Info'!$B$18=index!$F$21,'1. Participant &amp; Project Info'!$B$18=index!$F$22),OR(ISBLANK('2. RPS Generation'!C11577),'2. RPS Generation'!C11577&gt;'1. Participant &amp; Project Info'!$B$38,'2. RPS Generation'!C11577&lt;0)),TRUE,FALSE)</f>
        <v>0</v>
      </c>
      <c r="O11567">
        <f t="shared" si="192"/>
        <v>0</v>
      </c>
    </row>
    <row r="11568" spans="13:15" x14ac:dyDescent="0.25">
      <c r="M11568" s="288" t="b">
        <f>IF(AND(OR('1. Participant &amp; Project Info'!$B$18=index!$F$21,'1. Participant &amp; Project Info'!$B$18=index!$F$22),OR(ISBLANK('2. RPS Generation'!C11578),'2. RPS Generation'!C11578&gt;'1. Participant &amp; Project Info'!$B$38,'2. RPS Generation'!C11578&lt;0)),TRUE,FALSE)</f>
        <v>0</v>
      </c>
      <c r="O11568">
        <f t="shared" si="192"/>
        <v>0</v>
      </c>
    </row>
    <row r="11569" spans="13:15" x14ac:dyDescent="0.25">
      <c r="M11569" s="288" t="b">
        <f>IF(AND(OR('1. Participant &amp; Project Info'!$B$18=index!$F$21,'1. Participant &amp; Project Info'!$B$18=index!$F$22),OR(ISBLANK('2. RPS Generation'!C11579),'2. RPS Generation'!C11579&gt;'1. Participant &amp; Project Info'!$B$38,'2. RPS Generation'!C11579&lt;0)),TRUE,FALSE)</f>
        <v>0</v>
      </c>
      <c r="O11569">
        <f t="shared" si="192"/>
        <v>0</v>
      </c>
    </row>
    <row r="11570" spans="13:15" x14ac:dyDescent="0.25">
      <c r="M11570" s="288" t="b">
        <f>IF(AND(OR('1. Participant &amp; Project Info'!$B$18=index!$F$21,'1. Participant &amp; Project Info'!$B$18=index!$F$22),OR(ISBLANK('2. RPS Generation'!C11580),'2. RPS Generation'!C11580&gt;'1. Participant &amp; Project Info'!$B$38,'2. RPS Generation'!C11580&lt;0)),TRUE,FALSE)</f>
        <v>0</v>
      </c>
      <c r="O11570">
        <f t="shared" si="192"/>
        <v>0</v>
      </c>
    </row>
    <row r="11571" spans="13:15" x14ac:dyDescent="0.25">
      <c r="M11571" s="288" t="b">
        <f>IF(AND(OR('1. Participant &amp; Project Info'!$B$18=index!$F$21,'1. Participant &amp; Project Info'!$B$18=index!$F$22),OR(ISBLANK('2. RPS Generation'!C11581),'2. RPS Generation'!C11581&gt;'1. Participant &amp; Project Info'!$B$38,'2. RPS Generation'!C11581&lt;0)),TRUE,FALSE)</f>
        <v>0</v>
      </c>
      <c r="O11571">
        <f t="shared" si="192"/>
        <v>0</v>
      </c>
    </row>
    <row r="11572" spans="13:15" x14ac:dyDescent="0.25">
      <c r="M11572" s="288" t="b">
        <f>IF(AND(OR('1. Participant &amp; Project Info'!$B$18=index!$F$21,'1. Participant &amp; Project Info'!$B$18=index!$F$22),OR(ISBLANK('2. RPS Generation'!C11582),'2. RPS Generation'!C11582&gt;'1. Participant &amp; Project Info'!$B$38,'2. RPS Generation'!C11582&lt;0)),TRUE,FALSE)</f>
        <v>0</v>
      </c>
      <c r="O11572">
        <f t="shared" si="192"/>
        <v>0</v>
      </c>
    </row>
    <row r="11573" spans="13:15" x14ac:dyDescent="0.25">
      <c r="M11573" s="288" t="b">
        <f>IF(AND(OR('1. Participant &amp; Project Info'!$B$18=index!$F$21,'1. Participant &amp; Project Info'!$B$18=index!$F$22),OR(ISBLANK('2. RPS Generation'!C11583),'2. RPS Generation'!C11583&gt;'1. Participant &amp; Project Info'!$B$38,'2. RPS Generation'!C11583&lt;0)),TRUE,FALSE)</f>
        <v>0</v>
      </c>
      <c r="O11573">
        <f t="shared" si="192"/>
        <v>0</v>
      </c>
    </row>
    <row r="11574" spans="13:15" x14ac:dyDescent="0.25">
      <c r="M11574" s="288" t="b">
        <f>IF(AND(OR('1. Participant &amp; Project Info'!$B$18=index!$F$21,'1. Participant &amp; Project Info'!$B$18=index!$F$22),OR(ISBLANK('2. RPS Generation'!C11584),'2. RPS Generation'!C11584&gt;'1. Participant &amp; Project Info'!$B$38,'2. RPS Generation'!C11584&lt;0)),TRUE,FALSE)</f>
        <v>0</v>
      </c>
      <c r="O11574">
        <f t="shared" si="192"/>
        <v>0</v>
      </c>
    </row>
    <row r="11575" spans="13:15" x14ac:dyDescent="0.25">
      <c r="M11575" s="288" t="b">
        <f>IF(AND(OR('1. Participant &amp; Project Info'!$B$18=index!$F$21,'1. Participant &amp; Project Info'!$B$18=index!$F$22),OR(ISBLANK('2. RPS Generation'!C11585),'2. RPS Generation'!C11585&gt;'1. Participant &amp; Project Info'!$B$38,'2. RPS Generation'!C11585&lt;0)),TRUE,FALSE)</f>
        <v>0</v>
      </c>
      <c r="O11575">
        <f t="shared" si="192"/>
        <v>0</v>
      </c>
    </row>
    <row r="11576" spans="13:15" x14ac:dyDescent="0.25">
      <c r="M11576" s="288" t="b">
        <f>IF(AND(OR('1. Participant &amp; Project Info'!$B$18=index!$F$21,'1. Participant &amp; Project Info'!$B$18=index!$F$22),OR(ISBLANK('2. RPS Generation'!C11586),'2. RPS Generation'!C11586&gt;'1. Participant &amp; Project Info'!$B$38,'2. RPS Generation'!C11586&lt;0)),TRUE,FALSE)</f>
        <v>0</v>
      </c>
      <c r="O11576">
        <f t="shared" si="192"/>
        <v>0</v>
      </c>
    </row>
    <row r="11577" spans="13:15" x14ac:dyDescent="0.25">
      <c r="M11577" s="288" t="b">
        <f>IF(AND(OR('1. Participant &amp; Project Info'!$B$18=index!$F$21,'1. Participant &amp; Project Info'!$B$18=index!$F$22),OR(ISBLANK('2. RPS Generation'!C11587),'2. RPS Generation'!C11587&gt;'1. Participant &amp; Project Info'!$B$38,'2. RPS Generation'!C11587&lt;0)),TRUE,FALSE)</f>
        <v>0</v>
      </c>
      <c r="O11577">
        <f t="shared" si="192"/>
        <v>0</v>
      </c>
    </row>
    <row r="11578" spans="13:15" x14ac:dyDescent="0.25">
      <c r="M11578" s="288" t="b">
        <f>IF(AND(OR('1. Participant &amp; Project Info'!$B$18=index!$F$21,'1. Participant &amp; Project Info'!$B$18=index!$F$22),OR(ISBLANK('2. RPS Generation'!C11588),'2. RPS Generation'!C11588&gt;'1. Participant &amp; Project Info'!$B$38,'2. RPS Generation'!C11588&lt;0)),TRUE,FALSE)</f>
        <v>0</v>
      </c>
      <c r="O11578">
        <f t="shared" si="192"/>
        <v>0</v>
      </c>
    </row>
    <row r="11579" spans="13:15" x14ac:dyDescent="0.25">
      <c r="M11579" s="288" t="b">
        <f>IF(AND(OR('1. Participant &amp; Project Info'!$B$18=index!$F$21,'1. Participant &amp; Project Info'!$B$18=index!$F$22),OR(ISBLANK('2. RPS Generation'!C11589),'2. RPS Generation'!C11589&gt;'1. Participant &amp; Project Info'!$B$38,'2. RPS Generation'!C11589&lt;0)),TRUE,FALSE)</f>
        <v>0</v>
      </c>
      <c r="O11579">
        <f t="shared" si="192"/>
        <v>0</v>
      </c>
    </row>
    <row r="11580" spans="13:15" x14ac:dyDescent="0.25">
      <c r="M11580" s="288" t="b">
        <f>IF(AND(OR('1. Participant &amp; Project Info'!$B$18=index!$F$21,'1. Participant &amp; Project Info'!$B$18=index!$F$22),OR(ISBLANK('2. RPS Generation'!C11590),'2. RPS Generation'!C11590&gt;'1. Participant &amp; Project Info'!$B$38,'2. RPS Generation'!C11590&lt;0)),TRUE,FALSE)</f>
        <v>0</v>
      </c>
      <c r="O11580">
        <f t="shared" si="192"/>
        <v>0</v>
      </c>
    </row>
    <row r="11581" spans="13:15" x14ac:dyDescent="0.25">
      <c r="M11581" s="288" t="b">
        <f>IF(AND(OR('1. Participant &amp; Project Info'!$B$18=index!$F$21,'1. Participant &amp; Project Info'!$B$18=index!$F$22),OR(ISBLANK('2. RPS Generation'!C11591),'2. RPS Generation'!C11591&gt;'1. Participant &amp; Project Info'!$B$38,'2. RPS Generation'!C11591&lt;0)),TRUE,FALSE)</f>
        <v>0</v>
      </c>
      <c r="O11581">
        <f t="shared" si="192"/>
        <v>0</v>
      </c>
    </row>
    <row r="11582" spans="13:15" x14ac:dyDescent="0.25">
      <c r="M11582" s="288" t="b">
        <f>IF(AND(OR('1. Participant &amp; Project Info'!$B$18=index!$F$21,'1. Participant &amp; Project Info'!$B$18=index!$F$22),OR(ISBLANK('2. RPS Generation'!C11592),'2. RPS Generation'!C11592&gt;'1. Participant &amp; Project Info'!$B$38,'2. RPS Generation'!C11592&lt;0)),TRUE,FALSE)</f>
        <v>0</v>
      </c>
      <c r="O11582">
        <f t="shared" si="192"/>
        <v>0</v>
      </c>
    </row>
    <row r="11583" spans="13:15" x14ac:dyDescent="0.25">
      <c r="M11583" s="288" t="b">
        <f>IF(AND(OR('1. Participant &amp; Project Info'!$B$18=index!$F$21,'1. Participant &amp; Project Info'!$B$18=index!$F$22),OR(ISBLANK('2. RPS Generation'!C11593),'2. RPS Generation'!C11593&gt;'1. Participant &amp; Project Info'!$B$38,'2. RPS Generation'!C11593&lt;0)),TRUE,FALSE)</f>
        <v>0</v>
      </c>
      <c r="O11583">
        <f t="shared" si="192"/>
        <v>0</v>
      </c>
    </row>
    <row r="11584" spans="13:15" x14ac:dyDescent="0.25">
      <c r="M11584" s="288" t="b">
        <f>IF(AND(OR('1. Participant &amp; Project Info'!$B$18=index!$F$21,'1. Participant &amp; Project Info'!$B$18=index!$F$22),OR(ISBLANK('2. RPS Generation'!C11594),'2. RPS Generation'!C11594&gt;'1. Participant &amp; Project Info'!$B$38,'2. RPS Generation'!C11594&lt;0)),TRUE,FALSE)</f>
        <v>0</v>
      </c>
      <c r="O11584">
        <f t="shared" si="192"/>
        <v>0</v>
      </c>
    </row>
    <row r="11585" spans="13:15" x14ac:dyDescent="0.25">
      <c r="M11585" s="288" t="b">
        <f>IF(AND(OR('1. Participant &amp; Project Info'!$B$18=index!$F$21,'1. Participant &amp; Project Info'!$B$18=index!$F$22),OR(ISBLANK('2. RPS Generation'!C11595),'2. RPS Generation'!C11595&gt;'1. Participant &amp; Project Info'!$B$38,'2. RPS Generation'!C11595&lt;0)),TRUE,FALSE)</f>
        <v>0</v>
      </c>
      <c r="O11585">
        <f t="shared" si="192"/>
        <v>0</v>
      </c>
    </row>
    <row r="11586" spans="13:15" x14ac:dyDescent="0.25">
      <c r="M11586" s="288" t="b">
        <f>IF(AND(OR('1. Participant &amp; Project Info'!$B$18=index!$F$21,'1. Participant &amp; Project Info'!$B$18=index!$F$22),OR(ISBLANK('2. RPS Generation'!C11596),'2. RPS Generation'!C11596&gt;'1. Participant &amp; Project Info'!$B$38,'2. RPS Generation'!C11596&lt;0)),TRUE,FALSE)</f>
        <v>0</v>
      </c>
      <c r="O11586">
        <f t="shared" si="192"/>
        <v>0</v>
      </c>
    </row>
    <row r="11587" spans="13:15" x14ac:dyDescent="0.25">
      <c r="M11587" s="288" t="b">
        <f>IF(AND(OR('1. Participant &amp; Project Info'!$B$18=index!$F$21,'1. Participant &amp; Project Info'!$B$18=index!$F$22),OR(ISBLANK('2. RPS Generation'!C11597),'2. RPS Generation'!C11597&gt;'1. Participant &amp; Project Info'!$B$38,'2. RPS Generation'!C11597&lt;0)),TRUE,FALSE)</f>
        <v>0</v>
      </c>
      <c r="O11587">
        <f t="shared" si="192"/>
        <v>0</v>
      </c>
    </row>
    <row r="11588" spans="13:15" x14ac:dyDescent="0.25">
      <c r="M11588" s="288" t="b">
        <f>IF(AND(OR('1. Participant &amp; Project Info'!$B$18=index!$F$21,'1. Participant &amp; Project Info'!$B$18=index!$F$22),OR(ISBLANK('2. RPS Generation'!C11598),'2. RPS Generation'!C11598&gt;'1. Participant &amp; Project Info'!$B$38,'2. RPS Generation'!C11598&lt;0)),TRUE,FALSE)</f>
        <v>0</v>
      </c>
      <c r="O11588">
        <f t="shared" si="192"/>
        <v>0</v>
      </c>
    </row>
    <row r="11589" spans="13:15" x14ac:dyDescent="0.25">
      <c r="M11589" s="288" t="b">
        <f>IF(AND(OR('1. Participant &amp; Project Info'!$B$18=index!$F$21,'1. Participant &amp; Project Info'!$B$18=index!$F$22),OR(ISBLANK('2. RPS Generation'!C11599),'2. RPS Generation'!C11599&gt;'1. Participant &amp; Project Info'!$B$38,'2. RPS Generation'!C11599&lt;0)),TRUE,FALSE)</f>
        <v>0</v>
      </c>
      <c r="O11589">
        <f t="shared" si="192"/>
        <v>0</v>
      </c>
    </row>
    <row r="11590" spans="13:15" x14ac:dyDescent="0.25">
      <c r="M11590" s="288" t="b">
        <f>IF(AND(OR('1. Participant &amp; Project Info'!$B$18=index!$F$21,'1. Participant &amp; Project Info'!$B$18=index!$F$22),OR(ISBLANK('2. RPS Generation'!C11600),'2. RPS Generation'!C11600&gt;'1. Participant &amp; Project Info'!$B$38,'2. RPS Generation'!C11600&lt;0)),TRUE,FALSE)</f>
        <v>0</v>
      </c>
      <c r="O11590">
        <f t="shared" si="192"/>
        <v>0</v>
      </c>
    </row>
    <row r="11591" spans="13:15" x14ac:dyDescent="0.25">
      <c r="M11591" s="288" t="b">
        <f>IF(AND(OR('1. Participant &amp; Project Info'!$B$18=index!$F$21,'1. Participant &amp; Project Info'!$B$18=index!$F$22),OR(ISBLANK('2. RPS Generation'!C11601),'2. RPS Generation'!C11601&gt;'1. Participant &amp; Project Info'!$B$38,'2. RPS Generation'!C11601&lt;0)),TRUE,FALSE)</f>
        <v>0</v>
      </c>
      <c r="O11591">
        <f t="shared" si="192"/>
        <v>0</v>
      </c>
    </row>
    <row r="11592" spans="13:15" x14ac:dyDescent="0.25">
      <c r="M11592" s="288" t="b">
        <f>IF(AND(OR('1. Participant &amp; Project Info'!$B$18=index!$F$21,'1. Participant &amp; Project Info'!$B$18=index!$F$22),OR(ISBLANK('2. RPS Generation'!C11602),'2. RPS Generation'!C11602&gt;'1. Participant &amp; Project Info'!$B$38,'2. RPS Generation'!C11602&lt;0)),TRUE,FALSE)</f>
        <v>0</v>
      </c>
      <c r="O11592">
        <f t="shared" si="192"/>
        <v>0</v>
      </c>
    </row>
    <row r="11593" spans="13:15" x14ac:dyDescent="0.25">
      <c r="M11593" s="288" t="b">
        <f>IF(AND(OR('1. Participant &amp; Project Info'!$B$18=index!$F$21,'1. Participant &amp; Project Info'!$B$18=index!$F$22),OR(ISBLANK('2. RPS Generation'!C11603),'2. RPS Generation'!C11603&gt;'1. Participant &amp; Project Info'!$B$38,'2. RPS Generation'!C11603&lt;0)),TRUE,FALSE)</f>
        <v>0</v>
      </c>
      <c r="O11593">
        <f t="shared" si="192"/>
        <v>0</v>
      </c>
    </row>
    <row r="11594" spans="13:15" x14ac:dyDescent="0.25">
      <c r="M11594" s="288" t="b">
        <f>IF(AND(OR('1. Participant &amp; Project Info'!$B$18=index!$F$21,'1. Participant &amp; Project Info'!$B$18=index!$F$22),OR(ISBLANK('2. RPS Generation'!C11604),'2. RPS Generation'!C11604&gt;'1. Participant &amp; Project Info'!$B$38,'2. RPS Generation'!C11604&lt;0)),TRUE,FALSE)</f>
        <v>0</v>
      </c>
      <c r="O11594">
        <f t="shared" si="192"/>
        <v>0</v>
      </c>
    </row>
    <row r="11595" spans="13:15" x14ac:dyDescent="0.25">
      <c r="M11595" s="288" t="b">
        <f>IF(AND(OR('1. Participant &amp; Project Info'!$B$18=index!$F$21,'1. Participant &amp; Project Info'!$B$18=index!$F$22),OR(ISBLANK('2. RPS Generation'!C11605),'2. RPS Generation'!C11605&gt;'1. Participant &amp; Project Info'!$B$38,'2. RPS Generation'!C11605&lt;0)),TRUE,FALSE)</f>
        <v>0</v>
      </c>
      <c r="O11595">
        <f t="shared" si="192"/>
        <v>0</v>
      </c>
    </row>
    <row r="11596" spans="13:15" x14ac:dyDescent="0.25">
      <c r="M11596" s="288" t="b">
        <f>IF(AND(OR('1. Participant &amp; Project Info'!$B$18=index!$F$21,'1. Participant &amp; Project Info'!$B$18=index!$F$22),OR(ISBLANK('2. RPS Generation'!C11606),'2. RPS Generation'!C11606&gt;'1. Participant &amp; Project Info'!$B$38,'2. RPS Generation'!C11606&lt;0)),TRUE,FALSE)</f>
        <v>0</v>
      </c>
      <c r="O11596">
        <f t="shared" si="192"/>
        <v>0</v>
      </c>
    </row>
    <row r="11597" spans="13:15" x14ac:dyDescent="0.25">
      <c r="M11597" s="288" t="b">
        <f>IF(AND(OR('1. Participant &amp; Project Info'!$B$18=index!$F$21,'1. Participant &amp; Project Info'!$B$18=index!$F$22),OR(ISBLANK('2. RPS Generation'!C11607),'2. RPS Generation'!C11607&gt;'1. Participant &amp; Project Info'!$B$38,'2. RPS Generation'!C11607&lt;0)),TRUE,FALSE)</f>
        <v>0</v>
      </c>
      <c r="O11597">
        <f t="shared" si="192"/>
        <v>0</v>
      </c>
    </row>
    <row r="11598" spans="13:15" x14ac:dyDescent="0.25">
      <c r="M11598" s="288" t="b">
        <f>IF(AND(OR('1. Participant &amp; Project Info'!$B$18=index!$F$21,'1. Participant &amp; Project Info'!$B$18=index!$F$22),OR(ISBLANK('2. RPS Generation'!C11608),'2. RPS Generation'!C11608&gt;'1. Participant &amp; Project Info'!$B$38,'2. RPS Generation'!C11608&lt;0)),TRUE,FALSE)</f>
        <v>0</v>
      </c>
      <c r="O11598">
        <f t="shared" si="192"/>
        <v>0</v>
      </c>
    </row>
    <row r="11599" spans="13:15" x14ac:dyDescent="0.25">
      <c r="M11599" s="288" t="b">
        <f>IF(AND(OR('1. Participant &amp; Project Info'!$B$18=index!$F$21,'1. Participant &amp; Project Info'!$B$18=index!$F$22),OR(ISBLANK('2. RPS Generation'!C11609),'2. RPS Generation'!C11609&gt;'1. Participant &amp; Project Info'!$B$38,'2. RPS Generation'!C11609&lt;0)),TRUE,FALSE)</f>
        <v>0</v>
      </c>
      <c r="O11599">
        <f t="shared" si="192"/>
        <v>0</v>
      </c>
    </row>
    <row r="11600" spans="13:15" x14ac:dyDescent="0.25">
      <c r="M11600" s="288" t="b">
        <f>IF(AND(OR('1. Participant &amp; Project Info'!$B$18=index!$F$21,'1. Participant &amp; Project Info'!$B$18=index!$F$22),OR(ISBLANK('2. RPS Generation'!C11610),'2. RPS Generation'!C11610&gt;'1. Participant &amp; Project Info'!$B$38,'2. RPS Generation'!C11610&lt;0)),TRUE,FALSE)</f>
        <v>0</v>
      </c>
      <c r="O11600">
        <f t="shared" si="192"/>
        <v>0</v>
      </c>
    </row>
    <row r="11601" spans="13:15" x14ac:dyDescent="0.25">
      <c r="M11601" s="288" t="b">
        <f>IF(AND(OR('1. Participant &amp; Project Info'!$B$18=index!$F$21,'1. Participant &amp; Project Info'!$B$18=index!$F$22),OR(ISBLANK('2. RPS Generation'!C11611),'2. RPS Generation'!C11611&gt;'1. Participant &amp; Project Info'!$B$38,'2. RPS Generation'!C11611&lt;0)),TRUE,FALSE)</f>
        <v>0</v>
      </c>
      <c r="O11601">
        <f t="shared" si="192"/>
        <v>0</v>
      </c>
    </row>
    <row r="11602" spans="13:15" x14ac:dyDescent="0.25">
      <c r="M11602" s="288" t="b">
        <f>IF(AND(OR('1. Participant &amp; Project Info'!$B$18=index!$F$21,'1. Participant &amp; Project Info'!$B$18=index!$F$22),OR(ISBLANK('2. RPS Generation'!C11612),'2. RPS Generation'!C11612&gt;'1. Participant &amp; Project Info'!$B$38,'2. RPS Generation'!C11612&lt;0)),TRUE,FALSE)</f>
        <v>0</v>
      </c>
      <c r="O11602">
        <f t="shared" si="192"/>
        <v>0</v>
      </c>
    </row>
    <row r="11603" spans="13:15" x14ac:dyDescent="0.25">
      <c r="M11603" s="288" t="b">
        <f>IF(AND(OR('1. Participant &amp; Project Info'!$B$18=index!$F$21,'1. Participant &amp; Project Info'!$B$18=index!$F$22),OR(ISBLANK('2. RPS Generation'!C11613),'2. RPS Generation'!C11613&gt;'1. Participant &amp; Project Info'!$B$38,'2. RPS Generation'!C11613&lt;0)),TRUE,FALSE)</f>
        <v>0</v>
      </c>
      <c r="O11603">
        <f t="shared" si="192"/>
        <v>0</v>
      </c>
    </row>
    <row r="11604" spans="13:15" x14ac:dyDescent="0.25">
      <c r="M11604" s="288" t="b">
        <f>IF(AND(OR('1. Participant &amp; Project Info'!$B$18=index!$F$21,'1. Participant &amp; Project Info'!$B$18=index!$F$22),OR(ISBLANK('2. RPS Generation'!C11614),'2. RPS Generation'!C11614&gt;'1. Participant &amp; Project Info'!$B$38,'2. RPS Generation'!C11614&lt;0)),TRUE,FALSE)</f>
        <v>0</v>
      </c>
      <c r="O11604">
        <f t="shared" si="192"/>
        <v>0</v>
      </c>
    </row>
    <row r="11605" spans="13:15" x14ac:dyDescent="0.25">
      <c r="M11605" s="288" t="b">
        <f>IF(AND(OR('1. Participant &amp; Project Info'!$B$18=index!$F$21,'1. Participant &amp; Project Info'!$B$18=index!$F$22),OR(ISBLANK('2. RPS Generation'!C11615),'2. RPS Generation'!C11615&gt;'1. Participant &amp; Project Info'!$B$38,'2. RPS Generation'!C11615&lt;0)),TRUE,FALSE)</f>
        <v>0</v>
      </c>
      <c r="O11605">
        <f t="shared" si="192"/>
        <v>0</v>
      </c>
    </row>
    <row r="11606" spans="13:15" x14ac:dyDescent="0.25">
      <c r="M11606" s="288" t="b">
        <f>IF(AND(OR('1. Participant &amp; Project Info'!$B$18=index!$F$21,'1. Participant &amp; Project Info'!$B$18=index!$F$22),OR(ISBLANK('2. RPS Generation'!C11616),'2. RPS Generation'!C11616&gt;'1. Participant &amp; Project Info'!$B$38,'2. RPS Generation'!C11616&lt;0)),TRUE,FALSE)</f>
        <v>0</v>
      </c>
      <c r="O11606">
        <f t="shared" si="192"/>
        <v>0</v>
      </c>
    </row>
    <row r="11607" spans="13:15" x14ac:dyDescent="0.25">
      <c r="M11607" s="288" t="b">
        <f>IF(AND(OR('1. Participant &amp; Project Info'!$B$18=index!$F$21,'1. Participant &amp; Project Info'!$B$18=index!$F$22),OR(ISBLANK('2. RPS Generation'!C11617),'2. RPS Generation'!C11617&gt;'1. Participant &amp; Project Info'!$B$38,'2. RPS Generation'!C11617&lt;0)),TRUE,FALSE)</f>
        <v>0</v>
      </c>
      <c r="O11607">
        <f t="shared" si="192"/>
        <v>0</v>
      </c>
    </row>
    <row r="11608" spans="13:15" x14ac:dyDescent="0.25">
      <c r="M11608" s="288" t="b">
        <f>IF(AND(OR('1. Participant &amp; Project Info'!$B$18=index!$F$21,'1. Participant &amp; Project Info'!$B$18=index!$F$22),OR(ISBLANK('2. RPS Generation'!C11618),'2. RPS Generation'!C11618&gt;'1. Participant &amp; Project Info'!$B$38,'2. RPS Generation'!C11618&lt;0)),TRUE,FALSE)</f>
        <v>0</v>
      </c>
      <c r="O11608">
        <f t="shared" si="192"/>
        <v>0</v>
      </c>
    </row>
    <row r="11609" spans="13:15" x14ac:dyDescent="0.25">
      <c r="M11609" s="288" t="b">
        <f>IF(AND(OR('1. Participant &amp; Project Info'!$B$18=index!$F$21,'1. Participant &amp; Project Info'!$B$18=index!$F$22),OR(ISBLANK('2. RPS Generation'!C11619),'2. RPS Generation'!C11619&gt;'1. Participant &amp; Project Info'!$B$38,'2. RPS Generation'!C11619&lt;0)),TRUE,FALSE)</f>
        <v>0</v>
      </c>
      <c r="O11609">
        <f t="shared" si="192"/>
        <v>0</v>
      </c>
    </row>
    <row r="11610" spans="13:15" x14ac:dyDescent="0.25">
      <c r="M11610" s="288" t="b">
        <f>IF(AND(OR('1. Participant &amp; Project Info'!$B$18=index!$F$21,'1. Participant &amp; Project Info'!$B$18=index!$F$22),OR(ISBLANK('2. RPS Generation'!C11620),'2. RPS Generation'!C11620&gt;'1. Participant &amp; Project Info'!$B$38,'2. RPS Generation'!C11620&lt;0)),TRUE,FALSE)</f>
        <v>0</v>
      </c>
      <c r="O11610">
        <f t="shared" si="192"/>
        <v>0</v>
      </c>
    </row>
    <row r="11611" spans="13:15" x14ac:dyDescent="0.25">
      <c r="M11611" s="288" t="b">
        <f>IF(AND(OR('1. Participant &amp; Project Info'!$B$18=index!$F$21,'1. Participant &amp; Project Info'!$B$18=index!$F$22),OR(ISBLANK('2. RPS Generation'!C11621),'2. RPS Generation'!C11621&gt;'1. Participant &amp; Project Info'!$B$38,'2. RPS Generation'!C11621&lt;0)),TRUE,FALSE)</f>
        <v>0</v>
      </c>
      <c r="O11611">
        <f t="shared" si="192"/>
        <v>0</v>
      </c>
    </row>
    <row r="11612" spans="13:15" x14ac:dyDescent="0.25">
      <c r="M11612" s="288" t="b">
        <f>IF(AND(OR('1. Participant &amp; Project Info'!$B$18=index!$F$21,'1. Participant &amp; Project Info'!$B$18=index!$F$22),OR(ISBLANK('2. RPS Generation'!C11622),'2. RPS Generation'!C11622&gt;'1. Participant &amp; Project Info'!$B$38,'2. RPS Generation'!C11622&lt;0)),TRUE,FALSE)</f>
        <v>0</v>
      </c>
      <c r="O11612">
        <f t="shared" si="192"/>
        <v>0</v>
      </c>
    </row>
    <row r="11613" spans="13:15" x14ac:dyDescent="0.25">
      <c r="M11613" s="288" t="b">
        <f>IF(AND(OR('1. Participant &amp; Project Info'!$B$18=index!$F$21,'1. Participant &amp; Project Info'!$B$18=index!$F$22),OR(ISBLANK('2. RPS Generation'!C11623),'2. RPS Generation'!C11623&gt;'1. Participant &amp; Project Info'!$B$38,'2. RPS Generation'!C11623&lt;0)),TRUE,FALSE)</f>
        <v>0</v>
      </c>
      <c r="O11613">
        <f t="shared" si="192"/>
        <v>0</v>
      </c>
    </row>
    <row r="11614" spans="13:15" x14ac:dyDescent="0.25">
      <c r="M11614" s="288" t="b">
        <f>IF(AND(OR('1. Participant &amp; Project Info'!$B$18=index!$F$21,'1. Participant &amp; Project Info'!$B$18=index!$F$22),OR(ISBLANK('2. RPS Generation'!C11624),'2. RPS Generation'!C11624&gt;'1. Participant &amp; Project Info'!$B$38,'2. RPS Generation'!C11624&lt;0)),TRUE,FALSE)</f>
        <v>0</v>
      </c>
      <c r="O11614">
        <f t="shared" si="192"/>
        <v>0</v>
      </c>
    </row>
    <row r="11615" spans="13:15" x14ac:dyDescent="0.25">
      <c r="M11615" s="288" t="b">
        <f>IF(AND(OR('1. Participant &amp; Project Info'!$B$18=index!$F$21,'1. Participant &amp; Project Info'!$B$18=index!$F$22),OR(ISBLANK('2. RPS Generation'!C11625),'2. RPS Generation'!C11625&gt;'1. Participant &amp; Project Info'!$B$38,'2. RPS Generation'!C11625&lt;0)),TRUE,FALSE)</f>
        <v>0</v>
      </c>
      <c r="O11615">
        <f t="shared" si="192"/>
        <v>0</v>
      </c>
    </row>
    <row r="11616" spans="13:15" x14ac:dyDescent="0.25">
      <c r="M11616" s="288" t="b">
        <f>IF(AND(OR('1. Participant &amp; Project Info'!$B$18=index!$F$21,'1. Participant &amp; Project Info'!$B$18=index!$F$22),OR(ISBLANK('2. RPS Generation'!C11626),'2. RPS Generation'!C11626&gt;'1. Participant &amp; Project Info'!$B$38,'2. RPS Generation'!C11626&lt;0)),TRUE,FALSE)</f>
        <v>0</v>
      </c>
      <c r="O11616">
        <f t="shared" si="192"/>
        <v>0</v>
      </c>
    </row>
    <row r="11617" spans="13:15" x14ac:dyDescent="0.25">
      <c r="M11617" s="288" t="b">
        <f>IF(AND(OR('1. Participant &amp; Project Info'!$B$18=index!$F$21,'1. Participant &amp; Project Info'!$B$18=index!$F$22),OR(ISBLANK('2. RPS Generation'!C11627),'2. RPS Generation'!C11627&gt;'1. Participant &amp; Project Info'!$B$38,'2. RPS Generation'!C11627&lt;0)),TRUE,FALSE)</f>
        <v>0</v>
      </c>
      <c r="O11617">
        <f t="shared" si="192"/>
        <v>0</v>
      </c>
    </row>
    <row r="11618" spans="13:15" x14ac:dyDescent="0.25">
      <c r="M11618" s="288" t="b">
        <f>IF(AND(OR('1. Participant &amp; Project Info'!$B$18=index!$F$21,'1. Participant &amp; Project Info'!$B$18=index!$F$22),OR(ISBLANK('2. RPS Generation'!C11628),'2. RPS Generation'!C11628&gt;'1. Participant &amp; Project Info'!$B$38,'2. RPS Generation'!C11628&lt;0)),TRUE,FALSE)</f>
        <v>0</v>
      </c>
      <c r="O11618">
        <f t="shared" si="192"/>
        <v>0</v>
      </c>
    </row>
    <row r="11619" spans="13:15" x14ac:dyDescent="0.25">
      <c r="M11619" s="288" t="b">
        <f>IF(AND(OR('1. Participant &amp; Project Info'!$B$18=index!$F$21,'1. Participant &amp; Project Info'!$B$18=index!$F$22),OR(ISBLANK('2. RPS Generation'!C11629),'2. RPS Generation'!C11629&gt;'1. Participant &amp; Project Info'!$B$38,'2. RPS Generation'!C11629&lt;0)),TRUE,FALSE)</f>
        <v>0</v>
      </c>
      <c r="O11619">
        <f t="shared" si="192"/>
        <v>0</v>
      </c>
    </row>
    <row r="11620" spans="13:15" x14ac:dyDescent="0.25">
      <c r="M11620" s="288" t="b">
        <f>IF(AND(OR('1. Participant &amp; Project Info'!$B$18=index!$F$21,'1. Participant &amp; Project Info'!$B$18=index!$F$22),OR(ISBLANK('2. RPS Generation'!C11630),'2. RPS Generation'!C11630&gt;'1. Participant &amp; Project Info'!$B$38,'2. RPS Generation'!C11630&lt;0)),TRUE,FALSE)</f>
        <v>0</v>
      </c>
      <c r="O11620">
        <f t="shared" si="192"/>
        <v>0</v>
      </c>
    </row>
    <row r="11621" spans="13:15" x14ac:dyDescent="0.25">
      <c r="M11621" s="288" t="b">
        <f>IF(AND(OR('1. Participant &amp; Project Info'!$B$18=index!$F$21,'1. Participant &amp; Project Info'!$B$18=index!$F$22),OR(ISBLANK('2. RPS Generation'!C11631),'2. RPS Generation'!C11631&gt;'1. Participant &amp; Project Info'!$B$38,'2. RPS Generation'!C11631&lt;0)),TRUE,FALSE)</f>
        <v>0</v>
      </c>
      <c r="O11621">
        <f t="shared" si="192"/>
        <v>0</v>
      </c>
    </row>
    <row r="11622" spans="13:15" x14ac:dyDescent="0.25">
      <c r="M11622" s="288" t="b">
        <f>IF(AND(OR('1. Participant &amp; Project Info'!$B$18=index!$F$21,'1. Participant &amp; Project Info'!$B$18=index!$F$22),OR(ISBLANK('2. RPS Generation'!C11632),'2. RPS Generation'!C11632&gt;'1. Participant &amp; Project Info'!$B$38,'2. RPS Generation'!C11632&lt;0)),TRUE,FALSE)</f>
        <v>0</v>
      </c>
      <c r="O11622">
        <f t="shared" si="192"/>
        <v>0</v>
      </c>
    </row>
    <row r="11623" spans="13:15" x14ac:dyDescent="0.25">
      <c r="M11623" s="288" t="b">
        <f>IF(AND(OR('1. Participant &amp; Project Info'!$B$18=index!$F$21,'1. Participant &amp; Project Info'!$B$18=index!$F$22),OR(ISBLANK('2. RPS Generation'!C11633),'2. RPS Generation'!C11633&gt;'1. Participant &amp; Project Info'!$B$38,'2. RPS Generation'!C11633&lt;0)),TRUE,FALSE)</f>
        <v>0</v>
      </c>
      <c r="O11623">
        <f t="shared" si="192"/>
        <v>0</v>
      </c>
    </row>
    <row r="11624" spans="13:15" x14ac:dyDescent="0.25">
      <c r="M11624" s="288" t="b">
        <f>IF(AND(OR('1. Participant &amp; Project Info'!$B$18=index!$F$21,'1. Participant &amp; Project Info'!$B$18=index!$F$22),OR(ISBLANK('2. RPS Generation'!C11634),'2. RPS Generation'!C11634&gt;'1. Participant &amp; Project Info'!$B$38,'2. RPS Generation'!C11634&lt;0)),TRUE,FALSE)</f>
        <v>0</v>
      </c>
      <c r="O11624">
        <f t="shared" si="192"/>
        <v>0</v>
      </c>
    </row>
    <row r="11625" spans="13:15" x14ac:dyDescent="0.25">
      <c r="M11625" s="288" t="b">
        <f>IF(AND(OR('1. Participant &amp; Project Info'!$B$18=index!$F$21,'1. Participant &amp; Project Info'!$B$18=index!$F$22),OR(ISBLANK('2. RPS Generation'!C11635),'2. RPS Generation'!C11635&gt;'1. Participant &amp; Project Info'!$B$38,'2. RPS Generation'!C11635&lt;0)),TRUE,FALSE)</f>
        <v>0</v>
      </c>
      <c r="O11625">
        <f t="shared" si="192"/>
        <v>0</v>
      </c>
    </row>
    <row r="11626" spans="13:15" x14ac:dyDescent="0.25">
      <c r="M11626" s="288" t="b">
        <f>IF(AND(OR('1. Participant &amp; Project Info'!$B$18=index!$F$21,'1. Participant &amp; Project Info'!$B$18=index!$F$22),OR(ISBLANK('2. RPS Generation'!C11636),'2. RPS Generation'!C11636&gt;'1. Participant &amp; Project Info'!$B$38,'2. RPS Generation'!C11636&lt;0)),TRUE,FALSE)</f>
        <v>0</v>
      </c>
      <c r="O11626">
        <f t="shared" si="192"/>
        <v>0</v>
      </c>
    </row>
    <row r="11627" spans="13:15" x14ac:dyDescent="0.25">
      <c r="M11627" s="288" t="b">
        <f>IF(AND(OR('1. Participant &amp; Project Info'!$B$18=index!$F$21,'1. Participant &amp; Project Info'!$B$18=index!$F$22),OR(ISBLANK('2. RPS Generation'!C11637),'2. RPS Generation'!C11637&gt;'1. Participant &amp; Project Info'!$B$38,'2. RPS Generation'!C11637&lt;0)),TRUE,FALSE)</f>
        <v>0</v>
      </c>
      <c r="O11627">
        <f t="shared" si="192"/>
        <v>0</v>
      </c>
    </row>
    <row r="11628" spans="13:15" x14ac:dyDescent="0.25">
      <c r="M11628" s="288" t="b">
        <f>IF(AND(OR('1. Participant &amp; Project Info'!$B$18=index!$F$21,'1. Participant &amp; Project Info'!$B$18=index!$F$22),OR(ISBLANK('2. RPS Generation'!C11638),'2. RPS Generation'!C11638&gt;'1. Participant &amp; Project Info'!$B$38,'2. RPS Generation'!C11638&lt;0)),TRUE,FALSE)</f>
        <v>0</v>
      </c>
      <c r="O11628">
        <f t="shared" si="192"/>
        <v>0</v>
      </c>
    </row>
    <row r="11629" spans="13:15" x14ac:dyDescent="0.25">
      <c r="M11629" s="288" t="b">
        <f>IF(AND(OR('1. Participant &amp; Project Info'!$B$18=index!$F$21,'1. Participant &amp; Project Info'!$B$18=index!$F$22),OR(ISBLANK('2. RPS Generation'!C11639),'2. RPS Generation'!C11639&gt;'1. Participant &amp; Project Info'!$B$38,'2. RPS Generation'!C11639&lt;0)),TRUE,FALSE)</f>
        <v>0</v>
      </c>
      <c r="O11629">
        <f t="shared" si="192"/>
        <v>0</v>
      </c>
    </row>
    <row r="11630" spans="13:15" x14ac:dyDescent="0.25">
      <c r="M11630" s="288" t="b">
        <f>IF(AND(OR('1. Participant &amp; Project Info'!$B$18=index!$F$21,'1. Participant &amp; Project Info'!$B$18=index!$F$22),OR(ISBLANK('2. RPS Generation'!C11640),'2. RPS Generation'!C11640&gt;'1. Participant &amp; Project Info'!$B$38,'2. RPS Generation'!C11640&lt;0)),TRUE,FALSE)</f>
        <v>0</v>
      </c>
      <c r="O11630">
        <f t="shared" ref="O11630:O11693" si="193">--OR(L11630,M11630,N11630)</f>
        <v>0</v>
      </c>
    </row>
    <row r="11631" spans="13:15" x14ac:dyDescent="0.25">
      <c r="M11631" s="288" t="b">
        <f>IF(AND(OR('1. Participant &amp; Project Info'!$B$18=index!$F$21,'1. Participant &amp; Project Info'!$B$18=index!$F$22),OR(ISBLANK('2. RPS Generation'!C11641),'2. RPS Generation'!C11641&gt;'1. Participant &amp; Project Info'!$B$38,'2. RPS Generation'!C11641&lt;0)),TRUE,FALSE)</f>
        <v>0</v>
      </c>
      <c r="O11631">
        <f t="shared" si="193"/>
        <v>0</v>
      </c>
    </row>
    <row r="11632" spans="13:15" x14ac:dyDescent="0.25">
      <c r="M11632" s="288" t="b">
        <f>IF(AND(OR('1. Participant &amp; Project Info'!$B$18=index!$F$21,'1. Participant &amp; Project Info'!$B$18=index!$F$22),OR(ISBLANK('2. RPS Generation'!C11642),'2. RPS Generation'!C11642&gt;'1. Participant &amp; Project Info'!$B$38,'2. RPS Generation'!C11642&lt;0)),TRUE,FALSE)</f>
        <v>0</v>
      </c>
      <c r="O11632">
        <f t="shared" si="193"/>
        <v>0</v>
      </c>
    </row>
    <row r="11633" spans="13:15" x14ac:dyDescent="0.25">
      <c r="M11633" s="288" t="b">
        <f>IF(AND(OR('1. Participant &amp; Project Info'!$B$18=index!$F$21,'1. Participant &amp; Project Info'!$B$18=index!$F$22),OR(ISBLANK('2. RPS Generation'!C11643),'2. RPS Generation'!C11643&gt;'1. Participant &amp; Project Info'!$B$38,'2. RPS Generation'!C11643&lt;0)),TRUE,FALSE)</f>
        <v>0</v>
      </c>
      <c r="O11633">
        <f t="shared" si="193"/>
        <v>0</v>
      </c>
    </row>
    <row r="11634" spans="13:15" x14ac:dyDescent="0.25">
      <c r="M11634" s="288" t="b">
        <f>IF(AND(OR('1. Participant &amp; Project Info'!$B$18=index!$F$21,'1. Participant &amp; Project Info'!$B$18=index!$F$22),OR(ISBLANK('2. RPS Generation'!C11644),'2. RPS Generation'!C11644&gt;'1. Participant &amp; Project Info'!$B$38,'2. RPS Generation'!C11644&lt;0)),TRUE,FALSE)</f>
        <v>0</v>
      </c>
      <c r="O11634">
        <f t="shared" si="193"/>
        <v>0</v>
      </c>
    </row>
    <row r="11635" spans="13:15" x14ac:dyDescent="0.25">
      <c r="M11635" s="288" t="b">
        <f>IF(AND(OR('1. Participant &amp; Project Info'!$B$18=index!$F$21,'1. Participant &amp; Project Info'!$B$18=index!$F$22),OR(ISBLANK('2. RPS Generation'!C11645),'2. RPS Generation'!C11645&gt;'1. Participant &amp; Project Info'!$B$38,'2. RPS Generation'!C11645&lt;0)),TRUE,FALSE)</f>
        <v>0</v>
      </c>
      <c r="O11635">
        <f t="shared" si="193"/>
        <v>0</v>
      </c>
    </row>
    <row r="11636" spans="13:15" x14ac:dyDescent="0.25">
      <c r="M11636" s="288" t="b">
        <f>IF(AND(OR('1. Participant &amp; Project Info'!$B$18=index!$F$21,'1. Participant &amp; Project Info'!$B$18=index!$F$22),OR(ISBLANK('2. RPS Generation'!C11646),'2. RPS Generation'!C11646&gt;'1. Participant &amp; Project Info'!$B$38,'2. RPS Generation'!C11646&lt;0)),TRUE,FALSE)</f>
        <v>0</v>
      </c>
      <c r="O11636">
        <f t="shared" si="193"/>
        <v>0</v>
      </c>
    </row>
    <row r="11637" spans="13:15" x14ac:dyDescent="0.25">
      <c r="M11637" s="288" t="b">
        <f>IF(AND(OR('1. Participant &amp; Project Info'!$B$18=index!$F$21,'1. Participant &amp; Project Info'!$B$18=index!$F$22),OR(ISBLANK('2. RPS Generation'!C11647),'2. RPS Generation'!C11647&gt;'1. Participant &amp; Project Info'!$B$38,'2. RPS Generation'!C11647&lt;0)),TRUE,FALSE)</f>
        <v>0</v>
      </c>
      <c r="O11637">
        <f t="shared" si="193"/>
        <v>0</v>
      </c>
    </row>
    <row r="11638" spans="13:15" x14ac:dyDescent="0.25">
      <c r="M11638" s="288" t="b">
        <f>IF(AND(OR('1. Participant &amp; Project Info'!$B$18=index!$F$21,'1. Participant &amp; Project Info'!$B$18=index!$F$22),OR(ISBLANK('2. RPS Generation'!C11648),'2. RPS Generation'!C11648&gt;'1. Participant &amp; Project Info'!$B$38,'2. RPS Generation'!C11648&lt;0)),TRUE,FALSE)</f>
        <v>0</v>
      </c>
      <c r="O11638">
        <f t="shared" si="193"/>
        <v>0</v>
      </c>
    </row>
    <row r="11639" spans="13:15" x14ac:dyDescent="0.25">
      <c r="M11639" s="288" t="b">
        <f>IF(AND(OR('1. Participant &amp; Project Info'!$B$18=index!$F$21,'1. Participant &amp; Project Info'!$B$18=index!$F$22),OR(ISBLANK('2. RPS Generation'!C11649),'2. RPS Generation'!C11649&gt;'1. Participant &amp; Project Info'!$B$38,'2. RPS Generation'!C11649&lt;0)),TRUE,FALSE)</f>
        <v>0</v>
      </c>
      <c r="O11639">
        <f t="shared" si="193"/>
        <v>0</v>
      </c>
    </row>
    <row r="11640" spans="13:15" x14ac:dyDescent="0.25">
      <c r="M11640" s="288" t="b">
        <f>IF(AND(OR('1. Participant &amp; Project Info'!$B$18=index!$F$21,'1. Participant &amp; Project Info'!$B$18=index!$F$22),OR(ISBLANK('2. RPS Generation'!C11650),'2. RPS Generation'!C11650&gt;'1. Participant &amp; Project Info'!$B$38,'2. RPS Generation'!C11650&lt;0)),TRUE,FALSE)</f>
        <v>0</v>
      </c>
      <c r="O11640">
        <f t="shared" si="193"/>
        <v>0</v>
      </c>
    </row>
    <row r="11641" spans="13:15" x14ac:dyDescent="0.25">
      <c r="M11641" s="288" t="b">
        <f>IF(AND(OR('1. Participant &amp; Project Info'!$B$18=index!$F$21,'1. Participant &amp; Project Info'!$B$18=index!$F$22),OR(ISBLANK('2. RPS Generation'!C11651),'2. RPS Generation'!C11651&gt;'1. Participant &amp; Project Info'!$B$38,'2. RPS Generation'!C11651&lt;0)),TRUE,FALSE)</f>
        <v>0</v>
      </c>
      <c r="O11641">
        <f t="shared" si="193"/>
        <v>0</v>
      </c>
    </row>
    <row r="11642" spans="13:15" x14ac:dyDescent="0.25">
      <c r="M11642" s="288" t="b">
        <f>IF(AND(OR('1. Participant &amp; Project Info'!$B$18=index!$F$21,'1. Participant &amp; Project Info'!$B$18=index!$F$22),OR(ISBLANK('2. RPS Generation'!C11652),'2. RPS Generation'!C11652&gt;'1. Participant &amp; Project Info'!$B$38,'2. RPS Generation'!C11652&lt;0)),TRUE,FALSE)</f>
        <v>0</v>
      </c>
      <c r="O11642">
        <f t="shared" si="193"/>
        <v>0</v>
      </c>
    </row>
    <row r="11643" spans="13:15" x14ac:dyDescent="0.25">
      <c r="M11643" s="288" t="b">
        <f>IF(AND(OR('1. Participant &amp; Project Info'!$B$18=index!$F$21,'1. Participant &amp; Project Info'!$B$18=index!$F$22),OR(ISBLANK('2. RPS Generation'!C11653),'2. RPS Generation'!C11653&gt;'1. Participant &amp; Project Info'!$B$38,'2. RPS Generation'!C11653&lt;0)),TRUE,FALSE)</f>
        <v>0</v>
      </c>
      <c r="O11643">
        <f t="shared" si="193"/>
        <v>0</v>
      </c>
    </row>
    <row r="11644" spans="13:15" x14ac:dyDescent="0.25">
      <c r="M11644" s="288" t="b">
        <f>IF(AND(OR('1. Participant &amp; Project Info'!$B$18=index!$F$21,'1. Participant &amp; Project Info'!$B$18=index!$F$22),OR(ISBLANK('2. RPS Generation'!C11654),'2. RPS Generation'!C11654&gt;'1. Participant &amp; Project Info'!$B$38,'2. RPS Generation'!C11654&lt;0)),TRUE,FALSE)</f>
        <v>0</v>
      </c>
      <c r="O11644">
        <f t="shared" si="193"/>
        <v>0</v>
      </c>
    </row>
    <row r="11645" spans="13:15" x14ac:dyDescent="0.25">
      <c r="M11645" s="288" t="b">
        <f>IF(AND(OR('1. Participant &amp; Project Info'!$B$18=index!$F$21,'1. Participant &amp; Project Info'!$B$18=index!$F$22),OR(ISBLANK('2. RPS Generation'!C11655),'2. RPS Generation'!C11655&gt;'1. Participant &amp; Project Info'!$B$38,'2. RPS Generation'!C11655&lt;0)),TRUE,FALSE)</f>
        <v>0</v>
      </c>
      <c r="O11645">
        <f t="shared" si="193"/>
        <v>0</v>
      </c>
    </row>
    <row r="11646" spans="13:15" x14ac:dyDescent="0.25">
      <c r="M11646" s="288" t="b">
        <f>IF(AND(OR('1. Participant &amp; Project Info'!$B$18=index!$F$21,'1. Participant &amp; Project Info'!$B$18=index!$F$22),OR(ISBLANK('2. RPS Generation'!C11656),'2. RPS Generation'!C11656&gt;'1. Participant &amp; Project Info'!$B$38,'2. RPS Generation'!C11656&lt;0)),TRUE,FALSE)</f>
        <v>0</v>
      </c>
      <c r="O11646">
        <f t="shared" si="193"/>
        <v>0</v>
      </c>
    </row>
    <row r="11647" spans="13:15" x14ac:dyDescent="0.25">
      <c r="M11647" s="288" t="b">
        <f>IF(AND(OR('1. Participant &amp; Project Info'!$B$18=index!$F$21,'1. Participant &amp; Project Info'!$B$18=index!$F$22),OR(ISBLANK('2. RPS Generation'!C11657),'2. RPS Generation'!C11657&gt;'1. Participant &amp; Project Info'!$B$38,'2. RPS Generation'!C11657&lt;0)),TRUE,FALSE)</f>
        <v>0</v>
      </c>
      <c r="O11647">
        <f t="shared" si="193"/>
        <v>0</v>
      </c>
    </row>
    <row r="11648" spans="13:15" x14ac:dyDescent="0.25">
      <c r="M11648" s="288" t="b">
        <f>IF(AND(OR('1. Participant &amp; Project Info'!$B$18=index!$F$21,'1. Participant &amp; Project Info'!$B$18=index!$F$22),OR(ISBLANK('2. RPS Generation'!C11658),'2. RPS Generation'!C11658&gt;'1. Participant &amp; Project Info'!$B$38,'2. RPS Generation'!C11658&lt;0)),TRUE,FALSE)</f>
        <v>0</v>
      </c>
      <c r="O11648">
        <f t="shared" si="193"/>
        <v>0</v>
      </c>
    </row>
    <row r="11649" spans="13:15" x14ac:dyDescent="0.25">
      <c r="M11649" s="288" t="b">
        <f>IF(AND(OR('1. Participant &amp; Project Info'!$B$18=index!$F$21,'1. Participant &amp; Project Info'!$B$18=index!$F$22),OR(ISBLANK('2. RPS Generation'!C11659),'2. RPS Generation'!C11659&gt;'1. Participant &amp; Project Info'!$B$38,'2. RPS Generation'!C11659&lt;0)),TRUE,FALSE)</f>
        <v>0</v>
      </c>
      <c r="O11649">
        <f t="shared" si="193"/>
        <v>0</v>
      </c>
    </row>
    <row r="11650" spans="13:15" x14ac:dyDescent="0.25">
      <c r="M11650" s="288" t="b">
        <f>IF(AND(OR('1. Participant &amp; Project Info'!$B$18=index!$F$21,'1. Participant &amp; Project Info'!$B$18=index!$F$22),OR(ISBLANK('2. RPS Generation'!C11660),'2. RPS Generation'!C11660&gt;'1. Participant &amp; Project Info'!$B$38,'2. RPS Generation'!C11660&lt;0)),TRUE,FALSE)</f>
        <v>0</v>
      </c>
      <c r="O11650">
        <f t="shared" si="193"/>
        <v>0</v>
      </c>
    </row>
    <row r="11651" spans="13:15" x14ac:dyDescent="0.25">
      <c r="M11651" s="288" t="b">
        <f>IF(AND(OR('1. Participant &amp; Project Info'!$B$18=index!$F$21,'1. Participant &amp; Project Info'!$B$18=index!$F$22),OR(ISBLANK('2. RPS Generation'!C11661),'2. RPS Generation'!C11661&gt;'1. Participant &amp; Project Info'!$B$38,'2. RPS Generation'!C11661&lt;0)),TRUE,FALSE)</f>
        <v>0</v>
      </c>
      <c r="O11651">
        <f t="shared" si="193"/>
        <v>0</v>
      </c>
    </row>
    <row r="11652" spans="13:15" x14ac:dyDescent="0.25">
      <c r="M11652" s="288" t="b">
        <f>IF(AND(OR('1. Participant &amp; Project Info'!$B$18=index!$F$21,'1. Participant &amp; Project Info'!$B$18=index!$F$22),OR(ISBLANK('2. RPS Generation'!C11662),'2. RPS Generation'!C11662&gt;'1. Participant &amp; Project Info'!$B$38,'2. RPS Generation'!C11662&lt;0)),TRUE,FALSE)</f>
        <v>0</v>
      </c>
      <c r="O11652">
        <f t="shared" si="193"/>
        <v>0</v>
      </c>
    </row>
    <row r="11653" spans="13:15" x14ac:dyDescent="0.25">
      <c r="M11653" s="288" t="b">
        <f>IF(AND(OR('1. Participant &amp; Project Info'!$B$18=index!$F$21,'1. Participant &amp; Project Info'!$B$18=index!$F$22),OR(ISBLANK('2. RPS Generation'!C11663),'2. RPS Generation'!C11663&gt;'1. Participant &amp; Project Info'!$B$38,'2. RPS Generation'!C11663&lt;0)),TRUE,FALSE)</f>
        <v>0</v>
      </c>
      <c r="O11653">
        <f t="shared" si="193"/>
        <v>0</v>
      </c>
    </row>
    <row r="11654" spans="13:15" x14ac:dyDescent="0.25">
      <c r="M11654" s="288" t="b">
        <f>IF(AND(OR('1. Participant &amp; Project Info'!$B$18=index!$F$21,'1. Participant &amp; Project Info'!$B$18=index!$F$22),OR(ISBLANK('2. RPS Generation'!C11664),'2. RPS Generation'!C11664&gt;'1. Participant &amp; Project Info'!$B$38,'2. RPS Generation'!C11664&lt;0)),TRUE,FALSE)</f>
        <v>0</v>
      </c>
      <c r="O11654">
        <f t="shared" si="193"/>
        <v>0</v>
      </c>
    </row>
    <row r="11655" spans="13:15" x14ac:dyDescent="0.25">
      <c r="M11655" s="288" t="b">
        <f>IF(AND(OR('1. Participant &amp; Project Info'!$B$18=index!$F$21,'1. Participant &amp; Project Info'!$B$18=index!$F$22),OR(ISBLANK('2. RPS Generation'!C11665),'2. RPS Generation'!C11665&gt;'1. Participant &amp; Project Info'!$B$38,'2. RPS Generation'!C11665&lt;0)),TRUE,FALSE)</f>
        <v>0</v>
      </c>
      <c r="O11655">
        <f t="shared" si="193"/>
        <v>0</v>
      </c>
    </row>
    <row r="11656" spans="13:15" x14ac:dyDescent="0.25">
      <c r="M11656" s="288" t="b">
        <f>IF(AND(OR('1. Participant &amp; Project Info'!$B$18=index!$F$21,'1. Participant &amp; Project Info'!$B$18=index!$F$22),OR(ISBLANK('2. RPS Generation'!C11666),'2. RPS Generation'!C11666&gt;'1. Participant &amp; Project Info'!$B$38,'2. RPS Generation'!C11666&lt;0)),TRUE,FALSE)</f>
        <v>0</v>
      </c>
      <c r="O11656">
        <f t="shared" si="193"/>
        <v>0</v>
      </c>
    </row>
    <row r="11657" spans="13:15" x14ac:dyDescent="0.25">
      <c r="M11657" s="288" t="b">
        <f>IF(AND(OR('1. Participant &amp; Project Info'!$B$18=index!$F$21,'1. Participant &amp; Project Info'!$B$18=index!$F$22),OR(ISBLANK('2. RPS Generation'!C11667),'2. RPS Generation'!C11667&gt;'1. Participant &amp; Project Info'!$B$38,'2. RPS Generation'!C11667&lt;0)),TRUE,FALSE)</f>
        <v>0</v>
      </c>
      <c r="O11657">
        <f t="shared" si="193"/>
        <v>0</v>
      </c>
    </row>
    <row r="11658" spans="13:15" x14ac:dyDescent="0.25">
      <c r="M11658" s="288" t="b">
        <f>IF(AND(OR('1. Participant &amp; Project Info'!$B$18=index!$F$21,'1. Participant &amp; Project Info'!$B$18=index!$F$22),OR(ISBLANK('2. RPS Generation'!C11668),'2. RPS Generation'!C11668&gt;'1. Participant &amp; Project Info'!$B$38,'2. RPS Generation'!C11668&lt;0)),TRUE,FALSE)</f>
        <v>0</v>
      </c>
      <c r="O11658">
        <f t="shared" si="193"/>
        <v>0</v>
      </c>
    </row>
    <row r="11659" spans="13:15" x14ac:dyDescent="0.25">
      <c r="M11659" s="288" t="b">
        <f>IF(AND(OR('1. Participant &amp; Project Info'!$B$18=index!$F$21,'1. Participant &amp; Project Info'!$B$18=index!$F$22),OR(ISBLANK('2. RPS Generation'!C11669),'2. RPS Generation'!C11669&gt;'1. Participant &amp; Project Info'!$B$38,'2. RPS Generation'!C11669&lt;0)),TRUE,FALSE)</f>
        <v>0</v>
      </c>
      <c r="O11659">
        <f t="shared" si="193"/>
        <v>0</v>
      </c>
    </row>
    <row r="11660" spans="13:15" x14ac:dyDescent="0.25">
      <c r="M11660" s="288" t="b">
        <f>IF(AND(OR('1. Participant &amp; Project Info'!$B$18=index!$F$21,'1. Participant &amp; Project Info'!$B$18=index!$F$22),OR(ISBLANK('2. RPS Generation'!C11670),'2. RPS Generation'!C11670&gt;'1. Participant &amp; Project Info'!$B$38,'2. RPS Generation'!C11670&lt;0)),TRUE,FALSE)</f>
        <v>0</v>
      </c>
      <c r="O11660">
        <f t="shared" si="193"/>
        <v>0</v>
      </c>
    </row>
    <row r="11661" spans="13:15" x14ac:dyDescent="0.25">
      <c r="M11661" s="288" t="b">
        <f>IF(AND(OR('1. Participant &amp; Project Info'!$B$18=index!$F$21,'1. Participant &amp; Project Info'!$B$18=index!$F$22),OR(ISBLANK('2. RPS Generation'!C11671),'2. RPS Generation'!C11671&gt;'1. Participant &amp; Project Info'!$B$38,'2. RPS Generation'!C11671&lt;0)),TRUE,FALSE)</f>
        <v>0</v>
      </c>
      <c r="O11661">
        <f t="shared" si="193"/>
        <v>0</v>
      </c>
    </row>
    <row r="11662" spans="13:15" x14ac:dyDescent="0.25">
      <c r="M11662" s="288" t="b">
        <f>IF(AND(OR('1. Participant &amp; Project Info'!$B$18=index!$F$21,'1. Participant &amp; Project Info'!$B$18=index!$F$22),OR(ISBLANK('2. RPS Generation'!C11672),'2. RPS Generation'!C11672&gt;'1. Participant &amp; Project Info'!$B$38,'2. RPS Generation'!C11672&lt;0)),TRUE,FALSE)</f>
        <v>0</v>
      </c>
      <c r="O11662">
        <f t="shared" si="193"/>
        <v>0</v>
      </c>
    </row>
    <row r="11663" spans="13:15" x14ac:dyDescent="0.25">
      <c r="M11663" s="288" t="b">
        <f>IF(AND(OR('1. Participant &amp; Project Info'!$B$18=index!$F$21,'1. Participant &amp; Project Info'!$B$18=index!$F$22),OR(ISBLANK('2. RPS Generation'!C11673),'2. RPS Generation'!C11673&gt;'1. Participant &amp; Project Info'!$B$38,'2. RPS Generation'!C11673&lt;0)),TRUE,FALSE)</f>
        <v>0</v>
      </c>
      <c r="O11663">
        <f t="shared" si="193"/>
        <v>0</v>
      </c>
    </row>
    <row r="11664" spans="13:15" x14ac:dyDescent="0.25">
      <c r="M11664" s="288" t="b">
        <f>IF(AND(OR('1. Participant &amp; Project Info'!$B$18=index!$F$21,'1. Participant &amp; Project Info'!$B$18=index!$F$22),OR(ISBLANK('2. RPS Generation'!C11674),'2. RPS Generation'!C11674&gt;'1. Participant &amp; Project Info'!$B$38,'2. RPS Generation'!C11674&lt;0)),TRUE,FALSE)</f>
        <v>0</v>
      </c>
      <c r="O11664">
        <f t="shared" si="193"/>
        <v>0</v>
      </c>
    </row>
    <row r="11665" spans="13:15" x14ac:dyDescent="0.25">
      <c r="M11665" s="288" t="b">
        <f>IF(AND(OR('1. Participant &amp; Project Info'!$B$18=index!$F$21,'1. Participant &amp; Project Info'!$B$18=index!$F$22),OR(ISBLANK('2. RPS Generation'!C11675),'2. RPS Generation'!C11675&gt;'1. Participant &amp; Project Info'!$B$38,'2. RPS Generation'!C11675&lt;0)),TRUE,FALSE)</f>
        <v>0</v>
      </c>
      <c r="O11665">
        <f t="shared" si="193"/>
        <v>0</v>
      </c>
    </row>
    <row r="11666" spans="13:15" x14ac:dyDescent="0.25">
      <c r="M11666" s="288" t="b">
        <f>IF(AND(OR('1. Participant &amp; Project Info'!$B$18=index!$F$21,'1. Participant &amp; Project Info'!$B$18=index!$F$22),OR(ISBLANK('2. RPS Generation'!C11676),'2. RPS Generation'!C11676&gt;'1. Participant &amp; Project Info'!$B$38,'2. RPS Generation'!C11676&lt;0)),TRUE,FALSE)</f>
        <v>0</v>
      </c>
      <c r="O11666">
        <f t="shared" si="193"/>
        <v>0</v>
      </c>
    </row>
    <row r="11667" spans="13:15" x14ac:dyDescent="0.25">
      <c r="M11667" s="288" t="b">
        <f>IF(AND(OR('1. Participant &amp; Project Info'!$B$18=index!$F$21,'1. Participant &amp; Project Info'!$B$18=index!$F$22),OR(ISBLANK('2. RPS Generation'!C11677),'2. RPS Generation'!C11677&gt;'1. Participant &amp; Project Info'!$B$38,'2. RPS Generation'!C11677&lt;0)),TRUE,FALSE)</f>
        <v>0</v>
      </c>
      <c r="O11667">
        <f t="shared" si="193"/>
        <v>0</v>
      </c>
    </row>
    <row r="11668" spans="13:15" x14ac:dyDescent="0.25">
      <c r="M11668" s="288" t="b">
        <f>IF(AND(OR('1. Participant &amp; Project Info'!$B$18=index!$F$21,'1. Participant &amp; Project Info'!$B$18=index!$F$22),OR(ISBLANK('2. RPS Generation'!C11678),'2. RPS Generation'!C11678&gt;'1. Participant &amp; Project Info'!$B$38,'2. RPS Generation'!C11678&lt;0)),TRUE,FALSE)</f>
        <v>0</v>
      </c>
      <c r="O11668">
        <f t="shared" si="193"/>
        <v>0</v>
      </c>
    </row>
    <row r="11669" spans="13:15" x14ac:dyDescent="0.25">
      <c r="M11669" s="288" t="b">
        <f>IF(AND(OR('1. Participant &amp; Project Info'!$B$18=index!$F$21,'1. Participant &amp; Project Info'!$B$18=index!$F$22),OR(ISBLANK('2. RPS Generation'!C11679),'2. RPS Generation'!C11679&gt;'1. Participant &amp; Project Info'!$B$38,'2. RPS Generation'!C11679&lt;0)),TRUE,FALSE)</f>
        <v>0</v>
      </c>
      <c r="O11669">
        <f t="shared" si="193"/>
        <v>0</v>
      </c>
    </row>
    <row r="11670" spans="13:15" x14ac:dyDescent="0.25">
      <c r="M11670" s="288" t="b">
        <f>IF(AND(OR('1. Participant &amp; Project Info'!$B$18=index!$F$21,'1. Participant &amp; Project Info'!$B$18=index!$F$22),OR(ISBLANK('2. RPS Generation'!C11680),'2. RPS Generation'!C11680&gt;'1. Participant &amp; Project Info'!$B$38,'2. RPS Generation'!C11680&lt;0)),TRUE,FALSE)</f>
        <v>0</v>
      </c>
      <c r="O11670">
        <f t="shared" si="193"/>
        <v>0</v>
      </c>
    </row>
    <row r="11671" spans="13:15" x14ac:dyDescent="0.25">
      <c r="M11671" s="288" t="b">
        <f>IF(AND(OR('1. Participant &amp; Project Info'!$B$18=index!$F$21,'1. Participant &amp; Project Info'!$B$18=index!$F$22),OR(ISBLANK('2. RPS Generation'!C11681),'2. RPS Generation'!C11681&gt;'1. Participant &amp; Project Info'!$B$38,'2. RPS Generation'!C11681&lt;0)),TRUE,FALSE)</f>
        <v>0</v>
      </c>
      <c r="O11671">
        <f t="shared" si="193"/>
        <v>0</v>
      </c>
    </row>
    <row r="11672" spans="13:15" x14ac:dyDescent="0.25">
      <c r="M11672" s="288" t="b">
        <f>IF(AND(OR('1. Participant &amp; Project Info'!$B$18=index!$F$21,'1. Participant &amp; Project Info'!$B$18=index!$F$22),OR(ISBLANK('2. RPS Generation'!C11682),'2. RPS Generation'!C11682&gt;'1. Participant &amp; Project Info'!$B$38,'2. RPS Generation'!C11682&lt;0)),TRUE,FALSE)</f>
        <v>0</v>
      </c>
      <c r="O11672">
        <f t="shared" si="193"/>
        <v>0</v>
      </c>
    </row>
    <row r="11673" spans="13:15" x14ac:dyDescent="0.25">
      <c r="M11673" s="288" t="b">
        <f>IF(AND(OR('1. Participant &amp; Project Info'!$B$18=index!$F$21,'1. Participant &amp; Project Info'!$B$18=index!$F$22),OR(ISBLANK('2. RPS Generation'!C11683),'2. RPS Generation'!C11683&gt;'1. Participant &amp; Project Info'!$B$38,'2. RPS Generation'!C11683&lt;0)),TRUE,FALSE)</f>
        <v>0</v>
      </c>
      <c r="O11673">
        <f t="shared" si="193"/>
        <v>0</v>
      </c>
    </row>
    <row r="11674" spans="13:15" x14ac:dyDescent="0.25">
      <c r="M11674" s="288" t="b">
        <f>IF(AND(OR('1. Participant &amp; Project Info'!$B$18=index!$F$21,'1. Participant &amp; Project Info'!$B$18=index!$F$22),OR(ISBLANK('2. RPS Generation'!C11684),'2. RPS Generation'!C11684&gt;'1. Participant &amp; Project Info'!$B$38,'2. RPS Generation'!C11684&lt;0)),TRUE,FALSE)</f>
        <v>0</v>
      </c>
      <c r="O11674">
        <f t="shared" si="193"/>
        <v>0</v>
      </c>
    </row>
    <row r="11675" spans="13:15" x14ac:dyDescent="0.25">
      <c r="M11675" s="288" t="b">
        <f>IF(AND(OR('1. Participant &amp; Project Info'!$B$18=index!$F$21,'1. Participant &amp; Project Info'!$B$18=index!$F$22),OR(ISBLANK('2. RPS Generation'!C11685),'2. RPS Generation'!C11685&gt;'1. Participant &amp; Project Info'!$B$38,'2. RPS Generation'!C11685&lt;0)),TRUE,FALSE)</f>
        <v>0</v>
      </c>
      <c r="O11675">
        <f t="shared" si="193"/>
        <v>0</v>
      </c>
    </row>
    <row r="11676" spans="13:15" x14ac:dyDescent="0.25">
      <c r="M11676" s="288" t="b">
        <f>IF(AND(OR('1. Participant &amp; Project Info'!$B$18=index!$F$21,'1. Participant &amp; Project Info'!$B$18=index!$F$22),OR(ISBLANK('2. RPS Generation'!C11686),'2. RPS Generation'!C11686&gt;'1. Participant &amp; Project Info'!$B$38,'2. RPS Generation'!C11686&lt;0)),TRUE,FALSE)</f>
        <v>0</v>
      </c>
      <c r="O11676">
        <f t="shared" si="193"/>
        <v>0</v>
      </c>
    </row>
    <row r="11677" spans="13:15" x14ac:dyDescent="0.25">
      <c r="M11677" s="288" t="b">
        <f>IF(AND(OR('1. Participant &amp; Project Info'!$B$18=index!$F$21,'1. Participant &amp; Project Info'!$B$18=index!$F$22),OR(ISBLANK('2. RPS Generation'!C11687),'2. RPS Generation'!C11687&gt;'1. Participant &amp; Project Info'!$B$38,'2. RPS Generation'!C11687&lt;0)),TRUE,FALSE)</f>
        <v>0</v>
      </c>
      <c r="O11677">
        <f t="shared" si="193"/>
        <v>0</v>
      </c>
    </row>
    <row r="11678" spans="13:15" x14ac:dyDescent="0.25">
      <c r="M11678" s="288" t="b">
        <f>IF(AND(OR('1. Participant &amp; Project Info'!$B$18=index!$F$21,'1. Participant &amp; Project Info'!$B$18=index!$F$22),OR(ISBLANK('2. RPS Generation'!C11688),'2. RPS Generation'!C11688&gt;'1. Participant &amp; Project Info'!$B$38,'2. RPS Generation'!C11688&lt;0)),TRUE,FALSE)</f>
        <v>0</v>
      </c>
      <c r="O11678">
        <f t="shared" si="193"/>
        <v>0</v>
      </c>
    </row>
    <row r="11679" spans="13:15" x14ac:dyDescent="0.25">
      <c r="M11679" s="288" t="b">
        <f>IF(AND(OR('1. Participant &amp; Project Info'!$B$18=index!$F$21,'1. Participant &amp; Project Info'!$B$18=index!$F$22),OR(ISBLANK('2. RPS Generation'!C11689),'2. RPS Generation'!C11689&gt;'1. Participant &amp; Project Info'!$B$38,'2. RPS Generation'!C11689&lt;0)),TRUE,FALSE)</f>
        <v>0</v>
      </c>
      <c r="O11679">
        <f t="shared" si="193"/>
        <v>0</v>
      </c>
    </row>
    <row r="11680" spans="13:15" x14ac:dyDescent="0.25">
      <c r="M11680" s="288" t="b">
        <f>IF(AND(OR('1. Participant &amp; Project Info'!$B$18=index!$F$21,'1. Participant &amp; Project Info'!$B$18=index!$F$22),OR(ISBLANK('2. RPS Generation'!C11690),'2. RPS Generation'!C11690&gt;'1. Participant &amp; Project Info'!$B$38,'2. RPS Generation'!C11690&lt;0)),TRUE,FALSE)</f>
        <v>0</v>
      </c>
      <c r="O11680">
        <f t="shared" si="193"/>
        <v>0</v>
      </c>
    </row>
    <row r="11681" spans="13:15" x14ac:dyDescent="0.25">
      <c r="M11681" s="288" t="b">
        <f>IF(AND(OR('1. Participant &amp; Project Info'!$B$18=index!$F$21,'1. Participant &amp; Project Info'!$B$18=index!$F$22),OR(ISBLANK('2. RPS Generation'!C11691),'2. RPS Generation'!C11691&gt;'1. Participant &amp; Project Info'!$B$38,'2. RPS Generation'!C11691&lt;0)),TRUE,FALSE)</f>
        <v>0</v>
      </c>
      <c r="O11681">
        <f t="shared" si="193"/>
        <v>0</v>
      </c>
    </row>
    <row r="11682" spans="13:15" x14ac:dyDescent="0.25">
      <c r="M11682" s="288" t="b">
        <f>IF(AND(OR('1. Participant &amp; Project Info'!$B$18=index!$F$21,'1. Participant &amp; Project Info'!$B$18=index!$F$22),OR(ISBLANK('2. RPS Generation'!C11692),'2. RPS Generation'!C11692&gt;'1. Participant &amp; Project Info'!$B$38,'2. RPS Generation'!C11692&lt;0)),TRUE,FALSE)</f>
        <v>0</v>
      </c>
      <c r="O11682">
        <f t="shared" si="193"/>
        <v>0</v>
      </c>
    </row>
    <row r="11683" spans="13:15" x14ac:dyDescent="0.25">
      <c r="M11683" s="288" t="b">
        <f>IF(AND(OR('1. Participant &amp; Project Info'!$B$18=index!$F$21,'1. Participant &amp; Project Info'!$B$18=index!$F$22),OR(ISBLANK('2. RPS Generation'!C11693),'2. RPS Generation'!C11693&gt;'1. Participant &amp; Project Info'!$B$38,'2. RPS Generation'!C11693&lt;0)),TRUE,FALSE)</f>
        <v>0</v>
      </c>
      <c r="O11683">
        <f t="shared" si="193"/>
        <v>0</v>
      </c>
    </row>
    <row r="11684" spans="13:15" x14ac:dyDescent="0.25">
      <c r="M11684" s="288" t="b">
        <f>IF(AND(OR('1. Participant &amp; Project Info'!$B$18=index!$F$21,'1. Participant &amp; Project Info'!$B$18=index!$F$22),OR(ISBLANK('2. RPS Generation'!C11694),'2. RPS Generation'!C11694&gt;'1. Participant &amp; Project Info'!$B$38,'2. RPS Generation'!C11694&lt;0)),TRUE,FALSE)</f>
        <v>0</v>
      </c>
      <c r="O11684">
        <f t="shared" si="193"/>
        <v>0</v>
      </c>
    </row>
    <row r="11685" spans="13:15" x14ac:dyDescent="0.25">
      <c r="M11685" s="288" t="b">
        <f>IF(AND(OR('1. Participant &amp; Project Info'!$B$18=index!$F$21,'1. Participant &amp; Project Info'!$B$18=index!$F$22),OR(ISBLANK('2. RPS Generation'!C11695),'2. RPS Generation'!C11695&gt;'1. Participant &amp; Project Info'!$B$38,'2. RPS Generation'!C11695&lt;0)),TRUE,FALSE)</f>
        <v>0</v>
      </c>
      <c r="O11685">
        <f t="shared" si="193"/>
        <v>0</v>
      </c>
    </row>
    <row r="11686" spans="13:15" x14ac:dyDescent="0.25">
      <c r="M11686" s="288" t="b">
        <f>IF(AND(OR('1. Participant &amp; Project Info'!$B$18=index!$F$21,'1. Participant &amp; Project Info'!$B$18=index!$F$22),OR(ISBLANK('2. RPS Generation'!C11696),'2. RPS Generation'!C11696&gt;'1. Participant &amp; Project Info'!$B$38,'2. RPS Generation'!C11696&lt;0)),TRUE,FALSE)</f>
        <v>0</v>
      </c>
      <c r="O11686">
        <f t="shared" si="193"/>
        <v>0</v>
      </c>
    </row>
    <row r="11687" spans="13:15" x14ac:dyDescent="0.25">
      <c r="M11687" s="288" t="b">
        <f>IF(AND(OR('1. Participant &amp; Project Info'!$B$18=index!$F$21,'1. Participant &amp; Project Info'!$B$18=index!$F$22),OR(ISBLANK('2. RPS Generation'!C11697),'2. RPS Generation'!C11697&gt;'1. Participant &amp; Project Info'!$B$38,'2. RPS Generation'!C11697&lt;0)),TRUE,FALSE)</f>
        <v>0</v>
      </c>
      <c r="O11687">
        <f t="shared" si="193"/>
        <v>0</v>
      </c>
    </row>
    <row r="11688" spans="13:15" x14ac:dyDescent="0.25">
      <c r="M11688" s="288" t="b">
        <f>IF(AND(OR('1. Participant &amp; Project Info'!$B$18=index!$F$21,'1. Participant &amp; Project Info'!$B$18=index!$F$22),OR(ISBLANK('2. RPS Generation'!C11698),'2. RPS Generation'!C11698&gt;'1. Participant &amp; Project Info'!$B$38,'2. RPS Generation'!C11698&lt;0)),TRUE,FALSE)</f>
        <v>0</v>
      </c>
      <c r="O11688">
        <f t="shared" si="193"/>
        <v>0</v>
      </c>
    </row>
    <row r="11689" spans="13:15" x14ac:dyDescent="0.25">
      <c r="M11689" s="288" t="b">
        <f>IF(AND(OR('1. Participant &amp; Project Info'!$B$18=index!$F$21,'1. Participant &amp; Project Info'!$B$18=index!$F$22),OR(ISBLANK('2. RPS Generation'!C11699),'2. RPS Generation'!C11699&gt;'1. Participant &amp; Project Info'!$B$38,'2. RPS Generation'!C11699&lt;0)),TRUE,FALSE)</f>
        <v>0</v>
      </c>
      <c r="O11689">
        <f t="shared" si="193"/>
        <v>0</v>
      </c>
    </row>
    <row r="11690" spans="13:15" x14ac:dyDescent="0.25">
      <c r="M11690" s="288" t="b">
        <f>IF(AND(OR('1. Participant &amp; Project Info'!$B$18=index!$F$21,'1. Participant &amp; Project Info'!$B$18=index!$F$22),OR(ISBLANK('2. RPS Generation'!C11700),'2. RPS Generation'!C11700&gt;'1. Participant &amp; Project Info'!$B$38,'2. RPS Generation'!C11700&lt;0)),TRUE,FALSE)</f>
        <v>0</v>
      </c>
      <c r="O11690">
        <f t="shared" si="193"/>
        <v>0</v>
      </c>
    </row>
    <row r="11691" spans="13:15" x14ac:dyDescent="0.25">
      <c r="M11691" s="288" t="b">
        <f>IF(AND(OR('1. Participant &amp; Project Info'!$B$18=index!$F$21,'1. Participant &amp; Project Info'!$B$18=index!$F$22),OR(ISBLANK('2. RPS Generation'!C11701),'2. RPS Generation'!C11701&gt;'1. Participant &amp; Project Info'!$B$38,'2. RPS Generation'!C11701&lt;0)),TRUE,FALSE)</f>
        <v>0</v>
      </c>
      <c r="O11691">
        <f t="shared" si="193"/>
        <v>0</v>
      </c>
    </row>
    <row r="11692" spans="13:15" x14ac:dyDescent="0.25">
      <c r="M11692" s="288" t="b">
        <f>IF(AND(OR('1. Participant &amp; Project Info'!$B$18=index!$F$21,'1. Participant &amp; Project Info'!$B$18=index!$F$22),OR(ISBLANK('2. RPS Generation'!C11702),'2. RPS Generation'!C11702&gt;'1. Participant &amp; Project Info'!$B$38,'2. RPS Generation'!C11702&lt;0)),TRUE,FALSE)</f>
        <v>0</v>
      </c>
      <c r="O11692">
        <f t="shared" si="193"/>
        <v>0</v>
      </c>
    </row>
    <row r="11693" spans="13:15" x14ac:dyDescent="0.25">
      <c r="M11693" s="288" t="b">
        <f>IF(AND(OR('1. Participant &amp; Project Info'!$B$18=index!$F$21,'1. Participant &amp; Project Info'!$B$18=index!$F$22),OR(ISBLANK('2. RPS Generation'!C11703),'2. RPS Generation'!C11703&gt;'1. Participant &amp; Project Info'!$B$38,'2. RPS Generation'!C11703&lt;0)),TRUE,FALSE)</f>
        <v>0</v>
      </c>
      <c r="O11693">
        <f t="shared" si="193"/>
        <v>0</v>
      </c>
    </row>
    <row r="11694" spans="13:15" x14ac:dyDescent="0.25">
      <c r="M11694" s="288" t="b">
        <f>IF(AND(OR('1. Participant &amp; Project Info'!$B$18=index!$F$21,'1. Participant &amp; Project Info'!$B$18=index!$F$22),OR(ISBLANK('2. RPS Generation'!C11704),'2. RPS Generation'!C11704&gt;'1. Participant &amp; Project Info'!$B$38,'2. RPS Generation'!C11704&lt;0)),TRUE,FALSE)</f>
        <v>0</v>
      </c>
      <c r="O11694">
        <f t="shared" ref="O11694:O11757" si="194">--OR(L11694,M11694,N11694)</f>
        <v>0</v>
      </c>
    </row>
    <row r="11695" spans="13:15" x14ac:dyDescent="0.25">
      <c r="M11695" s="288" t="b">
        <f>IF(AND(OR('1. Participant &amp; Project Info'!$B$18=index!$F$21,'1. Participant &amp; Project Info'!$B$18=index!$F$22),OR(ISBLANK('2. RPS Generation'!C11705),'2. RPS Generation'!C11705&gt;'1. Participant &amp; Project Info'!$B$38,'2. RPS Generation'!C11705&lt;0)),TRUE,FALSE)</f>
        <v>0</v>
      </c>
      <c r="O11695">
        <f t="shared" si="194"/>
        <v>0</v>
      </c>
    </row>
    <row r="11696" spans="13:15" x14ac:dyDescent="0.25">
      <c r="M11696" s="288" t="b">
        <f>IF(AND(OR('1. Participant &amp; Project Info'!$B$18=index!$F$21,'1. Participant &amp; Project Info'!$B$18=index!$F$22),OR(ISBLANK('2. RPS Generation'!C11706),'2. RPS Generation'!C11706&gt;'1. Participant &amp; Project Info'!$B$38,'2. RPS Generation'!C11706&lt;0)),TRUE,FALSE)</f>
        <v>0</v>
      </c>
      <c r="O11696">
        <f t="shared" si="194"/>
        <v>0</v>
      </c>
    </row>
    <row r="11697" spans="13:15" x14ac:dyDescent="0.25">
      <c r="M11697" s="288" t="b">
        <f>IF(AND(OR('1. Participant &amp; Project Info'!$B$18=index!$F$21,'1. Participant &amp; Project Info'!$B$18=index!$F$22),OR(ISBLANK('2. RPS Generation'!C11707),'2. RPS Generation'!C11707&gt;'1. Participant &amp; Project Info'!$B$38,'2. RPS Generation'!C11707&lt;0)),TRUE,FALSE)</f>
        <v>0</v>
      </c>
      <c r="O11697">
        <f t="shared" si="194"/>
        <v>0</v>
      </c>
    </row>
    <row r="11698" spans="13:15" x14ac:dyDescent="0.25">
      <c r="M11698" s="288" t="b">
        <f>IF(AND(OR('1. Participant &amp; Project Info'!$B$18=index!$F$21,'1. Participant &amp; Project Info'!$B$18=index!$F$22),OR(ISBLANK('2. RPS Generation'!C11708),'2. RPS Generation'!C11708&gt;'1. Participant &amp; Project Info'!$B$38,'2. RPS Generation'!C11708&lt;0)),TRUE,FALSE)</f>
        <v>0</v>
      </c>
      <c r="O11698">
        <f t="shared" si="194"/>
        <v>0</v>
      </c>
    </row>
    <row r="11699" spans="13:15" x14ac:dyDescent="0.25">
      <c r="M11699" s="288" t="b">
        <f>IF(AND(OR('1. Participant &amp; Project Info'!$B$18=index!$F$21,'1. Participant &amp; Project Info'!$B$18=index!$F$22),OR(ISBLANK('2. RPS Generation'!C11709),'2. RPS Generation'!C11709&gt;'1. Participant &amp; Project Info'!$B$38,'2. RPS Generation'!C11709&lt;0)),TRUE,FALSE)</f>
        <v>0</v>
      </c>
      <c r="O11699">
        <f t="shared" si="194"/>
        <v>0</v>
      </c>
    </row>
    <row r="11700" spans="13:15" x14ac:dyDescent="0.25">
      <c r="M11700" s="288" t="b">
        <f>IF(AND(OR('1. Participant &amp; Project Info'!$B$18=index!$F$21,'1. Participant &amp; Project Info'!$B$18=index!$F$22),OR(ISBLANK('2. RPS Generation'!C11710),'2. RPS Generation'!C11710&gt;'1. Participant &amp; Project Info'!$B$38,'2. RPS Generation'!C11710&lt;0)),TRUE,FALSE)</f>
        <v>0</v>
      </c>
      <c r="O11700">
        <f t="shared" si="194"/>
        <v>0</v>
      </c>
    </row>
    <row r="11701" spans="13:15" x14ac:dyDescent="0.25">
      <c r="M11701" s="288" t="b">
        <f>IF(AND(OR('1. Participant &amp; Project Info'!$B$18=index!$F$21,'1. Participant &amp; Project Info'!$B$18=index!$F$22),OR(ISBLANK('2. RPS Generation'!C11711),'2. RPS Generation'!C11711&gt;'1. Participant &amp; Project Info'!$B$38,'2. RPS Generation'!C11711&lt;0)),TRUE,FALSE)</f>
        <v>0</v>
      </c>
      <c r="O11701">
        <f t="shared" si="194"/>
        <v>0</v>
      </c>
    </row>
    <row r="11702" spans="13:15" x14ac:dyDescent="0.25">
      <c r="M11702" s="288" t="b">
        <f>IF(AND(OR('1. Participant &amp; Project Info'!$B$18=index!$F$21,'1. Participant &amp; Project Info'!$B$18=index!$F$22),OR(ISBLANK('2. RPS Generation'!C11712),'2. RPS Generation'!C11712&gt;'1. Participant &amp; Project Info'!$B$38,'2. RPS Generation'!C11712&lt;0)),TRUE,FALSE)</f>
        <v>0</v>
      </c>
      <c r="O11702">
        <f t="shared" si="194"/>
        <v>0</v>
      </c>
    </row>
    <row r="11703" spans="13:15" x14ac:dyDescent="0.25">
      <c r="M11703" s="288" t="b">
        <f>IF(AND(OR('1. Participant &amp; Project Info'!$B$18=index!$F$21,'1. Participant &amp; Project Info'!$B$18=index!$F$22),OR(ISBLANK('2. RPS Generation'!C11713),'2. RPS Generation'!C11713&gt;'1. Participant &amp; Project Info'!$B$38,'2. RPS Generation'!C11713&lt;0)),TRUE,FALSE)</f>
        <v>0</v>
      </c>
      <c r="O11703">
        <f t="shared" si="194"/>
        <v>0</v>
      </c>
    </row>
    <row r="11704" spans="13:15" x14ac:dyDescent="0.25">
      <c r="M11704" s="288" t="b">
        <f>IF(AND(OR('1. Participant &amp; Project Info'!$B$18=index!$F$21,'1. Participant &amp; Project Info'!$B$18=index!$F$22),OR(ISBLANK('2. RPS Generation'!C11714),'2. RPS Generation'!C11714&gt;'1. Participant &amp; Project Info'!$B$38,'2. RPS Generation'!C11714&lt;0)),TRUE,FALSE)</f>
        <v>0</v>
      </c>
      <c r="O11704">
        <f t="shared" si="194"/>
        <v>0</v>
      </c>
    </row>
    <row r="11705" spans="13:15" x14ac:dyDescent="0.25">
      <c r="M11705" s="288" t="b">
        <f>IF(AND(OR('1. Participant &amp; Project Info'!$B$18=index!$F$21,'1. Participant &amp; Project Info'!$B$18=index!$F$22),OR(ISBLANK('2. RPS Generation'!C11715),'2. RPS Generation'!C11715&gt;'1. Participant &amp; Project Info'!$B$38,'2. RPS Generation'!C11715&lt;0)),TRUE,FALSE)</f>
        <v>0</v>
      </c>
      <c r="O11705">
        <f t="shared" si="194"/>
        <v>0</v>
      </c>
    </row>
    <row r="11706" spans="13:15" x14ac:dyDescent="0.25">
      <c r="M11706" s="288" t="b">
        <f>IF(AND(OR('1. Participant &amp; Project Info'!$B$18=index!$F$21,'1. Participant &amp; Project Info'!$B$18=index!$F$22),OR(ISBLANK('2. RPS Generation'!C11716),'2. RPS Generation'!C11716&gt;'1. Participant &amp; Project Info'!$B$38,'2. RPS Generation'!C11716&lt;0)),TRUE,FALSE)</f>
        <v>0</v>
      </c>
      <c r="O11706">
        <f t="shared" si="194"/>
        <v>0</v>
      </c>
    </row>
    <row r="11707" spans="13:15" x14ac:dyDescent="0.25">
      <c r="M11707" s="288" t="b">
        <f>IF(AND(OR('1. Participant &amp; Project Info'!$B$18=index!$F$21,'1. Participant &amp; Project Info'!$B$18=index!$F$22),OR(ISBLANK('2. RPS Generation'!C11717),'2. RPS Generation'!C11717&gt;'1. Participant &amp; Project Info'!$B$38,'2. RPS Generation'!C11717&lt;0)),TRUE,FALSE)</f>
        <v>0</v>
      </c>
      <c r="O11707">
        <f t="shared" si="194"/>
        <v>0</v>
      </c>
    </row>
    <row r="11708" spans="13:15" x14ac:dyDescent="0.25">
      <c r="M11708" s="288" t="b">
        <f>IF(AND(OR('1. Participant &amp; Project Info'!$B$18=index!$F$21,'1. Participant &amp; Project Info'!$B$18=index!$F$22),OR(ISBLANK('2. RPS Generation'!C11718),'2. RPS Generation'!C11718&gt;'1. Participant &amp; Project Info'!$B$38,'2. RPS Generation'!C11718&lt;0)),TRUE,FALSE)</f>
        <v>0</v>
      </c>
      <c r="O11708">
        <f t="shared" si="194"/>
        <v>0</v>
      </c>
    </row>
    <row r="11709" spans="13:15" x14ac:dyDescent="0.25">
      <c r="M11709" s="288" t="b">
        <f>IF(AND(OR('1. Participant &amp; Project Info'!$B$18=index!$F$21,'1. Participant &amp; Project Info'!$B$18=index!$F$22),OR(ISBLANK('2. RPS Generation'!C11719),'2. RPS Generation'!C11719&gt;'1. Participant &amp; Project Info'!$B$38,'2. RPS Generation'!C11719&lt;0)),TRUE,FALSE)</f>
        <v>0</v>
      </c>
      <c r="O11709">
        <f t="shared" si="194"/>
        <v>0</v>
      </c>
    </row>
    <row r="11710" spans="13:15" x14ac:dyDescent="0.25">
      <c r="M11710" s="288" t="b">
        <f>IF(AND(OR('1. Participant &amp; Project Info'!$B$18=index!$F$21,'1. Participant &amp; Project Info'!$B$18=index!$F$22),OR(ISBLANK('2. RPS Generation'!C11720),'2. RPS Generation'!C11720&gt;'1. Participant &amp; Project Info'!$B$38,'2. RPS Generation'!C11720&lt;0)),TRUE,FALSE)</f>
        <v>0</v>
      </c>
      <c r="O11710">
        <f t="shared" si="194"/>
        <v>0</v>
      </c>
    </row>
    <row r="11711" spans="13:15" x14ac:dyDescent="0.25">
      <c r="M11711" s="288" t="b">
        <f>IF(AND(OR('1. Participant &amp; Project Info'!$B$18=index!$F$21,'1. Participant &amp; Project Info'!$B$18=index!$F$22),OR(ISBLANK('2. RPS Generation'!C11721),'2. RPS Generation'!C11721&gt;'1. Participant &amp; Project Info'!$B$38,'2. RPS Generation'!C11721&lt;0)),TRUE,FALSE)</f>
        <v>0</v>
      </c>
      <c r="O11711">
        <f t="shared" si="194"/>
        <v>0</v>
      </c>
    </row>
    <row r="11712" spans="13:15" x14ac:dyDescent="0.25">
      <c r="M11712" s="288" t="b">
        <f>IF(AND(OR('1. Participant &amp; Project Info'!$B$18=index!$F$21,'1. Participant &amp; Project Info'!$B$18=index!$F$22),OR(ISBLANK('2. RPS Generation'!C11722),'2. RPS Generation'!C11722&gt;'1. Participant &amp; Project Info'!$B$38,'2. RPS Generation'!C11722&lt;0)),TRUE,FALSE)</f>
        <v>0</v>
      </c>
      <c r="O11712">
        <f t="shared" si="194"/>
        <v>0</v>
      </c>
    </row>
    <row r="11713" spans="13:15" x14ac:dyDescent="0.25">
      <c r="M11713" s="288" t="b">
        <f>IF(AND(OR('1. Participant &amp; Project Info'!$B$18=index!$F$21,'1. Participant &amp; Project Info'!$B$18=index!$F$22),OR(ISBLANK('2. RPS Generation'!C11723),'2. RPS Generation'!C11723&gt;'1. Participant &amp; Project Info'!$B$38,'2. RPS Generation'!C11723&lt;0)),TRUE,FALSE)</f>
        <v>0</v>
      </c>
      <c r="O11713">
        <f t="shared" si="194"/>
        <v>0</v>
      </c>
    </row>
    <row r="11714" spans="13:15" x14ac:dyDescent="0.25">
      <c r="M11714" s="288" t="b">
        <f>IF(AND(OR('1. Participant &amp; Project Info'!$B$18=index!$F$21,'1. Participant &amp; Project Info'!$B$18=index!$F$22),OR(ISBLANK('2. RPS Generation'!C11724),'2. RPS Generation'!C11724&gt;'1. Participant &amp; Project Info'!$B$38,'2. RPS Generation'!C11724&lt;0)),TRUE,FALSE)</f>
        <v>0</v>
      </c>
      <c r="O11714">
        <f t="shared" si="194"/>
        <v>0</v>
      </c>
    </row>
    <row r="11715" spans="13:15" x14ac:dyDescent="0.25">
      <c r="M11715" s="288" t="b">
        <f>IF(AND(OR('1. Participant &amp; Project Info'!$B$18=index!$F$21,'1. Participant &amp; Project Info'!$B$18=index!$F$22),OR(ISBLANK('2. RPS Generation'!C11725),'2. RPS Generation'!C11725&gt;'1. Participant &amp; Project Info'!$B$38,'2. RPS Generation'!C11725&lt;0)),TRUE,FALSE)</f>
        <v>0</v>
      </c>
      <c r="O11715">
        <f t="shared" si="194"/>
        <v>0</v>
      </c>
    </row>
    <row r="11716" spans="13:15" x14ac:dyDescent="0.25">
      <c r="M11716" s="288" t="b">
        <f>IF(AND(OR('1. Participant &amp; Project Info'!$B$18=index!$F$21,'1. Participant &amp; Project Info'!$B$18=index!$F$22),OR(ISBLANK('2. RPS Generation'!C11726),'2. RPS Generation'!C11726&gt;'1. Participant &amp; Project Info'!$B$38,'2. RPS Generation'!C11726&lt;0)),TRUE,FALSE)</f>
        <v>0</v>
      </c>
      <c r="O11716">
        <f t="shared" si="194"/>
        <v>0</v>
      </c>
    </row>
    <row r="11717" spans="13:15" x14ac:dyDescent="0.25">
      <c r="M11717" s="288" t="b">
        <f>IF(AND(OR('1. Participant &amp; Project Info'!$B$18=index!$F$21,'1. Participant &amp; Project Info'!$B$18=index!$F$22),OR(ISBLANK('2. RPS Generation'!C11727),'2. RPS Generation'!C11727&gt;'1. Participant &amp; Project Info'!$B$38,'2. RPS Generation'!C11727&lt;0)),TRUE,FALSE)</f>
        <v>0</v>
      </c>
      <c r="O11717">
        <f t="shared" si="194"/>
        <v>0</v>
      </c>
    </row>
    <row r="11718" spans="13:15" x14ac:dyDescent="0.25">
      <c r="M11718" s="288" t="b">
        <f>IF(AND(OR('1. Participant &amp; Project Info'!$B$18=index!$F$21,'1. Participant &amp; Project Info'!$B$18=index!$F$22),OR(ISBLANK('2. RPS Generation'!C11728),'2. RPS Generation'!C11728&gt;'1. Participant &amp; Project Info'!$B$38,'2. RPS Generation'!C11728&lt;0)),TRUE,FALSE)</f>
        <v>0</v>
      </c>
      <c r="O11718">
        <f t="shared" si="194"/>
        <v>0</v>
      </c>
    </row>
    <row r="11719" spans="13:15" x14ac:dyDescent="0.25">
      <c r="M11719" s="288" t="b">
        <f>IF(AND(OR('1. Participant &amp; Project Info'!$B$18=index!$F$21,'1. Participant &amp; Project Info'!$B$18=index!$F$22),OR(ISBLANK('2. RPS Generation'!C11729),'2. RPS Generation'!C11729&gt;'1. Participant &amp; Project Info'!$B$38,'2. RPS Generation'!C11729&lt;0)),TRUE,FALSE)</f>
        <v>0</v>
      </c>
      <c r="O11719">
        <f t="shared" si="194"/>
        <v>0</v>
      </c>
    </row>
    <row r="11720" spans="13:15" x14ac:dyDescent="0.25">
      <c r="M11720" s="288" t="b">
        <f>IF(AND(OR('1. Participant &amp; Project Info'!$B$18=index!$F$21,'1. Participant &amp; Project Info'!$B$18=index!$F$22),OR(ISBLANK('2. RPS Generation'!C11730),'2. RPS Generation'!C11730&gt;'1. Participant &amp; Project Info'!$B$38,'2. RPS Generation'!C11730&lt;0)),TRUE,FALSE)</f>
        <v>0</v>
      </c>
      <c r="O11720">
        <f t="shared" si="194"/>
        <v>0</v>
      </c>
    </row>
    <row r="11721" spans="13:15" x14ac:dyDescent="0.25">
      <c r="M11721" s="288" t="b">
        <f>IF(AND(OR('1. Participant &amp; Project Info'!$B$18=index!$F$21,'1. Participant &amp; Project Info'!$B$18=index!$F$22),OR(ISBLANK('2. RPS Generation'!C11731),'2. RPS Generation'!C11731&gt;'1. Participant &amp; Project Info'!$B$38,'2. RPS Generation'!C11731&lt;0)),TRUE,FALSE)</f>
        <v>0</v>
      </c>
      <c r="O11721">
        <f t="shared" si="194"/>
        <v>0</v>
      </c>
    </row>
    <row r="11722" spans="13:15" x14ac:dyDescent="0.25">
      <c r="M11722" s="288" t="b">
        <f>IF(AND(OR('1. Participant &amp; Project Info'!$B$18=index!$F$21,'1. Participant &amp; Project Info'!$B$18=index!$F$22),OR(ISBLANK('2. RPS Generation'!C11732),'2. RPS Generation'!C11732&gt;'1. Participant &amp; Project Info'!$B$38,'2. RPS Generation'!C11732&lt;0)),TRUE,FALSE)</f>
        <v>0</v>
      </c>
      <c r="O11722">
        <f t="shared" si="194"/>
        <v>0</v>
      </c>
    </row>
    <row r="11723" spans="13:15" x14ac:dyDescent="0.25">
      <c r="M11723" s="288" t="b">
        <f>IF(AND(OR('1. Participant &amp; Project Info'!$B$18=index!$F$21,'1. Participant &amp; Project Info'!$B$18=index!$F$22),OR(ISBLANK('2. RPS Generation'!C11733),'2. RPS Generation'!C11733&gt;'1. Participant &amp; Project Info'!$B$38,'2. RPS Generation'!C11733&lt;0)),TRUE,FALSE)</f>
        <v>0</v>
      </c>
      <c r="O11723">
        <f t="shared" si="194"/>
        <v>0</v>
      </c>
    </row>
    <row r="11724" spans="13:15" x14ac:dyDescent="0.25">
      <c r="M11724" s="288" t="b">
        <f>IF(AND(OR('1. Participant &amp; Project Info'!$B$18=index!$F$21,'1. Participant &amp; Project Info'!$B$18=index!$F$22),OR(ISBLANK('2. RPS Generation'!C11734),'2. RPS Generation'!C11734&gt;'1. Participant &amp; Project Info'!$B$38,'2. RPS Generation'!C11734&lt;0)),TRUE,FALSE)</f>
        <v>0</v>
      </c>
      <c r="O11724">
        <f t="shared" si="194"/>
        <v>0</v>
      </c>
    </row>
    <row r="11725" spans="13:15" x14ac:dyDescent="0.25">
      <c r="M11725" s="288" t="b">
        <f>IF(AND(OR('1. Participant &amp; Project Info'!$B$18=index!$F$21,'1. Participant &amp; Project Info'!$B$18=index!$F$22),OR(ISBLANK('2. RPS Generation'!C11735),'2. RPS Generation'!C11735&gt;'1. Participant &amp; Project Info'!$B$38,'2. RPS Generation'!C11735&lt;0)),TRUE,FALSE)</f>
        <v>0</v>
      </c>
      <c r="O11725">
        <f t="shared" si="194"/>
        <v>0</v>
      </c>
    </row>
    <row r="11726" spans="13:15" x14ac:dyDescent="0.25">
      <c r="M11726" s="288" t="b">
        <f>IF(AND(OR('1. Participant &amp; Project Info'!$B$18=index!$F$21,'1. Participant &amp; Project Info'!$B$18=index!$F$22),OR(ISBLANK('2. RPS Generation'!C11736),'2. RPS Generation'!C11736&gt;'1. Participant &amp; Project Info'!$B$38,'2. RPS Generation'!C11736&lt;0)),TRUE,FALSE)</f>
        <v>0</v>
      </c>
      <c r="O11726">
        <f t="shared" si="194"/>
        <v>0</v>
      </c>
    </row>
    <row r="11727" spans="13:15" x14ac:dyDescent="0.25">
      <c r="M11727" s="288" t="b">
        <f>IF(AND(OR('1. Participant &amp; Project Info'!$B$18=index!$F$21,'1. Participant &amp; Project Info'!$B$18=index!$F$22),OR(ISBLANK('2. RPS Generation'!C11737),'2. RPS Generation'!C11737&gt;'1. Participant &amp; Project Info'!$B$38,'2. RPS Generation'!C11737&lt;0)),TRUE,FALSE)</f>
        <v>0</v>
      </c>
      <c r="O11727">
        <f t="shared" si="194"/>
        <v>0</v>
      </c>
    </row>
    <row r="11728" spans="13:15" x14ac:dyDescent="0.25">
      <c r="M11728" s="288" t="b">
        <f>IF(AND(OR('1. Participant &amp; Project Info'!$B$18=index!$F$21,'1. Participant &amp; Project Info'!$B$18=index!$F$22),OR(ISBLANK('2. RPS Generation'!C11738),'2. RPS Generation'!C11738&gt;'1. Participant &amp; Project Info'!$B$38,'2. RPS Generation'!C11738&lt;0)),TRUE,FALSE)</f>
        <v>0</v>
      </c>
      <c r="O11728">
        <f t="shared" si="194"/>
        <v>0</v>
      </c>
    </row>
    <row r="11729" spans="13:15" x14ac:dyDescent="0.25">
      <c r="M11729" s="288" t="b">
        <f>IF(AND(OR('1. Participant &amp; Project Info'!$B$18=index!$F$21,'1. Participant &amp; Project Info'!$B$18=index!$F$22),OR(ISBLANK('2. RPS Generation'!C11739),'2. RPS Generation'!C11739&gt;'1. Participant &amp; Project Info'!$B$38,'2. RPS Generation'!C11739&lt;0)),TRUE,FALSE)</f>
        <v>0</v>
      </c>
      <c r="O11729">
        <f t="shared" si="194"/>
        <v>0</v>
      </c>
    </row>
    <row r="11730" spans="13:15" x14ac:dyDescent="0.25">
      <c r="M11730" s="288" t="b">
        <f>IF(AND(OR('1. Participant &amp; Project Info'!$B$18=index!$F$21,'1. Participant &amp; Project Info'!$B$18=index!$F$22),OR(ISBLANK('2. RPS Generation'!C11740),'2. RPS Generation'!C11740&gt;'1. Participant &amp; Project Info'!$B$38,'2. RPS Generation'!C11740&lt;0)),TRUE,FALSE)</f>
        <v>0</v>
      </c>
      <c r="O11730">
        <f t="shared" si="194"/>
        <v>0</v>
      </c>
    </row>
    <row r="11731" spans="13:15" x14ac:dyDescent="0.25">
      <c r="M11731" s="288" t="b">
        <f>IF(AND(OR('1. Participant &amp; Project Info'!$B$18=index!$F$21,'1. Participant &amp; Project Info'!$B$18=index!$F$22),OR(ISBLANK('2. RPS Generation'!C11741),'2. RPS Generation'!C11741&gt;'1. Participant &amp; Project Info'!$B$38,'2. RPS Generation'!C11741&lt;0)),TRUE,FALSE)</f>
        <v>0</v>
      </c>
      <c r="O11731">
        <f t="shared" si="194"/>
        <v>0</v>
      </c>
    </row>
    <row r="11732" spans="13:15" x14ac:dyDescent="0.25">
      <c r="M11732" s="288" t="b">
        <f>IF(AND(OR('1. Participant &amp; Project Info'!$B$18=index!$F$21,'1. Participant &amp; Project Info'!$B$18=index!$F$22),OR(ISBLANK('2. RPS Generation'!C11742),'2. RPS Generation'!C11742&gt;'1. Participant &amp; Project Info'!$B$38,'2. RPS Generation'!C11742&lt;0)),TRUE,FALSE)</f>
        <v>0</v>
      </c>
      <c r="O11732">
        <f t="shared" si="194"/>
        <v>0</v>
      </c>
    </row>
    <row r="11733" spans="13:15" x14ac:dyDescent="0.25">
      <c r="M11733" s="288" t="b">
        <f>IF(AND(OR('1. Participant &amp; Project Info'!$B$18=index!$F$21,'1. Participant &amp; Project Info'!$B$18=index!$F$22),OR(ISBLANK('2. RPS Generation'!C11743),'2. RPS Generation'!C11743&gt;'1. Participant &amp; Project Info'!$B$38,'2. RPS Generation'!C11743&lt;0)),TRUE,FALSE)</f>
        <v>0</v>
      </c>
      <c r="O11733">
        <f t="shared" si="194"/>
        <v>0</v>
      </c>
    </row>
    <row r="11734" spans="13:15" x14ac:dyDescent="0.25">
      <c r="M11734" s="288" t="b">
        <f>IF(AND(OR('1. Participant &amp; Project Info'!$B$18=index!$F$21,'1. Participant &amp; Project Info'!$B$18=index!$F$22),OR(ISBLANK('2. RPS Generation'!C11744),'2. RPS Generation'!C11744&gt;'1. Participant &amp; Project Info'!$B$38,'2. RPS Generation'!C11744&lt;0)),TRUE,FALSE)</f>
        <v>0</v>
      </c>
      <c r="O11734">
        <f t="shared" si="194"/>
        <v>0</v>
      </c>
    </row>
    <row r="11735" spans="13:15" x14ac:dyDescent="0.25">
      <c r="M11735" s="288" t="b">
        <f>IF(AND(OR('1. Participant &amp; Project Info'!$B$18=index!$F$21,'1. Participant &amp; Project Info'!$B$18=index!$F$22),OR(ISBLANK('2. RPS Generation'!C11745),'2. RPS Generation'!C11745&gt;'1. Participant &amp; Project Info'!$B$38,'2. RPS Generation'!C11745&lt;0)),TRUE,FALSE)</f>
        <v>0</v>
      </c>
      <c r="O11735">
        <f t="shared" si="194"/>
        <v>0</v>
      </c>
    </row>
    <row r="11736" spans="13:15" x14ac:dyDescent="0.25">
      <c r="M11736" s="288" t="b">
        <f>IF(AND(OR('1. Participant &amp; Project Info'!$B$18=index!$F$21,'1. Participant &amp; Project Info'!$B$18=index!$F$22),OR(ISBLANK('2. RPS Generation'!C11746),'2. RPS Generation'!C11746&gt;'1. Participant &amp; Project Info'!$B$38,'2. RPS Generation'!C11746&lt;0)),TRUE,FALSE)</f>
        <v>0</v>
      </c>
      <c r="O11736">
        <f t="shared" si="194"/>
        <v>0</v>
      </c>
    </row>
    <row r="11737" spans="13:15" x14ac:dyDescent="0.25">
      <c r="M11737" s="288" t="b">
        <f>IF(AND(OR('1. Participant &amp; Project Info'!$B$18=index!$F$21,'1. Participant &amp; Project Info'!$B$18=index!$F$22),OR(ISBLANK('2. RPS Generation'!C11747),'2. RPS Generation'!C11747&gt;'1. Participant &amp; Project Info'!$B$38,'2. RPS Generation'!C11747&lt;0)),TRUE,FALSE)</f>
        <v>0</v>
      </c>
      <c r="O11737">
        <f t="shared" si="194"/>
        <v>0</v>
      </c>
    </row>
    <row r="11738" spans="13:15" x14ac:dyDescent="0.25">
      <c r="M11738" s="288" t="b">
        <f>IF(AND(OR('1. Participant &amp; Project Info'!$B$18=index!$F$21,'1. Participant &amp; Project Info'!$B$18=index!$F$22),OR(ISBLANK('2. RPS Generation'!C11748),'2. RPS Generation'!C11748&gt;'1. Participant &amp; Project Info'!$B$38,'2. RPS Generation'!C11748&lt;0)),TRUE,FALSE)</f>
        <v>0</v>
      </c>
      <c r="O11738">
        <f t="shared" si="194"/>
        <v>0</v>
      </c>
    </row>
    <row r="11739" spans="13:15" x14ac:dyDescent="0.25">
      <c r="M11739" s="288" t="b">
        <f>IF(AND(OR('1. Participant &amp; Project Info'!$B$18=index!$F$21,'1. Participant &amp; Project Info'!$B$18=index!$F$22),OR(ISBLANK('2. RPS Generation'!C11749),'2. RPS Generation'!C11749&gt;'1. Participant &amp; Project Info'!$B$38,'2. RPS Generation'!C11749&lt;0)),TRUE,FALSE)</f>
        <v>0</v>
      </c>
      <c r="O11739">
        <f t="shared" si="194"/>
        <v>0</v>
      </c>
    </row>
    <row r="11740" spans="13:15" x14ac:dyDescent="0.25">
      <c r="M11740" s="288" t="b">
        <f>IF(AND(OR('1. Participant &amp; Project Info'!$B$18=index!$F$21,'1. Participant &amp; Project Info'!$B$18=index!$F$22),OR(ISBLANK('2. RPS Generation'!C11750),'2. RPS Generation'!C11750&gt;'1. Participant &amp; Project Info'!$B$38,'2. RPS Generation'!C11750&lt;0)),TRUE,FALSE)</f>
        <v>0</v>
      </c>
      <c r="O11740">
        <f t="shared" si="194"/>
        <v>0</v>
      </c>
    </row>
    <row r="11741" spans="13:15" x14ac:dyDescent="0.25">
      <c r="M11741" s="288" t="b">
        <f>IF(AND(OR('1. Participant &amp; Project Info'!$B$18=index!$F$21,'1. Participant &amp; Project Info'!$B$18=index!$F$22),OR(ISBLANK('2. RPS Generation'!C11751),'2. RPS Generation'!C11751&gt;'1. Participant &amp; Project Info'!$B$38,'2. RPS Generation'!C11751&lt;0)),TRUE,FALSE)</f>
        <v>0</v>
      </c>
      <c r="O11741">
        <f t="shared" si="194"/>
        <v>0</v>
      </c>
    </row>
    <row r="11742" spans="13:15" x14ac:dyDescent="0.25">
      <c r="M11742" s="288" t="b">
        <f>IF(AND(OR('1. Participant &amp; Project Info'!$B$18=index!$F$21,'1. Participant &amp; Project Info'!$B$18=index!$F$22),OR(ISBLANK('2. RPS Generation'!C11752),'2. RPS Generation'!C11752&gt;'1. Participant &amp; Project Info'!$B$38,'2. RPS Generation'!C11752&lt;0)),TRUE,FALSE)</f>
        <v>0</v>
      </c>
      <c r="O11742">
        <f t="shared" si="194"/>
        <v>0</v>
      </c>
    </row>
    <row r="11743" spans="13:15" x14ac:dyDescent="0.25">
      <c r="M11743" s="288" t="b">
        <f>IF(AND(OR('1. Participant &amp; Project Info'!$B$18=index!$F$21,'1. Participant &amp; Project Info'!$B$18=index!$F$22),OR(ISBLANK('2. RPS Generation'!C11753),'2. RPS Generation'!C11753&gt;'1. Participant &amp; Project Info'!$B$38,'2. RPS Generation'!C11753&lt;0)),TRUE,FALSE)</f>
        <v>0</v>
      </c>
      <c r="O11743">
        <f t="shared" si="194"/>
        <v>0</v>
      </c>
    </row>
    <row r="11744" spans="13:15" x14ac:dyDescent="0.25">
      <c r="M11744" s="288" t="b">
        <f>IF(AND(OR('1. Participant &amp; Project Info'!$B$18=index!$F$21,'1. Participant &amp; Project Info'!$B$18=index!$F$22),OR(ISBLANK('2. RPS Generation'!C11754),'2. RPS Generation'!C11754&gt;'1. Participant &amp; Project Info'!$B$38,'2. RPS Generation'!C11754&lt;0)),TRUE,FALSE)</f>
        <v>0</v>
      </c>
      <c r="O11744">
        <f t="shared" si="194"/>
        <v>0</v>
      </c>
    </row>
    <row r="11745" spans="13:15" x14ac:dyDescent="0.25">
      <c r="M11745" s="288" t="b">
        <f>IF(AND(OR('1. Participant &amp; Project Info'!$B$18=index!$F$21,'1. Participant &amp; Project Info'!$B$18=index!$F$22),OR(ISBLANK('2. RPS Generation'!C11755),'2. RPS Generation'!C11755&gt;'1. Participant &amp; Project Info'!$B$38,'2. RPS Generation'!C11755&lt;0)),TRUE,FALSE)</f>
        <v>0</v>
      </c>
      <c r="O11745">
        <f t="shared" si="194"/>
        <v>0</v>
      </c>
    </row>
    <row r="11746" spans="13:15" x14ac:dyDescent="0.25">
      <c r="M11746" s="288" t="b">
        <f>IF(AND(OR('1. Participant &amp; Project Info'!$B$18=index!$F$21,'1. Participant &amp; Project Info'!$B$18=index!$F$22),OR(ISBLANK('2. RPS Generation'!C11756),'2. RPS Generation'!C11756&gt;'1. Participant &amp; Project Info'!$B$38,'2. RPS Generation'!C11756&lt;0)),TRUE,FALSE)</f>
        <v>0</v>
      </c>
      <c r="O11746">
        <f t="shared" si="194"/>
        <v>0</v>
      </c>
    </row>
    <row r="11747" spans="13:15" x14ac:dyDescent="0.25">
      <c r="M11747" s="288" t="b">
        <f>IF(AND(OR('1. Participant &amp; Project Info'!$B$18=index!$F$21,'1. Participant &amp; Project Info'!$B$18=index!$F$22),OR(ISBLANK('2. RPS Generation'!C11757),'2. RPS Generation'!C11757&gt;'1. Participant &amp; Project Info'!$B$38,'2. RPS Generation'!C11757&lt;0)),TRUE,FALSE)</f>
        <v>0</v>
      </c>
      <c r="O11747">
        <f t="shared" si="194"/>
        <v>0</v>
      </c>
    </row>
    <row r="11748" spans="13:15" x14ac:dyDescent="0.25">
      <c r="M11748" s="288" t="b">
        <f>IF(AND(OR('1. Participant &amp; Project Info'!$B$18=index!$F$21,'1. Participant &amp; Project Info'!$B$18=index!$F$22),OR(ISBLANK('2. RPS Generation'!C11758),'2. RPS Generation'!C11758&gt;'1. Participant &amp; Project Info'!$B$38,'2. RPS Generation'!C11758&lt;0)),TRUE,FALSE)</f>
        <v>0</v>
      </c>
      <c r="O11748">
        <f t="shared" si="194"/>
        <v>0</v>
      </c>
    </row>
    <row r="11749" spans="13:15" x14ac:dyDescent="0.25">
      <c r="M11749" s="288" t="b">
        <f>IF(AND(OR('1. Participant &amp; Project Info'!$B$18=index!$F$21,'1. Participant &amp; Project Info'!$B$18=index!$F$22),OR(ISBLANK('2. RPS Generation'!C11759),'2. RPS Generation'!C11759&gt;'1. Participant &amp; Project Info'!$B$38,'2. RPS Generation'!C11759&lt;0)),TRUE,FALSE)</f>
        <v>0</v>
      </c>
      <c r="O11749">
        <f t="shared" si="194"/>
        <v>0</v>
      </c>
    </row>
    <row r="11750" spans="13:15" x14ac:dyDescent="0.25">
      <c r="M11750" s="288" t="b">
        <f>IF(AND(OR('1. Participant &amp; Project Info'!$B$18=index!$F$21,'1. Participant &amp; Project Info'!$B$18=index!$F$22),OR(ISBLANK('2. RPS Generation'!C11760),'2. RPS Generation'!C11760&gt;'1. Participant &amp; Project Info'!$B$38,'2. RPS Generation'!C11760&lt;0)),TRUE,FALSE)</f>
        <v>0</v>
      </c>
      <c r="O11750">
        <f t="shared" si="194"/>
        <v>0</v>
      </c>
    </row>
    <row r="11751" spans="13:15" x14ac:dyDescent="0.25">
      <c r="M11751" s="288" t="b">
        <f>IF(AND(OR('1. Participant &amp; Project Info'!$B$18=index!$F$21,'1. Participant &amp; Project Info'!$B$18=index!$F$22),OR(ISBLANK('2. RPS Generation'!C11761),'2. RPS Generation'!C11761&gt;'1. Participant &amp; Project Info'!$B$38,'2. RPS Generation'!C11761&lt;0)),TRUE,FALSE)</f>
        <v>0</v>
      </c>
      <c r="O11751">
        <f t="shared" si="194"/>
        <v>0</v>
      </c>
    </row>
    <row r="11752" spans="13:15" x14ac:dyDescent="0.25">
      <c r="M11752" s="288" t="b">
        <f>IF(AND(OR('1. Participant &amp; Project Info'!$B$18=index!$F$21,'1. Participant &amp; Project Info'!$B$18=index!$F$22),OR(ISBLANK('2. RPS Generation'!C11762),'2. RPS Generation'!C11762&gt;'1. Participant &amp; Project Info'!$B$38,'2. RPS Generation'!C11762&lt;0)),TRUE,FALSE)</f>
        <v>0</v>
      </c>
      <c r="O11752">
        <f t="shared" si="194"/>
        <v>0</v>
      </c>
    </row>
    <row r="11753" spans="13:15" x14ac:dyDescent="0.25">
      <c r="M11753" s="288" t="b">
        <f>IF(AND(OR('1. Participant &amp; Project Info'!$B$18=index!$F$21,'1. Participant &amp; Project Info'!$B$18=index!$F$22),OR(ISBLANK('2. RPS Generation'!C11763),'2. RPS Generation'!C11763&gt;'1. Participant &amp; Project Info'!$B$38,'2. RPS Generation'!C11763&lt;0)),TRUE,FALSE)</f>
        <v>0</v>
      </c>
      <c r="O11753">
        <f t="shared" si="194"/>
        <v>0</v>
      </c>
    </row>
    <row r="11754" spans="13:15" x14ac:dyDescent="0.25">
      <c r="M11754" s="288" t="b">
        <f>IF(AND(OR('1. Participant &amp; Project Info'!$B$18=index!$F$21,'1. Participant &amp; Project Info'!$B$18=index!$F$22),OR(ISBLANK('2. RPS Generation'!C11764),'2. RPS Generation'!C11764&gt;'1. Participant &amp; Project Info'!$B$38,'2. RPS Generation'!C11764&lt;0)),TRUE,FALSE)</f>
        <v>0</v>
      </c>
      <c r="O11754">
        <f t="shared" si="194"/>
        <v>0</v>
      </c>
    </row>
    <row r="11755" spans="13:15" x14ac:dyDescent="0.25">
      <c r="M11755" s="288" t="b">
        <f>IF(AND(OR('1. Participant &amp; Project Info'!$B$18=index!$F$21,'1. Participant &amp; Project Info'!$B$18=index!$F$22),OR(ISBLANK('2. RPS Generation'!C11765),'2. RPS Generation'!C11765&gt;'1. Participant &amp; Project Info'!$B$38,'2. RPS Generation'!C11765&lt;0)),TRUE,FALSE)</f>
        <v>0</v>
      </c>
      <c r="O11755">
        <f t="shared" si="194"/>
        <v>0</v>
      </c>
    </row>
    <row r="11756" spans="13:15" x14ac:dyDescent="0.25">
      <c r="M11756" s="288" t="b">
        <f>IF(AND(OR('1. Participant &amp; Project Info'!$B$18=index!$F$21,'1. Participant &amp; Project Info'!$B$18=index!$F$22),OR(ISBLANK('2. RPS Generation'!C11766),'2. RPS Generation'!C11766&gt;'1. Participant &amp; Project Info'!$B$38,'2. RPS Generation'!C11766&lt;0)),TRUE,FALSE)</f>
        <v>0</v>
      </c>
      <c r="O11756">
        <f t="shared" si="194"/>
        <v>0</v>
      </c>
    </row>
    <row r="11757" spans="13:15" x14ac:dyDescent="0.25">
      <c r="M11757" s="288" t="b">
        <f>IF(AND(OR('1. Participant &amp; Project Info'!$B$18=index!$F$21,'1. Participant &amp; Project Info'!$B$18=index!$F$22),OR(ISBLANK('2. RPS Generation'!C11767),'2. RPS Generation'!C11767&gt;'1. Participant &amp; Project Info'!$B$38,'2. RPS Generation'!C11767&lt;0)),TRUE,FALSE)</f>
        <v>0</v>
      </c>
      <c r="O11757">
        <f t="shared" si="194"/>
        <v>0</v>
      </c>
    </row>
    <row r="11758" spans="13:15" x14ac:dyDescent="0.25">
      <c r="M11758" s="288" t="b">
        <f>IF(AND(OR('1. Participant &amp; Project Info'!$B$18=index!$F$21,'1. Participant &amp; Project Info'!$B$18=index!$F$22),OR(ISBLANK('2. RPS Generation'!C11768),'2. RPS Generation'!C11768&gt;'1. Participant &amp; Project Info'!$B$38,'2. RPS Generation'!C11768&lt;0)),TRUE,FALSE)</f>
        <v>0</v>
      </c>
      <c r="O11758">
        <f t="shared" ref="O11758:O11821" si="195">--OR(L11758,M11758,N11758)</f>
        <v>0</v>
      </c>
    </row>
    <row r="11759" spans="13:15" x14ac:dyDescent="0.25">
      <c r="M11759" s="288" t="b">
        <f>IF(AND(OR('1. Participant &amp; Project Info'!$B$18=index!$F$21,'1. Participant &amp; Project Info'!$B$18=index!$F$22),OR(ISBLANK('2. RPS Generation'!C11769),'2. RPS Generation'!C11769&gt;'1. Participant &amp; Project Info'!$B$38,'2. RPS Generation'!C11769&lt;0)),TRUE,FALSE)</f>
        <v>0</v>
      </c>
      <c r="O11759">
        <f t="shared" si="195"/>
        <v>0</v>
      </c>
    </row>
    <row r="11760" spans="13:15" x14ac:dyDescent="0.25">
      <c r="M11760" s="288" t="b">
        <f>IF(AND(OR('1. Participant &amp; Project Info'!$B$18=index!$F$21,'1. Participant &amp; Project Info'!$B$18=index!$F$22),OR(ISBLANK('2. RPS Generation'!C11770),'2. RPS Generation'!C11770&gt;'1. Participant &amp; Project Info'!$B$38,'2. RPS Generation'!C11770&lt;0)),TRUE,FALSE)</f>
        <v>0</v>
      </c>
      <c r="O11760">
        <f t="shared" si="195"/>
        <v>0</v>
      </c>
    </row>
    <row r="11761" spans="13:15" x14ac:dyDescent="0.25">
      <c r="M11761" s="288" t="b">
        <f>IF(AND(OR('1. Participant &amp; Project Info'!$B$18=index!$F$21,'1. Participant &amp; Project Info'!$B$18=index!$F$22),OR(ISBLANK('2. RPS Generation'!C11771),'2. RPS Generation'!C11771&gt;'1. Participant &amp; Project Info'!$B$38,'2. RPS Generation'!C11771&lt;0)),TRUE,FALSE)</f>
        <v>0</v>
      </c>
      <c r="O11761">
        <f t="shared" si="195"/>
        <v>0</v>
      </c>
    </row>
    <row r="11762" spans="13:15" x14ac:dyDescent="0.25">
      <c r="M11762" s="288" t="b">
        <f>IF(AND(OR('1. Participant &amp; Project Info'!$B$18=index!$F$21,'1. Participant &amp; Project Info'!$B$18=index!$F$22),OR(ISBLANK('2. RPS Generation'!C11772),'2. RPS Generation'!C11772&gt;'1. Participant &amp; Project Info'!$B$38,'2. RPS Generation'!C11772&lt;0)),TRUE,FALSE)</f>
        <v>0</v>
      </c>
      <c r="O11762">
        <f t="shared" si="195"/>
        <v>0</v>
      </c>
    </row>
    <row r="11763" spans="13:15" x14ac:dyDescent="0.25">
      <c r="M11763" s="288" t="b">
        <f>IF(AND(OR('1. Participant &amp; Project Info'!$B$18=index!$F$21,'1. Participant &amp; Project Info'!$B$18=index!$F$22),OR(ISBLANK('2. RPS Generation'!C11773),'2. RPS Generation'!C11773&gt;'1. Participant &amp; Project Info'!$B$38,'2. RPS Generation'!C11773&lt;0)),TRUE,FALSE)</f>
        <v>0</v>
      </c>
      <c r="O11763">
        <f t="shared" si="195"/>
        <v>0</v>
      </c>
    </row>
    <row r="11764" spans="13:15" x14ac:dyDescent="0.25">
      <c r="M11764" s="288" t="b">
        <f>IF(AND(OR('1. Participant &amp; Project Info'!$B$18=index!$F$21,'1. Participant &amp; Project Info'!$B$18=index!$F$22),OR(ISBLANK('2. RPS Generation'!C11774),'2. RPS Generation'!C11774&gt;'1. Participant &amp; Project Info'!$B$38,'2. RPS Generation'!C11774&lt;0)),TRUE,FALSE)</f>
        <v>0</v>
      </c>
      <c r="O11764">
        <f t="shared" si="195"/>
        <v>0</v>
      </c>
    </row>
    <row r="11765" spans="13:15" x14ac:dyDescent="0.25">
      <c r="M11765" s="288" t="b">
        <f>IF(AND(OR('1. Participant &amp; Project Info'!$B$18=index!$F$21,'1. Participant &amp; Project Info'!$B$18=index!$F$22),OR(ISBLANK('2. RPS Generation'!C11775),'2. RPS Generation'!C11775&gt;'1. Participant &amp; Project Info'!$B$38,'2. RPS Generation'!C11775&lt;0)),TRUE,FALSE)</f>
        <v>0</v>
      </c>
      <c r="O11765">
        <f t="shared" si="195"/>
        <v>0</v>
      </c>
    </row>
    <row r="11766" spans="13:15" x14ac:dyDescent="0.25">
      <c r="M11766" s="288" t="b">
        <f>IF(AND(OR('1. Participant &amp; Project Info'!$B$18=index!$F$21,'1. Participant &amp; Project Info'!$B$18=index!$F$22),OR(ISBLANK('2. RPS Generation'!C11776),'2. RPS Generation'!C11776&gt;'1. Participant &amp; Project Info'!$B$38,'2. RPS Generation'!C11776&lt;0)),TRUE,FALSE)</f>
        <v>0</v>
      </c>
      <c r="O11766">
        <f t="shared" si="195"/>
        <v>0</v>
      </c>
    </row>
    <row r="11767" spans="13:15" x14ac:dyDescent="0.25">
      <c r="M11767" s="288" t="b">
        <f>IF(AND(OR('1. Participant &amp; Project Info'!$B$18=index!$F$21,'1. Participant &amp; Project Info'!$B$18=index!$F$22),OR(ISBLANK('2. RPS Generation'!C11777),'2. RPS Generation'!C11777&gt;'1. Participant &amp; Project Info'!$B$38,'2. RPS Generation'!C11777&lt;0)),TRUE,FALSE)</f>
        <v>0</v>
      </c>
      <c r="O11767">
        <f t="shared" si="195"/>
        <v>0</v>
      </c>
    </row>
    <row r="11768" spans="13:15" x14ac:dyDescent="0.25">
      <c r="M11768" s="288" t="b">
        <f>IF(AND(OR('1. Participant &amp; Project Info'!$B$18=index!$F$21,'1. Participant &amp; Project Info'!$B$18=index!$F$22),OR(ISBLANK('2. RPS Generation'!C11778),'2. RPS Generation'!C11778&gt;'1. Participant &amp; Project Info'!$B$38,'2. RPS Generation'!C11778&lt;0)),TRUE,FALSE)</f>
        <v>0</v>
      </c>
      <c r="O11768">
        <f t="shared" si="195"/>
        <v>0</v>
      </c>
    </row>
    <row r="11769" spans="13:15" x14ac:dyDescent="0.25">
      <c r="M11769" s="288" t="b">
        <f>IF(AND(OR('1. Participant &amp; Project Info'!$B$18=index!$F$21,'1. Participant &amp; Project Info'!$B$18=index!$F$22),OR(ISBLANK('2. RPS Generation'!C11779),'2. RPS Generation'!C11779&gt;'1. Participant &amp; Project Info'!$B$38,'2. RPS Generation'!C11779&lt;0)),TRUE,FALSE)</f>
        <v>0</v>
      </c>
      <c r="O11769">
        <f t="shared" si="195"/>
        <v>0</v>
      </c>
    </row>
    <row r="11770" spans="13:15" x14ac:dyDescent="0.25">
      <c r="M11770" s="288" t="b">
        <f>IF(AND(OR('1. Participant &amp; Project Info'!$B$18=index!$F$21,'1. Participant &amp; Project Info'!$B$18=index!$F$22),OR(ISBLANK('2. RPS Generation'!C11780),'2. RPS Generation'!C11780&gt;'1. Participant &amp; Project Info'!$B$38,'2. RPS Generation'!C11780&lt;0)),TRUE,FALSE)</f>
        <v>0</v>
      </c>
      <c r="O11770">
        <f t="shared" si="195"/>
        <v>0</v>
      </c>
    </row>
    <row r="11771" spans="13:15" x14ac:dyDescent="0.25">
      <c r="M11771" s="288" t="b">
        <f>IF(AND(OR('1. Participant &amp; Project Info'!$B$18=index!$F$21,'1. Participant &amp; Project Info'!$B$18=index!$F$22),OR(ISBLANK('2. RPS Generation'!C11781),'2. RPS Generation'!C11781&gt;'1. Participant &amp; Project Info'!$B$38,'2. RPS Generation'!C11781&lt;0)),TRUE,FALSE)</f>
        <v>0</v>
      </c>
      <c r="O11771">
        <f t="shared" si="195"/>
        <v>0</v>
      </c>
    </row>
    <row r="11772" spans="13:15" x14ac:dyDescent="0.25">
      <c r="M11772" s="288" t="b">
        <f>IF(AND(OR('1. Participant &amp; Project Info'!$B$18=index!$F$21,'1. Participant &amp; Project Info'!$B$18=index!$F$22),OR(ISBLANK('2. RPS Generation'!C11782),'2. RPS Generation'!C11782&gt;'1. Participant &amp; Project Info'!$B$38,'2. RPS Generation'!C11782&lt;0)),TRUE,FALSE)</f>
        <v>0</v>
      </c>
      <c r="O11772">
        <f t="shared" si="195"/>
        <v>0</v>
      </c>
    </row>
    <row r="11773" spans="13:15" x14ac:dyDescent="0.25">
      <c r="M11773" s="288" t="b">
        <f>IF(AND(OR('1. Participant &amp; Project Info'!$B$18=index!$F$21,'1. Participant &amp; Project Info'!$B$18=index!$F$22),OR(ISBLANK('2. RPS Generation'!C11783),'2. RPS Generation'!C11783&gt;'1. Participant &amp; Project Info'!$B$38,'2. RPS Generation'!C11783&lt;0)),TRUE,FALSE)</f>
        <v>0</v>
      </c>
      <c r="O11773">
        <f t="shared" si="195"/>
        <v>0</v>
      </c>
    </row>
    <row r="11774" spans="13:15" x14ac:dyDescent="0.25">
      <c r="M11774" s="288" t="b">
        <f>IF(AND(OR('1. Participant &amp; Project Info'!$B$18=index!$F$21,'1. Participant &amp; Project Info'!$B$18=index!$F$22),OR(ISBLANK('2. RPS Generation'!C11784),'2. RPS Generation'!C11784&gt;'1. Participant &amp; Project Info'!$B$38,'2. RPS Generation'!C11784&lt;0)),TRUE,FALSE)</f>
        <v>0</v>
      </c>
      <c r="O11774">
        <f t="shared" si="195"/>
        <v>0</v>
      </c>
    </row>
    <row r="11775" spans="13:15" x14ac:dyDescent="0.25">
      <c r="M11775" s="288" t="b">
        <f>IF(AND(OR('1. Participant &amp; Project Info'!$B$18=index!$F$21,'1. Participant &amp; Project Info'!$B$18=index!$F$22),OR(ISBLANK('2. RPS Generation'!C11785),'2. RPS Generation'!C11785&gt;'1. Participant &amp; Project Info'!$B$38,'2. RPS Generation'!C11785&lt;0)),TRUE,FALSE)</f>
        <v>0</v>
      </c>
      <c r="O11775">
        <f t="shared" si="195"/>
        <v>0</v>
      </c>
    </row>
    <row r="11776" spans="13:15" x14ac:dyDescent="0.25">
      <c r="M11776" s="288" t="b">
        <f>IF(AND(OR('1. Participant &amp; Project Info'!$B$18=index!$F$21,'1. Participant &amp; Project Info'!$B$18=index!$F$22),OR(ISBLANK('2. RPS Generation'!C11786),'2. RPS Generation'!C11786&gt;'1. Participant &amp; Project Info'!$B$38,'2. RPS Generation'!C11786&lt;0)),TRUE,FALSE)</f>
        <v>0</v>
      </c>
      <c r="O11776">
        <f t="shared" si="195"/>
        <v>0</v>
      </c>
    </row>
    <row r="11777" spans="13:15" x14ac:dyDescent="0.25">
      <c r="M11777" s="288" t="b">
        <f>IF(AND(OR('1. Participant &amp; Project Info'!$B$18=index!$F$21,'1. Participant &amp; Project Info'!$B$18=index!$F$22),OR(ISBLANK('2. RPS Generation'!C11787),'2. RPS Generation'!C11787&gt;'1. Participant &amp; Project Info'!$B$38,'2. RPS Generation'!C11787&lt;0)),TRUE,FALSE)</f>
        <v>0</v>
      </c>
      <c r="O11777">
        <f t="shared" si="195"/>
        <v>0</v>
      </c>
    </row>
    <row r="11778" spans="13:15" x14ac:dyDescent="0.25">
      <c r="M11778" s="288" t="b">
        <f>IF(AND(OR('1. Participant &amp; Project Info'!$B$18=index!$F$21,'1. Participant &amp; Project Info'!$B$18=index!$F$22),OR(ISBLANK('2. RPS Generation'!C11788),'2. RPS Generation'!C11788&gt;'1. Participant &amp; Project Info'!$B$38,'2. RPS Generation'!C11788&lt;0)),TRUE,FALSE)</f>
        <v>0</v>
      </c>
      <c r="O11778">
        <f t="shared" si="195"/>
        <v>0</v>
      </c>
    </row>
    <row r="11779" spans="13:15" x14ac:dyDescent="0.25">
      <c r="M11779" s="288" t="b">
        <f>IF(AND(OR('1. Participant &amp; Project Info'!$B$18=index!$F$21,'1. Participant &amp; Project Info'!$B$18=index!$F$22),OR(ISBLANK('2. RPS Generation'!C11789),'2. RPS Generation'!C11789&gt;'1. Participant &amp; Project Info'!$B$38,'2. RPS Generation'!C11789&lt;0)),TRUE,FALSE)</f>
        <v>0</v>
      </c>
      <c r="O11779">
        <f t="shared" si="195"/>
        <v>0</v>
      </c>
    </row>
    <row r="11780" spans="13:15" x14ac:dyDescent="0.25">
      <c r="M11780" s="288" t="b">
        <f>IF(AND(OR('1. Participant &amp; Project Info'!$B$18=index!$F$21,'1. Participant &amp; Project Info'!$B$18=index!$F$22),OR(ISBLANK('2. RPS Generation'!C11790),'2. RPS Generation'!C11790&gt;'1. Participant &amp; Project Info'!$B$38,'2. RPS Generation'!C11790&lt;0)),TRUE,FALSE)</f>
        <v>0</v>
      </c>
      <c r="O11780">
        <f t="shared" si="195"/>
        <v>0</v>
      </c>
    </row>
    <row r="11781" spans="13:15" x14ac:dyDescent="0.25">
      <c r="M11781" s="288" t="b">
        <f>IF(AND(OR('1. Participant &amp; Project Info'!$B$18=index!$F$21,'1. Participant &amp; Project Info'!$B$18=index!$F$22),OR(ISBLANK('2. RPS Generation'!C11791),'2. RPS Generation'!C11791&gt;'1. Participant &amp; Project Info'!$B$38,'2. RPS Generation'!C11791&lt;0)),TRUE,FALSE)</f>
        <v>0</v>
      </c>
      <c r="O11781">
        <f t="shared" si="195"/>
        <v>0</v>
      </c>
    </row>
    <row r="11782" spans="13:15" x14ac:dyDescent="0.25">
      <c r="M11782" s="288" t="b">
        <f>IF(AND(OR('1. Participant &amp; Project Info'!$B$18=index!$F$21,'1. Participant &amp; Project Info'!$B$18=index!$F$22),OR(ISBLANK('2. RPS Generation'!C11792),'2. RPS Generation'!C11792&gt;'1. Participant &amp; Project Info'!$B$38,'2. RPS Generation'!C11792&lt;0)),TRUE,FALSE)</f>
        <v>0</v>
      </c>
      <c r="O11782">
        <f t="shared" si="195"/>
        <v>0</v>
      </c>
    </row>
    <row r="11783" spans="13:15" x14ac:dyDescent="0.25">
      <c r="M11783" s="288" t="b">
        <f>IF(AND(OR('1. Participant &amp; Project Info'!$B$18=index!$F$21,'1. Participant &amp; Project Info'!$B$18=index!$F$22),OR(ISBLANK('2. RPS Generation'!C11793),'2. RPS Generation'!C11793&gt;'1. Participant &amp; Project Info'!$B$38,'2. RPS Generation'!C11793&lt;0)),TRUE,FALSE)</f>
        <v>0</v>
      </c>
      <c r="O11783">
        <f t="shared" si="195"/>
        <v>0</v>
      </c>
    </row>
    <row r="11784" spans="13:15" x14ac:dyDescent="0.25">
      <c r="M11784" s="288" t="b">
        <f>IF(AND(OR('1. Participant &amp; Project Info'!$B$18=index!$F$21,'1. Participant &amp; Project Info'!$B$18=index!$F$22),OR(ISBLANK('2. RPS Generation'!C11794),'2. RPS Generation'!C11794&gt;'1. Participant &amp; Project Info'!$B$38,'2. RPS Generation'!C11794&lt;0)),TRUE,FALSE)</f>
        <v>0</v>
      </c>
      <c r="O11784">
        <f t="shared" si="195"/>
        <v>0</v>
      </c>
    </row>
    <row r="11785" spans="13:15" x14ac:dyDescent="0.25">
      <c r="M11785" s="288" t="b">
        <f>IF(AND(OR('1. Participant &amp; Project Info'!$B$18=index!$F$21,'1. Participant &amp; Project Info'!$B$18=index!$F$22),OR(ISBLANK('2. RPS Generation'!C11795),'2. RPS Generation'!C11795&gt;'1. Participant &amp; Project Info'!$B$38,'2. RPS Generation'!C11795&lt;0)),TRUE,FALSE)</f>
        <v>0</v>
      </c>
      <c r="O11785">
        <f t="shared" si="195"/>
        <v>0</v>
      </c>
    </row>
    <row r="11786" spans="13:15" x14ac:dyDescent="0.25">
      <c r="M11786" s="288" t="b">
        <f>IF(AND(OR('1. Participant &amp; Project Info'!$B$18=index!$F$21,'1. Participant &amp; Project Info'!$B$18=index!$F$22),OR(ISBLANK('2. RPS Generation'!C11796),'2. RPS Generation'!C11796&gt;'1. Participant &amp; Project Info'!$B$38,'2. RPS Generation'!C11796&lt;0)),TRUE,FALSE)</f>
        <v>0</v>
      </c>
      <c r="O11786">
        <f t="shared" si="195"/>
        <v>0</v>
      </c>
    </row>
    <row r="11787" spans="13:15" x14ac:dyDescent="0.25">
      <c r="M11787" s="288" t="b">
        <f>IF(AND(OR('1. Participant &amp; Project Info'!$B$18=index!$F$21,'1. Participant &amp; Project Info'!$B$18=index!$F$22),OR(ISBLANK('2. RPS Generation'!C11797),'2. RPS Generation'!C11797&gt;'1. Participant &amp; Project Info'!$B$38,'2. RPS Generation'!C11797&lt;0)),TRUE,FALSE)</f>
        <v>0</v>
      </c>
      <c r="O11787">
        <f t="shared" si="195"/>
        <v>0</v>
      </c>
    </row>
    <row r="11788" spans="13:15" x14ac:dyDescent="0.25">
      <c r="M11788" s="288" t="b">
        <f>IF(AND(OR('1. Participant &amp; Project Info'!$B$18=index!$F$21,'1. Participant &amp; Project Info'!$B$18=index!$F$22),OR(ISBLANK('2. RPS Generation'!C11798),'2. RPS Generation'!C11798&gt;'1. Participant &amp; Project Info'!$B$38,'2. RPS Generation'!C11798&lt;0)),TRUE,FALSE)</f>
        <v>0</v>
      </c>
      <c r="O11788">
        <f t="shared" si="195"/>
        <v>0</v>
      </c>
    </row>
    <row r="11789" spans="13:15" x14ac:dyDescent="0.25">
      <c r="M11789" s="288" t="b">
        <f>IF(AND(OR('1. Participant &amp; Project Info'!$B$18=index!$F$21,'1. Participant &amp; Project Info'!$B$18=index!$F$22),OR(ISBLANK('2. RPS Generation'!C11799),'2. RPS Generation'!C11799&gt;'1. Participant &amp; Project Info'!$B$38,'2. RPS Generation'!C11799&lt;0)),TRUE,FALSE)</f>
        <v>0</v>
      </c>
      <c r="O11789">
        <f t="shared" si="195"/>
        <v>0</v>
      </c>
    </row>
    <row r="11790" spans="13:15" x14ac:dyDescent="0.25">
      <c r="M11790" s="288" t="b">
        <f>IF(AND(OR('1. Participant &amp; Project Info'!$B$18=index!$F$21,'1. Participant &amp; Project Info'!$B$18=index!$F$22),OR(ISBLANK('2. RPS Generation'!C11800),'2. RPS Generation'!C11800&gt;'1. Participant &amp; Project Info'!$B$38,'2. RPS Generation'!C11800&lt;0)),TRUE,FALSE)</f>
        <v>0</v>
      </c>
      <c r="O11790">
        <f t="shared" si="195"/>
        <v>0</v>
      </c>
    </row>
    <row r="11791" spans="13:15" x14ac:dyDescent="0.25">
      <c r="M11791" s="288" t="b">
        <f>IF(AND(OR('1. Participant &amp; Project Info'!$B$18=index!$F$21,'1. Participant &amp; Project Info'!$B$18=index!$F$22),OR(ISBLANK('2. RPS Generation'!C11801),'2. RPS Generation'!C11801&gt;'1. Participant &amp; Project Info'!$B$38,'2. RPS Generation'!C11801&lt;0)),TRUE,FALSE)</f>
        <v>0</v>
      </c>
      <c r="O11791">
        <f t="shared" si="195"/>
        <v>0</v>
      </c>
    </row>
    <row r="11792" spans="13:15" x14ac:dyDescent="0.25">
      <c r="M11792" s="288" t="b">
        <f>IF(AND(OR('1. Participant &amp; Project Info'!$B$18=index!$F$21,'1. Participant &amp; Project Info'!$B$18=index!$F$22),OR(ISBLANK('2. RPS Generation'!C11802),'2. RPS Generation'!C11802&gt;'1. Participant &amp; Project Info'!$B$38,'2. RPS Generation'!C11802&lt;0)),TRUE,FALSE)</f>
        <v>0</v>
      </c>
      <c r="O11792">
        <f t="shared" si="195"/>
        <v>0</v>
      </c>
    </row>
    <row r="11793" spans="13:15" x14ac:dyDescent="0.25">
      <c r="M11793" s="288" t="b">
        <f>IF(AND(OR('1. Participant &amp; Project Info'!$B$18=index!$F$21,'1. Participant &amp; Project Info'!$B$18=index!$F$22),OR(ISBLANK('2. RPS Generation'!C11803),'2. RPS Generation'!C11803&gt;'1. Participant &amp; Project Info'!$B$38,'2. RPS Generation'!C11803&lt;0)),TRUE,FALSE)</f>
        <v>0</v>
      </c>
      <c r="O11793">
        <f t="shared" si="195"/>
        <v>0</v>
      </c>
    </row>
    <row r="11794" spans="13:15" x14ac:dyDescent="0.25">
      <c r="M11794" s="288" t="b">
        <f>IF(AND(OR('1. Participant &amp; Project Info'!$B$18=index!$F$21,'1. Participant &amp; Project Info'!$B$18=index!$F$22),OR(ISBLANK('2. RPS Generation'!C11804),'2. RPS Generation'!C11804&gt;'1. Participant &amp; Project Info'!$B$38,'2. RPS Generation'!C11804&lt;0)),TRUE,FALSE)</f>
        <v>0</v>
      </c>
      <c r="O11794">
        <f t="shared" si="195"/>
        <v>0</v>
      </c>
    </row>
    <row r="11795" spans="13:15" x14ac:dyDescent="0.25">
      <c r="M11795" s="288" t="b">
        <f>IF(AND(OR('1. Participant &amp; Project Info'!$B$18=index!$F$21,'1. Participant &amp; Project Info'!$B$18=index!$F$22),OR(ISBLANK('2. RPS Generation'!C11805),'2. RPS Generation'!C11805&gt;'1. Participant &amp; Project Info'!$B$38,'2. RPS Generation'!C11805&lt;0)),TRUE,FALSE)</f>
        <v>0</v>
      </c>
      <c r="O11795">
        <f t="shared" si="195"/>
        <v>0</v>
      </c>
    </row>
    <row r="11796" spans="13:15" x14ac:dyDescent="0.25">
      <c r="M11796" s="288" t="b">
        <f>IF(AND(OR('1. Participant &amp; Project Info'!$B$18=index!$F$21,'1. Participant &amp; Project Info'!$B$18=index!$F$22),OR(ISBLANK('2. RPS Generation'!C11806),'2. RPS Generation'!C11806&gt;'1. Participant &amp; Project Info'!$B$38,'2. RPS Generation'!C11806&lt;0)),TRUE,FALSE)</f>
        <v>0</v>
      </c>
      <c r="O11796">
        <f t="shared" si="195"/>
        <v>0</v>
      </c>
    </row>
    <row r="11797" spans="13:15" x14ac:dyDescent="0.25">
      <c r="M11797" s="288" t="b">
        <f>IF(AND(OR('1. Participant &amp; Project Info'!$B$18=index!$F$21,'1. Participant &amp; Project Info'!$B$18=index!$F$22),OR(ISBLANK('2. RPS Generation'!C11807),'2. RPS Generation'!C11807&gt;'1. Participant &amp; Project Info'!$B$38,'2. RPS Generation'!C11807&lt;0)),TRUE,FALSE)</f>
        <v>0</v>
      </c>
      <c r="O11797">
        <f t="shared" si="195"/>
        <v>0</v>
      </c>
    </row>
    <row r="11798" spans="13:15" x14ac:dyDescent="0.25">
      <c r="M11798" s="288" t="b">
        <f>IF(AND(OR('1. Participant &amp; Project Info'!$B$18=index!$F$21,'1. Participant &amp; Project Info'!$B$18=index!$F$22),OR(ISBLANK('2. RPS Generation'!C11808),'2. RPS Generation'!C11808&gt;'1. Participant &amp; Project Info'!$B$38,'2. RPS Generation'!C11808&lt;0)),TRUE,FALSE)</f>
        <v>0</v>
      </c>
      <c r="O11798">
        <f t="shared" si="195"/>
        <v>0</v>
      </c>
    </row>
    <row r="11799" spans="13:15" x14ac:dyDescent="0.25">
      <c r="M11799" s="288" t="b">
        <f>IF(AND(OR('1. Participant &amp; Project Info'!$B$18=index!$F$21,'1. Participant &amp; Project Info'!$B$18=index!$F$22),OR(ISBLANK('2. RPS Generation'!C11809),'2. RPS Generation'!C11809&gt;'1. Participant &amp; Project Info'!$B$38,'2. RPS Generation'!C11809&lt;0)),TRUE,FALSE)</f>
        <v>0</v>
      </c>
      <c r="O11799">
        <f t="shared" si="195"/>
        <v>0</v>
      </c>
    </row>
    <row r="11800" spans="13:15" x14ac:dyDescent="0.25">
      <c r="M11800" s="288" t="b">
        <f>IF(AND(OR('1. Participant &amp; Project Info'!$B$18=index!$F$21,'1. Participant &amp; Project Info'!$B$18=index!$F$22),OR(ISBLANK('2. RPS Generation'!C11810),'2. RPS Generation'!C11810&gt;'1. Participant &amp; Project Info'!$B$38,'2. RPS Generation'!C11810&lt;0)),TRUE,FALSE)</f>
        <v>0</v>
      </c>
      <c r="O11800">
        <f t="shared" si="195"/>
        <v>0</v>
      </c>
    </row>
    <row r="11801" spans="13:15" x14ac:dyDescent="0.25">
      <c r="M11801" s="288" t="b">
        <f>IF(AND(OR('1. Participant &amp; Project Info'!$B$18=index!$F$21,'1. Participant &amp; Project Info'!$B$18=index!$F$22),OR(ISBLANK('2. RPS Generation'!C11811),'2. RPS Generation'!C11811&gt;'1. Participant &amp; Project Info'!$B$38,'2. RPS Generation'!C11811&lt;0)),TRUE,FALSE)</f>
        <v>0</v>
      </c>
      <c r="O11801">
        <f t="shared" si="195"/>
        <v>0</v>
      </c>
    </row>
    <row r="11802" spans="13:15" x14ac:dyDescent="0.25">
      <c r="M11802" s="288" t="b">
        <f>IF(AND(OR('1. Participant &amp; Project Info'!$B$18=index!$F$21,'1. Participant &amp; Project Info'!$B$18=index!$F$22),OR(ISBLANK('2. RPS Generation'!C11812),'2. RPS Generation'!C11812&gt;'1. Participant &amp; Project Info'!$B$38,'2. RPS Generation'!C11812&lt;0)),TRUE,FALSE)</f>
        <v>0</v>
      </c>
      <c r="O11802">
        <f t="shared" si="195"/>
        <v>0</v>
      </c>
    </row>
    <row r="11803" spans="13:15" x14ac:dyDescent="0.25">
      <c r="M11803" s="288" t="b">
        <f>IF(AND(OR('1. Participant &amp; Project Info'!$B$18=index!$F$21,'1. Participant &amp; Project Info'!$B$18=index!$F$22),OR(ISBLANK('2. RPS Generation'!C11813),'2. RPS Generation'!C11813&gt;'1. Participant &amp; Project Info'!$B$38,'2. RPS Generation'!C11813&lt;0)),TRUE,FALSE)</f>
        <v>0</v>
      </c>
      <c r="O11803">
        <f t="shared" si="195"/>
        <v>0</v>
      </c>
    </row>
    <row r="11804" spans="13:15" x14ac:dyDescent="0.25">
      <c r="M11804" s="288" t="b">
        <f>IF(AND(OR('1. Participant &amp; Project Info'!$B$18=index!$F$21,'1. Participant &amp; Project Info'!$B$18=index!$F$22),OR(ISBLANK('2. RPS Generation'!C11814),'2. RPS Generation'!C11814&gt;'1. Participant &amp; Project Info'!$B$38,'2. RPS Generation'!C11814&lt;0)),TRUE,FALSE)</f>
        <v>0</v>
      </c>
      <c r="O11804">
        <f t="shared" si="195"/>
        <v>0</v>
      </c>
    </row>
    <row r="11805" spans="13:15" x14ac:dyDescent="0.25">
      <c r="M11805" s="288" t="b">
        <f>IF(AND(OR('1. Participant &amp; Project Info'!$B$18=index!$F$21,'1. Participant &amp; Project Info'!$B$18=index!$F$22),OR(ISBLANK('2. RPS Generation'!C11815),'2. RPS Generation'!C11815&gt;'1. Participant &amp; Project Info'!$B$38,'2. RPS Generation'!C11815&lt;0)),TRUE,FALSE)</f>
        <v>0</v>
      </c>
      <c r="O11805">
        <f t="shared" si="195"/>
        <v>0</v>
      </c>
    </row>
    <row r="11806" spans="13:15" x14ac:dyDescent="0.25">
      <c r="M11806" s="288" t="b">
        <f>IF(AND(OR('1. Participant &amp; Project Info'!$B$18=index!$F$21,'1. Participant &amp; Project Info'!$B$18=index!$F$22),OR(ISBLANK('2. RPS Generation'!C11816),'2. RPS Generation'!C11816&gt;'1. Participant &amp; Project Info'!$B$38,'2. RPS Generation'!C11816&lt;0)),TRUE,FALSE)</f>
        <v>0</v>
      </c>
      <c r="O11806">
        <f t="shared" si="195"/>
        <v>0</v>
      </c>
    </row>
    <row r="11807" spans="13:15" x14ac:dyDescent="0.25">
      <c r="M11807" s="288" t="b">
        <f>IF(AND(OR('1. Participant &amp; Project Info'!$B$18=index!$F$21,'1. Participant &amp; Project Info'!$B$18=index!$F$22),OR(ISBLANK('2. RPS Generation'!C11817),'2. RPS Generation'!C11817&gt;'1. Participant &amp; Project Info'!$B$38,'2. RPS Generation'!C11817&lt;0)),TRUE,FALSE)</f>
        <v>0</v>
      </c>
      <c r="O11807">
        <f t="shared" si="195"/>
        <v>0</v>
      </c>
    </row>
    <row r="11808" spans="13:15" x14ac:dyDescent="0.25">
      <c r="M11808" s="288" t="b">
        <f>IF(AND(OR('1. Participant &amp; Project Info'!$B$18=index!$F$21,'1. Participant &amp; Project Info'!$B$18=index!$F$22),OR(ISBLANK('2. RPS Generation'!C11818),'2. RPS Generation'!C11818&gt;'1. Participant &amp; Project Info'!$B$38,'2. RPS Generation'!C11818&lt;0)),TRUE,FALSE)</f>
        <v>0</v>
      </c>
      <c r="O11808">
        <f t="shared" si="195"/>
        <v>0</v>
      </c>
    </row>
    <row r="11809" spans="13:15" x14ac:dyDescent="0.25">
      <c r="M11809" s="288" t="b">
        <f>IF(AND(OR('1. Participant &amp; Project Info'!$B$18=index!$F$21,'1. Participant &amp; Project Info'!$B$18=index!$F$22),OR(ISBLANK('2. RPS Generation'!C11819),'2. RPS Generation'!C11819&gt;'1. Participant &amp; Project Info'!$B$38,'2. RPS Generation'!C11819&lt;0)),TRUE,FALSE)</f>
        <v>0</v>
      </c>
      <c r="O11809">
        <f t="shared" si="195"/>
        <v>0</v>
      </c>
    </row>
    <row r="11810" spans="13:15" x14ac:dyDescent="0.25">
      <c r="M11810" s="288" t="b">
        <f>IF(AND(OR('1. Participant &amp; Project Info'!$B$18=index!$F$21,'1. Participant &amp; Project Info'!$B$18=index!$F$22),OR(ISBLANK('2. RPS Generation'!C11820),'2. RPS Generation'!C11820&gt;'1. Participant &amp; Project Info'!$B$38,'2. RPS Generation'!C11820&lt;0)),TRUE,FALSE)</f>
        <v>0</v>
      </c>
      <c r="O11810">
        <f t="shared" si="195"/>
        <v>0</v>
      </c>
    </row>
    <row r="11811" spans="13:15" x14ac:dyDescent="0.25">
      <c r="M11811" s="288" t="b">
        <f>IF(AND(OR('1. Participant &amp; Project Info'!$B$18=index!$F$21,'1. Participant &amp; Project Info'!$B$18=index!$F$22),OR(ISBLANK('2. RPS Generation'!C11821),'2. RPS Generation'!C11821&gt;'1. Participant &amp; Project Info'!$B$38,'2. RPS Generation'!C11821&lt;0)),TRUE,FALSE)</f>
        <v>0</v>
      </c>
      <c r="O11811">
        <f t="shared" si="195"/>
        <v>0</v>
      </c>
    </row>
    <row r="11812" spans="13:15" x14ac:dyDescent="0.25">
      <c r="M11812" s="288" t="b">
        <f>IF(AND(OR('1. Participant &amp; Project Info'!$B$18=index!$F$21,'1. Participant &amp; Project Info'!$B$18=index!$F$22),OR(ISBLANK('2. RPS Generation'!C11822),'2. RPS Generation'!C11822&gt;'1. Participant &amp; Project Info'!$B$38,'2. RPS Generation'!C11822&lt;0)),TRUE,FALSE)</f>
        <v>0</v>
      </c>
      <c r="O11812">
        <f t="shared" si="195"/>
        <v>0</v>
      </c>
    </row>
    <row r="11813" spans="13:15" x14ac:dyDescent="0.25">
      <c r="M11813" s="288" t="b">
        <f>IF(AND(OR('1. Participant &amp; Project Info'!$B$18=index!$F$21,'1. Participant &amp; Project Info'!$B$18=index!$F$22),OR(ISBLANK('2. RPS Generation'!C11823),'2. RPS Generation'!C11823&gt;'1. Participant &amp; Project Info'!$B$38,'2. RPS Generation'!C11823&lt;0)),TRUE,FALSE)</f>
        <v>0</v>
      </c>
      <c r="O11813">
        <f t="shared" si="195"/>
        <v>0</v>
      </c>
    </row>
    <row r="11814" spans="13:15" x14ac:dyDescent="0.25">
      <c r="M11814" s="288" t="b">
        <f>IF(AND(OR('1. Participant &amp; Project Info'!$B$18=index!$F$21,'1. Participant &amp; Project Info'!$B$18=index!$F$22),OR(ISBLANK('2. RPS Generation'!C11824),'2. RPS Generation'!C11824&gt;'1. Participant &amp; Project Info'!$B$38,'2. RPS Generation'!C11824&lt;0)),TRUE,FALSE)</f>
        <v>0</v>
      </c>
      <c r="O11814">
        <f t="shared" si="195"/>
        <v>0</v>
      </c>
    </row>
    <row r="11815" spans="13:15" x14ac:dyDescent="0.25">
      <c r="M11815" s="288" t="b">
        <f>IF(AND(OR('1. Participant &amp; Project Info'!$B$18=index!$F$21,'1. Participant &amp; Project Info'!$B$18=index!$F$22),OR(ISBLANK('2. RPS Generation'!C11825),'2. RPS Generation'!C11825&gt;'1. Participant &amp; Project Info'!$B$38,'2. RPS Generation'!C11825&lt;0)),TRUE,FALSE)</f>
        <v>0</v>
      </c>
      <c r="O11815">
        <f t="shared" si="195"/>
        <v>0</v>
      </c>
    </row>
    <row r="11816" spans="13:15" x14ac:dyDescent="0.25">
      <c r="M11816" s="288" t="b">
        <f>IF(AND(OR('1. Participant &amp; Project Info'!$B$18=index!$F$21,'1. Participant &amp; Project Info'!$B$18=index!$F$22),OR(ISBLANK('2. RPS Generation'!C11826),'2. RPS Generation'!C11826&gt;'1. Participant &amp; Project Info'!$B$38,'2. RPS Generation'!C11826&lt;0)),TRUE,FALSE)</f>
        <v>0</v>
      </c>
      <c r="O11816">
        <f t="shared" si="195"/>
        <v>0</v>
      </c>
    </row>
    <row r="11817" spans="13:15" x14ac:dyDescent="0.25">
      <c r="M11817" s="288" t="b">
        <f>IF(AND(OR('1. Participant &amp; Project Info'!$B$18=index!$F$21,'1. Participant &amp; Project Info'!$B$18=index!$F$22),OR(ISBLANK('2. RPS Generation'!C11827),'2. RPS Generation'!C11827&gt;'1. Participant &amp; Project Info'!$B$38,'2. RPS Generation'!C11827&lt;0)),TRUE,FALSE)</f>
        <v>0</v>
      </c>
      <c r="O11817">
        <f t="shared" si="195"/>
        <v>0</v>
      </c>
    </row>
    <row r="11818" spans="13:15" x14ac:dyDescent="0.25">
      <c r="M11818" s="288" t="b">
        <f>IF(AND(OR('1. Participant &amp; Project Info'!$B$18=index!$F$21,'1. Participant &amp; Project Info'!$B$18=index!$F$22),OR(ISBLANK('2. RPS Generation'!C11828),'2. RPS Generation'!C11828&gt;'1. Participant &amp; Project Info'!$B$38,'2. RPS Generation'!C11828&lt;0)),TRUE,FALSE)</f>
        <v>0</v>
      </c>
      <c r="O11818">
        <f t="shared" si="195"/>
        <v>0</v>
      </c>
    </row>
    <row r="11819" spans="13:15" x14ac:dyDescent="0.25">
      <c r="M11819" s="288" t="b">
        <f>IF(AND(OR('1. Participant &amp; Project Info'!$B$18=index!$F$21,'1. Participant &amp; Project Info'!$B$18=index!$F$22),OR(ISBLANK('2. RPS Generation'!C11829),'2. RPS Generation'!C11829&gt;'1. Participant &amp; Project Info'!$B$38,'2. RPS Generation'!C11829&lt;0)),TRUE,FALSE)</f>
        <v>0</v>
      </c>
      <c r="O11819">
        <f t="shared" si="195"/>
        <v>0</v>
      </c>
    </row>
    <row r="11820" spans="13:15" x14ac:dyDescent="0.25">
      <c r="M11820" s="288" t="b">
        <f>IF(AND(OR('1. Participant &amp; Project Info'!$B$18=index!$F$21,'1. Participant &amp; Project Info'!$B$18=index!$F$22),OR(ISBLANK('2. RPS Generation'!C11830),'2. RPS Generation'!C11830&gt;'1. Participant &amp; Project Info'!$B$38,'2. RPS Generation'!C11830&lt;0)),TRUE,FALSE)</f>
        <v>0</v>
      </c>
      <c r="O11820">
        <f t="shared" si="195"/>
        <v>0</v>
      </c>
    </row>
    <row r="11821" spans="13:15" x14ac:dyDescent="0.25">
      <c r="M11821" s="288" t="b">
        <f>IF(AND(OR('1. Participant &amp; Project Info'!$B$18=index!$F$21,'1. Participant &amp; Project Info'!$B$18=index!$F$22),OR(ISBLANK('2. RPS Generation'!C11831),'2. RPS Generation'!C11831&gt;'1. Participant &amp; Project Info'!$B$38,'2. RPS Generation'!C11831&lt;0)),TRUE,FALSE)</f>
        <v>0</v>
      </c>
      <c r="O11821">
        <f t="shared" si="195"/>
        <v>0</v>
      </c>
    </row>
    <row r="11822" spans="13:15" x14ac:dyDescent="0.25">
      <c r="M11822" s="288" t="b">
        <f>IF(AND(OR('1. Participant &amp; Project Info'!$B$18=index!$F$21,'1. Participant &amp; Project Info'!$B$18=index!$F$22),OR(ISBLANK('2. RPS Generation'!C11832),'2. RPS Generation'!C11832&gt;'1. Participant &amp; Project Info'!$B$38,'2. RPS Generation'!C11832&lt;0)),TRUE,FALSE)</f>
        <v>0</v>
      </c>
      <c r="O11822">
        <f t="shared" ref="O11822:O11885" si="196">--OR(L11822,M11822,N11822)</f>
        <v>0</v>
      </c>
    </row>
    <row r="11823" spans="13:15" x14ac:dyDescent="0.25">
      <c r="M11823" s="288" t="b">
        <f>IF(AND(OR('1. Participant &amp; Project Info'!$B$18=index!$F$21,'1. Participant &amp; Project Info'!$B$18=index!$F$22),OR(ISBLANK('2. RPS Generation'!C11833),'2. RPS Generation'!C11833&gt;'1. Participant &amp; Project Info'!$B$38,'2. RPS Generation'!C11833&lt;0)),TRUE,FALSE)</f>
        <v>0</v>
      </c>
      <c r="O11823">
        <f t="shared" si="196"/>
        <v>0</v>
      </c>
    </row>
    <row r="11824" spans="13:15" x14ac:dyDescent="0.25">
      <c r="M11824" s="288" t="b">
        <f>IF(AND(OR('1. Participant &amp; Project Info'!$B$18=index!$F$21,'1. Participant &amp; Project Info'!$B$18=index!$F$22),OR(ISBLANK('2. RPS Generation'!C11834),'2. RPS Generation'!C11834&gt;'1. Participant &amp; Project Info'!$B$38,'2. RPS Generation'!C11834&lt;0)),TRUE,FALSE)</f>
        <v>0</v>
      </c>
      <c r="O11824">
        <f t="shared" si="196"/>
        <v>0</v>
      </c>
    </row>
    <row r="11825" spans="13:15" x14ac:dyDescent="0.25">
      <c r="M11825" s="288" t="b">
        <f>IF(AND(OR('1. Participant &amp; Project Info'!$B$18=index!$F$21,'1. Participant &amp; Project Info'!$B$18=index!$F$22),OR(ISBLANK('2. RPS Generation'!C11835),'2. RPS Generation'!C11835&gt;'1. Participant &amp; Project Info'!$B$38,'2. RPS Generation'!C11835&lt;0)),TRUE,FALSE)</f>
        <v>0</v>
      </c>
      <c r="O11825">
        <f t="shared" si="196"/>
        <v>0</v>
      </c>
    </row>
    <row r="11826" spans="13:15" x14ac:dyDescent="0.25">
      <c r="M11826" s="288" t="b">
        <f>IF(AND(OR('1. Participant &amp; Project Info'!$B$18=index!$F$21,'1. Participant &amp; Project Info'!$B$18=index!$F$22),OR(ISBLANK('2. RPS Generation'!C11836),'2. RPS Generation'!C11836&gt;'1. Participant &amp; Project Info'!$B$38,'2. RPS Generation'!C11836&lt;0)),TRUE,FALSE)</f>
        <v>0</v>
      </c>
      <c r="O11826">
        <f t="shared" si="196"/>
        <v>0</v>
      </c>
    </row>
    <row r="11827" spans="13:15" x14ac:dyDescent="0.25">
      <c r="M11827" s="288" t="b">
        <f>IF(AND(OR('1. Participant &amp; Project Info'!$B$18=index!$F$21,'1. Participant &amp; Project Info'!$B$18=index!$F$22),OR(ISBLANK('2. RPS Generation'!C11837),'2. RPS Generation'!C11837&gt;'1. Participant &amp; Project Info'!$B$38,'2. RPS Generation'!C11837&lt;0)),TRUE,FALSE)</f>
        <v>0</v>
      </c>
      <c r="O11827">
        <f t="shared" si="196"/>
        <v>0</v>
      </c>
    </row>
    <row r="11828" spans="13:15" x14ac:dyDescent="0.25">
      <c r="M11828" s="288" t="b">
        <f>IF(AND(OR('1. Participant &amp; Project Info'!$B$18=index!$F$21,'1. Participant &amp; Project Info'!$B$18=index!$F$22),OR(ISBLANK('2. RPS Generation'!C11838),'2. RPS Generation'!C11838&gt;'1. Participant &amp; Project Info'!$B$38,'2. RPS Generation'!C11838&lt;0)),TRUE,FALSE)</f>
        <v>0</v>
      </c>
      <c r="O11828">
        <f t="shared" si="196"/>
        <v>0</v>
      </c>
    </row>
    <row r="11829" spans="13:15" x14ac:dyDescent="0.25">
      <c r="M11829" s="288" t="b">
        <f>IF(AND(OR('1. Participant &amp; Project Info'!$B$18=index!$F$21,'1. Participant &amp; Project Info'!$B$18=index!$F$22),OR(ISBLANK('2. RPS Generation'!C11839),'2. RPS Generation'!C11839&gt;'1. Participant &amp; Project Info'!$B$38,'2. RPS Generation'!C11839&lt;0)),TRUE,FALSE)</f>
        <v>0</v>
      </c>
      <c r="O11829">
        <f t="shared" si="196"/>
        <v>0</v>
      </c>
    </row>
    <row r="11830" spans="13:15" x14ac:dyDescent="0.25">
      <c r="M11830" s="288" t="b">
        <f>IF(AND(OR('1. Participant &amp; Project Info'!$B$18=index!$F$21,'1. Participant &amp; Project Info'!$B$18=index!$F$22),OR(ISBLANK('2. RPS Generation'!C11840),'2. RPS Generation'!C11840&gt;'1. Participant &amp; Project Info'!$B$38,'2. RPS Generation'!C11840&lt;0)),TRUE,FALSE)</f>
        <v>0</v>
      </c>
      <c r="O11830">
        <f t="shared" si="196"/>
        <v>0</v>
      </c>
    </row>
    <row r="11831" spans="13:15" x14ac:dyDescent="0.25">
      <c r="M11831" s="288" t="b">
        <f>IF(AND(OR('1. Participant &amp; Project Info'!$B$18=index!$F$21,'1. Participant &amp; Project Info'!$B$18=index!$F$22),OR(ISBLANK('2. RPS Generation'!C11841),'2. RPS Generation'!C11841&gt;'1. Participant &amp; Project Info'!$B$38,'2. RPS Generation'!C11841&lt;0)),TRUE,FALSE)</f>
        <v>0</v>
      </c>
      <c r="O11831">
        <f t="shared" si="196"/>
        <v>0</v>
      </c>
    </row>
    <row r="11832" spans="13:15" x14ac:dyDescent="0.25">
      <c r="M11832" s="288" t="b">
        <f>IF(AND(OR('1. Participant &amp; Project Info'!$B$18=index!$F$21,'1. Participant &amp; Project Info'!$B$18=index!$F$22),OR(ISBLANK('2. RPS Generation'!C11842),'2. RPS Generation'!C11842&gt;'1. Participant &amp; Project Info'!$B$38,'2. RPS Generation'!C11842&lt;0)),TRUE,FALSE)</f>
        <v>0</v>
      </c>
      <c r="O11832">
        <f t="shared" si="196"/>
        <v>0</v>
      </c>
    </row>
    <row r="11833" spans="13:15" x14ac:dyDescent="0.25">
      <c r="M11833" s="288" t="b">
        <f>IF(AND(OR('1. Participant &amp; Project Info'!$B$18=index!$F$21,'1. Participant &amp; Project Info'!$B$18=index!$F$22),OR(ISBLANK('2. RPS Generation'!C11843),'2. RPS Generation'!C11843&gt;'1. Participant &amp; Project Info'!$B$38,'2. RPS Generation'!C11843&lt;0)),TRUE,FALSE)</f>
        <v>0</v>
      </c>
      <c r="O11833">
        <f t="shared" si="196"/>
        <v>0</v>
      </c>
    </row>
    <row r="11834" spans="13:15" x14ac:dyDescent="0.25">
      <c r="M11834" s="288" t="b">
        <f>IF(AND(OR('1. Participant &amp; Project Info'!$B$18=index!$F$21,'1. Participant &amp; Project Info'!$B$18=index!$F$22),OR(ISBLANK('2. RPS Generation'!C11844),'2. RPS Generation'!C11844&gt;'1. Participant &amp; Project Info'!$B$38,'2. RPS Generation'!C11844&lt;0)),TRUE,FALSE)</f>
        <v>0</v>
      </c>
      <c r="O11834">
        <f t="shared" si="196"/>
        <v>0</v>
      </c>
    </row>
    <row r="11835" spans="13:15" x14ac:dyDescent="0.25">
      <c r="M11835" s="288" t="b">
        <f>IF(AND(OR('1. Participant &amp; Project Info'!$B$18=index!$F$21,'1. Participant &amp; Project Info'!$B$18=index!$F$22),OR(ISBLANK('2. RPS Generation'!C11845),'2. RPS Generation'!C11845&gt;'1. Participant &amp; Project Info'!$B$38,'2. RPS Generation'!C11845&lt;0)),TRUE,FALSE)</f>
        <v>0</v>
      </c>
      <c r="O11835">
        <f t="shared" si="196"/>
        <v>0</v>
      </c>
    </row>
    <row r="11836" spans="13:15" x14ac:dyDescent="0.25">
      <c r="M11836" s="288" t="b">
        <f>IF(AND(OR('1. Participant &amp; Project Info'!$B$18=index!$F$21,'1. Participant &amp; Project Info'!$B$18=index!$F$22),OR(ISBLANK('2. RPS Generation'!C11846),'2. RPS Generation'!C11846&gt;'1. Participant &amp; Project Info'!$B$38,'2. RPS Generation'!C11846&lt;0)),TRUE,FALSE)</f>
        <v>0</v>
      </c>
      <c r="O11836">
        <f t="shared" si="196"/>
        <v>0</v>
      </c>
    </row>
    <row r="11837" spans="13:15" x14ac:dyDescent="0.25">
      <c r="M11837" s="288" t="b">
        <f>IF(AND(OR('1. Participant &amp; Project Info'!$B$18=index!$F$21,'1. Participant &amp; Project Info'!$B$18=index!$F$22),OR(ISBLANK('2. RPS Generation'!C11847),'2. RPS Generation'!C11847&gt;'1. Participant &amp; Project Info'!$B$38,'2. RPS Generation'!C11847&lt;0)),TRUE,FALSE)</f>
        <v>0</v>
      </c>
      <c r="O11837">
        <f t="shared" si="196"/>
        <v>0</v>
      </c>
    </row>
    <row r="11838" spans="13:15" x14ac:dyDescent="0.25">
      <c r="M11838" s="288" t="b">
        <f>IF(AND(OR('1. Participant &amp; Project Info'!$B$18=index!$F$21,'1. Participant &amp; Project Info'!$B$18=index!$F$22),OR(ISBLANK('2. RPS Generation'!C11848),'2. RPS Generation'!C11848&gt;'1. Participant &amp; Project Info'!$B$38,'2. RPS Generation'!C11848&lt;0)),TRUE,FALSE)</f>
        <v>0</v>
      </c>
      <c r="O11838">
        <f t="shared" si="196"/>
        <v>0</v>
      </c>
    </row>
    <row r="11839" spans="13:15" x14ac:dyDescent="0.25">
      <c r="M11839" s="288" t="b">
        <f>IF(AND(OR('1. Participant &amp; Project Info'!$B$18=index!$F$21,'1. Participant &amp; Project Info'!$B$18=index!$F$22),OR(ISBLANK('2. RPS Generation'!C11849),'2. RPS Generation'!C11849&gt;'1. Participant &amp; Project Info'!$B$38,'2. RPS Generation'!C11849&lt;0)),TRUE,FALSE)</f>
        <v>0</v>
      </c>
      <c r="O11839">
        <f t="shared" si="196"/>
        <v>0</v>
      </c>
    </row>
    <row r="11840" spans="13:15" x14ac:dyDescent="0.25">
      <c r="M11840" s="288" t="b">
        <f>IF(AND(OR('1. Participant &amp; Project Info'!$B$18=index!$F$21,'1. Participant &amp; Project Info'!$B$18=index!$F$22),OR(ISBLANK('2. RPS Generation'!C11850),'2. RPS Generation'!C11850&gt;'1. Participant &amp; Project Info'!$B$38,'2. RPS Generation'!C11850&lt;0)),TRUE,FALSE)</f>
        <v>0</v>
      </c>
      <c r="O11840">
        <f t="shared" si="196"/>
        <v>0</v>
      </c>
    </row>
    <row r="11841" spans="13:15" x14ac:dyDescent="0.25">
      <c r="M11841" s="288" t="b">
        <f>IF(AND(OR('1. Participant &amp; Project Info'!$B$18=index!$F$21,'1. Participant &amp; Project Info'!$B$18=index!$F$22),OR(ISBLANK('2. RPS Generation'!C11851),'2. RPS Generation'!C11851&gt;'1. Participant &amp; Project Info'!$B$38,'2. RPS Generation'!C11851&lt;0)),TRUE,FALSE)</f>
        <v>0</v>
      </c>
      <c r="O11841">
        <f t="shared" si="196"/>
        <v>0</v>
      </c>
    </row>
    <row r="11842" spans="13:15" x14ac:dyDescent="0.25">
      <c r="M11842" s="288" t="b">
        <f>IF(AND(OR('1. Participant &amp; Project Info'!$B$18=index!$F$21,'1. Participant &amp; Project Info'!$B$18=index!$F$22),OR(ISBLANK('2. RPS Generation'!C11852),'2. RPS Generation'!C11852&gt;'1. Participant &amp; Project Info'!$B$38,'2. RPS Generation'!C11852&lt;0)),TRUE,FALSE)</f>
        <v>0</v>
      </c>
      <c r="O11842">
        <f t="shared" si="196"/>
        <v>0</v>
      </c>
    </row>
    <row r="11843" spans="13:15" x14ac:dyDescent="0.25">
      <c r="M11843" s="288" t="b">
        <f>IF(AND(OR('1. Participant &amp; Project Info'!$B$18=index!$F$21,'1. Participant &amp; Project Info'!$B$18=index!$F$22),OR(ISBLANK('2. RPS Generation'!C11853),'2. RPS Generation'!C11853&gt;'1. Participant &amp; Project Info'!$B$38,'2. RPS Generation'!C11853&lt;0)),TRUE,FALSE)</f>
        <v>0</v>
      </c>
      <c r="O11843">
        <f t="shared" si="196"/>
        <v>0</v>
      </c>
    </row>
    <row r="11844" spans="13:15" x14ac:dyDescent="0.25">
      <c r="M11844" s="288" t="b">
        <f>IF(AND(OR('1. Participant &amp; Project Info'!$B$18=index!$F$21,'1. Participant &amp; Project Info'!$B$18=index!$F$22),OR(ISBLANK('2. RPS Generation'!C11854),'2. RPS Generation'!C11854&gt;'1. Participant &amp; Project Info'!$B$38,'2. RPS Generation'!C11854&lt;0)),TRUE,FALSE)</f>
        <v>0</v>
      </c>
      <c r="O11844">
        <f t="shared" si="196"/>
        <v>0</v>
      </c>
    </row>
    <row r="11845" spans="13:15" x14ac:dyDescent="0.25">
      <c r="M11845" s="288" t="b">
        <f>IF(AND(OR('1. Participant &amp; Project Info'!$B$18=index!$F$21,'1. Participant &amp; Project Info'!$B$18=index!$F$22),OR(ISBLANK('2. RPS Generation'!C11855),'2. RPS Generation'!C11855&gt;'1. Participant &amp; Project Info'!$B$38,'2. RPS Generation'!C11855&lt;0)),TRUE,FALSE)</f>
        <v>0</v>
      </c>
      <c r="O11845">
        <f t="shared" si="196"/>
        <v>0</v>
      </c>
    </row>
    <row r="11846" spans="13:15" x14ac:dyDescent="0.25">
      <c r="M11846" s="288" t="b">
        <f>IF(AND(OR('1. Participant &amp; Project Info'!$B$18=index!$F$21,'1. Participant &amp; Project Info'!$B$18=index!$F$22),OR(ISBLANK('2. RPS Generation'!C11856),'2. RPS Generation'!C11856&gt;'1. Participant &amp; Project Info'!$B$38,'2. RPS Generation'!C11856&lt;0)),TRUE,FALSE)</f>
        <v>0</v>
      </c>
      <c r="O11846">
        <f t="shared" si="196"/>
        <v>0</v>
      </c>
    </row>
    <row r="11847" spans="13:15" x14ac:dyDescent="0.25">
      <c r="M11847" s="288" t="b">
        <f>IF(AND(OR('1. Participant &amp; Project Info'!$B$18=index!$F$21,'1. Participant &amp; Project Info'!$B$18=index!$F$22),OR(ISBLANK('2. RPS Generation'!C11857),'2. RPS Generation'!C11857&gt;'1. Participant &amp; Project Info'!$B$38,'2. RPS Generation'!C11857&lt;0)),TRUE,FALSE)</f>
        <v>0</v>
      </c>
      <c r="O11847">
        <f t="shared" si="196"/>
        <v>0</v>
      </c>
    </row>
    <row r="11848" spans="13:15" x14ac:dyDescent="0.25">
      <c r="M11848" s="288" t="b">
        <f>IF(AND(OR('1. Participant &amp; Project Info'!$B$18=index!$F$21,'1. Participant &amp; Project Info'!$B$18=index!$F$22),OR(ISBLANK('2. RPS Generation'!C11858),'2. RPS Generation'!C11858&gt;'1. Participant &amp; Project Info'!$B$38,'2. RPS Generation'!C11858&lt;0)),TRUE,FALSE)</f>
        <v>0</v>
      </c>
      <c r="O11848">
        <f t="shared" si="196"/>
        <v>0</v>
      </c>
    </row>
    <row r="11849" spans="13:15" x14ac:dyDescent="0.25">
      <c r="M11849" s="288" t="b">
        <f>IF(AND(OR('1. Participant &amp; Project Info'!$B$18=index!$F$21,'1. Participant &amp; Project Info'!$B$18=index!$F$22),OR(ISBLANK('2. RPS Generation'!C11859),'2. RPS Generation'!C11859&gt;'1. Participant &amp; Project Info'!$B$38,'2. RPS Generation'!C11859&lt;0)),TRUE,FALSE)</f>
        <v>0</v>
      </c>
      <c r="O11849">
        <f t="shared" si="196"/>
        <v>0</v>
      </c>
    </row>
    <row r="11850" spans="13:15" x14ac:dyDescent="0.25">
      <c r="M11850" s="288" t="b">
        <f>IF(AND(OR('1. Participant &amp; Project Info'!$B$18=index!$F$21,'1. Participant &amp; Project Info'!$B$18=index!$F$22),OR(ISBLANK('2. RPS Generation'!C11860),'2. RPS Generation'!C11860&gt;'1. Participant &amp; Project Info'!$B$38,'2. RPS Generation'!C11860&lt;0)),TRUE,FALSE)</f>
        <v>0</v>
      </c>
      <c r="O11850">
        <f t="shared" si="196"/>
        <v>0</v>
      </c>
    </row>
    <row r="11851" spans="13:15" x14ac:dyDescent="0.25">
      <c r="M11851" s="288" t="b">
        <f>IF(AND(OR('1. Participant &amp; Project Info'!$B$18=index!$F$21,'1. Participant &amp; Project Info'!$B$18=index!$F$22),OR(ISBLANK('2. RPS Generation'!C11861),'2. RPS Generation'!C11861&gt;'1. Participant &amp; Project Info'!$B$38,'2. RPS Generation'!C11861&lt;0)),TRUE,FALSE)</f>
        <v>0</v>
      </c>
      <c r="O11851">
        <f t="shared" si="196"/>
        <v>0</v>
      </c>
    </row>
    <row r="11852" spans="13:15" x14ac:dyDescent="0.25">
      <c r="M11852" s="288" t="b">
        <f>IF(AND(OR('1. Participant &amp; Project Info'!$B$18=index!$F$21,'1. Participant &amp; Project Info'!$B$18=index!$F$22),OR(ISBLANK('2. RPS Generation'!C11862),'2. RPS Generation'!C11862&gt;'1. Participant &amp; Project Info'!$B$38,'2. RPS Generation'!C11862&lt;0)),TRUE,FALSE)</f>
        <v>0</v>
      </c>
      <c r="O11852">
        <f t="shared" si="196"/>
        <v>0</v>
      </c>
    </row>
    <row r="11853" spans="13:15" x14ac:dyDescent="0.25">
      <c r="M11853" s="288" t="b">
        <f>IF(AND(OR('1. Participant &amp; Project Info'!$B$18=index!$F$21,'1. Participant &amp; Project Info'!$B$18=index!$F$22),OR(ISBLANK('2. RPS Generation'!C11863),'2. RPS Generation'!C11863&gt;'1. Participant &amp; Project Info'!$B$38,'2. RPS Generation'!C11863&lt;0)),TRUE,FALSE)</f>
        <v>0</v>
      </c>
      <c r="O11853">
        <f t="shared" si="196"/>
        <v>0</v>
      </c>
    </row>
    <row r="11854" spans="13:15" x14ac:dyDescent="0.25">
      <c r="M11854" s="288" t="b">
        <f>IF(AND(OR('1. Participant &amp; Project Info'!$B$18=index!$F$21,'1. Participant &amp; Project Info'!$B$18=index!$F$22),OR(ISBLANK('2. RPS Generation'!C11864),'2. RPS Generation'!C11864&gt;'1. Participant &amp; Project Info'!$B$38,'2. RPS Generation'!C11864&lt;0)),TRUE,FALSE)</f>
        <v>0</v>
      </c>
      <c r="O11854">
        <f t="shared" si="196"/>
        <v>0</v>
      </c>
    </row>
    <row r="11855" spans="13:15" x14ac:dyDescent="0.25">
      <c r="M11855" s="288" t="b">
        <f>IF(AND(OR('1. Participant &amp; Project Info'!$B$18=index!$F$21,'1. Participant &amp; Project Info'!$B$18=index!$F$22),OR(ISBLANK('2. RPS Generation'!C11865),'2. RPS Generation'!C11865&gt;'1. Participant &amp; Project Info'!$B$38,'2. RPS Generation'!C11865&lt;0)),TRUE,FALSE)</f>
        <v>0</v>
      </c>
      <c r="O11855">
        <f t="shared" si="196"/>
        <v>0</v>
      </c>
    </row>
    <row r="11856" spans="13:15" x14ac:dyDescent="0.25">
      <c r="M11856" s="288" t="b">
        <f>IF(AND(OR('1. Participant &amp; Project Info'!$B$18=index!$F$21,'1. Participant &amp; Project Info'!$B$18=index!$F$22),OR(ISBLANK('2. RPS Generation'!C11866),'2. RPS Generation'!C11866&gt;'1. Participant &amp; Project Info'!$B$38,'2. RPS Generation'!C11866&lt;0)),TRUE,FALSE)</f>
        <v>0</v>
      </c>
      <c r="O11856">
        <f t="shared" si="196"/>
        <v>0</v>
      </c>
    </row>
    <row r="11857" spans="13:15" x14ac:dyDescent="0.25">
      <c r="M11857" s="288" t="b">
        <f>IF(AND(OR('1. Participant &amp; Project Info'!$B$18=index!$F$21,'1. Participant &amp; Project Info'!$B$18=index!$F$22),OR(ISBLANK('2. RPS Generation'!C11867),'2. RPS Generation'!C11867&gt;'1. Participant &amp; Project Info'!$B$38,'2. RPS Generation'!C11867&lt;0)),TRUE,FALSE)</f>
        <v>0</v>
      </c>
      <c r="O11857">
        <f t="shared" si="196"/>
        <v>0</v>
      </c>
    </row>
    <row r="11858" spans="13:15" x14ac:dyDescent="0.25">
      <c r="M11858" s="288" t="b">
        <f>IF(AND(OR('1. Participant &amp; Project Info'!$B$18=index!$F$21,'1. Participant &amp; Project Info'!$B$18=index!$F$22),OR(ISBLANK('2. RPS Generation'!C11868),'2. RPS Generation'!C11868&gt;'1. Participant &amp; Project Info'!$B$38,'2. RPS Generation'!C11868&lt;0)),TRUE,FALSE)</f>
        <v>0</v>
      </c>
      <c r="O11858">
        <f t="shared" si="196"/>
        <v>0</v>
      </c>
    </row>
    <row r="11859" spans="13:15" x14ac:dyDescent="0.25">
      <c r="M11859" s="288" t="b">
        <f>IF(AND(OR('1. Participant &amp; Project Info'!$B$18=index!$F$21,'1. Participant &amp; Project Info'!$B$18=index!$F$22),OR(ISBLANK('2. RPS Generation'!C11869),'2. RPS Generation'!C11869&gt;'1. Participant &amp; Project Info'!$B$38,'2. RPS Generation'!C11869&lt;0)),TRUE,FALSE)</f>
        <v>0</v>
      </c>
      <c r="O11859">
        <f t="shared" si="196"/>
        <v>0</v>
      </c>
    </row>
    <row r="11860" spans="13:15" x14ac:dyDescent="0.25">
      <c r="M11860" s="288" t="b">
        <f>IF(AND(OR('1. Participant &amp; Project Info'!$B$18=index!$F$21,'1. Participant &amp; Project Info'!$B$18=index!$F$22),OR(ISBLANK('2. RPS Generation'!C11870),'2. RPS Generation'!C11870&gt;'1. Participant &amp; Project Info'!$B$38,'2. RPS Generation'!C11870&lt;0)),TRUE,FALSE)</f>
        <v>0</v>
      </c>
      <c r="O11860">
        <f t="shared" si="196"/>
        <v>0</v>
      </c>
    </row>
    <row r="11861" spans="13:15" x14ac:dyDescent="0.25">
      <c r="M11861" s="288" t="b">
        <f>IF(AND(OR('1. Participant &amp; Project Info'!$B$18=index!$F$21,'1. Participant &amp; Project Info'!$B$18=index!$F$22),OR(ISBLANK('2. RPS Generation'!C11871),'2. RPS Generation'!C11871&gt;'1. Participant &amp; Project Info'!$B$38,'2. RPS Generation'!C11871&lt;0)),TRUE,FALSE)</f>
        <v>0</v>
      </c>
      <c r="O11861">
        <f t="shared" si="196"/>
        <v>0</v>
      </c>
    </row>
    <row r="11862" spans="13:15" x14ac:dyDescent="0.25">
      <c r="M11862" s="288" t="b">
        <f>IF(AND(OR('1. Participant &amp; Project Info'!$B$18=index!$F$21,'1. Participant &amp; Project Info'!$B$18=index!$F$22),OR(ISBLANK('2. RPS Generation'!C11872),'2. RPS Generation'!C11872&gt;'1. Participant &amp; Project Info'!$B$38,'2. RPS Generation'!C11872&lt;0)),TRUE,FALSE)</f>
        <v>0</v>
      </c>
      <c r="O11862">
        <f t="shared" si="196"/>
        <v>0</v>
      </c>
    </row>
    <row r="11863" spans="13:15" x14ac:dyDescent="0.25">
      <c r="M11863" s="288" t="b">
        <f>IF(AND(OR('1. Participant &amp; Project Info'!$B$18=index!$F$21,'1. Participant &amp; Project Info'!$B$18=index!$F$22),OR(ISBLANK('2. RPS Generation'!C11873),'2. RPS Generation'!C11873&gt;'1. Participant &amp; Project Info'!$B$38,'2. RPS Generation'!C11873&lt;0)),TRUE,FALSE)</f>
        <v>0</v>
      </c>
      <c r="O11863">
        <f t="shared" si="196"/>
        <v>0</v>
      </c>
    </row>
    <row r="11864" spans="13:15" x14ac:dyDescent="0.25">
      <c r="M11864" s="288" t="b">
        <f>IF(AND(OR('1. Participant &amp; Project Info'!$B$18=index!$F$21,'1. Participant &amp; Project Info'!$B$18=index!$F$22),OR(ISBLANK('2. RPS Generation'!C11874),'2. RPS Generation'!C11874&gt;'1. Participant &amp; Project Info'!$B$38,'2. RPS Generation'!C11874&lt;0)),TRUE,FALSE)</f>
        <v>0</v>
      </c>
      <c r="O11864">
        <f t="shared" si="196"/>
        <v>0</v>
      </c>
    </row>
    <row r="11865" spans="13:15" x14ac:dyDescent="0.25">
      <c r="M11865" s="288" t="b">
        <f>IF(AND(OR('1. Participant &amp; Project Info'!$B$18=index!$F$21,'1. Participant &amp; Project Info'!$B$18=index!$F$22),OR(ISBLANK('2. RPS Generation'!C11875),'2. RPS Generation'!C11875&gt;'1. Participant &amp; Project Info'!$B$38,'2. RPS Generation'!C11875&lt;0)),TRUE,FALSE)</f>
        <v>0</v>
      </c>
      <c r="O11865">
        <f t="shared" si="196"/>
        <v>0</v>
      </c>
    </row>
    <row r="11866" spans="13:15" x14ac:dyDescent="0.25">
      <c r="M11866" s="288" t="b">
        <f>IF(AND(OR('1. Participant &amp; Project Info'!$B$18=index!$F$21,'1. Participant &amp; Project Info'!$B$18=index!$F$22),OR(ISBLANK('2. RPS Generation'!C11876),'2. RPS Generation'!C11876&gt;'1. Participant &amp; Project Info'!$B$38,'2. RPS Generation'!C11876&lt;0)),TRUE,FALSE)</f>
        <v>0</v>
      </c>
      <c r="O11866">
        <f t="shared" si="196"/>
        <v>0</v>
      </c>
    </row>
    <row r="11867" spans="13:15" x14ac:dyDescent="0.25">
      <c r="M11867" s="288" t="b">
        <f>IF(AND(OR('1. Participant &amp; Project Info'!$B$18=index!$F$21,'1. Participant &amp; Project Info'!$B$18=index!$F$22),OR(ISBLANK('2. RPS Generation'!C11877),'2. RPS Generation'!C11877&gt;'1. Participant &amp; Project Info'!$B$38,'2. RPS Generation'!C11877&lt;0)),TRUE,FALSE)</f>
        <v>0</v>
      </c>
      <c r="O11867">
        <f t="shared" si="196"/>
        <v>0</v>
      </c>
    </row>
    <row r="11868" spans="13:15" x14ac:dyDescent="0.25">
      <c r="M11868" s="288" t="b">
        <f>IF(AND(OR('1. Participant &amp; Project Info'!$B$18=index!$F$21,'1. Participant &amp; Project Info'!$B$18=index!$F$22),OR(ISBLANK('2. RPS Generation'!C11878),'2. RPS Generation'!C11878&gt;'1. Participant &amp; Project Info'!$B$38,'2. RPS Generation'!C11878&lt;0)),TRUE,FALSE)</f>
        <v>0</v>
      </c>
      <c r="O11868">
        <f t="shared" si="196"/>
        <v>0</v>
      </c>
    </row>
    <row r="11869" spans="13:15" x14ac:dyDescent="0.25">
      <c r="M11869" s="288" t="b">
        <f>IF(AND(OR('1. Participant &amp; Project Info'!$B$18=index!$F$21,'1. Participant &amp; Project Info'!$B$18=index!$F$22),OR(ISBLANK('2. RPS Generation'!C11879),'2. RPS Generation'!C11879&gt;'1. Participant &amp; Project Info'!$B$38,'2. RPS Generation'!C11879&lt;0)),TRUE,FALSE)</f>
        <v>0</v>
      </c>
      <c r="O11869">
        <f t="shared" si="196"/>
        <v>0</v>
      </c>
    </row>
    <row r="11870" spans="13:15" x14ac:dyDescent="0.25">
      <c r="M11870" s="288" t="b">
        <f>IF(AND(OR('1. Participant &amp; Project Info'!$B$18=index!$F$21,'1. Participant &amp; Project Info'!$B$18=index!$F$22),OR(ISBLANK('2. RPS Generation'!C11880),'2. RPS Generation'!C11880&gt;'1. Participant &amp; Project Info'!$B$38,'2. RPS Generation'!C11880&lt;0)),TRUE,FALSE)</f>
        <v>0</v>
      </c>
      <c r="O11870">
        <f t="shared" si="196"/>
        <v>0</v>
      </c>
    </row>
    <row r="11871" spans="13:15" x14ac:dyDescent="0.25">
      <c r="M11871" s="288" t="b">
        <f>IF(AND(OR('1. Participant &amp; Project Info'!$B$18=index!$F$21,'1. Participant &amp; Project Info'!$B$18=index!$F$22),OR(ISBLANK('2. RPS Generation'!C11881),'2. RPS Generation'!C11881&gt;'1. Participant &amp; Project Info'!$B$38,'2. RPS Generation'!C11881&lt;0)),TRUE,FALSE)</f>
        <v>0</v>
      </c>
      <c r="O11871">
        <f t="shared" si="196"/>
        <v>0</v>
      </c>
    </row>
    <row r="11872" spans="13:15" x14ac:dyDescent="0.25">
      <c r="M11872" s="288" t="b">
        <f>IF(AND(OR('1. Participant &amp; Project Info'!$B$18=index!$F$21,'1. Participant &amp; Project Info'!$B$18=index!$F$22),OR(ISBLANK('2. RPS Generation'!C11882),'2. RPS Generation'!C11882&gt;'1. Participant &amp; Project Info'!$B$38,'2. RPS Generation'!C11882&lt;0)),TRUE,FALSE)</f>
        <v>0</v>
      </c>
      <c r="O11872">
        <f t="shared" si="196"/>
        <v>0</v>
      </c>
    </row>
    <row r="11873" spans="13:15" x14ac:dyDescent="0.25">
      <c r="M11873" s="288" t="b">
        <f>IF(AND(OR('1. Participant &amp; Project Info'!$B$18=index!$F$21,'1. Participant &amp; Project Info'!$B$18=index!$F$22),OR(ISBLANK('2. RPS Generation'!C11883),'2. RPS Generation'!C11883&gt;'1. Participant &amp; Project Info'!$B$38,'2. RPS Generation'!C11883&lt;0)),TRUE,FALSE)</f>
        <v>0</v>
      </c>
      <c r="O11873">
        <f t="shared" si="196"/>
        <v>0</v>
      </c>
    </row>
    <row r="11874" spans="13:15" x14ac:dyDescent="0.25">
      <c r="M11874" s="288" t="b">
        <f>IF(AND(OR('1. Participant &amp; Project Info'!$B$18=index!$F$21,'1. Participant &amp; Project Info'!$B$18=index!$F$22),OR(ISBLANK('2. RPS Generation'!C11884),'2. RPS Generation'!C11884&gt;'1. Participant &amp; Project Info'!$B$38,'2. RPS Generation'!C11884&lt;0)),TRUE,FALSE)</f>
        <v>0</v>
      </c>
      <c r="O11874">
        <f t="shared" si="196"/>
        <v>0</v>
      </c>
    </row>
    <row r="11875" spans="13:15" x14ac:dyDescent="0.25">
      <c r="M11875" s="288" t="b">
        <f>IF(AND(OR('1. Participant &amp; Project Info'!$B$18=index!$F$21,'1. Participant &amp; Project Info'!$B$18=index!$F$22),OR(ISBLANK('2. RPS Generation'!C11885),'2. RPS Generation'!C11885&gt;'1. Participant &amp; Project Info'!$B$38,'2. RPS Generation'!C11885&lt;0)),TRUE,FALSE)</f>
        <v>0</v>
      </c>
      <c r="O11875">
        <f t="shared" si="196"/>
        <v>0</v>
      </c>
    </row>
    <row r="11876" spans="13:15" x14ac:dyDescent="0.25">
      <c r="M11876" s="288" t="b">
        <f>IF(AND(OR('1. Participant &amp; Project Info'!$B$18=index!$F$21,'1. Participant &amp; Project Info'!$B$18=index!$F$22),OR(ISBLANK('2. RPS Generation'!C11886),'2. RPS Generation'!C11886&gt;'1. Participant &amp; Project Info'!$B$38,'2. RPS Generation'!C11886&lt;0)),TRUE,FALSE)</f>
        <v>0</v>
      </c>
      <c r="O11876">
        <f t="shared" si="196"/>
        <v>0</v>
      </c>
    </row>
    <row r="11877" spans="13:15" x14ac:dyDescent="0.25">
      <c r="M11877" s="288" t="b">
        <f>IF(AND(OR('1. Participant &amp; Project Info'!$B$18=index!$F$21,'1. Participant &amp; Project Info'!$B$18=index!$F$22),OR(ISBLANK('2. RPS Generation'!C11887),'2. RPS Generation'!C11887&gt;'1. Participant &amp; Project Info'!$B$38,'2. RPS Generation'!C11887&lt;0)),TRUE,FALSE)</f>
        <v>0</v>
      </c>
      <c r="O11877">
        <f t="shared" si="196"/>
        <v>0</v>
      </c>
    </row>
    <row r="11878" spans="13:15" x14ac:dyDescent="0.25">
      <c r="M11878" s="288" t="b">
        <f>IF(AND(OR('1. Participant &amp; Project Info'!$B$18=index!$F$21,'1. Participant &amp; Project Info'!$B$18=index!$F$22),OR(ISBLANK('2. RPS Generation'!C11888),'2. RPS Generation'!C11888&gt;'1. Participant &amp; Project Info'!$B$38,'2. RPS Generation'!C11888&lt;0)),TRUE,FALSE)</f>
        <v>0</v>
      </c>
      <c r="O11878">
        <f t="shared" si="196"/>
        <v>0</v>
      </c>
    </row>
    <row r="11879" spans="13:15" x14ac:dyDescent="0.25">
      <c r="M11879" s="288" t="b">
        <f>IF(AND(OR('1. Participant &amp; Project Info'!$B$18=index!$F$21,'1. Participant &amp; Project Info'!$B$18=index!$F$22),OR(ISBLANK('2. RPS Generation'!C11889),'2. RPS Generation'!C11889&gt;'1. Participant &amp; Project Info'!$B$38,'2. RPS Generation'!C11889&lt;0)),TRUE,FALSE)</f>
        <v>0</v>
      </c>
      <c r="O11879">
        <f t="shared" si="196"/>
        <v>0</v>
      </c>
    </row>
    <row r="11880" spans="13:15" x14ac:dyDescent="0.25">
      <c r="M11880" s="288" t="b">
        <f>IF(AND(OR('1. Participant &amp; Project Info'!$B$18=index!$F$21,'1. Participant &amp; Project Info'!$B$18=index!$F$22),OR(ISBLANK('2. RPS Generation'!C11890),'2. RPS Generation'!C11890&gt;'1. Participant &amp; Project Info'!$B$38,'2. RPS Generation'!C11890&lt;0)),TRUE,FALSE)</f>
        <v>0</v>
      </c>
      <c r="O11880">
        <f t="shared" si="196"/>
        <v>0</v>
      </c>
    </row>
    <row r="11881" spans="13:15" x14ac:dyDescent="0.25">
      <c r="M11881" s="288" t="b">
        <f>IF(AND(OR('1. Participant &amp; Project Info'!$B$18=index!$F$21,'1. Participant &amp; Project Info'!$B$18=index!$F$22),OR(ISBLANK('2. RPS Generation'!C11891),'2. RPS Generation'!C11891&gt;'1. Participant &amp; Project Info'!$B$38,'2. RPS Generation'!C11891&lt;0)),TRUE,FALSE)</f>
        <v>0</v>
      </c>
      <c r="O11881">
        <f t="shared" si="196"/>
        <v>0</v>
      </c>
    </row>
    <row r="11882" spans="13:15" x14ac:dyDescent="0.25">
      <c r="M11882" s="288" t="b">
        <f>IF(AND(OR('1. Participant &amp; Project Info'!$B$18=index!$F$21,'1. Participant &amp; Project Info'!$B$18=index!$F$22),OR(ISBLANK('2. RPS Generation'!C11892),'2. RPS Generation'!C11892&gt;'1. Participant &amp; Project Info'!$B$38,'2. RPS Generation'!C11892&lt;0)),TRUE,FALSE)</f>
        <v>0</v>
      </c>
      <c r="O11882">
        <f t="shared" si="196"/>
        <v>0</v>
      </c>
    </row>
    <row r="11883" spans="13:15" x14ac:dyDescent="0.25">
      <c r="M11883" s="288" t="b">
        <f>IF(AND(OR('1. Participant &amp; Project Info'!$B$18=index!$F$21,'1. Participant &amp; Project Info'!$B$18=index!$F$22),OR(ISBLANK('2. RPS Generation'!C11893),'2. RPS Generation'!C11893&gt;'1. Participant &amp; Project Info'!$B$38,'2. RPS Generation'!C11893&lt;0)),TRUE,FALSE)</f>
        <v>0</v>
      </c>
      <c r="O11883">
        <f t="shared" si="196"/>
        <v>0</v>
      </c>
    </row>
    <row r="11884" spans="13:15" x14ac:dyDescent="0.25">
      <c r="M11884" s="288" t="b">
        <f>IF(AND(OR('1. Participant &amp; Project Info'!$B$18=index!$F$21,'1. Participant &amp; Project Info'!$B$18=index!$F$22),OR(ISBLANK('2. RPS Generation'!C11894),'2. RPS Generation'!C11894&gt;'1. Participant &amp; Project Info'!$B$38,'2. RPS Generation'!C11894&lt;0)),TRUE,FALSE)</f>
        <v>0</v>
      </c>
      <c r="O11884">
        <f t="shared" si="196"/>
        <v>0</v>
      </c>
    </row>
    <row r="11885" spans="13:15" x14ac:dyDescent="0.25">
      <c r="M11885" s="288" t="b">
        <f>IF(AND(OR('1. Participant &amp; Project Info'!$B$18=index!$F$21,'1. Participant &amp; Project Info'!$B$18=index!$F$22),OR(ISBLANK('2. RPS Generation'!C11895),'2. RPS Generation'!C11895&gt;'1. Participant &amp; Project Info'!$B$38,'2. RPS Generation'!C11895&lt;0)),TRUE,FALSE)</f>
        <v>0</v>
      </c>
      <c r="O11885">
        <f t="shared" si="196"/>
        <v>0</v>
      </c>
    </row>
    <row r="11886" spans="13:15" x14ac:dyDescent="0.25">
      <c r="M11886" s="288" t="b">
        <f>IF(AND(OR('1. Participant &amp; Project Info'!$B$18=index!$F$21,'1. Participant &amp; Project Info'!$B$18=index!$F$22),OR(ISBLANK('2. RPS Generation'!C11896),'2. RPS Generation'!C11896&gt;'1. Participant &amp; Project Info'!$B$38,'2. RPS Generation'!C11896&lt;0)),TRUE,FALSE)</f>
        <v>0</v>
      </c>
      <c r="O11886">
        <f t="shared" ref="O11886:O11949" si="197">--OR(L11886,M11886,N11886)</f>
        <v>0</v>
      </c>
    </row>
    <row r="11887" spans="13:15" x14ac:dyDescent="0.25">
      <c r="M11887" s="288" t="b">
        <f>IF(AND(OR('1. Participant &amp; Project Info'!$B$18=index!$F$21,'1. Participant &amp; Project Info'!$B$18=index!$F$22),OR(ISBLANK('2. RPS Generation'!C11897),'2. RPS Generation'!C11897&gt;'1. Participant &amp; Project Info'!$B$38,'2. RPS Generation'!C11897&lt;0)),TRUE,FALSE)</f>
        <v>0</v>
      </c>
      <c r="O11887">
        <f t="shared" si="197"/>
        <v>0</v>
      </c>
    </row>
    <row r="11888" spans="13:15" x14ac:dyDescent="0.25">
      <c r="M11888" s="288" t="b">
        <f>IF(AND(OR('1. Participant &amp; Project Info'!$B$18=index!$F$21,'1. Participant &amp; Project Info'!$B$18=index!$F$22),OR(ISBLANK('2. RPS Generation'!C11898),'2. RPS Generation'!C11898&gt;'1. Participant &amp; Project Info'!$B$38,'2. RPS Generation'!C11898&lt;0)),TRUE,FALSE)</f>
        <v>0</v>
      </c>
      <c r="O11888">
        <f t="shared" si="197"/>
        <v>0</v>
      </c>
    </row>
    <row r="11889" spans="13:15" x14ac:dyDescent="0.25">
      <c r="M11889" s="288" t="b">
        <f>IF(AND(OR('1. Participant &amp; Project Info'!$B$18=index!$F$21,'1. Participant &amp; Project Info'!$B$18=index!$F$22),OR(ISBLANK('2. RPS Generation'!C11899),'2. RPS Generation'!C11899&gt;'1. Participant &amp; Project Info'!$B$38,'2. RPS Generation'!C11899&lt;0)),TRUE,FALSE)</f>
        <v>0</v>
      </c>
      <c r="O11889">
        <f t="shared" si="197"/>
        <v>0</v>
      </c>
    </row>
    <row r="11890" spans="13:15" x14ac:dyDescent="0.25">
      <c r="M11890" s="288" t="b">
        <f>IF(AND(OR('1. Participant &amp; Project Info'!$B$18=index!$F$21,'1. Participant &amp; Project Info'!$B$18=index!$F$22),OR(ISBLANK('2. RPS Generation'!C11900),'2. RPS Generation'!C11900&gt;'1. Participant &amp; Project Info'!$B$38,'2. RPS Generation'!C11900&lt;0)),TRUE,FALSE)</f>
        <v>0</v>
      </c>
      <c r="O11890">
        <f t="shared" si="197"/>
        <v>0</v>
      </c>
    </row>
    <row r="11891" spans="13:15" x14ac:dyDescent="0.25">
      <c r="M11891" s="288" t="b">
        <f>IF(AND(OR('1. Participant &amp; Project Info'!$B$18=index!$F$21,'1. Participant &amp; Project Info'!$B$18=index!$F$22),OR(ISBLANK('2. RPS Generation'!C11901),'2. RPS Generation'!C11901&gt;'1. Participant &amp; Project Info'!$B$38,'2. RPS Generation'!C11901&lt;0)),TRUE,FALSE)</f>
        <v>0</v>
      </c>
      <c r="O11891">
        <f t="shared" si="197"/>
        <v>0</v>
      </c>
    </row>
    <row r="11892" spans="13:15" x14ac:dyDescent="0.25">
      <c r="M11892" s="288" t="b">
        <f>IF(AND(OR('1. Participant &amp; Project Info'!$B$18=index!$F$21,'1. Participant &amp; Project Info'!$B$18=index!$F$22),OR(ISBLANK('2. RPS Generation'!C11902),'2. RPS Generation'!C11902&gt;'1. Participant &amp; Project Info'!$B$38,'2. RPS Generation'!C11902&lt;0)),TRUE,FALSE)</f>
        <v>0</v>
      </c>
      <c r="O11892">
        <f t="shared" si="197"/>
        <v>0</v>
      </c>
    </row>
    <row r="11893" spans="13:15" x14ac:dyDescent="0.25">
      <c r="M11893" s="288" t="b">
        <f>IF(AND(OR('1. Participant &amp; Project Info'!$B$18=index!$F$21,'1. Participant &amp; Project Info'!$B$18=index!$F$22),OR(ISBLANK('2. RPS Generation'!C11903),'2. RPS Generation'!C11903&gt;'1. Participant &amp; Project Info'!$B$38,'2. RPS Generation'!C11903&lt;0)),TRUE,FALSE)</f>
        <v>0</v>
      </c>
      <c r="O11893">
        <f t="shared" si="197"/>
        <v>0</v>
      </c>
    </row>
    <row r="11894" spans="13:15" x14ac:dyDescent="0.25">
      <c r="M11894" s="288" t="b">
        <f>IF(AND(OR('1. Participant &amp; Project Info'!$B$18=index!$F$21,'1. Participant &amp; Project Info'!$B$18=index!$F$22),OR(ISBLANK('2. RPS Generation'!C11904),'2. RPS Generation'!C11904&gt;'1. Participant &amp; Project Info'!$B$38,'2. RPS Generation'!C11904&lt;0)),TRUE,FALSE)</f>
        <v>0</v>
      </c>
      <c r="O11894">
        <f t="shared" si="197"/>
        <v>0</v>
      </c>
    </row>
    <row r="11895" spans="13:15" x14ac:dyDescent="0.25">
      <c r="M11895" s="288" t="b">
        <f>IF(AND(OR('1. Participant &amp; Project Info'!$B$18=index!$F$21,'1. Participant &amp; Project Info'!$B$18=index!$F$22),OR(ISBLANK('2. RPS Generation'!C11905),'2. RPS Generation'!C11905&gt;'1. Participant &amp; Project Info'!$B$38,'2. RPS Generation'!C11905&lt;0)),TRUE,FALSE)</f>
        <v>0</v>
      </c>
      <c r="O11895">
        <f t="shared" si="197"/>
        <v>0</v>
      </c>
    </row>
    <row r="11896" spans="13:15" x14ac:dyDescent="0.25">
      <c r="M11896" s="288" t="b">
        <f>IF(AND(OR('1. Participant &amp; Project Info'!$B$18=index!$F$21,'1. Participant &amp; Project Info'!$B$18=index!$F$22),OR(ISBLANK('2. RPS Generation'!C11906),'2. RPS Generation'!C11906&gt;'1. Participant &amp; Project Info'!$B$38,'2. RPS Generation'!C11906&lt;0)),TRUE,FALSE)</f>
        <v>0</v>
      </c>
      <c r="O11896">
        <f t="shared" si="197"/>
        <v>0</v>
      </c>
    </row>
    <row r="11897" spans="13:15" x14ac:dyDescent="0.25">
      <c r="M11897" s="288" t="b">
        <f>IF(AND(OR('1. Participant &amp; Project Info'!$B$18=index!$F$21,'1. Participant &amp; Project Info'!$B$18=index!$F$22),OR(ISBLANK('2. RPS Generation'!C11907),'2. RPS Generation'!C11907&gt;'1. Participant &amp; Project Info'!$B$38,'2. RPS Generation'!C11907&lt;0)),TRUE,FALSE)</f>
        <v>0</v>
      </c>
      <c r="O11897">
        <f t="shared" si="197"/>
        <v>0</v>
      </c>
    </row>
    <row r="11898" spans="13:15" x14ac:dyDescent="0.25">
      <c r="M11898" s="288" t="b">
        <f>IF(AND(OR('1. Participant &amp; Project Info'!$B$18=index!$F$21,'1. Participant &amp; Project Info'!$B$18=index!$F$22),OR(ISBLANK('2. RPS Generation'!C11908),'2. RPS Generation'!C11908&gt;'1. Participant &amp; Project Info'!$B$38,'2. RPS Generation'!C11908&lt;0)),TRUE,FALSE)</f>
        <v>0</v>
      </c>
      <c r="O11898">
        <f t="shared" si="197"/>
        <v>0</v>
      </c>
    </row>
    <row r="11899" spans="13:15" x14ac:dyDescent="0.25">
      <c r="M11899" s="288" t="b">
        <f>IF(AND(OR('1. Participant &amp; Project Info'!$B$18=index!$F$21,'1. Participant &amp; Project Info'!$B$18=index!$F$22),OR(ISBLANK('2. RPS Generation'!C11909),'2. RPS Generation'!C11909&gt;'1. Participant &amp; Project Info'!$B$38,'2. RPS Generation'!C11909&lt;0)),TRUE,FALSE)</f>
        <v>0</v>
      </c>
      <c r="O11899">
        <f t="shared" si="197"/>
        <v>0</v>
      </c>
    </row>
    <row r="11900" spans="13:15" x14ac:dyDescent="0.25">
      <c r="M11900" s="288" t="b">
        <f>IF(AND(OR('1. Participant &amp; Project Info'!$B$18=index!$F$21,'1. Participant &amp; Project Info'!$B$18=index!$F$22),OR(ISBLANK('2. RPS Generation'!C11910),'2. RPS Generation'!C11910&gt;'1. Participant &amp; Project Info'!$B$38,'2. RPS Generation'!C11910&lt;0)),TRUE,FALSE)</f>
        <v>0</v>
      </c>
      <c r="O11900">
        <f t="shared" si="197"/>
        <v>0</v>
      </c>
    </row>
    <row r="11901" spans="13:15" x14ac:dyDescent="0.25">
      <c r="M11901" s="288" t="b">
        <f>IF(AND(OR('1. Participant &amp; Project Info'!$B$18=index!$F$21,'1. Participant &amp; Project Info'!$B$18=index!$F$22),OR(ISBLANK('2. RPS Generation'!C11911),'2. RPS Generation'!C11911&gt;'1. Participant &amp; Project Info'!$B$38,'2. RPS Generation'!C11911&lt;0)),TRUE,FALSE)</f>
        <v>0</v>
      </c>
      <c r="O11901">
        <f t="shared" si="197"/>
        <v>0</v>
      </c>
    </row>
    <row r="11902" spans="13:15" x14ac:dyDescent="0.25">
      <c r="M11902" s="288" t="b">
        <f>IF(AND(OR('1. Participant &amp; Project Info'!$B$18=index!$F$21,'1. Participant &amp; Project Info'!$B$18=index!$F$22),OR(ISBLANK('2. RPS Generation'!C11912),'2. RPS Generation'!C11912&gt;'1. Participant &amp; Project Info'!$B$38,'2. RPS Generation'!C11912&lt;0)),TRUE,FALSE)</f>
        <v>0</v>
      </c>
      <c r="O11902">
        <f t="shared" si="197"/>
        <v>0</v>
      </c>
    </row>
    <row r="11903" spans="13:15" x14ac:dyDescent="0.25">
      <c r="M11903" s="288" t="b">
        <f>IF(AND(OR('1. Participant &amp; Project Info'!$B$18=index!$F$21,'1. Participant &amp; Project Info'!$B$18=index!$F$22),OR(ISBLANK('2. RPS Generation'!C11913),'2. RPS Generation'!C11913&gt;'1. Participant &amp; Project Info'!$B$38,'2. RPS Generation'!C11913&lt;0)),TRUE,FALSE)</f>
        <v>0</v>
      </c>
      <c r="O11903">
        <f t="shared" si="197"/>
        <v>0</v>
      </c>
    </row>
    <row r="11904" spans="13:15" x14ac:dyDescent="0.25">
      <c r="M11904" s="288" t="b">
        <f>IF(AND(OR('1. Participant &amp; Project Info'!$B$18=index!$F$21,'1. Participant &amp; Project Info'!$B$18=index!$F$22),OR(ISBLANK('2. RPS Generation'!C11914),'2. RPS Generation'!C11914&gt;'1. Participant &amp; Project Info'!$B$38,'2. RPS Generation'!C11914&lt;0)),TRUE,FALSE)</f>
        <v>0</v>
      </c>
      <c r="O11904">
        <f t="shared" si="197"/>
        <v>0</v>
      </c>
    </row>
    <row r="11905" spans="13:15" x14ac:dyDescent="0.25">
      <c r="M11905" s="288" t="b">
        <f>IF(AND(OR('1. Participant &amp; Project Info'!$B$18=index!$F$21,'1. Participant &amp; Project Info'!$B$18=index!$F$22),OR(ISBLANK('2. RPS Generation'!C11915),'2. RPS Generation'!C11915&gt;'1. Participant &amp; Project Info'!$B$38,'2. RPS Generation'!C11915&lt;0)),TRUE,FALSE)</f>
        <v>0</v>
      </c>
      <c r="O11905">
        <f t="shared" si="197"/>
        <v>0</v>
      </c>
    </row>
    <row r="11906" spans="13:15" x14ac:dyDescent="0.25">
      <c r="M11906" s="288" t="b">
        <f>IF(AND(OR('1. Participant &amp; Project Info'!$B$18=index!$F$21,'1. Participant &amp; Project Info'!$B$18=index!$F$22),OR(ISBLANK('2. RPS Generation'!C11916),'2. RPS Generation'!C11916&gt;'1. Participant &amp; Project Info'!$B$38,'2. RPS Generation'!C11916&lt;0)),TRUE,FALSE)</f>
        <v>0</v>
      </c>
      <c r="O11906">
        <f t="shared" si="197"/>
        <v>0</v>
      </c>
    </row>
    <row r="11907" spans="13:15" x14ac:dyDescent="0.25">
      <c r="M11907" s="288" t="b">
        <f>IF(AND(OR('1. Participant &amp; Project Info'!$B$18=index!$F$21,'1. Participant &amp; Project Info'!$B$18=index!$F$22),OR(ISBLANK('2. RPS Generation'!C11917),'2. RPS Generation'!C11917&gt;'1. Participant &amp; Project Info'!$B$38,'2. RPS Generation'!C11917&lt;0)),TRUE,FALSE)</f>
        <v>0</v>
      </c>
      <c r="O11907">
        <f t="shared" si="197"/>
        <v>0</v>
      </c>
    </row>
    <row r="11908" spans="13:15" x14ac:dyDescent="0.25">
      <c r="M11908" s="288" t="b">
        <f>IF(AND(OR('1. Participant &amp; Project Info'!$B$18=index!$F$21,'1. Participant &amp; Project Info'!$B$18=index!$F$22),OR(ISBLANK('2. RPS Generation'!C11918),'2. RPS Generation'!C11918&gt;'1. Participant &amp; Project Info'!$B$38,'2. RPS Generation'!C11918&lt;0)),TRUE,FALSE)</f>
        <v>0</v>
      </c>
      <c r="O11908">
        <f t="shared" si="197"/>
        <v>0</v>
      </c>
    </row>
    <row r="11909" spans="13:15" x14ac:dyDescent="0.25">
      <c r="M11909" s="288" t="b">
        <f>IF(AND(OR('1. Participant &amp; Project Info'!$B$18=index!$F$21,'1. Participant &amp; Project Info'!$B$18=index!$F$22),OR(ISBLANK('2. RPS Generation'!C11919),'2. RPS Generation'!C11919&gt;'1. Participant &amp; Project Info'!$B$38,'2. RPS Generation'!C11919&lt;0)),TRUE,FALSE)</f>
        <v>0</v>
      </c>
      <c r="O11909">
        <f t="shared" si="197"/>
        <v>0</v>
      </c>
    </row>
    <row r="11910" spans="13:15" x14ac:dyDescent="0.25">
      <c r="M11910" s="288" t="b">
        <f>IF(AND(OR('1. Participant &amp; Project Info'!$B$18=index!$F$21,'1. Participant &amp; Project Info'!$B$18=index!$F$22),OR(ISBLANK('2. RPS Generation'!C11920),'2. RPS Generation'!C11920&gt;'1. Participant &amp; Project Info'!$B$38,'2. RPS Generation'!C11920&lt;0)),TRUE,FALSE)</f>
        <v>0</v>
      </c>
      <c r="O11910">
        <f t="shared" si="197"/>
        <v>0</v>
      </c>
    </row>
    <row r="11911" spans="13:15" x14ac:dyDescent="0.25">
      <c r="M11911" s="288" t="b">
        <f>IF(AND(OR('1. Participant &amp; Project Info'!$B$18=index!$F$21,'1. Participant &amp; Project Info'!$B$18=index!$F$22),OR(ISBLANK('2. RPS Generation'!C11921),'2. RPS Generation'!C11921&gt;'1. Participant &amp; Project Info'!$B$38,'2. RPS Generation'!C11921&lt;0)),TRUE,FALSE)</f>
        <v>0</v>
      </c>
      <c r="O11911">
        <f t="shared" si="197"/>
        <v>0</v>
      </c>
    </row>
    <row r="11912" spans="13:15" x14ac:dyDescent="0.25">
      <c r="M11912" s="288" t="b">
        <f>IF(AND(OR('1. Participant &amp; Project Info'!$B$18=index!$F$21,'1. Participant &amp; Project Info'!$B$18=index!$F$22),OR(ISBLANK('2. RPS Generation'!C11922),'2. RPS Generation'!C11922&gt;'1. Participant &amp; Project Info'!$B$38,'2. RPS Generation'!C11922&lt;0)),TRUE,FALSE)</f>
        <v>0</v>
      </c>
      <c r="O11912">
        <f t="shared" si="197"/>
        <v>0</v>
      </c>
    </row>
    <row r="11913" spans="13:15" x14ac:dyDescent="0.25">
      <c r="M11913" s="288" t="b">
        <f>IF(AND(OR('1. Participant &amp; Project Info'!$B$18=index!$F$21,'1. Participant &amp; Project Info'!$B$18=index!$F$22),OR(ISBLANK('2. RPS Generation'!C11923),'2. RPS Generation'!C11923&gt;'1. Participant &amp; Project Info'!$B$38,'2. RPS Generation'!C11923&lt;0)),TRUE,FALSE)</f>
        <v>0</v>
      </c>
      <c r="O11913">
        <f t="shared" si="197"/>
        <v>0</v>
      </c>
    </row>
    <row r="11914" spans="13:15" x14ac:dyDescent="0.25">
      <c r="M11914" s="288" t="b">
        <f>IF(AND(OR('1. Participant &amp; Project Info'!$B$18=index!$F$21,'1. Participant &amp; Project Info'!$B$18=index!$F$22),OR(ISBLANK('2. RPS Generation'!C11924),'2. RPS Generation'!C11924&gt;'1. Participant &amp; Project Info'!$B$38,'2. RPS Generation'!C11924&lt;0)),TRUE,FALSE)</f>
        <v>0</v>
      </c>
      <c r="O11914">
        <f t="shared" si="197"/>
        <v>0</v>
      </c>
    </row>
    <row r="11915" spans="13:15" x14ac:dyDescent="0.25">
      <c r="M11915" s="288" t="b">
        <f>IF(AND(OR('1. Participant &amp; Project Info'!$B$18=index!$F$21,'1. Participant &amp; Project Info'!$B$18=index!$F$22),OR(ISBLANK('2. RPS Generation'!C11925),'2. RPS Generation'!C11925&gt;'1. Participant &amp; Project Info'!$B$38,'2. RPS Generation'!C11925&lt;0)),TRUE,FALSE)</f>
        <v>0</v>
      </c>
      <c r="O11915">
        <f t="shared" si="197"/>
        <v>0</v>
      </c>
    </row>
    <row r="11916" spans="13:15" x14ac:dyDescent="0.25">
      <c r="M11916" s="288" t="b">
        <f>IF(AND(OR('1. Participant &amp; Project Info'!$B$18=index!$F$21,'1. Participant &amp; Project Info'!$B$18=index!$F$22),OR(ISBLANK('2. RPS Generation'!C11926),'2. RPS Generation'!C11926&gt;'1. Participant &amp; Project Info'!$B$38,'2. RPS Generation'!C11926&lt;0)),TRUE,FALSE)</f>
        <v>0</v>
      </c>
      <c r="O11916">
        <f t="shared" si="197"/>
        <v>0</v>
      </c>
    </row>
    <row r="11917" spans="13:15" x14ac:dyDescent="0.25">
      <c r="M11917" s="288" t="b">
        <f>IF(AND(OR('1. Participant &amp; Project Info'!$B$18=index!$F$21,'1. Participant &amp; Project Info'!$B$18=index!$F$22),OR(ISBLANK('2. RPS Generation'!C11927),'2. RPS Generation'!C11927&gt;'1. Participant &amp; Project Info'!$B$38,'2. RPS Generation'!C11927&lt;0)),TRUE,FALSE)</f>
        <v>0</v>
      </c>
      <c r="O11917">
        <f t="shared" si="197"/>
        <v>0</v>
      </c>
    </row>
    <row r="11918" spans="13:15" x14ac:dyDescent="0.25">
      <c r="M11918" s="288" t="b">
        <f>IF(AND(OR('1. Participant &amp; Project Info'!$B$18=index!$F$21,'1. Participant &amp; Project Info'!$B$18=index!$F$22),OR(ISBLANK('2. RPS Generation'!C11928),'2. RPS Generation'!C11928&gt;'1. Participant &amp; Project Info'!$B$38,'2. RPS Generation'!C11928&lt;0)),TRUE,FALSE)</f>
        <v>0</v>
      </c>
      <c r="O11918">
        <f t="shared" si="197"/>
        <v>0</v>
      </c>
    </row>
    <row r="11919" spans="13:15" x14ac:dyDescent="0.25">
      <c r="M11919" s="288" t="b">
        <f>IF(AND(OR('1. Participant &amp; Project Info'!$B$18=index!$F$21,'1. Participant &amp; Project Info'!$B$18=index!$F$22),OR(ISBLANK('2. RPS Generation'!C11929),'2. RPS Generation'!C11929&gt;'1. Participant &amp; Project Info'!$B$38,'2. RPS Generation'!C11929&lt;0)),TRUE,FALSE)</f>
        <v>0</v>
      </c>
      <c r="O11919">
        <f t="shared" si="197"/>
        <v>0</v>
      </c>
    </row>
    <row r="11920" spans="13:15" x14ac:dyDescent="0.25">
      <c r="M11920" s="288" t="b">
        <f>IF(AND(OR('1. Participant &amp; Project Info'!$B$18=index!$F$21,'1. Participant &amp; Project Info'!$B$18=index!$F$22),OR(ISBLANK('2. RPS Generation'!C11930),'2. RPS Generation'!C11930&gt;'1. Participant &amp; Project Info'!$B$38,'2. RPS Generation'!C11930&lt;0)),TRUE,FALSE)</f>
        <v>0</v>
      </c>
      <c r="O11920">
        <f t="shared" si="197"/>
        <v>0</v>
      </c>
    </row>
    <row r="11921" spans="13:15" x14ac:dyDescent="0.25">
      <c r="M11921" s="288" t="b">
        <f>IF(AND(OR('1. Participant &amp; Project Info'!$B$18=index!$F$21,'1. Participant &amp; Project Info'!$B$18=index!$F$22),OR(ISBLANK('2. RPS Generation'!C11931),'2. RPS Generation'!C11931&gt;'1. Participant &amp; Project Info'!$B$38,'2. RPS Generation'!C11931&lt;0)),TRUE,FALSE)</f>
        <v>0</v>
      </c>
      <c r="O11921">
        <f t="shared" si="197"/>
        <v>0</v>
      </c>
    </row>
    <row r="11922" spans="13:15" x14ac:dyDescent="0.25">
      <c r="M11922" s="288" t="b">
        <f>IF(AND(OR('1. Participant &amp; Project Info'!$B$18=index!$F$21,'1. Participant &amp; Project Info'!$B$18=index!$F$22),OR(ISBLANK('2. RPS Generation'!C11932),'2. RPS Generation'!C11932&gt;'1. Participant &amp; Project Info'!$B$38,'2. RPS Generation'!C11932&lt;0)),TRUE,FALSE)</f>
        <v>0</v>
      </c>
      <c r="O11922">
        <f t="shared" si="197"/>
        <v>0</v>
      </c>
    </row>
    <row r="11923" spans="13:15" x14ac:dyDescent="0.25">
      <c r="M11923" s="288" t="b">
        <f>IF(AND(OR('1. Participant &amp; Project Info'!$B$18=index!$F$21,'1. Participant &amp; Project Info'!$B$18=index!$F$22),OR(ISBLANK('2. RPS Generation'!C11933),'2. RPS Generation'!C11933&gt;'1. Participant &amp; Project Info'!$B$38,'2. RPS Generation'!C11933&lt;0)),TRUE,FALSE)</f>
        <v>0</v>
      </c>
      <c r="O11923">
        <f t="shared" si="197"/>
        <v>0</v>
      </c>
    </row>
    <row r="11924" spans="13:15" x14ac:dyDescent="0.25">
      <c r="M11924" s="288" t="b">
        <f>IF(AND(OR('1. Participant &amp; Project Info'!$B$18=index!$F$21,'1. Participant &amp; Project Info'!$B$18=index!$F$22),OR(ISBLANK('2. RPS Generation'!C11934),'2. RPS Generation'!C11934&gt;'1. Participant &amp; Project Info'!$B$38,'2. RPS Generation'!C11934&lt;0)),TRUE,FALSE)</f>
        <v>0</v>
      </c>
      <c r="O11924">
        <f t="shared" si="197"/>
        <v>0</v>
      </c>
    </row>
    <row r="11925" spans="13:15" x14ac:dyDescent="0.25">
      <c r="M11925" s="288" t="b">
        <f>IF(AND(OR('1. Participant &amp; Project Info'!$B$18=index!$F$21,'1. Participant &amp; Project Info'!$B$18=index!$F$22),OR(ISBLANK('2. RPS Generation'!C11935),'2. RPS Generation'!C11935&gt;'1. Participant &amp; Project Info'!$B$38,'2. RPS Generation'!C11935&lt;0)),TRUE,FALSE)</f>
        <v>0</v>
      </c>
      <c r="O11925">
        <f t="shared" si="197"/>
        <v>0</v>
      </c>
    </row>
    <row r="11926" spans="13:15" x14ac:dyDescent="0.25">
      <c r="M11926" s="288" t="b">
        <f>IF(AND(OR('1. Participant &amp; Project Info'!$B$18=index!$F$21,'1. Participant &amp; Project Info'!$B$18=index!$F$22),OR(ISBLANK('2. RPS Generation'!C11936),'2. RPS Generation'!C11936&gt;'1. Participant &amp; Project Info'!$B$38,'2. RPS Generation'!C11936&lt;0)),TRUE,FALSE)</f>
        <v>0</v>
      </c>
      <c r="O11926">
        <f t="shared" si="197"/>
        <v>0</v>
      </c>
    </row>
    <row r="11927" spans="13:15" x14ac:dyDescent="0.25">
      <c r="M11927" s="288" t="b">
        <f>IF(AND(OR('1. Participant &amp; Project Info'!$B$18=index!$F$21,'1. Participant &amp; Project Info'!$B$18=index!$F$22),OR(ISBLANK('2. RPS Generation'!C11937),'2. RPS Generation'!C11937&gt;'1. Participant &amp; Project Info'!$B$38,'2. RPS Generation'!C11937&lt;0)),TRUE,FALSE)</f>
        <v>0</v>
      </c>
      <c r="O11927">
        <f t="shared" si="197"/>
        <v>0</v>
      </c>
    </row>
    <row r="11928" spans="13:15" x14ac:dyDescent="0.25">
      <c r="M11928" s="288" t="b">
        <f>IF(AND(OR('1. Participant &amp; Project Info'!$B$18=index!$F$21,'1. Participant &amp; Project Info'!$B$18=index!$F$22),OR(ISBLANK('2. RPS Generation'!C11938),'2. RPS Generation'!C11938&gt;'1. Participant &amp; Project Info'!$B$38,'2. RPS Generation'!C11938&lt;0)),TRUE,FALSE)</f>
        <v>0</v>
      </c>
      <c r="O11928">
        <f t="shared" si="197"/>
        <v>0</v>
      </c>
    </row>
    <row r="11929" spans="13:15" x14ac:dyDescent="0.25">
      <c r="M11929" s="288" t="b">
        <f>IF(AND(OR('1. Participant &amp; Project Info'!$B$18=index!$F$21,'1. Participant &amp; Project Info'!$B$18=index!$F$22),OR(ISBLANK('2. RPS Generation'!C11939),'2. RPS Generation'!C11939&gt;'1. Participant &amp; Project Info'!$B$38,'2. RPS Generation'!C11939&lt;0)),TRUE,FALSE)</f>
        <v>0</v>
      </c>
      <c r="O11929">
        <f t="shared" si="197"/>
        <v>0</v>
      </c>
    </row>
    <row r="11930" spans="13:15" x14ac:dyDescent="0.25">
      <c r="M11930" s="288" t="b">
        <f>IF(AND(OR('1. Participant &amp; Project Info'!$B$18=index!$F$21,'1. Participant &amp; Project Info'!$B$18=index!$F$22),OR(ISBLANK('2. RPS Generation'!C11940),'2. RPS Generation'!C11940&gt;'1. Participant &amp; Project Info'!$B$38,'2. RPS Generation'!C11940&lt;0)),TRUE,FALSE)</f>
        <v>0</v>
      </c>
      <c r="O11930">
        <f t="shared" si="197"/>
        <v>0</v>
      </c>
    </row>
    <row r="11931" spans="13:15" x14ac:dyDescent="0.25">
      <c r="M11931" s="288" t="b">
        <f>IF(AND(OR('1. Participant &amp; Project Info'!$B$18=index!$F$21,'1. Participant &amp; Project Info'!$B$18=index!$F$22),OR(ISBLANK('2. RPS Generation'!C11941),'2. RPS Generation'!C11941&gt;'1. Participant &amp; Project Info'!$B$38,'2. RPS Generation'!C11941&lt;0)),TRUE,FALSE)</f>
        <v>0</v>
      </c>
      <c r="O11931">
        <f t="shared" si="197"/>
        <v>0</v>
      </c>
    </row>
    <row r="11932" spans="13:15" x14ac:dyDescent="0.25">
      <c r="M11932" s="288" t="b">
        <f>IF(AND(OR('1. Participant &amp; Project Info'!$B$18=index!$F$21,'1. Participant &amp; Project Info'!$B$18=index!$F$22),OR(ISBLANK('2. RPS Generation'!C11942),'2. RPS Generation'!C11942&gt;'1. Participant &amp; Project Info'!$B$38,'2. RPS Generation'!C11942&lt;0)),TRUE,FALSE)</f>
        <v>0</v>
      </c>
      <c r="O11932">
        <f t="shared" si="197"/>
        <v>0</v>
      </c>
    </row>
    <row r="11933" spans="13:15" x14ac:dyDescent="0.25">
      <c r="M11933" s="288" t="b">
        <f>IF(AND(OR('1. Participant &amp; Project Info'!$B$18=index!$F$21,'1. Participant &amp; Project Info'!$B$18=index!$F$22),OR(ISBLANK('2. RPS Generation'!C11943),'2. RPS Generation'!C11943&gt;'1. Participant &amp; Project Info'!$B$38,'2. RPS Generation'!C11943&lt;0)),TRUE,FALSE)</f>
        <v>0</v>
      </c>
      <c r="O11933">
        <f t="shared" si="197"/>
        <v>0</v>
      </c>
    </row>
    <row r="11934" spans="13:15" x14ac:dyDescent="0.25">
      <c r="M11934" s="288" t="b">
        <f>IF(AND(OR('1. Participant &amp; Project Info'!$B$18=index!$F$21,'1. Participant &amp; Project Info'!$B$18=index!$F$22),OR(ISBLANK('2. RPS Generation'!C11944),'2. RPS Generation'!C11944&gt;'1. Participant &amp; Project Info'!$B$38,'2. RPS Generation'!C11944&lt;0)),TRUE,FALSE)</f>
        <v>0</v>
      </c>
      <c r="O11934">
        <f t="shared" si="197"/>
        <v>0</v>
      </c>
    </row>
    <row r="11935" spans="13:15" x14ac:dyDescent="0.25">
      <c r="M11935" s="288" t="b">
        <f>IF(AND(OR('1. Participant &amp; Project Info'!$B$18=index!$F$21,'1. Participant &amp; Project Info'!$B$18=index!$F$22),OR(ISBLANK('2. RPS Generation'!C11945),'2. RPS Generation'!C11945&gt;'1. Participant &amp; Project Info'!$B$38,'2. RPS Generation'!C11945&lt;0)),TRUE,FALSE)</f>
        <v>0</v>
      </c>
      <c r="O11935">
        <f t="shared" si="197"/>
        <v>0</v>
      </c>
    </row>
    <row r="11936" spans="13:15" x14ac:dyDescent="0.25">
      <c r="M11936" s="288" t="b">
        <f>IF(AND(OR('1. Participant &amp; Project Info'!$B$18=index!$F$21,'1. Participant &amp; Project Info'!$B$18=index!$F$22),OR(ISBLANK('2. RPS Generation'!C11946),'2. RPS Generation'!C11946&gt;'1. Participant &amp; Project Info'!$B$38,'2. RPS Generation'!C11946&lt;0)),TRUE,FALSE)</f>
        <v>0</v>
      </c>
      <c r="O11936">
        <f t="shared" si="197"/>
        <v>0</v>
      </c>
    </row>
    <row r="11937" spans="13:15" x14ac:dyDescent="0.25">
      <c r="M11937" s="288" t="b">
        <f>IF(AND(OR('1. Participant &amp; Project Info'!$B$18=index!$F$21,'1. Participant &amp; Project Info'!$B$18=index!$F$22),OR(ISBLANK('2. RPS Generation'!C11947),'2. RPS Generation'!C11947&gt;'1. Participant &amp; Project Info'!$B$38,'2. RPS Generation'!C11947&lt;0)),TRUE,FALSE)</f>
        <v>0</v>
      </c>
      <c r="O11937">
        <f t="shared" si="197"/>
        <v>0</v>
      </c>
    </row>
    <row r="11938" spans="13:15" x14ac:dyDescent="0.25">
      <c r="M11938" s="288" t="b">
        <f>IF(AND(OR('1. Participant &amp; Project Info'!$B$18=index!$F$21,'1. Participant &amp; Project Info'!$B$18=index!$F$22),OR(ISBLANK('2. RPS Generation'!C11948),'2. RPS Generation'!C11948&gt;'1. Participant &amp; Project Info'!$B$38,'2. RPS Generation'!C11948&lt;0)),TRUE,FALSE)</f>
        <v>0</v>
      </c>
      <c r="O11938">
        <f t="shared" si="197"/>
        <v>0</v>
      </c>
    </row>
    <row r="11939" spans="13:15" x14ac:dyDescent="0.25">
      <c r="M11939" s="288" t="b">
        <f>IF(AND(OR('1. Participant &amp; Project Info'!$B$18=index!$F$21,'1. Participant &amp; Project Info'!$B$18=index!$F$22),OR(ISBLANK('2. RPS Generation'!C11949),'2. RPS Generation'!C11949&gt;'1. Participant &amp; Project Info'!$B$38,'2. RPS Generation'!C11949&lt;0)),TRUE,FALSE)</f>
        <v>0</v>
      </c>
      <c r="O11939">
        <f t="shared" si="197"/>
        <v>0</v>
      </c>
    </row>
    <row r="11940" spans="13:15" x14ac:dyDescent="0.25">
      <c r="M11940" s="288" t="b">
        <f>IF(AND(OR('1. Participant &amp; Project Info'!$B$18=index!$F$21,'1. Participant &amp; Project Info'!$B$18=index!$F$22),OR(ISBLANK('2. RPS Generation'!C11950),'2. RPS Generation'!C11950&gt;'1. Participant &amp; Project Info'!$B$38,'2. RPS Generation'!C11950&lt;0)),TRUE,FALSE)</f>
        <v>0</v>
      </c>
      <c r="O11940">
        <f t="shared" si="197"/>
        <v>0</v>
      </c>
    </row>
    <row r="11941" spans="13:15" x14ac:dyDescent="0.25">
      <c r="M11941" s="288" t="b">
        <f>IF(AND(OR('1. Participant &amp; Project Info'!$B$18=index!$F$21,'1. Participant &amp; Project Info'!$B$18=index!$F$22),OR(ISBLANK('2. RPS Generation'!C11951),'2. RPS Generation'!C11951&gt;'1. Participant &amp; Project Info'!$B$38,'2. RPS Generation'!C11951&lt;0)),TRUE,FALSE)</f>
        <v>0</v>
      </c>
      <c r="O11941">
        <f t="shared" si="197"/>
        <v>0</v>
      </c>
    </row>
    <row r="11942" spans="13:15" x14ac:dyDescent="0.25">
      <c r="M11942" s="288" t="b">
        <f>IF(AND(OR('1. Participant &amp; Project Info'!$B$18=index!$F$21,'1. Participant &amp; Project Info'!$B$18=index!$F$22),OR(ISBLANK('2. RPS Generation'!C11952),'2. RPS Generation'!C11952&gt;'1. Participant &amp; Project Info'!$B$38,'2. RPS Generation'!C11952&lt;0)),TRUE,FALSE)</f>
        <v>0</v>
      </c>
      <c r="O11942">
        <f t="shared" si="197"/>
        <v>0</v>
      </c>
    </row>
    <row r="11943" spans="13:15" x14ac:dyDescent="0.25">
      <c r="M11943" s="288" t="b">
        <f>IF(AND(OR('1. Participant &amp; Project Info'!$B$18=index!$F$21,'1. Participant &amp; Project Info'!$B$18=index!$F$22),OR(ISBLANK('2. RPS Generation'!C11953),'2. RPS Generation'!C11953&gt;'1. Participant &amp; Project Info'!$B$38,'2. RPS Generation'!C11953&lt;0)),TRUE,FALSE)</f>
        <v>0</v>
      </c>
      <c r="O11943">
        <f t="shared" si="197"/>
        <v>0</v>
      </c>
    </row>
    <row r="11944" spans="13:15" x14ac:dyDescent="0.25">
      <c r="M11944" s="288" t="b">
        <f>IF(AND(OR('1. Participant &amp; Project Info'!$B$18=index!$F$21,'1. Participant &amp; Project Info'!$B$18=index!$F$22),OR(ISBLANK('2. RPS Generation'!C11954),'2. RPS Generation'!C11954&gt;'1. Participant &amp; Project Info'!$B$38,'2. RPS Generation'!C11954&lt;0)),TRUE,FALSE)</f>
        <v>0</v>
      </c>
      <c r="O11944">
        <f t="shared" si="197"/>
        <v>0</v>
      </c>
    </row>
    <row r="11945" spans="13:15" x14ac:dyDescent="0.25">
      <c r="M11945" s="288" t="b">
        <f>IF(AND(OR('1. Participant &amp; Project Info'!$B$18=index!$F$21,'1. Participant &amp; Project Info'!$B$18=index!$F$22),OR(ISBLANK('2. RPS Generation'!C11955),'2. RPS Generation'!C11955&gt;'1. Participant &amp; Project Info'!$B$38,'2. RPS Generation'!C11955&lt;0)),TRUE,FALSE)</f>
        <v>0</v>
      </c>
      <c r="O11945">
        <f t="shared" si="197"/>
        <v>0</v>
      </c>
    </row>
    <row r="11946" spans="13:15" x14ac:dyDescent="0.25">
      <c r="M11946" s="288" t="b">
        <f>IF(AND(OR('1. Participant &amp; Project Info'!$B$18=index!$F$21,'1. Participant &amp; Project Info'!$B$18=index!$F$22),OR(ISBLANK('2. RPS Generation'!C11956),'2. RPS Generation'!C11956&gt;'1. Participant &amp; Project Info'!$B$38,'2. RPS Generation'!C11956&lt;0)),TRUE,FALSE)</f>
        <v>0</v>
      </c>
      <c r="O11946">
        <f t="shared" si="197"/>
        <v>0</v>
      </c>
    </row>
    <row r="11947" spans="13:15" x14ac:dyDescent="0.25">
      <c r="M11947" s="288" t="b">
        <f>IF(AND(OR('1. Participant &amp; Project Info'!$B$18=index!$F$21,'1. Participant &amp; Project Info'!$B$18=index!$F$22),OR(ISBLANK('2. RPS Generation'!C11957),'2. RPS Generation'!C11957&gt;'1. Participant &amp; Project Info'!$B$38,'2. RPS Generation'!C11957&lt;0)),TRUE,FALSE)</f>
        <v>0</v>
      </c>
      <c r="O11947">
        <f t="shared" si="197"/>
        <v>0</v>
      </c>
    </row>
    <row r="11948" spans="13:15" x14ac:dyDescent="0.25">
      <c r="M11948" s="288" t="b">
        <f>IF(AND(OR('1. Participant &amp; Project Info'!$B$18=index!$F$21,'1. Participant &amp; Project Info'!$B$18=index!$F$22),OR(ISBLANK('2. RPS Generation'!C11958),'2. RPS Generation'!C11958&gt;'1. Participant &amp; Project Info'!$B$38,'2. RPS Generation'!C11958&lt;0)),TRUE,FALSE)</f>
        <v>0</v>
      </c>
      <c r="O11948">
        <f t="shared" si="197"/>
        <v>0</v>
      </c>
    </row>
    <row r="11949" spans="13:15" x14ac:dyDescent="0.25">
      <c r="M11949" s="288" t="b">
        <f>IF(AND(OR('1. Participant &amp; Project Info'!$B$18=index!$F$21,'1. Participant &amp; Project Info'!$B$18=index!$F$22),OR(ISBLANK('2. RPS Generation'!C11959),'2. RPS Generation'!C11959&gt;'1. Participant &amp; Project Info'!$B$38,'2. RPS Generation'!C11959&lt;0)),TRUE,FALSE)</f>
        <v>0</v>
      </c>
      <c r="O11949">
        <f t="shared" si="197"/>
        <v>0</v>
      </c>
    </row>
    <row r="11950" spans="13:15" x14ac:dyDescent="0.25">
      <c r="M11950" s="288" t="b">
        <f>IF(AND(OR('1. Participant &amp; Project Info'!$B$18=index!$F$21,'1. Participant &amp; Project Info'!$B$18=index!$F$22),OR(ISBLANK('2. RPS Generation'!C11960),'2. RPS Generation'!C11960&gt;'1. Participant &amp; Project Info'!$B$38,'2. RPS Generation'!C11960&lt;0)),TRUE,FALSE)</f>
        <v>0</v>
      </c>
      <c r="O11950">
        <f t="shared" ref="O11950:O12013" si="198">--OR(L11950,M11950,N11950)</f>
        <v>0</v>
      </c>
    </row>
    <row r="11951" spans="13:15" x14ac:dyDescent="0.25">
      <c r="M11951" s="288" t="b">
        <f>IF(AND(OR('1. Participant &amp; Project Info'!$B$18=index!$F$21,'1. Participant &amp; Project Info'!$B$18=index!$F$22),OR(ISBLANK('2. RPS Generation'!C11961),'2. RPS Generation'!C11961&gt;'1. Participant &amp; Project Info'!$B$38,'2. RPS Generation'!C11961&lt;0)),TRUE,FALSE)</f>
        <v>0</v>
      </c>
      <c r="O11951">
        <f t="shared" si="198"/>
        <v>0</v>
      </c>
    </row>
    <row r="11952" spans="13:15" x14ac:dyDescent="0.25">
      <c r="M11952" s="288" t="b">
        <f>IF(AND(OR('1. Participant &amp; Project Info'!$B$18=index!$F$21,'1. Participant &amp; Project Info'!$B$18=index!$F$22),OR(ISBLANK('2. RPS Generation'!C11962),'2. RPS Generation'!C11962&gt;'1. Participant &amp; Project Info'!$B$38,'2. RPS Generation'!C11962&lt;0)),TRUE,FALSE)</f>
        <v>0</v>
      </c>
      <c r="O11952">
        <f t="shared" si="198"/>
        <v>0</v>
      </c>
    </row>
    <row r="11953" spans="13:15" x14ac:dyDescent="0.25">
      <c r="M11953" s="288" t="b">
        <f>IF(AND(OR('1. Participant &amp; Project Info'!$B$18=index!$F$21,'1. Participant &amp; Project Info'!$B$18=index!$F$22),OR(ISBLANK('2. RPS Generation'!C11963),'2. RPS Generation'!C11963&gt;'1. Participant &amp; Project Info'!$B$38,'2. RPS Generation'!C11963&lt;0)),TRUE,FALSE)</f>
        <v>0</v>
      </c>
      <c r="O11953">
        <f t="shared" si="198"/>
        <v>0</v>
      </c>
    </row>
    <row r="11954" spans="13:15" x14ac:dyDescent="0.25">
      <c r="M11954" s="288" t="b">
        <f>IF(AND(OR('1. Participant &amp; Project Info'!$B$18=index!$F$21,'1. Participant &amp; Project Info'!$B$18=index!$F$22),OR(ISBLANK('2. RPS Generation'!C11964),'2. RPS Generation'!C11964&gt;'1. Participant &amp; Project Info'!$B$38,'2. RPS Generation'!C11964&lt;0)),TRUE,FALSE)</f>
        <v>0</v>
      </c>
      <c r="O11954">
        <f t="shared" si="198"/>
        <v>0</v>
      </c>
    </row>
    <row r="11955" spans="13:15" x14ac:dyDescent="0.25">
      <c r="M11955" s="288" t="b">
        <f>IF(AND(OR('1. Participant &amp; Project Info'!$B$18=index!$F$21,'1. Participant &amp; Project Info'!$B$18=index!$F$22),OR(ISBLANK('2. RPS Generation'!C11965),'2. RPS Generation'!C11965&gt;'1. Participant &amp; Project Info'!$B$38,'2. RPS Generation'!C11965&lt;0)),TRUE,FALSE)</f>
        <v>0</v>
      </c>
      <c r="O11955">
        <f t="shared" si="198"/>
        <v>0</v>
      </c>
    </row>
    <row r="11956" spans="13:15" x14ac:dyDescent="0.25">
      <c r="M11956" s="288" t="b">
        <f>IF(AND(OR('1. Participant &amp; Project Info'!$B$18=index!$F$21,'1. Participant &amp; Project Info'!$B$18=index!$F$22),OR(ISBLANK('2. RPS Generation'!C11966),'2. RPS Generation'!C11966&gt;'1. Participant &amp; Project Info'!$B$38,'2. RPS Generation'!C11966&lt;0)),TRUE,FALSE)</f>
        <v>0</v>
      </c>
      <c r="O11956">
        <f t="shared" si="198"/>
        <v>0</v>
      </c>
    </row>
    <row r="11957" spans="13:15" x14ac:dyDescent="0.25">
      <c r="M11957" s="288" t="b">
        <f>IF(AND(OR('1. Participant &amp; Project Info'!$B$18=index!$F$21,'1. Participant &amp; Project Info'!$B$18=index!$F$22),OR(ISBLANK('2. RPS Generation'!C11967),'2. RPS Generation'!C11967&gt;'1. Participant &amp; Project Info'!$B$38,'2. RPS Generation'!C11967&lt;0)),TRUE,FALSE)</f>
        <v>0</v>
      </c>
      <c r="O11957">
        <f t="shared" si="198"/>
        <v>0</v>
      </c>
    </row>
    <row r="11958" spans="13:15" x14ac:dyDescent="0.25">
      <c r="M11958" s="288" t="b">
        <f>IF(AND(OR('1. Participant &amp; Project Info'!$B$18=index!$F$21,'1. Participant &amp; Project Info'!$B$18=index!$F$22),OR(ISBLANK('2. RPS Generation'!C11968),'2. RPS Generation'!C11968&gt;'1. Participant &amp; Project Info'!$B$38,'2. RPS Generation'!C11968&lt;0)),TRUE,FALSE)</f>
        <v>0</v>
      </c>
      <c r="O11958">
        <f t="shared" si="198"/>
        <v>0</v>
      </c>
    </row>
    <row r="11959" spans="13:15" x14ac:dyDescent="0.25">
      <c r="M11959" s="288" t="b">
        <f>IF(AND(OR('1. Participant &amp; Project Info'!$B$18=index!$F$21,'1. Participant &amp; Project Info'!$B$18=index!$F$22),OR(ISBLANK('2. RPS Generation'!C11969),'2. RPS Generation'!C11969&gt;'1. Participant &amp; Project Info'!$B$38,'2. RPS Generation'!C11969&lt;0)),TRUE,FALSE)</f>
        <v>0</v>
      </c>
      <c r="O11959">
        <f t="shared" si="198"/>
        <v>0</v>
      </c>
    </row>
    <row r="11960" spans="13:15" x14ac:dyDescent="0.25">
      <c r="M11960" s="288" t="b">
        <f>IF(AND(OR('1. Participant &amp; Project Info'!$B$18=index!$F$21,'1. Participant &amp; Project Info'!$B$18=index!$F$22),OR(ISBLANK('2. RPS Generation'!C11970),'2. RPS Generation'!C11970&gt;'1. Participant &amp; Project Info'!$B$38,'2. RPS Generation'!C11970&lt;0)),TRUE,FALSE)</f>
        <v>0</v>
      </c>
      <c r="O11960">
        <f t="shared" si="198"/>
        <v>0</v>
      </c>
    </row>
    <row r="11961" spans="13:15" x14ac:dyDescent="0.25">
      <c r="M11961" s="288" t="b">
        <f>IF(AND(OR('1. Participant &amp; Project Info'!$B$18=index!$F$21,'1. Participant &amp; Project Info'!$B$18=index!$F$22),OR(ISBLANK('2. RPS Generation'!C11971),'2. RPS Generation'!C11971&gt;'1. Participant &amp; Project Info'!$B$38,'2. RPS Generation'!C11971&lt;0)),TRUE,FALSE)</f>
        <v>0</v>
      </c>
      <c r="O11961">
        <f t="shared" si="198"/>
        <v>0</v>
      </c>
    </row>
    <row r="11962" spans="13:15" x14ac:dyDescent="0.25">
      <c r="M11962" s="288" t="b">
        <f>IF(AND(OR('1. Participant &amp; Project Info'!$B$18=index!$F$21,'1. Participant &amp; Project Info'!$B$18=index!$F$22),OR(ISBLANK('2. RPS Generation'!C11972),'2. RPS Generation'!C11972&gt;'1. Participant &amp; Project Info'!$B$38,'2. RPS Generation'!C11972&lt;0)),TRUE,FALSE)</f>
        <v>0</v>
      </c>
      <c r="O11962">
        <f t="shared" si="198"/>
        <v>0</v>
      </c>
    </row>
    <row r="11963" spans="13:15" x14ac:dyDescent="0.25">
      <c r="M11963" s="288" t="b">
        <f>IF(AND(OR('1. Participant &amp; Project Info'!$B$18=index!$F$21,'1. Participant &amp; Project Info'!$B$18=index!$F$22),OR(ISBLANK('2. RPS Generation'!C11973),'2. RPS Generation'!C11973&gt;'1. Participant &amp; Project Info'!$B$38,'2. RPS Generation'!C11973&lt;0)),TRUE,FALSE)</f>
        <v>0</v>
      </c>
      <c r="O11963">
        <f t="shared" si="198"/>
        <v>0</v>
      </c>
    </row>
    <row r="11964" spans="13:15" x14ac:dyDescent="0.25">
      <c r="M11964" s="288" t="b">
        <f>IF(AND(OR('1. Participant &amp; Project Info'!$B$18=index!$F$21,'1. Participant &amp; Project Info'!$B$18=index!$F$22),OR(ISBLANK('2. RPS Generation'!C11974),'2. RPS Generation'!C11974&gt;'1. Participant &amp; Project Info'!$B$38,'2. RPS Generation'!C11974&lt;0)),TRUE,FALSE)</f>
        <v>0</v>
      </c>
      <c r="O11964">
        <f t="shared" si="198"/>
        <v>0</v>
      </c>
    </row>
    <row r="11965" spans="13:15" x14ac:dyDescent="0.25">
      <c r="M11965" s="288" t="b">
        <f>IF(AND(OR('1. Participant &amp; Project Info'!$B$18=index!$F$21,'1. Participant &amp; Project Info'!$B$18=index!$F$22),OR(ISBLANK('2. RPS Generation'!C11975),'2. RPS Generation'!C11975&gt;'1. Participant &amp; Project Info'!$B$38,'2. RPS Generation'!C11975&lt;0)),TRUE,FALSE)</f>
        <v>0</v>
      </c>
      <c r="O11965">
        <f t="shared" si="198"/>
        <v>0</v>
      </c>
    </row>
    <row r="11966" spans="13:15" x14ac:dyDescent="0.25">
      <c r="M11966" s="288" t="b">
        <f>IF(AND(OR('1. Participant &amp; Project Info'!$B$18=index!$F$21,'1. Participant &amp; Project Info'!$B$18=index!$F$22),OR(ISBLANK('2. RPS Generation'!C11976),'2. RPS Generation'!C11976&gt;'1. Participant &amp; Project Info'!$B$38,'2. RPS Generation'!C11976&lt;0)),TRUE,FALSE)</f>
        <v>0</v>
      </c>
      <c r="O11966">
        <f t="shared" si="198"/>
        <v>0</v>
      </c>
    </row>
    <row r="11967" spans="13:15" x14ac:dyDescent="0.25">
      <c r="M11967" s="288" t="b">
        <f>IF(AND(OR('1. Participant &amp; Project Info'!$B$18=index!$F$21,'1. Participant &amp; Project Info'!$B$18=index!$F$22),OR(ISBLANK('2. RPS Generation'!C11977),'2. RPS Generation'!C11977&gt;'1. Participant &amp; Project Info'!$B$38,'2. RPS Generation'!C11977&lt;0)),TRUE,FALSE)</f>
        <v>0</v>
      </c>
      <c r="O11967">
        <f t="shared" si="198"/>
        <v>0</v>
      </c>
    </row>
    <row r="11968" spans="13:15" x14ac:dyDescent="0.25">
      <c r="M11968" s="288" t="b">
        <f>IF(AND(OR('1. Participant &amp; Project Info'!$B$18=index!$F$21,'1. Participant &amp; Project Info'!$B$18=index!$F$22),OR(ISBLANK('2. RPS Generation'!C11978),'2. RPS Generation'!C11978&gt;'1. Participant &amp; Project Info'!$B$38,'2. RPS Generation'!C11978&lt;0)),TRUE,FALSE)</f>
        <v>0</v>
      </c>
      <c r="O11968">
        <f t="shared" si="198"/>
        <v>0</v>
      </c>
    </row>
    <row r="11969" spans="13:15" x14ac:dyDescent="0.25">
      <c r="M11969" s="288" t="b">
        <f>IF(AND(OR('1. Participant &amp; Project Info'!$B$18=index!$F$21,'1. Participant &amp; Project Info'!$B$18=index!$F$22),OR(ISBLANK('2. RPS Generation'!C11979),'2. RPS Generation'!C11979&gt;'1. Participant &amp; Project Info'!$B$38,'2. RPS Generation'!C11979&lt;0)),TRUE,FALSE)</f>
        <v>0</v>
      </c>
      <c r="O11969">
        <f t="shared" si="198"/>
        <v>0</v>
      </c>
    </row>
    <row r="11970" spans="13:15" x14ac:dyDescent="0.25">
      <c r="M11970" s="288" t="b">
        <f>IF(AND(OR('1. Participant &amp; Project Info'!$B$18=index!$F$21,'1. Participant &amp; Project Info'!$B$18=index!$F$22),OR(ISBLANK('2. RPS Generation'!C11980),'2. RPS Generation'!C11980&gt;'1. Participant &amp; Project Info'!$B$38,'2. RPS Generation'!C11980&lt;0)),TRUE,FALSE)</f>
        <v>0</v>
      </c>
      <c r="O11970">
        <f t="shared" si="198"/>
        <v>0</v>
      </c>
    </row>
    <row r="11971" spans="13:15" x14ac:dyDescent="0.25">
      <c r="M11971" s="288" t="b">
        <f>IF(AND(OR('1. Participant &amp; Project Info'!$B$18=index!$F$21,'1. Participant &amp; Project Info'!$B$18=index!$F$22),OR(ISBLANK('2. RPS Generation'!C11981),'2. RPS Generation'!C11981&gt;'1. Participant &amp; Project Info'!$B$38,'2. RPS Generation'!C11981&lt;0)),TRUE,FALSE)</f>
        <v>0</v>
      </c>
      <c r="O11971">
        <f t="shared" si="198"/>
        <v>0</v>
      </c>
    </row>
    <row r="11972" spans="13:15" x14ac:dyDescent="0.25">
      <c r="M11972" s="288" t="b">
        <f>IF(AND(OR('1. Participant &amp; Project Info'!$B$18=index!$F$21,'1. Participant &amp; Project Info'!$B$18=index!$F$22),OR(ISBLANK('2. RPS Generation'!C11982),'2. RPS Generation'!C11982&gt;'1. Participant &amp; Project Info'!$B$38,'2. RPS Generation'!C11982&lt;0)),TRUE,FALSE)</f>
        <v>0</v>
      </c>
      <c r="O11972">
        <f t="shared" si="198"/>
        <v>0</v>
      </c>
    </row>
    <row r="11973" spans="13:15" x14ac:dyDescent="0.25">
      <c r="M11973" s="288" t="b">
        <f>IF(AND(OR('1. Participant &amp; Project Info'!$B$18=index!$F$21,'1. Participant &amp; Project Info'!$B$18=index!$F$22),OR(ISBLANK('2. RPS Generation'!C11983),'2. RPS Generation'!C11983&gt;'1. Participant &amp; Project Info'!$B$38,'2. RPS Generation'!C11983&lt;0)),TRUE,FALSE)</f>
        <v>0</v>
      </c>
      <c r="O11973">
        <f t="shared" si="198"/>
        <v>0</v>
      </c>
    </row>
    <row r="11974" spans="13:15" x14ac:dyDescent="0.25">
      <c r="M11974" s="288" t="b">
        <f>IF(AND(OR('1. Participant &amp; Project Info'!$B$18=index!$F$21,'1. Participant &amp; Project Info'!$B$18=index!$F$22),OR(ISBLANK('2. RPS Generation'!C11984),'2. RPS Generation'!C11984&gt;'1. Participant &amp; Project Info'!$B$38,'2. RPS Generation'!C11984&lt;0)),TRUE,FALSE)</f>
        <v>0</v>
      </c>
      <c r="O11974">
        <f t="shared" si="198"/>
        <v>0</v>
      </c>
    </row>
    <row r="11975" spans="13:15" x14ac:dyDescent="0.25">
      <c r="M11975" s="288" t="b">
        <f>IF(AND(OR('1. Participant &amp; Project Info'!$B$18=index!$F$21,'1. Participant &amp; Project Info'!$B$18=index!$F$22),OR(ISBLANK('2. RPS Generation'!C11985),'2. RPS Generation'!C11985&gt;'1. Participant &amp; Project Info'!$B$38,'2. RPS Generation'!C11985&lt;0)),TRUE,FALSE)</f>
        <v>0</v>
      </c>
      <c r="O11975">
        <f t="shared" si="198"/>
        <v>0</v>
      </c>
    </row>
    <row r="11976" spans="13:15" x14ac:dyDescent="0.25">
      <c r="M11976" s="288" t="b">
        <f>IF(AND(OR('1. Participant &amp; Project Info'!$B$18=index!$F$21,'1. Participant &amp; Project Info'!$B$18=index!$F$22),OR(ISBLANK('2. RPS Generation'!C11986),'2. RPS Generation'!C11986&gt;'1. Participant &amp; Project Info'!$B$38,'2. RPS Generation'!C11986&lt;0)),TRUE,FALSE)</f>
        <v>0</v>
      </c>
      <c r="O11976">
        <f t="shared" si="198"/>
        <v>0</v>
      </c>
    </row>
    <row r="11977" spans="13:15" x14ac:dyDescent="0.25">
      <c r="M11977" s="288" t="b">
        <f>IF(AND(OR('1. Participant &amp; Project Info'!$B$18=index!$F$21,'1. Participant &amp; Project Info'!$B$18=index!$F$22),OR(ISBLANK('2. RPS Generation'!C11987),'2. RPS Generation'!C11987&gt;'1. Participant &amp; Project Info'!$B$38,'2. RPS Generation'!C11987&lt;0)),TRUE,FALSE)</f>
        <v>0</v>
      </c>
      <c r="O11977">
        <f t="shared" si="198"/>
        <v>0</v>
      </c>
    </row>
    <row r="11978" spans="13:15" x14ac:dyDescent="0.25">
      <c r="M11978" s="288" t="b">
        <f>IF(AND(OR('1. Participant &amp; Project Info'!$B$18=index!$F$21,'1. Participant &amp; Project Info'!$B$18=index!$F$22),OR(ISBLANK('2. RPS Generation'!C11988),'2. RPS Generation'!C11988&gt;'1. Participant &amp; Project Info'!$B$38,'2. RPS Generation'!C11988&lt;0)),TRUE,FALSE)</f>
        <v>0</v>
      </c>
      <c r="O11978">
        <f t="shared" si="198"/>
        <v>0</v>
      </c>
    </row>
    <row r="11979" spans="13:15" x14ac:dyDescent="0.25">
      <c r="M11979" s="288" t="b">
        <f>IF(AND(OR('1. Participant &amp; Project Info'!$B$18=index!$F$21,'1. Participant &amp; Project Info'!$B$18=index!$F$22),OR(ISBLANK('2. RPS Generation'!C11989),'2. RPS Generation'!C11989&gt;'1. Participant &amp; Project Info'!$B$38,'2. RPS Generation'!C11989&lt;0)),TRUE,FALSE)</f>
        <v>0</v>
      </c>
      <c r="O11979">
        <f t="shared" si="198"/>
        <v>0</v>
      </c>
    </row>
    <row r="11980" spans="13:15" x14ac:dyDescent="0.25">
      <c r="M11980" s="288" t="b">
        <f>IF(AND(OR('1. Participant &amp; Project Info'!$B$18=index!$F$21,'1. Participant &amp; Project Info'!$B$18=index!$F$22),OR(ISBLANK('2. RPS Generation'!C11990),'2. RPS Generation'!C11990&gt;'1. Participant &amp; Project Info'!$B$38,'2. RPS Generation'!C11990&lt;0)),TRUE,FALSE)</f>
        <v>0</v>
      </c>
      <c r="O11980">
        <f t="shared" si="198"/>
        <v>0</v>
      </c>
    </row>
    <row r="11981" spans="13:15" x14ac:dyDescent="0.25">
      <c r="M11981" s="288" t="b">
        <f>IF(AND(OR('1. Participant &amp; Project Info'!$B$18=index!$F$21,'1. Participant &amp; Project Info'!$B$18=index!$F$22),OR(ISBLANK('2. RPS Generation'!C11991),'2. RPS Generation'!C11991&gt;'1. Participant &amp; Project Info'!$B$38,'2. RPS Generation'!C11991&lt;0)),TRUE,FALSE)</f>
        <v>0</v>
      </c>
      <c r="O11981">
        <f t="shared" si="198"/>
        <v>0</v>
      </c>
    </row>
    <row r="11982" spans="13:15" x14ac:dyDescent="0.25">
      <c r="M11982" s="288" t="b">
        <f>IF(AND(OR('1. Participant &amp; Project Info'!$B$18=index!$F$21,'1. Participant &amp; Project Info'!$B$18=index!$F$22),OR(ISBLANK('2. RPS Generation'!C11992),'2. RPS Generation'!C11992&gt;'1. Participant &amp; Project Info'!$B$38,'2. RPS Generation'!C11992&lt;0)),TRUE,FALSE)</f>
        <v>0</v>
      </c>
      <c r="O11982">
        <f t="shared" si="198"/>
        <v>0</v>
      </c>
    </row>
    <row r="11983" spans="13:15" x14ac:dyDescent="0.25">
      <c r="M11983" s="288" t="b">
        <f>IF(AND(OR('1. Participant &amp; Project Info'!$B$18=index!$F$21,'1. Participant &amp; Project Info'!$B$18=index!$F$22),OR(ISBLANK('2. RPS Generation'!C11993),'2. RPS Generation'!C11993&gt;'1. Participant &amp; Project Info'!$B$38,'2. RPS Generation'!C11993&lt;0)),TRUE,FALSE)</f>
        <v>0</v>
      </c>
      <c r="O11983">
        <f t="shared" si="198"/>
        <v>0</v>
      </c>
    </row>
    <row r="11984" spans="13:15" x14ac:dyDescent="0.25">
      <c r="M11984" s="288" t="b">
        <f>IF(AND(OR('1. Participant &amp; Project Info'!$B$18=index!$F$21,'1. Participant &amp; Project Info'!$B$18=index!$F$22),OR(ISBLANK('2. RPS Generation'!C11994),'2. RPS Generation'!C11994&gt;'1. Participant &amp; Project Info'!$B$38,'2. RPS Generation'!C11994&lt;0)),TRUE,FALSE)</f>
        <v>0</v>
      </c>
      <c r="O11984">
        <f t="shared" si="198"/>
        <v>0</v>
      </c>
    </row>
    <row r="11985" spans="13:15" x14ac:dyDescent="0.25">
      <c r="M11985" s="288" t="b">
        <f>IF(AND(OR('1. Participant &amp; Project Info'!$B$18=index!$F$21,'1. Participant &amp; Project Info'!$B$18=index!$F$22),OR(ISBLANK('2. RPS Generation'!C11995),'2. RPS Generation'!C11995&gt;'1. Participant &amp; Project Info'!$B$38,'2. RPS Generation'!C11995&lt;0)),TRUE,FALSE)</f>
        <v>0</v>
      </c>
      <c r="O11985">
        <f t="shared" si="198"/>
        <v>0</v>
      </c>
    </row>
    <row r="11986" spans="13:15" x14ac:dyDescent="0.25">
      <c r="M11986" s="288" t="b">
        <f>IF(AND(OR('1. Participant &amp; Project Info'!$B$18=index!$F$21,'1. Participant &amp; Project Info'!$B$18=index!$F$22),OR(ISBLANK('2. RPS Generation'!C11996),'2. RPS Generation'!C11996&gt;'1. Participant &amp; Project Info'!$B$38,'2. RPS Generation'!C11996&lt;0)),TRUE,FALSE)</f>
        <v>0</v>
      </c>
      <c r="O11986">
        <f t="shared" si="198"/>
        <v>0</v>
      </c>
    </row>
    <row r="11987" spans="13:15" x14ac:dyDescent="0.25">
      <c r="M11987" s="288" t="b">
        <f>IF(AND(OR('1. Participant &amp; Project Info'!$B$18=index!$F$21,'1. Participant &amp; Project Info'!$B$18=index!$F$22),OR(ISBLANK('2. RPS Generation'!C11997),'2. RPS Generation'!C11997&gt;'1. Participant &amp; Project Info'!$B$38,'2. RPS Generation'!C11997&lt;0)),TRUE,FALSE)</f>
        <v>0</v>
      </c>
      <c r="O11987">
        <f t="shared" si="198"/>
        <v>0</v>
      </c>
    </row>
    <row r="11988" spans="13:15" x14ac:dyDescent="0.25">
      <c r="M11988" s="288" t="b">
        <f>IF(AND(OR('1. Participant &amp; Project Info'!$B$18=index!$F$21,'1. Participant &amp; Project Info'!$B$18=index!$F$22),OR(ISBLANK('2. RPS Generation'!C11998),'2. RPS Generation'!C11998&gt;'1. Participant &amp; Project Info'!$B$38,'2. RPS Generation'!C11998&lt;0)),TRUE,FALSE)</f>
        <v>0</v>
      </c>
      <c r="O11988">
        <f t="shared" si="198"/>
        <v>0</v>
      </c>
    </row>
    <row r="11989" spans="13:15" x14ac:dyDescent="0.25">
      <c r="M11989" s="288" t="b">
        <f>IF(AND(OR('1. Participant &amp; Project Info'!$B$18=index!$F$21,'1. Participant &amp; Project Info'!$B$18=index!$F$22),OR(ISBLANK('2. RPS Generation'!C11999),'2. RPS Generation'!C11999&gt;'1. Participant &amp; Project Info'!$B$38,'2. RPS Generation'!C11999&lt;0)),TRUE,FALSE)</f>
        <v>0</v>
      </c>
      <c r="O11989">
        <f t="shared" si="198"/>
        <v>0</v>
      </c>
    </row>
    <row r="11990" spans="13:15" x14ac:dyDescent="0.25">
      <c r="M11990" s="288" t="b">
        <f>IF(AND(OR('1. Participant &amp; Project Info'!$B$18=index!$F$21,'1. Participant &amp; Project Info'!$B$18=index!$F$22),OR(ISBLANK('2. RPS Generation'!C12000),'2. RPS Generation'!C12000&gt;'1. Participant &amp; Project Info'!$B$38,'2. RPS Generation'!C12000&lt;0)),TRUE,FALSE)</f>
        <v>0</v>
      </c>
      <c r="O11990">
        <f t="shared" si="198"/>
        <v>0</v>
      </c>
    </row>
    <row r="11991" spans="13:15" x14ac:dyDescent="0.25">
      <c r="M11991" s="288" t="b">
        <f>IF(AND(OR('1. Participant &amp; Project Info'!$B$18=index!$F$21,'1. Participant &amp; Project Info'!$B$18=index!$F$22),OR(ISBLANK('2. RPS Generation'!C12001),'2. RPS Generation'!C12001&gt;'1. Participant &amp; Project Info'!$B$38,'2. RPS Generation'!C12001&lt;0)),TRUE,FALSE)</f>
        <v>0</v>
      </c>
      <c r="O11991">
        <f t="shared" si="198"/>
        <v>0</v>
      </c>
    </row>
    <row r="11992" spans="13:15" x14ac:dyDescent="0.25">
      <c r="M11992" s="288" t="b">
        <f>IF(AND(OR('1. Participant &amp; Project Info'!$B$18=index!$F$21,'1. Participant &amp; Project Info'!$B$18=index!$F$22),OR(ISBLANK('2. RPS Generation'!C12002),'2. RPS Generation'!C12002&gt;'1. Participant &amp; Project Info'!$B$38,'2. RPS Generation'!C12002&lt;0)),TRUE,FALSE)</f>
        <v>0</v>
      </c>
      <c r="O11992">
        <f t="shared" si="198"/>
        <v>0</v>
      </c>
    </row>
    <row r="11993" spans="13:15" x14ac:dyDescent="0.25">
      <c r="M11993" s="288" t="b">
        <f>IF(AND(OR('1. Participant &amp; Project Info'!$B$18=index!$F$21,'1. Participant &amp; Project Info'!$B$18=index!$F$22),OR(ISBLANK('2. RPS Generation'!C12003),'2. RPS Generation'!C12003&gt;'1. Participant &amp; Project Info'!$B$38,'2. RPS Generation'!C12003&lt;0)),TRUE,FALSE)</f>
        <v>0</v>
      </c>
      <c r="O11993">
        <f t="shared" si="198"/>
        <v>0</v>
      </c>
    </row>
    <row r="11994" spans="13:15" x14ac:dyDescent="0.25">
      <c r="M11994" s="288" t="b">
        <f>IF(AND(OR('1. Participant &amp; Project Info'!$B$18=index!$F$21,'1. Participant &amp; Project Info'!$B$18=index!$F$22),OR(ISBLANK('2. RPS Generation'!C12004),'2. RPS Generation'!C12004&gt;'1. Participant &amp; Project Info'!$B$38,'2. RPS Generation'!C12004&lt;0)),TRUE,FALSE)</f>
        <v>0</v>
      </c>
      <c r="O11994">
        <f t="shared" si="198"/>
        <v>0</v>
      </c>
    </row>
    <row r="11995" spans="13:15" x14ac:dyDescent="0.25">
      <c r="M11995" s="288" t="b">
        <f>IF(AND(OR('1. Participant &amp; Project Info'!$B$18=index!$F$21,'1. Participant &amp; Project Info'!$B$18=index!$F$22),OR(ISBLANK('2. RPS Generation'!C12005),'2. RPS Generation'!C12005&gt;'1. Participant &amp; Project Info'!$B$38,'2. RPS Generation'!C12005&lt;0)),TRUE,FALSE)</f>
        <v>0</v>
      </c>
      <c r="O11995">
        <f t="shared" si="198"/>
        <v>0</v>
      </c>
    </row>
    <row r="11996" spans="13:15" x14ac:dyDescent="0.25">
      <c r="M11996" s="288" t="b">
        <f>IF(AND(OR('1. Participant &amp; Project Info'!$B$18=index!$F$21,'1. Participant &amp; Project Info'!$B$18=index!$F$22),OR(ISBLANK('2. RPS Generation'!C12006),'2. RPS Generation'!C12006&gt;'1. Participant &amp; Project Info'!$B$38,'2. RPS Generation'!C12006&lt;0)),TRUE,FALSE)</f>
        <v>0</v>
      </c>
      <c r="O11996">
        <f t="shared" si="198"/>
        <v>0</v>
      </c>
    </row>
    <row r="11997" spans="13:15" x14ac:dyDescent="0.25">
      <c r="M11997" s="288" t="b">
        <f>IF(AND(OR('1. Participant &amp; Project Info'!$B$18=index!$F$21,'1. Participant &amp; Project Info'!$B$18=index!$F$22),OR(ISBLANK('2. RPS Generation'!C12007),'2. RPS Generation'!C12007&gt;'1. Participant &amp; Project Info'!$B$38,'2. RPS Generation'!C12007&lt;0)),TRUE,FALSE)</f>
        <v>0</v>
      </c>
      <c r="O11997">
        <f t="shared" si="198"/>
        <v>0</v>
      </c>
    </row>
    <row r="11998" spans="13:15" x14ac:dyDescent="0.25">
      <c r="M11998" s="288" t="b">
        <f>IF(AND(OR('1. Participant &amp; Project Info'!$B$18=index!$F$21,'1. Participant &amp; Project Info'!$B$18=index!$F$22),OR(ISBLANK('2. RPS Generation'!C12008),'2. RPS Generation'!C12008&gt;'1. Participant &amp; Project Info'!$B$38,'2. RPS Generation'!C12008&lt;0)),TRUE,FALSE)</f>
        <v>0</v>
      </c>
      <c r="O11998">
        <f t="shared" si="198"/>
        <v>0</v>
      </c>
    </row>
    <row r="11999" spans="13:15" x14ac:dyDescent="0.25">
      <c r="M11999" s="288" t="b">
        <f>IF(AND(OR('1. Participant &amp; Project Info'!$B$18=index!$F$21,'1. Participant &amp; Project Info'!$B$18=index!$F$22),OR(ISBLANK('2. RPS Generation'!C12009),'2. RPS Generation'!C12009&gt;'1. Participant &amp; Project Info'!$B$38,'2. RPS Generation'!C12009&lt;0)),TRUE,FALSE)</f>
        <v>0</v>
      </c>
      <c r="O11999">
        <f t="shared" si="198"/>
        <v>0</v>
      </c>
    </row>
    <row r="12000" spans="13:15" x14ac:dyDescent="0.25">
      <c r="M12000" s="288" t="b">
        <f>IF(AND(OR('1. Participant &amp; Project Info'!$B$18=index!$F$21,'1. Participant &amp; Project Info'!$B$18=index!$F$22),OR(ISBLANK('2. RPS Generation'!C12010),'2. RPS Generation'!C12010&gt;'1. Participant &amp; Project Info'!$B$38,'2. RPS Generation'!C12010&lt;0)),TRUE,FALSE)</f>
        <v>0</v>
      </c>
      <c r="O12000">
        <f t="shared" si="198"/>
        <v>0</v>
      </c>
    </row>
    <row r="12001" spans="13:15" x14ac:dyDescent="0.25">
      <c r="M12001" s="288" t="b">
        <f>IF(AND(OR('1. Participant &amp; Project Info'!$B$18=index!$F$21,'1. Participant &amp; Project Info'!$B$18=index!$F$22),OR(ISBLANK('2. RPS Generation'!C12011),'2. RPS Generation'!C12011&gt;'1. Participant &amp; Project Info'!$B$38,'2. RPS Generation'!C12011&lt;0)),TRUE,FALSE)</f>
        <v>0</v>
      </c>
      <c r="O12001">
        <f t="shared" si="198"/>
        <v>0</v>
      </c>
    </row>
    <row r="12002" spans="13:15" x14ac:dyDescent="0.25">
      <c r="M12002" s="288" t="b">
        <f>IF(AND(OR('1. Participant &amp; Project Info'!$B$18=index!$F$21,'1. Participant &amp; Project Info'!$B$18=index!$F$22),OR(ISBLANK('2. RPS Generation'!C12012),'2. RPS Generation'!C12012&gt;'1. Participant &amp; Project Info'!$B$38,'2. RPS Generation'!C12012&lt;0)),TRUE,FALSE)</f>
        <v>0</v>
      </c>
      <c r="O12002">
        <f t="shared" si="198"/>
        <v>0</v>
      </c>
    </row>
    <row r="12003" spans="13:15" x14ac:dyDescent="0.25">
      <c r="M12003" s="288" t="b">
        <f>IF(AND(OR('1. Participant &amp; Project Info'!$B$18=index!$F$21,'1. Participant &amp; Project Info'!$B$18=index!$F$22),OR(ISBLANK('2. RPS Generation'!C12013),'2. RPS Generation'!C12013&gt;'1. Participant &amp; Project Info'!$B$38,'2. RPS Generation'!C12013&lt;0)),TRUE,FALSE)</f>
        <v>0</v>
      </c>
      <c r="O12003">
        <f t="shared" si="198"/>
        <v>0</v>
      </c>
    </row>
    <row r="12004" spans="13:15" x14ac:dyDescent="0.25">
      <c r="M12004" s="288" t="b">
        <f>IF(AND(OR('1. Participant &amp; Project Info'!$B$18=index!$F$21,'1. Participant &amp; Project Info'!$B$18=index!$F$22),OR(ISBLANK('2. RPS Generation'!C12014),'2. RPS Generation'!C12014&gt;'1. Participant &amp; Project Info'!$B$38,'2. RPS Generation'!C12014&lt;0)),TRUE,FALSE)</f>
        <v>0</v>
      </c>
      <c r="O12004">
        <f t="shared" si="198"/>
        <v>0</v>
      </c>
    </row>
    <row r="12005" spans="13:15" x14ac:dyDescent="0.25">
      <c r="M12005" s="288" t="b">
        <f>IF(AND(OR('1. Participant &amp; Project Info'!$B$18=index!$F$21,'1. Participant &amp; Project Info'!$B$18=index!$F$22),OR(ISBLANK('2. RPS Generation'!C12015),'2. RPS Generation'!C12015&gt;'1. Participant &amp; Project Info'!$B$38,'2. RPS Generation'!C12015&lt;0)),TRUE,FALSE)</f>
        <v>0</v>
      </c>
      <c r="O12005">
        <f t="shared" si="198"/>
        <v>0</v>
      </c>
    </row>
    <row r="12006" spans="13:15" x14ac:dyDescent="0.25">
      <c r="M12006" s="288" t="b">
        <f>IF(AND(OR('1. Participant &amp; Project Info'!$B$18=index!$F$21,'1. Participant &amp; Project Info'!$B$18=index!$F$22),OR(ISBLANK('2. RPS Generation'!C12016),'2. RPS Generation'!C12016&gt;'1. Participant &amp; Project Info'!$B$38,'2. RPS Generation'!C12016&lt;0)),TRUE,FALSE)</f>
        <v>0</v>
      </c>
      <c r="O12006">
        <f t="shared" si="198"/>
        <v>0</v>
      </c>
    </row>
    <row r="12007" spans="13:15" x14ac:dyDescent="0.25">
      <c r="M12007" s="288" t="b">
        <f>IF(AND(OR('1. Participant &amp; Project Info'!$B$18=index!$F$21,'1. Participant &amp; Project Info'!$B$18=index!$F$22),OR(ISBLANK('2. RPS Generation'!C12017),'2. RPS Generation'!C12017&gt;'1. Participant &amp; Project Info'!$B$38,'2. RPS Generation'!C12017&lt;0)),TRUE,FALSE)</f>
        <v>0</v>
      </c>
      <c r="O12007">
        <f t="shared" si="198"/>
        <v>0</v>
      </c>
    </row>
    <row r="12008" spans="13:15" x14ac:dyDescent="0.25">
      <c r="M12008" s="288" t="b">
        <f>IF(AND(OR('1. Participant &amp; Project Info'!$B$18=index!$F$21,'1. Participant &amp; Project Info'!$B$18=index!$F$22),OR(ISBLANK('2. RPS Generation'!C12018),'2. RPS Generation'!C12018&gt;'1. Participant &amp; Project Info'!$B$38,'2. RPS Generation'!C12018&lt;0)),TRUE,FALSE)</f>
        <v>0</v>
      </c>
      <c r="O12008">
        <f t="shared" si="198"/>
        <v>0</v>
      </c>
    </row>
    <row r="12009" spans="13:15" x14ac:dyDescent="0.25">
      <c r="M12009" s="288" t="b">
        <f>IF(AND(OR('1. Participant &amp; Project Info'!$B$18=index!$F$21,'1. Participant &amp; Project Info'!$B$18=index!$F$22),OR(ISBLANK('2. RPS Generation'!C12019),'2. RPS Generation'!C12019&gt;'1. Participant &amp; Project Info'!$B$38,'2. RPS Generation'!C12019&lt;0)),TRUE,FALSE)</f>
        <v>0</v>
      </c>
      <c r="O12009">
        <f t="shared" si="198"/>
        <v>0</v>
      </c>
    </row>
    <row r="12010" spans="13:15" x14ac:dyDescent="0.25">
      <c r="M12010" s="288" t="b">
        <f>IF(AND(OR('1. Participant &amp; Project Info'!$B$18=index!$F$21,'1. Participant &amp; Project Info'!$B$18=index!$F$22),OR(ISBLANK('2. RPS Generation'!C12020),'2. RPS Generation'!C12020&gt;'1. Participant &amp; Project Info'!$B$38,'2. RPS Generation'!C12020&lt;0)),TRUE,FALSE)</f>
        <v>0</v>
      </c>
      <c r="O12010">
        <f t="shared" si="198"/>
        <v>0</v>
      </c>
    </row>
    <row r="12011" spans="13:15" x14ac:dyDescent="0.25">
      <c r="M12011" s="288" t="b">
        <f>IF(AND(OR('1. Participant &amp; Project Info'!$B$18=index!$F$21,'1. Participant &amp; Project Info'!$B$18=index!$F$22),OR(ISBLANK('2. RPS Generation'!C12021),'2. RPS Generation'!C12021&gt;'1. Participant &amp; Project Info'!$B$38,'2. RPS Generation'!C12021&lt;0)),TRUE,FALSE)</f>
        <v>0</v>
      </c>
      <c r="O12011">
        <f t="shared" si="198"/>
        <v>0</v>
      </c>
    </row>
    <row r="12012" spans="13:15" x14ac:dyDescent="0.25">
      <c r="M12012" s="288" t="b">
        <f>IF(AND(OR('1. Participant &amp; Project Info'!$B$18=index!$F$21,'1. Participant &amp; Project Info'!$B$18=index!$F$22),OR(ISBLANK('2. RPS Generation'!C12022),'2. RPS Generation'!C12022&gt;'1. Participant &amp; Project Info'!$B$38,'2. RPS Generation'!C12022&lt;0)),TRUE,FALSE)</f>
        <v>0</v>
      </c>
      <c r="O12012">
        <f t="shared" si="198"/>
        <v>0</v>
      </c>
    </row>
    <row r="12013" spans="13:15" x14ac:dyDescent="0.25">
      <c r="M12013" s="288" t="b">
        <f>IF(AND(OR('1. Participant &amp; Project Info'!$B$18=index!$F$21,'1. Participant &amp; Project Info'!$B$18=index!$F$22),OR(ISBLANK('2. RPS Generation'!C12023),'2. RPS Generation'!C12023&gt;'1. Participant &amp; Project Info'!$B$38,'2. RPS Generation'!C12023&lt;0)),TRUE,FALSE)</f>
        <v>0</v>
      </c>
      <c r="O12013">
        <f t="shared" si="198"/>
        <v>0</v>
      </c>
    </row>
    <row r="12014" spans="13:15" x14ac:dyDescent="0.25">
      <c r="M12014" s="288" t="b">
        <f>IF(AND(OR('1. Participant &amp; Project Info'!$B$18=index!$F$21,'1. Participant &amp; Project Info'!$B$18=index!$F$22),OR(ISBLANK('2. RPS Generation'!C12024),'2. RPS Generation'!C12024&gt;'1. Participant &amp; Project Info'!$B$38,'2. RPS Generation'!C12024&lt;0)),TRUE,FALSE)</f>
        <v>0</v>
      </c>
      <c r="O12014">
        <f t="shared" ref="O12014:O12077" si="199">--OR(L12014,M12014,N12014)</f>
        <v>0</v>
      </c>
    </row>
    <row r="12015" spans="13:15" x14ac:dyDescent="0.25">
      <c r="M12015" s="288" t="b">
        <f>IF(AND(OR('1. Participant &amp; Project Info'!$B$18=index!$F$21,'1. Participant &amp; Project Info'!$B$18=index!$F$22),OR(ISBLANK('2. RPS Generation'!C12025),'2. RPS Generation'!C12025&gt;'1. Participant &amp; Project Info'!$B$38,'2. RPS Generation'!C12025&lt;0)),TRUE,FALSE)</f>
        <v>0</v>
      </c>
      <c r="O12015">
        <f t="shared" si="199"/>
        <v>0</v>
      </c>
    </row>
    <row r="12016" spans="13:15" x14ac:dyDescent="0.25">
      <c r="M12016" s="288" t="b">
        <f>IF(AND(OR('1. Participant &amp; Project Info'!$B$18=index!$F$21,'1. Participant &amp; Project Info'!$B$18=index!$F$22),OR(ISBLANK('2. RPS Generation'!C12026),'2. RPS Generation'!C12026&gt;'1. Participant &amp; Project Info'!$B$38,'2. RPS Generation'!C12026&lt;0)),TRUE,FALSE)</f>
        <v>0</v>
      </c>
      <c r="O12016">
        <f t="shared" si="199"/>
        <v>0</v>
      </c>
    </row>
    <row r="12017" spans="13:15" x14ac:dyDescent="0.25">
      <c r="M12017" s="288" t="b">
        <f>IF(AND(OR('1. Participant &amp; Project Info'!$B$18=index!$F$21,'1. Participant &amp; Project Info'!$B$18=index!$F$22),OR(ISBLANK('2. RPS Generation'!C12027),'2. RPS Generation'!C12027&gt;'1. Participant &amp; Project Info'!$B$38,'2. RPS Generation'!C12027&lt;0)),TRUE,FALSE)</f>
        <v>0</v>
      </c>
      <c r="O12017">
        <f t="shared" si="199"/>
        <v>0</v>
      </c>
    </row>
    <row r="12018" spans="13:15" x14ac:dyDescent="0.25">
      <c r="M12018" s="288" t="b">
        <f>IF(AND(OR('1. Participant &amp; Project Info'!$B$18=index!$F$21,'1. Participant &amp; Project Info'!$B$18=index!$F$22),OR(ISBLANK('2. RPS Generation'!C12028),'2. RPS Generation'!C12028&gt;'1. Participant &amp; Project Info'!$B$38,'2. RPS Generation'!C12028&lt;0)),TRUE,FALSE)</f>
        <v>0</v>
      </c>
      <c r="O12018">
        <f t="shared" si="199"/>
        <v>0</v>
      </c>
    </row>
    <row r="12019" spans="13:15" x14ac:dyDescent="0.25">
      <c r="M12019" s="288" t="b">
        <f>IF(AND(OR('1. Participant &amp; Project Info'!$B$18=index!$F$21,'1. Participant &amp; Project Info'!$B$18=index!$F$22),OR(ISBLANK('2. RPS Generation'!C12029),'2. RPS Generation'!C12029&gt;'1. Participant &amp; Project Info'!$B$38,'2. RPS Generation'!C12029&lt;0)),TRUE,FALSE)</f>
        <v>0</v>
      </c>
      <c r="O12019">
        <f t="shared" si="199"/>
        <v>0</v>
      </c>
    </row>
    <row r="12020" spans="13:15" x14ac:dyDescent="0.25">
      <c r="M12020" s="288" t="b">
        <f>IF(AND(OR('1. Participant &amp; Project Info'!$B$18=index!$F$21,'1. Participant &amp; Project Info'!$B$18=index!$F$22),OR(ISBLANK('2. RPS Generation'!C12030),'2. RPS Generation'!C12030&gt;'1. Participant &amp; Project Info'!$B$38,'2. RPS Generation'!C12030&lt;0)),TRUE,FALSE)</f>
        <v>0</v>
      </c>
      <c r="O12020">
        <f t="shared" si="199"/>
        <v>0</v>
      </c>
    </row>
    <row r="12021" spans="13:15" x14ac:dyDescent="0.25">
      <c r="M12021" s="288" t="b">
        <f>IF(AND(OR('1. Participant &amp; Project Info'!$B$18=index!$F$21,'1. Participant &amp; Project Info'!$B$18=index!$F$22),OR(ISBLANK('2. RPS Generation'!C12031),'2. RPS Generation'!C12031&gt;'1. Participant &amp; Project Info'!$B$38,'2. RPS Generation'!C12031&lt;0)),TRUE,FALSE)</f>
        <v>0</v>
      </c>
      <c r="O12021">
        <f t="shared" si="199"/>
        <v>0</v>
      </c>
    </row>
    <row r="12022" spans="13:15" x14ac:dyDescent="0.25">
      <c r="M12022" s="288" t="b">
        <f>IF(AND(OR('1. Participant &amp; Project Info'!$B$18=index!$F$21,'1. Participant &amp; Project Info'!$B$18=index!$F$22),OR(ISBLANK('2. RPS Generation'!C12032),'2. RPS Generation'!C12032&gt;'1. Participant &amp; Project Info'!$B$38,'2. RPS Generation'!C12032&lt;0)),TRUE,FALSE)</f>
        <v>0</v>
      </c>
      <c r="O12022">
        <f t="shared" si="199"/>
        <v>0</v>
      </c>
    </row>
    <row r="12023" spans="13:15" x14ac:dyDescent="0.25">
      <c r="M12023" s="288" t="b">
        <f>IF(AND(OR('1. Participant &amp; Project Info'!$B$18=index!$F$21,'1. Participant &amp; Project Info'!$B$18=index!$F$22),OR(ISBLANK('2. RPS Generation'!C12033),'2. RPS Generation'!C12033&gt;'1. Participant &amp; Project Info'!$B$38,'2. RPS Generation'!C12033&lt;0)),TRUE,FALSE)</f>
        <v>0</v>
      </c>
      <c r="O12023">
        <f t="shared" si="199"/>
        <v>0</v>
      </c>
    </row>
    <row r="12024" spans="13:15" x14ac:dyDescent="0.25">
      <c r="M12024" s="288" t="b">
        <f>IF(AND(OR('1. Participant &amp; Project Info'!$B$18=index!$F$21,'1. Participant &amp; Project Info'!$B$18=index!$F$22),OR(ISBLANK('2. RPS Generation'!C12034),'2. RPS Generation'!C12034&gt;'1. Participant &amp; Project Info'!$B$38,'2. RPS Generation'!C12034&lt;0)),TRUE,FALSE)</f>
        <v>0</v>
      </c>
      <c r="O12024">
        <f t="shared" si="199"/>
        <v>0</v>
      </c>
    </row>
    <row r="12025" spans="13:15" x14ac:dyDescent="0.25">
      <c r="M12025" s="288" t="b">
        <f>IF(AND(OR('1. Participant &amp; Project Info'!$B$18=index!$F$21,'1. Participant &amp; Project Info'!$B$18=index!$F$22),OR(ISBLANK('2. RPS Generation'!C12035),'2. RPS Generation'!C12035&gt;'1. Participant &amp; Project Info'!$B$38,'2. RPS Generation'!C12035&lt;0)),TRUE,FALSE)</f>
        <v>0</v>
      </c>
      <c r="O12025">
        <f t="shared" si="199"/>
        <v>0</v>
      </c>
    </row>
    <row r="12026" spans="13:15" x14ac:dyDescent="0.25">
      <c r="M12026" s="288" t="b">
        <f>IF(AND(OR('1. Participant &amp; Project Info'!$B$18=index!$F$21,'1. Participant &amp; Project Info'!$B$18=index!$F$22),OR(ISBLANK('2. RPS Generation'!C12036),'2. RPS Generation'!C12036&gt;'1. Participant &amp; Project Info'!$B$38,'2. RPS Generation'!C12036&lt;0)),TRUE,FALSE)</f>
        <v>0</v>
      </c>
      <c r="O12026">
        <f t="shared" si="199"/>
        <v>0</v>
      </c>
    </row>
    <row r="12027" spans="13:15" x14ac:dyDescent="0.25">
      <c r="M12027" s="288" t="b">
        <f>IF(AND(OR('1. Participant &amp; Project Info'!$B$18=index!$F$21,'1. Participant &amp; Project Info'!$B$18=index!$F$22),OR(ISBLANK('2. RPS Generation'!C12037),'2. RPS Generation'!C12037&gt;'1. Participant &amp; Project Info'!$B$38,'2. RPS Generation'!C12037&lt;0)),TRUE,FALSE)</f>
        <v>0</v>
      </c>
      <c r="O12027">
        <f t="shared" si="199"/>
        <v>0</v>
      </c>
    </row>
    <row r="12028" spans="13:15" x14ac:dyDescent="0.25">
      <c r="M12028" s="288" t="b">
        <f>IF(AND(OR('1. Participant &amp; Project Info'!$B$18=index!$F$21,'1. Participant &amp; Project Info'!$B$18=index!$F$22),OR(ISBLANK('2. RPS Generation'!C12038),'2. RPS Generation'!C12038&gt;'1. Participant &amp; Project Info'!$B$38,'2. RPS Generation'!C12038&lt;0)),TRUE,FALSE)</f>
        <v>0</v>
      </c>
      <c r="O12028">
        <f t="shared" si="199"/>
        <v>0</v>
      </c>
    </row>
    <row r="12029" spans="13:15" x14ac:dyDescent="0.25">
      <c r="M12029" s="288" t="b">
        <f>IF(AND(OR('1. Participant &amp; Project Info'!$B$18=index!$F$21,'1. Participant &amp; Project Info'!$B$18=index!$F$22),OR(ISBLANK('2. RPS Generation'!C12039),'2. RPS Generation'!C12039&gt;'1. Participant &amp; Project Info'!$B$38,'2. RPS Generation'!C12039&lt;0)),TRUE,FALSE)</f>
        <v>0</v>
      </c>
      <c r="O12029">
        <f t="shared" si="199"/>
        <v>0</v>
      </c>
    </row>
    <row r="12030" spans="13:15" x14ac:dyDescent="0.25">
      <c r="M12030" s="288" t="b">
        <f>IF(AND(OR('1. Participant &amp; Project Info'!$B$18=index!$F$21,'1. Participant &amp; Project Info'!$B$18=index!$F$22),OR(ISBLANK('2. RPS Generation'!C12040),'2. RPS Generation'!C12040&gt;'1. Participant &amp; Project Info'!$B$38,'2. RPS Generation'!C12040&lt;0)),TRUE,FALSE)</f>
        <v>0</v>
      </c>
      <c r="O12030">
        <f t="shared" si="199"/>
        <v>0</v>
      </c>
    </row>
    <row r="12031" spans="13:15" x14ac:dyDescent="0.25">
      <c r="M12031" s="288" t="b">
        <f>IF(AND(OR('1. Participant &amp; Project Info'!$B$18=index!$F$21,'1. Participant &amp; Project Info'!$B$18=index!$F$22),OR(ISBLANK('2. RPS Generation'!C12041),'2. RPS Generation'!C12041&gt;'1. Participant &amp; Project Info'!$B$38,'2. RPS Generation'!C12041&lt;0)),TRUE,FALSE)</f>
        <v>0</v>
      </c>
      <c r="O12031">
        <f t="shared" si="199"/>
        <v>0</v>
      </c>
    </row>
    <row r="12032" spans="13:15" x14ac:dyDescent="0.25">
      <c r="M12032" s="288" t="b">
        <f>IF(AND(OR('1. Participant &amp; Project Info'!$B$18=index!$F$21,'1. Participant &amp; Project Info'!$B$18=index!$F$22),OR(ISBLANK('2. RPS Generation'!C12042),'2. RPS Generation'!C12042&gt;'1. Participant &amp; Project Info'!$B$38,'2. RPS Generation'!C12042&lt;0)),TRUE,FALSE)</f>
        <v>0</v>
      </c>
      <c r="O12032">
        <f t="shared" si="199"/>
        <v>0</v>
      </c>
    </row>
    <row r="12033" spans="13:15" x14ac:dyDescent="0.25">
      <c r="M12033" s="288" t="b">
        <f>IF(AND(OR('1. Participant &amp; Project Info'!$B$18=index!$F$21,'1. Participant &amp; Project Info'!$B$18=index!$F$22),OR(ISBLANK('2. RPS Generation'!C12043),'2. RPS Generation'!C12043&gt;'1. Participant &amp; Project Info'!$B$38,'2. RPS Generation'!C12043&lt;0)),TRUE,FALSE)</f>
        <v>0</v>
      </c>
      <c r="O12033">
        <f t="shared" si="199"/>
        <v>0</v>
      </c>
    </row>
    <row r="12034" spans="13:15" x14ac:dyDescent="0.25">
      <c r="M12034" s="288" t="b">
        <f>IF(AND(OR('1. Participant &amp; Project Info'!$B$18=index!$F$21,'1. Participant &amp; Project Info'!$B$18=index!$F$22),OR(ISBLANK('2. RPS Generation'!C12044),'2. RPS Generation'!C12044&gt;'1. Participant &amp; Project Info'!$B$38,'2. RPS Generation'!C12044&lt;0)),TRUE,FALSE)</f>
        <v>0</v>
      </c>
      <c r="O12034">
        <f t="shared" si="199"/>
        <v>0</v>
      </c>
    </row>
    <row r="12035" spans="13:15" x14ac:dyDescent="0.25">
      <c r="M12035" s="288" t="b">
        <f>IF(AND(OR('1. Participant &amp; Project Info'!$B$18=index!$F$21,'1. Participant &amp; Project Info'!$B$18=index!$F$22),OR(ISBLANK('2. RPS Generation'!C12045),'2. RPS Generation'!C12045&gt;'1. Participant &amp; Project Info'!$B$38,'2. RPS Generation'!C12045&lt;0)),TRUE,FALSE)</f>
        <v>0</v>
      </c>
      <c r="O12035">
        <f t="shared" si="199"/>
        <v>0</v>
      </c>
    </row>
    <row r="12036" spans="13:15" x14ac:dyDescent="0.25">
      <c r="M12036" s="288" t="b">
        <f>IF(AND(OR('1. Participant &amp; Project Info'!$B$18=index!$F$21,'1. Participant &amp; Project Info'!$B$18=index!$F$22),OR(ISBLANK('2. RPS Generation'!C12046),'2. RPS Generation'!C12046&gt;'1. Participant &amp; Project Info'!$B$38,'2. RPS Generation'!C12046&lt;0)),TRUE,FALSE)</f>
        <v>0</v>
      </c>
      <c r="O12036">
        <f t="shared" si="199"/>
        <v>0</v>
      </c>
    </row>
    <row r="12037" spans="13:15" x14ac:dyDescent="0.25">
      <c r="M12037" s="288" t="b">
        <f>IF(AND(OR('1. Participant &amp; Project Info'!$B$18=index!$F$21,'1. Participant &amp; Project Info'!$B$18=index!$F$22),OR(ISBLANK('2. RPS Generation'!C12047),'2. RPS Generation'!C12047&gt;'1. Participant &amp; Project Info'!$B$38,'2. RPS Generation'!C12047&lt;0)),TRUE,FALSE)</f>
        <v>0</v>
      </c>
      <c r="O12037">
        <f t="shared" si="199"/>
        <v>0</v>
      </c>
    </row>
    <row r="12038" spans="13:15" x14ac:dyDescent="0.25">
      <c r="M12038" s="288" t="b">
        <f>IF(AND(OR('1. Participant &amp; Project Info'!$B$18=index!$F$21,'1. Participant &amp; Project Info'!$B$18=index!$F$22),OR(ISBLANK('2. RPS Generation'!C12048),'2. RPS Generation'!C12048&gt;'1. Participant &amp; Project Info'!$B$38,'2. RPS Generation'!C12048&lt;0)),TRUE,FALSE)</f>
        <v>0</v>
      </c>
      <c r="O12038">
        <f t="shared" si="199"/>
        <v>0</v>
      </c>
    </row>
    <row r="12039" spans="13:15" x14ac:dyDescent="0.25">
      <c r="M12039" s="288" t="b">
        <f>IF(AND(OR('1. Participant &amp; Project Info'!$B$18=index!$F$21,'1. Participant &amp; Project Info'!$B$18=index!$F$22),OR(ISBLANK('2. RPS Generation'!C12049),'2. RPS Generation'!C12049&gt;'1. Participant &amp; Project Info'!$B$38,'2. RPS Generation'!C12049&lt;0)),TRUE,FALSE)</f>
        <v>0</v>
      </c>
      <c r="O12039">
        <f t="shared" si="199"/>
        <v>0</v>
      </c>
    </row>
    <row r="12040" spans="13:15" x14ac:dyDescent="0.25">
      <c r="M12040" s="288" t="b">
        <f>IF(AND(OR('1. Participant &amp; Project Info'!$B$18=index!$F$21,'1. Participant &amp; Project Info'!$B$18=index!$F$22),OR(ISBLANK('2. RPS Generation'!C12050),'2. RPS Generation'!C12050&gt;'1. Participant &amp; Project Info'!$B$38,'2. RPS Generation'!C12050&lt;0)),TRUE,FALSE)</f>
        <v>0</v>
      </c>
      <c r="O12040">
        <f t="shared" si="199"/>
        <v>0</v>
      </c>
    </row>
    <row r="12041" spans="13:15" x14ac:dyDescent="0.25">
      <c r="M12041" s="288" t="b">
        <f>IF(AND(OR('1. Participant &amp; Project Info'!$B$18=index!$F$21,'1. Participant &amp; Project Info'!$B$18=index!$F$22),OR(ISBLANK('2. RPS Generation'!C12051),'2. RPS Generation'!C12051&gt;'1. Participant &amp; Project Info'!$B$38,'2. RPS Generation'!C12051&lt;0)),TRUE,FALSE)</f>
        <v>0</v>
      </c>
      <c r="O12041">
        <f t="shared" si="199"/>
        <v>0</v>
      </c>
    </row>
    <row r="12042" spans="13:15" x14ac:dyDescent="0.25">
      <c r="M12042" s="288" t="b">
        <f>IF(AND(OR('1. Participant &amp; Project Info'!$B$18=index!$F$21,'1. Participant &amp; Project Info'!$B$18=index!$F$22),OR(ISBLANK('2. RPS Generation'!C12052),'2. RPS Generation'!C12052&gt;'1. Participant &amp; Project Info'!$B$38,'2. RPS Generation'!C12052&lt;0)),TRUE,FALSE)</f>
        <v>0</v>
      </c>
      <c r="O12042">
        <f t="shared" si="199"/>
        <v>0</v>
      </c>
    </row>
    <row r="12043" spans="13:15" x14ac:dyDescent="0.25">
      <c r="M12043" s="288" t="b">
        <f>IF(AND(OR('1. Participant &amp; Project Info'!$B$18=index!$F$21,'1. Participant &amp; Project Info'!$B$18=index!$F$22),OR(ISBLANK('2. RPS Generation'!C12053),'2. RPS Generation'!C12053&gt;'1. Participant &amp; Project Info'!$B$38,'2. RPS Generation'!C12053&lt;0)),TRUE,FALSE)</f>
        <v>0</v>
      </c>
      <c r="O12043">
        <f t="shared" si="199"/>
        <v>0</v>
      </c>
    </row>
    <row r="12044" spans="13:15" x14ac:dyDescent="0.25">
      <c r="M12044" s="288" t="b">
        <f>IF(AND(OR('1. Participant &amp; Project Info'!$B$18=index!$F$21,'1. Participant &amp; Project Info'!$B$18=index!$F$22),OR(ISBLANK('2. RPS Generation'!C12054),'2. RPS Generation'!C12054&gt;'1. Participant &amp; Project Info'!$B$38,'2. RPS Generation'!C12054&lt;0)),TRUE,FALSE)</f>
        <v>0</v>
      </c>
      <c r="O12044">
        <f t="shared" si="199"/>
        <v>0</v>
      </c>
    </row>
    <row r="12045" spans="13:15" x14ac:dyDescent="0.25">
      <c r="M12045" s="288" t="b">
        <f>IF(AND(OR('1. Participant &amp; Project Info'!$B$18=index!$F$21,'1. Participant &amp; Project Info'!$B$18=index!$F$22),OR(ISBLANK('2. RPS Generation'!C12055),'2. RPS Generation'!C12055&gt;'1. Participant &amp; Project Info'!$B$38,'2. RPS Generation'!C12055&lt;0)),TRUE,FALSE)</f>
        <v>0</v>
      </c>
      <c r="O12045">
        <f t="shared" si="199"/>
        <v>0</v>
      </c>
    </row>
    <row r="12046" spans="13:15" x14ac:dyDescent="0.25">
      <c r="M12046" s="288" t="b">
        <f>IF(AND(OR('1. Participant &amp; Project Info'!$B$18=index!$F$21,'1. Participant &amp; Project Info'!$B$18=index!$F$22),OR(ISBLANK('2. RPS Generation'!C12056),'2. RPS Generation'!C12056&gt;'1. Participant &amp; Project Info'!$B$38,'2. RPS Generation'!C12056&lt;0)),TRUE,FALSE)</f>
        <v>0</v>
      </c>
      <c r="O12046">
        <f t="shared" si="199"/>
        <v>0</v>
      </c>
    </row>
    <row r="12047" spans="13:15" x14ac:dyDescent="0.25">
      <c r="M12047" s="288" t="b">
        <f>IF(AND(OR('1. Participant &amp; Project Info'!$B$18=index!$F$21,'1. Participant &amp; Project Info'!$B$18=index!$F$22),OR(ISBLANK('2. RPS Generation'!C12057),'2. RPS Generation'!C12057&gt;'1. Participant &amp; Project Info'!$B$38,'2. RPS Generation'!C12057&lt;0)),TRUE,FALSE)</f>
        <v>0</v>
      </c>
      <c r="O12047">
        <f t="shared" si="199"/>
        <v>0</v>
      </c>
    </row>
    <row r="12048" spans="13:15" x14ac:dyDescent="0.25">
      <c r="M12048" s="288" t="b">
        <f>IF(AND(OR('1. Participant &amp; Project Info'!$B$18=index!$F$21,'1. Participant &amp; Project Info'!$B$18=index!$F$22),OR(ISBLANK('2. RPS Generation'!C12058),'2. RPS Generation'!C12058&gt;'1. Participant &amp; Project Info'!$B$38,'2. RPS Generation'!C12058&lt;0)),TRUE,FALSE)</f>
        <v>0</v>
      </c>
      <c r="O12048">
        <f t="shared" si="199"/>
        <v>0</v>
      </c>
    </row>
    <row r="12049" spans="13:15" x14ac:dyDescent="0.25">
      <c r="M12049" s="288" t="b">
        <f>IF(AND(OR('1. Participant &amp; Project Info'!$B$18=index!$F$21,'1. Participant &amp; Project Info'!$B$18=index!$F$22),OR(ISBLANK('2. RPS Generation'!C12059),'2. RPS Generation'!C12059&gt;'1. Participant &amp; Project Info'!$B$38,'2. RPS Generation'!C12059&lt;0)),TRUE,FALSE)</f>
        <v>0</v>
      </c>
      <c r="O12049">
        <f t="shared" si="199"/>
        <v>0</v>
      </c>
    </row>
    <row r="12050" spans="13:15" x14ac:dyDescent="0.25">
      <c r="M12050" s="288" t="b">
        <f>IF(AND(OR('1. Participant &amp; Project Info'!$B$18=index!$F$21,'1. Participant &amp; Project Info'!$B$18=index!$F$22),OR(ISBLANK('2. RPS Generation'!C12060),'2. RPS Generation'!C12060&gt;'1. Participant &amp; Project Info'!$B$38,'2. RPS Generation'!C12060&lt;0)),TRUE,FALSE)</f>
        <v>0</v>
      </c>
      <c r="O12050">
        <f t="shared" si="199"/>
        <v>0</v>
      </c>
    </row>
    <row r="12051" spans="13:15" x14ac:dyDescent="0.25">
      <c r="M12051" s="288" t="b">
        <f>IF(AND(OR('1. Participant &amp; Project Info'!$B$18=index!$F$21,'1. Participant &amp; Project Info'!$B$18=index!$F$22),OR(ISBLANK('2. RPS Generation'!C12061),'2. RPS Generation'!C12061&gt;'1. Participant &amp; Project Info'!$B$38,'2. RPS Generation'!C12061&lt;0)),TRUE,FALSE)</f>
        <v>0</v>
      </c>
      <c r="O12051">
        <f t="shared" si="199"/>
        <v>0</v>
      </c>
    </row>
    <row r="12052" spans="13:15" x14ac:dyDescent="0.25">
      <c r="M12052" s="288" t="b">
        <f>IF(AND(OR('1. Participant &amp; Project Info'!$B$18=index!$F$21,'1. Participant &amp; Project Info'!$B$18=index!$F$22),OR(ISBLANK('2. RPS Generation'!C12062),'2. RPS Generation'!C12062&gt;'1. Participant &amp; Project Info'!$B$38,'2. RPS Generation'!C12062&lt;0)),TRUE,FALSE)</f>
        <v>0</v>
      </c>
      <c r="O12052">
        <f t="shared" si="199"/>
        <v>0</v>
      </c>
    </row>
    <row r="12053" spans="13:15" x14ac:dyDescent="0.25">
      <c r="M12053" s="288" t="b">
        <f>IF(AND(OR('1. Participant &amp; Project Info'!$B$18=index!$F$21,'1. Participant &amp; Project Info'!$B$18=index!$F$22),OR(ISBLANK('2. RPS Generation'!C12063),'2. RPS Generation'!C12063&gt;'1. Participant &amp; Project Info'!$B$38,'2. RPS Generation'!C12063&lt;0)),TRUE,FALSE)</f>
        <v>0</v>
      </c>
      <c r="O12053">
        <f t="shared" si="199"/>
        <v>0</v>
      </c>
    </row>
    <row r="12054" spans="13:15" x14ac:dyDescent="0.25">
      <c r="M12054" s="288" t="b">
        <f>IF(AND(OR('1. Participant &amp; Project Info'!$B$18=index!$F$21,'1. Participant &amp; Project Info'!$B$18=index!$F$22),OR(ISBLANK('2. RPS Generation'!C12064),'2. RPS Generation'!C12064&gt;'1. Participant &amp; Project Info'!$B$38,'2. RPS Generation'!C12064&lt;0)),TRUE,FALSE)</f>
        <v>0</v>
      </c>
      <c r="O12054">
        <f t="shared" si="199"/>
        <v>0</v>
      </c>
    </row>
    <row r="12055" spans="13:15" x14ac:dyDescent="0.25">
      <c r="M12055" s="288" t="b">
        <f>IF(AND(OR('1. Participant &amp; Project Info'!$B$18=index!$F$21,'1. Participant &amp; Project Info'!$B$18=index!$F$22),OR(ISBLANK('2. RPS Generation'!C12065),'2. RPS Generation'!C12065&gt;'1. Participant &amp; Project Info'!$B$38,'2. RPS Generation'!C12065&lt;0)),TRUE,FALSE)</f>
        <v>0</v>
      </c>
      <c r="O12055">
        <f t="shared" si="199"/>
        <v>0</v>
      </c>
    </row>
    <row r="12056" spans="13:15" x14ac:dyDescent="0.25">
      <c r="M12056" s="288" t="b">
        <f>IF(AND(OR('1. Participant &amp; Project Info'!$B$18=index!$F$21,'1. Participant &amp; Project Info'!$B$18=index!$F$22),OR(ISBLANK('2. RPS Generation'!C12066),'2. RPS Generation'!C12066&gt;'1. Participant &amp; Project Info'!$B$38,'2. RPS Generation'!C12066&lt;0)),TRUE,FALSE)</f>
        <v>0</v>
      </c>
      <c r="O12056">
        <f t="shared" si="199"/>
        <v>0</v>
      </c>
    </row>
    <row r="12057" spans="13:15" x14ac:dyDescent="0.25">
      <c r="M12057" s="288" t="b">
        <f>IF(AND(OR('1. Participant &amp; Project Info'!$B$18=index!$F$21,'1. Participant &amp; Project Info'!$B$18=index!$F$22),OR(ISBLANK('2. RPS Generation'!C12067),'2. RPS Generation'!C12067&gt;'1. Participant &amp; Project Info'!$B$38,'2. RPS Generation'!C12067&lt;0)),TRUE,FALSE)</f>
        <v>0</v>
      </c>
      <c r="O12057">
        <f t="shared" si="199"/>
        <v>0</v>
      </c>
    </row>
    <row r="12058" spans="13:15" x14ac:dyDescent="0.25">
      <c r="M12058" s="288" t="b">
        <f>IF(AND(OR('1. Participant &amp; Project Info'!$B$18=index!$F$21,'1. Participant &amp; Project Info'!$B$18=index!$F$22),OR(ISBLANK('2. RPS Generation'!C12068),'2. RPS Generation'!C12068&gt;'1. Participant &amp; Project Info'!$B$38,'2. RPS Generation'!C12068&lt;0)),TRUE,FALSE)</f>
        <v>0</v>
      </c>
      <c r="O12058">
        <f t="shared" si="199"/>
        <v>0</v>
      </c>
    </row>
    <row r="12059" spans="13:15" x14ac:dyDescent="0.25">
      <c r="M12059" s="288" t="b">
        <f>IF(AND(OR('1. Participant &amp; Project Info'!$B$18=index!$F$21,'1. Participant &amp; Project Info'!$B$18=index!$F$22),OR(ISBLANK('2. RPS Generation'!C12069),'2. RPS Generation'!C12069&gt;'1. Participant &amp; Project Info'!$B$38,'2. RPS Generation'!C12069&lt;0)),TRUE,FALSE)</f>
        <v>0</v>
      </c>
      <c r="O12059">
        <f t="shared" si="199"/>
        <v>0</v>
      </c>
    </row>
    <row r="12060" spans="13:15" x14ac:dyDescent="0.25">
      <c r="M12060" s="288" t="b">
        <f>IF(AND(OR('1. Participant &amp; Project Info'!$B$18=index!$F$21,'1. Participant &amp; Project Info'!$B$18=index!$F$22),OR(ISBLANK('2. RPS Generation'!C12070),'2. RPS Generation'!C12070&gt;'1. Participant &amp; Project Info'!$B$38,'2. RPS Generation'!C12070&lt;0)),TRUE,FALSE)</f>
        <v>0</v>
      </c>
      <c r="O12060">
        <f t="shared" si="199"/>
        <v>0</v>
      </c>
    </row>
    <row r="12061" spans="13:15" x14ac:dyDescent="0.25">
      <c r="M12061" s="288" t="b">
        <f>IF(AND(OR('1. Participant &amp; Project Info'!$B$18=index!$F$21,'1. Participant &amp; Project Info'!$B$18=index!$F$22),OR(ISBLANK('2. RPS Generation'!C12071),'2. RPS Generation'!C12071&gt;'1. Participant &amp; Project Info'!$B$38,'2. RPS Generation'!C12071&lt;0)),TRUE,FALSE)</f>
        <v>0</v>
      </c>
      <c r="O12061">
        <f t="shared" si="199"/>
        <v>0</v>
      </c>
    </row>
    <row r="12062" spans="13:15" x14ac:dyDescent="0.25">
      <c r="M12062" s="288" t="b">
        <f>IF(AND(OR('1. Participant &amp; Project Info'!$B$18=index!$F$21,'1. Participant &amp; Project Info'!$B$18=index!$F$22),OR(ISBLANK('2. RPS Generation'!C12072),'2. RPS Generation'!C12072&gt;'1. Participant &amp; Project Info'!$B$38,'2. RPS Generation'!C12072&lt;0)),TRUE,FALSE)</f>
        <v>0</v>
      </c>
      <c r="O12062">
        <f t="shared" si="199"/>
        <v>0</v>
      </c>
    </row>
    <row r="12063" spans="13:15" x14ac:dyDescent="0.25">
      <c r="M12063" s="288" t="b">
        <f>IF(AND(OR('1. Participant &amp; Project Info'!$B$18=index!$F$21,'1. Participant &amp; Project Info'!$B$18=index!$F$22),OR(ISBLANK('2. RPS Generation'!C12073),'2. RPS Generation'!C12073&gt;'1. Participant &amp; Project Info'!$B$38,'2. RPS Generation'!C12073&lt;0)),TRUE,FALSE)</f>
        <v>0</v>
      </c>
      <c r="O12063">
        <f t="shared" si="199"/>
        <v>0</v>
      </c>
    </row>
    <row r="12064" spans="13:15" x14ac:dyDescent="0.25">
      <c r="M12064" s="288" t="b">
        <f>IF(AND(OR('1. Participant &amp; Project Info'!$B$18=index!$F$21,'1. Participant &amp; Project Info'!$B$18=index!$F$22),OR(ISBLANK('2. RPS Generation'!C12074),'2. RPS Generation'!C12074&gt;'1. Participant &amp; Project Info'!$B$38,'2. RPS Generation'!C12074&lt;0)),TRUE,FALSE)</f>
        <v>0</v>
      </c>
      <c r="O12064">
        <f t="shared" si="199"/>
        <v>0</v>
      </c>
    </row>
    <row r="12065" spans="13:15" x14ac:dyDescent="0.25">
      <c r="M12065" s="288" t="b">
        <f>IF(AND(OR('1. Participant &amp; Project Info'!$B$18=index!$F$21,'1. Participant &amp; Project Info'!$B$18=index!$F$22),OR(ISBLANK('2. RPS Generation'!C12075),'2. RPS Generation'!C12075&gt;'1. Participant &amp; Project Info'!$B$38,'2. RPS Generation'!C12075&lt;0)),TRUE,FALSE)</f>
        <v>0</v>
      </c>
      <c r="O12065">
        <f t="shared" si="199"/>
        <v>0</v>
      </c>
    </row>
    <row r="12066" spans="13:15" x14ac:dyDescent="0.25">
      <c r="M12066" s="288" t="b">
        <f>IF(AND(OR('1. Participant &amp; Project Info'!$B$18=index!$F$21,'1. Participant &amp; Project Info'!$B$18=index!$F$22),OR(ISBLANK('2. RPS Generation'!C12076),'2. RPS Generation'!C12076&gt;'1. Participant &amp; Project Info'!$B$38,'2. RPS Generation'!C12076&lt;0)),TRUE,FALSE)</f>
        <v>0</v>
      </c>
      <c r="O12066">
        <f t="shared" si="199"/>
        <v>0</v>
      </c>
    </row>
    <row r="12067" spans="13:15" x14ac:dyDescent="0.25">
      <c r="M12067" s="288" t="b">
        <f>IF(AND(OR('1. Participant &amp; Project Info'!$B$18=index!$F$21,'1. Participant &amp; Project Info'!$B$18=index!$F$22),OR(ISBLANK('2. RPS Generation'!C12077),'2. RPS Generation'!C12077&gt;'1. Participant &amp; Project Info'!$B$38,'2. RPS Generation'!C12077&lt;0)),TRUE,FALSE)</f>
        <v>0</v>
      </c>
      <c r="O12067">
        <f t="shared" si="199"/>
        <v>0</v>
      </c>
    </row>
    <row r="12068" spans="13:15" x14ac:dyDescent="0.25">
      <c r="M12068" s="288" t="b">
        <f>IF(AND(OR('1. Participant &amp; Project Info'!$B$18=index!$F$21,'1. Participant &amp; Project Info'!$B$18=index!$F$22),OR(ISBLANK('2. RPS Generation'!C12078),'2. RPS Generation'!C12078&gt;'1. Participant &amp; Project Info'!$B$38,'2. RPS Generation'!C12078&lt;0)),TRUE,FALSE)</f>
        <v>0</v>
      </c>
      <c r="O12068">
        <f t="shared" si="199"/>
        <v>0</v>
      </c>
    </row>
    <row r="12069" spans="13:15" x14ac:dyDescent="0.25">
      <c r="M12069" s="288" t="b">
        <f>IF(AND(OR('1. Participant &amp; Project Info'!$B$18=index!$F$21,'1. Participant &amp; Project Info'!$B$18=index!$F$22),OR(ISBLANK('2. RPS Generation'!C12079),'2. RPS Generation'!C12079&gt;'1. Participant &amp; Project Info'!$B$38,'2. RPS Generation'!C12079&lt;0)),TRUE,FALSE)</f>
        <v>0</v>
      </c>
      <c r="O12069">
        <f t="shared" si="199"/>
        <v>0</v>
      </c>
    </row>
    <row r="12070" spans="13:15" x14ac:dyDescent="0.25">
      <c r="M12070" s="288" t="b">
        <f>IF(AND(OR('1. Participant &amp; Project Info'!$B$18=index!$F$21,'1. Participant &amp; Project Info'!$B$18=index!$F$22),OR(ISBLANK('2. RPS Generation'!C12080),'2. RPS Generation'!C12080&gt;'1. Participant &amp; Project Info'!$B$38,'2. RPS Generation'!C12080&lt;0)),TRUE,FALSE)</f>
        <v>0</v>
      </c>
      <c r="O12070">
        <f t="shared" si="199"/>
        <v>0</v>
      </c>
    </row>
    <row r="12071" spans="13:15" x14ac:dyDescent="0.25">
      <c r="M12071" s="288" t="b">
        <f>IF(AND(OR('1. Participant &amp; Project Info'!$B$18=index!$F$21,'1. Participant &amp; Project Info'!$B$18=index!$F$22),OR(ISBLANK('2. RPS Generation'!C12081),'2. RPS Generation'!C12081&gt;'1. Participant &amp; Project Info'!$B$38,'2. RPS Generation'!C12081&lt;0)),TRUE,FALSE)</f>
        <v>0</v>
      </c>
      <c r="O12071">
        <f t="shared" si="199"/>
        <v>0</v>
      </c>
    </row>
    <row r="12072" spans="13:15" x14ac:dyDescent="0.25">
      <c r="M12072" s="288" t="b">
        <f>IF(AND(OR('1. Participant &amp; Project Info'!$B$18=index!$F$21,'1. Participant &amp; Project Info'!$B$18=index!$F$22),OR(ISBLANK('2. RPS Generation'!C12082),'2. RPS Generation'!C12082&gt;'1. Participant &amp; Project Info'!$B$38,'2. RPS Generation'!C12082&lt;0)),TRUE,FALSE)</f>
        <v>0</v>
      </c>
      <c r="O12072">
        <f t="shared" si="199"/>
        <v>0</v>
      </c>
    </row>
    <row r="12073" spans="13:15" x14ac:dyDescent="0.25">
      <c r="M12073" s="288" t="b">
        <f>IF(AND(OR('1. Participant &amp; Project Info'!$B$18=index!$F$21,'1. Participant &amp; Project Info'!$B$18=index!$F$22),OR(ISBLANK('2. RPS Generation'!C12083),'2. RPS Generation'!C12083&gt;'1. Participant &amp; Project Info'!$B$38,'2. RPS Generation'!C12083&lt;0)),TRUE,FALSE)</f>
        <v>0</v>
      </c>
      <c r="O12073">
        <f t="shared" si="199"/>
        <v>0</v>
      </c>
    </row>
    <row r="12074" spans="13:15" x14ac:dyDescent="0.25">
      <c r="M12074" s="288" t="b">
        <f>IF(AND(OR('1. Participant &amp; Project Info'!$B$18=index!$F$21,'1. Participant &amp; Project Info'!$B$18=index!$F$22),OR(ISBLANK('2. RPS Generation'!C12084),'2. RPS Generation'!C12084&gt;'1. Participant &amp; Project Info'!$B$38,'2. RPS Generation'!C12084&lt;0)),TRUE,FALSE)</f>
        <v>0</v>
      </c>
      <c r="O12074">
        <f t="shared" si="199"/>
        <v>0</v>
      </c>
    </row>
    <row r="12075" spans="13:15" x14ac:dyDescent="0.25">
      <c r="M12075" s="288" t="b">
        <f>IF(AND(OR('1. Participant &amp; Project Info'!$B$18=index!$F$21,'1. Participant &amp; Project Info'!$B$18=index!$F$22),OR(ISBLANK('2. RPS Generation'!C12085),'2. RPS Generation'!C12085&gt;'1. Participant &amp; Project Info'!$B$38,'2. RPS Generation'!C12085&lt;0)),TRUE,FALSE)</f>
        <v>0</v>
      </c>
      <c r="O12075">
        <f t="shared" si="199"/>
        <v>0</v>
      </c>
    </row>
    <row r="12076" spans="13:15" x14ac:dyDescent="0.25">
      <c r="M12076" s="288" t="b">
        <f>IF(AND(OR('1. Participant &amp; Project Info'!$B$18=index!$F$21,'1. Participant &amp; Project Info'!$B$18=index!$F$22),OR(ISBLANK('2. RPS Generation'!C12086),'2. RPS Generation'!C12086&gt;'1. Participant &amp; Project Info'!$B$38,'2. RPS Generation'!C12086&lt;0)),TRUE,FALSE)</f>
        <v>0</v>
      </c>
      <c r="O12076">
        <f t="shared" si="199"/>
        <v>0</v>
      </c>
    </row>
    <row r="12077" spans="13:15" x14ac:dyDescent="0.25">
      <c r="M12077" s="288" t="b">
        <f>IF(AND(OR('1. Participant &amp; Project Info'!$B$18=index!$F$21,'1. Participant &amp; Project Info'!$B$18=index!$F$22),OR(ISBLANK('2. RPS Generation'!C12087),'2. RPS Generation'!C12087&gt;'1. Participant &amp; Project Info'!$B$38,'2. RPS Generation'!C12087&lt;0)),TRUE,FALSE)</f>
        <v>0</v>
      </c>
      <c r="O12077">
        <f t="shared" si="199"/>
        <v>0</v>
      </c>
    </row>
    <row r="12078" spans="13:15" x14ac:dyDescent="0.25">
      <c r="M12078" s="288" t="b">
        <f>IF(AND(OR('1. Participant &amp; Project Info'!$B$18=index!$F$21,'1. Participant &amp; Project Info'!$B$18=index!$F$22),OR(ISBLANK('2. RPS Generation'!C12088),'2. RPS Generation'!C12088&gt;'1. Participant &amp; Project Info'!$B$38,'2. RPS Generation'!C12088&lt;0)),TRUE,FALSE)</f>
        <v>0</v>
      </c>
      <c r="O12078">
        <f t="shared" ref="O12078:O12141" si="200">--OR(L12078,M12078,N12078)</f>
        <v>0</v>
      </c>
    </row>
    <row r="12079" spans="13:15" x14ac:dyDescent="0.25">
      <c r="M12079" s="288" t="b">
        <f>IF(AND(OR('1. Participant &amp; Project Info'!$B$18=index!$F$21,'1. Participant &amp; Project Info'!$B$18=index!$F$22),OR(ISBLANK('2. RPS Generation'!C12089),'2. RPS Generation'!C12089&gt;'1. Participant &amp; Project Info'!$B$38,'2. RPS Generation'!C12089&lt;0)),TRUE,FALSE)</f>
        <v>0</v>
      </c>
      <c r="O12079">
        <f t="shared" si="200"/>
        <v>0</v>
      </c>
    </row>
    <row r="12080" spans="13:15" x14ac:dyDescent="0.25">
      <c r="M12080" s="288" t="b">
        <f>IF(AND(OR('1. Participant &amp; Project Info'!$B$18=index!$F$21,'1. Participant &amp; Project Info'!$B$18=index!$F$22),OR(ISBLANK('2. RPS Generation'!C12090),'2. RPS Generation'!C12090&gt;'1. Participant &amp; Project Info'!$B$38,'2. RPS Generation'!C12090&lt;0)),TRUE,FALSE)</f>
        <v>0</v>
      </c>
      <c r="O12080">
        <f t="shared" si="200"/>
        <v>0</v>
      </c>
    </row>
    <row r="12081" spans="13:15" x14ac:dyDescent="0.25">
      <c r="M12081" s="288" t="b">
        <f>IF(AND(OR('1. Participant &amp; Project Info'!$B$18=index!$F$21,'1. Participant &amp; Project Info'!$B$18=index!$F$22),OR(ISBLANK('2. RPS Generation'!C12091),'2. RPS Generation'!C12091&gt;'1. Participant &amp; Project Info'!$B$38,'2. RPS Generation'!C12091&lt;0)),TRUE,FALSE)</f>
        <v>0</v>
      </c>
      <c r="O12081">
        <f t="shared" si="200"/>
        <v>0</v>
      </c>
    </row>
    <row r="12082" spans="13:15" x14ac:dyDescent="0.25">
      <c r="M12082" s="288" t="b">
        <f>IF(AND(OR('1. Participant &amp; Project Info'!$B$18=index!$F$21,'1. Participant &amp; Project Info'!$B$18=index!$F$22),OR(ISBLANK('2. RPS Generation'!C12092),'2. RPS Generation'!C12092&gt;'1. Participant &amp; Project Info'!$B$38,'2. RPS Generation'!C12092&lt;0)),TRUE,FALSE)</f>
        <v>0</v>
      </c>
      <c r="O12082">
        <f t="shared" si="200"/>
        <v>0</v>
      </c>
    </row>
    <row r="12083" spans="13:15" x14ac:dyDescent="0.25">
      <c r="M12083" s="288" t="b">
        <f>IF(AND(OR('1. Participant &amp; Project Info'!$B$18=index!$F$21,'1. Participant &amp; Project Info'!$B$18=index!$F$22),OR(ISBLANK('2. RPS Generation'!C12093),'2. RPS Generation'!C12093&gt;'1. Participant &amp; Project Info'!$B$38,'2. RPS Generation'!C12093&lt;0)),TRUE,FALSE)</f>
        <v>0</v>
      </c>
      <c r="O12083">
        <f t="shared" si="200"/>
        <v>0</v>
      </c>
    </row>
    <row r="12084" spans="13:15" x14ac:dyDescent="0.25">
      <c r="M12084" s="288" t="b">
        <f>IF(AND(OR('1. Participant &amp; Project Info'!$B$18=index!$F$21,'1. Participant &amp; Project Info'!$B$18=index!$F$22),OR(ISBLANK('2. RPS Generation'!C12094),'2. RPS Generation'!C12094&gt;'1. Participant &amp; Project Info'!$B$38,'2. RPS Generation'!C12094&lt;0)),TRUE,FALSE)</f>
        <v>0</v>
      </c>
      <c r="O12084">
        <f t="shared" si="200"/>
        <v>0</v>
      </c>
    </row>
    <row r="12085" spans="13:15" x14ac:dyDescent="0.25">
      <c r="M12085" s="288" t="b">
        <f>IF(AND(OR('1. Participant &amp; Project Info'!$B$18=index!$F$21,'1. Participant &amp; Project Info'!$B$18=index!$F$22),OR(ISBLANK('2. RPS Generation'!C12095),'2. RPS Generation'!C12095&gt;'1. Participant &amp; Project Info'!$B$38,'2. RPS Generation'!C12095&lt;0)),TRUE,FALSE)</f>
        <v>0</v>
      </c>
      <c r="O12085">
        <f t="shared" si="200"/>
        <v>0</v>
      </c>
    </row>
    <row r="12086" spans="13:15" x14ac:dyDescent="0.25">
      <c r="M12086" s="288" t="b">
        <f>IF(AND(OR('1. Participant &amp; Project Info'!$B$18=index!$F$21,'1. Participant &amp; Project Info'!$B$18=index!$F$22),OR(ISBLANK('2. RPS Generation'!C12096),'2. RPS Generation'!C12096&gt;'1. Participant &amp; Project Info'!$B$38,'2. RPS Generation'!C12096&lt;0)),TRUE,FALSE)</f>
        <v>0</v>
      </c>
      <c r="O12086">
        <f t="shared" si="200"/>
        <v>0</v>
      </c>
    </row>
    <row r="12087" spans="13:15" x14ac:dyDescent="0.25">
      <c r="M12087" s="288" t="b">
        <f>IF(AND(OR('1. Participant &amp; Project Info'!$B$18=index!$F$21,'1. Participant &amp; Project Info'!$B$18=index!$F$22),OR(ISBLANK('2. RPS Generation'!C12097),'2. RPS Generation'!C12097&gt;'1. Participant &amp; Project Info'!$B$38,'2. RPS Generation'!C12097&lt;0)),TRUE,FALSE)</f>
        <v>0</v>
      </c>
      <c r="O12087">
        <f t="shared" si="200"/>
        <v>0</v>
      </c>
    </row>
    <row r="12088" spans="13:15" x14ac:dyDescent="0.25">
      <c r="M12088" s="288" t="b">
        <f>IF(AND(OR('1. Participant &amp; Project Info'!$B$18=index!$F$21,'1. Participant &amp; Project Info'!$B$18=index!$F$22),OR(ISBLANK('2. RPS Generation'!C12098),'2. RPS Generation'!C12098&gt;'1. Participant &amp; Project Info'!$B$38,'2. RPS Generation'!C12098&lt;0)),TRUE,FALSE)</f>
        <v>0</v>
      </c>
      <c r="O12088">
        <f t="shared" si="200"/>
        <v>0</v>
      </c>
    </row>
    <row r="12089" spans="13:15" x14ac:dyDescent="0.25">
      <c r="M12089" s="288" t="b">
        <f>IF(AND(OR('1. Participant &amp; Project Info'!$B$18=index!$F$21,'1. Participant &amp; Project Info'!$B$18=index!$F$22),OR(ISBLANK('2. RPS Generation'!C12099),'2. RPS Generation'!C12099&gt;'1. Participant &amp; Project Info'!$B$38,'2. RPS Generation'!C12099&lt;0)),TRUE,FALSE)</f>
        <v>0</v>
      </c>
      <c r="O12089">
        <f t="shared" si="200"/>
        <v>0</v>
      </c>
    </row>
    <row r="12090" spans="13:15" x14ac:dyDescent="0.25">
      <c r="M12090" s="288" t="b">
        <f>IF(AND(OR('1. Participant &amp; Project Info'!$B$18=index!$F$21,'1. Participant &amp; Project Info'!$B$18=index!$F$22),OR(ISBLANK('2. RPS Generation'!C12100),'2. RPS Generation'!C12100&gt;'1. Participant &amp; Project Info'!$B$38,'2. RPS Generation'!C12100&lt;0)),TRUE,FALSE)</f>
        <v>0</v>
      </c>
      <c r="O12090">
        <f t="shared" si="200"/>
        <v>0</v>
      </c>
    </row>
    <row r="12091" spans="13:15" x14ac:dyDescent="0.25">
      <c r="M12091" s="288" t="b">
        <f>IF(AND(OR('1. Participant &amp; Project Info'!$B$18=index!$F$21,'1. Participant &amp; Project Info'!$B$18=index!$F$22),OR(ISBLANK('2. RPS Generation'!C12101),'2. RPS Generation'!C12101&gt;'1. Participant &amp; Project Info'!$B$38,'2. RPS Generation'!C12101&lt;0)),TRUE,FALSE)</f>
        <v>0</v>
      </c>
      <c r="O12091">
        <f t="shared" si="200"/>
        <v>0</v>
      </c>
    </row>
    <row r="12092" spans="13:15" x14ac:dyDescent="0.25">
      <c r="M12092" s="288" t="b">
        <f>IF(AND(OR('1. Participant &amp; Project Info'!$B$18=index!$F$21,'1. Participant &amp; Project Info'!$B$18=index!$F$22),OR(ISBLANK('2. RPS Generation'!C12102),'2. RPS Generation'!C12102&gt;'1. Participant &amp; Project Info'!$B$38,'2. RPS Generation'!C12102&lt;0)),TRUE,FALSE)</f>
        <v>0</v>
      </c>
      <c r="O12092">
        <f t="shared" si="200"/>
        <v>0</v>
      </c>
    </row>
    <row r="12093" spans="13:15" x14ac:dyDescent="0.25">
      <c r="M12093" s="288" t="b">
        <f>IF(AND(OR('1. Participant &amp; Project Info'!$B$18=index!$F$21,'1. Participant &amp; Project Info'!$B$18=index!$F$22),OR(ISBLANK('2. RPS Generation'!C12103),'2. RPS Generation'!C12103&gt;'1. Participant &amp; Project Info'!$B$38,'2. RPS Generation'!C12103&lt;0)),TRUE,FALSE)</f>
        <v>0</v>
      </c>
      <c r="O12093">
        <f t="shared" si="200"/>
        <v>0</v>
      </c>
    </row>
    <row r="12094" spans="13:15" x14ac:dyDescent="0.25">
      <c r="M12094" s="288" t="b">
        <f>IF(AND(OR('1. Participant &amp; Project Info'!$B$18=index!$F$21,'1. Participant &amp; Project Info'!$B$18=index!$F$22),OR(ISBLANK('2. RPS Generation'!C12104),'2. RPS Generation'!C12104&gt;'1. Participant &amp; Project Info'!$B$38,'2. RPS Generation'!C12104&lt;0)),TRUE,FALSE)</f>
        <v>0</v>
      </c>
      <c r="O12094">
        <f t="shared" si="200"/>
        <v>0</v>
      </c>
    </row>
    <row r="12095" spans="13:15" x14ac:dyDescent="0.25">
      <c r="M12095" s="288" t="b">
        <f>IF(AND(OR('1. Participant &amp; Project Info'!$B$18=index!$F$21,'1. Participant &amp; Project Info'!$B$18=index!$F$22),OR(ISBLANK('2. RPS Generation'!C12105),'2. RPS Generation'!C12105&gt;'1. Participant &amp; Project Info'!$B$38,'2. RPS Generation'!C12105&lt;0)),TRUE,FALSE)</f>
        <v>0</v>
      </c>
      <c r="O12095">
        <f t="shared" si="200"/>
        <v>0</v>
      </c>
    </row>
    <row r="12096" spans="13:15" x14ac:dyDescent="0.25">
      <c r="M12096" s="288" t="b">
        <f>IF(AND(OR('1. Participant &amp; Project Info'!$B$18=index!$F$21,'1. Participant &amp; Project Info'!$B$18=index!$F$22),OR(ISBLANK('2. RPS Generation'!C12106),'2. RPS Generation'!C12106&gt;'1. Participant &amp; Project Info'!$B$38,'2. RPS Generation'!C12106&lt;0)),TRUE,FALSE)</f>
        <v>0</v>
      </c>
      <c r="O12096">
        <f t="shared" si="200"/>
        <v>0</v>
      </c>
    </row>
    <row r="12097" spans="13:15" x14ac:dyDescent="0.25">
      <c r="M12097" s="288" t="b">
        <f>IF(AND(OR('1. Participant &amp; Project Info'!$B$18=index!$F$21,'1. Participant &amp; Project Info'!$B$18=index!$F$22),OR(ISBLANK('2. RPS Generation'!C12107),'2. RPS Generation'!C12107&gt;'1. Participant &amp; Project Info'!$B$38,'2. RPS Generation'!C12107&lt;0)),TRUE,FALSE)</f>
        <v>0</v>
      </c>
      <c r="O12097">
        <f t="shared" si="200"/>
        <v>0</v>
      </c>
    </row>
    <row r="12098" spans="13:15" x14ac:dyDescent="0.25">
      <c r="M12098" s="288" t="b">
        <f>IF(AND(OR('1. Participant &amp; Project Info'!$B$18=index!$F$21,'1. Participant &amp; Project Info'!$B$18=index!$F$22),OR(ISBLANK('2. RPS Generation'!C12108),'2. RPS Generation'!C12108&gt;'1. Participant &amp; Project Info'!$B$38,'2. RPS Generation'!C12108&lt;0)),TRUE,FALSE)</f>
        <v>0</v>
      </c>
      <c r="O12098">
        <f t="shared" si="200"/>
        <v>0</v>
      </c>
    </row>
    <row r="12099" spans="13:15" x14ac:dyDescent="0.25">
      <c r="M12099" s="288" t="b">
        <f>IF(AND(OR('1. Participant &amp; Project Info'!$B$18=index!$F$21,'1. Participant &amp; Project Info'!$B$18=index!$F$22),OR(ISBLANK('2. RPS Generation'!C12109),'2. RPS Generation'!C12109&gt;'1. Participant &amp; Project Info'!$B$38,'2. RPS Generation'!C12109&lt;0)),TRUE,FALSE)</f>
        <v>0</v>
      </c>
      <c r="O12099">
        <f t="shared" si="200"/>
        <v>0</v>
      </c>
    </row>
    <row r="12100" spans="13:15" x14ac:dyDescent="0.25">
      <c r="M12100" s="288" t="b">
        <f>IF(AND(OR('1. Participant &amp; Project Info'!$B$18=index!$F$21,'1. Participant &amp; Project Info'!$B$18=index!$F$22),OR(ISBLANK('2. RPS Generation'!C12110),'2. RPS Generation'!C12110&gt;'1. Participant &amp; Project Info'!$B$38,'2. RPS Generation'!C12110&lt;0)),TRUE,FALSE)</f>
        <v>0</v>
      </c>
      <c r="O12100">
        <f t="shared" si="200"/>
        <v>0</v>
      </c>
    </row>
    <row r="12101" spans="13:15" x14ac:dyDescent="0.25">
      <c r="M12101" s="288" t="b">
        <f>IF(AND(OR('1. Participant &amp; Project Info'!$B$18=index!$F$21,'1. Participant &amp; Project Info'!$B$18=index!$F$22),OR(ISBLANK('2. RPS Generation'!C12111),'2. RPS Generation'!C12111&gt;'1. Participant &amp; Project Info'!$B$38,'2. RPS Generation'!C12111&lt;0)),TRUE,FALSE)</f>
        <v>0</v>
      </c>
      <c r="O12101">
        <f t="shared" si="200"/>
        <v>0</v>
      </c>
    </row>
    <row r="12102" spans="13:15" x14ac:dyDescent="0.25">
      <c r="M12102" s="288" t="b">
        <f>IF(AND(OR('1. Participant &amp; Project Info'!$B$18=index!$F$21,'1. Participant &amp; Project Info'!$B$18=index!$F$22),OR(ISBLANK('2. RPS Generation'!C12112),'2. RPS Generation'!C12112&gt;'1. Participant &amp; Project Info'!$B$38,'2. RPS Generation'!C12112&lt;0)),TRUE,FALSE)</f>
        <v>0</v>
      </c>
      <c r="O12102">
        <f t="shared" si="200"/>
        <v>0</v>
      </c>
    </row>
    <row r="12103" spans="13:15" x14ac:dyDescent="0.25">
      <c r="M12103" s="288" t="b">
        <f>IF(AND(OR('1. Participant &amp; Project Info'!$B$18=index!$F$21,'1. Participant &amp; Project Info'!$B$18=index!$F$22),OR(ISBLANK('2. RPS Generation'!C12113),'2. RPS Generation'!C12113&gt;'1. Participant &amp; Project Info'!$B$38,'2. RPS Generation'!C12113&lt;0)),TRUE,FALSE)</f>
        <v>0</v>
      </c>
      <c r="O12103">
        <f t="shared" si="200"/>
        <v>0</v>
      </c>
    </row>
    <row r="12104" spans="13:15" x14ac:dyDescent="0.25">
      <c r="M12104" s="288" t="b">
        <f>IF(AND(OR('1. Participant &amp; Project Info'!$B$18=index!$F$21,'1. Participant &amp; Project Info'!$B$18=index!$F$22),OR(ISBLANK('2. RPS Generation'!C12114),'2. RPS Generation'!C12114&gt;'1. Participant &amp; Project Info'!$B$38,'2. RPS Generation'!C12114&lt;0)),TRUE,FALSE)</f>
        <v>0</v>
      </c>
      <c r="O12104">
        <f t="shared" si="200"/>
        <v>0</v>
      </c>
    </row>
    <row r="12105" spans="13:15" x14ac:dyDescent="0.25">
      <c r="M12105" s="288" t="b">
        <f>IF(AND(OR('1. Participant &amp; Project Info'!$B$18=index!$F$21,'1. Participant &amp; Project Info'!$B$18=index!$F$22),OR(ISBLANK('2. RPS Generation'!C12115),'2. RPS Generation'!C12115&gt;'1. Participant &amp; Project Info'!$B$38,'2. RPS Generation'!C12115&lt;0)),TRUE,FALSE)</f>
        <v>0</v>
      </c>
      <c r="O12105">
        <f t="shared" si="200"/>
        <v>0</v>
      </c>
    </row>
    <row r="12106" spans="13:15" x14ac:dyDescent="0.25">
      <c r="M12106" s="288" t="b">
        <f>IF(AND(OR('1. Participant &amp; Project Info'!$B$18=index!$F$21,'1. Participant &amp; Project Info'!$B$18=index!$F$22),OR(ISBLANK('2. RPS Generation'!C12116),'2. RPS Generation'!C12116&gt;'1. Participant &amp; Project Info'!$B$38,'2. RPS Generation'!C12116&lt;0)),TRUE,FALSE)</f>
        <v>0</v>
      </c>
      <c r="O12106">
        <f t="shared" si="200"/>
        <v>0</v>
      </c>
    </row>
    <row r="12107" spans="13:15" x14ac:dyDescent="0.25">
      <c r="M12107" s="288" t="b">
        <f>IF(AND(OR('1. Participant &amp; Project Info'!$B$18=index!$F$21,'1. Participant &amp; Project Info'!$B$18=index!$F$22),OR(ISBLANK('2. RPS Generation'!C12117),'2. RPS Generation'!C12117&gt;'1. Participant &amp; Project Info'!$B$38,'2. RPS Generation'!C12117&lt;0)),TRUE,FALSE)</f>
        <v>0</v>
      </c>
      <c r="O12107">
        <f t="shared" si="200"/>
        <v>0</v>
      </c>
    </row>
    <row r="12108" spans="13:15" x14ac:dyDescent="0.25">
      <c r="M12108" s="288" t="b">
        <f>IF(AND(OR('1. Participant &amp; Project Info'!$B$18=index!$F$21,'1. Participant &amp; Project Info'!$B$18=index!$F$22),OR(ISBLANK('2. RPS Generation'!C12118),'2. RPS Generation'!C12118&gt;'1. Participant &amp; Project Info'!$B$38,'2. RPS Generation'!C12118&lt;0)),TRUE,FALSE)</f>
        <v>0</v>
      </c>
      <c r="O12108">
        <f t="shared" si="200"/>
        <v>0</v>
      </c>
    </row>
    <row r="12109" spans="13:15" x14ac:dyDescent="0.25">
      <c r="M12109" s="288" t="b">
        <f>IF(AND(OR('1. Participant &amp; Project Info'!$B$18=index!$F$21,'1. Participant &amp; Project Info'!$B$18=index!$F$22),OR(ISBLANK('2. RPS Generation'!C12119),'2. RPS Generation'!C12119&gt;'1. Participant &amp; Project Info'!$B$38,'2. RPS Generation'!C12119&lt;0)),TRUE,FALSE)</f>
        <v>0</v>
      </c>
      <c r="O12109">
        <f t="shared" si="200"/>
        <v>0</v>
      </c>
    </row>
    <row r="12110" spans="13:15" x14ac:dyDescent="0.25">
      <c r="M12110" s="288" t="b">
        <f>IF(AND(OR('1. Participant &amp; Project Info'!$B$18=index!$F$21,'1. Participant &amp; Project Info'!$B$18=index!$F$22),OR(ISBLANK('2. RPS Generation'!C12120),'2. RPS Generation'!C12120&gt;'1. Participant &amp; Project Info'!$B$38,'2. RPS Generation'!C12120&lt;0)),TRUE,FALSE)</f>
        <v>0</v>
      </c>
      <c r="O12110">
        <f t="shared" si="200"/>
        <v>0</v>
      </c>
    </row>
    <row r="12111" spans="13:15" x14ac:dyDescent="0.25">
      <c r="M12111" s="288" t="b">
        <f>IF(AND(OR('1. Participant &amp; Project Info'!$B$18=index!$F$21,'1. Participant &amp; Project Info'!$B$18=index!$F$22),OR(ISBLANK('2. RPS Generation'!C12121),'2. RPS Generation'!C12121&gt;'1. Participant &amp; Project Info'!$B$38,'2. RPS Generation'!C12121&lt;0)),TRUE,FALSE)</f>
        <v>0</v>
      </c>
      <c r="O12111">
        <f t="shared" si="200"/>
        <v>0</v>
      </c>
    </row>
    <row r="12112" spans="13:15" x14ac:dyDescent="0.25">
      <c r="M12112" s="288" t="b">
        <f>IF(AND(OR('1. Participant &amp; Project Info'!$B$18=index!$F$21,'1. Participant &amp; Project Info'!$B$18=index!$F$22),OR(ISBLANK('2. RPS Generation'!C12122),'2. RPS Generation'!C12122&gt;'1. Participant &amp; Project Info'!$B$38,'2. RPS Generation'!C12122&lt;0)),TRUE,FALSE)</f>
        <v>0</v>
      </c>
      <c r="O12112">
        <f t="shared" si="200"/>
        <v>0</v>
      </c>
    </row>
    <row r="12113" spans="13:15" x14ac:dyDescent="0.25">
      <c r="M12113" s="288" t="b">
        <f>IF(AND(OR('1. Participant &amp; Project Info'!$B$18=index!$F$21,'1. Participant &amp; Project Info'!$B$18=index!$F$22),OR(ISBLANK('2. RPS Generation'!C12123),'2. RPS Generation'!C12123&gt;'1. Participant &amp; Project Info'!$B$38,'2. RPS Generation'!C12123&lt;0)),TRUE,FALSE)</f>
        <v>0</v>
      </c>
      <c r="O12113">
        <f t="shared" si="200"/>
        <v>0</v>
      </c>
    </row>
    <row r="12114" spans="13:15" x14ac:dyDescent="0.25">
      <c r="M12114" s="288" t="b">
        <f>IF(AND(OR('1. Participant &amp; Project Info'!$B$18=index!$F$21,'1. Participant &amp; Project Info'!$B$18=index!$F$22),OR(ISBLANK('2. RPS Generation'!C12124),'2. RPS Generation'!C12124&gt;'1. Participant &amp; Project Info'!$B$38,'2. RPS Generation'!C12124&lt;0)),TRUE,FALSE)</f>
        <v>0</v>
      </c>
      <c r="O12114">
        <f t="shared" si="200"/>
        <v>0</v>
      </c>
    </row>
    <row r="12115" spans="13:15" x14ac:dyDescent="0.25">
      <c r="M12115" s="288" t="b">
        <f>IF(AND(OR('1. Participant &amp; Project Info'!$B$18=index!$F$21,'1. Participant &amp; Project Info'!$B$18=index!$F$22),OR(ISBLANK('2. RPS Generation'!C12125),'2. RPS Generation'!C12125&gt;'1. Participant &amp; Project Info'!$B$38,'2. RPS Generation'!C12125&lt;0)),TRUE,FALSE)</f>
        <v>0</v>
      </c>
      <c r="O12115">
        <f t="shared" si="200"/>
        <v>0</v>
      </c>
    </row>
    <row r="12116" spans="13:15" x14ac:dyDescent="0.25">
      <c r="M12116" s="288" t="b">
        <f>IF(AND(OR('1. Participant &amp; Project Info'!$B$18=index!$F$21,'1. Participant &amp; Project Info'!$B$18=index!$F$22),OR(ISBLANK('2. RPS Generation'!C12126),'2. RPS Generation'!C12126&gt;'1. Participant &amp; Project Info'!$B$38,'2. RPS Generation'!C12126&lt;0)),TRUE,FALSE)</f>
        <v>0</v>
      </c>
      <c r="O12116">
        <f t="shared" si="200"/>
        <v>0</v>
      </c>
    </row>
    <row r="12117" spans="13:15" x14ac:dyDescent="0.25">
      <c r="M12117" s="288" t="b">
        <f>IF(AND(OR('1. Participant &amp; Project Info'!$B$18=index!$F$21,'1. Participant &amp; Project Info'!$B$18=index!$F$22),OR(ISBLANK('2. RPS Generation'!C12127),'2. RPS Generation'!C12127&gt;'1. Participant &amp; Project Info'!$B$38,'2. RPS Generation'!C12127&lt;0)),TRUE,FALSE)</f>
        <v>0</v>
      </c>
      <c r="O12117">
        <f t="shared" si="200"/>
        <v>0</v>
      </c>
    </row>
    <row r="12118" spans="13:15" x14ac:dyDescent="0.25">
      <c r="M12118" s="288" t="b">
        <f>IF(AND(OR('1. Participant &amp; Project Info'!$B$18=index!$F$21,'1. Participant &amp; Project Info'!$B$18=index!$F$22),OR(ISBLANK('2. RPS Generation'!C12128),'2. RPS Generation'!C12128&gt;'1. Participant &amp; Project Info'!$B$38,'2. RPS Generation'!C12128&lt;0)),TRUE,FALSE)</f>
        <v>0</v>
      </c>
      <c r="O12118">
        <f t="shared" si="200"/>
        <v>0</v>
      </c>
    </row>
    <row r="12119" spans="13:15" x14ac:dyDescent="0.25">
      <c r="M12119" s="288" t="b">
        <f>IF(AND(OR('1. Participant &amp; Project Info'!$B$18=index!$F$21,'1. Participant &amp; Project Info'!$B$18=index!$F$22),OR(ISBLANK('2. RPS Generation'!C12129),'2. RPS Generation'!C12129&gt;'1. Participant &amp; Project Info'!$B$38,'2. RPS Generation'!C12129&lt;0)),TRUE,FALSE)</f>
        <v>0</v>
      </c>
      <c r="O12119">
        <f t="shared" si="200"/>
        <v>0</v>
      </c>
    </row>
    <row r="12120" spans="13:15" x14ac:dyDescent="0.25">
      <c r="M12120" s="288" t="b">
        <f>IF(AND(OR('1. Participant &amp; Project Info'!$B$18=index!$F$21,'1. Participant &amp; Project Info'!$B$18=index!$F$22),OR(ISBLANK('2. RPS Generation'!C12130),'2. RPS Generation'!C12130&gt;'1. Participant &amp; Project Info'!$B$38,'2. RPS Generation'!C12130&lt;0)),TRUE,FALSE)</f>
        <v>0</v>
      </c>
      <c r="O12120">
        <f t="shared" si="200"/>
        <v>0</v>
      </c>
    </row>
    <row r="12121" spans="13:15" x14ac:dyDescent="0.25">
      <c r="M12121" s="288" t="b">
        <f>IF(AND(OR('1. Participant &amp; Project Info'!$B$18=index!$F$21,'1. Participant &amp; Project Info'!$B$18=index!$F$22),OR(ISBLANK('2. RPS Generation'!C12131),'2. RPS Generation'!C12131&gt;'1. Participant &amp; Project Info'!$B$38,'2. RPS Generation'!C12131&lt;0)),TRUE,FALSE)</f>
        <v>0</v>
      </c>
      <c r="O12121">
        <f t="shared" si="200"/>
        <v>0</v>
      </c>
    </row>
    <row r="12122" spans="13:15" x14ac:dyDescent="0.25">
      <c r="M12122" s="288" t="b">
        <f>IF(AND(OR('1. Participant &amp; Project Info'!$B$18=index!$F$21,'1. Participant &amp; Project Info'!$B$18=index!$F$22),OR(ISBLANK('2. RPS Generation'!C12132),'2. RPS Generation'!C12132&gt;'1. Participant &amp; Project Info'!$B$38,'2. RPS Generation'!C12132&lt;0)),TRUE,FALSE)</f>
        <v>0</v>
      </c>
      <c r="O12122">
        <f t="shared" si="200"/>
        <v>0</v>
      </c>
    </row>
    <row r="12123" spans="13:15" x14ac:dyDescent="0.25">
      <c r="M12123" s="288" t="b">
        <f>IF(AND(OR('1. Participant &amp; Project Info'!$B$18=index!$F$21,'1. Participant &amp; Project Info'!$B$18=index!$F$22),OR(ISBLANK('2. RPS Generation'!C12133),'2. RPS Generation'!C12133&gt;'1. Participant &amp; Project Info'!$B$38,'2. RPS Generation'!C12133&lt;0)),TRUE,FALSE)</f>
        <v>0</v>
      </c>
      <c r="O12123">
        <f t="shared" si="200"/>
        <v>0</v>
      </c>
    </row>
    <row r="12124" spans="13:15" x14ac:dyDescent="0.25">
      <c r="M12124" s="288" t="b">
        <f>IF(AND(OR('1. Participant &amp; Project Info'!$B$18=index!$F$21,'1. Participant &amp; Project Info'!$B$18=index!$F$22),OR(ISBLANK('2. RPS Generation'!C12134),'2. RPS Generation'!C12134&gt;'1. Participant &amp; Project Info'!$B$38,'2. RPS Generation'!C12134&lt;0)),TRUE,FALSE)</f>
        <v>0</v>
      </c>
      <c r="O12124">
        <f t="shared" si="200"/>
        <v>0</v>
      </c>
    </row>
    <row r="12125" spans="13:15" x14ac:dyDescent="0.25">
      <c r="M12125" s="288" t="b">
        <f>IF(AND(OR('1. Participant &amp; Project Info'!$B$18=index!$F$21,'1. Participant &amp; Project Info'!$B$18=index!$F$22),OR(ISBLANK('2. RPS Generation'!C12135),'2. RPS Generation'!C12135&gt;'1. Participant &amp; Project Info'!$B$38,'2. RPS Generation'!C12135&lt;0)),TRUE,FALSE)</f>
        <v>0</v>
      </c>
      <c r="O12125">
        <f t="shared" si="200"/>
        <v>0</v>
      </c>
    </row>
    <row r="12126" spans="13:15" x14ac:dyDescent="0.25">
      <c r="M12126" s="288" t="b">
        <f>IF(AND(OR('1. Participant &amp; Project Info'!$B$18=index!$F$21,'1. Participant &amp; Project Info'!$B$18=index!$F$22),OR(ISBLANK('2. RPS Generation'!C12136),'2. RPS Generation'!C12136&gt;'1. Participant &amp; Project Info'!$B$38,'2. RPS Generation'!C12136&lt;0)),TRUE,FALSE)</f>
        <v>0</v>
      </c>
      <c r="O12126">
        <f t="shared" si="200"/>
        <v>0</v>
      </c>
    </row>
    <row r="12127" spans="13:15" x14ac:dyDescent="0.25">
      <c r="M12127" s="288" t="b">
        <f>IF(AND(OR('1. Participant &amp; Project Info'!$B$18=index!$F$21,'1. Participant &amp; Project Info'!$B$18=index!$F$22),OR(ISBLANK('2. RPS Generation'!C12137),'2. RPS Generation'!C12137&gt;'1. Participant &amp; Project Info'!$B$38,'2. RPS Generation'!C12137&lt;0)),TRUE,FALSE)</f>
        <v>0</v>
      </c>
      <c r="O12127">
        <f t="shared" si="200"/>
        <v>0</v>
      </c>
    </row>
    <row r="12128" spans="13:15" x14ac:dyDescent="0.25">
      <c r="M12128" s="288" t="b">
        <f>IF(AND(OR('1. Participant &amp; Project Info'!$B$18=index!$F$21,'1. Participant &amp; Project Info'!$B$18=index!$F$22),OR(ISBLANK('2. RPS Generation'!C12138),'2. RPS Generation'!C12138&gt;'1. Participant &amp; Project Info'!$B$38,'2. RPS Generation'!C12138&lt;0)),TRUE,FALSE)</f>
        <v>0</v>
      </c>
      <c r="O12128">
        <f t="shared" si="200"/>
        <v>0</v>
      </c>
    </row>
    <row r="12129" spans="13:15" x14ac:dyDescent="0.25">
      <c r="M12129" s="288" t="b">
        <f>IF(AND(OR('1. Participant &amp; Project Info'!$B$18=index!$F$21,'1. Participant &amp; Project Info'!$B$18=index!$F$22),OR(ISBLANK('2. RPS Generation'!C12139),'2. RPS Generation'!C12139&gt;'1. Participant &amp; Project Info'!$B$38,'2. RPS Generation'!C12139&lt;0)),TRUE,FALSE)</f>
        <v>0</v>
      </c>
      <c r="O12129">
        <f t="shared" si="200"/>
        <v>0</v>
      </c>
    </row>
    <row r="12130" spans="13:15" x14ac:dyDescent="0.25">
      <c r="M12130" s="288" t="b">
        <f>IF(AND(OR('1. Participant &amp; Project Info'!$B$18=index!$F$21,'1. Participant &amp; Project Info'!$B$18=index!$F$22),OR(ISBLANK('2. RPS Generation'!C12140),'2. RPS Generation'!C12140&gt;'1. Participant &amp; Project Info'!$B$38,'2. RPS Generation'!C12140&lt;0)),TRUE,FALSE)</f>
        <v>0</v>
      </c>
      <c r="O12130">
        <f t="shared" si="200"/>
        <v>0</v>
      </c>
    </row>
    <row r="12131" spans="13:15" x14ac:dyDescent="0.25">
      <c r="M12131" s="288" t="b">
        <f>IF(AND(OR('1. Participant &amp; Project Info'!$B$18=index!$F$21,'1. Participant &amp; Project Info'!$B$18=index!$F$22),OR(ISBLANK('2. RPS Generation'!C12141),'2. RPS Generation'!C12141&gt;'1. Participant &amp; Project Info'!$B$38,'2. RPS Generation'!C12141&lt;0)),TRUE,FALSE)</f>
        <v>0</v>
      </c>
      <c r="O12131">
        <f t="shared" si="200"/>
        <v>0</v>
      </c>
    </row>
    <row r="12132" spans="13:15" x14ac:dyDescent="0.25">
      <c r="M12132" s="288" t="b">
        <f>IF(AND(OR('1. Participant &amp; Project Info'!$B$18=index!$F$21,'1. Participant &amp; Project Info'!$B$18=index!$F$22),OR(ISBLANK('2. RPS Generation'!C12142),'2. RPS Generation'!C12142&gt;'1. Participant &amp; Project Info'!$B$38,'2. RPS Generation'!C12142&lt;0)),TRUE,FALSE)</f>
        <v>0</v>
      </c>
      <c r="O12132">
        <f t="shared" si="200"/>
        <v>0</v>
      </c>
    </row>
    <row r="12133" spans="13:15" x14ac:dyDescent="0.25">
      <c r="M12133" s="288" t="b">
        <f>IF(AND(OR('1. Participant &amp; Project Info'!$B$18=index!$F$21,'1. Participant &amp; Project Info'!$B$18=index!$F$22),OR(ISBLANK('2. RPS Generation'!C12143),'2. RPS Generation'!C12143&gt;'1. Participant &amp; Project Info'!$B$38,'2. RPS Generation'!C12143&lt;0)),TRUE,FALSE)</f>
        <v>0</v>
      </c>
      <c r="O12133">
        <f t="shared" si="200"/>
        <v>0</v>
      </c>
    </row>
    <row r="12134" spans="13:15" x14ac:dyDescent="0.25">
      <c r="M12134" s="288" t="b">
        <f>IF(AND(OR('1. Participant &amp; Project Info'!$B$18=index!$F$21,'1. Participant &amp; Project Info'!$B$18=index!$F$22),OR(ISBLANK('2. RPS Generation'!C12144),'2. RPS Generation'!C12144&gt;'1. Participant &amp; Project Info'!$B$38,'2. RPS Generation'!C12144&lt;0)),TRUE,FALSE)</f>
        <v>0</v>
      </c>
      <c r="O12134">
        <f t="shared" si="200"/>
        <v>0</v>
      </c>
    </row>
    <row r="12135" spans="13:15" x14ac:dyDescent="0.25">
      <c r="M12135" s="288" t="b">
        <f>IF(AND(OR('1. Participant &amp; Project Info'!$B$18=index!$F$21,'1. Participant &amp; Project Info'!$B$18=index!$F$22),OR(ISBLANK('2. RPS Generation'!C12145),'2. RPS Generation'!C12145&gt;'1. Participant &amp; Project Info'!$B$38,'2. RPS Generation'!C12145&lt;0)),TRUE,FALSE)</f>
        <v>0</v>
      </c>
      <c r="O12135">
        <f t="shared" si="200"/>
        <v>0</v>
      </c>
    </row>
    <row r="12136" spans="13:15" x14ac:dyDescent="0.25">
      <c r="M12136" s="288" t="b">
        <f>IF(AND(OR('1. Participant &amp; Project Info'!$B$18=index!$F$21,'1. Participant &amp; Project Info'!$B$18=index!$F$22),OR(ISBLANK('2. RPS Generation'!C12146),'2. RPS Generation'!C12146&gt;'1. Participant &amp; Project Info'!$B$38,'2. RPS Generation'!C12146&lt;0)),TRUE,FALSE)</f>
        <v>0</v>
      </c>
      <c r="O12136">
        <f t="shared" si="200"/>
        <v>0</v>
      </c>
    </row>
    <row r="12137" spans="13:15" x14ac:dyDescent="0.25">
      <c r="M12137" s="288" t="b">
        <f>IF(AND(OR('1. Participant &amp; Project Info'!$B$18=index!$F$21,'1. Participant &amp; Project Info'!$B$18=index!$F$22),OR(ISBLANK('2. RPS Generation'!C12147),'2. RPS Generation'!C12147&gt;'1. Participant &amp; Project Info'!$B$38,'2. RPS Generation'!C12147&lt;0)),TRUE,FALSE)</f>
        <v>0</v>
      </c>
      <c r="O12137">
        <f t="shared" si="200"/>
        <v>0</v>
      </c>
    </row>
    <row r="12138" spans="13:15" x14ac:dyDescent="0.25">
      <c r="M12138" s="288" t="b">
        <f>IF(AND(OR('1. Participant &amp; Project Info'!$B$18=index!$F$21,'1. Participant &amp; Project Info'!$B$18=index!$F$22),OR(ISBLANK('2. RPS Generation'!C12148),'2. RPS Generation'!C12148&gt;'1. Participant &amp; Project Info'!$B$38,'2. RPS Generation'!C12148&lt;0)),TRUE,FALSE)</f>
        <v>0</v>
      </c>
      <c r="O12138">
        <f t="shared" si="200"/>
        <v>0</v>
      </c>
    </row>
    <row r="12139" spans="13:15" x14ac:dyDescent="0.25">
      <c r="M12139" s="288" t="b">
        <f>IF(AND(OR('1. Participant &amp; Project Info'!$B$18=index!$F$21,'1. Participant &amp; Project Info'!$B$18=index!$F$22),OR(ISBLANK('2. RPS Generation'!C12149),'2. RPS Generation'!C12149&gt;'1. Participant &amp; Project Info'!$B$38,'2. RPS Generation'!C12149&lt;0)),TRUE,FALSE)</f>
        <v>0</v>
      </c>
      <c r="O12139">
        <f t="shared" si="200"/>
        <v>0</v>
      </c>
    </row>
    <row r="12140" spans="13:15" x14ac:dyDescent="0.25">
      <c r="M12140" s="288" t="b">
        <f>IF(AND(OR('1. Participant &amp; Project Info'!$B$18=index!$F$21,'1. Participant &amp; Project Info'!$B$18=index!$F$22),OR(ISBLANK('2. RPS Generation'!C12150),'2. RPS Generation'!C12150&gt;'1. Participant &amp; Project Info'!$B$38,'2. RPS Generation'!C12150&lt;0)),TRUE,FALSE)</f>
        <v>0</v>
      </c>
      <c r="O12140">
        <f t="shared" si="200"/>
        <v>0</v>
      </c>
    </row>
    <row r="12141" spans="13:15" x14ac:dyDescent="0.25">
      <c r="M12141" s="288" t="b">
        <f>IF(AND(OR('1. Participant &amp; Project Info'!$B$18=index!$F$21,'1. Participant &amp; Project Info'!$B$18=index!$F$22),OR(ISBLANK('2. RPS Generation'!C12151),'2. RPS Generation'!C12151&gt;'1. Participant &amp; Project Info'!$B$38,'2. RPS Generation'!C12151&lt;0)),TRUE,FALSE)</f>
        <v>0</v>
      </c>
      <c r="O12141">
        <f t="shared" si="200"/>
        <v>0</v>
      </c>
    </row>
    <row r="12142" spans="13:15" x14ac:dyDescent="0.25">
      <c r="M12142" s="288" t="b">
        <f>IF(AND(OR('1. Participant &amp; Project Info'!$B$18=index!$F$21,'1. Participant &amp; Project Info'!$B$18=index!$F$22),OR(ISBLANK('2. RPS Generation'!C12152),'2. RPS Generation'!C12152&gt;'1. Participant &amp; Project Info'!$B$38,'2. RPS Generation'!C12152&lt;0)),TRUE,FALSE)</f>
        <v>0</v>
      </c>
      <c r="O12142">
        <f t="shared" ref="O12142:O12205" si="201">--OR(L12142,M12142,N12142)</f>
        <v>0</v>
      </c>
    </row>
    <row r="12143" spans="13:15" x14ac:dyDescent="0.25">
      <c r="M12143" s="288" t="b">
        <f>IF(AND(OR('1. Participant &amp; Project Info'!$B$18=index!$F$21,'1. Participant &amp; Project Info'!$B$18=index!$F$22),OR(ISBLANK('2. RPS Generation'!C12153),'2. RPS Generation'!C12153&gt;'1. Participant &amp; Project Info'!$B$38,'2. RPS Generation'!C12153&lt;0)),TRUE,FALSE)</f>
        <v>0</v>
      </c>
      <c r="O12143">
        <f t="shared" si="201"/>
        <v>0</v>
      </c>
    </row>
    <row r="12144" spans="13:15" x14ac:dyDescent="0.25">
      <c r="M12144" s="288" t="b">
        <f>IF(AND(OR('1. Participant &amp; Project Info'!$B$18=index!$F$21,'1. Participant &amp; Project Info'!$B$18=index!$F$22),OR(ISBLANK('2. RPS Generation'!C12154),'2. RPS Generation'!C12154&gt;'1. Participant &amp; Project Info'!$B$38,'2. RPS Generation'!C12154&lt;0)),TRUE,FALSE)</f>
        <v>0</v>
      </c>
      <c r="O12144">
        <f t="shared" si="201"/>
        <v>0</v>
      </c>
    </row>
    <row r="12145" spans="13:15" x14ac:dyDescent="0.25">
      <c r="M12145" s="288" t="b">
        <f>IF(AND(OR('1. Participant &amp; Project Info'!$B$18=index!$F$21,'1. Participant &amp; Project Info'!$B$18=index!$F$22),OR(ISBLANK('2. RPS Generation'!C12155),'2. RPS Generation'!C12155&gt;'1. Participant &amp; Project Info'!$B$38,'2. RPS Generation'!C12155&lt;0)),TRUE,FALSE)</f>
        <v>0</v>
      </c>
      <c r="O12145">
        <f t="shared" si="201"/>
        <v>0</v>
      </c>
    </row>
    <row r="12146" spans="13:15" x14ac:dyDescent="0.25">
      <c r="M12146" s="288" t="b">
        <f>IF(AND(OR('1. Participant &amp; Project Info'!$B$18=index!$F$21,'1. Participant &amp; Project Info'!$B$18=index!$F$22),OR(ISBLANK('2. RPS Generation'!C12156),'2. RPS Generation'!C12156&gt;'1. Participant &amp; Project Info'!$B$38,'2. RPS Generation'!C12156&lt;0)),TRUE,FALSE)</f>
        <v>0</v>
      </c>
      <c r="O12146">
        <f t="shared" si="201"/>
        <v>0</v>
      </c>
    </row>
    <row r="12147" spans="13:15" x14ac:dyDescent="0.25">
      <c r="M12147" s="288" t="b">
        <f>IF(AND(OR('1. Participant &amp; Project Info'!$B$18=index!$F$21,'1. Participant &amp; Project Info'!$B$18=index!$F$22),OR(ISBLANK('2. RPS Generation'!C12157),'2. RPS Generation'!C12157&gt;'1. Participant &amp; Project Info'!$B$38,'2. RPS Generation'!C12157&lt;0)),TRUE,FALSE)</f>
        <v>0</v>
      </c>
      <c r="O12147">
        <f t="shared" si="201"/>
        <v>0</v>
      </c>
    </row>
    <row r="12148" spans="13:15" x14ac:dyDescent="0.25">
      <c r="M12148" s="288" t="b">
        <f>IF(AND(OR('1. Participant &amp; Project Info'!$B$18=index!$F$21,'1. Participant &amp; Project Info'!$B$18=index!$F$22),OR(ISBLANK('2. RPS Generation'!C12158),'2. RPS Generation'!C12158&gt;'1. Participant &amp; Project Info'!$B$38,'2. RPS Generation'!C12158&lt;0)),TRUE,FALSE)</f>
        <v>0</v>
      </c>
      <c r="O12148">
        <f t="shared" si="201"/>
        <v>0</v>
      </c>
    </row>
    <row r="12149" spans="13:15" x14ac:dyDescent="0.25">
      <c r="M12149" s="288" t="b">
        <f>IF(AND(OR('1. Participant &amp; Project Info'!$B$18=index!$F$21,'1. Participant &amp; Project Info'!$B$18=index!$F$22),OR(ISBLANK('2. RPS Generation'!C12159),'2. RPS Generation'!C12159&gt;'1. Participant &amp; Project Info'!$B$38,'2. RPS Generation'!C12159&lt;0)),TRUE,FALSE)</f>
        <v>0</v>
      </c>
      <c r="O12149">
        <f t="shared" si="201"/>
        <v>0</v>
      </c>
    </row>
    <row r="12150" spans="13:15" x14ac:dyDescent="0.25">
      <c r="M12150" s="288" t="b">
        <f>IF(AND(OR('1. Participant &amp; Project Info'!$B$18=index!$F$21,'1. Participant &amp; Project Info'!$B$18=index!$F$22),OR(ISBLANK('2. RPS Generation'!C12160),'2. RPS Generation'!C12160&gt;'1. Participant &amp; Project Info'!$B$38,'2. RPS Generation'!C12160&lt;0)),TRUE,FALSE)</f>
        <v>0</v>
      </c>
      <c r="O12150">
        <f t="shared" si="201"/>
        <v>0</v>
      </c>
    </row>
    <row r="12151" spans="13:15" x14ac:dyDescent="0.25">
      <c r="M12151" s="288" t="b">
        <f>IF(AND(OR('1. Participant &amp; Project Info'!$B$18=index!$F$21,'1. Participant &amp; Project Info'!$B$18=index!$F$22),OR(ISBLANK('2. RPS Generation'!C12161),'2. RPS Generation'!C12161&gt;'1. Participant &amp; Project Info'!$B$38,'2. RPS Generation'!C12161&lt;0)),TRUE,FALSE)</f>
        <v>0</v>
      </c>
      <c r="O12151">
        <f t="shared" si="201"/>
        <v>0</v>
      </c>
    </row>
    <row r="12152" spans="13:15" x14ac:dyDescent="0.25">
      <c r="M12152" s="288" t="b">
        <f>IF(AND(OR('1. Participant &amp; Project Info'!$B$18=index!$F$21,'1. Participant &amp; Project Info'!$B$18=index!$F$22),OR(ISBLANK('2. RPS Generation'!C12162),'2. RPS Generation'!C12162&gt;'1. Participant &amp; Project Info'!$B$38,'2. RPS Generation'!C12162&lt;0)),TRUE,FALSE)</f>
        <v>0</v>
      </c>
      <c r="O12152">
        <f t="shared" si="201"/>
        <v>0</v>
      </c>
    </row>
    <row r="12153" spans="13:15" x14ac:dyDescent="0.25">
      <c r="M12153" s="288" t="b">
        <f>IF(AND(OR('1. Participant &amp; Project Info'!$B$18=index!$F$21,'1. Participant &amp; Project Info'!$B$18=index!$F$22),OR(ISBLANK('2. RPS Generation'!C12163),'2. RPS Generation'!C12163&gt;'1. Participant &amp; Project Info'!$B$38,'2. RPS Generation'!C12163&lt;0)),TRUE,FALSE)</f>
        <v>0</v>
      </c>
      <c r="O12153">
        <f t="shared" si="201"/>
        <v>0</v>
      </c>
    </row>
    <row r="12154" spans="13:15" x14ac:dyDescent="0.25">
      <c r="M12154" s="288" t="b">
        <f>IF(AND(OR('1. Participant &amp; Project Info'!$B$18=index!$F$21,'1. Participant &amp; Project Info'!$B$18=index!$F$22),OR(ISBLANK('2. RPS Generation'!C12164),'2. RPS Generation'!C12164&gt;'1. Participant &amp; Project Info'!$B$38,'2. RPS Generation'!C12164&lt;0)),TRUE,FALSE)</f>
        <v>0</v>
      </c>
      <c r="O12154">
        <f t="shared" si="201"/>
        <v>0</v>
      </c>
    </row>
    <row r="12155" spans="13:15" x14ac:dyDescent="0.25">
      <c r="M12155" s="288" t="b">
        <f>IF(AND(OR('1. Participant &amp; Project Info'!$B$18=index!$F$21,'1. Participant &amp; Project Info'!$B$18=index!$F$22),OR(ISBLANK('2. RPS Generation'!C12165),'2. RPS Generation'!C12165&gt;'1. Participant &amp; Project Info'!$B$38,'2. RPS Generation'!C12165&lt;0)),TRUE,FALSE)</f>
        <v>0</v>
      </c>
      <c r="O12155">
        <f t="shared" si="201"/>
        <v>0</v>
      </c>
    </row>
    <row r="12156" spans="13:15" x14ac:dyDescent="0.25">
      <c r="M12156" s="288" t="b">
        <f>IF(AND(OR('1. Participant &amp; Project Info'!$B$18=index!$F$21,'1. Participant &amp; Project Info'!$B$18=index!$F$22),OR(ISBLANK('2. RPS Generation'!C12166),'2. RPS Generation'!C12166&gt;'1. Participant &amp; Project Info'!$B$38,'2. RPS Generation'!C12166&lt;0)),TRUE,FALSE)</f>
        <v>0</v>
      </c>
      <c r="O12156">
        <f t="shared" si="201"/>
        <v>0</v>
      </c>
    </row>
    <row r="12157" spans="13:15" x14ac:dyDescent="0.25">
      <c r="M12157" s="288" t="b">
        <f>IF(AND(OR('1. Participant &amp; Project Info'!$B$18=index!$F$21,'1. Participant &amp; Project Info'!$B$18=index!$F$22),OR(ISBLANK('2. RPS Generation'!C12167),'2. RPS Generation'!C12167&gt;'1. Participant &amp; Project Info'!$B$38,'2. RPS Generation'!C12167&lt;0)),TRUE,FALSE)</f>
        <v>0</v>
      </c>
      <c r="O12157">
        <f t="shared" si="201"/>
        <v>0</v>
      </c>
    </row>
    <row r="12158" spans="13:15" x14ac:dyDescent="0.25">
      <c r="M12158" s="288" t="b">
        <f>IF(AND(OR('1. Participant &amp; Project Info'!$B$18=index!$F$21,'1. Participant &amp; Project Info'!$B$18=index!$F$22),OR(ISBLANK('2. RPS Generation'!C12168),'2. RPS Generation'!C12168&gt;'1. Participant &amp; Project Info'!$B$38,'2. RPS Generation'!C12168&lt;0)),TRUE,FALSE)</f>
        <v>0</v>
      </c>
      <c r="O12158">
        <f t="shared" si="201"/>
        <v>0</v>
      </c>
    </row>
    <row r="12159" spans="13:15" x14ac:dyDescent="0.25">
      <c r="M12159" s="288" t="b">
        <f>IF(AND(OR('1. Participant &amp; Project Info'!$B$18=index!$F$21,'1. Participant &amp; Project Info'!$B$18=index!$F$22),OR(ISBLANK('2. RPS Generation'!C12169),'2. RPS Generation'!C12169&gt;'1. Participant &amp; Project Info'!$B$38,'2. RPS Generation'!C12169&lt;0)),TRUE,FALSE)</f>
        <v>0</v>
      </c>
      <c r="O12159">
        <f t="shared" si="201"/>
        <v>0</v>
      </c>
    </row>
    <row r="12160" spans="13:15" x14ac:dyDescent="0.25">
      <c r="M12160" s="288" t="b">
        <f>IF(AND(OR('1. Participant &amp; Project Info'!$B$18=index!$F$21,'1. Participant &amp; Project Info'!$B$18=index!$F$22),OR(ISBLANK('2. RPS Generation'!C12170),'2. RPS Generation'!C12170&gt;'1. Participant &amp; Project Info'!$B$38,'2. RPS Generation'!C12170&lt;0)),TRUE,FALSE)</f>
        <v>0</v>
      </c>
      <c r="O12160">
        <f t="shared" si="201"/>
        <v>0</v>
      </c>
    </row>
    <row r="12161" spans="13:15" x14ac:dyDescent="0.25">
      <c r="M12161" s="288" t="b">
        <f>IF(AND(OR('1. Participant &amp; Project Info'!$B$18=index!$F$21,'1. Participant &amp; Project Info'!$B$18=index!$F$22),OR(ISBLANK('2. RPS Generation'!C12171),'2. RPS Generation'!C12171&gt;'1. Participant &amp; Project Info'!$B$38,'2. RPS Generation'!C12171&lt;0)),TRUE,FALSE)</f>
        <v>0</v>
      </c>
      <c r="O12161">
        <f t="shared" si="201"/>
        <v>0</v>
      </c>
    </row>
    <row r="12162" spans="13:15" x14ac:dyDescent="0.25">
      <c r="M12162" s="288" t="b">
        <f>IF(AND(OR('1. Participant &amp; Project Info'!$B$18=index!$F$21,'1. Participant &amp; Project Info'!$B$18=index!$F$22),OR(ISBLANK('2. RPS Generation'!C12172),'2. RPS Generation'!C12172&gt;'1. Participant &amp; Project Info'!$B$38,'2. RPS Generation'!C12172&lt;0)),TRUE,FALSE)</f>
        <v>0</v>
      </c>
      <c r="O12162">
        <f t="shared" si="201"/>
        <v>0</v>
      </c>
    </row>
    <row r="12163" spans="13:15" x14ac:dyDescent="0.25">
      <c r="M12163" s="288" t="b">
        <f>IF(AND(OR('1. Participant &amp; Project Info'!$B$18=index!$F$21,'1. Participant &amp; Project Info'!$B$18=index!$F$22),OR(ISBLANK('2. RPS Generation'!C12173),'2. RPS Generation'!C12173&gt;'1. Participant &amp; Project Info'!$B$38,'2. RPS Generation'!C12173&lt;0)),TRUE,FALSE)</f>
        <v>0</v>
      </c>
      <c r="O12163">
        <f t="shared" si="201"/>
        <v>0</v>
      </c>
    </row>
    <row r="12164" spans="13:15" x14ac:dyDescent="0.25">
      <c r="M12164" s="288" t="b">
        <f>IF(AND(OR('1. Participant &amp; Project Info'!$B$18=index!$F$21,'1. Participant &amp; Project Info'!$B$18=index!$F$22),OR(ISBLANK('2. RPS Generation'!C12174),'2. RPS Generation'!C12174&gt;'1. Participant &amp; Project Info'!$B$38,'2. RPS Generation'!C12174&lt;0)),TRUE,FALSE)</f>
        <v>0</v>
      </c>
      <c r="O12164">
        <f t="shared" si="201"/>
        <v>0</v>
      </c>
    </row>
    <row r="12165" spans="13:15" x14ac:dyDescent="0.25">
      <c r="M12165" s="288" t="b">
        <f>IF(AND(OR('1. Participant &amp; Project Info'!$B$18=index!$F$21,'1. Participant &amp; Project Info'!$B$18=index!$F$22),OR(ISBLANK('2. RPS Generation'!C12175),'2. RPS Generation'!C12175&gt;'1. Participant &amp; Project Info'!$B$38,'2. RPS Generation'!C12175&lt;0)),TRUE,FALSE)</f>
        <v>0</v>
      </c>
      <c r="O12165">
        <f t="shared" si="201"/>
        <v>0</v>
      </c>
    </row>
    <row r="12166" spans="13:15" x14ac:dyDescent="0.25">
      <c r="M12166" s="288" t="b">
        <f>IF(AND(OR('1. Participant &amp; Project Info'!$B$18=index!$F$21,'1. Participant &amp; Project Info'!$B$18=index!$F$22),OR(ISBLANK('2. RPS Generation'!C12176),'2. RPS Generation'!C12176&gt;'1. Participant &amp; Project Info'!$B$38,'2. RPS Generation'!C12176&lt;0)),TRUE,FALSE)</f>
        <v>0</v>
      </c>
      <c r="O12166">
        <f t="shared" si="201"/>
        <v>0</v>
      </c>
    </row>
    <row r="12167" spans="13:15" x14ac:dyDescent="0.25">
      <c r="M12167" s="288" t="b">
        <f>IF(AND(OR('1. Participant &amp; Project Info'!$B$18=index!$F$21,'1. Participant &amp; Project Info'!$B$18=index!$F$22),OR(ISBLANK('2. RPS Generation'!C12177),'2. RPS Generation'!C12177&gt;'1. Participant &amp; Project Info'!$B$38,'2. RPS Generation'!C12177&lt;0)),TRUE,FALSE)</f>
        <v>0</v>
      </c>
      <c r="O12167">
        <f t="shared" si="201"/>
        <v>0</v>
      </c>
    </row>
    <row r="12168" spans="13:15" x14ac:dyDescent="0.25">
      <c r="M12168" s="288" t="b">
        <f>IF(AND(OR('1. Participant &amp; Project Info'!$B$18=index!$F$21,'1. Participant &amp; Project Info'!$B$18=index!$F$22),OR(ISBLANK('2. RPS Generation'!C12178),'2. RPS Generation'!C12178&gt;'1. Participant &amp; Project Info'!$B$38,'2. RPS Generation'!C12178&lt;0)),TRUE,FALSE)</f>
        <v>0</v>
      </c>
      <c r="O12168">
        <f t="shared" si="201"/>
        <v>0</v>
      </c>
    </row>
    <row r="12169" spans="13:15" x14ac:dyDescent="0.25">
      <c r="M12169" s="288" t="b">
        <f>IF(AND(OR('1. Participant &amp; Project Info'!$B$18=index!$F$21,'1. Participant &amp; Project Info'!$B$18=index!$F$22),OR(ISBLANK('2. RPS Generation'!C12179),'2. RPS Generation'!C12179&gt;'1. Participant &amp; Project Info'!$B$38,'2. RPS Generation'!C12179&lt;0)),TRUE,FALSE)</f>
        <v>0</v>
      </c>
      <c r="O12169">
        <f t="shared" si="201"/>
        <v>0</v>
      </c>
    </row>
    <row r="12170" spans="13:15" x14ac:dyDescent="0.25">
      <c r="M12170" s="288" t="b">
        <f>IF(AND(OR('1. Participant &amp; Project Info'!$B$18=index!$F$21,'1. Participant &amp; Project Info'!$B$18=index!$F$22),OR(ISBLANK('2. RPS Generation'!C12180),'2. RPS Generation'!C12180&gt;'1. Participant &amp; Project Info'!$B$38,'2. RPS Generation'!C12180&lt;0)),TRUE,FALSE)</f>
        <v>0</v>
      </c>
      <c r="O12170">
        <f t="shared" si="201"/>
        <v>0</v>
      </c>
    </row>
    <row r="12171" spans="13:15" x14ac:dyDescent="0.25">
      <c r="M12171" s="288" t="b">
        <f>IF(AND(OR('1. Participant &amp; Project Info'!$B$18=index!$F$21,'1. Participant &amp; Project Info'!$B$18=index!$F$22),OR(ISBLANK('2. RPS Generation'!C12181),'2. RPS Generation'!C12181&gt;'1. Participant &amp; Project Info'!$B$38,'2. RPS Generation'!C12181&lt;0)),TRUE,FALSE)</f>
        <v>0</v>
      </c>
      <c r="O12171">
        <f t="shared" si="201"/>
        <v>0</v>
      </c>
    </row>
    <row r="12172" spans="13:15" x14ac:dyDescent="0.25">
      <c r="M12172" s="288" t="b">
        <f>IF(AND(OR('1. Participant &amp; Project Info'!$B$18=index!$F$21,'1. Participant &amp; Project Info'!$B$18=index!$F$22),OR(ISBLANK('2. RPS Generation'!C12182),'2. RPS Generation'!C12182&gt;'1. Participant &amp; Project Info'!$B$38,'2. RPS Generation'!C12182&lt;0)),TRUE,FALSE)</f>
        <v>0</v>
      </c>
      <c r="O12172">
        <f t="shared" si="201"/>
        <v>0</v>
      </c>
    </row>
    <row r="12173" spans="13:15" x14ac:dyDescent="0.25">
      <c r="M12173" s="288" t="b">
        <f>IF(AND(OR('1. Participant &amp; Project Info'!$B$18=index!$F$21,'1. Participant &amp; Project Info'!$B$18=index!$F$22),OR(ISBLANK('2. RPS Generation'!C12183),'2. RPS Generation'!C12183&gt;'1. Participant &amp; Project Info'!$B$38,'2. RPS Generation'!C12183&lt;0)),TRUE,FALSE)</f>
        <v>0</v>
      </c>
      <c r="O12173">
        <f t="shared" si="201"/>
        <v>0</v>
      </c>
    </row>
    <row r="12174" spans="13:15" x14ac:dyDescent="0.25">
      <c r="M12174" s="288" t="b">
        <f>IF(AND(OR('1. Participant &amp; Project Info'!$B$18=index!$F$21,'1. Participant &amp; Project Info'!$B$18=index!$F$22),OR(ISBLANK('2. RPS Generation'!C12184),'2. RPS Generation'!C12184&gt;'1. Participant &amp; Project Info'!$B$38,'2. RPS Generation'!C12184&lt;0)),TRUE,FALSE)</f>
        <v>0</v>
      </c>
      <c r="O12174">
        <f t="shared" si="201"/>
        <v>0</v>
      </c>
    </row>
    <row r="12175" spans="13:15" x14ac:dyDescent="0.25">
      <c r="M12175" s="288" t="b">
        <f>IF(AND(OR('1. Participant &amp; Project Info'!$B$18=index!$F$21,'1. Participant &amp; Project Info'!$B$18=index!$F$22),OR(ISBLANK('2. RPS Generation'!C12185),'2. RPS Generation'!C12185&gt;'1. Participant &amp; Project Info'!$B$38,'2. RPS Generation'!C12185&lt;0)),TRUE,FALSE)</f>
        <v>0</v>
      </c>
      <c r="O12175">
        <f t="shared" si="201"/>
        <v>0</v>
      </c>
    </row>
    <row r="12176" spans="13:15" x14ac:dyDescent="0.25">
      <c r="M12176" s="288" t="b">
        <f>IF(AND(OR('1. Participant &amp; Project Info'!$B$18=index!$F$21,'1. Participant &amp; Project Info'!$B$18=index!$F$22),OR(ISBLANK('2. RPS Generation'!C12186),'2. RPS Generation'!C12186&gt;'1. Participant &amp; Project Info'!$B$38,'2. RPS Generation'!C12186&lt;0)),TRUE,FALSE)</f>
        <v>0</v>
      </c>
      <c r="O12176">
        <f t="shared" si="201"/>
        <v>0</v>
      </c>
    </row>
    <row r="12177" spans="13:15" x14ac:dyDescent="0.25">
      <c r="M12177" s="288" t="b">
        <f>IF(AND(OR('1. Participant &amp; Project Info'!$B$18=index!$F$21,'1. Participant &amp; Project Info'!$B$18=index!$F$22),OR(ISBLANK('2. RPS Generation'!C12187),'2. RPS Generation'!C12187&gt;'1. Participant &amp; Project Info'!$B$38,'2. RPS Generation'!C12187&lt;0)),TRUE,FALSE)</f>
        <v>0</v>
      </c>
      <c r="O12177">
        <f t="shared" si="201"/>
        <v>0</v>
      </c>
    </row>
    <row r="12178" spans="13:15" x14ac:dyDescent="0.25">
      <c r="M12178" s="288" t="b">
        <f>IF(AND(OR('1. Participant &amp; Project Info'!$B$18=index!$F$21,'1. Participant &amp; Project Info'!$B$18=index!$F$22),OR(ISBLANK('2. RPS Generation'!C12188),'2. RPS Generation'!C12188&gt;'1. Participant &amp; Project Info'!$B$38,'2. RPS Generation'!C12188&lt;0)),TRUE,FALSE)</f>
        <v>0</v>
      </c>
      <c r="O12178">
        <f t="shared" si="201"/>
        <v>0</v>
      </c>
    </row>
    <row r="12179" spans="13:15" x14ac:dyDescent="0.25">
      <c r="M12179" s="288" t="b">
        <f>IF(AND(OR('1. Participant &amp; Project Info'!$B$18=index!$F$21,'1. Participant &amp; Project Info'!$B$18=index!$F$22),OR(ISBLANK('2. RPS Generation'!C12189),'2. RPS Generation'!C12189&gt;'1. Participant &amp; Project Info'!$B$38,'2. RPS Generation'!C12189&lt;0)),TRUE,FALSE)</f>
        <v>0</v>
      </c>
      <c r="O12179">
        <f t="shared" si="201"/>
        <v>0</v>
      </c>
    </row>
    <row r="12180" spans="13:15" x14ac:dyDescent="0.25">
      <c r="M12180" s="288" t="b">
        <f>IF(AND(OR('1. Participant &amp; Project Info'!$B$18=index!$F$21,'1. Participant &amp; Project Info'!$B$18=index!$F$22),OR(ISBLANK('2. RPS Generation'!C12190),'2. RPS Generation'!C12190&gt;'1. Participant &amp; Project Info'!$B$38,'2. RPS Generation'!C12190&lt;0)),TRUE,FALSE)</f>
        <v>0</v>
      </c>
      <c r="O12180">
        <f t="shared" si="201"/>
        <v>0</v>
      </c>
    </row>
    <row r="12181" spans="13:15" x14ac:dyDescent="0.25">
      <c r="M12181" s="288" t="b">
        <f>IF(AND(OR('1. Participant &amp; Project Info'!$B$18=index!$F$21,'1. Participant &amp; Project Info'!$B$18=index!$F$22),OR(ISBLANK('2. RPS Generation'!C12191),'2. RPS Generation'!C12191&gt;'1. Participant &amp; Project Info'!$B$38,'2. RPS Generation'!C12191&lt;0)),TRUE,FALSE)</f>
        <v>0</v>
      </c>
      <c r="O12181">
        <f t="shared" si="201"/>
        <v>0</v>
      </c>
    </row>
    <row r="12182" spans="13:15" x14ac:dyDescent="0.25">
      <c r="M12182" s="288" t="b">
        <f>IF(AND(OR('1. Participant &amp; Project Info'!$B$18=index!$F$21,'1. Participant &amp; Project Info'!$B$18=index!$F$22),OR(ISBLANK('2. RPS Generation'!C12192),'2. RPS Generation'!C12192&gt;'1. Participant &amp; Project Info'!$B$38,'2. RPS Generation'!C12192&lt;0)),TRUE,FALSE)</f>
        <v>0</v>
      </c>
      <c r="O12182">
        <f t="shared" si="201"/>
        <v>0</v>
      </c>
    </row>
    <row r="12183" spans="13:15" x14ac:dyDescent="0.25">
      <c r="M12183" s="288" t="b">
        <f>IF(AND(OR('1. Participant &amp; Project Info'!$B$18=index!$F$21,'1. Participant &amp; Project Info'!$B$18=index!$F$22),OR(ISBLANK('2. RPS Generation'!C12193),'2. RPS Generation'!C12193&gt;'1. Participant &amp; Project Info'!$B$38,'2. RPS Generation'!C12193&lt;0)),TRUE,FALSE)</f>
        <v>0</v>
      </c>
      <c r="O12183">
        <f t="shared" si="201"/>
        <v>0</v>
      </c>
    </row>
    <row r="12184" spans="13:15" x14ac:dyDescent="0.25">
      <c r="M12184" s="288" t="b">
        <f>IF(AND(OR('1. Participant &amp; Project Info'!$B$18=index!$F$21,'1. Participant &amp; Project Info'!$B$18=index!$F$22),OR(ISBLANK('2. RPS Generation'!C12194),'2. RPS Generation'!C12194&gt;'1. Participant &amp; Project Info'!$B$38,'2. RPS Generation'!C12194&lt;0)),TRUE,FALSE)</f>
        <v>0</v>
      </c>
      <c r="O12184">
        <f t="shared" si="201"/>
        <v>0</v>
      </c>
    </row>
    <row r="12185" spans="13:15" x14ac:dyDescent="0.25">
      <c r="M12185" s="288" t="b">
        <f>IF(AND(OR('1. Participant &amp; Project Info'!$B$18=index!$F$21,'1. Participant &amp; Project Info'!$B$18=index!$F$22),OR(ISBLANK('2. RPS Generation'!C12195),'2. RPS Generation'!C12195&gt;'1. Participant &amp; Project Info'!$B$38,'2. RPS Generation'!C12195&lt;0)),TRUE,FALSE)</f>
        <v>0</v>
      </c>
      <c r="O12185">
        <f t="shared" si="201"/>
        <v>0</v>
      </c>
    </row>
    <row r="12186" spans="13:15" x14ac:dyDescent="0.25">
      <c r="M12186" s="288" t="b">
        <f>IF(AND(OR('1. Participant &amp; Project Info'!$B$18=index!$F$21,'1. Participant &amp; Project Info'!$B$18=index!$F$22),OR(ISBLANK('2. RPS Generation'!C12196),'2. RPS Generation'!C12196&gt;'1. Participant &amp; Project Info'!$B$38,'2. RPS Generation'!C12196&lt;0)),TRUE,FALSE)</f>
        <v>0</v>
      </c>
      <c r="O12186">
        <f t="shared" si="201"/>
        <v>0</v>
      </c>
    </row>
    <row r="12187" spans="13:15" x14ac:dyDescent="0.25">
      <c r="M12187" s="288" t="b">
        <f>IF(AND(OR('1. Participant &amp; Project Info'!$B$18=index!$F$21,'1. Participant &amp; Project Info'!$B$18=index!$F$22),OR(ISBLANK('2. RPS Generation'!C12197),'2. RPS Generation'!C12197&gt;'1. Participant &amp; Project Info'!$B$38,'2. RPS Generation'!C12197&lt;0)),TRUE,FALSE)</f>
        <v>0</v>
      </c>
      <c r="O12187">
        <f t="shared" si="201"/>
        <v>0</v>
      </c>
    </row>
    <row r="12188" spans="13:15" x14ac:dyDescent="0.25">
      <c r="M12188" s="288" t="b">
        <f>IF(AND(OR('1. Participant &amp; Project Info'!$B$18=index!$F$21,'1. Participant &amp; Project Info'!$B$18=index!$F$22),OR(ISBLANK('2. RPS Generation'!C12198),'2. RPS Generation'!C12198&gt;'1. Participant &amp; Project Info'!$B$38,'2. RPS Generation'!C12198&lt;0)),TRUE,FALSE)</f>
        <v>0</v>
      </c>
      <c r="O12188">
        <f t="shared" si="201"/>
        <v>0</v>
      </c>
    </row>
    <row r="12189" spans="13:15" x14ac:dyDescent="0.25">
      <c r="M12189" s="288" t="b">
        <f>IF(AND(OR('1. Participant &amp; Project Info'!$B$18=index!$F$21,'1. Participant &amp; Project Info'!$B$18=index!$F$22),OR(ISBLANK('2. RPS Generation'!C12199),'2. RPS Generation'!C12199&gt;'1. Participant &amp; Project Info'!$B$38,'2. RPS Generation'!C12199&lt;0)),TRUE,FALSE)</f>
        <v>0</v>
      </c>
      <c r="O12189">
        <f t="shared" si="201"/>
        <v>0</v>
      </c>
    </row>
    <row r="12190" spans="13:15" x14ac:dyDescent="0.25">
      <c r="M12190" s="288" t="b">
        <f>IF(AND(OR('1. Participant &amp; Project Info'!$B$18=index!$F$21,'1. Participant &amp; Project Info'!$B$18=index!$F$22),OR(ISBLANK('2. RPS Generation'!C12200),'2. RPS Generation'!C12200&gt;'1. Participant &amp; Project Info'!$B$38,'2. RPS Generation'!C12200&lt;0)),TRUE,FALSE)</f>
        <v>0</v>
      </c>
      <c r="O12190">
        <f t="shared" si="201"/>
        <v>0</v>
      </c>
    </row>
    <row r="12191" spans="13:15" x14ac:dyDescent="0.25">
      <c r="M12191" s="288" t="b">
        <f>IF(AND(OR('1. Participant &amp; Project Info'!$B$18=index!$F$21,'1. Participant &amp; Project Info'!$B$18=index!$F$22),OR(ISBLANK('2. RPS Generation'!C12201),'2. RPS Generation'!C12201&gt;'1. Participant &amp; Project Info'!$B$38,'2. RPS Generation'!C12201&lt;0)),TRUE,FALSE)</f>
        <v>0</v>
      </c>
      <c r="O12191">
        <f t="shared" si="201"/>
        <v>0</v>
      </c>
    </row>
    <row r="12192" spans="13:15" x14ac:dyDescent="0.25">
      <c r="M12192" s="288" t="b">
        <f>IF(AND(OR('1. Participant &amp; Project Info'!$B$18=index!$F$21,'1. Participant &amp; Project Info'!$B$18=index!$F$22),OR(ISBLANK('2. RPS Generation'!C12202),'2. RPS Generation'!C12202&gt;'1. Participant &amp; Project Info'!$B$38,'2. RPS Generation'!C12202&lt;0)),TRUE,FALSE)</f>
        <v>0</v>
      </c>
      <c r="O12192">
        <f t="shared" si="201"/>
        <v>0</v>
      </c>
    </row>
    <row r="12193" spans="13:15" x14ac:dyDescent="0.25">
      <c r="M12193" s="288" t="b">
        <f>IF(AND(OR('1. Participant &amp; Project Info'!$B$18=index!$F$21,'1. Participant &amp; Project Info'!$B$18=index!$F$22),OR(ISBLANK('2. RPS Generation'!C12203),'2. RPS Generation'!C12203&gt;'1. Participant &amp; Project Info'!$B$38,'2. RPS Generation'!C12203&lt;0)),TRUE,FALSE)</f>
        <v>0</v>
      </c>
      <c r="O12193">
        <f t="shared" si="201"/>
        <v>0</v>
      </c>
    </row>
    <row r="12194" spans="13:15" x14ac:dyDescent="0.25">
      <c r="M12194" s="288" t="b">
        <f>IF(AND(OR('1. Participant &amp; Project Info'!$B$18=index!$F$21,'1. Participant &amp; Project Info'!$B$18=index!$F$22),OR(ISBLANK('2. RPS Generation'!C12204),'2. RPS Generation'!C12204&gt;'1. Participant &amp; Project Info'!$B$38,'2. RPS Generation'!C12204&lt;0)),TRUE,FALSE)</f>
        <v>0</v>
      </c>
      <c r="O12194">
        <f t="shared" si="201"/>
        <v>0</v>
      </c>
    </row>
    <row r="12195" spans="13:15" x14ac:dyDescent="0.25">
      <c r="M12195" s="288" t="b">
        <f>IF(AND(OR('1. Participant &amp; Project Info'!$B$18=index!$F$21,'1. Participant &amp; Project Info'!$B$18=index!$F$22),OR(ISBLANK('2. RPS Generation'!C12205),'2. RPS Generation'!C12205&gt;'1. Participant &amp; Project Info'!$B$38,'2. RPS Generation'!C12205&lt;0)),TRUE,FALSE)</f>
        <v>0</v>
      </c>
      <c r="O12195">
        <f t="shared" si="201"/>
        <v>0</v>
      </c>
    </row>
    <row r="12196" spans="13:15" x14ac:dyDescent="0.25">
      <c r="M12196" s="288" t="b">
        <f>IF(AND(OR('1. Participant &amp; Project Info'!$B$18=index!$F$21,'1. Participant &amp; Project Info'!$B$18=index!$F$22),OR(ISBLANK('2. RPS Generation'!C12206),'2. RPS Generation'!C12206&gt;'1. Participant &amp; Project Info'!$B$38,'2. RPS Generation'!C12206&lt;0)),TRUE,FALSE)</f>
        <v>0</v>
      </c>
      <c r="O12196">
        <f t="shared" si="201"/>
        <v>0</v>
      </c>
    </row>
    <row r="12197" spans="13:15" x14ac:dyDescent="0.25">
      <c r="M12197" s="288" t="b">
        <f>IF(AND(OR('1. Participant &amp; Project Info'!$B$18=index!$F$21,'1. Participant &amp; Project Info'!$B$18=index!$F$22),OR(ISBLANK('2. RPS Generation'!C12207),'2. RPS Generation'!C12207&gt;'1. Participant &amp; Project Info'!$B$38,'2. RPS Generation'!C12207&lt;0)),TRUE,FALSE)</f>
        <v>0</v>
      </c>
      <c r="O12197">
        <f t="shared" si="201"/>
        <v>0</v>
      </c>
    </row>
    <row r="12198" spans="13:15" x14ac:dyDescent="0.25">
      <c r="M12198" s="288" t="b">
        <f>IF(AND(OR('1. Participant &amp; Project Info'!$B$18=index!$F$21,'1. Participant &amp; Project Info'!$B$18=index!$F$22),OR(ISBLANK('2. RPS Generation'!C12208),'2. RPS Generation'!C12208&gt;'1. Participant &amp; Project Info'!$B$38,'2. RPS Generation'!C12208&lt;0)),TRUE,FALSE)</f>
        <v>0</v>
      </c>
      <c r="O12198">
        <f t="shared" si="201"/>
        <v>0</v>
      </c>
    </row>
    <row r="12199" spans="13:15" x14ac:dyDescent="0.25">
      <c r="M12199" s="288" t="b">
        <f>IF(AND(OR('1. Participant &amp; Project Info'!$B$18=index!$F$21,'1. Participant &amp; Project Info'!$B$18=index!$F$22),OR(ISBLANK('2. RPS Generation'!C12209),'2. RPS Generation'!C12209&gt;'1. Participant &amp; Project Info'!$B$38,'2. RPS Generation'!C12209&lt;0)),TRUE,FALSE)</f>
        <v>0</v>
      </c>
      <c r="O12199">
        <f t="shared" si="201"/>
        <v>0</v>
      </c>
    </row>
    <row r="12200" spans="13:15" x14ac:dyDescent="0.25">
      <c r="M12200" s="288" t="b">
        <f>IF(AND(OR('1. Participant &amp; Project Info'!$B$18=index!$F$21,'1. Participant &amp; Project Info'!$B$18=index!$F$22),OR(ISBLANK('2. RPS Generation'!C12210),'2. RPS Generation'!C12210&gt;'1. Participant &amp; Project Info'!$B$38,'2. RPS Generation'!C12210&lt;0)),TRUE,FALSE)</f>
        <v>0</v>
      </c>
      <c r="O12200">
        <f t="shared" si="201"/>
        <v>0</v>
      </c>
    </row>
    <row r="12201" spans="13:15" x14ac:dyDescent="0.25">
      <c r="M12201" s="288" t="b">
        <f>IF(AND(OR('1. Participant &amp; Project Info'!$B$18=index!$F$21,'1. Participant &amp; Project Info'!$B$18=index!$F$22),OR(ISBLANK('2. RPS Generation'!C12211),'2. RPS Generation'!C12211&gt;'1. Participant &amp; Project Info'!$B$38,'2. RPS Generation'!C12211&lt;0)),TRUE,FALSE)</f>
        <v>0</v>
      </c>
      <c r="O12201">
        <f t="shared" si="201"/>
        <v>0</v>
      </c>
    </row>
    <row r="12202" spans="13:15" x14ac:dyDescent="0.25">
      <c r="M12202" s="288" t="b">
        <f>IF(AND(OR('1. Participant &amp; Project Info'!$B$18=index!$F$21,'1. Participant &amp; Project Info'!$B$18=index!$F$22),OR(ISBLANK('2. RPS Generation'!C12212),'2. RPS Generation'!C12212&gt;'1. Participant &amp; Project Info'!$B$38,'2. RPS Generation'!C12212&lt;0)),TRUE,FALSE)</f>
        <v>0</v>
      </c>
      <c r="O12202">
        <f t="shared" si="201"/>
        <v>0</v>
      </c>
    </row>
    <row r="12203" spans="13:15" x14ac:dyDescent="0.25">
      <c r="M12203" s="288" t="b">
        <f>IF(AND(OR('1. Participant &amp; Project Info'!$B$18=index!$F$21,'1. Participant &amp; Project Info'!$B$18=index!$F$22),OR(ISBLANK('2. RPS Generation'!C12213),'2. RPS Generation'!C12213&gt;'1. Participant &amp; Project Info'!$B$38,'2. RPS Generation'!C12213&lt;0)),TRUE,FALSE)</f>
        <v>0</v>
      </c>
      <c r="O12203">
        <f t="shared" si="201"/>
        <v>0</v>
      </c>
    </row>
    <row r="12204" spans="13:15" x14ac:dyDescent="0.25">
      <c r="M12204" s="288" t="b">
        <f>IF(AND(OR('1. Participant &amp; Project Info'!$B$18=index!$F$21,'1. Participant &amp; Project Info'!$B$18=index!$F$22),OR(ISBLANK('2. RPS Generation'!C12214),'2. RPS Generation'!C12214&gt;'1. Participant &amp; Project Info'!$B$38,'2. RPS Generation'!C12214&lt;0)),TRUE,FALSE)</f>
        <v>0</v>
      </c>
      <c r="O12204">
        <f t="shared" si="201"/>
        <v>0</v>
      </c>
    </row>
    <row r="12205" spans="13:15" x14ac:dyDescent="0.25">
      <c r="M12205" s="288" t="b">
        <f>IF(AND(OR('1. Participant &amp; Project Info'!$B$18=index!$F$21,'1. Participant &amp; Project Info'!$B$18=index!$F$22),OR(ISBLANK('2. RPS Generation'!C12215),'2. RPS Generation'!C12215&gt;'1. Participant &amp; Project Info'!$B$38,'2. RPS Generation'!C12215&lt;0)),TRUE,FALSE)</f>
        <v>0</v>
      </c>
      <c r="O12205">
        <f t="shared" si="201"/>
        <v>0</v>
      </c>
    </row>
    <row r="12206" spans="13:15" x14ac:dyDescent="0.25">
      <c r="M12206" s="288" t="b">
        <f>IF(AND(OR('1. Participant &amp; Project Info'!$B$18=index!$F$21,'1. Participant &amp; Project Info'!$B$18=index!$F$22),OR(ISBLANK('2. RPS Generation'!C12216),'2. RPS Generation'!C12216&gt;'1. Participant &amp; Project Info'!$B$38,'2. RPS Generation'!C12216&lt;0)),TRUE,FALSE)</f>
        <v>0</v>
      </c>
      <c r="O12206">
        <f t="shared" ref="O12206:O12269" si="202">--OR(L12206,M12206,N12206)</f>
        <v>0</v>
      </c>
    </row>
    <row r="12207" spans="13:15" x14ac:dyDescent="0.25">
      <c r="M12207" s="288" t="b">
        <f>IF(AND(OR('1. Participant &amp; Project Info'!$B$18=index!$F$21,'1. Participant &amp; Project Info'!$B$18=index!$F$22),OR(ISBLANK('2. RPS Generation'!C12217),'2. RPS Generation'!C12217&gt;'1. Participant &amp; Project Info'!$B$38,'2. RPS Generation'!C12217&lt;0)),TRUE,FALSE)</f>
        <v>0</v>
      </c>
      <c r="O12207">
        <f t="shared" si="202"/>
        <v>0</v>
      </c>
    </row>
    <row r="12208" spans="13:15" x14ac:dyDescent="0.25">
      <c r="M12208" s="288" t="b">
        <f>IF(AND(OR('1. Participant &amp; Project Info'!$B$18=index!$F$21,'1. Participant &amp; Project Info'!$B$18=index!$F$22),OR(ISBLANK('2. RPS Generation'!C12218),'2. RPS Generation'!C12218&gt;'1. Participant &amp; Project Info'!$B$38,'2. RPS Generation'!C12218&lt;0)),TRUE,FALSE)</f>
        <v>0</v>
      </c>
      <c r="O12208">
        <f t="shared" si="202"/>
        <v>0</v>
      </c>
    </row>
    <row r="12209" spans="13:15" x14ac:dyDescent="0.25">
      <c r="M12209" s="288" t="b">
        <f>IF(AND(OR('1. Participant &amp; Project Info'!$B$18=index!$F$21,'1. Participant &amp; Project Info'!$B$18=index!$F$22),OR(ISBLANK('2. RPS Generation'!C12219),'2. RPS Generation'!C12219&gt;'1. Participant &amp; Project Info'!$B$38,'2. RPS Generation'!C12219&lt;0)),TRUE,FALSE)</f>
        <v>0</v>
      </c>
      <c r="O12209">
        <f t="shared" si="202"/>
        <v>0</v>
      </c>
    </row>
    <row r="12210" spans="13:15" x14ac:dyDescent="0.25">
      <c r="M12210" s="288" t="b">
        <f>IF(AND(OR('1. Participant &amp; Project Info'!$B$18=index!$F$21,'1. Participant &amp; Project Info'!$B$18=index!$F$22),OR(ISBLANK('2. RPS Generation'!C12220),'2. RPS Generation'!C12220&gt;'1. Participant &amp; Project Info'!$B$38,'2. RPS Generation'!C12220&lt;0)),TRUE,FALSE)</f>
        <v>0</v>
      </c>
      <c r="O12210">
        <f t="shared" si="202"/>
        <v>0</v>
      </c>
    </row>
    <row r="12211" spans="13:15" x14ac:dyDescent="0.25">
      <c r="M12211" s="288" t="b">
        <f>IF(AND(OR('1. Participant &amp; Project Info'!$B$18=index!$F$21,'1. Participant &amp; Project Info'!$B$18=index!$F$22),OR(ISBLANK('2. RPS Generation'!C12221),'2. RPS Generation'!C12221&gt;'1. Participant &amp; Project Info'!$B$38,'2. RPS Generation'!C12221&lt;0)),TRUE,FALSE)</f>
        <v>0</v>
      </c>
      <c r="O12211">
        <f t="shared" si="202"/>
        <v>0</v>
      </c>
    </row>
    <row r="12212" spans="13:15" x14ac:dyDescent="0.25">
      <c r="M12212" s="288" t="b">
        <f>IF(AND(OR('1. Participant &amp; Project Info'!$B$18=index!$F$21,'1. Participant &amp; Project Info'!$B$18=index!$F$22),OR(ISBLANK('2. RPS Generation'!C12222),'2. RPS Generation'!C12222&gt;'1. Participant &amp; Project Info'!$B$38,'2. RPS Generation'!C12222&lt;0)),TRUE,FALSE)</f>
        <v>0</v>
      </c>
      <c r="O12212">
        <f t="shared" si="202"/>
        <v>0</v>
      </c>
    </row>
    <row r="12213" spans="13:15" x14ac:dyDescent="0.25">
      <c r="M12213" s="288" t="b">
        <f>IF(AND(OR('1. Participant &amp; Project Info'!$B$18=index!$F$21,'1. Participant &amp; Project Info'!$B$18=index!$F$22),OR(ISBLANK('2. RPS Generation'!C12223),'2. RPS Generation'!C12223&gt;'1. Participant &amp; Project Info'!$B$38,'2. RPS Generation'!C12223&lt;0)),TRUE,FALSE)</f>
        <v>0</v>
      </c>
      <c r="O12213">
        <f t="shared" si="202"/>
        <v>0</v>
      </c>
    </row>
    <row r="12214" spans="13:15" x14ac:dyDescent="0.25">
      <c r="M12214" s="288" t="b">
        <f>IF(AND(OR('1. Participant &amp; Project Info'!$B$18=index!$F$21,'1. Participant &amp; Project Info'!$B$18=index!$F$22),OR(ISBLANK('2. RPS Generation'!C12224),'2. RPS Generation'!C12224&gt;'1. Participant &amp; Project Info'!$B$38,'2. RPS Generation'!C12224&lt;0)),TRUE,FALSE)</f>
        <v>0</v>
      </c>
      <c r="O12214">
        <f t="shared" si="202"/>
        <v>0</v>
      </c>
    </row>
    <row r="12215" spans="13:15" x14ac:dyDescent="0.25">
      <c r="M12215" s="288" t="b">
        <f>IF(AND(OR('1. Participant &amp; Project Info'!$B$18=index!$F$21,'1. Participant &amp; Project Info'!$B$18=index!$F$22),OR(ISBLANK('2. RPS Generation'!C12225),'2. RPS Generation'!C12225&gt;'1. Participant &amp; Project Info'!$B$38,'2. RPS Generation'!C12225&lt;0)),TRUE,FALSE)</f>
        <v>0</v>
      </c>
      <c r="O12215">
        <f t="shared" si="202"/>
        <v>0</v>
      </c>
    </row>
    <row r="12216" spans="13:15" x14ac:dyDescent="0.25">
      <c r="M12216" s="288" t="b">
        <f>IF(AND(OR('1. Participant &amp; Project Info'!$B$18=index!$F$21,'1. Participant &amp; Project Info'!$B$18=index!$F$22),OR(ISBLANK('2. RPS Generation'!C12226),'2. RPS Generation'!C12226&gt;'1. Participant &amp; Project Info'!$B$38,'2. RPS Generation'!C12226&lt;0)),TRUE,FALSE)</f>
        <v>0</v>
      </c>
      <c r="O12216">
        <f t="shared" si="202"/>
        <v>0</v>
      </c>
    </row>
    <row r="12217" spans="13:15" x14ac:dyDescent="0.25">
      <c r="M12217" s="288" t="b">
        <f>IF(AND(OR('1. Participant &amp; Project Info'!$B$18=index!$F$21,'1. Participant &amp; Project Info'!$B$18=index!$F$22),OR(ISBLANK('2. RPS Generation'!C12227),'2. RPS Generation'!C12227&gt;'1. Participant &amp; Project Info'!$B$38,'2. RPS Generation'!C12227&lt;0)),TRUE,FALSE)</f>
        <v>0</v>
      </c>
      <c r="O12217">
        <f t="shared" si="202"/>
        <v>0</v>
      </c>
    </row>
    <row r="12218" spans="13:15" x14ac:dyDescent="0.25">
      <c r="M12218" s="288" t="b">
        <f>IF(AND(OR('1. Participant &amp; Project Info'!$B$18=index!$F$21,'1. Participant &amp; Project Info'!$B$18=index!$F$22),OR(ISBLANK('2. RPS Generation'!C12228),'2. RPS Generation'!C12228&gt;'1. Participant &amp; Project Info'!$B$38,'2. RPS Generation'!C12228&lt;0)),TRUE,FALSE)</f>
        <v>0</v>
      </c>
      <c r="O12218">
        <f t="shared" si="202"/>
        <v>0</v>
      </c>
    </row>
    <row r="12219" spans="13:15" x14ac:dyDescent="0.25">
      <c r="M12219" s="288" t="b">
        <f>IF(AND(OR('1. Participant &amp; Project Info'!$B$18=index!$F$21,'1. Participant &amp; Project Info'!$B$18=index!$F$22),OR(ISBLANK('2. RPS Generation'!C12229),'2. RPS Generation'!C12229&gt;'1. Participant &amp; Project Info'!$B$38,'2. RPS Generation'!C12229&lt;0)),TRUE,FALSE)</f>
        <v>0</v>
      </c>
      <c r="O12219">
        <f t="shared" si="202"/>
        <v>0</v>
      </c>
    </row>
    <row r="12220" spans="13:15" x14ac:dyDescent="0.25">
      <c r="M12220" s="288" t="b">
        <f>IF(AND(OR('1. Participant &amp; Project Info'!$B$18=index!$F$21,'1. Participant &amp; Project Info'!$B$18=index!$F$22),OR(ISBLANK('2. RPS Generation'!C12230),'2. RPS Generation'!C12230&gt;'1. Participant &amp; Project Info'!$B$38,'2. RPS Generation'!C12230&lt;0)),TRUE,FALSE)</f>
        <v>0</v>
      </c>
      <c r="O12220">
        <f t="shared" si="202"/>
        <v>0</v>
      </c>
    </row>
    <row r="12221" spans="13:15" x14ac:dyDescent="0.25">
      <c r="M12221" s="288" t="b">
        <f>IF(AND(OR('1. Participant &amp; Project Info'!$B$18=index!$F$21,'1. Participant &amp; Project Info'!$B$18=index!$F$22),OR(ISBLANK('2. RPS Generation'!C12231),'2. RPS Generation'!C12231&gt;'1. Participant &amp; Project Info'!$B$38,'2. RPS Generation'!C12231&lt;0)),TRUE,FALSE)</f>
        <v>0</v>
      </c>
      <c r="O12221">
        <f t="shared" si="202"/>
        <v>0</v>
      </c>
    </row>
    <row r="12222" spans="13:15" x14ac:dyDescent="0.25">
      <c r="M12222" s="288" t="b">
        <f>IF(AND(OR('1. Participant &amp; Project Info'!$B$18=index!$F$21,'1. Participant &amp; Project Info'!$B$18=index!$F$22),OR(ISBLANK('2. RPS Generation'!C12232),'2. RPS Generation'!C12232&gt;'1. Participant &amp; Project Info'!$B$38,'2. RPS Generation'!C12232&lt;0)),TRUE,FALSE)</f>
        <v>0</v>
      </c>
      <c r="O12222">
        <f t="shared" si="202"/>
        <v>0</v>
      </c>
    </row>
    <row r="12223" spans="13:15" x14ac:dyDescent="0.25">
      <c r="M12223" s="288" t="b">
        <f>IF(AND(OR('1. Participant &amp; Project Info'!$B$18=index!$F$21,'1. Participant &amp; Project Info'!$B$18=index!$F$22),OR(ISBLANK('2. RPS Generation'!C12233),'2. RPS Generation'!C12233&gt;'1. Participant &amp; Project Info'!$B$38,'2. RPS Generation'!C12233&lt;0)),TRUE,FALSE)</f>
        <v>0</v>
      </c>
      <c r="O12223">
        <f t="shared" si="202"/>
        <v>0</v>
      </c>
    </row>
    <row r="12224" spans="13:15" x14ac:dyDescent="0.25">
      <c r="M12224" s="288" t="b">
        <f>IF(AND(OR('1. Participant &amp; Project Info'!$B$18=index!$F$21,'1. Participant &amp; Project Info'!$B$18=index!$F$22),OR(ISBLANK('2. RPS Generation'!C12234),'2. RPS Generation'!C12234&gt;'1. Participant &amp; Project Info'!$B$38,'2. RPS Generation'!C12234&lt;0)),TRUE,FALSE)</f>
        <v>0</v>
      </c>
      <c r="O12224">
        <f t="shared" si="202"/>
        <v>0</v>
      </c>
    </row>
    <row r="12225" spans="13:15" x14ac:dyDescent="0.25">
      <c r="M12225" s="288" t="b">
        <f>IF(AND(OR('1. Participant &amp; Project Info'!$B$18=index!$F$21,'1. Participant &amp; Project Info'!$B$18=index!$F$22),OR(ISBLANK('2. RPS Generation'!C12235),'2. RPS Generation'!C12235&gt;'1. Participant &amp; Project Info'!$B$38,'2. RPS Generation'!C12235&lt;0)),TRUE,FALSE)</f>
        <v>0</v>
      </c>
      <c r="O12225">
        <f t="shared" si="202"/>
        <v>0</v>
      </c>
    </row>
    <row r="12226" spans="13:15" x14ac:dyDescent="0.25">
      <c r="M12226" s="288" t="b">
        <f>IF(AND(OR('1. Participant &amp; Project Info'!$B$18=index!$F$21,'1. Participant &amp; Project Info'!$B$18=index!$F$22),OR(ISBLANK('2. RPS Generation'!C12236),'2. RPS Generation'!C12236&gt;'1. Participant &amp; Project Info'!$B$38,'2. RPS Generation'!C12236&lt;0)),TRUE,FALSE)</f>
        <v>0</v>
      </c>
      <c r="O12226">
        <f t="shared" si="202"/>
        <v>0</v>
      </c>
    </row>
    <row r="12227" spans="13:15" x14ac:dyDescent="0.25">
      <c r="M12227" s="288" t="b">
        <f>IF(AND(OR('1. Participant &amp; Project Info'!$B$18=index!$F$21,'1. Participant &amp; Project Info'!$B$18=index!$F$22),OR(ISBLANK('2. RPS Generation'!C12237),'2. RPS Generation'!C12237&gt;'1. Participant &amp; Project Info'!$B$38,'2. RPS Generation'!C12237&lt;0)),TRUE,FALSE)</f>
        <v>0</v>
      </c>
      <c r="O12227">
        <f t="shared" si="202"/>
        <v>0</v>
      </c>
    </row>
    <row r="12228" spans="13:15" x14ac:dyDescent="0.25">
      <c r="M12228" s="288" t="b">
        <f>IF(AND(OR('1. Participant &amp; Project Info'!$B$18=index!$F$21,'1. Participant &amp; Project Info'!$B$18=index!$F$22),OR(ISBLANK('2. RPS Generation'!C12238),'2. RPS Generation'!C12238&gt;'1. Participant &amp; Project Info'!$B$38,'2. RPS Generation'!C12238&lt;0)),TRUE,FALSE)</f>
        <v>0</v>
      </c>
      <c r="O12228">
        <f t="shared" si="202"/>
        <v>0</v>
      </c>
    </row>
    <row r="12229" spans="13:15" x14ac:dyDescent="0.25">
      <c r="M12229" s="288" t="b">
        <f>IF(AND(OR('1. Participant &amp; Project Info'!$B$18=index!$F$21,'1. Participant &amp; Project Info'!$B$18=index!$F$22),OR(ISBLANK('2. RPS Generation'!C12239),'2. RPS Generation'!C12239&gt;'1. Participant &amp; Project Info'!$B$38,'2. RPS Generation'!C12239&lt;0)),TRUE,FALSE)</f>
        <v>0</v>
      </c>
      <c r="O12229">
        <f t="shared" si="202"/>
        <v>0</v>
      </c>
    </row>
    <row r="12230" spans="13:15" x14ac:dyDescent="0.25">
      <c r="M12230" s="288" t="b">
        <f>IF(AND(OR('1. Participant &amp; Project Info'!$B$18=index!$F$21,'1. Participant &amp; Project Info'!$B$18=index!$F$22),OR(ISBLANK('2. RPS Generation'!C12240),'2. RPS Generation'!C12240&gt;'1. Participant &amp; Project Info'!$B$38,'2. RPS Generation'!C12240&lt;0)),TRUE,FALSE)</f>
        <v>0</v>
      </c>
      <c r="O12230">
        <f t="shared" si="202"/>
        <v>0</v>
      </c>
    </row>
    <row r="12231" spans="13:15" x14ac:dyDescent="0.25">
      <c r="M12231" s="288" t="b">
        <f>IF(AND(OR('1. Participant &amp; Project Info'!$B$18=index!$F$21,'1. Participant &amp; Project Info'!$B$18=index!$F$22),OR(ISBLANK('2. RPS Generation'!C12241),'2. RPS Generation'!C12241&gt;'1. Participant &amp; Project Info'!$B$38,'2. RPS Generation'!C12241&lt;0)),TRUE,FALSE)</f>
        <v>0</v>
      </c>
      <c r="O12231">
        <f t="shared" si="202"/>
        <v>0</v>
      </c>
    </row>
    <row r="12232" spans="13:15" x14ac:dyDescent="0.25">
      <c r="M12232" s="288" t="b">
        <f>IF(AND(OR('1. Participant &amp; Project Info'!$B$18=index!$F$21,'1. Participant &amp; Project Info'!$B$18=index!$F$22),OR(ISBLANK('2. RPS Generation'!C12242),'2. RPS Generation'!C12242&gt;'1. Participant &amp; Project Info'!$B$38,'2. RPS Generation'!C12242&lt;0)),TRUE,FALSE)</f>
        <v>0</v>
      </c>
      <c r="O12232">
        <f t="shared" si="202"/>
        <v>0</v>
      </c>
    </row>
    <row r="12233" spans="13:15" x14ac:dyDescent="0.25">
      <c r="M12233" s="288" t="b">
        <f>IF(AND(OR('1. Participant &amp; Project Info'!$B$18=index!$F$21,'1. Participant &amp; Project Info'!$B$18=index!$F$22),OR(ISBLANK('2. RPS Generation'!C12243),'2. RPS Generation'!C12243&gt;'1. Participant &amp; Project Info'!$B$38,'2. RPS Generation'!C12243&lt;0)),TRUE,FALSE)</f>
        <v>0</v>
      </c>
      <c r="O12233">
        <f t="shared" si="202"/>
        <v>0</v>
      </c>
    </row>
    <row r="12234" spans="13:15" x14ac:dyDescent="0.25">
      <c r="M12234" s="288" t="b">
        <f>IF(AND(OR('1. Participant &amp; Project Info'!$B$18=index!$F$21,'1. Participant &amp; Project Info'!$B$18=index!$F$22),OR(ISBLANK('2. RPS Generation'!C12244),'2. RPS Generation'!C12244&gt;'1. Participant &amp; Project Info'!$B$38,'2. RPS Generation'!C12244&lt;0)),TRUE,FALSE)</f>
        <v>0</v>
      </c>
      <c r="O12234">
        <f t="shared" si="202"/>
        <v>0</v>
      </c>
    </row>
    <row r="12235" spans="13:15" x14ac:dyDescent="0.25">
      <c r="M12235" s="288" t="b">
        <f>IF(AND(OR('1. Participant &amp; Project Info'!$B$18=index!$F$21,'1. Participant &amp; Project Info'!$B$18=index!$F$22),OR(ISBLANK('2. RPS Generation'!C12245),'2. RPS Generation'!C12245&gt;'1. Participant &amp; Project Info'!$B$38,'2. RPS Generation'!C12245&lt;0)),TRUE,FALSE)</f>
        <v>0</v>
      </c>
      <c r="O12235">
        <f t="shared" si="202"/>
        <v>0</v>
      </c>
    </row>
    <row r="12236" spans="13:15" x14ac:dyDescent="0.25">
      <c r="M12236" s="288" t="b">
        <f>IF(AND(OR('1. Participant &amp; Project Info'!$B$18=index!$F$21,'1. Participant &amp; Project Info'!$B$18=index!$F$22),OR(ISBLANK('2. RPS Generation'!C12246),'2. RPS Generation'!C12246&gt;'1. Participant &amp; Project Info'!$B$38,'2. RPS Generation'!C12246&lt;0)),TRUE,FALSE)</f>
        <v>0</v>
      </c>
      <c r="O12236">
        <f t="shared" si="202"/>
        <v>0</v>
      </c>
    </row>
    <row r="12237" spans="13:15" x14ac:dyDescent="0.25">
      <c r="M12237" s="288" t="b">
        <f>IF(AND(OR('1. Participant &amp; Project Info'!$B$18=index!$F$21,'1. Participant &amp; Project Info'!$B$18=index!$F$22),OR(ISBLANK('2. RPS Generation'!C12247),'2. RPS Generation'!C12247&gt;'1. Participant &amp; Project Info'!$B$38,'2. RPS Generation'!C12247&lt;0)),TRUE,FALSE)</f>
        <v>0</v>
      </c>
      <c r="O12237">
        <f t="shared" si="202"/>
        <v>0</v>
      </c>
    </row>
    <row r="12238" spans="13:15" x14ac:dyDescent="0.25">
      <c r="M12238" s="288" t="b">
        <f>IF(AND(OR('1. Participant &amp; Project Info'!$B$18=index!$F$21,'1. Participant &amp; Project Info'!$B$18=index!$F$22),OR(ISBLANK('2. RPS Generation'!C12248),'2. RPS Generation'!C12248&gt;'1. Participant &amp; Project Info'!$B$38,'2. RPS Generation'!C12248&lt;0)),TRUE,FALSE)</f>
        <v>0</v>
      </c>
      <c r="O12238">
        <f t="shared" si="202"/>
        <v>0</v>
      </c>
    </row>
    <row r="12239" spans="13:15" x14ac:dyDescent="0.25">
      <c r="M12239" s="288" t="b">
        <f>IF(AND(OR('1. Participant &amp; Project Info'!$B$18=index!$F$21,'1. Participant &amp; Project Info'!$B$18=index!$F$22),OR(ISBLANK('2. RPS Generation'!C12249),'2. RPS Generation'!C12249&gt;'1. Participant &amp; Project Info'!$B$38,'2. RPS Generation'!C12249&lt;0)),TRUE,FALSE)</f>
        <v>0</v>
      </c>
      <c r="O12239">
        <f t="shared" si="202"/>
        <v>0</v>
      </c>
    </row>
    <row r="12240" spans="13:15" x14ac:dyDescent="0.25">
      <c r="M12240" s="288" t="b">
        <f>IF(AND(OR('1. Participant &amp; Project Info'!$B$18=index!$F$21,'1. Participant &amp; Project Info'!$B$18=index!$F$22),OR(ISBLANK('2. RPS Generation'!C12250),'2. RPS Generation'!C12250&gt;'1. Participant &amp; Project Info'!$B$38,'2. RPS Generation'!C12250&lt;0)),TRUE,FALSE)</f>
        <v>0</v>
      </c>
      <c r="O12240">
        <f t="shared" si="202"/>
        <v>0</v>
      </c>
    </row>
    <row r="12241" spans="13:15" x14ac:dyDescent="0.25">
      <c r="M12241" s="288" t="b">
        <f>IF(AND(OR('1. Participant &amp; Project Info'!$B$18=index!$F$21,'1. Participant &amp; Project Info'!$B$18=index!$F$22),OR(ISBLANK('2. RPS Generation'!C12251),'2. RPS Generation'!C12251&gt;'1. Participant &amp; Project Info'!$B$38,'2. RPS Generation'!C12251&lt;0)),TRUE,FALSE)</f>
        <v>0</v>
      </c>
      <c r="O12241">
        <f t="shared" si="202"/>
        <v>0</v>
      </c>
    </row>
    <row r="12242" spans="13:15" x14ac:dyDescent="0.25">
      <c r="M12242" s="288" t="b">
        <f>IF(AND(OR('1. Participant &amp; Project Info'!$B$18=index!$F$21,'1. Participant &amp; Project Info'!$B$18=index!$F$22),OR(ISBLANK('2. RPS Generation'!C12252),'2. RPS Generation'!C12252&gt;'1. Participant &amp; Project Info'!$B$38,'2. RPS Generation'!C12252&lt;0)),TRUE,FALSE)</f>
        <v>0</v>
      </c>
      <c r="O12242">
        <f t="shared" si="202"/>
        <v>0</v>
      </c>
    </row>
    <row r="12243" spans="13:15" x14ac:dyDescent="0.25">
      <c r="M12243" s="288" t="b">
        <f>IF(AND(OR('1. Participant &amp; Project Info'!$B$18=index!$F$21,'1. Participant &amp; Project Info'!$B$18=index!$F$22),OR(ISBLANK('2. RPS Generation'!C12253),'2. RPS Generation'!C12253&gt;'1. Participant &amp; Project Info'!$B$38,'2. RPS Generation'!C12253&lt;0)),TRUE,FALSE)</f>
        <v>0</v>
      </c>
      <c r="O12243">
        <f t="shared" si="202"/>
        <v>0</v>
      </c>
    </row>
    <row r="12244" spans="13:15" x14ac:dyDescent="0.25">
      <c r="M12244" s="288" t="b">
        <f>IF(AND(OR('1. Participant &amp; Project Info'!$B$18=index!$F$21,'1. Participant &amp; Project Info'!$B$18=index!$F$22),OR(ISBLANK('2. RPS Generation'!C12254),'2. RPS Generation'!C12254&gt;'1. Participant &amp; Project Info'!$B$38,'2. RPS Generation'!C12254&lt;0)),TRUE,FALSE)</f>
        <v>0</v>
      </c>
      <c r="O12244">
        <f t="shared" si="202"/>
        <v>0</v>
      </c>
    </row>
    <row r="12245" spans="13:15" x14ac:dyDescent="0.25">
      <c r="M12245" s="288" t="b">
        <f>IF(AND(OR('1. Participant &amp; Project Info'!$B$18=index!$F$21,'1. Participant &amp; Project Info'!$B$18=index!$F$22),OR(ISBLANK('2. RPS Generation'!C12255),'2. RPS Generation'!C12255&gt;'1. Participant &amp; Project Info'!$B$38,'2. RPS Generation'!C12255&lt;0)),TRUE,FALSE)</f>
        <v>0</v>
      </c>
      <c r="O12245">
        <f t="shared" si="202"/>
        <v>0</v>
      </c>
    </row>
    <row r="12246" spans="13:15" x14ac:dyDescent="0.25">
      <c r="M12246" s="288" t="b">
        <f>IF(AND(OR('1. Participant &amp; Project Info'!$B$18=index!$F$21,'1. Participant &amp; Project Info'!$B$18=index!$F$22),OR(ISBLANK('2. RPS Generation'!C12256),'2. RPS Generation'!C12256&gt;'1. Participant &amp; Project Info'!$B$38,'2. RPS Generation'!C12256&lt;0)),TRUE,FALSE)</f>
        <v>0</v>
      </c>
      <c r="O12246">
        <f t="shared" si="202"/>
        <v>0</v>
      </c>
    </row>
    <row r="12247" spans="13:15" x14ac:dyDescent="0.25">
      <c r="M12247" s="288" t="b">
        <f>IF(AND(OR('1. Participant &amp; Project Info'!$B$18=index!$F$21,'1. Participant &amp; Project Info'!$B$18=index!$F$22),OR(ISBLANK('2. RPS Generation'!C12257),'2. RPS Generation'!C12257&gt;'1. Participant &amp; Project Info'!$B$38,'2. RPS Generation'!C12257&lt;0)),TRUE,FALSE)</f>
        <v>0</v>
      </c>
      <c r="O12247">
        <f t="shared" si="202"/>
        <v>0</v>
      </c>
    </row>
    <row r="12248" spans="13:15" x14ac:dyDescent="0.25">
      <c r="M12248" s="288" t="b">
        <f>IF(AND(OR('1. Participant &amp; Project Info'!$B$18=index!$F$21,'1. Participant &amp; Project Info'!$B$18=index!$F$22),OR(ISBLANK('2. RPS Generation'!C12258),'2. RPS Generation'!C12258&gt;'1. Participant &amp; Project Info'!$B$38,'2. RPS Generation'!C12258&lt;0)),TRUE,FALSE)</f>
        <v>0</v>
      </c>
      <c r="O12248">
        <f t="shared" si="202"/>
        <v>0</v>
      </c>
    </row>
    <row r="12249" spans="13:15" x14ac:dyDescent="0.25">
      <c r="M12249" s="288" t="b">
        <f>IF(AND(OR('1. Participant &amp; Project Info'!$B$18=index!$F$21,'1. Participant &amp; Project Info'!$B$18=index!$F$22),OR(ISBLANK('2. RPS Generation'!C12259),'2. RPS Generation'!C12259&gt;'1. Participant &amp; Project Info'!$B$38,'2. RPS Generation'!C12259&lt;0)),TRUE,FALSE)</f>
        <v>0</v>
      </c>
      <c r="O12249">
        <f t="shared" si="202"/>
        <v>0</v>
      </c>
    </row>
    <row r="12250" spans="13:15" x14ac:dyDescent="0.25">
      <c r="M12250" s="288" t="b">
        <f>IF(AND(OR('1. Participant &amp; Project Info'!$B$18=index!$F$21,'1. Participant &amp; Project Info'!$B$18=index!$F$22),OR(ISBLANK('2. RPS Generation'!C12260),'2. RPS Generation'!C12260&gt;'1. Participant &amp; Project Info'!$B$38,'2. RPS Generation'!C12260&lt;0)),TRUE,FALSE)</f>
        <v>0</v>
      </c>
      <c r="O12250">
        <f t="shared" si="202"/>
        <v>0</v>
      </c>
    </row>
    <row r="12251" spans="13:15" x14ac:dyDescent="0.25">
      <c r="M12251" s="288" t="b">
        <f>IF(AND(OR('1. Participant &amp; Project Info'!$B$18=index!$F$21,'1. Participant &amp; Project Info'!$B$18=index!$F$22),OR(ISBLANK('2. RPS Generation'!C12261),'2. RPS Generation'!C12261&gt;'1. Participant &amp; Project Info'!$B$38,'2. RPS Generation'!C12261&lt;0)),TRUE,FALSE)</f>
        <v>0</v>
      </c>
      <c r="O12251">
        <f t="shared" si="202"/>
        <v>0</v>
      </c>
    </row>
    <row r="12252" spans="13:15" x14ac:dyDescent="0.25">
      <c r="M12252" s="288" t="b">
        <f>IF(AND(OR('1. Participant &amp; Project Info'!$B$18=index!$F$21,'1. Participant &amp; Project Info'!$B$18=index!$F$22),OR(ISBLANK('2. RPS Generation'!C12262),'2. RPS Generation'!C12262&gt;'1. Participant &amp; Project Info'!$B$38,'2. RPS Generation'!C12262&lt;0)),TRUE,FALSE)</f>
        <v>0</v>
      </c>
      <c r="O12252">
        <f t="shared" si="202"/>
        <v>0</v>
      </c>
    </row>
    <row r="12253" spans="13:15" x14ac:dyDescent="0.25">
      <c r="M12253" s="288" t="b">
        <f>IF(AND(OR('1. Participant &amp; Project Info'!$B$18=index!$F$21,'1. Participant &amp; Project Info'!$B$18=index!$F$22),OR(ISBLANK('2. RPS Generation'!C12263),'2. RPS Generation'!C12263&gt;'1. Participant &amp; Project Info'!$B$38,'2. RPS Generation'!C12263&lt;0)),TRUE,FALSE)</f>
        <v>0</v>
      </c>
      <c r="O12253">
        <f t="shared" si="202"/>
        <v>0</v>
      </c>
    </row>
    <row r="12254" spans="13:15" x14ac:dyDescent="0.25">
      <c r="M12254" s="288" t="b">
        <f>IF(AND(OR('1. Participant &amp; Project Info'!$B$18=index!$F$21,'1. Participant &amp; Project Info'!$B$18=index!$F$22),OR(ISBLANK('2. RPS Generation'!C12264),'2. RPS Generation'!C12264&gt;'1. Participant &amp; Project Info'!$B$38,'2. RPS Generation'!C12264&lt;0)),TRUE,FALSE)</f>
        <v>0</v>
      </c>
      <c r="O12254">
        <f t="shared" si="202"/>
        <v>0</v>
      </c>
    </row>
    <row r="12255" spans="13:15" x14ac:dyDescent="0.25">
      <c r="M12255" s="288" t="b">
        <f>IF(AND(OR('1. Participant &amp; Project Info'!$B$18=index!$F$21,'1. Participant &amp; Project Info'!$B$18=index!$F$22),OR(ISBLANK('2. RPS Generation'!C12265),'2. RPS Generation'!C12265&gt;'1. Participant &amp; Project Info'!$B$38,'2. RPS Generation'!C12265&lt;0)),TRUE,FALSE)</f>
        <v>0</v>
      </c>
      <c r="O12255">
        <f t="shared" si="202"/>
        <v>0</v>
      </c>
    </row>
    <row r="12256" spans="13:15" x14ac:dyDescent="0.25">
      <c r="M12256" s="288" t="b">
        <f>IF(AND(OR('1. Participant &amp; Project Info'!$B$18=index!$F$21,'1. Participant &amp; Project Info'!$B$18=index!$F$22),OR(ISBLANK('2. RPS Generation'!C12266),'2. RPS Generation'!C12266&gt;'1. Participant &amp; Project Info'!$B$38,'2. RPS Generation'!C12266&lt;0)),TRUE,FALSE)</f>
        <v>0</v>
      </c>
      <c r="O12256">
        <f t="shared" si="202"/>
        <v>0</v>
      </c>
    </row>
    <row r="12257" spans="13:15" x14ac:dyDescent="0.25">
      <c r="M12257" s="288" t="b">
        <f>IF(AND(OR('1. Participant &amp; Project Info'!$B$18=index!$F$21,'1. Participant &amp; Project Info'!$B$18=index!$F$22),OR(ISBLANK('2. RPS Generation'!C12267),'2. RPS Generation'!C12267&gt;'1. Participant &amp; Project Info'!$B$38,'2. RPS Generation'!C12267&lt;0)),TRUE,FALSE)</f>
        <v>0</v>
      </c>
      <c r="O12257">
        <f t="shared" si="202"/>
        <v>0</v>
      </c>
    </row>
    <row r="12258" spans="13:15" x14ac:dyDescent="0.25">
      <c r="M12258" s="288" t="b">
        <f>IF(AND(OR('1. Participant &amp; Project Info'!$B$18=index!$F$21,'1. Participant &amp; Project Info'!$B$18=index!$F$22),OR(ISBLANK('2. RPS Generation'!C12268),'2. RPS Generation'!C12268&gt;'1. Participant &amp; Project Info'!$B$38,'2. RPS Generation'!C12268&lt;0)),TRUE,FALSE)</f>
        <v>0</v>
      </c>
      <c r="O12258">
        <f t="shared" si="202"/>
        <v>0</v>
      </c>
    </row>
    <row r="12259" spans="13:15" x14ac:dyDescent="0.25">
      <c r="M12259" s="288" t="b">
        <f>IF(AND(OR('1. Participant &amp; Project Info'!$B$18=index!$F$21,'1. Participant &amp; Project Info'!$B$18=index!$F$22),OR(ISBLANK('2. RPS Generation'!C12269),'2. RPS Generation'!C12269&gt;'1. Participant &amp; Project Info'!$B$38,'2. RPS Generation'!C12269&lt;0)),TRUE,FALSE)</f>
        <v>0</v>
      </c>
      <c r="O12259">
        <f t="shared" si="202"/>
        <v>0</v>
      </c>
    </row>
    <row r="12260" spans="13:15" x14ac:dyDescent="0.25">
      <c r="M12260" s="288" t="b">
        <f>IF(AND(OR('1. Participant &amp; Project Info'!$B$18=index!$F$21,'1. Participant &amp; Project Info'!$B$18=index!$F$22),OR(ISBLANK('2. RPS Generation'!C12270),'2. RPS Generation'!C12270&gt;'1. Participant &amp; Project Info'!$B$38,'2. RPS Generation'!C12270&lt;0)),TRUE,FALSE)</f>
        <v>0</v>
      </c>
      <c r="O12260">
        <f t="shared" si="202"/>
        <v>0</v>
      </c>
    </row>
    <row r="12261" spans="13:15" x14ac:dyDescent="0.25">
      <c r="M12261" s="288" t="b">
        <f>IF(AND(OR('1. Participant &amp; Project Info'!$B$18=index!$F$21,'1. Participant &amp; Project Info'!$B$18=index!$F$22),OR(ISBLANK('2. RPS Generation'!C12271),'2. RPS Generation'!C12271&gt;'1. Participant &amp; Project Info'!$B$38,'2. RPS Generation'!C12271&lt;0)),TRUE,FALSE)</f>
        <v>0</v>
      </c>
      <c r="O12261">
        <f t="shared" si="202"/>
        <v>0</v>
      </c>
    </row>
    <row r="12262" spans="13:15" x14ac:dyDescent="0.25">
      <c r="M12262" s="288" t="b">
        <f>IF(AND(OR('1. Participant &amp; Project Info'!$B$18=index!$F$21,'1. Participant &amp; Project Info'!$B$18=index!$F$22),OR(ISBLANK('2. RPS Generation'!C12272),'2. RPS Generation'!C12272&gt;'1. Participant &amp; Project Info'!$B$38,'2. RPS Generation'!C12272&lt;0)),TRUE,FALSE)</f>
        <v>0</v>
      </c>
      <c r="O12262">
        <f t="shared" si="202"/>
        <v>0</v>
      </c>
    </row>
    <row r="12263" spans="13:15" x14ac:dyDescent="0.25">
      <c r="M12263" s="288" t="b">
        <f>IF(AND(OR('1. Participant &amp; Project Info'!$B$18=index!$F$21,'1. Participant &amp; Project Info'!$B$18=index!$F$22),OR(ISBLANK('2. RPS Generation'!C12273),'2. RPS Generation'!C12273&gt;'1. Participant &amp; Project Info'!$B$38,'2. RPS Generation'!C12273&lt;0)),TRUE,FALSE)</f>
        <v>0</v>
      </c>
      <c r="O12263">
        <f t="shared" si="202"/>
        <v>0</v>
      </c>
    </row>
    <row r="12264" spans="13:15" x14ac:dyDescent="0.25">
      <c r="M12264" s="288" t="b">
        <f>IF(AND(OR('1. Participant &amp; Project Info'!$B$18=index!$F$21,'1. Participant &amp; Project Info'!$B$18=index!$F$22),OR(ISBLANK('2. RPS Generation'!C12274),'2. RPS Generation'!C12274&gt;'1. Participant &amp; Project Info'!$B$38,'2. RPS Generation'!C12274&lt;0)),TRUE,FALSE)</f>
        <v>0</v>
      </c>
      <c r="O12264">
        <f t="shared" si="202"/>
        <v>0</v>
      </c>
    </row>
    <row r="12265" spans="13:15" x14ac:dyDescent="0.25">
      <c r="M12265" s="288" t="b">
        <f>IF(AND(OR('1. Participant &amp; Project Info'!$B$18=index!$F$21,'1. Participant &amp; Project Info'!$B$18=index!$F$22),OR(ISBLANK('2. RPS Generation'!C12275),'2. RPS Generation'!C12275&gt;'1. Participant &amp; Project Info'!$B$38,'2. RPS Generation'!C12275&lt;0)),TRUE,FALSE)</f>
        <v>0</v>
      </c>
      <c r="O12265">
        <f t="shared" si="202"/>
        <v>0</v>
      </c>
    </row>
    <row r="12266" spans="13:15" x14ac:dyDescent="0.25">
      <c r="M12266" s="288" t="b">
        <f>IF(AND(OR('1. Participant &amp; Project Info'!$B$18=index!$F$21,'1. Participant &amp; Project Info'!$B$18=index!$F$22),OR(ISBLANK('2. RPS Generation'!C12276),'2. RPS Generation'!C12276&gt;'1. Participant &amp; Project Info'!$B$38,'2. RPS Generation'!C12276&lt;0)),TRUE,FALSE)</f>
        <v>0</v>
      </c>
      <c r="O12266">
        <f t="shared" si="202"/>
        <v>0</v>
      </c>
    </row>
    <row r="12267" spans="13:15" x14ac:dyDescent="0.25">
      <c r="M12267" s="288" t="b">
        <f>IF(AND(OR('1. Participant &amp; Project Info'!$B$18=index!$F$21,'1. Participant &amp; Project Info'!$B$18=index!$F$22),OR(ISBLANK('2. RPS Generation'!C12277),'2. RPS Generation'!C12277&gt;'1. Participant &amp; Project Info'!$B$38,'2. RPS Generation'!C12277&lt;0)),TRUE,FALSE)</f>
        <v>0</v>
      </c>
      <c r="O12267">
        <f t="shared" si="202"/>
        <v>0</v>
      </c>
    </row>
    <row r="12268" spans="13:15" x14ac:dyDescent="0.25">
      <c r="M12268" s="288" t="b">
        <f>IF(AND(OR('1. Participant &amp; Project Info'!$B$18=index!$F$21,'1. Participant &amp; Project Info'!$B$18=index!$F$22),OR(ISBLANK('2. RPS Generation'!C12278),'2. RPS Generation'!C12278&gt;'1. Participant &amp; Project Info'!$B$38,'2. RPS Generation'!C12278&lt;0)),TRUE,FALSE)</f>
        <v>0</v>
      </c>
      <c r="O12268">
        <f t="shared" si="202"/>
        <v>0</v>
      </c>
    </row>
    <row r="12269" spans="13:15" x14ac:dyDescent="0.25">
      <c r="M12269" s="288" t="b">
        <f>IF(AND(OR('1. Participant &amp; Project Info'!$B$18=index!$F$21,'1. Participant &amp; Project Info'!$B$18=index!$F$22),OR(ISBLANK('2. RPS Generation'!C12279),'2. RPS Generation'!C12279&gt;'1. Participant &amp; Project Info'!$B$38,'2. RPS Generation'!C12279&lt;0)),TRUE,FALSE)</f>
        <v>0</v>
      </c>
      <c r="O12269">
        <f t="shared" si="202"/>
        <v>0</v>
      </c>
    </row>
    <row r="12270" spans="13:15" x14ac:dyDescent="0.25">
      <c r="M12270" s="288" t="b">
        <f>IF(AND(OR('1. Participant &amp; Project Info'!$B$18=index!$F$21,'1. Participant &amp; Project Info'!$B$18=index!$F$22),OR(ISBLANK('2. RPS Generation'!C12280),'2. RPS Generation'!C12280&gt;'1. Participant &amp; Project Info'!$B$38,'2. RPS Generation'!C12280&lt;0)),TRUE,FALSE)</f>
        <v>0</v>
      </c>
      <c r="O12270">
        <f t="shared" ref="O12270:O12333" si="203">--OR(L12270,M12270,N12270)</f>
        <v>0</v>
      </c>
    </row>
    <row r="12271" spans="13:15" x14ac:dyDescent="0.25">
      <c r="M12271" s="288" t="b">
        <f>IF(AND(OR('1. Participant &amp; Project Info'!$B$18=index!$F$21,'1. Participant &amp; Project Info'!$B$18=index!$F$22),OR(ISBLANK('2. RPS Generation'!C12281),'2. RPS Generation'!C12281&gt;'1. Participant &amp; Project Info'!$B$38,'2. RPS Generation'!C12281&lt;0)),TRUE,FALSE)</f>
        <v>0</v>
      </c>
      <c r="O12271">
        <f t="shared" si="203"/>
        <v>0</v>
      </c>
    </row>
    <row r="12272" spans="13:15" x14ac:dyDescent="0.25">
      <c r="M12272" s="288" t="b">
        <f>IF(AND(OR('1. Participant &amp; Project Info'!$B$18=index!$F$21,'1. Participant &amp; Project Info'!$B$18=index!$F$22),OR(ISBLANK('2. RPS Generation'!C12282),'2. RPS Generation'!C12282&gt;'1. Participant &amp; Project Info'!$B$38,'2. RPS Generation'!C12282&lt;0)),TRUE,FALSE)</f>
        <v>0</v>
      </c>
      <c r="O12272">
        <f t="shared" si="203"/>
        <v>0</v>
      </c>
    </row>
    <row r="12273" spans="13:15" x14ac:dyDescent="0.25">
      <c r="M12273" s="288" t="b">
        <f>IF(AND(OR('1. Participant &amp; Project Info'!$B$18=index!$F$21,'1. Participant &amp; Project Info'!$B$18=index!$F$22),OR(ISBLANK('2. RPS Generation'!C12283),'2. RPS Generation'!C12283&gt;'1. Participant &amp; Project Info'!$B$38,'2. RPS Generation'!C12283&lt;0)),TRUE,FALSE)</f>
        <v>0</v>
      </c>
      <c r="O12273">
        <f t="shared" si="203"/>
        <v>0</v>
      </c>
    </row>
    <row r="12274" spans="13:15" x14ac:dyDescent="0.25">
      <c r="M12274" s="288" t="b">
        <f>IF(AND(OR('1. Participant &amp; Project Info'!$B$18=index!$F$21,'1. Participant &amp; Project Info'!$B$18=index!$F$22),OR(ISBLANK('2. RPS Generation'!C12284),'2. RPS Generation'!C12284&gt;'1. Participant &amp; Project Info'!$B$38,'2. RPS Generation'!C12284&lt;0)),TRUE,FALSE)</f>
        <v>0</v>
      </c>
      <c r="O12274">
        <f t="shared" si="203"/>
        <v>0</v>
      </c>
    </row>
    <row r="12275" spans="13:15" x14ac:dyDescent="0.25">
      <c r="M12275" s="288" t="b">
        <f>IF(AND(OR('1. Participant &amp; Project Info'!$B$18=index!$F$21,'1. Participant &amp; Project Info'!$B$18=index!$F$22),OR(ISBLANK('2. RPS Generation'!C12285),'2. RPS Generation'!C12285&gt;'1. Participant &amp; Project Info'!$B$38,'2. RPS Generation'!C12285&lt;0)),TRUE,FALSE)</f>
        <v>0</v>
      </c>
      <c r="O12275">
        <f t="shared" si="203"/>
        <v>0</v>
      </c>
    </row>
    <row r="12276" spans="13:15" x14ac:dyDescent="0.25">
      <c r="M12276" s="288" t="b">
        <f>IF(AND(OR('1. Participant &amp; Project Info'!$B$18=index!$F$21,'1. Participant &amp; Project Info'!$B$18=index!$F$22),OR(ISBLANK('2. RPS Generation'!C12286),'2. RPS Generation'!C12286&gt;'1. Participant &amp; Project Info'!$B$38,'2. RPS Generation'!C12286&lt;0)),TRUE,FALSE)</f>
        <v>0</v>
      </c>
      <c r="O12276">
        <f t="shared" si="203"/>
        <v>0</v>
      </c>
    </row>
    <row r="12277" spans="13:15" x14ac:dyDescent="0.25">
      <c r="M12277" s="288" t="b">
        <f>IF(AND(OR('1. Participant &amp; Project Info'!$B$18=index!$F$21,'1. Participant &amp; Project Info'!$B$18=index!$F$22),OR(ISBLANK('2. RPS Generation'!C12287),'2. RPS Generation'!C12287&gt;'1. Participant &amp; Project Info'!$B$38,'2. RPS Generation'!C12287&lt;0)),TRUE,FALSE)</f>
        <v>0</v>
      </c>
      <c r="O12277">
        <f t="shared" si="203"/>
        <v>0</v>
      </c>
    </row>
    <row r="12278" spans="13:15" x14ac:dyDescent="0.25">
      <c r="M12278" s="288" t="b">
        <f>IF(AND(OR('1. Participant &amp; Project Info'!$B$18=index!$F$21,'1. Participant &amp; Project Info'!$B$18=index!$F$22),OR(ISBLANK('2. RPS Generation'!C12288),'2. RPS Generation'!C12288&gt;'1. Participant &amp; Project Info'!$B$38,'2. RPS Generation'!C12288&lt;0)),TRUE,FALSE)</f>
        <v>0</v>
      </c>
      <c r="O12278">
        <f t="shared" si="203"/>
        <v>0</v>
      </c>
    </row>
    <row r="12279" spans="13:15" x14ac:dyDescent="0.25">
      <c r="M12279" s="288" t="b">
        <f>IF(AND(OR('1. Participant &amp; Project Info'!$B$18=index!$F$21,'1. Participant &amp; Project Info'!$B$18=index!$F$22),OR(ISBLANK('2. RPS Generation'!C12289),'2. RPS Generation'!C12289&gt;'1. Participant &amp; Project Info'!$B$38,'2. RPS Generation'!C12289&lt;0)),TRUE,FALSE)</f>
        <v>0</v>
      </c>
      <c r="O12279">
        <f t="shared" si="203"/>
        <v>0</v>
      </c>
    </row>
    <row r="12280" spans="13:15" x14ac:dyDescent="0.25">
      <c r="M12280" s="288" t="b">
        <f>IF(AND(OR('1. Participant &amp; Project Info'!$B$18=index!$F$21,'1. Participant &amp; Project Info'!$B$18=index!$F$22),OR(ISBLANK('2. RPS Generation'!C12290),'2. RPS Generation'!C12290&gt;'1. Participant &amp; Project Info'!$B$38,'2. RPS Generation'!C12290&lt;0)),TRUE,FALSE)</f>
        <v>0</v>
      </c>
      <c r="O12280">
        <f t="shared" si="203"/>
        <v>0</v>
      </c>
    </row>
    <row r="12281" spans="13:15" x14ac:dyDescent="0.25">
      <c r="M12281" s="288" t="b">
        <f>IF(AND(OR('1. Participant &amp; Project Info'!$B$18=index!$F$21,'1. Participant &amp; Project Info'!$B$18=index!$F$22),OR(ISBLANK('2. RPS Generation'!C12291),'2. RPS Generation'!C12291&gt;'1. Participant &amp; Project Info'!$B$38,'2. RPS Generation'!C12291&lt;0)),TRUE,FALSE)</f>
        <v>0</v>
      </c>
      <c r="O12281">
        <f t="shared" si="203"/>
        <v>0</v>
      </c>
    </row>
    <row r="12282" spans="13:15" x14ac:dyDescent="0.25">
      <c r="M12282" s="288" t="b">
        <f>IF(AND(OR('1. Participant &amp; Project Info'!$B$18=index!$F$21,'1. Participant &amp; Project Info'!$B$18=index!$F$22),OR(ISBLANK('2. RPS Generation'!C12292),'2. RPS Generation'!C12292&gt;'1. Participant &amp; Project Info'!$B$38,'2. RPS Generation'!C12292&lt;0)),TRUE,FALSE)</f>
        <v>0</v>
      </c>
      <c r="O12282">
        <f t="shared" si="203"/>
        <v>0</v>
      </c>
    </row>
    <row r="12283" spans="13:15" x14ac:dyDescent="0.25">
      <c r="M12283" s="288" t="b">
        <f>IF(AND(OR('1. Participant &amp; Project Info'!$B$18=index!$F$21,'1. Participant &amp; Project Info'!$B$18=index!$F$22),OR(ISBLANK('2. RPS Generation'!C12293),'2. RPS Generation'!C12293&gt;'1. Participant &amp; Project Info'!$B$38,'2. RPS Generation'!C12293&lt;0)),TRUE,FALSE)</f>
        <v>0</v>
      </c>
      <c r="O12283">
        <f t="shared" si="203"/>
        <v>0</v>
      </c>
    </row>
    <row r="12284" spans="13:15" x14ac:dyDescent="0.25">
      <c r="M12284" s="288" t="b">
        <f>IF(AND(OR('1. Participant &amp; Project Info'!$B$18=index!$F$21,'1. Participant &amp; Project Info'!$B$18=index!$F$22),OR(ISBLANK('2. RPS Generation'!C12294),'2. RPS Generation'!C12294&gt;'1. Participant &amp; Project Info'!$B$38,'2. RPS Generation'!C12294&lt;0)),TRUE,FALSE)</f>
        <v>0</v>
      </c>
      <c r="O12284">
        <f t="shared" si="203"/>
        <v>0</v>
      </c>
    </row>
    <row r="12285" spans="13:15" x14ac:dyDescent="0.25">
      <c r="M12285" s="288" t="b">
        <f>IF(AND(OR('1. Participant &amp; Project Info'!$B$18=index!$F$21,'1. Participant &amp; Project Info'!$B$18=index!$F$22),OR(ISBLANK('2. RPS Generation'!C12295),'2. RPS Generation'!C12295&gt;'1. Participant &amp; Project Info'!$B$38,'2. RPS Generation'!C12295&lt;0)),TRUE,FALSE)</f>
        <v>0</v>
      </c>
      <c r="O12285">
        <f t="shared" si="203"/>
        <v>0</v>
      </c>
    </row>
    <row r="12286" spans="13:15" x14ac:dyDescent="0.25">
      <c r="M12286" s="288" t="b">
        <f>IF(AND(OR('1. Participant &amp; Project Info'!$B$18=index!$F$21,'1. Participant &amp; Project Info'!$B$18=index!$F$22),OR(ISBLANK('2. RPS Generation'!C12296),'2. RPS Generation'!C12296&gt;'1. Participant &amp; Project Info'!$B$38,'2. RPS Generation'!C12296&lt;0)),TRUE,FALSE)</f>
        <v>0</v>
      </c>
      <c r="O12286">
        <f t="shared" si="203"/>
        <v>0</v>
      </c>
    </row>
    <row r="12287" spans="13:15" x14ac:dyDescent="0.25">
      <c r="M12287" s="288" t="b">
        <f>IF(AND(OR('1. Participant &amp; Project Info'!$B$18=index!$F$21,'1. Participant &amp; Project Info'!$B$18=index!$F$22),OR(ISBLANK('2. RPS Generation'!C12297),'2. RPS Generation'!C12297&gt;'1. Participant &amp; Project Info'!$B$38,'2. RPS Generation'!C12297&lt;0)),TRUE,FALSE)</f>
        <v>0</v>
      </c>
      <c r="O12287">
        <f t="shared" si="203"/>
        <v>0</v>
      </c>
    </row>
    <row r="12288" spans="13:15" x14ac:dyDescent="0.25">
      <c r="M12288" s="288" t="b">
        <f>IF(AND(OR('1. Participant &amp; Project Info'!$B$18=index!$F$21,'1. Participant &amp; Project Info'!$B$18=index!$F$22),OR(ISBLANK('2. RPS Generation'!C12298),'2. RPS Generation'!C12298&gt;'1. Participant &amp; Project Info'!$B$38,'2. RPS Generation'!C12298&lt;0)),TRUE,FALSE)</f>
        <v>0</v>
      </c>
      <c r="O12288">
        <f t="shared" si="203"/>
        <v>0</v>
      </c>
    </row>
    <row r="12289" spans="13:15" x14ac:dyDescent="0.25">
      <c r="M12289" s="288" t="b">
        <f>IF(AND(OR('1. Participant &amp; Project Info'!$B$18=index!$F$21,'1. Participant &amp; Project Info'!$B$18=index!$F$22),OR(ISBLANK('2. RPS Generation'!C12299),'2. RPS Generation'!C12299&gt;'1. Participant &amp; Project Info'!$B$38,'2. RPS Generation'!C12299&lt;0)),TRUE,FALSE)</f>
        <v>0</v>
      </c>
      <c r="O12289">
        <f t="shared" si="203"/>
        <v>0</v>
      </c>
    </row>
    <row r="12290" spans="13:15" x14ac:dyDescent="0.25">
      <c r="M12290" s="288" t="b">
        <f>IF(AND(OR('1. Participant &amp; Project Info'!$B$18=index!$F$21,'1. Participant &amp; Project Info'!$B$18=index!$F$22),OR(ISBLANK('2. RPS Generation'!C12300),'2. RPS Generation'!C12300&gt;'1. Participant &amp; Project Info'!$B$38,'2. RPS Generation'!C12300&lt;0)),TRUE,FALSE)</f>
        <v>0</v>
      </c>
      <c r="O12290">
        <f t="shared" si="203"/>
        <v>0</v>
      </c>
    </row>
    <row r="12291" spans="13:15" x14ac:dyDescent="0.25">
      <c r="M12291" s="288" t="b">
        <f>IF(AND(OR('1. Participant &amp; Project Info'!$B$18=index!$F$21,'1. Participant &amp; Project Info'!$B$18=index!$F$22),OR(ISBLANK('2. RPS Generation'!C12301),'2. RPS Generation'!C12301&gt;'1. Participant &amp; Project Info'!$B$38,'2. RPS Generation'!C12301&lt;0)),TRUE,FALSE)</f>
        <v>0</v>
      </c>
      <c r="O12291">
        <f t="shared" si="203"/>
        <v>0</v>
      </c>
    </row>
    <row r="12292" spans="13:15" x14ac:dyDescent="0.25">
      <c r="M12292" s="288" t="b">
        <f>IF(AND(OR('1. Participant &amp; Project Info'!$B$18=index!$F$21,'1. Participant &amp; Project Info'!$B$18=index!$F$22),OR(ISBLANK('2. RPS Generation'!C12302),'2. RPS Generation'!C12302&gt;'1. Participant &amp; Project Info'!$B$38,'2. RPS Generation'!C12302&lt;0)),TRUE,FALSE)</f>
        <v>0</v>
      </c>
      <c r="O12292">
        <f t="shared" si="203"/>
        <v>0</v>
      </c>
    </row>
    <row r="12293" spans="13:15" x14ac:dyDescent="0.25">
      <c r="M12293" s="288" t="b">
        <f>IF(AND(OR('1. Participant &amp; Project Info'!$B$18=index!$F$21,'1. Participant &amp; Project Info'!$B$18=index!$F$22),OR(ISBLANK('2. RPS Generation'!C12303),'2. RPS Generation'!C12303&gt;'1. Participant &amp; Project Info'!$B$38,'2. RPS Generation'!C12303&lt;0)),TRUE,FALSE)</f>
        <v>0</v>
      </c>
      <c r="O12293">
        <f t="shared" si="203"/>
        <v>0</v>
      </c>
    </row>
    <row r="12294" spans="13:15" x14ac:dyDescent="0.25">
      <c r="M12294" s="288" t="b">
        <f>IF(AND(OR('1. Participant &amp; Project Info'!$B$18=index!$F$21,'1. Participant &amp; Project Info'!$B$18=index!$F$22),OR(ISBLANK('2. RPS Generation'!C12304),'2. RPS Generation'!C12304&gt;'1. Participant &amp; Project Info'!$B$38,'2. RPS Generation'!C12304&lt;0)),TRUE,FALSE)</f>
        <v>0</v>
      </c>
      <c r="O12294">
        <f t="shared" si="203"/>
        <v>0</v>
      </c>
    </row>
    <row r="12295" spans="13:15" x14ac:dyDescent="0.25">
      <c r="M12295" s="288" t="b">
        <f>IF(AND(OR('1. Participant &amp; Project Info'!$B$18=index!$F$21,'1. Participant &amp; Project Info'!$B$18=index!$F$22),OR(ISBLANK('2. RPS Generation'!C12305),'2. RPS Generation'!C12305&gt;'1. Participant &amp; Project Info'!$B$38,'2. RPS Generation'!C12305&lt;0)),TRUE,FALSE)</f>
        <v>0</v>
      </c>
      <c r="O12295">
        <f t="shared" si="203"/>
        <v>0</v>
      </c>
    </row>
    <row r="12296" spans="13:15" x14ac:dyDescent="0.25">
      <c r="M12296" s="288" t="b">
        <f>IF(AND(OR('1. Participant &amp; Project Info'!$B$18=index!$F$21,'1. Participant &amp; Project Info'!$B$18=index!$F$22),OR(ISBLANK('2. RPS Generation'!C12306),'2. RPS Generation'!C12306&gt;'1. Participant &amp; Project Info'!$B$38,'2. RPS Generation'!C12306&lt;0)),TRUE,FALSE)</f>
        <v>0</v>
      </c>
      <c r="O12296">
        <f t="shared" si="203"/>
        <v>0</v>
      </c>
    </row>
    <row r="12297" spans="13:15" x14ac:dyDescent="0.25">
      <c r="M12297" s="288" t="b">
        <f>IF(AND(OR('1. Participant &amp; Project Info'!$B$18=index!$F$21,'1. Participant &amp; Project Info'!$B$18=index!$F$22),OR(ISBLANK('2. RPS Generation'!C12307),'2. RPS Generation'!C12307&gt;'1. Participant &amp; Project Info'!$B$38,'2. RPS Generation'!C12307&lt;0)),TRUE,FALSE)</f>
        <v>0</v>
      </c>
      <c r="O12297">
        <f t="shared" si="203"/>
        <v>0</v>
      </c>
    </row>
    <row r="12298" spans="13:15" x14ac:dyDescent="0.25">
      <c r="M12298" s="288" t="b">
        <f>IF(AND(OR('1. Participant &amp; Project Info'!$B$18=index!$F$21,'1. Participant &amp; Project Info'!$B$18=index!$F$22),OR(ISBLANK('2. RPS Generation'!C12308),'2. RPS Generation'!C12308&gt;'1. Participant &amp; Project Info'!$B$38,'2. RPS Generation'!C12308&lt;0)),TRUE,FALSE)</f>
        <v>0</v>
      </c>
      <c r="O12298">
        <f t="shared" si="203"/>
        <v>0</v>
      </c>
    </row>
    <row r="12299" spans="13:15" x14ac:dyDescent="0.25">
      <c r="M12299" s="288" t="b">
        <f>IF(AND(OR('1. Participant &amp; Project Info'!$B$18=index!$F$21,'1. Participant &amp; Project Info'!$B$18=index!$F$22),OR(ISBLANK('2. RPS Generation'!C12309),'2. RPS Generation'!C12309&gt;'1. Participant &amp; Project Info'!$B$38,'2. RPS Generation'!C12309&lt;0)),TRUE,FALSE)</f>
        <v>0</v>
      </c>
      <c r="O12299">
        <f t="shared" si="203"/>
        <v>0</v>
      </c>
    </row>
    <row r="12300" spans="13:15" x14ac:dyDescent="0.25">
      <c r="M12300" s="288" t="b">
        <f>IF(AND(OR('1. Participant &amp; Project Info'!$B$18=index!$F$21,'1. Participant &amp; Project Info'!$B$18=index!$F$22),OR(ISBLANK('2. RPS Generation'!C12310),'2. RPS Generation'!C12310&gt;'1. Participant &amp; Project Info'!$B$38,'2. RPS Generation'!C12310&lt;0)),TRUE,FALSE)</f>
        <v>0</v>
      </c>
      <c r="O12300">
        <f t="shared" si="203"/>
        <v>0</v>
      </c>
    </row>
    <row r="12301" spans="13:15" x14ac:dyDescent="0.25">
      <c r="M12301" s="288" t="b">
        <f>IF(AND(OR('1. Participant &amp; Project Info'!$B$18=index!$F$21,'1. Participant &amp; Project Info'!$B$18=index!$F$22),OR(ISBLANK('2. RPS Generation'!C12311),'2. RPS Generation'!C12311&gt;'1. Participant &amp; Project Info'!$B$38,'2. RPS Generation'!C12311&lt;0)),TRUE,FALSE)</f>
        <v>0</v>
      </c>
      <c r="O12301">
        <f t="shared" si="203"/>
        <v>0</v>
      </c>
    </row>
    <row r="12302" spans="13:15" x14ac:dyDescent="0.25">
      <c r="M12302" s="288" t="b">
        <f>IF(AND(OR('1. Participant &amp; Project Info'!$B$18=index!$F$21,'1. Participant &amp; Project Info'!$B$18=index!$F$22),OR(ISBLANK('2. RPS Generation'!C12312),'2. RPS Generation'!C12312&gt;'1. Participant &amp; Project Info'!$B$38,'2. RPS Generation'!C12312&lt;0)),TRUE,FALSE)</f>
        <v>0</v>
      </c>
      <c r="O12302">
        <f t="shared" si="203"/>
        <v>0</v>
      </c>
    </row>
    <row r="12303" spans="13:15" x14ac:dyDescent="0.25">
      <c r="M12303" s="288" t="b">
        <f>IF(AND(OR('1. Participant &amp; Project Info'!$B$18=index!$F$21,'1. Participant &amp; Project Info'!$B$18=index!$F$22),OR(ISBLANK('2. RPS Generation'!C12313),'2. RPS Generation'!C12313&gt;'1. Participant &amp; Project Info'!$B$38,'2. RPS Generation'!C12313&lt;0)),TRUE,FALSE)</f>
        <v>0</v>
      </c>
      <c r="O12303">
        <f t="shared" si="203"/>
        <v>0</v>
      </c>
    </row>
    <row r="12304" spans="13:15" x14ac:dyDescent="0.25">
      <c r="M12304" s="288" t="b">
        <f>IF(AND(OR('1. Participant &amp; Project Info'!$B$18=index!$F$21,'1. Participant &amp; Project Info'!$B$18=index!$F$22),OR(ISBLANK('2. RPS Generation'!C12314),'2. RPS Generation'!C12314&gt;'1. Participant &amp; Project Info'!$B$38,'2. RPS Generation'!C12314&lt;0)),TRUE,FALSE)</f>
        <v>0</v>
      </c>
      <c r="O12304">
        <f t="shared" si="203"/>
        <v>0</v>
      </c>
    </row>
    <row r="12305" spans="13:15" x14ac:dyDescent="0.25">
      <c r="M12305" s="288" t="b">
        <f>IF(AND(OR('1. Participant &amp; Project Info'!$B$18=index!$F$21,'1. Participant &amp; Project Info'!$B$18=index!$F$22),OR(ISBLANK('2. RPS Generation'!C12315),'2. RPS Generation'!C12315&gt;'1. Participant &amp; Project Info'!$B$38,'2. RPS Generation'!C12315&lt;0)),TRUE,FALSE)</f>
        <v>0</v>
      </c>
      <c r="O12305">
        <f t="shared" si="203"/>
        <v>0</v>
      </c>
    </row>
    <row r="12306" spans="13:15" x14ac:dyDescent="0.25">
      <c r="M12306" s="288" t="b">
        <f>IF(AND(OR('1. Participant &amp; Project Info'!$B$18=index!$F$21,'1. Participant &amp; Project Info'!$B$18=index!$F$22),OR(ISBLANK('2. RPS Generation'!C12316),'2. RPS Generation'!C12316&gt;'1. Participant &amp; Project Info'!$B$38,'2. RPS Generation'!C12316&lt;0)),TRUE,FALSE)</f>
        <v>0</v>
      </c>
      <c r="O12306">
        <f t="shared" si="203"/>
        <v>0</v>
      </c>
    </row>
    <row r="12307" spans="13:15" x14ac:dyDescent="0.25">
      <c r="M12307" s="288" t="b">
        <f>IF(AND(OR('1. Participant &amp; Project Info'!$B$18=index!$F$21,'1. Participant &amp; Project Info'!$B$18=index!$F$22),OR(ISBLANK('2. RPS Generation'!C12317),'2. RPS Generation'!C12317&gt;'1. Participant &amp; Project Info'!$B$38,'2. RPS Generation'!C12317&lt;0)),TRUE,FALSE)</f>
        <v>0</v>
      </c>
      <c r="O12307">
        <f t="shared" si="203"/>
        <v>0</v>
      </c>
    </row>
    <row r="12308" spans="13:15" x14ac:dyDescent="0.25">
      <c r="M12308" s="288" t="b">
        <f>IF(AND(OR('1. Participant &amp; Project Info'!$B$18=index!$F$21,'1. Participant &amp; Project Info'!$B$18=index!$F$22),OR(ISBLANK('2. RPS Generation'!C12318),'2. RPS Generation'!C12318&gt;'1. Participant &amp; Project Info'!$B$38,'2. RPS Generation'!C12318&lt;0)),TRUE,FALSE)</f>
        <v>0</v>
      </c>
      <c r="O12308">
        <f t="shared" si="203"/>
        <v>0</v>
      </c>
    </row>
    <row r="12309" spans="13:15" x14ac:dyDescent="0.25">
      <c r="M12309" s="288" t="b">
        <f>IF(AND(OR('1. Participant &amp; Project Info'!$B$18=index!$F$21,'1. Participant &amp; Project Info'!$B$18=index!$F$22),OR(ISBLANK('2. RPS Generation'!C12319),'2. RPS Generation'!C12319&gt;'1. Participant &amp; Project Info'!$B$38,'2. RPS Generation'!C12319&lt;0)),TRUE,FALSE)</f>
        <v>0</v>
      </c>
      <c r="O12309">
        <f t="shared" si="203"/>
        <v>0</v>
      </c>
    </row>
    <row r="12310" spans="13:15" x14ac:dyDescent="0.25">
      <c r="M12310" s="288" t="b">
        <f>IF(AND(OR('1. Participant &amp; Project Info'!$B$18=index!$F$21,'1. Participant &amp; Project Info'!$B$18=index!$F$22),OR(ISBLANK('2. RPS Generation'!C12320),'2. RPS Generation'!C12320&gt;'1. Participant &amp; Project Info'!$B$38,'2. RPS Generation'!C12320&lt;0)),TRUE,FALSE)</f>
        <v>0</v>
      </c>
      <c r="O12310">
        <f t="shared" si="203"/>
        <v>0</v>
      </c>
    </row>
    <row r="12311" spans="13:15" x14ac:dyDescent="0.25">
      <c r="M12311" s="288" t="b">
        <f>IF(AND(OR('1. Participant &amp; Project Info'!$B$18=index!$F$21,'1. Participant &amp; Project Info'!$B$18=index!$F$22),OR(ISBLANK('2. RPS Generation'!C12321),'2. RPS Generation'!C12321&gt;'1. Participant &amp; Project Info'!$B$38,'2. RPS Generation'!C12321&lt;0)),TRUE,FALSE)</f>
        <v>0</v>
      </c>
      <c r="O12311">
        <f t="shared" si="203"/>
        <v>0</v>
      </c>
    </row>
    <row r="12312" spans="13:15" x14ac:dyDescent="0.25">
      <c r="M12312" s="288" t="b">
        <f>IF(AND(OR('1. Participant &amp; Project Info'!$B$18=index!$F$21,'1. Participant &amp; Project Info'!$B$18=index!$F$22),OR(ISBLANK('2. RPS Generation'!C12322),'2. RPS Generation'!C12322&gt;'1. Participant &amp; Project Info'!$B$38,'2. RPS Generation'!C12322&lt;0)),TRUE,FALSE)</f>
        <v>0</v>
      </c>
      <c r="O12312">
        <f t="shared" si="203"/>
        <v>0</v>
      </c>
    </row>
    <row r="12313" spans="13:15" x14ac:dyDescent="0.25">
      <c r="M12313" s="288" t="b">
        <f>IF(AND(OR('1. Participant &amp; Project Info'!$B$18=index!$F$21,'1. Participant &amp; Project Info'!$B$18=index!$F$22),OR(ISBLANK('2. RPS Generation'!C12323),'2. RPS Generation'!C12323&gt;'1. Participant &amp; Project Info'!$B$38,'2. RPS Generation'!C12323&lt;0)),TRUE,FALSE)</f>
        <v>0</v>
      </c>
      <c r="O12313">
        <f t="shared" si="203"/>
        <v>0</v>
      </c>
    </row>
    <row r="12314" spans="13:15" x14ac:dyDescent="0.25">
      <c r="M12314" s="288" t="b">
        <f>IF(AND(OR('1. Participant &amp; Project Info'!$B$18=index!$F$21,'1. Participant &amp; Project Info'!$B$18=index!$F$22),OR(ISBLANK('2. RPS Generation'!C12324),'2. RPS Generation'!C12324&gt;'1. Participant &amp; Project Info'!$B$38,'2. RPS Generation'!C12324&lt;0)),TRUE,FALSE)</f>
        <v>0</v>
      </c>
      <c r="O12314">
        <f t="shared" si="203"/>
        <v>0</v>
      </c>
    </row>
    <row r="12315" spans="13:15" x14ac:dyDescent="0.25">
      <c r="M12315" s="288" t="b">
        <f>IF(AND(OR('1. Participant &amp; Project Info'!$B$18=index!$F$21,'1. Participant &amp; Project Info'!$B$18=index!$F$22),OR(ISBLANK('2. RPS Generation'!C12325),'2. RPS Generation'!C12325&gt;'1. Participant &amp; Project Info'!$B$38,'2. RPS Generation'!C12325&lt;0)),TRUE,FALSE)</f>
        <v>0</v>
      </c>
      <c r="O12315">
        <f t="shared" si="203"/>
        <v>0</v>
      </c>
    </row>
    <row r="12316" spans="13:15" x14ac:dyDescent="0.25">
      <c r="M12316" s="288" t="b">
        <f>IF(AND(OR('1. Participant &amp; Project Info'!$B$18=index!$F$21,'1. Participant &amp; Project Info'!$B$18=index!$F$22),OR(ISBLANK('2. RPS Generation'!C12326),'2. RPS Generation'!C12326&gt;'1. Participant &amp; Project Info'!$B$38,'2. RPS Generation'!C12326&lt;0)),TRUE,FALSE)</f>
        <v>0</v>
      </c>
      <c r="O12316">
        <f t="shared" si="203"/>
        <v>0</v>
      </c>
    </row>
    <row r="12317" spans="13:15" x14ac:dyDescent="0.25">
      <c r="M12317" s="288" t="b">
        <f>IF(AND(OR('1. Participant &amp; Project Info'!$B$18=index!$F$21,'1. Participant &amp; Project Info'!$B$18=index!$F$22),OR(ISBLANK('2. RPS Generation'!C12327),'2. RPS Generation'!C12327&gt;'1. Participant &amp; Project Info'!$B$38,'2. RPS Generation'!C12327&lt;0)),TRUE,FALSE)</f>
        <v>0</v>
      </c>
      <c r="O12317">
        <f t="shared" si="203"/>
        <v>0</v>
      </c>
    </row>
    <row r="12318" spans="13:15" x14ac:dyDescent="0.25">
      <c r="M12318" s="288" t="b">
        <f>IF(AND(OR('1. Participant &amp; Project Info'!$B$18=index!$F$21,'1. Participant &amp; Project Info'!$B$18=index!$F$22),OR(ISBLANK('2. RPS Generation'!C12328),'2. RPS Generation'!C12328&gt;'1. Participant &amp; Project Info'!$B$38,'2. RPS Generation'!C12328&lt;0)),TRUE,FALSE)</f>
        <v>0</v>
      </c>
      <c r="O12318">
        <f t="shared" si="203"/>
        <v>0</v>
      </c>
    </row>
    <row r="12319" spans="13:15" x14ac:dyDescent="0.25">
      <c r="M12319" s="288" t="b">
        <f>IF(AND(OR('1. Participant &amp; Project Info'!$B$18=index!$F$21,'1. Participant &amp; Project Info'!$B$18=index!$F$22),OR(ISBLANK('2. RPS Generation'!C12329),'2. RPS Generation'!C12329&gt;'1. Participant &amp; Project Info'!$B$38,'2. RPS Generation'!C12329&lt;0)),TRUE,FALSE)</f>
        <v>0</v>
      </c>
      <c r="O12319">
        <f t="shared" si="203"/>
        <v>0</v>
      </c>
    </row>
    <row r="12320" spans="13:15" x14ac:dyDescent="0.25">
      <c r="M12320" s="288" t="b">
        <f>IF(AND(OR('1. Participant &amp; Project Info'!$B$18=index!$F$21,'1. Participant &amp; Project Info'!$B$18=index!$F$22),OR(ISBLANK('2. RPS Generation'!C12330),'2. RPS Generation'!C12330&gt;'1. Participant &amp; Project Info'!$B$38,'2. RPS Generation'!C12330&lt;0)),TRUE,FALSE)</f>
        <v>0</v>
      </c>
      <c r="O12320">
        <f t="shared" si="203"/>
        <v>0</v>
      </c>
    </row>
    <row r="12321" spans="13:15" x14ac:dyDescent="0.25">
      <c r="M12321" s="288" t="b">
        <f>IF(AND(OR('1. Participant &amp; Project Info'!$B$18=index!$F$21,'1. Participant &amp; Project Info'!$B$18=index!$F$22),OR(ISBLANK('2. RPS Generation'!C12331),'2. RPS Generation'!C12331&gt;'1. Participant &amp; Project Info'!$B$38,'2. RPS Generation'!C12331&lt;0)),TRUE,FALSE)</f>
        <v>0</v>
      </c>
      <c r="O12321">
        <f t="shared" si="203"/>
        <v>0</v>
      </c>
    </row>
    <row r="12322" spans="13:15" x14ac:dyDescent="0.25">
      <c r="M12322" s="288" t="b">
        <f>IF(AND(OR('1. Participant &amp; Project Info'!$B$18=index!$F$21,'1. Participant &amp; Project Info'!$B$18=index!$F$22),OR(ISBLANK('2. RPS Generation'!C12332),'2. RPS Generation'!C12332&gt;'1. Participant &amp; Project Info'!$B$38,'2. RPS Generation'!C12332&lt;0)),TRUE,FALSE)</f>
        <v>0</v>
      </c>
      <c r="O12322">
        <f t="shared" si="203"/>
        <v>0</v>
      </c>
    </row>
    <row r="12323" spans="13:15" x14ac:dyDescent="0.25">
      <c r="M12323" s="288" t="b">
        <f>IF(AND(OR('1. Participant &amp; Project Info'!$B$18=index!$F$21,'1. Participant &amp; Project Info'!$B$18=index!$F$22),OR(ISBLANK('2. RPS Generation'!C12333),'2. RPS Generation'!C12333&gt;'1. Participant &amp; Project Info'!$B$38,'2. RPS Generation'!C12333&lt;0)),TRUE,FALSE)</f>
        <v>0</v>
      </c>
      <c r="O12323">
        <f t="shared" si="203"/>
        <v>0</v>
      </c>
    </row>
    <row r="12324" spans="13:15" x14ac:dyDescent="0.25">
      <c r="M12324" s="288" t="b">
        <f>IF(AND(OR('1. Participant &amp; Project Info'!$B$18=index!$F$21,'1. Participant &amp; Project Info'!$B$18=index!$F$22),OR(ISBLANK('2. RPS Generation'!C12334),'2. RPS Generation'!C12334&gt;'1. Participant &amp; Project Info'!$B$38,'2. RPS Generation'!C12334&lt;0)),TRUE,FALSE)</f>
        <v>0</v>
      </c>
      <c r="O12324">
        <f t="shared" si="203"/>
        <v>0</v>
      </c>
    </row>
    <row r="12325" spans="13:15" x14ac:dyDescent="0.25">
      <c r="M12325" s="288" t="b">
        <f>IF(AND(OR('1. Participant &amp; Project Info'!$B$18=index!$F$21,'1. Participant &amp; Project Info'!$B$18=index!$F$22),OR(ISBLANK('2. RPS Generation'!C12335),'2. RPS Generation'!C12335&gt;'1. Participant &amp; Project Info'!$B$38,'2. RPS Generation'!C12335&lt;0)),TRUE,FALSE)</f>
        <v>0</v>
      </c>
      <c r="O12325">
        <f t="shared" si="203"/>
        <v>0</v>
      </c>
    </row>
    <row r="12326" spans="13:15" x14ac:dyDescent="0.25">
      <c r="M12326" s="288" t="b">
        <f>IF(AND(OR('1. Participant &amp; Project Info'!$B$18=index!$F$21,'1. Participant &amp; Project Info'!$B$18=index!$F$22),OR(ISBLANK('2. RPS Generation'!C12336),'2. RPS Generation'!C12336&gt;'1. Participant &amp; Project Info'!$B$38,'2. RPS Generation'!C12336&lt;0)),TRUE,FALSE)</f>
        <v>0</v>
      </c>
      <c r="O12326">
        <f t="shared" si="203"/>
        <v>0</v>
      </c>
    </row>
    <row r="12327" spans="13:15" x14ac:dyDescent="0.25">
      <c r="M12327" s="288" t="b">
        <f>IF(AND(OR('1. Participant &amp; Project Info'!$B$18=index!$F$21,'1. Participant &amp; Project Info'!$B$18=index!$F$22),OR(ISBLANK('2. RPS Generation'!C12337),'2. RPS Generation'!C12337&gt;'1. Participant &amp; Project Info'!$B$38,'2. RPS Generation'!C12337&lt;0)),TRUE,FALSE)</f>
        <v>0</v>
      </c>
      <c r="O12327">
        <f t="shared" si="203"/>
        <v>0</v>
      </c>
    </row>
    <row r="12328" spans="13:15" x14ac:dyDescent="0.25">
      <c r="M12328" s="288" t="b">
        <f>IF(AND(OR('1. Participant &amp; Project Info'!$B$18=index!$F$21,'1. Participant &amp; Project Info'!$B$18=index!$F$22),OR(ISBLANK('2. RPS Generation'!C12338),'2. RPS Generation'!C12338&gt;'1. Participant &amp; Project Info'!$B$38,'2. RPS Generation'!C12338&lt;0)),TRUE,FALSE)</f>
        <v>0</v>
      </c>
      <c r="O12328">
        <f t="shared" si="203"/>
        <v>0</v>
      </c>
    </row>
    <row r="12329" spans="13:15" x14ac:dyDescent="0.25">
      <c r="M12329" s="288" t="b">
        <f>IF(AND(OR('1. Participant &amp; Project Info'!$B$18=index!$F$21,'1. Participant &amp; Project Info'!$B$18=index!$F$22),OR(ISBLANK('2. RPS Generation'!C12339),'2. RPS Generation'!C12339&gt;'1. Participant &amp; Project Info'!$B$38,'2. RPS Generation'!C12339&lt;0)),TRUE,FALSE)</f>
        <v>0</v>
      </c>
      <c r="O12329">
        <f t="shared" si="203"/>
        <v>0</v>
      </c>
    </row>
    <row r="12330" spans="13:15" x14ac:dyDescent="0.25">
      <c r="M12330" s="288" t="b">
        <f>IF(AND(OR('1. Participant &amp; Project Info'!$B$18=index!$F$21,'1. Participant &amp; Project Info'!$B$18=index!$F$22),OR(ISBLANK('2. RPS Generation'!C12340),'2. RPS Generation'!C12340&gt;'1. Participant &amp; Project Info'!$B$38,'2. RPS Generation'!C12340&lt;0)),TRUE,FALSE)</f>
        <v>0</v>
      </c>
      <c r="O12330">
        <f t="shared" si="203"/>
        <v>0</v>
      </c>
    </row>
    <row r="12331" spans="13:15" x14ac:dyDescent="0.25">
      <c r="M12331" s="288" t="b">
        <f>IF(AND(OR('1. Participant &amp; Project Info'!$B$18=index!$F$21,'1. Participant &amp; Project Info'!$B$18=index!$F$22),OR(ISBLANK('2. RPS Generation'!C12341),'2. RPS Generation'!C12341&gt;'1. Participant &amp; Project Info'!$B$38,'2. RPS Generation'!C12341&lt;0)),TRUE,FALSE)</f>
        <v>0</v>
      </c>
      <c r="O12331">
        <f t="shared" si="203"/>
        <v>0</v>
      </c>
    </row>
    <row r="12332" spans="13:15" x14ac:dyDescent="0.25">
      <c r="M12332" s="288" t="b">
        <f>IF(AND(OR('1. Participant &amp; Project Info'!$B$18=index!$F$21,'1. Participant &amp; Project Info'!$B$18=index!$F$22),OR(ISBLANK('2. RPS Generation'!C12342),'2. RPS Generation'!C12342&gt;'1. Participant &amp; Project Info'!$B$38,'2. RPS Generation'!C12342&lt;0)),TRUE,FALSE)</f>
        <v>0</v>
      </c>
      <c r="O12332">
        <f t="shared" si="203"/>
        <v>0</v>
      </c>
    </row>
    <row r="12333" spans="13:15" x14ac:dyDescent="0.25">
      <c r="M12333" s="288" t="b">
        <f>IF(AND(OR('1. Participant &amp; Project Info'!$B$18=index!$F$21,'1. Participant &amp; Project Info'!$B$18=index!$F$22),OR(ISBLANK('2. RPS Generation'!C12343),'2. RPS Generation'!C12343&gt;'1. Participant &amp; Project Info'!$B$38,'2. RPS Generation'!C12343&lt;0)),TRUE,FALSE)</f>
        <v>0</v>
      </c>
      <c r="O12333">
        <f t="shared" si="203"/>
        <v>0</v>
      </c>
    </row>
    <row r="12334" spans="13:15" x14ac:dyDescent="0.25">
      <c r="M12334" s="288" t="b">
        <f>IF(AND(OR('1. Participant &amp; Project Info'!$B$18=index!$F$21,'1. Participant &amp; Project Info'!$B$18=index!$F$22),OR(ISBLANK('2. RPS Generation'!C12344),'2. RPS Generation'!C12344&gt;'1. Participant &amp; Project Info'!$B$38,'2. RPS Generation'!C12344&lt;0)),TRUE,FALSE)</f>
        <v>0</v>
      </c>
      <c r="O12334">
        <f t="shared" ref="O12334:O12397" si="204">--OR(L12334,M12334,N12334)</f>
        <v>0</v>
      </c>
    </row>
    <row r="12335" spans="13:15" x14ac:dyDescent="0.25">
      <c r="M12335" s="288" t="b">
        <f>IF(AND(OR('1. Participant &amp; Project Info'!$B$18=index!$F$21,'1. Participant &amp; Project Info'!$B$18=index!$F$22),OR(ISBLANK('2. RPS Generation'!C12345),'2. RPS Generation'!C12345&gt;'1. Participant &amp; Project Info'!$B$38,'2. RPS Generation'!C12345&lt;0)),TRUE,FALSE)</f>
        <v>0</v>
      </c>
      <c r="O12335">
        <f t="shared" si="204"/>
        <v>0</v>
      </c>
    </row>
    <row r="12336" spans="13:15" x14ac:dyDescent="0.25">
      <c r="M12336" s="288" t="b">
        <f>IF(AND(OR('1. Participant &amp; Project Info'!$B$18=index!$F$21,'1. Participant &amp; Project Info'!$B$18=index!$F$22),OR(ISBLANK('2. RPS Generation'!C12346),'2. RPS Generation'!C12346&gt;'1. Participant &amp; Project Info'!$B$38,'2. RPS Generation'!C12346&lt;0)),TRUE,FALSE)</f>
        <v>0</v>
      </c>
      <c r="O12336">
        <f t="shared" si="204"/>
        <v>0</v>
      </c>
    </row>
    <row r="12337" spans="13:15" x14ac:dyDescent="0.25">
      <c r="M12337" s="288" t="b">
        <f>IF(AND(OR('1. Participant &amp; Project Info'!$B$18=index!$F$21,'1. Participant &amp; Project Info'!$B$18=index!$F$22),OR(ISBLANK('2. RPS Generation'!C12347),'2. RPS Generation'!C12347&gt;'1. Participant &amp; Project Info'!$B$38,'2. RPS Generation'!C12347&lt;0)),TRUE,FALSE)</f>
        <v>0</v>
      </c>
      <c r="O12337">
        <f t="shared" si="204"/>
        <v>0</v>
      </c>
    </row>
    <row r="12338" spans="13:15" x14ac:dyDescent="0.25">
      <c r="M12338" s="288" t="b">
        <f>IF(AND(OR('1. Participant &amp; Project Info'!$B$18=index!$F$21,'1. Participant &amp; Project Info'!$B$18=index!$F$22),OR(ISBLANK('2. RPS Generation'!C12348),'2. RPS Generation'!C12348&gt;'1. Participant &amp; Project Info'!$B$38,'2. RPS Generation'!C12348&lt;0)),TRUE,FALSE)</f>
        <v>0</v>
      </c>
      <c r="O12338">
        <f t="shared" si="204"/>
        <v>0</v>
      </c>
    </row>
    <row r="12339" spans="13:15" x14ac:dyDescent="0.25">
      <c r="M12339" s="288" t="b">
        <f>IF(AND(OR('1. Participant &amp; Project Info'!$B$18=index!$F$21,'1. Participant &amp; Project Info'!$B$18=index!$F$22),OR(ISBLANK('2. RPS Generation'!C12349),'2. RPS Generation'!C12349&gt;'1. Participant &amp; Project Info'!$B$38,'2. RPS Generation'!C12349&lt;0)),TRUE,FALSE)</f>
        <v>0</v>
      </c>
      <c r="O12339">
        <f t="shared" si="204"/>
        <v>0</v>
      </c>
    </row>
    <row r="12340" spans="13:15" x14ac:dyDescent="0.25">
      <c r="M12340" s="288" t="b">
        <f>IF(AND(OR('1. Participant &amp; Project Info'!$B$18=index!$F$21,'1. Participant &amp; Project Info'!$B$18=index!$F$22),OR(ISBLANK('2. RPS Generation'!C12350),'2. RPS Generation'!C12350&gt;'1. Participant &amp; Project Info'!$B$38,'2. RPS Generation'!C12350&lt;0)),TRUE,FALSE)</f>
        <v>0</v>
      </c>
      <c r="O12340">
        <f t="shared" si="204"/>
        <v>0</v>
      </c>
    </row>
    <row r="12341" spans="13:15" x14ac:dyDescent="0.25">
      <c r="M12341" s="288" t="b">
        <f>IF(AND(OR('1. Participant &amp; Project Info'!$B$18=index!$F$21,'1. Participant &amp; Project Info'!$B$18=index!$F$22),OR(ISBLANK('2. RPS Generation'!C12351),'2. RPS Generation'!C12351&gt;'1. Participant &amp; Project Info'!$B$38,'2. RPS Generation'!C12351&lt;0)),TRUE,FALSE)</f>
        <v>0</v>
      </c>
      <c r="O12341">
        <f t="shared" si="204"/>
        <v>0</v>
      </c>
    </row>
    <row r="12342" spans="13:15" x14ac:dyDescent="0.25">
      <c r="M12342" s="288" t="b">
        <f>IF(AND(OR('1. Participant &amp; Project Info'!$B$18=index!$F$21,'1. Participant &amp; Project Info'!$B$18=index!$F$22),OR(ISBLANK('2. RPS Generation'!C12352),'2. RPS Generation'!C12352&gt;'1. Participant &amp; Project Info'!$B$38,'2. RPS Generation'!C12352&lt;0)),TRUE,FALSE)</f>
        <v>0</v>
      </c>
      <c r="O12342">
        <f t="shared" si="204"/>
        <v>0</v>
      </c>
    </row>
    <row r="12343" spans="13:15" x14ac:dyDescent="0.25">
      <c r="M12343" s="288" t="b">
        <f>IF(AND(OR('1. Participant &amp; Project Info'!$B$18=index!$F$21,'1. Participant &amp; Project Info'!$B$18=index!$F$22),OR(ISBLANK('2. RPS Generation'!C12353),'2. RPS Generation'!C12353&gt;'1. Participant &amp; Project Info'!$B$38,'2. RPS Generation'!C12353&lt;0)),TRUE,FALSE)</f>
        <v>0</v>
      </c>
      <c r="O12343">
        <f t="shared" si="204"/>
        <v>0</v>
      </c>
    </row>
    <row r="12344" spans="13:15" x14ac:dyDescent="0.25">
      <c r="M12344" s="288" t="b">
        <f>IF(AND(OR('1. Participant &amp; Project Info'!$B$18=index!$F$21,'1. Participant &amp; Project Info'!$B$18=index!$F$22),OR(ISBLANK('2. RPS Generation'!C12354),'2. RPS Generation'!C12354&gt;'1. Participant &amp; Project Info'!$B$38,'2. RPS Generation'!C12354&lt;0)),TRUE,FALSE)</f>
        <v>0</v>
      </c>
      <c r="O12344">
        <f t="shared" si="204"/>
        <v>0</v>
      </c>
    </row>
    <row r="12345" spans="13:15" x14ac:dyDescent="0.25">
      <c r="M12345" s="288" t="b">
        <f>IF(AND(OR('1. Participant &amp; Project Info'!$B$18=index!$F$21,'1. Participant &amp; Project Info'!$B$18=index!$F$22),OR(ISBLANK('2. RPS Generation'!C12355),'2. RPS Generation'!C12355&gt;'1. Participant &amp; Project Info'!$B$38,'2. RPS Generation'!C12355&lt;0)),TRUE,FALSE)</f>
        <v>0</v>
      </c>
      <c r="O12345">
        <f t="shared" si="204"/>
        <v>0</v>
      </c>
    </row>
    <row r="12346" spans="13:15" x14ac:dyDescent="0.25">
      <c r="M12346" s="288" t="b">
        <f>IF(AND(OR('1. Participant &amp; Project Info'!$B$18=index!$F$21,'1. Participant &amp; Project Info'!$B$18=index!$F$22),OR(ISBLANK('2. RPS Generation'!C12356),'2. RPS Generation'!C12356&gt;'1. Participant &amp; Project Info'!$B$38,'2. RPS Generation'!C12356&lt;0)),TRUE,FALSE)</f>
        <v>0</v>
      </c>
      <c r="O12346">
        <f t="shared" si="204"/>
        <v>0</v>
      </c>
    </row>
    <row r="12347" spans="13:15" x14ac:dyDescent="0.25">
      <c r="M12347" s="288" t="b">
        <f>IF(AND(OR('1. Participant &amp; Project Info'!$B$18=index!$F$21,'1. Participant &amp; Project Info'!$B$18=index!$F$22),OR(ISBLANK('2. RPS Generation'!C12357),'2. RPS Generation'!C12357&gt;'1. Participant &amp; Project Info'!$B$38,'2. RPS Generation'!C12357&lt;0)),TRUE,FALSE)</f>
        <v>0</v>
      </c>
      <c r="O12347">
        <f t="shared" si="204"/>
        <v>0</v>
      </c>
    </row>
    <row r="12348" spans="13:15" x14ac:dyDescent="0.25">
      <c r="M12348" s="288" t="b">
        <f>IF(AND(OR('1. Participant &amp; Project Info'!$B$18=index!$F$21,'1. Participant &amp; Project Info'!$B$18=index!$F$22),OR(ISBLANK('2. RPS Generation'!C12358),'2. RPS Generation'!C12358&gt;'1. Participant &amp; Project Info'!$B$38,'2. RPS Generation'!C12358&lt;0)),TRUE,FALSE)</f>
        <v>0</v>
      </c>
      <c r="O12348">
        <f t="shared" si="204"/>
        <v>0</v>
      </c>
    </row>
    <row r="12349" spans="13:15" x14ac:dyDescent="0.25">
      <c r="M12349" s="288" t="b">
        <f>IF(AND(OR('1. Participant &amp; Project Info'!$B$18=index!$F$21,'1. Participant &amp; Project Info'!$B$18=index!$F$22),OR(ISBLANK('2. RPS Generation'!C12359),'2. RPS Generation'!C12359&gt;'1. Participant &amp; Project Info'!$B$38,'2. RPS Generation'!C12359&lt;0)),TRUE,FALSE)</f>
        <v>0</v>
      </c>
      <c r="O12349">
        <f t="shared" si="204"/>
        <v>0</v>
      </c>
    </row>
    <row r="12350" spans="13:15" x14ac:dyDescent="0.25">
      <c r="M12350" s="288" t="b">
        <f>IF(AND(OR('1. Participant &amp; Project Info'!$B$18=index!$F$21,'1. Participant &amp; Project Info'!$B$18=index!$F$22),OR(ISBLANK('2. RPS Generation'!C12360),'2. RPS Generation'!C12360&gt;'1. Participant &amp; Project Info'!$B$38,'2. RPS Generation'!C12360&lt;0)),TRUE,FALSE)</f>
        <v>0</v>
      </c>
      <c r="O12350">
        <f t="shared" si="204"/>
        <v>0</v>
      </c>
    </row>
    <row r="12351" spans="13:15" x14ac:dyDescent="0.25">
      <c r="M12351" s="288" t="b">
        <f>IF(AND(OR('1. Participant &amp; Project Info'!$B$18=index!$F$21,'1. Participant &amp; Project Info'!$B$18=index!$F$22),OR(ISBLANK('2. RPS Generation'!C12361),'2. RPS Generation'!C12361&gt;'1. Participant &amp; Project Info'!$B$38,'2. RPS Generation'!C12361&lt;0)),TRUE,FALSE)</f>
        <v>0</v>
      </c>
      <c r="O12351">
        <f t="shared" si="204"/>
        <v>0</v>
      </c>
    </row>
    <row r="12352" spans="13:15" x14ac:dyDescent="0.25">
      <c r="M12352" s="288" t="b">
        <f>IF(AND(OR('1. Participant &amp; Project Info'!$B$18=index!$F$21,'1. Participant &amp; Project Info'!$B$18=index!$F$22),OR(ISBLANK('2. RPS Generation'!C12362),'2. RPS Generation'!C12362&gt;'1. Participant &amp; Project Info'!$B$38,'2. RPS Generation'!C12362&lt;0)),TRUE,FALSE)</f>
        <v>0</v>
      </c>
      <c r="O12352">
        <f t="shared" si="204"/>
        <v>0</v>
      </c>
    </row>
    <row r="12353" spans="13:15" x14ac:dyDescent="0.25">
      <c r="M12353" s="288" t="b">
        <f>IF(AND(OR('1. Participant &amp; Project Info'!$B$18=index!$F$21,'1. Participant &amp; Project Info'!$B$18=index!$F$22),OR(ISBLANK('2. RPS Generation'!C12363),'2. RPS Generation'!C12363&gt;'1. Participant &amp; Project Info'!$B$38,'2. RPS Generation'!C12363&lt;0)),TRUE,FALSE)</f>
        <v>0</v>
      </c>
      <c r="O12353">
        <f t="shared" si="204"/>
        <v>0</v>
      </c>
    </row>
    <row r="12354" spans="13:15" x14ac:dyDescent="0.25">
      <c r="M12354" s="288" t="b">
        <f>IF(AND(OR('1. Participant &amp; Project Info'!$B$18=index!$F$21,'1. Participant &amp; Project Info'!$B$18=index!$F$22),OR(ISBLANK('2. RPS Generation'!C12364),'2. RPS Generation'!C12364&gt;'1. Participant &amp; Project Info'!$B$38,'2. RPS Generation'!C12364&lt;0)),TRUE,FALSE)</f>
        <v>0</v>
      </c>
      <c r="O12354">
        <f t="shared" si="204"/>
        <v>0</v>
      </c>
    </row>
    <row r="12355" spans="13:15" x14ac:dyDescent="0.25">
      <c r="M12355" s="288" t="b">
        <f>IF(AND(OR('1. Participant &amp; Project Info'!$B$18=index!$F$21,'1. Participant &amp; Project Info'!$B$18=index!$F$22),OR(ISBLANK('2. RPS Generation'!C12365),'2. RPS Generation'!C12365&gt;'1. Participant &amp; Project Info'!$B$38,'2. RPS Generation'!C12365&lt;0)),TRUE,FALSE)</f>
        <v>0</v>
      </c>
      <c r="O12355">
        <f t="shared" si="204"/>
        <v>0</v>
      </c>
    </row>
    <row r="12356" spans="13:15" x14ac:dyDescent="0.25">
      <c r="M12356" s="288" t="b">
        <f>IF(AND(OR('1. Participant &amp; Project Info'!$B$18=index!$F$21,'1. Participant &amp; Project Info'!$B$18=index!$F$22),OR(ISBLANK('2. RPS Generation'!C12366),'2. RPS Generation'!C12366&gt;'1. Participant &amp; Project Info'!$B$38,'2. RPS Generation'!C12366&lt;0)),TRUE,FALSE)</f>
        <v>0</v>
      </c>
      <c r="O12356">
        <f t="shared" si="204"/>
        <v>0</v>
      </c>
    </row>
    <row r="12357" spans="13:15" x14ac:dyDescent="0.25">
      <c r="M12357" s="288" t="b">
        <f>IF(AND(OR('1. Participant &amp; Project Info'!$B$18=index!$F$21,'1. Participant &amp; Project Info'!$B$18=index!$F$22),OR(ISBLANK('2. RPS Generation'!C12367),'2. RPS Generation'!C12367&gt;'1. Participant &amp; Project Info'!$B$38,'2. RPS Generation'!C12367&lt;0)),TRUE,FALSE)</f>
        <v>0</v>
      </c>
      <c r="O12357">
        <f t="shared" si="204"/>
        <v>0</v>
      </c>
    </row>
    <row r="12358" spans="13:15" x14ac:dyDescent="0.25">
      <c r="M12358" s="288" t="b">
        <f>IF(AND(OR('1. Participant &amp; Project Info'!$B$18=index!$F$21,'1. Participant &amp; Project Info'!$B$18=index!$F$22),OR(ISBLANK('2. RPS Generation'!C12368),'2. RPS Generation'!C12368&gt;'1. Participant &amp; Project Info'!$B$38,'2. RPS Generation'!C12368&lt;0)),TRUE,FALSE)</f>
        <v>0</v>
      </c>
      <c r="O12358">
        <f t="shared" si="204"/>
        <v>0</v>
      </c>
    </row>
    <row r="12359" spans="13:15" x14ac:dyDescent="0.25">
      <c r="M12359" s="288" t="b">
        <f>IF(AND(OR('1. Participant &amp; Project Info'!$B$18=index!$F$21,'1. Participant &amp; Project Info'!$B$18=index!$F$22),OR(ISBLANK('2. RPS Generation'!C12369),'2. RPS Generation'!C12369&gt;'1. Participant &amp; Project Info'!$B$38,'2. RPS Generation'!C12369&lt;0)),TRUE,FALSE)</f>
        <v>0</v>
      </c>
      <c r="O12359">
        <f t="shared" si="204"/>
        <v>0</v>
      </c>
    </row>
    <row r="12360" spans="13:15" x14ac:dyDescent="0.25">
      <c r="M12360" s="288" t="b">
        <f>IF(AND(OR('1. Participant &amp; Project Info'!$B$18=index!$F$21,'1. Participant &amp; Project Info'!$B$18=index!$F$22),OR(ISBLANK('2. RPS Generation'!C12370),'2. RPS Generation'!C12370&gt;'1. Participant &amp; Project Info'!$B$38,'2. RPS Generation'!C12370&lt;0)),TRUE,FALSE)</f>
        <v>0</v>
      </c>
      <c r="O12360">
        <f t="shared" si="204"/>
        <v>0</v>
      </c>
    </row>
    <row r="12361" spans="13:15" x14ac:dyDescent="0.25">
      <c r="M12361" s="288" t="b">
        <f>IF(AND(OR('1. Participant &amp; Project Info'!$B$18=index!$F$21,'1. Participant &amp; Project Info'!$B$18=index!$F$22),OR(ISBLANK('2. RPS Generation'!C12371),'2. RPS Generation'!C12371&gt;'1. Participant &amp; Project Info'!$B$38,'2. RPS Generation'!C12371&lt;0)),TRUE,FALSE)</f>
        <v>0</v>
      </c>
      <c r="O12361">
        <f t="shared" si="204"/>
        <v>0</v>
      </c>
    </row>
    <row r="12362" spans="13:15" x14ac:dyDescent="0.25">
      <c r="M12362" s="288" t="b">
        <f>IF(AND(OR('1. Participant &amp; Project Info'!$B$18=index!$F$21,'1. Participant &amp; Project Info'!$B$18=index!$F$22),OR(ISBLANK('2. RPS Generation'!C12372),'2. RPS Generation'!C12372&gt;'1. Participant &amp; Project Info'!$B$38,'2. RPS Generation'!C12372&lt;0)),TRUE,FALSE)</f>
        <v>0</v>
      </c>
      <c r="O12362">
        <f t="shared" si="204"/>
        <v>0</v>
      </c>
    </row>
    <row r="12363" spans="13:15" x14ac:dyDescent="0.25">
      <c r="M12363" s="288" t="b">
        <f>IF(AND(OR('1. Participant &amp; Project Info'!$B$18=index!$F$21,'1. Participant &amp; Project Info'!$B$18=index!$F$22),OR(ISBLANK('2. RPS Generation'!C12373),'2. RPS Generation'!C12373&gt;'1. Participant &amp; Project Info'!$B$38,'2. RPS Generation'!C12373&lt;0)),TRUE,FALSE)</f>
        <v>0</v>
      </c>
      <c r="O12363">
        <f t="shared" si="204"/>
        <v>0</v>
      </c>
    </row>
    <row r="12364" spans="13:15" x14ac:dyDescent="0.25">
      <c r="M12364" s="288" t="b">
        <f>IF(AND(OR('1. Participant &amp; Project Info'!$B$18=index!$F$21,'1. Participant &amp; Project Info'!$B$18=index!$F$22),OR(ISBLANK('2. RPS Generation'!C12374),'2. RPS Generation'!C12374&gt;'1. Participant &amp; Project Info'!$B$38,'2. RPS Generation'!C12374&lt;0)),TRUE,FALSE)</f>
        <v>0</v>
      </c>
      <c r="O12364">
        <f t="shared" si="204"/>
        <v>0</v>
      </c>
    </row>
    <row r="12365" spans="13:15" x14ac:dyDescent="0.25">
      <c r="M12365" s="288" t="b">
        <f>IF(AND(OR('1. Participant &amp; Project Info'!$B$18=index!$F$21,'1. Participant &amp; Project Info'!$B$18=index!$F$22),OR(ISBLANK('2. RPS Generation'!C12375),'2. RPS Generation'!C12375&gt;'1. Participant &amp; Project Info'!$B$38,'2. RPS Generation'!C12375&lt;0)),TRUE,FALSE)</f>
        <v>0</v>
      </c>
      <c r="O12365">
        <f t="shared" si="204"/>
        <v>0</v>
      </c>
    </row>
    <row r="12366" spans="13:15" x14ac:dyDescent="0.25">
      <c r="M12366" s="288" t="b">
        <f>IF(AND(OR('1. Participant &amp; Project Info'!$B$18=index!$F$21,'1. Participant &amp; Project Info'!$B$18=index!$F$22),OR(ISBLANK('2. RPS Generation'!C12376),'2. RPS Generation'!C12376&gt;'1. Participant &amp; Project Info'!$B$38,'2. RPS Generation'!C12376&lt;0)),TRUE,FALSE)</f>
        <v>0</v>
      </c>
      <c r="O12366">
        <f t="shared" si="204"/>
        <v>0</v>
      </c>
    </row>
    <row r="12367" spans="13:15" x14ac:dyDescent="0.25">
      <c r="M12367" s="288" t="b">
        <f>IF(AND(OR('1. Participant &amp; Project Info'!$B$18=index!$F$21,'1. Participant &amp; Project Info'!$B$18=index!$F$22),OR(ISBLANK('2. RPS Generation'!C12377),'2. RPS Generation'!C12377&gt;'1. Participant &amp; Project Info'!$B$38,'2. RPS Generation'!C12377&lt;0)),TRUE,FALSE)</f>
        <v>0</v>
      </c>
      <c r="O12367">
        <f t="shared" si="204"/>
        <v>0</v>
      </c>
    </row>
    <row r="12368" spans="13:15" x14ac:dyDescent="0.25">
      <c r="M12368" s="288" t="b">
        <f>IF(AND(OR('1. Participant &amp; Project Info'!$B$18=index!$F$21,'1. Participant &amp; Project Info'!$B$18=index!$F$22),OR(ISBLANK('2. RPS Generation'!C12378),'2. RPS Generation'!C12378&gt;'1. Participant &amp; Project Info'!$B$38,'2. RPS Generation'!C12378&lt;0)),TRUE,FALSE)</f>
        <v>0</v>
      </c>
      <c r="O12368">
        <f t="shared" si="204"/>
        <v>0</v>
      </c>
    </row>
    <row r="12369" spans="13:15" x14ac:dyDescent="0.25">
      <c r="M12369" s="288" t="b">
        <f>IF(AND(OR('1. Participant &amp; Project Info'!$B$18=index!$F$21,'1. Participant &amp; Project Info'!$B$18=index!$F$22),OR(ISBLANK('2. RPS Generation'!C12379),'2. RPS Generation'!C12379&gt;'1. Participant &amp; Project Info'!$B$38,'2. RPS Generation'!C12379&lt;0)),TRUE,FALSE)</f>
        <v>0</v>
      </c>
      <c r="O12369">
        <f t="shared" si="204"/>
        <v>0</v>
      </c>
    </row>
    <row r="12370" spans="13:15" x14ac:dyDescent="0.25">
      <c r="M12370" s="288" t="b">
        <f>IF(AND(OR('1. Participant &amp; Project Info'!$B$18=index!$F$21,'1. Participant &amp; Project Info'!$B$18=index!$F$22),OR(ISBLANK('2. RPS Generation'!C12380),'2. RPS Generation'!C12380&gt;'1. Participant &amp; Project Info'!$B$38,'2. RPS Generation'!C12380&lt;0)),TRUE,FALSE)</f>
        <v>0</v>
      </c>
      <c r="O12370">
        <f t="shared" si="204"/>
        <v>0</v>
      </c>
    </row>
    <row r="12371" spans="13:15" x14ac:dyDescent="0.25">
      <c r="M12371" s="288" t="b">
        <f>IF(AND(OR('1. Participant &amp; Project Info'!$B$18=index!$F$21,'1. Participant &amp; Project Info'!$B$18=index!$F$22),OR(ISBLANK('2. RPS Generation'!C12381),'2. RPS Generation'!C12381&gt;'1. Participant &amp; Project Info'!$B$38,'2. RPS Generation'!C12381&lt;0)),TRUE,FALSE)</f>
        <v>0</v>
      </c>
      <c r="O12371">
        <f t="shared" si="204"/>
        <v>0</v>
      </c>
    </row>
    <row r="12372" spans="13:15" x14ac:dyDescent="0.25">
      <c r="M12372" s="288" t="b">
        <f>IF(AND(OR('1. Participant &amp; Project Info'!$B$18=index!$F$21,'1. Participant &amp; Project Info'!$B$18=index!$F$22),OR(ISBLANK('2. RPS Generation'!C12382),'2. RPS Generation'!C12382&gt;'1. Participant &amp; Project Info'!$B$38,'2. RPS Generation'!C12382&lt;0)),TRUE,FALSE)</f>
        <v>0</v>
      </c>
      <c r="O12372">
        <f t="shared" si="204"/>
        <v>0</v>
      </c>
    </row>
    <row r="12373" spans="13:15" x14ac:dyDescent="0.25">
      <c r="M12373" s="288" t="b">
        <f>IF(AND(OR('1. Participant &amp; Project Info'!$B$18=index!$F$21,'1. Participant &amp; Project Info'!$B$18=index!$F$22),OR(ISBLANK('2. RPS Generation'!C12383),'2. RPS Generation'!C12383&gt;'1. Participant &amp; Project Info'!$B$38,'2. RPS Generation'!C12383&lt;0)),TRUE,FALSE)</f>
        <v>0</v>
      </c>
      <c r="O12373">
        <f t="shared" si="204"/>
        <v>0</v>
      </c>
    </row>
    <row r="12374" spans="13:15" x14ac:dyDescent="0.25">
      <c r="M12374" s="288" t="b">
        <f>IF(AND(OR('1. Participant &amp; Project Info'!$B$18=index!$F$21,'1. Participant &amp; Project Info'!$B$18=index!$F$22),OR(ISBLANK('2. RPS Generation'!C12384),'2. RPS Generation'!C12384&gt;'1. Participant &amp; Project Info'!$B$38,'2. RPS Generation'!C12384&lt;0)),TRUE,FALSE)</f>
        <v>0</v>
      </c>
      <c r="O12374">
        <f t="shared" si="204"/>
        <v>0</v>
      </c>
    </row>
    <row r="12375" spans="13:15" x14ac:dyDescent="0.25">
      <c r="M12375" s="288" t="b">
        <f>IF(AND(OR('1. Participant &amp; Project Info'!$B$18=index!$F$21,'1. Participant &amp; Project Info'!$B$18=index!$F$22),OR(ISBLANK('2. RPS Generation'!C12385),'2. RPS Generation'!C12385&gt;'1. Participant &amp; Project Info'!$B$38,'2. RPS Generation'!C12385&lt;0)),TRUE,FALSE)</f>
        <v>0</v>
      </c>
      <c r="O12375">
        <f t="shared" si="204"/>
        <v>0</v>
      </c>
    </row>
    <row r="12376" spans="13:15" x14ac:dyDescent="0.25">
      <c r="M12376" s="288" t="b">
        <f>IF(AND(OR('1. Participant &amp; Project Info'!$B$18=index!$F$21,'1. Participant &amp; Project Info'!$B$18=index!$F$22),OR(ISBLANK('2. RPS Generation'!C12386),'2. RPS Generation'!C12386&gt;'1. Participant &amp; Project Info'!$B$38,'2. RPS Generation'!C12386&lt;0)),TRUE,FALSE)</f>
        <v>0</v>
      </c>
      <c r="O12376">
        <f t="shared" si="204"/>
        <v>0</v>
      </c>
    </row>
    <row r="12377" spans="13:15" x14ac:dyDescent="0.25">
      <c r="M12377" s="288" t="b">
        <f>IF(AND(OR('1. Participant &amp; Project Info'!$B$18=index!$F$21,'1. Participant &amp; Project Info'!$B$18=index!$F$22),OR(ISBLANK('2. RPS Generation'!C12387),'2. RPS Generation'!C12387&gt;'1. Participant &amp; Project Info'!$B$38,'2. RPS Generation'!C12387&lt;0)),TRUE,FALSE)</f>
        <v>0</v>
      </c>
      <c r="O12377">
        <f t="shared" si="204"/>
        <v>0</v>
      </c>
    </row>
    <row r="12378" spans="13:15" x14ac:dyDescent="0.25">
      <c r="M12378" s="288" t="b">
        <f>IF(AND(OR('1. Participant &amp; Project Info'!$B$18=index!$F$21,'1. Participant &amp; Project Info'!$B$18=index!$F$22),OR(ISBLANK('2. RPS Generation'!C12388),'2. RPS Generation'!C12388&gt;'1. Participant &amp; Project Info'!$B$38,'2. RPS Generation'!C12388&lt;0)),TRUE,FALSE)</f>
        <v>0</v>
      </c>
      <c r="O12378">
        <f t="shared" si="204"/>
        <v>0</v>
      </c>
    </row>
    <row r="12379" spans="13:15" x14ac:dyDescent="0.25">
      <c r="M12379" s="288" t="b">
        <f>IF(AND(OR('1. Participant &amp; Project Info'!$B$18=index!$F$21,'1. Participant &amp; Project Info'!$B$18=index!$F$22),OR(ISBLANK('2. RPS Generation'!C12389),'2. RPS Generation'!C12389&gt;'1. Participant &amp; Project Info'!$B$38,'2. RPS Generation'!C12389&lt;0)),TRUE,FALSE)</f>
        <v>0</v>
      </c>
      <c r="O12379">
        <f t="shared" si="204"/>
        <v>0</v>
      </c>
    </row>
    <row r="12380" spans="13:15" x14ac:dyDescent="0.25">
      <c r="M12380" s="288" t="b">
        <f>IF(AND(OR('1. Participant &amp; Project Info'!$B$18=index!$F$21,'1. Participant &amp; Project Info'!$B$18=index!$F$22),OR(ISBLANK('2. RPS Generation'!C12390),'2. RPS Generation'!C12390&gt;'1. Participant &amp; Project Info'!$B$38,'2. RPS Generation'!C12390&lt;0)),TRUE,FALSE)</f>
        <v>0</v>
      </c>
      <c r="O12380">
        <f t="shared" si="204"/>
        <v>0</v>
      </c>
    </row>
    <row r="12381" spans="13:15" x14ac:dyDescent="0.25">
      <c r="M12381" s="288" t="b">
        <f>IF(AND(OR('1. Participant &amp; Project Info'!$B$18=index!$F$21,'1. Participant &amp; Project Info'!$B$18=index!$F$22),OR(ISBLANK('2. RPS Generation'!C12391),'2. RPS Generation'!C12391&gt;'1. Participant &amp; Project Info'!$B$38,'2. RPS Generation'!C12391&lt;0)),TRUE,FALSE)</f>
        <v>0</v>
      </c>
      <c r="O12381">
        <f t="shared" si="204"/>
        <v>0</v>
      </c>
    </row>
    <row r="12382" spans="13:15" x14ac:dyDescent="0.25">
      <c r="M12382" s="288" t="b">
        <f>IF(AND(OR('1. Participant &amp; Project Info'!$B$18=index!$F$21,'1. Participant &amp; Project Info'!$B$18=index!$F$22),OR(ISBLANK('2. RPS Generation'!C12392),'2. RPS Generation'!C12392&gt;'1. Participant &amp; Project Info'!$B$38,'2. RPS Generation'!C12392&lt;0)),TRUE,FALSE)</f>
        <v>0</v>
      </c>
      <c r="O12382">
        <f t="shared" si="204"/>
        <v>0</v>
      </c>
    </row>
    <row r="12383" spans="13:15" x14ac:dyDescent="0.25">
      <c r="M12383" s="288" t="b">
        <f>IF(AND(OR('1. Participant &amp; Project Info'!$B$18=index!$F$21,'1. Participant &amp; Project Info'!$B$18=index!$F$22),OR(ISBLANK('2. RPS Generation'!C12393),'2. RPS Generation'!C12393&gt;'1. Participant &amp; Project Info'!$B$38,'2. RPS Generation'!C12393&lt;0)),TRUE,FALSE)</f>
        <v>0</v>
      </c>
      <c r="O12383">
        <f t="shared" si="204"/>
        <v>0</v>
      </c>
    </row>
    <row r="12384" spans="13:15" x14ac:dyDescent="0.25">
      <c r="M12384" s="288" t="b">
        <f>IF(AND(OR('1. Participant &amp; Project Info'!$B$18=index!$F$21,'1. Participant &amp; Project Info'!$B$18=index!$F$22),OR(ISBLANK('2. RPS Generation'!C12394),'2. RPS Generation'!C12394&gt;'1. Participant &amp; Project Info'!$B$38,'2. RPS Generation'!C12394&lt;0)),TRUE,FALSE)</f>
        <v>0</v>
      </c>
      <c r="O12384">
        <f t="shared" si="204"/>
        <v>0</v>
      </c>
    </row>
    <row r="12385" spans="13:15" x14ac:dyDescent="0.25">
      <c r="M12385" s="288" t="b">
        <f>IF(AND(OR('1. Participant &amp; Project Info'!$B$18=index!$F$21,'1. Participant &amp; Project Info'!$B$18=index!$F$22),OR(ISBLANK('2. RPS Generation'!C12395),'2. RPS Generation'!C12395&gt;'1. Participant &amp; Project Info'!$B$38,'2. RPS Generation'!C12395&lt;0)),TRUE,FALSE)</f>
        <v>0</v>
      </c>
      <c r="O12385">
        <f t="shared" si="204"/>
        <v>0</v>
      </c>
    </row>
    <row r="12386" spans="13:15" x14ac:dyDescent="0.25">
      <c r="M12386" s="288" t="b">
        <f>IF(AND(OR('1. Participant &amp; Project Info'!$B$18=index!$F$21,'1. Participant &amp; Project Info'!$B$18=index!$F$22),OR(ISBLANK('2. RPS Generation'!C12396),'2. RPS Generation'!C12396&gt;'1. Participant &amp; Project Info'!$B$38,'2. RPS Generation'!C12396&lt;0)),TRUE,FALSE)</f>
        <v>0</v>
      </c>
      <c r="O12386">
        <f t="shared" si="204"/>
        <v>0</v>
      </c>
    </row>
    <row r="12387" spans="13:15" x14ac:dyDescent="0.25">
      <c r="M12387" s="288" t="b">
        <f>IF(AND(OR('1. Participant &amp; Project Info'!$B$18=index!$F$21,'1. Participant &amp; Project Info'!$B$18=index!$F$22),OR(ISBLANK('2. RPS Generation'!C12397),'2. RPS Generation'!C12397&gt;'1. Participant &amp; Project Info'!$B$38,'2. RPS Generation'!C12397&lt;0)),TRUE,FALSE)</f>
        <v>0</v>
      </c>
      <c r="O12387">
        <f t="shared" si="204"/>
        <v>0</v>
      </c>
    </row>
    <row r="12388" spans="13:15" x14ac:dyDescent="0.25">
      <c r="M12388" s="288" t="b">
        <f>IF(AND(OR('1. Participant &amp; Project Info'!$B$18=index!$F$21,'1. Participant &amp; Project Info'!$B$18=index!$F$22),OR(ISBLANK('2. RPS Generation'!C12398),'2. RPS Generation'!C12398&gt;'1. Participant &amp; Project Info'!$B$38,'2. RPS Generation'!C12398&lt;0)),TRUE,FALSE)</f>
        <v>0</v>
      </c>
      <c r="O12388">
        <f t="shared" si="204"/>
        <v>0</v>
      </c>
    </row>
    <row r="12389" spans="13:15" x14ac:dyDescent="0.25">
      <c r="M12389" s="288" t="b">
        <f>IF(AND(OR('1. Participant &amp; Project Info'!$B$18=index!$F$21,'1. Participant &amp; Project Info'!$B$18=index!$F$22),OR(ISBLANK('2. RPS Generation'!C12399),'2. RPS Generation'!C12399&gt;'1. Participant &amp; Project Info'!$B$38,'2. RPS Generation'!C12399&lt;0)),TRUE,FALSE)</f>
        <v>0</v>
      </c>
      <c r="O12389">
        <f t="shared" si="204"/>
        <v>0</v>
      </c>
    </row>
    <row r="12390" spans="13:15" x14ac:dyDescent="0.25">
      <c r="M12390" s="288" t="b">
        <f>IF(AND(OR('1. Participant &amp; Project Info'!$B$18=index!$F$21,'1. Participant &amp; Project Info'!$B$18=index!$F$22),OR(ISBLANK('2. RPS Generation'!C12400),'2. RPS Generation'!C12400&gt;'1. Participant &amp; Project Info'!$B$38,'2. RPS Generation'!C12400&lt;0)),TRUE,FALSE)</f>
        <v>0</v>
      </c>
      <c r="O12390">
        <f t="shared" si="204"/>
        <v>0</v>
      </c>
    </row>
    <row r="12391" spans="13:15" x14ac:dyDescent="0.25">
      <c r="M12391" s="288" t="b">
        <f>IF(AND(OR('1. Participant &amp; Project Info'!$B$18=index!$F$21,'1. Participant &amp; Project Info'!$B$18=index!$F$22),OR(ISBLANK('2. RPS Generation'!C12401),'2. RPS Generation'!C12401&gt;'1. Participant &amp; Project Info'!$B$38,'2. RPS Generation'!C12401&lt;0)),TRUE,FALSE)</f>
        <v>0</v>
      </c>
      <c r="O12391">
        <f t="shared" si="204"/>
        <v>0</v>
      </c>
    </row>
    <row r="12392" spans="13:15" x14ac:dyDescent="0.25">
      <c r="M12392" s="288" t="b">
        <f>IF(AND(OR('1. Participant &amp; Project Info'!$B$18=index!$F$21,'1. Participant &amp; Project Info'!$B$18=index!$F$22),OR(ISBLANK('2. RPS Generation'!C12402),'2. RPS Generation'!C12402&gt;'1. Participant &amp; Project Info'!$B$38,'2. RPS Generation'!C12402&lt;0)),TRUE,FALSE)</f>
        <v>0</v>
      </c>
      <c r="O12392">
        <f t="shared" si="204"/>
        <v>0</v>
      </c>
    </row>
    <row r="12393" spans="13:15" x14ac:dyDescent="0.25">
      <c r="M12393" s="288" t="b">
        <f>IF(AND(OR('1. Participant &amp; Project Info'!$B$18=index!$F$21,'1. Participant &amp; Project Info'!$B$18=index!$F$22),OR(ISBLANK('2. RPS Generation'!C12403),'2. RPS Generation'!C12403&gt;'1. Participant &amp; Project Info'!$B$38,'2. RPS Generation'!C12403&lt;0)),TRUE,FALSE)</f>
        <v>0</v>
      </c>
      <c r="O12393">
        <f t="shared" si="204"/>
        <v>0</v>
      </c>
    </row>
    <row r="12394" spans="13:15" x14ac:dyDescent="0.25">
      <c r="M12394" s="288" t="b">
        <f>IF(AND(OR('1. Participant &amp; Project Info'!$B$18=index!$F$21,'1. Participant &amp; Project Info'!$B$18=index!$F$22),OR(ISBLANK('2. RPS Generation'!C12404),'2. RPS Generation'!C12404&gt;'1. Participant &amp; Project Info'!$B$38,'2. RPS Generation'!C12404&lt;0)),TRUE,FALSE)</f>
        <v>0</v>
      </c>
      <c r="O12394">
        <f t="shared" si="204"/>
        <v>0</v>
      </c>
    </row>
    <row r="12395" spans="13:15" x14ac:dyDescent="0.25">
      <c r="M12395" s="288" t="b">
        <f>IF(AND(OR('1. Participant &amp; Project Info'!$B$18=index!$F$21,'1. Participant &amp; Project Info'!$B$18=index!$F$22),OR(ISBLANK('2. RPS Generation'!C12405),'2. RPS Generation'!C12405&gt;'1. Participant &amp; Project Info'!$B$38,'2. RPS Generation'!C12405&lt;0)),TRUE,FALSE)</f>
        <v>0</v>
      </c>
      <c r="O12395">
        <f t="shared" si="204"/>
        <v>0</v>
      </c>
    </row>
    <row r="12396" spans="13:15" x14ac:dyDescent="0.25">
      <c r="M12396" s="288" t="b">
        <f>IF(AND(OR('1. Participant &amp; Project Info'!$B$18=index!$F$21,'1. Participant &amp; Project Info'!$B$18=index!$F$22),OR(ISBLANK('2. RPS Generation'!C12406),'2. RPS Generation'!C12406&gt;'1. Participant &amp; Project Info'!$B$38,'2. RPS Generation'!C12406&lt;0)),TRUE,FALSE)</f>
        <v>0</v>
      </c>
      <c r="O12396">
        <f t="shared" si="204"/>
        <v>0</v>
      </c>
    </row>
    <row r="12397" spans="13:15" x14ac:dyDescent="0.25">
      <c r="M12397" s="288" t="b">
        <f>IF(AND(OR('1. Participant &amp; Project Info'!$B$18=index!$F$21,'1. Participant &amp; Project Info'!$B$18=index!$F$22),OR(ISBLANK('2. RPS Generation'!C12407),'2. RPS Generation'!C12407&gt;'1. Participant &amp; Project Info'!$B$38,'2. RPS Generation'!C12407&lt;0)),TRUE,FALSE)</f>
        <v>0</v>
      </c>
      <c r="O12397">
        <f t="shared" si="204"/>
        <v>0</v>
      </c>
    </row>
    <row r="12398" spans="13:15" x14ac:dyDescent="0.25">
      <c r="M12398" s="288" t="b">
        <f>IF(AND(OR('1. Participant &amp; Project Info'!$B$18=index!$F$21,'1. Participant &amp; Project Info'!$B$18=index!$F$22),OR(ISBLANK('2. RPS Generation'!C12408),'2. RPS Generation'!C12408&gt;'1. Participant &amp; Project Info'!$B$38,'2. RPS Generation'!C12408&lt;0)),TRUE,FALSE)</f>
        <v>0</v>
      </c>
      <c r="O12398">
        <f t="shared" ref="O12398:O12461" si="205">--OR(L12398,M12398,N12398)</f>
        <v>0</v>
      </c>
    </row>
    <row r="12399" spans="13:15" x14ac:dyDescent="0.25">
      <c r="M12399" s="288" t="b">
        <f>IF(AND(OR('1. Participant &amp; Project Info'!$B$18=index!$F$21,'1. Participant &amp; Project Info'!$B$18=index!$F$22),OR(ISBLANK('2. RPS Generation'!C12409),'2. RPS Generation'!C12409&gt;'1. Participant &amp; Project Info'!$B$38,'2. RPS Generation'!C12409&lt;0)),TRUE,FALSE)</f>
        <v>0</v>
      </c>
      <c r="O12399">
        <f t="shared" si="205"/>
        <v>0</v>
      </c>
    </row>
    <row r="12400" spans="13:15" x14ac:dyDescent="0.25">
      <c r="M12400" s="288" t="b">
        <f>IF(AND(OR('1. Participant &amp; Project Info'!$B$18=index!$F$21,'1. Participant &amp; Project Info'!$B$18=index!$F$22),OR(ISBLANK('2. RPS Generation'!C12410),'2. RPS Generation'!C12410&gt;'1. Participant &amp; Project Info'!$B$38,'2. RPS Generation'!C12410&lt;0)),TRUE,FALSE)</f>
        <v>0</v>
      </c>
      <c r="O12400">
        <f t="shared" si="205"/>
        <v>0</v>
      </c>
    </row>
    <row r="12401" spans="13:15" x14ac:dyDescent="0.25">
      <c r="M12401" s="288" t="b">
        <f>IF(AND(OR('1. Participant &amp; Project Info'!$B$18=index!$F$21,'1. Participant &amp; Project Info'!$B$18=index!$F$22),OR(ISBLANK('2. RPS Generation'!C12411),'2. RPS Generation'!C12411&gt;'1. Participant &amp; Project Info'!$B$38,'2. RPS Generation'!C12411&lt;0)),TRUE,FALSE)</f>
        <v>0</v>
      </c>
      <c r="O12401">
        <f t="shared" si="205"/>
        <v>0</v>
      </c>
    </row>
    <row r="12402" spans="13:15" x14ac:dyDescent="0.25">
      <c r="M12402" s="288" t="b">
        <f>IF(AND(OR('1. Participant &amp; Project Info'!$B$18=index!$F$21,'1. Participant &amp; Project Info'!$B$18=index!$F$22),OR(ISBLANK('2. RPS Generation'!C12412),'2. RPS Generation'!C12412&gt;'1. Participant &amp; Project Info'!$B$38,'2. RPS Generation'!C12412&lt;0)),TRUE,FALSE)</f>
        <v>0</v>
      </c>
      <c r="O12402">
        <f t="shared" si="205"/>
        <v>0</v>
      </c>
    </row>
    <row r="12403" spans="13:15" x14ac:dyDescent="0.25">
      <c r="M12403" s="288" t="b">
        <f>IF(AND(OR('1. Participant &amp; Project Info'!$B$18=index!$F$21,'1. Participant &amp; Project Info'!$B$18=index!$F$22),OR(ISBLANK('2. RPS Generation'!C12413),'2. RPS Generation'!C12413&gt;'1. Participant &amp; Project Info'!$B$38,'2. RPS Generation'!C12413&lt;0)),TRUE,FALSE)</f>
        <v>0</v>
      </c>
      <c r="O12403">
        <f t="shared" si="205"/>
        <v>0</v>
      </c>
    </row>
    <row r="12404" spans="13:15" x14ac:dyDescent="0.25">
      <c r="M12404" s="288" t="b">
        <f>IF(AND(OR('1. Participant &amp; Project Info'!$B$18=index!$F$21,'1. Participant &amp; Project Info'!$B$18=index!$F$22),OR(ISBLANK('2. RPS Generation'!C12414),'2. RPS Generation'!C12414&gt;'1. Participant &amp; Project Info'!$B$38,'2. RPS Generation'!C12414&lt;0)),TRUE,FALSE)</f>
        <v>0</v>
      </c>
      <c r="O12404">
        <f t="shared" si="205"/>
        <v>0</v>
      </c>
    </row>
    <row r="12405" spans="13:15" x14ac:dyDescent="0.25">
      <c r="M12405" s="288" t="b">
        <f>IF(AND(OR('1. Participant &amp; Project Info'!$B$18=index!$F$21,'1. Participant &amp; Project Info'!$B$18=index!$F$22),OR(ISBLANK('2. RPS Generation'!C12415),'2. RPS Generation'!C12415&gt;'1. Participant &amp; Project Info'!$B$38,'2. RPS Generation'!C12415&lt;0)),TRUE,FALSE)</f>
        <v>0</v>
      </c>
      <c r="O12405">
        <f t="shared" si="205"/>
        <v>0</v>
      </c>
    </row>
    <row r="12406" spans="13:15" x14ac:dyDescent="0.25">
      <c r="M12406" s="288" t="b">
        <f>IF(AND(OR('1. Participant &amp; Project Info'!$B$18=index!$F$21,'1. Participant &amp; Project Info'!$B$18=index!$F$22),OR(ISBLANK('2. RPS Generation'!C12416),'2. RPS Generation'!C12416&gt;'1. Participant &amp; Project Info'!$B$38,'2. RPS Generation'!C12416&lt;0)),TRUE,FALSE)</f>
        <v>0</v>
      </c>
      <c r="O12406">
        <f t="shared" si="205"/>
        <v>0</v>
      </c>
    </row>
    <row r="12407" spans="13:15" x14ac:dyDescent="0.25">
      <c r="M12407" s="288" t="b">
        <f>IF(AND(OR('1. Participant &amp; Project Info'!$B$18=index!$F$21,'1. Participant &amp; Project Info'!$B$18=index!$F$22),OR(ISBLANK('2. RPS Generation'!C12417),'2. RPS Generation'!C12417&gt;'1. Participant &amp; Project Info'!$B$38,'2. RPS Generation'!C12417&lt;0)),TRUE,FALSE)</f>
        <v>0</v>
      </c>
      <c r="O12407">
        <f t="shared" si="205"/>
        <v>0</v>
      </c>
    </row>
    <row r="12408" spans="13:15" x14ac:dyDescent="0.25">
      <c r="M12408" s="288" t="b">
        <f>IF(AND(OR('1. Participant &amp; Project Info'!$B$18=index!$F$21,'1. Participant &amp; Project Info'!$B$18=index!$F$22),OR(ISBLANK('2. RPS Generation'!C12418),'2. RPS Generation'!C12418&gt;'1. Participant &amp; Project Info'!$B$38,'2. RPS Generation'!C12418&lt;0)),TRUE,FALSE)</f>
        <v>0</v>
      </c>
      <c r="O12408">
        <f t="shared" si="205"/>
        <v>0</v>
      </c>
    </row>
    <row r="12409" spans="13:15" x14ac:dyDescent="0.25">
      <c r="M12409" s="288" t="b">
        <f>IF(AND(OR('1. Participant &amp; Project Info'!$B$18=index!$F$21,'1. Participant &amp; Project Info'!$B$18=index!$F$22),OR(ISBLANK('2. RPS Generation'!C12419),'2. RPS Generation'!C12419&gt;'1. Participant &amp; Project Info'!$B$38,'2. RPS Generation'!C12419&lt;0)),TRUE,FALSE)</f>
        <v>0</v>
      </c>
      <c r="O12409">
        <f t="shared" si="205"/>
        <v>0</v>
      </c>
    </row>
    <row r="12410" spans="13:15" x14ac:dyDescent="0.25">
      <c r="M12410" s="288" t="b">
        <f>IF(AND(OR('1. Participant &amp; Project Info'!$B$18=index!$F$21,'1. Participant &amp; Project Info'!$B$18=index!$F$22),OR(ISBLANK('2. RPS Generation'!C12420),'2. RPS Generation'!C12420&gt;'1. Participant &amp; Project Info'!$B$38,'2. RPS Generation'!C12420&lt;0)),TRUE,FALSE)</f>
        <v>0</v>
      </c>
      <c r="O12410">
        <f t="shared" si="205"/>
        <v>0</v>
      </c>
    </row>
    <row r="12411" spans="13:15" x14ac:dyDescent="0.25">
      <c r="M12411" s="288" t="b">
        <f>IF(AND(OR('1. Participant &amp; Project Info'!$B$18=index!$F$21,'1. Participant &amp; Project Info'!$B$18=index!$F$22),OR(ISBLANK('2. RPS Generation'!C12421),'2. RPS Generation'!C12421&gt;'1. Participant &amp; Project Info'!$B$38,'2. RPS Generation'!C12421&lt;0)),TRUE,FALSE)</f>
        <v>0</v>
      </c>
      <c r="O12411">
        <f t="shared" si="205"/>
        <v>0</v>
      </c>
    </row>
    <row r="12412" spans="13:15" x14ac:dyDescent="0.25">
      <c r="M12412" s="288" t="b">
        <f>IF(AND(OR('1. Participant &amp; Project Info'!$B$18=index!$F$21,'1. Participant &amp; Project Info'!$B$18=index!$F$22),OR(ISBLANK('2. RPS Generation'!C12422),'2. RPS Generation'!C12422&gt;'1. Participant &amp; Project Info'!$B$38,'2. RPS Generation'!C12422&lt;0)),TRUE,FALSE)</f>
        <v>0</v>
      </c>
      <c r="O12412">
        <f t="shared" si="205"/>
        <v>0</v>
      </c>
    </row>
    <row r="12413" spans="13:15" x14ac:dyDescent="0.25">
      <c r="M12413" s="288" t="b">
        <f>IF(AND(OR('1. Participant &amp; Project Info'!$B$18=index!$F$21,'1. Participant &amp; Project Info'!$B$18=index!$F$22),OR(ISBLANK('2. RPS Generation'!C12423),'2. RPS Generation'!C12423&gt;'1. Participant &amp; Project Info'!$B$38,'2. RPS Generation'!C12423&lt;0)),TRUE,FALSE)</f>
        <v>0</v>
      </c>
      <c r="O12413">
        <f t="shared" si="205"/>
        <v>0</v>
      </c>
    </row>
    <row r="12414" spans="13:15" x14ac:dyDescent="0.25">
      <c r="M12414" s="288" t="b">
        <f>IF(AND(OR('1. Participant &amp; Project Info'!$B$18=index!$F$21,'1. Participant &amp; Project Info'!$B$18=index!$F$22),OR(ISBLANK('2. RPS Generation'!C12424),'2. RPS Generation'!C12424&gt;'1. Participant &amp; Project Info'!$B$38,'2. RPS Generation'!C12424&lt;0)),TRUE,FALSE)</f>
        <v>0</v>
      </c>
      <c r="O12414">
        <f t="shared" si="205"/>
        <v>0</v>
      </c>
    </row>
    <row r="12415" spans="13:15" x14ac:dyDescent="0.25">
      <c r="M12415" s="288" t="b">
        <f>IF(AND(OR('1. Participant &amp; Project Info'!$B$18=index!$F$21,'1. Participant &amp; Project Info'!$B$18=index!$F$22),OR(ISBLANK('2. RPS Generation'!C12425),'2. RPS Generation'!C12425&gt;'1. Participant &amp; Project Info'!$B$38,'2. RPS Generation'!C12425&lt;0)),TRUE,FALSE)</f>
        <v>0</v>
      </c>
      <c r="O12415">
        <f t="shared" si="205"/>
        <v>0</v>
      </c>
    </row>
    <row r="12416" spans="13:15" x14ac:dyDescent="0.25">
      <c r="M12416" s="288" t="b">
        <f>IF(AND(OR('1. Participant &amp; Project Info'!$B$18=index!$F$21,'1. Participant &amp; Project Info'!$B$18=index!$F$22),OR(ISBLANK('2. RPS Generation'!C12426),'2. RPS Generation'!C12426&gt;'1. Participant &amp; Project Info'!$B$38,'2. RPS Generation'!C12426&lt;0)),TRUE,FALSE)</f>
        <v>0</v>
      </c>
      <c r="O12416">
        <f t="shared" si="205"/>
        <v>0</v>
      </c>
    </row>
    <row r="12417" spans="13:15" x14ac:dyDescent="0.25">
      <c r="M12417" s="288" t="b">
        <f>IF(AND(OR('1. Participant &amp; Project Info'!$B$18=index!$F$21,'1. Participant &amp; Project Info'!$B$18=index!$F$22),OR(ISBLANK('2. RPS Generation'!C12427),'2. RPS Generation'!C12427&gt;'1. Participant &amp; Project Info'!$B$38,'2. RPS Generation'!C12427&lt;0)),TRUE,FALSE)</f>
        <v>0</v>
      </c>
      <c r="O12417">
        <f t="shared" si="205"/>
        <v>0</v>
      </c>
    </row>
    <row r="12418" spans="13:15" x14ac:dyDescent="0.25">
      <c r="M12418" s="288" t="b">
        <f>IF(AND(OR('1. Participant &amp; Project Info'!$B$18=index!$F$21,'1. Participant &amp; Project Info'!$B$18=index!$F$22),OR(ISBLANK('2. RPS Generation'!C12428),'2. RPS Generation'!C12428&gt;'1. Participant &amp; Project Info'!$B$38,'2. RPS Generation'!C12428&lt;0)),TRUE,FALSE)</f>
        <v>0</v>
      </c>
      <c r="O12418">
        <f t="shared" si="205"/>
        <v>0</v>
      </c>
    </row>
    <row r="12419" spans="13:15" x14ac:dyDescent="0.25">
      <c r="M12419" s="288" t="b">
        <f>IF(AND(OR('1. Participant &amp; Project Info'!$B$18=index!$F$21,'1. Participant &amp; Project Info'!$B$18=index!$F$22),OR(ISBLANK('2. RPS Generation'!C12429),'2. RPS Generation'!C12429&gt;'1. Participant &amp; Project Info'!$B$38,'2. RPS Generation'!C12429&lt;0)),TRUE,FALSE)</f>
        <v>0</v>
      </c>
      <c r="O12419">
        <f t="shared" si="205"/>
        <v>0</v>
      </c>
    </row>
    <row r="12420" spans="13:15" x14ac:dyDescent="0.25">
      <c r="M12420" s="288" t="b">
        <f>IF(AND(OR('1. Participant &amp; Project Info'!$B$18=index!$F$21,'1. Participant &amp; Project Info'!$B$18=index!$F$22),OR(ISBLANK('2. RPS Generation'!C12430),'2. RPS Generation'!C12430&gt;'1. Participant &amp; Project Info'!$B$38,'2. RPS Generation'!C12430&lt;0)),TRUE,FALSE)</f>
        <v>0</v>
      </c>
      <c r="O12420">
        <f t="shared" si="205"/>
        <v>0</v>
      </c>
    </row>
    <row r="12421" spans="13:15" x14ac:dyDescent="0.25">
      <c r="M12421" s="288" t="b">
        <f>IF(AND(OR('1. Participant &amp; Project Info'!$B$18=index!$F$21,'1. Participant &amp; Project Info'!$B$18=index!$F$22),OR(ISBLANK('2. RPS Generation'!C12431),'2. RPS Generation'!C12431&gt;'1. Participant &amp; Project Info'!$B$38,'2. RPS Generation'!C12431&lt;0)),TRUE,FALSE)</f>
        <v>0</v>
      </c>
      <c r="O12421">
        <f t="shared" si="205"/>
        <v>0</v>
      </c>
    </row>
    <row r="12422" spans="13:15" x14ac:dyDescent="0.25">
      <c r="M12422" s="288" t="b">
        <f>IF(AND(OR('1. Participant &amp; Project Info'!$B$18=index!$F$21,'1. Participant &amp; Project Info'!$B$18=index!$F$22),OR(ISBLANK('2. RPS Generation'!C12432),'2. RPS Generation'!C12432&gt;'1. Participant &amp; Project Info'!$B$38,'2. RPS Generation'!C12432&lt;0)),TRUE,FALSE)</f>
        <v>0</v>
      </c>
      <c r="O12422">
        <f t="shared" si="205"/>
        <v>0</v>
      </c>
    </row>
    <row r="12423" spans="13:15" x14ac:dyDescent="0.25">
      <c r="M12423" s="288" t="b">
        <f>IF(AND(OR('1. Participant &amp; Project Info'!$B$18=index!$F$21,'1. Participant &amp; Project Info'!$B$18=index!$F$22),OR(ISBLANK('2. RPS Generation'!C12433),'2. RPS Generation'!C12433&gt;'1. Participant &amp; Project Info'!$B$38,'2. RPS Generation'!C12433&lt;0)),TRUE,FALSE)</f>
        <v>0</v>
      </c>
      <c r="O12423">
        <f t="shared" si="205"/>
        <v>0</v>
      </c>
    </row>
    <row r="12424" spans="13:15" x14ac:dyDescent="0.25">
      <c r="M12424" s="288" t="b">
        <f>IF(AND(OR('1. Participant &amp; Project Info'!$B$18=index!$F$21,'1. Participant &amp; Project Info'!$B$18=index!$F$22),OR(ISBLANK('2. RPS Generation'!C12434),'2. RPS Generation'!C12434&gt;'1. Participant &amp; Project Info'!$B$38,'2. RPS Generation'!C12434&lt;0)),TRUE,FALSE)</f>
        <v>0</v>
      </c>
      <c r="O12424">
        <f t="shared" si="205"/>
        <v>0</v>
      </c>
    </row>
    <row r="12425" spans="13:15" x14ac:dyDescent="0.25">
      <c r="M12425" s="288" t="b">
        <f>IF(AND(OR('1. Participant &amp; Project Info'!$B$18=index!$F$21,'1. Participant &amp; Project Info'!$B$18=index!$F$22),OR(ISBLANK('2. RPS Generation'!C12435),'2. RPS Generation'!C12435&gt;'1. Participant &amp; Project Info'!$B$38,'2. RPS Generation'!C12435&lt;0)),TRUE,FALSE)</f>
        <v>0</v>
      </c>
      <c r="O12425">
        <f t="shared" si="205"/>
        <v>0</v>
      </c>
    </row>
    <row r="12426" spans="13:15" x14ac:dyDescent="0.25">
      <c r="M12426" s="288" t="b">
        <f>IF(AND(OR('1. Participant &amp; Project Info'!$B$18=index!$F$21,'1. Participant &amp; Project Info'!$B$18=index!$F$22),OR(ISBLANK('2. RPS Generation'!C12436),'2. RPS Generation'!C12436&gt;'1. Participant &amp; Project Info'!$B$38,'2. RPS Generation'!C12436&lt;0)),TRUE,FALSE)</f>
        <v>0</v>
      </c>
      <c r="O12426">
        <f t="shared" si="205"/>
        <v>0</v>
      </c>
    </row>
    <row r="12427" spans="13:15" x14ac:dyDescent="0.25">
      <c r="M12427" s="288" t="b">
        <f>IF(AND(OR('1. Participant &amp; Project Info'!$B$18=index!$F$21,'1. Participant &amp; Project Info'!$B$18=index!$F$22),OR(ISBLANK('2. RPS Generation'!C12437),'2. RPS Generation'!C12437&gt;'1. Participant &amp; Project Info'!$B$38,'2. RPS Generation'!C12437&lt;0)),TRUE,FALSE)</f>
        <v>0</v>
      </c>
      <c r="O12427">
        <f t="shared" si="205"/>
        <v>0</v>
      </c>
    </row>
    <row r="12428" spans="13:15" x14ac:dyDescent="0.25">
      <c r="M12428" s="288" t="b">
        <f>IF(AND(OR('1. Participant &amp; Project Info'!$B$18=index!$F$21,'1. Participant &amp; Project Info'!$B$18=index!$F$22),OR(ISBLANK('2. RPS Generation'!C12438),'2. RPS Generation'!C12438&gt;'1. Participant &amp; Project Info'!$B$38,'2. RPS Generation'!C12438&lt;0)),TRUE,FALSE)</f>
        <v>0</v>
      </c>
      <c r="O12428">
        <f t="shared" si="205"/>
        <v>0</v>
      </c>
    </row>
    <row r="12429" spans="13:15" x14ac:dyDescent="0.25">
      <c r="M12429" s="288" t="b">
        <f>IF(AND(OR('1. Participant &amp; Project Info'!$B$18=index!$F$21,'1. Participant &amp; Project Info'!$B$18=index!$F$22),OR(ISBLANK('2. RPS Generation'!C12439),'2. RPS Generation'!C12439&gt;'1. Participant &amp; Project Info'!$B$38,'2. RPS Generation'!C12439&lt;0)),TRUE,FALSE)</f>
        <v>0</v>
      </c>
      <c r="O12429">
        <f t="shared" si="205"/>
        <v>0</v>
      </c>
    </row>
    <row r="12430" spans="13:15" x14ac:dyDescent="0.25">
      <c r="M12430" s="288" t="b">
        <f>IF(AND(OR('1. Participant &amp; Project Info'!$B$18=index!$F$21,'1. Participant &amp; Project Info'!$B$18=index!$F$22),OR(ISBLANK('2. RPS Generation'!C12440),'2. RPS Generation'!C12440&gt;'1. Participant &amp; Project Info'!$B$38,'2. RPS Generation'!C12440&lt;0)),TRUE,FALSE)</f>
        <v>0</v>
      </c>
      <c r="O12430">
        <f t="shared" si="205"/>
        <v>0</v>
      </c>
    </row>
    <row r="12431" spans="13:15" x14ac:dyDescent="0.25">
      <c r="M12431" s="288" t="b">
        <f>IF(AND(OR('1. Participant &amp; Project Info'!$B$18=index!$F$21,'1. Participant &amp; Project Info'!$B$18=index!$F$22),OR(ISBLANK('2. RPS Generation'!C12441),'2. RPS Generation'!C12441&gt;'1. Participant &amp; Project Info'!$B$38,'2. RPS Generation'!C12441&lt;0)),TRUE,FALSE)</f>
        <v>0</v>
      </c>
      <c r="O12431">
        <f t="shared" si="205"/>
        <v>0</v>
      </c>
    </row>
    <row r="12432" spans="13:15" x14ac:dyDescent="0.25">
      <c r="M12432" s="288" t="b">
        <f>IF(AND(OR('1. Participant &amp; Project Info'!$B$18=index!$F$21,'1. Participant &amp; Project Info'!$B$18=index!$F$22),OR(ISBLANK('2. RPS Generation'!C12442),'2. RPS Generation'!C12442&gt;'1. Participant &amp; Project Info'!$B$38,'2. RPS Generation'!C12442&lt;0)),TRUE,FALSE)</f>
        <v>0</v>
      </c>
      <c r="O12432">
        <f t="shared" si="205"/>
        <v>0</v>
      </c>
    </row>
    <row r="12433" spans="13:15" x14ac:dyDescent="0.25">
      <c r="M12433" s="288" t="b">
        <f>IF(AND(OR('1. Participant &amp; Project Info'!$B$18=index!$F$21,'1. Participant &amp; Project Info'!$B$18=index!$F$22),OR(ISBLANK('2. RPS Generation'!C12443),'2. RPS Generation'!C12443&gt;'1. Participant &amp; Project Info'!$B$38,'2. RPS Generation'!C12443&lt;0)),TRUE,FALSE)</f>
        <v>0</v>
      </c>
      <c r="O12433">
        <f t="shared" si="205"/>
        <v>0</v>
      </c>
    </row>
    <row r="12434" spans="13:15" x14ac:dyDescent="0.25">
      <c r="M12434" s="288" t="b">
        <f>IF(AND(OR('1. Participant &amp; Project Info'!$B$18=index!$F$21,'1. Participant &amp; Project Info'!$B$18=index!$F$22),OR(ISBLANK('2. RPS Generation'!C12444),'2. RPS Generation'!C12444&gt;'1. Participant &amp; Project Info'!$B$38,'2. RPS Generation'!C12444&lt;0)),TRUE,FALSE)</f>
        <v>0</v>
      </c>
      <c r="O12434">
        <f t="shared" si="205"/>
        <v>0</v>
      </c>
    </row>
    <row r="12435" spans="13:15" x14ac:dyDescent="0.25">
      <c r="M12435" s="288" t="b">
        <f>IF(AND(OR('1. Participant &amp; Project Info'!$B$18=index!$F$21,'1. Participant &amp; Project Info'!$B$18=index!$F$22),OR(ISBLANK('2. RPS Generation'!C12445),'2. RPS Generation'!C12445&gt;'1. Participant &amp; Project Info'!$B$38,'2. RPS Generation'!C12445&lt;0)),TRUE,FALSE)</f>
        <v>0</v>
      </c>
      <c r="O12435">
        <f t="shared" si="205"/>
        <v>0</v>
      </c>
    </row>
    <row r="12436" spans="13:15" x14ac:dyDescent="0.25">
      <c r="M12436" s="288" t="b">
        <f>IF(AND(OR('1. Participant &amp; Project Info'!$B$18=index!$F$21,'1. Participant &amp; Project Info'!$B$18=index!$F$22),OR(ISBLANK('2. RPS Generation'!C12446),'2. RPS Generation'!C12446&gt;'1. Participant &amp; Project Info'!$B$38,'2. RPS Generation'!C12446&lt;0)),TRUE,FALSE)</f>
        <v>0</v>
      </c>
      <c r="O12436">
        <f t="shared" si="205"/>
        <v>0</v>
      </c>
    </row>
    <row r="12437" spans="13:15" x14ac:dyDescent="0.25">
      <c r="M12437" s="288" t="b">
        <f>IF(AND(OR('1. Participant &amp; Project Info'!$B$18=index!$F$21,'1. Participant &amp; Project Info'!$B$18=index!$F$22),OR(ISBLANK('2. RPS Generation'!C12447),'2. RPS Generation'!C12447&gt;'1. Participant &amp; Project Info'!$B$38,'2. RPS Generation'!C12447&lt;0)),TRUE,FALSE)</f>
        <v>0</v>
      </c>
      <c r="O12437">
        <f t="shared" si="205"/>
        <v>0</v>
      </c>
    </row>
    <row r="12438" spans="13:15" x14ac:dyDescent="0.25">
      <c r="M12438" s="288" t="b">
        <f>IF(AND(OR('1. Participant &amp; Project Info'!$B$18=index!$F$21,'1. Participant &amp; Project Info'!$B$18=index!$F$22),OR(ISBLANK('2. RPS Generation'!C12448),'2. RPS Generation'!C12448&gt;'1. Participant &amp; Project Info'!$B$38,'2. RPS Generation'!C12448&lt;0)),TRUE,FALSE)</f>
        <v>0</v>
      </c>
      <c r="O12438">
        <f t="shared" si="205"/>
        <v>0</v>
      </c>
    </row>
    <row r="12439" spans="13:15" x14ac:dyDescent="0.25">
      <c r="M12439" s="288" t="b">
        <f>IF(AND(OR('1. Participant &amp; Project Info'!$B$18=index!$F$21,'1. Participant &amp; Project Info'!$B$18=index!$F$22),OR(ISBLANK('2. RPS Generation'!C12449),'2. RPS Generation'!C12449&gt;'1. Participant &amp; Project Info'!$B$38,'2. RPS Generation'!C12449&lt;0)),TRUE,FALSE)</f>
        <v>0</v>
      </c>
      <c r="O12439">
        <f t="shared" si="205"/>
        <v>0</v>
      </c>
    </row>
    <row r="12440" spans="13:15" x14ac:dyDescent="0.25">
      <c r="M12440" s="288" t="b">
        <f>IF(AND(OR('1. Participant &amp; Project Info'!$B$18=index!$F$21,'1. Participant &amp; Project Info'!$B$18=index!$F$22),OR(ISBLANK('2. RPS Generation'!C12450),'2. RPS Generation'!C12450&gt;'1. Participant &amp; Project Info'!$B$38,'2. RPS Generation'!C12450&lt;0)),TRUE,FALSE)</f>
        <v>0</v>
      </c>
      <c r="O12440">
        <f t="shared" si="205"/>
        <v>0</v>
      </c>
    </row>
    <row r="12441" spans="13:15" x14ac:dyDescent="0.25">
      <c r="M12441" s="288" t="b">
        <f>IF(AND(OR('1. Participant &amp; Project Info'!$B$18=index!$F$21,'1. Participant &amp; Project Info'!$B$18=index!$F$22),OR(ISBLANK('2. RPS Generation'!C12451),'2. RPS Generation'!C12451&gt;'1. Participant &amp; Project Info'!$B$38,'2. RPS Generation'!C12451&lt;0)),TRUE,FALSE)</f>
        <v>0</v>
      </c>
      <c r="O12441">
        <f t="shared" si="205"/>
        <v>0</v>
      </c>
    </row>
    <row r="12442" spans="13:15" x14ac:dyDescent="0.25">
      <c r="M12442" s="288" t="b">
        <f>IF(AND(OR('1. Participant &amp; Project Info'!$B$18=index!$F$21,'1. Participant &amp; Project Info'!$B$18=index!$F$22),OR(ISBLANK('2. RPS Generation'!C12452),'2. RPS Generation'!C12452&gt;'1. Participant &amp; Project Info'!$B$38,'2. RPS Generation'!C12452&lt;0)),TRUE,FALSE)</f>
        <v>0</v>
      </c>
      <c r="O12442">
        <f t="shared" si="205"/>
        <v>0</v>
      </c>
    </row>
    <row r="12443" spans="13:15" x14ac:dyDescent="0.25">
      <c r="M12443" s="288" t="b">
        <f>IF(AND(OR('1. Participant &amp; Project Info'!$B$18=index!$F$21,'1. Participant &amp; Project Info'!$B$18=index!$F$22),OR(ISBLANK('2. RPS Generation'!C12453),'2. RPS Generation'!C12453&gt;'1. Participant &amp; Project Info'!$B$38,'2. RPS Generation'!C12453&lt;0)),TRUE,FALSE)</f>
        <v>0</v>
      </c>
      <c r="O12443">
        <f t="shared" si="205"/>
        <v>0</v>
      </c>
    </row>
    <row r="12444" spans="13:15" x14ac:dyDescent="0.25">
      <c r="M12444" s="288" t="b">
        <f>IF(AND(OR('1. Participant &amp; Project Info'!$B$18=index!$F$21,'1. Participant &amp; Project Info'!$B$18=index!$F$22),OR(ISBLANK('2. RPS Generation'!C12454),'2. RPS Generation'!C12454&gt;'1. Participant &amp; Project Info'!$B$38,'2. RPS Generation'!C12454&lt;0)),TRUE,FALSE)</f>
        <v>0</v>
      </c>
      <c r="O12444">
        <f t="shared" si="205"/>
        <v>0</v>
      </c>
    </row>
    <row r="12445" spans="13:15" x14ac:dyDescent="0.25">
      <c r="M12445" s="288" t="b">
        <f>IF(AND(OR('1. Participant &amp; Project Info'!$B$18=index!$F$21,'1. Participant &amp; Project Info'!$B$18=index!$F$22),OR(ISBLANK('2. RPS Generation'!C12455),'2. RPS Generation'!C12455&gt;'1. Participant &amp; Project Info'!$B$38,'2. RPS Generation'!C12455&lt;0)),TRUE,FALSE)</f>
        <v>0</v>
      </c>
      <c r="O12445">
        <f t="shared" si="205"/>
        <v>0</v>
      </c>
    </row>
    <row r="12446" spans="13:15" x14ac:dyDescent="0.25">
      <c r="M12446" s="288" t="b">
        <f>IF(AND(OR('1. Participant &amp; Project Info'!$B$18=index!$F$21,'1. Participant &amp; Project Info'!$B$18=index!$F$22),OR(ISBLANK('2. RPS Generation'!C12456),'2. RPS Generation'!C12456&gt;'1. Participant &amp; Project Info'!$B$38,'2. RPS Generation'!C12456&lt;0)),TRUE,FALSE)</f>
        <v>0</v>
      </c>
      <c r="O12446">
        <f t="shared" si="205"/>
        <v>0</v>
      </c>
    </row>
    <row r="12447" spans="13:15" x14ac:dyDescent="0.25">
      <c r="M12447" s="288" t="b">
        <f>IF(AND(OR('1. Participant &amp; Project Info'!$B$18=index!$F$21,'1. Participant &amp; Project Info'!$B$18=index!$F$22),OR(ISBLANK('2. RPS Generation'!C12457),'2. RPS Generation'!C12457&gt;'1. Participant &amp; Project Info'!$B$38,'2. RPS Generation'!C12457&lt;0)),TRUE,FALSE)</f>
        <v>0</v>
      </c>
      <c r="O12447">
        <f t="shared" si="205"/>
        <v>0</v>
      </c>
    </row>
    <row r="12448" spans="13:15" x14ac:dyDescent="0.25">
      <c r="M12448" s="288" t="b">
        <f>IF(AND(OR('1. Participant &amp; Project Info'!$B$18=index!$F$21,'1. Participant &amp; Project Info'!$B$18=index!$F$22),OR(ISBLANK('2. RPS Generation'!C12458),'2. RPS Generation'!C12458&gt;'1. Participant &amp; Project Info'!$B$38,'2. RPS Generation'!C12458&lt;0)),TRUE,FALSE)</f>
        <v>0</v>
      </c>
      <c r="O12448">
        <f t="shared" si="205"/>
        <v>0</v>
      </c>
    </row>
    <row r="12449" spans="13:15" x14ac:dyDescent="0.25">
      <c r="M12449" s="288" t="b">
        <f>IF(AND(OR('1. Participant &amp; Project Info'!$B$18=index!$F$21,'1. Participant &amp; Project Info'!$B$18=index!$F$22),OR(ISBLANK('2. RPS Generation'!C12459),'2. RPS Generation'!C12459&gt;'1. Participant &amp; Project Info'!$B$38,'2. RPS Generation'!C12459&lt;0)),TRUE,FALSE)</f>
        <v>0</v>
      </c>
      <c r="O12449">
        <f t="shared" si="205"/>
        <v>0</v>
      </c>
    </row>
    <row r="12450" spans="13:15" x14ac:dyDescent="0.25">
      <c r="M12450" s="288" t="b">
        <f>IF(AND(OR('1. Participant &amp; Project Info'!$B$18=index!$F$21,'1. Participant &amp; Project Info'!$B$18=index!$F$22),OR(ISBLANK('2. RPS Generation'!C12460),'2. RPS Generation'!C12460&gt;'1. Participant &amp; Project Info'!$B$38,'2. RPS Generation'!C12460&lt;0)),TRUE,FALSE)</f>
        <v>0</v>
      </c>
      <c r="O12450">
        <f t="shared" si="205"/>
        <v>0</v>
      </c>
    </row>
    <row r="12451" spans="13:15" x14ac:dyDescent="0.25">
      <c r="M12451" s="288" t="b">
        <f>IF(AND(OR('1. Participant &amp; Project Info'!$B$18=index!$F$21,'1. Participant &amp; Project Info'!$B$18=index!$F$22),OR(ISBLANK('2. RPS Generation'!C12461),'2. RPS Generation'!C12461&gt;'1. Participant &amp; Project Info'!$B$38,'2. RPS Generation'!C12461&lt;0)),TRUE,FALSE)</f>
        <v>0</v>
      </c>
      <c r="O12451">
        <f t="shared" si="205"/>
        <v>0</v>
      </c>
    </row>
    <row r="12452" spans="13:15" x14ac:dyDescent="0.25">
      <c r="M12452" s="288" t="b">
        <f>IF(AND(OR('1. Participant &amp; Project Info'!$B$18=index!$F$21,'1. Participant &amp; Project Info'!$B$18=index!$F$22),OR(ISBLANK('2. RPS Generation'!C12462),'2. RPS Generation'!C12462&gt;'1. Participant &amp; Project Info'!$B$38,'2. RPS Generation'!C12462&lt;0)),TRUE,FALSE)</f>
        <v>0</v>
      </c>
      <c r="O12452">
        <f t="shared" si="205"/>
        <v>0</v>
      </c>
    </row>
    <row r="12453" spans="13:15" x14ac:dyDescent="0.25">
      <c r="M12453" s="288" t="b">
        <f>IF(AND(OR('1. Participant &amp; Project Info'!$B$18=index!$F$21,'1. Participant &amp; Project Info'!$B$18=index!$F$22),OR(ISBLANK('2. RPS Generation'!C12463),'2. RPS Generation'!C12463&gt;'1. Participant &amp; Project Info'!$B$38,'2. RPS Generation'!C12463&lt;0)),TRUE,FALSE)</f>
        <v>0</v>
      </c>
      <c r="O12453">
        <f t="shared" si="205"/>
        <v>0</v>
      </c>
    </row>
    <row r="12454" spans="13:15" x14ac:dyDescent="0.25">
      <c r="M12454" s="288" t="b">
        <f>IF(AND(OR('1. Participant &amp; Project Info'!$B$18=index!$F$21,'1. Participant &amp; Project Info'!$B$18=index!$F$22),OR(ISBLANK('2. RPS Generation'!C12464),'2. RPS Generation'!C12464&gt;'1. Participant &amp; Project Info'!$B$38,'2. RPS Generation'!C12464&lt;0)),TRUE,FALSE)</f>
        <v>0</v>
      </c>
      <c r="O12454">
        <f t="shared" si="205"/>
        <v>0</v>
      </c>
    </row>
    <row r="12455" spans="13:15" x14ac:dyDescent="0.25">
      <c r="M12455" s="288" t="b">
        <f>IF(AND(OR('1. Participant &amp; Project Info'!$B$18=index!$F$21,'1. Participant &amp; Project Info'!$B$18=index!$F$22),OR(ISBLANK('2. RPS Generation'!C12465),'2. RPS Generation'!C12465&gt;'1. Participant &amp; Project Info'!$B$38,'2. RPS Generation'!C12465&lt;0)),TRUE,FALSE)</f>
        <v>0</v>
      </c>
      <c r="O12455">
        <f t="shared" si="205"/>
        <v>0</v>
      </c>
    </row>
    <row r="12456" spans="13:15" x14ac:dyDescent="0.25">
      <c r="M12456" s="288" t="b">
        <f>IF(AND(OR('1. Participant &amp; Project Info'!$B$18=index!$F$21,'1. Participant &amp; Project Info'!$B$18=index!$F$22),OR(ISBLANK('2. RPS Generation'!C12466),'2. RPS Generation'!C12466&gt;'1. Participant &amp; Project Info'!$B$38,'2. RPS Generation'!C12466&lt;0)),TRUE,FALSE)</f>
        <v>0</v>
      </c>
      <c r="O12456">
        <f t="shared" si="205"/>
        <v>0</v>
      </c>
    </row>
    <row r="12457" spans="13:15" x14ac:dyDescent="0.25">
      <c r="M12457" s="288" t="b">
        <f>IF(AND(OR('1. Participant &amp; Project Info'!$B$18=index!$F$21,'1. Participant &amp; Project Info'!$B$18=index!$F$22),OR(ISBLANK('2. RPS Generation'!C12467),'2. RPS Generation'!C12467&gt;'1. Participant &amp; Project Info'!$B$38,'2. RPS Generation'!C12467&lt;0)),TRUE,FALSE)</f>
        <v>0</v>
      </c>
      <c r="O12457">
        <f t="shared" si="205"/>
        <v>0</v>
      </c>
    </row>
    <row r="12458" spans="13:15" x14ac:dyDescent="0.25">
      <c r="M12458" s="288" t="b">
        <f>IF(AND(OR('1. Participant &amp; Project Info'!$B$18=index!$F$21,'1. Participant &amp; Project Info'!$B$18=index!$F$22),OR(ISBLANK('2. RPS Generation'!C12468),'2. RPS Generation'!C12468&gt;'1. Participant &amp; Project Info'!$B$38,'2. RPS Generation'!C12468&lt;0)),TRUE,FALSE)</f>
        <v>0</v>
      </c>
      <c r="O12458">
        <f t="shared" si="205"/>
        <v>0</v>
      </c>
    </row>
    <row r="12459" spans="13:15" x14ac:dyDescent="0.25">
      <c r="M12459" s="288" t="b">
        <f>IF(AND(OR('1. Participant &amp; Project Info'!$B$18=index!$F$21,'1. Participant &amp; Project Info'!$B$18=index!$F$22),OR(ISBLANK('2. RPS Generation'!C12469),'2. RPS Generation'!C12469&gt;'1. Participant &amp; Project Info'!$B$38,'2. RPS Generation'!C12469&lt;0)),TRUE,FALSE)</f>
        <v>0</v>
      </c>
      <c r="O12459">
        <f t="shared" si="205"/>
        <v>0</v>
      </c>
    </row>
    <row r="12460" spans="13:15" x14ac:dyDescent="0.25">
      <c r="M12460" s="288" t="b">
        <f>IF(AND(OR('1. Participant &amp; Project Info'!$B$18=index!$F$21,'1. Participant &amp; Project Info'!$B$18=index!$F$22),OR(ISBLANK('2. RPS Generation'!C12470),'2. RPS Generation'!C12470&gt;'1. Participant &amp; Project Info'!$B$38,'2. RPS Generation'!C12470&lt;0)),TRUE,FALSE)</f>
        <v>0</v>
      </c>
      <c r="O12460">
        <f t="shared" si="205"/>
        <v>0</v>
      </c>
    </row>
    <row r="12461" spans="13:15" x14ac:dyDescent="0.25">
      <c r="M12461" s="288" t="b">
        <f>IF(AND(OR('1. Participant &amp; Project Info'!$B$18=index!$F$21,'1. Participant &amp; Project Info'!$B$18=index!$F$22),OR(ISBLANK('2. RPS Generation'!C12471),'2. RPS Generation'!C12471&gt;'1. Participant &amp; Project Info'!$B$38,'2. RPS Generation'!C12471&lt;0)),TRUE,FALSE)</f>
        <v>0</v>
      </c>
      <c r="O12461">
        <f t="shared" si="205"/>
        <v>0</v>
      </c>
    </row>
    <row r="12462" spans="13:15" x14ac:dyDescent="0.25">
      <c r="M12462" s="288" t="b">
        <f>IF(AND(OR('1. Participant &amp; Project Info'!$B$18=index!$F$21,'1. Participant &amp; Project Info'!$B$18=index!$F$22),OR(ISBLANK('2. RPS Generation'!C12472),'2. RPS Generation'!C12472&gt;'1. Participant &amp; Project Info'!$B$38,'2. RPS Generation'!C12472&lt;0)),TRUE,FALSE)</f>
        <v>0</v>
      </c>
      <c r="O12462">
        <f t="shared" ref="O12462:O12525" si="206">--OR(L12462,M12462,N12462)</f>
        <v>0</v>
      </c>
    </row>
    <row r="12463" spans="13:15" x14ac:dyDescent="0.25">
      <c r="M12463" s="288" t="b">
        <f>IF(AND(OR('1. Participant &amp; Project Info'!$B$18=index!$F$21,'1. Participant &amp; Project Info'!$B$18=index!$F$22),OR(ISBLANK('2. RPS Generation'!C12473),'2. RPS Generation'!C12473&gt;'1. Participant &amp; Project Info'!$B$38,'2. RPS Generation'!C12473&lt;0)),TRUE,FALSE)</f>
        <v>0</v>
      </c>
      <c r="O12463">
        <f t="shared" si="206"/>
        <v>0</v>
      </c>
    </row>
    <row r="12464" spans="13:15" x14ac:dyDescent="0.25">
      <c r="M12464" s="288" t="b">
        <f>IF(AND(OR('1. Participant &amp; Project Info'!$B$18=index!$F$21,'1. Participant &amp; Project Info'!$B$18=index!$F$22),OR(ISBLANK('2. RPS Generation'!C12474),'2. RPS Generation'!C12474&gt;'1. Participant &amp; Project Info'!$B$38,'2. RPS Generation'!C12474&lt;0)),TRUE,FALSE)</f>
        <v>0</v>
      </c>
      <c r="O12464">
        <f t="shared" si="206"/>
        <v>0</v>
      </c>
    </row>
    <row r="12465" spans="13:15" x14ac:dyDescent="0.25">
      <c r="M12465" s="288" t="b">
        <f>IF(AND(OR('1. Participant &amp; Project Info'!$B$18=index!$F$21,'1. Participant &amp; Project Info'!$B$18=index!$F$22),OR(ISBLANK('2. RPS Generation'!C12475),'2. RPS Generation'!C12475&gt;'1. Participant &amp; Project Info'!$B$38,'2. RPS Generation'!C12475&lt;0)),TRUE,FALSE)</f>
        <v>0</v>
      </c>
      <c r="O12465">
        <f t="shared" si="206"/>
        <v>0</v>
      </c>
    </row>
    <row r="12466" spans="13:15" x14ac:dyDescent="0.25">
      <c r="M12466" s="288" t="b">
        <f>IF(AND(OR('1. Participant &amp; Project Info'!$B$18=index!$F$21,'1. Participant &amp; Project Info'!$B$18=index!$F$22),OR(ISBLANK('2. RPS Generation'!C12476),'2. RPS Generation'!C12476&gt;'1. Participant &amp; Project Info'!$B$38,'2. RPS Generation'!C12476&lt;0)),TRUE,FALSE)</f>
        <v>0</v>
      </c>
      <c r="O12466">
        <f t="shared" si="206"/>
        <v>0</v>
      </c>
    </row>
    <row r="12467" spans="13:15" x14ac:dyDescent="0.25">
      <c r="M12467" s="288" t="b">
        <f>IF(AND(OR('1. Participant &amp; Project Info'!$B$18=index!$F$21,'1. Participant &amp; Project Info'!$B$18=index!$F$22),OR(ISBLANK('2. RPS Generation'!C12477),'2. RPS Generation'!C12477&gt;'1. Participant &amp; Project Info'!$B$38,'2. RPS Generation'!C12477&lt;0)),TRUE,FALSE)</f>
        <v>0</v>
      </c>
      <c r="O12467">
        <f t="shared" si="206"/>
        <v>0</v>
      </c>
    </row>
    <row r="12468" spans="13:15" x14ac:dyDescent="0.25">
      <c r="M12468" s="288" t="b">
        <f>IF(AND(OR('1. Participant &amp; Project Info'!$B$18=index!$F$21,'1. Participant &amp; Project Info'!$B$18=index!$F$22),OR(ISBLANK('2. RPS Generation'!C12478),'2. RPS Generation'!C12478&gt;'1. Participant &amp; Project Info'!$B$38,'2. RPS Generation'!C12478&lt;0)),TRUE,FALSE)</f>
        <v>0</v>
      </c>
      <c r="O12468">
        <f t="shared" si="206"/>
        <v>0</v>
      </c>
    </row>
    <row r="12469" spans="13:15" x14ac:dyDescent="0.25">
      <c r="M12469" s="288" t="b">
        <f>IF(AND(OR('1. Participant &amp; Project Info'!$B$18=index!$F$21,'1. Participant &amp; Project Info'!$B$18=index!$F$22),OR(ISBLANK('2. RPS Generation'!C12479),'2. RPS Generation'!C12479&gt;'1. Participant &amp; Project Info'!$B$38,'2. RPS Generation'!C12479&lt;0)),TRUE,FALSE)</f>
        <v>0</v>
      </c>
      <c r="O12469">
        <f t="shared" si="206"/>
        <v>0</v>
      </c>
    </row>
    <row r="12470" spans="13:15" x14ac:dyDescent="0.25">
      <c r="M12470" s="288" t="b">
        <f>IF(AND(OR('1. Participant &amp; Project Info'!$B$18=index!$F$21,'1. Participant &amp; Project Info'!$B$18=index!$F$22),OR(ISBLANK('2. RPS Generation'!C12480),'2. RPS Generation'!C12480&gt;'1. Participant &amp; Project Info'!$B$38,'2. RPS Generation'!C12480&lt;0)),TRUE,FALSE)</f>
        <v>0</v>
      </c>
      <c r="O12470">
        <f t="shared" si="206"/>
        <v>0</v>
      </c>
    </row>
    <row r="12471" spans="13:15" x14ac:dyDescent="0.25">
      <c r="M12471" s="288" t="b">
        <f>IF(AND(OR('1. Participant &amp; Project Info'!$B$18=index!$F$21,'1. Participant &amp; Project Info'!$B$18=index!$F$22),OR(ISBLANK('2. RPS Generation'!C12481),'2. RPS Generation'!C12481&gt;'1. Participant &amp; Project Info'!$B$38,'2. RPS Generation'!C12481&lt;0)),TRUE,FALSE)</f>
        <v>0</v>
      </c>
      <c r="O12471">
        <f t="shared" si="206"/>
        <v>0</v>
      </c>
    </row>
    <row r="12472" spans="13:15" x14ac:dyDescent="0.25">
      <c r="M12472" s="288" t="b">
        <f>IF(AND(OR('1. Participant &amp; Project Info'!$B$18=index!$F$21,'1. Participant &amp; Project Info'!$B$18=index!$F$22),OR(ISBLANK('2. RPS Generation'!C12482),'2. RPS Generation'!C12482&gt;'1. Participant &amp; Project Info'!$B$38,'2. RPS Generation'!C12482&lt;0)),TRUE,FALSE)</f>
        <v>0</v>
      </c>
      <c r="O12472">
        <f t="shared" si="206"/>
        <v>0</v>
      </c>
    </row>
    <row r="12473" spans="13:15" x14ac:dyDescent="0.25">
      <c r="M12473" s="288" t="b">
        <f>IF(AND(OR('1. Participant &amp; Project Info'!$B$18=index!$F$21,'1. Participant &amp; Project Info'!$B$18=index!$F$22),OR(ISBLANK('2. RPS Generation'!C12483),'2. RPS Generation'!C12483&gt;'1. Participant &amp; Project Info'!$B$38,'2. RPS Generation'!C12483&lt;0)),TRUE,FALSE)</f>
        <v>0</v>
      </c>
      <c r="O12473">
        <f t="shared" si="206"/>
        <v>0</v>
      </c>
    </row>
    <row r="12474" spans="13:15" x14ac:dyDescent="0.25">
      <c r="M12474" s="288" t="b">
        <f>IF(AND(OR('1. Participant &amp; Project Info'!$B$18=index!$F$21,'1. Participant &amp; Project Info'!$B$18=index!$F$22),OR(ISBLANK('2. RPS Generation'!C12484),'2. RPS Generation'!C12484&gt;'1. Participant &amp; Project Info'!$B$38,'2. RPS Generation'!C12484&lt;0)),TRUE,FALSE)</f>
        <v>0</v>
      </c>
      <c r="O12474">
        <f t="shared" si="206"/>
        <v>0</v>
      </c>
    </row>
    <row r="12475" spans="13:15" x14ac:dyDescent="0.25">
      <c r="M12475" s="288" t="b">
        <f>IF(AND(OR('1. Participant &amp; Project Info'!$B$18=index!$F$21,'1. Participant &amp; Project Info'!$B$18=index!$F$22),OR(ISBLANK('2. RPS Generation'!C12485),'2. RPS Generation'!C12485&gt;'1. Participant &amp; Project Info'!$B$38,'2. RPS Generation'!C12485&lt;0)),TRUE,FALSE)</f>
        <v>0</v>
      </c>
      <c r="O12475">
        <f t="shared" si="206"/>
        <v>0</v>
      </c>
    </row>
    <row r="12476" spans="13:15" x14ac:dyDescent="0.25">
      <c r="M12476" s="288" t="b">
        <f>IF(AND(OR('1. Participant &amp; Project Info'!$B$18=index!$F$21,'1. Participant &amp; Project Info'!$B$18=index!$F$22),OR(ISBLANK('2. RPS Generation'!C12486),'2. RPS Generation'!C12486&gt;'1. Participant &amp; Project Info'!$B$38,'2. RPS Generation'!C12486&lt;0)),TRUE,FALSE)</f>
        <v>0</v>
      </c>
      <c r="O12476">
        <f t="shared" si="206"/>
        <v>0</v>
      </c>
    </row>
    <row r="12477" spans="13:15" x14ac:dyDescent="0.25">
      <c r="M12477" s="288" t="b">
        <f>IF(AND(OR('1. Participant &amp; Project Info'!$B$18=index!$F$21,'1. Participant &amp; Project Info'!$B$18=index!$F$22),OR(ISBLANK('2. RPS Generation'!C12487),'2. RPS Generation'!C12487&gt;'1. Participant &amp; Project Info'!$B$38,'2. RPS Generation'!C12487&lt;0)),TRUE,FALSE)</f>
        <v>0</v>
      </c>
      <c r="O12477">
        <f t="shared" si="206"/>
        <v>0</v>
      </c>
    </row>
    <row r="12478" spans="13:15" x14ac:dyDescent="0.25">
      <c r="M12478" s="288" t="b">
        <f>IF(AND(OR('1. Participant &amp; Project Info'!$B$18=index!$F$21,'1. Participant &amp; Project Info'!$B$18=index!$F$22),OR(ISBLANK('2. RPS Generation'!C12488),'2. RPS Generation'!C12488&gt;'1. Participant &amp; Project Info'!$B$38,'2. RPS Generation'!C12488&lt;0)),TRUE,FALSE)</f>
        <v>0</v>
      </c>
      <c r="O12478">
        <f t="shared" si="206"/>
        <v>0</v>
      </c>
    </row>
    <row r="12479" spans="13:15" x14ac:dyDescent="0.25">
      <c r="M12479" s="288" t="b">
        <f>IF(AND(OR('1. Participant &amp; Project Info'!$B$18=index!$F$21,'1. Participant &amp; Project Info'!$B$18=index!$F$22),OR(ISBLANK('2. RPS Generation'!C12489),'2. RPS Generation'!C12489&gt;'1. Participant &amp; Project Info'!$B$38,'2. RPS Generation'!C12489&lt;0)),TRUE,FALSE)</f>
        <v>0</v>
      </c>
      <c r="O12479">
        <f t="shared" si="206"/>
        <v>0</v>
      </c>
    </row>
    <row r="12480" spans="13:15" x14ac:dyDescent="0.25">
      <c r="M12480" s="288" t="b">
        <f>IF(AND(OR('1. Participant &amp; Project Info'!$B$18=index!$F$21,'1. Participant &amp; Project Info'!$B$18=index!$F$22),OR(ISBLANK('2. RPS Generation'!C12490),'2. RPS Generation'!C12490&gt;'1. Participant &amp; Project Info'!$B$38,'2. RPS Generation'!C12490&lt;0)),TRUE,FALSE)</f>
        <v>0</v>
      </c>
      <c r="O12480">
        <f t="shared" si="206"/>
        <v>0</v>
      </c>
    </row>
    <row r="12481" spans="13:15" x14ac:dyDescent="0.25">
      <c r="M12481" s="288" t="b">
        <f>IF(AND(OR('1. Participant &amp; Project Info'!$B$18=index!$F$21,'1. Participant &amp; Project Info'!$B$18=index!$F$22),OR(ISBLANK('2. RPS Generation'!C12491),'2. RPS Generation'!C12491&gt;'1. Participant &amp; Project Info'!$B$38,'2. RPS Generation'!C12491&lt;0)),TRUE,FALSE)</f>
        <v>0</v>
      </c>
      <c r="O12481">
        <f t="shared" si="206"/>
        <v>0</v>
      </c>
    </row>
    <row r="12482" spans="13:15" x14ac:dyDescent="0.25">
      <c r="M12482" s="288" t="b">
        <f>IF(AND(OR('1. Participant &amp; Project Info'!$B$18=index!$F$21,'1. Participant &amp; Project Info'!$B$18=index!$F$22),OR(ISBLANK('2. RPS Generation'!C12492),'2. RPS Generation'!C12492&gt;'1. Participant &amp; Project Info'!$B$38,'2. RPS Generation'!C12492&lt;0)),TRUE,FALSE)</f>
        <v>0</v>
      </c>
      <c r="O12482">
        <f t="shared" si="206"/>
        <v>0</v>
      </c>
    </row>
    <row r="12483" spans="13:15" x14ac:dyDescent="0.25">
      <c r="M12483" s="288" t="b">
        <f>IF(AND(OR('1. Participant &amp; Project Info'!$B$18=index!$F$21,'1. Participant &amp; Project Info'!$B$18=index!$F$22),OR(ISBLANK('2. RPS Generation'!C12493),'2. RPS Generation'!C12493&gt;'1. Participant &amp; Project Info'!$B$38,'2. RPS Generation'!C12493&lt;0)),TRUE,FALSE)</f>
        <v>0</v>
      </c>
      <c r="O12483">
        <f t="shared" si="206"/>
        <v>0</v>
      </c>
    </row>
    <row r="12484" spans="13:15" x14ac:dyDescent="0.25">
      <c r="M12484" s="288" t="b">
        <f>IF(AND(OR('1. Participant &amp; Project Info'!$B$18=index!$F$21,'1. Participant &amp; Project Info'!$B$18=index!$F$22),OR(ISBLANK('2. RPS Generation'!C12494),'2. RPS Generation'!C12494&gt;'1. Participant &amp; Project Info'!$B$38,'2. RPS Generation'!C12494&lt;0)),TRUE,FALSE)</f>
        <v>0</v>
      </c>
      <c r="O12484">
        <f t="shared" si="206"/>
        <v>0</v>
      </c>
    </row>
    <row r="12485" spans="13:15" x14ac:dyDescent="0.25">
      <c r="M12485" s="288" t="b">
        <f>IF(AND(OR('1. Participant &amp; Project Info'!$B$18=index!$F$21,'1. Participant &amp; Project Info'!$B$18=index!$F$22),OR(ISBLANK('2. RPS Generation'!C12495),'2. RPS Generation'!C12495&gt;'1. Participant &amp; Project Info'!$B$38,'2. RPS Generation'!C12495&lt;0)),TRUE,FALSE)</f>
        <v>0</v>
      </c>
      <c r="O12485">
        <f t="shared" si="206"/>
        <v>0</v>
      </c>
    </row>
    <row r="12486" spans="13:15" x14ac:dyDescent="0.25">
      <c r="M12486" s="288" t="b">
        <f>IF(AND(OR('1. Participant &amp; Project Info'!$B$18=index!$F$21,'1. Participant &amp; Project Info'!$B$18=index!$F$22),OR(ISBLANK('2. RPS Generation'!C12496),'2. RPS Generation'!C12496&gt;'1. Participant &amp; Project Info'!$B$38,'2. RPS Generation'!C12496&lt;0)),TRUE,FALSE)</f>
        <v>0</v>
      </c>
      <c r="O12486">
        <f t="shared" si="206"/>
        <v>0</v>
      </c>
    </row>
    <row r="12487" spans="13:15" x14ac:dyDescent="0.25">
      <c r="M12487" s="288" t="b">
        <f>IF(AND(OR('1. Participant &amp; Project Info'!$B$18=index!$F$21,'1. Participant &amp; Project Info'!$B$18=index!$F$22),OR(ISBLANK('2. RPS Generation'!C12497),'2. RPS Generation'!C12497&gt;'1. Participant &amp; Project Info'!$B$38,'2. RPS Generation'!C12497&lt;0)),TRUE,FALSE)</f>
        <v>0</v>
      </c>
      <c r="O12487">
        <f t="shared" si="206"/>
        <v>0</v>
      </c>
    </row>
    <row r="12488" spans="13:15" x14ac:dyDescent="0.25">
      <c r="M12488" s="288" t="b">
        <f>IF(AND(OR('1. Participant &amp; Project Info'!$B$18=index!$F$21,'1. Participant &amp; Project Info'!$B$18=index!$F$22),OR(ISBLANK('2. RPS Generation'!C12498),'2. RPS Generation'!C12498&gt;'1. Participant &amp; Project Info'!$B$38,'2. RPS Generation'!C12498&lt;0)),TRUE,FALSE)</f>
        <v>0</v>
      </c>
      <c r="O12488">
        <f t="shared" si="206"/>
        <v>0</v>
      </c>
    </row>
    <row r="12489" spans="13:15" x14ac:dyDescent="0.25">
      <c r="M12489" s="288" t="b">
        <f>IF(AND(OR('1. Participant &amp; Project Info'!$B$18=index!$F$21,'1. Participant &amp; Project Info'!$B$18=index!$F$22),OR(ISBLANK('2. RPS Generation'!C12499),'2. RPS Generation'!C12499&gt;'1. Participant &amp; Project Info'!$B$38,'2. RPS Generation'!C12499&lt;0)),TRUE,FALSE)</f>
        <v>0</v>
      </c>
      <c r="O12489">
        <f t="shared" si="206"/>
        <v>0</v>
      </c>
    </row>
    <row r="12490" spans="13:15" x14ac:dyDescent="0.25">
      <c r="M12490" s="288" t="b">
        <f>IF(AND(OR('1. Participant &amp; Project Info'!$B$18=index!$F$21,'1. Participant &amp; Project Info'!$B$18=index!$F$22),OR(ISBLANK('2. RPS Generation'!C12500),'2. RPS Generation'!C12500&gt;'1. Participant &amp; Project Info'!$B$38,'2. RPS Generation'!C12500&lt;0)),TRUE,FALSE)</f>
        <v>0</v>
      </c>
      <c r="O12490">
        <f t="shared" si="206"/>
        <v>0</v>
      </c>
    </row>
    <row r="12491" spans="13:15" x14ac:dyDescent="0.25">
      <c r="M12491" s="288" t="b">
        <f>IF(AND(OR('1. Participant &amp; Project Info'!$B$18=index!$F$21,'1. Participant &amp; Project Info'!$B$18=index!$F$22),OR(ISBLANK('2. RPS Generation'!C12501),'2. RPS Generation'!C12501&gt;'1. Participant &amp; Project Info'!$B$38,'2. RPS Generation'!C12501&lt;0)),TRUE,FALSE)</f>
        <v>0</v>
      </c>
      <c r="O12491">
        <f t="shared" si="206"/>
        <v>0</v>
      </c>
    </row>
    <row r="12492" spans="13:15" x14ac:dyDescent="0.25">
      <c r="M12492" s="288" t="b">
        <f>IF(AND(OR('1. Participant &amp; Project Info'!$B$18=index!$F$21,'1. Participant &amp; Project Info'!$B$18=index!$F$22),OR(ISBLANK('2. RPS Generation'!C12502),'2. RPS Generation'!C12502&gt;'1. Participant &amp; Project Info'!$B$38,'2. RPS Generation'!C12502&lt;0)),TRUE,FALSE)</f>
        <v>0</v>
      </c>
      <c r="O12492">
        <f t="shared" si="206"/>
        <v>0</v>
      </c>
    </row>
    <row r="12493" spans="13:15" x14ac:dyDescent="0.25">
      <c r="M12493" s="288" t="b">
        <f>IF(AND(OR('1. Participant &amp; Project Info'!$B$18=index!$F$21,'1. Participant &amp; Project Info'!$B$18=index!$F$22),OR(ISBLANK('2. RPS Generation'!C12503),'2. RPS Generation'!C12503&gt;'1. Participant &amp; Project Info'!$B$38,'2. RPS Generation'!C12503&lt;0)),TRUE,FALSE)</f>
        <v>0</v>
      </c>
      <c r="O12493">
        <f t="shared" si="206"/>
        <v>0</v>
      </c>
    </row>
    <row r="12494" spans="13:15" x14ac:dyDescent="0.25">
      <c r="M12494" s="288" t="b">
        <f>IF(AND(OR('1. Participant &amp; Project Info'!$B$18=index!$F$21,'1. Participant &amp; Project Info'!$B$18=index!$F$22),OR(ISBLANK('2. RPS Generation'!C12504),'2. RPS Generation'!C12504&gt;'1. Participant &amp; Project Info'!$B$38,'2. RPS Generation'!C12504&lt;0)),TRUE,FALSE)</f>
        <v>0</v>
      </c>
      <c r="O12494">
        <f t="shared" si="206"/>
        <v>0</v>
      </c>
    </row>
    <row r="12495" spans="13:15" x14ac:dyDescent="0.25">
      <c r="M12495" s="288" t="b">
        <f>IF(AND(OR('1. Participant &amp; Project Info'!$B$18=index!$F$21,'1. Participant &amp; Project Info'!$B$18=index!$F$22),OR(ISBLANK('2. RPS Generation'!C12505),'2. RPS Generation'!C12505&gt;'1. Participant &amp; Project Info'!$B$38,'2. RPS Generation'!C12505&lt;0)),TRUE,FALSE)</f>
        <v>0</v>
      </c>
      <c r="O12495">
        <f t="shared" si="206"/>
        <v>0</v>
      </c>
    </row>
    <row r="12496" spans="13:15" x14ac:dyDescent="0.25">
      <c r="M12496" s="288" t="b">
        <f>IF(AND(OR('1. Participant &amp; Project Info'!$B$18=index!$F$21,'1. Participant &amp; Project Info'!$B$18=index!$F$22),OR(ISBLANK('2. RPS Generation'!C12506),'2. RPS Generation'!C12506&gt;'1. Participant &amp; Project Info'!$B$38,'2. RPS Generation'!C12506&lt;0)),TRUE,FALSE)</f>
        <v>0</v>
      </c>
      <c r="O12496">
        <f t="shared" si="206"/>
        <v>0</v>
      </c>
    </row>
    <row r="12497" spans="13:15" x14ac:dyDescent="0.25">
      <c r="M12497" s="288" t="b">
        <f>IF(AND(OR('1. Participant &amp; Project Info'!$B$18=index!$F$21,'1. Participant &amp; Project Info'!$B$18=index!$F$22),OR(ISBLANK('2. RPS Generation'!C12507),'2. RPS Generation'!C12507&gt;'1. Participant &amp; Project Info'!$B$38,'2. RPS Generation'!C12507&lt;0)),TRUE,FALSE)</f>
        <v>0</v>
      </c>
      <c r="O12497">
        <f t="shared" si="206"/>
        <v>0</v>
      </c>
    </row>
    <row r="12498" spans="13:15" x14ac:dyDescent="0.25">
      <c r="M12498" s="288" t="b">
        <f>IF(AND(OR('1. Participant &amp; Project Info'!$B$18=index!$F$21,'1. Participant &amp; Project Info'!$B$18=index!$F$22),OR(ISBLANK('2. RPS Generation'!C12508),'2. RPS Generation'!C12508&gt;'1. Participant &amp; Project Info'!$B$38,'2. RPS Generation'!C12508&lt;0)),TRUE,FALSE)</f>
        <v>0</v>
      </c>
      <c r="O12498">
        <f t="shared" si="206"/>
        <v>0</v>
      </c>
    </row>
    <row r="12499" spans="13:15" x14ac:dyDescent="0.25">
      <c r="M12499" s="288" t="b">
        <f>IF(AND(OR('1. Participant &amp; Project Info'!$B$18=index!$F$21,'1. Participant &amp; Project Info'!$B$18=index!$F$22),OR(ISBLANK('2. RPS Generation'!C12509),'2. RPS Generation'!C12509&gt;'1. Participant &amp; Project Info'!$B$38,'2. RPS Generation'!C12509&lt;0)),TRUE,FALSE)</f>
        <v>0</v>
      </c>
      <c r="O12499">
        <f t="shared" si="206"/>
        <v>0</v>
      </c>
    </row>
    <row r="12500" spans="13:15" x14ac:dyDescent="0.25">
      <c r="M12500" s="288" t="b">
        <f>IF(AND(OR('1. Participant &amp; Project Info'!$B$18=index!$F$21,'1. Participant &amp; Project Info'!$B$18=index!$F$22),OR(ISBLANK('2. RPS Generation'!C12510),'2. RPS Generation'!C12510&gt;'1. Participant &amp; Project Info'!$B$38,'2. RPS Generation'!C12510&lt;0)),TRUE,FALSE)</f>
        <v>0</v>
      </c>
      <c r="O12500">
        <f t="shared" si="206"/>
        <v>0</v>
      </c>
    </row>
    <row r="12501" spans="13:15" x14ac:dyDescent="0.25">
      <c r="M12501" s="288" t="b">
        <f>IF(AND(OR('1. Participant &amp; Project Info'!$B$18=index!$F$21,'1. Participant &amp; Project Info'!$B$18=index!$F$22),OR(ISBLANK('2. RPS Generation'!C12511),'2. RPS Generation'!C12511&gt;'1. Participant &amp; Project Info'!$B$38,'2. RPS Generation'!C12511&lt;0)),TRUE,FALSE)</f>
        <v>0</v>
      </c>
      <c r="O12501">
        <f t="shared" si="206"/>
        <v>0</v>
      </c>
    </row>
    <row r="12502" spans="13:15" x14ac:dyDescent="0.25">
      <c r="M12502" s="288" t="b">
        <f>IF(AND(OR('1. Participant &amp; Project Info'!$B$18=index!$F$21,'1. Participant &amp; Project Info'!$B$18=index!$F$22),OR(ISBLANK('2. RPS Generation'!C12512),'2. RPS Generation'!C12512&gt;'1. Participant &amp; Project Info'!$B$38,'2. RPS Generation'!C12512&lt;0)),TRUE,FALSE)</f>
        <v>0</v>
      </c>
      <c r="O12502">
        <f t="shared" si="206"/>
        <v>0</v>
      </c>
    </row>
    <row r="12503" spans="13:15" x14ac:dyDescent="0.25">
      <c r="M12503" s="288" t="b">
        <f>IF(AND(OR('1. Participant &amp; Project Info'!$B$18=index!$F$21,'1. Participant &amp; Project Info'!$B$18=index!$F$22),OR(ISBLANK('2. RPS Generation'!C12513),'2. RPS Generation'!C12513&gt;'1. Participant &amp; Project Info'!$B$38,'2. RPS Generation'!C12513&lt;0)),TRUE,FALSE)</f>
        <v>0</v>
      </c>
      <c r="O12503">
        <f t="shared" si="206"/>
        <v>0</v>
      </c>
    </row>
    <row r="12504" spans="13:15" x14ac:dyDescent="0.25">
      <c r="M12504" s="288" t="b">
        <f>IF(AND(OR('1. Participant &amp; Project Info'!$B$18=index!$F$21,'1. Participant &amp; Project Info'!$B$18=index!$F$22),OR(ISBLANK('2. RPS Generation'!C12514),'2. RPS Generation'!C12514&gt;'1. Participant &amp; Project Info'!$B$38,'2. RPS Generation'!C12514&lt;0)),TRUE,FALSE)</f>
        <v>0</v>
      </c>
      <c r="O12504">
        <f t="shared" si="206"/>
        <v>0</v>
      </c>
    </row>
    <row r="12505" spans="13:15" x14ac:dyDescent="0.25">
      <c r="M12505" s="288" t="b">
        <f>IF(AND(OR('1. Participant &amp; Project Info'!$B$18=index!$F$21,'1. Participant &amp; Project Info'!$B$18=index!$F$22),OR(ISBLANK('2. RPS Generation'!C12515),'2. RPS Generation'!C12515&gt;'1. Participant &amp; Project Info'!$B$38,'2. RPS Generation'!C12515&lt;0)),TRUE,FALSE)</f>
        <v>0</v>
      </c>
      <c r="O12505">
        <f t="shared" si="206"/>
        <v>0</v>
      </c>
    </row>
    <row r="12506" spans="13:15" x14ac:dyDescent="0.25">
      <c r="M12506" s="288" t="b">
        <f>IF(AND(OR('1. Participant &amp; Project Info'!$B$18=index!$F$21,'1. Participant &amp; Project Info'!$B$18=index!$F$22),OR(ISBLANK('2. RPS Generation'!C12516),'2. RPS Generation'!C12516&gt;'1. Participant &amp; Project Info'!$B$38,'2. RPS Generation'!C12516&lt;0)),TRUE,FALSE)</f>
        <v>0</v>
      </c>
      <c r="O12506">
        <f t="shared" si="206"/>
        <v>0</v>
      </c>
    </row>
    <row r="12507" spans="13:15" x14ac:dyDescent="0.25">
      <c r="M12507" s="288" t="b">
        <f>IF(AND(OR('1. Participant &amp; Project Info'!$B$18=index!$F$21,'1. Participant &amp; Project Info'!$B$18=index!$F$22),OR(ISBLANK('2. RPS Generation'!C12517),'2. RPS Generation'!C12517&gt;'1. Participant &amp; Project Info'!$B$38,'2. RPS Generation'!C12517&lt;0)),TRUE,FALSE)</f>
        <v>0</v>
      </c>
      <c r="O12507">
        <f t="shared" si="206"/>
        <v>0</v>
      </c>
    </row>
    <row r="12508" spans="13:15" x14ac:dyDescent="0.25">
      <c r="M12508" s="288" t="b">
        <f>IF(AND(OR('1. Participant &amp; Project Info'!$B$18=index!$F$21,'1. Participant &amp; Project Info'!$B$18=index!$F$22),OR(ISBLANK('2. RPS Generation'!C12518),'2. RPS Generation'!C12518&gt;'1. Participant &amp; Project Info'!$B$38,'2. RPS Generation'!C12518&lt;0)),TRUE,FALSE)</f>
        <v>0</v>
      </c>
      <c r="O12508">
        <f t="shared" si="206"/>
        <v>0</v>
      </c>
    </row>
    <row r="12509" spans="13:15" x14ac:dyDescent="0.25">
      <c r="M12509" s="288" t="b">
        <f>IF(AND(OR('1. Participant &amp; Project Info'!$B$18=index!$F$21,'1. Participant &amp; Project Info'!$B$18=index!$F$22),OR(ISBLANK('2. RPS Generation'!C12519),'2. RPS Generation'!C12519&gt;'1. Participant &amp; Project Info'!$B$38,'2. RPS Generation'!C12519&lt;0)),TRUE,FALSE)</f>
        <v>0</v>
      </c>
      <c r="O12509">
        <f t="shared" si="206"/>
        <v>0</v>
      </c>
    </row>
    <row r="12510" spans="13:15" x14ac:dyDescent="0.25">
      <c r="M12510" s="288" t="b">
        <f>IF(AND(OR('1. Participant &amp; Project Info'!$B$18=index!$F$21,'1. Participant &amp; Project Info'!$B$18=index!$F$22),OR(ISBLANK('2. RPS Generation'!C12520),'2. RPS Generation'!C12520&gt;'1. Participant &amp; Project Info'!$B$38,'2. RPS Generation'!C12520&lt;0)),TRUE,FALSE)</f>
        <v>0</v>
      </c>
      <c r="O12510">
        <f t="shared" si="206"/>
        <v>0</v>
      </c>
    </row>
    <row r="12511" spans="13:15" x14ac:dyDescent="0.25">
      <c r="M12511" s="288" t="b">
        <f>IF(AND(OR('1. Participant &amp; Project Info'!$B$18=index!$F$21,'1. Participant &amp; Project Info'!$B$18=index!$F$22),OR(ISBLANK('2. RPS Generation'!C12521),'2. RPS Generation'!C12521&gt;'1. Participant &amp; Project Info'!$B$38,'2. RPS Generation'!C12521&lt;0)),TRUE,FALSE)</f>
        <v>0</v>
      </c>
      <c r="O12511">
        <f t="shared" si="206"/>
        <v>0</v>
      </c>
    </row>
    <row r="12512" spans="13:15" x14ac:dyDescent="0.25">
      <c r="M12512" s="288" t="b">
        <f>IF(AND(OR('1. Participant &amp; Project Info'!$B$18=index!$F$21,'1. Participant &amp; Project Info'!$B$18=index!$F$22),OR(ISBLANK('2. RPS Generation'!C12522),'2. RPS Generation'!C12522&gt;'1. Participant &amp; Project Info'!$B$38,'2. RPS Generation'!C12522&lt;0)),TRUE,FALSE)</f>
        <v>0</v>
      </c>
      <c r="O12512">
        <f t="shared" si="206"/>
        <v>0</v>
      </c>
    </row>
    <row r="12513" spans="13:15" x14ac:dyDescent="0.25">
      <c r="M12513" s="288" t="b">
        <f>IF(AND(OR('1. Participant &amp; Project Info'!$B$18=index!$F$21,'1. Participant &amp; Project Info'!$B$18=index!$F$22),OR(ISBLANK('2. RPS Generation'!C12523),'2. RPS Generation'!C12523&gt;'1. Participant &amp; Project Info'!$B$38,'2. RPS Generation'!C12523&lt;0)),TRUE,FALSE)</f>
        <v>0</v>
      </c>
      <c r="O12513">
        <f t="shared" si="206"/>
        <v>0</v>
      </c>
    </row>
    <row r="12514" spans="13:15" x14ac:dyDescent="0.25">
      <c r="M12514" s="288" t="b">
        <f>IF(AND(OR('1. Participant &amp; Project Info'!$B$18=index!$F$21,'1. Participant &amp; Project Info'!$B$18=index!$F$22),OR(ISBLANK('2. RPS Generation'!C12524),'2. RPS Generation'!C12524&gt;'1. Participant &amp; Project Info'!$B$38,'2. RPS Generation'!C12524&lt;0)),TRUE,FALSE)</f>
        <v>0</v>
      </c>
      <c r="O12514">
        <f t="shared" si="206"/>
        <v>0</v>
      </c>
    </row>
    <row r="12515" spans="13:15" x14ac:dyDescent="0.25">
      <c r="M12515" s="288" t="b">
        <f>IF(AND(OR('1. Participant &amp; Project Info'!$B$18=index!$F$21,'1. Participant &amp; Project Info'!$B$18=index!$F$22),OR(ISBLANK('2. RPS Generation'!C12525),'2. RPS Generation'!C12525&gt;'1. Participant &amp; Project Info'!$B$38,'2. RPS Generation'!C12525&lt;0)),TRUE,FALSE)</f>
        <v>0</v>
      </c>
      <c r="O12515">
        <f t="shared" si="206"/>
        <v>0</v>
      </c>
    </row>
    <row r="12516" spans="13:15" x14ac:dyDescent="0.25">
      <c r="M12516" s="288" t="b">
        <f>IF(AND(OR('1. Participant &amp; Project Info'!$B$18=index!$F$21,'1. Participant &amp; Project Info'!$B$18=index!$F$22),OR(ISBLANK('2. RPS Generation'!C12526),'2. RPS Generation'!C12526&gt;'1. Participant &amp; Project Info'!$B$38,'2. RPS Generation'!C12526&lt;0)),TRUE,FALSE)</f>
        <v>0</v>
      </c>
      <c r="O12516">
        <f t="shared" si="206"/>
        <v>0</v>
      </c>
    </row>
    <row r="12517" spans="13:15" x14ac:dyDescent="0.25">
      <c r="M12517" s="288" t="b">
        <f>IF(AND(OR('1. Participant &amp; Project Info'!$B$18=index!$F$21,'1. Participant &amp; Project Info'!$B$18=index!$F$22),OR(ISBLANK('2. RPS Generation'!C12527),'2. RPS Generation'!C12527&gt;'1. Participant &amp; Project Info'!$B$38,'2. RPS Generation'!C12527&lt;0)),TRUE,FALSE)</f>
        <v>0</v>
      </c>
      <c r="O12517">
        <f t="shared" si="206"/>
        <v>0</v>
      </c>
    </row>
    <row r="12518" spans="13:15" x14ac:dyDescent="0.25">
      <c r="M12518" s="288" t="b">
        <f>IF(AND(OR('1. Participant &amp; Project Info'!$B$18=index!$F$21,'1. Participant &amp; Project Info'!$B$18=index!$F$22),OR(ISBLANK('2. RPS Generation'!C12528),'2. RPS Generation'!C12528&gt;'1. Participant &amp; Project Info'!$B$38,'2. RPS Generation'!C12528&lt;0)),TRUE,FALSE)</f>
        <v>0</v>
      </c>
      <c r="O12518">
        <f t="shared" si="206"/>
        <v>0</v>
      </c>
    </row>
    <row r="12519" spans="13:15" x14ac:dyDescent="0.25">
      <c r="M12519" s="288" t="b">
        <f>IF(AND(OR('1. Participant &amp; Project Info'!$B$18=index!$F$21,'1. Participant &amp; Project Info'!$B$18=index!$F$22),OR(ISBLANK('2. RPS Generation'!C12529),'2. RPS Generation'!C12529&gt;'1. Participant &amp; Project Info'!$B$38,'2. RPS Generation'!C12529&lt;0)),TRUE,FALSE)</f>
        <v>0</v>
      </c>
      <c r="O12519">
        <f t="shared" si="206"/>
        <v>0</v>
      </c>
    </row>
    <row r="12520" spans="13:15" x14ac:dyDescent="0.25">
      <c r="M12520" s="288" t="b">
        <f>IF(AND(OR('1. Participant &amp; Project Info'!$B$18=index!$F$21,'1. Participant &amp; Project Info'!$B$18=index!$F$22),OR(ISBLANK('2. RPS Generation'!C12530),'2. RPS Generation'!C12530&gt;'1. Participant &amp; Project Info'!$B$38,'2. RPS Generation'!C12530&lt;0)),TRUE,FALSE)</f>
        <v>0</v>
      </c>
      <c r="O12520">
        <f t="shared" si="206"/>
        <v>0</v>
      </c>
    </row>
    <row r="12521" spans="13:15" x14ac:dyDescent="0.25">
      <c r="M12521" s="288" t="b">
        <f>IF(AND(OR('1. Participant &amp; Project Info'!$B$18=index!$F$21,'1. Participant &amp; Project Info'!$B$18=index!$F$22),OR(ISBLANK('2. RPS Generation'!C12531),'2. RPS Generation'!C12531&gt;'1. Participant &amp; Project Info'!$B$38,'2. RPS Generation'!C12531&lt;0)),TRUE,FALSE)</f>
        <v>0</v>
      </c>
      <c r="O12521">
        <f t="shared" si="206"/>
        <v>0</v>
      </c>
    </row>
    <row r="12522" spans="13:15" x14ac:dyDescent="0.25">
      <c r="M12522" s="288" t="b">
        <f>IF(AND(OR('1. Participant &amp; Project Info'!$B$18=index!$F$21,'1. Participant &amp; Project Info'!$B$18=index!$F$22),OR(ISBLANK('2. RPS Generation'!C12532),'2. RPS Generation'!C12532&gt;'1. Participant &amp; Project Info'!$B$38,'2. RPS Generation'!C12532&lt;0)),TRUE,FALSE)</f>
        <v>0</v>
      </c>
      <c r="O12522">
        <f t="shared" si="206"/>
        <v>0</v>
      </c>
    </row>
    <row r="12523" spans="13:15" x14ac:dyDescent="0.25">
      <c r="M12523" s="288" t="b">
        <f>IF(AND(OR('1. Participant &amp; Project Info'!$B$18=index!$F$21,'1. Participant &amp; Project Info'!$B$18=index!$F$22),OR(ISBLANK('2. RPS Generation'!C12533),'2. RPS Generation'!C12533&gt;'1. Participant &amp; Project Info'!$B$38,'2. RPS Generation'!C12533&lt;0)),TRUE,FALSE)</f>
        <v>0</v>
      </c>
      <c r="O12523">
        <f t="shared" si="206"/>
        <v>0</v>
      </c>
    </row>
    <row r="12524" spans="13:15" x14ac:dyDescent="0.25">
      <c r="M12524" s="288" t="b">
        <f>IF(AND(OR('1. Participant &amp; Project Info'!$B$18=index!$F$21,'1. Participant &amp; Project Info'!$B$18=index!$F$22),OR(ISBLANK('2. RPS Generation'!C12534),'2. RPS Generation'!C12534&gt;'1. Participant &amp; Project Info'!$B$38,'2. RPS Generation'!C12534&lt;0)),TRUE,FALSE)</f>
        <v>0</v>
      </c>
      <c r="O12524">
        <f t="shared" si="206"/>
        <v>0</v>
      </c>
    </row>
    <row r="12525" spans="13:15" x14ac:dyDescent="0.25">
      <c r="M12525" s="288" t="b">
        <f>IF(AND(OR('1. Participant &amp; Project Info'!$B$18=index!$F$21,'1. Participant &amp; Project Info'!$B$18=index!$F$22),OR(ISBLANK('2. RPS Generation'!C12535),'2. RPS Generation'!C12535&gt;'1. Participant &amp; Project Info'!$B$38,'2. RPS Generation'!C12535&lt;0)),TRUE,FALSE)</f>
        <v>0</v>
      </c>
      <c r="O12525">
        <f t="shared" si="206"/>
        <v>0</v>
      </c>
    </row>
    <row r="12526" spans="13:15" x14ac:dyDescent="0.25">
      <c r="M12526" s="288" t="b">
        <f>IF(AND(OR('1. Participant &amp; Project Info'!$B$18=index!$F$21,'1. Participant &amp; Project Info'!$B$18=index!$F$22),OR(ISBLANK('2. RPS Generation'!C12536),'2. RPS Generation'!C12536&gt;'1. Participant &amp; Project Info'!$B$38,'2. RPS Generation'!C12536&lt;0)),TRUE,FALSE)</f>
        <v>0</v>
      </c>
      <c r="O12526">
        <f t="shared" ref="O12526:O12589" si="207">--OR(L12526,M12526,N12526)</f>
        <v>0</v>
      </c>
    </row>
    <row r="12527" spans="13:15" x14ac:dyDescent="0.25">
      <c r="M12527" s="288" t="b">
        <f>IF(AND(OR('1. Participant &amp; Project Info'!$B$18=index!$F$21,'1. Participant &amp; Project Info'!$B$18=index!$F$22),OR(ISBLANK('2. RPS Generation'!C12537),'2. RPS Generation'!C12537&gt;'1. Participant &amp; Project Info'!$B$38,'2. RPS Generation'!C12537&lt;0)),TRUE,FALSE)</f>
        <v>0</v>
      </c>
      <c r="O12527">
        <f t="shared" si="207"/>
        <v>0</v>
      </c>
    </row>
    <row r="12528" spans="13:15" x14ac:dyDescent="0.25">
      <c r="M12528" s="288" t="b">
        <f>IF(AND(OR('1. Participant &amp; Project Info'!$B$18=index!$F$21,'1. Participant &amp; Project Info'!$B$18=index!$F$22),OR(ISBLANK('2. RPS Generation'!C12538),'2. RPS Generation'!C12538&gt;'1. Participant &amp; Project Info'!$B$38,'2. RPS Generation'!C12538&lt;0)),TRUE,FALSE)</f>
        <v>0</v>
      </c>
      <c r="O12528">
        <f t="shared" si="207"/>
        <v>0</v>
      </c>
    </row>
    <row r="12529" spans="13:15" x14ac:dyDescent="0.25">
      <c r="M12529" s="288" t="b">
        <f>IF(AND(OR('1. Participant &amp; Project Info'!$B$18=index!$F$21,'1. Participant &amp; Project Info'!$B$18=index!$F$22),OR(ISBLANK('2. RPS Generation'!C12539),'2. RPS Generation'!C12539&gt;'1. Participant &amp; Project Info'!$B$38,'2. RPS Generation'!C12539&lt;0)),TRUE,FALSE)</f>
        <v>0</v>
      </c>
      <c r="O12529">
        <f t="shared" si="207"/>
        <v>0</v>
      </c>
    </row>
    <row r="12530" spans="13:15" x14ac:dyDescent="0.25">
      <c r="M12530" s="288" t="b">
        <f>IF(AND(OR('1. Participant &amp; Project Info'!$B$18=index!$F$21,'1. Participant &amp; Project Info'!$B$18=index!$F$22),OR(ISBLANK('2. RPS Generation'!C12540),'2. RPS Generation'!C12540&gt;'1. Participant &amp; Project Info'!$B$38,'2. RPS Generation'!C12540&lt;0)),TRUE,FALSE)</f>
        <v>0</v>
      </c>
      <c r="O12530">
        <f t="shared" si="207"/>
        <v>0</v>
      </c>
    </row>
    <row r="12531" spans="13:15" x14ac:dyDescent="0.25">
      <c r="M12531" s="288" t="b">
        <f>IF(AND(OR('1. Participant &amp; Project Info'!$B$18=index!$F$21,'1. Participant &amp; Project Info'!$B$18=index!$F$22),OR(ISBLANK('2. RPS Generation'!C12541),'2. RPS Generation'!C12541&gt;'1. Participant &amp; Project Info'!$B$38,'2. RPS Generation'!C12541&lt;0)),TRUE,FALSE)</f>
        <v>0</v>
      </c>
      <c r="O12531">
        <f t="shared" si="207"/>
        <v>0</v>
      </c>
    </row>
    <row r="12532" spans="13:15" x14ac:dyDescent="0.25">
      <c r="M12532" s="288" t="b">
        <f>IF(AND(OR('1. Participant &amp; Project Info'!$B$18=index!$F$21,'1. Participant &amp; Project Info'!$B$18=index!$F$22),OR(ISBLANK('2. RPS Generation'!C12542),'2. RPS Generation'!C12542&gt;'1. Participant &amp; Project Info'!$B$38,'2. RPS Generation'!C12542&lt;0)),TRUE,FALSE)</f>
        <v>0</v>
      </c>
      <c r="O12532">
        <f t="shared" si="207"/>
        <v>0</v>
      </c>
    </row>
    <row r="12533" spans="13:15" x14ac:dyDescent="0.25">
      <c r="M12533" s="288" t="b">
        <f>IF(AND(OR('1. Participant &amp; Project Info'!$B$18=index!$F$21,'1. Participant &amp; Project Info'!$B$18=index!$F$22),OR(ISBLANK('2. RPS Generation'!C12543),'2. RPS Generation'!C12543&gt;'1. Participant &amp; Project Info'!$B$38,'2. RPS Generation'!C12543&lt;0)),TRUE,FALSE)</f>
        <v>0</v>
      </c>
      <c r="O12533">
        <f t="shared" si="207"/>
        <v>0</v>
      </c>
    </row>
    <row r="12534" spans="13:15" x14ac:dyDescent="0.25">
      <c r="M12534" s="288" t="b">
        <f>IF(AND(OR('1. Participant &amp; Project Info'!$B$18=index!$F$21,'1. Participant &amp; Project Info'!$B$18=index!$F$22),OR(ISBLANK('2. RPS Generation'!C12544),'2. RPS Generation'!C12544&gt;'1. Participant &amp; Project Info'!$B$38,'2. RPS Generation'!C12544&lt;0)),TRUE,FALSE)</f>
        <v>0</v>
      </c>
      <c r="O12534">
        <f t="shared" si="207"/>
        <v>0</v>
      </c>
    </row>
    <row r="12535" spans="13:15" x14ac:dyDescent="0.25">
      <c r="M12535" s="288" t="b">
        <f>IF(AND(OR('1. Participant &amp; Project Info'!$B$18=index!$F$21,'1. Participant &amp; Project Info'!$B$18=index!$F$22),OR(ISBLANK('2. RPS Generation'!C12545),'2. RPS Generation'!C12545&gt;'1. Participant &amp; Project Info'!$B$38,'2. RPS Generation'!C12545&lt;0)),TRUE,FALSE)</f>
        <v>0</v>
      </c>
      <c r="O12535">
        <f t="shared" si="207"/>
        <v>0</v>
      </c>
    </row>
    <row r="12536" spans="13:15" x14ac:dyDescent="0.25">
      <c r="M12536" s="288" t="b">
        <f>IF(AND(OR('1. Participant &amp; Project Info'!$B$18=index!$F$21,'1. Participant &amp; Project Info'!$B$18=index!$F$22),OR(ISBLANK('2. RPS Generation'!C12546),'2. RPS Generation'!C12546&gt;'1. Participant &amp; Project Info'!$B$38,'2. RPS Generation'!C12546&lt;0)),TRUE,FALSE)</f>
        <v>0</v>
      </c>
      <c r="O12536">
        <f t="shared" si="207"/>
        <v>0</v>
      </c>
    </row>
    <row r="12537" spans="13:15" x14ac:dyDescent="0.25">
      <c r="M12537" s="288" t="b">
        <f>IF(AND(OR('1. Participant &amp; Project Info'!$B$18=index!$F$21,'1. Participant &amp; Project Info'!$B$18=index!$F$22),OR(ISBLANK('2. RPS Generation'!C12547),'2. RPS Generation'!C12547&gt;'1. Participant &amp; Project Info'!$B$38,'2. RPS Generation'!C12547&lt;0)),TRUE,FALSE)</f>
        <v>0</v>
      </c>
      <c r="O12537">
        <f t="shared" si="207"/>
        <v>0</v>
      </c>
    </row>
    <row r="12538" spans="13:15" x14ac:dyDescent="0.25">
      <c r="M12538" s="288" t="b">
        <f>IF(AND(OR('1. Participant &amp; Project Info'!$B$18=index!$F$21,'1. Participant &amp; Project Info'!$B$18=index!$F$22),OR(ISBLANK('2. RPS Generation'!C12548),'2. RPS Generation'!C12548&gt;'1. Participant &amp; Project Info'!$B$38,'2. RPS Generation'!C12548&lt;0)),TRUE,FALSE)</f>
        <v>0</v>
      </c>
      <c r="O12538">
        <f t="shared" si="207"/>
        <v>0</v>
      </c>
    </row>
    <row r="12539" spans="13:15" x14ac:dyDescent="0.25">
      <c r="M12539" s="288" t="b">
        <f>IF(AND(OR('1. Participant &amp; Project Info'!$B$18=index!$F$21,'1. Participant &amp; Project Info'!$B$18=index!$F$22),OR(ISBLANK('2. RPS Generation'!C12549),'2. RPS Generation'!C12549&gt;'1. Participant &amp; Project Info'!$B$38,'2. RPS Generation'!C12549&lt;0)),TRUE,FALSE)</f>
        <v>0</v>
      </c>
      <c r="O12539">
        <f t="shared" si="207"/>
        <v>0</v>
      </c>
    </row>
    <row r="12540" spans="13:15" x14ac:dyDescent="0.25">
      <c r="M12540" s="288" t="b">
        <f>IF(AND(OR('1. Participant &amp; Project Info'!$B$18=index!$F$21,'1. Participant &amp; Project Info'!$B$18=index!$F$22),OR(ISBLANK('2. RPS Generation'!C12550),'2. RPS Generation'!C12550&gt;'1. Participant &amp; Project Info'!$B$38,'2. RPS Generation'!C12550&lt;0)),TRUE,FALSE)</f>
        <v>0</v>
      </c>
      <c r="O12540">
        <f t="shared" si="207"/>
        <v>0</v>
      </c>
    </row>
    <row r="12541" spans="13:15" x14ac:dyDescent="0.25">
      <c r="M12541" s="288" t="b">
        <f>IF(AND(OR('1. Participant &amp; Project Info'!$B$18=index!$F$21,'1. Participant &amp; Project Info'!$B$18=index!$F$22),OR(ISBLANK('2. RPS Generation'!C12551),'2. RPS Generation'!C12551&gt;'1. Participant &amp; Project Info'!$B$38,'2. RPS Generation'!C12551&lt;0)),TRUE,FALSE)</f>
        <v>0</v>
      </c>
      <c r="O12541">
        <f t="shared" si="207"/>
        <v>0</v>
      </c>
    </row>
    <row r="12542" spans="13:15" x14ac:dyDescent="0.25">
      <c r="M12542" s="288" t="b">
        <f>IF(AND(OR('1. Participant &amp; Project Info'!$B$18=index!$F$21,'1. Participant &amp; Project Info'!$B$18=index!$F$22),OR(ISBLANK('2. RPS Generation'!C12552),'2. RPS Generation'!C12552&gt;'1. Participant &amp; Project Info'!$B$38,'2. RPS Generation'!C12552&lt;0)),TRUE,FALSE)</f>
        <v>0</v>
      </c>
      <c r="O12542">
        <f t="shared" si="207"/>
        <v>0</v>
      </c>
    </row>
    <row r="12543" spans="13:15" x14ac:dyDescent="0.25">
      <c r="M12543" s="288" t="b">
        <f>IF(AND(OR('1. Participant &amp; Project Info'!$B$18=index!$F$21,'1. Participant &amp; Project Info'!$B$18=index!$F$22),OR(ISBLANK('2. RPS Generation'!C12553),'2. RPS Generation'!C12553&gt;'1. Participant &amp; Project Info'!$B$38,'2. RPS Generation'!C12553&lt;0)),TRUE,FALSE)</f>
        <v>0</v>
      </c>
      <c r="O12543">
        <f t="shared" si="207"/>
        <v>0</v>
      </c>
    </row>
    <row r="12544" spans="13:15" x14ac:dyDescent="0.25">
      <c r="M12544" s="288" t="b">
        <f>IF(AND(OR('1. Participant &amp; Project Info'!$B$18=index!$F$21,'1. Participant &amp; Project Info'!$B$18=index!$F$22),OR(ISBLANK('2. RPS Generation'!C12554),'2. RPS Generation'!C12554&gt;'1. Participant &amp; Project Info'!$B$38,'2. RPS Generation'!C12554&lt;0)),TRUE,FALSE)</f>
        <v>0</v>
      </c>
      <c r="O12544">
        <f t="shared" si="207"/>
        <v>0</v>
      </c>
    </row>
    <row r="12545" spans="13:15" x14ac:dyDescent="0.25">
      <c r="M12545" s="288" t="b">
        <f>IF(AND(OR('1. Participant &amp; Project Info'!$B$18=index!$F$21,'1. Participant &amp; Project Info'!$B$18=index!$F$22),OR(ISBLANK('2. RPS Generation'!C12555),'2. RPS Generation'!C12555&gt;'1. Participant &amp; Project Info'!$B$38,'2. RPS Generation'!C12555&lt;0)),TRUE,FALSE)</f>
        <v>0</v>
      </c>
      <c r="O12545">
        <f t="shared" si="207"/>
        <v>0</v>
      </c>
    </row>
    <row r="12546" spans="13:15" x14ac:dyDescent="0.25">
      <c r="M12546" s="288" t="b">
        <f>IF(AND(OR('1. Participant &amp; Project Info'!$B$18=index!$F$21,'1. Participant &amp; Project Info'!$B$18=index!$F$22),OR(ISBLANK('2. RPS Generation'!C12556),'2. RPS Generation'!C12556&gt;'1. Participant &amp; Project Info'!$B$38,'2. RPS Generation'!C12556&lt;0)),TRUE,FALSE)</f>
        <v>0</v>
      </c>
      <c r="O12546">
        <f t="shared" si="207"/>
        <v>0</v>
      </c>
    </row>
    <row r="12547" spans="13:15" x14ac:dyDescent="0.25">
      <c r="M12547" s="288" t="b">
        <f>IF(AND(OR('1. Participant &amp; Project Info'!$B$18=index!$F$21,'1. Participant &amp; Project Info'!$B$18=index!$F$22),OR(ISBLANK('2. RPS Generation'!C12557),'2. RPS Generation'!C12557&gt;'1. Participant &amp; Project Info'!$B$38,'2. RPS Generation'!C12557&lt;0)),TRUE,FALSE)</f>
        <v>0</v>
      </c>
      <c r="O12547">
        <f t="shared" si="207"/>
        <v>0</v>
      </c>
    </row>
    <row r="12548" spans="13:15" x14ac:dyDescent="0.25">
      <c r="M12548" s="288" t="b">
        <f>IF(AND(OR('1. Participant &amp; Project Info'!$B$18=index!$F$21,'1. Participant &amp; Project Info'!$B$18=index!$F$22),OR(ISBLANK('2. RPS Generation'!C12558),'2. RPS Generation'!C12558&gt;'1. Participant &amp; Project Info'!$B$38,'2. RPS Generation'!C12558&lt;0)),TRUE,FALSE)</f>
        <v>0</v>
      </c>
      <c r="O12548">
        <f t="shared" si="207"/>
        <v>0</v>
      </c>
    </row>
    <row r="12549" spans="13:15" x14ac:dyDescent="0.25">
      <c r="M12549" s="288" t="b">
        <f>IF(AND(OR('1. Participant &amp; Project Info'!$B$18=index!$F$21,'1. Participant &amp; Project Info'!$B$18=index!$F$22),OR(ISBLANK('2. RPS Generation'!C12559),'2. RPS Generation'!C12559&gt;'1. Participant &amp; Project Info'!$B$38,'2. RPS Generation'!C12559&lt;0)),TRUE,FALSE)</f>
        <v>0</v>
      </c>
      <c r="O12549">
        <f t="shared" si="207"/>
        <v>0</v>
      </c>
    </row>
    <row r="12550" spans="13:15" x14ac:dyDescent="0.25">
      <c r="M12550" s="288" t="b">
        <f>IF(AND(OR('1. Participant &amp; Project Info'!$B$18=index!$F$21,'1. Participant &amp; Project Info'!$B$18=index!$F$22),OR(ISBLANK('2. RPS Generation'!C12560),'2. RPS Generation'!C12560&gt;'1. Participant &amp; Project Info'!$B$38,'2. RPS Generation'!C12560&lt;0)),TRUE,FALSE)</f>
        <v>0</v>
      </c>
      <c r="O12550">
        <f t="shared" si="207"/>
        <v>0</v>
      </c>
    </row>
    <row r="12551" spans="13:15" x14ac:dyDescent="0.25">
      <c r="M12551" s="288" t="b">
        <f>IF(AND(OR('1. Participant &amp; Project Info'!$B$18=index!$F$21,'1. Participant &amp; Project Info'!$B$18=index!$F$22),OR(ISBLANK('2. RPS Generation'!C12561),'2. RPS Generation'!C12561&gt;'1. Participant &amp; Project Info'!$B$38,'2. RPS Generation'!C12561&lt;0)),TRUE,FALSE)</f>
        <v>0</v>
      </c>
      <c r="O12551">
        <f t="shared" si="207"/>
        <v>0</v>
      </c>
    </row>
    <row r="12552" spans="13:15" x14ac:dyDescent="0.25">
      <c r="M12552" s="288" t="b">
        <f>IF(AND(OR('1. Participant &amp; Project Info'!$B$18=index!$F$21,'1. Participant &amp; Project Info'!$B$18=index!$F$22),OR(ISBLANK('2. RPS Generation'!C12562),'2. RPS Generation'!C12562&gt;'1. Participant &amp; Project Info'!$B$38,'2. RPS Generation'!C12562&lt;0)),TRUE,FALSE)</f>
        <v>0</v>
      </c>
      <c r="O12552">
        <f t="shared" si="207"/>
        <v>0</v>
      </c>
    </row>
    <row r="12553" spans="13:15" x14ac:dyDescent="0.25">
      <c r="M12553" s="288" t="b">
        <f>IF(AND(OR('1. Participant &amp; Project Info'!$B$18=index!$F$21,'1. Participant &amp; Project Info'!$B$18=index!$F$22),OR(ISBLANK('2. RPS Generation'!C12563),'2. RPS Generation'!C12563&gt;'1. Participant &amp; Project Info'!$B$38,'2. RPS Generation'!C12563&lt;0)),TRUE,FALSE)</f>
        <v>0</v>
      </c>
      <c r="O12553">
        <f t="shared" si="207"/>
        <v>0</v>
      </c>
    </row>
    <row r="12554" spans="13:15" x14ac:dyDescent="0.25">
      <c r="M12554" s="288" t="b">
        <f>IF(AND(OR('1. Participant &amp; Project Info'!$B$18=index!$F$21,'1. Participant &amp; Project Info'!$B$18=index!$F$22),OR(ISBLANK('2. RPS Generation'!C12564),'2. RPS Generation'!C12564&gt;'1. Participant &amp; Project Info'!$B$38,'2. RPS Generation'!C12564&lt;0)),TRUE,FALSE)</f>
        <v>0</v>
      </c>
      <c r="O12554">
        <f t="shared" si="207"/>
        <v>0</v>
      </c>
    </row>
    <row r="12555" spans="13:15" x14ac:dyDescent="0.25">
      <c r="M12555" s="288" t="b">
        <f>IF(AND(OR('1. Participant &amp; Project Info'!$B$18=index!$F$21,'1. Participant &amp; Project Info'!$B$18=index!$F$22),OR(ISBLANK('2. RPS Generation'!C12565),'2. RPS Generation'!C12565&gt;'1. Participant &amp; Project Info'!$B$38,'2. RPS Generation'!C12565&lt;0)),TRUE,FALSE)</f>
        <v>0</v>
      </c>
      <c r="O12555">
        <f t="shared" si="207"/>
        <v>0</v>
      </c>
    </row>
    <row r="12556" spans="13:15" x14ac:dyDescent="0.25">
      <c r="M12556" s="288" t="b">
        <f>IF(AND(OR('1. Participant &amp; Project Info'!$B$18=index!$F$21,'1. Participant &amp; Project Info'!$B$18=index!$F$22),OR(ISBLANK('2. RPS Generation'!C12566),'2. RPS Generation'!C12566&gt;'1. Participant &amp; Project Info'!$B$38,'2. RPS Generation'!C12566&lt;0)),TRUE,FALSE)</f>
        <v>0</v>
      </c>
      <c r="O12556">
        <f t="shared" si="207"/>
        <v>0</v>
      </c>
    </row>
    <row r="12557" spans="13:15" x14ac:dyDescent="0.25">
      <c r="M12557" s="288" t="b">
        <f>IF(AND(OR('1. Participant &amp; Project Info'!$B$18=index!$F$21,'1. Participant &amp; Project Info'!$B$18=index!$F$22),OR(ISBLANK('2. RPS Generation'!C12567),'2. RPS Generation'!C12567&gt;'1. Participant &amp; Project Info'!$B$38,'2. RPS Generation'!C12567&lt;0)),TRUE,FALSE)</f>
        <v>0</v>
      </c>
      <c r="O12557">
        <f t="shared" si="207"/>
        <v>0</v>
      </c>
    </row>
    <row r="12558" spans="13:15" x14ac:dyDescent="0.25">
      <c r="M12558" s="288" t="b">
        <f>IF(AND(OR('1. Participant &amp; Project Info'!$B$18=index!$F$21,'1. Participant &amp; Project Info'!$B$18=index!$F$22),OR(ISBLANK('2. RPS Generation'!C12568),'2. RPS Generation'!C12568&gt;'1. Participant &amp; Project Info'!$B$38,'2. RPS Generation'!C12568&lt;0)),TRUE,FALSE)</f>
        <v>0</v>
      </c>
      <c r="O12558">
        <f t="shared" si="207"/>
        <v>0</v>
      </c>
    </row>
    <row r="12559" spans="13:15" x14ac:dyDescent="0.25">
      <c r="M12559" s="288" t="b">
        <f>IF(AND(OR('1. Participant &amp; Project Info'!$B$18=index!$F$21,'1. Participant &amp; Project Info'!$B$18=index!$F$22),OR(ISBLANK('2. RPS Generation'!C12569),'2. RPS Generation'!C12569&gt;'1. Participant &amp; Project Info'!$B$38,'2. RPS Generation'!C12569&lt;0)),TRUE,FALSE)</f>
        <v>0</v>
      </c>
      <c r="O12559">
        <f t="shared" si="207"/>
        <v>0</v>
      </c>
    </row>
    <row r="12560" spans="13:15" x14ac:dyDescent="0.25">
      <c r="M12560" s="288" t="b">
        <f>IF(AND(OR('1. Participant &amp; Project Info'!$B$18=index!$F$21,'1. Participant &amp; Project Info'!$B$18=index!$F$22),OR(ISBLANK('2. RPS Generation'!C12570),'2. RPS Generation'!C12570&gt;'1. Participant &amp; Project Info'!$B$38,'2. RPS Generation'!C12570&lt;0)),TRUE,FALSE)</f>
        <v>0</v>
      </c>
      <c r="O12560">
        <f t="shared" si="207"/>
        <v>0</v>
      </c>
    </row>
    <row r="12561" spans="13:15" x14ac:dyDescent="0.25">
      <c r="M12561" s="288" t="b">
        <f>IF(AND(OR('1. Participant &amp; Project Info'!$B$18=index!$F$21,'1. Participant &amp; Project Info'!$B$18=index!$F$22),OR(ISBLANK('2. RPS Generation'!C12571),'2. RPS Generation'!C12571&gt;'1. Participant &amp; Project Info'!$B$38,'2. RPS Generation'!C12571&lt;0)),TRUE,FALSE)</f>
        <v>0</v>
      </c>
      <c r="O12561">
        <f t="shared" si="207"/>
        <v>0</v>
      </c>
    </row>
    <row r="12562" spans="13:15" x14ac:dyDescent="0.25">
      <c r="M12562" s="288" t="b">
        <f>IF(AND(OR('1. Participant &amp; Project Info'!$B$18=index!$F$21,'1. Participant &amp; Project Info'!$B$18=index!$F$22),OR(ISBLANK('2. RPS Generation'!C12572),'2. RPS Generation'!C12572&gt;'1. Participant &amp; Project Info'!$B$38,'2. RPS Generation'!C12572&lt;0)),TRUE,FALSE)</f>
        <v>0</v>
      </c>
      <c r="O12562">
        <f t="shared" si="207"/>
        <v>0</v>
      </c>
    </row>
    <row r="12563" spans="13:15" x14ac:dyDescent="0.25">
      <c r="M12563" s="288" t="b">
        <f>IF(AND(OR('1. Participant &amp; Project Info'!$B$18=index!$F$21,'1. Participant &amp; Project Info'!$B$18=index!$F$22),OR(ISBLANK('2. RPS Generation'!C12573),'2. RPS Generation'!C12573&gt;'1. Participant &amp; Project Info'!$B$38,'2. RPS Generation'!C12573&lt;0)),TRUE,FALSE)</f>
        <v>0</v>
      </c>
      <c r="O12563">
        <f t="shared" si="207"/>
        <v>0</v>
      </c>
    </row>
    <row r="12564" spans="13:15" x14ac:dyDescent="0.25">
      <c r="M12564" s="288" t="b">
        <f>IF(AND(OR('1. Participant &amp; Project Info'!$B$18=index!$F$21,'1. Participant &amp; Project Info'!$B$18=index!$F$22),OR(ISBLANK('2. RPS Generation'!C12574),'2. RPS Generation'!C12574&gt;'1. Participant &amp; Project Info'!$B$38,'2. RPS Generation'!C12574&lt;0)),TRUE,FALSE)</f>
        <v>0</v>
      </c>
      <c r="O12564">
        <f t="shared" si="207"/>
        <v>0</v>
      </c>
    </row>
    <row r="12565" spans="13:15" x14ac:dyDescent="0.25">
      <c r="M12565" s="288" t="b">
        <f>IF(AND(OR('1. Participant &amp; Project Info'!$B$18=index!$F$21,'1. Participant &amp; Project Info'!$B$18=index!$F$22),OR(ISBLANK('2. RPS Generation'!C12575),'2. RPS Generation'!C12575&gt;'1. Participant &amp; Project Info'!$B$38,'2. RPS Generation'!C12575&lt;0)),TRUE,FALSE)</f>
        <v>0</v>
      </c>
      <c r="O12565">
        <f t="shared" si="207"/>
        <v>0</v>
      </c>
    </row>
    <row r="12566" spans="13:15" x14ac:dyDescent="0.25">
      <c r="M12566" s="288" t="b">
        <f>IF(AND(OR('1. Participant &amp; Project Info'!$B$18=index!$F$21,'1. Participant &amp; Project Info'!$B$18=index!$F$22),OR(ISBLANK('2. RPS Generation'!C12576),'2. RPS Generation'!C12576&gt;'1. Participant &amp; Project Info'!$B$38,'2. RPS Generation'!C12576&lt;0)),TRUE,FALSE)</f>
        <v>0</v>
      </c>
      <c r="O12566">
        <f t="shared" si="207"/>
        <v>0</v>
      </c>
    </row>
    <row r="12567" spans="13:15" x14ac:dyDescent="0.25">
      <c r="M12567" s="288" t="b">
        <f>IF(AND(OR('1. Participant &amp; Project Info'!$B$18=index!$F$21,'1. Participant &amp; Project Info'!$B$18=index!$F$22),OR(ISBLANK('2. RPS Generation'!C12577),'2. RPS Generation'!C12577&gt;'1. Participant &amp; Project Info'!$B$38,'2. RPS Generation'!C12577&lt;0)),TRUE,FALSE)</f>
        <v>0</v>
      </c>
      <c r="O12567">
        <f t="shared" si="207"/>
        <v>0</v>
      </c>
    </row>
    <row r="12568" spans="13:15" x14ac:dyDescent="0.25">
      <c r="M12568" s="288" t="b">
        <f>IF(AND(OR('1. Participant &amp; Project Info'!$B$18=index!$F$21,'1. Participant &amp; Project Info'!$B$18=index!$F$22),OR(ISBLANK('2. RPS Generation'!C12578),'2. RPS Generation'!C12578&gt;'1. Participant &amp; Project Info'!$B$38,'2. RPS Generation'!C12578&lt;0)),TRUE,FALSE)</f>
        <v>0</v>
      </c>
      <c r="O12568">
        <f t="shared" si="207"/>
        <v>0</v>
      </c>
    </row>
    <row r="12569" spans="13:15" x14ac:dyDescent="0.25">
      <c r="M12569" s="288" t="b">
        <f>IF(AND(OR('1. Participant &amp; Project Info'!$B$18=index!$F$21,'1. Participant &amp; Project Info'!$B$18=index!$F$22),OR(ISBLANK('2. RPS Generation'!C12579),'2. RPS Generation'!C12579&gt;'1. Participant &amp; Project Info'!$B$38,'2. RPS Generation'!C12579&lt;0)),TRUE,FALSE)</f>
        <v>0</v>
      </c>
      <c r="O12569">
        <f t="shared" si="207"/>
        <v>0</v>
      </c>
    </row>
    <row r="12570" spans="13:15" x14ac:dyDescent="0.25">
      <c r="M12570" s="288" t="b">
        <f>IF(AND(OR('1. Participant &amp; Project Info'!$B$18=index!$F$21,'1. Participant &amp; Project Info'!$B$18=index!$F$22),OR(ISBLANK('2. RPS Generation'!C12580),'2. RPS Generation'!C12580&gt;'1. Participant &amp; Project Info'!$B$38,'2. RPS Generation'!C12580&lt;0)),TRUE,FALSE)</f>
        <v>0</v>
      </c>
      <c r="O12570">
        <f t="shared" si="207"/>
        <v>0</v>
      </c>
    </row>
    <row r="12571" spans="13:15" x14ac:dyDescent="0.25">
      <c r="M12571" s="288" t="b">
        <f>IF(AND(OR('1. Participant &amp; Project Info'!$B$18=index!$F$21,'1. Participant &amp; Project Info'!$B$18=index!$F$22),OR(ISBLANK('2. RPS Generation'!C12581),'2. RPS Generation'!C12581&gt;'1. Participant &amp; Project Info'!$B$38,'2. RPS Generation'!C12581&lt;0)),TRUE,FALSE)</f>
        <v>0</v>
      </c>
      <c r="O12571">
        <f t="shared" si="207"/>
        <v>0</v>
      </c>
    </row>
    <row r="12572" spans="13:15" x14ac:dyDescent="0.25">
      <c r="M12572" s="288" t="b">
        <f>IF(AND(OR('1. Participant &amp; Project Info'!$B$18=index!$F$21,'1. Participant &amp; Project Info'!$B$18=index!$F$22),OR(ISBLANK('2. RPS Generation'!C12582),'2. RPS Generation'!C12582&gt;'1. Participant &amp; Project Info'!$B$38,'2. RPS Generation'!C12582&lt;0)),TRUE,FALSE)</f>
        <v>0</v>
      </c>
      <c r="O12572">
        <f t="shared" si="207"/>
        <v>0</v>
      </c>
    </row>
    <row r="12573" spans="13:15" x14ac:dyDescent="0.25">
      <c r="M12573" s="288" t="b">
        <f>IF(AND(OR('1. Participant &amp; Project Info'!$B$18=index!$F$21,'1. Participant &amp; Project Info'!$B$18=index!$F$22),OR(ISBLANK('2. RPS Generation'!C12583),'2. RPS Generation'!C12583&gt;'1. Participant &amp; Project Info'!$B$38,'2. RPS Generation'!C12583&lt;0)),TRUE,FALSE)</f>
        <v>0</v>
      </c>
      <c r="O12573">
        <f t="shared" si="207"/>
        <v>0</v>
      </c>
    </row>
    <row r="12574" spans="13:15" x14ac:dyDescent="0.25">
      <c r="M12574" s="288" t="b">
        <f>IF(AND(OR('1. Participant &amp; Project Info'!$B$18=index!$F$21,'1. Participant &amp; Project Info'!$B$18=index!$F$22),OR(ISBLANK('2. RPS Generation'!C12584),'2. RPS Generation'!C12584&gt;'1. Participant &amp; Project Info'!$B$38,'2. RPS Generation'!C12584&lt;0)),TRUE,FALSE)</f>
        <v>0</v>
      </c>
      <c r="O12574">
        <f t="shared" si="207"/>
        <v>0</v>
      </c>
    </row>
    <row r="12575" spans="13:15" x14ac:dyDescent="0.25">
      <c r="M12575" s="288" t="b">
        <f>IF(AND(OR('1. Participant &amp; Project Info'!$B$18=index!$F$21,'1. Participant &amp; Project Info'!$B$18=index!$F$22),OR(ISBLANK('2. RPS Generation'!C12585),'2. RPS Generation'!C12585&gt;'1. Participant &amp; Project Info'!$B$38,'2. RPS Generation'!C12585&lt;0)),TRUE,FALSE)</f>
        <v>0</v>
      </c>
      <c r="O12575">
        <f t="shared" si="207"/>
        <v>0</v>
      </c>
    </row>
    <row r="12576" spans="13:15" x14ac:dyDescent="0.25">
      <c r="M12576" s="288" t="b">
        <f>IF(AND(OR('1. Participant &amp; Project Info'!$B$18=index!$F$21,'1. Participant &amp; Project Info'!$B$18=index!$F$22),OR(ISBLANK('2. RPS Generation'!C12586),'2. RPS Generation'!C12586&gt;'1. Participant &amp; Project Info'!$B$38,'2. RPS Generation'!C12586&lt;0)),TRUE,FALSE)</f>
        <v>0</v>
      </c>
      <c r="O12576">
        <f t="shared" si="207"/>
        <v>0</v>
      </c>
    </row>
    <row r="12577" spans="13:15" x14ac:dyDescent="0.25">
      <c r="M12577" s="288" t="b">
        <f>IF(AND(OR('1. Participant &amp; Project Info'!$B$18=index!$F$21,'1. Participant &amp; Project Info'!$B$18=index!$F$22),OR(ISBLANK('2. RPS Generation'!C12587),'2. RPS Generation'!C12587&gt;'1. Participant &amp; Project Info'!$B$38,'2. RPS Generation'!C12587&lt;0)),TRUE,FALSE)</f>
        <v>0</v>
      </c>
      <c r="O12577">
        <f t="shared" si="207"/>
        <v>0</v>
      </c>
    </row>
    <row r="12578" spans="13:15" x14ac:dyDescent="0.25">
      <c r="M12578" s="288" t="b">
        <f>IF(AND(OR('1. Participant &amp; Project Info'!$B$18=index!$F$21,'1. Participant &amp; Project Info'!$B$18=index!$F$22),OR(ISBLANK('2. RPS Generation'!C12588),'2. RPS Generation'!C12588&gt;'1. Participant &amp; Project Info'!$B$38,'2. RPS Generation'!C12588&lt;0)),TRUE,FALSE)</f>
        <v>0</v>
      </c>
      <c r="O12578">
        <f t="shared" si="207"/>
        <v>0</v>
      </c>
    </row>
    <row r="12579" spans="13:15" x14ac:dyDescent="0.25">
      <c r="M12579" s="288" t="b">
        <f>IF(AND(OR('1. Participant &amp; Project Info'!$B$18=index!$F$21,'1. Participant &amp; Project Info'!$B$18=index!$F$22),OR(ISBLANK('2. RPS Generation'!C12589),'2. RPS Generation'!C12589&gt;'1. Participant &amp; Project Info'!$B$38,'2. RPS Generation'!C12589&lt;0)),TRUE,FALSE)</f>
        <v>0</v>
      </c>
      <c r="O12579">
        <f t="shared" si="207"/>
        <v>0</v>
      </c>
    </row>
    <row r="12580" spans="13:15" x14ac:dyDescent="0.25">
      <c r="M12580" s="288" t="b">
        <f>IF(AND(OR('1. Participant &amp; Project Info'!$B$18=index!$F$21,'1. Participant &amp; Project Info'!$B$18=index!$F$22),OR(ISBLANK('2. RPS Generation'!C12590),'2. RPS Generation'!C12590&gt;'1. Participant &amp; Project Info'!$B$38,'2. RPS Generation'!C12590&lt;0)),TRUE,FALSE)</f>
        <v>0</v>
      </c>
      <c r="O12580">
        <f t="shared" si="207"/>
        <v>0</v>
      </c>
    </row>
    <row r="12581" spans="13:15" x14ac:dyDescent="0.25">
      <c r="M12581" s="288" t="b">
        <f>IF(AND(OR('1. Participant &amp; Project Info'!$B$18=index!$F$21,'1. Participant &amp; Project Info'!$B$18=index!$F$22),OR(ISBLANK('2. RPS Generation'!C12591),'2. RPS Generation'!C12591&gt;'1. Participant &amp; Project Info'!$B$38,'2. RPS Generation'!C12591&lt;0)),TRUE,FALSE)</f>
        <v>0</v>
      </c>
      <c r="O12581">
        <f t="shared" si="207"/>
        <v>0</v>
      </c>
    </row>
    <row r="12582" spans="13:15" x14ac:dyDescent="0.25">
      <c r="M12582" s="288" t="b">
        <f>IF(AND(OR('1. Participant &amp; Project Info'!$B$18=index!$F$21,'1. Participant &amp; Project Info'!$B$18=index!$F$22),OR(ISBLANK('2. RPS Generation'!C12592),'2. RPS Generation'!C12592&gt;'1. Participant &amp; Project Info'!$B$38,'2. RPS Generation'!C12592&lt;0)),TRUE,FALSE)</f>
        <v>0</v>
      </c>
      <c r="O12582">
        <f t="shared" si="207"/>
        <v>0</v>
      </c>
    </row>
    <row r="12583" spans="13:15" x14ac:dyDescent="0.25">
      <c r="M12583" s="288" t="b">
        <f>IF(AND(OR('1. Participant &amp; Project Info'!$B$18=index!$F$21,'1. Participant &amp; Project Info'!$B$18=index!$F$22),OR(ISBLANK('2. RPS Generation'!C12593),'2. RPS Generation'!C12593&gt;'1. Participant &amp; Project Info'!$B$38,'2. RPS Generation'!C12593&lt;0)),TRUE,FALSE)</f>
        <v>0</v>
      </c>
      <c r="O12583">
        <f t="shared" si="207"/>
        <v>0</v>
      </c>
    </row>
    <row r="12584" spans="13:15" x14ac:dyDescent="0.25">
      <c r="M12584" s="288" t="b">
        <f>IF(AND(OR('1. Participant &amp; Project Info'!$B$18=index!$F$21,'1. Participant &amp; Project Info'!$B$18=index!$F$22),OR(ISBLANK('2. RPS Generation'!C12594),'2. RPS Generation'!C12594&gt;'1. Participant &amp; Project Info'!$B$38,'2. RPS Generation'!C12594&lt;0)),TRUE,FALSE)</f>
        <v>0</v>
      </c>
      <c r="O12584">
        <f t="shared" si="207"/>
        <v>0</v>
      </c>
    </row>
    <row r="12585" spans="13:15" x14ac:dyDescent="0.25">
      <c r="M12585" s="288" t="b">
        <f>IF(AND(OR('1. Participant &amp; Project Info'!$B$18=index!$F$21,'1. Participant &amp; Project Info'!$B$18=index!$F$22),OR(ISBLANK('2. RPS Generation'!C12595),'2. RPS Generation'!C12595&gt;'1. Participant &amp; Project Info'!$B$38,'2. RPS Generation'!C12595&lt;0)),TRUE,FALSE)</f>
        <v>0</v>
      </c>
      <c r="O12585">
        <f t="shared" si="207"/>
        <v>0</v>
      </c>
    </row>
    <row r="12586" spans="13:15" x14ac:dyDescent="0.25">
      <c r="M12586" s="288" t="b">
        <f>IF(AND(OR('1. Participant &amp; Project Info'!$B$18=index!$F$21,'1. Participant &amp; Project Info'!$B$18=index!$F$22),OR(ISBLANK('2. RPS Generation'!C12596),'2. RPS Generation'!C12596&gt;'1. Participant &amp; Project Info'!$B$38,'2. RPS Generation'!C12596&lt;0)),TRUE,FALSE)</f>
        <v>0</v>
      </c>
      <c r="O12586">
        <f t="shared" si="207"/>
        <v>0</v>
      </c>
    </row>
    <row r="12587" spans="13:15" x14ac:dyDescent="0.25">
      <c r="M12587" s="288" t="b">
        <f>IF(AND(OR('1. Participant &amp; Project Info'!$B$18=index!$F$21,'1. Participant &amp; Project Info'!$B$18=index!$F$22),OR(ISBLANK('2. RPS Generation'!C12597),'2. RPS Generation'!C12597&gt;'1. Participant &amp; Project Info'!$B$38,'2. RPS Generation'!C12597&lt;0)),TRUE,FALSE)</f>
        <v>0</v>
      </c>
      <c r="O12587">
        <f t="shared" si="207"/>
        <v>0</v>
      </c>
    </row>
    <row r="12588" spans="13:15" x14ac:dyDescent="0.25">
      <c r="M12588" s="288" t="b">
        <f>IF(AND(OR('1. Participant &amp; Project Info'!$B$18=index!$F$21,'1. Participant &amp; Project Info'!$B$18=index!$F$22),OR(ISBLANK('2. RPS Generation'!C12598),'2. RPS Generation'!C12598&gt;'1. Participant &amp; Project Info'!$B$38,'2. RPS Generation'!C12598&lt;0)),TRUE,FALSE)</f>
        <v>0</v>
      </c>
      <c r="O12588">
        <f t="shared" si="207"/>
        <v>0</v>
      </c>
    </row>
    <row r="12589" spans="13:15" x14ac:dyDescent="0.25">
      <c r="M12589" s="288" t="b">
        <f>IF(AND(OR('1. Participant &amp; Project Info'!$B$18=index!$F$21,'1. Participant &amp; Project Info'!$B$18=index!$F$22),OR(ISBLANK('2. RPS Generation'!C12599),'2. RPS Generation'!C12599&gt;'1. Participant &amp; Project Info'!$B$38,'2. RPS Generation'!C12599&lt;0)),TRUE,FALSE)</f>
        <v>0</v>
      </c>
      <c r="O12589">
        <f t="shared" si="207"/>
        <v>0</v>
      </c>
    </row>
    <row r="12590" spans="13:15" x14ac:dyDescent="0.25">
      <c r="M12590" s="288" t="b">
        <f>IF(AND(OR('1. Participant &amp; Project Info'!$B$18=index!$F$21,'1. Participant &amp; Project Info'!$B$18=index!$F$22),OR(ISBLANK('2. RPS Generation'!C12600),'2. RPS Generation'!C12600&gt;'1. Participant &amp; Project Info'!$B$38,'2. RPS Generation'!C12600&lt;0)),TRUE,FALSE)</f>
        <v>0</v>
      </c>
      <c r="O12590">
        <f t="shared" ref="O12590:O12653" si="208">--OR(L12590,M12590,N12590)</f>
        <v>0</v>
      </c>
    </row>
    <row r="12591" spans="13:15" x14ac:dyDescent="0.25">
      <c r="M12591" s="288" t="b">
        <f>IF(AND(OR('1. Participant &amp; Project Info'!$B$18=index!$F$21,'1. Participant &amp; Project Info'!$B$18=index!$F$22),OR(ISBLANK('2. RPS Generation'!C12601),'2. RPS Generation'!C12601&gt;'1. Participant &amp; Project Info'!$B$38,'2. RPS Generation'!C12601&lt;0)),TRUE,FALSE)</f>
        <v>0</v>
      </c>
      <c r="O12591">
        <f t="shared" si="208"/>
        <v>0</v>
      </c>
    </row>
    <row r="12592" spans="13:15" x14ac:dyDescent="0.25">
      <c r="M12592" s="288" t="b">
        <f>IF(AND(OR('1. Participant &amp; Project Info'!$B$18=index!$F$21,'1. Participant &amp; Project Info'!$B$18=index!$F$22),OR(ISBLANK('2. RPS Generation'!C12602),'2. RPS Generation'!C12602&gt;'1. Participant &amp; Project Info'!$B$38,'2. RPS Generation'!C12602&lt;0)),TRUE,FALSE)</f>
        <v>0</v>
      </c>
      <c r="O12592">
        <f t="shared" si="208"/>
        <v>0</v>
      </c>
    </row>
    <row r="12593" spans="13:15" x14ac:dyDescent="0.25">
      <c r="M12593" s="288" t="b">
        <f>IF(AND(OR('1. Participant &amp; Project Info'!$B$18=index!$F$21,'1. Participant &amp; Project Info'!$B$18=index!$F$22),OR(ISBLANK('2. RPS Generation'!C12603),'2. RPS Generation'!C12603&gt;'1. Participant &amp; Project Info'!$B$38,'2. RPS Generation'!C12603&lt;0)),TRUE,FALSE)</f>
        <v>0</v>
      </c>
      <c r="O12593">
        <f t="shared" si="208"/>
        <v>0</v>
      </c>
    </row>
    <row r="12594" spans="13:15" x14ac:dyDescent="0.25">
      <c r="M12594" s="288" t="b">
        <f>IF(AND(OR('1. Participant &amp; Project Info'!$B$18=index!$F$21,'1. Participant &amp; Project Info'!$B$18=index!$F$22),OR(ISBLANK('2. RPS Generation'!C12604),'2. RPS Generation'!C12604&gt;'1. Participant &amp; Project Info'!$B$38,'2. RPS Generation'!C12604&lt;0)),TRUE,FALSE)</f>
        <v>0</v>
      </c>
      <c r="O12594">
        <f t="shared" si="208"/>
        <v>0</v>
      </c>
    </row>
    <row r="12595" spans="13:15" x14ac:dyDescent="0.25">
      <c r="M12595" s="288" t="b">
        <f>IF(AND(OR('1. Participant &amp; Project Info'!$B$18=index!$F$21,'1. Participant &amp; Project Info'!$B$18=index!$F$22),OR(ISBLANK('2. RPS Generation'!C12605),'2. RPS Generation'!C12605&gt;'1. Participant &amp; Project Info'!$B$38,'2. RPS Generation'!C12605&lt;0)),TRUE,FALSE)</f>
        <v>0</v>
      </c>
      <c r="O12595">
        <f t="shared" si="208"/>
        <v>0</v>
      </c>
    </row>
    <row r="12596" spans="13:15" x14ac:dyDescent="0.25">
      <c r="M12596" s="288" t="b">
        <f>IF(AND(OR('1. Participant &amp; Project Info'!$B$18=index!$F$21,'1. Participant &amp; Project Info'!$B$18=index!$F$22),OR(ISBLANK('2. RPS Generation'!C12606),'2. RPS Generation'!C12606&gt;'1. Participant &amp; Project Info'!$B$38,'2. RPS Generation'!C12606&lt;0)),TRUE,FALSE)</f>
        <v>0</v>
      </c>
      <c r="O12596">
        <f t="shared" si="208"/>
        <v>0</v>
      </c>
    </row>
    <row r="12597" spans="13:15" x14ac:dyDescent="0.25">
      <c r="M12597" s="288" t="b">
        <f>IF(AND(OR('1. Participant &amp; Project Info'!$B$18=index!$F$21,'1. Participant &amp; Project Info'!$B$18=index!$F$22),OR(ISBLANK('2. RPS Generation'!C12607),'2. RPS Generation'!C12607&gt;'1. Participant &amp; Project Info'!$B$38,'2. RPS Generation'!C12607&lt;0)),TRUE,FALSE)</f>
        <v>0</v>
      </c>
      <c r="O12597">
        <f t="shared" si="208"/>
        <v>0</v>
      </c>
    </row>
    <row r="12598" spans="13:15" x14ac:dyDescent="0.25">
      <c r="M12598" s="288" t="b">
        <f>IF(AND(OR('1. Participant &amp; Project Info'!$B$18=index!$F$21,'1. Participant &amp; Project Info'!$B$18=index!$F$22),OR(ISBLANK('2. RPS Generation'!C12608),'2. RPS Generation'!C12608&gt;'1. Participant &amp; Project Info'!$B$38,'2. RPS Generation'!C12608&lt;0)),TRUE,FALSE)</f>
        <v>0</v>
      </c>
      <c r="O12598">
        <f t="shared" si="208"/>
        <v>0</v>
      </c>
    </row>
    <row r="12599" spans="13:15" x14ac:dyDescent="0.25">
      <c r="M12599" s="288" t="b">
        <f>IF(AND(OR('1. Participant &amp; Project Info'!$B$18=index!$F$21,'1. Participant &amp; Project Info'!$B$18=index!$F$22),OR(ISBLANK('2. RPS Generation'!C12609),'2. RPS Generation'!C12609&gt;'1. Participant &amp; Project Info'!$B$38,'2. RPS Generation'!C12609&lt;0)),TRUE,FALSE)</f>
        <v>0</v>
      </c>
      <c r="O12599">
        <f t="shared" si="208"/>
        <v>0</v>
      </c>
    </row>
    <row r="12600" spans="13:15" x14ac:dyDescent="0.25">
      <c r="M12600" s="288" t="b">
        <f>IF(AND(OR('1. Participant &amp; Project Info'!$B$18=index!$F$21,'1. Participant &amp; Project Info'!$B$18=index!$F$22),OR(ISBLANK('2. RPS Generation'!C12610),'2. RPS Generation'!C12610&gt;'1. Participant &amp; Project Info'!$B$38,'2. RPS Generation'!C12610&lt;0)),TRUE,FALSE)</f>
        <v>0</v>
      </c>
      <c r="O12600">
        <f t="shared" si="208"/>
        <v>0</v>
      </c>
    </row>
    <row r="12601" spans="13:15" x14ac:dyDescent="0.25">
      <c r="M12601" s="288" t="b">
        <f>IF(AND(OR('1. Participant &amp; Project Info'!$B$18=index!$F$21,'1. Participant &amp; Project Info'!$B$18=index!$F$22),OR(ISBLANK('2. RPS Generation'!C12611),'2. RPS Generation'!C12611&gt;'1. Participant &amp; Project Info'!$B$38,'2. RPS Generation'!C12611&lt;0)),TRUE,FALSE)</f>
        <v>0</v>
      </c>
      <c r="O12601">
        <f t="shared" si="208"/>
        <v>0</v>
      </c>
    </row>
    <row r="12602" spans="13:15" x14ac:dyDescent="0.25">
      <c r="M12602" s="288" t="b">
        <f>IF(AND(OR('1. Participant &amp; Project Info'!$B$18=index!$F$21,'1. Participant &amp; Project Info'!$B$18=index!$F$22),OR(ISBLANK('2. RPS Generation'!C12612),'2. RPS Generation'!C12612&gt;'1. Participant &amp; Project Info'!$B$38,'2. RPS Generation'!C12612&lt;0)),TRUE,FALSE)</f>
        <v>0</v>
      </c>
      <c r="O12602">
        <f t="shared" si="208"/>
        <v>0</v>
      </c>
    </row>
    <row r="12603" spans="13:15" x14ac:dyDescent="0.25">
      <c r="M12603" s="288" t="b">
        <f>IF(AND(OR('1. Participant &amp; Project Info'!$B$18=index!$F$21,'1. Participant &amp; Project Info'!$B$18=index!$F$22),OR(ISBLANK('2. RPS Generation'!C12613),'2. RPS Generation'!C12613&gt;'1. Participant &amp; Project Info'!$B$38,'2. RPS Generation'!C12613&lt;0)),TRUE,FALSE)</f>
        <v>0</v>
      </c>
      <c r="O12603">
        <f t="shared" si="208"/>
        <v>0</v>
      </c>
    </row>
    <row r="12604" spans="13:15" x14ac:dyDescent="0.25">
      <c r="M12604" s="288" t="b">
        <f>IF(AND(OR('1. Participant &amp; Project Info'!$B$18=index!$F$21,'1. Participant &amp; Project Info'!$B$18=index!$F$22),OR(ISBLANK('2. RPS Generation'!C12614),'2. RPS Generation'!C12614&gt;'1. Participant &amp; Project Info'!$B$38,'2. RPS Generation'!C12614&lt;0)),TRUE,FALSE)</f>
        <v>0</v>
      </c>
      <c r="O12604">
        <f t="shared" si="208"/>
        <v>0</v>
      </c>
    </row>
    <row r="12605" spans="13:15" x14ac:dyDescent="0.25">
      <c r="M12605" s="288" t="b">
        <f>IF(AND(OR('1. Participant &amp; Project Info'!$B$18=index!$F$21,'1. Participant &amp; Project Info'!$B$18=index!$F$22),OR(ISBLANK('2. RPS Generation'!C12615),'2. RPS Generation'!C12615&gt;'1. Participant &amp; Project Info'!$B$38,'2. RPS Generation'!C12615&lt;0)),TRUE,FALSE)</f>
        <v>0</v>
      </c>
      <c r="O12605">
        <f t="shared" si="208"/>
        <v>0</v>
      </c>
    </row>
    <row r="12606" spans="13:15" x14ac:dyDescent="0.25">
      <c r="M12606" s="288" t="b">
        <f>IF(AND(OR('1. Participant &amp; Project Info'!$B$18=index!$F$21,'1. Participant &amp; Project Info'!$B$18=index!$F$22),OR(ISBLANK('2. RPS Generation'!C12616),'2. RPS Generation'!C12616&gt;'1. Participant &amp; Project Info'!$B$38,'2. RPS Generation'!C12616&lt;0)),TRUE,FALSE)</f>
        <v>0</v>
      </c>
      <c r="O12606">
        <f t="shared" si="208"/>
        <v>0</v>
      </c>
    </row>
    <row r="12607" spans="13:15" x14ac:dyDescent="0.25">
      <c r="M12607" s="288" t="b">
        <f>IF(AND(OR('1. Participant &amp; Project Info'!$B$18=index!$F$21,'1. Participant &amp; Project Info'!$B$18=index!$F$22),OR(ISBLANK('2. RPS Generation'!C12617),'2. RPS Generation'!C12617&gt;'1. Participant &amp; Project Info'!$B$38,'2. RPS Generation'!C12617&lt;0)),TRUE,FALSE)</f>
        <v>0</v>
      </c>
      <c r="O12607">
        <f t="shared" si="208"/>
        <v>0</v>
      </c>
    </row>
    <row r="12608" spans="13:15" x14ac:dyDescent="0.25">
      <c r="M12608" s="288" t="b">
        <f>IF(AND(OR('1. Participant &amp; Project Info'!$B$18=index!$F$21,'1. Participant &amp; Project Info'!$B$18=index!$F$22),OR(ISBLANK('2. RPS Generation'!C12618),'2. RPS Generation'!C12618&gt;'1. Participant &amp; Project Info'!$B$38,'2. RPS Generation'!C12618&lt;0)),TRUE,FALSE)</f>
        <v>0</v>
      </c>
      <c r="O12608">
        <f t="shared" si="208"/>
        <v>0</v>
      </c>
    </row>
    <row r="12609" spans="13:15" x14ac:dyDescent="0.25">
      <c r="M12609" s="288" t="b">
        <f>IF(AND(OR('1. Participant &amp; Project Info'!$B$18=index!$F$21,'1. Participant &amp; Project Info'!$B$18=index!$F$22),OR(ISBLANK('2. RPS Generation'!C12619),'2. RPS Generation'!C12619&gt;'1. Participant &amp; Project Info'!$B$38,'2. RPS Generation'!C12619&lt;0)),TRUE,FALSE)</f>
        <v>0</v>
      </c>
      <c r="O12609">
        <f t="shared" si="208"/>
        <v>0</v>
      </c>
    </row>
    <row r="12610" spans="13:15" x14ac:dyDescent="0.25">
      <c r="M12610" s="288" t="b">
        <f>IF(AND(OR('1. Participant &amp; Project Info'!$B$18=index!$F$21,'1. Participant &amp; Project Info'!$B$18=index!$F$22),OR(ISBLANK('2. RPS Generation'!C12620),'2. RPS Generation'!C12620&gt;'1. Participant &amp; Project Info'!$B$38,'2. RPS Generation'!C12620&lt;0)),TRUE,FALSE)</f>
        <v>0</v>
      </c>
      <c r="O12610">
        <f t="shared" si="208"/>
        <v>0</v>
      </c>
    </row>
    <row r="12611" spans="13:15" x14ac:dyDescent="0.25">
      <c r="M12611" s="288" t="b">
        <f>IF(AND(OR('1. Participant &amp; Project Info'!$B$18=index!$F$21,'1. Participant &amp; Project Info'!$B$18=index!$F$22),OR(ISBLANK('2. RPS Generation'!C12621),'2. RPS Generation'!C12621&gt;'1. Participant &amp; Project Info'!$B$38,'2. RPS Generation'!C12621&lt;0)),TRUE,FALSE)</f>
        <v>0</v>
      </c>
      <c r="O12611">
        <f t="shared" si="208"/>
        <v>0</v>
      </c>
    </row>
    <row r="12612" spans="13:15" x14ac:dyDescent="0.25">
      <c r="M12612" s="288" t="b">
        <f>IF(AND(OR('1. Participant &amp; Project Info'!$B$18=index!$F$21,'1. Participant &amp; Project Info'!$B$18=index!$F$22),OR(ISBLANK('2. RPS Generation'!C12622),'2. RPS Generation'!C12622&gt;'1. Participant &amp; Project Info'!$B$38,'2. RPS Generation'!C12622&lt;0)),TRUE,FALSE)</f>
        <v>0</v>
      </c>
      <c r="O12612">
        <f t="shared" si="208"/>
        <v>0</v>
      </c>
    </row>
    <row r="12613" spans="13:15" x14ac:dyDescent="0.25">
      <c r="M12613" s="288" t="b">
        <f>IF(AND(OR('1. Participant &amp; Project Info'!$B$18=index!$F$21,'1. Participant &amp; Project Info'!$B$18=index!$F$22),OR(ISBLANK('2. RPS Generation'!C12623),'2. RPS Generation'!C12623&gt;'1. Participant &amp; Project Info'!$B$38,'2. RPS Generation'!C12623&lt;0)),TRUE,FALSE)</f>
        <v>0</v>
      </c>
      <c r="O12613">
        <f t="shared" si="208"/>
        <v>0</v>
      </c>
    </row>
    <row r="12614" spans="13:15" x14ac:dyDescent="0.25">
      <c r="M12614" s="288" t="b">
        <f>IF(AND(OR('1. Participant &amp; Project Info'!$B$18=index!$F$21,'1. Participant &amp; Project Info'!$B$18=index!$F$22),OR(ISBLANK('2. RPS Generation'!C12624),'2. RPS Generation'!C12624&gt;'1. Participant &amp; Project Info'!$B$38,'2. RPS Generation'!C12624&lt;0)),TRUE,FALSE)</f>
        <v>0</v>
      </c>
      <c r="O12614">
        <f t="shared" si="208"/>
        <v>0</v>
      </c>
    </row>
    <row r="12615" spans="13:15" x14ac:dyDescent="0.25">
      <c r="M12615" s="288" t="b">
        <f>IF(AND(OR('1. Participant &amp; Project Info'!$B$18=index!$F$21,'1. Participant &amp; Project Info'!$B$18=index!$F$22),OR(ISBLANK('2. RPS Generation'!C12625),'2. RPS Generation'!C12625&gt;'1. Participant &amp; Project Info'!$B$38,'2. RPS Generation'!C12625&lt;0)),TRUE,FALSE)</f>
        <v>0</v>
      </c>
      <c r="O12615">
        <f t="shared" si="208"/>
        <v>0</v>
      </c>
    </row>
    <row r="12616" spans="13:15" x14ac:dyDescent="0.25">
      <c r="M12616" s="288" t="b">
        <f>IF(AND(OR('1. Participant &amp; Project Info'!$B$18=index!$F$21,'1. Participant &amp; Project Info'!$B$18=index!$F$22),OR(ISBLANK('2. RPS Generation'!C12626),'2. RPS Generation'!C12626&gt;'1. Participant &amp; Project Info'!$B$38,'2. RPS Generation'!C12626&lt;0)),TRUE,FALSE)</f>
        <v>0</v>
      </c>
      <c r="O12616">
        <f t="shared" si="208"/>
        <v>0</v>
      </c>
    </row>
    <row r="12617" spans="13:15" x14ac:dyDescent="0.25">
      <c r="M12617" s="288" t="b">
        <f>IF(AND(OR('1. Participant &amp; Project Info'!$B$18=index!$F$21,'1. Participant &amp; Project Info'!$B$18=index!$F$22),OR(ISBLANK('2. RPS Generation'!C12627),'2. RPS Generation'!C12627&gt;'1. Participant &amp; Project Info'!$B$38,'2. RPS Generation'!C12627&lt;0)),TRUE,FALSE)</f>
        <v>0</v>
      </c>
      <c r="O12617">
        <f t="shared" si="208"/>
        <v>0</v>
      </c>
    </row>
    <row r="12618" spans="13:15" x14ac:dyDescent="0.25">
      <c r="M12618" s="288" t="b">
        <f>IF(AND(OR('1. Participant &amp; Project Info'!$B$18=index!$F$21,'1. Participant &amp; Project Info'!$B$18=index!$F$22),OR(ISBLANK('2. RPS Generation'!C12628),'2. RPS Generation'!C12628&gt;'1. Participant &amp; Project Info'!$B$38,'2. RPS Generation'!C12628&lt;0)),TRUE,FALSE)</f>
        <v>0</v>
      </c>
      <c r="O12618">
        <f t="shared" si="208"/>
        <v>0</v>
      </c>
    </row>
    <row r="12619" spans="13:15" x14ac:dyDescent="0.25">
      <c r="M12619" s="288" t="b">
        <f>IF(AND(OR('1. Participant &amp; Project Info'!$B$18=index!$F$21,'1. Participant &amp; Project Info'!$B$18=index!$F$22),OR(ISBLANK('2. RPS Generation'!C12629),'2. RPS Generation'!C12629&gt;'1. Participant &amp; Project Info'!$B$38,'2. RPS Generation'!C12629&lt;0)),TRUE,FALSE)</f>
        <v>0</v>
      </c>
      <c r="O12619">
        <f t="shared" si="208"/>
        <v>0</v>
      </c>
    </row>
    <row r="12620" spans="13:15" x14ac:dyDescent="0.25">
      <c r="M12620" s="288" t="b">
        <f>IF(AND(OR('1. Participant &amp; Project Info'!$B$18=index!$F$21,'1. Participant &amp; Project Info'!$B$18=index!$F$22),OR(ISBLANK('2. RPS Generation'!C12630),'2. RPS Generation'!C12630&gt;'1. Participant &amp; Project Info'!$B$38,'2. RPS Generation'!C12630&lt;0)),TRUE,FALSE)</f>
        <v>0</v>
      </c>
      <c r="O12620">
        <f t="shared" si="208"/>
        <v>0</v>
      </c>
    </row>
    <row r="12621" spans="13:15" x14ac:dyDescent="0.25">
      <c r="M12621" s="288" t="b">
        <f>IF(AND(OR('1. Participant &amp; Project Info'!$B$18=index!$F$21,'1. Participant &amp; Project Info'!$B$18=index!$F$22),OR(ISBLANK('2. RPS Generation'!C12631),'2. RPS Generation'!C12631&gt;'1. Participant &amp; Project Info'!$B$38,'2. RPS Generation'!C12631&lt;0)),TRUE,FALSE)</f>
        <v>0</v>
      </c>
      <c r="O12621">
        <f t="shared" si="208"/>
        <v>0</v>
      </c>
    </row>
    <row r="12622" spans="13:15" x14ac:dyDescent="0.25">
      <c r="M12622" s="288" t="b">
        <f>IF(AND(OR('1. Participant &amp; Project Info'!$B$18=index!$F$21,'1. Participant &amp; Project Info'!$B$18=index!$F$22),OR(ISBLANK('2. RPS Generation'!C12632),'2. RPS Generation'!C12632&gt;'1. Participant &amp; Project Info'!$B$38,'2. RPS Generation'!C12632&lt;0)),TRUE,FALSE)</f>
        <v>0</v>
      </c>
      <c r="O12622">
        <f t="shared" si="208"/>
        <v>0</v>
      </c>
    </row>
    <row r="12623" spans="13:15" x14ac:dyDescent="0.25">
      <c r="M12623" s="288" t="b">
        <f>IF(AND(OR('1. Participant &amp; Project Info'!$B$18=index!$F$21,'1. Participant &amp; Project Info'!$B$18=index!$F$22),OR(ISBLANK('2. RPS Generation'!C12633),'2. RPS Generation'!C12633&gt;'1. Participant &amp; Project Info'!$B$38,'2. RPS Generation'!C12633&lt;0)),TRUE,FALSE)</f>
        <v>0</v>
      </c>
      <c r="O12623">
        <f t="shared" si="208"/>
        <v>0</v>
      </c>
    </row>
    <row r="12624" spans="13:15" x14ac:dyDescent="0.25">
      <c r="M12624" s="288" t="b">
        <f>IF(AND(OR('1. Participant &amp; Project Info'!$B$18=index!$F$21,'1. Participant &amp; Project Info'!$B$18=index!$F$22),OR(ISBLANK('2. RPS Generation'!C12634),'2. RPS Generation'!C12634&gt;'1. Participant &amp; Project Info'!$B$38,'2. RPS Generation'!C12634&lt;0)),TRUE,FALSE)</f>
        <v>0</v>
      </c>
      <c r="O12624">
        <f t="shared" si="208"/>
        <v>0</v>
      </c>
    </row>
    <row r="12625" spans="13:15" x14ac:dyDescent="0.25">
      <c r="M12625" s="288" t="b">
        <f>IF(AND(OR('1. Participant &amp; Project Info'!$B$18=index!$F$21,'1. Participant &amp; Project Info'!$B$18=index!$F$22),OR(ISBLANK('2. RPS Generation'!C12635),'2. RPS Generation'!C12635&gt;'1. Participant &amp; Project Info'!$B$38,'2. RPS Generation'!C12635&lt;0)),TRUE,FALSE)</f>
        <v>0</v>
      </c>
      <c r="O12625">
        <f t="shared" si="208"/>
        <v>0</v>
      </c>
    </row>
    <row r="12626" spans="13:15" x14ac:dyDescent="0.25">
      <c r="M12626" s="288" t="b">
        <f>IF(AND(OR('1. Participant &amp; Project Info'!$B$18=index!$F$21,'1. Participant &amp; Project Info'!$B$18=index!$F$22),OR(ISBLANK('2. RPS Generation'!C12636),'2. RPS Generation'!C12636&gt;'1. Participant &amp; Project Info'!$B$38,'2. RPS Generation'!C12636&lt;0)),TRUE,FALSE)</f>
        <v>0</v>
      </c>
      <c r="O12626">
        <f t="shared" si="208"/>
        <v>0</v>
      </c>
    </row>
    <row r="12627" spans="13:15" x14ac:dyDescent="0.25">
      <c r="M12627" s="288" t="b">
        <f>IF(AND(OR('1. Participant &amp; Project Info'!$B$18=index!$F$21,'1. Participant &amp; Project Info'!$B$18=index!$F$22),OR(ISBLANK('2. RPS Generation'!C12637),'2. RPS Generation'!C12637&gt;'1. Participant &amp; Project Info'!$B$38,'2. RPS Generation'!C12637&lt;0)),TRUE,FALSE)</f>
        <v>0</v>
      </c>
      <c r="O12627">
        <f t="shared" si="208"/>
        <v>0</v>
      </c>
    </row>
    <row r="12628" spans="13:15" x14ac:dyDescent="0.25">
      <c r="M12628" s="288" t="b">
        <f>IF(AND(OR('1. Participant &amp; Project Info'!$B$18=index!$F$21,'1. Participant &amp; Project Info'!$B$18=index!$F$22),OR(ISBLANK('2. RPS Generation'!C12638),'2. RPS Generation'!C12638&gt;'1. Participant &amp; Project Info'!$B$38,'2. RPS Generation'!C12638&lt;0)),TRUE,FALSE)</f>
        <v>0</v>
      </c>
      <c r="O12628">
        <f t="shared" si="208"/>
        <v>0</v>
      </c>
    </row>
    <row r="12629" spans="13:15" x14ac:dyDescent="0.25">
      <c r="M12629" s="288" t="b">
        <f>IF(AND(OR('1. Participant &amp; Project Info'!$B$18=index!$F$21,'1. Participant &amp; Project Info'!$B$18=index!$F$22),OR(ISBLANK('2. RPS Generation'!C12639),'2. RPS Generation'!C12639&gt;'1. Participant &amp; Project Info'!$B$38,'2. RPS Generation'!C12639&lt;0)),TRUE,FALSE)</f>
        <v>0</v>
      </c>
      <c r="O12629">
        <f t="shared" si="208"/>
        <v>0</v>
      </c>
    </row>
    <row r="12630" spans="13:15" x14ac:dyDescent="0.25">
      <c r="M12630" s="288" t="b">
        <f>IF(AND(OR('1. Participant &amp; Project Info'!$B$18=index!$F$21,'1. Participant &amp; Project Info'!$B$18=index!$F$22),OR(ISBLANK('2. RPS Generation'!C12640),'2. RPS Generation'!C12640&gt;'1. Participant &amp; Project Info'!$B$38,'2. RPS Generation'!C12640&lt;0)),TRUE,FALSE)</f>
        <v>0</v>
      </c>
      <c r="O12630">
        <f t="shared" si="208"/>
        <v>0</v>
      </c>
    </row>
    <row r="12631" spans="13:15" x14ac:dyDescent="0.25">
      <c r="M12631" s="288" t="b">
        <f>IF(AND(OR('1. Participant &amp; Project Info'!$B$18=index!$F$21,'1. Participant &amp; Project Info'!$B$18=index!$F$22),OR(ISBLANK('2. RPS Generation'!C12641),'2. RPS Generation'!C12641&gt;'1. Participant &amp; Project Info'!$B$38,'2. RPS Generation'!C12641&lt;0)),TRUE,FALSE)</f>
        <v>0</v>
      </c>
      <c r="O12631">
        <f t="shared" si="208"/>
        <v>0</v>
      </c>
    </row>
    <row r="12632" spans="13:15" x14ac:dyDescent="0.25">
      <c r="M12632" s="288" t="b">
        <f>IF(AND(OR('1. Participant &amp; Project Info'!$B$18=index!$F$21,'1. Participant &amp; Project Info'!$B$18=index!$F$22),OR(ISBLANK('2. RPS Generation'!C12642),'2. RPS Generation'!C12642&gt;'1. Participant &amp; Project Info'!$B$38,'2. RPS Generation'!C12642&lt;0)),TRUE,FALSE)</f>
        <v>0</v>
      </c>
      <c r="O12632">
        <f t="shared" si="208"/>
        <v>0</v>
      </c>
    </row>
    <row r="12633" spans="13:15" x14ac:dyDescent="0.25">
      <c r="M12633" s="288" t="b">
        <f>IF(AND(OR('1. Participant &amp; Project Info'!$B$18=index!$F$21,'1. Participant &amp; Project Info'!$B$18=index!$F$22),OR(ISBLANK('2. RPS Generation'!C12643),'2. RPS Generation'!C12643&gt;'1. Participant &amp; Project Info'!$B$38,'2. RPS Generation'!C12643&lt;0)),TRUE,FALSE)</f>
        <v>0</v>
      </c>
      <c r="O12633">
        <f t="shared" si="208"/>
        <v>0</v>
      </c>
    </row>
    <row r="12634" spans="13:15" x14ac:dyDescent="0.25">
      <c r="M12634" s="288" t="b">
        <f>IF(AND(OR('1. Participant &amp; Project Info'!$B$18=index!$F$21,'1. Participant &amp; Project Info'!$B$18=index!$F$22),OR(ISBLANK('2. RPS Generation'!C12644),'2. RPS Generation'!C12644&gt;'1. Participant &amp; Project Info'!$B$38,'2. RPS Generation'!C12644&lt;0)),TRUE,FALSE)</f>
        <v>0</v>
      </c>
      <c r="O12634">
        <f t="shared" si="208"/>
        <v>0</v>
      </c>
    </row>
    <row r="12635" spans="13:15" x14ac:dyDescent="0.25">
      <c r="M12635" s="288" t="b">
        <f>IF(AND(OR('1. Participant &amp; Project Info'!$B$18=index!$F$21,'1. Participant &amp; Project Info'!$B$18=index!$F$22),OR(ISBLANK('2. RPS Generation'!C12645),'2. RPS Generation'!C12645&gt;'1. Participant &amp; Project Info'!$B$38,'2. RPS Generation'!C12645&lt;0)),TRUE,FALSE)</f>
        <v>0</v>
      </c>
      <c r="O12635">
        <f t="shared" si="208"/>
        <v>0</v>
      </c>
    </row>
    <row r="12636" spans="13:15" x14ac:dyDescent="0.25">
      <c r="M12636" s="288" t="b">
        <f>IF(AND(OR('1. Participant &amp; Project Info'!$B$18=index!$F$21,'1. Participant &amp; Project Info'!$B$18=index!$F$22),OR(ISBLANK('2. RPS Generation'!C12646),'2. RPS Generation'!C12646&gt;'1. Participant &amp; Project Info'!$B$38,'2. RPS Generation'!C12646&lt;0)),TRUE,FALSE)</f>
        <v>0</v>
      </c>
      <c r="O12636">
        <f t="shared" si="208"/>
        <v>0</v>
      </c>
    </row>
    <row r="12637" spans="13:15" x14ac:dyDescent="0.25">
      <c r="M12637" s="288" t="b">
        <f>IF(AND(OR('1. Participant &amp; Project Info'!$B$18=index!$F$21,'1. Participant &amp; Project Info'!$B$18=index!$F$22),OR(ISBLANK('2. RPS Generation'!C12647),'2. RPS Generation'!C12647&gt;'1. Participant &amp; Project Info'!$B$38,'2. RPS Generation'!C12647&lt;0)),TRUE,FALSE)</f>
        <v>0</v>
      </c>
      <c r="O12637">
        <f t="shared" si="208"/>
        <v>0</v>
      </c>
    </row>
    <row r="12638" spans="13:15" x14ac:dyDescent="0.25">
      <c r="M12638" s="288" t="b">
        <f>IF(AND(OR('1. Participant &amp; Project Info'!$B$18=index!$F$21,'1. Participant &amp; Project Info'!$B$18=index!$F$22),OR(ISBLANK('2. RPS Generation'!C12648),'2. RPS Generation'!C12648&gt;'1. Participant &amp; Project Info'!$B$38,'2. RPS Generation'!C12648&lt;0)),TRUE,FALSE)</f>
        <v>0</v>
      </c>
      <c r="O12638">
        <f t="shared" si="208"/>
        <v>0</v>
      </c>
    </row>
    <row r="12639" spans="13:15" x14ac:dyDescent="0.25">
      <c r="M12639" s="288" t="b">
        <f>IF(AND(OR('1. Participant &amp; Project Info'!$B$18=index!$F$21,'1. Participant &amp; Project Info'!$B$18=index!$F$22),OR(ISBLANK('2. RPS Generation'!C12649),'2. RPS Generation'!C12649&gt;'1. Participant &amp; Project Info'!$B$38,'2. RPS Generation'!C12649&lt;0)),TRUE,FALSE)</f>
        <v>0</v>
      </c>
      <c r="O12639">
        <f t="shared" si="208"/>
        <v>0</v>
      </c>
    </row>
    <row r="12640" spans="13:15" x14ac:dyDescent="0.25">
      <c r="M12640" s="288" t="b">
        <f>IF(AND(OR('1. Participant &amp; Project Info'!$B$18=index!$F$21,'1. Participant &amp; Project Info'!$B$18=index!$F$22),OR(ISBLANK('2. RPS Generation'!C12650),'2. RPS Generation'!C12650&gt;'1. Participant &amp; Project Info'!$B$38,'2. RPS Generation'!C12650&lt;0)),TRUE,FALSE)</f>
        <v>0</v>
      </c>
      <c r="O12640">
        <f t="shared" si="208"/>
        <v>0</v>
      </c>
    </row>
    <row r="12641" spans="13:15" x14ac:dyDescent="0.25">
      <c r="M12641" s="288" t="b">
        <f>IF(AND(OR('1. Participant &amp; Project Info'!$B$18=index!$F$21,'1. Participant &amp; Project Info'!$B$18=index!$F$22),OR(ISBLANK('2. RPS Generation'!C12651),'2. RPS Generation'!C12651&gt;'1. Participant &amp; Project Info'!$B$38,'2. RPS Generation'!C12651&lt;0)),TRUE,FALSE)</f>
        <v>0</v>
      </c>
      <c r="O12641">
        <f t="shared" si="208"/>
        <v>0</v>
      </c>
    </row>
    <row r="12642" spans="13:15" x14ac:dyDescent="0.25">
      <c r="M12642" s="288" t="b">
        <f>IF(AND(OR('1. Participant &amp; Project Info'!$B$18=index!$F$21,'1. Participant &amp; Project Info'!$B$18=index!$F$22),OR(ISBLANK('2. RPS Generation'!C12652),'2. RPS Generation'!C12652&gt;'1. Participant &amp; Project Info'!$B$38,'2. RPS Generation'!C12652&lt;0)),TRUE,FALSE)</f>
        <v>0</v>
      </c>
      <c r="O12642">
        <f t="shared" si="208"/>
        <v>0</v>
      </c>
    </row>
    <row r="12643" spans="13:15" x14ac:dyDescent="0.25">
      <c r="M12643" s="288" t="b">
        <f>IF(AND(OR('1. Participant &amp; Project Info'!$B$18=index!$F$21,'1. Participant &amp; Project Info'!$B$18=index!$F$22),OR(ISBLANK('2. RPS Generation'!C12653),'2. RPS Generation'!C12653&gt;'1. Participant &amp; Project Info'!$B$38,'2. RPS Generation'!C12653&lt;0)),TRUE,FALSE)</f>
        <v>0</v>
      </c>
      <c r="O12643">
        <f t="shared" si="208"/>
        <v>0</v>
      </c>
    </row>
    <row r="12644" spans="13:15" x14ac:dyDescent="0.25">
      <c r="M12644" s="288" t="b">
        <f>IF(AND(OR('1. Participant &amp; Project Info'!$B$18=index!$F$21,'1. Participant &amp; Project Info'!$B$18=index!$F$22),OR(ISBLANK('2. RPS Generation'!C12654),'2. RPS Generation'!C12654&gt;'1. Participant &amp; Project Info'!$B$38,'2. RPS Generation'!C12654&lt;0)),TRUE,FALSE)</f>
        <v>0</v>
      </c>
      <c r="O12644">
        <f t="shared" si="208"/>
        <v>0</v>
      </c>
    </row>
    <row r="12645" spans="13:15" x14ac:dyDescent="0.25">
      <c r="M12645" s="288" t="b">
        <f>IF(AND(OR('1. Participant &amp; Project Info'!$B$18=index!$F$21,'1. Participant &amp; Project Info'!$B$18=index!$F$22),OR(ISBLANK('2. RPS Generation'!C12655),'2. RPS Generation'!C12655&gt;'1. Participant &amp; Project Info'!$B$38,'2. RPS Generation'!C12655&lt;0)),TRUE,FALSE)</f>
        <v>0</v>
      </c>
      <c r="O12645">
        <f t="shared" si="208"/>
        <v>0</v>
      </c>
    </row>
    <row r="12646" spans="13:15" x14ac:dyDescent="0.25">
      <c r="M12646" s="288" t="b">
        <f>IF(AND(OR('1. Participant &amp; Project Info'!$B$18=index!$F$21,'1. Participant &amp; Project Info'!$B$18=index!$F$22),OR(ISBLANK('2. RPS Generation'!C12656),'2. RPS Generation'!C12656&gt;'1. Participant &amp; Project Info'!$B$38,'2. RPS Generation'!C12656&lt;0)),TRUE,FALSE)</f>
        <v>0</v>
      </c>
      <c r="O12646">
        <f t="shared" si="208"/>
        <v>0</v>
      </c>
    </row>
    <row r="12647" spans="13:15" x14ac:dyDescent="0.25">
      <c r="M12647" s="288" t="b">
        <f>IF(AND(OR('1. Participant &amp; Project Info'!$B$18=index!$F$21,'1. Participant &amp; Project Info'!$B$18=index!$F$22),OR(ISBLANK('2. RPS Generation'!C12657),'2. RPS Generation'!C12657&gt;'1. Participant &amp; Project Info'!$B$38,'2. RPS Generation'!C12657&lt;0)),TRUE,FALSE)</f>
        <v>0</v>
      </c>
      <c r="O12647">
        <f t="shared" si="208"/>
        <v>0</v>
      </c>
    </row>
    <row r="12648" spans="13:15" x14ac:dyDescent="0.25">
      <c r="M12648" s="288" t="b">
        <f>IF(AND(OR('1. Participant &amp; Project Info'!$B$18=index!$F$21,'1. Participant &amp; Project Info'!$B$18=index!$F$22),OR(ISBLANK('2. RPS Generation'!C12658),'2. RPS Generation'!C12658&gt;'1. Participant &amp; Project Info'!$B$38,'2. RPS Generation'!C12658&lt;0)),TRUE,FALSE)</f>
        <v>0</v>
      </c>
      <c r="O12648">
        <f t="shared" si="208"/>
        <v>0</v>
      </c>
    </row>
    <row r="12649" spans="13:15" x14ac:dyDescent="0.25">
      <c r="M12649" s="288" t="b">
        <f>IF(AND(OR('1. Participant &amp; Project Info'!$B$18=index!$F$21,'1. Participant &amp; Project Info'!$B$18=index!$F$22),OR(ISBLANK('2. RPS Generation'!C12659),'2. RPS Generation'!C12659&gt;'1. Participant &amp; Project Info'!$B$38,'2. RPS Generation'!C12659&lt;0)),TRUE,FALSE)</f>
        <v>0</v>
      </c>
      <c r="O12649">
        <f t="shared" si="208"/>
        <v>0</v>
      </c>
    </row>
    <row r="12650" spans="13:15" x14ac:dyDescent="0.25">
      <c r="M12650" s="288" t="b">
        <f>IF(AND(OR('1. Participant &amp; Project Info'!$B$18=index!$F$21,'1. Participant &amp; Project Info'!$B$18=index!$F$22),OR(ISBLANK('2. RPS Generation'!C12660),'2. RPS Generation'!C12660&gt;'1. Participant &amp; Project Info'!$B$38,'2. RPS Generation'!C12660&lt;0)),TRUE,FALSE)</f>
        <v>0</v>
      </c>
      <c r="O12650">
        <f t="shared" si="208"/>
        <v>0</v>
      </c>
    </row>
    <row r="12651" spans="13:15" x14ac:dyDescent="0.25">
      <c r="M12651" s="288" t="b">
        <f>IF(AND(OR('1. Participant &amp; Project Info'!$B$18=index!$F$21,'1. Participant &amp; Project Info'!$B$18=index!$F$22),OR(ISBLANK('2. RPS Generation'!C12661),'2. RPS Generation'!C12661&gt;'1. Participant &amp; Project Info'!$B$38,'2. RPS Generation'!C12661&lt;0)),TRUE,FALSE)</f>
        <v>0</v>
      </c>
      <c r="O12651">
        <f t="shared" si="208"/>
        <v>0</v>
      </c>
    </row>
    <row r="12652" spans="13:15" x14ac:dyDescent="0.25">
      <c r="M12652" s="288" t="b">
        <f>IF(AND(OR('1. Participant &amp; Project Info'!$B$18=index!$F$21,'1. Participant &amp; Project Info'!$B$18=index!$F$22),OR(ISBLANK('2. RPS Generation'!C12662),'2. RPS Generation'!C12662&gt;'1. Participant &amp; Project Info'!$B$38,'2. RPS Generation'!C12662&lt;0)),TRUE,FALSE)</f>
        <v>0</v>
      </c>
      <c r="O12652">
        <f t="shared" si="208"/>
        <v>0</v>
      </c>
    </row>
    <row r="12653" spans="13:15" x14ac:dyDescent="0.25">
      <c r="M12653" s="288" t="b">
        <f>IF(AND(OR('1. Participant &amp; Project Info'!$B$18=index!$F$21,'1. Participant &amp; Project Info'!$B$18=index!$F$22),OR(ISBLANK('2. RPS Generation'!C12663),'2. RPS Generation'!C12663&gt;'1. Participant &amp; Project Info'!$B$38,'2. RPS Generation'!C12663&lt;0)),TRUE,FALSE)</f>
        <v>0</v>
      </c>
      <c r="O12653">
        <f t="shared" si="208"/>
        <v>0</v>
      </c>
    </row>
    <row r="12654" spans="13:15" x14ac:dyDescent="0.25">
      <c r="M12654" s="288" t="b">
        <f>IF(AND(OR('1. Participant &amp; Project Info'!$B$18=index!$F$21,'1. Participant &amp; Project Info'!$B$18=index!$F$22),OR(ISBLANK('2. RPS Generation'!C12664),'2. RPS Generation'!C12664&gt;'1. Participant &amp; Project Info'!$B$38,'2. RPS Generation'!C12664&lt;0)),TRUE,FALSE)</f>
        <v>0</v>
      </c>
      <c r="O12654">
        <f t="shared" ref="O12654:O12717" si="209">--OR(L12654,M12654,N12654)</f>
        <v>0</v>
      </c>
    </row>
    <row r="12655" spans="13:15" x14ac:dyDescent="0.25">
      <c r="M12655" s="288" t="b">
        <f>IF(AND(OR('1. Participant &amp; Project Info'!$B$18=index!$F$21,'1. Participant &amp; Project Info'!$B$18=index!$F$22),OR(ISBLANK('2. RPS Generation'!C12665),'2. RPS Generation'!C12665&gt;'1. Participant &amp; Project Info'!$B$38,'2. RPS Generation'!C12665&lt;0)),TRUE,FALSE)</f>
        <v>0</v>
      </c>
      <c r="O12655">
        <f t="shared" si="209"/>
        <v>0</v>
      </c>
    </row>
    <row r="12656" spans="13:15" x14ac:dyDescent="0.25">
      <c r="M12656" s="288" t="b">
        <f>IF(AND(OR('1. Participant &amp; Project Info'!$B$18=index!$F$21,'1. Participant &amp; Project Info'!$B$18=index!$F$22),OR(ISBLANK('2. RPS Generation'!C12666),'2. RPS Generation'!C12666&gt;'1. Participant &amp; Project Info'!$B$38,'2. RPS Generation'!C12666&lt;0)),TRUE,FALSE)</f>
        <v>0</v>
      </c>
      <c r="O12656">
        <f t="shared" si="209"/>
        <v>0</v>
      </c>
    </row>
    <row r="12657" spans="13:15" x14ac:dyDescent="0.25">
      <c r="M12657" s="288" t="b">
        <f>IF(AND(OR('1. Participant &amp; Project Info'!$B$18=index!$F$21,'1. Participant &amp; Project Info'!$B$18=index!$F$22),OR(ISBLANK('2. RPS Generation'!C12667),'2. RPS Generation'!C12667&gt;'1. Participant &amp; Project Info'!$B$38,'2. RPS Generation'!C12667&lt;0)),TRUE,FALSE)</f>
        <v>0</v>
      </c>
      <c r="O12657">
        <f t="shared" si="209"/>
        <v>0</v>
      </c>
    </row>
    <row r="12658" spans="13:15" x14ac:dyDescent="0.25">
      <c r="M12658" s="288" t="b">
        <f>IF(AND(OR('1. Participant &amp; Project Info'!$B$18=index!$F$21,'1. Participant &amp; Project Info'!$B$18=index!$F$22),OR(ISBLANK('2. RPS Generation'!C12668),'2. RPS Generation'!C12668&gt;'1. Participant &amp; Project Info'!$B$38,'2. RPS Generation'!C12668&lt;0)),TRUE,FALSE)</f>
        <v>0</v>
      </c>
      <c r="O12658">
        <f t="shared" si="209"/>
        <v>0</v>
      </c>
    </row>
    <row r="12659" spans="13:15" x14ac:dyDescent="0.25">
      <c r="M12659" s="288" t="b">
        <f>IF(AND(OR('1. Participant &amp; Project Info'!$B$18=index!$F$21,'1. Participant &amp; Project Info'!$B$18=index!$F$22),OR(ISBLANK('2. RPS Generation'!C12669),'2. RPS Generation'!C12669&gt;'1. Participant &amp; Project Info'!$B$38,'2. RPS Generation'!C12669&lt;0)),TRUE,FALSE)</f>
        <v>0</v>
      </c>
      <c r="O12659">
        <f t="shared" si="209"/>
        <v>0</v>
      </c>
    </row>
    <row r="12660" spans="13:15" x14ac:dyDescent="0.25">
      <c r="M12660" s="288" t="b">
        <f>IF(AND(OR('1. Participant &amp; Project Info'!$B$18=index!$F$21,'1. Participant &amp; Project Info'!$B$18=index!$F$22),OR(ISBLANK('2. RPS Generation'!C12670),'2. RPS Generation'!C12670&gt;'1. Participant &amp; Project Info'!$B$38,'2. RPS Generation'!C12670&lt;0)),TRUE,FALSE)</f>
        <v>0</v>
      </c>
      <c r="O12660">
        <f t="shared" si="209"/>
        <v>0</v>
      </c>
    </row>
    <row r="12661" spans="13:15" x14ac:dyDescent="0.25">
      <c r="M12661" s="288" t="b">
        <f>IF(AND(OR('1. Participant &amp; Project Info'!$B$18=index!$F$21,'1. Participant &amp; Project Info'!$B$18=index!$F$22),OR(ISBLANK('2. RPS Generation'!C12671),'2. RPS Generation'!C12671&gt;'1. Participant &amp; Project Info'!$B$38,'2. RPS Generation'!C12671&lt;0)),TRUE,FALSE)</f>
        <v>0</v>
      </c>
      <c r="O12661">
        <f t="shared" si="209"/>
        <v>0</v>
      </c>
    </row>
    <row r="12662" spans="13:15" x14ac:dyDescent="0.25">
      <c r="M12662" s="288" t="b">
        <f>IF(AND(OR('1. Participant &amp; Project Info'!$B$18=index!$F$21,'1. Participant &amp; Project Info'!$B$18=index!$F$22),OR(ISBLANK('2. RPS Generation'!C12672),'2. RPS Generation'!C12672&gt;'1. Participant &amp; Project Info'!$B$38,'2. RPS Generation'!C12672&lt;0)),TRUE,FALSE)</f>
        <v>0</v>
      </c>
      <c r="O12662">
        <f t="shared" si="209"/>
        <v>0</v>
      </c>
    </row>
    <row r="12663" spans="13:15" x14ac:dyDescent="0.25">
      <c r="M12663" s="288" t="b">
        <f>IF(AND(OR('1. Participant &amp; Project Info'!$B$18=index!$F$21,'1. Participant &amp; Project Info'!$B$18=index!$F$22),OR(ISBLANK('2. RPS Generation'!C12673),'2. RPS Generation'!C12673&gt;'1. Participant &amp; Project Info'!$B$38,'2. RPS Generation'!C12673&lt;0)),TRUE,FALSE)</f>
        <v>0</v>
      </c>
      <c r="O12663">
        <f t="shared" si="209"/>
        <v>0</v>
      </c>
    </row>
    <row r="12664" spans="13:15" x14ac:dyDescent="0.25">
      <c r="M12664" s="288" t="b">
        <f>IF(AND(OR('1. Participant &amp; Project Info'!$B$18=index!$F$21,'1. Participant &amp; Project Info'!$B$18=index!$F$22),OR(ISBLANK('2. RPS Generation'!C12674),'2. RPS Generation'!C12674&gt;'1. Participant &amp; Project Info'!$B$38,'2. RPS Generation'!C12674&lt;0)),TRUE,FALSE)</f>
        <v>0</v>
      </c>
      <c r="O12664">
        <f t="shared" si="209"/>
        <v>0</v>
      </c>
    </row>
    <row r="12665" spans="13:15" x14ac:dyDescent="0.25">
      <c r="M12665" s="288" t="b">
        <f>IF(AND(OR('1. Participant &amp; Project Info'!$B$18=index!$F$21,'1. Participant &amp; Project Info'!$B$18=index!$F$22),OR(ISBLANK('2. RPS Generation'!C12675),'2. RPS Generation'!C12675&gt;'1. Participant &amp; Project Info'!$B$38,'2. RPS Generation'!C12675&lt;0)),TRUE,FALSE)</f>
        <v>0</v>
      </c>
      <c r="O12665">
        <f t="shared" si="209"/>
        <v>0</v>
      </c>
    </row>
    <row r="12666" spans="13:15" x14ac:dyDescent="0.25">
      <c r="M12666" s="288" t="b">
        <f>IF(AND(OR('1. Participant &amp; Project Info'!$B$18=index!$F$21,'1. Participant &amp; Project Info'!$B$18=index!$F$22),OR(ISBLANK('2. RPS Generation'!C12676),'2. RPS Generation'!C12676&gt;'1. Participant &amp; Project Info'!$B$38,'2. RPS Generation'!C12676&lt;0)),TRUE,FALSE)</f>
        <v>0</v>
      </c>
      <c r="O12666">
        <f t="shared" si="209"/>
        <v>0</v>
      </c>
    </row>
    <row r="12667" spans="13:15" x14ac:dyDescent="0.25">
      <c r="M12667" s="288" t="b">
        <f>IF(AND(OR('1. Participant &amp; Project Info'!$B$18=index!$F$21,'1. Participant &amp; Project Info'!$B$18=index!$F$22),OR(ISBLANK('2. RPS Generation'!C12677),'2. RPS Generation'!C12677&gt;'1. Participant &amp; Project Info'!$B$38,'2. RPS Generation'!C12677&lt;0)),TRUE,FALSE)</f>
        <v>0</v>
      </c>
      <c r="O12667">
        <f t="shared" si="209"/>
        <v>0</v>
      </c>
    </row>
    <row r="12668" spans="13:15" x14ac:dyDescent="0.25">
      <c r="M12668" s="288" t="b">
        <f>IF(AND(OR('1. Participant &amp; Project Info'!$B$18=index!$F$21,'1. Participant &amp; Project Info'!$B$18=index!$F$22),OR(ISBLANK('2. RPS Generation'!C12678),'2. RPS Generation'!C12678&gt;'1. Participant &amp; Project Info'!$B$38,'2. RPS Generation'!C12678&lt;0)),TRUE,FALSE)</f>
        <v>0</v>
      </c>
      <c r="O12668">
        <f t="shared" si="209"/>
        <v>0</v>
      </c>
    </row>
    <row r="12669" spans="13:15" x14ac:dyDescent="0.25">
      <c r="M12669" s="288" t="b">
        <f>IF(AND(OR('1. Participant &amp; Project Info'!$B$18=index!$F$21,'1. Participant &amp; Project Info'!$B$18=index!$F$22),OR(ISBLANK('2. RPS Generation'!C12679),'2. RPS Generation'!C12679&gt;'1. Participant &amp; Project Info'!$B$38,'2. RPS Generation'!C12679&lt;0)),TRUE,FALSE)</f>
        <v>0</v>
      </c>
      <c r="O12669">
        <f t="shared" si="209"/>
        <v>0</v>
      </c>
    </row>
    <row r="12670" spans="13:15" x14ac:dyDescent="0.25">
      <c r="M12670" s="288" t="b">
        <f>IF(AND(OR('1. Participant &amp; Project Info'!$B$18=index!$F$21,'1. Participant &amp; Project Info'!$B$18=index!$F$22),OR(ISBLANK('2. RPS Generation'!C12680),'2. RPS Generation'!C12680&gt;'1. Participant &amp; Project Info'!$B$38,'2. RPS Generation'!C12680&lt;0)),TRUE,FALSE)</f>
        <v>0</v>
      </c>
      <c r="O12670">
        <f t="shared" si="209"/>
        <v>0</v>
      </c>
    </row>
    <row r="12671" spans="13:15" x14ac:dyDescent="0.25">
      <c r="M12671" s="288" t="b">
        <f>IF(AND(OR('1. Participant &amp; Project Info'!$B$18=index!$F$21,'1. Participant &amp; Project Info'!$B$18=index!$F$22),OR(ISBLANK('2. RPS Generation'!C12681),'2. RPS Generation'!C12681&gt;'1. Participant &amp; Project Info'!$B$38,'2. RPS Generation'!C12681&lt;0)),TRUE,FALSE)</f>
        <v>0</v>
      </c>
      <c r="O12671">
        <f t="shared" si="209"/>
        <v>0</v>
      </c>
    </row>
    <row r="12672" spans="13:15" x14ac:dyDescent="0.25">
      <c r="M12672" s="288" t="b">
        <f>IF(AND(OR('1. Participant &amp; Project Info'!$B$18=index!$F$21,'1. Participant &amp; Project Info'!$B$18=index!$F$22),OR(ISBLANK('2. RPS Generation'!C12682),'2. RPS Generation'!C12682&gt;'1. Participant &amp; Project Info'!$B$38,'2. RPS Generation'!C12682&lt;0)),TRUE,FALSE)</f>
        <v>0</v>
      </c>
      <c r="O12672">
        <f t="shared" si="209"/>
        <v>0</v>
      </c>
    </row>
    <row r="12673" spans="13:15" x14ac:dyDescent="0.25">
      <c r="M12673" s="288" t="b">
        <f>IF(AND(OR('1. Participant &amp; Project Info'!$B$18=index!$F$21,'1. Participant &amp; Project Info'!$B$18=index!$F$22),OR(ISBLANK('2. RPS Generation'!C12683),'2. RPS Generation'!C12683&gt;'1. Participant &amp; Project Info'!$B$38,'2. RPS Generation'!C12683&lt;0)),TRUE,FALSE)</f>
        <v>0</v>
      </c>
      <c r="O12673">
        <f t="shared" si="209"/>
        <v>0</v>
      </c>
    </row>
    <row r="12674" spans="13:15" x14ac:dyDescent="0.25">
      <c r="M12674" s="288" t="b">
        <f>IF(AND(OR('1. Participant &amp; Project Info'!$B$18=index!$F$21,'1. Participant &amp; Project Info'!$B$18=index!$F$22),OR(ISBLANK('2. RPS Generation'!C12684),'2. RPS Generation'!C12684&gt;'1. Participant &amp; Project Info'!$B$38,'2. RPS Generation'!C12684&lt;0)),TRUE,FALSE)</f>
        <v>0</v>
      </c>
      <c r="O12674">
        <f t="shared" si="209"/>
        <v>0</v>
      </c>
    </row>
    <row r="12675" spans="13:15" x14ac:dyDescent="0.25">
      <c r="M12675" s="288" t="b">
        <f>IF(AND(OR('1. Participant &amp; Project Info'!$B$18=index!$F$21,'1. Participant &amp; Project Info'!$B$18=index!$F$22),OR(ISBLANK('2. RPS Generation'!C12685),'2. RPS Generation'!C12685&gt;'1. Participant &amp; Project Info'!$B$38,'2. RPS Generation'!C12685&lt;0)),TRUE,FALSE)</f>
        <v>0</v>
      </c>
      <c r="O12675">
        <f t="shared" si="209"/>
        <v>0</v>
      </c>
    </row>
    <row r="12676" spans="13:15" x14ac:dyDescent="0.25">
      <c r="M12676" s="288" t="b">
        <f>IF(AND(OR('1. Participant &amp; Project Info'!$B$18=index!$F$21,'1. Participant &amp; Project Info'!$B$18=index!$F$22),OR(ISBLANK('2. RPS Generation'!C12686),'2. RPS Generation'!C12686&gt;'1. Participant &amp; Project Info'!$B$38,'2. RPS Generation'!C12686&lt;0)),TRUE,FALSE)</f>
        <v>0</v>
      </c>
      <c r="O12676">
        <f t="shared" si="209"/>
        <v>0</v>
      </c>
    </row>
    <row r="12677" spans="13:15" x14ac:dyDescent="0.25">
      <c r="M12677" s="288" t="b">
        <f>IF(AND(OR('1. Participant &amp; Project Info'!$B$18=index!$F$21,'1. Participant &amp; Project Info'!$B$18=index!$F$22),OR(ISBLANK('2. RPS Generation'!C12687),'2. RPS Generation'!C12687&gt;'1. Participant &amp; Project Info'!$B$38,'2. RPS Generation'!C12687&lt;0)),TRUE,FALSE)</f>
        <v>0</v>
      </c>
      <c r="O12677">
        <f t="shared" si="209"/>
        <v>0</v>
      </c>
    </row>
    <row r="12678" spans="13:15" x14ac:dyDescent="0.25">
      <c r="M12678" s="288" t="b">
        <f>IF(AND(OR('1. Participant &amp; Project Info'!$B$18=index!$F$21,'1. Participant &amp; Project Info'!$B$18=index!$F$22),OR(ISBLANK('2. RPS Generation'!C12688),'2. RPS Generation'!C12688&gt;'1. Participant &amp; Project Info'!$B$38,'2. RPS Generation'!C12688&lt;0)),TRUE,FALSE)</f>
        <v>0</v>
      </c>
      <c r="O12678">
        <f t="shared" si="209"/>
        <v>0</v>
      </c>
    </row>
    <row r="12679" spans="13:15" x14ac:dyDescent="0.25">
      <c r="M12679" s="288" t="b">
        <f>IF(AND(OR('1. Participant &amp; Project Info'!$B$18=index!$F$21,'1. Participant &amp; Project Info'!$B$18=index!$F$22),OR(ISBLANK('2. RPS Generation'!C12689),'2. RPS Generation'!C12689&gt;'1. Participant &amp; Project Info'!$B$38,'2. RPS Generation'!C12689&lt;0)),TRUE,FALSE)</f>
        <v>0</v>
      </c>
      <c r="O12679">
        <f t="shared" si="209"/>
        <v>0</v>
      </c>
    </row>
    <row r="12680" spans="13:15" x14ac:dyDescent="0.25">
      <c r="M12680" s="288" t="b">
        <f>IF(AND(OR('1. Participant &amp; Project Info'!$B$18=index!$F$21,'1. Participant &amp; Project Info'!$B$18=index!$F$22),OR(ISBLANK('2. RPS Generation'!C12690),'2. RPS Generation'!C12690&gt;'1. Participant &amp; Project Info'!$B$38,'2. RPS Generation'!C12690&lt;0)),TRUE,FALSE)</f>
        <v>0</v>
      </c>
      <c r="O12680">
        <f t="shared" si="209"/>
        <v>0</v>
      </c>
    </row>
    <row r="12681" spans="13:15" x14ac:dyDescent="0.25">
      <c r="M12681" s="288" t="b">
        <f>IF(AND(OR('1. Participant &amp; Project Info'!$B$18=index!$F$21,'1. Participant &amp; Project Info'!$B$18=index!$F$22),OR(ISBLANK('2. RPS Generation'!C12691),'2. RPS Generation'!C12691&gt;'1. Participant &amp; Project Info'!$B$38,'2. RPS Generation'!C12691&lt;0)),TRUE,FALSE)</f>
        <v>0</v>
      </c>
      <c r="O12681">
        <f t="shared" si="209"/>
        <v>0</v>
      </c>
    </row>
    <row r="12682" spans="13:15" x14ac:dyDescent="0.25">
      <c r="M12682" s="288" t="b">
        <f>IF(AND(OR('1. Participant &amp; Project Info'!$B$18=index!$F$21,'1. Participant &amp; Project Info'!$B$18=index!$F$22),OR(ISBLANK('2. RPS Generation'!C12692),'2. RPS Generation'!C12692&gt;'1. Participant &amp; Project Info'!$B$38,'2. RPS Generation'!C12692&lt;0)),TRUE,FALSE)</f>
        <v>0</v>
      </c>
      <c r="O12682">
        <f t="shared" si="209"/>
        <v>0</v>
      </c>
    </row>
    <row r="12683" spans="13:15" x14ac:dyDescent="0.25">
      <c r="M12683" s="288" t="b">
        <f>IF(AND(OR('1. Participant &amp; Project Info'!$B$18=index!$F$21,'1. Participant &amp; Project Info'!$B$18=index!$F$22),OR(ISBLANK('2. RPS Generation'!C12693),'2. RPS Generation'!C12693&gt;'1. Participant &amp; Project Info'!$B$38,'2. RPS Generation'!C12693&lt;0)),TRUE,FALSE)</f>
        <v>0</v>
      </c>
      <c r="O12683">
        <f t="shared" si="209"/>
        <v>0</v>
      </c>
    </row>
    <row r="12684" spans="13:15" x14ac:dyDescent="0.25">
      <c r="M12684" s="288" t="b">
        <f>IF(AND(OR('1. Participant &amp; Project Info'!$B$18=index!$F$21,'1. Participant &amp; Project Info'!$B$18=index!$F$22),OR(ISBLANK('2. RPS Generation'!C12694),'2. RPS Generation'!C12694&gt;'1. Participant &amp; Project Info'!$B$38,'2. RPS Generation'!C12694&lt;0)),TRUE,FALSE)</f>
        <v>0</v>
      </c>
      <c r="O12684">
        <f t="shared" si="209"/>
        <v>0</v>
      </c>
    </row>
    <row r="12685" spans="13:15" x14ac:dyDescent="0.25">
      <c r="M12685" s="288" t="b">
        <f>IF(AND(OR('1. Participant &amp; Project Info'!$B$18=index!$F$21,'1. Participant &amp; Project Info'!$B$18=index!$F$22),OR(ISBLANK('2. RPS Generation'!C12695),'2. RPS Generation'!C12695&gt;'1. Participant &amp; Project Info'!$B$38,'2. RPS Generation'!C12695&lt;0)),TRUE,FALSE)</f>
        <v>0</v>
      </c>
      <c r="O12685">
        <f t="shared" si="209"/>
        <v>0</v>
      </c>
    </row>
    <row r="12686" spans="13:15" x14ac:dyDescent="0.25">
      <c r="M12686" s="288" t="b">
        <f>IF(AND(OR('1. Participant &amp; Project Info'!$B$18=index!$F$21,'1. Participant &amp; Project Info'!$B$18=index!$F$22),OR(ISBLANK('2. RPS Generation'!C12696),'2. RPS Generation'!C12696&gt;'1. Participant &amp; Project Info'!$B$38,'2. RPS Generation'!C12696&lt;0)),TRUE,FALSE)</f>
        <v>0</v>
      </c>
      <c r="O12686">
        <f t="shared" si="209"/>
        <v>0</v>
      </c>
    </row>
    <row r="12687" spans="13:15" x14ac:dyDescent="0.25">
      <c r="M12687" s="288" t="b">
        <f>IF(AND(OR('1. Participant &amp; Project Info'!$B$18=index!$F$21,'1. Participant &amp; Project Info'!$B$18=index!$F$22),OR(ISBLANK('2. RPS Generation'!C12697),'2. RPS Generation'!C12697&gt;'1. Participant &amp; Project Info'!$B$38,'2. RPS Generation'!C12697&lt;0)),TRUE,FALSE)</f>
        <v>0</v>
      </c>
      <c r="O12687">
        <f t="shared" si="209"/>
        <v>0</v>
      </c>
    </row>
    <row r="12688" spans="13:15" x14ac:dyDescent="0.25">
      <c r="M12688" s="288" t="b">
        <f>IF(AND(OR('1. Participant &amp; Project Info'!$B$18=index!$F$21,'1. Participant &amp; Project Info'!$B$18=index!$F$22),OR(ISBLANK('2. RPS Generation'!C12698),'2. RPS Generation'!C12698&gt;'1. Participant &amp; Project Info'!$B$38,'2. RPS Generation'!C12698&lt;0)),TRUE,FALSE)</f>
        <v>0</v>
      </c>
      <c r="O12688">
        <f t="shared" si="209"/>
        <v>0</v>
      </c>
    </row>
    <row r="12689" spans="13:15" x14ac:dyDescent="0.25">
      <c r="M12689" s="288" t="b">
        <f>IF(AND(OR('1. Participant &amp; Project Info'!$B$18=index!$F$21,'1. Participant &amp; Project Info'!$B$18=index!$F$22),OR(ISBLANK('2. RPS Generation'!C12699),'2. RPS Generation'!C12699&gt;'1. Participant &amp; Project Info'!$B$38,'2. RPS Generation'!C12699&lt;0)),TRUE,FALSE)</f>
        <v>0</v>
      </c>
      <c r="O12689">
        <f t="shared" si="209"/>
        <v>0</v>
      </c>
    </row>
    <row r="12690" spans="13:15" x14ac:dyDescent="0.25">
      <c r="M12690" s="288" t="b">
        <f>IF(AND(OR('1. Participant &amp; Project Info'!$B$18=index!$F$21,'1. Participant &amp; Project Info'!$B$18=index!$F$22),OR(ISBLANK('2. RPS Generation'!C12700),'2. RPS Generation'!C12700&gt;'1. Participant &amp; Project Info'!$B$38,'2. RPS Generation'!C12700&lt;0)),TRUE,FALSE)</f>
        <v>0</v>
      </c>
      <c r="O12690">
        <f t="shared" si="209"/>
        <v>0</v>
      </c>
    </row>
    <row r="12691" spans="13:15" x14ac:dyDescent="0.25">
      <c r="M12691" s="288" t="b">
        <f>IF(AND(OR('1. Participant &amp; Project Info'!$B$18=index!$F$21,'1. Participant &amp; Project Info'!$B$18=index!$F$22),OR(ISBLANK('2. RPS Generation'!C12701),'2. RPS Generation'!C12701&gt;'1. Participant &amp; Project Info'!$B$38,'2. RPS Generation'!C12701&lt;0)),TRUE,FALSE)</f>
        <v>0</v>
      </c>
      <c r="O12691">
        <f t="shared" si="209"/>
        <v>0</v>
      </c>
    </row>
    <row r="12692" spans="13:15" x14ac:dyDescent="0.25">
      <c r="M12692" s="288" t="b">
        <f>IF(AND(OR('1. Participant &amp; Project Info'!$B$18=index!$F$21,'1. Participant &amp; Project Info'!$B$18=index!$F$22),OR(ISBLANK('2. RPS Generation'!C12702),'2. RPS Generation'!C12702&gt;'1. Participant &amp; Project Info'!$B$38,'2. RPS Generation'!C12702&lt;0)),TRUE,FALSE)</f>
        <v>0</v>
      </c>
      <c r="O12692">
        <f t="shared" si="209"/>
        <v>0</v>
      </c>
    </row>
    <row r="12693" spans="13:15" x14ac:dyDescent="0.25">
      <c r="M12693" s="288" t="b">
        <f>IF(AND(OR('1. Participant &amp; Project Info'!$B$18=index!$F$21,'1. Participant &amp; Project Info'!$B$18=index!$F$22),OR(ISBLANK('2. RPS Generation'!C12703),'2. RPS Generation'!C12703&gt;'1. Participant &amp; Project Info'!$B$38,'2. RPS Generation'!C12703&lt;0)),TRUE,FALSE)</f>
        <v>0</v>
      </c>
      <c r="O12693">
        <f t="shared" si="209"/>
        <v>0</v>
      </c>
    </row>
    <row r="12694" spans="13:15" x14ac:dyDescent="0.25">
      <c r="M12694" s="288" t="b">
        <f>IF(AND(OR('1. Participant &amp; Project Info'!$B$18=index!$F$21,'1. Participant &amp; Project Info'!$B$18=index!$F$22),OR(ISBLANK('2. RPS Generation'!C12704),'2. RPS Generation'!C12704&gt;'1. Participant &amp; Project Info'!$B$38,'2. RPS Generation'!C12704&lt;0)),TRUE,FALSE)</f>
        <v>0</v>
      </c>
      <c r="O12694">
        <f t="shared" si="209"/>
        <v>0</v>
      </c>
    </row>
    <row r="12695" spans="13:15" x14ac:dyDescent="0.25">
      <c r="M12695" s="288" t="b">
        <f>IF(AND(OR('1. Participant &amp; Project Info'!$B$18=index!$F$21,'1. Participant &amp; Project Info'!$B$18=index!$F$22),OR(ISBLANK('2. RPS Generation'!C12705),'2. RPS Generation'!C12705&gt;'1. Participant &amp; Project Info'!$B$38,'2. RPS Generation'!C12705&lt;0)),TRUE,FALSE)</f>
        <v>0</v>
      </c>
      <c r="O12695">
        <f t="shared" si="209"/>
        <v>0</v>
      </c>
    </row>
    <row r="12696" spans="13:15" x14ac:dyDescent="0.25">
      <c r="M12696" s="288" t="b">
        <f>IF(AND(OR('1. Participant &amp; Project Info'!$B$18=index!$F$21,'1. Participant &amp; Project Info'!$B$18=index!$F$22),OR(ISBLANK('2. RPS Generation'!C12706),'2. RPS Generation'!C12706&gt;'1. Participant &amp; Project Info'!$B$38,'2. RPS Generation'!C12706&lt;0)),TRUE,FALSE)</f>
        <v>0</v>
      </c>
      <c r="O12696">
        <f t="shared" si="209"/>
        <v>0</v>
      </c>
    </row>
    <row r="12697" spans="13:15" x14ac:dyDescent="0.25">
      <c r="M12697" s="288" t="b">
        <f>IF(AND(OR('1. Participant &amp; Project Info'!$B$18=index!$F$21,'1. Participant &amp; Project Info'!$B$18=index!$F$22),OR(ISBLANK('2. RPS Generation'!C12707),'2. RPS Generation'!C12707&gt;'1. Participant &amp; Project Info'!$B$38,'2. RPS Generation'!C12707&lt;0)),TRUE,FALSE)</f>
        <v>0</v>
      </c>
      <c r="O12697">
        <f t="shared" si="209"/>
        <v>0</v>
      </c>
    </row>
    <row r="12698" spans="13:15" x14ac:dyDescent="0.25">
      <c r="M12698" s="288" t="b">
        <f>IF(AND(OR('1. Participant &amp; Project Info'!$B$18=index!$F$21,'1. Participant &amp; Project Info'!$B$18=index!$F$22),OR(ISBLANK('2. RPS Generation'!C12708),'2. RPS Generation'!C12708&gt;'1. Participant &amp; Project Info'!$B$38,'2. RPS Generation'!C12708&lt;0)),TRUE,FALSE)</f>
        <v>0</v>
      </c>
      <c r="O12698">
        <f t="shared" si="209"/>
        <v>0</v>
      </c>
    </row>
    <row r="12699" spans="13:15" x14ac:dyDescent="0.25">
      <c r="M12699" s="288" t="b">
        <f>IF(AND(OR('1. Participant &amp; Project Info'!$B$18=index!$F$21,'1. Participant &amp; Project Info'!$B$18=index!$F$22),OR(ISBLANK('2. RPS Generation'!C12709),'2. RPS Generation'!C12709&gt;'1. Participant &amp; Project Info'!$B$38,'2. RPS Generation'!C12709&lt;0)),TRUE,FALSE)</f>
        <v>0</v>
      </c>
      <c r="O12699">
        <f t="shared" si="209"/>
        <v>0</v>
      </c>
    </row>
    <row r="12700" spans="13:15" x14ac:dyDescent="0.25">
      <c r="M12700" s="288" t="b">
        <f>IF(AND(OR('1. Participant &amp; Project Info'!$B$18=index!$F$21,'1. Participant &amp; Project Info'!$B$18=index!$F$22),OR(ISBLANK('2. RPS Generation'!C12710),'2. RPS Generation'!C12710&gt;'1. Participant &amp; Project Info'!$B$38,'2. RPS Generation'!C12710&lt;0)),TRUE,FALSE)</f>
        <v>0</v>
      </c>
      <c r="O12700">
        <f t="shared" si="209"/>
        <v>0</v>
      </c>
    </row>
    <row r="12701" spans="13:15" x14ac:dyDescent="0.25">
      <c r="M12701" s="288" t="b">
        <f>IF(AND(OR('1. Participant &amp; Project Info'!$B$18=index!$F$21,'1. Participant &amp; Project Info'!$B$18=index!$F$22),OR(ISBLANK('2. RPS Generation'!C12711),'2. RPS Generation'!C12711&gt;'1. Participant &amp; Project Info'!$B$38,'2. RPS Generation'!C12711&lt;0)),TRUE,FALSE)</f>
        <v>0</v>
      </c>
      <c r="O12701">
        <f t="shared" si="209"/>
        <v>0</v>
      </c>
    </row>
    <row r="12702" spans="13:15" x14ac:dyDescent="0.25">
      <c r="M12702" s="288" t="b">
        <f>IF(AND(OR('1. Participant &amp; Project Info'!$B$18=index!$F$21,'1. Participant &amp; Project Info'!$B$18=index!$F$22),OR(ISBLANK('2. RPS Generation'!C12712),'2. RPS Generation'!C12712&gt;'1. Participant &amp; Project Info'!$B$38,'2. RPS Generation'!C12712&lt;0)),TRUE,FALSE)</f>
        <v>0</v>
      </c>
      <c r="O12702">
        <f t="shared" si="209"/>
        <v>0</v>
      </c>
    </row>
    <row r="12703" spans="13:15" x14ac:dyDescent="0.25">
      <c r="M12703" s="288" t="b">
        <f>IF(AND(OR('1. Participant &amp; Project Info'!$B$18=index!$F$21,'1. Participant &amp; Project Info'!$B$18=index!$F$22),OR(ISBLANK('2. RPS Generation'!C12713),'2. RPS Generation'!C12713&gt;'1. Participant &amp; Project Info'!$B$38,'2. RPS Generation'!C12713&lt;0)),TRUE,FALSE)</f>
        <v>0</v>
      </c>
      <c r="O12703">
        <f t="shared" si="209"/>
        <v>0</v>
      </c>
    </row>
    <row r="12704" spans="13:15" x14ac:dyDescent="0.25">
      <c r="M12704" s="288" t="b">
        <f>IF(AND(OR('1. Participant &amp; Project Info'!$B$18=index!$F$21,'1. Participant &amp; Project Info'!$B$18=index!$F$22),OR(ISBLANK('2. RPS Generation'!C12714),'2. RPS Generation'!C12714&gt;'1. Participant &amp; Project Info'!$B$38,'2. RPS Generation'!C12714&lt;0)),TRUE,FALSE)</f>
        <v>0</v>
      </c>
      <c r="O12704">
        <f t="shared" si="209"/>
        <v>0</v>
      </c>
    </row>
    <row r="12705" spans="13:15" x14ac:dyDescent="0.25">
      <c r="M12705" s="288" t="b">
        <f>IF(AND(OR('1. Participant &amp; Project Info'!$B$18=index!$F$21,'1. Participant &amp; Project Info'!$B$18=index!$F$22),OR(ISBLANK('2. RPS Generation'!C12715),'2. RPS Generation'!C12715&gt;'1. Participant &amp; Project Info'!$B$38,'2. RPS Generation'!C12715&lt;0)),TRUE,FALSE)</f>
        <v>0</v>
      </c>
      <c r="O12705">
        <f t="shared" si="209"/>
        <v>0</v>
      </c>
    </row>
    <row r="12706" spans="13:15" x14ac:dyDescent="0.25">
      <c r="M12706" s="288" t="b">
        <f>IF(AND(OR('1. Participant &amp; Project Info'!$B$18=index!$F$21,'1. Participant &amp; Project Info'!$B$18=index!$F$22),OR(ISBLANK('2. RPS Generation'!C12716),'2. RPS Generation'!C12716&gt;'1. Participant &amp; Project Info'!$B$38,'2. RPS Generation'!C12716&lt;0)),TRUE,FALSE)</f>
        <v>0</v>
      </c>
      <c r="O12706">
        <f t="shared" si="209"/>
        <v>0</v>
      </c>
    </row>
    <row r="12707" spans="13:15" x14ac:dyDescent="0.25">
      <c r="M12707" s="288" t="b">
        <f>IF(AND(OR('1. Participant &amp; Project Info'!$B$18=index!$F$21,'1. Participant &amp; Project Info'!$B$18=index!$F$22),OR(ISBLANK('2. RPS Generation'!C12717),'2. RPS Generation'!C12717&gt;'1. Participant &amp; Project Info'!$B$38,'2. RPS Generation'!C12717&lt;0)),TRUE,FALSE)</f>
        <v>0</v>
      </c>
      <c r="O12707">
        <f t="shared" si="209"/>
        <v>0</v>
      </c>
    </row>
    <row r="12708" spans="13:15" x14ac:dyDescent="0.25">
      <c r="M12708" s="288" t="b">
        <f>IF(AND(OR('1. Participant &amp; Project Info'!$B$18=index!$F$21,'1. Participant &amp; Project Info'!$B$18=index!$F$22),OR(ISBLANK('2. RPS Generation'!C12718),'2. RPS Generation'!C12718&gt;'1. Participant &amp; Project Info'!$B$38,'2. RPS Generation'!C12718&lt;0)),TRUE,FALSE)</f>
        <v>0</v>
      </c>
      <c r="O12708">
        <f t="shared" si="209"/>
        <v>0</v>
      </c>
    </row>
    <row r="12709" spans="13:15" x14ac:dyDescent="0.25">
      <c r="M12709" s="288" t="b">
        <f>IF(AND(OR('1. Participant &amp; Project Info'!$B$18=index!$F$21,'1. Participant &amp; Project Info'!$B$18=index!$F$22),OR(ISBLANK('2. RPS Generation'!C12719),'2. RPS Generation'!C12719&gt;'1. Participant &amp; Project Info'!$B$38,'2. RPS Generation'!C12719&lt;0)),TRUE,FALSE)</f>
        <v>0</v>
      </c>
      <c r="O12709">
        <f t="shared" si="209"/>
        <v>0</v>
      </c>
    </row>
    <row r="12710" spans="13:15" x14ac:dyDescent="0.25">
      <c r="M12710" s="288" t="b">
        <f>IF(AND(OR('1. Participant &amp; Project Info'!$B$18=index!$F$21,'1. Participant &amp; Project Info'!$B$18=index!$F$22),OR(ISBLANK('2. RPS Generation'!C12720),'2. RPS Generation'!C12720&gt;'1. Participant &amp; Project Info'!$B$38,'2. RPS Generation'!C12720&lt;0)),TRUE,FALSE)</f>
        <v>0</v>
      </c>
      <c r="O12710">
        <f t="shared" si="209"/>
        <v>0</v>
      </c>
    </row>
    <row r="12711" spans="13:15" x14ac:dyDescent="0.25">
      <c r="M12711" s="288" t="b">
        <f>IF(AND(OR('1. Participant &amp; Project Info'!$B$18=index!$F$21,'1. Participant &amp; Project Info'!$B$18=index!$F$22),OR(ISBLANK('2. RPS Generation'!C12721),'2. RPS Generation'!C12721&gt;'1. Participant &amp; Project Info'!$B$38,'2. RPS Generation'!C12721&lt;0)),TRUE,FALSE)</f>
        <v>0</v>
      </c>
      <c r="O12711">
        <f t="shared" si="209"/>
        <v>0</v>
      </c>
    </row>
    <row r="12712" spans="13:15" x14ac:dyDescent="0.25">
      <c r="M12712" s="288" t="b">
        <f>IF(AND(OR('1. Participant &amp; Project Info'!$B$18=index!$F$21,'1. Participant &amp; Project Info'!$B$18=index!$F$22),OR(ISBLANK('2. RPS Generation'!C12722),'2. RPS Generation'!C12722&gt;'1. Participant &amp; Project Info'!$B$38,'2. RPS Generation'!C12722&lt;0)),TRUE,FALSE)</f>
        <v>0</v>
      </c>
      <c r="O12712">
        <f t="shared" si="209"/>
        <v>0</v>
      </c>
    </row>
    <row r="12713" spans="13:15" x14ac:dyDescent="0.25">
      <c r="M12713" s="288" t="b">
        <f>IF(AND(OR('1. Participant &amp; Project Info'!$B$18=index!$F$21,'1. Participant &amp; Project Info'!$B$18=index!$F$22),OR(ISBLANK('2. RPS Generation'!C12723),'2. RPS Generation'!C12723&gt;'1. Participant &amp; Project Info'!$B$38,'2. RPS Generation'!C12723&lt;0)),TRUE,FALSE)</f>
        <v>0</v>
      </c>
      <c r="O12713">
        <f t="shared" si="209"/>
        <v>0</v>
      </c>
    </row>
    <row r="12714" spans="13:15" x14ac:dyDescent="0.25">
      <c r="M12714" s="288" t="b">
        <f>IF(AND(OR('1. Participant &amp; Project Info'!$B$18=index!$F$21,'1. Participant &amp; Project Info'!$B$18=index!$F$22),OR(ISBLANK('2. RPS Generation'!C12724),'2. RPS Generation'!C12724&gt;'1. Participant &amp; Project Info'!$B$38,'2. RPS Generation'!C12724&lt;0)),TRUE,FALSE)</f>
        <v>0</v>
      </c>
      <c r="O12714">
        <f t="shared" si="209"/>
        <v>0</v>
      </c>
    </row>
    <row r="12715" spans="13:15" x14ac:dyDescent="0.25">
      <c r="M12715" s="288" t="b">
        <f>IF(AND(OR('1. Participant &amp; Project Info'!$B$18=index!$F$21,'1. Participant &amp; Project Info'!$B$18=index!$F$22),OR(ISBLANK('2. RPS Generation'!C12725),'2. RPS Generation'!C12725&gt;'1. Participant &amp; Project Info'!$B$38,'2. RPS Generation'!C12725&lt;0)),TRUE,FALSE)</f>
        <v>0</v>
      </c>
      <c r="O12715">
        <f t="shared" si="209"/>
        <v>0</v>
      </c>
    </row>
    <row r="12716" spans="13:15" x14ac:dyDescent="0.25">
      <c r="M12716" s="288" t="b">
        <f>IF(AND(OR('1. Participant &amp; Project Info'!$B$18=index!$F$21,'1. Participant &amp; Project Info'!$B$18=index!$F$22),OR(ISBLANK('2. RPS Generation'!C12726),'2. RPS Generation'!C12726&gt;'1. Participant &amp; Project Info'!$B$38,'2. RPS Generation'!C12726&lt;0)),TRUE,FALSE)</f>
        <v>0</v>
      </c>
      <c r="O12716">
        <f t="shared" si="209"/>
        <v>0</v>
      </c>
    </row>
    <row r="12717" spans="13:15" x14ac:dyDescent="0.25">
      <c r="M12717" s="288" t="b">
        <f>IF(AND(OR('1. Participant &amp; Project Info'!$B$18=index!$F$21,'1. Participant &amp; Project Info'!$B$18=index!$F$22),OR(ISBLANK('2. RPS Generation'!C12727),'2. RPS Generation'!C12727&gt;'1. Participant &amp; Project Info'!$B$38,'2. RPS Generation'!C12727&lt;0)),TRUE,FALSE)</f>
        <v>0</v>
      </c>
      <c r="O12717">
        <f t="shared" si="209"/>
        <v>0</v>
      </c>
    </row>
    <row r="12718" spans="13:15" x14ac:dyDescent="0.25">
      <c r="M12718" s="288" t="b">
        <f>IF(AND(OR('1. Participant &amp; Project Info'!$B$18=index!$F$21,'1. Participant &amp; Project Info'!$B$18=index!$F$22),OR(ISBLANK('2. RPS Generation'!C12728),'2. RPS Generation'!C12728&gt;'1. Participant &amp; Project Info'!$B$38,'2. RPS Generation'!C12728&lt;0)),TRUE,FALSE)</f>
        <v>0</v>
      </c>
      <c r="O12718">
        <f t="shared" ref="O12718:O12781" si="210">--OR(L12718,M12718,N12718)</f>
        <v>0</v>
      </c>
    </row>
    <row r="12719" spans="13:15" x14ac:dyDescent="0.25">
      <c r="M12719" s="288" t="b">
        <f>IF(AND(OR('1. Participant &amp; Project Info'!$B$18=index!$F$21,'1. Participant &amp; Project Info'!$B$18=index!$F$22),OR(ISBLANK('2. RPS Generation'!C12729),'2. RPS Generation'!C12729&gt;'1. Participant &amp; Project Info'!$B$38,'2. RPS Generation'!C12729&lt;0)),TRUE,FALSE)</f>
        <v>0</v>
      </c>
      <c r="O12719">
        <f t="shared" si="210"/>
        <v>0</v>
      </c>
    </row>
    <row r="12720" spans="13:15" x14ac:dyDescent="0.25">
      <c r="M12720" s="288" t="b">
        <f>IF(AND(OR('1. Participant &amp; Project Info'!$B$18=index!$F$21,'1. Participant &amp; Project Info'!$B$18=index!$F$22),OR(ISBLANK('2. RPS Generation'!C12730),'2. RPS Generation'!C12730&gt;'1. Participant &amp; Project Info'!$B$38,'2. RPS Generation'!C12730&lt;0)),TRUE,FALSE)</f>
        <v>0</v>
      </c>
      <c r="O12720">
        <f t="shared" si="210"/>
        <v>0</v>
      </c>
    </row>
    <row r="12721" spans="13:15" x14ac:dyDescent="0.25">
      <c r="M12721" s="288" t="b">
        <f>IF(AND(OR('1. Participant &amp; Project Info'!$B$18=index!$F$21,'1. Participant &amp; Project Info'!$B$18=index!$F$22),OR(ISBLANK('2. RPS Generation'!C12731),'2. RPS Generation'!C12731&gt;'1. Participant &amp; Project Info'!$B$38,'2. RPS Generation'!C12731&lt;0)),TRUE,FALSE)</f>
        <v>0</v>
      </c>
      <c r="O12721">
        <f t="shared" si="210"/>
        <v>0</v>
      </c>
    </row>
    <row r="12722" spans="13:15" x14ac:dyDescent="0.25">
      <c r="M12722" s="288" t="b">
        <f>IF(AND(OR('1. Participant &amp; Project Info'!$B$18=index!$F$21,'1. Participant &amp; Project Info'!$B$18=index!$F$22),OR(ISBLANK('2. RPS Generation'!C12732),'2. RPS Generation'!C12732&gt;'1. Participant &amp; Project Info'!$B$38,'2. RPS Generation'!C12732&lt;0)),TRUE,FALSE)</f>
        <v>0</v>
      </c>
      <c r="O12722">
        <f t="shared" si="210"/>
        <v>0</v>
      </c>
    </row>
    <row r="12723" spans="13:15" x14ac:dyDescent="0.25">
      <c r="M12723" s="288" t="b">
        <f>IF(AND(OR('1. Participant &amp; Project Info'!$B$18=index!$F$21,'1. Participant &amp; Project Info'!$B$18=index!$F$22),OR(ISBLANK('2. RPS Generation'!C12733),'2. RPS Generation'!C12733&gt;'1. Participant &amp; Project Info'!$B$38,'2. RPS Generation'!C12733&lt;0)),TRUE,FALSE)</f>
        <v>0</v>
      </c>
      <c r="O12723">
        <f t="shared" si="210"/>
        <v>0</v>
      </c>
    </row>
    <row r="12724" spans="13:15" x14ac:dyDescent="0.25">
      <c r="M12724" s="288" t="b">
        <f>IF(AND(OR('1. Participant &amp; Project Info'!$B$18=index!$F$21,'1. Participant &amp; Project Info'!$B$18=index!$F$22),OR(ISBLANK('2. RPS Generation'!C12734),'2. RPS Generation'!C12734&gt;'1. Participant &amp; Project Info'!$B$38,'2. RPS Generation'!C12734&lt;0)),TRUE,FALSE)</f>
        <v>0</v>
      </c>
      <c r="O12724">
        <f t="shared" si="210"/>
        <v>0</v>
      </c>
    </row>
    <row r="12725" spans="13:15" x14ac:dyDescent="0.25">
      <c r="M12725" s="288" t="b">
        <f>IF(AND(OR('1. Participant &amp; Project Info'!$B$18=index!$F$21,'1. Participant &amp; Project Info'!$B$18=index!$F$22),OR(ISBLANK('2. RPS Generation'!C12735),'2. RPS Generation'!C12735&gt;'1. Participant &amp; Project Info'!$B$38,'2. RPS Generation'!C12735&lt;0)),TRUE,FALSE)</f>
        <v>0</v>
      </c>
      <c r="O12725">
        <f t="shared" si="210"/>
        <v>0</v>
      </c>
    </row>
    <row r="12726" spans="13:15" x14ac:dyDescent="0.25">
      <c r="M12726" s="288" t="b">
        <f>IF(AND(OR('1. Participant &amp; Project Info'!$B$18=index!$F$21,'1. Participant &amp; Project Info'!$B$18=index!$F$22),OR(ISBLANK('2. RPS Generation'!C12736),'2. RPS Generation'!C12736&gt;'1. Participant &amp; Project Info'!$B$38,'2. RPS Generation'!C12736&lt;0)),TRUE,FALSE)</f>
        <v>0</v>
      </c>
      <c r="O12726">
        <f t="shared" si="210"/>
        <v>0</v>
      </c>
    </row>
    <row r="12727" spans="13:15" x14ac:dyDescent="0.25">
      <c r="M12727" s="288" t="b">
        <f>IF(AND(OR('1. Participant &amp; Project Info'!$B$18=index!$F$21,'1. Participant &amp; Project Info'!$B$18=index!$F$22),OR(ISBLANK('2. RPS Generation'!C12737),'2. RPS Generation'!C12737&gt;'1. Participant &amp; Project Info'!$B$38,'2. RPS Generation'!C12737&lt;0)),TRUE,FALSE)</f>
        <v>0</v>
      </c>
      <c r="O12727">
        <f t="shared" si="210"/>
        <v>0</v>
      </c>
    </row>
    <row r="12728" spans="13:15" x14ac:dyDescent="0.25">
      <c r="M12728" s="288" t="b">
        <f>IF(AND(OR('1. Participant &amp; Project Info'!$B$18=index!$F$21,'1. Participant &amp; Project Info'!$B$18=index!$F$22),OR(ISBLANK('2. RPS Generation'!C12738),'2. RPS Generation'!C12738&gt;'1. Participant &amp; Project Info'!$B$38,'2. RPS Generation'!C12738&lt;0)),TRUE,FALSE)</f>
        <v>0</v>
      </c>
      <c r="O12728">
        <f t="shared" si="210"/>
        <v>0</v>
      </c>
    </row>
    <row r="12729" spans="13:15" x14ac:dyDescent="0.25">
      <c r="M12729" s="288" t="b">
        <f>IF(AND(OR('1. Participant &amp; Project Info'!$B$18=index!$F$21,'1. Participant &amp; Project Info'!$B$18=index!$F$22),OR(ISBLANK('2. RPS Generation'!C12739),'2. RPS Generation'!C12739&gt;'1. Participant &amp; Project Info'!$B$38,'2. RPS Generation'!C12739&lt;0)),TRUE,FALSE)</f>
        <v>0</v>
      </c>
      <c r="O12729">
        <f t="shared" si="210"/>
        <v>0</v>
      </c>
    </row>
    <row r="12730" spans="13:15" x14ac:dyDescent="0.25">
      <c r="M12730" s="288" t="b">
        <f>IF(AND(OR('1. Participant &amp; Project Info'!$B$18=index!$F$21,'1. Participant &amp; Project Info'!$B$18=index!$F$22),OR(ISBLANK('2. RPS Generation'!C12740),'2. RPS Generation'!C12740&gt;'1. Participant &amp; Project Info'!$B$38,'2. RPS Generation'!C12740&lt;0)),TRUE,FALSE)</f>
        <v>0</v>
      </c>
      <c r="O12730">
        <f t="shared" si="210"/>
        <v>0</v>
      </c>
    </row>
    <row r="12731" spans="13:15" x14ac:dyDescent="0.25">
      <c r="M12731" s="288" t="b">
        <f>IF(AND(OR('1. Participant &amp; Project Info'!$B$18=index!$F$21,'1. Participant &amp; Project Info'!$B$18=index!$F$22),OR(ISBLANK('2. RPS Generation'!C12741),'2. RPS Generation'!C12741&gt;'1. Participant &amp; Project Info'!$B$38,'2. RPS Generation'!C12741&lt;0)),TRUE,FALSE)</f>
        <v>0</v>
      </c>
      <c r="O12731">
        <f t="shared" si="210"/>
        <v>0</v>
      </c>
    </row>
    <row r="12732" spans="13:15" x14ac:dyDescent="0.25">
      <c r="M12732" s="288" t="b">
        <f>IF(AND(OR('1. Participant &amp; Project Info'!$B$18=index!$F$21,'1. Participant &amp; Project Info'!$B$18=index!$F$22),OR(ISBLANK('2. RPS Generation'!C12742),'2. RPS Generation'!C12742&gt;'1. Participant &amp; Project Info'!$B$38,'2. RPS Generation'!C12742&lt;0)),TRUE,FALSE)</f>
        <v>0</v>
      </c>
      <c r="O12732">
        <f t="shared" si="210"/>
        <v>0</v>
      </c>
    </row>
    <row r="12733" spans="13:15" x14ac:dyDescent="0.25">
      <c r="M12733" s="288" t="b">
        <f>IF(AND(OR('1. Participant &amp; Project Info'!$B$18=index!$F$21,'1. Participant &amp; Project Info'!$B$18=index!$F$22),OR(ISBLANK('2. RPS Generation'!C12743),'2. RPS Generation'!C12743&gt;'1. Participant &amp; Project Info'!$B$38,'2. RPS Generation'!C12743&lt;0)),TRUE,FALSE)</f>
        <v>0</v>
      </c>
      <c r="O12733">
        <f t="shared" si="210"/>
        <v>0</v>
      </c>
    </row>
    <row r="12734" spans="13:15" x14ac:dyDescent="0.25">
      <c r="M12734" s="288" t="b">
        <f>IF(AND(OR('1. Participant &amp; Project Info'!$B$18=index!$F$21,'1. Participant &amp; Project Info'!$B$18=index!$F$22),OR(ISBLANK('2. RPS Generation'!C12744),'2. RPS Generation'!C12744&gt;'1. Participant &amp; Project Info'!$B$38,'2. RPS Generation'!C12744&lt;0)),TRUE,FALSE)</f>
        <v>0</v>
      </c>
      <c r="O12734">
        <f t="shared" si="210"/>
        <v>0</v>
      </c>
    </row>
    <row r="12735" spans="13:15" x14ac:dyDescent="0.25">
      <c r="M12735" s="288" t="b">
        <f>IF(AND(OR('1. Participant &amp; Project Info'!$B$18=index!$F$21,'1. Participant &amp; Project Info'!$B$18=index!$F$22),OR(ISBLANK('2. RPS Generation'!C12745),'2. RPS Generation'!C12745&gt;'1. Participant &amp; Project Info'!$B$38,'2. RPS Generation'!C12745&lt;0)),TRUE,FALSE)</f>
        <v>0</v>
      </c>
      <c r="O12735">
        <f t="shared" si="210"/>
        <v>0</v>
      </c>
    </row>
    <row r="12736" spans="13:15" x14ac:dyDescent="0.25">
      <c r="M12736" s="288" t="b">
        <f>IF(AND(OR('1. Participant &amp; Project Info'!$B$18=index!$F$21,'1. Participant &amp; Project Info'!$B$18=index!$F$22),OR(ISBLANK('2. RPS Generation'!C12746),'2. RPS Generation'!C12746&gt;'1. Participant &amp; Project Info'!$B$38,'2. RPS Generation'!C12746&lt;0)),TRUE,FALSE)</f>
        <v>0</v>
      </c>
      <c r="O12736">
        <f t="shared" si="210"/>
        <v>0</v>
      </c>
    </row>
    <row r="12737" spans="13:15" x14ac:dyDescent="0.25">
      <c r="M12737" s="288" t="b">
        <f>IF(AND(OR('1. Participant &amp; Project Info'!$B$18=index!$F$21,'1. Participant &amp; Project Info'!$B$18=index!$F$22),OR(ISBLANK('2. RPS Generation'!C12747),'2. RPS Generation'!C12747&gt;'1. Participant &amp; Project Info'!$B$38,'2. RPS Generation'!C12747&lt;0)),TRUE,FALSE)</f>
        <v>0</v>
      </c>
      <c r="O12737">
        <f t="shared" si="210"/>
        <v>0</v>
      </c>
    </row>
    <row r="12738" spans="13:15" x14ac:dyDescent="0.25">
      <c r="M12738" s="288" t="b">
        <f>IF(AND(OR('1. Participant &amp; Project Info'!$B$18=index!$F$21,'1. Participant &amp; Project Info'!$B$18=index!$F$22),OR(ISBLANK('2. RPS Generation'!C12748),'2. RPS Generation'!C12748&gt;'1. Participant &amp; Project Info'!$B$38,'2. RPS Generation'!C12748&lt;0)),TRUE,FALSE)</f>
        <v>0</v>
      </c>
      <c r="O12738">
        <f t="shared" si="210"/>
        <v>0</v>
      </c>
    </row>
    <row r="12739" spans="13:15" x14ac:dyDescent="0.25">
      <c r="M12739" s="288" t="b">
        <f>IF(AND(OR('1. Participant &amp; Project Info'!$B$18=index!$F$21,'1. Participant &amp; Project Info'!$B$18=index!$F$22),OR(ISBLANK('2. RPS Generation'!C12749),'2. RPS Generation'!C12749&gt;'1. Participant &amp; Project Info'!$B$38,'2. RPS Generation'!C12749&lt;0)),TRUE,FALSE)</f>
        <v>0</v>
      </c>
      <c r="O12739">
        <f t="shared" si="210"/>
        <v>0</v>
      </c>
    </row>
    <row r="12740" spans="13:15" x14ac:dyDescent="0.25">
      <c r="M12740" s="288" t="b">
        <f>IF(AND(OR('1. Participant &amp; Project Info'!$B$18=index!$F$21,'1. Participant &amp; Project Info'!$B$18=index!$F$22),OR(ISBLANK('2. RPS Generation'!C12750),'2. RPS Generation'!C12750&gt;'1. Participant &amp; Project Info'!$B$38,'2. RPS Generation'!C12750&lt;0)),TRUE,FALSE)</f>
        <v>0</v>
      </c>
      <c r="O12740">
        <f t="shared" si="210"/>
        <v>0</v>
      </c>
    </row>
    <row r="12741" spans="13:15" x14ac:dyDescent="0.25">
      <c r="M12741" s="288" t="b">
        <f>IF(AND(OR('1. Participant &amp; Project Info'!$B$18=index!$F$21,'1. Participant &amp; Project Info'!$B$18=index!$F$22),OR(ISBLANK('2. RPS Generation'!C12751),'2. RPS Generation'!C12751&gt;'1. Participant &amp; Project Info'!$B$38,'2. RPS Generation'!C12751&lt;0)),TRUE,FALSE)</f>
        <v>0</v>
      </c>
      <c r="O12741">
        <f t="shared" si="210"/>
        <v>0</v>
      </c>
    </row>
    <row r="12742" spans="13:15" x14ac:dyDescent="0.25">
      <c r="M12742" s="288" t="b">
        <f>IF(AND(OR('1. Participant &amp; Project Info'!$B$18=index!$F$21,'1. Participant &amp; Project Info'!$B$18=index!$F$22),OR(ISBLANK('2. RPS Generation'!C12752),'2. RPS Generation'!C12752&gt;'1. Participant &amp; Project Info'!$B$38,'2. RPS Generation'!C12752&lt;0)),TRUE,FALSE)</f>
        <v>0</v>
      </c>
      <c r="O12742">
        <f t="shared" si="210"/>
        <v>0</v>
      </c>
    </row>
    <row r="12743" spans="13:15" x14ac:dyDescent="0.25">
      <c r="M12743" s="288" t="b">
        <f>IF(AND(OR('1. Participant &amp; Project Info'!$B$18=index!$F$21,'1. Participant &amp; Project Info'!$B$18=index!$F$22),OR(ISBLANK('2. RPS Generation'!C12753),'2. RPS Generation'!C12753&gt;'1. Participant &amp; Project Info'!$B$38,'2. RPS Generation'!C12753&lt;0)),TRUE,FALSE)</f>
        <v>0</v>
      </c>
      <c r="O12743">
        <f t="shared" si="210"/>
        <v>0</v>
      </c>
    </row>
    <row r="12744" spans="13:15" x14ac:dyDescent="0.25">
      <c r="M12744" s="288" t="b">
        <f>IF(AND(OR('1. Participant &amp; Project Info'!$B$18=index!$F$21,'1. Participant &amp; Project Info'!$B$18=index!$F$22),OR(ISBLANK('2. RPS Generation'!C12754),'2. RPS Generation'!C12754&gt;'1. Participant &amp; Project Info'!$B$38,'2. RPS Generation'!C12754&lt;0)),TRUE,FALSE)</f>
        <v>0</v>
      </c>
      <c r="O12744">
        <f t="shared" si="210"/>
        <v>0</v>
      </c>
    </row>
    <row r="12745" spans="13:15" x14ac:dyDescent="0.25">
      <c r="M12745" s="288" t="b">
        <f>IF(AND(OR('1. Participant &amp; Project Info'!$B$18=index!$F$21,'1. Participant &amp; Project Info'!$B$18=index!$F$22),OR(ISBLANK('2. RPS Generation'!C12755),'2. RPS Generation'!C12755&gt;'1. Participant &amp; Project Info'!$B$38,'2. RPS Generation'!C12755&lt;0)),TRUE,FALSE)</f>
        <v>0</v>
      </c>
      <c r="O12745">
        <f t="shared" si="210"/>
        <v>0</v>
      </c>
    </row>
    <row r="12746" spans="13:15" x14ac:dyDescent="0.25">
      <c r="M12746" s="288" t="b">
        <f>IF(AND(OR('1. Participant &amp; Project Info'!$B$18=index!$F$21,'1. Participant &amp; Project Info'!$B$18=index!$F$22),OR(ISBLANK('2. RPS Generation'!C12756),'2. RPS Generation'!C12756&gt;'1. Participant &amp; Project Info'!$B$38,'2. RPS Generation'!C12756&lt;0)),TRUE,FALSE)</f>
        <v>0</v>
      </c>
      <c r="O12746">
        <f t="shared" si="210"/>
        <v>0</v>
      </c>
    </row>
    <row r="12747" spans="13:15" x14ac:dyDescent="0.25">
      <c r="M12747" s="288" t="b">
        <f>IF(AND(OR('1. Participant &amp; Project Info'!$B$18=index!$F$21,'1. Participant &amp; Project Info'!$B$18=index!$F$22),OR(ISBLANK('2. RPS Generation'!C12757),'2. RPS Generation'!C12757&gt;'1. Participant &amp; Project Info'!$B$38,'2. RPS Generation'!C12757&lt;0)),TRUE,FALSE)</f>
        <v>0</v>
      </c>
      <c r="O12747">
        <f t="shared" si="210"/>
        <v>0</v>
      </c>
    </row>
    <row r="12748" spans="13:15" x14ac:dyDescent="0.25">
      <c r="M12748" s="288" t="b">
        <f>IF(AND(OR('1. Participant &amp; Project Info'!$B$18=index!$F$21,'1. Participant &amp; Project Info'!$B$18=index!$F$22),OR(ISBLANK('2. RPS Generation'!C12758),'2. RPS Generation'!C12758&gt;'1. Participant &amp; Project Info'!$B$38,'2. RPS Generation'!C12758&lt;0)),TRUE,FALSE)</f>
        <v>0</v>
      </c>
      <c r="O12748">
        <f t="shared" si="210"/>
        <v>0</v>
      </c>
    </row>
    <row r="12749" spans="13:15" x14ac:dyDescent="0.25">
      <c r="M12749" s="288" t="b">
        <f>IF(AND(OR('1. Participant &amp; Project Info'!$B$18=index!$F$21,'1. Participant &amp; Project Info'!$B$18=index!$F$22),OR(ISBLANK('2. RPS Generation'!C12759),'2. RPS Generation'!C12759&gt;'1. Participant &amp; Project Info'!$B$38,'2. RPS Generation'!C12759&lt;0)),TRUE,FALSE)</f>
        <v>0</v>
      </c>
      <c r="O12749">
        <f t="shared" si="210"/>
        <v>0</v>
      </c>
    </row>
    <row r="12750" spans="13:15" x14ac:dyDescent="0.25">
      <c r="M12750" s="288" t="b">
        <f>IF(AND(OR('1. Participant &amp; Project Info'!$B$18=index!$F$21,'1. Participant &amp; Project Info'!$B$18=index!$F$22),OR(ISBLANK('2. RPS Generation'!C12760),'2. RPS Generation'!C12760&gt;'1. Participant &amp; Project Info'!$B$38,'2. RPS Generation'!C12760&lt;0)),TRUE,FALSE)</f>
        <v>0</v>
      </c>
      <c r="O12750">
        <f t="shared" si="210"/>
        <v>0</v>
      </c>
    </row>
    <row r="12751" spans="13:15" x14ac:dyDescent="0.25">
      <c r="M12751" s="288" t="b">
        <f>IF(AND(OR('1. Participant &amp; Project Info'!$B$18=index!$F$21,'1. Participant &amp; Project Info'!$B$18=index!$F$22),OR(ISBLANK('2. RPS Generation'!C12761),'2. RPS Generation'!C12761&gt;'1. Participant &amp; Project Info'!$B$38,'2. RPS Generation'!C12761&lt;0)),TRUE,FALSE)</f>
        <v>0</v>
      </c>
      <c r="O12751">
        <f t="shared" si="210"/>
        <v>0</v>
      </c>
    </row>
    <row r="12752" spans="13:15" x14ac:dyDescent="0.25">
      <c r="M12752" s="288" t="b">
        <f>IF(AND(OR('1. Participant &amp; Project Info'!$B$18=index!$F$21,'1. Participant &amp; Project Info'!$B$18=index!$F$22),OR(ISBLANK('2. RPS Generation'!C12762),'2. RPS Generation'!C12762&gt;'1. Participant &amp; Project Info'!$B$38,'2. RPS Generation'!C12762&lt;0)),TRUE,FALSE)</f>
        <v>0</v>
      </c>
      <c r="O12752">
        <f t="shared" si="210"/>
        <v>0</v>
      </c>
    </row>
    <row r="12753" spans="13:15" x14ac:dyDescent="0.25">
      <c r="M12753" s="288" t="b">
        <f>IF(AND(OR('1. Participant &amp; Project Info'!$B$18=index!$F$21,'1. Participant &amp; Project Info'!$B$18=index!$F$22),OR(ISBLANK('2. RPS Generation'!C12763),'2. RPS Generation'!C12763&gt;'1. Participant &amp; Project Info'!$B$38,'2. RPS Generation'!C12763&lt;0)),TRUE,FALSE)</f>
        <v>0</v>
      </c>
      <c r="O12753">
        <f t="shared" si="210"/>
        <v>0</v>
      </c>
    </row>
    <row r="12754" spans="13:15" x14ac:dyDescent="0.25">
      <c r="M12754" s="288" t="b">
        <f>IF(AND(OR('1. Participant &amp; Project Info'!$B$18=index!$F$21,'1. Participant &amp; Project Info'!$B$18=index!$F$22),OR(ISBLANK('2. RPS Generation'!C12764),'2. RPS Generation'!C12764&gt;'1. Participant &amp; Project Info'!$B$38,'2. RPS Generation'!C12764&lt;0)),TRUE,FALSE)</f>
        <v>0</v>
      </c>
      <c r="O12754">
        <f t="shared" si="210"/>
        <v>0</v>
      </c>
    </row>
    <row r="12755" spans="13:15" x14ac:dyDescent="0.25">
      <c r="M12755" s="288" t="b">
        <f>IF(AND(OR('1. Participant &amp; Project Info'!$B$18=index!$F$21,'1. Participant &amp; Project Info'!$B$18=index!$F$22),OR(ISBLANK('2. RPS Generation'!C12765),'2. RPS Generation'!C12765&gt;'1. Participant &amp; Project Info'!$B$38,'2. RPS Generation'!C12765&lt;0)),TRUE,FALSE)</f>
        <v>0</v>
      </c>
      <c r="O12755">
        <f t="shared" si="210"/>
        <v>0</v>
      </c>
    </row>
    <row r="12756" spans="13:15" x14ac:dyDescent="0.25">
      <c r="M12756" s="288" t="b">
        <f>IF(AND(OR('1. Participant &amp; Project Info'!$B$18=index!$F$21,'1. Participant &amp; Project Info'!$B$18=index!$F$22),OR(ISBLANK('2. RPS Generation'!C12766),'2. RPS Generation'!C12766&gt;'1. Participant &amp; Project Info'!$B$38,'2. RPS Generation'!C12766&lt;0)),TRUE,FALSE)</f>
        <v>0</v>
      </c>
      <c r="O12756">
        <f t="shared" si="210"/>
        <v>0</v>
      </c>
    </row>
    <row r="12757" spans="13:15" x14ac:dyDescent="0.25">
      <c r="M12757" s="288" t="b">
        <f>IF(AND(OR('1. Participant &amp; Project Info'!$B$18=index!$F$21,'1. Participant &amp; Project Info'!$B$18=index!$F$22),OR(ISBLANK('2. RPS Generation'!C12767),'2. RPS Generation'!C12767&gt;'1. Participant &amp; Project Info'!$B$38,'2. RPS Generation'!C12767&lt;0)),TRUE,FALSE)</f>
        <v>0</v>
      </c>
      <c r="O12757">
        <f t="shared" si="210"/>
        <v>0</v>
      </c>
    </row>
    <row r="12758" spans="13:15" x14ac:dyDescent="0.25">
      <c r="M12758" s="288" t="b">
        <f>IF(AND(OR('1. Participant &amp; Project Info'!$B$18=index!$F$21,'1. Participant &amp; Project Info'!$B$18=index!$F$22),OR(ISBLANK('2. RPS Generation'!C12768),'2. RPS Generation'!C12768&gt;'1. Participant &amp; Project Info'!$B$38,'2. RPS Generation'!C12768&lt;0)),TRUE,FALSE)</f>
        <v>0</v>
      </c>
      <c r="O12758">
        <f t="shared" si="210"/>
        <v>0</v>
      </c>
    </row>
    <row r="12759" spans="13:15" x14ac:dyDescent="0.25">
      <c r="M12759" s="288" t="b">
        <f>IF(AND(OR('1. Participant &amp; Project Info'!$B$18=index!$F$21,'1. Participant &amp; Project Info'!$B$18=index!$F$22),OR(ISBLANK('2. RPS Generation'!C12769),'2. RPS Generation'!C12769&gt;'1. Participant &amp; Project Info'!$B$38,'2. RPS Generation'!C12769&lt;0)),TRUE,FALSE)</f>
        <v>0</v>
      </c>
      <c r="O12759">
        <f t="shared" si="210"/>
        <v>0</v>
      </c>
    </row>
    <row r="12760" spans="13:15" x14ac:dyDescent="0.25">
      <c r="M12760" s="288" t="b">
        <f>IF(AND(OR('1. Participant &amp; Project Info'!$B$18=index!$F$21,'1. Participant &amp; Project Info'!$B$18=index!$F$22),OR(ISBLANK('2. RPS Generation'!C12770),'2. RPS Generation'!C12770&gt;'1. Participant &amp; Project Info'!$B$38,'2. RPS Generation'!C12770&lt;0)),TRUE,FALSE)</f>
        <v>0</v>
      </c>
      <c r="O12760">
        <f t="shared" si="210"/>
        <v>0</v>
      </c>
    </row>
    <row r="12761" spans="13:15" x14ac:dyDescent="0.25">
      <c r="M12761" s="288" t="b">
        <f>IF(AND(OR('1. Participant &amp; Project Info'!$B$18=index!$F$21,'1. Participant &amp; Project Info'!$B$18=index!$F$22),OR(ISBLANK('2. RPS Generation'!C12771),'2. RPS Generation'!C12771&gt;'1. Participant &amp; Project Info'!$B$38,'2. RPS Generation'!C12771&lt;0)),TRUE,FALSE)</f>
        <v>0</v>
      </c>
      <c r="O12761">
        <f t="shared" si="210"/>
        <v>0</v>
      </c>
    </row>
    <row r="12762" spans="13:15" x14ac:dyDescent="0.25">
      <c r="M12762" s="288" t="b">
        <f>IF(AND(OR('1. Participant &amp; Project Info'!$B$18=index!$F$21,'1. Participant &amp; Project Info'!$B$18=index!$F$22),OR(ISBLANK('2. RPS Generation'!C12772),'2. RPS Generation'!C12772&gt;'1. Participant &amp; Project Info'!$B$38,'2. RPS Generation'!C12772&lt;0)),TRUE,FALSE)</f>
        <v>0</v>
      </c>
      <c r="O12762">
        <f t="shared" si="210"/>
        <v>0</v>
      </c>
    </row>
    <row r="12763" spans="13:15" x14ac:dyDescent="0.25">
      <c r="M12763" s="288" t="b">
        <f>IF(AND(OR('1. Participant &amp; Project Info'!$B$18=index!$F$21,'1. Participant &amp; Project Info'!$B$18=index!$F$22),OR(ISBLANK('2. RPS Generation'!C12773),'2. RPS Generation'!C12773&gt;'1. Participant &amp; Project Info'!$B$38,'2. RPS Generation'!C12773&lt;0)),TRUE,FALSE)</f>
        <v>0</v>
      </c>
      <c r="O12763">
        <f t="shared" si="210"/>
        <v>0</v>
      </c>
    </row>
    <row r="12764" spans="13:15" x14ac:dyDescent="0.25">
      <c r="M12764" s="288" t="b">
        <f>IF(AND(OR('1. Participant &amp; Project Info'!$B$18=index!$F$21,'1. Participant &amp; Project Info'!$B$18=index!$F$22),OR(ISBLANK('2. RPS Generation'!C12774),'2. RPS Generation'!C12774&gt;'1. Participant &amp; Project Info'!$B$38,'2. RPS Generation'!C12774&lt;0)),TRUE,FALSE)</f>
        <v>0</v>
      </c>
      <c r="O12764">
        <f t="shared" si="210"/>
        <v>0</v>
      </c>
    </row>
    <row r="12765" spans="13:15" x14ac:dyDescent="0.25">
      <c r="M12765" s="288" t="b">
        <f>IF(AND(OR('1. Participant &amp; Project Info'!$B$18=index!$F$21,'1. Participant &amp; Project Info'!$B$18=index!$F$22),OR(ISBLANK('2. RPS Generation'!C12775),'2. RPS Generation'!C12775&gt;'1. Participant &amp; Project Info'!$B$38,'2. RPS Generation'!C12775&lt;0)),TRUE,FALSE)</f>
        <v>0</v>
      </c>
      <c r="O12765">
        <f t="shared" si="210"/>
        <v>0</v>
      </c>
    </row>
    <row r="12766" spans="13:15" x14ac:dyDescent="0.25">
      <c r="M12766" s="288" t="b">
        <f>IF(AND(OR('1. Participant &amp; Project Info'!$B$18=index!$F$21,'1. Participant &amp; Project Info'!$B$18=index!$F$22),OR(ISBLANK('2. RPS Generation'!C12776),'2. RPS Generation'!C12776&gt;'1. Participant &amp; Project Info'!$B$38,'2. RPS Generation'!C12776&lt;0)),TRUE,FALSE)</f>
        <v>0</v>
      </c>
      <c r="O12766">
        <f t="shared" si="210"/>
        <v>0</v>
      </c>
    </row>
    <row r="12767" spans="13:15" x14ac:dyDescent="0.25">
      <c r="M12767" s="288" t="b">
        <f>IF(AND(OR('1. Participant &amp; Project Info'!$B$18=index!$F$21,'1. Participant &amp; Project Info'!$B$18=index!$F$22),OR(ISBLANK('2. RPS Generation'!C12777),'2. RPS Generation'!C12777&gt;'1. Participant &amp; Project Info'!$B$38,'2. RPS Generation'!C12777&lt;0)),TRUE,FALSE)</f>
        <v>0</v>
      </c>
      <c r="O12767">
        <f t="shared" si="210"/>
        <v>0</v>
      </c>
    </row>
    <row r="12768" spans="13:15" x14ac:dyDescent="0.25">
      <c r="M12768" s="288" t="b">
        <f>IF(AND(OR('1. Participant &amp; Project Info'!$B$18=index!$F$21,'1. Participant &amp; Project Info'!$B$18=index!$F$22),OR(ISBLANK('2. RPS Generation'!C12778),'2. RPS Generation'!C12778&gt;'1. Participant &amp; Project Info'!$B$38,'2. RPS Generation'!C12778&lt;0)),TRUE,FALSE)</f>
        <v>0</v>
      </c>
      <c r="O12768">
        <f t="shared" si="210"/>
        <v>0</v>
      </c>
    </row>
    <row r="12769" spans="13:15" x14ac:dyDescent="0.25">
      <c r="M12769" s="288" t="b">
        <f>IF(AND(OR('1. Participant &amp; Project Info'!$B$18=index!$F$21,'1. Participant &amp; Project Info'!$B$18=index!$F$22),OR(ISBLANK('2. RPS Generation'!C12779),'2. RPS Generation'!C12779&gt;'1. Participant &amp; Project Info'!$B$38,'2. RPS Generation'!C12779&lt;0)),TRUE,FALSE)</f>
        <v>0</v>
      </c>
      <c r="O12769">
        <f t="shared" si="210"/>
        <v>0</v>
      </c>
    </row>
    <row r="12770" spans="13:15" x14ac:dyDescent="0.25">
      <c r="M12770" s="288" t="b">
        <f>IF(AND(OR('1. Participant &amp; Project Info'!$B$18=index!$F$21,'1. Participant &amp; Project Info'!$B$18=index!$F$22),OR(ISBLANK('2. RPS Generation'!C12780),'2. RPS Generation'!C12780&gt;'1. Participant &amp; Project Info'!$B$38,'2. RPS Generation'!C12780&lt;0)),TRUE,FALSE)</f>
        <v>0</v>
      </c>
      <c r="O12770">
        <f t="shared" si="210"/>
        <v>0</v>
      </c>
    </row>
    <row r="12771" spans="13:15" x14ac:dyDescent="0.25">
      <c r="M12771" s="288" t="b">
        <f>IF(AND(OR('1. Participant &amp; Project Info'!$B$18=index!$F$21,'1. Participant &amp; Project Info'!$B$18=index!$F$22),OR(ISBLANK('2. RPS Generation'!C12781),'2. RPS Generation'!C12781&gt;'1. Participant &amp; Project Info'!$B$38,'2. RPS Generation'!C12781&lt;0)),TRUE,FALSE)</f>
        <v>0</v>
      </c>
      <c r="O12771">
        <f t="shared" si="210"/>
        <v>0</v>
      </c>
    </row>
    <row r="12772" spans="13:15" x14ac:dyDescent="0.25">
      <c r="M12772" s="288" t="b">
        <f>IF(AND(OR('1. Participant &amp; Project Info'!$B$18=index!$F$21,'1. Participant &amp; Project Info'!$B$18=index!$F$22),OR(ISBLANK('2. RPS Generation'!C12782),'2. RPS Generation'!C12782&gt;'1. Participant &amp; Project Info'!$B$38,'2. RPS Generation'!C12782&lt;0)),TRUE,FALSE)</f>
        <v>0</v>
      </c>
      <c r="O12772">
        <f t="shared" si="210"/>
        <v>0</v>
      </c>
    </row>
    <row r="12773" spans="13:15" x14ac:dyDescent="0.25">
      <c r="M12773" s="288" t="b">
        <f>IF(AND(OR('1. Participant &amp; Project Info'!$B$18=index!$F$21,'1. Participant &amp; Project Info'!$B$18=index!$F$22),OR(ISBLANK('2. RPS Generation'!C12783),'2. RPS Generation'!C12783&gt;'1. Participant &amp; Project Info'!$B$38,'2. RPS Generation'!C12783&lt;0)),TRUE,FALSE)</f>
        <v>0</v>
      </c>
      <c r="O12773">
        <f t="shared" si="210"/>
        <v>0</v>
      </c>
    </row>
    <row r="12774" spans="13:15" x14ac:dyDescent="0.25">
      <c r="M12774" s="288" t="b">
        <f>IF(AND(OR('1. Participant &amp; Project Info'!$B$18=index!$F$21,'1. Participant &amp; Project Info'!$B$18=index!$F$22),OR(ISBLANK('2. RPS Generation'!C12784),'2. RPS Generation'!C12784&gt;'1. Participant &amp; Project Info'!$B$38,'2. RPS Generation'!C12784&lt;0)),TRUE,FALSE)</f>
        <v>0</v>
      </c>
      <c r="O12774">
        <f t="shared" si="210"/>
        <v>0</v>
      </c>
    </row>
    <row r="12775" spans="13:15" x14ac:dyDescent="0.25">
      <c r="M12775" s="288" t="b">
        <f>IF(AND(OR('1. Participant &amp; Project Info'!$B$18=index!$F$21,'1. Participant &amp; Project Info'!$B$18=index!$F$22),OR(ISBLANK('2. RPS Generation'!C12785),'2. RPS Generation'!C12785&gt;'1. Participant &amp; Project Info'!$B$38,'2. RPS Generation'!C12785&lt;0)),TRUE,FALSE)</f>
        <v>0</v>
      </c>
      <c r="O12775">
        <f t="shared" si="210"/>
        <v>0</v>
      </c>
    </row>
    <row r="12776" spans="13:15" x14ac:dyDescent="0.25">
      <c r="M12776" s="288" t="b">
        <f>IF(AND(OR('1. Participant &amp; Project Info'!$B$18=index!$F$21,'1. Participant &amp; Project Info'!$B$18=index!$F$22),OR(ISBLANK('2. RPS Generation'!C12786),'2. RPS Generation'!C12786&gt;'1. Participant &amp; Project Info'!$B$38,'2. RPS Generation'!C12786&lt;0)),TRUE,FALSE)</f>
        <v>0</v>
      </c>
      <c r="O12776">
        <f t="shared" si="210"/>
        <v>0</v>
      </c>
    </row>
    <row r="12777" spans="13:15" x14ac:dyDescent="0.25">
      <c r="M12777" s="288" t="b">
        <f>IF(AND(OR('1. Participant &amp; Project Info'!$B$18=index!$F$21,'1. Participant &amp; Project Info'!$B$18=index!$F$22),OR(ISBLANK('2. RPS Generation'!C12787),'2. RPS Generation'!C12787&gt;'1. Participant &amp; Project Info'!$B$38,'2. RPS Generation'!C12787&lt;0)),TRUE,FALSE)</f>
        <v>0</v>
      </c>
      <c r="O12777">
        <f t="shared" si="210"/>
        <v>0</v>
      </c>
    </row>
    <row r="12778" spans="13:15" x14ac:dyDescent="0.25">
      <c r="M12778" s="288" t="b">
        <f>IF(AND(OR('1. Participant &amp; Project Info'!$B$18=index!$F$21,'1. Participant &amp; Project Info'!$B$18=index!$F$22),OR(ISBLANK('2. RPS Generation'!C12788),'2. RPS Generation'!C12788&gt;'1. Participant &amp; Project Info'!$B$38,'2. RPS Generation'!C12788&lt;0)),TRUE,FALSE)</f>
        <v>0</v>
      </c>
      <c r="O12778">
        <f t="shared" si="210"/>
        <v>0</v>
      </c>
    </row>
    <row r="12779" spans="13:15" x14ac:dyDescent="0.25">
      <c r="M12779" s="288" t="b">
        <f>IF(AND(OR('1. Participant &amp; Project Info'!$B$18=index!$F$21,'1. Participant &amp; Project Info'!$B$18=index!$F$22),OR(ISBLANK('2. RPS Generation'!C12789),'2. RPS Generation'!C12789&gt;'1. Participant &amp; Project Info'!$B$38,'2. RPS Generation'!C12789&lt;0)),TRUE,FALSE)</f>
        <v>0</v>
      </c>
      <c r="O12779">
        <f t="shared" si="210"/>
        <v>0</v>
      </c>
    </row>
    <row r="12780" spans="13:15" x14ac:dyDescent="0.25">
      <c r="M12780" s="288" t="b">
        <f>IF(AND(OR('1. Participant &amp; Project Info'!$B$18=index!$F$21,'1. Participant &amp; Project Info'!$B$18=index!$F$22),OR(ISBLANK('2. RPS Generation'!C12790),'2. RPS Generation'!C12790&gt;'1. Participant &amp; Project Info'!$B$38,'2. RPS Generation'!C12790&lt;0)),TRUE,FALSE)</f>
        <v>0</v>
      </c>
      <c r="O12780">
        <f t="shared" si="210"/>
        <v>0</v>
      </c>
    </row>
    <row r="12781" spans="13:15" x14ac:dyDescent="0.25">
      <c r="M12781" s="288" t="b">
        <f>IF(AND(OR('1. Participant &amp; Project Info'!$B$18=index!$F$21,'1. Participant &amp; Project Info'!$B$18=index!$F$22),OR(ISBLANK('2. RPS Generation'!C12791),'2. RPS Generation'!C12791&gt;'1. Participant &amp; Project Info'!$B$38,'2. RPS Generation'!C12791&lt;0)),TRUE,FALSE)</f>
        <v>0</v>
      </c>
      <c r="O12781">
        <f t="shared" si="210"/>
        <v>0</v>
      </c>
    </row>
    <row r="12782" spans="13:15" x14ac:dyDescent="0.25">
      <c r="M12782" s="288" t="b">
        <f>IF(AND(OR('1. Participant &amp; Project Info'!$B$18=index!$F$21,'1. Participant &amp; Project Info'!$B$18=index!$F$22),OR(ISBLANK('2. RPS Generation'!C12792),'2. RPS Generation'!C12792&gt;'1. Participant &amp; Project Info'!$B$38,'2. RPS Generation'!C12792&lt;0)),TRUE,FALSE)</f>
        <v>0</v>
      </c>
      <c r="O12782">
        <f t="shared" ref="O12782:O12845" si="211">--OR(L12782,M12782,N12782)</f>
        <v>0</v>
      </c>
    </row>
    <row r="12783" spans="13:15" x14ac:dyDescent="0.25">
      <c r="M12783" s="288" t="b">
        <f>IF(AND(OR('1. Participant &amp; Project Info'!$B$18=index!$F$21,'1. Participant &amp; Project Info'!$B$18=index!$F$22),OR(ISBLANK('2. RPS Generation'!C12793),'2. RPS Generation'!C12793&gt;'1. Participant &amp; Project Info'!$B$38,'2. RPS Generation'!C12793&lt;0)),TRUE,FALSE)</f>
        <v>0</v>
      </c>
      <c r="O12783">
        <f t="shared" si="211"/>
        <v>0</v>
      </c>
    </row>
    <row r="12784" spans="13:15" x14ac:dyDescent="0.25">
      <c r="M12784" s="288" t="b">
        <f>IF(AND(OR('1. Participant &amp; Project Info'!$B$18=index!$F$21,'1. Participant &amp; Project Info'!$B$18=index!$F$22),OR(ISBLANK('2. RPS Generation'!C12794),'2. RPS Generation'!C12794&gt;'1. Participant &amp; Project Info'!$B$38,'2. RPS Generation'!C12794&lt;0)),TRUE,FALSE)</f>
        <v>0</v>
      </c>
      <c r="O12784">
        <f t="shared" si="211"/>
        <v>0</v>
      </c>
    </row>
    <row r="12785" spans="13:15" x14ac:dyDescent="0.25">
      <c r="M12785" s="288" t="b">
        <f>IF(AND(OR('1. Participant &amp; Project Info'!$B$18=index!$F$21,'1. Participant &amp; Project Info'!$B$18=index!$F$22),OR(ISBLANK('2. RPS Generation'!C12795),'2. RPS Generation'!C12795&gt;'1. Participant &amp; Project Info'!$B$38,'2. RPS Generation'!C12795&lt;0)),TRUE,FALSE)</f>
        <v>0</v>
      </c>
      <c r="O12785">
        <f t="shared" si="211"/>
        <v>0</v>
      </c>
    </row>
    <row r="12786" spans="13:15" x14ac:dyDescent="0.25">
      <c r="M12786" s="288" t="b">
        <f>IF(AND(OR('1. Participant &amp; Project Info'!$B$18=index!$F$21,'1. Participant &amp; Project Info'!$B$18=index!$F$22),OR(ISBLANK('2. RPS Generation'!C12796),'2. RPS Generation'!C12796&gt;'1. Participant &amp; Project Info'!$B$38,'2. RPS Generation'!C12796&lt;0)),TRUE,FALSE)</f>
        <v>0</v>
      </c>
      <c r="O12786">
        <f t="shared" si="211"/>
        <v>0</v>
      </c>
    </row>
    <row r="12787" spans="13:15" x14ac:dyDescent="0.25">
      <c r="M12787" s="288" t="b">
        <f>IF(AND(OR('1. Participant &amp; Project Info'!$B$18=index!$F$21,'1. Participant &amp; Project Info'!$B$18=index!$F$22),OR(ISBLANK('2. RPS Generation'!C12797),'2. RPS Generation'!C12797&gt;'1. Participant &amp; Project Info'!$B$38,'2. RPS Generation'!C12797&lt;0)),TRUE,FALSE)</f>
        <v>0</v>
      </c>
      <c r="O12787">
        <f t="shared" si="211"/>
        <v>0</v>
      </c>
    </row>
    <row r="12788" spans="13:15" x14ac:dyDescent="0.25">
      <c r="M12788" s="288" t="b">
        <f>IF(AND(OR('1. Participant &amp; Project Info'!$B$18=index!$F$21,'1. Participant &amp; Project Info'!$B$18=index!$F$22),OR(ISBLANK('2. RPS Generation'!C12798),'2. RPS Generation'!C12798&gt;'1. Participant &amp; Project Info'!$B$38,'2. RPS Generation'!C12798&lt;0)),TRUE,FALSE)</f>
        <v>0</v>
      </c>
      <c r="O12788">
        <f t="shared" si="211"/>
        <v>0</v>
      </c>
    </row>
    <row r="12789" spans="13:15" x14ac:dyDescent="0.25">
      <c r="M12789" s="288" t="b">
        <f>IF(AND(OR('1. Participant &amp; Project Info'!$B$18=index!$F$21,'1. Participant &amp; Project Info'!$B$18=index!$F$22),OR(ISBLANK('2. RPS Generation'!C12799),'2. RPS Generation'!C12799&gt;'1. Participant &amp; Project Info'!$B$38,'2. RPS Generation'!C12799&lt;0)),TRUE,FALSE)</f>
        <v>0</v>
      </c>
      <c r="O12789">
        <f t="shared" si="211"/>
        <v>0</v>
      </c>
    </row>
    <row r="12790" spans="13:15" x14ac:dyDescent="0.25">
      <c r="M12790" s="288" t="b">
        <f>IF(AND(OR('1. Participant &amp; Project Info'!$B$18=index!$F$21,'1. Participant &amp; Project Info'!$B$18=index!$F$22),OR(ISBLANK('2. RPS Generation'!C12800),'2. RPS Generation'!C12800&gt;'1. Participant &amp; Project Info'!$B$38,'2. RPS Generation'!C12800&lt;0)),TRUE,FALSE)</f>
        <v>0</v>
      </c>
      <c r="O12790">
        <f t="shared" si="211"/>
        <v>0</v>
      </c>
    </row>
    <row r="12791" spans="13:15" x14ac:dyDescent="0.25">
      <c r="M12791" s="288" t="b">
        <f>IF(AND(OR('1. Participant &amp; Project Info'!$B$18=index!$F$21,'1. Participant &amp; Project Info'!$B$18=index!$F$22),OR(ISBLANK('2. RPS Generation'!C12801),'2. RPS Generation'!C12801&gt;'1. Participant &amp; Project Info'!$B$38,'2. RPS Generation'!C12801&lt;0)),TRUE,FALSE)</f>
        <v>0</v>
      </c>
      <c r="O12791">
        <f t="shared" si="211"/>
        <v>0</v>
      </c>
    </row>
    <row r="12792" spans="13:15" x14ac:dyDescent="0.25">
      <c r="M12792" s="288" t="b">
        <f>IF(AND(OR('1. Participant &amp; Project Info'!$B$18=index!$F$21,'1. Participant &amp; Project Info'!$B$18=index!$F$22),OR(ISBLANK('2. RPS Generation'!C12802),'2. RPS Generation'!C12802&gt;'1. Participant &amp; Project Info'!$B$38,'2. RPS Generation'!C12802&lt;0)),TRUE,FALSE)</f>
        <v>0</v>
      </c>
      <c r="O12792">
        <f t="shared" si="211"/>
        <v>0</v>
      </c>
    </row>
    <row r="12793" spans="13:15" x14ac:dyDescent="0.25">
      <c r="M12793" s="288" t="b">
        <f>IF(AND(OR('1. Participant &amp; Project Info'!$B$18=index!$F$21,'1. Participant &amp; Project Info'!$B$18=index!$F$22),OR(ISBLANK('2. RPS Generation'!C12803),'2. RPS Generation'!C12803&gt;'1. Participant &amp; Project Info'!$B$38,'2. RPS Generation'!C12803&lt;0)),TRUE,FALSE)</f>
        <v>0</v>
      </c>
      <c r="O12793">
        <f t="shared" si="211"/>
        <v>0</v>
      </c>
    </row>
    <row r="12794" spans="13:15" x14ac:dyDescent="0.25">
      <c r="M12794" s="288" t="b">
        <f>IF(AND(OR('1. Participant &amp; Project Info'!$B$18=index!$F$21,'1. Participant &amp; Project Info'!$B$18=index!$F$22),OR(ISBLANK('2. RPS Generation'!C12804),'2. RPS Generation'!C12804&gt;'1. Participant &amp; Project Info'!$B$38,'2. RPS Generation'!C12804&lt;0)),TRUE,FALSE)</f>
        <v>0</v>
      </c>
      <c r="O12794">
        <f t="shared" si="211"/>
        <v>0</v>
      </c>
    </row>
    <row r="12795" spans="13:15" x14ac:dyDescent="0.25">
      <c r="M12795" s="288" t="b">
        <f>IF(AND(OR('1. Participant &amp; Project Info'!$B$18=index!$F$21,'1. Participant &amp; Project Info'!$B$18=index!$F$22),OR(ISBLANK('2. RPS Generation'!C12805),'2. RPS Generation'!C12805&gt;'1. Participant &amp; Project Info'!$B$38,'2. RPS Generation'!C12805&lt;0)),TRUE,FALSE)</f>
        <v>0</v>
      </c>
      <c r="O12795">
        <f t="shared" si="211"/>
        <v>0</v>
      </c>
    </row>
    <row r="12796" spans="13:15" x14ac:dyDescent="0.25">
      <c r="M12796" s="288" t="b">
        <f>IF(AND(OR('1. Participant &amp; Project Info'!$B$18=index!$F$21,'1. Participant &amp; Project Info'!$B$18=index!$F$22),OR(ISBLANK('2. RPS Generation'!C12806),'2. RPS Generation'!C12806&gt;'1. Participant &amp; Project Info'!$B$38,'2. RPS Generation'!C12806&lt;0)),TRUE,FALSE)</f>
        <v>0</v>
      </c>
      <c r="O12796">
        <f t="shared" si="211"/>
        <v>0</v>
      </c>
    </row>
    <row r="12797" spans="13:15" x14ac:dyDescent="0.25">
      <c r="M12797" s="288" t="b">
        <f>IF(AND(OR('1. Participant &amp; Project Info'!$B$18=index!$F$21,'1. Participant &amp; Project Info'!$B$18=index!$F$22),OR(ISBLANK('2. RPS Generation'!C12807),'2. RPS Generation'!C12807&gt;'1. Participant &amp; Project Info'!$B$38,'2. RPS Generation'!C12807&lt;0)),TRUE,FALSE)</f>
        <v>0</v>
      </c>
      <c r="O12797">
        <f t="shared" si="211"/>
        <v>0</v>
      </c>
    </row>
    <row r="12798" spans="13:15" x14ac:dyDescent="0.25">
      <c r="M12798" s="288" t="b">
        <f>IF(AND(OR('1. Participant &amp; Project Info'!$B$18=index!$F$21,'1. Participant &amp; Project Info'!$B$18=index!$F$22),OR(ISBLANK('2. RPS Generation'!C12808),'2. RPS Generation'!C12808&gt;'1. Participant &amp; Project Info'!$B$38,'2. RPS Generation'!C12808&lt;0)),TRUE,FALSE)</f>
        <v>0</v>
      </c>
      <c r="O12798">
        <f t="shared" si="211"/>
        <v>0</v>
      </c>
    </row>
    <row r="12799" spans="13:15" x14ac:dyDescent="0.25">
      <c r="M12799" s="288" t="b">
        <f>IF(AND(OR('1. Participant &amp; Project Info'!$B$18=index!$F$21,'1. Participant &amp; Project Info'!$B$18=index!$F$22),OR(ISBLANK('2. RPS Generation'!C12809),'2. RPS Generation'!C12809&gt;'1. Participant &amp; Project Info'!$B$38,'2. RPS Generation'!C12809&lt;0)),TRUE,FALSE)</f>
        <v>0</v>
      </c>
      <c r="O12799">
        <f t="shared" si="211"/>
        <v>0</v>
      </c>
    </row>
    <row r="12800" spans="13:15" x14ac:dyDescent="0.25">
      <c r="M12800" s="288" t="b">
        <f>IF(AND(OR('1. Participant &amp; Project Info'!$B$18=index!$F$21,'1. Participant &amp; Project Info'!$B$18=index!$F$22),OR(ISBLANK('2. RPS Generation'!C12810),'2. RPS Generation'!C12810&gt;'1. Participant &amp; Project Info'!$B$38,'2. RPS Generation'!C12810&lt;0)),TRUE,FALSE)</f>
        <v>0</v>
      </c>
      <c r="O12800">
        <f t="shared" si="211"/>
        <v>0</v>
      </c>
    </row>
    <row r="12801" spans="13:15" x14ac:dyDescent="0.25">
      <c r="M12801" s="288" t="b">
        <f>IF(AND(OR('1. Participant &amp; Project Info'!$B$18=index!$F$21,'1. Participant &amp; Project Info'!$B$18=index!$F$22),OR(ISBLANK('2. RPS Generation'!C12811),'2. RPS Generation'!C12811&gt;'1. Participant &amp; Project Info'!$B$38,'2. RPS Generation'!C12811&lt;0)),TRUE,FALSE)</f>
        <v>0</v>
      </c>
      <c r="O12801">
        <f t="shared" si="211"/>
        <v>0</v>
      </c>
    </row>
    <row r="12802" spans="13:15" x14ac:dyDescent="0.25">
      <c r="M12802" s="288" t="b">
        <f>IF(AND(OR('1. Participant &amp; Project Info'!$B$18=index!$F$21,'1. Participant &amp; Project Info'!$B$18=index!$F$22),OR(ISBLANK('2. RPS Generation'!C12812),'2. RPS Generation'!C12812&gt;'1. Participant &amp; Project Info'!$B$38,'2. RPS Generation'!C12812&lt;0)),TRUE,FALSE)</f>
        <v>0</v>
      </c>
      <c r="O12802">
        <f t="shared" si="211"/>
        <v>0</v>
      </c>
    </row>
    <row r="12803" spans="13:15" x14ac:dyDescent="0.25">
      <c r="M12803" s="288" t="b">
        <f>IF(AND(OR('1. Participant &amp; Project Info'!$B$18=index!$F$21,'1. Participant &amp; Project Info'!$B$18=index!$F$22),OR(ISBLANK('2. RPS Generation'!C12813),'2. RPS Generation'!C12813&gt;'1. Participant &amp; Project Info'!$B$38,'2. RPS Generation'!C12813&lt;0)),TRUE,FALSE)</f>
        <v>0</v>
      </c>
      <c r="O12803">
        <f t="shared" si="211"/>
        <v>0</v>
      </c>
    </row>
    <row r="12804" spans="13:15" x14ac:dyDescent="0.25">
      <c r="M12804" s="288" t="b">
        <f>IF(AND(OR('1. Participant &amp; Project Info'!$B$18=index!$F$21,'1. Participant &amp; Project Info'!$B$18=index!$F$22),OR(ISBLANK('2. RPS Generation'!C12814),'2. RPS Generation'!C12814&gt;'1. Participant &amp; Project Info'!$B$38,'2. RPS Generation'!C12814&lt;0)),TRUE,FALSE)</f>
        <v>0</v>
      </c>
      <c r="O12804">
        <f t="shared" si="211"/>
        <v>0</v>
      </c>
    </row>
    <row r="12805" spans="13:15" x14ac:dyDescent="0.25">
      <c r="M12805" s="288" t="b">
        <f>IF(AND(OR('1. Participant &amp; Project Info'!$B$18=index!$F$21,'1. Participant &amp; Project Info'!$B$18=index!$F$22),OR(ISBLANK('2. RPS Generation'!C12815),'2. RPS Generation'!C12815&gt;'1. Participant &amp; Project Info'!$B$38,'2. RPS Generation'!C12815&lt;0)),TRUE,FALSE)</f>
        <v>0</v>
      </c>
      <c r="O12805">
        <f t="shared" si="211"/>
        <v>0</v>
      </c>
    </row>
    <row r="12806" spans="13:15" x14ac:dyDescent="0.25">
      <c r="M12806" s="288" t="b">
        <f>IF(AND(OR('1. Participant &amp; Project Info'!$B$18=index!$F$21,'1. Participant &amp; Project Info'!$B$18=index!$F$22),OR(ISBLANK('2. RPS Generation'!C12816),'2. RPS Generation'!C12816&gt;'1. Participant &amp; Project Info'!$B$38,'2. RPS Generation'!C12816&lt;0)),TRUE,FALSE)</f>
        <v>0</v>
      </c>
      <c r="O12806">
        <f t="shared" si="211"/>
        <v>0</v>
      </c>
    </row>
    <row r="12807" spans="13:15" x14ac:dyDescent="0.25">
      <c r="M12807" s="288" t="b">
        <f>IF(AND(OR('1. Participant &amp; Project Info'!$B$18=index!$F$21,'1. Participant &amp; Project Info'!$B$18=index!$F$22),OR(ISBLANK('2. RPS Generation'!C12817),'2. RPS Generation'!C12817&gt;'1. Participant &amp; Project Info'!$B$38,'2. RPS Generation'!C12817&lt;0)),TRUE,FALSE)</f>
        <v>0</v>
      </c>
      <c r="O12807">
        <f t="shared" si="211"/>
        <v>0</v>
      </c>
    </row>
    <row r="12808" spans="13:15" x14ac:dyDescent="0.25">
      <c r="M12808" s="288" t="b">
        <f>IF(AND(OR('1. Participant &amp; Project Info'!$B$18=index!$F$21,'1. Participant &amp; Project Info'!$B$18=index!$F$22),OR(ISBLANK('2. RPS Generation'!C12818),'2. RPS Generation'!C12818&gt;'1. Participant &amp; Project Info'!$B$38,'2. RPS Generation'!C12818&lt;0)),TRUE,FALSE)</f>
        <v>0</v>
      </c>
      <c r="O12808">
        <f t="shared" si="211"/>
        <v>0</v>
      </c>
    </row>
    <row r="12809" spans="13:15" x14ac:dyDescent="0.25">
      <c r="M12809" s="288" t="b">
        <f>IF(AND(OR('1. Participant &amp; Project Info'!$B$18=index!$F$21,'1. Participant &amp; Project Info'!$B$18=index!$F$22),OR(ISBLANK('2. RPS Generation'!C12819),'2. RPS Generation'!C12819&gt;'1. Participant &amp; Project Info'!$B$38,'2. RPS Generation'!C12819&lt;0)),TRUE,FALSE)</f>
        <v>0</v>
      </c>
      <c r="O12809">
        <f t="shared" si="211"/>
        <v>0</v>
      </c>
    </row>
    <row r="12810" spans="13:15" x14ac:dyDescent="0.25">
      <c r="M12810" s="288" t="b">
        <f>IF(AND(OR('1. Participant &amp; Project Info'!$B$18=index!$F$21,'1. Participant &amp; Project Info'!$B$18=index!$F$22),OR(ISBLANK('2. RPS Generation'!C12820),'2. RPS Generation'!C12820&gt;'1. Participant &amp; Project Info'!$B$38,'2. RPS Generation'!C12820&lt;0)),TRUE,FALSE)</f>
        <v>0</v>
      </c>
      <c r="O12810">
        <f t="shared" si="211"/>
        <v>0</v>
      </c>
    </row>
    <row r="12811" spans="13:15" x14ac:dyDescent="0.25">
      <c r="M12811" s="288" t="b">
        <f>IF(AND(OR('1. Participant &amp; Project Info'!$B$18=index!$F$21,'1. Participant &amp; Project Info'!$B$18=index!$F$22),OR(ISBLANK('2. RPS Generation'!C12821),'2. RPS Generation'!C12821&gt;'1. Participant &amp; Project Info'!$B$38,'2. RPS Generation'!C12821&lt;0)),TRUE,FALSE)</f>
        <v>0</v>
      </c>
      <c r="O12811">
        <f t="shared" si="211"/>
        <v>0</v>
      </c>
    </row>
    <row r="12812" spans="13:15" x14ac:dyDescent="0.25">
      <c r="M12812" s="288" t="b">
        <f>IF(AND(OR('1. Participant &amp; Project Info'!$B$18=index!$F$21,'1. Participant &amp; Project Info'!$B$18=index!$F$22),OR(ISBLANK('2. RPS Generation'!C12822),'2. RPS Generation'!C12822&gt;'1. Participant &amp; Project Info'!$B$38,'2. RPS Generation'!C12822&lt;0)),TRUE,FALSE)</f>
        <v>0</v>
      </c>
      <c r="O12812">
        <f t="shared" si="211"/>
        <v>0</v>
      </c>
    </row>
    <row r="12813" spans="13:15" x14ac:dyDescent="0.25">
      <c r="M12813" s="288" t="b">
        <f>IF(AND(OR('1. Participant &amp; Project Info'!$B$18=index!$F$21,'1. Participant &amp; Project Info'!$B$18=index!$F$22),OR(ISBLANK('2. RPS Generation'!C12823),'2. RPS Generation'!C12823&gt;'1. Participant &amp; Project Info'!$B$38,'2. RPS Generation'!C12823&lt;0)),TRUE,FALSE)</f>
        <v>0</v>
      </c>
      <c r="O12813">
        <f t="shared" si="211"/>
        <v>0</v>
      </c>
    </row>
    <row r="12814" spans="13:15" x14ac:dyDescent="0.25">
      <c r="M12814" s="288" t="b">
        <f>IF(AND(OR('1. Participant &amp; Project Info'!$B$18=index!$F$21,'1. Participant &amp; Project Info'!$B$18=index!$F$22),OR(ISBLANK('2. RPS Generation'!C12824),'2. RPS Generation'!C12824&gt;'1. Participant &amp; Project Info'!$B$38,'2. RPS Generation'!C12824&lt;0)),TRUE,FALSE)</f>
        <v>0</v>
      </c>
      <c r="O12814">
        <f t="shared" si="211"/>
        <v>0</v>
      </c>
    </row>
    <row r="12815" spans="13:15" x14ac:dyDescent="0.25">
      <c r="M12815" s="288" t="b">
        <f>IF(AND(OR('1. Participant &amp; Project Info'!$B$18=index!$F$21,'1. Participant &amp; Project Info'!$B$18=index!$F$22),OR(ISBLANK('2. RPS Generation'!C12825),'2. RPS Generation'!C12825&gt;'1. Participant &amp; Project Info'!$B$38,'2. RPS Generation'!C12825&lt;0)),TRUE,FALSE)</f>
        <v>0</v>
      </c>
      <c r="O12815">
        <f t="shared" si="211"/>
        <v>0</v>
      </c>
    </row>
    <row r="12816" spans="13:15" x14ac:dyDescent="0.25">
      <c r="M12816" s="288" t="b">
        <f>IF(AND(OR('1. Participant &amp; Project Info'!$B$18=index!$F$21,'1. Participant &amp; Project Info'!$B$18=index!$F$22),OR(ISBLANK('2. RPS Generation'!C12826),'2. RPS Generation'!C12826&gt;'1. Participant &amp; Project Info'!$B$38,'2. RPS Generation'!C12826&lt;0)),TRUE,FALSE)</f>
        <v>0</v>
      </c>
      <c r="O12816">
        <f t="shared" si="211"/>
        <v>0</v>
      </c>
    </row>
    <row r="12817" spans="13:15" x14ac:dyDescent="0.25">
      <c r="M12817" s="288" t="b">
        <f>IF(AND(OR('1. Participant &amp; Project Info'!$B$18=index!$F$21,'1. Participant &amp; Project Info'!$B$18=index!$F$22),OR(ISBLANK('2. RPS Generation'!C12827),'2. RPS Generation'!C12827&gt;'1. Participant &amp; Project Info'!$B$38,'2. RPS Generation'!C12827&lt;0)),TRUE,FALSE)</f>
        <v>0</v>
      </c>
      <c r="O12817">
        <f t="shared" si="211"/>
        <v>0</v>
      </c>
    </row>
    <row r="12818" spans="13:15" x14ac:dyDescent="0.25">
      <c r="M12818" s="288" t="b">
        <f>IF(AND(OR('1. Participant &amp; Project Info'!$B$18=index!$F$21,'1. Participant &amp; Project Info'!$B$18=index!$F$22),OR(ISBLANK('2. RPS Generation'!C12828),'2. RPS Generation'!C12828&gt;'1. Participant &amp; Project Info'!$B$38,'2. RPS Generation'!C12828&lt;0)),TRUE,FALSE)</f>
        <v>0</v>
      </c>
      <c r="O12818">
        <f t="shared" si="211"/>
        <v>0</v>
      </c>
    </row>
    <row r="12819" spans="13:15" x14ac:dyDescent="0.25">
      <c r="M12819" s="288" t="b">
        <f>IF(AND(OR('1. Participant &amp; Project Info'!$B$18=index!$F$21,'1. Participant &amp; Project Info'!$B$18=index!$F$22),OR(ISBLANK('2. RPS Generation'!C12829),'2. RPS Generation'!C12829&gt;'1. Participant &amp; Project Info'!$B$38,'2. RPS Generation'!C12829&lt;0)),TRUE,FALSE)</f>
        <v>0</v>
      </c>
      <c r="O12819">
        <f t="shared" si="211"/>
        <v>0</v>
      </c>
    </row>
    <row r="12820" spans="13:15" x14ac:dyDescent="0.25">
      <c r="M12820" s="288" t="b">
        <f>IF(AND(OR('1. Participant &amp; Project Info'!$B$18=index!$F$21,'1. Participant &amp; Project Info'!$B$18=index!$F$22),OR(ISBLANK('2. RPS Generation'!C12830),'2. RPS Generation'!C12830&gt;'1. Participant &amp; Project Info'!$B$38,'2. RPS Generation'!C12830&lt;0)),TRUE,FALSE)</f>
        <v>0</v>
      </c>
      <c r="O12820">
        <f t="shared" si="211"/>
        <v>0</v>
      </c>
    </row>
    <row r="12821" spans="13:15" x14ac:dyDescent="0.25">
      <c r="M12821" s="288" t="b">
        <f>IF(AND(OR('1. Participant &amp; Project Info'!$B$18=index!$F$21,'1. Participant &amp; Project Info'!$B$18=index!$F$22),OR(ISBLANK('2. RPS Generation'!C12831),'2. RPS Generation'!C12831&gt;'1. Participant &amp; Project Info'!$B$38,'2. RPS Generation'!C12831&lt;0)),TRUE,FALSE)</f>
        <v>0</v>
      </c>
      <c r="O12821">
        <f t="shared" si="211"/>
        <v>0</v>
      </c>
    </row>
    <row r="12822" spans="13:15" x14ac:dyDescent="0.25">
      <c r="M12822" s="288" t="b">
        <f>IF(AND(OR('1. Participant &amp; Project Info'!$B$18=index!$F$21,'1. Participant &amp; Project Info'!$B$18=index!$F$22),OR(ISBLANK('2. RPS Generation'!C12832),'2. RPS Generation'!C12832&gt;'1. Participant &amp; Project Info'!$B$38,'2. RPS Generation'!C12832&lt;0)),TRUE,FALSE)</f>
        <v>0</v>
      </c>
      <c r="O12822">
        <f t="shared" si="211"/>
        <v>0</v>
      </c>
    </row>
    <row r="12823" spans="13:15" x14ac:dyDescent="0.25">
      <c r="M12823" s="288" t="b">
        <f>IF(AND(OR('1. Participant &amp; Project Info'!$B$18=index!$F$21,'1. Participant &amp; Project Info'!$B$18=index!$F$22),OR(ISBLANK('2. RPS Generation'!C12833),'2. RPS Generation'!C12833&gt;'1. Participant &amp; Project Info'!$B$38,'2. RPS Generation'!C12833&lt;0)),TRUE,FALSE)</f>
        <v>0</v>
      </c>
      <c r="O12823">
        <f t="shared" si="211"/>
        <v>0</v>
      </c>
    </row>
    <row r="12824" spans="13:15" x14ac:dyDescent="0.25">
      <c r="M12824" s="288" t="b">
        <f>IF(AND(OR('1. Participant &amp; Project Info'!$B$18=index!$F$21,'1. Participant &amp; Project Info'!$B$18=index!$F$22),OR(ISBLANK('2. RPS Generation'!C12834),'2. RPS Generation'!C12834&gt;'1. Participant &amp; Project Info'!$B$38,'2. RPS Generation'!C12834&lt;0)),TRUE,FALSE)</f>
        <v>0</v>
      </c>
      <c r="O12824">
        <f t="shared" si="211"/>
        <v>0</v>
      </c>
    </row>
    <row r="12825" spans="13:15" x14ac:dyDescent="0.25">
      <c r="M12825" s="288" t="b">
        <f>IF(AND(OR('1. Participant &amp; Project Info'!$B$18=index!$F$21,'1. Participant &amp; Project Info'!$B$18=index!$F$22),OR(ISBLANK('2. RPS Generation'!C12835),'2. RPS Generation'!C12835&gt;'1. Participant &amp; Project Info'!$B$38,'2. RPS Generation'!C12835&lt;0)),TRUE,FALSE)</f>
        <v>0</v>
      </c>
      <c r="O12825">
        <f t="shared" si="211"/>
        <v>0</v>
      </c>
    </row>
    <row r="12826" spans="13:15" x14ac:dyDescent="0.25">
      <c r="M12826" s="288" t="b">
        <f>IF(AND(OR('1. Participant &amp; Project Info'!$B$18=index!$F$21,'1. Participant &amp; Project Info'!$B$18=index!$F$22),OR(ISBLANK('2. RPS Generation'!C12836),'2. RPS Generation'!C12836&gt;'1. Participant &amp; Project Info'!$B$38,'2. RPS Generation'!C12836&lt;0)),TRUE,FALSE)</f>
        <v>0</v>
      </c>
      <c r="O12826">
        <f t="shared" si="211"/>
        <v>0</v>
      </c>
    </row>
    <row r="12827" spans="13:15" x14ac:dyDescent="0.25">
      <c r="M12827" s="288" t="b">
        <f>IF(AND(OR('1. Participant &amp; Project Info'!$B$18=index!$F$21,'1. Participant &amp; Project Info'!$B$18=index!$F$22),OR(ISBLANK('2. RPS Generation'!C12837),'2. RPS Generation'!C12837&gt;'1. Participant &amp; Project Info'!$B$38,'2. RPS Generation'!C12837&lt;0)),TRUE,FALSE)</f>
        <v>0</v>
      </c>
      <c r="O12827">
        <f t="shared" si="211"/>
        <v>0</v>
      </c>
    </row>
    <row r="12828" spans="13:15" x14ac:dyDescent="0.25">
      <c r="M12828" s="288" t="b">
        <f>IF(AND(OR('1. Participant &amp; Project Info'!$B$18=index!$F$21,'1. Participant &amp; Project Info'!$B$18=index!$F$22),OR(ISBLANK('2. RPS Generation'!C12838),'2. RPS Generation'!C12838&gt;'1. Participant &amp; Project Info'!$B$38,'2. RPS Generation'!C12838&lt;0)),TRUE,FALSE)</f>
        <v>0</v>
      </c>
      <c r="O12828">
        <f t="shared" si="211"/>
        <v>0</v>
      </c>
    </row>
    <row r="12829" spans="13:15" x14ac:dyDescent="0.25">
      <c r="M12829" s="288" t="b">
        <f>IF(AND(OR('1. Participant &amp; Project Info'!$B$18=index!$F$21,'1. Participant &amp; Project Info'!$B$18=index!$F$22),OR(ISBLANK('2. RPS Generation'!C12839),'2. RPS Generation'!C12839&gt;'1. Participant &amp; Project Info'!$B$38,'2. RPS Generation'!C12839&lt;0)),TRUE,FALSE)</f>
        <v>0</v>
      </c>
      <c r="O12829">
        <f t="shared" si="211"/>
        <v>0</v>
      </c>
    </row>
    <row r="12830" spans="13:15" x14ac:dyDescent="0.25">
      <c r="M12830" s="288" t="b">
        <f>IF(AND(OR('1. Participant &amp; Project Info'!$B$18=index!$F$21,'1. Participant &amp; Project Info'!$B$18=index!$F$22),OR(ISBLANK('2. RPS Generation'!C12840),'2. RPS Generation'!C12840&gt;'1. Participant &amp; Project Info'!$B$38,'2. RPS Generation'!C12840&lt;0)),TRUE,FALSE)</f>
        <v>0</v>
      </c>
      <c r="O12830">
        <f t="shared" si="211"/>
        <v>0</v>
      </c>
    </row>
    <row r="12831" spans="13:15" x14ac:dyDescent="0.25">
      <c r="M12831" s="288" t="b">
        <f>IF(AND(OR('1. Participant &amp; Project Info'!$B$18=index!$F$21,'1. Participant &amp; Project Info'!$B$18=index!$F$22),OR(ISBLANK('2. RPS Generation'!C12841),'2. RPS Generation'!C12841&gt;'1. Participant &amp; Project Info'!$B$38,'2. RPS Generation'!C12841&lt;0)),TRUE,FALSE)</f>
        <v>0</v>
      </c>
      <c r="O12831">
        <f t="shared" si="211"/>
        <v>0</v>
      </c>
    </row>
    <row r="12832" spans="13:15" x14ac:dyDescent="0.25">
      <c r="M12832" s="288" t="b">
        <f>IF(AND(OR('1. Participant &amp; Project Info'!$B$18=index!$F$21,'1. Participant &amp; Project Info'!$B$18=index!$F$22),OR(ISBLANK('2. RPS Generation'!C12842),'2. RPS Generation'!C12842&gt;'1. Participant &amp; Project Info'!$B$38,'2. RPS Generation'!C12842&lt;0)),TRUE,FALSE)</f>
        <v>0</v>
      </c>
      <c r="O12832">
        <f t="shared" si="211"/>
        <v>0</v>
      </c>
    </row>
    <row r="12833" spans="13:15" x14ac:dyDescent="0.25">
      <c r="M12833" s="288" t="b">
        <f>IF(AND(OR('1. Participant &amp; Project Info'!$B$18=index!$F$21,'1. Participant &amp; Project Info'!$B$18=index!$F$22),OR(ISBLANK('2. RPS Generation'!C12843),'2. RPS Generation'!C12843&gt;'1. Participant &amp; Project Info'!$B$38,'2. RPS Generation'!C12843&lt;0)),TRUE,FALSE)</f>
        <v>0</v>
      </c>
      <c r="O12833">
        <f t="shared" si="211"/>
        <v>0</v>
      </c>
    </row>
    <row r="12834" spans="13:15" x14ac:dyDescent="0.25">
      <c r="M12834" s="288" t="b">
        <f>IF(AND(OR('1. Participant &amp; Project Info'!$B$18=index!$F$21,'1. Participant &amp; Project Info'!$B$18=index!$F$22),OR(ISBLANK('2. RPS Generation'!C12844),'2. RPS Generation'!C12844&gt;'1. Participant &amp; Project Info'!$B$38,'2. RPS Generation'!C12844&lt;0)),TRUE,FALSE)</f>
        <v>0</v>
      </c>
      <c r="O12834">
        <f t="shared" si="211"/>
        <v>0</v>
      </c>
    </row>
    <row r="12835" spans="13:15" x14ac:dyDescent="0.25">
      <c r="M12835" s="288" t="b">
        <f>IF(AND(OR('1. Participant &amp; Project Info'!$B$18=index!$F$21,'1. Participant &amp; Project Info'!$B$18=index!$F$22),OR(ISBLANK('2. RPS Generation'!C12845),'2. RPS Generation'!C12845&gt;'1. Participant &amp; Project Info'!$B$38,'2. RPS Generation'!C12845&lt;0)),TRUE,FALSE)</f>
        <v>0</v>
      </c>
      <c r="O12835">
        <f t="shared" si="211"/>
        <v>0</v>
      </c>
    </row>
    <row r="12836" spans="13:15" x14ac:dyDescent="0.25">
      <c r="M12836" s="288" t="b">
        <f>IF(AND(OR('1. Participant &amp; Project Info'!$B$18=index!$F$21,'1. Participant &amp; Project Info'!$B$18=index!$F$22),OR(ISBLANK('2. RPS Generation'!C12846),'2. RPS Generation'!C12846&gt;'1. Participant &amp; Project Info'!$B$38,'2. RPS Generation'!C12846&lt;0)),TRUE,FALSE)</f>
        <v>0</v>
      </c>
      <c r="O12836">
        <f t="shared" si="211"/>
        <v>0</v>
      </c>
    </row>
    <row r="12837" spans="13:15" x14ac:dyDescent="0.25">
      <c r="M12837" s="288" t="b">
        <f>IF(AND(OR('1. Participant &amp; Project Info'!$B$18=index!$F$21,'1. Participant &amp; Project Info'!$B$18=index!$F$22),OR(ISBLANK('2. RPS Generation'!C12847),'2. RPS Generation'!C12847&gt;'1. Participant &amp; Project Info'!$B$38,'2. RPS Generation'!C12847&lt;0)),TRUE,FALSE)</f>
        <v>0</v>
      </c>
      <c r="O12837">
        <f t="shared" si="211"/>
        <v>0</v>
      </c>
    </row>
    <row r="12838" spans="13:15" x14ac:dyDescent="0.25">
      <c r="M12838" s="288" t="b">
        <f>IF(AND(OR('1. Participant &amp; Project Info'!$B$18=index!$F$21,'1. Participant &amp; Project Info'!$B$18=index!$F$22),OR(ISBLANK('2. RPS Generation'!C12848),'2. RPS Generation'!C12848&gt;'1. Participant &amp; Project Info'!$B$38,'2. RPS Generation'!C12848&lt;0)),TRUE,FALSE)</f>
        <v>0</v>
      </c>
      <c r="O12838">
        <f t="shared" si="211"/>
        <v>0</v>
      </c>
    </row>
    <row r="12839" spans="13:15" x14ac:dyDescent="0.25">
      <c r="M12839" s="288" t="b">
        <f>IF(AND(OR('1. Participant &amp; Project Info'!$B$18=index!$F$21,'1. Participant &amp; Project Info'!$B$18=index!$F$22),OR(ISBLANK('2. RPS Generation'!C12849),'2. RPS Generation'!C12849&gt;'1. Participant &amp; Project Info'!$B$38,'2. RPS Generation'!C12849&lt;0)),TRUE,FALSE)</f>
        <v>0</v>
      </c>
      <c r="O12839">
        <f t="shared" si="211"/>
        <v>0</v>
      </c>
    </row>
    <row r="12840" spans="13:15" x14ac:dyDescent="0.25">
      <c r="M12840" s="288" t="b">
        <f>IF(AND(OR('1. Participant &amp; Project Info'!$B$18=index!$F$21,'1. Participant &amp; Project Info'!$B$18=index!$F$22),OR(ISBLANK('2. RPS Generation'!C12850),'2. RPS Generation'!C12850&gt;'1. Participant &amp; Project Info'!$B$38,'2. RPS Generation'!C12850&lt;0)),TRUE,FALSE)</f>
        <v>0</v>
      </c>
      <c r="O12840">
        <f t="shared" si="211"/>
        <v>0</v>
      </c>
    </row>
    <row r="12841" spans="13:15" x14ac:dyDescent="0.25">
      <c r="M12841" s="288" t="b">
        <f>IF(AND(OR('1. Participant &amp; Project Info'!$B$18=index!$F$21,'1. Participant &amp; Project Info'!$B$18=index!$F$22),OR(ISBLANK('2. RPS Generation'!C12851),'2. RPS Generation'!C12851&gt;'1. Participant &amp; Project Info'!$B$38,'2. RPS Generation'!C12851&lt;0)),TRUE,FALSE)</f>
        <v>0</v>
      </c>
      <c r="O12841">
        <f t="shared" si="211"/>
        <v>0</v>
      </c>
    </row>
    <row r="12842" spans="13:15" x14ac:dyDescent="0.25">
      <c r="M12842" s="288" t="b">
        <f>IF(AND(OR('1. Participant &amp; Project Info'!$B$18=index!$F$21,'1. Participant &amp; Project Info'!$B$18=index!$F$22),OR(ISBLANK('2. RPS Generation'!C12852),'2. RPS Generation'!C12852&gt;'1. Participant &amp; Project Info'!$B$38,'2. RPS Generation'!C12852&lt;0)),TRUE,FALSE)</f>
        <v>0</v>
      </c>
      <c r="O12842">
        <f t="shared" si="211"/>
        <v>0</v>
      </c>
    </row>
    <row r="12843" spans="13:15" x14ac:dyDescent="0.25">
      <c r="M12843" s="288" t="b">
        <f>IF(AND(OR('1. Participant &amp; Project Info'!$B$18=index!$F$21,'1. Participant &amp; Project Info'!$B$18=index!$F$22),OR(ISBLANK('2. RPS Generation'!C12853),'2. RPS Generation'!C12853&gt;'1. Participant &amp; Project Info'!$B$38,'2. RPS Generation'!C12853&lt;0)),TRUE,FALSE)</f>
        <v>0</v>
      </c>
      <c r="O12843">
        <f t="shared" si="211"/>
        <v>0</v>
      </c>
    </row>
    <row r="12844" spans="13:15" x14ac:dyDescent="0.25">
      <c r="M12844" s="288" t="b">
        <f>IF(AND(OR('1. Participant &amp; Project Info'!$B$18=index!$F$21,'1. Participant &amp; Project Info'!$B$18=index!$F$22),OR(ISBLANK('2. RPS Generation'!C12854),'2. RPS Generation'!C12854&gt;'1. Participant &amp; Project Info'!$B$38,'2. RPS Generation'!C12854&lt;0)),TRUE,FALSE)</f>
        <v>0</v>
      </c>
      <c r="O12844">
        <f t="shared" si="211"/>
        <v>0</v>
      </c>
    </row>
    <row r="12845" spans="13:15" x14ac:dyDescent="0.25">
      <c r="M12845" s="288" t="b">
        <f>IF(AND(OR('1. Participant &amp; Project Info'!$B$18=index!$F$21,'1. Participant &amp; Project Info'!$B$18=index!$F$22),OR(ISBLANK('2. RPS Generation'!C12855),'2. RPS Generation'!C12855&gt;'1. Participant &amp; Project Info'!$B$38,'2. RPS Generation'!C12855&lt;0)),TRUE,FALSE)</f>
        <v>0</v>
      </c>
      <c r="O12845">
        <f t="shared" si="211"/>
        <v>0</v>
      </c>
    </row>
    <row r="12846" spans="13:15" x14ac:dyDescent="0.25">
      <c r="M12846" s="288" t="b">
        <f>IF(AND(OR('1. Participant &amp; Project Info'!$B$18=index!$F$21,'1. Participant &amp; Project Info'!$B$18=index!$F$22),OR(ISBLANK('2. RPS Generation'!C12856),'2. RPS Generation'!C12856&gt;'1. Participant &amp; Project Info'!$B$38,'2. RPS Generation'!C12856&lt;0)),TRUE,FALSE)</f>
        <v>0</v>
      </c>
      <c r="O12846">
        <f t="shared" ref="O12846:O12909" si="212">--OR(L12846,M12846,N12846)</f>
        <v>0</v>
      </c>
    </row>
    <row r="12847" spans="13:15" x14ac:dyDescent="0.25">
      <c r="M12847" s="288" t="b">
        <f>IF(AND(OR('1. Participant &amp; Project Info'!$B$18=index!$F$21,'1. Participant &amp; Project Info'!$B$18=index!$F$22),OR(ISBLANK('2. RPS Generation'!C12857),'2. RPS Generation'!C12857&gt;'1. Participant &amp; Project Info'!$B$38,'2. RPS Generation'!C12857&lt;0)),TRUE,FALSE)</f>
        <v>0</v>
      </c>
      <c r="O12847">
        <f t="shared" si="212"/>
        <v>0</v>
      </c>
    </row>
    <row r="12848" spans="13:15" x14ac:dyDescent="0.25">
      <c r="M12848" s="288" t="b">
        <f>IF(AND(OR('1. Participant &amp; Project Info'!$B$18=index!$F$21,'1. Participant &amp; Project Info'!$B$18=index!$F$22),OR(ISBLANK('2. RPS Generation'!C12858),'2. RPS Generation'!C12858&gt;'1. Participant &amp; Project Info'!$B$38,'2. RPS Generation'!C12858&lt;0)),TRUE,FALSE)</f>
        <v>0</v>
      </c>
      <c r="O12848">
        <f t="shared" si="212"/>
        <v>0</v>
      </c>
    </row>
    <row r="12849" spans="13:15" x14ac:dyDescent="0.25">
      <c r="M12849" s="288" t="b">
        <f>IF(AND(OR('1. Participant &amp; Project Info'!$B$18=index!$F$21,'1. Participant &amp; Project Info'!$B$18=index!$F$22),OR(ISBLANK('2. RPS Generation'!C12859),'2. RPS Generation'!C12859&gt;'1. Participant &amp; Project Info'!$B$38,'2. RPS Generation'!C12859&lt;0)),TRUE,FALSE)</f>
        <v>0</v>
      </c>
      <c r="O12849">
        <f t="shared" si="212"/>
        <v>0</v>
      </c>
    </row>
    <row r="12850" spans="13:15" x14ac:dyDescent="0.25">
      <c r="M12850" s="288" t="b">
        <f>IF(AND(OR('1. Participant &amp; Project Info'!$B$18=index!$F$21,'1. Participant &amp; Project Info'!$B$18=index!$F$22),OR(ISBLANK('2. RPS Generation'!C12860),'2. RPS Generation'!C12860&gt;'1. Participant &amp; Project Info'!$B$38,'2. RPS Generation'!C12860&lt;0)),TRUE,FALSE)</f>
        <v>0</v>
      </c>
      <c r="O12850">
        <f t="shared" si="212"/>
        <v>0</v>
      </c>
    </row>
    <row r="12851" spans="13:15" x14ac:dyDescent="0.25">
      <c r="M12851" s="288" t="b">
        <f>IF(AND(OR('1. Participant &amp; Project Info'!$B$18=index!$F$21,'1. Participant &amp; Project Info'!$B$18=index!$F$22),OR(ISBLANK('2. RPS Generation'!C12861),'2. RPS Generation'!C12861&gt;'1. Participant &amp; Project Info'!$B$38,'2. RPS Generation'!C12861&lt;0)),TRUE,FALSE)</f>
        <v>0</v>
      </c>
      <c r="O12851">
        <f t="shared" si="212"/>
        <v>0</v>
      </c>
    </row>
    <row r="12852" spans="13:15" x14ac:dyDescent="0.25">
      <c r="M12852" s="288" t="b">
        <f>IF(AND(OR('1. Participant &amp; Project Info'!$B$18=index!$F$21,'1. Participant &amp; Project Info'!$B$18=index!$F$22),OR(ISBLANK('2. RPS Generation'!C12862),'2. RPS Generation'!C12862&gt;'1. Participant &amp; Project Info'!$B$38,'2. RPS Generation'!C12862&lt;0)),TRUE,FALSE)</f>
        <v>0</v>
      </c>
      <c r="O12852">
        <f t="shared" si="212"/>
        <v>0</v>
      </c>
    </row>
    <row r="12853" spans="13:15" x14ac:dyDescent="0.25">
      <c r="M12853" s="288" t="b">
        <f>IF(AND(OR('1. Participant &amp; Project Info'!$B$18=index!$F$21,'1. Participant &amp; Project Info'!$B$18=index!$F$22),OR(ISBLANK('2. RPS Generation'!C12863),'2. RPS Generation'!C12863&gt;'1. Participant &amp; Project Info'!$B$38,'2. RPS Generation'!C12863&lt;0)),TRUE,FALSE)</f>
        <v>0</v>
      </c>
      <c r="O12853">
        <f t="shared" si="212"/>
        <v>0</v>
      </c>
    </row>
    <row r="12854" spans="13:15" x14ac:dyDescent="0.25">
      <c r="M12854" s="288" t="b">
        <f>IF(AND(OR('1. Participant &amp; Project Info'!$B$18=index!$F$21,'1. Participant &amp; Project Info'!$B$18=index!$F$22),OR(ISBLANK('2. RPS Generation'!C12864),'2. RPS Generation'!C12864&gt;'1. Participant &amp; Project Info'!$B$38,'2. RPS Generation'!C12864&lt;0)),TRUE,FALSE)</f>
        <v>0</v>
      </c>
      <c r="O12854">
        <f t="shared" si="212"/>
        <v>0</v>
      </c>
    </row>
    <row r="12855" spans="13:15" x14ac:dyDescent="0.25">
      <c r="M12855" s="288" t="b">
        <f>IF(AND(OR('1. Participant &amp; Project Info'!$B$18=index!$F$21,'1. Participant &amp; Project Info'!$B$18=index!$F$22),OR(ISBLANK('2. RPS Generation'!C12865),'2. RPS Generation'!C12865&gt;'1. Participant &amp; Project Info'!$B$38,'2. RPS Generation'!C12865&lt;0)),TRUE,FALSE)</f>
        <v>0</v>
      </c>
      <c r="O12855">
        <f t="shared" si="212"/>
        <v>0</v>
      </c>
    </row>
    <row r="12856" spans="13:15" x14ac:dyDescent="0.25">
      <c r="M12856" s="288" t="b">
        <f>IF(AND(OR('1. Participant &amp; Project Info'!$B$18=index!$F$21,'1. Participant &amp; Project Info'!$B$18=index!$F$22),OR(ISBLANK('2. RPS Generation'!C12866),'2. RPS Generation'!C12866&gt;'1. Participant &amp; Project Info'!$B$38,'2. RPS Generation'!C12866&lt;0)),TRUE,FALSE)</f>
        <v>0</v>
      </c>
      <c r="O12856">
        <f t="shared" si="212"/>
        <v>0</v>
      </c>
    </row>
    <row r="12857" spans="13:15" x14ac:dyDescent="0.25">
      <c r="M12857" s="288" t="b">
        <f>IF(AND(OR('1. Participant &amp; Project Info'!$B$18=index!$F$21,'1. Participant &amp; Project Info'!$B$18=index!$F$22),OR(ISBLANK('2. RPS Generation'!C12867),'2. RPS Generation'!C12867&gt;'1. Participant &amp; Project Info'!$B$38,'2. RPS Generation'!C12867&lt;0)),TRUE,FALSE)</f>
        <v>0</v>
      </c>
      <c r="O12857">
        <f t="shared" si="212"/>
        <v>0</v>
      </c>
    </row>
    <row r="12858" spans="13:15" x14ac:dyDescent="0.25">
      <c r="M12858" s="288" t="b">
        <f>IF(AND(OR('1. Participant &amp; Project Info'!$B$18=index!$F$21,'1. Participant &amp; Project Info'!$B$18=index!$F$22),OR(ISBLANK('2. RPS Generation'!C12868),'2. RPS Generation'!C12868&gt;'1. Participant &amp; Project Info'!$B$38,'2. RPS Generation'!C12868&lt;0)),TRUE,FALSE)</f>
        <v>0</v>
      </c>
      <c r="O12858">
        <f t="shared" si="212"/>
        <v>0</v>
      </c>
    </row>
    <row r="12859" spans="13:15" x14ac:dyDescent="0.25">
      <c r="M12859" s="288" t="b">
        <f>IF(AND(OR('1. Participant &amp; Project Info'!$B$18=index!$F$21,'1. Participant &amp; Project Info'!$B$18=index!$F$22),OR(ISBLANK('2. RPS Generation'!C12869),'2. RPS Generation'!C12869&gt;'1. Participant &amp; Project Info'!$B$38,'2. RPS Generation'!C12869&lt;0)),TRUE,FALSE)</f>
        <v>0</v>
      </c>
      <c r="O12859">
        <f t="shared" si="212"/>
        <v>0</v>
      </c>
    </row>
    <row r="12860" spans="13:15" x14ac:dyDescent="0.25">
      <c r="M12860" s="288" t="b">
        <f>IF(AND(OR('1. Participant &amp; Project Info'!$B$18=index!$F$21,'1. Participant &amp; Project Info'!$B$18=index!$F$22),OR(ISBLANK('2. RPS Generation'!C12870),'2. RPS Generation'!C12870&gt;'1. Participant &amp; Project Info'!$B$38,'2. RPS Generation'!C12870&lt;0)),TRUE,FALSE)</f>
        <v>0</v>
      </c>
      <c r="O12860">
        <f t="shared" si="212"/>
        <v>0</v>
      </c>
    </row>
    <row r="12861" spans="13:15" x14ac:dyDescent="0.25">
      <c r="M12861" s="288" t="b">
        <f>IF(AND(OR('1. Participant &amp; Project Info'!$B$18=index!$F$21,'1. Participant &amp; Project Info'!$B$18=index!$F$22),OR(ISBLANK('2. RPS Generation'!C12871),'2. RPS Generation'!C12871&gt;'1. Participant &amp; Project Info'!$B$38,'2. RPS Generation'!C12871&lt;0)),TRUE,FALSE)</f>
        <v>0</v>
      </c>
      <c r="O12861">
        <f t="shared" si="212"/>
        <v>0</v>
      </c>
    </row>
    <row r="12862" spans="13:15" x14ac:dyDescent="0.25">
      <c r="M12862" s="288" t="b">
        <f>IF(AND(OR('1. Participant &amp; Project Info'!$B$18=index!$F$21,'1. Participant &amp; Project Info'!$B$18=index!$F$22),OR(ISBLANK('2. RPS Generation'!C12872),'2. RPS Generation'!C12872&gt;'1. Participant &amp; Project Info'!$B$38,'2. RPS Generation'!C12872&lt;0)),TRUE,FALSE)</f>
        <v>0</v>
      </c>
      <c r="O12862">
        <f t="shared" si="212"/>
        <v>0</v>
      </c>
    </row>
    <row r="12863" spans="13:15" x14ac:dyDescent="0.25">
      <c r="M12863" s="288" t="b">
        <f>IF(AND(OR('1. Participant &amp; Project Info'!$B$18=index!$F$21,'1. Participant &amp; Project Info'!$B$18=index!$F$22),OR(ISBLANK('2. RPS Generation'!C12873),'2. RPS Generation'!C12873&gt;'1. Participant &amp; Project Info'!$B$38,'2. RPS Generation'!C12873&lt;0)),TRUE,FALSE)</f>
        <v>0</v>
      </c>
      <c r="O12863">
        <f t="shared" si="212"/>
        <v>0</v>
      </c>
    </row>
    <row r="12864" spans="13:15" x14ac:dyDescent="0.25">
      <c r="M12864" s="288" t="b">
        <f>IF(AND(OR('1. Participant &amp; Project Info'!$B$18=index!$F$21,'1. Participant &amp; Project Info'!$B$18=index!$F$22),OR(ISBLANK('2. RPS Generation'!C12874),'2. RPS Generation'!C12874&gt;'1. Participant &amp; Project Info'!$B$38,'2. RPS Generation'!C12874&lt;0)),TRUE,FALSE)</f>
        <v>0</v>
      </c>
      <c r="O12864">
        <f t="shared" si="212"/>
        <v>0</v>
      </c>
    </row>
    <row r="12865" spans="13:15" x14ac:dyDescent="0.25">
      <c r="M12865" s="288" t="b">
        <f>IF(AND(OR('1. Participant &amp; Project Info'!$B$18=index!$F$21,'1. Participant &amp; Project Info'!$B$18=index!$F$22),OR(ISBLANK('2. RPS Generation'!C12875),'2. RPS Generation'!C12875&gt;'1. Participant &amp; Project Info'!$B$38,'2. RPS Generation'!C12875&lt;0)),TRUE,FALSE)</f>
        <v>0</v>
      </c>
      <c r="O12865">
        <f t="shared" si="212"/>
        <v>0</v>
      </c>
    </row>
    <row r="12866" spans="13:15" x14ac:dyDescent="0.25">
      <c r="M12866" s="288" t="b">
        <f>IF(AND(OR('1. Participant &amp; Project Info'!$B$18=index!$F$21,'1. Participant &amp; Project Info'!$B$18=index!$F$22),OR(ISBLANK('2. RPS Generation'!C12876),'2. RPS Generation'!C12876&gt;'1. Participant &amp; Project Info'!$B$38,'2. RPS Generation'!C12876&lt;0)),TRUE,FALSE)</f>
        <v>0</v>
      </c>
      <c r="O12866">
        <f t="shared" si="212"/>
        <v>0</v>
      </c>
    </row>
    <row r="12867" spans="13:15" x14ac:dyDescent="0.25">
      <c r="M12867" s="288" t="b">
        <f>IF(AND(OR('1. Participant &amp; Project Info'!$B$18=index!$F$21,'1. Participant &amp; Project Info'!$B$18=index!$F$22),OR(ISBLANK('2. RPS Generation'!C12877),'2. RPS Generation'!C12877&gt;'1. Participant &amp; Project Info'!$B$38,'2. RPS Generation'!C12877&lt;0)),TRUE,FALSE)</f>
        <v>0</v>
      </c>
      <c r="O12867">
        <f t="shared" si="212"/>
        <v>0</v>
      </c>
    </row>
    <row r="12868" spans="13:15" x14ac:dyDescent="0.25">
      <c r="M12868" s="288" t="b">
        <f>IF(AND(OR('1. Participant &amp; Project Info'!$B$18=index!$F$21,'1. Participant &amp; Project Info'!$B$18=index!$F$22),OR(ISBLANK('2. RPS Generation'!C12878),'2. RPS Generation'!C12878&gt;'1. Participant &amp; Project Info'!$B$38,'2. RPS Generation'!C12878&lt;0)),TRUE,FALSE)</f>
        <v>0</v>
      </c>
      <c r="O12868">
        <f t="shared" si="212"/>
        <v>0</v>
      </c>
    </row>
    <row r="12869" spans="13:15" x14ac:dyDescent="0.25">
      <c r="M12869" s="288" t="b">
        <f>IF(AND(OR('1. Participant &amp; Project Info'!$B$18=index!$F$21,'1. Participant &amp; Project Info'!$B$18=index!$F$22),OR(ISBLANK('2. RPS Generation'!C12879),'2. RPS Generation'!C12879&gt;'1. Participant &amp; Project Info'!$B$38,'2. RPS Generation'!C12879&lt;0)),TRUE,FALSE)</f>
        <v>0</v>
      </c>
      <c r="O12869">
        <f t="shared" si="212"/>
        <v>0</v>
      </c>
    </row>
    <row r="12870" spans="13:15" x14ac:dyDescent="0.25">
      <c r="M12870" s="288" t="b">
        <f>IF(AND(OR('1. Participant &amp; Project Info'!$B$18=index!$F$21,'1. Participant &amp; Project Info'!$B$18=index!$F$22),OR(ISBLANK('2. RPS Generation'!C12880),'2. RPS Generation'!C12880&gt;'1. Participant &amp; Project Info'!$B$38,'2. RPS Generation'!C12880&lt;0)),TRUE,FALSE)</f>
        <v>0</v>
      </c>
      <c r="O12870">
        <f t="shared" si="212"/>
        <v>0</v>
      </c>
    </row>
    <row r="12871" spans="13:15" x14ac:dyDescent="0.25">
      <c r="M12871" s="288" t="b">
        <f>IF(AND(OR('1. Participant &amp; Project Info'!$B$18=index!$F$21,'1. Participant &amp; Project Info'!$B$18=index!$F$22),OR(ISBLANK('2. RPS Generation'!C12881),'2. RPS Generation'!C12881&gt;'1. Participant &amp; Project Info'!$B$38,'2. RPS Generation'!C12881&lt;0)),TRUE,FALSE)</f>
        <v>0</v>
      </c>
      <c r="O12871">
        <f t="shared" si="212"/>
        <v>0</v>
      </c>
    </row>
    <row r="12872" spans="13:15" x14ac:dyDescent="0.25">
      <c r="M12872" s="288" t="b">
        <f>IF(AND(OR('1. Participant &amp; Project Info'!$B$18=index!$F$21,'1. Participant &amp; Project Info'!$B$18=index!$F$22),OR(ISBLANK('2. RPS Generation'!C12882),'2. RPS Generation'!C12882&gt;'1. Participant &amp; Project Info'!$B$38,'2. RPS Generation'!C12882&lt;0)),TRUE,FALSE)</f>
        <v>0</v>
      </c>
      <c r="O12872">
        <f t="shared" si="212"/>
        <v>0</v>
      </c>
    </row>
    <row r="12873" spans="13:15" x14ac:dyDescent="0.25">
      <c r="M12873" s="288" t="b">
        <f>IF(AND(OR('1. Participant &amp; Project Info'!$B$18=index!$F$21,'1. Participant &amp; Project Info'!$B$18=index!$F$22),OR(ISBLANK('2. RPS Generation'!C12883),'2. RPS Generation'!C12883&gt;'1. Participant &amp; Project Info'!$B$38,'2. RPS Generation'!C12883&lt;0)),TRUE,FALSE)</f>
        <v>0</v>
      </c>
      <c r="O12873">
        <f t="shared" si="212"/>
        <v>0</v>
      </c>
    </row>
    <row r="12874" spans="13:15" x14ac:dyDescent="0.25">
      <c r="M12874" s="288" t="b">
        <f>IF(AND(OR('1. Participant &amp; Project Info'!$B$18=index!$F$21,'1. Participant &amp; Project Info'!$B$18=index!$F$22),OR(ISBLANK('2. RPS Generation'!C12884),'2. RPS Generation'!C12884&gt;'1. Participant &amp; Project Info'!$B$38,'2. RPS Generation'!C12884&lt;0)),TRUE,FALSE)</f>
        <v>0</v>
      </c>
      <c r="O12874">
        <f t="shared" si="212"/>
        <v>0</v>
      </c>
    </row>
    <row r="12875" spans="13:15" x14ac:dyDescent="0.25">
      <c r="M12875" s="288" t="b">
        <f>IF(AND(OR('1. Participant &amp; Project Info'!$B$18=index!$F$21,'1. Participant &amp; Project Info'!$B$18=index!$F$22),OR(ISBLANK('2. RPS Generation'!C12885),'2. RPS Generation'!C12885&gt;'1. Participant &amp; Project Info'!$B$38,'2. RPS Generation'!C12885&lt;0)),TRUE,FALSE)</f>
        <v>0</v>
      </c>
      <c r="O12875">
        <f t="shared" si="212"/>
        <v>0</v>
      </c>
    </row>
    <row r="12876" spans="13:15" x14ac:dyDescent="0.25">
      <c r="M12876" s="288" t="b">
        <f>IF(AND(OR('1. Participant &amp; Project Info'!$B$18=index!$F$21,'1. Participant &amp; Project Info'!$B$18=index!$F$22),OR(ISBLANK('2. RPS Generation'!C12886),'2. RPS Generation'!C12886&gt;'1. Participant &amp; Project Info'!$B$38,'2. RPS Generation'!C12886&lt;0)),TRUE,FALSE)</f>
        <v>0</v>
      </c>
      <c r="O12876">
        <f t="shared" si="212"/>
        <v>0</v>
      </c>
    </row>
    <row r="12877" spans="13:15" x14ac:dyDescent="0.25">
      <c r="M12877" s="288" t="b">
        <f>IF(AND(OR('1. Participant &amp; Project Info'!$B$18=index!$F$21,'1. Participant &amp; Project Info'!$B$18=index!$F$22),OR(ISBLANK('2. RPS Generation'!C12887),'2. RPS Generation'!C12887&gt;'1. Participant &amp; Project Info'!$B$38,'2. RPS Generation'!C12887&lt;0)),TRUE,FALSE)</f>
        <v>0</v>
      </c>
      <c r="O12877">
        <f t="shared" si="212"/>
        <v>0</v>
      </c>
    </row>
    <row r="12878" spans="13:15" x14ac:dyDescent="0.25">
      <c r="M12878" s="288" t="b">
        <f>IF(AND(OR('1. Participant &amp; Project Info'!$B$18=index!$F$21,'1. Participant &amp; Project Info'!$B$18=index!$F$22),OR(ISBLANK('2. RPS Generation'!C12888),'2. RPS Generation'!C12888&gt;'1. Participant &amp; Project Info'!$B$38,'2. RPS Generation'!C12888&lt;0)),TRUE,FALSE)</f>
        <v>0</v>
      </c>
      <c r="O12878">
        <f t="shared" si="212"/>
        <v>0</v>
      </c>
    </row>
    <row r="12879" spans="13:15" x14ac:dyDescent="0.25">
      <c r="M12879" s="288" t="b">
        <f>IF(AND(OR('1. Participant &amp; Project Info'!$B$18=index!$F$21,'1. Participant &amp; Project Info'!$B$18=index!$F$22),OR(ISBLANK('2. RPS Generation'!C12889),'2. RPS Generation'!C12889&gt;'1. Participant &amp; Project Info'!$B$38,'2. RPS Generation'!C12889&lt;0)),TRUE,FALSE)</f>
        <v>0</v>
      </c>
      <c r="O12879">
        <f t="shared" si="212"/>
        <v>0</v>
      </c>
    </row>
    <row r="12880" spans="13:15" x14ac:dyDescent="0.25">
      <c r="M12880" s="288" t="b">
        <f>IF(AND(OR('1. Participant &amp; Project Info'!$B$18=index!$F$21,'1. Participant &amp; Project Info'!$B$18=index!$F$22),OR(ISBLANK('2. RPS Generation'!C12890),'2. RPS Generation'!C12890&gt;'1. Participant &amp; Project Info'!$B$38,'2. RPS Generation'!C12890&lt;0)),TRUE,FALSE)</f>
        <v>0</v>
      </c>
      <c r="O12880">
        <f t="shared" si="212"/>
        <v>0</v>
      </c>
    </row>
    <row r="12881" spans="13:15" x14ac:dyDescent="0.25">
      <c r="M12881" s="288" t="b">
        <f>IF(AND(OR('1. Participant &amp; Project Info'!$B$18=index!$F$21,'1. Participant &amp; Project Info'!$B$18=index!$F$22),OR(ISBLANK('2. RPS Generation'!C12891),'2. RPS Generation'!C12891&gt;'1. Participant &amp; Project Info'!$B$38,'2. RPS Generation'!C12891&lt;0)),TRUE,FALSE)</f>
        <v>0</v>
      </c>
      <c r="O12881">
        <f t="shared" si="212"/>
        <v>0</v>
      </c>
    </row>
    <row r="12882" spans="13:15" x14ac:dyDescent="0.25">
      <c r="M12882" s="288" t="b">
        <f>IF(AND(OR('1. Participant &amp; Project Info'!$B$18=index!$F$21,'1. Participant &amp; Project Info'!$B$18=index!$F$22),OR(ISBLANK('2. RPS Generation'!C12892),'2. RPS Generation'!C12892&gt;'1. Participant &amp; Project Info'!$B$38,'2. RPS Generation'!C12892&lt;0)),TRUE,FALSE)</f>
        <v>0</v>
      </c>
      <c r="O12882">
        <f t="shared" si="212"/>
        <v>0</v>
      </c>
    </row>
    <row r="12883" spans="13:15" x14ac:dyDescent="0.25">
      <c r="M12883" s="288" t="b">
        <f>IF(AND(OR('1. Participant &amp; Project Info'!$B$18=index!$F$21,'1. Participant &amp; Project Info'!$B$18=index!$F$22),OR(ISBLANK('2. RPS Generation'!C12893),'2. RPS Generation'!C12893&gt;'1. Participant &amp; Project Info'!$B$38,'2. RPS Generation'!C12893&lt;0)),TRUE,FALSE)</f>
        <v>0</v>
      </c>
      <c r="O12883">
        <f t="shared" si="212"/>
        <v>0</v>
      </c>
    </row>
    <row r="12884" spans="13:15" x14ac:dyDescent="0.25">
      <c r="M12884" s="288" t="b">
        <f>IF(AND(OR('1. Participant &amp; Project Info'!$B$18=index!$F$21,'1. Participant &amp; Project Info'!$B$18=index!$F$22),OR(ISBLANK('2. RPS Generation'!C12894),'2. RPS Generation'!C12894&gt;'1. Participant &amp; Project Info'!$B$38,'2. RPS Generation'!C12894&lt;0)),TRUE,FALSE)</f>
        <v>0</v>
      </c>
      <c r="O12884">
        <f t="shared" si="212"/>
        <v>0</v>
      </c>
    </row>
    <row r="12885" spans="13:15" x14ac:dyDescent="0.25">
      <c r="M12885" s="288" t="b">
        <f>IF(AND(OR('1. Participant &amp; Project Info'!$B$18=index!$F$21,'1. Participant &amp; Project Info'!$B$18=index!$F$22),OR(ISBLANK('2. RPS Generation'!C12895),'2. RPS Generation'!C12895&gt;'1. Participant &amp; Project Info'!$B$38,'2. RPS Generation'!C12895&lt;0)),TRUE,FALSE)</f>
        <v>0</v>
      </c>
      <c r="O12885">
        <f t="shared" si="212"/>
        <v>0</v>
      </c>
    </row>
    <row r="12886" spans="13:15" x14ac:dyDescent="0.25">
      <c r="M12886" s="288" t="b">
        <f>IF(AND(OR('1. Participant &amp; Project Info'!$B$18=index!$F$21,'1. Participant &amp; Project Info'!$B$18=index!$F$22),OR(ISBLANK('2. RPS Generation'!C12896),'2. RPS Generation'!C12896&gt;'1. Participant &amp; Project Info'!$B$38,'2. RPS Generation'!C12896&lt;0)),TRUE,FALSE)</f>
        <v>0</v>
      </c>
      <c r="O12886">
        <f t="shared" si="212"/>
        <v>0</v>
      </c>
    </row>
    <row r="12887" spans="13:15" x14ac:dyDescent="0.25">
      <c r="M12887" s="288" t="b">
        <f>IF(AND(OR('1. Participant &amp; Project Info'!$B$18=index!$F$21,'1. Participant &amp; Project Info'!$B$18=index!$F$22),OR(ISBLANK('2. RPS Generation'!C12897),'2. RPS Generation'!C12897&gt;'1. Participant &amp; Project Info'!$B$38,'2. RPS Generation'!C12897&lt;0)),TRUE,FALSE)</f>
        <v>0</v>
      </c>
      <c r="O12887">
        <f t="shared" si="212"/>
        <v>0</v>
      </c>
    </row>
    <row r="12888" spans="13:15" x14ac:dyDescent="0.25">
      <c r="M12888" s="288" t="b">
        <f>IF(AND(OR('1. Participant &amp; Project Info'!$B$18=index!$F$21,'1. Participant &amp; Project Info'!$B$18=index!$F$22),OR(ISBLANK('2. RPS Generation'!C12898),'2. RPS Generation'!C12898&gt;'1. Participant &amp; Project Info'!$B$38,'2. RPS Generation'!C12898&lt;0)),TRUE,FALSE)</f>
        <v>0</v>
      </c>
      <c r="O12888">
        <f t="shared" si="212"/>
        <v>0</v>
      </c>
    </row>
    <row r="12889" spans="13:15" x14ac:dyDescent="0.25">
      <c r="M12889" s="288" t="b">
        <f>IF(AND(OR('1. Participant &amp; Project Info'!$B$18=index!$F$21,'1. Participant &amp; Project Info'!$B$18=index!$F$22),OR(ISBLANK('2. RPS Generation'!C12899),'2. RPS Generation'!C12899&gt;'1. Participant &amp; Project Info'!$B$38,'2. RPS Generation'!C12899&lt;0)),TRUE,FALSE)</f>
        <v>0</v>
      </c>
      <c r="O12889">
        <f t="shared" si="212"/>
        <v>0</v>
      </c>
    </row>
    <row r="12890" spans="13:15" x14ac:dyDescent="0.25">
      <c r="M12890" s="288" t="b">
        <f>IF(AND(OR('1. Participant &amp; Project Info'!$B$18=index!$F$21,'1. Participant &amp; Project Info'!$B$18=index!$F$22),OR(ISBLANK('2. RPS Generation'!C12900),'2. RPS Generation'!C12900&gt;'1. Participant &amp; Project Info'!$B$38,'2. RPS Generation'!C12900&lt;0)),TRUE,FALSE)</f>
        <v>0</v>
      </c>
      <c r="O12890">
        <f t="shared" si="212"/>
        <v>0</v>
      </c>
    </row>
    <row r="12891" spans="13:15" x14ac:dyDescent="0.25">
      <c r="M12891" s="288" t="b">
        <f>IF(AND(OR('1. Participant &amp; Project Info'!$B$18=index!$F$21,'1. Participant &amp; Project Info'!$B$18=index!$F$22),OR(ISBLANK('2. RPS Generation'!C12901),'2. RPS Generation'!C12901&gt;'1. Participant &amp; Project Info'!$B$38,'2. RPS Generation'!C12901&lt;0)),TRUE,FALSE)</f>
        <v>0</v>
      </c>
      <c r="O12891">
        <f t="shared" si="212"/>
        <v>0</v>
      </c>
    </row>
    <row r="12892" spans="13:15" x14ac:dyDescent="0.25">
      <c r="M12892" s="288" t="b">
        <f>IF(AND(OR('1. Participant &amp; Project Info'!$B$18=index!$F$21,'1. Participant &amp; Project Info'!$B$18=index!$F$22),OR(ISBLANK('2. RPS Generation'!C12902),'2. RPS Generation'!C12902&gt;'1. Participant &amp; Project Info'!$B$38,'2. RPS Generation'!C12902&lt;0)),TRUE,FALSE)</f>
        <v>0</v>
      </c>
      <c r="O12892">
        <f t="shared" si="212"/>
        <v>0</v>
      </c>
    </row>
    <row r="12893" spans="13:15" x14ac:dyDescent="0.25">
      <c r="M12893" s="288" t="b">
        <f>IF(AND(OR('1. Participant &amp; Project Info'!$B$18=index!$F$21,'1. Participant &amp; Project Info'!$B$18=index!$F$22),OR(ISBLANK('2. RPS Generation'!C12903),'2. RPS Generation'!C12903&gt;'1. Participant &amp; Project Info'!$B$38,'2. RPS Generation'!C12903&lt;0)),TRUE,FALSE)</f>
        <v>0</v>
      </c>
      <c r="O12893">
        <f t="shared" si="212"/>
        <v>0</v>
      </c>
    </row>
    <row r="12894" spans="13:15" x14ac:dyDescent="0.25">
      <c r="M12894" s="288" t="b">
        <f>IF(AND(OR('1. Participant &amp; Project Info'!$B$18=index!$F$21,'1. Participant &amp; Project Info'!$B$18=index!$F$22),OR(ISBLANK('2. RPS Generation'!C12904),'2. RPS Generation'!C12904&gt;'1. Participant &amp; Project Info'!$B$38,'2. RPS Generation'!C12904&lt;0)),TRUE,FALSE)</f>
        <v>0</v>
      </c>
      <c r="O12894">
        <f t="shared" si="212"/>
        <v>0</v>
      </c>
    </row>
    <row r="12895" spans="13:15" x14ac:dyDescent="0.25">
      <c r="M12895" s="288" t="b">
        <f>IF(AND(OR('1. Participant &amp; Project Info'!$B$18=index!$F$21,'1. Participant &amp; Project Info'!$B$18=index!$F$22),OR(ISBLANK('2. RPS Generation'!C12905),'2. RPS Generation'!C12905&gt;'1. Participant &amp; Project Info'!$B$38,'2. RPS Generation'!C12905&lt;0)),TRUE,FALSE)</f>
        <v>0</v>
      </c>
      <c r="O12895">
        <f t="shared" si="212"/>
        <v>0</v>
      </c>
    </row>
    <row r="12896" spans="13:15" x14ac:dyDescent="0.25">
      <c r="M12896" s="288" t="b">
        <f>IF(AND(OR('1. Participant &amp; Project Info'!$B$18=index!$F$21,'1. Participant &amp; Project Info'!$B$18=index!$F$22),OR(ISBLANK('2. RPS Generation'!C12906),'2. RPS Generation'!C12906&gt;'1. Participant &amp; Project Info'!$B$38,'2. RPS Generation'!C12906&lt;0)),TRUE,FALSE)</f>
        <v>0</v>
      </c>
      <c r="O12896">
        <f t="shared" si="212"/>
        <v>0</v>
      </c>
    </row>
    <row r="12897" spans="13:15" x14ac:dyDescent="0.25">
      <c r="M12897" s="288" t="b">
        <f>IF(AND(OR('1. Participant &amp; Project Info'!$B$18=index!$F$21,'1. Participant &amp; Project Info'!$B$18=index!$F$22),OR(ISBLANK('2. RPS Generation'!C12907),'2. RPS Generation'!C12907&gt;'1. Participant &amp; Project Info'!$B$38,'2. RPS Generation'!C12907&lt;0)),TRUE,FALSE)</f>
        <v>0</v>
      </c>
      <c r="O12897">
        <f t="shared" si="212"/>
        <v>0</v>
      </c>
    </row>
    <row r="12898" spans="13:15" x14ac:dyDescent="0.25">
      <c r="M12898" s="288" t="b">
        <f>IF(AND(OR('1. Participant &amp; Project Info'!$B$18=index!$F$21,'1. Participant &amp; Project Info'!$B$18=index!$F$22),OR(ISBLANK('2. RPS Generation'!C12908),'2. RPS Generation'!C12908&gt;'1. Participant &amp; Project Info'!$B$38,'2. RPS Generation'!C12908&lt;0)),TRUE,FALSE)</f>
        <v>0</v>
      </c>
      <c r="O12898">
        <f t="shared" si="212"/>
        <v>0</v>
      </c>
    </row>
    <row r="12899" spans="13:15" x14ac:dyDescent="0.25">
      <c r="M12899" s="288" t="b">
        <f>IF(AND(OR('1. Participant &amp; Project Info'!$B$18=index!$F$21,'1. Participant &amp; Project Info'!$B$18=index!$F$22),OR(ISBLANK('2. RPS Generation'!C12909),'2. RPS Generation'!C12909&gt;'1. Participant &amp; Project Info'!$B$38,'2. RPS Generation'!C12909&lt;0)),TRUE,FALSE)</f>
        <v>0</v>
      </c>
      <c r="O12899">
        <f t="shared" si="212"/>
        <v>0</v>
      </c>
    </row>
    <row r="12900" spans="13:15" x14ac:dyDescent="0.25">
      <c r="M12900" s="288" t="b">
        <f>IF(AND(OR('1. Participant &amp; Project Info'!$B$18=index!$F$21,'1. Participant &amp; Project Info'!$B$18=index!$F$22),OR(ISBLANK('2. RPS Generation'!C12910),'2. RPS Generation'!C12910&gt;'1. Participant &amp; Project Info'!$B$38,'2. RPS Generation'!C12910&lt;0)),TRUE,FALSE)</f>
        <v>0</v>
      </c>
      <c r="O12900">
        <f t="shared" si="212"/>
        <v>0</v>
      </c>
    </row>
    <row r="12901" spans="13:15" x14ac:dyDescent="0.25">
      <c r="M12901" s="288" t="b">
        <f>IF(AND(OR('1. Participant &amp; Project Info'!$B$18=index!$F$21,'1. Participant &amp; Project Info'!$B$18=index!$F$22),OR(ISBLANK('2. RPS Generation'!C12911),'2. RPS Generation'!C12911&gt;'1. Participant &amp; Project Info'!$B$38,'2. RPS Generation'!C12911&lt;0)),TRUE,FALSE)</f>
        <v>0</v>
      </c>
      <c r="O12901">
        <f t="shared" si="212"/>
        <v>0</v>
      </c>
    </row>
    <row r="12902" spans="13:15" x14ac:dyDescent="0.25">
      <c r="M12902" s="288" t="b">
        <f>IF(AND(OR('1. Participant &amp; Project Info'!$B$18=index!$F$21,'1. Participant &amp; Project Info'!$B$18=index!$F$22),OR(ISBLANK('2. RPS Generation'!C12912),'2. RPS Generation'!C12912&gt;'1. Participant &amp; Project Info'!$B$38,'2. RPS Generation'!C12912&lt;0)),TRUE,FALSE)</f>
        <v>0</v>
      </c>
      <c r="O12902">
        <f t="shared" si="212"/>
        <v>0</v>
      </c>
    </row>
    <row r="12903" spans="13:15" x14ac:dyDescent="0.25">
      <c r="M12903" s="288" t="b">
        <f>IF(AND(OR('1. Participant &amp; Project Info'!$B$18=index!$F$21,'1. Participant &amp; Project Info'!$B$18=index!$F$22),OR(ISBLANK('2. RPS Generation'!C12913),'2. RPS Generation'!C12913&gt;'1. Participant &amp; Project Info'!$B$38,'2. RPS Generation'!C12913&lt;0)),TRUE,FALSE)</f>
        <v>0</v>
      </c>
      <c r="O12903">
        <f t="shared" si="212"/>
        <v>0</v>
      </c>
    </row>
    <row r="12904" spans="13:15" x14ac:dyDescent="0.25">
      <c r="M12904" s="288" t="b">
        <f>IF(AND(OR('1. Participant &amp; Project Info'!$B$18=index!$F$21,'1. Participant &amp; Project Info'!$B$18=index!$F$22),OR(ISBLANK('2. RPS Generation'!C12914),'2. RPS Generation'!C12914&gt;'1. Participant &amp; Project Info'!$B$38,'2. RPS Generation'!C12914&lt;0)),TRUE,FALSE)</f>
        <v>0</v>
      </c>
      <c r="O12904">
        <f t="shared" si="212"/>
        <v>0</v>
      </c>
    </row>
    <row r="12905" spans="13:15" x14ac:dyDescent="0.25">
      <c r="M12905" s="288" t="b">
        <f>IF(AND(OR('1. Participant &amp; Project Info'!$B$18=index!$F$21,'1. Participant &amp; Project Info'!$B$18=index!$F$22),OR(ISBLANK('2. RPS Generation'!C12915),'2. RPS Generation'!C12915&gt;'1. Participant &amp; Project Info'!$B$38,'2. RPS Generation'!C12915&lt;0)),TRUE,FALSE)</f>
        <v>0</v>
      </c>
      <c r="O12905">
        <f t="shared" si="212"/>
        <v>0</v>
      </c>
    </row>
    <row r="12906" spans="13:15" x14ac:dyDescent="0.25">
      <c r="M12906" s="288" t="b">
        <f>IF(AND(OR('1. Participant &amp; Project Info'!$B$18=index!$F$21,'1. Participant &amp; Project Info'!$B$18=index!$F$22),OR(ISBLANK('2. RPS Generation'!C12916),'2. RPS Generation'!C12916&gt;'1. Participant &amp; Project Info'!$B$38,'2. RPS Generation'!C12916&lt;0)),TRUE,FALSE)</f>
        <v>0</v>
      </c>
      <c r="O12906">
        <f t="shared" si="212"/>
        <v>0</v>
      </c>
    </row>
    <row r="12907" spans="13:15" x14ac:dyDescent="0.25">
      <c r="M12907" s="288" t="b">
        <f>IF(AND(OR('1. Participant &amp; Project Info'!$B$18=index!$F$21,'1. Participant &amp; Project Info'!$B$18=index!$F$22),OR(ISBLANK('2. RPS Generation'!C12917),'2. RPS Generation'!C12917&gt;'1. Participant &amp; Project Info'!$B$38,'2. RPS Generation'!C12917&lt;0)),TRUE,FALSE)</f>
        <v>0</v>
      </c>
      <c r="O12907">
        <f t="shared" si="212"/>
        <v>0</v>
      </c>
    </row>
    <row r="12908" spans="13:15" x14ac:dyDescent="0.25">
      <c r="M12908" s="288" t="b">
        <f>IF(AND(OR('1. Participant &amp; Project Info'!$B$18=index!$F$21,'1. Participant &amp; Project Info'!$B$18=index!$F$22),OR(ISBLANK('2. RPS Generation'!C12918),'2. RPS Generation'!C12918&gt;'1. Participant &amp; Project Info'!$B$38,'2. RPS Generation'!C12918&lt;0)),TRUE,FALSE)</f>
        <v>0</v>
      </c>
      <c r="O12908">
        <f t="shared" si="212"/>
        <v>0</v>
      </c>
    </row>
    <row r="12909" spans="13:15" x14ac:dyDescent="0.25">
      <c r="M12909" s="288" t="b">
        <f>IF(AND(OR('1. Participant &amp; Project Info'!$B$18=index!$F$21,'1. Participant &amp; Project Info'!$B$18=index!$F$22),OR(ISBLANK('2. RPS Generation'!C12919),'2. RPS Generation'!C12919&gt;'1. Participant &amp; Project Info'!$B$38,'2. RPS Generation'!C12919&lt;0)),TRUE,FALSE)</f>
        <v>0</v>
      </c>
      <c r="O12909">
        <f t="shared" si="212"/>
        <v>0</v>
      </c>
    </row>
    <row r="12910" spans="13:15" x14ac:dyDescent="0.25">
      <c r="M12910" s="288" t="b">
        <f>IF(AND(OR('1. Participant &amp; Project Info'!$B$18=index!$F$21,'1. Participant &amp; Project Info'!$B$18=index!$F$22),OR(ISBLANK('2. RPS Generation'!C12920),'2. RPS Generation'!C12920&gt;'1. Participant &amp; Project Info'!$B$38,'2. RPS Generation'!C12920&lt;0)),TRUE,FALSE)</f>
        <v>0</v>
      </c>
      <c r="O12910">
        <f t="shared" ref="O12910:O12973" si="213">--OR(L12910,M12910,N12910)</f>
        <v>0</v>
      </c>
    </row>
    <row r="12911" spans="13:15" x14ac:dyDescent="0.25">
      <c r="M12911" s="288" t="b">
        <f>IF(AND(OR('1. Participant &amp; Project Info'!$B$18=index!$F$21,'1. Participant &amp; Project Info'!$B$18=index!$F$22),OR(ISBLANK('2. RPS Generation'!C12921),'2. RPS Generation'!C12921&gt;'1. Participant &amp; Project Info'!$B$38,'2. RPS Generation'!C12921&lt;0)),TRUE,FALSE)</f>
        <v>0</v>
      </c>
      <c r="O12911">
        <f t="shared" si="213"/>
        <v>0</v>
      </c>
    </row>
    <row r="12912" spans="13:15" x14ac:dyDescent="0.25">
      <c r="M12912" s="288" t="b">
        <f>IF(AND(OR('1. Participant &amp; Project Info'!$B$18=index!$F$21,'1. Participant &amp; Project Info'!$B$18=index!$F$22),OR(ISBLANK('2. RPS Generation'!C12922),'2. RPS Generation'!C12922&gt;'1. Participant &amp; Project Info'!$B$38,'2. RPS Generation'!C12922&lt;0)),TRUE,FALSE)</f>
        <v>0</v>
      </c>
      <c r="O12912">
        <f t="shared" si="213"/>
        <v>0</v>
      </c>
    </row>
    <row r="12913" spans="13:15" x14ac:dyDescent="0.25">
      <c r="M12913" s="288" t="b">
        <f>IF(AND(OR('1. Participant &amp; Project Info'!$B$18=index!$F$21,'1. Participant &amp; Project Info'!$B$18=index!$F$22),OR(ISBLANK('2. RPS Generation'!C12923),'2. RPS Generation'!C12923&gt;'1. Participant &amp; Project Info'!$B$38,'2. RPS Generation'!C12923&lt;0)),TRUE,FALSE)</f>
        <v>0</v>
      </c>
      <c r="O12913">
        <f t="shared" si="213"/>
        <v>0</v>
      </c>
    </row>
    <row r="12914" spans="13:15" x14ac:dyDescent="0.25">
      <c r="M12914" s="288" t="b">
        <f>IF(AND(OR('1. Participant &amp; Project Info'!$B$18=index!$F$21,'1. Participant &amp; Project Info'!$B$18=index!$F$22),OR(ISBLANK('2. RPS Generation'!C12924),'2. RPS Generation'!C12924&gt;'1. Participant &amp; Project Info'!$B$38,'2. RPS Generation'!C12924&lt;0)),TRUE,FALSE)</f>
        <v>0</v>
      </c>
      <c r="O12914">
        <f t="shared" si="213"/>
        <v>0</v>
      </c>
    </row>
    <row r="12915" spans="13:15" x14ac:dyDescent="0.25">
      <c r="M12915" s="288" t="b">
        <f>IF(AND(OR('1. Participant &amp; Project Info'!$B$18=index!$F$21,'1. Participant &amp; Project Info'!$B$18=index!$F$22),OR(ISBLANK('2. RPS Generation'!C12925),'2. RPS Generation'!C12925&gt;'1. Participant &amp; Project Info'!$B$38,'2. RPS Generation'!C12925&lt;0)),TRUE,FALSE)</f>
        <v>0</v>
      </c>
      <c r="O12915">
        <f t="shared" si="213"/>
        <v>0</v>
      </c>
    </row>
    <row r="12916" spans="13:15" x14ac:dyDescent="0.25">
      <c r="M12916" s="288" t="b">
        <f>IF(AND(OR('1. Participant &amp; Project Info'!$B$18=index!$F$21,'1. Participant &amp; Project Info'!$B$18=index!$F$22),OR(ISBLANK('2. RPS Generation'!C12926),'2. RPS Generation'!C12926&gt;'1. Participant &amp; Project Info'!$B$38,'2. RPS Generation'!C12926&lt;0)),TRUE,FALSE)</f>
        <v>0</v>
      </c>
      <c r="O12916">
        <f t="shared" si="213"/>
        <v>0</v>
      </c>
    </row>
    <row r="12917" spans="13:15" x14ac:dyDescent="0.25">
      <c r="M12917" s="288" t="b">
        <f>IF(AND(OR('1. Participant &amp; Project Info'!$B$18=index!$F$21,'1. Participant &amp; Project Info'!$B$18=index!$F$22),OR(ISBLANK('2. RPS Generation'!C12927),'2. RPS Generation'!C12927&gt;'1. Participant &amp; Project Info'!$B$38,'2. RPS Generation'!C12927&lt;0)),TRUE,FALSE)</f>
        <v>0</v>
      </c>
      <c r="O12917">
        <f t="shared" si="213"/>
        <v>0</v>
      </c>
    </row>
    <row r="12918" spans="13:15" x14ac:dyDescent="0.25">
      <c r="M12918" s="288" t="b">
        <f>IF(AND(OR('1. Participant &amp; Project Info'!$B$18=index!$F$21,'1. Participant &amp; Project Info'!$B$18=index!$F$22),OR(ISBLANK('2. RPS Generation'!C12928),'2. RPS Generation'!C12928&gt;'1. Participant &amp; Project Info'!$B$38,'2. RPS Generation'!C12928&lt;0)),TRUE,FALSE)</f>
        <v>0</v>
      </c>
      <c r="O12918">
        <f t="shared" si="213"/>
        <v>0</v>
      </c>
    </row>
    <row r="12919" spans="13:15" x14ac:dyDescent="0.25">
      <c r="M12919" s="288" t="b">
        <f>IF(AND(OR('1. Participant &amp; Project Info'!$B$18=index!$F$21,'1. Participant &amp; Project Info'!$B$18=index!$F$22),OR(ISBLANK('2. RPS Generation'!C12929),'2. RPS Generation'!C12929&gt;'1. Participant &amp; Project Info'!$B$38,'2. RPS Generation'!C12929&lt;0)),TRUE,FALSE)</f>
        <v>0</v>
      </c>
      <c r="O12919">
        <f t="shared" si="213"/>
        <v>0</v>
      </c>
    </row>
    <row r="12920" spans="13:15" x14ac:dyDescent="0.25">
      <c r="M12920" s="288" t="b">
        <f>IF(AND(OR('1. Participant &amp; Project Info'!$B$18=index!$F$21,'1. Participant &amp; Project Info'!$B$18=index!$F$22),OR(ISBLANK('2. RPS Generation'!C12930),'2. RPS Generation'!C12930&gt;'1. Participant &amp; Project Info'!$B$38,'2. RPS Generation'!C12930&lt;0)),TRUE,FALSE)</f>
        <v>0</v>
      </c>
      <c r="O12920">
        <f t="shared" si="213"/>
        <v>0</v>
      </c>
    </row>
    <row r="12921" spans="13:15" x14ac:dyDescent="0.25">
      <c r="M12921" s="288" t="b">
        <f>IF(AND(OR('1. Participant &amp; Project Info'!$B$18=index!$F$21,'1. Participant &amp; Project Info'!$B$18=index!$F$22),OR(ISBLANK('2. RPS Generation'!C12931),'2. RPS Generation'!C12931&gt;'1. Participant &amp; Project Info'!$B$38,'2. RPS Generation'!C12931&lt;0)),TRUE,FALSE)</f>
        <v>0</v>
      </c>
      <c r="O12921">
        <f t="shared" si="213"/>
        <v>0</v>
      </c>
    </row>
    <row r="12922" spans="13:15" x14ac:dyDescent="0.25">
      <c r="M12922" s="288" t="b">
        <f>IF(AND(OR('1. Participant &amp; Project Info'!$B$18=index!$F$21,'1. Participant &amp; Project Info'!$B$18=index!$F$22),OR(ISBLANK('2. RPS Generation'!C12932),'2. RPS Generation'!C12932&gt;'1. Participant &amp; Project Info'!$B$38,'2. RPS Generation'!C12932&lt;0)),TRUE,FALSE)</f>
        <v>0</v>
      </c>
      <c r="O12922">
        <f t="shared" si="213"/>
        <v>0</v>
      </c>
    </row>
    <row r="12923" spans="13:15" x14ac:dyDescent="0.25">
      <c r="M12923" s="288" t="b">
        <f>IF(AND(OR('1. Participant &amp; Project Info'!$B$18=index!$F$21,'1. Participant &amp; Project Info'!$B$18=index!$F$22),OR(ISBLANK('2. RPS Generation'!C12933),'2. RPS Generation'!C12933&gt;'1. Participant &amp; Project Info'!$B$38,'2. RPS Generation'!C12933&lt;0)),TRUE,FALSE)</f>
        <v>0</v>
      </c>
      <c r="O12923">
        <f t="shared" si="213"/>
        <v>0</v>
      </c>
    </row>
    <row r="12924" spans="13:15" x14ac:dyDescent="0.25">
      <c r="M12924" s="288" t="b">
        <f>IF(AND(OR('1. Participant &amp; Project Info'!$B$18=index!$F$21,'1. Participant &amp; Project Info'!$B$18=index!$F$22),OR(ISBLANK('2. RPS Generation'!C12934),'2. RPS Generation'!C12934&gt;'1. Participant &amp; Project Info'!$B$38,'2. RPS Generation'!C12934&lt;0)),TRUE,FALSE)</f>
        <v>0</v>
      </c>
      <c r="O12924">
        <f t="shared" si="213"/>
        <v>0</v>
      </c>
    </row>
    <row r="12925" spans="13:15" x14ac:dyDescent="0.25">
      <c r="M12925" s="288" t="b">
        <f>IF(AND(OR('1. Participant &amp; Project Info'!$B$18=index!$F$21,'1. Participant &amp; Project Info'!$B$18=index!$F$22),OR(ISBLANK('2. RPS Generation'!C12935),'2. RPS Generation'!C12935&gt;'1. Participant &amp; Project Info'!$B$38,'2. RPS Generation'!C12935&lt;0)),TRUE,FALSE)</f>
        <v>0</v>
      </c>
      <c r="O12925">
        <f t="shared" si="213"/>
        <v>0</v>
      </c>
    </row>
    <row r="12926" spans="13:15" x14ac:dyDescent="0.25">
      <c r="M12926" s="288" t="b">
        <f>IF(AND(OR('1. Participant &amp; Project Info'!$B$18=index!$F$21,'1. Participant &amp; Project Info'!$B$18=index!$F$22),OR(ISBLANK('2. RPS Generation'!C12936),'2. RPS Generation'!C12936&gt;'1. Participant &amp; Project Info'!$B$38,'2. RPS Generation'!C12936&lt;0)),TRUE,FALSE)</f>
        <v>0</v>
      </c>
      <c r="O12926">
        <f t="shared" si="213"/>
        <v>0</v>
      </c>
    </row>
    <row r="12927" spans="13:15" x14ac:dyDescent="0.25">
      <c r="M12927" s="288" t="b">
        <f>IF(AND(OR('1. Participant &amp; Project Info'!$B$18=index!$F$21,'1. Participant &amp; Project Info'!$B$18=index!$F$22),OR(ISBLANK('2. RPS Generation'!C12937),'2. RPS Generation'!C12937&gt;'1. Participant &amp; Project Info'!$B$38,'2. RPS Generation'!C12937&lt;0)),TRUE,FALSE)</f>
        <v>0</v>
      </c>
      <c r="O12927">
        <f t="shared" si="213"/>
        <v>0</v>
      </c>
    </row>
    <row r="12928" spans="13:15" x14ac:dyDescent="0.25">
      <c r="M12928" s="288" t="b">
        <f>IF(AND(OR('1. Participant &amp; Project Info'!$B$18=index!$F$21,'1. Participant &amp; Project Info'!$B$18=index!$F$22),OR(ISBLANK('2. RPS Generation'!C12938),'2. RPS Generation'!C12938&gt;'1. Participant &amp; Project Info'!$B$38,'2. RPS Generation'!C12938&lt;0)),TRUE,FALSE)</f>
        <v>0</v>
      </c>
      <c r="O12928">
        <f t="shared" si="213"/>
        <v>0</v>
      </c>
    </row>
    <row r="12929" spans="13:15" x14ac:dyDescent="0.25">
      <c r="M12929" s="288" t="b">
        <f>IF(AND(OR('1. Participant &amp; Project Info'!$B$18=index!$F$21,'1. Participant &amp; Project Info'!$B$18=index!$F$22),OR(ISBLANK('2. RPS Generation'!C12939),'2. RPS Generation'!C12939&gt;'1. Participant &amp; Project Info'!$B$38,'2. RPS Generation'!C12939&lt;0)),TRUE,FALSE)</f>
        <v>0</v>
      </c>
      <c r="O12929">
        <f t="shared" si="213"/>
        <v>0</v>
      </c>
    </row>
    <row r="12930" spans="13:15" x14ac:dyDescent="0.25">
      <c r="M12930" s="288" t="b">
        <f>IF(AND(OR('1. Participant &amp; Project Info'!$B$18=index!$F$21,'1. Participant &amp; Project Info'!$B$18=index!$F$22),OR(ISBLANK('2. RPS Generation'!C12940),'2. RPS Generation'!C12940&gt;'1. Participant &amp; Project Info'!$B$38,'2. RPS Generation'!C12940&lt;0)),TRUE,FALSE)</f>
        <v>0</v>
      </c>
      <c r="O12930">
        <f t="shared" si="213"/>
        <v>0</v>
      </c>
    </row>
    <row r="12931" spans="13:15" x14ac:dyDescent="0.25">
      <c r="M12931" s="288" t="b">
        <f>IF(AND(OR('1. Participant &amp; Project Info'!$B$18=index!$F$21,'1. Participant &amp; Project Info'!$B$18=index!$F$22),OR(ISBLANK('2. RPS Generation'!C12941),'2. RPS Generation'!C12941&gt;'1. Participant &amp; Project Info'!$B$38,'2. RPS Generation'!C12941&lt;0)),TRUE,FALSE)</f>
        <v>0</v>
      </c>
      <c r="O12931">
        <f t="shared" si="213"/>
        <v>0</v>
      </c>
    </row>
    <row r="12932" spans="13:15" x14ac:dyDescent="0.25">
      <c r="M12932" s="288" t="b">
        <f>IF(AND(OR('1. Participant &amp; Project Info'!$B$18=index!$F$21,'1. Participant &amp; Project Info'!$B$18=index!$F$22),OR(ISBLANK('2. RPS Generation'!C12942),'2. RPS Generation'!C12942&gt;'1. Participant &amp; Project Info'!$B$38,'2. RPS Generation'!C12942&lt;0)),TRUE,FALSE)</f>
        <v>0</v>
      </c>
      <c r="O12932">
        <f t="shared" si="213"/>
        <v>0</v>
      </c>
    </row>
    <row r="12933" spans="13:15" x14ac:dyDescent="0.25">
      <c r="M12933" s="288" t="b">
        <f>IF(AND(OR('1. Participant &amp; Project Info'!$B$18=index!$F$21,'1. Participant &amp; Project Info'!$B$18=index!$F$22),OR(ISBLANK('2. RPS Generation'!C12943),'2. RPS Generation'!C12943&gt;'1. Participant &amp; Project Info'!$B$38,'2. RPS Generation'!C12943&lt;0)),TRUE,FALSE)</f>
        <v>0</v>
      </c>
      <c r="O12933">
        <f t="shared" si="213"/>
        <v>0</v>
      </c>
    </row>
    <row r="12934" spans="13:15" x14ac:dyDescent="0.25">
      <c r="M12934" s="288" t="b">
        <f>IF(AND(OR('1. Participant &amp; Project Info'!$B$18=index!$F$21,'1. Participant &amp; Project Info'!$B$18=index!$F$22),OR(ISBLANK('2. RPS Generation'!C12944),'2. RPS Generation'!C12944&gt;'1. Participant &amp; Project Info'!$B$38,'2. RPS Generation'!C12944&lt;0)),TRUE,FALSE)</f>
        <v>0</v>
      </c>
      <c r="O12934">
        <f t="shared" si="213"/>
        <v>0</v>
      </c>
    </row>
    <row r="12935" spans="13:15" x14ac:dyDescent="0.25">
      <c r="M12935" s="288" t="b">
        <f>IF(AND(OR('1. Participant &amp; Project Info'!$B$18=index!$F$21,'1. Participant &amp; Project Info'!$B$18=index!$F$22),OR(ISBLANK('2. RPS Generation'!C12945),'2. RPS Generation'!C12945&gt;'1. Participant &amp; Project Info'!$B$38,'2. RPS Generation'!C12945&lt;0)),TRUE,FALSE)</f>
        <v>0</v>
      </c>
      <c r="O12935">
        <f t="shared" si="213"/>
        <v>0</v>
      </c>
    </row>
    <row r="12936" spans="13:15" x14ac:dyDescent="0.25">
      <c r="M12936" s="288" t="b">
        <f>IF(AND(OR('1. Participant &amp; Project Info'!$B$18=index!$F$21,'1. Participant &amp; Project Info'!$B$18=index!$F$22),OR(ISBLANK('2. RPS Generation'!C12946),'2. RPS Generation'!C12946&gt;'1. Participant &amp; Project Info'!$B$38,'2. RPS Generation'!C12946&lt;0)),TRUE,FALSE)</f>
        <v>0</v>
      </c>
      <c r="O12936">
        <f t="shared" si="213"/>
        <v>0</v>
      </c>
    </row>
    <row r="12937" spans="13:15" x14ac:dyDescent="0.25">
      <c r="M12937" s="288" t="b">
        <f>IF(AND(OR('1. Participant &amp; Project Info'!$B$18=index!$F$21,'1. Participant &amp; Project Info'!$B$18=index!$F$22),OR(ISBLANK('2. RPS Generation'!C12947),'2. RPS Generation'!C12947&gt;'1. Participant &amp; Project Info'!$B$38,'2. RPS Generation'!C12947&lt;0)),TRUE,FALSE)</f>
        <v>0</v>
      </c>
      <c r="O12937">
        <f t="shared" si="213"/>
        <v>0</v>
      </c>
    </row>
    <row r="12938" spans="13:15" x14ac:dyDescent="0.25">
      <c r="M12938" s="288" t="b">
        <f>IF(AND(OR('1. Participant &amp; Project Info'!$B$18=index!$F$21,'1. Participant &amp; Project Info'!$B$18=index!$F$22),OR(ISBLANK('2. RPS Generation'!C12948),'2. RPS Generation'!C12948&gt;'1. Participant &amp; Project Info'!$B$38,'2. RPS Generation'!C12948&lt;0)),TRUE,FALSE)</f>
        <v>0</v>
      </c>
      <c r="O12938">
        <f t="shared" si="213"/>
        <v>0</v>
      </c>
    </row>
    <row r="12939" spans="13:15" x14ac:dyDescent="0.25">
      <c r="M12939" s="288" t="b">
        <f>IF(AND(OR('1. Participant &amp; Project Info'!$B$18=index!$F$21,'1. Participant &amp; Project Info'!$B$18=index!$F$22),OR(ISBLANK('2. RPS Generation'!C12949),'2. RPS Generation'!C12949&gt;'1. Participant &amp; Project Info'!$B$38,'2. RPS Generation'!C12949&lt;0)),TRUE,FALSE)</f>
        <v>0</v>
      </c>
      <c r="O12939">
        <f t="shared" si="213"/>
        <v>0</v>
      </c>
    </row>
    <row r="12940" spans="13:15" x14ac:dyDescent="0.25">
      <c r="M12940" s="288" t="b">
        <f>IF(AND(OR('1. Participant &amp; Project Info'!$B$18=index!$F$21,'1. Participant &amp; Project Info'!$B$18=index!$F$22),OR(ISBLANK('2. RPS Generation'!C12950),'2. RPS Generation'!C12950&gt;'1. Participant &amp; Project Info'!$B$38,'2. RPS Generation'!C12950&lt;0)),TRUE,FALSE)</f>
        <v>0</v>
      </c>
      <c r="O12940">
        <f t="shared" si="213"/>
        <v>0</v>
      </c>
    </row>
    <row r="12941" spans="13:15" x14ac:dyDescent="0.25">
      <c r="M12941" s="288" t="b">
        <f>IF(AND(OR('1. Participant &amp; Project Info'!$B$18=index!$F$21,'1. Participant &amp; Project Info'!$B$18=index!$F$22),OR(ISBLANK('2. RPS Generation'!C12951),'2. RPS Generation'!C12951&gt;'1. Participant &amp; Project Info'!$B$38,'2. RPS Generation'!C12951&lt;0)),TRUE,FALSE)</f>
        <v>0</v>
      </c>
      <c r="O12941">
        <f t="shared" si="213"/>
        <v>0</v>
      </c>
    </row>
    <row r="12942" spans="13:15" x14ac:dyDescent="0.25">
      <c r="M12942" s="288" t="b">
        <f>IF(AND(OR('1. Participant &amp; Project Info'!$B$18=index!$F$21,'1. Participant &amp; Project Info'!$B$18=index!$F$22),OR(ISBLANK('2. RPS Generation'!C12952),'2. RPS Generation'!C12952&gt;'1. Participant &amp; Project Info'!$B$38,'2. RPS Generation'!C12952&lt;0)),TRUE,FALSE)</f>
        <v>0</v>
      </c>
      <c r="O12942">
        <f t="shared" si="213"/>
        <v>0</v>
      </c>
    </row>
    <row r="12943" spans="13:15" x14ac:dyDescent="0.25">
      <c r="M12943" s="288" t="b">
        <f>IF(AND(OR('1. Participant &amp; Project Info'!$B$18=index!$F$21,'1. Participant &amp; Project Info'!$B$18=index!$F$22),OR(ISBLANK('2. RPS Generation'!C12953),'2. RPS Generation'!C12953&gt;'1. Participant &amp; Project Info'!$B$38,'2. RPS Generation'!C12953&lt;0)),TRUE,FALSE)</f>
        <v>0</v>
      </c>
      <c r="O12943">
        <f t="shared" si="213"/>
        <v>0</v>
      </c>
    </row>
    <row r="12944" spans="13:15" x14ac:dyDescent="0.25">
      <c r="M12944" s="288" t="b">
        <f>IF(AND(OR('1. Participant &amp; Project Info'!$B$18=index!$F$21,'1. Participant &amp; Project Info'!$B$18=index!$F$22),OR(ISBLANK('2. RPS Generation'!C12954),'2. RPS Generation'!C12954&gt;'1. Participant &amp; Project Info'!$B$38,'2. RPS Generation'!C12954&lt;0)),TRUE,FALSE)</f>
        <v>0</v>
      </c>
      <c r="O12944">
        <f t="shared" si="213"/>
        <v>0</v>
      </c>
    </row>
    <row r="12945" spans="13:15" x14ac:dyDescent="0.25">
      <c r="M12945" s="288" t="b">
        <f>IF(AND(OR('1. Participant &amp; Project Info'!$B$18=index!$F$21,'1. Participant &amp; Project Info'!$B$18=index!$F$22),OR(ISBLANK('2. RPS Generation'!C12955),'2. RPS Generation'!C12955&gt;'1. Participant &amp; Project Info'!$B$38,'2. RPS Generation'!C12955&lt;0)),TRUE,FALSE)</f>
        <v>0</v>
      </c>
      <c r="O12945">
        <f t="shared" si="213"/>
        <v>0</v>
      </c>
    </row>
    <row r="12946" spans="13:15" x14ac:dyDescent="0.25">
      <c r="M12946" s="288" t="b">
        <f>IF(AND(OR('1. Participant &amp; Project Info'!$B$18=index!$F$21,'1. Participant &amp; Project Info'!$B$18=index!$F$22),OR(ISBLANK('2. RPS Generation'!C12956),'2. RPS Generation'!C12956&gt;'1. Participant &amp; Project Info'!$B$38,'2. RPS Generation'!C12956&lt;0)),TRUE,FALSE)</f>
        <v>0</v>
      </c>
      <c r="O12946">
        <f t="shared" si="213"/>
        <v>0</v>
      </c>
    </row>
    <row r="12947" spans="13:15" x14ac:dyDescent="0.25">
      <c r="M12947" s="288" t="b">
        <f>IF(AND(OR('1. Participant &amp; Project Info'!$B$18=index!$F$21,'1. Participant &amp; Project Info'!$B$18=index!$F$22),OR(ISBLANK('2. RPS Generation'!C12957),'2. RPS Generation'!C12957&gt;'1. Participant &amp; Project Info'!$B$38,'2. RPS Generation'!C12957&lt;0)),TRUE,FALSE)</f>
        <v>0</v>
      </c>
      <c r="O12947">
        <f t="shared" si="213"/>
        <v>0</v>
      </c>
    </row>
    <row r="12948" spans="13:15" x14ac:dyDescent="0.25">
      <c r="M12948" s="288" t="b">
        <f>IF(AND(OR('1. Participant &amp; Project Info'!$B$18=index!$F$21,'1. Participant &amp; Project Info'!$B$18=index!$F$22),OR(ISBLANK('2. RPS Generation'!C12958),'2. RPS Generation'!C12958&gt;'1. Participant &amp; Project Info'!$B$38,'2. RPS Generation'!C12958&lt;0)),TRUE,FALSE)</f>
        <v>0</v>
      </c>
      <c r="O12948">
        <f t="shared" si="213"/>
        <v>0</v>
      </c>
    </row>
    <row r="12949" spans="13:15" x14ac:dyDescent="0.25">
      <c r="M12949" s="288" t="b">
        <f>IF(AND(OR('1. Participant &amp; Project Info'!$B$18=index!$F$21,'1. Participant &amp; Project Info'!$B$18=index!$F$22),OR(ISBLANK('2. RPS Generation'!C12959),'2. RPS Generation'!C12959&gt;'1. Participant &amp; Project Info'!$B$38,'2. RPS Generation'!C12959&lt;0)),TRUE,FALSE)</f>
        <v>0</v>
      </c>
      <c r="O12949">
        <f t="shared" si="213"/>
        <v>0</v>
      </c>
    </row>
    <row r="12950" spans="13:15" x14ac:dyDescent="0.25">
      <c r="M12950" s="288" t="b">
        <f>IF(AND(OR('1. Participant &amp; Project Info'!$B$18=index!$F$21,'1. Participant &amp; Project Info'!$B$18=index!$F$22),OR(ISBLANK('2. RPS Generation'!C12960),'2. RPS Generation'!C12960&gt;'1. Participant &amp; Project Info'!$B$38,'2. RPS Generation'!C12960&lt;0)),TRUE,FALSE)</f>
        <v>0</v>
      </c>
      <c r="O12950">
        <f t="shared" si="213"/>
        <v>0</v>
      </c>
    </row>
    <row r="12951" spans="13:15" x14ac:dyDescent="0.25">
      <c r="M12951" s="288" t="b">
        <f>IF(AND(OR('1. Participant &amp; Project Info'!$B$18=index!$F$21,'1. Participant &amp; Project Info'!$B$18=index!$F$22),OR(ISBLANK('2. RPS Generation'!C12961),'2. RPS Generation'!C12961&gt;'1. Participant &amp; Project Info'!$B$38,'2. RPS Generation'!C12961&lt;0)),TRUE,FALSE)</f>
        <v>0</v>
      </c>
      <c r="O12951">
        <f t="shared" si="213"/>
        <v>0</v>
      </c>
    </row>
    <row r="12952" spans="13:15" x14ac:dyDescent="0.25">
      <c r="M12952" s="288" t="b">
        <f>IF(AND(OR('1. Participant &amp; Project Info'!$B$18=index!$F$21,'1. Participant &amp; Project Info'!$B$18=index!$F$22),OR(ISBLANK('2. RPS Generation'!C12962),'2. RPS Generation'!C12962&gt;'1. Participant &amp; Project Info'!$B$38,'2. RPS Generation'!C12962&lt;0)),TRUE,FALSE)</f>
        <v>0</v>
      </c>
      <c r="O12952">
        <f t="shared" si="213"/>
        <v>0</v>
      </c>
    </row>
    <row r="12953" spans="13:15" x14ac:dyDescent="0.25">
      <c r="M12953" s="288" t="b">
        <f>IF(AND(OR('1. Participant &amp; Project Info'!$B$18=index!$F$21,'1. Participant &amp; Project Info'!$B$18=index!$F$22),OR(ISBLANK('2. RPS Generation'!C12963),'2. RPS Generation'!C12963&gt;'1. Participant &amp; Project Info'!$B$38,'2. RPS Generation'!C12963&lt;0)),TRUE,FALSE)</f>
        <v>0</v>
      </c>
      <c r="O12953">
        <f t="shared" si="213"/>
        <v>0</v>
      </c>
    </row>
    <row r="12954" spans="13:15" x14ac:dyDescent="0.25">
      <c r="M12954" s="288" t="b">
        <f>IF(AND(OR('1. Participant &amp; Project Info'!$B$18=index!$F$21,'1. Participant &amp; Project Info'!$B$18=index!$F$22),OR(ISBLANK('2. RPS Generation'!C12964),'2. RPS Generation'!C12964&gt;'1. Participant &amp; Project Info'!$B$38,'2. RPS Generation'!C12964&lt;0)),TRUE,FALSE)</f>
        <v>0</v>
      </c>
      <c r="O12954">
        <f t="shared" si="213"/>
        <v>0</v>
      </c>
    </row>
    <row r="12955" spans="13:15" x14ac:dyDescent="0.25">
      <c r="M12955" s="288" t="b">
        <f>IF(AND(OR('1. Participant &amp; Project Info'!$B$18=index!$F$21,'1. Participant &amp; Project Info'!$B$18=index!$F$22),OR(ISBLANK('2. RPS Generation'!C12965),'2. RPS Generation'!C12965&gt;'1. Participant &amp; Project Info'!$B$38,'2. RPS Generation'!C12965&lt;0)),TRUE,FALSE)</f>
        <v>0</v>
      </c>
      <c r="O12955">
        <f t="shared" si="213"/>
        <v>0</v>
      </c>
    </row>
    <row r="12956" spans="13:15" x14ac:dyDescent="0.25">
      <c r="M12956" s="288" t="b">
        <f>IF(AND(OR('1. Participant &amp; Project Info'!$B$18=index!$F$21,'1. Participant &amp; Project Info'!$B$18=index!$F$22),OR(ISBLANK('2. RPS Generation'!C12966),'2. RPS Generation'!C12966&gt;'1. Participant &amp; Project Info'!$B$38,'2. RPS Generation'!C12966&lt;0)),TRUE,FALSE)</f>
        <v>0</v>
      </c>
      <c r="O12956">
        <f t="shared" si="213"/>
        <v>0</v>
      </c>
    </row>
    <row r="12957" spans="13:15" x14ac:dyDescent="0.25">
      <c r="M12957" s="288" t="b">
        <f>IF(AND(OR('1. Participant &amp; Project Info'!$B$18=index!$F$21,'1. Participant &amp; Project Info'!$B$18=index!$F$22),OR(ISBLANK('2. RPS Generation'!C12967),'2. RPS Generation'!C12967&gt;'1. Participant &amp; Project Info'!$B$38,'2. RPS Generation'!C12967&lt;0)),TRUE,FALSE)</f>
        <v>0</v>
      </c>
      <c r="O12957">
        <f t="shared" si="213"/>
        <v>0</v>
      </c>
    </row>
    <row r="12958" spans="13:15" x14ac:dyDescent="0.25">
      <c r="M12958" s="288" t="b">
        <f>IF(AND(OR('1. Participant &amp; Project Info'!$B$18=index!$F$21,'1. Participant &amp; Project Info'!$B$18=index!$F$22),OR(ISBLANK('2. RPS Generation'!C12968),'2. RPS Generation'!C12968&gt;'1. Participant &amp; Project Info'!$B$38,'2. RPS Generation'!C12968&lt;0)),TRUE,FALSE)</f>
        <v>0</v>
      </c>
      <c r="O12958">
        <f t="shared" si="213"/>
        <v>0</v>
      </c>
    </row>
    <row r="12959" spans="13:15" x14ac:dyDescent="0.25">
      <c r="M12959" s="288" t="b">
        <f>IF(AND(OR('1. Participant &amp; Project Info'!$B$18=index!$F$21,'1. Participant &amp; Project Info'!$B$18=index!$F$22),OR(ISBLANK('2. RPS Generation'!C12969),'2. RPS Generation'!C12969&gt;'1. Participant &amp; Project Info'!$B$38,'2. RPS Generation'!C12969&lt;0)),TRUE,FALSE)</f>
        <v>0</v>
      </c>
      <c r="O12959">
        <f t="shared" si="213"/>
        <v>0</v>
      </c>
    </row>
    <row r="12960" spans="13:15" x14ac:dyDescent="0.25">
      <c r="M12960" s="288" t="b">
        <f>IF(AND(OR('1. Participant &amp; Project Info'!$B$18=index!$F$21,'1. Participant &amp; Project Info'!$B$18=index!$F$22),OR(ISBLANK('2. RPS Generation'!C12970),'2. RPS Generation'!C12970&gt;'1. Participant &amp; Project Info'!$B$38,'2. RPS Generation'!C12970&lt;0)),TRUE,FALSE)</f>
        <v>0</v>
      </c>
      <c r="O12960">
        <f t="shared" si="213"/>
        <v>0</v>
      </c>
    </row>
    <row r="12961" spans="13:15" x14ac:dyDescent="0.25">
      <c r="M12961" s="288" t="b">
        <f>IF(AND(OR('1. Participant &amp; Project Info'!$B$18=index!$F$21,'1. Participant &amp; Project Info'!$B$18=index!$F$22),OR(ISBLANK('2. RPS Generation'!C12971),'2. RPS Generation'!C12971&gt;'1. Participant &amp; Project Info'!$B$38,'2. RPS Generation'!C12971&lt;0)),TRUE,FALSE)</f>
        <v>0</v>
      </c>
      <c r="O12961">
        <f t="shared" si="213"/>
        <v>0</v>
      </c>
    </row>
    <row r="12962" spans="13:15" x14ac:dyDescent="0.25">
      <c r="M12962" s="288" t="b">
        <f>IF(AND(OR('1. Participant &amp; Project Info'!$B$18=index!$F$21,'1. Participant &amp; Project Info'!$B$18=index!$F$22),OR(ISBLANK('2. RPS Generation'!C12972),'2. RPS Generation'!C12972&gt;'1. Participant &amp; Project Info'!$B$38,'2. RPS Generation'!C12972&lt;0)),TRUE,FALSE)</f>
        <v>0</v>
      </c>
      <c r="O12962">
        <f t="shared" si="213"/>
        <v>0</v>
      </c>
    </row>
    <row r="12963" spans="13:15" x14ac:dyDescent="0.25">
      <c r="M12963" s="288" t="b">
        <f>IF(AND(OR('1. Participant &amp; Project Info'!$B$18=index!$F$21,'1. Participant &amp; Project Info'!$B$18=index!$F$22),OR(ISBLANK('2. RPS Generation'!C12973),'2. RPS Generation'!C12973&gt;'1. Participant &amp; Project Info'!$B$38,'2. RPS Generation'!C12973&lt;0)),TRUE,FALSE)</f>
        <v>0</v>
      </c>
      <c r="O12963">
        <f t="shared" si="213"/>
        <v>0</v>
      </c>
    </row>
    <row r="12964" spans="13:15" x14ac:dyDescent="0.25">
      <c r="M12964" s="288" t="b">
        <f>IF(AND(OR('1. Participant &amp; Project Info'!$B$18=index!$F$21,'1. Participant &amp; Project Info'!$B$18=index!$F$22),OR(ISBLANK('2. RPS Generation'!C12974),'2. RPS Generation'!C12974&gt;'1. Participant &amp; Project Info'!$B$38,'2. RPS Generation'!C12974&lt;0)),TRUE,FALSE)</f>
        <v>0</v>
      </c>
      <c r="O12964">
        <f t="shared" si="213"/>
        <v>0</v>
      </c>
    </row>
    <row r="12965" spans="13:15" x14ac:dyDescent="0.25">
      <c r="M12965" s="288" t="b">
        <f>IF(AND(OR('1. Participant &amp; Project Info'!$B$18=index!$F$21,'1. Participant &amp; Project Info'!$B$18=index!$F$22),OR(ISBLANK('2. RPS Generation'!C12975),'2. RPS Generation'!C12975&gt;'1. Participant &amp; Project Info'!$B$38,'2. RPS Generation'!C12975&lt;0)),TRUE,FALSE)</f>
        <v>0</v>
      </c>
      <c r="O12965">
        <f t="shared" si="213"/>
        <v>0</v>
      </c>
    </row>
    <row r="12966" spans="13:15" x14ac:dyDescent="0.25">
      <c r="M12966" s="288" t="b">
        <f>IF(AND(OR('1. Participant &amp; Project Info'!$B$18=index!$F$21,'1. Participant &amp; Project Info'!$B$18=index!$F$22),OR(ISBLANK('2. RPS Generation'!C12976),'2. RPS Generation'!C12976&gt;'1. Participant &amp; Project Info'!$B$38,'2. RPS Generation'!C12976&lt;0)),TRUE,FALSE)</f>
        <v>0</v>
      </c>
      <c r="O12966">
        <f t="shared" si="213"/>
        <v>0</v>
      </c>
    </row>
    <row r="12967" spans="13:15" x14ac:dyDescent="0.25">
      <c r="M12967" s="288" t="b">
        <f>IF(AND(OR('1. Participant &amp; Project Info'!$B$18=index!$F$21,'1. Participant &amp; Project Info'!$B$18=index!$F$22),OR(ISBLANK('2. RPS Generation'!C12977),'2. RPS Generation'!C12977&gt;'1. Participant &amp; Project Info'!$B$38,'2. RPS Generation'!C12977&lt;0)),TRUE,FALSE)</f>
        <v>0</v>
      </c>
      <c r="O12967">
        <f t="shared" si="213"/>
        <v>0</v>
      </c>
    </row>
    <row r="12968" spans="13:15" x14ac:dyDescent="0.25">
      <c r="M12968" s="288" t="b">
        <f>IF(AND(OR('1. Participant &amp; Project Info'!$B$18=index!$F$21,'1. Participant &amp; Project Info'!$B$18=index!$F$22),OR(ISBLANK('2. RPS Generation'!C12978),'2. RPS Generation'!C12978&gt;'1. Participant &amp; Project Info'!$B$38,'2. RPS Generation'!C12978&lt;0)),TRUE,FALSE)</f>
        <v>0</v>
      </c>
      <c r="O12968">
        <f t="shared" si="213"/>
        <v>0</v>
      </c>
    </row>
    <row r="12969" spans="13:15" x14ac:dyDescent="0.25">
      <c r="M12969" s="288" t="b">
        <f>IF(AND(OR('1. Participant &amp; Project Info'!$B$18=index!$F$21,'1. Participant &amp; Project Info'!$B$18=index!$F$22),OR(ISBLANK('2. RPS Generation'!C12979),'2. RPS Generation'!C12979&gt;'1. Participant &amp; Project Info'!$B$38,'2. RPS Generation'!C12979&lt;0)),TRUE,FALSE)</f>
        <v>0</v>
      </c>
      <c r="O12969">
        <f t="shared" si="213"/>
        <v>0</v>
      </c>
    </row>
    <row r="12970" spans="13:15" x14ac:dyDescent="0.25">
      <c r="M12970" s="288" t="b">
        <f>IF(AND(OR('1. Participant &amp; Project Info'!$B$18=index!$F$21,'1. Participant &amp; Project Info'!$B$18=index!$F$22),OR(ISBLANK('2. RPS Generation'!C12980),'2. RPS Generation'!C12980&gt;'1. Participant &amp; Project Info'!$B$38,'2. RPS Generation'!C12980&lt;0)),TRUE,FALSE)</f>
        <v>0</v>
      </c>
      <c r="O12970">
        <f t="shared" si="213"/>
        <v>0</v>
      </c>
    </row>
    <row r="12971" spans="13:15" x14ac:dyDescent="0.25">
      <c r="M12971" s="288" t="b">
        <f>IF(AND(OR('1. Participant &amp; Project Info'!$B$18=index!$F$21,'1. Participant &amp; Project Info'!$B$18=index!$F$22),OR(ISBLANK('2. RPS Generation'!C12981),'2. RPS Generation'!C12981&gt;'1. Participant &amp; Project Info'!$B$38,'2. RPS Generation'!C12981&lt;0)),TRUE,FALSE)</f>
        <v>0</v>
      </c>
      <c r="O12971">
        <f t="shared" si="213"/>
        <v>0</v>
      </c>
    </row>
    <row r="12972" spans="13:15" x14ac:dyDescent="0.25">
      <c r="M12972" s="288" t="b">
        <f>IF(AND(OR('1. Participant &amp; Project Info'!$B$18=index!$F$21,'1. Participant &amp; Project Info'!$B$18=index!$F$22),OR(ISBLANK('2. RPS Generation'!C12982),'2. RPS Generation'!C12982&gt;'1. Participant &amp; Project Info'!$B$38,'2. RPS Generation'!C12982&lt;0)),TRUE,FALSE)</f>
        <v>0</v>
      </c>
      <c r="O12972">
        <f t="shared" si="213"/>
        <v>0</v>
      </c>
    </row>
    <row r="12973" spans="13:15" x14ac:dyDescent="0.25">
      <c r="M12973" s="288" t="b">
        <f>IF(AND(OR('1. Participant &amp; Project Info'!$B$18=index!$F$21,'1. Participant &amp; Project Info'!$B$18=index!$F$22),OR(ISBLANK('2. RPS Generation'!C12983),'2. RPS Generation'!C12983&gt;'1. Participant &amp; Project Info'!$B$38,'2. RPS Generation'!C12983&lt;0)),TRUE,FALSE)</f>
        <v>0</v>
      </c>
      <c r="O12973">
        <f t="shared" si="213"/>
        <v>0</v>
      </c>
    </row>
    <row r="12974" spans="13:15" x14ac:dyDescent="0.25">
      <c r="M12974" s="288" t="b">
        <f>IF(AND(OR('1. Participant &amp; Project Info'!$B$18=index!$F$21,'1. Participant &amp; Project Info'!$B$18=index!$F$22),OR(ISBLANK('2. RPS Generation'!C12984),'2. RPS Generation'!C12984&gt;'1. Participant &amp; Project Info'!$B$38,'2. RPS Generation'!C12984&lt;0)),TRUE,FALSE)</f>
        <v>0</v>
      </c>
      <c r="O12974">
        <f t="shared" ref="O12974:O13037" si="214">--OR(L12974,M12974,N12974)</f>
        <v>0</v>
      </c>
    </row>
    <row r="12975" spans="13:15" x14ac:dyDescent="0.25">
      <c r="M12975" s="288" t="b">
        <f>IF(AND(OR('1. Participant &amp; Project Info'!$B$18=index!$F$21,'1. Participant &amp; Project Info'!$B$18=index!$F$22),OR(ISBLANK('2. RPS Generation'!C12985),'2. RPS Generation'!C12985&gt;'1. Participant &amp; Project Info'!$B$38,'2. RPS Generation'!C12985&lt;0)),TRUE,FALSE)</f>
        <v>0</v>
      </c>
      <c r="O12975">
        <f t="shared" si="214"/>
        <v>0</v>
      </c>
    </row>
    <row r="12976" spans="13:15" x14ac:dyDescent="0.25">
      <c r="M12976" s="288" t="b">
        <f>IF(AND(OR('1. Participant &amp; Project Info'!$B$18=index!$F$21,'1. Participant &amp; Project Info'!$B$18=index!$F$22),OR(ISBLANK('2. RPS Generation'!C12986),'2. RPS Generation'!C12986&gt;'1. Participant &amp; Project Info'!$B$38,'2. RPS Generation'!C12986&lt;0)),TRUE,FALSE)</f>
        <v>0</v>
      </c>
      <c r="O12976">
        <f t="shared" si="214"/>
        <v>0</v>
      </c>
    </row>
    <row r="12977" spans="13:15" x14ac:dyDescent="0.25">
      <c r="M12977" s="288" t="b">
        <f>IF(AND(OR('1. Participant &amp; Project Info'!$B$18=index!$F$21,'1. Participant &amp; Project Info'!$B$18=index!$F$22),OR(ISBLANK('2. RPS Generation'!C12987),'2. RPS Generation'!C12987&gt;'1. Participant &amp; Project Info'!$B$38,'2. RPS Generation'!C12987&lt;0)),TRUE,FALSE)</f>
        <v>0</v>
      </c>
      <c r="O12977">
        <f t="shared" si="214"/>
        <v>0</v>
      </c>
    </row>
    <row r="12978" spans="13:15" x14ac:dyDescent="0.25">
      <c r="M12978" s="288" t="b">
        <f>IF(AND(OR('1. Participant &amp; Project Info'!$B$18=index!$F$21,'1. Participant &amp; Project Info'!$B$18=index!$F$22),OR(ISBLANK('2. RPS Generation'!C12988),'2. RPS Generation'!C12988&gt;'1. Participant &amp; Project Info'!$B$38,'2. RPS Generation'!C12988&lt;0)),TRUE,FALSE)</f>
        <v>0</v>
      </c>
      <c r="O12978">
        <f t="shared" si="214"/>
        <v>0</v>
      </c>
    </row>
    <row r="12979" spans="13:15" x14ac:dyDescent="0.25">
      <c r="M12979" s="288" t="b">
        <f>IF(AND(OR('1. Participant &amp; Project Info'!$B$18=index!$F$21,'1. Participant &amp; Project Info'!$B$18=index!$F$22),OR(ISBLANK('2. RPS Generation'!C12989),'2. RPS Generation'!C12989&gt;'1. Participant &amp; Project Info'!$B$38,'2. RPS Generation'!C12989&lt;0)),TRUE,FALSE)</f>
        <v>0</v>
      </c>
      <c r="O12979">
        <f t="shared" si="214"/>
        <v>0</v>
      </c>
    </row>
    <row r="12980" spans="13:15" x14ac:dyDescent="0.25">
      <c r="M12980" s="288" t="b">
        <f>IF(AND(OR('1. Participant &amp; Project Info'!$B$18=index!$F$21,'1. Participant &amp; Project Info'!$B$18=index!$F$22),OR(ISBLANK('2. RPS Generation'!C12990),'2. RPS Generation'!C12990&gt;'1. Participant &amp; Project Info'!$B$38,'2. RPS Generation'!C12990&lt;0)),TRUE,FALSE)</f>
        <v>0</v>
      </c>
      <c r="O12980">
        <f t="shared" si="214"/>
        <v>0</v>
      </c>
    </row>
    <row r="12981" spans="13:15" x14ac:dyDescent="0.25">
      <c r="M12981" s="288" t="b">
        <f>IF(AND(OR('1. Participant &amp; Project Info'!$B$18=index!$F$21,'1. Participant &amp; Project Info'!$B$18=index!$F$22),OR(ISBLANK('2. RPS Generation'!C12991),'2. RPS Generation'!C12991&gt;'1. Participant &amp; Project Info'!$B$38,'2. RPS Generation'!C12991&lt;0)),TRUE,FALSE)</f>
        <v>0</v>
      </c>
      <c r="O12981">
        <f t="shared" si="214"/>
        <v>0</v>
      </c>
    </row>
    <row r="12982" spans="13:15" x14ac:dyDescent="0.25">
      <c r="M12982" s="288" t="b">
        <f>IF(AND(OR('1. Participant &amp; Project Info'!$B$18=index!$F$21,'1. Participant &amp; Project Info'!$B$18=index!$F$22),OR(ISBLANK('2. RPS Generation'!C12992),'2. RPS Generation'!C12992&gt;'1. Participant &amp; Project Info'!$B$38,'2. RPS Generation'!C12992&lt;0)),TRUE,FALSE)</f>
        <v>0</v>
      </c>
      <c r="O12982">
        <f t="shared" si="214"/>
        <v>0</v>
      </c>
    </row>
    <row r="12983" spans="13:15" x14ac:dyDescent="0.25">
      <c r="M12983" s="288" t="b">
        <f>IF(AND(OR('1. Participant &amp; Project Info'!$B$18=index!$F$21,'1. Participant &amp; Project Info'!$B$18=index!$F$22),OR(ISBLANK('2. RPS Generation'!C12993),'2. RPS Generation'!C12993&gt;'1. Participant &amp; Project Info'!$B$38,'2. RPS Generation'!C12993&lt;0)),TRUE,FALSE)</f>
        <v>0</v>
      </c>
      <c r="O12983">
        <f t="shared" si="214"/>
        <v>0</v>
      </c>
    </row>
    <row r="12984" spans="13:15" x14ac:dyDescent="0.25">
      <c r="M12984" s="288" t="b">
        <f>IF(AND(OR('1. Participant &amp; Project Info'!$B$18=index!$F$21,'1. Participant &amp; Project Info'!$B$18=index!$F$22),OR(ISBLANK('2. RPS Generation'!C12994),'2. RPS Generation'!C12994&gt;'1. Participant &amp; Project Info'!$B$38,'2. RPS Generation'!C12994&lt;0)),TRUE,FALSE)</f>
        <v>0</v>
      </c>
      <c r="O12984">
        <f t="shared" si="214"/>
        <v>0</v>
      </c>
    </row>
    <row r="12985" spans="13:15" x14ac:dyDescent="0.25">
      <c r="M12985" s="288" t="b">
        <f>IF(AND(OR('1. Participant &amp; Project Info'!$B$18=index!$F$21,'1. Participant &amp; Project Info'!$B$18=index!$F$22),OR(ISBLANK('2. RPS Generation'!C12995),'2. RPS Generation'!C12995&gt;'1. Participant &amp; Project Info'!$B$38,'2. RPS Generation'!C12995&lt;0)),TRUE,FALSE)</f>
        <v>0</v>
      </c>
      <c r="O12985">
        <f t="shared" si="214"/>
        <v>0</v>
      </c>
    </row>
    <row r="12986" spans="13:15" x14ac:dyDescent="0.25">
      <c r="M12986" s="288" t="b">
        <f>IF(AND(OR('1. Participant &amp; Project Info'!$B$18=index!$F$21,'1. Participant &amp; Project Info'!$B$18=index!$F$22),OR(ISBLANK('2. RPS Generation'!C12996),'2. RPS Generation'!C12996&gt;'1. Participant &amp; Project Info'!$B$38,'2. RPS Generation'!C12996&lt;0)),TRUE,FALSE)</f>
        <v>0</v>
      </c>
      <c r="O12986">
        <f t="shared" si="214"/>
        <v>0</v>
      </c>
    </row>
    <row r="12987" spans="13:15" x14ac:dyDescent="0.25">
      <c r="M12987" s="288" t="b">
        <f>IF(AND(OR('1. Participant &amp; Project Info'!$B$18=index!$F$21,'1. Participant &amp; Project Info'!$B$18=index!$F$22),OR(ISBLANK('2. RPS Generation'!C12997),'2. RPS Generation'!C12997&gt;'1. Participant &amp; Project Info'!$B$38,'2. RPS Generation'!C12997&lt;0)),TRUE,FALSE)</f>
        <v>0</v>
      </c>
      <c r="O12987">
        <f t="shared" si="214"/>
        <v>0</v>
      </c>
    </row>
    <row r="12988" spans="13:15" x14ac:dyDescent="0.25">
      <c r="M12988" s="288" t="b">
        <f>IF(AND(OR('1. Participant &amp; Project Info'!$B$18=index!$F$21,'1. Participant &amp; Project Info'!$B$18=index!$F$22),OR(ISBLANK('2. RPS Generation'!C12998),'2. RPS Generation'!C12998&gt;'1. Participant &amp; Project Info'!$B$38,'2. RPS Generation'!C12998&lt;0)),TRUE,FALSE)</f>
        <v>0</v>
      </c>
      <c r="O12988">
        <f t="shared" si="214"/>
        <v>0</v>
      </c>
    </row>
    <row r="12989" spans="13:15" x14ac:dyDescent="0.25">
      <c r="M12989" s="288" t="b">
        <f>IF(AND(OR('1. Participant &amp; Project Info'!$B$18=index!$F$21,'1. Participant &amp; Project Info'!$B$18=index!$F$22),OR(ISBLANK('2. RPS Generation'!C12999),'2. RPS Generation'!C12999&gt;'1. Participant &amp; Project Info'!$B$38,'2. RPS Generation'!C12999&lt;0)),TRUE,FALSE)</f>
        <v>0</v>
      </c>
      <c r="O12989">
        <f t="shared" si="214"/>
        <v>0</v>
      </c>
    </row>
    <row r="12990" spans="13:15" x14ac:dyDescent="0.25">
      <c r="M12990" s="288" t="b">
        <f>IF(AND(OR('1. Participant &amp; Project Info'!$B$18=index!$F$21,'1. Participant &amp; Project Info'!$B$18=index!$F$22),OR(ISBLANK('2. RPS Generation'!C13000),'2. RPS Generation'!C13000&gt;'1. Participant &amp; Project Info'!$B$38,'2. RPS Generation'!C13000&lt;0)),TRUE,FALSE)</f>
        <v>0</v>
      </c>
      <c r="O12990">
        <f t="shared" si="214"/>
        <v>0</v>
      </c>
    </row>
    <row r="12991" spans="13:15" x14ac:dyDescent="0.25">
      <c r="M12991" s="288" t="b">
        <f>IF(AND(OR('1. Participant &amp; Project Info'!$B$18=index!$F$21,'1. Participant &amp; Project Info'!$B$18=index!$F$22),OR(ISBLANK('2. RPS Generation'!C13001),'2. RPS Generation'!C13001&gt;'1. Participant &amp; Project Info'!$B$38,'2. RPS Generation'!C13001&lt;0)),TRUE,FALSE)</f>
        <v>0</v>
      </c>
      <c r="O12991">
        <f t="shared" si="214"/>
        <v>0</v>
      </c>
    </row>
    <row r="12992" spans="13:15" x14ac:dyDescent="0.25">
      <c r="M12992" s="288" t="b">
        <f>IF(AND(OR('1. Participant &amp; Project Info'!$B$18=index!$F$21,'1. Participant &amp; Project Info'!$B$18=index!$F$22),OR(ISBLANK('2. RPS Generation'!C13002),'2. RPS Generation'!C13002&gt;'1. Participant &amp; Project Info'!$B$38,'2. RPS Generation'!C13002&lt;0)),TRUE,FALSE)</f>
        <v>0</v>
      </c>
      <c r="O12992">
        <f t="shared" si="214"/>
        <v>0</v>
      </c>
    </row>
    <row r="12993" spans="13:15" x14ac:dyDescent="0.25">
      <c r="M12993" s="288" t="b">
        <f>IF(AND(OR('1. Participant &amp; Project Info'!$B$18=index!$F$21,'1. Participant &amp; Project Info'!$B$18=index!$F$22),OR(ISBLANK('2. RPS Generation'!C13003),'2. RPS Generation'!C13003&gt;'1. Participant &amp; Project Info'!$B$38,'2. RPS Generation'!C13003&lt;0)),TRUE,FALSE)</f>
        <v>0</v>
      </c>
      <c r="O12993">
        <f t="shared" si="214"/>
        <v>0</v>
      </c>
    </row>
    <row r="12994" spans="13:15" x14ac:dyDescent="0.25">
      <c r="M12994" s="288" t="b">
        <f>IF(AND(OR('1. Participant &amp; Project Info'!$B$18=index!$F$21,'1. Participant &amp; Project Info'!$B$18=index!$F$22),OR(ISBLANK('2. RPS Generation'!C13004),'2. RPS Generation'!C13004&gt;'1. Participant &amp; Project Info'!$B$38,'2. RPS Generation'!C13004&lt;0)),TRUE,FALSE)</f>
        <v>0</v>
      </c>
      <c r="O12994">
        <f t="shared" si="214"/>
        <v>0</v>
      </c>
    </row>
    <row r="12995" spans="13:15" x14ac:dyDescent="0.25">
      <c r="M12995" s="288" t="b">
        <f>IF(AND(OR('1. Participant &amp; Project Info'!$B$18=index!$F$21,'1. Participant &amp; Project Info'!$B$18=index!$F$22),OR(ISBLANK('2. RPS Generation'!C13005),'2. RPS Generation'!C13005&gt;'1. Participant &amp; Project Info'!$B$38,'2. RPS Generation'!C13005&lt;0)),TRUE,FALSE)</f>
        <v>0</v>
      </c>
      <c r="O12995">
        <f t="shared" si="214"/>
        <v>0</v>
      </c>
    </row>
    <row r="12996" spans="13:15" x14ac:dyDescent="0.25">
      <c r="M12996" s="288" t="b">
        <f>IF(AND(OR('1. Participant &amp; Project Info'!$B$18=index!$F$21,'1. Participant &amp; Project Info'!$B$18=index!$F$22),OR(ISBLANK('2. RPS Generation'!C13006),'2. RPS Generation'!C13006&gt;'1. Participant &amp; Project Info'!$B$38,'2. RPS Generation'!C13006&lt;0)),TRUE,FALSE)</f>
        <v>0</v>
      </c>
      <c r="O12996">
        <f t="shared" si="214"/>
        <v>0</v>
      </c>
    </row>
    <row r="12997" spans="13:15" x14ac:dyDescent="0.25">
      <c r="M12997" s="288" t="b">
        <f>IF(AND(OR('1. Participant &amp; Project Info'!$B$18=index!$F$21,'1. Participant &amp; Project Info'!$B$18=index!$F$22),OR(ISBLANK('2. RPS Generation'!C13007),'2. RPS Generation'!C13007&gt;'1. Participant &amp; Project Info'!$B$38,'2. RPS Generation'!C13007&lt;0)),TRUE,FALSE)</f>
        <v>0</v>
      </c>
      <c r="O12997">
        <f t="shared" si="214"/>
        <v>0</v>
      </c>
    </row>
    <row r="12998" spans="13:15" x14ac:dyDescent="0.25">
      <c r="M12998" s="288" t="b">
        <f>IF(AND(OR('1. Participant &amp; Project Info'!$B$18=index!$F$21,'1. Participant &amp; Project Info'!$B$18=index!$F$22),OR(ISBLANK('2. RPS Generation'!C13008),'2. RPS Generation'!C13008&gt;'1. Participant &amp; Project Info'!$B$38,'2. RPS Generation'!C13008&lt;0)),TRUE,FALSE)</f>
        <v>0</v>
      </c>
      <c r="O12998">
        <f t="shared" si="214"/>
        <v>0</v>
      </c>
    </row>
    <row r="12999" spans="13:15" x14ac:dyDescent="0.25">
      <c r="M12999" s="288" t="b">
        <f>IF(AND(OR('1. Participant &amp; Project Info'!$B$18=index!$F$21,'1. Participant &amp; Project Info'!$B$18=index!$F$22),OR(ISBLANK('2. RPS Generation'!C13009),'2. RPS Generation'!C13009&gt;'1. Participant &amp; Project Info'!$B$38,'2. RPS Generation'!C13009&lt;0)),TRUE,FALSE)</f>
        <v>0</v>
      </c>
      <c r="O12999">
        <f t="shared" si="214"/>
        <v>0</v>
      </c>
    </row>
    <row r="13000" spans="13:15" x14ac:dyDescent="0.25">
      <c r="M13000" s="288" t="b">
        <f>IF(AND(OR('1. Participant &amp; Project Info'!$B$18=index!$F$21,'1. Participant &amp; Project Info'!$B$18=index!$F$22),OR(ISBLANK('2. RPS Generation'!C13010),'2. RPS Generation'!C13010&gt;'1. Participant &amp; Project Info'!$B$38,'2. RPS Generation'!C13010&lt;0)),TRUE,FALSE)</f>
        <v>0</v>
      </c>
      <c r="O13000">
        <f t="shared" si="214"/>
        <v>0</v>
      </c>
    </row>
    <row r="13001" spans="13:15" x14ac:dyDescent="0.25">
      <c r="M13001" s="288" t="b">
        <f>IF(AND(OR('1. Participant &amp; Project Info'!$B$18=index!$F$21,'1. Participant &amp; Project Info'!$B$18=index!$F$22),OR(ISBLANK('2. RPS Generation'!C13011),'2. RPS Generation'!C13011&gt;'1. Participant &amp; Project Info'!$B$38,'2. RPS Generation'!C13011&lt;0)),TRUE,FALSE)</f>
        <v>0</v>
      </c>
      <c r="O13001">
        <f t="shared" si="214"/>
        <v>0</v>
      </c>
    </row>
    <row r="13002" spans="13:15" x14ac:dyDescent="0.25">
      <c r="M13002" s="288" t="b">
        <f>IF(AND(OR('1. Participant &amp; Project Info'!$B$18=index!$F$21,'1. Participant &amp; Project Info'!$B$18=index!$F$22),OR(ISBLANK('2. RPS Generation'!C13012),'2. RPS Generation'!C13012&gt;'1. Participant &amp; Project Info'!$B$38,'2. RPS Generation'!C13012&lt;0)),TRUE,FALSE)</f>
        <v>0</v>
      </c>
      <c r="O13002">
        <f t="shared" si="214"/>
        <v>0</v>
      </c>
    </row>
    <row r="13003" spans="13:15" x14ac:dyDescent="0.25">
      <c r="M13003" s="288" t="b">
        <f>IF(AND(OR('1. Participant &amp; Project Info'!$B$18=index!$F$21,'1. Participant &amp; Project Info'!$B$18=index!$F$22),OR(ISBLANK('2. RPS Generation'!C13013),'2. RPS Generation'!C13013&gt;'1. Participant &amp; Project Info'!$B$38,'2. RPS Generation'!C13013&lt;0)),TRUE,FALSE)</f>
        <v>0</v>
      </c>
      <c r="O13003">
        <f t="shared" si="214"/>
        <v>0</v>
      </c>
    </row>
    <row r="13004" spans="13:15" x14ac:dyDescent="0.25">
      <c r="M13004" s="288" t="b">
        <f>IF(AND(OR('1. Participant &amp; Project Info'!$B$18=index!$F$21,'1. Participant &amp; Project Info'!$B$18=index!$F$22),OR(ISBLANK('2. RPS Generation'!C13014),'2. RPS Generation'!C13014&gt;'1. Participant &amp; Project Info'!$B$38,'2. RPS Generation'!C13014&lt;0)),TRUE,FALSE)</f>
        <v>0</v>
      </c>
      <c r="O13004">
        <f t="shared" si="214"/>
        <v>0</v>
      </c>
    </row>
    <row r="13005" spans="13:15" x14ac:dyDescent="0.25">
      <c r="M13005" s="288" t="b">
        <f>IF(AND(OR('1. Participant &amp; Project Info'!$B$18=index!$F$21,'1. Participant &amp; Project Info'!$B$18=index!$F$22),OR(ISBLANK('2. RPS Generation'!C13015),'2. RPS Generation'!C13015&gt;'1. Participant &amp; Project Info'!$B$38,'2. RPS Generation'!C13015&lt;0)),TRUE,FALSE)</f>
        <v>0</v>
      </c>
      <c r="O13005">
        <f t="shared" si="214"/>
        <v>0</v>
      </c>
    </row>
    <row r="13006" spans="13:15" x14ac:dyDescent="0.25">
      <c r="M13006" s="288" t="b">
        <f>IF(AND(OR('1. Participant &amp; Project Info'!$B$18=index!$F$21,'1. Participant &amp; Project Info'!$B$18=index!$F$22),OR(ISBLANK('2. RPS Generation'!C13016),'2. RPS Generation'!C13016&gt;'1. Participant &amp; Project Info'!$B$38,'2. RPS Generation'!C13016&lt;0)),TRUE,FALSE)</f>
        <v>0</v>
      </c>
      <c r="O13006">
        <f t="shared" si="214"/>
        <v>0</v>
      </c>
    </row>
    <row r="13007" spans="13:15" x14ac:dyDescent="0.25">
      <c r="M13007" s="288" t="b">
        <f>IF(AND(OR('1. Participant &amp; Project Info'!$B$18=index!$F$21,'1. Participant &amp; Project Info'!$B$18=index!$F$22),OR(ISBLANK('2. RPS Generation'!C13017),'2. RPS Generation'!C13017&gt;'1. Participant &amp; Project Info'!$B$38,'2. RPS Generation'!C13017&lt;0)),TRUE,FALSE)</f>
        <v>0</v>
      </c>
      <c r="O13007">
        <f t="shared" si="214"/>
        <v>0</v>
      </c>
    </row>
    <row r="13008" spans="13:15" x14ac:dyDescent="0.25">
      <c r="M13008" s="288" t="b">
        <f>IF(AND(OR('1. Participant &amp; Project Info'!$B$18=index!$F$21,'1. Participant &amp; Project Info'!$B$18=index!$F$22),OR(ISBLANK('2. RPS Generation'!C13018),'2. RPS Generation'!C13018&gt;'1. Participant &amp; Project Info'!$B$38,'2. RPS Generation'!C13018&lt;0)),TRUE,FALSE)</f>
        <v>0</v>
      </c>
      <c r="O13008">
        <f t="shared" si="214"/>
        <v>0</v>
      </c>
    </row>
    <row r="13009" spans="13:15" x14ac:dyDescent="0.25">
      <c r="M13009" s="288" t="b">
        <f>IF(AND(OR('1. Participant &amp; Project Info'!$B$18=index!$F$21,'1. Participant &amp; Project Info'!$B$18=index!$F$22),OR(ISBLANK('2. RPS Generation'!C13019),'2. RPS Generation'!C13019&gt;'1. Participant &amp; Project Info'!$B$38,'2. RPS Generation'!C13019&lt;0)),TRUE,FALSE)</f>
        <v>0</v>
      </c>
      <c r="O13009">
        <f t="shared" si="214"/>
        <v>0</v>
      </c>
    </row>
    <row r="13010" spans="13:15" x14ac:dyDescent="0.25">
      <c r="M13010" s="288" t="b">
        <f>IF(AND(OR('1. Participant &amp; Project Info'!$B$18=index!$F$21,'1. Participant &amp; Project Info'!$B$18=index!$F$22),OR(ISBLANK('2. RPS Generation'!C13020),'2. RPS Generation'!C13020&gt;'1. Participant &amp; Project Info'!$B$38,'2. RPS Generation'!C13020&lt;0)),TRUE,FALSE)</f>
        <v>0</v>
      </c>
      <c r="O13010">
        <f t="shared" si="214"/>
        <v>0</v>
      </c>
    </row>
    <row r="13011" spans="13:15" x14ac:dyDescent="0.25">
      <c r="M13011" s="288" t="b">
        <f>IF(AND(OR('1. Participant &amp; Project Info'!$B$18=index!$F$21,'1. Participant &amp; Project Info'!$B$18=index!$F$22),OR(ISBLANK('2. RPS Generation'!C13021),'2. RPS Generation'!C13021&gt;'1. Participant &amp; Project Info'!$B$38,'2. RPS Generation'!C13021&lt;0)),TRUE,FALSE)</f>
        <v>0</v>
      </c>
      <c r="O13011">
        <f t="shared" si="214"/>
        <v>0</v>
      </c>
    </row>
    <row r="13012" spans="13:15" x14ac:dyDescent="0.25">
      <c r="M13012" s="288" t="b">
        <f>IF(AND(OR('1. Participant &amp; Project Info'!$B$18=index!$F$21,'1. Participant &amp; Project Info'!$B$18=index!$F$22),OR(ISBLANK('2. RPS Generation'!C13022),'2. RPS Generation'!C13022&gt;'1. Participant &amp; Project Info'!$B$38,'2. RPS Generation'!C13022&lt;0)),TRUE,FALSE)</f>
        <v>0</v>
      </c>
      <c r="O13012">
        <f t="shared" si="214"/>
        <v>0</v>
      </c>
    </row>
    <row r="13013" spans="13:15" x14ac:dyDescent="0.25">
      <c r="M13013" s="288" t="b">
        <f>IF(AND(OR('1. Participant &amp; Project Info'!$B$18=index!$F$21,'1. Participant &amp; Project Info'!$B$18=index!$F$22),OR(ISBLANK('2. RPS Generation'!C13023),'2. RPS Generation'!C13023&gt;'1. Participant &amp; Project Info'!$B$38,'2. RPS Generation'!C13023&lt;0)),TRUE,FALSE)</f>
        <v>0</v>
      </c>
      <c r="O13013">
        <f t="shared" si="214"/>
        <v>0</v>
      </c>
    </row>
    <row r="13014" spans="13:15" x14ac:dyDescent="0.25">
      <c r="M13014" s="288" t="b">
        <f>IF(AND(OR('1. Participant &amp; Project Info'!$B$18=index!$F$21,'1. Participant &amp; Project Info'!$B$18=index!$F$22),OR(ISBLANK('2. RPS Generation'!C13024),'2. RPS Generation'!C13024&gt;'1. Participant &amp; Project Info'!$B$38,'2. RPS Generation'!C13024&lt;0)),TRUE,FALSE)</f>
        <v>0</v>
      </c>
      <c r="O13014">
        <f t="shared" si="214"/>
        <v>0</v>
      </c>
    </row>
    <row r="13015" spans="13:15" x14ac:dyDescent="0.25">
      <c r="M13015" s="288" t="b">
        <f>IF(AND(OR('1. Participant &amp; Project Info'!$B$18=index!$F$21,'1. Participant &amp; Project Info'!$B$18=index!$F$22),OR(ISBLANK('2. RPS Generation'!C13025),'2. RPS Generation'!C13025&gt;'1. Participant &amp; Project Info'!$B$38,'2. RPS Generation'!C13025&lt;0)),TRUE,FALSE)</f>
        <v>0</v>
      </c>
      <c r="O13015">
        <f t="shared" si="214"/>
        <v>0</v>
      </c>
    </row>
    <row r="13016" spans="13:15" x14ac:dyDescent="0.25">
      <c r="M13016" s="288" t="b">
        <f>IF(AND(OR('1. Participant &amp; Project Info'!$B$18=index!$F$21,'1. Participant &amp; Project Info'!$B$18=index!$F$22),OR(ISBLANK('2. RPS Generation'!C13026),'2. RPS Generation'!C13026&gt;'1. Participant &amp; Project Info'!$B$38,'2. RPS Generation'!C13026&lt;0)),TRUE,FALSE)</f>
        <v>0</v>
      </c>
      <c r="O13016">
        <f t="shared" si="214"/>
        <v>0</v>
      </c>
    </row>
    <row r="13017" spans="13:15" x14ac:dyDescent="0.25">
      <c r="M13017" s="288" t="b">
        <f>IF(AND(OR('1. Participant &amp; Project Info'!$B$18=index!$F$21,'1. Participant &amp; Project Info'!$B$18=index!$F$22),OR(ISBLANK('2. RPS Generation'!C13027),'2. RPS Generation'!C13027&gt;'1. Participant &amp; Project Info'!$B$38,'2. RPS Generation'!C13027&lt;0)),TRUE,FALSE)</f>
        <v>0</v>
      </c>
      <c r="O13017">
        <f t="shared" si="214"/>
        <v>0</v>
      </c>
    </row>
    <row r="13018" spans="13:15" x14ac:dyDescent="0.25">
      <c r="M13018" s="288" t="b">
        <f>IF(AND(OR('1. Participant &amp; Project Info'!$B$18=index!$F$21,'1. Participant &amp; Project Info'!$B$18=index!$F$22),OR(ISBLANK('2. RPS Generation'!C13028),'2. RPS Generation'!C13028&gt;'1. Participant &amp; Project Info'!$B$38,'2. RPS Generation'!C13028&lt;0)),TRUE,FALSE)</f>
        <v>0</v>
      </c>
      <c r="O13018">
        <f t="shared" si="214"/>
        <v>0</v>
      </c>
    </row>
    <row r="13019" spans="13:15" x14ac:dyDescent="0.25">
      <c r="M13019" s="288" t="b">
        <f>IF(AND(OR('1. Participant &amp; Project Info'!$B$18=index!$F$21,'1. Participant &amp; Project Info'!$B$18=index!$F$22),OR(ISBLANK('2. RPS Generation'!C13029),'2. RPS Generation'!C13029&gt;'1. Participant &amp; Project Info'!$B$38,'2. RPS Generation'!C13029&lt;0)),TRUE,FALSE)</f>
        <v>0</v>
      </c>
      <c r="O13019">
        <f t="shared" si="214"/>
        <v>0</v>
      </c>
    </row>
    <row r="13020" spans="13:15" x14ac:dyDescent="0.25">
      <c r="M13020" s="288" t="b">
        <f>IF(AND(OR('1. Participant &amp; Project Info'!$B$18=index!$F$21,'1. Participant &amp; Project Info'!$B$18=index!$F$22),OR(ISBLANK('2. RPS Generation'!C13030),'2. RPS Generation'!C13030&gt;'1. Participant &amp; Project Info'!$B$38,'2. RPS Generation'!C13030&lt;0)),TRUE,FALSE)</f>
        <v>0</v>
      </c>
      <c r="O13020">
        <f t="shared" si="214"/>
        <v>0</v>
      </c>
    </row>
    <row r="13021" spans="13:15" x14ac:dyDescent="0.25">
      <c r="M13021" s="288" t="b">
        <f>IF(AND(OR('1. Participant &amp; Project Info'!$B$18=index!$F$21,'1. Participant &amp; Project Info'!$B$18=index!$F$22),OR(ISBLANK('2. RPS Generation'!C13031),'2. RPS Generation'!C13031&gt;'1. Participant &amp; Project Info'!$B$38,'2. RPS Generation'!C13031&lt;0)),TRUE,FALSE)</f>
        <v>0</v>
      </c>
      <c r="O13021">
        <f t="shared" si="214"/>
        <v>0</v>
      </c>
    </row>
    <row r="13022" spans="13:15" x14ac:dyDescent="0.25">
      <c r="M13022" s="288" t="b">
        <f>IF(AND(OR('1. Participant &amp; Project Info'!$B$18=index!$F$21,'1. Participant &amp; Project Info'!$B$18=index!$F$22),OR(ISBLANK('2. RPS Generation'!C13032),'2. RPS Generation'!C13032&gt;'1. Participant &amp; Project Info'!$B$38,'2. RPS Generation'!C13032&lt;0)),TRUE,FALSE)</f>
        <v>0</v>
      </c>
      <c r="O13022">
        <f t="shared" si="214"/>
        <v>0</v>
      </c>
    </row>
    <row r="13023" spans="13:15" x14ac:dyDescent="0.25">
      <c r="M13023" s="288" t="b">
        <f>IF(AND(OR('1. Participant &amp; Project Info'!$B$18=index!$F$21,'1. Participant &amp; Project Info'!$B$18=index!$F$22),OR(ISBLANK('2. RPS Generation'!C13033),'2. RPS Generation'!C13033&gt;'1. Participant &amp; Project Info'!$B$38,'2. RPS Generation'!C13033&lt;0)),TRUE,FALSE)</f>
        <v>0</v>
      </c>
      <c r="O13023">
        <f t="shared" si="214"/>
        <v>0</v>
      </c>
    </row>
    <row r="13024" spans="13:15" x14ac:dyDescent="0.25">
      <c r="M13024" s="288" t="b">
        <f>IF(AND(OR('1. Participant &amp; Project Info'!$B$18=index!$F$21,'1. Participant &amp; Project Info'!$B$18=index!$F$22),OR(ISBLANK('2. RPS Generation'!C13034),'2. RPS Generation'!C13034&gt;'1. Participant &amp; Project Info'!$B$38,'2. RPS Generation'!C13034&lt;0)),TRUE,FALSE)</f>
        <v>0</v>
      </c>
      <c r="O13024">
        <f t="shared" si="214"/>
        <v>0</v>
      </c>
    </row>
    <row r="13025" spans="13:15" x14ac:dyDescent="0.25">
      <c r="M13025" s="288" t="b">
        <f>IF(AND(OR('1. Participant &amp; Project Info'!$B$18=index!$F$21,'1. Participant &amp; Project Info'!$B$18=index!$F$22),OR(ISBLANK('2. RPS Generation'!C13035),'2. RPS Generation'!C13035&gt;'1. Participant &amp; Project Info'!$B$38,'2. RPS Generation'!C13035&lt;0)),TRUE,FALSE)</f>
        <v>0</v>
      </c>
      <c r="O13025">
        <f t="shared" si="214"/>
        <v>0</v>
      </c>
    </row>
    <row r="13026" spans="13:15" x14ac:dyDescent="0.25">
      <c r="M13026" s="288" t="b">
        <f>IF(AND(OR('1. Participant &amp; Project Info'!$B$18=index!$F$21,'1. Participant &amp; Project Info'!$B$18=index!$F$22),OR(ISBLANK('2. RPS Generation'!C13036),'2. RPS Generation'!C13036&gt;'1. Participant &amp; Project Info'!$B$38,'2. RPS Generation'!C13036&lt;0)),TRUE,FALSE)</f>
        <v>0</v>
      </c>
      <c r="O13026">
        <f t="shared" si="214"/>
        <v>0</v>
      </c>
    </row>
    <row r="13027" spans="13:15" x14ac:dyDescent="0.25">
      <c r="M13027" s="288" t="b">
        <f>IF(AND(OR('1. Participant &amp; Project Info'!$B$18=index!$F$21,'1. Participant &amp; Project Info'!$B$18=index!$F$22),OR(ISBLANK('2. RPS Generation'!C13037),'2. RPS Generation'!C13037&gt;'1. Participant &amp; Project Info'!$B$38,'2. RPS Generation'!C13037&lt;0)),TRUE,FALSE)</f>
        <v>0</v>
      </c>
      <c r="O13027">
        <f t="shared" si="214"/>
        <v>0</v>
      </c>
    </row>
    <row r="13028" spans="13:15" x14ac:dyDescent="0.25">
      <c r="M13028" s="288" t="b">
        <f>IF(AND(OR('1. Participant &amp; Project Info'!$B$18=index!$F$21,'1. Participant &amp; Project Info'!$B$18=index!$F$22),OR(ISBLANK('2. RPS Generation'!C13038),'2. RPS Generation'!C13038&gt;'1. Participant &amp; Project Info'!$B$38,'2. RPS Generation'!C13038&lt;0)),TRUE,FALSE)</f>
        <v>0</v>
      </c>
      <c r="O13028">
        <f t="shared" si="214"/>
        <v>0</v>
      </c>
    </row>
    <row r="13029" spans="13:15" x14ac:dyDescent="0.25">
      <c r="M13029" s="288" t="b">
        <f>IF(AND(OR('1. Participant &amp; Project Info'!$B$18=index!$F$21,'1. Participant &amp; Project Info'!$B$18=index!$F$22),OR(ISBLANK('2. RPS Generation'!C13039),'2. RPS Generation'!C13039&gt;'1. Participant &amp; Project Info'!$B$38,'2. RPS Generation'!C13039&lt;0)),TRUE,FALSE)</f>
        <v>0</v>
      </c>
      <c r="O13029">
        <f t="shared" si="214"/>
        <v>0</v>
      </c>
    </row>
    <row r="13030" spans="13:15" x14ac:dyDescent="0.25">
      <c r="M13030" s="288" t="b">
        <f>IF(AND(OR('1. Participant &amp; Project Info'!$B$18=index!$F$21,'1. Participant &amp; Project Info'!$B$18=index!$F$22),OR(ISBLANK('2. RPS Generation'!C13040),'2. RPS Generation'!C13040&gt;'1. Participant &amp; Project Info'!$B$38,'2. RPS Generation'!C13040&lt;0)),TRUE,FALSE)</f>
        <v>0</v>
      </c>
      <c r="O13030">
        <f t="shared" si="214"/>
        <v>0</v>
      </c>
    </row>
    <row r="13031" spans="13:15" x14ac:dyDescent="0.25">
      <c r="M13031" s="288" t="b">
        <f>IF(AND(OR('1. Participant &amp; Project Info'!$B$18=index!$F$21,'1. Participant &amp; Project Info'!$B$18=index!$F$22),OR(ISBLANK('2. RPS Generation'!C13041),'2. RPS Generation'!C13041&gt;'1. Participant &amp; Project Info'!$B$38,'2. RPS Generation'!C13041&lt;0)),TRUE,FALSE)</f>
        <v>0</v>
      </c>
      <c r="O13031">
        <f t="shared" si="214"/>
        <v>0</v>
      </c>
    </row>
    <row r="13032" spans="13:15" x14ac:dyDescent="0.25">
      <c r="M13032" s="288" t="b">
        <f>IF(AND(OR('1. Participant &amp; Project Info'!$B$18=index!$F$21,'1. Participant &amp; Project Info'!$B$18=index!$F$22),OR(ISBLANK('2. RPS Generation'!C13042),'2. RPS Generation'!C13042&gt;'1. Participant &amp; Project Info'!$B$38,'2. RPS Generation'!C13042&lt;0)),TRUE,FALSE)</f>
        <v>0</v>
      </c>
      <c r="O13032">
        <f t="shared" si="214"/>
        <v>0</v>
      </c>
    </row>
    <row r="13033" spans="13:15" x14ac:dyDescent="0.25">
      <c r="M13033" s="288" t="b">
        <f>IF(AND(OR('1. Participant &amp; Project Info'!$B$18=index!$F$21,'1. Participant &amp; Project Info'!$B$18=index!$F$22),OR(ISBLANK('2. RPS Generation'!C13043),'2. RPS Generation'!C13043&gt;'1. Participant &amp; Project Info'!$B$38,'2. RPS Generation'!C13043&lt;0)),TRUE,FALSE)</f>
        <v>0</v>
      </c>
      <c r="O13033">
        <f t="shared" si="214"/>
        <v>0</v>
      </c>
    </row>
    <row r="13034" spans="13:15" x14ac:dyDescent="0.25">
      <c r="M13034" s="288" t="b">
        <f>IF(AND(OR('1. Participant &amp; Project Info'!$B$18=index!$F$21,'1. Participant &amp; Project Info'!$B$18=index!$F$22),OR(ISBLANK('2. RPS Generation'!C13044),'2. RPS Generation'!C13044&gt;'1. Participant &amp; Project Info'!$B$38,'2. RPS Generation'!C13044&lt;0)),TRUE,FALSE)</f>
        <v>0</v>
      </c>
      <c r="O13034">
        <f t="shared" si="214"/>
        <v>0</v>
      </c>
    </row>
    <row r="13035" spans="13:15" x14ac:dyDescent="0.25">
      <c r="M13035" s="288" t="b">
        <f>IF(AND(OR('1. Participant &amp; Project Info'!$B$18=index!$F$21,'1. Participant &amp; Project Info'!$B$18=index!$F$22),OR(ISBLANK('2. RPS Generation'!C13045),'2. RPS Generation'!C13045&gt;'1. Participant &amp; Project Info'!$B$38,'2. RPS Generation'!C13045&lt;0)),TRUE,FALSE)</f>
        <v>0</v>
      </c>
      <c r="O13035">
        <f t="shared" si="214"/>
        <v>0</v>
      </c>
    </row>
    <row r="13036" spans="13:15" x14ac:dyDescent="0.25">
      <c r="M13036" s="288" t="b">
        <f>IF(AND(OR('1. Participant &amp; Project Info'!$B$18=index!$F$21,'1. Participant &amp; Project Info'!$B$18=index!$F$22),OR(ISBLANK('2. RPS Generation'!C13046),'2. RPS Generation'!C13046&gt;'1. Participant &amp; Project Info'!$B$38,'2. RPS Generation'!C13046&lt;0)),TRUE,FALSE)</f>
        <v>0</v>
      </c>
      <c r="O13036">
        <f t="shared" si="214"/>
        <v>0</v>
      </c>
    </row>
    <row r="13037" spans="13:15" x14ac:dyDescent="0.25">
      <c r="M13037" s="288" t="b">
        <f>IF(AND(OR('1. Participant &amp; Project Info'!$B$18=index!$F$21,'1. Participant &amp; Project Info'!$B$18=index!$F$22),OR(ISBLANK('2. RPS Generation'!C13047),'2. RPS Generation'!C13047&gt;'1. Participant &amp; Project Info'!$B$38,'2. RPS Generation'!C13047&lt;0)),TRUE,FALSE)</f>
        <v>0</v>
      </c>
      <c r="O13037">
        <f t="shared" si="214"/>
        <v>0</v>
      </c>
    </row>
    <row r="13038" spans="13:15" x14ac:dyDescent="0.25">
      <c r="M13038" s="288" t="b">
        <f>IF(AND(OR('1. Participant &amp; Project Info'!$B$18=index!$F$21,'1. Participant &amp; Project Info'!$B$18=index!$F$22),OR(ISBLANK('2. RPS Generation'!C13048),'2. RPS Generation'!C13048&gt;'1. Participant &amp; Project Info'!$B$38,'2. RPS Generation'!C13048&lt;0)),TRUE,FALSE)</f>
        <v>0</v>
      </c>
      <c r="O13038">
        <f t="shared" ref="O13038:O13101" si="215">--OR(L13038,M13038,N13038)</f>
        <v>0</v>
      </c>
    </row>
    <row r="13039" spans="13:15" x14ac:dyDescent="0.25">
      <c r="M13039" s="288" t="b">
        <f>IF(AND(OR('1. Participant &amp; Project Info'!$B$18=index!$F$21,'1. Participant &amp; Project Info'!$B$18=index!$F$22),OR(ISBLANK('2. RPS Generation'!C13049),'2. RPS Generation'!C13049&gt;'1. Participant &amp; Project Info'!$B$38,'2. RPS Generation'!C13049&lt;0)),TRUE,FALSE)</f>
        <v>0</v>
      </c>
      <c r="O13039">
        <f t="shared" si="215"/>
        <v>0</v>
      </c>
    </row>
    <row r="13040" spans="13:15" x14ac:dyDescent="0.25">
      <c r="M13040" s="288" t="b">
        <f>IF(AND(OR('1. Participant &amp; Project Info'!$B$18=index!$F$21,'1. Participant &amp; Project Info'!$B$18=index!$F$22),OR(ISBLANK('2. RPS Generation'!C13050),'2. RPS Generation'!C13050&gt;'1. Participant &amp; Project Info'!$B$38,'2. RPS Generation'!C13050&lt;0)),TRUE,FALSE)</f>
        <v>0</v>
      </c>
      <c r="O13040">
        <f t="shared" si="215"/>
        <v>0</v>
      </c>
    </row>
    <row r="13041" spans="13:15" x14ac:dyDescent="0.25">
      <c r="M13041" s="288" t="b">
        <f>IF(AND(OR('1. Participant &amp; Project Info'!$B$18=index!$F$21,'1. Participant &amp; Project Info'!$B$18=index!$F$22),OR(ISBLANK('2. RPS Generation'!C13051),'2. RPS Generation'!C13051&gt;'1. Participant &amp; Project Info'!$B$38,'2. RPS Generation'!C13051&lt;0)),TRUE,FALSE)</f>
        <v>0</v>
      </c>
      <c r="O13041">
        <f t="shared" si="215"/>
        <v>0</v>
      </c>
    </row>
    <row r="13042" spans="13:15" x14ac:dyDescent="0.25">
      <c r="M13042" s="288" t="b">
        <f>IF(AND(OR('1. Participant &amp; Project Info'!$B$18=index!$F$21,'1. Participant &amp; Project Info'!$B$18=index!$F$22),OR(ISBLANK('2. RPS Generation'!C13052),'2. RPS Generation'!C13052&gt;'1. Participant &amp; Project Info'!$B$38,'2. RPS Generation'!C13052&lt;0)),TRUE,FALSE)</f>
        <v>0</v>
      </c>
      <c r="O13042">
        <f t="shared" si="215"/>
        <v>0</v>
      </c>
    </row>
    <row r="13043" spans="13:15" x14ac:dyDescent="0.25">
      <c r="M13043" s="288" t="b">
        <f>IF(AND(OR('1. Participant &amp; Project Info'!$B$18=index!$F$21,'1. Participant &amp; Project Info'!$B$18=index!$F$22),OR(ISBLANK('2. RPS Generation'!C13053),'2. RPS Generation'!C13053&gt;'1. Participant &amp; Project Info'!$B$38,'2. RPS Generation'!C13053&lt;0)),TRUE,FALSE)</f>
        <v>0</v>
      </c>
      <c r="O13043">
        <f t="shared" si="215"/>
        <v>0</v>
      </c>
    </row>
    <row r="13044" spans="13:15" x14ac:dyDescent="0.25">
      <c r="M13044" s="288" t="b">
        <f>IF(AND(OR('1. Participant &amp; Project Info'!$B$18=index!$F$21,'1. Participant &amp; Project Info'!$B$18=index!$F$22),OR(ISBLANK('2. RPS Generation'!C13054),'2. RPS Generation'!C13054&gt;'1. Participant &amp; Project Info'!$B$38,'2. RPS Generation'!C13054&lt;0)),TRUE,FALSE)</f>
        <v>0</v>
      </c>
      <c r="O13044">
        <f t="shared" si="215"/>
        <v>0</v>
      </c>
    </row>
    <row r="13045" spans="13:15" x14ac:dyDescent="0.25">
      <c r="M13045" s="288" t="b">
        <f>IF(AND(OR('1. Participant &amp; Project Info'!$B$18=index!$F$21,'1. Participant &amp; Project Info'!$B$18=index!$F$22),OR(ISBLANK('2. RPS Generation'!C13055),'2. RPS Generation'!C13055&gt;'1. Participant &amp; Project Info'!$B$38,'2. RPS Generation'!C13055&lt;0)),TRUE,FALSE)</f>
        <v>0</v>
      </c>
      <c r="O13045">
        <f t="shared" si="215"/>
        <v>0</v>
      </c>
    </row>
    <row r="13046" spans="13:15" x14ac:dyDescent="0.25">
      <c r="M13046" s="288" t="b">
        <f>IF(AND(OR('1. Participant &amp; Project Info'!$B$18=index!$F$21,'1. Participant &amp; Project Info'!$B$18=index!$F$22),OR(ISBLANK('2. RPS Generation'!C13056),'2. RPS Generation'!C13056&gt;'1. Participant &amp; Project Info'!$B$38,'2. RPS Generation'!C13056&lt;0)),TRUE,FALSE)</f>
        <v>0</v>
      </c>
      <c r="O13046">
        <f t="shared" si="215"/>
        <v>0</v>
      </c>
    </row>
    <row r="13047" spans="13:15" x14ac:dyDescent="0.25">
      <c r="M13047" s="288" t="b">
        <f>IF(AND(OR('1. Participant &amp; Project Info'!$B$18=index!$F$21,'1. Participant &amp; Project Info'!$B$18=index!$F$22),OR(ISBLANK('2. RPS Generation'!C13057),'2. RPS Generation'!C13057&gt;'1. Participant &amp; Project Info'!$B$38,'2. RPS Generation'!C13057&lt;0)),TRUE,FALSE)</f>
        <v>0</v>
      </c>
      <c r="O13047">
        <f t="shared" si="215"/>
        <v>0</v>
      </c>
    </row>
    <row r="13048" spans="13:15" x14ac:dyDescent="0.25">
      <c r="M13048" s="288" t="b">
        <f>IF(AND(OR('1. Participant &amp; Project Info'!$B$18=index!$F$21,'1. Participant &amp; Project Info'!$B$18=index!$F$22),OR(ISBLANK('2. RPS Generation'!C13058),'2. RPS Generation'!C13058&gt;'1. Participant &amp; Project Info'!$B$38,'2. RPS Generation'!C13058&lt;0)),TRUE,FALSE)</f>
        <v>0</v>
      </c>
      <c r="O13048">
        <f t="shared" si="215"/>
        <v>0</v>
      </c>
    </row>
    <row r="13049" spans="13:15" x14ac:dyDescent="0.25">
      <c r="M13049" s="288" t="b">
        <f>IF(AND(OR('1. Participant &amp; Project Info'!$B$18=index!$F$21,'1. Participant &amp; Project Info'!$B$18=index!$F$22),OR(ISBLANK('2. RPS Generation'!C13059),'2. RPS Generation'!C13059&gt;'1. Participant &amp; Project Info'!$B$38,'2. RPS Generation'!C13059&lt;0)),TRUE,FALSE)</f>
        <v>0</v>
      </c>
      <c r="O13049">
        <f t="shared" si="215"/>
        <v>0</v>
      </c>
    </row>
    <row r="13050" spans="13:15" x14ac:dyDescent="0.25">
      <c r="M13050" s="288" t="b">
        <f>IF(AND(OR('1. Participant &amp; Project Info'!$B$18=index!$F$21,'1. Participant &amp; Project Info'!$B$18=index!$F$22),OR(ISBLANK('2. RPS Generation'!C13060),'2. RPS Generation'!C13060&gt;'1. Participant &amp; Project Info'!$B$38,'2. RPS Generation'!C13060&lt;0)),TRUE,FALSE)</f>
        <v>0</v>
      </c>
      <c r="O13050">
        <f t="shared" si="215"/>
        <v>0</v>
      </c>
    </row>
    <row r="13051" spans="13:15" x14ac:dyDescent="0.25">
      <c r="M13051" s="288" t="b">
        <f>IF(AND(OR('1. Participant &amp; Project Info'!$B$18=index!$F$21,'1. Participant &amp; Project Info'!$B$18=index!$F$22),OR(ISBLANK('2. RPS Generation'!C13061),'2. RPS Generation'!C13061&gt;'1. Participant &amp; Project Info'!$B$38,'2. RPS Generation'!C13061&lt;0)),TRUE,FALSE)</f>
        <v>0</v>
      </c>
      <c r="O13051">
        <f t="shared" si="215"/>
        <v>0</v>
      </c>
    </row>
    <row r="13052" spans="13:15" x14ac:dyDescent="0.25">
      <c r="M13052" s="288" t="b">
        <f>IF(AND(OR('1. Participant &amp; Project Info'!$B$18=index!$F$21,'1. Participant &amp; Project Info'!$B$18=index!$F$22),OR(ISBLANK('2. RPS Generation'!C13062),'2. RPS Generation'!C13062&gt;'1. Participant &amp; Project Info'!$B$38,'2. RPS Generation'!C13062&lt;0)),TRUE,FALSE)</f>
        <v>0</v>
      </c>
      <c r="O13052">
        <f t="shared" si="215"/>
        <v>0</v>
      </c>
    </row>
    <row r="13053" spans="13:15" x14ac:dyDescent="0.25">
      <c r="M13053" s="288" t="b">
        <f>IF(AND(OR('1. Participant &amp; Project Info'!$B$18=index!$F$21,'1. Participant &amp; Project Info'!$B$18=index!$F$22),OR(ISBLANK('2. RPS Generation'!C13063),'2. RPS Generation'!C13063&gt;'1. Participant &amp; Project Info'!$B$38,'2. RPS Generation'!C13063&lt;0)),TRUE,FALSE)</f>
        <v>0</v>
      </c>
      <c r="O13053">
        <f t="shared" si="215"/>
        <v>0</v>
      </c>
    </row>
    <row r="13054" spans="13:15" x14ac:dyDescent="0.25">
      <c r="M13054" s="288" t="b">
        <f>IF(AND(OR('1. Participant &amp; Project Info'!$B$18=index!$F$21,'1. Participant &amp; Project Info'!$B$18=index!$F$22),OR(ISBLANK('2. RPS Generation'!C13064),'2. RPS Generation'!C13064&gt;'1. Participant &amp; Project Info'!$B$38,'2. RPS Generation'!C13064&lt;0)),TRUE,FALSE)</f>
        <v>0</v>
      </c>
      <c r="O13054">
        <f t="shared" si="215"/>
        <v>0</v>
      </c>
    </row>
    <row r="13055" spans="13:15" x14ac:dyDescent="0.25">
      <c r="M13055" s="288" t="b">
        <f>IF(AND(OR('1. Participant &amp; Project Info'!$B$18=index!$F$21,'1. Participant &amp; Project Info'!$B$18=index!$F$22),OR(ISBLANK('2. RPS Generation'!C13065),'2. RPS Generation'!C13065&gt;'1. Participant &amp; Project Info'!$B$38,'2. RPS Generation'!C13065&lt;0)),TRUE,FALSE)</f>
        <v>0</v>
      </c>
      <c r="O13055">
        <f t="shared" si="215"/>
        <v>0</v>
      </c>
    </row>
    <row r="13056" spans="13:15" x14ac:dyDescent="0.25">
      <c r="M13056" s="288" t="b">
        <f>IF(AND(OR('1. Participant &amp; Project Info'!$B$18=index!$F$21,'1. Participant &amp; Project Info'!$B$18=index!$F$22),OR(ISBLANK('2. RPS Generation'!C13066),'2. RPS Generation'!C13066&gt;'1. Participant &amp; Project Info'!$B$38,'2. RPS Generation'!C13066&lt;0)),TRUE,FALSE)</f>
        <v>0</v>
      </c>
      <c r="O13056">
        <f t="shared" si="215"/>
        <v>0</v>
      </c>
    </row>
    <row r="13057" spans="13:15" x14ac:dyDescent="0.25">
      <c r="M13057" s="288" t="b">
        <f>IF(AND(OR('1. Participant &amp; Project Info'!$B$18=index!$F$21,'1. Participant &amp; Project Info'!$B$18=index!$F$22),OR(ISBLANK('2. RPS Generation'!C13067),'2. RPS Generation'!C13067&gt;'1. Participant &amp; Project Info'!$B$38,'2. RPS Generation'!C13067&lt;0)),TRUE,FALSE)</f>
        <v>0</v>
      </c>
      <c r="O13057">
        <f t="shared" si="215"/>
        <v>0</v>
      </c>
    </row>
    <row r="13058" spans="13:15" x14ac:dyDescent="0.25">
      <c r="M13058" s="288" t="b">
        <f>IF(AND(OR('1. Participant &amp; Project Info'!$B$18=index!$F$21,'1. Participant &amp; Project Info'!$B$18=index!$F$22),OR(ISBLANK('2. RPS Generation'!C13068),'2. RPS Generation'!C13068&gt;'1. Participant &amp; Project Info'!$B$38,'2. RPS Generation'!C13068&lt;0)),TRUE,FALSE)</f>
        <v>0</v>
      </c>
      <c r="O13058">
        <f t="shared" si="215"/>
        <v>0</v>
      </c>
    </row>
    <row r="13059" spans="13:15" x14ac:dyDescent="0.25">
      <c r="M13059" s="288" t="b">
        <f>IF(AND(OR('1. Participant &amp; Project Info'!$B$18=index!$F$21,'1. Participant &amp; Project Info'!$B$18=index!$F$22),OR(ISBLANK('2. RPS Generation'!C13069),'2. RPS Generation'!C13069&gt;'1. Participant &amp; Project Info'!$B$38,'2. RPS Generation'!C13069&lt;0)),TRUE,FALSE)</f>
        <v>0</v>
      </c>
      <c r="O13059">
        <f t="shared" si="215"/>
        <v>0</v>
      </c>
    </row>
    <row r="13060" spans="13:15" x14ac:dyDescent="0.25">
      <c r="M13060" s="288" t="b">
        <f>IF(AND(OR('1. Participant &amp; Project Info'!$B$18=index!$F$21,'1. Participant &amp; Project Info'!$B$18=index!$F$22),OR(ISBLANK('2. RPS Generation'!C13070),'2. RPS Generation'!C13070&gt;'1. Participant &amp; Project Info'!$B$38,'2. RPS Generation'!C13070&lt;0)),TRUE,FALSE)</f>
        <v>0</v>
      </c>
      <c r="O13060">
        <f t="shared" si="215"/>
        <v>0</v>
      </c>
    </row>
    <row r="13061" spans="13:15" x14ac:dyDescent="0.25">
      <c r="M13061" s="288" t="b">
        <f>IF(AND(OR('1. Participant &amp; Project Info'!$B$18=index!$F$21,'1. Participant &amp; Project Info'!$B$18=index!$F$22),OR(ISBLANK('2. RPS Generation'!C13071),'2. RPS Generation'!C13071&gt;'1. Participant &amp; Project Info'!$B$38,'2. RPS Generation'!C13071&lt;0)),TRUE,FALSE)</f>
        <v>0</v>
      </c>
      <c r="O13061">
        <f t="shared" si="215"/>
        <v>0</v>
      </c>
    </row>
    <row r="13062" spans="13:15" x14ac:dyDescent="0.25">
      <c r="M13062" s="288" t="b">
        <f>IF(AND(OR('1. Participant &amp; Project Info'!$B$18=index!$F$21,'1. Participant &amp; Project Info'!$B$18=index!$F$22),OR(ISBLANK('2. RPS Generation'!C13072),'2. RPS Generation'!C13072&gt;'1. Participant &amp; Project Info'!$B$38,'2. RPS Generation'!C13072&lt;0)),TRUE,FALSE)</f>
        <v>0</v>
      </c>
      <c r="O13062">
        <f t="shared" si="215"/>
        <v>0</v>
      </c>
    </row>
    <row r="13063" spans="13:15" x14ac:dyDescent="0.25">
      <c r="M13063" s="288" t="b">
        <f>IF(AND(OR('1. Participant &amp; Project Info'!$B$18=index!$F$21,'1. Participant &amp; Project Info'!$B$18=index!$F$22),OR(ISBLANK('2. RPS Generation'!C13073),'2. RPS Generation'!C13073&gt;'1. Participant &amp; Project Info'!$B$38,'2. RPS Generation'!C13073&lt;0)),TRUE,FALSE)</f>
        <v>0</v>
      </c>
      <c r="O13063">
        <f t="shared" si="215"/>
        <v>0</v>
      </c>
    </row>
    <row r="13064" spans="13:15" x14ac:dyDescent="0.25">
      <c r="M13064" s="288" t="b">
        <f>IF(AND(OR('1. Participant &amp; Project Info'!$B$18=index!$F$21,'1. Participant &amp; Project Info'!$B$18=index!$F$22),OR(ISBLANK('2. RPS Generation'!C13074),'2. RPS Generation'!C13074&gt;'1. Participant &amp; Project Info'!$B$38,'2. RPS Generation'!C13074&lt;0)),TRUE,FALSE)</f>
        <v>0</v>
      </c>
      <c r="O13064">
        <f t="shared" si="215"/>
        <v>0</v>
      </c>
    </row>
    <row r="13065" spans="13:15" x14ac:dyDescent="0.25">
      <c r="M13065" s="288" t="b">
        <f>IF(AND(OR('1. Participant &amp; Project Info'!$B$18=index!$F$21,'1. Participant &amp; Project Info'!$B$18=index!$F$22),OR(ISBLANK('2. RPS Generation'!C13075),'2. RPS Generation'!C13075&gt;'1. Participant &amp; Project Info'!$B$38,'2. RPS Generation'!C13075&lt;0)),TRUE,FALSE)</f>
        <v>0</v>
      </c>
      <c r="O13065">
        <f t="shared" si="215"/>
        <v>0</v>
      </c>
    </row>
    <row r="13066" spans="13:15" x14ac:dyDescent="0.25">
      <c r="M13066" s="288" t="b">
        <f>IF(AND(OR('1. Participant &amp; Project Info'!$B$18=index!$F$21,'1. Participant &amp; Project Info'!$B$18=index!$F$22),OR(ISBLANK('2. RPS Generation'!C13076),'2. RPS Generation'!C13076&gt;'1. Participant &amp; Project Info'!$B$38,'2. RPS Generation'!C13076&lt;0)),TRUE,FALSE)</f>
        <v>0</v>
      </c>
      <c r="O13066">
        <f t="shared" si="215"/>
        <v>0</v>
      </c>
    </row>
    <row r="13067" spans="13:15" x14ac:dyDescent="0.25">
      <c r="M13067" s="288" t="b">
        <f>IF(AND(OR('1. Participant &amp; Project Info'!$B$18=index!$F$21,'1. Participant &amp; Project Info'!$B$18=index!$F$22),OR(ISBLANK('2. RPS Generation'!C13077),'2. RPS Generation'!C13077&gt;'1. Participant &amp; Project Info'!$B$38,'2. RPS Generation'!C13077&lt;0)),TRUE,FALSE)</f>
        <v>0</v>
      </c>
      <c r="O13067">
        <f t="shared" si="215"/>
        <v>0</v>
      </c>
    </row>
    <row r="13068" spans="13:15" x14ac:dyDescent="0.25">
      <c r="M13068" s="288" t="b">
        <f>IF(AND(OR('1. Participant &amp; Project Info'!$B$18=index!$F$21,'1. Participant &amp; Project Info'!$B$18=index!$F$22),OR(ISBLANK('2. RPS Generation'!C13078),'2. RPS Generation'!C13078&gt;'1. Participant &amp; Project Info'!$B$38,'2. RPS Generation'!C13078&lt;0)),TRUE,FALSE)</f>
        <v>0</v>
      </c>
      <c r="O13068">
        <f t="shared" si="215"/>
        <v>0</v>
      </c>
    </row>
    <row r="13069" spans="13:15" x14ac:dyDescent="0.25">
      <c r="M13069" s="288" t="b">
        <f>IF(AND(OR('1. Participant &amp; Project Info'!$B$18=index!$F$21,'1. Participant &amp; Project Info'!$B$18=index!$F$22),OR(ISBLANK('2. RPS Generation'!C13079),'2. RPS Generation'!C13079&gt;'1. Participant &amp; Project Info'!$B$38,'2. RPS Generation'!C13079&lt;0)),TRUE,FALSE)</f>
        <v>0</v>
      </c>
      <c r="O13069">
        <f t="shared" si="215"/>
        <v>0</v>
      </c>
    </row>
    <row r="13070" spans="13:15" x14ac:dyDescent="0.25">
      <c r="M13070" s="288" t="b">
        <f>IF(AND(OR('1. Participant &amp; Project Info'!$B$18=index!$F$21,'1. Participant &amp; Project Info'!$B$18=index!$F$22),OR(ISBLANK('2. RPS Generation'!C13080),'2. RPS Generation'!C13080&gt;'1. Participant &amp; Project Info'!$B$38,'2. RPS Generation'!C13080&lt;0)),TRUE,FALSE)</f>
        <v>0</v>
      </c>
      <c r="O13070">
        <f t="shared" si="215"/>
        <v>0</v>
      </c>
    </row>
    <row r="13071" spans="13:15" x14ac:dyDescent="0.25">
      <c r="M13071" s="288" t="b">
        <f>IF(AND(OR('1. Participant &amp; Project Info'!$B$18=index!$F$21,'1. Participant &amp; Project Info'!$B$18=index!$F$22),OR(ISBLANK('2. RPS Generation'!C13081),'2. RPS Generation'!C13081&gt;'1. Participant &amp; Project Info'!$B$38,'2. RPS Generation'!C13081&lt;0)),TRUE,FALSE)</f>
        <v>0</v>
      </c>
      <c r="O13071">
        <f t="shared" si="215"/>
        <v>0</v>
      </c>
    </row>
    <row r="13072" spans="13:15" x14ac:dyDescent="0.25">
      <c r="M13072" s="288" t="b">
        <f>IF(AND(OR('1. Participant &amp; Project Info'!$B$18=index!$F$21,'1. Participant &amp; Project Info'!$B$18=index!$F$22),OR(ISBLANK('2. RPS Generation'!C13082),'2. RPS Generation'!C13082&gt;'1. Participant &amp; Project Info'!$B$38,'2. RPS Generation'!C13082&lt;0)),TRUE,FALSE)</f>
        <v>0</v>
      </c>
      <c r="O13072">
        <f t="shared" si="215"/>
        <v>0</v>
      </c>
    </row>
    <row r="13073" spans="13:15" x14ac:dyDescent="0.25">
      <c r="M13073" s="288" t="b">
        <f>IF(AND(OR('1. Participant &amp; Project Info'!$B$18=index!$F$21,'1. Participant &amp; Project Info'!$B$18=index!$F$22),OR(ISBLANK('2. RPS Generation'!C13083),'2. RPS Generation'!C13083&gt;'1. Participant &amp; Project Info'!$B$38,'2. RPS Generation'!C13083&lt;0)),TRUE,FALSE)</f>
        <v>0</v>
      </c>
      <c r="O13073">
        <f t="shared" si="215"/>
        <v>0</v>
      </c>
    </row>
    <row r="13074" spans="13:15" x14ac:dyDescent="0.25">
      <c r="M13074" s="288" t="b">
        <f>IF(AND(OR('1. Participant &amp; Project Info'!$B$18=index!$F$21,'1. Participant &amp; Project Info'!$B$18=index!$F$22),OR(ISBLANK('2. RPS Generation'!C13084),'2. RPS Generation'!C13084&gt;'1. Participant &amp; Project Info'!$B$38,'2. RPS Generation'!C13084&lt;0)),TRUE,FALSE)</f>
        <v>0</v>
      </c>
      <c r="O13074">
        <f t="shared" si="215"/>
        <v>0</v>
      </c>
    </row>
    <row r="13075" spans="13:15" x14ac:dyDescent="0.25">
      <c r="M13075" s="288" t="b">
        <f>IF(AND(OR('1. Participant &amp; Project Info'!$B$18=index!$F$21,'1. Participant &amp; Project Info'!$B$18=index!$F$22),OR(ISBLANK('2. RPS Generation'!C13085),'2. RPS Generation'!C13085&gt;'1. Participant &amp; Project Info'!$B$38,'2. RPS Generation'!C13085&lt;0)),TRUE,FALSE)</f>
        <v>0</v>
      </c>
      <c r="O13075">
        <f t="shared" si="215"/>
        <v>0</v>
      </c>
    </row>
    <row r="13076" spans="13:15" x14ac:dyDescent="0.25">
      <c r="M13076" s="288" t="b">
        <f>IF(AND(OR('1. Participant &amp; Project Info'!$B$18=index!$F$21,'1. Participant &amp; Project Info'!$B$18=index!$F$22),OR(ISBLANK('2. RPS Generation'!C13086),'2. RPS Generation'!C13086&gt;'1. Participant &amp; Project Info'!$B$38,'2. RPS Generation'!C13086&lt;0)),TRUE,FALSE)</f>
        <v>0</v>
      </c>
      <c r="O13076">
        <f t="shared" si="215"/>
        <v>0</v>
      </c>
    </row>
    <row r="13077" spans="13:15" x14ac:dyDescent="0.25">
      <c r="M13077" s="288" t="b">
        <f>IF(AND(OR('1. Participant &amp; Project Info'!$B$18=index!$F$21,'1. Participant &amp; Project Info'!$B$18=index!$F$22),OR(ISBLANK('2. RPS Generation'!C13087),'2. RPS Generation'!C13087&gt;'1. Participant &amp; Project Info'!$B$38,'2. RPS Generation'!C13087&lt;0)),TRUE,FALSE)</f>
        <v>0</v>
      </c>
      <c r="O13077">
        <f t="shared" si="215"/>
        <v>0</v>
      </c>
    </row>
    <row r="13078" spans="13:15" x14ac:dyDescent="0.25">
      <c r="M13078" s="288" t="b">
        <f>IF(AND(OR('1. Participant &amp; Project Info'!$B$18=index!$F$21,'1. Participant &amp; Project Info'!$B$18=index!$F$22),OR(ISBLANK('2. RPS Generation'!C13088),'2. RPS Generation'!C13088&gt;'1. Participant &amp; Project Info'!$B$38,'2. RPS Generation'!C13088&lt;0)),TRUE,FALSE)</f>
        <v>0</v>
      </c>
      <c r="O13078">
        <f t="shared" si="215"/>
        <v>0</v>
      </c>
    </row>
    <row r="13079" spans="13:15" x14ac:dyDescent="0.25">
      <c r="M13079" s="288" t="b">
        <f>IF(AND(OR('1. Participant &amp; Project Info'!$B$18=index!$F$21,'1. Participant &amp; Project Info'!$B$18=index!$F$22),OR(ISBLANK('2. RPS Generation'!C13089),'2. RPS Generation'!C13089&gt;'1. Participant &amp; Project Info'!$B$38,'2. RPS Generation'!C13089&lt;0)),TRUE,FALSE)</f>
        <v>0</v>
      </c>
      <c r="O13079">
        <f t="shared" si="215"/>
        <v>0</v>
      </c>
    </row>
    <row r="13080" spans="13:15" x14ac:dyDescent="0.25">
      <c r="M13080" s="288" t="b">
        <f>IF(AND(OR('1. Participant &amp; Project Info'!$B$18=index!$F$21,'1. Participant &amp; Project Info'!$B$18=index!$F$22),OR(ISBLANK('2. RPS Generation'!C13090),'2. RPS Generation'!C13090&gt;'1. Participant &amp; Project Info'!$B$38,'2. RPS Generation'!C13090&lt;0)),TRUE,FALSE)</f>
        <v>0</v>
      </c>
      <c r="O13080">
        <f t="shared" si="215"/>
        <v>0</v>
      </c>
    </row>
    <row r="13081" spans="13:15" x14ac:dyDescent="0.25">
      <c r="M13081" s="288" t="b">
        <f>IF(AND(OR('1. Participant &amp; Project Info'!$B$18=index!$F$21,'1. Participant &amp; Project Info'!$B$18=index!$F$22),OR(ISBLANK('2. RPS Generation'!C13091),'2. RPS Generation'!C13091&gt;'1. Participant &amp; Project Info'!$B$38,'2. RPS Generation'!C13091&lt;0)),TRUE,FALSE)</f>
        <v>0</v>
      </c>
      <c r="O13081">
        <f t="shared" si="215"/>
        <v>0</v>
      </c>
    </row>
    <row r="13082" spans="13:15" x14ac:dyDescent="0.25">
      <c r="M13082" s="288" t="b">
        <f>IF(AND(OR('1. Participant &amp; Project Info'!$B$18=index!$F$21,'1. Participant &amp; Project Info'!$B$18=index!$F$22),OR(ISBLANK('2. RPS Generation'!C13092),'2. RPS Generation'!C13092&gt;'1. Participant &amp; Project Info'!$B$38,'2. RPS Generation'!C13092&lt;0)),TRUE,FALSE)</f>
        <v>0</v>
      </c>
      <c r="O13082">
        <f t="shared" si="215"/>
        <v>0</v>
      </c>
    </row>
    <row r="13083" spans="13:15" x14ac:dyDescent="0.25">
      <c r="M13083" s="288" t="b">
        <f>IF(AND(OR('1. Participant &amp; Project Info'!$B$18=index!$F$21,'1. Participant &amp; Project Info'!$B$18=index!$F$22),OR(ISBLANK('2. RPS Generation'!C13093),'2. RPS Generation'!C13093&gt;'1. Participant &amp; Project Info'!$B$38,'2. RPS Generation'!C13093&lt;0)),TRUE,FALSE)</f>
        <v>0</v>
      </c>
      <c r="O13083">
        <f t="shared" si="215"/>
        <v>0</v>
      </c>
    </row>
    <row r="13084" spans="13:15" x14ac:dyDescent="0.25">
      <c r="M13084" s="288" t="b">
        <f>IF(AND(OR('1. Participant &amp; Project Info'!$B$18=index!$F$21,'1. Participant &amp; Project Info'!$B$18=index!$F$22),OR(ISBLANK('2. RPS Generation'!C13094),'2. RPS Generation'!C13094&gt;'1. Participant &amp; Project Info'!$B$38,'2. RPS Generation'!C13094&lt;0)),TRUE,FALSE)</f>
        <v>0</v>
      </c>
      <c r="O13084">
        <f t="shared" si="215"/>
        <v>0</v>
      </c>
    </row>
    <row r="13085" spans="13:15" x14ac:dyDescent="0.25">
      <c r="M13085" s="288" t="b">
        <f>IF(AND(OR('1. Participant &amp; Project Info'!$B$18=index!$F$21,'1. Participant &amp; Project Info'!$B$18=index!$F$22),OR(ISBLANK('2. RPS Generation'!C13095),'2. RPS Generation'!C13095&gt;'1. Participant &amp; Project Info'!$B$38,'2. RPS Generation'!C13095&lt;0)),TRUE,FALSE)</f>
        <v>0</v>
      </c>
      <c r="O13085">
        <f t="shared" si="215"/>
        <v>0</v>
      </c>
    </row>
    <row r="13086" spans="13:15" x14ac:dyDescent="0.25">
      <c r="M13086" s="288" t="b">
        <f>IF(AND(OR('1. Participant &amp; Project Info'!$B$18=index!$F$21,'1. Participant &amp; Project Info'!$B$18=index!$F$22),OR(ISBLANK('2. RPS Generation'!C13096),'2. RPS Generation'!C13096&gt;'1. Participant &amp; Project Info'!$B$38,'2. RPS Generation'!C13096&lt;0)),TRUE,FALSE)</f>
        <v>0</v>
      </c>
      <c r="O13086">
        <f t="shared" si="215"/>
        <v>0</v>
      </c>
    </row>
    <row r="13087" spans="13:15" x14ac:dyDescent="0.25">
      <c r="M13087" s="288" t="b">
        <f>IF(AND(OR('1. Participant &amp; Project Info'!$B$18=index!$F$21,'1. Participant &amp; Project Info'!$B$18=index!$F$22),OR(ISBLANK('2. RPS Generation'!C13097),'2. RPS Generation'!C13097&gt;'1. Participant &amp; Project Info'!$B$38,'2. RPS Generation'!C13097&lt;0)),TRUE,FALSE)</f>
        <v>0</v>
      </c>
      <c r="O13087">
        <f t="shared" si="215"/>
        <v>0</v>
      </c>
    </row>
    <row r="13088" spans="13:15" x14ac:dyDescent="0.25">
      <c r="M13088" s="288" t="b">
        <f>IF(AND(OR('1. Participant &amp; Project Info'!$B$18=index!$F$21,'1. Participant &amp; Project Info'!$B$18=index!$F$22),OR(ISBLANK('2. RPS Generation'!C13098),'2. RPS Generation'!C13098&gt;'1. Participant &amp; Project Info'!$B$38,'2. RPS Generation'!C13098&lt;0)),TRUE,FALSE)</f>
        <v>0</v>
      </c>
      <c r="O13088">
        <f t="shared" si="215"/>
        <v>0</v>
      </c>
    </row>
    <row r="13089" spans="13:15" x14ac:dyDescent="0.25">
      <c r="M13089" s="288" t="b">
        <f>IF(AND(OR('1. Participant &amp; Project Info'!$B$18=index!$F$21,'1. Participant &amp; Project Info'!$B$18=index!$F$22),OR(ISBLANK('2. RPS Generation'!C13099),'2. RPS Generation'!C13099&gt;'1. Participant &amp; Project Info'!$B$38,'2. RPS Generation'!C13099&lt;0)),TRUE,FALSE)</f>
        <v>0</v>
      </c>
      <c r="O13089">
        <f t="shared" si="215"/>
        <v>0</v>
      </c>
    </row>
    <row r="13090" spans="13:15" x14ac:dyDescent="0.25">
      <c r="M13090" s="288" t="b">
        <f>IF(AND(OR('1. Participant &amp; Project Info'!$B$18=index!$F$21,'1. Participant &amp; Project Info'!$B$18=index!$F$22),OR(ISBLANK('2. RPS Generation'!C13100),'2. RPS Generation'!C13100&gt;'1. Participant &amp; Project Info'!$B$38,'2. RPS Generation'!C13100&lt;0)),TRUE,FALSE)</f>
        <v>0</v>
      </c>
      <c r="O13090">
        <f t="shared" si="215"/>
        <v>0</v>
      </c>
    </row>
    <row r="13091" spans="13:15" x14ac:dyDescent="0.25">
      <c r="M13091" s="288" t="b">
        <f>IF(AND(OR('1. Participant &amp; Project Info'!$B$18=index!$F$21,'1. Participant &amp; Project Info'!$B$18=index!$F$22),OR(ISBLANK('2. RPS Generation'!C13101),'2. RPS Generation'!C13101&gt;'1. Participant &amp; Project Info'!$B$38,'2. RPS Generation'!C13101&lt;0)),TRUE,FALSE)</f>
        <v>0</v>
      </c>
      <c r="O13091">
        <f t="shared" si="215"/>
        <v>0</v>
      </c>
    </row>
    <row r="13092" spans="13:15" x14ac:dyDescent="0.25">
      <c r="M13092" s="288" t="b">
        <f>IF(AND(OR('1. Participant &amp; Project Info'!$B$18=index!$F$21,'1. Participant &amp; Project Info'!$B$18=index!$F$22),OR(ISBLANK('2. RPS Generation'!C13102),'2. RPS Generation'!C13102&gt;'1. Participant &amp; Project Info'!$B$38,'2. RPS Generation'!C13102&lt;0)),TRUE,FALSE)</f>
        <v>0</v>
      </c>
      <c r="O13092">
        <f t="shared" si="215"/>
        <v>0</v>
      </c>
    </row>
    <row r="13093" spans="13:15" x14ac:dyDescent="0.25">
      <c r="M13093" s="288" t="b">
        <f>IF(AND(OR('1. Participant &amp; Project Info'!$B$18=index!$F$21,'1. Participant &amp; Project Info'!$B$18=index!$F$22),OR(ISBLANK('2. RPS Generation'!C13103),'2. RPS Generation'!C13103&gt;'1. Participant &amp; Project Info'!$B$38,'2. RPS Generation'!C13103&lt;0)),TRUE,FALSE)</f>
        <v>0</v>
      </c>
      <c r="O13093">
        <f t="shared" si="215"/>
        <v>0</v>
      </c>
    </row>
    <row r="13094" spans="13:15" x14ac:dyDescent="0.25">
      <c r="M13094" s="288" t="b">
        <f>IF(AND(OR('1. Participant &amp; Project Info'!$B$18=index!$F$21,'1. Participant &amp; Project Info'!$B$18=index!$F$22),OR(ISBLANK('2. RPS Generation'!C13104),'2. RPS Generation'!C13104&gt;'1. Participant &amp; Project Info'!$B$38,'2. RPS Generation'!C13104&lt;0)),TRUE,FALSE)</f>
        <v>0</v>
      </c>
      <c r="O13094">
        <f t="shared" si="215"/>
        <v>0</v>
      </c>
    </row>
    <row r="13095" spans="13:15" x14ac:dyDescent="0.25">
      <c r="M13095" s="288" t="b">
        <f>IF(AND(OR('1. Participant &amp; Project Info'!$B$18=index!$F$21,'1. Participant &amp; Project Info'!$B$18=index!$F$22),OR(ISBLANK('2. RPS Generation'!C13105),'2. RPS Generation'!C13105&gt;'1. Participant &amp; Project Info'!$B$38,'2. RPS Generation'!C13105&lt;0)),TRUE,FALSE)</f>
        <v>0</v>
      </c>
      <c r="O13095">
        <f t="shared" si="215"/>
        <v>0</v>
      </c>
    </row>
    <row r="13096" spans="13:15" x14ac:dyDescent="0.25">
      <c r="M13096" s="288" t="b">
        <f>IF(AND(OR('1. Participant &amp; Project Info'!$B$18=index!$F$21,'1. Participant &amp; Project Info'!$B$18=index!$F$22),OR(ISBLANK('2. RPS Generation'!C13106),'2. RPS Generation'!C13106&gt;'1. Participant &amp; Project Info'!$B$38,'2. RPS Generation'!C13106&lt;0)),TRUE,FALSE)</f>
        <v>0</v>
      </c>
      <c r="O13096">
        <f t="shared" si="215"/>
        <v>0</v>
      </c>
    </row>
    <row r="13097" spans="13:15" x14ac:dyDescent="0.25">
      <c r="M13097" s="288" t="b">
        <f>IF(AND(OR('1. Participant &amp; Project Info'!$B$18=index!$F$21,'1. Participant &amp; Project Info'!$B$18=index!$F$22),OR(ISBLANK('2. RPS Generation'!C13107),'2. RPS Generation'!C13107&gt;'1. Participant &amp; Project Info'!$B$38,'2. RPS Generation'!C13107&lt;0)),TRUE,FALSE)</f>
        <v>0</v>
      </c>
      <c r="O13097">
        <f t="shared" si="215"/>
        <v>0</v>
      </c>
    </row>
    <row r="13098" spans="13:15" x14ac:dyDescent="0.25">
      <c r="M13098" s="288" t="b">
        <f>IF(AND(OR('1. Participant &amp; Project Info'!$B$18=index!$F$21,'1. Participant &amp; Project Info'!$B$18=index!$F$22),OR(ISBLANK('2. RPS Generation'!C13108),'2. RPS Generation'!C13108&gt;'1. Participant &amp; Project Info'!$B$38,'2. RPS Generation'!C13108&lt;0)),TRUE,FALSE)</f>
        <v>0</v>
      </c>
      <c r="O13098">
        <f t="shared" si="215"/>
        <v>0</v>
      </c>
    </row>
    <row r="13099" spans="13:15" x14ac:dyDescent="0.25">
      <c r="M13099" s="288" t="b">
        <f>IF(AND(OR('1. Participant &amp; Project Info'!$B$18=index!$F$21,'1. Participant &amp; Project Info'!$B$18=index!$F$22),OR(ISBLANK('2. RPS Generation'!C13109),'2. RPS Generation'!C13109&gt;'1. Participant &amp; Project Info'!$B$38,'2. RPS Generation'!C13109&lt;0)),TRUE,FALSE)</f>
        <v>0</v>
      </c>
      <c r="O13099">
        <f t="shared" si="215"/>
        <v>0</v>
      </c>
    </row>
    <row r="13100" spans="13:15" x14ac:dyDescent="0.25">
      <c r="M13100" s="288" t="b">
        <f>IF(AND(OR('1. Participant &amp; Project Info'!$B$18=index!$F$21,'1. Participant &amp; Project Info'!$B$18=index!$F$22),OR(ISBLANK('2. RPS Generation'!C13110),'2. RPS Generation'!C13110&gt;'1. Participant &amp; Project Info'!$B$38,'2. RPS Generation'!C13110&lt;0)),TRUE,FALSE)</f>
        <v>0</v>
      </c>
      <c r="O13100">
        <f t="shared" si="215"/>
        <v>0</v>
      </c>
    </row>
    <row r="13101" spans="13:15" x14ac:dyDescent="0.25">
      <c r="M13101" s="288" t="b">
        <f>IF(AND(OR('1. Participant &amp; Project Info'!$B$18=index!$F$21,'1. Participant &amp; Project Info'!$B$18=index!$F$22),OR(ISBLANK('2. RPS Generation'!C13111),'2. RPS Generation'!C13111&gt;'1. Participant &amp; Project Info'!$B$38,'2. RPS Generation'!C13111&lt;0)),TRUE,FALSE)</f>
        <v>0</v>
      </c>
      <c r="O13101">
        <f t="shared" si="215"/>
        <v>0</v>
      </c>
    </row>
    <row r="13102" spans="13:15" x14ac:dyDescent="0.25">
      <c r="M13102" s="288" t="b">
        <f>IF(AND(OR('1. Participant &amp; Project Info'!$B$18=index!$F$21,'1. Participant &amp; Project Info'!$B$18=index!$F$22),OR(ISBLANK('2. RPS Generation'!C13112),'2. RPS Generation'!C13112&gt;'1. Participant &amp; Project Info'!$B$38,'2. RPS Generation'!C13112&lt;0)),TRUE,FALSE)</f>
        <v>0</v>
      </c>
      <c r="O13102">
        <f t="shared" ref="O13102:O13165" si="216">--OR(L13102,M13102,N13102)</f>
        <v>0</v>
      </c>
    </row>
    <row r="13103" spans="13:15" x14ac:dyDescent="0.25">
      <c r="M13103" s="288" t="b">
        <f>IF(AND(OR('1. Participant &amp; Project Info'!$B$18=index!$F$21,'1. Participant &amp; Project Info'!$B$18=index!$F$22),OR(ISBLANK('2. RPS Generation'!C13113),'2. RPS Generation'!C13113&gt;'1. Participant &amp; Project Info'!$B$38,'2. RPS Generation'!C13113&lt;0)),TRUE,FALSE)</f>
        <v>0</v>
      </c>
      <c r="O13103">
        <f t="shared" si="216"/>
        <v>0</v>
      </c>
    </row>
    <row r="13104" spans="13:15" x14ac:dyDescent="0.25">
      <c r="M13104" s="288" t="b">
        <f>IF(AND(OR('1. Participant &amp; Project Info'!$B$18=index!$F$21,'1. Participant &amp; Project Info'!$B$18=index!$F$22),OR(ISBLANK('2. RPS Generation'!C13114),'2. RPS Generation'!C13114&gt;'1. Participant &amp; Project Info'!$B$38,'2. RPS Generation'!C13114&lt;0)),TRUE,FALSE)</f>
        <v>0</v>
      </c>
      <c r="O13104">
        <f t="shared" si="216"/>
        <v>0</v>
      </c>
    </row>
    <row r="13105" spans="13:15" x14ac:dyDescent="0.25">
      <c r="M13105" s="288" t="b">
        <f>IF(AND(OR('1. Participant &amp; Project Info'!$B$18=index!$F$21,'1. Participant &amp; Project Info'!$B$18=index!$F$22),OR(ISBLANK('2. RPS Generation'!C13115),'2. RPS Generation'!C13115&gt;'1. Participant &amp; Project Info'!$B$38,'2. RPS Generation'!C13115&lt;0)),TRUE,FALSE)</f>
        <v>0</v>
      </c>
      <c r="O13105">
        <f t="shared" si="216"/>
        <v>0</v>
      </c>
    </row>
    <row r="13106" spans="13:15" x14ac:dyDescent="0.25">
      <c r="M13106" s="288" t="b">
        <f>IF(AND(OR('1. Participant &amp; Project Info'!$B$18=index!$F$21,'1. Participant &amp; Project Info'!$B$18=index!$F$22),OR(ISBLANK('2. RPS Generation'!C13116),'2. RPS Generation'!C13116&gt;'1. Participant &amp; Project Info'!$B$38,'2. RPS Generation'!C13116&lt;0)),TRUE,FALSE)</f>
        <v>0</v>
      </c>
      <c r="O13106">
        <f t="shared" si="216"/>
        <v>0</v>
      </c>
    </row>
    <row r="13107" spans="13:15" x14ac:dyDescent="0.25">
      <c r="M13107" s="288" t="b">
        <f>IF(AND(OR('1. Participant &amp; Project Info'!$B$18=index!$F$21,'1. Participant &amp; Project Info'!$B$18=index!$F$22),OR(ISBLANK('2. RPS Generation'!C13117),'2. RPS Generation'!C13117&gt;'1. Participant &amp; Project Info'!$B$38,'2. RPS Generation'!C13117&lt;0)),TRUE,FALSE)</f>
        <v>0</v>
      </c>
      <c r="O13107">
        <f t="shared" si="216"/>
        <v>0</v>
      </c>
    </row>
    <row r="13108" spans="13:15" x14ac:dyDescent="0.25">
      <c r="M13108" s="288" t="b">
        <f>IF(AND(OR('1. Participant &amp; Project Info'!$B$18=index!$F$21,'1. Participant &amp; Project Info'!$B$18=index!$F$22),OR(ISBLANK('2. RPS Generation'!C13118),'2. RPS Generation'!C13118&gt;'1. Participant &amp; Project Info'!$B$38,'2. RPS Generation'!C13118&lt;0)),TRUE,FALSE)</f>
        <v>0</v>
      </c>
      <c r="O13108">
        <f t="shared" si="216"/>
        <v>0</v>
      </c>
    </row>
    <row r="13109" spans="13:15" x14ac:dyDescent="0.25">
      <c r="M13109" s="288" t="b">
        <f>IF(AND(OR('1. Participant &amp; Project Info'!$B$18=index!$F$21,'1. Participant &amp; Project Info'!$B$18=index!$F$22),OR(ISBLANK('2. RPS Generation'!C13119),'2. RPS Generation'!C13119&gt;'1. Participant &amp; Project Info'!$B$38,'2. RPS Generation'!C13119&lt;0)),TRUE,FALSE)</f>
        <v>0</v>
      </c>
      <c r="O13109">
        <f t="shared" si="216"/>
        <v>0</v>
      </c>
    </row>
    <row r="13110" spans="13:15" x14ac:dyDescent="0.25">
      <c r="M13110" s="288" t="b">
        <f>IF(AND(OR('1. Participant &amp; Project Info'!$B$18=index!$F$21,'1. Participant &amp; Project Info'!$B$18=index!$F$22),OR(ISBLANK('2. RPS Generation'!C13120),'2. RPS Generation'!C13120&gt;'1. Participant &amp; Project Info'!$B$38,'2. RPS Generation'!C13120&lt;0)),TRUE,FALSE)</f>
        <v>0</v>
      </c>
      <c r="O13110">
        <f t="shared" si="216"/>
        <v>0</v>
      </c>
    </row>
    <row r="13111" spans="13:15" x14ac:dyDescent="0.25">
      <c r="M13111" s="288" t="b">
        <f>IF(AND(OR('1. Participant &amp; Project Info'!$B$18=index!$F$21,'1. Participant &amp; Project Info'!$B$18=index!$F$22),OR(ISBLANK('2. RPS Generation'!C13121),'2. RPS Generation'!C13121&gt;'1. Participant &amp; Project Info'!$B$38,'2. RPS Generation'!C13121&lt;0)),TRUE,FALSE)</f>
        <v>0</v>
      </c>
      <c r="O13111">
        <f t="shared" si="216"/>
        <v>0</v>
      </c>
    </row>
    <row r="13112" spans="13:15" x14ac:dyDescent="0.25">
      <c r="M13112" s="288" t="b">
        <f>IF(AND(OR('1. Participant &amp; Project Info'!$B$18=index!$F$21,'1. Participant &amp; Project Info'!$B$18=index!$F$22),OR(ISBLANK('2. RPS Generation'!C13122),'2. RPS Generation'!C13122&gt;'1. Participant &amp; Project Info'!$B$38,'2. RPS Generation'!C13122&lt;0)),TRUE,FALSE)</f>
        <v>0</v>
      </c>
      <c r="O13112">
        <f t="shared" si="216"/>
        <v>0</v>
      </c>
    </row>
    <row r="13113" spans="13:15" x14ac:dyDescent="0.25">
      <c r="M13113" s="288" t="b">
        <f>IF(AND(OR('1. Participant &amp; Project Info'!$B$18=index!$F$21,'1. Participant &amp; Project Info'!$B$18=index!$F$22),OR(ISBLANK('2. RPS Generation'!C13123),'2. RPS Generation'!C13123&gt;'1. Participant &amp; Project Info'!$B$38,'2. RPS Generation'!C13123&lt;0)),TRUE,FALSE)</f>
        <v>0</v>
      </c>
      <c r="O13113">
        <f t="shared" si="216"/>
        <v>0</v>
      </c>
    </row>
    <row r="13114" spans="13:15" x14ac:dyDescent="0.25">
      <c r="M13114" s="288" t="b">
        <f>IF(AND(OR('1. Participant &amp; Project Info'!$B$18=index!$F$21,'1. Participant &amp; Project Info'!$B$18=index!$F$22),OR(ISBLANK('2. RPS Generation'!C13124),'2. RPS Generation'!C13124&gt;'1. Participant &amp; Project Info'!$B$38,'2. RPS Generation'!C13124&lt;0)),TRUE,FALSE)</f>
        <v>0</v>
      </c>
      <c r="O13114">
        <f t="shared" si="216"/>
        <v>0</v>
      </c>
    </row>
    <row r="13115" spans="13:15" x14ac:dyDescent="0.25">
      <c r="M13115" s="288" t="b">
        <f>IF(AND(OR('1. Participant &amp; Project Info'!$B$18=index!$F$21,'1. Participant &amp; Project Info'!$B$18=index!$F$22),OR(ISBLANK('2. RPS Generation'!C13125),'2. RPS Generation'!C13125&gt;'1. Participant &amp; Project Info'!$B$38,'2. RPS Generation'!C13125&lt;0)),TRUE,FALSE)</f>
        <v>0</v>
      </c>
      <c r="O13115">
        <f t="shared" si="216"/>
        <v>0</v>
      </c>
    </row>
    <row r="13116" spans="13:15" x14ac:dyDescent="0.25">
      <c r="M13116" s="288" t="b">
        <f>IF(AND(OR('1. Participant &amp; Project Info'!$B$18=index!$F$21,'1. Participant &amp; Project Info'!$B$18=index!$F$22),OR(ISBLANK('2. RPS Generation'!C13126),'2. RPS Generation'!C13126&gt;'1. Participant &amp; Project Info'!$B$38,'2. RPS Generation'!C13126&lt;0)),TRUE,FALSE)</f>
        <v>0</v>
      </c>
      <c r="O13116">
        <f t="shared" si="216"/>
        <v>0</v>
      </c>
    </row>
    <row r="13117" spans="13:15" x14ac:dyDescent="0.25">
      <c r="M13117" s="288" t="b">
        <f>IF(AND(OR('1. Participant &amp; Project Info'!$B$18=index!$F$21,'1. Participant &amp; Project Info'!$B$18=index!$F$22),OR(ISBLANK('2. RPS Generation'!C13127),'2. RPS Generation'!C13127&gt;'1. Participant &amp; Project Info'!$B$38,'2. RPS Generation'!C13127&lt;0)),TRUE,FALSE)</f>
        <v>0</v>
      </c>
      <c r="O13117">
        <f t="shared" si="216"/>
        <v>0</v>
      </c>
    </row>
    <row r="13118" spans="13:15" x14ac:dyDescent="0.25">
      <c r="M13118" s="288" t="b">
        <f>IF(AND(OR('1. Participant &amp; Project Info'!$B$18=index!$F$21,'1. Participant &amp; Project Info'!$B$18=index!$F$22),OR(ISBLANK('2. RPS Generation'!C13128),'2. RPS Generation'!C13128&gt;'1. Participant &amp; Project Info'!$B$38,'2. RPS Generation'!C13128&lt;0)),TRUE,FALSE)</f>
        <v>0</v>
      </c>
      <c r="O13118">
        <f t="shared" si="216"/>
        <v>0</v>
      </c>
    </row>
    <row r="13119" spans="13:15" x14ac:dyDescent="0.25">
      <c r="M13119" s="288" t="b">
        <f>IF(AND(OR('1. Participant &amp; Project Info'!$B$18=index!$F$21,'1. Participant &amp; Project Info'!$B$18=index!$F$22),OR(ISBLANK('2. RPS Generation'!C13129),'2. RPS Generation'!C13129&gt;'1. Participant &amp; Project Info'!$B$38,'2. RPS Generation'!C13129&lt;0)),TRUE,FALSE)</f>
        <v>0</v>
      </c>
      <c r="O13119">
        <f t="shared" si="216"/>
        <v>0</v>
      </c>
    </row>
    <row r="13120" spans="13:15" x14ac:dyDescent="0.25">
      <c r="M13120" s="288" t="b">
        <f>IF(AND(OR('1. Participant &amp; Project Info'!$B$18=index!$F$21,'1. Participant &amp; Project Info'!$B$18=index!$F$22),OR(ISBLANK('2. RPS Generation'!C13130),'2. RPS Generation'!C13130&gt;'1. Participant &amp; Project Info'!$B$38,'2. RPS Generation'!C13130&lt;0)),TRUE,FALSE)</f>
        <v>0</v>
      </c>
      <c r="O13120">
        <f t="shared" si="216"/>
        <v>0</v>
      </c>
    </row>
    <row r="13121" spans="13:15" x14ac:dyDescent="0.25">
      <c r="M13121" s="288" t="b">
        <f>IF(AND(OR('1. Participant &amp; Project Info'!$B$18=index!$F$21,'1. Participant &amp; Project Info'!$B$18=index!$F$22),OR(ISBLANK('2. RPS Generation'!C13131),'2. RPS Generation'!C13131&gt;'1. Participant &amp; Project Info'!$B$38,'2. RPS Generation'!C13131&lt;0)),TRUE,FALSE)</f>
        <v>0</v>
      </c>
      <c r="O13121">
        <f t="shared" si="216"/>
        <v>0</v>
      </c>
    </row>
    <row r="13122" spans="13:15" x14ac:dyDescent="0.25">
      <c r="M13122" s="288" t="b">
        <f>IF(AND(OR('1. Participant &amp; Project Info'!$B$18=index!$F$21,'1. Participant &amp; Project Info'!$B$18=index!$F$22),OR(ISBLANK('2. RPS Generation'!C13132),'2. RPS Generation'!C13132&gt;'1. Participant &amp; Project Info'!$B$38,'2. RPS Generation'!C13132&lt;0)),TRUE,FALSE)</f>
        <v>0</v>
      </c>
      <c r="O13122">
        <f t="shared" si="216"/>
        <v>0</v>
      </c>
    </row>
    <row r="13123" spans="13:15" x14ac:dyDescent="0.25">
      <c r="M13123" s="288" t="b">
        <f>IF(AND(OR('1. Participant &amp; Project Info'!$B$18=index!$F$21,'1. Participant &amp; Project Info'!$B$18=index!$F$22),OR(ISBLANK('2. RPS Generation'!C13133),'2. RPS Generation'!C13133&gt;'1. Participant &amp; Project Info'!$B$38,'2. RPS Generation'!C13133&lt;0)),TRUE,FALSE)</f>
        <v>0</v>
      </c>
      <c r="O13123">
        <f t="shared" si="216"/>
        <v>0</v>
      </c>
    </row>
    <row r="13124" spans="13:15" x14ac:dyDescent="0.25">
      <c r="M13124" s="288" t="b">
        <f>IF(AND(OR('1. Participant &amp; Project Info'!$B$18=index!$F$21,'1. Participant &amp; Project Info'!$B$18=index!$F$22),OR(ISBLANK('2. RPS Generation'!C13134),'2. RPS Generation'!C13134&gt;'1. Participant &amp; Project Info'!$B$38,'2. RPS Generation'!C13134&lt;0)),TRUE,FALSE)</f>
        <v>0</v>
      </c>
      <c r="O13124">
        <f t="shared" si="216"/>
        <v>0</v>
      </c>
    </row>
    <row r="13125" spans="13:15" x14ac:dyDescent="0.25">
      <c r="M13125" s="288" t="b">
        <f>IF(AND(OR('1. Participant &amp; Project Info'!$B$18=index!$F$21,'1. Participant &amp; Project Info'!$B$18=index!$F$22),OR(ISBLANK('2. RPS Generation'!C13135),'2. RPS Generation'!C13135&gt;'1. Participant &amp; Project Info'!$B$38,'2. RPS Generation'!C13135&lt;0)),TRUE,FALSE)</f>
        <v>0</v>
      </c>
      <c r="O13125">
        <f t="shared" si="216"/>
        <v>0</v>
      </c>
    </row>
    <row r="13126" spans="13:15" x14ac:dyDescent="0.25">
      <c r="M13126" s="288" t="b">
        <f>IF(AND(OR('1. Participant &amp; Project Info'!$B$18=index!$F$21,'1. Participant &amp; Project Info'!$B$18=index!$F$22),OR(ISBLANK('2. RPS Generation'!C13136),'2. RPS Generation'!C13136&gt;'1. Participant &amp; Project Info'!$B$38,'2. RPS Generation'!C13136&lt;0)),TRUE,FALSE)</f>
        <v>0</v>
      </c>
      <c r="O13126">
        <f t="shared" si="216"/>
        <v>0</v>
      </c>
    </row>
    <row r="13127" spans="13:15" x14ac:dyDescent="0.25">
      <c r="M13127" s="288" t="b">
        <f>IF(AND(OR('1. Participant &amp; Project Info'!$B$18=index!$F$21,'1. Participant &amp; Project Info'!$B$18=index!$F$22),OR(ISBLANK('2. RPS Generation'!C13137),'2. RPS Generation'!C13137&gt;'1. Participant &amp; Project Info'!$B$38,'2. RPS Generation'!C13137&lt;0)),TRUE,FALSE)</f>
        <v>0</v>
      </c>
      <c r="O13127">
        <f t="shared" si="216"/>
        <v>0</v>
      </c>
    </row>
    <row r="13128" spans="13:15" x14ac:dyDescent="0.25">
      <c r="M13128" s="288" t="b">
        <f>IF(AND(OR('1. Participant &amp; Project Info'!$B$18=index!$F$21,'1. Participant &amp; Project Info'!$B$18=index!$F$22),OR(ISBLANK('2. RPS Generation'!C13138),'2. RPS Generation'!C13138&gt;'1. Participant &amp; Project Info'!$B$38,'2. RPS Generation'!C13138&lt;0)),TRUE,FALSE)</f>
        <v>0</v>
      </c>
      <c r="O13128">
        <f t="shared" si="216"/>
        <v>0</v>
      </c>
    </row>
    <row r="13129" spans="13:15" x14ac:dyDescent="0.25">
      <c r="M13129" s="288" t="b">
        <f>IF(AND(OR('1. Participant &amp; Project Info'!$B$18=index!$F$21,'1. Participant &amp; Project Info'!$B$18=index!$F$22),OR(ISBLANK('2. RPS Generation'!C13139),'2. RPS Generation'!C13139&gt;'1. Participant &amp; Project Info'!$B$38,'2. RPS Generation'!C13139&lt;0)),TRUE,FALSE)</f>
        <v>0</v>
      </c>
      <c r="O13129">
        <f t="shared" si="216"/>
        <v>0</v>
      </c>
    </row>
    <row r="13130" spans="13:15" x14ac:dyDescent="0.25">
      <c r="M13130" s="288" t="b">
        <f>IF(AND(OR('1. Participant &amp; Project Info'!$B$18=index!$F$21,'1. Participant &amp; Project Info'!$B$18=index!$F$22),OR(ISBLANK('2. RPS Generation'!C13140),'2. RPS Generation'!C13140&gt;'1. Participant &amp; Project Info'!$B$38,'2. RPS Generation'!C13140&lt;0)),TRUE,FALSE)</f>
        <v>0</v>
      </c>
      <c r="O13130">
        <f t="shared" si="216"/>
        <v>0</v>
      </c>
    </row>
    <row r="13131" spans="13:15" x14ac:dyDescent="0.25">
      <c r="M13131" s="288" t="b">
        <f>IF(AND(OR('1. Participant &amp; Project Info'!$B$18=index!$F$21,'1. Participant &amp; Project Info'!$B$18=index!$F$22),OR(ISBLANK('2. RPS Generation'!C13141),'2. RPS Generation'!C13141&gt;'1. Participant &amp; Project Info'!$B$38,'2. RPS Generation'!C13141&lt;0)),TRUE,FALSE)</f>
        <v>0</v>
      </c>
      <c r="O13131">
        <f t="shared" si="216"/>
        <v>0</v>
      </c>
    </row>
    <row r="13132" spans="13:15" x14ac:dyDescent="0.25">
      <c r="M13132" s="288" t="b">
        <f>IF(AND(OR('1. Participant &amp; Project Info'!$B$18=index!$F$21,'1. Participant &amp; Project Info'!$B$18=index!$F$22),OR(ISBLANK('2. RPS Generation'!C13142),'2. RPS Generation'!C13142&gt;'1. Participant &amp; Project Info'!$B$38,'2. RPS Generation'!C13142&lt;0)),TRUE,FALSE)</f>
        <v>0</v>
      </c>
      <c r="O13132">
        <f t="shared" si="216"/>
        <v>0</v>
      </c>
    </row>
    <row r="13133" spans="13:15" x14ac:dyDescent="0.25">
      <c r="M13133" s="288" t="b">
        <f>IF(AND(OR('1. Participant &amp; Project Info'!$B$18=index!$F$21,'1. Participant &amp; Project Info'!$B$18=index!$F$22),OR(ISBLANK('2. RPS Generation'!C13143),'2. RPS Generation'!C13143&gt;'1. Participant &amp; Project Info'!$B$38,'2. RPS Generation'!C13143&lt;0)),TRUE,FALSE)</f>
        <v>0</v>
      </c>
      <c r="O13133">
        <f t="shared" si="216"/>
        <v>0</v>
      </c>
    </row>
    <row r="13134" spans="13:15" x14ac:dyDescent="0.25">
      <c r="M13134" s="288" t="b">
        <f>IF(AND(OR('1. Participant &amp; Project Info'!$B$18=index!$F$21,'1. Participant &amp; Project Info'!$B$18=index!$F$22),OR(ISBLANK('2. RPS Generation'!C13144),'2. RPS Generation'!C13144&gt;'1. Participant &amp; Project Info'!$B$38,'2. RPS Generation'!C13144&lt;0)),TRUE,FALSE)</f>
        <v>0</v>
      </c>
      <c r="O13134">
        <f t="shared" si="216"/>
        <v>0</v>
      </c>
    </row>
    <row r="13135" spans="13:15" x14ac:dyDescent="0.25">
      <c r="M13135" s="288" t="b">
        <f>IF(AND(OR('1. Participant &amp; Project Info'!$B$18=index!$F$21,'1. Participant &amp; Project Info'!$B$18=index!$F$22),OR(ISBLANK('2. RPS Generation'!C13145),'2. RPS Generation'!C13145&gt;'1. Participant &amp; Project Info'!$B$38,'2. RPS Generation'!C13145&lt;0)),TRUE,FALSE)</f>
        <v>0</v>
      </c>
      <c r="O13135">
        <f t="shared" si="216"/>
        <v>0</v>
      </c>
    </row>
    <row r="13136" spans="13:15" x14ac:dyDescent="0.25">
      <c r="M13136" s="288" t="b">
        <f>IF(AND(OR('1. Participant &amp; Project Info'!$B$18=index!$F$21,'1. Participant &amp; Project Info'!$B$18=index!$F$22),OR(ISBLANK('2. RPS Generation'!C13146),'2. RPS Generation'!C13146&gt;'1. Participant &amp; Project Info'!$B$38,'2. RPS Generation'!C13146&lt;0)),TRUE,FALSE)</f>
        <v>0</v>
      </c>
      <c r="O13136">
        <f t="shared" si="216"/>
        <v>0</v>
      </c>
    </row>
    <row r="13137" spans="13:15" x14ac:dyDescent="0.25">
      <c r="M13137" s="288" t="b">
        <f>IF(AND(OR('1. Participant &amp; Project Info'!$B$18=index!$F$21,'1. Participant &amp; Project Info'!$B$18=index!$F$22),OR(ISBLANK('2. RPS Generation'!C13147),'2. RPS Generation'!C13147&gt;'1. Participant &amp; Project Info'!$B$38,'2. RPS Generation'!C13147&lt;0)),TRUE,FALSE)</f>
        <v>0</v>
      </c>
      <c r="O13137">
        <f t="shared" si="216"/>
        <v>0</v>
      </c>
    </row>
    <row r="13138" spans="13:15" x14ac:dyDescent="0.25">
      <c r="M13138" s="288" t="b">
        <f>IF(AND(OR('1. Participant &amp; Project Info'!$B$18=index!$F$21,'1. Participant &amp; Project Info'!$B$18=index!$F$22),OR(ISBLANK('2. RPS Generation'!C13148),'2. RPS Generation'!C13148&gt;'1. Participant &amp; Project Info'!$B$38,'2. RPS Generation'!C13148&lt;0)),TRUE,FALSE)</f>
        <v>0</v>
      </c>
      <c r="O13138">
        <f t="shared" si="216"/>
        <v>0</v>
      </c>
    </row>
    <row r="13139" spans="13:15" x14ac:dyDescent="0.25">
      <c r="M13139" s="288" t="b">
        <f>IF(AND(OR('1. Participant &amp; Project Info'!$B$18=index!$F$21,'1. Participant &amp; Project Info'!$B$18=index!$F$22),OR(ISBLANK('2. RPS Generation'!C13149),'2. RPS Generation'!C13149&gt;'1. Participant &amp; Project Info'!$B$38,'2. RPS Generation'!C13149&lt;0)),TRUE,FALSE)</f>
        <v>0</v>
      </c>
      <c r="O13139">
        <f t="shared" si="216"/>
        <v>0</v>
      </c>
    </row>
    <row r="13140" spans="13:15" x14ac:dyDescent="0.25">
      <c r="M13140" s="288" t="b">
        <f>IF(AND(OR('1. Participant &amp; Project Info'!$B$18=index!$F$21,'1. Participant &amp; Project Info'!$B$18=index!$F$22),OR(ISBLANK('2. RPS Generation'!C13150),'2. RPS Generation'!C13150&gt;'1. Participant &amp; Project Info'!$B$38,'2. RPS Generation'!C13150&lt;0)),TRUE,FALSE)</f>
        <v>0</v>
      </c>
      <c r="O13140">
        <f t="shared" si="216"/>
        <v>0</v>
      </c>
    </row>
    <row r="13141" spans="13:15" x14ac:dyDescent="0.25">
      <c r="M13141" s="288" t="b">
        <f>IF(AND(OR('1. Participant &amp; Project Info'!$B$18=index!$F$21,'1. Participant &amp; Project Info'!$B$18=index!$F$22),OR(ISBLANK('2. RPS Generation'!C13151),'2. RPS Generation'!C13151&gt;'1. Participant &amp; Project Info'!$B$38,'2. RPS Generation'!C13151&lt;0)),TRUE,FALSE)</f>
        <v>0</v>
      </c>
      <c r="O13141">
        <f t="shared" si="216"/>
        <v>0</v>
      </c>
    </row>
    <row r="13142" spans="13:15" x14ac:dyDescent="0.25">
      <c r="M13142" s="288" t="b">
        <f>IF(AND(OR('1. Participant &amp; Project Info'!$B$18=index!$F$21,'1. Participant &amp; Project Info'!$B$18=index!$F$22),OR(ISBLANK('2. RPS Generation'!C13152),'2. RPS Generation'!C13152&gt;'1. Participant &amp; Project Info'!$B$38,'2. RPS Generation'!C13152&lt;0)),TRUE,FALSE)</f>
        <v>0</v>
      </c>
      <c r="O13142">
        <f t="shared" si="216"/>
        <v>0</v>
      </c>
    </row>
    <row r="13143" spans="13:15" x14ac:dyDescent="0.25">
      <c r="M13143" s="288" t="b">
        <f>IF(AND(OR('1. Participant &amp; Project Info'!$B$18=index!$F$21,'1. Participant &amp; Project Info'!$B$18=index!$F$22),OR(ISBLANK('2. RPS Generation'!C13153),'2. RPS Generation'!C13153&gt;'1. Participant &amp; Project Info'!$B$38,'2. RPS Generation'!C13153&lt;0)),TRUE,FALSE)</f>
        <v>0</v>
      </c>
      <c r="O13143">
        <f t="shared" si="216"/>
        <v>0</v>
      </c>
    </row>
    <row r="13144" spans="13:15" x14ac:dyDescent="0.25">
      <c r="M13144" s="288" t="b">
        <f>IF(AND(OR('1. Participant &amp; Project Info'!$B$18=index!$F$21,'1. Participant &amp; Project Info'!$B$18=index!$F$22),OR(ISBLANK('2. RPS Generation'!C13154),'2. RPS Generation'!C13154&gt;'1. Participant &amp; Project Info'!$B$38,'2. RPS Generation'!C13154&lt;0)),TRUE,FALSE)</f>
        <v>0</v>
      </c>
      <c r="O13144">
        <f t="shared" si="216"/>
        <v>0</v>
      </c>
    </row>
    <row r="13145" spans="13:15" x14ac:dyDescent="0.25">
      <c r="M13145" s="288" t="b">
        <f>IF(AND(OR('1. Participant &amp; Project Info'!$B$18=index!$F$21,'1. Participant &amp; Project Info'!$B$18=index!$F$22),OR(ISBLANK('2. RPS Generation'!C13155),'2. RPS Generation'!C13155&gt;'1. Participant &amp; Project Info'!$B$38,'2. RPS Generation'!C13155&lt;0)),TRUE,FALSE)</f>
        <v>0</v>
      </c>
      <c r="O13145">
        <f t="shared" si="216"/>
        <v>0</v>
      </c>
    </row>
    <row r="13146" spans="13:15" x14ac:dyDescent="0.25">
      <c r="M13146" s="288" t="b">
        <f>IF(AND(OR('1. Participant &amp; Project Info'!$B$18=index!$F$21,'1. Participant &amp; Project Info'!$B$18=index!$F$22),OR(ISBLANK('2. RPS Generation'!C13156),'2. RPS Generation'!C13156&gt;'1. Participant &amp; Project Info'!$B$38,'2. RPS Generation'!C13156&lt;0)),TRUE,FALSE)</f>
        <v>0</v>
      </c>
      <c r="O13146">
        <f t="shared" si="216"/>
        <v>0</v>
      </c>
    </row>
    <row r="13147" spans="13:15" x14ac:dyDescent="0.25">
      <c r="M13147" s="288" t="b">
        <f>IF(AND(OR('1. Participant &amp; Project Info'!$B$18=index!$F$21,'1. Participant &amp; Project Info'!$B$18=index!$F$22),OR(ISBLANK('2. RPS Generation'!C13157),'2. RPS Generation'!C13157&gt;'1. Participant &amp; Project Info'!$B$38,'2. RPS Generation'!C13157&lt;0)),TRUE,FALSE)</f>
        <v>0</v>
      </c>
      <c r="O13147">
        <f t="shared" si="216"/>
        <v>0</v>
      </c>
    </row>
    <row r="13148" spans="13:15" x14ac:dyDescent="0.25">
      <c r="M13148" s="288" t="b">
        <f>IF(AND(OR('1. Participant &amp; Project Info'!$B$18=index!$F$21,'1. Participant &amp; Project Info'!$B$18=index!$F$22),OR(ISBLANK('2. RPS Generation'!C13158),'2. RPS Generation'!C13158&gt;'1. Participant &amp; Project Info'!$B$38,'2. RPS Generation'!C13158&lt;0)),TRUE,FALSE)</f>
        <v>0</v>
      </c>
      <c r="O13148">
        <f t="shared" si="216"/>
        <v>0</v>
      </c>
    </row>
    <row r="13149" spans="13:15" x14ac:dyDescent="0.25">
      <c r="M13149" s="288" t="b">
        <f>IF(AND(OR('1. Participant &amp; Project Info'!$B$18=index!$F$21,'1. Participant &amp; Project Info'!$B$18=index!$F$22),OR(ISBLANK('2. RPS Generation'!C13159),'2. RPS Generation'!C13159&gt;'1. Participant &amp; Project Info'!$B$38,'2. RPS Generation'!C13159&lt;0)),TRUE,FALSE)</f>
        <v>0</v>
      </c>
      <c r="O13149">
        <f t="shared" si="216"/>
        <v>0</v>
      </c>
    </row>
    <row r="13150" spans="13:15" x14ac:dyDescent="0.25">
      <c r="M13150" s="288" t="b">
        <f>IF(AND(OR('1. Participant &amp; Project Info'!$B$18=index!$F$21,'1. Participant &amp; Project Info'!$B$18=index!$F$22),OR(ISBLANK('2. RPS Generation'!C13160),'2. RPS Generation'!C13160&gt;'1. Participant &amp; Project Info'!$B$38,'2. RPS Generation'!C13160&lt;0)),TRUE,FALSE)</f>
        <v>0</v>
      </c>
      <c r="O13150">
        <f t="shared" si="216"/>
        <v>0</v>
      </c>
    </row>
    <row r="13151" spans="13:15" x14ac:dyDescent="0.25">
      <c r="M13151" s="288" t="b">
        <f>IF(AND(OR('1. Participant &amp; Project Info'!$B$18=index!$F$21,'1. Participant &amp; Project Info'!$B$18=index!$F$22),OR(ISBLANK('2. RPS Generation'!C13161),'2. RPS Generation'!C13161&gt;'1. Participant &amp; Project Info'!$B$38,'2. RPS Generation'!C13161&lt;0)),TRUE,FALSE)</f>
        <v>0</v>
      </c>
      <c r="O13151">
        <f t="shared" si="216"/>
        <v>0</v>
      </c>
    </row>
    <row r="13152" spans="13:15" x14ac:dyDescent="0.25">
      <c r="M13152" s="288" t="b">
        <f>IF(AND(OR('1. Participant &amp; Project Info'!$B$18=index!$F$21,'1. Participant &amp; Project Info'!$B$18=index!$F$22),OR(ISBLANK('2. RPS Generation'!C13162),'2. RPS Generation'!C13162&gt;'1. Participant &amp; Project Info'!$B$38,'2. RPS Generation'!C13162&lt;0)),TRUE,FALSE)</f>
        <v>0</v>
      </c>
      <c r="O13152">
        <f t="shared" si="216"/>
        <v>0</v>
      </c>
    </row>
    <row r="13153" spans="13:15" x14ac:dyDescent="0.25">
      <c r="M13153" s="288" t="b">
        <f>IF(AND(OR('1. Participant &amp; Project Info'!$B$18=index!$F$21,'1. Participant &amp; Project Info'!$B$18=index!$F$22),OR(ISBLANK('2. RPS Generation'!C13163),'2. RPS Generation'!C13163&gt;'1. Participant &amp; Project Info'!$B$38,'2. RPS Generation'!C13163&lt;0)),TRUE,FALSE)</f>
        <v>0</v>
      </c>
      <c r="O13153">
        <f t="shared" si="216"/>
        <v>0</v>
      </c>
    </row>
    <row r="13154" spans="13:15" x14ac:dyDescent="0.25">
      <c r="M13154" s="288" t="b">
        <f>IF(AND(OR('1. Participant &amp; Project Info'!$B$18=index!$F$21,'1. Participant &amp; Project Info'!$B$18=index!$F$22),OR(ISBLANK('2. RPS Generation'!C13164),'2. RPS Generation'!C13164&gt;'1. Participant &amp; Project Info'!$B$38,'2. RPS Generation'!C13164&lt;0)),TRUE,FALSE)</f>
        <v>0</v>
      </c>
      <c r="O13154">
        <f t="shared" si="216"/>
        <v>0</v>
      </c>
    </row>
    <row r="13155" spans="13:15" x14ac:dyDescent="0.25">
      <c r="M13155" s="288" t="b">
        <f>IF(AND(OR('1. Participant &amp; Project Info'!$B$18=index!$F$21,'1. Participant &amp; Project Info'!$B$18=index!$F$22),OR(ISBLANK('2. RPS Generation'!C13165),'2. RPS Generation'!C13165&gt;'1. Participant &amp; Project Info'!$B$38,'2. RPS Generation'!C13165&lt;0)),TRUE,FALSE)</f>
        <v>0</v>
      </c>
      <c r="O13155">
        <f t="shared" si="216"/>
        <v>0</v>
      </c>
    </row>
    <row r="13156" spans="13:15" x14ac:dyDescent="0.25">
      <c r="M13156" s="288" t="b">
        <f>IF(AND(OR('1. Participant &amp; Project Info'!$B$18=index!$F$21,'1. Participant &amp; Project Info'!$B$18=index!$F$22),OR(ISBLANK('2. RPS Generation'!C13166),'2. RPS Generation'!C13166&gt;'1. Participant &amp; Project Info'!$B$38,'2. RPS Generation'!C13166&lt;0)),TRUE,FALSE)</f>
        <v>0</v>
      </c>
      <c r="O13156">
        <f t="shared" si="216"/>
        <v>0</v>
      </c>
    </row>
    <row r="13157" spans="13:15" x14ac:dyDescent="0.25">
      <c r="M13157" s="288" t="b">
        <f>IF(AND(OR('1. Participant &amp; Project Info'!$B$18=index!$F$21,'1. Participant &amp; Project Info'!$B$18=index!$F$22),OR(ISBLANK('2. RPS Generation'!C13167),'2. RPS Generation'!C13167&gt;'1. Participant &amp; Project Info'!$B$38,'2. RPS Generation'!C13167&lt;0)),TRUE,FALSE)</f>
        <v>0</v>
      </c>
      <c r="O13157">
        <f t="shared" si="216"/>
        <v>0</v>
      </c>
    </row>
    <row r="13158" spans="13:15" x14ac:dyDescent="0.25">
      <c r="M13158" s="288" t="b">
        <f>IF(AND(OR('1. Participant &amp; Project Info'!$B$18=index!$F$21,'1. Participant &amp; Project Info'!$B$18=index!$F$22),OR(ISBLANK('2. RPS Generation'!C13168),'2. RPS Generation'!C13168&gt;'1. Participant &amp; Project Info'!$B$38,'2. RPS Generation'!C13168&lt;0)),TRUE,FALSE)</f>
        <v>0</v>
      </c>
      <c r="O13158">
        <f t="shared" si="216"/>
        <v>0</v>
      </c>
    </row>
    <row r="13159" spans="13:15" x14ac:dyDescent="0.25">
      <c r="M13159" s="288" t="b">
        <f>IF(AND(OR('1. Participant &amp; Project Info'!$B$18=index!$F$21,'1. Participant &amp; Project Info'!$B$18=index!$F$22),OR(ISBLANK('2. RPS Generation'!C13169),'2. RPS Generation'!C13169&gt;'1. Participant &amp; Project Info'!$B$38,'2. RPS Generation'!C13169&lt;0)),TRUE,FALSE)</f>
        <v>0</v>
      </c>
      <c r="O13159">
        <f t="shared" si="216"/>
        <v>0</v>
      </c>
    </row>
    <row r="13160" spans="13:15" x14ac:dyDescent="0.25">
      <c r="M13160" s="288" t="b">
        <f>IF(AND(OR('1. Participant &amp; Project Info'!$B$18=index!$F$21,'1. Participant &amp; Project Info'!$B$18=index!$F$22),OR(ISBLANK('2. RPS Generation'!C13170),'2. RPS Generation'!C13170&gt;'1. Participant &amp; Project Info'!$B$38,'2. RPS Generation'!C13170&lt;0)),TRUE,FALSE)</f>
        <v>0</v>
      </c>
      <c r="O13160">
        <f t="shared" si="216"/>
        <v>0</v>
      </c>
    </row>
    <row r="13161" spans="13:15" x14ac:dyDescent="0.25">
      <c r="M13161" s="288" t="b">
        <f>IF(AND(OR('1. Participant &amp; Project Info'!$B$18=index!$F$21,'1. Participant &amp; Project Info'!$B$18=index!$F$22),OR(ISBLANK('2. RPS Generation'!C13171),'2. RPS Generation'!C13171&gt;'1. Participant &amp; Project Info'!$B$38,'2. RPS Generation'!C13171&lt;0)),TRUE,FALSE)</f>
        <v>0</v>
      </c>
      <c r="O13161">
        <f t="shared" si="216"/>
        <v>0</v>
      </c>
    </row>
    <row r="13162" spans="13:15" x14ac:dyDescent="0.25">
      <c r="M13162" s="288" t="b">
        <f>IF(AND(OR('1. Participant &amp; Project Info'!$B$18=index!$F$21,'1. Participant &amp; Project Info'!$B$18=index!$F$22),OR(ISBLANK('2. RPS Generation'!C13172),'2. RPS Generation'!C13172&gt;'1. Participant &amp; Project Info'!$B$38,'2. RPS Generation'!C13172&lt;0)),TRUE,FALSE)</f>
        <v>0</v>
      </c>
      <c r="O13162">
        <f t="shared" si="216"/>
        <v>0</v>
      </c>
    </row>
    <row r="13163" spans="13:15" x14ac:dyDescent="0.25">
      <c r="M13163" s="288" t="b">
        <f>IF(AND(OR('1. Participant &amp; Project Info'!$B$18=index!$F$21,'1. Participant &amp; Project Info'!$B$18=index!$F$22),OR(ISBLANK('2. RPS Generation'!C13173),'2. RPS Generation'!C13173&gt;'1. Participant &amp; Project Info'!$B$38,'2. RPS Generation'!C13173&lt;0)),TRUE,FALSE)</f>
        <v>0</v>
      </c>
      <c r="O13163">
        <f t="shared" si="216"/>
        <v>0</v>
      </c>
    </row>
    <row r="13164" spans="13:15" x14ac:dyDescent="0.25">
      <c r="M13164" s="288" t="b">
        <f>IF(AND(OR('1. Participant &amp; Project Info'!$B$18=index!$F$21,'1. Participant &amp; Project Info'!$B$18=index!$F$22),OR(ISBLANK('2. RPS Generation'!C13174),'2. RPS Generation'!C13174&gt;'1. Participant &amp; Project Info'!$B$38,'2. RPS Generation'!C13174&lt;0)),TRUE,FALSE)</f>
        <v>0</v>
      </c>
      <c r="O13164">
        <f t="shared" si="216"/>
        <v>0</v>
      </c>
    </row>
    <row r="13165" spans="13:15" x14ac:dyDescent="0.25">
      <c r="M13165" s="288" t="b">
        <f>IF(AND(OR('1. Participant &amp; Project Info'!$B$18=index!$F$21,'1. Participant &amp; Project Info'!$B$18=index!$F$22),OR(ISBLANK('2. RPS Generation'!C13175),'2. RPS Generation'!C13175&gt;'1. Participant &amp; Project Info'!$B$38,'2. RPS Generation'!C13175&lt;0)),TRUE,FALSE)</f>
        <v>0</v>
      </c>
      <c r="O13165">
        <f t="shared" si="216"/>
        <v>0</v>
      </c>
    </row>
    <row r="13166" spans="13:15" x14ac:dyDescent="0.25">
      <c r="M13166" s="288" t="b">
        <f>IF(AND(OR('1. Participant &amp; Project Info'!$B$18=index!$F$21,'1. Participant &amp; Project Info'!$B$18=index!$F$22),OR(ISBLANK('2. RPS Generation'!C13176),'2. RPS Generation'!C13176&gt;'1. Participant &amp; Project Info'!$B$38,'2. RPS Generation'!C13176&lt;0)),TRUE,FALSE)</f>
        <v>0</v>
      </c>
      <c r="O13166">
        <f t="shared" ref="O13166:O13229" si="217">--OR(L13166,M13166,N13166)</f>
        <v>0</v>
      </c>
    </row>
    <row r="13167" spans="13:15" x14ac:dyDescent="0.25">
      <c r="M13167" s="288" t="b">
        <f>IF(AND(OR('1. Participant &amp; Project Info'!$B$18=index!$F$21,'1. Participant &amp; Project Info'!$B$18=index!$F$22),OR(ISBLANK('2. RPS Generation'!C13177),'2. RPS Generation'!C13177&gt;'1. Participant &amp; Project Info'!$B$38,'2. RPS Generation'!C13177&lt;0)),TRUE,FALSE)</f>
        <v>0</v>
      </c>
      <c r="O13167">
        <f t="shared" si="217"/>
        <v>0</v>
      </c>
    </row>
    <row r="13168" spans="13:15" x14ac:dyDescent="0.25">
      <c r="M13168" s="288" t="b">
        <f>IF(AND(OR('1. Participant &amp; Project Info'!$B$18=index!$F$21,'1. Participant &amp; Project Info'!$B$18=index!$F$22),OR(ISBLANK('2. RPS Generation'!C13178),'2. RPS Generation'!C13178&gt;'1. Participant &amp; Project Info'!$B$38,'2. RPS Generation'!C13178&lt;0)),TRUE,FALSE)</f>
        <v>0</v>
      </c>
      <c r="O13168">
        <f t="shared" si="217"/>
        <v>0</v>
      </c>
    </row>
    <row r="13169" spans="13:15" x14ac:dyDescent="0.25">
      <c r="M13169" s="288" t="b">
        <f>IF(AND(OR('1. Participant &amp; Project Info'!$B$18=index!$F$21,'1. Participant &amp; Project Info'!$B$18=index!$F$22),OR(ISBLANK('2. RPS Generation'!C13179),'2. RPS Generation'!C13179&gt;'1. Participant &amp; Project Info'!$B$38,'2. RPS Generation'!C13179&lt;0)),TRUE,FALSE)</f>
        <v>0</v>
      </c>
      <c r="O13169">
        <f t="shared" si="217"/>
        <v>0</v>
      </c>
    </row>
    <row r="13170" spans="13:15" x14ac:dyDescent="0.25">
      <c r="M13170" s="288" t="b">
        <f>IF(AND(OR('1. Participant &amp; Project Info'!$B$18=index!$F$21,'1. Participant &amp; Project Info'!$B$18=index!$F$22),OR(ISBLANK('2. RPS Generation'!C13180),'2. RPS Generation'!C13180&gt;'1. Participant &amp; Project Info'!$B$38,'2. RPS Generation'!C13180&lt;0)),TRUE,FALSE)</f>
        <v>0</v>
      </c>
      <c r="O13170">
        <f t="shared" si="217"/>
        <v>0</v>
      </c>
    </row>
    <row r="13171" spans="13:15" x14ac:dyDescent="0.25">
      <c r="M13171" s="288" t="b">
        <f>IF(AND(OR('1. Participant &amp; Project Info'!$B$18=index!$F$21,'1. Participant &amp; Project Info'!$B$18=index!$F$22),OR(ISBLANK('2. RPS Generation'!C13181),'2. RPS Generation'!C13181&gt;'1. Participant &amp; Project Info'!$B$38,'2. RPS Generation'!C13181&lt;0)),TRUE,FALSE)</f>
        <v>0</v>
      </c>
      <c r="O13171">
        <f t="shared" si="217"/>
        <v>0</v>
      </c>
    </row>
    <row r="13172" spans="13:15" x14ac:dyDescent="0.25">
      <c r="M13172" s="288" t="b">
        <f>IF(AND(OR('1. Participant &amp; Project Info'!$B$18=index!$F$21,'1. Participant &amp; Project Info'!$B$18=index!$F$22),OR(ISBLANK('2. RPS Generation'!C13182),'2. RPS Generation'!C13182&gt;'1. Participant &amp; Project Info'!$B$38,'2. RPS Generation'!C13182&lt;0)),TRUE,FALSE)</f>
        <v>0</v>
      </c>
      <c r="O13172">
        <f t="shared" si="217"/>
        <v>0</v>
      </c>
    </row>
    <row r="13173" spans="13:15" x14ac:dyDescent="0.25">
      <c r="M13173" s="288" t="b">
        <f>IF(AND(OR('1. Participant &amp; Project Info'!$B$18=index!$F$21,'1. Participant &amp; Project Info'!$B$18=index!$F$22),OR(ISBLANK('2. RPS Generation'!C13183),'2. RPS Generation'!C13183&gt;'1. Participant &amp; Project Info'!$B$38,'2. RPS Generation'!C13183&lt;0)),TRUE,FALSE)</f>
        <v>0</v>
      </c>
      <c r="O13173">
        <f t="shared" si="217"/>
        <v>0</v>
      </c>
    </row>
    <row r="13174" spans="13:15" x14ac:dyDescent="0.25">
      <c r="M13174" s="288" t="b">
        <f>IF(AND(OR('1. Participant &amp; Project Info'!$B$18=index!$F$21,'1. Participant &amp; Project Info'!$B$18=index!$F$22),OR(ISBLANK('2. RPS Generation'!C13184),'2. RPS Generation'!C13184&gt;'1. Participant &amp; Project Info'!$B$38,'2. RPS Generation'!C13184&lt;0)),TRUE,FALSE)</f>
        <v>0</v>
      </c>
      <c r="O13174">
        <f t="shared" si="217"/>
        <v>0</v>
      </c>
    </row>
    <row r="13175" spans="13:15" x14ac:dyDescent="0.25">
      <c r="M13175" s="288" t="b">
        <f>IF(AND(OR('1. Participant &amp; Project Info'!$B$18=index!$F$21,'1. Participant &amp; Project Info'!$B$18=index!$F$22),OR(ISBLANK('2. RPS Generation'!C13185),'2. RPS Generation'!C13185&gt;'1. Participant &amp; Project Info'!$B$38,'2. RPS Generation'!C13185&lt;0)),TRUE,FALSE)</f>
        <v>0</v>
      </c>
      <c r="O13175">
        <f t="shared" si="217"/>
        <v>0</v>
      </c>
    </row>
    <row r="13176" spans="13:15" x14ac:dyDescent="0.25">
      <c r="M13176" s="288" t="b">
        <f>IF(AND(OR('1. Participant &amp; Project Info'!$B$18=index!$F$21,'1. Participant &amp; Project Info'!$B$18=index!$F$22),OR(ISBLANK('2. RPS Generation'!C13186),'2. RPS Generation'!C13186&gt;'1. Participant &amp; Project Info'!$B$38,'2. RPS Generation'!C13186&lt;0)),TRUE,FALSE)</f>
        <v>0</v>
      </c>
      <c r="O13176">
        <f t="shared" si="217"/>
        <v>0</v>
      </c>
    </row>
    <row r="13177" spans="13:15" x14ac:dyDescent="0.25">
      <c r="M13177" s="288" t="b">
        <f>IF(AND(OR('1. Participant &amp; Project Info'!$B$18=index!$F$21,'1. Participant &amp; Project Info'!$B$18=index!$F$22),OR(ISBLANK('2. RPS Generation'!C13187),'2. RPS Generation'!C13187&gt;'1. Participant &amp; Project Info'!$B$38,'2. RPS Generation'!C13187&lt;0)),TRUE,FALSE)</f>
        <v>0</v>
      </c>
      <c r="O13177">
        <f t="shared" si="217"/>
        <v>0</v>
      </c>
    </row>
    <row r="13178" spans="13:15" x14ac:dyDescent="0.25">
      <c r="M13178" s="288" t="b">
        <f>IF(AND(OR('1. Participant &amp; Project Info'!$B$18=index!$F$21,'1. Participant &amp; Project Info'!$B$18=index!$F$22),OR(ISBLANK('2. RPS Generation'!C13188),'2. RPS Generation'!C13188&gt;'1. Participant &amp; Project Info'!$B$38,'2. RPS Generation'!C13188&lt;0)),TRUE,FALSE)</f>
        <v>0</v>
      </c>
      <c r="O13178">
        <f t="shared" si="217"/>
        <v>0</v>
      </c>
    </row>
    <row r="13179" spans="13:15" x14ac:dyDescent="0.25">
      <c r="M13179" s="288" t="b">
        <f>IF(AND(OR('1. Participant &amp; Project Info'!$B$18=index!$F$21,'1. Participant &amp; Project Info'!$B$18=index!$F$22),OR(ISBLANK('2. RPS Generation'!C13189),'2. RPS Generation'!C13189&gt;'1. Participant &amp; Project Info'!$B$38,'2. RPS Generation'!C13189&lt;0)),TRUE,FALSE)</f>
        <v>0</v>
      </c>
      <c r="O13179">
        <f t="shared" si="217"/>
        <v>0</v>
      </c>
    </row>
    <row r="13180" spans="13:15" x14ac:dyDescent="0.25">
      <c r="M13180" s="288" t="b">
        <f>IF(AND(OR('1. Participant &amp; Project Info'!$B$18=index!$F$21,'1. Participant &amp; Project Info'!$B$18=index!$F$22),OR(ISBLANK('2. RPS Generation'!C13190),'2. RPS Generation'!C13190&gt;'1. Participant &amp; Project Info'!$B$38,'2. RPS Generation'!C13190&lt;0)),TRUE,FALSE)</f>
        <v>0</v>
      </c>
      <c r="O13180">
        <f t="shared" si="217"/>
        <v>0</v>
      </c>
    </row>
    <row r="13181" spans="13:15" x14ac:dyDescent="0.25">
      <c r="M13181" s="288" t="b">
        <f>IF(AND(OR('1. Participant &amp; Project Info'!$B$18=index!$F$21,'1. Participant &amp; Project Info'!$B$18=index!$F$22),OR(ISBLANK('2. RPS Generation'!C13191),'2. RPS Generation'!C13191&gt;'1. Participant &amp; Project Info'!$B$38,'2. RPS Generation'!C13191&lt;0)),TRUE,FALSE)</f>
        <v>0</v>
      </c>
      <c r="O13181">
        <f t="shared" si="217"/>
        <v>0</v>
      </c>
    </row>
    <row r="13182" spans="13:15" x14ac:dyDescent="0.25">
      <c r="M13182" s="288" t="b">
        <f>IF(AND(OR('1. Participant &amp; Project Info'!$B$18=index!$F$21,'1. Participant &amp; Project Info'!$B$18=index!$F$22),OR(ISBLANK('2. RPS Generation'!C13192),'2. RPS Generation'!C13192&gt;'1. Participant &amp; Project Info'!$B$38,'2. RPS Generation'!C13192&lt;0)),TRUE,FALSE)</f>
        <v>0</v>
      </c>
      <c r="O13182">
        <f t="shared" si="217"/>
        <v>0</v>
      </c>
    </row>
    <row r="13183" spans="13:15" x14ac:dyDescent="0.25">
      <c r="M13183" s="288" t="b">
        <f>IF(AND(OR('1. Participant &amp; Project Info'!$B$18=index!$F$21,'1. Participant &amp; Project Info'!$B$18=index!$F$22),OR(ISBLANK('2. RPS Generation'!C13193),'2. RPS Generation'!C13193&gt;'1. Participant &amp; Project Info'!$B$38,'2. RPS Generation'!C13193&lt;0)),TRUE,FALSE)</f>
        <v>0</v>
      </c>
      <c r="O13183">
        <f t="shared" si="217"/>
        <v>0</v>
      </c>
    </row>
    <row r="13184" spans="13:15" x14ac:dyDescent="0.25">
      <c r="M13184" s="288" t="b">
        <f>IF(AND(OR('1. Participant &amp; Project Info'!$B$18=index!$F$21,'1. Participant &amp; Project Info'!$B$18=index!$F$22),OR(ISBLANK('2. RPS Generation'!C13194),'2. RPS Generation'!C13194&gt;'1. Participant &amp; Project Info'!$B$38,'2. RPS Generation'!C13194&lt;0)),TRUE,FALSE)</f>
        <v>0</v>
      </c>
      <c r="O13184">
        <f t="shared" si="217"/>
        <v>0</v>
      </c>
    </row>
    <row r="13185" spans="13:15" x14ac:dyDescent="0.25">
      <c r="M13185" s="288" t="b">
        <f>IF(AND(OR('1. Participant &amp; Project Info'!$B$18=index!$F$21,'1. Participant &amp; Project Info'!$B$18=index!$F$22),OR(ISBLANK('2. RPS Generation'!C13195),'2. RPS Generation'!C13195&gt;'1. Participant &amp; Project Info'!$B$38,'2. RPS Generation'!C13195&lt;0)),TRUE,FALSE)</f>
        <v>0</v>
      </c>
      <c r="O13185">
        <f t="shared" si="217"/>
        <v>0</v>
      </c>
    </row>
    <row r="13186" spans="13:15" x14ac:dyDescent="0.25">
      <c r="M13186" s="288" t="b">
        <f>IF(AND(OR('1. Participant &amp; Project Info'!$B$18=index!$F$21,'1. Participant &amp; Project Info'!$B$18=index!$F$22),OR(ISBLANK('2. RPS Generation'!C13196),'2. RPS Generation'!C13196&gt;'1. Participant &amp; Project Info'!$B$38,'2. RPS Generation'!C13196&lt;0)),TRUE,FALSE)</f>
        <v>0</v>
      </c>
      <c r="O13186">
        <f t="shared" si="217"/>
        <v>0</v>
      </c>
    </row>
    <row r="13187" spans="13:15" x14ac:dyDescent="0.25">
      <c r="M13187" s="288" t="b">
        <f>IF(AND(OR('1. Participant &amp; Project Info'!$B$18=index!$F$21,'1. Participant &amp; Project Info'!$B$18=index!$F$22),OR(ISBLANK('2. RPS Generation'!C13197),'2. RPS Generation'!C13197&gt;'1. Participant &amp; Project Info'!$B$38,'2. RPS Generation'!C13197&lt;0)),TRUE,FALSE)</f>
        <v>0</v>
      </c>
      <c r="O13187">
        <f t="shared" si="217"/>
        <v>0</v>
      </c>
    </row>
    <row r="13188" spans="13:15" x14ac:dyDescent="0.25">
      <c r="M13188" s="288" t="b">
        <f>IF(AND(OR('1. Participant &amp; Project Info'!$B$18=index!$F$21,'1. Participant &amp; Project Info'!$B$18=index!$F$22),OR(ISBLANK('2. RPS Generation'!C13198),'2. RPS Generation'!C13198&gt;'1. Participant &amp; Project Info'!$B$38,'2. RPS Generation'!C13198&lt;0)),TRUE,FALSE)</f>
        <v>0</v>
      </c>
      <c r="O13188">
        <f t="shared" si="217"/>
        <v>0</v>
      </c>
    </row>
    <row r="13189" spans="13:15" x14ac:dyDescent="0.25">
      <c r="M13189" s="288" t="b">
        <f>IF(AND(OR('1. Participant &amp; Project Info'!$B$18=index!$F$21,'1. Participant &amp; Project Info'!$B$18=index!$F$22),OR(ISBLANK('2. RPS Generation'!C13199),'2. RPS Generation'!C13199&gt;'1. Participant &amp; Project Info'!$B$38,'2. RPS Generation'!C13199&lt;0)),TRUE,FALSE)</f>
        <v>0</v>
      </c>
      <c r="O13189">
        <f t="shared" si="217"/>
        <v>0</v>
      </c>
    </row>
    <row r="13190" spans="13:15" x14ac:dyDescent="0.25">
      <c r="M13190" s="288" t="b">
        <f>IF(AND(OR('1. Participant &amp; Project Info'!$B$18=index!$F$21,'1. Participant &amp; Project Info'!$B$18=index!$F$22),OR(ISBLANK('2. RPS Generation'!C13200),'2. RPS Generation'!C13200&gt;'1. Participant &amp; Project Info'!$B$38,'2. RPS Generation'!C13200&lt;0)),TRUE,FALSE)</f>
        <v>0</v>
      </c>
      <c r="O13190">
        <f t="shared" si="217"/>
        <v>0</v>
      </c>
    </row>
    <row r="13191" spans="13:15" x14ac:dyDescent="0.25">
      <c r="M13191" s="288" t="b">
        <f>IF(AND(OR('1. Participant &amp; Project Info'!$B$18=index!$F$21,'1. Participant &amp; Project Info'!$B$18=index!$F$22),OR(ISBLANK('2. RPS Generation'!C13201),'2. RPS Generation'!C13201&gt;'1. Participant &amp; Project Info'!$B$38,'2. RPS Generation'!C13201&lt;0)),TRUE,FALSE)</f>
        <v>0</v>
      </c>
      <c r="O13191">
        <f t="shared" si="217"/>
        <v>0</v>
      </c>
    </row>
    <row r="13192" spans="13:15" x14ac:dyDescent="0.25">
      <c r="M13192" s="288" t="b">
        <f>IF(AND(OR('1. Participant &amp; Project Info'!$B$18=index!$F$21,'1. Participant &amp; Project Info'!$B$18=index!$F$22),OR(ISBLANK('2. RPS Generation'!C13202),'2. RPS Generation'!C13202&gt;'1. Participant &amp; Project Info'!$B$38,'2. RPS Generation'!C13202&lt;0)),TRUE,FALSE)</f>
        <v>0</v>
      </c>
      <c r="O13192">
        <f t="shared" si="217"/>
        <v>0</v>
      </c>
    </row>
    <row r="13193" spans="13:15" x14ac:dyDescent="0.25">
      <c r="M13193" s="288" t="b">
        <f>IF(AND(OR('1. Participant &amp; Project Info'!$B$18=index!$F$21,'1. Participant &amp; Project Info'!$B$18=index!$F$22),OR(ISBLANK('2. RPS Generation'!C13203),'2. RPS Generation'!C13203&gt;'1. Participant &amp; Project Info'!$B$38,'2. RPS Generation'!C13203&lt;0)),TRUE,FALSE)</f>
        <v>0</v>
      </c>
      <c r="O13193">
        <f t="shared" si="217"/>
        <v>0</v>
      </c>
    </row>
    <row r="13194" spans="13:15" x14ac:dyDescent="0.25">
      <c r="M13194" s="288" t="b">
        <f>IF(AND(OR('1. Participant &amp; Project Info'!$B$18=index!$F$21,'1. Participant &amp; Project Info'!$B$18=index!$F$22),OR(ISBLANK('2. RPS Generation'!C13204),'2. RPS Generation'!C13204&gt;'1. Participant &amp; Project Info'!$B$38,'2. RPS Generation'!C13204&lt;0)),TRUE,FALSE)</f>
        <v>0</v>
      </c>
      <c r="O13194">
        <f t="shared" si="217"/>
        <v>0</v>
      </c>
    </row>
    <row r="13195" spans="13:15" x14ac:dyDescent="0.25">
      <c r="M13195" s="288" t="b">
        <f>IF(AND(OR('1. Participant &amp; Project Info'!$B$18=index!$F$21,'1. Participant &amp; Project Info'!$B$18=index!$F$22),OR(ISBLANK('2. RPS Generation'!C13205),'2. RPS Generation'!C13205&gt;'1. Participant &amp; Project Info'!$B$38,'2. RPS Generation'!C13205&lt;0)),TRUE,FALSE)</f>
        <v>0</v>
      </c>
      <c r="O13195">
        <f t="shared" si="217"/>
        <v>0</v>
      </c>
    </row>
    <row r="13196" spans="13:15" x14ac:dyDescent="0.25">
      <c r="M13196" s="288" t="b">
        <f>IF(AND(OR('1. Participant &amp; Project Info'!$B$18=index!$F$21,'1. Participant &amp; Project Info'!$B$18=index!$F$22),OR(ISBLANK('2. RPS Generation'!C13206),'2. RPS Generation'!C13206&gt;'1. Participant &amp; Project Info'!$B$38,'2. RPS Generation'!C13206&lt;0)),TRUE,FALSE)</f>
        <v>0</v>
      </c>
      <c r="O13196">
        <f t="shared" si="217"/>
        <v>0</v>
      </c>
    </row>
    <row r="13197" spans="13:15" x14ac:dyDescent="0.25">
      <c r="M13197" s="288" t="b">
        <f>IF(AND(OR('1. Participant &amp; Project Info'!$B$18=index!$F$21,'1. Participant &amp; Project Info'!$B$18=index!$F$22),OR(ISBLANK('2. RPS Generation'!C13207),'2. RPS Generation'!C13207&gt;'1. Participant &amp; Project Info'!$B$38,'2. RPS Generation'!C13207&lt;0)),TRUE,FALSE)</f>
        <v>0</v>
      </c>
      <c r="O13197">
        <f t="shared" si="217"/>
        <v>0</v>
      </c>
    </row>
    <row r="13198" spans="13:15" x14ac:dyDescent="0.25">
      <c r="M13198" s="288" t="b">
        <f>IF(AND(OR('1. Participant &amp; Project Info'!$B$18=index!$F$21,'1. Participant &amp; Project Info'!$B$18=index!$F$22),OR(ISBLANK('2. RPS Generation'!C13208),'2. RPS Generation'!C13208&gt;'1. Participant &amp; Project Info'!$B$38,'2. RPS Generation'!C13208&lt;0)),TRUE,FALSE)</f>
        <v>0</v>
      </c>
      <c r="O13198">
        <f t="shared" si="217"/>
        <v>0</v>
      </c>
    </row>
    <row r="13199" spans="13:15" x14ac:dyDescent="0.25">
      <c r="M13199" s="288" t="b">
        <f>IF(AND(OR('1. Participant &amp; Project Info'!$B$18=index!$F$21,'1. Participant &amp; Project Info'!$B$18=index!$F$22),OR(ISBLANK('2. RPS Generation'!C13209),'2. RPS Generation'!C13209&gt;'1. Participant &amp; Project Info'!$B$38,'2. RPS Generation'!C13209&lt;0)),TRUE,FALSE)</f>
        <v>0</v>
      </c>
      <c r="O13199">
        <f t="shared" si="217"/>
        <v>0</v>
      </c>
    </row>
    <row r="13200" spans="13:15" x14ac:dyDescent="0.25">
      <c r="M13200" s="288" t="b">
        <f>IF(AND(OR('1. Participant &amp; Project Info'!$B$18=index!$F$21,'1. Participant &amp; Project Info'!$B$18=index!$F$22),OR(ISBLANK('2. RPS Generation'!C13210),'2. RPS Generation'!C13210&gt;'1. Participant &amp; Project Info'!$B$38,'2. RPS Generation'!C13210&lt;0)),TRUE,FALSE)</f>
        <v>0</v>
      </c>
      <c r="O13200">
        <f t="shared" si="217"/>
        <v>0</v>
      </c>
    </row>
    <row r="13201" spans="13:15" x14ac:dyDescent="0.25">
      <c r="M13201" s="288" t="b">
        <f>IF(AND(OR('1. Participant &amp; Project Info'!$B$18=index!$F$21,'1. Participant &amp; Project Info'!$B$18=index!$F$22),OR(ISBLANK('2. RPS Generation'!C13211),'2. RPS Generation'!C13211&gt;'1. Participant &amp; Project Info'!$B$38,'2. RPS Generation'!C13211&lt;0)),TRUE,FALSE)</f>
        <v>0</v>
      </c>
      <c r="O13201">
        <f t="shared" si="217"/>
        <v>0</v>
      </c>
    </row>
    <row r="13202" spans="13:15" x14ac:dyDescent="0.25">
      <c r="M13202" s="288" t="b">
        <f>IF(AND(OR('1. Participant &amp; Project Info'!$B$18=index!$F$21,'1. Participant &amp; Project Info'!$B$18=index!$F$22),OR(ISBLANK('2. RPS Generation'!C13212),'2. RPS Generation'!C13212&gt;'1. Participant &amp; Project Info'!$B$38,'2. RPS Generation'!C13212&lt;0)),TRUE,FALSE)</f>
        <v>0</v>
      </c>
      <c r="O13202">
        <f t="shared" si="217"/>
        <v>0</v>
      </c>
    </row>
    <row r="13203" spans="13:15" x14ac:dyDescent="0.25">
      <c r="M13203" s="288" t="b">
        <f>IF(AND(OR('1. Participant &amp; Project Info'!$B$18=index!$F$21,'1. Participant &amp; Project Info'!$B$18=index!$F$22),OR(ISBLANK('2. RPS Generation'!C13213),'2. RPS Generation'!C13213&gt;'1. Participant &amp; Project Info'!$B$38,'2. RPS Generation'!C13213&lt;0)),TRUE,FALSE)</f>
        <v>0</v>
      </c>
      <c r="O13203">
        <f t="shared" si="217"/>
        <v>0</v>
      </c>
    </row>
    <row r="13204" spans="13:15" x14ac:dyDescent="0.25">
      <c r="M13204" s="288" t="b">
        <f>IF(AND(OR('1. Participant &amp; Project Info'!$B$18=index!$F$21,'1. Participant &amp; Project Info'!$B$18=index!$F$22),OR(ISBLANK('2. RPS Generation'!C13214),'2. RPS Generation'!C13214&gt;'1. Participant &amp; Project Info'!$B$38,'2. RPS Generation'!C13214&lt;0)),TRUE,FALSE)</f>
        <v>0</v>
      </c>
      <c r="O13204">
        <f t="shared" si="217"/>
        <v>0</v>
      </c>
    </row>
    <row r="13205" spans="13:15" x14ac:dyDescent="0.25">
      <c r="M13205" s="288" t="b">
        <f>IF(AND(OR('1. Participant &amp; Project Info'!$B$18=index!$F$21,'1. Participant &amp; Project Info'!$B$18=index!$F$22),OR(ISBLANK('2. RPS Generation'!C13215),'2. RPS Generation'!C13215&gt;'1. Participant &amp; Project Info'!$B$38,'2. RPS Generation'!C13215&lt;0)),TRUE,FALSE)</f>
        <v>0</v>
      </c>
      <c r="O13205">
        <f t="shared" si="217"/>
        <v>0</v>
      </c>
    </row>
    <row r="13206" spans="13:15" x14ac:dyDescent="0.25">
      <c r="M13206" s="288" t="b">
        <f>IF(AND(OR('1. Participant &amp; Project Info'!$B$18=index!$F$21,'1. Participant &amp; Project Info'!$B$18=index!$F$22),OR(ISBLANK('2. RPS Generation'!C13216),'2. RPS Generation'!C13216&gt;'1. Participant &amp; Project Info'!$B$38,'2. RPS Generation'!C13216&lt;0)),TRUE,FALSE)</f>
        <v>0</v>
      </c>
      <c r="O13206">
        <f t="shared" si="217"/>
        <v>0</v>
      </c>
    </row>
    <row r="13207" spans="13:15" x14ac:dyDescent="0.25">
      <c r="M13207" s="288" t="b">
        <f>IF(AND(OR('1. Participant &amp; Project Info'!$B$18=index!$F$21,'1. Participant &amp; Project Info'!$B$18=index!$F$22),OR(ISBLANK('2. RPS Generation'!C13217),'2. RPS Generation'!C13217&gt;'1. Participant &amp; Project Info'!$B$38,'2. RPS Generation'!C13217&lt;0)),TRUE,FALSE)</f>
        <v>0</v>
      </c>
      <c r="O13207">
        <f t="shared" si="217"/>
        <v>0</v>
      </c>
    </row>
    <row r="13208" spans="13:15" x14ac:dyDescent="0.25">
      <c r="M13208" s="288" t="b">
        <f>IF(AND(OR('1. Participant &amp; Project Info'!$B$18=index!$F$21,'1. Participant &amp; Project Info'!$B$18=index!$F$22),OR(ISBLANK('2. RPS Generation'!C13218),'2. RPS Generation'!C13218&gt;'1. Participant &amp; Project Info'!$B$38,'2. RPS Generation'!C13218&lt;0)),TRUE,FALSE)</f>
        <v>0</v>
      </c>
      <c r="O13208">
        <f t="shared" si="217"/>
        <v>0</v>
      </c>
    </row>
    <row r="13209" spans="13:15" x14ac:dyDescent="0.25">
      <c r="M13209" s="288" t="b">
        <f>IF(AND(OR('1. Participant &amp; Project Info'!$B$18=index!$F$21,'1. Participant &amp; Project Info'!$B$18=index!$F$22),OR(ISBLANK('2. RPS Generation'!C13219),'2. RPS Generation'!C13219&gt;'1. Participant &amp; Project Info'!$B$38,'2. RPS Generation'!C13219&lt;0)),TRUE,FALSE)</f>
        <v>0</v>
      </c>
      <c r="O13209">
        <f t="shared" si="217"/>
        <v>0</v>
      </c>
    </row>
    <row r="13210" spans="13:15" x14ac:dyDescent="0.25">
      <c r="M13210" s="288" t="b">
        <f>IF(AND(OR('1. Participant &amp; Project Info'!$B$18=index!$F$21,'1. Participant &amp; Project Info'!$B$18=index!$F$22),OR(ISBLANK('2. RPS Generation'!C13220),'2. RPS Generation'!C13220&gt;'1. Participant &amp; Project Info'!$B$38,'2. RPS Generation'!C13220&lt;0)),TRUE,FALSE)</f>
        <v>0</v>
      </c>
      <c r="O13210">
        <f t="shared" si="217"/>
        <v>0</v>
      </c>
    </row>
    <row r="13211" spans="13:15" x14ac:dyDescent="0.25">
      <c r="M13211" s="288" t="b">
        <f>IF(AND(OR('1. Participant &amp; Project Info'!$B$18=index!$F$21,'1. Participant &amp; Project Info'!$B$18=index!$F$22),OR(ISBLANK('2. RPS Generation'!C13221),'2. RPS Generation'!C13221&gt;'1. Participant &amp; Project Info'!$B$38,'2. RPS Generation'!C13221&lt;0)),TRUE,FALSE)</f>
        <v>0</v>
      </c>
      <c r="O13211">
        <f t="shared" si="217"/>
        <v>0</v>
      </c>
    </row>
    <row r="13212" spans="13:15" x14ac:dyDescent="0.25">
      <c r="M13212" s="288" t="b">
        <f>IF(AND(OR('1. Participant &amp; Project Info'!$B$18=index!$F$21,'1. Participant &amp; Project Info'!$B$18=index!$F$22),OR(ISBLANK('2. RPS Generation'!C13222),'2. RPS Generation'!C13222&gt;'1. Participant &amp; Project Info'!$B$38,'2. RPS Generation'!C13222&lt;0)),TRUE,FALSE)</f>
        <v>0</v>
      </c>
      <c r="O13212">
        <f t="shared" si="217"/>
        <v>0</v>
      </c>
    </row>
    <row r="13213" spans="13:15" x14ac:dyDescent="0.25">
      <c r="M13213" s="288" t="b">
        <f>IF(AND(OR('1. Participant &amp; Project Info'!$B$18=index!$F$21,'1. Participant &amp; Project Info'!$B$18=index!$F$22),OR(ISBLANK('2. RPS Generation'!C13223),'2. RPS Generation'!C13223&gt;'1. Participant &amp; Project Info'!$B$38,'2. RPS Generation'!C13223&lt;0)),TRUE,FALSE)</f>
        <v>0</v>
      </c>
      <c r="O13213">
        <f t="shared" si="217"/>
        <v>0</v>
      </c>
    </row>
    <row r="13214" spans="13:15" x14ac:dyDescent="0.25">
      <c r="M13214" s="288" t="b">
        <f>IF(AND(OR('1. Participant &amp; Project Info'!$B$18=index!$F$21,'1. Participant &amp; Project Info'!$B$18=index!$F$22),OR(ISBLANK('2. RPS Generation'!C13224),'2. RPS Generation'!C13224&gt;'1. Participant &amp; Project Info'!$B$38,'2. RPS Generation'!C13224&lt;0)),TRUE,FALSE)</f>
        <v>0</v>
      </c>
      <c r="O13214">
        <f t="shared" si="217"/>
        <v>0</v>
      </c>
    </row>
    <row r="13215" spans="13:15" x14ac:dyDescent="0.25">
      <c r="M13215" s="288" t="b">
        <f>IF(AND(OR('1. Participant &amp; Project Info'!$B$18=index!$F$21,'1. Participant &amp; Project Info'!$B$18=index!$F$22),OR(ISBLANK('2. RPS Generation'!C13225),'2. RPS Generation'!C13225&gt;'1. Participant &amp; Project Info'!$B$38,'2. RPS Generation'!C13225&lt;0)),TRUE,FALSE)</f>
        <v>0</v>
      </c>
      <c r="O13215">
        <f t="shared" si="217"/>
        <v>0</v>
      </c>
    </row>
    <row r="13216" spans="13:15" x14ac:dyDescent="0.25">
      <c r="M13216" s="288" t="b">
        <f>IF(AND(OR('1. Participant &amp; Project Info'!$B$18=index!$F$21,'1. Participant &amp; Project Info'!$B$18=index!$F$22),OR(ISBLANK('2. RPS Generation'!C13226),'2. RPS Generation'!C13226&gt;'1. Participant &amp; Project Info'!$B$38,'2. RPS Generation'!C13226&lt;0)),TRUE,FALSE)</f>
        <v>0</v>
      </c>
      <c r="O13216">
        <f t="shared" si="217"/>
        <v>0</v>
      </c>
    </row>
    <row r="13217" spans="13:15" x14ac:dyDescent="0.25">
      <c r="M13217" s="288" t="b">
        <f>IF(AND(OR('1. Participant &amp; Project Info'!$B$18=index!$F$21,'1. Participant &amp; Project Info'!$B$18=index!$F$22),OR(ISBLANK('2. RPS Generation'!C13227),'2. RPS Generation'!C13227&gt;'1. Participant &amp; Project Info'!$B$38,'2. RPS Generation'!C13227&lt;0)),TRUE,FALSE)</f>
        <v>0</v>
      </c>
      <c r="O13217">
        <f t="shared" si="217"/>
        <v>0</v>
      </c>
    </row>
    <row r="13218" spans="13:15" x14ac:dyDescent="0.25">
      <c r="M13218" s="288" t="b">
        <f>IF(AND(OR('1. Participant &amp; Project Info'!$B$18=index!$F$21,'1. Participant &amp; Project Info'!$B$18=index!$F$22),OR(ISBLANK('2. RPS Generation'!C13228),'2. RPS Generation'!C13228&gt;'1. Participant &amp; Project Info'!$B$38,'2. RPS Generation'!C13228&lt;0)),TRUE,FALSE)</f>
        <v>0</v>
      </c>
      <c r="O13218">
        <f t="shared" si="217"/>
        <v>0</v>
      </c>
    </row>
    <row r="13219" spans="13:15" x14ac:dyDescent="0.25">
      <c r="M13219" s="288" t="b">
        <f>IF(AND(OR('1. Participant &amp; Project Info'!$B$18=index!$F$21,'1. Participant &amp; Project Info'!$B$18=index!$F$22),OR(ISBLANK('2. RPS Generation'!C13229),'2. RPS Generation'!C13229&gt;'1. Participant &amp; Project Info'!$B$38,'2. RPS Generation'!C13229&lt;0)),TRUE,FALSE)</f>
        <v>0</v>
      </c>
      <c r="O13219">
        <f t="shared" si="217"/>
        <v>0</v>
      </c>
    </row>
    <row r="13220" spans="13:15" x14ac:dyDescent="0.25">
      <c r="M13220" s="288" t="b">
        <f>IF(AND(OR('1. Participant &amp; Project Info'!$B$18=index!$F$21,'1. Participant &amp; Project Info'!$B$18=index!$F$22),OR(ISBLANK('2. RPS Generation'!C13230),'2. RPS Generation'!C13230&gt;'1. Participant &amp; Project Info'!$B$38,'2. RPS Generation'!C13230&lt;0)),TRUE,FALSE)</f>
        <v>0</v>
      </c>
      <c r="O13220">
        <f t="shared" si="217"/>
        <v>0</v>
      </c>
    </row>
    <row r="13221" spans="13:15" x14ac:dyDescent="0.25">
      <c r="M13221" s="288" t="b">
        <f>IF(AND(OR('1. Participant &amp; Project Info'!$B$18=index!$F$21,'1. Participant &amp; Project Info'!$B$18=index!$F$22),OR(ISBLANK('2. RPS Generation'!C13231),'2. RPS Generation'!C13231&gt;'1. Participant &amp; Project Info'!$B$38,'2. RPS Generation'!C13231&lt;0)),TRUE,FALSE)</f>
        <v>0</v>
      </c>
      <c r="O13221">
        <f t="shared" si="217"/>
        <v>0</v>
      </c>
    </row>
    <row r="13222" spans="13:15" x14ac:dyDescent="0.25">
      <c r="M13222" s="288" t="b">
        <f>IF(AND(OR('1. Participant &amp; Project Info'!$B$18=index!$F$21,'1. Participant &amp; Project Info'!$B$18=index!$F$22),OR(ISBLANK('2. RPS Generation'!C13232),'2. RPS Generation'!C13232&gt;'1. Participant &amp; Project Info'!$B$38,'2. RPS Generation'!C13232&lt;0)),TRUE,FALSE)</f>
        <v>0</v>
      </c>
      <c r="O13222">
        <f t="shared" si="217"/>
        <v>0</v>
      </c>
    </row>
    <row r="13223" spans="13:15" x14ac:dyDescent="0.25">
      <c r="M13223" s="288" t="b">
        <f>IF(AND(OR('1. Participant &amp; Project Info'!$B$18=index!$F$21,'1. Participant &amp; Project Info'!$B$18=index!$F$22),OR(ISBLANK('2. RPS Generation'!C13233),'2. RPS Generation'!C13233&gt;'1. Participant &amp; Project Info'!$B$38,'2. RPS Generation'!C13233&lt;0)),TRUE,FALSE)</f>
        <v>0</v>
      </c>
      <c r="O13223">
        <f t="shared" si="217"/>
        <v>0</v>
      </c>
    </row>
    <row r="13224" spans="13:15" x14ac:dyDescent="0.25">
      <c r="M13224" s="288" t="b">
        <f>IF(AND(OR('1. Participant &amp; Project Info'!$B$18=index!$F$21,'1. Participant &amp; Project Info'!$B$18=index!$F$22),OR(ISBLANK('2. RPS Generation'!C13234),'2. RPS Generation'!C13234&gt;'1. Participant &amp; Project Info'!$B$38,'2. RPS Generation'!C13234&lt;0)),TRUE,FALSE)</f>
        <v>0</v>
      </c>
      <c r="O13224">
        <f t="shared" si="217"/>
        <v>0</v>
      </c>
    </row>
    <row r="13225" spans="13:15" x14ac:dyDescent="0.25">
      <c r="M13225" s="288" t="b">
        <f>IF(AND(OR('1. Participant &amp; Project Info'!$B$18=index!$F$21,'1. Participant &amp; Project Info'!$B$18=index!$F$22),OR(ISBLANK('2. RPS Generation'!C13235),'2. RPS Generation'!C13235&gt;'1. Participant &amp; Project Info'!$B$38,'2. RPS Generation'!C13235&lt;0)),TRUE,FALSE)</f>
        <v>0</v>
      </c>
      <c r="O13225">
        <f t="shared" si="217"/>
        <v>0</v>
      </c>
    </row>
    <row r="13226" spans="13:15" x14ac:dyDescent="0.25">
      <c r="M13226" s="288" t="b">
        <f>IF(AND(OR('1. Participant &amp; Project Info'!$B$18=index!$F$21,'1. Participant &amp; Project Info'!$B$18=index!$F$22),OR(ISBLANK('2. RPS Generation'!C13236),'2. RPS Generation'!C13236&gt;'1. Participant &amp; Project Info'!$B$38,'2. RPS Generation'!C13236&lt;0)),TRUE,FALSE)</f>
        <v>0</v>
      </c>
      <c r="O13226">
        <f t="shared" si="217"/>
        <v>0</v>
      </c>
    </row>
    <row r="13227" spans="13:15" x14ac:dyDescent="0.25">
      <c r="M13227" s="288" t="b">
        <f>IF(AND(OR('1. Participant &amp; Project Info'!$B$18=index!$F$21,'1. Participant &amp; Project Info'!$B$18=index!$F$22),OR(ISBLANK('2. RPS Generation'!C13237),'2. RPS Generation'!C13237&gt;'1. Participant &amp; Project Info'!$B$38,'2. RPS Generation'!C13237&lt;0)),TRUE,FALSE)</f>
        <v>0</v>
      </c>
      <c r="O13227">
        <f t="shared" si="217"/>
        <v>0</v>
      </c>
    </row>
    <row r="13228" spans="13:15" x14ac:dyDescent="0.25">
      <c r="M13228" s="288" t="b">
        <f>IF(AND(OR('1. Participant &amp; Project Info'!$B$18=index!$F$21,'1. Participant &amp; Project Info'!$B$18=index!$F$22),OR(ISBLANK('2. RPS Generation'!C13238),'2. RPS Generation'!C13238&gt;'1. Participant &amp; Project Info'!$B$38,'2. RPS Generation'!C13238&lt;0)),TRUE,FALSE)</f>
        <v>0</v>
      </c>
      <c r="O13228">
        <f t="shared" si="217"/>
        <v>0</v>
      </c>
    </row>
    <row r="13229" spans="13:15" x14ac:dyDescent="0.25">
      <c r="M13229" s="288" t="b">
        <f>IF(AND(OR('1. Participant &amp; Project Info'!$B$18=index!$F$21,'1. Participant &amp; Project Info'!$B$18=index!$F$22),OR(ISBLANK('2. RPS Generation'!C13239),'2. RPS Generation'!C13239&gt;'1. Participant &amp; Project Info'!$B$38,'2. RPS Generation'!C13239&lt;0)),TRUE,FALSE)</f>
        <v>0</v>
      </c>
      <c r="O13229">
        <f t="shared" si="217"/>
        <v>0</v>
      </c>
    </row>
    <row r="13230" spans="13:15" x14ac:dyDescent="0.25">
      <c r="M13230" s="288" t="b">
        <f>IF(AND(OR('1. Participant &amp; Project Info'!$B$18=index!$F$21,'1. Participant &amp; Project Info'!$B$18=index!$F$22),OR(ISBLANK('2. RPS Generation'!C13240),'2. RPS Generation'!C13240&gt;'1. Participant &amp; Project Info'!$B$38,'2. RPS Generation'!C13240&lt;0)),TRUE,FALSE)</f>
        <v>0</v>
      </c>
      <c r="O13230">
        <f t="shared" ref="O13230:O13293" si="218">--OR(L13230,M13230,N13230)</f>
        <v>0</v>
      </c>
    </row>
    <row r="13231" spans="13:15" x14ac:dyDescent="0.25">
      <c r="M13231" s="288" t="b">
        <f>IF(AND(OR('1. Participant &amp; Project Info'!$B$18=index!$F$21,'1. Participant &amp; Project Info'!$B$18=index!$F$22),OR(ISBLANK('2. RPS Generation'!C13241),'2. RPS Generation'!C13241&gt;'1. Participant &amp; Project Info'!$B$38,'2. RPS Generation'!C13241&lt;0)),TRUE,FALSE)</f>
        <v>0</v>
      </c>
      <c r="O13231">
        <f t="shared" si="218"/>
        <v>0</v>
      </c>
    </row>
    <row r="13232" spans="13:15" x14ac:dyDescent="0.25">
      <c r="M13232" s="288" t="b">
        <f>IF(AND(OR('1. Participant &amp; Project Info'!$B$18=index!$F$21,'1. Participant &amp; Project Info'!$B$18=index!$F$22),OR(ISBLANK('2. RPS Generation'!C13242),'2. RPS Generation'!C13242&gt;'1. Participant &amp; Project Info'!$B$38,'2. RPS Generation'!C13242&lt;0)),TRUE,FALSE)</f>
        <v>0</v>
      </c>
      <c r="O13232">
        <f t="shared" si="218"/>
        <v>0</v>
      </c>
    </row>
    <row r="13233" spans="13:15" x14ac:dyDescent="0.25">
      <c r="M13233" s="288" t="b">
        <f>IF(AND(OR('1. Participant &amp; Project Info'!$B$18=index!$F$21,'1. Participant &amp; Project Info'!$B$18=index!$F$22),OR(ISBLANK('2. RPS Generation'!C13243),'2. RPS Generation'!C13243&gt;'1. Participant &amp; Project Info'!$B$38,'2. RPS Generation'!C13243&lt;0)),TRUE,FALSE)</f>
        <v>0</v>
      </c>
      <c r="O13233">
        <f t="shared" si="218"/>
        <v>0</v>
      </c>
    </row>
    <row r="13234" spans="13:15" x14ac:dyDescent="0.25">
      <c r="M13234" s="288" t="b">
        <f>IF(AND(OR('1. Participant &amp; Project Info'!$B$18=index!$F$21,'1. Participant &amp; Project Info'!$B$18=index!$F$22),OR(ISBLANK('2. RPS Generation'!C13244),'2. RPS Generation'!C13244&gt;'1. Participant &amp; Project Info'!$B$38,'2. RPS Generation'!C13244&lt;0)),TRUE,FALSE)</f>
        <v>0</v>
      </c>
      <c r="O13234">
        <f t="shared" si="218"/>
        <v>0</v>
      </c>
    </row>
    <row r="13235" spans="13:15" x14ac:dyDescent="0.25">
      <c r="M13235" s="288" t="b">
        <f>IF(AND(OR('1. Participant &amp; Project Info'!$B$18=index!$F$21,'1. Participant &amp; Project Info'!$B$18=index!$F$22),OR(ISBLANK('2. RPS Generation'!C13245),'2. RPS Generation'!C13245&gt;'1. Participant &amp; Project Info'!$B$38,'2. RPS Generation'!C13245&lt;0)),TRUE,FALSE)</f>
        <v>0</v>
      </c>
      <c r="O13235">
        <f t="shared" si="218"/>
        <v>0</v>
      </c>
    </row>
    <row r="13236" spans="13:15" x14ac:dyDescent="0.25">
      <c r="M13236" s="288" t="b">
        <f>IF(AND(OR('1. Participant &amp; Project Info'!$B$18=index!$F$21,'1. Participant &amp; Project Info'!$B$18=index!$F$22),OR(ISBLANK('2. RPS Generation'!C13246),'2. RPS Generation'!C13246&gt;'1. Participant &amp; Project Info'!$B$38,'2. RPS Generation'!C13246&lt;0)),TRUE,FALSE)</f>
        <v>0</v>
      </c>
      <c r="O13236">
        <f t="shared" si="218"/>
        <v>0</v>
      </c>
    </row>
    <row r="13237" spans="13:15" x14ac:dyDescent="0.25">
      <c r="M13237" s="288" t="b">
        <f>IF(AND(OR('1. Participant &amp; Project Info'!$B$18=index!$F$21,'1. Participant &amp; Project Info'!$B$18=index!$F$22),OR(ISBLANK('2. RPS Generation'!C13247),'2. RPS Generation'!C13247&gt;'1. Participant &amp; Project Info'!$B$38,'2. RPS Generation'!C13247&lt;0)),TRUE,FALSE)</f>
        <v>0</v>
      </c>
      <c r="O13237">
        <f t="shared" si="218"/>
        <v>0</v>
      </c>
    </row>
    <row r="13238" spans="13:15" x14ac:dyDescent="0.25">
      <c r="M13238" s="288" t="b">
        <f>IF(AND(OR('1. Participant &amp; Project Info'!$B$18=index!$F$21,'1. Participant &amp; Project Info'!$B$18=index!$F$22),OR(ISBLANK('2. RPS Generation'!C13248),'2. RPS Generation'!C13248&gt;'1. Participant &amp; Project Info'!$B$38,'2. RPS Generation'!C13248&lt;0)),TRUE,FALSE)</f>
        <v>0</v>
      </c>
      <c r="O13238">
        <f t="shared" si="218"/>
        <v>0</v>
      </c>
    </row>
    <row r="13239" spans="13:15" x14ac:dyDescent="0.25">
      <c r="M13239" s="288" t="b">
        <f>IF(AND(OR('1. Participant &amp; Project Info'!$B$18=index!$F$21,'1. Participant &amp; Project Info'!$B$18=index!$F$22),OR(ISBLANK('2. RPS Generation'!C13249),'2. RPS Generation'!C13249&gt;'1. Participant &amp; Project Info'!$B$38,'2. RPS Generation'!C13249&lt;0)),TRUE,FALSE)</f>
        <v>0</v>
      </c>
      <c r="O13239">
        <f t="shared" si="218"/>
        <v>0</v>
      </c>
    </row>
    <row r="13240" spans="13:15" x14ac:dyDescent="0.25">
      <c r="M13240" s="288" t="b">
        <f>IF(AND(OR('1. Participant &amp; Project Info'!$B$18=index!$F$21,'1. Participant &amp; Project Info'!$B$18=index!$F$22),OR(ISBLANK('2. RPS Generation'!C13250),'2. RPS Generation'!C13250&gt;'1. Participant &amp; Project Info'!$B$38,'2. RPS Generation'!C13250&lt;0)),TRUE,FALSE)</f>
        <v>0</v>
      </c>
      <c r="O13240">
        <f t="shared" si="218"/>
        <v>0</v>
      </c>
    </row>
    <row r="13241" spans="13:15" x14ac:dyDescent="0.25">
      <c r="M13241" s="288" t="b">
        <f>IF(AND(OR('1. Participant &amp; Project Info'!$B$18=index!$F$21,'1. Participant &amp; Project Info'!$B$18=index!$F$22),OR(ISBLANK('2. RPS Generation'!C13251),'2. RPS Generation'!C13251&gt;'1. Participant &amp; Project Info'!$B$38,'2. RPS Generation'!C13251&lt;0)),TRUE,FALSE)</f>
        <v>0</v>
      </c>
      <c r="O13241">
        <f t="shared" si="218"/>
        <v>0</v>
      </c>
    </row>
    <row r="13242" spans="13:15" x14ac:dyDescent="0.25">
      <c r="M13242" s="288" t="b">
        <f>IF(AND(OR('1. Participant &amp; Project Info'!$B$18=index!$F$21,'1. Participant &amp; Project Info'!$B$18=index!$F$22),OR(ISBLANK('2. RPS Generation'!C13252),'2. RPS Generation'!C13252&gt;'1. Participant &amp; Project Info'!$B$38,'2. RPS Generation'!C13252&lt;0)),TRUE,FALSE)</f>
        <v>0</v>
      </c>
      <c r="O13242">
        <f t="shared" si="218"/>
        <v>0</v>
      </c>
    </row>
    <row r="13243" spans="13:15" x14ac:dyDescent="0.25">
      <c r="M13243" s="288" t="b">
        <f>IF(AND(OR('1. Participant &amp; Project Info'!$B$18=index!$F$21,'1. Participant &amp; Project Info'!$B$18=index!$F$22),OR(ISBLANK('2. RPS Generation'!C13253),'2. RPS Generation'!C13253&gt;'1. Participant &amp; Project Info'!$B$38,'2. RPS Generation'!C13253&lt;0)),TRUE,FALSE)</f>
        <v>0</v>
      </c>
      <c r="O13243">
        <f t="shared" si="218"/>
        <v>0</v>
      </c>
    </row>
    <row r="13244" spans="13:15" x14ac:dyDescent="0.25">
      <c r="M13244" s="288" t="b">
        <f>IF(AND(OR('1. Participant &amp; Project Info'!$B$18=index!$F$21,'1. Participant &amp; Project Info'!$B$18=index!$F$22),OR(ISBLANK('2. RPS Generation'!C13254),'2. RPS Generation'!C13254&gt;'1. Participant &amp; Project Info'!$B$38,'2. RPS Generation'!C13254&lt;0)),TRUE,FALSE)</f>
        <v>0</v>
      </c>
      <c r="O13244">
        <f t="shared" si="218"/>
        <v>0</v>
      </c>
    </row>
    <row r="13245" spans="13:15" x14ac:dyDescent="0.25">
      <c r="M13245" s="288" t="b">
        <f>IF(AND(OR('1. Participant &amp; Project Info'!$B$18=index!$F$21,'1. Participant &amp; Project Info'!$B$18=index!$F$22),OR(ISBLANK('2. RPS Generation'!C13255),'2. RPS Generation'!C13255&gt;'1. Participant &amp; Project Info'!$B$38,'2. RPS Generation'!C13255&lt;0)),TRUE,FALSE)</f>
        <v>0</v>
      </c>
      <c r="O13245">
        <f t="shared" si="218"/>
        <v>0</v>
      </c>
    </row>
    <row r="13246" spans="13:15" x14ac:dyDescent="0.25">
      <c r="M13246" s="288" t="b">
        <f>IF(AND(OR('1. Participant &amp; Project Info'!$B$18=index!$F$21,'1. Participant &amp; Project Info'!$B$18=index!$F$22),OR(ISBLANK('2. RPS Generation'!C13256),'2. RPS Generation'!C13256&gt;'1. Participant &amp; Project Info'!$B$38,'2. RPS Generation'!C13256&lt;0)),TRUE,FALSE)</f>
        <v>0</v>
      </c>
      <c r="O13246">
        <f t="shared" si="218"/>
        <v>0</v>
      </c>
    </row>
    <row r="13247" spans="13:15" x14ac:dyDescent="0.25">
      <c r="M13247" s="288" t="b">
        <f>IF(AND(OR('1. Participant &amp; Project Info'!$B$18=index!$F$21,'1. Participant &amp; Project Info'!$B$18=index!$F$22),OR(ISBLANK('2. RPS Generation'!C13257),'2. RPS Generation'!C13257&gt;'1. Participant &amp; Project Info'!$B$38,'2. RPS Generation'!C13257&lt;0)),TRUE,FALSE)</f>
        <v>0</v>
      </c>
      <c r="O13247">
        <f t="shared" si="218"/>
        <v>0</v>
      </c>
    </row>
    <row r="13248" spans="13:15" x14ac:dyDescent="0.25">
      <c r="M13248" s="288" t="b">
        <f>IF(AND(OR('1. Participant &amp; Project Info'!$B$18=index!$F$21,'1. Participant &amp; Project Info'!$B$18=index!$F$22),OR(ISBLANK('2. RPS Generation'!C13258),'2. RPS Generation'!C13258&gt;'1. Participant &amp; Project Info'!$B$38,'2. RPS Generation'!C13258&lt;0)),TRUE,FALSE)</f>
        <v>0</v>
      </c>
      <c r="O13248">
        <f t="shared" si="218"/>
        <v>0</v>
      </c>
    </row>
    <row r="13249" spans="13:15" x14ac:dyDescent="0.25">
      <c r="M13249" s="288" t="b">
        <f>IF(AND(OR('1. Participant &amp; Project Info'!$B$18=index!$F$21,'1. Participant &amp; Project Info'!$B$18=index!$F$22),OR(ISBLANK('2. RPS Generation'!C13259),'2. RPS Generation'!C13259&gt;'1. Participant &amp; Project Info'!$B$38,'2. RPS Generation'!C13259&lt;0)),TRUE,FALSE)</f>
        <v>0</v>
      </c>
      <c r="O13249">
        <f t="shared" si="218"/>
        <v>0</v>
      </c>
    </row>
    <row r="13250" spans="13:15" x14ac:dyDescent="0.25">
      <c r="M13250" s="288" t="b">
        <f>IF(AND(OR('1. Participant &amp; Project Info'!$B$18=index!$F$21,'1. Participant &amp; Project Info'!$B$18=index!$F$22),OR(ISBLANK('2. RPS Generation'!C13260),'2. RPS Generation'!C13260&gt;'1. Participant &amp; Project Info'!$B$38,'2. RPS Generation'!C13260&lt;0)),TRUE,FALSE)</f>
        <v>0</v>
      </c>
      <c r="O13250">
        <f t="shared" si="218"/>
        <v>0</v>
      </c>
    </row>
    <row r="13251" spans="13:15" x14ac:dyDescent="0.25">
      <c r="M13251" s="288" t="b">
        <f>IF(AND(OR('1. Participant &amp; Project Info'!$B$18=index!$F$21,'1. Participant &amp; Project Info'!$B$18=index!$F$22),OR(ISBLANK('2. RPS Generation'!C13261),'2. RPS Generation'!C13261&gt;'1. Participant &amp; Project Info'!$B$38,'2. RPS Generation'!C13261&lt;0)),TRUE,FALSE)</f>
        <v>0</v>
      </c>
      <c r="O13251">
        <f t="shared" si="218"/>
        <v>0</v>
      </c>
    </row>
    <row r="13252" spans="13:15" x14ac:dyDescent="0.25">
      <c r="M13252" s="288" t="b">
        <f>IF(AND(OR('1. Participant &amp; Project Info'!$B$18=index!$F$21,'1. Participant &amp; Project Info'!$B$18=index!$F$22),OR(ISBLANK('2. RPS Generation'!C13262),'2. RPS Generation'!C13262&gt;'1. Participant &amp; Project Info'!$B$38,'2. RPS Generation'!C13262&lt;0)),TRUE,FALSE)</f>
        <v>0</v>
      </c>
      <c r="O13252">
        <f t="shared" si="218"/>
        <v>0</v>
      </c>
    </row>
    <row r="13253" spans="13:15" x14ac:dyDescent="0.25">
      <c r="M13253" s="288" t="b">
        <f>IF(AND(OR('1. Participant &amp; Project Info'!$B$18=index!$F$21,'1. Participant &amp; Project Info'!$B$18=index!$F$22),OR(ISBLANK('2. RPS Generation'!C13263),'2. RPS Generation'!C13263&gt;'1. Participant &amp; Project Info'!$B$38,'2. RPS Generation'!C13263&lt;0)),TRUE,FALSE)</f>
        <v>0</v>
      </c>
      <c r="O13253">
        <f t="shared" si="218"/>
        <v>0</v>
      </c>
    </row>
    <row r="13254" spans="13:15" x14ac:dyDescent="0.25">
      <c r="M13254" s="288" t="b">
        <f>IF(AND(OR('1. Participant &amp; Project Info'!$B$18=index!$F$21,'1. Participant &amp; Project Info'!$B$18=index!$F$22),OR(ISBLANK('2. RPS Generation'!C13264),'2. RPS Generation'!C13264&gt;'1. Participant &amp; Project Info'!$B$38,'2. RPS Generation'!C13264&lt;0)),TRUE,FALSE)</f>
        <v>0</v>
      </c>
      <c r="O13254">
        <f t="shared" si="218"/>
        <v>0</v>
      </c>
    </row>
    <row r="13255" spans="13:15" x14ac:dyDescent="0.25">
      <c r="M13255" s="288" t="b">
        <f>IF(AND(OR('1. Participant &amp; Project Info'!$B$18=index!$F$21,'1. Participant &amp; Project Info'!$B$18=index!$F$22),OR(ISBLANK('2. RPS Generation'!C13265),'2. RPS Generation'!C13265&gt;'1. Participant &amp; Project Info'!$B$38,'2. RPS Generation'!C13265&lt;0)),TRUE,FALSE)</f>
        <v>0</v>
      </c>
      <c r="O13255">
        <f t="shared" si="218"/>
        <v>0</v>
      </c>
    </row>
    <row r="13256" spans="13:15" x14ac:dyDescent="0.25">
      <c r="M13256" s="288" t="b">
        <f>IF(AND(OR('1. Participant &amp; Project Info'!$B$18=index!$F$21,'1. Participant &amp; Project Info'!$B$18=index!$F$22),OR(ISBLANK('2. RPS Generation'!C13266),'2. RPS Generation'!C13266&gt;'1. Participant &amp; Project Info'!$B$38,'2. RPS Generation'!C13266&lt;0)),TRUE,FALSE)</f>
        <v>0</v>
      </c>
      <c r="O13256">
        <f t="shared" si="218"/>
        <v>0</v>
      </c>
    </row>
    <row r="13257" spans="13:15" x14ac:dyDescent="0.25">
      <c r="M13257" s="288" t="b">
        <f>IF(AND(OR('1. Participant &amp; Project Info'!$B$18=index!$F$21,'1. Participant &amp; Project Info'!$B$18=index!$F$22),OR(ISBLANK('2. RPS Generation'!C13267),'2. RPS Generation'!C13267&gt;'1. Participant &amp; Project Info'!$B$38,'2. RPS Generation'!C13267&lt;0)),TRUE,FALSE)</f>
        <v>0</v>
      </c>
      <c r="O13257">
        <f t="shared" si="218"/>
        <v>0</v>
      </c>
    </row>
    <row r="13258" spans="13:15" x14ac:dyDescent="0.25">
      <c r="M13258" s="288" t="b">
        <f>IF(AND(OR('1. Participant &amp; Project Info'!$B$18=index!$F$21,'1. Participant &amp; Project Info'!$B$18=index!$F$22),OR(ISBLANK('2. RPS Generation'!C13268),'2. RPS Generation'!C13268&gt;'1. Participant &amp; Project Info'!$B$38,'2. RPS Generation'!C13268&lt;0)),TRUE,FALSE)</f>
        <v>0</v>
      </c>
      <c r="O13258">
        <f t="shared" si="218"/>
        <v>0</v>
      </c>
    </row>
    <row r="13259" spans="13:15" x14ac:dyDescent="0.25">
      <c r="M13259" s="288" t="b">
        <f>IF(AND(OR('1. Participant &amp; Project Info'!$B$18=index!$F$21,'1. Participant &amp; Project Info'!$B$18=index!$F$22),OR(ISBLANK('2. RPS Generation'!C13269),'2. RPS Generation'!C13269&gt;'1. Participant &amp; Project Info'!$B$38,'2. RPS Generation'!C13269&lt;0)),TRUE,FALSE)</f>
        <v>0</v>
      </c>
      <c r="O13259">
        <f t="shared" si="218"/>
        <v>0</v>
      </c>
    </row>
    <row r="13260" spans="13:15" x14ac:dyDescent="0.25">
      <c r="M13260" s="288" t="b">
        <f>IF(AND(OR('1. Participant &amp; Project Info'!$B$18=index!$F$21,'1. Participant &amp; Project Info'!$B$18=index!$F$22),OR(ISBLANK('2. RPS Generation'!C13270),'2. RPS Generation'!C13270&gt;'1. Participant &amp; Project Info'!$B$38,'2. RPS Generation'!C13270&lt;0)),TRUE,FALSE)</f>
        <v>0</v>
      </c>
      <c r="O13260">
        <f t="shared" si="218"/>
        <v>0</v>
      </c>
    </row>
    <row r="13261" spans="13:15" x14ac:dyDescent="0.25">
      <c r="M13261" s="288" t="b">
        <f>IF(AND(OR('1. Participant &amp; Project Info'!$B$18=index!$F$21,'1. Participant &amp; Project Info'!$B$18=index!$F$22),OR(ISBLANK('2. RPS Generation'!C13271),'2. RPS Generation'!C13271&gt;'1. Participant &amp; Project Info'!$B$38,'2. RPS Generation'!C13271&lt;0)),TRUE,FALSE)</f>
        <v>0</v>
      </c>
      <c r="O13261">
        <f t="shared" si="218"/>
        <v>0</v>
      </c>
    </row>
    <row r="13262" spans="13:15" x14ac:dyDescent="0.25">
      <c r="M13262" s="288" t="b">
        <f>IF(AND(OR('1. Participant &amp; Project Info'!$B$18=index!$F$21,'1. Participant &amp; Project Info'!$B$18=index!$F$22),OR(ISBLANK('2. RPS Generation'!C13272),'2. RPS Generation'!C13272&gt;'1. Participant &amp; Project Info'!$B$38,'2. RPS Generation'!C13272&lt;0)),TRUE,FALSE)</f>
        <v>0</v>
      </c>
      <c r="O13262">
        <f t="shared" si="218"/>
        <v>0</v>
      </c>
    </row>
    <row r="13263" spans="13:15" x14ac:dyDescent="0.25">
      <c r="M13263" s="288" t="b">
        <f>IF(AND(OR('1. Participant &amp; Project Info'!$B$18=index!$F$21,'1. Participant &amp; Project Info'!$B$18=index!$F$22),OR(ISBLANK('2. RPS Generation'!C13273),'2. RPS Generation'!C13273&gt;'1. Participant &amp; Project Info'!$B$38,'2. RPS Generation'!C13273&lt;0)),TRUE,FALSE)</f>
        <v>0</v>
      </c>
      <c r="O13263">
        <f t="shared" si="218"/>
        <v>0</v>
      </c>
    </row>
    <row r="13264" spans="13:15" x14ac:dyDescent="0.25">
      <c r="M13264" s="288" t="b">
        <f>IF(AND(OR('1. Participant &amp; Project Info'!$B$18=index!$F$21,'1. Participant &amp; Project Info'!$B$18=index!$F$22),OR(ISBLANK('2. RPS Generation'!C13274),'2. RPS Generation'!C13274&gt;'1. Participant &amp; Project Info'!$B$38,'2. RPS Generation'!C13274&lt;0)),TRUE,FALSE)</f>
        <v>0</v>
      </c>
      <c r="O13264">
        <f t="shared" si="218"/>
        <v>0</v>
      </c>
    </row>
    <row r="13265" spans="13:15" x14ac:dyDescent="0.25">
      <c r="M13265" s="288" t="b">
        <f>IF(AND(OR('1. Participant &amp; Project Info'!$B$18=index!$F$21,'1. Participant &amp; Project Info'!$B$18=index!$F$22),OR(ISBLANK('2. RPS Generation'!C13275),'2. RPS Generation'!C13275&gt;'1. Participant &amp; Project Info'!$B$38,'2. RPS Generation'!C13275&lt;0)),TRUE,FALSE)</f>
        <v>0</v>
      </c>
      <c r="O13265">
        <f t="shared" si="218"/>
        <v>0</v>
      </c>
    </row>
    <row r="13266" spans="13:15" x14ac:dyDescent="0.25">
      <c r="M13266" s="288" t="b">
        <f>IF(AND(OR('1. Participant &amp; Project Info'!$B$18=index!$F$21,'1. Participant &amp; Project Info'!$B$18=index!$F$22),OR(ISBLANK('2. RPS Generation'!C13276),'2. RPS Generation'!C13276&gt;'1. Participant &amp; Project Info'!$B$38,'2. RPS Generation'!C13276&lt;0)),TRUE,FALSE)</f>
        <v>0</v>
      </c>
      <c r="O13266">
        <f t="shared" si="218"/>
        <v>0</v>
      </c>
    </row>
    <row r="13267" spans="13:15" x14ac:dyDescent="0.25">
      <c r="M13267" s="288" t="b">
        <f>IF(AND(OR('1. Participant &amp; Project Info'!$B$18=index!$F$21,'1. Participant &amp; Project Info'!$B$18=index!$F$22),OR(ISBLANK('2. RPS Generation'!C13277),'2. RPS Generation'!C13277&gt;'1. Participant &amp; Project Info'!$B$38,'2. RPS Generation'!C13277&lt;0)),TRUE,FALSE)</f>
        <v>0</v>
      </c>
      <c r="O13267">
        <f t="shared" si="218"/>
        <v>0</v>
      </c>
    </row>
    <row r="13268" spans="13:15" x14ac:dyDescent="0.25">
      <c r="M13268" s="288" t="b">
        <f>IF(AND(OR('1. Participant &amp; Project Info'!$B$18=index!$F$21,'1. Participant &amp; Project Info'!$B$18=index!$F$22),OR(ISBLANK('2. RPS Generation'!C13278),'2. RPS Generation'!C13278&gt;'1. Participant &amp; Project Info'!$B$38,'2. RPS Generation'!C13278&lt;0)),TRUE,FALSE)</f>
        <v>0</v>
      </c>
      <c r="O13268">
        <f t="shared" si="218"/>
        <v>0</v>
      </c>
    </row>
    <row r="13269" spans="13:15" x14ac:dyDescent="0.25">
      <c r="M13269" s="288" t="b">
        <f>IF(AND(OR('1. Participant &amp; Project Info'!$B$18=index!$F$21,'1. Participant &amp; Project Info'!$B$18=index!$F$22),OR(ISBLANK('2. RPS Generation'!C13279),'2. RPS Generation'!C13279&gt;'1. Participant &amp; Project Info'!$B$38,'2. RPS Generation'!C13279&lt;0)),TRUE,FALSE)</f>
        <v>0</v>
      </c>
      <c r="O13269">
        <f t="shared" si="218"/>
        <v>0</v>
      </c>
    </row>
    <row r="13270" spans="13:15" x14ac:dyDescent="0.25">
      <c r="M13270" s="288" t="b">
        <f>IF(AND(OR('1. Participant &amp; Project Info'!$B$18=index!$F$21,'1. Participant &amp; Project Info'!$B$18=index!$F$22),OR(ISBLANK('2. RPS Generation'!C13280),'2. RPS Generation'!C13280&gt;'1. Participant &amp; Project Info'!$B$38,'2. RPS Generation'!C13280&lt;0)),TRUE,FALSE)</f>
        <v>0</v>
      </c>
      <c r="O13270">
        <f t="shared" si="218"/>
        <v>0</v>
      </c>
    </row>
    <row r="13271" spans="13:15" x14ac:dyDescent="0.25">
      <c r="M13271" s="288" t="b">
        <f>IF(AND(OR('1. Participant &amp; Project Info'!$B$18=index!$F$21,'1. Participant &amp; Project Info'!$B$18=index!$F$22),OR(ISBLANK('2. RPS Generation'!C13281),'2. RPS Generation'!C13281&gt;'1. Participant &amp; Project Info'!$B$38,'2. RPS Generation'!C13281&lt;0)),TRUE,FALSE)</f>
        <v>0</v>
      </c>
      <c r="O13271">
        <f t="shared" si="218"/>
        <v>0</v>
      </c>
    </row>
    <row r="13272" spans="13:15" x14ac:dyDescent="0.25">
      <c r="M13272" s="288" t="b">
        <f>IF(AND(OR('1. Participant &amp; Project Info'!$B$18=index!$F$21,'1. Participant &amp; Project Info'!$B$18=index!$F$22),OR(ISBLANK('2. RPS Generation'!C13282),'2. RPS Generation'!C13282&gt;'1. Participant &amp; Project Info'!$B$38,'2. RPS Generation'!C13282&lt;0)),TRUE,FALSE)</f>
        <v>0</v>
      </c>
      <c r="O13272">
        <f t="shared" si="218"/>
        <v>0</v>
      </c>
    </row>
    <row r="13273" spans="13:15" x14ac:dyDescent="0.25">
      <c r="M13273" s="288" t="b">
        <f>IF(AND(OR('1. Participant &amp; Project Info'!$B$18=index!$F$21,'1. Participant &amp; Project Info'!$B$18=index!$F$22),OR(ISBLANK('2. RPS Generation'!C13283),'2. RPS Generation'!C13283&gt;'1. Participant &amp; Project Info'!$B$38,'2. RPS Generation'!C13283&lt;0)),TRUE,FALSE)</f>
        <v>0</v>
      </c>
      <c r="O13273">
        <f t="shared" si="218"/>
        <v>0</v>
      </c>
    </row>
    <row r="13274" spans="13:15" x14ac:dyDescent="0.25">
      <c r="M13274" s="288" t="b">
        <f>IF(AND(OR('1. Participant &amp; Project Info'!$B$18=index!$F$21,'1. Participant &amp; Project Info'!$B$18=index!$F$22),OR(ISBLANK('2. RPS Generation'!C13284),'2. RPS Generation'!C13284&gt;'1. Participant &amp; Project Info'!$B$38,'2. RPS Generation'!C13284&lt;0)),TRUE,FALSE)</f>
        <v>0</v>
      </c>
      <c r="O13274">
        <f t="shared" si="218"/>
        <v>0</v>
      </c>
    </row>
    <row r="13275" spans="13:15" x14ac:dyDescent="0.25">
      <c r="M13275" s="288" t="b">
        <f>IF(AND(OR('1. Participant &amp; Project Info'!$B$18=index!$F$21,'1. Participant &amp; Project Info'!$B$18=index!$F$22),OR(ISBLANK('2. RPS Generation'!C13285),'2. RPS Generation'!C13285&gt;'1. Participant &amp; Project Info'!$B$38,'2. RPS Generation'!C13285&lt;0)),TRUE,FALSE)</f>
        <v>0</v>
      </c>
      <c r="O13275">
        <f t="shared" si="218"/>
        <v>0</v>
      </c>
    </row>
    <row r="13276" spans="13:15" x14ac:dyDescent="0.25">
      <c r="M13276" s="288" t="b">
        <f>IF(AND(OR('1. Participant &amp; Project Info'!$B$18=index!$F$21,'1. Participant &amp; Project Info'!$B$18=index!$F$22),OR(ISBLANK('2. RPS Generation'!C13286),'2. RPS Generation'!C13286&gt;'1. Participant &amp; Project Info'!$B$38,'2. RPS Generation'!C13286&lt;0)),TRUE,FALSE)</f>
        <v>0</v>
      </c>
      <c r="O13276">
        <f t="shared" si="218"/>
        <v>0</v>
      </c>
    </row>
    <row r="13277" spans="13:15" x14ac:dyDescent="0.25">
      <c r="M13277" s="288" t="b">
        <f>IF(AND(OR('1. Participant &amp; Project Info'!$B$18=index!$F$21,'1. Participant &amp; Project Info'!$B$18=index!$F$22),OR(ISBLANK('2. RPS Generation'!C13287),'2. RPS Generation'!C13287&gt;'1. Participant &amp; Project Info'!$B$38,'2. RPS Generation'!C13287&lt;0)),TRUE,FALSE)</f>
        <v>0</v>
      </c>
      <c r="O13277">
        <f t="shared" si="218"/>
        <v>0</v>
      </c>
    </row>
    <row r="13278" spans="13:15" x14ac:dyDescent="0.25">
      <c r="M13278" s="288" t="b">
        <f>IF(AND(OR('1. Participant &amp; Project Info'!$B$18=index!$F$21,'1. Participant &amp; Project Info'!$B$18=index!$F$22),OR(ISBLANK('2. RPS Generation'!C13288),'2. RPS Generation'!C13288&gt;'1. Participant &amp; Project Info'!$B$38,'2. RPS Generation'!C13288&lt;0)),TRUE,FALSE)</f>
        <v>0</v>
      </c>
      <c r="O13278">
        <f t="shared" si="218"/>
        <v>0</v>
      </c>
    </row>
    <row r="13279" spans="13:15" x14ac:dyDescent="0.25">
      <c r="M13279" s="288" t="b">
        <f>IF(AND(OR('1. Participant &amp; Project Info'!$B$18=index!$F$21,'1. Participant &amp; Project Info'!$B$18=index!$F$22),OR(ISBLANK('2. RPS Generation'!C13289),'2. RPS Generation'!C13289&gt;'1. Participant &amp; Project Info'!$B$38,'2. RPS Generation'!C13289&lt;0)),TRUE,FALSE)</f>
        <v>0</v>
      </c>
      <c r="O13279">
        <f t="shared" si="218"/>
        <v>0</v>
      </c>
    </row>
    <row r="13280" spans="13:15" x14ac:dyDescent="0.25">
      <c r="M13280" s="288" t="b">
        <f>IF(AND(OR('1. Participant &amp; Project Info'!$B$18=index!$F$21,'1. Participant &amp; Project Info'!$B$18=index!$F$22),OR(ISBLANK('2. RPS Generation'!C13290),'2. RPS Generation'!C13290&gt;'1. Participant &amp; Project Info'!$B$38,'2. RPS Generation'!C13290&lt;0)),TRUE,FALSE)</f>
        <v>0</v>
      </c>
      <c r="O13280">
        <f t="shared" si="218"/>
        <v>0</v>
      </c>
    </row>
    <row r="13281" spans="13:15" x14ac:dyDescent="0.25">
      <c r="M13281" s="288" t="b">
        <f>IF(AND(OR('1. Participant &amp; Project Info'!$B$18=index!$F$21,'1. Participant &amp; Project Info'!$B$18=index!$F$22),OR(ISBLANK('2. RPS Generation'!C13291),'2. RPS Generation'!C13291&gt;'1. Participant &amp; Project Info'!$B$38,'2. RPS Generation'!C13291&lt;0)),TRUE,FALSE)</f>
        <v>0</v>
      </c>
      <c r="O13281">
        <f t="shared" si="218"/>
        <v>0</v>
      </c>
    </row>
    <row r="13282" spans="13:15" x14ac:dyDescent="0.25">
      <c r="M13282" s="288" t="b">
        <f>IF(AND(OR('1. Participant &amp; Project Info'!$B$18=index!$F$21,'1. Participant &amp; Project Info'!$B$18=index!$F$22),OR(ISBLANK('2. RPS Generation'!C13292),'2. RPS Generation'!C13292&gt;'1. Participant &amp; Project Info'!$B$38,'2. RPS Generation'!C13292&lt;0)),TRUE,FALSE)</f>
        <v>0</v>
      </c>
      <c r="O13282">
        <f t="shared" si="218"/>
        <v>0</v>
      </c>
    </row>
    <row r="13283" spans="13:15" x14ac:dyDescent="0.25">
      <c r="M13283" s="288" t="b">
        <f>IF(AND(OR('1. Participant &amp; Project Info'!$B$18=index!$F$21,'1. Participant &amp; Project Info'!$B$18=index!$F$22),OR(ISBLANK('2. RPS Generation'!C13293),'2. RPS Generation'!C13293&gt;'1. Participant &amp; Project Info'!$B$38,'2. RPS Generation'!C13293&lt;0)),TRUE,FALSE)</f>
        <v>0</v>
      </c>
      <c r="O13283">
        <f t="shared" si="218"/>
        <v>0</v>
      </c>
    </row>
    <row r="13284" spans="13:15" x14ac:dyDescent="0.25">
      <c r="M13284" s="288" t="b">
        <f>IF(AND(OR('1. Participant &amp; Project Info'!$B$18=index!$F$21,'1. Participant &amp; Project Info'!$B$18=index!$F$22),OR(ISBLANK('2. RPS Generation'!C13294),'2. RPS Generation'!C13294&gt;'1. Participant &amp; Project Info'!$B$38,'2. RPS Generation'!C13294&lt;0)),TRUE,FALSE)</f>
        <v>0</v>
      </c>
      <c r="O13284">
        <f t="shared" si="218"/>
        <v>0</v>
      </c>
    </row>
    <row r="13285" spans="13:15" x14ac:dyDescent="0.25">
      <c r="M13285" s="288" t="b">
        <f>IF(AND(OR('1. Participant &amp; Project Info'!$B$18=index!$F$21,'1. Participant &amp; Project Info'!$B$18=index!$F$22),OR(ISBLANK('2. RPS Generation'!C13295),'2. RPS Generation'!C13295&gt;'1. Participant &amp; Project Info'!$B$38,'2. RPS Generation'!C13295&lt;0)),TRUE,FALSE)</f>
        <v>0</v>
      </c>
      <c r="O13285">
        <f t="shared" si="218"/>
        <v>0</v>
      </c>
    </row>
    <row r="13286" spans="13:15" x14ac:dyDescent="0.25">
      <c r="M13286" s="288" t="b">
        <f>IF(AND(OR('1. Participant &amp; Project Info'!$B$18=index!$F$21,'1. Participant &amp; Project Info'!$B$18=index!$F$22),OR(ISBLANK('2. RPS Generation'!C13296),'2. RPS Generation'!C13296&gt;'1. Participant &amp; Project Info'!$B$38,'2. RPS Generation'!C13296&lt;0)),TRUE,FALSE)</f>
        <v>0</v>
      </c>
      <c r="O13286">
        <f t="shared" si="218"/>
        <v>0</v>
      </c>
    </row>
    <row r="13287" spans="13:15" x14ac:dyDescent="0.25">
      <c r="M13287" s="288" t="b">
        <f>IF(AND(OR('1. Participant &amp; Project Info'!$B$18=index!$F$21,'1. Participant &amp; Project Info'!$B$18=index!$F$22),OR(ISBLANK('2. RPS Generation'!C13297),'2. RPS Generation'!C13297&gt;'1. Participant &amp; Project Info'!$B$38,'2. RPS Generation'!C13297&lt;0)),TRUE,FALSE)</f>
        <v>0</v>
      </c>
      <c r="O13287">
        <f t="shared" si="218"/>
        <v>0</v>
      </c>
    </row>
    <row r="13288" spans="13:15" x14ac:dyDescent="0.25">
      <c r="M13288" s="288" t="b">
        <f>IF(AND(OR('1. Participant &amp; Project Info'!$B$18=index!$F$21,'1. Participant &amp; Project Info'!$B$18=index!$F$22),OR(ISBLANK('2. RPS Generation'!C13298),'2. RPS Generation'!C13298&gt;'1. Participant &amp; Project Info'!$B$38,'2. RPS Generation'!C13298&lt;0)),TRUE,FALSE)</f>
        <v>0</v>
      </c>
      <c r="O13288">
        <f t="shared" si="218"/>
        <v>0</v>
      </c>
    </row>
    <row r="13289" spans="13:15" x14ac:dyDescent="0.25">
      <c r="M13289" s="288" t="b">
        <f>IF(AND(OR('1. Participant &amp; Project Info'!$B$18=index!$F$21,'1. Participant &amp; Project Info'!$B$18=index!$F$22),OR(ISBLANK('2. RPS Generation'!C13299),'2. RPS Generation'!C13299&gt;'1. Participant &amp; Project Info'!$B$38,'2. RPS Generation'!C13299&lt;0)),TRUE,FALSE)</f>
        <v>0</v>
      </c>
      <c r="O13289">
        <f t="shared" si="218"/>
        <v>0</v>
      </c>
    </row>
    <row r="13290" spans="13:15" x14ac:dyDescent="0.25">
      <c r="M13290" s="288" t="b">
        <f>IF(AND(OR('1. Participant &amp; Project Info'!$B$18=index!$F$21,'1. Participant &amp; Project Info'!$B$18=index!$F$22),OR(ISBLANK('2. RPS Generation'!C13300),'2. RPS Generation'!C13300&gt;'1. Participant &amp; Project Info'!$B$38,'2. RPS Generation'!C13300&lt;0)),TRUE,FALSE)</f>
        <v>0</v>
      </c>
      <c r="O13290">
        <f t="shared" si="218"/>
        <v>0</v>
      </c>
    </row>
    <row r="13291" spans="13:15" x14ac:dyDescent="0.25">
      <c r="M13291" s="288" t="b">
        <f>IF(AND(OR('1. Participant &amp; Project Info'!$B$18=index!$F$21,'1. Participant &amp; Project Info'!$B$18=index!$F$22),OR(ISBLANK('2. RPS Generation'!C13301),'2. RPS Generation'!C13301&gt;'1. Participant &amp; Project Info'!$B$38,'2. RPS Generation'!C13301&lt;0)),TRUE,FALSE)</f>
        <v>0</v>
      </c>
      <c r="O13291">
        <f t="shared" si="218"/>
        <v>0</v>
      </c>
    </row>
    <row r="13292" spans="13:15" x14ac:dyDescent="0.25">
      <c r="M13292" s="288" t="b">
        <f>IF(AND(OR('1. Participant &amp; Project Info'!$B$18=index!$F$21,'1. Participant &amp; Project Info'!$B$18=index!$F$22),OR(ISBLANK('2. RPS Generation'!C13302),'2. RPS Generation'!C13302&gt;'1. Participant &amp; Project Info'!$B$38,'2. RPS Generation'!C13302&lt;0)),TRUE,FALSE)</f>
        <v>0</v>
      </c>
      <c r="O13292">
        <f t="shared" si="218"/>
        <v>0</v>
      </c>
    </row>
    <row r="13293" spans="13:15" x14ac:dyDescent="0.25">
      <c r="M13293" s="288" t="b">
        <f>IF(AND(OR('1. Participant &amp; Project Info'!$B$18=index!$F$21,'1. Participant &amp; Project Info'!$B$18=index!$F$22),OR(ISBLANK('2. RPS Generation'!C13303),'2. RPS Generation'!C13303&gt;'1. Participant &amp; Project Info'!$B$38,'2. RPS Generation'!C13303&lt;0)),TRUE,FALSE)</f>
        <v>0</v>
      </c>
      <c r="O13293">
        <f t="shared" si="218"/>
        <v>0</v>
      </c>
    </row>
    <row r="13294" spans="13:15" x14ac:dyDescent="0.25">
      <c r="M13294" s="288" t="b">
        <f>IF(AND(OR('1. Participant &amp; Project Info'!$B$18=index!$F$21,'1. Participant &amp; Project Info'!$B$18=index!$F$22),OR(ISBLANK('2. RPS Generation'!C13304),'2. RPS Generation'!C13304&gt;'1. Participant &amp; Project Info'!$B$38,'2. RPS Generation'!C13304&lt;0)),TRUE,FALSE)</f>
        <v>0</v>
      </c>
      <c r="O13294">
        <f t="shared" ref="O13294:O13357" si="219">--OR(L13294,M13294,N13294)</f>
        <v>0</v>
      </c>
    </row>
    <row r="13295" spans="13:15" x14ac:dyDescent="0.25">
      <c r="M13295" s="288" t="b">
        <f>IF(AND(OR('1. Participant &amp; Project Info'!$B$18=index!$F$21,'1. Participant &amp; Project Info'!$B$18=index!$F$22),OR(ISBLANK('2. RPS Generation'!C13305),'2. RPS Generation'!C13305&gt;'1. Participant &amp; Project Info'!$B$38,'2. RPS Generation'!C13305&lt;0)),TRUE,FALSE)</f>
        <v>0</v>
      </c>
      <c r="O13295">
        <f t="shared" si="219"/>
        <v>0</v>
      </c>
    </row>
    <row r="13296" spans="13:15" x14ac:dyDescent="0.25">
      <c r="M13296" s="288" t="b">
        <f>IF(AND(OR('1. Participant &amp; Project Info'!$B$18=index!$F$21,'1. Participant &amp; Project Info'!$B$18=index!$F$22),OR(ISBLANK('2. RPS Generation'!C13306),'2. RPS Generation'!C13306&gt;'1. Participant &amp; Project Info'!$B$38,'2. RPS Generation'!C13306&lt;0)),TRUE,FALSE)</f>
        <v>0</v>
      </c>
      <c r="O13296">
        <f t="shared" si="219"/>
        <v>0</v>
      </c>
    </row>
    <row r="13297" spans="13:15" x14ac:dyDescent="0.25">
      <c r="M13297" s="288" t="b">
        <f>IF(AND(OR('1. Participant &amp; Project Info'!$B$18=index!$F$21,'1. Participant &amp; Project Info'!$B$18=index!$F$22),OR(ISBLANK('2. RPS Generation'!C13307),'2. RPS Generation'!C13307&gt;'1. Participant &amp; Project Info'!$B$38,'2. RPS Generation'!C13307&lt;0)),TRUE,FALSE)</f>
        <v>0</v>
      </c>
      <c r="O13297">
        <f t="shared" si="219"/>
        <v>0</v>
      </c>
    </row>
    <row r="13298" spans="13:15" x14ac:dyDescent="0.25">
      <c r="M13298" s="288" t="b">
        <f>IF(AND(OR('1. Participant &amp; Project Info'!$B$18=index!$F$21,'1. Participant &amp; Project Info'!$B$18=index!$F$22),OR(ISBLANK('2. RPS Generation'!C13308),'2. RPS Generation'!C13308&gt;'1. Participant &amp; Project Info'!$B$38,'2. RPS Generation'!C13308&lt;0)),TRUE,FALSE)</f>
        <v>0</v>
      </c>
      <c r="O13298">
        <f t="shared" si="219"/>
        <v>0</v>
      </c>
    </row>
    <row r="13299" spans="13:15" x14ac:dyDescent="0.25">
      <c r="M13299" s="288" t="b">
        <f>IF(AND(OR('1. Participant &amp; Project Info'!$B$18=index!$F$21,'1. Participant &amp; Project Info'!$B$18=index!$F$22),OR(ISBLANK('2. RPS Generation'!C13309),'2. RPS Generation'!C13309&gt;'1. Participant &amp; Project Info'!$B$38,'2. RPS Generation'!C13309&lt;0)),TRUE,FALSE)</f>
        <v>0</v>
      </c>
      <c r="O13299">
        <f t="shared" si="219"/>
        <v>0</v>
      </c>
    </row>
    <row r="13300" spans="13:15" x14ac:dyDescent="0.25">
      <c r="M13300" s="288" t="b">
        <f>IF(AND(OR('1. Participant &amp; Project Info'!$B$18=index!$F$21,'1. Participant &amp; Project Info'!$B$18=index!$F$22),OR(ISBLANK('2. RPS Generation'!C13310),'2. RPS Generation'!C13310&gt;'1. Participant &amp; Project Info'!$B$38,'2. RPS Generation'!C13310&lt;0)),TRUE,FALSE)</f>
        <v>0</v>
      </c>
      <c r="O13300">
        <f t="shared" si="219"/>
        <v>0</v>
      </c>
    </row>
    <row r="13301" spans="13:15" x14ac:dyDescent="0.25">
      <c r="M13301" s="288" t="b">
        <f>IF(AND(OR('1. Participant &amp; Project Info'!$B$18=index!$F$21,'1. Participant &amp; Project Info'!$B$18=index!$F$22),OR(ISBLANK('2. RPS Generation'!C13311),'2. RPS Generation'!C13311&gt;'1. Participant &amp; Project Info'!$B$38,'2. RPS Generation'!C13311&lt;0)),TRUE,FALSE)</f>
        <v>0</v>
      </c>
      <c r="O13301">
        <f t="shared" si="219"/>
        <v>0</v>
      </c>
    </row>
    <row r="13302" spans="13:15" x14ac:dyDescent="0.25">
      <c r="M13302" s="288" t="b">
        <f>IF(AND(OR('1. Participant &amp; Project Info'!$B$18=index!$F$21,'1. Participant &amp; Project Info'!$B$18=index!$F$22),OR(ISBLANK('2. RPS Generation'!C13312),'2. RPS Generation'!C13312&gt;'1. Participant &amp; Project Info'!$B$38,'2. RPS Generation'!C13312&lt;0)),TRUE,FALSE)</f>
        <v>0</v>
      </c>
      <c r="O13302">
        <f t="shared" si="219"/>
        <v>0</v>
      </c>
    </row>
    <row r="13303" spans="13:15" x14ac:dyDescent="0.25">
      <c r="M13303" s="288" t="b">
        <f>IF(AND(OR('1. Participant &amp; Project Info'!$B$18=index!$F$21,'1. Participant &amp; Project Info'!$B$18=index!$F$22),OR(ISBLANK('2. RPS Generation'!C13313),'2. RPS Generation'!C13313&gt;'1. Participant &amp; Project Info'!$B$38,'2. RPS Generation'!C13313&lt;0)),TRUE,FALSE)</f>
        <v>0</v>
      </c>
      <c r="O13303">
        <f t="shared" si="219"/>
        <v>0</v>
      </c>
    </row>
    <row r="13304" spans="13:15" x14ac:dyDescent="0.25">
      <c r="M13304" s="288" t="b">
        <f>IF(AND(OR('1. Participant &amp; Project Info'!$B$18=index!$F$21,'1. Participant &amp; Project Info'!$B$18=index!$F$22),OR(ISBLANK('2. RPS Generation'!C13314),'2. RPS Generation'!C13314&gt;'1. Participant &amp; Project Info'!$B$38,'2. RPS Generation'!C13314&lt;0)),TRUE,FALSE)</f>
        <v>0</v>
      </c>
      <c r="O13304">
        <f t="shared" si="219"/>
        <v>0</v>
      </c>
    </row>
    <row r="13305" spans="13:15" x14ac:dyDescent="0.25">
      <c r="M13305" s="288" t="b">
        <f>IF(AND(OR('1. Participant &amp; Project Info'!$B$18=index!$F$21,'1. Participant &amp; Project Info'!$B$18=index!$F$22),OR(ISBLANK('2. RPS Generation'!C13315),'2. RPS Generation'!C13315&gt;'1. Participant &amp; Project Info'!$B$38,'2. RPS Generation'!C13315&lt;0)),TRUE,FALSE)</f>
        <v>0</v>
      </c>
      <c r="O13305">
        <f t="shared" si="219"/>
        <v>0</v>
      </c>
    </row>
    <row r="13306" spans="13:15" x14ac:dyDescent="0.25">
      <c r="M13306" s="288" t="b">
        <f>IF(AND(OR('1. Participant &amp; Project Info'!$B$18=index!$F$21,'1. Participant &amp; Project Info'!$B$18=index!$F$22),OR(ISBLANK('2. RPS Generation'!C13316),'2. RPS Generation'!C13316&gt;'1. Participant &amp; Project Info'!$B$38,'2. RPS Generation'!C13316&lt;0)),TRUE,FALSE)</f>
        <v>0</v>
      </c>
      <c r="O13306">
        <f t="shared" si="219"/>
        <v>0</v>
      </c>
    </row>
    <row r="13307" spans="13:15" x14ac:dyDescent="0.25">
      <c r="M13307" s="288" t="b">
        <f>IF(AND(OR('1. Participant &amp; Project Info'!$B$18=index!$F$21,'1. Participant &amp; Project Info'!$B$18=index!$F$22),OR(ISBLANK('2. RPS Generation'!C13317),'2. RPS Generation'!C13317&gt;'1. Participant &amp; Project Info'!$B$38,'2. RPS Generation'!C13317&lt;0)),TRUE,FALSE)</f>
        <v>0</v>
      </c>
      <c r="O13307">
        <f t="shared" si="219"/>
        <v>0</v>
      </c>
    </row>
    <row r="13308" spans="13:15" x14ac:dyDescent="0.25">
      <c r="M13308" s="288" t="b">
        <f>IF(AND(OR('1. Participant &amp; Project Info'!$B$18=index!$F$21,'1. Participant &amp; Project Info'!$B$18=index!$F$22),OR(ISBLANK('2. RPS Generation'!C13318),'2. RPS Generation'!C13318&gt;'1. Participant &amp; Project Info'!$B$38,'2. RPS Generation'!C13318&lt;0)),TRUE,FALSE)</f>
        <v>0</v>
      </c>
      <c r="O13308">
        <f t="shared" si="219"/>
        <v>0</v>
      </c>
    </row>
    <row r="13309" spans="13:15" x14ac:dyDescent="0.25">
      <c r="M13309" s="288" t="b">
        <f>IF(AND(OR('1. Participant &amp; Project Info'!$B$18=index!$F$21,'1. Participant &amp; Project Info'!$B$18=index!$F$22),OR(ISBLANK('2. RPS Generation'!C13319),'2. RPS Generation'!C13319&gt;'1. Participant &amp; Project Info'!$B$38,'2. RPS Generation'!C13319&lt;0)),TRUE,FALSE)</f>
        <v>0</v>
      </c>
      <c r="O13309">
        <f t="shared" si="219"/>
        <v>0</v>
      </c>
    </row>
    <row r="13310" spans="13:15" x14ac:dyDescent="0.25">
      <c r="M13310" s="288" t="b">
        <f>IF(AND(OR('1. Participant &amp; Project Info'!$B$18=index!$F$21,'1. Participant &amp; Project Info'!$B$18=index!$F$22),OR(ISBLANK('2. RPS Generation'!C13320),'2. RPS Generation'!C13320&gt;'1. Participant &amp; Project Info'!$B$38,'2. RPS Generation'!C13320&lt;0)),TRUE,FALSE)</f>
        <v>0</v>
      </c>
      <c r="O13310">
        <f t="shared" si="219"/>
        <v>0</v>
      </c>
    </row>
    <row r="13311" spans="13:15" x14ac:dyDescent="0.25">
      <c r="M13311" s="288" t="b">
        <f>IF(AND(OR('1. Participant &amp; Project Info'!$B$18=index!$F$21,'1. Participant &amp; Project Info'!$B$18=index!$F$22),OR(ISBLANK('2. RPS Generation'!C13321),'2. RPS Generation'!C13321&gt;'1. Participant &amp; Project Info'!$B$38,'2. RPS Generation'!C13321&lt;0)),TRUE,FALSE)</f>
        <v>0</v>
      </c>
      <c r="O13311">
        <f t="shared" si="219"/>
        <v>0</v>
      </c>
    </row>
    <row r="13312" spans="13:15" x14ac:dyDescent="0.25">
      <c r="M13312" s="288" t="b">
        <f>IF(AND(OR('1. Participant &amp; Project Info'!$B$18=index!$F$21,'1. Participant &amp; Project Info'!$B$18=index!$F$22),OR(ISBLANK('2. RPS Generation'!C13322),'2. RPS Generation'!C13322&gt;'1. Participant &amp; Project Info'!$B$38,'2. RPS Generation'!C13322&lt;0)),TRUE,FALSE)</f>
        <v>0</v>
      </c>
      <c r="O13312">
        <f t="shared" si="219"/>
        <v>0</v>
      </c>
    </row>
    <row r="13313" spans="13:15" x14ac:dyDescent="0.25">
      <c r="M13313" s="288" t="b">
        <f>IF(AND(OR('1. Participant &amp; Project Info'!$B$18=index!$F$21,'1. Participant &amp; Project Info'!$B$18=index!$F$22),OR(ISBLANK('2. RPS Generation'!C13323),'2. RPS Generation'!C13323&gt;'1. Participant &amp; Project Info'!$B$38,'2. RPS Generation'!C13323&lt;0)),TRUE,FALSE)</f>
        <v>0</v>
      </c>
      <c r="O13313">
        <f t="shared" si="219"/>
        <v>0</v>
      </c>
    </row>
    <row r="13314" spans="13:15" x14ac:dyDescent="0.25">
      <c r="M13314" s="288" t="b">
        <f>IF(AND(OR('1. Participant &amp; Project Info'!$B$18=index!$F$21,'1. Participant &amp; Project Info'!$B$18=index!$F$22),OR(ISBLANK('2. RPS Generation'!C13324),'2. RPS Generation'!C13324&gt;'1. Participant &amp; Project Info'!$B$38,'2. RPS Generation'!C13324&lt;0)),TRUE,FALSE)</f>
        <v>0</v>
      </c>
      <c r="O13314">
        <f t="shared" si="219"/>
        <v>0</v>
      </c>
    </row>
    <row r="13315" spans="13:15" x14ac:dyDescent="0.25">
      <c r="M13315" s="288" t="b">
        <f>IF(AND(OR('1. Participant &amp; Project Info'!$B$18=index!$F$21,'1. Participant &amp; Project Info'!$B$18=index!$F$22),OR(ISBLANK('2. RPS Generation'!C13325),'2. RPS Generation'!C13325&gt;'1. Participant &amp; Project Info'!$B$38,'2. RPS Generation'!C13325&lt;0)),TRUE,FALSE)</f>
        <v>0</v>
      </c>
      <c r="O13315">
        <f t="shared" si="219"/>
        <v>0</v>
      </c>
    </row>
    <row r="13316" spans="13:15" x14ac:dyDescent="0.25">
      <c r="M13316" s="288" t="b">
        <f>IF(AND(OR('1. Participant &amp; Project Info'!$B$18=index!$F$21,'1. Participant &amp; Project Info'!$B$18=index!$F$22),OR(ISBLANK('2. RPS Generation'!C13326),'2. RPS Generation'!C13326&gt;'1. Participant &amp; Project Info'!$B$38,'2. RPS Generation'!C13326&lt;0)),TRUE,FALSE)</f>
        <v>0</v>
      </c>
      <c r="O13316">
        <f t="shared" si="219"/>
        <v>0</v>
      </c>
    </row>
    <row r="13317" spans="13:15" x14ac:dyDescent="0.25">
      <c r="M13317" s="288" t="b">
        <f>IF(AND(OR('1. Participant &amp; Project Info'!$B$18=index!$F$21,'1. Participant &amp; Project Info'!$B$18=index!$F$22),OR(ISBLANK('2. RPS Generation'!C13327),'2. RPS Generation'!C13327&gt;'1. Participant &amp; Project Info'!$B$38,'2. RPS Generation'!C13327&lt;0)),TRUE,FALSE)</f>
        <v>0</v>
      </c>
      <c r="O13317">
        <f t="shared" si="219"/>
        <v>0</v>
      </c>
    </row>
    <row r="13318" spans="13:15" x14ac:dyDescent="0.25">
      <c r="M13318" s="288" t="b">
        <f>IF(AND(OR('1. Participant &amp; Project Info'!$B$18=index!$F$21,'1. Participant &amp; Project Info'!$B$18=index!$F$22),OR(ISBLANK('2. RPS Generation'!C13328),'2. RPS Generation'!C13328&gt;'1. Participant &amp; Project Info'!$B$38,'2. RPS Generation'!C13328&lt;0)),TRUE,FALSE)</f>
        <v>0</v>
      </c>
      <c r="O13318">
        <f t="shared" si="219"/>
        <v>0</v>
      </c>
    </row>
    <row r="13319" spans="13:15" x14ac:dyDescent="0.25">
      <c r="M13319" s="288" t="b">
        <f>IF(AND(OR('1. Participant &amp; Project Info'!$B$18=index!$F$21,'1. Participant &amp; Project Info'!$B$18=index!$F$22),OR(ISBLANK('2. RPS Generation'!C13329),'2. RPS Generation'!C13329&gt;'1. Participant &amp; Project Info'!$B$38,'2. RPS Generation'!C13329&lt;0)),TRUE,FALSE)</f>
        <v>0</v>
      </c>
      <c r="O13319">
        <f t="shared" si="219"/>
        <v>0</v>
      </c>
    </row>
    <row r="13320" spans="13:15" x14ac:dyDescent="0.25">
      <c r="M13320" s="288" t="b">
        <f>IF(AND(OR('1. Participant &amp; Project Info'!$B$18=index!$F$21,'1. Participant &amp; Project Info'!$B$18=index!$F$22),OR(ISBLANK('2. RPS Generation'!C13330),'2. RPS Generation'!C13330&gt;'1. Participant &amp; Project Info'!$B$38,'2. RPS Generation'!C13330&lt;0)),TRUE,FALSE)</f>
        <v>0</v>
      </c>
      <c r="O13320">
        <f t="shared" si="219"/>
        <v>0</v>
      </c>
    </row>
    <row r="13321" spans="13:15" x14ac:dyDescent="0.25">
      <c r="M13321" s="288" t="b">
        <f>IF(AND(OR('1. Participant &amp; Project Info'!$B$18=index!$F$21,'1. Participant &amp; Project Info'!$B$18=index!$F$22),OR(ISBLANK('2. RPS Generation'!C13331),'2. RPS Generation'!C13331&gt;'1. Participant &amp; Project Info'!$B$38,'2. RPS Generation'!C13331&lt;0)),TRUE,FALSE)</f>
        <v>0</v>
      </c>
      <c r="O13321">
        <f t="shared" si="219"/>
        <v>0</v>
      </c>
    </row>
    <row r="13322" spans="13:15" x14ac:dyDescent="0.25">
      <c r="M13322" s="288" t="b">
        <f>IF(AND(OR('1. Participant &amp; Project Info'!$B$18=index!$F$21,'1. Participant &amp; Project Info'!$B$18=index!$F$22),OR(ISBLANK('2. RPS Generation'!C13332),'2. RPS Generation'!C13332&gt;'1. Participant &amp; Project Info'!$B$38,'2. RPS Generation'!C13332&lt;0)),TRUE,FALSE)</f>
        <v>0</v>
      </c>
      <c r="O13322">
        <f t="shared" si="219"/>
        <v>0</v>
      </c>
    </row>
    <row r="13323" spans="13:15" x14ac:dyDescent="0.25">
      <c r="M13323" s="288" t="b">
        <f>IF(AND(OR('1. Participant &amp; Project Info'!$B$18=index!$F$21,'1. Participant &amp; Project Info'!$B$18=index!$F$22),OR(ISBLANK('2. RPS Generation'!C13333),'2. RPS Generation'!C13333&gt;'1. Participant &amp; Project Info'!$B$38,'2. RPS Generation'!C13333&lt;0)),TRUE,FALSE)</f>
        <v>0</v>
      </c>
      <c r="O13323">
        <f t="shared" si="219"/>
        <v>0</v>
      </c>
    </row>
    <row r="13324" spans="13:15" x14ac:dyDescent="0.25">
      <c r="M13324" s="288" t="b">
        <f>IF(AND(OR('1. Participant &amp; Project Info'!$B$18=index!$F$21,'1. Participant &amp; Project Info'!$B$18=index!$F$22),OR(ISBLANK('2. RPS Generation'!C13334),'2. RPS Generation'!C13334&gt;'1. Participant &amp; Project Info'!$B$38,'2. RPS Generation'!C13334&lt;0)),TRUE,FALSE)</f>
        <v>0</v>
      </c>
      <c r="O13324">
        <f t="shared" si="219"/>
        <v>0</v>
      </c>
    </row>
    <row r="13325" spans="13:15" x14ac:dyDescent="0.25">
      <c r="M13325" s="288" t="b">
        <f>IF(AND(OR('1. Participant &amp; Project Info'!$B$18=index!$F$21,'1. Participant &amp; Project Info'!$B$18=index!$F$22),OR(ISBLANK('2. RPS Generation'!C13335),'2. RPS Generation'!C13335&gt;'1. Participant &amp; Project Info'!$B$38,'2. RPS Generation'!C13335&lt;0)),TRUE,FALSE)</f>
        <v>0</v>
      </c>
      <c r="O13325">
        <f t="shared" si="219"/>
        <v>0</v>
      </c>
    </row>
    <row r="13326" spans="13:15" x14ac:dyDescent="0.25">
      <c r="M13326" s="288" t="b">
        <f>IF(AND(OR('1. Participant &amp; Project Info'!$B$18=index!$F$21,'1. Participant &amp; Project Info'!$B$18=index!$F$22),OR(ISBLANK('2. RPS Generation'!C13336),'2. RPS Generation'!C13336&gt;'1. Participant &amp; Project Info'!$B$38,'2. RPS Generation'!C13336&lt;0)),TRUE,FALSE)</f>
        <v>0</v>
      </c>
      <c r="O13326">
        <f t="shared" si="219"/>
        <v>0</v>
      </c>
    </row>
    <row r="13327" spans="13:15" x14ac:dyDescent="0.25">
      <c r="M13327" s="288" t="b">
        <f>IF(AND(OR('1. Participant &amp; Project Info'!$B$18=index!$F$21,'1. Participant &amp; Project Info'!$B$18=index!$F$22),OR(ISBLANK('2. RPS Generation'!C13337),'2. RPS Generation'!C13337&gt;'1. Participant &amp; Project Info'!$B$38,'2. RPS Generation'!C13337&lt;0)),TRUE,FALSE)</f>
        <v>0</v>
      </c>
      <c r="O13327">
        <f t="shared" si="219"/>
        <v>0</v>
      </c>
    </row>
    <row r="13328" spans="13:15" x14ac:dyDescent="0.25">
      <c r="M13328" s="288" t="b">
        <f>IF(AND(OR('1. Participant &amp; Project Info'!$B$18=index!$F$21,'1. Participant &amp; Project Info'!$B$18=index!$F$22),OR(ISBLANK('2. RPS Generation'!C13338),'2. RPS Generation'!C13338&gt;'1. Participant &amp; Project Info'!$B$38,'2. RPS Generation'!C13338&lt;0)),TRUE,FALSE)</f>
        <v>0</v>
      </c>
      <c r="O13328">
        <f t="shared" si="219"/>
        <v>0</v>
      </c>
    </row>
    <row r="13329" spans="13:15" x14ac:dyDescent="0.25">
      <c r="M13329" s="288" t="b">
        <f>IF(AND(OR('1. Participant &amp; Project Info'!$B$18=index!$F$21,'1. Participant &amp; Project Info'!$B$18=index!$F$22),OR(ISBLANK('2. RPS Generation'!C13339),'2. RPS Generation'!C13339&gt;'1. Participant &amp; Project Info'!$B$38,'2. RPS Generation'!C13339&lt;0)),TRUE,FALSE)</f>
        <v>0</v>
      </c>
      <c r="O13329">
        <f t="shared" si="219"/>
        <v>0</v>
      </c>
    </row>
    <row r="13330" spans="13:15" x14ac:dyDescent="0.25">
      <c r="M13330" s="288" t="b">
        <f>IF(AND(OR('1. Participant &amp; Project Info'!$B$18=index!$F$21,'1. Participant &amp; Project Info'!$B$18=index!$F$22),OR(ISBLANK('2. RPS Generation'!C13340),'2. RPS Generation'!C13340&gt;'1. Participant &amp; Project Info'!$B$38,'2. RPS Generation'!C13340&lt;0)),TRUE,FALSE)</f>
        <v>0</v>
      </c>
      <c r="O13330">
        <f t="shared" si="219"/>
        <v>0</v>
      </c>
    </row>
    <row r="13331" spans="13:15" x14ac:dyDescent="0.25">
      <c r="M13331" s="288" t="b">
        <f>IF(AND(OR('1. Participant &amp; Project Info'!$B$18=index!$F$21,'1. Participant &amp; Project Info'!$B$18=index!$F$22),OR(ISBLANK('2. RPS Generation'!C13341),'2. RPS Generation'!C13341&gt;'1. Participant &amp; Project Info'!$B$38,'2. RPS Generation'!C13341&lt;0)),TRUE,FALSE)</f>
        <v>0</v>
      </c>
      <c r="O13331">
        <f t="shared" si="219"/>
        <v>0</v>
      </c>
    </row>
    <row r="13332" spans="13:15" x14ac:dyDescent="0.25">
      <c r="M13332" s="288" t="b">
        <f>IF(AND(OR('1. Participant &amp; Project Info'!$B$18=index!$F$21,'1. Participant &amp; Project Info'!$B$18=index!$F$22),OR(ISBLANK('2. RPS Generation'!C13342),'2. RPS Generation'!C13342&gt;'1. Participant &amp; Project Info'!$B$38,'2. RPS Generation'!C13342&lt;0)),TRUE,FALSE)</f>
        <v>0</v>
      </c>
      <c r="O13332">
        <f t="shared" si="219"/>
        <v>0</v>
      </c>
    </row>
    <row r="13333" spans="13:15" x14ac:dyDescent="0.25">
      <c r="M13333" s="288" t="b">
        <f>IF(AND(OR('1. Participant &amp; Project Info'!$B$18=index!$F$21,'1. Participant &amp; Project Info'!$B$18=index!$F$22),OR(ISBLANK('2. RPS Generation'!C13343),'2. RPS Generation'!C13343&gt;'1. Participant &amp; Project Info'!$B$38,'2. RPS Generation'!C13343&lt;0)),TRUE,FALSE)</f>
        <v>0</v>
      </c>
      <c r="O13333">
        <f t="shared" si="219"/>
        <v>0</v>
      </c>
    </row>
    <row r="13334" spans="13:15" x14ac:dyDescent="0.25">
      <c r="M13334" s="288" t="b">
        <f>IF(AND(OR('1. Participant &amp; Project Info'!$B$18=index!$F$21,'1. Participant &amp; Project Info'!$B$18=index!$F$22),OR(ISBLANK('2. RPS Generation'!C13344),'2. RPS Generation'!C13344&gt;'1. Participant &amp; Project Info'!$B$38,'2. RPS Generation'!C13344&lt;0)),TRUE,FALSE)</f>
        <v>0</v>
      </c>
      <c r="O13334">
        <f t="shared" si="219"/>
        <v>0</v>
      </c>
    </row>
    <row r="13335" spans="13:15" x14ac:dyDescent="0.25">
      <c r="M13335" s="288" t="b">
        <f>IF(AND(OR('1. Participant &amp; Project Info'!$B$18=index!$F$21,'1. Participant &amp; Project Info'!$B$18=index!$F$22),OR(ISBLANK('2. RPS Generation'!C13345),'2. RPS Generation'!C13345&gt;'1. Participant &amp; Project Info'!$B$38,'2. RPS Generation'!C13345&lt;0)),TRUE,FALSE)</f>
        <v>0</v>
      </c>
      <c r="O13335">
        <f t="shared" si="219"/>
        <v>0</v>
      </c>
    </row>
    <row r="13336" spans="13:15" x14ac:dyDescent="0.25">
      <c r="M13336" s="288" t="b">
        <f>IF(AND(OR('1. Participant &amp; Project Info'!$B$18=index!$F$21,'1. Participant &amp; Project Info'!$B$18=index!$F$22),OR(ISBLANK('2. RPS Generation'!C13346),'2. RPS Generation'!C13346&gt;'1. Participant &amp; Project Info'!$B$38,'2. RPS Generation'!C13346&lt;0)),TRUE,FALSE)</f>
        <v>0</v>
      </c>
      <c r="O13336">
        <f t="shared" si="219"/>
        <v>0</v>
      </c>
    </row>
    <row r="13337" spans="13:15" x14ac:dyDescent="0.25">
      <c r="M13337" s="288" t="b">
        <f>IF(AND(OR('1. Participant &amp; Project Info'!$B$18=index!$F$21,'1. Participant &amp; Project Info'!$B$18=index!$F$22),OR(ISBLANK('2. RPS Generation'!C13347),'2. RPS Generation'!C13347&gt;'1. Participant &amp; Project Info'!$B$38,'2. RPS Generation'!C13347&lt;0)),TRUE,FALSE)</f>
        <v>0</v>
      </c>
      <c r="O13337">
        <f t="shared" si="219"/>
        <v>0</v>
      </c>
    </row>
    <row r="13338" spans="13:15" x14ac:dyDescent="0.25">
      <c r="M13338" s="288" t="b">
        <f>IF(AND(OR('1. Participant &amp; Project Info'!$B$18=index!$F$21,'1. Participant &amp; Project Info'!$B$18=index!$F$22),OR(ISBLANK('2. RPS Generation'!C13348),'2. RPS Generation'!C13348&gt;'1. Participant &amp; Project Info'!$B$38,'2. RPS Generation'!C13348&lt;0)),TRUE,FALSE)</f>
        <v>0</v>
      </c>
      <c r="O13338">
        <f t="shared" si="219"/>
        <v>0</v>
      </c>
    </row>
    <row r="13339" spans="13:15" x14ac:dyDescent="0.25">
      <c r="M13339" s="288" t="b">
        <f>IF(AND(OR('1. Participant &amp; Project Info'!$B$18=index!$F$21,'1. Participant &amp; Project Info'!$B$18=index!$F$22),OR(ISBLANK('2. RPS Generation'!C13349),'2. RPS Generation'!C13349&gt;'1. Participant &amp; Project Info'!$B$38,'2. RPS Generation'!C13349&lt;0)),TRUE,FALSE)</f>
        <v>0</v>
      </c>
      <c r="O13339">
        <f t="shared" si="219"/>
        <v>0</v>
      </c>
    </row>
    <row r="13340" spans="13:15" x14ac:dyDescent="0.25">
      <c r="M13340" s="288" t="b">
        <f>IF(AND(OR('1. Participant &amp; Project Info'!$B$18=index!$F$21,'1. Participant &amp; Project Info'!$B$18=index!$F$22),OR(ISBLANK('2. RPS Generation'!C13350),'2. RPS Generation'!C13350&gt;'1. Participant &amp; Project Info'!$B$38,'2. RPS Generation'!C13350&lt;0)),TRUE,FALSE)</f>
        <v>0</v>
      </c>
      <c r="O13340">
        <f t="shared" si="219"/>
        <v>0</v>
      </c>
    </row>
    <row r="13341" spans="13:15" x14ac:dyDescent="0.25">
      <c r="M13341" s="288" t="b">
        <f>IF(AND(OR('1. Participant &amp; Project Info'!$B$18=index!$F$21,'1. Participant &amp; Project Info'!$B$18=index!$F$22),OR(ISBLANK('2. RPS Generation'!C13351),'2. RPS Generation'!C13351&gt;'1. Participant &amp; Project Info'!$B$38,'2. RPS Generation'!C13351&lt;0)),TRUE,FALSE)</f>
        <v>0</v>
      </c>
      <c r="O13341">
        <f t="shared" si="219"/>
        <v>0</v>
      </c>
    </row>
    <row r="13342" spans="13:15" x14ac:dyDescent="0.25">
      <c r="M13342" s="288" t="b">
        <f>IF(AND(OR('1. Participant &amp; Project Info'!$B$18=index!$F$21,'1. Participant &amp; Project Info'!$B$18=index!$F$22),OR(ISBLANK('2. RPS Generation'!C13352),'2. RPS Generation'!C13352&gt;'1. Participant &amp; Project Info'!$B$38,'2. RPS Generation'!C13352&lt;0)),TRUE,FALSE)</f>
        <v>0</v>
      </c>
      <c r="O13342">
        <f t="shared" si="219"/>
        <v>0</v>
      </c>
    </row>
    <row r="13343" spans="13:15" x14ac:dyDescent="0.25">
      <c r="M13343" s="288" t="b">
        <f>IF(AND(OR('1. Participant &amp; Project Info'!$B$18=index!$F$21,'1. Participant &amp; Project Info'!$B$18=index!$F$22),OR(ISBLANK('2. RPS Generation'!C13353),'2. RPS Generation'!C13353&gt;'1. Participant &amp; Project Info'!$B$38,'2. RPS Generation'!C13353&lt;0)),TRUE,FALSE)</f>
        <v>0</v>
      </c>
      <c r="O13343">
        <f t="shared" si="219"/>
        <v>0</v>
      </c>
    </row>
    <row r="13344" spans="13:15" x14ac:dyDescent="0.25">
      <c r="M13344" s="288" t="b">
        <f>IF(AND(OR('1. Participant &amp; Project Info'!$B$18=index!$F$21,'1. Participant &amp; Project Info'!$B$18=index!$F$22),OR(ISBLANK('2. RPS Generation'!C13354),'2. RPS Generation'!C13354&gt;'1. Participant &amp; Project Info'!$B$38,'2. RPS Generation'!C13354&lt;0)),TRUE,FALSE)</f>
        <v>0</v>
      </c>
      <c r="O13344">
        <f t="shared" si="219"/>
        <v>0</v>
      </c>
    </row>
    <row r="13345" spans="13:15" x14ac:dyDescent="0.25">
      <c r="M13345" s="288" t="b">
        <f>IF(AND(OR('1. Participant &amp; Project Info'!$B$18=index!$F$21,'1. Participant &amp; Project Info'!$B$18=index!$F$22),OR(ISBLANK('2. RPS Generation'!C13355),'2. RPS Generation'!C13355&gt;'1. Participant &amp; Project Info'!$B$38,'2. RPS Generation'!C13355&lt;0)),TRUE,FALSE)</f>
        <v>0</v>
      </c>
      <c r="O13345">
        <f t="shared" si="219"/>
        <v>0</v>
      </c>
    </row>
    <row r="13346" spans="13:15" x14ac:dyDescent="0.25">
      <c r="M13346" s="288" t="b">
        <f>IF(AND(OR('1. Participant &amp; Project Info'!$B$18=index!$F$21,'1. Participant &amp; Project Info'!$B$18=index!$F$22),OR(ISBLANK('2. RPS Generation'!C13356),'2. RPS Generation'!C13356&gt;'1. Participant &amp; Project Info'!$B$38,'2. RPS Generation'!C13356&lt;0)),TRUE,FALSE)</f>
        <v>0</v>
      </c>
      <c r="O13346">
        <f t="shared" si="219"/>
        <v>0</v>
      </c>
    </row>
    <row r="13347" spans="13:15" x14ac:dyDescent="0.25">
      <c r="M13347" s="288" t="b">
        <f>IF(AND(OR('1. Participant &amp; Project Info'!$B$18=index!$F$21,'1. Participant &amp; Project Info'!$B$18=index!$F$22),OR(ISBLANK('2. RPS Generation'!C13357),'2. RPS Generation'!C13357&gt;'1. Participant &amp; Project Info'!$B$38,'2. RPS Generation'!C13357&lt;0)),TRUE,FALSE)</f>
        <v>0</v>
      </c>
      <c r="O13347">
        <f t="shared" si="219"/>
        <v>0</v>
      </c>
    </row>
    <row r="13348" spans="13:15" x14ac:dyDescent="0.25">
      <c r="M13348" s="288" t="b">
        <f>IF(AND(OR('1. Participant &amp; Project Info'!$B$18=index!$F$21,'1. Participant &amp; Project Info'!$B$18=index!$F$22),OR(ISBLANK('2. RPS Generation'!C13358),'2. RPS Generation'!C13358&gt;'1. Participant &amp; Project Info'!$B$38,'2. RPS Generation'!C13358&lt;0)),TRUE,FALSE)</f>
        <v>0</v>
      </c>
      <c r="O13348">
        <f t="shared" si="219"/>
        <v>0</v>
      </c>
    </row>
    <row r="13349" spans="13:15" x14ac:dyDescent="0.25">
      <c r="M13349" s="288" t="b">
        <f>IF(AND(OR('1. Participant &amp; Project Info'!$B$18=index!$F$21,'1. Participant &amp; Project Info'!$B$18=index!$F$22),OR(ISBLANK('2. RPS Generation'!C13359),'2. RPS Generation'!C13359&gt;'1. Participant &amp; Project Info'!$B$38,'2. RPS Generation'!C13359&lt;0)),TRUE,FALSE)</f>
        <v>0</v>
      </c>
      <c r="O13349">
        <f t="shared" si="219"/>
        <v>0</v>
      </c>
    </row>
    <row r="13350" spans="13:15" x14ac:dyDescent="0.25">
      <c r="M13350" s="288" t="b">
        <f>IF(AND(OR('1. Participant &amp; Project Info'!$B$18=index!$F$21,'1. Participant &amp; Project Info'!$B$18=index!$F$22),OR(ISBLANK('2. RPS Generation'!C13360),'2. RPS Generation'!C13360&gt;'1. Participant &amp; Project Info'!$B$38,'2. RPS Generation'!C13360&lt;0)),TRUE,FALSE)</f>
        <v>0</v>
      </c>
      <c r="O13350">
        <f t="shared" si="219"/>
        <v>0</v>
      </c>
    </row>
    <row r="13351" spans="13:15" x14ac:dyDescent="0.25">
      <c r="M13351" s="288" t="b">
        <f>IF(AND(OR('1. Participant &amp; Project Info'!$B$18=index!$F$21,'1. Participant &amp; Project Info'!$B$18=index!$F$22),OR(ISBLANK('2. RPS Generation'!C13361),'2. RPS Generation'!C13361&gt;'1. Participant &amp; Project Info'!$B$38,'2. RPS Generation'!C13361&lt;0)),TRUE,FALSE)</f>
        <v>0</v>
      </c>
      <c r="O13351">
        <f t="shared" si="219"/>
        <v>0</v>
      </c>
    </row>
    <row r="13352" spans="13:15" x14ac:dyDescent="0.25">
      <c r="M13352" s="288" t="b">
        <f>IF(AND(OR('1. Participant &amp; Project Info'!$B$18=index!$F$21,'1. Participant &amp; Project Info'!$B$18=index!$F$22),OR(ISBLANK('2. RPS Generation'!C13362),'2. RPS Generation'!C13362&gt;'1. Participant &amp; Project Info'!$B$38,'2. RPS Generation'!C13362&lt;0)),TRUE,FALSE)</f>
        <v>0</v>
      </c>
      <c r="O13352">
        <f t="shared" si="219"/>
        <v>0</v>
      </c>
    </row>
    <row r="13353" spans="13:15" x14ac:dyDescent="0.25">
      <c r="M13353" s="288" t="b">
        <f>IF(AND(OR('1. Participant &amp; Project Info'!$B$18=index!$F$21,'1. Participant &amp; Project Info'!$B$18=index!$F$22),OR(ISBLANK('2. RPS Generation'!C13363),'2. RPS Generation'!C13363&gt;'1. Participant &amp; Project Info'!$B$38,'2. RPS Generation'!C13363&lt;0)),TRUE,FALSE)</f>
        <v>0</v>
      </c>
      <c r="O13353">
        <f t="shared" si="219"/>
        <v>0</v>
      </c>
    </row>
    <row r="13354" spans="13:15" x14ac:dyDescent="0.25">
      <c r="M13354" s="288" t="b">
        <f>IF(AND(OR('1. Participant &amp; Project Info'!$B$18=index!$F$21,'1. Participant &amp; Project Info'!$B$18=index!$F$22),OR(ISBLANK('2. RPS Generation'!C13364),'2. RPS Generation'!C13364&gt;'1. Participant &amp; Project Info'!$B$38,'2. RPS Generation'!C13364&lt;0)),TRUE,FALSE)</f>
        <v>0</v>
      </c>
      <c r="O13354">
        <f t="shared" si="219"/>
        <v>0</v>
      </c>
    </row>
    <row r="13355" spans="13:15" x14ac:dyDescent="0.25">
      <c r="M13355" s="288" t="b">
        <f>IF(AND(OR('1. Participant &amp; Project Info'!$B$18=index!$F$21,'1. Participant &amp; Project Info'!$B$18=index!$F$22),OR(ISBLANK('2. RPS Generation'!C13365),'2. RPS Generation'!C13365&gt;'1. Participant &amp; Project Info'!$B$38,'2. RPS Generation'!C13365&lt;0)),TRUE,FALSE)</f>
        <v>0</v>
      </c>
      <c r="O13355">
        <f t="shared" si="219"/>
        <v>0</v>
      </c>
    </row>
    <row r="13356" spans="13:15" x14ac:dyDescent="0.25">
      <c r="M13356" s="288" t="b">
        <f>IF(AND(OR('1. Participant &amp; Project Info'!$B$18=index!$F$21,'1. Participant &amp; Project Info'!$B$18=index!$F$22),OR(ISBLANK('2. RPS Generation'!C13366),'2. RPS Generation'!C13366&gt;'1. Participant &amp; Project Info'!$B$38,'2. RPS Generation'!C13366&lt;0)),TRUE,FALSE)</f>
        <v>0</v>
      </c>
      <c r="O13356">
        <f t="shared" si="219"/>
        <v>0</v>
      </c>
    </row>
    <row r="13357" spans="13:15" x14ac:dyDescent="0.25">
      <c r="M13357" s="288" t="b">
        <f>IF(AND(OR('1. Participant &amp; Project Info'!$B$18=index!$F$21,'1. Participant &amp; Project Info'!$B$18=index!$F$22),OR(ISBLANK('2. RPS Generation'!C13367),'2. RPS Generation'!C13367&gt;'1. Participant &amp; Project Info'!$B$38,'2. RPS Generation'!C13367&lt;0)),TRUE,FALSE)</f>
        <v>0</v>
      </c>
      <c r="O13357">
        <f t="shared" si="219"/>
        <v>0</v>
      </c>
    </row>
    <row r="13358" spans="13:15" x14ac:dyDescent="0.25">
      <c r="M13358" s="288" t="b">
        <f>IF(AND(OR('1. Participant &amp; Project Info'!$B$18=index!$F$21,'1. Participant &amp; Project Info'!$B$18=index!$F$22),OR(ISBLANK('2. RPS Generation'!C13368),'2. RPS Generation'!C13368&gt;'1. Participant &amp; Project Info'!$B$38,'2. RPS Generation'!C13368&lt;0)),TRUE,FALSE)</f>
        <v>0</v>
      </c>
      <c r="O13358">
        <f t="shared" ref="O13358:O13421" si="220">--OR(L13358,M13358,N13358)</f>
        <v>0</v>
      </c>
    </row>
    <row r="13359" spans="13:15" x14ac:dyDescent="0.25">
      <c r="M13359" s="288" t="b">
        <f>IF(AND(OR('1. Participant &amp; Project Info'!$B$18=index!$F$21,'1. Participant &amp; Project Info'!$B$18=index!$F$22),OR(ISBLANK('2. RPS Generation'!C13369),'2. RPS Generation'!C13369&gt;'1. Participant &amp; Project Info'!$B$38,'2. RPS Generation'!C13369&lt;0)),TRUE,FALSE)</f>
        <v>0</v>
      </c>
      <c r="O13359">
        <f t="shared" si="220"/>
        <v>0</v>
      </c>
    </row>
    <row r="13360" spans="13:15" x14ac:dyDescent="0.25">
      <c r="M13360" s="288" t="b">
        <f>IF(AND(OR('1. Participant &amp; Project Info'!$B$18=index!$F$21,'1. Participant &amp; Project Info'!$B$18=index!$F$22),OR(ISBLANK('2. RPS Generation'!C13370),'2. RPS Generation'!C13370&gt;'1. Participant &amp; Project Info'!$B$38,'2. RPS Generation'!C13370&lt;0)),TRUE,FALSE)</f>
        <v>0</v>
      </c>
      <c r="O13360">
        <f t="shared" si="220"/>
        <v>0</v>
      </c>
    </row>
    <row r="13361" spans="13:15" x14ac:dyDescent="0.25">
      <c r="M13361" s="288" t="b">
        <f>IF(AND(OR('1. Participant &amp; Project Info'!$B$18=index!$F$21,'1. Participant &amp; Project Info'!$B$18=index!$F$22),OR(ISBLANK('2. RPS Generation'!C13371),'2. RPS Generation'!C13371&gt;'1. Participant &amp; Project Info'!$B$38,'2. RPS Generation'!C13371&lt;0)),TRUE,FALSE)</f>
        <v>0</v>
      </c>
      <c r="O13361">
        <f t="shared" si="220"/>
        <v>0</v>
      </c>
    </row>
    <row r="13362" spans="13:15" x14ac:dyDescent="0.25">
      <c r="M13362" s="288" t="b">
        <f>IF(AND(OR('1. Participant &amp; Project Info'!$B$18=index!$F$21,'1. Participant &amp; Project Info'!$B$18=index!$F$22),OR(ISBLANK('2. RPS Generation'!C13372),'2. RPS Generation'!C13372&gt;'1. Participant &amp; Project Info'!$B$38,'2. RPS Generation'!C13372&lt;0)),TRUE,FALSE)</f>
        <v>0</v>
      </c>
      <c r="O13362">
        <f t="shared" si="220"/>
        <v>0</v>
      </c>
    </row>
    <row r="13363" spans="13:15" x14ac:dyDescent="0.25">
      <c r="M13363" s="288" t="b">
        <f>IF(AND(OR('1. Participant &amp; Project Info'!$B$18=index!$F$21,'1. Participant &amp; Project Info'!$B$18=index!$F$22),OR(ISBLANK('2. RPS Generation'!C13373),'2. RPS Generation'!C13373&gt;'1. Participant &amp; Project Info'!$B$38,'2. RPS Generation'!C13373&lt;0)),TRUE,FALSE)</f>
        <v>0</v>
      </c>
      <c r="O13363">
        <f t="shared" si="220"/>
        <v>0</v>
      </c>
    </row>
    <row r="13364" spans="13:15" x14ac:dyDescent="0.25">
      <c r="M13364" s="288" t="b">
        <f>IF(AND(OR('1. Participant &amp; Project Info'!$B$18=index!$F$21,'1. Participant &amp; Project Info'!$B$18=index!$F$22),OR(ISBLANK('2. RPS Generation'!C13374),'2. RPS Generation'!C13374&gt;'1. Participant &amp; Project Info'!$B$38,'2. RPS Generation'!C13374&lt;0)),TRUE,FALSE)</f>
        <v>0</v>
      </c>
      <c r="O13364">
        <f t="shared" si="220"/>
        <v>0</v>
      </c>
    </row>
    <row r="13365" spans="13:15" x14ac:dyDescent="0.25">
      <c r="M13365" s="288" t="b">
        <f>IF(AND(OR('1. Participant &amp; Project Info'!$B$18=index!$F$21,'1. Participant &amp; Project Info'!$B$18=index!$F$22),OR(ISBLANK('2. RPS Generation'!C13375),'2. RPS Generation'!C13375&gt;'1. Participant &amp; Project Info'!$B$38,'2. RPS Generation'!C13375&lt;0)),TRUE,FALSE)</f>
        <v>0</v>
      </c>
      <c r="O13365">
        <f t="shared" si="220"/>
        <v>0</v>
      </c>
    </row>
    <row r="13366" spans="13:15" x14ac:dyDescent="0.25">
      <c r="M13366" s="288" t="b">
        <f>IF(AND(OR('1. Participant &amp; Project Info'!$B$18=index!$F$21,'1. Participant &amp; Project Info'!$B$18=index!$F$22),OR(ISBLANK('2. RPS Generation'!C13376),'2. RPS Generation'!C13376&gt;'1. Participant &amp; Project Info'!$B$38,'2. RPS Generation'!C13376&lt;0)),TRUE,FALSE)</f>
        <v>0</v>
      </c>
      <c r="O13366">
        <f t="shared" si="220"/>
        <v>0</v>
      </c>
    </row>
    <row r="13367" spans="13:15" x14ac:dyDescent="0.25">
      <c r="M13367" s="288" t="b">
        <f>IF(AND(OR('1. Participant &amp; Project Info'!$B$18=index!$F$21,'1. Participant &amp; Project Info'!$B$18=index!$F$22),OR(ISBLANK('2. RPS Generation'!C13377),'2. RPS Generation'!C13377&gt;'1. Participant &amp; Project Info'!$B$38,'2. RPS Generation'!C13377&lt;0)),TRUE,FALSE)</f>
        <v>0</v>
      </c>
      <c r="O13367">
        <f t="shared" si="220"/>
        <v>0</v>
      </c>
    </row>
    <row r="13368" spans="13:15" x14ac:dyDescent="0.25">
      <c r="M13368" s="288" t="b">
        <f>IF(AND(OR('1. Participant &amp; Project Info'!$B$18=index!$F$21,'1. Participant &amp; Project Info'!$B$18=index!$F$22),OR(ISBLANK('2. RPS Generation'!C13378),'2. RPS Generation'!C13378&gt;'1. Participant &amp; Project Info'!$B$38,'2. RPS Generation'!C13378&lt;0)),TRUE,FALSE)</f>
        <v>0</v>
      </c>
      <c r="O13368">
        <f t="shared" si="220"/>
        <v>0</v>
      </c>
    </row>
    <row r="13369" spans="13:15" x14ac:dyDescent="0.25">
      <c r="M13369" s="288" t="b">
        <f>IF(AND(OR('1. Participant &amp; Project Info'!$B$18=index!$F$21,'1. Participant &amp; Project Info'!$B$18=index!$F$22),OR(ISBLANK('2. RPS Generation'!C13379),'2. RPS Generation'!C13379&gt;'1. Participant &amp; Project Info'!$B$38,'2. RPS Generation'!C13379&lt;0)),TRUE,FALSE)</f>
        <v>0</v>
      </c>
      <c r="O13369">
        <f t="shared" si="220"/>
        <v>0</v>
      </c>
    </row>
    <row r="13370" spans="13:15" x14ac:dyDescent="0.25">
      <c r="M13370" s="288" t="b">
        <f>IF(AND(OR('1. Participant &amp; Project Info'!$B$18=index!$F$21,'1. Participant &amp; Project Info'!$B$18=index!$F$22),OR(ISBLANK('2. RPS Generation'!C13380),'2. RPS Generation'!C13380&gt;'1. Participant &amp; Project Info'!$B$38,'2. RPS Generation'!C13380&lt;0)),TRUE,FALSE)</f>
        <v>0</v>
      </c>
      <c r="O13370">
        <f t="shared" si="220"/>
        <v>0</v>
      </c>
    </row>
    <row r="13371" spans="13:15" x14ac:dyDescent="0.25">
      <c r="M13371" s="288" t="b">
        <f>IF(AND(OR('1. Participant &amp; Project Info'!$B$18=index!$F$21,'1. Participant &amp; Project Info'!$B$18=index!$F$22),OR(ISBLANK('2. RPS Generation'!C13381),'2. RPS Generation'!C13381&gt;'1. Participant &amp; Project Info'!$B$38,'2. RPS Generation'!C13381&lt;0)),TRUE,FALSE)</f>
        <v>0</v>
      </c>
      <c r="O13371">
        <f t="shared" si="220"/>
        <v>0</v>
      </c>
    </row>
    <row r="13372" spans="13:15" x14ac:dyDescent="0.25">
      <c r="M13372" s="288" t="b">
        <f>IF(AND(OR('1. Participant &amp; Project Info'!$B$18=index!$F$21,'1. Participant &amp; Project Info'!$B$18=index!$F$22),OR(ISBLANK('2. RPS Generation'!C13382),'2. RPS Generation'!C13382&gt;'1. Participant &amp; Project Info'!$B$38,'2. RPS Generation'!C13382&lt;0)),TRUE,FALSE)</f>
        <v>0</v>
      </c>
      <c r="O13372">
        <f t="shared" si="220"/>
        <v>0</v>
      </c>
    </row>
    <row r="13373" spans="13:15" x14ac:dyDescent="0.25">
      <c r="M13373" s="288" t="b">
        <f>IF(AND(OR('1. Participant &amp; Project Info'!$B$18=index!$F$21,'1. Participant &amp; Project Info'!$B$18=index!$F$22),OR(ISBLANK('2. RPS Generation'!C13383),'2. RPS Generation'!C13383&gt;'1. Participant &amp; Project Info'!$B$38,'2. RPS Generation'!C13383&lt;0)),TRUE,FALSE)</f>
        <v>0</v>
      </c>
      <c r="O13373">
        <f t="shared" si="220"/>
        <v>0</v>
      </c>
    </row>
    <row r="13374" spans="13:15" x14ac:dyDescent="0.25">
      <c r="M13374" s="288" t="b">
        <f>IF(AND(OR('1. Participant &amp; Project Info'!$B$18=index!$F$21,'1. Participant &amp; Project Info'!$B$18=index!$F$22),OR(ISBLANK('2. RPS Generation'!C13384),'2. RPS Generation'!C13384&gt;'1. Participant &amp; Project Info'!$B$38,'2. RPS Generation'!C13384&lt;0)),TRUE,FALSE)</f>
        <v>0</v>
      </c>
      <c r="O13374">
        <f t="shared" si="220"/>
        <v>0</v>
      </c>
    </row>
    <row r="13375" spans="13:15" x14ac:dyDescent="0.25">
      <c r="M13375" s="288" t="b">
        <f>IF(AND(OR('1. Participant &amp; Project Info'!$B$18=index!$F$21,'1. Participant &amp; Project Info'!$B$18=index!$F$22),OR(ISBLANK('2. RPS Generation'!C13385),'2. RPS Generation'!C13385&gt;'1. Participant &amp; Project Info'!$B$38,'2. RPS Generation'!C13385&lt;0)),TRUE,FALSE)</f>
        <v>0</v>
      </c>
      <c r="O13375">
        <f t="shared" si="220"/>
        <v>0</v>
      </c>
    </row>
    <row r="13376" spans="13:15" x14ac:dyDescent="0.25">
      <c r="M13376" s="288" t="b">
        <f>IF(AND(OR('1. Participant &amp; Project Info'!$B$18=index!$F$21,'1. Participant &amp; Project Info'!$B$18=index!$F$22),OR(ISBLANK('2. RPS Generation'!C13386),'2. RPS Generation'!C13386&gt;'1. Participant &amp; Project Info'!$B$38,'2. RPS Generation'!C13386&lt;0)),TRUE,FALSE)</f>
        <v>0</v>
      </c>
      <c r="O13376">
        <f t="shared" si="220"/>
        <v>0</v>
      </c>
    </row>
    <row r="13377" spans="13:15" x14ac:dyDescent="0.25">
      <c r="M13377" s="288" t="b">
        <f>IF(AND(OR('1. Participant &amp; Project Info'!$B$18=index!$F$21,'1. Participant &amp; Project Info'!$B$18=index!$F$22),OR(ISBLANK('2. RPS Generation'!C13387),'2. RPS Generation'!C13387&gt;'1. Participant &amp; Project Info'!$B$38,'2. RPS Generation'!C13387&lt;0)),TRUE,FALSE)</f>
        <v>0</v>
      </c>
      <c r="O13377">
        <f t="shared" si="220"/>
        <v>0</v>
      </c>
    </row>
    <row r="13378" spans="13:15" x14ac:dyDescent="0.25">
      <c r="M13378" s="288" t="b">
        <f>IF(AND(OR('1. Participant &amp; Project Info'!$B$18=index!$F$21,'1. Participant &amp; Project Info'!$B$18=index!$F$22),OR(ISBLANK('2. RPS Generation'!C13388),'2. RPS Generation'!C13388&gt;'1. Participant &amp; Project Info'!$B$38,'2. RPS Generation'!C13388&lt;0)),TRUE,FALSE)</f>
        <v>0</v>
      </c>
      <c r="O13378">
        <f t="shared" si="220"/>
        <v>0</v>
      </c>
    </row>
    <row r="13379" spans="13:15" x14ac:dyDescent="0.25">
      <c r="M13379" s="288" t="b">
        <f>IF(AND(OR('1. Participant &amp; Project Info'!$B$18=index!$F$21,'1. Participant &amp; Project Info'!$B$18=index!$F$22),OR(ISBLANK('2. RPS Generation'!C13389),'2. RPS Generation'!C13389&gt;'1. Participant &amp; Project Info'!$B$38,'2. RPS Generation'!C13389&lt;0)),TRUE,FALSE)</f>
        <v>0</v>
      </c>
      <c r="O13379">
        <f t="shared" si="220"/>
        <v>0</v>
      </c>
    </row>
    <row r="13380" spans="13:15" x14ac:dyDescent="0.25">
      <c r="M13380" s="288" t="b">
        <f>IF(AND(OR('1. Participant &amp; Project Info'!$B$18=index!$F$21,'1. Participant &amp; Project Info'!$B$18=index!$F$22),OR(ISBLANK('2. RPS Generation'!C13390),'2. RPS Generation'!C13390&gt;'1. Participant &amp; Project Info'!$B$38,'2. RPS Generation'!C13390&lt;0)),TRUE,FALSE)</f>
        <v>0</v>
      </c>
      <c r="O13380">
        <f t="shared" si="220"/>
        <v>0</v>
      </c>
    </row>
    <row r="13381" spans="13:15" x14ac:dyDescent="0.25">
      <c r="M13381" s="288" t="b">
        <f>IF(AND(OR('1. Participant &amp; Project Info'!$B$18=index!$F$21,'1. Participant &amp; Project Info'!$B$18=index!$F$22),OR(ISBLANK('2. RPS Generation'!C13391),'2. RPS Generation'!C13391&gt;'1. Participant &amp; Project Info'!$B$38,'2. RPS Generation'!C13391&lt;0)),TRUE,FALSE)</f>
        <v>0</v>
      </c>
      <c r="O13381">
        <f t="shared" si="220"/>
        <v>0</v>
      </c>
    </row>
    <row r="13382" spans="13:15" x14ac:dyDescent="0.25">
      <c r="M13382" s="288" t="b">
        <f>IF(AND(OR('1. Participant &amp; Project Info'!$B$18=index!$F$21,'1. Participant &amp; Project Info'!$B$18=index!$F$22),OR(ISBLANK('2. RPS Generation'!C13392),'2. RPS Generation'!C13392&gt;'1. Participant &amp; Project Info'!$B$38,'2. RPS Generation'!C13392&lt;0)),TRUE,FALSE)</f>
        <v>0</v>
      </c>
      <c r="O13382">
        <f t="shared" si="220"/>
        <v>0</v>
      </c>
    </row>
    <row r="13383" spans="13:15" x14ac:dyDescent="0.25">
      <c r="M13383" s="288" t="b">
        <f>IF(AND(OR('1. Participant &amp; Project Info'!$B$18=index!$F$21,'1. Participant &amp; Project Info'!$B$18=index!$F$22),OR(ISBLANK('2. RPS Generation'!C13393),'2. RPS Generation'!C13393&gt;'1. Participant &amp; Project Info'!$B$38,'2. RPS Generation'!C13393&lt;0)),TRUE,FALSE)</f>
        <v>0</v>
      </c>
      <c r="O13383">
        <f t="shared" si="220"/>
        <v>0</v>
      </c>
    </row>
    <row r="13384" spans="13:15" x14ac:dyDescent="0.25">
      <c r="M13384" s="288" t="b">
        <f>IF(AND(OR('1. Participant &amp; Project Info'!$B$18=index!$F$21,'1. Participant &amp; Project Info'!$B$18=index!$F$22),OR(ISBLANK('2. RPS Generation'!C13394),'2. RPS Generation'!C13394&gt;'1. Participant &amp; Project Info'!$B$38,'2. RPS Generation'!C13394&lt;0)),TRUE,FALSE)</f>
        <v>0</v>
      </c>
      <c r="O13384">
        <f t="shared" si="220"/>
        <v>0</v>
      </c>
    </row>
    <row r="13385" spans="13:15" x14ac:dyDescent="0.25">
      <c r="M13385" s="288" t="b">
        <f>IF(AND(OR('1. Participant &amp; Project Info'!$B$18=index!$F$21,'1. Participant &amp; Project Info'!$B$18=index!$F$22),OR(ISBLANK('2. RPS Generation'!C13395),'2. RPS Generation'!C13395&gt;'1. Participant &amp; Project Info'!$B$38,'2. RPS Generation'!C13395&lt;0)),TRUE,FALSE)</f>
        <v>0</v>
      </c>
      <c r="O13385">
        <f t="shared" si="220"/>
        <v>0</v>
      </c>
    </row>
    <row r="13386" spans="13:15" x14ac:dyDescent="0.25">
      <c r="M13386" s="288" t="b">
        <f>IF(AND(OR('1. Participant &amp; Project Info'!$B$18=index!$F$21,'1. Participant &amp; Project Info'!$B$18=index!$F$22),OR(ISBLANK('2. RPS Generation'!C13396),'2. RPS Generation'!C13396&gt;'1. Participant &amp; Project Info'!$B$38,'2. RPS Generation'!C13396&lt;0)),TRUE,FALSE)</f>
        <v>0</v>
      </c>
      <c r="O13386">
        <f t="shared" si="220"/>
        <v>0</v>
      </c>
    </row>
    <row r="13387" spans="13:15" x14ac:dyDescent="0.25">
      <c r="M13387" s="288" t="b">
        <f>IF(AND(OR('1. Participant &amp; Project Info'!$B$18=index!$F$21,'1. Participant &amp; Project Info'!$B$18=index!$F$22),OR(ISBLANK('2. RPS Generation'!C13397),'2. RPS Generation'!C13397&gt;'1. Participant &amp; Project Info'!$B$38,'2. RPS Generation'!C13397&lt;0)),TRUE,FALSE)</f>
        <v>0</v>
      </c>
      <c r="O13387">
        <f t="shared" si="220"/>
        <v>0</v>
      </c>
    </row>
    <row r="13388" spans="13:15" x14ac:dyDescent="0.25">
      <c r="M13388" s="288" t="b">
        <f>IF(AND(OR('1. Participant &amp; Project Info'!$B$18=index!$F$21,'1. Participant &amp; Project Info'!$B$18=index!$F$22),OR(ISBLANK('2. RPS Generation'!C13398),'2. RPS Generation'!C13398&gt;'1. Participant &amp; Project Info'!$B$38,'2. RPS Generation'!C13398&lt;0)),TRUE,FALSE)</f>
        <v>0</v>
      </c>
      <c r="O13388">
        <f t="shared" si="220"/>
        <v>0</v>
      </c>
    </row>
    <row r="13389" spans="13:15" x14ac:dyDescent="0.25">
      <c r="M13389" s="288" t="b">
        <f>IF(AND(OR('1. Participant &amp; Project Info'!$B$18=index!$F$21,'1. Participant &amp; Project Info'!$B$18=index!$F$22),OR(ISBLANK('2. RPS Generation'!C13399),'2. RPS Generation'!C13399&gt;'1. Participant &amp; Project Info'!$B$38,'2. RPS Generation'!C13399&lt;0)),TRUE,FALSE)</f>
        <v>0</v>
      </c>
      <c r="O13389">
        <f t="shared" si="220"/>
        <v>0</v>
      </c>
    </row>
    <row r="13390" spans="13:15" x14ac:dyDescent="0.25">
      <c r="M13390" s="288" t="b">
        <f>IF(AND(OR('1. Participant &amp; Project Info'!$B$18=index!$F$21,'1. Participant &amp; Project Info'!$B$18=index!$F$22),OR(ISBLANK('2. RPS Generation'!C13400),'2. RPS Generation'!C13400&gt;'1. Participant &amp; Project Info'!$B$38,'2. RPS Generation'!C13400&lt;0)),TRUE,FALSE)</f>
        <v>0</v>
      </c>
      <c r="O13390">
        <f t="shared" si="220"/>
        <v>0</v>
      </c>
    </row>
    <row r="13391" spans="13:15" x14ac:dyDescent="0.25">
      <c r="M13391" s="288" t="b">
        <f>IF(AND(OR('1. Participant &amp; Project Info'!$B$18=index!$F$21,'1. Participant &amp; Project Info'!$B$18=index!$F$22),OR(ISBLANK('2. RPS Generation'!C13401),'2. RPS Generation'!C13401&gt;'1. Participant &amp; Project Info'!$B$38,'2. RPS Generation'!C13401&lt;0)),TRUE,FALSE)</f>
        <v>0</v>
      </c>
      <c r="O13391">
        <f t="shared" si="220"/>
        <v>0</v>
      </c>
    </row>
    <row r="13392" spans="13:15" x14ac:dyDescent="0.25">
      <c r="M13392" s="288" t="b">
        <f>IF(AND(OR('1. Participant &amp; Project Info'!$B$18=index!$F$21,'1. Participant &amp; Project Info'!$B$18=index!$F$22),OR(ISBLANK('2. RPS Generation'!C13402),'2. RPS Generation'!C13402&gt;'1. Participant &amp; Project Info'!$B$38,'2. RPS Generation'!C13402&lt;0)),TRUE,FALSE)</f>
        <v>0</v>
      </c>
      <c r="O13392">
        <f t="shared" si="220"/>
        <v>0</v>
      </c>
    </row>
    <row r="13393" spans="13:15" x14ac:dyDescent="0.25">
      <c r="M13393" s="288" t="b">
        <f>IF(AND(OR('1. Participant &amp; Project Info'!$B$18=index!$F$21,'1. Participant &amp; Project Info'!$B$18=index!$F$22),OR(ISBLANK('2. RPS Generation'!C13403),'2. RPS Generation'!C13403&gt;'1. Participant &amp; Project Info'!$B$38,'2. RPS Generation'!C13403&lt;0)),TRUE,FALSE)</f>
        <v>0</v>
      </c>
      <c r="O13393">
        <f t="shared" si="220"/>
        <v>0</v>
      </c>
    </row>
    <row r="13394" spans="13:15" x14ac:dyDescent="0.25">
      <c r="M13394" s="288" t="b">
        <f>IF(AND(OR('1. Participant &amp; Project Info'!$B$18=index!$F$21,'1. Participant &amp; Project Info'!$B$18=index!$F$22),OR(ISBLANK('2. RPS Generation'!C13404),'2. RPS Generation'!C13404&gt;'1. Participant &amp; Project Info'!$B$38,'2. RPS Generation'!C13404&lt;0)),TRUE,FALSE)</f>
        <v>0</v>
      </c>
      <c r="O13394">
        <f t="shared" si="220"/>
        <v>0</v>
      </c>
    </row>
    <row r="13395" spans="13:15" x14ac:dyDescent="0.25">
      <c r="M13395" s="288" t="b">
        <f>IF(AND(OR('1. Participant &amp; Project Info'!$B$18=index!$F$21,'1. Participant &amp; Project Info'!$B$18=index!$F$22),OR(ISBLANK('2. RPS Generation'!C13405),'2. RPS Generation'!C13405&gt;'1. Participant &amp; Project Info'!$B$38,'2. RPS Generation'!C13405&lt;0)),TRUE,FALSE)</f>
        <v>0</v>
      </c>
      <c r="O13395">
        <f t="shared" si="220"/>
        <v>0</v>
      </c>
    </row>
    <row r="13396" spans="13:15" x14ac:dyDescent="0.25">
      <c r="M13396" s="288" t="b">
        <f>IF(AND(OR('1. Participant &amp; Project Info'!$B$18=index!$F$21,'1. Participant &amp; Project Info'!$B$18=index!$F$22),OR(ISBLANK('2. RPS Generation'!C13406),'2. RPS Generation'!C13406&gt;'1. Participant &amp; Project Info'!$B$38,'2. RPS Generation'!C13406&lt;0)),TRUE,FALSE)</f>
        <v>0</v>
      </c>
      <c r="O13396">
        <f t="shared" si="220"/>
        <v>0</v>
      </c>
    </row>
    <row r="13397" spans="13:15" x14ac:dyDescent="0.25">
      <c r="M13397" s="288" t="b">
        <f>IF(AND(OR('1. Participant &amp; Project Info'!$B$18=index!$F$21,'1. Participant &amp; Project Info'!$B$18=index!$F$22),OR(ISBLANK('2. RPS Generation'!C13407),'2. RPS Generation'!C13407&gt;'1. Participant &amp; Project Info'!$B$38,'2. RPS Generation'!C13407&lt;0)),TRUE,FALSE)</f>
        <v>0</v>
      </c>
      <c r="O13397">
        <f t="shared" si="220"/>
        <v>0</v>
      </c>
    </row>
    <row r="13398" spans="13:15" x14ac:dyDescent="0.25">
      <c r="M13398" s="288" t="b">
        <f>IF(AND(OR('1. Participant &amp; Project Info'!$B$18=index!$F$21,'1. Participant &amp; Project Info'!$B$18=index!$F$22),OR(ISBLANK('2. RPS Generation'!C13408),'2. RPS Generation'!C13408&gt;'1. Participant &amp; Project Info'!$B$38,'2. RPS Generation'!C13408&lt;0)),TRUE,FALSE)</f>
        <v>0</v>
      </c>
      <c r="O13398">
        <f t="shared" si="220"/>
        <v>0</v>
      </c>
    </row>
    <row r="13399" spans="13:15" x14ac:dyDescent="0.25">
      <c r="M13399" s="288" t="b">
        <f>IF(AND(OR('1. Participant &amp; Project Info'!$B$18=index!$F$21,'1. Participant &amp; Project Info'!$B$18=index!$F$22),OR(ISBLANK('2. RPS Generation'!C13409),'2. RPS Generation'!C13409&gt;'1. Participant &amp; Project Info'!$B$38,'2. RPS Generation'!C13409&lt;0)),TRUE,FALSE)</f>
        <v>0</v>
      </c>
      <c r="O13399">
        <f t="shared" si="220"/>
        <v>0</v>
      </c>
    </row>
    <row r="13400" spans="13:15" x14ac:dyDescent="0.25">
      <c r="M13400" s="288" t="b">
        <f>IF(AND(OR('1. Participant &amp; Project Info'!$B$18=index!$F$21,'1. Participant &amp; Project Info'!$B$18=index!$F$22),OR(ISBLANK('2. RPS Generation'!C13410),'2. RPS Generation'!C13410&gt;'1. Participant &amp; Project Info'!$B$38,'2. RPS Generation'!C13410&lt;0)),TRUE,FALSE)</f>
        <v>0</v>
      </c>
      <c r="O13400">
        <f t="shared" si="220"/>
        <v>0</v>
      </c>
    </row>
    <row r="13401" spans="13:15" x14ac:dyDescent="0.25">
      <c r="M13401" s="288" t="b">
        <f>IF(AND(OR('1. Participant &amp; Project Info'!$B$18=index!$F$21,'1. Participant &amp; Project Info'!$B$18=index!$F$22),OR(ISBLANK('2. RPS Generation'!C13411),'2. RPS Generation'!C13411&gt;'1. Participant &amp; Project Info'!$B$38,'2. RPS Generation'!C13411&lt;0)),TRUE,FALSE)</f>
        <v>0</v>
      </c>
      <c r="O13401">
        <f t="shared" si="220"/>
        <v>0</v>
      </c>
    </row>
    <row r="13402" spans="13:15" x14ac:dyDescent="0.25">
      <c r="M13402" s="288" t="b">
        <f>IF(AND(OR('1. Participant &amp; Project Info'!$B$18=index!$F$21,'1. Participant &amp; Project Info'!$B$18=index!$F$22),OR(ISBLANK('2. RPS Generation'!C13412),'2. RPS Generation'!C13412&gt;'1. Participant &amp; Project Info'!$B$38,'2. RPS Generation'!C13412&lt;0)),TRUE,FALSE)</f>
        <v>0</v>
      </c>
      <c r="O13402">
        <f t="shared" si="220"/>
        <v>0</v>
      </c>
    </row>
    <row r="13403" spans="13:15" x14ac:dyDescent="0.25">
      <c r="M13403" s="288" t="b">
        <f>IF(AND(OR('1. Participant &amp; Project Info'!$B$18=index!$F$21,'1. Participant &amp; Project Info'!$B$18=index!$F$22),OR(ISBLANK('2. RPS Generation'!C13413),'2. RPS Generation'!C13413&gt;'1. Participant &amp; Project Info'!$B$38,'2. RPS Generation'!C13413&lt;0)),TRUE,FALSE)</f>
        <v>0</v>
      </c>
      <c r="O13403">
        <f t="shared" si="220"/>
        <v>0</v>
      </c>
    </row>
    <row r="13404" spans="13:15" x14ac:dyDescent="0.25">
      <c r="M13404" s="288" t="b">
        <f>IF(AND(OR('1. Participant &amp; Project Info'!$B$18=index!$F$21,'1. Participant &amp; Project Info'!$B$18=index!$F$22),OR(ISBLANK('2. RPS Generation'!C13414),'2. RPS Generation'!C13414&gt;'1. Participant &amp; Project Info'!$B$38,'2. RPS Generation'!C13414&lt;0)),TRUE,FALSE)</f>
        <v>0</v>
      </c>
      <c r="O13404">
        <f t="shared" si="220"/>
        <v>0</v>
      </c>
    </row>
    <row r="13405" spans="13:15" x14ac:dyDescent="0.25">
      <c r="M13405" s="288" t="b">
        <f>IF(AND(OR('1. Participant &amp; Project Info'!$B$18=index!$F$21,'1. Participant &amp; Project Info'!$B$18=index!$F$22),OR(ISBLANK('2. RPS Generation'!C13415),'2. RPS Generation'!C13415&gt;'1. Participant &amp; Project Info'!$B$38,'2. RPS Generation'!C13415&lt;0)),TRUE,FALSE)</f>
        <v>0</v>
      </c>
      <c r="O13405">
        <f t="shared" si="220"/>
        <v>0</v>
      </c>
    </row>
    <row r="13406" spans="13:15" x14ac:dyDescent="0.25">
      <c r="M13406" s="288" t="b">
        <f>IF(AND(OR('1. Participant &amp; Project Info'!$B$18=index!$F$21,'1. Participant &amp; Project Info'!$B$18=index!$F$22),OR(ISBLANK('2. RPS Generation'!C13416),'2. RPS Generation'!C13416&gt;'1. Participant &amp; Project Info'!$B$38,'2. RPS Generation'!C13416&lt;0)),TRUE,FALSE)</f>
        <v>0</v>
      </c>
      <c r="O13406">
        <f t="shared" si="220"/>
        <v>0</v>
      </c>
    </row>
    <row r="13407" spans="13:15" x14ac:dyDescent="0.25">
      <c r="M13407" s="288" t="b">
        <f>IF(AND(OR('1. Participant &amp; Project Info'!$B$18=index!$F$21,'1. Participant &amp; Project Info'!$B$18=index!$F$22),OR(ISBLANK('2. RPS Generation'!C13417),'2. RPS Generation'!C13417&gt;'1. Participant &amp; Project Info'!$B$38,'2. RPS Generation'!C13417&lt;0)),TRUE,FALSE)</f>
        <v>0</v>
      </c>
      <c r="O13407">
        <f t="shared" si="220"/>
        <v>0</v>
      </c>
    </row>
    <row r="13408" spans="13:15" x14ac:dyDescent="0.25">
      <c r="M13408" s="288" t="b">
        <f>IF(AND(OR('1. Participant &amp; Project Info'!$B$18=index!$F$21,'1. Participant &amp; Project Info'!$B$18=index!$F$22),OR(ISBLANK('2. RPS Generation'!C13418),'2. RPS Generation'!C13418&gt;'1. Participant &amp; Project Info'!$B$38,'2. RPS Generation'!C13418&lt;0)),TRUE,FALSE)</f>
        <v>0</v>
      </c>
      <c r="O13408">
        <f t="shared" si="220"/>
        <v>0</v>
      </c>
    </row>
    <row r="13409" spans="13:15" x14ac:dyDescent="0.25">
      <c r="M13409" s="288" t="b">
        <f>IF(AND(OR('1. Participant &amp; Project Info'!$B$18=index!$F$21,'1. Participant &amp; Project Info'!$B$18=index!$F$22),OR(ISBLANK('2. RPS Generation'!C13419),'2. RPS Generation'!C13419&gt;'1. Participant &amp; Project Info'!$B$38,'2. RPS Generation'!C13419&lt;0)),TRUE,FALSE)</f>
        <v>0</v>
      </c>
      <c r="O13409">
        <f t="shared" si="220"/>
        <v>0</v>
      </c>
    </row>
    <row r="13410" spans="13:15" x14ac:dyDescent="0.25">
      <c r="M13410" s="288" t="b">
        <f>IF(AND(OR('1. Participant &amp; Project Info'!$B$18=index!$F$21,'1. Participant &amp; Project Info'!$B$18=index!$F$22),OR(ISBLANK('2. RPS Generation'!C13420),'2. RPS Generation'!C13420&gt;'1. Participant &amp; Project Info'!$B$38,'2. RPS Generation'!C13420&lt;0)),TRUE,FALSE)</f>
        <v>0</v>
      </c>
      <c r="O13410">
        <f t="shared" si="220"/>
        <v>0</v>
      </c>
    </row>
    <row r="13411" spans="13:15" x14ac:dyDescent="0.25">
      <c r="M13411" s="288" t="b">
        <f>IF(AND(OR('1. Participant &amp; Project Info'!$B$18=index!$F$21,'1. Participant &amp; Project Info'!$B$18=index!$F$22),OR(ISBLANK('2. RPS Generation'!C13421),'2. RPS Generation'!C13421&gt;'1. Participant &amp; Project Info'!$B$38,'2. RPS Generation'!C13421&lt;0)),TRUE,FALSE)</f>
        <v>0</v>
      </c>
      <c r="O13411">
        <f t="shared" si="220"/>
        <v>0</v>
      </c>
    </row>
    <row r="13412" spans="13:15" x14ac:dyDescent="0.25">
      <c r="M13412" s="288" t="b">
        <f>IF(AND(OR('1. Participant &amp; Project Info'!$B$18=index!$F$21,'1. Participant &amp; Project Info'!$B$18=index!$F$22),OR(ISBLANK('2. RPS Generation'!C13422),'2. RPS Generation'!C13422&gt;'1. Participant &amp; Project Info'!$B$38,'2. RPS Generation'!C13422&lt;0)),TRUE,FALSE)</f>
        <v>0</v>
      </c>
      <c r="O13412">
        <f t="shared" si="220"/>
        <v>0</v>
      </c>
    </row>
    <row r="13413" spans="13:15" x14ac:dyDescent="0.25">
      <c r="M13413" s="288" t="b">
        <f>IF(AND(OR('1. Participant &amp; Project Info'!$B$18=index!$F$21,'1. Participant &amp; Project Info'!$B$18=index!$F$22),OR(ISBLANK('2. RPS Generation'!C13423),'2. RPS Generation'!C13423&gt;'1. Participant &amp; Project Info'!$B$38,'2. RPS Generation'!C13423&lt;0)),TRUE,FALSE)</f>
        <v>0</v>
      </c>
      <c r="O13413">
        <f t="shared" si="220"/>
        <v>0</v>
      </c>
    </row>
    <row r="13414" spans="13:15" x14ac:dyDescent="0.25">
      <c r="M13414" s="288" t="b">
        <f>IF(AND(OR('1. Participant &amp; Project Info'!$B$18=index!$F$21,'1. Participant &amp; Project Info'!$B$18=index!$F$22),OR(ISBLANK('2. RPS Generation'!C13424),'2. RPS Generation'!C13424&gt;'1. Participant &amp; Project Info'!$B$38,'2. RPS Generation'!C13424&lt;0)),TRUE,FALSE)</f>
        <v>0</v>
      </c>
      <c r="O13414">
        <f t="shared" si="220"/>
        <v>0</v>
      </c>
    </row>
    <row r="13415" spans="13:15" x14ac:dyDescent="0.25">
      <c r="M13415" s="288" t="b">
        <f>IF(AND(OR('1. Participant &amp; Project Info'!$B$18=index!$F$21,'1. Participant &amp; Project Info'!$B$18=index!$F$22),OR(ISBLANK('2. RPS Generation'!C13425),'2. RPS Generation'!C13425&gt;'1. Participant &amp; Project Info'!$B$38,'2. RPS Generation'!C13425&lt;0)),TRUE,FALSE)</f>
        <v>0</v>
      </c>
      <c r="O13415">
        <f t="shared" si="220"/>
        <v>0</v>
      </c>
    </row>
    <row r="13416" spans="13:15" x14ac:dyDescent="0.25">
      <c r="M13416" s="288" t="b">
        <f>IF(AND(OR('1. Participant &amp; Project Info'!$B$18=index!$F$21,'1. Participant &amp; Project Info'!$B$18=index!$F$22),OR(ISBLANK('2. RPS Generation'!C13426),'2. RPS Generation'!C13426&gt;'1. Participant &amp; Project Info'!$B$38,'2. RPS Generation'!C13426&lt;0)),TRUE,FALSE)</f>
        <v>0</v>
      </c>
      <c r="O13416">
        <f t="shared" si="220"/>
        <v>0</v>
      </c>
    </row>
    <row r="13417" spans="13:15" x14ac:dyDescent="0.25">
      <c r="M13417" s="288" t="b">
        <f>IF(AND(OR('1. Participant &amp; Project Info'!$B$18=index!$F$21,'1. Participant &amp; Project Info'!$B$18=index!$F$22),OR(ISBLANK('2. RPS Generation'!C13427),'2. RPS Generation'!C13427&gt;'1. Participant &amp; Project Info'!$B$38,'2. RPS Generation'!C13427&lt;0)),TRUE,FALSE)</f>
        <v>0</v>
      </c>
      <c r="O13417">
        <f t="shared" si="220"/>
        <v>0</v>
      </c>
    </row>
    <row r="13418" spans="13:15" x14ac:dyDescent="0.25">
      <c r="M13418" s="288" t="b">
        <f>IF(AND(OR('1. Participant &amp; Project Info'!$B$18=index!$F$21,'1. Participant &amp; Project Info'!$B$18=index!$F$22),OR(ISBLANK('2. RPS Generation'!C13428),'2. RPS Generation'!C13428&gt;'1. Participant &amp; Project Info'!$B$38,'2. RPS Generation'!C13428&lt;0)),TRUE,FALSE)</f>
        <v>0</v>
      </c>
      <c r="O13418">
        <f t="shared" si="220"/>
        <v>0</v>
      </c>
    </row>
    <row r="13419" spans="13:15" x14ac:dyDescent="0.25">
      <c r="M13419" s="288" t="b">
        <f>IF(AND(OR('1. Participant &amp; Project Info'!$B$18=index!$F$21,'1. Participant &amp; Project Info'!$B$18=index!$F$22),OR(ISBLANK('2. RPS Generation'!C13429),'2. RPS Generation'!C13429&gt;'1. Participant &amp; Project Info'!$B$38,'2. RPS Generation'!C13429&lt;0)),TRUE,FALSE)</f>
        <v>0</v>
      </c>
      <c r="O13419">
        <f t="shared" si="220"/>
        <v>0</v>
      </c>
    </row>
    <row r="13420" spans="13:15" x14ac:dyDescent="0.25">
      <c r="M13420" s="288" t="b">
        <f>IF(AND(OR('1. Participant &amp; Project Info'!$B$18=index!$F$21,'1. Participant &amp; Project Info'!$B$18=index!$F$22),OR(ISBLANK('2. RPS Generation'!C13430),'2. RPS Generation'!C13430&gt;'1. Participant &amp; Project Info'!$B$38,'2. RPS Generation'!C13430&lt;0)),TRUE,FALSE)</f>
        <v>0</v>
      </c>
      <c r="O13420">
        <f t="shared" si="220"/>
        <v>0</v>
      </c>
    </row>
    <row r="13421" spans="13:15" x14ac:dyDescent="0.25">
      <c r="M13421" s="288" t="b">
        <f>IF(AND(OR('1. Participant &amp; Project Info'!$B$18=index!$F$21,'1. Participant &amp; Project Info'!$B$18=index!$F$22),OR(ISBLANK('2. RPS Generation'!C13431),'2. RPS Generation'!C13431&gt;'1. Participant &amp; Project Info'!$B$38,'2. RPS Generation'!C13431&lt;0)),TRUE,FALSE)</f>
        <v>0</v>
      </c>
      <c r="O13421">
        <f t="shared" si="220"/>
        <v>0</v>
      </c>
    </row>
    <row r="13422" spans="13:15" x14ac:dyDescent="0.25">
      <c r="M13422" s="288" t="b">
        <f>IF(AND(OR('1. Participant &amp; Project Info'!$B$18=index!$F$21,'1. Participant &amp; Project Info'!$B$18=index!$F$22),OR(ISBLANK('2. RPS Generation'!C13432),'2. RPS Generation'!C13432&gt;'1. Participant &amp; Project Info'!$B$38,'2. RPS Generation'!C13432&lt;0)),TRUE,FALSE)</f>
        <v>0</v>
      </c>
      <c r="O13422">
        <f t="shared" ref="O13422:O13485" si="221">--OR(L13422,M13422,N13422)</f>
        <v>0</v>
      </c>
    </row>
    <row r="13423" spans="13:15" x14ac:dyDescent="0.25">
      <c r="M13423" s="288" t="b">
        <f>IF(AND(OR('1. Participant &amp; Project Info'!$B$18=index!$F$21,'1. Participant &amp; Project Info'!$B$18=index!$F$22),OR(ISBLANK('2. RPS Generation'!C13433),'2. RPS Generation'!C13433&gt;'1. Participant &amp; Project Info'!$B$38,'2. RPS Generation'!C13433&lt;0)),TRUE,FALSE)</f>
        <v>0</v>
      </c>
      <c r="O13423">
        <f t="shared" si="221"/>
        <v>0</v>
      </c>
    </row>
    <row r="13424" spans="13:15" x14ac:dyDescent="0.25">
      <c r="M13424" s="288" t="b">
        <f>IF(AND(OR('1. Participant &amp; Project Info'!$B$18=index!$F$21,'1. Participant &amp; Project Info'!$B$18=index!$F$22),OR(ISBLANK('2. RPS Generation'!C13434),'2. RPS Generation'!C13434&gt;'1. Participant &amp; Project Info'!$B$38,'2. RPS Generation'!C13434&lt;0)),TRUE,FALSE)</f>
        <v>0</v>
      </c>
      <c r="O13424">
        <f t="shared" si="221"/>
        <v>0</v>
      </c>
    </row>
    <row r="13425" spans="13:15" x14ac:dyDescent="0.25">
      <c r="M13425" s="288" t="b">
        <f>IF(AND(OR('1. Participant &amp; Project Info'!$B$18=index!$F$21,'1. Participant &amp; Project Info'!$B$18=index!$F$22),OR(ISBLANK('2. RPS Generation'!C13435),'2. RPS Generation'!C13435&gt;'1. Participant &amp; Project Info'!$B$38,'2. RPS Generation'!C13435&lt;0)),TRUE,FALSE)</f>
        <v>0</v>
      </c>
      <c r="O13425">
        <f t="shared" si="221"/>
        <v>0</v>
      </c>
    </row>
    <row r="13426" spans="13:15" x14ac:dyDescent="0.25">
      <c r="M13426" s="288" t="b">
        <f>IF(AND(OR('1. Participant &amp; Project Info'!$B$18=index!$F$21,'1. Participant &amp; Project Info'!$B$18=index!$F$22),OR(ISBLANK('2. RPS Generation'!C13436),'2. RPS Generation'!C13436&gt;'1. Participant &amp; Project Info'!$B$38,'2. RPS Generation'!C13436&lt;0)),TRUE,FALSE)</f>
        <v>0</v>
      </c>
      <c r="O13426">
        <f t="shared" si="221"/>
        <v>0</v>
      </c>
    </row>
    <row r="13427" spans="13:15" x14ac:dyDescent="0.25">
      <c r="M13427" s="288" t="b">
        <f>IF(AND(OR('1. Participant &amp; Project Info'!$B$18=index!$F$21,'1. Participant &amp; Project Info'!$B$18=index!$F$22),OR(ISBLANK('2. RPS Generation'!C13437),'2. RPS Generation'!C13437&gt;'1. Participant &amp; Project Info'!$B$38,'2. RPS Generation'!C13437&lt;0)),TRUE,FALSE)</f>
        <v>0</v>
      </c>
      <c r="O13427">
        <f t="shared" si="221"/>
        <v>0</v>
      </c>
    </row>
    <row r="13428" spans="13:15" x14ac:dyDescent="0.25">
      <c r="M13428" s="288" t="b">
        <f>IF(AND(OR('1. Participant &amp; Project Info'!$B$18=index!$F$21,'1. Participant &amp; Project Info'!$B$18=index!$F$22),OR(ISBLANK('2. RPS Generation'!C13438),'2. RPS Generation'!C13438&gt;'1. Participant &amp; Project Info'!$B$38,'2. RPS Generation'!C13438&lt;0)),TRUE,FALSE)</f>
        <v>0</v>
      </c>
      <c r="O13428">
        <f t="shared" si="221"/>
        <v>0</v>
      </c>
    </row>
    <row r="13429" spans="13:15" x14ac:dyDescent="0.25">
      <c r="M13429" s="288" t="b">
        <f>IF(AND(OR('1. Participant &amp; Project Info'!$B$18=index!$F$21,'1. Participant &amp; Project Info'!$B$18=index!$F$22),OR(ISBLANK('2. RPS Generation'!C13439),'2. RPS Generation'!C13439&gt;'1. Participant &amp; Project Info'!$B$38,'2. RPS Generation'!C13439&lt;0)),TRUE,FALSE)</f>
        <v>0</v>
      </c>
      <c r="O13429">
        <f t="shared" si="221"/>
        <v>0</v>
      </c>
    </row>
    <row r="13430" spans="13:15" x14ac:dyDescent="0.25">
      <c r="M13430" s="288" t="b">
        <f>IF(AND(OR('1. Participant &amp; Project Info'!$B$18=index!$F$21,'1. Participant &amp; Project Info'!$B$18=index!$F$22),OR(ISBLANK('2. RPS Generation'!C13440),'2. RPS Generation'!C13440&gt;'1. Participant &amp; Project Info'!$B$38,'2. RPS Generation'!C13440&lt;0)),TRUE,FALSE)</f>
        <v>0</v>
      </c>
      <c r="O13430">
        <f t="shared" si="221"/>
        <v>0</v>
      </c>
    </row>
    <row r="13431" spans="13:15" x14ac:dyDescent="0.25">
      <c r="M13431" s="288" t="b">
        <f>IF(AND(OR('1. Participant &amp; Project Info'!$B$18=index!$F$21,'1. Participant &amp; Project Info'!$B$18=index!$F$22),OR(ISBLANK('2. RPS Generation'!C13441),'2. RPS Generation'!C13441&gt;'1. Participant &amp; Project Info'!$B$38,'2. RPS Generation'!C13441&lt;0)),TRUE,FALSE)</f>
        <v>0</v>
      </c>
      <c r="O13431">
        <f t="shared" si="221"/>
        <v>0</v>
      </c>
    </row>
    <row r="13432" spans="13:15" x14ac:dyDescent="0.25">
      <c r="M13432" s="288" t="b">
        <f>IF(AND(OR('1. Participant &amp; Project Info'!$B$18=index!$F$21,'1. Participant &amp; Project Info'!$B$18=index!$F$22),OR(ISBLANK('2. RPS Generation'!C13442),'2. RPS Generation'!C13442&gt;'1. Participant &amp; Project Info'!$B$38,'2. RPS Generation'!C13442&lt;0)),TRUE,FALSE)</f>
        <v>0</v>
      </c>
      <c r="O13432">
        <f t="shared" si="221"/>
        <v>0</v>
      </c>
    </row>
    <row r="13433" spans="13:15" x14ac:dyDescent="0.25">
      <c r="M13433" s="288" t="b">
        <f>IF(AND(OR('1. Participant &amp; Project Info'!$B$18=index!$F$21,'1. Participant &amp; Project Info'!$B$18=index!$F$22),OR(ISBLANK('2. RPS Generation'!C13443),'2. RPS Generation'!C13443&gt;'1. Participant &amp; Project Info'!$B$38,'2. RPS Generation'!C13443&lt;0)),TRUE,FALSE)</f>
        <v>0</v>
      </c>
      <c r="O13433">
        <f t="shared" si="221"/>
        <v>0</v>
      </c>
    </row>
    <row r="13434" spans="13:15" x14ac:dyDescent="0.25">
      <c r="M13434" s="288" t="b">
        <f>IF(AND(OR('1. Participant &amp; Project Info'!$B$18=index!$F$21,'1. Participant &amp; Project Info'!$B$18=index!$F$22),OR(ISBLANK('2. RPS Generation'!C13444),'2. RPS Generation'!C13444&gt;'1. Participant &amp; Project Info'!$B$38,'2. RPS Generation'!C13444&lt;0)),TRUE,FALSE)</f>
        <v>0</v>
      </c>
      <c r="O13434">
        <f t="shared" si="221"/>
        <v>0</v>
      </c>
    </row>
    <row r="13435" spans="13:15" x14ac:dyDescent="0.25">
      <c r="M13435" s="288" t="b">
        <f>IF(AND(OR('1. Participant &amp; Project Info'!$B$18=index!$F$21,'1. Participant &amp; Project Info'!$B$18=index!$F$22),OR(ISBLANK('2. RPS Generation'!C13445),'2. RPS Generation'!C13445&gt;'1. Participant &amp; Project Info'!$B$38,'2. RPS Generation'!C13445&lt;0)),TRUE,FALSE)</f>
        <v>0</v>
      </c>
      <c r="O13435">
        <f t="shared" si="221"/>
        <v>0</v>
      </c>
    </row>
    <row r="13436" spans="13:15" x14ac:dyDescent="0.25">
      <c r="M13436" s="288" t="b">
        <f>IF(AND(OR('1. Participant &amp; Project Info'!$B$18=index!$F$21,'1. Participant &amp; Project Info'!$B$18=index!$F$22),OR(ISBLANK('2. RPS Generation'!C13446),'2. RPS Generation'!C13446&gt;'1. Participant &amp; Project Info'!$B$38,'2. RPS Generation'!C13446&lt;0)),TRUE,FALSE)</f>
        <v>0</v>
      </c>
      <c r="O13436">
        <f t="shared" si="221"/>
        <v>0</v>
      </c>
    </row>
    <row r="13437" spans="13:15" x14ac:dyDescent="0.25">
      <c r="M13437" s="288" t="b">
        <f>IF(AND(OR('1. Participant &amp; Project Info'!$B$18=index!$F$21,'1. Participant &amp; Project Info'!$B$18=index!$F$22),OR(ISBLANK('2. RPS Generation'!C13447),'2. RPS Generation'!C13447&gt;'1. Participant &amp; Project Info'!$B$38,'2. RPS Generation'!C13447&lt;0)),TRUE,FALSE)</f>
        <v>0</v>
      </c>
      <c r="O13437">
        <f t="shared" si="221"/>
        <v>0</v>
      </c>
    </row>
    <row r="13438" spans="13:15" x14ac:dyDescent="0.25">
      <c r="M13438" s="288" t="b">
        <f>IF(AND(OR('1. Participant &amp; Project Info'!$B$18=index!$F$21,'1. Participant &amp; Project Info'!$B$18=index!$F$22),OR(ISBLANK('2. RPS Generation'!C13448),'2. RPS Generation'!C13448&gt;'1. Participant &amp; Project Info'!$B$38,'2. RPS Generation'!C13448&lt;0)),TRUE,FALSE)</f>
        <v>0</v>
      </c>
      <c r="O13438">
        <f t="shared" si="221"/>
        <v>0</v>
      </c>
    </row>
    <row r="13439" spans="13:15" x14ac:dyDescent="0.25">
      <c r="M13439" s="288" t="b">
        <f>IF(AND(OR('1. Participant &amp; Project Info'!$B$18=index!$F$21,'1. Participant &amp; Project Info'!$B$18=index!$F$22),OR(ISBLANK('2. RPS Generation'!C13449),'2. RPS Generation'!C13449&gt;'1. Participant &amp; Project Info'!$B$38,'2. RPS Generation'!C13449&lt;0)),TRUE,FALSE)</f>
        <v>0</v>
      </c>
      <c r="O13439">
        <f t="shared" si="221"/>
        <v>0</v>
      </c>
    </row>
    <row r="13440" spans="13:15" x14ac:dyDescent="0.25">
      <c r="M13440" s="288" t="b">
        <f>IF(AND(OR('1. Participant &amp; Project Info'!$B$18=index!$F$21,'1. Participant &amp; Project Info'!$B$18=index!$F$22),OR(ISBLANK('2. RPS Generation'!C13450),'2. RPS Generation'!C13450&gt;'1. Participant &amp; Project Info'!$B$38,'2. RPS Generation'!C13450&lt;0)),TRUE,FALSE)</f>
        <v>0</v>
      </c>
      <c r="O13440">
        <f t="shared" si="221"/>
        <v>0</v>
      </c>
    </row>
    <row r="13441" spans="13:15" x14ac:dyDescent="0.25">
      <c r="M13441" s="288" t="b">
        <f>IF(AND(OR('1. Participant &amp; Project Info'!$B$18=index!$F$21,'1. Participant &amp; Project Info'!$B$18=index!$F$22),OR(ISBLANK('2. RPS Generation'!C13451),'2. RPS Generation'!C13451&gt;'1. Participant &amp; Project Info'!$B$38,'2. RPS Generation'!C13451&lt;0)),TRUE,FALSE)</f>
        <v>0</v>
      </c>
      <c r="O13441">
        <f t="shared" si="221"/>
        <v>0</v>
      </c>
    </row>
    <row r="13442" spans="13:15" x14ac:dyDescent="0.25">
      <c r="M13442" s="288" t="b">
        <f>IF(AND(OR('1. Participant &amp; Project Info'!$B$18=index!$F$21,'1. Participant &amp; Project Info'!$B$18=index!$F$22),OR(ISBLANK('2. RPS Generation'!C13452),'2. RPS Generation'!C13452&gt;'1. Participant &amp; Project Info'!$B$38,'2. RPS Generation'!C13452&lt;0)),TRUE,FALSE)</f>
        <v>0</v>
      </c>
      <c r="O13442">
        <f t="shared" si="221"/>
        <v>0</v>
      </c>
    </row>
    <row r="13443" spans="13:15" x14ac:dyDescent="0.25">
      <c r="M13443" s="288" t="b">
        <f>IF(AND(OR('1. Participant &amp; Project Info'!$B$18=index!$F$21,'1. Participant &amp; Project Info'!$B$18=index!$F$22),OR(ISBLANK('2. RPS Generation'!C13453),'2. RPS Generation'!C13453&gt;'1. Participant &amp; Project Info'!$B$38,'2. RPS Generation'!C13453&lt;0)),TRUE,FALSE)</f>
        <v>0</v>
      </c>
      <c r="O13443">
        <f t="shared" si="221"/>
        <v>0</v>
      </c>
    </row>
    <row r="13444" spans="13:15" x14ac:dyDescent="0.25">
      <c r="M13444" s="288" t="b">
        <f>IF(AND(OR('1. Participant &amp; Project Info'!$B$18=index!$F$21,'1. Participant &amp; Project Info'!$B$18=index!$F$22),OR(ISBLANK('2. RPS Generation'!C13454),'2. RPS Generation'!C13454&gt;'1. Participant &amp; Project Info'!$B$38,'2. RPS Generation'!C13454&lt;0)),TRUE,FALSE)</f>
        <v>0</v>
      </c>
      <c r="O13444">
        <f t="shared" si="221"/>
        <v>0</v>
      </c>
    </row>
    <row r="13445" spans="13:15" x14ac:dyDescent="0.25">
      <c r="M13445" s="288" t="b">
        <f>IF(AND(OR('1. Participant &amp; Project Info'!$B$18=index!$F$21,'1. Participant &amp; Project Info'!$B$18=index!$F$22),OR(ISBLANK('2. RPS Generation'!C13455),'2. RPS Generation'!C13455&gt;'1. Participant &amp; Project Info'!$B$38,'2. RPS Generation'!C13455&lt;0)),TRUE,FALSE)</f>
        <v>0</v>
      </c>
      <c r="O13445">
        <f t="shared" si="221"/>
        <v>0</v>
      </c>
    </row>
    <row r="13446" spans="13:15" x14ac:dyDescent="0.25">
      <c r="M13446" s="288" t="b">
        <f>IF(AND(OR('1. Participant &amp; Project Info'!$B$18=index!$F$21,'1. Participant &amp; Project Info'!$B$18=index!$F$22),OR(ISBLANK('2. RPS Generation'!C13456),'2. RPS Generation'!C13456&gt;'1. Participant &amp; Project Info'!$B$38,'2. RPS Generation'!C13456&lt;0)),TRUE,FALSE)</f>
        <v>0</v>
      </c>
      <c r="O13446">
        <f t="shared" si="221"/>
        <v>0</v>
      </c>
    </row>
    <row r="13447" spans="13:15" x14ac:dyDescent="0.25">
      <c r="M13447" s="288" t="b">
        <f>IF(AND(OR('1. Participant &amp; Project Info'!$B$18=index!$F$21,'1. Participant &amp; Project Info'!$B$18=index!$F$22),OR(ISBLANK('2. RPS Generation'!C13457),'2. RPS Generation'!C13457&gt;'1. Participant &amp; Project Info'!$B$38,'2. RPS Generation'!C13457&lt;0)),TRUE,FALSE)</f>
        <v>0</v>
      </c>
      <c r="O13447">
        <f t="shared" si="221"/>
        <v>0</v>
      </c>
    </row>
    <row r="13448" spans="13:15" x14ac:dyDescent="0.25">
      <c r="M13448" s="288" t="b">
        <f>IF(AND(OR('1. Participant &amp; Project Info'!$B$18=index!$F$21,'1. Participant &amp; Project Info'!$B$18=index!$F$22),OR(ISBLANK('2. RPS Generation'!C13458),'2. RPS Generation'!C13458&gt;'1. Participant &amp; Project Info'!$B$38,'2. RPS Generation'!C13458&lt;0)),TRUE,FALSE)</f>
        <v>0</v>
      </c>
      <c r="O13448">
        <f t="shared" si="221"/>
        <v>0</v>
      </c>
    </row>
    <row r="13449" spans="13:15" x14ac:dyDescent="0.25">
      <c r="M13449" s="288" t="b">
        <f>IF(AND(OR('1. Participant &amp; Project Info'!$B$18=index!$F$21,'1. Participant &amp; Project Info'!$B$18=index!$F$22),OR(ISBLANK('2. RPS Generation'!C13459),'2. RPS Generation'!C13459&gt;'1. Participant &amp; Project Info'!$B$38,'2. RPS Generation'!C13459&lt;0)),TRUE,FALSE)</f>
        <v>0</v>
      </c>
      <c r="O13449">
        <f t="shared" si="221"/>
        <v>0</v>
      </c>
    </row>
    <row r="13450" spans="13:15" x14ac:dyDescent="0.25">
      <c r="M13450" s="288" t="b">
        <f>IF(AND(OR('1. Participant &amp; Project Info'!$B$18=index!$F$21,'1. Participant &amp; Project Info'!$B$18=index!$F$22),OR(ISBLANK('2. RPS Generation'!C13460),'2. RPS Generation'!C13460&gt;'1. Participant &amp; Project Info'!$B$38,'2. RPS Generation'!C13460&lt;0)),TRUE,FALSE)</f>
        <v>0</v>
      </c>
      <c r="O13450">
        <f t="shared" si="221"/>
        <v>0</v>
      </c>
    </row>
    <row r="13451" spans="13:15" x14ac:dyDescent="0.25">
      <c r="M13451" s="288" t="b">
        <f>IF(AND(OR('1. Participant &amp; Project Info'!$B$18=index!$F$21,'1. Participant &amp; Project Info'!$B$18=index!$F$22),OR(ISBLANK('2. RPS Generation'!C13461),'2. RPS Generation'!C13461&gt;'1. Participant &amp; Project Info'!$B$38,'2. RPS Generation'!C13461&lt;0)),TRUE,FALSE)</f>
        <v>0</v>
      </c>
      <c r="O13451">
        <f t="shared" si="221"/>
        <v>0</v>
      </c>
    </row>
    <row r="13452" spans="13:15" x14ac:dyDescent="0.25">
      <c r="M13452" s="288" t="b">
        <f>IF(AND(OR('1. Participant &amp; Project Info'!$B$18=index!$F$21,'1. Participant &amp; Project Info'!$B$18=index!$F$22),OR(ISBLANK('2. RPS Generation'!C13462),'2. RPS Generation'!C13462&gt;'1. Participant &amp; Project Info'!$B$38,'2. RPS Generation'!C13462&lt;0)),TRUE,FALSE)</f>
        <v>0</v>
      </c>
      <c r="O13452">
        <f t="shared" si="221"/>
        <v>0</v>
      </c>
    </row>
    <row r="13453" spans="13:15" x14ac:dyDescent="0.25">
      <c r="M13453" s="288" t="b">
        <f>IF(AND(OR('1. Participant &amp; Project Info'!$B$18=index!$F$21,'1. Participant &amp; Project Info'!$B$18=index!$F$22),OR(ISBLANK('2. RPS Generation'!C13463),'2. RPS Generation'!C13463&gt;'1. Participant &amp; Project Info'!$B$38,'2. RPS Generation'!C13463&lt;0)),TRUE,FALSE)</f>
        <v>0</v>
      </c>
      <c r="O13453">
        <f t="shared" si="221"/>
        <v>0</v>
      </c>
    </row>
    <row r="13454" spans="13:15" x14ac:dyDescent="0.25">
      <c r="M13454" s="288" t="b">
        <f>IF(AND(OR('1. Participant &amp; Project Info'!$B$18=index!$F$21,'1. Participant &amp; Project Info'!$B$18=index!$F$22),OR(ISBLANK('2. RPS Generation'!C13464),'2. RPS Generation'!C13464&gt;'1. Participant &amp; Project Info'!$B$38,'2. RPS Generation'!C13464&lt;0)),TRUE,FALSE)</f>
        <v>0</v>
      </c>
      <c r="O13454">
        <f t="shared" si="221"/>
        <v>0</v>
      </c>
    </row>
    <row r="13455" spans="13:15" x14ac:dyDescent="0.25">
      <c r="M13455" s="288" t="b">
        <f>IF(AND(OR('1. Participant &amp; Project Info'!$B$18=index!$F$21,'1. Participant &amp; Project Info'!$B$18=index!$F$22),OR(ISBLANK('2. RPS Generation'!C13465),'2. RPS Generation'!C13465&gt;'1. Participant &amp; Project Info'!$B$38,'2. RPS Generation'!C13465&lt;0)),TRUE,FALSE)</f>
        <v>0</v>
      </c>
      <c r="O13455">
        <f t="shared" si="221"/>
        <v>0</v>
      </c>
    </row>
    <row r="13456" spans="13:15" x14ac:dyDescent="0.25">
      <c r="M13456" s="288" t="b">
        <f>IF(AND(OR('1. Participant &amp; Project Info'!$B$18=index!$F$21,'1. Participant &amp; Project Info'!$B$18=index!$F$22),OR(ISBLANK('2. RPS Generation'!C13466),'2. RPS Generation'!C13466&gt;'1. Participant &amp; Project Info'!$B$38,'2. RPS Generation'!C13466&lt;0)),TRUE,FALSE)</f>
        <v>0</v>
      </c>
      <c r="O13456">
        <f t="shared" si="221"/>
        <v>0</v>
      </c>
    </row>
    <row r="13457" spans="13:15" x14ac:dyDescent="0.25">
      <c r="M13457" s="288" t="b">
        <f>IF(AND(OR('1. Participant &amp; Project Info'!$B$18=index!$F$21,'1. Participant &amp; Project Info'!$B$18=index!$F$22),OR(ISBLANK('2. RPS Generation'!C13467),'2. RPS Generation'!C13467&gt;'1. Participant &amp; Project Info'!$B$38,'2. RPS Generation'!C13467&lt;0)),TRUE,FALSE)</f>
        <v>0</v>
      </c>
      <c r="O13457">
        <f t="shared" si="221"/>
        <v>0</v>
      </c>
    </row>
    <row r="13458" spans="13:15" x14ac:dyDescent="0.25">
      <c r="M13458" s="288" t="b">
        <f>IF(AND(OR('1. Participant &amp; Project Info'!$B$18=index!$F$21,'1. Participant &amp; Project Info'!$B$18=index!$F$22),OR(ISBLANK('2. RPS Generation'!C13468),'2. RPS Generation'!C13468&gt;'1. Participant &amp; Project Info'!$B$38,'2. RPS Generation'!C13468&lt;0)),TRUE,FALSE)</f>
        <v>0</v>
      </c>
      <c r="O13458">
        <f t="shared" si="221"/>
        <v>0</v>
      </c>
    </row>
    <row r="13459" spans="13:15" x14ac:dyDescent="0.25">
      <c r="M13459" s="288" t="b">
        <f>IF(AND(OR('1. Participant &amp; Project Info'!$B$18=index!$F$21,'1. Participant &amp; Project Info'!$B$18=index!$F$22),OR(ISBLANK('2. RPS Generation'!C13469),'2. RPS Generation'!C13469&gt;'1. Participant &amp; Project Info'!$B$38,'2. RPS Generation'!C13469&lt;0)),TRUE,FALSE)</f>
        <v>0</v>
      </c>
      <c r="O13459">
        <f t="shared" si="221"/>
        <v>0</v>
      </c>
    </row>
    <row r="13460" spans="13:15" x14ac:dyDescent="0.25">
      <c r="M13460" s="288" t="b">
        <f>IF(AND(OR('1. Participant &amp; Project Info'!$B$18=index!$F$21,'1. Participant &amp; Project Info'!$B$18=index!$F$22),OR(ISBLANK('2. RPS Generation'!C13470),'2. RPS Generation'!C13470&gt;'1. Participant &amp; Project Info'!$B$38,'2. RPS Generation'!C13470&lt;0)),TRUE,FALSE)</f>
        <v>0</v>
      </c>
      <c r="O13460">
        <f t="shared" si="221"/>
        <v>0</v>
      </c>
    </row>
    <row r="13461" spans="13:15" x14ac:dyDescent="0.25">
      <c r="M13461" s="288" t="b">
        <f>IF(AND(OR('1. Participant &amp; Project Info'!$B$18=index!$F$21,'1. Participant &amp; Project Info'!$B$18=index!$F$22),OR(ISBLANK('2. RPS Generation'!C13471),'2. RPS Generation'!C13471&gt;'1. Participant &amp; Project Info'!$B$38,'2. RPS Generation'!C13471&lt;0)),TRUE,FALSE)</f>
        <v>0</v>
      </c>
      <c r="O13461">
        <f t="shared" si="221"/>
        <v>0</v>
      </c>
    </row>
    <row r="13462" spans="13:15" x14ac:dyDescent="0.25">
      <c r="M13462" s="288" t="b">
        <f>IF(AND(OR('1. Participant &amp; Project Info'!$B$18=index!$F$21,'1. Participant &amp; Project Info'!$B$18=index!$F$22),OR(ISBLANK('2. RPS Generation'!C13472),'2. RPS Generation'!C13472&gt;'1. Participant &amp; Project Info'!$B$38,'2. RPS Generation'!C13472&lt;0)),TRUE,FALSE)</f>
        <v>0</v>
      </c>
      <c r="O13462">
        <f t="shared" si="221"/>
        <v>0</v>
      </c>
    </row>
    <row r="13463" spans="13:15" x14ac:dyDescent="0.25">
      <c r="M13463" s="288" t="b">
        <f>IF(AND(OR('1. Participant &amp; Project Info'!$B$18=index!$F$21,'1. Participant &amp; Project Info'!$B$18=index!$F$22),OR(ISBLANK('2. RPS Generation'!C13473),'2. RPS Generation'!C13473&gt;'1. Participant &amp; Project Info'!$B$38,'2. RPS Generation'!C13473&lt;0)),TRUE,FALSE)</f>
        <v>0</v>
      </c>
      <c r="O13463">
        <f t="shared" si="221"/>
        <v>0</v>
      </c>
    </row>
    <row r="13464" spans="13:15" x14ac:dyDescent="0.25">
      <c r="M13464" s="288" t="b">
        <f>IF(AND(OR('1. Participant &amp; Project Info'!$B$18=index!$F$21,'1. Participant &amp; Project Info'!$B$18=index!$F$22),OR(ISBLANK('2. RPS Generation'!C13474),'2. RPS Generation'!C13474&gt;'1. Participant &amp; Project Info'!$B$38,'2. RPS Generation'!C13474&lt;0)),TRUE,FALSE)</f>
        <v>0</v>
      </c>
      <c r="O13464">
        <f t="shared" si="221"/>
        <v>0</v>
      </c>
    </row>
    <row r="13465" spans="13:15" x14ac:dyDescent="0.25">
      <c r="M13465" s="288" t="b">
        <f>IF(AND(OR('1. Participant &amp; Project Info'!$B$18=index!$F$21,'1. Participant &amp; Project Info'!$B$18=index!$F$22),OR(ISBLANK('2. RPS Generation'!C13475),'2. RPS Generation'!C13475&gt;'1. Participant &amp; Project Info'!$B$38,'2. RPS Generation'!C13475&lt;0)),TRUE,FALSE)</f>
        <v>0</v>
      </c>
      <c r="O13465">
        <f t="shared" si="221"/>
        <v>0</v>
      </c>
    </row>
    <row r="13466" spans="13:15" x14ac:dyDescent="0.25">
      <c r="M13466" s="288" t="b">
        <f>IF(AND(OR('1. Participant &amp; Project Info'!$B$18=index!$F$21,'1. Participant &amp; Project Info'!$B$18=index!$F$22),OR(ISBLANK('2. RPS Generation'!C13476),'2. RPS Generation'!C13476&gt;'1. Participant &amp; Project Info'!$B$38,'2. RPS Generation'!C13476&lt;0)),TRUE,FALSE)</f>
        <v>0</v>
      </c>
      <c r="O13466">
        <f t="shared" si="221"/>
        <v>0</v>
      </c>
    </row>
    <row r="13467" spans="13:15" x14ac:dyDescent="0.25">
      <c r="M13467" s="288" t="b">
        <f>IF(AND(OR('1. Participant &amp; Project Info'!$B$18=index!$F$21,'1. Participant &amp; Project Info'!$B$18=index!$F$22),OR(ISBLANK('2. RPS Generation'!C13477),'2. RPS Generation'!C13477&gt;'1. Participant &amp; Project Info'!$B$38,'2. RPS Generation'!C13477&lt;0)),TRUE,FALSE)</f>
        <v>0</v>
      </c>
      <c r="O13467">
        <f t="shared" si="221"/>
        <v>0</v>
      </c>
    </row>
    <row r="13468" spans="13:15" x14ac:dyDescent="0.25">
      <c r="M13468" s="288" t="b">
        <f>IF(AND(OR('1. Participant &amp; Project Info'!$B$18=index!$F$21,'1. Participant &amp; Project Info'!$B$18=index!$F$22),OR(ISBLANK('2. RPS Generation'!C13478),'2. RPS Generation'!C13478&gt;'1. Participant &amp; Project Info'!$B$38,'2. RPS Generation'!C13478&lt;0)),TRUE,FALSE)</f>
        <v>0</v>
      </c>
      <c r="O13468">
        <f t="shared" si="221"/>
        <v>0</v>
      </c>
    </row>
    <row r="13469" spans="13:15" x14ac:dyDescent="0.25">
      <c r="M13469" s="288" t="b">
        <f>IF(AND(OR('1. Participant &amp; Project Info'!$B$18=index!$F$21,'1. Participant &amp; Project Info'!$B$18=index!$F$22),OR(ISBLANK('2. RPS Generation'!C13479),'2. RPS Generation'!C13479&gt;'1. Participant &amp; Project Info'!$B$38,'2. RPS Generation'!C13479&lt;0)),TRUE,FALSE)</f>
        <v>0</v>
      </c>
      <c r="O13469">
        <f t="shared" si="221"/>
        <v>0</v>
      </c>
    </row>
    <row r="13470" spans="13:15" x14ac:dyDescent="0.25">
      <c r="M13470" s="288" t="b">
        <f>IF(AND(OR('1. Participant &amp; Project Info'!$B$18=index!$F$21,'1. Participant &amp; Project Info'!$B$18=index!$F$22),OR(ISBLANK('2. RPS Generation'!C13480),'2. RPS Generation'!C13480&gt;'1. Participant &amp; Project Info'!$B$38,'2. RPS Generation'!C13480&lt;0)),TRUE,FALSE)</f>
        <v>0</v>
      </c>
      <c r="O13470">
        <f t="shared" si="221"/>
        <v>0</v>
      </c>
    </row>
    <row r="13471" spans="13:15" x14ac:dyDescent="0.25">
      <c r="M13471" s="288" t="b">
        <f>IF(AND(OR('1. Participant &amp; Project Info'!$B$18=index!$F$21,'1. Participant &amp; Project Info'!$B$18=index!$F$22),OR(ISBLANK('2. RPS Generation'!C13481),'2. RPS Generation'!C13481&gt;'1. Participant &amp; Project Info'!$B$38,'2. RPS Generation'!C13481&lt;0)),TRUE,FALSE)</f>
        <v>0</v>
      </c>
      <c r="O13471">
        <f t="shared" si="221"/>
        <v>0</v>
      </c>
    </row>
    <row r="13472" spans="13:15" x14ac:dyDescent="0.25">
      <c r="M13472" s="288" t="b">
        <f>IF(AND(OR('1. Participant &amp; Project Info'!$B$18=index!$F$21,'1. Participant &amp; Project Info'!$B$18=index!$F$22),OR(ISBLANK('2. RPS Generation'!C13482),'2. RPS Generation'!C13482&gt;'1. Participant &amp; Project Info'!$B$38,'2. RPS Generation'!C13482&lt;0)),TRUE,FALSE)</f>
        <v>0</v>
      </c>
      <c r="O13472">
        <f t="shared" si="221"/>
        <v>0</v>
      </c>
    </row>
    <row r="13473" spans="13:15" x14ac:dyDescent="0.25">
      <c r="M13473" s="288" t="b">
        <f>IF(AND(OR('1. Participant &amp; Project Info'!$B$18=index!$F$21,'1. Participant &amp; Project Info'!$B$18=index!$F$22),OR(ISBLANK('2. RPS Generation'!C13483),'2. RPS Generation'!C13483&gt;'1. Participant &amp; Project Info'!$B$38,'2. RPS Generation'!C13483&lt;0)),TRUE,FALSE)</f>
        <v>0</v>
      </c>
      <c r="O13473">
        <f t="shared" si="221"/>
        <v>0</v>
      </c>
    </row>
    <row r="13474" spans="13:15" x14ac:dyDescent="0.25">
      <c r="M13474" s="288" t="b">
        <f>IF(AND(OR('1. Participant &amp; Project Info'!$B$18=index!$F$21,'1. Participant &amp; Project Info'!$B$18=index!$F$22),OR(ISBLANK('2. RPS Generation'!C13484),'2. RPS Generation'!C13484&gt;'1. Participant &amp; Project Info'!$B$38,'2. RPS Generation'!C13484&lt;0)),TRUE,FALSE)</f>
        <v>0</v>
      </c>
      <c r="O13474">
        <f t="shared" si="221"/>
        <v>0</v>
      </c>
    </row>
    <row r="13475" spans="13:15" x14ac:dyDescent="0.25">
      <c r="M13475" s="288" t="b">
        <f>IF(AND(OR('1. Participant &amp; Project Info'!$B$18=index!$F$21,'1. Participant &amp; Project Info'!$B$18=index!$F$22),OR(ISBLANK('2. RPS Generation'!C13485),'2. RPS Generation'!C13485&gt;'1. Participant &amp; Project Info'!$B$38,'2. RPS Generation'!C13485&lt;0)),TRUE,FALSE)</f>
        <v>0</v>
      </c>
      <c r="O13475">
        <f t="shared" si="221"/>
        <v>0</v>
      </c>
    </row>
    <row r="13476" spans="13:15" x14ac:dyDescent="0.25">
      <c r="M13476" s="288" t="b">
        <f>IF(AND(OR('1. Participant &amp; Project Info'!$B$18=index!$F$21,'1. Participant &amp; Project Info'!$B$18=index!$F$22),OR(ISBLANK('2. RPS Generation'!C13486),'2. RPS Generation'!C13486&gt;'1. Participant &amp; Project Info'!$B$38,'2. RPS Generation'!C13486&lt;0)),TRUE,FALSE)</f>
        <v>0</v>
      </c>
      <c r="O13476">
        <f t="shared" si="221"/>
        <v>0</v>
      </c>
    </row>
    <row r="13477" spans="13:15" x14ac:dyDescent="0.25">
      <c r="M13477" s="288" t="b">
        <f>IF(AND(OR('1. Participant &amp; Project Info'!$B$18=index!$F$21,'1. Participant &amp; Project Info'!$B$18=index!$F$22),OR(ISBLANK('2. RPS Generation'!C13487),'2. RPS Generation'!C13487&gt;'1. Participant &amp; Project Info'!$B$38,'2. RPS Generation'!C13487&lt;0)),TRUE,FALSE)</f>
        <v>0</v>
      </c>
      <c r="O13477">
        <f t="shared" si="221"/>
        <v>0</v>
      </c>
    </row>
    <row r="13478" spans="13:15" x14ac:dyDescent="0.25">
      <c r="M13478" s="288" t="b">
        <f>IF(AND(OR('1. Participant &amp; Project Info'!$B$18=index!$F$21,'1. Participant &amp; Project Info'!$B$18=index!$F$22),OR(ISBLANK('2. RPS Generation'!C13488),'2. RPS Generation'!C13488&gt;'1. Participant &amp; Project Info'!$B$38,'2. RPS Generation'!C13488&lt;0)),TRUE,FALSE)</f>
        <v>0</v>
      </c>
      <c r="O13478">
        <f t="shared" si="221"/>
        <v>0</v>
      </c>
    </row>
    <row r="13479" spans="13:15" x14ac:dyDescent="0.25">
      <c r="M13479" s="288" t="b">
        <f>IF(AND(OR('1. Participant &amp; Project Info'!$B$18=index!$F$21,'1. Participant &amp; Project Info'!$B$18=index!$F$22),OR(ISBLANK('2. RPS Generation'!C13489),'2. RPS Generation'!C13489&gt;'1. Participant &amp; Project Info'!$B$38,'2. RPS Generation'!C13489&lt;0)),TRUE,FALSE)</f>
        <v>0</v>
      </c>
      <c r="O13479">
        <f t="shared" si="221"/>
        <v>0</v>
      </c>
    </row>
    <row r="13480" spans="13:15" x14ac:dyDescent="0.25">
      <c r="M13480" s="288" t="b">
        <f>IF(AND(OR('1. Participant &amp; Project Info'!$B$18=index!$F$21,'1. Participant &amp; Project Info'!$B$18=index!$F$22),OR(ISBLANK('2. RPS Generation'!C13490),'2. RPS Generation'!C13490&gt;'1. Participant &amp; Project Info'!$B$38,'2. RPS Generation'!C13490&lt;0)),TRUE,FALSE)</f>
        <v>0</v>
      </c>
      <c r="O13480">
        <f t="shared" si="221"/>
        <v>0</v>
      </c>
    </row>
    <row r="13481" spans="13:15" x14ac:dyDescent="0.25">
      <c r="M13481" s="288" t="b">
        <f>IF(AND(OR('1. Participant &amp; Project Info'!$B$18=index!$F$21,'1. Participant &amp; Project Info'!$B$18=index!$F$22),OR(ISBLANK('2. RPS Generation'!C13491),'2. RPS Generation'!C13491&gt;'1. Participant &amp; Project Info'!$B$38,'2. RPS Generation'!C13491&lt;0)),TRUE,FALSE)</f>
        <v>0</v>
      </c>
      <c r="O13481">
        <f t="shared" si="221"/>
        <v>0</v>
      </c>
    </row>
    <row r="13482" spans="13:15" x14ac:dyDescent="0.25">
      <c r="M13482" s="288" t="b">
        <f>IF(AND(OR('1. Participant &amp; Project Info'!$B$18=index!$F$21,'1. Participant &amp; Project Info'!$B$18=index!$F$22),OR(ISBLANK('2. RPS Generation'!C13492),'2. RPS Generation'!C13492&gt;'1. Participant &amp; Project Info'!$B$38,'2. RPS Generation'!C13492&lt;0)),TRUE,FALSE)</f>
        <v>0</v>
      </c>
      <c r="O13482">
        <f t="shared" si="221"/>
        <v>0</v>
      </c>
    </row>
    <row r="13483" spans="13:15" x14ac:dyDescent="0.25">
      <c r="M13483" s="288" t="b">
        <f>IF(AND(OR('1. Participant &amp; Project Info'!$B$18=index!$F$21,'1. Participant &amp; Project Info'!$B$18=index!$F$22),OR(ISBLANK('2. RPS Generation'!C13493),'2. RPS Generation'!C13493&gt;'1. Participant &amp; Project Info'!$B$38,'2. RPS Generation'!C13493&lt;0)),TRUE,FALSE)</f>
        <v>0</v>
      </c>
      <c r="O13483">
        <f t="shared" si="221"/>
        <v>0</v>
      </c>
    </row>
    <row r="13484" spans="13:15" x14ac:dyDescent="0.25">
      <c r="M13484" s="288" t="b">
        <f>IF(AND(OR('1. Participant &amp; Project Info'!$B$18=index!$F$21,'1. Participant &amp; Project Info'!$B$18=index!$F$22),OR(ISBLANK('2. RPS Generation'!C13494),'2. RPS Generation'!C13494&gt;'1. Participant &amp; Project Info'!$B$38,'2. RPS Generation'!C13494&lt;0)),TRUE,FALSE)</f>
        <v>0</v>
      </c>
      <c r="O13484">
        <f t="shared" si="221"/>
        <v>0</v>
      </c>
    </row>
    <row r="13485" spans="13:15" x14ac:dyDescent="0.25">
      <c r="M13485" s="288" t="b">
        <f>IF(AND(OR('1. Participant &amp; Project Info'!$B$18=index!$F$21,'1. Participant &amp; Project Info'!$B$18=index!$F$22),OR(ISBLANK('2. RPS Generation'!C13495),'2. RPS Generation'!C13495&gt;'1. Participant &amp; Project Info'!$B$38,'2. RPS Generation'!C13495&lt;0)),TRUE,FALSE)</f>
        <v>0</v>
      </c>
      <c r="O13485">
        <f t="shared" si="221"/>
        <v>0</v>
      </c>
    </row>
    <row r="13486" spans="13:15" x14ac:dyDescent="0.25">
      <c r="M13486" s="288" t="b">
        <f>IF(AND(OR('1. Participant &amp; Project Info'!$B$18=index!$F$21,'1. Participant &amp; Project Info'!$B$18=index!$F$22),OR(ISBLANK('2. RPS Generation'!C13496),'2. RPS Generation'!C13496&gt;'1. Participant &amp; Project Info'!$B$38,'2. RPS Generation'!C13496&lt;0)),TRUE,FALSE)</f>
        <v>0</v>
      </c>
      <c r="O13486">
        <f t="shared" ref="O13486:O13549" si="222">--OR(L13486,M13486,N13486)</f>
        <v>0</v>
      </c>
    </row>
    <row r="13487" spans="13:15" x14ac:dyDescent="0.25">
      <c r="M13487" s="288" t="b">
        <f>IF(AND(OR('1. Participant &amp; Project Info'!$B$18=index!$F$21,'1. Participant &amp; Project Info'!$B$18=index!$F$22),OR(ISBLANK('2. RPS Generation'!C13497),'2. RPS Generation'!C13497&gt;'1. Participant &amp; Project Info'!$B$38,'2. RPS Generation'!C13497&lt;0)),TRUE,FALSE)</f>
        <v>0</v>
      </c>
      <c r="O13487">
        <f t="shared" si="222"/>
        <v>0</v>
      </c>
    </row>
    <row r="13488" spans="13:15" x14ac:dyDescent="0.25">
      <c r="M13488" s="288" t="b">
        <f>IF(AND(OR('1. Participant &amp; Project Info'!$B$18=index!$F$21,'1. Participant &amp; Project Info'!$B$18=index!$F$22),OR(ISBLANK('2. RPS Generation'!C13498),'2. RPS Generation'!C13498&gt;'1. Participant &amp; Project Info'!$B$38,'2. RPS Generation'!C13498&lt;0)),TRUE,FALSE)</f>
        <v>0</v>
      </c>
      <c r="O13488">
        <f t="shared" si="222"/>
        <v>0</v>
      </c>
    </row>
    <row r="13489" spans="13:15" x14ac:dyDescent="0.25">
      <c r="M13489" s="288" t="b">
        <f>IF(AND(OR('1. Participant &amp; Project Info'!$B$18=index!$F$21,'1. Participant &amp; Project Info'!$B$18=index!$F$22),OR(ISBLANK('2. RPS Generation'!C13499),'2. RPS Generation'!C13499&gt;'1. Participant &amp; Project Info'!$B$38,'2. RPS Generation'!C13499&lt;0)),TRUE,FALSE)</f>
        <v>0</v>
      </c>
      <c r="O13489">
        <f t="shared" si="222"/>
        <v>0</v>
      </c>
    </row>
    <row r="13490" spans="13:15" x14ac:dyDescent="0.25">
      <c r="M13490" s="288" t="b">
        <f>IF(AND(OR('1. Participant &amp; Project Info'!$B$18=index!$F$21,'1. Participant &amp; Project Info'!$B$18=index!$F$22),OR(ISBLANK('2. RPS Generation'!C13500),'2. RPS Generation'!C13500&gt;'1. Participant &amp; Project Info'!$B$38,'2. RPS Generation'!C13500&lt;0)),TRUE,FALSE)</f>
        <v>0</v>
      </c>
      <c r="O13490">
        <f t="shared" si="222"/>
        <v>0</v>
      </c>
    </row>
    <row r="13491" spans="13:15" x14ac:dyDescent="0.25">
      <c r="M13491" s="288" t="b">
        <f>IF(AND(OR('1. Participant &amp; Project Info'!$B$18=index!$F$21,'1. Participant &amp; Project Info'!$B$18=index!$F$22),OR(ISBLANK('2. RPS Generation'!C13501),'2. RPS Generation'!C13501&gt;'1. Participant &amp; Project Info'!$B$38,'2. RPS Generation'!C13501&lt;0)),TRUE,FALSE)</f>
        <v>0</v>
      </c>
      <c r="O13491">
        <f t="shared" si="222"/>
        <v>0</v>
      </c>
    </row>
    <row r="13492" spans="13:15" x14ac:dyDescent="0.25">
      <c r="M13492" s="288" t="b">
        <f>IF(AND(OR('1. Participant &amp; Project Info'!$B$18=index!$F$21,'1. Participant &amp; Project Info'!$B$18=index!$F$22),OR(ISBLANK('2. RPS Generation'!C13502),'2. RPS Generation'!C13502&gt;'1. Participant &amp; Project Info'!$B$38,'2. RPS Generation'!C13502&lt;0)),TRUE,FALSE)</f>
        <v>0</v>
      </c>
      <c r="O13492">
        <f t="shared" si="222"/>
        <v>0</v>
      </c>
    </row>
    <row r="13493" spans="13:15" x14ac:dyDescent="0.25">
      <c r="M13493" s="288" t="b">
        <f>IF(AND(OR('1. Participant &amp; Project Info'!$B$18=index!$F$21,'1. Participant &amp; Project Info'!$B$18=index!$F$22),OR(ISBLANK('2. RPS Generation'!C13503),'2. RPS Generation'!C13503&gt;'1. Participant &amp; Project Info'!$B$38,'2. RPS Generation'!C13503&lt;0)),TRUE,FALSE)</f>
        <v>0</v>
      </c>
      <c r="O13493">
        <f t="shared" si="222"/>
        <v>0</v>
      </c>
    </row>
    <row r="13494" spans="13:15" x14ac:dyDescent="0.25">
      <c r="M13494" s="288" t="b">
        <f>IF(AND(OR('1. Participant &amp; Project Info'!$B$18=index!$F$21,'1. Participant &amp; Project Info'!$B$18=index!$F$22),OR(ISBLANK('2. RPS Generation'!C13504),'2. RPS Generation'!C13504&gt;'1. Participant &amp; Project Info'!$B$38,'2. RPS Generation'!C13504&lt;0)),TRUE,FALSE)</f>
        <v>0</v>
      </c>
      <c r="O13494">
        <f t="shared" si="222"/>
        <v>0</v>
      </c>
    </row>
    <row r="13495" spans="13:15" x14ac:dyDescent="0.25">
      <c r="M13495" s="288" t="b">
        <f>IF(AND(OR('1. Participant &amp; Project Info'!$B$18=index!$F$21,'1. Participant &amp; Project Info'!$B$18=index!$F$22),OR(ISBLANK('2. RPS Generation'!C13505),'2. RPS Generation'!C13505&gt;'1. Participant &amp; Project Info'!$B$38,'2. RPS Generation'!C13505&lt;0)),TRUE,FALSE)</f>
        <v>0</v>
      </c>
      <c r="O13495">
        <f t="shared" si="222"/>
        <v>0</v>
      </c>
    </row>
    <row r="13496" spans="13:15" x14ac:dyDescent="0.25">
      <c r="M13496" s="288" t="b">
        <f>IF(AND(OR('1. Participant &amp; Project Info'!$B$18=index!$F$21,'1. Participant &amp; Project Info'!$B$18=index!$F$22),OR(ISBLANK('2. RPS Generation'!C13506),'2. RPS Generation'!C13506&gt;'1. Participant &amp; Project Info'!$B$38,'2. RPS Generation'!C13506&lt;0)),TRUE,FALSE)</f>
        <v>0</v>
      </c>
      <c r="O13496">
        <f t="shared" si="222"/>
        <v>0</v>
      </c>
    </row>
    <row r="13497" spans="13:15" x14ac:dyDescent="0.25">
      <c r="M13497" s="288" t="b">
        <f>IF(AND(OR('1. Participant &amp; Project Info'!$B$18=index!$F$21,'1. Participant &amp; Project Info'!$B$18=index!$F$22),OR(ISBLANK('2. RPS Generation'!C13507),'2. RPS Generation'!C13507&gt;'1. Participant &amp; Project Info'!$B$38,'2. RPS Generation'!C13507&lt;0)),TRUE,FALSE)</f>
        <v>0</v>
      </c>
      <c r="O13497">
        <f t="shared" si="222"/>
        <v>0</v>
      </c>
    </row>
    <row r="13498" spans="13:15" x14ac:dyDescent="0.25">
      <c r="M13498" s="288" t="b">
        <f>IF(AND(OR('1. Participant &amp; Project Info'!$B$18=index!$F$21,'1. Participant &amp; Project Info'!$B$18=index!$F$22),OR(ISBLANK('2. RPS Generation'!C13508),'2. RPS Generation'!C13508&gt;'1. Participant &amp; Project Info'!$B$38,'2. RPS Generation'!C13508&lt;0)),TRUE,FALSE)</f>
        <v>0</v>
      </c>
      <c r="O13498">
        <f t="shared" si="222"/>
        <v>0</v>
      </c>
    </row>
    <row r="13499" spans="13:15" x14ac:dyDescent="0.25">
      <c r="M13499" s="288" t="b">
        <f>IF(AND(OR('1. Participant &amp; Project Info'!$B$18=index!$F$21,'1. Participant &amp; Project Info'!$B$18=index!$F$22),OR(ISBLANK('2. RPS Generation'!C13509),'2. RPS Generation'!C13509&gt;'1. Participant &amp; Project Info'!$B$38,'2. RPS Generation'!C13509&lt;0)),TRUE,FALSE)</f>
        <v>0</v>
      </c>
      <c r="O13499">
        <f t="shared" si="222"/>
        <v>0</v>
      </c>
    </row>
    <row r="13500" spans="13:15" x14ac:dyDescent="0.25">
      <c r="M13500" s="288" t="b">
        <f>IF(AND(OR('1. Participant &amp; Project Info'!$B$18=index!$F$21,'1. Participant &amp; Project Info'!$B$18=index!$F$22),OR(ISBLANK('2. RPS Generation'!C13510),'2. RPS Generation'!C13510&gt;'1. Participant &amp; Project Info'!$B$38,'2. RPS Generation'!C13510&lt;0)),TRUE,FALSE)</f>
        <v>0</v>
      </c>
      <c r="O13500">
        <f t="shared" si="222"/>
        <v>0</v>
      </c>
    </row>
    <row r="13501" spans="13:15" x14ac:dyDescent="0.25">
      <c r="M13501" s="288" t="b">
        <f>IF(AND(OR('1. Participant &amp; Project Info'!$B$18=index!$F$21,'1. Participant &amp; Project Info'!$B$18=index!$F$22),OR(ISBLANK('2. RPS Generation'!C13511),'2. RPS Generation'!C13511&gt;'1. Participant &amp; Project Info'!$B$38,'2. RPS Generation'!C13511&lt;0)),TRUE,FALSE)</f>
        <v>0</v>
      </c>
      <c r="O13501">
        <f t="shared" si="222"/>
        <v>0</v>
      </c>
    </row>
    <row r="13502" spans="13:15" x14ac:dyDescent="0.25">
      <c r="M13502" s="288" t="b">
        <f>IF(AND(OR('1. Participant &amp; Project Info'!$B$18=index!$F$21,'1. Participant &amp; Project Info'!$B$18=index!$F$22),OR(ISBLANK('2. RPS Generation'!C13512),'2. RPS Generation'!C13512&gt;'1. Participant &amp; Project Info'!$B$38,'2. RPS Generation'!C13512&lt;0)),TRUE,FALSE)</f>
        <v>0</v>
      </c>
      <c r="O13502">
        <f t="shared" si="222"/>
        <v>0</v>
      </c>
    </row>
    <row r="13503" spans="13:15" x14ac:dyDescent="0.25">
      <c r="M13503" s="288" t="b">
        <f>IF(AND(OR('1. Participant &amp; Project Info'!$B$18=index!$F$21,'1. Participant &amp; Project Info'!$B$18=index!$F$22),OR(ISBLANK('2. RPS Generation'!C13513),'2. RPS Generation'!C13513&gt;'1. Participant &amp; Project Info'!$B$38,'2. RPS Generation'!C13513&lt;0)),TRUE,FALSE)</f>
        <v>0</v>
      </c>
      <c r="O13503">
        <f t="shared" si="222"/>
        <v>0</v>
      </c>
    </row>
    <row r="13504" spans="13:15" x14ac:dyDescent="0.25">
      <c r="M13504" s="288" t="b">
        <f>IF(AND(OR('1. Participant &amp; Project Info'!$B$18=index!$F$21,'1. Participant &amp; Project Info'!$B$18=index!$F$22),OR(ISBLANK('2. RPS Generation'!C13514),'2. RPS Generation'!C13514&gt;'1. Participant &amp; Project Info'!$B$38,'2. RPS Generation'!C13514&lt;0)),TRUE,FALSE)</f>
        <v>0</v>
      </c>
      <c r="O13504">
        <f t="shared" si="222"/>
        <v>0</v>
      </c>
    </row>
    <row r="13505" spans="13:15" x14ac:dyDescent="0.25">
      <c r="M13505" s="288" t="b">
        <f>IF(AND(OR('1. Participant &amp; Project Info'!$B$18=index!$F$21,'1. Participant &amp; Project Info'!$B$18=index!$F$22),OR(ISBLANK('2. RPS Generation'!C13515),'2. RPS Generation'!C13515&gt;'1. Participant &amp; Project Info'!$B$38,'2. RPS Generation'!C13515&lt;0)),TRUE,FALSE)</f>
        <v>0</v>
      </c>
      <c r="O13505">
        <f t="shared" si="222"/>
        <v>0</v>
      </c>
    </row>
    <row r="13506" spans="13:15" x14ac:dyDescent="0.25">
      <c r="M13506" s="288" t="b">
        <f>IF(AND(OR('1. Participant &amp; Project Info'!$B$18=index!$F$21,'1. Participant &amp; Project Info'!$B$18=index!$F$22),OR(ISBLANK('2. RPS Generation'!C13516),'2. RPS Generation'!C13516&gt;'1. Participant &amp; Project Info'!$B$38,'2. RPS Generation'!C13516&lt;0)),TRUE,FALSE)</f>
        <v>0</v>
      </c>
      <c r="O13506">
        <f t="shared" si="222"/>
        <v>0</v>
      </c>
    </row>
    <row r="13507" spans="13:15" x14ac:dyDescent="0.25">
      <c r="M13507" s="288" t="b">
        <f>IF(AND(OR('1. Participant &amp; Project Info'!$B$18=index!$F$21,'1. Participant &amp; Project Info'!$B$18=index!$F$22),OR(ISBLANK('2. RPS Generation'!C13517),'2. RPS Generation'!C13517&gt;'1. Participant &amp; Project Info'!$B$38,'2. RPS Generation'!C13517&lt;0)),TRUE,FALSE)</f>
        <v>0</v>
      </c>
      <c r="O13507">
        <f t="shared" si="222"/>
        <v>0</v>
      </c>
    </row>
    <row r="13508" spans="13:15" x14ac:dyDescent="0.25">
      <c r="M13508" s="288" t="b">
        <f>IF(AND(OR('1. Participant &amp; Project Info'!$B$18=index!$F$21,'1. Participant &amp; Project Info'!$B$18=index!$F$22),OR(ISBLANK('2. RPS Generation'!C13518),'2. RPS Generation'!C13518&gt;'1. Participant &amp; Project Info'!$B$38,'2. RPS Generation'!C13518&lt;0)),TRUE,FALSE)</f>
        <v>0</v>
      </c>
      <c r="O13508">
        <f t="shared" si="222"/>
        <v>0</v>
      </c>
    </row>
    <row r="13509" spans="13:15" x14ac:dyDescent="0.25">
      <c r="M13509" s="288" t="b">
        <f>IF(AND(OR('1. Participant &amp; Project Info'!$B$18=index!$F$21,'1. Participant &amp; Project Info'!$B$18=index!$F$22),OR(ISBLANK('2. RPS Generation'!C13519),'2. RPS Generation'!C13519&gt;'1. Participant &amp; Project Info'!$B$38,'2. RPS Generation'!C13519&lt;0)),TRUE,FALSE)</f>
        <v>0</v>
      </c>
      <c r="O13509">
        <f t="shared" si="222"/>
        <v>0</v>
      </c>
    </row>
    <row r="13510" spans="13:15" x14ac:dyDescent="0.25">
      <c r="M13510" s="288" t="b">
        <f>IF(AND(OR('1. Participant &amp; Project Info'!$B$18=index!$F$21,'1. Participant &amp; Project Info'!$B$18=index!$F$22),OR(ISBLANK('2. RPS Generation'!C13520),'2. RPS Generation'!C13520&gt;'1. Participant &amp; Project Info'!$B$38,'2. RPS Generation'!C13520&lt;0)),TRUE,FALSE)</f>
        <v>0</v>
      </c>
      <c r="O13510">
        <f t="shared" si="222"/>
        <v>0</v>
      </c>
    </row>
    <row r="13511" spans="13:15" x14ac:dyDescent="0.25">
      <c r="M13511" s="288" t="b">
        <f>IF(AND(OR('1. Participant &amp; Project Info'!$B$18=index!$F$21,'1. Participant &amp; Project Info'!$B$18=index!$F$22),OR(ISBLANK('2. RPS Generation'!C13521),'2. RPS Generation'!C13521&gt;'1. Participant &amp; Project Info'!$B$38,'2. RPS Generation'!C13521&lt;0)),TRUE,FALSE)</f>
        <v>0</v>
      </c>
      <c r="O13511">
        <f t="shared" si="222"/>
        <v>0</v>
      </c>
    </row>
    <row r="13512" spans="13:15" x14ac:dyDescent="0.25">
      <c r="M13512" s="288" t="b">
        <f>IF(AND(OR('1. Participant &amp; Project Info'!$B$18=index!$F$21,'1. Participant &amp; Project Info'!$B$18=index!$F$22),OR(ISBLANK('2. RPS Generation'!C13522),'2. RPS Generation'!C13522&gt;'1. Participant &amp; Project Info'!$B$38,'2. RPS Generation'!C13522&lt;0)),TRUE,FALSE)</f>
        <v>0</v>
      </c>
      <c r="O13512">
        <f t="shared" si="222"/>
        <v>0</v>
      </c>
    </row>
    <row r="13513" spans="13:15" x14ac:dyDescent="0.25">
      <c r="M13513" s="288" t="b">
        <f>IF(AND(OR('1. Participant &amp; Project Info'!$B$18=index!$F$21,'1. Participant &amp; Project Info'!$B$18=index!$F$22),OR(ISBLANK('2. RPS Generation'!C13523),'2. RPS Generation'!C13523&gt;'1. Participant &amp; Project Info'!$B$38,'2. RPS Generation'!C13523&lt;0)),TRUE,FALSE)</f>
        <v>0</v>
      </c>
      <c r="O13513">
        <f t="shared" si="222"/>
        <v>0</v>
      </c>
    </row>
    <row r="13514" spans="13:15" x14ac:dyDescent="0.25">
      <c r="M13514" s="288" t="b">
        <f>IF(AND(OR('1. Participant &amp; Project Info'!$B$18=index!$F$21,'1. Participant &amp; Project Info'!$B$18=index!$F$22),OR(ISBLANK('2. RPS Generation'!C13524),'2. RPS Generation'!C13524&gt;'1. Participant &amp; Project Info'!$B$38,'2. RPS Generation'!C13524&lt;0)),TRUE,FALSE)</f>
        <v>0</v>
      </c>
      <c r="O13514">
        <f t="shared" si="222"/>
        <v>0</v>
      </c>
    </row>
    <row r="13515" spans="13:15" x14ac:dyDescent="0.25">
      <c r="M13515" s="288" t="b">
        <f>IF(AND(OR('1. Participant &amp; Project Info'!$B$18=index!$F$21,'1. Participant &amp; Project Info'!$B$18=index!$F$22),OR(ISBLANK('2. RPS Generation'!C13525),'2. RPS Generation'!C13525&gt;'1. Participant &amp; Project Info'!$B$38,'2. RPS Generation'!C13525&lt;0)),TRUE,FALSE)</f>
        <v>0</v>
      </c>
      <c r="O13515">
        <f t="shared" si="222"/>
        <v>0</v>
      </c>
    </row>
    <row r="13516" spans="13:15" x14ac:dyDescent="0.25">
      <c r="M13516" s="288" t="b">
        <f>IF(AND(OR('1. Participant &amp; Project Info'!$B$18=index!$F$21,'1. Participant &amp; Project Info'!$B$18=index!$F$22),OR(ISBLANK('2. RPS Generation'!C13526),'2. RPS Generation'!C13526&gt;'1. Participant &amp; Project Info'!$B$38,'2. RPS Generation'!C13526&lt;0)),TRUE,FALSE)</f>
        <v>0</v>
      </c>
      <c r="O13516">
        <f t="shared" si="222"/>
        <v>0</v>
      </c>
    </row>
    <row r="13517" spans="13:15" x14ac:dyDescent="0.25">
      <c r="M13517" s="288" t="b">
        <f>IF(AND(OR('1. Participant &amp; Project Info'!$B$18=index!$F$21,'1. Participant &amp; Project Info'!$B$18=index!$F$22),OR(ISBLANK('2. RPS Generation'!C13527),'2. RPS Generation'!C13527&gt;'1. Participant &amp; Project Info'!$B$38,'2. RPS Generation'!C13527&lt;0)),TRUE,FALSE)</f>
        <v>0</v>
      </c>
      <c r="O13517">
        <f t="shared" si="222"/>
        <v>0</v>
      </c>
    </row>
    <row r="13518" spans="13:15" x14ac:dyDescent="0.25">
      <c r="M13518" s="288" t="b">
        <f>IF(AND(OR('1. Participant &amp; Project Info'!$B$18=index!$F$21,'1. Participant &amp; Project Info'!$B$18=index!$F$22),OR(ISBLANK('2. RPS Generation'!C13528),'2. RPS Generation'!C13528&gt;'1. Participant &amp; Project Info'!$B$38,'2. RPS Generation'!C13528&lt;0)),TRUE,FALSE)</f>
        <v>0</v>
      </c>
      <c r="O13518">
        <f t="shared" si="222"/>
        <v>0</v>
      </c>
    </row>
    <row r="13519" spans="13:15" x14ac:dyDescent="0.25">
      <c r="M13519" s="288" t="b">
        <f>IF(AND(OR('1. Participant &amp; Project Info'!$B$18=index!$F$21,'1. Participant &amp; Project Info'!$B$18=index!$F$22),OR(ISBLANK('2. RPS Generation'!C13529),'2. RPS Generation'!C13529&gt;'1. Participant &amp; Project Info'!$B$38,'2. RPS Generation'!C13529&lt;0)),TRUE,FALSE)</f>
        <v>0</v>
      </c>
      <c r="O13519">
        <f t="shared" si="222"/>
        <v>0</v>
      </c>
    </row>
    <row r="13520" spans="13:15" x14ac:dyDescent="0.25">
      <c r="M13520" s="288" t="b">
        <f>IF(AND(OR('1. Participant &amp; Project Info'!$B$18=index!$F$21,'1. Participant &amp; Project Info'!$B$18=index!$F$22),OR(ISBLANK('2. RPS Generation'!C13530),'2. RPS Generation'!C13530&gt;'1. Participant &amp; Project Info'!$B$38,'2. RPS Generation'!C13530&lt;0)),TRUE,FALSE)</f>
        <v>0</v>
      </c>
      <c r="O13520">
        <f t="shared" si="222"/>
        <v>0</v>
      </c>
    </row>
    <row r="13521" spans="13:15" x14ac:dyDescent="0.25">
      <c r="M13521" s="288" t="b">
        <f>IF(AND(OR('1. Participant &amp; Project Info'!$B$18=index!$F$21,'1. Participant &amp; Project Info'!$B$18=index!$F$22),OR(ISBLANK('2. RPS Generation'!C13531),'2. RPS Generation'!C13531&gt;'1. Participant &amp; Project Info'!$B$38,'2. RPS Generation'!C13531&lt;0)),TRUE,FALSE)</f>
        <v>0</v>
      </c>
      <c r="O13521">
        <f t="shared" si="222"/>
        <v>0</v>
      </c>
    </row>
    <row r="13522" spans="13:15" x14ac:dyDescent="0.25">
      <c r="M13522" s="288" t="b">
        <f>IF(AND(OR('1. Participant &amp; Project Info'!$B$18=index!$F$21,'1. Participant &amp; Project Info'!$B$18=index!$F$22),OR(ISBLANK('2. RPS Generation'!C13532),'2. RPS Generation'!C13532&gt;'1. Participant &amp; Project Info'!$B$38,'2. RPS Generation'!C13532&lt;0)),TRUE,FALSE)</f>
        <v>0</v>
      </c>
      <c r="O13522">
        <f t="shared" si="222"/>
        <v>0</v>
      </c>
    </row>
    <row r="13523" spans="13:15" x14ac:dyDescent="0.25">
      <c r="M13523" s="288" t="b">
        <f>IF(AND(OR('1. Participant &amp; Project Info'!$B$18=index!$F$21,'1. Participant &amp; Project Info'!$B$18=index!$F$22),OR(ISBLANK('2. RPS Generation'!C13533),'2. RPS Generation'!C13533&gt;'1. Participant &amp; Project Info'!$B$38,'2. RPS Generation'!C13533&lt;0)),TRUE,FALSE)</f>
        <v>0</v>
      </c>
      <c r="O13523">
        <f t="shared" si="222"/>
        <v>0</v>
      </c>
    </row>
    <row r="13524" spans="13:15" x14ac:dyDescent="0.25">
      <c r="M13524" s="288" t="b">
        <f>IF(AND(OR('1. Participant &amp; Project Info'!$B$18=index!$F$21,'1. Participant &amp; Project Info'!$B$18=index!$F$22),OR(ISBLANK('2. RPS Generation'!C13534),'2. RPS Generation'!C13534&gt;'1. Participant &amp; Project Info'!$B$38,'2. RPS Generation'!C13534&lt;0)),TRUE,FALSE)</f>
        <v>0</v>
      </c>
      <c r="O13524">
        <f t="shared" si="222"/>
        <v>0</v>
      </c>
    </row>
    <row r="13525" spans="13:15" x14ac:dyDescent="0.25">
      <c r="M13525" s="288" t="b">
        <f>IF(AND(OR('1. Participant &amp; Project Info'!$B$18=index!$F$21,'1. Participant &amp; Project Info'!$B$18=index!$F$22),OR(ISBLANK('2. RPS Generation'!C13535),'2. RPS Generation'!C13535&gt;'1. Participant &amp; Project Info'!$B$38,'2. RPS Generation'!C13535&lt;0)),TRUE,FALSE)</f>
        <v>0</v>
      </c>
      <c r="O13525">
        <f t="shared" si="222"/>
        <v>0</v>
      </c>
    </row>
    <row r="13526" spans="13:15" x14ac:dyDescent="0.25">
      <c r="M13526" s="288" t="b">
        <f>IF(AND(OR('1. Participant &amp; Project Info'!$B$18=index!$F$21,'1. Participant &amp; Project Info'!$B$18=index!$F$22),OR(ISBLANK('2. RPS Generation'!C13536),'2. RPS Generation'!C13536&gt;'1. Participant &amp; Project Info'!$B$38,'2. RPS Generation'!C13536&lt;0)),TRUE,FALSE)</f>
        <v>0</v>
      </c>
      <c r="O13526">
        <f t="shared" si="222"/>
        <v>0</v>
      </c>
    </row>
    <row r="13527" spans="13:15" x14ac:dyDescent="0.25">
      <c r="M13527" s="288" t="b">
        <f>IF(AND(OR('1. Participant &amp; Project Info'!$B$18=index!$F$21,'1. Participant &amp; Project Info'!$B$18=index!$F$22),OR(ISBLANK('2. RPS Generation'!C13537),'2. RPS Generation'!C13537&gt;'1. Participant &amp; Project Info'!$B$38,'2. RPS Generation'!C13537&lt;0)),TRUE,FALSE)</f>
        <v>0</v>
      </c>
      <c r="O13527">
        <f t="shared" si="222"/>
        <v>0</v>
      </c>
    </row>
    <row r="13528" spans="13:15" x14ac:dyDescent="0.25">
      <c r="M13528" s="288" t="b">
        <f>IF(AND(OR('1. Participant &amp; Project Info'!$B$18=index!$F$21,'1. Participant &amp; Project Info'!$B$18=index!$F$22),OR(ISBLANK('2. RPS Generation'!C13538),'2. RPS Generation'!C13538&gt;'1. Participant &amp; Project Info'!$B$38,'2. RPS Generation'!C13538&lt;0)),TRUE,FALSE)</f>
        <v>0</v>
      </c>
      <c r="O13528">
        <f t="shared" si="222"/>
        <v>0</v>
      </c>
    </row>
    <row r="13529" spans="13:15" x14ac:dyDescent="0.25">
      <c r="M13529" s="288" t="b">
        <f>IF(AND(OR('1. Participant &amp; Project Info'!$B$18=index!$F$21,'1. Participant &amp; Project Info'!$B$18=index!$F$22),OR(ISBLANK('2. RPS Generation'!C13539),'2. RPS Generation'!C13539&gt;'1. Participant &amp; Project Info'!$B$38,'2. RPS Generation'!C13539&lt;0)),TRUE,FALSE)</f>
        <v>0</v>
      </c>
      <c r="O13529">
        <f t="shared" si="222"/>
        <v>0</v>
      </c>
    </row>
    <row r="13530" spans="13:15" x14ac:dyDescent="0.25">
      <c r="M13530" s="288" t="b">
        <f>IF(AND(OR('1. Participant &amp; Project Info'!$B$18=index!$F$21,'1. Participant &amp; Project Info'!$B$18=index!$F$22),OR(ISBLANK('2. RPS Generation'!C13540),'2. RPS Generation'!C13540&gt;'1. Participant &amp; Project Info'!$B$38,'2. RPS Generation'!C13540&lt;0)),TRUE,FALSE)</f>
        <v>0</v>
      </c>
      <c r="O13530">
        <f t="shared" si="222"/>
        <v>0</v>
      </c>
    </row>
    <row r="13531" spans="13:15" x14ac:dyDescent="0.25">
      <c r="M13531" s="288" t="b">
        <f>IF(AND(OR('1. Participant &amp; Project Info'!$B$18=index!$F$21,'1. Participant &amp; Project Info'!$B$18=index!$F$22),OR(ISBLANK('2. RPS Generation'!C13541),'2. RPS Generation'!C13541&gt;'1. Participant &amp; Project Info'!$B$38,'2. RPS Generation'!C13541&lt;0)),TRUE,FALSE)</f>
        <v>0</v>
      </c>
      <c r="O13531">
        <f t="shared" si="222"/>
        <v>0</v>
      </c>
    </row>
    <row r="13532" spans="13:15" x14ac:dyDescent="0.25">
      <c r="M13532" s="288" t="b">
        <f>IF(AND(OR('1. Participant &amp; Project Info'!$B$18=index!$F$21,'1. Participant &amp; Project Info'!$B$18=index!$F$22),OR(ISBLANK('2. RPS Generation'!C13542),'2. RPS Generation'!C13542&gt;'1. Participant &amp; Project Info'!$B$38,'2. RPS Generation'!C13542&lt;0)),TRUE,FALSE)</f>
        <v>0</v>
      </c>
      <c r="O13532">
        <f t="shared" si="222"/>
        <v>0</v>
      </c>
    </row>
    <row r="13533" spans="13:15" x14ac:dyDescent="0.25">
      <c r="M13533" s="288" t="b">
        <f>IF(AND(OR('1. Participant &amp; Project Info'!$B$18=index!$F$21,'1. Participant &amp; Project Info'!$B$18=index!$F$22),OR(ISBLANK('2. RPS Generation'!C13543),'2. RPS Generation'!C13543&gt;'1. Participant &amp; Project Info'!$B$38,'2. RPS Generation'!C13543&lt;0)),TRUE,FALSE)</f>
        <v>0</v>
      </c>
      <c r="O13533">
        <f t="shared" si="222"/>
        <v>0</v>
      </c>
    </row>
    <row r="13534" spans="13:15" x14ac:dyDescent="0.25">
      <c r="M13534" s="288" t="b">
        <f>IF(AND(OR('1. Participant &amp; Project Info'!$B$18=index!$F$21,'1. Participant &amp; Project Info'!$B$18=index!$F$22),OR(ISBLANK('2. RPS Generation'!C13544),'2. RPS Generation'!C13544&gt;'1. Participant &amp; Project Info'!$B$38,'2. RPS Generation'!C13544&lt;0)),TRUE,FALSE)</f>
        <v>0</v>
      </c>
      <c r="O13534">
        <f t="shared" si="222"/>
        <v>0</v>
      </c>
    </row>
    <row r="13535" spans="13:15" x14ac:dyDescent="0.25">
      <c r="M13535" s="288" t="b">
        <f>IF(AND(OR('1. Participant &amp; Project Info'!$B$18=index!$F$21,'1. Participant &amp; Project Info'!$B$18=index!$F$22),OR(ISBLANK('2. RPS Generation'!C13545),'2. RPS Generation'!C13545&gt;'1. Participant &amp; Project Info'!$B$38,'2. RPS Generation'!C13545&lt;0)),TRUE,FALSE)</f>
        <v>0</v>
      </c>
      <c r="O13535">
        <f t="shared" si="222"/>
        <v>0</v>
      </c>
    </row>
    <row r="13536" spans="13:15" x14ac:dyDescent="0.25">
      <c r="M13536" s="288" t="b">
        <f>IF(AND(OR('1. Participant &amp; Project Info'!$B$18=index!$F$21,'1. Participant &amp; Project Info'!$B$18=index!$F$22),OR(ISBLANK('2. RPS Generation'!C13546),'2. RPS Generation'!C13546&gt;'1. Participant &amp; Project Info'!$B$38,'2. RPS Generation'!C13546&lt;0)),TRUE,FALSE)</f>
        <v>0</v>
      </c>
      <c r="O13536">
        <f t="shared" si="222"/>
        <v>0</v>
      </c>
    </row>
    <row r="13537" spans="13:15" x14ac:dyDescent="0.25">
      <c r="M13537" s="288" t="b">
        <f>IF(AND(OR('1. Participant &amp; Project Info'!$B$18=index!$F$21,'1. Participant &amp; Project Info'!$B$18=index!$F$22),OR(ISBLANK('2. RPS Generation'!C13547),'2. RPS Generation'!C13547&gt;'1. Participant &amp; Project Info'!$B$38,'2. RPS Generation'!C13547&lt;0)),TRUE,FALSE)</f>
        <v>0</v>
      </c>
      <c r="O13537">
        <f t="shared" si="222"/>
        <v>0</v>
      </c>
    </row>
    <row r="13538" spans="13:15" x14ac:dyDescent="0.25">
      <c r="M13538" s="288" t="b">
        <f>IF(AND(OR('1. Participant &amp; Project Info'!$B$18=index!$F$21,'1. Participant &amp; Project Info'!$B$18=index!$F$22),OR(ISBLANK('2. RPS Generation'!C13548),'2. RPS Generation'!C13548&gt;'1. Participant &amp; Project Info'!$B$38,'2. RPS Generation'!C13548&lt;0)),TRUE,FALSE)</f>
        <v>0</v>
      </c>
      <c r="O13538">
        <f t="shared" si="222"/>
        <v>0</v>
      </c>
    </row>
    <row r="13539" spans="13:15" x14ac:dyDescent="0.25">
      <c r="M13539" s="288" t="b">
        <f>IF(AND(OR('1. Participant &amp; Project Info'!$B$18=index!$F$21,'1. Participant &amp; Project Info'!$B$18=index!$F$22),OR(ISBLANK('2. RPS Generation'!C13549),'2. RPS Generation'!C13549&gt;'1. Participant &amp; Project Info'!$B$38,'2. RPS Generation'!C13549&lt;0)),TRUE,FALSE)</f>
        <v>0</v>
      </c>
      <c r="O13539">
        <f t="shared" si="222"/>
        <v>0</v>
      </c>
    </row>
    <row r="13540" spans="13:15" x14ac:dyDescent="0.25">
      <c r="M13540" s="288" t="b">
        <f>IF(AND(OR('1. Participant &amp; Project Info'!$B$18=index!$F$21,'1. Participant &amp; Project Info'!$B$18=index!$F$22),OR(ISBLANK('2. RPS Generation'!C13550),'2. RPS Generation'!C13550&gt;'1. Participant &amp; Project Info'!$B$38,'2. RPS Generation'!C13550&lt;0)),TRUE,FALSE)</f>
        <v>0</v>
      </c>
      <c r="O13540">
        <f t="shared" si="222"/>
        <v>0</v>
      </c>
    </row>
    <row r="13541" spans="13:15" x14ac:dyDescent="0.25">
      <c r="M13541" s="288" t="b">
        <f>IF(AND(OR('1. Participant &amp; Project Info'!$B$18=index!$F$21,'1. Participant &amp; Project Info'!$B$18=index!$F$22),OR(ISBLANK('2. RPS Generation'!C13551),'2. RPS Generation'!C13551&gt;'1. Participant &amp; Project Info'!$B$38,'2. RPS Generation'!C13551&lt;0)),TRUE,FALSE)</f>
        <v>0</v>
      </c>
      <c r="O13541">
        <f t="shared" si="222"/>
        <v>0</v>
      </c>
    </row>
    <row r="13542" spans="13:15" x14ac:dyDescent="0.25">
      <c r="M13542" s="288" t="b">
        <f>IF(AND(OR('1. Participant &amp; Project Info'!$B$18=index!$F$21,'1. Participant &amp; Project Info'!$B$18=index!$F$22),OR(ISBLANK('2. RPS Generation'!C13552),'2. RPS Generation'!C13552&gt;'1. Participant &amp; Project Info'!$B$38,'2. RPS Generation'!C13552&lt;0)),TRUE,FALSE)</f>
        <v>0</v>
      </c>
      <c r="O13542">
        <f t="shared" si="222"/>
        <v>0</v>
      </c>
    </row>
    <row r="13543" spans="13:15" x14ac:dyDescent="0.25">
      <c r="M13543" s="288" t="b">
        <f>IF(AND(OR('1. Participant &amp; Project Info'!$B$18=index!$F$21,'1. Participant &amp; Project Info'!$B$18=index!$F$22),OR(ISBLANK('2. RPS Generation'!C13553),'2. RPS Generation'!C13553&gt;'1. Participant &amp; Project Info'!$B$38,'2. RPS Generation'!C13553&lt;0)),TRUE,FALSE)</f>
        <v>0</v>
      </c>
      <c r="O13543">
        <f t="shared" si="222"/>
        <v>0</v>
      </c>
    </row>
    <row r="13544" spans="13:15" x14ac:dyDescent="0.25">
      <c r="M13544" s="288" t="b">
        <f>IF(AND(OR('1. Participant &amp; Project Info'!$B$18=index!$F$21,'1. Participant &amp; Project Info'!$B$18=index!$F$22),OR(ISBLANK('2. RPS Generation'!C13554),'2. RPS Generation'!C13554&gt;'1. Participant &amp; Project Info'!$B$38,'2. RPS Generation'!C13554&lt;0)),TRUE,FALSE)</f>
        <v>0</v>
      </c>
      <c r="O13544">
        <f t="shared" si="222"/>
        <v>0</v>
      </c>
    </row>
    <row r="13545" spans="13:15" x14ac:dyDescent="0.25">
      <c r="M13545" s="288" t="b">
        <f>IF(AND(OR('1. Participant &amp; Project Info'!$B$18=index!$F$21,'1. Participant &amp; Project Info'!$B$18=index!$F$22),OR(ISBLANK('2. RPS Generation'!C13555),'2. RPS Generation'!C13555&gt;'1. Participant &amp; Project Info'!$B$38,'2. RPS Generation'!C13555&lt;0)),TRUE,FALSE)</f>
        <v>0</v>
      </c>
      <c r="O13545">
        <f t="shared" si="222"/>
        <v>0</v>
      </c>
    </row>
    <row r="13546" spans="13:15" x14ac:dyDescent="0.25">
      <c r="M13546" s="288" t="b">
        <f>IF(AND(OR('1. Participant &amp; Project Info'!$B$18=index!$F$21,'1. Participant &amp; Project Info'!$B$18=index!$F$22),OR(ISBLANK('2. RPS Generation'!C13556),'2. RPS Generation'!C13556&gt;'1. Participant &amp; Project Info'!$B$38,'2. RPS Generation'!C13556&lt;0)),TRUE,FALSE)</f>
        <v>0</v>
      </c>
      <c r="O13546">
        <f t="shared" si="222"/>
        <v>0</v>
      </c>
    </row>
    <row r="13547" spans="13:15" x14ac:dyDescent="0.25">
      <c r="M13547" s="288" t="b">
        <f>IF(AND(OR('1. Participant &amp; Project Info'!$B$18=index!$F$21,'1. Participant &amp; Project Info'!$B$18=index!$F$22),OR(ISBLANK('2. RPS Generation'!C13557),'2. RPS Generation'!C13557&gt;'1. Participant &amp; Project Info'!$B$38,'2. RPS Generation'!C13557&lt;0)),TRUE,FALSE)</f>
        <v>0</v>
      </c>
      <c r="O13547">
        <f t="shared" si="222"/>
        <v>0</v>
      </c>
    </row>
    <row r="13548" spans="13:15" x14ac:dyDescent="0.25">
      <c r="M13548" s="288" t="b">
        <f>IF(AND(OR('1. Participant &amp; Project Info'!$B$18=index!$F$21,'1. Participant &amp; Project Info'!$B$18=index!$F$22),OR(ISBLANK('2. RPS Generation'!C13558),'2. RPS Generation'!C13558&gt;'1. Participant &amp; Project Info'!$B$38,'2. RPS Generation'!C13558&lt;0)),TRUE,FALSE)</f>
        <v>0</v>
      </c>
      <c r="O13548">
        <f t="shared" si="222"/>
        <v>0</v>
      </c>
    </row>
    <row r="13549" spans="13:15" x14ac:dyDescent="0.25">
      <c r="M13549" s="288" t="b">
        <f>IF(AND(OR('1. Participant &amp; Project Info'!$B$18=index!$F$21,'1. Participant &amp; Project Info'!$B$18=index!$F$22),OR(ISBLANK('2. RPS Generation'!C13559),'2. RPS Generation'!C13559&gt;'1. Participant &amp; Project Info'!$B$38,'2. RPS Generation'!C13559&lt;0)),TRUE,FALSE)</f>
        <v>0</v>
      </c>
      <c r="O13549">
        <f t="shared" si="222"/>
        <v>0</v>
      </c>
    </row>
    <row r="13550" spans="13:15" x14ac:dyDescent="0.25">
      <c r="M13550" s="288" t="b">
        <f>IF(AND(OR('1. Participant &amp; Project Info'!$B$18=index!$F$21,'1. Participant &amp; Project Info'!$B$18=index!$F$22),OR(ISBLANK('2. RPS Generation'!C13560),'2. RPS Generation'!C13560&gt;'1. Participant &amp; Project Info'!$B$38,'2. RPS Generation'!C13560&lt;0)),TRUE,FALSE)</f>
        <v>0</v>
      </c>
      <c r="O13550">
        <f t="shared" ref="O13550:O13613" si="223">--OR(L13550,M13550,N13550)</f>
        <v>0</v>
      </c>
    </row>
    <row r="13551" spans="13:15" x14ac:dyDescent="0.25">
      <c r="M13551" s="288" t="b">
        <f>IF(AND(OR('1. Participant &amp; Project Info'!$B$18=index!$F$21,'1. Participant &amp; Project Info'!$B$18=index!$F$22),OR(ISBLANK('2. RPS Generation'!C13561),'2. RPS Generation'!C13561&gt;'1. Participant &amp; Project Info'!$B$38,'2. RPS Generation'!C13561&lt;0)),TRUE,FALSE)</f>
        <v>0</v>
      </c>
      <c r="O13551">
        <f t="shared" si="223"/>
        <v>0</v>
      </c>
    </row>
    <row r="13552" spans="13:15" x14ac:dyDescent="0.25">
      <c r="M13552" s="288" t="b">
        <f>IF(AND(OR('1. Participant &amp; Project Info'!$B$18=index!$F$21,'1. Participant &amp; Project Info'!$B$18=index!$F$22),OR(ISBLANK('2. RPS Generation'!C13562),'2. RPS Generation'!C13562&gt;'1. Participant &amp; Project Info'!$B$38,'2. RPS Generation'!C13562&lt;0)),TRUE,FALSE)</f>
        <v>0</v>
      </c>
      <c r="O13552">
        <f t="shared" si="223"/>
        <v>0</v>
      </c>
    </row>
    <row r="13553" spans="13:15" x14ac:dyDescent="0.25">
      <c r="M13553" s="288" t="b">
        <f>IF(AND(OR('1. Participant &amp; Project Info'!$B$18=index!$F$21,'1. Participant &amp; Project Info'!$B$18=index!$F$22),OR(ISBLANK('2. RPS Generation'!C13563),'2. RPS Generation'!C13563&gt;'1. Participant &amp; Project Info'!$B$38,'2. RPS Generation'!C13563&lt;0)),TRUE,FALSE)</f>
        <v>0</v>
      </c>
      <c r="O13553">
        <f t="shared" si="223"/>
        <v>0</v>
      </c>
    </row>
    <row r="13554" spans="13:15" x14ac:dyDescent="0.25">
      <c r="M13554" s="288" t="b">
        <f>IF(AND(OR('1. Participant &amp; Project Info'!$B$18=index!$F$21,'1. Participant &amp; Project Info'!$B$18=index!$F$22),OR(ISBLANK('2. RPS Generation'!C13564),'2. RPS Generation'!C13564&gt;'1. Participant &amp; Project Info'!$B$38,'2. RPS Generation'!C13564&lt;0)),TRUE,FALSE)</f>
        <v>0</v>
      </c>
      <c r="O13554">
        <f t="shared" si="223"/>
        <v>0</v>
      </c>
    </row>
    <row r="13555" spans="13:15" x14ac:dyDescent="0.25">
      <c r="M13555" s="288" t="b">
        <f>IF(AND(OR('1. Participant &amp; Project Info'!$B$18=index!$F$21,'1. Participant &amp; Project Info'!$B$18=index!$F$22),OR(ISBLANK('2. RPS Generation'!C13565),'2. RPS Generation'!C13565&gt;'1. Participant &amp; Project Info'!$B$38,'2. RPS Generation'!C13565&lt;0)),TRUE,FALSE)</f>
        <v>0</v>
      </c>
      <c r="O13555">
        <f t="shared" si="223"/>
        <v>0</v>
      </c>
    </row>
    <row r="13556" spans="13:15" x14ac:dyDescent="0.25">
      <c r="M13556" s="288" t="b">
        <f>IF(AND(OR('1. Participant &amp; Project Info'!$B$18=index!$F$21,'1. Participant &amp; Project Info'!$B$18=index!$F$22),OR(ISBLANK('2. RPS Generation'!C13566),'2. RPS Generation'!C13566&gt;'1. Participant &amp; Project Info'!$B$38,'2. RPS Generation'!C13566&lt;0)),TRUE,FALSE)</f>
        <v>0</v>
      </c>
      <c r="O13556">
        <f t="shared" si="223"/>
        <v>0</v>
      </c>
    </row>
    <row r="13557" spans="13:15" x14ac:dyDescent="0.25">
      <c r="M13557" s="288" t="b">
        <f>IF(AND(OR('1. Participant &amp; Project Info'!$B$18=index!$F$21,'1. Participant &amp; Project Info'!$B$18=index!$F$22),OR(ISBLANK('2. RPS Generation'!C13567),'2. RPS Generation'!C13567&gt;'1. Participant &amp; Project Info'!$B$38,'2. RPS Generation'!C13567&lt;0)),TRUE,FALSE)</f>
        <v>0</v>
      </c>
      <c r="O13557">
        <f t="shared" si="223"/>
        <v>0</v>
      </c>
    </row>
    <row r="13558" spans="13:15" x14ac:dyDescent="0.25">
      <c r="M13558" s="288" t="b">
        <f>IF(AND(OR('1. Participant &amp; Project Info'!$B$18=index!$F$21,'1. Participant &amp; Project Info'!$B$18=index!$F$22),OR(ISBLANK('2. RPS Generation'!C13568),'2. RPS Generation'!C13568&gt;'1. Participant &amp; Project Info'!$B$38,'2. RPS Generation'!C13568&lt;0)),TRUE,FALSE)</f>
        <v>0</v>
      </c>
      <c r="O13558">
        <f t="shared" si="223"/>
        <v>0</v>
      </c>
    </row>
    <row r="13559" spans="13:15" x14ac:dyDescent="0.25">
      <c r="M13559" s="288" t="b">
        <f>IF(AND(OR('1. Participant &amp; Project Info'!$B$18=index!$F$21,'1. Participant &amp; Project Info'!$B$18=index!$F$22),OR(ISBLANK('2. RPS Generation'!C13569),'2. RPS Generation'!C13569&gt;'1. Participant &amp; Project Info'!$B$38,'2. RPS Generation'!C13569&lt;0)),TRUE,FALSE)</f>
        <v>0</v>
      </c>
      <c r="O13559">
        <f t="shared" si="223"/>
        <v>0</v>
      </c>
    </row>
    <row r="13560" spans="13:15" x14ac:dyDescent="0.25">
      <c r="M13560" s="288" t="b">
        <f>IF(AND(OR('1. Participant &amp; Project Info'!$B$18=index!$F$21,'1. Participant &amp; Project Info'!$B$18=index!$F$22),OR(ISBLANK('2. RPS Generation'!C13570),'2. RPS Generation'!C13570&gt;'1. Participant &amp; Project Info'!$B$38,'2. RPS Generation'!C13570&lt;0)),TRUE,FALSE)</f>
        <v>0</v>
      </c>
      <c r="O13560">
        <f t="shared" si="223"/>
        <v>0</v>
      </c>
    </row>
    <row r="13561" spans="13:15" x14ac:dyDescent="0.25">
      <c r="M13561" s="288" t="b">
        <f>IF(AND(OR('1. Participant &amp; Project Info'!$B$18=index!$F$21,'1. Participant &amp; Project Info'!$B$18=index!$F$22),OR(ISBLANK('2. RPS Generation'!C13571),'2. RPS Generation'!C13571&gt;'1. Participant &amp; Project Info'!$B$38,'2. RPS Generation'!C13571&lt;0)),TRUE,FALSE)</f>
        <v>0</v>
      </c>
      <c r="O13561">
        <f t="shared" si="223"/>
        <v>0</v>
      </c>
    </row>
    <row r="13562" spans="13:15" x14ac:dyDescent="0.25">
      <c r="M13562" s="288" t="b">
        <f>IF(AND(OR('1. Participant &amp; Project Info'!$B$18=index!$F$21,'1. Participant &amp; Project Info'!$B$18=index!$F$22),OR(ISBLANK('2. RPS Generation'!C13572),'2. RPS Generation'!C13572&gt;'1. Participant &amp; Project Info'!$B$38,'2. RPS Generation'!C13572&lt;0)),TRUE,FALSE)</f>
        <v>0</v>
      </c>
      <c r="O13562">
        <f t="shared" si="223"/>
        <v>0</v>
      </c>
    </row>
    <row r="13563" spans="13:15" x14ac:dyDescent="0.25">
      <c r="M13563" s="288" t="b">
        <f>IF(AND(OR('1. Participant &amp; Project Info'!$B$18=index!$F$21,'1. Participant &amp; Project Info'!$B$18=index!$F$22),OR(ISBLANK('2. RPS Generation'!C13573),'2. RPS Generation'!C13573&gt;'1. Participant &amp; Project Info'!$B$38,'2. RPS Generation'!C13573&lt;0)),TRUE,FALSE)</f>
        <v>0</v>
      </c>
      <c r="O13563">
        <f t="shared" si="223"/>
        <v>0</v>
      </c>
    </row>
    <row r="13564" spans="13:15" x14ac:dyDescent="0.25">
      <c r="M13564" s="288" t="b">
        <f>IF(AND(OR('1. Participant &amp; Project Info'!$B$18=index!$F$21,'1. Participant &amp; Project Info'!$B$18=index!$F$22),OR(ISBLANK('2. RPS Generation'!C13574),'2. RPS Generation'!C13574&gt;'1. Participant &amp; Project Info'!$B$38,'2. RPS Generation'!C13574&lt;0)),TRUE,FALSE)</f>
        <v>0</v>
      </c>
      <c r="O13564">
        <f t="shared" si="223"/>
        <v>0</v>
      </c>
    </row>
    <row r="13565" spans="13:15" x14ac:dyDescent="0.25">
      <c r="M13565" s="288" t="b">
        <f>IF(AND(OR('1. Participant &amp; Project Info'!$B$18=index!$F$21,'1. Participant &amp; Project Info'!$B$18=index!$F$22),OR(ISBLANK('2. RPS Generation'!C13575),'2. RPS Generation'!C13575&gt;'1. Participant &amp; Project Info'!$B$38,'2. RPS Generation'!C13575&lt;0)),TRUE,FALSE)</f>
        <v>0</v>
      </c>
      <c r="O13565">
        <f t="shared" si="223"/>
        <v>0</v>
      </c>
    </row>
    <row r="13566" spans="13:15" x14ac:dyDescent="0.25">
      <c r="M13566" s="288" t="b">
        <f>IF(AND(OR('1. Participant &amp; Project Info'!$B$18=index!$F$21,'1. Participant &amp; Project Info'!$B$18=index!$F$22),OR(ISBLANK('2. RPS Generation'!C13576),'2. RPS Generation'!C13576&gt;'1. Participant &amp; Project Info'!$B$38,'2. RPS Generation'!C13576&lt;0)),TRUE,FALSE)</f>
        <v>0</v>
      </c>
      <c r="O13566">
        <f t="shared" si="223"/>
        <v>0</v>
      </c>
    </row>
    <row r="13567" spans="13:15" x14ac:dyDescent="0.25">
      <c r="M13567" s="288" t="b">
        <f>IF(AND(OR('1. Participant &amp; Project Info'!$B$18=index!$F$21,'1. Participant &amp; Project Info'!$B$18=index!$F$22),OR(ISBLANK('2. RPS Generation'!C13577),'2. RPS Generation'!C13577&gt;'1. Participant &amp; Project Info'!$B$38,'2. RPS Generation'!C13577&lt;0)),TRUE,FALSE)</f>
        <v>0</v>
      </c>
      <c r="O13567">
        <f t="shared" si="223"/>
        <v>0</v>
      </c>
    </row>
    <row r="13568" spans="13:15" x14ac:dyDescent="0.25">
      <c r="M13568" s="288" t="b">
        <f>IF(AND(OR('1. Participant &amp; Project Info'!$B$18=index!$F$21,'1. Participant &amp; Project Info'!$B$18=index!$F$22),OR(ISBLANK('2. RPS Generation'!C13578),'2. RPS Generation'!C13578&gt;'1. Participant &amp; Project Info'!$B$38,'2. RPS Generation'!C13578&lt;0)),TRUE,FALSE)</f>
        <v>0</v>
      </c>
      <c r="O13568">
        <f t="shared" si="223"/>
        <v>0</v>
      </c>
    </row>
    <row r="13569" spans="13:15" x14ac:dyDescent="0.25">
      <c r="M13569" s="288" t="b">
        <f>IF(AND(OR('1. Participant &amp; Project Info'!$B$18=index!$F$21,'1. Participant &amp; Project Info'!$B$18=index!$F$22),OR(ISBLANK('2. RPS Generation'!C13579),'2. RPS Generation'!C13579&gt;'1. Participant &amp; Project Info'!$B$38,'2. RPS Generation'!C13579&lt;0)),TRUE,FALSE)</f>
        <v>0</v>
      </c>
      <c r="O13569">
        <f t="shared" si="223"/>
        <v>0</v>
      </c>
    </row>
    <row r="13570" spans="13:15" x14ac:dyDescent="0.25">
      <c r="M13570" s="288" t="b">
        <f>IF(AND(OR('1. Participant &amp; Project Info'!$B$18=index!$F$21,'1. Participant &amp; Project Info'!$B$18=index!$F$22),OR(ISBLANK('2. RPS Generation'!C13580),'2. RPS Generation'!C13580&gt;'1. Participant &amp; Project Info'!$B$38,'2. RPS Generation'!C13580&lt;0)),TRUE,FALSE)</f>
        <v>0</v>
      </c>
      <c r="O13570">
        <f t="shared" si="223"/>
        <v>0</v>
      </c>
    </row>
    <row r="13571" spans="13:15" x14ac:dyDescent="0.25">
      <c r="M13571" s="288" t="b">
        <f>IF(AND(OR('1. Participant &amp; Project Info'!$B$18=index!$F$21,'1. Participant &amp; Project Info'!$B$18=index!$F$22),OR(ISBLANK('2. RPS Generation'!C13581),'2. RPS Generation'!C13581&gt;'1. Participant &amp; Project Info'!$B$38,'2. RPS Generation'!C13581&lt;0)),TRUE,FALSE)</f>
        <v>0</v>
      </c>
      <c r="O13571">
        <f t="shared" si="223"/>
        <v>0</v>
      </c>
    </row>
    <row r="13572" spans="13:15" x14ac:dyDescent="0.25">
      <c r="M13572" s="288" t="b">
        <f>IF(AND(OR('1. Participant &amp; Project Info'!$B$18=index!$F$21,'1. Participant &amp; Project Info'!$B$18=index!$F$22),OR(ISBLANK('2. RPS Generation'!C13582),'2. RPS Generation'!C13582&gt;'1. Participant &amp; Project Info'!$B$38,'2. RPS Generation'!C13582&lt;0)),TRUE,FALSE)</f>
        <v>0</v>
      </c>
      <c r="O13572">
        <f t="shared" si="223"/>
        <v>0</v>
      </c>
    </row>
    <row r="13573" spans="13:15" x14ac:dyDescent="0.25">
      <c r="M13573" s="288" t="b">
        <f>IF(AND(OR('1. Participant &amp; Project Info'!$B$18=index!$F$21,'1. Participant &amp; Project Info'!$B$18=index!$F$22),OR(ISBLANK('2. RPS Generation'!C13583),'2. RPS Generation'!C13583&gt;'1. Participant &amp; Project Info'!$B$38,'2. RPS Generation'!C13583&lt;0)),TRUE,FALSE)</f>
        <v>0</v>
      </c>
      <c r="O13573">
        <f t="shared" si="223"/>
        <v>0</v>
      </c>
    </row>
    <row r="13574" spans="13:15" x14ac:dyDescent="0.25">
      <c r="M13574" s="288" t="b">
        <f>IF(AND(OR('1. Participant &amp; Project Info'!$B$18=index!$F$21,'1. Participant &amp; Project Info'!$B$18=index!$F$22),OR(ISBLANK('2. RPS Generation'!C13584),'2. RPS Generation'!C13584&gt;'1. Participant &amp; Project Info'!$B$38,'2. RPS Generation'!C13584&lt;0)),TRUE,FALSE)</f>
        <v>0</v>
      </c>
      <c r="O13574">
        <f t="shared" si="223"/>
        <v>0</v>
      </c>
    </row>
    <row r="13575" spans="13:15" x14ac:dyDescent="0.25">
      <c r="M13575" s="288" t="b">
        <f>IF(AND(OR('1. Participant &amp; Project Info'!$B$18=index!$F$21,'1. Participant &amp; Project Info'!$B$18=index!$F$22),OR(ISBLANK('2. RPS Generation'!C13585),'2. RPS Generation'!C13585&gt;'1. Participant &amp; Project Info'!$B$38,'2. RPS Generation'!C13585&lt;0)),TRUE,FALSE)</f>
        <v>0</v>
      </c>
      <c r="O13575">
        <f t="shared" si="223"/>
        <v>0</v>
      </c>
    </row>
    <row r="13576" spans="13:15" x14ac:dyDescent="0.25">
      <c r="M13576" s="288" t="b">
        <f>IF(AND(OR('1. Participant &amp; Project Info'!$B$18=index!$F$21,'1. Participant &amp; Project Info'!$B$18=index!$F$22),OR(ISBLANK('2. RPS Generation'!C13586),'2. RPS Generation'!C13586&gt;'1. Participant &amp; Project Info'!$B$38,'2. RPS Generation'!C13586&lt;0)),TRUE,FALSE)</f>
        <v>0</v>
      </c>
      <c r="O13576">
        <f t="shared" si="223"/>
        <v>0</v>
      </c>
    </row>
    <row r="13577" spans="13:15" x14ac:dyDescent="0.25">
      <c r="M13577" s="288" t="b">
        <f>IF(AND(OR('1. Participant &amp; Project Info'!$B$18=index!$F$21,'1. Participant &amp; Project Info'!$B$18=index!$F$22),OR(ISBLANK('2. RPS Generation'!C13587),'2. RPS Generation'!C13587&gt;'1. Participant &amp; Project Info'!$B$38,'2. RPS Generation'!C13587&lt;0)),TRUE,FALSE)</f>
        <v>0</v>
      </c>
      <c r="O13577">
        <f t="shared" si="223"/>
        <v>0</v>
      </c>
    </row>
    <row r="13578" spans="13:15" x14ac:dyDescent="0.25">
      <c r="M13578" s="288" t="b">
        <f>IF(AND(OR('1. Participant &amp; Project Info'!$B$18=index!$F$21,'1. Participant &amp; Project Info'!$B$18=index!$F$22),OR(ISBLANK('2. RPS Generation'!C13588),'2. RPS Generation'!C13588&gt;'1. Participant &amp; Project Info'!$B$38,'2. RPS Generation'!C13588&lt;0)),TRUE,FALSE)</f>
        <v>0</v>
      </c>
      <c r="O13578">
        <f t="shared" si="223"/>
        <v>0</v>
      </c>
    </row>
    <row r="13579" spans="13:15" x14ac:dyDescent="0.25">
      <c r="M13579" s="288" t="b">
        <f>IF(AND(OR('1. Participant &amp; Project Info'!$B$18=index!$F$21,'1. Participant &amp; Project Info'!$B$18=index!$F$22),OR(ISBLANK('2. RPS Generation'!C13589),'2. RPS Generation'!C13589&gt;'1. Participant &amp; Project Info'!$B$38,'2. RPS Generation'!C13589&lt;0)),TRUE,FALSE)</f>
        <v>0</v>
      </c>
      <c r="O13579">
        <f t="shared" si="223"/>
        <v>0</v>
      </c>
    </row>
    <row r="13580" spans="13:15" x14ac:dyDescent="0.25">
      <c r="M13580" s="288" t="b">
        <f>IF(AND(OR('1. Participant &amp; Project Info'!$B$18=index!$F$21,'1. Participant &amp; Project Info'!$B$18=index!$F$22),OR(ISBLANK('2. RPS Generation'!C13590),'2. RPS Generation'!C13590&gt;'1. Participant &amp; Project Info'!$B$38,'2. RPS Generation'!C13590&lt;0)),TRUE,FALSE)</f>
        <v>0</v>
      </c>
      <c r="O13580">
        <f t="shared" si="223"/>
        <v>0</v>
      </c>
    </row>
    <row r="13581" spans="13:15" x14ac:dyDescent="0.25">
      <c r="M13581" s="288" t="b">
        <f>IF(AND(OR('1. Participant &amp; Project Info'!$B$18=index!$F$21,'1. Participant &amp; Project Info'!$B$18=index!$F$22),OR(ISBLANK('2. RPS Generation'!C13591),'2. RPS Generation'!C13591&gt;'1. Participant &amp; Project Info'!$B$38,'2. RPS Generation'!C13591&lt;0)),TRUE,FALSE)</f>
        <v>0</v>
      </c>
      <c r="O13581">
        <f t="shared" si="223"/>
        <v>0</v>
      </c>
    </row>
    <row r="13582" spans="13:15" x14ac:dyDescent="0.25">
      <c r="M13582" s="288" t="b">
        <f>IF(AND(OR('1. Participant &amp; Project Info'!$B$18=index!$F$21,'1. Participant &amp; Project Info'!$B$18=index!$F$22),OR(ISBLANK('2. RPS Generation'!C13592),'2. RPS Generation'!C13592&gt;'1. Participant &amp; Project Info'!$B$38,'2. RPS Generation'!C13592&lt;0)),TRUE,FALSE)</f>
        <v>0</v>
      </c>
      <c r="O13582">
        <f t="shared" si="223"/>
        <v>0</v>
      </c>
    </row>
    <row r="13583" spans="13:15" x14ac:dyDescent="0.25">
      <c r="M13583" s="288" t="b">
        <f>IF(AND(OR('1. Participant &amp; Project Info'!$B$18=index!$F$21,'1. Participant &amp; Project Info'!$B$18=index!$F$22),OR(ISBLANK('2. RPS Generation'!C13593),'2. RPS Generation'!C13593&gt;'1. Participant &amp; Project Info'!$B$38,'2. RPS Generation'!C13593&lt;0)),TRUE,FALSE)</f>
        <v>0</v>
      </c>
      <c r="O13583">
        <f t="shared" si="223"/>
        <v>0</v>
      </c>
    </row>
    <row r="13584" spans="13:15" x14ac:dyDescent="0.25">
      <c r="M13584" s="288" t="b">
        <f>IF(AND(OR('1. Participant &amp; Project Info'!$B$18=index!$F$21,'1. Participant &amp; Project Info'!$B$18=index!$F$22),OR(ISBLANK('2. RPS Generation'!C13594),'2. RPS Generation'!C13594&gt;'1. Participant &amp; Project Info'!$B$38,'2. RPS Generation'!C13594&lt;0)),TRUE,FALSE)</f>
        <v>0</v>
      </c>
      <c r="O13584">
        <f t="shared" si="223"/>
        <v>0</v>
      </c>
    </row>
    <row r="13585" spans="13:15" x14ac:dyDescent="0.25">
      <c r="M13585" s="288" t="b">
        <f>IF(AND(OR('1. Participant &amp; Project Info'!$B$18=index!$F$21,'1. Participant &amp; Project Info'!$B$18=index!$F$22),OR(ISBLANK('2. RPS Generation'!C13595),'2. RPS Generation'!C13595&gt;'1. Participant &amp; Project Info'!$B$38,'2. RPS Generation'!C13595&lt;0)),TRUE,FALSE)</f>
        <v>0</v>
      </c>
      <c r="O13585">
        <f t="shared" si="223"/>
        <v>0</v>
      </c>
    </row>
    <row r="13586" spans="13:15" x14ac:dyDescent="0.25">
      <c r="M13586" s="288" t="b">
        <f>IF(AND(OR('1. Participant &amp; Project Info'!$B$18=index!$F$21,'1. Participant &amp; Project Info'!$B$18=index!$F$22),OR(ISBLANK('2. RPS Generation'!C13596),'2. RPS Generation'!C13596&gt;'1. Participant &amp; Project Info'!$B$38,'2. RPS Generation'!C13596&lt;0)),TRUE,FALSE)</f>
        <v>0</v>
      </c>
      <c r="O13586">
        <f t="shared" si="223"/>
        <v>0</v>
      </c>
    </row>
    <row r="13587" spans="13:15" x14ac:dyDescent="0.25">
      <c r="M13587" s="288" t="b">
        <f>IF(AND(OR('1. Participant &amp; Project Info'!$B$18=index!$F$21,'1. Participant &amp; Project Info'!$B$18=index!$F$22),OR(ISBLANK('2. RPS Generation'!C13597),'2. RPS Generation'!C13597&gt;'1. Participant &amp; Project Info'!$B$38,'2. RPS Generation'!C13597&lt;0)),TRUE,FALSE)</f>
        <v>0</v>
      </c>
      <c r="O13587">
        <f t="shared" si="223"/>
        <v>0</v>
      </c>
    </row>
    <row r="13588" spans="13:15" x14ac:dyDescent="0.25">
      <c r="M13588" s="288" t="b">
        <f>IF(AND(OR('1. Participant &amp; Project Info'!$B$18=index!$F$21,'1. Participant &amp; Project Info'!$B$18=index!$F$22),OR(ISBLANK('2. RPS Generation'!C13598),'2. RPS Generation'!C13598&gt;'1. Participant &amp; Project Info'!$B$38,'2. RPS Generation'!C13598&lt;0)),TRUE,FALSE)</f>
        <v>0</v>
      </c>
      <c r="O13588">
        <f t="shared" si="223"/>
        <v>0</v>
      </c>
    </row>
    <row r="13589" spans="13:15" x14ac:dyDescent="0.25">
      <c r="M13589" s="288" t="b">
        <f>IF(AND(OR('1. Participant &amp; Project Info'!$B$18=index!$F$21,'1. Participant &amp; Project Info'!$B$18=index!$F$22),OR(ISBLANK('2. RPS Generation'!C13599),'2. RPS Generation'!C13599&gt;'1. Participant &amp; Project Info'!$B$38,'2. RPS Generation'!C13599&lt;0)),TRUE,FALSE)</f>
        <v>0</v>
      </c>
      <c r="O13589">
        <f t="shared" si="223"/>
        <v>0</v>
      </c>
    </row>
    <row r="13590" spans="13:15" x14ac:dyDescent="0.25">
      <c r="M13590" s="288" t="b">
        <f>IF(AND(OR('1. Participant &amp; Project Info'!$B$18=index!$F$21,'1. Participant &amp; Project Info'!$B$18=index!$F$22),OR(ISBLANK('2. RPS Generation'!C13600),'2. RPS Generation'!C13600&gt;'1. Participant &amp; Project Info'!$B$38,'2. RPS Generation'!C13600&lt;0)),TRUE,FALSE)</f>
        <v>0</v>
      </c>
      <c r="O13590">
        <f t="shared" si="223"/>
        <v>0</v>
      </c>
    </row>
    <row r="13591" spans="13:15" x14ac:dyDescent="0.25">
      <c r="M13591" s="288" t="b">
        <f>IF(AND(OR('1. Participant &amp; Project Info'!$B$18=index!$F$21,'1. Participant &amp; Project Info'!$B$18=index!$F$22),OR(ISBLANK('2. RPS Generation'!C13601),'2. RPS Generation'!C13601&gt;'1. Participant &amp; Project Info'!$B$38,'2. RPS Generation'!C13601&lt;0)),TRUE,FALSE)</f>
        <v>0</v>
      </c>
      <c r="O13591">
        <f t="shared" si="223"/>
        <v>0</v>
      </c>
    </row>
    <row r="13592" spans="13:15" x14ac:dyDescent="0.25">
      <c r="M13592" s="288" t="b">
        <f>IF(AND(OR('1. Participant &amp; Project Info'!$B$18=index!$F$21,'1. Participant &amp; Project Info'!$B$18=index!$F$22),OR(ISBLANK('2. RPS Generation'!C13602),'2. RPS Generation'!C13602&gt;'1. Participant &amp; Project Info'!$B$38,'2. RPS Generation'!C13602&lt;0)),TRUE,FALSE)</f>
        <v>0</v>
      </c>
      <c r="O13592">
        <f t="shared" si="223"/>
        <v>0</v>
      </c>
    </row>
    <row r="13593" spans="13:15" x14ac:dyDescent="0.25">
      <c r="M13593" s="288" t="b">
        <f>IF(AND(OR('1. Participant &amp; Project Info'!$B$18=index!$F$21,'1. Participant &amp; Project Info'!$B$18=index!$F$22),OR(ISBLANK('2. RPS Generation'!C13603),'2. RPS Generation'!C13603&gt;'1. Participant &amp; Project Info'!$B$38,'2. RPS Generation'!C13603&lt;0)),TRUE,FALSE)</f>
        <v>0</v>
      </c>
      <c r="O13593">
        <f t="shared" si="223"/>
        <v>0</v>
      </c>
    </row>
    <row r="13594" spans="13:15" x14ac:dyDescent="0.25">
      <c r="M13594" s="288" t="b">
        <f>IF(AND(OR('1. Participant &amp; Project Info'!$B$18=index!$F$21,'1. Participant &amp; Project Info'!$B$18=index!$F$22),OR(ISBLANK('2. RPS Generation'!C13604),'2. RPS Generation'!C13604&gt;'1. Participant &amp; Project Info'!$B$38,'2. RPS Generation'!C13604&lt;0)),TRUE,FALSE)</f>
        <v>0</v>
      </c>
      <c r="O13594">
        <f t="shared" si="223"/>
        <v>0</v>
      </c>
    </row>
    <row r="13595" spans="13:15" x14ac:dyDescent="0.25">
      <c r="M13595" s="288" t="b">
        <f>IF(AND(OR('1. Participant &amp; Project Info'!$B$18=index!$F$21,'1. Participant &amp; Project Info'!$B$18=index!$F$22),OR(ISBLANK('2. RPS Generation'!C13605),'2. RPS Generation'!C13605&gt;'1. Participant &amp; Project Info'!$B$38,'2. RPS Generation'!C13605&lt;0)),TRUE,FALSE)</f>
        <v>0</v>
      </c>
      <c r="O13595">
        <f t="shared" si="223"/>
        <v>0</v>
      </c>
    </row>
    <row r="13596" spans="13:15" x14ac:dyDescent="0.25">
      <c r="M13596" s="288" t="b">
        <f>IF(AND(OR('1. Participant &amp; Project Info'!$B$18=index!$F$21,'1. Participant &amp; Project Info'!$B$18=index!$F$22),OR(ISBLANK('2. RPS Generation'!C13606),'2. RPS Generation'!C13606&gt;'1. Participant &amp; Project Info'!$B$38,'2. RPS Generation'!C13606&lt;0)),TRUE,FALSE)</f>
        <v>0</v>
      </c>
      <c r="O13596">
        <f t="shared" si="223"/>
        <v>0</v>
      </c>
    </row>
    <row r="13597" spans="13:15" x14ac:dyDescent="0.25">
      <c r="M13597" s="288" t="b">
        <f>IF(AND(OR('1. Participant &amp; Project Info'!$B$18=index!$F$21,'1. Participant &amp; Project Info'!$B$18=index!$F$22),OR(ISBLANK('2. RPS Generation'!C13607),'2. RPS Generation'!C13607&gt;'1. Participant &amp; Project Info'!$B$38,'2. RPS Generation'!C13607&lt;0)),TRUE,FALSE)</f>
        <v>0</v>
      </c>
      <c r="O13597">
        <f t="shared" si="223"/>
        <v>0</v>
      </c>
    </row>
    <row r="13598" spans="13:15" x14ac:dyDescent="0.25">
      <c r="M13598" s="288" t="b">
        <f>IF(AND(OR('1. Participant &amp; Project Info'!$B$18=index!$F$21,'1. Participant &amp; Project Info'!$B$18=index!$F$22),OR(ISBLANK('2. RPS Generation'!C13608),'2. RPS Generation'!C13608&gt;'1. Participant &amp; Project Info'!$B$38,'2. RPS Generation'!C13608&lt;0)),TRUE,FALSE)</f>
        <v>0</v>
      </c>
      <c r="O13598">
        <f t="shared" si="223"/>
        <v>0</v>
      </c>
    </row>
    <row r="13599" spans="13:15" x14ac:dyDescent="0.25">
      <c r="M13599" s="288" t="b">
        <f>IF(AND(OR('1. Participant &amp; Project Info'!$B$18=index!$F$21,'1. Participant &amp; Project Info'!$B$18=index!$F$22),OR(ISBLANK('2. RPS Generation'!C13609),'2. RPS Generation'!C13609&gt;'1. Participant &amp; Project Info'!$B$38,'2. RPS Generation'!C13609&lt;0)),TRUE,FALSE)</f>
        <v>0</v>
      </c>
      <c r="O13599">
        <f t="shared" si="223"/>
        <v>0</v>
      </c>
    </row>
    <row r="13600" spans="13:15" x14ac:dyDescent="0.25">
      <c r="M13600" s="288" t="b">
        <f>IF(AND(OR('1. Participant &amp; Project Info'!$B$18=index!$F$21,'1. Participant &amp; Project Info'!$B$18=index!$F$22),OR(ISBLANK('2. RPS Generation'!C13610),'2. RPS Generation'!C13610&gt;'1. Participant &amp; Project Info'!$B$38,'2. RPS Generation'!C13610&lt;0)),TRUE,FALSE)</f>
        <v>0</v>
      </c>
      <c r="O13600">
        <f t="shared" si="223"/>
        <v>0</v>
      </c>
    </row>
    <row r="13601" spans="13:15" x14ac:dyDescent="0.25">
      <c r="M13601" s="288" t="b">
        <f>IF(AND(OR('1. Participant &amp; Project Info'!$B$18=index!$F$21,'1. Participant &amp; Project Info'!$B$18=index!$F$22),OR(ISBLANK('2. RPS Generation'!C13611),'2. RPS Generation'!C13611&gt;'1. Participant &amp; Project Info'!$B$38,'2. RPS Generation'!C13611&lt;0)),TRUE,FALSE)</f>
        <v>0</v>
      </c>
      <c r="O13601">
        <f t="shared" si="223"/>
        <v>0</v>
      </c>
    </row>
    <row r="13602" spans="13:15" x14ac:dyDescent="0.25">
      <c r="M13602" s="288" t="b">
        <f>IF(AND(OR('1. Participant &amp; Project Info'!$B$18=index!$F$21,'1. Participant &amp; Project Info'!$B$18=index!$F$22),OR(ISBLANK('2. RPS Generation'!C13612),'2. RPS Generation'!C13612&gt;'1. Participant &amp; Project Info'!$B$38,'2. RPS Generation'!C13612&lt;0)),TRUE,FALSE)</f>
        <v>0</v>
      </c>
      <c r="O13602">
        <f t="shared" si="223"/>
        <v>0</v>
      </c>
    </row>
    <row r="13603" spans="13:15" x14ac:dyDescent="0.25">
      <c r="M13603" s="288" t="b">
        <f>IF(AND(OR('1. Participant &amp; Project Info'!$B$18=index!$F$21,'1. Participant &amp; Project Info'!$B$18=index!$F$22),OR(ISBLANK('2. RPS Generation'!C13613),'2. RPS Generation'!C13613&gt;'1. Participant &amp; Project Info'!$B$38,'2. RPS Generation'!C13613&lt;0)),TRUE,FALSE)</f>
        <v>0</v>
      </c>
      <c r="O13603">
        <f t="shared" si="223"/>
        <v>0</v>
      </c>
    </row>
    <row r="13604" spans="13:15" x14ac:dyDescent="0.25">
      <c r="M13604" s="288" t="b">
        <f>IF(AND(OR('1. Participant &amp; Project Info'!$B$18=index!$F$21,'1. Participant &amp; Project Info'!$B$18=index!$F$22),OR(ISBLANK('2. RPS Generation'!C13614),'2. RPS Generation'!C13614&gt;'1. Participant &amp; Project Info'!$B$38,'2. RPS Generation'!C13614&lt;0)),TRUE,FALSE)</f>
        <v>0</v>
      </c>
      <c r="O13604">
        <f t="shared" si="223"/>
        <v>0</v>
      </c>
    </row>
    <row r="13605" spans="13:15" x14ac:dyDescent="0.25">
      <c r="M13605" s="288" t="b">
        <f>IF(AND(OR('1. Participant &amp; Project Info'!$B$18=index!$F$21,'1. Participant &amp; Project Info'!$B$18=index!$F$22),OR(ISBLANK('2. RPS Generation'!C13615),'2. RPS Generation'!C13615&gt;'1. Participant &amp; Project Info'!$B$38,'2. RPS Generation'!C13615&lt;0)),TRUE,FALSE)</f>
        <v>0</v>
      </c>
      <c r="O13605">
        <f t="shared" si="223"/>
        <v>0</v>
      </c>
    </row>
    <row r="13606" spans="13:15" x14ac:dyDescent="0.25">
      <c r="M13606" s="288" t="b">
        <f>IF(AND(OR('1. Participant &amp; Project Info'!$B$18=index!$F$21,'1. Participant &amp; Project Info'!$B$18=index!$F$22),OR(ISBLANK('2. RPS Generation'!C13616),'2. RPS Generation'!C13616&gt;'1. Participant &amp; Project Info'!$B$38,'2. RPS Generation'!C13616&lt;0)),TRUE,FALSE)</f>
        <v>0</v>
      </c>
      <c r="O13606">
        <f t="shared" si="223"/>
        <v>0</v>
      </c>
    </row>
    <row r="13607" spans="13:15" x14ac:dyDescent="0.25">
      <c r="M13607" s="288" t="b">
        <f>IF(AND(OR('1. Participant &amp; Project Info'!$B$18=index!$F$21,'1. Participant &amp; Project Info'!$B$18=index!$F$22),OR(ISBLANK('2. RPS Generation'!C13617),'2. RPS Generation'!C13617&gt;'1. Participant &amp; Project Info'!$B$38,'2. RPS Generation'!C13617&lt;0)),TRUE,FALSE)</f>
        <v>0</v>
      </c>
      <c r="O13607">
        <f t="shared" si="223"/>
        <v>0</v>
      </c>
    </row>
    <row r="13608" spans="13:15" x14ac:dyDescent="0.25">
      <c r="M13608" s="288" t="b">
        <f>IF(AND(OR('1. Participant &amp; Project Info'!$B$18=index!$F$21,'1. Participant &amp; Project Info'!$B$18=index!$F$22),OR(ISBLANK('2. RPS Generation'!C13618),'2. RPS Generation'!C13618&gt;'1. Participant &amp; Project Info'!$B$38,'2. RPS Generation'!C13618&lt;0)),TRUE,FALSE)</f>
        <v>0</v>
      </c>
      <c r="O13608">
        <f t="shared" si="223"/>
        <v>0</v>
      </c>
    </row>
    <row r="13609" spans="13:15" x14ac:dyDescent="0.25">
      <c r="M13609" s="288" t="b">
        <f>IF(AND(OR('1. Participant &amp; Project Info'!$B$18=index!$F$21,'1. Participant &amp; Project Info'!$B$18=index!$F$22),OR(ISBLANK('2. RPS Generation'!C13619),'2. RPS Generation'!C13619&gt;'1. Participant &amp; Project Info'!$B$38,'2. RPS Generation'!C13619&lt;0)),TRUE,FALSE)</f>
        <v>0</v>
      </c>
      <c r="O13609">
        <f t="shared" si="223"/>
        <v>0</v>
      </c>
    </row>
    <row r="13610" spans="13:15" x14ac:dyDescent="0.25">
      <c r="M13610" s="288" t="b">
        <f>IF(AND(OR('1. Participant &amp; Project Info'!$B$18=index!$F$21,'1. Participant &amp; Project Info'!$B$18=index!$F$22),OR(ISBLANK('2. RPS Generation'!C13620),'2. RPS Generation'!C13620&gt;'1. Participant &amp; Project Info'!$B$38,'2. RPS Generation'!C13620&lt;0)),TRUE,FALSE)</f>
        <v>0</v>
      </c>
      <c r="O13610">
        <f t="shared" si="223"/>
        <v>0</v>
      </c>
    </row>
    <row r="13611" spans="13:15" x14ac:dyDescent="0.25">
      <c r="M13611" s="288" t="b">
        <f>IF(AND(OR('1. Participant &amp; Project Info'!$B$18=index!$F$21,'1. Participant &amp; Project Info'!$B$18=index!$F$22),OR(ISBLANK('2. RPS Generation'!C13621),'2. RPS Generation'!C13621&gt;'1. Participant &amp; Project Info'!$B$38,'2. RPS Generation'!C13621&lt;0)),TRUE,FALSE)</f>
        <v>0</v>
      </c>
      <c r="O13611">
        <f t="shared" si="223"/>
        <v>0</v>
      </c>
    </row>
    <row r="13612" spans="13:15" x14ac:dyDescent="0.25">
      <c r="M13612" s="288" t="b">
        <f>IF(AND(OR('1. Participant &amp; Project Info'!$B$18=index!$F$21,'1. Participant &amp; Project Info'!$B$18=index!$F$22),OR(ISBLANK('2. RPS Generation'!C13622),'2. RPS Generation'!C13622&gt;'1. Participant &amp; Project Info'!$B$38,'2. RPS Generation'!C13622&lt;0)),TRUE,FALSE)</f>
        <v>0</v>
      </c>
      <c r="O13612">
        <f t="shared" si="223"/>
        <v>0</v>
      </c>
    </row>
    <row r="13613" spans="13:15" x14ac:dyDescent="0.25">
      <c r="M13613" s="288" t="b">
        <f>IF(AND(OR('1. Participant &amp; Project Info'!$B$18=index!$F$21,'1. Participant &amp; Project Info'!$B$18=index!$F$22),OR(ISBLANK('2. RPS Generation'!C13623),'2. RPS Generation'!C13623&gt;'1. Participant &amp; Project Info'!$B$38,'2. RPS Generation'!C13623&lt;0)),TRUE,FALSE)</f>
        <v>0</v>
      </c>
      <c r="O13613">
        <f t="shared" si="223"/>
        <v>0</v>
      </c>
    </row>
    <row r="13614" spans="13:15" x14ac:dyDescent="0.25">
      <c r="M13614" s="288" t="b">
        <f>IF(AND(OR('1. Participant &amp; Project Info'!$B$18=index!$F$21,'1. Participant &amp; Project Info'!$B$18=index!$F$22),OR(ISBLANK('2. RPS Generation'!C13624),'2. RPS Generation'!C13624&gt;'1. Participant &amp; Project Info'!$B$38,'2. RPS Generation'!C13624&lt;0)),TRUE,FALSE)</f>
        <v>0</v>
      </c>
      <c r="O13614">
        <f t="shared" ref="O13614:O13677" si="224">--OR(L13614,M13614,N13614)</f>
        <v>0</v>
      </c>
    </row>
    <row r="13615" spans="13:15" x14ac:dyDescent="0.25">
      <c r="M13615" s="288" t="b">
        <f>IF(AND(OR('1. Participant &amp; Project Info'!$B$18=index!$F$21,'1. Participant &amp; Project Info'!$B$18=index!$F$22),OR(ISBLANK('2. RPS Generation'!C13625),'2. RPS Generation'!C13625&gt;'1. Participant &amp; Project Info'!$B$38,'2. RPS Generation'!C13625&lt;0)),TRUE,FALSE)</f>
        <v>0</v>
      </c>
      <c r="O13615">
        <f t="shared" si="224"/>
        <v>0</v>
      </c>
    </row>
    <row r="13616" spans="13:15" x14ac:dyDescent="0.25">
      <c r="M13616" s="288" t="b">
        <f>IF(AND(OR('1. Participant &amp; Project Info'!$B$18=index!$F$21,'1. Participant &amp; Project Info'!$B$18=index!$F$22),OR(ISBLANK('2. RPS Generation'!C13626),'2. RPS Generation'!C13626&gt;'1. Participant &amp; Project Info'!$B$38,'2. RPS Generation'!C13626&lt;0)),TRUE,FALSE)</f>
        <v>0</v>
      </c>
      <c r="O13616">
        <f t="shared" si="224"/>
        <v>0</v>
      </c>
    </row>
    <row r="13617" spans="13:15" x14ac:dyDescent="0.25">
      <c r="M13617" s="288" t="b">
        <f>IF(AND(OR('1. Participant &amp; Project Info'!$B$18=index!$F$21,'1. Participant &amp; Project Info'!$B$18=index!$F$22),OR(ISBLANK('2. RPS Generation'!C13627),'2. RPS Generation'!C13627&gt;'1. Participant &amp; Project Info'!$B$38,'2. RPS Generation'!C13627&lt;0)),TRUE,FALSE)</f>
        <v>0</v>
      </c>
      <c r="O13617">
        <f t="shared" si="224"/>
        <v>0</v>
      </c>
    </row>
    <row r="13618" spans="13:15" x14ac:dyDescent="0.25">
      <c r="M13618" s="288" t="b">
        <f>IF(AND(OR('1. Participant &amp; Project Info'!$B$18=index!$F$21,'1. Participant &amp; Project Info'!$B$18=index!$F$22),OR(ISBLANK('2. RPS Generation'!C13628),'2. RPS Generation'!C13628&gt;'1. Participant &amp; Project Info'!$B$38,'2. RPS Generation'!C13628&lt;0)),TRUE,FALSE)</f>
        <v>0</v>
      </c>
      <c r="O13618">
        <f t="shared" si="224"/>
        <v>0</v>
      </c>
    </row>
    <row r="13619" spans="13:15" x14ac:dyDescent="0.25">
      <c r="M13619" s="288" t="b">
        <f>IF(AND(OR('1. Participant &amp; Project Info'!$B$18=index!$F$21,'1. Participant &amp; Project Info'!$B$18=index!$F$22),OR(ISBLANK('2. RPS Generation'!C13629),'2. RPS Generation'!C13629&gt;'1. Participant &amp; Project Info'!$B$38,'2. RPS Generation'!C13629&lt;0)),TRUE,FALSE)</f>
        <v>0</v>
      </c>
      <c r="O13619">
        <f t="shared" si="224"/>
        <v>0</v>
      </c>
    </row>
    <row r="13620" spans="13:15" x14ac:dyDescent="0.25">
      <c r="M13620" s="288" t="b">
        <f>IF(AND(OR('1. Participant &amp; Project Info'!$B$18=index!$F$21,'1. Participant &amp; Project Info'!$B$18=index!$F$22),OR(ISBLANK('2. RPS Generation'!C13630),'2. RPS Generation'!C13630&gt;'1. Participant &amp; Project Info'!$B$38,'2. RPS Generation'!C13630&lt;0)),TRUE,FALSE)</f>
        <v>0</v>
      </c>
      <c r="O13620">
        <f t="shared" si="224"/>
        <v>0</v>
      </c>
    </row>
    <row r="13621" spans="13:15" x14ac:dyDescent="0.25">
      <c r="M13621" s="288" t="b">
        <f>IF(AND(OR('1. Participant &amp; Project Info'!$B$18=index!$F$21,'1. Participant &amp; Project Info'!$B$18=index!$F$22),OR(ISBLANK('2. RPS Generation'!C13631),'2. RPS Generation'!C13631&gt;'1. Participant &amp; Project Info'!$B$38,'2. RPS Generation'!C13631&lt;0)),TRUE,FALSE)</f>
        <v>0</v>
      </c>
      <c r="O13621">
        <f t="shared" si="224"/>
        <v>0</v>
      </c>
    </row>
    <row r="13622" spans="13:15" x14ac:dyDescent="0.25">
      <c r="M13622" s="288" t="b">
        <f>IF(AND(OR('1. Participant &amp; Project Info'!$B$18=index!$F$21,'1. Participant &amp; Project Info'!$B$18=index!$F$22),OR(ISBLANK('2. RPS Generation'!C13632),'2. RPS Generation'!C13632&gt;'1. Participant &amp; Project Info'!$B$38,'2. RPS Generation'!C13632&lt;0)),TRUE,FALSE)</f>
        <v>0</v>
      </c>
      <c r="O13622">
        <f t="shared" si="224"/>
        <v>0</v>
      </c>
    </row>
    <row r="13623" spans="13:15" x14ac:dyDescent="0.25">
      <c r="M13623" s="288" t="b">
        <f>IF(AND(OR('1. Participant &amp; Project Info'!$B$18=index!$F$21,'1. Participant &amp; Project Info'!$B$18=index!$F$22),OR(ISBLANK('2. RPS Generation'!C13633),'2. RPS Generation'!C13633&gt;'1. Participant &amp; Project Info'!$B$38,'2. RPS Generation'!C13633&lt;0)),TRUE,FALSE)</f>
        <v>0</v>
      </c>
      <c r="O13623">
        <f t="shared" si="224"/>
        <v>0</v>
      </c>
    </row>
    <row r="13624" spans="13:15" x14ac:dyDescent="0.25">
      <c r="M13624" s="288" t="b">
        <f>IF(AND(OR('1. Participant &amp; Project Info'!$B$18=index!$F$21,'1. Participant &amp; Project Info'!$B$18=index!$F$22),OR(ISBLANK('2. RPS Generation'!C13634),'2. RPS Generation'!C13634&gt;'1. Participant &amp; Project Info'!$B$38,'2. RPS Generation'!C13634&lt;0)),TRUE,FALSE)</f>
        <v>0</v>
      </c>
      <c r="O13624">
        <f t="shared" si="224"/>
        <v>0</v>
      </c>
    </row>
    <row r="13625" spans="13:15" x14ac:dyDescent="0.25">
      <c r="M13625" s="288" t="b">
        <f>IF(AND(OR('1. Participant &amp; Project Info'!$B$18=index!$F$21,'1. Participant &amp; Project Info'!$B$18=index!$F$22),OR(ISBLANK('2. RPS Generation'!C13635),'2. RPS Generation'!C13635&gt;'1. Participant &amp; Project Info'!$B$38,'2. RPS Generation'!C13635&lt;0)),TRUE,FALSE)</f>
        <v>0</v>
      </c>
      <c r="O13625">
        <f t="shared" si="224"/>
        <v>0</v>
      </c>
    </row>
    <row r="13626" spans="13:15" x14ac:dyDescent="0.25">
      <c r="M13626" s="288" t="b">
        <f>IF(AND(OR('1. Participant &amp; Project Info'!$B$18=index!$F$21,'1. Participant &amp; Project Info'!$B$18=index!$F$22),OR(ISBLANK('2. RPS Generation'!C13636),'2. RPS Generation'!C13636&gt;'1. Participant &amp; Project Info'!$B$38,'2. RPS Generation'!C13636&lt;0)),TRUE,FALSE)</f>
        <v>0</v>
      </c>
      <c r="O13626">
        <f t="shared" si="224"/>
        <v>0</v>
      </c>
    </row>
    <row r="13627" spans="13:15" x14ac:dyDescent="0.25">
      <c r="M13627" s="288" t="b">
        <f>IF(AND(OR('1. Participant &amp; Project Info'!$B$18=index!$F$21,'1. Participant &amp; Project Info'!$B$18=index!$F$22),OR(ISBLANK('2. RPS Generation'!C13637),'2. RPS Generation'!C13637&gt;'1. Participant &amp; Project Info'!$B$38,'2. RPS Generation'!C13637&lt;0)),TRUE,FALSE)</f>
        <v>0</v>
      </c>
      <c r="O13627">
        <f t="shared" si="224"/>
        <v>0</v>
      </c>
    </row>
    <row r="13628" spans="13:15" x14ac:dyDescent="0.25">
      <c r="M13628" s="288" t="b">
        <f>IF(AND(OR('1. Participant &amp; Project Info'!$B$18=index!$F$21,'1. Participant &amp; Project Info'!$B$18=index!$F$22),OR(ISBLANK('2. RPS Generation'!C13638),'2. RPS Generation'!C13638&gt;'1. Participant &amp; Project Info'!$B$38,'2. RPS Generation'!C13638&lt;0)),TRUE,FALSE)</f>
        <v>0</v>
      </c>
      <c r="O13628">
        <f t="shared" si="224"/>
        <v>0</v>
      </c>
    </row>
    <row r="13629" spans="13:15" x14ac:dyDescent="0.25">
      <c r="M13629" s="288" t="b">
        <f>IF(AND(OR('1. Participant &amp; Project Info'!$B$18=index!$F$21,'1. Participant &amp; Project Info'!$B$18=index!$F$22),OR(ISBLANK('2. RPS Generation'!C13639),'2. RPS Generation'!C13639&gt;'1. Participant &amp; Project Info'!$B$38,'2. RPS Generation'!C13639&lt;0)),TRUE,FALSE)</f>
        <v>0</v>
      </c>
      <c r="O13629">
        <f t="shared" si="224"/>
        <v>0</v>
      </c>
    </row>
    <row r="13630" spans="13:15" x14ac:dyDescent="0.25">
      <c r="M13630" s="288" t="b">
        <f>IF(AND(OR('1. Participant &amp; Project Info'!$B$18=index!$F$21,'1. Participant &amp; Project Info'!$B$18=index!$F$22),OR(ISBLANK('2. RPS Generation'!C13640),'2. RPS Generation'!C13640&gt;'1. Participant &amp; Project Info'!$B$38,'2. RPS Generation'!C13640&lt;0)),TRUE,FALSE)</f>
        <v>0</v>
      </c>
      <c r="O13630">
        <f t="shared" si="224"/>
        <v>0</v>
      </c>
    </row>
    <row r="13631" spans="13:15" x14ac:dyDescent="0.25">
      <c r="M13631" s="288" t="b">
        <f>IF(AND(OR('1. Participant &amp; Project Info'!$B$18=index!$F$21,'1. Participant &amp; Project Info'!$B$18=index!$F$22),OR(ISBLANK('2. RPS Generation'!C13641),'2. RPS Generation'!C13641&gt;'1. Participant &amp; Project Info'!$B$38,'2. RPS Generation'!C13641&lt;0)),TRUE,FALSE)</f>
        <v>0</v>
      </c>
      <c r="O13631">
        <f t="shared" si="224"/>
        <v>0</v>
      </c>
    </row>
    <row r="13632" spans="13:15" x14ac:dyDescent="0.25">
      <c r="M13632" s="288" t="b">
        <f>IF(AND(OR('1. Participant &amp; Project Info'!$B$18=index!$F$21,'1. Participant &amp; Project Info'!$B$18=index!$F$22),OR(ISBLANK('2. RPS Generation'!C13642),'2. RPS Generation'!C13642&gt;'1. Participant &amp; Project Info'!$B$38,'2. RPS Generation'!C13642&lt;0)),TRUE,FALSE)</f>
        <v>0</v>
      </c>
      <c r="O13632">
        <f t="shared" si="224"/>
        <v>0</v>
      </c>
    </row>
    <row r="13633" spans="13:15" x14ac:dyDescent="0.25">
      <c r="M13633" s="288" t="b">
        <f>IF(AND(OR('1. Participant &amp; Project Info'!$B$18=index!$F$21,'1. Participant &amp; Project Info'!$B$18=index!$F$22),OR(ISBLANK('2. RPS Generation'!C13643),'2. RPS Generation'!C13643&gt;'1. Participant &amp; Project Info'!$B$38,'2. RPS Generation'!C13643&lt;0)),TRUE,FALSE)</f>
        <v>0</v>
      </c>
      <c r="O13633">
        <f t="shared" si="224"/>
        <v>0</v>
      </c>
    </row>
    <row r="13634" spans="13:15" x14ac:dyDescent="0.25">
      <c r="M13634" s="288" t="b">
        <f>IF(AND(OR('1. Participant &amp; Project Info'!$B$18=index!$F$21,'1. Participant &amp; Project Info'!$B$18=index!$F$22),OR(ISBLANK('2. RPS Generation'!C13644),'2. RPS Generation'!C13644&gt;'1. Participant &amp; Project Info'!$B$38,'2. RPS Generation'!C13644&lt;0)),TRUE,FALSE)</f>
        <v>0</v>
      </c>
      <c r="O13634">
        <f t="shared" si="224"/>
        <v>0</v>
      </c>
    </row>
    <row r="13635" spans="13:15" x14ac:dyDescent="0.25">
      <c r="M13635" s="288" t="b">
        <f>IF(AND(OR('1. Participant &amp; Project Info'!$B$18=index!$F$21,'1. Participant &amp; Project Info'!$B$18=index!$F$22),OR(ISBLANK('2. RPS Generation'!C13645),'2. RPS Generation'!C13645&gt;'1. Participant &amp; Project Info'!$B$38,'2. RPS Generation'!C13645&lt;0)),TRUE,FALSE)</f>
        <v>0</v>
      </c>
      <c r="O13635">
        <f t="shared" si="224"/>
        <v>0</v>
      </c>
    </row>
    <row r="13636" spans="13:15" x14ac:dyDescent="0.25">
      <c r="M13636" s="288" t="b">
        <f>IF(AND(OR('1. Participant &amp; Project Info'!$B$18=index!$F$21,'1. Participant &amp; Project Info'!$B$18=index!$F$22),OR(ISBLANK('2. RPS Generation'!C13646),'2. RPS Generation'!C13646&gt;'1. Participant &amp; Project Info'!$B$38,'2. RPS Generation'!C13646&lt;0)),TRUE,FALSE)</f>
        <v>0</v>
      </c>
      <c r="O13636">
        <f t="shared" si="224"/>
        <v>0</v>
      </c>
    </row>
    <row r="13637" spans="13:15" x14ac:dyDescent="0.25">
      <c r="M13637" s="288" t="b">
        <f>IF(AND(OR('1. Participant &amp; Project Info'!$B$18=index!$F$21,'1. Participant &amp; Project Info'!$B$18=index!$F$22),OR(ISBLANK('2. RPS Generation'!C13647),'2. RPS Generation'!C13647&gt;'1. Participant &amp; Project Info'!$B$38,'2. RPS Generation'!C13647&lt;0)),TRUE,FALSE)</f>
        <v>0</v>
      </c>
      <c r="O13637">
        <f t="shared" si="224"/>
        <v>0</v>
      </c>
    </row>
    <row r="13638" spans="13:15" x14ac:dyDescent="0.25">
      <c r="M13638" s="288" t="b">
        <f>IF(AND(OR('1. Participant &amp; Project Info'!$B$18=index!$F$21,'1. Participant &amp; Project Info'!$B$18=index!$F$22),OR(ISBLANK('2. RPS Generation'!C13648),'2. RPS Generation'!C13648&gt;'1. Participant &amp; Project Info'!$B$38,'2. RPS Generation'!C13648&lt;0)),TRUE,FALSE)</f>
        <v>0</v>
      </c>
      <c r="O13638">
        <f t="shared" si="224"/>
        <v>0</v>
      </c>
    </row>
    <row r="13639" spans="13:15" x14ac:dyDescent="0.25">
      <c r="M13639" s="288" t="b">
        <f>IF(AND(OR('1. Participant &amp; Project Info'!$B$18=index!$F$21,'1. Participant &amp; Project Info'!$B$18=index!$F$22),OR(ISBLANK('2. RPS Generation'!C13649),'2. RPS Generation'!C13649&gt;'1. Participant &amp; Project Info'!$B$38,'2. RPS Generation'!C13649&lt;0)),TRUE,FALSE)</f>
        <v>0</v>
      </c>
      <c r="O13639">
        <f t="shared" si="224"/>
        <v>0</v>
      </c>
    </row>
    <row r="13640" spans="13:15" x14ac:dyDescent="0.25">
      <c r="M13640" s="288" t="b">
        <f>IF(AND(OR('1. Participant &amp; Project Info'!$B$18=index!$F$21,'1. Participant &amp; Project Info'!$B$18=index!$F$22),OR(ISBLANK('2. RPS Generation'!C13650),'2. RPS Generation'!C13650&gt;'1. Participant &amp; Project Info'!$B$38,'2. RPS Generation'!C13650&lt;0)),TRUE,FALSE)</f>
        <v>0</v>
      </c>
      <c r="O13640">
        <f t="shared" si="224"/>
        <v>0</v>
      </c>
    </row>
    <row r="13641" spans="13:15" x14ac:dyDescent="0.25">
      <c r="M13641" s="288" t="b">
        <f>IF(AND(OR('1. Participant &amp; Project Info'!$B$18=index!$F$21,'1. Participant &amp; Project Info'!$B$18=index!$F$22),OR(ISBLANK('2. RPS Generation'!C13651),'2. RPS Generation'!C13651&gt;'1. Participant &amp; Project Info'!$B$38,'2. RPS Generation'!C13651&lt;0)),TRUE,FALSE)</f>
        <v>0</v>
      </c>
      <c r="O13641">
        <f t="shared" si="224"/>
        <v>0</v>
      </c>
    </row>
    <row r="13642" spans="13:15" x14ac:dyDescent="0.25">
      <c r="M13642" s="288" t="b">
        <f>IF(AND(OR('1. Participant &amp; Project Info'!$B$18=index!$F$21,'1. Participant &amp; Project Info'!$B$18=index!$F$22),OR(ISBLANK('2. RPS Generation'!C13652),'2. RPS Generation'!C13652&gt;'1. Participant &amp; Project Info'!$B$38,'2. RPS Generation'!C13652&lt;0)),TRUE,FALSE)</f>
        <v>0</v>
      </c>
      <c r="O13642">
        <f t="shared" si="224"/>
        <v>0</v>
      </c>
    </row>
    <row r="13643" spans="13:15" x14ac:dyDescent="0.25">
      <c r="M13643" s="288" t="b">
        <f>IF(AND(OR('1. Participant &amp; Project Info'!$B$18=index!$F$21,'1. Participant &amp; Project Info'!$B$18=index!$F$22),OR(ISBLANK('2. RPS Generation'!C13653),'2. RPS Generation'!C13653&gt;'1. Participant &amp; Project Info'!$B$38,'2. RPS Generation'!C13653&lt;0)),TRUE,FALSE)</f>
        <v>0</v>
      </c>
      <c r="O13643">
        <f t="shared" si="224"/>
        <v>0</v>
      </c>
    </row>
    <row r="13644" spans="13:15" x14ac:dyDescent="0.25">
      <c r="M13644" s="288" t="b">
        <f>IF(AND(OR('1. Participant &amp; Project Info'!$B$18=index!$F$21,'1. Participant &amp; Project Info'!$B$18=index!$F$22),OR(ISBLANK('2. RPS Generation'!C13654),'2. RPS Generation'!C13654&gt;'1. Participant &amp; Project Info'!$B$38,'2. RPS Generation'!C13654&lt;0)),TRUE,FALSE)</f>
        <v>0</v>
      </c>
      <c r="O13644">
        <f t="shared" si="224"/>
        <v>0</v>
      </c>
    </row>
    <row r="13645" spans="13:15" x14ac:dyDescent="0.25">
      <c r="M13645" s="288" t="b">
        <f>IF(AND(OR('1. Participant &amp; Project Info'!$B$18=index!$F$21,'1. Participant &amp; Project Info'!$B$18=index!$F$22),OR(ISBLANK('2. RPS Generation'!C13655),'2. RPS Generation'!C13655&gt;'1. Participant &amp; Project Info'!$B$38,'2. RPS Generation'!C13655&lt;0)),TRUE,FALSE)</f>
        <v>0</v>
      </c>
      <c r="O13645">
        <f t="shared" si="224"/>
        <v>0</v>
      </c>
    </row>
    <row r="13646" spans="13:15" x14ac:dyDescent="0.25">
      <c r="M13646" s="288" t="b">
        <f>IF(AND(OR('1. Participant &amp; Project Info'!$B$18=index!$F$21,'1. Participant &amp; Project Info'!$B$18=index!$F$22),OR(ISBLANK('2. RPS Generation'!C13656),'2. RPS Generation'!C13656&gt;'1. Participant &amp; Project Info'!$B$38,'2. RPS Generation'!C13656&lt;0)),TRUE,FALSE)</f>
        <v>0</v>
      </c>
      <c r="O13646">
        <f t="shared" si="224"/>
        <v>0</v>
      </c>
    </row>
    <row r="13647" spans="13:15" x14ac:dyDescent="0.25">
      <c r="M13647" s="288" t="b">
        <f>IF(AND(OR('1. Participant &amp; Project Info'!$B$18=index!$F$21,'1. Participant &amp; Project Info'!$B$18=index!$F$22),OR(ISBLANK('2. RPS Generation'!C13657),'2. RPS Generation'!C13657&gt;'1. Participant &amp; Project Info'!$B$38,'2. RPS Generation'!C13657&lt;0)),TRUE,FALSE)</f>
        <v>0</v>
      </c>
      <c r="O13647">
        <f t="shared" si="224"/>
        <v>0</v>
      </c>
    </row>
    <row r="13648" spans="13:15" x14ac:dyDescent="0.25">
      <c r="M13648" s="288" t="b">
        <f>IF(AND(OR('1. Participant &amp; Project Info'!$B$18=index!$F$21,'1. Participant &amp; Project Info'!$B$18=index!$F$22),OR(ISBLANK('2. RPS Generation'!C13658),'2. RPS Generation'!C13658&gt;'1. Participant &amp; Project Info'!$B$38,'2. RPS Generation'!C13658&lt;0)),TRUE,FALSE)</f>
        <v>0</v>
      </c>
      <c r="O13648">
        <f t="shared" si="224"/>
        <v>0</v>
      </c>
    </row>
    <row r="13649" spans="13:15" x14ac:dyDescent="0.25">
      <c r="M13649" s="288" t="b">
        <f>IF(AND(OR('1. Participant &amp; Project Info'!$B$18=index!$F$21,'1. Participant &amp; Project Info'!$B$18=index!$F$22),OR(ISBLANK('2. RPS Generation'!C13659),'2. RPS Generation'!C13659&gt;'1. Participant &amp; Project Info'!$B$38,'2. RPS Generation'!C13659&lt;0)),TRUE,FALSE)</f>
        <v>0</v>
      </c>
      <c r="O13649">
        <f t="shared" si="224"/>
        <v>0</v>
      </c>
    </row>
    <row r="13650" spans="13:15" x14ac:dyDescent="0.25">
      <c r="M13650" s="288" t="b">
        <f>IF(AND(OR('1. Participant &amp; Project Info'!$B$18=index!$F$21,'1. Participant &amp; Project Info'!$B$18=index!$F$22),OR(ISBLANK('2. RPS Generation'!C13660),'2. RPS Generation'!C13660&gt;'1. Participant &amp; Project Info'!$B$38,'2. RPS Generation'!C13660&lt;0)),TRUE,FALSE)</f>
        <v>0</v>
      </c>
      <c r="O13650">
        <f t="shared" si="224"/>
        <v>0</v>
      </c>
    </row>
    <row r="13651" spans="13:15" x14ac:dyDescent="0.25">
      <c r="M13651" s="288" t="b">
        <f>IF(AND(OR('1. Participant &amp; Project Info'!$B$18=index!$F$21,'1. Participant &amp; Project Info'!$B$18=index!$F$22),OR(ISBLANK('2. RPS Generation'!C13661),'2. RPS Generation'!C13661&gt;'1. Participant &amp; Project Info'!$B$38,'2. RPS Generation'!C13661&lt;0)),TRUE,FALSE)</f>
        <v>0</v>
      </c>
      <c r="O13651">
        <f t="shared" si="224"/>
        <v>0</v>
      </c>
    </row>
    <row r="13652" spans="13:15" x14ac:dyDescent="0.25">
      <c r="M13652" s="288" t="b">
        <f>IF(AND(OR('1. Participant &amp; Project Info'!$B$18=index!$F$21,'1. Participant &amp; Project Info'!$B$18=index!$F$22),OR(ISBLANK('2. RPS Generation'!C13662),'2. RPS Generation'!C13662&gt;'1. Participant &amp; Project Info'!$B$38,'2. RPS Generation'!C13662&lt;0)),TRUE,FALSE)</f>
        <v>0</v>
      </c>
      <c r="O13652">
        <f t="shared" si="224"/>
        <v>0</v>
      </c>
    </row>
    <row r="13653" spans="13:15" x14ac:dyDescent="0.25">
      <c r="M13653" s="288" t="b">
        <f>IF(AND(OR('1. Participant &amp; Project Info'!$B$18=index!$F$21,'1. Participant &amp; Project Info'!$B$18=index!$F$22),OR(ISBLANK('2. RPS Generation'!C13663),'2. RPS Generation'!C13663&gt;'1. Participant &amp; Project Info'!$B$38,'2. RPS Generation'!C13663&lt;0)),TRUE,FALSE)</f>
        <v>0</v>
      </c>
      <c r="O13653">
        <f t="shared" si="224"/>
        <v>0</v>
      </c>
    </row>
    <row r="13654" spans="13:15" x14ac:dyDescent="0.25">
      <c r="M13654" s="288" t="b">
        <f>IF(AND(OR('1. Participant &amp; Project Info'!$B$18=index!$F$21,'1. Participant &amp; Project Info'!$B$18=index!$F$22),OR(ISBLANK('2. RPS Generation'!C13664),'2. RPS Generation'!C13664&gt;'1. Participant &amp; Project Info'!$B$38,'2. RPS Generation'!C13664&lt;0)),TRUE,FALSE)</f>
        <v>0</v>
      </c>
      <c r="O13654">
        <f t="shared" si="224"/>
        <v>0</v>
      </c>
    </row>
    <row r="13655" spans="13:15" x14ac:dyDescent="0.25">
      <c r="M13655" s="288" t="b">
        <f>IF(AND(OR('1. Participant &amp; Project Info'!$B$18=index!$F$21,'1. Participant &amp; Project Info'!$B$18=index!$F$22),OR(ISBLANK('2. RPS Generation'!C13665),'2. RPS Generation'!C13665&gt;'1. Participant &amp; Project Info'!$B$38,'2. RPS Generation'!C13665&lt;0)),TRUE,FALSE)</f>
        <v>0</v>
      </c>
      <c r="O13655">
        <f t="shared" si="224"/>
        <v>0</v>
      </c>
    </row>
    <row r="13656" spans="13:15" x14ac:dyDescent="0.25">
      <c r="M13656" s="288" t="b">
        <f>IF(AND(OR('1. Participant &amp; Project Info'!$B$18=index!$F$21,'1. Participant &amp; Project Info'!$B$18=index!$F$22),OR(ISBLANK('2. RPS Generation'!C13666),'2. RPS Generation'!C13666&gt;'1. Participant &amp; Project Info'!$B$38,'2. RPS Generation'!C13666&lt;0)),TRUE,FALSE)</f>
        <v>0</v>
      </c>
      <c r="O13656">
        <f t="shared" si="224"/>
        <v>0</v>
      </c>
    </row>
    <row r="13657" spans="13:15" x14ac:dyDescent="0.25">
      <c r="M13657" s="288" t="b">
        <f>IF(AND(OR('1. Participant &amp; Project Info'!$B$18=index!$F$21,'1. Participant &amp; Project Info'!$B$18=index!$F$22),OR(ISBLANK('2. RPS Generation'!C13667),'2. RPS Generation'!C13667&gt;'1. Participant &amp; Project Info'!$B$38,'2. RPS Generation'!C13667&lt;0)),TRUE,FALSE)</f>
        <v>0</v>
      </c>
      <c r="O13657">
        <f t="shared" si="224"/>
        <v>0</v>
      </c>
    </row>
    <row r="13658" spans="13:15" x14ac:dyDescent="0.25">
      <c r="M13658" s="288" t="b">
        <f>IF(AND(OR('1. Participant &amp; Project Info'!$B$18=index!$F$21,'1. Participant &amp; Project Info'!$B$18=index!$F$22),OR(ISBLANK('2. RPS Generation'!C13668),'2. RPS Generation'!C13668&gt;'1. Participant &amp; Project Info'!$B$38,'2. RPS Generation'!C13668&lt;0)),TRUE,FALSE)</f>
        <v>0</v>
      </c>
      <c r="O13658">
        <f t="shared" si="224"/>
        <v>0</v>
      </c>
    </row>
    <row r="13659" spans="13:15" x14ac:dyDescent="0.25">
      <c r="M13659" s="288" t="b">
        <f>IF(AND(OR('1. Participant &amp; Project Info'!$B$18=index!$F$21,'1. Participant &amp; Project Info'!$B$18=index!$F$22),OR(ISBLANK('2. RPS Generation'!C13669),'2. RPS Generation'!C13669&gt;'1. Participant &amp; Project Info'!$B$38,'2. RPS Generation'!C13669&lt;0)),TRUE,FALSE)</f>
        <v>0</v>
      </c>
      <c r="O13659">
        <f t="shared" si="224"/>
        <v>0</v>
      </c>
    </row>
    <row r="13660" spans="13:15" x14ac:dyDescent="0.25">
      <c r="M13660" s="288" t="b">
        <f>IF(AND(OR('1. Participant &amp; Project Info'!$B$18=index!$F$21,'1. Participant &amp; Project Info'!$B$18=index!$F$22),OR(ISBLANK('2. RPS Generation'!C13670),'2. RPS Generation'!C13670&gt;'1. Participant &amp; Project Info'!$B$38,'2. RPS Generation'!C13670&lt;0)),TRUE,FALSE)</f>
        <v>0</v>
      </c>
      <c r="O13660">
        <f t="shared" si="224"/>
        <v>0</v>
      </c>
    </row>
    <row r="13661" spans="13:15" x14ac:dyDescent="0.25">
      <c r="M13661" s="288" t="b">
        <f>IF(AND(OR('1. Participant &amp; Project Info'!$B$18=index!$F$21,'1. Participant &amp; Project Info'!$B$18=index!$F$22),OR(ISBLANK('2. RPS Generation'!C13671),'2. RPS Generation'!C13671&gt;'1. Participant &amp; Project Info'!$B$38,'2. RPS Generation'!C13671&lt;0)),TRUE,FALSE)</f>
        <v>0</v>
      </c>
      <c r="O13661">
        <f t="shared" si="224"/>
        <v>0</v>
      </c>
    </row>
    <row r="13662" spans="13:15" x14ac:dyDescent="0.25">
      <c r="M13662" s="288" t="b">
        <f>IF(AND(OR('1. Participant &amp; Project Info'!$B$18=index!$F$21,'1. Participant &amp; Project Info'!$B$18=index!$F$22),OR(ISBLANK('2. RPS Generation'!C13672),'2. RPS Generation'!C13672&gt;'1. Participant &amp; Project Info'!$B$38,'2. RPS Generation'!C13672&lt;0)),TRUE,FALSE)</f>
        <v>0</v>
      </c>
      <c r="O13662">
        <f t="shared" si="224"/>
        <v>0</v>
      </c>
    </row>
    <row r="13663" spans="13:15" x14ac:dyDescent="0.25">
      <c r="M13663" s="288" t="b">
        <f>IF(AND(OR('1. Participant &amp; Project Info'!$B$18=index!$F$21,'1. Participant &amp; Project Info'!$B$18=index!$F$22),OR(ISBLANK('2. RPS Generation'!C13673),'2. RPS Generation'!C13673&gt;'1. Participant &amp; Project Info'!$B$38,'2. RPS Generation'!C13673&lt;0)),TRUE,FALSE)</f>
        <v>0</v>
      </c>
      <c r="O13663">
        <f t="shared" si="224"/>
        <v>0</v>
      </c>
    </row>
    <row r="13664" spans="13:15" x14ac:dyDescent="0.25">
      <c r="M13664" s="288" t="b">
        <f>IF(AND(OR('1. Participant &amp; Project Info'!$B$18=index!$F$21,'1. Participant &amp; Project Info'!$B$18=index!$F$22),OR(ISBLANK('2. RPS Generation'!C13674),'2. RPS Generation'!C13674&gt;'1. Participant &amp; Project Info'!$B$38,'2. RPS Generation'!C13674&lt;0)),TRUE,FALSE)</f>
        <v>0</v>
      </c>
      <c r="O13664">
        <f t="shared" si="224"/>
        <v>0</v>
      </c>
    </row>
    <row r="13665" spans="13:15" x14ac:dyDescent="0.25">
      <c r="M13665" s="288" t="b">
        <f>IF(AND(OR('1. Participant &amp; Project Info'!$B$18=index!$F$21,'1. Participant &amp; Project Info'!$B$18=index!$F$22),OR(ISBLANK('2. RPS Generation'!C13675),'2. RPS Generation'!C13675&gt;'1. Participant &amp; Project Info'!$B$38,'2. RPS Generation'!C13675&lt;0)),TRUE,FALSE)</f>
        <v>0</v>
      </c>
      <c r="O13665">
        <f t="shared" si="224"/>
        <v>0</v>
      </c>
    </row>
    <row r="13666" spans="13:15" x14ac:dyDescent="0.25">
      <c r="M13666" s="288" t="b">
        <f>IF(AND(OR('1. Participant &amp; Project Info'!$B$18=index!$F$21,'1. Participant &amp; Project Info'!$B$18=index!$F$22),OR(ISBLANK('2. RPS Generation'!C13676),'2. RPS Generation'!C13676&gt;'1. Participant &amp; Project Info'!$B$38,'2. RPS Generation'!C13676&lt;0)),TRUE,FALSE)</f>
        <v>0</v>
      </c>
      <c r="O13666">
        <f t="shared" si="224"/>
        <v>0</v>
      </c>
    </row>
    <row r="13667" spans="13:15" x14ac:dyDescent="0.25">
      <c r="M13667" s="288" t="b">
        <f>IF(AND(OR('1. Participant &amp; Project Info'!$B$18=index!$F$21,'1. Participant &amp; Project Info'!$B$18=index!$F$22),OR(ISBLANK('2. RPS Generation'!C13677),'2. RPS Generation'!C13677&gt;'1. Participant &amp; Project Info'!$B$38,'2. RPS Generation'!C13677&lt;0)),TRUE,FALSE)</f>
        <v>0</v>
      </c>
      <c r="O13667">
        <f t="shared" si="224"/>
        <v>0</v>
      </c>
    </row>
    <row r="13668" spans="13:15" x14ac:dyDescent="0.25">
      <c r="M13668" s="288" t="b">
        <f>IF(AND(OR('1. Participant &amp; Project Info'!$B$18=index!$F$21,'1. Participant &amp; Project Info'!$B$18=index!$F$22),OR(ISBLANK('2. RPS Generation'!C13678),'2. RPS Generation'!C13678&gt;'1. Participant &amp; Project Info'!$B$38,'2. RPS Generation'!C13678&lt;0)),TRUE,FALSE)</f>
        <v>0</v>
      </c>
      <c r="O13668">
        <f t="shared" si="224"/>
        <v>0</v>
      </c>
    </row>
    <row r="13669" spans="13:15" x14ac:dyDescent="0.25">
      <c r="M13669" s="288" t="b">
        <f>IF(AND(OR('1. Participant &amp; Project Info'!$B$18=index!$F$21,'1. Participant &amp; Project Info'!$B$18=index!$F$22),OR(ISBLANK('2. RPS Generation'!C13679),'2. RPS Generation'!C13679&gt;'1. Participant &amp; Project Info'!$B$38,'2. RPS Generation'!C13679&lt;0)),TRUE,FALSE)</f>
        <v>0</v>
      </c>
      <c r="O13669">
        <f t="shared" si="224"/>
        <v>0</v>
      </c>
    </row>
    <row r="13670" spans="13:15" x14ac:dyDescent="0.25">
      <c r="M13670" s="288" t="b">
        <f>IF(AND(OR('1. Participant &amp; Project Info'!$B$18=index!$F$21,'1. Participant &amp; Project Info'!$B$18=index!$F$22),OR(ISBLANK('2. RPS Generation'!C13680),'2. RPS Generation'!C13680&gt;'1. Participant &amp; Project Info'!$B$38,'2. RPS Generation'!C13680&lt;0)),TRUE,FALSE)</f>
        <v>0</v>
      </c>
      <c r="O13670">
        <f t="shared" si="224"/>
        <v>0</v>
      </c>
    </row>
    <row r="13671" spans="13:15" x14ac:dyDescent="0.25">
      <c r="M13671" s="288" t="b">
        <f>IF(AND(OR('1. Participant &amp; Project Info'!$B$18=index!$F$21,'1. Participant &amp; Project Info'!$B$18=index!$F$22),OR(ISBLANK('2. RPS Generation'!C13681),'2. RPS Generation'!C13681&gt;'1. Participant &amp; Project Info'!$B$38,'2. RPS Generation'!C13681&lt;0)),TRUE,FALSE)</f>
        <v>0</v>
      </c>
      <c r="O13671">
        <f t="shared" si="224"/>
        <v>0</v>
      </c>
    </row>
    <row r="13672" spans="13:15" x14ac:dyDescent="0.25">
      <c r="M13672" s="288" t="b">
        <f>IF(AND(OR('1. Participant &amp; Project Info'!$B$18=index!$F$21,'1. Participant &amp; Project Info'!$B$18=index!$F$22),OR(ISBLANK('2. RPS Generation'!C13682),'2. RPS Generation'!C13682&gt;'1. Participant &amp; Project Info'!$B$38,'2. RPS Generation'!C13682&lt;0)),TRUE,FALSE)</f>
        <v>0</v>
      </c>
      <c r="O13672">
        <f t="shared" si="224"/>
        <v>0</v>
      </c>
    </row>
    <row r="13673" spans="13:15" x14ac:dyDescent="0.25">
      <c r="M13673" s="288" t="b">
        <f>IF(AND(OR('1. Participant &amp; Project Info'!$B$18=index!$F$21,'1. Participant &amp; Project Info'!$B$18=index!$F$22),OR(ISBLANK('2. RPS Generation'!C13683),'2. RPS Generation'!C13683&gt;'1. Participant &amp; Project Info'!$B$38,'2. RPS Generation'!C13683&lt;0)),TRUE,FALSE)</f>
        <v>0</v>
      </c>
      <c r="O13673">
        <f t="shared" si="224"/>
        <v>0</v>
      </c>
    </row>
    <row r="13674" spans="13:15" x14ac:dyDescent="0.25">
      <c r="M13674" s="288" t="b">
        <f>IF(AND(OR('1. Participant &amp; Project Info'!$B$18=index!$F$21,'1. Participant &amp; Project Info'!$B$18=index!$F$22),OR(ISBLANK('2. RPS Generation'!C13684),'2. RPS Generation'!C13684&gt;'1. Participant &amp; Project Info'!$B$38,'2. RPS Generation'!C13684&lt;0)),TRUE,FALSE)</f>
        <v>0</v>
      </c>
      <c r="O13674">
        <f t="shared" si="224"/>
        <v>0</v>
      </c>
    </row>
    <row r="13675" spans="13:15" x14ac:dyDescent="0.25">
      <c r="M13675" s="288" t="b">
        <f>IF(AND(OR('1. Participant &amp; Project Info'!$B$18=index!$F$21,'1. Participant &amp; Project Info'!$B$18=index!$F$22),OR(ISBLANK('2. RPS Generation'!C13685),'2. RPS Generation'!C13685&gt;'1. Participant &amp; Project Info'!$B$38,'2. RPS Generation'!C13685&lt;0)),TRUE,FALSE)</f>
        <v>0</v>
      </c>
      <c r="O13675">
        <f t="shared" si="224"/>
        <v>0</v>
      </c>
    </row>
    <row r="13676" spans="13:15" x14ac:dyDescent="0.25">
      <c r="M13676" s="288" t="b">
        <f>IF(AND(OR('1. Participant &amp; Project Info'!$B$18=index!$F$21,'1. Participant &amp; Project Info'!$B$18=index!$F$22),OR(ISBLANK('2. RPS Generation'!C13686),'2. RPS Generation'!C13686&gt;'1. Participant &amp; Project Info'!$B$38,'2. RPS Generation'!C13686&lt;0)),TRUE,FALSE)</f>
        <v>0</v>
      </c>
      <c r="O13676">
        <f t="shared" si="224"/>
        <v>0</v>
      </c>
    </row>
    <row r="13677" spans="13:15" x14ac:dyDescent="0.25">
      <c r="M13677" s="288" t="b">
        <f>IF(AND(OR('1. Participant &amp; Project Info'!$B$18=index!$F$21,'1. Participant &amp; Project Info'!$B$18=index!$F$22),OR(ISBLANK('2. RPS Generation'!C13687),'2. RPS Generation'!C13687&gt;'1. Participant &amp; Project Info'!$B$38,'2. RPS Generation'!C13687&lt;0)),TRUE,FALSE)</f>
        <v>0</v>
      </c>
      <c r="O13677">
        <f t="shared" si="224"/>
        <v>0</v>
      </c>
    </row>
    <row r="13678" spans="13:15" x14ac:dyDescent="0.25">
      <c r="M13678" s="288" t="b">
        <f>IF(AND(OR('1. Participant &amp; Project Info'!$B$18=index!$F$21,'1. Participant &amp; Project Info'!$B$18=index!$F$22),OR(ISBLANK('2. RPS Generation'!C13688),'2. RPS Generation'!C13688&gt;'1. Participant &amp; Project Info'!$B$38,'2. RPS Generation'!C13688&lt;0)),TRUE,FALSE)</f>
        <v>0</v>
      </c>
      <c r="O13678">
        <f t="shared" ref="O13678:O13741" si="225">--OR(L13678,M13678,N13678)</f>
        <v>0</v>
      </c>
    </row>
    <row r="13679" spans="13:15" x14ac:dyDescent="0.25">
      <c r="M13679" s="288" t="b">
        <f>IF(AND(OR('1. Participant &amp; Project Info'!$B$18=index!$F$21,'1. Participant &amp; Project Info'!$B$18=index!$F$22),OR(ISBLANK('2. RPS Generation'!C13689),'2. RPS Generation'!C13689&gt;'1. Participant &amp; Project Info'!$B$38,'2. RPS Generation'!C13689&lt;0)),TRUE,FALSE)</f>
        <v>0</v>
      </c>
      <c r="O13679">
        <f t="shared" si="225"/>
        <v>0</v>
      </c>
    </row>
    <row r="13680" spans="13:15" x14ac:dyDescent="0.25">
      <c r="M13680" s="288" t="b">
        <f>IF(AND(OR('1. Participant &amp; Project Info'!$B$18=index!$F$21,'1. Participant &amp; Project Info'!$B$18=index!$F$22),OR(ISBLANK('2. RPS Generation'!C13690),'2. RPS Generation'!C13690&gt;'1. Participant &amp; Project Info'!$B$38,'2. RPS Generation'!C13690&lt;0)),TRUE,FALSE)</f>
        <v>0</v>
      </c>
      <c r="O13680">
        <f t="shared" si="225"/>
        <v>0</v>
      </c>
    </row>
    <row r="13681" spans="13:15" x14ac:dyDescent="0.25">
      <c r="M13681" s="288" t="b">
        <f>IF(AND(OR('1. Participant &amp; Project Info'!$B$18=index!$F$21,'1. Participant &amp; Project Info'!$B$18=index!$F$22),OR(ISBLANK('2. RPS Generation'!C13691),'2. RPS Generation'!C13691&gt;'1. Participant &amp; Project Info'!$B$38,'2. RPS Generation'!C13691&lt;0)),TRUE,FALSE)</f>
        <v>0</v>
      </c>
      <c r="O13681">
        <f t="shared" si="225"/>
        <v>0</v>
      </c>
    </row>
    <row r="13682" spans="13:15" x14ac:dyDescent="0.25">
      <c r="M13682" s="288" t="b">
        <f>IF(AND(OR('1. Participant &amp; Project Info'!$B$18=index!$F$21,'1. Participant &amp; Project Info'!$B$18=index!$F$22),OR(ISBLANK('2. RPS Generation'!C13692),'2. RPS Generation'!C13692&gt;'1. Participant &amp; Project Info'!$B$38,'2. RPS Generation'!C13692&lt;0)),TRUE,FALSE)</f>
        <v>0</v>
      </c>
      <c r="O13682">
        <f t="shared" si="225"/>
        <v>0</v>
      </c>
    </row>
    <row r="13683" spans="13:15" x14ac:dyDescent="0.25">
      <c r="M13683" s="288" t="b">
        <f>IF(AND(OR('1. Participant &amp; Project Info'!$B$18=index!$F$21,'1. Participant &amp; Project Info'!$B$18=index!$F$22),OR(ISBLANK('2. RPS Generation'!C13693),'2. RPS Generation'!C13693&gt;'1. Participant &amp; Project Info'!$B$38,'2. RPS Generation'!C13693&lt;0)),TRUE,FALSE)</f>
        <v>0</v>
      </c>
      <c r="O13683">
        <f t="shared" si="225"/>
        <v>0</v>
      </c>
    </row>
    <row r="13684" spans="13:15" x14ac:dyDescent="0.25">
      <c r="M13684" s="288" t="b">
        <f>IF(AND(OR('1. Participant &amp; Project Info'!$B$18=index!$F$21,'1. Participant &amp; Project Info'!$B$18=index!$F$22),OR(ISBLANK('2. RPS Generation'!C13694),'2. RPS Generation'!C13694&gt;'1. Participant &amp; Project Info'!$B$38,'2. RPS Generation'!C13694&lt;0)),TRUE,FALSE)</f>
        <v>0</v>
      </c>
      <c r="O13684">
        <f t="shared" si="225"/>
        <v>0</v>
      </c>
    </row>
    <row r="13685" spans="13:15" x14ac:dyDescent="0.25">
      <c r="M13685" s="288" t="b">
        <f>IF(AND(OR('1. Participant &amp; Project Info'!$B$18=index!$F$21,'1. Participant &amp; Project Info'!$B$18=index!$F$22),OR(ISBLANK('2. RPS Generation'!C13695),'2. RPS Generation'!C13695&gt;'1. Participant &amp; Project Info'!$B$38,'2. RPS Generation'!C13695&lt;0)),TRUE,FALSE)</f>
        <v>0</v>
      </c>
      <c r="O13685">
        <f t="shared" si="225"/>
        <v>0</v>
      </c>
    </row>
    <row r="13686" spans="13:15" x14ac:dyDescent="0.25">
      <c r="M13686" s="288" t="b">
        <f>IF(AND(OR('1. Participant &amp; Project Info'!$B$18=index!$F$21,'1. Participant &amp; Project Info'!$B$18=index!$F$22),OR(ISBLANK('2. RPS Generation'!C13696),'2. RPS Generation'!C13696&gt;'1. Participant &amp; Project Info'!$B$38,'2. RPS Generation'!C13696&lt;0)),TRUE,FALSE)</f>
        <v>0</v>
      </c>
      <c r="O13686">
        <f t="shared" si="225"/>
        <v>0</v>
      </c>
    </row>
    <row r="13687" spans="13:15" x14ac:dyDescent="0.25">
      <c r="M13687" s="288" t="b">
        <f>IF(AND(OR('1. Participant &amp; Project Info'!$B$18=index!$F$21,'1. Participant &amp; Project Info'!$B$18=index!$F$22),OR(ISBLANK('2. RPS Generation'!C13697),'2. RPS Generation'!C13697&gt;'1. Participant &amp; Project Info'!$B$38,'2. RPS Generation'!C13697&lt;0)),TRUE,FALSE)</f>
        <v>0</v>
      </c>
      <c r="O13687">
        <f t="shared" si="225"/>
        <v>0</v>
      </c>
    </row>
    <row r="13688" spans="13:15" x14ac:dyDescent="0.25">
      <c r="M13688" s="288" t="b">
        <f>IF(AND(OR('1. Participant &amp; Project Info'!$B$18=index!$F$21,'1. Participant &amp; Project Info'!$B$18=index!$F$22),OR(ISBLANK('2. RPS Generation'!C13698),'2. RPS Generation'!C13698&gt;'1. Participant &amp; Project Info'!$B$38,'2. RPS Generation'!C13698&lt;0)),TRUE,FALSE)</f>
        <v>0</v>
      </c>
      <c r="O13688">
        <f t="shared" si="225"/>
        <v>0</v>
      </c>
    </row>
    <row r="13689" spans="13:15" x14ac:dyDescent="0.25">
      <c r="M13689" s="288" t="b">
        <f>IF(AND(OR('1. Participant &amp; Project Info'!$B$18=index!$F$21,'1. Participant &amp; Project Info'!$B$18=index!$F$22),OR(ISBLANK('2. RPS Generation'!C13699),'2. RPS Generation'!C13699&gt;'1. Participant &amp; Project Info'!$B$38,'2. RPS Generation'!C13699&lt;0)),TRUE,FALSE)</f>
        <v>0</v>
      </c>
      <c r="O13689">
        <f t="shared" si="225"/>
        <v>0</v>
      </c>
    </row>
    <row r="13690" spans="13:15" x14ac:dyDescent="0.25">
      <c r="M13690" s="288" t="b">
        <f>IF(AND(OR('1. Participant &amp; Project Info'!$B$18=index!$F$21,'1. Participant &amp; Project Info'!$B$18=index!$F$22),OR(ISBLANK('2. RPS Generation'!C13700),'2. RPS Generation'!C13700&gt;'1. Participant &amp; Project Info'!$B$38,'2. RPS Generation'!C13700&lt;0)),TRUE,FALSE)</f>
        <v>0</v>
      </c>
      <c r="O13690">
        <f t="shared" si="225"/>
        <v>0</v>
      </c>
    </row>
    <row r="13691" spans="13:15" x14ac:dyDescent="0.25">
      <c r="M13691" s="288" t="b">
        <f>IF(AND(OR('1. Participant &amp; Project Info'!$B$18=index!$F$21,'1. Participant &amp; Project Info'!$B$18=index!$F$22),OR(ISBLANK('2. RPS Generation'!C13701),'2. RPS Generation'!C13701&gt;'1. Participant &amp; Project Info'!$B$38,'2. RPS Generation'!C13701&lt;0)),TRUE,FALSE)</f>
        <v>0</v>
      </c>
      <c r="O13691">
        <f t="shared" si="225"/>
        <v>0</v>
      </c>
    </row>
    <row r="13692" spans="13:15" x14ac:dyDescent="0.25">
      <c r="M13692" s="288" t="b">
        <f>IF(AND(OR('1. Participant &amp; Project Info'!$B$18=index!$F$21,'1. Participant &amp; Project Info'!$B$18=index!$F$22),OR(ISBLANK('2. RPS Generation'!C13702),'2. RPS Generation'!C13702&gt;'1. Participant &amp; Project Info'!$B$38,'2. RPS Generation'!C13702&lt;0)),TRUE,FALSE)</f>
        <v>0</v>
      </c>
      <c r="O13692">
        <f t="shared" si="225"/>
        <v>0</v>
      </c>
    </row>
    <row r="13693" spans="13:15" x14ac:dyDescent="0.25">
      <c r="M13693" s="288" t="b">
        <f>IF(AND(OR('1. Participant &amp; Project Info'!$B$18=index!$F$21,'1. Participant &amp; Project Info'!$B$18=index!$F$22),OR(ISBLANK('2. RPS Generation'!C13703),'2. RPS Generation'!C13703&gt;'1. Participant &amp; Project Info'!$B$38,'2. RPS Generation'!C13703&lt;0)),TRUE,FALSE)</f>
        <v>0</v>
      </c>
      <c r="O13693">
        <f t="shared" si="225"/>
        <v>0</v>
      </c>
    </row>
    <row r="13694" spans="13:15" x14ac:dyDescent="0.25">
      <c r="M13694" s="288" t="b">
        <f>IF(AND(OR('1. Participant &amp; Project Info'!$B$18=index!$F$21,'1. Participant &amp; Project Info'!$B$18=index!$F$22),OR(ISBLANK('2. RPS Generation'!C13704),'2. RPS Generation'!C13704&gt;'1. Participant &amp; Project Info'!$B$38,'2. RPS Generation'!C13704&lt;0)),TRUE,FALSE)</f>
        <v>0</v>
      </c>
      <c r="O13694">
        <f t="shared" si="225"/>
        <v>0</v>
      </c>
    </row>
    <row r="13695" spans="13:15" x14ac:dyDescent="0.25">
      <c r="M13695" s="288" t="b">
        <f>IF(AND(OR('1. Participant &amp; Project Info'!$B$18=index!$F$21,'1. Participant &amp; Project Info'!$B$18=index!$F$22),OR(ISBLANK('2. RPS Generation'!C13705),'2. RPS Generation'!C13705&gt;'1. Participant &amp; Project Info'!$B$38,'2. RPS Generation'!C13705&lt;0)),TRUE,FALSE)</f>
        <v>0</v>
      </c>
      <c r="O13695">
        <f t="shared" si="225"/>
        <v>0</v>
      </c>
    </row>
    <row r="13696" spans="13:15" x14ac:dyDescent="0.25">
      <c r="M13696" s="288" t="b">
        <f>IF(AND(OR('1. Participant &amp; Project Info'!$B$18=index!$F$21,'1. Participant &amp; Project Info'!$B$18=index!$F$22),OR(ISBLANK('2. RPS Generation'!C13706),'2. RPS Generation'!C13706&gt;'1. Participant &amp; Project Info'!$B$38,'2. RPS Generation'!C13706&lt;0)),TRUE,FALSE)</f>
        <v>0</v>
      </c>
      <c r="O13696">
        <f t="shared" si="225"/>
        <v>0</v>
      </c>
    </row>
    <row r="13697" spans="13:15" x14ac:dyDescent="0.25">
      <c r="M13697" s="288" t="b">
        <f>IF(AND(OR('1. Participant &amp; Project Info'!$B$18=index!$F$21,'1. Participant &amp; Project Info'!$B$18=index!$F$22),OR(ISBLANK('2. RPS Generation'!C13707),'2. RPS Generation'!C13707&gt;'1. Participant &amp; Project Info'!$B$38,'2. RPS Generation'!C13707&lt;0)),TRUE,FALSE)</f>
        <v>0</v>
      </c>
      <c r="O13697">
        <f t="shared" si="225"/>
        <v>0</v>
      </c>
    </row>
    <row r="13698" spans="13:15" x14ac:dyDescent="0.25">
      <c r="M13698" s="288" t="b">
        <f>IF(AND(OR('1. Participant &amp; Project Info'!$B$18=index!$F$21,'1. Participant &amp; Project Info'!$B$18=index!$F$22),OR(ISBLANK('2. RPS Generation'!C13708),'2. RPS Generation'!C13708&gt;'1. Participant &amp; Project Info'!$B$38,'2. RPS Generation'!C13708&lt;0)),TRUE,FALSE)</f>
        <v>0</v>
      </c>
      <c r="O13698">
        <f t="shared" si="225"/>
        <v>0</v>
      </c>
    </row>
    <row r="13699" spans="13:15" x14ac:dyDescent="0.25">
      <c r="M13699" s="288" t="b">
        <f>IF(AND(OR('1. Participant &amp; Project Info'!$B$18=index!$F$21,'1. Participant &amp; Project Info'!$B$18=index!$F$22),OR(ISBLANK('2. RPS Generation'!C13709),'2. RPS Generation'!C13709&gt;'1. Participant &amp; Project Info'!$B$38,'2. RPS Generation'!C13709&lt;0)),TRUE,FALSE)</f>
        <v>0</v>
      </c>
      <c r="O13699">
        <f t="shared" si="225"/>
        <v>0</v>
      </c>
    </row>
    <row r="13700" spans="13:15" x14ac:dyDescent="0.25">
      <c r="M13700" s="288" t="b">
        <f>IF(AND(OR('1. Participant &amp; Project Info'!$B$18=index!$F$21,'1. Participant &amp; Project Info'!$B$18=index!$F$22),OR(ISBLANK('2. RPS Generation'!C13710),'2. RPS Generation'!C13710&gt;'1. Participant &amp; Project Info'!$B$38,'2. RPS Generation'!C13710&lt;0)),TRUE,FALSE)</f>
        <v>0</v>
      </c>
      <c r="O13700">
        <f t="shared" si="225"/>
        <v>0</v>
      </c>
    </row>
    <row r="13701" spans="13:15" x14ac:dyDescent="0.25">
      <c r="M13701" s="288" t="b">
        <f>IF(AND(OR('1. Participant &amp; Project Info'!$B$18=index!$F$21,'1. Participant &amp; Project Info'!$B$18=index!$F$22),OR(ISBLANK('2. RPS Generation'!C13711),'2. RPS Generation'!C13711&gt;'1. Participant &amp; Project Info'!$B$38,'2. RPS Generation'!C13711&lt;0)),TRUE,FALSE)</f>
        <v>0</v>
      </c>
      <c r="O13701">
        <f t="shared" si="225"/>
        <v>0</v>
      </c>
    </row>
    <row r="13702" spans="13:15" x14ac:dyDescent="0.25">
      <c r="M13702" s="288" t="b">
        <f>IF(AND(OR('1. Participant &amp; Project Info'!$B$18=index!$F$21,'1. Participant &amp; Project Info'!$B$18=index!$F$22),OR(ISBLANK('2. RPS Generation'!C13712),'2. RPS Generation'!C13712&gt;'1. Participant &amp; Project Info'!$B$38,'2. RPS Generation'!C13712&lt;0)),TRUE,FALSE)</f>
        <v>0</v>
      </c>
      <c r="O13702">
        <f t="shared" si="225"/>
        <v>0</v>
      </c>
    </row>
    <row r="13703" spans="13:15" x14ac:dyDescent="0.25">
      <c r="M13703" s="288" t="b">
        <f>IF(AND(OR('1. Participant &amp; Project Info'!$B$18=index!$F$21,'1. Participant &amp; Project Info'!$B$18=index!$F$22),OR(ISBLANK('2. RPS Generation'!C13713),'2. RPS Generation'!C13713&gt;'1. Participant &amp; Project Info'!$B$38,'2. RPS Generation'!C13713&lt;0)),TRUE,FALSE)</f>
        <v>0</v>
      </c>
      <c r="O13703">
        <f t="shared" si="225"/>
        <v>0</v>
      </c>
    </row>
    <row r="13704" spans="13:15" x14ac:dyDescent="0.25">
      <c r="M13704" s="288" t="b">
        <f>IF(AND(OR('1. Participant &amp; Project Info'!$B$18=index!$F$21,'1. Participant &amp; Project Info'!$B$18=index!$F$22),OR(ISBLANK('2. RPS Generation'!C13714),'2. RPS Generation'!C13714&gt;'1. Participant &amp; Project Info'!$B$38,'2. RPS Generation'!C13714&lt;0)),TRUE,FALSE)</f>
        <v>0</v>
      </c>
      <c r="O13704">
        <f t="shared" si="225"/>
        <v>0</v>
      </c>
    </row>
    <row r="13705" spans="13:15" x14ac:dyDescent="0.25">
      <c r="M13705" s="288" t="b">
        <f>IF(AND(OR('1. Participant &amp; Project Info'!$B$18=index!$F$21,'1. Participant &amp; Project Info'!$B$18=index!$F$22),OR(ISBLANK('2. RPS Generation'!C13715),'2. RPS Generation'!C13715&gt;'1. Participant &amp; Project Info'!$B$38,'2. RPS Generation'!C13715&lt;0)),TRUE,FALSE)</f>
        <v>0</v>
      </c>
      <c r="O13705">
        <f t="shared" si="225"/>
        <v>0</v>
      </c>
    </row>
    <row r="13706" spans="13:15" x14ac:dyDescent="0.25">
      <c r="M13706" s="288" t="b">
        <f>IF(AND(OR('1. Participant &amp; Project Info'!$B$18=index!$F$21,'1. Participant &amp; Project Info'!$B$18=index!$F$22),OR(ISBLANK('2. RPS Generation'!C13716),'2. RPS Generation'!C13716&gt;'1. Participant &amp; Project Info'!$B$38,'2. RPS Generation'!C13716&lt;0)),TRUE,FALSE)</f>
        <v>0</v>
      </c>
      <c r="O13706">
        <f t="shared" si="225"/>
        <v>0</v>
      </c>
    </row>
    <row r="13707" spans="13:15" x14ac:dyDescent="0.25">
      <c r="M13707" s="288" t="b">
        <f>IF(AND(OR('1. Participant &amp; Project Info'!$B$18=index!$F$21,'1. Participant &amp; Project Info'!$B$18=index!$F$22),OR(ISBLANK('2. RPS Generation'!C13717),'2. RPS Generation'!C13717&gt;'1. Participant &amp; Project Info'!$B$38,'2. RPS Generation'!C13717&lt;0)),TRUE,FALSE)</f>
        <v>0</v>
      </c>
      <c r="O13707">
        <f t="shared" si="225"/>
        <v>0</v>
      </c>
    </row>
    <row r="13708" spans="13:15" x14ac:dyDescent="0.25">
      <c r="M13708" s="288" t="b">
        <f>IF(AND(OR('1. Participant &amp; Project Info'!$B$18=index!$F$21,'1. Participant &amp; Project Info'!$B$18=index!$F$22),OR(ISBLANK('2. RPS Generation'!C13718),'2. RPS Generation'!C13718&gt;'1. Participant &amp; Project Info'!$B$38,'2. RPS Generation'!C13718&lt;0)),TRUE,FALSE)</f>
        <v>0</v>
      </c>
      <c r="O13708">
        <f t="shared" si="225"/>
        <v>0</v>
      </c>
    </row>
    <row r="13709" spans="13:15" x14ac:dyDescent="0.25">
      <c r="M13709" s="288" t="b">
        <f>IF(AND(OR('1. Participant &amp; Project Info'!$B$18=index!$F$21,'1. Participant &amp; Project Info'!$B$18=index!$F$22),OR(ISBLANK('2. RPS Generation'!C13719),'2. RPS Generation'!C13719&gt;'1. Participant &amp; Project Info'!$B$38,'2. RPS Generation'!C13719&lt;0)),TRUE,FALSE)</f>
        <v>0</v>
      </c>
      <c r="O13709">
        <f t="shared" si="225"/>
        <v>0</v>
      </c>
    </row>
    <row r="13710" spans="13:15" x14ac:dyDescent="0.25">
      <c r="M13710" s="288" t="b">
        <f>IF(AND(OR('1. Participant &amp; Project Info'!$B$18=index!$F$21,'1. Participant &amp; Project Info'!$B$18=index!$F$22),OR(ISBLANK('2. RPS Generation'!C13720),'2. RPS Generation'!C13720&gt;'1. Participant &amp; Project Info'!$B$38,'2. RPS Generation'!C13720&lt;0)),TRUE,FALSE)</f>
        <v>0</v>
      </c>
      <c r="O13710">
        <f t="shared" si="225"/>
        <v>0</v>
      </c>
    </row>
    <row r="13711" spans="13:15" x14ac:dyDescent="0.25">
      <c r="M13711" s="288" t="b">
        <f>IF(AND(OR('1. Participant &amp; Project Info'!$B$18=index!$F$21,'1. Participant &amp; Project Info'!$B$18=index!$F$22),OR(ISBLANK('2. RPS Generation'!C13721),'2. RPS Generation'!C13721&gt;'1. Participant &amp; Project Info'!$B$38,'2. RPS Generation'!C13721&lt;0)),TRUE,FALSE)</f>
        <v>0</v>
      </c>
      <c r="O13711">
        <f t="shared" si="225"/>
        <v>0</v>
      </c>
    </row>
    <row r="13712" spans="13:15" x14ac:dyDescent="0.25">
      <c r="M13712" s="288" t="b">
        <f>IF(AND(OR('1. Participant &amp; Project Info'!$B$18=index!$F$21,'1. Participant &amp; Project Info'!$B$18=index!$F$22),OR(ISBLANK('2. RPS Generation'!C13722),'2. RPS Generation'!C13722&gt;'1. Participant &amp; Project Info'!$B$38,'2. RPS Generation'!C13722&lt;0)),TRUE,FALSE)</f>
        <v>0</v>
      </c>
      <c r="O13712">
        <f t="shared" si="225"/>
        <v>0</v>
      </c>
    </row>
    <row r="13713" spans="13:15" x14ac:dyDescent="0.25">
      <c r="M13713" s="288" t="b">
        <f>IF(AND(OR('1. Participant &amp; Project Info'!$B$18=index!$F$21,'1. Participant &amp; Project Info'!$B$18=index!$F$22),OR(ISBLANK('2. RPS Generation'!C13723),'2. RPS Generation'!C13723&gt;'1. Participant &amp; Project Info'!$B$38,'2. RPS Generation'!C13723&lt;0)),TRUE,FALSE)</f>
        <v>0</v>
      </c>
      <c r="O13713">
        <f t="shared" si="225"/>
        <v>0</v>
      </c>
    </row>
    <row r="13714" spans="13:15" x14ac:dyDescent="0.25">
      <c r="M13714" s="288" t="b">
        <f>IF(AND(OR('1. Participant &amp; Project Info'!$B$18=index!$F$21,'1. Participant &amp; Project Info'!$B$18=index!$F$22),OR(ISBLANK('2. RPS Generation'!C13724),'2. RPS Generation'!C13724&gt;'1. Participant &amp; Project Info'!$B$38,'2. RPS Generation'!C13724&lt;0)),TRUE,FALSE)</f>
        <v>0</v>
      </c>
      <c r="O13714">
        <f t="shared" si="225"/>
        <v>0</v>
      </c>
    </row>
    <row r="13715" spans="13:15" x14ac:dyDescent="0.25">
      <c r="M13715" s="288" t="b">
        <f>IF(AND(OR('1. Participant &amp; Project Info'!$B$18=index!$F$21,'1. Participant &amp; Project Info'!$B$18=index!$F$22),OR(ISBLANK('2. RPS Generation'!C13725),'2. RPS Generation'!C13725&gt;'1. Participant &amp; Project Info'!$B$38,'2. RPS Generation'!C13725&lt;0)),TRUE,FALSE)</f>
        <v>0</v>
      </c>
      <c r="O13715">
        <f t="shared" si="225"/>
        <v>0</v>
      </c>
    </row>
    <row r="13716" spans="13:15" x14ac:dyDescent="0.25">
      <c r="M13716" s="288" t="b">
        <f>IF(AND(OR('1. Participant &amp; Project Info'!$B$18=index!$F$21,'1. Participant &amp; Project Info'!$B$18=index!$F$22),OR(ISBLANK('2. RPS Generation'!C13726),'2. RPS Generation'!C13726&gt;'1. Participant &amp; Project Info'!$B$38,'2. RPS Generation'!C13726&lt;0)),TRUE,FALSE)</f>
        <v>0</v>
      </c>
      <c r="O13716">
        <f t="shared" si="225"/>
        <v>0</v>
      </c>
    </row>
    <row r="13717" spans="13:15" x14ac:dyDescent="0.25">
      <c r="M13717" s="288" t="b">
        <f>IF(AND(OR('1. Participant &amp; Project Info'!$B$18=index!$F$21,'1. Participant &amp; Project Info'!$B$18=index!$F$22),OR(ISBLANK('2. RPS Generation'!C13727),'2. RPS Generation'!C13727&gt;'1. Participant &amp; Project Info'!$B$38,'2. RPS Generation'!C13727&lt;0)),TRUE,FALSE)</f>
        <v>0</v>
      </c>
      <c r="O13717">
        <f t="shared" si="225"/>
        <v>0</v>
      </c>
    </row>
    <row r="13718" spans="13:15" x14ac:dyDescent="0.25">
      <c r="M13718" s="288" t="b">
        <f>IF(AND(OR('1. Participant &amp; Project Info'!$B$18=index!$F$21,'1. Participant &amp; Project Info'!$B$18=index!$F$22),OR(ISBLANK('2. RPS Generation'!C13728),'2. RPS Generation'!C13728&gt;'1. Participant &amp; Project Info'!$B$38,'2. RPS Generation'!C13728&lt;0)),TRUE,FALSE)</f>
        <v>0</v>
      </c>
      <c r="O13718">
        <f t="shared" si="225"/>
        <v>0</v>
      </c>
    </row>
    <row r="13719" spans="13:15" x14ac:dyDescent="0.25">
      <c r="M13719" s="288" t="b">
        <f>IF(AND(OR('1. Participant &amp; Project Info'!$B$18=index!$F$21,'1. Participant &amp; Project Info'!$B$18=index!$F$22),OR(ISBLANK('2. RPS Generation'!C13729),'2. RPS Generation'!C13729&gt;'1. Participant &amp; Project Info'!$B$38,'2. RPS Generation'!C13729&lt;0)),TRUE,FALSE)</f>
        <v>0</v>
      </c>
      <c r="O13719">
        <f t="shared" si="225"/>
        <v>0</v>
      </c>
    </row>
    <row r="13720" spans="13:15" x14ac:dyDescent="0.25">
      <c r="M13720" s="288" t="b">
        <f>IF(AND(OR('1. Participant &amp; Project Info'!$B$18=index!$F$21,'1. Participant &amp; Project Info'!$B$18=index!$F$22),OR(ISBLANK('2. RPS Generation'!C13730),'2. RPS Generation'!C13730&gt;'1. Participant &amp; Project Info'!$B$38,'2. RPS Generation'!C13730&lt;0)),TRUE,FALSE)</f>
        <v>0</v>
      </c>
      <c r="O13720">
        <f t="shared" si="225"/>
        <v>0</v>
      </c>
    </row>
    <row r="13721" spans="13:15" x14ac:dyDescent="0.25">
      <c r="M13721" s="288" t="b">
        <f>IF(AND(OR('1. Participant &amp; Project Info'!$B$18=index!$F$21,'1. Participant &amp; Project Info'!$B$18=index!$F$22),OR(ISBLANK('2. RPS Generation'!C13731),'2. RPS Generation'!C13731&gt;'1. Participant &amp; Project Info'!$B$38,'2. RPS Generation'!C13731&lt;0)),TRUE,FALSE)</f>
        <v>0</v>
      </c>
      <c r="O13721">
        <f t="shared" si="225"/>
        <v>0</v>
      </c>
    </row>
    <row r="13722" spans="13:15" x14ac:dyDescent="0.25">
      <c r="M13722" s="288" t="b">
        <f>IF(AND(OR('1. Participant &amp; Project Info'!$B$18=index!$F$21,'1. Participant &amp; Project Info'!$B$18=index!$F$22),OR(ISBLANK('2. RPS Generation'!C13732),'2. RPS Generation'!C13732&gt;'1. Participant &amp; Project Info'!$B$38,'2. RPS Generation'!C13732&lt;0)),TRUE,FALSE)</f>
        <v>0</v>
      </c>
      <c r="O13722">
        <f t="shared" si="225"/>
        <v>0</v>
      </c>
    </row>
    <row r="13723" spans="13:15" x14ac:dyDescent="0.25">
      <c r="M13723" s="288" t="b">
        <f>IF(AND(OR('1. Participant &amp; Project Info'!$B$18=index!$F$21,'1. Participant &amp; Project Info'!$B$18=index!$F$22),OR(ISBLANK('2. RPS Generation'!C13733),'2. RPS Generation'!C13733&gt;'1. Participant &amp; Project Info'!$B$38,'2. RPS Generation'!C13733&lt;0)),TRUE,FALSE)</f>
        <v>0</v>
      </c>
      <c r="O13723">
        <f t="shared" si="225"/>
        <v>0</v>
      </c>
    </row>
    <row r="13724" spans="13:15" x14ac:dyDescent="0.25">
      <c r="M13724" s="288" t="b">
        <f>IF(AND(OR('1. Participant &amp; Project Info'!$B$18=index!$F$21,'1. Participant &amp; Project Info'!$B$18=index!$F$22),OR(ISBLANK('2. RPS Generation'!C13734),'2. RPS Generation'!C13734&gt;'1. Participant &amp; Project Info'!$B$38,'2. RPS Generation'!C13734&lt;0)),TRUE,FALSE)</f>
        <v>0</v>
      </c>
      <c r="O13724">
        <f t="shared" si="225"/>
        <v>0</v>
      </c>
    </row>
    <row r="13725" spans="13:15" x14ac:dyDescent="0.25">
      <c r="M13725" s="288" t="b">
        <f>IF(AND(OR('1. Participant &amp; Project Info'!$B$18=index!$F$21,'1. Participant &amp; Project Info'!$B$18=index!$F$22),OR(ISBLANK('2. RPS Generation'!C13735),'2. RPS Generation'!C13735&gt;'1. Participant &amp; Project Info'!$B$38,'2. RPS Generation'!C13735&lt;0)),TRUE,FALSE)</f>
        <v>0</v>
      </c>
      <c r="O13725">
        <f t="shared" si="225"/>
        <v>0</v>
      </c>
    </row>
    <row r="13726" spans="13:15" x14ac:dyDescent="0.25">
      <c r="M13726" s="288" t="b">
        <f>IF(AND(OR('1. Participant &amp; Project Info'!$B$18=index!$F$21,'1. Participant &amp; Project Info'!$B$18=index!$F$22),OR(ISBLANK('2. RPS Generation'!C13736),'2. RPS Generation'!C13736&gt;'1. Participant &amp; Project Info'!$B$38,'2. RPS Generation'!C13736&lt;0)),TRUE,FALSE)</f>
        <v>0</v>
      </c>
      <c r="O13726">
        <f t="shared" si="225"/>
        <v>0</v>
      </c>
    </row>
    <row r="13727" spans="13:15" x14ac:dyDescent="0.25">
      <c r="M13727" s="288" t="b">
        <f>IF(AND(OR('1. Participant &amp; Project Info'!$B$18=index!$F$21,'1. Participant &amp; Project Info'!$B$18=index!$F$22),OR(ISBLANK('2. RPS Generation'!C13737),'2. RPS Generation'!C13737&gt;'1. Participant &amp; Project Info'!$B$38,'2. RPS Generation'!C13737&lt;0)),TRUE,FALSE)</f>
        <v>0</v>
      </c>
      <c r="O13727">
        <f t="shared" si="225"/>
        <v>0</v>
      </c>
    </row>
    <row r="13728" spans="13:15" x14ac:dyDescent="0.25">
      <c r="M13728" s="288" t="b">
        <f>IF(AND(OR('1. Participant &amp; Project Info'!$B$18=index!$F$21,'1. Participant &amp; Project Info'!$B$18=index!$F$22),OR(ISBLANK('2. RPS Generation'!C13738),'2. RPS Generation'!C13738&gt;'1. Participant &amp; Project Info'!$B$38,'2. RPS Generation'!C13738&lt;0)),TRUE,FALSE)</f>
        <v>0</v>
      </c>
      <c r="O13728">
        <f t="shared" si="225"/>
        <v>0</v>
      </c>
    </row>
    <row r="13729" spans="13:15" x14ac:dyDescent="0.25">
      <c r="M13729" s="288" t="b">
        <f>IF(AND(OR('1. Participant &amp; Project Info'!$B$18=index!$F$21,'1. Participant &amp; Project Info'!$B$18=index!$F$22),OR(ISBLANK('2. RPS Generation'!C13739),'2. RPS Generation'!C13739&gt;'1. Participant &amp; Project Info'!$B$38,'2. RPS Generation'!C13739&lt;0)),TRUE,FALSE)</f>
        <v>0</v>
      </c>
      <c r="O13729">
        <f t="shared" si="225"/>
        <v>0</v>
      </c>
    </row>
    <row r="13730" spans="13:15" x14ac:dyDescent="0.25">
      <c r="M13730" s="288" t="b">
        <f>IF(AND(OR('1. Participant &amp; Project Info'!$B$18=index!$F$21,'1. Participant &amp; Project Info'!$B$18=index!$F$22),OR(ISBLANK('2. RPS Generation'!C13740),'2. RPS Generation'!C13740&gt;'1. Participant &amp; Project Info'!$B$38,'2. RPS Generation'!C13740&lt;0)),TRUE,FALSE)</f>
        <v>0</v>
      </c>
      <c r="O13730">
        <f t="shared" si="225"/>
        <v>0</v>
      </c>
    </row>
    <row r="13731" spans="13:15" x14ac:dyDescent="0.25">
      <c r="M13731" s="288" t="b">
        <f>IF(AND(OR('1. Participant &amp; Project Info'!$B$18=index!$F$21,'1. Participant &amp; Project Info'!$B$18=index!$F$22),OR(ISBLANK('2. RPS Generation'!C13741),'2. RPS Generation'!C13741&gt;'1. Participant &amp; Project Info'!$B$38,'2. RPS Generation'!C13741&lt;0)),TRUE,FALSE)</f>
        <v>0</v>
      </c>
      <c r="O13731">
        <f t="shared" si="225"/>
        <v>0</v>
      </c>
    </row>
    <row r="13732" spans="13:15" x14ac:dyDescent="0.25">
      <c r="M13732" s="288" t="b">
        <f>IF(AND(OR('1. Participant &amp; Project Info'!$B$18=index!$F$21,'1. Participant &amp; Project Info'!$B$18=index!$F$22),OR(ISBLANK('2. RPS Generation'!C13742),'2. RPS Generation'!C13742&gt;'1. Participant &amp; Project Info'!$B$38,'2. RPS Generation'!C13742&lt;0)),TRUE,FALSE)</f>
        <v>0</v>
      </c>
      <c r="O13732">
        <f t="shared" si="225"/>
        <v>0</v>
      </c>
    </row>
    <row r="13733" spans="13:15" x14ac:dyDescent="0.25">
      <c r="M13733" s="288" t="b">
        <f>IF(AND(OR('1. Participant &amp; Project Info'!$B$18=index!$F$21,'1. Participant &amp; Project Info'!$B$18=index!$F$22),OR(ISBLANK('2. RPS Generation'!C13743),'2. RPS Generation'!C13743&gt;'1. Participant &amp; Project Info'!$B$38,'2. RPS Generation'!C13743&lt;0)),TRUE,FALSE)</f>
        <v>0</v>
      </c>
      <c r="O13733">
        <f t="shared" si="225"/>
        <v>0</v>
      </c>
    </row>
    <row r="13734" spans="13:15" x14ac:dyDescent="0.25">
      <c r="M13734" s="288" t="b">
        <f>IF(AND(OR('1. Participant &amp; Project Info'!$B$18=index!$F$21,'1. Participant &amp; Project Info'!$B$18=index!$F$22),OR(ISBLANK('2. RPS Generation'!C13744),'2. RPS Generation'!C13744&gt;'1. Participant &amp; Project Info'!$B$38,'2. RPS Generation'!C13744&lt;0)),TRUE,FALSE)</f>
        <v>0</v>
      </c>
      <c r="O13734">
        <f t="shared" si="225"/>
        <v>0</v>
      </c>
    </row>
    <row r="13735" spans="13:15" x14ac:dyDescent="0.25">
      <c r="M13735" s="288" t="b">
        <f>IF(AND(OR('1. Participant &amp; Project Info'!$B$18=index!$F$21,'1. Participant &amp; Project Info'!$B$18=index!$F$22),OR(ISBLANK('2. RPS Generation'!C13745),'2. RPS Generation'!C13745&gt;'1. Participant &amp; Project Info'!$B$38,'2. RPS Generation'!C13745&lt;0)),TRUE,FALSE)</f>
        <v>0</v>
      </c>
      <c r="O13735">
        <f t="shared" si="225"/>
        <v>0</v>
      </c>
    </row>
    <row r="13736" spans="13:15" x14ac:dyDescent="0.25">
      <c r="M13736" s="288" t="b">
        <f>IF(AND(OR('1. Participant &amp; Project Info'!$B$18=index!$F$21,'1. Participant &amp; Project Info'!$B$18=index!$F$22),OR(ISBLANK('2. RPS Generation'!C13746),'2. RPS Generation'!C13746&gt;'1. Participant &amp; Project Info'!$B$38,'2. RPS Generation'!C13746&lt;0)),TRUE,FALSE)</f>
        <v>0</v>
      </c>
      <c r="O13736">
        <f t="shared" si="225"/>
        <v>0</v>
      </c>
    </row>
    <row r="13737" spans="13:15" x14ac:dyDescent="0.25">
      <c r="M13737" s="288" t="b">
        <f>IF(AND(OR('1. Participant &amp; Project Info'!$B$18=index!$F$21,'1. Participant &amp; Project Info'!$B$18=index!$F$22),OR(ISBLANK('2. RPS Generation'!C13747),'2. RPS Generation'!C13747&gt;'1. Participant &amp; Project Info'!$B$38,'2. RPS Generation'!C13747&lt;0)),TRUE,FALSE)</f>
        <v>0</v>
      </c>
      <c r="O13737">
        <f t="shared" si="225"/>
        <v>0</v>
      </c>
    </row>
    <row r="13738" spans="13:15" x14ac:dyDescent="0.25">
      <c r="M13738" s="288" t="b">
        <f>IF(AND(OR('1. Participant &amp; Project Info'!$B$18=index!$F$21,'1. Participant &amp; Project Info'!$B$18=index!$F$22),OR(ISBLANK('2. RPS Generation'!C13748),'2. RPS Generation'!C13748&gt;'1. Participant &amp; Project Info'!$B$38,'2. RPS Generation'!C13748&lt;0)),TRUE,FALSE)</f>
        <v>0</v>
      </c>
      <c r="O13738">
        <f t="shared" si="225"/>
        <v>0</v>
      </c>
    </row>
    <row r="13739" spans="13:15" x14ac:dyDescent="0.25">
      <c r="M13739" s="288" t="b">
        <f>IF(AND(OR('1. Participant &amp; Project Info'!$B$18=index!$F$21,'1. Participant &amp; Project Info'!$B$18=index!$F$22),OR(ISBLANK('2. RPS Generation'!C13749),'2. RPS Generation'!C13749&gt;'1. Participant &amp; Project Info'!$B$38,'2. RPS Generation'!C13749&lt;0)),TRUE,FALSE)</f>
        <v>0</v>
      </c>
      <c r="O13739">
        <f t="shared" si="225"/>
        <v>0</v>
      </c>
    </row>
    <row r="13740" spans="13:15" x14ac:dyDescent="0.25">
      <c r="M13740" s="288" t="b">
        <f>IF(AND(OR('1. Participant &amp; Project Info'!$B$18=index!$F$21,'1. Participant &amp; Project Info'!$B$18=index!$F$22),OR(ISBLANK('2. RPS Generation'!C13750),'2. RPS Generation'!C13750&gt;'1. Participant &amp; Project Info'!$B$38,'2. RPS Generation'!C13750&lt;0)),TRUE,FALSE)</f>
        <v>0</v>
      </c>
      <c r="O13740">
        <f t="shared" si="225"/>
        <v>0</v>
      </c>
    </row>
    <row r="13741" spans="13:15" x14ac:dyDescent="0.25">
      <c r="M13741" s="288" t="b">
        <f>IF(AND(OR('1. Participant &amp; Project Info'!$B$18=index!$F$21,'1. Participant &amp; Project Info'!$B$18=index!$F$22),OR(ISBLANK('2. RPS Generation'!C13751),'2. RPS Generation'!C13751&gt;'1. Participant &amp; Project Info'!$B$38,'2. RPS Generation'!C13751&lt;0)),TRUE,FALSE)</f>
        <v>0</v>
      </c>
      <c r="O13741">
        <f t="shared" si="225"/>
        <v>0</v>
      </c>
    </row>
    <row r="13742" spans="13:15" x14ac:dyDescent="0.25">
      <c r="M13742" s="288" t="b">
        <f>IF(AND(OR('1. Participant &amp; Project Info'!$B$18=index!$F$21,'1. Participant &amp; Project Info'!$B$18=index!$F$22),OR(ISBLANK('2. RPS Generation'!C13752),'2. RPS Generation'!C13752&gt;'1. Participant &amp; Project Info'!$B$38,'2. RPS Generation'!C13752&lt;0)),TRUE,FALSE)</f>
        <v>0</v>
      </c>
      <c r="O13742">
        <f t="shared" ref="O13742:O13805" si="226">--OR(L13742,M13742,N13742)</f>
        <v>0</v>
      </c>
    </row>
    <row r="13743" spans="13:15" x14ac:dyDescent="0.25">
      <c r="M13743" s="288" t="b">
        <f>IF(AND(OR('1. Participant &amp; Project Info'!$B$18=index!$F$21,'1. Participant &amp; Project Info'!$B$18=index!$F$22),OR(ISBLANK('2. RPS Generation'!C13753),'2. RPS Generation'!C13753&gt;'1. Participant &amp; Project Info'!$B$38,'2. RPS Generation'!C13753&lt;0)),TRUE,FALSE)</f>
        <v>0</v>
      </c>
      <c r="O13743">
        <f t="shared" si="226"/>
        <v>0</v>
      </c>
    </row>
    <row r="13744" spans="13:15" x14ac:dyDescent="0.25">
      <c r="M13744" s="288" t="b">
        <f>IF(AND(OR('1. Participant &amp; Project Info'!$B$18=index!$F$21,'1. Participant &amp; Project Info'!$B$18=index!$F$22),OR(ISBLANK('2. RPS Generation'!C13754),'2. RPS Generation'!C13754&gt;'1. Participant &amp; Project Info'!$B$38,'2. RPS Generation'!C13754&lt;0)),TRUE,FALSE)</f>
        <v>0</v>
      </c>
      <c r="O13744">
        <f t="shared" si="226"/>
        <v>0</v>
      </c>
    </row>
    <row r="13745" spans="13:15" x14ac:dyDescent="0.25">
      <c r="M13745" s="288" t="b">
        <f>IF(AND(OR('1. Participant &amp; Project Info'!$B$18=index!$F$21,'1. Participant &amp; Project Info'!$B$18=index!$F$22),OR(ISBLANK('2. RPS Generation'!C13755),'2. RPS Generation'!C13755&gt;'1. Participant &amp; Project Info'!$B$38,'2. RPS Generation'!C13755&lt;0)),TRUE,FALSE)</f>
        <v>0</v>
      </c>
      <c r="O13745">
        <f t="shared" si="226"/>
        <v>0</v>
      </c>
    </row>
    <row r="13746" spans="13:15" x14ac:dyDescent="0.25">
      <c r="M13746" s="288" t="b">
        <f>IF(AND(OR('1. Participant &amp; Project Info'!$B$18=index!$F$21,'1. Participant &amp; Project Info'!$B$18=index!$F$22),OR(ISBLANK('2. RPS Generation'!C13756),'2. RPS Generation'!C13756&gt;'1. Participant &amp; Project Info'!$B$38,'2. RPS Generation'!C13756&lt;0)),TRUE,FALSE)</f>
        <v>0</v>
      </c>
      <c r="O13746">
        <f t="shared" si="226"/>
        <v>0</v>
      </c>
    </row>
    <row r="13747" spans="13:15" x14ac:dyDescent="0.25">
      <c r="M13747" s="288" t="b">
        <f>IF(AND(OR('1. Participant &amp; Project Info'!$B$18=index!$F$21,'1. Participant &amp; Project Info'!$B$18=index!$F$22),OR(ISBLANK('2. RPS Generation'!C13757),'2. RPS Generation'!C13757&gt;'1. Participant &amp; Project Info'!$B$38,'2. RPS Generation'!C13757&lt;0)),TRUE,FALSE)</f>
        <v>0</v>
      </c>
      <c r="O13747">
        <f t="shared" si="226"/>
        <v>0</v>
      </c>
    </row>
    <row r="13748" spans="13:15" x14ac:dyDescent="0.25">
      <c r="M13748" s="288" t="b">
        <f>IF(AND(OR('1. Participant &amp; Project Info'!$B$18=index!$F$21,'1. Participant &amp; Project Info'!$B$18=index!$F$22),OR(ISBLANK('2. RPS Generation'!C13758),'2. RPS Generation'!C13758&gt;'1. Participant &amp; Project Info'!$B$38,'2. RPS Generation'!C13758&lt;0)),TRUE,FALSE)</f>
        <v>0</v>
      </c>
      <c r="O13748">
        <f t="shared" si="226"/>
        <v>0</v>
      </c>
    </row>
    <row r="13749" spans="13:15" x14ac:dyDescent="0.25">
      <c r="M13749" s="288" t="b">
        <f>IF(AND(OR('1. Participant &amp; Project Info'!$B$18=index!$F$21,'1. Participant &amp; Project Info'!$B$18=index!$F$22),OR(ISBLANK('2. RPS Generation'!C13759),'2. RPS Generation'!C13759&gt;'1. Participant &amp; Project Info'!$B$38,'2. RPS Generation'!C13759&lt;0)),TRUE,FALSE)</f>
        <v>0</v>
      </c>
      <c r="O13749">
        <f t="shared" si="226"/>
        <v>0</v>
      </c>
    </row>
    <row r="13750" spans="13:15" x14ac:dyDescent="0.25">
      <c r="M13750" s="288" t="b">
        <f>IF(AND(OR('1. Participant &amp; Project Info'!$B$18=index!$F$21,'1. Participant &amp; Project Info'!$B$18=index!$F$22),OR(ISBLANK('2. RPS Generation'!C13760),'2. RPS Generation'!C13760&gt;'1. Participant &amp; Project Info'!$B$38,'2. RPS Generation'!C13760&lt;0)),TRUE,FALSE)</f>
        <v>0</v>
      </c>
      <c r="O13750">
        <f t="shared" si="226"/>
        <v>0</v>
      </c>
    </row>
    <row r="13751" spans="13:15" x14ac:dyDescent="0.25">
      <c r="M13751" s="288" t="b">
        <f>IF(AND(OR('1. Participant &amp; Project Info'!$B$18=index!$F$21,'1. Participant &amp; Project Info'!$B$18=index!$F$22),OR(ISBLANK('2. RPS Generation'!C13761),'2. RPS Generation'!C13761&gt;'1. Participant &amp; Project Info'!$B$38,'2. RPS Generation'!C13761&lt;0)),TRUE,FALSE)</f>
        <v>0</v>
      </c>
      <c r="O13751">
        <f t="shared" si="226"/>
        <v>0</v>
      </c>
    </row>
    <row r="13752" spans="13:15" x14ac:dyDescent="0.25">
      <c r="M13752" s="288" t="b">
        <f>IF(AND(OR('1. Participant &amp; Project Info'!$B$18=index!$F$21,'1. Participant &amp; Project Info'!$B$18=index!$F$22),OR(ISBLANK('2. RPS Generation'!C13762),'2. RPS Generation'!C13762&gt;'1. Participant &amp; Project Info'!$B$38,'2. RPS Generation'!C13762&lt;0)),TRUE,FALSE)</f>
        <v>0</v>
      </c>
      <c r="O13752">
        <f t="shared" si="226"/>
        <v>0</v>
      </c>
    </row>
    <row r="13753" spans="13:15" x14ac:dyDescent="0.25">
      <c r="M13753" s="288" t="b">
        <f>IF(AND(OR('1. Participant &amp; Project Info'!$B$18=index!$F$21,'1. Participant &amp; Project Info'!$B$18=index!$F$22),OR(ISBLANK('2. RPS Generation'!C13763),'2. RPS Generation'!C13763&gt;'1. Participant &amp; Project Info'!$B$38,'2. RPS Generation'!C13763&lt;0)),TRUE,FALSE)</f>
        <v>0</v>
      </c>
      <c r="O13753">
        <f t="shared" si="226"/>
        <v>0</v>
      </c>
    </row>
    <row r="13754" spans="13:15" x14ac:dyDescent="0.25">
      <c r="M13754" s="288" t="b">
        <f>IF(AND(OR('1. Participant &amp; Project Info'!$B$18=index!$F$21,'1. Participant &amp; Project Info'!$B$18=index!$F$22),OR(ISBLANK('2. RPS Generation'!C13764),'2. RPS Generation'!C13764&gt;'1. Participant &amp; Project Info'!$B$38,'2. RPS Generation'!C13764&lt;0)),TRUE,FALSE)</f>
        <v>0</v>
      </c>
      <c r="O13754">
        <f t="shared" si="226"/>
        <v>0</v>
      </c>
    </row>
    <row r="13755" spans="13:15" x14ac:dyDescent="0.25">
      <c r="M13755" s="288" t="b">
        <f>IF(AND(OR('1. Participant &amp; Project Info'!$B$18=index!$F$21,'1. Participant &amp; Project Info'!$B$18=index!$F$22),OR(ISBLANK('2. RPS Generation'!C13765),'2. RPS Generation'!C13765&gt;'1. Participant &amp; Project Info'!$B$38,'2. RPS Generation'!C13765&lt;0)),TRUE,FALSE)</f>
        <v>0</v>
      </c>
      <c r="O13755">
        <f t="shared" si="226"/>
        <v>0</v>
      </c>
    </row>
    <row r="13756" spans="13:15" x14ac:dyDescent="0.25">
      <c r="M13756" s="288" t="b">
        <f>IF(AND(OR('1. Participant &amp; Project Info'!$B$18=index!$F$21,'1. Participant &amp; Project Info'!$B$18=index!$F$22),OR(ISBLANK('2. RPS Generation'!C13766),'2. RPS Generation'!C13766&gt;'1. Participant &amp; Project Info'!$B$38,'2. RPS Generation'!C13766&lt;0)),TRUE,FALSE)</f>
        <v>0</v>
      </c>
      <c r="O13756">
        <f t="shared" si="226"/>
        <v>0</v>
      </c>
    </row>
    <row r="13757" spans="13:15" x14ac:dyDescent="0.25">
      <c r="M13757" s="288" t="b">
        <f>IF(AND(OR('1. Participant &amp; Project Info'!$B$18=index!$F$21,'1. Participant &amp; Project Info'!$B$18=index!$F$22),OR(ISBLANK('2. RPS Generation'!C13767),'2. RPS Generation'!C13767&gt;'1. Participant &amp; Project Info'!$B$38,'2. RPS Generation'!C13767&lt;0)),TRUE,FALSE)</f>
        <v>0</v>
      </c>
      <c r="O13757">
        <f t="shared" si="226"/>
        <v>0</v>
      </c>
    </row>
    <row r="13758" spans="13:15" x14ac:dyDescent="0.25">
      <c r="M13758" s="288" t="b">
        <f>IF(AND(OR('1. Participant &amp; Project Info'!$B$18=index!$F$21,'1. Participant &amp; Project Info'!$B$18=index!$F$22),OR(ISBLANK('2. RPS Generation'!C13768),'2. RPS Generation'!C13768&gt;'1. Participant &amp; Project Info'!$B$38,'2. RPS Generation'!C13768&lt;0)),TRUE,FALSE)</f>
        <v>0</v>
      </c>
      <c r="O13758">
        <f t="shared" si="226"/>
        <v>0</v>
      </c>
    </row>
    <row r="13759" spans="13:15" x14ac:dyDescent="0.25">
      <c r="M13759" s="288" t="b">
        <f>IF(AND(OR('1. Participant &amp; Project Info'!$B$18=index!$F$21,'1. Participant &amp; Project Info'!$B$18=index!$F$22),OR(ISBLANK('2. RPS Generation'!C13769),'2. RPS Generation'!C13769&gt;'1. Participant &amp; Project Info'!$B$38,'2. RPS Generation'!C13769&lt;0)),TRUE,FALSE)</f>
        <v>0</v>
      </c>
      <c r="O13759">
        <f t="shared" si="226"/>
        <v>0</v>
      </c>
    </row>
    <row r="13760" spans="13:15" x14ac:dyDescent="0.25">
      <c r="M13760" s="288" t="b">
        <f>IF(AND(OR('1. Participant &amp; Project Info'!$B$18=index!$F$21,'1. Participant &amp; Project Info'!$B$18=index!$F$22),OR(ISBLANK('2. RPS Generation'!C13770),'2. RPS Generation'!C13770&gt;'1. Participant &amp; Project Info'!$B$38,'2. RPS Generation'!C13770&lt;0)),TRUE,FALSE)</f>
        <v>0</v>
      </c>
      <c r="O13760">
        <f t="shared" si="226"/>
        <v>0</v>
      </c>
    </row>
    <row r="13761" spans="13:15" x14ac:dyDescent="0.25">
      <c r="M13761" s="288" t="b">
        <f>IF(AND(OR('1. Participant &amp; Project Info'!$B$18=index!$F$21,'1. Participant &amp; Project Info'!$B$18=index!$F$22),OR(ISBLANK('2. RPS Generation'!C13771),'2. RPS Generation'!C13771&gt;'1. Participant &amp; Project Info'!$B$38,'2. RPS Generation'!C13771&lt;0)),TRUE,FALSE)</f>
        <v>0</v>
      </c>
      <c r="O13761">
        <f t="shared" si="226"/>
        <v>0</v>
      </c>
    </row>
    <row r="13762" spans="13:15" x14ac:dyDescent="0.25">
      <c r="M13762" s="288" t="b">
        <f>IF(AND(OR('1. Participant &amp; Project Info'!$B$18=index!$F$21,'1. Participant &amp; Project Info'!$B$18=index!$F$22),OR(ISBLANK('2. RPS Generation'!C13772),'2. RPS Generation'!C13772&gt;'1. Participant &amp; Project Info'!$B$38,'2. RPS Generation'!C13772&lt;0)),TRUE,FALSE)</f>
        <v>0</v>
      </c>
      <c r="O13762">
        <f t="shared" si="226"/>
        <v>0</v>
      </c>
    </row>
    <row r="13763" spans="13:15" x14ac:dyDescent="0.25">
      <c r="M13763" s="288" t="b">
        <f>IF(AND(OR('1. Participant &amp; Project Info'!$B$18=index!$F$21,'1. Participant &amp; Project Info'!$B$18=index!$F$22),OR(ISBLANK('2. RPS Generation'!C13773),'2. RPS Generation'!C13773&gt;'1. Participant &amp; Project Info'!$B$38,'2. RPS Generation'!C13773&lt;0)),TRUE,FALSE)</f>
        <v>0</v>
      </c>
      <c r="O13763">
        <f t="shared" si="226"/>
        <v>0</v>
      </c>
    </row>
    <row r="13764" spans="13:15" x14ac:dyDescent="0.25">
      <c r="M13764" s="288" t="b">
        <f>IF(AND(OR('1. Participant &amp; Project Info'!$B$18=index!$F$21,'1. Participant &amp; Project Info'!$B$18=index!$F$22),OR(ISBLANK('2. RPS Generation'!C13774),'2. RPS Generation'!C13774&gt;'1. Participant &amp; Project Info'!$B$38,'2. RPS Generation'!C13774&lt;0)),TRUE,FALSE)</f>
        <v>0</v>
      </c>
      <c r="O13764">
        <f t="shared" si="226"/>
        <v>0</v>
      </c>
    </row>
    <row r="13765" spans="13:15" x14ac:dyDescent="0.25">
      <c r="M13765" s="288" t="b">
        <f>IF(AND(OR('1. Participant &amp; Project Info'!$B$18=index!$F$21,'1. Participant &amp; Project Info'!$B$18=index!$F$22),OR(ISBLANK('2. RPS Generation'!C13775),'2. RPS Generation'!C13775&gt;'1. Participant &amp; Project Info'!$B$38,'2. RPS Generation'!C13775&lt;0)),TRUE,FALSE)</f>
        <v>0</v>
      </c>
      <c r="O13765">
        <f t="shared" si="226"/>
        <v>0</v>
      </c>
    </row>
    <row r="13766" spans="13:15" x14ac:dyDescent="0.25">
      <c r="M13766" s="288" t="b">
        <f>IF(AND(OR('1. Participant &amp; Project Info'!$B$18=index!$F$21,'1. Participant &amp; Project Info'!$B$18=index!$F$22),OR(ISBLANK('2. RPS Generation'!C13776),'2. RPS Generation'!C13776&gt;'1. Participant &amp; Project Info'!$B$38,'2. RPS Generation'!C13776&lt;0)),TRUE,FALSE)</f>
        <v>0</v>
      </c>
      <c r="O13766">
        <f t="shared" si="226"/>
        <v>0</v>
      </c>
    </row>
    <row r="13767" spans="13:15" x14ac:dyDescent="0.25">
      <c r="M13767" s="288" t="b">
        <f>IF(AND(OR('1. Participant &amp; Project Info'!$B$18=index!$F$21,'1. Participant &amp; Project Info'!$B$18=index!$F$22),OR(ISBLANK('2. RPS Generation'!C13777),'2. RPS Generation'!C13777&gt;'1. Participant &amp; Project Info'!$B$38,'2. RPS Generation'!C13777&lt;0)),TRUE,FALSE)</f>
        <v>0</v>
      </c>
      <c r="O13767">
        <f t="shared" si="226"/>
        <v>0</v>
      </c>
    </row>
    <row r="13768" spans="13:15" x14ac:dyDescent="0.25">
      <c r="M13768" s="288" t="b">
        <f>IF(AND(OR('1. Participant &amp; Project Info'!$B$18=index!$F$21,'1. Participant &amp; Project Info'!$B$18=index!$F$22),OR(ISBLANK('2. RPS Generation'!C13778),'2. RPS Generation'!C13778&gt;'1. Participant &amp; Project Info'!$B$38,'2. RPS Generation'!C13778&lt;0)),TRUE,FALSE)</f>
        <v>0</v>
      </c>
      <c r="O13768">
        <f t="shared" si="226"/>
        <v>0</v>
      </c>
    </row>
    <row r="13769" spans="13:15" x14ac:dyDescent="0.25">
      <c r="M13769" s="288" t="b">
        <f>IF(AND(OR('1. Participant &amp; Project Info'!$B$18=index!$F$21,'1. Participant &amp; Project Info'!$B$18=index!$F$22),OR(ISBLANK('2. RPS Generation'!C13779),'2. RPS Generation'!C13779&gt;'1. Participant &amp; Project Info'!$B$38,'2. RPS Generation'!C13779&lt;0)),TRUE,FALSE)</f>
        <v>0</v>
      </c>
      <c r="O13769">
        <f t="shared" si="226"/>
        <v>0</v>
      </c>
    </row>
    <row r="13770" spans="13:15" x14ac:dyDescent="0.25">
      <c r="M13770" s="288" t="b">
        <f>IF(AND(OR('1. Participant &amp; Project Info'!$B$18=index!$F$21,'1. Participant &amp; Project Info'!$B$18=index!$F$22),OR(ISBLANK('2. RPS Generation'!C13780),'2. RPS Generation'!C13780&gt;'1. Participant &amp; Project Info'!$B$38,'2. RPS Generation'!C13780&lt;0)),TRUE,FALSE)</f>
        <v>0</v>
      </c>
      <c r="O13770">
        <f t="shared" si="226"/>
        <v>0</v>
      </c>
    </row>
    <row r="13771" spans="13:15" x14ac:dyDescent="0.25">
      <c r="M13771" s="288" t="b">
        <f>IF(AND(OR('1. Participant &amp; Project Info'!$B$18=index!$F$21,'1. Participant &amp; Project Info'!$B$18=index!$F$22),OR(ISBLANK('2. RPS Generation'!C13781),'2. RPS Generation'!C13781&gt;'1. Participant &amp; Project Info'!$B$38,'2. RPS Generation'!C13781&lt;0)),TRUE,FALSE)</f>
        <v>0</v>
      </c>
      <c r="O13771">
        <f t="shared" si="226"/>
        <v>0</v>
      </c>
    </row>
    <row r="13772" spans="13:15" x14ac:dyDescent="0.25">
      <c r="M13772" s="288" t="b">
        <f>IF(AND(OR('1. Participant &amp; Project Info'!$B$18=index!$F$21,'1. Participant &amp; Project Info'!$B$18=index!$F$22),OR(ISBLANK('2. RPS Generation'!C13782),'2. RPS Generation'!C13782&gt;'1. Participant &amp; Project Info'!$B$38,'2. RPS Generation'!C13782&lt;0)),TRUE,FALSE)</f>
        <v>0</v>
      </c>
      <c r="O13772">
        <f t="shared" si="226"/>
        <v>0</v>
      </c>
    </row>
    <row r="13773" spans="13:15" x14ac:dyDescent="0.25">
      <c r="M13773" s="288" t="b">
        <f>IF(AND(OR('1. Participant &amp; Project Info'!$B$18=index!$F$21,'1. Participant &amp; Project Info'!$B$18=index!$F$22),OR(ISBLANK('2. RPS Generation'!C13783),'2. RPS Generation'!C13783&gt;'1. Participant &amp; Project Info'!$B$38,'2. RPS Generation'!C13783&lt;0)),TRUE,FALSE)</f>
        <v>0</v>
      </c>
      <c r="O13773">
        <f t="shared" si="226"/>
        <v>0</v>
      </c>
    </row>
    <row r="13774" spans="13:15" x14ac:dyDescent="0.25">
      <c r="M13774" s="288" t="b">
        <f>IF(AND(OR('1. Participant &amp; Project Info'!$B$18=index!$F$21,'1. Participant &amp; Project Info'!$B$18=index!$F$22),OR(ISBLANK('2. RPS Generation'!C13784),'2. RPS Generation'!C13784&gt;'1. Participant &amp; Project Info'!$B$38,'2. RPS Generation'!C13784&lt;0)),TRUE,FALSE)</f>
        <v>0</v>
      </c>
      <c r="O13774">
        <f t="shared" si="226"/>
        <v>0</v>
      </c>
    </row>
    <row r="13775" spans="13:15" x14ac:dyDescent="0.25">
      <c r="M13775" s="288" t="b">
        <f>IF(AND(OR('1. Participant &amp; Project Info'!$B$18=index!$F$21,'1. Participant &amp; Project Info'!$B$18=index!$F$22),OR(ISBLANK('2. RPS Generation'!C13785),'2. RPS Generation'!C13785&gt;'1. Participant &amp; Project Info'!$B$38,'2. RPS Generation'!C13785&lt;0)),TRUE,FALSE)</f>
        <v>0</v>
      </c>
      <c r="O13775">
        <f t="shared" si="226"/>
        <v>0</v>
      </c>
    </row>
    <row r="13776" spans="13:15" x14ac:dyDescent="0.25">
      <c r="M13776" s="288" t="b">
        <f>IF(AND(OR('1. Participant &amp; Project Info'!$B$18=index!$F$21,'1. Participant &amp; Project Info'!$B$18=index!$F$22),OR(ISBLANK('2. RPS Generation'!C13786),'2. RPS Generation'!C13786&gt;'1. Participant &amp; Project Info'!$B$38,'2. RPS Generation'!C13786&lt;0)),TRUE,FALSE)</f>
        <v>0</v>
      </c>
      <c r="O13776">
        <f t="shared" si="226"/>
        <v>0</v>
      </c>
    </row>
    <row r="13777" spans="13:15" x14ac:dyDescent="0.25">
      <c r="M13777" s="288" t="b">
        <f>IF(AND(OR('1. Participant &amp; Project Info'!$B$18=index!$F$21,'1. Participant &amp; Project Info'!$B$18=index!$F$22),OR(ISBLANK('2. RPS Generation'!C13787),'2. RPS Generation'!C13787&gt;'1. Participant &amp; Project Info'!$B$38,'2. RPS Generation'!C13787&lt;0)),TRUE,FALSE)</f>
        <v>0</v>
      </c>
      <c r="O13777">
        <f t="shared" si="226"/>
        <v>0</v>
      </c>
    </row>
    <row r="13778" spans="13:15" x14ac:dyDescent="0.25">
      <c r="M13778" s="288" t="b">
        <f>IF(AND(OR('1. Participant &amp; Project Info'!$B$18=index!$F$21,'1. Participant &amp; Project Info'!$B$18=index!$F$22),OR(ISBLANK('2. RPS Generation'!C13788),'2. RPS Generation'!C13788&gt;'1. Participant &amp; Project Info'!$B$38,'2. RPS Generation'!C13788&lt;0)),TRUE,FALSE)</f>
        <v>0</v>
      </c>
      <c r="O13778">
        <f t="shared" si="226"/>
        <v>0</v>
      </c>
    </row>
    <row r="13779" spans="13:15" x14ac:dyDescent="0.25">
      <c r="M13779" s="288" t="b">
        <f>IF(AND(OR('1. Participant &amp; Project Info'!$B$18=index!$F$21,'1. Participant &amp; Project Info'!$B$18=index!$F$22),OR(ISBLANK('2. RPS Generation'!C13789),'2. RPS Generation'!C13789&gt;'1. Participant &amp; Project Info'!$B$38,'2. RPS Generation'!C13789&lt;0)),TRUE,FALSE)</f>
        <v>0</v>
      </c>
      <c r="O13779">
        <f t="shared" si="226"/>
        <v>0</v>
      </c>
    </row>
    <row r="13780" spans="13:15" x14ac:dyDescent="0.25">
      <c r="M13780" s="288" t="b">
        <f>IF(AND(OR('1. Participant &amp; Project Info'!$B$18=index!$F$21,'1. Participant &amp; Project Info'!$B$18=index!$F$22),OR(ISBLANK('2. RPS Generation'!C13790),'2. RPS Generation'!C13790&gt;'1. Participant &amp; Project Info'!$B$38,'2. RPS Generation'!C13790&lt;0)),TRUE,FALSE)</f>
        <v>0</v>
      </c>
      <c r="O13780">
        <f t="shared" si="226"/>
        <v>0</v>
      </c>
    </row>
    <row r="13781" spans="13:15" x14ac:dyDescent="0.25">
      <c r="M13781" s="288" t="b">
        <f>IF(AND(OR('1. Participant &amp; Project Info'!$B$18=index!$F$21,'1. Participant &amp; Project Info'!$B$18=index!$F$22),OR(ISBLANK('2. RPS Generation'!C13791),'2. RPS Generation'!C13791&gt;'1. Participant &amp; Project Info'!$B$38,'2. RPS Generation'!C13791&lt;0)),TRUE,FALSE)</f>
        <v>0</v>
      </c>
      <c r="O13781">
        <f t="shared" si="226"/>
        <v>0</v>
      </c>
    </row>
    <row r="13782" spans="13:15" x14ac:dyDescent="0.25">
      <c r="M13782" s="288" t="b">
        <f>IF(AND(OR('1. Participant &amp; Project Info'!$B$18=index!$F$21,'1. Participant &amp; Project Info'!$B$18=index!$F$22),OR(ISBLANK('2. RPS Generation'!C13792),'2. RPS Generation'!C13792&gt;'1. Participant &amp; Project Info'!$B$38,'2. RPS Generation'!C13792&lt;0)),TRUE,FALSE)</f>
        <v>0</v>
      </c>
      <c r="O13782">
        <f t="shared" si="226"/>
        <v>0</v>
      </c>
    </row>
    <row r="13783" spans="13:15" x14ac:dyDescent="0.25">
      <c r="M13783" s="288" t="b">
        <f>IF(AND(OR('1. Participant &amp; Project Info'!$B$18=index!$F$21,'1. Participant &amp; Project Info'!$B$18=index!$F$22),OR(ISBLANK('2. RPS Generation'!C13793),'2. RPS Generation'!C13793&gt;'1. Participant &amp; Project Info'!$B$38,'2. RPS Generation'!C13793&lt;0)),TRUE,FALSE)</f>
        <v>0</v>
      </c>
      <c r="O13783">
        <f t="shared" si="226"/>
        <v>0</v>
      </c>
    </row>
    <row r="13784" spans="13:15" x14ac:dyDescent="0.25">
      <c r="M13784" s="288" t="b">
        <f>IF(AND(OR('1. Participant &amp; Project Info'!$B$18=index!$F$21,'1. Participant &amp; Project Info'!$B$18=index!$F$22),OR(ISBLANK('2. RPS Generation'!C13794),'2. RPS Generation'!C13794&gt;'1. Participant &amp; Project Info'!$B$38,'2. RPS Generation'!C13794&lt;0)),TRUE,FALSE)</f>
        <v>0</v>
      </c>
      <c r="O13784">
        <f t="shared" si="226"/>
        <v>0</v>
      </c>
    </row>
    <row r="13785" spans="13:15" x14ac:dyDescent="0.25">
      <c r="M13785" s="288" t="b">
        <f>IF(AND(OR('1. Participant &amp; Project Info'!$B$18=index!$F$21,'1. Participant &amp; Project Info'!$B$18=index!$F$22),OR(ISBLANK('2. RPS Generation'!C13795),'2. RPS Generation'!C13795&gt;'1. Participant &amp; Project Info'!$B$38,'2. RPS Generation'!C13795&lt;0)),TRUE,FALSE)</f>
        <v>0</v>
      </c>
      <c r="O13785">
        <f t="shared" si="226"/>
        <v>0</v>
      </c>
    </row>
    <row r="13786" spans="13:15" x14ac:dyDescent="0.25">
      <c r="M13786" s="288" t="b">
        <f>IF(AND(OR('1. Participant &amp; Project Info'!$B$18=index!$F$21,'1. Participant &amp; Project Info'!$B$18=index!$F$22),OR(ISBLANK('2. RPS Generation'!C13796),'2. RPS Generation'!C13796&gt;'1. Participant &amp; Project Info'!$B$38,'2. RPS Generation'!C13796&lt;0)),TRUE,FALSE)</f>
        <v>0</v>
      </c>
      <c r="O13786">
        <f t="shared" si="226"/>
        <v>0</v>
      </c>
    </row>
    <row r="13787" spans="13:15" x14ac:dyDescent="0.25">
      <c r="M13787" s="288" t="b">
        <f>IF(AND(OR('1. Participant &amp; Project Info'!$B$18=index!$F$21,'1. Participant &amp; Project Info'!$B$18=index!$F$22),OR(ISBLANK('2. RPS Generation'!C13797),'2. RPS Generation'!C13797&gt;'1. Participant &amp; Project Info'!$B$38,'2. RPS Generation'!C13797&lt;0)),TRUE,FALSE)</f>
        <v>0</v>
      </c>
      <c r="O13787">
        <f t="shared" si="226"/>
        <v>0</v>
      </c>
    </row>
    <row r="13788" spans="13:15" x14ac:dyDescent="0.25">
      <c r="M13788" s="288" t="b">
        <f>IF(AND(OR('1. Participant &amp; Project Info'!$B$18=index!$F$21,'1. Participant &amp; Project Info'!$B$18=index!$F$22),OR(ISBLANK('2. RPS Generation'!C13798),'2. RPS Generation'!C13798&gt;'1. Participant &amp; Project Info'!$B$38,'2. RPS Generation'!C13798&lt;0)),TRUE,FALSE)</f>
        <v>0</v>
      </c>
      <c r="O13788">
        <f t="shared" si="226"/>
        <v>0</v>
      </c>
    </row>
    <row r="13789" spans="13:15" x14ac:dyDescent="0.25">
      <c r="M13789" s="288" t="b">
        <f>IF(AND(OR('1. Participant &amp; Project Info'!$B$18=index!$F$21,'1. Participant &amp; Project Info'!$B$18=index!$F$22),OR(ISBLANK('2. RPS Generation'!C13799),'2. RPS Generation'!C13799&gt;'1. Participant &amp; Project Info'!$B$38,'2. RPS Generation'!C13799&lt;0)),TRUE,FALSE)</f>
        <v>0</v>
      </c>
      <c r="O13789">
        <f t="shared" si="226"/>
        <v>0</v>
      </c>
    </row>
    <row r="13790" spans="13:15" x14ac:dyDescent="0.25">
      <c r="M13790" s="288" t="b">
        <f>IF(AND(OR('1. Participant &amp; Project Info'!$B$18=index!$F$21,'1. Participant &amp; Project Info'!$B$18=index!$F$22),OR(ISBLANK('2. RPS Generation'!C13800),'2. RPS Generation'!C13800&gt;'1. Participant &amp; Project Info'!$B$38,'2. RPS Generation'!C13800&lt;0)),TRUE,FALSE)</f>
        <v>0</v>
      </c>
      <c r="O13790">
        <f t="shared" si="226"/>
        <v>0</v>
      </c>
    </row>
    <row r="13791" spans="13:15" x14ac:dyDescent="0.25">
      <c r="M13791" s="288" t="b">
        <f>IF(AND(OR('1. Participant &amp; Project Info'!$B$18=index!$F$21,'1. Participant &amp; Project Info'!$B$18=index!$F$22),OR(ISBLANK('2. RPS Generation'!C13801),'2. RPS Generation'!C13801&gt;'1. Participant &amp; Project Info'!$B$38,'2. RPS Generation'!C13801&lt;0)),TRUE,FALSE)</f>
        <v>0</v>
      </c>
      <c r="O13791">
        <f t="shared" si="226"/>
        <v>0</v>
      </c>
    </row>
    <row r="13792" spans="13:15" x14ac:dyDescent="0.25">
      <c r="M13792" s="288" t="b">
        <f>IF(AND(OR('1. Participant &amp; Project Info'!$B$18=index!$F$21,'1. Participant &amp; Project Info'!$B$18=index!$F$22),OR(ISBLANK('2. RPS Generation'!C13802),'2. RPS Generation'!C13802&gt;'1. Participant &amp; Project Info'!$B$38,'2. RPS Generation'!C13802&lt;0)),TRUE,FALSE)</f>
        <v>0</v>
      </c>
      <c r="O13792">
        <f t="shared" si="226"/>
        <v>0</v>
      </c>
    </row>
    <row r="13793" spans="13:15" x14ac:dyDescent="0.25">
      <c r="M13793" s="288" t="b">
        <f>IF(AND(OR('1. Participant &amp; Project Info'!$B$18=index!$F$21,'1. Participant &amp; Project Info'!$B$18=index!$F$22),OR(ISBLANK('2. RPS Generation'!C13803),'2. RPS Generation'!C13803&gt;'1. Participant &amp; Project Info'!$B$38,'2. RPS Generation'!C13803&lt;0)),TRUE,FALSE)</f>
        <v>0</v>
      </c>
      <c r="O13793">
        <f t="shared" si="226"/>
        <v>0</v>
      </c>
    </row>
    <row r="13794" spans="13:15" x14ac:dyDescent="0.25">
      <c r="M13794" s="288" t="b">
        <f>IF(AND(OR('1. Participant &amp; Project Info'!$B$18=index!$F$21,'1. Participant &amp; Project Info'!$B$18=index!$F$22),OR(ISBLANK('2. RPS Generation'!C13804),'2. RPS Generation'!C13804&gt;'1. Participant &amp; Project Info'!$B$38,'2. RPS Generation'!C13804&lt;0)),TRUE,FALSE)</f>
        <v>0</v>
      </c>
      <c r="O13794">
        <f t="shared" si="226"/>
        <v>0</v>
      </c>
    </row>
    <row r="13795" spans="13:15" x14ac:dyDescent="0.25">
      <c r="M13795" s="288" t="b">
        <f>IF(AND(OR('1. Participant &amp; Project Info'!$B$18=index!$F$21,'1. Participant &amp; Project Info'!$B$18=index!$F$22),OR(ISBLANK('2. RPS Generation'!C13805),'2. RPS Generation'!C13805&gt;'1. Participant &amp; Project Info'!$B$38,'2. RPS Generation'!C13805&lt;0)),TRUE,FALSE)</f>
        <v>0</v>
      </c>
      <c r="O13795">
        <f t="shared" si="226"/>
        <v>0</v>
      </c>
    </row>
    <row r="13796" spans="13:15" x14ac:dyDescent="0.25">
      <c r="M13796" s="288" t="b">
        <f>IF(AND(OR('1. Participant &amp; Project Info'!$B$18=index!$F$21,'1. Participant &amp; Project Info'!$B$18=index!$F$22),OR(ISBLANK('2. RPS Generation'!C13806),'2. RPS Generation'!C13806&gt;'1. Participant &amp; Project Info'!$B$38,'2. RPS Generation'!C13806&lt;0)),TRUE,FALSE)</f>
        <v>0</v>
      </c>
      <c r="O13796">
        <f t="shared" si="226"/>
        <v>0</v>
      </c>
    </row>
    <row r="13797" spans="13:15" x14ac:dyDescent="0.25">
      <c r="M13797" s="288" t="b">
        <f>IF(AND(OR('1. Participant &amp; Project Info'!$B$18=index!$F$21,'1. Participant &amp; Project Info'!$B$18=index!$F$22),OR(ISBLANK('2. RPS Generation'!C13807),'2. RPS Generation'!C13807&gt;'1. Participant &amp; Project Info'!$B$38,'2. RPS Generation'!C13807&lt;0)),TRUE,FALSE)</f>
        <v>0</v>
      </c>
      <c r="O13797">
        <f t="shared" si="226"/>
        <v>0</v>
      </c>
    </row>
    <row r="13798" spans="13:15" x14ac:dyDescent="0.25">
      <c r="M13798" s="288" t="b">
        <f>IF(AND(OR('1. Participant &amp; Project Info'!$B$18=index!$F$21,'1. Participant &amp; Project Info'!$B$18=index!$F$22),OR(ISBLANK('2. RPS Generation'!C13808),'2. RPS Generation'!C13808&gt;'1. Participant &amp; Project Info'!$B$38,'2. RPS Generation'!C13808&lt;0)),TRUE,FALSE)</f>
        <v>0</v>
      </c>
      <c r="O13798">
        <f t="shared" si="226"/>
        <v>0</v>
      </c>
    </row>
    <row r="13799" spans="13:15" x14ac:dyDescent="0.25">
      <c r="M13799" s="288" t="b">
        <f>IF(AND(OR('1. Participant &amp; Project Info'!$B$18=index!$F$21,'1. Participant &amp; Project Info'!$B$18=index!$F$22),OR(ISBLANK('2. RPS Generation'!C13809),'2. RPS Generation'!C13809&gt;'1. Participant &amp; Project Info'!$B$38,'2. RPS Generation'!C13809&lt;0)),TRUE,FALSE)</f>
        <v>0</v>
      </c>
      <c r="O13799">
        <f t="shared" si="226"/>
        <v>0</v>
      </c>
    </row>
    <row r="13800" spans="13:15" x14ac:dyDescent="0.25">
      <c r="M13800" s="288" t="b">
        <f>IF(AND(OR('1. Participant &amp; Project Info'!$B$18=index!$F$21,'1. Participant &amp; Project Info'!$B$18=index!$F$22),OR(ISBLANK('2. RPS Generation'!C13810),'2. RPS Generation'!C13810&gt;'1. Participant &amp; Project Info'!$B$38,'2. RPS Generation'!C13810&lt;0)),TRUE,FALSE)</f>
        <v>0</v>
      </c>
      <c r="O13800">
        <f t="shared" si="226"/>
        <v>0</v>
      </c>
    </row>
    <row r="13801" spans="13:15" x14ac:dyDescent="0.25">
      <c r="M13801" s="288" t="b">
        <f>IF(AND(OR('1. Participant &amp; Project Info'!$B$18=index!$F$21,'1. Participant &amp; Project Info'!$B$18=index!$F$22),OR(ISBLANK('2. RPS Generation'!C13811),'2. RPS Generation'!C13811&gt;'1. Participant &amp; Project Info'!$B$38,'2. RPS Generation'!C13811&lt;0)),TRUE,FALSE)</f>
        <v>0</v>
      </c>
      <c r="O13801">
        <f t="shared" si="226"/>
        <v>0</v>
      </c>
    </row>
    <row r="13802" spans="13:15" x14ac:dyDescent="0.25">
      <c r="M13802" s="288" t="b">
        <f>IF(AND(OR('1. Participant &amp; Project Info'!$B$18=index!$F$21,'1. Participant &amp; Project Info'!$B$18=index!$F$22),OR(ISBLANK('2. RPS Generation'!C13812),'2. RPS Generation'!C13812&gt;'1. Participant &amp; Project Info'!$B$38,'2. RPS Generation'!C13812&lt;0)),TRUE,FALSE)</f>
        <v>0</v>
      </c>
      <c r="O13802">
        <f t="shared" si="226"/>
        <v>0</v>
      </c>
    </row>
    <row r="13803" spans="13:15" x14ac:dyDescent="0.25">
      <c r="M13803" s="288" t="b">
        <f>IF(AND(OR('1. Participant &amp; Project Info'!$B$18=index!$F$21,'1. Participant &amp; Project Info'!$B$18=index!$F$22),OR(ISBLANK('2. RPS Generation'!C13813),'2. RPS Generation'!C13813&gt;'1. Participant &amp; Project Info'!$B$38,'2. RPS Generation'!C13813&lt;0)),TRUE,FALSE)</f>
        <v>0</v>
      </c>
      <c r="O13803">
        <f t="shared" si="226"/>
        <v>0</v>
      </c>
    </row>
    <row r="13804" spans="13:15" x14ac:dyDescent="0.25">
      <c r="M13804" s="288" t="b">
        <f>IF(AND(OR('1. Participant &amp; Project Info'!$B$18=index!$F$21,'1. Participant &amp; Project Info'!$B$18=index!$F$22),OR(ISBLANK('2. RPS Generation'!C13814),'2. RPS Generation'!C13814&gt;'1. Participant &amp; Project Info'!$B$38,'2. RPS Generation'!C13814&lt;0)),TRUE,FALSE)</f>
        <v>0</v>
      </c>
      <c r="O13804">
        <f t="shared" si="226"/>
        <v>0</v>
      </c>
    </row>
    <row r="13805" spans="13:15" x14ac:dyDescent="0.25">
      <c r="M13805" s="288" t="b">
        <f>IF(AND(OR('1. Participant &amp; Project Info'!$B$18=index!$F$21,'1. Participant &amp; Project Info'!$B$18=index!$F$22),OR(ISBLANK('2. RPS Generation'!C13815),'2. RPS Generation'!C13815&gt;'1. Participant &amp; Project Info'!$B$38,'2. RPS Generation'!C13815&lt;0)),TRUE,FALSE)</f>
        <v>0</v>
      </c>
      <c r="O13805">
        <f t="shared" si="226"/>
        <v>0</v>
      </c>
    </row>
    <row r="13806" spans="13:15" x14ac:dyDescent="0.25">
      <c r="M13806" s="288" t="b">
        <f>IF(AND(OR('1. Participant &amp; Project Info'!$B$18=index!$F$21,'1. Participant &amp; Project Info'!$B$18=index!$F$22),OR(ISBLANK('2. RPS Generation'!C13816),'2. RPS Generation'!C13816&gt;'1. Participant &amp; Project Info'!$B$38,'2. RPS Generation'!C13816&lt;0)),TRUE,FALSE)</f>
        <v>0</v>
      </c>
      <c r="O13806">
        <f t="shared" ref="O13806:O13869" si="227">--OR(L13806,M13806,N13806)</f>
        <v>0</v>
      </c>
    </row>
    <row r="13807" spans="13:15" x14ac:dyDescent="0.25">
      <c r="M13807" s="288" t="b">
        <f>IF(AND(OR('1. Participant &amp; Project Info'!$B$18=index!$F$21,'1. Participant &amp; Project Info'!$B$18=index!$F$22),OR(ISBLANK('2. RPS Generation'!C13817),'2. RPS Generation'!C13817&gt;'1. Participant &amp; Project Info'!$B$38,'2. RPS Generation'!C13817&lt;0)),TRUE,FALSE)</f>
        <v>0</v>
      </c>
      <c r="O13807">
        <f t="shared" si="227"/>
        <v>0</v>
      </c>
    </row>
    <row r="13808" spans="13:15" x14ac:dyDescent="0.25">
      <c r="M13808" s="288" t="b">
        <f>IF(AND(OR('1. Participant &amp; Project Info'!$B$18=index!$F$21,'1. Participant &amp; Project Info'!$B$18=index!$F$22),OR(ISBLANK('2. RPS Generation'!C13818),'2. RPS Generation'!C13818&gt;'1. Participant &amp; Project Info'!$B$38,'2. RPS Generation'!C13818&lt;0)),TRUE,FALSE)</f>
        <v>0</v>
      </c>
      <c r="O13808">
        <f t="shared" si="227"/>
        <v>0</v>
      </c>
    </row>
    <row r="13809" spans="13:15" x14ac:dyDescent="0.25">
      <c r="M13809" s="288" t="b">
        <f>IF(AND(OR('1. Participant &amp; Project Info'!$B$18=index!$F$21,'1. Participant &amp; Project Info'!$B$18=index!$F$22),OR(ISBLANK('2. RPS Generation'!C13819),'2. RPS Generation'!C13819&gt;'1. Participant &amp; Project Info'!$B$38,'2. RPS Generation'!C13819&lt;0)),TRUE,FALSE)</f>
        <v>0</v>
      </c>
      <c r="O13809">
        <f t="shared" si="227"/>
        <v>0</v>
      </c>
    </row>
    <row r="13810" spans="13:15" x14ac:dyDescent="0.25">
      <c r="M13810" s="288" t="b">
        <f>IF(AND(OR('1. Participant &amp; Project Info'!$B$18=index!$F$21,'1. Participant &amp; Project Info'!$B$18=index!$F$22),OR(ISBLANK('2. RPS Generation'!C13820),'2. RPS Generation'!C13820&gt;'1. Participant &amp; Project Info'!$B$38,'2. RPS Generation'!C13820&lt;0)),TRUE,FALSE)</f>
        <v>0</v>
      </c>
      <c r="O13810">
        <f t="shared" si="227"/>
        <v>0</v>
      </c>
    </row>
    <row r="13811" spans="13:15" x14ac:dyDescent="0.25">
      <c r="M13811" s="288" t="b">
        <f>IF(AND(OR('1. Participant &amp; Project Info'!$B$18=index!$F$21,'1. Participant &amp; Project Info'!$B$18=index!$F$22),OR(ISBLANK('2. RPS Generation'!C13821),'2. RPS Generation'!C13821&gt;'1. Participant &amp; Project Info'!$B$38,'2. RPS Generation'!C13821&lt;0)),TRUE,FALSE)</f>
        <v>0</v>
      </c>
      <c r="O13811">
        <f t="shared" si="227"/>
        <v>0</v>
      </c>
    </row>
    <row r="13812" spans="13:15" x14ac:dyDescent="0.25">
      <c r="M13812" s="288" t="b">
        <f>IF(AND(OR('1. Participant &amp; Project Info'!$B$18=index!$F$21,'1. Participant &amp; Project Info'!$B$18=index!$F$22),OR(ISBLANK('2. RPS Generation'!C13822),'2. RPS Generation'!C13822&gt;'1. Participant &amp; Project Info'!$B$38,'2. RPS Generation'!C13822&lt;0)),TRUE,FALSE)</f>
        <v>0</v>
      </c>
      <c r="O13812">
        <f t="shared" si="227"/>
        <v>0</v>
      </c>
    </row>
    <row r="13813" spans="13:15" x14ac:dyDescent="0.25">
      <c r="M13813" s="288" t="b">
        <f>IF(AND(OR('1. Participant &amp; Project Info'!$B$18=index!$F$21,'1. Participant &amp; Project Info'!$B$18=index!$F$22),OR(ISBLANK('2. RPS Generation'!C13823),'2. RPS Generation'!C13823&gt;'1. Participant &amp; Project Info'!$B$38,'2. RPS Generation'!C13823&lt;0)),TRUE,FALSE)</f>
        <v>0</v>
      </c>
      <c r="O13813">
        <f t="shared" si="227"/>
        <v>0</v>
      </c>
    </row>
    <row r="13814" spans="13:15" x14ac:dyDescent="0.25">
      <c r="M13814" s="288" t="b">
        <f>IF(AND(OR('1. Participant &amp; Project Info'!$B$18=index!$F$21,'1. Participant &amp; Project Info'!$B$18=index!$F$22),OR(ISBLANK('2. RPS Generation'!C13824),'2. RPS Generation'!C13824&gt;'1. Participant &amp; Project Info'!$B$38,'2. RPS Generation'!C13824&lt;0)),TRUE,FALSE)</f>
        <v>0</v>
      </c>
      <c r="O13814">
        <f t="shared" si="227"/>
        <v>0</v>
      </c>
    </row>
    <row r="13815" spans="13:15" x14ac:dyDescent="0.25">
      <c r="M13815" s="288" t="b">
        <f>IF(AND(OR('1. Participant &amp; Project Info'!$B$18=index!$F$21,'1. Participant &amp; Project Info'!$B$18=index!$F$22),OR(ISBLANK('2. RPS Generation'!C13825),'2. RPS Generation'!C13825&gt;'1. Participant &amp; Project Info'!$B$38,'2. RPS Generation'!C13825&lt;0)),TRUE,FALSE)</f>
        <v>0</v>
      </c>
      <c r="O13815">
        <f t="shared" si="227"/>
        <v>0</v>
      </c>
    </row>
    <row r="13816" spans="13:15" x14ac:dyDescent="0.25">
      <c r="M13816" s="288" t="b">
        <f>IF(AND(OR('1. Participant &amp; Project Info'!$B$18=index!$F$21,'1. Participant &amp; Project Info'!$B$18=index!$F$22),OR(ISBLANK('2. RPS Generation'!C13826),'2. RPS Generation'!C13826&gt;'1. Participant &amp; Project Info'!$B$38,'2. RPS Generation'!C13826&lt;0)),TRUE,FALSE)</f>
        <v>0</v>
      </c>
      <c r="O13816">
        <f t="shared" si="227"/>
        <v>0</v>
      </c>
    </row>
    <row r="13817" spans="13:15" x14ac:dyDescent="0.25">
      <c r="M13817" s="288" t="b">
        <f>IF(AND(OR('1. Participant &amp; Project Info'!$B$18=index!$F$21,'1. Participant &amp; Project Info'!$B$18=index!$F$22),OR(ISBLANK('2. RPS Generation'!C13827),'2. RPS Generation'!C13827&gt;'1. Participant &amp; Project Info'!$B$38,'2. RPS Generation'!C13827&lt;0)),TRUE,FALSE)</f>
        <v>0</v>
      </c>
      <c r="O13817">
        <f t="shared" si="227"/>
        <v>0</v>
      </c>
    </row>
    <row r="13818" spans="13:15" x14ac:dyDescent="0.25">
      <c r="M13818" s="288" t="b">
        <f>IF(AND(OR('1. Participant &amp; Project Info'!$B$18=index!$F$21,'1. Participant &amp; Project Info'!$B$18=index!$F$22),OR(ISBLANK('2. RPS Generation'!C13828),'2. RPS Generation'!C13828&gt;'1. Participant &amp; Project Info'!$B$38,'2. RPS Generation'!C13828&lt;0)),TRUE,FALSE)</f>
        <v>0</v>
      </c>
      <c r="O13818">
        <f t="shared" si="227"/>
        <v>0</v>
      </c>
    </row>
    <row r="13819" spans="13:15" x14ac:dyDescent="0.25">
      <c r="M13819" s="288" t="b">
        <f>IF(AND(OR('1. Participant &amp; Project Info'!$B$18=index!$F$21,'1. Participant &amp; Project Info'!$B$18=index!$F$22),OR(ISBLANK('2. RPS Generation'!C13829),'2. RPS Generation'!C13829&gt;'1. Participant &amp; Project Info'!$B$38,'2. RPS Generation'!C13829&lt;0)),TRUE,FALSE)</f>
        <v>0</v>
      </c>
      <c r="O13819">
        <f t="shared" si="227"/>
        <v>0</v>
      </c>
    </row>
    <row r="13820" spans="13:15" x14ac:dyDescent="0.25">
      <c r="M13820" s="288" t="b">
        <f>IF(AND(OR('1. Participant &amp; Project Info'!$B$18=index!$F$21,'1. Participant &amp; Project Info'!$B$18=index!$F$22),OR(ISBLANK('2. RPS Generation'!C13830),'2. RPS Generation'!C13830&gt;'1. Participant &amp; Project Info'!$B$38,'2. RPS Generation'!C13830&lt;0)),TRUE,FALSE)</f>
        <v>0</v>
      </c>
      <c r="O13820">
        <f t="shared" si="227"/>
        <v>0</v>
      </c>
    </row>
    <row r="13821" spans="13:15" x14ac:dyDescent="0.25">
      <c r="M13821" s="288" t="b">
        <f>IF(AND(OR('1. Participant &amp; Project Info'!$B$18=index!$F$21,'1. Participant &amp; Project Info'!$B$18=index!$F$22),OR(ISBLANK('2. RPS Generation'!C13831),'2. RPS Generation'!C13831&gt;'1. Participant &amp; Project Info'!$B$38,'2. RPS Generation'!C13831&lt;0)),TRUE,FALSE)</f>
        <v>0</v>
      </c>
      <c r="O13821">
        <f t="shared" si="227"/>
        <v>0</v>
      </c>
    </row>
    <row r="13822" spans="13:15" x14ac:dyDescent="0.25">
      <c r="M13822" s="288" t="b">
        <f>IF(AND(OR('1. Participant &amp; Project Info'!$B$18=index!$F$21,'1. Participant &amp; Project Info'!$B$18=index!$F$22),OR(ISBLANK('2. RPS Generation'!C13832),'2. RPS Generation'!C13832&gt;'1. Participant &amp; Project Info'!$B$38,'2. RPS Generation'!C13832&lt;0)),TRUE,FALSE)</f>
        <v>0</v>
      </c>
      <c r="O13822">
        <f t="shared" si="227"/>
        <v>0</v>
      </c>
    </row>
    <row r="13823" spans="13:15" x14ac:dyDescent="0.25">
      <c r="M13823" s="288" t="b">
        <f>IF(AND(OR('1. Participant &amp; Project Info'!$B$18=index!$F$21,'1. Participant &amp; Project Info'!$B$18=index!$F$22),OR(ISBLANK('2. RPS Generation'!C13833),'2. RPS Generation'!C13833&gt;'1. Participant &amp; Project Info'!$B$38,'2. RPS Generation'!C13833&lt;0)),TRUE,FALSE)</f>
        <v>0</v>
      </c>
      <c r="O13823">
        <f t="shared" si="227"/>
        <v>0</v>
      </c>
    </row>
    <row r="13824" spans="13:15" x14ac:dyDescent="0.25">
      <c r="M13824" s="288" t="b">
        <f>IF(AND(OR('1. Participant &amp; Project Info'!$B$18=index!$F$21,'1. Participant &amp; Project Info'!$B$18=index!$F$22),OR(ISBLANK('2. RPS Generation'!C13834),'2. RPS Generation'!C13834&gt;'1. Participant &amp; Project Info'!$B$38,'2. RPS Generation'!C13834&lt;0)),TRUE,FALSE)</f>
        <v>0</v>
      </c>
      <c r="O13824">
        <f t="shared" si="227"/>
        <v>0</v>
      </c>
    </row>
    <row r="13825" spans="13:15" x14ac:dyDescent="0.25">
      <c r="M13825" s="288" t="b">
        <f>IF(AND(OR('1. Participant &amp; Project Info'!$B$18=index!$F$21,'1. Participant &amp; Project Info'!$B$18=index!$F$22),OR(ISBLANK('2. RPS Generation'!C13835),'2. RPS Generation'!C13835&gt;'1. Participant &amp; Project Info'!$B$38,'2. RPS Generation'!C13835&lt;0)),TRUE,FALSE)</f>
        <v>0</v>
      </c>
      <c r="O13825">
        <f t="shared" si="227"/>
        <v>0</v>
      </c>
    </row>
    <row r="13826" spans="13:15" x14ac:dyDescent="0.25">
      <c r="M13826" s="288" t="b">
        <f>IF(AND(OR('1. Participant &amp; Project Info'!$B$18=index!$F$21,'1. Participant &amp; Project Info'!$B$18=index!$F$22),OR(ISBLANK('2. RPS Generation'!C13836),'2. RPS Generation'!C13836&gt;'1. Participant &amp; Project Info'!$B$38,'2. RPS Generation'!C13836&lt;0)),TRUE,FALSE)</f>
        <v>0</v>
      </c>
      <c r="O13826">
        <f t="shared" si="227"/>
        <v>0</v>
      </c>
    </row>
    <row r="13827" spans="13:15" x14ac:dyDescent="0.25">
      <c r="M13827" s="288" t="b">
        <f>IF(AND(OR('1. Participant &amp; Project Info'!$B$18=index!$F$21,'1. Participant &amp; Project Info'!$B$18=index!$F$22),OR(ISBLANK('2. RPS Generation'!C13837),'2. RPS Generation'!C13837&gt;'1. Participant &amp; Project Info'!$B$38,'2. RPS Generation'!C13837&lt;0)),TRUE,FALSE)</f>
        <v>0</v>
      </c>
      <c r="O13827">
        <f t="shared" si="227"/>
        <v>0</v>
      </c>
    </row>
    <row r="13828" spans="13:15" x14ac:dyDescent="0.25">
      <c r="M13828" s="288" t="b">
        <f>IF(AND(OR('1. Participant &amp; Project Info'!$B$18=index!$F$21,'1. Participant &amp; Project Info'!$B$18=index!$F$22),OR(ISBLANK('2. RPS Generation'!C13838),'2. RPS Generation'!C13838&gt;'1. Participant &amp; Project Info'!$B$38,'2. RPS Generation'!C13838&lt;0)),TRUE,FALSE)</f>
        <v>0</v>
      </c>
      <c r="O13828">
        <f t="shared" si="227"/>
        <v>0</v>
      </c>
    </row>
    <row r="13829" spans="13:15" x14ac:dyDescent="0.25">
      <c r="M13829" s="288" t="b">
        <f>IF(AND(OR('1. Participant &amp; Project Info'!$B$18=index!$F$21,'1. Participant &amp; Project Info'!$B$18=index!$F$22),OR(ISBLANK('2. RPS Generation'!C13839),'2. RPS Generation'!C13839&gt;'1. Participant &amp; Project Info'!$B$38,'2. RPS Generation'!C13839&lt;0)),TRUE,FALSE)</f>
        <v>0</v>
      </c>
      <c r="O13829">
        <f t="shared" si="227"/>
        <v>0</v>
      </c>
    </row>
    <row r="13830" spans="13:15" x14ac:dyDescent="0.25">
      <c r="M13830" s="288" t="b">
        <f>IF(AND(OR('1. Participant &amp; Project Info'!$B$18=index!$F$21,'1. Participant &amp; Project Info'!$B$18=index!$F$22),OR(ISBLANK('2. RPS Generation'!C13840),'2. RPS Generation'!C13840&gt;'1. Participant &amp; Project Info'!$B$38,'2. RPS Generation'!C13840&lt;0)),TRUE,FALSE)</f>
        <v>0</v>
      </c>
      <c r="O13830">
        <f t="shared" si="227"/>
        <v>0</v>
      </c>
    </row>
    <row r="13831" spans="13:15" x14ac:dyDescent="0.25">
      <c r="M13831" s="288" t="b">
        <f>IF(AND(OR('1. Participant &amp; Project Info'!$B$18=index!$F$21,'1. Participant &amp; Project Info'!$B$18=index!$F$22),OR(ISBLANK('2. RPS Generation'!C13841),'2. RPS Generation'!C13841&gt;'1. Participant &amp; Project Info'!$B$38,'2. RPS Generation'!C13841&lt;0)),TRUE,FALSE)</f>
        <v>0</v>
      </c>
      <c r="O13831">
        <f t="shared" si="227"/>
        <v>0</v>
      </c>
    </row>
    <row r="13832" spans="13:15" x14ac:dyDescent="0.25">
      <c r="M13832" s="288" t="b">
        <f>IF(AND(OR('1. Participant &amp; Project Info'!$B$18=index!$F$21,'1. Participant &amp; Project Info'!$B$18=index!$F$22),OR(ISBLANK('2. RPS Generation'!C13842),'2. RPS Generation'!C13842&gt;'1. Participant &amp; Project Info'!$B$38,'2. RPS Generation'!C13842&lt;0)),TRUE,FALSE)</f>
        <v>0</v>
      </c>
      <c r="O13832">
        <f t="shared" si="227"/>
        <v>0</v>
      </c>
    </row>
    <row r="13833" spans="13:15" x14ac:dyDescent="0.25">
      <c r="M13833" s="288" t="b">
        <f>IF(AND(OR('1. Participant &amp; Project Info'!$B$18=index!$F$21,'1. Participant &amp; Project Info'!$B$18=index!$F$22),OR(ISBLANK('2. RPS Generation'!C13843),'2. RPS Generation'!C13843&gt;'1. Participant &amp; Project Info'!$B$38,'2. RPS Generation'!C13843&lt;0)),TRUE,FALSE)</f>
        <v>0</v>
      </c>
      <c r="O13833">
        <f t="shared" si="227"/>
        <v>0</v>
      </c>
    </row>
    <row r="13834" spans="13:15" x14ac:dyDescent="0.25">
      <c r="M13834" s="288" t="b">
        <f>IF(AND(OR('1. Participant &amp; Project Info'!$B$18=index!$F$21,'1. Participant &amp; Project Info'!$B$18=index!$F$22),OR(ISBLANK('2. RPS Generation'!C13844),'2. RPS Generation'!C13844&gt;'1. Participant &amp; Project Info'!$B$38,'2. RPS Generation'!C13844&lt;0)),TRUE,FALSE)</f>
        <v>0</v>
      </c>
      <c r="O13834">
        <f t="shared" si="227"/>
        <v>0</v>
      </c>
    </row>
    <row r="13835" spans="13:15" x14ac:dyDescent="0.25">
      <c r="M13835" s="288" t="b">
        <f>IF(AND(OR('1. Participant &amp; Project Info'!$B$18=index!$F$21,'1. Participant &amp; Project Info'!$B$18=index!$F$22),OR(ISBLANK('2. RPS Generation'!C13845),'2. RPS Generation'!C13845&gt;'1. Participant &amp; Project Info'!$B$38,'2. RPS Generation'!C13845&lt;0)),TRUE,FALSE)</f>
        <v>0</v>
      </c>
      <c r="O13835">
        <f t="shared" si="227"/>
        <v>0</v>
      </c>
    </row>
    <row r="13836" spans="13:15" x14ac:dyDescent="0.25">
      <c r="M13836" s="288" t="b">
        <f>IF(AND(OR('1. Participant &amp; Project Info'!$B$18=index!$F$21,'1. Participant &amp; Project Info'!$B$18=index!$F$22),OR(ISBLANK('2. RPS Generation'!C13846),'2. RPS Generation'!C13846&gt;'1. Participant &amp; Project Info'!$B$38,'2. RPS Generation'!C13846&lt;0)),TRUE,FALSE)</f>
        <v>0</v>
      </c>
      <c r="O13836">
        <f t="shared" si="227"/>
        <v>0</v>
      </c>
    </row>
    <row r="13837" spans="13:15" x14ac:dyDescent="0.25">
      <c r="M13837" s="288" t="b">
        <f>IF(AND(OR('1. Participant &amp; Project Info'!$B$18=index!$F$21,'1. Participant &amp; Project Info'!$B$18=index!$F$22),OR(ISBLANK('2. RPS Generation'!C13847),'2. RPS Generation'!C13847&gt;'1. Participant &amp; Project Info'!$B$38,'2. RPS Generation'!C13847&lt;0)),TRUE,FALSE)</f>
        <v>0</v>
      </c>
      <c r="O13837">
        <f t="shared" si="227"/>
        <v>0</v>
      </c>
    </row>
    <row r="13838" spans="13:15" x14ac:dyDescent="0.25">
      <c r="M13838" s="288" t="b">
        <f>IF(AND(OR('1. Participant &amp; Project Info'!$B$18=index!$F$21,'1. Participant &amp; Project Info'!$B$18=index!$F$22),OR(ISBLANK('2. RPS Generation'!C13848),'2. RPS Generation'!C13848&gt;'1. Participant &amp; Project Info'!$B$38,'2. RPS Generation'!C13848&lt;0)),TRUE,FALSE)</f>
        <v>0</v>
      </c>
      <c r="O13838">
        <f t="shared" si="227"/>
        <v>0</v>
      </c>
    </row>
    <row r="13839" spans="13:15" x14ac:dyDescent="0.25">
      <c r="M13839" s="288" t="b">
        <f>IF(AND(OR('1. Participant &amp; Project Info'!$B$18=index!$F$21,'1. Participant &amp; Project Info'!$B$18=index!$F$22),OR(ISBLANK('2. RPS Generation'!C13849),'2. RPS Generation'!C13849&gt;'1. Participant &amp; Project Info'!$B$38,'2. RPS Generation'!C13849&lt;0)),TRUE,FALSE)</f>
        <v>0</v>
      </c>
      <c r="O13839">
        <f t="shared" si="227"/>
        <v>0</v>
      </c>
    </row>
    <row r="13840" spans="13:15" x14ac:dyDescent="0.25">
      <c r="M13840" s="288" t="b">
        <f>IF(AND(OR('1. Participant &amp; Project Info'!$B$18=index!$F$21,'1. Participant &amp; Project Info'!$B$18=index!$F$22),OR(ISBLANK('2. RPS Generation'!C13850),'2. RPS Generation'!C13850&gt;'1. Participant &amp; Project Info'!$B$38,'2. RPS Generation'!C13850&lt;0)),TRUE,FALSE)</f>
        <v>0</v>
      </c>
      <c r="O13840">
        <f t="shared" si="227"/>
        <v>0</v>
      </c>
    </row>
    <row r="13841" spans="13:15" x14ac:dyDescent="0.25">
      <c r="M13841" s="288" t="b">
        <f>IF(AND(OR('1. Participant &amp; Project Info'!$B$18=index!$F$21,'1. Participant &amp; Project Info'!$B$18=index!$F$22),OR(ISBLANK('2. RPS Generation'!C13851),'2. RPS Generation'!C13851&gt;'1. Participant &amp; Project Info'!$B$38,'2. RPS Generation'!C13851&lt;0)),TRUE,FALSE)</f>
        <v>0</v>
      </c>
      <c r="O13841">
        <f t="shared" si="227"/>
        <v>0</v>
      </c>
    </row>
    <row r="13842" spans="13:15" x14ac:dyDescent="0.25">
      <c r="M13842" s="288" t="b">
        <f>IF(AND(OR('1. Participant &amp; Project Info'!$B$18=index!$F$21,'1. Participant &amp; Project Info'!$B$18=index!$F$22),OR(ISBLANK('2. RPS Generation'!C13852),'2. RPS Generation'!C13852&gt;'1. Participant &amp; Project Info'!$B$38,'2. RPS Generation'!C13852&lt;0)),TRUE,FALSE)</f>
        <v>0</v>
      </c>
      <c r="O13842">
        <f t="shared" si="227"/>
        <v>0</v>
      </c>
    </row>
    <row r="13843" spans="13:15" x14ac:dyDescent="0.25">
      <c r="M13843" s="288" t="b">
        <f>IF(AND(OR('1. Participant &amp; Project Info'!$B$18=index!$F$21,'1. Participant &amp; Project Info'!$B$18=index!$F$22),OR(ISBLANK('2. RPS Generation'!C13853),'2. RPS Generation'!C13853&gt;'1. Participant &amp; Project Info'!$B$38,'2. RPS Generation'!C13853&lt;0)),TRUE,FALSE)</f>
        <v>0</v>
      </c>
      <c r="O13843">
        <f t="shared" si="227"/>
        <v>0</v>
      </c>
    </row>
    <row r="13844" spans="13:15" x14ac:dyDescent="0.25">
      <c r="M13844" s="288" t="b">
        <f>IF(AND(OR('1. Participant &amp; Project Info'!$B$18=index!$F$21,'1. Participant &amp; Project Info'!$B$18=index!$F$22),OR(ISBLANK('2. RPS Generation'!C13854),'2. RPS Generation'!C13854&gt;'1. Participant &amp; Project Info'!$B$38,'2. RPS Generation'!C13854&lt;0)),TRUE,FALSE)</f>
        <v>0</v>
      </c>
      <c r="O13844">
        <f t="shared" si="227"/>
        <v>0</v>
      </c>
    </row>
    <row r="13845" spans="13:15" x14ac:dyDescent="0.25">
      <c r="M13845" s="288" t="b">
        <f>IF(AND(OR('1. Participant &amp; Project Info'!$B$18=index!$F$21,'1. Participant &amp; Project Info'!$B$18=index!$F$22),OR(ISBLANK('2. RPS Generation'!C13855),'2. RPS Generation'!C13855&gt;'1. Participant &amp; Project Info'!$B$38,'2. RPS Generation'!C13855&lt;0)),TRUE,FALSE)</f>
        <v>0</v>
      </c>
      <c r="O13845">
        <f t="shared" si="227"/>
        <v>0</v>
      </c>
    </row>
    <row r="13846" spans="13:15" x14ac:dyDescent="0.25">
      <c r="M13846" s="288" t="b">
        <f>IF(AND(OR('1. Participant &amp; Project Info'!$B$18=index!$F$21,'1. Participant &amp; Project Info'!$B$18=index!$F$22),OR(ISBLANK('2. RPS Generation'!C13856),'2. RPS Generation'!C13856&gt;'1. Participant &amp; Project Info'!$B$38,'2. RPS Generation'!C13856&lt;0)),TRUE,FALSE)</f>
        <v>0</v>
      </c>
      <c r="O13846">
        <f t="shared" si="227"/>
        <v>0</v>
      </c>
    </row>
    <row r="13847" spans="13:15" x14ac:dyDescent="0.25">
      <c r="M13847" s="288" t="b">
        <f>IF(AND(OR('1. Participant &amp; Project Info'!$B$18=index!$F$21,'1. Participant &amp; Project Info'!$B$18=index!$F$22),OR(ISBLANK('2. RPS Generation'!C13857),'2. RPS Generation'!C13857&gt;'1. Participant &amp; Project Info'!$B$38,'2. RPS Generation'!C13857&lt;0)),TRUE,FALSE)</f>
        <v>0</v>
      </c>
      <c r="O13847">
        <f t="shared" si="227"/>
        <v>0</v>
      </c>
    </row>
    <row r="13848" spans="13:15" x14ac:dyDescent="0.25">
      <c r="M13848" s="288" t="b">
        <f>IF(AND(OR('1. Participant &amp; Project Info'!$B$18=index!$F$21,'1. Participant &amp; Project Info'!$B$18=index!$F$22),OR(ISBLANK('2. RPS Generation'!C13858),'2. RPS Generation'!C13858&gt;'1. Participant &amp; Project Info'!$B$38,'2. RPS Generation'!C13858&lt;0)),TRUE,FALSE)</f>
        <v>0</v>
      </c>
      <c r="O13848">
        <f t="shared" si="227"/>
        <v>0</v>
      </c>
    </row>
    <row r="13849" spans="13:15" x14ac:dyDescent="0.25">
      <c r="M13849" s="288" t="b">
        <f>IF(AND(OR('1. Participant &amp; Project Info'!$B$18=index!$F$21,'1. Participant &amp; Project Info'!$B$18=index!$F$22),OR(ISBLANK('2. RPS Generation'!C13859),'2. RPS Generation'!C13859&gt;'1. Participant &amp; Project Info'!$B$38,'2. RPS Generation'!C13859&lt;0)),TRUE,FALSE)</f>
        <v>0</v>
      </c>
      <c r="O13849">
        <f t="shared" si="227"/>
        <v>0</v>
      </c>
    </row>
    <row r="13850" spans="13:15" x14ac:dyDescent="0.25">
      <c r="M13850" s="288" t="b">
        <f>IF(AND(OR('1. Participant &amp; Project Info'!$B$18=index!$F$21,'1. Participant &amp; Project Info'!$B$18=index!$F$22),OR(ISBLANK('2. RPS Generation'!C13860),'2. RPS Generation'!C13860&gt;'1. Participant &amp; Project Info'!$B$38,'2. RPS Generation'!C13860&lt;0)),TRUE,FALSE)</f>
        <v>0</v>
      </c>
      <c r="O13850">
        <f t="shared" si="227"/>
        <v>0</v>
      </c>
    </row>
    <row r="13851" spans="13:15" x14ac:dyDescent="0.25">
      <c r="M13851" s="288" t="b">
        <f>IF(AND(OR('1. Participant &amp; Project Info'!$B$18=index!$F$21,'1. Participant &amp; Project Info'!$B$18=index!$F$22),OR(ISBLANK('2. RPS Generation'!C13861),'2. RPS Generation'!C13861&gt;'1. Participant &amp; Project Info'!$B$38,'2. RPS Generation'!C13861&lt;0)),TRUE,FALSE)</f>
        <v>0</v>
      </c>
      <c r="O13851">
        <f t="shared" si="227"/>
        <v>0</v>
      </c>
    </row>
    <row r="13852" spans="13:15" x14ac:dyDescent="0.25">
      <c r="M13852" s="288" t="b">
        <f>IF(AND(OR('1. Participant &amp; Project Info'!$B$18=index!$F$21,'1. Participant &amp; Project Info'!$B$18=index!$F$22),OR(ISBLANK('2. RPS Generation'!C13862),'2. RPS Generation'!C13862&gt;'1. Participant &amp; Project Info'!$B$38,'2. RPS Generation'!C13862&lt;0)),TRUE,FALSE)</f>
        <v>0</v>
      </c>
      <c r="O13852">
        <f t="shared" si="227"/>
        <v>0</v>
      </c>
    </row>
    <row r="13853" spans="13:15" x14ac:dyDescent="0.25">
      <c r="M13853" s="288" t="b">
        <f>IF(AND(OR('1. Participant &amp; Project Info'!$B$18=index!$F$21,'1. Participant &amp; Project Info'!$B$18=index!$F$22),OR(ISBLANK('2. RPS Generation'!C13863),'2. RPS Generation'!C13863&gt;'1. Participant &amp; Project Info'!$B$38,'2. RPS Generation'!C13863&lt;0)),TRUE,FALSE)</f>
        <v>0</v>
      </c>
      <c r="O13853">
        <f t="shared" si="227"/>
        <v>0</v>
      </c>
    </row>
    <row r="13854" spans="13:15" x14ac:dyDescent="0.25">
      <c r="M13854" s="288" t="b">
        <f>IF(AND(OR('1. Participant &amp; Project Info'!$B$18=index!$F$21,'1. Participant &amp; Project Info'!$B$18=index!$F$22),OR(ISBLANK('2. RPS Generation'!C13864),'2. RPS Generation'!C13864&gt;'1. Participant &amp; Project Info'!$B$38,'2. RPS Generation'!C13864&lt;0)),TRUE,FALSE)</f>
        <v>0</v>
      </c>
      <c r="O13854">
        <f t="shared" si="227"/>
        <v>0</v>
      </c>
    </row>
    <row r="13855" spans="13:15" x14ac:dyDescent="0.25">
      <c r="M13855" s="288" t="b">
        <f>IF(AND(OR('1. Participant &amp; Project Info'!$B$18=index!$F$21,'1. Participant &amp; Project Info'!$B$18=index!$F$22),OR(ISBLANK('2. RPS Generation'!C13865),'2. RPS Generation'!C13865&gt;'1. Participant &amp; Project Info'!$B$38,'2. RPS Generation'!C13865&lt;0)),TRUE,FALSE)</f>
        <v>0</v>
      </c>
      <c r="O13855">
        <f t="shared" si="227"/>
        <v>0</v>
      </c>
    </row>
    <row r="13856" spans="13:15" x14ac:dyDescent="0.25">
      <c r="M13856" s="288" t="b">
        <f>IF(AND(OR('1. Participant &amp; Project Info'!$B$18=index!$F$21,'1. Participant &amp; Project Info'!$B$18=index!$F$22),OR(ISBLANK('2. RPS Generation'!C13866),'2. RPS Generation'!C13866&gt;'1. Participant &amp; Project Info'!$B$38,'2. RPS Generation'!C13866&lt;0)),TRUE,FALSE)</f>
        <v>0</v>
      </c>
      <c r="O13856">
        <f t="shared" si="227"/>
        <v>0</v>
      </c>
    </row>
    <row r="13857" spans="13:15" x14ac:dyDescent="0.25">
      <c r="M13857" s="288" t="b">
        <f>IF(AND(OR('1. Participant &amp; Project Info'!$B$18=index!$F$21,'1. Participant &amp; Project Info'!$B$18=index!$F$22),OR(ISBLANK('2. RPS Generation'!C13867),'2. RPS Generation'!C13867&gt;'1. Participant &amp; Project Info'!$B$38,'2. RPS Generation'!C13867&lt;0)),TRUE,FALSE)</f>
        <v>0</v>
      </c>
      <c r="O13857">
        <f t="shared" si="227"/>
        <v>0</v>
      </c>
    </row>
    <row r="13858" spans="13:15" x14ac:dyDescent="0.25">
      <c r="M13858" s="288" t="b">
        <f>IF(AND(OR('1. Participant &amp; Project Info'!$B$18=index!$F$21,'1. Participant &amp; Project Info'!$B$18=index!$F$22),OR(ISBLANK('2. RPS Generation'!C13868),'2. RPS Generation'!C13868&gt;'1. Participant &amp; Project Info'!$B$38,'2. RPS Generation'!C13868&lt;0)),TRUE,FALSE)</f>
        <v>0</v>
      </c>
      <c r="O13858">
        <f t="shared" si="227"/>
        <v>0</v>
      </c>
    </row>
    <row r="13859" spans="13:15" x14ac:dyDescent="0.25">
      <c r="M13859" s="288" t="b">
        <f>IF(AND(OR('1. Participant &amp; Project Info'!$B$18=index!$F$21,'1. Participant &amp; Project Info'!$B$18=index!$F$22),OR(ISBLANK('2. RPS Generation'!C13869),'2. RPS Generation'!C13869&gt;'1. Participant &amp; Project Info'!$B$38,'2. RPS Generation'!C13869&lt;0)),TRUE,FALSE)</f>
        <v>0</v>
      </c>
      <c r="O13859">
        <f t="shared" si="227"/>
        <v>0</v>
      </c>
    </row>
    <row r="13860" spans="13:15" x14ac:dyDescent="0.25">
      <c r="M13860" s="288" t="b">
        <f>IF(AND(OR('1. Participant &amp; Project Info'!$B$18=index!$F$21,'1. Participant &amp; Project Info'!$B$18=index!$F$22),OR(ISBLANK('2. RPS Generation'!C13870),'2. RPS Generation'!C13870&gt;'1. Participant &amp; Project Info'!$B$38,'2. RPS Generation'!C13870&lt;0)),TRUE,FALSE)</f>
        <v>0</v>
      </c>
      <c r="O13860">
        <f t="shared" si="227"/>
        <v>0</v>
      </c>
    </row>
    <row r="13861" spans="13:15" x14ac:dyDescent="0.25">
      <c r="M13861" s="288" t="b">
        <f>IF(AND(OR('1. Participant &amp; Project Info'!$B$18=index!$F$21,'1. Participant &amp; Project Info'!$B$18=index!$F$22),OR(ISBLANK('2. RPS Generation'!C13871),'2. RPS Generation'!C13871&gt;'1. Participant &amp; Project Info'!$B$38,'2. RPS Generation'!C13871&lt;0)),TRUE,FALSE)</f>
        <v>0</v>
      </c>
      <c r="O13861">
        <f t="shared" si="227"/>
        <v>0</v>
      </c>
    </row>
    <row r="13862" spans="13:15" x14ac:dyDescent="0.25">
      <c r="M13862" s="288" t="b">
        <f>IF(AND(OR('1. Participant &amp; Project Info'!$B$18=index!$F$21,'1. Participant &amp; Project Info'!$B$18=index!$F$22),OR(ISBLANK('2. RPS Generation'!C13872),'2. RPS Generation'!C13872&gt;'1. Participant &amp; Project Info'!$B$38,'2. RPS Generation'!C13872&lt;0)),TRUE,FALSE)</f>
        <v>0</v>
      </c>
      <c r="O13862">
        <f t="shared" si="227"/>
        <v>0</v>
      </c>
    </row>
    <row r="13863" spans="13:15" x14ac:dyDescent="0.25">
      <c r="M13863" s="288" t="b">
        <f>IF(AND(OR('1. Participant &amp; Project Info'!$B$18=index!$F$21,'1. Participant &amp; Project Info'!$B$18=index!$F$22),OR(ISBLANK('2. RPS Generation'!C13873),'2. RPS Generation'!C13873&gt;'1. Participant &amp; Project Info'!$B$38,'2. RPS Generation'!C13873&lt;0)),TRUE,FALSE)</f>
        <v>0</v>
      </c>
      <c r="O13863">
        <f t="shared" si="227"/>
        <v>0</v>
      </c>
    </row>
    <row r="13864" spans="13:15" x14ac:dyDescent="0.25">
      <c r="M13864" s="288" t="b">
        <f>IF(AND(OR('1. Participant &amp; Project Info'!$B$18=index!$F$21,'1. Participant &amp; Project Info'!$B$18=index!$F$22),OR(ISBLANK('2. RPS Generation'!C13874),'2. RPS Generation'!C13874&gt;'1. Participant &amp; Project Info'!$B$38,'2. RPS Generation'!C13874&lt;0)),TRUE,FALSE)</f>
        <v>0</v>
      </c>
      <c r="O13864">
        <f t="shared" si="227"/>
        <v>0</v>
      </c>
    </row>
    <row r="13865" spans="13:15" x14ac:dyDescent="0.25">
      <c r="M13865" s="288" t="b">
        <f>IF(AND(OR('1. Participant &amp; Project Info'!$B$18=index!$F$21,'1. Participant &amp; Project Info'!$B$18=index!$F$22),OR(ISBLANK('2. RPS Generation'!C13875),'2. RPS Generation'!C13875&gt;'1. Participant &amp; Project Info'!$B$38,'2. RPS Generation'!C13875&lt;0)),TRUE,FALSE)</f>
        <v>0</v>
      </c>
      <c r="O13865">
        <f t="shared" si="227"/>
        <v>0</v>
      </c>
    </row>
    <row r="13866" spans="13:15" x14ac:dyDescent="0.25">
      <c r="M13866" s="288" t="b">
        <f>IF(AND(OR('1. Participant &amp; Project Info'!$B$18=index!$F$21,'1. Participant &amp; Project Info'!$B$18=index!$F$22),OR(ISBLANK('2. RPS Generation'!C13876),'2. RPS Generation'!C13876&gt;'1. Participant &amp; Project Info'!$B$38,'2. RPS Generation'!C13876&lt;0)),TRUE,FALSE)</f>
        <v>0</v>
      </c>
      <c r="O13866">
        <f t="shared" si="227"/>
        <v>0</v>
      </c>
    </row>
    <row r="13867" spans="13:15" x14ac:dyDescent="0.25">
      <c r="M13867" s="288" t="b">
        <f>IF(AND(OR('1. Participant &amp; Project Info'!$B$18=index!$F$21,'1. Participant &amp; Project Info'!$B$18=index!$F$22),OR(ISBLANK('2. RPS Generation'!C13877),'2. RPS Generation'!C13877&gt;'1. Participant &amp; Project Info'!$B$38,'2. RPS Generation'!C13877&lt;0)),TRUE,FALSE)</f>
        <v>0</v>
      </c>
      <c r="O13867">
        <f t="shared" si="227"/>
        <v>0</v>
      </c>
    </row>
    <row r="13868" spans="13:15" x14ac:dyDescent="0.25">
      <c r="M13868" s="288" t="b">
        <f>IF(AND(OR('1. Participant &amp; Project Info'!$B$18=index!$F$21,'1. Participant &amp; Project Info'!$B$18=index!$F$22),OR(ISBLANK('2. RPS Generation'!C13878),'2. RPS Generation'!C13878&gt;'1. Participant &amp; Project Info'!$B$38,'2. RPS Generation'!C13878&lt;0)),TRUE,FALSE)</f>
        <v>0</v>
      </c>
      <c r="O13868">
        <f t="shared" si="227"/>
        <v>0</v>
      </c>
    </row>
    <row r="13869" spans="13:15" x14ac:dyDescent="0.25">
      <c r="M13869" s="288" t="b">
        <f>IF(AND(OR('1. Participant &amp; Project Info'!$B$18=index!$F$21,'1. Participant &amp; Project Info'!$B$18=index!$F$22),OR(ISBLANK('2. RPS Generation'!C13879),'2. RPS Generation'!C13879&gt;'1. Participant &amp; Project Info'!$B$38,'2. RPS Generation'!C13879&lt;0)),TRUE,FALSE)</f>
        <v>0</v>
      </c>
      <c r="O13869">
        <f t="shared" si="227"/>
        <v>0</v>
      </c>
    </row>
    <row r="13870" spans="13:15" x14ac:dyDescent="0.25">
      <c r="M13870" s="288" t="b">
        <f>IF(AND(OR('1. Participant &amp; Project Info'!$B$18=index!$F$21,'1. Participant &amp; Project Info'!$B$18=index!$F$22),OR(ISBLANK('2. RPS Generation'!C13880),'2. RPS Generation'!C13880&gt;'1. Participant &amp; Project Info'!$B$38,'2. RPS Generation'!C13880&lt;0)),TRUE,FALSE)</f>
        <v>0</v>
      </c>
      <c r="O13870">
        <f t="shared" ref="O13870:O13933" si="228">--OR(L13870,M13870,N13870)</f>
        <v>0</v>
      </c>
    </row>
    <row r="13871" spans="13:15" x14ac:dyDescent="0.25">
      <c r="M13871" s="288" t="b">
        <f>IF(AND(OR('1. Participant &amp; Project Info'!$B$18=index!$F$21,'1. Participant &amp; Project Info'!$B$18=index!$F$22),OR(ISBLANK('2. RPS Generation'!C13881),'2. RPS Generation'!C13881&gt;'1. Participant &amp; Project Info'!$B$38,'2. RPS Generation'!C13881&lt;0)),TRUE,FALSE)</f>
        <v>0</v>
      </c>
      <c r="O13871">
        <f t="shared" si="228"/>
        <v>0</v>
      </c>
    </row>
    <row r="13872" spans="13:15" x14ac:dyDescent="0.25">
      <c r="M13872" s="288" t="b">
        <f>IF(AND(OR('1. Participant &amp; Project Info'!$B$18=index!$F$21,'1. Participant &amp; Project Info'!$B$18=index!$F$22),OR(ISBLANK('2. RPS Generation'!C13882),'2. RPS Generation'!C13882&gt;'1. Participant &amp; Project Info'!$B$38,'2. RPS Generation'!C13882&lt;0)),TRUE,FALSE)</f>
        <v>0</v>
      </c>
      <c r="O13872">
        <f t="shared" si="228"/>
        <v>0</v>
      </c>
    </row>
    <row r="13873" spans="13:15" x14ac:dyDescent="0.25">
      <c r="M13873" s="288" t="b">
        <f>IF(AND(OR('1. Participant &amp; Project Info'!$B$18=index!$F$21,'1. Participant &amp; Project Info'!$B$18=index!$F$22),OR(ISBLANK('2. RPS Generation'!C13883),'2. RPS Generation'!C13883&gt;'1. Participant &amp; Project Info'!$B$38,'2. RPS Generation'!C13883&lt;0)),TRUE,FALSE)</f>
        <v>0</v>
      </c>
      <c r="O13873">
        <f t="shared" si="228"/>
        <v>0</v>
      </c>
    </row>
    <row r="13874" spans="13:15" x14ac:dyDescent="0.25">
      <c r="M13874" s="288" t="b">
        <f>IF(AND(OR('1. Participant &amp; Project Info'!$B$18=index!$F$21,'1. Participant &amp; Project Info'!$B$18=index!$F$22),OR(ISBLANK('2. RPS Generation'!C13884),'2. RPS Generation'!C13884&gt;'1. Participant &amp; Project Info'!$B$38,'2. RPS Generation'!C13884&lt;0)),TRUE,FALSE)</f>
        <v>0</v>
      </c>
      <c r="O13874">
        <f t="shared" si="228"/>
        <v>0</v>
      </c>
    </row>
    <row r="13875" spans="13:15" x14ac:dyDescent="0.25">
      <c r="M13875" s="288" t="b">
        <f>IF(AND(OR('1. Participant &amp; Project Info'!$B$18=index!$F$21,'1. Participant &amp; Project Info'!$B$18=index!$F$22),OR(ISBLANK('2. RPS Generation'!C13885),'2. RPS Generation'!C13885&gt;'1. Participant &amp; Project Info'!$B$38,'2. RPS Generation'!C13885&lt;0)),TRUE,FALSE)</f>
        <v>0</v>
      </c>
      <c r="O13875">
        <f t="shared" si="228"/>
        <v>0</v>
      </c>
    </row>
    <row r="13876" spans="13:15" x14ac:dyDescent="0.25">
      <c r="M13876" s="288" t="b">
        <f>IF(AND(OR('1. Participant &amp; Project Info'!$B$18=index!$F$21,'1. Participant &amp; Project Info'!$B$18=index!$F$22),OR(ISBLANK('2. RPS Generation'!C13886),'2. RPS Generation'!C13886&gt;'1. Participant &amp; Project Info'!$B$38,'2. RPS Generation'!C13886&lt;0)),TRUE,FALSE)</f>
        <v>0</v>
      </c>
      <c r="O13876">
        <f t="shared" si="228"/>
        <v>0</v>
      </c>
    </row>
    <row r="13877" spans="13:15" x14ac:dyDescent="0.25">
      <c r="M13877" s="288" t="b">
        <f>IF(AND(OR('1. Participant &amp; Project Info'!$B$18=index!$F$21,'1. Participant &amp; Project Info'!$B$18=index!$F$22),OR(ISBLANK('2. RPS Generation'!C13887),'2. RPS Generation'!C13887&gt;'1. Participant &amp; Project Info'!$B$38,'2. RPS Generation'!C13887&lt;0)),TRUE,FALSE)</f>
        <v>0</v>
      </c>
      <c r="O13877">
        <f t="shared" si="228"/>
        <v>0</v>
      </c>
    </row>
    <row r="13878" spans="13:15" x14ac:dyDescent="0.25">
      <c r="M13878" s="288" t="b">
        <f>IF(AND(OR('1. Participant &amp; Project Info'!$B$18=index!$F$21,'1. Participant &amp; Project Info'!$B$18=index!$F$22),OR(ISBLANK('2. RPS Generation'!C13888),'2. RPS Generation'!C13888&gt;'1. Participant &amp; Project Info'!$B$38,'2. RPS Generation'!C13888&lt;0)),TRUE,FALSE)</f>
        <v>0</v>
      </c>
      <c r="O13878">
        <f t="shared" si="228"/>
        <v>0</v>
      </c>
    </row>
    <row r="13879" spans="13:15" x14ac:dyDescent="0.25">
      <c r="M13879" s="288" t="b">
        <f>IF(AND(OR('1. Participant &amp; Project Info'!$B$18=index!$F$21,'1. Participant &amp; Project Info'!$B$18=index!$F$22),OR(ISBLANK('2. RPS Generation'!C13889),'2. RPS Generation'!C13889&gt;'1. Participant &amp; Project Info'!$B$38,'2. RPS Generation'!C13889&lt;0)),TRUE,FALSE)</f>
        <v>0</v>
      </c>
      <c r="O13879">
        <f t="shared" si="228"/>
        <v>0</v>
      </c>
    </row>
    <row r="13880" spans="13:15" x14ac:dyDescent="0.25">
      <c r="M13880" s="288" t="b">
        <f>IF(AND(OR('1. Participant &amp; Project Info'!$B$18=index!$F$21,'1. Participant &amp; Project Info'!$B$18=index!$F$22),OR(ISBLANK('2. RPS Generation'!C13890),'2. RPS Generation'!C13890&gt;'1. Participant &amp; Project Info'!$B$38,'2. RPS Generation'!C13890&lt;0)),TRUE,FALSE)</f>
        <v>0</v>
      </c>
      <c r="O13880">
        <f t="shared" si="228"/>
        <v>0</v>
      </c>
    </row>
    <row r="13881" spans="13:15" x14ac:dyDescent="0.25">
      <c r="M13881" s="288" t="b">
        <f>IF(AND(OR('1. Participant &amp; Project Info'!$B$18=index!$F$21,'1. Participant &amp; Project Info'!$B$18=index!$F$22),OR(ISBLANK('2. RPS Generation'!C13891),'2. RPS Generation'!C13891&gt;'1. Participant &amp; Project Info'!$B$38,'2. RPS Generation'!C13891&lt;0)),TRUE,FALSE)</f>
        <v>0</v>
      </c>
      <c r="O13881">
        <f t="shared" si="228"/>
        <v>0</v>
      </c>
    </row>
    <row r="13882" spans="13:15" x14ac:dyDescent="0.25">
      <c r="M13882" s="288" t="b">
        <f>IF(AND(OR('1. Participant &amp; Project Info'!$B$18=index!$F$21,'1. Participant &amp; Project Info'!$B$18=index!$F$22),OR(ISBLANK('2. RPS Generation'!C13892),'2. RPS Generation'!C13892&gt;'1. Participant &amp; Project Info'!$B$38,'2. RPS Generation'!C13892&lt;0)),TRUE,FALSE)</f>
        <v>0</v>
      </c>
      <c r="O13882">
        <f t="shared" si="228"/>
        <v>0</v>
      </c>
    </row>
    <row r="13883" spans="13:15" x14ac:dyDescent="0.25">
      <c r="M13883" s="288" t="b">
        <f>IF(AND(OR('1. Participant &amp; Project Info'!$B$18=index!$F$21,'1. Participant &amp; Project Info'!$B$18=index!$F$22),OR(ISBLANK('2. RPS Generation'!C13893),'2. RPS Generation'!C13893&gt;'1. Participant &amp; Project Info'!$B$38,'2. RPS Generation'!C13893&lt;0)),TRUE,FALSE)</f>
        <v>0</v>
      </c>
      <c r="O13883">
        <f t="shared" si="228"/>
        <v>0</v>
      </c>
    </row>
    <row r="13884" spans="13:15" x14ac:dyDescent="0.25">
      <c r="M13884" s="288" t="b">
        <f>IF(AND(OR('1. Participant &amp; Project Info'!$B$18=index!$F$21,'1. Participant &amp; Project Info'!$B$18=index!$F$22),OR(ISBLANK('2. RPS Generation'!C13894),'2. RPS Generation'!C13894&gt;'1. Participant &amp; Project Info'!$B$38,'2. RPS Generation'!C13894&lt;0)),TRUE,FALSE)</f>
        <v>0</v>
      </c>
      <c r="O13884">
        <f t="shared" si="228"/>
        <v>0</v>
      </c>
    </row>
    <row r="13885" spans="13:15" x14ac:dyDescent="0.25">
      <c r="M13885" s="288" t="b">
        <f>IF(AND(OR('1. Participant &amp; Project Info'!$B$18=index!$F$21,'1. Participant &amp; Project Info'!$B$18=index!$F$22),OR(ISBLANK('2. RPS Generation'!C13895),'2. RPS Generation'!C13895&gt;'1. Participant &amp; Project Info'!$B$38,'2. RPS Generation'!C13895&lt;0)),TRUE,FALSE)</f>
        <v>0</v>
      </c>
      <c r="O13885">
        <f t="shared" si="228"/>
        <v>0</v>
      </c>
    </row>
    <row r="13886" spans="13:15" x14ac:dyDescent="0.25">
      <c r="M13886" s="288" t="b">
        <f>IF(AND(OR('1. Participant &amp; Project Info'!$B$18=index!$F$21,'1. Participant &amp; Project Info'!$B$18=index!$F$22),OR(ISBLANK('2. RPS Generation'!C13896),'2. RPS Generation'!C13896&gt;'1. Participant &amp; Project Info'!$B$38,'2. RPS Generation'!C13896&lt;0)),TRUE,FALSE)</f>
        <v>0</v>
      </c>
      <c r="O13886">
        <f t="shared" si="228"/>
        <v>0</v>
      </c>
    </row>
    <row r="13887" spans="13:15" x14ac:dyDescent="0.25">
      <c r="M13887" s="288" t="b">
        <f>IF(AND(OR('1. Participant &amp; Project Info'!$B$18=index!$F$21,'1. Participant &amp; Project Info'!$B$18=index!$F$22),OR(ISBLANK('2. RPS Generation'!C13897),'2. RPS Generation'!C13897&gt;'1. Participant &amp; Project Info'!$B$38,'2. RPS Generation'!C13897&lt;0)),TRUE,FALSE)</f>
        <v>0</v>
      </c>
      <c r="O13887">
        <f t="shared" si="228"/>
        <v>0</v>
      </c>
    </row>
    <row r="13888" spans="13:15" x14ac:dyDescent="0.25">
      <c r="M13888" s="288" t="b">
        <f>IF(AND(OR('1. Participant &amp; Project Info'!$B$18=index!$F$21,'1. Participant &amp; Project Info'!$B$18=index!$F$22),OR(ISBLANK('2. RPS Generation'!C13898),'2. RPS Generation'!C13898&gt;'1. Participant &amp; Project Info'!$B$38,'2. RPS Generation'!C13898&lt;0)),TRUE,FALSE)</f>
        <v>0</v>
      </c>
      <c r="O13888">
        <f t="shared" si="228"/>
        <v>0</v>
      </c>
    </row>
    <row r="13889" spans="13:15" x14ac:dyDescent="0.25">
      <c r="M13889" s="288" t="b">
        <f>IF(AND(OR('1. Participant &amp; Project Info'!$B$18=index!$F$21,'1. Participant &amp; Project Info'!$B$18=index!$F$22),OR(ISBLANK('2. RPS Generation'!C13899),'2. RPS Generation'!C13899&gt;'1. Participant &amp; Project Info'!$B$38,'2. RPS Generation'!C13899&lt;0)),TRUE,FALSE)</f>
        <v>0</v>
      </c>
      <c r="O13889">
        <f t="shared" si="228"/>
        <v>0</v>
      </c>
    </row>
    <row r="13890" spans="13:15" x14ac:dyDescent="0.25">
      <c r="M13890" s="288" t="b">
        <f>IF(AND(OR('1. Participant &amp; Project Info'!$B$18=index!$F$21,'1. Participant &amp; Project Info'!$B$18=index!$F$22),OR(ISBLANK('2. RPS Generation'!C13900),'2. RPS Generation'!C13900&gt;'1. Participant &amp; Project Info'!$B$38,'2. RPS Generation'!C13900&lt;0)),TRUE,FALSE)</f>
        <v>0</v>
      </c>
      <c r="O13890">
        <f t="shared" si="228"/>
        <v>0</v>
      </c>
    </row>
    <row r="13891" spans="13:15" x14ac:dyDescent="0.25">
      <c r="M13891" s="288" t="b">
        <f>IF(AND(OR('1. Participant &amp; Project Info'!$B$18=index!$F$21,'1. Participant &amp; Project Info'!$B$18=index!$F$22),OR(ISBLANK('2. RPS Generation'!C13901),'2. RPS Generation'!C13901&gt;'1. Participant &amp; Project Info'!$B$38,'2. RPS Generation'!C13901&lt;0)),TRUE,FALSE)</f>
        <v>0</v>
      </c>
      <c r="O13891">
        <f t="shared" si="228"/>
        <v>0</v>
      </c>
    </row>
    <row r="13892" spans="13:15" x14ac:dyDescent="0.25">
      <c r="M13892" s="288" t="b">
        <f>IF(AND(OR('1. Participant &amp; Project Info'!$B$18=index!$F$21,'1. Participant &amp; Project Info'!$B$18=index!$F$22),OR(ISBLANK('2. RPS Generation'!C13902),'2. RPS Generation'!C13902&gt;'1. Participant &amp; Project Info'!$B$38,'2. RPS Generation'!C13902&lt;0)),TRUE,FALSE)</f>
        <v>0</v>
      </c>
      <c r="O13892">
        <f t="shared" si="228"/>
        <v>0</v>
      </c>
    </row>
    <row r="13893" spans="13:15" x14ac:dyDescent="0.25">
      <c r="M13893" s="288" t="b">
        <f>IF(AND(OR('1. Participant &amp; Project Info'!$B$18=index!$F$21,'1. Participant &amp; Project Info'!$B$18=index!$F$22),OR(ISBLANK('2. RPS Generation'!C13903),'2. RPS Generation'!C13903&gt;'1. Participant &amp; Project Info'!$B$38,'2. RPS Generation'!C13903&lt;0)),TRUE,FALSE)</f>
        <v>0</v>
      </c>
      <c r="O13893">
        <f t="shared" si="228"/>
        <v>0</v>
      </c>
    </row>
    <row r="13894" spans="13:15" x14ac:dyDescent="0.25">
      <c r="M13894" s="288" t="b">
        <f>IF(AND(OR('1. Participant &amp; Project Info'!$B$18=index!$F$21,'1. Participant &amp; Project Info'!$B$18=index!$F$22),OR(ISBLANK('2. RPS Generation'!C13904),'2. RPS Generation'!C13904&gt;'1. Participant &amp; Project Info'!$B$38,'2. RPS Generation'!C13904&lt;0)),TRUE,FALSE)</f>
        <v>0</v>
      </c>
      <c r="O13894">
        <f t="shared" si="228"/>
        <v>0</v>
      </c>
    </row>
    <row r="13895" spans="13:15" x14ac:dyDescent="0.25">
      <c r="M13895" s="288" t="b">
        <f>IF(AND(OR('1. Participant &amp; Project Info'!$B$18=index!$F$21,'1. Participant &amp; Project Info'!$B$18=index!$F$22),OR(ISBLANK('2. RPS Generation'!C13905),'2. RPS Generation'!C13905&gt;'1. Participant &amp; Project Info'!$B$38,'2. RPS Generation'!C13905&lt;0)),TRUE,FALSE)</f>
        <v>0</v>
      </c>
      <c r="O13895">
        <f t="shared" si="228"/>
        <v>0</v>
      </c>
    </row>
    <row r="13896" spans="13:15" x14ac:dyDescent="0.25">
      <c r="M13896" s="288" t="b">
        <f>IF(AND(OR('1. Participant &amp; Project Info'!$B$18=index!$F$21,'1. Participant &amp; Project Info'!$B$18=index!$F$22),OR(ISBLANK('2. RPS Generation'!C13906),'2. RPS Generation'!C13906&gt;'1. Participant &amp; Project Info'!$B$38,'2. RPS Generation'!C13906&lt;0)),TRUE,FALSE)</f>
        <v>0</v>
      </c>
      <c r="O13896">
        <f t="shared" si="228"/>
        <v>0</v>
      </c>
    </row>
    <row r="13897" spans="13:15" x14ac:dyDescent="0.25">
      <c r="M13897" s="288" t="b">
        <f>IF(AND(OR('1. Participant &amp; Project Info'!$B$18=index!$F$21,'1. Participant &amp; Project Info'!$B$18=index!$F$22),OR(ISBLANK('2. RPS Generation'!C13907),'2. RPS Generation'!C13907&gt;'1. Participant &amp; Project Info'!$B$38,'2. RPS Generation'!C13907&lt;0)),TRUE,FALSE)</f>
        <v>0</v>
      </c>
      <c r="O13897">
        <f t="shared" si="228"/>
        <v>0</v>
      </c>
    </row>
    <row r="13898" spans="13:15" x14ac:dyDescent="0.25">
      <c r="M13898" s="288" t="b">
        <f>IF(AND(OR('1. Participant &amp; Project Info'!$B$18=index!$F$21,'1. Participant &amp; Project Info'!$B$18=index!$F$22),OR(ISBLANK('2. RPS Generation'!C13908),'2. RPS Generation'!C13908&gt;'1. Participant &amp; Project Info'!$B$38,'2. RPS Generation'!C13908&lt;0)),TRUE,FALSE)</f>
        <v>0</v>
      </c>
      <c r="O13898">
        <f t="shared" si="228"/>
        <v>0</v>
      </c>
    </row>
    <row r="13899" spans="13:15" x14ac:dyDescent="0.25">
      <c r="M13899" s="288" t="b">
        <f>IF(AND(OR('1. Participant &amp; Project Info'!$B$18=index!$F$21,'1. Participant &amp; Project Info'!$B$18=index!$F$22),OR(ISBLANK('2. RPS Generation'!C13909),'2. RPS Generation'!C13909&gt;'1. Participant &amp; Project Info'!$B$38,'2. RPS Generation'!C13909&lt;0)),TRUE,FALSE)</f>
        <v>0</v>
      </c>
      <c r="O13899">
        <f t="shared" si="228"/>
        <v>0</v>
      </c>
    </row>
    <row r="13900" spans="13:15" x14ac:dyDescent="0.25">
      <c r="M13900" s="288" t="b">
        <f>IF(AND(OR('1. Participant &amp; Project Info'!$B$18=index!$F$21,'1. Participant &amp; Project Info'!$B$18=index!$F$22),OR(ISBLANK('2. RPS Generation'!C13910),'2. RPS Generation'!C13910&gt;'1. Participant &amp; Project Info'!$B$38,'2. RPS Generation'!C13910&lt;0)),TRUE,FALSE)</f>
        <v>0</v>
      </c>
      <c r="O13900">
        <f t="shared" si="228"/>
        <v>0</v>
      </c>
    </row>
    <row r="13901" spans="13:15" x14ac:dyDescent="0.25">
      <c r="M13901" s="288" t="b">
        <f>IF(AND(OR('1. Participant &amp; Project Info'!$B$18=index!$F$21,'1. Participant &amp; Project Info'!$B$18=index!$F$22),OR(ISBLANK('2. RPS Generation'!C13911),'2. RPS Generation'!C13911&gt;'1. Participant &amp; Project Info'!$B$38,'2. RPS Generation'!C13911&lt;0)),TRUE,FALSE)</f>
        <v>0</v>
      </c>
      <c r="O13901">
        <f t="shared" si="228"/>
        <v>0</v>
      </c>
    </row>
    <row r="13902" spans="13:15" x14ac:dyDescent="0.25">
      <c r="M13902" s="288" t="b">
        <f>IF(AND(OR('1. Participant &amp; Project Info'!$B$18=index!$F$21,'1. Participant &amp; Project Info'!$B$18=index!$F$22),OR(ISBLANK('2. RPS Generation'!C13912),'2. RPS Generation'!C13912&gt;'1. Participant &amp; Project Info'!$B$38,'2. RPS Generation'!C13912&lt;0)),TRUE,FALSE)</f>
        <v>0</v>
      </c>
      <c r="O13902">
        <f t="shared" si="228"/>
        <v>0</v>
      </c>
    </row>
    <row r="13903" spans="13:15" x14ac:dyDescent="0.25">
      <c r="M13903" s="288" t="b">
        <f>IF(AND(OR('1. Participant &amp; Project Info'!$B$18=index!$F$21,'1. Participant &amp; Project Info'!$B$18=index!$F$22),OR(ISBLANK('2. RPS Generation'!C13913),'2. RPS Generation'!C13913&gt;'1. Participant &amp; Project Info'!$B$38,'2. RPS Generation'!C13913&lt;0)),TRUE,FALSE)</f>
        <v>0</v>
      </c>
      <c r="O13903">
        <f t="shared" si="228"/>
        <v>0</v>
      </c>
    </row>
    <row r="13904" spans="13:15" x14ac:dyDescent="0.25">
      <c r="M13904" s="288" t="b">
        <f>IF(AND(OR('1. Participant &amp; Project Info'!$B$18=index!$F$21,'1. Participant &amp; Project Info'!$B$18=index!$F$22),OR(ISBLANK('2. RPS Generation'!C13914),'2. RPS Generation'!C13914&gt;'1. Participant &amp; Project Info'!$B$38,'2. RPS Generation'!C13914&lt;0)),TRUE,FALSE)</f>
        <v>0</v>
      </c>
      <c r="O13904">
        <f t="shared" si="228"/>
        <v>0</v>
      </c>
    </row>
    <row r="13905" spans="13:15" x14ac:dyDescent="0.25">
      <c r="M13905" s="288" t="b">
        <f>IF(AND(OR('1. Participant &amp; Project Info'!$B$18=index!$F$21,'1. Participant &amp; Project Info'!$B$18=index!$F$22),OR(ISBLANK('2. RPS Generation'!C13915),'2. RPS Generation'!C13915&gt;'1. Participant &amp; Project Info'!$B$38,'2. RPS Generation'!C13915&lt;0)),TRUE,FALSE)</f>
        <v>0</v>
      </c>
      <c r="O13905">
        <f t="shared" si="228"/>
        <v>0</v>
      </c>
    </row>
    <row r="13906" spans="13:15" x14ac:dyDescent="0.25">
      <c r="M13906" s="288" t="b">
        <f>IF(AND(OR('1. Participant &amp; Project Info'!$B$18=index!$F$21,'1. Participant &amp; Project Info'!$B$18=index!$F$22),OR(ISBLANK('2. RPS Generation'!C13916),'2. RPS Generation'!C13916&gt;'1. Participant &amp; Project Info'!$B$38,'2. RPS Generation'!C13916&lt;0)),TRUE,FALSE)</f>
        <v>0</v>
      </c>
      <c r="O13906">
        <f t="shared" si="228"/>
        <v>0</v>
      </c>
    </row>
    <row r="13907" spans="13:15" x14ac:dyDescent="0.25">
      <c r="M13907" s="288" t="b">
        <f>IF(AND(OR('1. Participant &amp; Project Info'!$B$18=index!$F$21,'1. Participant &amp; Project Info'!$B$18=index!$F$22),OR(ISBLANK('2. RPS Generation'!C13917),'2. RPS Generation'!C13917&gt;'1. Participant &amp; Project Info'!$B$38,'2. RPS Generation'!C13917&lt;0)),TRUE,FALSE)</f>
        <v>0</v>
      </c>
      <c r="O13907">
        <f t="shared" si="228"/>
        <v>0</v>
      </c>
    </row>
    <row r="13908" spans="13:15" x14ac:dyDescent="0.25">
      <c r="M13908" s="288" t="b">
        <f>IF(AND(OR('1. Participant &amp; Project Info'!$B$18=index!$F$21,'1. Participant &amp; Project Info'!$B$18=index!$F$22),OR(ISBLANK('2. RPS Generation'!C13918),'2. RPS Generation'!C13918&gt;'1. Participant &amp; Project Info'!$B$38,'2. RPS Generation'!C13918&lt;0)),TRUE,FALSE)</f>
        <v>0</v>
      </c>
      <c r="O13908">
        <f t="shared" si="228"/>
        <v>0</v>
      </c>
    </row>
    <row r="13909" spans="13:15" x14ac:dyDescent="0.25">
      <c r="M13909" s="288" t="b">
        <f>IF(AND(OR('1. Participant &amp; Project Info'!$B$18=index!$F$21,'1. Participant &amp; Project Info'!$B$18=index!$F$22),OR(ISBLANK('2. RPS Generation'!C13919),'2. RPS Generation'!C13919&gt;'1. Participant &amp; Project Info'!$B$38,'2. RPS Generation'!C13919&lt;0)),TRUE,FALSE)</f>
        <v>0</v>
      </c>
      <c r="O13909">
        <f t="shared" si="228"/>
        <v>0</v>
      </c>
    </row>
    <row r="13910" spans="13:15" x14ac:dyDescent="0.25">
      <c r="M13910" s="288" t="b">
        <f>IF(AND(OR('1. Participant &amp; Project Info'!$B$18=index!$F$21,'1. Participant &amp; Project Info'!$B$18=index!$F$22),OR(ISBLANK('2. RPS Generation'!C13920),'2. RPS Generation'!C13920&gt;'1. Participant &amp; Project Info'!$B$38,'2. RPS Generation'!C13920&lt;0)),TRUE,FALSE)</f>
        <v>0</v>
      </c>
      <c r="O13910">
        <f t="shared" si="228"/>
        <v>0</v>
      </c>
    </row>
    <row r="13911" spans="13:15" x14ac:dyDescent="0.25">
      <c r="M13911" s="288" t="b">
        <f>IF(AND(OR('1. Participant &amp; Project Info'!$B$18=index!$F$21,'1. Participant &amp; Project Info'!$B$18=index!$F$22),OR(ISBLANK('2. RPS Generation'!C13921),'2. RPS Generation'!C13921&gt;'1. Participant &amp; Project Info'!$B$38,'2. RPS Generation'!C13921&lt;0)),TRUE,FALSE)</f>
        <v>0</v>
      </c>
      <c r="O13911">
        <f t="shared" si="228"/>
        <v>0</v>
      </c>
    </row>
    <row r="13912" spans="13:15" x14ac:dyDescent="0.25">
      <c r="M13912" s="288" t="b">
        <f>IF(AND(OR('1. Participant &amp; Project Info'!$B$18=index!$F$21,'1. Participant &amp; Project Info'!$B$18=index!$F$22),OR(ISBLANK('2. RPS Generation'!C13922),'2. RPS Generation'!C13922&gt;'1. Participant &amp; Project Info'!$B$38,'2. RPS Generation'!C13922&lt;0)),TRUE,FALSE)</f>
        <v>0</v>
      </c>
      <c r="O13912">
        <f t="shared" si="228"/>
        <v>0</v>
      </c>
    </row>
    <row r="13913" spans="13:15" x14ac:dyDescent="0.25">
      <c r="M13913" s="288" t="b">
        <f>IF(AND(OR('1. Participant &amp; Project Info'!$B$18=index!$F$21,'1. Participant &amp; Project Info'!$B$18=index!$F$22),OR(ISBLANK('2. RPS Generation'!C13923),'2. RPS Generation'!C13923&gt;'1. Participant &amp; Project Info'!$B$38,'2. RPS Generation'!C13923&lt;0)),TRUE,FALSE)</f>
        <v>0</v>
      </c>
      <c r="O13913">
        <f t="shared" si="228"/>
        <v>0</v>
      </c>
    </row>
    <row r="13914" spans="13:15" x14ac:dyDescent="0.25">
      <c r="M13914" s="288" t="b">
        <f>IF(AND(OR('1. Participant &amp; Project Info'!$B$18=index!$F$21,'1. Participant &amp; Project Info'!$B$18=index!$F$22),OR(ISBLANK('2. RPS Generation'!C13924),'2. RPS Generation'!C13924&gt;'1. Participant &amp; Project Info'!$B$38,'2. RPS Generation'!C13924&lt;0)),TRUE,FALSE)</f>
        <v>0</v>
      </c>
      <c r="O13914">
        <f t="shared" si="228"/>
        <v>0</v>
      </c>
    </row>
    <row r="13915" spans="13:15" x14ac:dyDescent="0.25">
      <c r="M13915" s="288" t="b">
        <f>IF(AND(OR('1. Participant &amp; Project Info'!$B$18=index!$F$21,'1. Participant &amp; Project Info'!$B$18=index!$F$22),OR(ISBLANK('2. RPS Generation'!C13925),'2. RPS Generation'!C13925&gt;'1. Participant &amp; Project Info'!$B$38,'2. RPS Generation'!C13925&lt;0)),TRUE,FALSE)</f>
        <v>0</v>
      </c>
      <c r="O13915">
        <f t="shared" si="228"/>
        <v>0</v>
      </c>
    </row>
    <row r="13916" spans="13:15" x14ac:dyDescent="0.25">
      <c r="M13916" s="288" t="b">
        <f>IF(AND(OR('1. Participant &amp; Project Info'!$B$18=index!$F$21,'1. Participant &amp; Project Info'!$B$18=index!$F$22),OR(ISBLANK('2. RPS Generation'!C13926),'2. RPS Generation'!C13926&gt;'1. Participant &amp; Project Info'!$B$38,'2. RPS Generation'!C13926&lt;0)),TRUE,FALSE)</f>
        <v>0</v>
      </c>
      <c r="O13916">
        <f t="shared" si="228"/>
        <v>0</v>
      </c>
    </row>
    <row r="13917" spans="13:15" x14ac:dyDescent="0.25">
      <c r="M13917" s="288" t="b">
        <f>IF(AND(OR('1. Participant &amp; Project Info'!$B$18=index!$F$21,'1. Participant &amp; Project Info'!$B$18=index!$F$22),OR(ISBLANK('2. RPS Generation'!C13927),'2. RPS Generation'!C13927&gt;'1. Participant &amp; Project Info'!$B$38,'2. RPS Generation'!C13927&lt;0)),TRUE,FALSE)</f>
        <v>0</v>
      </c>
      <c r="O13917">
        <f t="shared" si="228"/>
        <v>0</v>
      </c>
    </row>
    <row r="13918" spans="13:15" x14ac:dyDescent="0.25">
      <c r="M13918" s="288" t="b">
        <f>IF(AND(OR('1. Participant &amp; Project Info'!$B$18=index!$F$21,'1. Participant &amp; Project Info'!$B$18=index!$F$22),OR(ISBLANK('2. RPS Generation'!C13928),'2. RPS Generation'!C13928&gt;'1. Participant &amp; Project Info'!$B$38,'2. RPS Generation'!C13928&lt;0)),TRUE,FALSE)</f>
        <v>0</v>
      </c>
      <c r="O13918">
        <f t="shared" si="228"/>
        <v>0</v>
      </c>
    </row>
    <row r="13919" spans="13:15" x14ac:dyDescent="0.25">
      <c r="M13919" s="288" t="b">
        <f>IF(AND(OR('1. Participant &amp; Project Info'!$B$18=index!$F$21,'1. Participant &amp; Project Info'!$B$18=index!$F$22),OR(ISBLANK('2. RPS Generation'!C13929),'2. RPS Generation'!C13929&gt;'1. Participant &amp; Project Info'!$B$38,'2. RPS Generation'!C13929&lt;0)),TRUE,FALSE)</f>
        <v>0</v>
      </c>
      <c r="O13919">
        <f t="shared" si="228"/>
        <v>0</v>
      </c>
    </row>
    <row r="13920" spans="13:15" x14ac:dyDescent="0.25">
      <c r="M13920" s="288" t="b">
        <f>IF(AND(OR('1. Participant &amp; Project Info'!$B$18=index!$F$21,'1. Participant &amp; Project Info'!$B$18=index!$F$22),OR(ISBLANK('2. RPS Generation'!C13930),'2. RPS Generation'!C13930&gt;'1. Participant &amp; Project Info'!$B$38,'2. RPS Generation'!C13930&lt;0)),TRUE,FALSE)</f>
        <v>0</v>
      </c>
      <c r="O13920">
        <f t="shared" si="228"/>
        <v>0</v>
      </c>
    </row>
    <row r="13921" spans="13:15" x14ac:dyDescent="0.25">
      <c r="M13921" s="288" t="b">
        <f>IF(AND(OR('1. Participant &amp; Project Info'!$B$18=index!$F$21,'1. Participant &amp; Project Info'!$B$18=index!$F$22),OR(ISBLANK('2. RPS Generation'!C13931),'2. RPS Generation'!C13931&gt;'1. Participant &amp; Project Info'!$B$38,'2. RPS Generation'!C13931&lt;0)),TRUE,FALSE)</f>
        <v>0</v>
      </c>
      <c r="O13921">
        <f t="shared" si="228"/>
        <v>0</v>
      </c>
    </row>
    <row r="13922" spans="13:15" x14ac:dyDescent="0.25">
      <c r="M13922" s="288" t="b">
        <f>IF(AND(OR('1. Participant &amp; Project Info'!$B$18=index!$F$21,'1. Participant &amp; Project Info'!$B$18=index!$F$22),OR(ISBLANK('2. RPS Generation'!C13932),'2. RPS Generation'!C13932&gt;'1. Participant &amp; Project Info'!$B$38,'2. RPS Generation'!C13932&lt;0)),TRUE,FALSE)</f>
        <v>0</v>
      </c>
      <c r="O13922">
        <f t="shared" si="228"/>
        <v>0</v>
      </c>
    </row>
    <row r="13923" spans="13:15" x14ac:dyDescent="0.25">
      <c r="M13923" s="288" t="b">
        <f>IF(AND(OR('1. Participant &amp; Project Info'!$B$18=index!$F$21,'1. Participant &amp; Project Info'!$B$18=index!$F$22),OR(ISBLANK('2. RPS Generation'!C13933),'2. RPS Generation'!C13933&gt;'1. Participant &amp; Project Info'!$B$38,'2. RPS Generation'!C13933&lt;0)),TRUE,FALSE)</f>
        <v>0</v>
      </c>
      <c r="O13923">
        <f t="shared" si="228"/>
        <v>0</v>
      </c>
    </row>
    <row r="13924" spans="13:15" x14ac:dyDescent="0.25">
      <c r="M13924" s="288" t="b">
        <f>IF(AND(OR('1. Participant &amp; Project Info'!$B$18=index!$F$21,'1. Participant &amp; Project Info'!$B$18=index!$F$22),OR(ISBLANK('2. RPS Generation'!C13934),'2. RPS Generation'!C13934&gt;'1. Participant &amp; Project Info'!$B$38,'2. RPS Generation'!C13934&lt;0)),TRUE,FALSE)</f>
        <v>0</v>
      </c>
      <c r="O13924">
        <f t="shared" si="228"/>
        <v>0</v>
      </c>
    </row>
    <row r="13925" spans="13:15" x14ac:dyDescent="0.25">
      <c r="M13925" s="288" t="b">
        <f>IF(AND(OR('1. Participant &amp; Project Info'!$B$18=index!$F$21,'1. Participant &amp; Project Info'!$B$18=index!$F$22),OR(ISBLANK('2. RPS Generation'!C13935),'2. RPS Generation'!C13935&gt;'1. Participant &amp; Project Info'!$B$38,'2. RPS Generation'!C13935&lt;0)),TRUE,FALSE)</f>
        <v>0</v>
      </c>
      <c r="O13925">
        <f t="shared" si="228"/>
        <v>0</v>
      </c>
    </row>
    <row r="13926" spans="13:15" x14ac:dyDescent="0.25">
      <c r="M13926" s="288" t="b">
        <f>IF(AND(OR('1. Participant &amp; Project Info'!$B$18=index!$F$21,'1. Participant &amp; Project Info'!$B$18=index!$F$22),OR(ISBLANK('2. RPS Generation'!C13936),'2. RPS Generation'!C13936&gt;'1. Participant &amp; Project Info'!$B$38,'2. RPS Generation'!C13936&lt;0)),TRUE,FALSE)</f>
        <v>0</v>
      </c>
      <c r="O13926">
        <f t="shared" si="228"/>
        <v>0</v>
      </c>
    </row>
    <row r="13927" spans="13:15" x14ac:dyDescent="0.25">
      <c r="M13927" s="288" t="b">
        <f>IF(AND(OR('1. Participant &amp; Project Info'!$B$18=index!$F$21,'1. Participant &amp; Project Info'!$B$18=index!$F$22),OR(ISBLANK('2. RPS Generation'!C13937),'2. RPS Generation'!C13937&gt;'1. Participant &amp; Project Info'!$B$38,'2. RPS Generation'!C13937&lt;0)),TRUE,FALSE)</f>
        <v>0</v>
      </c>
      <c r="O13927">
        <f t="shared" si="228"/>
        <v>0</v>
      </c>
    </row>
    <row r="13928" spans="13:15" x14ac:dyDescent="0.25">
      <c r="M13928" s="288" t="b">
        <f>IF(AND(OR('1. Participant &amp; Project Info'!$B$18=index!$F$21,'1. Participant &amp; Project Info'!$B$18=index!$F$22),OR(ISBLANK('2. RPS Generation'!C13938),'2. RPS Generation'!C13938&gt;'1. Participant &amp; Project Info'!$B$38,'2. RPS Generation'!C13938&lt;0)),TRUE,FALSE)</f>
        <v>0</v>
      </c>
      <c r="O13928">
        <f t="shared" si="228"/>
        <v>0</v>
      </c>
    </row>
    <row r="13929" spans="13:15" x14ac:dyDescent="0.25">
      <c r="M13929" s="288" t="b">
        <f>IF(AND(OR('1. Participant &amp; Project Info'!$B$18=index!$F$21,'1. Participant &amp; Project Info'!$B$18=index!$F$22),OR(ISBLANK('2. RPS Generation'!C13939),'2. RPS Generation'!C13939&gt;'1. Participant &amp; Project Info'!$B$38,'2. RPS Generation'!C13939&lt;0)),TRUE,FALSE)</f>
        <v>0</v>
      </c>
      <c r="O13929">
        <f t="shared" si="228"/>
        <v>0</v>
      </c>
    </row>
    <row r="13930" spans="13:15" x14ac:dyDescent="0.25">
      <c r="M13930" s="288" t="b">
        <f>IF(AND(OR('1. Participant &amp; Project Info'!$B$18=index!$F$21,'1. Participant &amp; Project Info'!$B$18=index!$F$22),OR(ISBLANK('2. RPS Generation'!C13940),'2. RPS Generation'!C13940&gt;'1. Participant &amp; Project Info'!$B$38,'2. RPS Generation'!C13940&lt;0)),TRUE,FALSE)</f>
        <v>0</v>
      </c>
      <c r="O13930">
        <f t="shared" si="228"/>
        <v>0</v>
      </c>
    </row>
    <row r="13931" spans="13:15" x14ac:dyDescent="0.25">
      <c r="M13931" s="288" t="b">
        <f>IF(AND(OR('1. Participant &amp; Project Info'!$B$18=index!$F$21,'1. Participant &amp; Project Info'!$B$18=index!$F$22),OR(ISBLANK('2. RPS Generation'!C13941),'2. RPS Generation'!C13941&gt;'1. Participant &amp; Project Info'!$B$38,'2. RPS Generation'!C13941&lt;0)),TRUE,FALSE)</f>
        <v>0</v>
      </c>
      <c r="O13931">
        <f t="shared" si="228"/>
        <v>0</v>
      </c>
    </row>
    <row r="13932" spans="13:15" x14ac:dyDescent="0.25">
      <c r="M13932" s="288" t="b">
        <f>IF(AND(OR('1. Participant &amp; Project Info'!$B$18=index!$F$21,'1. Participant &amp; Project Info'!$B$18=index!$F$22),OR(ISBLANK('2. RPS Generation'!C13942),'2. RPS Generation'!C13942&gt;'1. Participant &amp; Project Info'!$B$38,'2. RPS Generation'!C13942&lt;0)),TRUE,FALSE)</f>
        <v>0</v>
      </c>
      <c r="O13932">
        <f t="shared" si="228"/>
        <v>0</v>
      </c>
    </row>
    <row r="13933" spans="13:15" x14ac:dyDescent="0.25">
      <c r="M13933" s="288" t="b">
        <f>IF(AND(OR('1. Participant &amp; Project Info'!$B$18=index!$F$21,'1. Participant &amp; Project Info'!$B$18=index!$F$22),OR(ISBLANK('2. RPS Generation'!C13943),'2. RPS Generation'!C13943&gt;'1. Participant &amp; Project Info'!$B$38,'2. RPS Generation'!C13943&lt;0)),TRUE,FALSE)</f>
        <v>0</v>
      </c>
      <c r="O13933">
        <f t="shared" si="228"/>
        <v>0</v>
      </c>
    </row>
    <row r="13934" spans="13:15" x14ac:dyDescent="0.25">
      <c r="M13934" s="288" t="b">
        <f>IF(AND(OR('1. Participant &amp; Project Info'!$B$18=index!$F$21,'1. Participant &amp; Project Info'!$B$18=index!$F$22),OR(ISBLANK('2. RPS Generation'!C13944),'2. RPS Generation'!C13944&gt;'1. Participant &amp; Project Info'!$B$38,'2. RPS Generation'!C13944&lt;0)),TRUE,FALSE)</f>
        <v>0</v>
      </c>
      <c r="O13934">
        <f t="shared" ref="O13934:O13997" si="229">--OR(L13934,M13934,N13934)</f>
        <v>0</v>
      </c>
    </row>
    <row r="13935" spans="13:15" x14ac:dyDescent="0.25">
      <c r="M13935" s="288" t="b">
        <f>IF(AND(OR('1. Participant &amp; Project Info'!$B$18=index!$F$21,'1. Participant &amp; Project Info'!$B$18=index!$F$22),OR(ISBLANK('2. RPS Generation'!C13945),'2. RPS Generation'!C13945&gt;'1. Participant &amp; Project Info'!$B$38,'2. RPS Generation'!C13945&lt;0)),TRUE,FALSE)</f>
        <v>0</v>
      </c>
      <c r="O13935">
        <f t="shared" si="229"/>
        <v>0</v>
      </c>
    </row>
    <row r="13936" spans="13:15" x14ac:dyDescent="0.25">
      <c r="M13936" s="288" t="b">
        <f>IF(AND(OR('1. Participant &amp; Project Info'!$B$18=index!$F$21,'1. Participant &amp; Project Info'!$B$18=index!$F$22),OR(ISBLANK('2. RPS Generation'!C13946),'2. RPS Generation'!C13946&gt;'1. Participant &amp; Project Info'!$B$38,'2. RPS Generation'!C13946&lt;0)),TRUE,FALSE)</f>
        <v>0</v>
      </c>
      <c r="O13936">
        <f t="shared" si="229"/>
        <v>0</v>
      </c>
    </row>
    <row r="13937" spans="13:15" x14ac:dyDescent="0.25">
      <c r="M13937" s="288" t="b">
        <f>IF(AND(OR('1. Participant &amp; Project Info'!$B$18=index!$F$21,'1. Participant &amp; Project Info'!$B$18=index!$F$22),OR(ISBLANK('2. RPS Generation'!C13947),'2. RPS Generation'!C13947&gt;'1. Participant &amp; Project Info'!$B$38,'2. RPS Generation'!C13947&lt;0)),TRUE,FALSE)</f>
        <v>0</v>
      </c>
      <c r="O13937">
        <f t="shared" si="229"/>
        <v>0</v>
      </c>
    </row>
    <row r="13938" spans="13:15" x14ac:dyDescent="0.25">
      <c r="M13938" s="288" t="b">
        <f>IF(AND(OR('1. Participant &amp; Project Info'!$B$18=index!$F$21,'1. Participant &amp; Project Info'!$B$18=index!$F$22),OR(ISBLANK('2. RPS Generation'!C13948),'2. RPS Generation'!C13948&gt;'1. Participant &amp; Project Info'!$B$38,'2. RPS Generation'!C13948&lt;0)),TRUE,FALSE)</f>
        <v>0</v>
      </c>
      <c r="O13938">
        <f t="shared" si="229"/>
        <v>0</v>
      </c>
    </row>
    <row r="13939" spans="13:15" x14ac:dyDescent="0.25">
      <c r="M13939" s="288" t="b">
        <f>IF(AND(OR('1. Participant &amp; Project Info'!$B$18=index!$F$21,'1. Participant &amp; Project Info'!$B$18=index!$F$22),OR(ISBLANK('2. RPS Generation'!C13949),'2. RPS Generation'!C13949&gt;'1. Participant &amp; Project Info'!$B$38,'2. RPS Generation'!C13949&lt;0)),TRUE,FALSE)</f>
        <v>0</v>
      </c>
      <c r="O13939">
        <f t="shared" si="229"/>
        <v>0</v>
      </c>
    </row>
    <row r="13940" spans="13:15" x14ac:dyDescent="0.25">
      <c r="M13940" s="288" t="b">
        <f>IF(AND(OR('1. Participant &amp; Project Info'!$B$18=index!$F$21,'1. Participant &amp; Project Info'!$B$18=index!$F$22),OR(ISBLANK('2. RPS Generation'!C13950),'2. RPS Generation'!C13950&gt;'1. Participant &amp; Project Info'!$B$38,'2. RPS Generation'!C13950&lt;0)),TRUE,FALSE)</f>
        <v>0</v>
      </c>
      <c r="O13940">
        <f t="shared" si="229"/>
        <v>0</v>
      </c>
    </row>
    <row r="13941" spans="13:15" x14ac:dyDescent="0.25">
      <c r="M13941" s="288" t="b">
        <f>IF(AND(OR('1. Participant &amp; Project Info'!$B$18=index!$F$21,'1. Participant &amp; Project Info'!$B$18=index!$F$22),OR(ISBLANK('2. RPS Generation'!C13951),'2. RPS Generation'!C13951&gt;'1. Participant &amp; Project Info'!$B$38,'2. RPS Generation'!C13951&lt;0)),TRUE,FALSE)</f>
        <v>0</v>
      </c>
      <c r="O13941">
        <f t="shared" si="229"/>
        <v>0</v>
      </c>
    </row>
    <row r="13942" spans="13:15" x14ac:dyDescent="0.25">
      <c r="M13942" s="288" t="b">
        <f>IF(AND(OR('1. Participant &amp; Project Info'!$B$18=index!$F$21,'1. Participant &amp; Project Info'!$B$18=index!$F$22),OR(ISBLANK('2. RPS Generation'!C13952),'2. RPS Generation'!C13952&gt;'1. Participant &amp; Project Info'!$B$38,'2. RPS Generation'!C13952&lt;0)),TRUE,FALSE)</f>
        <v>0</v>
      </c>
      <c r="O13942">
        <f t="shared" si="229"/>
        <v>0</v>
      </c>
    </row>
    <row r="13943" spans="13:15" x14ac:dyDescent="0.25">
      <c r="M13943" s="288" t="b">
        <f>IF(AND(OR('1. Participant &amp; Project Info'!$B$18=index!$F$21,'1. Participant &amp; Project Info'!$B$18=index!$F$22),OR(ISBLANK('2. RPS Generation'!C13953),'2. RPS Generation'!C13953&gt;'1. Participant &amp; Project Info'!$B$38,'2. RPS Generation'!C13953&lt;0)),TRUE,FALSE)</f>
        <v>0</v>
      </c>
      <c r="O13943">
        <f t="shared" si="229"/>
        <v>0</v>
      </c>
    </row>
    <row r="13944" spans="13:15" x14ac:dyDescent="0.25">
      <c r="M13944" s="288" t="b">
        <f>IF(AND(OR('1. Participant &amp; Project Info'!$B$18=index!$F$21,'1. Participant &amp; Project Info'!$B$18=index!$F$22),OR(ISBLANK('2. RPS Generation'!C13954),'2. RPS Generation'!C13954&gt;'1. Participant &amp; Project Info'!$B$38,'2. RPS Generation'!C13954&lt;0)),TRUE,FALSE)</f>
        <v>0</v>
      </c>
      <c r="O13944">
        <f t="shared" si="229"/>
        <v>0</v>
      </c>
    </row>
    <row r="13945" spans="13:15" x14ac:dyDescent="0.25">
      <c r="M13945" s="288" t="b">
        <f>IF(AND(OR('1. Participant &amp; Project Info'!$B$18=index!$F$21,'1. Participant &amp; Project Info'!$B$18=index!$F$22),OR(ISBLANK('2. RPS Generation'!C13955),'2. RPS Generation'!C13955&gt;'1. Participant &amp; Project Info'!$B$38,'2. RPS Generation'!C13955&lt;0)),TRUE,FALSE)</f>
        <v>0</v>
      </c>
      <c r="O13945">
        <f t="shared" si="229"/>
        <v>0</v>
      </c>
    </row>
    <row r="13946" spans="13:15" x14ac:dyDescent="0.25">
      <c r="M13946" s="288" t="b">
        <f>IF(AND(OR('1. Participant &amp; Project Info'!$B$18=index!$F$21,'1. Participant &amp; Project Info'!$B$18=index!$F$22),OR(ISBLANK('2. RPS Generation'!C13956),'2. RPS Generation'!C13956&gt;'1. Participant &amp; Project Info'!$B$38,'2. RPS Generation'!C13956&lt;0)),TRUE,FALSE)</f>
        <v>0</v>
      </c>
      <c r="O13946">
        <f t="shared" si="229"/>
        <v>0</v>
      </c>
    </row>
    <row r="13947" spans="13:15" x14ac:dyDescent="0.25">
      <c r="M13947" s="288" t="b">
        <f>IF(AND(OR('1. Participant &amp; Project Info'!$B$18=index!$F$21,'1. Participant &amp; Project Info'!$B$18=index!$F$22),OR(ISBLANK('2. RPS Generation'!C13957),'2. RPS Generation'!C13957&gt;'1. Participant &amp; Project Info'!$B$38,'2. RPS Generation'!C13957&lt;0)),TRUE,FALSE)</f>
        <v>0</v>
      </c>
      <c r="O13947">
        <f t="shared" si="229"/>
        <v>0</v>
      </c>
    </row>
    <row r="13948" spans="13:15" x14ac:dyDescent="0.25">
      <c r="M13948" s="288" t="b">
        <f>IF(AND(OR('1. Participant &amp; Project Info'!$B$18=index!$F$21,'1. Participant &amp; Project Info'!$B$18=index!$F$22),OR(ISBLANK('2. RPS Generation'!C13958),'2. RPS Generation'!C13958&gt;'1. Participant &amp; Project Info'!$B$38,'2. RPS Generation'!C13958&lt;0)),TRUE,FALSE)</f>
        <v>0</v>
      </c>
      <c r="O13948">
        <f t="shared" si="229"/>
        <v>0</v>
      </c>
    </row>
    <row r="13949" spans="13:15" x14ac:dyDescent="0.25">
      <c r="M13949" s="288" t="b">
        <f>IF(AND(OR('1. Participant &amp; Project Info'!$B$18=index!$F$21,'1. Participant &amp; Project Info'!$B$18=index!$F$22),OR(ISBLANK('2. RPS Generation'!C13959),'2. RPS Generation'!C13959&gt;'1. Participant &amp; Project Info'!$B$38,'2. RPS Generation'!C13959&lt;0)),TRUE,FALSE)</f>
        <v>0</v>
      </c>
      <c r="O13949">
        <f t="shared" si="229"/>
        <v>0</v>
      </c>
    </row>
    <row r="13950" spans="13:15" x14ac:dyDescent="0.25">
      <c r="M13950" s="288" t="b">
        <f>IF(AND(OR('1. Participant &amp; Project Info'!$B$18=index!$F$21,'1. Participant &amp; Project Info'!$B$18=index!$F$22),OR(ISBLANK('2. RPS Generation'!C13960),'2. RPS Generation'!C13960&gt;'1. Participant &amp; Project Info'!$B$38,'2. RPS Generation'!C13960&lt;0)),TRUE,FALSE)</f>
        <v>0</v>
      </c>
      <c r="O13950">
        <f t="shared" si="229"/>
        <v>0</v>
      </c>
    </row>
    <row r="13951" spans="13:15" x14ac:dyDescent="0.25">
      <c r="M13951" s="288" t="b">
        <f>IF(AND(OR('1. Participant &amp; Project Info'!$B$18=index!$F$21,'1. Participant &amp; Project Info'!$B$18=index!$F$22),OR(ISBLANK('2. RPS Generation'!C13961),'2. RPS Generation'!C13961&gt;'1. Participant &amp; Project Info'!$B$38,'2. RPS Generation'!C13961&lt;0)),TRUE,FALSE)</f>
        <v>0</v>
      </c>
      <c r="O13951">
        <f t="shared" si="229"/>
        <v>0</v>
      </c>
    </row>
    <row r="13952" spans="13:15" x14ac:dyDescent="0.25">
      <c r="M13952" s="288" t="b">
        <f>IF(AND(OR('1. Participant &amp; Project Info'!$B$18=index!$F$21,'1. Participant &amp; Project Info'!$B$18=index!$F$22),OR(ISBLANK('2. RPS Generation'!C13962),'2. RPS Generation'!C13962&gt;'1. Participant &amp; Project Info'!$B$38,'2. RPS Generation'!C13962&lt;0)),TRUE,FALSE)</f>
        <v>0</v>
      </c>
      <c r="O13952">
        <f t="shared" si="229"/>
        <v>0</v>
      </c>
    </row>
    <row r="13953" spans="13:15" x14ac:dyDescent="0.25">
      <c r="M13953" s="288" t="b">
        <f>IF(AND(OR('1. Participant &amp; Project Info'!$B$18=index!$F$21,'1. Participant &amp; Project Info'!$B$18=index!$F$22),OR(ISBLANK('2. RPS Generation'!C13963),'2. RPS Generation'!C13963&gt;'1. Participant &amp; Project Info'!$B$38,'2. RPS Generation'!C13963&lt;0)),TRUE,FALSE)</f>
        <v>0</v>
      </c>
      <c r="O13953">
        <f t="shared" si="229"/>
        <v>0</v>
      </c>
    </row>
    <row r="13954" spans="13:15" x14ac:dyDescent="0.25">
      <c r="M13954" s="288" t="b">
        <f>IF(AND(OR('1. Participant &amp; Project Info'!$B$18=index!$F$21,'1. Participant &amp; Project Info'!$B$18=index!$F$22),OR(ISBLANK('2. RPS Generation'!C13964),'2. RPS Generation'!C13964&gt;'1. Participant &amp; Project Info'!$B$38,'2. RPS Generation'!C13964&lt;0)),TRUE,FALSE)</f>
        <v>0</v>
      </c>
      <c r="O13954">
        <f t="shared" si="229"/>
        <v>0</v>
      </c>
    </row>
    <row r="13955" spans="13:15" x14ac:dyDescent="0.25">
      <c r="M13955" s="288" t="b">
        <f>IF(AND(OR('1. Participant &amp; Project Info'!$B$18=index!$F$21,'1. Participant &amp; Project Info'!$B$18=index!$F$22),OR(ISBLANK('2. RPS Generation'!C13965),'2. RPS Generation'!C13965&gt;'1. Participant &amp; Project Info'!$B$38,'2. RPS Generation'!C13965&lt;0)),TRUE,FALSE)</f>
        <v>0</v>
      </c>
      <c r="O13955">
        <f t="shared" si="229"/>
        <v>0</v>
      </c>
    </row>
    <row r="13956" spans="13:15" x14ac:dyDescent="0.25">
      <c r="M13956" s="288" t="b">
        <f>IF(AND(OR('1. Participant &amp; Project Info'!$B$18=index!$F$21,'1. Participant &amp; Project Info'!$B$18=index!$F$22),OR(ISBLANK('2. RPS Generation'!C13966),'2. RPS Generation'!C13966&gt;'1. Participant &amp; Project Info'!$B$38,'2. RPS Generation'!C13966&lt;0)),TRUE,FALSE)</f>
        <v>0</v>
      </c>
      <c r="O13956">
        <f t="shared" si="229"/>
        <v>0</v>
      </c>
    </row>
    <row r="13957" spans="13:15" x14ac:dyDescent="0.25">
      <c r="M13957" s="288" t="b">
        <f>IF(AND(OR('1. Participant &amp; Project Info'!$B$18=index!$F$21,'1. Participant &amp; Project Info'!$B$18=index!$F$22),OR(ISBLANK('2. RPS Generation'!C13967),'2. RPS Generation'!C13967&gt;'1. Participant &amp; Project Info'!$B$38,'2. RPS Generation'!C13967&lt;0)),TRUE,FALSE)</f>
        <v>0</v>
      </c>
      <c r="O13957">
        <f t="shared" si="229"/>
        <v>0</v>
      </c>
    </row>
    <row r="13958" spans="13:15" x14ac:dyDescent="0.25">
      <c r="M13958" s="288" t="b">
        <f>IF(AND(OR('1. Participant &amp; Project Info'!$B$18=index!$F$21,'1. Participant &amp; Project Info'!$B$18=index!$F$22),OR(ISBLANK('2. RPS Generation'!C13968),'2. RPS Generation'!C13968&gt;'1. Participant &amp; Project Info'!$B$38,'2. RPS Generation'!C13968&lt;0)),TRUE,FALSE)</f>
        <v>0</v>
      </c>
      <c r="O13958">
        <f t="shared" si="229"/>
        <v>0</v>
      </c>
    </row>
    <row r="13959" spans="13:15" x14ac:dyDescent="0.25">
      <c r="M13959" s="288" t="b">
        <f>IF(AND(OR('1. Participant &amp; Project Info'!$B$18=index!$F$21,'1. Participant &amp; Project Info'!$B$18=index!$F$22),OR(ISBLANK('2. RPS Generation'!C13969),'2. RPS Generation'!C13969&gt;'1. Participant &amp; Project Info'!$B$38,'2. RPS Generation'!C13969&lt;0)),TRUE,FALSE)</f>
        <v>0</v>
      </c>
      <c r="O13959">
        <f t="shared" si="229"/>
        <v>0</v>
      </c>
    </row>
    <row r="13960" spans="13:15" x14ac:dyDescent="0.25">
      <c r="M13960" s="288" t="b">
        <f>IF(AND(OR('1. Participant &amp; Project Info'!$B$18=index!$F$21,'1. Participant &amp; Project Info'!$B$18=index!$F$22),OR(ISBLANK('2. RPS Generation'!C13970),'2. RPS Generation'!C13970&gt;'1. Participant &amp; Project Info'!$B$38,'2. RPS Generation'!C13970&lt;0)),TRUE,FALSE)</f>
        <v>0</v>
      </c>
      <c r="O13960">
        <f t="shared" si="229"/>
        <v>0</v>
      </c>
    </row>
    <row r="13961" spans="13:15" x14ac:dyDescent="0.25">
      <c r="M13961" s="288" t="b">
        <f>IF(AND(OR('1. Participant &amp; Project Info'!$B$18=index!$F$21,'1. Participant &amp; Project Info'!$B$18=index!$F$22),OR(ISBLANK('2. RPS Generation'!C13971),'2. RPS Generation'!C13971&gt;'1. Participant &amp; Project Info'!$B$38,'2. RPS Generation'!C13971&lt;0)),TRUE,FALSE)</f>
        <v>0</v>
      </c>
      <c r="O13961">
        <f t="shared" si="229"/>
        <v>0</v>
      </c>
    </row>
    <row r="13962" spans="13:15" x14ac:dyDescent="0.25">
      <c r="M13962" s="288" t="b">
        <f>IF(AND(OR('1. Participant &amp; Project Info'!$B$18=index!$F$21,'1. Participant &amp; Project Info'!$B$18=index!$F$22),OR(ISBLANK('2. RPS Generation'!C13972),'2. RPS Generation'!C13972&gt;'1. Participant &amp; Project Info'!$B$38,'2. RPS Generation'!C13972&lt;0)),TRUE,FALSE)</f>
        <v>0</v>
      </c>
      <c r="O13962">
        <f t="shared" si="229"/>
        <v>0</v>
      </c>
    </row>
    <row r="13963" spans="13:15" x14ac:dyDescent="0.25">
      <c r="M13963" s="288" t="b">
        <f>IF(AND(OR('1. Participant &amp; Project Info'!$B$18=index!$F$21,'1. Participant &amp; Project Info'!$B$18=index!$F$22),OR(ISBLANK('2. RPS Generation'!C13973),'2. RPS Generation'!C13973&gt;'1. Participant &amp; Project Info'!$B$38,'2. RPS Generation'!C13973&lt;0)),TRUE,FALSE)</f>
        <v>0</v>
      </c>
      <c r="O13963">
        <f t="shared" si="229"/>
        <v>0</v>
      </c>
    </row>
    <row r="13964" spans="13:15" x14ac:dyDescent="0.25">
      <c r="M13964" s="288" t="b">
        <f>IF(AND(OR('1. Participant &amp; Project Info'!$B$18=index!$F$21,'1. Participant &amp; Project Info'!$B$18=index!$F$22),OR(ISBLANK('2. RPS Generation'!C13974),'2. RPS Generation'!C13974&gt;'1. Participant &amp; Project Info'!$B$38,'2. RPS Generation'!C13974&lt;0)),TRUE,FALSE)</f>
        <v>0</v>
      </c>
      <c r="O13964">
        <f t="shared" si="229"/>
        <v>0</v>
      </c>
    </row>
    <row r="13965" spans="13:15" x14ac:dyDescent="0.25">
      <c r="M13965" s="288" t="b">
        <f>IF(AND(OR('1. Participant &amp; Project Info'!$B$18=index!$F$21,'1. Participant &amp; Project Info'!$B$18=index!$F$22),OR(ISBLANK('2. RPS Generation'!C13975),'2. RPS Generation'!C13975&gt;'1. Participant &amp; Project Info'!$B$38,'2. RPS Generation'!C13975&lt;0)),TRUE,FALSE)</f>
        <v>0</v>
      </c>
      <c r="O13965">
        <f t="shared" si="229"/>
        <v>0</v>
      </c>
    </row>
    <row r="13966" spans="13:15" x14ac:dyDescent="0.25">
      <c r="M13966" s="288" t="b">
        <f>IF(AND(OR('1. Participant &amp; Project Info'!$B$18=index!$F$21,'1. Participant &amp; Project Info'!$B$18=index!$F$22),OR(ISBLANK('2. RPS Generation'!C13976),'2. RPS Generation'!C13976&gt;'1. Participant &amp; Project Info'!$B$38,'2. RPS Generation'!C13976&lt;0)),TRUE,FALSE)</f>
        <v>0</v>
      </c>
      <c r="O13966">
        <f t="shared" si="229"/>
        <v>0</v>
      </c>
    </row>
    <row r="13967" spans="13:15" x14ac:dyDescent="0.25">
      <c r="M13967" s="288" t="b">
        <f>IF(AND(OR('1. Participant &amp; Project Info'!$B$18=index!$F$21,'1. Participant &amp; Project Info'!$B$18=index!$F$22),OR(ISBLANK('2. RPS Generation'!C13977),'2. RPS Generation'!C13977&gt;'1. Participant &amp; Project Info'!$B$38,'2. RPS Generation'!C13977&lt;0)),TRUE,FALSE)</f>
        <v>0</v>
      </c>
      <c r="O13967">
        <f t="shared" si="229"/>
        <v>0</v>
      </c>
    </row>
    <row r="13968" spans="13:15" x14ac:dyDescent="0.25">
      <c r="M13968" s="288" t="b">
        <f>IF(AND(OR('1. Participant &amp; Project Info'!$B$18=index!$F$21,'1. Participant &amp; Project Info'!$B$18=index!$F$22),OR(ISBLANK('2. RPS Generation'!C13978),'2. RPS Generation'!C13978&gt;'1. Participant &amp; Project Info'!$B$38,'2. RPS Generation'!C13978&lt;0)),TRUE,FALSE)</f>
        <v>0</v>
      </c>
      <c r="O13968">
        <f t="shared" si="229"/>
        <v>0</v>
      </c>
    </row>
    <row r="13969" spans="13:15" x14ac:dyDescent="0.25">
      <c r="M13969" s="288" t="b">
        <f>IF(AND(OR('1. Participant &amp; Project Info'!$B$18=index!$F$21,'1. Participant &amp; Project Info'!$B$18=index!$F$22),OR(ISBLANK('2. RPS Generation'!C13979),'2. RPS Generation'!C13979&gt;'1. Participant &amp; Project Info'!$B$38,'2. RPS Generation'!C13979&lt;0)),TRUE,FALSE)</f>
        <v>0</v>
      </c>
      <c r="O13969">
        <f t="shared" si="229"/>
        <v>0</v>
      </c>
    </row>
    <row r="13970" spans="13:15" x14ac:dyDescent="0.25">
      <c r="M13970" s="288" t="b">
        <f>IF(AND(OR('1. Participant &amp; Project Info'!$B$18=index!$F$21,'1. Participant &amp; Project Info'!$B$18=index!$F$22),OR(ISBLANK('2. RPS Generation'!C13980),'2. RPS Generation'!C13980&gt;'1. Participant &amp; Project Info'!$B$38,'2. RPS Generation'!C13980&lt;0)),TRUE,FALSE)</f>
        <v>0</v>
      </c>
      <c r="O13970">
        <f t="shared" si="229"/>
        <v>0</v>
      </c>
    </row>
    <row r="13971" spans="13:15" x14ac:dyDescent="0.25">
      <c r="M13971" s="288" t="b">
        <f>IF(AND(OR('1. Participant &amp; Project Info'!$B$18=index!$F$21,'1. Participant &amp; Project Info'!$B$18=index!$F$22),OR(ISBLANK('2. RPS Generation'!C13981),'2. RPS Generation'!C13981&gt;'1. Participant &amp; Project Info'!$B$38,'2. RPS Generation'!C13981&lt;0)),TRUE,FALSE)</f>
        <v>0</v>
      </c>
      <c r="O13971">
        <f t="shared" si="229"/>
        <v>0</v>
      </c>
    </row>
    <row r="13972" spans="13:15" x14ac:dyDescent="0.25">
      <c r="M13972" s="288" t="b">
        <f>IF(AND(OR('1. Participant &amp; Project Info'!$B$18=index!$F$21,'1. Participant &amp; Project Info'!$B$18=index!$F$22),OR(ISBLANK('2. RPS Generation'!C13982),'2. RPS Generation'!C13982&gt;'1. Participant &amp; Project Info'!$B$38,'2. RPS Generation'!C13982&lt;0)),TRUE,FALSE)</f>
        <v>0</v>
      </c>
      <c r="O13972">
        <f t="shared" si="229"/>
        <v>0</v>
      </c>
    </row>
    <row r="13973" spans="13:15" x14ac:dyDescent="0.25">
      <c r="M13973" s="288" t="b">
        <f>IF(AND(OR('1. Participant &amp; Project Info'!$B$18=index!$F$21,'1. Participant &amp; Project Info'!$B$18=index!$F$22),OR(ISBLANK('2. RPS Generation'!C13983),'2. RPS Generation'!C13983&gt;'1. Participant &amp; Project Info'!$B$38,'2. RPS Generation'!C13983&lt;0)),TRUE,FALSE)</f>
        <v>0</v>
      </c>
      <c r="O13973">
        <f t="shared" si="229"/>
        <v>0</v>
      </c>
    </row>
    <row r="13974" spans="13:15" x14ac:dyDescent="0.25">
      <c r="M13974" s="288" t="b">
        <f>IF(AND(OR('1. Participant &amp; Project Info'!$B$18=index!$F$21,'1. Participant &amp; Project Info'!$B$18=index!$F$22),OR(ISBLANK('2. RPS Generation'!C13984),'2. RPS Generation'!C13984&gt;'1. Participant &amp; Project Info'!$B$38,'2. RPS Generation'!C13984&lt;0)),TRUE,FALSE)</f>
        <v>0</v>
      </c>
      <c r="O13974">
        <f t="shared" si="229"/>
        <v>0</v>
      </c>
    </row>
    <row r="13975" spans="13:15" x14ac:dyDescent="0.25">
      <c r="M13975" s="288" t="b">
        <f>IF(AND(OR('1. Participant &amp; Project Info'!$B$18=index!$F$21,'1. Participant &amp; Project Info'!$B$18=index!$F$22),OR(ISBLANK('2. RPS Generation'!C13985),'2. RPS Generation'!C13985&gt;'1. Participant &amp; Project Info'!$B$38,'2. RPS Generation'!C13985&lt;0)),TRUE,FALSE)</f>
        <v>0</v>
      </c>
      <c r="O13975">
        <f t="shared" si="229"/>
        <v>0</v>
      </c>
    </row>
    <row r="13976" spans="13:15" x14ac:dyDescent="0.25">
      <c r="M13976" s="288" t="b">
        <f>IF(AND(OR('1. Participant &amp; Project Info'!$B$18=index!$F$21,'1. Participant &amp; Project Info'!$B$18=index!$F$22),OR(ISBLANK('2. RPS Generation'!C13986),'2. RPS Generation'!C13986&gt;'1. Participant &amp; Project Info'!$B$38,'2. RPS Generation'!C13986&lt;0)),TRUE,FALSE)</f>
        <v>0</v>
      </c>
      <c r="O13976">
        <f t="shared" si="229"/>
        <v>0</v>
      </c>
    </row>
    <row r="13977" spans="13:15" x14ac:dyDescent="0.25">
      <c r="M13977" s="288" t="b">
        <f>IF(AND(OR('1. Participant &amp; Project Info'!$B$18=index!$F$21,'1. Participant &amp; Project Info'!$B$18=index!$F$22),OR(ISBLANK('2. RPS Generation'!C13987),'2. RPS Generation'!C13987&gt;'1. Participant &amp; Project Info'!$B$38,'2. RPS Generation'!C13987&lt;0)),TRUE,FALSE)</f>
        <v>0</v>
      </c>
      <c r="O13977">
        <f t="shared" si="229"/>
        <v>0</v>
      </c>
    </row>
    <row r="13978" spans="13:15" x14ac:dyDescent="0.25">
      <c r="M13978" s="288" t="b">
        <f>IF(AND(OR('1. Participant &amp; Project Info'!$B$18=index!$F$21,'1. Participant &amp; Project Info'!$B$18=index!$F$22),OR(ISBLANK('2. RPS Generation'!C13988),'2. RPS Generation'!C13988&gt;'1. Participant &amp; Project Info'!$B$38,'2. RPS Generation'!C13988&lt;0)),TRUE,FALSE)</f>
        <v>0</v>
      </c>
      <c r="O13978">
        <f t="shared" si="229"/>
        <v>0</v>
      </c>
    </row>
    <row r="13979" spans="13:15" x14ac:dyDescent="0.25">
      <c r="M13979" s="288" t="b">
        <f>IF(AND(OR('1. Participant &amp; Project Info'!$B$18=index!$F$21,'1. Participant &amp; Project Info'!$B$18=index!$F$22),OR(ISBLANK('2. RPS Generation'!C13989),'2. RPS Generation'!C13989&gt;'1. Participant &amp; Project Info'!$B$38,'2. RPS Generation'!C13989&lt;0)),TRUE,FALSE)</f>
        <v>0</v>
      </c>
      <c r="O13979">
        <f t="shared" si="229"/>
        <v>0</v>
      </c>
    </row>
    <row r="13980" spans="13:15" x14ac:dyDescent="0.25">
      <c r="M13980" s="288" t="b">
        <f>IF(AND(OR('1. Participant &amp; Project Info'!$B$18=index!$F$21,'1. Participant &amp; Project Info'!$B$18=index!$F$22),OR(ISBLANK('2. RPS Generation'!C13990),'2. RPS Generation'!C13990&gt;'1. Participant &amp; Project Info'!$B$38,'2. RPS Generation'!C13990&lt;0)),TRUE,FALSE)</f>
        <v>0</v>
      </c>
      <c r="O13980">
        <f t="shared" si="229"/>
        <v>0</v>
      </c>
    </row>
    <row r="13981" spans="13:15" x14ac:dyDescent="0.25">
      <c r="M13981" s="288" t="b">
        <f>IF(AND(OR('1. Participant &amp; Project Info'!$B$18=index!$F$21,'1. Participant &amp; Project Info'!$B$18=index!$F$22),OR(ISBLANK('2. RPS Generation'!C13991),'2. RPS Generation'!C13991&gt;'1. Participant &amp; Project Info'!$B$38,'2. RPS Generation'!C13991&lt;0)),TRUE,FALSE)</f>
        <v>0</v>
      </c>
      <c r="O13981">
        <f t="shared" si="229"/>
        <v>0</v>
      </c>
    </row>
    <row r="13982" spans="13:15" x14ac:dyDescent="0.25">
      <c r="M13982" s="288" t="b">
        <f>IF(AND(OR('1. Participant &amp; Project Info'!$B$18=index!$F$21,'1. Participant &amp; Project Info'!$B$18=index!$F$22),OR(ISBLANK('2. RPS Generation'!C13992),'2. RPS Generation'!C13992&gt;'1. Participant &amp; Project Info'!$B$38,'2. RPS Generation'!C13992&lt;0)),TRUE,FALSE)</f>
        <v>0</v>
      </c>
      <c r="O13982">
        <f t="shared" si="229"/>
        <v>0</v>
      </c>
    </row>
    <row r="13983" spans="13:15" x14ac:dyDescent="0.25">
      <c r="M13983" s="288" t="b">
        <f>IF(AND(OR('1. Participant &amp; Project Info'!$B$18=index!$F$21,'1. Participant &amp; Project Info'!$B$18=index!$F$22),OR(ISBLANK('2. RPS Generation'!C13993),'2. RPS Generation'!C13993&gt;'1. Participant &amp; Project Info'!$B$38,'2. RPS Generation'!C13993&lt;0)),TRUE,FALSE)</f>
        <v>0</v>
      </c>
      <c r="O13983">
        <f t="shared" si="229"/>
        <v>0</v>
      </c>
    </row>
    <row r="13984" spans="13:15" x14ac:dyDescent="0.25">
      <c r="M13984" s="288" t="b">
        <f>IF(AND(OR('1. Participant &amp; Project Info'!$B$18=index!$F$21,'1. Participant &amp; Project Info'!$B$18=index!$F$22),OR(ISBLANK('2. RPS Generation'!C13994),'2. RPS Generation'!C13994&gt;'1. Participant &amp; Project Info'!$B$38,'2. RPS Generation'!C13994&lt;0)),TRUE,FALSE)</f>
        <v>0</v>
      </c>
      <c r="O13984">
        <f t="shared" si="229"/>
        <v>0</v>
      </c>
    </row>
    <row r="13985" spans="13:15" x14ac:dyDescent="0.25">
      <c r="M13985" s="288" t="b">
        <f>IF(AND(OR('1. Participant &amp; Project Info'!$B$18=index!$F$21,'1. Participant &amp; Project Info'!$B$18=index!$F$22),OR(ISBLANK('2. RPS Generation'!C13995),'2. RPS Generation'!C13995&gt;'1. Participant &amp; Project Info'!$B$38,'2. RPS Generation'!C13995&lt;0)),TRUE,FALSE)</f>
        <v>0</v>
      </c>
      <c r="O13985">
        <f t="shared" si="229"/>
        <v>0</v>
      </c>
    </row>
    <row r="13986" spans="13:15" x14ac:dyDescent="0.25">
      <c r="M13986" s="288" t="b">
        <f>IF(AND(OR('1. Participant &amp; Project Info'!$B$18=index!$F$21,'1. Participant &amp; Project Info'!$B$18=index!$F$22),OR(ISBLANK('2. RPS Generation'!C13996),'2. RPS Generation'!C13996&gt;'1. Participant &amp; Project Info'!$B$38,'2. RPS Generation'!C13996&lt;0)),TRUE,FALSE)</f>
        <v>0</v>
      </c>
      <c r="O13986">
        <f t="shared" si="229"/>
        <v>0</v>
      </c>
    </row>
    <row r="13987" spans="13:15" x14ac:dyDescent="0.25">
      <c r="M13987" s="288" t="b">
        <f>IF(AND(OR('1. Participant &amp; Project Info'!$B$18=index!$F$21,'1. Participant &amp; Project Info'!$B$18=index!$F$22),OR(ISBLANK('2. RPS Generation'!C13997),'2. RPS Generation'!C13997&gt;'1. Participant &amp; Project Info'!$B$38,'2. RPS Generation'!C13997&lt;0)),TRUE,FALSE)</f>
        <v>0</v>
      </c>
      <c r="O13987">
        <f t="shared" si="229"/>
        <v>0</v>
      </c>
    </row>
    <row r="13988" spans="13:15" x14ac:dyDescent="0.25">
      <c r="M13988" s="288" t="b">
        <f>IF(AND(OR('1. Participant &amp; Project Info'!$B$18=index!$F$21,'1. Participant &amp; Project Info'!$B$18=index!$F$22),OR(ISBLANK('2. RPS Generation'!C13998),'2. RPS Generation'!C13998&gt;'1. Participant &amp; Project Info'!$B$38,'2. RPS Generation'!C13998&lt;0)),TRUE,FALSE)</f>
        <v>0</v>
      </c>
      <c r="O13988">
        <f t="shared" si="229"/>
        <v>0</v>
      </c>
    </row>
    <row r="13989" spans="13:15" x14ac:dyDescent="0.25">
      <c r="M13989" s="288" t="b">
        <f>IF(AND(OR('1. Participant &amp; Project Info'!$B$18=index!$F$21,'1. Participant &amp; Project Info'!$B$18=index!$F$22),OR(ISBLANK('2. RPS Generation'!C13999),'2. RPS Generation'!C13999&gt;'1. Participant &amp; Project Info'!$B$38,'2. RPS Generation'!C13999&lt;0)),TRUE,FALSE)</f>
        <v>0</v>
      </c>
      <c r="O13989">
        <f t="shared" si="229"/>
        <v>0</v>
      </c>
    </row>
    <row r="13990" spans="13:15" x14ac:dyDescent="0.25">
      <c r="M13990" s="288" t="b">
        <f>IF(AND(OR('1. Participant &amp; Project Info'!$B$18=index!$F$21,'1. Participant &amp; Project Info'!$B$18=index!$F$22),OR(ISBLANK('2. RPS Generation'!C14000),'2. RPS Generation'!C14000&gt;'1. Participant &amp; Project Info'!$B$38,'2. RPS Generation'!C14000&lt;0)),TRUE,FALSE)</f>
        <v>0</v>
      </c>
      <c r="O13990">
        <f t="shared" si="229"/>
        <v>0</v>
      </c>
    </row>
    <row r="13991" spans="13:15" x14ac:dyDescent="0.25">
      <c r="M13991" s="288" t="b">
        <f>IF(AND(OR('1. Participant &amp; Project Info'!$B$18=index!$F$21,'1. Participant &amp; Project Info'!$B$18=index!$F$22),OR(ISBLANK('2. RPS Generation'!C14001),'2. RPS Generation'!C14001&gt;'1. Participant &amp; Project Info'!$B$38,'2. RPS Generation'!C14001&lt;0)),TRUE,FALSE)</f>
        <v>0</v>
      </c>
      <c r="O13991">
        <f t="shared" si="229"/>
        <v>0</v>
      </c>
    </row>
    <row r="13992" spans="13:15" x14ac:dyDescent="0.25">
      <c r="M13992" s="288" t="b">
        <f>IF(AND(OR('1. Participant &amp; Project Info'!$B$18=index!$F$21,'1. Participant &amp; Project Info'!$B$18=index!$F$22),OR(ISBLANK('2. RPS Generation'!C14002),'2. RPS Generation'!C14002&gt;'1. Participant &amp; Project Info'!$B$38,'2. RPS Generation'!C14002&lt;0)),TRUE,FALSE)</f>
        <v>0</v>
      </c>
      <c r="O13992">
        <f t="shared" si="229"/>
        <v>0</v>
      </c>
    </row>
    <row r="13993" spans="13:15" x14ac:dyDescent="0.25">
      <c r="M13993" s="288" t="b">
        <f>IF(AND(OR('1. Participant &amp; Project Info'!$B$18=index!$F$21,'1. Participant &amp; Project Info'!$B$18=index!$F$22),OR(ISBLANK('2. RPS Generation'!C14003),'2. RPS Generation'!C14003&gt;'1. Participant &amp; Project Info'!$B$38,'2. RPS Generation'!C14003&lt;0)),TRUE,FALSE)</f>
        <v>0</v>
      </c>
      <c r="O13993">
        <f t="shared" si="229"/>
        <v>0</v>
      </c>
    </row>
    <row r="13994" spans="13:15" x14ac:dyDescent="0.25">
      <c r="M13994" s="288" t="b">
        <f>IF(AND(OR('1. Participant &amp; Project Info'!$B$18=index!$F$21,'1. Participant &amp; Project Info'!$B$18=index!$F$22),OR(ISBLANK('2. RPS Generation'!C14004),'2. RPS Generation'!C14004&gt;'1. Participant &amp; Project Info'!$B$38,'2. RPS Generation'!C14004&lt;0)),TRUE,FALSE)</f>
        <v>0</v>
      </c>
      <c r="O13994">
        <f t="shared" si="229"/>
        <v>0</v>
      </c>
    </row>
    <row r="13995" spans="13:15" x14ac:dyDescent="0.25">
      <c r="M13995" s="288" t="b">
        <f>IF(AND(OR('1. Participant &amp; Project Info'!$B$18=index!$F$21,'1. Participant &amp; Project Info'!$B$18=index!$F$22),OR(ISBLANK('2. RPS Generation'!C14005),'2. RPS Generation'!C14005&gt;'1. Participant &amp; Project Info'!$B$38,'2. RPS Generation'!C14005&lt;0)),TRUE,FALSE)</f>
        <v>0</v>
      </c>
      <c r="O13995">
        <f t="shared" si="229"/>
        <v>0</v>
      </c>
    </row>
    <row r="13996" spans="13:15" x14ac:dyDescent="0.25">
      <c r="M13996" s="288" t="b">
        <f>IF(AND(OR('1. Participant &amp; Project Info'!$B$18=index!$F$21,'1. Participant &amp; Project Info'!$B$18=index!$F$22),OR(ISBLANK('2. RPS Generation'!C14006),'2. RPS Generation'!C14006&gt;'1. Participant &amp; Project Info'!$B$38,'2. RPS Generation'!C14006&lt;0)),TRUE,FALSE)</f>
        <v>0</v>
      </c>
      <c r="O13996">
        <f t="shared" si="229"/>
        <v>0</v>
      </c>
    </row>
    <row r="13997" spans="13:15" x14ac:dyDescent="0.25">
      <c r="M13997" s="288" t="b">
        <f>IF(AND(OR('1. Participant &amp; Project Info'!$B$18=index!$F$21,'1. Participant &amp; Project Info'!$B$18=index!$F$22),OR(ISBLANK('2. RPS Generation'!C14007),'2. RPS Generation'!C14007&gt;'1. Participant &amp; Project Info'!$B$38,'2. RPS Generation'!C14007&lt;0)),TRUE,FALSE)</f>
        <v>0</v>
      </c>
      <c r="O13997">
        <f t="shared" si="229"/>
        <v>0</v>
      </c>
    </row>
    <row r="13998" spans="13:15" x14ac:dyDescent="0.25">
      <c r="M13998" s="288" t="b">
        <f>IF(AND(OR('1. Participant &amp; Project Info'!$B$18=index!$F$21,'1. Participant &amp; Project Info'!$B$18=index!$F$22),OR(ISBLANK('2. RPS Generation'!C14008),'2. RPS Generation'!C14008&gt;'1. Participant &amp; Project Info'!$B$38,'2. RPS Generation'!C14008&lt;0)),TRUE,FALSE)</f>
        <v>0</v>
      </c>
      <c r="O13998">
        <f t="shared" ref="O13998:O14061" si="230">--OR(L13998,M13998,N13998)</f>
        <v>0</v>
      </c>
    </row>
    <row r="13999" spans="13:15" x14ac:dyDescent="0.25">
      <c r="M13999" s="288" t="b">
        <f>IF(AND(OR('1. Participant &amp; Project Info'!$B$18=index!$F$21,'1. Participant &amp; Project Info'!$B$18=index!$F$22),OR(ISBLANK('2. RPS Generation'!C14009),'2. RPS Generation'!C14009&gt;'1. Participant &amp; Project Info'!$B$38,'2. RPS Generation'!C14009&lt;0)),TRUE,FALSE)</f>
        <v>0</v>
      </c>
      <c r="O13999">
        <f t="shared" si="230"/>
        <v>0</v>
      </c>
    </row>
    <row r="14000" spans="13:15" x14ac:dyDescent="0.25">
      <c r="M14000" s="288" t="b">
        <f>IF(AND(OR('1. Participant &amp; Project Info'!$B$18=index!$F$21,'1. Participant &amp; Project Info'!$B$18=index!$F$22),OR(ISBLANK('2. RPS Generation'!C14010),'2. RPS Generation'!C14010&gt;'1. Participant &amp; Project Info'!$B$38,'2. RPS Generation'!C14010&lt;0)),TRUE,FALSE)</f>
        <v>0</v>
      </c>
      <c r="O14000">
        <f t="shared" si="230"/>
        <v>0</v>
      </c>
    </row>
    <row r="14001" spans="13:15" x14ac:dyDescent="0.25">
      <c r="M14001" s="288" t="b">
        <f>IF(AND(OR('1. Participant &amp; Project Info'!$B$18=index!$F$21,'1. Participant &amp; Project Info'!$B$18=index!$F$22),OR(ISBLANK('2. RPS Generation'!C14011),'2. RPS Generation'!C14011&gt;'1. Participant &amp; Project Info'!$B$38,'2. RPS Generation'!C14011&lt;0)),TRUE,FALSE)</f>
        <v>0</v>
      </c>
      <c r="O14001">
        <f t="shared" si="230"/>
        <v>0</v>
      </c>
    </row>
    <row r="14002" spans="13:15" x14ac:dyDescent="0.25">
      <c r="M14002" s="288" t="b">
        <f>IF(AND(OR('1. Participant &amp; Project Info'!$B$18=index!$F$21,'1. Participant &amp; Project Info'!$B$18=index!$F$22),OR(ISBLANK('2. RPS Generation'!C14012),'2. RPS Generation'!C14012&gt;'1. Participant &amp; Project Info'!$B$38,'2. RPS Generation'!C14012&lt;0)),TRUE,FALSE)</f>
        <v>0</v>
      </c>
      <c r="O14002">
        <f t="shared" si="230"/>
        <v>0</v>
      </c>
    </row>
    <row r="14003" spans="13:15" x14ac:dyDescent="0.25">
      <c r="M14003" s="288" t="b">
        <f>IF(AND(OR('1. Participant &amp; Project Info'!$B$18=index!$F$21,'1. Participant &amp; Project Info'!$B$18=index!$F$22),OR(ISBLANK('2. RPS Generation'!C14013),'2. RPS Generation'!C14013&gt;'1. Participant &amp; Project Info'!$B$38,'2. RPS Generation'!C14013&lt;0)),TRUE,FALSE)</f>
        <v>0</v>
      </c>
      <c r="O14003">
        <f t="shared" si="230"/>
        <v>0</v>
      </c>
    </row>
    <row r="14004" spans="13:15" x14ac:dyDescent="0.25">
      <c r="M14004" s="288" t="b">
        <f>IF(AND(OR('1. Participant &amp; Project Info'!$B$18=index!$F$21,'1. Participant &amp; Project Info'!$B$18=index!$F$22),OR(ISBLANK('2. RPS Generation'!C14014),'2. RPS Generation'!C14014&gt;'1. Participant &amp; Project Info'!$B$38,'2. RPS Generation'!C14014&lt;0)),TRUE,FALSE)</f>
        <v>0</v>
      </c>
      <c r="O14004">
        <f t="shared" si="230"/>
        <v>0</v>
      </c>
    </row>
    <row r="14005" spans="13:15" x14ac:dyDescent="0.25">
      <c r="M14005" s="288" t="b">
        <f>IF(AND(OR('1. Participant &amp; Project Info'!$B$18=index!$F$21,'1. Participant &amp; Project Info'!$B$18=index!$F$22),OR(ISBLANK('2. RPS Generation'!C14015),'2. RPS Generation'!C14015&gt;'1. Participant &amp; Project Info'!$B$38,'2. RPS Generation'!C14015&lt;0)),TRUE,FALSE)</f>
        <v>0</v>
      </c>
      <c r="O14005">
        <f t="shared" si="230"/>
        <v>0</v>
      </c>
    </row>
    <row r="14006" spans="13:15" x14ac:dyDescent="0.25">
      <c r="M14006" s="288" t="b">
        <f>IF(AND(OR('1. Participant &amp; Project Info'!$B$18=index!$F$21,'1. Participant &amp; Project Info'!$B$18=index!$F$22),OR(ISBLANK('2. RPS Generation'!C14016),'2. RPS Generation'!C14016&gt;'1. Participant &amp; Project Info'!$B$38,'2. RPS Generation'!C14016&lt;0)),TRUE,FALSE)</f>
        <v>0</v>
      </c>
      <c r="O14006">
        <f t="shared" si="230"/>
        <v>0</v>
      </c>
    </row>
    <row r="14007" spans="13:15" x14ac:dyDescent="0.25">
      <c r="M14007" s="288" t="b">
        <f>IF(AND(OR('1. Participant &amp; Project Info'!$B$18=index!$F$21,'1. Participant &amp; Project Info'!$B$18=index!$F$22),OR(ISBLANK('2. RPS Generation'!C14017),'2. RPS Generation'!C14017&gt;'1. Participant &amp; Project Info'!$B$38,'2. RPS Generation'!C14017&lt;0)),TRUE,FALSE)</f>
        <v>0</v>
      </c>
      <c r="O14007">
        <f t="shared" si="230"/>
        <v>0</v>
      </c>
    </row>
    <row r="14008" spans="13:15" x14ac:dyDescent="0.25">
      <c r="M14008" s="288" t="b">
        <f>IF(AND(OR('1. Participant &amp; Project Info'!$B$18=index!$F$21,'1. Participant &amp; Project Info'!$B$18=index!$F$22),OR(ISBLANK('2. RPS Generation'!C14018),'2. RPS Generation'!C14018&gt;'1. Participant &amp; Project Info'!$B$38,'2. RPS Generation'!C14018&lt;0)),TRUE,FALSE)</f>
        <v>0</v>
      </c>
      <c r="O14008">
        <f t="shared" si="230"/>
        <v>0</v>
      </c>
    </row>
    <row r="14009" spans="13:15" x14ac:dyDescent="0.25">
      <c r="M14009" s="288" t="b">
        <f>IF(AND(OR('1. Participant &amp; Project Info'!$B$18=index!$F$21,'1. Participant &amp; Project Info'!$B$18=index!$F$22),OR(ISBLANK('2. RPS Generation'!C14019),'2. RPS Generation'!C14019&gt;'1. Participant &amp; Project Info'!$B$38,'2. RPS Generation'!C14019&lt;0)),TRUE,FALSE)</f>
        <v>0</v>
      </c>
      <c r="O14009">
        <f t="shared" si="230"/>
        <v>0</v>
      </c>
    </row>
    <row r="14010" spans="13:15" x14ac:dyDescent="0.25">
      <c r="M14010" s="288" t="b">
        <f>IF(AND(OR('1. Participant &amp; Project Info'!$B$18=index!$F$21,'1. Participant &amp; Project Info'!$B$18=index!$F$22),OR(ISBLANK('2. RPS Generation'!C14020),'2. RPS Generation'!C14020&gt;'1. Participant &amp; Project Info'!$B$38,'2. RPS Generation'!C14020&lt;0)),TRUE,FALSE)</f>
        <v>0</v>
      </c>
      <c r="O14010">
        <f t="shared" si="230"/>
        <v>0</v>
      </c>
    </row>
    <row r="14011" spans="13:15" x14ac:dyDescent="0.25">
      <c r="M14011" s="288" t="b">
        <f>IF(AND(OR('1. Participant &amp; Project Info'!$B$18=index!$F$21,'1. Participant &amp; Project Info'!$B$18=index!$F$22),OR(ISBLANK('2. RPS Generation'!C14021),'2. RPS Generation'!C14021&gt;'1. Participant &amp; Project Info'!$B$38,'2. RPS Generation'!C14021&lt;0)),TRUE,FALSE)</f>
        <v>0</v>
      </c>
      <c r="O14011">
        <f t="shared" si="230"/>
        <v>0</v>
      </c>
    </row>
    <row r="14012" spans="13:15" x14ac:dyDescent="0.25">
      <c r="M14012" s="288" t="b">
        <f>IF(AND(OR('1. Participant &amp; Project Info'!$B$18=index!$F$21,'1. Participant &amp; Project Info'!$B$18=index!$F$22),OR(ISBLANK('2. RPS Generation'!C14022),'2. RPS Generation'!C14022&gt;'1. Participant &amp; Project Info'!$B$38,'2. RPS Generation'!C14022&lt;0)),TRUE,FALSE)</f>
        <v>0</v>
      </c>
      <c r="O14012">
        <f t="shared" si="230"/>
        <v>0</v>
      </c>
    </row>
    <row r="14013" spans="13:15" x14ac:dyDescent="0.25">
      <c r="M14013" s="288" t="b">
        <f>IF(AND(OR('1. Participant &amp; Project Info'!$B$18=index!$F$21,'1. Participant &amp; Project Info'!$B$18=index!$F$22),OR(ISBLANK('2. RPS Generation'!C14023),'2. RPS Generation'!C14023&gt;'1. Participant &amp; Project Info'!$B$38,'2. RPS Generation'!C14023&lt;0)),TRUE,FALSE)</f>
        <v>0</v>
      </c>
      <c r="O14013">
        <f t="shared" si="230"/>
        <v>0</v>
      </c>
    </row>
    <row r="14014" spans="13:15" x14ac:dyDescent="0.25">
      <c r="M14014" s="288" t="b">
        <f>IF(AND(OR('1. Participant &amp; Project Info'!$B$18=index!$F$21,'1. Participant &amp; Project Info'!$B$18=index!$F$22),OR(ISBLANK('2. RPS Generation'!C14024),'2. RPS Generation'!C14024&gt;'1. Participant &amp; Project Info'!$B$38,'2. RPS Generation'!C14024&lt;0)),TRUE,FALSE)</f>
        <v>0</v>
      </c>
      <c r="O14014">
        <f t="shared" si="230"/>
        <v>0</v>
      </c>
    </row>
    <row r="14015" spans="13:15" x14ac:dyDescent="0.25">
      <c r="M14015" s="288" t="b">
        <f>IF(AND(OR('1. Participant &amp; Project Info'!$B$18=index!$F$21,'1. Participant &amp; Project Info'!$B$18=index!$F$22),OR(ISBLANK('2. RPS Generation'!C14025),'2. RPS Generation'!C14025&gt;'1. Participant &amp; Project Info'!$B$38,'2. RPS Generation'!C14025&lt;0)),TRUE,FALSE)</f>
        <v>0</v>
      </c>
      <c r="O14015">
        <f t="shared" si="230"/>
        <v>0</v>
      </c>
    </row>
    <row r="14016" spans="13:15" x14ac:dyDescent="0.25">
      <c r="M14016" s="288" t="b">
        <f>IF(AND(OR('1. Participant &amp; Project Info'!$B$18=index!$F$21,'1. Participant &amp; Project Info'!$B$18=index!$F$22),OR(ISBLANK('2. RPS Generation'!C14026),'2. RPS Generation'!C14026&gt;'1. Participant &amp; Project Info'!$B$38,'2. RPS Generation'!C14026&lt;0)),TRUE,FALSE)</f>
        <v>0</v>
      </c>
      <c r="O14016">
        <f t="shared" si="230"/>
        <v>0</v>
      </c>
    </row>
    <row r="14017" spans="13:15" x14ac:dyDescent="0.25">
      <c r="M14017" s="288" t="b">
        <f>IF(AND(OR('1. Participant &amp; Project Info'!$B$18=index!$F$21,'1. Participant &amp; Project Info'!$B$18=index!$F$22),OR(ISBLANK('2. RPS Generation'!C14027),'2. RPS Generation'!C14027&gt;'1. Participant &amp; Project Info'!$B$38,'2. RPS Generation'!C14027&lt;0)),TRUE,FALSE)</f>
        <v>0</v>
      </c>
      <c r="O14017">
        <f t="shared" si="230"/>
        <v>0</v>
      </c>
    </row>
    <row r="14018" spans="13:15" x14ac:dyDescent="0.25">
      <c r="M14018" s="288" t="b">
        <f>IF(AND(OR('1. Participant &amp; Project Info'!$B$18=index!$F$21,'1. Participant &amp; Project Info'!$B$18=index!$F$22),OR(ISBLANK('2. RPS Generation'!C14028),'2. RPS Generation'!C14028&gt;'1. Participant &amp; Project Info'!$B$38,'2. RPS Generation'!C14028&lt;0)),TRUE,FALSE)</f>
        <v>0</v>
      </c>
      <c r="O14018">
        <f t="shared" si="230"/>
        <v>0</v>
      </c>
    </row>
    <row r="14019" spans="13:15" x14ac:dyDescent="0.25">
      <c r="M14019" s="288" t="b">
        <f>IF(AND(OR('1. Participant &amp; Project Info'!$B$18=index!$F$21,'1. Participant &amp; Project Info'!$B$18=index!$F$22),OR(ISBLANK('2. RPS Generation'!C14029),'2. RPS Generation'!C14029&gt;'1. Participant &amp; Project Info'!$B$38,'2. RPS Generation'!C14029&lt;0)),TRUE,FALSE)</f>
        <v>0</v>
      </c>
      <c r="O14019">
        <f t="shared" si="230"/>
        <v>0</v>
      </c>
    </row>
    <row r="14020" spans="13:15" x14ac:dyDescent="0.25">
      <c r="M14020" s="288" t="b">
        <f>IF(AND(OR('1. Participant &amp; Project Info'!$B$18=index!$F$21,'1. Participant &amp; Project Info'!$B$18=index!$F$22),OR(ISBLANK('2. RPS Generation'!C14030),'2. RPS Generation'!C14030&gt;'1. Participant &amp; Project Info'!$B$38,'2. RPS Generation'!C14030&lt;0)),TRUE,FALSE)</f>
        <v>0</v>
      </c>
      <c r="O14020">
        <f t="shared" si="230"/>
        <v>0</v>
      </c>
    </row>
    <row r="14021" spans="13:15" x14ac:dyDescent="0.25">
      <c r="M14021" s="288" t="b">
        <f>IF(AND(OR('1. Participant &amp; Project Info'!$B$18=index!$F$21,'1. Participant &amp; Project Info'!$B$18=index!$F$22),OR(ISBLANK('2. RPS Generation'!C14031),'2. RPS Generation'!C14031&gt;'1. Participant &amp; Project Info'!$B$38,'2. RPS Generation'!C14031&lt;0)),TRUE,FALSE)</f>
        <v>0</v>
      </c>
      <c r="O14021">
        <f t="shared" si="230"/>
        <v>0</v>
      </c>
    </row>
    <row r="14022" spans="13:15" x14ac:dyDescent="0.25">
      <c r="M14022" s="288" t="b">
        <f>IF(AND(OR('1. Participant &amp; Project Info'!$B$18=index!$F$21,'1. Participant &amp; Project Info'!$B$18=index!$F$22),OR(ISBLANK('2. RPS Generation'!C14032),'2. RPS Generation'!C14032&gt;'1. Participant &amp; Project Info'!$B$38,'2. RPS Generation'!C14032&lt;0)),TRUE,FALSE)</f>
        <v>0</v>
      </c>
      <c r="O14022">
        <f t="shared" si="230"/>
        <v>0</v>
      </c>
    </row>
    <row r="14023" spans="13:15" x14ac:dyDescent="0.25">
      <c r="M14023" s="288" t="b">
        <f>IF(AND(OR('1. Participant &amp; Project Info'!$B$18=index!$F$21,'1. Participant &amp; Project Info'!$B$18=index!$F$22),OR(ISBLANK('2. RPS Generation'!C14033),'2. RPS Generation'!C14033&gt;'1. Participant &amp; Project Info'!$B$38,'2. RPS Generation'!C14033&lt;0)),TRUE,FALSE)</f>
        <v>0</v>
      </c>
      <c r="O14023">
        <f t="shared" si="230"/>
        <v>0</v>
      </c>
    </row>
    <row r="14024" spans="13:15" x14ac:dyDescent="0.25">
      <c r="M14024" s="288" t="b">
        <f>IF(AND(OR('1. Participant &amp; Project Info'!$B$18=index!$F$21,'1. Participant &amp; Project Info'!$B$18=index!$F$22),OR(ISBLANK('2. RPS Generation'!C14034),'2. RPS Generation'!C14034&gt;'1. Participant &amp; Project Info'!$B$38,'2. RPS Generation'!C14034&lt;0)),TRUE,FALSE)</f>
        <v>0</v>
      </c>
      <c r="O14024">
        <f t="shared" si="230"/>
        <v>0</v>
      </c>
    </row>
    <row r="14025" spans="13:15" x14ac:dyDescent="0.25">
      <c r="M14025" s="288" t="b">
        <f>IF(AND(OR('1. Participant &amp; Project Info'!$B$18=index!$F$21,'1. Participant &amp; Project Info'!$B$18=index!$F$22),OR(ISBLANK('2. RPS Generation'!C14035),'2. RPS Generation'!C14035&gt;'1. Participant &amp; Project Info'!$B$38,'2. RPS Generation'!C14035&lt;0)),TRUE,FALSE)</f>
        <v>0</v>
      </c>
      <c r="O14025">
        <f t="shared" si="230"/>
        <v>0</v>
      </c>
    </row>
    <row r="14026" spans="13:15" x14ac:dyDescent="0.25">
      <c r="M14026" s="288" t="b">
        <f>IF(AND(OR('1. Participant &amp; Project Info'!$B$18=index!$F$21,'1. Participant &amp; Project Info'!$B$18=index!$F$22),OR(ISBLANK('2. RPS Generation'!C14036),'2. RPS Generation'!C14036&gt;'1. Participant &amp; Project Info'!$B$38,'2. RPS Generation'!C14036&lt;0)),TRUE,FALSE)</f>
        <v>0</v>
      </c>
      <c r="O14026">
        <f t="shared" si="230"/>
        <v>0</v>
      </c>
    </row>
    <row r="14027" spans="13:15" x14ac:dyDescent="0.25">
      <c r="M14027" s="288" t="b">
        <f>IF(AND(OR('1. Participant &amp; Project Info'!$B$18=index!$F$21,'1. Participant &amp; Project Info'!$B$18=index!$F$22),OR(ISBLANK('2. RPS Generation'!C14037),'2. RPS Generation'!C14037&gt;'1. Participant &amp; Project Info'!$B$38,'2. RPS Generation'!C14037&lt;0)),TRUE,FALSE)</f>
        <v>0</v>
      </c>
      <c r="O14027">
        <f t="shared" si="230"/>
        <v>0</v>
      </c>
    </row>
    <row r="14028" spans="13:15" x14ac:dyDescent="0.25">
      <c r="M14028" s="288" t="b">
        <f>IF(AND(OR('1. Participant &amp; Project Info'!$B$18=index!$F$21,'1. Participant &amp; Project Info'!$B$18=index!$F$22),OR(ISBLANK('2. RPS Generation'!C14038),'2. RPS Generation'!C14038&gt;'1. Participant &amp; Project Info'!$B$38,'2. RPS Generation'!C14038&lt;0)),TRUE,FALSE)</f>
        <v>0</v>
      </c>
      <c r="O14028">
        <f t="shared" si="230"/>
        <v>0</v>
      </c>
    </row>
    <row r="14029" spans="13:15" x14ac:dyDescent="0.25">
      <c r="M14029" s="288" t="b">
        <f>IF(AND(OR('1. Participant &amp; Project Info'!$B$18=index!$F$21,'1. Participant &amp; Project Info'!$B$18=index!$F$22),OR(ISBLANK('2. RPS Generation'!C14039),'2. RPS Generation'!C14039&gt;'1. Participant &amp; Project Info'!$B$38,'2. RPS Generation'!C14039&lt;0)),TRUE,FALSE)</f>
        <v>0</v>
      </c>
      <c r="O14029">
        <f t="shared" si="230"/>
        <v>0</v>
      </c>
    </row>
    <row r="14030" spans="13:15" x14ac:dyDescent="0.25">
      <c r="M14030" s="288" t="b">
        <f>IF(AND(OR('1. Participant &amp; Project Info'!$B$18=index!$F$21,'1. Participant &amp; Project Info'!$B$18=index!$F$22),OR(ISBLANK('2. RPS Generation'!C14040),'2. RPS Generation'!C14040&gt;'1. Participant &amp; Project Info'!$B$38,'2. RPS Generation'!C14040&lt;0)),TRUE,FALSE)</f>
        <v>0</v>
      </c>
      <c r="O14030">
        <f t="shared" si="230"/>
        <v>0</v>
      </c>
    </row>
    <row r="14031" spans="13:15" x14ac:dyDescent="0.25">
      <c r="M14031" s="288" t="b">
        <f>IF(AND(OR('1. Participant &amp; Project Info'!$B$18=index!$F$21,'1. Participant &amp; Project Info'!$B$18=index!$F$22),OR(ISBLANK('2. RPS Generation'!C14041),'2. RPS Generation'!C14041&gt;'1. Participant &amp; Project Info'!$B$38,'2. RPS Generation'!C14041&lt;0)),TRUE,FALSE)</f>
        <v>0</v>
      </c>
      <c r="O14031">
        <f t="shared" si="230"/>
        <v>0</v>
      </c>
    </row>
    <row r="14032" spans="13:15" x14ac:dyDescent="0.25">
      <c r="M14032" s="288" t="b">
        <f>IF(AND(OR('1. Participant &amp; Project Info'!$B$18=index!$F$21,'1. Participant &amp; Project Info'!$B$18=index!$F$22),OR(ISBLANK('2. RPS Generation'!C14042),'2. RPS Generation'!C14042&gt;'1. Participant &amp; Project Info'!$B$38,'2. RPS Generation'!C14042&lt;0)),TRUE,FALSE)</f>
        <v>0</v>
      </c>
      <c r="O14032">
        <f t="shared" si="230"/>
        <v>0</v>
      </c>
    </row>
    <row r="14033" spans="13:15" x14ac:dyDescent="0.25">
      <c r="M14033" s="288" t="b">
        <f>IF(AND(OR('1. Participant &amp; Project Info'!$B$18=index!$F$21,'1. Participant &amp; Project Info'!$B$18=index!$F$22),OR(ISBLANK('2. RPS Generation'!C14043),'2. RPS Generation'!C14043&gt;'1. Participant &amp; Project Info'!$B$38,'2. RPS Generation'!C14043&lt;0)),TRUE,FALSE)</f>
        <v>0</v>
      </c>
      <c r="O14033">
        <f t="shared" si="230"/>
        <v>0</v>
      </c>
    </row>
    <row r="14034" spans="13:15" x14ac:dyDescent="0.25">
      <c r="M14034" s="288" t="b">
        <f>IF(AND(OR('1. Participant &amp; Project Info'!$B$18=index!$F$21,'1. Participant &amp; Project Info'!$B$18=index!$F$22),OR(ISBLANK('2. RPS Generation'!C14044),'2. RPS Generation'!C14044&gt;'1. Participant &amp; Project Info'!$B$38,'2. RPS Generation'!C14044&lt;0)),TRUE,FALSE)</f>
        <v>0</v>
      </c>
      <c r="O14034">
        <f t="shared" si="230"/>
        <v>0</v>
      </c>
    </row>
    <row r="14035" spans="13:15" x14ac:dyDescent="0.25">
      <c r="M14035" s="288" t="b">
        <f>IF(AND(OR('1. Participant &amp; Project Info'!$B$18=index!$F$21,'1. Participant &amp; Project Info'!$B$18=index!$F$22),OR(ISBLANK('2. RPS Generation'!C14045),'2. RPS Generation'!C14045&gt;'1. Participant &amp; Project Info'!$B$38,'2. RPS Generation'!C14045&lt;0)),TRUE,FALSE)</f>
        <v>0</v>
      </c>
      <c r="O14035">
        <f t="shared" si="230"/>
        <v>0</v>
      </c>
    </row>
    <row r="14036" spans="13:15" x14ac:dyDescent="0.25">
      <c r="M14036" s="288" t="b">
        <f>IF(AND(OR('1. Participant &amp; Project Info'!$B$18=index!$F$21,'1. Participant &amp; Project Info'!$B$18=index!$F$22),OR(ISBLANK('2. RPS Generation'!C14046),'2. RPS Generation'!C14046&gt;'1. Participant &amp; Project Info'!$B$38,'2. RPS Generation'!C14046&lt;0)),TRUE,FALSE)</f>
        <v>0</v>
      </c>
      <c r="O14036">
        <f t="shared" si="230"/>
        <v>0</v>
      </c>
    </row>
    <row r="14037" spans="13:15" x14ac:dyDescent="0.25">
      <c r="M14037" s="288" t="b">
        <f>IF(AND(OR('1. Participant &amp; Project Info'!$B$18=index!$F$21,'1. Participant &amp; Project Info'!$B$18=index!$F$22),OR(ISBLANK('2. RPS Generation'!C14047),'2. RPS Generation'!C14047&gt;'1. Participant &amp; Project Info'!$B$38,'2. RPS Generation'!C14047&lt;0)),TRUE,FALSE)</f>
        <v>0</v>
      </c>
      <c r="O14037">
        <f t="shared" si="230"/>
        <v>0</v>
      </c>
    </row>
    <row r="14038" spans="13:15" x14ac:dyDescent="0.25">
      <c r="M14038" s="288" t="b">
        <f>IF(AND(OR('1. Participant &amp; Project Info'!$B$18=index!$F$21,'1. Participant &amp; Project Info'!$B$18=index!$F$22),OR(ISBLANK('2. RPS Generation'!C14048),'2. RPS Generation'!C14048&gt;'1. Participant &amp; Project Info'!$B$38,'2. RPS Generation'!C14048&lt;0)),TRUE,FALSE)</f>
        <v>0</v>
      </c>
      <c r="O14038">
        <f t="shared" si="230"/>
        <v>0</v>
      </c>
    </row>
    <row r="14039" spans="13:15" x14ac:dyDescent="0.25">
      <c r="M14039" s="288" t="b">
        <f>IF(AND(OR('1. Participant &amp; Project Info'!$B$18=index!$F$21,'1. Participant &amp; Project Info'!$B$18=index!$F$22),OR(ISBLANK('2. RPS Generation'!C14049),'2. RPS Generation'!C14049&gt;'1. Participant &amp; Project Info'!$B$38,'2. RPS Generation'!C14049&lt;0)),TRUE,FALSE)</f>
        <v>0</v>
      </c>
      <c r="O14039">
        <f t="shared" si="230"/>
        <v>0</v>
      </c>
    </row>
    <row r="14040" spans="13:15" x14ac:dyDescent="0.25">
      <c r="M14040" s="288" t="b">
        <f>IF(AND(OR('1. Participant &amp; Project Info'!$B$18=index!$F$21,'1. Participant &amp; Project Info'!$B$18=index!$F$22),OR(ISBLANK('2. RPS Generation'!C14050),'2. RPS Generation'!C14050&gt;'1. Participant &amp; Project Info'!$B$38,'2. RPS Generation'!C14050&lt;0)),TRUE,FALSE)</f>
        <v>0</v>
      </c>
      <c r="O14040">
        <f t="shared" si="230"/>
        <v>0</v>
      </c>
    </row>
    <row r="14041" spans="13:15" x14ac:dyDescent="0.25">
      <c r="M14041" s="288" t="b">
        <f>IF(AND(OR('1. Participant &amp; Project Info'!$B$18=index!$F$21,'1. Participant &amp; Project Info'!$B$18=index!$F$22),OR(ISBLANK('2. RPS Generation'!C14051),'2. RPS Generation'!C14051&gt;'1. Participant &amp; Project Info'!$B$38,'2. RPS Generation'!C14051&lt;0)),TRUE,FALSE)</f>
        <v>0</v>
      </c>
      <c r="O14041">
        <f t="shared" si="230"/>
        <v>0</v>
      </c>
    </row>
    <row r="14042" spans="13:15" x14ac:dyDescent="0.25">
      <c r="M14042" s="288" t="b">
        <f>IF(AND(OR('1. Participant &amp; Project Info'!$B$18=index!$F$21,'1. Participant &amp; Project Info'!$B$18=index!$F$22),OR(ISBLANK('2. RPS Generation'!C14052),'2. RPS Generation'!C14052&gt;'1. Participant &amp; Project Info'!$B$38,'2. RPS Generation'!C14052&lt;0)),TRUE,FALSE)</f>
        <v>0</v>
      </c>
      <c r="O14042">
        <f t="shared" si="230"/>
        <v>0</v>
      </c>
    </row>
    <row r="14043" spans="13:15" x14ac:dyDescent="0.25">
      <c r="M14043" s="288" t="b">
        <f>IF(AND(OR('1. Participant &amp; Project Info'!$B$18=index!$F$21,'1. Participant &amp; Project Info'!$B$18=index!$F$22),OR(ISBLANK('2. RPS Generation'!C14053),'2. RPS Generation'!C14053&gt;'1. Participant &amp; Project Info'!$B$38,'2. RPS Generation'!C14053&lt;0)),TRUE,FALSE)</f>
        <v>0</v>
      </c>
      <c r="O14043">
        <f t="shared" si="230"/>
        <v>0</v>
      </c>
    </row>
    <row r="14044" spans="13:15" x14ac:dyDescent="0.25">
      <c r="M14044" s="288" t="b">
        <f>IF(AND(OR('1. Participant &amp; Project Info'!$B$18=index!$F$21,'1. Participant &amp; Project Info'!$B$18=index!$F$22),OR(ISBLANK('2. RPS Generation'!C14054),'2. RPS Generation'!C14054&gt;'1. Participant &amp; Project Info'!$B$38,'2. RPS Generation'!C14054&lt;0)),TRUE,FALSE)</f>
        <v>0</v>
      </c>
      <c r="O14044">
        <f t="shared" si="230"/>
        <v>0</v>
      </c>
    </row>
    <row r="14045" spans="13:15" x14ac:dyDescent="0.25">
      <c r="M14045" s="288" t="b">
        <f>IF(AND(OR('1. Participant &amp; Project Info'!$B$18=index!$F$21,'1. Participant &amp; Project Info'!$B$18=index!$F$22),OR(ISBLANK('2. RPS Generation'!C14055),'2. RPS Generation'!C14055&gt;'1. Participant &amp; Project Info'!$B$38,'2. RPS Generation'!C14055&lt;0)),TRUE,FALSE)</f>
        <v>0</v>
      </c>
      <c r="O14045">
        <f t="shared" si="230"/>
        <v>0</v>
      </c>
    </row>
    <row r="14046" spans="13:15" x14ac:dyDescent="0.25">
      <c r="M14046" s="288" t="b">
        <f>IF(AND(OR('1. Participant &amp; Project Info'!$B$18=index!$F$21,'1. Participant &amp; Project Info'!$B$18=index!$F$22),OR(ISBLANK('2. RPS Generation'!C14056),'2. RPS Generation'!C14056&gt;'1. Participant &amp; Project Info'!$B$38,'2. RPS Generation'!C14056&lt;0)),TRUE,FALSE)</f>
        <v>0</v>
      </c>
      <c r="O14046">
        <f t="shared" si="230"/>
        <v>0</v>
      </c>
    </row>
    <row r="14047" spans="13:15" x14ac:dyDescent="0.25">
      <c r="M14047" s="288" t="b">
        <f>IF(AND(OR('1. Participant &amp; Project Info'!$B$18=index!$F$21,'1. Participant &amp; Project Info'!$B$18=index!$F$22),OR(ISBLANK('2. RPS Generation'!C14057),'2. RPS Generation'!C14057&gt;'1. Participant &amp; Project Info'!$B$38,'2. RPS Generation'!C14057&lt;0)),TRUE,FALSE)</f>
        <v>0</v>
      </c>
      <c r="O14047">
        <f t="shared" si="230"/>
        <v>0</v>
      </c>
    </row>
    <row r="14048" spans="13:15" x14ac:dyDescent="0.25">
      <c r="M14048" s="288" t="b">
        <f>IF(AND(OR('1. Participant &amp; Project Info'!$B$18=index!$F$21,'1. Participant &amp; Project Info'!$B$18=index!$F$22),OR(ISBLANK('2. RPS Generation'!C14058),'2. RPS Generation'!C14058&gt;'1. Participant &amp; Project Info'!$B$38,'2. RPS Generation'!C14058&lt;0)),TRUE,FALSE)</f>
        <v>0</v>
      </c>
      <c r="O14048">
        <f t="shared" si="230"/>
        <v>0</v>
      </c>
    </row>
    <row r="14049" spans="13:15" x14ac:dyDescent="0.25">
      <c r="M14049" s="288" t="b">
        <f>IF(AND(OR('1. Participant &amp; Project Info'!$B$18=index!$F$21,'1. Participant &amp; Project Info'!$B$18=index!$F$22),OR(ISBLANK('2. RPS Generation'!C14059),'2. RPS Generation'!C14059&gt;'1. Participant &amp; Project Info'!$B$38,'2. RPS Generation'!C14059&lt;0)),TRUE,FALSE)</f>
        <v>0</v>
      </c>
      <c r="O14049">
        <f t="shared" si="230"/>
        <v>0</v>
      </c>
    </row>
    <row r="14050" spans="13:15" x14ac:dyDescent="0.25">
      <c r="M14050" s="288" t="b">
        <f>IF(AND(OR('1. Participant &amp; Project Info'!$B$18=index!$F$21,'1. Participant &amp; Project Info'!$B$18=index!$F$22),OR(ISBLANK('2. RPS Generation'!C14060),'2. RPS Generation'!C14060&gt;'1. Participant &amp; Project Info'!$B$38,'2. RPS Generation'!C14060&lt;0)),TRUE,FALSE)</f>
        <v>0</v>
      </c>
      <c r="O14050">
        <f t="shared" si="230"/>
        <v>0</v>
      </c>
    </row>
    <row r="14051" spans="13:15" x14ac:dyDescent="0.25">
      <c r="M14051" s="288" t="b">
        <f>IF(AND(OR('1. Participant &amp; Project Info'!$B$18=index!$F$21,'1. Participant &amp; Project Info'!$B$18=index!$F$22),OR(ISBLANK('2. RPS Generation'!C14061),'2. RPS Generation'!C14061&gt;'1. Participant &amp; Project Info'!$B$38,'2. RPS Generation'!C14061&lt;0)),TRUE,FALSE)</f>
        <v>0</v>
      </c>
      <c r="O14051">
        <f t="shared" si="230"/>
        <v>0</v>
      </c>
    </row>
    <row r="14052" spans="13:15" x14ac:dyDescent="0.25">
      <c r="M14052" s="288" t="b">
        <f>IF(AND(OR('1. Participant &amp; Project Info'!$B$18=index!$F$21,'1. Participant &amp; Project Info'!$B$18=index!$F$22),OR(ISBLANK('2. RPS Generation'!C14062),'2. RPS Generation'!C14062&gt;'1. Participant &amp; Project Info'!$B$38,'2. RPS Generation'!C14062&lt;0)),TRUE,FALSE)</f>
        <v>0</v>
      </c>
      <c r="O14052">
        <f t="shared" si="230"/>
        <v>0</v>
      </c>
    </row>
    <row r="14053" spans="13:15" x14ac:dyDescent="0.25">
      <c r="M14053" s="288" t="b">
        <f>IF(AND(OR('1. Participant &amp; Project Info'!$B$18=index!$F$21,'1. Participant &amp; Project Info'!$B$18=index!$F$22),OR(ISBLANK('2. RPS Generation'!C14063),'2. RPS Generation'!C14063&gt;'1. Participant &amp; Project Info'!$B$38,'2. RPS Generation'!C14063&lt;0)),TRUE,FALSE)</f>
        <v>0</v>
      </c>
      <c r="O14053">
        <f t="shared" si="230"/>
        <v>0</v>
      </c>
    </row>
    <row r="14054" spans="13:15" x14ac:dyDescent="0.25">
      <c r="M14054" s="288" t="b">
        <f>IF(AND(OR('1. Participant &amp; Project Info'!$B$18=index!$F$21,'1. Participant &amp; Project Info'!$B$18=index!$F$22),OR(ISBLANK('2. RPS Generation'!C14064),'2. RPS Generation'!C14064&gt;'1. Participant &amp; Project Info'!$B$38,'2. RPS Generation'!C14064&lt;0)),TRUE,FALSE)</f>
        <v>0</v>
      </c>
      <c r="O14054">
        <f t="shared" si="230"/>
        <v>0</v>
      </c>
    </row>
    <row r="14055" spans="13:15" x14ac:dyDescent="0.25">
      <c r="M14055" s="288" t="b">
        <f>IF(AND(OR('1. Participant &amp; Project Info'!$B$18=index!$F$21,'1. Participant &amp; Project Info'!$B$18=index!$F$22),OR(ISBLANK('2. RPS Generation'!C14065),'2. RPS Generation'!C14065&gt;'1. Participant &amp; Project Info'!$B$38,'2. RPS Generation'!C14065&lt;0)),TRUE,FALSE)</f>
        <v>0</v>
      </c>
      <c r="O14055">
        <f t="shared" si="230"/>
        <v>0</v>
      </c>
    </row>
    <row r="14056" spans="13:15" x14ac:dyDescent="0.25">
      <c r="M14056" s="288" t="b">
        <f>IF(AND(OR('1. Participant &amp; Project Info'!$B$18=index!$F$21,'1. Participant &amp; Project Info'!$B$18=index!$F$22),OR(ISBLANK('2. RPS Generation'!C14066),'2. RPS Generation'!C14066&gt;'1. Participant &amp; Project Info'!$B$38,'2. RPS Generation'!C14066&lt;0)),TRUE,FALSE)</f>
        <v>0</v>
      </c>
      <c r="O14056">
        <f t="shared" si="230"/>
        <v>0</v>
      </c>
    </row>
    <row r="14057" spans="13:15" x14ac:dyDescent="0.25">
      <c r="M14057" s="288" t="b">
        <f>IF(AND(OR('1. Participant &amp; Project Info'!$B$18=index!$F$21,'1. Participant &amp; Project Info'!$B$18=index!$F$22),OR(ISBLANK('2. RPS Generation'!C14067),'2. RPS Generation'!C14067&gt;'1. Participant &amp; Project Info'!$B$38,'2. RPS Generation'!C14067&lt;0)),TRUE,FALSE)</f>
        <v>0</v>
      </c>
      <c r="O14057">
        <f t="shared" si="230"/>
        <v>0</v>
      </c>
    </row>
    <row r="14058" spans="13:15" x14ac:dyDescent="0.25">
      <c r="M14058" s="288" t="b">
        <f>IF(AND(OR('1. Participant &amp; Project Info'!$B$18=index!$F$21,'1. Participant &amp; Project Info'!$B$18=index!$F$22),OR(ISBLANK('2. RPS Generation'!C14068),'2. RPS Generation'!C14068&gt;'1. Participant &amp; Project Info'!$B$38,'2. RPS Generation'!C14068&lt;0)),TRUE,FALSE)</f>
        <v>0</v>
      </c>
      <c r="O14058">
        <f t="shared" si="230"/>
        <v>0</v>
      </c>
    </row>
    <row r="14059" spans="13:15" x14ac:dyDescent="0.25">
      <c r="M14059" s="288" t="b">
        <f>IF(AND(OR('1. Participant &amp; Project Info'!$B$18=index!$F$21,'1. Participant &amp; Project Info'!$B$18=index!$F$22),OR(ISBLANK('2. RPS Generation'!C14069),'2. RPS Generation'!C14069&gt;'1. Participant &amp; Project Info'!$B$38,'2. RPS Generation'!C14069&lt;0)),TRUE,FALSE)</f>
        <v>0</v>
      </c>
      <c r="O14059">
        <f t="shared" si="230"/>
        <v>0</v>
      </c>
    </row>
    <row r="14060" spans="13:15" x14ac:dyDescent="0.25">
      <c r="M14060" s="288" t="b">
        <f>IF(AND(OR('1. Participant &amp; Project Info'!$B$18=index!$F$21,'1. Participant &amp; Project Info'!$B$18=index!$F$22),OR(ISBLANK('2. RPS Generation'!C14070),'2. RPS Generation'!C14070&gt;'1. Participant &amp; Project Info'!$B$38,'2. RPS Generation'!C14070&lt;0)),TRUE,FALSE)</f>
        <v>0</v>
      </c>
      <c r="O14060">
        <f t="shared" si="230"/>
        <v>0</v>
      </c>
    </row>
    <row r="14061" spans="13:15" x14ac:dyDescent="0.25">
      <c r="M14061" s="288" t="b">
        <f>IF(AND(OR('1. Participant &amp; Project Info'!$B$18=index!$F$21,'1. Participant &amp; Project Info'!$B$18=index!$F$22),OR(ISBLANK('2. RPS Generation'!C14071),'2. RPS Generation'!C14071&gt;'1. Participant &amp; Project Info'!$B$38,'2. RPS Generation'!C14071&lt;0)),TRUE,FALSE)</f>
        <v>0</v>
      </c>
      <c r="O14061">
        <f t="shared" si="230"/>
        <v>0</v>
      </c>
    </row>
    <row r="14062" spans="13:15" x14ac:dyDescent="0.25">
      <c r="M14062" s="288" t="b">
        <f>IF(AND(OR('1. Participant &amp; Project Info'!$B$18=index!$F$21,'1. Participant &amp; Project Info'!$B$18=index!$F$22),OR(ISBLANK('2. RPS Generation'!C14072),'2. RPS Generation'!C14072&gt;'1. Participant &amp; Project Info'!$B$38,'2. RPS Generation'!C14072&lt;0)),TRUE,FALSE)</f>
        <v>0</v>
      </c>
      <c r="O14062">
        <f t="shared" ref="O14062:O14125" si="231">--OR(L14062,M14062,N14062)</f>
        <v>0</v>
      </c>
    </row>
    <row r="14063" spans="13:15" x14ac:dyDescent="0.25">
      <c r="M14063" s="288" t="b">
        <f>IF(AND(OR('1. Participant &amp; Project Info'!$B$18=index!$F$21,'1. Participant &amp; Project Info'!$B$18=index!$F$22),OR(ISBLANK('2. RPS Generation'!C14073),'2. RPS Generation'!C14073&gt;'1. Participant &amp; Project Info'!$B$38,'2. RPS Generation'!C14073&lt;0)),TRUE,FALSE)</f>
        <v>0</v>
      </c>
      <c r="O14063">
        <f t="shared" si="231"/>
        <v>0</v>
      </c>
    </row>
    <row r="14064" spans="13:15" x14ac:dyDescent="0.25">
      <c r="M14064" s="288" t="b">
        <f>IF(AND(OR('1. Participant &amp; Project Info'!$B$18=index!$F$21,'1. Participant &amp; Project Info'!$B$18=index!$F$22),OR(ISBLANK('2. RPS Generation'!C14074),'2. RPS Generation'!C14074&gt;'1. Participant &amp; Project Info'!$B$38,'2. RPS Generation'!C14074&lt;0)),TRUE,FALSE)</f>
        <v>0</v>
      </c>
      <c r="O14064">
        <f t="shared" si="231"/>
        <v>0</v>
      </c>
    </row>
    <row r="14065" spans="13:15" x14ac:dyDescent="0.25">
      <c r="M14065" s="288" t="b">
        <f>IF(AND(OR('1. Participant &amp; Project Info'!$B$18=index!$F$21,'1. Participant &amp; Project Info'!$B$18=index!$F$22),OR(ISBLANK('2. RPS Generation'!C14075),'2. RPS Generation'!C14075&gt;'1. Participant &amp; Project Info'!$B$38,'2. RPS Generation'!C14075&lt;0)),TRUE,FALSE)</f>
        <v>0</v>
      </c>
      <c r="O14065">
        <f t="shared" si="231"/>
        <v>0</v>
      </c>
    </row>
    <row r="14066" spans="13:15" x14ac:dyDescent="0.25">
      <c r="M14066" s="288" t="b">
        <f>IF(AND(OR('1. Participant &amp; Project Info'!$B$18=index!$F$21,'1. Participant &amp; Project Info'!$B$18=index!$F$22),OR(ISBLANK('2. RPS Generation'!C14076),'2. RPS Generation'!C14076&gt;'1. Participant &amp; Project Info'!$B$38,'2. RPS Generation'!C14076&lt;0)),TRUE,FALSE)</f>
        <v>0</v>
      </c>
      <c r="O14066">
        <f t="shared" si="231"/>
        <v>0</v>
      </c>
    </row>
    <row r="14067" spans="13:15" x14ac:dyDescent="0.25">
      <c r="M14067" s="288" t="b">
        <f>IF(AND(OR('1. Participant &amp; Project Info'!$B$18=index!$F$21,'1. Participant &amp; Project Info'!$B$18=index!$F$22),OR(ISBLANK('2. RPS Generation'!C14077),'2. RPS Generation'!C14077&gt;'1. Participant &amp; Project Info'!$B$38,'2. RPS Generation'!C14077&lt;0)),TRUE,FALSE)</f>
        <v>0</v>
      </c>
      <c r="O14067">
        <f t="shared" si="231"/>
        <v>0</v>
      </c>
    </row>
    <row r="14068" spans="13:15" x14ac:dyDescent="0.25">
      <c r="M14068" s="288" t="b">
        <f>IF(AND(OR('1. Participant &amp; Project Info'!$B$18=index!$F$21,'1. Participant &amp; Project Info'!$B$18=index!$F$22),OR(ISBLANK('2. RPS Generation'!C14078),'2. RPS Generation'!C14078&gt;'1. Participant &amp; Project Info'!$B$38,'2. RPS Generation'!C14078&lt;0)),TRUE,FALSE)</f>
        <v>0</v>
      </c>
      <c r="O14068">
        <f t="shared" si="231"/>
        <v>0</v>
      </c>
    </row>
    <row r="14069" spans="13:15" x14ac:dyDescent="0.25">
      <c r="M14069" s="288" t="b">
        <f>IF(AND(OR('1. Participant &amp; Project Info'!$B$18=index!$F$21,'1. Participant &amp; Project Info'!$B$18=index!$F$22),OR(ISBLANK('2. RPS Generation'!C14079),'2. RPS Generation'!C14079&gt;'1. Participant &amp; Project Info'!$B$38,'2. RPS Generation'!C14079&lt;0)),TRUE,FALSE)</f>
        <v>0</v>
      </c>
      <c r="O14069">
        <f t="shared" si="231"/>
        <v>0</v>
      </c>
    </row>
    <row r="14070" spans="13:15" x14ac:dyDescent="0.25">
      <c r="M14070" s="288" t="b">
        <f>IF(AND(OR('1. Participant &amp; Project Info'!$B$18=index!$F$21,'1. Participant &amp; Project Info'!$B$18=index!$F$22),OR(ISBLANK('2. RPS Generation'!C14080),'2. RPS Generation'!C14080&gt;'1. Participant &amp; Project Info'!$B$38,'2. RPS Generation'!C14080&lt;0)),TRUE,FALSE)</f>
        <v>0</v>
      </c>
      <c r="O14070">
        <f t="shared" si="231"/>
        <v>0</v>
      </c>
    </row>
    <row r="14071" spans="13:15" x14ac:dyDescent="0.25">
      <c r="M14071" s="288" t="b">
        <f>IF(AND(OR('1. Participant &amp; Project Info'!$B$18=index!$F$21,'1. Participant &amp; Project Info'!$B$18=index!$F$22),OR(ISBLANK('2. RPS Generation'!C14081),'2. RPS Generation'!C14081&gt;'1. Participant &amp; Project Info'!$B$38,'2. RPS Generation'!C14081&lt;0)),TRUE,FALSE)</f>
        <v>0</v>
      </c>
      <c r="O14071">
        <f t="shared" si="231"/>
        <v>0</v>
      </c>
    </row>
    <row r="14072" spans="13:15" x14ac:dyDescent="0.25">
      <c r="M14072" s="288" t="b">
        <f>IF(AND(OR('1. Participant &amp; Project Info'!$B$18=index!$F$21,'1. Participant &amp; Project Info'!$B$18=index!$F$22),OR(ISBLANK('2. RPS Generation'!C14082),'2. RPS Generation'!C14082&gt;'1. Participant &amp; Project Info'!$B$38,'2. RPS Generation'!C14082&lt;0)),TRUE,FALSE)</f>
        <v>0</v>
      </c>
      <c r="O14072">
        <f t="shared" si="231"/>
        <v>0</v>
      </c>
    </row>
    <row r="14073" spans="13:15" x14ac:dyDescent="0.25">
      <c r="M14073" s="288" t="b">
        <f>IF(AND(OR('1. Participant &amp; Project Info'!$B$18=index!$F$21,'1. Participant &amp; Project Info'!$B$18=index!$F$22),OR(ISBLANK('2. RPS Generation'!C14083),'2. RPS Generation'!C14083&gt;'1. Participant &amp; Project Info'!$B$38,'2. RPS Generation'!C14083&lt;0)),TRUE,FALSE)</f>
        <v>0</v>
      </c>
      <c r="O14073">
        <f t="shared" si="231"/>
        <v>0</v>
      </c>
    </row>
    <row r="14074" spans="13:15" x14ac:dyDescent="0.25">
      <c r="M14074" s="288" t="b">
        <f>IF(AND(OR('1. Participant &amp; Project Info'!$B$18=index!$F$21,'1. Participant &amp; Project Info'!$B$18=index!$F$22),OR(ISBLANK('2. RPS Generation'!C14084),'2. RPS Generation'!C14084&gt;'1. Participant &amp; Project Info'!$B$38,'2. RPS Generation'!C14084&lt;0)),TRUE,FALSE)</f>
        <v>0</v>
      </c>
      <c r="O14074">
        <f t="shared" si="231"/>
        <v>0</v>
      </c>
    </row>
    <row r="14075" spans="13:15" x14ac:dyDescent="0.25">
      <c r="M14075" s="288" t="b">
        <f>IF(AND(OR('1. Participant &amp; Project Info'!$B$18=index!$F$21,'1. Participant &amp; Project Info'!$B$18=index!$F$22),OR(ISBLANK('2. RPS Generation'!C14085),'2. RPS Generation'!C14085&gt;'1. Participant &amp; Project Info'!$B$38,'2. RPS Generation'!C14085&lt;0)),TRUE,FALSE)</f>
        <v>0</v>
      </c>
      <c r="O14075">
        <f t="shared" si="231"/>
        <v>0</v>
      </c>
    </row>
    <row r="14076" spans="13:15" x14ac:dyDescent="0.25">
      <c r="M14076" s="288" t="b">
        <f>IF(AND(OR('1. Participant &amp; Project Info'!$B$18=index!$F$21,'1. Participant &amp; Project Info'!$B$18=index!$F$22),OR(ISBLANK('2. RPS Generation'!C14086),'2. RPS Generation'!C14086&gt;'1. Participant &amp; Project Info'!$B$38,'2. RPS Generation'!C14086&lt;0)),TRUE,FALSE)</f>
        <v>0</v>
      </c>
      <c r="O14076">
        <f t="shared" si="231"/>
        <v>0</v>
      </c>
    </row>
    <row r="14077" spans="13:15" x14ac:dyDescent="0.25">
      <c r="M14077" s="288" t="b">
        <f>IF(AND(OR('1. Participant &amp; Project Info'!$B$18=index!$F$21,'1. Participant &amp; Project Info'!$B$18=index!$F$22),OR(ISBLANK('2. RPS Generation'!C14087),'2. RPS Generation'!C14087&gt;'1. Participant &amp; Project Info'!$B$38,'2. RPS Generation'!C14087&lt;0)),TRUE,FALSE)</f>
        <v>0</v>
      </c>
      <c r="O14077">
        <f t="shared" si="231"/>
        <v>0</v>
      </c>
    </row>
    <row r="14078" spans="13:15" x14ac:dyDescent="0.25">
      <c r="M14078" s="288" t="b">
        <f>IF(AND(OR('1. Participant &amp; Project Info'!$B$18=index!$F$21,'1. Participant &amp; Project Info'!$B$18=index!$F$22),OR(ISBLANK('2. RPS Generation'!C14088),'2. RPS Generation'!C14088&gt;'1. Participant &amp; Project Info'!$B$38,'2. RPS Generation'!C14088&lt;0)),TRUE,FALSE)</f>
        <v>0</v>
      </c>
      <c r="O14078">
        <f t="shared" si="231"/>
        <v>0</v>
      </c>
    </row>
    <row r="14079" spans="13:15" x14ac:dyDescent="0.25">
      <c r="M14079" s="288" t="b">
        <f>IF(AND(OR('1. Participant &amp; Project Info'!$B$18=index!$F$21,'1. Participant &amp; Project Info'!$B$18=index!$F$22),OR(ISBLANK('2. RPS Generation'!C14089),'2. RPS Generation'!C14089&gt;'1. Participant &amp; Project Info'!$B$38,'2. RPS Generation'!C14089&lt;0)),TRUE,FALSE)</f>
        <v>0</v>
      </c>
      <c r="O14079">
        <f t="shared" si="231"/>
        <v>0</v>
      </c>
    </row>
    <row r="14080" spans="13:15" x14ac:dyDescent="0.25">
      <c r="M14080" s="288" t="b">
        <f>IF(AND(OR('1. Participant &amp; Project Info'!$B$18=index!$F$21,'1. Participant &amp; Project Info'!$B$18=index!$F$22),OR(ISBLANK('2. RPS Generation'!C14090),'2. RPS Generation'!C14090&gt;'1. Participant &amp; Project Info'!$B$38,'2. RPS Generation'!C14090&lt;0)),TRUE,FALSE)</f>
        <v>0</v>
      </c>
      <c r="O14080">
        <f t="shared" si="231"/>
        <v>0</v>
      </c>
    </row>
    <row r="14081" spans="13:15" x14ac:dyDescent="0.25">
      <c r="M14081" s="288" t="b">
        <f>IF(AND(OR('1. Participant &amp; Project Info'!$B$18=index!$F$21,'1. Participant &amp; Project Info'!$B$18=index!$F$22),OR(ISBLANK('2. RPS Generation'!C14091),'2. RPS Generation'!C14091&gt;'1. Participant &amp; Project Info'!$B$38,'2. RPS Generation'!C14091&lt;0)),TRUE,FALSE)</f>
        <v>0</v>
      </c>
      <c r="O14081">
        <f t="shared" si="231"/>
        <v>0</v>
      </c>
    </row>
    <row r="14082" spans="13:15" x14ac:dyDescent="0.25">
      <c r="M14082" s="288" t="b">
        <f>IF(AND(OR('1. Participant &amp; Project Info'!$B$18=index!$F$21,'1. Participant &amp; Project Info'!$B$18=index!$F$22),OR(ISBLANK('2. RPS Generation'!C14092),'2. RPS Generation'!C14092&gt;'1. Participant &amp; Project Info'!$B$38,'2. RPS Generation'!C14092&lt;0)),TRUE,FALSE)</f>
        <v>0</v>
      </c>
      <c r="O14082">
        <f t="shared" si="231"/>
        <v>0</v>
      </c>
    </row>
    <row r="14083" spans="13:15" x14ac:dyDescent="0.25">
      <c r="M14083" s="288" t="b">
        <f>IF(AND(OR('1. Participant &amp; Project Info'!$B$18=index!$F$21,'1. Participant &amp; Project Info'!$B$18=index!$F$22),OR(ISBLANK('2. RPS Generation'!C14093),'2. RPS Generation'!C14093&gt;'1. Participant &amp; Project Info'!$B$38,'2. RPS Generation'!C14093&lt;0)),TRUE,FALSE)</f>
        <v>0</v>
      </c>
      <c r="O14083">
        <f t="shared" si="231"/>
        <v>0</v>
      </c>
    </row>
    <row r="14084" spans="13:15" x14ac:dyDescent="0.25">
      <c r="M14084" s="288" t="b">
        <f>IF(AND(OR('1. Participant &amp; Project Info'!$B$18=index!$F$21,'1. Participant &amp; Project Info'!$B$18=index!$F$22),OR(ISBLANK('2. RPS Generation'!C14094),'2. RPS Generation'!C14094&gt;'1. Participant &amp; Project Info'!$B$38,'2. RPS Generation'!C14094&lt;0)),TRUE,FALSE)</f>
        <v>0</v>
      </c>
      <c r="O14084">
        <f t="shared" si="231"/>
        <v>0</v>
      </c>
    </row>
    <row r="14085" spans="13:15" x14ac:dyDescent="0.25">
      <c r="M14085" s="288" t="b">
        <f>IF(AND(OR('1. Participant &amp; Project Info'!$B$18=index!$F$21,'1. Participant &amp; Project Info'!$B$18=index!$F$22),OR(ISBLANK('2. RPS Generation'!C14095),'2. RPS Generation'!C14095&gt;'1. Participant &amp; Project Info'!$B$38,'2. RPS Generation'!C14095&lt;0)),TRUE,FALSE)</f>
        <v>0</v>
      </c>
      <c r="O14085">
        <f t="shared" si="231"/>
        <v>0</v>
      </c>
    </row>
    <row r="14086" spans="13:15" x14ac:dyDescent="0.25">
      <c r="M14086" s="288" t="b">
        <f>IF(AND(OR('1. Participant &amp; Project Info'!$B$18=index!$F$21,'1. Participant &amp; Project Info'!$B$18=index!$F$22),OR(ISBLANK('2. RPS Generation'!C14096),'2. RPS Generation'!C14096&gt;'1. Participant &amp; Project Info'!$B$38,'2. RPS Generation'!C14096&lt;0)),TRUE,FALSE)</f>
        <v>0</v>
      </c>
      <c r="O14086">
        <f t="shared" si="231"/>
        <v>0</v>
      </c>
    </row>
    <row r="14087" spans="13:15" x14ac:dyDescent="0.25">
      <c r="M14087" s="288" t="b">
        <f>IF(AND(OR('1. Participant &amp; Project Info'!$B$18=index!$F$21,'1. Participant &amp; Project Info'!$B$18=index!$F$22),OR(ISBLANK('2. RPS Generation'!C14097),'2. RPS Generation'!C14097&gt;'1. Participant &amp; Project Info'!$B$38,'2. RPS Generation'!C14097&lt;0)),TRUE,FALSE)</f>
        <v>0</v>
      </c>
      <c r="O14087">
        <f t="shared" si="231"/>
        <v>0</v>
      </c>
    </row>
    <row r="14088" spans="13:15" x14ac:dyDescent="0.25">
      <c r="M14088" s="288" t="b">
        <f>IF(AND(OR('1. Participant &amp; Project Info'!$B$18=index!$F$21,'1. Participant &amp; Project Info'!$B$18=index!$F$22),OR(ISBLANK('2. RPS Generation'!C14098),'2. RPS Generation'!C14098&gt;'1. Participant &amp; Project Info'!$B$38,'2. RPS Generation'!C14098&lt;0)),TRUE,FALSE)</f>
        <v>0</v>
      </c>
      <c r="O14088">
        <f t="shared" si="231"/>
        <v>0</v>
      </c>
    </row>
    <row r="14089" spans="13:15" x14ac:dyDescent="0.25">
      <c r="M14089" s="288" t="b">
        <f>IF(AND(OR('1. Participant &amp; Project Info'!$B$18=index!$F$21,'1. Participant &amp; Project Info'!$B$18=index!$F$22),OR(ISBLANK('2. RPS Generation'!C14099),'2. RPS Generation'!C14099&gt;'1. Participant &amp; Project Info'!$B$38,'2. RPS Generation'!C14099&lt;0)),TRUE,FALSE)</f>
        <v>0</v>
      </c>
      <c r="O14089">
        <f t="shared" si="231"/>
        <v>0</v>
      </c>
    </row>
    <row r="14090" spans="13:15" x14ac:dyDescent="0.25">
      <c r="M14090" s="288" t="b">
        <f>IF(AND(OR('1. Participant &amp; Project Info'!$B$18=index!$F$21,'1. Participant &amp; Project Info'!$B$18=index!$F$22),OR(ISBLANK('2. RPS Generation'!C14100),'2. RPS Generation'!C14100&gt;'1. Participant &amp; Project Info'!$B$38,'2. RPS Generation'!C14100&lt;0)),TRUE,FALSE)</f>
        <v>0</v>
      </c>
      <c r="O14090">
        <f t="shared" si="231"/>
        <v>0</v>
      </c>
    </row>
    <row r="14091" spans="13:15" x14ac:dyDescent="0.25">
      <c r="M14091" s="288" t="b">
        <f>IF(AND(OR('1. Participant &amp; Project Info'!$B$18=index!$F$21,'1. Participant &amp; Project Info'!$B$18=index!$F$22),OR(ISBLANK('2. RPS Generation'!C14101),'2. RPS Generation'!C14101&gt;'1. Participant &amp; Project Info'!$B$38,'2. RPS Generation'!C14101&lt;0)),TRUE,FALSE)</f>
        <v>0</v>
      </c>
      <c r="O14091">
        <f t="shared" si="231"/>
        <v>0</v>
      </c>
    </row>
    <row r="14092" spans="13:15" x14ac:dyDescent="0.25">
      <c r="M14092" s="288" t="b">
        <f>IF(AND(OR('1. Participant &amp; Project Info'!$B$18=index!$F$21,'1. Participant &amp; Project Info'!$B$18=index!$F$22),OR(ISBLANK('2. RPS Generation'!C14102),'2. RPS Generation'!C14102&gt;'1. Participant &amp; Project Info'!$B$38,'2. RPS Generation'!C14102&lt;0)),TRUE,FALSE)</f>
        <v>0</v>
      </c>
      <c r="O14092">
        <f t="shared" si="231"/>
        <v>0</v>
      </c>
    </row>
    <row r="14093" spans="13:15" x14ac:dyDescent="0.25">
      <c r="M14093" s="288" t="b">
        <f>IF(AND(OR('1. Participant &amp; Project Info'!$B$18=index!$F$21,'1. Participant &amp; Project Info'!$B$18=index!$F$22),OR(ISBLANK('2. RPS Generation'!C14103),'2. RPS Generation'!C14103&gt;'1. Participant &amp; Project Info'!$B$38,'2. RPS Generation'!C14103&lt;0)),TRUE,FALSE)</f>
        <v>0</v>
      </c>
      <c r="O14093">
        <f t="shared" si="231"/>
        <v>0</v>
      </c>
    </row>
    <row r="14094" spans="13:15" x14ac:dyDescent="0.25">
      <c r="M14094" s="288" t="b">
        <f>IF(AND(OR('1. Participant &amp; Project Info'!$B$18=index!$F$21,'1. Participant &amp; Project Info'!$B$18=index!$F$22),OR(ISBLANK('2. RPS Generation'!C14104),'2. RPS Generation'!C14104&gt;'1. Participant &amp; Project Info'!$B$38,'2. RPS Generation'!C14104&lt;0)),TRUE,FALSE)</f>
        <v>0</v>
      </c>
      <c r="O14094">
        <f t="shared" si="231"/>
        <v>0</v>
      </c>
    </row>
    <row r="14095" spans="13:15" x14ac:dyDescent="0.25">
      <c r="M14095" s="288" t="b">
        <f>IF(AND(OR('1. Participant &amp; Project Info'!$B$18=index!$F$21,'1. Participant &amp; Project Info'!$B$18=index!$F$22),OR(ISBLANK('2. RPS Generation'!C14105),'2. RPS Generation'!C14105&gt;'1. Participant &amp; Project Info'!$B$38,'2. RPS Generation'!C14105&lt;0)),TRUE,FALSE)</f>
        <v>0</v>
      </c>
      <c r="O14095">
        <f t="shared" si="231"/>
        <v>0</v>
      </c>
    </row>
    <row r="14096" spans="13:15" x14ac:dyDescent="0.25">
      <c r="M14096" s="288" t="b">
        <f>IF(AND(OR('1. Participant &amp; Project Info'!$B$18=index!$F$21,'1. Participant &amp; Project Info'!$B$18=index!$F$22),OR(ISBLANK('2. RPS Generation'!C14106),'2. RPS Generation'!C14106&gt;'1. Participant &amp; Project Info'!$B$38,'2. RPS Generation'!C14106&lt;0)),TRUE,FALSE)</f>
        <v>0</v>
      </c>
      <c r="O14096">
        <f t="shared" si="231"/>
        <v>0</v>
      </c>
    </row>
    <row r="14097" spans="13:15" x14ac:dyDescent="0.25">
      <c r="M14097" s="288" t="b">
        <f>IF(AND(OR('1. Participant &amp; Project Info'!$B$18=index!$F$21,'1. Participant &amp; Project Info'!$B$18=index!$F$22),OR(ISBLANK('2. RPS Generation'!C14107),'2. RPS Generation'!C14107&gt;'1. Participant &amp; Project Info'!$B$38,'2. RPS Generation'!C14107&lt;0)),TRUE,FALSE)</f>
        <v>0</v>
      </c>
      <c r="O14097">
        <f t="shared" si="231"/>
        <v>0</v>
      </c>
    </row>
    <row r="14098" spans="13:15" x14ac:dyDescent="0.25">
      <c r="M14098" s="288" t="b">
        <f>IF(AND(OR('1. Participant &amp; Project Info'!$B$18=index!$F$21,'1. Participant &amp; Project Info'!$B$18=index!$F$22),OR(ISBLANK('2. RPS Generation'!C14108),'2. RPS Generation'!C14108&gt;'1. Participant &amp; Project Info'!$B$38,'2. RPS Generation'!C14108&lt;0)),TRUE,FALSE)</f>
        <v>0</v>
      </c>
      <c r="O14098">
        <f t="shared" si="231"/>
        <v>0</v>
      </c>
    </row>
    <row r="14099" spans="13:15" x14ac:dyDescent="0.25">
      <c r="M14099" s="288" t="b">
        <f>IF(AND(OR('1. Participant &amp; Project Info'!$B$18=index!$F$21,'1. Participant &amp; Project Info'!$B$18=index!$F$22),OR(ISBLANK('2. RPS Generation'!C14109),'2. RPS Generation'!C14109&gt;'1. Participant &amp; Project Info'!$B$38,'2. RPS Generation'!C14109&lt;0)),TRUE,FALSE)</f>
        <v>0</v>
      </c>
      <c r="O14099">
        <f t="shared" si="231"/>
        <v>0</v>
      </c>
    </row>
    <row r="14100" spans="13:15" x14ac:dyDescent="0.25">
      <c r="M14100" s="288" t="b">
        <f>IF(AND(OR('1. Participant &amp; Project Info'!$B$18=index!$F$21,'1. Participant &amp; Project Info'!$B$18=index!$F$22),OR(ISBLANK('2. RPS Generation'!C14110),'2. RPS Generation'!C14110&gt;'1. Participant &amp; Project Info'!$B$38,'2. RPS Generation'!C14110&lt;0)),TRUE,FALSE)</f>
        <v>0</v>
      </c>
      <c r="O14100">
        <f t="shared" si="231"/>
        <v>0</v>
      </c>
    </row>
    <row r="14101" spans="13:15" x14ac:dyDescent="0.25">
      <c r="M14101" s="288" t="b">
        <f>IF(AND(OR('1. Participant &amp; Project Info'!$B$18=index!$F$21,'1. Participant &amp; Project Info'!$B$18=index!$F$22),OR(ISBLANK('2. RPS Generation'!C14111),'2. RPS Generation'!C14111&gt;'1. Participant &amp; Project Info'!$B$38,'2. RPS Generation'!C14111&lt;0)),TRUE,FALSE)</f>
        <v>0</v>
      </c>
      <c r="O14101">
        <f t="shared" si="231"/>
        <v>0</v>
      </c>
    </row>
    <row r="14102" spans="13:15" x14ac:dyDescent="0.25">
      <c r="M14102" s="288" t="b">
        <f>IF(AND(OR('1. Participant &amp; Project Info'!$B$18=index!$F$21,'1. Participant &amp; Project Info'!$B$18=index!$F$22),OR(ISBLANK('2. RPS Generation'!C14112),'2. RPS Generation'!C14112&gt;'1. Participant &amp; Project Info'!$B$38,'2. RPS Generation'!C14112&lt;0)),TRUE,FALSE)</f>
        <v>0</v>
      </c>
      <c r="O14102">
        <f t="shared" si="231"/>
        <v>0</v>
      </c>
    </row>
    <row r="14103" spans="13:15" x14ac:dyDescent="0.25">
      <c r="M14103" s="288" t="b">
        <f>IF(AND(OR('1. Participant &amp; Project Info'!$B$18=index!$F$21,'1. Participant &amp; Project Info'!$B$18=index!$F$22),OR(ISBLANK('2. RPS Generation'!C14113),'2. RPS Generation'!C14113&gt;'1. Participant &amp; Project Info'!$B$38,'2. RPS Generation'!C14113&lt;0)),TRUE,FALSE)</f>
        <v>0</v>
      </c>
      <c r="O14103">
        <f t="shared" si="231"/>
        <v>0</v>
      </c>
    </row>
    <row r="14104" spans="13:15" x14ac:dyDescent="0.25">
      <c r="M14104" s="288" t="b">
        <f>IF(AND(OR('1. Participant &amp; Project Info'!$B$18=index!$F$21,'1. Participant &amp; Project Info'!$B$18=index!$F$22),OR(ISBLANK('2. RPS Generation'!C14114),'2. RPS Generation'!C14114&gt;'1. Participant &amp; Project Info'!$B$38,'2. RPS Generation'!C14114&lt;0)),TRUE,FALSE)</f>
        <v>0</v>
      </c>
      <c r="O14104">
        <f t="shared" si="231"/>
        <v>0</v>
      </c>
    </row>
    <row r="14105" spans="13:15" x14ac:dyDescent="0.25">
      <c r="M14105" s="288" t="b">
        <f>IF(AND(OR('1. Participant &amp; Project Info'!$B$18=index!$F$21,'1. Participant &amp; Project Info'!$B$18=index!$F$22),OR(ISBLANK('2. RPS Generation'!C14115),'2. RPS Generation'!C14115&gt;'1. Participant &amp; Project Info'!$B$38,'2. RPS Generation'!C14115&lt;0)),TRUE,FALSE)</f>
        <v>0</v>
      </c>
      <c r="O14105">
        <f t="shared" si="231"/>
        <v>0</v>
      </c>
    </row>
    <row r="14106" spans="13:15" x14ac:dyDescent="0.25">
      <c r="M14106" s="288" t="b">
        <f>IF(AND(OR('1. Participant &amp; Project Info'!$B$18=index!$F$21,'1. Participant &amp; Project Info'!$B$18=index!$F$22),OR(ISBLANK('2. RPS Generation'!C14116),'2. RPS Generation'!C14116&gt;'1. Participant &amp; Project Info'!$B$38,'2. RPS Generation'!C14116&lt;0)),TRUE,FALSE)</f>
        <v>0</v>
      </c>
      <c r="O14106">
        <f t="shared" si="231"/>
        <v>0</v>
      </c>
    </row>
    <row r="14107" spans="13:15" x14ac:dyDescent="0.25">
      <c r="M14107" s="288" t="b">
        <f>IF(AND(OR('1. Participant &amp; Project Info'!$B$18=index!$F$21,'1. Participant &amp; Project Info'!$B$18=index!$F$22),OR(ISBLANK('2. RPS Generation'!C14117),'2. RPS Generation'!C14117&gt;'1. Participant &amp; Project Info'!$B$38,'2. RPS Generation'!C14117&lt;0)),TRUE,FALSE)</f>
        <v>0</v>
      </c>
      <c r="O14107">
        <f t="shared" si="231"/>
        <v>0</v>
      </c>
    </row>
    <row r="14108" spans="13:15" x14ac:dyDescent="0.25">
      <c r="M14108" s="288" t="b">
        <f>IF(AND(OR('1. Participant &amp; Project Info'!$B$18=index!$F$21,'1. Participant &amp; Project Info'!$B$18=index!$F$22),OR(ISBLANK('2. RPS Generation'!C14118),'2. RPS Generation'!C14118&gt;'1. Participant &amp; Project Info'!$B$38,'2. RPS Generation'!C14118&lt;0)),TRUE,FALSE)</f>
        <v>0</v>
      </c>
      <c r="O14108">
        <f t="shared" si="231"/>
        <v>0</v>
      </c>
    </row>
    <row r="14109" spans="13:15" x14ac:dyDescent="0.25">
      <c r="M14109" s="288" t="b">
        <f>IF(AND(OR('1. Participant &amp; Project Info'!$B$18=index!$F$21,'1. Participant &amp; Project Info'!$B$18=index!$F$22),OR(ISBLANK('2. RPS Generation'!C14119),'2. RPS Generation'!C14119&gt;'1. Participant &amp; Project Info'!$B$38,'2. RPS Generation'!C14119&lt;0)),TRUE,FALSE)</f>
        <v>0</v>
      </c>
      <c r="O14109">
        <f t="shared" si="231"/>
        <v>0</v>
      </c>
    </row>
    <row r="14110" spans="13:15" x14ac:dyDescent="0.25">
      <c r="M14110" s="288" t="b">
        <f>IF(AND(OR('1. Participant &amp; Project Info'!$B$18=index!$F$21,'1. Participant &amp; Project Info'!$B$18=index!$F$22),OR(ISBLANK('2. RPS Generation'!C14120),'2. RPS Generation'!C14120&gt;'1. Participant &amp; Project Info'!$B$38,'2. RPS Generation'!C14120&lt;0)),TRUE,FALSE)</f>
        <v>0</v>
      </c>
      <c r="O14110">
        <f t="shared" si="231"/>
        <v>0</v>
      </c>
    </row>
    <row r="14111" spans="13:15" x14ac:dyDescent="0.25">
      <c r="M14111" s="288" t="b">
        <f>IF(AND(OR('1. Participant &amp; Project Info'!$B$18=index!$F$21,'1. Participant &amp; Project Info'!$B$18=index!$F$22),OR(ISBLANK('2. RPS Generation'!C14121),'2. RPS Generation'!C14121&gt;'1. Participant &amp; Project Info'!$B$38,'2. RPS Generation'!C14121&lt;0)),TRUE,FALSE)</f>
        <v>0</v>
      </c>
      <c r="O14111">
        <f t="shared" si="231"/>
        <v>0</v>
      </c>
    </row>
    <row r="14112" spans="13:15" x14ac:dyDescent="0.25">
      <c r="M14112" s="288" t="b">
        <f>IF(AND(OR('1. Participant &amp; Project Info'!$B$18=index!$F$21,'1. Participant &amp; Project Info'!$B$18=index!$F$22),OR(ISBLANK('2. RPS Generation'!C14122),'2. RPS Generation'!C14122&gt;'1. Participant &amp; Project Info'!$B$38,'2. RPS Generation'!C14122&lt;0)),TRUE,FALSE)</f>
        <v>0</v>
      </c>
      <c r="O14112">
        <f t="shared" si="231"/>
        <v>0</v>
      </c>
    </row>
    <row r="14113" spans="13:15" x14ac:dyDescent="0.25">
      <c r="M14113" s="288" t="b">
        <f>IF(AND(OR('1. Participant &amp; Project Info'!$B$18=index!$F$21,'1. Participant &amp; Project Info'!$B$18=index!$F$22),OR(ISBLANK('2. RPS Generation'!C14123),'2. RPS Generation'!C14123&gt;'1. Participant &amp; Project Info'!$B$38,'2. RPS Generation'!C14123&lt;0)),TRUE,FALSE)</f>
        <v>0</v>
      </c>
      <c r="O14113">
        <f t="shared" si="231"/>
        <v>0</v>
      </c>
    </row>
    <row r="14114" spans="13:15" x14ac:dyDescent="0.25">
      <c r="M14114" s="288" t="b">
        <f>IF(AND(OR('1. Participant &amp; Project Info'!$B$18=index!$F$21,'1. Participant &amp; Project Info'!$B$18=index!$F$22),OR(ISBLANK('2. RPS Generation'!C14124),'2. RPS Generation'!C14124&gt;'1. Participant &amp; Project Info'!$B$38,'2. RPS Generation'!C14124&lt;0)),TRUE,FALSE)</f>
        <v>0</v>
      </c>
      <c r="O14114">
        <f t="shared" si="231"/>
        <v>0</v>
      </c>
    </row>
    <row r="14115" spans="13:15" x14ac:dyDescent="0.25">
      <c r="M14115" s="288" t="b">
        <f>IF(AND(OR('1. Participant &amp; Project Info'!$B$18=index!$F$21,'1. Participant &amp; Project Info'!$B$18=index!$F$22),OR(ISBLANK('2. RPS Generation'!C14125),'2. RPS Generation'!C14125&gt;'1. Participant &amp; Project Info'!$B$38,'2. RPS Generation'!C14125&lt;0)),TRUE,FALSE)</f>
        <v>0</v>
      </c>
      <c r="O14115">
        <f t="shared" si="231"/>
        <v>0</v>
      </c>
    </row>
    <row r="14116" spans="13:15" x14ac:dyDescent="0.25">
      <c r="M14116" s="288" t="b">
        <f>IF(AND(OR('1. Participant &amp; Project Info'!$B$18=index!$F$21,'1. Participant &amp; Project Info'!$B$18=index!$F$22),OR(ISBLANK('2. RPS Generation'!C14126),'2. RPS Generation'!C14126&gt;'1. Participant &amp; Project Info'!$B$38,'2. RPS Generation'!C14126&lt;0)),TRUE,FALSE)</f>
        <v>0</v>
      </c>
      <c r="O14116">
        <f t="shared" si="231"/>
        <v>0</v>
      </c>
    </row>
    <row r="14117" spans="13:15" x14ac:dyDescent="0.25">
      <c r="M14117" s="288" t="b">
        <f>IF(AND(OR('1. Participant &amp; Project Info'!$B$18=index!$F$21,'1. Participant &amp; Project Info'!$B$18=index!$F$22),OR(ISBLANK('2. RPS Generation'!C14127),'2. RPS Generation'!C14127&gt;'1. Participant &amp; Project Info'!$B$38,'2. RPS Generation'!C14127&lt;0)),TRUE,FALSE)</f>
        <v>0</v>
      </c>
      <c r="O14117">
        <f t="shared" si="231"/>
        <v>0</v>
      </c>
    </row>
    <row r="14118" spans="13:15" x14ac:dyDescent="0.25">
      <c r="M14118" s="288" t="b">
        <f>IF(AND(OR('1. Participant &amp; Project Info'!$B$18=index!$F$21,'1. Participant &amp; Project Info'!$B$18=index!$F$22),OR(ISBLANK('2. RPS Generation'!C14128),'2. RPS Generation'!C14128&gt;'1. Participant &amp; Project Info'!$B$38,'2. RPS Generation'!C14128&lt;0)),TRUE,FALSE)</f>
        <v>0</v>
      </c>
      <c r="O14118">
        <f t="shared" si="231"/>
        <v>0</v>
      </c>
    </row>
    <row r="14119" spans="13:15" x14ac:dyDescent="0.25">
      <c r="M14119" s="288" t="b">
        <f>IF(AND(OR('1. Participant &amp; Project Info'!$B$18=index!$F$21,'1. Participant &amp; Project Info'!$B$18=index!$F$22),OR(ISBLANK('2. RPS Generation'!C14129),'2. RPS Generation'!C14129&gt;'1. Participant &amp; Project Info'!$B$38,'2. RPS Generation'!C14129&lt;0)),TRUE,FALSE)</f>
        <v>0</v>
      </c>
      <c r="O14119">
        <f t="shared" si="231"/>
        <v>0</v>
      </c>
    </row>
    <row r="14120" spans="13:15" x14ac:dyDescent="0.25">
      <c r="M14120" s="288" t="b">
        <f>IF(AND(OR('1. Participant &amp; Project Info'!$B$18=index!$F$21,'1. Participant &amp; Project Info'!$B$18=index!$F$22),OR(ISBLANK('2. RPS Generation'!C14130),'2. RPS Generation'!C14130&gt;'1. Participant &amp; Project Info'!$B$38,'2. RPS Generation'!C14130&lt;0)),TRUE,FALSE)</f>
        <v>0</v>
      </c>
      <c r="O14120">
        <f t="shared" si="231"/>
        <v>0</v>
      </c>
    </row>
    <row r="14121" spans="13:15" x14ac:dyDescent="0.25">
      <c r="M14121" s="288" t="b">
        <f>IF(AND(OR('1. Participant &amp; Project Info'!$B$18=index!$F$21,'1. Participant &amp; Project Info'!$B$18=index!$F$22),OR(ISBLANK('2. RPS Generation'!C14131),'2. RPS Generation'!C14131&gt;'1. Participant &amp; Project Info'!$B$38,'2. RPS Generation'!C14131&lt;0)),TRUE,FALSE)</f>
        <v>0</v>
      </c>
      <c r="O14121">
        <f t="shared" si="231"/>
        <v>0</v>
      </c>
    </row>
    <row r="14122" spans="13:15" x14ac:dyDescent="0.25">
      <c r="M14122" s="288" t="b">
        <f>IF(AND(OR('1. Participant &amp; Project Info'!$B$18=index!$F$21,'1. Participant &amp; Project Info'!$B$18=index!$F$22),OR(ISBLANK('2. RPS Generation'!C14132),'2. RPS Generation'!C14132&gt;'1. Participant &amp; Project Info'!$B$38,'2. RPS Generation'!C14132&lt;0)),TRUE,FALSE)</f>
        <v>0</v>
      </c>
      <c r="O14122">
        <f t="shared" si="231"/>
        <v>0</v>
      </c>
    </row>
    <row r="14123" spans="13:15" x14ac:dyDescent="0.25">
      <c r="M14123" s="288" t="b">
        <f>IF(AND(OR('1. Participant &amp; Project Info'!$B$18=index!$F$21,'1. Participant &amp; Project Info'!$B$18=index!$F$22),OR(ISBLANK('2. RPS Generation'!C14133),'2. RPS Generation'!C14133&gt;'1. Participant &amp; Project Info'!$B$38,'2. RPS Generation'!C14133&lt;0)),TRUE,FALSE)</f>
        <v>0</v>
      </c>
      <c r="O14123">
        <f t="shared" si="231"/>
        <v>0</v>
      </c>
    </row>
    <row r="14124" spans="13:15" x14ac:dyDescent="0.25">
      <c r="M14124" s="288" t="b">
        <f>IF(AND(OR('1. Participant &amp; Project Info'!$B$18=index!$F$21,'1. Participant &amp; Project Info'!$B$18=index!$F$22),OR(ISBLANK('2. RPS Generation'!C14134),'2. RPS Generation'!C14134&gt;'1. Participant &amp; Project Info'!$B$38,'2. RPS Generation'!C14134&lt;0)),TRUE,FALSE)</f>
        <v>0</v>
      </c>
      <c r="O14124">
        <f t="shared" si="231"/>
        <v>0</v>
      </c>
    </row>
    <row r="14125" spans="13:15" x14ac:dyDescent="0.25">
      <c r="M14125" s="288" t="b">
        <f>IF(AND(OR('1. Participant &amp; Project Info'!$B$18=index!$F$21,'1. Participant &amp; Project Info'!$B$18=index!$F$22),OR(ISBLANK('2. RPS Generation'!C14135),'2. RPS Generation'!C14135&gt;'1. Participant &amp; Project Info'!$B$38,'2. RPS Generation'!C14135&lt;0)),TRUE,FALSE)</f>
        <v>0</v>
      </c>
      <c r="O14125">
        <f t="shared" si="231"/>
        <v>0</v>
      </c>
    </row>
    <row r="14126" spans="13:15" x14ac:dyDescent="0.25">
      <c r="M14126" s="288" t="b">
        <f>IF(AND(OR('1. Participant &amp; Project Info'!$B$18=index!$F$21,'1. Participant &amp; Project Info'!$B$18=index!$F$22),OR(ISBLANK('2. RPS Generation'!C14136),'2. RPS Generation'!C14136&gt;'1. Participant &amp; Project Info'!$B$38,'2. RPS Generation'!C14136&lt;0)),TRUE,FALSE)</f>
        <v>0</v>
      </c>
      <c r="O14126">
        <f t="shared" ref="O14126:O14189" si="232">--OR(L14126,M14126,N14126)</f>
        <v>0</v>
      </c>
    </row>
    <row r="14127" spans="13:15" x14ac:dyDescent="0.25">
      <c r="M14127" s="288" t="b">
        <f>IF(AND(OR('1. Participant &amp; Project Info'!$B$18=index!$F$21,'1. Participant &amp; Project Info'!$B$18=index!$F$22),OR(ISBLANK('2. RPS Generation'!C14137),'2. RPS Generation'!C14137&gt;'1. Participant &amp; Project Info'!$B$38,'2. RPS Generation'!C14137&lt;0)),TRUE,FALSE)</f>
        <v>0</v>
      </c>
      <c r="O14127">
        <f t="shared" si="232"/>
        <v>0</v>
      </c>
    </row>
    <row r="14128" spans="13:15" x14ac:dyDescent="0.25">
      <c r="M14128" s="288" t="b">
        <f>IF(AND(OR('1. Participant &amp; Project Info'!$B$18=index!$F$21,'1. Participant &amp; Project Info'!$B$18=index!$F$22),OR(ISBLANK('2. RPS Generation'!C14138),'2. RPS Generation'!C14138&gt;'1. Participant &amp; Project Info'!$B$38,'2. RPS Generation'!C14138&lt;0)),TRUE,FALSE)</f>
        <v>0</v>
      </c>
      <c r="O14128">
        <f t="shared" si="232"/>
        <v>0</v>
      </c>
    </row>
    <row r="14129" spans="13:15" x14ac:dyDescent="0.25">
      <c r="M14129" s="288" t="b">
        <f>IF(AND(OR('1. Participant &amp; Project Info'!$B$18=index!$F$21,'1. Participant &amp; Project Info'!$B$18=index!$F$22),OR(ISBLANK('2. RPS Generation'!C14139),'2. RPS Generation'!C14139&gt;'1. Participant &amp; Project Info'!$B$38,'2. RPS Generation'!C14139&lt;0)),TRUE,FALSE)</f>
        <v>0</v>
      </c>
      <c r="O14129">
        <f t="shared" si="232"/>
        <v>0</v>
      </c>
    </row>
    <row r="14130" spans="13:15" x14ac:dyDescent="0.25">
      <c r="M14130" s="288" t="b">
        <f>IF(AND(OR('1. Participant &amp; Project Info'!$B$18=index!$F$21,'1. Participant &amp; Project Info'!$B$18=index!$F$22),OR(ISBLANK('2. RPS Generation'!C14140),'2. RPS Generation'!C14140&gt;'1. Participant &amp; Project Info'!$B$38,'2. RPS Generation'!C14140&lt;0)),TRUE,FALSE)</f>
        <v>0</v>
      </c>
      <c r="O14130">
        <f t="shared" si="232"/>
        <v>0</v>
      </c>
    </row>
    <row r="14131" spans="13:15" x14ac:dyDescent="0.25">
      <c r="M14131" s="288" t="b">
        <f>IF(AND(OR('1. Participant &amp; Project Info'!$B$18=index!$F$21,'1. Participant &amp; Project Info'!$B$18=index!$F$22),OR(ISBLANK('2. RPS Generation'!C14141),'2. RPS Generation'!C14141&gt;'1. Participant &amp; Project Info'!$B$38,'2. RPS Generation'!C14141&lt;0)),TRUE,FALSE)</f>
        <v>0</v>
      </c>
      <c r="O14131">
        <f t="shared" si="232"/>
        <v>0</v>
      </c>
    </row>
    <row r="14132" spans="13:15" x14ac:dyDescent="0.25">
      <c r="M14132" s="288" t="b">
        <f>IF(AND(OR('1. Participant &amp; Project Info'!$B$18=index!$F$21,'1. Participant &amp; Project Info'!$B$18=index!$F$22),OR(ISBLANK('2. RPS Generation'!C14142),'2. RPS Generation'!C14142&gt;'1. Participant &amp; Project Info'!$B$38,'2. RPS Generation'!C14142&lt;0)),TRUE,FALSE)</f>
        <v>0</v>
      </c>
      <c r="O14132">
        <f t="shared" si="232"/>
        <v>0</v>
      </c>
    </row>
    <row r="14133" spans="13:15" x14ac:dyDescent="0.25">
      <c r="M14133" s="288" t="b">
        <f>IF(AND(OR('1. Participant &amp; Project Info'!$B$18=index!$F$21,'1. Participant &amp; Project Info'!$B$18=index!$F$22),OR(ISBLANK('2. RPS Generation'!C14143),'2. RPS Generation'!C14143&gt;'1. Participant &amp; Project Info'!$B$38,'2. RPS Generation'!C14143&lt;0)),TRUE,FALSE)</f>
        <v>0</v>
      </c>
      <c r="O14133">
        <f t="shared" si="232"/>
        <v>0</v>
      </c>
    </row>
    <row r="14134" spans="13:15" x14ac:dyDescent="0.25">
      <c r="M14134" s="288" t="b">
        <f>IF(AND(OR('1. Participant &amp; Project Info'!$B$18=index!$F$21,'1. Participant &amp; Project Info'!$B$18=index!$F$22),OR(ISBLANK('2. RPS Generation'!C14144),'2. RPS Generation'!C14144&gt;'1. Participant &amp; Project Info'!$B$38,'2. RPS Generation'!C14144&lt;0)),TRUE,FALSE)</f>
        <v>0</v>
      </c>
      <c r="O14134">
        <f t="shared" si="232"/>
        <v>0</v>
      </c>
    </row>
    <row r="14135" spans="13:15" x14ac:dyDescent="0.25">
      <c r="M14135" s="288" t="b">
        <f>IF(AND(OR('1. Participant &amp; Project Info'!$B$18=index!$F$21,'1. Participant &amp; Project Info'!$B$18=index!$F$22),OR(ISBLANK('2. RPS Generation'!C14145),'2. RPS Generation'!C14145&gt;'1. Participant &amp; Project Info'!$B$38,'2. RPS Generation'!C14145&lt;0)),TRUE,FALSE)</f>
        <v>0</v>
      </c>
      <c r="O14135">
        <f t="shared" si="232"/>
        <v>0</v>
      </c>
    </row>
    <row r="14136" spans="13:15" x14ac:dyDescent="0.25">
      <c r="M14136" s="288" t="b">
        <f>IF(AND(OR('1. Participant &amp; Project Info'!$B$18=index!$F$21,'1. Participant &amp; Project Info'!$B$18=index!$F$22),OR(ISBLANK('2. RPS Generation'!C14146),'2. RPS Generation'!C14146&gt;'1. Participant &amp; Project Info'!$B$38,'2. RPS Generation'!C14146&lt;0)),TRUE,FALSE)</f>
        <v>0</v>
      </c>
      <c r="O14136">
        <f t="shared" si="232"/>
        <v>0</v>
      </c>
    </row>
    <row r="14137" spans="13:15" x14ac:dyDescent="0.25">
      <c r="M14137" s="288" t="b">
        <f>IF(AND(OR('1. Participant &amp; Project Info'!$B$18=index!$F$21,'1. Participant &amp; Project Info'!$B$18=index!$F$22),OR(ISBLANK('2. RPS Generation'!C14147),'2. RPS Generation'!C14147&gt;'1. Participant &amp; Project Info'!$B$38,'2. RPS Generation'!C14147&lt;0)),TRUE,FALSE)</f>
        <v>0</v>
      </c>
      <c r="O14137">
        <f t="shared" si="232"/>
        <v>0</v>
      </c>
    </row>
    <row r="14138" spans="13:15" x14ac:dyDescent="0.25">
      <c r="M14138" s="288" t="b">
        <f>IF(AND(OR('1. Participant &amp; Project Info'!$B$18=index!$F$21,'1. Participant &amp; Project Info'!$B$18=index!$F$22),OR(ISBLANK('2. RPS Generation'!C14148),'2. RPS Generation'!C14148&gt;'1. Participant &amp; Project Info'!$B$38,'2. RPS Generation'!C14148&lt;0)),TRUE,FALSE)</f>
        <v>0</v>
      </c>
      <c r="O14138">
        <f t="shared" si="232"/>
        <v>0</v>
      </c>
    </row>
    <row r="14139" spans="13:15" x14ac:dyDescent="0.25">
      <c r="M14139" s="288" t="b">
        <f>IF(AND(OR('1. Participant &amp; Project Info'!$B$18=index!$F$21,'1. Participant &amp; Project Info'!$B$18=index!$F$22),OR(ISBLANK('2. RPS Generation'!C14149),'2. RPS Generation'!C14149&gt;'1. Participant &amp; Project Info'!$B$38,'2. RPS Generation'!C14149&lt;0)),TRUE,FALSE)</f>
        <v>0</v>
      </c>
      <c r="O14139">
        <f t="shared" si="232"/>
        <v>0</v>
      </c>
    </row>
    <row r="14140" spans="13:15" x14ac:dyDescent="0.25">
      <c r="M14140" s="288" t="b">
        <f>IF(AND(OR('1. Participant &amp; Project Info'!$B$18=index!$F$21,'1. Participant &amp; Project Info'!$B$18=index!$F$22),OR(ISBLANK('2. RPS Generation'!C14150),'2. RPS Generation'!C14150&gt;'1. Participant &amp; Project Info'!$B$38,'2. RPS Generation'!C14150&lt;0)),TRUE,FALSE)</f>
        <v>0</v>
      </c>
      <c r="O14140">
        <f t="shared" si="232"/>
        <v>0</v>
      </c>
    </row>
    <row r="14141" spans="13:15" x14ac:dyDescent="0.25">
      <c r="M14141" s="288" t="b">
        <f>IF(AND(OR('1. Participant &amp; Project Info'!$B$18=index!$F$21,'1. Participant &amp; Project Info'!$B$18=index!$F$22),OR(ISBLANK('2. RPS Generation'!C14151),'2. RPS Generation'!C14151&gt;'1. Participant &amp; Project Info'!$B$38,'2. RPS Generation'!C14151&lt;0)),TRUE,FALSE)</f>
        <v>0</v>
      </c>
      <c r="O14141">
        <f t="shared" si="232"/>
        <v>0</v>
      </c>
    </row>
    <row r="14142" spans="13:15" x14ac:dyDescent="0.25">
      <c r="M14142" s="288" t="b">
        <f>IF(AND(OR('1. Participant &amp; Project Info'!$B$18=index!$F$21,'1. Participant &amp; Project Info'!$B$18=index!$F$22),OR(ISBLANK('2. RPS Generation'!C14152),'2. RPS Generation'!C14152&gt;'1. Participant &amp; Project Info'!$B$38,'2. RPS Generation'!C14152&lt;0)),TRUE,FALSE)</f>
        <v>0</v>
      </c>
      <c r="O14142">
        <f t="shared" si="232"/>
        <v>0</v>
      </c>
    </row>
    <row r="14143" spans="13:15" x14ac:dyDescent="0.25">
      <c r="M14143" s="288" t="b">
        <f>IF(AND(OR('1. Participant &amp; Project Info'!$B$18=index!$F$21,'1. Participant &amp; Project Info'!$B$18=index!$F$22),OR(ISBLANK('2. RPS Generation'!C14153),'2. RPS Generation'!C14153&gt;'1. Participant &amp; Project Info'!$B$38,'2. RPS Generation'!C14153&lt;0)),TRUE,FALSE)</f>
        <v>0</v>
      </c>
      <c r="O14143">
        <f t="shared" si="232"/>
        <v>0</v>
      </c>
    </row>
    <row r="14144" spans="13:15" x14ac:dyDescent="0.25">
      <c r="M14144" s="288" t="b">
        <f>IF(AND(OR('1. Participant &amp; Project Info'!$B$18=index!$F$21,'1. Participant &amp; Project Info'!$B$18=index!$F$22),OR(ISBLANK('2. RPS Generation'!C14154),'2. RPS Generation'!C14154&gt;'1. Participant &amp; Project Info'!$B$38,'2. RPS Generation'!C14154&lt;0)),TRUE,FALSE)</f>
        <v>0</v>
      </c>
      <c r="O14144">
        <f t="shared" si="232"/>
        <v>0</v>
      </c>
    </row>
    <row r="14145" spans="13:15" x14ac:dyDescent="0.25">
      <c r="M14145" s="288" t="b">
        <f>IF(AND(OR('1. Participant &amp; Project Info'!$B$18=index!$F$21,'1. Participant &amp; Project Info'!$B$18=index!$F$22),OR(ISBLANK('2. RPS Generation'!C14155),'2. RPS Generation'!C14155&gt;'1. Participant &amp; Project Info'!$B$38,'2. RPS Generation'!C14155&lt;0)),TRUE,FALSE)</f>
        <v>0</v>
      </c>
      <c r="O14145">
        <f t="shared" si="232"/>
        <v>0</v>
      </c>
    </row>
    <row r="14146" spans="13:15" x14ac:dyDescent="0.25">
      <c r="M14146" s="288" t="b">
        <f>IF(AND(OR('1. Participant &amp; Project Info'!$B$18=index!$F$21,'1. Participant &amp; Project Info'!$B$18=index!$F$22),OR(ISBLANK('2. RPS Generation'!C14156),'2. RPS Generation'!C14156&gt;'1. Participant &amp; Project Info'!$B$38,'2. RPS Generation'!C14156&lt;0)),TRUE,FALSE)</f>
        <v>0</v>
      </c>
      <c r="O14146">
        <f t="shared" si="232"/>
        <v>0</v>
      </c>
    </row>
    <row r="14147" spans="13:15" x14ac:dyDescent="0.25">
      <c r="M14147" s="288" t="b">
        <f>IF(AND(OR('1. Participant &amp; Project Info'!$B$18=index!$F$21,'1. Participant &amp; Project Info'!$B$18=index!$F$22),OR(ISBLANK('2. RPS Generation'!C14157),'2. RPS Generation'!C14157&gt;'1. Participant &amp; Project Info'!$B$38,'2. RPS Generation'!C14157&lt;0)),TRUE,FALSE)</f>
        <v>0</v>
      </c>
      <c r="O14147">
        <f t="shared" si="232"/>
        <v>0</v>
      </c>
    </row>
    <row r="14148" spans="13:15" x14ac:dyDescent="0.25">
      <c r="M14148" s="288" t="b">
        <f>IF(AND(OR('1. Participant &amp; Project Info'!$B$18=index!$F$21,'1. Participant &amp; Project Info'!$B$18=index!$F$22),OR(ISBLANK('2. RPS Generation'!C14158),'2. RPS Generation'!C14158&gt;'1. Participant &amp; Project Info'!$B$38,'2. RPS Generation'!C14158&lt;0)),TRUE,FALSE)</f>
        <v>0</v>
      </c>
      <c r="O14148">
        <f t="shared" si="232"/>
        <v>0</v>
      </c>
    </row>
    <row r="14149" spans="13:15" x14ac:dyDescent="0.25">
      <c r="M14149" s="288" t="b">
        <f>IF(AND(OR('1. Participant &amp; Project Info'!$B$18=index!$F$21,'1. Participant &amp; Project Info'!$B$18=index!$F$22),OR(ISBLANK('2. RPS Generation'!C14159),'2. RPS Generation'!C14159&gt;'1. Participant &amp; Project Info'!$B$38,'2. RPS Generation'!C14159&lt;0)),TRUE,FALSE)</f>
        <v>0</v>
      </c>
      <c r="O14149">
        <f t="shared" si="232"/>
        <v>0</v>
      </c>
    </row>
    <row r="14150" spans="13:15" x14ac:dyDescent="0.25">
      <c r="M14150" s="288" t="b">
        <f>IF(AND(OR('1. Participant &amp; Project Info'!$B$18=index!$F$21,'1. Participant &amp; Project Info'!$B$18=index!$F$22),OR(ISBLANK('2. RPS Generation'!C14160),'2. RPS Generation'!C14160&gt;'1. Participant &amp; Project Info'!$B$38,'2. RPS Generation'!C14160&lt;0)),TRUE,FALSE)</f>
        <v>0</v>
      </c>
      <c r="O14150">
        <f t="shared" si="232"/>
        <v>0</v>
      </c>
    </row>
    <row r="14151" spans="13:15" x14ac:dyDescent="0.25">
      <c r="M14151" s="288" t="b">
        <f>IF(AND(OR('1. Participant &amp; Project Info'!$B$18=index!$F$21,'1. Participant &amp; Project Info'!$B$18=index!$F$22),OR(ISBLANK('2. RPS Generation'!C14161),'2. RPS Generation'!C14161&gt;'1. Participant &amp; Project Info'!$B$38,'2. RPS Generation'!C14161&lt;0)),TRUE,FALSE)</f>
        <v>0</v>
      </c>
      <c r="O14151">
        <f t="shared" si="232"/>
        <v>0</v>
      </c>
    </row>
    <row r="14152" spans="13:15" x14ac:dyDescent="0.25">
      <c r="M14152" s="288" t="b">
        <f>IF(AND(OR('1. Participant &amp; Project Info'!$B$18=index!$F$21,'1. Participant &amp; Project Info'!$B$18=index!$F$22),OR(ISBLANK('2. RPS Generation'!C14162),'2. RPS Generation'!C14162&gt;'1. Participant &amp; Project Info'!$B$38,'2. RPS Generation'!C14162&lt;0)),TRUE,FALSE)</f>
        <v>0</v>
      </c>
      <c r="O14152">
        <f t="shared" si="232"/>
        <v>0</v>
      </c>
    </row>
    <row r="14153" spans="13:15" x14ac:dyDescent="0.25">
      <c r="M14153" s="288" t="b">
        <f>IF(AND(OR('1. Participant &amp; Project Info'!$B$18=index!$F$21,'1. Participant &amp; Project Info'!$B$18=index!$F$22),OR(ISBLANK('2. RPS Generation'!C14163),'2. RPS Generation'!C14163&gt;'1. Participant &amp; Project Info'!$B$38,'2. RPS Generation'!C14163&lt;0)),TRUE,FALSE)</f>
        <v>0</v>
      </c>
      <c r="O14153">
        <f t="shared" si="232"/>
        <v>0</v>
      </c>
    </row>
    <row r="14154" spans="13:15" x14ac:dyDescent="0.25">
      <c r="M14154" s="288" t="b">
        <f>IF(AND(OR('1. Participant &amp; Project Info'!$B$18=index!$F$21,'1. Participant &amp; Project Info'!$B$18=index!$F$22),OR(ISBLANK('2. RPS Generation'!C14164),'2. RPS Generation'!C14164&gt;'1. Participant &amp; Project Info'!$B$38,'2. RPS Generation'!C14164&lt;0)),TRUE,FALSE)</f>
        <v>0</v>
      </c>
      <c r="O14154">
        <f t="shared" si="232"/>
        <v>0</v>
      </c>
    </row>
    <row r="14155" spans="13:15" x14ac:dyDescent="0.25">
      <c r="M14155" s="288" t="b">
        <f>IF(AND(OR('1. Participant &amp; Project Info'!$B$18=index!$F$21,'1. Participant &amp; Project Info'!$B$18=index!$F$22),OR(ISBLANK('2. RPS Generation'!C14165),'2. RPS Generation'!C14165&gt;'1. Participant &amp; Project Info'!$B$38,'2. RPS Generation'!C14165&lt;0)),TRUE,FALSE)</f>
        <v>0</v>
      </c>
      <c r="O14155">
        <f t="shared" si="232"/>
        <v>0</v>
      </c>
    </row>
    <row r="14156" spans="13:15" x14ac:dyDescent="0.25">
      <c r="M14156" s="288" t="b">
        <f>IF(AND(OR('1. Participant &amp; Project Info'!$B$18=index!$F$21,'1. Participant &amp; Project Info'!$B$18=index!$F$22),OR(ISBLANK('2. RPS Generation'!C14166),'2. RPS Generation'!C14166&gt;'1. Participant &amp; Project Info'!$B$38,'2. RPS Generation'!C14166&lt;0)),TRUE,FALSE)</f>
        <v>0</v>
      </c>
      <c r="O14156">
        <f t="shared" si="232"/>
        <v>0</v>
      </c>
    </row>
    <row r="14157" spans="13:15" x14ac:dyDescent="0.25">
      <c r="M14157" s="288" t="b">
        <f>IF(AND(OR('1. Participant &amp; Project Info'!$B$18=index!$F$21,'1. Participant &amp; Project Info'!$B$18=index!$F$22),OR(ISBLANK('2. RPS Generation'!C14167),'2. RPS Generation'!C14167&gt;'1. Participant &amp; Project Info'!$B$38,'2. RPS Generation'!C14167&lt;0)),TRUE,FALSE)</f>
        <v>0</v>
      </c>
      <c r="O14157">
        <f t="shared" si="232"/>
        <v>0</v>
      </c>
    </row>
    <row r="14158" spans="13:15" x14ac:dyDescent="0.25">
      <c r="M14158" s="288" t="b">
        <f>IF(AND(OR('1. Participant &amp; Project Info'!$B$18=index!$F$21,'1. Participant &amp; Project Info'!$B$18=index!$F$22),OR(ISBLANK('2. RPS Generation'!C14168),'2. RPS Generation'!C14168&gt;'1. Participant &amp; Project Info'!$B$38,'2. RPS Generation'!C14168&lt;0)),TRUE,FALSE)</f>
        <v>0</v>
      </c>
      <c r="O14158">
        <f t="shared" si="232"/>
        <v>0</v>
      </c>
    </row>
    <row r="14159" spans="13:15" x14ac:dyDescent="0.25">
      <c r="M14159" s="288" t="b">
        <f>IF(AND(OR('1. Participant &amp; Project Info'!$B$18=index!$F$21,'1. Participant &amp; Project Info'!$B$18=index!$F$22),OR(ISBLANK('2. RPS Generation'!C14169),'2. RPS Generation'!C14169&gt;'1. Participant &amp; Project Info'!$B$38,'2. RPS Generation'!C14169&lt;0)),TRUE,FALSE)</f>
        <v>0</v>
      </c>
      <c r="O14159">
        <f t="shared" si="232"/>
        <v>0</v>
      </c>
    </row>
    <row r="14160" spans="13:15" x14ac:dyDescent="0.25">
      <c r="M14160" s="288" t="b">
        <f>IF(AND(OR('1. Participant &amp; Project Info'!$B$18=index!$F$21,'1. Participant &amp; Project Info'!$B$18=index!$F$22),OR(ISBLANK('2. RPS Generation'!C14170),'2. RPS Generation'!C14170&gt;'1. Participant &amp; Project Info'!$B$38,'2. RPS Generation'!C14170&lt;0)),TRUE,FALSE)</f>
        <v>0</v>
      </c>
      <c r="O14160">
        <f t="shared" si="232"/>
        <v>0</v>
      </c>
    </row>
    <row r="14161" spans="13:15" x14ac:dyDescent="0.25">
      <c r="M14161" s="288" t="b">
        <f>IF(AND(OR('1. Participant &amp; Project Info'!$B$18=index!$F$21,'1. Participant &amp; Project Info'!$B$18=index!$F$22),OR(ISBLANK('2. RPS Generation'!C14171),'2. RPS Generation'!C14171&gt;'1. Participant &amp; Project Info'!$B$38,'2. RPS Generation'!C14171&lt;0)),TRUE,FALSE)</f>
        <v>0</v>
      </c>
      <c r="O14161">
        <f t="shared" si="232"/>
        <v>0</v>
      </c>
    </row>
    <row r="14162" spans="13:15" x14ac:dyDescent="0.25">
      <c r="M14162" s="288" t="b">
        <f>IF(AND(OR('1. Participant &amp; Project Info'!$B$18=index!$F$21,'1. Participant &amp; Project Info'!$B$18=index!$F$22),OR(ISBLANK('2. RPS Generation'!C14172),'2. RPS Generation'!C14172&gt;'1. Participant &amp; Project Info'!$B$38,'2. RPS Generation'!C14172&lt;0)),TRUE,FALSE)</f>
        <v>0</v>
      </c>
      <c r="O14162">
        <f t="shared" si="232"/>
        <v>0</v>
      </c>
    </row>
    <row r="14163" spans="13:15" x14ac:dyDescent="0.25">
      <c r="M14163" s="288" t="b">
        <f>IF(AND(OR('1. Participant &amp; Project Info'!$B$18=index!$F$21,'1. Participant &amp; Project Info'!$B$18=index!$F$22),OR(ISBLANK('2. RPS Generation'!C14173),'2. RPS Generation'!C14173&gt;'1. Participant &amp; Project Info'!$B$38,'2. RPS Generation'!C14173&lt;0)),TRUE,FALSE)</f>
        <v>0</v>
      </c>
      <c r="O14163">
        <f t="shared" si="232"/>
        <v>0</v>
      </c>
    </row>
    <row r="14164" spans="13:15" x14ac:dyDescent="0.25">
      <c r="M14164" s="288" t="b">
        <f>IF(AND(OR('1. Participant &amp; Project Info'!$B$18=index!$F$21,'1. Participant &amp; Project Info'!$B$18=index!$F$22),OR(ISBLANK('2. RPS Generation'!C14174),'2. RPS Generation'!C14174&gt;'1. Participant &amp; Project Info'!$B$38,'2. RPS Generation'!C14174&lt;0)),TRUE,FALSE)</f>
        <v>0</v>
      </c>
      <c r="O14164">
        <f t="shared" si="232"/>
        <v>0</v>
      </c>
    </row>
    <row r="14165" spans="13:15" x14ac:dyDescent="0.25">
      <c r="M14165" s="288" t="b">
        <f>IF(AND(OR('1. Participant &amp; Project Info'!$B$18=index!$F$21,'1. Participant &amp; Project Info'!$B$18=index!$F$22),OR(ISBLANK('2. RPS Generation'!C14175),'2. RPS Generation'!C14175&gt;'1. Participant &amp; Project Info'!$B$38,'2. RPS Generation'!C14175&lt;0)),TRUE,FALSE)</f>
        <v>0</v>
      </c>
      <c r="O14165">
        <f t="shared" si="232"/>
        <v>0</v>
      </c>
    </row>
    <row r="14166" spans="13:15" x14ac:dyDescent="0.25">
      <c r="M14166" s="288" t="b">
        <f>IF(AND(OR('1. Participant &amp; Project Info'!$B$18=index!$F$21,'1. Participant &amp; Project Info'!$B$18=index!$F$22),OR(ISBLANK('2. RPS Generation'!C14176),'2. RPS Generation'!C14176&gt;'1. Participant &amp; Project Info'!$B$38,'2. RPS Generation'!C14176&lt;0)),TRUE,FALSE)</f>
        <v>0</v>
      </c>
      <c r="O14166">
        <f t="shared" si="232"/>
        <v>0</v>
      </c>
    </row>
    <row r="14167" spans="13:15" x14ac:dyDescent="0.25">
      <c r="M14167" s="288" t="b">
        <f>IF(AND(OR('1. Participant &amp; Project Info'!$B$18=index!$F$21,'1. Participant &amp; Project Info'!$B$18=index!$F$22),OR(ISBLANK('2. RPS Generation'!C14177),'2. RPS Generation'!C14177&gt;'1. Participant &amp; Project Info'!$B$38,'2. RPS Generation'!C14177&lt;0)),TRUE,FALSE)</f>
        <v>0</v>
      </c>
      <c r="O14167">
        <f t="shared" si="232"/>
        <v>0</v>
      </c>
    </row>
    <row r="14168" spans="13:15" x14ac:dyDescent="0.25">
      <c r="M14168" s="288" t="b">
        <f>IF(AND(OR('1. Participant &amp; Project Info'!$B$18=index!$F$21,'1. Participant &amp; Project Info'!$B$18=index!$F$22),OR(ISBLANK('2. RPS Generation'!C14178),'2. RPS Generation'!C14178&gt;'1. Participant &amp; Project Info'!$B$38,'2. RPS Generation'!C14178&lt;0)),TRUE,FALSE)</f>
        <v>0</v>
      </c>
      <c r="O14168">
        <f t="shared" si="232"/>
        <v>0</v>
      </c>
    </row>
    <row r="14169" spans="13:15" x14ac:dyDescent="0.25">
      <c r="M14169" s="288" t="b">
        <f>IF(AND(OR('1. Participant &amp; Project Info'!$B$18=index!$F$21,'1. Participant &amp; Project Info'!$B$18=index!$F$22),OR(ISBLANK('2. RPS Generation'!C14179),'2. RPS Generation'!C14179&gt;'1. Participant &amp; Project Info'!$B$38,'2. RPS Generation'!C14179&lt;0)),TRUE,FALSE)</f>
        <v>0</v>
      </c>
      <c r="O14169">
        <f t="shared" si="232"/>
        <v>0</v>
      </c>
    </row>
    <row r="14170" spans="13:15" x14ac:dyDescent="0.25">
      <c r="M14170" s="288" t="b">
        <f>IF(AND(OR('1. Participant &amp; Project Info'!$B$18=index!$F$21,'1. Participant &amp; Project Info'!$B$18=index!$F$22),OR(ISBLANK('2. RPS Generation'!C14180),'2. RPS Generation'!C14180&gt;'1. Participant &amp; Project Info'!$B$38,'2. RPS Generation'!C14180&lt;0)),TRUE,FALSE)</f>
        <v>0</v>
      </c>
      <c r="O14170">
        <f t="shared" si="232"/>
        <v>0</v>
      </c>
    </row>
    <row r="14171" spans="13:15" x14ac:dyDescent="0.25">
      <c r="M14171" s="288" t="b">
        <f>IF(AND(OR('1. Participant &amp; Project Info'!$B$18=index!$F$21,'1. Participant &amp; Project Info'!$B$18=index!$F$22),OR(ISBLANK('2. RPS Generation'!C14181),'2. RPS Generation'!C14181&gt;'1. Participant &amp; Project Info'!$B$38,'2. RPS Generation'!C14181&lt;0)),TRUE,FALSE)</f>
        <v>0</v>
      </c>
      <c r="O14171">
        <f t="shared" si="232"/>
        <v>0</v>
      </c>
    </row>
    <row r="14172" spans="13:15" x14ac:dyDescent="0.25">
      <c r="M14172" s="288" t="b">
        <f>IF(AND(OR('1. Participant &amp; Project Info'!$B$18=index!$F$21,'1. Participant &amp; Project Info'!$B$18=index!$F$22),OR(ISBLANK('2. RPS Generation'!C14182),'2. RPS Generation'!C14182&gt;'1. Participant &amp; Project Info'!$B$38,'2. RPS Generation'!C14182&lt;0)),TRUE,FALSE)</f>
        <v>0</v>
      </c>
      <c r="O14172">
        <f t="shared" si="232"/>
        <v>0</v>
      </c>
    </row>
    <row r="14173" spans="13:15" x14ac:dyDescent="0.25">
      <c r="M14173" s="288" t="b">
        <f>IF(AND(OR('1. Participant &amp; Project Info'!$B$18=index!$F$21,'1. Participant &amp; Project Info'!$B$18=index!$F$22),OR(ISBLANK('2. RPS Generation'!C14183),'2. RPS Generation'!C14183&gt;'1. Participant &amp; Project Info'!$B$38,'2. RPS Generation'!C14183&lt;0)),TRUE,FALSE)</f>
        <v>0</v>
      </c>
      <c r="O14173">
        <f t="shared" si="232"/>
        <v>0</v>
      </c>
    </row>
    <row r="14174" spans="13:15" x14ac:dyDescent="0.25">
      <c r="M14174" s="288" t="b">
        <f>IF(AND(OR('1. Participant &amp; Project Info'!$B$18=index!$F$21,'1. Participant &amp; Project Info'!$B$18=index!$F$22),OR(ISBLANK('2. RPS Generation'!C14184),'2. RPS Generation'!C14184&gt;'1. Participant &amp; Project Info'!$B$38,'2. RPS Generation'!C14184&lt;0)),TRUE,FALSE)</f>
        <v>0</v>
      </c>
      <c r="O14174">
        <f t="shared" si="232"/>
        <v>0</v>
      </c>
    </row>
    <row r="14175" spans="13:15" x14ac:dyDescent="0.25">
      <c r="M14175" s="288" t="b">
        <f>IF(AND(OR('1. Participant &amp; Project Info'!$B$18=index!$F$21,'1. Participant &amp; Project Info'!$B$18=index!$F$22),OR(ISBLANK('2. RPS Generation'!C14185),'2. RPS Generation'!C14185&gt;'1. Participant &amp; Project Info'!$B$38,'2. RPS Generation'!C14185&lt;0)),TRUE,FALSE)</f>
        <v>0</v>
      </c>
      <c r="O14175">
        <f t="shared" si="232"/>
        <v>0</v>
      </c>
    </row>
    <row r="14176" spans="13:15" x14ac:dyDescent="0.25">
      <c r="M14176" s="288" t="b">
        <f>IF(AND(OR('1. Participant &amp; Project Info'!$B$18=index!$F$21,'1. Participant &amp; Project Info'!$B$18=index!$F$22),OR(ISBLANK('2. RPS Generation'!C14186),'2. RPS Generation'!C14186&gt;'1. Participant &amp; Project Info'!$B$38,'2. RPS Generation'!C14186&lt;0)),TRUE,FALSE)</f>
        <v>0</v>
      </c>
      <c r="O14176">
        <f t="shared" si="232"/>
        <v>0</v>
      </c>
    </row>
    <row r="14177" spans="13:15" x14ac:dyDescent="0.25">
      <c r="M14177" s="288" t="b">
        <f>IF(AND(OR('1. Participant &amp; Project Info'!$B$18=index!$F$21,'1. Participant &amp; Project Info'!$B$18=index!$F$22),OR(ISBLANK('2. RPS Generation'!C14187),'2. RPS Generation'!C14187&gt;'1. Participant &amp; Project Info'!$B$38,'2. RPS Generation'!C14187&lt;0)),TRUE,FALSE)</f>
        <v>0</v>
      </c>
      <c r="O14177">
        <f t="shared" si="232"/>
        <v>0</v>
      </c>
    </row>
    <row r="14178" spans="13:15" x14ac:dyDescent="0.25">
      <c r="M14178" s="288" t="b">
        <f>IF(AND(OR('1. Participant &amp; Project Info'!$B$18=index!$F$21,'1. Participant &amp; Project Info'!$B$18=index!$F$22),OR(ISBLANK('2. RPS Generation'!C14188),'2. RPS Generation'!C14188&gt;'1. Participant &amp; Project Info'!$B$38,'2. RPS Generation'!C14188&lt;0)),TRUE,FALSE)</f>
        <v>0</v>
      </c>
      <c r="O14178">
        <f t="shared" si="232"/>
        <v>0</v>
      </c>
    </row>
    <row r="14179" spans="13:15" x14ac:dyDescent="0.25">
      <c r="M14179" s="288" t="b">
        <f>IF(AND(OR('1. Participant &amp; Project Info'!$B$18=index!$F$21,'1. Participant &amp; Project Info'!$B$18=index!$F$22),OR(ISBLANK('2. RPS Generation'!C14189),'2. RPS Generation'!C14189&gt;'1. Participant &amp; Project Info'!$B$38,'2. RPS Generation'!C14189&lt;0)),TRUE,FALSE)</f>
        <v>0</v>
      </c>
      <c r="O14179">
        <f t="shared" si="232"/>
        <v>0</v>
      </c>
    </row>
    <row r="14180" spans="13:15" x14ac:dyDescent="0.25">
      <c r="M14180" s="288" t="b">
        <f>IF(AND(OR('1. Participant &amp; Project Info'!$B$18=index!$F$21,'1. Participant &amp; Project Info'!$B$18=index!$F$22),OR(ISBLANK('2. RPS Generation'!C14190),'2. RPS Generation'!C14190&gt;'1. Participant &amp; Project Info'!$B$38,'2. RPS Generation'!C14190&lt;0)),TRUE,FALSE)</f>
        <v>0</v>
      </c>
      <c r="O14180">
        <f t="shared" si="232"/>
        <v>0</v>
      </c>
    </row>
    <row r="14181" spans="13:15" x14ac:dyDescent="0.25">
      <c r="M14181" s="288" t="b">
        <f>IF(AND(OR('1. Participant &amp; Project Info'!$B$18=index!$F$21,'1. Participant &amp; Project Info'!$B$18=index!$F$22),OR(ISBLANK('2. RPS Generation'!C14191),'2. RPS Generation'!C14191&gt;'1. Participant &amp; Project Info'!$B$38,'2. RPS Generation'!C14191&lt;0)),TRUE,FALSE)</f>
        <v>0</v>
      </c>
      <c r="O14181">
        <f t="shared" si="232"/>
        <v>0</v>
      </c>
    </row>
    <row r="14182" spans="13:15" x14ac:dyDescent="0.25">
      <c r="M14182" s="288" t="b">
        <f>IF(AND(OR('1. Participant &amp; Project Info'!$B$18=index!$F$21,'1. Participant &amp; Project Info'!$B$18=index!$F$22),OR(ISBLANK('2. RPS Generation'!C14192),'2. RPS Generation'!C14192&gt;'1. Participant &amp; Project Info'!$B$38,'2. RPS Generation'!C14192&lt;0)),TRUE,FALSE)</f>
        <v>0</v>
      </c>
      <c r="O14182">
        <f t="shared" si="232"/>
        <v>0</v>
      </c>
    </row>
    <row r="14183" spans="13:15" x14ac:dyDescent="0.25">
      <c r="M14183" s="288" t="b">
        <f>IF(AND(OR('1. Participant &amp; Project Info'!$B$18=index!$F$21,'1. Participant &amp; Project Info'!$B$18=index!$F$22),OR(ISBLANK('2. RPS Generation'!C14193),'2. RPS Generation'!C14193&gt;'1. Participant &amp; Project Info'!$B$38,'2. RPS Generation'!C14193&lt;0)),TRUE,FALSE)</f>
        <v>0</v>
      </c>
      <c r="O14183">
        <f t="shared" si="232"/>
        <v>0</v>
      </c>
    </row>
    <row r="14184" spans="13:15" x14ac:dyDescent="0.25">
      <c r="M14184" s="288" t="b">
        <f>IF(AND(OR('1. Participant &amp; Project Info'!$B$18=index!$F$21,'1. Participant &amp; Project Info'!$B$18=index!$F$22),OR(ISBLANK('2. RPS Generation'!C14194),'2. RPS Generation'!C14194&gt;'1. Participant &amp; Project Info'!$B$38,'2. RPS Generation'!C14194&lt;0)),TRUE,FALSE)</f>
        <v>0</v>
      </c>
      <c r="O14184">
        <f t="shared" si="232"/>
        <v>0</v>
      </c>
    </row>
    <row r="14185" spans="13:15" x14ac:dyDescent="0.25">
      <c r="M14185" s="288" t="b">
        <f>IF(AND(OR('1. Participant &amp; Project Info'!$B$18=index!$F$21,'1. Participant &amp; Project Info'!$B$18=index!$F$22),OR(ISBLANK('2. RPS Generation'!C14195),'2. RPS Generation'!C14195&gt;'1. Participant &amp; Project Info'!$B$38,'2. RPS Generation'!C14195&lt;0)),TRUE,FALSE)</f>
        <v>0</v>
      </c>
      <c r="O14185">
        <f t="shared" si="232"/>
        <v>0</v>
      </c>
    </row>
    <row r="14186" spans="13:15" x14ac:dyDescent="0.25">
      <c r="M14186" s="288" t="b">
        <f>IF(AND(OR('1. Participant &amp; Project Info'!$B$18=index!$F$21,'1. Participant &amp; Project Info'!$B$18=index!$F$22),OR(ISBLANK('2. RPS Generation'!C14196),'2. RPS Generation'!C14196&gt;'1. Participant &amp; Project Info'!$B$38,'2. RPS Generation'!C14196&lt;0)),TRUE,FALSE)</f>
        <v>0</v>
      </c>
      <c r="O14186">
        <f t="shared" si="232"/>
        <v>0</v>
      </c>
    </row>
    <row r="14187" spans="13:15" x14ac:dyDescent="0.25">
      <c r="M14187" s="288" t="b">
        <f>IF(AND(OR('1. Participant &amp; Project Info'!$B$18=index!$F$21,'1. Participant &amp; Project Info'!$B$18=index!$F$22),OR(ISBLANK('2. RPS Generation'!C14197),'2. RPS Generation'!C14197&gt;'1. Participant &amp; Project Info'!$B$38,'2. RPS Generation'!C14197&lt;0)),TRUE,FALSE)</f>
        <v>0</v>
      </c>
      <c r="O14187">
        <f t="shared" si="232"/>
        <v>0</v>
      </c>
    </row>
    <row r="14188" spans="13:15" x14ac:dyDescent="0.25">
      <c r="M14188" s="288" t="b">
        <f>IF(AND(OR('1. Participant &amp; Project Info'!$B$18=index!$F$21,'1. Participant &amp; Project Info'!$B$18=index!$F$22),OR(ISBLANK('2. RPS Generation'!C14198),'2. RPS Generation'!C14198&gt;'1. Participant &amp; Project Info'!$B$38,'2. RPS Generation'!C14198&lt;0)),TRUE,FALSE)</f>
        <v>0</v>
      </c>
      <c r="O14188">
        <f t="shared" si="232"/>
        <v>0</v>
      </c>
    </row>
    <row r="14189" spans="13:15" x14ac:dyDescent="0.25">
      <c r="M14189" s="288" t="b">
        <f>IF(AND(OR('1. Participant &amp; Project Info'!$B$18=index!$F$21,'1. Participant &amp; Project Info'!$B$18=index!$F$22),OR(ISBLANK('2. RPS Generation'!C14199),'2. RPS Generation'!C14199&gt;'1. Participant &amp; Project Info'!$B$38,'2. RPS Generation'!C14199&lt;0)),TRUE,FALSE)</f>
        <v>0</v>
      </c>
      <c r="O14189">
        <f t="shared" si="232"/>
        <v>0</v>
      </c>
    </row>
    <row r="14190" spans="13:15" x14ac:dyDescent="0.25">
      <c r="M14190" s="288" t="b">
        <f>IF(AND(OR('1. Participant &amp; Project Info'!$B$18=index!$F$21,'1. Participant &amp; Project Info'!$B$18=index!$F$22),OR(ISBLANK('2. RPS Generation'!C14200),'2. RPS Generation'!C14200&gt;'1. Participant &amp; Project Info'!$B$38,'2. RPS Generation'!C14200&lt;0)),TRUE,FALSE)</f>
        <v>0</v>
      </c>
      <c r="O14190">
        <f t="shared" ref="O14190:O14253" si="233">--OR(L14190,M14190,N14190)</f>
        <v>0</v>
      </c>
    </row>
    <row r="14191" spans="13:15" x14ac:dyDescent="0.25">
      <c r="M14191" s="288" t="b">
        <f>IF(AND(OR('1. Participant &amp; Project Info'!$B$18=index!$F$21,'1. Participant &amp; Project Info'!$B$18=index!$F$22),OR(ISBLANK('2. RPS Generation'!C14201),'2. RPS Generation'!C14201&gt;'1. Participant &amp; Project Info'!$B$38,'2. RPS Generation'!C14201&lt;0)),TRUE,FALSE)</f>
        <v>0</v>
      </c>
      <c r="O14191">
        <f t="shared" si="233"/>
        <v>0</v>
      </c>
    </row>
    <row r="14192" spans="13:15" x14ac:dyDescent="0.25">
      <c r="M14192" s="288" t="b">
        <f>IF(AND(OR('1. Participant &amp; Project Info'!$B$18=index!$F$21,'1. Participant &amp; Project Info'!$B$18=index!$F$22),OR(ISBLANK('2. RPS Generation'!C14202),'2. RPS Generation'!C14202&gt;'1. Participant &amp; Project Info'!$B$38,'2. RPS Generation'!C14202&lt;0)),TRUE,FALSE)</f>
        <v>0</v>
      </c>
      <c r="O14192">
        <f t="shared" si="233"/>
        <v>0</v>
      </c>
    </row>
    <row r="14193" spans="13:15" x14ac:dyDescent="0.25">
      <c r="M14193" s="288" t="b">
        <f>IF(AND(OR('1. Participant &amp; Project Info'!$B$18=index!$F$21,'1. Participant &amp; Project Info'!$B$18=index!$F$22),OR(ISBLANK('2. RPS Generation'!C14203),'2. RPS Generation'!C14203&gt;'1. Participant &amp; Project Info'!$B$38,'2. RPS Generation'!C14203&lt;0)),TRUE,FALSE)</f>
        <v>0</v>
      </c>
      <c r="O14193">
        <f t="shared" si="233"/>
        <v>0</v>
      </c>
    </row>
    <row r="14194" spans="13:15" x14ac:dyDescent="0.25">
      <c r="M14194" s="288" t="b">
        <f>IF(AND(OR('1. Participant &amp; Project Info'!$B$18=index!$F$21,'1. Participant &amp; Project Info'!$B$18=index!$F$22),OR(ISBLANK('2. RPS Generation'!C14204),'2. RPS Generation'!C14204&gt;'1. Participant &amp; Project Info'!$B$38,'2. RPS Generation'!C14204&lt;0)),TRUE,FALSE)</f>
        <v>0</v>
      </c>
      <c r="O14194">
        <f t="shared" si="233"/>
        <v>0</v>
      </c>
    </row>
    <row r="14195" spans="13:15" x14ac:dyDescent="0.25">
      <c r="M14195" s="288" t="b">
        <f>IF(AND(OR('1. Participant &amp; Project Info'!$B$18=index!$F$21,'1. Participant &amp; Project Info'!$B$18=index!$F$22),OR(ISBLANK('2. RPS Generation'!C14205),'2. RPS Generation'!C14205&gt;'1. Participant &amp; Project Info'!$B$38,'2. RPS Generation'!C14205&lt;0)),TRUE,FALSE)</f>
        <v>0</v>
      </c>
      <c r="O14195">
        <f t="shared" si="233"/>
        <v>0</v>
      </c>
    </row>
    <row r="14196" spans="13:15" x14ac:dyDescent="0.25">
      <c r="M14196" s="288" t="b">
        <f>IF(AND(OR('1. Participant &amp; Project Info'!$B$18=index!$F$21,'1. Participant &amp; Project Info'!$B$18=index!$F$22),OR(ISBLANK('2. RPS Generation'!C14206),'2. RPS Generation'!C14206&gt;'1. Participant &amp; Project Info'!$B$38,'2. RPS Generation'!C14206&lt;0)),TRUE,FALSE)</f>
        <v>0</v>
      </c>
      <c r="O14196">
        <f t="shared" si="233"/>
        <v>0</v>
      </c>
    </row>
    <row r="14197" spans="13:15" x14ac:dyDescent="0.25">
      <c r="M14197" s="288" t="b">
        <f>IF(AND(OR('1. Participant &amp; Project Info'!$B$18=index!$F$21,'1. Participant &amp; Project Info'!$B$18=index!$F$22),OR(ISBLANK('2. RPS Generation'!C14207),'2. RPS Generation'!C14207&gt;'1. Participant &amp; Project Info'!$B$38,'2. RPS Generation'!C14207&lt;0)),TRUE,FALSE)</f>
        <v>0</v>
      </c>
      <c r="O14197">
        <f t="shared" si="233"/>
        <v>0</v>
      </c>
    </row>
    <row r="14198" spans="13:15" x14ac:dyDescent="0.25">
      <c r="M14198" s="288" t="b">
        <f>IF(AND(OR('1. Participant &amp; Project Info'!$B$18=index!$F$21,'1. Participant &amp; Project Info'!$B$18=index!$F$22),OR(ISBLANK('2. RPS Generation'!C14208),'2. RPS Generation'!C14208&gt;'1. Participant &amp; Project Info'!$B$38,'2. RPS Generation'!C14208&lt;0)),TRUE,FALSE)</f>
        <v>0</v>
      </c>
      <c r="O14198">
        <f t="shared" si="233"/>
        <v>0</v>
      </c>
    </row>
    <row r="14199" spans="13:15" x14ac:dyDescent="0.25">
      <c r="M14199" s="288" t="b">
        <f>IF(AND(OR('1. Participant &amp; Project Info'!$B$18=index!$F$21,'1. Participant &amp; Project Info'!$B$18=index!$F$22),OR(ISBLANK('2. RPS Generation'!C14209),'2. RPS Generation'!C14209&gt;'1. Participant &amp; Project Info'!$B$38,'2. RPS Generation'!C14209&lt;0)),TRUE,FALSE)</f>
        <v>0</v>
      </c>
      <c r="O14199">
        <f t="shared" si="233"/>
        <v>0</v>
      </c>
    </row>
    <row r="14200" spans="13:15" x14ac:dyDescent="0.25">
      <c r="M14200" s="288" t="b">
        <f>IF(AND(OR('1. Participant &amp; Project Info'!$B$18=index!$F$21,'1. Participant &amp; Project Info'!$B$18=index!$F$22),OR(ISBLANK('2. RPS Generation'!C14210),'2. RPS Generation'!C14210&gt;'1. Participant &amp; Project Info'!$B$38,'2. RPS Generation'!C14210&lt;0)),TRUE,FALSE)</f>
        <v>0</v>
      </c>
      <c r="O14200">
        <f t="shared" si="233"/>
        <v>0</v>
      </c>
    </row>
    <row r="14201" spans="13:15" x14ac:dyDescent="0.25">
      <c r="M14201" s="288" t="b">
        <f>IF(AND(OR('1. Participant &amp; Project Info'!$B$18=index!$F$21,'1. Participant &amp; Project Info'!$B$18=index!$F$22),OR(ISBLANK('2. RPS Generation'!C14211),'2. RPS Generation'!C14211&gt;'1. Participant &amp; Project Info'!$B$38,'2. RPS Generation'!C14211&lt;0)),TRUE,FALSE)</f>
        <v>0</v>
      </c>
      <c r="O14201">
        <f t="shared" si="233"/>
        <v>0</v>
      </c>
    </row>
    <row r="14202" spans="13:15" x14ac:dyDescent="0.25">
      <c r="M14202" s="288" t="b">
        <f>IF(AND(OR('1. Participant &amp; Project Info'!$B$18=index!$F$21,'1. Participant &amp; Project Info'!$B$18=index!$F$22),OR(ISBLANK('2. RPS Generation'!C14212),'2. RPS Generation'!C14212&gt;'1. Participant &amp; Project Info'!$B$38,'2. RPS Generation'!C14212&lt;0)),TRUE,FALSE)</f>
        <v>0</v>
      </c>
      <c r="O14202">
        <f t="shared" si="233"/>
        <v>0</v>
      </c>
    </row>
    <row r="14203" spans="13:15" x14ac:dyDescent="0.25">
      <c r="M14203" s="288" t="b">
        <f>IF(AND(OR('1. Participant &amp; Project Info'!$B$18=index!$F$21,'1. Participant &amp; Project Info'!$B$18=index!$F$22),OR(ISBLANK('2. RPS Generation'!C14213),'2. RPS Generation'!C14213&gt;'1. Participant &amp; Project Info'!$B$38,'2. RPS Generation'!C14213&lt;0)),TRUE,FALSE)</f>
        <v>0</v>
      </c>
      <c r="O14203">
        <f t="shared" si="233"/>
        <v>0</v>
      </c>
    </row>
    <row r="14204" spans="13:15" x14ac:dyDescent="0.25">
      <c r="M14204" s="288" t="b">
        <f>IF(AND(OR('1. Participant &amp; Project Info'!$B$18=index!$F$21,'1. Participant &amp; Project Info'!$B$18=index!$F$22),OR(ISBLANK('2. RPS Generation'!C14214),'2. RPS Generation'!C14214&gt;'1. Participant &amp; Project Info'!$B$38,'2. RPS Generation'!C14214&lt;0)),TRUE,FALSE)</f>
        <v>0</v>
      </c>
      <c r="O14204">
        <f t="shared" si="233"/>
        <v>0</v>
      </c>
    </row>
    <row r="14205" spans="13:15" x14ac:dyDescent="0.25">
      <c r="M14205" s="288" t="b">
        <f>IF(AND(OR('1. Participant &amp; Project Info'!$B$18=index!$F$21,'1. Participant &amp; Project Info'!$B$18=index!$F$22),OR(ISBLANK('2. RPS Generation'!C14215),'2. RPS Generation'!C14215&gt;'1. Participant &amp; Project Info'!$B$38,'2. RPS Generation'!C14215&lt;0)),TRUE,FALSE)</f>
        <v>0</v>
      </c>
      <c r="O14205">
        <f t="shared" si="233"/>
        <v>0</v>
      </c>
    </row>
    <row r="14206" spans="13:15" x14ac:dyDescent="0.25">
      <c r="M14206" s="288" t="b">
        <f>IF(AND(OR('1. Participant &amp; Project Info'!$B$18=index!$F$21,'1. Participant &amp; Project Info'!$B$18=index!$F$22),OR(ISBLANK('2. RPS Generation'!C14216),'2. RPS Generation'!C14216&gt;'1. Participant &amp; Project Info'!$B$38,'2. RPS Generation'!C14216&lt;0)),TRUE,FALSE)</f>
        <v>0</v>
      </c>
      <c r="O14206">
        <f t="shared" si="233"/>
        <v>0</v>
      </c>
    </row>
    <row r="14207" spans="13:15" x14ac:dyDescent="0.25">
      <c r="M14207" s="288" t="b">
        <f>IF(AND(OR('1. Participant &amp; Project Info'!$B$18=index!$F$21,'1. Participant &amp; Project Info'!$B$18=index!$F$22),OR(ISBLANK('2. RPS Generation'!C14217),'2. RPS Generation'!C14217&gt;'1. Participant &amp; Project Info'!$B$38,'2. RPS Generation'!C14217&lt;0)),TRUE,FALSE)</f>
        <v>0</v>
      </c>
      <c r="O14207">
        <f t="shared" si="233"/>
        <v>0</v>
      </c>
    </row>
    <row r="14208" spans="13:15" x14ac:dyDescent="0.25">
      <c r="M14208" s="288" t="b">
        <f>IF(AND(OR('1. Participant &amp; Project Info'!$B$18=index!$F$21,'1. Participant &amp; Project Info'!$B$18=index!$F$22),OR(ISBLANK('2. RPS Generation'!C14218),'2. RPS Generation'!C14218&gt;'1. Participant &amp; Project Info'!$B$38,'2. RPS Generation'!C14218&lt;0)),TRUE,FALSE)</f>
        <v>0</v>
      </c>
      <c r="O14208">
        <f t="shared" si="233"/>
        <v>0</v>
      </c>
    </row>
    <row r="14209" spans="13:15" x14ac:dyDescent="0.25">
      <c r="M14209" s="288" t="b">
        <f>IF(AND(OR('1. Participant &amp; Project Info'!$B$18=index!$F$21,'1. Participant &amp; Project Info'!$B$18=index!$F$22),OR(ISBLANK('2. RPS Generation'!C14219),'2. RPS Generation'!C14219&gt;'1. Participant &amp; Project Info'!$B$38,'2. RPS Generation'!C14219&lt;0)),TRUE,FALSE)</f>
        <v>0</v>
      </c>
      <c r="O14209">
        <f t="shared" si="233"/>
        <v>0</v>
      </c>
    </row>
    <row r="14210" spans="13:15" x14ac:dyDescent="0.25">
      <c r="M14210" s="288" t="b">
        <f>IF(AND(OR('1. Participant &amp; Project Info'!$B$18=index!$F$21,'1. Participant &amp; Project Info'!$B$18=index!$F$22),OR(ISBLANK('2. RPS Generation'!C14220),'2. RPS Generation'!C14220&gt;'1. Participant &amp; Project Info'!$B$38,'2. RPS Generation'!C14220&lt;0)),TRUE,FALSE)</f>
        <v>0</v>
      </c>
      <c r="O14210">
        <f t="shared" si="233"/>
        <v>0</v>
      </c>
    </row>
    <row r="14211" spans="13:15" x14ac:dyDescent="0.25">
      <c r="M14211" s="288" t="b">
        <f>IF(AND(OR('1. Participant &amp; Project Info'!$B$18=index!$F$21,'1. Participant &amp; Project Info'!$B$18=index!$F$22),OR(ISBLANK('2. RPS Generation'!C14221),'2. RPS Generation'!C14221&gt;'1. Participant &amp; Project Info'!$B$38,'2. RPS Generation'!C14221&lt;0)),TRUE,FALSE)</f>
        <v>0</v>
      </c>
      <c r="O14211">
        <f t="shared" si="233"/>
        <v>0</v>
      </c>
    </row>
    <row r="14212" spans="13:15" x14ac:dyDescent="0.25">
      <c r="M14212" s="288" t="b">
        <f>IF(AND(OR('1. Participant &amp; Project Info'!$B$18=index!$F$21,'1. Participant &amp; Project Info'!$B$18=index!$F$22),OR(ISBLANK('2. RPS Generation'!C14222),'2. RPS Generation'!C14222&gt;'1. Participant &amp; Project Info'!$B$38,'2. RPS Generation'!C14222&lt;0)),TRUE,FALSE)</f>
        <v>0</v>
      </c>
      <c r="O14212">
        <f t="shared" si="233"/>
        <v>0</v>
      </c>
    </row>
    <row r="14213" spans="13:15" x14ac:dyDescent="0.25">
      <c r="M14213" s="288" t="b">
        <f>IF(AND(OR('1. Participant &amp; Project Info'!$B$18=index!$F$21,'1. Participant &amp; Project Info'!$B$18=index!$F$22),OR(ISBLANK('2. RPS Generation'!C14223),'2. RPS Generation'!C14223&gt;'1. Participant &amp; Project Info'!$B$38,'2. RPS Generation'!C14223&lt;0)),TRUE,FALSE)</f>
        <v>0</v>
      </c>
      <c r="O14213">
        <f t="shared" si="233"/>
        <v>0</v>
      </c>
    </row>
    <row r="14214" spans="13:15" x14ac:dyDescent="0.25">
      <c r="M14214" s="288" t="b">
        <f>IF(AND(OR('1. Participant &amp; Project Info'!$B$18=index!$F$21,'1. Participant &amp; Project Info'!$B$18=index!$F$22),OR(ISBLANK('2. RPS Generation'!C14224),'2. RPS Generation'!C14224&gt;'1. Participant &amp; Project Info'!$B$38,'2. RPS Generation'!C14224&lt;0)),TRUE,FALSE)</f>
        <v>0</v>
      </c>
      <c r="O14214">
        <f t="shared" si="233"/>
        <v>0</v>
      </c>
    </row>
    <row r="14215" spans="13:15" x14ac:dyDescent="0.25">
      <c r="M14215" s="288" t="b">
        <f>IF(AND(OR('1. Participant &amp; Project Info'!$B$18=index!$F$21,'1. Participant &amp; Project Info'!$B$18=index!$F$22),OR(ISBLANK('2. RPS Generation'!C14225),'2. RPS Generation'!C14225&gt;'1. Participant &amp; Project Info'!$B$38,'2. RPS Generation'!C14225&lt;0)),TRUE,FALSE)</f>
        <v>0</v>
      </c>
      <c r="O14215">
        <f t="shared" si="233"/>
        <v>0</v>
      </c>
    </row>
    <row r="14216" spans="13:15" x14ac:dyDescent="0.25">
      <c r="M14216" s="288" t="b">
        <f>IF(AND(OR('1. Participant &amp; Project Info'!$B$18=index!$F$21,'1. Participant &amp; Project Info'!$B$18=index!$F$22),OR(ISBLANK('2. RPS Generation'!C14226),'2. RPS Generation'!C14226&gt;'1. Participant &amp; Project Info'!$B$38,'2. RPS Generation'!C14226&lt;0)),TRUE,FALSE)</f>
        <v>0</v>
      </c>
      <c r="O14216">
        <f t="shared" si="233"/>
        <v>0</v>
      </c>
    </row>
    <row r="14217" spans="13:15" x14ac:dyDescent="0.25">
      <c r="M14217" s="288" t="b">
        <f>IF(AND(OR('1. Participant &amp; Project Info'!$B$18=index!$F$21,'1. Participant &amp; Project Info'!$B$18=index!$F$22),OR(ISBLANK('2. RPS Generation'!C14227),'2. RPS Generation'!C14227&gt;'1. Participant &amp; Project Info'!$B$38,'2. RPS Generation'!C14227&lt;0)),TRUE,FALSE)</f>
        <v>0</v>
      </c>
      <c r="O14217">
        <f t="shared" si="233"/>
        <v>0</v>
      </c>
    </row>
    <row r="14218" spans="13:15" x14ac:dyDescent="0.25">
      <c r="M14218" s="288" t="b">
        <f>IF(AND(OR('1. Participant &amp; Project Info'!$B$18=index!$F$21,'1. Participant &amp; Project Info'!$B$18=index!$F$22),OR(ISBLANK('2. RPS Generation'!C14228),'2. RPS Generation'!C14228&gt;'1. Participant &amp; Project Info'!$B$38,'2. RPS Generation'!C14228&lt;0)),TRUE,FALSE)</f>
        <v>0</v>
      </c>
      <c r="O14218">
        <f t="shared" si="233"/>
        <v>0</v>
      </c>
    </row>
    <row r="14219" spans="13:15" x14ac:dyDescent="0.25">
      <c r="M14219" s="288" t="b">
        <f>IF(AND(OR('1. Participant &amp; Project Info'!$B$18=index!$F$21,'1. Participant &amp; Project Info'!$B$18=index!$F$22),OR(ISBLANK('2. RPS Generation'!C14229),'2. RPS Generation'!C14229&gt;'1. Participant &amp; Project Info'!$B$38,'2. RPS Generation'!C14229&lt;0)),TRUE,FALSE)</f>
        <v>0</v>
      </c>
      <c r="O14219">
        <f t="shared" si="233"/>
        <v>0</v>
      </c>
    </row>
    <row r="14220" spans="13:15" x14ac:dyDescent="0.25">
      <c r="M14220" s="288" t="b">
        <f>IF(AND(OR('1. Participant &amp; Project Info'!$B$18=index!$F$21,'1. Participant &amp; Project Info'!$B$18=index!$F$22),OR(ISBLANK('2. RPS Generation'!C14230),'2. RPS Generation'!C14230&gt;'1. Participant &amp; Project Info'!$B$38,'2. RPS Generation'!C14230&lt;0)),TRUE,FALSE)</f>
        <v>0</v>
      </c>
      <c r="O14220">
        <f t="shared" si="233"/>
        <v>0</v>
      </c>
    </row>
    <row r="14221" spans="13:15" x14ac:dyDescent="0.25">
      <c r="M14221" s="288" t="b">
        <f>IF(AND(OR('1. Participant &amp; Project Info'!$B$18=index!$F$21,'1. Participant &amp; Project Info'!$B$18=index!$F$22),OR(ISBLANK('2. RPS Generation'!C14231),'2. RPS Generation'!C14231&gt;'1. Participant &amp; Project Info'!$B$38,'2. RPS Generation'!C14231&lt;0)),TRUE,FALSE)</f>
        <v>0</v>
      </c>
      <c r="O14221">
        <f t="shared" si="233"/>
        <v>0</v>
      </c>
    </row>
    <row r="14222" spans="13:15" x14ac:dyDescent="0.25">
      <c r="M14222" s="288" t="b">
        <f>IF(AND(OR('1. Participant &amp; Project Info'!$B$18=index!$F$21,'1. Participant &amp; Project Info'!$B$18=index!$F$22),OR(ISBLANK('2. RPS Generation'!C14232),'2. RPS Generation'!C14232&gt;'1. Participant &amp; Project Info'!$B$38,'2. RPS Generation'!C14232&lt;0)),TRUE,FALSE)</f>
        <v>0</v>
      </c>
      <c r="O14222">
        <f t="shared" si="233"/>
        <v>0</v>
      </c>
    </row>
    <row r="14223" spans="13:15" x14ac:dyDescent="0.25">
      <c r="M14223" s="288" t="b">
        <f>IF(AND(OR('1. Participant &amp; Project Info'!$B$18=index!$F$21,'1. Participant &amp; Project Info'!$B$18=index!$F$22),OR(ISBLANK('2. RPS Generation'!C14233),'2. RPS Generation'!C14233&gt;'1. Participant &amp; Project Info'!$B$38,'2. RPS Generation'!C14233&lt;0)),TRUE,FALSE)</f>
        <v>0</v>
      </c>
      <c r="O14223">
        <f t="shared" si="233"/>
        <v>0</v>
      </c>
    </row>
    <row r="14224" spans="13:15" x14ac:dyDescent="0.25">
      <c r="M14224" s="288" t="b">
        <f>IF(AND(OR('1. Participant &amp; Project Info'!$B$18=index!$F$21,'1. Participant &amp; Project Info'!$B$18=index!$F$22),OR(ISBLANK('2. RPS Generation'!C14234),'2. RPS Generation'!C14234&gt;'1. Participant &amp; Project Info'!$B$38,'2. RPS Generation'!C14234&lt;0)),TRUE,FALSE)</f>
        <v>0</v>
      </c>
      <c r="O14224">
        <f t="shared" si="233"/>
        <v>0</v>
      </c>
    </row>
    <row r="14225" spans="13:15" x14ac:dyDescent="0.25">
      <c r="M14225" s="288" t="b">
        <f>IF(AND(OR('1. Participant &amp; Project Info'!$B$18=index!$F$21,'1. Participant &amp; Project Info'!$B$18=index!$F$22),OR(ISBLANK('2. RPS Generation'!C14235),'2. RPS Generation'!C14235&gt;'1. Participant &amp; Project Info'!$B$38,'2. RPS Generation'!C14235&lt;0)),TRUE,FALSE)</f>
        <v>0</v>
      </c>
      <c r="O14225">
        <f t="shared" si="233"/>
        <v>0</v>
      </c>
    </row>
    <row r="14226" spans="13:15" x14ac:dyDescent="0.25">
      <c r="M14226" s="288" t="b">
        <f>IF(AND(OR('1. Participant &amp; Project Info'!$B$18=index!$F$21,'1. Participant &amp; Project Info'!$B$18=index!$F$22),OR(ISBLANK('2. RPS Generation'!C14236),'2. RPS Generation'!C14236&gt;'1. Participant &amp; Project Info'!$B$38,'2. RPS Generation'!C14236&lt;0)),TRUE,FALSE)</f>
        <v>0</v>
      </c>
      <c r="O14226">
        <f t="shared" si="233"/>
        <v>0</v>
      </c>
    </row>
    <row r="14227" spans="13:15" x14ac:dyDescent="0.25">
      <c r="M14227" s="288" t="b">
        <f>IF(AND(OR('1. Participant &amp; Project Info'!$B$18=index!$F$21,'1. Participant &amp; Project Info'!$B$18=index!$F$22),OR(ISBLANK('2. RPS Generation'!C14237),'2. RPS Generation'!C14237&gt;'1. Participant &amp; Project Info'!$B$38,'2. RPS Generation'!C14237&lt;0)),TRUE,FALSE)</f>
        <v>0</v>
      </c>
      <c r="O14227">
        <f t="shared" si="233"/>
        <v>0</v>
      </c>
    </row>
    <row r="14228" spans="13:15" x14ac:dyDescent="0.25">
      <c r="M14228" s="288" t="b">
        <f>IF(AND(OR('1. Participant &amp; Project Info'!$B$18=index!$F$21,'1. Participant &amp; Project Info'!$B$18=index!$F$22),OR(ISBLANK('2. RPS Generation'!C14238),'2. RPS Generation'!C14238&gt;'1. Participant &amp; Project Info'!$B$38,'2. RPS Generation'!C14238&lt;0)),TRUE,FALSE)</f>
        <v>0</v>
      </c>
      <c r="O14228">
        <f t="shared" si="233"/>
        <v>0</v>
      </c>
    </row>
    <row r="14229" spans="13:15" x14ac:dyDescent="0.25">
      <c r="M14229" s="288" t="b">
        <f>IF(AND(OR('1. Participant &amp; Project Info'!$B$18=index!$F$21,'1. Participant &amp; Project Info'!$B$18=index!$F$22),OR(ISBLANK('2. RPS Generation'!C14239),'2. RPS Generation'!C14239&gt;'1. Participant &amp; Project Info'!$B$38,'2. RPS Generation'!C14239&lt;0)),TRUE,FALSE)</f>
        <v>0</v>
      </c>
      <c r="O14229">
        <f t="shared" si="233"/>
        <v>0</v>
      </c>
    </row>
    <row r="14230" spans="13:15" x14ac:dyDescent="0.25">
      <c r="M14230" s="288" t="b">
        <f>IF(AND(OR('1. Participant &amp; Project Info'!$B$18=index!$F$21,'1. Participant &amp; Project Info'!$B$18=index!$F$22),OR(ISBLANK('2. RPS Generation'!C14240),'2. RPS Generation'!C14240&gt;'1. Participant &amp; Project Info'!$B$38,'2. RPS Generation'!C14240&lt;0)),TRUE,FALSE)</f>
        <v>0</v>
      </c>
      <c r="O14230">
        <f t="shared" si="233"/>
        <v>0</v>
      </c>
    </row>
    <row r="14231" spans="13:15" x14ac:dyDescent="0.25">
      <c r="M14231" s="288" t="b">
        <f>IF(AND(OR('1. Participant &amp; Project Info'!$B$18=index!$F$21,'1. Participant &amp; Project Info'!$B$18=index!$F$22),OR(ISBLANK('2. RPS Generation'!C14241),'2. RPS Generation'!C14241&gt;'1. Participant &amp; Project Info'!$B$38,'2. RPS Generation'!C14241&lt;0)),TRUE,FALSE)</f>
        <v>0</v>
      </c>
      <c r="O14231">
        <f t="shared" si="233"/>
        <v>0</v>
      </c>
    </row>
    <row r="14232" spans="13:15" x14ac:dyDescent="0.25">
      <c r="M14232" s="288" t="b">
        <f>IF(AND(OR('1. Participant &amp; Project Info'!$B$18=index!$F$21,'1. Participant &amp; Project Info'!$B$18=index!$F$22),OR(ISBLANK('2. RPS Generation'!C14242),'2. RPS Generation'!C14242&gt;'1. Participant &amp; Project Info'!$B$38,'2. RPS Generation'!C14242&lt;0)),TRUE,FALSE)</f>
        <v>0</v>
      </c>
      <c r="O14232">
        <f t="shared" si="233"/>
        <v>0</v>
      </c>
    </row>
    <row r="14233" spans="13:15" x14ac:dyDescent="0.25">
      <c r="M14233" s="288" t="b">
        <f>IF(AND(OR('1. Participant &amp; Project Info'!$B$18=index!$F$21,'1. Participant &amp; Project Info'!$B$18=index!$F$22),OR(ISBLANK('2. RPS Generation'!C14243),'2. RPS Generation'!C14243&gt;'1. Participant &amp; Project Info'!$B$38,'2. RPS Generation'!C14243&lt;0)),TRUE,FALSE)</f>
        <v>0</v>
      </c>
      <c r="O14233">
        <f t="shared" si="233"/>
        <v>0</v>
      </c>
    </row>
    <row r="14234" spans="13:15" x14ac:dyDescent="0.25">
      <c r="M14234" s="288" t="b">
        <f>IF(AND(OR('1. Participant &amp; Project Info'!$B$18=index!$F$21,'1. Participant &amp; Project Info'!$B$18=index!$F$22),OR(ISBLANK('2. RPS Generation'!C14244),'2. RPS Generation'!C14244&gt;'1. Participant &amp; Project Info'!$B$38,'2. RPS Generation'!C14244&lt;0)),TRUE,FALSE)</f>
        <v>0</v>
      </c>
      <c r="O14234">
        <f t="shared" si="233"/>
        <v>0</v>
      </c>
    </row>
    <row r="14235" spans="13:15" x14ac:dyDescent="0.25">
      <c r="M14235" s="288" t="b">
        <f>IF(AND(OR('1. Participant &amp; Project Info'!$B$18=index!$F$21,'1. Participant &amp; Project Info'!$B$18=index!$F$22),OR(ISBLANK('2. RPS Generation'!C14245),'2. RPS Generation'!C14245&gt;'1. Participant &amp; Project Info'!$B$38,'2. RPS Generation'!C14245&lt;0)),TRUE,FALSE)</f>
        <v>0</v>
      </c>
      <c r="O14235">
        <f t="shared" si="233"/>
        <v>0</v>
      </c>
    </row>
    <row r="14236" spans="13:15" x14ac:dyDescent="0.25">
      <c r="M14236" s="288" t="b">
        <f>IF(AND(OR('1. Participant &amp; Project Info'!$B$18=index!$F$21,'1. Participant &amp; Project Info'!$B$18=index!$F$22),OR(ISBLANK('2. RPS Generation'!C14246),'2. RPS Generation'!C14246&gt;'1. Participant &amp; Project Info'!$B$38,'2. RPS Generation'!C14246&lt;0)),TRUE,FALSE)</f>
        <v>0</v>
      </c>
      <c r="O14236">
        <f t="shared" si="233"/>
        <v>0</v>
      </c>
    </row>
    <row r="14237" spans="13:15" x14ac:dyDescent="0.25">
      <c r="M14237" s="288" t="b">
        <f>IF(AND(OR('1. Participant &amp; Project Info'!$B$18=index!$F$21,'1. Participant &amp; Project Info'!$B$18=index!$F$22),OR(ISBLANK('2. RPS Generation'!C14247),'2. RPS Generation'!C14247&gt;'1. Participant &amp; Project Info'!$B$38,'2. RPS Generation'!C14247&lt;0)),TRUE,FALSE)</f>
        <v>0</v>
      </c>
      <c r="O14237">
        <f t="shared" si="233"/>
        <v>0</v>
      </c>
    </row>
    <row r="14238" spans="13:15" x14ac:dyDescent="0.25">
      <c r="M14238" s="288" t="b">
        <f>IF(AND(OR('1. Participant &amp; Project Info'!$B$18=index!$F$21,'1. Participant &amp; Project Info'!$B$18=index!$F$22),OR(ISBLANK('2. RPS Generation'!C14248),'2. RPS Generation'!C14248&gt;'1. Participant &amp; Project Info'!$B$38,'2. RPS Generation'!C14248&lt;0)),TRUE,FALSE)</f>
        <v>0</v>
      </c>
      <c r="O14238">
        <f t="shared" si="233"/>
        <v>0</v>
      </c>
    </row>
    <row r="14239" spans="13:15" x14ac:dyDescent="0.25">
      <c r="M14239" s="288" t="b">
        <f>IF(AND(OR('1. Participant &amp; Project Info'!$B$18=index!$F$21,'1. Participant &amp; Project Info'!$B$18=index!$F$22),OR(ISBLANK('2. RPS Generation'!C14249),'2. RPS Generation'!C14249&gt;'1. Participant &amp; Project Info'!$B$38,'2. RPS Generation'!C14249&lt;0)),TRUE,FALSE)</f>
        <v>0</v>
      </c>
      <c r="O14239">
        <f t="shared" si="233"/>
        <v>0</v>
      </c>
    </row>
    <row r="14240" spans="13:15" x14ac:dyDescent="0.25">
      <c r="M14240" s="288" t="b">
        <f>IF(AND(OR('1. Participant &amp; Project Info'!$B$18=index!$F$21,'1. Participant &amp; Project Info'!$B$18=index!$F$22),OR(ISBLANK('2. RPS Generation'!C14250),'2. RPS Generation'!C14250&gt;'1. Participant &amp; Project Info'!$B$38,'2. RPS Generation'!C14250&lt;0)),TRUE,FALSE)</f>
        <v>0</v>
      </c>
      <c r="O14240">
        <f t="shared" si="233"/>
        <v>0</v>
      </c>
    </row>
    <row r="14241" spans="13:15" x14ac:dyDescent="0.25">
      <c r="M14241" s="288" t="b">
        <f>IF(AND(OR('1. Participant &amp; Project Info'!$B$18=index!$F$21,'1. Participant &amp; Project Info'!$B$18=index!$F$22),OR(ISBLANK('2. RPS Generation'!C14251),'2. RPS Generation'!C14251&gt;'1. Participant &amp; Project Info'!$B$38,'2. RPS Generation'!C14251&lt;0)),TRUE,FALSE)</f>
        <v>0</v>
      </c>
      <c r="O14241">
        <f t="shared" si="233"/>
        <v>0</v>
      </c>
    </row>
    <row r="14242" spans="13:15" x14ac:dyDescent="0.25">
      <c r="M14242" s="288" t="b">
        <f>IF(AND(OR('1. Participant &amp; Project Info'!$B$18=index!$F$21,'1. Participant &amp; Project Info'!$B$18=index!$F$22),OR(ISBLANK('2. RPS Generation'!C14252),'2. RPS Generation'!C14252&gt;'1. Participant &amp; Project Info'!$B$38,'2. RPS Generation'!C14252&lt;0)),TRUE,FALSE)</f>
        <v>0</v>
      </c>
      <c r="O14242">
        <f t="shared" si="233"/>
        <v>0</v>
      </c>
    </row>
    <row r="14243" spans="13:15" x14ac:dyDescent="0.25">
      <c r="M14243" s="288" t="b">
        <f>IF(AND(OR('1. Participant &amp; Project Info'!$B$18=index!$F$21,'1. Participant &amp; Project Info'!$B$18=index!$F$22),OR(ISBLANK('2. RPS Generation'!C14253),'2. RPS Generation'!C14253&gt;'1. Participant &amp; Project Info'!$B$38,'2. RPS Generation'!C14253&lt;0)),TRUE,FALSE)</f>
        <v>0</v>
      </c>
      <c r="O14243">
        <f t="shared" si="233"/>
        <v>0</v>
      </c>
    </row>
    <row r="14244" spans="13:15" x14ac:dyDescent="0.25">
      <c r="M14244" s="288" t="b">
        <f>IF(AND(OR('1. Participant &amp; Project Info'!$B$18=index!$F$21,'1. Participant &amp; Project Info'!$B$18=index!$F$22),OR(ISBLANK('2. RPS Generation'!C14254),'2. RPS Generation'!C14254&gt;'1. Participant &amp; Project Info'!$B$38,'2. RPS Generation'!C14254&lt;0)),TRUE,FALSE)</f>
        <v>0</v>
      </c>
      <c r="O14244">
        <f t="shared" si="233"/>
        <v>0</v>
      </c>
    </row>
    <row r="14245" spans="13:15" x14ac:dyDescent="0.25">
      <c r="M14245" s="288" t="b">
        <f>IF(AND(OR('1. Participant &amp; Project Info'!$B$18=index!$F$21,'1. Participant &amp; Project Info'!$B$18=index!$F$22),OR(ISBLANK('2. RPS Generation'!C14255),'2. RPS Generation'!C14255&gt;'1. Participant &amp; Project Info'!$B$38,'2. RPS Generation'!C14255&lt;0)),TRUE,FALSE)</f>
        <v>0</v>
      </c>
      <c r="O14245">
        <f t="shared" si="233"/>
        <v>0</v>
      </c>
    </row>
    <row r="14246" spans="13:15" x14ac:dyDescent="0.25">
      <c r="M14246" s="288" t="b">
        <f>IF(AND(OR('1. Participant &amp; Project Info'!$B$18=index!$F$21,'1. Participant &amp; Project Info'!$B$18=index!$F$22),OR(ISBLANK('2. RPS Generation'!C14256),'2. RPS Generation'!C14256&gt;'1. Participant &amp; Project Info'!$B$38,'2. RPS Generation'!C14256&lt;0)),TRUE,FALSE)</f>
        <v>0</v>
      </c>
      <c r="O14246">
        <f t="shared" si="233"/>
        <v>0</v>
      </c>
    </row>
    <row r="14247" spans="13:15" x14ac:dyDescent="0.25">
      <c r="M14247" s="288" t="b">
        <f>IF(AND(OR('1. Participant &amp; Project Info'!$B$18=index!$F$21,'1. Participant &amp; Project Info'!$B$18=index!$F$22),OR(ISBLANK('2. RPS Generation'!C14257),'2. RPS Generation'!C14257&gt;'1. Participant &amp; Project Info'!$B$38,'2. RPS Generation'!C14257&lt;0)),TRUE,FALSE)</f>
        <v>0</v>
      </c>
      <c r="O14247">
        <f t="shared" si="233"/>
        <v>0</v>
      </c>
    </row>
    <row r="14248" spans="13:15" x14ac:dyDescent="0.25">
      <c r="M14248" s="288" t="b">
        <f>IF(AND(OR('1. Participant &amp; Project Info'!$B$18=index!$F$21,'1. Participant &amp; Project Info'!$B$18=index!$F$22),OR(ISBLANK('2. RPS Generation'!C14258),'2. RPS Generation'!C14258&gt;'1. Participant &amp; Project Info'!$B$38,'2. RPS Generation'!C14258&lt;0)),TRUE,FALSE)</f>
        <v>0</v>
      </c>
      <c r="O14248">
        <f t="shared" si="233"/>
        <v>0</v>
      </c>
    </row>
    <row r="14249" spans="13:15" x14ac:dyDescent="0.25">
      <c r="M14249" s="288" t="b">
        <f>IF(AND(OR('1. Participant &amp; Project Info'!$B$18=index!$F$21,'1. Participant &amp; Project Info'!$B$18=index!$F$22),OR(ISBLANK('2. RPS Generation'!C14259),'2. RPS Generation'!C14259&gt;'1. Participant &amp; Project Info'!$B$38,'2. RPS Generation'!C14259&lt;0)),TRUE,FALSE)</f>
        <v>0</v>
      </c>
      <c r="O14249">
        <f t="shared" si="233"/>
        <v>0</v>
      </c>
    </row>
    <row r="14250" spans="13:15" x14ac:dyDescent="0.25">
      <c r="M14250" s="288" t="b">
        <f>IF(AND(OR('1. Participant &amp; Project Info'!$B$18=index!$F$21,'1. Participant &amp; Project Info'!$B$18=index!$F$22),OR(ISBLANK('2. RPS Generation'!C14260),'2. RPS Generation'!C14260&gt;'1. Participant &amp; Project Info'!$B$38,'2. RPS Generation'!C14260&lt;0)),TRUE,FALSE)</f>
        <v>0</v>
      </c>
      <c r="O14250">
        <f t="shared" si="233"/>
        <v>0</v>
      </c>
    </row>
    <row r="14251" spans="13:15" x14ac:dyDescent="0.25">
      <c r="M14251" s="288" t="b">
        <f>IF(AND(OR('1. Participant &amp; Project Info'!$B$18=index!$F$21,'1. Participant &amp; Project Info'!$B$18=index!$F$22),OR(ISBLANK('2. RPS Generation'!C14261),'2. RPS Generation'!C14261&gt;'1. Participant &amp; Project Info'!$B$38,'2. RPS Generation'!C14261&lt;0)),TRUE,FALSE)</f>
        <v>0</v>
      </c>
      <c r="O14251">
        <f t="shared" si="233"/>
        <v>0</v>
      </c>
    </row>
    <row r="14252" spans="13:15" x14ac:dyDescent="0.25">
      <c r="M14252" s="288" t="b">
        <f>IF(AND(OR('1. Participant &amp; Project Info'!$B$18=index!$F$21,'1. Participant &amp; Project Info'!$B$18=index!$F$22),OR(ISBLANK('2. RPS Generation'!C14262),'2. RPS Generation'!C14262&gt;'1. Participant &amp; Project Info'!$B$38,'2. RPS Generation'!C14262&lt;0)),TRUE,FALSE)</f>
        <v>0</v>
      </c>
      <c r="O14252">
        <f t="shared" si="233"/>
        <v>0</v>
      </c>
    </row>
    <row r="14253" spans="13:15" x14ac:dyDescent="0.25">
      <c r="M14253" s="288" t="b">
        <f>IF(AND(OR('1. Participant &amp; Project Info'!$B$18=index!$F$21,'1. Participant &amp; Project Info'!$B$18=index!$F$22),OR(ISBLANK('2. RPS Generation'!C14263),'2. RPS Generation'!C14263&gt;'1. Participant &amp; Project Info'!$B$38,'2. RPS Generation'!C14263&lt;0)),TRUE,FALSE)</f>
        <v>0</v>
      </c>
      <c r="O14253">
        <f t="shared" si="233"/>
        <v>0</v>
      </c>
    </row>
    <row r="14254" spans="13:15" x14ac:dyDescent="0.25">
      <c r="M14254" s="288" t="b">
        <f>IF(AND(OR('1. Participant &amp; Project Info'!$B$18=index!$F$21,'1. Participant &amp; Project Info'!$B$18=index!$F$22),OR(ISBLANK('2. RPS Generation'!C14264),'2. RPS Generation'!C14264&gt;'1. Participant &amp; Project Info'!$B$38,'2. RPS Generation'!C14264&lt;0)),TRUE,FALSE)</f>
        <v>0</v>
      </c>
      <c r="O14254">
        <f t="shared" ref="O14254:O14317" si="234">--OR(L14254,M14254,N14254)</f>
        <v>0</v>
      </c>
    </row>
    <row r="14255" spans="13:15" x14ac:dyDescent="0.25">
      <c r="M14255" s="288" t="b">
        <f>IF(AND(OR('1. Participant &amp; Project Info'!$B$18=index!$F$21,'1. Participant &amp; Project Info'!$B$18=index!$F$22),OR(ISBLANK('2. RPS Generation'!C14265),'2. RPS Generation'!C14265&gt;'1. Participant &amp; Project Info'!$B$38,'2. RPS Generation'!C14265&lt;0)),TRUE,FALSE)</f>
        <v>0</v>
      </c>
      <c r="O14255">
        <f t="shared" si="234"/>
        <v>0</v>
      </c>
    </row>
    <row r="14256" spans="13:15" x14ac:dyDescent="0.25">
      <c r="M14256" s="288" t="b">
        <f>IF(AND(OR('1. Participant &amp; Project Info'!$B$18=index!$F$21,'1. Participant &amp; Project Info'!$B$18=index!$F$22),OR(ISBLANK('2. RPS Generation'!C14266),'2. RPS Generation'!C14266&gt;'1. Participant &amp; Project Info'!$B$38,'2. RPS Generation'!C14266&lt;0)),TRUE,FALSE)</f>
        <v>0</v>
      </c>
      <c r="O14256">
        <f t="shared" si="234"/>
        <v>0</v>
      </c>
    </row>
    <row r="14257" spans="13:15" x14ac:dyDescent="0.25">
      <c r="M14257" s="288" t="b">
        <f>IF(AND(OR('1. Participant &amp; Project Info'!$B$18=index!$F$21,'1. Participant &amp; Project Info'!$B$18=index!$F$22),OR(ISBLANK('2. RPS Generation'!C14267),'2. RPS Generation'!C14267&gt;'1. Participant &amp; Project Info'!$B$38,'2. RPS Generation'!C14267&lt;0)),TRUE,FALSE)</f>
        <v>0</v>
      </c>
      <c r="O14257">
        <f t="shared" si="234"/>
        <v>0</v>
      </c>
    </row>
    <row r="14258" spans="13:15" x14ac:dyDescent="0.25">
      <c r="M14258" s="288" t="b">
        <f>IF(AND(OR('1. Participant &amp; Project Info'!$B$18=index!$F$21,'1. Participant &amp; Project Info'!$B$18=index!$F$22),OR(ISBLANK('2. RPS Generation'!C14268),'2. RPS Generation'!C14268&gt;'1. Participant &amp; Project Info'!$B$38,'2. RPS Generation'!C14268&lt;0)),TRUE,FALSE)</f>
        <v>0</v>
      </c>
      <c r="O14258">
        <f t="shared" si="234"/>
        <v>0</v>
      </c>
    </row>
    <row r="14259" spans="13:15" x14ac:dyDescent="0.25">
      <c r="M14259" s="288" t="b">
        <f>IF(AND(OR('1. Participant &amp; Project Info'!$B$18=index!$F$21,'1. Participant &amp; Project Info'!$B$18=index!$F$22),OR(ISBLANK('2. RPS Generation'!C14269),'2. RPS Generation'!C14269&gt;'1. Participant &amp; Project Info'!$B$38,'2. RPS Generation'!C14269&lt;0)),TRUE,FALSE)</f>
        <v>0</v>
      </c>
      <c r="O14259">
        <f t="shared" si="234"/>
        <v>0</v>
      </c>
    </row>
    <row r="14260" spans="13:15" x14ac:dyDescent="0.25">
      <c r="M14260" s="288" t="b">
        <f>IF(AND(OR('1. Participant &amp; Project Info'!$B$18=index!$F$21,'1. Participant &amp; Project Info'!$B$18=index!$F$22),OR(ISBLANK('2. RPS Generation'!C14270),'2. RPS Generation'!C14270&gt;'1. Participant &amp; Project Info'!$B$38,'2. RPS Generation'!C14270&lt;0)),TRUE,FALSE)</f>
        <v>0</v>
      </c>
      <c r="O14260">
        <f t="shared" si="234"/>
        <v>0</v>
      </c>
    </row>
    <row r="14261" spans="13:15" x14ac:dyDescent="0.25">
      <c r="M14261" s="288" t="b">
        <f>IF(AND(OR('1. Participant &amp; Project Info'!$B$18=index!$F$21,'1. Participant &amp; Project Info'!$B$18=index!$F$22),OR(ISBLANK('2. RPS Generation'!C14271),'2. RPS Generation'!C14271&gt;'1. Participant &amp; Project Info'!$B$38,'2. RPS Generation'!C14271&lt;0)),TRUE,FALSE)</f>
        <v>0</v>
      </c>
      <c r="O14261">
        <f t="shared" si="234"/>
        <v>0</v>
      </c>
    </row>
    <row r="14262" spans="13:15" x14ac:dyDescent="0.25">
      <c r="M14262" s="288" t="b">
        <f>IF(AND(OR('1. Participant &amp; Project Info'!$B$18=index!$F$21,'1. Participant &amp; Project Info'!$B$18=index!$F$22),OR(ISBLANK('2. RPS Generation'!C14272),'2. RPS Generation'!C14272&gt;'1. Participant &amp; Project Info'!$B$38,'2. RPS Generation'!C14272&lt;0)),TRUE,FALSE)</f>
        <v>0</v>
      </c>
      <c r="O14262">
        <f t="shared" si="234"/>
        <v>0</v>
      </c>
    </row>
    <row r="14263" spans="13:15" x14ac:dyDescent="0.25">
      <c r="M14263" s="288" t="b">
        <f>IF(AND(OR('1. Participant &amp; Project Info'!$B$18=index!$F$21,'1. Participant &amp; Project Info'!$B$18=index!$F$22),OR(ISBLANK('2. RPS Generation'!C14273),'2. RPS Generation'!C14273&gt;'1. Participant &amp; Project Info'!$B$38,'2. RPS Generation'!C14273&lt;0)),TRUE,FALSE)</f>
        <v>0</v>
      </c>
      <c r="O14263">
        <f t="shared" si="234"/>
        <v>0</v>
      </c>
    </row>
    <row r="14264" spans="13:15" x14ac:dyDescent="0.25">
      <c r="M14264" s="288" t="b">
        <f>IF(AND(OR('1. Participant &amp; Project Info'!$B$18=index!$F$21,'1. Participant &amp; Project Info'!$B$18=index!$F$22),OR(ISBLANK('2. RPS Generation'!C14274),'2. RPS Generation'!C14274&gt;'1. Participant &amp; Project Info'!$B$38,'2. RPS Generation'!C14274&lt;0)),TRUE,FALSE)</f>
        <v>0</v>
      </c>
      <c r="O14264">
        <f t="shared" si="234"/>
        <v>0</v>
      </c>
    </row>
    <row r="14265" spans="13:15" x14ac:dyDescent="0.25">
      <c r="M14265" s="288" t="b">
        <f>IF(AND(OR('1. Participant &amp; Project Info'!$B$18=index!$F$21,'1. Participant &amp; Project Info'!$B$18=index!$F$22),OR(ISBLANK('2. RPS Generation'!C14275),'2. RPS Generation'!C14275&gt;'1. Participant &amp; Project Info'!$B$38,'2. RPS Generation'!C14275&lt;0)),TRUE,FALSE)</f>
        <v>0</v>
      </c>
      <c r="O14265">
        <f t="shared" si="234"/>
        <v>0</v>
      </c>
    </row>
    <row r="14266" spans="13:15" x14ac:dyDescent="0.25">
      <c r="M14266" s="288" t="b">
        <f>IF(AND(OR('1. Participant &amp; Project Info'!$B$18=index!$F$21,'1. Participant &amp; Project Info'!$B$18=index!$F$22),OR(ISBLANK('2. RPS Generation'!C14276),'2. RPS Generation'!C14276&gt;'1. Participant &amp; Project Info'!$B$38,'2. RPS Generation'!C14276&lt;0)),TRUE,FALSE)</f>
        <v>0</v>
      </c>
      <c r="O14266">
        <f t="shared" si="234"/>
        <v>0</v>
      </c>
    </row>
    <row r="14267" spans="13:15" x14ac:dyDescent="0.25">
      <c r="M14267" s="288" t="b">
        <f>IF(AND(OR('1. Participant &amp; Project Info'!$B$18=index!$F$21,'1. Participant &amp; Project Info'!$B$18=index!$F$22),OR(ISBLANK('2. RPS Generation'!C14277),'2. RPS Generation'!C14277&gt;'1. Participant &amp; Project Info'!$B$38,'2. RPS Generation'!C14277&lt;0)),TRUE,FALSE)</f>
        <v>0</v>
      </c>
      <c r="O14267">
        <f t="shared" si="234"/>
        <v>0</v>
      </c>
    </row>
    <row r="14268" spans="13:15" x14ac:dyDescent="0.25">
      <c r="M14268" s="288" t="b">
        <f>IF(AND(OR('1. Participant &amp; Project Info'!$B$18=index!$F$21,'1. Participant &amp; Project Info'!$B$18=index!$F$22),OR(ISBLANK('2. RPS Generation'!C14278),'2. RPS Generation'!C14278&gt;'1. Participant &amp; Project Info'!$B$38,'2. RPS Generation'!C14278&lt;0)),TRUE,FALSE)</f>
        <v>0</v>
      </c>
      <c r="O14268">
        <f t="shared" si="234"/>
        <v>0</v>
      </c>
    </row>
    <row r="14269" spans="13:15" x14ac:dyDescent="0.25">
      <c r="M14269" s="288" t="b">
        <f>IF(AND(OR('1. Participant &amp; Project Info'!$B$18=index!$F$21,'1. Participant &amp; Project Info'!$B$18=index!$F$22),OR(ISBLANK('2. RPS Generation'!C14279),'2. RPS Generation'!C14279&gt;'1. Participant &amp; Project Info'!$B$38,'2. RPS Generation'!C14279&lt;0)),TRUE,FALSE)</f>
        <v>0</v>
      </c>
      <c r="O14269">
        <f t="shared" si="234"/>
        <v>0</v>
      </c>
    </row>
    <row r="14270" spans="13:15" x14ac:dyDescent="0.25">
      <c r="M14270" s="288" t="b">
        <f>IF(AND(OR('1. Participant &amp; Project Info'!$B$18=index!$F$21,'1. Participant &amp; Project Info'!$B$18=index!$F$22),OR(ISBLANK('2. RPS Generation'!C14280),'2. RPS Generation'!C14280&gt;'1. Participant &amp; Project Info'!$B$38,'2. RPS Generation'!C14280&lt;0)),TRUE,FALSE)</f>
        <v>0</v>
      </c>
      <c r="O14270">
        <f t="shared" si="234"/>
        <v>0</v>
      </c>
    </row>
    <row r="14271" spans="13:15" x14ac:dyDescent="0.25">
      <c r="M14271" s="288" t="b">
        <f>IF(AND(OR('1. Participant &amp; Project Info'!$B$18=index!$F$21,'1. Participant &amp; Project Info'!$B$18=index!$F$22),OR(ISBLANK('2. RPS Generation'!C14281),'2. RPS Generation'!C14281&gt;'1. Participant &amp; Project Info'!$B$38,'2. RPS Generation'!C14281&lt;0)),TRUE,FALSE)</f>
        <v>0</v>
      </c>
      <c r="O14271">
        <f t="shared" si="234"/>
        <v>0</v>
      </c>
    </row>
    <row r="14272" spans="13:15" x14ac:dyDescent="0.25">
      <c r="M14272" s="288" t="b">
        <f>IF(AND(OR('1. Participant &amp; Project Info'!$B$18=index!$F$21,'1. Participant &amp; Project Info'!$B$18=index!$F$22),OR(ISBLANK('2. RPS Generation'!C14282),'2. RPS Generation'!C14282&gt;'1. Participant &amp; Project Info'!$B$38,'2. RPS Generation'!C14282&lt;0)),TRUE,FALSE)</f>
        <v>0</v>
      </c>
      <c r="O14272">
        <f t="shared" si="234"/>
        <v>0</v>
      </c>
    </row>
    <row r="14273" spans="13:15" x14ac:dyDescent="0.25">
      <c r="M14273" s="288" t="b">
        <f>IF(AND(OR('1. Participant &amp; Project Info'!$B$18=index!$F$21,'1. Participant &amp; Project Info'!$B$18=index!$F$22),OR(ISBLANK('2. RPS Generation'!C14283),'2. RPS Generation'!C14283&gt;'1. Participant &amp; Project Info'!$B$38,'2. RPS Generation'!C14283&lt;0)),TRUE,FALSE)</f>
        <v>0</v>
      </c>
      <c r="O14273">
        <f t="shared" si="234"/>
        <v>0</v>
      </c>
    </row>
    <row r="14274" spans="13:15" x14ac:dyDescent="0.25">
      <c r="M14274" s="288" t="b">
        <f>IF(AND(OR('1. Participant &amp; Project Info'!$B$18=index!$F$21,'1. Participant &amp; Project Info'!$B$18=index!$F$22),OR(ISBLANK('2. RPS Generation'!C14284),'2. RPS Generation'!C14284&gt;'1. Participant &amp; Project Info'!$B$38,'2. RPS Generation'!C14284&lt;0)),TRUE,FALSE)</f>
        <v>0</v>
      </c>
      <c r="O14274">
        <f t="shared" si="234"/>
        <v>0</v>
      </c>
    </row>
    <row r="14275" spans="13:15" x14ac:dyDescent="0.25">
      <c r="M14275" s="288" t="b">
        <f>IF(AND(OR('1. Participant &amp; Project Info'!$B$18=index!$F$21,'1. Participant &amp; Project Info'!$B$18=index!$F$22),OR(ISBLANK('2. RPS Generation'!C14285),'2. RPS Generation'!C14285&gt;'1. Participant &amp; Project Info'!$B$38,'2. RPS Generation'!C14285&lt;0)),TRUE,FALSE)</f>
        <v>0</v>
      </c>
      <c r="O14275">
        <f t="shared" si="234"/>
        <v>0</v>
      </c>
    </row>
    <row r="14276" spans="13:15" x14ac:dyDescent="0.25">
      <c r="M14276" s="288" t="b">
        <f>IF(AND(OR('1. Participant &amp; Project Info'!$B$18=index!$F$21,'1. Participant &amp; Project Info'!$B$18=index!$F$22),OR(ISBLANK('2. RPS Generation'!C14286),'2. RPS Generation'!C14286&gt;'1. Participant &amp; Project Info'!$B$38,'2. RPS Generation'!C14286&lt;0)),TRUE,FALSE)</f>
        <v>0</v>
      </c>
      <c r="O14276">
        <f t="shared" si="234"/>
        <v>0</v>
      </c>
    </row>
    <row r="14277" spans="13:15" x14ac:dyDescent="0.25">
      <c r="M14277" s="288" t="b">
        <f>IF(AND(OR('1. Participant &amp; Project Info'!$B$18=index!$F$21,'1. Participant &amp; Project Info'!$B$18=index!$F$22),OR(ISBLANK('2. RPS Generation'!C14287),'2. RPS Generation'!C14287&gt;'1. Participant &amp; Project Info'!$B$38,'2. RPS Generation'!C14287&lt;0)),TRUE,FALSE)</f>
        <v>0</v>
      </c>
      <c r="O14277">
        <f t="shared" si="234"/>
        <v>0</v>
      </c>
    </row>
    <row r="14278" spans="13:15" x14ac:dyDescent="0.25">
      <c r="M14278" s="288" t="b">
        <f>IF(AND(OR('1. Participant &amp; Project Info'!$B$18=index!$F$21,'1. Participant &amp; Project Info'!$B$18=index!$F$22),OR(ISBLANK('2. RPS Generation'!C14288),'2. RPS Generation'!C14288&gt;'1. Participant &amp; Project Info'!$B$38,'2. RPS Generation'!C14288&lt;0)),TRUE,FALSE)</f>
        <v>0</v>
      </c>
      <c r="O14278">
        <f t="shared" si="234"/>
        <v>0</v>
      </c>
    </row>
    <row r="14279" spans="13:15" x14ac:dyDescent="0.25">
      <c r="M14279" s="288" t="b">
        <f>IF(AND(OR('1. Participant &amp; Project Info'!$B$18=index!$F$21,'1. Participant &amp; Project Info'!$B$18=index!$F$22),OR(ISBLANK('2. RPS Generation'!C14289),'2. RPS Generation'!C14289&gt;'1. Participant &amp; Project Info'!$B$38,'2. RPS Generation'!C14289&lt;0)),TRUE,FALSE)</f>
        <v>0</v>
      </c>
      <c r="O14279">
        <f t="shared" si="234"/>
        <v>0</v>
      </c>
    </row>
    <row r="14280" spans="13:15" x14ac:dyDescent="0.25">
      <c r="M14280" s="288" t="b">
        <f>IF(AND(OR('1. Participant &amp; Project Info'!$B$18=index!$F$21,'1. Participant &amp; Project Info'!$B$18=index!$F$22),OR(ISBLANK('2. RPS Generation'!C14290),'2. RPS Generation'!C14290&gt;'1. Participant &amp; Project Info'!$B$38,'2. RPS Generation'!C14290&lt;0)),TRUE,FALSE)</f>
        <v>0</v>
      </c>
      <c r="O14280">
        <f t="shared" si="234"/>
        <v>0</v>
      </c>
    </row>
    <row r="14281" spans="13:15" x14ac:dyDescent="0.25">
      <c r="M14281" s="288" t="b">
        <f>IF(AND(OR('1. Participant &amp; Project Info'!$B$18=index!$F$21,'1. Participant &amp; Project Info'!$B$18=index!$F$22),OR(ISBLANK('2. RPS Generation'!C14291),'2. RPS Generation'!C14291&gt;'1. Participant &amp; Project Info'!$B$38,'2. RPS Generation'!C14291&lt;0)),TRUE,FALSE)</f>
        <v>0</v>
      </c>
      <c r="O14281">
        <f t="shared" si="234"/>
        <v>0</v>
      </c>
    </row>
    <row r="14282" spans="13:15" x14ac:dyDescent="0.25">
      <c r="M14282" s="288" t="b">
        <f>IF(AND(OR('1. Participant &amp; Project Info'!$B$18=index!$F$21,'1. Participant &amp; Project Info'!$B$18=index!$F$22),OR(ISBLANK('2. RPS Generation'!C14292),'2. RPS Generation'!C14292&gt;'1. Participant &amp; Project Info'!$B$38,'2. RPS Generation'!C14292&lt;0)),TRUE,FALSE)</f>
        <v>0</v>
      </c>
      <c r="O14282">
        <f t="shared" si="234"/>
        <v>0</v>
      </c>
    </row>
    <row r="14283" spans="13:15" x14ac:dyDescent="0.25">
      <c r="M14283" s="288" t="b">
        <f>IF(AND(OR('1. Participant &amp; Project Info'!$B$18=index!$F$21,'1. Participant &amp; Project Info'!$B$18=index!$F$22),OR(ISBLANK('2. RPS Generation'!C14293),'2. RPS Generation'!C14293&gt;'1. Participant &amp; Project Info'!$B$38,'2. RPS Generation'!C14293&lt;0)),TRUE,FALSE)</f>
        <v>0</v>
      </c>
      <c r="O14283">
        <f t="shared" si="234"/>
        <v>0</v>
      </c>
    </row>
    <row r="14284" spans="13:15" x14ac:dyDescent="0.25">
      <c r="M14284" s="288" t="b">
        <f>IF(AND(OR('1. Participant &amp; Project Info'!$B$18=index!$F$21,'1. Participant &amp; Project Info'!$B$18=index!$F$22),OR(ISBLANK('2. RPS Generation'!C14294),'2. RPS Generation'!C14294&gt;'1. Participant &amp; Project Info'!$B$38,'2. RPS Generation'!C14294&lt;0)),TRUE,FALSE)</f>
        <v>0</v>
      </c>
      <c r="O14284">
        <f t="shared" si="234"/>
        <v>0</v>
      </c>
    </row>
    <row r="14285" spans="13:15" x14ac:dyDescent="0.25">
      <c r="M14285" s="288" t="b">
        <f>IF(AND(OR('1. Participant &amp; Project Info'!$B$18=index!$F$21,'1. Participant &amp; Project Info'!$B$18=index!$F$22),OR(ISBLANK('2. RPS Generation'!C14295),'2. RPS Generation'!C14295&gt;'1. Participant &amp; Project Info'!$B$38,'2. RPS Generation'!C14295&lt;0)),TRUE,FALSE)</f>
        <v>0</v>
      </c>
      <c r="O14285">
        <f t="shared" si="234"/>
        <v>0</v>
      </c>
    </row>
    <row r="14286" spans="13:15" x14ac:dyDescent="0.25">
      <c r="M14286" s="288" t="b">
        <f>IF(AND(OR('1. Participant &amp; Project Info'!$B$18=index!$F$21,'1. Participant &amp; Project Info'!$B$18=index!$F$22),OR(ISBLANK('2. RPS Generation'!C14296),'2. RPS Generation'!C14296&gt;'1. Participant &amp; Project Info'!$B$38,'2. RPS Generation'!C14296&lt;0)),TRUE,FALSE)</f>
        <v>0</v>
      </c>
      <c r="O14286">
        <f t="shared" si="234"/>
        <v>0</v>
      </c>
    </row>
    <row r="14287" spans="13:15" x14ac:dyDescent="0.25">
      <c r="M14287" s="288" t="b">
        <f>IF(AND(OR('1. Participant &amp; Project Info'!$B$18=index!$F$21,'1. Participant &amp; Project Info'!$B$18=index!$F$22),OR(ISBLANK('2. RPS Generation'!C14297),'2. RPS Generation'!C14297&gt;'1. Participant &amp; Project Info'!$B$38,'2. RPS Generation'!C14297&lt;0)),TRUE,FALSE)</f>
        <v>0</v>
      </c>
      <c r="O14287">
        <f t="shared" si="234"/>
        <v>0</v>
      </c>
    </row>
    <row r="14288" spans="13:15" x14ac:dyDescent="0.25">
      <c r="M14288" s="288" t="b">
        <f>IF(AND(OR('1. Participant &amp; Project Info'!$B$18=index!$F$21,'1. Participant &amp; Project Info'!$B$18=index!$F$22),OR(ISBLANK('2. RPS Generation'!C14298),'2. RPS Generation'!C14298&gt;'1. Participant &amp; Project Info'!$B$38,'2. RPS Generation'!C14298&lt;0)),TRUE,FALSE)</f>
        <v>0</v>
      </c>
      <c r="O14288">
        <f t="shared" si="234"/>
        <v>0</v>
      </c>
    </row>
    <row r="14289" spans="13:15" x14ac:dyDescent="0.25">
      <c r="M14289" s="288" t="b">
        <f>IF(AND(OR('1. Participant &amp; Project Info'!$B$18=index!$F$21,'1. Participant &amp; Project Info'!$B$18=index!$F$22),OR(ISBLANK('2. RPS Generation'!C14299),'2. RPS Generation'!C14299&gt;'1. Participant &amp; Project Info'!$B$38,'2. RPS Generation'!C14299&lt;0)),TRUE,FALSE)</f>
        <v>0</v>
      </c>
      <c r="O14289">
        <f t="shared" si="234"/>
        <v>0</v>
      </c>
    </row>
    <row r="14290" spans="13:15" x14ac:dyDescent="0.25">
      <c r="M14290" s="288" t="b">
        <f>IF(AND(OR('1. Participant &amp; Project Info'!$B$18=index!$F$21,'1. Participant &amp; Project Info'!$B$18=index!$F$22),OR(ISBLANK('2. RPS Generation'!C14300),'2. RPS Generation'!C14300&gt;'1. Participant &amp; Project Info'!$B$38,'2. RPS Generation'!C14300&lt;0)),TRUE,FALSE)</f>
        <v>0</v>
      </c>
      <c r="O14290">
        <f t="shared" si="234"/>
        <v>0</v>
      </c>
    </row>
    <row r="14291" spans="13:15" x14ac:dyDescent="0.25">
      <c r="M14291" s="288" t="b">
        <f>IF(AND(OR('1. Participant &amp; Project Info'!$B$18=index!$F$21,'1. Participant &amp; Project Info'!$B$18=index!$F$22),OR(ISBLANK('2. RPS Generation'!C14301),'2. RPS Generation'!C14301&gt;'1. Participant &amp; Project Info'!$B$38,'2. RPS Generation'!C14301&lt;0)),TRUE,FALSE)</f>
        <v>0</v>
      </c>
      <c r="O14291">
        <f t="shared" si="234"/>
        <v>0</v>
      </c>
    </row>
    <row r="14292" spans="13:15" x14ac:dyDescent="0.25">
      <c r="M14292" s="288" t="b">
        <f>IF(AND(OR('1. Participant &amp; Project Info'!$B$18=index!$F$21,'1. Participant &amp; Project Info'!$B$18=index!$F$22),OR(ISBLANK('2. RPS Generation'!C14302),'2. RPS Generation'!C14302&gt;'1. Participant &amp; Project Info'!$B$38,'2. RPS Generation'!C14302&lt;0)),TRUE,FALSE)</f>
        <v>0</v>
      </c>
      <c r="O14292">
        <f t="shared" si="234"/>
        <v>0</v>
      </c>
    </row>
    <row r="14293" spans="13:15" x14ac:dyDescent="0.25">
      <c r="M14293" s="288" t="b">
        <f>IF(AND(OR('1. Participant &amp; Project Info'!$B$18=index!$F$21,'1. Participant &amp; Project Info'!$B$18=index!$F$22),OR(ISBLANK('2. RPS Generation'!C14303),'2. RPS Generation'!C14303&gt;'1. Participant &amp; Project Info'!$B$38,'2. RPS Generation'!C14303&lt;0)),TRUE,FALSE)</f>
        <v>0</v>
      </c>
      <c r="O14293">
        <f t="shared" si="234"/>
        <v>0</v>
      </c>
    </row>
    <row r="14294" spans="13:15" x14ac:dyDescent="0.25">
      <c r="M14294" s="288" t="b">
        <f>IF(AND(OR('1. Participant &amp; Project Info'!$B$18=index!$F$21,'1. Participant &amp; Project Info'!$B$18=index!$F$22),OR(ISBLANK('2. RPS Generation'!C14304),'2. RPS Generation'!C14304&gt;'1. Participant &amp; Project Info'!$B$38,'2. RPS Generation'!C14304&lt;0)),TRUE,FALSE)</f>
        <v>0</v>
      </c>
      <c r="O14294">
        <f t="shared" si="234"/>
        <v>0</v>
      </c>
    </row>
    <row r="14295" spans="13:15" x14ac:dyDescent="0.25">
      <c r="M14295" s="288" t="b">
        <f>IF(AND(OR('1. Participant &amp; Project Info'!$B$18=index!$F$21,'1. Participant &amp; Project Info'!$B$18=index!$F$22),OR(ISBLANK('2. RPS Generation'!C14305),'2. RPS Generation'!C14305&gt;'1. Participant &amp; Project Info'!$B$38,'2. RPS Generation'!C14305&lt;0)),TRUE,FALSE)</f>
        <v>0</v>
      </c>
      <c r="O14295">
        <f t="shared" si="234"/>
        <v>0</v>
      </c>
    </row>
    <row r="14296" spans="13:15" x14ac:dyDescent="0.25">
      <c r="M14296" s="288" t="b">
        <f>IF(AND(OR('1. Participant &amp; Project Info'!$B$18=index!$F$21,'1. Participant &amp; Project Info'!$B$18=index!$F$22),OR(ISBLANK('2. RPS Generation'!C14306),'2. RPS Generation'!C14306&gt;'1. Participant &amp; Project Info'!$B$38,'2. RPS Generation'!C14306&lt;0)),TRUE,FALSE)</f>
        <v>0</v>
      </c>
      <c r="O14296">
        <f t="shared" si="234"/>
        <v>0</v>
      </c>
    </row>
    <row r="14297" spans="13:15" x14ac:dyDescent="0.25">
      <c r="M14297" s="288" t="b">
        <f>IF(AND(OR('1. Participant &amp; Project Info'!$B$18=index!$F$21,'1. Participant &amp; Project Info'!$B$18=index!$F$22),OR(ISBLANK('2. RPS Generation'!C14307),'2. RPS Generation'!C14307&gt;'1. Participant &amp; Project Info'!$B$38,'2. RPS Generation'!C14307&lt;0)),TRUE,FALSE)</f>
        <v>0</v>
      </c>
      <c r="O14297">
        <f t="shared" si="234"/>
        <v>0</v>
      </c>
    </row>
    <row r="14298" spans="13:15" x14ac:dyDescent="0.25">
      <c r="M14298" s="288" t="b">
        <f>IF(AND(OR('1. Participant &amp; Project Info'!$B$18=index!$F$21,'1. Participant &amp; Project Info'!$B$18=index!$F$22),OR(ISBLANK('2. RPS Generation'!C14308),'2. RPS Generation'!C14308&gt;'1. Participant &amp; Project Info'!$B$38,'2. RPS Generation'!C14308&lt;0)),TRUE,FALSE)</f>
        <v>0</v>
      </c>
      <c r="O14298">
        <f t="shared" si="234"/>
        <v>0</v>
      </c>
    </row>
    <row r="14299" spans="13:15" x14ac:dyDescent="0.25">
      <c r="M14299" s="288" t="b">
        <f>IF(AND(OR('1. Participant &amp; Project Info'!$B$18=index!$F$21,'1. Participant &amp; Project Info'!$B$18=index!$F$22),OR(ISBLANK('2. RPS Generation'!C14309),'2. RPS Generation'!C14309&gt;'1. Participant &amp; Project Info'!$B$38,'2. RPS Generation'!C14309&lt;0)),TRUE,FALSE)</f>
        <v>0</v>
      </c>
      <c r="O14299">
        <f t="shared" si="234"/>
        <v>0</v>
      </c>
    </row>
    <row r="14300" spans="13:15" x14ac:dyDescent="0.25">
      <c r="M14300" s="288" t="b">
        <f>IF(AND(OR('1. Participant &amp; Project Info'!$B$18=index!$F$21,'1. Participant &amp; Project Info'!$B$18=index!$F$22),OR(ISBLANK('2. RPS Generation'!C14310),'2. RPS Generation'!C14310&gt;'1. Participant &amp; Project Info'!$B$38,'2. RPS Generation'!C14310&lt;0)),TRUE,FALSE)</f>
        <v>0</v>
      </c>
      <c r="O14300">
        <f t="shared" si="234"/>
        <v>0</v>
      </c>
    </row>
    <row r="14301" spans="13:15" x14ac:dyDescent="0.25">
      <c r="M14301" s="288" t="b">
        <f>IF(AND(OR('1. Participant &amp; Project Info'!$B$18=index!$F$21,'1. Participant &amp; Project Info'!$B$18=index!$F$22),OR(ISBLANK('2. RPS Generation'!C14311),'2. RPS Generation'!C14311&gt;'1. Participant &amp; Project Info'!$B$38,'2. RPS Generation'!C14311&lt;0)),TRUE,FALSE)</f>
        <v>0</v>
      </c>
      <c r="O14301">
        <f t="shared" si="234"/>
        <v>0</v>
      </c>
    </row>
    <row r="14302" spans="13:15" x14ac:dyDescent="0.25">
      <c r="M14302" s="288" t="b">
        <f>IF(AND(OR('1. Participant &amp; Project Info'!$B$18=index!$F$21,'1. Participant &amp; Project Info'!$B$18=index!$F$22),OR(ISBLANK('2. RPS Generation'!C14312),'2. RPS Generation'!C14312&gt;'1. Participant &amp; Project Info'!$B$38,'2. RPS Generation'!C14312&lt;0)),TRUE,FALSE)</f>
        <v>0</v>
      </c>
      <c r="O14302">
        <f t="shared" si="234"/>
        <v>0</v>
      </c>
    </row>
    <row r="14303" spans="13:15" x14ac:dyDescent="0.25">
      <c r="M14303" s="288" t="b">
        <f>IF(AND(OR('1. Participant &amp; Project Info'!$B$18=index!$F$21,'1. Participant &amp; Project Info'!$B$18=index!$F$22),OR(ISBLANK('2. RPS Generation'!C14313),'2. RPS Generation'!C14313&gt;'1. Participant &amp; Project Info'!$B$38,'2. RPS Generation'!C14313&lt;0)),TRUE,FALSE)</f>
        <v>0</v>
      </c>
      <c r="O14303">
        <f t="shared" si="234"/>
        <v>0</v>
      </c>
    </row>
    <row r="14304" spans="13:15" x14ac:dyDescent="0.25">
      <c r="M14304" s="288" t="b">
        <f>IF(AND(OR('1. Participant &amp; Project Info'!$B$18=index!$F$21,'1. Participant &amp; Project Info'!$B$18=index!$F$22),OR(ISBLANK('2. RPS Generation'!C14314),'2. RPS Generation'!C14314&gt;'1. Participant &amp; Project Info'!$B$38,'2. RPS Generation'!C14314&lt;0)),TRUE,FALSE)</f>
        <v>0</v>
      </c>
      <c r="O14304">
        <f t="shared" si="234"/>
        <v>0</v>
      </c>
    </row>
    <row r="14305" spans="13:15" x14ac:dyDescent="0.25">
      <c r="M14305" s="288" t="b">
        <f>IF(AND(OR('1. Participant &amp; Project Info'!$B$18=index!$F$21,'1. Participant &amp; Project Info'!$B$18=index!$F$22),OR(ISBLANK('2. RPS Generation'!C14315),'2. RPS Generation'!C14315&gt;'1. Participant &amp; Project Info'!$B$38,'2. RPS Generation'!C14315&lt;0)),TRUE,FALSE)</f>
        <v>0</v>
      </c>
      <c r="O14305">
        <f t="shared" si="234"/>
        <v>0</v>
      </c>
    </row>
    <row r="14306" spans="13:15" x14ac:dyDescent="0.25">
      <c r="M14306" s="288" t="b">
        <f>IF(AND(OR('1. Participant &amp; Project Info'!$B$18=index!$F$21,'1. Participant &amp; Project Info'!$B$18=index!$F$22),OR(ISBLANK('2. RPS Generation'!C14316),'2. RPS Generation'!C14316&gt;'1. Participant &amp; Project Info'!$B$38,'2. RPS Generation'!C14316&lt;0)),TRUE,FALSE)</f>
        <v>0</v>
      </c>
      <c r="O14306">
        <f t="shared" si="234"/>
        <v>0</v>
      </c>
    </row>
    <row r="14307" spans="13:15" x14ac:dyDescent="0.25">
      <c r="M14307" s="288" t="b">
        <f>IF(AND(OR('1. Participant &amp; Project Info'!$B$18=index!$F$21,'1. Participant &amp; Project Info'!$B$18=index!$F$22),OR(ISBLANK('2. RPS Generation'!C14317),'2. RPS Generation'!C14317&gt;'1. Participant &amp; Project Info'!$B$38,'2. RPS Generation'!C14317&lt;0)),TRUE,FALSE)</f>
        <v>0</v>
      </c>
      <c r="O14307">
        <f t="shared" si="234"/>
        <v>0</v>
      </c>
    </row>
    <row r="14308" spans="13:15" x14ac:dyDescent="0.25">
      <c r="M14308" s="288" t="b">
        <f>IF(AND(OR('1. Participant &amp; Project Info'!$B$18=index!$F$21,'1. Participant &amp; Project Info'!$B$18=index!$F$22),OR(ISBLANK('2. RPS Generation'!C14318),'2. RPS Generation'!C14318&gt;'1. Participant &amp; Project Info'!$B$38,'2. RPS Generation'!C14318&lt;0)),TRUE,FALSE)</f>
        <v>0</v>
      </c>
      <c r="O14308">
        <f t="shared" si="234"/>
        <v>0</v>
      </c>
    </row>
    <row r="14309" spans="13:15" x14ac:dyDescent="0.25">
      <c r="M14309" s="288" t="b">
        <f>IF(AND(OR('1. Participant &amp; Project Info'!$B$18=index!$F$21,'1. Participant &amp; Project Info'!$B$18=index!$F$22),OR(ISBLANK('2. RPS Generation'!C14319),'2. RPS Generation'!C14319&gt;'1. Participant &amp; Project Info'!$B$38,'2. RPS Generation'!C14319&lt;0)),TRUE,FALSE)</f>
        <v>0</v>
      </c>
      <c r="O14309">
        <f t="shared" si="234"/>
        <v>0</v>
      </c>
    </row>
    <row r="14310" spans="13:15" x14ac:dyDescent="0.25">
      <c r="M14310" s="288" t="b">
        <f>IF(AND(OR('1. Participant &amp; Project Info'!$B$18=index!$F$21,'1. Participant &amp; Project Info'!$B$18=index!$F$22),OR(ISBLANK('2. RPS Generation'!C14320),'2. RPS Generation'!C14320&gt;'1. Participant &amp; Project Info'!$B$38,'2. RPS Generation'!C14320&lt;0)),TRUE,FALSE)</f>
        <v>0</v>
      </c>
      <c r="O14310">
        <f t="shared" si="234"/>
        <v>0</v>
      </c>
    </row>
    <row r="14311" spans="13:15" x14ac:dyDescent="0.25">
      <c r="M14311" s="288" t="b">
        <f>IF(AND(OR('1. Participant &amp; Project Info'!$B$18=index!$F$21,'1. Participant &amp; Project Info'!$B$18=index!$F$22),OR(ISBLANK('2. RPS Generation'!C14321),'2. RPS Generation'!C14321&gt;'1. Participant &amp; Project Info'!$B$38,'2. RPS Generation'!C14321&lt;0)),TRUE,FALSE)</f>
        <v>0</v>
      </c>
      <c r="O14311">
        <f t="shared" si="234"/>
        <v>0</v>
      </c>
    </row>
    <row r="14312" spans="13:15" x14ac:dyDescent="0.25">
      <c r="M14312" s="288" t="b">
        <f>IF(AND(OR('1. Participant &amp; Project Info'!$B$18=index!$F$21,'1. Participant &amp; Project Info'!$B$18=index!$F$22),OR(ISBLANK('2. RPS Generation'!C14322),'2. RPS Generation'!C14322&gt;'1. Participant &amp; Project Info'!$B$38,'2. RPS Generation'!C14322&lt;0)),TRUE,FALSE)</f>
        <v>0</v>
      </c>
      <c r="O14312">
        <f t="shared" si="234"/>
        <v>0</v>
      </c>
    </row>
    <row r="14313" spans="13:15" x14ac:dyDescent="0.25">
      <c r="M14313" s="288" t="b">
        <f>IF(AND(OR('1. Participant &amp; Project Info'!$B$18=index!$F$21,'1. Participant &amp; Project Info'!$B$18=index!$F$22),OR(ISBLANK('2. RPS Generation'!C14323),'2. RPS Generation'!C14323&gt;'1. Participant &amp; Project Info'!$B$38,'2. RPS Generation'!C14323&lt;0)),TRUE,FALSE)</f>
        <v>0</v>
      </c>
      <c r="O14313">
        <f t="shared" si="234"/>
        <v>0</v>
      </c>
    </row>
    <row r="14314" spans="13:15" x14ac:dyDescent="0.25">
      <c r="M14314" s="288" t="b">
        <f>IF(AND(OR('1. Participant &amp; Project Info'!$B$18=index!$F$21,'1. Participant &amp; Project Info'!$B$18=index!$F$22),OR(ISBLANK('2. RPS Generation'!C14324),'2. RPS Generation'!C14324&gt;'1. Participant &amp; Project Info'!$B$38,'2. RPS Generation'!C14324&lt;0)),TRUE,FALSE)</f>
        <v>0</v>
      </c>
      <c r="O14314">
        <f t="shared" si="234"/>
        <v>0</v>
      </c>
    </row>
    <row r="14315" spans="13:15" x14ac:dyDescent="0.25">
      <c r="M14315" s="288" t="b">
        <f>IF(AND(OR('1. Participant &amp; Project Info'!$B$18=index!$F$21,'1. Participant &amp; Project Info'!$B$18=index!$F$22),OR(ISBLANK('2. RPS Generation'!C14325),'2. RPS Generation'!C14325&gt;'1. Participant &amp; Project Info'!$B$38,'2. RPS Generation'!C14325&lt;0)),TRUE,FALSE)</f>
        <v>0</v>
      </c>
      <c r="O14315">
        <f t="shared" si="234"/>
        <v>0</v>
      </c>
    </row>
    <row r="14316" spans="13:15" x14ac:dyDescent="0.25">
      <c r="M14316" s="288" t="b">
        <f>IF(AND(OR('1. Participant &amp; Project Info'!$B$18=index!$F$21,'1. Participant &amp; Project Info'!$B$18=index!$F$22),OR(ISBLANK('2. RPS Generation'!C14326),'2. RPS Generation'!C14326&gt;'1. Participant &amp; Project Info'!$B$38,'2. RPS Generation'!C14326&lt;0)),TRUE,FALSE)</f>
        <v>0</v>
      </c>
      <c r="O14316">
        <f t="shared" si="234"/>
        <v>0</v>
      </c>
    </row>
    <row r="14317" spans="13:15" x14ac:dyDescent="0.25">
      <c r="M14317" s="288" t="b">
        <f>IF(AND(OR('1. Participant &amp; Project Info'!$B$18=index!$F$21,'1. Participant &amp; Project Info'!$B$18=index!$F$22),OR(ISBLANK('2. RPS Generation'!C14327),'2. RPS Generation'!C14327&gt;'1. Participant &amp; Project Info'!$B$38,'2. RPS Generation'!C14327&lt;0)),TRUE,FALSE)</f>
        <v>0</v>
      </c>
      <c r="O14317">
        <f t="shared" si="234"/>
        <v>0</v>
      </c>
    </row>
    <row r="14318" spans="13:15" x14ac:dyDescent="0.25">
      <c r="M14318" s="288" t="b">
        <f>IF(AND(OR('1. Participant &amp; Project Info'!$B$18=index!$F$21,'1. Participant &amp; Project Info'!$B$18=index!$F$22),OR(ISBLANK('2. RPS Generation'!C14328),'2. RPS Generation'!C14328&gt;'1. Participant &amp; Project Info'!$B$38,'2. RPS Generation'!C14328&lt;0)),TRUE,FALSE)</f>
        <v>0</v>
      </c>
      <c r="O14318">
        <f t="shared" ref="O14318:O14381" si="235">--OR(L14318,M14318,N14318)</f>
        <v>0</v>
      </c>
    </row>
    <row r="14319" spans="13:15" x14ac:dyDescent="0.25">
      <c r="M14319" s="288" t="b">
        <f>IF(AND(OR('1. Participant &amp; Project Info'!$B$18=index!$F$21,'1. Participant &amp; Project Info'!$B$18=index!$F$22),OR(ISBLANK('2. RPS Generation'!C14329),'2. RPS Generation'!C14329&gt;'1. Participant &amp; Project Info'!$B$38,'2. RPS Generation'!C14329&lt;0)),TRUE,FALSE)</f>
        <v>0</v>
      </c>
      <c r="O14319">
        <f t="shared" si="235"/>
        <v>0</v>
      </c>
    </row>
    <row r="14320" spans="13:15" x14ac:dyDescent="0.25">
      <c r="M14320" s="288" t="b">
        <f>IF(AND(OR('1. Participant &amp; Project Info'!$B$18=index!$F$21,'1. Participant &amp; Project Info'!$B$18=index!$F$22),OR(ISBLANK('2. RPS Generation'!C14330),'2. RPS Generation'!C14330&gt;'1. Participant &amp; Project Info'!$B$38,'2. RPS Generation'!C14330&lt;0)),TRUE,FALSE)</f>
        <v>0</v>
      </c>
      <c r="O14320">
        <f t="shared" si="235"/>
        <v>0</v>
      </c>
    </row>
    <row r="14321" spans="13:15" x14ac:dyDescent="0.25">
      <c r="M14321" s="288" t="b">
        <f>IF(AND(OR('1. Participant &amp; Project Info'!$B$18=index!$F$21,'1. Participant &amp; Project Info'!$B$18=index!$F$22),OR(ISBLANK('2. RPS Generation'!C14331),'2. RPS Generation'!C14331&gt;'1. Participant &amp; Project Info'!$B$38,'2. RPS Generation'!C14331&lt;0)),TRUE,FALSE)</f>
        <v>0</v>
      </c>
      <c r="O14321">
        <f t="shared" si="235"/>
        <v>0</v>
      </c>
    </row>
    <row r="14322" spans="13:15" x14ac:dyDescent="0.25">
      <c r="M14322" s="288" t="b">
        <f>IF(AND(OR('1. Participant &amp; Project Info'!$B$18=index!$F$21,'1. Participant &amp; Project Info'!$B$18=index!$F$22),OR(ISBLANK('2. RPS Generation'!C14332),'2. RPS Generation'!C14332&gt;'1. Participant &amp; Project Info'!$B$38,'2. RPS Generation'!C14332&lt;0)),TRUE,FALSE)</f>
        <v>0</v>
      </c>
      <c r="O14322">
        <f t="shared" si="235"/>
        <v>0</v>
      </c>
    </row>
    <row r="14323" spans="13:15" x14ac:dyDescent="0.25">
      <c r="M14323" s="288" t="b">
        <f>IF(AND(OR('1. Participant &amp; Project Info'!$B$18=index!$F$21,'1. Participant &amp; Project Info'!$B$18=index!$F$22),OR(ISBLANK('2. RPS Generation'!C14333),'2. RPS Generation'!C14333&gt;'1. Participant &amp; Project Info'!$B$38,'2. RPS Generation'!C14333&lt;0)),TRUE,FALSE)</f>
        <v>0</v>
      </c>
      <c r="O14323">
        <f t="shared" si="235"/>
        <v>0</v>
      </c>
    </row>
    <row r="14324" spans="13:15" x14ac:dyDescent="0.25">
      <c r="M14324" s="288" t="b">
        <f>IF(AND(OR('1. Participant &amp; Project Info'!$B$18=index!$F$21,'1. Participant &amp; Project Info'!$B$18=index!$F$22),OR(ISBLANK('2. RPS Generation'!C14334),'2. RPS Generation'!C14334&gt;'1. Participant &amp; Project Info'!$B$38,'2. RPS Generation'!C14334&lt;0)),TRUE,FALSE)</f>
        <v>0</v>
      </c>
      <c r="O14324">
        <f t="shared" si="235"/>
        <v>0</v>
      </c>
    </row>
    <row r="14325" spans="13:15" x14ac:dyDescent="0.25">
      <c r="M14325" s="288" t="b">
        <f>IF(AND(OR('1. Participant &amp; Project Info'!$B$18=index!$F$21,'1. Participant &amp; Project Info'!$B$18=index!$F$22),OR(ISBLANK('2. RPS Generation'!C14335),'2. RPS Generation'!C14335&gt;'1. Participant &amp; Project Info'!$B$38,'2. RPS Generation'!C14335&lt;0)),TRUE,FALSE)</f>
        <v>0</v>
      </c>
      <c r="O14325">
        <f t="shared" si="235"/>
        <v>0</v>
      </c>
    </row>
    <row r="14326" spans="13:15" x14ac:dyDescent="0.25">
      <c r="M14326" s="288" t="b">
        <f>IF(AND(OR('1. Participant &amp; Project Info'!$B$18=index!$F$21,'1. Participant &amp; Project Info'!$B$18=index!$F$22),OR(ISBLANK('2. RPS Generation'!C14336),'2. RPS Generation'!C14336&gt;'1. Participant &amp; Project Info'!$B$38,'2. RPS Generation'!C14336&lt;0)),TRUE,FALSE)</f>
        <v>0</v>
      </c>
      <c r="O14326">
        <f t="shared" si="235"/>
        <v>0</v>
      </c>
    </row>
    <row r="14327" spans="13:15" x14ac:dyDescent="0.25">
      <c r="M14327" s="288" t="b">
        <f>IF(AND(OR('1. Participant &amp; Project Info'!$B$18=index!$F$21,'1. Participant &amp; Project Info'!$B$18=index!$F$22),OR(ISBLANK('2. RPS Generation'!C14337),'2. RPS Generation'!C14337&gt;'1. Participant &amp; Project Info'!$B$38,'2. RPS Generation'!C14337&lt;0)),TRUE,FALSE)</f>
        <v>0</v>
      </c>
      <c r="O14327">
        <f t="shared" si="235"/>
        <v>0</v>
      </c>
    </row>
    <row r="14328" spans="13:15" x14ac:dyDescent="0.25">
      <c r="M14328" s="288" t="b">
        <f>IF(AND(OR('1. Participant &amp; Project Info'!$B$18=index!$F$21,'1. Participant &amp; Project Info'!$B$18=index!$F$22),OR(ISBLANK('2. RPS Generation'!C14338),'2. RPS Generation'!C14338&gt;'1. Participant &amp; Project Info'!$B$38,'2. RPS Generation'!C14338&lt;0)),TRUE,FALSE)</f>
        <v>0</v>
      </c>
      <c r="O14328">
        <f t="shared" si="235"/>
        <v>0</v>
      </c>
    </row>
    <row r="14329" spans="13:15" x14ac:dyDescent="0.25">
      <c r="M14329" s="288" t="b">
        <f>IF(AND(OR('1. Participant &amp; Project Info'!$B$18=index!$F$21,'1. Participant &amp; Project Info'!$B$18=index!$F$22),OR(ISBLANK('2. RPS Generation'!C14339),'2. RPS Generation'!C14339&gt;'1. Participant &amp; Project Info'!$B$38,'2. RPS Generation'!C14339&lt;0)),TRUE,FALSE)</f>
        <v>0</v>
      </c>
      <c r="O14329">
        <f t="shared" si="235"/>
        <v>0</v>
      </c>
    </row>
    <row r="14330" spans="13:15" x14ac:dyDescent="0.25">
      <c r="M14330" s="288" t="b">
        <f>IF(AND(OR('1. Participant &amp; Project Info'!$B$18=index!$F$21,'1. Participant &amp; Project Info'!$B$18=index!$F$22),OR(ISBLANK('2. RPS Generation'!C14340),'2. RPS Generation'!C14340&gt;'1. Participant &amp; Project Info'!$B$38,'2. RPS Generation'!C14340&lt;0)),TRUE,FALSE)</f>
        <v>0</v>
      </c>
      <c r="O14330">
        <f t="shared" si="235"/>
        <v>0</v>
      </c>
    </row>
    <row r="14331" spans="13:15" x14ac:dyDescent="0.25">
      <c r="M14331" s="288" t="b">
        <f>IF(AND(OR('1. Participant &amp; Project Info'!$B$18=index!$F$21,'1. Participant &amp; Project Info'!$B$18=index!$F$22),OR(ISBLANK('2. RPS Generation'!C14341),'2. RPS Generation'!C14341&gt;'1. Participant &amp; Project Info'!$B$38,'2. RPS Generation'!C14341&lt;0)),TRUE,FALSE)</f>
        <v>0</v>
      </c>
      <c r="O14331">
        <f t="shared" si="235"/>
        <v>0</v>
      </c>
    </row>
    <row r="14332" spans="13:15" x14ac:dyDescent="0.25">
      <c r="M14332" s="288" t="b">
        <f>IF(AND(OR('1. Participant &amp; Project Info'!$B$18=index!$F$21,'1. Participant &amp; Project Info'!$B$18=index!$F$22),OR(ISBLANK('2. RPS Generation'!C14342),'2. RPS Generation'!C14342&gt;'1. Participant &amp; Project Info'!$B$38,'2. RPS Generation'!C14342&lt;0)),TRUE,FALSE)</f>
        <v>0</v>
      </c>
      <c r="O14332">
        <f t="shared" si="235"/>
        <v>0</v>
      </c>
    </row>
    <row r="14333" spans="13:15" x14ac:dyDescent="0.25">
      <c r="M14333" s="288" t="b">
        <f>IF(AND(OR('1. Participant &amp; Project Info'!$B$18=index!$F$21,'1. Participant &amp; Project Info'!$B$18=index!$F$22),OR(ISBLANK('2. RPS Generation'!C14343),'2. RPS Generation'!C14343&gt;'1. Participant &amp; Project Info'!$B$38,'2. RPS Generation'!C14343&lt;0)),TRUE,FALSE)</f>
        <v>0</v>
      </c>
      <c r="O14333">
        <f t="shared" si="235"/>
        <v>0</v>
      </c>
    </row>
    <row r="14334" spans="13:15" x14ac:dyDescent="0.25">
      <c r="M14334" s="288" t="b">
        <f>IF(AND(OR('1. Participant &amp; Project Info'!$B$18=index!$F$21,'1. Participant &amp; Project Info'!$B$18=index!$F$22),OR(ISBLANK('2. RPS Generation'!C14344),'2. RPS Generation'!C14344&gt;'1. Participant &amp; Project Info'!$B$38,'2. RPS Generation'!C14344&lt;0)),TRUE,FALSE)</f>
        <v>0</v>
      </c>
      <c r="O14334">
        <f t="shared" si="235"/>
        <v>0</v>
      </c>
    </row>
    <row r="14335" spans="13:15" x14ac:dyDescent="0.25">
      <c r="M14335" s="288" t="b">
        <f>IF(AND(OR('1. Participant &amp; Project Info'!$B$18=index!$F$21,'1. Participant &amp; Project Info'!$B$18=index!$F$22),OR(ISBLANK('2. RPS Generation'!C14345),'2. RPS Generation'!C14345&gt;'1. Participant &amp; Project Info'!$B$38,'2. RPS Generation'!C14345&lt;0)),TRUE,FALSE)</f>
        <v>0</v>
      </c>
      <c r="O14335">
        <f t="shared" si="235"/>
        <v>0</v>
      </c>
    </row>
    <row r="14336" spans="13:15" x14ac:dyDescent="0.25">
      <c r="M14336" s="288" t="b">
        <f>IF(AND(OR('1. Participant &amp; Project Info'!$B$18=index!$F$21,'1. Participant &amp; Project Info'!$B$18=index!$F$22),OR(ISBLANK('2. RPS Generation'!C14346),'2. RPS Generation'!C14346&gt;'1. Participant &amp; Project Info'!$B$38,'2. RPS Generation'!C14346&lt;0)),TRUE,FALSE)</f>
        <v>0</v>
      </c>
      <c r="O14336">
        <f t="shared" si="235"/>
        <v>0</v>
      </c>
    </row>
    <row r="14337" spans="13:15" x14ac:dyDescent="0.25">
      <c r="M14337" s="288" t="b">
        <f>IF(AND(OR('1. Participant &amp; Project Info'!$B$18=index!$F$21,'1. Participant &amp; Project Info'!$B$18=index!$F$22),OR(ISBLANK('2. RPS Generation'!C14347),'2. RPS Generation'!C14347&gt;'1. Participant &amp; Project Info'!$B$38,'2. RPS Generation'!C14347&lt;0)),TRUE,FALSE)</f>
        <v>0</v>
      </c>
      <c r="O14337">
        <f t="shared" si="235"/>
        <v>0</v>
      </c>
    </row>
    <row r="14338" spans="13:15" x14ac:dyDescent="0.25">
      <c r="M14338" s="288" t="b">
        <f>IF(AND(OR('1. Participant &amp; Project Info'!$B$18=index!$F$21,'1. Participant &amp; Project Info'!$B$18=index!$F$22),OR(ISBLANK('2. RPS Generation'!C14348),'2. RPS Generation'!C14348&gt;'1. Participant &amp; Project Info'!$B$38,'2. RPS Generation'!C14348&lt;0)),TRUE,FALSE)</f>
        <v>0</v>
      </c>
      <c r="O14338">
        <f t="shared" si="235"/>
        <v>0</v>
      </c>
    </row>
    <row r="14339" spans="13:15" x14ac:dyDescent="0.25">
      <c r="M14339" s="288" t="b">
        <f>IF(AND(OR('1. Participant &amp; Project Info'!$B$18=index!$F$21,'1. Participant &amp; Project Info'!$B$18=index!$F$22),OR(ISBLANK('2. RPS Generation'!C14349),'2. RPS Generation'!C14349&gt;'1. Participant &amp; Project Info'!$B$38,'2. RPS Generation'!C14349&lt;0)),TRUE,FALSE)</f>
        <v>0</v>
      </c>
      <c r="O14339">
        <f t="shared" si="235"/>
        <v>0</v>
      </c>
    </row>
    <row r="14340" spans="13:15" x14ac:dyDescent="0.25">
      <c r="M14340" s="288" t="b">
        <f>IF(AND(OR('1. Participant &amp; Project Info'!$B$18=index!$F$21,'1. Participant &amp; Project Info'!$B$18=index!$F$22),OR(ISBLANK('2. RPS Generation'!C14350),'2. RPS Generation'!C14350&gt;'1. Participant &amp; Project Info'!$B$38,'2. RPS Generation'!C14350&lt;0)),TRUE,FALSE)</f>
        <v>0</v>
      </c>
      <c r="O14340">
        <f t="shared" si="235"/>
        <v>0</v>
      </c>
    </row>
    <row r="14341" spans="13:15" x14ac:dyDescent="0.25">
      <c r="M14341" s="288" t="b">
        <f>IF(AND(OR('1. Participant &amp; Project Info'!$B$18=index!$F$21,'1. Participant &amp; Project Info'!$B$18=index!$F$22),OR(ISBLANK('2. RPS Generation'!C14351),'2. RPS Generation'!C14351&gt;'1. Participant &amp; Project Info'!$B$38,'2. RPS Generation'!C14351&lt;0)),TRUE,FALSE)</f>
        <v>0</v>
      </c>
      <c r="O14341">
        <f t="shared" si="235"/>
        <v>0</v>
      </c>
    </row>
    <row r="14342" spans="13:15" x14ac:dyDescent="0.25">
      <c r="M14342" s="288" t="b">
        <f>IF(AND(OR('1. Participant &amp; Project Info'!$B$18=index!$F$21,'1. Participant &amp; Project Info'!$B$18=index!$F$22),OR(ISBLANK('2. RPS Generation'!C14352),'2. RPS Generation'!C14352&gt;'1. Participant &amp; Project Info'!$B$38,'2. RPS Generation'!C14352&lt;0)),TRUE,FALSE)</f>
        <v>0</v>
      </c>
      <c r="O14342">
        <f t="shared" si="235"/>
        <v>0</v>
      </c>
    </row>
    <row r="14343" spans="13:15" x14ac:dyDescent="0.25">
      <c r="M14343" s="288" t="b">
        <f>IF(AND(OR('1. Participant &amp; Project Info'!$B$18=index!$F$21,'1. Participant &amp; Project Info'!$B$18=index!$F$22),OR(ISBLANK('2. RPS Generation'!C14353),'2. RPS Generation'!C14353&gt;'1. Participant &amp; Project Info'!$B$38,'2. RPS Generation'!C14353&lt;0)),TRUE,FALSE)</f>
        <v>0</v>
      </c>
      <c r="O14343">
        <f t="shared" si="235"/>
        <v>0</v>
      </c>
    </row>
    <row r="14344" spans="13:15" x14ac:dyDescent="0.25">
      <c r="M14344" s="288" t="b">
        <f>IF(AND(OR('1. Participant &amp; Project Info'!$B$18=index!$F$21,'1. Participant &amp; Project Info'!$B$18=index!$F$22),OR(ISBLANK('2. RPS Generation'!C14354),'2. RPS Generation'!C14354&gt;'1. Participant &amp; Project Info'!$B$38,'2. RPS Generation'!C14354&lt;0)),TRUE,FALSE)</f>
        <v>0</v>
      </c>
      <c r="O14344">
        <f t="shared" si="235"/>
        <v>0</v>
      </c>
    </row>
    <row r="14345" spans="13:15" x14ac:dyDescent="0.25">
      <c r="M14345" s="288" t="b">
        <f>IF(AND(OR('1. Participant &amp; Project Info'!$B$18=index!$F$21,'1. Participant &amp; Project Info'!$B$18=index!$F$22),OR(ISBLANK('2. RPS Generation'!C14355),'2. RPS Generation'!C14355&gt;'1. Participant &amp; Project Info'!$B$38,'2. RPS Generation'!C14355&lt;0)),TRUE,FALSE)</f>
        <v>0</v>
      </c>
      <c r="O14345">
        <f t="shared" si="235"/>
        <v>0</v>
      </c>
    </row>
    <row r="14346" spans="13:15" x14ac:dyDescent="0.25">
      <c r="M14346" s="288" t="b">
        <f>IF(AND(OR('1. Participant &amp; Project Info'!$B$18=index!$F$21,'1. Participant &amp; Project Info'!$B$18=index!$F$22),OR(ISBLANK('2. RPS Generation'!C14356),'2. RPS Generation'!C14356&gt;'1. Participant &amp; Project Info'!$B$38,'2. RPS Generation'!C14356&lt;0)),TRUE,FALSE)</f>
        <v>0</v>
      </c>
      <c r="O14346">
        <f t="shared" si="235"/>
        <v>0</v>
      </c>
    </row>
    <row r="14347" spans="13:15" x14ac:dyDescent="0.25">
      <c r="M14347" s="288" t="b">
        <f>IF(AND(OR('1. Participant &amp; Project Info'!$B$18=index!$F$21,'1. Participant &amp; Project Info'!$B$18=index!$F$22),OR(ISBLANK('2. RPS Generation'!C14357),'2. RPS Generation'!C14357&gt;'1. Participant &amp; Project Info'!$B$38,'2. RPS Generation'!C14357&lt;0)),TRUE,FALSE)</f>
        <v>0</v>
      </c>
      <c r="O14347">
        <f t="shared" si="235"/>
        <v>0</v>
      </c>
    </row>
    <row r="14348" spans="13:15" x14ac:dyDescent="0.25">
      <c r="M14348" s="288" t="b">
        <f>IF(AND(OR('1. Participant &amp; Project Info'!$B$18=index!$F$21,'1. Participant &amp; Project Info'!$B$18=index!$F$22),OR(ISBLANK('2. RPS Generation'!C14358),'2. RPS Generation'!C14358&gt;'1. Participant &amp; Project Info'!$B$38,'2. RPS Generation'!C14358&lt;0)),TRUE,FALSE)</f>
        <v>0</v>
      </c>
      <c r="O14348">
        <f t="shared" si="235"/>
        <v>0</v>
      </c>
    </row>
    <row r="14349" spans="13:15" x14ac:dyDescent="0.25">
      <c r="M14349" s="288" t="b">
        <f>IF(AND(OR('1. Participant &amp; Project Info'!$B$18=index!$F$21,'1. Participant &amp; Project Info'!$B$18=index!$F$22),OR(ISBLANK('2. RPS Generation'!C14359),'2. RPS Generation'!C14359&gt;'1. Participant &amp; Project Info'!$B$38,'2. RPS Generation'!C14359&lt;0)),TRUE,FALSE)</f>
        <v>0</v>
      </c>
      <c r="O14349">
        <f t="shared" si="235"/>
        <v>0</v>
      </c>
    </row>
    <row r="14350" spans="13:15" x14ac:dyDescent="0.25">
      <c r="M14350" s="288" t="b">
        <f>IF(AND(OR('1. Participant &amp; Project Info'!$B$18=index!$F$21,'1. Participant &amp; Project Info'!$B$18=index!$F$22),OR(ISBLANK('2. RPS Generation'!C14360),'2. RPS Generation'!C14360&gt;'1. Participant &amp; Project Info'!$B$38,'2. RPS Generation'!C14360&lt;0)),TRUE,FALSE)</f>
        <v>0</v>
      </c>
      <c r="O14350">
        <f t="shared" si="235"/>
        <v>0</v>
      </c>
    </row>
    <row r="14351" spans="13:15" x14ac:dyDescent="0.25">
      <c r="M14351" s="288" t="b">
        <f>IF(AND(OR('1. Participant &amp; Project Info'!$B$18=index!$F$21,'1. Participant &amp; Project Info'!$B$18=index!$F$22),OR(ISBLANK('2. RPS Generation'!C14361),'2. RPS Generation'!C14361&gt;'1. Participant &amp; Project Info'!$B$38,'2. RPS Generation'!C14361&lt;0)),TRUE,FALSE)</f>
        <v>0</v>
      </c>
      <c r="O14351">
        <f t="shared" si="235"/>
        <v>0</v>
      </c>
    </row>
    <row r="14352" spans="13:15" x14ac:dyDescent="0.25">
      <c r="M14352" s="288" t="b">
        <f>IF(AND(OR('1. Participant &amp; Project Info'!$B$18=index!$F$21,'1. Participant &amp; Project Info'!$B$18=index!$F$22),OR(ISBLANK('2. RPS Generation'!C14362),'2. RPS Generation'!C14362&gt;'1. Participant &amp; Project Info'!$B$38,'2. RPS Generation'!C14362&lt;0)),TRUE,FALSE)</f>
        <v>0</v>
      </c>
      <c r="O14352">
        <f t="shared" si="235"/>
        <v>0</v>
      </c>
    </row>
    <row r="14353" spans="13:15" x14ac:dyDescent="0.25">
      <c r="M14353" s="288" t="b">
        <f>IF(AND(OR('1. Participant &amp; Project Info'!$B$18=index!$F$21,'1. Participant &amp; Project Info'!$B$18=index!$F$22),OR(ISBLANK('2. RPS Generation'!C14363),'2. RPS Generation'!C14363&gt;'1. Participant &amp; Project Info'!$B$38,'2. RPS Generation'!C14363&lt;0)),TRUE,FALSE)</f>
        <v>0</v>
      </c>
      <c r="O14353">
        <f t="shared" si="235"/>
        <v>0</v>
      </c>
    </row>
    <row r="14354" spans="13:15" x14ac:dyDescent="0.25">
      <c r="M14354" s="288" t="b">
        <f>IF(AND(OR('1. Participant &amp; Project Info'!$B$18=index!$F$21,'1. Participant &amp; Project Info'!$B$18=index!$F$22),OR(ISBLANK('2. RPS Generation'!C14364),'2. RPS Generation'!C14364&gt;'1. Participant &amp; Project Info'!$B$38,'2. RPS Generation'!C14364&lt;0)),TRUE,FALSE)</f>
        <v>0</v>
      </c>
      <c r="O14354">
        <f t="shared" si="235"/>
        <v>0</v>
      </c>
    </row>
    <row r="14355" spans="13:15" x14ac:dyDescent="0.25">
      <c r="M14355" s="288" t="b">
        <f>IF(AND(OR('1. Participant &amp; Project Info'!$B$18=index!$F$21,'1. Participant &amp; Project Info'!$B$18=index!$F$22),OR(ISBLANK('2. RPS Generation'!C14365),'2. RPS Generation'!C14365&gt;'1. Participant &amp; Project Info'!$B$38,'2. RPS Generation'!C14365&lt;0)),TRUE,FALSE)</f>
        <v>0</v>
      </c>
      <c r="O14355">
        <f t="shared" si="235"/>
        <v>0</v>
      </c>
    </row>
    <row r="14356" spans="13:15" x14ac:dyDescent="0.25">
      <c r="M14356" s="288" t="b">
        <f>IF(AND(OR('1. Participant &amp; Project Info'!$B$18=index!$F$21,'1. Participant &amp; Project Info'!$B$18=index!$F$22),OR(ISBLANK('2. RPS Generation'!C14366),'2. RPS Generation'!C14366&gt;'1. Participant &amp; Project Info'!$B$38,'2. RPS Generation'!C14366&lt;0)),TRUE,FALSE)</f>
        <v>0</v>
      </c>
      <c r="O14356">
        <f t="shared" si="235"/>
        <v>0</v>
      </c>
    </row>
    <row r="14357" spans="13:15" x14ac:dyDescent="0.25">
      <c r="M14357" s="288" t="b">
        <f>IF(AND(OR('1. Participant &amp; Project Info'!$B$18=index!$F$21,'1. Participant &amp; Project Info'!$B$18=index!$F$22),OR(ISBLANK('2. RPS Generation'!C14367),'2. RPS Generation'!C14367&gt;'1. Participant &amp; Project Info'!$B$38,'2. RPS Generation'!C14367&lt;0)),TRUE,FALSE)</f>
        <v>0</v>
      </c>
      <c r="O14357">
        <f t="shared" si="235"/>
        <v>0</v>
      </c>
    </row>
    <row r="14358" spans="13:15" x14ac:dyDescent="0.25">
      <c r="M14358" s="288" t="b">
        <f>IF(AND(OR('1. Participant &amp; Project Info'!$B$18=index!$F$21,'1. Participant &amp; Project Info'!$B$18=index!$F$22),OR(ISBLANK('2. RPS Generation'!C14368),'2. RPS Generation'!C14368&gt;'1. Participant &amp; Project Info'!$B$38,'2. RPS Generation'!C14368&lt;0)),TRUE,FALSE)</f>
        <v>0</v>
      </c>
      <c r="O14358">
        <f t="shared" si="235"/>
        <v>0</v>
      </c>
    </row>
    <row r="14359" spans="13:15" x14ac:dyDescent="0.25">
      <c r="M14359" s="288" t="b">
        <f>IF(AND(OR('1. Participant &amp; Project Info'!$B$18=index!$F$21,'1. Participant &amp; Project Info'!$B$18=index!$F$22),OR(ISBLANK('2. RPS Generation'!C14369),'2. RPS Generation'!C14369&gt;'1. Participant &amp; Project Info'!$B$38,'2. RPS Generation'!C14369&lt;0)),TRUE,FALSE)</f>
        <v>0</v>
      </c>
      <c r="O14359">
        <f t="shared" si="235"/>
        <v>0</v>
      </c>
    </row>
    <row r="14360" spans="13:15" x14ac:dyDescent="0.25">
      <c r="M14360" s="288" t="b">
        <f>IF(AND(OR('1. Participant &amp; Project Info'!$B$18=index!$F$21,'1. Participant &amp; Project Info'!$B$18=index!$F$22),OR(ISBLANK('2. RPS Generation'!C14370),'2. RPS Generation'!C14370&gt;'1. Participant &amp; Project Info'!$B$38,'2. RPS Generation'!C14370&lt;0)),TRUE,FALSE)</f>
        <v>0</v>
      </c>
      <c r="O14360">
        <f t="shared" si="235"/>
        <v>0</v>
      </c>
    </row>
    <row r="14361" spans="13:15" x14ac:dyDescent="0.25">
      <c r="M14361" s="288" t="b">
        <f>IF(AND(OR('1. Participant &amp; Project Info'!$B$18=index!$F$21,'1. Participant &amp; Project Info'!$B$18=index!$F$22),OR(ISBLANK('2. RPS Generation'!C14371),'2. RPS Generation'!C14371&gt;'1. Participant &amp; Project Info'!$B$38,'2. RPS Generation'!C14371&lt;0)),TRUE,FALSE)</f>
        <v>0</v>
      </c>
      <c r="O14361">
        <f t="shared" si="235"/>
        <v>0</v>
      </c>
    </row>
    <row r="14362" spans="13:15" x14ac:dyDescent="0.25">
      <c r="M14362" s="288" t="b">
        <f>IF(AND(OR('1. Participant &amp; Project Info'!$B$18=index!$F$21,'1. Participant &amp; Project Info'!$B$18=index!$F$22),OR(ISBLANK('2. RPS Generation'!C14372),'2. RPS Generation'!C14372&gt;'1. Participant &amp; Project Info'!$B$38,'2. RPS Generation'!C14372&lt;0)),TRUE,FALSE)</f>
        <v>0</v>
      </c>
      <c r="O14362">
        <f t="shared" si="235"/>
        <v>0</v>
      </c>
    </row>
    <row r="14363" spans="13:15" x14ac:dyDescent="0.25">
      <c r="M14363" s="288" t="b">
        <f>IF(AND(OR('1. Participant &amp; Project Info'!$B$18=index!$F$21,'1. Participant &amp; Project Info'!$B$18=index!$F$22),OR(ISBLANK('2. RPS Generation'!C14373),'2. RPS Generation'!C14373&gt;'1. Participant &amp; Project Info'!$B$38,'2. RPS Generation'!C14373&lt;0)),TRUE,FALSE)</f>
        <v>0</v>
      </c>
      <c r="O14363">
        <f t="shared" si="235"/>
        <v>0</v>
      </c>
    </row>
    <row r="14364" spans="13:15" x14ac:dyDescent="0.25">
      <c r="M14364" s="288" t="b">
        <f>IF(AND(OR('1. Participant &amp; Project Info'!$B$18=index!$F$21,'1. Participant &amp; Project Info'!$B$18=index!$F$22),OR(ISBLANK('2. RPS Generation'!C14374),'2. RPS Generation'!C14374&gt;'1. Participant &amp; Project Info'!$B$38,'2. RPS Generation'!C14374&lt;0)),TRUE,FALSE)</f>
        <v>0</v>
      </c>
      <c r="O14364">
        <f t="shared" si="235"/>
        <v>0</v>
      </c>
    </row>
    <row r="14365" spans="13:15" x14ac:dyDescent="0.25">
      <c r="M14365" s="288" t="b">
        <f>IF(AND(OR('1. Participant &amp; Project Info'!$B$18=index!$F$21,'1. Participant &amp; Project Info'!$B$18=index!$F$22),OR(ISBLANK('2. RPS Generation'!C14375),'2. RPS Generation'!C14375&gt;'1. Participant &amp; Project Info'!$B$38,'2. RPS Generation'!C14375&lt;0)),TRUE,FALSE)</f>
        <v>0</v>
      </c>
      <c r="O14365">
        <f t="shared" si="235"/>
        <v>0</v>
      </c>
    </row>
    <row r="14366" spans="13:15" x14ac:dyDescent="0.25">
      <c r="M14366" s="288" t="b">
        <f>IF(AND(OR('1. Participant &amp; Project Info'!$B$18=index!$F$21,'1. Participant &amp; Project Info'!$B$18=index!$F$22),OR(ISBLANK('2. RPS Generation'!C14376),'2. RPS Generation'!C14376&gt;'1. Participant &amp; Project Info'!$B$38,'2. RPS Generation'!C14376&lt;0)),TRUE,FALSE)</f>
        <v>0</v>
      </c>
      <c r="O14366">
        <f t="shared" si="235"/>
        <v>0</v>
      </c>
    </row>
    <row r="14367" spans="13:15" x14ac:dyDescent="0.25">
      <c r="M14367" s="288" t="b">
        <f>IF(AND(OR('1. Participant &amp; Project Info'!$B$18=index!$F$21,'1. Participant &amp; Project Info'!$B$18=index!$F$22),OR(ISBLANK('2. RPS Generation'!C14377),'2. RPS Generation'!C14377&gt;'1. Participant &amp; Project Info'!$B$38,'2. RPS Generation'!C14377&lt;0)),TRUE,FALSE)</f>
        <v>0</v>
      </c>
      <c r="O14367">
        <f t="shared" si="235"/>
        <v>0</v>
      </c>
    </row>
    <row r="14368" spans="13:15" x14ac:dyDescent="0.25">
      <c r="M14368" s="288" t="b">
        <f>IF(AND(OR('1. Participant &amp; Project Info'!$B$18=index!$F$21,'1. Participant &amp; Project Info'!$B$18=index!$F$22),OR(ISBLANK('2. RPS Generation'!C14378),'2. RPS Generation'!C14378&gt;'1. Participant &amp; Project Info'!$B$38,'2. RPS Generation'!C14378&lt;0)),TRUE,FALSE)</f>
        <v>0</v>
      </c>
      <c r="O14368">
        <f t="shared" si="235"/>
        <v>0</v>
      </c>
    </row>
    <row r="14369" spans="13:15" x14ac:dyDescent="0.25">
      <c r="M14369" s="288" t="b">
        <f>IF(AND(OR('1. Participant &amp; Project Info'!$B$18=index!$F$21,'1. Participant &amp; Project Info'!$B$18=index!$F$22),OR(ISBLANK('2. RPS Generation'!C14379),'2. RPS Generation'!C14379&gt;'1. Participant &amp; Project Info'!$B$38,'2. RPS Generation'!C14379&lt;0)),TRUE,FALSE)</f>
        <v>0</v>
      </c>
      <c r="O14369">
        <f t="shared" si="235"/>
        <v>0</v>
      </c>
    </row>
    <row r="14370" spans="13:15" x14ac:dyDescent="0.25">
      <c r="M14370" s="288" t="b">
        <f>IF(AND(OR('1. Participant &amp; Project Info'!$B$18=index!$F$21,'1. Participant &amp; Project Info'!$B$18=index!$F$22),OR(ISBLANK('2. RPS Generation'!C14380),'2. RPS Generation'!C14380&gt;'1. Participant &amp; Project Info'!$B$38,'2. RPS Generation'!C14380&lt;0)),TRUE,FALSE)</f>
        <v>0</v>
      </c>
      <c r="O14370">
        <f t="shared" si="235"/>
        <v>0</v>
      </c>
    </row>
    <row r="14371" spans="13:15" x14ac:dyDescent="0.25">
      <c r="M14371" s="288" t="b">
        <f>IF(AND(OR('1. Participant &amp; Project Info'!$B$18=index!$F$21,'1. Participant &amp; Project Info'!$B$18=index!$F$22),OR(ISBLANK('2. RPS Generation'!C14381),'2. RPS Generation'!C14381&gt;'1. Participant &amp; Project Info'!$B$38,'2. RPS Generation'!C14381&lt;0)),TRUE,FALSE)</f>
        <v>0</v>
      </c>
      <c r="O14371">
        <f t="shared" si="235"/>
        <v>0</v>
      </c>
    </row>
    <row r="14372" spans="13:15" x14ac:dyDescent="0.25">
      <c r="M14372" s="288" t="b">
        <f>IF(AND(OR('1. Participant &amp; Project Info'!$B$18=index!$F$21,'1. Participant &amp; Project Info'!$B$18=index!$F$22),OR(ISBLANK('2. RPS Generation'!C14382),'2. RPS Generation'!C14382&gt;'1. Participant &amp; Project Info'!$B$38,'2. RPS Generation'!C14382&lt;0)),TRUE,FALSE)</f>
        <v>0</v>
      </c>
      <c r="O14372">
        <f t="shared" si="235"/>
        <v>0</v>
      </c>
    </row>
    <row r="14373" spans="13:15" x14ac:dyDescent="0.25">
      <c r="M14373" s="288" t="b">
        <f>IF(AND(OR('1. Participant &amp; Project Info'!$B$18=index!$F$21,'1. Participant &amp; Project Info'!$B$18=index!$F$22),OR(ISBLANK('2. RPS Generation'!C14383),'2. RPS Generation'!C14383&gt;'1. Participant &amp; Project Info'!$B$38,'2. RPS Generation'!C14383&lt;0)),TRUE,FALSE)</f>
        <v>0</v>
      </c>
      <c r="O14373">
        <f t="shared" si="235"/>
        <v>0</v>
      </c>
    </row>
    <row r="14374" spans="13:15" x14ac:dyDescent="0.25">
      <c r="M14374" s="288" t="b">
        <f>IF(AND(OR('1. Participant &amp; Project Info'!$B$18=index!$F$21,'1. Participant &amp; Project Info'!$B$18=index!$F$22),OR(ISBLANK('2. RPS Generation'!C14384),'2. RPS Generation'!C14384&gt;'1. Participant &amp; Project Info'!$B$38,'2. RPS Generation'!C14384&lt;0)),TRUE,FALSE)</f>
        <v>0</v>
      </c>
      <c r="O14374">
        <f t="shared" si="235"/>
        <v>0</v>
      </c>
    </row>
    <row r="14375" spans="13:15" x14ac:dyDescent="0.25">
      <c r="M14375" s="288" t="b">
        <f>IF(AND(OR('1. Participant &amp; Project Info'!$B$18=index!$F$21,'1. Participant &amp; Project Info'!$B$18=index!$F$22),OR(ISBLANK('2. RPS Generation'!C14385),'2. RPS Generation'!C14385&gt;'1. Participant &amp; Project Info'!$B$38,'2. RPS Generation'!C14385&lt;0)),TRUE,FALSE)</f>
        <v>0</v>
      </c>
      <c r="O14375">
        <f t="shared" si="235"/>
        <v>0</v>
      </c>
    </row>
    <row r="14376" spans="13:15" x14ac:dyDescent="0.25">
      <c r="M14376" s="288" t="b">
        <f>IF(AND(OR('1. Participant &amp; Project Info'!$B$18=index!$F$21,'1. Participant &amp; Project Info'!$B$18=index!$F$22),OR(ISBLANK('2. RPS Generation'!C14386),'2. RPS Generation'!C14386&gt;'1. Participant &amp; Project Info'!$B$38,'2. RPS Generation'!C14386&lt;0)),TRUE,FALSE)</f>
        <v>0</v>
      </c>
      <c r="O14376">
        <f t="shared" si="235"/>
        <v>0</v>
      </c>
    </row>
    <row r="14377" spans="13:15" x14ac:dyDescent="0.25">
      <c r="M14377" s="288" t="b">
        <f>IF(AND(OR('1. Participant &amp; Project Info'!$B$18=index!$F$21,'1. Participant &amp; Project Info'!$B$18=index!$F$22),OR(ISBLANK('2. RPS Generation'!C14387),'2. RPS Generation'!C14387&gt;'1. Participant &amp; Project Info'!$B$38,'2. RPS Generation'!C14387&lt;0)),TRUE,FALSE)</f>
        <v>0</v>
      </c>
      <c r="O14377">
        <f t="shared" si="235"/>
        <v>0</v>
      </c>
    </row>
    <row r="14378" spans="13:15" x14ac:dyDescent="0.25">
      <c r="M14378" s="288" t="b">
        <f>IF(AND(OR('1. Participant &amp; Project Info'!$B$18=index!$F$21,'1. Participant &amp; Project Info'!$B$18=index!$F$22),OR(ISBLANK('2. RPS Generation'!C14388),'2. RPS Generation'!C14388&gt;'1. Participant &amp; Project Info'!$B$38,'2. RPS Generation'!C14388&lt;0)),TRUE,FALSE)</f>
        <v>0</v>
      </c>
      <c r="O14378">
        <f t="shared" si="235"/>
        <v>0</v>
      </c>
    </row>
    <row r="14379" spans="13:15" x14ac:dyDescent="0.25">
      <c r="M14379" s="288" t="b">
        <f>IF(AND(OR('1. Participant &amp; Project Info'!$B$18=index!$F$21,'1. Participant &amp; Project Info'!$B$18=index!$F$22),OR(ISBLANK('2. RPS Generation'!C14389),'2. RPS Generation'!C14389&gt;'1. Participant &amp; Project Info'!$B$38,'2. RPS Generation'!C14389&lt;0)),TRUE,FALSE)</f>
        <v>0</v>
      </c>
      <c r="O14379">
        <f t="shared" si="235"/>
        <v>0</v>
      </c>
    </row>
    <row r="14380" spans="13:15" x14ac:dyDescent="0.25">
      <c r="M14380" s="288" t="b">
        <f>IF(AND(OR('1. Participant &amp; Project Info'!$B$18=index!$F$21,'1. Participant &amp; Project Info'!$B$18=index!$F$22),OR(ISBLANK('2. RPS Generation'!C14390),'2. RPS Generation'!C14390&gt;'1. Participant &amp; Project Info'!$B$38,'2. RPS Generation'!C14390&lt;0)),TRUE,FALSE)</f>
        <v>0</v>
      </c>
      <c r="O14380">
        <f t="shared" si="235"/>
        <v>0</v>
      </c>
    </row>
    <row r="14381" spans="13:15" x14ac:dyDescent="0.25">
      <c r="M14381" s="288" t="b">
        <f>IF(AND(OR('1. Participant &amp; Project Info'!$B$18=index!$F$21,'1. Participant &amp; Project Info'!$B$18=index!$F$22),OR(ISBLANK('2. RPS Generation'!C14391),'2. RPS Generation'!C14391&gt;'1. Participant &amp; Project Info'!$B$38,'2. RPS Generation'!C14391&lt;0)),TRUE,FALSE)</f>
        <v>0</v>
      </c>
      <c r="O14381">
        <f t="shared" si="235"/>
        <v>0</v>
      </c>
    </row>
    <row r="14382" spans="13:15" x14ac:dyDescent="0.25">
      <c r="M14382" s="288" t="b">
        <f>IF(AND(OR('1. Participant &amp; Project Info'!$B$18=index!$F$21,'1. Participant &amp; Project Info'!$B$18=index!$F$22),OR(ISBLANK('2. RPS Generation'!C14392),'2. RPS Generation'!C14392&gt;'1. Participant &amp; Project Info'!$B$38,'2. RPS Generation'!C14392&lt;0)),TRUE,FALSE)</f>
        <v>0</v>
      </c>
      <c r="O14382">
        <f t="shared" ref="O14382:O14445" si="236">--OR(L14382,M14382,N14382)</f>
        <v>0</v>
      </c>
    </row>
    <row r="14383" spans="13:15" x14ac:dyDescent="0.25">
      <c r="M14383" s="288" t="b">
        <f>IF(AND(OR('1. Participant &amp; Project Info'!$B$18=index!$F$21,'1. Participant &amp; Project Info'!$B$18=index!$F$22),OR(ISBLANK('2. RPS Generation'!C14393),'2. RPS Generation'!C14393&gt;'1. Participant &amp; Project Info'!$B$38,'2. RPS Generation'!C14393&lt;0)),TRUE,FALSE)</f>
        <v>0</v>
      </c>
      <c r="O14383">
        <f t="shared" si="236"/>
        <v>0</v>
      </c>
    </row>
    <row r="14384" spans="13:15" x14ac:dyDescent="0.25">
      <c r="M14384" s="288" t="b">
        <f>IF(AND(OR('1. Participant &amp; Project Info'!$B$18=index!$F$21,'1. Participant &amp; Project Info'!$B$18=index!$F$22),OR(ISBLANK('2. RPS Generation'!C14394),'2. RPS Generation'!C14394&gt;'1. Participant &amp; Project Info'!$B$38,'2. RPS Generation'!C14394&lt;0)),TRUE,FALSE)</f>
        <v>0</v>
      </c>
      <c r="O14384">
        <f t="shared" si="236"/>
        <v>0</v>
      </c>
    </row>
    <row r="14385" spans="13:15" x14ac:dyDescent="0.25">
      <c r="M14385" s="288" t="b">
        <f>IF(AND(OR('1. Participant &amp; Project Info'!$B$18=index!$F$21,'1. Participant &amp; Project Info'!$B$18=index!$F$22),OR(ISBLANK('2. RPS Generation'!C14395),'2. RPS Generation'!C14395&gt;'1. Participant &amp; Project Info'!$B$38,'2. RPS Generation'!C14395&lt;0)),TRUE,FALSE)</f>
        <v>0</v>
      </c>
      <c r="O14385">
        <f t="shared" si="236"/>
        <v>0</v>
      </c>
    </row>
    <row r="14386" spans="13:15" x14ac:dyDescent="0.25">
      <c r="M14386" s="288" t="b">
        <f>IF(AND(OR('1. Participant &amp; Project Info'!$B$18=index!$F$21,'1. Participant &amp; Project Info'!$B$18=index!$F$22),OR(ISBLANK('2. RPS Generation'!C14396),'2. RPS Generation'!C14396&gt;'1. Participant &amp; Project Info'!$B$38,'2. RPS Generation'!C14396&lt;0)),TRUE,FALSE)</f>
        <v>0</v>
      </c>
      <c r="O14386">
        <f t="shared" si="236"/>
        <v>0</v>
      </c>
    </row>
    <row r="14387" spans="13:15" x14ac:dyDescent="0.25">
      <c r="M14387" s="288" t="b">
        <f>IF(AND(OR('1. Participant &amp; Project Info'!$B$18=index!$F$21,'1. Participant &amp; Project Info'!$B$18=index!$F$22),OR(ISBLANK('2. RPS Generation'!C14397),'2. RPS Generation'!C14397&gt;'1. Participant &amp; Project Info'!$B$38,'2. RPS Generation'!C14397&lt;0)),TRUE,FALSE)</f>
        <v>0</v>
      </c>
      <c r="O14387">
        <f t="shared" si="236"/>
        <v>0</v>
      </c>
    </row>
    <row r="14388" spans="13:15" x14ac:dyDescent="0.25">
      <c r="M14388" s="288" t="b">
        <f>IF(AND(OR('1. Participant &amp; Project Info'!$B$18=index!$F$21,'1. Participant &amp; Project Info'!$B$18=index!$F$22),OR(ISBLANK('2. RPS Generation'!C14398),'2. RPS Generation'!C14398&gt;'1. Participant &amp; Project Info'!$B$38,'2. RPS Generation'!C14398&lt;0)),TRUE,FALSE)</f>
        <v>0</v>
      </c>
      <c r="O14388">
        <f t="shared" si="236"/>
        <v>0</v>
      </c>
    </row>
    <row r="14389" spans="13:15" x14ac:dyDescent="0.25">
      <c r="M14389" s="288" t="b">
        <f>IF(AND(OR('1. Participant &amp; Project Info'!$B$18=index!$F$21,'1. Participant &amp; Project Info'!$B$18=index!$F$22),OR(ISBLANK('2. RPS Generation'!C14399),'2. RPS Generation'!C14399&gt;'1. Participant &amp; Project Info'!$B$38,'2. RPS Generation'!C14399&lt;0)),TRUE,FALSE)</f>
        <v>0</v>
      </c>
      <c r="O14389">
        <f t="shared" si="236"/>
        <v>0</v>
      </c>
    </row>
    <row r="14390" spans="13:15" x14ac:dyDescent="0.25">
      <c r="M14390" s="288" t="b">
        <f>IF(AND(OR('1. Participant &amp; Project Info'!$B$18=index!$F$21,'1. Participant &amp; Project Info'!$B$18=index!$F$22),OR(ISBLANK('2. RPS Generation'!C14400),'2. RPS Generation'!C14400&gt;'1. Participant &amp; Project Info'!$B$38,'2. RPS Generation'!C14400&lt;0)),TRUE,FALSE)</f>
        <v>0</v>
      </c>
      <c r="O14390">
        <f t="shared" si="236"/>
        <v>0</v>
      </c>
    </row>
    <row r="14391" spans="13:15" x14ac:dyDescent="0.25">
      <c r="M14391" s="288" t="b">
        <f>IF(AND(OR('1. Participant &amp; Project Info'!$B$18=index!$F$21,'1. Participant &amp; Project Info'!$B$18=index!$F$22),OR(ISBLANK('2. RPS Generation'!C14401),'2. RPS Generation'!C14401&gt;'1. Participant &amp; Project Info'!$B$38,'2. RPS Generation'!C14401&lt;0)),TRUE,FALSE)</f>
        <v>0</v>
      </c>
      <c r="O14391">
        <f t="shared" si="236"/>
        <v>0</v>
      </c>
    </row>
    <row r="14392" spans="13:15" x14ac:dyDescent="0.25">
      <c r="M14392" s="288" t="b">
        <f>IF(AND(OR('1. Participant &amp; Project Info'!$B$18=index!$F$21,'1. Participant &amp; Project Info'!$B$18=index!$F$22),OR(ISBLANK('2. RPS Generation'!C14402),'2. RPS Generation'!C14402&gt;'1. Participant &amp; Project Info'!$B$38,'2. RPS Generation'!C14402&lt;0)),TRUE,FALSE)</f>
        <v>0</v>
      </c>
      <c r="O14392">
        <f t="shared" si="236"/>
        <v>0</v>
      </c>
    </row>
    <row r="14393" spans="13:15" x14ac:dyDescent="0.25">
      <c r="M14393" s="288" t="b">
        <f>IF(AND(OR('1. Participant &amp; Project Info'!$B$18=index!$F$21,'1. Participant &amp; Project Info'!$B$18=index!$F$22),OR(ISBLANK('2. RPS Generation'!C14403),'2. RPS Generation'!C14403&gt;'1. Participant &amp; Project Info'!$B$38,'2. RPS Generation'!C14403&lt;0)),TRUE,FALSE)</f>
        <v>0</v>
      </c>
      <c r="O14393">
        <f t="shared" si="236"/>
        <v>0</v>
      </c>
    </row>
    <row r="14394" spans="13:15" x14ac:dyDescent="0.25">
      <c r="M14394" s="288" t="b">
        <f>IF(AND(OR('1. Participant &amp; Project Info'!$B$18=index!$F$21,'1. Participant &amp; Project Info'!$B$18=index!$F$22),OR(ISBLANK('2. RPS Generation'!C14404),'2. RPS Generation'!C14404&gt;'1. Participant &amp; Project Info'!$B$38,'2. RPS Generation'!C14404&lt;0)),TRUE,FALSE)</f>
        <v>0</v>
      </c>
      <c r="O14394">
        <f t="shared" si="236"/>
        <v>0</v>
      </c>
    </row>
    <row r="14395" spans="13:15" x14ac:dyDescent="0.25">
      <c r="M14395" s="288" t="b">
        <f>IF(AND(OR('1. Participant &amp; Project Info'!$B$18=index!$F$21,'1. Participant &amp; Project Info'!$B$18=index!$F$22),OR(ISBLANK('2. RPS Generation'!C14405),'2. RPS Generation'!C14405&gt;'1. Participant &amp; Project Info'!$B$38,'2. RPS Generation'!C14405&lt;0)),TRUE,FALSE)</f>
        <v>0</v>
      </c>
      <c r="O14395">
        <f t="shared" si="236"/>
        <v>0</v>
      </c>
    </row>
    <row r="14396" spans="13:15" x14ac:dyDescent="0.25">
      <c r="M14396" s="288" t="b">
        <f>IF(AND(OR('1. Participant &amp; Project Info'!$B$18=index!$F$21,'1. Participant &amp; Project Info'!$B$18=index!$F$22),OR(ISBLANK('2. RPS Generation'!C14406),'2. RPS Generation'!C14406&gt;'1. Participant &amp; Project Info'!$B$38,'2. RPS Generation'!C14406&lt;0)),TRUE,FALSE)</f>
        <v>0</v>
      </c>
      <c r="O14396">
        <f t="shared" si="236"/>
        <v>0</v>
      </c>
    </row>
    <row r="14397" spans="13:15" x14ac:dyDescent="0.25">
      <c r="M14397" s="288" t="b">
        <f>IF(AND(OR('1. Participant &amp; Project Info'!$B$18=index!$F$21,'1. Participant &amp; Project Info'!$B$18=index!$F$22),OR(ISBLANK('2. RPS Generation'!C14407),'2. RPS Generation'!C14407&gt;'1. Participant &amp; Project Info'!$B$38,'2. RPS Generation'!C14407&lt;0)),TRUE,FALSE)</f>
        <v>0</v>
      </c>
      <c r="O14397">
        <f t="shared" si="236"/>
        <v>0</v>
      </c>
    </row>
    <row r="14398" spans="13:15" x14ac:dyDescent="0.25">
      <c r="M14398" s="288" t="b">
        <f>IF(AND(OR('1. Participant &amp; Project Info'!$B$18=index!$F$21,'1. Participant &amp; Project Info'!$B$18=index!$F$22),OR(ISBLANK('2. RPS Generation'!C14408),'2. RPS Generation'!C14408&gt;'1. Participant &amp; Project Info'!$B$38,'2. RPS Generation'!C14408&lt;0)),TRUE,FALSE)</f>
        <v>0</v>
      </c>
      <c r="O14398">
        <f t="shared" si="236"/>
        <v>0</v>
      </c>
    </row>
    <row r="14399" spans="13:15" x14ac:dyDescent="0.25">
      <c r="M14399" s="288" t="b">
        <f>IF(AND(OR('1. Participant &amp; Project Info'!$B$18=index!$F$21,'1. Participant &amp; Project Info'!$B$18=index!$F$22),OR(ISBLANK('2. RPS Generation'!C14409),'2. RPS Generation'!C14409&gt;'1. Participant &amp; Project Info'!$B$38,'2. RPS Generation'!C14409&lt;0)),TRUE,FALSE)</f>
        <v>0</v>
      </c>
      <c r="O14399">
        <f t="shared" si="236"/>
        <v>0</v>
      </c>
    </row>
    <row r="14400" spans="13:15" x14ac:dyDescent="0.25">
      <c r="M14400" s="288" t="b">
        <f>IF(AND(OR('1. Participant &amp; Project Info'!$B$18=index!$F$21,'1. Participant &amp; Project Info'!$B$18=index!$F$22),OR(ISBLANK('2. RPS Generation'!C14410),'2. RPS Generation'!C14410&gt;'1. Participant &amp; Project Info'!$B$38,'2. RPS Generation'!C14410&lt;0)),TRUE,FALSE)</f>
        <v>0</v>
      </c>
      <c r="O14400">
        <f t="shared" si="236"/>
        <v>0</v>
      </c>
    </row>
    <row r="14401" spans="13:15" x14ac:dyDescent="0.25">
      <c r="M14401" s="288" t="b">
        <f>IF(AND(OR('1. Participant &amp; Project Info'!$B$18=index!$F$21,'1. Participant &amp; Project Info'!$B$18=index!$F$22),OR(ISBLANK('2. RPS Generation'!C14411),'2. RPS Generation'!C14411&gt;'1. Participant &amp; Project Info'!$B$38,'2. RPS Generation'!C14411&lt;0)),TRUE,FALSE)</f>
        <v>0</v>
      </c>
      <c r="O14401">
        <f t="shared" si="236"/>
        <v>0</v>
      </c>
    </row>
    <row r="14402" spans="13:15" x14ac:dyDescent="0.25">
      <c r="M14402" s="288" t="b">
        <f>IF(AND(OR('1. Participant &amp; Project Info'!$B$18=index!$F$21,'1. Participant &amp; Project Info'!$B$18=index!$F$22),OR(ISBLANK('2. RPS Generation'!C14412),'2. RPS Generation'!C14412&gt;'1. Participant &amp; Project Info'!$B$38,'2. RPS Generation'!C14412&lt;0)),TRUE,FALSE)</f>
        <v>0</v>
      </c>
      <c r="O14402">
        <f t="shared" si="236"/>
        <v>0</v>
      </c>
    </row>
    <row r="14403" spans="13:15" x14ac:dyDescent="0.25">
      <c r="M14403" s="288" t="b">
        <f>IF(AND(OR('1. Participant &amp; Project Info'!$B$18=index!$F$21,'1. Participant &amp; Project Info'!$B$18=index!$F$22),OR(ISBLANK('2. RPS Generation'!C14413),'2. RPS Generation'!C14413&gt;'1. Participant &amp; Project Info'!$B$38,'2. RPS Generation'!C14413&lt;0)),TRUE,FALSE)</f>
        <v>0</v>
      </c>
      <c r="O14403">
        <f t="shared" si="236"/>
        <v>0</v>
      </c>
    </row>
    <row r="14404" spans="13:15" x14ac:dyDescent="0.25">
      <c r="M14404" s="288" t="b">
        <f>IF(AND(OR('1. Participant &amp; Project Info'!$B$18=index!$F$21,'1. Participant &amp; Project Info'!$B$18=index!$F$22),OR(ISBLANK('2. RPS Generation'!C14414),'2. RPS Generation'!C14414&gt;'1. Participant &amp; Project Info'!$B$38,'2. RPS Generation'!C14414&lt;0)),TRUE,FALSE)</f>
        <v>0</v>
      </c>
      <c r="O14404">
        <f t="shared" si="236"/>
        <v>0</v>
      </c>
    </row>
    <row r="14405" spans="13:15" x14ac:dyDescent="0.25">
      <c r="M14405" s="288" t="b">
        <f>IF(AND(OR('1. Participant &amp; Project Info'!$B$18=index!$F$21,'1. Participant &amp; Project Info'!$B$18=index!$F$22),OR(ISBLANK('2. RPS Generation'!C14415),'2. RPS Generation'!C14415&gt;'1. Participant &amp; Project Info'!$B$38,'2. RPS Generation'!C14415&lt;0)),TRUE,FALSE)</f>
        <v>0</v>
      </c>
      <c r="O14405">
        <f t="shared" si="236"/>
        <v>0</v>
      </c>
    </row>
    <row r="14406" spans="13:15" x14ac:dyDescent="0.25">
      <c r="M14406" s="288" t="b">
        <f>IF(AND(OR('1. Participant &amp; Project Info'!$B$18=index!$F$21,'1. Participant &amp; Project Info'!$B$18=index!$F$22),OR(ISBLANK('2. RPS Generation'!C14416),'2. RPS Generation'!C14416&gt;'1. Participant &amp; Project Info'!$B$38,'2. RPS Generation'!C14416&lt;0)),TRUE,FALSE)</f>
        <v>0</v>
      </c>
      <c r="O14406">
        <f t="shared" si="236"/>
        <v>0</v>
      </c>
    </row>
    <row r="14407" spans="13:15" x14ac:dyDescent="0.25">
      <c r="M14407" s="288" t="b">
        <f>IF(AND(OR('1. Participant &amp; Project Info'!$B$18=index!$F$21,'1. Participant &amp; Project Info'!$B$18=index!$F$22),OR(ISBLANK('2. RPS Generation'!C14417),'2. RPS Generation'!C14417&gt;'1. Participant &amp; Project Info'!$B$38,'2. RPS Generation'!C14417&lt;0)),TRUE,FALSE)</f>
        <v>0</v>
      </c>
      <c r="O14407">
        <f t="shared" si="236"/>
        <v>0</v>
      </c>
    </row>
    <row r="14408" spans="13:15" x14ac:dyDescent="0.25">
      <c r="M14408" s="288" t="b">
        <f>IF(AND(OR('1. Participant &amp; Project Info'!$B$18=index!$F$21,'1. Participant &amp; Project Info'!$B$18=index!$F$22),OR(ISBLANK('2. RPS Generation'!C14418),'2. RPS Generation'!C14418&gt;'1. Participant &amp; Project Info'!$B$38,'2. RPS Generation'!C14418&lt;0)),TRUE,FALSE)</f>
        <v>0</v>
      </c>
      <c r="O14408">
        <f t="shared" si="236"/>
        <v>0</v>
      </c>
    </row>
    <row r="14409" spans="13:15" x14ac:dyDescent="0.25">
      <c r="M14409" s="288" t="b">
        <f>IF(AND(OR('1. Participant &amp; Project Info'!$B$18=index!$F$21,'1. Participant &amp; Project Info'!$B$18=index!$F$22),OR(ISBLANK('2. RPS Generation'!C14419),'2. RPS Generation'!C14419&gt;'1. Participant &amp; Project Info'!$B$38,'2. RPS Generation'!C14419&lt;0)),TRUE,FALSE)</f>
        <v>0</v>
      </c>
      <c r="O14409">
        <f t="shared" si="236"/>
        <v>0</v>
      </c>
    </row>
    <row r="14410" spans="13:15" x14ac:dyDescent="0.25">
      <c r="M14410" s="288" t="b">
        <f>IF(AND(OR('1. Participant &amp; Project Info'!$B$18=index!$F$21,'1. Participant &amp; Project Info'!$B$18=index!$F$22),OR(ISBLANK('2. RPS Generation'!C14420),'2. RPS Generation'!C14420&gt;'1. Participant &amp; Project Info'!$B$38,'2. RPS Generation'!C14420&lt;0)),TRUE,FALSE)</f>
        <v>0</v>
      </c>
      <c r="O14410">
        <f t="shared" si="236"/>
        <v>0</v>
      </c>
    </row>
    <row r="14411" spans="13:15" x14ac:dyDescent="0.25">
      <c r="M14411" s="288" t="b">
        <f>IF(AND(OR('1. Participant &amp; Project Info'!$B$18=index!$F$21,'1. Participant &amp; Project Info'!$B$18=index!$F$22),OR(ISBLANK('2. RPS Generation'!C14421),'2. RPS Generation'!C14421&gt;'1. Participant &amp; Project Info'!$B$38,'2. RPS Generation'!C14421&lt;0)),TRUE,FALSE)</f>
        <v>0</v>
      </c>
      <c r="O14411">
        <f t="shared" si="236"/>
        <v>0</v>
      </c>
    </row>
    <row r="14412" spans="13:15" x14ac:dyDescent="0.25">
      <c r="M14412" s="288" t="b">
        <f>IF(AND(OR('1. Participant &amp; Project Info'!$B$18=index!$F$21,'1. Participant &amp; Project Info'!$B$18=index!$F$22),OR(ISBLANK('2. RPS Generation'!C14422),'2. RPS Generation'!C14422&gt;'1. Participant &amp; Project Info'!$B$38,'2. RPS Generation'!C14422&lt;0)),TRUE,FALSE)</f>
        <v>0</v>
      </c>
      <c r="O14412">
        <f t="shared" si="236"/>
        <v>0</v>
      </c>
    </row>
    <row r="14413" spans="13:15" x14ac:dyDescent="0.25">
      <c r="M14413" s="288" t="b">
        <f>IF(AND(OR('1. Participant &amp; Project Info'!$B$18=index!$F$21,'1. Participant &amp; Project Info'!$B$18=index!$F$22),OR(ISBLANK('2. RPS Generation'!C14423),'2. RPS Generation'!C14423&gt;'1. Participant &amp; Project Info'!$B$38,'2. RPS Generation'!C14423&lt;0)),TRUE,FALSE)</f>
        <v>0</v>
      </c>
      <c r="O14413">
        <f t="shared" si="236"/>
        <v>0</v>
      </c>
    </row>
    <row r="14414" spans="13:15" x14ac:dyDescent="0.25">
      <c r="M14414" s="288" t="b">
        <f>IF(AND(OR('1. Participant &amp; Project Info'!$B$18=index!$F$21,'1. Participant &amp; Project Info'!$B$18=index!$F$22),OR(ISBLANK('2. RPS Generation'!C14424),'2. RPS Generation'!C14424&gt;'1. Participant &amp; Project Info'!$B$38,'2. RPS Generation'!C14424&lt;0)),TRUE,FALSE)</f>
        <v>0</v>
      </c>
      <c r="O14414">
        <f t="shared" si="236"/>
        <v>0</v>
      </c>
    </row>
    <row r="14415" spans="13:15" x14ac:dyDescent="0.25">
      <c r="M14415" s="288" t="b">
        <f>IF(AND(OR('1. Participant &amp; Project Info'!$B$18=index!$F$21,'1. Participant &amp; Project Info'!$B$18=index!$F$22),OR(ISBLANK('2. RPS Generation'!C14425),'2. RPS Generation'!C14425&gt;'1. Participant &amp; Project Info'!$B$38,'2. RPS Generation'!C14425&lt;0)),TRUE,FALSE)</f>
        <v>0</v>
      </c>
      <c r="O14415">
        <f t="shared" si="236"/>
        <v>0</v>
      </c>
    </row>
    <row r="14416" spans="13:15" x14ac:dyDescent="0.25">
      <c r="M14416" s="288" t="b">
        <f>IF(AND(OR('1. Participant &amp; Project Info'!$B$18=index!$F$21,'1. Participant &amp; Project Info'!$B$18=index!$F$22),OR(ISBLANK('2. RPS Generation'!C14426),'2. RPS Generation'!C14426&gt;'1. Participant &amp; Project Info'!$B$38,'2. RPS Generation'!C14426&lt;0)),TRUE,FALSE)</f>
        <v>0</v>
      </c>
      <c r="O14416">
        <f t="shared" si="236"/>
        <v>0</v>
      </c>
    </row>
    <row r="14417" spans="13:15" x14ac:dyDescent="0.25">
      <c r="M14417" s="288" t="b">
        <f>IF(AND(OR('1. Participant &amp; Project Info'!$B$18=index!$F$21,'1. Participant &amp; Project Info'!$B$18=index!$F$22),OR(ISBLANK('2. RPS Generation'!C14427),'2. RPS Generation'!C14427&gt;'1. Participant &amp; Project Info'!$B$38,'2. RPS Generation'!C14427&lt;0)),TRUE,FALSE)</f>
        <v>0</v>
      </c>
      <c r="O14417">
        <f t="shared" si="236"/>
        <v>0</v>
      </c>
    </row>
    <row r="14418" spans="13:15" x14ac:dyDescent="0.25">
      <c r="M14418" s="288" t="b">
        <f>IF(AND(OR('1. Participant &amp; Project Info'!$B$18=index!$F$21,'1. Participant &amp; Project Info'!$B$18=index!$F$22),OR(ISBLANK('2. RPS Generation'!C14428),'2. RPS Generation'!C14428&gt;'1. Participant &amp; Project Info'!$B$38,'2. RPS Generation'!C14428&lt;0)),TRUE,FALSE)</f>
        <v>0</v>
      </c>
      <c r="O14418">
        <f t="shared" si="236"/>
        <v>0</v>
      </c>
    </row>
    <row r="14419" spans="13:15" x14ac:dyDescent="0.25">
      <c r="M14419" s="288" t="b">
        <f>IF(AND(OR('1. Participant &amp; Project Info'!$B$18=index!$F$21,'1. Participant &amp; Project Info'!$B$18=index!$F$22),OR(ISBLANK('2. RPS Generation'!C14429),'2. RPS Generation'!C14429&gt;'1. Participant &amp; Project Info'!$B$38,'2. RPS Generation'!C14429&lt;0)),TRUE,FALSE)</f>
        <v>0</v>
      </c>
      <c r="O14419">
        <f t="shared" si="236"/>
        <v>0</v>
      </c>
    </row>
    <row r="14420" spans="13:15" x14ac:dyDescent="0.25">
      <c r="M14420" s="288" t="b">
        <f>IF(AND(OR('1. Participant &amp; Project Info'!$B$18=index!$F$21,'1. Participant &amp; Project Info'!$B$18=index!$F$22),OR(ISBLANK('2. RPS Generation'!C14430),'2. RPS Generation'!C14430&gt;'1. Participant &amp; Project Info'!$B$38,'2. RPS Generation'!C14430&lt;0)),TRUE,FALSE)</f>
        <v>0</v>
      </c>
      <c r="O14420">
        <f t="shared" si="236"/>
        <v>0</v>
      </c>
    </row>
    <row r="14421" spans="13:15" x14ac:dyDescent="0.25">
      <c r="M14421" s="288" t="b">
        <f>IF(AND(OR('1. Participant &amp; Project Info'!$B$18=index!$F$21,'1. Participant &amp; Project Info'!$B$18=index!$F$22),OR(ISBLANK('2. RPS Generation'!C14431),'2. RPS Generation'!C14431&gt;'1. Participant &amp; Project Info'!$B$38,'2. RPS Generation'!C14431&lt;0)),TRUE,FALSE)</f>
        <v>0</v>
      </c>
      <c r="O14421">
        <f t="shared" si="236"/>
        <v>0</v>
      </c>
    </row>
    <row r="14422" spans="13:15" x14ac:dyDescent="0.25">
      <c r="M14422" s="288" t="b">
        <f>IF(AND(OR('1. Participant &amp; Project Info'!$B$18=index!$F$21,'1. Participant &amp; Project Info'!$B$18=index!$F$22),OR(ISBLANK('2. RPS Generation'!C14432),'2. RPS Generation'!C14432&gt;'1. Participant &amp; Project Info'!$B$38,'2. RPS Generation'!C14432&lt;0)),TRUE,FALSE)</f>
        <v>0</v>
      </c>
      <c r="O14422">
        <f t="shared" si="236"/>
        <v>0</v>
      </c>
    </row>
    <row r="14423" spans="13:15" x14ac:dyDescent="0.25">
      <c r="M14423" s="288" t="b">
        <f>IF(AND(OR('1. Participant &amp; Project Info'!$B$18=index!$F$21,'1. Participant &amp; Project Info'!$B$18=index!$F$22),OR(ISBLANK('2. RPS Generation'!C14433),'2. RPS Generation'!C14433&gt;'1. Participant &amp; Project Info'!$B$38,'2. RPS Generation'!C14433&lt;0)),TRUE,FALSE)</f>
        <v>0</v>
      </c>
      <c r="O14423">
        <f t="shared" si="236"/>
        <v>0</v>
      </c>
    </row>
    <row r="14424" spans="13:15" x14ac:dyDescent="0.25">
      <c r="M14424" s="288" t="b">
        <f>IF(AND(OR('1. Participant &amp; Project Info'!$B$18=index!$F$21,'1. Participant &amp; Project Info'!$B$18=index!$F$22),OR(ISBLANK('2. RPS Generation'!C14434),'2. RPS Generation'!C14434&gt;'1. Participant &amp; Project Info'!$B$38,'2. RPS Generation'!C14434&lt;0)),TRUE,FALSE)</f>
        <v>0</v>
      </c>
      <c r="O14424">
        <f t="shared" si="236"/>
        <v>0</v>
      </c>
    </row>
    <row r="14425" spans="13:15" x14ac:dyDescent="0.25">
      <c r="M14425" s="288" t="b">
        <f>IF(AND(OR('1. Participant &amp; Project Info'!$B$18=index!$F$21,'1. Participant &amp; Project Info'!$B$18=index!$F$22),OR(ISBLANK('2. RPS Generation'!C14435),'2. RPS Generation'!C14435&gt;'1. Participant &amp; Project Info'!$B$38,'2. RPS Generation'!C14435&lt;0)),TRUE,FALSE)</f>
        <v>0</v>
      </c>
      <c r="O14425">
        <f t="shared" si="236"/>
        <v>0</v>
      </c>
    </row>
    <row r="14426" spans="13:15" x14ac:dyDescent="0.25">
      <c r="M14426" s="288" t="b">
        <f>IF(AND(OR('1. Participant &amp; Project Info'!$B$18=index!$F$21,'1. Participant &amp; Project Info'!$B$18=index!$F$22),OR(ISBLANK('2. RPS Generation'!C14436),'2. RPS Generation'!C14436&gt;'1. Participant &amp; Project Info'!$B$38,'2. RPS Generation'!C14436&lt;0)),TRUE,FALSE)</f>
        <v>0</v>
      </c>
      <c r="O14426">
        <f t="shared" si="236"/>
        <v>0</v>
      </c>
    </row>
    <row r="14427" spans="13:15" x14ac:dyDescent="0.25">
      <c r="M14427" s="288" t="b">
        <f>IF(AND(OR('1. Participant &amp; Project Info'!$B$18=index!$F$21,'1. Participant &amp; Project Info'!$B$18=index!$F$22),OR(ISBLANK('2. RPS Generation'!C14437),'2. RPS Generation'!C14437&gt;'1. Participant &amp; Project Info'!$B$38,'2. RPS Generation'!C14437&lt;0)),TRUE,FALSE)</f>
        <v>0</v>
      </c>
      <c r="O14427">
        <f t="shared" si="236"/>
        <v>0</v>
      </c>
    </row>
    <row r="14428" spans="13:15" x14ac:dyDescent="0.25">
      <c r="M14428" s="288" t="b">
        <f>IF(AND(OR('1. Participant &amp; Project Info'!$B$18=index!$F$21,'1. Participant &amp; Project Info'!$B$18=index!$F$22),OR(ISBLANK('2. RPS Generation'!C14438),'2. RPS Generation'!C14438&gt;'1. Participant &amp; Project Info'!$B$38,'2. RPS Generation'!C14438&lt;0)),TRUE,FALSE)</f>
        <v>0</v>
      </c>
      <c r="O14428">
        <f t="shared" si="236"/>
        <v>0</v>
      </c>
    </row>
    <row r="14429" spans="13:15" x14ac:dyDescent="0.25">
      <c r="M14429" s="288" t="b">
        <f>IF(AND(OR('1. Participant &amp; Project Info'!$B$18=index!$F$21,'1. Participant &amp; Project Info'!$B$18=index!$F$22),OR(ISBLANK('2. RPS Generation'!C14439),'2. RPS Generation'!C14439&gt;'1. Participant &amp; Project Info'!$B$38,'2. RPS Generation'!C14439&lt;0)),TRUE,FALSE)</f>
        <v>0</v>
      </c>
      <c r="O14429">
        <f t="shared" si="236"/>
        <v>0</v>
      </c>
    </row>
    <row r="14430" spans="13:15" x14ac:dyDescent="0.25">
      <c r="M14430" s="288" t="b">
        <f>IF(AND(OR('1. Participant &amp; Project Info'!$B$18=index!$F$21,'1. Participant &amp; Project Info'!$B$18=index!$F$22),OR(ISBLANK('2. RPS Generation'!C14440),'2. RPS Generation'!C14440&gt;'1. Participant &amp; Project Info'!$B$38,'2. RPS Generation'!C14440&lt;0)),TRUE,FALSE)</f>
        <v>0</v>
      </c>
      <c r="O14430">
        <f t="shared" si="236"/>
        <v>0</v>
      </c>
    </row>
    <row r="14431" spans="13:15" x14ac:dyDescent="0.25">
      <c r="M14431" s="288" t="b">
        <f>IF(AND(OR('1. Participant &amp; Project Info'!$B$18=index!$F$21,'1. Participant &amp; Project Info'!$B$18=index!$F$22),OR(ISBLANK('2. RPS Generation'!C14441),'2. RPS Generation'!C14441&gt;'1. Participant &amp; Project Info'!$B$38,'2. RPS Generation'!C14441&lt;0)),TRUE,FALSE)</f>
        <v>0</v>
      </c>
      <c r="O14431">
        <f t="shared" si="236"/>
        <v>0</v>
      </c>
    </row>
    <row r="14432" spans="13:15" x14ac:dyDescent="0.25">
      <c r="M14432" s="288" t="b">
        <f>IF(AND(OR('1. Participant &amp; Project Info'!$B$18=index!$F$21,'1. Participant &amp; Project Info'!$B$18=index!$F$22),OR(ISBLANK('2. RPS Generation'!C14442),'2. RPS Generation'!C14442&gt;'1. Participant &amp; Project Info'!$B$38,'2. RPS Generation'!C14442&lt;0)),TRUE,FALSE)</f>
        <v>0</v>
      </c>
      <c r="O14432">
        <f t="shared" si="236"/>
        <v>0</v>
      </c>
    </row>
    <row r="14433" spans="13:15" x14ac:dyDescent="0.25">
      <c r="M14433" s="288" t="b">
        <f>IF(AND(OR('1. Participant &amp; Project Info'!$B$18=index!$F$21,'1. Participant &amp; Project Info'!$B$18=index!$F$22),OR(ISBLANK('2. RPS Generation'!C14443),'2. RPS Generation'!C14443&gt;'1. Participant &amp; Project Info'!$B$38,'2. RPS Generation'!C14443&lt;0)),TRUE,FALSE)</f>
        <v>0</v>
      </c>
      <c r="O14433">
        <f t="shared" si="236"/>
        <v>0</v>
      </c>
    </row>
    <row r="14434" spans="13:15" x14ac:dyDescent="0.25">
      <c r="M14434" s="288" t="b">
        <f>IF(AND(OR('1. Participant &amp; Project Info'!$B$18=index!$F$21,'1. Participant &amp; Project Info'!$B$18=index!$F$22),OR(ISBLANK('2. RPS Generation'!C14444),'2. RPS Generation'!C14444&gt;'1. Participant &amp; Project Info'!$B$38,'2. RPS Generation'!C14444&lt;0)),TRUE,FALSE)</f>
        <v>0</v>
      </c>
      <c r="O14434">
        <f t="shared" si="236"/>
        <v>0</v>
      </c>
    </row>
    <row r="14435" spans="13:15" x14ac:dyDescent="0.25">
      <c r="M14435" s="288" t="b">
        <f>IF(AND(OR('1. Participant &amp; Project Info'!$B$18=index!$F$21,'1. Participant &amp; Project Info'!$B$18=index!$F$22),OR(ISBLANK('2. RPS Generation'!C14445),'2. RPS Generation'!C14445&gt;'1. Participant &amp; Project Info'!$B$38,'2. RPS Generation'!C14445&lt;0)),TRUE,FALSE)</f>
        <v>0</v>
      </c>
      <c r="O14435">
        <f t="shared" si="236"/>
        <v>0</v>
      </c>
    </row>
    <row r="14436" spans="13:15" x14ac:dyDescent="0.25">
      <c r="M14436" s="288" t="b">
        <f>IF(AND(OR('1. Participant &amp; Project Info'!$B$18=index!$F$21,'1. Participant &amp; Project Info'!$B$18=index!$F$22),OR(ISBLANK('2. RPS Generation'!C14446),'2. RPS Generation'!C14446&gt;'1. Participant &amp; Project Info'!$B$38,'2. RPS Generation'!C14446&lt;0)),TRUE,FALSE)</f>
        <v>0</v>
      </c>
      <c r="O14436">
        <f t="shared" si="236"/>
        <v>0</v>
      </c>
    </row>
    <row r="14437" spans="13:15" x14ac:dyDescent="0.25">
      <c r="M14437" s="288" t="b">
        <f>IF(AND(OR('1. Participant &amp; Project Info'!$B$18=index!$F$21,'1. Participant &amp; Project Info'!$B$18=index!$F$22),OR(ISBLANK('2. RPS Generation'!C14447),'2. RPS Generation'!C14447&gt;'1. Participant &amp; Project Info'!$B$38,'2. RPS Generation'!C14447&lt;0)),TRUE,FALSE)</f>
        <v>0</v>
      </c>
      <c r="O14437">
        <f t="shared" si="236"/>
        <v>0</v>
      </c>
    </row>
    <row r="14438" spans="13:15" x14ac:dyDescent="0.25">
      <c r="M14438" s="288" t="b">
        <f>IF(AND(OR('1. Participant &amp; Project Info'!$B$18=index!$F$21,'1. Participant &amp; Project Info'!$B$18=index!$F$22),OR(ISBLANK('2. RPS Generation'!C14448),'2. RPS Generation'!C14448&gt;'1. Participant &amp; Project Info'!$B$38,'2. RPS Generation'!C14448&lt;0)),TRUE,FALSE)</f>
        <v>0</v>
      </c>
      <c r="O14438">
        <f t="shared" si="236"/>
        <v>0</v>
      </c>
    </row>
    <row r="14439" spans="13:15" x14ac:dyDescent="0.25">
      <c r="M14439" s="288" t="b">
        <f>IF(AND(OR('1. Participant &amp; Project Info'!$B$18=index!$F$21,'1. Participant &amp; Project Info'!$B$18=index!$F$22),OR(ISBLANK('2. RPS Generation'!C14449),'2. RPS Generation'!C14449&gt;'1. Participant &amp; Project Info'!$B$38,'2. RPS Generation'!C14449&lt;0)),TRUE,FALSE)</f>
        <v>0</v>
      </c>
      <c r="O14439">
        <f t="shared" si="236"/>
        <v>0</v>
      </c>
    </row>
    <row r="14440" spans="13:15" x14ac:dyDescent="0.25">
      <c r="M14440" s="288" t="b">
        <f>IF(AND(OR('1. Participant &amp; Project Info'!$B$18=index!$F$21,'1. Participant &amp; Project Info'!$B$18=index!$F$22),OR(ISBLANK('2. RPS Generation'!C14450),'2. RPS Generation'!C14450&gt;'1. Participant &amp; Project Info'!$B$38,'2. RPS Generation'!C14450&lt;0)),TRUE,FALSE)</f>
        <v>0</v>
      </c>
      <c r="O14440">
        <f t="shared" si="236"/>
        <v>0</v>
      </c>
    </row>
    <row r="14441" spans="13:15" x14ac:dyDescent="0.25">
      <c r="M14441" s="288" t="b">
        <f>IF(AND(OR('1. Participant &amp; Project Info'!$B$18=index!$F$21,'1. Participant &amp; Project Info'!$B$18=index!$F$22),OR(ISBLANK('2. RPS Generation'!C14451),'2. RPS Generation'!C14451&gt;'1. Participant &amp; Project Info'!$B$38,'2. RPS Generation'!C14451&lt;0)),TRUE,FALSE)</f>
        <v>0</v>
      </c>
      <c r="O14441">
        <f t="shared" si="236"/>
        <v>0</v>
      </c>
    </row>
    <row r="14442" spans="13:15" x14ac:dyDescent="0.25">
      <c r="M14442" s="288" t="b">
        <f>IF(AND(OR('1. Participant &amp; Project Info'!$B$18=index!$F$21,'1. Participant &amp; Project Info'!$B$18=index!$F$22),OR(ISBLANK('2. RPS Generation'!C14452),'2. RPS Generation'!C14452&gt;'1. Participant &amp; Project Info'!$B$38,'2. RPS Generation'!C14452&lt;0)),TRUE,FALSE)</f>
        <v>0</v>
      </c>
      <c r="O14442">
        <f t="shared" si="236"/>
        <v>0</v>
      </c>
    </row>
    <row r="14443" spans="13:15" x14ac:dyDescent="0.25">
      <c r="M14443" s="288" t="b">
        <f>IF(AND(OR('1. Participant &amp; Project Info'!$B$18=index!$F$21,'1. Participant &amp; Project Info'!$B$18=index!$F$22),OR(ISBLANK('2. RPS Generation'!C14453),'2. RPS Generation'!C14453&gt;'1. Participant &amp; Project Info'!$B$38,'2. RPS Generation'!C14453&lt;0)),TRUE,FALSE)</f>
        <v>0</v>
      </c>
      <c r="O14443">
        <f t="shared" si="236"/>
        <v>0</v>
      </c>
    </row>
    <row r="14444" spans="13:15" x14ac:dyDescent="0.25">
      <c r="M14444" s="288" t="b">
        <f>IF(AND(OR('1. Participant &amp; Project Info'!$B$18=index!$F$21,'1. Participant &amp; Project Info'!$B$18=index!$F$22),OR(ISBLANK('2. RPS Generation'!C14454),'2. RPS Generation'!C14454&gt;'1. Participant &amp; Project Info'!$B$38,'2. RPS Generation'!C14454&lt;0)),TRUE,FALSE)</f>
        <v>0</v>
      </c>
      <c r="O14444">
        <f t="shared" si="236"/>
        <v>0</v>
      </c>
    </row>
    <row r="14445" spans="13:15" x14ac:dyDescent="0.25">
      <c r="M14445" s="288" t="b">
        <f>IF(AND(OR('1. Participant &amp; Project Info'!$B$18=index!$F$21,'1. Participant &amp; Project Info'!$B$18=index!$F$22),OR(ISBLANK('2. RPS Generation'!C14455),'2. RPS Generation'!C14455&gt;'1. Participant &amp; Project Info'!$B$38,'2. RPS Generation'!C14455&lt;0)),TRUE,FALSE)</f>
        <v>0</v>
      </c>
      <c r="O14445">
        <f t="shared" si="236"/>
        <v>0</v>
      </c>
    </row>
    <row r="14446" spans="13:15" x14ac:dyDescent="0.25">
      <c r="M14446" s="288" t="b">
        <f>IF(AND(OR('1. Participant &amp; Project Info'!$B$18=index!$F$21,'1. Participant &amp; Project Info'!$B$18=index!$F$22),OR(ISBLANK('2. RPS Generation'!C14456),'2. RPS Generation'!C14456&gt;'1. Participant &amp; Project Info'!$B$38,'2. RPS Generation'!C14456&lt;0)),TRUE,FALSE)</f>
        <v>0</v>
      </c>
      <c r="O14446">
        <f t="shared" ref="O14446:O14509" si="237">--OR(L14446,M14446,N14446)</f>
        <v>0</v>
      </c>
    </row>
    <row r="14447" spans="13:15" x14ac:dyDescent="0.25">
      <c r="M14447" s="288" t="b">
        <f>IF(AND(OR('1. Participant &amp; Project Info'!$B$18=index!$F$21,'1. Participant &amp; Project Info'!$B$18=index!$F$22),OR(ISBLANK('2. RPS Generation'!C14457),'2. RPS Generation'!C14457&gt;'1. Participant &amp; Project Info'!$B$38,'2. RPS Generation'!C14457&lt;0)),TRUE,FALSE)</f>
        <v>0</v>
      </c>
      <c r="O14447">
        <f t="shared" si="237"/>
        <v>0</v>
      </c>
    </row>
    <row r="14448" spans="13:15" x14ac:dyDescent="0.25">
      <c r="M14448" s="288" t="b">
        <f>IF(AND(OR('1. Participant &amp; Project Info'!$B$18=index!$F$21,'1. Participant &amp; Project Info'!$B$18=index!$F$22),OR(ISBLANK('2. RPS Generation'!C14458),'2. RPS Generation'!C14458&gt;'1. Participant &amp; Project Info'!$B$38,'2. RPS Generation'!C14458&lt;0)),TRUE,FALSE)</f>
        <v>0</v>
      </c>
      <c r="O14448">
        <f t="shared" si="237"/>
        <v>0</v>
      </c>
    </row>
    <row r="14449" spans="13:15" x14ac:dyDescent="0.25">
      <c r="M14449" s="288" t="b">
        <f>IF(AND(OR('1. Participant &amp; Project Info'!$B$18=index!$F$21,'1. Participant &amp; Project Info'!$B$18=index!$F$22),OR(ISBLANK('2. RPS Generation'!C14459),'2. RPS Generation'!C14459&gt;'1. Participant &amp; Project Info'!$B$38,'2. RPS Generation'!C14459&lt;0)),TRUE,FALSE)</f>
        <v>0</v>
      </c>
      <c r="O14449">
        <f t="shared" si="237"/>
        <v>0</v>
      </c>
    </row>
    <row r="14450" spans="13:15" x14ac:dyDescent="0.25">
      <c r="M14450" s="288" t="b">
        <f>IF(AND(OR('1. Participant &amp; Project Info'!$B$18=index!$F$21,'1. Participant &amp; Project Info'!$B$18=index!$F$22),OR(ISBLANK('2. RPS Generation'!C14460),'2. RPS Generation'!C14460&gt;'1. Participant &amp; Project Info'!$B$38,'2. RPS Generation'!C14460&lt;0)),TRUE,FALSE)</f>
        <v>0</v>
      </c>
      <c r="O14450">
        <f t="shared" si="237"/>
        <v>0</v>
      </c>
    </row>
    <row r="14451" spans="13:15" x14ac:dyDescent="0.25">
      <c r="M14451" s="288" t="b">
        <f>IF(AND(OR('1. Participant &amp; Project Info'!$B$18=index!$F$21,'1. Participant &amp; Project Info'!$B$18=index!$F$22),OR(ISBLANK('2. RPS Generation'!C14461),'2. RPS Generation'!C14461&gt;'1. Participant &amp; Project Info'!$B$38,'2. RPS Generation'!C14461&lt;0)),TRUE,FALSE)</f>
        <v>0</v>
      </c>
      <c r="O14451">
        <f t="shared" si="237"/>
        <v>0</v>
      </c>
    </row>
    <row r="14452" spans="13:15" x14ac:dyDescent="0.25">
      <c r="M14452" s="288" t="b">
        <f>IF(AND(OR('1. Participant &amp; Project Info'!$B$18=index!$F$21,'1. Participant &amp; Project Info'!$B$18=index!$F$22),OR(ISBLANK('2. RPS Generation'!C14462),'2. RPS Generation'!C14462&gt;'1. Participant &amp; Project Info'!$B$38,'2. RPS Generation'!C14462&lt;0)),TRUE,FALSE)</f>
        <v>0</v>
      </c>
      <c r="O14452">
        <f t="shared" si="237"/>
        <v>0</v>
      </c>
    </row>
    <row r="14453" spans="13:15" x14ac:dyDescent="0.25">
      <c r="M14453" s="288" t="b">
        <f>IF(AND(OR('1. Participant &amp; Project Info'!$B$18=index!$F$21,'1. Participant &amp; Project Info'!$B$18=index!$F$22),OR(ISBLANK('2. RPS Generation'!C14463),'2. RPS Generation'!C14463&gt;'1. Participant &amp; Project Info'!$B$38,'2. RPS Generation'!C14463&lt;0)),TRUE,FALSE)</f>
        <v>0</v>
      </c>
      <c r="O14453">
        <f t="shared" si="237"/>
        <v>0</v>
      </c>
    </row>
    <row r="14454" spans="13:15" x14ac:dyDescent="0.25">
      <c r="M14454" s="288" t="b">
        <f>IF(AND(OR('1. Participant &amp; Project Info'!$B$18=index!$F$21,'1. Participant &amp; Project Info'!$B$18=index!$F$22),OR(ISBLANK('2. RPS Generation'!C14464),'2. RPS Generation'!C14464&gt;'1. Participant &amp; Project Info'!$B$38,'2. RPS Generation'!C14464&lt;0)),TRUE,FALSE)</f>
        <v>0</v>
      </c>
      <c r="O14454">
        <f t="shared" si="237"/>
        <v>0</v>
      </c>
    </row>
    <row r="14455" spans="13:15" x14ac:dyDescent="0.25">
      <c r="M14455" s="288" t="b">
        <f>IF(AND(OR('1. Participant &amp; Project Info'!$B$18=index!$F$21,'1. Participant &amp; Project Info'!$B$18=index!$F$22),OR(ISBLANK('2. RPS Generation'!C14465),'2. RPS Generation'!C14465&gt;'1. Participant &amp; Project Info'!$B$38,'2. RPS Generation'!C14465&lt;0)),TRUE,FALSE)</f>
        <v>0</v>
      </c>
      <c r="O14455">
        <f t="shared" si="237"/>
        <v>0</v>
      </c>
    </row>
    <row r="14456" spans="13:15" x14ac:dyDescent="0.25">
      <c r="M14456" s="288" t="b">
        <f>IF(AND(OR('1. Participant &amp; Project Info'!$B$18=index!$F$21,'1. Participant &amp; Project Info'!$B$18=index!$F$22),OR(ISBLANK('2. RPS Generation'!C14466),'2. RPS Generation'!C14466&gt;'1. Participant &amp; Project Info'!$B$38,'2. RPS Generation'!C14466&lt;0)),TRUE,FALSE)</f>
        <v>0</v>
      </c>
      <c r="O14456">
        <f t="shared" si="237"/>
        <v>0</v>
      </c>
    </row>
    <row r="14457" spans="13:15" x14ac:dyDescent="0.25">
      <c r="M14457" s="288" t="b">
        <f>IF(AND(OR('1. Participant &amp; Project Info'!$B$18=index!$F$21,'1. Participant &amp; Project Info'!$B$18=index!$F$22),OR(ISBLANK('2. RPS Generation'!C14467),'2. RPS Generation'!C14467&gt;'1. Participant &amp; Project Info'!$B$38,'2. RPS Generation'!C14467&lt;0)),TRUE,FALSE)</f>
        <v>0</v>
      </c>
      <c r="O14457">
        <f t="shared" si="237"/>
        <v>0</v>
      </c>
    </row>
    <row r="14458" spans="13:15" x14ac:dyDescent="0.25">
      <c r="M14458" s="288" t="b">
        <f>IF(AND(OR('1. Participant &amp; Project Info'!$B$18=index!$F$21,'1. Participant &amp; Project Info'!$B$18=index!$F$22),OR(ISBLANK('2. RPS Generation'!C14468),'2. RPS Generation'!C14468&gt;'1. Participant &amp; Project Info'!$B$38,'2. RPS Generation'!C14468&lt;0)),TRUE,FALSE)</f>
        <v>0</v>
      </c>
      <c r="O14458">
        <f t="shared" si="237"/>
        <v>0</v>
      </c>
    </row>
    <row r="14459" spans="13:15" x14ac:dyDescent="0.25">
      <c r="M14459" s="288" t="b">
        <f>IF(AND(OR('1. Participant &amp; Project Info'!$B$18=index!$F$21,'1. Participant &amp; Project Info'!$B$18=index!$F$22),OR(ISBLANK('2. RPS Generation'!C14469),'2. RPS Generation'!C14469&gt;'1. Participant &amp; Project Info'!$B$38,'2. RPS Generation'!C14469&lt;0)),TRUE,FALSE)</f>
        <v>0</v>
      </c>
      <c r="O14459">
        <f t="shared" si="237"/>
        <v>0</v>
      </c>
    </row>
    <row r="14460" spans="13:15" x14ac:dyDescent="0.25">
      <c r="M14460" s="288" t="b">
        <f>IF(AND(OR('1. Participant &amp; Project Info'!$B$18=index!$F$21,'1. Participant &amp; Project Info'!$B$18=index!$F$22),OR(ISBLANK('2. RPS Generation'!C14470),'2. RPS Generation'!C14470&gt;'1. Participant &amp; Project Info'!$B$38,'2. RPS Generation'!C14470&lt;0)),TRUE,FALSE)</f>
        <v>0</v>
      </c>
      <c r="O14460">
        <f t="shared" si="237"/>
        <v>0</v>
      </c>
    </row>
    <row r="14461" spans="13:15" x14ac:dyDescent="0.25">
      <c r="M14461" s="288" t="b">
        <f>IF(AND(OR('1. Participant &amp; Project Info'!$B$18=index!$F$21,'1. Participant &amp; Project Info'!$B$18=index!$F$22),OR(ISBLANK('2. RPS Generation'!C14471),'2. RPS Generation'!C14471&gt;'1. Participant &amp; Project Info'!$B$38,'2. RPS Generation'!C14471&lt;0)),TRUE,FALSE)</f>
        <v>0</v>
      </c>
      <c r="O14461">
        <f t="shared" si="237"/>
        <v>0</v>
      </c>
    </row>
    <row r="14462" spans="13:15" x14ac:dyDescent="0.25">
      <c r="M14462" s="288" t="b">
        <f>IF(AND(OR('1. Participant &amp; Project Info'!$B$18=index!$F$21,'1. Participant &amp; Project Info'!$B$18=index!$F$22),OR(ISBLANK('2. RPS Generation'!C14472),'2. RPS Generation'!C14472&gt;'1. Participant &amp; Project Info'!$B$38,'2. RPS Generation'!C14472&lt;0)),TRUE,FALSE)</f>
        <v>0</v>
      </c>
      <c r="O14462">
        <f t="shared" si="237"/>
        <v>0</v>
      </c>
    </row>
    <row r="14463" spans="13:15" x14ac:dyDescent="0.25">
      <c r="M14463" s="288" t="b">
        <f>IF(AND(OR('1. Participant &amp; Project Info'!$B$18=index!$F$21,'1. Participant &amp; Project Info'!$B$18=index!$F$22),OR(ISBLANK('2. RPS Generation'!C14473),'2. RPS Generation'!C14473&gt;'1. Participant &amp; Project Info'!$B$38,'2. RPS Generation'!C14473&lt;0)),TRUE,FALSE)</f>
        <v>0</v>
      </c>
      <c r="O14463">
        <f t="shared" si="237"/>
        <v>0</v>
      </c>
    </row>
    <row r="14464" spans="13:15" x14ac:dyDescent="0.25">
      <c r="M14464" s="288" t="b">
        <f>IF(AND(OR('1. Participant &amp; Project Info'!$B$18=index!$F$21,'1. Participant &amp; Project Info'!$B$18=index!$F$22),OR(ISBLANK('2. RPS Generation'!C14474),'2. RPS Generation'!C14474&gt;'1. Participant &amp; Project Info'!$B$38,'2. RPS Generation'!C14474&lt;0)),TRUE,FALSE)</f>
        <v>0</v>
      </c>
      <c r="O14464">
        <f t="shared" si="237"/>
        <v>0</v>
      </c>
    </row>
    <row r="14465" spans="13:15" x14ac:dyDescent="0.25">
      <c r="M14465" s="288" t="b">
        <f>IF(AND(OR('1. Participant &amp; Project Info'!$B$18=index!$F$21,'1. Participant &amp; Project Info'!$B$18=index!$F$22),OR(ISBLANK('2. RPS Generation'!C14475),'2. RPS Generation'!C14475&gt;'1. Participant &amp; Project Info'!$B$38,'2. RPS Generation'!C14475&lt;0)),TRUE,FALSE)</f>
        <v>0</v>
      </c>
      <c r="O14465">
        <f t="shared" si="237"/>
        <v>0</v>
      </c>
    </row>
    <row r="14466" spans="13:15" x14ac:dyDescent="0.25">
      <c r="M14466" s="288" t="b">
        <f>IF(AND(OR('1. Participant &amp; Project Info'!$B$18=index!$F$21,'1. Participant &amp; Project Info'!$B$18=index!$F$22),OR(ISBLANK('2. RPS Generation'!C14476),'2. RPS Generation'!C14476&gt;'1. Participant &amp; Project Info'!$B$38,'2. RPS Generation'!C14476&lt;0)),TRUE,FALSE)</f>
        <v>0</v>
      </c>
      <c r="O14466">
        <f t="shared" si="237"/>
        <v>0</v>
      </c>
    </row>
    <row r="14467" spans="13:15" x14ac:dyDescent="0.25">
      <c r="M14467" s="288" t="b">
        <f>IF(AND(OR('1. Participant &amp; Project Info'!$B$18=index!$F$21,'1. Participant &amp; Project Info'!$B$18=index!$F$22),OR(ISBLANK('2. RPS Generation'!C14477),'2. RPS Generation'!C14477&gt;'1. Participant &amp; Project Info'!$B$38,'2. RPS Generation'!C14477&lt;0)),TRUE,FALSE)</f>
        <v>0</v>
      </c>
      <c r="O14467">
        <f t="shared" si="237"/>
        <v>0</v>
      </c>
    </row>
    <row r="14468" spans="13:15" x14ac:dyDescent="0.25">
      <c r="M14468" s="288" t="b">
        <f>IF(AND(OR('1. Participant &amp; Project Info'!$B$18=index!$F$21,'1. Participant &amp; Project Info'!$B$18=index!$F$22),OR(ISBLANK('2. RPS Generation'!C14478),'2. RPS Generation'!C14478&gt;'1. Participant &amp; Project Info'!$B$38,'2. RPS Generation'!C14478&lt;0)),TRUE,FALSE)</f>
        <v>0</v>
      </c>
      <c r="O14468">
        <f t="shared" si="237"/>
        <v>0</v>
      </c>
    </row>
    <row r="14469" spans="13:15" x14ac:dyDescent="0.25">
      <c r="M14469" s="288" t="b">
        <f>IF(AND(OR('1. Participant &amp; Project Info'!$B$18=index!$F$21,'1. Participant &amp; Project Info'!$B$18=index!$F$22),OR(ISBLANK('2. RPS Generation'!C14479),'2. RPS Generation'!C14479&gt;'1. Participant &amp; Project Info'!$B$38,'2. RPS Generation'!C14479&lt;0)),TRUE,FALSE)</f>
        <v>0</v>
      </c>
      <c r="O14469">
        <f t="shared" si="237"/>
        <v>0</v>
      </c>
    </row>
    <row r="14470" spans="13:15" x14ac:dyDescent="0.25">
      <c r="M14470" s="288" t="b">
        <f>IF(AND(OR('1. Participant &amp; Project Info'!$B$18=index!$F$21,'1. Participant &amp; Project Info'!$B$18=index!$F$22),OR(ISBLANK('2. RPS Generation'!C14480),'2. RPS Generation'!C14480&gt;'1. Participant &amp; Project Info'!$B$38,'2. RPS Generation'!C14480&lt;0)),TRUE,FALSE)</f>
        <v>0</v>
      </c>
      <c r="O14470">
        <f t="shared" si="237"/>
        <v>0</v>
      </c>
    </row>
    <row r="14471" spans="13:15" x14ac:dyDescent="0.25">
      <c r="M14471" s="288" t="b">
        <f>IF(AND(OR('1. Participant &amp; Project Info'!$B$18=index!$F$21,'1. Participant &amp; Project Info'!$B$18=index!$F$22),OR(ISBLANK('2. RPS Generation'!C14481),'2. RPS Generation'!C14481&gt;'1. Participant &amp; Project Info'!$B$38,'2. RPS Generation'!C14481&lt;0)),TRUE,FALSE)</f>
        <v>0</v>
      </c>
      <c r="O14471">
        <f t="shared" si="237"/>
        <v>0</v>
      </c>
    </row>
    <row r="14472" spans="13:15" x14ac:dyDescent="0.25">
      <c r="M14472" s="288" t="b">
        <f>IF(AND(OR('1. Participant &amp; Project Info'!$B$18=index!$F$21,'1. Participant &amp; Project Info'!$B$18=index!$F$22),OR(ISBLANK('2. RPS Generation'!C14482),'2. RPS Generation'!C14482&gt;'1. Participant &amp; Project Info'!$B$38,'2. RPS Generation'!C14482&lt;0)),TRUE,FALSE)</f>
        <v>0</v>
      </c>
      <c r="O14472">
        <f t="shared" si="237"/>
        <v>0</v>
      </c>
    </row>
    <row r="14473" spans="13:15" x14ac:dyDescent="0.25">
      <c r="M14473" s="288" t="b">
        <f>IF(AND(OR('1. Participant &amp; Project Info'!$B$18=index!$F$21,'1. Participant &amp; Project Info'!$B$18=index!$F$22),OR(ISBLANK('2. RPS Generation'!C14483),'2. RPS Generation'!C14483&gt;'1. Participant &amp; Project Info'!$B$38,'2. RPS Generation'!C14483&lt;0)),TRUE,FALSE)</f>
        <v>0</v>
      </c>
      <c r="O14473">
        <f t="shared" si="237"/>
        <v>0</v>
      </c>
    </row>
    <row r="14474" spans="13:15" x14ac:dyDescent="0.25">
      <c r="M14474" s="288" t="b">
        <f>IF(AND(OR('1. Participant &amp; Project Info'!$B$18=index!$F$21,'1. Participant &amp; Project Info'!$B$18=index!$F$22),OR(ISBLANK('2. RPS Generation'!C14484),'2. RPS Generation'!C14484&gt;'1. Participant &amp; Project Info'!$B$38,'2. RPS Generation'!C14484&lt;0)),TRUE,FALSE)</f>
        <v>0</v>
      </c>
      <c r="O14474">
        <f t="shared" si="237"/>
        <v>0</v>
      </c>
    </row>
    <row r="14475" spans="13:15" x14ac:dyDescent="0.25">
      <c r="M14475" s="288" t="b">
        <f>IF(AND(OR('1. Participant &amp; Project Info'!$B$18=index!$F$21,'1. Participant &amp; Project Info'!$B$18=index!$F$22),OR(ISBLANK('2. RPS Generation'!C14485),'2. RPS Generation'!C14485&gt;'1. Participant &amp; Project Info'!$B$38,'2. RPS Generation'!C14485&lt;0)),TRUE,FALSE)</f>
        <v>0</v>
      </c>
      <c r="O14475">
        <f t="shared" si="237"/>
        <v>0</v>
      </c>
    </row>
    <row r="14476" spans="13:15" x14ac:dyDescent="0.25">
      <c r="M14476" s="288" t="b">
        <f>IF(AND(OR('1. Participant &amp; Project Info'!$B$18=index!$F$21,'1. Participant &amp; Project Info'!$B$18=index!$F$22),OR(ISBLANK('2. RPS Generation'!C14486),'2. RPS Generation'!C14486&gt;'1. Participant &amp; Project Info'!$B$38,'2. RPS Generation'!C14486&lt;0)),TRUE,FALSE)</f>
        <v>0</v>
      </c>
      <c r="O14476">
        <f t="shared" si="237"/>
        <v>0</v>
      </c>
    </row>
    <row r="14477" spans="13:15" x14ac:dyDescent="0.25">
      <c r="M14477" s="288" t="b">
        <f>IF(AND(OR('1. Participant &amp; Project Info'!$B$18=index!$F$21,'1. Participant &amp; Project Info'!$B$18=index!$F$22),OR(ISBLANK('2. RPS Generation'!C14487),'2. RPS Generation'!C14487&gt;'1. Participant &amp; Project Info'!$B$38,'2. RPS Generation'!C14487&lt;0)),TRUE,FALSE)</f>
        <v>0</v>
      </c>
      <c r="O14477">
        <f t="shared" si="237"/>
        <v>0</v>
      </c>
    </row>
    <row r="14478" spans="13:15" x14ac:dyDescent="0.25">
      <c r="M14478" s="288" t="b">
        <f>IF(AND(OR('1. Participant &amp; Project Info'!$B$18=index!$F$21,'1. Participant &amp; Project Info'!$B$18=index!$F$22),OR(ISBLANK('2. RPS Generation'!C14488),'2. RPS Generation'!C14488&gt;'1. Participant &amp; Project Info'!$B$38,'2. RPS Generation'!C14488&lt;0)),TRUE,FALSE)</f>
        <v>0</v>
      </c>
      <c r="O14478">
        <f t="shared" si="237"/>
        <v>0</v>
      </c>
    </row>
    <row r="14479" spans="13:15" x14ac:dyDescent="0.25">
      <c r="M14479" s="288" t="b">
        <f>IF(AND(OR('1. Participant &amp; Project Info'!$B$18=index!$F$21,'1. Participant &amp; Project Info'!$B$18=index!$F$22),OR(ISBLANK('2. RPS Generation'!C14489),'2. RPS Generation'!C14489&gt;'1. Participant &amp; Project Info'!$B$38,'2. RPS Generation'!C14489&lt;0)),TRUE,FALSE)</f>
        <v>0</v>
      </c>
      <c r="O14479">
        <f t="shared" si="237"/>
        <v>0</v>
      </c>
    </row>
    <row r="14480" spans="13:15" x14ac:dyDescent="0.25">
      <c r="M14480" s="288" t="b">
        <f>IF(AND(OR('1. Participant &amp; Project Info'!$B$18=index!$F$21,'1. Participant &amp; Project Info'!$B$18=index!$F$22),OR(ISBLANK('2. RPS Generation'!C14490),'2. RPS Generation'!C14490&gt;'1. Participant &amp; Project Info'!$B$38,'2. RPS Generation'!C14490&lt;0)),TRUE,FALSE)</f>
        <v>0</v>
      </c>
      <c r="O14480">
        <f t="shared" si="237"/>
        <v>0</v>
      </c>
    </row>
    <row r="14481" spans="13:15" x14ac:dyDescent="0.25">
      <c r="M14481" s="288" t="b">
        <f>IF(AND(OR('1. Participant &amp; Project Info'!$B$18=index!$F$21,'1. Participant &amp; Project Info'!$B$18=index!$F$22),OR(ISBLANK('2. RPS Generation'!C14491),'2. RPS Generation'!C14491&gt;'1. Participant &amp; Project Info'!$B$38,'2. RPS Generation'!C14491&lt;0)),TRUE,FALSE)</f>
        <v>0</v>
      </c>
      <c r="O14481">
        <f t="shared" si="237"/>
        <v>0</v>
      </c>
    </row>
    <row r="14482" spans="13:15" x14ac:dyDescent="0.25">
      <c r="M14482" s="288" t="b">
        <f>IF(AND(OR('1. Participant &amp; Project Info'!$B$18=index!$F$21,'1. Participant &amp; Project Info'!$B$18=index!$F$22),OR(ISBLANK('2. RPS Generation'!C14492),'2. RPS Generation'!C14492&gt;'1. Participant &amp; Project Info'!$B$38,'2. RPS Generation'!C14492&lt;0)),TRUE,FALSE)</f>
        <v>0</v>
      </c>
      <c r="O14482">
        <f t="shared" si="237"/>
        <v>0</v>
      </c>
    </row>
    <row r="14483" spans="13:15" x14ac:dyDescent="0.25">
      <c r="M14483" s="288" t="b">
        <f>IF(AND(OR('1. Participant &amp; Project Info'!$B$18=index!$F$21,'1. Participant &amp; Project Info'!$B$18=index!$F$22),OR(ISBLANK('2. RPS Generation'!C14493),'2. RPS Generation'!C14493&gt;'1. Participant &amp; Project Info'!$B$38,'2. RPS Generation'!C14493&lt;0)),TRUE,FALSE)</f>
        <v>0</v>
      </c>
      <c r="O14483">
        <f t="shared" si="237"/>
        <v>0</v>
      </c>
    </row>
    <row r="14484" spans="13:15" x14ac:dyDescent="0.25">
      <c r="M14484" s="288" t="b">
        <f>IF(AND(OR('1. Participant &amp; Project Info'!$B$18=index!$F$21,'1. Participant &amp; Project Info'!$B$18=index!$F$22),OR(ISBLANK('2. RPS Generation'!C14494),'2. RPS Generation'!C14494&gt;'1. Participant &amp; Project Info'!$B$38,'2. RPS Generation'!C14494&lt;0)),TRUE,FALSE)</f>
        <v>0</v>
      </c>
      <c r="O14484">
        <f t="shared" si="237"/>
        <v>0</v>
      </c>
    </row>
    <row r="14485" spans="13:15" x14ac:dyDescent="0.25">
      <c r="M14485" s="288" t="b">
        <f>IF(AND(OR('1. Participant &amp; Project Info'!$B$18=index!$F$21,'1. Participant &amp; Project Info'!$B$18=index!$F$22),OR(ISBLANK('2. RPS Generation'!C14495),'2. RPS Generation'!C14495&gt;'1. Participant &amp; Project Info'!$B$38,'2. RPS Generation'!C14495&lt;0)),TRUE,FALSE)</f>
        <v>0</v>
      </c>
      <c r="O14485">
        <f t="shared" si="237"/>
        <v>0</v>
      </c>
    </row>
    <row r="14486" spans="13:15" x14ac:dyDescent="0.25">
      <c r="M14486" s="288" t="b">
        <f>IF(AND(OR('1. Participant &amp; Project Info'!$B$18=index!$F$21,'1. Participant &amp; Project Info'!$B$18=index!$F$22),OR(ISBLANK('2. RPS Generation'!C14496),'2. RPS Generation'!C14496&gt;'1. Participant &amp; Project Info'!$B$38,'2. RPS Generation'!C14496&lt;0)),TRUE,FALSE)</f>
        <v>0</v>
      </c>
      <c r="O14486">
        <f t="shared" si="237"/>
        <v>0</v>
      </c>
    </row>
    <row r="14487" spans="13:15" x14ac:dyDescent="0.25">
      <c r="M14487" s="288" t="b">
        <f>IF(AND(OR('1. Participant &amp; Project Info'!$B$18=index!$F$21,'1. Participant &amp; Project Info'!$B$18=index!$F$22),OR(ISBLANK('2. RPS Generation'!C14497),'2. RPS Generation'!C14497&gt;'1. Participant &amp; Project Info'!$B$38,'2. RPS Generation'!C14497&lt;0)),TRUE,FALSE)</f>
        <v>0</v>
      </c>
      <c r="O14487">
        <f t="shared" si="237"/>
        <v>0</v>
      </c>
    </row>
    <row r="14488" spans="13:15" x14ac:dyDescent="0.25">
      <c r="M14488" s="288" t="b">
        <f>IF(AND(OR('1. Participant &amp; Project Info'!$B$18=index!$F$21,'1. Participant &amp; Project Info'!$B$18=index!$F$22),OR(ISBLANK('2. RPS Generation'!C14498),'2. RPS Generation'!C14498&gt;'1. Participant &amp; Project Info'!$B$38,'2. RPS Generation'!C14498&lt;0)),TRUE,FALSE)</f>
        <v>0</v>
      </c>
      <c r="O14488">
        <f t="shared" si="237"/>
        <v>0</v>
      </c>
    </row>
    <row r="14489" spans="13:15" x14ac:dyDescent="0.25">
      <c r="M14489" s="288" t="b">
        <f>IF(AND(OR('1. Participant &amp; Project Info'!$B$18=index!$F$21,'1. Participant &amp; Project Info'!$B$18=index!$F$22),OR(ISBLANK('2. RPS Generation'!C14499),'2. RPS Generation'!C14499&gt;'1. Participant &amp; Project Info'!$B$38,'2. RPS Generation'!C14499&lt;0)),TRUE,FALSE)</f>
        <v>0</v>
      </c>
      <c r="O14489">
        <f t="shared" si="237"/>
        <v>0</v>
      </c>
    </row>
    <row r="14490" spans="13:15" x14ac:dyDescent="0.25">
      <c r="M14490" s="288" t="b">
        <f>IF(AND(OR('1. Participant &amp; Project Info'!$B$18=index!$F$21,'1. Participant &amp; Project Info'!$B$18=index!$F$22),OR(ISBLANK('2. RPS Generation'!C14500),'2. RPS Generation'!C14500&gt;'1. Participant &amp; Project Info'!$B$38,'2. RPS Generation'!C14500&lt;0)),TRUE,FALSE)</f>
        <v>0</v>
      </c>
      <c r="O14490">
        <f t="shared" si="237"/>
        <v>0</v>
      </c>
    </row>
    <row r="14491" spans="13:15" x14ac:dyDescent="0.25">
      <c r="M14491" s="288" t="b">
        <f>IF(AND(OR('1. Participant &amp; Project Info'!$B$18=index!$F$21,'1. Participant &amp; Project Info'!$B$18=index!$F$22),OR(ISBLANK('2. RPS Generation'!C14501),'2. RPS Generation'!C14501&gt;'1. Participant &amp; Project Info'!$B$38,'2. RPS Generation'!C14501&lt;0)),TRUE,FALSE)</f>
        <v>0</v>
      </c>
      <c r="O14491">
        <f t="shared" si="237"/>
        <v>0</v>
      </c>
    </row>
    <row r="14492" spans="13:15" x14ac:dyDescent="0.25">
      <c r="M14492" s="288" t="b">
        <f>IF(AND(OR('1. Participant &amp; Project Info'!$B$18=index!$F$21,'1. Participant &amp; Project Info'!$B$18=index!$F$22),OR(ISBLANK('2. RPS Generation'!C14502),'2. RPS Generation'!C14502&gt;'1. Participant &amp; Project Info'!$B$38,'2. RPS Generation'!C14502&lt;0)),TRUE,FALSE)</f>
        <v>0</v>
      </c>
      <c r="O14492">
        <f t="shared" si="237"/>
        <v>0</v>
      </c>
    </row>
    <row r="14493" spans="13:15" x14ac:dyDescent="0.25">
      <c r="M14493" s="288" t="b">
        <f>IF(AND(OR('1. Participant &amp; Project Info'!$B$18=index!$F$21,'1. Participant &amp; Project Info'!$B$18=index!$F$22),OR(ISBLANK('2. RPS Generation'!C14503),'2. RPS Generation'!C14503&gt;'1. Participant &amp; Project Info'!$B$38,'2. RPS Generation'!C14503&lt;0)),TRUE,FALSE)</f>
        <v>0</v>
      </c>
      <c r="O14493">
        <f t="shared" si="237"/>
        <v>0</v>
      </c>
    </row>
    <row r="14494" spans="13:15" x14ac:dyDescent="0.25">
      <c r="M14494" s="288" t="b">
        <f>IF(AND(OR('1. Participant &amp; Project Info'!$B$18=index!$F$21,'1. Participant &amp; Project Info'!$B$18=index!$F$22),OR(ISBLANK('2. RPS Generation'!C14504),'2. RPS Generation'!C14504&gt;'1. Participant &amp; Project Info'!$B$38,'2. RPS Generation'!C14504&lt;0)),TRUE,FALSE)</f>
        <v>0</v>
      </c>
      <c r="O14494">
        <f t="shared" si="237"/>
        <v>0</v>
      </c>
    </row>
    <row r="14495" spans="13:15" x14ac:dyDescent="0.25">
      <c r="M14495" s="288" t="b">
        <f>IF(AND(OR('1. Participant &amp; Project Info'!$B$18=index!$F$21,'1. Participant &amp; Project Info'!$B$18=index!$F$22),OR(ISBLANK('2. RPS Generation'!C14505),'2. RPS Generation'!C14505&gt;'1. Participant &amp; Project Info'!$B$38,'2. RPS Generation'!C14505&lt;0)),TRUE,FALSE)</f>
        <v>0</v>
      </c>
      <c r="O14495">
        <f t="shared" si="237"/>
        <v>0</v>
      </c>
    </row>
    <row r="14496" spans="13:15" x14ac:dyDescent="0.25">
      <c r="M14496" s="288" t="b">
        <f>IF(AND(OR('1. Participant &amp; Project Info'!$B$18=index!$F$21,'1. Participant &amp; Project Info'!$B$18=index!$F$22),OR(ISBLANK('2. RPS Generation'!C14506),'2. RPS Generation'!C14506&gt;'1. Participant &amp; Project Info'!$B$38,'2. RPS Generation'!C14506&lt;0)),TRUE,FALSE)</f>
        <v>0</v>
      </c>
      <c r="O14496">
        <f t="shared" si="237"/>
        <v>0</v>
      </c>
    </row>
    <row r="14497" spans="13:15" x14ac:dyDescent="0.25">
      <c r="M14497" s="288" t="b">
        <f>IF(AND(OR('1. Participant &amp; Project Info'!$B$18=index!$F$21,'1. Participant &amp; Project Info'!$B$18=index!$F$22),OR(ISBLANK('2. RPS Generation'!C14507),'2. RPS Generation'!C14507&gt;'1. Participant &amp; Project Info'!$B$38,'2. RPS Generation'!C14507&lt;0)),TRUE,FALSE)</f>
        <v>0</v>
      </c>
      <c r="O14497">
        <f t="shared" si="237"/>
        <v>0</v>
      </c>
    </row>
    <row r="14498" spans="13:15" x14ac:dyDescent="0.25">
      <c r="M14498" s="288" t="b">
        <f>IF(AND(OR('1. Participant &amp; Project Info'!$B$18=index!$F$21,'1. Participant &amp; Project Info'!$B$18=index!$F$22),OR(ISBLANK('2. RPS Generation'!C14508),'2. RPS Generation'!C14508&gt;'1. Participant &amp; Project Info'!$B$38,'2. RPS Generation'!C14508&lt;0)),TRUE,FALSE)</f>
        <v>0</v>
      </c>
      <c r="O14498">
        <f t="shared" si="237"/>
        <v>0</v>
      </c>
    </row>
    <row r="14499" spans="13:15" x14ac:dyDescent="0.25">
      <c r="M14499" s="288" t="b">
        <f>IF(AND(OR('1. Participant &amp; Project Info'!$B$18=index!$F$21,'1. Participant &amp; Project Info'!$B$18=index!$F$22),OR(ISBLANK('2. RPS Generation'!C14509),'2. RPS Generation'!C14509&gt;'1. Participant &amp; Project Info'!$B$38,'2. RPS Generation'!C14509&lt;0)),TRUE,FALSE)</f>
        <v>0</v>
      </c>
      <c r="O14499">
        <f t="shared" si="237"/>
        <v>0</v>
      </c>
    </row>
    <row r="14500" spans="13:15" x14ac:dyDescent="0.25">
      <c r="M14500" s="288" t="b">
        <f>IF(AND(OR('1. Participant &amp; Project Info'!$B$18=index!$F$21,'1. Participant &amp; Project Info'!$B$18=index!$F$22),OR(ISBLANK('2. RPS Generation'!C14510),'2. RPS Generation'!C14510&gt;'1. Participant &amp; Project Info'!$B$38,'2. RPS Generation'!C14510&lt;0)),TRUE,FALSE)</f>
        <v>0</v>
      </c>
      <c r="O14500">
        <f t="shared" si="237"/>
        <v>0</v>
      </c>
    </row>
    <row r="14501" spans="13:15" x14ac:dyDescent="0.25">
      <c r="M14501" s="288" t="b">
        <f>IF(AND(OR('1. Participant &amp; Project Info'!$B$18=index!$F$21,'1. Participant &amp; Project Info'!$B$18=index!$F$22),OR(ISBLANK('2. RPS Generation'!C14511),'2. RPS Generation'!C14511&gt;'1. Participant &amp; Project Info'!$B$38,'2. RPS Generation'!C14511&lt;0)),TRUE,FALSE)</f>
        <v>0</v>
      </c>
      <c r="O14501">
        <f t="shared" si="237"/>
        <v>0</v>
      </c>
    </row>
    <row r="14502" spans="13:15" x14ac:dyDescent="0.25">
      <c r="M14502" s="288" t="b">
        <f>IF(AND(OR('1. Participant &amp; Project Info'!$B$18=index!$F$21,'1. Participant &amp; Project Info'!$B$18=index!$F$22),OR(ISBLANK('2. RPS Generation'!C14512),'2. RPS Generation'!C14512&gt;'1. Participant &amp; Project Info'!$B$38,'2. RPS Generation'!C14512&lt;0)),TRUE,FALSE)</f>
        <v>0</v>
      </c>
      <c r="O14502">
        <f t="shared" si="237"/>
        <v>0</v>
      </c>
    </row>
    <row r="14503" spans="13:15" x14ac:dyDescent="0.25">
      <c r="M14503" s="288" t="b">
        <f>IF(AND(OR('1. Participant &amp; Project Info'!$B$18=index!$F$21,'1. Participant &amp; Project Info'!$B$18=index!$F$22),OR(ISBLANK('2. RPS Generation'!C14513),'2. RPS Generation'!C14513&gt;'1. Participant &amp; Project Info'!$B$38,'2. RPS Generation'!C14513&lt;0)),TRUE,FALSE)</f>
        <v>0</v>
      </c>
      <c r="O14503">
        <f t="shared" si="237"/>
        <v>0</v>
      </c>
    </row>
    <row r="14504" spans="13:15" x14ac:dyDescent="0.25">
      <c r="M14504" s="288" t="b">
        <f>IF(AND(OR('1. Participant &amp; Project Info'!$B$18=index!$F$21,'1. Participant &amp; Project Info'!$B$18=index!$F$22),OR(ISBLANK('2. RPS Generation'!C14514),'2. RPS Generation'!C14514&gt;'1. Participant &amp; Project Info'!$B$38,'2. RPS Generation'!C14514&lt;0)),TRUE,FALSE)</f>
        <v>0</v>
      </c>
      <c r="O14504">
        <f t="shared" si="237"/>
        <v>0</v>
      </c>
    </row>
    <row r="14505" spans="13:15" x14ac:dyDescent="0.25">
      <c r="M14505" s="288" t="b">
        <f>IF(AND(OR('1. Participant &amp; Project Info'!$B$18=index!$F$21,'1. Participant &amp; Project Info'!$B$18=index!$F$22),OR(ISBLANK('2. RPS Generation'!C14515),'2. RPS Generation'!C14515&gt;'1. Participant &amp; Project Info'!$B$38,'2. RPS Generation'!C14515&lt;0)),TRUE,FALSE)</f>
        <v>0</v>
      </c>
      <c r="O14505">
        <f t="shared" si="237"/>
        <v>0</v>
      </c>
    </row>
    <row r="14506" spans="13:15" x14ac:dyDescent="0.25">
      <c r="M14506" s="288" t="b">
        <f>IF(AND(OR('1. Participant &amp; Project Info'!$B$18=index!$F$21,'1. Participant &amp; Project Info'!$B$18=index!$F$22),OR(ISBLANK('2. RPS Generation'!C14516),'2. RPS Generation'!C14516&gt;'1. Participant &amp; Project Info'!$B$38,'2. RPS Generation'!C14516&lt;0)),TRUE,FALSE)</f>
        <v>0</v>
      </c>
      <c r="O14506">
        <f t="shared" si="237"/>
        <v>0</v>
      </c>
    </row>
    <row r="14507" spans="13:15" x14ac:dyDescent="0.25">
      <c r="M14507" s="288" t="b">
        <f>IF(AND(OR('1. Participant &amp; Project Info'!$B$18=index!$F$21,'1. Participant &amp; Project Info'!$B$18=index!$F$22),OR(ISBLANK('2. RPS Generation'!C14517),'2. RPS Generation'!C14517&gt;'1. Participant &amp; Project Info'!$B$38,'2. RPS Generation'!C14517&lt;0)),TRUE,FALSE)</f>
        <v>0</v>
      </c>
      <c r="O14507">
        <f t="shared" si="237"/>
        <v>0</v>
      </c>
    </row>
    <row r="14508" spans="13:15" x14ac:dyDescent="0.25">
      <c r="M14508" s="288" t="b">
        <f>IF(AND(OR('1. Participant &amp; Project Info'!$B$18=index!$F$21,'1. Participant &amp; Project Info'!$B$18=index!$F$22),OR(ISBLANK('2. RPS Generation'!C14518),'2. RPS Generation'!C14518&gt;'1. Participant &amp; Project Info'!$B$38,'2. RPS Generation'!C14518&lt;0)),TRUE,FALSE)</f>
        <v>0</v>
      </c>
      <c r="O14508">
        <f t="shared" si="237"/>
        <v>0</v>
      </c>
    </row>
    <row r="14509" spans="13:15" x14ac:dyDescent="0.25">
      <c r="M14509" s="288" t="b">
        <f>IF(AND(OR('1. Participant &amp; Project Info'!$B$18=index!$F$21,'1. Participant &amp; Project Info'!$B$18=index!$F$22),OR(ISBLANK('2. RPS Generation'!C14519),'2. RPS Generation'!C14519&gt;'1. Participant &amp; Project Info'!$B$38,'2. RPS Generation'!C14519&lt;0)),TRUE,FALSE)</f>
        <v>0</v>
      </c>
      <c r="O14509">
        <f t="shared" si="237"/>
        <v>0</v>
      </c>
    </row>
    <row r="14510" spans="13:15" x14ac:dyDescent="0.25">
      <c r="M14510" s="288" t="b">
        <f>IF(AND(OR('1. Participant &amp; Project Info'!$B$18=index!$F$21,'1. Participant &amp; Project Info'!$B$18=index!$F$22),OR(ISBLANK('2. RPS Generation'!C14520),'2. RPS Generation'!C14520&gt;'1. Participant &amp; Project Info'!$B$38,'2. RPS Generation'!C14520&lt;0)),TRUE,FALSE)</f>
        <v>0</v>
      </c>
      <c r="O14510">
        <f t="shared" ref="O14510:O14573" si="238">--OR(L14510,M14510,N14510)</f>
        <v>0</v>
      </c>
    </row>
    <row r="14511" spans="13:15" x14ac:dyDescent="0.25">
      <c r="M14511" s="288" t="b">
        <f>IF(AND(OR('1. Participant &amp; Project Info'!$B$18=index!$F$21,'1. Participant &amp; Project Info'!$B$18=index!$F$22),OR(ISBLANK('2. RPS Generation'!C14521),'2. RPS Generation'!C14521&gt;'1. Participant &amp; Project Info'!$B$38,'2. RPS Generation'!C14521&lt;0)),TRUE,FALSE)</f>
        <v>0</v>
      </c>
      <c r="O14511">
        <f t="shared" si="238"/>
        <v>0</v>
      </c>
    </row>
    <row r="14512" spans="13:15" x14ac:dyDescent="0.25">
      <c r="M14512" s="288" t="b">
        <f>IF(AND(OR('1. Participant &amp; Project Info'!$B$18=index!$F$21,'1. Participant &amp; Project Info'!$B$18=index!$F$22),OR(ISBLANK('2. RPS Generation'!C14522),'2. RPS Generation'!C14522&gt;'1. Participant &amp; Project Info'!$B$38,'2. RPS Generation'!C14522&lt;0)),TRUE,FALSE)</f>
        <v>0</v>
      </c>
      <c r="O14512">
        <f t="shared" si="238"/>
        <v>0</v>
      </c>
    </row>
    <row r="14513" spans="13:15" x14ac:dyDescent="0.25">
      <c r="M14513" s="288" t="b">
        <f>IF(AND(OR('1. Participant &amp; Project Info'!$B$18=index!$F$21,'1. Participant &amp; Project Info'!$B$18=index!$F$22),OR(ISBLANK('2. RPS Generation'!C14523),'2. RPS Generation'!C14523&gt;'1. Participant &amp; Project Info'!$B$38,'2. RPS Generation'!C14523&lt;0)),TRUE,FALSE)</f>
        <v>0</v>
      </c>
      <c r="O14513">
        <f t="shared" si="238"/>
        <v>0</v>
      </c>
    </row>
    <row r="14514" spans="13:15" x14ac:dyDescent="0.25">
      <c r="M14514" s="288" t="b">
        <f>IF(AND(OR('1. Participant &amp; Project Info'!$B$18=index!$F$21,'1. Participant &amp; Project Info'!$B$18=index!$F$22),OR(ISBLANK('2. RPS Generation'!C14524),'2. RPS Generation'!C14524&gt;'1. Participant &amp; Project Info'!$B$38,'2. RPS Generation'!C14524&lt;0)),TRUE,FALSE)</f>
        <v>0</v>
      </c>
      <c r="O14514">
        <f t="shared" si="238"/>
        <v>0</v>
      </c>
    </row>
    <row r="14515" spans="13:15" x14ac:dyDescent="0.25">
      <c r="M14515" s="288" t="b">
        <f>IF(AND(OR('1. Participant &amp; Project Info'!$B$18=index!$F$21,'1. Participant &amp; Project Info'!$B$18=index!$F$22),OR(ISBLANK('2. RPS Generation'!C14525),'2. RPS Generation'!C14525&gt;'1. Participant &amp; Project Info'!$B$38,'2. RPS Generation'!C14525&lt;0)),TRUE,FALSE)</f>
        <v>0</v>
      </c>
      <c r="O14515">
        <f t="shared" si="238"/>
        <v>0</v>
      </c>
    </row>
    <row r="14516" spans="13:15" x14ac:dyDescent="0.25">
      <c r="M14516" s="288" t="b">
        <f>IF(AND(OR('1. Participant &amp; Project Info'!$B$18=index!$F$21,'1. Participant &amp; Project Info'!$B$18=index!$F$22),OR(ISBLANK('2. RPS Generation'!C14526),'2. RPS Generation'!C14526&gt;'1. Participant &amp; Project Info'!$B$38,'2. RPS Generation'!C14526&lt;0)),TRUE,FALSE)</f>
        <v>0</v>
      </c>
      <c r="O14516">
        <f t="shared" si="238"/>
        <v>0</v>
      </c>
    </row>
    <row r="14517" spans="13:15" x14ac:dyDescent="0.25">
      <c r="M14517" s="288" t="b">
        <f>IF(AND(OR('1. Participant &amp; Project Info'!$B$18=index!$F$21,'1. Participant &amp; Project Info'!$B$18=index!$F$22),OR(ISBLANK('2. RPS Generation'!C14527),'2. RPS Generation'!C14527&gt;'1. Participant &amp; Project Info'!$B$38,'2. RPS Generation'!C14527&lt;0)),TRUE,FALSE)</f>
        <v>0</v>
      </c>
      <c r="O14517">
        <f t="shared" si="238"/>
        <v>0</v>
      </c>
    </row>
    <row r="14518" spans="13:15" x14ac:dyDescent="0.25">
      <c r="M14518" s="288" t="b">
        <f>IF(AND(OR('1. Participant &amp; Project Info'!$B$18=index!$F$21,'1. Participant &amp; Project Info'!$B$18=index!$F$22),OR(ISBLANK('2. RPS Generation'!C14528),'2. RPS Generation'!C14528&gt;'1. Participant &amp; Project Info'!$B$38,'2. RPS Generation'!C14528&lt;0)),TRUE,FALSE)</f>
        <v>0</v>
      </c>
      <c r="O14518">
        <f t="shared" si="238"/>
        <v>0</v>
      </c>
    </row>
    <row r="14519" spans="13:15" x14ac:dyDescent="0.25">
      <c r="M14519" s="288" t="b">
        <f>IF(AND(OR('1. Participant &amp; Project Info'!$B$18=index!$F$21,'1. Participant &amp; Project Info'!$B$18=index!$F$22),OR(ISBLANK('2. RPS Generation'!C14529),'2. RPS Generation'!C14529&gt;'1. Participant &amp; Project Info'!$B$38,'2. RPS Generation'!C14529&lt;0)),TRUE,FALSE)</f>
        <v>0</v>
      </c>
      <c r="O14519">
        <f t="shared" si="238"/>
        <v>0</v>
      </c>
    </row>
    <row r="14520" spans="13:15" x14ac:dyDescent="0.25">
      <c r="M14520" s="288" t="b">
        <f>IF(AND(OR('1. Participant &amp; Project Info'!$B$18=index!$F$21,'1. Participant &amp; Project Info'!$B$18=index!$F$22),OR(ISBLANK('2. RPS Generation'!C14530),'2. RPS Generation'!C14530&gt;'1. Participant &amp; Project Info'!$B$38,'2. RPS Generation'!C14530&lt;0)),TRUE,FALSE)</f>
        <v>0</v>
      </c>
      <c r="O14520">
        <f t="shared" si="238"/>
        <v>0</v>
      </c>
    </row>
    <row r="14521" spans="13:15" x14ac:dyDescent="0.25">
      <c r="M14521" s="288" t="b">
        <f>IF(AND(OR('1. Participant &amp; Project Info'!$B$18=index!$F$21,'1. Participant &amp; Project Info'!$B$18=index!$F$22),OR(ISBLANK('2. RPS Generation'!C14531),'2. RPS Generation'!C14531&gt;'1. Participant &amp; Project Info'!$B$38,'2. RPS Generation'!C14531&lt;0)),TRUE,FALSE)</f>
        <v>0</v>
      </c>
      <c r="O14521">
        <f t="shared" si="238"/>
        <v>0</v>
      </c>
    </row>
    <row r="14522" spans="13:15" x14ac:dyDescent="0.25">
      <c r="M14522" s="288" t="b">
        <f>IF(AND(OR('1. Participant &amp; Project Info'!$B$18=index!$F$21,'1. Participant &amp; Project Info'!$B$18=index!$F$22),OR(ISBLANK('2. RPS Generation'!C14532),'2. RPS Generation'!C14532&gt;'1. Participant &amp; Project Info'!$B$38,'2. RPS Generation'!C14532&lt;0)),TRUE,FALSE)</f>
        <v>0</v>
      </c>
      <c r="O14522">
        <f t="shared" si="238"/>
        <v>0</v>
      </c>
    </row>
    <row r="14523" spans="13:15" x14ac:dyDescent="0.25">
      <c r="M14523" s="288" t="b">
        <f>IF(AND(OR('1. Participant &amp; Project Info'!$B$18=index!$F$21,'1. Participant &amp; Project Info'!$B$18=index!$F$22),OR(ISBLANK('2. RPS Generation'!C14533),'2. RPS Generation'!C14533&gt;'1. Participant &amp; Project Info'!$B$38,'2. RPS Generation'!C14533&lt;0)),TRUE,FALSE)</f>
        <v>0</v>
      </c>
      <c r="O14523">
        <f t="shared" si="238"/>
        <v>0</v>
      </c>
    </row>
    <row r="14524" spans="13:15" x14ac:dyDescent="0.25">
      <c r="M14524" s="288" t="b">
        <f>IF(AND(OR('1. Participant &amp; Project Info'!$B$18=index!$F$21,'1. Participant &amp; Project Info'!$B$18=index!$F$22),OR(ISBLANK('2. RPS Generation'!C14534),'2. RPS Generation'!C14534&gt;'1. Participant &amp; Project Info'!$B$38,'2. RPS Generation'!C14534&lt;0)),TRUE,FALSE)</f>
        <v>0</v>
      </c>
      <c r="O14524">
        <f t="shared" si="238"/>
        <v>0</v>
      </c>
    </row>
    <row r="14525" spans="13:15" x14ac:dyDescent="0.25">
      <c r="M14525" s="288" t="b">
        <f>IF(AND(OR('1. Participant &amp; Project Info'!$B$18=index!$F$21,'1. Participant &amp; Project Info'!$B$18=index!$F$22),OR(ISBLANK('2. RPS Generation'!C14535),'2. RPS Generation'!C14535&gt;'1. Participant &amp; Project Info'!$B$38,'2. RPS Generation'!C14535&lt;0)),TRUE,FALSE)</f>
        <v>0</v>
      </c>
      <c r="O14525">
        <f t="shared" si="238"/>
        <v>0</v>
      </c>
    </row>
    <row r="14526" spans="13:15" x14ac:dyDescent="0.25">
      <c r="M14526" s="288" t="b">
        <f>IF(AND(OR('1. Participant &amp; Project Info'!$B$18=index!$F$21,'1. Participant &amp; Project Info'!$B$18=index!$F$22),OR(ISBLANK('2. RPS Generation'!C14536),'2. RPS Generation'!C14536&gt;'1. Participant &amp; Project Info'!$B$38,'2. RPS Generation'!C14536&lt;0)),TRUE,FALSE)</f>
        <v>0</v>
      </c>
      <c r="O14526">
        <f t="shared" si="238"/>
        <v>0</v>
      </c>
    </row>
    <row r="14527" spans="13:15" x14ac:dyDescent="0.25">
      <c r="M14527" s="288" t="b">
        <f>IF(AND(OR('1. Participant &amp; Project Info'!$B$18=index!$F$21,'1. Participant &amp; Project Info'!$B$18=index!$F$22),OR(ISBLANK('2. RPS Generation'!C14537),'2. RPS Generation'!C14537&gt;'1. Participant &amp; Project Info'!$B$38,'2. RPS Generation'!C14537&lt;0)),TRUE,FALSE)</f>
        <v>0</v>
      </c>
      <c r="O14527">
        <f t="shared" si="238"/>
        <v>0</v>
      </c>
    </row>
    <row r="14528" spans="13:15" x14ac:dyDescent="0.25">
      <c r="M14528" s="288" t="b">
        <f>IF(AND(OR('1. Participant &amp; Project Info'!$B$18=index!$F$21,'1. Participant &amp; Project Info'!$B$18=index!$F$22),OR(ISBLANK('2. RPS Generation'!C14538),'2. RPS Generation'!C14538&gt;'1. Participant &amp; Project Info'!$B$38,'2. RPS Generation'!C14538&lt;0)),TRUE,FALSE)</f>
        <v>0</v>
      </c>
      <c r="O14528">
        <f t="shared" si="238"/>
        <v>0</v>
      </c>
    </row>
    <row r="14529" spans="13:15" x14ac:dyDescent="0.25">
      <c r="M14529" s="288" t="b">
        <f>IF(AND(OR('1. Participant &amp; Project Info'!$B$18=index!$F$21,'1. Participant &amp; Project Info'!$B$18=index!$F$22),OR(ISBLANK('2. RPS Generation'!C14539),'2. RPS Generation'!C14539&gt;'1. Participant &amp; Project Info'!$B$38,'2. RPS Generation'!C14539&lt;0)),TRUE,FALSE)</f>
        <v>0</v>
      </c>
      <c r="O14529">
        <f t="shared" si="238"/>
        <v>0</v>
      </c>
    </row>
    <row r="14530" spans="13:15" x14ac:dyDescent="0.25">
      <c r="M14530" s="288" t="b">
        <f>IF(AND(OR('1. Participant &amp; Project Info'!$B$18=index!$F$21,'1. Participant &amp; Project Info'!$B$18=index!$F$22),OR(ISBLANK('2. RPS Generation'!C14540),'2. RPS Generation'!C14540&gt;'1. Participant &amp; Project Info'!$B$38,'2. RPS Generation'!C14540&lt;0)),TRUE,FALSE)</f>
        <v>0</v>
      </c>
      <c r="O14530">
        <f t="shared" si="238"/>
        <v>0</v>
      </c>
    </row>
    <row r="14531" spans="13:15" x14ac:dyDescent="0.25">
      <c r="M14531" s="288" t="b">
        <f>IF(AND(OR('1. Participant &amp; Project Info'!$B$18=index!$F$21,'1. Participant &amp; Project Info'!$B$18=index!$F$22),OR(ISBLANK('2. RPS Generation'!C14541),'2. RPS Generation'!C14541&gt;'1. Participant &amp; Project Info'!$B$38,'2. RPS Generation'!C14541&lt;0)),TRUE,FALSE)</f>
        <v>0</v>
      </c>
      <c r="O14531">
        <f t="shared" si="238"/>
        <v>0</v>
      </c>
    </row>
    <row r="14532" spans="13:15" x14ac:dyDescent="0.25">
      <c r="M14532" s="288" t="b">
        <f>IF(AND(OR('1. Participant &amp; Project Info'!$B$18=index!$F$21,'1. Participant &amp; Project Info'!$B$18=index!$F$22),OR(ISBLANK('2. RPS Generation'!C14542),'2. RPS Generation'!C14542&gt;'1. Participant &amp; Project Info'!$B$38,'2. RPS Generation'!C14542&lt;0)),TRUE,FALSE)</f>
        <v>0</v>
      </c>
      <c r="O14532">
        <f t="shared" si="238"/>
        <v>0</v>
      </c>
    </row>
    <row r="14533" spans="13:15" x14ac:dyDescent="0.25">
      <c r="M14533" s="288" t="b">
        <f>IF(AND(OR('1. Participant &amp; Project Info'!$B$18=index!$F$21,'1. Participant &amp; Project Info'!$B$18=index!$F$22),OR(ISBLANK('2. RPS Generation'!C14543),'2. RPS Generation'!C14543&gt;'1. Participant &amp; Project Info'!$B$38,'2. RPS Generation'!C14543&lt;0)),TRUE,FALSE)</f>
        <v>0</v>
      </c>
      <c r="O14533">
        <f t="shared" si="238"/>
        <v>0</v>
      </c>
    </row>
    <row r="14534" spans="13:15" x14ac:dyDescent="0.25">
      <c r="M14534" s="288" t="b">
        <f>IF(AND(OR('1. Participant &amp; Project Info'!$B$18=index!$F$21,'1. Participant &amp; Project Info'!$B$18=index!$F$22),OR(ISBLANK('2. RPS Generation'!C14544),'2. RPS Generation'!C14544&gt;'1. Participant &amp; Project Info'!$B$38,'2. RPS Generation'!C14544&lt;0)),TRUE,FALSE)</f>
        <v>0</v>
      </c>
      <c r="O14534">
        <f t="shared" si="238"/>
        <v>0</v>
      </c>
    </row>
    <row r="14535" spans="13:15" x14ac:dyDescent="0.25">
      <c r="M14535" s="288" t="b">
        <f>IF(AND(OR('1. Participant &amp; Project Info'!$B$18=index!$F$21,'1. Participant &amp; Project Info'!$B$18=index!$F$22),OR(ISBLANK('2. RPS Generation'!C14545),'2. RPS Generation'!C14545&gt;'1. Participant &amp; Project Info'!$B$38,'2. RPS Generation'!C14545&lt;0)),TRUE,FALSE)</f>
        <v>0</v>
      </c>
      <c r="O14535">
        <f t="shared" si="238"/>
        <v>0</v>
      </c>
    </row>
    <row r="14536" spans="13:15" x14ac:dyDescent="0.25">
      <c r="M14536" s="288" t="b">
        <f>IF(AND(OR('1. Participant &amp; Project Info'!$B$18=index!$F$21,'1. Participant &amp; Project Info'!$B$18=index!$F$22),OR(ISBLANK('2. RPS Generation'!C14546),'2. RPS Generation'!C14546&gt;'1. Participant &amp; Project Info'!$B$38,'2. RPS Generation'!C14546&lt;0)),TRUE,FALSE)</f>
        <v>0</v>
      </c>
      <c r="O14536">
        <f t="shared" si="238"/>
        <v>0</v>
      </c>
    </row>
    <row r="14537" spans="13:15" x14ac:dyDescent="0.25">
      <c r="M14537" s="288" t="b">
        <f>IF(AND(OR('1. Participant &amp; Project Info'!$B$18=index!$F$21,'1. Participant &amp; Project Info'!$B$18=index!$F$22),OR(ISBLANK('2. RPS Generation'!C14547),'2. RPS Generation'!C14547&gt;'1. Participant &amp; Project Info'!$B$38,'2. RPS Generation'!C14547&lt;0)),TRUE,FALSE)</f>
        <v>0</v>
      </c>
      <c r="O14537">
        <f t="shared" si="238"/>
        <v>0</v>
      </c>
    </row>
    <row r="14538" spans="13:15" x14ac:dyDescent="0.25">
      <c r="M14538" s="288" t="b">
        <f>IF(AND(OR('1. Participant &amp; Project Info'!$B$18=index!$F$21,'1. Participant &amp; Project Info'!$B$18=index!$F$22),OR(ISBLANK('2. RPS Generation'!C14548),'2. RPS Generation'!C14548&gt;'1. Participant &amp; Project Info'!$B$38,'2. RPS Generation'!C14548&lt;0)),TRUE,FALSE)</f>
        <v>0</v>
      </c>
      <c r="O14538">
        <f t="shared" si="238"/>
        <v>0</v>
      </c>
    </row>
    <row r="14539" spans="13:15" x14ac:dyDescent="0.25">
      <c r="M14539" s="288" t="b">
        <f>IF(AND(OR('1. Participant &amp; Project Info'!$B$18=index!$F$21,'1. Participant &amp; Project Info'!$B$18=index!$F$22),OR(ISBLANK('2. RPS Generation'!C14549),'2. RPS Generation'!C14549&gt;'1. Participant &amp; Project Info'!$B$38,'2. RPS Generation'!C14549&lt;0)),TRUE,FALSE)</f>
        <v>0</v>
      </c>
      <c r="O14539">
        <f t="shared" si="238"/>
        <v>0</v>
      </c>
    </row>
    <row r="14540" spans="13:15" x14ac:dyDescent="0.25">
      <c r="M14540" s="288" t="b">
        <f>IF(AND(OR('1. Participant &amp; Project Info'!$B$18=index!$F$21,'1. Participant &amp; Project Info'!$B$18=index!$F$22),OR(ISBLANK('2. RPS Generation'!C14550),'2. RPS Generation'!C14550&gt;'1. Participant &amp; Project Info'!$B$38,'2. RPS Generation'!C14550&lt;0)),TRUE,FALSE)</f>
        <v>0</v>
      </c>
      <c r="O14540">
        <f t="shared" si="238"/>
        <v>0</v>
      </c>
    </row>
    <row r="14541" spans="13:15" x14ac:dyDescent="0.25">
      <c r="M14541" s="288" t="b">
        <f>IF(AND(OR('1. Participant &amp; Project Info'!$B$18=index!$F$21,'1. Participant &amp; Project Info'!$B$18=index!$F$22),OR(ISBLANK('2. RPS Generation'!C14551),'2. RPS Generation'!C14551&gt;'1. Participant &amp; Project Info'!$B$38,'2. RPS Generation'!C14551&lt;0)),TRUE,FALSE)</f>
        <v>0</v>
      </c>
      <c r="O14541">
        <f t="shared" si="238"/>
        <v>0</v>
      </c>
    </row>
    <row r="14542" spans="13:15" x14ac:dyDescent="0.25">
      <c r="M14542" s="288" t="b">
        <f>IF(AND(OR('1. Participant &amp; Project Info'!$B$18=index!$F$21,'1. Participant &amp; Project Info'!$B$18=index!$F$22),OR(ISBLANK('2. RPS Generation'!C14552),'2. RPS Generation'!C14552&gt;'1. Participant &amp; Project Info'!$B$38,'2. RPS Generation'!C14552&lt;0)),TRUE,FALSE)</f>
        <v>0</v>
      </c>
      <c r="O14542">
        <f t="shared" si="238"/>
        <v>0</v>
      </c>
    </row>
    <row r="14543" spans="13:15" x14ac:dyDescent="0.25">
      <c r="M14543" s="288" t="b">
        <f>IF(AND(OR('1. Participant &amp; Project Info'!$B$18=index!$F$21,'1. Participant &amp; Project Info'!$B$18=index!$F$22),OR(ISBLANK('2. RPS Generation'!C14553),'2. RPS Generation'!C14553&gt;'1. Participant &amp; Project Info'!$B$38,'2. RPS Generation'!C14553&lt;0)),TRUE,FALSE)</f>
        <v>0</v>
      </c>
      <c r="O14543">
        <f t="shared" si="238"/>
        <v>0</v>
      </c>
    </row>
    <row r="14544" spans="13:15" x14ac:dyDescent="0.25">
      <c r="M14544" s="288" t="b">
        <f>IF(AND(OR('1. Participant &amp; Project Info'!$B$18=index!$F$21,'1. Participant &amp; Project Info'!$B$18=index!$F$22),OR(ISBLANK('2. RPS Generation'!C14554),'2. RPS Generation'!C14554&gt;'1. Participant &amp; Project Info'!$B$38,'2. RPS Generation'!C14554&lt;0)),TRUE,FALSE)</f>
        <v>0</v>
      </c>
      <c r="O14544">
        <f t="shared" si="238"/>
        <v>0</v>
      </c>
    </row>
    <row r="14545" spans="13:15" x14ac:dyDescent="0.25">
      <c r="M14545" s="288" t="b">
        <f>IF(AND(OR('1. Participant &amp; Project Info'!$B$18=index!$F$21,'1. Participant &amp; Project Info'!$B$18=index!$F$22),OR(ISBLANK('2. RPS Generation'!C14555),'2. RPS Generation'!C14555&gt;'1. Participant &amp; Project Info'!$B$38,'2. RPS Generation'!C14555&lt;0)),TRUE,FALSE)</f>
        <v>0</v>
      </c>
      <c r="O14545">
        <f t="shared" si="238"/>
        <v>0</v>
      </c>
    </row>
    <row r="14546" spans="13:15" x14ac:dyDescent="0.25">
      <c r="M14546" s="288" t="b">
        <f>IF(AND(OR('1. Participant &amp; Project Info'!$B$18=index!$F$21,'1. Participant &amp; Project Info'!$B$18=index!$F$22),OR(ISBLANK('2. RPS Generation'!C14556),'2. RPS Generation'!C14556&gt;'1. Participant &amp; Project Info'!$B$38,'2. RPS Generation'!C14556&lt;0)),TRUE,FALSE)</f>
        <v>0</v>
      </c>
      <c r="O14546">
        <f t="shared" si="238"/>
        <v>0</v>
      </c>
    </row>
    <row r="14547" spans="13:15" x14ac:dyDescent="0.25">
      <c r="M14547" s="288" t="b">
        <f>IF(AND(OR('1. Participant &amp; Project Info'!$B$18=index!$F$21,'1. Participant &amp; Project Info'!$B$18=index!$F$22),OR(ISBLANK('2. RPS Generation'!C14557),'2. RPS Generation'!C14557&gt;'1. Participant &amp; Project Info'!$B$38,'2. RPS Generation'!C14557&lt;0)),TRUE,FALSE)</f>
        <v>0</v>
      </c>
      <c r="O14547">
        <f t="shared" si="238"/>
        <v>0</v>
      </c>
    </row>
    <row r="14548" spans="13:15" x14ac:dyDescent="0.25">
      <c r="M14548" s="288" t="b">
        <f>IF(AND(OR('1. Participant &amp; Project Info'!$B$18=index!$F$21,'1. Participant &amp; Project Info'!$B$18=index!$F$22),OR(ISBLANK('2. RPS Generation'!C14558),'2. RPS Generation'!C14558&gt;'1. Participant &amp; Project Info'!$B$38,'2. RPS Generation'!C14558&lt;0)),TRUE,FALSE)</f>
        <v>0</v>
      </c>
      <c r="O14548">
        <f t="shared" si="238"/>
        <v>0</v>
      </c>
    </row>
    <row r="14549" spans="13:15" x14ac:dyDescent="0.25">
      <c r="M14549" s="288" t="b">
        <f>IF(AND(OR('1. Participant &amp; Project Info'!$B$18=index!$F$21,'1. Participant &amp; Project Info'!$B$18=index!$F$22),OR(ISBLANK('2. RPS Generation'!C14559),'2. RPS Generation'!C14559&gt;'1. Participant &amp; Project Info'!$B$38,'2. RPS Generation'!C14559&lt;0)),TRUE,FALSE)</f>
        <v>0</v>
      </c>
      <c r="O14549">
        <f t="shared" si="238"/>
        <v>0</v>
      </c>
    </row>
    <row r="14550" spans="13:15" x14ac:dyDescent="0.25">
      <c r="M14550" s="288" t="b">
        <f>IF(AND(OR('1. Participant &amp; Project Info'!$B$18=index!$F$21,'1. Participant &amp; Project Info'!$B$18=index!$F$22),OR(ISBLANK('2. RPS Generation'!C14560),'2. RPS Generation'!C14560&gt;'1. Participant &amp; Project Info'!$B$38,'2. RPS Generation'!C14560&lt;0)),TRUE,FALSE)</f>
        <v>0</v>
      </c>
      <c r="O14550">
        <f t="shared" si="238"/>
        <v>0</v>
      </c>
    </row>
    <row r="14551" spans="13:15" x14ac:dyDescent="0.25">
      <c r="M14551" s="288" t="b">
        <f>IF(AND(OR('1. Participant &amp; Project Info'!$B$18=index!$F$21,'1. Participant &amp; Project Info'!$B$18=index!$F$22),OR(ISBLANK('2. RPS Generation'!C14561),'2. RPS Generation'!C14561&gt;'1. Participant &amp; Project Info'!$B$38,'2. RPS Generation'!C14561&lt;0)),TRUE,FALSE)</f>
        <v>0</v>
      </c>
      <c r="O14551">
        <f t="shared" si="238"/>
        <v>0</v>
      </c>
    </row>
    <row r="14552" spans="13:15" x14ac:dyDescent="0.25">
      <c r="M14552" s="288" t="b">
        <f>IF(AND(OR('1. Participant &amp; Project Info'!$B$18=index!$F$21,'1. Participant &amp; Project Info'!$B$18=index!$F$22),OR(ISBLANK('2. RPS Generation'!C14562),'2. RPS Generation'!C14562&gt;'1. Participant &amp; Project Info'!$B$38,'2. RPS Generation'!C14562&lt;0)),TRUE,FALSE)</f>
        <v>0</v>
      </c>
      <c r="O14552">
        <f t="shared" si="238"/>
        <v>0</v>
      </c>
    </row>
    <row r="14553" spans="13:15" x14ac:dyDescent="0.25">
      <c r="M14553" s="288" t="b">
        <f>IF(AND(OR('1. Participant &amp; Project Info'!$B$18=index!$F$21,'1. Participant &amp; Project Info'!$B$18=index!$F$22),OR(ISBLANK('2. RPS Generation'!C14563),'2. RPS Generation'!C14563&gt;'1. Participant &amp; Project Info'!$B$38,'2. RPS Generation'!C14563&lt;0)),TRUE,FALSE)</f>
        <v>0</v>
      </c>
      <c r="O14553">
        <f t="shared" si="238"/>
        <v>0</v>
      </c>
    </row>
    <row r="14554" spans="13:15" x14ac:dyDescent="0.25">
      <c r="M14554" s="288" t="b">
        <f>IF(AND(OR('1. Participant &amp; Project Info'!$B$18=index!$F$21,'1. Participant &amp; Project Info'!$B$18=index!$F$22),OR(ISBLANK('2. RPS Generation'!C14564),'2. RPS Generation'!C14564&gt;'1. Participant &amp; Project Info'!$B$38,'2. RPS Generation'!C14564&lt;0)),TRUE,FALSE)</f>
        <v>0</v>
      </c>
      <c r="O14554">
        <f t="shared" si="238"/>
        <v>0</v>
      </c>
    </row>
    <row r="14555" spans="13:15" x14ac:dyDescent="0.25">
      <c r="M14555" s="288" t="b">
        <f>IF(AND(OR('1. Participant &amp; Project Info'!$B$18=index!$F$21,'1. Participant &amp; Project Info'!$B$18=index!$F$22),OR(ISBLANK('2. RPS Generation'!C14565),'2. RPS Generation'!C14565&gt;'1. Participant &amp; Project Info'!$B$38,'2. RPS Generation'!C14565&lt;0)),TRUE,FALSE)</f>
        <v>0</v>
      </c>
      <c r="O14555">
        <f t="shared" si="238"/>
        <v>0</v>
      </c>
    </row>
    <row r="14556" spans="13:15" x14ac:dyDescent="0.25">
      <c r="M14556" s="288" t="b">
        <f>IF(AND(OR('1. Participant &amp; Project Info'!$B$18=index!$F$21,'1. Participant &amp; Project Info'!$B$18=index!$F$22),OR(ISBLANK('2. RPS Generation'!C14566),'2. RPS Generation'!C14566&gt;'1. Participant &amp; Project Info'!$B$38,'2. RPS Generation'!C14566&lt;0)),TRUE,FALSE)</f>
        <v>0</v>
      </c>
      <c r="O14556">
        <f t="shared" si="238"/>
        <v>0</v>
      </c>
    </row>
    <row r="14557" spans="13:15" x14ac:dyDescent="0.25">
      <c r="M14557" s="288" t="b">
        <f>IF(AND(OR('1. Participant &amp; Project Info'!$B$18=index!$F$21,'1. Participant &amp; Project Info'!$B$18=index!$F$22),OR(ISBLANK('2. RPS Generation'!C14567),'2. RPS Generation'!C14567&gt;'1. Participant &amp; Project Info'!$B$38,'2. RPS Generation'!C14567&lt;0)),TRUE,FALSE)</f>
        <v>0</v>
      </c>
      <c r="O14557">
        <f t="shared" si="238"/>
        <v>0</v>
      </c>
    </row>
    <row r="14558" spans="13:15" x14ac:dyDescent="0.25">
      <c r="M14558" s="288" t="b">
        <f>IF(AND(OR('1. Participant &amp; Project Info'!$B$18=index!$F$21,'1. Participant &amp; Project Info'!$B$18=index!$F$22),OR(ISBLANK('2. RPS Generation'!C14568),'2. RPS Generation'!C14568&gt;'1. Participant &amp; Project Info'!$B$38,'2. RPS Generation'!C14568&lt;0)),TRUE,FALSE)</f>
        <v>0</v>
      </c>
      <c r="O14558">
        <f t="shared" si="238"/>
        <v>0</v>
      </c>
    </row>
    <row r="14559" spans="13:15" x14ac:dyDescent="0.25">
      <c r="M14559" s="288" t="b">
        <f>IF(AND(OR('1. Participant &amp; Project Info'!$B$18=index!$F$21,'1. Participant &amp; Project Info'!$B$18=index!$F$22),OR(ISBLANK('2. RPS Generation'!C14569),'2. RPS Generation'!C14569&gt;'1. Participant &amp; Project Info'!$B$38,'2. RPS Generation'!C14569&lt;0)),TRUE,FALSE)</f>
        <v>0</v>
      </c>
      <c r="O14559">
        <f t="shared" si="238"/>
        <v>0</v>
      </c>
    </row>
    <row r="14560" spans="13:15" x14ac:dyDescent="0.25">
      <c r="M14560" s="288" t="b">
        <f>IF(AND(OR('1. Participant &amp; Project Info'!$B$18=index!$F$21,'1. Participant &amp; Project Info'!$B$18=index!$F$22),OR(ISBLANK('2. RPS Generation'!C14570),'2. RPS Generation'!C14570&gt;'1. Participant &amp; Project Info'!$B$38,'2. RPS Generation'!C14570&lt;0)),TRUE,FALSE)</f>
        <v>0</v>
      </c>
      <c r="O14560">
        <f t="shared" si="238"/>
        <v>0</v>
      </c>
    </row>
    <row r="14561" spans="13:15" x14ac:dyDescent="0.25">
      <c r="M14561" s="288" t="b">
        <f>IF(AND(OR('1. Participant &amp; Project Info'!$B$18=index!$F$21,'1. Participant &amp; Project Info'!$B$18=index!$F$22),OR(ISBLANK('2. RPS Generation'!C14571),'2. RPS Generation'!C14571&gt;'1. Participant &amp; Project Info'!$B$38,'2. RPS Generation'!C14571&lt;0)),TRUE,FALSE)</f>
        <v>0</v>
      </c>
      <c r="O14561">
        <f t="shared" si="238"/>
        <v>0</v>
      </c>
    </row>
    <row r="14562" spans="13:15" x14ac:dyDescent="0.25">
      <c r="M14562" s="288" t="b">
        <f>IF(AND(OR('1. Participant &amp; Project Info'!$B$18=index!$F$21,'1. Participant &amp; Project Info'!$B$18=index!$F$22),OR(ISBLANK('2. RPS Generation'!C14572),'2. RPS Generation'!C14572&gt;'1. Participant &amp; Project Info'!$B$38,'2. RPS Generation'!C14572&lt;0)),TRUE,FALSE)</f>
        <v>0</v>
      </c>
      <c r="O14562">
        <f t="shared" si="238"/>
        <v>0</v>
      </c>
    </row>
    <row r="14563" spans="13:15" x14ac:dyDescent="0.25">
      <c r="M14563" s="288" t="b">
        <f>IF(AND(OR('1. Participant &amp; Project Info'!$B$18=index!$F$21,'1. Participant &amp; Project Info'!$B$18=index!$F$22),OR(ISBLANK('2. RPS Generation'!C14573),'2. RPS Generation'!C14573&gt;'1. Participant &amp; Project Info'!$B$38,'2. RPS Generation'!C14573&lt;0)),TRUE,FALSE)</f>
        <v>0</v>
      </c>
      <c r="O14563">
        <f t="shared" si="238"/>
        <v>0</v>
      </c>
    </row>
    <row r="14564" spans="13:15" x14ac:dyDescent="0.25">
      <c r="M14564" s="288" t="b">
        <f>IF(AND(OR('1. Participant &amp; Project Info'!$B$18=index!$F$21,'1. Participant &amp; Project Info'!$B$18=index!$F$22),OR(ISBLANK('2. RPS Generation'!C14574),'2. RPS Generation'!C14574&gt;'1. Participant &amp; Project Info'!$B$38,'2. RPS Generation'!C14574&lt;0)),TRUE,FALSE)</f>
        <v>0</v>
      </c>
      <c r="O14564">
        <f t="shared" si="238"/>
        <v>0</v>
      </c>
    </row>
    <row r="14565" spans="13:15" x14ac:dyDescent="0.25">
      <c r="M14565" s="288" t="b">
        <f>IF(AND(OR('1. Participant &amp; Project Info'!$B$18=index!$F$21,'1. Participant &amp; Project Info'!$B$18=index!$F$22),OR(ISBLANK('2. RPS Generation'!C14575),'2. RPS Generation'!C14575&gt;'1. Participant &amp; Project Info'!$B$38,'2. RPS Generation'!C14575&lt;0)),TRUE,FALSE)</f>
        <v>0</v>
      </c>
      <c r="O14565">
        <f t="shared" si="238"/>
        <v>0</v>
      </c>
    </row>
    <row r="14566" spans="13:15" x14ac:dyDescent="0.25">
      <c r="M14566" s="288" t="b">
        <f>IF(AND(OR('1. Participant &amp; Project Info'!$B$18=index!$F$21,'1. Participant &amp; Project Info'!$B$18=index!$F$22),OR(ISBLANK('2. RPS Generation'!C14576),'2. RPS Generation'!C14576&gt;'1. Participant &amp; Project Info'!$B$38,'2. RPS Generation'!C14576&lt;0)),TRUE,FALSE)</f>
        <v>0</v>
      </c>
      <c r="O14566">
        <f t="shared" si="238"/>
        <v>0</v>
      </c>
    </row>
    <row r="14567" spans="13:15" x14ac:dyDescent="0.25">
      <c r="M14567" s="288" t="b">
        <f>IF(AND(OR('1. Participant &amp; Project Info'!$B$18=index!$F$21,'1. Participant &amp; Project Info'!$B$18=index!$F$22),OR(ISBLANK('2. RPS Generation'!C14577),'2. RPS Generation'!C14577&gt;'1. Participant &amp; Project Info'!$B$38,'2. RPS Generation'!C14577&lt;0)),TRUE,FALSE)</f>
        <v>0</v>
      </c>
      <c r="O14567">
        <f t="shared" si="238"/>
        <v>0</v>
      </c>
    </row>
    <row r="14568" spans="13:15" x14ac:dyDescent="0.25">
      <c r="M14568" s="288" t="b">
        <f>IF(AND(OR('1. Participant &amp; Project Info'!$B$18=index!$F$21,'1. Participant &amp; Project Info'!$B$18=index!$F$22),OR(ISBLANK('2. RPS Generation'!C14578),'2. RPS Generation'!C14578&gt;'1. Participant &amp; Project Info'!$B$38,'2. RPS Generation'!C14578&lt;0)),TRUE,FALSE)</f>
        <v>0</v>
      </c>
      <c r="O14568">
        <f t="shared" si="238"/>
        <v>0</v>
      </c>
    </row>
    <row r="14569" spans="13:15" x14ac:dyDescent="0.25">
      <c r="M14569" s="288" t="b">
        <f>IF(AND(OR('1. Participant &amp; Project Info'!$B$18=index!$F$21,'1. Participant &amp; Project Info'!$B$18=index!$F$22),OR(ISBLANK('2. RPS Generation'!C14579),'2. RPS Generation'!C14579&gt;'1. Participant &amp; Project Info'!$B$38,'2. RPS Generation'!C14579&lt;0)),TRUE,FALSE)</f>
        <v>0</v>
      </c>
      <c r="O14569">
        <f t="shared" si="238"/>
        <v>0</v>
      </c>
    </row>
    <row r="14570" spans="13:15" x14ac:dyDescent="0.25">
      <c r="M14570" s="288" t="b">
        <f>IF(AND(OR('1. Participant &amp; Project Info'!$B$18=index!$F$21,'1. Participant &amp; Project Info'!$B$18=index!$F$22),OR(ISBLANK('2. RPS Generation'!C14580),'2. RPS Generation'!C14580&gt;'1. Participant &amp; Project Info'!$B$38,'2. RPS Generation'!C14580&lt;0)),TRUE,FALSE)</f>
        <v>0</v>
      </c>
      <c r="O14570">
        <f t="shared" si="238"/>
        <v>0</v>
      </c>
    </row>
    <row r="14571" spans="13:15" x14ac:dyDescent="0.25">
      <c r="M14571" s="288" t="b">
        <f>IF(AND(OR('1. Participant &amp; Project Info'!$B$18=index!$F$21,'1. Participant &amp; Project Info'!$B$18=index!$F$22),OR(ISBLANK('2. RPS Generation'!C14581),'2. RPS Generation'!C14581&gt;'1. Participant &amp; Project Info'!$B$38,'2. RPS Generation'!C14581&lt;0)),TRUE,FALSE)</f>
        <v>0</v>
      </c>
      <c r="O14571">
        <f t="shared" si="238"/>
        <v>0</v>
      </c>
    </row>
    <row r="14572" spans="13:15" x14ac:dyDescent="0.25">
      <c r="M14572" s="288" t="b">
        <f>IF(AND(OR('1. Participant &amp; Project Info'!$B$18=index!$F$21,'1. Participant &amp; Project Info'!$B$18=index!$F$22),OR(ISBLANK('2. RPS Generation'!C14582),'2. RPS Generation'!C14582&gt;'1. Participant &amp; Project Info'!$B$38,'2. RPS Generation'!C14582&lt;0)),TRUE,FALSE)</f>
        <v>0</v>
      </c>
      <c r="O14572">
        <f t="shared" si="238"/>
        <v>0</v>
      </c>
    </row>
    <row r="14573" spans="13:15" x14ac:dyDescent="0.25">
      <c r="M14573" s="288" t="b">
        <f>IF(AND(OR('1. Participant &amp; Project Info'!$B$18=index!$F$21,'1. Participant &amp; Project Info'!$B$18=index!$F$22),OR(ISBLANK('2. RPS Generation'!C14583),'2. RPS Generation'!C14583&gt;'1. Participant &amp; Project Info'!$B$38,'2. RPS Generation'!C14583&lt;0)),TRUE,FALSE)</f>
        <v>0</v>
      </c>
      <c r="O14573">
        <f t="shared" si="238"/>
        <v>0</v>
      </c>
    </row>
    <row r="14574" spans="13:15" x14ac:dyDescent="0.25">
      <c r="M14574" s="288" t="b">
        <f>IF(AND(OR('1. Participant &amp; Project Info'!$B$18=index!$F$21,'1. Participant &amp; Project Info'!$B$18=index!$F$22),OR(ISBLANK('2. RPS Generation'!C14584),'2. RPS Generation'!C14584&gt;'1. Participant &amp; Project Info'!$B$38,'2. RPS Generation'!C14584&lt;0)),TRUE,FALSE)</f>
        <v>0</v>
      </c>
      <c r="O14574">
        <f t="shared" ref="O14574:O14637" si="239">--OR(L14574,M14574,N14574)</f>
        <v>0</v>
      </c>
    </row>
    <row r="14575" spans="13:15" x14ac:dyDescent="0.25">
      <c r="M14575" s="288" t="b">
        <f>IF(AND(OR('1. Participant &amp; Project Info'!$B$18=index!$F$21,'1. Participant &amp; Project Info'!$B$18=index!$F$22),OR(ISBLANK('2. RPS Generation'!C14585),'2. RPS Generation'!C14585&gt;'1. Participant &amp; Project Info'!$B$38,'2. RPS Generation'!C14585&lt;0)),TRUE,FALSE)</f>
        <v>0</v>
      </c>
      <c r="O14575">
        <f t="shared" si="239"/>
        <v>0</v>
      </c>
    </row>
    <row r="14576" spans="13:15" x14ac:dyDescent="0.25">
      <c r="M14576" s="288" t="b">
        <f>IF(AND(OR('1. Participant &amp; Project Info'!$B$18=index!$F$21,'1. Participant &amp; Project Info'!$B$18=index!$F$22),OR(ISBLANK('2. RPS Generation'!C14586),'2. RPS Generation'!C14586&gt;'1. Participant &amp; Project Info'!$B$38,'2. RPS Generation'!C14586&lt;0)),TRUE,FALSE)</f>
        <v>0</v>
      </c>
      <c r="O14576">
        <f t="shared" si="239"/>
        <v>0</v>
      </c>
    </row>
    <row r="14577" spans="13:15" x14ac:dyDescent="0.25">
      <c r="M14577" s="288" t="b">
        <f>IF(AND(OR('1. Participant &amp; Project Info'!$B$18=index!$F$21,'1. Participant &amp; Project Info'!$B$18=index!$F$22),OR(ISBLANK('2. RPS Generation'!C14587),'2. RPS Generation'!C14587&gt;'1. Participant &amp; Project Info'!$B$38,'2. RPS Generation'!C14587&lt;0)),TRUE,FALSE)</f>
        <v>0</v>
      </c>
      <c r="O14577">
        <f t="shared" si="239"/>
        <v>0</v>
      </c>
    </row>
    <row r="14578" spans="13:15" x14ac:dyDescent="0.25">
      <c r="M14578" s="288" t="b">
        <f>IF(AND(OR('1. Participant &amp; Project Info'!$B$18=index!$F$21,'1. Participant &amp; Project Info'!$B$18=index!$F$22),OR(ISBLANK('2. RPS Generation'!C14588),'2. RPS Generation'!C14588&gt;'1. Participant &amp; Project Info'!$B$38,'2. RPS Generation'!C14588&lt;0)),TRUE,FALSE)</f>
        <v>0</v>
      </c>
      <c r="O14578">
        <f t="shared" si="239"/>
        <v>0</v>
      </c>
    </row>
    <row r="14579" spans="13:15" x14ac:dyDescent="0.25">
      <c r="M14579" s="288" t="b">
        <f>IF(AND(OR('1. Participant &amp; Project Info'!$B$18=index!$F$21,'1. Participant &amp; Project Info'!$B$18=index!$F$22),OR(ISBLANK('2. RPS Generation'!C14589),'2. RPS Generation'!C14589&gt;'1. Participant &amp; Project Info'!$B$38,'2. RPS Generation'!C14589&lt;0)),TRUE,FALSE)</f>
        <v>0</v>
      </c>
      <c r="O14579">
        <f t="shared" si="239"/>
        <v>0</v>
      </c>
    </row>
    <row r="14580" spans="13:15" x14ac:dyDescent="0.25">
      <c r="M14580" s="288" t="b">
        <f>IF(AND(OR('1. Participant &amp; Project Info'!$B$18=index!$F$21,'1. Participant &amp; Project Info'!$B$18=index!$F$22),OR(ISBLANK('2. RPS Generation'!C14590),'2. RPS Generation'!C14590&gt;'1. Participant &amp; Project Info'!$B$38,'2. RPS Generation'!C14590&lt;0)),TRUE,FALSE)</f>
        <v>0</v>
      </c>
      <c r="O14580">
        <f t="shared" si="239"/>
        <v>0</v>
      </c>
    </row>
    <row r="14581" spans="13:15" x14ac:dyDescent="0.25">
      <c r="M14581" s="288" t="b">
        <f>IF(AND(OR('1. Participant &amp; Project Info'!$B$18=index!$F$21,'1. Participant &amp; Project Info'!$B$18=index!$F$22),OR(ISBLANK('2. RPS Generation'!C14591),'2. RPS Generation'!C14591&gt;'1. Participant &amp; Project Info'!$B$38,'2. RPS Generation'!C14591&lt;0)),TRUE,FALSE)</f>
        <v>0</v>
      </c>
      <c r="O14581">
        <f t="shared" si="239"/>
        <v>0</v>
      </c>
    </row>
    <row r="14582" spans="13:15" x14ac:dyDescent="0.25">
      <c r="M14582" s="288" t="b">
        <f>IF(AND(OR('1. Participant &amp; Project Info'!$B$18=index!$F$21,'1. Participant &amp; Project Info'!$B$18=index!$F$22),OR(ISBLANK('2. RPS Generation'!C14592),'2. RPS Generation'!C14592&gt;'1. Participant &amp; Project Info'!$B$38,'2. RPS Generation'!C14592&lt;0)),TRUE,FALSE)</f>
        <v>0</v>
      </c>
      <c r="O14582">
        <f t="shared" si="239"/>
        <v>0</v>
      </c>
    </row>
    <row r="14583" spans="13:15" x14ac:dyDescent="0.25">
      <c r="M14583" s="288" t="b">
        <f>IF(AND(OR('1. Participant &amp; Project Info'!$B$18=index!$F$21,'1. Participant &amp; Project Info'!$B$18=index!$F$22),OR(ISBLANK('2. RPS Generation'!C14593),'2. RPS Generation'!C14593&gt;'1. Participant &amp; Project Info'!$B$38,'2. RPS Generation'!C14593&lt;0)),TRUE,FALSE)</f>
        <v>0</v>
      </c>
      <c r="O14583">
        <f t="shared" si="239"/>
        <v>0</v>
      </c>
    </row>
    <row r="14584" spans="13:15" x14ac:dyDescent="0.25">
      <c r="M14584" s="288" t="b">
        <f>IF(AND(OR('1. Participant &amp; Project Info'!$B$18=index!$F$21,'1. Participant &amp; Project Info'!$B$18=index!$F$22),OR(ISBLANK('2. RPS Generation'!C14594),'2. RPS Generation'!C14594&gt;'1. Participant &amp; Project Info'!$B$38,'2. RPS Generation'!C14594&lt;0)),TRUE,FALSE)</f>
        <v>0</v>
      </c>
      <c r="O14584">
        <f t="shared" si="239"/>
        <v>0</v>
      </c>
    </row>
    <row r="14585" spans="13:15" x14ac:dyDescent="0.25">
      <c r="M14585" s="288" t="b">
        <f>IF(AND(OR('1. Participant &amp; Project Info'!$B$18=index!$F$21,'1. Participant &amp; Project Info'!$B$18=index!$F$22),OR(ISBLANK('2. RPS Generation'!C14595),'2. RPS Generation'!C14595&gt;'1. Participant &amp; Project Info'!$B$38,'2. RPS Generation'!C14595&lt;0)),TRUE,FALSE)</f>
        <v>0</v>
      </c>
      <c r="O14585">
        <f t="shared" si="239"/>
        <v>0</v>
      </c>
    </row>
    <row r="14586" spans="13:15" x14ac:dyDescent="0.25">
      <c r="M14586" s="288" t="b">
        <f>IF(AND(OR('1. Participant &amp; Project Info'!$B$18=index!$F$21,'1. Participant &amp; Project Info'!$B$18=index!$F$22),OR(ISBLANK('2. RPS Generation'!C14596),'2. RPS Generation'!C14596&gt;'1. Participant &amp; Project Info'!$B$38,'2. RPS Generation'!C14596&lt;0)),TRUE,FALSE)</f>
        <v>0</v>
      </c>
      <c r="O14586">
        <f t="shared" si="239"/>
        <v>0</v>
      </c>
    </row>
    <row r="14587" spans="13:15" x14ac:dyDescent="0.25">
      <c r="M14587" s="288" t="b">
        <f>IF(AND(OR('1. Participant &amp; Project Info'!$B$18=index!$F$21,'1. Participant &amp; Project Info'!$B$18=index!$F$22),OR(ISBLANK('2. RPS Generation'!C14597),'2. RPS Generation'!C14597&gt;'1. Participant &amp; Project Info'!$B$38,'2. RPS Generation'!C14597&lt;0)),TRUE,FALSE)</f>
        <v>0</v>
      </c>
      <c r="O14587">
        <f t="shared" si="239"/>
        <v>0</v>
      </c>
    </row>
    <row r="14588" spans="13:15" x14ac:dyDescent="0.25">
      <c r="M14588" s="288" t="b">
        <f>IF(AND(OR('1. Participant &amp; Project Info'!$B$18=index!$F$21,'1. Participant &amp; Project Info'!$B$18=index!$F$22),OR(ISBLANK('2. RPS Generation'!C14598),'2. RPS Generation'!C14598&gt;'1. Participant &amp; Project Info'!$B$38,'2. RPS Generation'!C14598&lt;0)),TRUE,FALSE)</f>
        <v>0</v>
      </c>
      <c r="O14588">
        <f t="shared" si="239"/>
        <v>0</v>
      </c>
    </row>
    <row r="14589" spans="13:15" x14ac:dyDescent="0.25">
      <c r="M14589" s="288" t="b">
        <f>IF(AND(OR('1. Participant &amp; Project Info'!$B$18=index!$F$21,'1. Participant &amp; Project Info'!$B$18=index!$F$22),OR(ISBLANK('2. RPS Generation'!C14599),'2. RPS Generation'!C14599&gt;'1. Participant &amp; Project Info'!$B$38,'2. RPS Generation'!C14599&lt;0)),TRUE,FALSE)</f>
        <v>0</v>
      </c>
      <c r="O14589">
        <f t="shared" si="239"/>
        <v>0</v>
      </c>
    </row>
    <row r="14590" spans="13:15" x14ac:dyDescent="0.25">
      <c r="M14590" s="288" t="b">
        <f>IF(AND(OR('1. Participant &amp; Project Info'!$B$18=index!$F$21,'1. Participant &amp; Project Info'!$B$18=index!$F$22),OR(ISBLANK('2. RPS Generation'!C14600),'2. RPS Generation'!C14600&gt;'1. Participant &amp; Project Info'!$B$38,'2. RPS Generation'!C14600&lt;0)),TRUE,FALSE)</f>
        <v>0</v>
      </c>
      <c r="O14590">
        <f t="shared" si="239"/>
        <v>0</v>
      </c>
    </row>
    <row r="14591" spans="13:15" x14ac:dyDescent="0.25">
      <c r="M14591" s="288" t="b">
        <f>IF(AND(OR('1. Participant &amp; Project Info'!$B$18=index!$F$21,'1. Participant &amp; Project Info'!$B$18=index!$F$22),OR(ISBLANK('2. RPS Generation'!C14601),'2. RPS Generation'!C14601&gt;'1. Participant &amp; Project Info'!$B$38,'2. RPS Generation'!C14601&lt;0)),TRUE,FALSE)</f>
        <v>0</v>
      </c>
      <c r="O14591">
        <f t="shared" si="239"/>
        <v>0</v>
      </c>
    </row>
    <row r="14592" spans="13:15" x14ac:dyDescent="0.25">
      <c r="M14592" s="288" t="b">
        <f>IF(AND(OR('1. Participant &amp; Project Info'!$B$18=index!$F$21,'1. Participant &amp; Project Info'!$B$18=index!$F$22),OR(ISBLANK('2. RPS Generation'!C14602),'2. RPS Generation'!C14602&gt;'1. Participant &amp; Project Info'!$B$38,'2. RPS Generation'!C14602&lt;0)),TRUE,FALSE)</f>
        <v>0</v>
      </c>
      <c r="O14592">
        <f t="shared" si="239"/>
        <v>0</v>
      </c>
    </row>
    <row r="14593" spans="13:15" x14ac:dyDescent="0.25">
      <c r="M14593" s="288" t="b">
        <f>IF(AND(OR('1. Participant &amp; Project Info'!$B$18=index!$F$21,'1. Participant &amp; Project Info'!$B$18=index!$F$22),OR(ISBLANK('2. RPS Generation'!C14603),'2. RPS Generation'!C14603&gt;'1. Participant &amp; Project Info'!$B$38,'2. RPS Generation'!C14603&lt;0)),TRUE,FALSE)</f>
        <v>0</v>
      </c>
      <c r="O14593">
        <f t="shared" si="239"/>
        <v>0</v>
      </c>
    </row>
    <row r="14594" spans="13:15" x14ac:dyDescent="0.25">
      <c r="M14594" s="288" t="b">
        <f>IF(AND(OR('1. Participant &amp; Project Info'!$B$18=index!$F$21,'1. Participant &amp; Project Info'!$B$18=index!$F$22),OR(ISBLANK('2. RPS Generation'!C14604),'2. RPS Generation'!C14604&gt;'1. Participant &amp; Project Info'!$B$38,'2. RPS Generation'!C14604&lt;0)),TRUE,FALSE)</f>
        <v>0</v>
      </c>
      <c r="O14594">
        <f t="shared" si="239"/>
        <v>0</v>
      </c>
    </row>
    <row r="14595" spans="13:15" x14ac:dyDescent="0.25">
      <c r="M14595" s="288" t="b">
        <f>IF(AND(OR('1. Participant &amp; Project Info'!$B$18=index!$F$21,'1. Participant &amp; Project Info'!$B$18=index!$F$22),OR(ISBLANK('2. RPS Generation'!C14605),'2. RPS Generation'!C14605&gt;'1. Participant &amp; Project Info'!$B$38,'2. RPS Generation'!C14605&lt;0)),TRUE,FALSE)</f>
        <v>0</v>
      </c>
      <c r="O14595">
        <f t="shared" si="239"/>
        <v>0</v>
      </c>
    </row>
    <row r="14596" spans="13:15" x14ac:dyDescent="0.25">
      <c r="M14596" s="288" t="b">
        <f>IF(AND(OR('1. Participant &amp; Project Info'!$B$18=index!$F$21,'1. Participant &amp; Project Info'!$B$18=index!$F$22),OR(ISBLANK('2. RPS Generation'!C14606),'2. RPS Generation'!C14606&gt;'1. Participant &amp; Project Info'!$B$38,'2. RPS Generation'!C14606&lt;0)),TRUE,FALSE)</f>
        <v>0</v>
      </c>
      <c r="O14596">
        <f t="shared" si="239"/>
        <v>0</v>
      </c>
    </row>
    <row r="14597" spans="13:15" x14ac:dyDescent="0.25">
      <c r="M14597" s="288" t="b">
        <f>IF(AND(OR('1. Participant &amp; Project Info'!$B$18=index!$F$21,'1. Participant &amp; Project Info'!$B$18=index!$F$22),OR(ISBLANK('2. RPS Generation'!C14607),'2. RPS Generation'!C14607&gt;'1. Participant &amp; Project Info'!$B$38,'2. RPS Generation'!C14607&lt;0)),TRUE,FALSE)</f>
        <v>0</v>
      </c>
      <c r="O14597">
        <f t="shared" si="239"/>
        <v>0</v>
      </c>
    </row>
    <row r="14598" spans="13:15" x14ac:dyDescent="0.25">
      <c r="M14598" s="288" t="b">
        <f>IF(AND(OR('1. Participant &amp; Project Info'!$B$18=index!$F$21,'1. Participant &amp; Project Info'!$B$18=index!$F$22),OR(ISBLANK('2. RPS Generation'!C14608),'2. RPS Generation'!C14608&gt;'1. Participant &amp; Project Info'!$B$38,'2. RPS Generation'!C14608&lt;0)),TRUE,FALSE)</f>
        <v>0</v>
      </c>
      <c r="O14598">
        <f t="shared" si="239"/>
        <v>0</v>
      </c>
    </row>
    <row r="14599" spans="13:15" x14ac:dyDescent="0.25">
      <c r="M14599" s="288" t="b">
        <f>IF(AND(OR('1. Participant &amp; Project Info'!$B$18=index!$F$21,'1. Participant &amp; Project Info'!$B$18=index!$F$22),OR(ISBLANK('2. RPS Generation'!C14609),'2. RPS Generation'!C14609&gt;'1. Participant &amp; Project Info'!$B$38,'2. RPS Generation'!C14609&lt;0)),TRUE,FALSE)</f>
        <v>0</v>
      </c>
      <c r="O14599">
        <f t="shared" si="239"/>
        <v>0</v>
      </c>
    </row>
    <row r="14600" spans="13:15" x14ac:dyDescent="0.25">
      <c r="M14600" s="288" t="b">
        <f>IF(AND(OR('1. Participant &amp; Project Info'!$B$18=index!$F$21,'1. Participant &amp; Project Info'!$B$18=index!$F$22),OR(ISBLANK('2. RPS Generation'!C14610),'2. RPS Generation'!C14610&gt;'1. Participant &amp; Project Info'!$B$38,'2. RPS Generation'!C14610&lt;0)),TRUE,FALSE)</f>
        <v>0</v>
      </c>
      <c r="O14600">
        <f t="shared" si="239"/>
        <v>0</v>
      </c>
    </row>
    <row r="14601" spans="13:15" x14ac:dyDescent="0.25">
      <c r="M14601" s="288" t="b">
        <f>IF(AND(OR('1. Participant &amp; Project Info'!$B$18=index!$F$21,'1. Participant &amp; Project Info'!$B$18=index!$F$22),OR(ISBLANK('2. RPS Generation'!C14611),'2. RPS Generation'!C14611&gt;'1. Participant &amp; Project Info'!$B$38,'2. RPS Generation'!C14611&lt;0)),TRUE,FALSE)</f>
        <v>0</v>
      </c>
      <c r="O14601">
        <f t="shared" si="239"/>
        <v>0</v>
      </c>
    </row>
    <row r="14602" spans="13:15" x14ac:dyDescent="0.25">
      <c r="M14602" s="288" t="b">
        <f>IF(AND(OR('1. Participant &amp; Project Info'!$B$18=index!$F$21,'1. Participant &amp; Project Info'!$B$18=index!$F$22),OR(ISBLANK('2. RPS Generation'!C14612),'2. RPS Generation'!C14612&gt;'1. Participant &amp; Project Info'!$B$38,'2. RPS Generation'!C14612&lt;0)),TRUE,FALSE)</f>
        <v>0</v>
      </c>
      <c r="O14602">
        <f t="shared" si="239"/>
        <v>0</v>
      </c>
    </row>
    <row r="14603" spans="13:15" x14ac:dyDescent="0.25">
      <c r="M14603" s="288" t="b">
        <f>IF(AND(OR('1. Participant &amp; Project Info'!$B$18=index!$F$21,'1. Participant &amp; Project Info'!$B$18=index!$F$22),OR(ISBLANK('2. RPS Generation'!C14613),'2. RPS Generation'!C14613&gt;'1. Participant &amp; Project Info'!$B$38,'2. RPS Generation'!C14613&lt;0)),TRUE,FALSE)</f>
        <v>0</v>
      </c>
      <c r="O14603">
        <f t="shared" si="239"/>
        <v>0</v>
      </c>
    </row>
    <row r="14604" spans="13:15" x14ac:dyDescent="0.25">
      <c r="M14604" s="288" t="b">
        <f>IF(AND(OR('1. Participant &amp; Project Info'!$B$18=index!$F$21,'1. Participant &amp; Project Info'!$B$18=index!$F$22),OR(ISBLANK('2. RPS Generation'!C14614),'2. RPS Generation'!C14614&gt;'1. Participant &amp; Project Info'!$B$38,'2. RPS Generation'!C14614&lt;0)),TRUE,FALSE)</f>
        <v>0</v>
      </c>
      <c r="O14604">
        <f t="shared" si="239"/>
        <v>0</v>
      </c>
    </row>
    <row r="14605" spans="13:15" x14ac:dyDescent="0.25">
      <c r="M14605" s="288" t="b">
        <f>IF(AND(OR('1. Participant &amp; Project Info'!$B$18=index!$F$21,'1. Participant &amp; Project Info'!$B$18=index!$F$22),OR(ISBLANK('2. RPS Generation'!C14615),'2. RPS Generation'!C14615&gt;'1. Participant &amp; Project Info'!$B$38,'2. RPS Generation'!C14615&lt;0)),TRUE,FALSE)</f>
        <v>0</v>
      </c>
      <c r="O14605">
        <f t="shared" si="239"/>
        <v>0</v>
      </c>
    </row>
    <row r="14606" spans="13:15" x14ac:dyDescent="0.25">
      <c r="M14606" s="288" t="b">
        <f>IF(AND(OR('1. Participant &amp; Project Info'!$B$18=index!$F$21,'1. Participant &amp; Project Info'!$B$18=index!$F$22),OR(ISBLANK('2. RPS Generation'!C14616),'2. RPS Generation'!C14616&gt;'1. Participant &amp; Project Info'!$B$38,'2. RPS Generation'!C14616&lt;0)),TRUE,FALSE)</f>
        <v>0</v>
      </c>
      <c r="O14606">
        <f t="shared" si="239"/>
        <v>0</v>
      </c>
    </row>
    <row r="14607" spans="13:15" x14ac:dyDescent="0.25">
      <c r="M14607" s="288" t="b">
        <f>IF(AND(OR('1. Participant &amp; Project Info'!$B$18=index!$F$21,'1. Participant &amp; Project Info'!$B$18=index!$F$22),OR(ISBLANK('2. RPS Generation'!C14617),'2. RPS Generation'!C14617&gt;'1. Participant &amp; Project Info'!$B$38,'2. RPS Generation'!C14617&lt;0)),TRUE,FALSE)</f>
        <v>0</v>
      </c>
      <c r="O14607">
        <f t="shared" si="239"/>
        <v>0</v>
      </c>
    </row>
    <row r="14608" spans="13:15" x14ac:dyDescent="0.25">
      <c r="M14608" s="288" t="b">
        <f>IF(AND(OR('1. Participant &amp; Project Info'!$B$18=index!$F$21,'1. Participant &amp; Project Info'!$B$18=index!$F$22),OR(ISBLANK('2. RPS Generation'!C14618),'2. RPS Generation'!C14618&gt;'1. Participant &amp; Project Info'!$B$38,'2. RPS Generation'!C14618&lt;0)),TRUE,FALSE)</f>
        <v>0</v>
      </c>
      <c r="O14608">
        <f t="shared" si="239"/>
        <v>0</v>
      </c>
    </row>
    <row r="14609" spans="13:15" x14ac:dyDescent="0.25">
      <c r="M14609" s="288" t="b">
        <f>IF(AND(OR('1. Participant &amp; Project Info'!$B$18=index!$F$21,'1. Participant &amp; Project Info'!$B$18=index!$F$22),OR(ISBLANK('2. RPS Generation'!C14619),'2. RPS Generation'!C14619&gt;'1. Participant &amp; Project Info'!$B$38,'2. RPS Generation'!C14619&lt;0)),TRUE,FALSE)</f>
        <v>0</v>
      </c>
      <c r="O14609">
        <f t="shared" si="239"/>
        <v>0</v>
      </c>
    </row>
    <row r="14610" spans="13:15" x14ac:dyDescent="0.25">
      <c r="M14610" s="288" t="b">
        <f>IF(AND(OR('1. Participant &amp; Project Info'!$B$18=index!$F$21,'1. Participant &amp; Project Info'!$B$18=index!$F$22),OR(ISBLANK('2. RPS Generation'!C14620),'2. RPS Generation'!C14620&gt;'1. Participant &amp; Project Info'!$B$38,'2. RPS Generation'!C14620&lt;0)),TRUE,FALSE)</f>
        <v>0</v>
      </c>
      <c r="O14610">
        <f t="shared" si="239"/>
        <v>0</v>
      </c>
    </row>
    <row r="14611" spans="13:15" x14ac:dyDescent="0.25">
      <c r="M14611" s="288" t="b">
        <f>IF(AND(OR('1. Participant &amp; Project Info'!$B$18=index!$F$21,'1. Participant &amp; Project Info'!$B$18=index!$F$22),OR(ISBLANK('2. RPS Generation'!C14621),'2. RPS Generation'!C14621&gt;'1. Participant &amp; Project Info'!$B$38,'2. RPS Generation'!C14621&lt;0)),TRUE,FALSE)</f>
        <v>0</v>
      </c>
      <c r="O14611">
        <f t="shared" si="239"/>
        <v>0</v>
      </c>
    </row>
    <row r="14612" spans="13:15" x14ac:dyDescent="0.25">
      <c r="M14612" s="288" t="b">
        <f>IF(AND(OR('1. Participant &amp; Project Info'!$B$18=index!$F$21,'1. Participant &amp; Project Info'!$B$18=index!$F$22),OR(ISBLANK('2. RPS Generation'!C14622),'2. RPS Generation'!C14622&gt;'1. Participant &amp; Project Info'!$B$38,'2. RPS Generation'!C14622&lt;0)),TRUE,FALSE)</f>
        <v>0</v>
      </c>
      <c r="O14612">
        <f t="shared" si="239"/>
        <v>0</v>
      </c>
    </row>
    <row r="14613" spans="13:15" x14ac:dyDescent="0.25">
      <c r="M14613" s="288" t="b">
        <f>IF(AND(OR('1. Participant &amp; Project Info'!$B$18=index!$F$21,'1. Participant &amp; Project Info'!$B$18=index!$F$22),OR(ISBLANK('2. RPS Generation'!C14623),'2. RPS Generation'!C14623&gt;'1. Participant &amp; Project Info'!$B$38,'2. RPS Generation'!C14623&lt;0)),TRUE,FALSE)</f>
        <v>0</v>
      </c>
      <c r="O14613">
        <f t="shared" si="239"/>
        <v>0</v>
      </c>
    </row>
    <row r="14614" spans="13:15" x14ac:dyDescent="0.25">
      <c r="M14614" s="288" t="b">
        <f>IF(AND(OR('1. Participant &amp; Project Info'!$B$18=index!$F$21,'1. Participant &amp; Project Info'!$B$18=index!$F$22),OR(ISBLANK('2. RPS Generation'!C14624),'2. RPS Generation'!C14624&gt;'1. Participant &amp; Project Info'!$B$38,'2. RPS Generation'!C14624&lt;0)),TRUE,FALSE)</f>
        <v>0</v>
      </c>
      <c r="O14614">
        <f t="shared" si="239"/>
        <v>0</v>
      </c>
    </row>
    <row r="14615" spans="13:15" x14ac:dyDescent="0.25">
      <c r="M14615" s="288" t="b">
        <f>IF(AND(OR('1. Participant &amp; Project Info'!$B$18=index!$F$21,'1. Participant &amp; Project Info'!$B$18=index!$F$22),OR(ISBLANK('2. RPS Generation'!C14625),'2. RPS Generation'!C14625&gt;'1. Participant &amp; Project Info'!$B$38,'2. RPS Generation'!C14625&lt;0)),TRUE,FALSE)</f>
        <v>0</v>
      </c>
      <c r="O14615">
        <f t="shared" si="239"/>
        <v>0</v>
      </c>
    </row>
    <row r="14616" spans="13:15" x14ac:dyDescent="0.25">
      <c r="M14616" s="288" t="b">
        <f>IF(AND(OR('1. Participant &amp; Project Info'!$B$18=index!$F$21,'1. Participant &amp; Project Info'!$B$18=index!$F$22),OR(ISBLANK('2. RPS Generation'!C14626),'2. RPS Generation'!C14626&gt;'1. Participant &amp; Project Info'!$B$38,'2. RPS Generation'!C14626&lt;0)),TRUE,FALSE)</f>
        <v>0</v>
      </c>
      <c r="O14616">
        <f t="shared" si="239"/>
        <v>0</v>
      </c>
    </row>
    <row r="14617" spans="13:15" x14ac:dyDescent="0.25">
      <c r="M14617" s="288" t="b">
        <f>IF(AND(OR('1. Participant &amp; Project Info'!$B$18=index!$F$21,'1. Participant &amp; Project Info'!$B$18=index!$F$22),OR(ISBLANK('2. RPS Generation'!C14627),'2. RPS Generation'!C14627&gt;'1. Participant &amp; Project Info'!$B$38,'2. RPS Generation'!C14627&lt;0)),TRUE,FALSE)</f>
        <v>0</v>
      </c>
      <c r="O14617">
        <f t="shared" si="239"/>
        <v>0</v>
      </c>
    </row>
    <row r="14618" spans="13:15" x14ac:dyDescent="0.25">
      <c r="M14618" s="288" t="b">
        <f>IF(AND(OR('1. Participant &amp; Project Info'!$B$18=index!$F$21,'1. Participant &amp; Project Info'!$B$18=index!$F$22),OR(ISBLANK('2. RPS Generation'!C14628),'2. RPS Generation'!C14628&gt;'1. Participant &amp; Project Info'!$B$38,'2. RPS Generation'!C14628&lt;0)),TRUE,FALSE)</f>
        <v>0</v>
      </c>
      <c r="O14618">
        <f t="shared" si="239"/>
        <v>0</v>
      </c>
    </row>
    <row r="14619" spans="13:15" x14ac:dyDescent="0.25">
      <c r="M14619" s="288" t="b">
        <f>IF(AND(OR('1. Participant &amp; Project Info'!$B$18=index!$F$21,'1. Participant &amp; Project Info'!$B$18=index!$F$22),OR(ISBLANK('2. RPS Generation'!C14629),'2. RPS Generation'!C14629&gt;'1. Participant &amp; Project Info'!$B$38,'2. RPS Generation'!C14629&lt;0)),TRUE,FALSE)</f>
        <v>0</v>
      </c>
      <c r="O14619">
        <f t="shared" si="239"/>
        <v>0</v>
      </c>
    </row>
    <row r="14620" spans="13:15" x14ac:dyDescent="0.25">
      <c r="M14620" s="288" t="b">
        <f>IF(AND(OR('1. Participant &amp; Project Info'!$B$18=index!$F$21,'1. Participant &amp; Project Info'!$B$18=index!$F$22),OR(ISBLANK('2. RPS Generation'!C14630),'2. RPS Generation'!C14630&gt;'1. Participant &amp; Project Info'!$B$38,'2. RPS Generation'!C14630&lt;0)),TRUE,FALSE)</f>
        <v>0</v>
      </c>
      <c r="O14620">
        <f t="shared" si="239"/>
        <v>0</v>
      </c>
    </row>
    <row r="14621" spans="13:15" x14ac:dyDescent="0.25">
      <c r="M14621" s="288" t="b">
        <f>IF(AND(OR('1. Participant &amp; Project Info'!$B$18=index!$F$21,'1. Participant &amp; Project Info'!$B$18=index!$F$22),OR(ISBLANK('2. RPS Generation'!C14631),'2. RPS Generation'!C14631&gt;'1. Participant &amp; Project Info'!$B$38,'2. RPS Generation'!C14631&lt;0)),TRUE,FALSE)</f>
        <v>0</v>
      </c>
      <c r="O14621">
        <f t="shared" si="239"/>
        <v>0</v>
      </c>
    </row>
    <row r="14622" spans="13:15" x14ac:dyDescent="0.25">
      <c r="M14622" s="288" t="b">
        <f>IF(AND(OR('1. Participant &amp; Project Info'!$B$18=index!$F$21,'1. Participant &amp; Project Info'!$B$18=index!$F$22),OR(ISBLANK('2. RPS Generation'!C14632),'2. RPS Generation'!C14632&gt;'1. Participant &amp; Project Info'!$B$38,'2. RPS Generation'!C14632&lt;0)),TRUE,FALSE)</f>
        <v>0</v>
      </c>
      <c r="O14622">
        <f t="shared" si="239"/>
        <v>0</v>
      </c>
    </row>
    <row r="14623" spans="13:15" x14ac:dyDescent="0.25">
      <c r="M14623" s="288" t="b">
        <f>IF(AND(OR('1. Participant &amp; Project Info'!$B$18=index!$F$21,'1. Participant &amp; Project Info'!$B$18=index!$F$22),OR(ISBLANK('2. RPS Generation'!C14633),'2. RPS Generation'!C14633&gt;'1. Participant &amp; Project Info'!$B$38,'2. RPS Generation'!C14633&lt;0)),TRUE,FALSE)</f>
        <v>0</v>
      </c>
      <c r="O14623">
        <f t="shared" si="239"/>
        <v>0</v>
      </c>
    </row>
    <row r="14624" spans="13:15" x14ac:dyDescent="0.25">
      <c r="M14624" s="288" t="b">
        <f>IF(AND(OR('1. Participant &amp; Project Info'!$B$18=index!$F$21,'1. Participant &amp; Project Info'!$B$18=index!$F$22),OR(ISBLANK('2. RPS Generation'!C14634),'2. RPS Generation'!C14634&gt;'1. Participant &amp; Project Info'!$B$38,'2. RPS Generation'!C14634&lt;0)),TRUE,FALSE)</f>
        <v>0</v>
      </c>
      <c r="O14624">
        <f t="shared" si="239"/>
        <v>0</v>
      </c>
    </row>
    <row r="14625" spans="13:15" x14ac:dyDescent="0.25">
      <c r="M14625" s="288" t="b">
        <f>IF(AND(OR('1. Participant &amp; Project Info'!$B$18=index!$F$21,'1. Participant &amp; Project Info'!$B$18=index!$F$22),OR(ISBLANK('2. RPS Generation'!C14635),'2. RPS Generation'!C14635&gt;'1. Participant &amp; Project Info'!$B$38,'2. RPS Generation'!C14635&lt;0)),TRUE,FALSE)</f>
        <v>0</v>
      </c>
      <c r="O14625">
        <f t="shared" si="239"/>
        <v>0</v>
      </c>
    </row>
    <row r="14626" spans="13:15" x14ac:dyDescent="0.25">
      <c r="M14626" s="288" t="b">
        <f>IF(AND(OR('1. Participant &amp; Project Info'!$B$18=index!$F$21,'1. Participant &amp; Project Info'!$B$18=index!$F$22),OR(ISBLANK('2. RPS Generation'!C14636),'2. RPS Generation'!C14636&gt;'1. Participant &amp; Project Info'!$B$38,'2. RPS Generation'!C14636&lt;0)),TRUE,FALSE)</f>
        <v>0</v>
      </c>
      <c r="O14626">
        <f t="shared" si="239"/>
        <v>0</v>
      </c>
    </row>
    <row r="14627" spans="13:15" x14ac:dyDescent="0.25">
      <c r="M14627" s="288" t="b">
        <f>IF(AND(OR('1. Participant &amp; Project Info'!$B$18=index!$F$21,'1. Participant &amp; Project Info'!$B$18=index!$F$22),OR(ISBLANK('2. RPS Generation'!C14637),'2. RPS Generation'!C14637&gt;'1. Participant &amp; Project Info'!$B$38,'2. RPS Generation'!C14637&lt;0)),TRUE,FALSE)</f>
        <v>0</v>
      </c>
      <c r="O14627">
        <f t="shared" si="239"/>
        <v>0</v>
      </c>
    </row>
    <row r="14628" spans="13:15" x14ac:dyDescent="0.25">
      <c r="M14628" s="288" t="b">
        <f>IF(AND(OR('1. Participant &amp; Project Info'!$B$18=index!$F$21,'1. Participant &amp; Project Info'!$B$18=index!$F$22),OR(ISBLANK('2. RPS Generation'!C14638),'2. RPS Generation'!C14638&gt;'1. Participant &amp; Project Info'!$B$38,'2. RPS Generation'!C14638&lt;0)),TRUE,FALSE)</f>
        <v>0</v>
      </c>
      <c r="O14628">
        <f t="shared" si="239"/>
        <v>0</v>
      </c>
    </row>
    <row r="14629" spans="13:15" x14ac:dyDescent="0.25">
      <c r="M14629" s="288" t="b">
        <f>IF(AND(OR('1. Participant &amp; Project Info'!$B$18=index!$F$21,'1. Participant &amp; Project Info'!$B$18=index!$F$22),OR(ISBLANK('2. RPS Generation'!C14639),'2. RPS Generation'!C14639&gt;'1. Participant &amp; Project Info'!$B$38,'2. RPS Generation'!C14639&lt;0)),TRUE,FALSE)</f>
        <v>0</v>
      </c>
      <c r="O14629">
        <f t="shared" si="239"/>
        <v>0</v>
      </c>
    </row>
    <row r="14630" spans="13:15" x14ac:dyDescent="0.25">
      <c r="M14630" s="288" t="b">
        <f>IF(AND(OR('1. Participant &amp; Project Info'!$B$18=index!$F$21,'1. Participant &amp; Project Info'!$B$18=index!$F$22),OR(ISBLANK('2. RPS Generation'!C14640),'2. RPS Generation'!C14640&gt;'1. Participant &amp; Project Info'!$B$38,'2. RPS Generation'!C14640&lt;0)),TRUE,FALSE)</f>
        <v>0</v>
      </c>
      <c r="O14630">
        <f t="shared" si="239"/>
        <v>0</v>
      </c>
    </row>
    <row r="14631" spans="13:15" x14ac:dyDescent="0.25">
      <c r="M14631" s="288" t="b">
        <f>IF(AND(OR('1. Participant &amp; Project Info'!$B$18=index!$F$21,'1. Participant &amp; Project Info'!$B$18=index!$F$22),OR(ISBLANK('2. RPS Generation'!C14641),'2. RPS Generation'!C14641&gt;'1. Participant &amp; Project Info'!$B$38,'2. RPS Generation'!C14641&lt;0)),TRUE,FALSE)</f>
        <v>0</v>
      </c>
      <c r="O14631">
        <f t="shared" si="239"/>
        <v>0</v>
      </c>
    </row>
    <row r="14632" spans="13:15" x14ac:dyDescent="0.25">
      <c r="M14632" s="288" t="b">
        <f>IF(AND(OR('1. Participant &amp; Project Info'!$B$18=index!$F$21,'1. Participant &amp; Project Info'!$B$18=index!$F$22),OR(ISBLANK('2. RPS Generation'!C14642),'2. RPS Generation'!C14642&gt;'1. Participant &amp; Project Info'!$B$38,'2. RPS Generation'!C14642&lt;0)),TRUE,FALSE)</f>
        <v>0</v>
      </c>
      <c r="O14632">
        <f t="shared" si="239"/>
        <v>0</v>
      </c>
    </row>
    <row r="14633" spans="13:15" x14ac:dyDescent="0.25">
      <c r="M14633" s="288" t="b">
        <f>IF(AND(OR('1. Participant &amp; Project Info'!$B$18=index!$F$21,'1. Participant &amp; Project Info'!$B$18=index!$F$22),OR(ISBLANK('2. RPS Generation'!C14643),'2. RPS Generation'!C14643&gt;'1. Participant &amp; Project Info'!$B$38,'2. RPS Generation'!C14643&lt;0)),TRUE,FALSE)</f>
        <v>0</v>
      </c>
      <c r="O14633">
        <f t="shared" si="239"/>
        <v>0</v>
      </c>
    </row>
    <row r="14634" spans="13:15" x14ac:dyDescent="0.25">
      <c r="M14634" s="288" t="b">
        <f>IF(AND(OR('1. Participant &amp; Project Info'!$B$18=index!$F$21,'1. Participant &amp; Project Info'!$B$18=index!$F$22),OR(ISBLANK('2. RPS Generation'!C14644),'2. RPS Generation'!C14644&gt;'1. Participant &amp; Project Info'!$B$38,'2. RPS Generation'!C14644&lt;0)),TRUE,FALSE)</f>
        <v>0</v>
      </c>
      <c r="O14634">
        <f t="shared" si="239"/>
        <v>0</v>
      </c>
    </row>
    <row r="14635" spans="13:15" x14ac:dyDescent="0.25">
      <c r="M14635" s="288" t="b">
        <f>IF(AND(OR('1. Participant &amp; Project Info'!$B$18=index!$F$21,'1. Participant &amp; Project Info'!$B$18=index!$F$22),OR(ISBLANK('2. RPS Generation'!C14645),'2. RPS Generation'!C14645&gt;'1. Participant &amp; Project Info'!$B$38,'2. RPS Generation'!C14645&lt;0)),TRUE,FALSE)</f>
        <v>0</v>
      </c>
      <c r="O14635">
        <f t="shared" si="239"/>
        <v>0</v>
      </c>
    </row>
    <row r="14636" spans="13:15" x14ac:dyDescent="0.25">
      <c r="M14636" s="288" t="b">
        <f>IF(AND(OR('1. Participant &amp; Project Info'!$B$18=index!$F$21,'1. Participant &amp; Project Info'!$B$18=index!$F$22),OR(ISBLANK('2. RPS Generation'!C14646),'2. RPS Generation'!C14646&gt;'1. Participant &amp; Project Info'!$B$38,'2. RPS Generation'!C14646&lt;0)),TRUE,FALSE)</f>
        <v>0</v>
      </c>
      <c r="O14636">
        <f t="shared" si="239"/>
        <v>0</v>
      </c>
    </row>
    <row r="14637" spans="13:15" x14ac:dyDescent="0.25">
      <c r="M14637" s="288" t="b">
        <f>IF(AND(OR('1. Participant &amp; Project Info'!$B$18=index!$F$21,'1. Participant &amp; Project Info'!$B$18=index!$F$22),OR(ISBLANK('2. RPS Generation'!C14647),'2. RPS Generation'!C14647&gt;'1. Participant &amp; Project Info'!$B$38,'2. RPS Generation'!C14647&lt;0)),TRUE,FALSE)</f>
        <v>0</v>
      </c>
      <c r="O14637">
        <f t="shared" si="239"/>
        <v>0</v>
      </c>
    </row>
    <row r="14638" spans="13:15" x14ac:dyDescent="0.25">
      <c r="M14638" s="288" t="b">
        <f>IF(AND(OR('1. Participant &amp; Project Info'!$B$18=index!$F$21,'1. Participant &amp; Project Info'!$B$18=index!$F$22),OR(ISBLANK('2. RPS Generation'!C14648),'2. RPS Generation'!C14648&gt;'1. Participant &amp; Project Info'!$B$38,'2. RPS Generation'!C14648&lt;0)),TRUE,FALSE)</f>
        <v>0</v>
      </c>
      <c r="O14638">
        <f t="shared" ref="O14638:O14701" si="240">--OR(L14638,M14638,N14638)</f>
        <v>0</v>
      </c>
    </row>
    <row r="14639" spans="13:15" x14ac:dyDescent="0.25">
      <c r="M14639" s="288" t="b">
        <f>IF(AND(OR('1. Participant &amp; Project Info'!$B$18=index!$F$21,'1. Participant &amp; Project Info'!$B$18=index!$F$22),OR(ISBLANK('2. RPS Generation'!C14649),'2. RPS Generation'!C14649&gt;'1. Participant &amp; Project Info'!$B$38,'2. RPS Generation'!C14649&lt;0)),TRUE,FALSE)</f>
        <v>0</v>
      </c>
      <c r="O14639">
        <f t="shared" si="240"/>
        <v>0</v>
      </c>
    </row>
    <row r="14640" spans="13:15" x14ac:dyDescent="0.25">
      <c r="M14640" s="288" t="b">
        <f>IF(AND(OR('1. Participant &amp; Project Info'!$B$18=index!$F$21,'1. Participant &amp; Project Info'!$B$18=index!$F$22),OR(ISBLANK('2. RPS Generation'!C14650),'2. RPS Generation'!C14650&gt;'1. Participant &amp; Project Info'!$B$38,'2. RPS Generation'!C14650&lt;0)),TRUE,FALSE)</f>
        <v>0</v>
      </c>
      <c r="O14640">
        <f t="shared" si="240"/>
        <v>0</v>
      </c>
    </row>
    <row r="14641" spans="13:15" x14ac:dyDescent="0.25">
      <c r="M14641" s="288" t="b">
        <f>IF(AND(OR('1. Participant &amp; Project Info'!$B$18=index!$F$21,'1. Participant &amp; Project Info'!$B$18=index!$F$22),OR(ISBLANK('2. RPS Generation'!C14651),'2. RPS Generation'!C14651&gt;'1. Participant &amp; Project Info'!$B$38,'2. RPS Generation'!C14651&lt;0)),TRUE,FALSE)</f>
        <v>0</v>
      </c>
      <c r="O14641">
        <f t="shared" si="240"/>
        <v>0</v>
      </c>
    </row>
    <row r="14642" spans="13:15" x14ac:dyDescent="0.25">
      <c r="M14642" s="288" t="b">
        <f>IF(AND(OR('1. Participant &amp; Project Info'!$B$18=index!$F$21,'1. Participant &amp; Project Info'!$B$18=index!$F$22),OR(ISBLANK('2. RPS Generation'!C14652),'2. RPS Generation'!C14652&gt;'1. Participant &amp; Project Info'!$B$38,'2. RPS Generation'!C14652&lt;0)),TRUE,FALSE)</f>
        <v>0</v>
      </c>
      <c r="O14642">
        <f t="shared" si="240"/>
        <v>0</v>
      </c>
    </row>
    <row r="14643" spans="13:15" x14ac:dyDescent="0.25">
      <c r="M14643" s="288" t="b">
        <f>IF(AND(OR('1. Participant &amp; Project Info'!$B$18=index!$F$21,'1. Participant &amp; Project Info'!$B$18=index!$F$22),OR(ISBLANK('2. RPS Generation'!C14653),'2. RPS Generation'!C14653&gt;'1. Participant &amp; Project Info'!$B$38,'2. RPS Generation'!C14653&lt;0)),TRUE,FALSE)</f>
        <v>0</v>
      </c>
      <c r="O14643">
        <f t="shared" si="240"/>
        <v>0</v>
      </c>
    </row>
    <row r="14644" spans="13:15" x14ac:dyDescent="0.25">
      <c r="M14644" s="288" t="b">
        <f>IF(AND(OR('1. Participant &amp; Project Info'!$B$18=index!$F$21,'1. Participant &amp; Project Info'!$B$18=index!$F$22),OR(ISBLANK('2. RPS Generation'!C14654),'2. RPS Generation'!C14654&gt;'1. Participant &amp; Project Info'!$B$38,'2. RPS Generation'!C14654&lt;0)),TRUE,FALSE)</f>
        <v>0</v>
      </c>
      <c r="O14644">
        <f t="shared" si="240"/>
        <v>0</v>
      </c>
    </row>
    <row r="14645" spans="13:15" x14ac:dyDescent="0.25">
      <c r="M14645" s="288" t="b">
        <f>IF(AND(OR('1. Participant &amp; Project Info'!$B$18=index!$F$21,'1. Participant &amp; Project Info'!$B$18=index!$F$22),OR(ISBLANK('2. RPS Generation'!C14655),'2. RPS Generation'!C14655&gt;'1. Participant &amp; Project Info'!$B$38,'2. RPS Generation'!C14655&lt;0)),TRUE,FALSE)</f>
        <v>0</v>
      </c>
      <c r="O14645">
        <f t="shared" si="240"/>
        <v>0</v>
      </c>
    </row>
    <row r="14646" spans="13:15" x14ac:dyDescent="0.25">
      <c r="M14646" s="288" t="b">
        <f>IF(AND(OR('1. Participant &amp; Project Info'!$B$18=index!$F$21,'1. Participant &amp; Project Info'!$B$18=index!$F$22),OR(ISBLANK('2. RPS Generation'!C14656),'2. RPS Generation'!C14656&gt;'1. Participant &amp; Project Info'!$B$38,'2. RPS Generation'!C14656&lt;0)),TRUE,FALSE)</f>
        <v>0</v>
      </c>
      <c r="O14646">
        <f t="shared" si="240"/>
        <v>0</v>
      </c>
    </row>
    <row r="14647" spans="13:15" x14ac:dyDescent="0.25">
      <c r="M14647" s="288" t="b">
        <f>IF(AND(OR('1. Participant &amp; Project Info'!$B$18=index!$F$21,'1. Participant &amp; Project Info'!$B$18=index!$F$22),OR(ISBLANK('2. RPS Generation'!C14657),'2. RPS Generation'!C14657&gt;'1. Participant &amp; Project Info'!$B$38,'2. RPS Generation'!C14657&lt;0)),TRUE,FALSE)</f>
        <v>0</v>
      </c>
      <c r="O14647">
        <f t="shared" si="240"/>
        <v>0</v>
      </c>
    </row>
    <row r="14648" spans="13:15" x14ac:dyDescent="0.25">
      <c r="M14648" s="288" t="b">
        <f>IF(AND(OR('1. Participant &amp; Project Info'!$B$18=index!$F$21,'1. Participant &amp; Project Info'!$B$18=index!$F$22),OR(ISBLANK('2. RPS Generation'!C14658),'2. RPS Generation'!C14658&gt;'1. Participant &amp; Project Info'!$B$38,'2. RPS Generation'!C14658&lt;0)),TRUE,FALSE)</f>
        <v>0</v>
      </c>
      <c r="O14648">
        <f t="shared" si="240"/>
        <v>0</v>
      </c>
    </row>
    <row r="14649" spans="13:15" x14ac:dyDescent="0.25">
      <c r="M14649" s="288" t="b">
        <f>IF(AND(OR('1. Participant &amp; Project Info'!$B$18=index!$F$21,'1. Participant &amp; Project Info'!$B$18=index!$F$22),OR(ISBLANK('2. RPS Generation'!C14659),'2. RPS Generation'!C14659&gt;'1. Participant &amp; Project Info'!$B$38,'2. RPS Generation'!C14659&lt;0)),TRUE,FALSE)</f>
        <v>0</v>
      </c>
      <c r="O14649">
        <f t="shared" si="240"/>
        <v>0</v>
      </c>
    </row>
    <row r="14650" spans="13:15" x14ac:dyDescent="0.25">
      <c r="M14650" s="288" t="b">
        <f>IF(AND(OR('1. Participant &amp; Project Info'!$B$18=index!$F$21,'1. Participant &amp; Project Info'!$B$18=index!$F$22),OR(ISBLANK('2. RPS Generation'!C14660),'2. RPS Generation'!C14660&gt;'1. Participant &amp; Project Info'!$B$38,'2. RPS Generation'!C14660&lt;0)),TRUE,FALSE)</f>
        <v>0</v>
      </c>
      <c r="O14650">
        <f t="shared" si="240"/>
        <v>0</v>
      </c>
    </row>
    <row r="14651" spans="13:15" x14ac:dyDescent="0.25">
      <c r="M14651" s="288" t="b">
        <f>IF(AND(OR('1. Participant &amp; Project Info'!$B$18=index!$F$21,'1. Participant &amp; Project Info'!$B$18=index!$F$22),OR(ISBLANK('2. RPS Generation'!C14661),'2. RPS Generation'!C14661&gt;'1. Participant &amp; Project Info'!$B$38,'2. RPS Generation'!C14661&lt;0)),TRUE,FALSE)</f>
        <v>0</v>
      </c>
      <c r="O14651">
        <f t="shared" si="240"/>
        <v>0</v>
      </c>
    </row>
    <row r="14652" spans="13:15" x14ac:dyDescent="0.25">
      <c r="M14652" s="288" t="b">
        <f>IF(AND(OR('1. Participant &amp; Project Info'!$B$18=index!$F$21,'1. Participant &amp; Project Info'!$B$18=index!$F$22),OR(ISBLANK('2. RPS Generation'!C14662),'2. RPS Generation'!C14662&gt;'1. Participant &amp; Project Info'!$B$38,'2. RPS Generation'!C14662&lt;0)),TRUE,FALSE)</f>
        <v>0</v>
      </c>
      <c r="O14652">
        <f t="shared" si="240"/>
        <v>0</v>
      </c>
    </row>
    <row r="14653" spans="13:15" x14ac:dyDescent="0.25">
      <c r="M14653" s="288" t="b">
        <f>IF(AND(OR('1. Participant &amp; Project Info'!$B$18=index!$F$21,'1. Participant &amp; Project Info'!$B$18=index!$F$22),OR(ISBLANK('2. RPS Generation'!C14663),'2. RPS Generation'!C14663&gt;'1. Participant &amp; Project Info'!$B$38,'2. RPS Generation'!C14663&lt;0)),TRUE,FALSE)</f>
        <v>0</v>
      </c>
      <c r="O14653">
        <f t="shared" si="240"/>
        <v>0</v>
      </c>
    </row>
    <row r="14654" spans="13:15" x14ac:dyDescent="0.25">
      <c r="M14654" s="288" t="b">
        <f>IF(AND(OR('1. Participant &amp; Project Info'!$B$18=index!$F$21,'1. Participant &amp; Project Info'!$B$18=index!$F$22),OR(ISBLANK('2. RPS Generation'!C14664),'2. RPS Generation'!C14664&gt;'1. Participant &amp; Project Info'!$B$38,'2. RPS Generation'!C14664&lt;0)),TRUE,FALSE)</f>
        <v>0</v>
      </c>
      <c r="O14654">
        <f t="shared" si="240"/>
        <v>0</v>
      </c>
    </row>
    <row r="14655" spans="13:15" x14ac:dyDescent="0.25">
      <c r="M14655" s="288" t="b">
        <f>IF(AND(OR('1. Participant &amp; Project Info'!$B$18=index!$F$21,'1. Participant &amp; Project Info'!$B$18=index!$F$22),OR(ISBLANK('2. RPS Generation'!C14665),'2. RPS Generation'!C14665&gt;'1. Participant &amp; Project Info'!$B$38,'2. RPS Generation'!C14665&lt;0)),TRUE,FALSE)</f>
        <v>0</v>
      </c>
      <c r="O14655">
        <f t="shared" si="240"/>
        <v>0</v>
      </c>
    </row>
    <row r="14656" spans="13:15" x14ac:dyDescent="0.25">
      <c r="M14656" s="288" t="b">
        <f>IF(AND(OR('1. Participant &amp; Project Info'!$B$18=index!$F$21,'1. Participant &amp; Project Info'!$B$18=index!$F$22),OR(ISBLANK('2. RPS Generation'!C14666),'2. RPS Generation'!C14666&gt;'1. Participant &amp; Project Info'!$B$38,'2. RPS Generation'!C14666&lt;0)),TRUE,FALSE)</f>
        <v>0</v>
      </c>
      <c r="O14656">
        <f t="shared" si="240"/>
        <v>0</v>
      </c>
    </row>
    <row r="14657" spans="13:15" x14ac:dyDescent="0.25">
      <c r="M14657" s="288" t="b">
        <f>IF(AND(OR('1. Participant &amp; Project Info'!$B$18=index!$F$21,'1. Participant &amp; Project Info'!$B$18=index!$F$22),OR(ISBLANK('2. RPS Generation'!C14667),'2. RPS Generation'!C14667&gt;'1. Participant &amp; Project Info'!$B$38,'2. RPS Generation'!C14667&lt;0)),TRUE,FALSE)</f>
        <v>0</v>
      </c>
      <c r="O14657">
        <f t="shared" si="240"/>
        <v>0</v>
      </c>
    </row>
    <row r="14658" spans="13:15" x14ac:dyDescent="0.25">
      <c r="M14658" s="288" t="b">
        <f>IF(AND(OR('1. Participant &amp; Project Info'!$B$18=index!$F$21,'1. Participant &amp; Project Info'!$B$18=index!$F$22),OR(ISBLANK('2. RPS Generation'!C14668),'2. RPS Generation'!C14668&gt;'1. Participant &amp; Project Info'!$B$38,'2. RPS Generation'!C14668&lt;0)),TRUE,FALSE)</f>
        <v>0</v>
      </c>
      <c r="O14658">
        <f t="shared" si="240"/>
        <v>0</v>
      </c>
    </row>
    <row r="14659" spans="13:15" x14ac:dyDescent="0.25">
      <c r="M14659" s="288" t="b">
        <f>IF(AND(OR('1. Participant &amp; Project Info'!$B$18=index!$F$21,'1. Participant &amp; Project Info'!$B$18=index!$F$22),OR(ISBLANK('2. RPS Generation'!C14669),'2. RPS Generation'!C14669&gt;'1. Participant &amp; Project Info'!$B$38,'2. RPS Generation'!C14669&lt;0)),TRUE,FALSE)</f>
        <v>0</v>
      </c>
      <c r="O14659">
        <f t="shared" si="240"/>
        <v>0</v>
      </c>
    </row>
    <row r="14660" spans="13:15" x14ac:dyDescent="0.25">
      <c r="M14660" s="288" t="b">
        <f>IF(AND(OR('1. Participant &amp; Project Info'!$B$18=index!$F$21,'1. Participant &amp; Project Info'!$B$18=index!$F$22),OR(ISBLANK('2. RPS Generation'!C14670),'2. RPS Generation'!C14670&gt;'1. Participant &amp; Project Info'!$B$38,'2. RPS Generation'!C14670&lt;0)),TRUE,FALSE)</f>
        <v>0</v>
      </c>
      <c r="O14660">
        <f t="shared" si="240"/>
        <v>0</v>
      </c>
    </row>
    <row r="14661" spans="13:15" x14ac:dyDescent="0.25">
      <c r="M14661" s="288" t="b">
        <f>IF(AND(OR('1. Participant &amp; Project Info'!$B$18=index!$F$21,'1. Participant &amp; Project Info'!$B$18=index!$F$22),OR(ISBLANK('2. RPS Generation'!C14671),'2. RPS Generation'!C14671&gt;'1. Participant &amp; Project Info'!$B$38,'2. RPS Generation'!C14671&lt;0)),TRUE,FALSE)</f>
        <v>0</v>
      </c>
      <c r="O14661">
        <f t="shared" si="240"/>
        <v>0</v>
      </c>
    </row>
    <row r="14662" spans="13:15" x14ac:dyDescent="0.25">
      <c r="M14662" s="288" t="b">
        <f>IF(AND(OR('1. Participant &amp; Project Info'!$B$18=index!$F$21,'1. Participant &amp; Project Info'!$B$18=index!$F$22),OR(ISBLANK('2. RPS Generation'!C14672),'2. RPS Generation'!C14672&gt;'1. Participant &amp; Project Info'!$B$38,'2. RPS Generation'!C14672&lt;0)),TRUE,FALSE)</f>
        <v>0</v>
      </c>
      <c r="O14662">
        <f t="shared" si="240"/>
        <v>0</v>
      </c>
    </row>
    <row r="14663" spans="13:15" x14ac:dyDescent="0.25">
      <c r="M14663" s="288" t="b">
        <f>IF(AND(OR('1. Participant &amp; Project Info'!$B$18=index!$F$21,'1. Participant &amp; Project Info'!$B$18=index!$F$22),OR(ISBLANK('2. RPS Generation'!C14673),'2. RPS Generation'!C14673&gt;'1. Participant &amp; Project Info'!$B$38,'2. RPS Generation'!C14673&lt;0)),TRUE,FALSE)</f>
        <v>0</v>
      </c>
      <c r="O14663">
        <f t="shared" si="240"/>
        <v>0</v>
      </c>
    </row>
    <row r="14664" spans="13:15" x14ac:dyDescent="0.25">
      <c r="M14664" s="288" t="b">
        <f>IF(AND(OR('1. Participant &amp; Project Info'!$B$18=index!$F$21,'1. Participant &amp; Project Info'!$B$18=index!$F$22),OR(ISBLANK('2. RPS Generation'!C14674),'2. RPS Generation'!C14674&gt;'1. Participant &amp; Project Info'!$B$38,'2. RPS Generation'!C14674&lt;0)),TRUE,FALSE)</f>
        <v>0</v>
      </c>
      <c r="O14664">
        <f t="shared" si="240"/>
        <v>0</v>
      </c>
    </row>
    <row r="14665" spans="13:15" x14ac:dyDescent="0.25">
      <c r="M14665" s="288" t="b">
        <f>IF(AND(OR('1. Participant &amp; Project Info'!$B$18=index!$F$21,'1. Participant &amp; Project Info'!$B$18=index!$F$22),OR(ISBLANK('2. RPS Generation'!C14675),'2. RPS Generation'!C14675&gt;'1. Participant &amp; Project Info'!$B$38,'2. RPS Generation'!C14675&lt;0)),TRUE,FALSE)</f>
        <v>0</v>
      </c>
      <c r="O14665">
        <f t="shared" si="240"/>
        <v>0</v>
      </c>
    </row>
    <row r="14666" spans="13:15" x14ac:dyDescent="0.25">
      <c r="M14666" s="288" t="b">
        <f>IF(AND(OR('1. Participant &amp; Project Info'!$B$18=index!$F$21,'1. Participant &amp; Project Info'!$B$18=index!$F$22),OR(ISBLANK('2. RPS Generation'!C14676),'2. RPS Generation'!C14676&gt;'1. Participant &amp; Project Info'!$B$38,'2. RPS Generation'!C14676&lt;0)),TRUE,FALSE)</f>
        <v>0</v>
      </c>
      <c r="O14666">
        <f t="shared" si="240"/>
        <v>0</v>
      </c>
    </row>
    <row r="14667" spans="13:15" x14ac:dyDescent="0.25">
      <c r="M14667" s="288" t="b">
        <f>IF(AND(OR('1. Participant &amp; Project Info'!$B$18=index!$F$21,'1. Participant &amp; Project Info'!$B$18=index!$F$22),OR(ISBLANK('2. RPS Generation'!C14677),'2. RPS Generation'!C14677&gt;'1. Participant &amp; Project Info'!$B$38,'2. RPS Generation'!C14677&lt;0)),TRUE,FALSE)</f>
        <v>0</v>
      </c>
      <c r="O14667">
        <f t="shared" si="240"/>
        <v>0</v>
      </c>
    </row>
    <row r="14668" spans="13:15" x14ac:dyDescent="0.25">
      <c r="M14668" s="288" t="b">
        <f>IF(AND(OR('1. Participant &amp; Project Info'!$B$18=index!$F$21,'1. Participant &amp; Project Info'!$B$18=index!$F$22),OR(ISBLANK('2. RPS Generation'!C14678),'2. RPS Generation'!C14678&gt;'1. Participant &amp; Project Info'!$B$38,'2. RPS Generation'!C14678&lt;0)),TRUE,FALSE)</f>
        <v>0</v>
      </c>
      <c r="O14668">
        <f t="shared" si="240"/>
        <v>0</v>
      </c>
    </row>
    <row r="14669" spans="13:15" x14ac:dyDescent="0.25">
      <c r="M14669" s="288" t="b">
        <f>IF(AND(OR('1. Participant &amp; Project Info'!$B$18=index!$F$21,'1. Participant &amp; Project Info'!$B$18=index!$F$22),OR(ISBLANK('2. RPS Generation'!C14679),'2. RPS Generation'!C14679&gt;'1. Participant &amp; Project Info'!$B$38,'2. RPS Generation'!C14679&lt;0)),TRUE,FALSE)</f>
        <v>0</v>
      </c>
      <c r="O14669">
        <f t="shared" si="240"/>
        <v>0</v>
      </c>
    </row>
    <row r="14670" spans="13:15" x14ac:dyDescent="0.25">
      <c r="M14670" s="288" t="b">
        <f>IF(AND(OR('1. Participant &amp; Project Info'!$B$18=index!$F$21,'1. Participant &amp; Project Info'!$B$18=index!$F$22),OR(ISBLANK('2. RPS Generation'!C14680),'2. RPS Generation'!C14680&gt;'1. Participant &amp; Project Info'!$B$38,'2. RPS Generation'!C14680&lt;0)),TRUE,FALSE)</f>
        <v>0</v>
      </c>
      <c r="O14670">
        <f t="shared" si="240"/>
        <v>0</v>
      </c>
    </row>
    <row r="14671" spans="13:15" x14ac:dyDescent="0.25">
      <c r="M14671" s="288" t="b">
        <f>IF(AND(OR('1. Participant &amp; Project Info'!$B$18=index!$F$21,'1. Participant &amp; Project Info'!$B$18=index!$F$22),OR(ISBLANK('2. RPS Generation'!C14681),'2. RPS Generation'!C14681&gt;'1. Participant &amp; Project Info'!$B$38,'2. RPS Generation'!C14681&lt;0)),TRUE,FALSE)</f>
        <v>0</v>
      </c>
      <c r="O14671">
        <f t="shared" si="240"/>
        <v>0</v>
      </c>
    </row>
    <row r="14672" spans="13:15" x14ac:dyDescent="0.25">
      <c r="M14672" s="288" t="b">
        <f>IF(AND(OR('1. Participant &amp; Project Info'!$B$18=index!$F$21,'1. Participant &amp; Project Info'!$B$18=index!$F$22),OR(ISBLANK('2. RPS Generation'!C14682),'2. RPS Generation'!C14682&gt;'1. Participant &amp; Project Info'!$B$38,'2. RPS Generation'!C14682&lt;0)),TRUE,FALSE)</f>
        <v>0</v>
      </c>
      <c r="O14672">
        <f t="shared" si="240"/>
        <v>0</v>
      </c>
    </row>
    <row r="14673" spans="13:15" x14ac:dyDescent="0.25">
      <c r="M14673" s="288" t="b">
        <f>IF(AND(OR('1. Participant &amp; Project Info'!$B$18=index!$F$21,'1. Participant &amp; Project Info'!$B$18=index!$F$22),OR(ISBLANK('2. RPS Generation'!C14683),'2. RPS Generation'!C14683&gt;'1. Participant &amp; Project Info'!$B$38,'2. RPS Generation'!C14683&lt;0)),TRUE,FALSE)</f>
        <v>0</v>
      </c>
      <c r="O14673">
        <f t="shared" si="240"/>
        <v>0</v>
      </c>
    </row>
    <row r="14674" spans="13:15" x14ac:dyDescent="0.25">
      <c r="M14674" s="288" t="b">
        <f>IF(AND(OR('1. Participant &amp; Project Info'!$B$18=index!$F$21,'1. Participant &amp; Project Info'!$B$18=index!$F$22),OR(ISBLANK('2. RPS Generation'!C14684),'2. RPS Generation'!C14684&gt;'1. Participant &amp; Project Info'!$B$38,'2. RPS Generation'!C14684&lt;0)),TRUE,FALSE)</f>
        <v>0</v>
      </c>
      <c r="O14674">
        <f t="shared" si="240"/>
        <v>0</v>
      </c>
    </row>
    <row r="14675" spans="13:15" x14ac:dyDescent="0.25">
      <c r="M14675" s="288" t="b">
        <f>IF(AND(OR('1. Participant &amp; Project Info'!$B$18=index!$F$21,'1. Participant &amp; Project Info'!$B$18=index!$F$22),OR(ISBLANK('2. RPS Generation'!C14685),'2. RPS Generation'!C14685&gt;'1. Participant &amp; Project Info'!$B$38,'2. RPS Generation'!C14685&lt;0)),TRUE,FALSE)</f>
        <v>0</v>
      </c>
      <c r="O14675">
        <f t="shared" si="240"/>
        <v>0</v>
      </c>
    </row>
    <row r="14676" spans="13:15" x14ac:dyDescent="0.25">
      <c r="M14676" s="288" t="b">
        <f>IF(AND(OR('1. Participant &amp; Project Info'!$B$18=index!$F$21,'1. Participant &amp; Project Info'!$B$18=index!$F$22),OR(ISBLANK('2. RPS Generation'!C14686),'2. RPS Generation'!C14686&gt;'1. Participant &amp; Project Info'!$B$38,'2. RPS Generation'!C14686&lt;0)),TRUE,FALSE)</f>
        <v>0</v>
      </c>
      <c r="O14676">
        <f t="shared" si="240"/>
        <v>0</v>
      </c>
    </row>
    <row r="14677" spans="13:15" x14ac:dyDescent="0.25">
      <c r="M14677" s="288" t="b">
        <f>IF(AND(OR('1. Participant &amp; Project Info'!$B$18=index!$F$21,'1. Participant &amp; Project Info'!$B$18=index!$F$22),OR(ISBLANK('2. RPS Generation'!C14687),'2. RPS Generation'!C14687&gt;'1. Participant &amp; Project Info'!$B$38,'2. RPS Generation'!C14687&lt;0)),TRUE,FALSE)</f>
        <v>0</v>
      </c>
      <c r="O14677">
        <f t="shared" si="240"/>
        <v>0</v>
      </c>
    </row>
    <row r="14678" spans="13:15" x14ac:dyDescent="0.25">
      <c r="M14678" s="288" t="b">
        <f>IF(AND(OR('1. Participant &amp; Project Info'!$B$18=index!$F$21,'1. Participant &amp; Project Info'!$B$18=index!$F$22),OR(ISBLANK('2. RPS Generation'!C14688),'2. RPS Generation'!C14688&gt;'1. Participant &amp; Project Info'!$B$38,'2. RPS Generation'!C14688&lt;0)),TRUE,FALSE)</f>
        <v>0</v>
      </c>
      <c r="O14678">
        <f t="shared" si="240"/>
        <v>0</v>
      </c>
    </row>
    <row r="14679" spans="13:15" x14ac:dyDescent="0.25">
      <c r="M14679" s="288" t="b">
        <f>IF(AND(OR('1. Participant &amp; Project Info'!$B$18=index!$F$21,'1. Participant &amp; Project Info'!$B$18=index!$F$22),OR(ISBLANK('2. RPS Generation'!C14689),'2. RPS Generation'!C14689&gt;'1. Participant &amp; Project Info'!$B$38,'2. RPS Generation'!C14689&lt;0)),TRUE,FALSE)</f>
        <v>0</v>
      </c>
      <c r="O14679">
        <f t="shared" si="240"/>
        <v>0</v>
      </c>
    </row>
    <row r="14680" spans="13:15" x14ac:dyDescent="0.25">
      <c r="M14680" s="288" t="b">
        <f>IF(AND(OR('1. Participant &amp; Project Info'!$B$18=index!$F$21,'1. Participant &amp; Project Info'!$B$18=index!$F$22),OR(ISBLANK('2. RPS Generation'!C14690),'2. RPS Generation'!C14690&gt;'1. Participant &amp; Project Info'!$B$38,'2. RPS Generation'!C14690&lt;0)),TRUE,FALSE)</f>
        <v>0</v>
      </c>
      <c r="O14680">
        <f t="shared" si="240"/>
        <v>0</v>
      </c>
    </row>
    <row r="14681" spans="13:15" x14ac:dyDescent="0.25">
      <c r="M14681" s="288" t="b">
        <f>IF(AND(OR('1. Participant &amp; Project Info'!$B$18=index!$F$21,'1. Participant &amp; Project Info'!$B$18=index!$F$22),OR(ISBLANK('2. RPS Generation'!C14691),'2. RPS Generation'!C14691&gt;'1. Participant &amp; Project Info'!$B$38,'2. RPS Generation'!C14691&lt;0)),TRUE,FALSE)</f>
        <v>0</v>
      </c>
      <c r="O14681">
        <f t="shared" si="240"/>
        <v>0</v>
      </c>
    </row>
    <row r="14682" spans="13:15" x14ac:dyDescent="0.25">
      <c r="M14682" s="288" t="b">
        <f>IF(AND(OR('1. Participant &amp; Project Info'!$B$18=index!$F$21,'1. Participant &amp; Project Info'!$B$18=index!$F$22),OR(ISBLANK('2. RPS Generation'!C14692),'2. RPS Generation'!C14692&gt;'1. Participant &amp; Project Info'!$B$38,'2. RPS Generation'!C14692&lt;0)),TRUE,FALSE)</f>
        <v>0</v>
      </c>
      <c r="O14682">
        <f t="shared" si="240"/>
        <v>0</v>
      </c>
    </row>
    <row r="14683" spans="13:15" x14ac:dyDescent="0.25">
      <c r="M14683" s="288" t="b">
        <f>IF(AND(OR('1. Participant &amp; Project Info'!$B$18=index!$F$21,'1. Participant &amp; Project Info'!$B$18=index!$F$22),OR(ISBLANK('2. RPS Generation'!C14693),'2. RPS Generation'!C14693&gt;'1. Participant &amp; Project Info'!$B$38,'2. RPS Generation'!C14693&lt;0)),TRUE,FALSE)</f>
        <v>0</v>
      </c>
      <c r="O14683">
        <f t="shared" si="240"/>
        <v>0</v>
      </c>
    </row>
    <row r="14684" spans="13:15" x14ac:dyDescent="0.25">
      <c r="M14684" s="288" t="b">
        <f>IF(AND(OR('1. Participant &amp; Project Info'!$B$18=index!$F$21,'1. Participant &amp; Project Info'!$B$18=index!$F$22),OR(ISBLANK('2. RPS Generation'!C14694),'2. RPS Generation'!C14694&gt;'1. Participant &amp; Project Info'!$B$38,'2. RPS Generation'!C14694&lt;0)),TRUE,FALSE)</f>
        <v>0</v>
      </c>
      <c r="O14684">
        <f t="shared" si="240"/>
        <v>0</v>
      </c>
    </row>
    <row r="14685" spans="13:15" x14ac:dyDescent="0.25">
      <c r="M14685" s="288" t="b">
        <f>IF(AND(OR('1. Participant &amp; Project Info'!$B$18=index!$F$21,'1. Participant &amp; Project Info'!$B$18=index!$F$22),OR(ISBLANK('2. RPS Generation'!C14695),'2. RPS Generation'!C14695&gt;'1. Participant &amp; Project Info'!$B$38,'2. RPS Generation'!C14695&lt;0)),TRUE,FALSE)</f>
        <v>0</v>
      </c>
      <c r="O14685">
        <f t="shared" si="240"/>
        <v>0</v>
      </c>
    </row>
    <row r="14686" spans="13:15" x14ac:dyDescent="0.25">
      <c r="M14686" s="288" t="b">
        <f>IF(AND(OR('1. Participant &amp; Project Info'!$B$18=index!$F$21,'1. Participant &amp; Project Info'!$B$18=index!$F$22),OR(ISBLANK('2. RPS Generation'!C14696),'2. RPS Generation'!C14696&gt;'1. Participant &amp; Project Info'!$B$38,'2. RPS Generation'!C14696&lt;0)),TRUE,FALSE)</f>
        <v>0</v>
      </c>
      <c r="O14686">
        <f t="shared" si="240"/>
        <v>0</v>
      </c>
    </row>
    <row r="14687" spans="13:15" x14ac:dyDescent="0.25">
      <c r="M14687" s="288" t="b">
        <f>IF(AND(OR('1. Participant &amp; Project Info'!$B$18=index!$F$21,'1. Participant &amp; Project Info'!$B$18=index!$F$22),OR(ISBLANK('2. RPS Generation'!C14697),'2. RPS Generation'!C14697&gt;'1. Participant &amp; Project Info'!$B$38,'2. RPS Generation'!C14697&lt;0)),TRUE,FALSE)</f>
        <v>0</v>
      </c>
      <c r="O14687">
        <f t="shared" si="240"/>
        <v>0</v>
      </c>
    </row>
    <row r="14688" spans="13:15" x14ac:dyDescent="0.25">
      <c r="M14688" s="288" t="b">
        <f>IF(AND(OR('1. Participant &amp; Project Info'!$B$18=index!$F$21,'1. Participant &amp; Project Info'!$B$18=index!$F$22),OR(ISBLANK('2. RPS Generation'!C14698),'2. RPS Generation'!C14698&gt;'1. Participant &amp; Project Info'!$B$38,'2. RPS Generation'!C14698&lt;0)),TRUE,FALSE)</f>
        <v>0</v>
      </c>
      <c r="O14688">
        <f t="shared" si="240"/>
        <v>0</v>
      </c>
    </row>
    <row r="14689" spans="13:15" x14ac:dyDescent="0.25">
      <c r="M14689" s="288" t="b">
        <f>IF(AND(OR('1. Participant &amp; Project Info'!$B$18=index!$F$21,'1. Participant &amp; Project Info'!$B$18=index!$F$22),OR(ISBLANK('2. RPS Generation'!C14699),'2. RPS Generation'!C14699&gt;'1. Participant &amp; Project Info'!$B$38,'2. RPS Generation'!C14699&lt;0)),TRUE,FALSE)</f>
        <v>0</v>
      </c>
      <c r="O14689">
        <f t="shared" si="240"/>
        <v>0</v>
      </c>
    </row>
    <row r="14690" spans="13:15" x14ac:dyDescent="0.25">
      <c r="M14690" s="288" t="b">
        <f>IF(AND(OR('1. Participant &amp; Project Info'!$B$18=index!$F$21,'1. Participant &amp; Project Info'!$B$18=index!$F$22),OR(ISBLANK('2. RPS Generation'!C14700),'2. RPS Generation'!C14700&gt;'1. Participant &amp; Project Info'!$B$38,'2. RPS Generation'!C14700&lt;0)),TRUE,FALSE)</f>
        <v>0</v>
      </c>
      <c r="O14690">
        <f t="shared" si="240"/>
        <v>0</v>
      </c>
    </row>
    <row r="14691" spans="13:15" x14ac:dyDescent="0.25">
      <c r="M14691" s="288" t="b">
        <f>IF(AND(OR('1. Participant &amp; Project Info'!$B$18=index!$F$21,'1. Participant &amp; Project Info'!$B$18=index!$F$22),OR(ISBLANK('2. RPS Generation'!C14701),'2. RPS Generation'!C14701&gt;'1. Participant &amp; Project Info'!$B$38,'2. RPS Generation'!C14701&lt;0)),TRUE,FALSE)</f>
        <v>0</v>
      </c>
      <c r="O14691">
        <f t="shared" si="240"/>
        <v>0</v>
      </c>
    </row>
    <row r="14692" spans="13:15" x14ac:dyDescent="0.25">
      <c r="M14692" s="288" t="b">
        <f>IF(AND(OR('1. Participant &amp; Project Info'!$B$18=index!$F$21,'1. Participant &amp; Project Info'!$B$18=index!$F$22),OR(ISBLANK('2. RPS Generation'!C14702),'2. RPS Generation'!C14702&gt;'1. Participant &amp; Project Info'!$B$38,'2. RPS Generation'!C14702&lt;0)),TRUE,FALSE)</f>
        <v>0</v>
      </c>
      <c r="O14692">
        <f t="shared" si="240"/>
        <v>0</v>
      </c>
    </row>
    <row r="14693" spans="13:15" x14ac:dyDescent="0.25">
      <c r="M14693" s="288" t="b">
        <f>IF(AND(OR('1. Participant &amp; Project Info'!$B$18=index!$F$21,'1. Participant &amp; Project Info'!$B$18=index!$F$22),OR(ISBLANK('2. RPS Generation'!C14703),'2. RPS Generation'!C14703&gt;'1. Participant &amp; Project Info'!$B$38,'2. RPS Generation'!C14703&lt;0)),TRUE,FALSE)</f>
        <v>0</v>
      </c>
      <c r="O14693">
        <f t="shared" si="240"/>
        <v>0</v>
      </c>
    </row>
    <row r="14694" spans="13:15" x14ac:dyDescent="0.25">
      <c r="M14694" s="288" t="b">
        <f>IF(AND(OR('1. Participant &amp; Project Info'!$B$18=index!$F$21,'1. Participant &amp; Project Info'!$B$18=index!$F$22),OR(ISBLANK('2. RPS Generation'!C14704),'2. RPS Generation'!C14704&gt;'1. Participant &amp; Project Info'!$B$38,'2. RPS Generation'!C14704&lt;0)),TRUE,FALSE)</f>
        <v>0</v>
      </c>
      <c r="O14694">
        <f t="shared" si="240"/>
        <v>0</v>
      </c>
    </row>
    <row r="14695" spans="13:15" x14ac:dyDescent="0.25">
      <c r="M14695" s="288" t="b">
        <f>IF(AND(OR('1. Participant &amp; Project Info'!$B$18=index!$F$21,'1. Participant &amp; Project Info'!$B$18=index!$F$22),OR(ISBLANK('2. RPS Generation'!C14705),'2. RPS Generation'!C14705&gt;'1. Participant &amp; Project Info'!$B$38,'2. RPS Generation'!C14705&lt;0)),TRUE,FALSE)</f>
        <v>0</v>
      </c>
      <c r="O14695">
        <f t="shared" si="240"/>
        <v>0</v>
      </c>
    </row>
    <row r="14696" spans="13:15" x14ac:dyDescent="0.25">
      <c r="M14696" s="288" t="b">
        <f>IF(AND(OR('1. Participant &amp; Project Info'!$B$18=index!$F$21,'1. Participant &amp; Project Info'!$B$18=index!$F$22),OR(ISBLANK('2. RPS Generation'!C14706),'2. RPS Generation'!C14706&gt;'1. Participant &amp; Project Info'!$B$38,'2. RPS Generation'!C14706&lt;0)),TRUE,FALSE)</f>
        <v>0</v>
      </c>
      <c r="O14696">
        <f t="shared" si="240"/>
        <v>0</v>
      </c>
    </row>
    <row r="14697" spans="13:15" x14ac:dyDescent="0.25">
      <c r="M14697" s="288" t="b">
        <f>IF(AND(OR('1. Participant &amp; Project Info'!$B$18=index!$F$21,'1. Participant &amp; Project Info'!$B$18=index!$F$22),OR(ISBLANK('2. RPS Generation'!C14707),'2. RPS Generation'!C14707&gt;'1. Participant &amp; Project Info'!$B$38,'2. RPS Generation'!C14707&lt;0)),TRUE,FALSE)</f>
        <v>0</v>
      </c>
      <c r="O14697">
        <f t="shared" si="240"/>
        <v>0</v>
      </c>
    </row>
    <row r="14698" spans="13:15" x14ac:dyDescent="0.25">
      <c r="M14698" s="288" t="b">
        <f>IF(AND(OR('1. Participant &amp; Project Info'!$B$18=index!$F$21,'1. Participant &amp; Project Info'!$B$18=index!$F$22),OR(ISBLANK('2. RPS Generation'!C14708),'2. RPS Generation'!C14708&gt;'1. Participant &amp; Project Info'!$B$38,'2. RPS Generation'!C14708&lt;0)),TRUE,FALSE)</f>
        <v>0</v>
      </c>
      <c r="O14698">
        <f t="shared" si="240"/>
        <v>0</v>
      </c>
    </row>
    <row r="14699" spans="13:15" x14ac:dyDescent="0.25">
      <c r="M14699" s="288" t="b">
        <f>IF(AND(OR('1. Participant &amp; Project Info'!$B$18=index!$F$21,'1. Participant &amp; Project Info'!$B$18=index!$F$22),OR(ISBLANK('2. RPS Generation'!C14709),'2. RPS Generation'!C14709&gt;'1. Participant &amp; Project Info'!$B$38,'2. RPS Generation'!C14709&lt;0)),TRUE,FALSE)</f>
        <v>0</v>
      </c>
      <c r="O14699">
        <f t="shared" si="240"/>
        <v>0</v>
      </c>
    </row>
    <row r="14700" spans="13:15" x14ac:dyDescent="0.25">
      <c r="M14700" s="288" t="b">
        <f>IF(AND(OR('1. Participant &amp; Project Info'!$B$18=index!$F$21,'1. Participant &amp; Project Info'!$B$18=index!$F$22),OR(ISBLANK('2. RPS Generation'!C14710),'2. RPS Generation'!C14710&gt;'1. Participant &amp; Project Info'!$B$38,'2. RPS Generation'!C14710&lt;0)),TRUE,FALSE)</f>
        <v>0</v>
      </c>
      <c r="O14700">
        <f t="shared" si="240"/>
        <v>0</v>
      </c>
    </row>
    <row r="14701" spans="13:15" x14ac:dyDescent="0.25">
      <c r="M14701" s="288" t="b">
        <f>IF(AND(OR('1. Participant &amp; Project Info'!$B$18=index!$F$21,'1. Participant &amp; Project Info'!$B$18=index!$F$22),OR(ISBLANK('2. RPS Generation'!C14711),'2. RPS Generation'!C14711&gt;'1. Participant &amp; Project Info'!$B$38,'2. RPS Generation'!C14711&lt;0)),TRUE,FALSE)</f>
        <v>0</v>
      </c>
      <c r="O14701">
        <f t="shared" si="240"/>
        <v>0</v>
      </c>
    </row>
    <row r="14702" spans="13:15" x14ac:dyDescent="0.25">
      <c r="M14702" s="288" t="b">
        <f>IF(AND(OR('1. Participant &amp; Project Info'!$B$18=index!$F$21,'1. Participant &amp; Project Info'!$B$18=index!$F$22),OR(ISBLANK('2. RPS Generation'!C14712),'2. RPS Generation'!C14712&gt;'1. Participant &amp; Project Info'!$B$38,'2. RPS Generation'!C14712&lt;0)),TRUE,FALSE)</f>
        <v>0</v>
      </c>
      <c r="O14702">
        <f t="shared" ref="O14702:O14765" si="241">--OR(L14702,M14702,N14702)</f>
        <v>0</v>
      </c>
    </row>
    <row r="14703" spans="13:15" x14ac:dyDescent="0.25">
      <c r="M14703" s="288" t="b">
        <f>IF(AND(OR('1. Participant &amp; Project Info'!$B$18=index!$F$21,'1. Participant &amp; Project Info'!$B$18=index!$F$22),OR(ISBLANK('2. RPS Generation'!C14713),'2. RPS Generation'!C14713&gt;'1. Participant &amp; Project Info'!$B$38,'2. RPS Generation'!C14713&lt;0)),TRUE,FALSE)</f>
        <v>0</v>
      </c>
      <c r="O14703">
        <f t="shared" si="241"/>
        <v>0</v>
      </c>
    </row>
    <row r="14704" spans="13:15" x14ac:dyDescent="0.25">
      <c r="M14704" s="288" t="b">
        <f>IF(AND(OR('1. Participant &amp; Project Info'!$B$18=index!$F$21,'1. Participant &amp; Project Info'!$B$18=index!$F$22),OR(ISBLANK('2. RPS Generation'!C14714),'2. RPS Generation'!C14714&gt;'1. Participant &amp; Project Info'!$B$38,'2. RPS Generation'!C14714&lt;0)),TRUE,FALSE)</f>
        <v>0</v>
      </c>
      <c r="O14704">
        <f t="shared" si="241"/>
        <v>0</v>
      </c>
    </row>
    <row r="14705" spans="13:15" x14ac:dyDescent="0.25">
      <c r="M14705" s="288" t="b">
        <f>IF(AND(OR('1. Participant &amp; Project Info'!$B$18=index!$F$21,'1. Participant &amp; Project Info'!$B$18=index!$F$22),OR(ISBLANK('2. RPS Generation'!C14715),'2. RPS Generation'!C14715&gt;'1. Participant &amp; Project Info'!$B$38,'2. RPS Generation'!C14715&lt;0)),TRUE,FALSE)</f>
        <v>0</v>
      </c>
      <c r="O14705">
        <f t="shared" si="241"/>
        <v>0</v>
      </c>
    </row>
    <row r="14706" spans="13:15" x14ac:dyDescent="0.25">
      <c r="M14706" s="288" t="b">
        <f>IF(AND(OR('1. Participant &amp; Project Info'!$B$18=index!$F$21,'1. Participant &amp; Project Info'!$B$18=index!$F$22),OR(ISBLANK('2. RPS Generation'!C14716),'2. RPS Generation'!C14716&gt;'1. Participant &amp; Project Info'!$B$38,'2. RPS Generation'!C14716&lt;0)),TRUE,FALSE)</f>
        <v>0</v>
      </c>
      <c r="O14706">
        <f t="shared" si="241"/>
        <v>0</v>
      </c>
    </row>
    <row r="14707" spans="13:15" x14ac:dyDescent="0.25">
      <c r="M14707" s="288" t="b">
        <f>IF(AND(OR('1. Participant &amp; Project Info'!$B$18=index!$F$21,'1. Participant &amp; Project Info'!$B$18=index!$F$22),OR(ISBLANK('2. RPS Generation'!C14717),'2. RPS Generation'!C14717&gt;'1. Participant &amp; Project Info'!$B$38,'2. RPS Generation'!C14717&lt;0)),TRUE,FALSE)</f>
        <v>0</v>
      </c>
      <c r="O14707">
        <f t="shared" si="241"/>
        <v>0</v>
      </c>
    </row>
    <row r="14708" spans="13:15" x14ac:dyDescent="0.25">
      <c r="M14708" s="288" t="b">
        <f>IF(AND(OR('1. Participant &amp; Project Info'!$B$18=index!$F$21,'1. Participant &amp; Project Info'!$B$18=index!$F$22),OR(ISBLANK('2. RPS Generation'!C14718),'2. RPS Generation'!C14718&gt;'1. Participant &amp; Project Info'!$B$38,'2. RPS Generation'!C14718&lt;0)),TRUE,FALSE)</f>
        <v>0</v>
      </c>
      <c r="O14708">
        <f t="shared" si="241"/>
        <v>0</v>
      </c>
    </row>
    <row r="14709" spans="13:15" x14ac:dyDescent="0.25">
      <c r="M14709" s="288" t="b">
        <f>IF(AND(OR('1. Participant &amp; Project Info'!$B$18=index!$F$21,'1. Participant &amp; Project Info'!$B$18=index!$F$22),OR(ISBLANK('2. RPS Generation'!C14719),'2. RPS Generation'!C14719&gt;'1. Participant &amp; Project Info'!$B$38,'2. RPS Generation'!C14719&lt;0)),TRUE,FALSE)</f>
        <v>0</v>
      </c>
      <c r="O14709">
        <f t="shared" si="241"/>
        <v>0</v>
      </c>
    </row>
    <row r="14710" spans="13:15" x14ac:dyDescent="0.25">
      <c r="M14710" s="288" t="b">
        <f>IF(AND(OR('1. Participant &amp; Project Info'!$B$18=index!$F$21,'1. Participant &amp; Project Info'!$B$18=index!$F$22),OR(ISBLANK('2. RPS Generation'!C14720),'2. RPS Generation'!C14720&gt;'1. Participant &amp; Project Info'!$B$38,'2. RPS Generation'!C14720&lt;0)),TRUE,FALSE)</f>
        <v>0</v>
      </c>
      <c r="O14710">
        <f t="shared" si="241"/>
        <v>0</v>
      </c>
    </row>
    <row r="14711" spans="13:15" x14ac:dyDescent="0.25">
      <c r="M14711" s="288" t="b">
        <f>IF(AND(OR('1. Participant &amp; Project Info'!$B$18=index!$F$21,'1. Participant &amp; Project Info'!$B$18=index!$F$22),OR(ISBLANK('2. RPS Generation'!C14721),'2. RPS Generation'!C14721&gt;'1. Participant &amp; Project Info'!$B$38,'2. RPS Generation'!C14721&lt;0)),TRUE,FALSE)</f>
        <v>0</v>
      </c>
      <c r="O14711">
        <f t="shared" si="241"/>
        <v>0</v>
      </c>
    </row>
    <row r="14712" spans="13:15" x14ac:dyDescent="0.25">
      <c r="M14712" s="288" t="b">
        <f>IF(AND(OR('1. Participant &amp; Project Info'!$B$18=index!$F$21,'1. Participant &amp; Project Info'!$B$18=index!$F$22),OR(ISBLANK('2. RPS Generation'!C14722),'2. RPS Generation'!C14722&gt;'1. Participant &amp; Project Info'!$B$38,'2. RPS Generation'!C14722&lt;0)),TRUE,FALSE)</f>
        <v>0</v>
      </c>
      <c r="O14712">
        <f t="shared" si="241"/>
        <v>0</v>
      </c>
    </row>
    <row r="14713" spans="13:15" x14ac:dyDescent="0.25">
      <c r="M14713" s="288" t="b">
        <f>IF(AND(OR('1. Participant &amp; Project Info'!$B$18=index!$F$21,'1. Participant &amp; Project Info'!$B$18=index!$F$22),OR(ISBLANK('2. RPS Generation'!C14723),'2. RPS Generation'!C14723&gt;'1. Participant &amp; Project Info'!$B$38,'2. RPS Generation'!C14723&lt;0)),TRUE,FALSE)</f>
        <v>0</v>
      </c>
      <c r="O14713">
        <f t="shared" si="241"/>
        <v>0</v>
      </c>
    </row>
    <row r="14714" spans="13:15" x14ac:dyDescent="0.25">
      <c r="M14714" s="288" t="b">
        <f>IF(AND(OR('1. Participant &amp; Project Info'!$B$18=index!$F$21,'1. Participant &amp; Project Info'!$B$18=index!$F$22),OR(ISBLANK('2. RPS Generation'!C14724),'2. RPS Generation'!C14724&gt;'1. Participant &amp; Project Info'!$B$38,'2. RPS Generation'!C14724&lt;0)),TRUE,FALSE)</f>
        <v>0</v>
      </c>
      <c r="O14714">
        <f t="shared" si="241"/>
        <v>0</v>
      </c>
    </row>
    <row r="14715" spans="13:15" x14ac:dyDescent="0.25">
      <c r="M14715" s="288" t="b">
        <f>IF(AND(OR('1. Participant &amp; Project Info'!$B$18=index!$F$21,'1. Participant &amp; Project Info'!$B$18=index!$F$22),OR(ISBLANK('2. RPS Generation'!C14725),'2. RPS Generation'!C14725&gt;'1. Participant &amp; Project Info'!$B$38,'2. RPS Generation'!C14725&lt;0)),TRUE,FALSE)</f>
        <v>0</v>
      </c>
      <c r="O14715">
        <f t="shared" si="241"/>
        <v>0</v>
      </c>
    </row>
    <row r="14716" spans="13:15" x14ac:dyDescent="0.25">
      <c r="M14716" s="288" t="b">
        <f>IF(AND(OR('1. Participant &amp; Project Info'!$B$18=index!$F$21,'1. Participant &amp; Project Info'!$B$18=index!$F$22),OR(ISBLANK('2. RPS Generation'!C14726),'2. RPS Generation'!C14726&gt;'1. Participant &amp; Project Info'!$B$38,'2. RPS Generation'!C14726&lt;0)),TRUE,FALSE)</f>
        <v>0</v>
      </c>
      <c r="O14716">
        <f t="shared" si="241"/>
        <v>0</v>
      </c>
    </row>
    <row r="14717" spans="13:15" x14ac:dyDescent="0.25">
      <c r="M14717" s="288" t="b">
        <f>IF(AND(OR('1. Participant &amp; Project Info'!$B$18=index!$F$21,'1. Participant &amp; Project Info'!$B$18=index!$F$22),OR(ISBLANK('2. RPS Generation'!C14727),'2. RPS Generation'!C14727&gt;'1. Participant &amp; Project Info'!$B$38,'2. RPS Generation'!C14727&lt;0)),TRUE,FALSE)</f>
        <v>0</v>
      </c>
      <c r="O14717">
        <f t="shared" si="241"/>
        <v>0</v>
      </c>
    </row>
    <row r="14718" spans="13:15" x14ac:dyDescent="0.25">
      <c r="M14718" s="288" t="b">
        <f>IF(AND(OR('1. Participant &amp; Project Info'!$B$18=index!$F$21,'1. Participant &amp; Project Info'!$B$18=index!$F$22),OR(ISBLANK('2. RPS Generation'!C14728),'2. RPS Generation'!C14728&gt;'1. Participant &amp; Project Info'!$B$38,'2. RPS Generation'!C14728&lt;0)),TRUE,FALSE)</f>
        <v>0</v>
      </c>
      <c r="O14718">
        <f t="shared" si="241"/>
        <v>0</v>
      </c>
    </row>
    <row r="14719" spans="13:15" x14ac:dyDescent="0.25">
      <c r="M14719" s="288" t="b">
        <f>IF(AND(OR('1. Participant &amp; Project Info'!$B$18=index!$F$21,'1. Participant &amp; Project Info'!$B$18=index!$F$22),OR(ISBLANK('2. RPS Generation'!C14729),'2. RPS Generation'!C14729&gt;'1. Participant &amp; Project Info'!$B$38,'2. RPS Generation'!C14729&lt;0)),TRUE,FALSE)</f>
        <v>0</v>
      </c>
      <c r="O14719">
        <f t="shared" si="241"/>
        <v>0</v>
      </c>
    </row>
    <row r="14720" spans="13:15" x14ac:dyDescent="0.25">
      <c r="M14720" s="288" t="b">
        <f>IF(AND(OR('1. Participant &amp; Project Info'!$B$18=index!$F$21,'1. Participant &amp; Project Info'!$B$18=index!$F$22),OR(ISBLANK('2. RPS Generation'!C14730),'2. RPS Generation'!C14730&gt;'1. Participant &amp; Project Info'!$B$38,'2. RPS Generation'!C14730&lt;0)),TRUE,FALSE)</f>
        <v>0</v>
      </c>
      <c r="O14720">
        <f t="shared" si="241"/>
        <v>0</v>
      </c>
    </row>
    <row r="14721" spans="13:15" x14ac:dyDescent="0.25">
      <c r="M14721" s="288" t="b">
        <f>IF(AND(OR('1. Participant &amp; Project Info'!$B$18=index!$F$21,'1. Participant &amp; Project Info'!$B$18=index!$F$22),OR(ISBLANK('2. RPS Generation'!C14731),'2. RPS Generation'!C14731&gt;'1. Participant &amp; Project Info'!$B$38,'2. RPS Generation'!C14731&lt;0)),TRUE,FALSE)</f>
        <v>0</v>
      </c>
      <c r="O14721">
        <f t="shared" si="241"/>
        <v>0</v>
      </c>
    </row>
    <row r="14722" spans="13:15" x14ac:dyDescent="0.25">
      <c r="M14722" s="288" t="b">
        <f>IF(AND(OR('1. Participant &amp; Project Info'!$B$18=index!$F$21,'1. Participant &amp; Project Info'!$B$18=index!$F$22),OR(ISBLANK('2. RPS Generation'!C14732),'2. RPS Generation'!C14732&gt;'1. Participant &amp; Project Info'!$B$38,'2. RPS Generation'!C14732&lt;0)),TRUE,FALSE)</f>
        <v>0</v>
      </c>
      <c r="O14722">
        <f t="shared" si="241"/>
        <v>0</v>
      </c>
    </row>
    <row r="14723" spans="13:15" x14ac:dyDescent="0.25">
      <c r="M14723" s="288" t="b">
        <f>IF(AND(OR('1. Participant &amp; Project Info'!$B$18=index!$F$21,'1. Participant &amp; Project Info'!$B$18=index!$F$22),OR(ISBLANK('2. RPS Generation'!C14733),'2. RPS Generation'!C14733&gt;'1. Participant &amp; Project Info'!$B$38,'2. RPS Generation'!C14733&lt;0)),TRUE,FALSE)</f>
        <v>0</v>
      </c>
      <c r="O14723">
        <f t="shared" si="241"/>
        <v>0</v>
      </c>
    </row>
    <row r="14724" spans="13:15" x14ac:dyDescent="0.25">
      <c r="M14724" s="288" t="b">
        <f>IF(AND(OR('1. Participant &amp; Project Info'!$B$18=index!$F$21,'1. Participant &amp; Project Info'!$B$18=index!$F$22),OR(ISBLANK('2. RPS Generation'!C14734),'2. RPS Generation'!C14734&gt;'1. Participant &amp; Project Info'!$B$38,'2. RPS Generation'!C14734&lt;0)),TRUE,FALSE)</f>
        <v>0</v>
      </c>
      <c r="O14724">
        <f t="shared" si="241"/>
        <v>0</v>
      </c>
    </row>
    <row r="14725" spans="13:15" x14ac:dyDescent="0.25">
      <c r="M14725" s="288" t="b">
        <f>IF(AND(OR('1. Participant &amp; Project Info'!$B$18=index!$F$21,'1. Participant &amp; Project Info'!$B$18=index!$F$22),OR(ISBLANK('2. RPS Generation'!C14735),'2. RPS Generation'!C14735&gt;'1. Participant &amp; Project Info'!$B$38,'2. RPS Generation'!C14735&lt;0)),TRUE,FALSE)</f>
        <v>0</v>
      </c>
      <c r="O14725">
        <f t="shared" si="241"/>
        <v>0</v>
      </c>
    </row>
    <row r="14726" spans="13:15" x14ac:dyDescent="0.25">
      <c r="M14726" s="288" t="b">
        <f>IF(AND(OR('1. Participant &amp; Project Info'!$B$18=index!$F$21,'1. Participant &amp; Project Info'!$B$18=index!$F$22),OR(ISBLANK('2. RPS Generation'!C14736),'2. RPS Generation'!C14736&gt;'1. Participant &amp; Project Info'!$B$38,'2. RPS Generation'!C14736&lt;0)),TRUE,FALSE)</f>
        <v>0</v>
      </c>
      <c r="O14726">
        <f t="shared" si="241"/>
        <v>0</v>
      </c>
    </row>
    <row r="14727" spans="13:15" x14ac:dyDescent="0.25">
      <c r="M14727" s="288" t="b">
        <f>IF(AND(OR('1. Participant &amp; Project Info'!$B$18=index!$F$21,'1. Participant &amp; Project Info'!$B$18=index!$F$22),OR(ISBLANK('2. RPS Generation'!C14737),'2. RPS Generation'!C14737&gt;'1. Participant &amp; Project Info'!$B$38,'2. RPS Generation'!C14737&lt;0)),TRUE,FALSE)</f>
        <v>0</v>
      </c>
      <c r="O14727">
        <f t="shared" si="241"/>
        <v>0</v>
      </c>
    </row>
    <row r="14728" spans="13:15" x14ac:dyDescent="0.25">
      <c r="M14728" s="288" t="b">
        <f>IF(AND(OR('1. Participant &amp; Project Info'!$B$18=index!$F$21,'1. Participant &amp; Project Info'!$B$18=index!$F$22),OR(ISBLANK('2. RPS Generation'!C14738),'2. RPS Generation'!C14738&gt;'1. Participant &amp; Project Info'!$B$38,'2. RPS Generation'!C14738&lt;0)),TRUE,FALSE)</f>
        <v>0</v>
      </c>
      <c r="O14728">
        <f t="shared" si="241"/>
        <v>0</v>
      </c>
    </row>
    <row r="14729" spans="13:15" x14ac:dyDescent="0.25">
      <c r="M14729" s="288" t="b">
        <f>IF(AND(OR('1. Participant &amp; Project Info'!$B$18=index!$F$21,'1. Participant &amp; Project Info'!$B$18=index!$F$22),OR(ISBLANK('2. RPS Generation'!C14739),'2. RPS Generation'!C14739&gt;'1. Participant &amp; Project Info'!$B$38,'2. RPS Generation'!C14739&lt;0)),TRUE,FALSE)</f>
        <v>0</v>
      </c>
      <c r="O14729">
        <f t="shared" si="241"/>
        <v>0</v>
      </c>
    </row>
    <row r="14730" spans="13:15" x14ac:dyDescent="0.25">
      <c r="M14730" s="288" t="b">
        <f>IF(AND(OR('1. Participant &amp; Project Info'!$B$18=index!$F$21,'1. Participant &amp; Project Info'!$B$18=index!$F$22),OR(ISBLANK('2. RPS Generation'!C14740),'2. RPS Generation'!C14740&gt;'1. Participant &amp; Project Info'!$B$38,'2. RPS Generation'!C14740&lt;0)),TRUE,FALSE)</f>
        <v>0</v>
      </c>
      <c r="O14730">
        <f t="shared" si="241"/>
        <v>0</v>
      </c>
    </row>
    <row r="14731" spans="13:15" x14ac:dyDescent="0.25">
      <c r="M14731" s="288" t="b">
        <f>IF(AND(OR('1. Participant &amp; Project Info'!$B$18=index!$F$21,'1. Participant &amp; Project Info'!$B$18=index!$F$22),OR(ISBLANK('2. RPS Generation'!C14741),'2. RPS Generation'!C14741&gt;'1. Participant &amp; Project Info'!$B$38,'2. RPS Generation'!C14741&lt;0)),TRUE,FALSE)</f>
        <v>0</v>
      </c>
      <c r="O14731">
        <f t="shared" si="241"/>
        <v>0</v>
      </c>
    </row>
    <row r="14732" spans="13:15" x14ac:dyDescent="0.25">
      <c r="M14732" s="288" t="b">
        <f>IF(AND(OR('1. Participant &amp; Project Info'!$B$18=index!$F$21,'1. Participant &amp; Project Info'!$B$18=index!$F$22),OR(ISBLANK('2. RPS Generation'!C14742),'2. RPS Generation'!C14742&gt;'1. Participant &amp; Project Info'!$B$38,'2. RPS Generation'!C14742&lt;0)),TRUE,FALSE)</f>
        <v>0</v>
      </c>
      <c r="O14732">
        <f t="shared" si="241"/>
        <v>0</v>
      </c>
    </row>
    <row r="14733" spans="13:15" x14ac:dyDescent="0.25">
      <c r="M14733" s="288" t="b">
        <f>IF(AND(OR('1. Participant &amp; Project Info'!$B$18=index!$F$21,'1. Participant &amp; Project Info'!$B$18=index!$F$22),OR(ISBLANK('2. RPS Generation'!C14743),'2. RPS Generation'!C14743&gt;'1. Participant &amp; Project Info'!$B$38,'2. RPS Generation'!C14743&lt;0)),TRUE,FALSE)</f>
        <v>0</v>
      </c>
      <c r="O14733">
        <f t="shared" si="241"/>
        <v>0</v>
      </c>
    </row>
    <row r="14734" spans="13:15" x14ac:dyDescent="0.25">
      <c r="M14734" s="288" t="b">
        <f>IF(AND(OR('1. Participant &amp; Project Info'!$B$18=index!$F$21,'1. Participant &amp; Project Info'!$B$18=index!$F$22),OR(ISBLANK('2. RPS Generation'!C14744),'2. RPS Generation'!C14744&gt;'1. Participant &amp; Project Info'!$B$38,'2. RPS Generation'!C14744&lt;0)),TRUE,FALSE)</f>
        <v>0</v>
      </c>
      <c r="O14734">
        <f t="shared" si="241"/>
        <v>0</v>
      </c>
    </row>
    <row r="14735" spans="13:15" x14ac:dyDescent="0.25">
      <c r="M14735" s="288" t="b">
        <f>IF(AND(OR('1. Participant &amp; Project Info'!$B$18=index!$F$21,'1. Participant &amp; Project Info'!$B$18=index!$F$22),OR(ISBLANK('2. RPS Generation'!C14745),'2. RPS Generation'!C14745&gt;'1. Participant &amp; Project Info'!$B$38,'2. RPS Generation'!C14745&lt;0)),TRUE,FALSE)</f>
        <v>0</v>
      </c>
      <c r="O14735">
        <f t="shared" si="241"/>
        <v>0</v>
      </c>
    </row>
    <row r="14736" spans="13:15" x14ac:dyDescent="0.25">
      <c r="M14736" s="288" t="b">
        <f>IF(AND(OR('1. Participant &amp; Project Info'!$B$18=index!$F$21,'1. Participant &amp; Project Info'!$B$18=index!$F$22),OR(ISBLANK('2. RPS Generation'!C14746),'2. RPS Generation'!C14746&gt;'1. Participant &amp; Project Info'!$B$38,'2. RPS Generation'!C14746&lt;0)),TRUE,FALSE)</f>
        <v>0</v>
      </c>
      <c r="O14736">
        <f t="shared" si="241"/>
        <v>0</v>
      </c>
    </row>
    <row r="14737" spans="13:15" x14ac:dyDescent="0.25">
      <c r="M14737" s="288" t="b">
        <f>IF(AND(OR('1. Participant &amp; Project Info'!$B$18=index!$F$21,'1. Participant &amp; Project Info'!$B$18=index!$F$22),OR(ISBLANK('2. RPS Generation'!C14747),'2. RPS Generation'!C14747&gt;'1. Participant &amp; Project Info'!$B$38,'2. RPS Generation'!C14747&lt;0)),TRUE,FALSE)</f>
        <v>0</v>
      </c>
      <c r="O14737">
        <f t="shared" si="241"/>
        <v>0</v>
      </c>
    </row>
    <row r="14738" spans="13:15" x14ac:dyDescent="0.25">
      <c r="M14738" s="288" t="b">
        <f>IF(AND(OR('1. Participant &amp; Project Info'!$B$18=index!$F$21,'1. Participant &amp; Project Info'!$B$18=index!$F$22),OR(ISBLANK('2. RPS Generation'!C14748),'2. RPS Generation'!C14748&gt;'1. Participant &amp; Project Info'!$B$38,'2. RPS Generation'!C14748&lt;0)),TRUE,FALSE)</f>
        <v>0</v>
      </c>
      <c r="O14738">
        <f t="shared" si="241"/>
        <v>0</v>
      </c>
    </row>
    <row r="14739" spans="13:15" x14ac:dyDescent="0.25">
      <c r="M14739" s="288" t="b">
        <f>IF(AND(OR('1. Participant &amp; Project Info'!$B$18=index!$F$21,'1. Participant &amp; Project Info'!$B$18=index!$F$22),OR(ISBLANK('2. RPS Generation'!C14749),'2. RPS Generation'!C14749&gt;'1. Participant &amp; Project Info'!$B$38,'2. RPS Generation'!C14749&lt;0)),TRUE,FALSE)</f>
        <v>0</v>
      </c>
      <c r="O14739">
        <f t="shared" si="241"/>
        <v>0</v>
      </c>
    </row>
    <row r="14740" spans="13:15" x14ac:dyDescent="0.25">
      <c r="M14740" s="288" t="b">
        <f>IF(AND(OR('1. Participant &amp; Project Info'!$B$18=index!$F$21,'1. Participant &amp; Project Info'!$B$18=index!$F$22),OR(ISBLANK('2. RPS Generation'!C14750),'2. RPS Generation'!C14750&gt;'1. Participant &amp; Project Info'!$B$38,'2. RPS Generation'!C14750&lt;0)),TRUE,FALSE)</f>
        <v>0</v>
      </c>
      <c r="O14740">
        <f t="shared" si="241"/>
        <v>0</v>
      </c>
    </row>
    <row r="14741" spans="13:15" x14ac:dyDescent="0.25">
      <c r="M14741" s="288" t="b">
        <f>IF(AND(OR('1. Participant &amp; Project Info'!$B$18=index!$F$21,'1. Participant &amp; Project Info'!$B$18=index!$F$22),OR(ISBLANK('2. RPS Generation'!C14751),'2. RPS Generation'!C14751&gt;'1. Participant &amp; Project Info'!$B$38,'2. RPS Generation'!C14751&lt;0)),TRUE,FALSE)</f>
        <v>0</v>
      </c>
      <c r="O14741">
        <f t="shared" si="241"/>
        <v>0</v>
      </c>
    </row>
    <row r="14742" spans="13:15" x14ac:dyDescent="0.25">
      <c r="M14742" s="288" t="b">
        <f>IF(AND(OR('1. Participant &amp; Project Info'!$B$18=index!$F$21,'1. Participant &amp; Project Info'!$B$18=index!$F$22),OR(ISBLANK('2. RPS Generation'!C14752),'2. RPS Generation'!C14752&gt;'1. Participant &amp; Project Info'!$B$38,'2. RPS Generation'!C14752&lt;0)),TRUE,FALSE)</f>
        <v>0</v>
      </c>
      <c r="O14742">
        <f t="shared" si="241"/>
        <v>0</v>
      </c>
    </row>
    <row r="14743" spans="13:15" x14ac:dyDescent="0.25">
      <c r="M14743" s="288" t="b">
        <f>IF(AND(OR('1. Participant &amp; Project Info'!$B$18=index!$F$21,'1. Participant &amp; Project Info'!$B$18=index!$F$22),OR(ISBLANK('2. RPS Generation'!C14753),'2. RPS Generation'!C14753&gt;'1. Participant &amp; Project Info'!$B$38,'2. RPS Generation'!C14753&lt;0)),TRUE,FALSE)</f>
        <v>0</v>
      </c>
      <c r="O14743">
        <f t="shared" si="241"/>
        <v>0</v>
      </c>
    </row>
    <row r="14744" spans="13:15" x14ac:dyDescent="0.25">
      <c r="M14744" s="288" t="b">
        <f>IF(AND(OR('1. Participant &amp; Project Info'!$B$18=index!$F$21,'1. Participant &amp; Project Info'!$B$18=index!$F$22),OR(ISBLANK('2. RPS Generation'!C14754),'2. RPS Generation'!C14754&gt;'1. Participant &amp; Project Info'!$B$38,'2. RPS Generation'!C14754&lt;0)),TRUE,FALSE)</f>
        <v>0</v>
      </c>
      <c r="O14744">
        <f t="shared" si="241"/>
        <v>0</v>
      </c>
    </row>
    <row r="14745" spans="13:15" x14ac:dyDescent="0.25">
      <c r="M14745" s="288" t="b">
        <f>IF(AND(OR('1. Participant &amp; Project Info'!$B$18=index!$F$21,'1. Participant &amp; Project Info'!$B$18=index!$F$22),OR(ISBLANK('2. RPS Generation'!C14755),'2. RPS Generation'!C14755&gt;'1. Participant &amp; Project Info'!$B$38,'2. RPS Generation'!C14755&lt;0)),TRUE,FALSE)</f>
        <v>0</v>
      </c>
      <c r="O14745">
        <f t="shared" si="241"/>
        <v>0</v>
      </c>
    </row>
    <row r="14746" spans="13:15" x14ac:dyDescent="0.25">
      <c r="M14746" s="288" t="b">
        <f>IF(AND(OR('1. Participant &amp; Project Info'!$B$18=index!$F$21,'1. Participant &amp; Project Info'!$B$18=index!$F$22),OR(ISBLANK('2. RPS Generation'!C14756),'2. RPS Generation'!C14756&gt;'1. Participant &amp; Project Info'!$B$38,'2. RPS Generation'!C14756&lt;0)),TRUE,FALSE)</f>
        <v>0</v>
      </c>
      <c r="O14746">
        <f t="shared" si="241"/>
        <v>0</v>
      </c>
    </row>
    <row r="14747" spans="13:15" x14ac:dyDescent="0.25">
      <c r="M14747" s="288" t="b">
        <f>IF(AND(OR('1. Participant &amp; Project Info'!$B$18=index!$F$21,'1. Participant &amp; Project Info'!$B$18=index!$F$22),OR(ISBLANK('2. RPS Generation'!C14757),'2. RPS Generation'!C14757&gt;'1. Participant &amp; Project Info'!$B$38,'2. RPS Generation'!C14757&lt;0)),TRUE,FALSE)</f>
        <v>0</v>
      </c>
      <c r="O14747">
        <f t="shared" si="241"/>
        <v>0</v>
      </c>
    </row>
    <row r="14748" spans="13:15" x14ac:dyDescent="0.25">
      <c r="M14748" s="288" t="b">
        <f>IF(AND(OR('1. Participant &amp; Project Info'!$B$18=index!$F$21,'1. Participant &amp; Project Info'!$B$18=index!$F$22),OR(ISBLANK('2. RPS Generation'!C14758),'2. RPS Generation'!C14758&gt;'1. Participant &amp; Project Info'!$B$38,'2. RPS Generation'!C14758&lt;0)),TRUE,FALSE)</f>
        <v>0</v>
      </c>
      <c r="O14748">
        <f t="shared" si="241"/>
        <v>0</v>
      </c>
    </row>
    <row r="14749" spans="13:15" x14ac:dyDescent="0.25">
      <c r="M14749" s="288" t="b">
        <f>IF(AND(OR('1. Participant &amp; Project Info'!$B$18=index!$F$21,'1. Participant &amp; Project Info'!$B$18=index!$F$22),OR(ISBLANK('2. RPS Generation'!C14759),'2. RPS Generation'!C14759&gt;'1. Participant &amp; Project Info'!$B$38,'2. RPS Generation'!C14759&lt;0)),TRUE,FALSE)</f>
        <v>0</v>
      </c>
      <c r="O14749">
        <f t="shared" si="241"/>
        <v>0</v>
      </c>
    </row>
    <row r="14750" spans="13:15" x14ac:dyDescent="0.25">
      <c r="M14750" s="288" t="b">
        <f>IF(AND(OR('1. Participant &amp; Project Info'!$B$18=index!$F$21,'1. Participant &amp; Project Info'!$B$18=index!$F$22),OR(ISBLANK('2. RPS Generation'!C14760),'2. RPS Generation'!C14760&gt;'1. Participant &amp; Project Info'!$B$38,'2. RPS Generation'!C14760&lt;0)),TRUE,FALSE)</f>
        <v>0</v>
      </c>
      <c r="O14750">
        <f t="shared" si="241"/>
        <v>0</v>
      </c>
    </row>
    <row r="14751" spans="13:15" x14ac:dyDescent="0.25">
      <c r="M14751" s="288" t="b">
        <f>IF(AND(OR('1. Participant &amp; Project Info'!$B$18=index!$F$21,'1. Participant &amp; Project Info'!$B$18=index!$F$22),OR(ISBLANK('2. RPS Generation'!C14761),'2. RPS Generation'!C14761&gt;'1. Participant &amp; Project Info'!$B$38,'2. RPS Generation'!C14761&lt;0)),TRUE,FALSE)</f>
        <v>0</v>
      </c>
      <c r="O14751">
        <f t="shared" si="241"/>
        <v>0</v>
      </c>
    </row>
    <row r="14752" spans="13:15" x14ac:dyDescent="0.25">
      <c r="M14752" s="288" t="b">
        <f>IF(AND(OR('1. Participant &amp; Project Info'!$B$18=index!$F$21,'1. Participant &amp; Project Info'!$B$18=index!$F$22),OR(ISBLANK('2. RPS Generation'!C14762),'2. RPS Generation'!C14762&gt;'1. Participant &amp; Project Info'!$B$38,'2. RPS Generation'!C14762&lt;0)),TRUE,FALSE)</f>
        <v>0</v>
      </c>
      <c r="O14752">
        <f t="shared" si="241"/>
        <v>0</v>
      </c>
    </row>
    <row r="14753" spans="13:15" x14ac:dyDescent="0.25">
      <c r="M14753" s="288" t="b">
        <f>IF(AND(OR('1. Participant &amp; Project Info'!$B$18=index!$F$21,'1. Participant &amp; Project Info'!$B$18=index!$F$22),OR(ISBLANK('2. RPS Generation'!C14763),'2. RPS Generation'!C14763&gt;'1. Participant &amp; Project Info'!$B$38,'2. RPS Generation'!C14763&lt;0)),TRUE,FALSE)</f>
        <v>0</v>
      </c>
      <c r="O14753">
        <f t="shared" si="241"/>
        <v>0</v>
      </c>
    </row>
    <row r="14754" spans="13:15" x14ac:dyDescent="0.25">
      <c r="M14754" s="288" t="b">
        <f>IF(AND(OR('1. Participant &amp; Project Info'!$B$18=index!$F$21,'1. Participant &amp; Project Info'!$B$18=index!$F$22),OR(ISBLANK('2. RPS Generation'!C14764),'2. RPS Generation'!C14764&gt;'1. Participant &amp; Project Info'!$B$38,'2. RPS Generation'!C14764&lt;0)),TRUE,FALSE)</f>
        <v>0</v>
      </c>
      <c r="O14754">
        <f t="shared" si="241"/>
        <v>0</v>
      </c>
    </row>
    <row r="14755" spans="13:15" x14ac:dyDescent="0.25">
      <c r="M14755" s="288" t="b">
        <f>IF(AND(OR('1. Participant &amp; Project Info'!$B$18=index!$F$21,'1. Participant &amp; Project Info'!$B$18=index!$F$22),OR(ISBLANK('2. RPS Generation'!C14765),'2. RPS Generation'!C14765&gt;'1. Participant &amp; Project Info'!$B$38,'2. RPS Generation'!C14765&lt;0)),TRUE,FALSE)</f>
        <v>0</v>
      </c>
      <c r="O14755">
        <f t="shared" si="241"/>
        <v>0</v>
      </c>
    </row>
    <row r="14756" spans="13:15" x14ac:dyDescent="0.25">
      <c r="M14756" s="288" t="b">
        <f>IF(AND(OR('1. Participant &amp; Project Info'!$B$18=index!$F$21,'1. Participant &amp; Project Info'!$B$18=index!$F$22),OR(ISBLANK('2. RPS Generation'!C14766),'2. RPS Generation'!C14766&gt;'1. Participant &amp; Project Info'!$B$38,'2. RPS Generation'!C14766&lt;0)),TRUE,FALSE)</f>
        <v>0</v>
      </c>
      <c r="O14756">
        <f t="shared" si="241"/>
        <v>0</v>
      </c>
    </row>
    <row r="14757" spans="13:15" x14ac:dyDescent="0.25">
      <c r="M14757" s="288" t="b">
        <f>IF(AND(OR('1. Participant &amp; Project Info'!$B$18=index!$F$21,'1. Participant &amp; Project Info'!$B$18=index!$F$22),OR(ISBLANK('2. RPS Generation'!C14767),'2. RPS Generation'!C14767&gt;'1. Participant &amp; Project Info'!$B$38,'2. RPS Generation'!C14767&lt;0)),TRUE,FALSE)</f>
        <v>0</v>
      </c>
      <c r="O14757">
        <f t="shared" si="241"/>
        <v>0</v>
      </c>
    </row>
    <row r="14758" spans="13:15" x14ac:dyDescent="0.25">
      <c r="M14758" s="288" t="b">
        <f>IF(AND(OR('1. Participant &amp; Project Info'!$B$18=index!$F$21,'1. Participant &amp; Project Info'!$B$18=index!$F$22),OR(ISBLANK('2. RPS Generation'!C14768),'2. RPS Generation'!C14768&gt;'1. Participant &amp; Project Info'!$B$38,'2. RPS Generation'!C14768&lt;0)),TRUE,FALSE)</f>
        <v>0</v>
      </c>
      <c r="O14758">
        <f t="shared" si="241"/>
        <v>0</v>
      </c>
    </row>
    <row r="14759" spans="13:15" x14ac:dyDescent="0.25">
      <c r="M14759" s="288" t="b">
        <f>IF(AND(OR('1. Participant &amp; Project Info'!$B$18=index!$F$21,'1. Participant &amp; Project Info'!$B$18=index!$F$22),OR(ISBLANK('2. RPS Generation'!C14769),'2. RPS Generation'!C14769&gt;'1. Participant &amp; Project Info'!$B$38,'2. RPS Generation'!C14769&lt;0)),TRUE,FALSE)</f>
        <v>0</v>
      </c>
      <c r="O14759">
        <f t="shared" si="241"/>
        <v>0</v>
      </c>
    </row>
    <row r="14760" spans="13:15" x14ac:dyDescent="0.25">
      <c r="M14760" s="288" t="b">
        <f>IF(AND(OR('1. Participant &amp; Project Info'!$B$18=index!$F$21,'1. Participant &amp; Project Info'!$B$18=index!$F$22),OR(ISBLANK('2. RPS Generation'!C14770),'2. RPS Generation'!C14770&gt;'1. Participant &amp; Project Info'!$B$38,'2. RPS Generation'!C14770&lt;0)),TRUE,FALSE)</f>
        <v>0</v>
      </c>
      <c r="O14760">
        <f t="shared" si="241"/>
        <v>0</v>
      </c>
    </row>
    <row r="14761" spans="13:15" x14ac:dyDescent="0.25">
      <c r="M14761" s="288" t="b">
        <f>IF(AND(OR('1. Participant &amp; Project Info'!$B$18=index!$F$21,'1. Participant &amp; Project Info'!$B$18=index!$F$22),OR(ISBLANK('2. RPS Generation'!C14771),'2. RPS Generation'!C14771&gt;'1. Participant &amp; Project Info'!$B$38,'2. RPS Generation'!C14771&lt;0)),TRUE,FALSE)</f>
        <v>0</v>
      </c>
      <c r="O14761">
        <f t="shared" si="241"/>
        <v>0</v>
      </c>
    </row>
    <row r="14762" spans="13:15" x14ac:dyDescent="0.25">
      <c r="M14762" s="288" t="b">
        <f>IF(AND(OR('1. Participant &amp; Project Info'!$B$18=index!$F$21,'1. Participant &amp; Project Info'!$B$18=index!$F$22),OR(ISBLANK('2. RPS Generation'!C14772),'2. RPS Generation'!C14772&gt;'1. Participant &amp; Project Info'!$B$38,'2. RPS Generation'!C14772&lt;0)),TRUE,FALSE)</f>
        <v>0</v>
      </c>
      <c r="O14762">
        <f t="shared" si="241"/>
        <v>0</v>
      </c>
    </row>
    <row r="14763" spans="13:15" x14ac:dyDescent="0.25">
      <c r="M14763" s="288" t="b">
        <f>IF(AND(OR('1. Participant &amp; Project Info'!$B$18=index!$F$21,'1. Participant &amp; Project Info'!$B$18=index!$F$22),OR(ISBLANK('2. RPS Generation'!C14773),'2. RPS Generation'!C14773&gt;'1. Participant &amp; Project Info'!$B$38,'2. RPS Generation'!C14773&lt;0)),TRUE,FALSE)</f>
        <v>0</v>
      </c>
      <c r="O14763">
        <f t="shared" si="241"/>
        <v>0</v>
      </c>
    </row>
    <row r="14764" spans="13:15" x14ac:dyDescent="0.25">
      <c r="M14764" s="288" t="b">
        <f>IF(AND(OR('1. Participant &amp; Project Info'!$B$18=index!$F$21,'1. Participant &amp; Project Info'!$B$18=index!$F$22),OR(ISBLANK('2. RPS Generation'!C14774),'2. RPS Generation'!C14774&gt;'1. Participant &amp; Project Info'!$B$38,'2. RPS Generation'!C14774&lt;0)),TRUE,FALSE)</f>
        <v>0</v>
      </c>
      <c r="O14764">
        <f t="shared" si="241"/>
        <v>0</v>
      </c>
    </row>
    <row r="14765" spans="13:15" x14ac:dyDescent="0.25">
      <c r="M14765" s="288" t="b">
        <f>IF(AND(OR('1. Participant &amp; Project Info'!$B$18=index!$F$21,'1. Participant &amp; Project Info'!$B$18=index!$F$22),OR(ISBLANK('2. RPS Generation'!C14775),'2. RPS Generation'!C14775&gt;'1. Participant &amp; Project Info'!$B$38,'2. RPS Generation'!C14775&lt;0)),TRUE,FALSE)</f>
        <v>0</v>
      </c>
      <c r="O14765">
        <f t="shared" si="241"/>
        <v>0</v>
      </c>
    </row>
    <row r="14766" spans="13:15" x14ac:dyDescent="0.25">
      <c r="M14766" s="288" t="b">
        <f>IF(AND(OR('1. Participant &amp; Project Info'!$B$18=index!$F$21,'1. Participant &amp; Project Info'!$B$18=index!$F$22),OR(ISBLANK('2. RPS Generation'!C14776),'2. RPS Generation'!C14776&gt;'1. Participant &amp; Project Info'!$B$38,'2. RPS Generation'!C14776&lt;0)),TRUE,FALSE)</f>
        <v>0</v>
      </c>
      <c r="O14766">
        <f t="shared" ref="O14766:O14829" si="242">--OR(L14766,M14766,N14766)</f>
        <v>0</v>
      </c>
    </row>
    <row r="14767" spans="13:15" x14ac:dyDescent="0.25">
      <c r="M14767" s="288" t="b">
        <f>IF(AND(OR('1. Participant &amp; Project Info'!$B$18=index!$F$21,'1. Participant &amp; Project Info'!$B$18=index!$F$22),OR(ISBLANK('2. RPS Generation'!C14777),'2. RPS Generation'!C14777&gt;'1. Participant &amp; Project Info'!$B$38,'2. RPS Generation'!C14777&lt;0)),TRUE,FALSE)</f>
        <v>0</v>
      </c>
      <c r="O14767">
        <f t="shared" si="242"/>
        <v>0</v>
      </c>
    </row>
    <row r="14768" spans="13:15" x14ac:dyDescent="0.25">
      <c r="M14768" s="288" t="b">
        <f>IF(AND(OR('1. Participant &amp; Project Info'!$B$18=index!$F$21,'1. Participant &amp; Project Info'!$B$18=index!$F$22),OR(ISBLANK('2. RPS Generation'!C14778),'2. RPS Generation'!C14778&gt;'1. Participant &amp; Project Info'!$B$38,'2. RPS Generation'!C14778&lt;0)),TRUE,FALSE)</f>
        <v>0</v>
      </c>
      <c r="O14768">
        <f t="shared" si="242"/>
        <v>0</v>
      </c>
    </row>
    <row r="14769" spans="13:15" x14ac:dyDescent="0.25">
      <c r="M14769" s="288" t="b">
        <f>IF(AND(OR('1. Participant &amp; Project Info'!$B$18=index!$F$21,'1. Participant &amp; Project Info'!$B$18=index!$F$22),OR(ISBLANK('2. RPS Generation'!C14779),'2. RPS Generation'!C14779&gt;'1. Participant &amp; Project Info'!$B$38,'2. RPS Generation'!C14779&lt;0)),TRUE,FALSE)</f>
        <v>0</v>
      </c>
      <c r="O14769">
        <f t="shared" si="242"/>
        <v>0</v>
      </c>
    </row>
    <row r="14770" spans="13:15" x14ac:dyDescent="0.25">
      <c r="M14770" s="288" t="b">
        <f>IF(AND(OR('1. Participant &amp; Project Info'!$B$18=index!$F$21,'1. Participant &amp; Project Info'!$B$18=index!$F$22),OR(ISBLANK('2. RPS Generation'!C14780),'2. RPS Generation'!C14780&gt;'1. Participant &amp; Project Info'!$B$38,'2. RPS Generation'!C14780&lt;0)),TRUE,FALSE)</f>
        <v>0</v>
      </c>
      <c r="O14770">
        <f t="shared" si="242"/>
        <v>0</v>
      </c>
    </row>
    <row r="14771" spans="13:15" x14ac:dyDescent="0.25">
      <c r="M14771" s="288" t="b">
        <f>IF(AND(OR('1. Participant &amp; Project Info'!$B$18=index!$F$21,'1. Participant &amp; Project Info'!$B$18=index!$F$22),OR(ISBLANK('2. RPS Generation'!C14781),'2. RPS Generation'!C14781&gt;'1. Participant &amp; Project Info'!$B$38,'2. RPS Generation'!C14781&lt;0)),TRUE,FALSE)</f>
        <v>0</v>
      </c>
      <c r="O14771">
        <f t="shared" si="242"/>
        <v>0</v>
      </c>
    </row>
    <row r="14772" spans="13:15" x14ac:dyDescent="0.25">
      <c r="M14772" s="288" t="b">
        <f>IF(AND(OR('1. Participant &amp; Project Info'!$B$18=index!$F$21,'1. Participant &amp; Project Info'!$B$18=index!$F$22),OR(ISBLANK('2. RPS Generation'!C14782),'2. RPS Generation'!C14782&gt;'1. Participant &amp; Project Info'!$B$38,'2. RPS Generation'!C14782&lt;0)),TRUE,FALSE)</f>
        <v>0</v>
      </c>
      <c r="O14772">
        <f t="shared" si="242"/>
        <v>0</v>
      </c>
    </row>
    <row r="14773" spans="13:15" x14ac:dyDescent="0.25">
      <c r="M14773" s="288" t="b">
        <f>IF(AND(OR('1. Participant &amp; Project Info'!$B$18=index!$F$21,'1. Participant &amp; Project Info'!$B$18=index!$F$22),OR(ISBLANK('2. RPS Generation'!C14783),'2. RPS Generation'!C14783&gt;'1. Participant &amp; Project Info'!$B$38,'2. RPS Generation'!C14783&lt;0)),TRUE,FALSE)</f>
        <v>0</v>
      </c>
      <c r="O14773">
        <f t="shared" si="242"/>
        <v>0</v>
      </c>
    </row>
    <row r="14774" spans="13:15" x14ac:dyDescent="0.25">
      <c r="M14774" s="288" t="b">
        <f>IF(AND(OR('1. Participant &amp; Project Info'!$B$18=index!$F$21,'1. Participant &amp; Project Info'!$B$18=index!$F$22),OR(ISBLANK('2. RPS Generation'!C14784),'2. RPS Generation'!C14784&gt;'1. Participant &amp; Project Info'!$B$38,'2. RPS Generation'!C14784&lt;0)),TRUE,FALSE)</f>
        <v>0</v>
      </c>
      <c r="O14774">
        <f t="shared" si="242"/>
        <v>0</v>
      </c>
    </row>
    <row r="14775" spans="13:15" x14ac:dyDescent="0.25">
      <c r="M14775" s="288" t="b">
        <f>IF(AND(OR('1. Participant &amp; Project Info'!$B$18=index!$F$21,'1. Participant &amp; Project Info'!$B$18=index!$F$22),OR(ISBLANK('2. RPS Generation'!C14785),'2. RPS Generation'!C14785&gt;'1. Participant &amp; Project Info'!$B$38,'2. RPS Generation'!C14785&lt;0)),TRUE,FALSE)</f>
        <v>0</v>
      </c>
      <c r="O14775">
        <f t="shared" si="242"/>
        <v>0</v>
      </c>
    </row>
    <row r="14776" spans="13:15" x14ac:dyDescent="0.25">
      <c r="M14776" s="288" t="b">
        <f>IF(AND(OR('1. Participant &amp; Project Info'!$B$18=index!$F$21,'1. Participant &amp; Project Info'!$B$18=index!$F$22),OR(ISBLANK('2. RPS Generation'!C14786),'2. RPS Generation'!C14786&gt;'1. Participant &amp; Project Info'!$B$38,'2. RPS Generation'!C14786&lt;0)),TRUE,FALSE)</f>
        <v>0</v>
      </c>
      <c r="O14776">
        <f t="shared" si="242"/>
        <v>0</v>
      </c>
    </row>
    <row r="14777" spans="13:15" x14ac:dyDescent="0.25">
      <c r="M14777" s="288" t="b">
        <f>IF(AND(OR('1. Participant &amp; Project Info'!$B$18=index!$F$21,'1. Participant &amp; Project Info'!$B$18=index!$F$22),OR(ISBLANK('2. RPS Generation'!C14787),'2. RPS Generation'!C14787&gt;'1. Participant &amp; Project Info'!$B$38,'2. RPS Generation'!C14787&lt;0)),TRUE,FALSE)</f>
        <v>0</v>
      </c>
      <c r="O14777">
        <f t="shared" si="242"/>
        <v>0</v>
      </c>
    </row>
    <row r="14778" spans="13:15" x14ac:dyDescent="0.25">
      <c r="M14778" s="288" t="b">
        <f>IF(AND(OR('1. Participant &amp; Project Info'!$B$18=index!$F$21,'1. Participant &amp; Project Info'!$B$18=index!$F$22),OR(ISBLANK('2. RPS Generation'!C14788),'2. RPS Generation'!C14788&gt;'1. Participant &amp; Project Info'!$B$38,'2. RPS Generation'!C14788&lt;0)),TRUE,FALSE)</f>
        <v>0</v>
      </c>
      <c r="O14778">
        <f t="shared" si="242"/>
        <v>0</v>
      </c>
    </row>
    <row r="14779" spans="13:15" x14ac:dyDescent="0.25">
      <c r="M14779" s="288" t="b">
        <f>IF(AND(OR('1. Participant &amp; Project Info'!$B$18=index!$F$21,'1. Participant &amp; Project Info'!$B$18=index!$F$22),OR(ISBLANK('2. RPS Generation'!C14789),'2. RPS Generation'!C14789&gt;'1. Participant &amp; Project Info'!$B$38,'2. RPS Generation'!C14789&lt;0)),TRUE,FALSE)</f>
        <v>0</v>
      </c>
      <c r="O14779">
        <f t="shared" si="242"/>
        <v>0</v>
      </c>
    </row>
    <row r="14780" spans="13:15" x14ac:dyDescent="0.25">
      <c r="M14780" s="288" t="b">
        <f>IF(AND(OR('1. Participant &amp; Project Info'!$B$18=index!$F$21,'1. Participant &amp; Project Info'!$B$18=index!$F$22),OR(ISBLANK('2. RPS Generation'!C14790),'2. RPS Generation'!C14790&gt;'1. Participant &amp; Project Info'!$B$38,'2. RPS Generation'!C14790&lt;0)),TRUE,FALSE)</f>
        <v>0</v>
      </c>
      <c r="O14780">
        <f t="shared" si="242"/>
        <v>0</v>
      </c>
    </row>
    <row r="14781" spans="13:15" x14ac:dyDescent="0.25">
      <c r="M14781" s="288" t="b">
        <f>IF(AND(OR('1. Participant &amp; Project Info'!$B$18=index!$F$21,'1. Participant &amp; Project Info'!$B$18=index!$F$22),OR(ISBLANK('2. RPS Generation'!C14791),'2. RPS Generation'!C14791&gt;'1. Participant &amp; Project Info'!$B$38,'2. RPS Generation'!C14791&lt;0)),TRUE,FALSE)</f>
        <v>0</v>
      </c>
      <c r="O14781">
        <f t="shared" si="242"/>
        <v>0</v>
      </c>
    </row>
    <row r="14782" spans="13:15" x14ac:dyDescent="0.25">
      <c r="M14782" s="288" t="b">
        <f>IF(AND(OR('1. Participant &amp; Project Info'!$B$18=index!$F$21,'1. Participant &amp; Project Info'!$B$18=index!$F$22),OR(ISBLANK('2. RPS Generation'!C14792),'2. RPS Generation'!C14792&gt;'1. Participant &amp; Project Info'!$B$38,'2. RPS Generation'!C14792&lt;0)),TRUE,FALSE)</f>
        <v>0</v>
      </c>
      <c r="O14782">
        <f t="shared" si="242"/>
        <v>0</v>
      </c>
    </row>
    <row r="14783" spans="13:15" x14ac:dyDescent="0.25">
      <c r="M14783" s="288" t="b">
        <f>IF(AND(OR('1. Participant &amp; Project Info'!$B$18=index!$F$21,'1. Participant &amp; Project Info'!$B$18=index!$F$22),OR(ISBLANK('2. RPS Generation'!C14793),'2. RPS Generation'!C14793&gt;'1. Participant &amp; Project Info'!$B$38,'2. RPS Generation'!C14793&lt;0)),TRUE,FALSE)</f>
        <v>0</v>
      </c>
      <c r="O14783">
        <f t="shared" si="242"/>
        <v>0</v>
      </c>
    </row>
    <row r="14784" spans="13:15" x14ac:dyDescent="0.25">
      <c r="M14784" s="288" t="b">
        <f>IF(AND(OR('1. Participant &amp; Project Info'!$B$18=index!$F$21,'1. Participant &amp; Project Info'!$B$18=index!$F$22),OR(ISBLANK('2. RPS Generation'!C14794),'2. RPS Generation'!C14794&gt;'1. Participant &amp; Project Info'!$B$38,'2. RPS Generation'!C14794&lt;0)),TRUE,FALSE)</f>
        <v>0</v>
      </c>
      <c r="O14784">
        <f t="shared" si="242"/>
        <v>0</v>
      </c>
    </row>
    <row r="14785" spans="13:15" x14ac:dyDescent="0.25">
      <c r="M14785" s="288" t="b">
        <f>IF(AND(OR('1. Participant &amp; Project Info'!$B$18=index!$F$21,'1. Participant &amp; Project Info'!$B$18=index!$F$22),OR(ISBLANK('2. RPS Generation'!C14795),'2. RPS Generation'!C14795&gt;'1. Participant &amp; Project Info'!$B$38,'2. RPS Generation'!C14795&lt;0)),TRUE,FALSE)</f>
        <v>0</v>
      </c>
      <c r="O14785">
        <f t="shared" si="242"/>
        <v>0</v>
      </c>
    </row>
    <row r="14786" spans="13:15" x14ac:dyDescent="0.25">
      <c r="M14786" s="288" t="b">
        <f>IF(AND(OR('1. Participant &amp; Project Info'!$B$18=index!$F$21,'1. Participant &amp; Project Info'!$B$18=index!$F$22),OR(ISBLANK('2. RPS Generation'!C14796),'2. RPS Generation'!C14796&gt;'1. Participant &amp; Project Info'!$B$38,'2. RPS Generation'!C14796&lt;0)),TRUE,FALSE)</f>
        <v>0</v>
      </c>
      <c r="O14786">
        <f t="shared" si="242"/>
        <v>0</v>
      </c>
    </row>
    <row r="14787" spans="13:15" x14ac:dyDescent="0.25">
      <c r="M14787" s="288" t="b">
        <f>IF(AND(OR('1. Participant &amp; Project Info'!$B$18=index!$F$21,'1. Participant &amp; Project Info'!$B$18=index!$F$22),OR(ISBLANK('2. RPS Generation'!C14797),'2. RPS Generation'!C14797&gt;'1. Participant &amp; Project Info'!$B$38,'2. RPS Generation'!C14797&lt;0)),TRUE,FALSE)</f>
        <v>0</v>
      </c>
      <c r="O14787">
        <f t="shared" si="242"/>
        <v>0</v>
      </c>
    </row>
    <row r="14788" spans="13:15" x14ac:dyDescent="0.25">
      <c r="M14788" s="288" t="b">
        <f>IF(AND(OR('1. Participant &amp; Project Info'!$B$18=index!$F$21,'1. Participant &amp; Project Info'!$B$18=index!$F$22),OR(ISBLANK('2. RPS Generation'!C14798),'2. RPS Generation'!C14798&gt;'1. Participant &amp; Project Info'!$B$38,'2. RPS Generation'!C14798&lt;0)),TRUE,FALSE)</f>
        <v>0</v>
      </c>
      <c r="O14788">
        <f t="shared" si="242"/>
        <v>0</v>
      </c>
    </row>
    <row r="14789" spans="13:15" x14ac:dyDescent="0.25">
      <c r="M14789" s="288" t="b">
        <f>IF(AND(OR('1. Participant &amp; Project Info'!$B$18=index!$F$21,'1. Participant &amp; Project Info'!$B$18=index!$F$22),OR(ISBLANK('2. RPS Generation'!C14799),'2. RPS Generation'!C14799&gt;'1. Participant &amp; Project Info'!$B$38,'2. RPS Generation'!C14799&lt;0)),TRUE,FALSE)</f>
        <v>0</v>
      </c>
      <c r="O14789">
        <f t="shared" si="242"/>
        <v>0</v>
      </c>
    </row>
    <row r="14790" spans="13:15" x14ac:dyDescent="0.25">
      <c r="M14790" s="288" t="b">
        <f>IF(AND(OR('1. Participant &amp; Project Info'!$B$18=index!$F$21,'1. Participant &amp; Project Info'!$B$18=index!$F$22),OR(ISBLANK('2. RPS Generation'!C14800),'2. RPS Generation'!C14800&gt;'1. Participant &amp; Project Info'!$B$38,'2. RPS Generation'!C14800&lt;0)),TRUE,FALSE)</f>
        <v>0</v>
      </c>
      <c r="O14790">
        <f t="shared" si="242"/>
        <v>0</v>
      </c>
    </row>
    <row r="14791" spans="13:15" x14ac:dyDescent="0.25">
      <c r="M14791" s="288" t="b">
        <f>IF(AND(OR('1. Participant &amp; Project Info'!$B$18=index!$F$21,'1. Participant &amp; Project Info'!$B$18=index!$F$22),OR(ISBLANK('2. RPS Generation'!C14801),'2. RPS Generation'!C14801&gt;'1. Participant &amp; Project Info'!$B$38,'2. RPS Generation'!C14801&lt;0)),TRUE,FALSE)</f>
        <v>0</v>
      </c>
      <c r="O14791">
        <f t="shared" si="242"/>
        <v>0</v>
      </c>
    </row>
    <row r="14792" spans="13:15" x14ac:dyDescent="0.25">
      <c r="M14792" s="288" t="b">
        <f>IF(AND(OR('1. Participant &amp; Project Info'!$B$18=index!$F$21,'1. Participant &amp; Project Info'!$B$18=index!$F$22),OR(ISBLANK('2. RPS Generation'!C14802),'2. RPS Generation'!C14802&gt;'1. Participant &amp; Project Info'!$B$38,'2. RPS Generation'!C14802&lt;0)),TRUE,FALSE)</f>
        <v>0</v>
      </c>
      <c r="O14792">
        <f t="shared" si="242"/>
        <v>0</v>
      </c>
    </row>
    <row r="14793" spans="13:15" x14ac:dyDescent="0.25">
      <c r="M14793" s="288" t="b">
        <f>IF(AND(OR('1. Participant &amp; Project Info'!$B$18=index!$F$21,'1. Participant &amp; Project Info'!$B$18=index!$F$22),OR(ISBLANK('2. RPS Generation'!C14803),'2. RPS Generation'!C14803&gt;'1. Participant &amp; Project Info'!$B$38,'2. RPS Generation'!C14803&lt;0)),TRUE,FALSE)</f>
        <v>0</v>
      </c>
      <c r="O14793">
        <f t="shared" si="242"/>
        <v>0</v>
      </c>
    </row>
    <row r="14794" spans="13:15" x14ac:dyDescent="0.25">
      <c r="M14794" s="288" t="b">
        <f>IF(AND(OR('1. Participant &amp; Project Info'!$B$18=index!$F$21,'1. Participant &amp; Project Info'!$B$18=index!$F$22),OR(ISBLANK('2. RPS Generation'!C14804),'2. RPS Generation'!C14804&gt;'1. Participant &amp; Project Info'!$B$38,'2. RPS Generation'!C14804&lt;0)),TRUE,FALSE)</f>
        <v>0</v>
      </c>
      <c r="O14794">
        <f t="shared" si="242"/>
        <v>0</v>
      </c>
    </row>
    <row r="14795" spans="13:15" x14ac:dyDescent="0.25">
      <c r="M14795" s="288" t="b">
        <f>IF(AND(OR('1. Participant &amp; Project Info'!$B$18=index!$F$21,'1. Participant &amp; Project Info'!$B$18=index!$F$22),OR(ISBLANK('2. RPS Generation'!C14805),'2. RPS Generation'!C14805&gt;'1. Participant &amp; Project Info'!$B$38,'2. RPS Generation'!C14805&lt;0)),TRUE,FALSE)</f>
        <v>0</v>
      </c>
      <c r="O14795">
        <f t="shared" si="242"/>
        <v>0</v>
      </c>
    </row>
    <row r="14796" spans="13:15" x14ac:dyDescent="0.25">
      <c r="M14796" s="288" t="b">
        <f>IF(AND(OR('1. Participant &amp; Project Info'!$B$18=index!$F$21,'1. Participant &amp; Project Info'!$B$18=index!$F$22),OR(ISBLANK('2. RPS Generation'!C14806),'2. RPS Generation'!C14806&gt;'1. Participant &amp; Project Info'!$B$38,'2. RPS Generation'!C14806&lt;0)),TRUE,FALSE)</f>
        <v>0</v>
      </c>
      <c r="O14796">
        <f t="shared" si="242"/>
        <v>0</v>
      </c>
    </row>
    <row r="14797" spans="13:15" x14ac:dyDescent="0.25">
      <c r="M14797" s="288" t="b">
        <f>IF(AND(OR('1. Participant &amp; Project Info'!$B$18=index!$F$21,'1. Participant &amp; Project Info'!$B$18=index!$F$22),OR(ISBLANK('2. RPS Generation'!C14807),'2. RPS Generation'!C14807&gt;'1. Participant &amp; Project Info'!$B$38,'2. RPS Generation'!C14807&lt;0)),TRUE,FALSE)</f>
        <v>0</v>
      </c>
      <c r="O14797">
        <f t="shared" si="242"/>
        <v>0</v>
      </c>
    </row>
    <row r="14798" spans="13:15" x14ac:dyDescent="0.25">
      <c r="M14798" s="288" t="b">
        <f>IF(AND(OR('1. Participant &amp; Project Info'!$B$18=index!$F$21,'1. Participant &amp; Project Info'!$B$18=index!$F$22),OR(ISBLANK('2. RPS Generation'!C14808),'2. RPS Generation'!C14808&gt;'1. Participant &amp; Project Info'!$B$38,'2. RPS Generation'!C14808&lt;0)),TRUE,FALSE)</f>
        <v>0</v>
      </c>
      <c r="O14798">
        <f t="shared" si="242"/>
        <v>0</v>
      </c>
    </row>
    <row r="14799" spans="13:15" x14ac:dyDescent="0.25">
      <c r="M14799" s="288" t="b">
        <f>IF(AND(OR('1. Participant &amp; Project Info'!$B$18=index!$F$21,'1. Participant &amp; Project Info'!$B$18=index!$F$22),OR(ISBLANK('2. RPS Generation'!C14809),'2. RPS Generation'!C14809&gt;'1. Participant &amp; Project Info'!$B$38,'2. RPS Generation'!C14809&lt;0)),TRUE,FALSE)</f>
        <v>0</v>
      </c>
      <c r="O14799">
        <f t="shared" si="242"/>
        <v>0</v>
      </c>
    </row>
    <row r="14800" spans="13:15" x14ac:dyDescent="0.25">
      <c r="M14800" s="288" t="b">
        <f>IF(AND(OR('1. Participant &amp; Project Info'!$B$18=index!$F$21,'1. Participant &amp; Project Info'!$B$18=index!$F$22),OR(ISBLANK('2. RPS Generation'!C14810),'2. RPS Generation'!C14810&gt;'1. Participant &amp; Project Info'!$B$38,'2. RPS Generation'!C14810&lt;0)),TRUE,FALSE)</f>
        <v>0</v>
      </c>
      <c r="O14800">
        <f t="shared" si="242"/>
        <v>0</v>
      </c>
    </row>
    <row r="14801" spans="13:15" x14ac:dyDescent="0.25">
      <c r="M14801" s="288" t="b">
        <f>IF(AND(OR('1. Participant &amp; Project Info'!$B$18=index!$F$21,'1. Participant &amp; Project Info'!$B$18=index!$F$22),OR(ISBLANK('2. RPS Generation'!C14811),'2. RPS Generation'!C14811&gt;'1. Participant &amp; Project Info'!$B$38,'2. RPS Generation'!C14811&lt;0)),TRUE,FALSE)</f>
        <v>0</v>
      </c>
      <c r="O14801">
        <f t="shared" si="242"/>
        <v>0</v>
      </c>
    </row>
    <row r="14802" spans="13:15" x14ac:dyDescent="0.25">
      <c r="M14802" s="288" t="b">
        <f>IF(AND(OR('1. Participant &amp; Project Info'!$B$18=index!$F$21,'1. Participant &amp; Project Info'!$B$18=index!$F$22),OR(ISBLANK('2. RPS Generation'!C14812),'2. RPS Generation'!C14812&gt;'1. Participant &amp; Project Info'!$B$38,'2. RPS Generation'!C14812&lt;0)),TRUE,FALSE)</f>
        <v>0</v>
      </c>
      <c r="O14802">
        <f t="shared" si="242"/>
        <v>0</v>
      </c>
    </row>
    <row r="14803" spans="13:15" x14ac:dyDescent="0.25">
      <c r="M14803" s="288" t="b">
        <f>IF(AND(OR('1. Participant &amp; Project Info'!$B$18=index!$F$21,'1. Participant &amp; Project Info'!$B$18=index!$F$22),OR(ISBLANK('2. RPS Generation'!C14813),'2. RPS Generation'!C14813&gt;'1. Participant &amp; Project Info'!$B$38,'2. RPS Generation'!C14813&lt;0)),TRUE,FALSE)</f>
        <v>0</v>
      </c>
      <c r="O14803">
        <f t="shared" si="242"/>
        <v>0</v>
      </c>
    </row>
    <row r="14804" spans="13:15" x14ac:dyDescent="0.25">
      <c r="M14804" s="288" t="b">
        <f>IF(AND(OR('1. Participant &amp; Project Info'!$B$18=index!$F$21,'1. Participant &amp; Project Info'!$B$18=index!$F$22),OR(ISBLANK('2. RPS Generation'!C14814),'2. RPS Generation'!C14814&gt;'1. Participant &amp; Project Info'!$B$38,'2. RPS Generation'!C14814&lt;0)),TRUE,FALSE)</f>
        <v>0</v>
      </c>
      <c r="O14804">
        <f t="shared" si="242"/>
        <v>0</v>
      </c>
    </row>
    <row r="14805" spans="13:15" x14ac:dyDescent="0.25">
      <c r="M14805" s="288" t="b">
        <f>IF(AND(OR('1. Participant &amp; Project Info'!$B$18=index!$F$21,'1. Participant &amp; Project Info'!$B$18=index!$F$22),OR(ISBLANK('2. RPS Generation'!C14815),'2. RPS Generation'!C14815&gt;'1. Participant &amp; Project Info'!$B$38,'2. RPS Generation'!C14815&lt;0)),TRUE,FALSE)</f>
        <v>0</v>
      </c>
      <c r="O14805">
        <f t="shared" si="242"/>
        <v>0</v>
      </c>
    </row>
    <row r="14806" spans="13:15" x14ac:dyDescent="0.25">
      <c r="M14806" s="288" t="b">
        <f>IF(AND(OR('1. Participant &amp; Project Info'!$B$18=index!$F$21,'1. Participant &amp; Project Info'!$B$18=index!$F$22),OR(ISBLANK('2. RPS Generation'!C14816),'2. RPS Generation'!C14816&gt;'1. Participant &amp; Project Info'!$B$38,'2. RPS Generation'!C14816&lt;0)),TRUE,FALSE)</f>
        <v>0</v>
      </c>
      <c r="O14806">
        <f t="shared" si="242"/>
        <v>0</v>
      </c>
    </row>
    <row r="14807" spans="13:15" x14ac:dyDescent="0.25">
      <c r="M14807" s="288" t="b">
        <f>IF(AND(OR('1. Participant &amp; Project Info'!$B$18=index!$F$21,'1. Participant &amp; Project Info'!$B$18=index!$F$22),OR(ISBLANK('2. RPS Generation'!C14817),'2. RPS Generation'!C14817&gt;'1. Participant &amp; Project Info'!$B$38,'2. RPS Generation'!C14817&lt;0)),TRUE,FALSE)</f>
        <v>0</v>
      </c>
      <c r="O14807">
        <f t="shared" si="242"/>
        <v>0</v>
      </c>
    </row>
    <row r="14808" spans="13:15" x14ac:dyDescent="0.25">
      <c r="M14808" s="288" t="b">
        <f>IF(AND(OR('1. Participant &amp; Project Info'!$B$18=index!$F$21,'1. Participant &amp; Project Info'!$B$18=index!$F$22),OR(ISBLANK('2. RPS Generation'!C14818),'2. RPS Generation'!C14818&gt;'1. Participant &amp; Project Info'!$B$38,'2. RPS Generation'!C14818&lt;0)),TRUE,FALSE)</f>
        <v>0</v>
      </c>
      <c r="O14808">
        <f t="shared" si="242"/>
        <v>0</v>
      </c>
    </row>
    <row r="14809" spans="13:15" x14ac:dyDescent="0.25">
      <c r="M14809" s="288" t="b">
        <f>IF(AND(OR('1. Participant &amp; Project Info'!$B$18=index!$F$21,'1. Participant &amp; Project Info'!$B$18=index!$F$22),OR(ISBLANK('2. RPS Generation'!C14819),'2. RPS Generation'!C14819&gt;'1. Participant &amp; Project Info'!$B$38,'2. RPS Generation'!C14819&lt;0)),TRUE,FALSE)</f>
        <v>0</v>
      </c>
      <c r="O14809">
        <f t="shared" si="242"/>
        <v>0</v>
      </c>
    </row>
    <row r="14810" spans="13:15" x14ac:dyDescent="0.25">
      <c r="M14810" s="288" t="b">
        <f>IF(AND(OR('1. Participant &amp; Project Info'!$B$18=index!$F$21,'1. Participant &amp; Project Info'!$B$18=index!$F$22),OR(ISBLANK('2. RPS Generation'!C14820),'2. RPS Generation'!C14820&gt;'1. Participant &amp; Project Info'!$B$38,'2. RPS Generation'!C14820&lt;0)),TRUE,FALSE)</f>
        <v>0</v>
      </c>
      <c r="O14810">
        <f t="shared" si="242"/>
        <v>0</v>
      </c>
    </row>
    <row r="14811" spans="13:15" x14ac:dyDescent="0.25">
      <c r="M14811" s="288" t="b">
        <f>IF(AND(OR('1. Participant &amp; Project Info'!$B$18=index!$F$21,'1. Participant &amp; Project Info'!$B$18=index!$F$22),OR(ISBLANK('2. RPS Generation'!C14821),'2. RPS Generation'!C14821&gt;'1. Participant &amp; Project Info'!$B$38,'2. RPS Generation'!C14821&lt;0)),TRUE,FALSE)</f>
        <v>0</v>
      </c>
      <c r="O14811">
        <f t="shared" si="242"/>
        <v>0</v>
      </c>
    </row>
    <row r="14812" spans="13:15" x14ac:dyDescent="0.25">
      <c r="M14812" s="288" t="b">
        <f>IF(AND(OR('1. Participant &amp; Project Info'!$B$18=index!$F$21,'1. Participant &amp; Project Info'!$B$18=index!$F$22),OR(ISBLANK('2. RPS Generation'!C14822),'2. RPS Generation'!C14822&gt;'1. Participant &amp; Project Info'!$B$38,'2. RPS Generation'!C14822&lt;0)),TRUE,FALSE)</f>
        <v>0</v>
      </c>
      <c r="O14812">
        <f t="shared" si="242"/>
        <v>0</v>
      </c>
    </row>
    <row r="14813" spans="13:15" x14ac:dyDescent="0.25">
      <c r="M14813" s="288" t="b">
        <f>IF(AND(OR('1. Participant &amp; Project Info'!$B$18=index!$F$21,'1. Participant &amp; Project Info'!$B$18=index!$F$22),OR(ISBLANK('2. RPS Generation'!C14823),'2. RPS Generation'!C14823&gt;'1. Participant &amp; Project Info'!$B$38,'2. RPS Generation'!C14823&lt;0)),TRUE,FALSE)</f>
        <v>0</v>
      </c>
      <c r="O14813">
        <f t="shared" si="242"/>
        <v>0</v>
      </c>
    </row>
    <row r="14814" spans="13:15" x14ac:dyDescent="0.25">
      <c r="M14814" s="288" t="b">
        <f>IF(AND(OR('1. Participant &amp; Project Info'!$B$18=index!$F$21,'1. Participant &amp; Project Info'!$B$18=index!$F$22),OR(ISBLANK('2. RPS Generation'!C14824),'2. RPS Generation'!C14824&gt;'1. Participant &amp; Project Info'!$B$38,'2. RPS Generation'!C14824&lt;0)),TRUE,FALSE)</f>
        <v>0</v>
      </c>
      <c r="O14814">
        <f t="shared" si="242"/>
        <v>0</v>
      </c>
    </row>
    <row r="14815" spans="13:15" x14ac:dyDescent="0.25">
      <c r="M14815" s="288" t="b">
        <f>IF(AND(OR('1. Participant &amp; Project Info'!$B$18=index!$F$21,'1. Participant &amp; Project Info'!$B$18=index!$F$22),OR(ISBLANK('2. RPS Generation'!C14825),'2. RPS Generation'!C14825&gt;'1. Participant &amp; Project Info'!$B$38,'2. RPS Generation'!C14825&lt;0)),TRUE,FALSE)</f>
        <v>0</v>
      </c>
      <c r="O14815">
        <f t="shared" si="242"/>
        <v>0</v>
      </c>
    </row>
    <row r="14816" spans="13:15" x14ac:dyDescent="0.25">
      <c r="M14816" s="288" t="b">
        <f>IF(AND(OR('1. Participant &amp; Project Info'!$B$18=index!$F$21,'1. Participant &amp; Project Info'!$B$18=index!$F$22),OR(ISBLANK('2. RPS Generation'!C14826),'2. RPS Generation'!C14826&gt;'1. Participant &amp; Project Info'!$B$38,'2. RPS Generation'!C14826&lt;0)),TRUE,FALSE)</f>
        <v>0</v>
      </c>
      <c r="O14816">
        <f t="shared" si="242"/>
        <v>0</v>
      </c>
    </row>
    <row r="14817" spans="13:15" x14ac:dyDescent="0.25">
      <c r="M14817" s="288" t="b">
        <f>IF(AND(OR('1. Participant &amp; Project Info'!$B$18=index!$F$21,'1. Participant &amp; Project Info'!$B$18=index!$F$22),OR(ISBLANK('2. RPS Generation'!C14827),'2. RPS Generation'!C14827&gt;'1. Participant &amp; Project Info'!$B$38,'2. RPS Generation'!C14827&lt;0)),TRUE,FALSE)</f>
        <v>0</v>
      </c>
      <c r="O14817">
        <f t="shared" si="242"/>
        <v>0</v>
      </c>
    </row>
    <row r="14818" spans="13:15" x14ac:dyDescent="0.25">
      <c r="M14818" s="288" t="b">
        <f>IF(AND(OR('1. Participant &amp; Project Info'!$B$18=index!$F$21,'1. Participant &amp; Project Info'!$B$18=index!$F$22),OR(ISBLANK('2. RPS Generation'!C14828),'2. RPS Generation'!C14828&gt;'1. Participant &amp; Project Info'!$B$38,'2. RPS Generation'!C14828&lt;0)),TRUE,FALSE)</f>
        <v>0</v>
      </c>
      <c r="O14818">
        <f t="shared" si="242"/>
        <v>0</v>
      </c>
    </row>
    <row r="14819" spans="13:15" x14ac:dyDescent="0.25">
      <c r="M14819" s="288" t="b">
        <f>IF(AND(OR('1. Participant &amp; Project Info'!$B$18=index!$F$21,'1. Participant &amp; Project Info'!$B$18=index!$F$22),OR(ISBLANK('2. RPS Generation'!C14829),'2. RPS Generation'!C14829&gt;'1. Participant &amp; Project Info'!$B$38,'2. RPS Generation'!C14829&lt;0)),TRUE,FALSE)</f>
        <v>0</v>
      </c>
      <c r="O14819">
        <f t="shared" si="242"/>
        <v>0</v>
      </c>
    </row>
    <row r="14820" spans="13:15" x14ac:dyDescent="0.25">
      <c r="M14820" s="288" t="b">
        <f>IF(AND(OR('1. Participant &amp; Project Info'!$B$18=index!$F$21,'1. Participant &amp; Project Info'!$B$18=index!$F$22),OR(ISBLANK('2. RPS Generation'!C14830),'2. RPS Generation'!C14830&gt;'1. Participant &amp; Project Info'!$B$38,'2. RPS Generation'!C14830&lt;0)),TRUE,FALSE)</f>
        <v>0</v>
      </c>
      <c r="O14820">
        <f t="shared" si="242"/>
        <v>0</v>
      </c>
    </row>
    <row r="14821" spans="13:15" x14ac:dyDescent="0.25">
      <c r="M14821" s="288" t="b">
        <f>IF(AND(OR('1. Participant &amp; Project Info'!$B$18=index!$F$21,'1. Participant &amp; Project Info'!$B$18=index!$F$22),OR(ISBLANK('2. RPS Generation'!C14831),'2. RPS Generation'!C14831&gt;'1. Participant &amp; Project Info'!$B$38,'2. RPS Generation'!C14831&lt;0)),TRUE,FALSE)</f>
        <v>0</v>
      </c>
      <c r="O14821">
        <f t="shared" si="242"/>
        <v>0</v>
      </c>
    </row>
    <row r="14822" spans="13:15" x14ac:dyDescent="0.25">
      <c r="M14822" s="288" t="b">
        <f>IF(AND(OR('1. Participant &amp; Project Info'!$B$18=index!$F$21,'1. Participant &amp; Project Info'!$B$18=index!$F$22),OR(ISBLANK('2. RPS Generation'!C14832),'2. RPS Generation'!C14832&gt;'1. Participant &amp; Project Info'!$B$38,'2. RPS Generation'!C14832&lt;0)),TRUE,FALSE)</f>
        <v>0</v>
      </c>
      <c r="O14822">
        <f t="shared" si="242"/>
        <v>0</v>
      </c>
    </row>
    <row r="14823" spans="13:15" x14ac:dyDescent="0.25">
      <c r="M14823" s="288" t="b">
        <f>IF(AND(OR('1. Participant &amp; Project Info'!$B$18=index!$F$21,'1. Participant &amp; Project Info'!$B$18=index!$F$22),OR(ISBLANK('2. RPS Generation'!C14833),'2. RPS Generation'!C14833&gt;'1. Participant &amp; Project Info'!$B$38,'2. RPS Generation'!C14833&lt;0)),TRUE,FALSE)</f>
        <v>0</v>
      </c>
      <c r="O14823">
        <f t="shared" si="242"/>
        <v>0</v>
      </c>
    </row>
    <row r="14824" spans="13:15" x14ac:dyDescent="0.25">
      <c r="M14824" s="288" t="b">
        <f>IF(AND(OR('1. Participant &amp; Project Info'!$B$18=index!$F$21,'1. Participant &amp; Project Info'!$B$18=index!$F$22),OR(ISBLANK('2. RPS Generation'!C14834),'2. RPS Generation'!C14834&gt;'1. Participant &amp; Project Info'!$B$38,'2. RPS Generation'!C14834&lt;0)),TRUE,FALSE)</f>
        <v>0</v>
      </c>
      <c r="O14824">
        <f t="shared" si="242"/>
        <v>0</v>
      </c>
    </row>
    <row r="14825" spans="13:15" x14ac:dyDescent="0.25">
      <c r="M14825" s="288" t="b">
        <f>IF(AND(OR('1. Participant &amp; Project Info'!$B$18=index!$F$21,'1. Participant &amp; Project Info'!$B$18=index!$F$22),OR(ISBLANK('2. RPS Generation'!C14835),'2. RPS Generation'!C14835&gt;'1. Participant &amp; Project Info'!$B$38,'2. RPS Generation'!C14835&lt;0)),TRUE,FALSE)</f>
        <v>0</v>
      </c>
      <c r="O14825">
        <f t="shared" si="242"/>
        <v>0</v>
      </c>
    </row>
    <row r="14826" spans="13:15" x14ac:dyDescent="0.25">
      <c r="M14826" s="288" t="b">
        <f>IF(AND(OR('1. Participant &amp; Project Info'!$B$18=index!$F$21,'1. Participant &amp; Project Info'!$B$18=index!$F$22),OR(ISBLANK('2. RPS Generation'!C14836),'2. RPS Generation'!C14836&gt;'1. Participant &amp; Project Info'!$B$38,'2. RPS Generation'!C14836&lt;0)),TRUE,FALSE)</f>
        <v>0</v>
      </c>
      <c r="O14826">
        <f t="shared" si="242"/>
        <v>0</v>
      </c>
    </row>
    <row r="14827" spans="13:15" x14ac:dyDescent="0.25">
      <c r="M14827" s="288" t="b">
        <f>IF(AND(OR('1. Participant &amp; Project Info'!$B$18=index!$F$21,'1. Participant &amp; Project Info'!$B$18=index!$F$22),OR(ISBLANK('2. RPS Generation'!C14837),'2. RPS Generation'!C14837&gt;'1. Participant &amp; Project Info'!$B$38,'2. RPS Generation'!C14837&lt;0)),TRUE,FALSE)</f>
        <v>0</v>
      </c>
      <c r="O14827">
        <f t="shared" si="242"/>
        <v>0</v>
      </c>
    </row>
    <row r="14828" spans="13:15" x14ac:dyDescent="0.25">
      <c r="M14828" s="288" t="b">
        <f>IF(AND(OR('1. Participant &amp; Project Info'!$B$18=index!$F$21,'1. Participant &amp; Project Info'!$B$18=index!$F$22),OR(ISBLANK('2. RPS Generation'!C14838),'2. RPS Generation'!C14838&gt;'1. Participant &amp; Project Info'!$B$38,'2. RPS Generation'!C14838&lt;0)),TRUE,FALSE)</f>
        <v>0</v>
      </c>
      <c r="O14828">
        <f t="shared" si="242"/>
        <v>0</v>
      </c>
    </row>
    <row r="14829" spans="13:15" x14ac:dyDescent="0.25">
      <c r="M14829" s="288" t="b">
        <f>IF(AND(OR('1. Participant &amp; Project Info'!$B$18=index!$F$21,'1. Participant &amp; Project Info'!$B$18=index!$F$22),OR(ISBLANK('2. RPS Generation'!C14839),'2. RPS Generation'!C14839&gt;'1. Participant &amp; Project Info'!$B$38,'2. RPS Generation'!C14839&lt;0)),TRUE,FALSE)</f>
        <v>0</v>
      </c>
      <c r="O14829">
        <f t="shared" si="242"/>
        <v>0</v>
      </c>
    </row>
    <row r="14830" spans="13:15" x14ac:dyDescent="0.25">
      <c r="M14830" s="288" t="b">
        <f>IF(AND(OR('1. Participant &amp; Project Info'!$B$18=index!$F$21,'1. Participant &amp; Project Info'!$B$18=index!$F$22),OR(ISBLANK('2. RPS Generation'!C14840),'2. RPS Generation'!C14840&gt;'1. Participant &amp; Project Info'!$B$38,'2. RPS Generation'!C14840&lt;0)),TRUE,FALSE)</f>
        <v>0</v>
      </c>
      <c r="O14830">
        <f t="shared" ref="O14830:O14893" si="243">--OR(L14830,M14830,N14830)</f>
        <v>0</v>
      </c>
    </row>
    <row r="14831" spans="13:15" x14ac:dyDescent="0.25">
      <c r="M14831" s="288" t="b">
        <f>IF(AND(OR('1. Participant &amp; Project Info'!$B$18=index!$F$21,'1. Participant &amp; Project Info'!$B$18=index!$F$22),OR(ISBLANK('2. RPS Generation'!C14841),'2. RPS Generation'!C14841&gt;'1. Participant &amp; Project Info'!$B$38,'2. RPS Generation'!C14841&lt;0)),TRUE,FALSE)</f>
        <v>0</v>
      </c>
      <c r="O14831">
        <f t="shared" si="243"/>
        <v>0</v>
      </c>
    </row>
    <row r="14832" spans="13:15" x14ac:dyDescent="0.25">
      <c r="M14832" s="288" t="b">
        <f>IF(AND(OR('1. Participant &amp; Project Info'!$B$18=index!$F$21,'1. Participant &amp; Project Info'!$B$18=index!$F$22),OR(ISBLANK('2. RPS Generation'!C14842),'2. RPS Generation'!C14842&gt;'1. Participant &amp; Project Info'!$B$38,'2. RPS Generation'!C14842&lt;0)),TRUE,FALSE)</f>
        <v>0</v>
      </c>
      <c r="O14832">
        <f t="shared" si="243"/>
        <v>0</v>
      </c>
    </row>
    <row r="14833" spans="13:15" x14ac:dyDescent="0.25">
      <c r="M14833" s="288" t="b">
        <f>IF(AND(OR('1. Participant &amp; Project Info'!$B$18=index!$F$21,'1. Participant &amp; Project Info'!$B$18=index!$F$22),OR(ISBLANK('2. RPS Generation'!C14843),'2. RPS Generation'!C14843&gt;'1. Participant &amp; Project Info'!$B$38,'2. RPS Generation'!C14843&lt;0)),TRUE,FALSE)</f>
        <v>0</v>
      </c>
      <c r="O14833">
        <f t="shared" si="243"/>
        <v>0</v>
      </c>
    </row>
    <row r="14834" spans="13:15" x14ac:dyDescent="0.25">
      <c r="M14834" s="288" t="b">
        <f>IF(AND(OR('1. Participant &amp; Project Info'!$B$18=index!$F$21,'1. Participant &amp; Project Info'!$B$18=index!$F$22),OR(ISBLANK('2. RPS Generation'!C14844),'2. RPS Generation'!C14844&gt;'1. Participant &amp; Project Info'!$B$38,'2. RPS Generation'!C14844&lt;0)),TRUE,FALSE)</f>
        <v>0</v>
      </c>
      <c r="O14834">
        <f t="shared" si="243"/>
        <v>0</v>
      </c>
    </row>
    <row r="14835" spans="13:15" x14ac:dyDescent="0.25">
      <c r="M14835" s="288" t="b">
        <f>IF(AND(OR('1. Participant &amp; Project Info'!$B$18=index!$F$21,'1. Participant &amp; Project Info'!$B$18=index!$F$22),OR(ISBLANK('2. RPS Generation'!C14845),'2. RPS Generation'!C14845&gt;'1. Participant &amp; Project Info'!$B$38,'2. RPS Generation'!C14845&lt;0)),TRUE,FALSE)</f>
        <v>0</v>
      </c>
      <c r="O14835">
        <f t="shared" si="243"/>
        <v>0</v>
      </c>
    </row>
    <row r="14836" spans="13:15" x14ac:dyDescent="0.25">
      <c r="M14836" s="288" t="b">
        <f>IF(AND(OR('1. Participant &amp; Project Info'!$B$18=index!$F$21,'1. Participant &amp; Project Info'!$B$18=index!$F$22),OR(ISBLANK('2. RPS Generation'!C14846),'2. RPS Generation'!C14846&gt;'1. Participant &amp; Project Info'!$B$38,'2. RPS Generation'!C14846&lt;0)),TRUE,FALSE)</f>
        <v>0</v>
      </c>
      <c r="O14836">
        <f t="shared" si="243"/>
        <v>0</v>
      </c>
    </row>
    <row r="14837" spans="13:15" x14ac:dyDescent="0.25">
      <c r="M14837" s="288" t="b">
        <f>IF(AND(OR('1. Participant &amp; Project Info'!$B$18=index!$F$21,'1. Participant &amp; Project Info'!$B$18=index!$F$22),OR(ISBLANK('2. RPS Generation'!C14847),'2. RPS Generation'!C14847&gt;'1. Participant &amp; Project Info'!$B$38,'2. RPS Generation'!C14847&lt;0)),TRUE,FALSE)</f>
        <v>0</v>
      </c>
      <c r="O14837">
        <f t="shared" si="243"/>
        <v>0</v>
      </c>
    </row>
    <row r="14838" spans="13:15" x14ac:dyDescent="0.25">
      <c r="M14838" s="288" t="b">
        <f>IF(AND(OR('1. Participant &amp; Project Info'!$B$18=index!$F$21,'1. Participant &amp; Project Info'!$B$18=index!$F$22),OR(ISBLANK('2. RPS Generation'!C14848),'2. RPS Generation'!C14848&gt;'1. Participant &amp; Project Info'!$B$38,'2. RPS Generation'!C14848&lt;0)),TRUE,FALSE)</f>
        <v>0</v>
      </c>
      <c r="O14838">
        <f t="shared" si="243"/>
        <v>0</v>
      </c>
    </row>
    <row r="14839" spans="13:15" x14ac:dyDescent="0.25">
      <c r="M14839" s="288" t="b">
        <f>IF(AND(OR('1. Participant &amp; Project Info'!$B$18=index!$F$21,'1. Participant &amp; Project Info'!$B$18=index!$F$22),OR(ISBLANK('2. RPS Generation'!C14849),'2. RPS Generation'!C14849&gt;'1. Participant &amp; Project Info'!$B$38,'2. RPS Generation'!C14849&lt;0)),TRUE,FALSE)</f>
        <v>0</v>
      </c>
      <c r="O14839">
        <f t="shared" si="243"/>
        <v>0</v>
      </c>
    </row>
    <row r="14840" spans="13:15" x14ac:dyDescent="0.25">
      <c r="M14840" s="288" t="b">
        <f>IF(AND(OR('1. Participant &amp; Project Info'!$B$18=index!$F$21,'1. Participant &amp; Project Info'!$B$18=index!$F$22),OR(ISBLANK('2. RPS Generation'!C14850),'2. RPS Generation'!C14850&gt;'1. Participant &amp; Project Info'!$B$38,'2. RPS Generation'!C14850&lt;0)),TRUE,FALSE)</f>
        <v>0</v>
      </c>
      <c r="O14840">
        <f t="shared" si="243"/>
        <v>0</v>
      </c>
    </row>
    <row r="14841" spans="13:15" x14ac:dyDescent="0.25">
      <c r="M14841" s="288" t="b">
        <f>IF(AND(OR('1. Participant &amp; Project Info'!$B$18=index!$F$21,'1. Participant &amp; Project Info'!$B$18=index!$F$22),OR(ISBLANK('2. RPS Generation'!C14851),'2. RPS Generation'!C14851&gt;'1. Participant &amp; Project Info'!$B$38,'2. RPS Generation'!C14851&lt;0)),TRUE,FALSE)</f>
        <v>0</v>
      </c>
      <c r="O14841">
        <f t="shared" si="243"/>
        <v>0</v>
      </c>
    </row>
    <row r="14842" spans="13:15" x14ac:dyDescent="0.25">
      <c r="M14842" s="288" t="b">
        <f>IF(AND(OR('1. Participant &amp; Project Info'!$B$18=index!$F$21,'1. Participant &amp; Project Info'!$B$18=index!$F$22),OR(ISBLANK('2. RPS Generation'!C14852),'2. RPS Generation'!C14852&gt;'1. Participant &amp; Project Info'!$B$38,'2. RPS Generation'!C14852&lt;0)),TRUE,FALSE)</f>
        <v>0</v>
      </c>
      <c r="O14842">
        <f t="shared" si="243"/>
        <v>0</v>
      </c>
    </row>
    <row r="14843" spans="13:15" x14ac:dyDescent="0.25">
      <c r="M14843" s="288" t="b">
        <f>IF(AND(OR('1. Participant &amp; Project Info'!$B$18=index!$F$21,'1. Participant &amp; Project Info'!$B$18=index!$F$22),OR(ISBLANK('2. RPS Generation'!C14853),'2. RPS Generation'!C14853&gt;'1. Participant &amp; Project Info'!$B$38,'2. RPS Generation'!C14853&lt;0)),TRUE,FALSE)</f>
        <v>0</v>
      </c>
      <c r="O14843">
        <f t="shared" si="243"/>
        <v>0</v>
      </c>
    </row>
    <row r="14844" spans="13:15" x14ac:dyDescent="0.25">
      <c r="M14844" s="288" t="b">
        <f>IF(AND(OR('1. Participant &amp; Project Info'!$B$18=index!$F$21,'1. Participant &amp; Project Info'!$B$18=index!$F$22),OR(ISBLANK('2. RPS Generation'!C14854),'2. RPS Generation'!C14854&gt;'1. Participant &amp; Project Info'!$B$38,'2. RPS Generation'!C14854&lt;0)),TRUE,FALSE)</f>
        <v>0</v>
      </c>
      <c r="O14844">
        <f t="shared" si="243"/>
        <v>0</v>
      </c>
    </row>
    <row r="14845" spans="13:15" x14ac:dyDescent="0.25">
      <c r="M14845" s="288" t="b">
        <f>IF(AND(OR('1. Participant &amp; Project Info'!$B$18=index!$F$21,'1. Participant &amp; Project Info'!$B$18=index!$F$22),OR(ISBLANK('2. RPS Generation'!C14855),'2. RPS Generation'!C14855&gt;'1. Participant &amp; Project Info'!$B$38,'2. RPS Generation'!C14855&lt;0)),TRUE,FALSE)</f>
        <v>0</v>
      </c>
      <c r="O14845">
        <f t="shared" si="243"/>
        <v>0</v>
      </c>
    </row>
    <row r="14846" spans="13:15" x14ac:dyDescent="0.25">
      <c r="M14846" s="288" t="b">
        <f>IF(AND(OR('1. Participant &amp; Project Info'!$B$18=index!$F$21,'1. Participant &amp; Project Info'!$B$18=index!$F$22),OR(ISBLANK('2. RPS Generation'!C14856),'2. RPS Generation'!C14856&gt;'1. Participant &amp; Project Info'!$B$38,'2. RPS Generation'!C14856&lt;0)),TRUE,FALSE)</f>
        <v>0</v>
      </c>
      <c r="O14846">
        <f t="shared" si="243"/>
        <v>0</v>
      </c>
    </row>
    <row r="14847" spans="13:15" x14ac:dyDescent="0.25">
      <c r="M14847" s="288" t="b">
        <f>IF(AND(OR('1. Participant &amp; Project Info'!$B$18=index!$F$21,'1. Participant &amp; Project Info'!$B$18=index!$F$22),OR(ISBLANK('2. RPS Generation'!C14857),'2. RPS Generation'!C14857&gt;'1. Participant &amp; Project Info'!$B$38,'2. RPS Generation'!C14857&lt;0)),TRUE,FALSE)</f>
        <v>0</v>
      </c>
      <c r="O14847">
        <f t="shared" si="243"/>
        <v>0</v>
      </c>
    </row>
    <row r="14848" spans="13:15" x14ac:dyDescent="0.25">
      <c r="M14848" s="288" t="b">
        <f>IF(AND(OR('1. Participant &amp; Project Info'!$B$18=index!$F$21,'1. Participant &amp; Project Info'!$B$18=index!$F$22),OR(ISBLANK('2. RPS Generation'!C14858),'2. RPS Generation'!C14858&gt;'1. Participant &amp; Project Info'!$B$38,'2. RPS Generation'!C14858&lt;0)),TRUE,FALSE)</f>
        <v>0</v>
      </c>
      <c r="O14848">
        <f t="shared" si="243"/>
        <v>0</v>
      </c>
    </row>
    <row r="14849" spans="13:15" x14ac:dyDescent="0.25">
      <c r="M14849" s="288" t="b">
        <f>IF(AND(OR('1. Participant &amp; Project Info'!$B$18=index!$F$21,'1. Participant &amp; Project Info'!$B$18=index!$F$22),OR(ISBLANK('2. RPS Generation'!C14859),'2. RPS Generation'!C14859&gt;'1. Participant &amp; Project Info'!$B$38,'2. RPS Generation'!C14859&lt;0)),TRUE,FALSE)</f>
        <v>0</v>
      </c>
      <c r="O14849">
        <f t="shared" si="243"/>
        <v>0</v>
      </c>
    </row>
    <row r="14850" spans="13:15" x14ac:dyDescent="0.25">
      <c r="M14850" s="288" t="b">
        <f>IF(AND(OR('1. Participant &amp; Project Info'!$B$18=index!$F$21,'1. Participant &amp; Project Info'!$B$18=index!$F$22),OR(ISBLANK('2. RPS Generation'!C14860),'2. RPS Generation'!C14860&gt;'1. Participant &amp; Project Info'!$B$38,'2. RPS Generation'!C14860&lt;0)),TRUE,FALSE)</f>
        <v>0</v>
      </c>
      <c r="O14850">
        <f t="shared" si="243"/>
        <v>0</v>
      </c>
    </row>
    <row r="14851" spans="13:15" x14ac:dyDescent="0.25">
      <c r="M14851" s="288" t="b">
        <f>IF(AND(OR('1. Participant &amp; Project Info'!$B$18=index!$F$21,'1. Participant &amp; Project Info'!$B$18=index!$F$22),OR(ISBLANK('2. RPS Generation'!C14861),'2. RPS Generation'!C14861&gt;'1. Participant &amp; Project Info'!$B$38,'2. RPS Generation'!C14861&lt;0)),TRUE,FALSE)</f>
        <v>0</v>
      </c>
      <c r="O14851">
        <f t="shared" si="243"/>
        <v>0</v>
      </c>
    </row>
    <row r="14852" spans="13:15" x14ac:dyDescent="0.25">
      <c r="M14852" s="288" t="b">
        <f>IF(AND(OR('1. Participant &amp; Project Info'!$B$18=index!$F$21,'1. Participant &amp; Project Info'!$B$18=index!$F$22),OR(ISBLANK('2. RPS Generation'!C14862),'2. RPS Generation'!C14862&gt;'1. Participant &amp; Project Info'!$B$38,'2. RPS Generation'!C14862&lt;0)),TRUE,FALSE)</f>
        <v>0</v>
      </c>
      <c r="O14852">
        <f t="shared" si="243"/>
        <v>0</v>
      </c>
    </row>
    <row r="14853" spans="13:15" x14ac:dyDescent="0.25">
      <c r="M14853" s="288" t="b">
        <f>IF(AND(OR('1. Participant &amp; Project Info'!$B$18=index!$F$21,'1. Participant &amp; Project Info'!$B$18=index!$F$22),OR(ISBLANK('2. RPS Generation'!C14863),'2. RPS Generation'!C14863&gt;'1. Participant &amp; Project Info'!$B$38,'2. RPS Generation'!C14863&lt;0)),TRUE,FALSE)</f>
        <v>0</v>
      </c>
      <c r="O14853">
        <f t="shared" si="243"/>
        <v>0</v>
      </c>
    </row>
    <row r="14854" spans="13:15" x14ac:dyDescent="0.25">
      <c r="M14854" s="288" t="b">
        <f>IF(AND(OR('1. Participant &amp; Project Info'!$B$18=index!$F$21,'1. Participant &amp; Project Info'!$B$18=index!$F$22),OR(ISBLANK('2. RPS Generation'!C14864),'2. RPS Generation'!C14864&gt;'1. Participant &amp; Project Info'!$B$38,'2. RPS Generation'!C14864&lt;0)),TRUE,FALSE)</f>
        <v>0</v>
      </c>
      <c r="O14854">
        <f t="shared" si="243"/>
        <v>0</v>
      </c>
    </row>
    <row r="14855" spans="13:15" x14ac:dyDescent="0.25">
      <c r="M14855" s="288" t="b">
        <f>IF(AND(OR('1. Participant &amp; Project Info'!$B$18=index!$F$21,'1. Participant &amp; Project Info'!$B$18=index!$F$22),OR(ISBLANK('2. RPS Generation'!C14865),'2. RPS Generation'!C14865&gt;'1. Participant &amp; Project Info'!$B$38,'2. RPS Generation'!C14865&lt;0)),TRUE,FALSE)</f>
        <v>0</v>
      </c>
      <c r="O14855">
        <f t="shared" si="243"/>
        <v>0</v>
      </c>
    </row>
    <row r="14856" spans="13:15" x14ac:dyDescent="0.25">
      <c r="M14856" s="288" t="b">
        <f>IF(AND(OR('1. Participant &amp; Project Info'!$B$18=index!$F$21,'1. Participant &amp; Project Info'!$B$18=index!$F$22),OR(ISBLANK('2. RPS Generation'!C14866),'2. RPS Generation'!C14866&gt;'1. Participant &amp; Project Info'!$B$38,'2. RPS Generation'!C14866&lt;0)),TRUE,FALSE)</f>
        <v>0</v>
      </c>
      <c r="O14856">
        <f t="shared" si="243"/>
        <v>0</v>
      </c>
    </row>
    <row r="14857" spans="13:15" x14ac:dyDescent="0.25">
      <c r="M14857" s="288" t="b">
        <f>IF(AND(OR('1. Participant &amp; Project Info'!$B$18=index!$F$21,'1. Participant &amp; Project Info'!$B$18=index!$F$22),OR(ISBLANK('2. RPS Generation'!C14867),'2. RPS Generation'!C14867&gt;'1. Participant &amp; Project Info'!$B$38,'2. RPS Generation'!C14867&lt;0)),TRUE,FALSE)</f>
        <v>0</v>
      </c>
      <c r="O14857">
        <f t="shared" si="243"/>
        <v>0</v>
      </c>
    </row>
    <row r="14858" spans="13:15" x14ac:dyDescent="0.25">
      <c r="M14858" s="288" t="b">
        <f>IF(AND(OR('1. Participant &amp; Project Info'!$B$18=index!$F$21,'1. Participant &amp; Project Info'!$B$18=index!$F$22),OR(ISBLANK('2. RPS Generation'!C14868),'2. RPS Generation'!C14868&gt;'1. Participant &amp; Project Info'!$B$38,'2. RPS Generation'!C14868&lt;0)),TRUE,FALSE)</f>
        <v>0</v>
      </c>
      <c r="O14858">
        <f t="shared" si="243"/>
        <v>0</v>
      </c>
    </row>
    <row r="14859" spans="13:15" x14ac:dyDescent="0.25">
      <c r="M14859" s="288" t="b">
        <f>IF(AND(OR('1. Participant &amp; Project Info'!$B$18=index!$F$21,'1. Participant &amp; Project Info'!$B$18=index!$F$22),OR(ISBLANK('2. RPS Generation'!C14869),'2. RPS Generation'!C14869&gt;'1. Participant &amp; Project Info'!$B$38,'2. RPS Generation'!C14869&lt;0)),TRUE,FALSE)</f>
        <v>0</v>
      </c>
      <c r="O14859">
        <f t="shared" si="243"/>
        <v>0</v>
      </c>
    </row>
    <row r="14860" spans="13:15" x14ac:dyDescent="0.25">
      <c r="M14860" s="288" t="b">
        <f>IF(AND(OR('1. Participant &amp; Project Info'!$B$18=index!$F$21,'1. Participant &amp; Project Info'!$B$18=index!$F$22),OR(ISBLANK('2. RPS Generation'!C14870),'2. RPS Generation'!C14870&gt;'1. Participant &amp; Project Info'!$B$38,'2. RPS Generation'!C14870&lt;0)),TRUE,FALSE)</f>
        <v>0</v>
      </c>
      <c r="O14860">
        <f t="shared" si="243"/>
        <v>0</v>
      </c>
    </row>
    <row r="14861" spans="13:15" x14ac:dyDescent="0.25">
      <c r="M14861" s="288" t="b">
        <f>IF(AND(OR('1. Participant &amp; Project Info'!$B$18=index!$F$21,'1. Participant &amp; Project Info'!$B$18=index!$F$22),OR(ISBLANK('2. RPS Generation'!C14871),'2. RPS Generation'!C14871&gt;'1. Participant &amp; Project Info'!$B$38,'2. RPS Generation'!C14871&lt;0)),TRUE,FALSE)</f>
        <v>0</v>
      </c>
      <c r="O14861">
        <f t="shared" si="243"/>
        <v>0</v>
      </c>
    </row>
    <row r="14862" spans="13:15" x14ac:dyDescent="0.25">
      <c r="M14862" s="288" t="b">
        <f>IF(AND(OR('1. Participant &amp; Project Info'!$B$18=index!$F$21,'1. Participant &amp; Project Info'!$B$18=index!$F$22),OR(ISBLANK('2. RPS Generation'!C14872),'2. RPS Generation'!C14872&gt;'1. Participant &amp; Project Info'!$B$38,'2. RPS Generation'!C14872&lt;0)),TRUE,FALSE)</f>
        <v>0</v>
      </c>
      <c r="O14862">
        <f t="shared" si="243"/>
        <v>0</v>
      </c>
    </row>
    <row r="14863" spans="13:15" x14ac:dyDescent="0.25">
      <c r="M14863" s="288" t="b">
        <f>IF(AND(OR('1. Participant &amp; Project Info'!$B$18=index!$F$21,'1. Participant &amp; Project Info'!$B$18=index!$F$22),OR(ISBLANK('2. RPS Generation'!C14873),'2. RPS Generation'!C14873&gt;'1. Participant &amp; Project Info'!$B$38,'2. RPS Generation'!C14873&lt;0)),TRUE,FALSE)</f>
        <v>0</v>
      </c>
      <c r="O14863">
        <f t="shared" si="243"/>
        <v>0</v>
      </c>
    </row>
    <row r="14864" spans="13:15" x14ac:dyDescent="0.25">
      <c r="M14864" s="288" t="b">
        <f>IF(AND(OR('1. Participant &amp; Project Info'!$B$18=index!$F$21,'1. Participant &amp; Project Info'!$B$18=index!$F$22),OR(ISBLANK('2. RPS Generation'!C14874),'2. RPS Generation'!C14874&gt;'1. Participant &amp; Project Info'!$B$38,'2. RPS Generation'!C14874&lt;0)),TRUE,FALSE)</f>
        <v>0</v>
      </c>
      <c r="O14864">
        <f t="shared" si="243"/>
        <v>0</v>
      </c>
    </row>
    <row r="14865" spans="13:15" x14ac:dyDescent="0.25">
      <c r="M14865" s="288" t="b">
        <f>IF(AND(OR('1. Participant &amp; Project Info'!$B$18=index!$F$21,'1. Participant &amp; Project Info'!$B$18=index!$F$22),OR(ISBLANK('2. RPS Generation'!C14875),'2. RPS Generation'!C14875&gt;'1. Participant &amp; Project Info'!$B$38,'2. RPS Generation'!C14875&lt;0)),TRUE,FALSE)</f>
        <v>0</v>
      </c>
      <c r="O14865">
        <f t="shared" si="243"/>
        <v>0</v>
      </c>
    </row>
    <row r="14866" spans="13:15" x14ac:dyDescent="0.25">
      <c r="M14866" s="288" t="b">
        <f>IF(AND(OR('1. Participant &amp; Project Info'!$B$18=index!$F$21,'1. Participant &amp; Project Info'!$B$18=index!$F$22),OR(ISBLANK('2. RPS Generation'!C14876),'2. RPS Generation'!C14876&gt;'1. Participant &amp; Project Info'!$B$38,'2. RPS Generation'!C14876&lt;0)),TRUE,FALSE)</f>
        <v>0</v>
      </c>
      <c r="O14866">
        <f t="shared" si="243"/>
        <v>0</v>
      </c>
    </row>
    <row r="14867" spans="13:15" x14ac:dyDescent="0.25">
      <c r="M14867" s="288" t="b">
        <f>IF(AND(OR('1. Participant &amp; Project Info'!$B$18=index!$F$21,'1. Participant &amp; Project Info'!$B$18=index!$F$22),OR(ISBLANK('2. RPS Generation'!C14877),'2. RPS Generation'!C14877&gt;'1. Participant &amp; Project Info'!$B$38,'2. RPS Generation'!C14877&lt;0)),TRUE,FALSE)</f>
        <v>0</v>
      </c>
      <c r="O14867">
        <f t="shared" si="243"/>
        <v>0</v>
      </c>
    </row>
    <row r="14868" spans="13:15" x14ac:dyDescent="0.25">
      <c r="M14868" s="288" t="b">
        <f>IF(AND(OR('1. Participant &amp; Project Info'!$B$18=index!$F$21,'1. Participant &amp; Project Info'!$B$18=index!$F$22),OR(ISBLANK('2. RPS Generation'!C14878),'2. RPS Generation'!C14878&gt;'1. Participant &amp; Project Info'!$B$38,'2. RPS Generation'!C14878&lt;0)),TRUE,FALSE)</f>
        <v>0</v>
      </c>
      <c r="O14868">
        <f t="shared" si="243"/>
        <v>0</v>
      </c>
    </row>
    <row r="14869" spans="13:15" x14ac:dyDescent="0.25">
      <c r="M14869" s="288" t="b">
        <f>IF(AND(OR('1. Participant &amp; Project Info'!$B$18=index!$F$21,'1. Participant &amp; Project Info'!$B$18=index!$F$22),OR(ISBLANK('2. RPS Generation'!C14879),'2. RPS Generation'!C14879&gt;'1. Participant &amp; Project Info'!$B$38,'2. RPS Generation'!C14879&lt;0)),TRUE,FALSE)</f>
        <v>0</v>
      </c>
      <c r="O14869">
        <f t="shared" si="243"/>
        <v>0</v>
      </c>
    </row>
    <row r="14870" spans="13:15" x14ac:dyDescent="0.25">
      <c r="M14870" s="288" t="b">
        <f>IF(AND(OR('1. Participant &amp; Project Info'!$B$18=index!$F$21,'1. Participant &amp; Project Info'!$B$18=index!$F$22),OR(ISBLANK('2. RPS Generation'!C14880),'2. RPS Generation'!C14880&gt;'1. Participant &amp; Project Info'!$B$38,'2. RPS Generation'!C14880&lt;0)),TRUE,FALSE)</f>
        <v>0</v>
      </c>
      <c r="O14870">
        <f t="shared" si="243"/>
        <v>0</v>
      </c>
    </row>
    <row r="14871" spans="13:15" x14ac:dyDescent="0.25">
      <c r="M14871" s="288" t="b">
        <f>IF(AND(OR('1. Participant &amp; Project Info'!$B$18=index!$F$21,'1. Participant &amp; Project Info'!$B$18=index!$F$22),OR(ISBLANK('2. RPS Generation'!C14881),'2. RPS Generation'!C14881&gt;'1. Participant &amp; Project Info'!$B$38,'2. RPS Generation'!C14881&lt;0)),TRUE,FALSE)</f>
        <v>0</v>
      </c>
      <c r="O14871">
        <f t="shared" si="243"/>
        <v>0</v>
      </c>
    </row>
    <row r="14872" spans="13:15" x14ac:dyDescent="0.25">
      <c r="M14872" s="288" t="b">
        <f>IF(AND(OR('1. Participant &amp; Project Info'!$B$18=index!$F$21,'1. Participant &amp; Project Info'!$B$18=index!$F$22),OR(ISBLANK('2. RPS Generation'!C14882),'2. RPS Generation'!C14882&gt;'1. Participant &amp; Project Info'!$B$38,'2. RPS Generation'!C14882&lt;0)),TRUE,FALSE)</f>
        <v>0</v>
      </c>
      <c r="O14872">
        <f t="shared" si="243"/>
        <v>0</v>
      </c>
    </row>
    <row r="14873" spans="13:15" x14ac:dyDescent="0.25">
      <c r="M14873" s="288" t="b">
        <f>IF(AND(OR('1. Participant &amp; Project Info'!$B$18=index!$F$21,'1. Participant &amp; Project Info'!$B$18=index!$F$22),OR(ISBLANK('2. RPS Generation'!C14883),'2. RPS Generation'!C14883&gt;'1. Participant &amp; Project Info'!$B$38,'2. RPS Generation'!C14883&lt;0)),TRUE,FALSE)</f>
        <v>0</v>
      </c>
      <c r="O14873">
        <f t="shared" si="243"/>
        <v>0</v>
      </c>
    </row>
    <row r="14874" spans="13:15" x14ac:dyDescent="0.25">
      <c r="M14874" s="288" t="b">
        <f>IF(AND(OR('1. Participant &amp; Project Info'!$B$18=index!$F$21,'1. Participant &amp; Project Info'!$B$18=index!$F$22),OR(ISBLANK('2. RPS Generation'!C14884),'2. RPS Generation'!C14884&gt;'1. Participant &amp; Project Info'!$B$38,'2. RPS Generation'!C14884&lt;0)),TRUE,FALSE)</f>
        <v>0</v>
      </c>
      <c r="O14874">
        <f t="shared" si="243"/>
        <v>0</v>
      </c>
    </row>
    <row r="14875" spans="13:15" x14ac:dyDescent="0.25">
      <c r="M14875" s="288" t="b">
        <f>IF(AND(OR('1. Participant &amp; Project Info'!$B$18=index!$F$21,'1. Participant &amp; Project Info'!$B$18=index!$F$22),OR(ISBLANK('2. RPS Generation'!C14885),'2. RPS Generation'!C14885&gt;'1. Participant &amp; Project Info'!$B$38,'2. RPS Generation'!C14885&lt;0)),TRUE,FALSE)</f>
        <v>0</v>
      </c>
      <c r="O14875">
        <f t="shared" si="243"/>
        <v>0</v>
      </c>
    </row>
    <row r="14876" spans="13:15" x14ac:dyDescent="0.25">
      <c r="M14876" s="288" t="b">
        <f>IF(AND(OR('1. Participant &amp; Project Info'!$B$18=index!$F$21,'1. Participant &amp; Project Info'!$B$18=index!$F$22),OR(ISBLANK('2. RPS Generation'!C14886),'2. RPS Generation'!C14886&gt;'1. Participant &amp; Project Info'!$B$38,'2. RPS Generation'!C14886&lt;0)),TRUE,FALSE)</f>
        <v>0</v>
      </c>
      <c r="O14876">
        <f t="shared" si="243"/>
        <v>0</v>
      </c>
    </row>
    <row r="14877" spans="13:15" x14ac:dyDescent="0.25">
      <c r="M14877" s="288" t="b">
        <f>IF(AND(OR('1. Participant &amp; Project Info'!$B$18=index!$F$21,'1. Participant &amp; Project Info'!$B$18=index!$F$22),OR(ISBLANK('2. RPS Generation'!C14887),'2. RPS Generation'!C14887&gt;'1. Participant &amp; Project Info'!$B$38,'2. RPS Generation'!C14887&lt;0)),TRUE,FALSE)</f>
        <v>0</v>
      </c>
      <c r="O14877">
        <f t="shared" si="243"/>
        <v>0</v>
      </c>
    </row>
    <row r="14878" spans="13:15" x14ac:dyDescent="0.25">
      <c r="M14878" s="288" t="b">
        <f>IF(AND(OR('1. Participant &amp; Project Info'!$B$18=index!$F$21,'1. Participant &amp; Project Info'!$B$18=index!$F$22),OR(ISBLANK('2. RPS Generation'!C14888),'2. RPS Generation'!C14888&gt;'1. Participant &amp; Project Info'!$B$38,'2. RPS Generation'!C14888&lt;0)),TRUE,FALSE)</f>
        <v>0</v>
      </c>
      <c r="O14878">
        <f t="shared" si="243"/>
        <v>0</v>
      </c>
    </row>
    <row r="14879" spans="13:15" x14ac:dyDescent="0.25">
      <c r="M14879" s="288" t="b">
        <f>IF(AND(OR('1. Participant &amp; Project Info'!$B$18=index!$F$21,'1. Participant &amp; Project Info'!$B$18=index!$F$22),OR(ISBLANK('2. RPS Generation'!C14889),'2. RPS Generation'!C14889&gt;'1. Participant &amp; Project Info'!$B$38,'2. RPS Generation'!C14889&lt;0)),TRUE,FALSE)</f>
        <v>0</v>
      </c>
      <c r="O14879">
        <f t="shared" si="243"/>
        <v>0</v>
      </c>
    </row>
    <row r="14880" spans="13:15" x14ac:dyDescent="0.25">
      <c r="M14880" s="288" t="b">
        <f>IF(AND(OR('1. Participant &amp; Project Info'!$B$18=index!$F$21,'1. Participant &amp; Project Info'!$B$18=index!$F$22),OR(ISBLANK('2. RPS Generation'!C14890),'2. RPS Generation'!C14890&gt;'1. Participant &amp; Project Info'!$B$38,'2. RPS Generation'!C14890&lt;0)),TRUE,FALSE)</f>
        <v>0</v>
      </c>
      <c r="O14880">
        <f t="shared" si="243"/>
        <v>0</v>
      </c>
    </row>
    <row r="14881" spans="13:15" x14ac:dyDescent="0.25">
      <c r="M14881" s="288" t="b">
        <f>IF(AND(OR('1. Participant &amp; Project Info'!$B$18=index!$F$21,'1. Participant &amp; Project Info'!$B$18=index!$F$22),OR(ISBLANK('2. RPS Generation'!C14891),'2. RPS Generation'!C14891&gt;'1. Participant &amp; Project Info'!$B$38,'2. RPS Generation'!C14891&lt;0)),TRUE,FALSE)</f>
        <v>0</v>
      </c>
      <c r="O14881">
        <f t="shared" si="243"/>
        <v>0</v>
      </c>
    </row>
    <row r="14882" spans="13:15" x14ac:dyDescent="0.25">
      <c r="M14882" s="288" t="b">
        <f>IF(AND(OR('1. Participant &amp; Project Info'!$B$18=index!$F$21,'1. Participant &amp; Project Info'!$B$18=index!$F$22),OR(ISBLANK('2. RPS Generation'!C14892),'2. RPS Generation'!C14892&gt;'1. Participant &amp; Project Info'!$B$38,'2. RPS Generation'!C14892&lt;0)),TRUE,FALSE)</f>
        <v>0</v>
      </c>
      <c r="O14882">
        <f t="shared" si="243"/>
        <v>0</v>
      </c>
    </row>
    <row r="14883" spans="13:15" x14ac:dyDescent="0.25">
      <c r="M14883" s="288" t="b">
        <f>IF(AND(OR('1. Participant &amp; Project Info'!$B$18=index!$F$21,'1. Participant &amp; Project Info'!$B$18=index!$F$22),OR(ISBLANK('2. RPS Generation'!C14893),'2. RPS Generation'!C14893&gt;'1. Participant &amp; Project Info'!$B$38,'2. RPS Generation'!C14893&lt;0)),TRUE,FALSE)</f>
        <v>0</v>
      </c>
      <c r="O14883">
        <f t="shared" si="243"/>
        <v>0</v>
      </c>
    </row>
    <row r="14884" spans="13:15" x14ac:dyDescent="0.25">
      <c r="M14884" s="288" t="b">
        <f>IF(AND(OR('1. Participant &amp; Project Info'!$B$18=index!$F$21,'1. Participant &amp; Project Info'!$B$18=index!$F$22),OR(ISBLANK('2. RPS Generation'!C14894),'2. RPS Generation'!C14894&gt;'1. Participant &amp; Project Info'!$B$38,'2. RPS Generation'!C14894&lt;0)),TRUE,FALSE)</f>
        <v>0</v>
      </c>
      <c r="O14884">
        <f t="shared" si="243"/>
        <v>0</v>
      </c>
    </row>
    <row r="14885" spans="13:15" x14ac:dyDescent="0.25">
      <c r="M14885" s="288" t="b">
        <f>IF(AND(OR('1. Participant &amp; Project Info'!$B$18=index!$F$21,'1. Participant &amp; Project Info'!$B$18=index!$F$22),OR(ISBLANK('2. RPS Generation'!C14895),'2. RPS Generation'!C14895&gt;'1. Participant &amp; Project Info'!$B$38,'2. RPS Generation'!C14895&lt;0)),TRUE,FALSE)</f>
        <v>0</v>
      </c>
      <c r="O14885">
        <f t="shared" si="243"/>
        <v>0</v>
      </c>
    </row>
    <row r="14886" spans="13:15" x14ac:dyDescent="0.25">
      <c r="M14886" s="288" t="b">
        <f>IF(AND(OR('1. Participant &amp; Project Info'!$B$18=index!$F$21,'1. Participant &amp; Project Info'!$B$18=index!$F$22),OR(ISBLANK('2. RPS Generation'!C14896),'2. RPS Generation'!C14896&gt;'1. Participant &amp; Project Info'!$B$38,'2. RPS Generation'!C14896&lt;0)),TRUE,FALSE)</f>
        <v>0</v>
      </c>
      <c r="O14886">
        <f t="shared" si="243"/>
        <v>0</v>
      </c>
    </row>
    <row r="14887" spans="13:15" x14ac:dyDescent="0.25">
      <c r="M14887" s="288" t="b">
        <f>IF(AND(OR('1. Participant &amp; Project Info'!$B$18=index!$F$21,'1. Participant &amp; Project Info'!$B$18=index!$F$22),OR(ISBLANK('2. RPS Generation'!C14897),'2. RPS Generation'!C14897&gt;'1. Participant &amp; Project Info'!$B$38,'2. RPS Generation'!C14897&lt;0)),TRUE,FALSE)</f>
        <v>0</v>
      </c>
      <c r="O14887">
        <f t="shared" si="243"/>
        <v>0</v>
      </c>
    </row>
    <row r="14888" spans="13:15" x14ac:dyDescent="0.25">
      <c r="M14888" s="288" t="b">
        <f>IF(AND(OR('1. Participant &amp; Project Info'!$B$18=index!$F$21,'1. Participant &amp; Project Info'!$B$18=index!$F$22),OR(ISBLANK('2. RPS Generation'!C14898),'2. RPS Generation'!C14898&gt;'1. Participant &amp; Project Info'!$B$38,'2. RPS Generation'!C14898&lt;0)),TRUE,FALSE)</f>
        <v>0</v>
      </c>
      <c r="O14888">
        <f t="shared" si="243"/>
        <v>0</v>
      </c>
    </row>
    <row r="14889" spans="13:15" x14ac:dyDescent="0.25">
      <c r="M14889" s="288" t="b">
        <f>IF(AND(OR('1. Participant &amp; Project Info'!$B$18=index!$F$21,'1. Participant &amp; Project Info'!$B$18=index!$F$22),OR(ISBLANK('2. RPS Generation'!C14899),'2. RPS Generation'!C14899&gt;'1. Participant &amp; Project Info'!$B$38,'2. RPS Generation'!C14899&lt;0)),TRUE,FALSE)</f>
        <v>0</v>
      </c>
      <c r="O14889">
        <f t="shared" si="243"/>
        <v>0</v>
      </c>
    </row>
    <row r="14890" spans="13:15" x14ac:dyDescent="0.25">
      <c r="M14890" s="288" t="b">
        <f>IF(AND(OR('1. Participant &amp; Project Info'!$B$18=index!$F$21,'1. Participant &amp; Project Info'!$B$18=index!$F$22),OR(ISBLANK('2. RPS Generation'!C14900),'2. RPS Generation'!C14900&gt;'1. Participant &amp; Project Info'!$B$38,'2. RPS Generation'!C14900&lt;0)),TRUE,FALSE)</f>
        <v>0</v>
      </c>
      <c r="O14890">
        <f t="shared" si="243"/>
        <v>0</v>
      </c>
    </row>
    <row r="14891" spans="13:15" x14ac:dyDescent="0.25">
      <c r="M14891" s="288" t="b">
        <f>IF(AND(OR('1. Participant &amp; Project Info'!$B$18=index!$F$21,'1. Participant &amp; Project Info'!$B$18=index!$F$22),OR(ISBLANK('2. RPS Generation'!C14901),'2. RPS Generation'!C14901&gt;'1. Participant &amp; Project Info'!$B$38,'2. RPS Generation'!C14901&lt;0)),TRUE,FALSE)</f>
        <v>0</v>
      </c>
      <c r="O14891">
        <f t="shared" si="243"/>
        <v>0</v>
      </c>
    </row>
    <row r="14892" spans="13:15" x14ac:dyDescent="0.25">
      <c r="M14892" s="288" t="b">
        <f>IF(AND(OR('1. Participant &amp; Project Info'!$B$18=index!$F$21,'1. Participant &amp; Project Info'!$B$18=index!$F$22),OR(ISBLANK('2. RPS Generation'!C14902),'2. RPS Generation'!C14902&gt;'1. Participant &amp; Project Info'!$B$38,'2. RPS Generation'!C14902&lt;0)),TRUE,FALSE)</f>
        <v>0</v>
      </c>
      <c r="O14892">
        <f t="shared" si="243"/>
        <v>0</v>
      </c>
    </row>
    <row r="14893" spans="13:15" x14ac:dyDescent="0.25">
      <c r="M14893" s="288" t="b">
        <f>IF(AND(OR('1. Participant &amp; Project Info'!$B$18=index!$F$21,'1. Participant &amp; Project Info'!$B$18=index!$F$22),OR(ISBLANK('2. RPS Generation'!C14903),'2. RPS Generation'!C14903&gt;'1. Participant &amp; Project Info'!$B$38,'2. RPS Generation'!C14903&lt;0)),TRUE,FALSE)</f>
        <v>0</v>
      </c>
      <c r="O14893">
        <f t="shared" si="243"/>
        <v>0</v>
      </c>
    </row>
    <row r="14894" spans="13:15" x14ac:dyDescent="0.25">
      <c r="M14894" s="288" t="b">
        <f>IF(AND(OR('1. Participant &amp; Project Info'!$B$18=index!$F$21,'1. Participant &amp; Project Info'!$B$18=index!$F$22),OR(ISBLANK('2. RPS Generation'!C14904),'2. RPS Generation'!C14904&gt;'1. Participant &amp; Project Info'!$B$38,'2. RPS Generation'!C14904&lt;0)),TRUE,FALSE)</f>
        <v>0</v>
      </c>
      <c r="O14894">
        <f t="shared" ref="O14894:O14957" si="244">--OR(L14894,M14894,N14894)</f>
        <v>0</v>
      </c>
    </row>
    <row r="14895" spans="13:15" x14ac:dyDescent="0.25">
      <c r="M14895" s="288" t="b">
        <f>IF(AND(OR('1. Participant &amp; Project Info'!$B$18=index!$F$21,'1. Participant &amp; Project Info'!$B$18=index!$F$22),OR(ISBLANK('2. RPS Generation'!C14905),'2. RPS Generation'!C14905&gt;'1. Participant &amp; Project Info'!$B$38,'2. RPS Generation'!C14905&lt;0)),TRUE,FALSE)</f>
        <v>0</v>
      </c>
      <c r="O14895">
        <f t="shared" si="244"/>
        <v>0</v>
      </c>
    </row>
    <row r="14896" spans="13:15" x14ac:dyDescent="0.25">
      <c r="M14896" s="288" t="b">
        <f>IF(AND(OR('1. Participant &amp; Project Info'!$B$18=index!$F$21,'1. Participant &amp; Project Info'!$B$18=index!$F$22),OR(ISBLANK('2. RPS Generation'!C14906),'2. RPS Generation'!C14906&gt;'1. Participant &amp; Project Info'!$B$38,'2. RPS Generation'!C14906&lt;0)),TRUE,FALSE)</f>
        <v>0</v>
      </c>
      <c r="O14896">
        <f t="shared" si="244"/>
        <v>0</v>
      </c>
    </row>
    <row r="14897" spans="13:15" x14ac:dyDescent="0.25">
      <c r="M14897" s="288" t="b">
        <f>IF(AND(OR('1. Participant &amp; Project Info'!$B$18=index!$F$21,'1. Participant &amp; Project Info'!$B$18=index!$F$22),OR(ISBLANK('2. RPS Generation'!C14907),'2. RPS Generation'!C14907&gt;'1. Participant &amp; Project Info'!$B$38,'2. RPS Generation'!C14907&lt;0)),TRUE,FALSE)</f>
        <v>0</v>
      </c>
      <c r="O14897">
        <f t="shared" si="244"/>
        <v>0</v>
      </c>
    </row>
    <row r="14898" spans="13:15" x14ac:dyDescent="0.25">
      <c r="M14898" s="288" t="b">
        <f>IF(AND(OR('1. Participant &amp; Project Info'!$B$18=index!$F$21,'1. Participant &amp; Project Info'!$B$18=index!$F$22),OR(ISBLANK('2. RPS Generation'!C14908),'2. RPS Generation'!C14908&gt;'1. Participant &amp; Project Info'!$B$38,'2. RPS Generation'!C14908&lt;0)),TRUE,FALSE)</f>
        <v>0</v>
      </c>
      <c r="O14898">
        <f t="shared" si="244"/>
        <v>0</v>
      </c>
    </row>
    <row r="14899" spans="13:15" x14ac:dyDescent="0.25">
      <c r="M14899" s="288" t="b">
        <f>IF(AND(OR('1. Participant &amp; Project Info'!$B$18=index!$F$21,'1. Participant &amp; Project Info'!$B$18=index!$F$22),OR(ISBLANK('2. RPS Generation'!C14909),'2. RPS Generation'!C14909&gt;'1. Participant &amp; Project Info'!$B$38,'2. RPS Generation'!C14909&lt;0)),TRUE,FALSE)</f>
        <v>0</v>
      </c>
      <c r="O14899">
        <f t="shared" si="244"/>
        <v>0</v>
      </c>
    </row>
    <row r="14900" spans="13:15" x14ac:dyDescent="0.25">
      <c r="M14900" s="288" t="b">
        <f>IF(AND(OR('1. Participant &amp; Project Info'!$B$18=index!$F$21,'1. Participant &amp; Project Info'!$B$18=index!$F$22),OR(ISBLANK('2. RPS Generation'!C14910),'2. RPS Generation'!C14910&gt;'1. Participant &amp; Project Info'!$B$38,'2. RPS Generation'!C14910&lt;0)),TRUE,FALSE)</f>
        <v>0</v>
      </c>
      <c r="O14900">
        <f t="shared" si="244"/>
        <v>0</v>
      </c>
    </row>
    <row r="14901" spans="13:15" x14ac:dyDescent="0.25">
      <c r="M14901" s="288" t="b">
        <f>IF(AND(OR('1. Participant &amp; Project Info'!$B$18=index!$F$21,'1. Participant &amp; Project Info'!$B$18=index!$F$22),OR(ISBLANK('2. RPS Generation'!C14911),'2. RPS Generation'!C14911&gt;'1. Participant &amp; Project Info'!$B$38,'2. RPS Generation'!C14911&lt;0)),TRUE,FALSE)</f>
        <v>0</v>
      </c>
      <c r="O14901">
        <f t="shared" si="244"/>
        <v>0</v>
      </c>
    </row>
    <row r="14902" spans="13:15" x14ac:dyDescent="0.25">
      <c r="M14902" s="288" t="b">
        <f>IF(AND(OR('1. Participant &amp; Project Info'!$B$18=index!$F$21,'1. Participant &amp; Project Info'!$B$18=index!$F$22),OR(ISBLANK('2. RPS Generation'!C14912),'2. RPS Generation'!C14912&gt;'1. Participant &amp; Project Info'!$B$38,'2. RPS Generation'!C14912&lt;0)),TRUE,FALSE)</f>
        <v>0</v>
      </c>
      <c r="O14902">
        <f t="shared" si="244"/>
        <v>0</v>
      </c>
    </row>
    <row r="14903" spans="13:15" x14ac:dyDescent="0.25">
      <c r="M14903" s="288" t="b">
        <f>IF(AND(OR('1. Participant &amp; Project Info'!$B$18=index!$F$21,'1. Participant &amp; Project Info'!$B$18=index!$F$22),OR(ISBLANK('2. RPS Generation'!C14913),'2. RPS Generation'!C14913&gt;'1. Participant &amp; Project Info'!$B$38,'2. RPS Generation'!C14913&lt;0)),TRUE,FALSE)</f>
        <v>0</v>
      </c>
      <c r="O14903">
        <f t="shared" si="244"/>
        <v>0</v>
      </c>
    </row>
    <row r="14904" spans="13:15" x14ac:dyDescent="0.25">
      <c r="M14904" s="288" t="b">
        <f>IF(AND(OR('1. Participant &amp; Project Info'!$B$18=index!$F$21,'1. Participant &amp; Project Info'!$B$18=index!$F$22),OR(ISBLANK('2. RPS Generation'!C14914),'2. RPS Generation'!C14914&gt;'1. Participant &amp; Project Info'!$B$38,'2. RPS Generation'!C14914&lt;0)),TRUE,FALSE)</f>
        <v>0</v>
      </c>
      <c r="O14904">
        <f t="shared" si="244"/>
        <v>0</v>
      </c>
    </row>
    <row r="14905" spans="13:15" x14ac:dyDescent="0.25">
      <c r="M14905" s="288" t="b">
        <f>IF(AND(OR('1. Participant &amp; Project Info'!$B$18=index!$F$21,'1. Participant &amp; Project Info'!$B$18=index!$F$22),OR(ISBLANK('2. RPS Generation'!C14915),'2. RPS Generation'!C14915&gt;'1. Participant &amp; Project Info'!$B$38,'2. RPS Generation'!C14915&lt;0)),TRUE,FALSE)</f>
        <v>0</v>
      </c>
      <c r="O14905">
        <f t="shared" si="244"/>
        <v>0</v>
      </c>
    </row>
    <row r="14906" spans="13:15" x14ac:dyDescent="0.25">
      <c r="M14906" s="288" t="b">
        <f>IF(AND(OR('1. Participant &amp; Project Info'!$B$18=index!$F$21,'1. Participant &amp; Project Info'!$B$18=index!$F$22),OR(ISBLANK('2. RPS Generation'!C14916),'2. RPS Generation'!C14916&gt;'1. Participant &amp; Project Info'!$B$38,'2. RPS Generation'!C14916&lt;0)),TRUE,FALSE)</f>
        <v>0</v>
      </c>
      <c r="O14906">
        <f t="shared" si="244"/>
        <v>0</v>
      </c>
    </row>
    <row r="14907" spans="13:15" x14ac:dyDescent="0.25">
      <c r="M14907" s="288" t="b">
        <f>IF(AND(OR('1. Participant &amp; Project Info'!$B$18=index!$F$21,'1. Participant &amp; Project Info'!$B$18=index!$F$22),OR(ISBLANK('2. RPS Generation'!C14917),'2. RPS Generation'!C14917&gt;'1. Participant &amp; Project Info'!$B$38,'2. RPS Generation'!C14917&lt;0)),TRUE,FALSE)</f>
        <v>0</v>
      </c>
      <c r="O14907">
        <f t="shared" si="244"/>
        <v>0</v>
      </c>
    </row>
    <row r="14908" spans="13:15" x14ac:dyDescent="0.25">
      <c r="M14908" s="288" t="b">
        <f>IF(AND(OR('1. Participant &amp; Project Info'!$B$18=index!$F$21,'1. Participant &amp; Project Info'!$B$18=index!$F$22),OR(ISBLANK('2. RPS Generation'!C14918),'2. RPS Generation'!C14918&gt;'1. Participant &amp; Project Info'!$B$38,'2. RPS Generation'!C14918&lt;0)),TRUE,FALSE)</f>
        <v>0</v>
      </c>
      <c r="O14908">
        <f t="shared" si="244"/>
        <v>0</v>
      </c>
    </row>
    <row r="14909" spans="13:15" x14ac:dyDescent="0.25">
      <c r="M14909" s="288" t="b">
        <f>IF(AND(OR('1. Participant &amp; Project Info'!$B$18=index!$F$21,'1. Participant &amp; Project Info'!$B$18=index!$F$22),OR(ISBLANK('2. RPS Generation'!C14919),'2. RPS Generation'!C14919&gt;'1. Participant &amp; Project Info'!$B$38,'2. RPS Generation'!C14919&lt;0)),TRUE,FALSE)</f>
        <v>0</v>
      </c>
      <c r="O14909">
        <f t="shared" si="244"/>
        <v>0</v>
      </c>
    </row>
    <row r="14910" spans="13:15" x14ac:dyDescent="0.25">
      <c r="M14910" s="288" t="b">
        <f>IF(AND(OR('1. Participant &amp; Project Info'!$B$18=index!$F$21,'1. Participant &amp; Project Info'!$B$18=index!$F$22),OR(ISBLANK('2. RPS Generation'!C14920),'2. RPS Generation'!C14920&gt;'1. Participant &amp; Project Info'!$B$38,'2. RPS Generation'!C14920&lt;0)),TRUE,FALSE)</f>
        <v>0</v>
      </c>
      <c r="O14910">
        <f t="shared" si="244"/>
        <v>0</v>
      </c>
    </row>
    <row r="14911" spans="13:15" x14ac:dyDescent="0.25">
      <c r="M14911" s="288" t="b">
        <f>IF(AND(OR('1. Participant &amp; Project Info'!$B$18=index!$F$21,'1. Participant &amp; Project Info'!$B$18=index!$F$22),OR(ISBLANK('2. RPS Generation'!C14921),'2. RPS Generation'!C14921&gt;'1. Participant &amp; Project Info'!$B$38,'2. RPS Generation'!C14921&lt;0)),TRUE,FALSE)</f>
        <v>0</v>
      </c>
      <c r="O14911">
        <f t="shared" si="244"/>
        <v>0</v>
      </c>
    </row>
    <row r="14912" spans="13:15" x14ac:dyDescent="0.25">
      <c r="M14912" s="288" t="b">
        <f>IF(AND(OR('1. Participant &amp; Project Info'!$B$18=index!$F$21,'1. Participant &amp; Project Info'!$B$18=index!$F$22),OR(ISBLANK('2. RPS Generation'!C14922),'2. RPS Generation'!C14922&gt;'1. Participant &amp; Project Info'!$B$38,'2. RPS Generation'!C14922&lt;0)),TRUE,FALSE)</f>
        <v>0</v>
      </c>
      <c r="O14912">
        <f t="shared" si="244"/>
        <v>0</v>
      </c>
    </row>
    <row r="14913" spans="13:15" x14ac:dyDescent="0.25">
      <c r="M14913" s="288" t="b">
        <f>IF(AND(OR('1. Participant &amp; Project Info'!$B$18=index!$F$21,'1. Participant &amp; Project Info'!$B$18=index!$F$22),OR(ISBLANK('2. RPS Generation'!C14923),'2. RPS Generation'!C14923&gt;'1. Participant &amp; Project Info'!$B$38,'2. RPS Generation'!C14923&lt;0)),TRUE,FALSE)</f>
        <v>0</v>
      </c>
      <c r="O14913">
        <f t="shared" si="244"/>
        <v>0</v>
      </c>
    </row>
    <row r="14914" spans="13:15" x14ac:dyDescent="0.25">
      <c r="M14914" s="288" t="b">
        <f>IF(AND(OR('1. Participant &amp; Project Info'!$B$18=index!$F$21,'1. Participant &amp; Project Info'!$B$18=index!$F$22),OR(ISBLANK('2. RPS Generation'!C14924),'2. RPS Generation'!C14924&gt;'1. Participant &amp; Project Info'!$B$38,'2. RPS Generation'!C14924&lt;0)),TRUE,FALSE)</f>
        <v>0</v>
      </c>
      <c r="O14914">
        <f t="shared" si="244"/>
        <v>0</v>
      </c>
    </row>
    <row r="14915" spans="13:15" x14ac:dyDescent="0.25">
      <c r="M14915" s="288" t="b">
        <f>IF(AND(OR('1. Participant &amp; Project Info'!$B$18=index!$F$21,'1. Participant &amp; Project Info'!$B$18=index!$F$22),OR(ISBLANK('2. RPS Generation'!C14925),'2. RPS Generation'!C14925&gt;'1. Participant &amp; Project Info'!$B$38,'2. RPS Generation'!C14925&lt;0)),TRUE,FALSE)</f>
        <v>0</v>
      </c>
      <c r="O14915">
        <f t="shared" si="244"/>
        <v>0</v>
      </c>
    </row>
    <row r="14916" spans="13:15" x14ac:dyDescent="0.25">
      <c r="M14916" s="288" t="b">
        <f>IF(AND(OR('1. Participant &amp; Project Info'!$B$18=index!$F$21,'1. Participant &amp; Project Info'!$B$18=index!$F$22),OR(ISBLANK('2. RPS Generation'!C14926),'2. RPS Generation'!C14926&gt;'1. Participant &amp; Project Info'!$B$38,'2. RPS Generation'!C14926&lt;0)),TRUE,FALSE)</f>
        <v>0</v>
      </c>
      <c r="O14916">
        <f t="shared" si="244"/>
        <v>0</v>
      </c>
    </row>
    <row r="14917" spans="13:15" x14ac:dyDescent="0.25">
      <c r="M14917" s="288" t="b">
        <f>IF(AND(OR('1. Participant &amp; Project Info'!$B$18=index!$F$21,'1. Participant &amp; Project Info'!$B$18=index!$F$22),OR(ISBLANK('2. RPS Generation'!C14927),'2. RPS Generation'!C14927&gt;'1. Participant &amp; Project Info'!$B$38,'2. RPS Generation'!C14927&lt;0)),TRUE,FALSE)</f>
        <v>0</v>
      </c>
      <c r="O14917">
        <f t="shared" si="244"/>
        <v>0</v>
      </c>
    </row>
    <row r="14918" spans="13:15" x14ac:dyDescent="0.25">
      <c r="M14918" s="288" t="b">
        <f>IF(AND(OR('1. Participant &amp; Project Info'!$B$18=index!$F$21,'1. Participant &amp; Project Info'!$B$18=index!$F$22),OR(ISBLANK('2. RPS Generation'!C14928),'2. RPS Generation'!C14928&gt;'1. Participant &amp; Project Info'!$B$38,'2. RPS Generation'!C14928&lt;0)),TRUE,FALSE)</f>
        <v>0</v>
      </c>
      <c r="O14918">
        <f t="shared" si="244"/>
        <v>0</v>
      </c>
    </row>
    <row r="14919" spans="13:15" x14ac:dyDescent="0.25">
      <c r="M14919" s="288" t="b">
        <f>IF(AND(OR('1. Participant &amp; Project Info'!$B$18=index!$F$21,'1. Participant &amp; Project Info'!$B$18=index!$F$22),OR(ISBLANK('2. RPS Generation'!C14929),'2. RPS Generation'!C14929&gt;'1. Participant &amp; Project Info'!$B$38,'2. RPS Generation'!C14929&lt;0)),TRUE,FALSE)</f>
        <v>0</v>
      </c>
      <c r="O14919">
        <f t="shared" si="244"/>
        <v>0</v>
      </c>
    </row>
    <row r="14920" spans="13:15" x14ac:dyDescent="0.25">
      <c r="M14920" s="288" t="b">
        <f>IF(AND(OR('1. Participant &amp; Project Info'!$B$18=index!$F$21,'1. Participant &amp; Project Info'!$B$18=index!$F$22),OR(ISBLANK('2. RPS Generation'!C14930),'2. RPS Generation'!C14930&gt;'1. Participant &amp; Project Info'!$B$38,'2. RPS Generation'!C14930&lt;0)),TRUE,FALSE)</f>
        <v>0</v>
      </c>
      <c r="O14920">
        <f t="shared" si="244"/>
        <v>0</v>
      </c>
    </row>
    <row r="14921" spans="13:15" x14ac:dyDescent="0.25">
      <c r="M14921" s="288" t="b">
        <f>IF(AND(OR('1. Participant &amp; Project Info'!$B$18=index!$F$21,'1. Participant &amp; Project Info'!$B$18=index!$F$22),OR(ISBLANK('2. RPS Generation'!C14931),'2. RPS Generation'!C14931&gt;'1. Participant &amp; Project Info'!$B$38,'2. RPS Generation'!C14931&lt;0)),TRUE,FALSE)</f>
        <v>0</v>
      </c>
      <c r="O14921">
        <f t="shared" si="244"/>
        <v>0</v>
      </c>
    </row>
    <row r="14922" spans="13:15" x14ac:dyDescent="0.25">
      <c r="M14922" s="288" t="b">
        <f>IF(AND(OR('1. Participant &amp; Project Info'!$B$18=index!$F$21,'1. Participant &amp; Project Info'!$B$18=index!$F$22),OR(ISBLANK('2. RPS Generation'!C14932),'2. RPS Generation'!C14932&gt;'1. Participant &amp; Project Info'!$B$38,'2. RPS Generation'!C14932&lt;0)),TRUE,FALSE)</f>
        <v>0</v>
      </c>
      <c r="O14922">
        <f t="shared" si="244"/>
        <v>0</v>
      </c>
    </row>
    <row r="14923" spans="13:15" x14ac:dyDescent="0.25">
      <c r="M14923" s="288" t="b">
        <f>IF(AND(OR('1. Participant &amp; Project Info'!$B$18=index!$F$21,'1. Participant &amp; Project Info'!$B$18=index!$F$22),OR(ISBLANK('2. RPS Generation'!C14933),'2. RPS Generation'!C14933&gt;'1. Participant &amp; Project Info'!$B$38,'2. RPS Generation'!C14933&lt;0)),TRUE,FALSE)</f>
        <v>0</v>
      </c>
      <c r="O14923">
        <f t="shared" si="244"/>
        <v>0</v>
      </c>
    </row>
    <row r="14924" spans="13:15" x14ac:dyDescent="0.25">
      <c r="M14924" s="288" t="b">
        <f>IF(AND(OR('1. Participant &amp; Project Info'!$B$18=index!$F$21,'1. Participant &amp; Project Info'!$B$18=index!$F$22),OR(ISBLANK('2. RPS Generation'!C14934),'2. RPS Generation'!C14934&gt;'1. Participant &amp; Project Info'!$B$38,'2. RPS Generation'!C14934&lt;0)),TRUE,FALSE)</f>
        <v>0</v>
      </c>
      <c r="O14924">
        <f t="shared" si="244"/>
        <v>0</v>
      </c>
    </row>
    <row r="14925" spans="13:15" x14ac:dyDescent="0.25">
      <c r="M14925" s="288" t="b">
        <f>IF(AND(OR('1. Participant &amp; Project Info'!$B$18=index!$F$21,'1. Participant &amp; Project Info'!$B$18=index!$F$22),OR(ISBLANK('2. RPS Generation'!C14935),'2. RPS Generation'!C14935&gt;'1. Participant &amp; Project Info'!$B$38,'2. RPS Generation'!C14935&lt;0)),TRUE,FALSE)</f>
        <v>0</v>
      </c>
      <c r="O14925">
        <f t="shared" si="244"/>
        <v>0</v>
      </c>
    </row>
    <row r="14926" spans="13:15" x14ac:dyDescent="0.25">
      <c r="M14926" s="288" t="b">
        <f>IF(AND(OR('1. Participant &amp; Project Info'!$B$18=index!$F$21,'1. Participant &amp; Project Info'!$B$18=index!$F$22),OR(ISBLANK('2. RPS Generation'!C14936),'2. RPS Generation'!C14936&gt;'1. Participant &amp; Project Info'!$B$38,'2. RPS Generation'!C14936&lt;0)),TRUE,FALSE)</f>
        <v>0</v>
      </c>
      <c r="O14926">
        <f t="shared" si="244"/>
        <v>0</v>
      </c>
    </row>
    <row r="14927" spans="13:15" x14ac:dyDescent="0.25">
      <c r="M14927" s="288" t="b">
        <f>IF(AND(OR('1. Participant &amp; Project Info'!$B$18=index!$F$21,'1. Participant &amp; Project Info'!$B$18=index!$F$22),OR(ISBLANK('2. RPS Generation'!C14937),'2. RPS Generation'!C14937&gt;'1. Participant &amp; Project Info'!$B$38,'2. RPS Generation'!C14937&lt;0)),TRUE,FALSE)</f>
        <v>0</v>
      </c>
      <c r="O14927">
        <f t="shared" si="244"/>
        <v>0</v>
      </c>
    </row>
    <row r="14928" spans="13:15" x14ac:dyDescent="0.25">
      <c r="M14928" s="288" t="b">
        <f>IF(AND(OR('1. Participant &amp; Project Info'!$B$18=index!$F$21,'1. Participant &amp; Project Info'!$B$18=index!$F$22),OR(ISBLANK('2. RPS Generation'!C14938),'2. RPS Generation'!C14938&gt;'1. Participant &amp; Project Info'!$B$38,'2. RPS Generation'!C14938&lt;0)),TRUE,FALSE)</f>
        <v>0</v>
      </c>
      <c r="O14928">
        <f t="shared" si="244"/>
        <v>0</v>
      </c>
    </row>
    <row r="14929" spans="13:15" x14ac:dyDescent="0.25">
      <c r="M14929" s="288" t="b">
        <f>IF(AND(OR('1. Participant &amp; Project Info'!$B$18=index!$F$21,'1. Participant &amp; Project Info'!$B$18=index!$F$22),OR(ISBLANK('2. RPS Generation'!C14939),'2. RPS Generation'!C14939&gt;'1. Participant &amp; Project Info'!$B$38,'2. RPS Generation'!C14939&lt;0)),TRUE,FALSE)</f>
        <v>0</v>
      </c>
      <c r="O14929">
        <f t="shared" si="244"/>
        <v>0</v>
      </c>
    </row>
    <row r="14930" spans="13:15" x14ac:dyDescent="0.25">
      <c r="M14930" s="288" t="b">
        <f>IF(AND(OR('1. Participant &amp; Project Info'!$B$18=index!$F$21,'1. Participant &amp; Project Info'!$B$18=index!$F$22),OR(ISBLANK('2. RPS Generation'!C14940),'2. RPS Generation'!C14940&gt;'1. Participant &amp; Project Info'!$B$38,'2. RPS Generation'!C14940&lt;0)),TRUE,FALSE)</f>
        <v>0</v>
      </c>
      <c r="O14930">
        <f t="shared" si="244"/>
        <v>0</v>
      </c>
    </row>
    <row r="14931" spans="13:15" x14ac:dyDescent="0.25">
      <c r="M14931" s="288" t="b">
        <f>IF(AND(OR('1. Participant &amp; Project Info'!$B$18=index!$F$21,'1. Participant &amp; Project Info'!$B$18=index!$F$22),OR(ISBLANK('2. RPS Generation'!C14941),'2. RPS Generation'!C14941&gt;'1. Participant &amp; Project Info'!$B$38,'2. RPS Generation'!C14941&lt;0)),TRUE,FALSE)</f>
        <v>0</v>
      </c>
      <c r="O14931">
        <f t="shared" si="244"/>
        <v>0</v>
      </c>
    </row>
    <row r="14932" spans="13:15" x14ac:dyDescent="0.25">
      <c r="M14932" s="288" t="b">
        <f>IF(AND(OR('1. Participant &amp; Project Info'!$B$18=index!$F$21,'1. Participant &amp; Project Info'!$B$18=index!$F$22),OR(ISBLANK('2. RPS Generation'!C14942),'2. RPS Generation'!C14942&gt;'1. Participant &amp; Project Info'!$B$38,'2. RPS Generation'!C14942&lt;0)),TRUE,FALSE)</f>
        <v>0</v>
      </c>
      <c r="O14932">
        <f t="shared" si="244"/>
        <v>0</v>
      </c>
    </row>
    <row r="14933" spans="13:15" x14ac:dyDescent="0.25">
      <c r="M14933" s="288" t="b">
        <f>IF(AND(OR('1. Participant &amp; Project Info'!$B$18=index!$F$21,'1. Participant &amp; Project Info'!$B$18=index!$F$22),OR(ISBLANK('2. RPS Generation'!C14943),'2. RPS Generation'!C14943&gt;'1. Participant &amp; Project Info'!$B$38,'2. RPS Generation'!C14943&lt;0)),TRUE,FALSE)</f>
        <v>0</v>
      </c>
      <c r="O14933">
        <f t="shared" si="244"/>
        <v>0</v>
      </c>
    </row>
    <row r="14934" spans="13:15" x14ac:dyDescent="0.25">
      <c r="M14934" s="288" t="b">
        <f>IF(AND(OR('1. Participant &amp; Project Info'!$B$18=index!$F$21,'1. Participant &amp; Project Info'!$B$18=index!$F$22),OR(ISBLANK('2. RPS Generation'!C14944),'2. RPS Generation'!C14944&gt;'1. Participant &amp; Project Info'!$B$38,'2. RPS Generation'!C14944&lt;0)),TRUE,FALSE)</f>
        <v>0</v>
      </c>
      <c r="O14934">
        <f t="shared" si="244"/>
        <v>0</v>
      </c>
    </row>
    <row r="14935" spans="13:15" x14ac:dyDescent="0.25">
      <c r="M14935" s="288" t="b">
        <f>IF(AND(OR('1. Participant &amp; Project Info'!$B$18=index!$F$21,'1. Participant &amp; Project Info'!$B$18=index!$F$22),OR(ISBLANK('2. RPS Generation'!C14945),'2. RPS Generation'!C14945&gt;'1. Participant &amp; Project Info'!$B$38,'2. RPS Generation'!C14945&lt;0)),TRUE,FALSE)</f>
        <v>0</v>
      </c>
      <c r="O14935">
        <f t="shared" si="244"/>
        <v>0</v>
      </c>
    </row>
    <row r="14936" spans="13:15" x14ac:dyDescent="0.25">
      <c r="M14936" s="288" t="b">
        <f>IF(AND(OR('1. Participant &amp; Project Info'!$B$18=index!$F$21,'1. Participant &amp; Project Info'!$B$18=index!$F$22),OR(ISBLANK('2. RPS Generation'!C14946),'2. RPS Generation'!C14946&gt;'1. Participant &amp; Project Info'!$B$38,'2. RPS Generation'!C14946&lt;0)),TRUE,FALSE)</f>
        <v>0</v>
      </c>
      <c r="O14936">
        <f t="shared" si="244"/>
        <v>0</v>
      </c>
    </row>
    <row r="14937" spans="13:15" x14ac:dyDescent="0.25">
      <c r="M14937" s="288" t="b">
        <f>IF(AND(OR('1. Participant &amp; Project Info'!$B$18=index!$F$21,'1. Participant &amp; Project Info'!$B$18=index!$F$22),OR(ISBLANK('2. RPS Generation'!C14947),'2. RPS Generation'!C14947&gt;'1. Participant &amp; Project Info'!$B$38,'2. RPS Generation'!C14947&lt;0)),TRUE,FALSE)</f>
        <v>0</v>
      </c>
      <c r="O14937">
        <f t="shared" si="244"/>
        <v>0</v>
      </c>
    </row>
    <row r="14938" spans="13:15" x14ac:dyDescent="0.25">
      <c r="M14938" s="288" t="b">
        <f>IF(AND(OR('1. Participant &amp; Project Info'!$B$18=index!$F$21,'1. Participant &amp; Project Info'!$B$18=index!$F$22),OR(ISBLANK('2. RPS Generation'!C14948),'2. RPS Generation'!C14948&gt;'1. Participant &amp; Project Info'!$B$38,'2. RPS Generation'!C14948&lt;0)),TRUE,FALSE)</f>
        <v>0</v>
      </c>
      <c r="O14938">
        <f t="shared" si="244"/>
        <v>0</v>
      </c>
    </row>
    <row r="14939" spans="13:15" x14ac:dyDescent="0.25">
      <c r="M14939" s="288" t="b">
        <f>IF(AND(OR('1. Participant &amp; Project Info'!$B$18=index!$F$21,'1. Participant &amp; Project Info'!$B$18=index!$F$22),OR(ISBLANK('2. RPS Generation'!C14949),'2. RPS Generation'!C14949&gt;'1. Participant &amp; Project Info'!$B$38,'2. RPS Generation'!C14949&lt;0)),TRUE,FALSE)</f>
        <v>0</v>
      </c>
      <c r="O14939">
        <f t="shared" si="244"/>
        <v>0</v>
      </c>
    </row>
    <row r="14940" spans="13:15" x14ac:dyDescent="0.25">
      <c r="M14940" s="288" t="b">
        <f>IF(AND(OR('1. Participant &amp; Project Info'!$B$18=index!$F$21,'1. Participant &amp; Project Info'!$B$18=index!$F$22),OR(ISBLANK('2. RPS Generation'!C14950),'2. RPS Generation'!C14950&gt;'1. Participant &amp; Project Info'!$B$38,'2. RPS Generation'!C14950&lt;0)),TRUE,FALSE)</f>
        <v>0</v>
      </c>
      <c r="O14940">
        <f t="shared" si="244"/>
        <v>0</v>
      </c>
    </row>
    <row r="14941" spans="13:15" x14ac:dyDescent="0.25">
      <c r="M14941" s="288" t="b">
        <f>IF(AND(OR('1. Participant &amp; Project Info'!$B$18=index!$F$21,'1. Participant &amp; Project Info'!$B$18=index!$F$22),OR(ISBLANK('2. RPS Generation'!C14951),'2. RPS Generation'!C14951&gt;'1. Participant &amp; Project Info'!$B$38,'2. RPS Generation'!C14951&lt;0)),TRUE,FALSE)</f>
        <v>0</v>
      </c>
      <c r="O14941">
        <f t="shared" si="244"/>
        <v>0</v>
      </c>
    </row>
    <row r="14942" spans="13:15" x14ac:dyDescent="0.25">
      <c r="M14942" s="288" t="b">
        <f>IF(AND(OR('1. Participant &amp; Project Info'!$B$18=index!$F$21,'1. Participant &amp; Project Info'!$B$18=index!$F$22),OR(ISBLANK('2. RPS Generation'!C14952),'2. RPS Generation'!C14952&gt;'1. Participant &amp; Project Info'!$B$38,'2. RPS Generation'!C14952&lt;0)),TRUE,FALSE)</f>
        <v>0</v>
      </c>
      <c r="O14942">
        <f t="shared" si="244"/>
        <v>0</v>
      </c>
    </row>
    <row r="14943" spans="13:15" x14ac:dyDescent="0.25">
      <c r="M14943" s="288" t="b">
        <f>IF(AND(OR('1. Participant &amp; Project Info'!$B$18=index!$F$21,'1. Participant &amp; Project Info'!$B$18=index!$F$22),OR(ISBLANK('2. RPS Generation'!C14953),'2. RPS Generation'!C14953&gt;'1. Participant &amp; Project Info'!$B$38,'2. RPS Generation'!C14953&lt;0)),TRUE,FALSE)</f>
        <v>0</v>
      </c>
      <c r="O14943">
        <f t="shared" si="244"/>
        <v>0</v>
      </c>
    </row>
    <row r="14944" spans="13:15" x14ac:dyDescent="0.25">
      <c r="M14944" s="288" t="b">
        <f>IF(AND(OR('1. Participant &amp; Project Info'!$B$18=index!$F$21,'1. Participant &amp; Project Info'!$B$18=index!$F$22),OR(ISBLANK('2. RPS Generation'!C14954),'2. RPS Generation'!C14954&gt;'1. Participant &amp; Project Info'!$B$38,'2. RPS Generation'!C14954&lt;0)),TRUE,FALSE)</f>
        <v>0</v>
      </c>
      <c r="O14944">
        <f t="shared" si="244"/>
        <v>0</v>
      </c>
    </row>
    <row r="14945" spans="13:15" x14ac:dyDescent="0.25">
      <c r="M14945" s="288" t="b">
        <f>IF(AND(OR('1. Participant &amp; Project Info'!$B$18=index!$F$21,'1. Participant &amp; Project Info'!$B$18=index!$F$22),OR(ISBLANK('2. RPS Generation'!C14955),'2. RPS Generation'!C14955&gt;'1. Participant &amp; Project Info'!$B$38,'2. RPS Generation'!C14955&lt;0)),TRUE,FALSE)</f>
        <v>0</v>
      </c>
      <c r="O14945">
        <f t="shared" si="244"/>
        <v>0</v>
      </c>
    </row>
    <row r="14946" spans="13:15" x14ac:dyDescent="0.25">
      <c r="M14946" s="288" t="b">
        <f>IF(AND(OR('1. Participant &amp; Project Info'!$B$18=index!$F$21,'1. Participant &amp; Project Info'!$B$18=index!$F$22),OR(ISBLANK('2. RPS Generation'!C14956),'2. RPS Generation'!C14956&gt;'1. Participant &amp; Project Info'!$B$38,'2. RPS Generation'!C14956&lt;0)),TRUE,FALSE)</f>
        <v>0</v>
      </c>
      <c r="O14946">
        <f t="shared" si="244"/>
        <v>0</v>
      </c>
    </row>
    <row r="14947" spans="13:15" x14ac:dyDescent="0.25">
      <c r="M14947" s="288" t="b">
        <f>IF(AND(OR('1. Participant &amp; Project Info'!$B$18=index!$F$21,'1. Participant &amp; Project Info'!$B$18=index!$F$22),OR(ISBLANK('2. RPS Generation'!C14957),'2. RPS Generation'!C14957&gt;'1. Participant &amp; Project Info'!$B$38,'2. RPS Generation'!C14957&lt;0)),TRUE,FALSE)</f>
        <v>0</v>
      </c>
      <c r="O14947">
        <f t="shared" si="244"/>
        <v>0</v>
      </c>
    </row>
    <row r="14948" spans="13:15" x14ac:dyDescent="0.25">
      <c r="M14948" s="288" t="b">
        <f>IF(AND(OR('1. Participant &amp; Project Info'!$B$18=index!$F$21,'1. Participant &amp; Project Info'!$B$18=index!$F$22),OR(ISBLANK('2. RPS Generation'!C14958),'2. RPS Generation'!C14958&gt;'1. Participant &amp; Project Info'!$B$38,'2. RPS Generation'!C14958&lt;0)),TRUE,FALSE)</f>
        <v>0</v>
      </c>
      <c r="O14948">
        <f t="shared" si="244"/>
        <v>0</v>
      </c>
    </row>
    <row r="14949" spans="13:15" x14ac:dyDescent="0.25">
      <c r="M14949" s="288" t="b">
        <f>IF(AND(OR('1. Participant &amp; Project Info'!$B$18=index!$F$21,'1. Participant &amp; Project Info'!$B$18=index!$F$22),OR(ISBLANK('2. RPS Generation'!C14959),'2. RPS Generation'!C14959&gt;'1. Participant &amp; Project Info'!$B$38,'2. RPS Generation'!C14959&lt;0)),TRUE,FALSE)</f>
        <v>0</v>
      </c>
      <c r="O14949">
        <f t="shared" si="244"/>
        <v>0</v>
      </c>
    </row>
    <row r="14950" spans="13:15" x14ac:dyDescent="0.25">
      <c r="M14950" s="288" t="b">
        <f>IF(AND(OR('1. Participant &amp; Project Info'!$B$18=index!$F$21,'1. Participant &amp; Project Info'!$B$18=index!$F$22),OR(ISBLANK('2. RPS Generation'!C14960),'2. RPS Generation'!C14960&gt;'1. Participant &amp; Project Info'!$B$38,'2. RPS Generation'!C14960&lt;0)),TRUE,FALSE)</f>
        <v>0</v>
      </c>
      <c r="O14950">
        <f t="shared" si="244"/>
        <v>0</v>
      </c>
    </row>
    <row r="14951" spans="13:15" x14ac:dyDescent="0.25">
      <c r="M14951" s="288" t="b">
        <f>IF(AND(OR('1. Participant &amp; Project Info'!$B$18=index!$F$21,'1. Participant &amp; Project Info'!$B$18=index!$F$22),OR(ISBLANK('2. RPS Generation'!C14961),'2. RPS Generation'!C14961&gt;'1. Participant &amp; Project Info'!$B$38,'2. RPS Generation'!C14961&lt;0)),TRUE,FALSE)</f>
        <v>0</v>
      </c>
      <c r="O14951">
        <f t="shared" si="244"/>
        <v>0</v>
      </c>
    </row>
    <row r="14952" spans="13:15" x14ac:dyDescent="0.25">
      <c r="M14952" s="288" t="b">
        <f>IF(AND(OR('1. Participant &amp; Project Info'!$B$18=index!$F$21,'1. Participant &amp; Project Info'!$B$18=index!$F$22),OR(ISBLANK('2. RPS Generation'!C14962),'2. RPS Generation'!C14962&gt;'1. Participant &amp; Project Info'!$B$38,'2. RPS Generation'!C14962&lt;0)),TRUE,FALSE)</f>
        <v>0</v>
      </c>
      <c r="O14952">
        <f t="shared" si="244"/>
        <v>0</v>
      </c>
    </row>
    <row r="14953" spans="13:15" x14ac:dyDescent="0.25">
      <c r="M14953" s="288" t="b">
        <f>IF(AND(OR('1. Participant &amp; Project Info'!$B$18=index!$F$21,'1. Participant &amp; Project Info'!$B$18=index!$F$22),OR(ISBLANK('2. RPS Generation'!C14963),'2. RPS Generation'!C14963&gt;'1. Participant &amp; Project Info'!$B$38,'2. RPS Generation'!C14963&lt;0)),TRUE,FALSE)</f>
        <v>0</v>
      </c>
      <c r="O14953">
        <f t="shared" si="244"/>
        <v>0</v>
      </c>
    </row>
    <row r="14954" spans="13:15" x14ac:dyDescent="0.25">
      <c r="M14954" s="288" t="b">
        <f>IF(AND(OR('1. Participant &amp; Project Info'!$B$18=index!$F$21,'1. Participant &amp; Project Info'!$B$18=index!$F$22),OR(ISBLANK('2. RPS Generation'!C14964),'2. RPS Generation'!C14964&gt;'1. Participant &amp; Project Info'!$B$38,'2. RPS Generation'!C14964&lt;0)),TRUE,FALSE)</f>
        <v>0</v>
      </c>
      <c r="O14954">
        <f t="shared" si="244"/>
        <v>0</v>
      </c>
    </row>
    <row r="14955" spans="13:15" x14ac:dyDescent="0.25">
      <c r="M14955" s="288" t="b">
        <f>IF(AND(OR('1. Participant &amp; Project Info'!$B$18=index!$F$21,'1. Participant &amp; Project Info'!$B$18=index!$F$22),OR(ISBLANK('2. RPS Generation'!C14965),'2. RPS Generation'!C14965&gt;'1. Participant &amp; Project Info'!$B$38,'2. RPS Generation'!C14965&lt;0)),TRUE,FALSE)</f>
        <v>0</v>
      </c>
      <c r="O14955">
        <f t="shared" si="244"/>
        <v>0</v>
      </c>
    </row>
    <row r="14956" spans="13:15" x14ac:dyDescent="0.25">
      <c r="M14956" s="288" t="b">
        <f>IF(AND(OR('1. Participant &amp; Project Info'!$B$18=index!$F$21,'1. Participant &amp; Project Info'!$B$18=index!$F$22),OR(ISBLANK('2. RPS Generation'!C14966),'2. RPS Generation'!C14966&gt;'1. Participant &amp; Project Info'!$B$38,'2. RPS Generation'!C14966&lt;0)),TRUE,FALSE)</f>
        <v>0</v>
      </c>
      <c r="O14956">
        <f t="shared" si="244"/>
        <v>0</v>
      </c>
    </row>
    <row r="14957" spans="13:15" x14ac:dyDescent="0.25">
      <c r="M14957" s="288" t="b">
        <f>IF(AND(OR('1. Participant &amp; Project Info'!$B$18=index!$F$21,'1. Participant &amp; Project Info'!$B$18=index!$F$22),OR(ISBLANK('2. RPS Generation'!C14967),'2. RPS Generation'!C14967&gt;'1. Participant &amp; Project Info'!$B$38,'2. RPS Generation'!C14967&lt;0)),TRUE,FALSE)</f>
        <v>0</v>
      </c>
      <c r="O14957">
        <f t="shared" si="244"/>
        <v>0</v>
      </c>
    </row>
    <row r="14958" spans="13:15" x14ac:dyDescent="0.25">
      <c r="M14958" s="288" t="b">
        <f>IF(AND(OR('1. Participant &amp; Project Info'!$B$18=index!$F$21,'1. Participant &amp; Project Info'!$B$18=index!$F$22),OR(ISBLANK('2. RPS Generation'!C14968),'2. RPS Generation'!C14968&gt;'1. Participant &amp; Project Info'!$B$38,'2. RPS Generation'!C14968&lt;0)),TRUE,FALSE)</f>
        <v>0</v>
      </c>
      <c r="O14958">
        <f t="shared" ref="O14958:O15021" si="245">--OR(L14958,M14958,N14958)</f>
        <v>0</v>
      </c>
    </row>
    <row r="14959" spans="13:15" x14ac:dyDescent="0.25">
      <c r="M14959" s="288" t="b">
        <f>IF(AND(OR('1. Participant &amp; Project Info'!$B$18=index!$F$21,'1. Participant &amp; Project Info'!$B$18=index!$F$22),OR(ISBLANK('2. RPS Generation'!C14969),'2. RPS Generation'!C14969&gt;'1. Participant &amp; Project Info'!$B$38,'2. RPS Generation'!C14969&lt;0)),TRUE,FALSE)</f>
        <v>0</v>
      </c>
      <c r="O14959">
        <f t="shared" si="245"/>
        <v>0</v>
      </c>
    </row>
    <row r="14960" spans="13:15" x14ac:dyDescent="0.25">
      <c r="M14960" s="288" t="b">
        <f>IF(AND(OR('1. Participant &amp; Project Info'!$B$18=index!$F$21,'1. Participant &amp; Project Info'!$B$18=index!$F$22),OR(ISBLANK('2. RPS Generation'!C14970),'2. RPS Generation'!C14970&gt;'1. Participant &amp; Project Info'!$B$38,'2. RPS Generation'!C14970&lt;0)),TRUE,FALSE)</f>
        <v>0</v>
      </c>
      <c r="O14960">
        <f t="shared" si="245"/>
        <v>0</v>
      </c>
    </row>
    <row r="14961" spans="13:15" x14ac:dyDescent="0.25">
      <c r="M14961" s="288" t="b">
        <f>IF(AND(OR('1. Participant &amp; Project Info'!$B$18=index!$F$21,'1. Participant &amp; Project Info'!$B$18=index!$F$22),OR(ISBLANK('2. RPS Generation'!C14971),'2. RPS Generation'!C14971&gt;'1. Participant &amp; Project Info'!$B$38,'2. RPS Generation'!C14971&lt;0)),TRUE,FALSE)</f>
        <v>0</v>
      </c>
      <c r="O14961">
        <f t="shared" si="245"/>
        <v>0</v>
      </c>
    </row>
    <row r="14962" spans="13:15" x14ac:dyDescent="0.25">
      <c r="M14962" s="288" t="b">
        <f>IF(AND(OR('1. Participant &amp; Project Info'!$B$18=index!$F$21,'1. Participant &amp; Project Info'!$B$18=index!$F$22),OR(ISBLANK('2. RPS Generation'!C14972),'2. RPS Generation'!C14972&gt;'1. Participant &amp; Project Info'!$B$38,'2. RPS Generation'!C14972&lt;0)),TRUE,FALSE)</f>
        <v>0</v>
      </c>
      <c r="O14962">
        <f t="shared" si="245"/>
        <v>0</v>
      </c>
    </row>
    <row r="14963" spans="13:15" x14ac:dyDescent="0.25">
      <c r="M14963" s="288" t="b">
        <f>IF(AND(OR('1. Participant &amp; Project Info'!$B$18=index!$F$21,'1. Participant &amp; Project Info'!$B$18=index!$F$22),OR(ISBLANK('2. RPS Generation'!C14973),'2. RPS Generation'!C14973&gt;'1. Participant &amp; Project Info'!$B$38,'2. RPS Generation'!C14973&lt;0)),TRUE,FALSE)</f>
        <v>0</v>
      </c>
      <c r="O14963">
        <f t="shared" si="245"/>
        <v>0</v>
      </c>
    </row>
    <row r="14964" spans="13:15" x14ac:dyDescent="0.25">
      <c r="M14964" s="288" t="b">
        <f>IF(AND(OR('1. Participant &amp; Project Info'!$B$18=index!$F$21,'1. Participant &amp; Project Info'!$B$18=index!$F$22),OR(ISBLANK('2. RPS Generation'!C14974),'2. RPS Generation'!C14974&gt;'1. Participant &amp; Project Info'!$B$38,'2. RPS Generation'!C14974&lt;0)),TRUE,FALSE)</f>
        <v>0</v>
      </c>
      <c r="O14964">
        <f t="shared" si="245"/>
        <v>0</v>
      </c>
    </row>
    <row r="14965" spans="13:15" x14ac:dyDescent="0.25">
      <c r="M14965" s="288" t="b">
        <f>IF(AND(OR('1. Participant &amp; Project Info'!$B$18=index!$F$21,'1. Participant &amp; Project Info'!$B$18=index!$F$22),OR(ISBLANK('2. RPS Generation'!C14975),'2. RPS Generation'!C14975&gt;'1. Participant &amp; Project Info'!$B$38,'2. RPS Generation'!C14975&lt;0)),TRUE,FALSE)</f>
        <v>0</v>
      </c>
      <c r="O14965">
        <f t="shared" si="245"/>
        <v>0</v>
      </c>
    </row>
    <row r="14966" spans="13:15" x14ac:dyDescent="0.25">
      <c r="M14966" s="288" t="b">
        <f>IF(AND(OR('1. Participant &amp; Project Info'!$B$18=index!$F$21,'1. Participant &amp; Project Info'!$B$18=index!$F$22),OR(ISBLANK('2. RPS Generation'!C14976),'2. RPS Generation'!C14976&gt;'1. Participant &amp; Project Info'!$B$38,'2. RPS Generation'!C14976&lt;0)),TRUE,FALSE)</f>
        <v>0</v>
      </c>
      <c r="O14966">
        <f t="shared" si="245"/>
        <v>0</v>
      </c>
    </row>
    <row r="14967" spans="13:15" x14ac:dyDescent="0.25">
      <c r="M14967" s="288" t="b">
        <f>IF(AND(OR('1. Participant &amp; Project Info'!$B$18=index!$F$21,'1. Participant &amp; Project Info'!$B$18=index!$F$22),OR(ISBLANK('2. RPS Generation'!C14977),'2. RPS Generation'!C14977&gt;'1. Participant &amp; Project Info'!$B$38,'2. RPS Generation'!C14977&lt;0)),TRUE,FALSE)</f>
        <v>0</v>
      </c>
      <c r="O14967">
        <f t="shared" si="245"/>
        <v>0</v>
      </c>
    </row>
    <row r="14968" spans="13:15" x14ac:dyDescent="0.25">
      <c r="M14968" s="288" t="b">
        <f>IF(AND(OR('1. Participant &amp; Project Info'!$B$18=index!$F$21,'1. Participant &amp; Project Info'!$B$18=index!$F$22),OR(ISBLANK('2. RPS Generation'!C14978),'2. RPS Generation'!C14978&gt;'1. Participant &amp; Project Info'!$B$38,'2. RPS Generation'!C14978&lt;0)),TRUE,FALSE)</f>
        <v>0</v>
      </c>
      <c r="O14968">
        <f t="shared" si="245"/>
        <v>0</v>
      </c>
    </row>
    <row r="14969" spans="13:15" x14ac:dyDescent="0.25">
      <c r="M14969" s="288" t="b">
        <f>IF(AND(OR('1. Participant &amp; Project Info'!$B$18=index!$F$21,'1. Participant &amp; Project Info'!$B$18=index!$F$22),OR(ISBLANK('2. RPS Generation'!C14979),'2. RPS Generation'!C14979&gt;'1. Participant &amp; Project Info'!$B$38,'2. RPS Generation'!C14979&lt;0)),TRUE,FALSE)</f>
        <v>0</v>
      </c>
      <c r="O14969">
        <f t="shared" si="245"/>
        <v>0</v>
      </c>
    </row>
    <row r="14970" spans="13:15" x14ac:dyDescent="0.25">
      <c r="M14970" s="288" t="b">
        <f>IF(AND(OR('1. Participant &amp; Project Info'!$B$18=index!$F$21,'1. Participant &amp; Project Info'!$B$18=index!$F$22),OR(ISBLANK('2. RPS Generation'!C14980),'2. RPS Generation'!C14980&gt;'1. Participant &amp; Project Info'!$B$38,'2. RPS Generation'!C14980&lt;0)),TRUE,FALSE)</f>
        <v>0</v>
      </c>
      <c r="O14970">
        <f t="shared" si="245"/>
        <v>0</v>
      </c>
    </row>
    <row r="14971" spans="13:15" x14ac:dyDescent="0.25">
      <c r="M14971" s="288" t="b">
        <f>IF(AND(OR('1. Participant &amp; Project Info'!$B$18=index!$F$21,'1. Participant &amp; Project Info'!$B$18=index!$F$22),OR(ISBLANK('2. RPS Generation'!C14981),'2. RPS Generation'!C14981&gt;'1. Participant &amp; Project Info'!$B$38,'2. RPS Generation'!C14981&lt;0)),TRUE,FALSE)</f>
        <v>0</v>
      </c>
      <c r="O14971">
        <f t="shared" si="245"/>
        <v>0</v>
      </c>
    </row>
    <row r="14972" spans="13:15" x14ac:dyDescent="0.25">
      <c r="M14972" s="288" t="b">
        <f>IF(AND(OR('1. Participant &amp; Project Info'!$B$18=index!$F$21,'1. Participant &amp; Project Info'!$B$18=index!$F$22),OR(ISBLANK('2. RPS Generation'!C14982),'2. RPS Generation'!C14982&gt;'1. Participant &amp; Project Info'!$B$38,'2. RPS Generation'!C14982&lt;0)),TRUE,FALSE)</f>
        <v>0</v>
      </c>
      <c r="O14972">
        <f t="shared" si="245"/>
        <v>0</v>
      </c>
    </row>
    <row r="14973" spans="13:15" x14ac:dyDescent="0.25">
      <c r="M14973" s="288" t="b">
        <f>IF(AND(OR('1. Participant &amp; Project Info'!$B$18=index!$F$21,'1. Participant &amp; Project Info'!$B$18=index!$F$22),OR(ISBLANK('2. RPS Generation'!C14983),'2. RPS Generation'!C14983&gt;'1. Participant &amp; Project Info'!$B$38,'2. RPS Generation'!C14983&lt;0)),TRUE,FALSE)</f>
        <v>0</v>
      </c>
      <c r="O14973">
        <f t="shared" si="245"/>
        <v>0</v>
      </c>
    </row>
    <row r="14974" spans="13:15" x14ac:dyDescent="0.25">
      <c r="M14974" s="288" t="b">
        <f>IF(AND(OR('1. Participant &amp; Project Info'!$B$18=index!$F$21,'1. Participant &amp; Project Info'!$B$18=index!$F$22),OR(ISBLANK('2. RPS Generation'!C14984),'2. RPS Generation'!C14984&gt;'1. Participant &amp; Project Info'!$B$38,'2. RPS Generation'!C14984&lt;0)),TRUE,FALSE)</f>
        <v>0</v>
      </c>
      <c r="O14974">
        <f t="shared" si="245"/>
        <v>0</v>
      </c>
    </row>
    <row r="14975" spans="13:15" x14ac:dyDescent="0.25">
      <c r="M14975" s="288" t="b">
        <f>IF(AND(OR('1. Participant &amp; Project Info'!$B$18=index!$F$21,'1. Participant &amp; Project Info'!$B$18=index!$F$22),OR(ISBLANK('2. RPS Generation'!C14985),'2. RPS Generation'!C14985&gt;'1. Participant &amp; Project Info'!$B$38,'2. RPS Generation'!C14985&lt;0)),TRUE,FALSE)</f>
        <v>0</v>
      </c>
      <c r="O14975">
        <f t="shared" si="245"/>
        <v>0</v>
      </c>
    </row>
    <row r="14976" spans="13:15" x14ac:dyDescent="0.25">
      <c r="M14976" s="288" t="b">
        <f>IF(AND(OR('1. Participant &amp; Project Info'!$B$18=index!$F$21,'1. Participant &amp; Project Info'!$B$18=index!$F$22),OR(ISBLANK('2. RPS Generation'!C14986),'2. RPS Generation'!C14986&gt;'1. Participant &amp; Project Info'!$B$38,'2. RPS Generation'!C14986&lt;0)),TRUE,FALSE)</f>
        <v>0</v>
      </c>
      <c r="O14976">
        <f t="shared" si="245"/>
        <v>0</v>
      </c>
    </row>
    <row r="14977" spans="13:15" x14ac:dyDescent="0.25">
      <c r="M14977" s="288" t="b">
        <f>IF(AND(OR('1. Participant &amp; Project Info'!$B$18=index!$F$21,'1. Participant &amp; Project Info'!$B$18=index!$F$22),OR(ISBLANK('2. RPS Generation'!C14987),'2. RPS Generation'!C14987&gt;'1. Participant &amp; Project Info'!$B$38,'2. RPS Generation'!C14987&lt;0)),TRUE,FALSE)</f>
        <v>0</v>
      </c>
      <c r="O14977">
        <f t="shared" si="245"/>
        <v>0</v>
      </c>
    </row>
    <row r="14978" spans="13:15" x14ac:dyDescent="0.25">
      <c r="M14978" s="288" t="b">
        <f>IF(AND(OR('1. Participant &amp; Project Info'!$B$18=index!$F$21,'1. Participant &amp; Project Info'!$B$18=index!$F$22),OR(ISBLANK('2. RPS Generation'!C14988),'2. RPS Generation'!C14988&gt;'1. Participant &amp; Project Info'!$B$38,'2. RPS Generation'!C14988&lt;0)),TRUE,FALSE)</f>
        <v>0</v>
      </c>
      <c r="O14978">
        <f t="shared" si="245"/>
        <v>0</v>
      </c>
    </row>
    <row r="14979" spans="13:15" x14ac:dyDescent="0.25">
      <c r="M14979" s="288" t="b">
        <f>IF(AND(OR('1. Participant &amp; Project Info'!$B$18=index!$F$21,'1. Participant &amp; Project Info'!$B$18=index!$F$22),OR(ISBLANK('2. RPS Generation'!C14989),'2. RPS Generation'!C14989&gt;'1. Participant &amp; Project Info'!$B$38,'2. RPS Generation'!C14989&lt;0)),TRUE,FALSE)</f>
        <v>0</v>
      </c>
      <c r="O14979">
        <f t="shared" si="245"/>
        <v>0</v>
      </c>
    </row>
    <row r="14980" spans="13:15" x14ac:dyDescent="0.25">
      <c r="M14980" s="288" t="b">
        <f>IF(AND(OR('1. Participant &amp; Project Info'!$B$18=index!$F$21,'1. Participant &amp; Project Info'!$B$18=index!$F$22),OR(ISBLANK('2. RPS Generation'!C14990),'2. RPS Generation'!C14990&gt;'1. Participant &amp; Project Info'!$B$38,'2. RPS Generation'!C14990&lt;0)),TRUE,FALSE)</f>
        <v>0</v>
      </c>
      <c r="O14980">
        <f t="shared" si="245"/>
        <v>0</v>
      </c>
    </row>
    <row r="14981" spans="13:15" x14ac:dyDescent="0.25">
      <c r="M14981" s="288" t="b">
        <f>IF(AND(OR('1. Participant &amp; Project Info'!$B$18=index!$F$21,'1. Participant &amp; Project Info'!$B$18=index!$F$22),OR(ISBLANK('2. RPS Generation'!C14991),'2. RPS Generation'!C14991&gt;'1. Participant &amp; Project Info'!$B$38,'2. RPS Generation'!C14991&lt;0)),TRUE,FALSE)</f>
        <v>0</v>
      </c>
      <c r="O14981">
        <f t="shared" si="245"/>
        <v>0</v>
      </c>
    </row>
    <row r="14982" spans="13:15" x14ac:dyDescent="0.25">
      <c r="M14982" s="288" t="b">
        <f>IF(AND(OR('1. Participant &amp; Project Info'!$B$18=index!$F$21,'1. Participant &amp; Project Info'!$B$18=index!$F$22),OR(ISBLANK('2. RPS Generation'!C14992),'2. RPS Generation'!C14992&gt;'1. Participant &amp; Project Info'!$B$38,'2. RPS Generation'!C14992&lt;0)),TRUE,FALSE)</f>
        <v>0</v>
      </c>
      <c r="O14982">
        <f t="shared" si="245"/>
        <v>0</v>
      </c>
    </row>
    <row r="14983" spans="13:15" x14ac:dyDescent="0.25">
      <c r="M14983" s="288" t="b">
        <f>IF(AND(OR('1. Participant &amp; Project Info'!$B$18=index!$F$21,'1. Participant &amp; Project Info'!$B$18=index!$F$22),OR(ISBLANK('2. RPS Generation'!C14993),'2. RPS Generation'!C14993&gt;'1. Participant &amp; Project Info'!$B$38,'2. RPS Generation'!C14993&lt;0)),TRUE,FALSE)</f>
        <v>0</v>
      </c>
      <c r="O14983">
        <f t="shared" si="245"/>
        <v>0</v>
      </c>
    </row>
    <row r="14984" spans="13:15" x14ac:dyDescent="0.25">
      <c r="M14984" s="288" t="b">
        <f>IF(AND(OR('1. Participant &amp; Project Info'!$B$18=index!$F$21,'1. Participant &amp; Project Info'!$B$18=index!$F$22),OR(ISBLANK('2. RPS Generation'!C14994),'2. RPS Generation'!C14994&gt;'1. Participant &amp; Project Info'!$B$38,'2. RPS Generation'!C14994&lt;0)),TRUE,FALSE)</f>
        <v>0</v>
      </c>
      <c r="O14984">
        <f t="shared" si="245"/>
        <v>0</v>
      </c>
    </row>
    <row r="14985" spans="13:15" x14ac:dyDescent="0.25">
      <c r="M14985" s="288" t="b">
        <f>IF(AND(OR('1. Participant &amp; Project Info'!$B$18=index!$F$21,'1. Participant &amp; Project Info'!$B$18=index!$F$22),OR(ISBLANK('2. RPS Generation'!C14995),'2. RPS Generation'!C14995&gt;'1. Participant &amp; Project Info'!$B$38,'2. RPS Generation'!C14995&lt;0)),TRUE,FALSE)</f>
        <v>0</v>
      </c>
      <c r="O14985">
        <f t="shared" si="245"/>
        <v>0</v>
      </c>
    </row>
    <row r="14986" spans="13:15" x14ac:dyDescent="0.25">
      <c r="M14986" s="288" t="b">
        <f>IF(AND(OR('1. Participant &amp; Project Info'!$B$18=index!$F$21,'1. Participant &amp; Project Info'!$B$18=index!$F$22),OR(ISBLANK('2. RPS Generation'!C14996),'2. RPS Generation'!C14996&gt;'1. Participant &amp; Project Info'!$B$38,'2. RPS Generation'!C14996&lt;0)),TRUE,FALSE)</f>
        <v>0</v>
      </c>
      <c r="O14986">
        <f t="shared" si="245"/>
        <v>0</v>
      </c>
    </row>
    <row r="14987" spans="13:15" x14ac:dyDescent="0.25">
      <c r="M14987" s="288" t="b">
        <f>IF(AND(OR('1. Participant &amp; Project Info'!$B$18=index!$F$21,'1. Participant &amp; Project Info'!$B$18=index!$F$22),OR(ISBLANK('2. RPS Generation'!C14997),'2. RPS Generation'!C14997&gt;'1. Participant &amp; Project Info'!$B$38,'2. RPS Generation'!C14997&lt;0)),TRUE,FALSE)</f>
        <v>0</v>
      </c>
      <c r="O14987">
        <f t="shared" si="245"/>
        <v>0</v>
      </c>
    </row>
    <row r="14988" spans="13:15" x14ac:dyDescent="0.25">
      <c r="M14988" s="288" t="b">
        <f>IF(AND(OR('1. Participant &amp; Project Info'!$B$18=index!$F$21,'1. Participant &amp; Project Info'!$B$18=index!$F$22),OR(ISBLANK('2. RPS Generation'!C14998),'2. RPS Generation'!C14998&gt;'1. Participant &amp; Project Info'!$B$38,'2. RPS Generation'!C14998&lt;0)),TRUE,FALSE)</f>
        <v>0</v>
      </c>
      <c r="O14988">
        <f t="shared" si="245"/>
        <v>0</v>
      </c>
    </row>
    <row r="14989" spans="13:15" x14ac:dyDescent="0.25">
      <c r="M14989" s="288" t="b">
        <f>IF(AND(OR('1. Participant &amp; Project Info'!$B$18=index!$F$21,'1. Participant &amp; Project Info'!$B$18=index!$F$22),OR(ISBLANK('2. RPS Generation'!C14999),'2. RPS Generation'!C14999&gt;'1. Participant &amp; Project Info'!$B$38,'2. RPS Generation'!C14999&lt;0)),TRUE,FALSE)</f>
        <v>0</v>
      </c>
      <c r="O14989">
        <f t="shared" si="245"/>
        <v>0</v>
      </c>
    </row>
    <row r="14990" spans="13:15" x14ac:dyDescent="0.25">
      <c r="M14990" s="288" t="b">
        <f>IF(AND(OR('1. Participant &amp; Project Info'!$B$18=index!$F$21,'1. Participant &amp; Project Info'!$B$18=index!$F$22),OR(ISBLANK('2. RPS Generation'!C15000),'2. RPS Generation'!C15000&gt;'1. Participant &amp; Project Info'!$B$38,'2. RPS Generation'!C15000&lt;0)),TRUE,FALSE)</f>
        <v>0</v>
      </c>
      <c r="O14990">
        <f t="shared" si="245"/>
        <v>0</v>
      </c>
    </row>
    <row r="14991" spans="13:15" x14ac:dyDescent="0.25">
      <c r="M14991" s="288" t="b">
        <f>IF(AND(OR('1. Participant &amp; Project Info'!$B$18=index!$F$21,'1. Participant &amp; Project Info'!$B$18=index!$F$22),OR(ISBLANK('2. RPS Generation'!C15001),'2. RPS Generation'!C15001&gt;'1. Participant &amp; Project Info'!$B$38,'2. RPS Generation'!C15001&lt;0)),TRUE,FALSE)</f>
        <v>0</v>
      </c>
      <c r="O14991">
        <f t="shared" si="245"/>
        <v>0</v>
      </c>
    </row>
    <row r="14992" spans="13:15" x14ac:dyDescent="0.25">
      <c r="M14992" s="288" t="b">
        <f>IF(AND(OR('1. Participant &amp; Project Info'!$B$18=index!$F$21,'1. Participant &amp; Project Info'!$B$18=index!$F$22),OR(ISBLANK('2. RPS Generation'!C15002),'2. RPS Generation'!C15002&gt;'1. Participant &amp; Project Info'!$B$38,'2. RPS Generation'!C15002&lt;0)),TRUE,FALSE)</f>
        <v>0</v>
      </c>
      <c r="O14992">
        <f t="shared" si="245"/>
        <v>0</v>
      </c>
    </row>
    <row r="14993" spans="13:15" x14ac:dyDescent="0.25">
      <c r="M14993" s="288" t="b">
        <f>IF(AND(OR('1. Participant &amp; Project Info'!$B$18=index!$F$21,'1. Participant &amp; Project Info'!$B$18=index!$F$22),OR(ISBLANK('2. RPS Generation'!C15003),'2. RPS Generation'!C15003&gt;'1. Participant &amp; Project Info'!$B$38,'2. RPS Generation'!C15003&lt;0)),TRUE,FALSE)</f>
        <v>0</v>
      </c>
      <c r="O14993">
        <f t="shared" si="245"/>
        <v>0</v>
      </c>
    </row>
    <row r="14994" spans="13:15" x14ac:dyDescent="0.25">
      <c r="M14994" s="288" t="b">
        <f>IF(AND(OR('1. Participant &amp; Project Info'!$B$18=index!$F$21,'1. Participant &amp; Project Info'!$B$18=index!$F$22),OR(ISBLANK('2. RPS Generation'!C15004),'2. RPS Generation'!C15004&gt;'1. Participant &amp; Project Info'!$B$38,'2. RPS Generation'!C15004&lt;0)),TRUE,FALSE)</f>
        <v>0</v>
      </c>
      <c r="O14994">
        <f t="shared" si="245"/>
        <v>0</v>
      </c>
    </row>
    <row r="14995" spans="13:15" x14ac:dyDescent="0.25">
      <c r="M14995" s="288" t="b">
        <f>IF(AND(OR('1. Participant &amp; Project Info'!$B$18=index!$F$21,'1. Participant &amp; Project Info'!$B$18=index!$F$22),OR(ISBLANK('2. RPS Generation'!C15005),'2. RPS Generation'!C15005&gt;'1. Participant &amp; Project Info'!$B$38,'2. RPS Generation'!C15005&lt;0)),TRUE,FALSE)</f>
        <v>0</v>
      </c>
      <c r="O14995">
        <f t="shared" si="245"/>
        <v>0</v>
      </c>
    </row>
    <row r="14996" spans="13:15" x14ac:dyDescent="0.25">
      <c r="M14996" s="288" t="b">
        <f>IF(AND(OR('1. Participant &amp; Project Info'!$B$18=index!$F$21,'1. Participant &amp; Project Info'!$B$18=index!$F$22),OR(ISBLANK('2. RPS Generation'!C15006),'2. RPS Generation'!C15006&gt;'1. Participant &amp; Project Info'!$B$38,'2. RPS Generation'!C15006&lt;0)),TRUE,FALSE)</f>
        <v>0</v>
      </c>
      <c r="O14996">
        <f t="shared" si="245"/>
        <v>0</v>
      </c>
    </row>
    <row r="14997" spans="13:15" x14ac:dyDescent="0.25">
      <c r="M14997" s="288" t="b">
        <f>IF(AND(OR('1. Participant &amp; Project Info'!$B$18=index!$F$21,'1. Participant &amp; Project Info'!$B$18=index!$F$22),OR(ISBLANK('2. RPS Generation'!C15007),'2. RPS Generation'!C15007&gt;'1. Participant &amp; Project Info'!$B$38,'2. RPS Generation'!C15007&lt;0)),TRUE,FALSE)</f>
        <v>0</v>
      </c>
      <c r="O14997">
        <f t="shared" si="245"/>
        <v>0</v>
      </c>
    </row>
    <row r="14998" spans="13:15" x14ac:dyDescent="0.25">
      <c r="M14998" s="288" t="b">
        <f>IF(AND(OR('1. Participant &amp; Project Info'!$B$18=index!$F$21,'1. Participant &amp; Project Info'!$B$18=index!$F$22),OR(ISBLANK('2. RPS Generation'!C15008),'2. RPS Generation'!C15008&gt;'1. Participant &amp; Project Info'!$B$38,'2. RPS Generation'!C15008&lt;0)),TRUE,FALSE)</f>
        <v>0</v>
      </c>
      <c r="O14998">
        <f t="shared" si="245"/>
        <v>0</v>
      </c>
    </row>
    <row r="14999" spans="13:15" x14ac:dyDescent="0.25">
      <c r="M14999" s="288" t="b">
        <f>IF(AND(OR('1. Participant &amp; Project Info'!$B$18=index!$F$21,'1. Participant &amp; Project Info'!$B$18=index!$F$22),OR(ISBLANK('2. RPS Generation'!C15009),'2. RPS Generation'!C15009&gt;'1. Participant &amp; Project Info'!$B$38,'2. RPS Generation'!C15009&lt;0)),TRUE,FALSE)</f>
        <v>0</v>
      </c>
      <c r="O14999">
        <f t="shared" si="245"/>
        <v>0</v>
      </c>
    </row>
    <row r="15000" spans="13:15" x14ac:dyDescent="0.25">
      <c r="M15000" s="288" t="b">
        <f>IF(AND(OR('1. Participant &amp; Project Info'!$B$18=index!$F$21,'1. Participant &amp; Project Info'!$B$18=index!$F$22),OR(ISBLANK('2. RPS Generation'!C15010),'2. RPS Generation'!C15010&gt;'1. Participant &amp; Project Info'!$B$38,'2. RPS Generation'!C15010&lt;0)),TRUE,FALSE)</f>
        <v>0</v>
      </c>
      <c r="O15000">
        <f t="shared" si="245"/>
        <v>0</v>
      </c>
    </row>
    <row r="15001" spans="13:15" x14ac:dyDescent="0.25">
      <c r="M15001" s="288" t="b">
        <f>IF(AND(OR('1. Participant &amp; Project Info'!$B$18=index!$F$21,'1. Participant &amp; Project Info'!$B$18=index!$F$22),OR(ISBLANK('2. RPS Generation'!C15011),'2. RPS Generation'!C15011&gt;'1. Participant &amp; Project Info'!$B$38,'2. RPS Generation'!C15011&lt;0)),TRUE,FALSE)</f>
        <v>0</v>
      </c>
      <c r="O15001">
        <f t="shared" si="245"/>
        <v>0</v>
      </c>
    </row>
    <row r="15002" spans="13:15" x14ac:dyDescent="0.25">
      <c r="M15002" s="288" t="b">
        <f>IF(AND(OR('1. Participant &amp; Project Info'!$B$18=index!$F$21,'1. Participant &amp; Project Info'!$B$18=index!$F$22),OR(ISBLANK('2. RPS Generation'!C15012),'2. RPS Generation'!C15012&gt;'1. Participant &amp; Project Info'!$B$38,'2. RPS Generation'!C15012&lt;0)),TRUE,FALSE)</f>
        <v>0</v>
      </c>
      <c r="O15002">
        <f t="shared" si="245"/>
        <v>0</v>
      </c>
    </row>
    <row r="15003" spans="13:15" x14ac:dyDescent="0.25">
      <c r="M15003" s="288" t="b">
        <f>IF(AND(OR('1. Participant &amp; Project Info'!$B$18=index!$F$21,'1. Participant &amp; Project Info'!$B$18=index!$F$22),OR(ISBLANK('2. RPS Generation'!C15013),'2. RPS Generation'!C15013&gt;'1. Participant &amp; Project Info'!$B$38,'2. RPS Generation'!C15013&lt;0)),TRUE,FALSE)</f>
        <v>0</v>
      </c>
      <c r="O15003">
        <f t="shared" si="245"/>
        <v>0</v>
      </c>
    </row>
    <row r="15004" spans="13:15" x14ac:dyDescent="0.25">
      <c r="M15004" s="288" t="b">
        <f>IF(AND(OR('1. Participant &amp; Project Info'!$B$18=index!$F$21,'1. Participant &amp; Project Info'!$B$18=index!$F$22),OR(ISBLANK('2. RPS Generation'!C15014),'2. RPS Generation'!C15014&gt;'1. Participant &amp; Project Info'!$B$38,'2. RPS Generation'!C15014&lt;0)),TRUE,FALSE)</f>
        <v>0</v>
      </c>
      <c r="O15004">
        <f t="shared" si="245"/>
        <v>0</v>
      </c>
    </row>
    <row r="15005" spans="13:15" x14ac:dyDescent="0.25">
      <c r="M15005" s="288" t="b">
        <f>IF(AND(OR('1. Participant &amp; Project Info'!$B$18=index!$F$21,'1. Participant &amp; Project Info'!$B$18=index!$F$22),OR(ISBLANK('2. RPS Generation'!C15015),'2. RPS Generation'!C15015&gt;'1. Participant &amp; Project Info'!$B$38,'2. RPS Generation'!C15015&lt;0)),TRUE,FALSE)</f>
        <v>0</v>
      </c>
      <c r="O15005">
        <f t="shared" si="245"/>
        <v>0</v>
      </c>
    </row>
    <row r="15006" spans="13:15" x14ac:dyDescent="0.25">
      <c r="M15006" s="288" t="b">
        <f>IF(AND(OR('1. Participant &amp; Project Info'!$B$18=index!$F$21,'1. Participant &amp; Project Info'!$B$18=index!$F$22),OR(ISBLANK('2. RPS Generation'!C15016),'2. RPS Generation'!C15016&gt;'1. Participant &amp; Project Info'!$B$38,'2. RPS Generation'!C15016&lt;0)),TRUE,FALSE)</f>
        <v>0</v>
      </c>
      <c r="O15006">
        <f t="shared" si="245"/>
        <v>0</v>
      </c>
    </row>
    <row r="15007" spans="13:15" x14ac:dyDescent="0.25">
      <c r="M15007" s="288" t="b">
        <f>IF(AND(OR('1. Participant &amp; Project Info'!$B$18=index!$F$21,'1. Participant &amp; Project Info'!$B$18=index!$F$22),OR(ISBLANK('2. RPS Generation'!C15017),'2. RPS Generation'!C15017&gt;'1. Participant &amp; Project Info'!$B$38,'2. RPS Generation'!C15017&lt;0)),TRUE,FALSE)</f>
        <v>0</v>
      </c>
      <c r="O15007">
        <f t="shared" si="245"/>
        <v>0</v>
      </c>
    </row>
    <row r="15008" spans="13:15" x14ac:dyDescent="0.25">
      <c r="M15008" s="288" t="b">
        <f>IF(AND(OR('1. Participant &amp; Project Info'!$B$18=index!$F$21,'1. Participant &amp; Project Info'!$B$18=index!$F$22),OR(ISBLANK('2. RPS Generation'!C15018),'2. RPS Generation'!C15018&gt;'1. Participant &amp; Project Info'!$B$38,'2. RPS Generation'!C15018&lt;0)),TRUE,FALSE)</f>
        <v>0</v>
      </c>
      <c r="O15008">
        <f t="shared" si="245"/>
        <v>0</v>
      </c>
    </row>
    <row r="15009" spans="13:15" x14ac:dyDescent="0.25">
      <c r="M15009" s="288" t="b">
        <f>IF(AND(OR('1. Participant &amp; Project Info'!$B$18=index!$F$21,'1. Participant &amp; Project Info'!$B$18=index!$F$22),OR(ISBLANK('2. RPS Generation'!C15019),'2. RPS Generation'!C15019&gt;'1. Participant &amp; Project Info'!$B$38,'2. RPS Generation'!C15019&lt;0)),TRUE,FALSE)</f>
        <v>0</v>
      </c>
      <c r="O15009">
        <f t="shared" si="245"/>
        <v>0</v>
      </c>
    </row>
    <row r="15010" spans="13:15" x14ac:dyDescent="0.25">
      <c r="M15010" s="288" t="b">
        <f>IF(AND(OR('1. Participant &amp; Project Info'!$B$18=index!$F$21,'1. Participant &amp; Project Info'!$B$18=index!$F$22),OR(ISBLANK('2. RPS Generation'!C15020),'2. RPS Generation'!C15020&gt;'1. Participant &amp; Project Info'!$B$38,'2. RPS Generation'!C15020&lt;0)),TRUE,FALSE)</f>
        <v>0</v>
      </c>
      <c r="O15010">
        <f t="shared" si="245"/>
        <v>0</v>
      </c>
    </row>
    <row r="15011" spans="13:15" x14ac:dyDescent="0.25">
      <c r="M15011" s="288" t="b">
        <f>IF(AND(OR('1. Participant &amp; Project Info'!$B$18=index!$F$21,'1. Participant &amp; Project Info'!$B$18=index!$F$22),OR(ISBLANK('2. RPS Generation'!C15021),'2. RPS Generation'!C15021&gt;'1. Participant &amp; Project Info'!$B$38,'2. RPS Generation'!C15021&lt;0)),TRUE,FALSE)</f>
        <v>0</v>
      </c>
      <c r="O15011">
        <f t="shared" si="245"/>
        <v>0</v>
      </c>
    </row>
    <row r="15012" spans="13:15" x14ac:dyDescent="0.25">
      <c r="M15012" s="288" t="b">
        <f>IF(AND(OR('1. Participant &amp; Project Info'!$B$18=index!$F$21,'1. Participant &amp; Project Info'!$B$18=index!$F$22),OR(ISBLANK('2. RPS Generation'!C15022),'2. RPS Generation'!C15022&gt;'1. Participant &amp; Project Info'!$B$38,'2. RPS Generation'!C15022&lt;0)),TRUE,FALSE)</f>
        <v>0</v>
      </c>
      <c r="O15012">
        <f t="shared" si="245"/>
        <v>0</v>
      </c>
    </row>
    <row r="15013" spans="13:15" x14ac:dyDescent="0.25">
      <c r="M15013" s="288" t="b">
        <f>IF(AND(OR('1. Participant &amp; Project Info'!$B$18=index!$F$21,'1. Participant &amp; Project Info'!$B$18=index!$F$22),OR(ISBLANK('2. RPS Generation'!C15023),'2. RPS Generation'!C15023&gt;'1. Participant &amp; Project Info'!$B$38,'2. RPS Generation'!C15023&lt;0)),TRUE,FALSE)</f>
        <v>0</v>
      </c>
      <c r="O15013">
        <f t="shared" si="245"/>
        <v>0</v>
      </c>
    </row>
    <row r="15014" spans="13:15" x14ac:dyDescent="0.25">
      <c r="M15014" s="288" t="b">
        <f>IF(AND(OR('1. Participant &amp; Project Info'!$B$18=index!$F$21,'1. Participant &amp; Project Info'!$B$18=index!$F$22),OR(ISBLANK('2. RPS Generation'!C15024),'2. RPS Generation'!C15024&gt;'1. Participant &amp; Project Info'!$B$38,'2. RPS Generation'!C15024&lt;0)),TRUE,FALSE)</f>
        <v>0</v>
      </c>
      <c r="O15014">
        <f t="shared" si="245"/>
        <v>0</v>
      </c>
    </row>
    <row r="15015" spans="13:15" x14ac:dyDescent="0.25">
      <c r="M15015" s="288" t="b">
        <f>IF(AND(OR('1. Participant &amp; Project Info'!$B$18=index!$F$21,'1. Participant &amp; Project Info'!$B$18=index!$F$22),OR(ISBLANK('2. RPS Generation'!C15025),'2. RPS Generation'!C15025&gt;'1. Participant &amp; Project Info'!$B$38,'2. RPS Generation'!C15025&lt;0)),TRUE,FALSE)</f>
        <v>0</v>
      </c>
      <c r="O15015">
        <f t="shared" si="245"/>
        <v>0</v>
      </c>
    </row>
    <row r="15016" spans="13:15" x14ac:dyDescent="0.25">
      <c r="M15016" s="288" t="b">
        <f>IF(AND(OR('1. Participant &amp; Project Info'!$B$18=index!$F$21,'1. Participant &amp; Project Info'!$B$18=index!$F$22),OR(ISBLANK('2. RPS Generation'!C15026),'2. RPS Generation'!C15026&gt;'1. Participant &amp; Project Info'!$B$38,'2. RPS Generation'!C15026&lt;0)),TRUE,FALSE)</f>
        <v>0</v>
      </c>
      <c r="O15016">
        <f t="shared" si="245"/>
        <v>0</v>
      </c>
    </row>
    <row r="15017" spans="13:15" x14ac:dyDescent="0.25">
      <c r="M15017" s="288" t="b">
        <f>IF(AND(OR('1. Participant &amp; Project Info'!$B$18=index!$F$21,'1. Participant &amp; Project Info'!$B$18=index!$F$22),OR(ISBLANK('2. RPS Generation'!C15027),'2. RPS Generation'!C15027&gt;'1. Participant &amp; Project Info'!$B$38,'2. RPS Generation'!C15027&lt;0)),TRUE,FALSE)</f>
        <v>0</v>
      </c>
      <c r="O15017">
        <f t="shared" si="245"/>
        <v>0</v>
      </c>
    </row>
    <row r="15018" spans="13:15" x14ac:dyDescent="0.25">
      <c r="M15018" s="288" t="b">
        <f>IF(AND(OR('1. Participant &amp; Project Info'!$B$18=index!$F$21,'1. Participant &amp; Project Info'!$B$18=index!$F$22),OR(ISBLANK('2. RPS Generation'!C15028),'2. RPS Generation'!C15028&gt;'1. Participant &amp; Project Info'!$B$38,'2. RPS Generation'!C15028&lt;0)),TRUE,FALSE)</f>
        <v>0</v>
      </c>
      <c r="O15018">
        <f t="shared" si="245"/>
        <v>0</v>
      </c>
    </row>
    <row r="15019" spans="13:15" x14ac:dyDescent="0.25">
      <c r="M15019" s="288" t="b">
        <f>IF(AND(OR('1. Participant &amp; Project Info'!$B$18=index!$F$21,'1. Participant &amp; Project Info'!$B$18=index!$F$22),OR(ISBLANK('2. RPS Generation'!C15029),'2. RPS Generation'!C15029&gt;'1. Participant &amp; Project Info'!$B$38,'2. RPS Generation'!C15029&lt;0)),TRUE,FALSE)</f>
        <v>0</v>
      </c>
      <c r="O15019">
        <f t="shared" si="245"/>
        <v>0</v>
      </c>
    </row>
    <row r="15020" spans="13:15" x14ac:dyDescent="0.25">
      <c r="M15020" s="288" t="b">
        <f>IF(AND(OR('1. Participant &amp; Project Info'!$B$18=index!$F$21,'1. Participant &amp; Project Info'!$B$18=index!$F$22),OR(ISBLANK('2. RPS Generation'!C15030),'2. RPS Generation'!C15030&gt;'1. Participant &amp; Project Info'!$B$38,'2. RPS Generation'!C15030&lt;0)),TRUE,FALSE)</f>
        <v>0</v>
      </c>
      <c r="O15020">
        <f t="shared" si="245"/>
        <v>0</v>
      </c>
    </row>
    <row r="15021" spans="13:15" x14ac:dyDescent="0.25">
      <c r="M15021" s="288" t="b">
        <f>IF(AND(OR('1. Participant &amp; Project Info'!$B$18=index!$F$21,'1. Participant &amp; Project Info'!$B$18=index!$F$22),OR(ISBLANK('2. RPS Generation'!C15031),'2. RPS Generation'!C15031&gt;'1. Participant &amp; Project Info'!$B$38,'2. RPS Generation'!C15031&lt;0)),TRUE,FALSE)</f>
        <v>0</v>
      </c>
      <c r="O15021">
        <f t="shared" si="245"/>
        <v>0</v>
      </c>
    </row>
    <row r="15022" spans="13:15" x14ac:dyDescent="0.25">
      <c r="M15022" s="288" t="b">
        <f>IF(AND(OR('1. Participant &amp; Project Info'!$B$18=index!$F$21,'1. Participant &amp; Project Info'!$B$18=index!$F$22),OR(ISBLANK('2. RPS Generation'!C15032),'2. RPS Generation'!C15032&gt;'1. Participant &amp; Project Info'!$B$38,'2. RPS Generation'!C15032&lt;0)),TRUE,FALSE)</f>
        <v>0</v>
      </c>
      <c r="O15022">
        <f t="shared" ref="O15022:O15085" si="246">--OR(L15022,M15022,N15022)</f>
        <v>0</v>
      </c>
    </row>
    <row r="15023" spans="13:15" x14ac:dyDescent="0.25">
      <c r="M15023" s="288" t="b">
        <f>IF(AND(OR('1. Participant &amp; Project Info'!$B$18=index!$F$21,'1. Participant &amp; Project Info'!$B$18=index!$F$22),OR(ISBLANK('2. RPS Generation'!C15033),'2. RPS Generation'!C15033&gt;'1. Participant &amp; Project Info'!$B$38,'2. RPS Generation'!C15033&lt;0)),TRUE,FALSE)</f>
        <v>0</v>
      </c>
      <c r="O15023">
        <f t="shared" si="246"/>
        <v>0</v>
      </c>
    </row>
    <row r="15024" spans="13:15" x14ac:dyDescent="0.25">
      <c r="M15024" s="288" t="b">
        <f>IF(AND(OR('1. Participant &amp; Project Info'!$B$18=index!$F$21,'1. Participant &amp; Project Info'!$B$18=index!$F$22),OR(ISBLANK('2. RPS Generation'!C15034),'2. RPS Generation'!C15034&gt;'1. Participant &amp; Project Info'!$B$38,'2. RPS Generation'!C15034&lt;0)),TRUE,FALSE)</f>
        <v>0</v>
      </c>
      <c r="O15024">
        <f t="shared" si="246"/>
        <v>0</v>
      </c>
    </row>
    <row r="15025" spans="13:15" x14ac:dyDescent="0.25">
      <c r="M15025" s="288" t="b">
        <f>IF(AND(OR('1. Participant &amp; Project Info'!$B$18=index!$F$21,'1. Participant &amp; Project Info'!$B$18=index!$F$22),OR(ISBLANK('2. RPS Generation'!C15035),'2. RPS Generation'!C15035&gt;'1. Participant &amp; Project Info'!$B$38,'2. RPS Generation'!C15035&lt;0)),TRUE,FALSE)</f>
        <v>0</v>
      </c>
      <c r="O15025">
        <f t="shared" si="246"/>
        <v>0</v>
      </c>
    </row>
    <row r="15026" spans="13:15" x14ac:dyDescent="0.25">
      <c r="M15026" s="288" t="b">
        <f>IF(AND(OR('1. Participant &amp; Project Info'!$B$18=index!$F$21,'1. Participant &amp; Project Info'!$B$18=index!$F$22),OR(ISBLANK('2. RPS Generation'!C15036),'2. RPS Generation'!C15036&gt;'1. Participant &amp; Project Info'!$B$38,'2. RPS Generation'!C15036&lt;0)),TRUE,FALSE)</f>
        <v>0</v>
      </c>
      <c r="O15026">
        <f t="shared" si="246"/>
        <v>0</v>
      </c>
    </row>
    <row r="15027" spans="13:15" x14ac:dyDescent="0.25">
      <c r="M15027" s="288" t="b">
        <f>IF(AND(OR('1. Participant &amp; Project Info'!$B$18=index!$F$21,'1. Participant &amp; Project Info'!$B$18=index!$F$22),OR(ISBLANK('2. RPS Generation'!C15037),'2. RPS Generation'!C15037&gt;'1. Participant &amp; Project Info'!$B$38,'2. RPS Generation'!C15037&lt;0)),TRUE,FALSE)</f>
        <v>0</v>
      </c>
      <c r="O15027">
        <f t="shared" si="246"/>
        <v>0</v>
      </c>
    </row>
    <row r="15028" spans="13:15" x14ac:dyDescent="0.25">
      <c r="M15028" s="288" t="b">
        <f>IF(AND(OR('1. Participant &amp; Project Info'!$B$18=index!$F$21,'1. Participant &amp; Project Info'!$B$18=index!$F$22),OR(ISBLANK('2. RPS Generation'!C15038),'2. RPS Generation'!C15038&gt;'1. Participant &amp; Project Info'!$B$38,'2. RPS Generation'!C15038&lt;0)),TRUE,FALSE)</f>
        <v>0</v>
      </c>
      <c r="O15028">
        <f t="shared" si="246"/>
        <v>0</v>
      </c>
    </row>
    <row r="15029" spans="13:15" x14ac:dyDescent="0.25">
      <c r="M15029" s="288" t="b">
        <f>IF(AND(OR('1. Participant &amp; Project Info'!$B$18=index!$F$21,'1. Participant &amp; Project Info'!$B$18=index!$F$22),OR(ISBLANK('2. RPS Generation'!C15039),'2. RPS Generation'!C15039&gt;'1. Participant &amp; Project Info'!$B$38,'2. RPS Generation'!C15039&lt;0)),TRUE,FALSE)</f>
        <v>0</v>
      </c>
      <c r="O15029">
        <f t="shared" si="246"/>
        <v>0</v>
      </c>
    </row>
    <row r="15030" spans="13:15" x14ac:dyDescent="0.25">
      <c r="M15030" s="288" t="b">
        <f>IF(AND(OR('1. Participant &amp; Project Info'!$B$18=index!$F$21,'1. Participant &amp; Project Info'!$B$18=index!$F$22),OR(ISBLANK('2. RPS Generation'!C15040),'2. RPS Generation'!C15040&gt;'1. Participant &amp; Project Info'!$B$38,'2. RPS Generation'!C15040&lt;0)),TRUE,FALSE)</f>
        <v>0</v>
      </c>
      <c r="O15030">
        <f t="shared" si="246"/>
        <v>0</v>
      </c>
    </row>
    <row r="15031" spans="13:15" x14ac:dyDescent="0.25">
      <c r="M15031" s="288" t="b">
        <f>IF(AND(OR('1. Participant &amp; Project Info'!$B$18=index!$F$21,'1. Participant &amp; Project Info'!$B$18=index!$F$22),OR(ISBLANK('2. RPS Generation'!C15041),'2. RPS Generation'!C15041&gt;'1. Participant &amp; Project Info'!$B$38,'2. RPS Generation'!C15041&lt;0)),TRUE,FALSE)</f>
        <v>0</v>
      </c>
      <c r="O15031">
        <f t="shared" si="246"/>
        <v>0</v>
      </c>
    </row>
    <row r="15032" spans="13:15" x14ac:dyDescent="0.25">
      <c r="M15032" s="288" t="b">
        <f>IF(AND(OR('1. Participant &amp; Project Info'!$B$18=index!$F$21,'1. Participant &amp; Project Info'!$B$18=index!$F$22),OR(ISBLANK('2. RPS Generation'!C15042),'2. RPS Generation'!C15042&gt;'1. Participant &amp; Project Info'!$B$38,'2. RPS Generation'!C15042&lt;0)),TRUE,FALSE)</f>
        <v>0</v>
      </c>
      <c r="O15032">
        <f t="shared" si="246"/>
        <v>0</v>
      </c>
    </row>
    <row r="15033" spans="13:15" x14ac:dyDescent="0.25">
      <c r="M15033" s="288" t="b">
        <f>IF(AND(OR('1. Participant &amp; Project Info'!$B$18=index!$F$21,'1. Participant &amp; Project Info'!$B$18=index!$F$22),OR(ISBLANK('2. RPS Generation'!C15043),'2. RPS Generation'!C15043&gt;'1. Participant &amp; Project Info'!$B$38,'2. RPS Generation'!C15043&lt;0)),TRUE,FALSE)</f>
        <v>0</v>
      </c>
      <c r="O15033">
        <f t="shared" si="246"/>
        <v>0</v>
      </c>
    </row>
    <row r="15034" spans="13:15" x14ac:dyDescent="0.25">
      <c r="M15034" s="288" t="b">
        <f>IF(AND(OR('1. Participant &amp; Project Info'!$B$18=index!$F$21,'1. Participant &amp; Project Info'!$B$18=index!$F$22),OR(ISBLANK('2. RPS Generation'!C15044),'2. RPS Generation'!C15044&gt;'1. Participant &amp; Project Info'!$B$38,'2. RPS Generation'!C15044&lt;0)),TRUE,FALSE)</f>
        <v>0</v>
      </c>
      <c r="O15034">
        <f t="shared" si="246"/>
        <v>0</v>
      </c>
    </row>
    <row r="15035" spans="13:15" x14ac:dyDescent="0.25">
      <c r="M15035" s="288" t="b">
        <f>IF(AND(OR('1. Participant &amp; Project Info'!$B$18=index!$F$21,'1. Participant &amp; Project Info'!$B$18=index!$F$22),OR(ISBLANK('2. RPS Generation'!C15045),'2. RPS Generation'!C15045&gt;'1. Participant &amp; Project Info'!$B$38,'2. RPS Generation'!C15045&lt;0)),TRUE,FALSE)</f>
        <v>0</v>
      </c>
      <c r="O15035">
        <f t="shared" si="246"/>
        <v>0</v>
      </c>
    </row>
    <row r="15036" spans="13:15" x14ac:dyDescent="0.25">
      <c r="M15036" s="288" t="b">
        <f>IF(AND(OR('1. Participant &amp; Project Info'!$B$18=index!$F$21,'1. Participant &amp; Project Info'!$B$18=index!$F$22),OR(ISBLANK('2. RPS Generation'!C15046),'2. RPS Generation'!C15046&gt;'1. Participant &amp; Project Info'!$B$38,'2. RPS Generation'!C15046&lt;0)),TRUE,FALSE)</f>
        <v>0</v>
      </c>
      <c r="O15036">
        <f t="shared" si="246"/>
        <v>0</v>
      </c>
    </row>
    <row r="15037" spans="13:15" x14ac:dyDescent="0.25">
      <c r="M15037" s="288" t="b">
        <f>IF(AND(OR('1. Participant &amp; Project Info'!$B$18=index!$F$21,'1. Participant &amp; Project Info'!$B$18=index!$F$22),OR(ISBLANK('2. RPS Generation'!C15047),'2. RPS Generation'!C15047&gt;'1. Participant &amp; Project Info'!$B$38,'2. RPS Generation'!C15047&lt;0)),TRUE,FALSE)</f>
        <v>0</v>
      </c>
      <c r="O15037">
        <f t="shared" si="246"/>
        <v>0</v>
      </c>
    </row>
    <row r="15038" spans="13:15" x14ac:dyDescent="0.25">
      <c r="M15038" s="288" t="b">
        <f>IF(AND(OR('1. Participant &amp; Project Info'!$B$18=index!$F$21,'1. Participant &amp; Project Info'!$B$18=index!$F$22),OR(ISBLANK('2. RPS Generation'!C15048),'2. RPS Generation'!C15048&gt;'1. Participant &amp; Project Info'!$B$38,'2. RPS Generation'!C15048&lt;0)),TRUE,FALSE)</f>
        <v>0</v>
      </c>
      <c r="O15038">
        <f t="shared" si="246"/>
        <v>0</v>
      </c>
    </row>
    <row r="15039" spans="13:15" x14ac:dyDescent="0.25">
      <c r="M15039" s="288" t="b">
        <f>IF(AND(OR('1. Participant &amp; Project Info'!$B$18=index!$F$21,'1. Participant &amp; Project Info'!$B$18=index!$F$22),OR(ISBLANK('2. RPS Generation'!C15049),'2. RPS Generation'!C15049&gt;'1. Participant &amp; Project Info'!$B$38,'2. RPS Generation'!C15049&lt;0)),TRUE,FALSE)</f>
        <v>0</v>
      </c>
      <c r="O15039">
        <f t="shared" si="246"/>
        <v>0</v>
      </c>
    </row>
    <row r="15040" spans="13:15" x14ac:dyDescent="0.25">
      <c r="M15040" s="288" t="b">
        <f>IF(AND(OR('1. Participant &amp; Project Info'!$B$18=index!$F$21,'1. Participant &amp; Project Info'!$B$18=index!$F$22),OR(ISBLANK('2. RPS Generation'!C15050),'2. RPS Generation'!C15050&gt;'1. Participant &amp; Project Info'!$B$38,'2. RPS Generation'!C15050&lt;0)),TRUE,FALSE)</f>
        <v>0</v>
      </c>
      <c r="O15040">
        <f t="shared" si="246"/>
        <v>0</v>
      </c>
    </row>
    <row r="15041" spans="13:15" x14ac:dyDescent="0.25">
      <c r="M15041" s="288" t="b">
        <f>IF(AND(OR('1. Participant &amp; Project Info'!$B$18=index!$F$21,'1. Participant &amp; Project Info'!$B$18=index!$F$22),OR(ISBLANK('2. RPS Generation'!C15051),'2. RPS Generation'!C15051&gt;'1. Participant &amp; Project Info'!$B$38,'2. RPS Generation'!C15051&lt;0)),TRUE,FALSE)</f>
        <v>0</v>
      </c>
      <c r="O15041">
        <f t="shared" si="246"/>
        <v>0</v>
      </c>
    </row>
    <row r="15042" spans="13:15" x14ac:dyDescent="0.25">
      <c r="M15042" s="288" t="b">
        <f>IF(AND(OR('1. Participant &amp; Project Info'!$B$18=index!$F$21,'1. Participant &amp; Project Info'!$B$18=index!$F$22),OR(ISBLANK('2. RPS Generation'!C15052),'2. RPS Generation'!C15052&gt;'1. Participant &amp; Project Info'!$B$38,'2. RPS Generation'!C15052&lt;0)),TRUE,FALSE)</f>
        <v>0</v>
      </c>
      <c r="O15042">
        <f t="shared" si="246"/>
        <v>0</v>
      </c>
    </row>
    <row r="15043" spans="13:15" x14ac:dyDescent="0.25">
      <c r="M15043" s="288" t="b">
        <f>IF(AND(OR('1. Participant &amp; Project Info'!$B$18=index!$F$21,'1. Participant &amp; Project Info'!$B$18=index!$F$22),OR(ISBLANK('2. RPS Generation'!C15053),'2. RPS Generation'!C15053&gt;'1. Participant &amp; Project Info'!$B$38,'2. RPS Generation'!C15053&lt;0)),TRUE,FALSE)</f>
        <v>0</v>
      </c>
      <c r="O15043">
        <f t="shared" si="246"/>
        <v>0</v>
      </c>
    </row>
    <row r="15044" spans="13:15" x14ac:dyDescent="0.25">
      <c r="M15044" s="288" t="b">
        <f>IF(AND(OR('1. Participant &amp; Project Info'!$B$18=index!$F$21,'1. Participant &amp; Project Info'!$B$18=index!$F$22),OR(ISBLANK('2. RPS Generation'!C15054),'2. RPS Generation'!C15054&gt;'1. Participant &amp; Project Info'!$B$38,'2. RPS Generation'!C15054&lt;0)),TRUE,FALSE)</f>
        <v>0</v>
      </c>
      <c r="O15044">
        <f t="shared" si="246"/>
        <v>0</v>
      </c>
    </row>
    <row r="15045" spans="13:15" x14ac:dyDescent="0.25">
      <c r="M15045" s="288" t="b">
        <f>IF(AND(OR('1. Participant &amp; Project Info'!$B$18=index!$F$21,'1. Participant &amp; Project Info'!$B$18=index!$F$22),OR(ISBLANK('2. RPS Generation'!C15055),'2. RPS Generation'!C15055&gt;'1. Participant &amp; Project Info'!$B$38,'2. RPS Generation'!C15055&lt;0)),TRUE,FALSE)</f>
        <v>0</v>
      </c>
      <c r="O15045">
        <f t="shared" si="246"/>
        <v>0</v>
      </c>
    </row>
    <row r="15046" spans="13:15" x14ac:dyDescent="0.25">
      <c r="M15046" s="288" t="b">
        <f>IF(AND(OR('1. Participant &amp; Project Info'!$B$18=index!$F$21,'1. Participant &amp; Project Info'!$B$18=index!$F$22),OR(ISBLANK('2. RPS Generation'!C15056),'2. RPS Generation'!C15056&gt;'1. Participant &amp; Project Info'!$B$38,'2. RPS Generation'!C15056&lt;0)),TRUE,FALSE)</f>
        <v>0</v>
      </c>
      <c r="O15046">
        <f t="shared" si="246"/>
        <v>0</v>
      </c>
    </row>
    <row r="15047" spans="13:15" x14ac:dyDescent="0.25">
      <c r="M15047" s="288" t="b">
        <f>IF(AND(OR('1. Participant &amp; Project Info'!$B$18=index!$F$21,'1. Participant &amp; Project Info'!$B$18=index!$F$22),OR(ISBLANK('2. RPS Generation'!C15057),'2. RPS Generation'!C15057&gt;'1. Participant &amp; Project Info'!$B$38,'2. RPS Generation'!C15057&lt;0)),TRUE,FALSE)</f>
        <v>0</v>
      </c>
      <c r="O15047">
        <f t="shared" si="246"/>
        <v>0</v>
      </c>
    </row>
    <row r="15048" spans="13:15" x14ac:dyDescent="0.25">
      <c r="M15048" s="288" t="b">
        <f>IF(AND(OR('1. Participant &amp; Project Info'!$B$18=index!$F$21,'1. Participant &amp; Project Info'!$B$18=index!$F$22),OR(ISBLANK('2. RPS Generation'!C15058),'2. RPS Generation'!C15058&gt;'1. Participant &amp; Project Info'!$B$38,'2. RPS Generation'!C15058&lt;0)),TRUE,FALSE)</f>
        <v>0</v>
      </c>
      <c r="O15048">
        <f t="shared" si="246"/>
        <v>0</v>
      </c>
    </row>
    <row r="15049" spans="13:15" x14ac:dyDescent="0.25">
      <c r="M15049" s="288" t="b">
        <f>IF(AND(OR('1. Participant &amp; Project Info'!$B$18=index!$F$21,'1. Participant &amp; Project Info'!$B$18=index!$F$22),OR(ISBLANK('2. RPS Generation'!C15059),'2. RPS Generation'!C15059&gt;'1. Participant &amp; Project Info'!$B$38,'2. RPS Generation'!C15059&lt;0)),TRUE,FALSE)</f>
        <v>0</v>
      </c>
      <c r="O15049">
        <f t="shared" si="246"/>
        <v>0</v>
      </c>
    </row>
    <row r="15050" spans="13:15" x14ac:dyDescent="0.25">
      <c r="M15050" s="288" t="b">
        <f>IF(AND(OR('1. Participant &amp; Project Info'!$B$18=index!$F$21,'1. Participant &amp; Project Info'!$B$18=index!$F$22),OR(ISBLANK('2. RPS Generation'!C15060),'2. RPS Generation'!C15060&gt;'1. Participant &amp; Project Info'!$B$38,'2. RPS Generation'!C15060&lt;0)),TRUE,FALSE)</f>
        <v>0</v>
      </c>
      <c r="O15050">
        <f t="shared" si="246"/>
        <v>0</v>
      </c>
    </row>
    <row r="15051" spans="13:15" x14ac:dyDescent="0.25">
      <c r="M15051" s="288" t="b">
        <f>IF(AND(OR('1. Participant &amp; Project Info'!$B$18=index!$F$21,'1. Participant &amp; Project Info'!$B$18=index!$F$22),OR(ISBLANK('2. RPS Generation'!C15061),'2. RPS Generation'!C15061&gt;'1. Participant &amp; Project Info'!$B$38,'2. RPS Generation'!C15061&lt;0)),TRUE,FALSE)</f>
        <v>0</v>
      </c>
      <c r="O15051">
        <f t="shared" si="246"/>
        <v>0</v>
      </c>
    </row>
    <row r="15052" spans="13:15" x14ac:dyDescent="0.25">
      <c r="M15052" s="288" t="b">
        <f>IF(AND(OR('1. Participant &amp; Project Info'!$B$18=index!$F$21,'1. Participant &amp; Project Info'!$B$18=index!$F$22),OR(ISBLANK('2. RPS Generation'!C15062),'2. RPS Generation'!C15062&gt;'1. Participant &amp; Project Info'!$B$38,'2. RPS Generation'!C15062&lt;0)),TRUE,FALSE)</f>
        <v>0</v>
      </c>
      <c r="O15052">
        <f t="shared" si="246"/>
        <v>0</v>
      </c>
    </row>
    <row r="15053" spans="13:15" x14ac:dyDescent="0.25">
      <c r="M15053" s="288" t="b">
        <f>IF(AND(OR('1. Participant &amp; Project Info'!$B$18=index!$F$21,'1. Participant &amp; Project Info'!$B$18=index!$F$22),OR(ISBLANK('2. RPS Generation'!C15063),'2. RPS Generation'!C15063&gt;'1. Participant &amp; Project Info'!$B$38,'2. RPS Generation'!C15063&lt;0)),TRUE,FALSE)</f>
        <v>0</v>
      </c>
      <c r="O15053">
        <f t="shared" si="246"/>
        <v>0</v>
      </c>
    </row>
    <row r="15054" spans="13:15" x14ac:dyDescent="0.25">
      <c r="M15054" s="288" t="b">
        <f>IF(AND(OR('1. Participant &amp; Project Info'!$B$18=index!$F$21,'1. Participant &amp; Project Info'!$B$18=index!$F$22),OR(ISBLANK('2. RPS Generation'!C15064),'2. RPS Generation'!C15064&gt;'1. Participant &amp; Project Info'!$B$38,'2. RPS Generation'!C15064&lt;0)),TRUE,FALSE)</f>
        <v>0</v>
      </c>
      <c r="O15054">
        <f t="shared" si="246"/>
        <v>0</v>
      </c>
    </row>
    <row r="15055" spans="13:15" x14ac:dyDescent="0.25">
      <c r="M15055" s="288" t="b">
        <f>IF(AND(OR('1. Participant &amp; Project Info'!$B$18=index!$F$21,'1. Participant &amp; Project Info'!$B$18=index!$F$22),OR(ISBLANK('2. RPS Generation'!C15065),'2. RPS Generation'!C15065&gt;'1. Participant &amp; Project Info'!$B$38,'2. RPS Generation'!C15065&lt;0)),TRUE,FALSE)</f>
        <v>0</v>
      </c>
      <c r="O15055">
        <f t="shared" si="246"/>
        <v>0</v>
      </c>
    </row>
    <row r="15056" spans="13:15" x14ac:dyDescent="0.25">
      <c r="M15056" s="288" t="b">
        <f>IF(AND(OR('1. Participant &amp; Project Info'!$B$18=index!$F$21,'1. Participant &amp; Project Info'!$B$18=index!$F$22),OR(ISBLANK('2. RPS Generation'!C15066),'2. RPS Generation'!C15066&gt;'1. Participant &amp; Project Info'!$B$38,'2. RPS Generation'!C15066&lt;0)),TRUE,FALSE)</f>
        <v>0</v>
      </c>
      <c r="O15056">
        <f t="shared" si="246"/>
        <v>0</v>
      </c>
    </row>
    <row r="15057" spans="13:15" x14ac:dyDescent="0.25">
      <c r="M15057" s="288" t="b">
        <f>IF(AND(OR('1. Participant &amp; Project Info'!$B$18=index!$F$21,'1. Participant &amp; Project Info'!$B$18=index!$F$22),OR(ISBLANK('2. RPS Generation'!C15067),'2. RPS Generation'!C15067&gt;'1. Participant &amp; Project Info'!$B$38,'2. RPS Generation'!C15067&lt;0)),TRUE,FALSE)</f>
        <v>0</v>
      </c>
      <c r="O15057">
        <f t="shared" si="246"/>
        <v>0</v>
      </c>
    </row>
    <row r="15058" spans="13:15" x14ac:dyDescent="0.25">
      <c r="M15058" s="288" t="b">
        <f>IF(AND(OR('1. Participant &amp; Project Info'!$B$18=index!$F$21,'1. Participant &amp; Project Info'!$B$18=index!$F$22),OR(ISBLANK('2. RPS Generation'!C15068),'2. RPS Generation'!C15068&gt;'1. Participant &amp; Project Info'!$B$38,'2. RPS Generation'!C15068&lt;0)),TRUE,FALSE)</f>
        <v>0</v>
      </c>
      <c r="O15058">
        <f t="shared" si="246"/>
        <v>0</v>
      </c>
    </row>
    <row r="15059" spans="13:15" x14ac:dyDescent="0.25">
      <c r="M15059" s="288" t="b">
        <f>IF(AND(OR('1. Participant &amp; Project Info'!$B$18=index!$F$21,'1. Participant &amp; Project Info'!$B$18=index!$F$22),OR(ISBLANK('2. RPS Generation'!C15069),'2. RPS Generation'!C15069&gt;'1. Participant &amp; Project Info'!$B$38,'2. RPS Generation'!C15069&lt;0)),TRUE,FALSE)</f>
        <v>0</v>
      </c>
      <c r="O15059">
        <f t="shared" si="246"/>
        <v>0</v>
      </c>
    </row>
    <row r="15060" spans="13:15" x14ac:dyDescent="0.25">
      <c r="M15060" s="288" t="b">
        <f>IF(AND(OR('1. Participant &amp; Project Info'!$B$18=index!$F$21,'1. Participant &amp; Project Info'!$B$18=index!$F$22),OR(ISBLANK('2. RPS Generation'!C15070),'2. RPS Generation'!C15070&gt;'1. Participant &amp; Project Info'!$B$38,'2. RPS Generation'!C15070&lt;0)),TRUE,FALSE)</f>
        <v>0</v>
      </c>
      <c r="O15060">
        <f t="shared" si="246"/>
        <v>0</v>
      </c>
    </row>
    <row r="15061" spans="13:15" x14ac:dyDescent="0.25">
      <c r="M15061" s="288" t="b">
        <f>IF(AND(OR('1. Participant &amp; Project Info'!$B$18=index!$F$21,'1. Participant &amp; Project Info'!$B$18=index!$F$22),OR(ISBLANK('2. RPS Generation'!C15071),'2. RPS Generation'!C15071&gt;'1. Participant &amp; Project Info'!$B$38,'2. RPS Generation'!C15071&lt;0)),TRUE,FALSE)</f>
        <v>0</v>
      </c>
      <c r="O15061">
        <f t="shared" si="246"/>
        <v>0</v>
      </c>
    </row>
    <row r="15062" spans="13:15" x14ac:dyDescent="0.25">
      <c r="M15062" s="288" t="b">
        <f>IF(AND(OR('1. Participant &amp; Project Info'!$B$18=index!$F$21,'1. Participant &amp; Project Info'!$B$18=index!$F$22),OR(ISBLANK('2. RPS Generation'!C15072),'2. RPS Generation'!C15072&gt;'1. Participant &amp; Project Info'!$B$38,'2. RPS Generation'!C15072&lt;0)),TRUE,FALSE)</f>
        <v>0</v>
      </c>
      <c r="O15062">
        <f t="shared" si="246"/>
        <v>0</v>
      </c>
    </row>
    <row r="15063" spans="13:15" x14ac:dyDescent="0.25">
      <c r="M15063" s="288" t="b">
        <f>IF(AND(OR('1. Participant &amp; Project Info'!$B$18=index!$F$21,'1. Participant &amp; Project Info'!$B$18=index!$F$22),OR(ISBLANK('2. RPS Generation'!C15073),'2. RPS Generation'!C15073&gt;'1. Participant &amp; Project Info'!$B$38,'2. RPS Generation'!C15073&lt;0)),TRUE,FALSE)</f>
        <v>0</v>
      </c>
      <c r="O15063">
        <f t="shared" si="246"/>
        <v>0</v>
      </c>
    </row>
    <row r="15064" spans="13:15" x14ac:dyDescent="0.25">
      <c r="M15064" s="288" t="b">
        <f>IF(AND(OR('1. Participant &amp; Project Info'!$B$18=index!$F$21,'1. Participant &amp; Project Info'!$B$18=index!$F$22),OR(ISBLANK('2. RPS Generation'!C15074),'2. RPS Generation'!C15074&gt;'1. Participant &amp; Project Info'!$B$38,'2. RPS Generation'!C15074&lt;0)),TRUE,FALSE)</f>
        <v>0</v>
      </c>
      <c r="O15064">
        <f t="shared" si="246"/>
        <v>0</v>
      </c>
    </row>
    <row r="15065" spans="13:15" x14ac:dyDescent="0.25">
      <c r="M15065" s="288" t="b">
        <f>IF(AND(OR('1. Participant &amp; Project Info'!$B$18=index!$F$21,'1. Participant &amp; Project Info'!$B$18=index!$F$22),OR(ISBLANK('2. RPS Generation'!C15075),'2. RPS Generation'!C15075&gt;'1. Participant &amp; Project Info'!$B$38,'2. RPS Generation'!C15075&lt;0)),TRUE,FALSE)</f>
        <v>0</v>
      </c>
      <c r="O15065">
        <f t="shared" si="246"/>
        <v>0</v>
      </c>
    </row>
    <row r="15066" spans="13:15" x14ac:dyDescent="0.25">
      <c r="M15066" s="288" t="b">
        <f>IF(AND(OR('1. Participant &amp; Project Info'!$B$18=index!$F$21,'1. Participant &amp; Project Info'!$B$18=index!$F$22),OR(ISBLANK('2. RPS Generation'!C15076),'2. RPS Generation'!C15076&gt;'1. Participant &amp; Project Info'!$B$38,'2. RPS Generation'!C15076&lt;0)),TRUE,FALSE)</f>
        <v>0</v>
      </c>
      <c r="O15066">
        <f t="shared" si="246"/>
        <v>0</v>
      </c>
    </row>
    <row r="15067" spans="13:15" x14ac:dyDescent="0.25">
      <c r="M15067" s="288" t="b">
        <f>IF(AND(OR('1. Participant &amp; Project Info'!$B$18=index!$F$21,'1. Participant &amp; Project Info'!$B$18=index!$F$22),OR(ISBLANK('2. RPS Generation'!C15077),'2. RPS Generation'!C15077&gt;'1. Participant &amp; Project Info'!$B$38,'2. RPS Generation'!C15077&lt;0)),TRUE,FALSE)</f>
        <v>0</v>
      </c>
      <c r="O15067">
        <f t="shared" si="246"/>
        <v>0</v>
      </c>
    </row>
    <row r="15068" spans="13:15" x14ac:dyDescent="0.25">
      <c r="M15068" s="288" t="b">
        <f>IF(AND(OR('1. Participant &amp; Project Info'!$B$18=index!$F$21,'1. Participant &amp; Project Info'!$B$18=index!$F$22),OR(ISBLANK('2. RPS Generation'!C15078),'2. RPS Generation'!C15078&gt;'1. Participant &amp; Project Info'!$B$38,'2. RPS Generation'!C15078&lt;0)),TRUE,FALSE)</f>
        <v>0</v>
      </c>
      <c r="O15068">
        <f t="shared" si="246"/>
        <v>0</v>
      </c>
    </row>
    <row r="15069" spans="13:15" x14ac:dyDescent="0.25">
      <c r="M15069" s="288" t="b">
        <f>IF(AND(OR('1. Participant &amp; Project Info'!$B$18=index!$F$21,'1. Participant &amp; Project Info'!$B$18=index!$F$22),OR(ISBLANK('2. RPS Generation'!C15079),'2. RPS Generation'!C15079&gt;'1. Participant &amp; Project Info'!$B$38,'2. RPS Generation'!C15079&lt;0)),TRUE,FALSE)</f>
        <v>0</v>
      </c>
      <c r="O15069">
        <f t="shared" si="246"/>
        <v>0</v>
      </c>
    </row>
    <row r="15070" spans="13:15" x14ac:dyDescent="0.25">
      <c r="M15070" s="288" t="b">
        <f>IF(AND(OR('1. Participant &amp; Project Info'!$B$18=index!$F$21,'1. Participant &amp; Project Info'!$B$18=index!$F$22),OR(ISBLANK('2. RPS Generation'!C15080),'2. RPS Generation'!C15080&gt;'1. Participant &amp; Project Info'!$B$38,'2. RPS Generation'!C15080&lt;0)),TRUE,FALSE)</f>
        <v>0</v>
      </c>
      <c r="O15070">
        <f t="shared" si="246"/>
        <v>0</v>
      </c>
    </row>
    <row r="15071" spans="13:15" x14ac:dyDescent="0.25">
      <c r="M15071" s="288" t="b">
        <f>IF(AND(OR('1. Participant &amp; Project Info'!$B$18=index!$F$21,'1. Participant &amp; Project Info'!$B$18=index!$F$22),OR(ISBLANK('2. RPS Generation'!C15081),'2. RPS Generation'!C15081&gt;'1. Participant &amp; Project Info'!$B$38,'2. RPS Generation'!C15081&lt;0)),TRUE,FALSE)</f>
        <v>0</v>
      </c>
      <c r="O15071">
        <f t="shared" si="246"/>
        <v>0</v>
      </c>
    </row>
    <row r="15072" spans="13:15" x14ac:dyDescent="0.25">
      <c r="M15072" s="288" t="b">
        <f>IF(AND(OR('1. Participant &amp; Project Info'!$B$18=index!$F$21,'1. Participant &amp; Project Info'!$B$18=index!$F$22),OR(ISBLANK('2. RPS Generation'!C15082),'2. RPS Generation'!C15082&gt;'1. Participant &amp; Project Info'!$B$38,'2. RPS Generation'!C15082&lt;0)),TRUE,FALSE)</f>
        <v>0</v>
      </c>
      <c r="O15072">
        <f t="shared" si="246"/>
        <v>0</v>
      </c>
    </row>
    <row r="15073" spans="13:15" x14ac:dyDescent="0.25">
      <c r="M15073" s="288" t="b">
        <f>IF(AND(OR('1. Participant &amp; Project Info'!$B$18=index!$F$21,'1. Participant &amp; Project Info'!$B$18=index!$F$22),OR(ISBLANK('2. RPS Generation'!C15083),'2. RPS Generation'!C15083&gt;'1. Participant &amp; Project Info'!$B$38,'2. RPS Generation'!C15083&lt;0)),TRUE,FALSE)</f>
        <v>0</v>
      </c>
      <c r="O15073">
        <f t="shared" si="246"/>
        <v>0</v>
      </c>
    </row>
    <row r="15074" spans="13:15" x14ac:dyDescent="0.25">
      <c r="M15074" s="288" t="b">
        <f>IF(AND(OR('1. Participant &amp; Project Info'!$B$18=index!$F$21,'1. Participant &amp; Project Info'!$B$18=index!$F$22),OR(ISBLANK('2. RPS Generation'!C15084),'2. RPS Generation'!C15084&gt;'1. Participant &amp; Project Info'!$B$38,'2. RPS Generation'!C15084&lt;0)),TRUE,FALSE)</f>
        <v>0</v>
      </c>
      <c r="O15074">
        <f t="shared" si="246"/>
        <v>0</v>
      </c>
    </row>
    <row r="15075" spans="13:15" x14ac:dyDescent="0.25">
      <c r="M15075" s="288" t="b">
        <f>IF(AND(OR('1. Participant &amp; Project Info'!$B$18=index!$F$21,'1. Participant &amp; Project Info'!$B$18=index!$F$22),OR(ISBLANK('2. RPS Generation'!C15085),'2. RPS Generation'!C15085&gt;'1. Participant &amp; Project Info'!$B$38,'2. RPS Generation'!C15085&lt;0)),TRUE,FALSE)</f>
        <v>0</v>
      </c>
      <c r="O15075">
        <f t="shared" si="246"/>
        <v>0</v>
      </c>
    </row>
    <row r="15076" spans="13:15" x14ac:dyDescent="0.25">
      <c r="M15076" s="288" t="b">
        <f>IF(AND(OR('1. Participant &amp; Project Info'!$B$18=index!$F$21,'1. Participant &amp; Project Info'!$B$18=index!$F$22),OR(ISBLANK('2. RPS Generation'!C15086),'2. RPS Generation'!C15086&gt;'1. Participant &amp; Project Info'!$B$38,'2. RPS Generation'!C15086&lt;0)),TRUE,FALSE)</f>
        <v>0</v>
      </c>
      <c r="O15076">
        <f t="shared" si="246"/>
        <v>0</v>
      </c>
    </row>
    <row r="15077" spans="13:15" x14ac:dyDescent="0.25">
      <c r="M15077" s="288" t="b">
        <f>IF(AND(OR('1. Participant &amp; Project Info'!$B$18=index!$F$21,'1. Participant &amp; Project Info'!$B$18=index!$F$22),OR(ISBLANK('2. RPS Generation'!C15087),'2. RPS Generation'!C15087&gt;'1. Participant &amp; Project Info'!$B$38,'2. RPS Generation'!C15087&lt;0)),TRUE,FALSE)</f>
        <v>0</v>
      </c>
      <c r="O15077">
        <f t="shared" si="246"/>
        <v>0</v>
      </c>
    </row>
    <row r="15078" spans="13:15" x14ac:dyDescent="0.25">
      <c r="M15078" s="288" t="b">
        <f>IF(AND(OR('1. Participant &amp; Project Info'!$B$18=index!$F$21,'1. Participant &amp; Project Info'!$B$18=index!$F$22),OR(ISBLANK('2. RPS Generation'!C15088),'2. RPS Generation'!C15088&gt;'1. Participant &amp; Project Info'!$B$38,'2. RPS Generation'!C15088&lt;0)),TRUE,FALSE)</f>
        <v>0</v>
      </c>
      <c r="O15078">
        <f t="shared" si="246"/>
        <v>0</v>
      </c>
    </row>
    <row r="15079" spans="13:15" x14ac:dyDescent="0.25">
      <c r="M15079" s="288" t="b">
        <f>IF(AND(OR('1. Participant &amp; Project Info'!$B$18=index!$F$21,'1. Participant &amp; Project Info'!$B$18=index!$F$22),OR(ISBLANK('2. RPS Generation'!C15089),'2. RPS Generation'!C15089&gt;'1. Participant &amp; Project Info'!$B$38,'2. RPS Generation'!C15089&lt;0)),TRUE,FALSE)</f>
        <v>0</v>
      </c>
      <c r="O15079">
        <f t="shared" si="246"/>
        <v>0</v>
      </c>
    </row>
    <row r="15080" spans="13:15" x14ac:dyDescent="0.25">
      <c r="M15080" s="288" t="b">
        <f>IF(AND(OR('1. Participant &amp; Project Info'!$B$18=index!$F$21,'1. Participant &amp; Project Info'!$B$18=index!$F$22),OR(ISBLANK('2. RPS Generation'!C15090),'2. RPS Generation'!C15090&gt;'1. Participant &amp; Project Info'!$B$38,'2. RPS Generation'!C15090&lt;0)),TRUE,FALSE)</f>
        <v>0</v>
      </c>
      <c r="O15080">
        <f t="shared" si="246"/>
        <v>0</v>
      </c>
    </row>
    <row r="15081" spans="13:15" x14ac:dyDescent="0.25">
      <c r="M15081" s="288" t="b">
        <f>IF(AND(OR('1. Participant &amp; Project Info'!$B$18=index!$F$21,'1. Participant &amp; Project Info'!$B$18=index!$F$22),OR(ISBLANK('2. RPS Generation'!C15091),'2. RPS Generation'!C15091&gt;'1. Participant &amp; Project Info'!$B$38,'2. RPS Generation'!C15091&lt;0)),TRUE,FALSE)</f>
        <v>0</v>
      </c>
      <c r="O15081">
        <f t="shared" si="246"/>
        <v>0</v>
      </c>
    </row>
    <row r="15082" spans="13:15" x14ac:dyDescent="0.25">
      <c r="M15082" s="288" t="b">
        <f>IF(AND(OR('1. Participant &amp; Project Info'!$B$18=index!$F$21,'1. Participant &amp; Project Info'!$B$18=index!$F$22),OR(ISBLANK('2. RPS Generation'!C15092),'2. RPS Generation'!C15092&gt;'1. Participant &amp; Project Info'!$B$38,'2. RPS Generation'!C15092&lt;0)),TRUE,FALSE)</f>
        <v>0</v>
      </c>
      <c r="O15082">
        <f t="shared" si="246"/>
        <v>0</v>
      </c>
    </row>
    <row r="15083" spans="13:15" x14ac:dyDescent="0.25">
      <c r="M15083" s="288" t="b">
        <f>IF(AND(OR('1. Participant &amp; Project Info'!$B$18=index!$F$21,'1. Participant &amp; Project Info'!$B$18=index!$F$22),OR(ISBLANK('2. RPS Generation'!C15093),'2. RPS Generation'!C15093&gt;'1. Participant &amp; Project Info'!$B$38,'2. RPS Generation'!C15093&lt;0)),TRUE,FALSE)</f>
        <v>0</v>
      </c>
      <c r="O15083">
        <f t="shared" si="246"/>
        <v>0</v>
      </c>
    </row>
    <row r="15084" spans="13:15" x14ac:dyDescent="0.25">
      <c r="M15084" s="288" t="b">
        <f>IF(AND(OR('1. Participant &amp; Project Info'!$B$18=index!$F$21,'1. Participant &amp; Project Info'!$B$18=index!$F$22),OR(ISBLANK('2. RPS Generation'!C15094),'2. RPS Generation'!C15094&gt;'1. Participant &amp; Project Info'!$B$38,'2. RPS Generation'!C15094&lt;0)),TRUE,FALSE)</f>
        <v>0</v>
      </c>
      <c r="O15084">
        <f t="shared" si="246"/>
        <v>0</v>
      </c>
    </row>
    <row r="15085" spans="13:15" x14ac:dyDescent="0.25">
      <c r="M15085" s="288" t="b">
        <f>IF(AND(OR('1. Participant &amp; Project Info'!$B$18=index!$F$21,'1. Participant &amp; Project Info'!$B$18=index!$F$22),OR(ISBLANK('2. RPS Generation'!C15095),'2. RPS Generation'!C15095&gt;'1. Participant &amp; Project Info'!$B$38,'2. RPS Generation'!C15095&lt;0)),TRUE,FALSE)</f>
        <v>0</v>
      </c>
      <c r="O15085">
        <f t="shared" si="246"/>
        <v>0</v>
      </c>
    </row>
    <row r="15086" spans="13:15" x14ac:dyDescent="0.25">
      <c r="M15086" s="288" t="b">
        <f>IF(AND(OR('1. Participant &amp; Project Info'!$B$18=index!$F$21,'1. Participant &amp; Project Info'!$B$18=index!$F$22),OR(ISBLANK('2. RPS Generation'!C15096),'2. RPS Generation'!C15096&gt;'1. Participant &amp; Project Info'!$B$38,'2. RPS Generation'!C15096&lt;0)),TRUE,FALSE)</f>
        <v>0</v>
      </c>
      <c r="O15086">
        <f t="shared" ref="O15086:O15149" si="247">--OR(L15086,M15086,N15086)</f>
        <v>0</v>
      </c>
    </row>
    <row r="15087" spans="13:15" x14ac:dyDescent="0.25">
      <c r="M15087" s="288" t="b">
        <f>IF(AND(OR('1. Participant &amp; Project Info'!$B$18=index!$F$21,'1. Participant &amp; Project Info'!$B$18=index!$F$22),OR(ISBLANK('2. RPS Generation'!C15097),'2. RPS Generation'!C15097&gt;'1. Participant &amp; Project Info'!$B$38,'2. RPS Generation'!C15097&lt;0)),TRUE,FALSE)</f>
        <v>0</v>
      </c>
      <c r="O15087">
        <f t="shared" si="247"/>
        <v>0</v>
      </c>
    </row>
    <row r="15088" spans="13:15" x14ac:dyDescent="0.25">
      <c r="M15088" s="288" t="b">
        <f>IF(AND(OR('1. Participant &amp; Project Info'!$B$18=index!$F$21,'1. Participant &amp; Project Info'!$B$18=index!$F$22),OR(ISBLANK('2. RPS Generation'!C15098),'2. RPS Generation'!C15098&gt;'1. Participant &amp; Project Info'!$B$38,'2. RPS Generation'!C15098&lt;0)),TRUE,FALSE)</f>
        <v>0</v>
      </c>
      <c r="O15088">
        <f t="shared" si="247"/>
        <v>0</v>
      </c>
    </row>
    <row r="15089" spans="13:15" x14ac:dyDescent="0.25">
      <c r="M15089" s="288" t="b">
        <f>IF(AND(OR('1. Participant &amp; Project Info'!$B$18=index!$F$21,'1. Participant &amp; Project Info'!$B$18=index!$F$22),OR(ISBLANK('2. RPS Generation'!C15099),'2. RPS Generation'!C15099&gt;'1. Participant &amp; Project Info'!$B$38,'2. RPS Generation'!C15099&lt;0)),TRUE,FALSE)</f>
        <v>0</v>
      </c>
      <c r="O15089">
        <f t="shared" si="247"/>
        <v>0</v>
      </c>
    </row>
    <row r="15090" spans="13:15" x14ac:dyDescent="0.25">
      <c r="M15090" s="288" t="b">
        <f>IF(AND(OR('1. Participant &amp; Project Info'!$B$18=index!$F$21,'1. Participant &amp; Project Info'!$B$18=index!$F$22),OR(ISBLANK('2. RPS Generation'!C15100),'2. RPS Generation'!C15100&gt;'1. Participant &amp; Project Info'!$B$38,'2. RPS Generation'!C15100&lt;0)),TRUE,FALSE)</f>
        <v>0</v>
      </c>
      <c r="O15090">
        <f t="shared" si="247"/>
        <v>0</v>
      </c>
    </row>
    <row r="15091" spans="13:15" x14ac:dyDescent="0.25">
      <c r="M15091" s="288" t="b">
        <f>IF(AND(OR('1. Participant &amp; Project Info'!$B$18=index!$F$21,'1. Participant &amp; Project Info'!$B$18=index!$F$22),OR(ISBLANK('2. RPS Generation'!C15101),'2. RPS Generation'!C15101&gt;'1. Participant &amp; Project Info'!$B$38,'2. RPS Generation'!C15101&lt;0)),TRUE,FALSE)</f>
        <v>0</v>
      </c>
      <c r="O15091">
        <f t="shared" si="247"/>
        <v>0</v>
      </c>
    </row>
    <row r="15092" spans="13:15" x14ac:dyDescent="0.25">
      <c r="M15092" s="288" t="b">
        <f>IF(AND(OR('1. Participant &amp; Project Info'!$B$18=index!$F$21,'1. Participant &amp; Project Info'!$B$18=index!$F$22),OR(ISBLANK('2. RPS Generation'!C15102),'2. RPS Generation'!C15102&gt;'1. Participant &amp; Project Info'!$B$38,'2. RPS Generation'!C15102&lt;0)),TRUE,FALSE)</f>
        <v>0</v>
      </c>
      <c r="O15092">
        <f t="shared" si="247"/>
        <v>0</v>
      </c>
    </row>
    <row r="15093" spans="13:15" x14ac:dyDescent="0.25">
      <c r="M15093" s="288" t="b">
        <f>IF(AND(OR('1. Participant &amp; Project Info'!$B$18=index!$F$21,'1. Participant &amp; Project Info'!$B$18=index!$F$22),OR(ISBLANK('2. RPS Generation'!C15103),'2. RPS Generation'!C15103&gt;'1. Participant &amp; Project Info'!$B$38,'2. RPS Generation'!C15103&lt;0)),TRUE,FALSE)</f>
        <v>0</v>
      </c>
      <c r="O15093">
        <f t="shared" si="247"/>
        <v>0</v>
      </c>
    </row>
    <row r="15094" spans="13:15" x14ac:dyDescent="0.25">
      <c r="M15094" s="288" t="b">
        <f>IF(AND(OR('1. Participant &amp; Project Info'!$B$18=index!$F$21,'1. Participant &amp; Project Info'!$B$18=index!$F$22),OR(ISBLANK('2. RPS Generation'!C15104),'2. RPS Generation'!C15104&gt;'1. Participant &amp; Project Info'!$B$38,'2. RPS Generation'!C15104&lt;0)),TRUE,FALSE)</f>
        <v>0</v>
      </c>
      <c r="O15094">
        <f t="shared" si="247"/>
        <v>0</v>
      </c>
    </row>
    <row r="15095" spans="13:15" x14ac:dyDescent="0.25">
      <c r="M15095" s="288" t="b">
        <f>IF(AND(OR('1. Participant &amp; Project Info'!$B$18=index!$F$21,'1. Participant &amp; Project Info'!$B$18=index!$F$22),OR(ISBLANK('2. RPS Generation'!C15105),'2. RPS Generation'!C15105&gt;'1. Participant &amp; Project Info'!$B$38,'2. RPS Generation'!C15105&lt;0)),TRUE,FALSE)</f>
        <v>0</v>
      </c>
      <c r="O15095">
        <f t="shared" si="247"/>
        <v>0</v>
      </c>
    </row>
    <row r="15096" spans="13:15" x14ac:dyDescent="0.25">
      <c r="M15096" s="288" t="b">
        <f>IF(AND(OR('1. Participant &amp; Project Info'!$B$18=index!$F$21,'1. Participant &amp; Project Info'!$B$18=index!$F$22),OR(ISBLANK('2. RPS Generation'!C15106),'2. RPS Generation'!C15106&gt;'1. Participant &amp; Project Info'!$B$38,'2. RPS Generation'!C15106&lt;0)),TRUE,FALSE)</f>
        <v>0</v>
      </c>
      <c r="O15096">
        <f t="shared" si="247"/>
        <v>0</v>
      </c>
    </row>
    <row r="15097" spans="13:15" x14ac:dyDescent="0.25">
      <c r="M15097" s="288" t="b">
        <f>IF(AND(OR('1. Participant &amp; Project Info'!$B$18=index!$F$21,'1. Participant &amp; Project Info'!$B$18=index!$F$22),OR(ISBLANK('2. RPS Generation'!C15107),'2. RPS Generation'!C15107&gt;'1. Participant &amp; Project Info'!$B$38,'2. RPS Generation'!C15107&lt;0)),TRUE,FALSE)</f>
        <v>0</v>
      </c>
      <c r="O15097">
        <f t="shared" si="247"/>
        <v>0</v>
      </c>
    </row>
    <row r="15098" spans="13:15" x14ac:dyDescent="0.25">
      <c r="M15098" s="288" t="b">
        <f>IF(AND(OR('1. Participant &amp; Project Info'!$B$18=index!$F$21,'1. Participant &amp; Project Info'!$B$18=index!$F$22),OR(ISBLANK('2. RPS Generation'!C15108),'2. RPS Generation'!C15108&gt;'1. Participant &amp; Project Info'!$B$38,'2. RPS Generation'!C15108&lt;0)),TRUE,FALSE)</f>
        <v>0</v>
      </c>
      <c r="O15098">
        <f t="shared" si="247"/>
        <v>0</v>
      </c>
    </row>
    <row r="15099" spans="13:15" x14ac:dyDescent="0.25">
      <c r="M15099" s="288" t="b">
        <f>IF(AND(OR('1. Participant &amp; Project Info'!$B$18=index!$F$21,'1. Participant &amp; Project Info'!$B$18=index!$F$22),OR(ISBLANK('2. RPS Generation'!C15109),'2. RPS Generation'!C15109&gt;'1. Participant &amp; Project Info'!$B$38,'2. RPS Generation'!C15109&lt;0)),TRUE,FALSE)</f>
        <v>0</v>
      </c>
      <c r="O15099">
        <f t="shared" si="247"/>
        <v>0</v>
      </c>
    </row>
    <row r="15100" spans="13:15" x14ac:dyDescent="0.25">
      <c r="M15100" s="288" t="b">
        <f>IF(AND(OR('1. Participant &amp; Project Info'!$B$18=index!$F$21,'1. Participant &amp; Project Info'!$B$18=index!$F$22),OR(ISBLANK('2. RPS Generation'!C15110),'2. RPS Generation'!C15110&gt;'1. Participant &amp; Project Info'!$B$38,'2. RPS Generation'!C15110&lt;0)),TRUE,FALSE)</f>
        <v>0</v>
      </c>
      <c r="O15100">
        <f t="shared" si="247"/>
        <v>0</v>
      </c>
    </row>
    <row r="15101" spans="13:15" x14ac:dyDescent="0.25">
      <c r="M15101" s="288" t="b">
        <f>IF(AND(OR('1. Participant &amp; Project Info'!$B$18=index!$F$21,'1. Participant &amp; Project Info'!$B$18=index!$F$22),OR(ISBLANK('2. RPS Generation'!C15111),'2. RPS Generation'!C15111&gt;'1. Participant &amp; Project Info'!$B$38,'2. RPS Generation'!C15111&lt;0)),TRUE,FALSE)</f>
        <v>0</v>
      </c>
      <c r="O15101">
        <f t="shared" si="247"/>
        <v>0</v>
      </c>
    </row>
    <row r="15102" spans="13:15" x14ac:dyDescent="0.25">
      <c r="M15102" s="288" t="b">
        <f>IF(AND(OR('1. Participant &amp; Project Info'!$B$18=index!$F$21,'1. Participant &amp; Project Info'!$B$18=index!$F$22),OR(ISBLANK('2. RPS Generation'!C15112),'2. RPS Generation'!C15112&gt;'1. Participant &amp; Project Info'!$B$38,'2. RPS Generation'!C15112&lt;0)),TRUE,FALSE)</f>
        <v>0</v>
      </c>
      <c r="O15102">
        <f t="shared" si="247"/>
        <v>0</v>
      </c>
    </row>
    <row r="15103" spans="13:15" x14ac:dyDescent="0.25">
      <c r="M15103" s="288" t="b">
        <f>IF(AND(OR('1. Participant &amp; Project Info'!$B$18=index!$F$21,'1. Participant &amp; Project Info'!$B$18=index!$F$22),OR(ISBLANK('2. RPS Generation'!C15113),'2. RPS Generation'!C15113&gt;'1. Participant &amp; Project Info'!$B$38,'2. RPS Generation'!C15113&lt;0)),TRUE,FALSE)</f>
        <v>0</v>
      </c>
      <c r="O15103">
        <f t="shared" si="247"/>
        <v>0</v>
      </c>
    </row>
    <row r="15104" spans="13:15" x14ac:dyDescent="0.25">
      <c r="M15104" s="288" t="b">
        <f>IF(AND(OR('1. Participant &amp; Project Info'!$B$18=index!$F$21,'1. Participant &amp; Project Info'!$B$18=index!$F$22),OR(ISBLANK('2. RPS Generation'!C15114),'2. RPS Generation'!C15114&gt;'1. Participant &amp; Project Info'!$B$38,'2. RPS Generation'!C15114&lt;0)),TRUE,FALSE)</f>
        <v>0</v>
      </c>
      <c r="O15104">
        <f t="shared" si="247"/>
        <v>0</v>
      </c>
    </row>
    <row r="15105" spans="13:15" x14ac:dyDescent="0.25">
      <c r="M15105" s="288" t="b">
        <f>IF(AND(OR('1. Participant &amp; Project Info'!$B$18=index!$F$21,'1. Participant &amp; Project Info'!$B$18=index!$F$22),OR(ISBLANK('2. RPS Generation'!C15115),'2. RPS Generation'!C15115&gt;'1. Participant &amp; Project Info'!$B$38,'2. RPS Generation'!C15115&lt;0)),TRUE,FALSE)</f>
        <v>0</v>
      </c>
      <c r="O15105">
        <f t="shared" si="247"/>
        <v>0</v>
      </c>
    </row>
    <row r="15106" spans="13:15" x14ac:dyDescent="0.25">
      <c r="M15106" s="288" t="b">
        <f>IF(AND(OR('1. Participant &amp; Project Info'!$B$18=index!$F$21,'1. Participant &amp; Project Info'!$B$18=index!$F$22),OR(ISBLANK('2. RPS Generation'!C15116),'2. RPS Generation'!C15116&gt;'1. Participant &amp; Project Info'!$B$38,'2. RPS Generation'!C15116&lt;0)),TRUE,FALSE)</f>
        <v>0</v>
      </c>
      <c r="O15106">
        <f t="shared" si="247"/>
        <v>0</v>
      </c>
    </row>
    <row r="15107" spans="13:15" x14ac:dyDescent="0.25">
      <c r="M15107" s="288" t="b">
        <f>IF(AND(OR('1. Participant &amp; Project Info'!$B$18=index!$F$21,'1. Participant &amp; Project Info'!$B$18=index!$F$22),OR(ISBLANK('2. RPS Generation'!C15117),'2. RPS Generation'!C15117&gt;'1. Participant &amp; Project Info'!$B$38,'2. RPS Generation'!C15117&lt;0)),TRUE,FALSE)</f>
        <v>0</v>
      </c>
      <c r="O15107">
        <f t="shared" si="247"/>
        <v>0</v>
      </c>
    </row>
    <row r="15108" spans="13:15" x14ac:dyDescent="0.25">
      <c r="M15108" s="288" t="b">
        <f>IF(AND(OR('1. Participant &amp; Project Info'!$B$18=index!$F$21,'1. Participant &amp; Project Info'!$B$18=index!$F$22),OR(ISBLANK('2. RPS Generation'!C15118),'2. RPS Generation'!C15118&gt;'1. Participant &amp; Project Info'!$B$38,'2. RPS Generation'!C15118&lt;0)),TRUE,FALSE)</f>
        <v>0</v>
      </c>
      <c r="O15108">
        <f t="shared" si="247"/>
        <v>0</v>
      </c>
    </row>
    <row r="15109" spans="13:15" x14ac:dyDescent="0.25">
      <c r="M15109" s="288" t="b">
        <f>IF(AND(OR('1. Participant &amp; Project Info'!$B$18=index!$F$21,'1. Participant &amp; Project Info'!$B$18=index!$F$22),OR(ISBLANK('2. RPS Generation'!C15119),'2. RPS Generation'!C15119&gt;'1. Participant &amp; Project Info'!$B$38,'2. RPS Generation'!C15119&lt;0)),TRUE,FALSE)</f>
        <v>0</v>
      </c>
      <c r="O15109">
        <f t="shared" si="247"/>
        <v>0</v>
      </c>
    </row>
    <row r="15110" spans="13:15" x14ac:dyDescent="0.25">
      <c r="M15110" s="288" t="b">
        <f>IF(AND(OR('1. Participant &amp; Project Info'!$B$18=index!$F$21,'1. Participant &amp; Project Info'!$B$18=index!$F$22),OR(ISBLANK('2. RPS Generation'!C15120),'2. RPS Generation'!C15120&gt;'1. Participant &amp; Project Info'!$B$38,'2. RPS Generation'!C15120&lt;0)),TRUE,FALSE)</f>
        <v>0</v>
      </c>
      <c r="O15110">
        <f t="shared" si="247"/>
        <v>0</v>
      </c>
    </row>
    <row r="15111" spans="13:15" x14ac:dyDescent="0.25">
      <c r="M15111" s="288" t="b">
        <f>IF(AND(OR('1. Participant &amp; Project Info'!$B$18=index!$F$21,'1. Participant &amp; Project Info'!$B$18=index!$F$22),OR(ISBLANK('2. RPS Generation'!C15121),'2. RPS Generation'!C15121&gt;'1. Participant &amp; Project Info'!$B$38,'2. RPS Generation'!C15121&lt;0)),TRUE,FALSE)</f>
        <v>0</v>
      </c>
      <c r="O15111">
        <f t="shared" si="247"/>
        <v>0</v>
      </c>
    </row>
    <row r="15112" spans="13:15" x14ac:dyDescent="0.25">
      <c r="M15112" s="288" t="b">
        <f>IF(AND(OR('1. Participant &amp; Project Info'!$B$18=index!$F$21,'1. Participant &amp; Project Info'!$B$18=index!$F$22),OR(ISBLANK('2. RPS Generation'!C15122),'2. RPS Generation'!C15122&gt;'1. Participant &amp; Project Info'!$B$38,'2. RPS Generation'!C15122&lt;0)),TRUE,FALSE)</f>
        <v>0</v>
      </c>
      <c r="O15112">
        <f t="shared" si="247"/>
        <v>0</v>
      </c>
    </row>
    <row r="15113" spans="13:15" x14ac:dyDescent="0.25">
      <c r="M15113" s="288" t="b">
        <f>IF(AND(OR('1. Participant &amp; Project Info'!$B$18=index!$F$21,'1. Participant &amp; Project Info'!$B$18=index!$F$22),OR(ISBLANK('2. RPS Generation'!C15123),'2. RPS Generation'!C15123&gt;'1. Participant &amp; Project Info'!$B$38,'2. RPS Generation'!C15123&lt;0)),TRUE,FALSE)</f>
        <v>0</v>
      </c>
      <c r="O15113">
        <f t="shared" si="247"/>
        <v>0</v>
      </c>
    </row>
    <row r="15114" spans="13:15" x14ac:dyDescent="0.25">
      <c r="M15114" s="288" t="b">
        <f>IF(AND(OR('1. Participant &amp; Project Info'!$B$18=index!$F$21,'1. Participant &amp; Project Info'!$B$18=index!$F$22),OR(ISBLANK('2. RPS Generation'!C15124),'2. RPS Generation'!C15124&gt;'1. Participant &amp; Project Info'!$B$38,'2. RPS Generation'!C15124&lt;0)),TRUE,FALSE)</f>
        <v>0</v>
      </c>
      <c r="O15114">
        <f t="shared" si="247"/>
        <v>0</v>
      </c>
    </row>
    <row r="15115" spans="13:15" x14ac:dyDescent="0.25">
      <c r="M15115" s="288" t="b">
        <f>IF(AND(OR('1. Participant &amp; Project Info'!$B$18=index!$F$21,'1. Participant &amp; Project Info'!$B$18=index!$F$22),OR(ISBLANK('2. RPS Generation'!C15125),'2. RPS Generation'!C15125&gt;'1. Participant &amp; Project Info'!$B$38,'2. RPS Generation'!C15125&lt;0)),TRUE,FALSE)</f>
        <v>0</v>
      </c>
      <c r="O15115">
        <f t="shared" si="247"/>
        <v>0</v>
      </c>
    </row>
    <row r="15116" spans="13:15" x14ac:dyDescent="0.25">
      <c r="M15116" s="288" t="b">
        <f>IF(AND(OR('1. Participant &amp; Project Info'!$B$18=index!$F$21,'1. Participant &amp; Project Info'!$B$18=index!$F$22),OR(ISBLANK('2. RPS Generation'!C15126),'2. RPS Generation'!C15126&gt;'1. Participant &amp; Project Info'!$B$38,'2. RPS Generation'!C15126&lt;0)),TRUE,FALSE)</f>
        <v>0</v>
      </c>
      <c r="O15116">
        <f t="shared" si="247"/>
        <v>0</v>
      </c>
    </row>
    <row r="15117" spans="13:15" x14ac:dyDescent="0.25">
      <c r="M15117" s="288" t="b">
        <f>IF(AND(OR('1. Participant &amp; Project Info'!$B$18=index!$F$21,'1. Participant &amp; Project Info'!$B$18=index!$F$22),OR(ISBLANK('2. RPS Generation'!C15127),'2. RPS Generation'!C15127&gt;'1. Participant &amp; Project Info'!$B$38,'2. RPS Generation'!C15127&lt;0)),TRUE,FALSE)</f>
        <v>0</v>
      </c>
      <c r="O15117">
        <f t="shared" si="247"/>
        <v>0</v>
      </c>
    </row>
    <row r="15118" spans="13:15" x14ac:dyDescent="0.25">
      <c r="M15118" s="288" t="b">
        <f>IF(AND(OR('1. Participant &amp; Project Info'!$B$18=index!$F$21,'1. Participant &amp; Project Info'!$B$18=index!$F$22),OR(ISBLANK('2. RPS Generation'!C15128),'2. RPS Generation'!C15128&gt;'1. Participant &amp; Project Info'!$B$38,'2. RPS Generation'!C15128&lt;0)),TRUE,FALSE)</f>
        <v>0</v>
      </c>
      <c r="O15118">
        <f t="shared" si="247"/>
        <v>0</v>
      </c>
    </row>
    <row r="15119" spans="13:15" x14ac:dyDescent="0.25">
      <c r="M15119" s="288" t="b">
        <f>IF(AND(OR('1. Participant &amp; Project Info'!$B$18=index!$F$21,'1. Participant &amp; Project Info'!$B$18=index!$F$22),OR(ISBLANK('2. RPS Generation'!C15129),'2. RPS Generation'!C15129&gt;'1. Participant &amp; Project Info'!$B$38,'2. RPS Generation'!C15129&lt;0)),TRUE,FALSE)</f>
        <v>0</v>
      </c>
      <c r="O15119">
        <f t="shared" si="247"/>
        <v>0</v>
      </c>
    </row>
    <row r="15120" spans="13:15" x14ac:dyDescent="0.25">
      <c r="M15120" s="288" t="b">
        <f>IF(AND(OR('1. Participant &amp; Project Info'!$B$18=index!$F$21,'1. Participant &amp; Project Info'!$B$18=index!$F$22),OR(ISBLANK('2. RPS Generation'!C15130),'2. RPS Generation'!C15130&gt;'1. Participant &amp; Project Info'!$B$38,'2. RPS Generation'!C15130&lt;0)),TRUE,FALSE)</f>
        <v>0</v>
      </c>
      <c r="O15120">
        <f t="shared" si="247"/>
        <v>0</v>
      </c>
    </row>
    <row r="15121" spans="13:15" x14ac:dyDescent="0.25">
      <c r="M15121" s="288" t="b">
        <f>IF(AND(OR('1. Participant &amp; Project Info'!$B$18=index!$F$21,'1. Participant &amp; Project Info'!$B$18=index!$F$22),OR(ISBLANK('2. RPS Generation'!C15131),'2. RPS Generation'!C15131&gt;'1. Participant &amp; Project Info'!$B$38,'2. RPS Generation'!C15131&lt;0)),TRUE,FALSE)</f>
        <v>0</v>
      </c>
      <c r="O15121">
        <f t="shared" si="247"/>
        <v>0</v>
      </c>
    </row>
    <row r="15122" spans="13:15" x14ac:dyDescent="0.25">
      <c r="M15122" s="288" t="b">
        <f>IF(AND(OR('1. Participant &amp; Project Info'!$B$18=index!$F$21,'1. Participant &amp; Project Info'!$B$18=index!$F$22),OR(ISBLANK('2. RPS Generation'!C15132),'2. RPS Generation'!C15132&gt;'1. Participant &amp; Project Info'!$B$38,'2. RPS Generation'!C15132&lt;0)),TRUE,FALSE)</f>
        <v>0</v>
      </c>
      <c r="O15122">
        <f t="shared" si="247"/>
        <v>0</v>
      </c>
    </row>
    <row r="15123" spans="13:15" x14ac:dyDescent="0.25">
      <c r="M15123" s="288" t="b">
        <f>IF(AND(OR('1. Participant &amp; Project Info'!$B$18=index!$F$21,'1. Participant &amp; Project Info'!$B$18=index!$F$22),OR(ISBLANK('2. RPS Generation'!C15133),'2. RPS Generation'!C15133&gt;'1. Participant &amp; Project Info'!$B$38,'2. RPS Generation'!C15133&lt;0)),TRUE,FALSE)</f>
        <v>0</v>
      </c>
      <c r="O15123">
        <f t="shared" si="247"/>
        <v>0</v>
      </c>
    </row>
    <row r="15124" spans="13:15" x14ac:dyDescent="0.25">
      <c r="M15124" s="288" t="b">
        <f>IF(AND(OR('1. Participant &amp; Project Info'!$B$18=index!$F$21,'1. Participant &amp; Project Info'!$B$18=index!$F$22),OR(ISBLANK('2. RPS Generation'!C15134),'2. RPS Generation'!C15134&gt;'1. Participant &amp; Project Info'!$B$38,'2. RPS Generation'!C15134&lt;0)),TRUE,FALSE)</f>
        <v>0</v>
      </c>
      <c r="O15124">
        <f t="shared" si="247"/>
        <v>0</v>
      </c>
    </row>
    <row r="15125" spans="13:15" x14ac:dyDescent="0.25">
      <c r="M15125" s="288" t="b">
        <f>IF(AND(OR('1. Participant &amp; Project Info'!$B$18=index!$F$21,'1. Participant &amp; Project Info'!$B$18=index!$F$22),OR(ISBLANK('2. RPS Generation'!C15135),'2. RPS Generation'!C15135&gt;'1. Participant &amp; Project Info'!$B$38,'2. RPS Generation'!C15135&lt;0)),TRUE,FALSE)</f>
        <v>0</v>
      </c>
      <c r="O15125">
        <f t="shared" si="247"/>
        <v>0</v>
      </c>
    </row>
    <row r="15126" spans="13:15" x14ac:dyDescent="0.25">
      <c r="M15126" s="288" t="b">
        <f>IF(AND(OR('1. Participant &amp; Project Info'!$B$18=index!$F$21,'1. Participant &amp; Project Info'!$B$18=index!$F$22),OR(ISBLANK('2. RPS Generation'!C15136),'2. RPS Generation'!C15136&gt;'1. Participant &amp; Project Info'!$B$38,'2. RPS Generation'!C15136&lt;0)),TRUE,FALSE)</f>
        <v>0</v>
      </c>
      <c r="O15126">
        <f t="shared" si="247"/>
        <v>0</v>
      </c>
    </row>
    <row r="15127" spans="13:15" x14ac:dyDescent="0.25">
      <c r="M15127" s="288" t="b">
        <f>IF(AND(OR('1. Participant &amp; Project Info'!$B$18=index!$F$21,'1. Participant &amp; Project Info'!$B$18=index!$F$22),OR(ISBLANK('2. RPS Generation'!C15137),'2. RPS Generation'!C15137&gt;'1. Participant &amp; Project Info'!$B$38,'2. RPS Generation'!C15137&lt;0)),TRUE,FALSE)</f>
        <v>0</v>
      </c>
      <c r="O15127">
        <f t="shared" si="247"/>
        <v>0</v>
      </c>
    </row>
    <row r="15128" spans="13:15" x14ac:dyDescent="0.25">
      <c r="M15128" s="288" t="b">
        <f>IF(AND(OR('1. Participant &amp; Project Info'!$B$18=index!$F$21,'1. Participant &amp; Project Info'!$B$18=index!$F$22),OR(ISBLANK('2. RPS Generation'!C15138),'2. RPS Generation'!C15138&gt;'1. Participant &amp; Project Info'!$B$38,'2. RPS Generation'!C15138&lt;0)),TRUE,FALSE)</f>
        <v>0</v>
      </c>
      <c r="O15128">
        <f t="shared" si="247"/>
        <v>0</v>
      </c>
    </row>
    <row r="15129" spans="13:15" x14ac:dyDescent="0.25">
      <c r="M15129" s="288" t="b">
        <f>IF(AND(OR('1. Participant &amp; Project Info'!$B$18=index!$F$21,'1. Participant &amp; Project Info'!$B$18=index!$F$22),OR(ISBLANK('2. RPS Generation'!C15139),'2. RPS Generation'!C15139&gt;'1. Participant &amp; Project Info'!$B$38,'2. RPS Generation'!C15139&lt;0)),TRUE,FALSE)</f>
        <v>0</v>
      </c>
      <c r="O15129">
        <f t="shared" si="247"/>
        <v>0</v>
      </c>
    </row>
    <row r="15130" spans="13:15" x14ac:dyDescent="0.25">
      <c r="M15130" s="288" t="b">
        <f>IF(AND(OR('1. Participant &amp; Project Info'!$B$18=index!$F$21,'1. Participant &amp; Project Info'!$B$18=index!$F$22),OR(ISBLANK('2. RPS Generation'!C15140),'2. RPS Generation'!C15140&gt;'1. Participant &amp; Project Info'!$B$38,'2. RPS Generation'!C15140&lt;0)),TRUE,FALSE)</f>
        <v>0</v>
      </c>
      <c r="O15130">
        <f t="shared" si="247"/>
        <v>0</v>
      </c>
    </row>
    <row r="15131" spans="13:15" x14ac:dyDescent="0.25">
      <c r="M15131" s="288" t="b">
        <f>IF(AND(OR('1. Participant &amp; Project Info'!$B$18=index!$F$21,'1. Participant &amp; Project Info'!$B$18=index!$F$22),OR(ISBLANK('2. RPS Generation'!C15141),'2. RPS Generation'!C15141&gt;'1. Participant &amp; Project Info'!$B$38,'2. RPS Generation'!C15141&lt;0)),TRUE,FALSE)</f>
        <v>0</v>
      </c>
      <c r="O15131">
        <f t="shared" si="247"/>
        <v>0</v>
      </c>
    </row>
    <row r="15132" spans="13:15" x14ac:dyDescent="0.25">
      <c r="M15132" s="288" t="b">
        <f>IF(AND(OR('1. Participant &amp; Project Info'!$B$18=index!$F$21,'1. Participant &amp; Project Info'!$B$18=index!$F$22),OR(ISBLANK('2. RPS Generation'!C15142),'2. RPS Generation'!C15142&gt;'1. Participant &amp; Project Info'!$B$38,'2. RPS Generation'!C15142&lt;0)),TRUE,FALSE)</f>
        <v>0</v>
      </c>
      <c r="O15132">
        <f t="shared" si="247"/>
        <v>0</v>
      </c>
    </row>
    <row r="15133" spans="13:15" x14ac:dyDescent="0.25">
      <c r="M15133" s="288" t="b">
        <f>IF(AND(OR('1. Participant &amp; Project Info'!$B$18=index!$F$21,'1. Participant &amp; Project Info'!$B$18=index!$F$22),OR(ISBLANK('2. RPS Generation'!C15143),'2. RPS Generation'!C15143&gt;'1. Participant &amp; Project Info'!$B$38,'2. RPS Generation'!C15143&lt;0)),TRUE,FALSE)</f>
        <v>0</v>
      </c>
      <c r="O15133">
        <f t="shared" si="247"/>
        <v>0</v>
      </c>
    </row>
    <row r="15134" spans="13:15" x14ac:dyDescent="0.25">
      <c r="M15134" s="288" t="b">
        <f>IF(AND(OR('1. Participant &amp; Project Info'!$B$18=index!$F$21,'1. Participant &amp; Project Info'!$B$18=index!$F$22),OR(ISBLANK('2. RPS Generation'!C15144),'2. RPS Generation'!C15144&gt;'1. Participant &amp; Project Info'!$B$38,'2. RPS Generation'!C15144&lt;0)),TRUE,FALSE)</f>
        <v>0</v>
      </c>
      <c r="O15134">
        <f t="shared" si="247"/>
        <v>0</v>
      </c>
    </row>
    <row r="15135" spans="13:15" x14ac:dyDescent="0.25">
      <c r="M15135" s="288" t="b">
        <f>IF(AND(OR('1. Participant &amp; Project Info'!$B$18=index!$F$21,'1. Participant &amp; Project Info'!$B$18=index!$F$22),OR(ISBLANK('2. RPS Generation'!C15145),'2. RPS Generation'!C15145&gt;'1. Participant &amp; Project Info'!$B$38,'2. RPS Generation'!C15145&lt;0)),TRUE,FALSE)</f>
        <v>0</v>
      </c>
      <c r="O15135">
        <f t="shared" si="247"/>
        <v>0</v>
      </c>
    </row>
    <row r="15136" spans="13:15" x14ac:dyDescent="0.25">
      <c r="M15136" s="288" t="b">
        <f>IF(AND(OR('1. Participant &amp; Project Info'!$B$18=index!$F$21,'1. Participant &amp; Project Info'!$B$18=index!$F$22),OR(ISBLANK('2. RPS Generation'!C15146),'2. RPS Generation'!C15146&gt;'1. Participant &amp; Project Info'!$B$38,'2. RPS Generation'!C15146&lt;0)),TRUE,FALSE)</f>
        <v>0</v>
      </c>
      <c r="O15136">
        <f t="shared" si="247"/>
        <v>0</v>
      </c>
    </row>
    <row r="15137" spans="13:15" x14ac:dyDescent="0.25">
      <c r="M15137" s="288" t="b">
        <f>IF(AND(OR('1. Participant &amp; Project Info'!$B$18=index!$F$21,'1. Participant &amp; Project Info'!$B$18=index!$F$22),OR(ISBLANK('2. RPS Generation'!C15147),'2. RPS Generation'!C15147&gt;'1. Participant &amp; Project Info'!$B$38,'2. RPS Generation'!C15147&lt;0)),TRUE,FALSE)</f>
        <v>0</v>
      </c>
      <c r="O15137">
        <f t="shared" si="247"/>
        <v>0</v>
      </c>
    </row>
    <row r="15138" spans="13:15" x14ac:dyDescent="0.25">
      <c r="M15138" s="288" t="b">
        <f>IF(AND(OR('1. Participant &amp; Project Info'!$B$18=index!$F$21,'1. Participant &amp; Project Info'!$B$18=index!$F$22),OR(ISBLANK('2. RPS Generation'!C15148),'2. RPS Generation'!C15148&gt;'1. Participant &amp; Project Info'!$B$38,'2. RPS Generation'!C15148&lt;0)),TRUE,FALSE)</f>
        <v>0</v>
      </c>
      <c r="O15138">
        <f t="shared" si="247"/>
        <v>0</v>
      </c>
    </row>
    <row r="15139" spans="13:15" x14ac:dyDescent="0.25">
      <c r="M15139" s="288" t="b">
        <f>IF(AND(OR('1. Participant &amp; Project Info'!$B$18=index!$F$21,'1. Participant &amp; Project Info'!$B$18=index!$F$22),OR(ISBLANK('2. RPS Generation'!C15149),'2. RPS Generation'!C15149&gt;'1. Participant &amp; Project Info'!$B$38,'2. RPS Generation'!C15149&lt;0)),TRUE,FALSE)</f>
        <v>0</v>
      </c>
      <c r="O15139">
        <f t="shared" si="247"/>
        <v>0</v>
      </c>
    </row>
    <row r="15140" spans="13:15" x14ac:dyDescent="0.25">
      <c r="M15140" s="288" t="b">
        <f>IF(AND(OR('1. Participant &amp; Project Info'!$B$18=index!$F$21,'1. Participant &amp; Project Info'!$B$18=index!$F$22),OR(ISBLANK('2. RPS Generation'!C15150),'2. RPS Generation'!C15150&gt;'1. Participant &amp; Project Info'!$B$38,'2. RPS Generation'!C15150&lt;0)),TRUE,FALSE)</f>
        <v>0</v>
      </c>
      <c r="O15140">
        <f t="shared" si="247"/>
        <v>0</v>
      </c>
    </row>
    <row r="15141" spans="13:15" x14ac:dyDescent="0.25">
      <c r="M15141" s="288" t="b">
        <f>IF(AND(OR('1. Participant &amp; Project Info'!$B$18=index!$F$21,'1. Participant &amp; Project Info'!$B$18=index!$F$22),OR(ISBLANK('2. RPS Generation'!C15151),'2. RPS Generation'!C15151&gt;'1. Participant &amp; Project Info'!$B$38,'2. RPS Generation'!C15151&lt;0)),TRUE,FALSE)</f>
        <v>0</v>
      </c>
      <c r="O15141">
        <f t="shared" si="247"/>
        <v>0</v>
      </c>
    </row>
    <row r="15142" spans="13:15" x14ac:dyDescent="0.25">
      <c r="M15142" s="288" t="b">
        <f>IF(AND(OR('1. Participant &amp; Project Info'!$B$18=index!$F$21,'1. Participant &amp; Project Info'!$B$18=index!$F$22),OR(ISBLANK('2. RPS Generation'!C15152),'2. RPS Generation'!C15152&gt;'1. Participant &amp; Project Info'!$B$38,'2. RPS Generation'!C15152&lt;0)),TRUE,FALSE)</f>
        <v>0</v>
      </c>
      <c r="O15142">
        <f t="shared" si="247"/>
        <v>0</v>
      </c>
    </row>
    <row r="15143" spans="13:15" x14ac:dyDescent="0.25">
      <c r="M15143" s="288" t="b">
        <f>IF(AND(OR('1. Participant &amp; Project Info'!$B$18=index!$F$21,'1. Participant &amp; Project Info'!$B$18=index!$F$22),OR(ISBLANK('2. RPS Generation'!C15153),'2. RPS Generation'!C15153&gt;'1. Participant &amp; Project Info'!$B$38,'2. RPS Generation'!C15153&lt;0)),TRUE,FALSE)</f>
        <v>0</v>
      </c>
      <c r="O15143">
        <f t="shared" si="247"/>
        <v>0</v>
      </c>
    </row>
    <row r="15144" spans="13:15" x14ac:dyDescent="0.25">
      <c r="M15144" s="288" t="b">
        <f>IF(AND(OR('1. Participant &amp; Project Info'!$B$18=index!$F$21,'1. Participant &amp; Project Info'!$B$18=index!$F$22),OR(ISBLANK('2. RPS Generation'!C15154),'2. RPS Generation'!C15154&gt;'1. Participant &amp; Project Info'!$B$38,'2. RPS Generation'!C15154&lt;0)),TRUE,FALSE)</f>
        <v>0</v>
      </c>
      <c r="O15144">
        <f t="shared" si="247"/>
        <v>0</v>
      </c>
    </row>
    <row r="15145" spans="13:15" x14ac:dyDescent="0.25">
      <c r="M15145" s="288" t="b">
        <f>IF(AND(OR('1. Participant &amp; Project Info'!$B$18=index!$F$21,'1. Participant &amp; Project Info'!$B$18=index!$F$22),OR(ISBLANK('2. RPS Generation'!C15155),'2. RPS Generation'!C15155&gt;'1. Participant &amp; Project Info'!$B$38,'2. RPS Generation'!C15155&lt;0)),TRUE,FALSE)</f>
        <v>0</v>
      </c>
      <c r="O15145">
        <f t="shared" si="247"/>
        <v>0</v>
      </c>
    </row>
    <row r="15146" spans="13:15" x14ac:dyDescent="0.25">
      <c r="M15146" s="288" t="b">
        <f>IF(AND(OR('1. Participant &amp; Project Info'!$B$18=index!$F$21,'1. Participant &amp; Project Info'!$B$18=index!$F$22),OR(ISBLANK('2. RPS Generation'!C15156),'2. RPS Generation'!C15156&gt;'1. Participant &amp; Project Info'!$B$38,'2. RPS Generation'!C15156&lt;0)),TRUE,FALSE)</f>
        <v>0</v>
      </c>
      <c r="O15146">
        <f t="shared" si="247"/>
        <v>0</v>
      </c>
    </row>
    <row r="15147" spans="13:15" x14ac:dyDescent="0.25">
      <c r="M15147" s="288" t="b">
        <f>IF(AND(OR('1. Participant &amp; Project Info'!$B$18=index!$F$21,'1. Participant &amp; Project Info'!$B$18=index!$F$22),OR(ISBLANK('2. RPS Generation'!C15157),'2. RPS Generation'!C15157&gt;'1. Participant &amp; Project Info'!$B$38,'2. RPS Generation'!C15157&lt;0)),TRUE,FALSE)</f>
        <v>0</v>
      </c>
      <c r="O15147">
        <f t="shared" si="247"/>
        <v>0</v>
      </c>
    </row>
    <row r="15148" spans="13:15" x14ac:dyDescent="0.25">
      <c r="M15148" s="288" t="b">
        <f>IF(AND(OR('1. Participant &amp; Project Info'!$B$18=index!$F$21,'1. Participant &amp; Project Info'!$B$18=index!$F$22),OR(ISBLANK('2. RPS Generation'!C15158),'2. RPS Generation'!C15158&gt;'1. Participant &amp; Project Info'!$B$38,'2. RPS Generation'!C15158&lt;0)),TRUE,FALSE)</f>
        <v>0</v>
      </c>
      <c r="O15148">
        <f t="shared" si="247"/>
        <v>0</v>
      </c>
    </row>
    <row r="15149" spans="13:15" x14ac:dyDescent="0.25">
      <c r="M15149" s="288" t="b">
        <f>IF(AND(OR('1. Participant &amp; Project Info'!$B$18=index!$F$21,'1. Participant &amp; Project Info'!$B$18=index!$F$22),OR(ISBLANK('2. RPS Generation'!C15159),'2. RPS Generation'!C15159&gt;'1. Participant &amp; Project Info'!$B$38,'2. RPS Generation'!C15159&lt;0)),TRUE,FALSE)</f>
        <v>0</v>
      </c>
      <c r="O15149">
        <f t="shared" si="247"/>
        <v>0</v>
      </c>
    </row>
    <row r="15150" spans="13:15" x14ac:dyDescent="0.25">
      <c r="M15150" s="288" t="b">
        <f>IF(AND(OR('1. Participant &amp; Project Info'!$B$18=index!$F$21,'1. Participant &amp; Project Info'!$B$18=index!$F$22),OR(ISBLANK('2. RPS Generation'!C15160),'2. RPS Generation'!C15160&gt;'1. Participant &amp; Project Info'!$B$38,'2. RPS Generation'!C15160&lt;0)),TRUE,FALSE)</f>
        <v>0</v>
      </c>
      <c r="O15150">
        <f t="shared" ref="O15150:O15213" si="248">--OR(L15150,M15150,N15150)</f>
        <v>0</v>
      </c>
    </row>
    <row r="15151" spans="13:15" x14ac:dyDescent="0.25">
      <c r="M15151" s="288" t="b">
        <f>IF(AND(OR('1. Participant &amp; Project Info'!$B$18=index!$F$21,'1. Participant &amp; Project Info'!$B$18=index!$F$22),OR(ISBLANK('2. RPS Generation'!C15161),'2. RPS Generation'!C15161&gt;'1. Participant &amp; Project Info'!$B$38,'2. RPS Generation'!C15161&lt;0)),TRUE,FALSE)</f>
        <v>0</v>
      </c>
      <c r="O15151">
        <f t="shared" si="248"/>
        <v>0</v>
      </c>
    </row>
    <row r="15152" spans="13:15" x14ac:dyDescent="0.25">
      <c r="M15152" s="288" t="b">
        <f>IF(AND(OR('1. Participant &amp; Project Info'!$B$18=index!$F$21,'1. Participant &amp; Project Info'!$B$18=index!$F$22),OR(ISBLANK('2. RPS Generation'!C15162),'2. RPS Generation'!C15162&gt;'1. Participant &amp; Project Info'!$B$38,'2. RPS Generation'!C15162&lt;0)),TRUE,FALSE)</f>
        <v>0</v>
      </c>
      <c r="O15152">
        <f t="shared" si="248"/>
        <v>0</v>
      </c>
    </row>
    <row r="15153" spans="13:15" x14ac:dyDescent="0.25">
      <c r="M15153" s="288" t="b">
        <f>IF(AND(OR('1. Participant &amp; Project Info'!$B$18=index!$F$21,'1. Participant &amp; Project Info'!$B$18=index!$F$22),OR(ISBLANK('2. RPS Generation'!C15163),'2. RPS Generation'!C15163&gt;'1. Participant &amp; Project Info'!$B$38,'2. RPS Generation'!C15163&lt;0)),TRUE,FALSE)</f>
        <v>0</v>
      </c>
      <c r="O15153">
        <f t="shared" si="248"/>
        <v>0</v>
      </c>
    </row>
    <row r="15154" spans="13:15" x14ac:dyDescent="0.25">
      <c r="M15154" s="288" t="b">
        <f>IF(AND(OR('1. Participant &amp; Project Info'!$B$18=index!$F$21,'1. Participant &amp; Project Info'!$B$18=index!$F$22),OR(ISBLANK('2. RPS Generation'!C15164),'2. RPS Generation'!C15164&gt;'1. Participant &amp; Project Info'!$B$38,'2. RPS Generation'!C15164&lt;0)),TRUE,FALSE)</f>
        <v>0</v>
      </c>
      <c r="O15154">
        <f t="shared" si="248"/>
        <v>0</v>
      </c>
    </row>
    <row r="15155" spans="13:15" x14ac:dyDescent="0.25">
      <c r="M15155" s="288" t="b">
        <f>IF(AND(OR('1. Participant &amp; Project Info'!$B$18=index!$F$21,'1. Participant &amp; Project Info'!$B$18=index!$F$22),OR(ISBLANK('2. RPS Generation'!C15165),'2. RPS Generation'!C15165&gt;'1. Participant &amp; Project Info'!$B$38,'2. RPS Generation'!C15165&lt;0)),TRUE,FALSE)</f>
        <v>0</v>
      </c>
      <c r="O15155">
        <f t="shared" si="248"/>
        <v>0</v>
      </c>
    </row>
    <row r="15156" spans="13:15" x14ac:dyDescent="0.25">
      <c r="M15156" s="288" t="b">
        <f>IF(AND(OR('1. Participant &amp; Project Info'!$B$18=index!$F$21,'1. Participant &amp; Project Info'!$B$18=index!$F$22),OR(ISBLANK('2. RPS Generation'!C15166),'2. RPS Generation'!C15166&gt;'1. Participant &amp; Project Info'!$B$38,'2. RPS Generation'!C15166&lt;0)),TRUE,FALSE)</f>
        <v>0</v>
      </c>
      <c r="O15156">
        <f t="shared" si="248"/>
        <v>0</v>
      </c>
    </row>
    <row r="15157" spans="13:15" x14ac:dyDescent="0.25">
      <c r="M15157" s="288" t="b">
        <f>IF(AND(OR('1. Participant &amp; Project Info'!$B$18=index!$F$21,'1. Participant &amp; Project Info'!$B$18=index!$F$22),OR(ISBLANK('2. RPS Generation'!C15167),'2. RPS Generation'!C15167&gt;'1. Participant &amp; Project Info'!$B$38,'2. RPS Generation'!C15167&lt;0)),TRUE,FALSE)</f>
        <v>0</v>
      </c>
      <c r="O15157">
        <f t="shared" si="248"/>
        <v>0</v>
      </c>
    </row>
    <row r="15158" spans="13:15" x14ac:dyDescent="0.25">
      <c r="M15158" s="288" t="b">
        <f>IF(AND(OR('1. Participant &amp; Project Info'!$B$18=index!$F$21,'1. Participant &amp; Project Info'!$B$18=index!$F$22),OR(ISBLANK('2. RPS Generation'!C15168),'2. RPS Generation'!C15168&gt;'1. Participant &amp; Project Info'!$B$38,'2. RPS Generation'!C15168&lt;0)),TRUE,FALSE)</f>
        <v>0</v>
      </c>
      <c r="O15158">
        <f t="shared" si="248"/>
        <v>0</v>
      </c>
    </row>
    <row r="15159" spans="13:15" x14ac:dyDescent="0.25">
      <c r="M15159" s="288" t="b">
        <f>IF(AND(OR('1. Participant &amp; Project Info'!$B$18=index!$F$21,'1. Participant &amp; Project Info'!$B$18=index!$F$22),OR(ISBLANK('2. RPS Generation'!C15169),'2. RPS Generation'!C15169&gt;'1. Participant &amp; Project Info'!$B$38,'2. RPS Generation'!C15169&lt;0)),TRUE,FALSE)</f>
        <v>0</v>
      </c>
      <c r="O15159">
        <f t="shared" si="248"/>
        <v>0</v>
      </c>
    </row>
    <row r="15160" spans="13:15" x14ac:dyDescent="0.25">
      <c r="M15160" s="288" t="b">
        <f>IF(AND(OR('1. Participant &amp; Project Info'!$B$18=index!$F$21,'1. Participant &amp; Project Info'!$B$18=index!$F$22),OR(ISBLANK('2. RPS Generation'!C15170),'2. RPS Generation'!C15170&gt;'1. Participant &amp; Project Info'!$B$38,'2. RPS Generation'!C15170&lt;0)),TRUE,FALSE)</f>
        <v>0</v>
      </c>
      <c r="O15160">
        <f t="shared" si="248"/>
        <v>0</v>
      </c>
    </row>
    <row r="15161" spans="13:15" x14ac:dyDescent="0.25">
      <c r="M15161" s="288" t="b">
        <f>IF(AND(OR('1. Participant &amp; Project Info'!$B$18=index!$F$21,'1. Participant &amp; Project Info'!$B$18=index!$F$22),OR(ISBLANK('2. RPS Generation'!C15171),'2. RPS Generation'!C15171&gt;'1. Participant &amp; Project Info'!$B$38,'2. RPS Generation'!C15171&lt;0)),TRUE,FALSE)</f>
        <v>0</v>
      </c>
      <c r="O15161">
        <f t="shared" si="248"/>
        <v>0</v>
      </c>
    </row>
    <row r="15162" spans="13:15" x14ac:dyDescent="0.25">
      <c r="M15162" s="288" t="b">
        <f>IF(AND(OR('1. Participant &amp; Project Info'!$B$18=index!$F$21,'1. Participant &amp; Project Info'!$B$18=index!$F$22),OR(ISBLANK('2. RPS Generation'!C15172),'2. RPS Generation'!C15172&gt;'1. Participant &amp; Project Info'!$B$38,'2. RPS Generation'!C15172&lt;0)),TRUE,FALSE)</f>
        <v>0</v>
      </c>
      <c r="O15162">
        <f t="shared" si="248"/>
        <v>0</v>
      </c>
    </row>
    <row r="15163" spans="13:15" x14ac:dyDescent="0.25">
      <c r="M15163" s="288" t="b">
        <f>IF(AND(OR('1. Participant &amp; Project Info'!$B$18=index!$F$21,'1. Participant &amp; Project Info'!$B$18=index!$F$22),OR(ISBLANK('2. RPS Generation'!C15173),'2. RPS Generation'!C15173&gt;'1. Participant &amp; Project Info'!$B$38,'2. RPS Generation'!C15173&lt;0)),TRUE,FALSE)</f>
        <v>0</v>
      </c>
      <c r="O15163">
        <f t="shared" si="248"/>
        <v>0</v>
      </c>
    </row>
    <row r="15164" spans="13:15" x14ac:dyDescent="0.25">
      <c r="M15164" s="288" t="b">
        <f>IF(AND(OR('1. Participant &amp; Project Info'!$B$18=index!$F$21,'1. Participant &amp; Project Info'!$B$18=index!$F$22),OR(ISBLANK('2. RPS Generation'!C15174),'2. RPS Generation'!C15174&gt;'1. Participant &amp; Project Info'!$B$38,'2. RPS Generation'!C15174&lt;0)),TRUE,FALSE)</f>
        <v>0</v>
      </c>
      <c r="O15164">
        <f t="shared" si="248"/>
        <v>0</v>
      </c>
    </row>
    <row r="15165" spans="13:15" x14ac:dyDescent="0.25">
      <c r="M15165" s="288" t="b">
        <f>IF(AND(OR('1. Participant &amp; Project Info'!$B$18=index!$F$21,'1. Participant &amp; Project Info'!$B$18=index!$F$22),OR(ISBLANK('2. RPS Generation'!C15175),'2. RPS Generation'!C15175&gt;'1. Participant &amp; Project Info'!$B$38,'2. RPS Generation'!C15175&lt;0)),TRUE,FALSE)</f>
        <v>0</v>
      </c>
      <c r="O15165">
        <f t="shared" si="248"/>
        <v>0</v>
      </c>
    </row>
    <row r="15166" spans="13:15" x14ac:dyDescent="0.25">
      <c r="M15166" s="288" t="b">
        <f>IF(AND(OR('1. Participant &amp; Project Info'!$B$18=index!$F$21,'1. Participant &amp; Project Info'!$B$18=index!$F$22),OR(ISBLANK('2. RPS Generation'!C15176),'2. RPS Generation'!C15176&gt;'1. Participant &amp; Project Info'!$B$38,'2. RPS Generation'!C15176&lt;0)),TRUE,FALSE)</f>
        <v>0</v>
      </c>
      <c r="O15166">
        <f t="shared" si="248"/>
        <v>0</v>
      </c>
    </row>
    <row r="15167" spans="13:15" x14ac:dyDescent="0.25">
      <c r="M15167" s="288" t="b">
        <f>IF(AND(OR('1. Participant &amp; Project Info'!$B$18=index!$F$21,'1. Participant &amp; Project Info'!$B$18=index!$F$22),OR(ISBLANK('2. RPS Generation'!C15177),'2. RPS Generation'!C15177&gt;'1. Participant &amp; Project Info'!$B$38,'2. RPS Generation'!C15177&lt;0)),TRUE,FALSE)</f>
        <v>0</v>
      </c>
      <c r="O15167">
        <f t="shared" si="248"/>
        <v>0</v>
      </c>
    </row>
    <row r="15168" spans="13:15" x14ac:dyDescent="0.25">
      <c r="M15168" s="288" t="b">
        <f>IF(AND(OR('1. Participant &amp; Project Info'!$B$18=index!$F$21,'1. Participant &amp; Project Info'!$B$18=index!$F$22),OR(ISBLANK('2. RPS Generation'!C15178),'2. RPS Generation'!C15178&gt;'1. Participant &amp; Project Info'!$B$38,'2. RPS Generation'!C15178&lt;0)),TRUE,FALSE)</f>
        <v>0</v>
      </c>
      <c r="O15168">
        <f t="shared" si="248"/>
        <v>0</v>
      </c>
    </row>
    <row r="15169" spans="13:15" x14ac:dyDescent="0.25">
      <c r="M15169" s="288" t="b">
        <f>IF(AND(OR('1. Participant &amp; Project Info'!$B$18=index!$F$21,'1. Participant &amp; Project Info'!$B$18=index!$F$22),OR(ISBLANK('2. RPS Generation'!C15179),'2. RPS Generation'!C15179&gt;'1. Participant &amp; Project Info'!$B$38,'2. RPS Generation'!C15179&lt;0)),TRUE,FALSE)</f>
        <v>0</v>
      </c>
      <c r="O15169">
        <f t="shared" si="248"/>
        <v>0</v>
      </c>
    </row>
    <row r="15170" spans="13:15" x14ac:dyDescent="0.25">
      <c r="M15170" s="288" t="b">
        <f>IF(AND(OR('1. Participant &amp; Project Info'!$B$18=index!$F$21,'1. Participant &amp; Project Info'!$B$18=index!$F$22),OR(ISBLANK('2. RPS Generation'!C15180),'2. RPS Generation'!C15180&gt;'1. Participant &amp; Project Info'!$B$38,'2. RPS Generation'!C15180&lt;0)),TRUE,FALSE)</f>
        <v>0</v>
      </c>
      <c r="O15170">
        <f t="shared" si="248"/>
        <v>0</v>
      </c>
    </row>
    <row r="15171" spans="13:15" x14ac:dyDescent="0.25">
      <c r="M15171" s="288" t="b">
        <f>IF(AND(OR('1. Participant &amp; Project Info'!$B$18=index!$F$21,'1. Participant &amp; Project Info'!$B$18=index!$F$22),OR(ISBLANK('2. RPS Generation'!C15181),'2. RPS Generation'!C15181&gt;'1. Participant &amp; Project Info'!$B$38,'2. RPS Generation'!C15181&lt;0)),TRUE,FALSE)</f>
        <v>0</v>
      </c>
      <c r="O15171">
        <f t="shared" si="248"/>
        <v>0</v>
      </c>
    </row>
    <row r="15172" spans="13:15" x14ac:dyDescent="0.25">
      <c r="M15172" s="288" t="b">
        <f>IF(AND(OR('1. Participant &amp; Project Info'!$B$18=index!$F$21,'1. Participant &amp; Project Info'!$B$18=index!$F$22),OR(ISBLANK('2. RPS Generation'!C15182),'2. RPS Generation'!C15182&gt;'1. Participant &amp; Project Info'!$B$38,'2. RPS Generation'!C15182&lt;0)),TRUE,FALSE)</f>
        <v>0</v>
      </c>
      <c r="O15172">
        <f t="shared" si="248"/>
        <v>0</v>
      </c>
    </row>
    <row r="15173" spans="13:15" x14ac:dyDescent="0.25">
      <c r="M15173" s="288" t="b">
        <f>IF(AND(OR('1. Participant &amp; Project Info'!$B$18=index!$F$21,'1. Participant &amp; Project Info'!$B$18=index!$F$22),OR(ISBLANK('2. RPS Generation'!C15183),'2. RPS Generation'!C15183&gt;'1. Participant &amp; Project Info'!$B$38,'2. RPS Generation'!C15183&lt;0)),TRUE,FALSE)</f>
        <v>0</v>
      </c>
      <c r="O15173">
        <f t="shared" si="248"/>
        <v>0</v>
      </c>
    </row>
    <row r="15174" spans="13:15" x14ac:dyDescent="0.25">
      <c r="M15174" s="288" t="b">
        <f>IF(AND(OR('1. Participant &amp; Project Info'!$B$18=index!$F$21,'1. Participant &amp; Project Info'!$B$18=index!$F$22),OR(ISBLANK('2. RPS Generation'!C15184),'2. RPS Generation'!C15184&gt;'1. Participant &amp; Project Info'!$B$38,'2. RPS Generation'!C15184&lt;0)),TRUE,FALSE)</f>
        <v>0</v>
      </c>
      <c r="O15174">
        <f t="shared" si="248"/>
        <v>0</v>
      </c>
    </row>
    <row r="15175" spans="13:15" x14ac:dyDescent="0.25">
      <c r="M15175" s="288" t="b">
        <f>IF(AND(OR('1. Participant &amp; Project Info'!$B$18=index!$F$21,'1. Participant &amp; Project Info'!$B$18=index!$F$22),OR(ISBLANK('2. RPS Generation'!C15185),'2. RPS Generation'!C15185&gt;'1. Participant &amp; Project Info'!$B$38,'2. RPS Generation'!C15185&lt;0)),TRUE,FALSE)</f>
        <v>0</v>
      </c>
      <c r="O15175">
        <f t="shared" si="248"/>
        <v>0</v>
      </c>
    </row>
    <row r="15176" spans="13:15" x14ac:dyDescent="0.25">
      <c r="M15176" s="288" t="b">
        <f>IF(AND(OR('1. Participant &amp; Project Info'!$B$18=index!$F$21,'1. Participant &amp; Project Info'!$B$18=index!$F$22),OR(ISBLANK('2. RPS Generation'!C15186),'2. RPS Generation'!C15186&gt;'1. Participant &amp; Project Info'!$B$38,'2. RPS Generation'!C15186&lt;0)),TRUE,FALSE)</f>
        <v>0</v>
      </c>
      <c r="O15176">
        <f t="shared" si="248"/>
        <v>0</v>
      </c>
    </row>
    <row r="15177" spans="13:15" x14ac:dyDescent="0.25">
      <c r="M15177" s="288" t="b">
        <f>IF(AND(OR('1. Participant &amp; Project Info'!$B$18=index!$F$21,'1. Participant &amp; Project Info'!$B$18=index!$F$22),OR(ISBLANK('2. RPS Generation'!C15187),'2. RPS Generation'!C15187&gt;'1. Participant &amp; Project Info'!$B$38,'2. RPS Generation'!C15187&lt;0)),TRUE,FALSE)</f>
        <v>0</v>
      </c>
      <c r="O15177">
        <f t="shared" si="248"/>
        <v>0</v>
      </c>
    </row>
    <row r="15178" spans="13:15" x14ac:dyDescent="0.25">
      <c r="M15178" s="288" t="b">
        <f>IF(AND(OR('1. Participant &amp; Project Info'!$B$18=index!$F$21,'1. Participant &amp; Project Info'!$B$18=index!$F$22),OR(ISBLANK('2. RPS Generation'!C15188),'2. RPS Generation'!C15188&gt;'1. Participant &amp; Project Info'!$B$38,'2. RPS Generation'!C15188&lt;0)),TRUE,FALSE)</f>
        <v>0</v>
      </c>
      <c r="O15178">
        <f t="shared" si="248"/>
        <v>0</v>
      </c>
    </row>
    <row r="15179" spans="13:15" x14ac:dyDescent="0.25">
      <c r="M15179" s="288" t="b">
        <f>IF(AND(OR('1. Participant &amp; Project Info'!$B$18=index!$F$21,'1. Participant &amp; Project Info'!$B$18=index!$F$22),OR(ISBLANK('2. RPS Generation'!C15189),'2. RPS Generation'!C15189&gt;'1. Participant &amp; Project Info'!$B$38,'2. RPS Generation'!C15189&lt;0)),TRUE,FALSE)</f>
        <v>0</v>
      </c>
      <c r="O15179">
        <f t="shared" si="248"/>
        <v>0</v>
      </c>
    </row>
    <row r="15180" spans="13:15" x14ac:dyDescent="0.25">
      <c r="M15180" s="288" t="b">
        <f>IF(AND(OR('1. Participant &amp; Project Info'!$B$18=index!$F$21,'1. Participant &amp; Project Info'!$B$18=index!$F$22),OR(ISBLANK('2. RPS Generation'!C15190),'2. RPS Generation'!C15190&gt;'1. Participant &amp; Project Info'!$B$38,'2. RPS Generation'!C15190&lt;0)),TRUE,FALSE)</f>
        <v>0</v>
      </c>
      <c r="O15180">
        <f t="shared" si="248"/>
        <v>0</v>
      </c>
    </row>
    <row r="15181" spans="13:15" x14ac:dyDescent="0.25">
      <c r="M15181" s="288" t="b">
        <f>IF(AND(OR('1. Participant &amp; Project Info'!$B$18=index!$F$21,'1. Participant &amp; Project Info'!$B$18=index!$F$22),OR(ISBLANK('2. RPS Generation'!C15191),'2. RPS Generation'!C15191&gt;'1. Participant &amp; Project Info'!$B$38,'2. RPS Generation'!C15191&lt;0)),TRUE,FALSE)</f>
        <v>0</v>
      </c>
      <c r="O15181">
        <f t="shared" si="248"/>
        <v>0</v>
      </c>
    </row>
    <row r="15182" spans="13:15" x14ac:dyDescent="0.25">
      <c r="M15182" s="288" t="b">
        <f>IF(AND(OR('1. Participant &amp; Project Info'!$B$18=index!$F$21,'1. Participant &amp; Project Info'!$B$18=index!$F$22),OR(ISBLANK('2. RPS Generation'!C15192),'2. RPS Generation'!C15192&gt;'1. Participant &amp; Project Info'!$B$38,'2. RPS Generation'!C15192&lt;0)),TRUE,FALSE)</f>
        <v>0</v>
      </c>
      <c r="O15182">
        <f t="shared" si="248"/>
        <v>0</v>
      </c>
    </row>
    <row r="15183" spans="13:15" x14ac:dyDescent="0.25">
      <c r="M15183" s="288" t="b">
        <f>IF(AND(OR('1. Participant &amp; Project Info'!$B$18=index!$F$21,'1. Participant &amp; Project Info'!$B$18=index!$F$22),OR(ISBLANK('2. RPS Generation'!C15193),'2. RPS Generation'!C15193&gt;'1. Participant &amp; Project Info'!$B$38,'2. RPS Generation'!C15193&lt;0)),TRUE,FALSE)</f>
        <v>0</v>
      </c>
      <c r="O15183">
        <f t="shared" si="248"/>
        <v>0</v>
      </c>
    </row>
    <row r="15184" spans="13:15" x14ac:dyDescent="0.25">
      <c r="M15184" s="288" t="b">
        <f>IF(AND(OR('1. Participant &amp; Project Info'!$B$18=index!$F$21,'1. Participant &amp; Project Info'!$B$18=index!$F$22),OR(ISBLANK('2. RPS Generation'!C15194),'2. RPS Generation'!C15194&gt;'1. Participant &amp; Project Info'!$B$38,'2. RPS Generation'!C15194&lt;0)),TRUE,FALSE)</f>
        <v>0</v>
      </c>
      <c r="O15184">
        <f t="shared" si="248"/>
        <v>0</v>
      </c>
    </row>
    <row r="15185" spans="13:15" x14ac:dyDescent="0.25">
      <c r="M15185" s="288" t="b">
        <f>IF(AND(OR('1. Participant &amp; Project Info'!$B$18=index!$F$21,'1. Participant &amp; Project Info'!$B$18=index!$F$22),OR(ISBLANK('2. RPS Generation'!C15195),'2. RPS Generation'!C15195&gt;'1. Participant &amp; Project Info'!$B$38,'2. RPS Generation'!C15195&lt;0)),TRUE,FALSE)</f>
        <v>0</v>
      </c>
      <c r="O15185">
        <f t="shared" si="248"/>
        <v>0</v>
      </c>
    </row>
    <row r="15186" spans="13:15" x14ac:dyDescent="0.25">
      <c r="M15186" s="288" t="b">
        <f>IF(AND(OR('1. Participant &amp; Project Info'!$B$18=index!$F$21,'1. Participant &amp; Project Info'!$B$18=index!$F$22),OR(ISBLANK('2. RPS Generation'!C15196),'2. RPS Generation'!C15196&gt;'1. Participant &amp; Project Info'!$B$38,'2. RPS Generation'!C15196&lt;0)),TRUE,FALSE)</f>
        <v>0</v>
      </c>
      <c r="O15186">
        <f t="shared" si="248"/>
        <v>0</v>
      </c>
    </row>
    <row r="15187" spans="13:15" x14ac:dyDescent="0.25">
      <c r="M15187" s="288" t="b">
        <f>IF(AND(OR('1. Participant &amp; Project Info'!$B$18=index!$F$21,'1. Participant &amp; Project Info'!$B$18=index!$F$22),OR(ISBLANK('2. RPS Generation'!C15197),'2. RPS Generation'!C15197&gt;'1. Participant &amp; Project Info'!$B$38,'2. RPS Generation'!C15197&lt;0)),TRUE,FALSE)</f>
        <v>0</v>
      </c>
      <c r="O15187">
        <f t="shared" si="248"/>
        <v>0</v>
      </c>
    </row>
    <row r="15188" spans="13:15" x14ac:dyDescent="0.25">
      <c r="M15188" s="288" t="b">
        <f>IF(AND(OR('1. Participant &amp; Project Info'!$B$18=index!$F$21,'1. Participant &amp; Project Info'!$B$18=index!$F$22),OR(ISBLANK('2. RPS Generation'!C15198),'2. RPS Generation'!C15198&gt;'1. Participant &amp; Project Info'!$B$38,'2. RPS Generation'!C15198&lt;0)),TRUE,FALSE)</f>
        <v>0</v>
      </c>
      <c r="O15188">
        <f t="shared" si="248"/>
        <v>0</v>
      </c>
    </row>
    <row r="15189" spans="13:15" x14ac:dyDescent="0.25">
      <c r="M15189" s="288" t="b">
        <f>IF(AND(OR('1. Participant &amp; Project Info'!$B$18=index!$F$21,'1. Participant &amp; Project Info'!$B$18=index!$F$22),OR(ISBLANK('2. RPS Generation'!C15199),'2. RPS Generation'!C15199&gt;'1. Participant &amp; Project Info'!$B$38,'2. RPS Generation'!C15199&lt;0)),TRUE,FALSE)</f>
        <v>0</v>
      </c>
      <c r="O15189">
        <f t="shared" si="248"/>
        <v>0</v>
      </c>
    </row>
    <row r="15190" spans="13:15" x14ac:dyDescent="0.25">
      <c r="M15190" s="288" t="b">
        <f>IF(AND(OR('1. Participant &amp; Project Info'!$B$18=index!$F$21,'1. Participant &amp; Project Info'!$B$18=index!$F$22),OR(ISBLANK('2. RPS Generation'!C15200),'2. RPS Generation'!C15200&gt;'1. Participant &amp; Project Info'!$B$38,'2. RPS Generation'!C15200&lt;0)),TRUE,FALSE)</f>
        <v>0</v>
      </c>
      <c r="O15190">
        <f t="shared" si="248"/>
        <v>0</v>
      </c>
    </row>
    <row r="15191" spans="13:15" x14ac:dyDescent="0.25">
      <c r="M15191" s="288" t="b">
        <f>IF(AND(OR('1. Participant &amp; Project Info'!$B$18=index!$F$21,'1. Participant &amp; Project Info'!$B$18=index!$F$22),OR(ISBLANK('2. RPS Generation'!C15201),'2. RPS Generation'!C15201&gt;'1. Participant &amp; Project Info'!$B$38,'2. RPS Generation'!C15201&lt;0)),TRUE,FALSE)</f>
        <v>0</v>
      </c>
      <c r="O15191">
        <f t="shared" si="248"/>
        <v>0</v>
      </c>
    </row>
    <row r="15192" spans="13:15" x14ac:dyDescent="0.25">
      <c r="M15192" s="288" t="b">
        <f>IF(AND(OR('1. Participant &amp; Project Info'!$B$18=index!$F$21,'1. Participant &amp; Project Info'!$B$18=index!$F$22),OR(ISBLANK('2. RPS Generation'!C15202),'2. RPS Generation'!C15202&gt;'1. Participant &amp; Project Info'!$B$38,'2. RPS Generation'!C15202&lt;0)),TRUE,FALSE)</f>
        <v>0</v>
      </c>
      <c r="O15192">
        <f t="shared" si="248"/>
        <v>0</v>
      </c>
    </row>
    <row r="15193" spans="13:15" x14ac:dyDescent="0.25">
      <c r="M15193" s="288" t="b">
        <f>IF(AND(OR('1. Participant &amp; Project Info'!$B$18=index!$F$21,'1. Participant &amp; Project Info'!$B$18=index!$F$22),OR(ISBLANK('2. RPS Generation'!C15203),'2. RPS Generation'!C15203&gt;'1. Participant &amp; Project Info'!$B$38,'2. RPS Generation'!C15203&lt;0)),TRUE,FALSE)</f>
        <v>0</v>
      </c>
      <c r="O15193">
        <f t="shared" si="248"/>
        <v>0</v>
      </c>
    </row>
    <row r="15194" spans="13:15" x14ac:dyDescent="0.25">
      <c r="M15194" s="288" t="b">
        <f>IF(AND(OR('1. Participant &amp; Project Info'!$B$18=index!$F$21,'1. Participant &amp; Project Info'!$B$18=index!$F$22),OR(ISBLANK('2. RPS Generation'!C15204),'2. RPS Generation'!C15204&gt;'1. Participant &amp; Project Info'!$B$38,'2. RPS Generation'!C15204&lt;0)),TRUE,FALSE)</f>
        <v>0</v>
      </c>
      <c r="O15194">
        <f t="shared" si="248"/>
        <v>0</v>
      </c>
    </row>
    <row r="15195" spans="13:15" x14ac:dyDescent="0.25">
      <c r="M15195" s="288" t="b">
        <f>IF(AND(OR('1. Participant &amp; Project Info'!$B$18=index!$F$21,'1. Participant &amp; Project Info'!$B$18=index!$F$22),OR(ISBLANK('2. RPS Generation'!C15205),'2. RPS Generation'!C15205&gt;'1. Participant &amp; Project Info'!$B$38,'2. RPS Generation'!C15205&lt;0)),TRUE,FALSE)</f>
        <v>0</v>
      </c>
      <c r="O15195">
        <f t="shared" si="248"/>
        <v>0</v>
      </c>
    </row>
    <row r="15196" spans="13:15" x14ac:dyDescent="0.25">
      <c r="M15196" s="288" t="b">
        <f>IF(AND(OR('1. Participant &amp; Project Info'!$B$18=index!$F$21,'1. Participant &amp; Project Info'!$B$18=index!$F$22),OR(ISBLANK('2. RPS Generation'!C15206),'2. RPS Generation'!C15206&gt;'1. Participant &amp; Project Info'!$B$38,'2. RPS Generation'!C15206&lt;0)),TRUE,FALSE)</f>
        <v>0</v>
      </c>
      <c r="O15196">
        <f t="shared" si="248"/>
        <v>0</v>
      </c>
    </row>
    <row r="15197" spans="13:15" x14ac:dyDescent="0.25">
      <c r="M15197" s="288" t="b">
        <f>IF(AND(OR('1. Participant &amp; Project Info'!$B$18=index!$F$21,'1. Participant &amp; Project Info'!$B$18=index!$F$22),OR(ISBLANK('2. RPS Generation'!C15207),'2. RPS Generation'!C15207&gt;'1. Participant &amp; Project Info'!$B$38,'2. RPS Generation'!C15207&lt;0)),TRUE,FALSE)</f>
        <v>0</v>
      </c>
      <c r="O15197">
        <f t="shared" si="248"/>
        <v>0</v>
      </c>
    </row>
    <row r="15198" spans="13:15" x14ac:dyDescent="0.25">
      <c r="M15198" s="288" t="b">
        <f>IF(AND(OR('1. Participant &amp; Project Info'!$B$18=index!$F$21,'1. Participant &amp; Project Info'!$B$18=index!$F$22),OR(ISBLANK('2. RPS Generation'!C15208),'2. RPS Generation'!C15208&gt;'1. Participant &amp; Project Info'!$B$38,'2. RPS Generation'!C15208&lt;0)),TRUE,FALSE)</f>
        <v>0</v>
      </c>
      <c r="O15198">
        <f t="shared" si="248"/>
        <v>0</v>
      </c>
    </row>
    <row r="15199" spans="13:15" x14ac:dyDescent="0.25">
      <c r="M15199" s="288" t="b">
        <f>IF(AND(OR('1. Participant &amp; Project Info'!$B$18=index!$F$21,'1. Participant &amp; Project Info'!$B$18=index!$F$22),OR(ISBLANK('2. RPS Generation'!C15209),'2. RPS Generation'!C15209&gt;'1. Participant &amp; Project Info'!$B$38,'2. RPS Generation'!C15209&lt;0)),TRUE,FALSE)</f>
        <v>0</v>
      </c>
      <c r="O15199">
        <f t="shared" si="248"/>
        <v>0</v>
      </c>
    </row>
    <row r="15200" spans="13:15" x14ac:dyDescent="0.25">
      <c r="M15200" s="288" t="b">
        <f>IF(AND(OR('1. Participant &amp; Project Info'!$B$18=index!$F$21,'1. Participant &amp; Project Info'!$B$18=index!$F$22),OR(ISBLANK('2. RPS Generation'!C15210),'2. RPS Generation'!C15210&gt;'1. Participant &amp; Project Info'!$B$38,'2. RPS Generation'!C15210&lt;0)),TRUE,FALSE)</f>
        <v>0</v>
      </c>
      <c r="O15200">
        <f t="shared" si="248"/>
        <v>0</v>
      </c>
    </row>
    <row r="15201" spans="13:15" x14ac:dyDescent="0.25">
      <c r="M15201" s="288" t="b">
        <f>IF(AND(OR('1. Participant &amp; Project Info'!$B$18=index!$F$21,'1. Participant &amp; Project Info'!$B$18=index!$F$22),OR(ISBLANK('2. RPS Generation'!C15211),'2. RPS Generation'!C15211&gt;'1. Participant &amp; Project Info'!$B$38,'2. RPS Generation'!C15211&lt;0)),TRUE,FALSE)</f>
        <v>0</v>
      </c>
      <c r="O15201">
        <f t="shared" si="248"/>
        <v>0</v>
      </c>
    </row>
    <row r="15202" spans="13:15" x14ac:dyDescent="0.25">
      <c r="M15202" s="288" t="b">
        <f>IF(AND(OR('1. Participant &amp; Project Info'!$B$18=index!$F$21,'1. Participant &amp; Project Info'!$B$18=index!$F$22),OR(ISBLANK('2. RPS Generation'!C15212),'2. RPS Generation'!C15212&gt;'1. Participant &amp; Project Info'!$B$38,'2. RPS Generation'!C15212&lt;0)),TRUE,FALSE)</f>
        <v>0</v>
      </c>
      <c r="O15202">
        <f t="shared" si="248"/>
        <v>0</v>
      </c>
    </row>
    <row r="15203" spans="13:15" x14ac:dyDescent="0.25">
      <c r="M15203" s="288" t="b">
        <f>IF(AND(OR('1. Participant &amp; Project Info'!$B$18=index!$F$21,'1. Participant &amp; Project Info'!$B$18=index!$F$22),OR(ISBLANK('2. RPS Generation'!C15213),'2. RPS Generation'!C15213&gt;'1. Participant &amp; Project Info'!$B$38,'2. RPS Generation'!C15213&lt;0)),TRUE,FALSE)</f>
        <v>0</v>
      </c>
      <c r="O15203">
        <f t="shared" si="248"/>
        <v>0</v>
      </c>
    </row>
    <row r="15204" spans="13:15" x14ac:dyDescent="0.25">
      <c r="M15204" s="288" t="b">
        <f>IF(AND(OR('1. Participant &amp; Project Info'!$B$18=index!$F$21,'1. Participant &amp; Project Info'!$B$18=index!$F$22),OR(ISBLANK('2. RPS Generation'!C15214),'2. RPS Generation'!C15214&gt;'1. Participant &amp; Project Info'!$B$38,'2. RPS Generation'!C15214&lt;0)),TRUE,FALSE)</f>
        <v>0</v>
      </c>
      <c r="O15204">
        <f t="shared" si="248"/>
        <v>0</v>
      </c>
    </row>
    <row r="15205" spans="13:15" x14ac:dyDescent="0.25">
      <c r="M15205" s="288" t="b">
        <f>IF(AND(OR('1. Participant &amp; Project Info'!$B$18=index!$F$21,'1. Participant &amp; Project Info'!$B$18=index!$F$22),OR(ISBLANK('2. RPS Generation'!C15215),'2. RPS Generation'!C15215&gt;'1. Participant &amp; Project Info'!$B$38,'2. RPS Generation'!C15215&lt;0)),TRUE,FALSE)</f>
        <v>0</v>
      </c>
      <c r="O15205">
        <f t="shared" si="248"/>
        <v>0</v>
      </c>
    </row>
    <row r="15206" spans="13:15" x14ac:dyDescent="0.25">
      <c r="M15206" s="288" t="b">
        <f>IF(AND(OR('1. Participant &amp; Project Info'!$B$18=index!$F$21,'1. Participant &amp; Project Info'!$B$18=index!$F$22),OR(ISBLANK('2. RPS Generation'!C15216),'2. RPS Generation'!C15216&gt;'1. Participant &amp; Project Info'!$B$38,'2. RPS Generation'!C15216&lt;0)),TRUE,FALSE)</f>
        <v>0</v>
      </c>
      <c r="O15206">
        <f t="shared" si="248"/>
        <v>0</v>
      </c>
    </row>
    <row r="15207" spans="13:15" x14ac:dyDescent="0.25">
      <c r="M15207" s="288" t="b">
        <f>IF(AND(OR('1. Participant &amp; Project Info'!$B$18=index!$F$21,'1. Participant &amp; Project Info'!$B$18=index!$F$22),OR(ISBLANK('2. RPS Generation'!C15217),'2. RPS Generation'!C15217&gt;'1. Participant &amp; Project Info'!$B$38,'2. RPS Generation'!C15217&lt;0)),TRUE,FALSE)</f>
        <v>0</v>
      </c>
      <c r="O15207">
        <f t="shared" si="248"/>
        <v>0</v>
      </c>
    </row>
    <row r="15208" spans="13:15" x14ac:dyDescent="0.25">
      <c r="M15208" s="288" t="b">
        <f>IF(AND(OR('1. Participant &amp; Project Info'!$B$18=index!$F$21,'1. Participant &amp; Project Info'!$B$18=index!$F$22),OR(ISBLANK('2. RPS Generation'!C15218),'2. RPS Generation'!C15218&gt;'1. Participant &amp; Project Info'!$B$38,'2. RPS Generation'!C15218&lt;0)),TRUE,FALSE)</f>
        <v>0</v>
      </c>
      <c r="O15208">
        <f t="shared" si="248"/>
        <v>0</v>
      </c>
    </row>
    <row r="15209" spans="13:15" x14ac:dyDescent="0.25">
      <c r="M15209" s="288" t="b">
        <f>IF(AND(OR('1. Participant &amp; Project Info'!$B$18=index!$F$21,'1. Participant &amp; Project Info'!$B$18=index!$F$22),OR(ISBLANK('2. RPS Generation'!C15219),'2. RPS Generation'!C15219&gt;'1. Participant &amp; Project Info'!$B$38,'2. RPS Generation'!C15219&lt;0)),TRUE,FALSE)</f>
        <v>0</v>
      </c>
      <c r="O15209">
        <f t="shared" si="248"/>
        <v>0</v>
      </c>
    </row>
    <row r="15210" spans="13:15" x14ac:dyDescent="0.25">
      <c r="M15210" s="288" t="b">
        <f>IF(AND(OR('1. Participant &amp; Project Info'!$B$18=index!$F$21,'1. Participant &amp; Project Info'!$B$18=index!$F$22),OR(ISBLANK('2. RPS Generation'!C15220),'2. RPS Generation'!C15220&gt;'1. Participant &amp; Project Info'!$B$38,'2. RPS Generation'!C15220&lt;0)),TRUE,FALSE)</f>
        <v>0</v>
      </c>
      <c r="O15210">
        <f t="shared" si="248"/>
        <v>0</v>
      </c>
    </row>
    <row r="15211" spans="13:15" x14ac:dyDescent="0.25">
      <c r="M15211" s="288" t="b">
        <f>IF(AND(OR('1. Participant &amp; Project Info'!$B$18=index!$F$21,'1. Participant &amp; Project Info'!$B$18=index!$F$22),OR(ISBLANK('2. RPS Generation'!C15221),'2. RPS Generation'!C15221&gt;'1. Participant &amp; Project Info'!$B$38,'2. RPS Generation'!C15221&lt;0)),TRUE,FALSE)</f>
        <v>0</v>
      </c>
      <c r="O15211">
        <f t="shared" si="248"/>
        <v>0</v>
      </c>
    </row>
    <row r="15212" spans="13:15" x14ac:dyDescent="0.25">
      <c r="M15212" s="288" t="b">
        <f>IF(AND(OR('1. Participant &amp; Project Info'!$B$18=index!$F$21,'1. Participant &amp; Project Info'!$B$18=index!$F$22),OR(ISBLANK('2. RPS Generation'!C15222),'2. RPS Generation'!C15222&gt;'1. Participant &amp; Project Info'!$B$38,'2. RPS Generation'!C15222&lt;0)),TRUE,FALSE)</f>
        <v>0</v>
      </c>
      <c r="O15212">
        <f t="shared" si="248"/>
        <v>0</v>
      </c>
    </row>
    <row r="15213" spans="13:15" x14ac:dyDescent="0.25">
      <c r="M15213" s="288" t="b">
        <f>IF(AND(OR('1. Participant &amp; Project Info'!$B$18=index!$F$21,'1. Participant &amp; Project Info'!$B$18=index!$F$22),OR(ISBLANK('2. RPS Generation'!C15223),'2. RPS Generation'!C15223&gt;'1. Participant &amp; Project Info'!$B$38,'2. RPS Generation'!C15223&lt;0)),TRUE,FALSE)</f>
        <v>0</v>
      </c>
      <c r="O15213">
        <f t="shared" si="248"/>
        <v>0</v>
      </c>
    </row>
    <row r="15214" spans="13:15" x14ac:dyDescent="0.25">
      <c r="M15214" s="288" t="b">
        <f>IF(AND(OR('1. Participant &amp; Project Info'!$B$18=index!$F$21,'1. Participant &amp; Project Info'!$B$18=index!$F$22),OR(ISBLANK('2. RPS Generation'!C15224),'2. RPS Generation'!C15224&gt;'1. Participant &amp; Project Info'!$B$38,'2. RPS Generation'!C15224&lt;0)),TRUE,FALSE)</f>
        <v>0</v>
      </c>
      <c r="O15214">
        <f t="shared" ref="O15214:O15277" si="249">--OR(L15214,M15214,N15214)</f>
        <v>0</v>
      </c>
    </row>
    <row r="15215" spans="13:15" x14ac:dyDescent="0.25">
      <c r="M15215" s="288" t="b">
        <f>IF(AND(OR('1. Participant &amp; Project Info'!$B$18=index!$F$21,'1. Participant &amp; Project Info'!$B$18=index!$F$22),OR(ISBLANK('2. RPS Generation'!C15225),'2. RPS Generation'!C15225&gt;'1. Participant &amp; Project Info'!$B$38,'2. RPS Generation'!C15225&lt;0)),TRUE,FALSE)</f>
        <v>0</v>
      </c>
      <c r="O15215">
        <f t="shared" si="249"/>
        <v>0</v>
      </c>
    </row>
    <row r="15216" spans="13:15" x14ac:dyDescent="0.25">
      <c r="M15216" s="288" t="b">
        <f>IF(AND(OR('1. Participant &amp; Project Info'!$B$18=index!$F$21,'1. Participant &amp; Project Info'!$B$18=index!$F$22),OR(ISBLANK('2. RPS Generation'!C15226),'2. RPS Generation'!C15226&gt;'1. Participant &amp; Project Info'!$B$38,'2. RPS Generation'!C15226&lt;0)),TRUE,FALSE)</f>
        <v>0</v>
      </c>
      <c r="O15216">
        <f t="shared" si="249"/>
        <v>0</v>
      </c>
    </row>
    <row r="15217" spans="13:15" x14ac:dyDescent="0.25">
      <c r="M15217" s="288" t="b">
        <f>IF(AND(OR('1. Participant &amp; Project Info'!$B$18=index!$F$21,'1. Participant &amp; Project Info'!$B$18=index!$F$22),OR(ISBLANK('2. RPS Generation'!C15227),'2. RPS Generation'!C15227&gt;'1. Participant &amp; Project Info'!$B$38,'2. RPS Generation'!C15227&lt;0)),TRUE,FALSE)</f>
        <v>0</v>
      </c>
      <c r="O15217">
        <f t="shared" si="249"/>
        <v>0</v>
      </c>
    </row>
    <row r="15218" spans="13:15" x14ac:dyDescent="0.25">
      <c r="M15218" s="288" t="b">
        <f>IF(AND(OR('1. Participant &amp; Project Info'!$B$18=index!$F$21,'1. Participant &amp; Project Info'!$B$18=index!$F$22),OR(ISBLANK('2. RPS Generation'!C15228),'2. RPS Generation'!C15228&gt;'1. Participant &amp; Project Info'!$B$38,'2. RPS Generation'!C15228&lt;0)),TRUE,FALSE)</f>
        <v>0</v>
      </c>
      <c r="O15218">
        <f t="shared" si="249"/>
        <v>0</v>
      </c>
    </row>
    <row r="15219" spans="13:15" x14ac:dyDescent="0.25">
      <c r="M15219" s="288" t="b">
        <f>IF(AND(OR('1. Participant &amp; Project Info'!$B$18=index!$F$21,'1. Participant &amp; Project Info'!$B$18=index!$F$22),OR(ISBLANK('2. RPS Generation'!C15229),'2. RPS Generation'!C15229&gt;'1. Participant &amp; Project Info'!$B$38,'2. RPS Generation'!C15229&lt;0)),TRUE,FALSE)</f>
        <v>0</v>
      </c>
      <c r="O15219">
        <f t="shared" si="249"/>
        <v>0</v>
      </c>
    </row>
    <row r="15220" spans="13:15" x14ac:dyDescent="0.25">
      <c r="M15220" s="288" t="b">
        <f>IF(AND(OR('1. Participant &amp; Project Info'!$B$18=index!$F$21,'1. Participant &amp; Project Info'!$B$18=index!$F$22),OR(ISBLANK('2. RPS Generation'!C15230),'2. RPS Generation'!C15230&gt;'1. Participant &amp; Project Info'!$B$38,'2. RPS Generation'!C15230&lt;0)),TRUE,FALSE)</f>
        <v>0</v>
      </c>
      <c r="O15220">
        <f t="shared" si="249"/>
        <v>0</v>
      </c>
    </row>
    <row r="15221" spans="13:15" x14ac:dyDescent="0.25">
      <c r="M15221" s="288" t="b">
        <f>IF(AND(OR('1. Participant &amp; Project Info'!$B$18=index!$F$21,'1. Participant &amp; Project Info'!$B$18=index!$F$22),OR(ISBLANK('2. RPS Generation'!C15231),'2. RPS Generation'!C15231&gt;'1. Participant &amp; Project Info'!$B$38,'2. RPS Generation'!C15231&lt;0)),TRUE,FALSE)</f>
        <v>0</v>
      </c>
      <c r="O15221">
        <f t="shared" si="249"/>
        <v>0</v>
      </c>
    </row>
    <row r="15222" spans="13:15" x14ac:dyDescent="0.25">
      <c r="M15222" s="288" t="b">
        <f>IF(AND(OR('1. Participant &amp; Project Info'!$B$18=index!$F$21,'1. Participant &amp; Project Info'!$B$18=index!$F$22),OR(ISBLANK('2. RPS Generation'!C15232),'2. RPS Generation'!C15232&gt;'1. Participant &amp; Project Info'!$B$38,'2. RPS Generation'!C15232&lt;0)),TRUE,FALSE)</f>
        <v>0</v>
      </c>
      <c r="O15222">
        <f t="shared" si="249"/>
        <v>0</v>
      </c>
    </row>
    <row r="15223" spans="13:15" x14ac:dyDescent="0.25">
      <c r="M15223" s="288" t="b">
        <f>IF(AND(OR('1. Participant &amp; Project Info'!$B$18=index!$F$21,'1. Participant &amp; Project Info'!$B$18=index!$F$22),OR(ISBLANK('2. RPS Generation'!C15233),'2. RPS Generation'!C15233&gt;'1. Participant &amp; Project Info'!$B$38,'2. RPS Generation'!C15233&lt;0)),TRUE,FALSE)</f>
        <v>0</v>
      </c>
      <c r="O15223">
        <f t="shared" si="249"/>
        <v>0</v>
      </c>
    </row>
    <row r="15224" spans="13:15" x14ac:dyDescent="0.25">
      <c r="M15224" s="288" t="b">
        <f>IF(AND(OR('1. Participant &amp; Project Info'!$B$18=index!$F$21,'1. Participant &amp; Project Info'!$B$18=index!$F$22),OR(ISBLANK('2. RPS Generation'!C15234),'2. RPS Generation'!C15234&gt;'1. Participant &amp; Project Info'!$B$38,'2. RPS Generation'!C15234&lt;0)),TRUE,FALSE)</f>
        <v>0</v>
      </c>
      <c r="O15224">
        <f t="shared" si="249"/>
        <v>0</v>
      </c>
    </row>
    <row r="15225" spans="13:15" x14ac:dyDescent="0.25">
      <c r="M15225" s="288" t="b">
        <f>IF(AND(OR('1. Participant &amp; Project Info'!$B$18=index!$F$21,'1. Participant &amp; Project Info'!$B$18=index!$F$22),OR(ISBLANK('2. RPS Generation'!C15235),'2. RPS Generation'!C15235&gt;'1. Participant &amp; Project Info'!$B$38,'2. RPS Generation'!C15235&lt;0)),TRUE,FALSE)</f>
        <v>0</v>
      </c>
      <c r="O15225">
        <f t="shared" si="249"/>
        <v>0</v>
      </c>
    </row>
    <row r="15226" spans="13:15" x14ac:dyDescent="0.25">
      <c r="M15226" s="288" t="b">
        <f>IF(AND(OR('1. Participant &amp; Project Info'!$B$18=index!$F$21,'1. Participant &amp; Project Info'!$B$18=index!$F$22),OR(ISBLANK('2. RPS Generation'!C15236),'2. RPS Generation'!C15236&gt;'1. Participant &amp; Project Info'!$B$38,'2. RPS Generation'!C15236&lt;0)),TRUE,FALSE)</f>
        <v>0</v>
      </c>
      <c r="O15226">
        <f t="shared" si="249"/>
        <v>0</v>
      </c>
    </row>
    <row r="15227" spans="13:15" x14ac:dyDescent="0.25">
      <c r="M15227" s="288" t="b">
        <f>IF(AND(OR('1. Participant &amp; Project Info'!$B$18=index!$F$21,'1. Participant &amp; Project Info'!$B$18=index!$F$22),OR(ISBLANK('2. RPS Generation'!C15237),'2. RPS Generation'!C15237&gt;'1. Participant &amp; Project Info'!$B$38,'2. RPS Generation'!C15237&lt;0)),TRUE,FALSE)</f>
        <v>0</v>
      </c>
      <c r="O15227">
        <f t="shared" si="249"/>
        <v>0</v>
      </c>
    </row>
    <row r="15228" spans="13:15" x14ac:dyDescent="0.25">
      <c r="M15228" s="288" t="b">
        <f>IF(AND(OR('1. Participant &amp; Project Info'!$B$18=index!$F$21,'1. Participant &amp; Project Info'!$B$18=index!$F$22),OR(ISBLANK('2. RPS Generation'!C15238),'2. RPS Generation'!C15238&gt;'1. Participant &amp; Project Info'!$B$38,'2. RPS Generation'!C15238&lt;0)),TRUE,FALSE)</f>
        <v>0</v>
      </c>
      <c r="O15228">
        <f t="shared" si="249"/>
        <v>0</v>
      </c>
    </row>
    <row r="15229" spans="13:15" x14ac:dyDescent="0.25">
      <c r="M15229" s="288" t="b">
        <f>IF(AND(OR('1. Participant &amp; Project Info'!$B$18=index!$F$21,'1. Participant &amp; Project Info'!$B$18=index!$F$22),OR(ISBLANK('2. RPS Generation'!C15239),'2. RPS Generation'!C15239&gt;'1. Participant &amp; Project Info'!$B$38,'2. RPS Generation'!C15239&lt;0)),TRUE,FALSE)</f>
        <v>0</v>
      </c>
      <c r="O15229">
        <f t="shared" si="249"/>
        <v>0</v>
      </c>
    </row>
    <row r="15230" spans="13:15" x14ac:dyDescent="0.25">
      <c r="M15230" s="288" t="b">
        <f>IF(AND(OR('1. Participant &amp; Project Info'!$B$18=index!$F$21,'1. Participant &amp; Project Info'!$B$18=index!$F$22),OR(ISBLANK('2. RPS Generation'!C15240),'2. RPS Generation'!C15240&gt;'1. Participant &amp; Project Info'!$B$38,'2. RPS Generation'!C15240&lt;0)),TRUE,FALSE)</f>
        <v>0</v>
      </c>
      <c r="O15230">
        <f t="shared" si="249"/>
        <v>0</v>
      </c>
    </row>
    <row r="15231" spans="13:15" x14ac:dyDescent="0.25">
      <c r="M15231" s="288" t="b">
        <f>IF(AND(OR('1. Participant &amp; Project Info'!$B$18=index!$F$21,'1. Participant &amp; Project Info'!$B$18=index!$F$22),OR(ISBLANK('2. RPS Generation'!C15241),'2. RPS Generation'!C15241&gt;'1. Participant &amp; Project Info'!$B$38,'2. RPS Generation'!C15241&lt;0)),TRUE,FALSE)</f>
        <v>0</v>
      </c>
      <c r="O15231">
        <f t="shared" si="249"/>
        <v>0</v>
      </c>
    </row>
    <row r="15232" spans="13:15" x14ac:dyDescent="0.25">
      <c r="M15232" s="288" t="b">
        <f>IF(AND(OR('1. Participant &amp; Project Info'!$B$18=index!$F$21,'1. Participant &amp; Project Info'!$B$18=index!$F$22),OR(ISBLANK('2. RPS Generation'!C15242),'2. RPS Generation'!C15242&gt;'1. Participant &amp; Project Info'!$B$38,'2. RPS Generation'!C15242&lt;0)),TRUE,FALSE)</f>
        <v>0</v>
      </c>
      <c r="O15232">
        <f t="shared" si="249"/>
        <v>0</v>
      </c>
    </row>
    <row r="15233" spans="13:15" x14ac:dyDescent="0.25">
      <c r="M15233" s="288" t="b">
        <f>IF(AND(OR('1. Participant &amp; Project Info'!$B$18=index!$F$21,'1. Participant &amp; Project Info'!$B$18=index!$F$22),OR(ISBLANK('2. RPS Generation'!C15243),'2. RPS Generation'!C15243&gt;'1. Participant &amp; Project Info'!$B$38,'2. RPS Generation'!C15243&lt;0)),TRUE,FALSE)</f>
        <v>0</v>
      </c>
      <c r="O15233">
        <f t="shared" si="249"/>
        <v>0</v>
      </c>
    </row>
    <row r="15234" spans="13:15" x14ac:dyDescent="0.25">
      <c r="M15234" s="288" t="b">
        <f>IF(AND(OR('1. Participant &amp; Project Info'!$B$18=index!$F$21,'1. Participant &amp; Project Info'!$B$18=index!$F$22),OR(ISBLANK('2. RPS Generation'!C15244),'2. RPS Generation'!C15244&gt;'1. Participant &amp; Project Info'!$B$38,'2. RPS Generation'!C15244&lt;0)),TRUE,FALSE)</f>
        <v>0</v>
      </c>
      <c r="O15234">
        <f t="shared" si="249"/>
        <v>0</v>
      </c>
    </row>
    <row r="15235" spans="13:15" x14ac:dyDescent="0.25">
      <c r="M15235" s="288" t="b">
        <f>IF(AND(OR('1. Participant &amp; Project Info'!$B$18=index!$F$21,'1. Participant &amp; Project Info'!$B$18=index!$F$22),OR(ISBLANK('2. RPS Generation'!C15245),'2. RPS Generation'!C15245&gt;'1. Participant &amp; Project Info'!$B$38,'2. RPS Generation'!C15245&lt;0)),TRUE,FALSE)</f>
        <v>0</v>
      </c>
      <c r="O15235">
        <f t="shared" si="249"/>
        <v>0</v>
      </c>
    </row>
    <row r="15236" spans="13:15" x14ac:dyDescent="0.25">
      <c r="M15236" s="288" t="b">
        <f>IF(AND(OR('1. Participant &amp; Project Info'!$B$18=index!$F$21,'1. Participant &amp; Project Info'!$B$18=index!$F$22),OR(ISBLANK('2. RPS Generation'!C15246),'2. RPS Generation'!C15246&gt;'1. Participant &amp; Project Info'!$B$38,'2. RPS Generation'!C15246&lt;0)),TRUE,FALSE)</f>
        <v>0</v>
      </c>
      <c r="O15236">
        <f t="shared" si="249"/>
        <v>0</v>
      </c>
    </row>
    <row r="15237" spans="13:15" x14ac:dyDescent="0.25">
      <c r="M15237" s="288" t="b">
        <f>IF(AND(OR('1. Participant &amp; Project Info'!$B$18=index!$F$21,'1. Participant &amp; Project Info'!$B$18=index!$F$22),OR(ISBLANK('2. RPS Generation'!C15247),'2. RPS Generation'!C15247&gt;'1. Participant &amp; Project Info'!$B$38,'2. RPS Generation'!C15247&lt;0)),TRUE,FALSE)</f>
        <v>0</v>
      </c>
      <c r="O15237">
        <f t="shared" si="249"/>
        <v>0</v>
      </c>
    </row>
    <row r="15238" spans="13:15" x14ac:dyDescent="0.25">
      <c r="M15238" s="288" t="b">
        <f>IF(AND(OR('1. Participant &amp; Project Info'!$B$18=index!$F$21,'1. Participant &amp; Project Info'!$B$18=index!$F$22),OR(ISBLANK('2. RPS Generation'!C15248),'2. RPS Generation'!C15248&gt;'1. Participant &amp; Project Info'!$B$38,'2. RPS Generation'!C15248&lt;0)),TRUE,FALSE)</f>
        <v>0</v>
      </c>
      <c r="O15238">
        <f t="shared" si="249"/>
        <v>0</v>
      </c>
    </row>
    <row r="15239" spans="13:15" x14ac:dyDescent="0.25">
      <c r="M15239" s="288" t="b">
        <f>IF(AND(OR('1. Participant &amp; Project Info'!$B$18=index!$F$21,'1. Participant &amp; Project Info'!$B$18=index!$F$22),OR(ISBLANK('2. RPS Generation'!C15249),'2. RPS Generation'!C15249&gt;'1. Participant &amp; Project Info'!$B$38,'2. RPS Generation'!C15249&lt;0)),TRUE,FALSE)</f>
        <v>0</v>
      </c>
      <c r="O15239">
        <f t="shared" si="249"/>
        <v>0</v>
      </c>
    </row>
    <row r="15240" spans="13:15" x14ac:dyDescent="0.25">
      <c r="M15240" s="288" t="b">
        <f>IF(AND(OR('1. Participant &amp; Project Info'!$B$18=index!$F$21,'1. Participant &amp; Project Info'!$B$18=index!$F$22),OR(ISBLANK('2. RPS Generation'!C15250),'2. RPS Generation'!C15250&gt;'1. Participant &amp; Project Info'!$B$38,'2. RPS Generation'!C15250&lt;0)),TRUE,FALSE)</f>
        <v>0</v>
      </c>
      <c r="O15240">
        <f t="shared" si="249"/>
        <v>0</v>
      </c>
    </row>
    <row r="15241" spans="13:15" x14ac:dyDescent="0.25">
      <c r="M15241" s="288" t="b">
        <f>IF(AND(OR('1. Participant &amp; Project Info'!$B$18=index!$F$21,'1. Participant &amp; Project Info'!$B$18=index!$F$22),OR(ISBLANK('2. RPS Generation'!C15251),'2. RPS Generation'!C15251&gt;'1. Participant &amp; Project Info'!$B$38,'2. RPS Generation'!C15251&lt;0)),TRUE,FALSE)</f>
        <v>0</v>
      </c>
      <c r="O15241">
        <f t="shared" si="249"/>
        <v>0</v>
      </c>
    </row>
    <row r="15242" spans="13:15" x14ac:dyDescent="0.25">
      <c r="M15242" s="288" t="b">
        <f>IF(AND(OR('1. Participant &amp; Project Info'!$B$18=index!$F$21,'1. Participant &amp; Project Info'!$B$18=index!$F$22),OR(ISBLANK('2. RPS Generation'!C15252),'2. RPS Generation'!C15252&gt;'1. Participant &amp; Project Info'!$B$38,'2. RPS Generation'!C15252&lt;0)),TRUE,FALSE)</f>
        <v>0</v>
      </c>
      <c r="O15242">
        <f t="shared" si="249"/>
        <v>0</v>
      </c>
    </row>
    <row r="15243" spans="13:15" x14ac:dyDescent="0.25">
      <c r="M15243" s="288" t="b">
        <f>IF(AND(OR('1. Participant &amp; Project Info'!$B$18=index!$F$21,'1. Participant &amp; Project Info'!$B$18=index!$F$22),OR(ISBLANK('2. RPS Generation'!C15253),'2. RPS Generation'!C15253&gt;'1. Participant &amp; Project Info'!$B$38,'2. RPS Generation'!C15253&lt;0)),TRUE,FALSE)</f>
        <v>0</v>
      </c>
      <c r="O15243">
        <f t="shared" si="249"/>
        <v>0</v>
      </c>
    </row>
    <row r="15244" spans="13:15" x14ac:dyDescent="0.25">
      <c r="M15244" s="288" t="b">
        <f>IF(AND(OR('1. Participant &amp; Project Info'!$B$18=index!$F$21,'1. Participant &amp; Project Info'!$B$18=index!$F$22),OR(ISBLANK('2. RPS Generation'!C15254),'2. RPS Generation'!C15254&gt;'1. Participant &amp; Project Info'!$B$38,'2. RPS Generation'!C15254&lt;0)),TRUE,FALSE)</f>
        <v>0</v>
      </c>
      <c r="O15244">
        <f t="shared" si="249"/>
        <v>0</v>
      </c>
    </row>
    <row r="15245" spans="13:15" x14ac:dyDescent="0.25">
      <c r="M15245" s="288" t="b">
        <f>IF(AND(OR('1. Participant &amp; Project Info'!$B$18=index!$F$21,'1. Participant &amp; Project Info'!$B$18=index!$F$22),OR(ISBLANK('2. RPS Generation'!C15255),'2. RPS Generation'!C15255&gt;'1. Participant &amp; Project Info'!$B$38,'2. RPS Generation'!C15255&lt;0)),TRUE,FALSE)</f>
        <v>0</v>
      </c>
      <c r="O15245">
        <f t="shared" si="249"/>
        <v>0</v>
      </c>
    </row>
    <row r="15246" spans="13:15" x14ac:dyDescent="0.25">
      <c r="M15246" s="288" t="b">
        <f>IF(AND(OR('1. Participant &amp; Project Info'!$B$18=index!$F$21,'1. Participant &amp; Project Info'!$B$18=index!$F$22),OR(ISBLANK('2. RPS Generation'!C15256),'2. RPS Generation'!C15256&gt;'1. Participant &amp; Project Info'!$B$38,'2. RPS Generation'!C15256&lt;0)),TRUE,FALSE)</f>
        <v>0</v>
      </c>
      <c r="O15246">
        <f t="shared" si="249"/>
        <v>0</v>
      </c>
    </row>
    <row r="15247" spans="13:15" x14ac:dyDescent="0.25">
      <c r="M15247" s="288" t="b">
        <f>IF(AND(OR('1. Participant &amp; Project Info'!$B$18=index!$F$21,'1. Participant &amp; Project Info'!$B$18=index!$F$22),OR(ISBLANK('2. RPS Generation'!C15257),'2. RPS Generation'!C15257&gt;'1. Participant &amp; Project Info'!$B$38,'2. RPS Generation'!C15257&lt;0)),TRUE,FALSE)</f>
        <v>0</v>
      </c>
      <c r="O15247">
        <f t="shared" si="249"/>
        <v>0</v>
      </c>
    </row>
    <row r="15248" spans="13:15" x14ac:dyDescent="0.25">
      <c r="M15248" s="288" t="b">
        <f>IF(AND(OR('1. Participant &amp; Project Info'!$B$18=index!$F$21,'1. Participant &amp; Project Info'!$B$18=index!$F$22),OR(ISBLANK('2. RPS Generation'!C15258),'2. RPS Generation'!C15258&gt;'1. Participant &amp; Project Info'!$B$38,'2. RPS Generation'!C15258&lt;0)),TRUE,FALSE)</f>
        <v>0</v>
      </c>
      <c r="O15248">
        <f t="shared" si="249"/>
        <v>0</v>
      </c>
    </row>
    <row r="15249" spans="13:15" x14ac:dyDescent="0.25">
      <c r="M15249" s="288" t="b">
        <f>IF(AND(OR('1. Participant &amp; Project Info'!$B$18=index!$F$21,'1. Participant &amp; Project Info'!$B$18=index!$F$22),OR(ISBLANK('2. RPS Generation'!C15259),'2. RPS Generation'!C15259&gt;'1. Participant &amp; Project Info'!$B$38,'2. RPS Generation'!C15259&lt;0)),TRUE,FALSE)</f>
        <v>0</v>
      </c>
      <c r="O15249">
        <f t="shared" si="249"/>
        <v>0</v>
      </c>
    </row>
    <row r="15250" spans="13:15" x14ac:dyDescent="0.25">
      <c r="M15250" s="288" t="b">
        <f>IF(AND(OR('1. Participant &amp; Project Info'!$B$18=index!$F$21,'1. Participant &amp; Project Info'!$B$18=index!$F$22),OR(ISBLANK('2. RPS Generation'!C15260),'2. RPS Generation'!C15260&gt;'1. Participant &amp; Project Info'!$B$38,'2. RPS Generation'!C15260&lt;0)),TRUE,FALSE)</f>
        <v>0</v>
      </c>
      <c r="O15250">
        <f t="shared" si="249"/>
        <v>0</v>
      </c>
    </row>
    <row r="15251" spans="13:15" x14ac:dyDescent="0.25">
      <c r="M15251" s="288" t="b">
        <f>IF(AND(OR('1. Participant &amp; Project Info'!$B$18=index!$F$21,'1. Participant &amp; Project Info'!$B$18=index!$F$22),OR(ISBLANK('2. RPS Generation'!C15261),'2. RPS Generation'!C15261&gt;'1. Participant &amp; Project Info'!$B$38,'2. RPS Generation'!C15261&lt;0)),TRUE,FALSE)</f>
        <v>0</v>
      </c>
      <c r="O15251">
        <f t="shared" si="249"/>
        <v>0</v>
      </c>
    </row>
    <row r="15252" spans="13:15" x14ac:dyDescent="0.25">
      <c r="M15252" s="288" t="b">
        <f>IF(AND(OR('1. Participant &amp; Project Info'!$B$18=index!$F$21,'1. Participant &amp; Project Info'!$B$18=index!$F$22),OR(ISBLANK('2. RPS Generation'!C15262),'2. RPS Generation'!C15262&gt;'1. Participant &amp; Project Info'!$B$38,'2. RPS Generation'!C15262&lt;0)),TRUE,FALSE)</f>
        <v>0</v>
      </c>
      <c r="O15252">
        <f t="shared" si="249"/>
        <v>0</v>
      </c>
    </row>
    <row r="15253" spans="13:15" x14ac:dyDescent="0.25">
      <c r="M15253" s="288" t="b">
        <f>IF(AND(OR('1. Participant &amp; Project Info'!$B$18=index!$F$21,'1. Participant &amp; Project Info'!$B$18=index!$F$22),OR(ISBLANK('2. RPS Generation'!C15263),'2. RPS Generation'!C15263&gt;'1. Participant &amp; Project Info'!$B$38,'2. RPS Generation'!C15263&lt;0)),TRUE,FALSE)</f>
        <v>0</v>
      </c>
      <c r="O15253">
        <f t="shared" si="249"/>
        <v>0</v>
      </c>
    </row>
    <row r="15254" spans="13:15" x14ac:dyDescent="0.25">
      <c r="M15254" s="288" t="b">
        <f>IF(AND(OR('1. Participant &amp; Project Info'!$B$18=index!$F$21,'1. Participant &amp; Project Info'!$B$18=index!$F$22),OR(ISBLANK('2. RPS Generation'!C15264),'2. RPS Generation'!C15264&gt;'1. Participant &amp; Project Info'!$B$38,'2. RPS Generation'!C15264&lt;0)),TRUE,FALSE)</f>
        <v>0</v>
      </c>
      <c r="O15254">
        <f t="shared" si="249"/>
        <v>0</v>
      </c>
    </row>
    <row r="15255" spans="13:15" x14ac:dyDescent="0.25">
      <c r="M15255" s="288" t="b">
        <f>IF(AND(OR('1. Participant &amp; Project Info'!$B$18=index!$F$21,'1. Participant &amp; Project Info'!$B$18=index!$F$22),OR(ISBLANK('2. RPS Generation'!C15265),'2. RPS Generation'!C15265&gt;'1. Participant &amp; Project Info'!$B$38,'2. RPS Generation'!C15265&lt;0)),TRUE,FALSE)</f>
        <v>0</v>
      </c>
      <c r="O15255">
        <f t="shared" si="249"/>
        <v>0</v>
      </c>
    </row>
    <row r="15256" spans="13:15" x14ac:dyDescent="0.25">
      <c r="M15256" s="288" t="b">
        <f>IF(AND(OR('1. Participant &amp; Project Info'!$B$18=index!$F$21,'1. Participant &amp; Project Info'!$B$18=index!$F$22),OR(ISBLANK('2. RPS Generation'!C15266),'2. RPS Generation'!C15266&gt;'1. Participant &amp; Project Info'!$B$38,'2. RPS Generation'!C15266&lt;0)),TRUE,FALSE)</f>
        <v>0</v>
      </c>
      <c r="O15256">
        <f t="shared" si="249"/>
        <v>0</v>
      </c>
    </row>
    <row r="15257" spans="13:15" x14ac:dyDescent="0.25">
      <c r="M15257" s="288" t="b">
        <f>IF(AND(OR('1. Participant &amp; Project Info'!$B$18=index!$F$21,'1. Participant &amp; Project Info'!$B$18=index!$F$22),OR(ISBLANK('2. RPS Generation'!C15267),'2. RPS Generation'!C15267&gt;'1. Participant &amp; Project Info'!$B$38,'2. RPS Generation'!C15267&lt;0)),TRUE,FALSE)</f>
        <v>0</v>
      </c>
      <c r="O15257">
        <f t="shared" si="249"/>
        <v>0</v>
      </c>
    </row>
    <row r="15258" spans="13:15" x14ac:dyDescent="0.25">
      <c r="M15258" s="288" t="b">
        <f>IF(AND(OR('1. Participant &amp; Project Info'!$B$18=index!$F$21,'1. Participant &amp; Project Info'!$B$18=index!$F$22),OR(ISBLANK('2. RPS Generation'!C15268),'2. RPS Generation'!C15268&gt;'1. Participant &amp; Project Info'!$B$38,'2. RPS Generation'!C15268&lt;0)),TRUE,FALSE)</f>
        <v>0</v>
      </c>
      <c r="O15258">
        <f t="shared" si="249"/>
        <v>0</v>
      </c>
    </row>
    <row r="15259" spans="13:15" x14ac:dyDescent="0.25">
      <c r="M15259" s="288" t="b">
        <f>IF(AND(OR('1. Participant &amp; Project Info'!$B$18=index!$F$21,'1. Participant &amp; Project Info'!$B$18=index!$F$22),OR(ISBLANK('2. RPS Generation'!C15269),'2. RPS Generation'!C15269&gt;'1. Participant &amp; Project Info'!$B$38,'2. RPS Generation'!C15269&lt;0)),TRUE,FALSE)</f>
        <v>0</v>
      </c>
      <c r="O15259">
        <f t="shared" si="249"/>
        <v>0</v>
      </c>
    </row>
    <row r="15260" spans="13:15" x14ac:dyDescent="0.25">
      <c r="M15260" s="288" t="b">
        <f>IF(AND(OR('1. Participant &amp; Project Info'!$B$18=index!$F$21,'1. Participant &amp; Project Info'!$B$18=index!$F$22),OR(ISBLANK('2. RPS Generation'!C15270),'2. RPS Generation'!C15270&gt;'1. Participant &amp; Project Info'!$B$38,'2. RPS Generation'!C15270&lt;0)),TRUE,FALSE)</f>
        <v>0</v>
      </c>
      <c r="O15260">
        <f t="shared" si="249"/>
        <v>0</v>
      </c>
    </row>
    <row r="15261" spans="13:15" x14ac:dyDescent="0.25">
      <c r="M15261" s="288" t="b">
        <f>IF(AND(OR('1. Participant &amp; Project Info'!$B$18=index!$F$21,'1. Participant &amp; Project Info'!$B$18=index!$F$22),OR(ISBLANK('2. RPS Generation'!C15271),'2. RPS Generation'!C15271&gt;'1. Participant &amp; Project Info'!$B$38,'2. RPS Generation'!C15271&lt;0)),TRUE,FALSE)</f>
        <v>0</v>
      </c>
      <c r="O15261">
        <f t="shared" si="249"/>
        <v>0</v>
      </c>
    </row>
    <row r="15262" spans="13:15" x14ac:dyDescent="0.25">
      <c r="M15262" s="288" t="b">
        <f>IF(AND(OR('1. Participant &amp; Project Info'!$B$18=index!$F$21,'1. Participant &amp; Project Info'!$B$18=index!$F$22),OR(ISBLANK('2. RPS Generation'!C15272),'2. RPS Generation'!C15272&gt;'1. Participant &amp; Project Info'!$B$38,'2. RPS Generation'!C15272&lt;0)),TRUE,FALSE)</f>
        <v>0</v>
      </c>
      <c r="O15262">
        <f t="shared" si="249"/>
        <v>0</v>
      </c>
    </row>
    <row r="15263" spans="13:15" x14ac:dyDescent="0.25">
      <c r="M15263" s="288" t="b">
        <f>IF(AND(OR('1. Participant &amp; Project Info'!$B$18=index!$F$21,'1. Participant &amp; Project Info'!$B$18=index!$F$22),OR(ISBLANK('2. RPS Generation'!C15273),'2. RPS Generation'!C15273&gt;'1. Participant &amp; Project Info'!$B$38,'2. RPS Generation'!C15273&lt;0)),TRUE,FALSE)</f>
        <v>0</v>
      </c>
      <c r="O15263">
        <f t="shared" si="249"/>
        <v>0</v>
      </c>
    </row>
    <row r="15264" spans="13:15" x14ac:dyDescent="0.25">
      <c r="M15264" s="288" t="b">
        <f>IF(AND(OR('1. Participant &amp; Project Info'!$B$18=index!$F$21,'1. Participant &amp; Project Info'!$B$18=index!$F$22),OR(ISBLANK('2. RPS Generation'!C15274),'2. RPS Generation'!C15274&gt;'1. Participant &amp; Project Info'!$B$38,'2. RPS Generation'!C15274&lt;0)),TRUE,FALSE)</f>
        <v>0</v>
      </c>
      <c r="O15264">
        <f t="shared" si="249"/>
        <v>0</v>
      </c>
    </row>
    <row r="15265" spans="13:15" x14ac:dyDescent="0.25">
      <c r="M15265" s="288" t="b">
        <f>IF(AND(OR('1. Participant &amp; Project Info'!$B$18=index!$F$21,'1. Participant &amp; Project Info'!$B$18=index!$F$22),OR(ISBLANK('2. RPS Generation'!C15275),'2. RPS Generation'!C15275&gt;'1. Participant &amp; Project Info'!$B$38,'2. RPS Generation'!C15275&lt;0)),TRUE,FALSE)</f>
        <v>0</v>
      </c>
      <c r="O15265">
        <f t="shared" si="249"/>
        <v>0</v>
      </c>
    </row>
    <row r="15266" spans="13:15" x14ac:dyDescent="0.25">
      <c r="M15266" s="288" t="b">
        <f>IF(AND(OR('1. Participant &amp; Project Info'!$B$18=index!$F$21,'1. Participant &amp; Project Info'!$B$18=index!$F$22),OR(ISBLANK('2. RPS Generation'!C15276),'2. RPS Generation'!C15276&gt;'1. Participant &amp; Project Info'!$B$38,'2. RPS Generation'!C15276&lt;0)),TRUE,FALSE)</f>
        <v>0</v>
      </c>
      <c r="O15266">
        <f t="shared" si="249"/>
        <v>0</v>
      </c>
    </row>
    <row r="15267" spans="13:15" x14ac:dyDescent="0.25">
      <c r="M15267" s="288" t="b">
        <f>IF(AND(OR('1. Participant &amp; Project Info'!$B$18=index!$F$21,'1. Participant &amp; Project Info'!$B$18=index!$F$22),OR(ISBLANK('2. RPS Generation'!C15277),'2. RPS Generation'!C15277&gt;'1. Participant &amp; Project Info'!$B$38,'2. RPS Generation'!C15277&lt;0)),TRUE,FALSE)</f>
        <v>0</v>
      </c>
      <c r="O15267">
        <f t="shared" si="249"/>
        <v>0</v>
      </c>
    </row>
    <row r="15268" spans="13:15" x14ac:dyDescent="0.25">
      <c r="M15268" s="288" t="b">
        <f>IF(AND(OR('1. Participant &amp; Project Info'!$B$18=index!$F$21,'1. Participant &amp; Project Info'!$B$18=index!$F$22),OR(ISBLANK('2. RPS Generation'!C15278),'2. RPS Generation'!C15278&gt;'1. Participant &amp; Project Info'!$B$38,'2. RPS Generation'!C15278&lt;0)),TRUE,FALSE)</f>
        <v>0</v>
      </c>
      <c r="O15268">
        <f t="shared" si="249"/>
        <v>0</v>
      </c>
    </row>
    <row r="15269" spans="13:15" x14ac:dyDescent="0.25">
      <c r="M15269" s="288" t="b">
        <f>IF(AND(OR('1. Participant &amp; Project Info'!$B$18=index!$F$21,'1. Participant &amp; Project Info'!$B$18=index!$F$22),OR(ISBLANK('2. RPS Generation'!C15279),'2. RPS Generation'!C15279&gt;'1. Participant &amp; Project Info'!$B$38,'2. RPS Generation'!C15279&lt;0)),TRUE,FALSE)</f>
        <v>0</v>
      </c>
      <c r="O15269">
        <f t="shared" si="249"/>
        <v>0</v>
      </c>
    </row>
    <row r="15270" spans="13:15" x14ac:dyDescent="0.25">
      <c r="M15270" s="288" t="b">
        <f>IF(AND(OR('1. Participant &amp; Project Info'!$B$18=index!$F$21,'1. Participant &amp; Project Info'!$B$18=index!$F$22),OR(ISBLANK('2. RPS Generation'!C15280),'2. RPS Generation'!C15280&gt;'1. Participant &amp; Project Info'!$B$38,'2. RPS Generation'!C15280&lt;0)),TRUE,FALSE)</f>
        <v>0</v>
      </c>
      <c r="O15270">
        <f t="shared" si="249"/>
        <v>0</v>
      </c>
    </row>
    <row r="15271" spans="13:15" x14ac:dyDescent="0.25">
      <c r="M15271" s="288" t="b">
        <f>IF(AND(OR('1. Participant &amp; Project Info'!$B$18=index!$F$21,'1. Participant &amp; Project Info'!$B$18=index!$F$22),OR(ISBLANK('2. RPS Generation'!C15281),'2. RPS Generation'!C15281&gt;'1. Participant &amp; Project Info'!$B$38,'2. RPS Generation'!C15281&lt;0)),TRUE,FALSE)</f>
        <v>0</v>
      </c>
      <c r="O15271">
        <f t="shared" si="249"/>
        <v>0</v>
      </c>
    </row>
    <row r="15272" spans="13:15" x14ac:dyDescent="0.25">
      <c r="M15272" s="288" t="b">
        <f>IF(AND(OR('1. Participant &amp; Project Info'!$B$18=index!$F$21,'1. Participant &amp; Project Info'!$B$18=index!$F$22),OR(ISBLANK('2. RPS Generation'!C15282),'2. RPS Generation'!C15282&gt;'1. Participant &amp; Project Info'!$B$38,'2. RPS Generation'!C15282&lt;0)),TRUE,FALSE)</f>
        <v>0</v>
      </c>
      <c r="O15272">
        <f t="shared" si="249"/>
        <v>0</v>
      </c>
    </row>
    <row r="15273" spans="13:15" x14ac:dyDescent="0.25">
      <c r="M15273" s="288" t="b">
        <f>IF(AND(OR('1. Participant &amp; Project Info'!$B$18=index!$F$21,'1. Participant &amp; Project Info'!$B$18=index!$F$22),OR(ISBLANK('2. RPS Generation'!C15283),'2. RPS Generation'!C15283&gt;'1. Participant &amp; Project Info'!$B$38,'2. RPS Generation'!C15283&lt;0)),TRUE,FALSE)</f>
        <v>0</v>
      </c>
      <c r="O15273">
        <f t="shared" si="249"/>
        <v>0</v>
      </c>
    </row>
    <row r="15274" spans="13:15" x14ac:dyDescent="0.25">
      <c r="M15274" s="288" t="b">
        <f>IF(AND(OR('1. Participant &amp; Project Info'!$B$18=index!$F$21,'1. Participant &amp; Project Info'!$B$18=index!$F$22),OR(ISBLANK('2. RPS Generation'!C15284),'2. RPS Generation'!C15284&gt;'1. Participant &amp; Project Info'!$B$38,'2. RPS Generation'!C15284&lt;0)),TRUE,FALSE)</f>
        <v>0</v>
      </c>
      <c r="O15274">
        <f t="shared" si="249"/>
        <v>0</v>
      </c>
    </row>
    <row r="15275" spans="13:15" x14ac:dyDescent="0.25">
      <c r="M15275" s="288" t="b">
        <f>IF(AND(OR('1. Participant &amp; Project Info'!$B$18=index!$F$21,'1. Participant &amp; Project Info'!$B$18=index!$F$22),OR(ISBLANK('2. RPS Generation'!C15285),'2. RPS Generation'!C15285&gt;'1. Participant &amp; Project Info'!$B$38,'2. RPS Generation'!C15285&lt;0)),TRUE,FALSE)</f>
        <v>0</v>
      </c>
      <c r="O15275">
        <f t="shared" si="249"/>
        <v>0</v>
      </c>
    </row>
    <row r="15276" spans="13:15" x14ac:dyDescent="0.25">
      <c r="M15276" s="288" t="b">
        <f>IF(AND(OR('1. Participant &amp; Project Info'!$B$18=index!$F$21,'1. Participant &amp; Project Info'!$B$18=index!$F$22),OR(ISBLANK('2. RPS Generation'!C15286),'2. RPS Generation'!C15286&gt;'1. Participant &amp; Project Info'!$B$38,'2. RPS Generation'!C15286&lt;0)),TRUE,FALSE)</f>
        <v>0</v>
      </c>
      <c r="O15276">
        <f t="shared" si="249"/>
        <v>0</v>
      </c>
    </row>
    <row r="15277" spans="13:15" x14ac:dyDescent="0.25">
      <c r="M15277" s="288" t="b">
        <f>IF(AND(OR('1. Participant &amp; Project Info'!$B$18=index!$F$21,'1. Participant &amp; Project Info'!$B$18=index!$F$22),OR(ISBLANK('2. RPS Generation'!C15287),'2. RPS Generation'!C15287&gt;'1. Participant &amp; Project Info'!$B$38,'2. RPS Generation'!C15287&lt;0)),TRUE,FALSE)</f>
        <v>0</v>
      </c>
      <c r="O15277">
        <f t="shared" si="249"/>
        <v>0</v>
      </c>
    </row>
    <row r="15278" spans="13:15" x14ac:dyDescent="0.25">
      <c r="M15278" s="288" t="b">
        <f>IF(AND(OR('1. Participant &amp; Project Info'!$B$18=index!$F$21,'1. Participant &amp; Project Info'!$B$18=index!$F$22),OR(ISBLANK('2. RPS Generation'!C15288),'2. RPS Generation'!C15288&gt;'1. Participant &amp; Project Info'!$B$38,'2. RPS Generation'!C15288&lt;0)),TRUE,FALSE)</f>
        <v>0</v>
      </c>
      <c r="O15278">
        <f t="shared" ref="O15278:O15341" si="250">--OR(L15278,M15278,N15278)</f>
        <v>0</v>
      </c>
    </row>
    <row r="15279" spans="13:15" x14ac:dyDescent="0.25">
      <c r="M15279" s="288" t="b">
        <f>IF(AND(OR('1. Participant &amp; Project Info'!$B$18=index!$F$21,'1. Participant &amp; Project Info'!$B$18=index!$F$22),OR(ISBLANK('2. RPS Generation'!C15289),'2. RPS Generation'!C15289&gt;'1. Participant &amp; Project Info'!$B$38,'2. RPS Generation'!C15289&lt;0)),TRUE,FALSE)</f>
        <v>0</v>
      </c>
      <c r="O15279">
        <f t="shared" si="250"/>
        <v>0</v>
      </c>
    </row>
    <row r="15280" spans="13:15" x14ac:dyDescent="0.25">
      <c r="M15280" s="288" t="b">
        <f>IF(AND(OR('1. Participant &amp; Project Info'!$B$18=index!$F$21,'1. Participant &amp; Project Info'!$B$18=index!$F$22),OR(ISBLANK('2. RPS Generation'!C15290),'2. RPS Generation'!C15290&gt;'1. Participant &amp; Project Info'!$B$38,'2. RPS Generation'!C15290&lt;0)),TRUE,FALSE)</f>
        <v>0</v>
      </c>
      <c r="O15280">
        <f t="shared" si="250"/>
        <v>0</v>
      </c>
    </row>
    <row r="15281" spans="13:15" x14ac:dyDescent="0.25">
      <c r="M15281" s="288" t="b">
        <f>IF(AND(OR('1. Participant &amp; Project Info'!$B$18=index!$F$21,'1. Participant &amp; Project Info'!$B$18=index!$F$22),OR(ISBLANK('2. RPS Generation'!C15291),'2. RPS Generation'!C15291&gt;'1. Participant &amp; Project Info'!$B$38,'2. RPS Generation'!C15291&lt;0)),TRUE,FALSE)</f>
        <v>0</v>
      </c>
      <c r="O15281">
        <f t="shared" si="250"/>
        <v>0</v>
      </c>
    </row>
    <row r="15282" spans="13:15" x14ac:dyDescent="0.25">
      <c r="M15282" s="288" t="b">
        <f>IF(AND(OR('1. Participant &amp; Project Info'!$B$18=index!$F$21,'1. Participant &amp; Project Info'!$B$18=index!$F$22),OR(ISBLANK('2. RPS Generation'!C15292),'2. RPS Generation'!C15292&gt;'1. Participant &amp; Project Info'!$B$38,'2. RPS Generation'!C15292&lt;0)),TRUE,FALSE)</f>
        <v>0</v>
      </c>
      <c r="O15282">
        <f t="shared" si="250"/>
        <v>0</v>
      </c>
    </row>
    <row r="15283" spans="13:15" x14ac:dyDescent="0.25">
      <c r="M15283" s="288" t="b">
        <f>IF(AND(OR('1. Participant &amp; Project Info'!$B$18=index!$F$21,'1. Participant &amp; Project Info'!$B$18=index!$F$22),OR(ISBLANK('2. RPS Generation'!C15293),'2. RPS Generation'!C15293&gt;'1. Participant &amp; Project Info'!$B$38,'2. RPS Generation'!C15293&lt;0)),TRUE,FALSE)</f>
        <v>0</v>
      </c>
      <c r="O15283">
        <f t="shared" si="250"/>
        <v>0</v>
      </c>
    </row>
    <row r="15284" spans="13:15" x14ac:dyDescent="0.25">
      <c r="M15284" s="288" t="b">
        <f>IF(AND(OR('1. Participant &amp; Project Info'!$B$18=index!$F$21,'1. Participant &amp; Project Info'!$B$18=index!$F$22),OR(ISBLANK('2. RPS Generation'!C15294),'2. RPS Generation'!C15294&gt;'1. Participant &amp; Project Info'!$B$38,'2. RPS Generation'!C15294&lt;0)),TRUE,FALSE)</f>
        <v>0</v>
      </c>
      <c r="O15284">
        <f t="shared" si="250"/>
        <v>0</v>
      </c>
    </row>
    <row r="15285" spans="13:15" x14ac:dyDescent="0.25">
      <c r="M15285" s="288" t="b">
        <f>IF(AND(OR('1. Participant &amp; Project Info'!$B$18=index!$F$21,'1. Participant &amp; Project Info'!$B$18=index!$F$22),OR(ISBLANK('2. RPS Generation'!C15295),'2. RPS Generation'!C15295&gt;'1. Participant &amp; Project Info'!$B$38,'2. RPS Generation'!C15295&lt;0)),TRUE,FALSE)</f>
        <v>0</v>
      </c>
      <c r="O15285">
        <f t="shared" si="250"/>
        <v>0</v>
      </c>
    </row>
    <row r="15286" spans="13:15" x14ac:dyDescent="0.25">
      <c r="M15286" s="288" t="b">
        <f>IF(AND(OR('1. Participant &amp; Project Info'!$B$18=index!$F$21,'1. Participant &amp; Project Info'!$B$18=index!$F$22),OR(ISBLANK('2. RPS Generation'!C15296),'2. RPS Generation'!C15296&gt;'1. Participant &amp; Project Info'!$B$38,'2. RPS Generation'!C15296&lt;0)),TRUE,FALSE)</f>
        <v>0</v>
      </c>
      <c r="O15286">
        <f t="shared" si="250"/>
        <v>0</v>
      </c>
    </row>
    <row r="15287" spans="13:15" x14ac:dyDescent="0.25">
      <c r="M15287" s="288" t="b">
        <f>IF(AND(OR('1. Participant &amp; Project Info'!$B$18=index!$F$21,'1. Participant &amp; Project Info'!$B$18=index!$F$22),OR(ISBLANK('2. RPS Generation'!C15297),'2. RPS Generation'!C15297&gt;'1. Participant &amp; Project Info'!$B$38,'2. RPS Generation'!C15297&lt;0)),TRUE,FALSE)</f>
        <v>0</v>
      </c>
      <c r="O15287">
        <f t="shared" si="250"/>
        <v>0</v>
      </c>
    </row>
    <row r="15288" spans="13:15" x14ac:dyDescent="0.25">
      <c r="M15288" s="288" t="b">
        <f>IF(AND(OR('1. Participant &amp; Project Info'!$B$18=index!$F$21,'1. Participant &amp; Project Info'!$B$18=index!$F$22),OR(ISBLANK('2. RPS Generation'!C15298),'2. RPS Generation'!C15298&gt;'1. Participant &amp; Project Info'!$B$38,'2. RPS Generation'!C15298&lt;0)),TRUE,FALSE)</f>
        <v>0</v>
      </c>
      <c r="O15288">
        <f t="shared" si="250"/>
        <v>0</v>
      </c>
    </row>
    <row r="15289" spans="13:15" x14ac:dyDescent="0.25">
      <c r="M15289" s="288" t="b">
        <f>IF(AND(OR('1. Participant &amp; Project Info'!$B$18=index!$F$21,'1. Participant &amp; Project Info'!$B$18=index!$F$22),OR(ISBLANK('2. RPS Generation'!C15299),'2. RPS Generation'!C15299&gt;'1. Participant &amp; Project Info'!$B$38,'2. RPS Generation'!C15299&lt;0)),TRUE,FALSE)</f>
        <v>0</v>
      </c>
      <c r="O15289">
        <f t="shared" si="250"/>
        <v>0</v>
      </c>
    </row>
    <row r="15290" spans="13:15" x14ac:dyDescent="0.25">
      <c r="M15290" s="288" t="b">
        <f>IF(AND(OR('1. Participant &amp; Project Info'!$B$18=index!$F$21,'1. Participant &amp; Project Info'!$B$18=index!$F$22),OR(ISBLANK('2. RPS Generation'!C15300),'2. RPS Generation'!C15300&gt;'1. Participant &amp; Project Info'!$B$38,'2. RPS Generation'!C15300&lt;0)),TRUE,FALSE)</f>
        <v>0</v>
      </c>
      <c r="O15290">
        <f t="shared" si="250"/>
        <v>0</v>
      </c>
    </row>
    <row r="15291" spans="13:15" x14ac:dyDescent="0.25">
      <c r="M15291" s="288" t="b">
        <f>IF(AND(OR('1. Participant &amp; Project Info'!$B$18=index!$F$21,'1. Participant &amp; Project Info'!$B$18=index!$F$22),OR(ISBLANK('2. RPS Generation'!C15301),'2. RPS Generation'!C15301&gt;'1. Participant &amp; Project Info'!$B$38,'2. RPS Generation'!C15301&lt;0)),TRUE,FALSE)</f>
        <v>0</v>
      </c>
      <c r="O15291">
        <f t="shared" si="250"/>
        <v>0</v>
      </c>
    </row>
    <row r="15292" spans="13:15" x14ac:dyDescent="0.25">
      <c r="M15292" s="288" t="b">
        <f>IF(AND(OR('1. Participant &amp; Project Info'!$B$18=index!$F$21,'1. Participant &amp; Project Info'!$B$18=index!$F$22),OR(ISBLANK('2. RPS Generation'!C15302),'2. RPS Generation'!C15302&gt;'1. Participant &amp; Project Info'!$B$38,'2. RPS Generation'!C15302&lt;0)),TRUE,FALSE)</f>
        <v>0</v>
      </c>
      <c r="O15292">
        <f t="shared" si="250"/>
        <v>0</v>
      </c>
    </row>
    <row r="15293" spans="13:15" x14ac:dyDescent="0.25">
      <c r="M15293" s="288" t="b">
        <f>IF(AND(OR('1. Participant &amp; Project Info'!$B$18=index!$F$21,'1. Participant &amp; Project Info'!$B$18=index!$F$22),OR(ISBLANK('2. RPS Generation'!C15303),'2. RPS Generation'!C15303&gt;'1. Participant &amp; Project Info'!$B$38,'2. RPS Generation'!C15303&lt;0)),TRUE,FALSE)</f>
        <v>0</v>
      </c>
      <c r="O15293">
        <f t="shared" si="250"/>
        <v>0</v>
      </c>
    </row>
    <row r="15294" spans="13:15" x14ac:dyDescent="0.25">
      <c r="M15294" s="288" t="b">
        <f>IF(AND(OR('1. Participant &amp; Project Info'!$B$18=index!$F$21,'1. Participant &amp; Project Info'!$B$18=index!$F$22),OR(ISBLANK('2. RPS Generation'!C15304),'2. RPS Generation'!C15304&gt;'1. Participant &amp; Project Info'!$B$38,'2. RPS Generation'!C15304&lt;0)),TRUE,FALSE)</f>
        <v>0</v>
      </c>
      <c r="O15294">
        <f t="shared" si="250"/>
        <v>0</v>
      </c>
    </row>
    <row r="15295" spans="13:15" x14ac:dyDescent="0.25">
      <c r="M15295" s="288" t="b">
        <f>IF(AND(OR('1. Participant &amp; Project Info'!$B$18=index!$F$21,'1. Participant &amp; Project Info'!$B$18=index!$F$22),OR(ISBLANK('2. RPS Generation'!C15305),'2. RPS Generation'!C15305&gt;'1. Participant &amp; Project Info'!$B$38,'2. RPS Generation'!C15305&lt;0)),TRUE,FALSE)</f>
        <v>0</v>
      </c>
      <c r="O15295">
        <f t="shared" si="250"/>
        <v>0</v>
      </c>
    </row>
    <row r="15296" spans="13:15" x14ac:dyDescent="0.25">
      <c r="M15296" s="288" t="b">
        <f>IF(AND(OR('1. Participant &amp; Project Info'!$B$18=index!$F$21,'1. Participant &amp; Project Info'!$B$18=index!$F$22),OR(ISBLANK('2. RPS Generation'!C15306),'2. RPS Generation'!C15306&gt;'1. Participant &amp; Project Info'!$B$38,'2. RPS Generation'!C15306&lt;0)),TRUE,FALSE)</f>
        <v>0</v>
      </c>
      <c r="O15296">
        <f t="shared" si="250"/>
        <v>0</v>
      </c>
    </row>
    <row r="15297" spans="13:15" x14ac:dyDescent="0.25">
      <c r="M15297" s="288" t="b">
        <f>IF(AND(OR('1. Participant &amp; Project Info'!$B$18=index!$F$21,'1. Participant &amp; Project Info'!$B$18=index!$F$22),OR(ISBLANK('2. RPS Generation'!C15307),'2. RPS Generation'!C15307&gt;'1. Participant &amp; Project Info'!$B$38,'2. RPS Generation'!C15307&lt;0)),TRUE,FALSE)</f>
        <v>0</v>
      </c>
      <c r="O15297">
        <f t="shared" si="250"/>
        <v>0</v>
      </c>
    </row>
    <row r="15298" spans="13:15" x14ac:dyDescent="0.25">
      <c r="M15298" s="288" t="b">
        <f>IF(AND(OR('1. Participant &amp; Project Info'!$B$18=index!$F$21,'1. Participant &amp; Project Info'!$B$18=index!$F$22),OR(ISBLANK('2. RPS Generation'!C15308),'2. RPS Generation'!C15308&gt;'1. Participant &amp; Project Info'!$B$38,'2. RPS Generation'!C15308&lt;0)),TRUE,FALSE)</f>
        <v>0</v>
      </c>
      <c r="O15298">
        <f t="shared" si="250"/>
        <v>0</v>
      </c>
    </row>
    <row r="15299" spans="13:15" x14ac:dyDescent="0.25">
      <c r="M15299" s="288" t="b">
        <f>IF(AND(OR('1. Participant &amp; Project Info'!$B$18=index!$F$21,'1. Participant &amp; Project Info'!$B$18=index!$F$22),OR(ISBLANK('2. RPS Generation'!C15309),'2. RPS Generation'!C15309&gt;'1. Participant &amp; Project Info'!$B$38,'2. RPS Generation'!C15309&lt;0)),TRUE,FALSE)</f>
        <v>0</v>
      </c>
      <c r="O15299">
        <f t="shared" si="250"/>
        <v>0</v>
      </c>
    </row>
    <row r="15300" spans="13:15" x14ac:dyDescent="0.25">
      <c r="M15300" s="288" t="b">
        <f>IF(AND(OR('1. Participant &amp; Project Info'!$B$18=index!$F$21,'1. Participant &amp; Project Info'!$B$18=index!$F$22),OR(ISBLANK('2. RPS Generation'!C15310),'2. RPS Generation'!C15310&gt;'1. Participant &amp; Project Info'!$B$38,'2. RPS Generation'!C15310&lt;0)),TRUE,FALSE)</f>
        <v>0</v>
      </c>
      <c r="O15300">
        <f t="shared" si="250"/>
        <v>0</v>
      </c>
    </row>
    <row r="15301" spans="13:15" x14ac:dyDescent="0.25">
      <c r="M15301" s="288" t="b">
        <f>IF(AND(OR('1. Participant &amp; Project Info'!$B$18=index!$F$21,'1. Participant &amp; Project Info'!$B$18=index!$F$22),OR(ISBLANK('2. RPS Generation'!C15311),'2. RPS Generation'!C15311&gt;'1. Participant &amp; Project Info'!$B$38,'2. RPS Generation'!C15311&lt;0)),TRUE,FALSE)</f>
        <v>0</v>
      </c>
      <c r="O15301">
        <f t="shared" si="250"/>
        <v>0</v>
      </c>
    </row>
    <row r="15302" spans="13:15" x14ac:dyDescent="0.25">
      <c r="M15302" s="288" t="b">
        <f>IF(AND(OR('1. Participant &amp; Project Info'!$B$18=index!$F$21,'1. Participant &amp; Project Info'!$B$18=index!$F$22),OR(ISBLANK('2. RPS Generation'!C15312),'2. RPS Generation'!C15312&gt;'1. Participant &amp; Project Info'!$B$38,'2. RPS Generation'!C15312&lt;0)),TRUE,FALSE)</f>
        <v>0</v>
      </c>
      <c r="O15302">
        <f t="shared" si="250"/>
        <v>0</v>
      </c>
    </row>
    <row r="15303" spans="13:15" x14ac:dyDescent="0.25">
      <c r="M15303" s="288" t="b">
        <f>IF(AND(OR('1. Participant &amp; Project Info'!$B$18=index!$F$21,'1. Participant &amp; Project Info'!$B$18=index!$F$22),OR(ISBLANK('2. RPS Generation'!C15313),'2. RPS Generation'!C15313&gt;'1. Participant &amp; Project Info'!$B$38,'2. RPS Generation'!C15313&lt;0)),TRUE,FALSE)</f>
        <v>0</v>
      </c>
      <c r="O15303">
        <f t="shared" si="250"/>
        <v>0</v>
      </c>
    </row>
    <row r="15304" spans="13:15" x14ac:dyDescent="0.25">
      <c r="M15304" s="288" t="b">
        <f>IF(AND(OR('1. Participant &amp; Project Info'!$B$18=index!$F$21,'1. Participant &amp; Project Info'!$B$18=index!$F$22),OR(ISBLANK('2. RPS Generation'!C15314),'2. RPS Generation'!C15314&gt;'1. Participant &amp; Project Info'!$B$38,'2. RPS Generation'!C15314&lt;0)),TRUE,FALSE)</f>
        <v>0</v>
      </c>
      <c r="O15304">
        <f t="shared" si="250"/>
        <v>0</v>
      </c>
    </row>
    <row r="15305" spans="13:15" x14ac:dyDescent="0.25">
      <c r="M15305" s="288" t="b">
        <f>IF(AND(OR('1. Participant &amp; Project Info'!$B$18=index!$F$21,'1. Participant &amp; Project Info'!$B$18=index!$F$22),OR(ISBLANK('2. RPS Generation'!C15315),'2. RPS Generation'!C15315&gt;'1. Participant &amp; Project Info'!$B$38,'2. RPS Generation'!C15315&lt;0)),TRUE,FALSE)</f>
        <v>0</v>
      </c>
      <c r="O15305">
        <f t="shared" si="250"/>
        <v>0</v>
      </c>
    </row>
    <row r="15306" spans="13:15" x14ac:dyDescent="0.25">
      <c r="M15306" s="288" t="b">
        <f>IF(AND(OR('1. Participant &amp; Project Info'!$B$18=index!$F$21,'1. Participant &amp; Project Info'!$B$18=index!$F$22),OR(ISBLANK('2. RPS Generation'!C15316),'2. RPS Generation'!C15316&gt;'1. Participant &amp; Project Info'!$B$38,'2. RPS Generation'!C15316&lt;0)),TRUE,FALSE)</f>
        <v>0</v>
      </c>
      <c r="O15306">
        <f t="shared" si="250"/>
        <v>0</v>
      </c>
    </row>
    <row r="15307" spans="13:15" x14ac:dyDescent="0.25">
      <c r="M15307" s="288" t="b">
        <f>IF(AND(OR('1. Participant &amp; Project Info'!$B$18=index!$F$21,'1. Participant &amp; Project Info'!$B$18=index!$F$22),OR(ISBLANK('2. RPS Generation'!C15317),'2. RPS Generation'!C15317&gt;'1. Participant &amp; Project Info'!$B$38,'2. RPS Generation'!C15317&lt;0)),TRUE,FALSE)</f>
        <v>0</v>
      </c>
      <c r="O15307">
        <f t="shared" si="250"/>
        <v>0</v>
      </c>
    </row>
    <row r="15308" spans="13:15" x14ac:dyDescent="0.25">
      <c r="M15308" s="288" t="b">
        <f>IF(AND(OR('1. Participant &amp; Project Info'!$B$18=index!$F$21,'1. Participant &amp; Project Info'!$B$18=index!$F$22),OR(ISBLANK('2. RPS Generation'!C15318),'2. RPS Generation'!C15318&gt;'1. Participant &amp; Project Info'!$B$38,'2. RPS Generation'!C15318&lt;0)),TRUE,FALSE)</f>
        <v>0</v>
      </c>
      <c r="O15308">
        <f t="shared" si="250"/>
        <v>0</v>
      </c>
    </row>
    <row r="15309" spans="13:15" x14ac:dyDescent="0.25">
      <c r="M15309" s="288" t="b">
        <f>IF(AND(OR('1. Participant &amp; Project Info'!$B$18=index!$F$21,'1. Participant &amp; Project Info'!$B$18=index!$F$22),OR(ISBLANK('2. RPS Generation'!C15319),'2. RPS Generation'!C15319&gt;'1. Participant &amp; Project Info'!$B$38,'2. RPS Generation'!C15319&lt;0)),TRUE,FALSE)</f>
        <v>0</v>
      </c>
      <c r="O15309">
        <f t="shared" si="250"/>
        <v>0</v>
      </c>
    </row>
    <row r="15310" spans="13:15" x14ac:dyDescent="0.25">
      <c r="M15310" s="288" t="b">
        <f>IF(AND(OR('1. Participant &amp; Project Info'!$B$18=index!$F$21,'1. Participant &amp; Project Info'!$B$18=index!$F$22),OR(ISBLANK('2. RPS Generation'!C15320),'2. RPS Generation'!C15320&gt;'1. Participant &amp; Project Info'!$B$38,'2. RPS Generation'!C15320&lt;0)),TRUE,FALSE)</f>
        <v>0</v>
      </c>
      <c r="O15310">
        <f t="shared" si="250"/>
        <v>0</v>
      </c>
    </row>
    <row r="15311" spans="13:15" x14ac:dyDescent="0.25">
      <c r="M15311" s="288" t="b">
        <f>IF(AND(OR('1. Participant &amp; Project Info'!$B$18=index!$F$21,'1. Participant &amp; Project Info'!$B$18=index!$F$22),OR(ISBLANK('2. RPS Generation'!C15321),'2. RPS Generation'!C15321&gt;'1. Participant &amp; Project Info'!$B$38,'2. RPS Generation'!C15321&lt;0)),TRUE,FALSE)</f>
        <v>0</v>
      </c>
      <c r="O15311">
        <f t="shared" si="250"/>
        <v>0</v>
      </c>
    </row>
    <row r="15312" spans="13:15" x14ac:dyDescent="0.25">
      <c r="M15312" s="288" t="b">
        <f>IF(AND(OR('1. Participant &amp; Project Info'!$B$18=index!$F$21,'1. Participant &amp; Project Info'!$B$18=index!$F$22),OR(ISBLANK('2. RPS Generation'!C15322),'2. RPS Generation'!C15322&gt;'1. Participant &amp; Project Info'!$B$38,'2. RPS Generation'!C15322&lt;0)),TRUE,FALSE)</f>
        <v>0</v>
      </c>
      <c r="O15312">
        <f t="shared" si="250"/>
        <v>0</v>
      </c>
    </row>
    <row r="15313" spans="13:15" x14ac:dyDescent="0.25">
      <c r="M15313" s="288" t="b">
        <f>IF(AND(OR('1. Participant &amp; Project Info'!$B$18=index!$F$21,'1. Participant &amp; Project Info'!$B$18=index!$F$22),OR(ISBLANK('2. RPS Generation'!C15323),'2. RPS Generation'!C15323&gt;'1. Participant &amp; Project Info'!$B$38,'2. RPS Generation'!C15323&lt;0)),TRUE,FALSE)</f>
        <v>0</v>
      </c>
      <c r="O15313">
        <f t="shared" si="250"/>
        <v>0</v>
      </c>
    </row>
    <row r="15314" spans="13:15" x14ac:dyDescent="0.25">
      <c r="M15314" s="288" t="b">
        <f>IF(AND(OR('1. Participant &amp; Project Info'!$B$18=index!$F$21,'1. Participant &amp; Project Info'!$B$18=index!$F$22),OR(ISBLANK('2. RPS Generation'!C15324),'2. RPS Generation'!C15324&gt;'1. Participant &amp; Project Info'!$B$38,'2. RPS Generation'!C15324&lt;0)),TRUE,FALSE)</f>
        <v>0</v>
      </c>
      <c r="O15314">
        <f t="shared" si="250"/>
        <v>0</v>
      </c>
    </row>
    <row r="15315" spans="13:15" x14ac:dyDescent="0.25">
      <c r="M15315" s="288" t="b">
        <f>IF(AND(OR('1. Participant &amp; Project Info'!$B$18=index!$F$21,'1. Participant &amp; Project Info'!$B$18=index!$F$22),OR(ISBLANK('2. RPS Generation'!C15325),'2. RPS Generation'!C15325&gt;'1. Participant &amp; Project Info'!$B$38,'2. RPS Generation'!C15325&lt;0)),TRUE,FALSE)</f>
        <v>0</v>
      </c>
      <c r="O15315">
        <f t="shared" si="250"/>
        <v>0</v>
      </c>
    </row>
    <row r="15316" spans="13:15" x14ac:dyDescent="0.25">
      <c r="M15316" s="288" t="b">
        <f>IF(AND(OR('1. Participant &amp; Project Info'!$B$18=index!$F$21,'1. Participant &amp; Project Info'!$B$18=index!$F$22),OR(ISBLANK('2. RPS Generation'!C15326),'2. RPS Generation'!C15326&gt;'1. Participant &amp; Project Info'!$B$38,'2. RPS Generation'!C15326&lt;0)),TRUE,FALSE)</f>
        <v>0</v>
      </c>
      <c r="O15316">
        <f t="shared" si="250"/>
        <v>0</v>
      </c>
    </row>
    <row r="15317" spans="13:15" x14ac:dyDescent="0.25">
      <c r="M15317" s="288" t="b">
        <f>IF(AND(OR('1. Participant &amp; Project Info'!$B$18=index!$F$21,'1. Participant &amp; Project Info'!$B$18=index!$F$22),OR(ISBLANK('2. RPS Generation'!C15327),'2. RPS Generation'!C15327&gt;'1. Participant &amp; Project Info'!$B$38,'2. RPS Generation'!C15327&lt;0)),TRUE,FALSE)</f>
        <v>0</v>
      </c>
      <c r="O15317">
        <f t="shared" si="250"/>
        <v>0</v>
      </c>
    </row>
    <row r="15318" spans="13:15" x14ac:dyDescent="0.25">
      <c r="M15318" s="288" t="b">
        <f>IF(AND(OR('1. Participant &amp; Project Info'!$B$18=index!$F$21,'1. Participant &amp; Project Info'!$B$18=index!$F$22),OR(ISBLANK('2. RPS Generation'!C15328),'2. RPS Generation'!C15328&gt;'1. Participant &amp; Project Info'!$B$38,'2. RPS Generation'!C15328&lt;0)),TRUE,FALSE)</f>
        <v>0</v>
      </c>
      <c r="O15318">
        <f t="shared" si="250"/>
        <v>0</v>
      </c>
    </row>
    <row r="15319" spans="13:15" x14ac:dyDescent="0.25">
      <c r="M15319" s="288" t="b">
        <f>IF(AND(OR('1. Participant &amp; Project Info'!$B$18=index!$F$21,'1. Participant &amp; Project Info'!$B$18=index!$F$22),OR(ISBLANK('2. RPS Generation'!C15329),'2. RPS Generation'!C15329&gt;'1. Participant &amp; Project Info'!$B$38,'2. RPS Generation'!C15329&lt;0)),TRUE,FALSE)</f>
        <v>0</v>
      </c>
      <c r="O15319">
        <f t="shared" si="250"/>
        <v>0</v>
      </c>
    </row>
    <row r="15320" spans="13:15" x14ac:dyDescent="0.25">
      <c r="M15320" s="288" t="b">
        <f>IF(AND(OR('1. Participant &amp; Project Info'!$B$18=index!$F$21,'1. Participant &amp; Project Info'!$B$18=index!$F$22),OR(ISBLANK('2. RPS Generation'!C15330),'2. RPS Generation'!C15330&gt;'1. Participant &amp; Project Info'!$B$38,'2. RPS Generation'!C15330&lt;0)),TRUE,FALSE)</f>
        <v>0</v>
      </c>
      <c r="O15320">
        <f t="shared" si="250"/>
        <v>0</v>
      </c>
    </row>
    <row r="15321" spans="13:15" x14ac:dyDescent="0.25">
      <c r="M15321" s="288" t="b">
        <f>IF(AND(OR('1. Participant &amp; Project Info'!$B$18=index!$F$21,'1. Participant &amp; Project Info'!$B$18=index!$F$22),OR(ISBLANK('2. RPS Generation'!C15331),'2. RPS Generation'!C15331&gt;'1. Participant &amp; Project Info'!$B$38,'2. RPS Generation'!C15331&lt;0)),TRUE,FALSE)</f>
        <v>0</v>
      </c>
      <c r="O15321">
        <f t="shared" si="250"/>
        <v>0</v>
      </c>
    </row>
    <row r="15322" spans="13:15" x14ac:dyDescent="0.25">
      <c r="M15322" s="288" t="b">
        <f>IF(AND(OR('1. Participant &amp; Project Info'!$B$18=index!$F$21,'1. Participant &amp; Project Info'!$B$18=index!$F$22),OR(ISBLANK('2. RPS Generation'!C15332),'2. RPS Generation'!C15332&gt;'1. Participant &amp; Project Info'!$B$38,'2. RPS Generation'!C15332&lt;0)),TRUE,FALSE)</f>
        <v>0</v>
      </c>
      <c r="O15322">
        <f t="shared" si="250"/>
        <v>0</v>
      </c>
    </row>
    <row r="15323" spans="13:15" x14ac:dyDescent="0.25">
      <c r="M15323" s="288" t="b">
        <f>IF(AND(OR('1. Participant &amp; Project Info'!$B$18=index!$F$21,'1. Participant &amp; Project Info'!$B$18=index!$F$22),OR(ISBLANK('2. RPS Generation'!C15333),'2. RPS Generation'!C15333&gt;'1. Participant &amp; Project Info'!$B$38,'2. RPS Generation'!C15333&lt;0)),TRUE,FALSE)</f>
        <v>0</v>
      </c>
      <c r="O15323">
        <f t="shared" si="250"/>
        <v>0</v>
      </c>
    </row>
    <row r="15324" spans="13:15" x14ac:dyDescent="0.25">
      <c r="M15324" s="288" t="b">
        <f>IF(AND(OR('1. Participant &amp; Project Info'!$B$18=index!$F$21,'1. Participant &amp; Project Info'!$B$18=index!$F$22),OR(ISBLANK('2. RPS Generation'!C15334),'2. RPS Generation'!C15334&gt;'1. Participant &amp; Project Info'!$B$38,'2. RPS Generation'!C15334&lt;0)),TRUE,FALSE)</f>
        <v>0</v>
      </c>
      <c r="O15324">
        <f t="shared" si="250"/>
        <v>0</v>
      </c>
    </row>
    <row r="15325" spans="13:15" x14ac:dyDescent="0.25">
      <c r="M15325" s="288" t="b">
        <f>IF(AND(OR('1. Participant &amp; Project Info'!$B$18=index!$F$21,'1. Participant &amp; Project Info'!$B$18=index!$F$22),OR(ISBLANK('2. RPS Generation'!C15335),'2. RPS Generation'!C15335&gt;'1. Participant &amp; Project Info'!$B$38,'2. RPS Generation'!C15335&lt;0)),TRUE,FALSE)</f>
        <v>0</v>
      </c>
      <c r="O15325">
        <f t="shared" si="250"/>
        <v>0</v>
      </c>
    </row>
    <row r="15326" spans="13:15" x14ac:dyDescent="0.25">
      <c r="M15326" s="288" t="b">
        <f>IF(AND(OR('1. Participant &amp; Project Info'!$B$18=index!$F$21,'1. Participant &amp; Project Info'!$B$18=index!$F$22),OR(ISBLANK('2. RPS Generation'!C15336),'2. RPS Generation'!C15336&gt;'1. Participant &amp; Project Info'!$B$38,'2. RPS Generation'!C15336&lt;0)),TRUE,FALSE)</f>
        <v>0</v>
      </c>
      <c r="O15326">
        <f t="shared" si="250"/>
        <v>0</v>
      </c>
    </row>
    <row r="15327" spans="13:15" x14ac:dyDescent="0.25">
      <c r="M15327" s="288" t="b">
        <f>IF(AND(OR('1. Participant &amp; Project Info'!$B$18=index!$F$21,'1. Participant &amp; Project Info'!$B$18=index!$F$22),OR(ISBLANK('2. RPS Generation'!C15337),'2. RPS Generation'!C15337&gt;'1. Participant &amp; Project Info'!$B$38,'2. RPS Generation'!C15337&lt;0)),TRUE,FALSE)</f>
        <v>0</v>
      </c>
      <c r="O15327">
        <f t="shared" si="250"/>
        <v>0</v>
      </c>
    </row>
    <row r="15328" spans="13:15" x14ac:dyDescent="0.25">
      <c r="M15328" s="288" t="b">
        <f>IF(AND(OR('1. Participant &amp; Project Info'!$B$18=index!$F$21,'1. Participant &amp; Project Info'!$B$18=index!$F$22),OR(ISBLANK('2. RPS Generation'!C15338),'2. RPS Generation'!C15338&gt;'1. Participant &amp; Project Info'!$B$38,'2. RPS Generation'!C15338&lt;0)),TRUE,FALSE)</f>
        <v>0</v>
      </c>
      <c r="O15328">
        <f t="shared" si="250"/>
        <v>0</v>
      </c>
    </row>
    <row r="15329" spans="13:15" x14ac:dyDescent="0.25">
      <c r="M15329" s="288" t="b">
        <f>IF(AND(OR('1. Participant &amp; Project Info'!$B$18=index!$F$21,'1. Participant &amp; Project Info'!$B$18=index!$F$22),OR(ISBLANK('2. RPS Generation'!C15339),'2. RPS Generation'!C15339&gt;'1. Participant &amp; Project Info'!$B$38,'2. RPS Generation'!C15339&lt;0)),TRUE,FALSE)</f>
        <v>0</v>
      </c>
      <c r="O15329">
        <f t="shared" si="250"/>
        <v>0</v>
      </c>
    </row>
    <row r="15330" spans="13:15" x14ac:dyDescent="0.25">
      <c r="M15330" s="288" t="b">
        <f>IF(AND(OR('1. Participant &amp; Project Info'!$B$18=index!$F$21,'1. Participant &amp; Project Info'!$B$18=index!$F$22),OR(ISBLANK('2. RPS Generation'!C15340),'2. RPS Generation'!C15340&gt;'1. Participant &amp; Project Info'!$B$38,'2. RPS Generation'!C15340&lt;0)),TRUE,FALSE)</f>
        <v>0</v>
      </c>
      <c r="O15330">
        <f t="shared" si="250"/>
        <v>0</v>
      </c>
    </row>
    <row r="15331" spans="13:15" x14ac:dyDescent="0.25">
      <c r="M15331" s="288" t="b">
        <f>IF(AND(OR('1. Participant &amp; Project Info'!$B$18=index!$F$21,'1. Participant &amp; Project Info'!$B$18=index!$F$22),OR(ISBLANK('2. RPS Generation'!C15341),'2. RPS Generation'!C15341&gt;'1. Participant &amp; Project Info'!$B$38,'2. RPS Generation'!C15341&lt;0)),TRUE,FALSE)</f>
        <v>0</v>
      </c>
      <c r="O15331">
        <f t="shared" si="250"/>
        <v>0</v>
      </c>
    </row>
    <row r="15332" spans="13:15" x14ac:dyDescent="0.25">
      <c r="M15332" s="288" t="b">
        <f>IF(AND(OR('1. Participant &amp; Project Info'!$B$18=index!$F$21,'1. Participant &amp; Project Info'!$B$18=index!$F$22),OR(ISBLANK('2. RPS Generation'!C15342),'2. RPS Generation'!C15342&gt;'1. Participant &amp; Project Info'!$B$38,'2. RPS Generation'!C15342&lt;0)),TRUE,FALSE)</f>
        <v>0</v>
      </c>
      <c r="O15332">
        <f t="shared" si="250"/>
        <v>0</v>
      </c>
    </row>
    <row r="15333" spans="13:15" x14ac:dyDescent="0.25">
      <c r="M15333" s="288" t="b">
        <f>IF(AND(OR('1. Participant &amp; Project Info'!$B$18=index!$F$21,'1. Participant &amp; Project Info'!$B$18=index!$F$22),OR(ISBLANK('2. RPS Generation'!C15343),'2. RPS Generation'!C15343&gt;'1. Participant &amp; Project Info'!$B$38,'2. RPS Generation'!C15343&lt;0)),TRUE,FALSE)</f>
        <v>0</v>
      </c>
      <c r="O15333">
        <f t="shared" si="250"/>
        <v>0</v>
      </c>
    </row>
    <row r="15334" spans="13:15" x14ac:dyDescent="0.25">
      <c r="M15334" s="288" t="b">
        <f>IF(AND(OR('1. Participant &amp; Project Info'!$B$18=index!$F$21,'1. Participant &amp; Project Info'!$B$18=index!$F$22),OR(ISBLANK('2. RPS Generation'!C15344),'2. RPS Generation'!C15344&gt;'1. Participant &amp; Project Info'!$B$38,'2. RPS Generation'!C15344&lt;0)),TRUE,FALSE)</f>
        <v>0</v>
      </c>
      <c r="O15334">
        <f t="shared" si="250"/>
        <v>0</v>
      </c>
    </row>
    <row r="15335" spans="13:15" x14ac:dyDescent="0.25">
      <c r="M15335" s="288" t="b">
        <f>IF(AND(OR('1. Participant &amp; Project Info'!$B$18=index!$F$21,'1. Participant &amp; Project Info'!$B$18=index!$F$22),OR(ISBLANK('2. RPS Generation'!C15345),'2. RPS Generation'!C15345&gt;'1. Participant &amp; Project Info'!$B$38,'2. RPS Generation'!C15345&lt;0)),TRUE,FALSE)</f>
        <v>0</v>
      </c>
      <c r="O15335">
        <f t="shared" si="250"/>
        <v>0</v>
      </c>
    </row>
    <row r="15336" spans="13:15" x14ac:dyDescent="0.25">
      <c r="M15336" s="288" t="b">
        <f>IF(AND(OR('1. Participant &amp; Project Info'!$B$18=index!$F$21,'1. Participant &amp; Project Info'!$B$18=index!$F$22),OR(ISBLANK('2. RPS Generation'!C15346),'2. RPS Generation'!C15346&gt;'1. Participant &amp; Project Info'!$B$38,'2. RPS Generation'!C15346&lt;0)),TRUE,FALSE)</f>
        <v>0</v>
      </c>
      <c r="O15336">
        <f t="shared" si="250"/>
        <v>0</v>
      </c>
    </row>
    <row r="15337" spans="13:15" x14ac:dyDescent="0.25">
      <c r="M15337" s="288" t="b">
        <f>IF(AND(OR('1. Participant &amp; Project Info'!$B$18=index!$F$21,'1. Participant &amp; Project Info'!$B$18=index!$F$22),OR(ISBLANK('2. RPS Generation'!C15347),'2. RPS Generation'!C15347&gt;'1. Participant &amp; Project Info'!$B$38,'2. RPS Generation'!C15347&lt;0)),TRUE,FALSE)</f>
        <v>0</v>
      </c>
      <c r="O15337">
        <f t="shared" si="250"/>
        <v>0</v>
      </c>
    </row>
    <row r="15338" spans="13:15" x14ac:dyDescent="0.25">
      <c r="M15338" s="288" t="b">
        <f>IF(AND(OR('1. Participant &amp; Project Info'!$B$18=index!$F$21,'1. Participant &amp; Project Info'!$B$18=index!$F$22),OR(ISBLANK('2. RPS Generation'!C15348),'2. RPS Generation'!C15348&gt;'1. Participant &amp; Project Info'!$B$38,'2. RPS Generation'!C15348&lt;0)),TRUE,FALSE)</f>
        <v>0</v>
      </c>
      <c r="O15338">
        <f t="shared" si="250"/>
        <v>0</v>
      </c>
    </row>
    <row r="15339" spans="13:15" x14ac:dyDescent="0.25">
      <c r="M15339" s="288" t="b">
        <f>IF(AND(OR('1. Participant &amp; Project Info'!$B$18=index!$F$21,'1. Participant &amp; Project Info'!$B$18=index!$F$22),OR(ISBLANK('2. RPS Generation'!C15349),'2. RPS Generation'!C15349&gt;'1. Participant &amp; Project Info'!$B$38,'2. RPS Generation'!C15349&lt;0)),TRUE,FALSE)</f>
        <v>0</v>
      </c>
      <c r="O15339">
        <f t="shared" si="250"/>
        <v>0</v>
      </c>
    </row>
    <row r="15340" spans="13:15" x14ac:dyDescent="0.25">
      <c r="M15340" s="288" t="b">
        <f>IF(AND(OR('1. Participant &amp; Project Info'!$B$18=index!$F$21,'1. Participant &amp; Project Info'!$B$18=index!$F$22),OR(ISBLANK('2. RPS Generation'!C15350),'2. RPS Generation'!C15350&gt;'1. Participant &amp; Project Info'!$B$38,'2. RPS Generation'!C15350&lt;0)),TRUE,FALSE)</f>
        <v>0</v>
      </c>
      <c r="O15340">
        <f t="shared" si="250"/>
        <v>0</v>
      </c>
    </row>
    <row r="15341" spans="13:15" x14ac:dyDescent="0.25">
      <c r="M15341" s="288" t="b">
        <f>IF(AND(OR('1. Participant &amp; Project Info'!$B$18=index!$F$21,'1. Participant &amp; Project Info'!$B$18=index!$F$22),OR(ISBLANK('2. RPS Generation'!C15351),'2. RPS Generation'!C15351&gt;'1. Participant &amp; Project Info'!$B$38,'2. RPS Generation'!C15351&lt;0)),TRUE,FALSE)</f>
        <v>0</v>
      </c>
      <c r="O15341">
        <f t="shared" si="250"/>
        <v>0</v>
      </c>
    </row>
    <row r="15342" spans="13:15" x14ac:dyDescent="0.25">
      <c r="M15342" s="288" t="b">
        <f>IF(AND(OR('1. Participant &amp; Project Info'!$B$18=index!$F$21,'1. Participant &amp; Project Info'!$B$18=index!$F$22),OR(ISBLANK('2. RPS Generation'!C15352),'2. RPS Generation'!C15352&gt;'1. Participant &amp; Project Info'!$B$38,'2. RPS Generation'!C15352&lt;0)),TRUE,FALSE)</f>
        <v>0</v>
      </c>
      <c r="O15342">
        <f t="shared" ref="O15342:O15405" si="251">--OR(L15342,M15342,N15342)</f>
        <v>0</v>
      </c>
    </row>
    <row r="15343" spans="13:15" x14ac:dyDescent="0.25">
      <c r="M15343" s="288" t="b">
        <f>IF(AND(OR('1. Participant &amp; Project Info'!$B$18=index!$F$21,'1. Participant &amp; Project Info'!$B$18=index!$F$22),OR(ISBLANK('2. RPS Generation'!C15353),'2. RPS Generation'!C15353&gt;'1. Participant &amp; Project Info'!$B$38,'2. RPS Generation'!C15353&lt;0)),TRUE,FALSE)</f>
        <v>0</v>
      </c>
      <c r="O15343">
        <f t="shared" si="251"/>
        <v>0</v>
      </c>
    </row>
    <row r="15344" spans="13:15" x14ac:dyDescent="0.25">
      <c r="M15344" s="288" t="b">
        <f>IF(AND(OR('1. Participant &amp; Project Info'!$B$18=index!$F$21,'1. Participant &amp; Project Info'!$B$18=index!$F$22),OR(ISBLANK('2. RPS Generation'!C15354),'2. RPS Generation'!C15354&gt;'1. Participant &amp; Project Info'!$B$38,'2. RPS Generation'!C15354&lt;0)),TRUE,FALSE)</f>
        <v>0</v>
      </c>
      <c r="O15344">
        <f t="shared" si="251"/>
        <v>0</v>
      </c>
    </row>
    <row r="15345" spans="13:15" x14ac:dyDescent="0.25">
      <c r="M15345" s="288" t="b">
        <f>IF(AND(OR('1. Participant &amp; Project Info'!$B$18=index!$F$21,'1. Participant &amp; Project Info'!$B$18=index!$F$22),OR(ISBLANK('2. RPS Generation'!C15355),'2. RPS Generation'!C15355&gt;'1. Participant &amp; Project Info'!$B$38,'2. RPS Generation'!C15355&lt;0)),TRUE,FALSE)</f>
        <v>0</v>
      </c>
      <c r="O15345">
        <f t="shared" si="251"/>
        <v>0</v>
      </c>
    </row>
    <row r="15346" spans="13:15" x14ac:dyDescent="0.25">
      <c r="M15346" s="288" t="b">
        <f>IF(AND(OR('1. Participant &amp; Project Info'!$B$18=index!$F$21,'1. Participant &amp; Project Info'!$B$18=index!$F$22),OR(ISBLANK('2. RPS Generation'!C15356),'2. RPS Generation'!C15356&gt;'1. Participant &amp; Project Info'!$B$38,'2. RPS Generation'!C15356&lt;0)),TRUE,FALSE)</f>
        <v>0</v>
      </c>
      <c r="O15346">
        <f t="shared" si="251"/>
        <v>0</v>
      </c>
    </row>
    <row r="15347" spans="13:15" x14ac:dyDescent="0.25">
      <c r="M15347" s="288" t="b">
        <f>IF(AND(OR('1. Participant &amp; Project Info'!$B$18=index!$F$21,'1. Participant &amp; Project Info'!$B$18=index!$F$22),OR(ISBLANK('2. RPS Generation'!C15357),'2. RPS Generation'!C15357&gt;'1. Participant &amp; Project Info'!$B$38,'2. RPS Generation'!C15357&lt;0)),TRUE,FALSE)</f>
        <v>0</v>
      </c>
      <c r="O15347">
        <f t="shared" si="251"/>
        <v>0</v>
      </c>
    </row>
    <row r="15348" spans="13:15" x14ac:dyDescent="0.25">
      <c r="M15348" s="288" t="b">
        <f>IF(AND(OR('1. Participant &amp; Project Info'!$B$18=index!$F$21,'1. Participant &amp; Project Info'!$B$18=index!$F$22),OR(ISBLANK('2. RPS Generation'!C15358),'2. RPS Generation'!C15358&gt;'1. Participant &amp; Project Info'!$B$38,'2. RPS Generation'!C15358&lt;0)),TRUE,FALSE)</f>
        <v>0</v>
      </c>
      <c r="O15348">
        <f t="shared" si="251"/>
        <v>0</v>
      </c>
    </row>
    <row r="15349" spans="13:15" x14ac:dyDescent="0.25">
      <c r="M15349" s="288" t="b">
        <f>IF(AND(OR('1. Participant &amp; Project Info'!$B$18=index!$F$21,'1. Participant &amp; Project Info'!$B$18=index!$F$22),OR(ISBLANK('2. RPS Generation'!C15359),'2. RPS Generation'!C15359&gt;'1. Participant &amp; Project Info'!$B$38,'2. RPS Generation'!C15359&lt;0)),TRUE,FALSE)</f>
        <v>0</v>
      </c>
      <c r="O15349">
        <f t="shared" si="251"/>
        <v>0</v>
      </c>
    </row>
    <row r="15350" spans="13:15" x14ac:dyDescent="0.25">
      <c r="M15350" s="288" t="b">
        <f>IF(AND(OR('1. Participant &amp; Project Info'!$B$18=index!$F$21,'1. Participant &amp; Project Info'!$B$18=index!$F$22),OR(ISBLANK('2. RPS Generation'!C15360),'2. RPS Generation'!C15360&gt;'1. Participant &amp; Project Info'!$B$38,'2. RPS Generation'!C15360&lt;0)),TRUE,FALSE)</f>
        <v>0</v>
      </c>
      <c r="O15350">
        <f t="shared" si="251"/>
        <v>0</v>
      </c>
    </row>
    <row r="15351" spans="13:15" x14ac:dyDescent="0.25">
      <c r="M15351" s="288" t="b">
        <f>IF(AND(OR('1. Participant &amp; Project Info'!$B$18=index!$F$21,'1. Participant &amp; Project Info'!$B$18=index!$F$22),OR(ISBLANK('2. RPS Generation'!C15361),'2. RPS Generation'!C15361&gt;'1. Participant &amp; Project Info'!$B$38,'2. RPS Generation'!C15361&lt;0)),TRUE,FALSE)</f>
        <v>0</v>
      </c>
      <c r="O15351">
        <f t="shared" si="251"/>
        <v>0</v>
      </c>
    </row>
    <row r="15352" spans="13:15" x14ac:dyDescent="0.25">
      <c r="M15352" s="288" t="b">
        <f>IF(AND(OR('1. Participant &amp; Project Info'!$B$18=index!$F$21,'1. Participant &amp; Project Info'!$B$18=index!$F$22),OR(ISBLANK('2. RPS Generation'!C15362),'2. RPS Generation'!C15362&gt;'1. Participant &amp; Project Info'!$B$38,'2. RPS Generation'!C15362&lt;0)),TRUE,FALSE)</f>
        <v>0</v>
      </c>
      <c r="O15352">
        <f t="shared" si="251"/>
        <v>0</v>
      </c>
    </row>
    <row r="15353" spans="13:15" x14ac:dyDescent="0.25">
      <c r="M15353" s="288" t="b">
        <f>IF(AND(OR('1. Participant &amp; Project Info'!$B$18=index!$F$21,'1. Participant &amp; Project Info'!$B$18=index!$F$22),OR(ISBLANK('2. RPS Generation'!C15363),'2. RPS Generation'!C15363&gt;'1. Participant &amp; Project Info'!$B$38,'2. RPS Generation'!C15363&lt;0)),TRUE,FALSE)</f>
        <v>0</v>
      </c>
      <c r="O15353">
        <f t="shared" si="251"/>
        <v>0</v>
      </c>
    </row>
    <row r="15354" spans="13:15" x14ac:dyDescent="0.25">
      <c r="M15354" s="288" t="b">
        <f>IF(AND(OR('1. Participant &amp; Project Info'!$B$18=index!$F$21,'1. Participant &amp; Project Info'!$B$18=index!$F$22),OR(ISBLANK('2. RPS Generation'!C15364),'2. RPS Generation'!C15364&gt;'1. Participant &amp; Project Info'!$B$38,'2. RPS Generation'!C15364&lt;0)),TRUE,FALSE)</f>
        <v>0</v>
      </c>
      <c r="O15354">
        <f t="shared" si="251"/>
        <v>0</v>
      </c>
    </row>
    <row r="15355" spans="13:15" x14ac:dyDescent="0.25">
      <c r="M15355" s="288" t="b">
        <f>IF(AND(OR('1. Participant &amp; Project Info'!$B$18=index!$F$21,'1. Participant &amp; Project Info'!$B$18=index!$F$22),OR(ISBLANK('2. RPS Generation'!C15365),'2. RPS Generation'!C15365&gt;'1. Participant &amp; Project Info'!$B$38,'2. RPS Generation'!C15365&lt;0)),TRUE,FALSE)</f>
        <v>0</v>
      </c>
      <c r="O15355">
        <f t="shared" si="251"/>
        <v>0</v>
      </c>
    </row>
    <row r="15356" spans="13:15" x14ac:dyDescent="0.25">
      <c r="M15356" s="288" t="b">
        <f>IF(AND(OR('1. Participant &amp; Project Info'!$B$18=index!$F$21,'1. Participant &amp; Project Info'!$B$18=index!$F$22),OR(ISBLANK('2. RPS Generation'!C15366),'2. RPS Generation'!C15366&gt;'1. Participant &amp; Project Info'!$B$38,'2. RPS Generation'!C15366&lt;0)),TRUE,FALSE)</f>
        <v>0</v>
      </c>
      <c r="O15356">
        <f t="shared" si="251"/>
        <v>0</v>
      </c>
    </row>
    <row r="15357" spans="13:15" x14ac:dyDescent="0.25">
      <c r="M15357" s="288" t="b">
        <f>IF(AND(OR('1. Participant &amp; Project Info'!$B$18=index!$F$21,'1. Participant &amp; Project Info'!$B$18=index!$F$22),OR(ISBLANK('2. RPS Generation'!C15367),'2. RPS Generation'!C15367&gt;'1. Participant &amp; Project Info'!$B$38,'2. RPS Generation'!C15367&lt;0)),TRUE,FALSE)</f>
        <v>0</v>
      </c>
      <c r="O15357">
        <f t="shared" si="251"/>
        <v>0</v>
      </c>
    </row>
    <row r="15358" spans="13:15" x14ac:dyDescent="0.25">
      <c r="M15358" s="288" t="b">
        <f>IF(AND(OR('1. Participant &amp; Project Info'!$B$18=index!$F$21,'1. Participant &amp; Project Info'!$B$18=index!$F$22),OR(ISBLANK('2. RPS Generation'!C15368),'2. RPS Generation'!C15368&gt;'1. Participant &amp; Project Info'!$B$38,'2. RPS Generation'!C15368&lt;0)),TRUE,FALSE)</f>
        <v>0</v>
      </c>
      <c r="O15358">
        <f t="shared" si="251"/>
        <v>0</v>
      </c>
    </row>
    <row r="15359" spans="13:15" x14ac:dyDescent="0.25">
      <c r="M15359" s="288" t="b">
        <f>IF(AND(OR('1. Participant &amp; Project Info'!$B$18=index!$F$21,'1. Participant &amp; Project Info'!$B$18=index!$F$22),OR(ISBLANK('2. RPS Generation'!C15369),'2. RPS Generation'!C15369&gt;'1. Participant &amp; Project Info'!$B$38,'2. RPS Generation'!C15369&lt;0)),TRUE,FALSE)</f>
        <v>0</v>
      </c>
      <c r="O15359">
        <f t="shared" si="251"/>
        <v>0</v>
      </c>
    </row>
    <row r="15360" spans="13:15" x14ac:dyDescent="0.25">
      <c r="M15360" s="288" t="b">
        <f>IF(AND(OR('1. Participant &amp; Project Info'!$B$18=index!$F$21,'1. Participant &amp; Project Info'!$B$18=index!$F$22),OR(ISBLANK('2. RPS Generation'!C15370),'2. RPS Generation'!C15370&gt;'1. Participant &amp; Project Info'!$B$38,'2. RPS Generation'!C15370&lt;0)),TRUE,FALSE)</f>
        <v>0</v>
      </c>
      <c r="O15360">
        <f t="shared" si="251"/>
        <v>0</v>
      </c>
    </row>
    <row r="15361" spans="13:15" x14ac:dyDescent="0.25">
      <c r="M15361" s="288" t="b">
        <f>IF(AND(OR('1. Participant &amp; Project Info'!$B$18=index!$F$21,'1. Participant &amp; Project Info'!$B$18=index!$F$22),OR(ISBLANK('2. RPS Generation'!C15371),'2. RPS Generation'!C15371&gt;'1. Participant &amp; Project Info'!$B$38,'2. RPS Generation'!C15371&lt;0)),TRUE,FALSE)</f>
        <v>0</v>
      </c>
      <c r="O15361">
        <f t="shared" si="251"/>
        <v>0</v>
      </c>
    </row>
    <row r="15362" spans="13:15" x14ac:dyDescent="0.25">
      <c r="M15362" s="288" t="b">
        <f>IF(AND(OR('1. Participant &amp; Project Info'!$B$18=index!$F$21,'1. Participant &amp; Project Info'!$B$18=index!$F$22),OR(ISBLANK('2. RPS Generation'!C15372),'2. RPS Generation'!C15372&gt;'1. Participant &amp; Project Info'!$B$38,'2. RPS Generation'!C15372&lt;0)),TRUE,FALSE)</f>
        <v>0</v>
      </c>
      <c r="O15362">
        <f t="shared" si="251"/>
        <v>0</v>
      </c>
    </row>
    <row r="15363" spans="13:15" x14ac:dyDescent="0.25">
      <c r="M15363" s="288" t="b">
        <f>IF(AND(OR('1. Participant &amp; Project Info'!$B$18=index!$F$21,'1. Participant &amp; Project Info'!$B$18=index!$F$22),OR(ISBLANK('2. RPS Generation'!C15373),'2. RPS Generation'!C15373&gt;'1. Participant &amp; Project Info'!$B$38,'2. RPS Generation'!C15373&lt;0)),TRUE,FALSE)</f>
        <v>0</v>
      </c>
      <c r="O15363">
        <f t="shared" si="251"/>
        <v>0</v>
      </c>
    </row>
    <row r="15364" spans="13:15" x14ac:dyDescent="0.25">
      <c r="M15364" s="288" t="b">
        <f>IF(AND(OR('1. Participant &amp; Project Info'!$B$18=index!$F$21,'1. Participant &amp; Project Info'!$B$18=index!$F$22),OR(ISBLANK('2. RPS Generation'!C15374),'2. RPS Generation'!C15374&gt;'1. Participant &amp; Project Info'!$B$38,'2. RPS Generation'!C15374&lt;0)),TRUE,FALSE)</f>
        <v>0</v>
      </c>
      <c r="O15364">
        <f t="shared" si="251"/>
        <v>0</v>
      </c>
    </row>
    <row r="15365" spans="13:15" x14ac:dyDescent="0.25">
      <c r="M15365" s="288" t="b">
        <f>IF(AND(OR('1. Participant &amp; Project Info'!$B$18=index!$F$21,'1. Participant &amp; Project Info'!$B$18=index!$F$22),OR(ISBLANK('2. RPS Generation'!C15375),'2. RPS Generation'!C15375&gt;'1. Participant &amp; Project Info'!$B$38,'2. RPS Generation'!C15375&lt;0)),TRUE,FALSE)</f>
        <v>0</v>
      </c>
      <c r="O15365">
        <f t="shared" si="251"/>
        <v>0</v>
      </c>
    </row>
    <row r="15366" spans="13:15" x14ac:dyDescent="0.25">
      <c r="M15366" s="288" t="b">
        <f>IF(AND(OR('1. Participant &amp; Project Info'!$B$18=index!$F$21,'1. Participant &amp; Project Info'!$B$18=index!$F$22),OR(ISBLANK('2. RPS Generation'!C15376),'2. RPS Generation'!C15376&gt;'1. Participant &amp; Project Info'!$B$38,'2. RPS Generation'!C15376&lt;0)),TRUE,FALSE)</f>
        <v>0</v>
      </c>
      <c r="O15366">
        <f t="shared" si="251"/>
        <v>0</v>
      </c>
    </row>
    <row r="15367" spans="13:15" x14ac:dyDescent="0.25">
      <c r="M15367" s="288" t="b">
        <f>IF(AND(OR('1. Participant &amp; Project Info'!$B$18=index!$F$21,'1. Participant &amp; Project Info'!$B$18=index!$F$22),OR(ISBLANK('2. RPS Generation'!C15377),'2. RPS Generation'!C15377&gt;'1. Participant &amp; Project Info'!$B$38,'2. RPS Generation'!C15377&lt;0)),TRUE,FALSE)</f>
        <v>0</v>
      </c>
      <c r="O15367">
        <f t="shared" si="251"/>
        <v>0</v>
      </c>
    </row>
    <row r="15368" spans="13:15" x14ac:dyDescent="0.25">
      <c r="M15368" s="288" t="b">
        <f>IF(AND(OR('1. Participant &amp; Project Info'!$B$18=index!$F$21,'1. Participant &amp; Project Info'!$B$18=index!$F$22),OR(ISBLANK('2. RPS Generation'!C15378),'2. RPS Generation'!C15378&gt;'1. Participant &amp; Project Info'!$B$38,'2. RPS Generation'!C15378&lt;0)),TRUE,FALSE)</f>
        <v>0</v>
      </c>
      <c r="O15368">
        <f t="shared" si="251"/>
        <v>0</v>
      </c>
    </row>
    <row r="15369" spans="13:15" x14ac:dyDescent="0.25">
      <c r="M15369" s="288" t="b">
        <f>IF(AND(OR('1. Participant &amp; Project Info'!$B$18=index!$F$21,'1. Participant &amp; Project Info'!$B$18=index!$F$22),OR(ISBLANK('2. RPS Generation'!C15379),'2. RPS Generation'!C15379&gt;'1. Participant &amp; Project Info'!$B$38,'2. RPS Generation'!C15379&lt;0)),TRUE,FALSE)</f>
        <v>0</v>
      </c>
      <c r="O15369">
        <f t="shared" si="251"/>
        <v>0</v>
      </c>
    </row>
    <row r="15370" spans="13:15" x14ac:dyDescent="0.25">
      <c r="M15370" s="288" t="b">
        <f>IF(AND(OR('1. Participant &amp; Project Info'!$B$18=index!$F$21,'1. Participant &amp; Project Info'!$B$18=index!$F$22),OR(ISBLANK('2. RPS Generation'!C15380),'2. RPS Generation'!C15380&gt;'1. Participant &amp; Project Info'!$B$38,'2. RPS Generation'!C15380&lt;0)),TRUE,FALSE)</f>
        <v>0</v>
      </c>
      <c r="O15370">
        <f t="shared" si="251"/>
        <v>0</v>
      </c>
    </row>
    <row r="15371" spans="13:15" x14ac:dyDescent="0.25">
      <c r="M15371" s="288" t="b">
        <f>IF(AND(OR('1. Participant &amp; Project Info'!$B$18=index!$F$21,'1. Participant &amp; Project Info'!$B$18=index!$F$22),OR(ISBLANK('2. RPS Generation'!C15381),'2. RPS Generation'!C15381&gt;'1. Participant &amp; Project Info'!$B$38,'2. RPS Generation'!C15381&lt;0)),TRUE,FALSE)</f>
        <v>0</v>
      </c>
      <c r="O15371">
        <f t="shared" si="251"/>
        <v>0</v>
      </c>
    </row>
    <row r="15372" spans="13:15" x14ac:dyDescent="0.25">
      <c r="M15372" s="288" t="b">
        <f>IF(AND(OR('1. Participant &amp; Project Info'!$B$18=index!$F$21,'1. Participant &amp; Project Info'!$B$18=index!$F$22),OR(ISBLANK('2. RPS Generation'!C15382),'2. RPS Generation'!C15382&gt;'1. Participant &amp; Project Info'!$B$38,'2. RPS Generation'!C15382&lt;0)),TRUE,FALSE)</f>
        <v>0</v>
      </c>
      <c r="O15372">
        <f t="shared" si="251"/>
        <v>0</v>
      </c>
    </row>
    <row r="15373" spans="13:15" x14ac:dyDescent="0.25">
      <c r="M15373" s="288" t="b">
        <f>IF(AND(OR('1. Participant &amp; Project Info'!$B$18=index!$F$21,'1. Participant &amp; Project Info'!$B$18=index!$F$22),OR(ISBLANK('2. RPS Generation'!C15383),'2. RPS Generation'!C15383&gt;'1. Participant &amp; Project Info'!$B$38,'2. RPS Generation'!C15383&lt;0)),TRUE,FALSE)</f>
        <v>0</v>
      </c>
      <c r="O15373">
        <f t="shared" si="251"/>
        <v>0</v>
      </c>
    </row>
    <row r="15374" spans="13:15" x14ac:dyDescent="0.25">
      <c r="M15374" s="288" t="b">
        <f>IF(AND(OR('1. Participant &amp; Project Info'!$B$18=index!$F$21,'1. Participant &amp; Project Info'!$B$18=index!$F$22),OR(ISBLANK('2. RPS Generation'!C15384),'2. RPS Generation'!C15384&gt;'1. Participant &amp; Project Info'!$B$38,'2. RPS Generation'!C15384&lt;0)),TRUE,FALSE)</f>
        <v>0</v>
      </c>
      <c r="O15374">
        <f t="shared" si="251"/>
        <v>0</v>
      </c>
    </row>
    <row r="15375" spans="13:15" x14ac:dyDescent="0.25">
      <c r="M15375" s="288" t="b">
        <f>IF(AND(OR('1. Participant &amp; Project Info'!$B$18=index!$F$21,'1. Participant &amp; Project Info'!$B$18=index!$F$22),OR(ISBLANK('2. RPS Generation'!C15385),'2. RPS Generation'!C15385&gt;'1. Participant &amp; Project Info'!$B$38,'2. RPS Generation'!C15385&lt;0)),TRUE,FALSE)</f>
        <v>0</v>
      </c>
      <c r="O15375">
        <f t="shared" si="251"/>
        <v>0</v>
      </c>
    </row>
    <row r="15376" spans="13:15" x14ac:dyDescent="0.25">
      <c r="M15376" s="288" t="b">
        <f>IF(AND(OR('1. Participant &amp; Project Info'!$B$18=index!$F$21,'1. Participant &amp; Project Info'!$B$18=index!$F$22),OR(ISBLANK('2. RPS Generation'!C15386),'2. RPS Generation'!C15386&gt;'1. Participant &amp; Project Info'!$B$38,'2. RPS Generation'!C15386&lt;0)),TRUE,FALSE)</f>
        <v>0</v>
      </c>
      <c r="O15376">
        <f t="shared" si="251"/>
        <v>0</v>
      </c>
    </row>
    <row r="15377" spans="13:15" x14ac:dyDescent="0.25">
      <c r="M15377" s="288" t="b">
        <f>IF(AND(OR('1. Participant &amp; Project Info'!$B$18=index!$F$21,'1. Participant &amp; Project Info'!$B$18=index!$F$22),OR(ISBLANK('2. RPS Generation'!C15387),'2. RPS Generation'!C15387&gt;'1. Participant &amp; Project Info'!$B$38,'2. RPS Generation'!C15387&lt;0)),TRUE,FALSE)</f>
        <v>0</v>
      </c>
      <c r="O15377">
        <f t="shared" si="251"/>
        <v>0</v>
      </c>
    </row>
    <row r="15378" spans="13:15" x14ac:dyDescent="0.25">
      <c r="M15378" s="288" t="b">
        <f>IF(AND(OR('1. Participant &amp; Project Info'!$B$18=index!$F$21,'1. Participant &amp; Project Info'!$B$18=index!$F$22),OR(ISBLANK('2. RPS Generation'!C15388),'2. RPS Generation'!C15388&gt;'1. Participant &amp; Project Info'!$B$38,'2. RPS Generation'!C15388&lt;0)),TRUE,FALSE)</f>
        <v>0</v>
      </c>
      <c r="O15378">
        <f t="shared" si="251"/>
        <v>0</v>
      </c>
    </row>
    <row r="15379" spans="13:15" x14ac:dyDescent="0.25">
      <c r="M15379" s="288" t="b">
        <f>IF(AND(OR('1. Participant &amp; Project Info'!$B$18=index!$F$21,'1. Participant &amp; Project Info'!$B$18=index!$F$22),OR(ISBLANK('2. RPS Generation'!C15389),'2. RPS Generation'!C15389&gt;'1. Participant &amp; Project Info'!$B$38,'2. RPS Generation'!C15389&lt;0)),TRUE,FALSE)</f>
        <v>0</v>
      </c>
      <c r="O15379">
        <f t="shared" si="251"/>
        <v>0</v>
      </c>
    </row>
    <row r="15380" spans="13:15" x14ac:dyDescent="0.25">
      <c r="M15380" s="288" t="b">
        <f>IF(AND(OR('1. Participant &amp; Project Info'!$B$18=index!$F$21,'1. Participant &amp; Project Info'!$B$18=index!$F$22),OR(ISBLANK('2. RPS Generation'!C15390),'2. RPS Generation'!C15390&gt;'1. Participant &amp; Project Info'!$B$38,'2. RPS Generation'!C15390&lt;0)),TRUE,FALSE)</f>
        <v>0</v>
      </c>
      <c r="O15380">
        <f t="shared" si="251"/>
        <v>0</v>
      </c>
    </row>
    <row r="15381" spans="13:15" x14ac:dyDescent="0.25">
      <c r="M15381" s="288" t="b">
        <f>IF(AND(OR('1. Participant &amp; Project Info'!$B$18=index!$F$21,'1. Participant &amp; Project Info'!$B$18=index!$F$22),OR(ISBLANK('2. RPS Generation'!C15391),'2. RPS Generation'!C15391&gt;'1. Participant &amp; Project Info'!$B$38,'2. RPS Generation'!C15391&lt;0)),TRUE,FALSE)</f>
        <v>0</v>
      </c>
      <c r="O15381">
        <f t="shared" si="251"/>
        <v>0</v>
      </c>
    </row>
    <row r="15382" spans="13:15" x14ac:dyDescent="0.25">
      <c r="M15382" s="288" t="b">
        <f>IF(AND(OR('1. Participant &amp; Project Info'!$B$18=index!$F$21,'1. Participant &amp; Project Info'!$B$18=index!$F$22),OR(ISBLANK('2. RPS Generation'!C15392),'2. RPS Generation'!C15392&gt;'1. Participant &amp; Project Info'!$B$38,'2. RPS Generation'!C15392&lt;0)),TRUE,FALSE)</f>
        <v>0</v>
      </c>
      <c r="O15382">
        <f t="shared" si="251"/>
        <v>0</v>
      </c>
    </row>
    <row r="15383" spans="13:15" x14ac:dyDescent="0.25">
      <c r="M15383" s="288" t="b">
        <f>IF(AND(OR('1. Participant &amp; Project Info'!$B$18=index!$F$21,'1. Participant &amp; Project Info'!$B$18=index!$F$22),OR(ISBLANK('2. RPS Generation'!C15393),'2. RPS Generation'!C15393&gt;'1. Participant &amp; Project Info'!$B$38,'2. RPS Generation'!C15393&lt;0)),TRUE,FALSE)</f>
        <v>0</v>
      </c>
      <c r="O15383">
        <f t="shared" si="251"/>
        <v>0</v>
      </c>
    </row>
    <row r="15384" spans="13:15" x14ac:dyDescent="0.25">
      <c r="M15384" s="288" t="b">
        <f>IF(AND(OR('1. Participant &amp; Project Info'!$B$18=index!$F$21,'1. Participant &amp; Project Info'!$B$18=index!$F$22),OR(ISBLANK('2. RPS Generation'!C15394),'2. RPS Generation'!C15394&gt;'1. Participant &amp; Project Info'!$B$38,'2. RPS Generation'!C15394&lt;0)),TRUE,FALSE)</f>
        <v>0</v>
      </c>
      <c r="O15384">
        <f t="shared" si="251"/>
        <v>0</v>
      </c>
    </row>
    <row r="15385" spans="13:15" x14ac:dyDescent="0.25">
      <c r="M15385" s="288" t="b">
        <f>IF(AND(OR('1. Participant &amp; Project Info'!$B$18=index!$F$21,'1. Participant &amp; Project Info'!$B$18=index!$F$22),OR(ISBLANK('2. RPS Generation'!C15395),'2. RPS Generation'!C15395&gt;'1. Participant &amp; Project Info'!$B$38,'2. RPS Generation'!C15395&lt;0)),TRUE,FALSE)</f>
        <v>0</v>
      </c>
      <c r="O15385">
        <f t="shared" si="251"/>
        <v>0</v>
      </c>
    </row>
    <row r="15386" spans="13:15" x14ac:dyDescent="0.25">
      <c r="M15386" s="288" t="b">
        <f>IF(AND(OR('1. Participant &amp; Project Info'!$B$18=index!$F$21,'1. Participant &amp; Project Info'!$B$18=index!$F$22),OR(ISBLANK('2. RPS Generation'!C15396),'2. RPS Generation'!C15396&gt;'1. Participant &amp; Project Info'!$B$38,'2. RPS Generation'!C15396&lt;0)),TRUE,FALSE)</f>
        <v>0</v>
      </c>
      <c r="O15386">
        <f t="shared" si="251"/>
        <v>0</v>
      </c>
    </row>
    <row r="15387" spans="13:15" x14ac:dyDescent="0.25">
      <c r="M15387" s="288" t="b">
        <f>IF(AND(OR('1. Participant &amp; Project Info'!$B$18=index!$F$21,'1. Participant &amp; Project Info'!$B$18=index!$F$22),OR(ISBLANK('2. RPS Generation'!C15397),'2. RPS Generation'!C15397&gt;'1. Participant &amp; Project Info'!$B$38,'2. RPS Generation'!C15397&lt;0)),TRUE,FALSE)</f>
        <v>0</v>
      </c>
      <c r="O15387">
        <f t="shared" si="251"/>
        <v>0</v>
      </c>
    </row>
    <row r="15388" spans="13:15" x14ac:dyDescent="0.25">
      <c r="M15388" s="288" t="b">
        <f>IF(AND(OR('1. Participant &amp; Project Info'!$B$18=index!$F$21,'1. Participant &amp; Project Info'!$B$18=index!$F$22),OR(ISBLANK('2. RPS Generation'!C15398),'2. RPS Generation'!C15398&gt;'1. Participant &amp; Project Info'!$B$38,'2. RPS Generation'!C15398&lt;0)),TRUE,FALSE)</f>
        <v>0</v>
      </c>
      <c r="O15388">
        <f t="shared" si="251"/>
        <v>0</v>
      </c>
    </row>
    <row r="15389" spans="13:15" x14ac:dyDescent="0.25">
      <c r="M15389" s="288" t="b">
        <f>IF(AND(OR('1. Participant &amp; Project Info'!$B$18=index!$F$21,'1. Participant &amp; Project Info'!$B$18=index!$F$22),OR(ISBLANK('2. RPS Generation'!C15399),'2. RPS Generation'!C15399&gt;'1. Participant &amp; Project Info'!$B$38,'2. RPS Generation'!C15399&lt;0)),TRUE,FALSE)</f>
        <v>0</v>
      </c>
      <c r="O15389">
        <f t="shared" si="251"/>
        <v>0</v>
      </c>
    </row>
    <row r="15390" spans="13:15" x14ac:dyDescent="0.25">
      <c r="M15390" s="288" t="b">
        <f>IF(AND(OR('1. Participant &amp; Project Info'!$B$18=index!$F$21,'1. Participant &amp; Project Info'!$B$18=index!$F$22),OR(ISBLANK('2. RPS Generation'!C15400),'2. RPS Generation'!C15400&gt;'1. Participant &amp; Project Info'!$B$38,'2. RPS Generation'!C15400&lt;0)),TRUE,FALSE)</f>
        <v>0</v>
      </c>
      <c r="O15390">
        <f t="shared" si="251"/>
        <v>0</v>
      </c>
    </row>
    <row r="15391" spans="13:15" x14ac:dyDescent="0.25">
      <c r="M15391" s="288" t="b">
        <f>IF(AND(OR('1. Participant &amp; Project Info'!$B$18=index!$F$21,'1. Participant &amp; Project Info'!$B$18=index!$F$22),OR(ISBLANK('2. RPS Generation'!C15401),'2. RPS Generation'!C15401&gt;'1. Participant &amp; Project Info'!$B$38,'2. RPS Generation'!C15401&lt;0)),TRUE,FALSE)</f>
        <v>0</v>
      </c>
      <c r="O15391">
        <f t="shared" si="251"/>
        <v>0</v>
      </c>
    </row>
    <row r="15392" spans="13:15" x14ac:dyDescent="0.25">
      <c r="M15392" s="288" t="b">
        <f>IF(AND(OR('1. Participant &amp; Project Info'!$B$18=index!$F$21,'1. Participant &amp; Project Info'!$B$18=index!$F$22),OR(ISBLANK('2. RPS Generation'!C15402),'2. RPS Generation'!C15402&gt;'1. Participant &amp; Project Info'!$B$38,'2. RPS Generation'!C15402&lt;0)),TRUE,FALSE)</f>
        <v>0</v>
      </c>
      <c r="O15392">
        <f t="shared" si="251"/>
        <v>0</v>
      </c>
    </row>
    <row r="15393" spans="13:15" x14ac:dyDescent="0.25">
      <c r="M15393" s="288" t="b">
        <f>IF(AND(OR('1. Participant &amp; Project Info'!$B$18=index!$F$21,'1. Participant &amp; Project Info'!$B$18=index!$F$22),OR(ISBLANK('2. RPS Generation'!C15403),'2. RPS Generation'!C15403&gt;'1. Participant &amp; Project Info'!$B$38,'2. RPS Generation'!C15403&lt;0)),TRUE,FALSE)</f>
        <v>0</v>
      </c>
      <c r="O15393">
        <f t="shared" si="251"/>
        <v>0</v>
      </c>
    </row>
    <row r="15394" spans="13:15" x14ac:dyDescent="0.25">
      <c r="M15394" s="288" t="b">
        <f>IF(AND(OR('1. Participant &amp; Project Info'!$B$18=index!$F$21,'1. Participant &amp; Project Info'!$B$18=index!$F$22),OR(ISBLANK('2. RPS Generation'!C15404),'2. RPS Generation'!C15404&gt;'1. Participant &amp; Project Info'!$B$38,'2. RPS Generation'!C15404&lt;0)),TRUE,FALSE)</f>
        <v>0</v>
      </c>
      <c r="O15394">
        <f t="shared" si="251"/>
        <v>0</v>
      </c>
    </row>
    <row r="15395" spans="13:15" x14ac:dyDescent="0.25">
      <c r="M15395" s="288" t="b">
        <f>IF(AND(OR('1. Participant &amp; Project Info'!$B$18=index!$F$21,'1. Participant &amp; Project Info'!$B$18=index!$F$22),OR(ISBLANK('2. RPS Generation'!C15405),'2. RPS Generation'!C15405&gt;'1. Participant &amp; Project Info'!$B$38,'2. RPS Generation'!C15405&lt;0)),TRUE,FALSE)</f>
        <v>0</v>
      </c>
      <c r="O15395">
        <f t="shared" si="251"/>
        <v>0</v>
      </c>
    </row>
    <row r="15396" spans="13:15" x14ac:dyDescent="0.25">
      <c r="M15396" s="288" t="b">
        <f>IF(AND(OR('1. Participant &amp; Project Info'!$B$18=index!$F$21,'1. Participant &amp; Project Info'!$B$18=index!$F$22),OR(ISBLANK('2. RPS Generation'!C15406),'2. RPS Generation'!C15406&gt;'1. Participant &amp; Project Info'!$B$38,'2. RPS Generation'!C15406&lt;0)),TRUE,FALSE)</f>
        <v>0</v>
      </c>
      <c r="O15396">
        <f t="shared" si="251"/>
        <v>0</v>
      </c>
    </row>
    <row r="15397" spans="13:15" x14ac:dyDescent="0.25">
      <c r="M15397" s="288" t="b">
        <f>IF(AND(OR('1. Participant &amp; Project Info'!$B$18=index!$F$21,'1. Participant &amp; Project Info'!$B$18=index!$F$22),OR(ISBLANK('2. RPS Generation'!C15407),'2. RPS Generation'!C15407&gt;'1. Participant &amp; Project Info'!$B$38,'2. RPS Generation'!C15407&lt;0)),TRUE,FALSE)</f>
        <v>0</v>
      </c>
      <c r="O15397">
        <f t="shared" si="251"/>
        <v>0</v>
      </c>
    </row>
    <row r="15398" spans="13:15" x14ac:dyDescent="0.25">
      <c r="M15398" s="288" t="b">
        <f>IF(AND(OR('1. Participant &amp; Project Info'!$B$18=index!$F$21,'1. Participant &amp; Project Info'!$B$18=index!$F$22),OR(ISBLANK('2. RPS Generation'!C15408),'2. RPS Generation'!C15408&gt;'1. Participant &amp; Project Info'!$B$38,'2. RPS Generation'!C15408&lt;0)),TRUE,FALSE)</f>
        <v>0</v>
      </c>
      <c r="O15398">
        <f t="shared" si="251"/>
        <v>0</v>
      </c>
    </row>
    <row r="15399" spans="13:15" x14ac:dyDescent="0.25">
      <c r="M15399" s="288" t="b">
        <f>IF(AND(OR('1. Participant &amp; Project Info'!$B$18=index!$F$21,'1. Participant &amp; Project Info'!$B$18=index!$F$22),OR(ISBLANK('2. RPS Generation'!C15409),'2. RPS Generation'!C15409&gt;'1. Participant &amp; Project Info'!$B$38,'2. RPS Generation'!C15409&lt;0)),TRUE,FALSE)</f>
        <v>0</v>
      </c>
      <c r="O15399">
        <f t="shared" si="251"/>
        <v>0</v>
      </c>
    </row>
    <row r="15400" spans="13:15" x14ac:dyDescent="0.25">
      <c r="M15400" s="288" t="b">
        <f>IF(AND(OR('1. Participant &amp; Project Info'!$B$18=index!$F$21,'1. Participant &amp; Project Info'!$B$18=index!$F$22),OR(ISBLANK('2. RPS Generation'!C15410),'2. RPS Generation'!C15410&gt;'1. Participant &amp; Project Info'!$B$38,'2. RPS Generation'!C15410&lt;0)),TRUE,FALSE)</f>
        <v>0</v>
      </c>
      <c r="O15400">
        <f t="shared" si="251"/>
        <v>0</v>
      </c>
    </row>
    <row r="15401" spans="13:15" x14ac:dyDescent="0.25">
      <c r="M15401" s="288" t="b">
        <f>IF(AND(OR('1. Participant &amp; Project Info'!$B$18=index!$F$21,'1. Participant &amp; Project Info'!$B$18=index!$F$22),OR(ISBLANK('2. RPS Generation'!C15411),'2. RPS Generation'!C15411&gt;'1. Participant &amp; Project Info'!$B$38,'2. RPS Generation'!C15411&lt;0)),TRUE,FALSE)</f>
        <v>0</v>
      </c>
      <c r="O15401">
        <f t="shared" si="251"/>
        <v>0</v>
      </c>
    </row>
    <row r="15402" spans="13:15" x14ac:dyDescent="0.25">
      <c r="M15402" s="288" t="b">
        <f>IF(AND(OR('1. Participant &amp; Project Info'!$B$18=index!$F$21,'1. Participant &amp; Project Info'!$B$18=index!$F$22),OR(ISBLANK('2. RPS Generation'!C15412),'2. RPS Generation'!C15412&gt;'1. Participant &amp; Project Info'!$B$38,'2. RPS Generation'!C15412&lt;0)),TRUE,FALSE)</f>
        <v>0</v>
      </c>
      <c r="O15402">
        <f t="shared" si="251"/>
        <v>0</v>
      </c>
    </row>
    <row r="15403" spans="13:15" x14ac:dyDescent="0.25">
      <c r="M15403" s="288" t="b">
        <f>IF(AND(OR('1. Participant &amp; Project Info'!$B$18=index!$F$21,'1. Participant &amp; Project Info'!$B$18=index!$F$22),OR(ISBLANK('2. RPS Generation'!C15413),'2. RPS Generation'!C15413&gt;'1. Participant &amp; Project Info'!$B$38,'2. RPS Generation'!C15413&lt;0)),TRUE,FALSE)</f>
        <v>0</v>
      </c>
      <c r="O15403">
        <f t="shared" si="251"/>
        <v>0</v>
      </c>
    </row>
    <row r="15404" spans="13:15" x14ac:dyDescent="0.25">
      <c r="M15404" s="288" t="b">
        <f>IF(AND(OR('1. Participant &amp; Project Info'!$B$18=index!$F$21,'1. Participant &amp; Project Info'!$B$18=index!$F$22),OR(ISBLANK('2. RPS Generation'!C15414),'2. RPS Generation'!C15414&gt;'1. Participant &amp; Project Info'!$B$38,'2. RPS Generation'!C15414&lt;0)),TRUE,FALSE)</f>
        <v>0</v>
      </c>
      <c r="O15404">
        <f t="shared" si="251"/>
        <v>0</v>
      </c>
    </row>
    <row r="15405" spans="13:15" x14ac:dyDescent="0.25">
      <c r="M15405" s="288" t="b">
        <f>IF(AND(OR('1. Participant &amp; Project Info'!$B$18=index!$F$21,'1. Participant &amp; Project Info'!$B$18=index!$F$22),OR(ISBLANK('2. RPS Generation'!C15415),'2. RPS Generation'!C15415&gt;'1. Participant &amp; Project Info'!$B$38,'2. RPS Generation'!C15415&lt;0)),TRUE,FALSE)</f>
        <v>0</v>
      </c>
      <c r="O15405">
        <f t="shared" si="251"/>
        <v>0</v>
      </c>
    </row>
    <row r="15406" spans="13:15" x14ac:dyDescent="0.25">
      <c r="M15406" s="288" t="b">
        <f>IF(AND(OR('1. Participant &amp; Project Info'!$B$18=index!$F$21,'1. Participant &amp; Project Info'!$B$18=index!$F$22),OR(ISBLANK('2. RPS Generation'!C15416),'2. RPS Generation'!C15416&gt;'1. Participant &amp; Project Info'!$B$38,'2. RPS Generation'!C15416&lt;0)),TRUE,FALSE)</f>
        <v>0</v>
      </c>
      <c r="O15406">
        <f t="shared" ref="O15406:O15469" si="252">--OR(L15406,M15406,N15406)</f>
        <v>0</v>
      </c>
    </row>
    <row r="15407" spans="13:15" x14ac:dyDescent="0.25">
      <c r="M15407" s="288" t="b">
        <f>IF(AND(OR('1. Participant &amp; Project Info'!$B$18=index!$F$21,'1. Participant &amp; Project Info'!$B$18=index!$F$22),OR(ISBLANK('2. RPS Generation'!C15417),'2. RPS Generation'!C15417&gt;'1. Participant &amp; Project Info'!$B$38,'2. RPS Generation'!C15417&lt;0)),TRUE,FALSE)</f>
        <v>0</v>
      </c>
      <c r="O15407">
        <f t="shared" si="252"/>
        <v>0</v>
      </c>
    </row>
    <row r="15408" spans="13:15" x14ac:dyDescent="0.25">
      <c r="M15408" s="288" t="b">
        <f>IF(AND(OR('1. Participant &amp; Project Info'!$B$18=index!$F$21,'1. Participant &amp; Project Info'!$B$18=index!$F$22),OR(ISBLANK('2. RPS Generation'!C15418),'2. RPS Generation'!C15418&gt;'1. Participant &amp; Project Info'!$B$38,'2. RPS Generation'!C15418&lt;0)),TRUE,FALSE)</f>
        <v>0</v>
      </c>
      <c r="O15408">
        <f t="shared" si="252"/>
        <v>0</v>
      </c>
    </row>
    <row r="15409" spans="13:15" x14ac:dyDescent="0.25">
      <c r="M15409" s="288" t="b">
        <f>IF(AND(OR('1. Participant &amp; Project Info'!$B$18=index!$F$21,'1. Participant &amp; Project Info'!$B$18=index!$F$22),OR(ISBLANK('2. RPS Generation'!C15419),'2. RPS Generation'!C15419&gt;'1. Participant &amp; Project Info'!$B$38,'2. RPS Generation'!C15419&lt;0)),TRUE,FALSE)</f>
        <v>0</v>
      </c>
      <c r="O15409">
        <f t="shared" si="252"/>
        <v>0</v>
      </c>
    </row>
    <row r="15410" spans="13:15" x14ac:dyDescent="0.25">
      <c r="M15410" s="288" t="b">
        <f>IF(AND(OR('1. Participant &amp; Project Info'!$B$18=index!$F$21,'1. Participant &amp; Project Info'!$B$18=index!$F$22),OR(ISBLANK('2. RPS Generation'!C15420),'2. RPS Generation'!C15420&gt;'1. Participant &amp; Project Info'!$B$38,'2. RPS Generation'!C15420&lt;0)),TRUE,FALSE)</f>
        <v>0</v>
      </c>
      <c r="O15410">
        <f t="shared" si="252"/>
        <v>0</v>
      </c>
    </row>
    <row r="15411" spans="13:15" x14ac:dyDescent="0.25">
      <c r="M15411" s="288" t="b">
        <f>IF(AND(OR('1. Participant &amp; Project Info'!$B$18=index!$F$21,'1. Participant &amp; Project Info'!$B$18=index!$F$22),OR(ISBLANK('2. RPS Generation'!C15421),'2. RPS Generation'!C15421&gt;'1. Participant &amp; Project Info'!$B$38,'2. RPS Generation'!C15421&lt;0)),TRUE,FALSE)</f>
        <v>0</v>
      </c>
      <c r="O15411">
        <f t="shared" si="252"/>
        <v>0</v>
      </c>
    </row>
    <row r="15412" spans="13:15" x14ac:dyDescent="0.25">
      <c r="M15412" s="288" t="b">
        <f>IF(AND(OR('1. Participant &amp; Project Info'!$B$18=index!$F$21,'1. Participant &amp; Project Info'!$B$18=index!$F$22),OR(ISBLANK('2. RPS Generation'!C15422),'2. RPS Generation'!C15422&gt;'1. Participant &amp; Project Info'!$B$38,'2. RPS Generation'!C15422&lt;0)),TRUE,FALSE)</f>
        <v>0</v>
      </c>
      <c r="O15412">
        <f t="shared" si="252"/>
        <v>0</v>
      </c>
    </row>
    <row r="15413" spans="13:15" x14ac:dyDescent="0.25">
      <c r="M15413" s="288" t="b">
        <f>IF(AND(OR('1. Participant &amp; Project Info'!$B$18=index!$F$21,'1. Participant &amp; Project Info'!$B$18=index!$F$22),OR(ISBLANK('2. RPS Generation'!C15423),'2. RPS Generation'!C15423&gt;'1. Participant &amp; Project Info'!$B$38,'2. RPS Generation'!C15423&lt;0)),TRUE,FALSE)</f>
        <v>0</v>
      </c>
      <c r="O15413">
        <f t="shared" si="252"/>
        <v>0</v>
      </c>
    </row>
    <row r="15414" spans="13:15" x14ac:dyDescent="0.25">
      <c r="M15414" s="288" t="b">
        <f>IF(AND(OR('1. Participant &amp; Project Info'!$B$18=index!$F$21,'1. Participant &amp; Project Info'!$B$18=index!$F$22),OR(ISBLANK('2. RPS Generation'!C15424),'2. RPS Generation'!C15424&gt;'1. Participant &amp; Project Info'!$B$38,'2. RPS Generation'!C15424&lt;0)),TRUE,FALSE)</f>
        <v>0</v>
      </c>
      <c r="O15414">
        <f t="shared" si="252"/>
        <v>0</v>
      </c>
    </row>
    <row r="15415" spans="13:15" x14ac:dyDescent="0.25">
      <c r="M15415" s="288" t="b">
        <f>IF(AND(OR('1. Participant &amp; Project Info'!$B$18=index!$F$21,'1. Participant &amp; Project Info'!$B$18=index!$F$22),OR(ISBLANK('2. RPS Generation'!C15425),'2. RPS Generation'!C15425&gt;'1. Participant &amp; Project Info'!$B$38,'2. RPS Generation'!C15425&lt;0)),TRUE,FALSE)</f>
        <v>0</v>
      </c>
      <c r="O15415">
        <f t="shared" si="252"/>
        <v>0</v>
      </c>
    </row>
    <row r="15416" spans="13:15" x14ac:dyDescent="0.25">
      <c r="M15416" s="288" t="b">
        <f>IF(AND(OR('1. Participant &amp; Project Info'!$B$18=index!$F$21,'1. Participant &amp; Project Info'!$B$18=index!$F$22),OR(ISBLANK('2. RPS Generation'!C15426),'2. RPS Generation'!C15426&gt;'1. Participant &amp; Project Info'!$B$38,'2. RPS Generation'!C15426&lt;0)),TRUE,FALSE)</f>
        <v>0</v>
      </c>
      <c r="O15416">
        <f t="shared" si="252"/>
        <v>0</v>
      </c>
    </row>
    <row r="15417" spans="13:15" x14ac:dyDescent="0.25">
      <c r="M15417" s="288" t="b">
        <f>IF(AND(OR('1. Participant &amp; Project Info'!$B$18=index!$F$21,'1. Participant &amp; Project Info'!$B$18=index!$F$22),OR(ISBLANK('2. RPS Generation'!C15427),'2. RPS Generation'!C15427&gt;'1. Participant &amp; Project Info'!$B$38,'2. RPS Generation'!C15427&lt;0)),TRUE,FALSE)</f>
        <v>0</v>
      </c>
      <c r="O15417">
        <f t="shared" si="252"/>
        <v>0</v>
      </c>
    </row>
    <row r="15418" spans="13:15" x14ac:dyDescent="0.25">
      <c r="M15418" s="288" t="b">
        <f>IF(AND(OR('1. Participant &amp; Project Info'!$B$18=index!$F$21,'1. Participant &amp; Project Info'!$B$18=index!$F$22),OR(ISBLANK('2. RPS Generation'!C15428),'2. RPS Generation'!C15428&gt;'1. Participant &amp; Project Info'!$B$38,'2. RPS Generation'!C15428&lt;0)),TRUE,FALSE)</f>
        <v>0</v>
      </c>
      <c r="O15418">
        <f t="shared" si="252"/>
        <v>0</v>
      </c>
    </row>
    <row r="15419" spans="13:15" x14ac:dyDescent="0.25">
      <c r="M15419" s="288" t="b">
        <f>IF(AND(OR('1. Participant &amp; Project Info'!$B$18=index!$F$21,'1. Participant &amp; Project Info'!$B$18=index!$F$22),OR(ISBLANK('2. RPS Generation'!C15429),'2. RPS Generation'!C15429&gt;'1. Participant &amp; Project Info'!$B$38,'2. RPS Generation'!C15429&lt;0)),TRUE,FALSE)</f>
        <v>0</v>
      </c>
      <c r="O15419">
        <f t="shared" si="252"/>
        <v>0</v>
      </c>
    </row>
    <row r="15420" spans="13:15" x14ac:dyDescent="0.25">
      <c r="M15420" s="288" t="b">
        <f>IF(AND(OR('1. Participant &amp; Project Info'!$B$18=index!$F$21,'1. Participant &amp; Project Info'!$B$18=index!$F$22),OR(ISBLANK('2. RPS Generation'!C15430),'2. RPS Generation'!C15430&gt;'1. Participant &amp; Project Info'!$B$38,'2. RPS Generation'!C15430&lt;0)),TRUE,FALSE)</f>
        <v>0</v>
      </c>
      <c r="O15420">
        <f t="shared" si="252"/>
        <v>0</v>
      </c>
    </row>
    <row r="15421" spans="13:15" x14ac:dyDescent="0.25">
      <c r="M15421" s="288" t="b">
        <f>IF(AND(OR('1. Participant &amp; Project Info'!$B$18=index!$F$21,'1. Participant &amp; Project Info'!$B$18=index!$F$22),OR(ISBLANK('2. RPS Generation'!C15431),'2. RPS Generation'!C15431&gt;'1. Participant &amp; Project Info'!$B$38,'2. RPS Generation'!C15431&lt;0)),TRUE,FALSE)</f>
        <v>0</v>
      </c>
      <c r="O15421">
        <f t="shared" si="252"/>
        <v>0</v>
      </c>
    </row>
    <row r="15422" spans="13:15" x14ac:dyDescent="0.25">
      <c r="M15422" s="288" t="b">
        <f>IF(AND(OR('1. Participant &amp; Project Info'!$B$18=index!$F$21,'1. Participant &amp; Project Info'!$B$18=index!$F$22),OR(ISBLANK('2. RPS Generation'!C15432),'2. RPS Generation'!C15432&gt;'1. Participant &amp; Project Info'!$B$38,'2. RPS Generation'!C15432&lt;0)),TRUE,FALSE)</f>
        <v>0</v>
      </c>
      <c r="O15422">
        <f t="shared" si="252"/>
        <v>0</v>
      </c>
    </row>
    <row r="15423" spans="13:15" x14ac:dyDescent="0.25">
      <c r="M15423" s="288" t="b">
        <f>IF(AND(OR('1. Participant &amp; Project Info'!$B$18=index!$F$21,'1. Participant &amp; Project Info'!$B$18=index!$F$22),OR(ISBLANK('2. RPS Generation'!C15433),'2. RPS Generation'!C15433&gt;'1. Participant &amp; Project Info'!$B$38,'2. RPS Generation'!C15433&lt;0)),TRUE,FALSE)</f>
        <v>0</v>
      </c>
      <c r="O15423">
        <f t="shared" si="252"/>
        <v>0</v>
      </c>
    </row>
    <row r="15424" spans="13:15" x14ac:dyDescent="0.25">
      <c r="M15424" s="288" t="b">
        <f>IF(AND(OR('1. Participant &amp; Project Info'!$B$18=index!$F$21,'1. Participant &amp; Project Info'!$B$18=index!$F$22),OR(ISBLANK('2. RPS Generation'!C15434),'2. RPS Generation'!C15434&gt;'1. Participant &amp; Project Info'!$B$38,'2. RPS Generation'!C15434&lt;0)),TRUE,FALSE)</f>
        <v>0</v>
      </c>
      <c r="O15424">
        <f t="shared" si="252"/>
        <v>0</v>
      </c>
    </row>
    <row r="15425" spans="13:15" x14ac:dyDescent="0.25">
      <c r="M15425" s="288" t="b">
        <f>IF(AND(OR('1. Participant &amp; Project Info'!$B$18=index!$F$21,'1. Participant &amp; Project Info'!$B$18=index!$F$22),OR(ISBLANK('2. RPS Generation'!C15435),'2. RPS Generation'!C15435&gt;'1. Participant &amp; Project Info'!$B$38,'2. RPS Generation'!C15435&lt;0)),TRUE,FALSE)</f>
        <v>0</v>
      </c>
      <c r="O15425">
        <f t="shared" si="252"/>
        <v>0</v>
      </c>
    </row>
    <row r="15426" spans="13:15" x14ac:dyDescent="0.25">
      <c r="M15426" s="288" t="b">
        <f>IF(AND(OR('1. Participant &amp; Project Info'!$B$18=index!$F$21,'1. Participant &amp; Project Info'!$B$18=index!$F$22),OR(ISBLANK('2. RPS Generation'!C15436),'2. RPS Generation'!C15436&gt;'1. Participant &amp; Project Info'!$B$38,'2. RPS Generation'!C15436&lt;0)),TRUE,FALSE)</f>
        <v>0</v>
      </c>
      <c r="O15426">
        <f t="shared" si="252"/>
        <v>0</v>
      </c>
    </row>
    <row r="15427" spans="13:15" x14ac:dyDescent="0.25">
      <c r="M15427" s="288" t="b">
        <f>IF(AND(OR('1. Participant &amp; Project Info'!$B$18=index!$F$21,'1. Participant &amp; Project Info'!$B$18=index!$F$22),OR(ISBLANK('2. RPS Generation'!C15437),'2. RPS Generation'!C15437&gt;'1. Participant &amp; Project Info'!$B$38,'2. RPS Generation'!C15437&lt;0)),TRUE,FALSE)</f>
        <v>0</v>
      </c>
      <c r="O15427">
        <f t="shared" si="252"/>
        <v>0</v>
      </c>
    </row>
    <row r="15428" spans="13:15" x14ac:dyDescent="0.25">
      <c r="M15428" s="288" t="b">
        <f>IF(AND(OR('1. Participant &amp; Project Info'!$B$18=index!$F$21,'1. Participant &amp; Project Info'!$B$18=index!$F$22),OR(ISBLANK('2. RPS Generation'!C15438),'2. RPS Generation'!C15438&gt;'1. Participant &amp; Project Info'!$B$38,'2. RPS Generation'!C15438&lt;0)),TRUE,FALSE)</f>
        <v>0</v>
      </c>
      <c r="O15428">
        <f t="shared" si="252"/>
        <v>0</v>
      </c>
    </row>
    <row r="15429" spans="13:15" x14ac:dyDescent="0.25">
      <c r="M15429" s="288" t="b">
        <f>IF(AND(OR('1. Participant &amp; Project Info'!$B$18=index!$F$21,'1. Participant &amp; Project Info'!$B$18=index!$F$22),OR(ISBLANK('2. RPS Generation'!C15439),'2. RPS Generation'!C15439&gt;'1. Participant &amp; Project Info'!$B$38,'2. RPS Generation'!C15439&lt;0)),TRUE,FALSE)</f>
        <v>0</v>
      </c>
      <c r="O15429">
        <f t="shared" si="252"/>
        <v>0</v>
      </c>
    </row>
    <row r="15430" spans="13:15" x14ac:dyDescent="0.25">
      <c r="M15430" s="288" t="b">
        <f>IF(AND(OR('1. Participant &amp; Project Info'!$B$18=index!$F$21,'1. Participant &amp; Project Info'!$B$18=index!$F$22),OR(ISBLANK('2. RPS Generation'!C15440),'2. RPS Generation'!C15440&gt;'1. Participant &amp; Project Info'!$B$38,'2. RPS Generation'!C15440&lt;0)),TRUE,FALSE)</f>
        <v>0</v>
      </c>
      <c r="O15430">
        <f t="shared" si="252"/>
        <v>0</v>
      </c>
    </row>
    <row r="15431" spans="13:15" x14ac:dyDescent="0.25">
      <c r="M15431" s="288" t="b">
        <f>IF(AND(OR('1. Participant &amp; Project Info'!$B$18=index!$F$21,'1. Participant &amp; Project Info'!$B$18=index!$F$22),OR(ISBLANK('2. RPS Generation'!C15441),'2. RPS Generation'!C15441&gt;'1. Participant &amp; Project Info'!$B$38,'2. RPS Generation'!C15441&lt;0)),TRUE,FALSE)</f>
        <v>0</v>
      </c>
      <c r="O15431">
        <f t="shared" si="252"/>
        <v>0</v>
      </c>
    </row>
    <row r="15432" spans="13:15" x14ac:dyDescent="0.25">
      <c r="M15432" s="288" t="b">
        <f>IF(AND(OR('1. Participant &amp; Project Info'!$B$18=index!$F$21,'1. Participant &amp; Project Info'!$B$18=index!$F$22),OR(ISBLANK('2. RPS Generation'!C15442),'2. RPS Generation'!C15442&gt;'1. Participant &amp; Project Info'!$B$38,'2. RPS Generation'!C15442&lt;0)),TRUE,FALSE)</f>
        <v>0</v>
      </c>
      <c r="O15432">
        <f t="shared" si="252"/>
        <v>0</v>
      </c>
    </row>
    <row r="15433" spans="13:15" x14ac:dyDescent="0.25">
      <c r="M15433" s="288" t="b">
        <f>IF(AND(OR('1. Participant &amp; Project Info'!$B$18=index!$F$21,'1. Participant &amp; Project Info'!$B$18=index!$F$22),OR(ISBLANK('2. RPS Generation'!C15443),'2. RPS Generation'!C15443&gt;'1. Participant &amp; Project Info'!$B$38,'2. RPS Generation'!C15443&lt;0)),TRUE,FALSE)</f>
        <v>0</v>
      </c>
      <c r="O15433">
        <f t="shared" si="252"/>
        <v>0</v>
      </c>
    </row>
    <row r="15434" spans="13:15" x14ac:dyDescent="0.25">
      <c r="M15434" s="288" t="b">
        <f>IF(AND(OR('1. Participant &amp; Project Info'!$B$18=index!$F$21,'1. Participant &amp; Project Info'!$B$18=index!$F$22),OR(ISBLANK('2. RPS Generation'!C15444),'2. RPS Generation'!C15444&gt;'1. Participant &amp; Project Info'!$B$38,'2. RPS Generation'!C15444&lt;0)),TRUE,FALSE)</f>
        <v>0</v>
      </c>
      <c r="O15434">
        <f t="shared" si="252"/>
        <v>0</v>
      </c>
    </row>
    <row r="15435" spans="13:15" x14ac:dyDescent="0.25">
      <c r="M15435" s="288" t="b">
        <f>IF(AND(OR('1. Participant &amp; Project Info'!$B$18=index!$F$21,'1. Participant &amp; Project Info'!$B$18=index!$F$22),OR(ISBLANK('2. RPS Generation'!C15445),'2. RPS Generation'!C15445&gt;'1. Participant &amp; Project Info'!$B$38,'2. RPS Generation'!C15445&lt;0)),TRUE,FALSE)</f>
        <v>0</v>
      </c>
      <c r="O15435">
        <f t="shared" si="252"/>
        <v>0</v>
      </c>
    </row>
    <row r="15436" spans="13:15" x14ac:dyDescent="0.25">
      <c r="M15436" s="288" t="b">
        <f>IF(AND(OR('1. Participant &amp; Project Info'!$B$18=index!$F$21,'1. Participant &amp; Project Info'!$B$18=index!$F$22),OR(ISBLANK('2. RPS Generation'!C15446),'2. RPS Generation'!C15446&gt;'1. Participant &amp; Project Info'!$B$38,'2. RPS Generation'!C15446&lt;0)),TRUE,FALSE)</f>
        <v>0</v>
      </c>
      <c r="O15436">
        <f t="shared" si="252"/>
        <v>0</v>
      </c>
    </row>
    <row r="15437" spans="13:15" x14ac:dyDescent="0.25">
      <c r="M15437" s="288" t="b">
        <f>IF(AND(OR('1. Participant &amp; Project Info'!$B$18=index!$F$21,'1. Participant &amp; Project Info'!$B$18=index!$F$22),OR(ISBLANK('2. RPS Generation'!C15447),'2. RPS Generation'!C15447&gt;'1. Participant &amp; Project Info'!$B$38,'2. RPS Generation'!C15447&lt;0)),TRUE,FALSE)</f>
        <v>0</v>
      </c>
      <c r="O15437">
        <f t="shared" si="252"/>
        <v>0</v>
      </c>
    </row>
    <row r="15438" spans="13:15" x14ac:dyDescent="0.25">
      <c r="M15438" s="288" t="b">
        <f>IF(AND(OR('1. Participant &amp; Project Info'!$B$18=index!$F$21,'1. Participant &amp; Project Info'!$B$18=index!$F$22),OR(ISBLANK('2. RPS Generation'!C15448),'2. RPS Generation'!C15448&gt;'1. Participant &amp; Project Info'!$B$38,'2. RPS Generation'!C15448&lt;0)),TRUE,FALSE)</f>
        <v>0</v>
      </c>
      <c r="O15438">
        <f t="shared" si="252"/>
        <v>0</v>
      </c>
    </row>
    <row r="15439" spans="13:15" x14ac:dyDescent="0.25">
      <c r="M15439" s="288" t="b">
        <f>IF(AND(OR('1. Participant &amp; Project Info'!$B$18=index!$F$21,'1. Participant &amp; Project Info'!$B$18=index!$F$22),OR(ISBLANK('2. RPS Generation'!C15449),'2. RPS Generation'!C15449&gt;'1. Participant &amp; Project Info'!$B$38,'2. RPS Generation'!C15449&lt;0)),TRUE,FALSE)</f>
        <v>0</v>
      </c>
      <c r="O15439">
        <f t="shared" si="252"/>
        <v>0</v>
      </c>
    </row>
    <row r="15440" spans="13:15" x14ac:dyDescent="0.25">
      <c r="M15440" s="288" t="b">
        <f>IF(AND(OR('1. Participant &amp; Project Info'!$B$18=index!$F$21,'1. Participant &amp; Project Info'!$B$18=index!$F$22),OR(ISBLANK('2. RPS Generation'!C15450),'2. RPS Generation'!C15450&gt;'1. Participant &amp; Project Info'!$B$38,'2. RPS Generation'!C15450&lt;0)),TRUE,FALSE)</f>
        <v>0</v>
      </c>
      <c r="O15440">
        <f t="shared" si="252"/>
        <v>0</v>
      </c>
    </row>
    <row r="15441" spans="13:15" x14ac:dyDescent="0.25">
      <c r="M15441" s="288" t="b">
        <f>IF(AND(OR('1. Participant &amp; Project Info'!$B$18=index!$F$21,'1. Participant &amp; Project Info'!$B$18=index!$F$22),OR(ISBLANK('2. RPS Generation'!C15451),'2. RPS Generation'!C15451&gt;'1. Participant &amp; Project Info'!$B$38,'2. RPS Generation'!C15451&lt;0)),TRUE,FALSE)</f>
        <v>0</v>
      </c>
      <c r="O15441">
        <f t="shared" si="252"/>
        <v>0</v>
      </c>
    </row>
    <row r="15442" spans="13:15" x14ac:dyDescent="0.25">
      <c r="M15442" s="288" t="b">
        <f>IF(AND(OR('1. Participant &amp; Project Info'!$B$18=index!$F$21,'1. Participant &amp; Project Info'!$B$18=index!$F$22),OR(ISBLANK('2. RPS Generation'!C15452),'2. RPS Generation'!C15452&gt;'1. Participant &amp; Project Info'!$B$38,'2. RPS Generation'!C15452&lt;0)),TRUE,FALSE)</f>
        <v>0</v>
      </c>
      <c r="O15442">
        <f t="shared" si="252"/>
        <v>0</v>
      </c>
    </row>
    <row r="15443" spans="13:15" x14ac:dyDescent="0.25">
      <c r="M15443" s="288" t="b">
        <f>IF(AND(OR('1. Participant &amp; Project Info'!$B$18=index!$F$21,'1. Participant &amp; Project Info'!$B$18=index!$F$22),OR(ISBLANK('2. RPS Generation'!C15453),'2. RPS Generation'!C15453&gt;'1. Participant &amp; Project Info'!$B$38,'2. RPS Generation'!C15453&lt;0)),TRUE,FALSE)</f>
        <v>0</v>
      </c>
      <c r="O15443">
        <f t="shared" si="252"/>
        <v>0</v>
      </c>
    </row>
    <row r="15444" spans="13:15" x14ac:dyDescent="0.25">
      <c r="M15444" s="288" t="b">
        <f>IF(AND(OR('1. Participant &amp; Project Info'!$B$18=index!$F$21,'1. Participant &amp; Project Info'!$B$18=index!$F$22),OR(ISBLANK('2. RPS Generation'!C15454),'2. RPS Generation'!C15454&gt;'1. Participant &amp; Project Info'!$B$38,'2. RPS Generation'!C15454&lt;0)),TRUE,FALSE)</f>
        <v>0</v>
      </c>
      <c r="O15444">
        <f t="shared" si="252"/>
        <v>0</v>
      </c>
    </row>
    <row r="15445" spans="13:15" x14ac:dyDescent="0.25">
      <c r="M15445" s="288" t="b">
        <f>IF(AND(OR('1. Participant &amp; Project Info'!$B$18=index!$F$21,'1. Participant &amp; Project Info'!$B$18=index!$F$22),OR(ISBLANK('2. RPS Generation'!C15455),'2. RPS Generation'!C15455&gt;'1. Participant &amp; Project Info'!$B$38,'2. RPS Generation'!C15455&lt;0)),TRUE,FALSE)</f>
        <v>0</v>
      </c>
      <c r="O15445">
        <f t="shared" si="252"/>
        <v>0</v>
      </c>
    </row>
    <row r="15446" spans="13:15" x14ac:dyDescent="0.25">
      <c r="M15446" s="288" t="b">
        <f>IF(AND(OR('1. Participant &amp; Project Info'!$B$18=index!$F$21,'1. Participant &amp; Project Info'!$B$18=index!$F$22),OR(ISBLANK('2. RPS Generation'!C15456),'2. RPS Generation'!C15456&gt;'1. Participant &amp; Project Info'!$B$38,'2. RPS Generation'!C15456&lt;0)),TRUE,FALSE)</f>
        <v>0</v>
      </c>
      <c r="O15446">
        <f t="shared" si="252"/>
        <v>0</v>
      </c>
    </row>
    <row r="15447" spans="13:15" x14ac:dyDescent="0.25">
      <c r="M15447" s="288" t="b">
        <f>IF(AND(OR('1. Participant &amp; Project Info'!$B$18=index!$F$21,'1. Participant &amp; Project Info'!$B$18=index!$F$22),OR(ISBLANK('2. RPS Generation'!C15457),'2. RPS Generation'!C15457&gt;'1. Participant &amp; Project Info'!$B$38,'2. RPS Generation'!C15457&lt;0)),TRUE,FALSE)</f>
        <v>0</v>
      </c>
      <c r="O15447">
        <f t="shared" si="252"/>
        <v>0</v>
      </c>
    </row>
    <row r="15448" spans="13:15" x14ac:dyDescent="0.25">
      <c r="M15448" s="288" t="b">
        <f>IF(AND(OR('1. Participant &amp; Project Info'!$B$18=index!$F$21,'1. Participant &amp; Project Info'!$B$18=index!$F$22),OR(ISBLANK('2. RPS Generation'!C15458),'2. RPS Generation'!C15458&gt;'1. Participant &amp; Project Info'!$B$38,'2. RPS Generation'!C15458&lt;0)),TRUE,FALSE)</f>
        <v>0</v>
      </c>
      <c r="O15448">
        <f t="shared" si="252"/>
        <v>0</v>
      </c>
    </row>
    <row r="15449" spans="13:15" x14ac:dyDescent="0.25">
      <c r="M15449" s="288" t="b">
        <f>IF(AND(OR('1. Participant &amp; Project Info'!$B$18=index!$F$21,'1. Participant &amp; Project Info'!$B$18=index!$F$22),OR(ISBLANK('2. RPS Generation'!C15459),'2. RPS Generation'!C15459&gt;'1. Participant &amp; Project Info'!$B$38,'2. RPS Generation'!C15459&lt;0)),TRUE,FALSE)</f>
        <v>0</v>
      </c>
      <c r="O15449">
        <f t="shared" si="252"/>
        <v>0</v>
      </c>
    </row>
    <row r="15450" spans="13:15" x14ac:dyDescent="0.25">
      <c r="M15450" s="288" t="b">
        <f>IF(AND(OR('1. Participant &amp; Project Info'!$B$18=index!$F$21,'1. Participant &amp; Project Info'!$B$18=index!$F$22),OR(ISBLANK('2. RPS Generation'!C15460),'2. RPS Generation'!C15460&gt;'1. Participant &amp; Project Info'!$B$38,'2. RPS Generation'!C15460&lt;0)),TRUE,FALSE)</f>
        <v>0</v>
      </c>
      <c r="O15450">
        <f t="shared" si="252"/>
        <v>0</v>
      </c>
    </row>
    <row r="15451" spans="13:15" x14ac:dyDescent="0.25">
      <c r="M15451" s="288" t="b">
        <f>IF(AND(OR('1. Participant &amp; Project Info'!$B$18=index!$F$21,'1. Participant &amp; Project Info'!$B$18=index!$F$22),OR(ISBLANK('2. RPS Generation'!C15461),'2. RPS Generation'!C15461&gt;'1. Participant &amp; Project Info'!$B$38,'2. RPS Generation'!C15461&lt;0)),TRUE,FALSE)</f>
        <v>0</v>
      </c>
      <c r="O15451">
        <f t="shared" si="252"/>
        <v>0</v>
      </c>
    </row>
    <row r="15452" spans="13:15" x14ac:dyDescent="0.25">
      <c r="M15452" s="288" t="b">
        <f>IF(AND(OR('1. Participant &amp; Project Info'!$B$18=index!$F$21,'1. Participant &amp; Project Info'!$B$18=index!$F$22),OR(ISBLANK('2. RPS Generation'!C15462),'2. RPS Generation'!C15462&gt;'1. Participant &amp; Project Info'!$B$38,'2. RPS Generation'!C15462&lt;0)),TRUE,FALSE)</f>
        <v>0</v>
      </c>
      <c r="O15452">
        <f t="shared" si="252"/>
        <v>0</v>
      </c>
    </row>
    <row r="15453" spans="13:15" x14ac:dyDescent="0.25">
      <c r="M15453" s="288" t="b">
        <f>IF(AND(OR('1. Participant &amp; Project Info'!$B$18=index!$F$21,'1. Participant &amp; Project Info'!$B$18=index!$F$22),OR(ISBLANK('2. RPS Generation'!C15463),'2. RPS Generation'!C15463&gt;'1. Participant &amp; Project Info'!$B$38,'2. RPS Generation'!C15463&lt;0)),TRUE,FALSE)</f>
        <v>0</v>
      </c>
      <c r="O15453">
        <f t="shared" si="252"/>
        <v>0</v>
      </c>
    </row>
    <row r="15454" spans="13:15" x14ac:dyDescent="0.25">
      <c r="M15454" s="288" t="b">
        <f>IF(AND(OR('1. Participant &amp; Project Info'!$B$18=index!$F$21,'1. Participant &amp; Project Info'!$B$18=index!$F$22),OR(ISBLANK('2. RPS Generation'!C15464),'2. RPS Generation'!C15464&gt;'1. Participant &amp; Project Info'!$B$38,'2. RPS Generation'!C15464&lt;0)),TRUE,FALSE)</f>
        <v>0</v>
      </c>
      <c r="O15454">
        <f t="shared" si="252"/>
        <v>0</v>
      </c>
    </row>
    <row r="15455" spans="13:15" x14ac:dyDescent="0.25">
      <c r="M15455" s="288" t="b">
        <f>IF(AND(OR('1. Participant &amp; Project Info'!$B$18=index!$F$21,'1. Participant &amp; Project Info'!$B$18=index!$F$22),OR(ISBLANK('2. RPS Generation'!C15465),'2. RPS Generation'!C15465&gt;'1. Participant &amp; Project Info'!$B$38,'2. RPS Generation'!C15465&lt;0)),TRUE,FALSE)</f>
        <v>0</v>
      </c>
      <c r="O15455">
        <f t="shared" si="252"/>
        <v>0</v>
      </c>
    </row>
    <row r="15456" spans="13:15" x14ac:dyDescent="0.25">
      <c r="M15456" s="288" t="b">
        <f>IF(AND(OR('1. Participant &amp; Project Info'!$B$18=index!$F$21,'1. Participant &amp; Project Info'!$B$18=index!$F$22),OR(ISBLANK('2. RPS Generation'!C15466),'2. RPS Generation'!C15466&gt;'1. Participant &amp; Project Info'!$B$38,'2. RPS Generation'!C15466&lt;0)),TRUE,FALSE)</f>
        <v>0</v>
      </c>
      <c r="O15456">
        <f t="shared" si="252"/>
        <v>0</v>
      </c>
    </row>
    <row r="15457" spans="13:15" x14ac:dyDescent="0.25">
      <c r="M15457" s="288" t="b">
        <f>IF(AND(OR('1. Participant &amp; Project Info'!$B$18=index!$F$21,'1. Participant &amp; Project Info'!$B$18=index!$F$22),OR(ISBLANK('2. RPS Generation'!C15467),'2. RPS Generation'!C15467&gt;'1. Participant &amp; Project Info'!$B$38,'2. RPS Generation'!C15467&lt;0)),TRUE,FALSE)</f>
        <v>0</v>
      </c>
      <c r="O15457">
        <f t="shared" si="252"/>
        <v>0</v>
      </c>
    </row>
    <row r="15458" spans="13:15" x14ac:dyDescent="0.25">
      <c r="M15458" s="288" t="b">
        <f>IF(AND(OR('1. Participant &amp; Project Info'!$B$18=index!$F$21,'1. Participant &amp; Project Info'!$B$18=index!$F$22),OR(ISBLANK('2. RPS Generation'!C15468),'2. RPS Generation'!C15468&gt;'1. Participant &amp; Project Info'!$B$38,'2. RPS Generation'!C15468&lt;0)),TRUE,FALSE)</f>
        <v>0</v>
      </c>
      <c r="O15458">
        <f t="shared" si="252"/>
        <v>0</v>
      </c>
    </row>
    <row r="15459" spans="13:15" x14ac:dyDescent="0.25">
      <c r="M15459" s="288" t="b">
        <f>IF(AND(OR('1. Participant &amp; Project Info'!$B$18=index!$F$21,'1. Participant &amp; Project Info'!$B$18=index!$F$22),OR(ISBLANK('2. RPS Generation'!C15469),'2. RPS Generation'!C15469&gt;'1. Participant &amp; Project Info'!$B$38,'2. RPS Generation'!C15469&lt;0)),TRUE,FALSE)</f>
        <v>0</v>
      </c>
      <c r="O15459">
        <f t="shared" si="252"/>
        <v>0</v>
      </c>
    </row>
    <row r="15460" spans="13:15" x14ac:dyDescent="0.25">
      <c r="M15460" s="288" t="b">
        <f>IF(AND(OR('1. Participant &amp; Project Info'!$B$18=index!$F$21,'1. Participant &amp; Project Info'!$B$18=index!$F$22),OR(ISBLANK('2. RPS Generation'!C15470),'2. RPS Generation'!C15470&gt;'1. Participant &amp; Project Info'!$B$38,'2. RPS Generation'!C15470&lt;0)),TRUE,FALSE)</f>
        <v>0</v>
      </c>
      <c r="O15460">
        <f t="shared" si="252"/>
        <v>0</v>
      </c>
    </row>
    <row r="15461" spans="13:15" x14ac:dyDescent="0.25">
      <c r="M15461" s="288" t="b">
        <f>IF(AND(OR('1. Participant &amp; Project Info'!$B$18=index!$F$21,'1. Participant &amp; Project Info'!$B$18=index!$F$22),OR(ISBLANK('2. RPS Generation'!C15471),'2. RPS Generation'!C15471&gt;'1. Participant &amp; Project Info'!$B$38,'2. RPS Generation'!C15471&lt;0)),TRUE,FALSE)</f>
        <v>0</v>
      </c>
      <c r="O15461">
        <f t="shared" si="252"/>
        <v>0</v>
      </c>
    </row>
    <row r="15462" spans="13:15" x14ac:dyDescent="0.25">
      <c r="M15462" s="288" t="b">
        <f>IF(AND(OR('1. Participant &amp; Project Info'!$B$18=index!$F$21,'1. Participant &amp; Project Info'!$B$18=index!$F$22),OR(ISBLANK('2. RPS Generation'!C15472),'2. RPS Generation'!C15472&gt;'1. Participant &amp; Project Info'!$B$38,'2. RPS Generation'!C15472&lt;0)),TRUE,FALSE)</f>
        <v>0</v>
      </c>
      <c r="O15462">
        <f t="shared" si="252"/>
        <v>0</v>
      </c>
    </row>
    <row r="15463" spans="13:15" x14ac:dyDescent="0.25">
      <c r="M15463" s="288" t="b">
        <f>IF(AND(OR('1. Participant &amp; Project Info'!$B$18=index!$F$21,'1. Participant &amp; Project Info'!$B$18=index!$F$22),OR(ISBLANK('2. RPS Generation'!C15473),'2. RPS Generation'!C15473&gt;'1. Participant &amp; Project Info'!$B$38,'2. RPS Generation'!C15473&lt;0)),TRUE,FALSE)</f>
        <v>0</v>
      </c>
      <c r="O15463">
        <f t="shared" si="252"/>
        <v>0</v>
      </c>
    </row>
    <row r="15464" spans="13:15" x14ac:dyDescent="0.25">
      <c r="M15464" s="288" t="b">
        <f>IF(AND(OR('1. Participant &amp; Project Info'!$B$18=index!$F$21,'1. Participant &amp; Project Info'!$B$18=index!$F$22),OR(ISBLANK('2. RPS Generation'!C15474),'2. RPS Generation'!C15474&gt;'1. Participant &amp; Project Info'!$B$38,'2. RPS Generation'!C15474&lt;0)),TRUE,FALSE)</f>
        <v>0</v>
      </c>
      <c r="O15464">
        <f t="shared" si="252"/>
        <v>0</v>
      </c>
    </row>
    <row r="15465" spans="13:15" x14ac:dyDescent="0.25">
      <c r="M15465" s="288" t="b">
        <f>IF(AND(OR('1. Participant &amp; Project Info'!$B$18=index!$F$21,'1. Participant &amp; Project Info'!$B$18=index!$F$22),OR(ISBLANK('2. RPS Generation'!C15475),'2. RPS Generation'!C15475&gt;'1. Participant &amp; Project Info'!$B$38,'2. RPS Generation'!C15475&lt;0)),TRUE,FALSE)</f>
        <v>0</v>
      </c>
      <c r="O15465">
        <f t="shared" si="252"/>
        <v>0</v>
      </c>
    </row>
    <row r="15466" spans="13:15" x14ac:dyDescent="0.25">
      <c r="M15466" s="288" t="b">
        <f>IF(AND(OR('1. Participant &amp; Project Info'!$B$18=index!$F$21,'1. Participant &amp; Project Info'!$B$18=index!$F$22),OR(ISBLANK('2. RPS Generation'!C15476),'2. RPS Generation'!C15476&gt;'1. Participant &amp; Project Info'!$B$38,'2. RPS Generation'!C15476&lt;0)),TRUE,FALSE)</f>
        <v>0</v>
      </c>
      <c r="O15466">
        <f t="shared" si="252"/>
        <v>0</v>
      </c>
    </row>
    <row r="15467" spans="13:15" x14ac:dyDescent="0.25">
      <c r="M15467" s="288" t="b">
        <f>IF(AND(OR('1. Participant &amp; Project Info'!$B$18=index!$F$21,'1. Participant &amp; Project Info'!$B$18=index!$F$22),OR(ISBLANK('2. RPS Generation'!C15477),'2. RPS Generation'!C15477&gt;'1. Participant &amp; Project Info'!$B$38,'2. RPS Generation'!C15477&lt;0)),TRUE,FALSE)</f>
        <v>0</v>
      </c>
      <c r="O15467">
        <f t="shared" si="252"/>
        <v>0</v>
      </c>
    </row>
    <row r="15468" spans="13:15" x14ac:dyDescent="0.25">
      <c r="M15468" s="288" t="b">
        <f>IF(AND(OR('1. Participant &amp; Project Info'!$B$18=index!$F$21,'1. Participant &amp; Project Info'!$B$18=index!$F$22),OR(ISBLANK('2. RPS Generation'!C15478),'2. RPS Generation'!C15478&gt;'1. Participant &amp; Project Info'!$B$38,'2. RPS Generation'!C15478&lt;0)),TRUE,FALSE)</f>
        <v>0</v>
      </c>
      <c r="O15468">
        <f t="shared" si="252"/>
        <v>0</v>
      </c>
    </row>
    <row r="15469" spans="13:15" x14ac:dyDescent="0.25">
      <c r="M15469" s="288" t="b">
        <f>IF(AND(OR('1. Participant &amp; Project Info'!$B$18=index!$F$21,'1. Participant &amp; Project Info'!$B$18=index!$F$22),OR(ISBLANK('2. RPS Generation'!C15479),'2. RPS Generation'!C15479&gt;'1. Participant &amp; Project Info'!$B$38,'2. RPS Generation'!C15479&lt;0)),TRUE,FALSE)</f>
        <v>0</v>
      </c>
      <c r="O15469">
        <f t="shared" si="252"/>
        <v>0</v>
      </c>
    </row>
    <row r="15470" spans="13:15" x14ac:dyDescent="0.25">
      <c r="M15470" s="288" t="b">
        <f>IF(AND(OR('1. Participant &amp; Project Info'!$B$18=index!$F$21,'1. Participant &amp; Project Info'!$B$18=index!$F$22),OR(ISBLANK('2. RPS Generation'!C15480),'2. RPS Generation'!C15480&gt;'1. Participant &amp; Project Info'!$B$38,'2. RPS Generation'!C15480&lt;0)),TRUE,FALSE)</f>
        <v>0</v>
      </c>
      <c r="O15470">
        <f t="shared" ref="O15470:O15533" si="253">--OR(L15470,M15470,N15470)</f>
        <v>0</v>
      </c>
    </row>
    <row r="15471" spans="13:15" x14ac:dyDescent="0.25">
      <c r="M15471" s="288" t="b">
        <f>IF(AND(OR('1. Participant &amp; Project Info'!$B$18=index!$F$21,'1. Participant &amp; Project Info'!$B$18=index!$F$22),OR(ISBLANK('2. RPS Generation'!C15481),'2. RPS Generation'!C15481&gt;'1. Participant &amp; Project Info'!$B$38,'2. RPS Generation'!C15481&lt;0)),TRUE,FALSE)</f>
        <v>0</v>
      </c>
      <c r="O15471">
        <f t="shared" si="253"/>
        <v>0</v>
      </c>
    </row>
    <row r="15472" spans="13:15" x14ac:dyDescent="0.25">
      <c r="M15472" s="288" t="b">
        <f>IF(AND(OR('1. Participant &amp; Project Info'!$B$18=index!$F$21,'1. Participant &amp; Project Info'!$B$18=index!$F$22),OR(ISBLANK('2. RPS Generation'!C15482),'2. RPS Generation'!C15482&gt;'1. Participant &amp; Project Info'!$B$38,'2. RPS Generation'!C15482&lt;0)),TRUE,FALSE)</f>
        <v>0</v>
      </c>
      <c r="O15472">
        <f t="shared" si="253"/>
        <v>0</v>
      </c>
    </row>
    <row r="15473" spans="13:15" x14ac:dyDescent="0.25">
      <c r="M15473" s="288" t="b">
        <f>IF(AND(OR('1. Participant &amp; Project Info'!$B$18=index!$F$21,'1. Participant &amp; Project Info'!$B$18=index!$F$22),OR(ISBLANK('2. RPS Generation'!C15483),'2. RPS Generation'!C15483&gt;'1. Participant &amp; Project Info'!$B$38,'2. RPS Generation'!C15483&lt;0)),TRUE,FALSE)</f>
        <v>0</v>
      </c>
      <c r="O15473">
        <f t="shared" si="253"/>
        <v>0</v>
      </c>
    </row>
    <row r="15474" spans="13:15" x14ac:dyDescent="0.25">
      <c r="M15474" s="288" t="b">
        <f>IF(AND(OR('1. Participant &amp; Project Info'!$B$18=index!$F$21,'1. Participant &amp; Project Info'!$B$18=index!$F$22),OR(ISBLANK('2. RPS Generation'!C15484),'2. RPS Generation'!C15484&gt;'1. Participant &amp; Project Info'!$B$38,'2. RPS Generation'!C15484&lt;0)),TRUE,FALSE)</f>
        <v>0</v>
      </c>
      <c r="O15474">
        <f t="shared" si="253"/>
        <v>0</v>
      </c>
    </row>
    <row r="15475" spans="13:15" x14ac:dyDescent="0.25">
      <c r="M15475" s="288" t="b">
        <f>IF(AND(OR('1. Participant &amp; Project Info'!$B$18=index!$F$21,'1. Participant &amp; Project Info'!$B$18=index!$F$22),OR(ISBLANK('2. RPS Generation'!C15485),'2. RPS Generation'!C15485&gt;'1. Participant &amp; Project Info'!$B$38,'2. RPS Generation'!C15485&lt;0)),TRUE,FALSE)</f>
        <v>0</v>
      </c>
      <c r="O15475">
        <f t="shared" si="253"/>
        <v>0</v>
      </c>
    </row>
    <row r="15476" spans="13:15" x14ac:dyDescent="0.25">
      <c r="M15476" s="288" t="b">
        <f>IF(AND(OR('1. Participant &amp; Project Info'!$B$18=index!$F$21,'1. Participant &amp; Project Info'!$B$18=index!$F$22),OR(ISBLANK('2. RPS Generation'!C15486),'2. RPS Generation'!C15486&gt;'1. Participant &amp; Project Info'!$B$38,'2. RPS Generation'!C15486&lt;0)),TRUE,FALSE)</f>
        <v>0</v>
      </c>
      <c r="O15476">
        <f t="shared" si="253"/>
        <v>0</v>
      </c>
    </row>
    <row r="15477" spans="13:15" x14ac:dyDescent="0.25">
      <c r="M15477" s="288" t="b">
        <f>IF(AND(OR('1. Participant &amp; Project Info'!$B$18=index!$F$21,'1. Participant &amp; Project Info'!$B$18=index!$F$22),OR(ISBLANK('2. RPS Generation'!C15487),'2. RPS Generation'!C15487&gt;'1. Participant &amp; Project Info'!$B$38,'2. RPS Generation'!C15487&lt;0)),TRUE,FALSE)</f>
        <v>0</v>
      </c>
      <c r="O15477">
        <f t="shared" si="253"/>
        <v>0</v>
      </c>
    </row>
    <row r="15478" spans="13:15" x14ac:dyDescent="0.25">
      <c r="M15478" s="288" t="b">
        <f>IF(AND(OR('1. Participant &amp; Project Info'!$B$18=index!$F$21,'1. Participant &amp; Project Info'!$B$18=index!$F$22),OR(ISBLANK('2. RPS Generation'!C15488),'2. RPS Generation'!C15488&gt;'1. Participant &amp; Project Info'!$B$38,'2. RPS Generation'!C15488&lt;0)),TRUE,FALSE)</f>
        <v>0</v>
      </c>
      <c r="O15478">
        <f t="shared" si="253"/>
        <v>0</v>
      </c>
    </row>
    <row r="15479" spans="13:15" x14ac:dyDescent="0.25">
      <c r="M15479" s="288" t="b">
        <f>IF(AND(OR('1. Participant &amp; Project Info'!$B$18=index!$F$21,'1. Participant &amp; Project Info'!$B$18=index!$F$22),OR(ISBLANK('2. RPS Generation'!C15489),'2. RPS Generation'!C15489&gt;'1. Participant &amp; Project Info'!$B$38,'2. RPS Generation'!C15489&lt;0)),TRUE,FALSE)</f>
        <v>0</v>
      </c>
      <c r="O15479">
        <f t="shared" si="253"/>
        <v>0</v>
      </c>
    </row>
    <row r="15480" spans="13:15" x14ac:dyDescent="0.25">
      <c r="M15480" s="288" t="b">
        <f>IF(AND(OR('1. Participant &amp; Project Info'!$B$18=index!$F$21,'1. Participant &amp; Project Info'!$B$18=index!$F$22),OR(ISBLANK('2. RPS Generation'!C15490),'2. RPS Generation'!C15490&gt;'1. Participant &amp; Project Info'!$B$38,'2. RPS Generation'!C15490&lt;0)),TRUE,FALSE)</f>
        <v>0</v>
      </c>
      <c r="O15480">
        <f t="shared" si="253"/>
        <v>0</v>
      </c>
    </row>
    <row r="15481" spans="13:15" x14ac:dyDescent="0.25">
      <c r="M15481" s="288" t="b">
        <f>IF(AND(OR('1. Participant &amp; Project Info'!$B$18=index!$F$21,'1. Participant &amp; Project Info'!$B$18=index!$F$22),OR(ISBLANK('2. RPS Generation'!C15491),'2. RPS Generation'!C15491&gt;'1. Participant &amp; Project Info'!$B$38,'2. RPS Generation'!C15491&lt;0)),TRUE,FALSE)</f>
        <v>0</v>
      </c>
      <c r="O15481">
        <f t="shared" si="253"/>
        <v>0</v>
      </c>
    </row>
    <row r="15482" spans="13:15" x14ac:dyDescent="0.25">
      <c r="M15482" s="288" t="b">
        <f>IF(AND(OR('1. Participant &amp; Project Info'!$B$18=index!$F$21,'1. Participant &amp; Project Info'!$B$18=index!$F$22),OR(ISBLANK('2. RPS Generation'!C15492),'2. RPS Generation'!C15492&gt;'1. Participant &amp; Project Info'!$B$38,'2. RPS Generation'!C15492&lt;0)),TRUE,FALSE)</f>
        <v>0</v>
      </c>
      <c r="O15482">
        <f t="shared" si="253"/>
        <v>0</v>
      </c>
    </row>
    <row r="15483" spans="13:15" x14ac:dyDescent="0.25">
      <c r="M15483" s="288" t="b">
        <f>IF(AND(OR('1. Participant &amp; Project Info'!$B$18=index!$F$21,'1. Participant &amp; Project Info'!$B$18=index!$F$22),OR(ISBLANK('2. RPS Generation'!C15493),'2. RPS Generation'!C15493&gt;'1. Participant &amp; Project Info'!$B$38,'2. RPS Generation'!C15493&lt;0)),TRUE,FALSE)</f>
        <v>0</v>
      </c>
      <c r="O15483">
        <f t="shared" si="253"/>
        <v>0</v>
      </c>
    </row>
    <row r="15484" spans="13:15" x14ac:dyDescent="0.25">
      <c r="M15484" s="288" t="b">
        <f>IF(AND(OR('1. Participant &amp; Project Info'!$B$18=index!$F$21,'1. Participant &amp; Project Info'!$B$18=index!$F$22),OR(ISBLANK('2. RPS Generation'!C15494),'2. RPS Generation'!C15494&gt;'1. Participant &amp; Project Info'!$B$38,'2. RPS Generation'!C15494&lt;0)),TRUE,FALSE)</f>
        <v>0</v>
      </c>
      <c r="O15484">
        <f t="shared" si="253"/>
        <v>0</v>
      </c>
    </row>
    <row r="15485" spans="13:15" x14ac:dyDescent="0.25">
      <c r="M15485" s="288" t="b">
        <f>IF(AND(OR('1. Participant &amp; Project Info'!$B$18=index!$F$21,'1. Participant &amp; Project Info'!$B$18=index!$F$22),OR(ISBLANK('2. RPS Generation'!C15495),'2. RPS Generation'!C15495&gt;'1. Participant &amp; Project Info'!$B$38,'2. RPS Generation'!C15495&lt;0)),TRUE,FALSE)</f>
        <v>0</v>
      </c>
      <c r="O15485">
        <f t="shared" si="253"/>
        <v>0</v>
      </c>
    </row>
    <row r="15486" spans="13:15" x14ac:dyDescent="0.25">
      <c r="M15486" s="288" t="b">
        <f>IF(AND(OR('1. Participant &amp; Project Info'!$B$18=index!$F$21,'1. Participant &amp; Project Info'!$B$18=index!$F$22),OR(ISBLANK('2. RPS Generation'!C15496),'2. RPS Generation'!C15496&gt;'1. Participant &amp; Project Info'!$B$38,'2. RPS Generation'!C15496&lt;0)),TRUE,FALSE)</f>
        <v>0</v>
      </c>
      <c r="O15486">
        <f t="shared" si="253"/>
        <v>0</v>
      </c>
    </row>
    <row r="15487" spans="13:15" x14ac:dyDescent="0.25">
      <c r="M15487" s="288" t="b">
        <f>IF(AND(OR('1. Participant &amp; Project Info'!$B$18=index!$F$21,'1. Participant &amp; Project Info'!$B$18=index!$F$22),OR(ISBLANK('2. RPS Generation'!C15497),'2. RPS Generation'!C15497&gt;'1. Participant &amp; Project Info'!$B$38,'2. RPS Generation'!C15497&lt;0)),TRUE,FALSE)</f>
        <v>0</v>
      </c>
      <c r="O15487">
        <f t="shared" si="253"/>
        <v>0</v>
      </c>
    </row>
    <row r="15488" spans="13:15" x14ac:dyDescent="0.25">
      <c r="M15488" s="288" t="b">
        <f>IF(AND(OR('1. Participant &amp; Project Info'!$B$18=index!$F$21,'1. Participant &amp; Project Info'!$B$18=index!$F$22),OR(ISBLANK('2. RPS Generation'!C15498),'2. RPS Generation'!C15498&gt;'1. Participant &amp; Project Info'!$B$38,'2. RPS Generation'!C15498&lt;0)),TRUE,FALSE)</f>
        <v>0</v>
      </c>
      <c r="O15488">
        <f t="shared" si="253"/>
        <v>0</v>
      </c>
    </row>
    <row r="15489" spans="13:15" x14ac:dyDescent="0.25">
      <c r="M15489" s="288" t="b">
        <f>IF(AND(OR('1. Participant &amp; Project Info'!$B$18=index!$F$21,'1. Participant &amp; Project Info'!$B$18=index!$F$22),OR(ISBLANK('2. RPS Generation'!C15499),'2. RPS Generation'!C15499&gt;'1. Participant &amp; Project Info'!$B$38,'2. RPS Generation'!C15499&lt;0)),TRUE,FALSE)</f>
        <v>0</v>
      </c>
      <c r="O15489">
        <f t="shared" si="253"/>
        <v>0</v>
      </c>
    </row>
    <row r="15490" spans="13:15" x14ac:dyDescent="0.25">
      <c r="M15490" s="288" t="b">
        <f>IF(AND(OR('1. Participant &amp; Project Info'!$B$18=index!$F$21,'1. Participant &amp; Project Info'!$B$18=index!$F$22),OR(ISBLANK('2. RPS Generation'!C15500),'2. RPS Generation'!C15500&gt;'1. Participant &amp; Project Info'!$B$38,'2. RPS Generation'!C15500&lt;0)),TRUE,FALSE)</f>
        <v>0</v>
      </c>
      <c r="O15490">
        <f t="shared" si="253"/>
        <v>0</v>
      </c>
    </row>
    <row r="15491" spans="13:15" x14ac:dyDescent="0.25">
      <c r="M15491" s="288" t="b">
        <f>IF(AND(OR('1. Participant &amp; Project Info'!$B$18=index!$F$21,'1. Participant &amp; Project Info'!$B$18=index!$F$22),OR(ISBLANK('2. RPS Generation'!C15501),'2. RPS Generation'!C15501&gt;'1. Participant &amp; Project Info'!$B$38,'2. RPS Generation'!C15501&lt;0)),TRUE,FALSE)</f>
        <v>0</v>
      </c>
      <c r="O15491">
        <f t="shared" si="253"/>
        <v>0</v>
      </c>
    </row>
    <row r="15492" spans="13:15" x14ac:dyDescent="0.25">
      <c r="M15492" s="288" t="b">
        <f>IF(AND(OR('1. Participant &amp; Project Info'!$B$18=index!$F$21,'1. Participant &amp; Project Info'!$B$18=index!$F$22),OR(ISBLANK('2. RPS Generation'!C15502),'2. RPS Generation'!C15502&gt;'1. Participant &amp; Project Info'!$B$38,'2. RPS Generation'!C15502&lt;0)),TRUE,FALSE)</f>
        <v>0</v>
      </c>
      <c r="O15492">
        <f t="shared" si="253"/>
        <v>0</v>
      </c>
    </row>
    <row r="15493" spans="13:15" x14ac:dyDescent="0.25">
      <c r="M15493" s="288" t="b">
        <f>IF(AND(OR('1. Participant &amp; Project Info'!$B$18=index!$F$21,'1. Participant &amp; Project Info'!$B$18=index!$F$22),OR(ISBLANK('2. RPS Generation'!C15503),'2. RPS Generation'!C15503&gt;'1. Participant &amp; Project Info'!$B$38,'2. RPS Generation'!C15503&lt;0)),TRUE,FALSE)</f>
        <v>0</v>
      </c>
      <c r="O15493">
        <f t="shared" si="253"/>
        <v>0</v>
      </c>
    </row>
    <row r="15494" spans="13:15" x14ac:dyDescent="0.25">
      <c r="M15494" s="288" t="b">
        <f>IF(AND(OR('1. Participant &amp; Project Info'!$B$18=index!$F$21,'1. Participant &amp; Project Info'!$B$18=index!$F$22),OR(ISBLANK('2. RPS Generation'!C15504),'2. RPS Generation'!C15504&gt;'1. Participant &amp; Project Info'!$B$38,'2. RPS Generation'!C15504&lt;0)),TRUE,FALSE)</f>
        <v>0</v>
      </c>
      <c r="O15494">
        <f t="shared" si="253"/>
        <v>0</v>
      </c>
    </row>
    <row r="15495" spans="13:15" x14ac:dyDescent="0.25">
      <c r="M15495" s="288" t="b">
        <f>IF(AND(OR('1. Participant &amp; Project Info'!$B$18=index!$F$21,'1. Participant &amp; Project Info'!$B$18=index!$F$22),OR(ISBLANK('2. RPS Generation'!C15505),'2. RPS Generation'!C15505&gt;'1. Participant &amp; Project Info'!$B$38,'2. RPS Generation'!C15505&lt;0)),TRUE,FALSE)</f>
        <v>0</v>
      </c>
      <c r="O15495">
        <f t="shared" si="253"/>
        <v>0</v>
      </c>
    </row>
    <row r="15496" spans="13:15" x14ac:dyDescent="0.25">
      <c r="M15496" s="288" t="b">
        <f>IF(AND(OR('1. Participant &amp; Project Info'!$B$18=index!$F$21,'1. Participant &amp; Project Info'!$B$18=index!$F$22),OR(ISBLANK('2. RPS Generation'!C15506),'2. RPS Generation'!C15506&gt;'1. Participant &amp; Project Info'!$B$38,'2. RPS Generation'!C15506&lt;0)),TRUE,FALSE)</f>
        <v>0</v>
      </c>
      <c r="O15496">
        <f t="shared" si="253"/>
        <v>0</v>
      </c>
    </row>
    <row r="15497" spans="13:15" x14ac:dyDescent="0.25">
      <c r="M15497" s="288" t="b">
        <f>IF(AND(OR('1. Participant &amp; Project Info'!$B$18=index!$F$21,'1. Participant &amp; Project Info'!$B$18=index!$F$22),OR(ISBLANK('2. RPS Generation'!C15507),'2. RPS Generation'!C15507&gt;'1. Participant &amp; Project Info'!$B$38,'2. RPS Generation'!C15507&lt;0)),TRUE,FALSE)</f>
        <v>0</v>
      </c>
      <c r="O15497">
        <f t="shared" si="253"/>
        <v>0</v>
      </c>
    </row>
    <row r="15498" spans="13:15" x14ac:dyDescent="0.25">
      <c r="M15498" s="288" t="b">
        <f>IF(AND(OR('1. Participant &amp; Project Info'!$B$18=index!$F$21,'1. Participant &amp; Project Info'!$B$18=index!$F$22),OR(ISBLANK('2. RPS Generation'!C15508),'2. RPS Generation'!C15508&gt;'1. Participant &amp; Project Info'!$B$38,'2. RPS Generation'!C15508&lt;0)),TRUE,FALSE)</f>
        <v>0</v>
      </c>
      <c r="O15498">
        <f t="shared" si="253"/>
        <v>0</v>
      </c>
    </row>
    <row r="15499" spans="13:15" x14ac:dyDescent="0.25">
      <c r="M15499" s="288" t="b">
        <f>IF(AND(OR('1. Participant &amp; Project Info'!$B$18=index!$F$21,'1. Participant &amp; Project Info'!$B$18=index!$F$22),OR(ISBLANK('2. RPS Generation'!C15509),'2. RPS Generation'!C15509&gt;'1. Participant &amp; Project Info'!$B$38,'2. RPS Generation'!C15509&lt;0)),TRUE,FALSE)</f>
        <v>0</v>
      </c>
      <c r="O15499">
        <f t="shared" si="253"/>
        <v>0</v>
      </c>
    </row>
    <row r="15500" spans="13:15" x14ac:dyDescent="0.25">
      <c r="M15500" s="288" t="b">
        <f>IF(AND(OR('1. Participant &amp; Project Info'!$B$18=index!$F$21,'1. Participant &amp; Project Info'!$B$18=index!$F$22),OR(ISBLANK('2. RPS Generation'!C15510),'2. RPS Generation'!C15510&gt;'1. Participant &amp; Project Info'!$B$38,'2. RPS Generation'!C15510&lt;0)),TRUE,FALSE)</f>
        <v>0</v>
      </c>
      <c r="O15500">
        <f t="shared" si="253"/>
        <v>0</v>
      </c>
    </row>
    <row r="15501" spans="13:15" x14ac:dyDescent="0.25">
      <c r="M15501" s="288" t="b">
        <f>IF(AND(OR('1. Participant &amp; Project Info'!$B$18=index!$F$21,'1. Participant &amp; Project Info'!$B$18=index!$F$22),OR(ISBLANK('2. RPS Generation'!C15511),'2. RPS Generation'!C15511&gt;'1. Participant &amp; Project Info'!$B$38,'2. RPS Generation'!C15511&lt;0)),TRUE,FALSE)</f>
        <v>0</v>
      </c>
      <c r="O15501">
        <f t="shared" si="253"/>
        <v>0</v>
      </c>
    </row>
    <row r="15502" spans="13:15" x14ac:dyDescent="0.25">
      <c r="M15502" s="288" t="b">
        <f>IF(AND(OR('1. Participant &amp; Project Info'!$B$18=index!$F$21,'1. Participant &amp; Project Info'!$B$18=index!$F$22),OR(ISBLANK('2. RPS Generation'!C15512),'2. RPS Generation'!C15512&gt;'1. Participant &amp; Project Info'!$B$38,'2. RPS Generation'!C15512&lt;0)),TRUE,FALSE)</f>
        <v>0</v>
      </c>
      <c r="O15502">
        <f t="shared" si="253"/>
        <v>0</v>
      </c>
    </row>
    <row r="15503" spans="13:15" x14ac:dyDescent="0.25">
      <c r="M15503" s="288" t="b">
        <f>IF(AND(OR('1. Participant &amp; Project Info'!$B$18=index!$F$21,'1. Participant &amp; Project Info'!$B$18=index!$F$22),OR(ISBLANK('2. RPS Generation'!C15513),'2. RPS Generation'!C15513&gt;'1. Participant &amp; Project Info'!$B$38,'2. RPS Generation'!C15513&lt;0)),TRUE,FALSE)</f>
        <v>0</v>
      </c>
      <c r="O15503">
        <f t="shared" si="253"/>
        <v>0</v>
      </c>
    </row>
    <row r="15504" spans="13:15" x14ac:dyDescent="0.25">
      <c r="M15504" s="288" t="b">
        <f>IF(AND(OR('1. Participant &amp; Project Info'!$B$18=index!$F$21,'1. Participant &amp; Project Info'!$B$18=index!$F$22),OR(ISBLANK('2. RPS Generation'!C15514),'2. RPS Generation'!C15514&gt;'1. Participant &amp; Project Info'!$B$38,'2. RPS Generation'!C15514&lt;0)),TRUE,FALSE)</f>
        <v>0</v>
      </c>
      <c r="O15504">
        <f t="shared" si="253"/>
        <v>0</v>
      </c>
    </row>
    <row r="15505" spans="13:15" x14ac:dyDescent="0.25">
      <c r="M15505" s="288" t="b">
        <f>IF(AND(OR('1. Participant &amp; Project Info'!$B$18=index!$F$21,'1. Participant &amp; Project Info'!$B$18=index!$F$22),OR(ISBLANK('2. RPS Generation'!C15515),'2. RPS Generation'!C15515&gt;'1. Participant &amp; Project Info'!$B$38,'2. RPS Generation'!C15515&lt;0)),TRUE,FALSE)</f>
        <v>0</v>
      </c>
      <c r="O15505">
        <f t="shared" si="253"/>
        <v>0</v>
      </c>
    </row>
    <row r="15506" spans="13:15" x14ac:dyDescent="0.25">
      <c r="M15506" s="288" t="b">
        <f>IF(AND(OR('1. Participant &amp; Project Info'!$B$18=index!$F$21,'1. Participant &amp; Project Info'!$B$18=index!$F$22),OR(ISBLANK('2. RPS Generation'!C15516),'2. RPS Generation'!C15516&gt;'1. Participant &amp; Project Info'!$B$38,'2. RPS Generation'!C15516&lt;0)),TRUE,FALSE)</f>
        <v>0</v>
      </c>
      <c r="O15506">
        <f t="shared" si="253"/>
        <v>0</v>
      </c>
    </row>
    <row r="15507" spans="13:15" x14ac:dyDescent="0.25">
      <c r="M15507" s="288" t="b">
        <f>IF(AND(OR('1. Participant &amp; Project Info'!$B$18=index!$F$21,'1. Participant &amp; Project Info'!$B$18=index!$F$22),OR(ISBLANK('2. RPS Generation'!C15517),'2. RPS Generation'!C15517&gt;'1. Participant &amp; Project Info'!$B$38,'2. RPS Generation'!C15517&lt;0)),TRUE,FALSE)</f>
        <v>0</v>
      </c>
      <c r="O15507">
        <f t="shared" si="253"/>
        <v>0</v>
      </c>
    </row>
    <row r="15508" spans="13:15" x14ac:dyDescent="0.25">
      <c r="M15508" s="288" t="b">
        <f>IF(AND(OR('1. Participant &amp; Project Info'!$B$18=index!$F$21,'1. Participant &amp; Project Info'!$B$18=index!$F$22),OR(ISBLANK('2. RPS Generation'!C15518),'2. RPS Generation'!C15518&gt;'1. Participant &amp; Project Info'!$B$38,'2. RPS Generation'!C15518&lt;0)),TRUE,FALSE)</f>
        <v>0</v>
      </c>
      <c r="O15508">
        <f t="shared" si="253"/>
        <v>0</v>
      </c>
    </row>
    <row r="15509" spans="13:15" x14ac:dyDescent="0.25">
      <c r="M15509" s="288" t="b">
        <f>IF(AND(OR('1. Participant &amp; Project Info'!$B$18=index!$F$21,'1. Participant &amp; Project Info'!$B$18=index!$F$22),OR(ISBLANK('2. RPS Generation'!C15519),'2. RPS Generation'!C15519&gt;'1. Participant &amp; Project Info'!$B$38,'2. RPS Generation'!C15519&lt;0)),TRUE,FALSE)</f>
        <v>0</v>
      </c>
      <c r="O15509">
        <f t="shared" si="253"/>
        <v>0</v>
      </c>
    </row>
    <row r="15510" spans="13:15" x14ac:dyDescent="0.25">
      <c r="M15510" s="288" t="b">
        <f>IF(AND(OR('1. Participant &amp; Project Info'!$B$18=index!$F$21,'1. Participant &amp; Project Info'!$B$18=index!$F$22),OR(ISBLANK('2. RPS Generation'!C15520),'2. RPS Generation'!C15520&gt;'1. Participant &amp; Project Info'!$B$38,'2. RPS Generation'!C15520&lt;0)),TRUE,FALSE)</f>
        <v>0</v>
      </c>
      <c r="O15510">
        <f t="shared" si="253"/>
        <v>0</v>
      </c>
    </row>
    <row r="15511" spans="13:15" x14ac:dyDescent="0.25">
      <c r="M15511" s="288" t="b">
        <f>IF(AND(OR('1. Participant &amp; Project Info'!$B$18=index!$F$21,'1. Participant &amp; Project Info'!$B$18=index!$F$22),OR(ISBLANK('2. RPS Generation'!C15521),'2. RPS Generation'!C15521&gt;'1. Participant &amp; Project Info'!$B$38,'2. RPS Generation'!C15521&lt;0)),TRUE,FALSE)</f>
        <v>0</v>
      </c>
      <c r="O15511">
        <f t="shared" si="253"/>
        <v>0</v>
      </c>
    </row>
    <row r="15512" spans="13:15" x14ac:dyDescent="0.25">
      <c r="M15512" s="288" t="b">
        <f>IF(AND(OR('1. Participant &amp; Project Info'!$B$18=index!$F$21,'1. Participant &amp; Project Info'!$B$18=index!$F$22),OR(ISBLANK('2. RPS Generation'!C15522),'2. RPS Generation'!C15522&gt;'1. Participant &amp; Project Info'!$B$38,'2. RPS Generation'!C15522&lt;0)),TRUE,FALSE)</f>
        <v>0</v>
      </c>
      <c r="O15512">
        <f t="shared" si="253"/>
        <v>0</v>
      </c>
    </row>
    <row r="15513" spans="13:15" x14ac:dyDescent="0.25">
      <c r="M15513" s="288" t="b">
        <f>IF(AND(OR('1. Participant &amp; Project Info'!$B$18=index!$F$21,'1. Participant &amp; Project Info'!$B$18=index!$F$22),OR(ISBLANK('2. RPS Generation'!C15523),'2. RPS Generation'!C15523&gt;'1. Participant &amp; Project Info'!$B$38,'2. RPS Generation'!C15523&lt;0)),TRUE,FALSE)</f>
        <v>0</v>
      </c>
      <c r="O15513">
        <f t="shared" si="253"/>
        <v>0</v>
      </c>
    </row>
    <row r="15514" spans="13:15" x14ac:dyDescent="0.25">
      <c r="M15514" s="288" t="b">
        <f>IF(AND(OR('1. Participant &amp; Project Info'!$B$18=index!$F$21,'1. Participant &amp; Project Info'!$B$18=index!$F$22),OR(ISBLANK('2. RPS Generation'!C15524),'2. RPS Generation'!C15524&gt;'1. Participant &amp; Project Info'!$B$38,'2. RPS Generation'!C15524&lt;0)),TRUE,FALSE)</f>
        <v>0</v>
      </c>
      <c r="O15514">
        <f t="shared" si="253"/>
        <v>0</v>
      </c>
    </row>
    <row r="15515" spans="13:15" x14ac:dyDescent="0.25">
      <c r="M15515" s="288" t="b">
        <f>IF(AND(OR('1. Participant &amp; Project Info'!$B$18=index!$F$21,'1. Participant &amp; Project Info'!$B$18=index!$F$22),OR(ISBLANK('2. RPS Generation'!C15525),'2. RPS Generation'!C15525&gt;'1. Participant &amp; Project Info'!$B$38,'2. RPS Generation'!C15525&lt;0)),TRUE,FALSE)</f>
        <v>0</v>
      </c>
      <c r="O15515">
        <f t="shared" si="253"/>
        <v>0</v>
      </c>
    </row>
    <row r="15516" spans="13:15" x14ac:dyDescent="0.25">
      <c r="M15516" s="288" t="b">
        <f>IF(AND(OR('1. Participant &amp; Project Info'!$B$18=index!$F$21,'1. Participant &amp; Project Info'!$B$18=index!$F$22),OR(ISBLANK('2. RPS Generation'!C15526),'2. RPS Generation'!C15526&gt;'1. Participant &amp; Project Info'!$B$38,'2. RPS Generation'!C15526&lt;0)),TRUE,FALSE)</f>
        <v>0</v>
      </c>
      <c r="O15516">
        <f t="shared" si="253"/>
        <v>0</v>
      </c>
    </row>
    <row r="15517" spans="13:15" x14ac:dyDescent="0.25">
      <c r="M15517" s="288" t="b">
        <f>IF(AND(OR('1. Participant &amp; Project Info'!$B$18=index!$F$21,'1. Participant &amp; Project Info'!$B$18=index!$F$22),OR(ISBLANK('2. RPS Generation'!C15527),'2. RPS Generation'!C15527&gt;'1. Participant &amp; Project Info'!$B$38,'2. RPS Generation'!C15527&lt;0)),TRUE,FALSE)</f>
        <v>0</v>
      </c>
      <c r="O15517">
        <f t="shared" si="253"/>
        <v>0</v>
      </c>
    </row>
    <row r="15518" spans="13:15" x14ac:dyDescent="0.25">
      <c r="M15518" s="288" t="b">
        <f>IF(AND(OR('1. Participant &amp; Project Info'!$B$18=index!$F$21,'1. Participant &amp; Project Info'!$B$18=index!$F$22),OR(ISBLANK('2. RPS Generation'!C15528),'2. RPS Generation'!C15528&gt;'1. Participant &amp; Project Info'!$B$38,'2. RPS Generation'!C15528&lt;0)),TRUE,FALSE)</f>
        <v>0</v>
      </c>
      <c r="O15518">
        <f t="shared" si="253"/>
        <v>0</v>
      </c>
    </row>
    <row r="15519" spans="13:15" x14ac:dyDescent="0.25">
      <c r="M15519" s="288" t="b">
        <f>IF(AND(OR('1. Participant &amp; Project Info'!$B$18=index!$F$21,'1. Participant &amp; Project Info'!$B$18=index!$F$22),OR(ISBLANK('2. RPS Generation'!C15529),'2. RPS Generation'!C15529&gt;'1. Participant &amp; Project Info'!$B$38,'2. RPS Generation'!C15529&lt;0)),TRUE,FALSE)</f>
        <v>0</v>
      </c>
      <c r="O15519">
        <f t="shared" si="253"/>
        <v>0</v>
      </c>
    </row>
    <row r="15520" spans="13:15" x14ac:dyDescent="0.25">
      <c r="M15520" s="288" t="b">
        <f>IF(AND(OR('1. Participant &amp; Project Info'!$B$18=index!$F$21,'1. Participant &amp; Project Info'!$B$18=index!$F$22),OR(ISBLANK('2. RPS Generation'!C15530),'2. RPS Generation'!C15530&gt;'1. Participant &amp; Project Info'!$B$38,'2. RPS Generation'!C15530&lt;0)),TRUE,FALSE)</f>
        <v>0</v>
      </c>
      <c r="O15520">
        <f t="shared" si="253"/>
        <v>0</v>
      </c>
    </row>
    <row r="15521" spans="13:15" x14ac:dyDescent="0.25">
      <c r="M15521" s="288" t="b">
        <f>IF(AND(OR('1. Participant &amp; Project Info'!$B$18=index!$F$21,'1. Participant &amp; Project Info'!$B$18=index!$F$22),OR(ISBLANK('2. RPS Generation'!C15531),'2. RPS Generation'!C15531&gt;'1. Participant &amp; Project Info'!$B$38,'2. RPS Generation'!C15531&lt;0)),TRUE,FALSE)</f>
        <v>0</v>
      </c>
      <c r="O15521">
        <f t="shared" si="253"/>
        <v>0</v>
      </c>
    </row>
    <row r="15522" spans="13:15" x14ac:dyDescent="0.25">
      <c r="M15522" s="288" t="b">
        <f>IF(AND(OR('1. Participant &amp; Project Info'!$B$18=index!$F$21,'1. Participant &amp; Project Info'!$B$18=index!$F$22),OR(ISBLANK('2. RPS Generation'!C15532),'2. RPS Generation'!C15532&gt;'1. Participant &amp; Project Info'!$B$38,'2. RPS Generation'!C15532&lt;0)),TRUE,FALSE)</f>
        <v>0</v>
      </c>
      <c r="O15522">
        <f t="shared" si="253"/>
        <v>0</v>
      </c>
    </row>
    <row r="15523" spans="13:15" x14ac:dyDescent="0.25">
      <c r="M15523" s="288" t="b">
        <f>IF(AND(OR('1. Participant &amp; Project Info'!$B$18=index!$F$21,'1. Participant &amp; Project Info'!$B$18=index!$F$22),OR(ISBLANK('2. RPS Generation'!C15533),'2. RPS Generation'!C15533&gt;'1. Participant &amp; Project Info'!$B$38,'2. RPS Generation'!C15533&lt;0)),TRUE,FALSE)</f>
        <v>0</v>
      </c>
      <c r="O15523">
        <f t="shared" si="253"/>
        <v>0</v>
      </c>
    </row>
    <row r="15524" spans="13:15" x14ac:dyDescent="0.25">
      <c r="M15524" s="288" t="b">
        <f>IF(AND(OR('1. Participant &amp; Project Info'!$B$18=index!$F$21,'1. Participant &amp; Project Info'!$B$18=index!$F$22),OR(ISBLANK('2. RPS Generation'!C15534),'2. RPS Generation'!C15534&gt;'1. Participant &amp; Project Info'!$B$38,'2. RPS Generation'!C15534&lt;0)),TRUE,FALSE)</f>
        <v>0</v>
      </c>
      <c r="O15524">
        <f t="shared" si="253"/>
        <v>0</v>
      </c>
    </row>
    <row r="15525" spans="13:15" x14ac:dyDescent="0.25">
      <c r="M15525" s="288" t="b">
        <f>IF(AND(OR('1. Participant &amp; Project Info'!$B$18=index!$F$21,'1. Participant &amp; Project Info'!$B$18=index!$F$22),OR(ISBLANK('2. RPS Generation'!C15535),'2. RPS Generation'!C15535&gt;'1. Participant &amp; Project Info'!$B$38,'2. RPS Generation'!C15535&lt;0)),TRUE,FALSE)</f>
        <v>0</v>
      </c>
      <c r="O15525">
        <f t="shared" si="253"/>
        <v>0</v>
      </c>
    </row>
    <row r="15526" spans="13:15" x14ac:dyDescent="0.25">
      <c r="M15526" s="288" t="b">
        <f>IF(AND(OR('1. Participant &amp; Project Info'!$B$18=index!$F$21,'1. Participant &amp; Project Info'!$B$18=index!$F$22),OR(ISBLANK('2. RPS Generation'!C15536),'2. RPS Generation'!C15536&gt;'1. Participant &amp; Project Info'!$B$38,'2. RPS Generation'!C15536&lt;0)),TRUE,FALSE)</f>
        <v>0</v>
      </c>
      <c r="O15526">
        <f t="shared" si="253"/>
        <v>0</v>
      </c>
    </row>
    <row r="15527" spans="13:15" x14ac:dyDescent="0.25">
      <c r="M15527" s="288" t="b">
        <f>IF(AND(OR('1. Participant &amp; Project Info'!$B$18=index!$F$21,'1. Participant &amp; Project Info'!$B$18=index!$F$22),OR(ISBLANK('2. RPS Generation'!C15537),'2. RPS Generation'!C15537&gt;'1. Participant &amp; Project Info'!$B$38,'2. RPS Generation'!C15537&lt;0)),TRUE,FALSE)</f>
        <v>0</v>
      </c>
      <c r="O15527">
        <f t="shared" si="253"/>
        <v>0</v>
      </c>
    </row>
    <row r="15528" spans="13:15" x14ac:dyDescent="0.25">
      <c r="M15528" s="288" t="b">
        <f>IF(AND(OR('1. Participant &amp; Project Info'!$B$18=index!$F$21,'1. Participant &amp; Project Info'!$B$18=index!$F$22),OR(ISBLANK('2. RPS Generation'!C15538),'2. RPS Generation'!C15538&gt;'1. Participant &amp; Project Info'!$B$38,'2. RPS Generation'!C15538&lt;0)),TRUE,FALSE)</f>
        <v>0</v>
      </c>
      <c r="O15528">
        <f t="shared" si="253"/>
        <v>0</v>
      </c>
    </row>
    <row r="15529" spans="13:15" x14ac:dyDescent="0.25">
      <c r="M15529" s="288" t="b">
        <f>IF(AND(OR('1. Participant &amp; Project Info'!$B$18=index!$F$21,'1. Participant &amp; Project Info'!$B$18=index!$F$22),OR(ISBLANK('2. RPS Generation'!C15539),'2. RPS Generation'!C15539&gt;'1. Participant &amp; Project Info'!$B$38,'2. RPS Generation'!C15539&lt;0)),TRUE,FALSE)</f>
        <v>0</v>
      </c>
      <c r="O15529">
        <f t="shared" si="253"/>
        <v>0</v>
      </c>
    </row>
    <row r="15530" spans="13:15" x14ac:dyDescent="0.25">
      <c r="M15530" s="288" t="b">
        <f>IF(AND(OR('1. Participant &amp; Project Info'!$B$18=index!$F$21,'1. Participant &amp; Project Info'!$B$18=index!$F$22),OR(ISBLANK('2. RPS Generation'!C15540),'2. RPS Generation'!C15540&gt;'1. Participant &amp; Project Info'!$B$38,'2. RPS Generation'!C15540&lt;0)),TRUE,FALSE)</f>
        <v>0</v>
      </c>
      <c r="O15530">
        <f t="shared" si="253"/>
        <v>0</v>
      </c>
    </row>
    <row r="15531" spans="13:15" x14ac:dyDescent="0.25">
      <c r="M15531" s="288" t="b">
        <f>IF(AND(OR('1. Participant &amp; Project Info'!$B$18=index!$F$21,'1. Participant &amp; Project Info'!$B$18=index!$F$22),OR(ISBLANK('2. RPS Generation'!C15541),'2. RPS Generation'!C15541&gt;'1. Participant &amp; Project Info'!$B$38,'2. RPS Generation'!C15541&lt;0)),TRUE,FALSE)</f>
        <v>0</v>
      </c>
      <c r="O15531">
        <f t="shared" si="253"/>
        <v>0</v>
      </c>
    </row>
    <row r="15532" spans="13:15" x14ac:dyDescent="0.25">
      <c r="M15532" s="288" t="b">
        <f>IF(AND(OR('1. Participant &amp; Project Info'!$B$18=index!$F$21,'1. Participant &amp; Project Info'!$B$18=index!$F$22),OR(ISBLANK('2. RPS Generation'!C15542),'2. RPS Generation'!C15542&gt;'1. Participant &amp; Project Info'!$B$38,'2. RPS Generation'!C15542&lt;0)),TRUE,FALSE)</f>
        <v>0</v>
      </c>
      <c r="O15532">
        <f t="shared" si="253"/>
        <v>0</v>
      </c>
    </row>
    <row r="15533" spans="13:15" x14ac:dyDescent="0.25">
      <c r="M15533" s="288" t="b">
        <f>IF(AND(OR('1. Participant &amp; Project Info'!$B$18=index!$F$21,'1. Participant &amp; Project Info'!$B$18=index!$F$22),OR(ISBLANK('2. RPS Generation'!C15543),'2. RPS Generation'!C15543&gt;'1. Participant &amp; Project Info'!$B$38,'2. RPS Generation'!C15543&lt;0)),TRUE,FALSE)</f>
        <v>0</v>
      </c>
      <c r="O15533">
        <f t="shared" si="253"/>
        <v>0</v>
      </c>
    </row>
    <row r="15534" spans="13:15" x14ac:dyDescent="0.25">
      <c r="M15534" s="288" t="b">
        <f>IF(AND(OR('1. Participant &amp; Project Info'!$B$18=index!$F$21,'1. Participant &amp; Project Info'!$B$18=index!$F$22),OR(ISBLANK('2. RPS Generation'!C15544),'2. RPS Generation'!C15544&gt;'1. Participant &amp; Project Info'!$B$38,'2. RPS Generation'!C15544&lt;0)),TRUE,FALSE)</f>
        <v>0</v>
      </c>
      <c r="O15534">
        <f t="shared" ref="O15534:O15597" si="254">--OR(L15534,M15534,N15534)</f>
        <v>0</v>
      </c>
    </row>
    <row r="15535" spans="13:15" x14ac:dyDescent="0.25">
      <c r="M15535" s="288" t="b">
        <f>IF(AND(OR('1. Participant &amp; Project Info'!$B$18=index!$F$21,'1. Participant &amp; Project Info'!$B$18=index!$F$22),OR(ISBLANK('2. RPS Generation'!C15545),'2. RPS Generation'!C15545&gt;'1. Participant &amp; Project Info'!$B$38,'2. RPS Generation'!C15545&lt;0)),TRUE,FALSE)</f>
        <v>0</v>
      </c>
      <c r="O15535">
        <f t="shared" si="254"/>
        <v>0</v>
      </c>
    </row>
    <row r="15536" spans="13:15" x14ac:dyDescent="0.25">
      <c r="M15536" s="288" t="b">
        <f>IF(AND(OR('1. Participant &amp; Project Info'!$B$18=index!$F$21,'1. Participant &amp; Project Info'!$B$18=index!$F$22),OR(ISBLANK('2. RPS Generation'!C15546),'2. RPS Generation'!C15546&gt;'1. Participant &amp; Project Info'!$B$38,'2. RPS Generation'!C15546&lt;0)),TRUE,FALSE)</f>
        <v>0</v>
      </c>
      <c r="O15536">
        <f t="shared" si="254"/>
        <v>0</v>
      </c>
    </row>
    <row r="15537" spans="13:15" x14ac:dyDescent="0.25">
      <c r="M15537" s="288" t="b">
        <f>IF(AND(OR('1. Participant &amp; Project Info'!$B$18=index!$F$21,'1. Participant &amp; Project Info'!$B$18=index!$F$22),OR(ISBLANK('2. RPS Generation'!C15547),'2. RPS Generation'!C15547&gt;'1. Participant &amp; Project Info'!$B$38,'2. RPS Generation'!C15547&lt;0)),TRUE,FALSE)</f>
        <v>0</v>
      </c>
      <c r="O15537">
        <f t="shared" si="254"/>
        <v>0</v>
      </c>
    </row>
    <row r="15538" spans="13:15" x14ac:dyDescent="0.25">
      <c r="M15538" s="288" t="b">
        <f>IF(AND(OR('1. Participant &amp; Project Info'!$B$18=index!$F$21,'1. Participant &amp; Project Info'!$B$18=index!$F$22),OR(ISBLANK('2. RPS Generation'!C15548),'2. RPS Generation'!C15548&gt;'1. Participant &amp; Project Info'!$B$38,'2. RPS Generation'!C15548&lt;0)),TRUE,FALSE)</f>
        <v>0</v>
      </c>
      <c r="O15538">
        <f t="shared" si="254"/>
        <v>0</v>
      </c>
    </row>
    <row r="15539" spans="13:15" x14ac:dyDescent="0.25">
      <c r="M15539" s="288" t="b">
        <f>IF(AND(OR('1. Participant &amp; Project Info'!$B$18=index!$F$21,'1. Participant &amp; Project Info'!$B$18=index!$F$22),OR(ISBLANK('2. RPS Generation'!C15549),'2. RPS Generation'!C15549&gt;'1. Participant &amp; Project Info'!$B$38,'2. RPS Generation'!C15549&lt;0)),TRUE,FALSE)</f>
        <v>0</v>
      </c>
      <c r="O15539">
        <f t="shared" si="254"/>
        <v>0</v>
      </c>
    </row>
    <row r="15540" spans="13:15" x14ac:dyDescent="0.25">
      <c r="M15540" s="288" t="b">
        <f>IF(AND(OR('1. Participant &amp; Project Info'!$B$18=index!$F$21,'1. Participant &amp; Project Info'!$B$18=index!$F$22),OR(ISBLANK('2. RPS Generation'!C15550),'2. RPS Generation'!C15550&gt;'1. Participant &amp; Project Info'!$B$38,'2. RPS Generation'!C15550&lt;0)),TRUE,FALSE)</f>
        <v>0</v>
      </c>
      <c r="O15540">
        <f t="shared" si="254"/>
        <v>0</v>
      </c>
    </row>
    <row r="15541" spans="13:15" x14ac:dyDescent="0.25">
      <c r="M15541" s="288" t="b">
        <f>IF(AND(OR('1. Participant &amp; Project Info'!$B$18=index!$F$21,'1. Participant &amp; Project Info'!$B$18=index!$F$22),OR(ISBLANK('2. RPS Generation'!C15551),'2. RPS Generation'!C15551&gt;'1. Participant &amp; Project Info'!$B$38,'2. RPS Generation'!C15551&lt;0)),TRUE,FALSE)</f>
        <v>0</v>
      </c>
      <c r="O15541">
        <f t="shared" si="254"/>
        <v>0</v>
      </c>
    </row>
    <row r="15542" spans="13:15" x14ac:dyDescent="0.25">
      <c r="M15542" s="288" t="b">
        <f>IF(AND(OR('1. Participant &amp; Project Info'!$B$18=index!$F$21,'1. Participant &amp; Project Info'!$B$18=index!$F$22),OR(ISBLANK('2. RPS Generation'!C15552),'2. RPS Generation'!C15552&gt;'1. Participant &amp; Project Info'!$B$38,'2. RPS Generation'!C15552&lt;0)),TRUE,FALSE)</f>
        <v>0</v>
      </c>
      <c r="O15542">
        <f t="shared" si="254"/>
        <v>0</v>
      </c>
    </row>
    <row r="15543" spans="13:15" x14ac:dyDescent="0.25">
      <c r="M15543" s="288" t="b">
        <f>IF(AND(OR('1. Participant &amp; Project Info'!$B$18=index!$F$21,'1. Participant &amp; Project Info'!$B$18=index!$F$22),OR(ISBLANK('2. RPS Generation'!C15553),'2. RPS Generation'!C15553&gt;'1. Participant &amp; Project Info'!$B$38,'2. RPS Generation'!C15553&lt;0)),TRUE,FALSE)</f>
        <v>0</v>
      </c>
      <c r="O15543">
        <f t="shared" si="254"/>
        <v>0</v>
      </c>
    </row>
    <row r="15544" spans="13:15" x14ac:dyDescent="0.25">
      <c r="M15544" s="288" t="b">
        <f>IF(AND(OR('1. Participant &amp; Project Info'!$B$18=index!$F$21,'1. Participant &amp; Project Info'!$B$18=index!$F$22),OR(ISBLANK('2. RPS Generation'!C15554),'2. RPS Generation'!C15554&gt;'1. Participant &amp; Project Info'!$B$38,'2. RPS Generation'!C15554&lt;0)),TRUE,FALSE)</f>
        <v>0</v>
      </c>
      <c r="O15544">
        <f t="shared" si="254"/>
        <v>0</v>
      </c>
    </row>
    <row r="15545" spans="13:15" x14ac:dyDescent="0.25">
      <c r="M15545" s="288" t="b">
        <f>IF(AND(OR('1. Participant &amp; Project Info'!$B$18=index!$F$21,'1. Participant &amp; Project Info'!$B$18=index!$F$22),OR(ISBLANK('2. RPS Generation'!C15555),'2. RPS Generation'!C15555&gt;'1. Participant &amp; Project Info'!$B$38,'2. RPS Generation'!C15555&lt;0)),TRUE,FALSE)</f>
        <v>0</v>
      </c>
      <c r="O15545">
        <f t="shared" si="254"/>
        <v>0</v>
      </c>
    </row>
    <row r="15546" spans="13:15" x14ac:dyDescent="0.25">
      <c r="M15546" s="288" t="b">
        <f>IF(AND(OR('1. Participant &amp; Project Info'!$B$18=index!$F$21,'1. Participant &amp; Project Info'!$B$18=index!$F$22),OR(ISBLANK('2. RPS Generation'!C15556),'2. RPS Generation'!C15556&gt;'1. Participant &amp; Project Info'!$B$38,'2. RPS Generation'!C15556&lt;0)),TRUE,FALSE)</f>
        <v>0</v>
      </c>
      <c r="O15546">
        <f t="shared" si="254"/>
        <v>0</v>
      </c>
    </row>
    <row r="15547" spans="13:15" x14ac:dyDescent="0.25">
      <c r="M15547" s="288" t="b">
        <f>IF(AND(OR('1. Participant &amp; Project Info'!$B$18=index!$F$21,'1. Participant &amp; Project Info'!$B$18=index!$F$22),OR(ISBLANK('2. RPS Generation'!C15557),'2. RPS Generation'!C15557&gt;'1. Participant &amp; Project Info'!$B$38,'2. RPS Generation'!C15557&lt;0)),TRUE,FALSE)</f>
        <v>0</v>
      </c>
      <c r="O15547">
        <f t="shared" si="254"/>
        <v>0</v>
      </c>
    </row>
    <row r="15548" spans="13:15" x14ac:dyDescent="0.25">
      <c r="M15548" s="288" t="b">
        <f>IF(AND(OR('1. Participant &amp; Project Info'!$B$18=index!$F$21,'1. Participant &amp; Project Info'!$B$18=index!$F$22),OR(ISBLANK('2. RPS Generation'!C15558),'2. RPS Generation'!C15558&gt;'1. Participant &amp; Project Info'!$B$38,'2. RPS Generation'!C15558&lt;0)),TRUE,FALSE)</f>
        <v>0</v>
      </c>
      <c r="O15548">
        <f t="shared" si="254"/>
        <v>0</v>
      </c>
    </row>
    <row r="15549" spans="13:15" x14ac:dyDescent="0.25">
      <c r="M15549" s="288" t="b">
        <f>IF(AND(OR('1. Participant &amp; Project Info'!$B$18=index!$F$21,'1. Participant &amp; Project Info'!$B$18=index!$F$22),OR(ISBLANK('2. RPS Generation'!C15559),'2. RPS Generation'!C15559&gt;'1. Participant &amp; Project Info'!$B$38,'2. RPS Generation'!C15559&lt;0)),TRUE,FALSE)</f>
        <v>0</v>
      </c>
      <c r="O15549">
        <f t="shared" si="254"/>
        <v>0</v>
      </c>
    </row>
    <row r="15550" spans="13:15" x14ac:dyDescent="0.25">
      <c r="M15550" s="288" t="b">
        <f>IF(AND(OR('1. Participant &amp; Project Info'!$B$18=index!$F$21,'1. Participant &amp; Project Info'!$B$18=index!$F$22),OR(ISBLANK('2. RPS Generation'!C15560),'2. RPS Generation'!C15560&gt;'1. Participant &amp; Project Info'!$B$38,'2. RPS Generation'!C15560&lt;0)),TRUE,FALSE)</f>
        <v>0</v>
      </c>
      <c r="O15550">
        <f t="shared" si="254"/>
        <v>0</v>
      </c>
    </row>
    <row r="15551" spans="13:15" x14ac:dyDescent="0.25">
      <c r="M15551" s="288" t="b">
        <f>IF(AND(OR('1. Participant &amp; Project Info'!$B$18=index!$F$21,'1. Participant &amp; Project Info'!$B$18=index!$F$22),OR(ISBLANK('2. RPS Generation'!C15561),'2. RPS Generation'!C15561&gt;'1. Participant &amp; Project Info'!$B$38,'2. RPS Generation'!C15561&lt;0)),TRUE,FALSE)</f>
        <v>0</v>
      </c>
      <c r="O15551">
        <f t="shared" si="254"/>
        <v>0</v>
      </c>
    </row>
    <row r="15552" spans="13:15" x14ac:dyDescent="0.25">
      <c r="M15552" s="288" t="b">
        <f>IF(AND(OR('1. Participant &amp; Project Info'!$B$18=index!$F$21,'1. Participant &amp; Project Info'!$B$18=index!$F$22),OR(ISBLANK('2. RPS Generation'!C15562),'2. RPS Generation'!C15562&gt;'1. Participant &amp; Project Info'!$B$38,'2. RPS Generation'!C15562&lt;0)),TRUE,FALSE)</f>
        <v>0</v>
      </c>
      <c r="O15552">
        <f t="shared" si="254"/>
        <v>0</v>
      </c>
    </row>
    <row r="15553" spans="13:15" x14ac:dyDescent="0.25">
      <c r="M15553" s="288" t="b">
        <f>IF(AND(OR('1. Participant &amp; Project Info'!$B$18=index!$F$21,'1. Participant &amp; Project Info'!$B$18=index!$F$22),OR(ISBLANK('2. RPS Generation'!C15563),'2. RPS Generation'!C15563&gt;'1. Participant &amp; Project Info'!$B$38,'2. RPS Generation'!C15563&lt;0)),TRUE,FALSE)</f>
        <v>0</v>
      </c>
      <c r="O15553">
        <f t="shared" si="254"/>
        <v>0</v>
      </c>
    </row>
    <row r="15554" spans="13:15" x14ac:dyDescent="0.25">
      <c r="M15554" s="288" t="b">
        <f>IF(AND(OR('1. Participant &amp; Project Info'!$B$18=index!$F$21,'1. Participant &amp; Project Info'!$B$18=index!$F$22),OR(ISBLANK('2. RPS Generation'!C15564),'2. RPS Generation'!C15564&gt;'1. Participant &amp; Project Info'!$B$38,'2. RPS Generation'!C15564&lt;0)),TRUE,FALSE)</f>
        <v>0</v>
      </c>
      <c r="O15554">
        <f t="shared" si="254"/>
        <v>0</v>
      </c>
    </row>
    <row r="15555" spans="13:15" x14ac:dyDescent="0.25">
      <c r="M15555" s="288" t="b">
        <f>IF(AND(OR('1. Participant &amp; Project Info'!$B$18=index!$F$21,'1. Participant &amp; Project Info'!$B$18=index!$F$22),OR(ISBLANK('2. RPS Generation'!C15565),'2. RPS Generation'!C15565&gt;'1. Participant &amp; Project Info'!$B$38,'2. RPS Generation'!C15565&lt;0)),TRUE,FALSE)</f>
        <v>0</v>
      </c>
      <c r="O15555">
        <f t="shared" si="254"/>
        <v>0</v>
      </c>
    </row>
    <row r="15556" spans="13:15" x14ac:dyDescent="0.25">
      <c r="M15556" s="288" t="b">
        <f>IF(AND(OR('1. Participant &amp; Project Info'!$B$18=index!$F$21,'1. Participant &amp; Project Info'!$B$18=index!$F$22),OR(ISBLANK('2. RPS Generation'!C15566),'2. RPS Generation'!C15566&gt;'1. Participant &amp; Project Info'!$B$38,'2. RPS Generation'!C15566&lt;0)),TRUE,FALSE)</f>
        <v>0</v>
      </c>
      <c r="O15556">
        <f t="shared" si="254"/>
        <v>0</v>
      </c>
    </row>
    <row r="15557" spans="13:15" x14ac:dyDescent="0.25">
      <c r="M15557" s="288" t="b">
        <f>IF(AND(OR('1. Participant &amp; Project Info'!$B$18=index!$F$21,'1. Participant &amp; Project Info'!$B$18=index!$F$22),OR(ISBLANK('2. RPS Generation'!C15567),'2. RPS Generation'!C15567&gt;'1. Participant &amp; Project Info'!$B$38,'2. RPS Generation'!C15567&lt;0)),TRUE,FALSE)</f>
        <v>0</v>
      </c>
      <c r="O15557">
        <f t="shared" si="254"/>
        <v>0</v>
      </c>
    </row>
    <row r="15558" spans="13:15" x14ac:dyDescent="0.25">
      <c r="M15558" s="288" t="b">
        <f>IF(AND(OR('1. Participant &amp; Project Info'!$B$18=index!$F$21,'1. Participant &amp; Project Info'!$B$18=index!$F$22),OR(ISBLANK('2. RPS Generation'!C15568),'2. RPS Generation'!C15568&gt;'1. Participant &amp; Project Info'!$B$38,'2. RPS Generation'!C15568&lt;0)),TRUE,FALSE)</f>
        <v>0</v>
      </c>
      <c r="O15558">
        <f t="shared" si="254"/>
        <v>0</v>
      </c>
    </row>
    <row r="15559" spans="13:15" x14ac:dyDescent="0.25">
      <c r="M15559" s="288" t="b">
        <f>IF(AND(OR('1. Participant &amp; Project Info'!$B$18=index!$F$21,'1. Participant &amp; Project Info'!$B$18=index!$F$22),OR(ISBLANK('2. RPS Generation'!C15569),'2. RPS Generation'!C15569&gt;'1. Participant &amp; Project Info'!$B$38,'2. RPS Generation'!C15569&lt;0)),TRUE,FALSE)</f>
        <v>0</v>
      </c>
      <c r="O15559">
        <f t="shared" si="254"/>
        <v>0</v>
      </c>
    </row>
    <row r="15560" spans="13:15" x14ac:dyDescent="0.25">
      <c r="M15560" s="288" t="b">
        <f>IF(AND(OR('1. Participant &amp; Project Info'!$B$18=index!$F$21,'1. Participant &amp; Project Info'!$B$18=index!$F$22),OR(ISBLANK('2. RPS Generation'!C15570),'2. RPS Generation'!C15570&gt;'1. Participant &amp; Project Info'!$B$38,'2. RPS Generation'!C15570&lt;0)),TRUE,FALSE)</f>
        <v>0</v>
      </c>
      <c r="O15560">
        <f t="shared" si="254"/>
        <v>0</v>
      </c>
    </row>
    <row r="15561" spans="13:15" x14ac:dyDescent="0.25">
      <c r="M15561" s="288" t="b">
        <f>IF(AND(OR('1. Participant &amp; Project Info'!$B$18=index!$F$21,'1. Participant &amp; Project Info'!$B$18=index!$F$22),OR(ISBLANK('2. RPS Generation'!C15571),'2. RPS Generation'!C15571&gt;'1. Participant &amp; Project Info'!$B$38,'2. RPS Generation'!C15571&lt;0)),TRUE,FALSE)</f>
        <v>0</v>
      </c>
      <c r="O15561">
        <f t="shared" si="254"/>
        <v>0</v>
      </c>
    </row>
    <row r="15562" spans="13:15" x14ac:dyDescent="0.25">
      <c r="M15562" s="288" t="b">
        <f>IF(AND(OR('1. Participant &amp; Project Info'!$B$18=index!$F$21,'1. Participant &amp; Project Info'!$B$18=index!$F$22),OR(ISBLANK('2. RPS Generation'!C15572),'2. RPS Generation'!C15572&gt;'1. Participant &amp; Project Info'!$B$38,'2. RPS Generation'!C15572&lt;0)),TRUE,FALSE)</f>
        <v>0</v>
      </c>
      <c r="O15562">
        <f t="shared" si="254"/>
        <v>0</v>
      </c>
    </row>
    <row r="15563" spans="13:15" x14ac:dyDescent="0.25">
      <c r="M15563" s="288" t="b">
        <f>IF(AND(OR('1. Participant &amp; Project Info'!$B$18=index!$F$21,'1. Participant &amp; Project Info'!$B$18=index!$F$22),OR(ISBLANK('2. RPS Generation'!C15573),'2. RPS Generation'!C15573&gt;'1. Participant &amp; Project Info'!$B$38,'2. RPS Generation'!C15573&lt;0)),TRUE,FALSE)</f>
        <v>0</v>
      </c>
      <c r="O15563">
        <f t="shared" si="254"/>
        <v>0</v>
      </c>
    </row>
    <row r="15564" spans="13:15" x14ac:dyDescent="0.25">
      <c r="M15564" s="288" t="b">
        <f>IF(AND(OR('1. Participant &amp; Project Info'!$B$18=index!$F$21,'1. Participant &amp; Project Info'!$B$18=index!$F$22),OR(ISBLANK('2. RPS Generation'!C15574),'2. RPS Generation'!C15574&gt;'1. Participant &amp; Project Info'!$B$38,'2. RPS Generation'!C15574&lt;0)),TRUE,FALSE)</f>
        <v>0</v>
      </c>
      <c r="O15564">
        <f t="shared" si="254"/>
        <v>0</v>
      </c>
    </row>
    <row r="15565" spans="13:15" x14ac:dyDescent="0.25">
      <c r="M15565" s="288" t="b">
        <f>IF(AND(OR('1. Participant &amp; Project Info'!$B$18=index!$F$21,'1. Participant &amp; Project Info'!$B$18=index!$F$22),OR(ISBLANK('2. RPS Generation'!C15575),'2. RPS Generation'!C15575&gt;'1. Participant &amp; Project Info'!$B$38,'2. RPS Generation'!C15575&lt;0)),TRUE,FALSE)</f>
        <v>0</v>
      </c>
      <c r="O15565">
        <f t="shared" si="254"/>
        <v>0</v>
      </c>
    </row>
    <row r="15566" spans="13:15" x14ac:dyDescent="0.25">
      <c r="M15566" s="288" t="b">
        <f>IF(AND(OR('1. Participant &amp; Project Info'!$B$18=index!$F$21,'1. Participant &amp; Project Info'!$B$18=index!$F$22),OR(ISBLANK('2. RPS Generation'!C15576),'2. RPS Generation'!C15576&gt;'1. Participant &amp; Project Info'!$B$38,'2. RPS Generation'!C15576&lt;0)),TRUE,FALSE)</f>
        <v>0</v>
      </c>
      <c r="O15566">
        <f t="shared" si="254"/>
        <v>0</v>
      </c>
    </row>
    <row r="15567" spans="13:15" x14ac:dyDescent="0.25">
      <c r="M15567" s="288" t="b">
        <f>IF(AND(OR('1. Participant &amp; Project Info'!$B$18=index!$F$21,'1. Participant &amp; Project Info'!$B$18=index!$F$22),OR(ISBLANK('2. RPS Generation'!C15577),'2. RPS Generation'!C15577&gt;'1. Participant &amp; Project Info'!$B$38,'2. RPS Generation'!C15577&lt;0)),TRUE,FALSE)</f>
        <v>0</v>
      </c>
      <c r="O15567">
        <f t="shared" si="254"/>
        <v>0</v>
      </c>
    </row>
    <row r="15568" spans="13:15" x14ac:dyDescent="0.25">
      <c r="M15568" s="288" t="b">
        <f>IF(AND(OR('1. Participant &amp; Project Info'!$B$18=index!$F$21,'1. Participant &amp; Project Info'!$B$18=index!$F$22),OR(ISBLANK('2. RPS Generation'!C15578),'2. RPS Generation'!C15578&gt;'1. Participant &amp; Project Info'!$B$38,'2. RPS Generation'!C15578&lt;0)),TRUE,FALSE)</f>
        <v>0</v>
      </c>
      <c r="O15568">
        <f t="shared" si="254"/>
        <v>0</v>
      </c>
    </row>
    <row r="15569" spans="13:15" x14ac:dyDescent="0.25">
      <c r="M15569" s="288" t="b">
        <f>IF(AND(OR('1. Participant &amp; Project Info'!$B$18=index!$F$21,'1. Participant &amp; Project Info'!$B$18=index!$F$22),OR(ISBLANK('2. RPS Generation'!C15579),'2. RPS Generation'!C15579&gt;'1. Participant &amp; Project Info'!$B$38,'2. RPS Generation'!C15579&lt;0)),TRUE,FALSE)</f>
        <v>0</v>
      </c>
      <c r="O15569">
        <f t="shared" si="254"/>
        <v>0</v>
      </c>
    </row>
    <row r="15570" spans="13:15" x14ac:dyDescent="0.25">
      <c r="M15570" s="288" t="b">
        <f>IF(AND(OR('1. Participant &amp; Project Info'!$B$18=index!$F$21,'1. Participant &amp; Project Info'!$B$18=index!$F$22),OR(ISBLANK('2. RPS Generation'!C15580),'2. RPS Generation'!C15580&gt;'1. Participant &amp; Project Info'!$B$38,'2. RPS Generation'!C15580&lt;0)),TRUE,FALSE)</f>
        <v>0</v>
      </c>
      <c r="O15570">
        <f t="shared" si="254"/>
        <v>0</v>
      </c>
    </row>
    <row r="15571" spans="13:15" x14ac:dyDescent="0.25">
      <c r="M15571" s="288" t="b">
        <f>IF(AND(OR('1. Participant &amp; Project Info'!$B$18=index!$F$21,'1. Participant &amp; Project Info'!$B$18=index!$F$22),OR(ISBLANK('2. RPS Generation'!C15581),'2. RPS Generation'!C15581&gt;'1. Participant &amp; Project Info'!$B$38,'2. RPS Generation'!C15581&lt;0)),TRUE,FALSE)</f>
        <v>0</v>
      </c>
      <c r="O15571">
        <f t="shared" si="254"/>
        <v>0</v>
      </c>
    </row>
    <row r="15572" spans="13:15" x14ac:dyDescent="0.25">
      <c r="M15572" s="288" t="b">
        <f>IF(AND(OR('1. Participant &amp; Project Info'!$B$18=index!$F$21,'1. Participant &amp; Project Info'!$B$18=index!$F$22),OR(ISBLANK('2. RPS Generation'!C15582),'2. RPS Generation'!C15582&gt;'1. Participant &amp; Project Info'!$B$38,'2. RPS Generation'!C15582&lt;0)),TRUE,FALSE)</f>
        <v>0</v>
      </c>
      <c r="O15572">
        <f t="shared" si="254"/>
        <v>0</v>
      </c>
    </row>
    <row r="15573" spans="13:15" x14ac:dyDescent="0.25">
      <c r="M15573" s="288" t="b">
        <f>IF(AND(OR('1. Participant &amp; Project Info'!$B$18=index!$F$21,'1. Participant &amp; Project Info'!$B$18=index!$F$22),OR(ISBLANK('2. RPS Generation'!C15583),'2. RPS Generation'!C15583&gt;'1. Participant &amp; Project Info'!$B$38,'2. RPS Generation'!C15583&lt;0)),TRUE,FALSE)</f>
        <v>0</v>
      </c>
      <c r="O15573">
        <f t="shared" si="254"/>
        <v>0</v>
      </c>
    </row>
    <row r="15574" spans="13:15" x14ac:dyDescent="0.25">
      <c r="M15574" s="288" t="b">
        <f>IF(AND(OR('1. Participant &amp; Project Info'!$B$18=index!$F$21,'1. Participant &amp; Project Info'!$B$18=index!$F$22),OR(ISBLANK('2. RPS Generation'!C15584),'2. RPS Generation'!C15584&gt;'1. Participant &amp; Project Info'!$B$38,'2. RPS Generation'!C15584&lt;0)),TRUE,FALSE)</f>
        <v>0</v>
      </c>
      <c r="O15574">
        <f t="shared" si="254"/>
        <v>0</v>
      </c>
    </row>
    <row r="15575" spans="13:15" x14ac:dyDescent="0.25">
      <c r="M15575" s="288" t="b">
        <f>IF(AND(OR('1. Participant &amp; Project Info'!$B$18=index!$F$21,'1. Participant &amp; Project Info'!$B$18=index!$F$22),OR(ISBLANK('2. RPS Generation'!C15585),'2. RPS Generation'!C15585&gt;'1. Participant &amp; Project Info'!$B$38,'2. RPS Generation'!C15585&lt;0)),TRUE,FALSE)</f>
        <v>0</v>
      </c>
      <c r="O15575">
        <f t="shared" si="254"/>
        <v>0</v>
      </c>
    </row>
    <row r="15576" spans="13:15" x14ac:dyDescent="0.25">
      <c r="M15576" s="288" t="b">
        <f>IF(AND(OR('1. Participant &amp; Project Info'!$B$18=index!$F$21,'1. Participant &amp; Project Info'!$B$18=index!$F$22),OR(ISBLANK('2. RPS Generation'!C15586),'2. RPS Generation'!C15586&gt;'1. Participant &amp; Project Info'!$B$38,'2. RPS Generation'!C15586&lt;0)),TRUE,FALSE)</f>
        <v>0</v>
      </c>
      <c r="O15576">
        <f t="shared" si="254"/>
        <v>0</v>
      </c>
    </row>
    <row r="15577" spans="13:15" x14ac:dyDescent="0.25">
      <c r="M15577" s="288" t="b">
        <f>IF(AND(OR('1. Participant &amp; Project Info'!$B$18=index!$F$21,'1. Participant &amp; Project Info'!$B$18=index!$F$22),OR(ISBLANK('2. RPS Generation'!C15587),'2. RPS Generation'!C15587&gt;'1. Participant &amp; Project Info'!$B$38,'2. RPS Generation'!C15587&lt;0)),TRUE,FALSE)</f>
        <v>0</v>
      </c>
      <c r="O15577">
        <f t="shared" si="254"/>
        <v>0</v>
      </c>
    </row>
    <row r="15578" spans="13:15" x14ac:dyDescent="0.25">
      <c r="M15578" s="288" t="b">
        <f>IF(AND(OR('1. Participant &amp; Project Info'!$B$18=index!$F$21,'1. Participant &amp; Project Info'!$B$18=index!$F$22),OR(ISBLANK('2. RPS Generation'!C15588),'2. RPS Generation'!C15588&gt;'1. Participant &amp; Project Info'!$B$38,'2. RPS Generation'!C15588&lt;0)),TRUE,FALSE)</f>
        <v>0</v>
      </c>
      <c r="O15578">
        <f t="shared" si="254"/>
        <v>0</v>
      </c>
    </row>
    <row r="15579" spans="13:15" x14ac:dyDescent="0.25">
      <c r="M15579" s="288" t="b">
        <f>IF(AND(OR('1. Participant &amp; Project Info'!$B$18=index!$F$21,'1. Participant &amp; Project Info'!$B$18=index!$F$22),OR(ISBLANK('2. RPS Generation'!C15589),'2. RPS Generation'!C15589&gt;'1. Participant &amp; Project Info'!$B$38,'2. RPS Generation'!C15589&lt;0)),TRUE,FALSE)</f>
        <v>0</v>
      </c>
      <c r="O15579">
        <f t="shared" si="254"/>
        <v>0</v>
      </c>
    </row>
    <row r="15580" spans="13:15" x14ac:dyDescent="0.25">
      <c r="M15580" s="288" t="b">
        <f>IF(AND(OR('1. Participant &amp; Project Info'!$B$18=index!$F$21,'1. Participant &amp; Project Info'!$B$18=index!$F$22),OR(ISBLANK('2. RPS Generation'!C15590),'2. RPS Generation'!C15590&gt;'1. Participant &amp; Project Info'!$B$38,'2. RPS Generation'!C15590&lt;0)),TRUE,FALSE)</f>
        <v>0</v>
      </c>
      <c r="O15580">
        <f t="shared" si="254"/>
        <v>0</v>
      </c>
    </row>
    <row r="15581" spans="13:15" x14ac:dyDescent="0.25">
      <c r="M15581" s="288" t="b">
        <f>IF(AND(OR('1. Participant &amp; Project Info'!$B$18=index!$F$21,'1. Participant &amp; Project Info'!$B$18=index!$F$22),OR(ISBLANK('2. RPS Generation'!C15591),'2. RPS Generation'!C15591&gt;'1. Participant &amp; Project Info'!$B$38,'2. RPS Generation'!C15591&lt;0)),TRUE,FALSE)</f>
        <v>0</v>
      </c>
      <c r="O15581">
        <f t="shared" si="254"/>
        <v>0</v>
      </c>
    </row>
    <row r="15582" spans="13:15" x14ac:dyDescent="0.25">
      <c r="M15582" s="288" t="b">
        <f>IF(AND(OR('1. Participant &amp; Project Info'!$B$18=index!$F$21,'1. Participant &amp; Project Info'!$B$18=index!$F$22),OR(ISBLANK('2. RPS Generation'!C15592),'2. RPS Generation'!C15592&gt;'1. Participant &amp; Project Info'!$B$38,'2. RPS Generation'!C15592&lt;0)),TRUE,FALSE)</f>
        <v>0</v>
      </c>
      <c r="O15582">
        <f t="shared" si="254"/>
        <v>0</v>
      </c>
    </row>
    <row r="15583" spans="13:15" x14ac:dyDescent="0.25">
      <c r="M15583" s="288" t="b">
        <f>IF(AND(OR('1. Participant &amp; Project Info'!$B$18=index!$F$21,'1. Participant &amp; Project Info'!$B$18=index!$F$22),OR(ISBLANK('2. RPS Generation'!C15593),'2. RPS Generation'!C15593&gt;'1. Participant &amp; Project Info'!$B$38,'2. RPS Generation'!C15593&lt;0)),TRUE,FALSE)</f>
        <v>0</v>
      </c>
      <c r="O15583">
        <f t="shared" si="254"/>
        <v>0</v>
      </c>
    </row>
    <row r="15584" spans="13:15" x14ac:dyDescent="0.25">
      <c r="M15584" s="288" t="b">
        <f>IF(AND(OR('1. Participant &amp; Project Info'!$B$18=index!$F$21,'1. Participant &amp; Project Info'!$B$18=index!$F$22),OR(ISBLANK('2. RPS Generation'!C15594),'2. RPS Generation'!C15594&gt;'1. Participant &amp; Project Info'!$B$38,'2. RPS Generation'!C15594&lt;0)),TRUE,FALSE)</f>
        <v>0</v>
      </c>
      <c r="O15584">
        <f t="shared" si="254"/>
        <v>0</v>
      </c>
    </row>
    <row r="15585" spans="13:15" x14ac:dyDescent="0.25">
      <c r="M15585" s="288" t="b">
        <f>IF(AND(OR('1. Participant &amp; Project Info'!$B$18=index!$F$21,'1. Participant &amp; Project Info'!$B$18=index!$F$22),OR(ISBLANK('2. RPS Generation'!C15595),'2. RPS Generation'!C15595&gt;'1. Participant &amp; Project Info'!$B$38,'2. RPS Generation'!C15595&lt;0)),TRUE,FALSE)</f>
        <v>0</v>
      </c>
      <c r="O15585">
        <f t="shared" si="254"/>
        <v>0</v>
      </c>
    </row>
    <row r="15586" spans="13:15" x14ac:dyDescent="0.25">
      <c r="M15586" s="288" t="b">
        <f>IF(AND(OR('1. Participant &amp; Project Info'!$B$18=index!$F$21,'1. Participant &amp; Project Info'!$B$18=index!$F$22),OR(ISBLANK('2. RPS Generation'!C15596),'2. RPS Generation'!C15596&gt;'1. Participant &amp; Project Info'!$B$38,'2. RPS Generation'!C15596&lt;0)),TRUE,FALSE)</f>
        <v>0</v>
      </c>
      <c r="O15586">
        <f t="shared" si="254"/>
        <v>0</v>
      </c>
    </row>
    <row r="15587" spans="13:15" x14ac:dyDescent="0.25">
      <c r="M15587" s="288" t="b">
        <f>IF(AND(OR('1. Participant &amp; Project Info'!$B$18=index!$F$21,'1. Participant &amp; Project Info'!$B$18=index!$F$22),OR(ISBLANK('2. RPS Generation'!C15597),'2. RPS Generation'!C15597&gt;'1. Participant &amp; Project Info'!$B$38,'2. RPS Generation'!C15597&lt;0)),TRUE,FALSE)</f>
        <v>0</v>
      </c>
      <c r="O15587">
        <f t="shared" si="254"/>
        <v>0</v>
      </c>
    </row>
    <row r="15588" spans="13:15" x14ac:dyDescent="0.25">
      <c r="M15588" s="288" t="b">
        <f>IF(AND(OR('1. Participant &amp; Project Info'!$B$18=index!$F$21,'1. Participant &amp; Project Info'!$B$18=index!$F$22),OR(ISBLANK('2. RPS Generation'!C15598),'2. RPS Generation'!C15598&gt;'1. Participant &amp; Project Info'!$B$38,'2. RPS Generation'!C15598&lt;0)),TRUE,FALSE)</f>
        <v>0</v>
      </c>
      <c r="O15588">
        <f t="shared" si="254"/>
        <v>0</v>
      </c>
    </row>
    <row r="15589" spans="13:15" x14ac:dyDescent="0.25">
      <c r="M15589" s="288" t="b">
        <f>IF(AND(OR('1. Participant &amp; Project Info'!$B$18=index!$F$21,'1. Participant &amp; Project Info'!$B$18=index!$F$22),OR(ISBLANK('2. RPS Generation'!C15599),'2. RPS Generation'!C15599&gt;'1. Participant &amp; Project Info'!$B$38,'2. RPS Generation'!C15599&lt;0)),TRUE,FALSE)</f>
        <v>0</v>
      </c>
      <c r="O15589">
        <f t="shared" si="254"/>
        <v>0</v>
      </c>
    </row>
    <row r="15590" spans="13:15" x14ac:dyDescent="0.25">
      <c r="M15590" s="288" t="b">
        <f>IF(AND(OR('1. Participant &amp; Project Info'!$B$18=index!$F$21,'1. Participant &amp; Project Info'!$B$18=index!$F$22),OR(ISBLANK('2. RPS Generation'!C15600),'2. RPS Generation'!C15600&gt;'1. Participant &amp; Project Info'!$B$38,'2. RPS Generation'!C15600&lt;0)),TRUE,FALSE)</f>
        <v>0</v>
      </c>
      <c r="O15590">
        <f t="shared" si="254"/>
        <v>0</v>
      </c>
    </row>
    <row r="15591" spans="13:15" x14ac:dyDescent="0.25">
      <c r="M15591" s="288" t="b">
        <f>IF(AND(OR('1. Participant &amp; Project Info'!$B$18=index!$F$21,'1. Participant &amp; Project Info'!$B$18=index!$F$22),OR(ISBLANK('2. RPS Generation'!C15601),'2. RPS Generation'!C15601&gt;'1. Participant &amp; Project Info'!$B$38,'2. RPS Generation'!C15601&lt;0)),TRUE,FALSE)</f>
        <v>0</v>
      </c>
      <c r="O15591">
        <f t="shared" si="254"/>
        <v>0</v>
      </c>
    </row>
    <row r="15592" spans="13:15" x14ac:dyDescent="0.25">
      <c r="M15592" s="288" t="b">
        <f>IF(AND(OR('1. Participant &amp; Project Info'!$B$18=index!$F$21,'1. Participant &amp; Project Info'!$B$18=index!$F$22),OR(ISBLANK('2. RPS Generation'!C15602),'2. RPS Generation'!C15602&gt;'1. Participant &amp; Project Info'!$B$38,'2. RPS Generation'!C15602&lt;0)),TRUE,FALSE)</f>
        <v>0</v>
      </c>
      <c r="O15592">
        <f t="shared" si="254"/>
        <v>0</v>
      </c>
    </row>
    <row r="15593" spans="13:15" x14ac:dyDescent="0.25">
      <c r="M15593" s="288" t="b">
        <f>IF(AND(OR('1. Participant &amp; Project Info'!$B$18=index!$F$21,'1. Participant &amp; Project Info'!$B$18=index!$F$22),OR(ISBLANK('2. RPS Generation'!C15603),'2. RPS Generation'!C15603&gt;'1. Participant &amp; Project Info'!$B$38,'2. RPS Generation'!C15603&lt;0)),TRUE,FALSE)</f>
        <v>0</v>
      </c>
      <c r="O15593">
        <f t="shared" si="254"/>
        <v>0</v>
      </c>
    </row>
    <row r="15594" spans="13:15" x14ac:dyDescent="0.25">
      <c r="M15594" s="288" t="b">
        <f>IF(AND(OR('1. Participant &amp; Project Info'!$B$18=index!$F$21,'1. Participant &amp; Project Info'!$B$18=index!$F$22),OR(ISBLANK('2. RPS Generation'!C15604),'2. RPS Generation'!C15604&gt;'1. Participant &amp; Project Info'!$B$38,'2. RPS Generation'!C15604&lt;0)),TRUE,FALSE)</f>
        <v>0</v>
      </c>
      <c r="O15594">
        <f t="shared" si="254"/>
        <v>0</v>
      </c>
    </row>
    <row r="15595" spans="13:15" x14ac:dyDescent="0.25">
      <c r="M15595" s="288" t="b">
        <f>IF(AND(OR('1. Participant &amp; Project Info'!$B$18=index!$F$21,'1. Participant &amp; Project Info'!$B$18=index!$F$22),OR(ISBLANK('2. RPS Generation'!C15605),'2. RPS Generation'!C15605&gt;'1. Participant &amp; Project Info'!$B$38,'2. RPS Generation'!C15605&lt;0)),TRUE,FALSE)</f>
        <v>0</v>
      </c>
      <c r="O15595">
        <f t="shared" si="254"/>
        <v>0</v>
      </c>
    </row>
    <row r="15596" spans="13:15" x14ac:dyDescent="0.25">
      <c r="M15596" s="288" t="b">
        <f>IF(AND(OR('1. Participant &amp; Project Info'!$B$18=index!$F$21,'1. Participant &amp; Project Info'!$B$18=index!$F$22),OR(ISBLANK('2. RPS Generation'!C15606),'2. RPS Generation'!C15606&gt;'1. Participant &amp; Project Info'!$B$38,'2. RPS Generation'!C15606&lt;0)),TRUE,FALSE)</f>
        <v>0</v>
      </c>
      <c r="O15596">
        <f t="shared" si="254"/>
        <v>0</v>
      </c>
    </row>
    <row r="15597" spans="13:15" x14ac:dyDescent="0.25">
      <c r="M15597" s="288" t="b">
        <f>IF(AND(OR('1. Participant &amp; Project Info'!$B$18=index!$F$21,'1. Participant &amp; Project Info'!$B$18=index!$F$22),OR(ISBLANK('2. RPS Generation'!C15607),'2. RPS Generation'!C15607&gt;'1. Participant &amp; Project Info'!$B$38,'2. RPS Generation'!C15607&lt;0)),TRUE,FALSE)</f>
        <v>0</v>
      </c>
      <c r="O15597">
        <f t="shared" si="254"/>
        <v>0</v>
      </c>
    </row>
    <row r="15598" spans="13:15" x14ac:dyDescent="0.25">
      <c r="M15598" s="288" t="b">
        <f>IF(AND(OR('1. Participant &amp; Project Info'!$B$18=index!$F$21,'1. Participant &amp; Project Info'!$B$18=index!$F$22),OR(ISBLANK('2. RPS Generation'!C15608),'2. RPS Generation'!C15608&gt;'1. Participant &amp; Project Info'!$B$38,'2. RPS Generation'!C15608&lt;0)),TRUE,FALSE)</f>
        <v>0</v>
      </c>
      <c r="O15598">
        <f t="shared" ref="O15598:O15661" si="255">--OR(L15598,M15598,N15598)</f>
        <v>0</v>
      </c>
    </row>
    <row r="15599" spans="13:15" x14ac:dyDescent="0.25">
      <c r="M15599" s="288" t="b">
        <f>IF(AND(OR('1. Participant &amp; Project Info'!$B$18=index!$F$21,'1. Participant &amp; Project Info'!$B$18=index!$F$22),OR(ISBLANK('2. RPS Generation'!C15609),'2. RPS Generation'!C15609&gt;'1. Participant &amp; Project Info'!$B$38,'2. RPS Generation'!C15609&lt;0)),TRUE,FALSE)</f>
        <v>0</v>
      </c>
      <c r="O15599">
        <f t="shared" si="255"/>
        <v>0</v>
      </c>
    </row>
    <row r="15600" spans="13:15" x14ac:dyDescent="0.25">
      <c r="M15600" s="288" t="b">
        <f>IF(AND(OR('1. Participant &amp; Project Info'!$B$18=index!$F$21,'1. Participant &amp; Project Info'!$B$18=index!$F$22),OR(ISBLANK('2. RPS Generation'!C15610),'2. RPS Generation'!C15610&gt;'1. Participant &amp; Project Info'!$B$38,'2. RPS Generation'!C15610&lt;0)),TRUE,FALSE)</f>
        <v>0</v>
      </c>
      <c r="O15600">
        <f t="shared" si="255"/>
        <v>0</v>
      </c>
    </row>
    <row r="15601" spans="13:15" x14ac:dyDescent="0.25">
      <c r="M15601" s="288" t="b">
        <f>IF(AND(OR('1. Participant &amp; Project Info'!$B$18=index!$F$21,'1. Participant &amp; Project Info'!$B$18=index!$F$22),OR(ISBLANK('2. RPS Generation'!C15611),'2. RPS Generation'!C15611&gt;'1. Participant &amp; Project Info'!$B$38,'2. RPS Generation'!C15611&lt;0)),TRUE,FALSE)</f>
        <v>0</v>
      </c>
      <c r="O15601">
        <f t="shared" si="255"/>
        <v>0</v>
      </c>
    </row>
    <row r="15602" spans="13:15" x14ac:dyDescent="0.25">
      <c r="M15602" s="288" t="b">
        <f>IF(AND(OR('1. Participant &amp; Project Info'!$B$18=index!$F$21,'1. Participant &amp; Project Info'!$B$18=index!$F$22),OR(ISBLANK('2. RPS Generation'!C15612),'2. RPS Generation'!C15612&gt;'1. Participant &amp; Project Info'!$B$38,'2. RPS Generation'!C15612&lt;0)),TRUE,FALSE)</f>
        <v>0</v>
      </c>
      <c r="O15602">
        <f t="shared" si="255"/>
        <v>0</v>
      </c>
    </row>
    <row r="15603" spans="13:15" x14ac:dyDescent="0.25">
      <c r="M15603" s="288" t="b">
        <f>IF(AND(OR('1. Participant &amp; Project Info'!$B$18=index!$F$21,'1. Participant &amp; Project Info'!$B$18=index!$F$22),OR(ISBLANK('2. RPS Generation'!C15613),'2. RPS Generation'!C15613&gt;'1. Participant &amp; Project Info'!$B$38,'2. RPS Generation'!C15613&lt;0)),TRUE,FALSE)</f>
        <v>0</v>
      </c>
      <c r="O15603">
        <f t="shared" si="255"/>
        <v>0</v>
      </c>
    </row>
    <row r="15604" spans="13:15" x14ac:dyDescent="0.25">
      <c r="M15604" s="288" t="b">
        <f>IF(AND(OR('1. Participant &amp; Project Info'!$B$18=index!$F$21,'1. Participant &amp; Project Info'!$B$18=index!$F$22),OR(ISBLANK('2. RPS Generation'!C15614),'2. RPS Generation'!C15614&gt;'1. Participant &amp; Project Info'!$B$38,'2. RPS Generation'!C15614&lt;0)),TRUE,FALSE)</f>
        <v>0</v>
      </c>
      <c r="O15604">
        <f t="shared" si="255"/>
        <v>0</v>
      </c>
    </row>
    <row r="15605" spans="13:15" x14ac:dyDescent="0.25">
      <c r="M15605" s="288" t="b">
        <f>IF(AND(OR('1. Participant &amp; Project Info'!$B$18=index!$F$21,'1. Participant &amp; Project Info'!$B$18=index!$F$22),OR(ISBLANK('2. RPS Generation'!C15615),'2. RPS Generation'!C15615&gt;'1. Participant &amp; Project Info'!$B$38,'2. RPS Generation'!C15615&lt;0)),TRUE,FALSE)</f>
        <v>0</v>
      </c>
      <c r="O15605">
        <f t="shared" si="255"/>
        <v>0</v>
      </c>
    </row>
    <row r="15606" spans="13:15" x14ac:dyDescent="0.25">
      <c r="M15606" s="288" t="b">
        <f>IF(AND(OR('1. Participant &amp; Project Info'!$B$18=index!$F$21,'1. Participant &amp; Project Info'!$B$18=index!$F$22),OR(ISBLANK('2. RPS Generation'!C15616),'2. RPS Generation'!C15616&gt;'1. Participant &amp; Project Info'!$B$38,'2. RPS Generation'!C15616&lt;0)),TRUE,FALSE)</f>
        <v>0</v>
      </c>
      <c r="O15606">
        <f t="shared" si="255"/>
        <v>0</v>
      </c>
    </row>
    <row r="15607" spans="13:15" x14ac:dyDescent="0.25">
      <c r="M15607" s="288" t="b">
        <f>IF(AND(OR('1. Participant &amp; Project Info'!$B$18=index!$F$21,'1. Participant &amp; Project Info'!$B$18=index!$F$22),OR(ISBLANK('2. RPS Generation'!C15617),'2. RPS Generation'!C15617&gt;'1. Participant &amp; Project Info'!$B$38,'2. RPS Generation'!C15617&lt;0)),TRUE,FALSE)</f>
        <v>0</v>
      </c>
      <c r="O15607">
        <f t="shared" si="255"/>
        <v>0</v>
      </c>
    </row>
    <row r="15608" spans="13:15" x14ac:dyDescent="0.25">
      <c r="M15608" s="288" t="b">
        <f>IF(AND(OR('1. Participant &amp; Project Info'!$B$18=index!$F$21,'1. Participant &amp; Project Info'!$B$18=index!$F$22),OR(ISBLANK('2. RPS Generation'!C15618),'2. RPS Generation'!C15618&gt;'1. Participant &amp; Project Info'!$B$38,'2. RPS Generation'!C15618&lt;0)),TRUE,FALSE)</f>
        <v>0</v>
      </c>
      <c r="O15608">
        <f t="shared" si="255"/>
        <v>0</v>
      </c>
    </row>
    <row r="15609" spans="13:15" x14ac:dyDescent="0.25">
      <c r="M15609" s="288" t="b">
        <f>IF(AND(OR('1. Participant &amp; Project Info'!$B$18=index!$F$21,'1. Participant &amp; Project Info'!$B$18=index!$F$22),OR(ISBLANK('2. RPS Generation'!C15619),'2. RPS Generation'!C15619&gt;'1. Participant &amp; Project Info'!$B$38,'2. RPS Generation'!C15619&lt;0)),TRUE,FALSE)</f>
        <v>0</v>
      </c>
      <c r="O15609">
        <f t="shared" si="255"/>
        <v>0</v>
      </c>
    </row>
    <row r="15610" spans="13:15" x14ac:dyDescent="0.25">
      <c r="M15610" s="288" t="b">
        <f>IF(AND(OR('1. Participant &amp; Project Info'!$B$18=index!$F$21,'1. Participant &amp; Project Info'!$B$18=index!$F$22),OR(ISBLANK('2. RPS Generation'!C15620),'2. RPS Generation'!C15620&gt;'1. Participant &amp; Project Info'!$B$38,'2. RPS Generation'!C15620&lt;0)),TRUE,FALSE)</f>
        <v>0</v>
      </c>
      <c r="O15610">
        <f t="shared" si="255"/>
        <v>0</v>
      </c>
    </row>
    <row r="15611" spans="13:15" x14ac:dyDescent="0.25">
      <c r="M15611" s="288" t="b">
        <f>IF(AND(OR('1. Participant &amp; Project Info'!$B$18=index!$F$21,'1. Participant &amp; Project Info'!$B$18=index!$F$22),OR(ISBLANK('2. RPS Generation'!C15621),'2. RPS Generation'!C15621&gt;'1. Participant &amp; Project Info'!$B$38,'2. RPS Generation'!C15621&lt;0)),TRUE,FALSE)</f>
        <v>0</v>
      </c>
      <c r="O15611">
        <f t="shared" si="255"/>
        <v>0</v>
      </c>
    </row>
    <row r="15612" spans="13:15" x14ac:dyDescent="0.25">
      <c r="M15612" s="288" t="b">
        <f>IF(AND(OR('1. Participant &amp; Project Info'!$B$18=index!$F$21,'1. Participant &amp; Project Info'!$B$18=index!$F$22),OR(ISBLANK('2. RPS Generation'!C15622),'2. RPS Generation'!C15622&gt;'1. Participant &amp; Project Info'!$B$38,'2. RPS Generation'!C15622&lt;0)),TRUE,FALSE)</f>
        <v>0</v>
      </c>
      <c r="O15612">
        <f t="shared" si="255"/>
        <v>0</v>
      </c>
    </row>
    <row r="15613" spans="13:15" x14ac:dyDescent="0.25">
      <c r="M15613" s="288" t="b">
        <f>IF(AND(OR('1. Participant &amp; Project Info'!$B$18=index!$F$21,'1. Participant &amp; Project Info'!$B$18=index!$F$22),OR(ISBLANK('2. RPS Generation'!C15623),'2. RPS Generation'!C15623&gt;'1. Participant &amp; Project Info'!$B$38,'2. RPS Generation'!C15623&lt;0)),TRUE,FALSE)</f>
        <v>0</v>
      </c>
      <c r="O15613">
        <f t="shared" si="255"/>
        <v>0</v>
      </c>
    </row>
    <row r="15614" spans="13:15" x14ac:dyDescent="0.25">
      <c r="M15614" s="288" t="b">
        <f>IF(AND(OR('1. Participant &amp; Project Info'!$B$18=index!$F$21,'1. Participant &amp; Project Info'!$B$18=index!$F$22),OR(ISBLANK('2. RPS Generation'!C15624),'2. RPS Generation'!C15624&gt;'1. Participant &amp; Project Info'!$B$38,'2. RPS Generation'!C15624&lt;0)),TRUE,FALSE)</f>
        <v>0</v>
      </c>
      <c r="O15614">
        <f t="shared" si="255"/>
        <v>0</v>
      </c>
    </row>
    <row r="15615" spans="13:15" x14ac:dyDescent="0.25">
      <c r="M15615" s="288" t="b">
        <f>IF(AND(OR('1. Participant &amp; Project Info'!$B$18=index!$F$21,'1. Participant &amp; Project Info'!$B$18=index!$F$22),OR(ISBLANK('2. RPS Generation'!C15625),'2. RPS Generation'!C15625&gt;'1. Participant &amp; Project Info'!$B$38,'2. RPS Generation'!C15625&lt;0)),TRUE,FALSE)</f>
        <v>0</v>
      </c>
      <c r="O15615">
        <f t="shared" si="255"/>
        <v>0</v>
      </c>
    </row>
    <row r="15616" spans="13:15" x14ac:dyDescent="0.25">
      <c r="M15616" s="288" t="b">
        <f>IF(AND(OR('1. Participant &amp; Project Info'!$B$18=index!$F$21,'1. Participant &amp; Project Info'!$B$18=index!$F$22),OR(ISBLANK('2. RPS Generation'!C15626),'2. RPS Generation'!C15626&gt;'1. Participant &amp; Project Info'!$B$38,'2. RPS Generation'!C15626&lt;0)),TRUE,FALSE)</f>
        <v>0</v>
      </c>
      <c r="O15616">
        <f t="shared" si="255"/>
        <v>0</v>
      </c>
    </row>
    <row r="15617" spans="13:15" x14ac:dyDescent="0.25">
      <c r="M15617" s="288" t="b">
        <f>IF(AND(OR('1. Participant &amp; Project Info'!$B$18=index!$F$21,'1. Participant &amp; Project Info'!$B$18=index!$F$22),OR(ISBLANK('2. RPS Generation'!C15627),'2. RPS Generation'!C15627&gt;'1. Participant &amp; Project Info'!$B$38,'2. RPS Generation'!C15627&lt;0)),TRUE,FALSE)</f>
        <v>0</v>
      </c>
      <c r="O15617">
        <f t="shared" si="255"/>
        <v>0</v>
      </c>
    </row>
    <row r="15618" spans="13:15" x14ac:dyDescent="0.25">
      <c r="M15618" s="288" t="b">
        <f>IF(AND(OR('1. Participant &amp; Project Info'!$B$18=index!$F$21,'1. Participant &amp; Project Info'!$B$18=index!$F$22),OR(ISBLANK('2. RPS Generation'!C15628),'2. RPS Generation'!C15628&gt;'1. Participant &amp; Project Info'!$B$38,'2. RPS Generation'!C15628&lt;0)),TRUE,FALSE)</f>
        <v>0</v>
      </c>
      <c r="O15618">
        <f t="shared" si="255"/>
        <v>0</v>
      </c>
    </row>
    <row r="15619" spans="13:15" x14ac:dyDescent="0.25">
      <c r="M15619" s="288" t="b">
        <f>IF(AND(OR('1. Participant &amp; Project Info'!$B$18=index!$F$21,'1. Participant &amp; Project Info'!$B$18=index!$F$22),OR(ISBLANK('2. RPS Generation'!C15629),'2. RPS Generation'!C15629&gt;'1. Participant &amp; Project Info'!$B$38,'2. RPS Generation'!C15629&lt;0)),TRUE,FALSE)</f>
        <v>0</v>
      </c>
      <c r="O15619">
        <f t="shared" si="255"/>
        <v>0</v>
      </c>
    </row>
    <row r="15620" spans="13:15" x14ac:dyDescent="0.25">
      <c r="M15620" s="288" t="b">
        <f>IF(AND(OR('1. Participant &amp; Project Info'!$B$18=index!$F$21,'1. Participant &amp; Project Info'!$B$18=index!$F$22),OR(ISBLANK('2. RPS Generation'!C15630),'2. RPS Generation'!C15630&gt;'1. Participant &amp; Project Info'!$B$38,'2. RPS Generation'!C15630&lt;0)),TRUE,FALSE)</f>
        <v>0</v>
      </c>
      <c r="O15620">
        <f t="shared" si="255"/>
        <v>0</v>
      </c>
    </row>
    <row r="15621" spans="13:15" x14ac:dyDescent="0.25">
      <c r="M15621" s="288" t="b">
        <f>IF(AND(OR('1. Participant &amp; Project Info'!$B$18=index!$F$21,'1. Participant &amp; Project Info'!$B$18=index!$F$22),OR(ISBLANK('2. RPS Generation'!C15631),'2. RPS Generation'!C15631&gt;'1. Participant &amp; Project Info'!$B$38,'2. RPS Generation'!C15631&lt;0)),TRUE,FALSE)</f>
        <v>0</v>
      </c>
      <c r="O15621">
        <f t="shared" si="255"/>
        <v>0</v>
      </c>
    </row>
    <row r="15622" spans="13:15" x14ac:dyDescent="0.25">
      <c r="M15622" s="288" t="b">
        <f>IF(AND(OR('1. Participant &amp; Project Info'!$B$18=index!$F$21,'1. Participant &amp; Project Info'!$B$18=index!$F$22),OR(ISBLANK('2. RPS Generation'!C15632),'2. RPS Generation'!C15632&gt;'1. Participant &amp; Project Info'!$B$38,'2. RPS Generation'!C15632&lt;0)),TRUE,FALSE)</f>
        <v>0</v>
      </c>
      <c r="O15622">
        <f t="shared" si="255"/>
        <v>0</v>
      </c>
    </row>
    <row r="15623" spans="13:15" x14ac:dyDescent="0.25">
      <c r="M15623" s="288" t="b">
        <f>IF(AND(OR('1. Participant &amp; Project Info'!$B$18=index!$F$21,'1. Participant &amp; Project Info'!$B$18=index!$F$22),OR(ISBLANK('2. RPS Generation'!C15633),'2. RPS Generation'!C15633&gt;'1. Participant &amp; Project Info'!$B$38,'2. RPS Generation'!C15633&lt;0)),TRUE,FALSE)</f>
        <v>0</v>
      </c>
      <c r="O15623">
        <f t="shared" si="255"/>
        <v>0</v>
      </c>
    </row>
    <row r="15624" spans="13:15" x14ac:dyDescent="0.25">
      <c r="M15624" s="288" t="b">
        <f>IF(AND(OR('1. Participant &amp; Project Info'!$B$18=index!$F$21,'1. Participant &amp; Project Info'!$B$18=index!$F$22),OR(ISBLANK('2. RPS Generation'!C15634),'2. RPS Generation'!C15634&gt;'1. Participant &amp; Project Info'!$B$38,'2. RPS Generation'!C15634&lt;0)),TRUE,FALSE)</f>
        <v>0</v>
      </c>
      <c r="O15624">
        <f t="shared" si="255"/>
        <v>0</v>
      </c>
    </row>
    <row r="15625" spans="13:15" x14ac:dyDescent="0.25">
      <c r="M15625" s="288" t="b">
        <f>IF(AND(OR('1. Participant &amp; Project Info'!$B$18=index!$F$21,'1. Participant &amp; Project Info'!$B$18=index!$F$22),OR(ISBLANK('2. RPS Generation'!C15635),'2. RPS Generation'!C15635&gt;'1. Participant &amp; Project Info'!$B$38,'2. RPS Generation'!C15635&lt;0)),TRUE,FALSE)</f>
        <v>0</v>
      </c>
      <c r="O15625">
        <f t="shared" si="255"/>
        <v>0</v>
      </c>
    </row>
    <row r="15626" spans="13:15" x14ac:dyDescent="0.25">
      <c r="M15626" s="288" t="b">
        <f>IF(AND(OR('1. Participant &amp; Project Info'!$B$18=index!$F$21,'1. Participant &amp; Project Info'!$B$18=index!$F$22),OR(ISBLANK('2. RPS Generation'!C15636),'2. RPS Generation'!C15636&gt;'1. Participant &amp; Project Info'!$B$38,'2. RPS Generation'!C15636&lt;0)),TRUE,FALSE)</f>
        <v>0</v>
      </c>
      <c r="O15626">
        <f t="shared" si="255"/>
        <v>0</v>
      </c>
    </row>
    <row r="15627" spans="13:15" x14ac:dyDescent="0.25">
      <c r="M15627" s="288" t="b">
        <f>IF(AND(OR('1. Participant &amp; Project Info'!$B$18=index!$F$21,'1. Participant &amp; Project Info'!$B$18=index!$F$22),OR(ISBLANK('2. RPS Generation'!C15637),'2. RPS Generation'!C15637&gt;'1. Participant &amp; Project Info'!$B$38,'2. RPS Generation'!C15637&lt;0)),TRUE,FALSE)</f>
        <v>0</v>
      </c>
      <c r="O15627">
        <f t="shared" si="255"/>
        <v>0</v>
      </c>
    </row>
    <row r="15628" spans="13:15" x14ac:dyDescent="0.25">
      <c r="M15628" s="288" t="b">
        <f>IF(AND(OR('1. Participant &amp; Project Info'!$B$18=index!$F$21,'1. Participant &amp; Project Info'!$B$18=index!$F$22),OR(ISBLANK('2. RPS Generation'!C15638),'2. RPS Generation'!C15638&gt;'1. Participant &amp; Project Info'!$B$38,'2. RPS Generation'!C15638&lt;0)),TRUE,FALSE)</f>
        <v>0</v>
      </c>
      <c r="O15628">
        <f t="shared" si="255"/>
        <v>0</v>
      </c>
    </row>
    <row r="15629" spans="13:15" x14ac:dyDescent="0.25">
      <c r="M15629" s="288" t="b">
        <f>IF(AND(OR('1. Participant &amp; Project Info'!$B$18=index!$F$21,'1. Participant &amp; Project Info'!$B$18=index!$F$22),OR(ISBLANK('2. RPS Generation'!C15639),'2. RPS Generation'!C15639&gt;'1. Participant &amp; Project Info'!$B$38,'2. RPS Generation'!C15639&lt;0)),TRUE,FALSE)</f>
        <v>0</v>
      </c>
      <c r="O15629">
        <f t="shared" si="255"/>
        <v>0</v>
      </c>
    </row>
    <row r="15630" spans="13:15" x14ac:dyDescent="0.25">
      <c r="M15630" s="288" t="b">
        <f>IF(AND(OR('1. Participant &amp; Project Info'!$B$18=index!$F$21,'1. Participant &amp; Project Info'!$B$18=index!$F$22),OR(ISBLANK('2. RPS Generation'!C15640),'2. RPS Generation'!C15640&gt;'1. Participant &amp; Project Info'!$B$38,'2. RPS Generation'!C15640&lt;0)),TRUE,FALSE)</f>
        <v>0</v>
      </c>
      <c r="O15630">
        <f t="shared" si="255"/>
        <v>0</v>
      </c>
    </row>
    <row r="15631" spans="13:15" x14ac:dyDescent="0.25">
      <c r="M15631" s="288" t="b">
        <f>IF(AND(OR('1. Participant &amp; Project Info'!$B$18=index!$F$21,'1. Participant &amp; Project Info'!$B$18=index!$F$22),OR(ISBLANK('2. RPS Generation'!C15641),'2. RPS Generation'!C15641&gt;'1. Participant &amp; Project Info'!$B$38,'2. RPS Generation'!C15641&lt;0)),TRUE,FALSE)</f>
        <v>0</v>
      </c>
      <c r="O15631">
        <f t="shared" si="255"/>
        <v>0</v>
      </c>
    </row>
    <row r="15632" spans="13:15" x14ac:dyDescent="0.25">
      <c r="M15632" s="288" t="b">
        <f>IF(AND(OR('1. Participant &amp; Project Info'!$B$18=index!$F$21,'1. Participant &amp; Project Info'!$B$18=index!$F$22),OR(ISBLANK('2. RPS Generation'!C15642),'2. RPS Generation'!C15642&gt;'1. Participant &amp; Project Info'!$B$38,'2. RPS Generation'!C15642&lt;0)),TRUE,FALSE)</f>
        <v>0</v>
      </c>
      <c r="O15632">
        <f t="shared" si="255"/>
        <v>0</v>
      </c>
    </row>
    <row r="15633" spans="13:15" x14ac:dyDescent="0.25">
      <c r="M15633" s="288" t="b">
        <f>IF(AND(OR('1. Participant &amp; Project Info'!$B$18=index!$F$21,'1. Participant &amp; Project Info'!$B$18=index!$F$22),OR(ISBLANK('2. RPS Generation'!C15643),'2. RPS Generation'!C15643&gt;'1. Participant &amp; Project Info'!$B$38,'2. RPS Generation'!C15643&lt;0)),TRUE,FALSE)</f>
        <v>0</v>
      </c>
      <c r="O15633">
        <f t="shared" si="255"/>
        <v>0</v>
      </c>
    </row>
    <row r="15634" spans="13:15" x14ac:dyDescent="0.25">
      <c r="M15634" s="288" t="b">
        <f>IF(AND(OR('1. Participant &amp; Project Info'!$B$18=index!$F$21,'1. Participant &amp; Project Info'!$B$18=index!$F$22),OR(ISBLANK('2. RPS Generation'!C15644),'2. RPS Generation'!C15644&gt;'1. Participant &amp; Project Info'!$B$38,'2. RPS Generation'!C15644&lt;0)),TRUE,FALSE)</f>
        <v>0</v>
      </c>
      <c r="O15634">
        <f t="shared" si="255"/>
        <v>0</v>
      </c>
    </row>
    <row r="15635" spans="13:15" x14ac:dyDescent="0.25">
      <c r="M15635" s="288" t="b">
        <f>IF(AND(OR('1. Participant &amp; Project Info'!$B$18=index!$F$21,'1. Participant &amp; Project Info'!$B$18=index!$F$22),OR(ISBLANK('2. RPS Generation'!C15645),'2. RPS Generation'!C15645&gt;'1. Participant &amp; Project Info'!$B$38,'2. RPS Generation'!C15645&lt;0)),TRUE,FALSE)</f>
        <v>0</v>
      </c>
      <c r="O15635">
        <f t="shared" si="255"/>
        <v>0</v>
      </c>
    </row>
    <row r="15636" spans="13:15" x14ac:dyDescent="0.25">
      <c r="M15636" s="288" t="b">
        <f>IF(AND(OR('1. Participant &amp; Project Info'!$B$18=index!$F$21,'1. Participant &amp; Project Info'!$B$18=index!$F$22),OR(ISBLANK('2. RPS Generation'!C15646),'2. RPS Generation'!C15646&gt;'1. Participant &amp; Project Info'!$B$38,'2. RPS Generation'!C15646&lt;0)),TRUE,FALSE)</f>
        <v>0</v>
      </c>
      <c r="O15636">
        <f t="shared" si="255"/>
        <v>0</v>
      </c>
    </row>
    <row r="15637" spans="13:15" x14ac:dyDescent="0.25">
      <c r="M15637" s="288" t="b">
        <f>IF(AND(OR('1. Participant &amp; Project Info'!$B$18=index!$F$21,'1. Participant &amp; Project Info'!$B$18=index!$F$22),OR(ISBLANK('2. RPS Generation'!C15647),'2. RPS Generation'!C15647&gt;'1. Participant &amp; Project Info'!$B$38,'2. RPS Generation'!C15647&lt;0)),TRUE,FALSE)</f>
        <v>0</v>
      </c>
      <c r="O15637">
        <f t="shared" si="255"/>
        <v>0</v>
      </c>
    </row>
    <row r="15638" spans="13:15" x14ac:dyDescent="0.25">
      <c r="M15638" s="288" t="b">
        <f>IF(AND(OR('1. Participant &amp; Project Info'!$B$18=index!$F$21,'1. Participant &amp; Project Info'!$B$18=index!$F$22),OR(ISBLANK('2. RPS Generation'!C15648),'2. RPS Generation'!C15648&gt;'1. Participant &amp; Project Info'!$B$38,'2. RPS Generation'!C15648&lt;0)),TRUE,FALSE)</f>
        <v>0</v>
      </c>
      <c r="O15638">
        <f t="shared" si="255"/>
        <v>0</v>
      </c>
    </row>
    <row r="15639" spans="13:15" x14ac:dyDescent="0.25">
      <c r="M15639" s="288" t="b">
        <f>IF(AND(OR('1. Participant &amp; Project Info'!$B$18=index!$F$21,'1. Participant &amp; Project Info'!$B$18=index!$F$22),OR(ISBLANK('2. RPS Generation'!C15649),'2. RPS Generation'!C15649&gt;'1. Participant &amp; Project Info'!$B$38,'2. RPS Generation'!C15649&lt;0)),TRUE,FALSE)</f>
        <v>0</v>
      </c>
      <c r="O15639">
        <f t="shared" si="255"/>
        <v>0</v>
      </c>
    </row>
    <row r="15640" spans="13:15" x14ac:dyDescent="0.25">
      <c r="M15640" s="288" t="b">
        <f>IF(AND(OR('1. Participant &amp; Project Info'!$B$18=index!$F$21,'1. Participant &amp; Project Info'!$B$18=index!$F$22),OR(ISBLANK('2. RPS Generation'!C15650),'2. RPS Generation'!C15650&gt;'1. Participant &amp; Project Info'!$B$38,'2. RPS Generation'!C15650&lt;0)),TRUE,FALSE)</f>
        <v>0</v>
      </c>
      <c r="O15640">
        <f t="shared" si="255"/>
        <v>0</v>
      </c>
    </row>
    <row r="15641" spans="13:15" x14ac:dyDescent="0.25">
      <c r="M15641" s="288" t="b">
        <f>IF(AND(OR('1. Participant &amp; Project Info'!$B$18=index!$F$21,'1. Participant &amp; Project Info'!$B$18=index!$F$22),OR(ISBLANK('2. RPS Generation'!C15651),'2. RPS Generation'!C15651&gt;'1. Participant &amp; Project Info'!$B$38,'2. RPS Generation'!C15651&lt;0)),TRUE,FALSE)</f>
        <v>0</v>
      </c>
      <c r="O15641">
        <f t="shared" si="255"/>
        <v>0</v>
      </c>
    </row>
    <row r="15642" spans="13:15" x14ac:dyDescent="0.25">
      <c r="M15642" s="288" t="b">
        <f>IF(AND(OR('1. Participant &amp; Project Info'!$B$18=index!$F$21,'1. Participant &amp; Project Info'!$B$18=index!$F$22),OR(ISBLANK('2. RPS Generation'!C15652),'2. RPS Generation'!C15652&gt;'1. Participant &amp; Project Info'!$B$38,'2. RPS Generation'!C15652&lt;0)),TRUE,FALSE)</f>
        <v>0</v>
      </c>
      <c r="O15642">
        <f t="shared" si="255"/>
        <v>0</v>
      </c>
    </row>
    <row r="15643" spans="13:15" x14ac:dyDescent="0.25">
      <c r="M15643" s="288" t="b">
        <f>IF(AND(OR('1. Participant &amp; Project Info'!$B$18=index!$F$21,'1. Participant &amp; Project Info'!$B$18=index!$F$22),OR(ISBLANK('2. RPS Generation'!C15653),'2. RPS Generation'!C15653&gt;'1. Participant &amp; Project Info'!$B$38,'2. RPS Generation'!C15653&lt;0)),TRUE,FALSE)</f>
        <v>0</v>
      </c>
      <c r="O15643">
        <f t="shared" si="255"/>
        <v>0</v>
      </c>
    </row>
    <row r="15644" spans="13:15" x14ac:dyDescent="0.25">
      <c r="M15644" s="288" t="b">
        <f>IF(AND(OR('1. Participant &amp; Project Info'!$B$18=index!$F$21,'1. Participant &amp; Project Info'!$B$18=index!$F$22),OR(ISBLANK('2. RPS Generation'!C15654),'2. RPS Generation'!C15654&gt;'1. Participant &amp; Project Info'!$B$38,'2. RPS Generation'!C15654&lt;0)),TRUE,FALSE)</f>
        <v>0</v>
      </c>
      <c r="O15644">
        <f t="shared" si="255"/>
        <v>0</v>
      </c>
    </row>
    <row r="15645" spans="13:15" x14ac:dyDescent="0.25">
      <c r="M15645" s="288" t="b">
        <f>IF(AND(OR('1. Participant &amp; Project Info'!$B$18=index!$F$21,'1. Participant &amp; Project Info'!$B$18=index!$F$22),OR(ISBLANK('2. RPS Generation'!C15655),'2. RPS Generation'!C15655&gt;'1. Participant &amp; Project Info'!$B$38,'2. RPS Generation'!C15655&lt;0)),TRUE,FALSE)</f>
        <v>0</v>
      </c>
      <c r="O15645">
        <f t="shared" si="255"/>
        <v>0</v>
      </c>
    </row>
    <row r="15646" spans="13:15" x14ac:dyDescent="0.25">
      <c r="M15646" s="288" t="b">
        <f>IF(AND(OR('1. Participant &amp; Project Info'!$B$18=index!$F$21,'1. Participant &amp; Project Info'!$B$18=index!$F$22),OR(ISBLANK('2. RPS Generation'!C15656),'2. RPS Generation'!C15656&gt;'1. Participant &amp; Project Info'!$B$38,'2. RPS Generation'!C15656&lt;0)),TRUE,FALSE)</f>
        <v>0</v>
      </c>
      <c r="O15646">
        <f t="shared" si="255"/>
        <v>0</v>
      </c>
    </row>
    <row r="15647" spans="13:15" x14ac:dyDescent="0.25">
      <c r="M15647" s="288" t="b">
        <f>IF(AND(OR('1. Participant &amp; Project Info'!$B$18=index!$F$21,'1. Participant &amp; Project Info'!$B$18=index!$F$22),OR(ISBLANK('2. RPS Generation'!C15657),'2. RPS Generation'!C15657&gt;'1. Participant &amp; Project Info'!$B$38,'2. RPS Generation'!C15657&lt;0)),TRUE,FALSE)</f>
        <v>0</v>
      </c>
      <c r="O15647">
        <f t="shared" si="255"/>
        <v>0</v>
      </c>
    </row>
    <row r="15648" spans="13:15" x14ac:dyDescent="0.25">
      <c r="M15648" s="288" t="b">
        <f>IF(AND(OR('1. Participant &amp; Project Info'!$B$18=index!$F$21,'1. Participant &amp; Project Info'!$B$18=index!$F$22),OR(ISBLANK('2. RPS Generation'!C15658),'2. RPS Generation'!C15658&gt;'1. Participant &amp; Project Info'!$B$38,'2. RPS Generation'!C15658&lt;0)),TRUE,FALSE)</f>
        <v>0</v>
      </c>
      <c r="O15648">
        <f t="shared" si="255"/>
        <v>0</v>
      </c>
    </row>
    <row r="15649" spans="13:15" x14ac:dyDescent="0.25">
      <c r="M15649" s="288" t="b">
        <f>IF(AND(OR('1. Participant &amp; Project Info'!$B$18=index!$F$21,'1. Participant &amp; Project Info'!$B$18=index!$F$22),OR(ISBLANK('2. RPS Generation'!C15659),'2. RPS Generation'!C15659&gt;'1. Participant &amp; Project Info'!$B$38,'2. RPS Generation'!C15659&lt;0)),TRUE,FALSE)</f>
        <v>0</v>
      </c>
      <c r="O15649">
        <f t="shared" si="255"/>
        <v>0</v>
      </c>
    </row>
    <row r="15650" spans="13:15" x14ac:dyDescent="0.25">
      <c r="M15650" s="288" t="b">
        <f>IF(AND(OR('1. Participant &amp; Project Info'!$B$18=index!$F$21,'1. Participant &amp; Project Info'!$B$18=index!$F$22),OR(ISBLANK('2. RPS Generation'!C15660),'2. RPS Generation'!C15660&gt;'1. Participant &amp; Project Info'!$B$38,'2. RPS Generation'!C15660&lt;0)),TRUE,FALSE)</f>
        <v>0</v>
      </c>
      <c r="O15650">
        <f t="shared" si="255"/>
        <v>0</v>
      </c>
    </row>
    <row r="15651" spans="13:15" x14ac:dyDescent="0.25">
      <c r="M15651" s="288" t="b">
        <f>IF(AND(OR('1. Participant &amp; Project Info'!$B$18=index!$F$21,'1. Participant &amp; Project Info'!$B$18=index!$F$22),OR(ISBLANK('2. RPS Generation'!C15661),'2. RPS Generation'!C15661&gt;'1. Participant &amp; Project Info'!$B$38,'2. RPS Generation'!C15661&lt;0)),TRUE,FALSE)</f>
        <v>0</v>
      </c>
      <c r="O15651">
        <f t="shared" si="255"/>
        <v>0</v>
      </c>
    </row>
    <row r="15652" spans="13:15" x14ac:dyDescent="0.25">
      <c r="M15652" s="288" t="b">
        <f>IF(AND(OR('1. Participant &amp; Project Info'!$B$18=index!$F$21,'1. Participant &amp; Project Info'!$B$18=index!$F$22),OR(ISBLANK('2. RPS Generation'!C15662),'2. RPS Generation'!C15662&gt;'1. Participant &amp; Project Info'!$B$38,'2. RPS Generation'!C15662&lt;0)),TRUE,FALSE)</f>
        <v>0</v>
      </c>
      <c r="O15652">
        <f t="shared" si="255"/>
        <v>0</v>
      </c>
    </row>
    <row r="15653" spans="13:15" x14ac:dyDescent="0.25">
      <c r="M15653" s="288" t="b">
        <f>IF(AND(OR('1. Participant &amp; Project Info'!$B$18=index!$F$21,'1. Participant &amp; Project Info'!$B$18=index!$F$22),OR(ISBLANK('2. RPS Generation'!C15663),'2. RPS Generation'!C15663&gt;'1. Participant &amp; Project Info'!$B$38,'2. RPS Generation'!C15663&lt;0)),TRUE,FALSE)</f>
        <v>0</v>
      </c>
      <c r="O15653">
        <f t="shared" si="255"/>
        <v>0</v>
      </c>
    </row>
    <row r="15654" spans="13:15" x14ac:dyDescent="0.25">
      <c r="M15654" s="288" t="b">
        <f>IF(AND(OR('1. Participant &amp; Project Info'!$B$18=index!$F$21,'1. Participant &amp; Project Info'!$B$18=index!$F$22),OR(ISBLANK('2. RPS Generation'!C15664),'2. RPS Generation'!C15664&gt;'1. Participant &amp; Project Info'!$B$38,'2. RPS Generation'!C15664&lt;0)),TRUE,FALSE)</f>
        <v>0</v>
      </c>
      <c r="O15654">
        <f t="shared" si="255"/>
        <v>0</v>
      </c>
    </row>
    <row r="15655" spans="13:15" x14ac:dyDescent="0.25">
      <c r="M15655" s="288" t="b">
        <f>IF(AND(OR('1. Participant &amp; Project Info'!$B$18=index!$F$21,'1. Participant &amp; Project Info'!$B$18=index!$F$22),OR(ISBLANK('2. RPS Generation'!C15665),'2. RPS Generation'!C15665&gt;'1. Participant &amp; Project Info'!$B$38,'2. RPS Generation'!C15665&lt;0)),TRUE,FALSE)</f>
        <v>0</v>
      </c>
      <c r="O15655">
        <f t="shared" si="255"/>
        <v>0</v>
      </c>
    </row>
    <row r="15656" spans="13:15" x14ac:dyDescent="0.25">
      <c r="M15656" s="288" t="b">
        <f>IF(AND(OR('1. Participant &amp; Project Info'!$B$18=index!$F$21,'1. Participant &amp; Project Info'!$B$18=index!$F$22),OR(ISBLANK('2. RPS Generation'!C15666),'2. RPS Generation'!C15666&gt;'1. Participant &amp; Project Info'!$B$38,'2. RPS Generation'!C15666&lt;0)),TRUE,FALSE)</f>
        <v>0</v>
      </c>
      <c r="O15656">
        <f t="shared" si="255"/>
        <v>0</v>
      </c>
    </row>
    <row r="15657" spans="13:15" x14ac:dyDescent="0.25">
      <c r="M15657" s="288" t="b">
        <f>IF(AND(OR('1. Participant &amp; Project Info'!$B$18=index!$F$21,'1. Participant &amp; Project Info'!$B$18=index!$F$22),OR(ISBLANK('2. RPS Generation'!C15667),'2. RPS Generation'!C15667&gt;'1. Participant &amp; Project Info'!$B$38,'2. RPS Generation'!C15667&lt;0)),TRUE,FALSE)</f>
        <v>0</v>
      </c>
      <c r="O15657">
        <f t="shared" si="255"/>
        <v>0</v>
      </c>
    </row>
    <row r="15658" spans="13:15" x14ac:dyDescent="0.25">
      <c r="M15658" s="288" t="b">
        <f>IF(AND(OR('1. Participant &amp; Project Info'!$B$18=index!$F$21,'1. Participant &amp; Project Info'!$B$18=index!$F$22),OR(ISBLANK('2. RPS Generation'!C15668),'2. RPS Generation'!C15668&gt;'1. Participant &amp; Project Info'!$B$38,'2. RPS Generation'!C15668&lt;0)),TRUE,FALSE)</f>
        <v>0</v>
      </c>
      <c r="O15658">
        <f t="shared" si="255"/>
        <v>0</v>
      </c>
    </row>
    <row r="15659" spans="13:15" x14ac:dyDescent="0.25">
      <c r="M15659" s="288" t="b">
        <f>IF(AND(OR('1. Participant &amp; Project Info'!$B$18=index!$F$21,'1. Participant &amp; Project Info'!$B$18=index!$F$22),OR(ISBLANK('2. RPS Generation'!C15669),'2. RPS Generation'!C15669&gt;'1. Participant &amp; Project Info'!$B$38,'2. RPS Generation'!C15669&lt;0)),TRUE,FALSE)</f>
        <v>0</v>
      </c>
      <c r="O15659">
        <f t="shared" si="255"/>
        <v>0</v>
      </c>
    </row>
    <row r="15660" spans="13:15" x14ac:dyDescent="0.25">
      <c r="M15660" s="288" t="b">
        <f>IF(AND(OR('1. Participant &amp; Project Info'!$B$18=index!$F$21,'1. Participant &amp; Project Info'!$B$18=index!$F$22),OR(ISBLANK('2. RPS Generation'!C15670),'2. RPS Generation'!C15670&gt;'1. Participant &amp; Project Info'!$B$38,'2. RPS Generation'!C15670&lt;0)),TRUE,FALSE)</f>
        <v>0</v>
      </c>
      <c r="O15660">
        <f t="shared" si="255"/>
        <v>0</v>
      </c>
    </row>
    <row r="15661" spans="13:15" x14ac:dyDescent="0.25">
      <c r="M15661" s="288" t="b">
        <f>IF(AND(OR('1. Participant &amp; Project Info'!$B$18=index!$F$21,'1. Participant &amp; Project Info'!$B$18=index!$F$22),OR(ISBLANK('2. RPS Generation'!C15671),'2. RPS Generation'!C15671&gt;'1. Participant &amp; Project Info'!$B$38,'2. RPS Generation'!C15671&lt;0)),TRUE,FALSE)</f>
        <v>0</v>
      </c>
      <c r="O15661">
        <f t="shared" si="255"/>
        <v>0</v>
      </c>
    </row>
    <row r="15662" spans="13:15" x14ac:dyDescent="0.25">
      <c r="M15662" s="288" t="b">
        <f>IF(AND(OR('1. Participant &amp; Project Info'!$B$18=index!$F$21,'1. Participant &amp; Project Info'!$B$18=index!$F$22),OR(ISBLANK('2. RPS Generation'!C15672),'2. RPS Generation'!C15672&gt;'1. Participant &amp; Project Info'!$B$38,'2. RPS Generation'!C15672&lt;0)),TRUE,FALSE)</f>
        <v>0</v>
      </c>
      <c r="O15662">
        <f t="shared" ref="O15662:O15725" si="256">--OR(L15662,M15662,N15662)</f>
        <v>0</v>
      </c>
    </row>
    <row r="15663" spans="13:15" x14ac:dyDescent="0.25">
      <c r="M15663" s="288" t="b">
        <f>IF(AND(OR('1. Participant &amp; Project Info'!$B$18=index!$F$21,'1. Participant &amp; Project Info'!$B$18=index!$F$22),OR(ISBLANK('2. RPS Generation'!C15673),'2. RPS Generation'!C15673&gt;'1. Participant &amp; Project Info'!$B$38,'2. RPS Generation'!C15673&lt;0)),TRUE,FALSE)</f>
        <v>0</v>
      </c>
      <c r="O15663">
        <f t="shared" si="256"/>
        <v>0</v>
      </c>
    </row>
    <row r="15664" spans="13:15" x14ac:dyDescent="0.25">
      <c r="M15664" s="288" t="b">
        <f>IF(AND(OR('1. Participant &amp; Project Info'!$B$18=index!$F$21,'1. Participant &amp; Project Info'!$B$18=index!$F$22),OR(ISBLANK('2. RPS Generation'!C15674),'2. RPS Generation'!C15674&gt;'1. Participant &amp; Project Info'!$B$38,'2. RPS Generation'!C15674&lt;0)),TRUE,FALSE)</f>
        <v>0</v>
      </c>
      <c r="O15664">
        <f t="shared" si="256"/>
        <v>0</v>
      </c>
    </row>
    <row r="15665" spans="13:15" x14ac:dyDescent="0.25">
      <c r="M15665" s="288" t="b">
        <f>IF(AND(OR('1. Participant &amp; Project Info'!$B$18=index!$F$21,'1. Participant &amp; Project Info'!$B$18=index!$F$22),OR(ISBLANK('2. RPS Generation'!C15675),'2. RPS Generation'!C15675&gt;'1. Participant &amp; Project Info'!$B$38,'2. RPS Generation'!C15675&lt;0)),TRUE,FALSE)</f>
        <v>0</v>
      </c>
      <c r="O15665">
        <f t="shared" si="256"/>
        <v>0</v>
      </c>
    </row>
    <row r="15666" spans="13:15" x14ac:dyDescent="0.25">
      <c r="M15666" s="288" t="b">
        <f>IF(AND(OR('1. Participant &amp; Project Info'!$B$18=index!$F$21,'1. Participant &amp; Project Info'!$B$18=index!$F$22),OR(ISBLANK('2. RPS Generation'!C15676),'2. RPS Generation'!C15676&gt;'1. Participant &amp; Project Info'!$B$38,'2. RPS Generation'!C15676&lt;0)),TRUE,FALSE)</f>
        <v>0</v>
      </c>
      <c r="O15666">
        <f t="shared" si="256"/>
        <v>0</v>
      </c>
    </row>
    <row r="15667" spans="13:15" x14ac:dyDescent="0.25">
      <c r="M15667" s="288" t="b">
        <f>IF(AND(OR('1. Participant &amp; Project Info'!$B$18=index!$F$21,'1. Participant &amp; Project Info'!$B$18=index!$F$22),OR(ISBLANK('2. RPS Generation'!C15677),'2. RPS Generation'!C15677&gt;'1. Participant &amp; Project Info'!$B$38,'2. RPS Generation'!C15677&lt;0)),TRUE,FALSE)</f>
        <v>0</v>
      </c>
      <c r="O15667">
        <f t="shared" si="256"/>
        <v>0</v>
      </c>
    </row>
    <row r="15668" spans="13:15" x14ac:dyDescent="0.25">
      <c r="M15668" s="288" t="b">
        <f>IF(AND(OR('1. Participant &amp; Project Info'!$B$18=index!$F$21,'1. Participant &amp; Project Info'!$B$18=index!$F$22),OR(ISBLANK('2. RPS Generation'!C15678),'2. RPS Generation'!C15678&gt;'1. Participant &amp; Project Info'!$B$38,'2. RPS Generation'!C15678&lt;0)),TRUE,FALSE)</f>
        <v>0</v>
      </c>
      <c r="O15668">
        <f t="shared" si="256"/>
        <v>0</v>
      </c>
    </row>
    <row r="15669" spans="13:15" x14ac:dyDescent="0.25">
      <c r="M15669" s="288" t="b">
        <f>IF(AND(OR('1. Participant &amp; Project Info'!$B$18=index!$F$21,'1. Participant &amp; Project Info'!$B$18=index!$F$22),OR(ISBLANK('2. RPS Generation'!C15679),'2. RPS Generation'!C15679&gt;'1. Participant &amp; Project Info'!$B$38,'2. RPS Generation'!C15679&lt;0)),TRUE,FALSE)</f>
        <v>0</v>
      </c>
      <c r="O15669">
        <f t="shared" si="256"/>
        <v>0</v>
      </c>
    </row>
    <row r="15670" spans="13:15" x14ac:dyDescent="0.25">
      <c r="M15670" s="288" t="b">
        <f>IF(AND(OR('1. Participant &amp; Project Info'!$B$18=index!$F$21,'1. Participant &amp; Project Info'!$B$18=index!$F$22),OR(ISBLANK('2. RPS Generation'!C15680),'2. RPS Generation'!C15680&gt;'1. Participant &amp; Project Info'!$B$38,'2. RPS Generation'!C15680&lt;0)),TRUE,FALSE)</f>
        <v>0</v>
      </c>
      <c r="O15670">
        <f t="shared" si="256"/>
        <v>0</v>
      </c>
    </row>
    <row r="15671" spans="13:15" x14ac:dyDescent="0.25">
      <c r="M15671" s="288" t="b">
        <f>IF(AND(OR('1. Participant &amp; Project Info'!$B$18=index!$F$21,'1. Participant &amp; Project Info'!$B$18=index!$F$22),OR(ISBLANK('2. RPS Generation'!C15681),'2. RPS Generation'!C15681&gt;'1. Participant &amp; Project Info'!$B$38,'2. RPS Generation'!C15681&lt;0)),TRUE,FALSE)</f>
        <v>0</v>
      </c>
      <c r="O15671">
        <f t="shared" si="256"/>
        <v>0</v>
      </c>
    </row>
    <row r="15672" spans="13:15" x14ac:dyDescent="0.25">
      <c r="M15672" s="288" t="b">
        <f>IF(AND(OR('1. Participant &amp; Project Info'!$B$18=index!$F$21,'1. Participant &amp; Project Info'!$B$18=index!$F$22),OR(ISBLANK('2. RPS Generation'!C15682),'2. RPS Generation'!C15682&gt;'1. Participant &amp; Project Info'!$B$38,'2. RPS Generation'!C15682&lt;0)),TRUE,FALSE)</f>
        <v>0</v>
      </c>
      <c r="O15672">
        <f t="shared" si="256"/>
        <v>0</v>
      </c>
    </row>
    <row r="15673" spans="13:15" x14ac:dyDescent="0.25">
      <c r="M15673" s="288" t="b">
        <f>IF(AND(OR('1. Participant &amp; Project Info'!$B$18=index!$F$21,'1. Participant &amp; Project Info'!$B$18=index!$F$22),OR(ISBLANK('2. RPS Generation'!C15683),'2. RPS Generation'!C15683&gt;'1. Participant &amp; Project Info'!$B$38,'2. RPS Generation'!C15683&lt;0)),TRUE,FALSE)</f>
        <v>0</v>
      </c>
      <c r="O15673">
        <f t="shared" si="256"/>
        <v>0</v>
      </c>
    </row>
    <row r="15674" spans="13:15" x14ac:dyDescent="0.25">
      <c r="M15674" s="288" t="b">
        <f>IF(AND(OR('1. Participant &amp; Project Info'!$B$18=index!$F$21,'1. Participant &amp; Project Info'!$B$18=index!$F$22),OR(ISBLANK('2. RPS Generation'!C15684),'2. RPS Generation'!C15684&gt;'1. Participant &amp; Project Info'!$B$38,'2. RPS Generation'!C15684&lt;0)),TRUE,FALSE)</f>
        <v>0</v>
      </c>
      <c r="O15674">
        <f t="shared" si="256"/>
        <v>0</v>
      </c>
    </row>
    <row r="15675" spans="13:15" x14ac:dyDescent="0.25">
      <c r="M15675" s="288" t="b">
        <f>IF(AND(OR('1. Participant &amp; Project Info'!$B$18=index!$F$21,'1. Participant &amp; Project Info'!$B$18=index!$F$22),OR(ISBLANK('2. RPS Generation'!C15685),'2. RPS Generation'!C15685&gt;'1. Participant &amp; Project Info'!$B$38,'2. RPS Generation'!C15685&lt;0)),TRUE,FALSE)</f>
        <v>0</v>
      </c>
      <c r="O15675">
        <f t="shared" si="256"/>
        <v>0</v>
      </c>
    </row>
    <row r="15676" spans="13:15" x14ac:dyDescent="0.25">
      <c r="M15676" s="288" t="b">
        <f>IF(AND(OR('1. Participant &amp; Project Info'!$B$18=index!$F$21,'1. Participant &amp; Project Info'!$B$18=index!$F$22),OR(ISBLANK('2. RPS Generation'!C15686),'2. RPS Generation'!C15686&gt;'1. Participant &amp; Project Info'!$B$38,'2. RPS Generation'!C15686&lt;0)),TRUE,FALSE)</f>
        <v>0</v>
      </c>
      <c r="O15676">
        <f t="shared" si="256"/>
        <v>0</v>
      </c>
    </row>
    <row r="15677" spans="13:15" x14ac:dyDescent="0.25">
      <c r="M15677" s="288" t="b">
        <f>IF(AND(OR('1. Participant &amp; Project Info'!$B$18=index!$F$21,'1. Participant &amp; Project Info'!$B$18=index!$F$22),OR(ISBLANK('2. RPS Generation'!C15687),'2. RPS Generation'!C15687&gt;'1. Participant &amp; Project Info'!$B$38,'2. RPS Generation'!C15687&lt;0)),TRUE,FALSE)</f>
        <v>0</v>
      </c>
      <c r="O15677">
        <f t="shared" si="256"/>
        <v>0</v>
      </c>
    </row>
    <row r="15678" spans="13:15" x14ac:dyDescent="0.25">
      <c r="M15678" s="288" t="b">
        <f>IF(AND(OR('1. Participant &amp; Project Info'!$B$18=index!$F$21,'1. Participant &amp; Project Info'!$B$18=index!$F$22),OR(ISBLANK('2. RPS Generation'!C15688),'2. RPS Generation'!C15688&gt;'1. Participant &amp; Project Info'!$B$38,'2. RPS Generation'!C15688&lt;0)),TRUE,FALSE)</f>
        <v>0</v>
      </c>
      <c r="O15678">
        <f t="shared" si="256"/>
        <v>0</v>
      </c>
    </row>
    <row r="15679" spans="13:15" x14ac:dyDescent="0.25">
      <c r="M15679" s="288" t="b">
        <f>IF(AND(OR('1. Participant &amp; Project Info'!$B$18=index!$F$21,'1. Participant &amp; Project Info'!$B$18=index!$F$22),OR(ISBLANK('2. RPS Generation'!C15689),'2. RPS Generation'!C15689&gt;'1. Participant &amp; Project Info'!$B$38,'2. RPS Generation'!C15689&lt;0)),TRUE,FALSE)</f>
        <v>0</v>
      </c>
      <c r="O15679">
        <f t="shared" si="256"/>
        <v>0</v>
      </c>
    </row>
    <row r="15680" spans="13:15" x14ac:dyDescent="0.25">
      <c r="M15680" s="288" t="b">
        <f>IF(AND(OR('1. Participant &amp; Project Info'!$B$18=index!$F$21,'1. Participant &amp; Project Info'!$B$18=index!$F$22),OR(ISBLANK('2. RPS Generation'!C15690),'2. RPS Generation'!C15690&gt;'1. Participant &amp; Project Info'!$B$38,'2. RPS Generation'!C15690&lt;0)),TRUE,FALSE)</f>
        <v>0</v>
      </c>
      <c r="O15680">
        <f t="shared" si="256"/>
        <v>0</v>
      </c>
    </row>
    <row r="15681" spans="13:15" x14ac:dyDescent="0.25">
      <c r="M15681" s="288" t="b">
        <f>IF(AND(OR('1. Participant &amp; Project Info'!$B$18=index!$F$21,'1. Participant &amp; Project Info'!$B$18=index!$F$22),OR(ISBLANK('2. RPS Generation'!C15691),'2. RPS Generation'!C15691&gt;'1. Participant &amp; Project Info'!$B$38,'2. RPS Generation'!C15691&lt;0)),TRUE,FALSE)</f>
        <v>0</v>
      </c>
      <c r="O15681">
        <f t="shared" si="256"/>
        <v>0</v>
      </c>
    </row>
    <row r="15682" spans="13:15" x14ac:dyDescent="0.25">
      <c r="M15682" s="288" t="b">
        <f>IF(AND(OR('1. Participant &amp; Project Info'!$B$18=index!$F$21,'1. Participant &amp; Project Info'!$B$18=index!$F$22),OR(ISBLANK('2. RPS Generation'!C15692),'2. RPS Generation'!C15692&gt;'1. Participant &amp; Project Info'!$B$38,'2. RPS Generation'!C15692&lt;0)),TRUE,FALSE)</f>
        <v>0</v>
      </c>
      <c r="O15682">
        <f t="shared" si="256"/>
        <v>0</v>
      </c>
    </row>
    <row r="15683" spans="13:15" x14ac:dyDescent="0.25">
      <c r="M15683" s="288" t="b">
        <f>IF(AND(OR('1. Participant &amp; Project Info'!$B$18=index!$F$21,'1. Participant &amp; Project Info'!$B$18=index!$F$22),OR(ISBLANK('2. RPS Generation'!C15693),'2. RPS Generation'!C15693&gt;'1. Participant &amp; Project Info'!$B$38,'2. RPS Generation'!C15693&lt;0)),TRUE,FALSE)</f>
        <v>0</v>
      </c>
      <c r="O15683">
        <f t="shared" si="256"/>
        <v>0</v>
      </c>
    </row>
    <row r="15684" spans="13:15" x14ac:dyDescent="0.25">
      <c r="M15684" s="288" t="b">
        <f>IF(AND(OR('1. Participant &amp; Project Info'!$B$18=index!$F$21,'1. Participant &amp; Project Info'!$B$18=index!$F$22),OR(ISBLANK('2. RPS Generation'!C15694),'2. RPS Generation'!C15694&gt;'1. Participant &amp; Project Info'!$B$38,'2. RPS Generation'!C15694&lt;0)),TRUE,FALSE)</f>
        <v>0</v>
      </c>
      <c r="O15684">
        <f t="shared" si="256"/>
        <v>0</v>
      </c>
    </row>
    <row r="15685" spans="13:15" x14ac:dyDescent="0.25">
      <c r="M15685" s="288" t="b">
        <f>IF(AND(OR('1. Participant &amp; Project Info'!$B$18=index!$F$21,'1. Participant &amp; Project Info'!$B$18=index!$F$22),OR(ISBLANK('2. RPS Generation'!C15695),'2. RPS Generation'!C15695&gt;'1. Participant &amp; Project Info'!$B$38,'2. RPS Generation'!C15695&lt;0)),TRUE,FALSE)</f>
        <v>0</v>
      </c>
      <c r="O15685">
        <f t="shared" si="256"/>
        <v>0</v>
      </c>
    </row>
    <row r="15686" spans="13:15" x14ac:dyDescent="0.25">
      <c r="M15686" s="288" t="b">
        <f>IF(AND(OR('1. Participant &amp; Project Info'!$B$18=index!$F$21,'1. Participant &amp; Project Info'!$B$18=index!$F$22),OR(ISBLANK('2. RPS Generation'!C15696),'2. RPS Generation'!C15696&gt;'1. Participant &amp; Project Info'!$B$38,'2. RPS Generation'!C15696&lt;0)),TRUE,FALSE)</f>
        <v>0</v>
      </c>
      <c r="O15686">
        <f t="shared" si="256"/>
        <v>0</v>
      </c>
    </row>
    <row r="15687" spans="13:15" x14ac:dyDescent="0.25">
      <c r="M15687" s="288" t="b">
        <f>IF(AND(OR('1. Participant &amp; Project Info'!$B$18=index!$F$21,'1. Participant &amp; Project Info'!$B$18=index!$F$22),OR(ISBLANK('2. RPS Generation'!C15697),'2. RPS Generation'!C15697&gt;'1. Participant &amp; Project Info'!$B$38,'2. RPS Generation'!C15697&lt;0)),TRUE,FALSE)</f>
        <v>0</v>
      </c>
      <c r="O15687">
        <f t="shared" si="256"/>
        <v>0</v>
      </c>
    </row>
    <row r="15688" spans="13:15" x14ac:dyDescent="0.25">
      <c r="M15688" s="288" t="b">
        <f>IF(AND(OR('1. Participant &amp; Project Info'!$B$18=index!$F$21,'1. Participant &amp; Project Info'!$B$18=index!$F$22),OR(ISBLANK('2. RPS Generation'!C15698),'2. RPS Generation'!C15698&gt;'1. Participant &amp; Project Info'!$B$38,'2. RPS Generation'!C15698&lt;0)),TRUE,FALSE)</f>
        <v>0</v>
      </c>
      <c r="O15688">
        <f t="shared" si="256"/>
        <v>0</v>
      </c>
    </row>
    <row r="15689" spans="13:15" x14ac:dyDescent="0.25">
      <c r="M15689" s="288" t="b">
        <f>IF(AND(OR('1. Participant &amp; Project Info'!$B$18=index!$F$21,'1. Participant &amp; Project Info'!$B$18=index!$F$22),OR(ISBLANK('2. RPS Generation'!C15699),'2. RPS Generation'!C15699&gt;'1. Participant &amp; Project Info'!$B$38,'2. RPS Generation'!C15699&lt;0)),TRUE,FALSE)</f>
        <v>0</v>
      </c>
      <c r="O15689">
        <f t="shared" si="256"/>
        <v>0</v>
      </c>
    </row>
    <row r="15690" spans="13:15" x14ac:dyDescent="0.25">
      <c r="M15690" s="288" t="b">
        <f>IF(AND(OR('1. Participant &amp; Project Info'!$B$18=index!$F$21,'1. Participant &amp; Project Info'!$B$18=index!$F$22),OR(ISBLANK('2. RPS Generation'!C15700),'2. RPS Generation'!C15700&gt;'1. Participant &amp; Project Info'!$B$38,'2. RPS Generation'!C15700&lt;0)),TRUE,FALSE)</f>
        <v>0</v>
      </c>
      <c r="O15690">
        <f t="shared" si="256"/>
        <v>0</v>
      </c>
    </row>
    <row r="15691" spans="13:15" x14ac:dyDescent="0.25">
      <c r="M15691" s="288" t="b">
        <f>IF(AND(OR('1. Participant &amp; Project Info'!$B$18=index!$F$21,'1. Participant &amp; Project Info'!$B$18=index!$F$22),OR(ISBLANK('2. RPS Generation'!C15701),'2. RPS Generation'!C15701&gt;'1. Participant &amp; Project Info'!$B$38,'2. RPS Generation'!C15701&lt;0)),TRUE,FALSE)</f>
        <v>0</v>
      </c>
      <c r="O15691">
        <f t="shared" si="256"/>
        <v>0</v>
      </c>
    </row>
    <row r="15692" spans="13:15" x14ac:dyDescent="0.25">
      <c r="M15692" s="288" t="b">
        <f>IF(AND(OR('1. Participant &amp; Project Info'!$B$18=index!$F$21,'1. Participant &amp; Project Info'!$B$18=index!$F$22),OR(ISBLANK('2. RPS Generation'!C15702),'2. RPS Generation'!C15702&gt;'1. Participant &amp; Project Info'!$B$38,'2. RPS Generation'!C15702&lt;0)),TRUE,FALSE)</f>
        <v>0</v>
      </c>
      <c r="O15692">
        <f t="shared" si="256"/>
        <v>0</v>
      </c>
    </row>
    <row r="15693" spans="13:15" x14ac:dyDescent="0.25">
      <c r="M15693" s="288" t="b">
        <f>IF(AND(OR('1. Participant &amp; Project Info'!$B$18=index!$F$21,'1. Participant &amp; Project Info'!$B$18=index!$F$22),OR(ISBLANK('2. RPS Generation'!C15703),'2. RPS Generation'!C15703&gt;'1. Participant &amp; Project Info'!$B$38,'2. RPS Generation'!C15703&lt;0)),TRUE,FALSE)</f>
        <v>0</v>
      </c>
      <c r="O15693">
        <f t="shared" si="256"/>
        <v>0</v>
      </c>
    </row>
    <row r="15694" spans="13:15" x14ac:dyDescent="0.25">
      <c r="M15694" s="288" t="b">
        <f>IF(AND(OR('1. Participant &amp; Project Info'!$B$18=index!$F$21,'1. Participant &amp; Project Info'!$B$18=index!$F$22),OR(ISBLANK('2. RPS Generation'!C15704),'2. RPS Generation'!C15704&gt;'1. Participant &amp; Project Info'!$B$38,'2. RPS Generation'!C15704&lt;0)),TRUE,FALSE)</f>
        <v>0</v>
      </c>
      <c r="O15694">
        <f t="shared" si="256"/>
        <v>0</v>
      </c>
    </row>
    <row r="15695" spans="13:15" x14ac:dyDescent="0.25">
      <c r="M15695" s="288" t="b">
        <f>IF(AND(OR('1. Participant &amp; Project Info'!$B$18=index!$F$21,'1. Participant &amp; Project Info'!$B$18=index!$F$22),OR(ISBLANK('2. RPS Generation'!C15705),'2. RPS Generation'!C15705&gt;'1. Participant &amp; Project Info'!$B$38,'2. RPS Generation'!C15705&lt;0)),TRUE,FALSE)</f>
        <v>0</v>
      </c>
      <c r="O15695">
        <f t="shared" si="256"/>
        <v>0</v>
      </c>
    </row>
    <row r="15696" spans="13:15" x14ac:dyDescent="0.25">
      <c r="M15696" s="288" t="b">
        <f>IF(AND(OR('1. Participant &amp; Project Info'!$B$18=index!$F$21,'1. Participant &amp; Project Info'!$B$18=index!$F$22),OR(ISBLANK('2. RPS Generation'!C15706),'2. RPS Generation'!C15706&gt;'1. Participant &amp; Project Info'!$B$38,'2. RPS Generation'!C15706&lt;0)),TRUE,FALSE)</f>
        <v>0</v>
      </c>
      <c r="O15696">
        <f t="shared" si="256"/>
        <v>0</v>
      </c>
    </row>
    <row r="15697" spans="13:15" x14ac:dyDescent="0.25">
      <c r="M15697" s="288" t="b">
        <f>IF(AND(OR('1. Participant &amp; Project Info'!$B$18=index!$F$21,'1. Participant &amp; Project Info'!$B$18=index!$F$22),OR(ISBLANK('2. RPS Generation'!C15707),'2. RPS Generation'!C15707&gt;'1. Participant &amp; Project Info'!$B$38,'2. RPS Generation'!C15707&lt;0)),TRUE,FALSE)</f>
        <v>0</v>
      </c>
      <c r="O15697">
        <f t="shared" si="256"/>
        <v>0</v>
      </c>
    </row>
    <row r="15698" spans="13:15" x14ac:dyDescent="0.25">
      <c r="M15698" s="288" t="b">
        <f>IF(AND(OR('1. Participant &amp; Project Info'!$B$18=index!$F$21,'1. Participant &amp; Project Info'!$B$18=index!$F$22),OR(ISBLANK('2. RPS Generation'!C15708),'2. RPS Generation'!C15708&gt;'1. Participant &amp; Project Info'!$B$38,'2. RPS Generation'!C15708&lt;0)),TRUE,FALSE)</f>
        <v>0</v>
      </c>
      <c r="O15698">
        <f t="shared" si="256"/>
        <v>0</v>
      </c>
    </row>
    <row r="15699" spans="13:15" x14ac:dyDescent="0.25">
      <c r="M15699" s="288" t="b">
        <f>IF(AND(OR('1. Participant &amp; Project Info'!$B$18=index!$F$21,'1. Participant &amp; Project Info'!$B$18=index!$F$22),OR(ISBLANK('2. RPS Generation'!C15709),'2. RPS Generation'!C15709&gt;'1. Participant &amp; Project Info'!$B$38,'2. RPS Generation'!C15709&lt;0)),TRUE,FALSE)</f>
        <v>0</v>
      </c>
      <c r="O15699">
        <f t="shared" si="256"/>
        <v>0</v>
      </c>
    </row>
    <row r="15700" spans="13:15" x14ac:dyDescent="0.25">
      <c r="M15700" s="288" t="b">
        <f>IF(AND(OR('1. Participant &amp; Project Info'!$B$18=index!$F$21,'1. Participant &amp; Project Info'!$B$18=index!$F$22),OR(ISBLANK('2. RPS Generation'!C15710),'2. RPS Generation'!C15710&gt;'1. Participant &amp; Project Info'!$B$38,'2. RPS Generation'!C15710&lt;0)),TRUE,FALSE)</f>
        <v>0</v>
      </c>
      <c r="O15700">
        <f t="shared" si="256"/>
        <v>0</v>
      </c>
    </row>
    <row r="15701" spans="13:15" x14ac:dyDescent="0.25">
      <c r="M15701" s="288" t="b">
        <f>IF(AND(OR('1. Participant &amp; Project Info'!$B$18=index!$F$21,'1. Participant &amp; Project Info'!$B$18=index!$F$22),OR(ISBLANK('2. RPS Generation'!C15711),'2. RPS Generation'!C15711&gt;'1. Participant &amp; Project Info'!$B$38,'2. RPS Generation'!C15711&lt;0)),TRUE,FALSE)</f>
        <v>0</v>
      </c>
      <c r="O15701">
        <f t="shared" si="256"/>
        <v>0</v>
      </c>
    </row>
    <row r="15702" spans="13:15" x14ac:dyDescent="0.25">
      <c r="M15702" s="288" t="b">
        <f>IF(AND(OR('1. Participant &amp; Project Info'!$B$18=index!$F$21,'1. Participant &amp; Project Info'!$B$18=index!$F$22),OR(ISBLANK('2. RPS Generation'!C15712),'2. RPS Generation'!C15712&gt;'1. Participant &amp; Project Info'!$B$38,'2. RPS Generation'!C15712&lt;0)),TRUE,FALSE)</f>
        <v>0</v>
      </c>
      <c r="O15702">
        <f t="shared" si="256"/>
        <v>0</v>
      </c>
    </row>
    <row r="15703" spans="13:15" x14ac:dyDescent="0.25">
      <c r="M15703" s="288" t="b">
        <f>IF(AND(OR('1. Participant &amp; Project Info'!$B$18=index!$F$21,'1. Participant &amp; Project Info'!$B$18=index!$F$22),OR(ISBLANK('2. RPS Generation'!C15713),'2. RPS Generation'!C15713&gt;'1. Participant &amp; Project Info'!$B$38,'2. RPS Generation'!C15713&lt;0)),TRUE,FALSE)</f>
        <v>0</v>
      </c>
      <c r="O15703">
        <f t="shared" si="256"/>
        <v>0</v>
      </c>
    </row>
    <row r="15704" spans="13:15" x14ac:dyDescent="0.25">
      <c r="M15704" s="288" t="b">
        <f>IF(AND(OR('1. Participant &amp; Project Info'!$B$18=index!$F$21,'1. Participant &amp; Project Info'!$B$18=index!$F$22),OR(ISBLANK('2. RPS Generation'!C15714),'2. RPS Generation'!C15714&gt;'1. Participant &amp; Project Info'!$B$38,'2. RPS Generation'!C15714&lt;0)),TRUE,FALSE)</f>
        <v>0</v>
      </c>
      <c r="O15704">
        <f t="shared" si="256"/>
        <v>0</v>
      </c>
    </row>
    <row r="15705" spans="13:15" x14ac:dyDescent="0.25">
      <c r="M15705" s="288" t="b">
        <f>IF(AND(OR('1. Participant &amp; Project Info'!$B$18=index!$F$21,'1. Participant &amp; Project Info'!$B$18=index!$F$22),OR(ISBLANK('2. RPS Generation'!C15715),'2. RPS Generation'!C15715&gt;'1. Participant &amp; Project Info'!$B$38,'2. RPS Generation'!C15715&lt;0)),TRUE,FALSE)</f>
        <v>0</v>
      </c>
      <c r="O15705">
        <f t="shared" si="256"/>
        <v>0</v>
      </c>
    </row>
    <row r="15706" spans="13:15" x14ac:dyDescent="0.25">
      <c r="M15706" s="288" t="b">
        <f>IF(AND(OR('1. Participant &amp; Project Info'!$B$18=index!$F$21,'1. Participant &amp; Project Info'!$B$18=index!$F$22),OR(ISBLANK('2. RPS Generation'!C15716),'2. RPS Generation'!C15716&gt;'1. Participant &amp; Project Info'!$B$38,'2. RPS Generation'!C15716&lt;0)),TRUE,FALSE)</f>
        <v>0</v>
      </c>
      <c r="O15706">
        <f t="shared" si="256"/>
        <v>0</v>
      </c>
    </row>
    <row r="15707" spans="13:15" x14ac:dyDescent="0.25">
      <c r="M15707" s="288" t="b">
        <f>IF(AND(OR('1. Participant &amp; Project Info'!$B$18=index!$F$21,'1. Participant &amp; Project Info'!$B$18=index!$F$22),OR(ISBLANK('2. RPS Generation'!C15717),'2. RPS Generation'!C15717&gt;'1. Participant &amp; Project Info'!$B$38,'2. RPS Generation'!C15717&lt;0)),TRUE,FALSE)</f>
        <v>0</v>
      </c>
      <c r="O15707">
        <f t="shared" si="256"/>
        <v>0</v>
      </c>
    </row>
    <row r="15708" spans="13:15" x14ac:dyDescent="0.25">
      <c r="M15708" s="288" t="b">
        <f>IF(AND(OR('1. Participant &amp; Project Info'!$B$18=index!$F$21,'1. Participant &amp; Project Info'!$B$18=index!$F$22),OR(ISBLANK('2. RPS Generation'!C15718),'2. RPS Generation'!C15718&gt;'1. Participant &amp; Project Info'!$B$38,'2. RPS Generation'!C15718&lt;0)),TRUE,FALSE)</f>
        <v>0</v>
      </c>
      <c r="O15708">
        <f t="shared" si="256"/>
        <v>0</v>
      </c>
    </row>
    <row r="15709" spans="13:15" x14ac:dyDescent="0.25">
      <c r="M15709" s="288" t="b">
        <f>IF(AND(OR('1. Participant &amp; Project Info'!$B$18=index!$F$21,'1. Participant &amp; Project Info'!$B$18=index!$F$22),OR(ISBLANK('2. RPS Generation'!C15719),'2. RPS Generation'!C15719&gt;'1. Participant &amp; Project Info'!$B$38,'2. RPS Generation'!C15719&lt;0)),TRUE,FALSE)</f>
        <v>0</v>
      </c>
      <c r="O15709">
        <f t="shared" si="256"/>
        <v>0</v>
      </c>
    </row>
    <row r="15710" spans="13:15" x14ac:dyDescent="0.25">
      <c r="M15710" s="288" t="b">
        <f>IF(AND(OR('1. Participant &amp; Project Info'!$B$18=index!$F$21,'1. Participant &amp; Project Info'!$B$18=index!$F$22),OR(ISBLANK('2. RPS Generation'!C15720),'2. RPS Generation'!C15720&gt;'1. Participant &amp; Project Info'!$B$38,'2. RPS Generation'!C15720&lt;0)),TRUE,FALSE)</f>
        <v>0</v>
      </c>
      <c r="O15710">
        <f t="shared" si="256"/>
        <v>0</v>
      </c>
    </row>
    <row r="15711" spans="13:15" x14ac:dyDescent="0.25">
      <c r="M15711" s="288" t="b">
        <f>IF(AND(OR('1. Participant &amp; Project Info'!$B$18=index!$F$21,'1. Participant &amp; Project Info'!$B$18=index!$F$22),OR(ISBLANK('2. RPS Generation'!C15721),'2. RPS Generation'!C15721&gt;'1. Participant &amp; Project Info'!$B$38,'2. RPS Generation'!C15721&lt;0)),TRUE,FALSE)</f>
        <v>0</v>
      </c>
      <c r="O15711">
        <f t="shared" si="256"/>
        <v>0</v>
      </c>
    </row>
    <row r="15712" spans="13:15" x14ac:dyDescent="0.25">
      <c r="M15712" s="288" t="b">
        <f>IF(AND(OR('1. Participant &amp; Project Info'!$B$18=index!$F$21,'1. Participant &amp; Project Info'!$B$18=index!$F$22),OR(ISBLANK('2. RPS Generation'!C15722),'2. RPS Generation'!C15722&gt;'1. Participant &amp; Project Info'!$B$38,'2. RPS Generation'!C15722&lt;0)),TRUE,FALSE)</f>
        <v>0</v>
      </c>
      <c r="O15712">
        <f t="shared" si="256"/>
        <v>0</v>
      </c>
    </row>
    <row r="15713" spans="13:15" x14ac:dyDescent="0.25">
      <c r="M15713" s="288" t="b">
        <f>IF(AND(OR('1. Participant &amp; Project Info'!$B$18=index!$F$21,'1. Participant &amp; Project Info'!$B$18=index!$F$22),OR(ISBLANK('2. RPS Generation'!C15723),'2. RPS Generation'!C15723&gt;'1. Participant &amp; Project Info'!$B$38,'2. RPS Generation'!C15723&lt;0)),TRUE,FALSE)</f>
        <v>0</v>
      </c>
      <c r="O15713">
        <f t="shared" si="256"/>
        <v>0</v>
      </c>
    </row>
    <row r="15714" spans="13:15" x14ac:dyDescent="0.25">
      <c r="M15714" s="288" t="b">
        <f>IF(AND(OR('1. Participant &amp; Project Info'!$B$18=index!$F$21,'1. Participant &amp; Project Info'!$B$18=index!$F$22),OR(ISBLANK('2. RPS Generation'!C15724),'2. RPS Generation'!C15724&gt;'1. Participant &amp; Project Info'!$B$38,'2. RPS Generation'!C15724&lt;0)),TRUE,FALSE)</f>
        <v>0</v>
      </c>
      <c r="O15714">
        <f t="shared" si="256"/>
        <v>0</v>
      </c>
    </row>
    <row r="15715" spans="13:15" x14ac:dyDescent="0.25">
      <c r="M15715" s="288" t="b">
        <f>IF(AND(OR('1. Participant &amp; Project Info'!$B$18=index!$F$21,'1. Participant &amp; Project Info'!$B$18=index!$F$22),OR(ISBLANK('2. RPS Generation'!C15725),'2. RPS Generation'!C15725&gt;'1. Participant &amp; Project Info'!$B$38,'2. RPS Generation'!C15725&lt;0)),TRUE,FALSE)</f>
        <v>0</v>
      </c>
      <c r="O15715">
        <f t="shared" si="256"/>
        <v>0</v>
      </c>
    </row>
    <row r="15716" spans="13:15" x14ac:dyDescent="0.25">
      <c r="M15716" s="288" t="b">
        <f>IF(AND(OR('1. Participant &amp; Project Info'!$B$18=index!$F$21,'1. Participant &amp; Project Info'!$B$18=index!$F$22),OR(ISBLANK('2. RPS Generation'!C15726),'2. RPS Generation'!C15726&gt;'1. Participant &amp; Project Info'!$B$38,'2. RPS Generation'!C15726&lt;0)),TRUE,FALSE)</f>
        <v>0</v>
      </c>
      <c r="O15716">
        <f t="shared" si="256"/>
        <v>0</v>
      </c>
    </row>
    <row r="15717" spans="13:15" x14ac:dyDescent="0.25">
      <c r="M15717" s="288" t="b">
        <f>IF(AND(OR('1. Participant &amp; Project Info'!$B$18=index!$F$21,'1. Participant &amp; Project Info'!$B$18=index!$F$22),OR(ISBLANK('2. RPS Generation'!C15727),'2. RPS Generation'!C15727&gt;'1. Participant &amp; Project Info'!$B$38,'2. RPS Generation'!C15727&lt;0)),TRUE,FALSE)</f>
        <v>0</v>
      </c>
      <c r="O15717">
        <f t="shared" si="256"/>
        <v>0</v>
      </c>
    </row>
    <row r="15718" spans="13:15" x14ac:dyDescent="0.25">
      <c r="M15718" s="288" t="b">
        <f>IF(AND(OR('1. Participant &amp; Project Info'!$B$18=index!$F$21,'1. Participant &amp; Project Info'!$B$18=index!$F$22),OR(ISBLANK('2. RPS Generation'!C15728),'2. RPS Generation'!C15728&gt;'1. Participant &amp; Project Info'!$B$38,'2. RPS Generation'!C15728&lt;0)),TRUE,FALSE)</f>
        <v>0</v>
      </c>
      <c r="O15718">
        <f t="shared" si="256"/>
        <v>0</v>
      </c>
    </row>
    <row r="15719" spans="13:15" x14ac:dyDescent="0.25">
      <c r="M15719" s="288" t="b">
        <f>IF(AND(OR('1. Participant &amp; Project Info'!$B$18=index!$F$21,'1. Participant &amp; Project Info'!$B$18=index!$F$22),OR(ISBLANK('2. RPS Generation'!C15729),'2. RPS Generation'!C15729&gt;'1. Participant &amp; Project Info'!$B$38,'2. RPS Generation'!C15729&lt;0)),TRUE,FALSE)</f>
        <v>0</v>
      </c>
      <c r="O15719">
        <f t="shared" si="256"/>
        <v>0</v>
      </c>
    </row>
    <row r="15720" spans="13:15" x14ac:dyDescent="0.25">
      <c r="M15720" s="288" t="b">
        <f>IF(AND(OR('1. Participant &amp; Project Info'!$B$18=index!$F$21,'1. Participant &amp; Project Info'!$B$18=index!$F$22),OR(ISBLANK('2. RPS Generation'!C15730),'2. RPS Generation'!C15730&gt;'1. Participant &amp; Project Info'!$B$38,'2. RPS Generation'!C15730&lt;0)),TRUE,FALSE)</f>
        <v>0</v>
      </c>
      <c r="O15720">
        <f t="shared" si="256"/>
        <v>0</v>
      </c>
    </row>
    <row r="15721" spans="13:15" x14ac:dyDescent="0.25">
      <c r="M15721" s="288" t="b">
        <f>IF(AND(OR('1. Participant &amp; Project Info'!$B$18=index!$F$21,'1. Participant &amp; Project Info'!$B$18=index!$F$22),OR(ISBLANK('2. RPS Generation'!C15731),'2. RPS Generation'!C15731&gt;'1. Participant &amp; Project Info'!$B$38,'2. RPS Generation'!C15731&lt;0)),TRUE,FALSE)</f>
        <v>0</v>
      </c>
      <c r="O15721">
        <f t="shared" si="256"/>
        <v>0</v>
      </c>
    </row>
    <row r="15722" spans="13:15" x14ac:dyDescent="0.25">
      <c r="M15722" s="288" t="b">
        <f>IF(AND(OR('1. Participant &amp; Project Info'!$B$18=index!$F$21,'1. Participant &amp; Project Info'!$B$18=index!$F$22),OR(ISBLANK('2. RPS Generation'!C15732),'2. RPS Generation'!C15732&gt;'1. Participant &amp; Project Info'!$B$38,'2. RPS Generation'!C15732&lt;0)),TRUE,FALSE)</f>
        <v>0</v>
      </c>
      <c r="O15722">
        <f t="shared" si="256"/>
        <v>0</v>
      </c>
    </row>
    <row r="15723" spans="13:15" x14ac:dyDescent="0.25">
      <c r="M15723" s="288" t="b">
        <f>IF(AND(OR('1. Participant &amp; Project Info'!$B$18=index!$F$21,'1. Participant &amp; Project Info'!$B$18=index!$F$22),OR(ISBLANK('2. RPS Generation'!C15733),'2. RPS Generation'!C15733&gt;'1. Participant &amp; Project Info'!$B$38,'2. RPS Generation'!C15733&lt;0)),TRUE,FALSE)</f>
        <v>0</v>
      </c>
      <c r="O15723">
        <f t="shared" si="256"/>
        <v>0</v>
      </c>
    </row>
    <row r="15724" spans="13:15" x14ac:dyDescent="0.25">
      <c r="M15724" s="288" t="b">
        <f>IF(AND(OR('1. Participant &amp; Project Info'!$B$18=index!$F$21,'1. Participant &amp; Project Info'!$B$18=index!$F$22),OR(ISBLANK('2. RPS Generation'!C15734),'2. RPS Generation'!C15734&gt;'1. Participant &amp; Project Info'!$B$38,'2. RPS Generation'!C15734&lt;0)),TRUE,FALSE)</f>
        <v>0</v>
      </c>
      <c r="O15724">
        <f t="shared" si="256"/>
        <v>0</v>
      </c>
    </row>
    <row r="15725" spans="13:15" x14ac:dyDescent="0.25">
      <c r="M15725" s="288" t="b">
        <f>IF(AND(OR('1. Participant &amp; Project Info'!$B$18=index!$F$21,'1. Participant &amp; Project Info'!$B$18=index!$F$22),OR(ISBLANK('2. RPS Generation'!C15735),'2. RPS Generation'!C15735&gt;'1. Participant &amp; Project Info'!$B$38,'2. RPS Generation'!C15735&lt;0)),TRUE,FALSE)</f>
        <v>0</v>
      </c>
      <c r="O15725">
        <f t="shared" si="256"/>
        <v>0</v>
      </c>
    </row>
    <row r="15726" spans="13:15" x14ac:dyDescent="0.25">
      <c r="M15726" s="288" t="b">
        <f>IF(AND(OR('1. Participant &amp; Project Info'!$B$18=index!$F$21,'1. Participant &amp; Project Info'!$B$18=index!$F$22),OR(ISBLANK('2. RPS Generation'!C15736),'2. RPS Generation'!C15736&gt;'1. Participant &amp; Project Info'!$B$38,'2. RPS Generation'!C15736&lt;0)),TRUE,FALSE)</f>
        <v>0</v>
      </c>
      <c r="O15726">
        <f t="shared" ref="O15726:O15789" si="257">--OR(L15726,M15726,N15726)</f>
        <v>0</v>
      </c>
    </row>
    <row r="15727" spans="13:15" x14ac:dyDescent="0.25">
      <c r="M15727" s="288" t="b">
        <f>IF(AND(OR('1. Participant &amp; Project Info'!$B$18=index!$F$21,'1. Participant &amp; Project Info'!$B$18=index!$F$22),OR(ISBLANK('2. RPS Generation'!C15737),'2. RPS Generation'!C15737&gt;'1. Participant &amp; Project Info'!$B$38,'2. RPS Generation'!C15737&lt;0)),TRUE,FALSE)</f>
        <v>0</v>
      </c>
      <c r="O15727">
        <f t="shared" si="257"/>
        <v>0</v>
      </c>
    </row>
    <row r="15728" spans="13:15" x14ac:dyDescent="0.25">
      <c r="M15728" s="288" t="b">
        <f>IF(AND(OR('1. Participant &amp; Project Info'!$B$18=index!$F$21,'1. Participant &amp; Project Info'!$B$18=index!$F$22),OR(ISBLANK('2. RPS Generation'!C15738),'2. RPS Generation'!C15738&gt;'1. Participant &amp; Project Info'!$B$38,'2. RPS Generation'!C15738&lt;0)),TRUE,FALSE)</f>
        <v>0</v>
      </c>
      <c r="O15728">
        <f t="shared" si="257"/>
        <v>0</v>
      </c>
    </row>
    <row r="15729" spans="13:15" x14ac:dyDescent="0.25">
      <c r="M15729" s="288" t="b">
        <f>IF(AND(OR('1. Participant &amp; Project Info'!$B$18=index!$F$21,'1. Participant &amp; Project Info'!$B$18=index!$F$22),OR(ISBLANK('2. RPS Generation'!C15739),'2. RPS Generation'!C15739&gt;'1. Participant &amp; Project Info'!$B$38,'2. RPS Generation'!C15739&lt;0)),TRUE,FALSE)</f>
        <v>0</v>
      </c>
      <c r="O15729">
        <f t="shared" si="257"/>
        <v>0</v>
      </c>
    </row>
    <row r="15730" spans="13:15" x14ac:dyDescent="0.25">
      <c r="M15730" s="288" t="b">
        <f>IF(AND(OR('1. Participant &amp; Project Info'!$B$18=index!$F$21,'1. Participant &amp; Project Info'!$B$18=index!$F$22),OR(ISBLANK('2. RPS Generation'!C15740),'2. RPS Generation'!C15740&gt;'1. Participant &amp; Project Info'!$B$38,'2. RPS Generation'!C15740&lt;0)),TRUE,FALSE)</f>
        <v>0</v>
      </c>
      <c r="O15730">
        <f t="shared" si="257"/>
        <v>0</v>
      </c>
    </row>
    <row r="15731" spans="13:15" x14ac:dyDescent="0.25">
      <c r="M15731" s="288" t="b">
        <f>IF(AND(OR('1. Participant &amp; Project Info'!$B$18=index!$F$21,'1. Participant &amp; Project Info'!$B$18=index!$F$22),OR(ISBLANK('2. RPS Generation'!C15741),'2. RPS Generation'!C15741&gt;'1. Participant &amp; Project Info'!$B$38,'2. RPS Generation'!C15741&lt;0)),TRUE,FALSE)</f>
        <v>0</v>
      </c>
      <c r="O15731">
        <f t="shared" si="257"/>
        <v>0</v>
      </c>
    </row>
    <row r="15732" spans="13:15" x14ac:dyDescent="0.25">
      <c r="M15732" s="288" t="b">
        <f>IF(AND(OR('1. Participant &amp; Project Info'!$B$18=index!$F$21,'1. Participant &amp; Project Info'!$B$18=index!$F$22),OR(ISBLANK('2. RPS Generation'!C15742),'2. RPS Generation'!C15742&gt;'1. Participant &amp; Project Info'!$B$38,'2. RPS Generation'!C15742&lt;0)),TRUE,FALSE)</f>
        <v>0</v>
      </c>
      <c r="O15732">
        <f t="shared" si="257"/>
        <v>0</v>
      </c>
    </row>
    <row r="15733" spans="13:15" x14ac:dyDescent="0.25">
      <c r="M15733" s="288" t="b">
        <f>IF(AND(OR('1. Participant &amp; Project Info'!$B$18=index!$F$21,'1. Participant &amp; Project Info'!$B$18=index!$F$22),OR(ISBLANK('2. RPS Generation'!C15743),'2. RPS Generation'!C15743&gt;'1. Participant &amp; Project Info'!$B$38,'2. RPS Generation'!C15743&lt;0)),TRUE,FALSE)</f>
        <v>0</v>
      </c>
      <c r="O15733">
        <f t="shared" si="257"/>
        <v>0</v>
      </c>
    </row>
    <row r="15734" spans="13:15" x14ac:dyDescent="0.25">
      <c r="M15734" s="288" t="b">
        <f>IF(AND(OR('1. Participant &amp; Project Info'!$B$18=index!$F$21,'1. Participant &amp; Project Info'!$B$18=index!$F$22),OR(ISBLANK('2. RPS Generation'!C15744),'2. RPS Generation'!C15744&gt;'1. Participant &amp; Project Info'!$B$38,'2. RPS Generation'!C15744&lt;0)),TRUE,FALSE)</f>
        <v>0</v>
      </c>
      <c r="O15734">
        <f t="shared" si="257"/>
        <v>0</v>
      </c>
    </row>
    <row r="15735" spans="13:15" x14ac:dyDescent="0.25">
      <c r="M15735" s="288" t="b">
        <f>IF(AND(OR('1. Participant &amp; Project Info'!$B$18=index!$F$21,'1. Participant &amp; Project Info'!$B$18=index!$F$22),OR(ISBLANK('2. RPS Generation'!C15745),'2. RPS Generation'!C15745&gt;'1. Participant &amp; Project Info'!$B$38,'2. RPS Generation'!C15745&lt;0)),TRUE,FALSE)</f>
        <v>0</v>
      </c>
      <c r="O15735">
        <f t="shared" si="257"/>
        <v>0</v>
      </c>
    </row>
    <row r="15736" spans="13:15" x14ac:dyDescent="0.25">
      <c r="M15736" s="288" t="b">
        <f>IF(AND(OR('1. Participant &amp; Project Info'!$B$18=index!$F$21,'1. Participant &amp; Project Info'!$B$18=index!$F$22),OR(ISBLANK('2. RPS Generation'!C15746),'2. RPS Generation'!C15746&gt;'1. Participant &amp; Project Info'!$B$38,'2. RPS Generation'!C15746&lt;0)),TRUE,FALSE)</f>
        <v>0</v>
      </c>
      <c r="O15736">
        <f t="shared" si="257"/>
        <v>0</v>
      </c>
    </row>
    <row r="15737" spans="13:15" x14ac:dyDescent="0.25">
      <c r="M15737" s="288" t="b">
        <f>IF(AND(OR('1. Participant &amp; Project Info'!$B$18=index!$F$21,'1. Participant &amp; Project Info'!$B$18=index!$F$22),OR(ISBLANK('2. RPS Generation'!C15747),'2. RPS Generation'!C15747&gt;'1. Participant &amp; Project Info'!$B$38,'2. RPS Generation'!C15747&lt;0)),TRUE,FALSE)</f>
        <v>0</v>
      </c>
      <c r="O15737">
        <f t="shared" si="257"/>
        <v>0</v>
      </c>
    </row>
    <row r="15738" spans="13:15" x14ac:dyDescent="0.25">
      <c r="M15738" s="288" t="b">
        <f>IF(AND(OR('1. Participant &amp; Project Info'!$B$18=index!$F$21,'1. Participant &amp; Project Info'!$B$18=index!$F$22),OR(ISBLANK('2. RPS Generation'!C15748),'2. RPS Generation'!C15748&gt;'1. Participant &amp; Project Info'!$B$38,'2. RPS Generation'!C15748&lt;0)),TRUE,FALSE)</f>
        <v>0</v>
      </c>
      <c r="O15738">
        <f t="shared" si="257"/>
        <v>0</v>
      </c>
    </row>
    <row r="15739" spans="13:15" x14ac:dyDescent="0.25">
      <c r="M15739" s="288" t="b">
        <f>IF(AND(OR('1. Participant &amp; Project Info'!$B$18=index!$F$21,'1. Participant &amp; Project Info'!$B$18=index!$F$22),OR(ISBLANK('2. RPS Generation'!C15749),'2. RPS Generation'!C15749&gt;'1. Participant &amp; Project Info'!$B$38,'2. RPS Generation'!C15749&lt;0)),TRUE,FALSE)</f>
        <v>0</v>
      </c>
      <c r="O15739">
        <f t="shared" si="257"/>
        <v>0</v>
      </c>
    </row>
    <row r="15740" spans="13:15" x14ac:dyDescent="0.25">
      <c r="M15740" s="288" t="b">
        <f>IF(AND(OR('1. Participant &amp; Project Info'!$B$18=index!$F$21,'1. Participant &amp; Project Info'!$B$18=index!$F$22),OR(ISBLANK('2. RPS Generation'!C15750),'2. RPS Generation'!C15750&gt;'1. Participant &amp; Project Info'!$B$38,'2. RPS Generation'!C15750&lt;0)),TRUE,FALSE)</f>
        <v>0</v>
      </c>
      <c r="O15740">
        <f t="shared" si="257"/>
        <v>0</v>
      </c>
    </row>
    <row r="15741" spans="13:15" x14ac:dyDescent="0.25">
      <c r="M15741" s="288" t="b">
        <f>IF(AND(OR('1. Participant &amp; Project Info'!$B$18=index!$F$21,'1. Participant &amp; Project Info'!$B$18=index!$F$22),OR(ISBLANK('2. RPS Generation'!C15751),'2. RPS Generation'!C15751&gt;'1. Participant &amp; Project Info'!$B$38,'2. RPS Generation'!C15751&lt;0)),TRUE,FALSE)</f>
        <v>0</v>
      </c>
      <c r="O15741">
        <f t="shared" si="257"/>
        <v>0</v>
      </c>
    </row>
    <row r="15742" spans="13:15" x14ac:dyDescent="0.25">
      <c r="M15742" s="288" t="b">
        <f>IF(AND(OR('1. Participant &amp; Project Info'!$B$18=index!$F$21,'1. Participant &amp; Project Info'!$B$18=index!$F$22),OR(ISBLANK('2. RPS Generation'!C15752),'2. RPS Generation'!C15752&gt;'1. Participant &amp; Project Info'!$B$38,'2. RPS Generation'!C15752&lt;0)),TRUE,FALSE)</f>
        <v>0</v>
      </c>
      <c r="O15742">
        <f t="shared" si="257"/>
        <v>0</v>
      </c>
    </row>
    <row r="15743" spans="13:15" x14ac:dyDescent="0.25">
      <c r="M15743" s="288" t="b">
        <f>IF(AND(OR('1. Participant &amp; Project Info'!$B$18=index!$F$21,'1. Participant &amp; Project Info'!$B$18=index!$F$22),OR(ISBLANK('2. RPS Generation'!C15753),'2. RPS Generation'!C15753&gt;'1. Participant &amp; Project Info'!$B$38,'2. RPS Generation'!C15753&lt;0)),TRUE,FALSE)</f>
        <v>0</v>
      </c>
      <c r="O15743">
        <f t="shared" si="257"/>
        <v>0</v>
      </c>
    </row>
    <row r="15744" spans="13:15" x14ac:dyDescent="0.25">
      <c r="M15744" s="288" t="b">
        <f>IF(AND(OR('1. Participant &amp; Project Info'!$B$18=index!$F$21,'1. Participant &amp; Project Info'!$B$18=index!$F$22),OR(ISBLANK('2. RPS Generation'!C15754),'2. RPS Generation'!C15754&gt;'1. Participant &amp; Project Info'!$B$38,'2. RPS Generation'!C15754&lt;0)),TRUE,FALSE)</f>
        <v>0</v>
      </c>
      <c r="O15744">
        <f t="shared" si="257"/>
        <v>0</v>
      </c>
    </row>
    <row r="15745" spans="13:15" x14ac:dyDescent="0.25">
      <c r="M15745" s="288" t="b">
        <f>IF(AND(OR('1. Participant &amp; Project Info'!$B$18=index!$F$21,'1. Participant &amp; Project Info'!$B$18=index!$F$22),OR(ISBLANK('2. RPS Generation'!C15755),'2. RPS Generation'!C15755&gt;'1. Participant &amp; Project Info'!$B$38,'2. RPS Generation'!C15755&lt;0)),TRUE,FALSE)</f>
        <v>0</v>
      </c>
      <c r="O15745">
        <f t="shared" si="257"/>
        <v>0</v>
      </c>
    </row>
    <row r="15746" spans="13:15" x14ac:dyDescent="0.25">
      <c r="M15746" s="288" t="b">
        <f>IF(AND(OR('1. Participant &amp; Project Info'!$B$18=index!$F$21,'1. Participant &amp; Project Info'!$B$18=index!$F$22),OR(ISBLANK('2. RPS Generation'!C15756),'2. RPS Generation'!C15756&gt;'1. Participant &amp; Project Info'!$B$38,'2. RPS Generation'!C15756&lt;0)),TRUE,FALSE)</f>
        <v>0</v>
      </c>
      <c r="O15746">
        <f t="shared" si="257"/>
        <v>0</v>
      </c>
    </row>
    <row r="15747" spans="13:15" x14ac:dyDescent="0.25">
      <c r="M15747" s="288" t="b">
        <f>IF(AND(OR('1. Participant &amp; Project Info'!$B$18=index!$F$21,'1. Participant &amp; Project Info'!$B$18=index!$F$22),OR(ISBLANK('2. RPS Generation'!C15757),'2. RPS Generation'!C15757&gt;'1. Participant &amp; Project Info'!$B$38,'2. RPS Generation'!C15757&lt;0)),TRUE,FALSE)</f>
        <v>0</v>
      </c>
      <c r="O15747">
        <f t="shared" si="257"/>
        <v>0</v>
      </c>
    </row>
    <row r="15748" spans="13:15" x14ac:dyDescent="0.25">
      <c r="M15748" s="288" t="b">
        <f>IF(AND(OR('1. Participant &amp; Project Info'!$B$18=index!$F$21,'1. Participant &amp; Project Info'!$B$18=index!$F$22),OR(ISBLANK('2. RPS Generation'!C15758),'2. RPS Generation'!C15758&gt;'1. Participant &amp; Project Info'!$B$38,'2. RPS Generation'!C15758&lt;0)),TRUE,FALSE)</f>
        <v>0</v>
      </c>
      <c r="O15748">
        <f t="shared" si="257"/>
        <v>0</v>
      </c>
    </row>
    <row r="15749" spans="13:15" x14ac:dyDescent="0.25">
      <c r="M15749" s="288" t="b">
        <f>IF(AND(OR('1. Participant &amp; Project Info'!$B$18=index!$F$21,'1. Participant &amp; Project Info'!$B$18=index!$F$22),OR(ISBLANK('2. RPS Generation'!C15759),'2. RPS Generation'!C15759&gt;'1. Participant &amp; Project Info'!$B$38,'2. RPS Generation'!C15759&lt;0)),TRUE,FALSE)</f>
        <v>0</v>
      </c>
      <c r="O15749">
        <f t="shared" si="257"/>
        <v>0</v>
      </c>
    </row>
    <row r="15750" spans="13:15" x14ac:dyDescent="0.25">
      <c r="M15750" s="288" t="b">
        <f>IF(AND(OR('1. Participant &amp; Project Info'!$B$18=index!$F$21,'1. Participant &amp; Project Info'!$B$18=index!$F$22),OR(ISBLANK('2. RPS Generation'!C15760),'2. RPS Generation'!C15760&gt;'1. Participant &amp; Project Info'!$B$38,'2. RPS Generation'!C15760&lt;0)),TRUE,FALSE)</f>
        <v>0</v>
      </c>
      <c r="O15750">
        <f t="shared" si="257"/>
        <v>0</v>
      </c>
    </row>
    <row r="15751" spans="13:15" x14ac:dyDescent="0.25">
      <c r="M15751" s="288" t="b">
        <f>IF(AND(OR('1. Participant &amp; Project Info'!$B$18=index!$F$21,'1. Participant &amp; Project Info'!$B$18=index!$F$22),OR(ISBLANK('2. RPS Generation'!C15761),'2. RPS Generation'!C15761&gt;'1. Participant &amp; Project Info'!$B$38,'2. RPS Generation'!C15761&lt;0)),TRUE,FALSE)</f>
        <v>0</v>
      </c>
      <c r="O15751">
        <f t="shared" si="257"/>
        <v>0</v>
      </c>
    </row>
    <row r="15752" spans="13:15" x14ac:dyDescent="0.25">
      <c r="M15752" s="288" t="b">
        <f>IF(AND(OR('1. Participant &amp; Project Info'!$B$18=index!$F$21,'1. Participant &amp; Project Info'!$B$18=index!$F$22),OR(ISBLANK('2. RPS Generation'!C15762),'2. RPS Generation'!C15762&gt;'1. Participant &amp; Project Info'!$B$38,'2. RPS Generation'!C15762&lt;0)),TRUE,FALSE)</f>
        <v>0</v>
      </c>
      <c r="O15752">
        <f t="shared" si="257"/>
        <v>0</v>
      </c>
    </row>
    <row r="15753" spans="13:15" x14ac:dyDescent="0.25">
      <c r="M15753" s="288" t="b">
        <f>IF(AND(OR('1. Participant &amp; Project Info'!$B$18=index!$F$21,'1. Participant &amp; Project Info'!$B$18=index!$F$22),OR(ISBLANK('2. RPS Generation'!C15763),'2. RPS Generation'!C15763&gt;'1. Participant &amp; Project Info'!$B$38,'2. RPS Generation'!C15763&lt;0)),TRUE,FALSE)</f>
        <v>0</v>
      </c>
      <c r="O15753">
        <f t="shared" si="257"/>
        <v>0</v>
      </c>
    </row>
    <row r="15754" spans="13:15" x14ac:dyDescent="0.25">
      <c r="M15754" s="288" t="b">
        <f>IF(AND(OR('1. Participant &amp; Project Info'!$B$18=index!$F$21,'1. Participant &amp; Project Info'!$B$18=index!$F$22),OR(ISBLANK('2. RPS Generation'!C15764),'2. RPS Generation'!C15764&gt;'1. Participant &amp; Project Info'!$B$38,'2. RPS Generation'!C15764&lt;0)),TRUE,FALSE)</f>
        <v>0</v>
      </c>
      <c r="O15754">
        <f t="shared" si="257"/>
        <v>0</v>
      </c>
    </row>
    <row r="15755" spans="13:15" x14ac:dyDescent="0.25">
      <c r="M15755" s="288" t="b">
        <f>IF(AND(OR('1. Participant &amp; Project Info'!$B$18=index!$F$21,'1. Participant &amp; Project Info'!$B$18=index!$F$22),OR(ISBLANK('2. RPS Generation'!C15765),'2. RPS Generation'!C15765&gt;'1. Participant &amp; Project Info'!$B$38,'2. RPS Generation'!C15765&lt;0)),TRUE,FALSE)</f>
        <v>0</v>
      </c>
      <c r="O15755">
        <f t="shared" si="257"/>
        <v>0</v>
      </c>
    </row>
    <row r="15756" spans="13:15" x14ac:dyDescent="0.25">
      <c r="M15756" s="288" t="b">
        <f>IF(AND(OR('1. Participant &amp; Project Info'!$B$18=index!$F$21,'1. Participant &amp; Project Info'!$B$18=index!$F$22),OR(ISBLANK('2. RPS Generation'!C15766),'2. RPS Generation'!C15766&gt;'1. Participant &amp; Project Info'!$B$38,'2. RPS Generation'!C15766&lt;0)),TRUE,FALSE)</f>
        <v>0</v>
      </c>
      <c r="O15756">
        <f t="shared" si="257"/>
        <v>0</v>
      </c>
    </row>
    <row r="15757" spans="13:15" x14ac:dyDescent="0.25">
      <c r="M15757" s="288" t="b">
        <f>IF(AND(OR('1. Participant &amp; Project Info'!$B$18=index!$F$21,'1. Participant &amp; Project Info'!$B$18=index!$F$22),OR(ISBLANK('2. RPS Generation'!C15767),'2. RPS Generation'!C15767&gt;'1. Participant &amp; Project Info'!$B$38,'2. RPS Generation'!C15767&lt;0)),TRUE,FALSE)</f>
        <v>0</v>
      </c>
      <c r="O15757">
        <f t="shared" si="257"/>
        <v>0</v>
      </c>
    </row>
    <row r="15758" spans="13:15" x14ac:dyDescent="0.25">
      <c r="M15758" s="288" t="b">
        <f>IF(AND(OR('1. Participant &amp; Project Info'!$B$18=index!$F$21,'1. Participant &amp; Project Info'!$B$18=index!$F$22),OR(ISBLANK('2. RPS Generation'!C15768),'2. RPS Generation'!C15768&gt;'1. Participant &amp; Project Info'!$B$38,'2. RPS Generation'!C15768&lt;0)),TRUE,FALSE)</f>
        <v>0</v>
      </c>
      <c r="O15758">
        <f t="shared" si="257"/>
        <v>0</v>
      </c>
    </row>
    <row r="15759" spans="13:15" x14ac:dyDescent="0.25">
      <c r="M15759" s="288" t="b">
        <f>IF(AND(OR('1. Participant &amp; Project Info'!$B$18=index!$F$21,'1. Participant &amp; Project Info'!$B$18=index!$F$22),OR(ISBLANK('2. RPS Generation'!C15769),'2. RPS Generation'!C15769&gt;'1. Participant &amp; Project Info'!$B$38,'2. RPS Generation'!C15769&lt;0)),TRUE,FALSE)</f>
        <v>0</v>
      </c>
      <c r="O15759">
        <f t="shared" si="257"/>
        <v>0</v>
      </c>
    </row>
    <row r="15760" spans="13:15" x14ac:dyDescent="0.25">
      <c r="M15760" s="288" t="b">
        <f>IF(AND(OR('1. Participant &amp; Project Info'!$B$18=index!$F$21,'1. Participant &amp; Project Info'!$B$18=index!$F$22),OR(ISBLANK('2. RPS Generation'!C15770),'2. RPS Generation'!C15770&gt;'1. Participant &amp; Project Info'!$B$38,'2. RPS Generation'!C15770&lt;0)),TRUE,FALSE)</f>
        <v>0</v>
      </c>
      <c r="O15760">
        <f t="shared" si="257"/>
        <v>0</v>
      </c>
    </row>
    <row r="15761" spans="13:15" x14ac:dyDescent="0.25">
      <c r="M15761" s="288" t="b">
        <f>IF(AND(OR('1. Participant &amp; Project Info'!$B$18=index!$F$21,'1. Participant &amp; Project Info'!$B$18=index!$F$22),OR(ISBLANK('2. RPS Generation'!C15771),'2. RPS Generation'!C15771&gt;'1. Participant &amp; Project Info'!$B$38,'2. RPS Generation'!C15771&lt;0)),TRUE,FALSE)</f>
        <v>0</v>
      </c>
      <c r="O15761">
        <f t="shared" si="257"/>
        <v>0</v>
      </c>
    </row>
    <row r="15762" spans="13:15" x14ac:dyDescent="0.25">
      <c r="M15762" s="288" t="b">
        <f>IF(AND(OR('1. Participant &amp; Project Info'!$B$18=index!$F$21,'1. Participant &amp; Project Info'!$B$18=index!$F$22),OR(ISBLANK('2. RPS Generation'!C15772),'2. RPS Generation'!C15772&gt;'1. Participant &amp; Project Info'!$B$38,'2. RPS Generation'!C15772&lt;0)),TRUE,FALSE)</f>
        <v>0</v>
      </c>
      <c r="O15762">
        <f t="shared" si="257"/>
        <v>0</v>
      </c>
    </row>
    <row r="15763" spans="13:15" x14ac:dyDescent="0.25">
      <c r="M15763" s="288" t="b">
        <f>IF(AND(OR('1. Participant &amp; Project Info'!$B$18=index!$F$21,'1. Participant &amp; Project Info'!$B$18=index!$F$22),OR(ISBLANK('2. RPS Generation'!C15773),'2. RPS Generation'!C15773&gt;'1. Participant &amp; Project Info'!$B$38,'2. RPS Generation'!C15773&lt;0)),TRUE,FALSE)</f>
        <v>0</v>
      </c>
      <c r="O15763">
        <f t="shared" si="257"/>
        <v>0</v>
      </c>
    </row>
    <row r="15764" spans="13:15" x14ac:dyDescent="0.25">
      <c r="M15764" s="288" t="b">
        <f>IF(AND(OR('1. Participant &amp; Project Info'!$B$18=index!$F$21,'1. Participant &amp; Project Info'!$B$18=index!$F$22),OR(ISBLANK('2. RPS Generation'!C15774),'2. RPS Generation'!C15774&gt;'1. Participant &amp; Project Info'!$B$38,'2. RPS Generation'!C15774&lt;0)),TRUE,FALSE)</f>
        <v>0</v>
      </c>
      <c r="O15764">
        <f t="shared" si="257"/>
        <v>0</v>
      </c>
    </row>
    <row r="15765" spans="13:15" x14ac:dyDescent="0.25">
      <c r="M15765" s="288" t="b">
        <f>IF(AND(OR('1. Participant &amp; Project Info'!$B$18=index!$F$21,'1. Participant &amp; Project Info'!$B$18=index!$F$22),OR(ISBLANK('2. RPS Generation'!C15775),'2. RPS Generation'!C15775&gt;'1. Participant &amp; Project Info'!$B$38,'2. RPS Generation'!C15775&lt;0)),TRUE,FALSE)</f>
        <v>0</v>
      </c>
      <c r="O15765">
        <f t="shared" si="257"/>
        <v>0</v>
      </c>
    </row>
    <row r="15766" spans="13:15" x14ac:dyDescent="0.25">
      <c r="M15766" s="288" t="b">
        <f>IF(AND(OR('1. Participant &amp; Project Info'!$B$18=index!$F$21,'1. Participant &amp; Project Info'!$B$18=index!$F$22),OR(ISBLANK('2. RPS Generation'!C15776),'2. RPS Generation'!C15776&gt;'1. Participant &amp; Project Info'!$B$38,'2. RPS Generation'!C15776&lt;0)),TRUE,FALSE)</f>
        <v>0</v>
      </c>
      <c r="O15766">
        <f t="shared" si="257"/>
        <v>0</v>
      </c>
    </row>
    <row r="15767" spans="13:15" x14ac:dyDescent="0.25">
      <c r="M15767" s="288" t="b">
        <f>IF(AND(OR('1. Participant &amp; Project Info'!$B$18=index!$F$21,'1. Participant &amp; Project Info'!$B$18=index!$F$22),OR(ISBLANK('2. RPS Generation'!C15777),'2. RPS Generation'!C15777&gt;'1. Participant &amp; Project Info'!$B$38,'2. RPS Generation'!C15777&lt;0)),TRUE,FALSE)</f>
        <v>0</v>
      </c>
      <c r="O15767">
        <f t="shared" si="257"/>
        <v>0</v>
      </c>
    </row>
    <row r="15768" spans="13:15" x14ac:dyDescent="0.25">
      <c r="M15768" s="288" t="b">
        <f>IF(AND(OR('1. Participant &amp; Project Info'!$B$18=index!$F$21,'1. Participant &amp; Project Info'!$B$18=index!$F$22),OR(ISBLANK('2. RPS Generation'!C15778),'2. RPS Generation'!C15778&gt;'1. Participant &amp; Project Info'!$B$38,'2. RPS Generation'!C15778&lt;0)),TRUE,FALSE)</f>
        <v>0</v>
      </c>
      <c r="O15768">
        <f t="shared" si="257"/>
        <v>0</v>
      </c>
    </row>
    <row r="15769" spans="13:15" x14ac:dyDescent="0.25">
      <c r="M15769" s="288" t="b">
        <f>IF(AND(OR('1. Participant &amp; Project Info'!$B$18=index!$F$21,'1. Participant &amp; Project Info'!$B$18=index!$F$22),OR(ISBLANK('2. RPS Generation'!C15779),'2. RPS Generation'!C15779&gt;'1. Participant &amp; Project Info'!$B$38,'2. RPS Generation'!C15779&lt;0)),TRUE,FALSE)</f>
        <v>0</v>
      </c>
      <c r="O15769">
        <f t="shared" si="257"/>
        <v>0</v>
      </c>
    </row>
    <row r="15770" spans="13:15" x14ac:dyDescent="0.25">
      <c r="M15770" s="288" t="b">
        <f>IF(AND(OR('1. Participant &amp; Project Info'!$B$18=index!$F$21,'1. Participant &amp; Project Info'!$B$18=index!$F$22),OR(ISBLANK('2. RPS Generation'!C15780),'2. RPS Generation'!C15780&gt;'1. Participant &amp; Project Info'!$B$38,'2. RPS Generation'!C15780&lt;0)),TRUE,FALSE)</f>
        <v>0</v>
      </c>
      <c r="O15770">
        <f t="shared" si="257"/>
        <v>0</v>
      </c>
    </row>
    <row r="15771" spans="13:15" x14ac:dyDescent="0.25">
      <c r="M15771" s="288" t="b">
        <f>IF(AND(OR('1. Participant &amp; Project Info'!$B$18=index!$F$21,'1. Participant &amp; Project Info'!$B$18=index!$F$22),OR(ISBLANK('2. RPS Generation'!C15781),'2. RPS Generation'!C15781&gt;'1. Participant &amp; Project Info'!$B$38,'2. RPS Generation'!C15781&lt;0)),TRUE,FALSE)</f>
        <v>0</v>
      </c>
      <c r="O15771">
        <f t="shared" si="257"/>
        <v>0</v>
      </c>
    </row>
    <row r="15772" spans="13:15" x14ac:dyDescent="0.25">
      <c r="M15772" s="288" t="b">
        <f>IF(AND(OR('1. Participant &amp; Project Info'!$B$18=index!$F$21,'1. Participant &amp; Project Info'!$B$18=index!$F$22),OR(ISBLANK('2. RPS Generation'!C15782),'2. RPS Generation'!C15782&gt;'1. Participant &amp; Project Info'!$B$38,'2. RPS Generation'!C15782&lt;0)),TRUE,FALSE)</f>
        <v>0</v>
      </c>
      <c r="O15772">
        <f t="shared" si="257"/>
        <v>0</v>
      </c>
    </row>
    <row r="15773" spans="13:15" x14ac:dyDescent="0.25">
      <c r="M15773" s="288" t="b">
        <f>IF(AND(OR('1. Participant &amp; Project Info'!$B$18=index!$F$21,'1. Participant &amp; Project Info'!$B$18=index!$F$22),OR(ISBLANK('2. RPS Generation'!C15783),'2. RPS Generation'!C15783&gt;'1. Participant &amp; Project Info'!$B$38,'2. RPS Generation'!C15783&lt;0)),TRUE,FALSE)</f>
        <v>0</v>
      </c>
      <c r="O15773">
        <f t="shared" si="257"/>
        <v>0</v>
      </c>
    </row>
    <row r="15774" spans="13:15" x14ac:dyDescent="0.25">
      <c r="M15774" s="288" t="b">
        <f>IF(AND(OR('1. Participant &amp; Project Info'!$B$18=index!$F$21,'1. Participant &amp; Project Info'!$B$18=index!$F$22),OR(ISBLANK('2. RPS Generation'!C15784),'2. RPS Generation'!C15784&gt;'1. Participant &amp; Project Info'!$B$38,'2. RPS Generation'!C15784&lt;0)),TRUE,FALSE)</f>
        <v>0</v>
      </c>
      <c r="O15774">
        <f t="shared" si="257"/>
        <v>0</v>
      </c>
    </row>
    <row r="15775" spans="13:15" x14ac:dyDescent="0.25">
      <c r="M15775" s="288" t="b">
        <f>IF(AND(OR('1. Participant &amp; Project Info'!$B$18=index!$F$21,'1. Participant &amp; Project Info'!$B$18=index!$F$22),OR(ISBLANK('2. RPS Generation'!C15785),'2. RPS Generation'!C15785&gt;'1. Participant &amp; Project Info'!$B$38,'2. RPS Generation'!C15785&lt;0)),TRUE,FALSE)</f>
        <v>0</v>
      </c>
      <c r="O15775">
        <f t="shared" si="257"/>
        <v>0</v>
      </c>
    </row>
    <row r="15776" spans="13:15" x14ac:dyDescent="0.25">
      <c r="M15776" s="288" t="b">
        <f>IF(AND(OR('1. Participant &amp; Project Info'!$B$18=index!$F$21,'1. Participant &amp; Project Info'!$B$18=index!$F$22),OR(ISBLANK('2. RPS Generation'!C15786),'2. RPS Generation'!C15786&gt;'1. Participant &amp; Project Info'!$B$38,'2. RPS Generation'!C15786&lt;0)),TRUE,FALSE)</f>
        <v>0</v>
      </c>
      <c r="O15776">
        <f t="shared" si="257"/>
        <v>0</v>
      </c>
    </row>
    <row r="15777" spans="13:15" x14ac:dyDescent="0.25">
      <c r="M15777" s="288" t="b">
        <f>IF(AND(OR('1. Participant &amp; Project Info'!$B$18=index!$F$21,'1. Participant &amp; Project Info'!$B$18=index!$F$22),OR(ISBLANK('2. RPS Generation'!C15787),'2. RPS Generation'!C15787&gt;'1. Participant &amp; Project Info'!$B$38,'2. RPS Generation'!C15787&lt;0)),TRUE,FALSE)</f>
        <v>0</v>
      </c>
      <c r="O15777">
        <f t="shared" si="257"/>
        <v>0</v>
      </c>
    </row>
    <row r="15778" spans="13:15" x14ac:dyDescent="0.25">
      <c r="M15778" s="288" t="b">
        <f>IF(AND(OR('1. Participant &amp; Project Info'!$B$18=index!$F$21,'1. Participant &amp; Project Info'!$B$18=index!$F$22),OR(ISBLANK('2. RPS Generation'!C15788),'2. RPS Generation'!C15788&gt;'1. Participant &amp; Project Info'!$B$38,'2. RPS Generation'!C15788&lt;0)),TRUE,FALSE)</f>
        <v>0</v>
      </c>
      <c r="O15778">
        <f t="shared" si="257"/>
        <v>0</v>
      </c>
    </row>
    <row r="15779" spans="13:15" x14ac:dyDescent="0.25">
      <c r="M15779" s="288" t="b">
        <f>IF(AND(OR('1. Participant &amp; Project Info'!$B$18=index!$F$21,'1. Participant &amp; Project Info'!$B$18=index!$F$22),OR(ISBLANK('2. RPS Generation'!C15789),'2. RPS Generation'!C15789&gt;'1. Participant &amp; Project Info'!$B$38,'2. RPS Generation'!C15789&lt;0)),TRUE,FALSE)</f>
        <v>0</v>
      </c>
      <c r="O15779">
        <f t="shared" si="257"/>
        <v>0</v>
      </c>
    </row>
    <row r="15780" spans="13:15" x14ac:dyDescent="0.25">
      <c r="M15780" s="288" t="b">
        <f>IF(AND(OR('1. Participant &amp; Project Info'!$B$18=index!$F$21,'1. Participant &amp; Project Info'!$B$18=index!$F$22),OR(ISBLANK('2. RPS Generation'!C15790),'2. RPS Generation'!C15790&gt;'1. Participant &amp; Project Info'!$B$38,'2. RPS Generation'!C15790&lt;0)),TRUE,FALSE)</f>
        <v>0</v>
      </c>
      <c r="O15780">
        <f t="shared" si="257"/>
        <v>0</v>
      </c>
    </row>
    <row r="15781" spans="13:15" x14ac:dyDescent="0.25">
      <c r="M15781" s="288" t="b">
        <f>IF(AND(OR('1. Participant &amp; Project Info'!$B$18=index!$F$21,'1. Participant &amp; Project Info'!$B$18=index!$F$22),OR(ISBLANK('2. RPS Generation'!C15791),'2. RPS Generation'!C15791&gt;'1. Participant &amp; Project Info'!$B$38,'2. RPS Generation'!C15791&lt;0)),TRUE,FALSE)</f>
        <v>0</v>
      </c>
      <c r="O15781">
        <f t="shared" si="257"/>
        <v>0</v>
      </c>
    </row>
    <row r="15782" spans="13:15" x14ac:dyDescent="0.25">
      <c r="M15782" s="288" t="b">
        <f>IF(AND(OR('1. Participant &amp; Project Info'!$B$18=index!$F$21,'1. Participant &amp; Project Info'!$B$18=index!$F$22),OR(ISBLANK('2. RPS Generation'!C15792),'2. RPS Generation'!C15792&gt;'1. Participant &amp; Project Info'!$B$38,'2. RPS Generation'!C15792&lt;0)),TRUE,FALSE)</f>
        <v>0</v>
      </c>
      <c r="O15782">
        <f t="shared" si="257"/>
        <v>0</v>
      </c>
    </row>
    <row r="15783" spans="13:15" x14ac:dyDescent="0.25">
      <c r="M15783" s="288" t="b">
        <f>IF(AND(OR('1. Participant &amp; Project Info'!$B$18=index!$F$21,'1. Participant &amp; Project Info'!$B$18=index!$F$22),OR(ISBLANK('2. RPS Generation'!C15793),'2. RPS Generation'!C15793&gt;'1. Participant &amp; Project Info'!$B$38,'2. RPS Generation'!C15793&lt;0)),TRUE,FALSE)</f>
        <v>0</v>
      </c>
      <c r="O15783">
        <f t="shared" si="257"/>
        <v>0</v>
      </c>
    </row>
    <row r="15784" spans="13:15" x14ac:dyDescent="0.25">
      <c r="M15784" s="288" t="b">
        <f>IF(AND(OR('1. Participant &amp; Project Info'!$B$18=index!$F$21,'1. Participant &amp; Project Info'!$B$18=index!$F$22),OR(ISBLANK('2. RPS Generation'!C15794),'2. RPS Generation'!C15794&gt;'1. Participant &amp; Project Info'!$B$38,'2. RPS Generation'!C15794&lt;0)),TRUE,FALSE)</f>
        <v>0</v>
      </c>
      <c r="O15784">
        <f t="shared" si="257"/>
        <v>0</v>
      </c>
    </row>
    <row r="15785" spans="13:15" x14ac:dyDescent="0.25">
      <c r="M15785" s="288" t="b">
        <f>IF(AND(OR('1. Participant &amp; Project Info'!$B$18=index!$F$21,'1. Participant &amp; Project Info'!$B$18=index!$F$22),OR(ISBLANK('2. RPS Generation'!C15795),'2. RPS Generation'!C15795&gt;'1. Participant &amp; Project Info'!$B$38,'2. RPS Generation'!C15795&lt;0)),TRUE,FALSE)</f>
        <v>0</v>
      </c>
      <c r="O15785">
        <f t="shared" si="257"/>
        <v>0</v>
      </c>
    </row>
    <row r="15786" spans="13:15" x14ac:dyDescent="0.25">
      <c r="M15786" s="288" t="b">
        <f>IF(AND(OR('1. Participant &amp; Project Info'!$B$18=index!$F$21,'1. Participant &amp; Project Info'!$B$18=index!$F$22),OR(ISBLANK('2. RPS Generation'!C15796),'2. RPS Generation'!C15796&gt;'1. Participant &amp; Project Info'!$B$38,'2. RPS Generation'!C15796&lt;0)),TRUE,FALSE)</f>
        <v>0</v>
      </c>
      <c r="O15786">
        <f t="shared" si="257"/>
        <v>0</v>
      </c>
    </row>
    <row r="15787" spans="13:15" x14ac:dyDescent="0.25">
      <c r="M15787" s="288" t="b">
        <f>IF(AND(OR('1. Participant &amp; Project Info'!$B$18=index!$F$21,'1. Participant &amp; Project Info'!$B$18=index!$F$22),OR(ISBLANK('2. RPS Generation'!C15797),'2. RPS Generation'!C15797&gt;'1. Participant &amp; Project Info'!$B$38,'2. RPS Generation'!C15797&lt;0)),TRUE,FALSE)</f>
        <v>0</v>
      </c>
      <c r="O15787">
        <f t="shared" si="257"/>
        <v>0</v>
      </c>
    </row>
    <row r="15788" spans="13:15" x14ac:dyDescent="0.25">
      <c r="M15788" s="288" t="b">
        <f>IF(AND(OR('1. Participant &amp; Project Info'!$B$18=index!$F$21,'1. Participant &amp; Project Info'!$B$18=index!$F$22),OR(ISBLANK('2. RPS Generation'!C15798),'2. RPS Generation'!C15798&gt;'1. Participant &amp; Project Info'!$B$38,'2. RPS Generation'!C15798&lt;0)),TRUE,FALSE)</f>
        <v>0</v>
      </c>
      <c r="O15788">
        <f t="shared" si="257"/>
        <v>0</v>
      </c>
    </row>
    <row r="15789" spans="13:15" x14ac:dyDescent="0.25">
      <c r="M15789" s="288" t="b">
        <f>IF(AND(OR('1. Participant &amp; Project Info'!$B$18=index!$F$21,'1. Participant &amp; Project Info'!$B$18=index!$F$22),OR(ISBLANK('2. RPS Generation'!C15799),'2. RPS Generation'!C15799&gt;'1. Participant &amp; Project Info'!$B$38,'2. RPS Generation'!C15799&lt;0)),TRUE,FALSE)</f>
        <v>0</v>
      </c>
      <c r="O15789">
        <f t="shared" si="257"/>
        <v>0</v>
      </c>
    </row>
    <row r="15790" spans="13:15" x14ac:dyDescent="0.25">
      <c r="M15790" s="288" t="b">
        <f>IF(AND(OR('1. Participant &amp; Project Info'!$B$18=index!$F$21,'1. Participant &amp; Project Info'!$B$18=index!$F$22),OR(ISBLANK('2. RPS Generation'!C15800),'2. RPS Generation'!C15800&gt;'1. Participant &amp; Project Info'!$B$38,'2. RPS Generation'!C15800&lt;0)),TRUE,FALSE)</f>
        <v>0</v>
      </c>
      <c r="O15790">
        <f t="shared" ref="O15790:O15853" si="258">--OR(L15790,M15790,N15790)</f>
        <v>0</v>
      </c>
    </row>
    <row r="15791" spans="13:15" x14ac:dyDescent="0.25">
      <c r="M15791" s="288" t="b">
        <f>IF(AND(OR('1. Participant &amp; Project Info'!$B$18=index!$F$21,'1. Participant &amp; Project Info'!$B$18=index!$F$22),OR(ISBLANK('2. RPS Generation'!C15801),'2. RPS Generation'!C15801&gt;'1. Participant &amp; Project Info'!$B$38,'2. RPS Generation'!C15801&lt;0)),TRUE,FALSE)</f>
        <v>0</v>
      </c>
      <c r="O15791">
        <f t="shared" si="258"/>
        <v>0</v>
      </c>
    </row>
    <row r="15792" spans="13:15" x14ac:dyDescent="0.25">
      <c r="M15792" s="288" t="b">
        <f>IF(AND(OR('1. Participant &amp; Project Info'!$B$18=index!$F$21,'1. Participant &amp; Project Info'!$B$18=index!$F$22),OR(ISBLANK('2. RPS Generation'!C15802),'2. RPS Generation'!C15802&gt;'1. Participant &amp; Project Info'!$B$38,'2. RPS Generation'!C15802&lt;0)),TRUE,FALSE)</f>
        <v>0</v>
      </c>
      <c r="O15792">
        <f t="shared" si="258"/>
        <v>0</v>
      </c>
    </row>
    <row r="15793" spans="13:15" x14ac:dyDescent="0.25">
      <c r="M15793" s="288" t="b">
        <f>IF(AND(OR('1. Participant &amp; Project Info'!$B$18=index!$F$21,'1. Participant &amp; Project Info'!$B$18=index!$F$22),OR(ISBLANK('2. RPS Generation'!C15803),'2. RPS Generation'!C15803&gt;'1. Participant &amp; Project Info'!$B$38,'2. RPS Generation'!C15803&lt;0)),TRUE,FALSE)</f>
        <v>0</v>
      </c>
      <c r="O15793">
        <f t="shared" si="258"/>
        <v>0</v>
      </c>
    </row>
    <row r="15794" spans="13:15" x14ac:dyDescent="0.25">
      <c r="M15794" s="288" t="b">
        <f>IF(AND(OR('1. Participant &amp; Project Info'!$B$18=index!$F$21,'1. Participant &amp; Project Info'!$B$18=index!$F$22),OR(ISBLANK('2. RPS Generation'!C15804),'2. RPS Generation'!C15804&gt;'1. Participant &amp; Project Info'!$B$38,'2. RPS Generation'!C15804&lt;0)),TRUE,FALSE)</f>
        <v>0</v>
      </c>
      <c r="O15794">
        <f t="shared" si="258"/>
        <v>0</v>
      </c>
    </row>
    <row r="15795" spans="13:15" x14ac:dyDescent="0.25">
      <c r="M15795" s="288" t="b">
        <f>IF(AND(OR('1. Participant &amp; Project Info'!$B$18=index!$F$21,'1. Participant &amp; Project Info'!$B$18=index!$F$22),OR(ISBLANK('2. RPS Generation'!C15805),'2. RPS Generation'!C15805&gt;'1. Participant &amp; Project Info'!$B$38,'2. RPS Generation'!C15805&lt;0)),TRUE,FALSE)</f>
        <v>0</v>
      </c>
      <c r="O15795">
        <f t="shared" si="258"/>
        <v>0</v>
      </c>
    </row>
    <row r="15796" spans="13:15" x14ac:dyDescent="0.25">
      <c r="M15796" s="288" t="b">
        <f>IF(AND(OR('1. Participant &amp; Project Info'!$B$18=index!$F$21,'1. Participant &amp; Project Info'!$B$18=index!$F$22),OR(ISBLANK('2. RPS Generation'!C15806),'2. RPS Generation'!C15806&gt;'1. Participant &amp; Project Info'!$B$38,'2. RPS Generation'!C15806&lt;0)),TRUE,FALSE)</f>
        <v>0</v>
      </c>
      <c r="O15796">
        <f t="shared" si="258"/>
        <v>0</v>
      </c>
    </row>
    <row r="15797" spans="13:15" x14ac:dyDescent="0.25">
      <c r="M15797" s="288" t="b">
        <f>IF(AND(OR('1. Participant &amp; Project Info'!$B$18=index!$F$21,'1. Participant &amp; Project Info'!$B$18=index!$F$22),OR(ISBLANK('2. RPS Generation'!C15807),'2. RPS Generation'!C15807&gt;'1. Participant &amp; Project Info'!$B$38,'2. RPS Generation'!C15807&lt;0)),TRUE,FALSE)</f>
        <v>0</v>
      </c>
      <c r="O15797">
        <f t="shared" si="258"/>
        <v>0</v>
      </c>
    </row>
    <row r="15798" spans="13:15" x14ac:dyDescent="0.25">
      <c r="M15798" s="288" t="b">
        <f>IF(AND(OR('1. Participant &amp; Project Info'!$B$18=index!$F$21,'1. Participant &amp; Project Info'!$B$18=index!$F$22),OR(ISBLANK('2. RPS Generation'!C15808),'2. RPS Generation'!C15808&gt;'1. Participant &amp; Project Info'!$B$38,'2. RPS Generation'!C15808&lt;0)),TRUE,FALSE)</f>
        <v>0</v>
      </c>
      <c r="O15798">
        <f t="shared" si="258"/>
        <v>0</v>
      </c>
    </row>
    <row r="15799" spans="13:15" x14ac:dyDescent="0.25">
      <c r="M15799" s="288" t="b">
        <f>IF(AND(OR('1. Participant &amp; Project Info'!$B$18=index!$F$21,'1. Participant &amp; Project Info'!$B$18=index!$F$22),OR(ISBLANK('2. RPS Generation'!C15809),'2. RPS Generation'!C15809&gt;'1. Participant &amp; Project Info'!$B$38,'2. RPS Generation'!C15809&lt;0)),TRUE,FALSE)</f>
        <v>0</v>
      </c>
      <c r="O15799">
        <f t="shared" si="258"/>
        <v>0</v>
      </c>
    </row>
    <row r="15800" spans="13:15" x14ac:dyDescent="0.25">
      <c r="M15800" s="288" t="b">
        <f>IF(AND(OR('1. Participant &amp; Project Info'!$B$18=index!$F$21,'1. Participant &amp; Project Info'!$B$18=index!$F$22),OR(ISBLANK('2. RPS Generation'!C15810),'2. RPS Generation'!C15810&gt;'1. Participant &amp; Project Info'!$B$38,'2. RPS Generation'!C15810&lt;0)),TRUE,FALSE)</f>
        <v>0</v>
      </c>
      <c r="O15800">
        <f t="shared" si="258"/>
        <v>0</v>
      </c>
    </row>
    <row r="15801" spans="13:15" x14ac:dyDescent="0.25">
      <c r="M15801" s="288" t="b">
        <f>IF(AND(OR('1. Participant &amp; Project Info'!$B$18=index!$F$21,'1. Participant &amp; Project Info'!$B$18=index!$F$22),OR(ISBLANK('2. RPS Generation'!C15811),'2. RPS Generation'!C15811&gt;'1. Participant &amp; Project Info'!$B$38,'2. RPS Generation'!C15811&lt;0)),TRUE,FALSE)</f>
        <v>0</v>
      </c>
      <c r="O15801">
        <f t="shared" si="258"/>
        <v>0</v>
      </c>
    </row>
    <row r="15802" spans="13:15" x14ac:dyDescent="0.25">
      <c r="M15802" s="288" t="b">
        <f>IF(AND(OR('1. Participant &amp; Project Info'!$B$18=index!$F$21,'1. Participant &amp; Project Info'!$B$18=index!$F$22),OR(ISBLANK('2. RPS Generation'!C15812),'2. RPS Generation'!C15812&gt;'1. Participant &amp; Project Info'!$B$38,'2. RPS Generation'!C15812&lt;0)),TRUE,FALSE)</f>
        <v>0</v>
      </c>
      <c r="O15802">
        <f t="shared" si="258"/>
        <v>0</v>
      </c>
    </row>
    <row r="15803" spans="13:15" x14ac:dyDescent="0.25">
      <c r="M15803" s="288" t="b">
        <f>IF(AND(OR('1. Participant &amp; Project Info'!$B$18=index!$F$21,'1. Participant &amp; Project Info'!$B$18=index!$F$22),OR(ISBLANK('2. RPS Generation'!C15813),'2. RPS Generation'!C15813&gt;'1. Participant &amp; Project Info'!$B$38,'2. RPS Generation'!C15813&lt;0)),TRUE,FALSE)</f>
        <v>0</v>
      </c>
      <c r="O15803">
        <f t="shared" si="258"/>
        <v>0</v>
      </c>
    </row>
    <row r="15804" spans="13:15" x14ac:dyDescent="0.25">
      <c r="M15804" s="288" t="b">
        <f>IF(AND(OR('1. Participant &amp; Project Info'!$B$18=index!$F$21,'1. Participant &amp; Project Info'!$B$18=index!$F$22),OR(ISBLANK('2. RPS Generation'!C15814),'2. RPS Generation'!C15814&gt;'1. Participant &amp; Project Info'!$B$38,'2. RPS Generation'!C15814&lt;0)),TRUE,FALSE)</f>
        <v>0</v>
      </c>
      <c r="O15804">
        <f t="shared" si="258"/>
        <v>0</v>
      </c>
    </row>
    <row r="15805" spans="13:15" x14ac:dyDescent="0.25">
      <c r="M15805" s="288" t="b">
        <f>IF(AND(OR('1. Participant &amp; Project Info'!$B$18=index!$F$21,'1. Participant &amp; Project Info'!$B$18=index!$F$22),OR(ISBLANK('2. RPS Generation'!C15815),'2. RPS Generation'!C15815&gt;'1. Participant &amp; Project Info'!$B$38,'2. RPS Generation'!C15815&lt;0)),TRUE,FALSE)</f>
        <v>0</v>
      </c>
      <c r="O15805">
        <f t="shared" si="258"/>
        <v>0</v>
      </c>
    </row>
    <row r="15806" spans="13:15" x14ac:dyDescent="0.25">
      <c r="M15806" s="288" t="b">
        <f>IF(AND(OR('1. Participant &amp; Project Info'!$B$18=index!$F$21,'1. Participant &amp; Project Info'!$B$18=index!$F$22),OR(ISBLANK('2. RPS Generation'!C15816),'2. RPS Generation'!C15816&gt;'1. Participant &amp; Project Info'!$B$38,'2. RPS Generation'!C15816&lt;0)),TRUE,FALSE)</f>
        <v>0</v>
      </c>
      <c r="O15806">
        <f t="shared" si="258"/>
        <v>0</v>
      </c>
    </row>
    <row r="15807" spans="13:15" x14ac:dyDescent="0.25">
      <c r="M15807" s="288" t="b">
        <f>IF(AND(OR('1. Participant &amp; Project Info'!$B$18=index!$F$21,'1. Participant &amp; Project Info'!$B$18=index!$F$22),OR(ISBLANK('2. RPS Generation'!C15817),'2. RPS Generation'!C15817&gt;'1. Participant &amp; Project Info'!$B$38,'2. RPS Generation'!C15817&lt;0)),TRUE,FALSE)</f>
        <v>0</v>
      </c>
      <c r="O15807">
        <f t="shared" si="258"/>
        <v>0</v>
      </c>
    </row>
    <row r="15808" spans="13:15" x14ac:dyDescent="0.25">
      <c r="M15808" s="288" t="b">
        <f>IF(AND(OR('1. Participant &amp; Project Info'!$B$18=index!$F$21,'1. Participant &amp; Project Info'!$B$18=index!$F$22),OR(ISBLANK('2. RPS Generation'!C15818),'2. RPS Generation'!C15818&gt;'1. Participant &amp; Project Info'!$B$38,'2. RPS Generation'!C15818&lt;0)),TRUE,FALSE)</f>
        <v>0</v>
      </c>
      <c r="O15808">
        <f t="shared" si="258"/>
        <v>0</v>
      </c>
    </row>
    <row r="15809" spans="13:15" x14ac:dyDescent="0.25">
      <c r="M15809" s="288" t="b">
        <f>IF(AND(OR('1. Participant &amp; Project Info'!$B$18=index!$F$21,'1. Participant &amp; Project Info'!$B$18=index!$F$22),OR(ISBLANK('2. RPS Generation'!C15819),'2. RPS Generation'!C15819&gt;'1. Participant &amp; Project Info'!$B$38,'2. RPS Generation'!C15819&lt;0)),TRUE,FALSE)</f>
        <v>0</v>
      </c>
      <c r="O15809">
        <f t="shared" si="258"/>
        <v>0</v>
      </c>
    </row>
    <row r="15810" spans="13:15" x14ac:dyDescent="0.25">
      <c r="M15810" s="288" t="b">
        <f>IF(AND(OR('1. Participant &amp; Project Info'!$B$18=index!$F$21,'1. Participant &amp; Project Info'!$B$18=index!$F$22),OR(ISBLANK('2. RPS Generation'!C15820),'2. RPS Generation'!C15820&gt;'1. Participant &amp; Project Info'!$B$38,'2. RPS Generation'!C15820&lt;0)),TRUE,FALSE)</f>
        <v>0</v>
      </c>
      <c r="O15810">
        <f t="shared" si="258"/>
        <v>0</v>
      </c>
    </row>
    <row r="15811" spans="13:15" x14ac:dyDescent="0.25">
      <c r="M15811" s="288" t="b">
        <f>IF(AND(OR('1. Participant &amp; Project Info'!$B$18=index!$F$21,'1. Participant &amp; Project Info'!$B$18=index!$F$22),OR(ISBLANK('2. RPS Generation'!C15821),'2. RPS Generation'!C15821&gt;'1. Participant &amp; Project Info'!$B$38,'2. RPS Generation'!C15821&lt;0)),TRUE,FALSE)</f>
        <v>0</v>
      </c>
      <c r="O15811">
        <f t="shared" si="258"/>
        <v>0</v>
      </c>
    </row>
    <row r="15812" spans="13:15" x14ac:dyDescent="0.25">
      <c r="M15812" s="288" t="b">
        <f>IF(AND(OR('1. Participant &amp; Project Info'!$B$18=index!$F$21,'1. Participant &amp; Project Info'!$B$18=index!$F$22),OR(ISBLANK('2. RPS Generation'!C15822),'2. RPS Generation'!C15822&gt;'1. Participant &amp; Project Info'!$B$38,'2. RPS Generation'!C15822&lt;0)),TRUE,FALSE)</f>
        <v>0</v>
      </c>
      <c r="O15812">
        <f t="shared" si="258"/>
        <v>0</v>
      </c>
    </row>
    <row r="15813" spans="13:15" x14ac:dyDescent="0.25">
      <c r="M15813" s="288" t="b">
        <f>IF(AND(OR('1. Participant &amp; Project Info'!$B$18=index!$F$21,'1. Participant &amp; Project Info'!$B$18=index!$F$22),OR(ISBLANK('2. RPS Generation'!C15823),'2. RPS Generation'!C15823&gt;'1. Participant &amp; Project Info'!$B$38,'2. RPS Generation'!C15823&lt;0)),TRUE,FALSE)</f>
        <v>0</v>
      </c>
      <c r="O15813">
        <f t="shared" si="258"/>
        <v>0</v>
      </c>
    </row>
    <row r="15814" spans="13:15" x14ac:dyDescent="0.25">
      <c r="M15814" s="288" t="b">
        <f>IF(AND(OR('1. Participant &amp; Project Info'!$B$18=index!$F$21,'1. Participant &amp; Project Info'!$B$18=index!$F$22),OR(ISBLANK('2. RPS Generation'!C15824),'2. RPS Generation'!C15824&gt;'1. Participant &amp; Project Info'!$B$38,'2. RPS Generation'!C15824&lt;0)),TRUE,FALSE)</f>
        <v>0</v>
      </c>
      <c r="O15814">
        <f t="shared" si="258"/>
        <v>0</v>
      </c>
    </row>
    <row r="15815" spans="13:15" x14ac:dyDescent="0.25">
      <c r="M15815" s="288" t="b">
        <f>IF(AND(OR('1. Participant &amp; Project Info'!$B$18=index!$F$21,'1. Participant &amp; Project Info'!$B$18=index!$F$22),OR(ISBLANK('2. RPS Generation'!C15825),'2. RPS Generation'!C15825&gt;'1. Participant &amp; Project Info'!$B$38,'2. RPS Generation'!C15825&lt;0)),TRUE,FALSE)</f>
        <v>0</v>
      </c>
      <c r="O15815">
        <f t="shared" si="258"/>
        <v>0</v>
      </c>
    </row>
    <row r="15816" spans="13:15" x14ac:dyDescent="0.25">
      <c r="M15816" s="288" t="b">
        <f>IF(AND(OR('1. Participant &amp; Project Info'!$B$18=index!$F$21,'1. Participant &amp; Project Info'!$B$18=index!$F$22),OR(ISBLANK('2. RPS Generation'!C15826),'2. RPS Generation'!C15826&gt;'1. Participant &amp; Project Info'!$B$38,'2. RPS Generation'!C15826&lt;0)),TRUE,FALSE)</f>
        <v>0</v>
      </c>
      <c r="O15816">
        <f t="shared" si="258"/>
        <v>0</v>
      </c>
    </row>
    <row r="15817" spans="13:15" x14ac:dyDescent="0.25">
      <c r="M15817" s="288" t="b">
        <f>IF(AND(OR('1. Participant &amp; Project Info'!$B$18=index!$F$21,'1. Participant &amp; Project Info'!$B$18=index!$F$22),OR(ISBLANK('2. RPS Generation'!C15827),'2. RPS Generation'!C15827&gt;'1. Participant &amp; Project Info'!$B$38,'2. RPS Generation'!C15827&lt;0)),TRUE,FALSE)</f>
        <v>0</v>
      </c>
      <c r="O15817">
        <f t="shared" si="258"/>
        <v>0</v>
      </c>
    </row>
    <row r="15818" spans="13:15" x14ac:dyDescent="0.25">
      <c r="M15818" s="288" t="b">
        <f>IF(AND(OR('1. Participant &amp; Project Info'!$B$18=index!$F$21,'1. Participant &amp; Project Info'!$B$18=index!$F$22),OR(ISBLANK('2. RPS Generation'!C15828),'2. RPS Generation'!C15828&gt;'1. Participant &amp; Project Info'!$B$38,'2. RPS Generation'!C15828&lt;0)),TRUE,FALSE)</f>
        <v>0</v>
      </c>
      <c r="O15818">
        <f t="shared" si="258"/>
        <v>0</v>
      </c>
    </row>
    <row r="15819" spans="13:15" x14ac:dyDescent="0.25">
      <c r="M15819" s="288" t="b">
        <f>IF(AND(OR('1. Participant &amp; Project Info'!$B$18=index!$F$21,'1. Participant &amp; Project Info'!$B$18=index!$F$22),OR(ISBLANK('2. RPS Generation'!C15829),'2. RPS Generation'!C15829&gt;'1. Participant &amp; Project Info'!$B$38,'2. RPS Generation'!C15829&lt;0)),TRUE,FALSE)</f>
        <v>0</v>
      </c>
      <c r="O15819">
        <f t="shared" si="258"/>
        <v>0</v>
      </c>
    </row>
    <row r="15820" spans="13:15" x14ac:dyDescent="0.25">
      <c r="M15820" s="288" t="b">
        <f>IF(AND(OR('1. Participant &amp; Project Info'!$B$18=index!$F$21,'1. Participant &amp; Project Info'!$B$18=index!$F$22),OR(ISBLANK('2. RPS Generation'!C15830),'2. RPS Generation'!C15830&gt;'1. Participant &amp; Project Info'!$B$38,'2. RPS Generation'!C15830&lt;0)),TRUE,FALSE)</f>
        <v>0</v>
      </c>
      <c r="O15820">
        <f t="shared" si="258"/>
        <v>0</v>
      </c>
    </row>
    <row r="15821" spans="13:15" x14ac:dyDescent="0.25">
      <c r="M15821" s="288" t="b">
        <f>IF(AND(OR('1. Participant &amp; Project Info'!$B$18=index!$F$21,'1. Participant &amp; Project Info'!$B$18=index!$F$22),OR(ISBLANK('2. RPS Generation'!C15831),'2. RPS Generation'!C15831&gt;'1. Participant &amp; Project Info'!$B$38,'2. RPS Generation'!C15831&lt;0)),TRUE,FALSE)</f>
        <v>0</v>
      </c>
      <c r="O15821">
        <f t="shared" si="258"/>
        <v>0</v>
      </c>
    </row>
    <row r="15822" spans="13:15" x14ac:dyDescent="0.25">
      <c r="M15822" s="288" t="b">
        <f>IF(AND(OR('1. Participant &amp; Project Info'!$B$18=index!$F$21,'1. Participant &amp; Project Info'!$B$18=index!$F$22),OR(ISBLANK('2. RPS Generation'!C15832),'2. RPS Generation'!C15832&gt;'1. Participant &amp; Project Info'!$B$38,'2. RPS Generation'!C15832&lt;0)),TRUE,FALSE)</f>
        <v>0</v>
      </c>
      <c r="O15822">
        <f t="shared" si="258"/>
        <v>0</v>
      </c>
    </row>
    <row r="15823" spans="13:15" x14ac:dyDescent="0.25">
      <c r="M15823" s="288" t="b">
        <f>IF(AND(OR('1. Participant &amp; Project Info'!$B$18=index!$F$21,'1. Participant &amp; Project Info'!$B$18=index!$F$22),OR(ISBLANK('2. RPS Generation'!C15833),'2. RPS Generation'!C15833&gt;'1. Participant &amp; Project Info'!$B$38,'2. RPS Generation'!C15833&lt;0)),TRUE,FALSE)</f>
        <v>0</v>
      </c>
      <c r="O15823">
        <f t="shared" si="258"/>
        <v>0</v>
      </c>
    </row>
    <row r="15824" spans="13:15" x14ac:dyDescent="0.25">
      <c r="M15824" s="288" t="b">
        <f>IF(AND(OR('1. Participant &amp; Project Info'!$B$18=index!$F$21,'1. Participant &amp; Project Info'!$B$18=index!$F$22),OR(ISBLANK('2. RPS Generation'!C15834),'2. RPS Generation'!C15834&gt;'1. Participant &amp; Project Info'!$B$38,'2. RPS Generation'!C15834&lt;0)),TRUE,FALSE)</f>
        <v>0</v>
      </c>
      <c r="O15824">
        <f t="shared" si="258"/>
        <v>0</v>
      </c>
    </row>
    <row r="15825" spans="13:15" x14ac:dyDescent="0.25">
      <c r="M15825" s="288" t="b">
        <f>IF(AND(OR('1. Participant &amp; Project Info'!$B$18=index!$F$21,'1. Participant &amp; Project Info'!$B$18=index!$F$22),OR(ISBLANK('2. RPS Generation'!C15835),'2. RPS Generation'!C15835&gt;'1. Participant &amp; Project Info'!$B$38,'2. RPS Generation'!C15835&lt;0)),TRUE,FALSE)</f>
        <v>0</v>
      </c>
      <c r="O15825">
        <f t="shared" si="258"/>
        <v>0</v>
      </c>
    </row>
    <row r="15826" spans="13:15" x14ac:dyDescent="0.25">
      <c r="M15826" s="288" t="b">
        <f>IF(AND(OR('1. Participant &amp; Project Info'!$B$18=index!$F$21,'1. Participant &amp; Project Info'!$B$18=index!$F$22),OR(ISBLANK('2. RPS Generation'!C15836),'2. RPS Generation'!C15836&gt;'1. Participant &amp; Project Info'!$B$38,'2. RPS Generation'!C15836&lt;0)),TRUE,FALSE)</f>
        <v>0</v>
      </c>
      <c r="O15826">
        <f t="shared" si="258"/>
        <v>0</v>
      </c>
    </row>
    <row r="15827" spans="13:15" x14ac:dyDescent="0.25">
      <c r="M15827" s="288" t="b">
        <f>IF(AND(OR('1. Participant &amp; Project Info'!$B$18=index!$F$21,'1. Participant &amp; Project Info'!$B$18=index!$F$22),OR(ISBLANK('2. RPS Generation'!C15837),'2. RPS Generation'!C15837&gt;'1. Participant &amp; Project Info'!$B$38,'2. RPS Generation'!C15837&lt;0)),TRUE,FALSE)</f>
        <v>0</v>
      </c>
      <c r="O15827">
        <f t="shared" si="258"/>
        <v>0</v>
      </c>
    </row>
    <row r="15828" spans="13:15" x14ac:dyDescent="0.25">
      <c r="M15828" s="288" t="b">
        <f>IF(AND(OR('1. Participant &amp; Project Info'!$B$18=index!$F$21,'1. Participant &amp; Project Info'!$B$18=index!$F$22),OR(ISBLANK('2. RPS Generation'!C15838),'2. RPS Generation'!C15838&gt;'1. Participant &amp; Project Info'!$B$38,'2. RPS Generation'!C15838&lt;0)),TRUE,FALSE)</f>
        <v>0</v>
      </c>
      <c r="O15828">
        <f t="shared" si="258"/>
        <v>0</v>
      </c>
    </row>
    <row r="15829" spans="13:15" x14ac:dyDescent="0.25">
      <c r="M15829" s="288" t="b">
        <f>IF(AND(OR('1. Participant &amp; Project Info'!$B$18=index!$F$21,'1. Participant &amp; Project Info'!$B$18=index!$F$22),OR(ISBLANK('2. RPS Generation'!C15839),'2. RPS Generation'!C15839&gt;'1. Participant &amp; Project Info'!$B$38,'2. RPS Generation'!C15839&lt;0)),TRUE,FALSE)</f>
        <v>0</v>
      </c>
      <c r="O15829">
        <f t="shared" si="258"/>
        <v>0</v>
      </c>
    </row>
    <row r="15830" spans="13:15" x14ac:dyDescent="0.25">
      <c r="M15830" s="288" t="b">
        <f>IF(AND(OR('1. Participant &amp; Project Info'!$B$18=index!$F$21,'1. Participant &amp; Project Info'!$B$18=index!$F$22),OR(ISBLANK('2. RPS Generation'!C15840),'2. RPS Generation'!C15840&gt;'1. Participant &amp; Project Info'!$B$38,'2. RPS Generation'!C15840&lt;0)),TRUE,FALSE)</f>
        <v>0</v>
      </c>
      <c r="O15830">
        <f t="shared" si="258"/>
        <v>0</v>
      </c>
    </row>
    <row r="15831" spans="13:15" x14ac:dyDescent="0.25">
      <c r="M15831" s="288" t="b">
        <f>IF(AND(OR('1. Participant &amp; Project Info'!$B$18=index!$F$21,'1. Participant &amp; Project Info'!$B$18=index!$F$22),OR(ISBLANK('2. RPS Generation'!C15841),'2. RPS Generation'!C15841&gt;'1. Participant &amp; Project Info'!$B$38,'2. RPS Generation'!C15841&lt;0)),TRUE,FALSE)</f>
        <v>0</v>
      </c>
      <c r="O15831">
        <f t="shared" si="258"/>
        <v>0</v>
      </c>
    </row>
    <row r="15832" spans="13:15" x14ac:dyDescent="0.25">
      <c r="M15832" s="288" t="b">
        <f>IF(AND(OR('1. Participant &amp; Project Info'!$B$18=index!$F$21,'1. Participant &amp; Project Info'!$B$18=index!$F$22),OR(ISBLANK('2. RPS Generation'!C15842),'2. RPS Generation'!C15842&gt;'1. Participant &amp; Project Info'!$B$38,'2. RPS Generation'!C15842&lt;0)),TRUE,FALSE)</f>
        <v>0</v>
      </c>
      <c r="O15832">
        <f t="shared" si="258"/>
        <v>0</v>
      </c>
    </row>
    <row r="15833" spans="13:15" x14ac:dyDescent="0.25">
      <c r="M15833" s="288" t="b">
        <f>IF(AND(OR('1. Participant &amp; Project Info'!$B$18=index!$F$21,'1. Participant &amp; Project Info'!$B$18=index!$F$22),OR(ISBLANK('2. RPS Generation'!C15843),'2. RPS Generation'!C15843&gt;'1. Participant &amp; Project Info'!$B$38,'2. RPS Generation'!C15843&lt;0)),TRUE,FALSE)</f>
        <v>0</v>
      </c>
      <c r="O15833">
        <f t="shared" si="258"/>
        <v>0</v>
      </c>
    </row>
    <row r="15834" spans="13:15" x14ac:dyDescent="0.25">
      <c r="M15834" s="288" t="b">
        <f>IF(AND(OR('1. Participant &amp; Project Info'!$B$18=index!$F$21,'1. Participant &amp; Project Info'!$B$18=index!$F$22),OR(ISBLANK('2. RPS Generation'!C15844),'2. RPS Generation'!C15844&gt;'1. Participant &amp; Project Info'!$B$38,'2. RPS Generation'!C15844&lt;0)),TRUE,FALSE)</f>
        <v>0</v>
      </c>
      <c r="O15834">
        <f t="shared" si="258"/>
        <v>0</v>
      </c>
    </row>
    <row r="15835" spans="13:15" x14ac:dyDescent="0.25">
      <c r="M15835" s="288" t="b">
        <f>IF(AND(OR('1. Participant &amp; Project Info'!$B$18=index!$F$21,'1. Participant &amp; Project Info'!$B$18=index!$F$22),OR(ISBLANK('2. RPS Generation'!C15845),'2. RPS Generation'!C15845&gt;'1. Participant &amp; Project Info'!$B$38,'2. RPS Generation'!C15845&lt;0)),TRUE,FALSE)</f>
        <v>0</v>
      </c>
      <c r="O15835">
        <f t="shared" si="258"/>
        <v>0</v>
      </c>
    </row>
    <row r="15836" spans="13:15" x14ac:dyDescent="0.25">
      <c r="M15836" s="288" t="b">
        <f>IF(AND(OR('1. Participant &amp; Project Info'!$B$18=index!$F$21,'1. Participant &amp; Project Info'!$B$18=index!$F$22),OR(ISBLANK('2. RPS Generation'!C15846),'2. RPS Generation'!C15846&gt;'1. Participant &amp; Project Info'!$B$38,'2. RPS Generation'!C15846&lt;0)),TRUE,FALSE)</f>
        <v>0</v>
      </c>
      <c r="O15836">
        <f t="shared" si="258"/>
        <v>0</v>
      </c>
    </row>
    <row r="15837" spans="13:15" x14ac:dyDescent="0.25">
      <c r="M15837" s="288" t="b">
        <f>IF(AND(OR('1. Participant &amp; Project Info'!$B$18=index!$F$21,'1. Participant &amp; Project Info'!$B$18=index!$F$22),OR(ISBLANK('2. RPS Generation'!C15847),'2. RPS Generation'!C15847&gt;'1. Participant &amp; Project Info'!$B$38,'2. RPS Generation'!C15847&lt;0)),TRUE,FALSE)</f>
        <v>0</v>
      </c>
      <c r="O15837">
        <f t="shared" si="258"/>
        <v>0</v>
      </c>
    </row>
    <row r="15838" spans="13:15" x14ac:dyDescent="0.25">
      <c r="M15838" s="288" t="b">
        <f>IF(AND(OR('1. Participant &amp; Project Info'!$B$18=index!$F$21,'1. Participant &amp; Project Info'!$B$18=index!$F$22),OR(ISBLANK('2. RPS Generation'!C15848),'2. RPS Generation'!C15848&gt;'1. Participant &amp; Project Info'!$B$38,'2. RPS Generation'!C15848&lt;0)),TRUE,FALSE)</f>
        <v>0</v>
      </c>
      <c r="O15838">
        <f t="shared" si="258"/>
        <v>0</v>
      </c>
    </row>
    <row r="15839" spans="13:15" x14ac:dyDescent="0.25">
      <c r="M15839" s="288" t="b">
        <f>IF(AND(OR('1. Participant &amp; Project Info'!$B$18=index!$F$21,'1. Participant &amp; Project Info'!$B$18=index!$F$22),OR(ISBLANK('2. RPS Generation'!C15849),'2. RPS Generation'!C15849&gt;'1. Participant &amp; Project Info'!$B$38,'2. RPS Generation'!C15849&lt;0)),TRUE,FALSE)</f>
        <v>0</v>
      </c>
      <c r="O15839">
        <f t="shared" si="258"/>
        <v>0</v>
      </c>
    </row>
    <row r="15840" spans="13:15" x14ac:dyDescent="0.25">
      <c r="M15840" s="288" t="b">
        <f>IF(AND(OR('1. Participant &amp; Project Info'!$B$18=index!$F$21,'1. Participant &amp; Project Info'!$B$18=index!$F$22),OR(ISBLANK('2. RPS Generation'!C15850),'2. RPS Generation'!C15850&gt;'1. Participant &amp; Project Info'!$B$38,'2. RPS Generation'!C15850&lt;0)),TRUE,FALSE)</f>
        <v>0</v>
      </c>
      <c r="O15840">
        <f t="shared" si="258"/>
        <v>0</v>
      </c>
    </row>
    <row r="15841" spans="13:15" x14ac:dyDescent="0.25">
      <c r="M15841" s="288" t="b">
        <f>IF(AND(OR('1. Participant &amp; Project Info'!$B$18=index!$F$21,'1. Participant &amp; Project Info'!$B$18=index!$F$22),OR(ISBLANK('2. RPS Generation'!C15851),'2. RPS Generation'!C15851&gt;'1. Participant &amp; Project Info'!$B$38,'2. RPS Generation'!C15851&lt;0)),TRUE,FALSE)</f>
        <v>0</v>
      </c>
      <c r="O15841">
        <f t="shared" si="258"/>
        <v>0</v>
      </c>
    </row>
    <row r="15842" spans="13:15" x14ac:dyDescent="0.25">
      <c r="M15842" s="288" t="b">
        <f>IF(AND(OR('1. Participant &amp; Project Info'!$B$18=index!$F$21,'1. Participant &amp; Project Info'!$B$18=index!$F$22),OR(ISBLANK('2. RPS Generation'!C15852),'2. RPS Generation'!C15852&gt;'1. Participant &amp; Project Info'!$B$38,'2. RPS Generation'!C15852&lt;0)),TRUE,FALSE)</f>
        <v>0</v>
      </c>
      <c r="O15842">
        <f t="shared" si="258"/>
        <v>0</v>
      </c>
    </row>
    <row r="15843" spans="13:15" x14ac:dyDescent="0.25">
      <c r="M15843" s="288" t="b">
        <f>IF(AND(OR('1. Participant &amp; Project Info'!$B$18=index!$F$21,'1. Participant &amp; Project Info'!$B$18=index!$F$22),OR(ISBLANK('2. RPS Generation'!C15853),'2. RPS Generation'!C15853&gt;'1. Participant &amp; Project Info'!$B$38,'2. RPS Generation'!C15853&lt;0)),TRUE,FALSE)</f>
        <v>0</v>
      </c>
      <c r="O15843">
        <f t="shared" si="258"/>
        <v>0</v>
      </c>
    </row>
    <row r="15844" spans="13:15" x14ac:dyDescent="0.25">
      <c r="M15844" s="288" t="b">
        <f>IF(AND(OR('1. Participant &amp; Project Info'!$B$18=index!$F$21,'1. Participant &amp; Project Info'!$B$18=index!$F$22),OR(ISBLANK('2. RPS Generation'!C15854),'2. RPS Generation'!C15854&gt;'1. Participant &amp; Project Info'!$B$38,'2. RPS Generation'!C15854&lt;0)),TRUE,FALSE)</f>
        <v>0</v>
      </c>
      <c r="O15844">
        <f t="shared" si="258"/>
        <v>0</v>
      </c>
    </row>
    <row r="15845" spans="13:15" x14ac:dyDescent="0.25">
      <c r="M15845" s="288" t="b">
        <f>IF(AND(OR('1. Participant &amp; Project Info'!$B$18=index!$F$21,'1. Participant &amp; Project Info'!$B$18=index!$F$22),OR(ISBLANK('2. RPS Generation'!C15855),'2. RPS Generation'!C15855&gt;'1. Participant &amp; Project Info'!$B$38,'2. RPS Generation'!C15855&lt;0)),TRUE,FALSE)</f>
        <v>0</v>
      </c>
      <c r="O15845">
        <f t="shared" si="258"/>
        <v>0</v>
      </c>
    </row>
    <row r="15846" spans="13:15" x14ac:dyDescent="0.25">
      <c r="M15846" s="288" t="b">
        <f>IF(AND(OR('1. Participant &amp; Project Info'!$B$18=index!$F$21,'1. Participant &amp; Project Info'!$B$18=index!$F$22),OR(ISBLANK('2. RPS Generation'!C15856),'2. RPS Generation'!C15856&gt;'1. Participant &amp; Project Info'!$B$38,'2. RPS Generation'!C15856&lt;0)),TRUE,FALSE)</f>
        <v>0</v>
      </c>
      <c r="O15846">
        <f t="shared" si="258"/>
        <v>0</v>
      </c>
    </row>
    <row r="15847" spans="13:15" x14ac:dyDescent="0.25">
      <c r="M15847" s="288" t="b">
        <f>IF(AND(OR('1. Participant &amp; Project Info'!$B$18=index!$F$21,'1. Participant &amp; Project Info'!$B$18=index!$F$22),OR(ISBLANK('2. RPS Generation'!C15857),'2. RPS Generation'!C15857&gt;'1. Participant &amp; Project Info'!$B$38,'2. RPS Generation'!C15857&lt;0)),TRUE,FALSE)</f>
        <v>0</v>
      </c>
      <c r="O15847">
        <f t="shared" si="258"/>
        <v>0</v>
      </c>
    </row>
    <row r="15848" spans="13:15" x14ac:dyDescent="0.25">
      <c r="M15848" s="288" t="b">
        <f>IF(AND(OR('1. Participant &amp; Project Info'!$B$18=index!$F$21,'1. Participant &amp; Project Info'!$B$18=index!$F$22),OR(ISBLANK('2. RPS Generation'!C15858),'2. RPS Generation'!C15858&gt;'1. Participant &amp; Project Info'!$B$38,'2. RPS Generation'!C15858&lt;0)),TRUE,FALSE)</f>
        <v>0</v>
      </c>
      <c r="O15848">
        <f t="shared" si="258"/>
        <v>0</v>
      </c>
    </row>
    <row r="15849" spans="13:15" x14ac:dyDescent="0.25">
      <c r="M15849" s="288" t="b">
        <f>IF(AND(OR('1. Participant &amp; Project Info'!$B$18=index!$F$21,'1. Participant &amp; Project Info'!$B$18=index!$F$22),OR(ISBLANK('2. RPS Generation'!C15859),'2. RPS Generation'!C15859&gt;'1. Participant &amp; Project Info'!$B$38,'2. RPS Generation'!C15859&lt;0)),TRUE,FALSE)</f>
        <v>0</v>
      </c>
      <c r="O15849">
        <f t="shared" si="258"/>
        <v>0</v>
      </c>
    </row>
    <row r="15850" spans="13:15" x14ac:dyDescent="0.25">
      <c r="M15850" s="288" t="b">
        <f>IF(AND(OR('1. Participant &amp; Project Info'!$B$18=index!$F$21,'1. Participant &amp; Project Info'!$B$18=index!$F$22),OR(ISBLANK('2. RPS Generation'!C15860),'2. RPS Generation'!C15860&gt;'1. Participant &amp; Project Info'!$B$38,'2. RPS Generation'!C15860&lt;0)),TRUE,FALSE)</f>
        <v>0</v>
      </c>
      <c r="O15850">
        <f t="shared" si="258"/>
        <v>0</v>
      </c>
    </row>
    <row r="15851" spans="13:15" x14ac:dyDescent="0.25">
      <c r="M15851" s="288" t="b">
        <f>IF(AND(OR('1. Participant &amp; Project Info'!$B$18=index!$F$21,'1. Participant &amp; Project Info'!$B$18=index!$F$22),OR(ISBLANK('2. RPS Generation'!C15861),'2. RPS Generation'!C15861&gt;'1. Participant &amp; Project Info'!$B$38,'2. RPS Generation'!C15861&lt;0)),TRUE,FALSE)</f>
        <v>0</v>
      </c>
      <c r="O15851">
        <f t="shared" si="258"/>
        <v>0</v>
      </c>
    </row>
    <row r="15852" spans="13:15" x14ac:dyDescent="0.25">
      <c r="M15852" s="288" t="b">
        <f>IF(AND(OR('1. Participant &amp; Project Info'!$B$18=index!$F$21,'1. Participant &amp; Project Info'!$B$18=index!$F$22),OR(ISBLANK('2. RPS Generation'!C15862),'2. RPS Generation'!C15862&gt;'1. Participant &amp; Project Info'!$B$38,'2. RPS Generation'!C15862&lt;0)),TRUE,FALSE)</f>
        <v>0</v>
      </c>
      <c r="O15852">
        <f t="shared" si="258"/>
        <v>0</v>
      </c>
    </row>
    <row r="15853" spans="13:15" x14ac:dyDescent="0.25">
      <c r="M15853" s="288" t="b">
        <f>IF(AND(OR('1. Participant &amp; Project Info'!$B$18=index!$F$21,'1. Participant &amp; Project Info'!$B$18=index!$F$22),OR(ISBLANK('2. RPS Generation'!C15863),'2. RPS Generation'!C15863&gt;'1. Participant &amp; Project Info'!$B$38,'2. RPS Generation'!C15863&lt;0)),TRUE,FALSE)</f>
        <v>0</v>
      </c>
      <c r="O15853">
        <f t="shared" si="258"/>
        <v>0</v>
      </c>
    </row>
    <row r="15854" spans="13:15" x14ac:dyDescent="0.25">
      <c r="M15854" s="288" t="b">
        <f>IF(AND(OR('1. Participant &amp; Project Info'!$B$18=index!$F$21,'1. Participant &amp; Project Info'!$B$18=index!$F$22),OR(ISBLANK('2. RPS Generation'!C15864),'2. RPS Generation'!C15864&gt;'1. Participant &amp; Project Info'!$B$38,'2. RPS Generation'!C15864&lt;0)),TRUE,FALSE)</f>
        <v>0</v>
      </c>
      <c r="O15854">
        <f t="shared" ref="O15854:O15917" si="259">--OR(L15854,M15854,N15854)</f>
        <v>0</v>
      </c>
    </row>
    <row r="15855" spans="13:15" x14ac:dyDescent="0.25">
      <c r="M15855" s="288" t="b">
        <f>IF(AND(OR('1. Participant &amp; Project Info'!$B$18=index!$F$21,'1. Participant &amp; Project Info'!$B$18=index!$F$22),OR(ISBLANK('2. RPS Generation'!C15865),'2. RPS Generation'!C15865&gt;'1. Participant &amp; Project Info'!$B$38,'2. RPS Generation'!C15865&lt;0)),TRUE,FALSE)</f>
        <v>0</v>
      </c>
      <c r="O15855">
        <f t="shared" si="259"/>
        <v>0</v>
      </c>
    </row>
    <row r="15856" spans="13:15" x14ac:dyDescent="0.25">
      <c r="M15856" s="288" t="b">
        <f>IF(AND(OR('1. Participant &amp; Project Info'!$B$18=index!$F$21,'1. Participant &amp; Project Info'!$B$18=index!$F$22),OR(ISBLANK('2. RPS Generation'!C15866),'2. RPS Generation'!C15866&gt;'1. Participant &amp; Project Info'!$B$38,'2. RPS Generation'!C15866&lt;0)),TRUE,FALSE)</f>
        <v>0</v>
      </c>
      <c r="O15856">
        <f t="shared" si="259"/>
        <v>0</v>
      </c>
    </row>
    <row r="15857" spans="13:15" x14ac:dyDescent="0.25">
      <c r="M15857" s="288" t="b">
        <f>IF(AND(OR('1. Participant &amp; Project Info'!$B$18=index!$F$21,'1. Participant &amp; Project Info'!$B$18=index!$F$22),OR(ISBLANK('2. RPS Generation'!C15867),'2. RPS Generation'!C15867&gt;'1. Participant &amp; Project Info'!$B$38,'2. RPS Generation'!C15867&lt;0)),TRUE,FALSE)</f>
        <v>0</v>
      </c>
      <c r="O15857">
        <f t="shared" si="259"/>
        <v>0</v>
      </c>
    </row>
    <row r="15858" spans="13:15" x14ac:dyDescent="0.25">
      <c r="M15858" s="288" t="b">
        <f>IF(AND(OR('1. Participant &amp; Project Info'!$B$18=index!$F$21,'1. Participant &amp; Project Info'!$B$18=index!$F$22),OR(ISBLANK('2. RPS Generation'!C15868),'2. RPS Generation'!C15868&gt;'1. Participant &amp; Project Info'!$B$38,'2. RPS Generation'!C15868&lt;0)),TRUE,FALSE)</f>
        <v>0</v>
      </c>
      <c r="O15858">
        <f t="shared" si="259"/>
        <v>0</v>
      </c>
    </row>
    <row r="15859" spans="13:15" x14ac:dyDescent="0.25">
      <c r="M15859" s="288" t="b">
        <f>IF(AND(OR('1. Participant &amp; Project Info'!$B$18=index!$F$21,'1. Participant &amp; Project Info'!$B$18=index!$F$22),OR(ISBLANK('2. RPS Generation'!C15869),'2. RPS Generation'!C15869&gt;'1. Participant &amp; Project Info'!$B$38,'2. RPS Generation'!C15869&lt;0)),TRUE,FALSE)</f>
        <v>0</v>
      </c>
      <c r="O15859">
        <f t="shared" si="259"/>
        <v>0</v>
      </c>
    </row>
    <row r="15860" spans="13:15" x14ac:dyDescent="0.25">
      <c r="M15860" s="288" t="b">
        <f>IF(AND(OR('1. Participant &amp; Project Info'!$B$18=index!$F$21,'1. Participant &amp; Project Info'!$B$18=index!$F$22),OR(ISBLANK('2. RPS Generation'!C15870),'2. RPS Generation'!C15870&gt;'1. Participant &amp; Project Info'!$B$38,'2. RPS Generation'!C15870&lt;0)),TRUE,FALSE)</f>
        <v>0</v>
      </c>
      <c r="O15860">
        <f t="shared" si="259"/>
        <v>0</v>
      </c>
    </row>
    <row r="15861" spans="13:15" x14ac:dyDescent="0.25">
      <c r="M15861" s="288" t="b">
        <f>IF(AND(OR('1. Participant &amp; Project Info'!$B$18=index!$F$21,'1. Participant &amp; Project Info'!$B$18=index!$F$22),OR(ISBLANK('2. RPS Generation'!C15871),'2. RPS Generation'!C15871&gt;'1. Participant &amp; Project Info'!$B$38,'2. RPS Generation'!C15871&lt;0)),TRUE,FALSE)</f>
        <v>0</v>
      </c>
      <c r="O15861">
        <f t="shared" si="259"/>
        <v>0</v>
      </c>
    </row>
    <row r="15862" spans="13:15" x14ac:dyDescent="0.25">
      <c r="M15862" s="288" t="b">
        <f>IF(AND(OR('1. Participant &amp; Project Info'!$B$18=index!$F$21,'1. Participant &amp; Project Info'!$B$18=index!$F$22),OR(ISBLANK('2. RPS Generation'!C15872),'2. RPS Generation'!C15872&gt;'1. Participant &amp; Project Info'!$B$38,'2. RPS Generation'!C15872&lt;0)),TRUE,FALSE)</f>
        <v>0</v>
      </c>
      <c r="O15862">
        <f t="shared" si="259"/>
        <v>0</v>
      </c>
    </row>
    <row r="15863" spans="13:15" x14ac:dyDescent="0.25">
      <c r="M15863" s="288" t="b">
        <f>IF(AND(OR('1. Participant &amp; Project Info'!$B$18=index!$F$21,'1. Participant &amp; Project Info'!$B$18=index!$F$22),OR(ISBLANK('2. RPS Generation'!C15873),'2. RPS Generation'!C15873&gt;'1. Participant &amp; Project Info'!$B$38,'2. RPS Generation'!C15873&lt;0)),TRUE,FALSE)</f>
        <v>0</v>
      </c>
      <c r="O15863">
        <f t="shared" si="259"/>
        <v>0</v>
      </c>
    </row>
    <row r="15864" spans="13:15" x14ac:dyDescent="0.25">
      <c r="M15864" s="288" t="b">
        <f>IF(AND(OR('1. Participant &amp; Project Info'!$B$18=index!$F$21,'1. Participant &amp; Project Info'!$B$18=index!$F$22),OR(ISBLANK('2. RPS Generation'!C15874),'2. RPS Generation'!C15874&gt;'1. Participant &amp; Project Info'!$B$38,'2. RPS Generation'!C15874&lt;0)),TRUE,FALSE)</f>
        <v>0</v>
      </c>
      <c r="O15864">
        <f t="shared" si="259"/>
        <v>0</v>
      </c>
    </row>
    <row r="15865" spans="13:15" x14ac:dyDescent="0.25">
      <c r="M15865" s="288" t="b">
        <f>IF(AND(OR('1. Participant &amp; Project Info'!$B$18=index!$F$21,'1. Participant &amp; Project Info'!$B$18=index!$F$22),OR(ISBLANK('2. RPS Generation'!C15875),'2. RPS Generation'!C15875&gt;'1. Participant &amp; Project Info'!$B$38,'2. RPS Generation'!C15875&lt;0)),TRUE,FALSE)</f>
        <v>0</v>
      </c>
      <c r="O15865">
        <f t="shared" si="259"/>
        <v>0</v>
      </c>
    </row>
    <row r="15866" spans="13:15" x14ac:dyDescent="0.25">
      <c r="M15866" s="288" t="b">
        <f>IF(AND(OR('1. Participant &amp; Project Info'!$B$18=index!$F$21,'1. Participant &amp; Project Info'!$B$18=index!$F$22),OR(ISBLANK('2. RPS Generation'!C15876),'2. RPS Generation'!C15876&gt;'1. Participant &amp; Project Info'!$B$38,'2. RPS Generation'!C15876&lt;0)),TRUE,FALSE)</f>
        <v>0</v>
      </c>
      <c r="O15866">
        <f t="shared" si="259"/>
        <v>0</v>
      </c>
    </row>
    <row r="15867" spans="13:15" x14ac:dyDescent="0.25">
      <c r="M15867" s="288" t="b">
        <f>IF(AND(OR('1. Participant &amp; Project Info'!$B$18=index!$F$21,'1. Participant &amp; Project Info'!$B$18=index!$F$22),OR(ISBLANK('2. RPS Generation'!C15877),'2. RPS Generation'!C15877&gt;'1. Participant &amp; Project Info'!$B$38,'2. RPS Generation'!C15877&lt;0)),TRUE,FALSE)</f>
        <v>0</v>
      </c>
      <c r="O15867">
        <f t="shared" si="259"/>
        <v>0</v>
      </c>
    </row>
    <row r="15868" spans="13:15" x14ac:dyDescent="0.25">
      <c r="M15868" s="288" t="b">
        <f>IF(AND(OR('1. Participant &amp; Project Info'!$B$18=index!$F$21,'1. Participant &amp; Project Info'!$B$18=index!$F$22),OR(ISBLANK('2. RPS Generation'!C15878),'2. RPS Generation'!C15878&gt;'1. Participant &amp; Project Info'!$B$38,'2. RPS Generation'!C15878&lt;0)),TRUE,FALSE)</f>
        <v>0</v>
      </c>
      <c r="O15868">
        <f t="shared" si="259"/>
        <v>0</v>
      </c>
    </row>
    <row r="15869" spans="13:15" x14ac:dyDescent="0.25">
      <c r="M15869" s="288" t="b">
        <f>IF(AND(OR('1. Participant &amp; Project Info'!$B$18=index!$F$21,'1. Participant &amp; Project Info'!$B$18=index!$F$22),OR(ISBLANK('2. RPS Generation'!C15879),'2. RPS Generation'!C15879&gt;'1. Participant &amp; Project Info'!$B$38,'2. RPS Generation'!C15879&lt;0)),TRUE,FALSE)</f>
        <v>0</v>
      </c>
      <c r="O15869">
        <f t="shared" si="259"/>
        <v>0</v>
      </c>
    </row>
    <row r="15870" spans="13:15" x14ac:dyDescent="0.25">
      <c r="M15870" s="288" t="b">
        <f>IF(AND(OR('1. Participant &amp; Project Info'!$B$18=index!$F$21,'1. Participant &amp; Project Info'!$B$18=index!$F$22),OR(ISBLANK('2. RPS Generation'!C15880),'2. RPS Generation'!C15880&gt;'1. Participant &amp; Project Info'!$B$38,'2. RPS Generation'!C15880&lt;0)),TRUE,FALSE)</f>
        <v>0</v>
      </c>
      <c r="O15870">
        <f t="shared" si="259"/>
        <v>0</v>
      </c>
    </row>
    <row r="15871" spans="13:15" x14ac:dyDescent="0.25">
      <c r="M15871" s="288" t="b">
        <f>IF(AND(OR('1. Participant &amp; Project Info'!$B$18=index!$F$21,'1. Participant &amp; Project Info'!$B$18=index!$F$22),OR(ISBLANK('2. RPS Generation'!C15881),'2. RPS Generation'!C15881&gt;'1. Participant &amp; Project Info'!$B$38,'2. RPS Generation'!C15881&lt;0)),TRUE,FALSE)</f>
        <v>0</v>
      </c>
      <c r="O15871">
        <f t="shared" si="259"/>
        <v>0</v>
      </c>
    </row>
    <row r="15872" spans="13:15" x14ac:dyDescent="0.25">
      <c r="M15872" s="288" t="b">
        <f>IF(AND(OR('1. Participant &amp; Project Info'!$B$18=index!$F$21,'1. Participant &amp; Project Info'!$B$18=index!$F$22),OR(ISBLANK('2. RPS Generation'!C15882),'2. RPS Generation'!C15882&gt;'1. Participant &amp; Project Info'!$B$38,'2. RPS Generation'!C15882&lt;0)),TRUE,FALSE)</f>
        <v>0</v>
      </c>
      <c r="O15872">
        <f t="shared" si="259"/>
        <v>0</v>
      </c>
    </row>
    <row r="15873" spans="13:15" x14ac:dyDescent="0.25">
      <c r="M15873" s="288" t="b">
        <f>IF(AND(OR('1. Participant &amp; Project Info'!$B$18=index!$F$21,'1. Participant &amp; Project Info'!$B$18=index!$F$22),OR(ISBLANK('2. RPS Generation'!C15883),'2. RPS Generation'!C15883&gt;'1. Participant &amp; Project Info'!$B$38,'2. RPS Generation'!C15883&lt;0)),TRUE,FALSE)</f>
        <v>0</v>
      </c>
      <c r="O15873">
        <f t="shared" si="259"/>
        <v>0</v>
      </c>
    </row>
    <row r="15874" spans="13:15" x14ac:dyDescent="0.25">
      <c r="M15874" s="288" t="b">
        <f>IF(AND(OR('1. Participant &amp; Project Info'!$B$18=index!$F$21,'1. Participant &amp; Project Info'!$B$18=index!$F$22),OR(ISBLANK('2. RPS Generation'!C15884),'2. RPS Generation'!C15884&gt;'1. Participant &amp; Project Info'!$B$38,'2. RPS Generation'!C15884&lt;0)),TRUE,FALSE)</f>
        <v>0</v>
      </c>
      <c r="O15874">
        <f t="shared" si="259"/>
        <v>0</v>
      </c>
    </row>
    <row r="15875" spans="13:15" x14ac:dyDescent="0.25">
      <c r="M15875" s="288" t="b">
        <f>IF(AND(OR('1. Participant &amp; Project Info'!$B$18=index!$F$21,'1. Participant &amp; Project Info'!$B$18=index!$F$22),OR(ISBLANK('2. RPS Generation'!C15885),'2. RPS Generation'!C15885&gt;'1. Participant &amp; Project Info'!$B$38,'2. RPS Generation'!C15885&lt;0)),TRUE,FALSE)</f>
        <v>0</v>
      </c>
      <c r="O15875">
        <f t="shared" si="259"/>
        <v>0</v>
      </c>
    </row>
    <row r="15876" spans="13:15" x14ac:dyDescent="0.25">
      <c r="M15876" s="288" t="b">
        <f>IF(AND(OR('1. Participant &amp; Project Info'!$B$18=index!$F$21,'1. Participant &amp; Project Info'!$B$18=index!$F$22),OR(ISBLANK('2. RPS Generation'!C15886),'2. RPS Generation'!C15886&gt;'1. Participant &amp; Project Info'!$B$38,'2. RPS Generation'!C15886&lt;0)),TRUE,FALSE)</f>
        <v>0</v>
      </c>
      <c r="O15876">
        <f t="shared" si="259"/>
        <v>0</v>
      </c>
    </row>
    <row r="15877" spans="13:15" x14ac:dyDescent="0.25">
      <c r="M15877" s="288" t="b">
        <f>IF(AND(OR('1. Participant &amp; Project Info'!$B$18=index!$F$21,'1. Participant &amp; Project Info'!$B$18=index!$F$22),OR(ISBLANK('2. RPS Generation'!C15887),'2. RPS Generation'!C15887&gt;'1. Participant &amp; Project Info'!$B$38,'2. RPS Generation'!C15887&lt;0)),TRUE,FALSE)</f>
        <v>0</v>
      </c>
      <c r="O15877">
        <f t="shared" si="259"/>
        <v>0</v>
      </c>
    </row>
    <row r="15878" spans="13:15" x14ac:dyDescent="0.25">
      <c r="M15878" s="288" t="b">
        <f>IF(AND(OR('1. Participant &amp; Project Info'!$B$18=index!$F$21,'1. Participant &amp; Project Info'!$B$18=index!$F$22),OR(ISBLANK('2. RPS Generation'!C15888),'2. RPS Generation'!C15888&gt;'1. Participant &amp; Project Info'!$B$38,'2. RPS Generation'!C15888&lt;0)),TRUE,FALSE)</f>
        <v>0</v>
      </c>
      <c r="O15878">
        <f t="shared" si="259"/>
        <v>0</v>
      </c>
    </row>
    <row r="15879" spans="13:15" x14ac:dyDescent="0.25">
      <c r="M15879" s="288" t="b">
        <f>IF(AND(OR('1. Participant &amp; Project Info'!$B$18=index!$F$21,'1. Participant &amp; Project Info'!$B$18=index!$F$22),OR(ISBLANK('2. RPS Generation'!C15889),'2. RPS Generation'!C15889&gt;'1. Participant &amp; Project Info'!$B$38,'2. RPS Generation'!C15889&lt;0)),TRUE,FALSE)</f>
        <v>0</v>
      </c>
      <c r="O15879">
        <f t="shared" si="259"/>
        <v>0</v>
      </c>
    </row>
    <row r="15880" spans="13:15" x14ac:dyDescent="0.25">
      <c r="M15880" s="288" t="b">
        <f>IF(AND(OR('1. Participant &amp; Project Info'!$B$18=index!$F$21,'1. Participant &amp; Project Info'!$B$18=index!$F$22),OR(ISBLANK('2. RPS Generation'!C15890),'2. RPS Generation'!C15890&gt;'1. Participant &amp; Project Info'!$B$38,'2. RPS Generation'!C15890&lt;0)),TRUE,FALSE)</f>
        <v>0</v>
      </c>
      <c r="O15880">
        <f t="shared" si="259"/>
        <v>0</v>
      </c>
    </row>
    <row r="15881" spans="13:15" x14ac:dyDescent="0.25">
      <c r="M15881" s="288" t="b">
        <f>IF(AND(OR('1. Participant &amp; Project Info'!$B$18=index!$F$21,'1. Participant &amp; Project Info'!$B$18=index!$F$22),OR(ISBLANK('2. RPS Generation'!C15891),'2. RPS Generation'!C15891&gt;'1. Participant &amp; Project Info'!$B$38,'2. RPS Generation'!C15891&lt;0)),TRUE,FALSE)</f>
        <v>0</v>
      </c>
      <c r="O15881">
        <f t="shared" si="259"/>
        <v>0</v>
      </c>
    </row>
    <row r="15882" spans="13:15" x14ac:dyDescent="0.25">
      <c r="M15882" s="288" t="b">
        <f>IF(AND(OR('1. Participant &amp; Project Info'!$B$18=index!$F$21,'1. Participant &amp; Project Info'!$B$18=index!$F$22),OR(ISBLANK('2. RPS Generation'!C15892),'2. RPS Generation'!C15892&gt;'1. Participant &amp; Project Info'!$B$38,'2. RPS Generation'!C15892&lt;0)),TRUE,FALSE)</f>
        <v>0</v>
      </c>
      <c r="O15882">
        <f t="shared" si="259"/>
        <v>0</v>
      </c>
    </row>
    <row r="15883" spans="13:15" x14ac:dyDescent="0.25">
      <c r="M15883" s="288" t="b">
        <f>IF(AND(OR('1. Participant &amp; Project Info'!$B$18=index!$F$21,'1. Participant &amp; Project Info'!$B$18=index!$F$22),OR(ISBLANK('2. RPS Generation'!C15893),'2. RPS Generation'!C15893&gt;'1. Participant &amp; Project Info'!$B$38,'2. RPS Generation'!C15893&lt;0)),TRUE,FALSE)</f>
        <v>0</v>
      </c>
      <c r="O15883">
        <f t="shared" si="259"/>
        <v>0</v>
      </c>
    </row>
    <row r="15884" spans="13:15" x14ac:dyDescent="0.25">
      <c r="M15884" s="288" t="b">
        <f>IF(AND(OR('1. Participant &amp; Project Info'!$B$18=index!$F$21,'1. Participant &amp; Project Info'!$B$18=index!$F$22),OR(ISBLANK('2. RPS Generation'!C15894),'2. RPS Generation'!C15894&gt;'1. Participant &amp; Project Info'!$B$38,'2. RPS Generation'!C15894&lt;0)),TRUE,FALSE)</f>
        <v>0</v>
      </c>
      <c r="O15884">
        <f t="shared" si="259"/>
        <v>0</v>
      </c>
    </row>
    <row r="15885" spans="13:15" x14ac:dyDescent="0.25">
      <c r="M15885" s="288" t="b">
        <f>IF(AND(OR('1. Participant &amp; Project Info'!$B$18=index!$F$21,'1. Participant &amp; Project Info'!$B$18=index!$F$22),OR(ISBLANK('2. RPS Generation'!C15895),'2. RPS Generation'!C15895&gt;'1. Participant &amp; Project Info'!$B$38,'2. RPS Generation'!C15895&lt;0)),TRUE,FALSE)</f>
        <v>0</v>
      </c>
      <c r="O15885">
        <f t="shared" si="259"/>
        <v>0</v>
      </c>
    </row>
    <row r="15886" spans="13:15" x14ac:dyDescent="0.25">
      <c r="M15886" s="288" t="b">
        <f>IF(AND(OR('1. Participant &amp; Project Info'!$B$18=index!$F$21,'1. Participant &amp; Project Info'!$B$18=index!$F$22),OR(ISBLANK('2. RPS Generation'!C15896),'2. RPS Generation'!C15896&gt;'1. Participant &amp; Project Info'!$B$38,'2. RPS Generation'!C15896&lt;0)),TRUE,FALSE)</f>
        <v>0</v>
      </c>
      <c r="O15886">
        <f t="shared" si="259"/>
        <v>0</v>
      </c>
    </row>
    <row r="15887" spans="13:15" x14ac:dyDescent="0.25">
      <c r="M15887" s="288" t="b">
        <f>IF(AND(OR('1. Participant &amp; Project Info'!$B$18=index!$F$21,'1. Participant &amp; Project Info'!$B$18=index!$F$22),OR(ISBLANK('2. RPS Generation'!C15897),'2. RPS Generation'!C15897&gt;'1. Participant &amp; Project Info'!$B$38,'2. RPS Generation'!C15897&lt;0)),TRUE,FALSE)</f>
        <v>0</v>
      </c>
      <c r="O15887">
        <f t="shared" si="259"/>
        <v>0</v>
      </c>
    </row>
    <row r="15888" spans="13:15" x14ac:dyDescent="0.25">
      <c r="M15888" s="288" t="b">
        <f>IF(AND(OR('1. Participant &amp; Project Info'!$B$18=index!$F$21,'1. Participant &amp; Project Info'!$B$18=index!$F$22),OR(ISBLANK('2. RPS Generation'!C15898),'2. RPS Generation'!C15898&gt;'1. Participant &amp; Project Info'!$B$38,'2. RPS Generation'!C15898&lt;0)),TRUE,FALSE)</f>
        <v>0</v>
      </c>
      <c r="O15888">
        <f t="shared" si="259"/>
        <v>0</v>
      </c>
    </row>
    <row r="15889" spans="13:15" x14ac:dyDescent="0.25">
      <c r="M15889" s="288" t="b">
        <f>IF(AND(OR('1. Participant &amp; Project Info'!$B$18=index!$F$21,'1. Participant &amp; Project Info'!$B$18=index!$F$22),OR(ISBLANK('2. RPS Generation'!C15899),'2. RPS Generation'!C15899&gt;'1. Participant &amp; Project Info'!$B$38,'2. RPS Generation'!C15899&lt;0)),TRUE,FALSE)</f>
        <v>0</v>
      </c>
      <c r="O15889">
        <f t="shared" si="259"/>
        <v>0</v>
      </c>
    </row>
    <row r="15890" spans="13:15" x14ac:dyDescent="0.25">
      <c r="M15890" s="288" t="b">
        <f>IF(AND(OR('1. Participant &amp; Project Info'!$B$18=index!$F$21,'1. Participant &amp; Project Info'!$B$18=index!$F$22),OR(ISBLANK('2. RPS Generation'!C15900),'2. RPS Generation'!C15900&gt;'1. Participant &amp; Project Info'!$B$38,'2. RPS Generation'!C15900&lt;0)),TRUE,FALSE)</f>
        <v>0</v>
      </c>
      <c r="O15890">
        <f t="shared" si="259"/>
        <v>0</v>
      </c>
    </row>
    <row r="15891" spans="13:15" x14ac:dyDescent="0.25">
      <c r="M15891" s="288" t="b">
        <f>IF(AND(OR('1. Participant &amp; Project Info'!$B$18=index!$F$21,'1. Participant &amp; Project Info'!$B$18=index!$F$22),OR(ISBLANK('2. RPS Generation'!C15901),'2. RPS Generation'!C15901&gt;'1. Participant &amp; Project Info'!$B$38,'2. RPS Generation'!C15901&lt;0)),TRUE,FALSE)</f>
        <v>0</v>
      </c>
      <c r="O15891">
        <f t="shared" si="259"/>
        <v>0</v>
      </c>
    </row>
    <row r="15892" spans="13:15" x14ac:dyDescent="0.25">
      <c r="M15892" s="288" t="b">
        <f>IF(AND(OR('1. Participant &amp; Project Info'!$B$18=index!$F$21,'1. Participant &amp; Project Info'!$B$18=index!$F$22),OR(ISBLANK('2. RPS Generation'!C15902),'2. RPS Generation'!C15902&gt;'1. Participant &amp; Project Info'!$B$38,'2. RPS Generation'!C15902&lt;0)),TRUE,FALSE)</f>
        <v>0</v>
      </c>
      <c r="O15892">
        <f t="shared" si="259"/>
        <v>0</v>
      </c>
    </row>
    <row r="15893" spans="13:15" x14ac:dyDescent="0.25">
      <c r="M15893" s="288" t="b">
        <f>IF(AND(OR('1. Participant &amp; Project Info'!$B$18=index!$F$21,'1. Participant &amp; Project Info'!$B$18=index!$F$22),OR(ISBLANK('2. RPS Generation'!C15903),'2. RPS Generation'!C15903&gt;'1. Participant &amp; Project Info'!$B$38,'2. RPS Generation'!C15903&lt;0)),TRUE,FALSE)</f>
        <v>0</v>
      </c>
      <c r="O15893">
        <f t="shared" si="259"/>
        <v>0</v>
      </c>
    </row>
    <row r="15894" spans="13:15" x14ac:dyDescent="0.25">
      <c r="M15894" s="288" t="b">
        <f>IF(AND(OR('1. Participant &amp; Project Info'!$B$18=index!$F$21,'1. Participant &amp; Project Info'!$B$18=index!$F$22),OR(ISBLANK('2. RPS Generation'!C15904),'2. RPS Generation'!C15904&gt;'1. Participant &amp; Project Info'!$B$38,'2. RPS Generation'!C15904&lt;0)),TRUE,FALSE)</f>
        <v>0</v>
      </c>
      <c r="O15894">
        <f t="shared" si="259"/>
        <v>0</v>
      </c>
    </row>
    <row r="15895" spans="13:15" x14ac:dyDescent="0.25">
      <c r="M15895" s="288" t="b">
        <f>IF(AND(OR('1. Participant &amp; Project Info'!$B$18=index!$F$21,'1. Participant &amp; Project Info'!$B$18=index!$F$22),OR(ISBLANK('2. RPS Generation'!C15905),'2. RPS Generation'!C15905&gt;'1. Participant &amp; Project Info'!$B$38,'2. RPS Generation'!C15905&lt;0)),TRUE,FALSE)</f>
        <v>0</v>
      </c>
      <c r="O15895">
        <f t="shared" si="259"/>
        <v>0</v>
      </c>
    </row>
    <row r="15896" spans="13:15" x14ac:dyDescent="0.25">
      <c r="M15896" s="288" t="b">
        <f>IF(AND(OR('1. Participant &amp; Project Info'!$B$18=index!$F$21,'1. Participant &amp; Project Info'!$B$18=index!$F$22),OR(ISBLANK('2. RPS Generation'!C15906),'2. RPS Generation'!C15906&gt;'1. Participant &amp; Project Info'!$B$38,'2. RPS Generation'!C15906&lt;0)),TRUE,FALSE)</f>
        <v>0</v>
      </c>
      <c r="O15896">
        <f t="shared" si="259"/>
        <v>0</v>
      </c>
    </row>
    <row r="15897" spans="13:15" x14ac:dyDescent="0.25">
      <c r="M15897" s="288" t="b">
        <f>IF(AND(OR('1. Participant &amp; Project Info'!$B$18=index!$F$21,'1. Participant &amp; Project Info'!$B$18=index!$F$22),OR(ISBLANK('2. RPS Generation'!C15907),'2. RPS Generation'!C15907&gt;'1. Participant &amp; Project Info'!$B$38,'2. RPS Generation'!C15907&lt;0)),TRUE,FALSE)</f>
        <v>0</v>
      </c>
      <c r="O15897">
        <f t="shared" si="259"/>
        <v>0</v>
      </c>
    </row>
    <row r="15898" spans="13:15" x14ac:dyDescent="0.25">
      <c r="M15898" s="288" t="b">
        <f>IF(AND(OR('1. Participant &amp; Project Info'!$B$18=index!$F$21,'1. Participant &amp; Project Info'!$B$18=index!$F$22),OR(ISBLANK('2. RPS Generation'!C15908),'2. RPS Generation'!C15908&gt;'1. Participant &amp; Project Info'!$B$38,'2. RPS Generation'!C15908&lt;0)),TRUE,FALSE)</f>
        <v>0</v>
      </c>
      <c r="O15898">
        <f t="shared" si="259"/>
        <v>0</v>
      </c>
    </row>
    <row r="15899" spans="13:15" x14ac:dyDescent="0.25">
      <c r="M15899" s="288" t="b">
        <f>IF(AND(OR('1. Participant &amp; Project Info'!$B$18=index!$F$21,'1. Participant &amp; Project Info'!$B$18=index!$F$22),OR(ISBLANK('2. RPS Generation'!C15909),'2. RPS Generation'!C15909&gt;'1. Participant &amp; Project Info'!$B$38,'2. RPS Generation'!C15909&lt;0)),TRUE,FALSE)</f>
        <v>0</v>
      </c>
      <c r="O15899">
        <f t="shared" si="259"/>
        <v>0</v>
      </c>
    </row>
    <row r="15900" spans="13:15" x14ac:dyDescent="0.25">
      <c r="M15900" s="288" t="b">
        <f>IF(AND(OR('1. Participant &amp; Project Info'!$B$18=index!$F$21,'1. Participant &amp; Project Info'!$B$18=index!$F$22),OR(ISBLANK('2. RPS Generation'!C15910),'2. RPS Generation'!C15910&gt;'1. Participant &amp; Project Info'!$B$38,'2. RPS Generation'!C15910&lt;0)),TRUE,FALSE)</f>
        <v>0</v>
      </c>
      <c r="O15900">
        <f t="shared" si="259"/>
        <v>0</v>
      </c>
    </row>
    <row r="15901" spans="13:15" x14ac:dyDescent="0.25">
      <c r="M15901" s="288" t="b">
        <f>IF(AND(OR('1. Participant &amp; Project Info'!$B$18=index!$F$21,'1. Participant &amp; Project Info'!$B$18=index!$F$22),OR(ISBLANK('2. RPS Generation'!C15911),'2. RPS Generation'!C15911&gt;'1. Participant &amp; Project Info'!$B$38,'2. RPS Generation'!C15911&lt;0)),TRUE,FALSE)</f>
        <v>0</v>
      </c>
      <c r="O15901">
        <f t="shared" si="259"/>
        <v>0</v>
      </c>
    </row>
    <row r="15902" spans="13:15" x14ac:dyDescent="0.25">
      <c r="M15902" s="288" t="b">
        <f>IF(AND(OR('1. Participant &amp; Project Info'!$B$18=index!$F$21,'1. Participant &amp; Project Info'!$B$18=index!$F$22),OR(ISBLANK('2. RPS Generation'!C15912),'2. RPS Generation'!C15912&gt;'1. Participant &amp; Project Info'!$B$38,'2. RPS Generation'!C15912&lt;0)),TRUE,FALSE)</f>
        <v>0</v>
      </c>
      <c r="O15902">
        <f t="shared" si="259"/>
        <v>0</v>
      </c>
    </row>
    <row r="15903" spans="13:15" x14ac:dyDescent="0.25">
      <c r="M15903" s="288" t="b">
        <f>IF(AND(OR('1. Participant &amp; Project Info'!$B$18=index!$F$21,'1. Participant &amp; Project Info'!$B$18=index!$F$22),OR(ISBLANK('2. RPS Generation'!C15913),'2. RPS Generation'!C15913&gt;'1. Participant &amp; Project Info'!$B$38,'2. RPS Generation'!C15913&lt;0)),TRUE,FALSE)</f>
        <v>0</v>
      </c>
      <c r="O15903">
        <f t="shared" si="259"/>
        <v>0</v>
      </c>
    </row>
    <row r="15904" spans="13:15" x14ac:dyDescent="0.25">
      <c r="M15904" s="288" t="b">
        <f>IF(AND(OR('1. Participant &amp; Project Info'!$B$18=index!$F$21,'1. Participant &amp; Project Info'!$B$18=index!$F$22),OR(ISBLANK('2. RPS Generation'!C15914),'2. RPS Generation'!C15914&gt;'1. Participant &amp; Project Info'!$B$38,'2. RPS Generation'!C15914&lt;0)),TRUE,FALSE)</f>
        <v>0</v>
      </c>
      <c r="O15904">
        <f t="shared" si="259"/>
        <v>0</v>
      </c>
    </row>
    <row r="15905" spans="13:15" x14ac:dyDescent="0.25">
      <c r="M15905" s="288" t="b">
        <f>IF(AND(OR('1. Participant &amp; Project Info'!$B$18=index!$F$21,'1. Participant &amp; Project Info'!$B$18=index!$F$22),OR(ISBLANK('2. RPS Generation'!C15915),'2. RPS Generation'!C15915&gt;'1. Participant &amp; Project Info'!$B$38,'2. RPS Generation'!C15915&lt;0)),TRUE,FALSE)</f>
        <v>0</v>
      </c>
      <c r="O15905">
        <f t="shared" si="259"/>
        <v>0</v>
      </c>
    </row>
    <row r="15906" spans="13:15" x14ac:dyDescent="0.25">
      <c r="M15906" s="288" t="b">
        <f>IF(AND(OR('1. Participant &amp; Project Info'!$B$18=index!$F$21,'1. Participant &amp; Project Info'!$B$18=index!$F$22),OR(ISBLANK('2. RPS Generation'!C15916),'2. RPS Generation'!C15916&gt;'1. Participant &amp; Project Info'!$B$38,'2. RPS Generation'!C15916&lt;0)),TRUE,FALSE)</f>
        <v>0</v>
      </c>
      <c r="O15906">
        <f t="shared" si="259"/>
        <v>0</v>
      </c>
    </row>
    <row r="15907" spans="13:15" x14ac:dyDescent="0.25">
      <c r="M15907" s="288" t="b">
        <f>IF(AND(OR('1. Participant &amp; Project Info'!$B$18=index!$F$21,'1. Participant &amp; Project Info'!$B$18=index!$F$22),OR(ISBLANK('2. RPS Generation'!C15917),'2. RPS Generation'!C15917&gt;'1. Participant &amp; Project Info'!$B$38,'2. RPS Generation'!C15917&lt;0)),TRUE,FALSE)</f>
        <v>0</v>
      </c>
      <c r="O15907">
        <f t="shared" si="259"/>
        <v>0</v>
      </c>
    </row>
    <row r="15908" spans="13:15" x14ac:dyDescent="0.25">
      <c r="M15908" s="288" t="b">
        <f>IF(AND(OR('1. Participant &amp; Project Info'!$B$18=index!$F$21,'1. Participant &amp; Project Info'!$B$18=index!$F$22),OR(ISBLANK('2. RPS Generation'!C15918),'2. RPS Generation'!C15918&gt;'1. Participant &amp; Project Info'!$B$38,'2. RPS Generation'!C15918&lt;0)),TRUE,FALSE)</f>
        <v>0</v>
      </c>
      <c r="O15908">
        <f t="shared" si="259"/>
        <v>0</v>
      </c>
    </row>
    <row r="15909" spans="13:15" x14ac:dyDescent="0.25">
      <c r="M15909" s="288" t="b">
        <f>IF(AND(OR('1. Participant &amp; Project Info'!$B$18=index!$F$21,'1. Participant &amp; Project Info'!$B$18=index!$F$22),OR(ISBLANK('2. RPS Generation'!C15919),'2. RPS Generation'!C15919&gt;'1. Participant &amp; Project Info'!$B$38,'2. RPS Generation'!C15919&lt;0)),TRUE,FALSE)</f>
        <v>0</v>
      </c>
      <c r="O15909">
        <f t="shared" si="259"/>
        <v>0</v>
      </c>
    </row>
    <row r="15910" spans="13:15" x14ac:dyDescent="0.25">
      <c r="M15910" s="288" t="b">
        <f>IF(AND(OR('1. Participant &amp; Project Info'!$B$18=index!$F$21,'1. Participant &amp; Project Info'!$B$18=index!$F$22),OR(ISBLANK('2. RPS Generation'!C15920),'2. RPS Generation'!C15920&gt;'1. Participant &amp; Project Info'!$B$38,'2. RPS Generation'!C15920&lt;0)),TRUE,FALSE)</f>
        <v>0</v>
      </c>
      <c r="O15910">
        <f t="shared" si="259"/>
        <v>0</v>
      </c>
    </row>
    <row r="15911" spans="13:15" x14ac:dyDescent="0.25">
      <c r="M15911" s="288" t="b">
        <f>IF(AND(OR('1. Participant &amp; Project Info'!$B$18=index!$F$21,'1. Participant &amp; Project Info'!$B$18=index!$F$22),OR(ISBLANK('2. RPS Generation'!C15921),'2. RPS Generation'!C15921&gt;'1. Participant &amp; Project Info'!$B$38,'2. RPS Generation'!C15921&lt;0)),TRUE,FALSE)</f>
        <v>0</v>
      </c>
      <c r="O15911">
        <f t="shared" si="259"/>
        <v>0</v>
      </c>
    </row>
    <row r="15912" spans="13:15" x14ac:dyDescent="0.25">
      <c r="M15912" s="288" t="b">
        <f>IF(AND(OR('1. Participant &amp; Project Info'!$B$18=index!$F$21,'1. Participant &amp; Project Info'!$B$18=index!$F$22),OR(ISBLANK('2. RPS Generation'!C15922),'2. RPS Generation'!C15922&gt;'1. Participant &amp; Project Info'!$B$38,'2. RPS Generation'!C15922&lt;0)),TRUE,FALSE)</f>
        <v>0</v>
      </c>
      <c r="O15912">
        <f t="shared" si="259"/>
        <v>0</v>
      </c>
    </row>
    <row r="15913" spans="13:15" x14ac:dyDescent="0.25">
      <c r="M15913" s="288" t="b">
        <f>IF(AND(OR('1. Participant &amp; Project Info'!$B$18=index!$F$21,'1. Participant &amp; Project Info'!$B$18=index!$F$22),OR(ISBLANK('2. RPS Generation'!C15923),'2. RPS Generation'!C15923&gt;'1. Participant &amp; Project Info'!$B$38,'2. RPS Generation'!C15923&lt;0)),TRUE,FALSE)</f>
        <v>0</v>
      </c>
      <c r="O15913">
        <f t="shared" si="259"/>
        <v>0</v>
      </c>
    </row>
    <row r="15914" spans="13:15" x14ac:dyDescent="0.25">
      <c r="M15914" s="288" t="b">
        <f>IF(AND(OR('1. Participant &amp; Project Info'!$B$18=index!$F$21,'1. Participant &amp; Project Info'!$B$18=index!$F$22),OR(ISBLANK('2. RPS Generation'!C15924),'2. RPS Generation'!C15924&gt;'1. Participant &amp; Project Info'!$B$38,'2. RPS Generation'!C15924&lt;0)),TRUE,FALSE)</f>
        <v>0</v>
      </c>
      <c r="O15914">
        <f t="shared" si="259"/>
        <v>0</v>
      </c>
    </row>
    <row r="15915" spans="13:15" x14ac:dyDescent="0.25">
      <c r="M15915" s="288" t="b">
        <f>IF(AND(OR('1. Participant &amp; Project Info'!$B$18=index!$F$21,'1. Participant &amp; Project Info'!$B$18=index!$F$22),OR(ISBLANK('2. RPS Generation'!C15925),'2. RPS Generation'!C15925&gt;'1. Participant &amp; Project Info'!$B$38,'2. RPS Generation'!C15925&lt;0)),TRUE,FALSE)</f>
        <v>0</v>
      </c>
      <c r="O15915">
        <f t="shared" si="259"/>
        <v>0</v>
      </c>
    </row>
    <row r="15916" spans="13:15" x14ac:dyDescent="0.25">
      <c r="M15916" s="288" t="b">
        <f>IF(AND(OR('1. Participant &amp; Project Info'!$B$18=index!$F$21,'1. Participant &amp; Project Info'!$B$18=index!$F$22),OR(ISBLANK('2. RPS Generation'!C15926),'2. RPS Generation'!C15926&gt;'1. Participant &amp; Project Info'!$B$38,'2. RPS Generation'!C15926&lt;0)),TRUE,FALSE)</f>
        <v>0</v>
      </c>
      <c r="O15916">
        <f t="shared" si="259"/>
        <v>0</v>
      </c>
    </row>
    <row r="15917" spans="13:15" x14ac:dyDescent="0.25">
      <c r="M15917" s="288" t="b">
        <f>IF(AND(OR('1. Participant &amp; Project Info'!$B$18=index!$F$21,'1. Participant &amp; Project Info'!$B$18=index!$F$22),OR(ISBLANK('2. RPS Generation'!C15927),'2. RPS Generation'!C15927&gt;'1. Participant &amp; Project Info'!$B$38,'2. RPS Generation'!C15927&lt;0)),TRUE,FALSE)</f>
        <v>0</v>
      </c>
      <c r="O15917">
        <f t="shared" si="259"/>
        <v>0</v>
      </c>
    </row>
    <row r="15918" spans="13:15" x14ac:dyDescent="0.25">
      <c r="M15918" s="288" t="b">
        <f>IF(AND(OR('1. Participant &amp; Project Info'!$B$18=index!$F$21,'1. Participant &amp; Project Info'!$B$18=index!$F$22),OR(ISBLANK('2. RPS Generation'!C15928),'2. RPS Generation'!C15928&gt;'1. Participant &amp; Project Info'!$B$38,'2. RPS Generation'!C15928&lt;0)),TRUE,FALSE)</f>
        <v>0</v>
      </c>
      <c r="O15918">
        <f t="shared" ref="O15918:O15981" si="260">--OR(L15918,M15918,N15918)</f>
        <v>0</v>
      </c>
    </row>
    <row r="15919" spans="13:15" x14ac:dyDescent="0.25">
      <c r="M15919" s="288" t="b">
        <f>IF(AND(OR('1. Participant &amp; Project Info'!$B$18=index!$F$21,'1. Participant &amp; Project Info'!$B$18=index!$F$22),OR(ISBLANK('2. RPS Generation'!C15929),'2. RPS Generation'!C15929&gt;'1. Participant &amp; Project Info'!$B$38,'2. RPS Generation'!C15929&lt;0)),TRUE,FALSE)</f>
        <v>0</v>
      </c>
      <c r="O15919">
        <f t="shared" si="260"/>
        <v>0</v>
      </c>
    </row>
    <row r="15920" spans="13:15" x14ac:dyDescent="0.25">
      <c r="M15920" s="288" t="b">
        <f>IF(AND(OR('1. Participant &amp; Project Info'!$B$18=index!$F$21,'1. Participant &amp; Project Info'!$B$18=index!$F$22),OR(ISBLANK('2. RPS Generation'!C15930),'2. RPS Generation'!C15930&gt;'1. Participant &amp; Project Info'!$B$38,'2. RPS Generation'!C15930&lt;0)),TRUE,FALSE)</f>
        <v>0</v>
      </c>
      <c r="O15920">
        <f t="shared" si="260"/>
        <v>0</v>
      </c>
    </row>
    <row r="15921" spans="13:15" x14ac:dyDescent="0.25">
      <c r="M15921" s="288" t="b">
        <f>IF(AND(OR('1. Participant &amp; Project Info'!$B$18=index!$F$21,'1. Participant &amp; Project Info'!$B$18=index!$F$22),OR(ISBLANK('2. RPS Generation'!C15931),'2. RPS Generation'!C15931&gt;'1. Participant &amp; Project Info'!$B$38,'2. RPS Generation'!C15931&lt;0)),TRUE,FALSE)</f>
        <v>0</v>
      </c>
      <c r="O15921">
        <f t="shared" si="260"/>
        <v>0</v>
      </c>
    </row>
    <row r="15922" spans="13:15" x14ac:dyDescent="0.25">
      <c r="M15922" s="288" t="b">
        <f>IF(AND(OR('1. Participant &amp; Project Info'!$B$18=index!$F$21,'1. Participant &amp; Project Info'!$B$18=index!$F$22),OR(ISBLANK('2. RPS Generation'!C15932),'2. RPS Generation'!C15932&gt;'1. Participant &amp; Project Info'!$B$38,'2. RPS Generation'!C15932&lt;0)),TRUE,FALSE)</f>
        <v>0</v>
      </c>
      <c r="O15922">
        <f t="shared" si="260"/>
        <v>0</v>
      </c>
    </row>
    <row r="15923" spans="13:15" x14ac:dyDescent="0.25">
      <c r="M15923" s="288" t="b">
        <f>IF(AND(OR('1. Participant &amp; Project Info'!$B$18=index!$F$21,'1. Participant &amp; Project Info'!$B$18=index!$F$22),OR(ISBLANK('2. RPS Generation'!C15933),'2. RPS Generation'!C15933&gt;'1. Participant &amp; Project Info'!$B$38,'2. RPS Generation'!C15933&lt;0)),TRUE,FALSE)</f>
        <v>0</v>
      </c>
      <c r="O15923">
        <f t="shared" si="260"/>
        <v>0</v>
      </c>
    </row>
    <row r="15924" spans="13:15" x14ac:dyDescent="0.25">
      <c r="M15924" s="288" t="b">
        <f>IF(AND(OR('1. Participant &amp; Project Info'!$B$18=index!$F$21,'1. Participant &amp; Project Info'!$B$18=index!$F$22),OR(ISBLANK('2. RPS Generation'!C15934),'2. RPS Generation'!C15934&gt;'1. Participant &amp; Project Info'!$B$38,'2. RPS Generation'!C15934&lt;0)),TRUE,FALSE)</f>
        <v>0</v>
      </c>
      <c r="O15924">
        <f t="shared" si="260"/>
        <v>0</v>
      </c>
    </row>
    <row r="15925" spans="13:15" x14ac:dyDescent="0.25">
      <c r="M15925" s="288" t="b">
        <f>IF(AND(OR('1. Participant &amp; Project Info'!$B$18=index!$F$21,'1. Participant &amp; Project Info'!$B$18=index!$F$22),OR(ISBLANK('2. RPS Generation'!C15935),'2. RPS Generation'!C15935&gt;'1. Participant &amp; Project Info'!$B$38,'2. RPS Generation'!C15935&lt;0)),TRUE,FALSE)</f>
        <v>0</v>
      </c>
      <c r="O15925">
        <f t="shared" si="260"/>
        <v>0</v>
      </c>
    </row>
    <row r="15926" spans="13:15" x14ac:dyDescent="0.25">
      <c r="M15926" s="288" t="b">
        <f>IF(AND(OR('1. Participant &amp; Project Info'!$B$18=index!$F$21,'1. Participant &amp; Project Info'!$B$18=index!$F$22),OR(ISBLANK('2. RPS Generation'!C15936),'2. RPS Generation'!C15936&gt;'1. Participant &amp; Project Info'!$B$38,'2. RPS Generation'!C15936&lt;0)),TRUE,FALSE)</f>
        <v>0</v>
      </c>
      <c r="O15926">
        <f t="shared" si="260"/>
        <v>0</v>
      </c>
    </row>
    <row r="15927" spans="13:15" x14ac:dyDescent="0.25">
      <c r="M15927" s="288" t="b">
        <f>IF(AND(OR('1. Participant &amp; Project Info'!$B$18=index!$F$21,'1. Participant &amp; Project Info'!$B$18=index!$F$22),OR(ISBLANK('2. RPS Generation'!C15937),'2. RPS Generation'!C15937&gt;'1. Participant &amp; Project Info'!$B$38,'2. RPS Generation'!C15937&lt;0)),TRUE,FALSE)</f>
        <v>0</v>
      </c>
      <c r="O15927">
        <f t="shared" si="260"/>
        <v>0</v>
      </c>
    </row>
    <row r="15928" spans="13:15" x14ac:dyDescent="0.25">
      <c r="M15928" s="288" t="b">
        <f>IF(AND(OR('1. Participant &amp; Project Info'!$B$18=index!$F$21,'1. Participant &amp; Project Info'!$B$18=index!$F$22),OR(ISBLANK('2. RPS Generation'!C15938),'2. RPS Generation'!C15938&gt;'1. Participant &amp; Project Info'!$B$38,'2. RPS Generation'!C15938&lt;0)),TRUE,FALSE)</f>
        <v>0</v>
      </c>
      <c r="O15928">
        <f t="shared" si="260"/>
        <v>0</v>
      </c>
    </row>
    <row r="15929" spans="13:15" x14ac:dyDescent="0.25">
      <c r="M15929" s="288" t="b">
        <f>IF(AND(OR('1. Participant &amp; Project Info'!$B$18=index!$F$21,'1. Participant &amp; Project Info'!$B$18=index!$F$22),OR(ISBLANK('2. RPS Generation'!C15939),'2. RPS Generation'!C15939&gt;'1. Participant &amp; Project Info'!$B$38,'2. RPS Generation'!C15939&lt;0)),TRUE,FALSE)</f>
        <v>0</v>
      </c>
      <c r="O15929">
        <f t="shared" si="260"/>
        <v>0</v>
      </c>
    </row>
    <row r="15930" spans="13:15" x14ac:dyDescent="0.25">
      <c r="M15930" s="288" t="b">
        <f>IF(AND(OR('1. Participant &amp; Project Info'!$B$18=index!$F$21,'1. Participant &amp; Project Info'!$B$18=index!$F$22),OR(ISBLANK('2. RPS Generation'!C15940),'2. RPS Generation'!C15940&gt;'1. Participant &amp; Project Info'!$B$38,'2. RPS Generation'!C15940&lt;0)),TRUE,FALSE)</f>
        <v>0</v>
      </c>
      <c r="O15930">
        <f t="shared" si="260"/>
        <v>0</v>
      </c>
    </row>
    <row r="15931" spans="13:15" x14ac:dyDescent="0.25">
      <c r="M15931" s="288" t="b">
        <f>IF(AND(OR('1. Participant &amp; Project Info'!$B$18=index!$F$21,'1. Participant &amp; Project Info'!$B$18=index!$F$22),OR(ISBLANK('2. RPS Generation'!C15941),'2. RPS Generation'!C15941&gt;'1. Participant &amp; Project Info'!$B$38,'2. RPS Generation'!C15941&lt;0)),TRUE,FALSE)</f>
        <v>0</v>
      </c>
      <c r="O15931">
        <f t="shared" si="260"/>
        <v>0</v>
      </c>
    </row>
    <row r="15932" spans="13:15" x14ac:dyDescent="0.25">
      <c r="M15932" s="288" t="b">
        <f>IF(AND(OR('1. Participant &amp; Project Info'!$B$18=index!$F$21,'1. Participant &amp; Project Info'!$B$18=index!$F$22),OR(ISBLANK('2. RPS Generation'!C15942),'2. RPS Generation'!C15942&gt;'1. Participant &amp; Project Info'!$B$38,'2. RPS Generation'!C15942&lt;0)),TRUE,FALSE)</f>
        <v>0</v>
      </c>
      <c r="O15932">
        <f t="shared" si="260"/>
        <v>0</v>
      </c>
    </row>
    <row r="15933" spans="13:15" x14ac:dyDescent="0.25">
      <c r="M15933" s="288" t="b">
        <f>IF(AND(OR('1. Participant &amp; Project Info'!$B$18=index!$F$21,'1. Participant &amp; Project Info'!$B$18=index!$F$22),OR(ISBLANK('2. RPS Generation'!C15943),'2. RPS Generation'!C15943&gt;'1. Participant &amp; Project Info'!$B$38,'2. RPS Generation'!C15943&lt;0)),TRUE,FALSE)</f>
        <v>0</v>
      </c>
      <c r="O15933">
        <f t="shared" si="260"/>
        <v>0</v>
      </c>
    </row>
    <row r="15934" spans="13:15" x14ac:dyDescent="0.25">
      <c r="M15934" s="288" t="b">
        <f>IF(AND(OR('1. Participant &amp; Project Info'!$B$18=index!$F$21,'1. Participant &amp; Project Info'!$B$18=index!$F$22),OR(ISBLANK('2. RPS Generation'!C15944),'2. RPS Generation'!C15944&gt;'1. Participant &amp; Project Info'!$B$38,'2. RPS Generation'!C15944&lt;0)),TRUE,FALSE)</f>
        <v>0</v>
      </c>
      <c r="O15934">
        <f t="shared" si="260"/>
        <v>0</v>
      </c>
    </row>
    <row r="15935" spans="13:15" x14ac:dyDescent="0.25">
      <c r="M15935" s="288" t="b">
        <f>IF(AND(OR('1. Participant &amp; Project Info'!$B$18=index!$F$21,'1. Participant &amp; Project Info'!$B$18=index!$F$22),OR(ISBLANK('2. RPS Generation'!C15945),'2. RPS Generation'!C15945&gt;'1. Participant &amp; Project Info'!$B$38,'2. RPS Generation'!C15945&lt;0)),TRUE,FALSE)</f>
        <v>0</v>
      </c>
      <c r="O15935">
        <f t="shared" si="260"/>
        <v>0</v>
      </c>
    </row>
    <row r="15936" spans="13:15" x14ac:dyDescent="0.25">
      <c r="M15936" s="288" t="b">
        <f>IF(AND(OR('1. Participant &amp; Project Info'!$B$18=index!$F$21,'1. Participant &amp; Project Info'!$B$18=index!$F$22),OR(ISBLANK('2. RPS Generation'!C15946),'2. RPS Generation'!C15946&gt;'1. Participant &amp; Project Info'!$B$38,'2. RPS Generation'!C15946&lt;0)),TRUE,FALSE)</f>
        <v>0</v>
      </c>
      <c r="O15936">
        <f t="shared" si="260"/>
        <v>0</v>
      </c>
    </row>
    <row r="15937" spans="13:15" x14ac:dyDescent="0.25">
      <c r="M15937" s="288" t="b">
        <f>IF(AND(OR('1. Participant &amp; Project Info'!$B$18=index!$F$21,'1. Participant &amp; Project Info'!$B$18=index!$F$22),OR(ISBLANK('2. RPS Generation'!C15947),'2. RPS Generation'!C15947&gt;'1. Participant &amp; Project Info'!$B$38,'2. RPS Generation'!C15947&lt;0)),TRUE,FALSE)</f>
        <v>0</v>
      </c>
      <c r="O15937">
        <f t="shared" si="260"/>
        <v>0</v>
      </c>
    </row>
    <row r="15938" spans="13:15" x14ac:dyDescent="0.25">
      <c r="M15938" s="288" t="b">
        <f>IF(AND(OR('1. Participant &amp; Project Info'!$B$18=index!$F$21,'1. Participant &amp; Project Info'!$B$18=index!$F$22),OR(ISBLANK('2. RPS Generation'!C15948),'2. RPS Generation'!C15948&gt;'1. Participant &amp; Project Info'!$B$38,'2. RPS Generation'!C15948&lt;0)),TRUE,FALSE)</f>
        <v>0</v>
      </c>
      <c r="O15938">
        <f t="shared" si="260"/>
        <v>0</v>
      </c>
    </row>
    <row r="15939" spans="13:15" x14ac:dyDescent="0.25">
      <c r="M15939" s="288" t="b">
        <f>IF(AND(OR('1. Participant &amp; Project Info'!$B$18=index!$F$21,'1. Participant &amp; Project Info'!$B$18=index!$F$22),OR(ISBLANK('2. RPS Generation'!C15949),'2. RPS Generation'!C15949&gt;'1. Participant &amp; Project Info'!$B$38,'2. RPS Generation'!C15949&lt;0)),TRUE,FALSE)</f>
        <v>0</v>
      </c>
      <c r="O15939">
        <f t="shared" si="260"/>
        <v>0</v>
      </c>
    </row>
    <row r="15940" spans="13:15" x14ac:dyDescent="0.25">
      <c r="M15940" s="288" t="b">
        <f>IF(AND(OR('1. Participant &amp; Project Info'!$B$18=index!$F$21,'1. Participant &amp; Project Info'!$B$18=index!$F$22),OR(ISBLANK('2. RPS Generation'!C15950),'2. RPS Generation'!C15950&gt;'1. Participant &amp; Project Info'!$B$38,'2. RPS Generation'!C15950&lt;0)),TRUE,FALSE)</f>
        <v>0</v>
      </c>
      <c r="O15940">
        <f t="shared" si="260"/>
        <v>0</v>
      </c>
    </row>
    <row r="15941" spans="13:15" x14ac:dyDescent="0.25">
      <c r="M15941" s="288" t="b">
        <f>IF(AND(OR('1. Participant &amp; Project Info'!$B$18=index!$F$21,'1. Participant &amp; Project Info'!$B$18=index!$F$22),OR(ISBLANK('2. RPS Generation'!C15951),'2. RPS Generation'!C15951&gt;'1. Participant &amp; Project Info'!$B$38,'2. RPS Generation'!C15951&lt;0)),TRUE,FALSE)</f>
        <v>0</v>
      </c>
      <c r="O15941">
        <f t="shared" si="260"/>
        <v>0</v>
      </c>
    </row>
    <row r="15942" spans="13:15" x14ac:dyDescent="0.25">
      <c r="M15942" s="288" t="b">
        <f>IF(AND(OR('1. Participant &amp; Project Info'!$B$18=index!$F$21,'1. Participant &amp; Project Info'!$B$18=index!$F$22),OR(ISBLANK('2. RPS Generation'!C15952),'2. RPS Generation'!C15952&gt;'1. Participant &amp; Project Info'!$B$38,'2. RPS Generation'!C15952&lt;0)),TRUE,FALSE)</f>
        <v>0</v>
      </c>
      <c r="O15942">
        <f t="shared" si="260"/>
        <v>0</v>
      </c>
    </row>
    <row r="15943" spans="13:15" x14ac:dyDescent="0.25">
      <c r="M15943" s="288" t="b">
        <f>IF(AND(OR('1. Participant &amp; Project Info'!$B$18=index!$F$21,'1. Participant &amp; Project Info'!$B$18=index!$F$22),OR(ISBLANK('2. RPS Generation'!C15953),'2. RPS Generation'!C15953&gt;'1. Participant &amp; Project Info'!$B$38,'2. RPS Generation'!C15953&lt;0)),TRUE,FALSE)</f>
        <v>0</v>
      </c>
      <c r="O15943">
        <f t="shared" si="260"/>
        <v>0</v>
      </c>
    </row>
    <row r="15944" spans="13:15" x14ac:dyDescent="0.25">
      <c r="M15944" s="288" t="b">
        <f>IF(AND(OR('1. Participant &amp; Project Info'!$B$18=index!$F$21,'1. Participant &amp; Project Info'!$B$18=index!$F$22),OR(ISBLANK('2. RPS Generation'!C15954),'2. RPS Generation'!C15954&gt;'1. Participant &amp; Project Info'!$B$38,'2. RPS Generation'!C15954&lt;0)),TRUE,FALSE)</f>
        <v>0</v>
      </c>
      <c r="O15944">
        <f t="shared" si="260"/>
        <v>0</v>
      </c>
    </row>
    <row r="15945" spans="13:15" x14ac:dyDescent="0.25">
      <c r="M15945" s="288" t="b">
        <f>IF(AND(OR('1. Participant &amp; Project Info'!$B$18=index!$F$21,'1. Participant &amp; Project Info'!$B$18=index!$F$22),OR(ISBLANK('2. RPS Generation'!C15955),'2. RPS Generation'!C15955&gt;'1. Participant &amp; Project Info'!$B$38,'2. RPS Generation'!C15955&lt;0)),TRUE,FALSE)</f>
        <v>0</v>
      </c>
      <c r="O15945">
        <f t="shared" si="260"/>
        <v>0</v>
      </c>
    </row>
    <row r="15946" spans="13:15" x14ac:dyDescent="0.25">
      <c r="M15946" s="288" t="b">
        <f>IF(AND(OR('1. Participant &amp; Project Info'!$B$18=index!$F$21,'1. Participant &amp; Project Info'!$B$18=index!$F$22),OR(ISBLANK('2. RPS Generation'!C15956),'2. RPS Generation'!C15956&gt;'1. Participant &amp; Project Info'!$B$38,'2. RPS Generation'!C15956&lt;0)),TRUE,FALSE)</f>
        <v>0</v>
      </c>
      <c r="O15946">
        <f t="shared" si="260"/>
        <v>0</v>
      </c>
    </row>
    <row r="15947" spans="13:15" x14ac:dyDescent="0.25">
      <c r="M15947" s="288" t="b">
        <f>IF(AND(OR('1. Participant &amp; Project Info'!$B$18=index!$F$21,'1. Participant &amp; Project Info'!$B$18=index!$F$22),OR(ISBLANK('2. RPS Generation'!C15957),'2. RPS Generation'!C15957&gt;'1. Participant &amp; Project Info'!$B$38,'2. RPS Generation'!C15957&lt;0)),TRUE,FALSE)</f>
        <v>0</v>
      </c>
      <c r="O15947">
        <f t="shared" si="260"/>
        <v>0</v>
      </c>
    </row>
    <row r="15948" spans="13:15" x14ac:dyDescent="0.25">
      <c r="M15948" s="288" t="b">
        <f>IF(AND(OR('1. Participant &amp; Project Info'!$B$18=index!$F$21,'1. Participant &amp; Project Info'!$B$18=index!$F$22),OR(ISBLANK('2. RPS Generation'!C15958),'2. RPS Generation'!C15958&gt;'1. Participant &amp; Project Info'!$B$38,'2. RPS Generation'!C15958&lt;0)),TRUE,FALSE)</f>
        <v>0</v>
      </c>
      <c r="O15948">
        <f t="shared" si="260"/>
        <v>0</v>
      </c>
    </row>
    <row r="15949" spans="13:15" x14ac:dyDescent="0.25">
      <c r="M15949" s="288" t="b">
        <f>IF(AND(OR('1. Participant &amp; Project Info'!$B$18=index!$F$21,'1. Participant &amp; Project Info'!$B$18=index!$F$22),OR(ISBLANK('2. RPS Generation'!C15959),'2. RPS Generation'!C15959&gt;'1. Participant &amp; Project Info'!$B$38,'2. RPS Generation'!C15959&lt;0)),TRUE,FALSE)</f>
        <v>0</v>
      </c>
      <c r="O15949">
        <f t="shared" si="260"/>
        <v>0</v>
      </c>
    </row>
    <row r="15950" spans="13:15" x14ac:dyDescent="0.25">
      <c r="M15950" s="288" t="b">
        <f>IF(AND(OR('1. Participant &amp; Project Info'!$B$18=index!$F$21,'1. Participant &amp; Project Info'!$B$18=index!$F$22),OR(ISBLANK('2. RPS Generation'!C15960),'2. RPS Generation'!C15960&gt;'1. Participant &amp; Project Info'!$B$38,'2. RPS Generation'!C15960&lt;0)),TRUE,FALSE)</f>
        <v>0</v>
      </c>
      <c r="O15950">
        <f t="shared" si="260"/>
        <v>0</v>
      </c>
    </row>
    <row r="15951" spans="13:15" x14ac:dyDescent="0.25">
      <c r="M15951" s="288" t="b">
        <f>IF(AND(OR('1. Participant &amp; Project Info'!$B$18=index!$F$21,'1. Participant &amp; Project Info'!$B$18=index!$F$22),OR(ISBLANK('2. RPS Generation'!C15961),'2. RPS Generation'!C15961&gt;'1. Participant &amp; Project Info'!$B$38,'2. RPS Generation'!C15961&lt;0)),TRUE,FALSE)</f>
        <v>0</v>
      </c>
      <c r="O15951">
        <f t="shared" si="260"/>
        <v>0</v>
      </c>
    </row>
    <row r="15952" spans="13:15" x14ac:dyDescent="0.25">
      <c r="M15952" s="288" t="b">
        <f>IF(AND(OR('1. Participant &amp; Project Info'!$B$18=index!$F$21,'1. Participant &amp; Project Info'!$B$18=index!$F$22),OR(ISBLANK('2. RPS Generation'!C15962),'2. RPS Generation'!C15962&gt;'1. Participant &amp; Project Info'!$B$38,'2. RPS Generation'!C15962&lt;0)),TRUE,FALSE)</f>
        <v>0</v>
      </c>
      <c r="O15952">
        <f t="shared" si="260"/>
        <v>0</v>
      </c>
    </row>
    <row r="15953" spans="13:15" x14ac:dyDescent="0.25">
      <c r="M15953" s="288" t="b">
        <f>IF(AND(OR('1. Participant &amp; Project Info'!$B$18=index!$F$21,'1. Participant &amp; Project Info'!$B$18=index!$F$22),OR(ISBLANK('2. RPS Generation'!C15963),'2. RPS Generation'!C15963&gt;'1. Participant &amp; Project Info'!$B$38,'2. RPS Generation'!C15963&lt;0)),TRUE,FALSE)</f>
        <v>0</v>
      </c>
      <c r="O15953">
        <f t="shared" si="260"/>
        <v>0</v>
      </c>
    </row>
    <row r="15954" spans="13:15" x14ac:dyDescent="0.25">
      <c r="M15954" s="288" t="b">
        <f>IF(AND(OR('1. Participant &amp; Project Info'!$B$18=index!$F$21,'1. Participant &amp; Project Info'!$B$18=index!$F$22),OR(ISBLANK('2. RPS Generation'!C15964),'2. RPS Generation'!C15964&gt;'1. Participant &amp; Project Info'!$B$38,'2. RPS Generation'!C15964&lt;0)),TRUE,FALSE)</f>
        <v>0</v>
      </c>
      <c r="O15954">
        <f t="shared" si="260"/>
        <v>0</v>
      </c>
    </row>
    <row r="15955" spans="13:15" x14ac:dyDescent="0.25">
      <c r="M15955" s="288" t="b">
        <f>IF(AND(OR('1. Participant &amp; Project Info'!$B$18=index!$F$21,'1. Participant &amp; Project Info'!$B$18=index!$F$22),OR(ISBLANK('2. RPS Generation'!C15965),'2. RPS Generation'!C15965&gt;'1. Participant &amp; Project Info'!$B$38,'2. RPS Generation'!C15965&lt;0)),TRUE,FALSE)</f>
        <v>0</v>
      </c>
      <c r="O15955">
        <f t="shared" si="260"/>
        <v>0</v>
      </c>
    </row>
    <row r="15956" spans="13:15" x14ac:dyDescent="0.25">
      <c r="M15956" s="288" t="b">
        <f>IF(AND(OR('1. Participant &amp; Project Info'!$B$18=index!$F$21,'1. Participant &amp; Project Info'!$B$18=index!$F$22),OR(ISBLANK('2. RPS Generation'!C15966),'2. RPS Generation'!C15966&gt;'1. Participant &amp; Project Info'!$B$38,'2. RPS Generation'!C15966&lt;0)),TRUE,FALSE)</f>
        <v>0</v>
      </c>
      <c r="O15956">
        <f t="shared" si="260"/>
        <v>0</v>
      </c>
    </row>
    <row r="15957" spans="13:15" x14ac:dyDescent="0.25">
      <c r="M15957" s="288" t="b">
        <f>IF(AND(OR('1. Participant &amp; Project Info'!$B$18=index!$F$21,'1. Participant &amp; Project Info'!$B$18=index!$F$22),OR(ISBLANK('2. RPS Generation'!C15967),'2. RPS Generation'!C15967&gt;'1. Participant &amp; Project Info'!$B$38,'2. RPS Generation'!C15967&lt;0)),TRUE,FALSE)</f>
        <v>0</v>
      </c>
      <c r="O15957">
        <f t="shared" si="260"/>
        <v>0</v>
      </c>
    </row>
    <row r="15958" spans="13:15" x14ac:dyDescent="0.25">
      <c r="M15958" s="288" t="b">
        <f>IF(AND(OR('1. Participant &amp; Project Info'!$B$18=index!$F$21,'1. Participant &amp; Project Info'!$B$18=index!$F$22),OR(ISBLANK('2. RPS Generation'!C15968),'2. RPS Generation'!C15968&gt;'1. Participant &amp; Project Info'!$B$38,'2. RPS Generation'!C15968&lt;0)),TRUE,FALSE)</f>
        <v>0</v>
      </c>
      <c r="O15958">
        <f t="shared" si="260"/>
        <v>0</v>
      </c>
    </row>
    <row r="15959" spans="13:15" x14ac:dyDescent="0.25">
      <c r="M15959" s="288" t="b">
        <f>IF(AND(OR('1. Participant &amp; Project Info'!$B$18=index!$F$21,'1. Participant &amp; Project Info'!$B$18=index!$F$22),OR(ISBLANK('2. RPS Generation'!C15969),'2. RPS Generation'!C15969&gt;'1. Participant &amp; Project Info'!$B$38,'2. RPS Generation'!C15969&lt;0)),TRUE,FALSE)</f>
        <v>0</v>
      </c>
      <c r="O15959">
        <f t="shared" si="260"/>
        <v>0</v>
      </c>
    </row>
    <row r="15960" spans="13:15" x14ac:dyDescent="0.25">
      <c r="M15960" s="288" t="b">
        <f>IF(AND(OR('1. Participant &amp; Project Info'!$B$18=index!$F$21,'1. Participant &amp; Project Info'!$B$18=index!$F$22),OR(ISBLANK('2. RPS Generation'!C15970),'2. RPS Generation'!C15970&gt;'1. Participant &amp; Project Info'!$B$38,'2. RPS Generation'!C15970&lt;0)),TRUE,FALSE)</f>
        <v>0</v>
      </c>
      <c r="O15960">
        <f t="shared" si="260"/>
        <v>0</v>
      </c>
    </row>
    <row r="15961" spans="13:15" x14ac:dyDescent="0.25">
      <c r="M15961" s="288" t="b">
        <f>IF(AND(OR('1. Participant &amp; Project Info'!$B$18=index!$F$21,'1. Participant &amp; Project Info'!$B$18=index!$F$22),OR(ISBLANK('2. RPS Generation'!C15971),'2. RPS Generation'!C15971&gt;'1. Participant &amp; Project Info'!$B$38,'2. RPS Generation'!C15971&lt;0)),TRUE,FALSE)</f>
        <v>0</v>
      </c>
      <c r="O15961">
        <f t="shared" si="260"/>
        <v>0</v>
      </c>
    </row>
    <row r="15962" spans="13:15" x14ac:dyDescent="0.25">
      <c r="M15962" s="288" t="b">
        <f>IF(AND(OR('1. Participant &amp; Project Info'!$B$18=index!$F$21,'1. Participant &amp; Project Info'!$B$18=index!$F$22),OR(ISBLANK('2. RPS Generation'!C15972),'2. RPS Generation'!C15972&gt;'1. Participant &amp; Project Info'!$B$38,'2. RPS Generation'!C15972&lt;0)),TRUE,FALSE)</f>
        <v>0</v>
      </c>
      <c r="O15962">
        <f t="shared" si="260"/>
        <v>0</v>
      </c>
    </row>
    <row r="15963" spans="13:15" x14ac:dyDescent="0.25">
      <c r="M15963" s="288" t="b">
        <f>IF(AND(OR('1. Participant &amp; Project Info'!$B$18=index!$F$21,'1. Participant &amp; Project Info'!$B$18=index!$F$22),OR(ISBLANK('2. RPS Generation'!C15973),'2. RPS Generation'!C15973&gt;'1. Participant &amp; Project Info'!$B$38,'2. RPS Generation'!C15973&lt;0)),TRUE,FALSE)</f>
        <v>0</v>
      </c>
      <c r="O15963">
        <f t="shared" si="260"/>
        <v>0</v>
      </c>
    </row>
    <row r="15964" spans="13:15" x14ac:dyDescent="0.25">
      <c r="M15964" s="288" t="b">
        <f>IF(AND(OR('1. Participant &amp; Project Info'!$B$18=index!$F$21,'1. Participant &amp; Project Info'!$B$18=index!$F$22),OR(ISBLANK('2. RPS Generation'!C15974),'2. RPS Generation'!C15974&gt;'1. Participant &amp; Project Info'!$B$38,'2. RPS Generation'!C15974&lt;0)),TRUE,FALSE)</f>
        <v>0</v>
      </c>
      <c r="O15964">
        <f t="shared" si="260"/>
        <v>0</v>
      </c>
    </row>
    <row r="15965" spans="13:15" x14ac:dyDescent="0.25">
      <c r="M15965" s="288" t="b">
        <f>IF(AND(OR('1. Participant &amp; Project Info'!$B$18=index!$F$21,'1. Participant &amp; Project Info'!$B$18=index!$F$22),OR(ISBLANK('2. RPS Generation'!C15975),'2. RPS Generation'!C15975&gt;'1. Participant &amp; Project Info'!$B$38,'2. RPS Generation'!C15975&lt;0)),TRUE,FALSE)</f>
        <v>0</v>
      </c>
      <c r="O15965">
        <f t="shared" si="260"/>
        <v>0</v>
      </c>
    </row>
    <row r="15966" spans="13:15" x14ac:dyDescent="0.25">
      <c r="M15966" s="288" t="b">
        <f>IF(AND(OR('1. Participant &amp; Project Info'!$B$18=index!$F$21,'1. Participant &amp; Project Info'!$B$18=index!$F$22),OR(ISBLANK('2. RPS Generation'!C15976),'2. RPS Generation'!C15976&gt;'1. Participant &amp; Project Info'!$B$38,'2. RPS Generation'!C15976&lt;0)),TRUE,FALSE)</f>
        <v>0</v>
      </c>
      <c r="O15966">
        <f t="shared" si="260"/>
        <v>0</v>
      </c>
    </row>
    <row r="15967" spans="13:15" x14ac:dyDescent="0.25">
      <c r="M15967" s="288" t="b">
        <f>IF(AND(OR('1. Participant &amp; Project Info'!$B$18=index!$F$21,'1. Participant &amp; Project Info'!$B$18=index!$F$22),OR(ISBLANK('2. RPS Generation'!C15977),'2. RPS Generation'!C15977&gt;'1. Participant &amp; Project Info'!$B$38,'2. RPS Generation'!C15977&lt;0)),TRUE,FALSE)</f>
        <v>0</v>
      </c>
      <c r="O15967">
        <f t="shared" si="260"/>
        <v>0</v>
      </c>
    </row>
    <row r="15968" spans="13:15" x14ac:dyDescent="0.25">
      <c r="M15968" s="288" t="b">
        <f>IF(AND(OR('1. Participant &amp; Project Info'!$B$18=index!$F$21,'1. Participant &amp; Project Info'!$B$18=index!$F$22),OR(ISBLANK('2. RPS Generation'!C15978),'2. RPS Generation'!C15978&gt;'1. Participant &amp; Project Info'!$B$38,'2. RPS Generation'!C15978&lt;0)),TRUE,FALSE)</f>
        <v>0</v>
      </c>
      <c r="O15968">
        <f t="shared" si="260"/>
        <v>0</v>
      </c>
    </row>
    <row r="15969" spans="13:15" x14ac:dyDescent="0.25">
      <c r="M15969" s="288" t="b">
        <f>IF(AND(OR('1. Participant &amp; Project Info'!$B$18=index!$F$21,'1. Participant &amp; Project Info'!$B$18=index!$F$22),OR(ISBLANK('2. RPS Generation'!C15979),'2. RPS Generation'!C15979&gt;'1. Participant &amp; Project Info'!$B$38,'2. RPS Generation'!C15979&lt;0)),TRUE,FALSE)</f>
        <v>0</v>
      </c>
      <c r="O15969">
        <f t="shared" si="260"/>
        <v>0</v>
      </c>
    </row>
    <row r="15970" spans="13:15" x14ac:dyDescent="0.25">
      <c r="M15970" s="288" t="b">
        <f>IF(AND(OR('1. Participant &amp; Project Info'!$B$18=index!$F$21,'1. Participant &amp; Project Info'!$B$18=index!$F$22),OR(ISBLANK('2. RPS Generation'!C15980),'2. RPS Generation'!C15980&gt;'1. Participant &amp; Project Info'!$B$38,'2. RPS Generation'!C15980&lt;0)),TRUE,FALSE)</f>
        <v>0</v>
      </c>
      <c r="O15970">
        <f t="shared" si="260"/>
        <v>0</v>
      </c>
    </row>
    <row r="15971" spans="13:15" x14ac:dyDescent="0.25">
      <c r="M15971" s="288" t="b">
        <f>IF(AND(OR('1. Participant &amp; Project Info'!$B$18=index!$F$21,'1. Participant &amp; Project Info'!$B$18=index!$F$22),OR(ISBLANK('2. RPS Generation'!C15981),'2. RPS Generation'!C15981&gt;'1. Participant &amp; Project Info'!$B$38,'2. RPS Generation'!C15981&lt;0)),TRUE,FALSE)</f>
        <v>0</v>
      </c>
      <c r="O15971">
        <f t="shared" si="260"/>
        <v>0</v>
      </c>
    </row>
    <row r="15972" spans="13:15" x14ac:dyDescent="0.25">
      <c r="M15972" s="288" t="b">
        <f>IF(AND(OR('1. Participant &amp; Project Info'!$B$18=index!$F$21,'1. Participant &amp; Project Info'!$B$18=index!$F$22),OR(ISBLANK('2. RPS Generation'!C15982),'2. RPS Generation'!C15982&gt;'1. Participant &amp; Project Info'!$B$38,'2. RPS Generation'!C15982&lt;0)),TRUE,FALSE)</f>
        <v>0</v>
      </c>
      <c r="O15972">
        <f t="shared" si="260"/>
        <v>0</v>
      </c>
    </row>
    <row r="15973" spans="13:15" x14ac:dyDescent="0.25">
      <c r="M15973" s="288" t="b">
        <f>IF(AND(OR('1. Participant &amp; Project Info'!$B$18=index!$F$21,'1. Participant &amp; Project Info'!$B$18=index!$F$22),OR(ISBLANK('2. RPS Generation'!C15983),'2. RPS Generation'!C15983&gt;'1. Participant &amp; Project Info'!$B$38,'2. RPS Generation'!C15983&lt;0)),TRUE,FALSE)</f>
        <v>0</v>
      </c>
      <c r="O15973">
        <f t="shared" si="260"/>
        <v>0</v>
      </c>
    </row>
    <row r="15974" spans="13:15" x14ac:dyDescent="0.25">
      <c r="M15974" s="288" t="b">
        <f>IF(AND(OR('1. Participant &amp; Project Info'!$B$18=index!$F$21,'1. Participant &amp; Project Info'!$B$18=index!$F$22),OR(ISBLANK('2. RPS Generation'!C15984),'2. RPS Generation'!C15984&gt;'1. Participant &amp; Project Info'!$B$38,'2. RPS Generation'!C15984&lt;0)),TRUE,FALSE)</f>
        <v>0</v>
      </c>
      <c r="O15974">
        <f t="shared" si="260"/>
        <v>0</v>
      </c>
    </row>
    <row r="15975" spans="13:15" x14ac:dyDescent="0.25">
      <c r="M15975" s="288" t="b">
        <f>IF(AND(OR('1. Participant &amp; Project Info'!$B$18=index!$F$21,'1. Participant &amp; Project Info'!$B$18=index!$F$22),OR(ISBLANK('2. RPS Generation'!C15985),'2. RPS Generation'!C15985&gt;'1. Participant &amp; Project Info'!$B$38,'2. RPS Generation'!C15985&lt;0)),TRUE,FALSE)</f>
        <v>0</v>
      </c>
      <c r="O15975">
        <f t="shared" si="260"/>
        <v>0</v>
      </c>
    </row>
    <row r="15976" spans="13:15" x14ac:dyDescent="0.25">
      <c r="M15976" s="288" t="b">
        <f>IF(AND(OR('1. Participant &amp; Project Info'!$B$18=index!$F$21,'1. Participant &amp; Project Info'!$B$18=index!$F$22),OR(ISBLANK('2. RPS Generation'!C15986),'2. RPS Generation'!C15986&gt;'1. Participant &amp; Project Info'!$B$38,'2. RPS Generation'!C15986&lt;0)),TRUE,FALSE)</f>
        <v>0</v>
      </c>
      <c r="O15976">
        <f t="shared" si="260"/>
        <v>0</v>
      </c>
    </row>
    <row r="15977" spans="13:15" x14ac:dyDescent="0.25">
      <c r="M15977" s="288" t="b">
        <f>IF(AND(OR('1. Participant &amp; Project Info'!$B$18=index!$F$21,'1. Participant &amp; Project Info'!$B$18=index!$F$22),OR(ISBLANK('2. RPS Generation'!C15987),'2. RPS Generation'!C15987&gt;'1. Participant &amp; Project Info'!$B$38,'2. RPS Generation'!C15987&lt;0)),TRUE,FALSE)</f>
        <v>0</v>
      </c>
      <c r="O15977">
        <f t="shared" si="260"/>
        <v>0</v>
      </c>
    </row>
    <row r="15978" spans="13:15" x14ac:dyDescent="0.25">
      <c r="M15978" s="288" t="b">
        <f>IF(AND(OR('1. Participant &amp; Project Info'!$B$18=index!$F$21,'1. Participant &amp; Project Info'!$B$18=index!$F$22),OR(ISBLANK('2. RPS Generation'!C15988),'2. RPS Generation'!C15988&gt;'1. Participant &amp; Project Info'!$B$38,'2. RPS Generation'!C15988&lt;0)),TRUE,FALSE)</f>
        <v>0</v>
      </c>
      <c r="O15978">
        <f t="shared" si="260"/>
        <v>0</v>
      </c>
    </row>
    <row r="15979" spans="13:15" x14ac:dyDescent="0.25">
      <c r="M15979" s="288" t="b">
        <f>IF(AND(OR('1. Participant &amp; Project Info'!$B$18=index!$F$21,'1. Participant &amp; Project Info'!$B$18=index!$F$22),OR(ISBLANK('2. RPS Generation'!C15989),'2. RPS Generation'!C15989&gt;'1. Participant &amp; Project Info'!$B$38,'2. RPS Generation'!C15989&lt;0)),TRUE,FALSE)</f>
        <v>0</v>
      </c>
      <c r="O15979">
        <f t="shared" si="260"/>
        <v>0</v>
      </c>
    </row>
    <row r="15980" spans="13:15" x14ac:dyDescent="0.25">
      <c r="M15980" s="288" t="b">
        <f>IF(AND(OR('1. Participant &amp; Project Info'!$B$18=index!$F$21,'1. Participant &amp; Project Info'!$B$18=index!$F$22),OR(ISBLANK('2. RPS Generation'!C15990),'2. RPS Generation'!C15990&gt;'1. Participant &amp; Project Info'!$B$38,'2. RPS Generation'!C15990&lt;0)),TRUE,FALSE)</f>
        <v>0</v>
      </c>
      <c r="O15980">
        <f t="shared" si="260"/>
        <v>0</v>
      </c>
    </row>
    <row r="15981" spans="13:15" x14ac:dyDescent="0.25">
      <c r="M15981" s="288" t="b">
        <f>IF(AND(OR('1. Participant &amp; Project Info'!$B$18=index!$F$21,'1. Participant &amp; Project Info'!$B$18=index!$F$22),OR(ISBLANK('2. RPS Generation'!C15991),'2. RPS Generation'!C15991&gt;'1. Participant &amp; Project Info'!$B$38,'2. RPS Generation'!C15991&lt;0)),TRUE,FALSE)</f>
        <v>0</v>
      </c>
      <c r="O15981">
        <f t="shared" si="260"/>
        <v>0</v>
      </c>
    </row>
    <row r="15982" spans="13:15" x14ac:dyDescent="0.25">
      <c r="M15982" s="288" t="b">
        <f>IF(AND(OR('1. Participant &amp; Project Info'!$B$18=index!$F$21,'1. Participant &amp; Project Info'!$B$18=index!$F$22),OR(ISBLANK('2. RPS Generation'!C15992),'2. RPS Generation'!C15992&gt;'1. Participant &amp; Project Info'!$B$38,'2. RPS Generation'!C15992&lt;0)),TRUE,FALSE)</f>
        <v>0</v>
      </c>
      <c r="O15982">
        <f t="shared" ref="O15982:O16045" si="261">--OR(L15982,M15982,N15982)</f>
        <v>0</v>
      </c>
    </row>
    <row r="15983" spans="13:15" x14ac:dyDescent="0.25">
      <c r="M15983" s="288" t="b">
        <f>IF(AND(OR('1. Participant &amp; Project Info'!$B$18=index!$F$21,'1. Participant &amp; Project Info'!$B$18=index!$F$22),OR(ISBLANK('2. RPS Generation'!C15993),'2. RPS Generation'!C15993&gt;'1. Participant &amp; Project Info'!$B$38,'2. RPS Generation'!C15993&lt;0)),TRUE,FALSE)</f>
        <v>0</v>
      </c>
      <c r="O15983">
        <f t="shared" si="261"/>
        <v>0</v>
      </c>
    </row>
    <row r="15984" spans="13:15" x14ac:dyDescent="0.25">
      <c r="M15984" s="288" t="b">
        <f>IF(AND(OR('1. Participant &amp; Project Info'!$B$18=index!$F$21,'1. Participant &amp; Project Info'!$B$18=index!$F$22),OR(ISBLANK('2. RPS Generation'!C15994),'2. RPS Generation'!C15994&gt;'1. Participant &amp; Project Info'!$B$38,'2. RPS Generation'!C15994&lt;0)),TRUE,FALSE)</f>
        <v>0</v>
      </c>
      <c r="O15984">
        <f t="shared" si="261"/>
        <v>0</v>
      </c>
    </row>
    <row r="15985" spans="13:15" x14ac:dyDescent="0.25">
      <c r="M15985" s="288" t="b">
        <f>IF(AND(OR('1. Participant &amp; Project Info'!$B$18=index!$F$21,'1. Participant &amp; Project Info'!$B$18=index!$F$22),OR(ISBLANK('2. RPS Generation'!C15995),'2. RPS Generation'!C15995&gt;'1. Participant &amp; Project Info'!$B$38,'2. RPS Generation'!C15995&lt;0)),TRUE,FALSE)</f>
        <v>0</v>
      </c>
      <c r="O15985">
        <f t="shared" si="261"/>
        <v>0</v>
      </c>
    </row>
    <row r="15986" spans="13:15" x14ac:dyDescent="0.25">
      <c r="M15986" s="288" t="b">
        <f>IF(AND(OR('1. Participant &amp; Project Info'!$B$18=index!$F$21,'1. Participant &amp; Project Info'!$B$18=index!$F$22),OR(ISBLANK('2. RPS Generation'!C15996),'2. RPS Generation'!C15996&gt;'1. Participant &amp; Project Info'!$B$38,'2. RPS Generation'!C15996&lt;0)),TRUE,FALSE)</f>
        <v>0</v>
      </c>
      <c r="O15986">
        <f t="shared" si="261"/>
        <v>0</v>
      </c>
    </row>
    <row r="15987" spans="13:15" x14ac:dyDescent="0.25">
      <c r="M15987" s="288" t="b">
        <f>IF(AND(OR('1. Participant &amp; Project Info'!$B$18=index!$F$21,'1. Participant &amp; Project Info'!$B$18=index!$F$22),OR(ISBLANK('2. RPS Generation'!C15997),'2. RPS Generation'!C15997&gt;'1. Participant &amp; Project Info'!$B$38,'2. RPS Generation'!C15997&lt;0)),TRUE,FALSE)</f>
        <v>0</v>
      </c>
      <c r="O15987">
        <f t="shared" si="261"/>
        <v>0</v>
      </c>
    </row>
    <row r="15988" spans="13:15" x14ac:dyDescent="0.25">
      <c r="M15988" s="288" t="b">
        <f>IF(AND(OR('1. Participant &amp; Project Info'!$B$18=index!$F$21,'1. Participant &amp; Project Info'!$B$18=index!$F$22),OR(ISBLANK('2. RPS Generation'!C15998),'2. RPS Generation'!C15998&gt;'1. Participant &amp; Project Info'!$B$38,'2. RPS Generation'!C15998&lt;0)),TRUE,FALSE)</f>
        <v>0</v>
      </c>
      <c r="O15988">
        <f t="shared" si="261"/>
        <v>0</v>
      </c>
    </row>
    <row r="15989" spans="13:15" x14ac:dyDescent="0.25">
      <c r="M15989" s="288" t="b">
        <f>IF(AND(OR('1. Participant &amp; Project Info'!$B$18=index!$F$21,'1. Participant &amp; Project Info'!$B$18=index!$F$22),OR(ISBLANK('2. RPS Generation'!C15999),'2. RPS Generation'!C15999&gt;'1. Participant &amp; Project Info'!$B$38,'2. RPS Generation'!C15999&lt;0)),TRUE,FALSE)</f>
        <v>0</v>
      </c>
      <c r="O15989">
        <f t="shared" si="261"/>
        <v>0</v>
      </c>
    </row>
    <row r="15990" spans="13:15" x14ac:dyDescent="0.25">
      <c r="M15990" s="288" t="b">
        <f>IF(AND(OR('1. Participant &amp; Project Info'!$B$18=index!$F$21,'1. Participant &amp; Project Info'!$B$18=index!$F$22),OR(ISBLANK('2. RPS Generation'!C16000),'2. RPS Generation'!C16000&gt;'1. Participant &amp; Project Info'!$B$38,'2. RPS Generation'!C16000&lt;0)),TRUE,FALSE)</f>
        <v>0</v>
      </c>
      <c r="O15990">
        <f t="shared" si="261"/>
        <v>0</v>
      </c>
    </row>
    <row r="15991" spans="13:15" x14ac:dyDescent="0.25">
      <c r="M15991" s="288" t="b">
        <f>IF(AND(OR('1. Participant &amp; Project Info'!$B$18=index!$F$21,'1. Participant &amp; Project Info'!$B$18=index!$F$22),OR(ISBLANK('2. RPS Generation'!C16001),'2. RPS Generation'!C16001&gt;'1. Participant &amp; Project Info'!$B$38,'2. RPS Generation'!C16001&lt;0)),TRUE,FALSE)</f>
        <v>0</v>
      </c>
      <c r="O15991">
        <f t="shared" si="261"/>
        <v>0</v>
      </c>
    </row>
    <row r="15992" spans="13:15" x14ac:dyDescent="0.25">
      <c r="M15992" s="288" t="b">
        <f>IF(AND(OR('1. Participant &amp; Project Info'!$B$18=index!$F$21,'1. Participant &amp; Project Info'!$B$18=index!$F$22),OR(ISBLANK('2. RPS Generation'!C16002),'2. RPS Generation'!C16002&gt;'1. Participant &amp; Project Info'!$B$38,'2. RPS Generation'!C16002&lt;0)),TRUE,FALSE)</f>
        <v>0</v>
      </c>
      <c r="O15992">
        <f t="shared" si="261"/>
        <v>0</v>
      </c>
    </row>
    <row r="15993" spans="13:15" x14ac:dyDescent="0.25">
      <c r="M15993" s="288" t="b">
        <f>IF(AND(OR('1. Participant &amp; Project Info'!$B$18=index!$F$21,'1. Participant &amp; Project Info'!$B$18=index!$F$22),OR(ISBLANK('2. RPS Generation'!C16003),'2. RPS Generation'!C16003&gt;'1. Participant &amp; Project Info'!$B$38,'2. RPS Generation'!C16003&lt;0)),TRUE,FALSE)</f>
        <v>0</v>
      </c>
      <c r="O15993">
        <f t="shared" si="261"/>
        <v>0</v>
      </c>
    </row>
    <row r="15994" spans="13:15" x14ac:dyDescent="0.25">
      <c r="M15994" s="288" t="b">
        <f>IF(AND(OR('1. Participant &amp; Project Info'!$B$18=index!$F$21,'1. Participant &amp; Project Info'!$B$18=index!$F$22),OR(ISBLANK('2. RPS Generation'!C16004),'2. RPS Generation'!C16004&gt;'1. Participant &amp; Project Info'!$B$38,'2. RPS Generation'!C16004&lt;0)),TRUE,FALSE)</f>
        <v>0</v>
      </c>
      <c r="O15994">
        <f t="shared" si="261"/>
        <v>0</v>
      </c>
    </row>
    <row r="15995" spans="13:15" x14ac:dyDescent="0.25">
      <c r="M15995" s="288" t="b">
        <f>IF(AND(OR('1. Participant &amp; Project Info'!$B$18=index!$F$21,'1. Participant &amp; Project Info'!$B$18=index!$F$22),OR(ISBLANK('2. RPS Generation'!C16005),'2. RPS Generation'!C16005&gt;'1. Participant &amp; Project Info'!$B$38,'2. RPS Generation'!C16005&lt;0)),TRUE,FALSE)</f>
        <v>0</v>
      </c>
      <c r="O15995">
        <f t="shared" si="261"/>
        <v>0</v>
      </c>
    </row>
    <row r="15996" spans="13:15" x14ac:dyDescent="0.25">
      <c r="M15996" s="288" t="b">
        <f>IF(AND(OR('1. Participant &amp; Project Info'!$B$18=index!$F$21,'1. Participant &amp; Project Info'!$B$18=index!$F$22),OR(ISBLANK('2. RPS Generation'!C16006),'2. RPS Generation'!C16006&gt;'1. Participant &amp; Project Info'!$B$38,'2. RPS Generation'!C16006&lt;0)),TRUE,FALSE)</f>
        <v>0</v>
      </c>
      <c r="O15996">
        <f t="shared" si="261"/>
        <v>0</v>
      </c>
    </row>
    <row r="15997" spans="13:15" x14ac:dyDescent="0.25">
      <c r="M15997" s="288" t="b">
        <f>IF(AND(OR('1. Participant &amp; Project Info'!$B$18=index!$F$21,'1. Participant &amp; Project Info'!$B$18=index!$F$22),OR(ISBLANK('2. RPS Generation'!C16007),'2. RPS Generation'!C16007&gt;'1. Participant &amp; Project Info'!$B$38,'2. RPS Generation'!C16007&lt;0)),TRUE,FALSE)</f>
        <v>0</v>
      </c>
      <c r="O15997">
        <f t="shared" si="261"/>
        <v>0</v>
      </c>
    </row>
    <row r="15998" spans="13:15" x14ac:dyDescent="0.25">
      <c r="M15998" s="288" t="b">
        <f>IF(AND(OR('1. Participant &amp; Project Info'!$B$18=index!$F$21,'1. Participant &amp; Project Info'!$B$18=index!$F$22),OR(ISBLANK('2. RPS Generation'!C16008),'2. RPS Generation'!C16008&gt;'1. Participant &amp; Project Info'!$B$38,'2. RPS Generation'!C16008&lt;0)),TRUE,FALSE)</f>
        <v>0</v>
      </c>
      <c r="O15998">
        <f t="shared" si="261"/>
        <v>0</v>
      </c>
    </row>
    <row r="15999" spans="13:15" x14ac:dyDescent="0.25">
      <c r="M15999" s="288" t="b">
        <f>IF(AND(OR('1. Participant &amp; Project Info'!$B$18=index!$F$21,'1. Participant &amp; Project Info'!$B$18=index!$F$22),OR(ISBLANK('2. RPS Generation'!C16009),'2. RPS Generation'!C16009&gt;'1. Participant &amp; Project Info'!$B$38,'2. RPS Generation'!C16009&lt;0)),TRUE,FALSE)</f>
        <v>0</v>
      </c>
      <c r="O15999">
        <f t="shared" si="261"/>
        <v>0</v>
      </c>
    </row>
    <row r="16000" spans="13:15" x14ac:dyDescent="0.25">
      <c r="M16000" s="288" t="b">
        <f>IF(AND(OR('1. Participant &amp; Project Info'!$B$18=index!$F$21,'1. Participant &amp; Project Info'!$B$18=index!$F$22),OR(ISBLANK('2. RPS Generation'!C16010),'2. RPS Generation'!C16010&gt;'1. Participant &amp; Project Info'!$B$38,'2. RPS Generation'!C16010&lt;0)),TRUE,FALSE)</f>
        <v>0</v>
      </c>
      <c r="O16000">
        <f t="shared" si="261"/>
        <v>0</v>
      </c>
    </row>
    <row r="16001" spans="13:15" x14ac:dyDescent="0.25">
      <c r="M16001" s="288" t="b">
        <f>IF(AND(OR('1. Participant &amp; Project Info'!$B$18=index!$F$21,'1. Participant &amp; Project Info'!$B$18=index!$F$22),OR(ISBLANK('2. RPS Generation'!C16011),'2. RPS Generation'!C16011&gt;'1. Participant &amp; Project Info'!$B$38,'2. RPS Generation'!C16011&lt;0)),TRUE,FALSE)</f>
        <v>0</v>
      </c>
      <c r="O16001">
        <f t="shared" si="261"/>
        <v>0</v>
      </c>
    </row>
    <row r="16002" spans="13:15" x14ac:dyDescent="0.25">
      <c r="M16002" s="288" t="b">
        <f>IF(AND(OR('1. Participant &amp; Project Info'!$B$18=index!$F$21,'1. Participant &amp; Project Info'!$B$18=index!$F$22),OR(ISBLANK('2. RPS Generation'!C16012),'2. RPS Generation'!C16012&gt;'1. Participant &amp; Project Info'!$B$38,'2. RPS Generation'!C16012&lt;0)),TRUE,FALSE)</f>
        <v>0</v>
      </c>
      <c r="O16002">
        <f t="shared" si="261"/>
        <v>0</v>
      </c>
    </row>
    <row r="16003" spans="13:15" x14ac:dyDescent="0.25">
      <c r="M16003" s="288" t="b">
        <f>IF(AND(OR('1. Participant &amp; Project Info'!$B$18=index!$F$21,'1. Participant &amp; Project Info'!$B$18=index!$F$22),OR(ISBLANK('2. RPS Generation'!C16013),'2. RPS Generation'!C16013&gt;'1. Participant &amp; Project Info'!$B$38,'2. RPS Generation'!C16013&lt;0)),TRUE,FALSE)</f>
        <v>0</v>
      </c>
      <c r="O16003">
        <f t="shared" si="261"/>
        <v>0</v>
      </c>
    </row>
    <row r="16004" spans="13:15" x14ac:dyDescent="0.25">
      <c r="M16004" s="288" t="b">
        <f>IF(AND(OR('1. Participant &amp; Project Info'!$B$18=index!$F$21,'1. Participant &amp; Project Info'!$B$18=index!$F$22),OR(ISBLANK('2. RPS Generation'!C16014),'2. RPS Generation'!C16014&gt;'1. Participant &amp; Project Info'!$B$38,'2. RPS Generation'!C16014&lt;0)),TRUE,FALSE)</f>
        <v>0</v>
      </c>
      <c r="O16004">
        <f t="shared" si="261"/>
        <v>0</v>
      </c>
    </row>
    <row r="16005" spans="13:15" x14ac:dyDescent="0.25">
      <c r="M16005" s="288" t="b">
        <f>IF(AND(OR('1. Participant &amp; Project Info'!$B$18=index!$F$21,'1. Participant &amp; Project Info'!$B$18=index!$F$22),OR(ISBLANK('2. RPS Generation'!C16015),'2. RPS Generation'!C16015&gt;'1. Participant &amp; Project Info'!$B$38,'2. RPS Generation'!C16015&lt;0)),TRUE,FALSE)</f>
        <v>0</v>
      </c>
      <c r="O16005">
        <f t="shared" si="261"/>
        <v>0</v>
      </c>
    </row>
    <row r="16006" spans="13:15" x14ac:dyDescent="0.25">
      <c r="M16006" s="288" t="b">
        <f>IF(AND(OR('1. Participant &amp; Project Info'!$B$18=index!$F$21,'1. Participant &amp; Project Info'!$B$18=index!$F$22),OR(ISBLANK('2. RPS Generation'!C16016),'2. RPS Generation'!C16016&gt;'1. Participant &amp; Project Info'!$B$38,'2. RPS Generation'!C16016&lt;0)),TRUE,FALSE)</f>
        <v>0</v>
      </c>
      <c r="O16006">
        <f t="shared" si="261"/>
        <v>0</v>
      </c>
    </row>
    <row r="16007" spans="13:15" x14ac:dyDescent="0.25">
      <c r="M16007" s="288" t="b">
        <f>IF(AND(OR('1. Participant &amp; Project Info'!$B$18=index!$F$21,'1. Participant &amp; Project Info'!$B$18=index!$F$22),OR(ISBLANK('2. RPS Generation'!C16017),'2. RPS Generation'!C16017&gt;'1. Participant &amp; Project Info'!$B$38,'2. RPS Generation'!C16017&lt;0)),TRUE,FALSE)</f>
        <v>0</v>
      </c>
      <c r="O16007">
        <f t="shared" si="261"/>
        <v>0</v>
      </c>
    </row>
    <row r="16008" spans="13:15" x14ac:dyDescent="0.25">
      <c r="M16008" s="288" t="b">
        <f>IF(AND(OR('1. Participant &amp; Project Info'!$B$18=index!$F$21,'1. Participant &amp; Project Info'!$B$18=index!$F$22),OR(ISBLANK('2. RPS Generation'!C16018),'2. RPS Generation'!C16018&gt;'1. Participant &amp; Project Info'!$B$38,'2. RPS Generation'!C16018&lt;0)),TRUE,FALSE)</f>
        <v>0</v>
      </c>
      <c r="O16008">
        <f t="shared" si="261"/>
        <v>0</v>
      </c>
    </row>
    <row r="16009" spans="13:15" x14ac:dyDescent="0.25">
      <c r="M16009" s="288" t="b">
        <f>IF(AND(OR('1. Participant &amp; Project Info'!$B$18=index!$F$21,'1. Participant &amp; Project Info'!$B$18=index!$F$22),OR(ISBLANK('2. RPS Generation'!C16019),'2. RPS Generation'!C16019&gt;'1. Participant &amp; Project Info'!$B$38,'2. RPS Generation'!C16019&lt;0)),TRUE,FALSE)</f>
        <v>0</v>
      </c>
      <c r="O16009">
        <f t="shared" si="261"/>
        <v>0</v>
      </c>
    </row>
    <row r="16010" spans="13:15" x14ac:dyDescent="0.25">
      <c r="M16010" s="288" t="b">
        <f>IF(AND(OR('1. Participant &amp; Project Info'!$B$18=index!$F$21,'1. Participant &amp; Project Info'!$B$18=index!$F$22),OR(ISBLANK('2. RPS Generation'!C16020),'2. RPS Generation'!C16020&gt;'1. Participant &amp; Project Info'!$B$38,'2. RPS Generation'!C16020&lt;0)),TRUE,FALSE)</f>
        <v>0</v>
      </c>
      <c r="O16010">
        <f t="shared" si="261"/>
        <v>0</v>
      </c>
    </row>
    <row r="16011" spans="13:15" x14ac:dyDescent="0.25">
      <c r="M16011" s="288" t="b">
        <f>IF(AND(OR('1. Participant &amp; Project Info'!$B$18=index!$F$21,'1. Participant &amp; Project Info'!$B$18=index!$F$22),OR(ISBLANK('2. RPS Generation'!C16021),'2. RPS Generation'!C16021&gt;'1. Participant &amp; Project Info'!$B$38,'2. RPS Generation'!C16021&lt;0)),TRUE,FALSE)</f>
        <v>0</v>
      </c>
      <c r="O16011">
        <f t="shared" si="261"/>
        <v>0</v>
      </c>
    </row>
    <row r="16012" spans="13:15" x14ac:dyDescent="0.25">
      <c r="M16012" s="288" t="b">
        <f>IF(AND(OR('1. Participant &amp; Project Info'!$B$18=index!$F$21,'1. Participant &amp; Project Info'!$B$18=index!$F$22),OR(ISBLANK('2. RPS Generation'!C16022),'2. RPS Generation'!C16022&gt;'1. Participant &amp; Project Info'!$B$38,'2. RPS Generation'!C16022&lt;0)),TRUE,FALSE)</f>
        <v>0</v>
      </c>
      <c r="O16012">
        <f t="shared" si="261"/>
        <v>0</v>
      </c>
    </row>
    <row r="16013" spans="13:15" x14ac:dyDescent="0.25">
      <c r="M16013" s="288" t="b">
        <f>IF(AND(OR('1. Participant &amp; Project Info'!$B$18=index!$F$21,'1. Participant &amp; Project Info'!$B$18=index!$F$22),OR(ISBLANK('2. RPS Generation'!C16023),'2. RPS Generation'!C16023&gt;'1. Participant &amp; Project Info'!$B$38,'2. RPS Generation'!C16023&lt;0)),TRUE,FALSE)</f>
        <v>0</v>
      </c>
      <c r="O16013">
        <f t="shared" si="261"/>
        <v>0</v>
      </c>
    </row>
    <row r="16014" spans="13:15" x14ac:dyDescent="0.25">
      <c r="M16014" s="288" t="b">
        <f>IF(AND(OR('1. Participant &amp; Project Info'!$B$18=index!$F$21,'1. Participant &amp; Project Info'!$B$18=index!$F$22),OR(ISBLANK('2. RPS Generation'!C16024),'2. RPS Generation'!C16024&gt;'1. Participant &amp; Project Info'!$B$38,'2. RPS Generation'!C16024&lt;0)),TRUE,FALSE)</f>
        <v>0</v>
      </c>
      <c r="O16014">
        <f t="shared" si="261"/>
        <v>0</v>
      </c>
    </row>
    <row r="16015" spans="13:15" x14ac:dyDescent="0.25">
      <c r="M16015" s="288" t="b">
        <f>IF(AND(OR('1. Participant &amp; Project Info'!$B$18=index!$F$21,'1. Participant &amp; Project Info'!$B$18=index!$F$22),OR(ISBLANK('2. RPS Generation'!C16025),'2. RPS Generation'!C16025&gt;'1. Participant &amp; Project Info'!$B$38,'2. RPS Generation'!C16025&lt;0)),TRUE,FALSE)</f>
        <v>0</v>
      </c>
      <c r="O16015">
        <f t="shared" si="261"/>
        <v>0</v>
      </c>
    </row>
    <row r="16016" spans="13:15" x14ac:dyDescent="0.25">
      <c r="M16016" s="288" t="b">
        <f>IF(AND(OR('1. Participant &amp; Project Info'!$B$18=index!$F$21,'1. Participant &amp; Project Info'!$B$18=index!$F$22),OR(ISBLANK('2. RPS Generation'!C16026),'2. RPS Generation'!C16026&gt;'1. Participant &amp; Project Info'!$B$38,'2. RPS Generation'!C16026&lt;0)),TRUE,FALSE)</f>
        <v>0</v>
      </c>
      <c r="O16016">
        <f t="shared" si="261"/>
        <v>0</v>
      </c>
    </row>
    <row r="16017" spans="13:15" x14ac:dyDescent="0.25">
      <c r="M16017" s="288" t="b">
        <f>IF(AND(OR('1. Participant &amp; Project Info'!$B$18=index!$F$21,'1. Participant &amp; Project Info'!$B$18=index!$F$22),OR(ISBLANK('2. RPS Generation'!C16027),'2. RPS Generation'!C16027&gt;'1. Participant &amp; Project Info'!$B$38,'2. RPS Generation'!C16027&lt;0)),TRUE,FALSE)</f>
        <v>0</v>
      </c>
      <c r="O16017">
        <f t="shared" si="261"/>
        <v>0</v>
      </c>
    </row>
    <row r="16018" spans="13:15" x14ac:dyDescent="0.25">
      <c r="M16018" s="288" t="b">
        <f>IF(AND(OR('1. Participant &amp; Project Info'!$B$18=index!$F$21,'1. Participant &amp; Project Info'!$B$18=index!$F$22),OR(ISBLANK('2. RPS Generation'!C16028),'2. RPS Generation'!C16028&gt;'1. Participant &amp; Project Info'!$B$38,'2. RPS Generation'!C16028&lt;0)),TRUE,FALSE)</f>
        <v>0</v>
      </c>
      <c r="O16018">
        <f t="shared" si="261"/>
        <v>0</v>
      </c>
    </row>
    <row r="16019" spans="13:15" x14ac:dyDescent="0.25">
      <c r="M16019" s="288" t="b">
        <f>IF(AND(OR('1. Participant &amp; Project Info'!$B$18=index!$F$21,'1. Participant &amp; Project Info'!$B$18=index!$F$22),OR(ISBLANK('2. RPS Generation'!C16029),'2. RPS Generation'!C16029&gt;'1. Participant &amp; Project Info'!$B$38,'2. RPS Generation'!C16029&lt;0)),TRUE,FALSE)</f>
        <v>0</v>
      </c>
      <c r="O16019">
        <f t="shared" si="261"/>
        <v>0</v>
      </c>
    </row>
    <row r="16020" spans="13:15" x14ac:dyDescent="0.25">
      <c r="M16020" s="288" t="b">
        <f>IF(AND(OR('1. Participant &amp; Project Info'!$B$18=index!$F$21,'1. Participant &amp; Project Info'!$B$18=index!$F$22),OR(ISBLANK('2. RPS Generation'!C16030),'2. RPS Generation'!C16030&gt;'1. Participant &amp; Project Info'!$B$38,'2. RPS Generation'!C16030&lt;0)),TRUE,FALSE)</f>
        <v>0</v>
      </c>
      <c r="O16020">
        <f t="shared" si="261"/>
        <v>0</v>
      </c>
    </row>
    <row r="16021" spans="13:15" x14ac:dyDescent="0.25">
      <c r="M16021" s="288" t="b">
        <f>IF(AND(OR('1. Participant &amp; Project Info'!$B$18=index!$F$21,'1. Participant &amp; Project Info'!$B$18=index!$F$22),OR(ISBLANK('2. RPS Generation'!C16031),'2. RPS Generation'!C16031&gt;'1. Participant &amp; Project Info'!$B$38,'2. RPS Generation'!C16031&lt;0)),TRUE,FALSE)</f>
        <v>0</v>
      </c>
      <c r="O16021">
        <f t="shared" si="261"/>
        <v>0</v>
      </c>
    </row>
    <row r="16022" spans="13:15" x14ac:dyDescent="0.25">
      <c r="M16022" s="288" t="b">
        <f>IF(AND(OR('1. Participant &amp; Project Info'!$B$18=index!$F$21,'1. Participant &amp; Project Info'!$B$18=index!$F$22),OR(ISBLANK('2. RPS Generation'!C16032),'2. RPS Generation'!C16032&gt;'1. Participant &amp; Project Info'!$B$38,'2. RPS Generation'!C16032&lt;0)),TRUE,FALSE)</f>
        <v>0</v>
      </c>
      <c r="O16022">
        <f t="shared" si="261"/>
        <v>0</v>
      </c>
    </row>
    <row r="16023" spans="13:15" x14ac:dyDescent="0.25">
      <c r="M16023" s="288" t="b">
        <f>IF(AND(OR('1. Participant &amp; Project Info'!$B$18=index!$F$21,'1. Participant &amp; Project Info'!$B$18=index!$F$22),OR(ISBLANK('2. RPS Generation'!C16033),'2. RPS Generation'!C16033&gt;'1. Participant &amp; Project Info'!$B$38,'2. RPS Generation'!C16033&lt;0)),TRUE,FALSE)</f>
        <v>0</v>
      </c>
      <c r="O16023">
        <f t="shared" si="261"/>
        <v>0</v>
      </c>
    </row>
    <row r="16024" spans="13:15" x14ac:dyDescent="0.25">
      <c r="M16024" s="288" t="b">
        <f>IF(AND(OR('1. Participant &amp; Project Info'!$B$18=index!$F$21,'1. Participant &amp; Project Info'!$B$18=index!$F$22),OR(ISBLANK('2. RPS Generation'!C16034),'2. RPS Generation'!C16034&gt;'1. Participant &amp; Project Info'!$B$38,'2. RPS Generation'!C16034&lt;0)),TRUE,FALSE)</f>
        <v>0</v>
      </c>
      <c r="O16024">
        <f t="shared" si="261"/>
        <v>0</v>
      </c>
    </row>
    <row r="16025" spans="13:15" x14ac:dyDescent="0.25">
      <c r="M16025" s="288" t="b">
        <f>IF(AND(OR('1. Participant &amp; Project Info'!$B$18=index!$F$21,'1. Participant &amp; Project Info'!$B$18=index!$F$22),OR(ISBLANK('2. RPS Generation'!C16035),'2. RPS Generation'!C16035&gt;'1. Participant &amp; Project Info'!$B$38,'2. RPS Generation'!C16035&lt;0)),TRUE,FALSE)</f>
        <v>0</v>
      </c>
      <c r="O16025">
        <f t="shared" si="261"/>
        <v>0</v>
      </c>
    </row>
    <row r="16026" spans="13:15" x14ac:dyDescent="0.25">
      <c r="M16026" s="288" t="b">
        <f>IF(AND(OR('1. Participant &amp; Project Info'!$B$18=index!$F$21,'1. Participant &amp; Project Info'!$B$18=index!$F$22),OR(ISBLANK('2. RPS Generation'!C16036),'2. RPS Generation'!C16036&gt;'1. Participant &amp; Project Info'!$B$38,'2. RPS Generation'!C16036&lt;0)),TRUE,FALSE)</f>
        <v>0</v>
      </c>
      <c r="O16026">
        <f t="shared" si="261"/>
        <v>0</v>
      </c>
    </row>
    <row r="16027" spans="13:15" x14ac:dyDescent="0.25">
      <c r="M16027" s="288" t="b">
        <f>IF(AND(OR('1. Participant &amp; Project Info'!$B$18=index!$F$21,'1. Participant &amp; Project Info'!$B$18=index!$F$22),OR(ISBLANK('2. RPS Generation'!C16037),'2. RPS Generation'!C16037&gt;'1. Participant &amp; Project Info'!$B$38,'2. RPS Generation'!C16037&lt;0)),TRUE,FALSE)</f>
        <v>0</v>
      </c>
      <c r="O16027">
        <f t="shared" si="261"/>
        <v>0</v>
      </c>
    </row>
    <row r="16028" spans="13:15" x14ac:dyDescent="0.25">
      <c r="M16028" s="288" t="b">
        <f>IF(AND(OR('1. Participant &amp; Project Info'!$B$18=index!$F$21,'1. Participant &amp; Project Info'!$B$18=index!$F$22),OR(ISBLANK('2. RPS Generation'!C16038),'2. RPS Generation'!C16038&gt;'1. Participant &amp; Project Info'!$B$38,'2. RPS Generation'!C16038&lt;0)),TRUE,FALSE)</f>
        <v>0</v>
      </c>
      <c r="O16028">
        <f t="shared" si="261"/>
        <v>0</v>
      </c>
    </row>
    <row r="16029" spans="13:15" x14ac:dyDescent="0.25">
      <c r="M16029" s="288" t="b">
        <f>IF(AND(OR('1. Participant &amp; Project Info'!$B$18=index!$F$21,'1. Participant &amp; Project Info'!$B$18=index!$F$22),OR(ISBLANK('2. RPS Generation'!C16039),'2. RPS Generation'!C16039&gt;'1. Participant &amp; Project Info'!$B$38,'2. RPS Generation'!C16039&lt;0)),TRUE,FALSE)</f>
        <v>0</v>
      </c>
      <c r="O16029">
        <f t="shared" si="261"/>
        <v>0</v>
      </c>
    </row>
    <row r="16030" spans="13:15" x14ac:dyDescent="0.25">
      <c r="M16030" s="288" t="b">
        <f>IF(AND(OR('1. Participant &amp; Project Info'!$B$18=index!$F$21,'1. Participant &amp; Project Info'!$B$18=index!$F$22),OR(ISBLANK('2. RPS Generation'!C16040),'2. RPS Generation'!C16040&gt;'1. Participant &amp; Project Info'!$B$38,'2. RPS Generation'!C16040&lt;0)),TRUE,FALSE)</f>
        <v>0</v>
      </c>
      <c r="O16030">
        <f t="shared" si="261"/>
        <v>0</v>
      </c>
    </row>
    <row r="16031" spans="13:15" x14ac:dyDescent="0.25">
      <c r="M16031" s="288" t="b">
        <f>IF(AND(OR('1. Participant &amp; Project Info'!$B$18=index!$F$21,'1. Participant &amp; Project Info'!$B$18=index!$F$22),OR(ISBLANK('2. RPS Generation'!C16041),'2. RPS Generation'!C16041&gt;'1. Participant &amp; Project Info'!$B$38,'2. RPS Generation'!C16041&lt;0)),TRUE,FALSE)</f>
        <v>0</v>
      </c>
      <c r="O16031">
        <f t="shared" si="261"/>
        <v>0</v>
      </c>
    </row>
    <row r="16032" spans="13:15" x14ac:dyDescent="0.25">
      <c r="M16032" s="288" t="b">
        <f>IF(AND(OR('1. Participant &amp; Project Info'!$B$18=index!$F$21,'1. Participant &amp; Project Info'!$B$18=index!$F$22),OR(ISBLANK('2. RPS Generation'!C16042),'2. RPS Generation'!C16042&gt;'1. Participant &amp; Project Info'!$B$38,'2. RPS Generation'!C16042&lt;0)),TRUE,FALSE)</f>
        <v>0</v>
      </c>
      <c r="O16032">
        <f t="shared" si="261"/>
        <v>0</v>
      </c>
    </row>
    <row r="16033" spans="13:15" x14ac:dyDescent="0.25">
      <c r="M16033" s="288" t="b">
        <f>IF(AND(OR('1. Participant &amp; Project Info'!$B$18=index!$F$21,'1. Participant &amp; Project Info'!$B$18=index!$F$22),OR(ISBLANK('2. RPS Generation'!C16043),'2. RPS Generation'!C16043&gt;'1. Participant &amp; Project Info'!$B$38,'2. RPS Generation'!C16043&lt;0)),TRUE,FALSE)</f>
        <v>0</v>
      </c>
      <c r="O16033">
        <f t="shared" si="261"/>
        <v>0</v>
      </c>
    </row>
    <row r="16034" spans="13:15" x14ac:dyDescent="0.25">
      <c r="M16034" s="288" t="b">
        <f>IF(AND(OR('1. Participant &amp; Project Info'!$B$18=index!$F$21,'1. Participant &amp; Project Info'!$B$18=index!$F$22),OR(ISBLANK('2. RPS Generation'!C16044),'2. RPS Generation'!C16044&gt;'1. Participant &amp; Project Info'!$B$38,'2. RPS Generation'!C16044&lt;0)),TRUE,FALSE)</f>
        <v>0</v>
      </c>
      <c r="O16034">
        <f t="shared" si="261"/>
        <v>0</v>
      </c>
    </row>
    <row r="16035" spans="13:15" x14ac:dyDescent="0.25">
      <c r="M16035" s="288" t="b">
        <f>IF(AND(OR('1. Participant &amp; Project Info'!$B$18=index!$F$21,'1. Participant &amp; Project Info'!$B$18=index!$F$22),OR(ISBLANK('2. RPS Generation'!C16045),'2. RPS Generation'!C16045&gt;'1. Participant &amp; Project Info'!$B$38,'2. RPS Generation'!C16045&lt;0)),TRUE,FALSE)</f>
        <v>0</v>
      </c>
      <c r="O16035">
        <f t="shared" si="261"/>
        <v>0</v>
      </c>
    </row>
    <row r="16036" spans="13:15" x14ac:dyDescent="0.25">
      <c r="M16036" s="288" t="b">
        <f>IF(AND(OR('1. Participant &amp; Project Info'!$B$18=index!$F$21,'1. Participant &amp; Project Info'!$B$18=index!$F$22),OR(ISBLANK('2. RPS Generation'!C16046),'2. RPS Generation'!C16046&gt;'1. Participant &amp; Project Info'!$B$38,'2. RPS Generation'!C16046&lt;0)),TRUE,FALSE)</f>
        <v>0</v>
      </c>
      <c r="O16036">
        <f t="shared" si="261"/>
        <v>0</v>
      </c>
    </row>
    <row r="16037" spans="13:15" x14ac:dyDescent="0.25">
      <c r="M16037" s="288" t="b">
        <f>IF(AND(OR('1. Participant &amp; Project Info'!$B$18=index!$F$21,'1. Participant &amp; Project Info'!$B$18=index!$F$22),OR(ISBLANK('2. RPS Generation'!C16047),'2. RPS Generation'!C16047&gt;'1. Participant &amp; Project Info'!$B$38,'2. RPS Generation'!C16047&lt;0)),TRUE,FALSE)</f>
        <v>0</v>
      </c>
      <c r="O16037">
        <f t="shared" si="261"/>
        <v>0</v>
      </c>
    </row>
    <row r="16038" spans="13:15" x14ac:dyDescent="0.25">
      <c r="M16038" s="288" t="b">
        <f>IF(AND(OR('1. Participant &amp; Project Info'!$B$18=index!$F$21,'1. Participant &amp; Project Info'!$B$18=index!$F$22),OR(ISBLANK('2. RPS Generation'!C16048),'2. RPS Generation'!C16048&gt;'1. Participant &amp; Project Info'!$B$38,'2. RPS Generation'!C16048&lt;0)),TRUE,FALSE)</f>
        <v>0</v>
      </c>
      <c r="O16038">
        <f t="shared" si="261"/>
        <v>0</v>
      </c>
    </row>
    <row r="16039" spans="13:15" x14ac:dyDescent="0.25">
      <c r="M16039" s="288" t="b">
        <f>IF(AND(OR('1. Participant &amp; Project Info'!$B$18=index!$F$21,'1. Participant &amp; Project Info'!$B$18=index!$F$22),OR(ISBLANK('2. RPS Generation'!C16049),'2. RPS Generation'!C16049&gt;'1. Participant &amp; Project Info'!$B$38,'2. RPS Generation'!C16049&lt;0)),TRUE,FALSE)</f>
        <v>0</v>
      </c>
      <c r="O16039">
        <f t="shared" si="261"/>
        <v>0</v>
      </c>
    </row>
    <row r="16040" spans="13:15" x14ac:dyDescent="0.25">
      <c r="M16040" s="288" t="b">
        <f>IF(AND(OR('1. Participant &amp; Project Info'!$B$18=index!$F$21,'1. Participant &amp; Project Info'!$B$18=index!$F$22),OR(ISBLANK('2. RPS Generation'!C16050),'2. RPS Generation'!C16050&gt;'1. Participant &amp; Project Info'!$B$38,'2. RPS Generation'!C16050&lt;0)),TRUE,FALSE)</f>
        <v>0</v>
      </c>
      <c r="O16040">
        <f t="shared" si="261"/>
        <v>0</v>
      </c>
    </row>
    <row r="16041" spans="13:15" x14ac:dyDescent="0.25">
      <c r="M16041" s="288" t="b">
        <f>IF(AND(OR('1. Participant &amp; Project Info'!$B$18=index!$F$21,'1. Participant &amp; Project Info'!$B$18=index!$F$22),OR(ISBLANK('2. RPS Generation'!C16051),'2. RPS Generation'!C16051&gt;'1. Participant &amp; Project Info'!$B$38,'2. RPS Generation'!C16051&lt;0)),TRUE,FALSE)</f>
        <v>0</v>
      </c>
      <c r="O16041">
        <f t="shared" si="261"/>
        <v>0</v>
      </c>
    </row>
    <row r="16042" spans="13:15" x14ac:dyDescent="0.25">
      <c r="M16042" s="288" t="b">
        <f>IF(AND(OR('1. Participant &amp; Project Info'!$B$18=index!$F$21,'1. Participant &amp; Project Info'!$B$18=index!$F$22),OR(ISBLANK('2. RPS Generation'!C16052),'2. RPS Generation'!C16052&gt;'1. Participant &amp; Project Info'!$B$38,'2. RPS Generation'!C16052&lt;0)),TRUE,FALSE)</f>
        <v>0</v>
      </c>
      <c r="O16042">
        <f t="shared" si="261"/>
        <v>0</v>
      </c>
    </row>
    <row r="16043" spans="13:15" x14ac:dyDescent="0.25">
      <c r="M16043" s="288" t="b">
        <f>IF(AND(OR('1. Participant &amp; Project Info'!$B$18=index!$F$21,'1. Participant &amp; Project Info'!$B$18=index!$F$22),OR(ISBLANK('2. RPS Generation'!C16053),'2. RPS Generation'!C16053&gt;'1. Participant &amp; Project Info'!$B$38,'2. RPS Generation'!C16053&lt;0)),TRUE,FALSE)</f>
        <v>0</v>
      </c>
      <c r="O16043">
        <f t="shared" si="261"/>
        <v>0</v>
      </c>
    </row>
    <row r="16044" spans="13:15" x14ac:dyDescent="0.25">
      <c r="M16044" s="288" t="b">
        <f>IF(AND(OR('1. Participant &amp; Project Info'!$B$18=index!$F$21,'1. Participant &amp; Project Info'!$B$18=index!$F$22),OR(ISBLANK('2. RPS Generation'!C16054),'2. RPS Generation'!C16054&gt;'1. Participant &amp; Project Info'!$B$38,'2. RPS Generation'!C16054&lt;0)),TRUE,FALSE)</f>
        <v>0</v>
      </c>
      <c r="O16044">
        <f t="shared" si="261"/>
        <v>0</v>
      </c>
    </row>
    <row r="16045" spans="13:15" x14ac:dyDescent="0.25">
      <c r="M16045" s="288" t="b">
        <f>IF(AND(OR('1. Participant &amp; Project Info'!$B$18=index!$F$21,'1. Participant &amp; Project Info'!$B$18=index!$F$22),OR(ISBLANK('2. RPS Generation'!C16055),'2. RPS Generation'!C16055&gt;'1. Participant &amp; Project Info'!$B$38,'2. RPS Generation'!C16055&lt;0)),TRUE,FALSE)</f>
        <v>0</v>
      </c>
      <c r="O16045">
        <f t="shared" si="261"/>
        <v>0</v>
      </c>
    </row>
    <row r="16046" spans="13:15" x14ac:dyDescent="0.25">
      <c r="M16046" s="288" t="b">
        <f>IF(AND(OR('1. Participant &amp; Project Info'!$B$18=index!$F$21,'1. Participant &amp; Project Info'!$B$18=index!$F$22),OR(ISBLANK('2. RPS Generation'!C16056),'2. RPS Generation'!C16056&gt;'1. Participant &amp; Project Info'!$B$38,'2. RPS Generation'!C16056&lt;0)),TRUE,FALSE)</f>
        <v>0</v>
      </c>
      <c r="O16046">
        <f t="shared" ref="O16046:O16109" si="262">--OR(L16046,M16046,N16046)</f>
        <v>0</v>
      </c>
    </row>
    <row r="16047" spans="13:15" x14ac:dyDescent="0.25">
      <c r="M16047" s="288" t="b">
        <f>IF(AND(OR('1. Participant &amp; Project Info'!$B$18=index!$F$21,'1. Participant &amp; Project Info'!$B$18=index!$F$22),OR(ISBLANK('2. RPS Generation'!C16057),'2. RPS Generation'!C16057&gt;'1. Participant &amp; Project Info'!$B$38,'2. RPS Generation'!C16057&lt;0)),TRUE,FALSE)</f>
        <v>0</v>
      </c>
      <c r="O16047">
        <f t="shared" si="262"/>
        <v>0</v>
      </c>
    </row>
    <row r="16048" spans="13:15" x14ac:dyDescent="0.25">
      <c r="M16048" s="288" t="b">
        <f>IF(AND(OR('1. Participant &amp; Project Info'!$B$18=index!$F$21,'1. Participant &amp; Project Info'!$B$18=index!$F$22),OR(ISBLANK('2. RPS Generation'!C16058),'2. RPS Generation'!C16058&gt;'1. Participant &amp; Project Info'!$B$38,'2. RPS Generation'!C16058&lt;0)),TRUE,FALSE)</f>
        <v>0</v>
      </c>
      <c r="O16048">
        <f t="shared" si="262"/>
        <v>0</v>
      </c>
    </row>
    <row r="16049" spans="13:15" x14ac:dyDescent="0.25">
      <c r="M16049" s="288" t="b">
        <f>IF(AND(OR('1. Participant &amp; Project Info'!$B$18=index!$F$21,'1. Participant &amp; Project Info'!$B$18=index!$F$22),OR(ISBLANK('2. RPS Generation'!C16059),'2. RPS Generation'!C16059&gt;'1. Participant &amp; Project Info'!$B$38,'2. RPS Generation'!C16059&lt;0)),TRUE,FALSE)</f>
        <v>0</v>
      </c>
      <c r="O16049">
        <f t="shared" si="262"/>
        <v>0</v>
      </c>
    </row>
    <row r="16050" spans="13:15" x14ac:dyDescent="0.25">
      <c r="M16050" s="288" t="b">
        <f>IF(AND(OR('1. Participant &amp; Project Info'!$B$18=index!$F$21,'1. Participant &amp; Project Info'!$B$18=index!$F$22),OR(ISBLANK('2. RPS Generation'!C16060),'2. RPS Generation'!C16060&gt;'1. Participant &amp; Project Info'!$B$38,'2. RPS Generation'!C16060&lt;0)),TRUE,FALSE)</f>
        <v>0</v>
      </c>
      <c r="O16050">
        <f t="shared" si="262"/>
        <v>0</v>
      </c>
    </row>
    <row r="16051" spans="13:15" x14ac:dyDescent="0.25">
      <c r="M16051" s="288" t="b">
        <f>IF(AND(OR('1. Participant &amp; Project Info'!$B$18=index!$F$21,'1. Participant &amp; Project Info'!$B$18=index!$F$22),OR(ISBLANK('2. RPS Generation'!C16061),'2. RPS Generation'!C16061&gt;'1. Participant &amp; Project Info'!$B$38,'2. RPS Generation'!C16061&lt;0)),TRUE,FALSE)</f>
        <v>0</v>
      </c>
      <c r="O16051">
        <f t="shared" si="262"/>
        <v>0</v>
      </c>
    </row>
    <row r="16052" spans="13:15" x14ac:dyDescent="0.25">
      <c r="M16052" s="288" t="b">
        <f>IF(AND(OR('1. Participant &amp; Project Info'!$B$18=index!$F$21,'1. Participant &amp; Project Info'!$B$18=index!$F$22),OR(ISBLANK('2. RPS Generation'!C16062),'2. RPS Generation'!C16062&gt;'1. Participant &amp; Project Info'!$B$38,'2. RPS Generation'!C16062&lt;0)),TRUE,FALSE)</f>
        <v>0</v>
      </c>
      <c r="O16052">
        <f t="shared" si="262"/>
        <v>0</v>
      </c>
    </row>
    <row r="16053" spans="13:15" x14ac:dyDescent="0.25">
      <c r="M16053" s="288" t="b">
        <f>IF(AND(OR('1. Participant &amp; Project Info'!$B$18=index!$F$21,'1. Participant &amp; Project Info'!$B$18=index!$F$22),OR(ISBLANK('2. RPS Generation'!C16063),'2. RPS Generation'!C16063&gt;'1. Participant &amp; Project Info'!$B$38,'2. RPS Generation'!C16063&lt;0)),TRUE,FALSE)</f>
        <v>0</v>
      </c>
      <c r="O16053">
        <f t="shared" si="262"/>
        <v>0</v>
      </c>
    </row>
    <row r="16054" spans="13:15" x14ac:dyDescent="0.25">
      <c r="M16054" s="288" t="b">
        <f>IF(AND(OR('1. Participant &amp; Project Info'!$B$18=index!$F$21,'1. Participant &amp; Project Info'!$B$18=index!$F$22),OR(ISBLANK('2. RPS Generation'!C16064),'2. RPS Generation'!C16064&gt;'1. Participant &amp; Project Info'!$B$38,'2. RPS Generation'!C16064&lt;0)),TRUE,FALSE)</f>
        <v>0</v>
      </c>
      <c r="O16054">
        <f t="shared" si="262"/>
        <v>0</v>
      </c>
    </row>
    <row r="16055" spans="13:15" x14ac:dyDescent="0.25">
      <c r="M16055" s="288" t="b">
        <f>IF(AND(OR('1. Participant &amp; Project Info'!$B$18=index!$F$21,'1. Participant &amp; Project Info'!$B$18=index!$F$22),OR(ISBLANK('2. RPS Generation'!C16065),'2. RPS Generation'!C16065&gt;'1. Participant &amp; Project Info'!$B$38,'2. RPS Generation'!C16065&lt;0)),TRUE,FALSE)</f>
        <v>0</v>
      </c>
      <c r="O16055">
        <f t="shared" si="262"/>
        <v>0</v>
      </c>
    </row>
    <row r="16056" spans="13:15" x14ac:dyDescent="0.25">
      <c r="M16056" s="288" t="b">
        <f>IF(AND(OR('1. Participant &amp; Project Info'!$B$18=index!$F$21,'1. Participant &amp; Project Info'!$B$18=index!$F$22),OR(ISBLANK('2. RPS Generation'!C16066),'2. RPS Generation'!C16066&gt;'1. Participant &amp; Project Info'!$B$38,'2. RPS Generation'!C16066&lt;0)),TRUE,FALSE)</f>
        <v>0</v>
      </c>
      <c r="O16056">
        <f t="shared" si="262"/>
        <v>0</v>
      </c>
    </row>
    <row r="16057" spans="13:15" x14ac:dyDescent="0.25">
      <c r="M16057" s="288" t="b">
        <f>IF(AND(OR('1. Participant &amp; Project Info'!$B$18=index!$F$21,'1. Participant &amp; Project Info'!$B$18=index!$F$22),OR(ISBLANK('2. RPS Generation'!C16067),'2. RPS Generation'!C16067&gt;'1. Participant &amp; Project Info'!$B$38,'2. RPS Generation'!C16067&lt;0)),TRUE,FALSE)</f>
        <v>0</v>
      </c>
      <c r="O16057">
        <f t="shared" si="262"/>
        <v>0</v>
      </c>
    </row>
    <row r="16058" spans="13:15" x14ac:dyDescent="0.25">
      <c r="M16058" s="288" t="b">
        <f>IF(AND(OR('1. Participant &amp; Project Info'!$B$18=index!$F$21,'1. Participant &amp; Project Info'!$B$18=index!$F$22),OR(ISBLANK('2. RPS Generation'!C16068),'2. RPS Generation'!C16068&gt;'1. Participant &amp; Project Info'!$B$38,'2. RPS Generation'!C16068&lt;0)),TRUE,FALSE)</f>
        <v>0</v>
      </c>
      <c r="O16058">
        <f t="shared" si="262"/>
        <v>0</v>
      </c>
    </row>
    <row r="16059" spans="13:15" x14ac:dyDescent="0.25">
      <c r="M16059" s="288" t="b">
        <f>IF(AND(OR('1. Participant &amp; Project Info'!$B$18=index!$F$21,'1. Participant &amp; Project Info'!$B$18=index!$F$22),OR(ISBLANK('2. RPS Generation'!C16069),'2. RPS Generation'!C16069&gt;'1. Participant &amp; Project Info'!$B$38,'2. RPS Generation'!C16069&lt;0)),TRUE,FALSE)</f>
        <v>0</v>
      </c>
      <c r="O16059">
        <f t="shared" si="262"/>
        <v>0</v>
      </c>
    </row>
    <row r="16060" spans="13:15" x14ac:dyDescent="0.25">
      <c r="M16060" s="288" t="b">
        <f>IF(AND(OR('1. Participant &amp; Project Info'!$B$18=index!$F$21,'1. Participant &amp; Project Info'!$B$18=index!$F$22),OR(ISBLANK('2. RPS Generation'!C16070),'2. RPS Generation'!C16070&gt;'1. Participant &amp; Project Info'!$B$38,'2. RPS Generation'!C16070&lt;0)),TRUE,FALSE)</f>
        <v>0</v>
      </c>
      <c r="O16060">
        <f t="shared" si="262"/>
        <v>0</v>
      </c>
    </row>
    <row r="16061" spans="13:15" x14ac:dyDescent="0.25">
      <c r="M16061" s="288" t="b">
        <f>IF(AND(OR('1. Participant &amp; Project Info'!$B$18=index!$F$21,'1. Participant &amp; Project Info'!$B$18=index!$F$22),OR(ISBLANK('2. RPS Generation'!C16071),'2. RPS Generation'!C16071&gt;'1. Participant &amp; Project Info'!$B$38,'2. RPS Generation'!C16071&lt;0)),TRUE,FALSE)</f>
        <v>0</v>
      </c>
      <c r="O16061">
        <f t="shared" si="262"/>
        <v>0</v>
      </c>
    </row>
    <row r="16062" spans="13:15" x14ac:dyDescent="0.25">
      <c r="M16062" s="288" t="b">
        <f>IF(AND(OR('1. Participant &amp; Project Info'!$B$18=index!$F$21,'1. Participant &amp; Project Info'!$B$18=index!$F$22),OR(ISBLANK('2. RPS Generation'!C16072),'2. RPS Generation'!C16072&gt;'1. Participant &amp; Project Info'!$B$38,'2. RPS Generation'!C16072&lt;0)),TRUE,FALSE)</f>
        <v>0</v>
      </c>
      <c r="O16062">
        <f t="shared" si="262"/>
        <v>0</v>
      </c>
    </row>
    <row r="16063" spans="13:15" x14ac:dyDescent="0.25">
      <c r="M16063" s="288" t="b">
        <f>IF(AND(OR('1. Participant &amp; Project Info'!$B$18=index!$F$21,'1. Participant &amp; Project Info'!$B$18=index!$F$22),OR(ISBLANK('2. RPS Generation'!C16073),'2. RPS Generation'!C16073&gt;'1. Participant &amp; Project Info'!$B$38,'2. RPS Generation'!C16073&lt;0)),TRUE,FALSE)</f>
        <v>0</v>
      </c>
      <c r="O16063">
        <f t="shared" si="262"/>
        <v>0</v>
      </c>
    </row>
    <row r="16064" spans="13:15" x14ac:dyDescent="0.25">
      <c r="M16064" s="288" t="b">
        <f>IF(AND(OR('1. Participant &amp; Project Info'!$B$18=index!$F$21,'1. Participant &amp; Project Info'!$B$18=index!$F$22),OR(ISBLANK('2. RPS Generation'!C16074),'2. RPS Generation'!C16074&gt;'1. Participant &amp; Project Info'!$B$38,'2. RPS Generation'!C16074&lt;0)),TRUE,FALSE)</f>
        <v>0</v>
      </c>
      <c r="O16064">
        <f t="shared" si="262"/>
        <v>0</v>
      </c>
    </row>
    <row r="16065" spans="13:15" x14ac:dyDescent="0.25">
      <c r="M16065" s="288" t="b">
        <f>IF(AND(OR('1. Participant &amp; Project Info'!$B$18=index!$F$21,'1. Participant &amp; Project Info'!$B$18=index!$F$22),OR(ISBLANK('2. RPS Generation'!C16075),'2. RPS Generation'!C16075&gt;'1. Participant &amp; Project Info'!$B$38,'2. RPS Generation'!C16075&lt;0)),TRUE,FALSE)</f>
        <v>0</v>
      </c>
      <c r="O16065">
        <f t="shared" si="262"/>
        <v>0</v>
      </c>
    </row>
    <row r="16066" spans="13:15" x14ac:dyDescent="0.25">
      <c r="M16066" s="288" t="b">
        <f>IF(AND(OR('1. Participant &amp; Project Info'!$B$18=index!$F$21,'1. Participant &amp; Project Info'!$B$18=index!$F$22),OR(ISBLANK('2. RPS Generation'!C16076),'2. RPS Generation'!C16076&gt;'1. Participant &amp; Project Info'!$B$38,'2. RPS Generation'!C16076&lt;0)),TRUE,FALSE)</f>
        <v>0</v>
      </c>
      <c r="O16066">
        <f t="shared" si="262"/>
        <v>0</v>
      </c>
    </row>
    <row r="16067" spans="13:15" x14ac:dyDescent="0.25">
      <c r="M16067" s="288" t="b">
        <f>IF(AND(OR('1. Participant &amp; Project Info'!$B$18=index!$F$21,'1. Participant &amp; Project Info'!$B$18=index!$F$22),OR(ISBLANK('2. RPS Generation'!C16077),'2. RPS Generation'!C16077&gt;'1. Participant &amp; Project Info'!$B$38,'2. RPS Generation'!C16077&lt;0)),TRUE,FALSE)</f>
        <v>0</v>
      </c>
      <c r="O16067">
        <f t="shared" si="262"/>
        <v>0</v>
      </c>
    </row>
    <row r="16068" spans="13:15" x14ac:dyDescent="0.25">
      <c r="M16068" s="288" t="b">
        <f>IF(AND(OR('1. Participant &amp; Project Info'!$B$18=index!$F$21,'1. Participant &amp; Project Info'!$B$18=index!$F$22),OR(ISBLANK('2. RPS Generation'!C16078),'2. RPS Generation'!C16078&gt;'1. Participant &amp; Project Info'!$B$38,'2. RPS Generation'!C16078&lt;0)),TRUE,FALSE)</f>
        <v>0</v>
      </c>
      <c r="O16068">
        <f t="shared" si="262"/>
        <v>0</v>
      </c>
    </row>
    <row r="16069" spans="13:15" x14ac:dyDescent="0.25">
      <c r="M16069" s="288" t="b">
        <f>IF(AND(OR('1. Participant &amp; Project Info'!$B$18=index!$F$21,'1. Participant &amp; Project Info'!$B$18=index!$F$22),OR(ISBLANK('2. RPS Generation'!C16079),'2. RPS Generation'!C16079&gt;'1. Participant &amp; Project Info'!$B$38,'2. RPS Generation'!C16079&lt;0)),TRUE,FALSE)</f>
        <v>0</v>
      </c>
      <c r="O16069">
        <f t="shared" si="262"/>
        <v>0</v>
      </c>
    </row>
    <row r="16070" spans="13:15" x14ac:dyDescent="0.25">
      <c r="M16070" s="288" t="b">
        <f>IF(AND(OR('1. Participant &amp; Project Info'!$B$18=index!$F$21,'1. Participant &amp; Project Info'!$B$18=index!$F$22),OR(ISBLANK('2. RPS Generation'!C16080),'2. RPS Generation'!C16080&gt;'1. Participant &amp; Project Info'!$B$38,'2. RPS Generation'!C16080&lt;0)),TRUE,FALSE)</f>
        <v>0</v>
      </c>
      <c r="O16070">
        <f t="shared" si="262"/>
        <v>0</v>
      </c>
    </row>
    <row r="16071" spans="13:15" x14ac:dyDescent="0.25">
      <c r="M16071" s="288" t="b">
        <f>IF(AND(OR('1. Participant &amp; Project Info'!$B$18=index!$F$21,'1. Participant &amp; Project Info'!$B$18=index!$F$22),OR(ISBLANK('2. RPS Generation'!C16081),'2. RPS Generation'!C16081&gt;'1. Participant &amp; Project Info'!$B$38,'2. RPS Generation'!C16081&lt;0)),TRUE,FALSE)</f>
        <v>0</v>
      </c>
      <c r="O16071">
        <f t="shared" si="262"/>
        <v>0</v>
      </c>
    </row>
    <row r="16072" spans="13:15" x14ac:dyDescent="0.25">
      <c r="M16072" s="288" t="b">
        <f>IF(AND(OR('1. Participant &amp; Project Info'!$B$18=index!$F$21,'1. Participant &amp; Project Info'!$B$18=index!$F$22),OR(ISBLANK('2. RPS Generation'!C16082),'2. RPS Generation'!C16082&gt;'1. Participant &amp; Project Info'!$B$38,'2. RPS Generation'!C16082&lt;0)),TRUE,FALSE)</f>
        <v>0</v>
      </c>
      <c r="O16072">
        <f t="shared" si="262"/>
        <v>0</v>
      </c>
    </row>
    <row r="16073" spans="13:15" x14ac:dyDescent="0.25">
      <c r="M16073" s="288" t="b">
        <f>IF(AND(OR('1. Participant &amp; Project Info'!$B$18=index!$F$21,'1. Participant &amp; Project Info'!$B$18=index!$F$22),OR(ISBLANK('2. RPS Generation'!C16083),'2. RPS Generation'!C16083&gt;'1. Participant &amp; Project Info'!$B$38,'2. RPS Generation'!C16083&lt;0)),TRUE,FALSE)</f>
        <v>0</v>
      </c>
      <c r="O16073">
        <f t="shared" si="262"/>
        <v>0</v>
      </c>
    </row>
    <row r="16074" spans="13:15" x14ac:dyDescent="0.25">
      <c r="M16074" s="288" t="b">
        <f>IF(AND(OR('1. Participant &amp; Project Info'!$B$18=index!$F$21,'1. Participant &amp; Project Info'!$B$18=index!$F$22),OR(ISBLANK('2. RPS Generation'!C16084),'2. RPS Generation'!C16084&gt;'1. Participant &amp; Project Info'!$B$38,'2. RPS Generation'!C16084&lt;0)),TRUE,FALSE)</f>
        <v>0</v>
      </c>
      <c r="O16074">
        <f t="shared" si="262"/>
        <v>0</v>
      </c>
    </row>
    <row r="16075" spans="13:15" x14ac:dyDescent="0.25">
      <c r="M16075" s="288" t="b">
        <f>IF(AND(OR('1. Participant &amp; Project Info'!$B$18=index!$F$21,'1. Participant &amp; Project Info'!$B$18=index!$F$22),OR(ISBLANK('2. RPS Generation'!C16085),'2. RPS Generation'!C16085&gt;'1. Participant &amp; Project Info'!$B$38,'2. RPS Generation'!C16085&lt;0)),TRUE,FALSE)</f>
        <v>0</v>
      </c>
      <c r="O16075">
        <f t="shared" si="262"/>
        <v>0</v>
      </c>
    </row>
    <row r="16076" spans="13:15" x14ac:dyDescent="0.25">
      <c r="M16076" s="288" t="b">
        <f>IF(AND(OR('1. Participant &amp; Project Info'!$B$18=index!$F$21,'1. Participant &amp; Project Info'!$B$18=index!$F$22),OR(ISBLANK('2. RPS Generation'!C16086),'2. RPS Generation'!C16086&gt;'1. Participant &amp; Project Info'!$B$38,'2. RPS Generation'!C16086&lt;0)),TRUE,FALSE)</f>
        <v>0</v>
      </c>
      <c r="O16076">
        <f t="shared" si="262"/>
        <v>0</v>
      </c>
    </row>
    <row r="16077" spans="13:15" x14ac:dyDescent="0.25">
      <c r="M16077" s="288" t="b">
        <f>IF(AND(OR('1. Participant &amp; Project Info'!$B$18=index!$F$21,'1. Participant &amp; Project Info'!$B$18=index!$F$22),OR(ISBLANK('2. RPS Generation'!C16087),'2. RPS Generation'!C16087&gt;'1. Participant &amp; Project Info'!$B$38,'2. RPS Generation'!C16087&lt;0)),TRUE,FALSE)</f>
        <v>0</v>
      </c>
      <c r="O16077">
        <f t="shared" si="262"/>
        <v>0</v>
      </c>
    </row>
    <row r="16078" spans="13:15" x14ac:dyDescent="0.25">
      <c r="M16078" s="288" t="b">
        <f>IF(AND(OR('1. Participant &amp; Project Info'!$B$18=index!$F$21,'1. Participant &amp; Project Info'!$B$18=index!$F$22),OR(ISBLANK('2. RPS Generation'!C16088),'2. RPS Generation'!C16088&gt;'1. Participant &amp; Project Info'!$B$38,'2. RPS Generation'!C16088&lt;0)),TRUE,FALSE)</f>
        <v>0</v>
      </c>
      <c r="O16078">
        <f t="shared" si="262"/>
        <v>0</v>
      </c>
    </row>
    <row r="16079" spans="13:15" x14ac:dyDescent="0.25">
      <c r="M16079" s="288" t="b">
        <f>IF(AND(OR('1. Participant &amp; Project Info'!$B$18=index!$F$21,'1. Participant &amp; Project Info'!$B$18=index!$F$22),OR(ISBLANK('2. RPS Generation'!C16089),'2. RPS Generation'!C16089&gt;'1. Participant &amp; Project Info'!$B$38,'2. RPS Generation'!C16089&lt;0)),TRUE,FALSE)</f>
        <v>0</v>
      </c>
      <c r="O16079">
        <f t="shared" si="262"/>
        <v>0</v>
      </c>
    </row>
    <row r="16080" spans="13:15" x14ac:dyDescent="0.25">
      <c r="M16080" s="288" t="b">
        <f>IF(AND(OR('1. Participant &amp; Project Info'!$B$18=index!$F$21,'1. Participant &amp; Project Info'!$B$18=index!$F$22),OR(ISBLANK('2. RPS Generation'!C16090),'2. RPS Generation'!C16090&gt;'1. Participant &amp; Project Info'!$B$38,'2. RPS Generation'!C16090&lt;0)),TRUE,FALSE)</f>
        <v>0</v>
      </c>
      <c r="O16080">
        <f t="shared" si="262"/>
        <v>0</v>
      </c>
    </row>
    <row r="16081" spans="13:15" x14ac:dyDescent="0.25">
      <c r="M16081" s="288" t="b">
        <f>IF(AND(OR('1. Participant &amp; Project Info'!$B$18=index!$F$21,'1. Participant &amp; Project Info'!$B$18=index!$F$22),OR(ISBLANK('2. RPS Generation'!C16091),'2. RPS Generation'!C16091&gt;'1. Participant &amp; Project Info'!$B$38,'2. RPS Generation'!C16091&lt;0)),TRUE,FALSE)</f>
        <v>0</v>
      </c>
      <c r="O16081">
        <f t="shared" si="262"/>
        <v>0</v>
      </c>
    </row>
    <row r="16082" spans="13:15" x14ac:dyDescent="0.25">
      <c r="M16082" s="288" t="b">
        <f>IF(AND(OR('1. Participant &amp; Project Info'!$B$18=index!$F$21,'1. Participant &amp; Project Info'!$B$18=index!$F$22),OR(ISBLANK('2. RPS Generation'!C16092),'2. RPS Generation'!C16092&gt;'1. Participant &amp; Project Info'!$B$38,'2. RPS Generation'!C16092&lt;0)),TRUE,FALSE)</f>
        <v>0</v>
      </c>
      <c r="O16082">
        <f t="shared" si="262"/>
        <v>0</v>
      </c>
    </row>
    <row r="16083" spans="13:15" x14ac:dyDescent="0.25">
      <c r="M16083" s="288" t="b">
        <f>IF(AND(OR('1. Participant &amp; Project Info'!$B$18=index!$F$21,'1. Participant &amp; Project Info'!$B$18=index!$F$22),OR(ISBLANK('2. RPS Generation'!C16093),'2. RPS Generation'!C16093&gt;'1. Participant &amp; Project Info'!$B$38,'2. RPS Generation'!C16093&lt;0)),TRUE,FALSE)</f>
        <v>0</v>
      </c>
      <c r="O16083">
        <f t="shared" si="262"/>
        <v>0</v>
      </c>
    </row>
    <row r="16084" spans="13:15" x14ac:dyDescent="0.25">
      <c r="M16084" s="288" t="b">
        <f>IF(AND(OR('1. Participant &amp; Project Info'!$B$18=index!$F$21,'1. Participant &amp; Project Info'!$B$18=index!$F$22),OR(ISBLANK('2. RPS Generation'!C16094),'2. RPS Generation'!C16094&gt;'1. Participant &amp; Project Info'!$B$38,'2. RPS Generation'!C16094&lt;0)),TRUE,FALSE)</f>
        <v>0</v>
      </c>
      <c r="O16084">
        <f t="shared" si="262"/>
        <v>0</v>
      </c>
    </row>
    <row r="16085" spans="13:15" x14ac:dyDescent="0.25">
      <c r="M16085" s="288" t="b">
        <f>IF(AND(OR('1. Participant &amp; Project Info'!$B$18=index!$F$21,'1. Participant &amp; Project Info'!$B$18=index!$F$22),OR(ISBLANK('2. RPS Generation'!C16095),'2. RPS Generation'!C16095&gt;'1. Participant &amp; Project Info'!$B$38,'2. RPS Generation'!C16095&lt;0)),TRUE,FALSE)</f>
        <v>0</v>
      </c>
      <c r="O16085">
        <f t="shared" si="262"/>
        <v>0</v>
      </c>
    </row>
    <row r="16086" spans="13:15" x14ac:dyDescent="0.25">
      <c r="M16086" s="288" t="b">
        <f>IF(AND(OR('1. Participant &amp; Project Info'!$B$18=index!$F$21,'1. Participant &amp; Project Info'!$B$18=index!$F$22),OR(ISBLANK('2. RPS Generation'!C16096),'2. RPS Generation'!C16096&gt;'1. Participant &amp; Project Info'!$B$38,'2. RPS Generation'!C16096&lt;0)),TRUE,FALSE)</f>
        <v>0</v>
      </c>
      <c r="O16086">
        <f t="shared" si="262"/>
        <v>0</v>
      </c>
    </row>
    <row r="16087" spans="13:15" x14ac:dyDescent="0.25">
      <c r="M16087" s="288" t="b">
        <f>IF(AND(OR('1. Participant &amp; Project Info'!$B$18=index!$F$21,'1. Participant &amp; Project Info'!$B$18=index!$F$22),OR(ISBLANK('2. RPS Generation'!C16097),'2. RPS Generation'!C16097&gt;'1. Participant &amp; Project Info'!$B$38,'2. RPS Generation'!C16097&lt;0)),TRUE,FALSE)</f>
        <v>0</v>
      </c>
      <c r="O16087">
        <f t="shared" si="262"/>
        <v>0</v>
      </c>
    </row>
    <row r="16088" spans="13:15" x14ac:dyDescent="0.25">
      <c r="M16088" s="288" t="b">
        <f>IF(AND(OR('1. Participant &amp; Project Info'!$B$18=index!$F$21,'1. Participant &amp; Project Info'!$B$18=index!$F$22),OR(ISBLANK('2. RPS Generation'!C16098),'2. RPS Generation'!C16098&gt;'1. Participant &amp; Project Info'!$B$38,'2. RPS Generation'!C16098&lt;0)),TRUE,FALSE)</f>
        <v>0</v>
      </c>
      <c r="O16088">
        <f t="shared" si="262"/>
        <v>0</v>
      </c>
    </row>
    <row r="16089" spans="13:15" x14ac:dyDescent="0.25">
      <c r="M16089" s="288" t="b">
        <f>IF(AND(OR('1. Participant &amp; Project Info'!$B$18=index!$F$21,'1. Participant &amp; Project Info'!$B$18=index!$F$22),OR(ISBLANK('2. RPS Generation'!C16099),'2. RPS Generation'!C16099&gt;'1. Participant &amp; Project Info'!$B$38,'2. RPS Generation'!C16099&lt;0)),TRUE,FALSE)</f>
        <v>0</v>
      </c>
      <c r="O16089">
        <f t="shared" si="262"/>
        <v>0</v>
      </c>
    </row>
    <row r="16090" spans="13:15" x14ac:dyDescent="0.25">
      <c r="M16090" s="288" t="b">
        <f>IF(AND(OR('1. Participant &amp; Project Info'!$B$18=index!$F$21,'1. Participant &amp; Project Info'!$B$18=index!$F$22),OR(ISBLANK('2. RPS Generation'!C16100),'2. RPS Generation'!C16100&gt;'1. Participant &amp; Project Info'!$B$38,'2. RPS Generation'!C16100&lt;0)),TRUE,FALSE)</f>
        <v>0</v>
      </c>
      <c r="O16090">
        <f t="shared" si="262"/>
        <v>0</v>
      </c>
    </row>
    <row r="16091" spans="13:15" x14ac:dyDescent="0.25">
      <c r="M16091" s="288" t="b">
        <f>IF(AND(OR('1. Participant &amp; Project Info'!$B$18=index!$F$21,'1. Participant &amp; Project Info'!$B$18=index!$F$22),OR(ISBLANK('2. RPS Generation'!C16101),'2. RPS Generation'!C16101&gt;'1. Participant &amp; Project Info'!$B$38,'2. RPS Generation'!C16101&lt;0)),TRUE,FALSE)</f>
        <v>0</v>
      </c>
      <c r="O16091">
        <f t="shared" si="262"/>
        <v>0</v>
      </c>
    </row>
    <row r="16092" spans="13:15" x14ac:dyDescent="0.25">
      <c r="M16092" s="288" t="b">
        <f>IF(AND(OR('1. Participant &amp; Project Info'!$B$18=index!$F$21,'1. Participant &amp; Project Info'!$B$18=index!$F$22),OR(ISBLANK('2. RPS Generation'!C16102),'2. RPS Generation'!C16102&gt;'1. Participant &amp; Project Info'!$B$38,'2. RPS Generation'!C16102&lt;0)),TRUE,FALSE)</f>
        <v>0</v>
      </c>
      <c r="O16092">
        <f t="shared" si="262"/>
        <v>0</v>
      </c>
    </row>
    <row r="16093" spans="13:15" x14ac:dyDescent="0.25">
      <c r="M16093" s="288" t="b">
        <f>IF(AND(OR('1. Participant &amp; Project Info'!$B$18=index!$F$21,'1. Participant &amp; Project Info'!$B$18=index!$F$22),OR(ISBLANK('2. RPS Generation'!C16103),'2. RPS Generation'!C16103&gt;'1. Participant &amp; Project Info'!$B$38,'2. RPS Generation'!C16103&lt;0)),TRUE,FALSE)</f>
        <v>0</v>
      </c>
      <c r="O16093">
        <f t="shared" si="262"/>
        <v>0</v>
      </c>
    </row>
    <row r="16094" spans="13:15" x14ac:dyDescent="0.25">
      <c r="M16094" s="288" t="b">
        <f>IF(AND(OR('1. Participant &amp; Project Info'!$B$18=index!$F$21,'1. Participant &amp; Project Info'!$B$18=index!$F$22),OR(ISBLANK('2. RPS Generation'!C16104),'2. RPS Generation'!C16104&gt;'1. Participant &amp; Project Info'!$B$38,'2. RPS Generation'!C16104&lt;0)),TRUE,FALSE)</f>
        <v>0</v>
      </c>
      <c r="O16094">
        <f t="shared" si="262"/>
        <v>0</v>
      </c>
    </row>
    <row r="16095" spans="13:15" x14ac:dyDescent="0.25">
      <c r="M16095" s="288" t="b">
        <f>IF(AND(OR('1. Participant &amp; Project Info'!$B$18=index!$F$21,'1. Participant &amp; Project Info'!$B$18=index!$F$22),OR(ISBLANK('2. RPS Generation'!C16105),'2. RPS Generation'!C16105&gt;'1. Participant &amp; Project Info'!$B$38,'2. RPS Generation'!C16105&lt;0)),TRUE,FALSE)</f>
        <v>0</v>
      </c>
      <c r="O16095">
        <f t="shared" si="262"/>
        <v>0</v>
      </c>
    </row>
    <row r="16096" spans="13:15" x14ac:dyDescent="0.25">
      <c r="M16096" s="288" t="b">
        <f>IF(AND(OR('1. Participant &amp; Project Info'!$B$18=index!$F$21,'1. Participant &amp; Project Info'!$B$18=index!$F$22),OR(ISBLANK('2. RPS Generation'!C16106),'2. RPS Generation'!C16106&gt;'1. Participant &amp; Project Info'!$B$38,'2. RPS Generation'!C16106&lt;0)),TRUE,FALSE)</f>
        <v>0</v>
      </c>
      <c r="O16096">
        <f t="shared" si="262"/>
        <v>0</v>
      </c>
    </row>
    <row r="16097" spans="13:15" x14ac:dyDescent="0.25">
      <c r="M16097" s="288" t="b">
        <f>IF(AND(OR('1. Participant &amp; Project Info'!$B$18=index!$F$21,'1. Participant &amp; Project Info'!$B$18=index!$F$22),OR(ISBLANK('2. RPS Generation'!C16107),'2. RPS Generation'!C16107&gt;'1. Participant &amp; Project Info'!$B$38,'2. RPS Generation'!C16107&lt;0)),TRUE,FALSE)</f>
        <v>0</v>
      </c>
      <c r="O16097">
        <f t="shared" si="262"/>
        <v>0</v>
      </c>
    </row>
    <row r="16098" spans="13:15" x14ac:dyDescent="0.25">
      <c r="M16098" s="288" t="b">
        <f>IF(AND(OR('1. Participant &amp; Project Info'!$B$18=index!$F$21,'1. Participant &amp; Project Info'!$B$18=index!$F$22),OR(ISBLANK('2. RPS Generation'!C16108),'2. RPS Generation'!C16108&gt;'1. Participant &amp; Project Info'!$B$38,'2. RPS Generation'!C16108&lt;0)),TRUE,FALSE)</f>
        <v>0</v>
      </c>
      <c r="O16098">
        <f t="shared" si="262"/>
        <v>0</v>
      </c>
    </row>
    <row r="16099" spans="13:15" x14ac:dyDescent="0.25">
      <c r="M16099" s="288" t="b">
        <f>IF(AND(OR('1. Participant &amp; Project Info'!$B$18=index!$F$21,'1. Participant &amp; Project Info'!$B$18=index!$F$22),OR(ISBLANK('2. RPS Generation'!C16109),'2. RPS Generation'!C16109&gt;'1. Participant &amp; Project Info'!$B$38,'2. RPS Generation'!C16109&lt;0)),TRUE,FALSE)</f>
        <v>0</v>
      </c>
      <c r="O16099">
        <f t="shared" si="262"/>
        <v>0</v>
      </c>
    </row>
    <row r="16100" spans="13:15" x14ac:dyDescent="0.25">
      <c r="M16100" s="288" t="b">
        <f>IF(AND(OR('1. Participant &amp; Project Info'!$B$18=index!$F$21,'1. Participant &amp; Project Info'!$B$18=index!$F$22),OR(ISBLANK('2. RPS Generation'!C16110),'2. RPS Generation'!C16110&gt;'1. Participant &amp; Project Info'!$B$38,'2. RPS Generation'!C16110&lt;0)),TRUE,FALSE)</f>
        <v>0</v>
      </c>
      <c r="O16100">
        <f t="shared" si="262"/>
        <v>0</v>
      </c>
    </row>
    <row r="16101" spans="13:15" x14ac:dyDescent="0.25">
      <c r="M16101" s="288" t="b">
        <f>IF(AND(OR('1. Participant &amp; Project Info'!$B$18=index!$F$21,'1. Participant &amp; Project Info'!$B$18=index!$F$22),OR(ISBLANK('2. RPS Generation'!C16111),'2. RPS Generation'!C16111&gt;'1. Participant &amp; Project Info'!$B$38,'2. RPS Generation'!C16111&lt;0)),TRUE,FALSE)</f>
        <v>0</v>
      </c>
      <c r="O16101">
        <f t="shared" si="262"/>
        <v>0</v>
      </c>
    </row>
    <row r="16102" spans="13:15" x14ac:dyDescent="0.25">
      <c r="M16102" s="288" t="b">
        <f>IF(AND(OR('1. Participant &amp; Project Info'!$B$18=index!$F$21,'1. Participant &amp; Project Info'!$B$18=index!$F$22),OR(ISBLANK('2. RPS Generation'!C16112),'2. RPS Generation'!C16112&gt;'1. Participant &amp; Project Info'!$B$38,'2. RPS Generation'!C16112&lt;0)),TRUE,FALSE)</f>
        <v>0</v>
      </c>
      <c r="O16102">
        <f t="shared" si="262"/>
        <v>0</v>
      </c>
    </row>
    <row r="16103" spans="13:15" x14ac:dyDescent="0.25">
      <c r="M16103" s="288" t="b">
        <f>IF(AND(OR('1. Participant &amp; Project Info'!$B$18=index!$F$21,'1. Participant &amp; Project Info'!$B$18=index!$F$22),OR(ISBLANK('2. RPS Generation'!C16113),'2. RPS Generation'!C16113&gt;'1. Participant &amp; Project Info'!$B$38,'2. RPS Generation'!C16113&lt;0)),TRUE,FALSE)</f>
        <v>0</v>
      </c>
      <c r="O16103">
        <f t="shared" si="262"/>
        <v>0</v>
      </c>
    </row>
    <row r="16104" spans="13:15" x14ac:dyDescent="0.25">
      <c r="M16104" s="288" t="b">
        <f>IF(AND(OR('1. Participant &amp; Project Info'!$B$18=index!$F$21,'1. Participant &amp; Project Info'!$B$18=index!$F$22),OR(ISBLANK('2. RPS Generation'!C16114),'2. RPS Generation'!C16114&gt;'1. Participant &amp; Project Info'!$B$38,'2. RPS Generation'!C16114&lt;0)),TRUE,FALSE)</f>
        <v>0</v>
      </c>
      <c r="O16104">
        <f t="shared" si="262"/>
        <v>0</v>
      </c>
    </row>
    <row r="16105" spans="13:15" x14ac:dyDescent="0.25">
      <c r="M16105" s="288" t="b">
        <f>IF(AND(OR('1. Participant &amp; Project Info'!$B$18=index!$F$21,'1. Participant &amp; Project Info'!$B$18=index!$F$22),OR(ISBLANK('2. RPS Generation'!C16115),'2. RPS Generation'!C16115&gt;'1. Participant &amp; Project Info'!$B$38,'2. RPS Generation'!C16115&lt;0)),TRUE,FALSE)</f>
        <v>0</v>
      </c>
      <c r="O16105">
        <f t="shared" si="262"/>
        <v>0</v>
      </c>
    </row>
    <row r="16106" spans="13:15" x14ac:dyDescent="0.25">
      <c r="M16106" s="288" t="b">
        <f>IF(AND(OR('1. Participant &amp; Project Info'!$B$18=index!$F$21,'1. Participant &amp; Project Info'!$B$18=index!$F$22),OR(ISBLANK('2. RPS Generation'!C16116),'2. RPS Generation'!C16116&gt;'1. Participant &amp; Project Info'!$B$38,'2. RPS Generation'!C16116&lt;0)),TRUE,FALSE)</f>
        <v>0</v>
      </c>
      <c r="O16106">
        <f t="shared" si="262"/>
        <v>0</v>
      </c>
    </row>
    <row r="16107" spans="13:15" x14ac:dyDescent="0.25">
      <c r="M16107" s="288" t="b">
        <f>IF(AND(OR('1. Participant &amp; Project Info'!$B$18=index!$F$21,'1. Participant &amp; Project Info'!$B$18=index!$F$22),OR(ISBLANK('2. RPS Generation'!C16117),'2. RPS Generation'!C16117&gt;'1. Participant &amp; Project Info'!$B$38,'2. RPS Generation'!C16117&lt;0)),TRUE,FALSE)</f>
        <v>0</v>
      </c>
      <c r="O16107">
        <f t="shared" si="262"/>
        <v>0</v>
      </c>
    </row>
    <row r="16108" spans="13:15" x14ac:dyDescent="0.25">
      <c r="M16108" s="288" t="b">
        <f>IF(AND(OR('1. Participant &amp; Project Info'!$B$18=index!$F$21,'1. Participant &amp; Project Info'!$B$18=index!$F$22),OR(ISBLANK('2. RPS Generation'!C16118),'2. RPS Generation'!C16118&gt;'1. Participant &amp; Project Info'!$B$38,'2. RPS Generation'!C16118&lt;0)),TRUE,FALSE)</f>
        <v>0</v>
      </c>
      <c r="O16108">
        <f t="shared" si="262"/>
        <v>0</v>
      </c>
    </row>
    <row r="16109" spans="13:15" x14ac:dyDescent="0.25">
      <c r="M16109" s="288" t="b">
        <f>IF(AND(OR('1. Participant &amp; Project Info'!$B$18=index!$F$21,'1. Participant &amp; Project Info'!$B$18=index!$F$22),OR(ISBLANK('2. RPS Generation'!C16119),'2. RPS Generation'!C16119&gt;'1. Participant &amp; Project Info'!$B$38,'2. RPS Generation'!C16119&lt;0)),TRUE,FALSE)</f>
        <v>0</v>
      </c>
      <c r="O16109">
        <f t="shared" si="262"/>
        <v>0</v>
      </c>
    </row>
    <row r="16110" spans="13:15" x14ac:dyDescent="0.25">
      <c r="M16110" s="288" t="b">
        <f>IF(AND(OR('1. Participant &amp; Project Info'!$B$18=index!$F$21,'1. Participant &amp; Project Info'!$B$18=index!$F$22),OR(ISBLANK('2. RPS Generation'!C16120),'2. RPS Generation'!C16120&gt;'1. Participant &amp; Project Info'!$B$38,'2. RPS Generation'!C16120&lt;0)),TRUE,FALSE)</f>
        <v>0</v>
      </c>
      <c r="O16110">
        <f t="shared" ref="O16110:O16173" si="263">--OR(L16110,M16110,N16110)</f>
        <v>0</v>
      </c>
    </row>
    <row r="16111" spans="13:15" x14ac:dyDescent="0.25">
      <c r="M16111" s="288" t="b">
        <f>IF(AND(OR('1. Participant &amp; Project Info'!$B$18=index!$F$21,'1. Participant &amp; Project Info'!$B$18=index!$F$22),OR(ISBLANK('2. RPS Generation'!C16121),'2. RPS Generation'!C16121&gt;'1. Participant &amp; Project Info'!$B$38,'2. RPS Generation'!C16121&lt;0)),TRUE,FALSE)</f>
        <v>0</v>
      </c>
      <c r="O16111">
        <f t="shared" si="263"/>
        <v>0</v>
      </c>
    </row>
    <row r="16112" spans="13:15" x14ac:dyDescent="0.25">
      <c r="M16112" s="288" t="b">
        <f>IF(AND(OR('1. Participant &amp; Project Info'!$B$18=index!$F$21,'1. Participant &amp; Project Info'!$B$18=index!$F$22),OR(ISBLANK('2. RPS Generation'!C16122),'2. RPS Generation'!C16122&gt;'1. Participant &amp; Project Info'!$B$38,'2. RPS Generation'!C16122&lt;0)),TRUE,FALSE)</f>
        <v>0</v>
      </c>
      <c r="O16112">
        <f t="shared" si="263"/>
        <v>0</v>
      </c>
    </row>
    <row r="16113" spans="13:15" x14ac:dyDescent="0.25">
      <c r="M16113" s="288" t="b">
        <f>IF(AND(OR('1. Participant &amp; Project Info'!$B$18=index!$F$21,'1. Participant &amp; Project Info'!$B$18=index!$F$22),OR(ISBLANK('2. RPS Generation'!C16123),'2. RPS Generation'!C16123&gt;'1. Participant &amp; Project Info'!$B$38,'2. RPS Generation'!C16123&lt;0)),TRUE,FALSE)</f>
        <v>0</v>
      </c>
      <c r="O16113">
        <f t="shared" si="263"/>
        <v>0</v>
      </c>
    </row>
    <row r="16114" spans="13:15" x14ac:dyDescent="0.25">
      <c r="M16114" s="288" t="b">
        <f>IF(AND(OR('1. Participant &amp; Project Info'!$B$18=index!$F$21,'1. Participant &amp; Project Info'!$B$18=index!$F$22),OR(ISBLANK('2. RPS Generation'!C16124),'2. RPS Generation'!C16124&gt;'1. Participant &amp; Project Info'!$B$38,'2. RPS Generation'!C16124&lt;0)),TRUE,FALSE)</f>
        <v>0</v>
      </c>
      <c r="O16114">
        <f t="shared" si="263"/>
        <v>0</v>
      </c>
    </row>
    <row r="16115" spans="13:15" x14ac:dyDescent="0.25">
      <c r="M16115" s="288" t="b">
        <f>IF(AND(OR('1. Participant &amp; Project Info'!$B$18=index!$F$21,'1. Participant &amp; Project Info'!$B$18=index!$F$22),OR(ISBLANK('2. RPS Generation'!C16125),'2. RPS Generation'!C16125&gt;'1. Participant &amp; Project Info'!$B$38,'2. RPS Generation'!C16125&lt;0)),TRUE,FALSE)</f>
        <v>0</v>
      </c>
      <c r="O16115">
        <f t="shared" si="263"/>
        <v>0</v>
      </c>
    </row>
    <row r="16116" spans="13:15" x14ac:dyDescent="0.25">
      <c r="M16116" s="288" t="b">
        <f>IF(AND(OR('1. Participant &amp; Project Info'!$B$18=index!$F$21,'1. Participant &amp; Project Info'!$B$18=index!$F$22),OR(ISBLANK('2. RPS Generation'!C16126),'2. RPS Generation'!C16126&gt;'1. Participant &amp; Project Info'!$B$38,'2. RPS Generation'!C16126&lt;0)),TRUE,FALSE)</f>
        <v>0</v>
      </c>
      <c r="O16116">
        <f t="shared" si="263"/>
        <v>0</v>
      </c>
    </row>
    <row r="16117" spans="13:15" x14ac:dyDescent="0.25">
      <c r="M16117" s="288" t="b">
        <f>IF(AND(OR('1. Participant &amp; Project Info'!$B$18=index!$F$21,'1. Participant &amp; Project Info'!$B$18=index!$F$22),OR(ISBLANK('2. RPS Generation'!C16127),'2. RPS Generation'!C16127&gt;'1. Participant &amp; Project Info'!$B$38,'2. RPS Generation'!C16127&lt;0)),TRUE,FALSE)</f>
        <v>0</v>
      </c>
      <c r="O16117">
        <f t="shared" si="263"/>
        <v>0</v>
      </c>
    </row>
    <row r="16118" spans="13:15" x14ac:dyDescent="0.25">
      <c r="M16118" s="288" t="b">
        <f>IF(AND(OR('1. Participant &amp; Project Info'!$B$18=index!$F$21,'1. Participant &amp; Project Info'!$B$18=index!$F$22),OR(ISBLANK('2. RPS Generation'!C16128),'2. RPS Generation'!C16128&gt;'1. Participant &amp; Project Info'!$B$38,'2. RPS Generation'!C16128&lt;0)),TRUE,FALSE)</f>
        <v>0</v>
      </c>
      <c r="O16118">
        <f t="shared" si="263"/>
        <v>0</v>
      </c>
    </row>
    <row r="16119" spans="13:15" x14ac:dyDescent="0.25">
      <c r="M16119" s="288" t="b">
        <f>IF(AND(OR('1. Participant &amp; Project Info'!$B$18=index!$F$21,'1. Participant &amp; Project Info'!$B$18=index!$F$22),OR(ISBLANK('2. RPS Generation'!C16129),'2. RPS Generation'!C16129&gt;'1. Participant &amp; Project Info'!$B$38,'2. RPS Generation'!C16129&lt;0)),TRUE,FALSE)</f>
        <v>0</v>
      </c>
      <c r="O16119">
        <f t="shared" si="263"/>
        <v>0</v>
      </c>
    </row>
    <row r="16120" spans="13:15" x14ac:dyDescent="0.25">
      <c r="M16120" s="288" t="b">
        <f>IF(AND(OR('1. Participant &amp; Project Info'!$B$18=index!$F$21,'1. Participant &amp; Project Info'!$B$18=index!$F$22),OR(ISBLANK('2. RPS Generation'!C16130),'2. RPS Generation'!C16130&gt;'1. Participant &amp; Project Info'!$B$38,'2. RPS Generation'!C16130&lt;0)),TRUE,FALSE)</f>
        <v>0</v>
      </c>
      <c r="O16120">
        <f t="shared" si="263"/>
        <v>0</v>
      </c>
    </row>
    <row r="16121" spans="13:15" x14ac:dyDescent="0.25">
      <c r="M16121" s="288" t="b">
        <f>IF(AND(OR('1. Participant &amp; Project Info'!$B$18=index!$F$21,'1. Participant &amp; Project Info'!$B$18=index!$F$22),OR(ISBLANK('2. RPS Generation'!C16131),'2. RPS Generation'!C16131&gt;'1. Participant &amp; Project Info'!$B$38,'2. RPS Generation'!C16131&lt;0)),TRUE,FALSE)</f>
        <v>0</v>
      </c>
      <c r="O16121">
        <f t="shared" si="263"/>
        <v>0</v>
      </c>
    </row>
    <row r="16122" spans="13:15" x14ac:dyDescent="0.25">
      <c r="M16122" s="288" t="b">
        <f>IF(AND(OR('1. Participant &amp; Project Info'!$B$18=index!$F$21,'1. Participant &amp; Project Info'!$B$18=index!$F$22),OR(ISBLANK('2. RPS Generation'!C16132),'2. RPS Generation'!C16132&gt;'1. Participant &amp; Project Info'!$B$38,'2. RPS Generation'!C16132&lt;0)),TRUE,FALSE)</f>
        <v>0</v>
      </c>
      <c r="O16122">
        <f t="shared" si="263"/>
        <v>0</v>
      </c>
    </row>
    <row r="16123" spans="13:15" x14ac:dyDescent="0.25">
      <c r="M16123" s="288" t="b">
        <f>IF(AND(OR('1. Participant &amp; Project Info'!$B$18=index!$F$21,'1. Participant &amp; Project Info'!$B$18=index!$F$22),OR(ISBLANK('2. RPS Generation'!C16133),'2. RPS Generation'!C16133&gt;'1. Participant &amp; Project Info'!$B$38,'2. RPS Generation'!C16133&lt;0)),TRUE,FALSE)</f>
        <v>0</v>
      </c>
      <c r="O16123">
        <f t="shared" si="263"/>
        <v>0</v>
      </c>
    </row>
    <row r="16124" spans="13:15" x14ac:dyDescent="0.25">
      <c r="M16124" s="288" t="b">
        <f>IF(AND(OR('1. Participant &amp; Project Info'!$B$18=index!$F$21,'1. Participant &amp; Project Info'!$B$18=index!$F$22),OR(ISBLANK('2. RPS Generation'!C16134),'2. RPS Generation'!C16134&gt;'1. Participant &amp; Project Info'!$B$38,'2. RPS Generation'!C16134&lt;0)),TRUE,FALSE)</f>
        <v>0</v>
      </c>
      <c r="O16124">
        <f t="shared" si="263"/>
        <v>0</v>
      </c>
    </row>
    <row r="16125" spans="13:15" x14ac:dyDescent="0.25">
      <c r="M16125" s="288" t="b">
        <f>IF(AND(OR('1. Participant &amp; Project Info'!$B$18=index!$F$21,'1. Participant &amp; Project Info'!$B$18=index!$F$22),OR(ISBLANK('2. RPS Generation'!C16135),'2. RPS Generation'!C16135&gt;'1. Participant &amp; Project Info'!$B$38,'2. RPS Generation'!C16135&lt;0)),TRUE,FALSE)</f>
        <v>0</v>
      </c>
      <c r="O16125">
        <f t="shared" si="263"/>
        <v>0</v>
      </c>
    </row>
    <row r="16126" spans="13:15" x14ac:dyDescent="0.25">
      <c r="M16126" s="288" t="b">
        <f>IF(AND(OR('1. Participant &amp; Project Info'!$B$18=index!$F$21,'1. Participant &amp; Project Info'!$B$18=index!$F$22),OR(ISBLANK('2. RPS Generation'!C16136),'2. RPS Generation'!C16136&gt;'1. Participant &amp; Project Info'!$B$38,'2. RPS Generation'!C16136&lt;0)),TRUE,FALSE)</f>
        <v>0</v>
      </c>
      <c r="O16126">
        <f t="shared" si="263"/>
        <v>0</v>
      </c>
    </row>
    <row r="16127" spans="13:15" x14ac:dyDescent="0.25">
      <c r="M16127" s="288" t="b">
        <f>IF(AND(OR('1. Participant &amp; Project Info'!$B$18=index!$F$21,'1. Participant &amp; Project Info'!$B$18=index!$F$22),OR(ISBLANK('2. RPS Generation'!C16137),'2. RPS Generation'!C16137&gt;'1. Participant &amp; Project Info'!$B$38,'2. RPS Generation'!C16137&lt;0)),TRUE,FALSE)</f>
        <v>0</v>
      </c>
      <c r="O16127">
        <f t="shared" si="263"/>
        <v>0</v>
      </c>
    </row>
    <row r="16128" spans="13:15" x14ac:dyDescent="0.25">
      <c r="M16128" s="288" t="b">
        <f>IF(AND(OR('1. Participant &amp; Project Info'!$B$18=index!$F$21,'1. Participant &amp; Project Info'!$B$18=index!$F$22),OR(ISBLANK('2. RPS Generation'!C16138),'2. RPS Generation'!C16138&gt;'1. Participant &amp; Project Info'!$B$38,'2. RPS Generation'!C16138&lt;0)),TRUE,FALSE)</f>
        <v>0</v>
      </c>
      <c r="O16128">
        <f t="shared" si="263"/>
        <v>0</v>
      </c>
    </row>
    <row r="16129" spans="13:15" x14ac:dyDescent="0.25">
      <c r="M16129" s="288" t="b">
        <f>IF(AND(OR('1. Participant &amp; Project Info'!$B$18=index!$F$21,'1. Participant &amp; Project Info'!$B$18=index!$F$22),OR(ISBLANK('2. RPS Generation'!C16139),'2. RPS Generation'!C16139&gt;'1. Participant &amp; Project Info'!$B$38,'2. RPS Generation'!C16139&lt;0)),TRUE,FALSE)</f>
        <v>0</v>
      </c>
      <c r="O16129">
        <f t="shared" si="263"/>
        <v>0</v>
      </c>
    </row>
    <row r="16130" spans="13:15" x14ac:dyDescent="0.25">
      <c r="M16130" s="288" t="b">
        <f>IF(AND(OR('1. Participant &amp; Project Info'!$B$18=index!$F$21,'1. Participant &amp; Project Info'!$B$18=index!$F$22),OR(ISBLANK('2. RPS Generation'!C16140),'2. RPS Generation'!C16140&gt;'1. Participant &amp; Project Info'!$B$38,'2. RPS Generation'!C16140&lt;0)),TRUE,FALSE)</f>
        <v>0</v>
      </c>
      <c r="O16130">
        <f t="shared" si="263"/>
        <v>0</v>
      </c>
    </row>
    <row r="16131" spans="13:15" x14ac:dyDescent="0.25">
      <c r="M16131" s="288" t="b">
        <f>IF(AND(OR('1. Participant &amp; Project Info'!$B$18=index!$F$21,'1. Participant &amp; Project Info'!$B$18=index!$F$22),OR(ISBLANK('2. RPS Generation'!C16141),'2. RPS Generation'!C16141&gt;'1. Participant &amp; Project Info'!$B$38,'2. RPS Generation'!C16141&lt;0)),TRUE,FALSE)</f>
        <v>0</v>
      </c>
      <c r="O16131">
        <f t="shared" si="263"/>
        <v>0</v>
      </c>
    </row>
    <row r="16132" spans="13:15" x14ac:dyDescent="0.25">
      <c r="M16132" s="288" t="b">
        <f>IF(AND(OR('1. Participant &amp; Project Info'!$B$18=index!$F$21,'1. Participant &amp; Project Info'!$B$18=index!$F$22),OR(ISBLANK('2. RPS Generation'!C16142),'2. RPS Generation'!C16142&gt;'1. Participant &amp; Project Info'!$B$38,'2. RPS Generation'!C16142&lt;0)),TRUE,FALSE)</f>
        <v>0</v>
      </c>
      <c r="O16132">
        <f t="shared" si="263"/>
        <v>0</v>
      </c>
    </row>
    <row r="16133" spans="13:15" x14ac:dyDescent="0.25">
      <c r="M16133" s="288" t="b">
        <f>IF(AND(OR('1. Participant &amp; Project Info'!$B$18=index!$F$21,'1. Participant &amp; Project Info'!$B$18=index!$F$22),OR(ISBLANK('2. RPS Generation'!C16143),'2. RPS Generation'!C16143&gt;'1. Participant &amp; Project Info'!$B$38,'2. RPS Generation'!C16143&lt;0)),TRUE,FALSE)</f>
        <v>0</v>
      </c>
      <c r="O16133">
        <f t="shared" si="263"/>
        <v>0</v>
      </c>
    </row>
    <row r="16134" spans="13:15" x14ac:dyDescent="0.25">
      <c r="M16134" s="288" t="b">
        <f>IF(AND(OR('1. Participant &amp; Project Info'!$B$18=index!$F$21,'1. Participant &amp; Project Info'!$B$18=index!$F$22),OR(ISBLANK('2. RPS Generation'!C16144),'2. RPS Generation'!C16144&gt;'1. Participant &amp; Project Info'!$B$38,'2. RPS Generation'!C16144&lt;0)),TRUE,FALSE)</f>
        <v>0</v>
      </c>
      <c r="O16134">
        <f t="shared" si="263"/>
        <v>0</v>
      </c>
    </row>
    <row r="16135" spans="13:15" x14ac:dyDescent="0.25">
      <c r="M16135" s="288" t="b">
        <f>IF(AND(OR('1. Participant &amp; Project Info'!$B$18=index!$F$21,'1. Participant &amp; Project Info'!$B$18=index!$F$22),OR(ISBLANK('2. RPS Generation'!C16145),'2. RPS Generation'!C16145&gt;'1. Participant &amp; Project Info'!$B$38,'2. RPS Generation'!C16145&lt;0)),TRUE,FALSE)</f>
        <v>0</v>
      </c>
      <c r="O16135">
        <f t="shared" si="263"/>
        <v>0</v>
      </c>
    </row>
    <row r="16136" spans="13:15" x14ac:dyDescent="0.25">
      <c r="M16136" s="288" t="b">
        <f>IF(AND(OR('1. Participant &amp; Project Info'!$B$18=index!$F$21,'1. Participant &amp; Project Info'!$B$18=index!$F$22),OR(ISBLANK('2. RPS Generation'!C16146),'2. RPS Generation'!C16146&gt;'1. Participant &amp; Project Info'!$B$38,'2. RPS Generation'!C16146&lt;0)),TRUE,FALSE)</f>
        <v>0</v>
      </c>
      <c r="O16136">
        <f t="shared" si="263"/>
        <v>0</v>
      </c>
    </row>
    <row r="16137" spans="13:15" x14ac:dyDescent="0.25">
      <c r="M16137" s="288" t="b">
        <f>IF(AND(OR('1. Participant &amp; Project Info'!$B$18=index!$F$21,'1. Participant &amp; Project Info'!$B$18=index!$F$22),OR(ISBLANK('2. RPS Generation'!C16147),'2. RPS Generation'!C16147&gt;'1. Participant &amp; Project Info'!$B$38,'2. RPS Generation'!C16147&lt;0)),TRUE,FALSE)</f>
        <v>0</v>
      </c>
      <c r="O16137">
        <f t="shared" si="263"/>
        <v>0</v>
      </c>
    </row>
    <row r="16138" spans="13:15" x14ac:dyDescent="0.25">
      <c r="M16138" s="288" t="b">
        <f>IF(AND(OR('1. Participant &amp; Project Info'!$B$18=index!$F$21,'1. Participant &amp; Project Info'!$B$18=index!$F$22),OR(ISBLANK('2. RPS Generation'!C16148),'2. RPS Generation'!C16148&gt;'1. Participant &amp; Project Info'!$B$38,'2. RPS Generation'!C16148&lt;0)),TRUE,FALSE)</f>
        <v>0</v>
      </c>
      <c r="O16138">
        <f t="shared" si="263"/>
        <v>0</v>
      </c>
    </row>
    <row r="16139" spans="13:15" x14ac:dyDescent="0.25">
      <c r="M16139" s="288" t="b">
        <f>IF(AND(OR('1. Participant &amp; Project Info'!$B$18=index!$F$21,'1. Participant &amp; Project Info'!$B$18=index!$F$22),OR(ISBLANK('2. RPS Generation'!C16149),'2. RPS Generation'!C16149&gt;'1. Participant &amp; Project Info'!$B$38,'2. RPS Generation'!C16149&lt;0)),TRUE,FALSE)</f>
        <v>0</v>
      </c>
      <c r="O16139">
        <f t="shared" si="263"/>
        <v>0</v>
      </c>
    </row>
    <row r="16140" spans="13:15" x14ac:dyDescent="0.25">
      <c r="M16140" s="288" t="b">
        <f>IF(AND(OR('1. Participant &amp; Project Info'!$B$18=index!$F$21,'1. Participant &amp; Project Info'!$B$18=index!$F$22),OR(ISBLANK('2. RPS Generation'!C16150),'2. RPS Generation'!C16150&gt;'1. Participant &amp; Project Info'!$B$38,'2. RPS Generation'!C16150&lt;0)),TRUE,FALSE)</f>
        <v>0</v>
      </c>
      <c r="O16140">
        <f t="shared" si="263"/>
        <v>0</v>
      </c>
    </row>
    <row r="16141" spans="13:15" x14ac:dyDescent="0.25">
      <c r="M16141" s="288" t="b">
        <f>IF(AND(OR('1. Participant &amp; Project Info'!$B$18=index!$F$21,'1. Participant &amp; Project Info'!$B$18=index!$F$22),OR(ISBLANK('2. RPS Generation'!C16151),'2. RPS Generation'!C16151&gt;'1. Participant &amp; Project Info'!$B$38,'2. RPS Generation'!C16151&lt;0)),TRUE,FALSE)</f>
        <v>0</v>
      </c>
      <c r="O16141">
        <f t="shared" si="263"/>
        <v>0</v>
      </c>
    </row>
    <row r="16142" spans="13:15" x14ac:dyDescent="0.25">
      <c r="M16142" s="288" t="b">
        <f>IF(AND(OR('1. Participant &amp; Project Info'!$B$18=index!$F$21,'1. Participant &amp; Project Info'!$B$18=index!$F$22),OR(ISBLANK('2. RPS Generation'!C16152),'2. RPS Generation'!C16152&gt;'1. Participant &amp; Project Info'!$B$38,'2. RPS Generation'!C16152&lt;0)),TRUE,FALSE)</f>
        <v>0</v>
      </c>
      <c r="O16142">
        <f t="shared" si="263"/>
        <v>0</v>
      </c>
    </row>
    <row r="16143" spans="13:15" x14ac:dyDescent="0.25">
      <c r="M16143" s="288" t="b">
        <f>IF(AND(OR('1. Participant &amp; Project Info'!$B$18=index!$F$21,'1. Participant &amp; Project Info'!$B$18=index!$F$22),OR(ISBLANK('2. RPS Generation'!C16153),'2. RPS Generation'!C16153&gt;'1. Participant &amp; Project Info'!$B$38,'2. RPS Generation'!C16153&lt;0)),TRUE,FALSE)</f>
        <v>0</v>
      </c>
      <c r="O16143">
        <f t="shared" si="263"/>
        <v>0</v>
      </c>
    </row>
    <row r="16144" spans="13:15" x14ac:dyDescent="0.25">
      <c r="M16144" s="288" t="b">
        <f>IF(AND(OR('1. Participant &amp; Project Info'!$B$18=index!$F$21,'1. Participant &amp; Project Info'!$B$18=index!$F$22),OR(ISBLANK('2. RPS Generation'!C16154),'2. RPS Generation'!C16154&gt;'1. Participant &amp; Project Info'!$B$38,'2. RPS Generation'!C16154&lt;0)),TRUE,FALSE)</f>
        <v>0</v>
      </c>
      <c r="O16144">
        <f t="shared" si="263"/>
        <v>0</v>
      </c>
    </row>
    <row r="16145" spans="13:15" x14ac:dyDescent="0.25">
      <c r="M16145" s="288" t="b">
        <f>IF(AND(OR('1. Participant &amp; Project Info'!$B$18=index!$F$21,'1. Participant &amp; Project Info'!$B$18=index!$F$22),OR(ISBLANK('2. RPS Generation'!C16155),'2. RPS Generation'!C16155&gt;'1. Participant &amp; Project Info'!$B$38,'2. RPS Generation'!C16155&lt;0)),TRUE,FALSE)</f>
        <v>0</v>
      </c>
      <c r="O16145">
        <f t="shared" si="263"/>
        <v>0</v>
      </c>
    </row>
    <row r="16146" spans="13:15" x14ac:dyDescent="0.25">
      <c r="M16146" s="288" t="b">
        <f>IF(AND(OR('1. Participant &amp; Project Info'!$B$18=index!$F$21,'1. Participant &amp; Project Info'!$B$18=index!$F$22),OR(ISBLANK('2. RPS Generation'!C16156),'2. RPS Generation'!C16156&gt;'1. Participant &amp; Project Info'!$B$38,'2. RPS Generation'!C16156&lt;0)),TRUE,FALSE)</f>
        <v>0</v>
      </c>
      <c r="O16146">
        <f t="shared" si="263"/>
        <v>0</v>
      </c>
    </row>
    <row r="16147" spans="13:15" x14ac:dyDescent="0.25">
      <c r="M16147" s="288" t="b">
        <f>IF(AND(OR('1. Participant &amp; Project Info'!$B$18=index!$F$21,'1. Participant &amp; Project Info'!$B$18=index!$F$22),OR(ISBLANK('2. RPS Generation'!C16157),'2. RPS Generation'!C16157&gt;'1. Participant &amp; Project Info'!$B$38,'2. RPS Generation'!C16157&lt;0)),TRUE,FALSE)</f>
        <v>0</v>
      </c>
      <c r="O16147">
        <f t="shared" si="263"/>
        <v>0</v>
      </c>
    </row>
    <row r="16148" spans="13:15" x14ac:dyDescent="0.25">
      <c r="M16148" s="288" t="b">
        <f>IF(AND(OR('1. Participant &amp; Project Info'!$B$18=index!$F$21,'1. Participant &amp; Project Info'!$B$18=index!$F$22),OR(ISBLANK('2. RPS Generation'!C16158),'2. RPS Generation'!C16158&gt;'1. Participant &amp; Project Info'!$B$38,'2. RPS Generation'!C16158&lt;0)),TRUE,FALSE)</f>
        <v>0</v>
      </c>
      <c r="O16148">
        <f t="shared" si="263"/>
        <v>0</v>
      </c>
    </row>
    <row r="16149" spans="13:15" x14ac:dyDescent="0.25">
      <c r="M16149" s="288" t="b">
        <f>IF(AND(OR('1. Participant &amp; Project Info'!$B$18=index!$F$21,'1. Participant &amp; Project Info'!$B$18=index!$F$22),OR(ISBLANK('2. RPS Generation'!C16159),'2. RPS Generation'!C16159&gt;'1. Participant &amp; Project Info'!$B$38,'2. RPS Generation'!C16159&lt;0)),TRUE,FALSE)</f>
        <v>0</v>
      </c>
      <c r="O16149">
        <f t="shared" si="263"/>
        <v>0</v>
      </c>
    </row>
    <row r="16150" spans="13:15" x14ac:dyDescent="0.25">
      <c r="M16150" s="288" t="b">
        <f>IF(AND(OR('1. Participant &amp; Project Info'!$B$18=index!$F$21,'1. Participant &amp; Project Info'!$B$18=index!$F$22),OR(ISBLANK('2. RPS Generation'!C16160),'2. RPS Generation'!C16160&gt;'1. Participant &amp; Project Info'!$B$38,'2. RPS Generation'!C16160&lt;0)),TRUE,FALSE)</f>
        <v>0</v>
      </c>
      <c r="O16150">
        <f t="shared" si="263"/>
        <v>0</v>
      </c>
    </row>
    <row r="16151" spans="13:15" x14ac:dyDescent="0.25">
      <c r="M16151" s="288" t="b">
        <f>IF(AND(OR('1. Participant &amp; Project Info'!$B$18=index!$F$21,'1. Participant &amp; Project Info'!$B$18=index!$F$22),OR(ISBLANK('2. RPS Generation'!C16161),'2. RPS Generation'!C16161&gt;'1. Participant &amp; Project Info'!$B$38,'2. RPS Generation'!C16161&lt;0)),TRUE,FALSE)</f>
        <v>0</v>
      </c>
      <c r="O16151">
        <f t="shared" si="263"/>
        <v>0</v>
      </c>
    </row>
    <row r="16152" spans="13:15" x14ac:dyDescent="0.25">
      <c r="M16152" s="288" t="b">
        <f>IF(AND(OR('1. Participant &amp; Project Info'!$B$18=index!$F$21,'1. Participant &amp; Project Info'!$B$18=index!$F$22),OR(ISBLANK('2. RPS Generation'!C16162),'2. RPS Generation'!C16162&gt;'1. Participant &amp; Project Info'!$B$38,'2. RPS Generation'!C16162&lt;0)),TRUE,FALSE)</f>
        <v>0</v>
      </c>
      <c r="O16152">
        <f t="shared" si="263"/>
        <v>0</v>
      </c>
    </row>
    <row r="16153" spans="13:15" x14ac:dyDescent="0.25">
      <c r="M16153" s="288" t="b">
        <f>IF(AND(OR('1. Participant &amp; Project Info'!$B$18=index!$F$21,'1. Participant &amp; Project Info'!$B$18=index!$F$22),OR(ISBLANK('2. RPS Generation'!C16163),'2. RPS Generation'!C16163&gt;'1. Participant &amp; Project Info'!$B$38,'2. RPS Generation'!C16163&lt;0)),TRUE,FALSE)</f>
        <v>0</v>
      </c>
      <c r="O16153">
        <f t="shared" si="263"/>
        <v>0</v>
      </c>
    </row>
    <row r="16154" spans="13:15" x14ac:dyDescent="0.25">
      <c r="M16154" s="288" t="b">
        <f>IF(AND(OR('1. Participant &amp; Project Info'!$B$18=index!$F$21,'1. Participant &amp; Project Info'!$B$18=index!$F$22),OR(ISBLANK('2. RPS Generation'!C16164),'2. RPS Generation'!C16164&gt;'1. Participant &amp; Project Info'!$B$38,'2. RPS Generation'!C16164&lt;0)),TRUE,FALSE)</f>
        <v>0</v>
      </c>
      <c r="O16154">
        <f t="shared" si="263"/>
        <v>0</v>
      </c>
    </row>
    <row r="16155" spans="13:15" x14ac:dyDescent="0.25">
      <c r="M16155" s="288" t="b">
        <f>IF(AND(OR('1. Participant &amp; Project Info'!$B$18=index!$F$21,'1. Participant &amp; Project Info'!$B$18=index!$F$22),OR(ISBLANK('2. RPS Generation'!C16165),'2. RPS Generation'!C16165&gt;'1. Participant &amp; Project Info'!$B$38,'2. RPS Generation'!C16165&lt;0)),TRUE,FALSE)</f>
        <v>0</v>
      </c>
      <c r="O16155">
        <f t="shared" si="263"/>
        <v>0</v>
      </c>
    </row>
    <row r="16156" spans="13:15" x14ac:dyDescent="0.25">
      <c r="M16156" s="288" t="b">
        <f>IF(AND(OR('1. Participant &amp; Project Info'!$B$18=index!$F$21,'1. Participant &amp; Project Info'!$B$18=index!$F$22),OR(ISBLANK('2. RPS Generation'!C16166),'2. RPS Generation'!C16166&gt;'1. Participant &amp; Project Info'!$B$38,'2. RPS Generation'!C16166&lt;0)),TRUE,FALSE)</f>
        <v>0</v>
      </c>
      <c r="O16156">
        <f t="shared" si="263"/>
        <v>0</v>
      </c>
    </row>
    <row r="16157" spans="13:15" x14ac:dyDescent="0.25">
      <c r="M16157" s="288" t="b">
        <f>IF(AND(OR('1. Participant &amp; Project Info'!$B$18=index!$F$21,'1. Participant &amp; Project Info'!$B$18=index!$F$22),OR(ISBLANK('2. RPS Generation'!C16167),'2. RPS Generation'!C16167&gt;'1. Participant &amp; Project Info'!$B$38,'2. RPS Generation'!C16167&lt;0)),TRUE,FALSE)</f>
        <v>0</v>
      </c>
      <c r="O16157">
        <f t="shared" si="263"/>
        <v>0</v>
      </c>
    </row>
    <row r="16158" spans="13:15" x14ac:dyDescent="0.25">
      <c r="M16158" s="288" t="b">
        <f>IF(AND(OR('1. Participant &amp; Project Info'!$B$18=index!$F$21,'1. Participant &amp; Project Info'!$B$18=index!$F$22),OR(ISBLANK('2. RPS Generation'!C16168),'2. RPS Generation'!C16168&gt;'1. Participant &amp; Project Info'!$B$38,'2. RPS Generation'!C16168&lt;0)),TRUE,FALSE)</f>
        <v>0</v>
      </c>
      <c r="O16158">
        <f t="shared" si="263"/>
        <v>0</v>
      </c>
    </row>
    <row r="16159" spans="13:15" x14ac:dyDescent="0.25">
      <c r="M16159" s="288" t="b">
        <f>IF(AND(OR('1. Participant &amp; Project Info'!$B$18=index!$F$21,'1. Participant &amp; Project Info'!$B$18=index!$F$22),OR(ISBLANK('2. RPS Generation'!C16169),'2. RPS Generation'!C16169&gt;'1. Participant &amp; Project Info'!$B$38,'2. RPS Generation'!C16169&lt;0)),TRUE,FALSE)</f>
        <v>0</v>
      </c>
      <c r="O16159">
        <f t="shared" si="263"/>
        <v>0</v>
      </c>
    </row>
    <row r="16160" spans="13:15" x14ac:dyDescent="0.25">
      <c r="M16160" s="288" t="b">
        <f>IF(AND(OR('1. Participant &amp; Project Info'!$B$18=index!$F$21,'1. Participant &amp; Project Info'!$B$18=index!$F$22),OR(ISBLANK('2. RPS Generation'!C16170),'2. RPS Generation'!C16170&gt;'1. Participant &amp; Project Info'!$B$38,'2. RPS Generation'!C16170&lt;0)),TRUE,FALSE)</f>
        <v>0</v>
      </c>
      <c r="O16160">
        <f t="shared" si="263"/>
        <v>0</v>
      </c>
    </row>
    <row r="16161" spans="13:15" x14ac:dyDescent="0.25">
      <c r="M16161" s="288" t="b">
        <f>IF(AND(OR('1. Participant &amp; Project Info'!$B$18=index!$F$21,'1. Participant &amp; Project Info'!$B$18=index!$F$22),OR(ISBLANK('2. RPS Generation'!C16171),'2. RPS Generation'!C16171&gt;'1. Participant &amp; Project Info'!$B$38,'2. RPS Generation'!C16171&lt;0)),TRUE,FALSE)</f>
        <v>0</v>
      </c>
      <c r="O16161">
        <f t="shared" si="263"/>
        <v>0</v>
      </c>
    </row>
    <row r="16162" spans="13:15" x14ac:dyDescent="0.25">
      <c r="M16162" s="288" t="b">
        <f>IF(AND(OR('1. Participant &amp; Project Info'!$B$18=index!$F$21,'1. Participant &amp; Project Info'!$B$18=index!$F$22),OR(ISBLANK('2. RPS Generation'!C16172),'2. RPS Generation'!C16172&gt;'1. Participant &amp; Project Info'!$B$38,'2. RPS Generation'!C16172&lt;0)),TRUE,FALSE)</f>
        <v>0</v>
      </c>
      <c r="O16162">
        <f t="shared" si="263"/>
        <v>0</v>
      </c>
    </row>
    <row r="16163" spans="13:15" x14ac:dyDescent="0.25">
      <c r="M16163" s="288" t="b">
        <f>IF(AND(OR('1. Participant &amp; Project Info'!$B$18=index!$F$21,'1. Participant &amp; Project Info'!$B$18=index!$F$22),OR(ISBLANK('2. RPS Generation'!C16173),'2. RPS Generation'!C16173&gt;'1. Participant &amp; Project Info'!$B$38,'2. RPS Generation'!C16173&lt;0)),TRUE,FALSE)</f>
        <v>0</v>
      </c>
      <c r="O16163">
        <f t="shared" si="263"/>
        <v>0</v>
      </c>
    </row>
    <row r="16164" spans="13:15" x14ac:dyDescent="0.25">
      <c r="M16164" s="288" t="b">
        <f>IF(AND(OR('1. Participant &amp; Project Info'!$B$18=index!$F$21,'1. Participant &amp; Project Info'!$B$18=index!$F$22),OR(ISBLANK('2. RPS Generation'!C16174),'2. RPS Generation'!C16174&gt;'1. Participant &amp; Project Info'!$B$38,'2. RPS Generation'!C16174&lt;0)),TRUE,FALSE)</f>
        <v>0</v>
      </c>
      <c r="O16164">
        <f t="shared" si="263"/>
        <v>0</v>
      </c>
    </row>
    <row r="16165" spans="13:15" x14ac:dyDescent="0.25">
      <c r="M16165" s="288" t="b">
        <f>IF(AND(OR('1. Participant &amp; Project Info'!$B$18=index!$F$21,'1. Participant &amp; Project Info'!$B$18=index!$F$22),OR(ISBLANK('2. RPS Generation'!C16175),'2. RPS Generation'!C16175&gt;'1. Participant &amp; Project Info'!$B$38,'2. RPS Generation'!C16175&lt;0)),TRUE,FALSE)</f>
        <v>0</v>
      </c>
      <c r="O16165">
        <f t="shared" si="263"/>
        <v>0</v>
      </c>
    </row>
    <row r="16166" spans="13:15" x14ac:dyDescent="0.25">
      <c r="M16166" s="288" t="b">
        <f>IF(AND(OR('1. Participant &amp; Project Info'!$B$18=index!$F$21,'1. Participant &amp; Project Info'!$B$18=index!$F$22),OR(ISBLANK('2. RPS Generation'!C16176),'2. RPS Generation'!C16176&gt;'1. Participant &amp; Project Info'!$B$38,'2. RPS Generation'!C16176&lt;0)),TRUE,FALSE)</f>
        <v>0</v>
      </c>
      <c r="O16166">
        <f t="shared" si="263"/>
        <v>0</v>
      </c>
    </row>
    <row r="16167" spans="13:15" x14ac:dyDescent="0.25">
      <c r="M16167" s="288" t="b">
        <f>IF(AND(OR('1. Participant &amp; Project Info'!$B$18=index!$F$21,'1. Participant &amp; Project Info'!$B$18=index!$F$22),OR(ISBLANK('2. RPS Generation'!C16177),'2. RPS Generation'!C16177&gt;'1. Participant &amp; Project Info'!$B$38,'2. RPS Generation'!C16177&lt;0)),TRUE,FALSE)</f>
        <v>0</v>
      </c>
      <c r="O16167">
        <f t="shared" si="263"/>
        <v>0</v>
      </c>
    </row>
    <row r="16168" spans="13:15" x14ac:dyDescent="0.25">
      <c r="M16168" s="288" t="b">
        <f>IF(AND(OR('1. Participant &amp; Project Info'!$B$18=index!$F$21,'1. Participant &amp; Project Info'!$B$18=index!$F$22),OR(ISBLANK('2. RPS Generation'!C16178),'2. RPS Generation'!C16178&gt;'1. Participant &amp; Project Info'!$B$38,'2. RPS Generation'!C16178&lt;0)),TRUE,FALSE)</f>
        <v>0</v>
      </c>
      <c r="O16168">
        <f t="shared" si="263"/>
        <v>0</v>
      </c>
    </row>
    <row r="16169" spans="13:15" x14ac:dyDescent="0.25">
      <c r="M16169" s="288" t="b">
        <f>IF(AND(OR('1. Participant &amp; Project Info'!$B$18=index!$F$21,'1. Participant &amp; Project Info'!$B$18=index!$F$22),OR(ISBLANK('2. RPS Generation'!C16179),'2. RPS Generation'!C16179&gt;'1. Participant &amp; Project Info'!$B$38,'2. RPS Generation'!C16179&lt;0)),TRUE,FALSE)</f>
        <v>0</v>
      </c>
      <c r="O16169">
        <f t="shared" si="263"/>
        <v>0</v>
      </c>
    </row>
    <row r="16170" spans="13:15" x14ac:dyDescent="0.25">
      <c r="M16170" s="288" t="b">
        <f>IF(AND(OR('1. Participant &amp; Project Info'!$B$18=index!$F$21,'1. Participant &amp; Project Info'!$B$18=index!$F$22),OR(ISBLANK('2. RPS Generation'!C16180),'2. RPS Generation'!C16180&gt;'1. Participant &amp; Project Info'!$B$38,'2. RPS Generation'!C16180&lt;0)),TRUE,FALSE)</f>
        <v>0</v>
      </c>
      <c r="O16170">
        <f t="shared" si="263"/>
        <v>0</v>
      </c>
    </row>
    <row r="16171" spans="13:15" x14ac:dyDescent="0.25">
      <c r="M16171" s="288" t="b">
        <f>IF(AND(OR('1. Participant &amp; Project Info'!$B$18=index!$F$21,'1. Participant &amp; Project Info'!$B$18=index!$F$22),OR(ISBLANK('2. RPS Generation'!C16181),'2. RPS Generation'!C16181&gt;'1. Participant &amp; Project Info'!$B$38,'2. RPS Generation'!C16181&lt;0)),TRUE,FALSE)</f>
        <v>0</v>
      </c>
      <c r="O16171">
        <f t="shared" si="263"/>
        <v>0</v>
      </c>
    </row>
    <row r="16172" spans="13:15" x14ac:dyDescent="0.25">
      <c r="M16172" s="288" t="b">
        <f>IF(AND(OR('1. Participant &amp; Project Info'!$B$18=index!$F$21,'1. Participant &amp; Project Info'!$B$18=index!$F$22),OR(ISBLANK('2. RPS Generation'!C16182),'2. RPS Generation'!C16182&gt;'1. Participant &amp; Project Info'!$B$38,'2. RPS Generation'!C16182&lt;0)),TRUE,FALSE)</f>
        <v>0</v>
      </c>
      <c r="O16172">
        <f t="shared" si="263"/>
        <v>0</v>
      </c>
    </row>
    <row r="16173" spans="13:15" x14ac:dyDescent="0.25">
      <c r="M16173" s="288" t="b">
        <f>IF(AND(OR('1. Participant &amp; Project Info'!$B$18=index!$F$21,'1. Participant &amp; Project Info'!$B$18=index!$F$22),OR(ISBLANK('2. RPS Generation'!C16183),'2. RPS Generation'!C16183&gt;'1. Participant &amp; Project Info'!$B$38,'2. RPS Generation'!C16183&lt;0)),TRUE,FALSE)</f>
        <v>0</v>
      </c>
      <c r="O16173">
        <f t="shared" si="263"/>
        <v>0</v>
      </c>
    </row>
    <row r="16174" spans="13:15" x14ac:dyDescent="0.25">
      <c r="M16174" s="288" t="b">
        <f>IF(AND(OR('1. Participant &amp; Project Info'!$B$18=index!$F$21,'1. Participant &amp; Project Info'!$B$18=index!$F$22),OR(ISBLANK('2. RPS Generation'!C16184),'2. RPS Generation'!C16184&gt;'1. Participant &amp; Project Info'!$B$38,'2. RPS Generation'!C16184&lt;0)),TRUE,FALSE)</f>
        <v>0</v>
      </c>
      <c r="O16174">
        <f t="shared" ref="O16174:O16237" si="264">--OR(L16174,M16174,N16174)</f>
        <v>0</v>
      </c>
    </row>
    <row r="16175" spans="13:15" x14ac:dyDescent="0.25">
      <c r="M16175" s="288" t="b">
        <f>IF(AND(OR('1. Participant &amp; Project Info'!$B$18=index!$F$21,'1. Participant &amp; Project Info'!$B$18=index!$F$22),OR(ISBLANK('2. RPS Generation'!C16185),'2. RPS Generation'!C16185&gt;'1. Participant &amp; Project Info'!$B$38,'2. RPS Generation'!C16185&lt;0)),TRUE,FALSE)</f>
        <v>0</v>
      </c>
      <c r="O16175">
        <f t="shared" si="264"/>
        <v>0</v>
      </c>
    </row>
    <row r="16176" spans="13:15" x14ac:dyDescent="0.25">
      <c r="M16176" s="288" t="b">
        <f>IF(AND(OR('1. Participant &amp; Project Info'!$B$18=index!$F$21,'1. Participant &amp; Project Info'!$B$18=index!$F$22),OR(ISBLANK('2. RPS Generation'!C16186),'2. RPS Generation'!C16186&gt;'1. Participant &amp; Project Info'!$B$38,'2. RPS Generation'!C16186&lt;0)),TRUE,FALSE)</f>
        <v>0</v>
      </c>
      <c r="O16176">
        <f t="shared" si="264"/>
        <v>0</v>
      </c>
    </row>
    <row r="16177" spans="13:15" x14ac:dyDescent="0.25">
      <c r="M16177" s="288" t="b">
        <f>IF(AND(OR('1. Participant &amp; Project Info'!$B$18=index!$F$21,'1. Participant &amp; Project Info'!$B$18=index!$F$22),OR(ISBLANK('2. RPS Generation'!C16187),'2. RPS Generation'!C16187&gt;'1. Participant &amp; Project Info'!$B$38,'2. RPS Generation'!C16187&lt;0)),TRUE,FALSE)</f>
        <v>0</v>
      </c>
      <c r="O16177">
        <f t="shared" si="264"/>
        <v>0</v>
      </c>
    </row>
    <row r="16178" spans="13:15" x14ac:dyDescent="0.25">
      <c r="M16178" s="288" t="b">
        <f>IF(AND(OR('1. Participant &amp; Project Info'!$B$18=index!$F$21,'1. Participant &amp; Project Info'!$B$18=index!$F$22),OR(ISBLANK('2. RPS Generation'!C16188),'2. RPS Generation'!C16188&gt;'1. Participant &amp; Project Info'!$B$38,'2. RPS Generation'!C16188&lt;0)),TRUE,FALSE)</f>
        <v>0</v>
      </c>
      <c r="O16178">
        <f t="shared" si="264"/>
        <v>0</v>
      </c>
    </row>
    <row r="16179" spans="13:15" x14ac:dyDescent="0.25">
      <c r="M16179" s="288" t="b">
        <f>IF(AND(OR('1. Participant &amp; Project Info'!$B$18=index!$F$21,'1. Participant &amp; Project Info'!$B$18=index!$F$22),OR(ISBLANK('2. RPS Generation'!C16189),'2. RPS Generation'!C16189&gt;'1. Participant &amp; Project Info'!$B$38,'2. RPS Generation'!C16189&lt;0)),TRUE,FALSE)</f>
        <v>0</v>
      </c>
      <c r="O16179">
        <f t="shared" si="264"/>
        <v>0</v>
      </c>
    </row>
    <row r="16180" spans="13:15" x14ac:dyDescent="0.25">
      <c r="M16180" s="288" t="b">
        <f>IF(AND(OR('1. Participant &amp; Project Info'!$B$18=index!$F$21,'1. Participant &amp; Project Info'!$B$18=index!$F$22),OR(ISBLANK('2. RPS Generation'!C16190),'2. RPS Generation'!C16190&gt;'1. Participant &amp; Project Info'!$B$38,'2. RPS Generation'!C16190&lt;0)),TRUE,FALSE)</f>
        <v>0</v>
      </c>
      <c r="O16180">
        <f t="shared" si="264"/>
        <v>0</v>
      </c>
    </row>
    <row r="16181" spans="13:15" x14ac:dyDescent="0.25">
      <c r="M16181" s="288" t="b">
        <f>IF(AND(OR('1. Participant &amp; Project Info'!$B$18=index!$F$21,'1. Participant &amp; Project Info'!$B$18=index!$F$22),OR(ISBLANK('2. RPS Generation'!C16191),'2. RPS Generation'!C16191&gt;'1. Participant &amp; Project Info'!$B$38,'2. RPS Generation'!C16191&lt;0)),TRUE,FALSE)</f>
        <v>0</v>
      </c>
      <c r="O16181">
        <f t="shared" si="264"/>
        <v>0</v>
      </c>
    </row>
    <row r="16182" spans="13:15" x14ac:dyDescent="0.25">
      <c r="M16182" s="288" t="b">
        <f>IF(AND(OR('1. Participant &amp; Project Info'!$B$18=index!$F$21,'1. Participant &amp; Project Info'!$B$18=index!$F$22),OR(ISBLANK('2. RPS Generation'!C16192),'2. RPS Generation'!C16192&gt;'1. Participant &amp; Project Info'!$B$38,'2. RPS Generation'!C16192&lt;0)),TRUE,FALSE)</f>
        <v>0</v>
      </c>
      <c r="O16182">
        <f t="shared" si="264"/>
        <v>0</v>
      </c>
    </row>
    <row r="16183" spans="13:15" x14ac:dyDescent="0.25">
      <c r="M16183" s="288" t="b">
        <f>IF(AND(OR('1. Participant &amp; Project Info'!$B$18=index!$F$21,'1. Participant &amp; Project Info'!$B$18=index!$F$22),OR(ISBLANK('2. RPS Generation'!C16193),'2. RPS Generation'!C16193&gt;'1. Participant &amp; Project Info'!$B$38,'2. RPS Generation'!C16193&lt;0)),TRUE,FALSE)</f>
        <v>0</v>
      </c>
      <c r="O16183">
        <f t="shared" si="264"/>
        <v>0</v>
      </c>
    </row>
    <row r="16184" spans="13:15" x14ac:dyDescent="0.25">
      <c r="M16184" s="288" t="b">
        <f>IF(AND(OR('1. Participant &amp; Project Info'!$B$18=index!$F$21,'1. Participant &amp; Project Info'!$B$18=index!$F$22),OR(ISBLANK('2. RPS Generation'!C16194),'2. RPS Generation'!C16194&gt;'1. Participant &amp; Project Info'!$B$38,'2. RPS Generation'!C16194&lt;0)),TRUE,FALSE)</f>
        <v>0</v>
      </c>
      <c r="O16184">
        <f t="shared" si="264"/>
        <v>0</v>
      </c>
    </row>
    <row r="16185" spans="13:15" x14ac:dyDescent="0.25">
      <c r="M16185" s="288" t="b">
        <f>IF(AND(OR('1. Participant &amp; Project Info'!$B$18=index!$F$21,'1. Participant &amp; Project Info'!$B$18=index!$F$22),OR(ISBLANK('2. RPS Generation'!C16195),'2. RPS Generation'!C16195&gt;'1. Participant &amp; Project Info'!$B$38,'2. RPS Generation'!C16195&lt;0)),TRUE,FALSE)</f>
        <v>0</v>
      </c>
      <c r="O16185">
        <f t="shared" si="264"/>
        <v>0</v>
      </c>
    </row>
    <row r="16186" spans="13:15" x14ac:dyDescent="0.25">
      <c r="M16186" s="288" t="b">
        <f>IF(AND(OR('1. Participant &amp; Project Info'!$B$18=index!$F$21,'1. Participant &amp; Project Info'!$B$18=index!$F$22),OR(ISBLANK('2. RPS Generation'!C16196),'2. RPS Generation'!C16196&gt;'1. Participant &amp; Project Info'!$B$38,'2. RPS Generation'!C16196&lt;0)),TRUE,FALSE)</f>
        <v>0</v>
      </c>
      <c r="O16186">
        <f t="shared" si="264"/>
        <v>0</v>
      </c>
    </row>
    <row r="16187" spans="13:15" x14ac:dyDescent="0.25">
      <c r="M16187" s="288" t="b">
        <f>IF(AND(OR('1. Participant &amp; Project Info'!$B$18=index!$F$21,'1. Participant &amp; Project Info'!$B$18=index!$F$22),OR(ISBLANK('2. RPS Generation'!C16197),'2. RPS Generation'!C16197&gt;'1. Participant &amp; Project Info'!$B$38,'2. RPS Generation'!C16197&lt;0)),TRUE,FALSE)</f>
        <v>0</v>
      </c>
      <c r="O16187">
        <f t="shared" si="264"/>
        <v>0</v>
      </c>
    </row>
    <row r="16188" spans="13:15" x14ac:dyDescent="0.25">
      <c r="M16188" s="288" t="b">
        <f>IF(AND(OR('1. Participant &amp; Project Info'!$B$18=index!$F$21,'1. Participant &amp; Project Info'!$B$18=index!$F$22),OR(ISBLANK('2. RPS Generation'!C16198),'2. RPS Generation'!C16198&gt;'1. Participant &amp; Project Info'!$B$38,'2. RPS Generation'!C16198&lt;0)),TRUE,FALSE)</f>
        <v>0</v>
      </c>
      <c r="O16188">
        <f t="shared" si="264"/>
        <v>0</v>
      </c>
    </row>
    <row r="16189" spans="13:15" x14ac:dyDescent="0.25">
      <c r="M16189" s="288" t="b">
        <f>IF(AND(OR('1. Participant &amp; Project Info'!$B$18=index!$F$21,'1. Participant &amp; Project Info'!$B$18=index!$F$22),OR(ISBLANK('2. RPS Generation'!C16199),'2. RPS Generation'!C16199&gt;'1. Participant &amp; Project Info'!$B$38,'2. RPS Generation'!C16199&lt;0)),TRUE,FALSE)</f>
        <v>0</v>
      </c>
      <c r="O16189">
        <f t="shared" si="264"/>
        <v>0</v>
      </c>
    </row>
    <row r="16190" spans="13:15" x14ac:dyDescent="0.25">
      <c r="M16190" s="288" t="b">
        <f>IF(AND(OR('1. Participant &amp; Project Info'!$B$18=index!$F$21,'1. Participant &amp; Project Info'!$B$18=index!$F$22),OR(ISBLANK('2. RPS Generation'!C16200),'2. RPS Generation'!C16200&gt;'1. Participant &amp; Project Info'!$B$38,'2. RPS Generation'!C16200&lt;0)),TRUE,FALSE)</f>
        <v>0</v>
      </c>
      <c r="O16190">
        <f t="shared" si="264"/>
        <v>0</v>
      </c>
    </row>
    <row r="16191" spans="13:15" x14ac:dyDescent="0.25">
      <c r="M16191" s="288" t="b">
        <f>IF(AND(OR('1. Participant &amp; Project Info'!$B$18=index!$F$21,'1. Participant &amp; Project Info'!$B$18=index!$F$22),OR(ISBLANK('2. RPS Generation'!C16201),'2. RPS Generation'!C16201&gt;'1. Participant &amp; Project Info'!$B$38,'2. RPS Generation'!C16201&lt;0)),TRUE,FALSE)</f>
        <v>0</v>
      </c>
      <c r="O16191">
        <f t="shared" si="264"/>
        <v>0</v>
      </c>
    </row>
    <row r="16192" spans="13:15" x14ac:dyDescent="0.25">
      <c r="M16192" s="288" t="b">
        <f>IF(AND(OR('1. Participant &amp; Project Info'!$B$18=index!$F$21,'1. Participant &amp; Project Info'!$B$18=index!$F$22),OR(ISBLANK('2. RPS Generation'!C16202),'2. RPS Generation'!C16202&gt;'1. Participant &amp; Project Info'!$B$38,'2. RPS Generation'!C16202&lt;0)),TRUE,FALSE)</f>
        <v>0</v>
      </c>
      <c r="O16192">
        <f t="shared" si="264"/>
        <v>0</v>
      </c>
    </row>
    <row r="16193" spans="13:15" x14ac:dyDescent="0.25">
      <c r="M16193" s="288" t="b">
        <f>IF(AND(OR('1. Participant &amp; Project Info'!$B$18=index!$F$21,'1. Participant &amp; Project Info'!$B$18=index!$F$22),OR(ISBLANK('2. RPS Generation'!C16203),'2. RPS Generation'!C16203&gt;'1. Participant &amp; Project Info'!$B$38,'2. RPS Generation'!C16203&lt;0)),TRUE,FALSE)</f>
        <v>0</v>
      </c>
      <c r="O16193">
        <f t="shared" si="264"/>
        <v>0</v>
      </c>
    </row>
    <row r="16194" spans="13:15" x14ac:dyDescent="0.25">
      <c r="M16194" s="288" t="b">
        <f>IF(AND(OR('1. Participant &amp; Project Info'!$B$18=index!$F$21,'1. Participant &amp; Project Info'!$B$18=index!$F$22),OR(ISBLANK('2. RPS Generation'!C16204),'2. RPS Generation'!C16204&gt;'1. Participant &amp; Project Info'!$B$38,'2. RPS Generation'!C16204&lt;0)),TRUE,FALSE)</f>
        <v>0</v>
      </c>
      <c r="O16194">
        <f t="shared" si="264"/>
        <v>0</v>
      </c>
    </row>
    <row r="16195" spans="13:15" x14ac:dyDescent="0.25">
      <c r="M16195" s="288" t="b">
        <f>IF(AND(OR('1. Participant &amp; Project Info'!$B$18=index!$F$21,'1. Participant &amp; Project Info'!$B$18=index!$F$22),OR(ISBLANK('2. RPS Generation'!C16205),'2. RPS Generation'!C16205&gt;'1. Participant &amp; Project Info'!$B$38,'2. RPS Generation'!C16205&lt;0)),TRUE,FALSE)</f>
        <v>0</v>
      </c>
      <c r="O16195">
        <f t="shared" si="264"/>
        <v>0</v>
      </c>
    </row>
    <row r="16196" spans="13:15" x14ac:dyDescent="0.25">
      <c r="M16196" s="288" t="b">
        <f>IF(AND(OR('1. Participant &amp; Project Info'!$B$18=index!$F$21,'1. Participant &amp; Project Info'!$B$18=index!$F$22),OR(ISBLANK('2. RPS Generation'!C16206),'2. RPS Generation'!C16206&gt;'1. Participant &amp; Project Info'!$B$38,'2. RPS Generation'!C16206&lt;0)),TRUE,FALSE)</f>
        <v>0</v>
      </c>
      <c r="O16196">
        <f t="shared" si="264"/>
        <v>0</v>
      </c>
    </row>
    <row r="16197" spans="13:15" x14ac:dyDescent="0.25">
      <c r="M16197" s="288" t="b">
        <f>IF(AND(OR('1. Participant &amp; Project Info'!$B$18=index!$F$21,'1. Participant &amp; Project Info'!$B$18=index!$F$22),OR(ISBLANK('2. RPS Generation'!C16207),'2. RPS Generation'!C16207&gt;'1. Participant &amp; Project Info'!$B$38,'2. RPS Generation'!C16207&lt;0)),TRUE,FALSE)</f>
        <v>0</v>
      </c>
      <c r="O16197">
        <f t="shared" si="264"/>
        <v>0</v>
      </c>
    </row>
    <row r="16198" spans="13:15" x14ac:dyDescent="0.25">
      <c r="M16198" s="288" t="b">
        <f>IF(AND(OR('1. Participant &amp; Project Info'!$B$18=index!$F$21,'1. Participant &amp; Project Info'!$B$18=index!$F$22),OR(ISBLANK('2. RPS Generation'!C16208),'2. RPS Generation'!C16208&gt;'1. Participant &amp; Project Info'!$B$38,'2. RPS Generation'!C16208&lt;0)),TRUE,FALSE)</f>
        <v>0</v>
      </c>
      <c r="O16198">
        <f t="shared" si="264"/>
        <v>0</v>
      </c>
    </row>
    <row r="16199" spans="13:15" x14ac:dyDescent="0.25">
      <c r="M16199" s="288" t="b">
        <f>IF(AND(OR('1. Participant &amp; Project Info'!$B$18=index!$F$21,'1. Participant &amp; Project Info'!$B$18=index!$F$22),OR(ISBLANK('2. RPS Generation'!C16209),'2. RPS Generation'!C16209&gt;'1. Participant &amp; Project Info'!$B$38,'2. RPS Generation'!C16209&lt;0)),TRUE,FALSE)</f>
        <v>0</v>
      </c>
      <c r="O16199">
        <f t="shared" si="264"/>
        <v>0</v>
      </c>
    </row>
    <row r="16200" spans="13:15" x14ac:dyDescent="0.25">
      <c r="M16200" s="288" t="b">
        <f>IF(AND(OR('1. Participant &amp; Project Info'!$B$18=index!$F$21,'1. Participant &amp; Project Info'!$B$18=index!$F$22),OR(ISBLANK('2. RPS Generation'!C16210),'2. RPS Generation'!C16210&gt;'1. Participant &amp; Project Info'!$B$38,'2. RPS Generation'!C16210&lt;0)),TRUE,FALSE)</f>
        <v>0</v>
      </c>
      <c r="O16200">
        <f t="shared" si="264"/>
        <v>0</v>
      </c>
    </row>
    <row r="16201" spans="13:15" x14ac:dyDescent="0.25">
      <c r="M16201" s="288" t="b">
        <f>IF(AND(OR('1. Participant &amp; Project Info'!$B$18=index!$F$21,'1. Participant &amp; Project Info'!$B$18=index!$F$22),OR(ISBLANK('2. RPS Generation'!C16211),'2. RPS Generation'!C16211&gt;'1. Participant &amp; Project Info'!$B$38,'2. RPS Generation'!C16211&lt;0)),TRUE,FALSE)</f>
        <v>0</v>
      </c>
      <c r="O16201">
        <f t="shared" si="264"/>
        <v>0</v>
      </c>
    </row>
    <row r="16202" spans="13:15" x14ac:dyDescent="0.25">
      <c r="M16202" s="288" t="b">
        <f>IF(AND(OR('1. Participant &amp; Project Info'!$B$18=index!$F$21,'1. Participant &amp; Project Info'!$B$18=index!$F$22),OR(ISBLANK('2. RPS Generation'!C16212),'2. RPS Generation'!C16212&gt;'1. Participant &amp; Project Info'!$B$38,'2. RPS Generation'!C16212&lt;0)),TRUE,FALSE)</f>
        <v>0</v>
      </c>
      <c r="O16202">
        <f t="shared" si="264"/>
        <v>0</v>
      </c>
    </row>
    <row r="16203" spans="13:15" x14ac:dyDescent="0.25">
      <c r="M16203" s="288" t="b">
        <f>IF(AND(OR('1. Participant &amp; Project Info'!$B$18=index!$F$21,'1. Participant &amp; Project Info'!$B$18=index!$F$22),OR(ISBLANK('2. RPS Generation'!C16213),'2. RPS Generation'!C16213&gt;'1. Participant &amp; Project Info'!$B$38,'2. RPS Generation'!C16213&lt;0)),TRUE,FALSE)</f>
        <v>0</v>
      </c>
      <c r="O16203">
        <f t="shared" si="264"/>
        <v>0</v>
      </c>
    </row>
    <row r="16204" spans="13:15" x14ac:dyDescent="0.25">
      <c r="M16204" s="288" t="b">
        <f>IF(AND(OR('1. Participant &amp; Project Info'!$B$18=index!$F$21,'1. Participant &amp; Project Info'!$B$18=index!$F$22),OR(ISBLANK('2. RPS Generation'!C16214),'2. RPS Generation'!C16214&gt;'1. Participant &amp; Project Info'!$B$38,'2. RPS Generation'!C16214&lt;0)),TRUE,FALSE)</f>
        <v>0</v>
      </c>
      <c r="O16204">
        <f t="shared" si="264"/>
        <v>0</v>
      </c>
    </row>
    <row r="16205" spans="13:15" x14ac:dyDescent="0.25">
      <c r="M16205" s="288" t="b">
        <f>IF(AND(OR('1. Participant &amp; Project Info'!$B$18=index!$F$21,'1. Participant &amp; Project Info'!$B$18=index!$F$22),OR(ISBLANK('2. RPS Generation'!C16215),'2. RPS Generation'!C16215&gt;'1. Participant &amp; Project Info'!$B$38,'2. RPS Generation'!C16215&lt;0)),TRUE,FALSE)</f>
        <v>0</v>
      </c>
      <c r="O16205">
        <f t="shared" si="264"/>
        <v>0</v>
      </c>
    </row>
    <row r="16206" spans="13:15" x14ac:dyDescent="0.25">
      <c r="M16206" s="288" t="b">
        <f>IF(AND(OR('1. Participant &amp; Project Info'!$B$18=index!$F$21,'1. Participant &amp; Project Info'!$B$18=index!$F$22),OR(ISBLANK('2. RPS Generation'!C16216),'2. RPS Generation'!C16216&gt;'1. Participant &amp; Project Info'!$B$38,'2. RPS Generation'!C16216&lt;0)),TRUE,FALSE)</f>
        <v>0</v>
      </c>
      <c r="O16206">
        <f t="shared" si="264"/>
        <v>0</v>
      </c>
    </row>
    <row r="16207" spans="13:15" x14ac:dyDescent="0.25">
      <c r="M16207" s="288" t="b">
        <f>IF(AND(OR('1. Participant &amp; Project Info'!$B$18=index!$F$21,'1. Participant &amp; Project Info'!$B$18=index!$F$22),OR(ISBLANK('2. RPS Generation'!C16217),'2. RPS Generation'!C16217&gt;'1. Participant &amp; Project Info'!$B$38,'2. RPS Generation'!C16217&lt;0)),TRUE,FALSE)</f>
        <v>0</v>
      </c>
      <c r="O16207">
        <f t="shared" si="264"/>
        <v>0</v>
      </c>
    </row>
    <row r="16208" spans="13:15" x14ac:dyDescent="0.25">
      <c r="M16208" s="288" t="b">
        <f>IF(AND(OR('1. Participant &amp; Project Info'!$B$18=index!$F$21,'1. Participant &amp; Project Info'!$B$18=index!$F$22),OR(ISBLANK('2. RPS Generation'!C16218),'2. RPS Generation'!C16218&gt;'1. Participant &amp; Project Info'!$B$38,'2. RPS Generation'!C16218&lt;0)),TRUE,FALSE)</f>
        <v>0</v>
      </c>
      <c r="O16208">
        <f t="shared" si="264"/>
        <v>0</v>
      </c>
    </row>
    <row r="16209" spans="13:15" x14ac:dyDescent="0.25">
      <c r="M16209" s="288" t="b">
        <f>IF(AND(OR('1. Participant &amp; Project Info'!$B$18=index!$F$21,'1. Participant &amp; Project Info'!$B$18=index!$F$22),OR(ISBLANK('2. RPS Generation'!C16219),'2. RPS Generation'!C16219&gt;'1. Participant &amp; Project Info'!$B$38,'2. RPS Generation'!C16219&lt;0)),TRUE,FALSE)</f>
        <v>0</v>
      </c>
      <c r="O16209">
        <f t="shared" si="264"/>
        <v>0</v>
      </c>
    </row>
    <row r="16210" spans="13:15" x14ac:dyDescent="0.25">
      <c r="M16210" s="288" t="b">
        <f>IF(AND(OR('1. Participant &amp; Project Info'!$B$18=index!$F$21,'1. Participant &amp; Project Info'!$B$18=index!$F$22),OR(ISBLANK('2. RPS Generation'!C16220),'2. RPS Generation'!C16220&gt;'1. Participant &amp; Project Info'!$B$38,'2. RPS Generation'!C16220&lt;0)),TRUE,FALSE)</f>
        <v>0</v>
      </c>
      <c r="O16210">
        <f t="shared" si="264"/>
        <v>0</v>
      </c>
    </row>
    <row r="16211" spans="13:15" x14ac:dyDescent="0.25">
      <c r="M16211" s="288" t="b">
        <f>IF(AND(OR('1. Participant &amp; Project Info'!$B$18=index!$F$21,'1. Participant &amp; Project Info'!$B$18=index!$F$22),OR(ISBLANK('2. RPS Generation'!C16221),'2. RPS Generation'!C16221&gt;'1. Participant &amp; Project Info'!$B$38,'2. RPS Generation'!C16221&lt;0)),TRUE,FALSE)</f>
        <v>0</v>
      </c>
      <c r="O16211">
        <f t="shared" si="264"/>
        <v>0</v>
      </c>
    </row>
    <row r="16212" spans="13:15" x14ac:dyDescent="0.25">
      <c r="M16212" s="288" t="b">
        <f>IF(AND(OR('1. Participant &amp; Project Info'!$B$18=index!$F$21,'1. Participant &amp; Project Info'!$B$18=index!$F$22),OR(ISBLANK('2. RPS Generation'!C16222),'2. RPS Generation'!C16222&gt;'1. Participant &amp; Project Info'!$B$38,'2. RPS Generation'!C16222&lt;0)),TRUE,FALSE)</f>
        <v>0</v>
      </c>
      <c r="O16212">
        <f t="shared" si="264"/>
        <v>0</v>
      </c>
    </row>
    <row r="16213" spans="13:15" x14ac:dyDescent="0.25">
      <c r="M16213" s="288" t="b">
        <f>IF(AND(OR('1. Participant &amp; Project Info'!$B$18=index!$F$21,'1. Participant &amp; Project Info'!$B$18=index!$F$22),OR(ISBLANK('2. RPS Generation'!C16223),'2. RPS Generation'!C16223&gt;'1. Participant &amp; Project Info'!$B$38,'2. RPS Generation'!C16223&lt;0)),TRUE,FALSE)</f>
        <v>0</v>
      </c>
      <c r="O16213">
        <f t="shared" si="264"/>
        <v>0</v>
      </c>
    </row>
    <row r="16214" spans="13:15" x14ac:dyDescent="0.25">
      <c r="M16214" s="288" t="b">
        <f>IF(AND(OR('1. Participant &amp; Project Info'!$B$18=index!$F$21,'1. Participant &amp; Project Info'!$B$18=index!$F$22),OR(ISBLANK('2. RPS Generation'!C16224),'2. RPS Generation'!C16224&gt;'1. Participant &amp; Project Info'!$B$38,'2. RPS Generation'!C16224&lt;0)),TRUE,FALSE)</f>
        <v>0</v>
      </c>
      <c r="O16214">
        <f t="shared" si="264"/>
        <v>0</v>
      </c>
    </row>
    <row r="16215" spans="13:15" x14ac:dyDescent="0.25">
      <c r="M16215" s="288" t="b">
        <f>IF(AND(OR('1. Participant &amp; Project Info'!$B$18=index!$F$21,'1. Participant &amp; Project Info'!$B$18=index!$F$22),OR(ISBLANK('2. RPS Generation'!C16225),'2. RPS Generation'!C16225&gt;'1. Participant &amp; Project Info'!$B$38,'2. RPS Generation'!C16225&lt;0)),TRUE,FALSE)</f>
        <v>0</v>
      </c>
      <c r="O16215">
        <f t="shared" si="264"/>
        <v>0</v>
      </c>
    </row>
    <row r="16216" spans="13:15" x14ac:dyDescent="0.25">
      <c r="M16216" s="288" t="b">
        <f>IF(AND(OR('1. Participant &amp; Project Info'!$B$18=index!$F$21,'1. Participant &amp; Project Info'!$B$18=index!$F$22),OR(ISBLANK('2. RPS Generation'!C16226),'2. RPS Generation'!C16226&gt;'1. Participant &amp; Project Info'!$B$38,'2. RPS Generation'!C16226&lt;0)),TRUE,FALSE)</f>
        <v>0</v>
      </c>
      <c r="O16216">
        <f t="shared" si="264"/>
        <v>0</v>
      </c>
    </row>
    <row r="16217" spans="13:15" x14ac:dyDescent="0.25">
      <c r="M16217" s="288" t="b">
        <f>IF(AND(OR('1. Participant &amp; Project Info'!$B$18=index!$F$21,'1. Participant &amp; Project Info'!$B$18=index!$F$22),OR(ISBLANK('2. RPS Generation'!C16227),'2. RPS Generation'!C16227&gt;'1. Participant &amp; Project Info'!$B$38,'2. RPS Generation'!C16227&lt;0)),TRUE,FALSE)</f>
        <v>0</v>
      </c>
      <c r="O16217">
        <f t="shared" si="264"/>
        <v>0</v>
      </c>
    </row>
    <row r="16218" spans="13:15" x14ac:dyDescent="0.25">
      <c r="M16218" s="288" t="b">
        <f>IF(AND(OR('1. Participant &amp; Project Info'!$B$18=index!$F$21,'1. Participant &amp; Project Info'!$B$18=index!$F$22),OR(ISBLANK('2. RPS Generation'!C16228),'2. RPS Generation'!C16228&gt;'1. Participant &amp; Project Info'!$B$38,'2. RPS Generation'!C16228&lt;0)),TRUE,FALSE)</f>
        <v>0</v>
      </c>
      <c r="O16218">
        <f t="shared" si="264"/>
        <v>0</v>
      </c>
    </row>
    <row r="16219" spans="13:15" x14ac:dyDescent="0.25">
      <c r="M16219" s="288" t="b">
        <f>IF(AND(OR('1. Participant &amp; Project Info'!$B$18=index!$F$21,'1. Participant &amp; Project Info'!$B$18=index!$F$22),OR(ISBLANK('2. RPS Generation'!C16229),'2. RPS Generation'!C16229&gt;'1. Participant &amp; Project Info'!$B$38,'2. RPS Generation'!C16229&lt;0)),TRUE,FALSE)</f>
        <v>0</v>
      </c>
      <c r="O16219">
        <f t="shared" si="264"/>
        <v>0</v>
      </c>
    </row>
    <row r="16220" spans="13:15" x14ac:dyDescent="0.25">
      <c r="M16220" s="288" t="b">
        <f>IF(AND(OR('1. Participant &amp; Project Info'!$B$18=index!$F$21,'1. Participant &amp; Project Info'!$B$18=index!$F$22),OR(ISBLANK('2. RPS Generation'!C16230),'2. RPS Generation'!C16230&gt;'1. Participant &amp; Project Info'!$B$38,'2. RPS Generation'!C16230&lt;0)),TRUE,FALSE)</f>
        <v>0</v>
      </c>
      <c r="O16220">
        <f t="shared" si="264"/>
        <v>0</v>
      </c>
    </row>
    <row r="16221" spans="13:15" x14ac:dyDescent="0.25">
      <c r="M16221" s="288" t="b">
        <f>IF(AND(OR('1. Participant &amp; Project Info'!$B$18=index!$F$21,'1. Participant &amp; Project Info'!$B$18=index!$F$22),OR(ISBLANK('2. RPS Generation'!C16231),'2. RPS Generation'!C16231&gt;'1. Participant &amp; Project Info'!$B$38,'2. RPS Generation'!C16231&lt;0)),TRUE,FALSE)</f>
        <v>0</v>
      </c>
      <c r="O16221">
        <f t="shared" si="264"/>
        <v>0</v>
      </c>
    </row>
    <row r="16222" spans="13:15" x14ac:dyDescent="0.25">
      <c r="M16222" s="288" t="b">
        <f>IF(AND(OR('1. Participant &amp; Project Info'!$B$18=index!$F$21,'1. Participant &amp; Project Info'!$B$18=index!$F$22),OR(ISBLANK('2. RPS Generation'!C16232),'2. RPS Generation'!C16232&gt;'1. Participant &amp; Project Info'!$B$38,'2. RPS Generation'!C16232&lt;0)),TRUE,FALSE)</f>
        <v>0</v>
      </c>
      <c r="O16222">
        <f t="shared" si="264"/>
        <v>0</v>
      </c>
    </row>
    <row r="16223" spans="13:15" x14ac:dyDescent="0.25">
      <c r="M16223" s="288" t="b">
        <f>IF(AND(OR('1. Participant &amp; Project Info'!$B$18=index!$F$21,'1. Participant &amp; Project Info'!$B$18=index!$F$22),OR(ISBLANK('2. RPS Generation'!C16233),'2. RPS Generation'!C16233&gt;'1. Participant &amp; Project Info'!$B$38,'2. RPS Generation'!C16233&lt;0)),TRUE,FALSE)</f>
        <v>0</v>
      </c>
      <c r="O16223">
        <f t="shared" si="264"/>
        <v>0</v>
      </c>
    </row>
    <row r="16224" spans="13:15" x14ac:dyDescent="0.25">
      <c r="M16224" s="288" t="b">
        <f>IF(AND(OR('1. Participant &amp; Project Info'!$B$18=index!$F$21,'1. Participant &amp; Project Info'!$B$18=index!$F$22),OR(ISBLANK('2. RPS Generation'!C16234),'2. RPS Generation'!C16234&gt;'1. Participant &amp; Project Info'!$B$38,'2. RPS Generation'!C16234&lt;0)),TRUE,FALSE)</f>
        <v>0</v>
      </c>
      <c r="O16224">
        <f t="shared" si="264"/>
        <v>0</v>
      </c>
    </row>
    <row r="16225" spans="13:15" x14ac:dyDescent="0.25">
      <c r="M16225" s="288" t="b">
        <f>IF(AND(OR('1. Participant &amp; Project Info'!$B$18=index!$F$21,'1. Participant &amp; Project Info'!$B$18=index!$F$22),OR(ISBLANK('2. RPS Generation'!C16235),'2. RPS Generation'!C16235&gt;'1. Participant &amp; Project Info'!$B$38,'2. RPS Generation'!C16235&lt;0)),TRUE,FALSE)</f>
        <v>0</v>
      </c>
      <c r="O16225">
        <f t="shared" si="264"/>
        <v>0</v>
      </c>
    </row>
    <row r="16226" spans="13:15" x14ac:dyDescent="0.25">
      <c r="M16226" s="288" t="b">
        <f>IF(AND(OR('1. Participant &amp; Project Info'!$B$18=index!$F$21,'1. Participant &amp; Project Info'!$B$18=index!$F$22),OR(ISBLANK('2. RPS Generation'!C16236),'2. RPS Generation'!C16236&gt;'1. Participant &amp; Project Info'!$B$38,'2. RPS Generation'!C16236&lt;0)),TRUE,FALSE)</f>
        <v>0</v>
      </c>
      <c r="O16226">
        <f t="shared" si="264"/>
        <v>0</v>
      </c>
    </row>
    <row r="16227" spans="13:15" x14ac:dyDescent="0.25">
      <c r="M16227" s="288" t="b">
        <f>IF(AND(OR('1. Participant &amp; Project Info'!$B$18=index!$F$21,'1. Participant &amp; Project Info'!$B$18=index!$F$22),OR(ISBLANK('2. RPS Generation'!C16237),'2. RPS Generation'!C16237&gt;'1. Participant &amp; Project Info'!$B$38,'2. RPS Generation'!C16237&lt;0)),TRUE,FALSE)</f>
        <v>0</v>
      </c>
      <c r="O16227">
        <f t="shared" si="264"/>
        <v>0</v>
      </c>
    </row>
    <row r="16228" spans="13:15" x14ac:dyDescent="0.25">
      <c r="M16228" s="288" t="b">
        <f>IF(AND(OR('1. Participant &amp; Project Info'!$B$18=index!$F$21,'1. Participant &amp; Project Info'!$B$18=index!$F$22),OR(ISBLANK('2. RPS Generation'!C16238),'2. RPS Generation'!C16238&gt;'1. Participant &amp; Project Info'!$B$38,'2. RPS Generation'!C16238&lt;0)),TRUE,FALSE)</f>
        <v>0</v>
      </c>
      <c r="O16228">
        <f t="shared" si="264"/>
        <v>0</v>
      </c>
    </row>
    <row r="16229" spans="13:15" x14ac:dyDescent="0.25">
      <c r="M16229" s="288" t="b">
        <f>IF(AND(OR('1. Participant &amp; Project Info'!$B$18=index!$F$21,'1. Participant &amp; Project Info'!$B$18=index!$F$22),OR(ISBLANK('2. RPS Generation'!C16239),'2. RPS Generation'!C16239&gt;'1. Participant &amp; Project Info'!$B$38,'2. RPS Generation'!C16239&lt;0)),TRUE,FALSE)</f>
        <v>0</v>
      </c>
      <c r="O16229">
        <f t="shared" si="264"/>
        <v>0</v>
      </c>
    </row>
    <row r="16230" spans="13:15" x14ac:dyDescent="0.25">
      <c r="M16230" s="288" t="b">
        <f>IF(AND(OR('1. Participant &amp; Project Info'!$B$18=index!$F$21,'1. Participant &amp; Project Info'!$B$18=index!$F$22),OR(ISBLANK('2. RPS Generation'!C16240),'2. RPS Generation'!C16240&gt;'1. Participant &amp; Project Info'!$B$38,'2. RPS Generation'!C16240&lt;0)),TRUE,FALSE)</f>
        <v>0</v>
      </c>
      <c r="O16230">
        <f t="shared" si="264"/>
        <v>0</v>
      </c>
    </row>
    <row r="16231" spans="13:15" x14ac:dyDescent="0.25">
      <c r="M16231" s="288" t="b">
        <f>IF(AND(OR('1. Participant &amp; Project Info'!$B$18=index!$F$21,'1. Participant &amp; Project Info'!$B$18=index!$F$22),OR(ISBLANK('2. RPS Generation'!C16241),'2. RPS Generation'!C16241&gt;'1. Participant &amp; Project Info'!$B$38,'2. RPS Generation'!C16241&lt;0)),TRUE,FALSE)</f>
        <v>0</v>
      </c>
      <c r="O16231">
        <f t="shared" si="264"/>
        <v>0</v>
      </c>
    </row>
    <row r="16232" spans="13:15" x14ac:dyDescent="0.25">
      <c r="M16232" s="288" t="b">
        <f>IF(AND(OR('1. Participant &amp; Project Info'!$B$18=index!$F$21,'1. Participant &amp; Project Info'!$B$18=index!$F$22),OR(ISBLANK('2. RPS Generation'!C16242),'2. RPS Generation'!C16242&gt;'1. Participant &amp; Project Info'!$B$38,'2. RPS Generation'!C16242&lt;0)),TRUE,FALSE)</f>
        <v>0</v>
      </c>
      <c r="O16232">
        <f t="shared" si="264"/>
        <v>0</v>
      </c>
    </row>
    <row r="16233" spans="13:15" x14ac:dyDescent="0.25">
      <c r="M16233" s="288" t="b">
        <f>IF(AND(OR('1. Participant &amp; Project Info'!$B$18=index!$F$21,'1. Participant &amp; Project Info'!$B$18=index!$F$22),OR(ISBLANK('2. RPS Generation'!C16243),'2. RPS Generation'!C16243&gt;'1. Participant &amp; Project Info'!$B$38,'2. RPS Generation'!C16243&lt;0)),TRUE,FALSE)</f>
        <v>0</v>
      </c>
      <c r="O16233">
        <f t="shared" si="264"/>
        <v>0</v>
      </c>
    </row>
    <row r="16234" spans="13:15" x14ac:dyDescent="0.25">
      <c r="M16234" s="288" t="b">
        <f>IF(AND(OR('1. Participant &amp; Project Info'!$B$18=index!$F$21,'1. Participant &amp; Project Info'!$B$18=index!$F$22),OR(ISBLANK('2. RPS Generation'!C16244),'2. RPS Generation'!C16244&gt;'1. Participant &amp; Project Info'!$B$38,'2. RPS Generation'!C16244&lt;0)),TRUE,FALSE)</f>
        <v>0</v>
      </c>
      <c r="O16234">
        <f t="shared" si="264"/>
        <v>0</v>
      </c>
    </row>
    <row r="16235" spans="13:15" x14ac:dyDescent="0.25">
      <c r="M16235" s="288" t="b">
        <f>IF(AND(OR('1. Participant &amp; Project Info'!$B$18=index!$F$21,'1. Participant &amp; Project Info'!$B$18=index!$F$22),OR(ISBLANK('2. RPS Generation'!C16245),'2. RPS Generation'!C16245&gt;'1. Participant &amp; Project Info'!$B$38,'2. RPS Generation'!C16245&lt;0)),TRUE,FALSE)</f>
        <v>0</v>
      </c>
      <c r="O16235">
        <f t="shared" si="264"/>
        <v>0</v>
      </c>
    </row>
    <row r="16236" spans="13:15" x14ac:dyDescent="0.25">
      <c r="M16236" s="288" t="b">
        <f>IF(AND(OR('1. Participant &amp; Project Info'!$B$18=index!$F$21,'1. Participant &amp; Project Info'!$B$18=index!$F$22),OR(ISBLANK('2. RPS Generation'!C16246),'2. RPS Generation'!C16246&gt;'1. Participant &amp; Project Info'!$B$38,'2. RPS Generation'!C16246&lt;0)),TRUE,FALSE)</f>
        <v>0</v>
      </c>
      <c r="O16236">
        <f t="shared" si="264"/>
        <v>0</v>
      </c>
    </row>
    <row r="16237" spans="13:15" x14ac:dyDescent="0.25">
      <c r="M16237" s="288" t="b">
        <f>IF(AND(OR('1. Participant &amp; Project Info'!$B$18=index!$F$21,'1. Participant &amp; Project Info'!$B$18=index!$F$22),OR(ISBLANK('2. RPS Generation'!C16247),'2. RPS Generation'!C16247&gt;'1. Participant &amp; Project Info'!$B$38,'2. RPS Generation'!C16247&lt;0)),TRUE,FALSE)</f>
        <v>0</v>
      </c>
      <c r="O16237">
        <f t="shared" si="264"/>
        <v>0</v>
      </c>
    </row>
    <row r="16238" spans="13:15" x14ac:dyDescent="0.25">
      <c r="M16238" s="288" t="b">
        <f>IF(AND(OR('1. Participant &amp; Project Info'!$B$18=index!$F$21,'1. Participant &amp; Project Info'!$B$18=index!$F$22),OR(ISBLANK('2. RPS Generation'!C16248),'2. RPS Generation'!C16248&gt;'1. Participant &amp; Project Info'!$B$38,'2. RPS Generation'!C16248&lt;0)),TRUE,FALSE)</f>
        <v>0</v>
      </c>
      <c r="O16238">
        <f t="shared" ref="O16238:O16301" si="265">--OR(L16238,M16238,N16238)</f>
        <v>0</v>
      </c>
    </row>
    <row r="16239" spans="13:15" x14ac:dyDescent="0.25">
      <c r="M16239" s="288" t="b">
        <f>IF(AND(OR('1. Participant &amp; Project Info'!$B$18=index!$F$21,'1. Participant &amp; Project Info'!$B$18=index!$F$22),OR(ISBLANK('2. RPS Generation'!C16249),'2. RPS Generation'!C16249&gt;'1. Participant &amp; Project Info'!$B$38,'2. RPS Generation'!C16249&lt;0)),TRUE,FALSE)</f>
        <v>0</v>
      </c>
      <c r="O16239">
        <f t="shared" si="265"/>
        <v>0</v>
      </c>
    </row>
    <row r="16240" spans="13:15" x14ac:dyDescent="0.25">
      <c r="M16240" s="288" t="b">
        <f>IF(AND(OR('1. Participant &amp; Project Info'!$B$18=index!$F$21,'1. Participant &amp; Project Info'!$B$18=index!$F$22),OR(ISBLANK('2. RPS Generation'!C16250),'2. RPS Generation'!C16250&gt;'1. Participant &amp; Project Info'!$B$38,'2. RPS Generation'!C16250&lt;0)),TRUE,FALSE)</f>
        <v>0</v>
      </c>
      <c r="O16240">
        <f t="shared" si="265"/>
        <v>0</v>
      </c>
    </row>
    <row r="16241" spans="13:15" x14ac:dyDescent="0.25">
      <c r="M16241" s="288" t="b">
        <f>IF(AND(OR('1. Participant &amp; Project Info'!$B$18=index!$F$21,'1. Participant &amp; Project Info'!$B$18=index!$F$22),OR(ISBLANK('2. RPS Generation'!C16251),'2. RPS Generation'!C16251&gt;'1. Participant &amp; Project Info'!$B$38,'2. RPS Generation'!C16251&lt;0)),TRUE,FALSE)</f>
        <v>0</v>
      </c>
      <c r="O16241">
        <f t="shared" si="265"/>
        <v>0</v>
      </c>
    </row>
    <row r="16242" spans="13:15" x14ac:dyDescent="0.25">
      <c r="M16242" s="288" t="b">
        <f>IF(AND(OR('1. Participant &amp; Project Info'!$B$18=index!$F$21,'1. Participant &amp; Project Info'!$B$18=index!$F$22),OR(ISBLANK('2. RPS Generation'!C16252),'2. RPS Generation'!C16252&gt;'1. Participant &amp; Project Info'!$B$38,'2. RPS Generation'!C16252&lt;0)),TRUE,FALSE)</f>
        <v>0</v>
      </c>
      <c r="O16242">
        <f t="shared" si="265"/>
        <v>0</v>
      </c>
    </row>
    <row r="16243" spans="13:15" x14ac:dyDescent="0.25">
      <c r="M16243" s="288" t="b">
        <f>IF(AND(OR('1. Participant &amp; Project Info'!$B$18=index!$F$21,'1. Participant &amp; Project Info'!$B$18=index!$F$22),OR(ISBLANK('2. RPS Generation'!C16253),'2. RPS Generation'!C16253&gt;'1. Participant &amp; Project Info'!$B$38,'2. RPS Generation'!C16253&lt;0)),TRUE,FALSE)</f>
        <v>0</v>
      </c>
      <c r="O16243">
        <f t="shared" si="265"/>
        <v>0</v>
      </c>
    </row>
    <row r="16244" spans="13:15" x14ac:dyDescent="0.25">
      <c r="M16244" s="288" t="b">
        <f>IF(AND(OR('1. Participant &amp; Project Info'!$B$18=index!$F$21,'1. Participant &amp; Project Info'!$B$18=index!$F$22),OR(ISBLANK('2. RPS Generation'!C16254),'2. RPS Generation'!C16254&gt;'1. Participant &amp; Project Info'!$B$38,'2. RPS Generation'!C16254&lt;0)),TRUE,FALSE)</f>
        <v>0</v>
      </c>
      <c r="O16244">
        <f t="shared" si="265"/>
        <v>0</v>
      </c>
    </row>
    <row r="16245" spans="13:15" x14ac:dyDescent="0.25">
      <c r="M16245" s="288" t="b">
        <f>IF(AND(OR('1. Participant &amp; Project Info'!$B$18=index!$F$21,'1. Participant &amp; Project Info'!$B$18=index!$F$22),OR(ISBLANK('2. RPS Generation'!C16255),'2. RPS Generation'!C16255&gt;'1. Participant &amp; Project Info'!$B$38,'2. RPS Generation'!C16255&lt;0)),TRUE,FALSE)</f>
        <v>0</v>
      </c>
      <c r="O16245">
        <f t="shared" si="265"/>
        <v>0</v>
      </c>
    </row>
    <row r="16246" spans="13:15" x14ac:dyDescent="0.25">
      <c r="M16246" s="288" t="b">
        <f>IF(AND(OR('1. Participant &amp; Project Info'!$B$18=index!$F$21,'1. Participant &amp; Project Info'!$B$18=index!$F$22),OR(ISBLANK('2. RPS Generation'!C16256),'2. RPS Generation'!C16256&gt;'1. Participant &amp; Project Info'!$B$38,'2. RPS Generation'!C16256&lt;0)),TRUE,FALSE)</f>
        <v>0</v>
      </c>
      <c r="O16246">
        <f t="shared" si="265"/>
        <v>0</v>
      </c>
    </row>
    <row r="16247" spans="13:15" x14ac:dyDescent="0.25">
      <c r="M16247" s="288" t="b">
        <f>IF(AND(OR('1. Participant &amp; Project Info'!$B$18=index!$F$21,'1. Participant &amp; Project Info'!$B$18=index!$F$22),OR(ISBLANK('2. RPS Generation'!C16257),'2. RPS Generation'!C16257&gt;'1. Participant &amp; Project Info'!$B$38,'2. RPS Generation'!C16257&lt;0)),TRUE,FALSE)</f>
        <v>0</v>
      </c>
      <c r="O16247">
        <f t="shared" si="265"/>
        <v>0</v>
      </c>
    </row>
    <row r="16248" spans="13:15" x14ac:dyDescent="0.25">
      <c r="M16248" s="288" t="b">
        <f>IF(AND(OR('1. Participant &amp; Project Info'!$B$18=index!$F$21,'1. Participant &amp; Project Info'!$B$18=index!$F$22),OR(ISBLANK('2. RPS Generation'!C16258),'2. RPS Generation'!C16258&gt;'1. Participant &amp; Project Info'!$B$38,'2. RPS Generation'!C16258&lt;0)),TRUE,FALSE)</f>
        <v>0</v>
      </c>
      <c r="O16248">
        <f t="shared" si="265"/>
        <v>0</v>
      </c>
    </row>
    <row r="16249" spans="13:15" x14ac:dyDescent="0.25">
      <c r="M16249" s="288" t="b">
        <f>IF(AND(OR('1. Participant &amp; Project Info'!$B$18=index!$F$21,'1. Participant &amp; Project Info'!$B$18=index!$F$22),OR(ISBLANK('2. RPS Generation'!C16259),'2. RPS Generation'!C16259&gt;'1. Participant &amp; Project Info'!$B$38,'2. RPS Generation'!C16259&lt;0)),TRUE,FALSE)</f>
        <v>0</v>
      </c>
      <c r="O16249">
        <f t="shared" si="265"/>
        <v>0</v>
      </c>
    </row>
    <row r="16250" spans="13:15" x14ac:dyDescent="0.25">
      <c r="M16250" s="288" t="b">
        <f>IF(AND(OR('1. Participant &amp; Project Info'!$B$18=index!$F$21,'1. Participant &amp; Project Info'!$B$18=index!$F$22),OR(ISBLANK('2. RPS Generation'!C16260),'2. RPS Generation'!C16260&gt;'1. Participant &amp; Project Info'!$B$38,'2. RPS Generation'!C16260&lt;0)),TRUE,FALSE)</f>
        <v>0</v>
      </c>
      <c r="O16250">
        <f t="shared" si="265"/>
        <v>0</v>
      </c>
    </row>
    <row r="16251" spans="13:15" x14ac:dyDescent="0.25">
      <c r="M16251" s="288" t="b">
        <f>IF(AND(OR('1. Participant &amp; Project Info'!$B$18=index!$F$21,'1. Participant &amp; Project Info'!$B$18=index!$F$22),OR(ISBLANK('2. RPS Generation'!C16261),'2. RPS Generation'!C16261&gt;'1. Participant &amp; Project Info'!$B$38,'2. RPS Generation'!C16261&lt;0)),TRUE,FALSE)</f>
        <v>0</v>
      </c>
      <c r="O16251">
        <f t="shared" si="265"/>
        <v>0</v>
      </c>
    </row>
    <row r="16252" spans="13:15" x14ac:dyDescent="0.25">
      <c r="M16252" s="288" t="b">
        <f>IF(AND(OR('1. Participant &amp; Project Info'!$B$18=index!$F$21,'1. Participant &amp; Project Info'!$B$18=index!$F$22),OR(ISBLANK('2. RPS Generation'!C16262),'2. RPS Generation'!C16262&gt;'1. Participant &amp; Project Info'!$B$38,'2. RPS Generation'!C16262&lt;0)),TRUE,FALSE)</f>
        <v>0</v>
      </c>
      <c r="O16252">
        <f t="shared" si="265"/>
        <v>0</v>
      </c>
    </row>
    <row r="16253" spans="13:15" x14ac:dyDescent="0.25">
      <c r="M16253" s="288" t="b">
        <f>IF(AND(OR('1. Participant &amp; Project Info'!$B$18=index!$F$21,'1. Participant &amp; Project Info'!$B$18=index!$F$22),OR(ISBLANK('2. RPS Generation'!C16263),'2. RPS Generation'!C16263&gt;'1. Participant &amp; Project Info'!$B$38,'2. RPS Generation'!C16263&lt;0)),TRUE,FALSE)</f>
        <v>0</v>
      </c>
      <c r="O16253">
        <f t="shared" si="265"/>
        <v>0</v>
      </c>
    </row>
    <row r="16254" spans="13:15" x14ac:dyDescent="0.25">
      <c r="M16254" s="288" t="b">
        <f>IF(AND(OR('1. Participant &amp; Project Info'!$B$18=index!$F$21,'1. Participant &amp; Project Info'!$B$18=index!$F$22),OR(ISBLANK('2. RPS Generation'!C16264),'2. RPS Generation'!C16264&gt;'1. Participant &amp; Project Info'!$B$38,'2. RPS Generation'!C16264&lt;0)),TRUE,FALSE)</f>
        <v>0</v>
      </c>
      <c r="O16254">
        <f t="shared" si="265"/>
        <v>0</v>
      </c>
    </row>
    <row r="16255" spans="13:15" x14ac:dyDescent="0.25">
      <c r="M16255" s="288" t="b">
        <f>IF(AND(OR('1. Participant &amp; Project Info'!$B$18=index!$F$21,'1. Participant &amp; Project Info'!$B$18=index!$F$22),OR(ISBLANK('2. RPS Generation'!C16265),'2. RPS Generation'!C16265&gt;'1. Participant &amp; Project Info'!$B$38,'2. RPS Generation'!C16265&lt;0)),TRUE,FALSE)</f>
        <v>0</v>
      </c>
      <c r="O16255">
        <f t="shared" si="265"/>
        <v>0</v>
      </c>
    </row>
    <row r="16256" spans="13:15" x14ac:dyDescent="0.25">
      <c r="M16256" s="288" t="b">
        <f>IF(AND(OR('1. Participant &amp; Project Info'!$B$18=index!$F$21,'1. Participant &amp; Project Info'!$B$18=index!$F$22),OR(ISBLANK('2. RPS Generation'!C16266),'2. RPS Generation'!C16266&gt;'1. Participant &amp; Project Info'!$B$38,'2. RPS Generation'!C16266&lt;0)),TRUE,FALSE)</f>
        <v>0</v>
      </c>
      <c r="O16256">
        <f t="shared" si="265"/>
        <v>0</v>
      </c>
    </row>
    <row r="16257" spans="13:15" x14ac:dyDescent="0.25">
      <c r="M16257" s="288" t="b">
        <f>IF(AND(OR('1. Participant &amp; Project Info'!$B$18=index!$F$21,'1. Participant &amp; Project Info'!$B$18=index!$F$22),OR(ISBLANK('2. RPS Generation'!C16267),'2. RPS Generation'!C16267&gt;'1. Participant &amp; Project Info'!$B$38,'2. RPS Generation'!C16267&lt;0)),TRUE,FALSE)</f>
        <v>0</v>
      </c>
      <c r="O16257">
        <f t="shared" si="265"/>
        <v>0</v>
      </c>
    </row>
    <row r="16258" spans="13:15" x14ac:dyDescent="0.25">
      <c r="M16258" s="288" t="b">
        <f>IF(AND(OR('1. Participant &amp; Project Info'!$B$18=index!$F$21,'1. Participant &amp; Project Info'!$B$18=index!$F$22),OR(ISBLANK('2. RPS Generation'!C16268),'2. RPS Generation'!C16268&gt;'1. Participant &amp; Project Info'!$B$38,'2. RPS Generation'!C16268&lt;0)),TRUE,FALSE)</f>
        <v>0</v>
      </c>
      <c r="O16258">
        <f t="shared" si="265"/>
        <v>0</v>
      </c>
    </row>
    <row r="16259" spans="13:15" x14ac:dyDescent="0.25">
      <c r="M16259" s="288" t="b">
        <f>IF(AND(OR('1. Participant &amp; Project Info'!$B$18=index!$F$21,'1. Participant &amp; Project Info'!$B$18=index!$F$22),OR(ISBLANK('2. RPS Generation'!C16269),'2. RPS Generation'!C16269&gt;'1. Participant &amp; Project Info'!$B$38,'2. RPS Generation'!C16269&lt;0)),TRUE,FALSE)</f>
        <v>0</v>
      </c>
      <c r="O16259">
        <f t="shared" si="265"/>
        <v>0</v>
      </c>
    </row>
    <row r="16260" spans="13:15" x14ac:dyDescent="0.25">
      <c r="M16260" s="288" t="b">
        <f>IF(AND(OR('1. Participant &amp; Project Info'!$B$18=index!$F$21,'1. Participant &amp; Project Info'!$B$18=index!$F$22),OR(ISBLANK('2. RPS Generation'!C16270),'2. RPS Generation'!C16270&gt;'1. Participant &amp; Project Info'!$B$38,'2. RPS Generation'!C16270&lt;0)),TRUE,FALSE)</f>
        <v>0</v>
      </c>
      <c r="O16260">
        <f t="shared" si="265"/>
        <v>0</v>
      </c>
    </row>
    <row r="16261" spans="13:15" x14ac:dyDescent="0.25">
      <c r="M16261" s="288" t="b">
        <f>IF(AND(OR('1. Participant &amp; Project Info'!$B$18=index!$F$21,'1. Participant &amp; Project Info'!$B$18=index!$F$22),OR(ISBLANK('2. RPS Generation'!C16271),'2. RPS Generation'!C16271&gt;'1. Participant &amp; Project Info'!$B$38,'2. RPS Generation'!C16271&lt;0)),TRUE,FALSE)</f>
        <v>0</v>
      </c>
      <c r="O16261">
        <f t="shared" si="265"/>
        <v>0</v>
      </c>
    </row>
    <row r="16262" spans="13:15" x14ac:dyDescent="0.25">
      <c r="M16262" s="288" t="b">
        <f>IF(AND(OR('1. Participant &amp; Project Info'!$B$18=index!$F$21,'1. Participant &amp; Project Info'!$B$18=index!$F$22),OR(ISBLANK('2. RPS Generation'!C16272),'2. RPS Generation'!C16272&gt;'1. Participant &amp; Project Info'!$B$38,'2. RPS Generation'!C16272&lt;0)),TRUE,FALSE)</f>
        <v>0</v>
      </c>
      <c r="O16262">
        <f t="shared" si="265"/>
        <v>0</v>
      </c>
    </row>
    <row r="16263" spans="13:15" x14ac:dyDescent="0.25">
      <c r="M16263" s="288" t="b">
        <f>IF(AND(OR('1. Participant &amp; Project Info'!$B$18=index!$F$21,'1. Participant &amp; Project Info'!$B$18=index!$F$22),OR(ISBLANK('2. RPS Generation'!C16273),'2. RPS Generation'!C16273&gt;'1. Participant &amp; Project Info'!$B$38,'2. RPS Generation'!C16273&lt;0)),TRUE,FALSE)</f>
        <v>0</v>
      </c>
      <c r="O16263">
        <f t="shared" si="265"/>
        <v>0</v>
      </c>
    </row>
    <row r="16264" spans="13:15" x14ac:dyDescent="0.25">
      <c r="M16264" s="288" t="b">
        <f>IF(AND(OR('1. Participant &amp; Project Info'!$B$18=index!$F$21,'1. Participant &amp; Project Info'!$B$18=index!$F$22),OR(ISBLANK('2. RPS Generation'!C16274),'2. RPS Generation'!C16274&gt;'1. Participant &amp; Project Info'!$B$38,'2. RPS Generation'!C16274&lt;0)),TRUE,FALSE)</f>
        <v>0</v>
      </c>
      <c r="O16264">
        <f t="shared" si="265"/>
        <v>0</v>
      </c>
    </row>
    <row r="16265" spans="13:15" x14ac:dyDescent="0.25">
      <c r="M16265" s="288" t="b">
        <f>IF(AND(OR('1. Participant &amp; Project Info'!$B$18=index!$F$21,'1. Participant &amp; Project Info'!$B$18=index!$F$22),OR(ISBLANK('2. RPS Generation'!C16275),'2. RPS Generation'!C16275&gt;'1. Participant &amp; Project Info'!$B$38,'2. RPS Generation'!C16275&lt;0)),TRUE,FALSE)</f>
        <v>0</v>
      </c>
      <c r="O16265">
        <f t="shared" si="265"/>
        <v>0</v>
      </c>
    </row>
    <row r="16266" spans="13:15" x14ac:dyDescent="0.25">
      <c r="M16266" s="288" t="b">
        <f>IF(AND(OR('1. Participant &amp; Project Info'!$B$18=index!$F$21,'1. Participant &amp; Project Info'!$B$18=index!$F$22),OR(ISBLANK('2. RPS Generation'!C16276),'2. RPS Generation'!C16276&gt;'1. Participant &amp; Project Info'!$B$38,'2. RPS Generation'!C16276&lt;0)),TRUE,FALSE)</f>
        <v>0</v>
      </c>
      <c r="O16266">
        <f t="shared" si="265"/>
        <v>0</v>
      </c>
    </row>
    <row r="16267" spans="13:15" x14ac:dyDescent="0.25">
      <c r="M16267" s="288" t="b">
        <f>IF(AND(OR('1. Participant &amp; Project Info'!$B$18=index!$F$21,'1. Participant &amp; Project Info'!$B$18=index!$F$22),OR(ISBLANK('2. RPS Generation'!C16277),'2. RPS Generation'!C16277&gt;'1. Participant &amp; Project Info'!$B$38,'2. RPS Generation'!C16277&lt;0)),TRUE,FALSE)</f>
        <v>0</v>
      </c>
      <c r="O16267">
        <f t="shared" si="265"/>
        <v>0</v>
      </c>
    </row>
    <row r="16268" spans="13:15" x14ac:dyDescent="0.25">
      <c r="M16268" s="288" t="b">
        <f>IF(AND(OR('1. Participant &amp; Project Info'!$B$18=index!$F$21,'1. Participant &amp; Project Info'!$B$18=index!$F$22),OR(ISBLANK('2. RPS Generation'!C16278),'2. RPS Generation'!C16278&gt;'1. Participant &amp; Project Info'!$B$38,'2. RPS Generation'!C16278&lt;0)),TRUE,FALSE)</f>
        <v>0</v>
      </c>
      <c r="O16268">
        <f t="shared" si="265"/>
        <v>0</v>
      </c>
    </row>
    <row r="16269" spans="13:15" x14ac:dyDescent="0.25">
      <c r="M16269" s="288" t="b">
        <f>IF(AND(OR('1. Participant &amp; Project Info'!$B$18=index!$F$21,'1. Participant &amp; Project Info'!$B$18=index!$F$22),OR(ISBLANK('2. RPS Generation'!C16279),'2. RPS Generation'!C16279&gt;'1. Participant &amp; Project Info'!$B$38,'2. RPS Generation'!C16279&lt;0)),TRUE,FALSE)</f>
        <v>0</v>
      </c>
      <c r="O16269">
        <f t="shared" si="265"/>
        <v>0</v>
      </c>
    </row>
    <row r="16270" spans="13:15" x14ac:dyDescent="0.25">
      <c r="M16270" s="288" t="b">
        <f>IF(AND(OR('1. Participant &amp; Project Info'!$B$18=index!$F$21,'1. Participant &amp; Project Info'!$B$18=index!$F$22),OR(ISBLANK('2. RPS Generation'!C16280),'2. RPS Generation'!C16280&gt;'1. Participant &amp; Project Info'!$B$38,'2. RPS Generation'!C16280&lt;0)),TRUE,FALSE)</f>
        <v>0</v>
      </c>
      <c r="O16270">
        <f t="shared" si="265"/>
        <v>0</v>
      </c>
    </row>
    <row r="16271" spans="13:15" x14ac:dyDescent="0.25">
      <c r="M16271" s="288" t="b">
        <f>IF(AND(OR('1. Participant &amp; Project Info'!$B$18=index!$F$21,'1. Participant &amp; Project Info'!$B$18=index!$F$22),OR(ISBLANK('2. RPS Generation'!C16281),'2. RPS Generation'!C16281&gt;'1. Participant &amp; Project Info'!$B$38,'2. RPS Generation'!C16281&lt;0)),TRUE,FALSE)</f>
        <v>0</v>
      </c>
      <c r="O16271">
        <f t="shared" si="265"/>
        <v>0</v>
      </c>
    </row>
    <row r="16272" spans="13:15" x14ac:dyDescent="0.25">
      <c r="M16272" s="288" t="b">
        <f>IF(AND(OR('1. Participant &amp; Project Info'!$B$18=index!$F$21,'1. Participant &amp; Project Info'!$B$18=index!$F$22),OR(ISBLANK('2. RPS Generation'!C16282),'2. RPS Generation'!C16282&gt;'1. Participant &amp; Project Info'!$B$38,'2. RPS Generation'!C16282&lt;0)),TRUE,FALSE)</f>
        <v>0</v>
      </c>
      <c r="O16272">
        <f t="shared" si="265"/>
        <v>0</v>
      </c>
    </row>
    <row r="16273" spans="13:15" x14ac:dyDescent="0.25">
      <c r="M16273" s="288" t="b">
        <f>IF(AND(OR('1. Participant &amp; Project Info'!$B$18=index!$F$21,'1. Participant &amp; Project Info'!$B$18=index!$F$22),OR(ISBLANK('2. RPS Generation'!C16283),'2. RPS Generation'!C16283&gt;'1. Participant &amp; Project Info'!$B$38,'2. RPS Generation'!C16283&lt;0)),TRUE,FALSE)</f>
        <v>0</v>
      </c>
      <c r="O16273">
        <f t="shared" si="265"/>
        <v>0</v>
      </c>
    </row>
    <row r="16274" spans="13:15" x14ac:dyDescent="0.25">
      <c r="M16274" s="288" t="b">
        <f>IF(AND(OR('1. Participant &amp; Project Info'!$B$18=index!$F$21,'1. Participant &amp; Project Info'!$B$18=index!$F$22),OR(ISBLANK('2. RPS Generation'!C16284),'2. RPS Generation'!C16284&gt;'1. Participant &amp; Project Info'!$B$38,'2. RPS Generation'!C16284&lt;0)),TRUE,FALSE)</f>
        <v>0</v>
      </c>
      <c r="O16274">
        <f t="shared" si="265"/>
        <v>0</v>
      </c>
    </row>
    <row r="16275" spans="13:15" x14ac:dyDescent="0.25">
      <c r="M16275" s="288" t="b">
        <f>IF(AND(OR('1. Participant &amp; Project Info'!$B$18=index!$F$21,'1. Participant &amp; Project Info'!$B$18=index!$F$22),OR(ISBLANK('2. RPS Generation'!C16285),'2. RPS Generation'!C16285&gt;'1. Participant &amp; Project Info'!$B$38,'2. RPS Generation'!C16285&lt;0)),TRUE,FALSE)</f>
        <v>0</v>
      </c>
      <c r="O16275">
        <f t="shared" si="265"/>
        <v>0</v>
      </c>
    </row>
    <row r="16276" spans="13:15" x14ac:dyDescent="0.25">
      <c r="M16276" s="288" t="b">
        <f>IF(AND(OR('1. Participant &amp; Project Info'!$B$18=index!$F$21,'1. Participant &amp; Project Info'!$B$18=index!$F$22),OR(ISBLANK('2. RPS Generation'!C16286),'2. RPS Generation'!C16286&gt;'1. Participant &amp; Project Info'!$B$38,'2. RPS Generation'!C16286&lt;0)),TRUE,FALSE)</f>
        <v>0</v>
      </c>
      <c r="O16276">
        <f t="shared" si="265"/>
        <v>0</v>
      </c>
    </row>
    <row r="16277" spans="13:15" x14ac:dyDescent="0.25">
      <c r="M16277" s="288" t="b">
        <f>IF(AND(OR('1. Participant &amp; Project Info'!$B$18=index!$F$21,'1. Participant &amp; Project Info'!$B$18=index!$F$22),OR(ISBLANK('2. RPS Generation'!C16287),'2. RPS Generation'!C16287&gt;'1. Participant &amp; Project Info'!$B$38,'2. RPS Generation'!C16287&lt;0)),TRUE,FALSE)</f>
        <v>0</v>
      </c>
      <c r="O16277">
        <f t="shared" si="265"/>
        <v>0</v>
      </c>
    </row>
    <row r="16278" spans="13:15" x14ac:dyDescent="0.25">
      <c r="M16278" s="288" t="b">
        <f>IF(AND(OR('1. Participant &amp; Project Info'!$B$18=index!$F$21,'1. Participant &amp; Project Info'!$B$18=index!$F$22),OR(ISBLANK('2. RPS Generation'!C16288),'2. RPS Generation'!C16288&gt;'1. Participant &amp; Project Info'!$B$38,'2. RPS Generation'!C16288&lt;0)),TRUE,FALSE)</f>
        <v>0</v>
      </c>
      <c r="O16278">
        <f t="shared" si="265"/>
        <v>0</v>
      </c>
    </row>
    <row r="16279" spans="13:15" x14ac:dyDescent="0.25">
      <c r="M16279" s="288" t="b">
        <f>IF(AND(OR('1. Participant &amp; Project Info'!$B$18=index!$F$21,'1. Participant &amp; Project Info'!$B$18=index!$F$22),OR(ISBLANK('2. RPS Generation'!C16289),'2. RPS Generation'!C16289&gt;'1. Participant &amp; Project Info'!$B$38,'2. RPS Generation'!C16289&lt;0)),TRUE,FALSE)</f>
        <v>0</v>
      </c>
      <c r="O16279">
        <f t="shared" si="265"/>
        <v>0</v>
      </c>
    </row>
    <row r="16280" spans="13:15" x14ac:dyDescent="0.25">
      <c r="M16280" s="288" t="b">
        <f>IF(AND(OR('1. Participant &amp; Project Info'!$B$18=index!$F$21,'1. Participant &amp; Project Info'!$B$18=index!$F$22),OR(ISBLANK('2. RPS Generation'!C16290),'2. RPS Generation'!C16290&gt;'1. Participant &amp; Project Info'!$B$38,'2. RPS Generation'!C16290&lt;0)),TRUE,FALSE)</f>
        <v>0</v>
      </c>
      <c r="O16280">
        <f t="shared" si="265"/>
        <v>0</v>
      </c>
    </row>
    <row r="16281" spans="13:15" x14ac:dyDescent="0.25">
      <c r="M16281" s="288" t="b">
        <f>IF(AND(OR('1. Participant &amp; Project Info'!$B$18=index!$F$21,'1. Participant &amp; Project Info'!$B$18=index!$F$22),OR(ISBLANK('2. RPS Generation'!C16291),'2. RPS Generation'!C16291&gt;'1. Participant &amp; Project Info'!$B$38,'2. RPS Generation'!C16291&lt;0)),TRUE,FALSE)</f>
        <v>0</v>
      </c>
      <c r="O16281">
        <f t="shared" si="265"/>
        <v>0</v>
      </c>
    </row>
    <row r="16282" spans="13:15" x14ac:dyDescent="0.25">
      <c r="M16282" s="288" t="b">
        <f>IF(AND(OR('1. Participant &amp; Project Info'!$B$18=index!$F$21,'1. Participant &amp; Project Info'!$B$18=index!$F$22),OR(ISBLANK('2. RPS Generation'!C16292),'2. RPS Generation'!C16292&gt;'1. Participant &amp; Project Info'!$B$38,'2. RPS Generation'!C16292&lt;0)),TRUE,FALSE)</f>
        <v>0</v>
      </c>
      <c r="O16282">
        <f t="shared" si="265"/>
        <v>0</v>
      </c>
    </row>
    <row r="16283" spans="13:15" x14ac:dyDescent="0.25">
      <c r="M16283" s="288" t="b">
        <f>IF(AND(OR('1. Participant &amp; Project Info'!$B$18=index!$F$21,'1. Participant &amp; Project Info'!$B$18=index!$F$22),OR(ISBLANK('2. RPS Generation'!C16293),'2. RPS Generation'!C16293&gt;'1. Participant &amp; Project Info'!$B$38,'2. RPS Generation'!C16293&lt;0)),TRUE,FALSE)</f>
        <v>0</v>
      </c>
      <c r="O16283">
        <f t="shared" si="265"/>
        <v>0</v>
      </c>
    </row>
    <row r="16284" spans="13:15" x14ac:dyDescent="0.25">
      <c r="M16284" s="288" t="b">
        <f>IF(AND(OR('1. Participant &amp; Project Info'!$B$18=index!$F$21,'1. Participant &amp; Project Info'!$B$18=index!$F$22),OR(ISBLANK('2. RPS Generation'!C16294),'2. RPS Generation'!C16294&gt;'1. Participant &amp; Project Info'!$B$38,'2. RPS Generation'!C16294&lt;0)),TRUE,FALSE)</f>
        <v>0</v>
      </c>
      <c r="O16284">
        <f t="shared" si="265"/>
        <v>0</v>
      </c>
    </row>
    <row r="16285" spans="13:15" x14ac:dyDescent="0.25">
      <c r="M16285" s="288" t="b">
        <f>IF(AND(OR('1. Participant &amp; Project Info'!$B$18=index!$F$21,'1. Participant &amp; Project Info'!$B$18=index!$F$22),OR(ISBLANK('2. RPS Generation'!C16295),'2. RPS Generation'!C16295&gt;'1. Participant &amp; Project Info'!$B$38,'2. RPS Generation'!C16295&lt;0)),TRUE,FALSE)</f>
        <v>0</v>
      </c>
      <c r="O16285">
        <f t="shared" si="265"/>
        <v>0</v>
      </c>
    </row>
    <row r="16286" spans="13:15" x14ac:dyDescent="0.25">
      <c r="M16286" s="288" t="b">
        <f>IF(AND(OR('1. Participant &amp; Project Info'!$B$18=index!$F$21,'1. Participant &amp; Project Info'!$B$18=index!$F$22),OR(ISBLANK('2. RPS Generation'!C16296),'2. RPS Generation'!C16296&gt;'1. Participant &amp; Project Info'!$B$38,'2. RPS Generation'!C16296&lt;0)),TRUE,FALSE)</f>
        <v>0</v>
      </c>
      <c r="O16286">
        <f t="shared" si="265"/>
        <v>0</v>
      </c>
    </row>
    <row r="16287" spans="13:15" x14ac:dyDescent="0.25">
      <c r="M16287" s="288" t="b">
        <f>IF(AND(OR('1. Participant &amp; Project Info'!$B$18=index!$F$21,'1. Participant &amp; Project Info'!$B$18=index!$F$22),OR(ISBLANK('2. RPS Generation'!C16297),'2. RPS Generation'!C16297&gt;'1. Participant &amp; Project Info'!$B$38,'2. RPS Generation'!C16297&lt;0)),TRUE,FALSE)</f>
        <v>0</v>
      </c>
      <c r="O16287">
        <f t="shared" si="265"/>
        <v>0</v>
      </c>
    </row>
    <row r="16288" spans="13:15" x14ac:dyDescent="0.25">
      <c r="M16288" s="288" t="b">
        <f>IF(AND(OR('1. Participant &amp; Project Info'!$B$18=index!$F$21,'1. Participant &amp; Project Info'!$B$18=index!$F$22),OR(ISBLANK('2. RPS Generation'!C16298),'2. RPS Generation'!C16298&gt;'1. Participant &amp; Project Info'!$B$38,'2. RPS Generation'!C16298&lt;0)),TRUE,FALSE)</f>
        <v>0</v>
      </c>
      <c r="O16288">
        <f t="shared" si="265"/>
        <v>0</v>
      </c>
    </row>
    <row r="16289" spans="13:15" x14ac:dyDescent="0.25">
      <c r="M16289" s="288" t="b">
        <f>IF(AND(OR('1. Participant &amp; Project Info'!$B$18=index!$F$21,'1. Participant &amp; Project Info'!$B$18=index!$F$22),OR(ISBLANK('2. RPS Generation'!C16299),'2. RPS Generation'!C16299&gt;'1. Participant &amp; Project Info'!$B$38,'2. RPS Generation'!C16299&lt;0)),TRUE,FALSE)</f>
        <v>0</v>
      </c>
      <c r="O16289">
        <f t="shared" si="265"/>
        <v>0</v>
      </c>
    </row>
    <row r="16290" spans="13:15" x14ac:dyDescent="0.25">
      <c r="M16290" s="288" t="b">
        <f>IF(AND(OR('1. Participant &amp; Project Info'!$B$18=index!$F$21,'1. Participant &amp; Project Info'!$B$18=index!$F$22),OR(ISBLANK('2. RPS Generation'!C16300),'2. RPS Generation'!C16300&gt;'1. Participant &amp; Project Info'!$B$38,'2. RPS Generation'!C16300&lt;0)),TRUE,FALSE)</f>
        <v>0</v>
      </c>
      <c r="O16290">
        <f t="shared" si="265"/>
        <v>0</v>
      </c>
    </row>
    <row r="16291" spans="13:15" x14ac:dyDescent="0.25">
      <c r="M16291" s="288" t="b">
        <f>IF(AND(OR('1. Participant &amp; Project Info'!$B$18=index!$F$21,'1. Participant &amp; Project Info'!$B$18=index!$F$22),OR(ISBLANK('2. RPS Generation'!C16301),'2. RPS Generation'!C16301&gt;'1. Participant &amp; Project Info'!$B$38,'2. RPS Generation'!C16301&lt;0)),TRUE,FALSE)</f>
        <v>0</v>
      </c>
      <c r="O16291">
        <f t="shared" si="265"/>
        <v>0</v>
      </c>
    </row>
    <row r="16292" spans="13:15" x14ac:dyDescent="0.25">
      <c r="M16292" s="288" t="b">
        <f>IF(AND(OR('1. Participant &amp; Project Info'!$B$18=index!$F$21,'1. Participant &amp; Project Info'!$B$18=index!$F$22),OR(ISBLANK('2. RPS Generation'!C16302),'2. RPS Generation'!C16302&gt;'1. Participant &amp; Project Info'!$B$38,'2. RPS Generation'!C16302&lt;0)),TRUE,FALSE)</f>
        <v>0</v>
      </c>
      <c r="O16292">
        <f t="shared" si="265"/>
        <v>0</v>
      </c>
    </row>
    <row r="16293" spans="13:15" x14ac:dyDescent="0.25">
      <c r="M16293" s="288" t="b">
        <f>IF(AND(OR('1. Participant &amp; Project Info'!$B$18=index!$F$21,'1. Participant &amp; Project Info'!$B$18=index!$F$22),OR(ISBLANK('2. RPS Generation'!C16303),'2. RPS Generation'!C16303&gt;'1. Participant &amp; Project Info'!$B$38,'2. RPS Generation'!C16303&lt;0)),TRUE,FALSE)</f>
        <v>0</v>
      </c>
      <c r="O16293">
        <f t="shared" si="265"/>
        <v>0</v>
      </c>
    </row>
    <row r="16294" spans="13:15" x14ac:dyDescent="0.25">
      <c r="M16294" s="288" t="b">
        <f>IF(AND(OR('1. Participant &amp; Project Info'!$B$18=index!$F$21,'1. Participant &amp; Project Info'!$B$18=index!$F$22),OR(ISBLANK('2. RPS Generation'!C16304),'2. RPS Generation'!C16304&gt;'1. Participant &amp; Project Info'!$B$38,'2. RPS Generation'!C16304&lt;0)),TRUE,FALSE)</f>
        <v>0</v>
      </c>
      <c r="O16294">
        <f t="shared" si="265"/>
        <v>0</v>
      </c>
    </row>
    <row r="16295" spans="13:15" x14ac:dyDescent="0.25">
      <c r="M16295" s="288" t="b">
        <f>IF(AND(OR('1. Participant &amp; Project Info'!$B$18=index!$F$21,'1. Participant &amp; Project Info'!$B$18=index!$F$22),OR(ISBLANK('2. RPS Generation'!C16305),'2. RPS Generation'!C16305&gt;'1. Participant &amp; Project Info'!$B$38,'2. RPS Generation'!C16305&lt;0)),TRUE,FALSE)</f>
        <v>0</v>
      </c>
      <c r="O16295">
        <f t="shared" si="265"/>
        <v>0</v>
      </c>
    </row>
    <row r="16296" spans="13:15" x14ac:dyDescent="0.25">
      <c r="M16296" s="288" t="b">
        <f>IF(AND(OR('1. Participant &amp; Project Info'!$B$18=index!$F$21,'1. Participant &amp; Project Info'!$B$18=index!$F$22),OR(ISBLANK('2. RPS Generation'!C16306),'2. RPS Generation'!C16306&gt;'1. Participant &amp; Project Info'!$B$38,'2. RPS Generation'!C16306&lt;0)),TRUE,FALSE)</f>
        <v>0</v>
      </c>
      <c r="O16296">
        <f t="shared" si="265"/>
        <v>0</v>
      </c>
    </row>
    <row r="16297" spans="13:15" x14ac:dyDescent="0.25">
      <c r="M16297" s="288" t="b">
        <f>IF(AND(OR('1. Participant &amp; Project Info'!$B$18=index!$F$21,'1. Participant &amp; Project Info'!$B$18=index!$F$22),OR(ISBLANK('2. RPS Generation'!C16307),'2. RPS Generation'!C16307&gt;'1. Participant &amp; Project Info'!$B$38,'2. RPS Generation'!C16307&lt;0)),TRUE,FALSE)</f>
        <v>0</v>
      </c>
      <c r="O16297">
        <f t="shared" si="265"/>
        <v>0</v>
      </c>
    </row>
    <row r="16298" spans="13:15" x14ac:dyDescent="0.25">
      <c r="M16298" s="288" t="b">
        <f>IF(AND(OR('1. Participant &amp; Project Info'!$B$18=index!$F$21,'1. Participant &amp; Project Info'!$B$18=index!$F$22),OR(ISBLANK('2. RPS Generation'!C16308),'2. RPS Generation'!C16308&gt;'1. Participant &amp; Project Info'!$B$38,'2. RPS Generation'!C16308&lt;0)),TRUE,FALSE)</f>
        <v>0</v>
      </c>
      <c r="O16298">
        <f t="shared" si="265"/>
        <v>0</v>
      </c>
    </row>
    <row r="16299" spans="13:15" x14ac:dyDescent="0.25">
      <c r="M16299" s="288" t="b">
        <f>IF(AND(OR('1. Participant &amp; Project Info'!$B$18=index!$F$21,'1. Participant &amp; Project Info'!$B$18=index!$F$22),OR(ISBLANK('2. RPS Generation'!C16309),'2. RPS Generation'!C16309&gt;'1. Participant &amp; Project Info'!$B$38,'2. RPS Generation'!C16309&lt;0)),TRUE,FALSE)</f>
        <v>0</v>
      </c>
      <c r="O16299">
        <f t="shared" si="265"/>
        <v>0</v>
      </c>
    </row>
    <row r="16300" spans="13:15" x14ac:dyDescent="0.25">
      <c r="M16300" s="288" t="b">
        <f>IF(AND(OR('1. Participant &amp; Project Info'!$B$18=index!$F$21,'1. Participant &amp; Project Info'!$B$18=index!$F$22),OR(ISBLANK('2. RPS Generation'!C16310),'2. RPS Generation'!C16310&gt;'1. Participant &amp; Project Info'!$B$38,'2. RPS Generation'!C16310&lt;0)),TRUE,FALSE)</f>
        <v>0</v>
      </c>
      <c r="O16300">
        <f t="shared" si="265"/>
        <v>0</v>
      </c>
    </row>
    <row r="16301" spans="13:15" x14ac:dyDescent="0.25">
      <c r="M16301" s="288" t="b">
        <f>IF(AND(OR('1. Participant &amp; Project Info'!$B$18=index!$F$21,'1. Participant &amp; Project Info'!$B$18=index!$F$22),OR(ISBLANK('2. RPS Generation'!C16311),'2. RPS Generation'!C16311&gt;'1. Participant &amp; Project Info'!$B$38,'2. RPS Generation'!C16311&lt;0)),TRUE,FALSE)</f>
        <v>0</v>
      </c>
      <c r="O16301">
        <f t="shared" si="265"/>
        <v>0</v>
      </c>
    </row>
    <row r="16302" spans="13:15" x14ac:dyDescent="0.25">
      <c r="M16302" s="288" t="b">
        <f>IF(AND(OR('1. Participant &amp; Project Info'!$B$18=index!$F$21,'1. Participant &amp; Project Info'!$B$18=index!$F$22),OR(ISBLANK('2. RPS Generation'!C16312),'2. RPS Generation'!C16312&gt;'1. Participant &amp; Project Info'!$B$38,'2. RPS Generation'!C16312&lt;0)),TRUE,FALSE)</f>
        <v>0</v>
      </c>
      <c r="O16302">
        <f t="shared" ref="O16302:O16365" si="266">--OR(L16302,M16302,N16302)</f>
        <v>0</v>
      </c>
    </row>
    <row r="16303" spans="13:15" x14ac:dyDescent="0.25">
      <c r="M16303" s="288" t="b">
        <f>IF(AND(OR('1. Participant &amp; Project Info'!$B$18=index!$F$21,'1. Participant &amp; Project Info'!$B$18=index!$F$22),OR(ISBLANK('2. RPS Generation'!C16313),'2. RPS Generation'!C16313&gt;'1. Participant &amp; Project Info'!$B$38,'2. RPS Generation'!C16313&lt;0)),TRUE,FALSE)</f>
        <v>0</v>
      </c>
      <c r="O16303">
        <f t="shared" si="266"/>
        <v>0</v>
      </c>
    </row>
    <row r="16304" spans="13:15" x14ac:dyDescent="0.25">
      <c r="M16304" s="288" t="b">
        <f>IF(AND(OR('1. Participant &amp; Project Info'!$B$18=index!$F$21,'1. Participant &amp; Project Info'!$B$18=index!$F$22),OR(ISBLANK('2. RPS Generation'!C16314),'2. RPS Generation'!C16314&gt;'1. Participant &amp; Project Info'!$B$38,'2. RPS Generation'!C16314&lt;0)),TRUE,FALSE)</f>
        <v>0</v>
      </c>
      <c r="O16304">
        <f t="shared" si="266"/>
        <v>0</v>
      </c>
    </row>
    <row r="16305" spans="13:15" x14ac:dyDescent="0.25">
      <c r="M16305" s="288" t="b">
        <f>IF(AND(OR('1. Participant &amp; Project Info'!$B$18=index!$F$21,'1. Participant &amp; Project Info'!$B$18=index!$F$22),OR(ISBLANK('2. RPS Generation'!C16315),'2. RPS Generation'!C16315&gt;'1. Participant &amp; Project Info'!$B$38,'2. RPS Generation'!C16315&lt;0)),TRUE,FALSE)</f>
        <v>0</v>
      </c>
      <c r="O16305">
        <f t="shared" si="266"/>
        <v>0</v>
      </c>
    </row>
    <row r="16306" spans="13:15" x14ac:dyDescent="0.25">
      <c r="M16306" s="288" t="b">
        <f>IF(AND(OR('1. Participant &amp; Project Info'!$B$18=index!$F$21,'1. Participant &amp; Project Info'!$B$18=index!$F$22),OR(ISBLANK('2. RPS Generation'!C16316),'2. RPS Generation'!C16316&gt;'1. Participant &amp; Project Info'!$B$38,'2. RPS Generation'!C16316&lt;0)),TRUE,FALSE)</f>
        <v>0</v>
      </c>
      <c r="O16306">
        <f t="shared" si="266"/>
        <v>0</v>
      </c>
    </row>
    <row r="16307" spans="13:15" x14ac:dyDescent="0.25">
      <c r="M16307" s="288" t="b">
        <f>IF(AND(OR('1. Participant &amp; Project Info'!$B$18=index!$F$21,'1. Participant &amp; Project Info'!$B$18=index!$F$22),OR(ISBLANK('2. RPS Generation'!C16317),'2. RPS Generation'!C16317&gt;'1. Participant &amp; Project Info'!$B$38,'2. RPS Generation'!C16317&lt;0)),TRUE,FALSE)</f>
        <v>0</v>
      </c>
      <c r="O16307">
        <f t="shared" si="266"/>
        <v>0</v>
      </c>
    </row>
    <row r="16308" spans="13:15" x14ac:dyDescent="0.25">
      <c r="M16308" s="288" t="b">
        <f>IF(AND(OR('1. Participant &amp; Project Info'!$B$18=index!$F$21,'1. Participant &amp; Project Info'!$B$18=index!$F$22),OR(ISBLANK('2. RPS Generation'!C16318),'2. RPS Generation'!C16318&gt;'1. Participant &amp; Project Info'!$B$38,'2. RPS Generation'!C16318&lt;0)),TRUE,FALSE)</f>
        <v>0</v>
      </c>
      <c r="O16308">
        <f t="shared" si="266"/>
        <v>0</v>
      </c>
    </row>
    <row r="16309" spans="13:15" x14ac:dyDescent="0.25">
      <c r="M16309" s="288" t="b">
        <f>IF(AND(OR('1. Participant &amp; Project Info'!$B$18=index!$F$21,'1. Participant &amp; Project Info'!$B$18=index!$F$22),OR(ISBLANK('2. RPS Generation'!C16319),'2. RPS Generation'!C16319&gt;'1. Participant &amp; Project Info'!$B$38,'2. RPS Generation'!C16319&lt;0)),TRUE,FALSE)</f>
        <v>0</v>
      </c>
      <c r="O16309">
        <f t="shared" si="266"/>
        <v>0</v>
      </c>
    </row>
    <row r="16310" spans="13:15" x14ac:dyDescent="0.25">
      <c r="M16310" s="288" t="b">
        <f>IF(AND(OR('1. Participant &amp; Project Info'!$B$18=index!$F$21,'1. Participant &amp; Project Info'!$B$18=index!$F$22),OR(ISBLANK('2. RPS Generation'!C16320),'2. RPS Generation'!C16320&gt;'1. Participant &amp; Project Info'!$B$38,'2. RPS Generation'!C16320&lt;0)),TRUE,FALSE)</f>
        <v>0</v>
      </c>
      <c r="O16310">
        <f t="shared" si="266"/>
        <v>0</v>
      </c>
    </row>
    <row r="16311" spans="13:15" x14ac:dyDescent="0.25">
      <c r="M16311" s="288" t="b">
        <f>IF(AND(OR('1. Participant &amp; Project Info'!$B$18=index!$F$21,'1. Participant &amp; Project Info'!$B$18=index!$F$22),OR(ISBLANK('2. RPS Generation'!C16321),'2. RPS Generation'!C16321&gt;'1. Participant &amp; Project Info'!$B$38,'2. RPS Generation'!C16321&lt;0)),TRUE,FALSE)</f>
        <v>0</v>
      </c>
      <c r="O16311">
        <f t="shared" si="266"/>
        <v>0</v>
      </c>
    </row>
    <row r="16312" spans="13:15" x14ac:dyDescent="0.25">
      <c r="M16312" s="288" t="b">
        <f>IF(AND(OR('1. Participant &amp; Project Info'!$B$18=index!$F$21,'1. Participant &amp; Project Info'!$B$18=index!$F$22),OR(ISBLANK('2. RPS Generation'!C16322),'2. RPS Generation'!C16322&gt;'1. Participant &amp; Project Info'!$B$38,'2. RPS Generation'!C16322&lt;0)),TRUE,FALSE)</f>
        <v>0</v>
      </c>
      <c r="O16312">
        <f t="shared" si="266"/>
        <v>0</v>
      </c>
    </row>
    <row r="16313" spans="13:15" x14ac:dyDescent="0.25">
      <c r="M16313" s="288" t="b">
        <f>IF(AND(OR('1. Participant &amp; Project Info'!$B$18=index!$F$21,'1. Participant &amp; Project Info'!$B$18=index!$F$22),OR(ISBLANK('2. RPS Generation'!C16323),'2. RPS Generation'!C16323&gt;'1. Participant &amp; Project Info'!$B$38,'2. RPS Generation'!C16323&lt;0)),TRUE,FALSE)</f>
        <v>0</v>
      </c>
      <c r="O16313">
        <f t="shared" si="266"/>
        <v>0</v>
      </c>
    </row>
    <row r="16314" spans="13:15" x14ac:dyDescent="0.25">
      <c r="M16314" s="288" t="b">
        <f>IF(AND(OR('1. Participant &amp; Project Info'!$B$18=index!$F$21,'1. Participant &amp; Project Info'!$B$18=index!$F$22),OR(ISBLANK('2. RPS Generation'!C16324),'2. RPS Generation'!C16324&gt;'1. Participant &amp; Project Info'!$B$38,'2. RPS Generation'!C16324&lt;0)),TRUE,FALSE)</f>
        <v>0</v>
      </c>
      <c r="O16314">
        <f t="shared" si="266"/>
        <v>0</v>
      </c>
    </row>
    <row r="16315" spans="13:15" x14ac:dyDescent="0.25">
      <c r="M16315" s="288" t="b">
        <f>IF(AND(OR('1. Participant &amp; Project Info'!$B$18=index!$F$21,'1. Participant &amp; Project Info'!$B$18=index!$F$22),OR(ISBLANK('2. RPS Generation'!C16325),'2. RPS Generation'!C16325&gt;'1. Participant &amp; Project Info'!$B$38,'2. RPS Generation'!C16325&lt;0)),TRUE,FALSE)</f>
        <v>0</v>
      </c>
      <c r="O16315">
        <f t="shared" si="266"/>
        <v>0</v>
      </c>
    </row>
    <row r="16316" spans="13:15" x14ac:dyDescent="0.25">
      <c r="M16316" s="288" t="b">
        <f>IF(AND(OR('1. Participant &amp; Project Info'!$B$18=index!$F$21,'1. Participant &amp; Project Info'!$B$18=index!$F$22),OR(ISBLANK('2. RPS Generation'!C16326),'2. RPS Generation'!C16326&gt;'1. Participant &amp; Project Info'!$B$38,'2. RPS Generation'!C16326&lt;0)),TRUE,FALSE)</f>
        <v>0</v>
      </c>
      <c r="O16316">
        <f t="shared" si="266"/>
        <v>0</v>
      </c>
    </row>
    <row r="16317" spans="13:15" x14ac:dyDescent="0.25">
      <c r="M16317" s="288" t="b">
        <f>IF(AND(OR('1. Participant &amp; Project Info'!$B$18=index!$F$21,'1. Participant &amp; Project Info'!$B$18=index!$F$22),OR(ISBLANK('2. RPS Generation'!C16327),'2. RPS Generation'!C16327&gt;'1. Participant &amp; Project Info'!$B$38,'2. RPS Generation'!C16327&lt;0)),TRUE,FALSE)</f>
        <v>0</v>
      </c>
      <c r="O16317">
        <f t="shared" si="266"/>
        <v>0</v>
      </c>
    </row>
    <row r="16318" spans="13:15" x14ac:dyDescent="0.25">
      <c r="M16318" s="288" t="b">
        <f>IF(AND(OR('1. Participant &amp; Project Info'!$B$18=index!$F$21,'1. Participant &amp; Project Info'!$B$18=index!$F$22),OR(ISBLANK('2. RPS Generation'!C16328),'2. RPS Generation'!C16328&gt;'1. Participant &amp; Project Info'!$B$38,'2. RPS Generation'!C16328&lt;0)),TRUE,FALSE)</f>
        <v>0</v>
      </c>
      <c r="O16318">
        <f t="shared" si="266"/>
        <v>0</v>
      </c>
    </row>
    <row r="16319" spans="13:15" x14ac:dyDescent="0.25">
      <c r="M16319" s="288" t="b">
        <f>IF(AND(OR('1. Participant &amp; Project Info'!$B$18=index!$F$21,'1. Participant &amp; Project Info'!$B$18=index!$F$22),OR(ISBLANK('2. RPS Generation'!C16329),'2. RPS Generation'!C16329&gt;'1. Participant &amp; Project Info'!$B$38,'2. RPS Generation'!C16329&lt;0)),TRUE,FALSE)</f>
        <v>0</v>
      </c>
      <c r="O16319">
        <f t="shared" si="266"/>
        <v>0</v>
      </c>
    </row>
    <row r="16320" spans="13:15" x14ac:dyDescent="0.25">
      <c r="M16320" s="288" t="b">
        <f>IF(AND(OR('1. Participant &amp; Project Info'!$B$18=index!$F$21,'1. Participant &amp; Project Info'!$B$18=index!$F$22),OR(ISBLANK('2. RPS Generation'!C16330),'2. RPS Generation'!C16330&gt;'1. Participant &amp; Project Info'!$B$38,'2. RPS Generation'!C16330&lt;0)),TRUE,FALSE)</f>
        <v>0</v>
      </c>
      <c r="O16320">
        <f t="shared" si="266"/>
        <v>0</v>
      </c>
    </row>
    <row r="16321" spans="13:15" x14ac:dyDescent="0.25">
      <c r="M16321" s="288" t="b">
        <f>IF(AND(OR('1. Participant &amp; Project Info'!$B$18=index!$F$21,'1. Participant &amp; Project Info'!$B$18=index!$F$22),OR(ISBLANK('2. RPS Generation'!C16331),'2. RPS Generation'!C16331&gt;'1. Participant &amp; Project Info'!$B$38,'2. RPS Generation'!C16331&lt;0)),TRUE,FALSE)</f>
        <v>0</v>
      </c>
      <c r="O16321">
        <f t="shared" si="266"/>
        <v>0</v>
      </c>
    </row>
    <row r="16322" spans="13:15" x14ac:dyDescent="0.25">
      <c r="M16322" s="288" t="b">
        <f>IF(AND(OR('1. Participant &amp; Project Info'!$B$18=index!$F$21,'1. Participant &amp; Project Info'!$B$18=index!$F$22),OR(ISBLANK('2. RPS Generation'!C16332),'2. RPS Generation'!C16332&gt;'1. Participant &amp; Project Info'!$B$38,'2. RPS Generation'!C16332&lt;0)),TRUE,FALSE)</f>
        <v>0</v>
      </c>
      <c r="O16322">
        <f t="shared" si="266"/>
        <v>0</v>
      </c>
    </row>
    <row r="16323" spans="13:15" x14ac:dyDescent="0.25">
      <c r="M16323" s="288" t="b">
        <f>IF(AND(OR('1. Participant &amp; Project Info'!$B$18=index!$F$21,'1. Participant &amp; Project Info'!$B$18=index!$F$22),OR(ISBLANK('2. RPS Generation'!C16333),'2. RPS Generation'!C16333&gt;'1. Participant &amp; Project Info'!$B$38,'2. RPS Generation'!C16333&lt;0)),TRUE,FALSE)</f>
        <v>0</v>
      </c>
      <c r="O16323">
        <f t="shared" si="266"/>
        <v>0</v>
      </c>
    </row>
    <row r="16324" spans="13:15" x14ac:dyDescent="0.25">
      <c r="M16324" s="288" t="b">
        <f>IF(AND(OR('1. Participant &amp; Project Info'!$B$18=index!$F$21,'1. Participant &amp; Project Info'!$B$18=index!$F$22),OR(ISBLANK('2. RPS Generation'!C16334),'2. RPS Generation'!C16334&gt;'1. Participant &amp; Project Info'!$B$38,'2. RPS Generation'!C16334&lt;0)),TRUE,FALSE)</f>
        <v>0</v>
      </c>
      <c r="O16324">
        <f t="shared" si="266"/>
        <v>0</v>
      </c>
    </row>
    <row r="16325" spans="13:15" x14ac:dyDescent="0.25">
      <c r="M16325" s="288" t="b">
        <f>IF(AND(OR('1. Participant &amp; Project Info'!$B$18=index!$F$21,'1. Participant &amp; Project Info'!$B$18=index!$F$22),OR(ISBLANK('2. RPS Generation'!C16335),'2. RPS Generation'!C16335&gt;'1. Participant &amp; Project Info'!$B$38,'2. RPS Generation'!C16335&lt;0)),TRUE,FALSE)</f>
        <v>0</v>
      </c>
      <c r="O16325">
        <f t="shared" si="266"/>
        <v>0</v>
      </c>
    </row>
    <row r="16326" spans="13:15" x14ac:dyDescent="0.25">
      <c r="M16326" s="288" t="b">
        <f>IF(AND(OR('1. Participant &amp; Project Info'!$B$18=index!$F$21,'1. Participant &amp; Project Info'!$B$18=index!$F$22),OR(ISBLANK('2. RPS Generation'!C16336),'2. RPS Generation'!C16336&gt;'1. Participant &amp; Project Info'!$B$38,'2. RPS Generation'!C16336&lt;0)),TRUE,FALSE)</f>
        <v>0</v>
      </c>
      <c r="O16326">
        <f t="shared" si="266"/>
        <v>0</v>
      </c>
    </row>
    <row r="16327" spans="13:15" x14ac:dyDescent="0.25">
      <c r="M16327" s="288" t="b">
        <f>IF(AND(OR('1. Participant &amp; Project Info'!$B$18=index!$F$21,'1. Participant &amp; Project Info'!$B$18=index!$F$22),OR(ISBLANK('2. RPS Generation'!C16337),'2. RPS Generation'!C16337&gt;'1. Participant &amp; Project Info'!$B$38,'2. RPS Generation'!C16337&lt;0)),TRUE,FALSE)</f>
        <v>0</v>
      </c>
      <c r="O16327">
        <f t="shared" si="266"/>
        <v>0</v>
      </c>
    </row>
    <row r="16328" spans="13:15" x14ac:dyDescent="0.25">
      <c r="M16328" s="288" t="b">
        <f>IF(AND(OR('1. Participant &amp; Project Info'!$B$18=index!$F$21,'1. Participant &amp; Project Info'!$B$18=index!$F$22),OR(ISBLANK('2. RPS Generation'!C16338),'2. RPS Generation'!C16338&gt;'1. Participant &amp; Project Info'!$B$38,'2. RPS Generation'!C16338&lt;0)),TRUE,FALSE)</f>
        <v>0</v>
      </c>
      <c r="O16328">
        <f t="shared" si="266"/>
        <v>0</v>
      </c>
    </row>
    <row r="16329" spans="13:15" x14ac:dyDescent="0.25">
      <c r="M16329" s="288" t="b">
        <f>IF(AND(OR('1. Participant &amp; Project Info'!$B$18=index!$F$21,'1. Participant &amp; Project Info'!$B$18=index!$F$22),OR(ISBLANK('2. RPS Generation'!C16339),'2. RPS Generation'!C16339&gt;'1. Participant &amp; Project Info'!$B$38,'2. RPS Generation'!C16339&lt;0)),TRUE,FALSE)</f>
        <v>0</v>
      </c>
      <c r="O16329">
        <f t="shared" si="266"/>
        <v>0</v>
      </c>
    </row>
    <row r="16330" spans="13:15" x14ac:dyDescent="0.25">
      <c r="M16330" s="288" t="b">
        <f>IF(AND(OR('1. Participant &amp; Project Info'!$B$18=index!$F$21,'1. Participant &amp; Project Info'!$B$18=index!$F$22),OR(ISBLANK('2. RPS Generation'!C16340),'2. RPS Generation'!C16340&gt;'1. Participant &amp; Project Info'!$B$38,'2. RPS Generation'!C16340&lt;0)),TRUE,FALSE)</f>
        <v>0</v>
      </c>
      <c r="O16330">
        <f t="shared" si="266"/>
        <v>0</v>
      </c>
    </row>
    <row r="16331" spans="13:15" x14ac:dyDescent="0.25">
      <c r="M16331" s="288" t="b">
        <f>IF(AND(OR('1. Participant &amp; Project Info'!$B$18=index!$F$21,'1. Participant &amp; Project Info'!$B$18=index!$F$22),OR(ISBLANK('2. RPS Generation'!C16341),'2. RPS Generation'!C16341&gt;'1. Participant &amp; Project Info'!$B$38,'2. RPS Generation'!C16341&lt;0)),TRUE,FALSE)</f>
        <v>0</v>
      </c>
      <c r="O16331">
        <f t="shared" si="266"/>
        <v>0</v>
      </c>
    </row>
    <row r="16332" spans="13:15" x14ac:dyDescent="0.25">
      <c r="M16332" s="288" t="b">
        <f>IF(AND(OR('1. Participant &amp; Project Info'!$B$18=index!$F$21,'1. Participant &amp; Project Info'!$B$18=index!$F$22),OR(ISBLANK('2. RPS Generation'!C16342),'2. RPS Generation'!C16342&gt;'1. Participant &amp; Project Info'!$B$38,'2. RPS Generation'!C16342&lt;0)),TRUE,FALSE)</f>
        <v>0</v>
      </c>
      <c r="O16332">
        <f t="shared" si="266"/>
        <v>0</v>
      </c>
    </row>
    <row r="16333" spans="13:15" x14ac:dyDescent="0.25">
      <c r="M16333" s="288" t="b">
        <f>IF(AND(OR('1. Participant &amp; Project Info'!$B$18=index!$F$21,'1. Participant &amp; Project Info'!$B$18=index!$F$22),OR(ISBLANK('2. RPS Generation'!C16343),'2. RPS Generation'!C16343&gt;'1. Participant &amp; Project Info'!$B$38,'2. RPS Generation'!C16343&lt;0)),TRUE,FALSE)</f>
        <v>0</v>
      </c>
      <c r="O16333">
        <f t="shared" si="266"/>
        <v>0</v>
      </c>
    </row>
    <row r="16334" spans="13:15" x14ac:dyDescent="0.25">
      <c r="M16334" s="288" t="b">
        <f>IF(AND(OR('1. Participant &amp; Project Info'!$B$18=index!$F$21,'1. Participant &amp; Project Info'!$B$18=index!$F$22),OR(ISBLANK('2. RPS Generation'!C16344),'2. RPS Generation'!C16344&gt;'1. Participant &amp; Project Info'!$B$38,'2. RPS Generation'!C16344&lt;0)),TRUE,FALSE)</f>
        <v>0</v>
      </c>
      <c r="O16334">
        <f t="shared" si="266"/>
        <v>0</v>
      </c>
    </row>
    <row r="16335" spans="13:15" x14ac:dyDescent="0.25">
      <c r="M16335" s="288" t="b">
        <f>IF(AND(OR('1. Participant &amp; Project Info'!$B$18=index!$F$21,'1. Participant &amp; Project Info'!$B$18=index!$F$22),OR(ISBLANK('2. RPS Generation'!C16345),'2. RPS Generation'!C16345&gt;'1. Participant &amp; Project Info'!$B$38,'2. RPS Generation'!C16345&lt;0)),TRUE,FALSE)</f>
        <v>0</v>
      </c>
      <c r="O16335">
        <f t="shared" si="266"/>
        <v>0</v>
      </c>
    </row>
    <row r="16336" spans="13:15" x14ac:dyDescent="0.25">
      <c r="M16336" s="288" t="b">
        <f>IF(AND(OR('1. Participant &amp; Project Info'!$B$18=index!$F$21,'1. Participant &amp; Project Info'!$B$18=index!$F$22),OR(ISBLANK('2. RPS Generation'!C16346),'2. RPS Generation'!C16346&gt;'1. Participant &amp; Project Info'!$B$38,'2. RPS Generation'!C16346&lt;0)),TRUE,FALSE)</f>
        <v>0</v>
      </c>
      <c r="O16336">
        <f t="shared" si="266"/>
        <v>0</v>
      </c>
    </row>
    <row r="16337" spans="13:15" x14ac:dyDescent="0.25">
      <c r="M16337" s="288" t="b">
        <f>IF(AND(OR('1. Participant &amp; Project Info'!$B$18=index!$F$21,'1. Participant &amp; Project Info'!$B$18=index!$F$22),OR(ISBLANK('2. RPS Generation'!C16347),'2. RPS Generation'!C16347&gt;'1. Participant &amp; Project Info'!$B$38,'2. RPS Generation'!C16347&lt;0)),TRUE,FALSE)</f>
        <v>0</v>
      </c>
      <c r="O16337">
        <f t="shared" si="266"/>
        <v>0</v>
      </c>
    </row>
    <row r="16338" spans="13:15" x14ac:dyDescent="0.25">
      <c r="M16338" s="288" t="b">
        <f>IF(AND(OR('1. Participant &amp; Project Info'!$B$18=index!$F$21,'1. Participant &amp; Project Info'!$B$18=index!$F$22),OR(ISBLANK('2. RPS Generation'!C16348),'2. RPS Generation'!C16348&gt;'1. Participant &amp; Project Info'!$B$38,'2. RPS Generation'!C16348&lt;0)),TRUE,FALSE)</f>
        <v>0</v>
      </c>
      <c r="O16338">
        <f t="shared" si="266"/>
        <v>0</v>
      </c>
    </row>
    <row r="16339" spans="13:15" x14ac:dyDescent="0.25">
      <c r="M16339" s="288" t="b">
        <f>IF(AND(OR('1. Participant &amp; Project Info'!$B$18=index!$F$21,'1. Participant &amp; Project Info'!$B$18=index!$F$22),OR(ISBLANK('2. RPS Generation'!C16349),'2. RPS Generation'!C16349&gt;'1. Participant &amp; Project Info'!$B$38,'2. RPS Generation'!C16349&lt;0)),TRUE,FALSE)</f>
        <v>0</v>
      </c>
      <c r="O16339">
        <f t="shared" si="266"/>
        <v>0</v>
      </c>
    </row>
    <row r="16340" spans="13:15" x14ac:dyDescent="0.25">
      <c r="M16340" s="288" t="b">
        <f>IF(AND(OR('1. Participant &amp; Project Info'!$B$18=index!$F$21,'1. Participant &amp; Project Info'!$B$18=index!$F$22),OR(ISBLANK('2. RPS Generation'!C16350),'2. RPS Generation'!C16350&gt;'1. Participant &amp; Project Info'!$B$38,'2. RPS Generation'!C16350&lt;0)),TRUE,FALSE)</f>
        <v>0</v>
      </c>
      <c r="O16340">
        <f t="shared" si="266"/>
        <v>0</v>
      </c>
    </row>
    <row r="16341" spans="13:15" x14ac:dyDescent="0.25">
      <c r="M16341" s="288" t="b">
        <f>IF(AND(OR('1. Participant &amp; Project Info'!$B$18=index!$F$21,'1. Participant &amp; Project Info'!$B$18=index!$F$22),OR(ISBLANK('2. RPS Generation'!C16351),'2. RPS Generation'!C16351&gt;'1. Participant &amp; Project Info'!$B$38,'2. RPS Generation'!C16351&lt;0)),TRUE,FALSE)</f>
        <v>0</v>
      </c>
      <c r="O16341">
        <f t="shared" si="266"/>
        <v>0</v>
      </c>
    </row>
    <row r="16342" spans="13:15" x14ac:dyDescent="0.25">
      <c r="M16342" s="288" t="b">
        <f>IF(AND(OR('1. Participant &amp; Project Info'!$B$18=index!$F$21,'1. Participant &amp; Project Info'!$B$18=index!$F$22),OR(ISBLANK('2. RPS Generation'!C16352),'2. RPS Generation'!C16352&gt;'1. Participant &amp; Project Info'!$B$38,'2. RPS Generation'!C16352&lt;0)),TRUE,FALSE)</f>
        <v>0</v>
      </c>
      <c r="O16342">
        <f t="shared" si="266"/>
        <v>0</v>
      </c>
    </row>
    <row r="16343" spans="13:15" x14ac:dyDescent="0.25">
      <c r="M16343" s="288" t="b">
        <f>IF(AND(OR('1. Participant &amp; Project Info'!$B$18=index!$F$21,'1. Participant &amp; Project Info'!$B$18=index!$F$22),OR(ISBLANK('2. RPS Generation'!C16353),'2. RPS Generation'!C16353&gt;'1. Participant &amp; Project Info'!$B$38,'2. RPS Generation'!C16353&lt;0)),TRUE,FALSE)</f>
        <v>0</v>
      </c>
      <c r="O16343">
        <f t="shared" si="266"/>
        <v>0</v>
      </c>
    </row>
    <row r="16344" spans="13:15" x14ac:dyDescent="0.25">
      <c r="M16344" s="288" t="b">
        <f>IF(AND(OR('1. Participant &amp; Project Info'!$B$18=index!$F$21,'1. Participant &amp; Project Info'!$B$18=index!$F$22),OR(ISBLANK('2. RPS Generation'!C16354),'2. RPS Generation'!C16354&gt;'1. Participant &amp; Project Info'!$B$38,'2. RPS Generation'!C16354&lt;0)),TRUE,FALSE)</f>
        <v>0</v>
      </c>
      <c r="O16344">
        <f t="shared" si="266"/>
        <v>0</v>
      </c>
    </row>
    <row r="16345" spans="13:15" x14ac:dyDescent="0.25">
      <c r="M16345" s="288" t="b">
        <f>IF(AND(OR('1. Participant &amp; Project Info'!$B$18=index!$F$21,'1. Participant &amp; Project Info'!$B$18=index!$F$22),OR(ISBLANK('2. RPS Generation'!C16355),'2. RPS Generation'!C16355&gt;'1. Participant &amp; Project Info'!$B$38,'2. RPS Generation'!C16355&lt;0)),TRUE,FALSE)</f>
        <v>0</v>
      </c>
      <c r="O16345">
        <f t="shared" si="266"/>
        <v>0</v>
      </c>
    </row>
    <row r="16346" spans="13:15" x14ac:dyDescent="0.25">
      <c r="M16346" s="288" t="b">
        <f>IF(AND(OR('1. Participant &amp; Project Info'!$B$18=index!$F$21,'1. Participant &amp; Project Info'!$B$18=index!$F$22),OR(ISBLANK('2. RPS Generation'!C16356),'2. RPS Generation'!C16356&gt;'1. Participant &amp; Project Info'!$B$38,'2. RPS Generation'!C16356&lt;0)),TRUE,FALSE)</f>
        <v>0</v>
      </c>
      <c r="O16346">
        <f t="shared" si="266"/>
        <v>0</v>
      </c>
    </row>
    <row r="16347" spans="13:15" x14ac:dyDescent="0.25">
      <c r="M16347" s="288" t="b">
        <f>IF(AND(OR('1. Participant &amp; Project Info'!$B$18=index!$F$21,'1. Participant &amp; Project Info'!$B$18=index!$F$22),OR(ISBLANK('2. RPS Generation'!C16357),'2. RPS Generation'!C16357&gt;'1. Participant &amp; Project Info'!$B$38,'2. RPS Generation'!C16357&lt;0)),TRUE,FALSE)</f>
        <v>0</v>
      </c>
      <c r="O16347">
        <f t="shared" si="266"/>
        <v>0</v>
      </c>
    </row>
    <row r="16348" spans="13:15" x14ac:dyDescent="0.25">
      <c r="M16348" s="288" t="b">
        <f>IF(AND(OR('1. Participant &amp; Project Info'!$B$18=index!$F$21,'1. Participant &amp; Project Info'!$B$18=index!$F$22),OR(ISBLANK('2. RPS Generation'!C16358),'2. RPS Generation'!C16358&gt;'1. Participant &amp; Project Info'!$B$38,'2. RPS Generation'!C16358&lt;0)),TRUE,FALSE)</f>
        <v>0</v>
      </c>
      <c r="O16348">
        <f t="shared" si="266"/>
        <v>0</v>
      </c>
    </row>
    <row r="16349" spans="13:15" x14ac:dyDescent="0.25">
      <c r="M16349" s="288" t="b">
        <f>IF(AND(OR('1. Participant &amp; Project Info'!$B$18=index!$F$21,'1. Participant &amp; Project Info'!$B$18=index!$F$22),OR(ISBLANK('2. RPS Generation'!C16359),'2. RPS Generation'!C16359&gt;'1. Participant &amp; Project Info'!$B$38,'2. RPS Generation'!C16359&lt;0)),TRUE,FALSE)</f>
        <v>0</v>
      </c>
      <c r="O16349">
        <f t="shared" si="266"/>
        <v>0</v>
      </c>
    </row>
    <row r="16350" spans="13:15" x14ac:dyDescent="0.25">
      <c r="M16350" s="288" t="b">
        <f>IF(AND(OR('1. Participant &amp; Project Info'!$B$18=index!$F$21,'1. Participant &amp; Project Info'!$B$18=index!$F$22),OR(ISBLANK('2. RPS Generation'!C16360),'2. RPS Generation'!C16360&gt;'1. Participant &amp; Project Info'!$B$38,'2. RPS Generation'!C16360&lt;0)),TRUE,FALSE)</f>
        <v>0</v>
      </c>
      <c r="O16350">
        <f t="shared" si="266"/>
        <v>0</v>
      </c>
    </row>
    <row r="16351" spans="13:15" x14ac:dyDescent="0.25">
      <c r="M16351" s="288" t="b">
        <f>IF(AND(OR('1. Participant &amp; Project Info'!$B$18=index!$F$21,'1. Participant &amp; Project Info'!$B$18=index!$F$22),OR(ISBLANK('2. RPS Generation'!C16361),'2. RPS Generation'!C16361&gt;'1. Participant &amp; Project Info'!$B$38,'2. RPS Generation'!C16361&lt;0)),TRUE,FALSE)</f>
        <v>0</v>
      </c>
      <c r="O16351">
        <f t="shared" si="266"/>
        <v>0</v>
      </c>
    </row>
    <row r="16352" spans="13:15" x14ac:dyDescent="0.25">
      <c r="M16352" s="288" t="b">
        <f>IF(AND(OR('1. Participant &amp; Project Info'!$B$18=index!$F$21,'1. Participant &amp; Project Info'!$B$18=index!$F$22),OR(ISBLANK('2. RPS Generation'!C16362),'2. RPS Generation'!C16362&gt;'1. Participant &amp; Project Info'!$B$38,'2. RPS Generation'!C16362&lt;0)),TRUE,FALSE)</f>
        <v>0</v>
      </c>
      <c r="O16352">
        <f t="shared" si="266"/>
        <v>0</v>
      </c>
    </row>
    <row r="16353" spans="13:15" x14ac:dyDescent="0.25">
      <c r="M16353" s="288" t="b">
        <f>IF(AND(OR('1. Participant &amp; Project Info'!$B$18=index!$F$21,'1. Participant &amp; Project Info'!$B$18=index!$F$22),OR(ISBLANK('2. RPS Generation'!C16363),'2. RPS Generation'!C16363&gt;'1. Participant &amp; Project Info'!$B$38,'2. RPS Generation'!C16363&lt;0)),TRUE,FALSE)</f>
        <v>0</v>
      </c>
      <c r="O16353">
        <f t="shared" si="266"/>
        <v>0</v>
      </c>
    </row>
    <row r="16354" spans="13:15" x14ac:dyDescent="0.25">
      <c r="M16354" s="288" t="b">
        <f>IF(AND(OR('1. Participant &amp; Project Info'!$B$18=index!$F$21,'1. Participant &amp; Project Info'!$B$18=index!$F$22),OR(ISBLANK('2. RPS Generation'!C16364),'2. RPS Generation'!C16364&gt;'1. Participant &amp; Project Info'!$B$38,'2. RPS Generation'!C16364&lt;0)),TRUE,FALSE)</f>
        <v>0</v>
      </c>
      <c r="O16354">
        <f t="shared" si="266"/>
        <v>0</v>
      </c>
    </row>
    <row r="16355" spans="13:15" x14ac:dyDescent="0.25">
      <c r="M16355" s="288" t="b">
        <f>IF(AND(OR('1. Participant &amp; Project Info'!$B$18=index!$F$21,'1. Participant &amp; Project Info'!$B$18=index!$F$22),OR(ISBLANK('2. RPS Generation'!C16365),'2. RPS Generation'!C16365&gt;'1. Participant &amp; Project Info'!$B$38,'2. RPS Generation'!C16365&lt;0)),TRUE,FALSE)</f>
        <v>0</v>
      </c>
      <c r="O16355">
        <f t="shared" si="266"/>
        <v>0</v>
      </c>
    </row>
    <row r="16356" spans="13:15" x14ac:dyDescent="0.25">
      <c r="M16356" s="288" t="b">
        <f>IF(AND(OR('1. Participant &amp; Project Info'!$B$18=index!$F$21,'1. Participant &amp; Project Info'!$B$18=index!$F$22),OR(ISBLANK('2. RPS Generation'!C16366),'2. RPS Generation'!C16366&gt;'1. Participant &amp; Project Info'!$B$38,'2. RPS Generation'!C16366&lt;0)),TRUE,FALSE)</f>
        <v>0</v>
      </c>
      <c r="O16356">
        <f t="shared" si="266"/>
        <v>0</v>
      </c>
    </row>
    <row r="16357" spans="13:15" x14ac:dyDescent="0.25">
      <c r="M16357" s="288" t="b">
        <f>IF(AND(OR('1. Participant &amp; Project Info'!$B$18=index!$F$21,'1. Participant &amp; Project Info'!$B$18=index!$F$22),OR(ISBLANK('2. RPS Generation'!C16367),'2. RPS Generation'!C16367&gt;'1. Participant &amp; Project Info'!$B$38,'2. RPS Generation'!C16367&lt;0)),TRUE,FALSE)</f>
        <v>0</v>
      </c>
      <c r="O16357">
        <f t="shared" si="266"/>
        <v>0</v>
      </c>
    </row>
    <row r="16358" spans="13:15" x14ac:dyDescent="0.25">
      <c r="M16358" s="288" t="b">
        <f>IF(AND(OR('1. Participant &amp; Project Info'!$B$18=index!$F$21,'1. Participant &amp; Project Info'!$B$18=index!$F$22),OR(ISBLANK('2. RPS Generation'!C16368),'2. RPS Generation'!C16368&gt;'1. Participant &amp; Project Info'!$B$38,'2. RPS Generation'!C16368&lt;0)),TRUE,FALSE)</f>
        <v>0</v>
      </c>
      <c r="O16358">
        <f t="shared" si="266"/>
        <v>0</v>
      </c>
    </row>
    <row r="16359" spans="13:15" x14ac:dyDescent="0.25">
      <c r="M16359" s="288" t="b">
        <f>IF(AND(OR('1. Participant &amp; Project Info'!$B$18=index!$F$21,'1. Participant &amp; Project Info'!$B$18=index!$F$22),OR(ISBLANK('2. RPS Generation'!C16369),'2. RPS Generation'!C16369&gt;'1. Participant &amp; Project Info'!$B$38,'2. RPS Generation'!C16369&lt;0)),TRUE,FALSE)</f>
        <v>0</v>
      </c>
      <c r="O16359">
        <f t="shared" si="266"/>
        <v>0</v>
      </c>
    </row>
    <row r="16360" spans="13:15" x14ac:dyDescent="0.25">
      <c r="M16360" s="288" t="b">
        <f>IF(AND(OR('1. Participant &amp; Project Info'!$B$18=index!$F$21,'1. Participant &amp; Project Info'!$B$18=index!$F$22),OR(ISBLANK('2. RPS Generation'!C16370),'2. RPS Generation'!C16370&gt;'1. Participant &amp; Project Info'!$B$38,'2. RPS Generation'!C16370&lt;0)),TRUE,FALSE)</f>
        <v>0</v>
      </c>
      <c r="O16360">
        <f t="shared" si="266"/>
        <v>0</v>
      </c>
    </row>
    <row r="16361" spans="13:15" x14ac:dyDescent="0.25">
      <c r="M16361" s="288" t="b">
        <f>IF(AND(OR('1. Participant &amp; Project Info'!$B$18=index!$F$21,'1. Participant &amp; Project Info'!$B$18=index!$F$22),OR(ISBLANK('2. RPS Generation'!C16371),'2. RPS Generation'!C16371&gt;'1. Participant &amp; Project Info'!$B$38,'2. RPS Generation'!C16371&lt;0)),TRUE,FALSE)</f>
        <v>0</v>
      </c>
      <c r="O16361">
        <f t="shared" si="266"/>
        <v>0</v>
      </c>
    </row>
    <row r="16362" spans="13:15" x14ac:dyDescent="0.25">
      <c r="M16362" s="288" t="b">
        <f>IF(AND(OR('1. Participant &amp; Project Info'!$B$18=index!$F$21,'1. Participant &amp; Project Info'!$B$18=index!$F$22),OR(ISBLANK('2. RPS Generation'!C16372),'2. RPS Generation'!C16372&gt;'1. Participant &amp; Project Info'!$B$38,'2. RPS Generation'!C16372&lt;0)),TRUE,FALSE)</f>
        <v>0</v>
      </c>
      <c r="O16362">
        <f t="shared" si="266"/>
        <v>0</v>
      </c>
    </row>
    <row r="16363" spans="13:15" x14ac:dyDescent="0.25">
      <c r="M16363" s="288" t="b">
        <f>IF(AND(OR('1. Participant &amp; Project Info'!$B$18=index!$F$21,'1. Participant &amp; Project Info'!$B$18=index!$F$22),OR(ISBLANK('2. RPS Generation'!C16373),'2. RPS Generation'!C16373&gt;'1. Participant &amp; Project Info'!$B$38,'2. RPS Generation'!C16373&lt;0)),TRUE,FALSE)</f>
        <v>0</v>
      </c>
      <c r="O16363">
        <f t="shared" si="266"/>
        <v>0</v>
      </c>
    </row>
    <row r="16364" spans="13:15" x14ac:dyDescent="0.25">
      <c r="M16364" s="288" t="b">
        <f>IF(AND(OR('1. Participant &amp; Project Info'!$B$18=index!$F$21,'1. Participant &amp; Project Info'!$B$18=index!$F$22),OR(ISBLANK('2. RPS Generation'!C16374),'2. RPS Generation'!C16374&gt;'1. Participant &amp; Project Info'!$B$38,'2. RPS Generation'!C16374&lt;0)),TRUE,FALSE)</f>
        <v>0</v>
      </c>
      <c r="O16364">
        <f t="shared" si="266"/>
        <v>0</v>
      </c>
    </row>
    <row r="16365" spans="13:15" x14ac:dyDescent="0.25">
      <c r="M16365" s="288" t="b">
        <f>IF(AND(OR('1. Participant &amp; Project Info'!$B$18=index!$F$21,'1. Participant &amp; Project Info'!$B$18=index!$F$22),OR(ISBLANK('2. RPS Generation'!C16375),'2. RPS Generation'!C16375&gt;'1. Participant &amp; Project Info'!$B$38,'2. RPS Generation'!C16375&lt;0)),TRUE,FALSE)</f>
        <v>0</v>
      </c>
      <c r="O16365">
        <f t="shared" si="266"/>
        <v>0</v>
      </c>
    </row>
    <row r="16366" spans="13:15" x14ac:dyDescent="0.25">
      <c r="M16366" s="288" t="b">
        <f>IF(AND(OR('1. Participant &amp; Project Info'!$B$18=index!$F$21,'1. Participant &amp; Project Info'!$B$18=index!$F$22),OR(ISBLANK('2. RPS Generation'!C16376),'2. RPS Generation'!C16376&gt;'1. Participant &amp; Project Info'!$B$38,'2. RPS Generation'!C16376&lt;0)),TRUE,FALSE)</f>
        <v>0</v>
      </c>
      <c r="O16366">
        <f t="shared" ref="O16366:O16429" si="267">--OR(L16366,M16366,N16366)</f>
        <v>0</v>
      </c>
    </row>
    <row r="16367" spans="13:15" x14ac:dyDescent="0.25">
      <c r="M16367" s="288" t="b">
        <f>IF(AND(OR('1. Participant &amp; Project Info'!$B$18=index!$F$21,'1. Participant &amp; Project Info'!$B$18=index!$F$22),OR(ISBLANK('2. RPS Generation'!C16377),'2. RPS Generation'!C16377&gt;'1. Participant &amp; Project Info'!$B$38,'2. RPS Generation'!C16377&lt;0)),TRUE,FALSE)</f>
        <v>0</v>
      </c>
      <c r="O16367">
        <f t="shared" si="267"/>
        <v>0</v>
      </c>
    </row>
    <row r="16368" spans="13:15" x14ac:dyDescent="0.25">
      <c r="M16368" s="288" t="b">
        <f>IF(AND(OR('1. Participant &amp; Project Info'!$B$18=index!$F$21,'1. Participant &amp; Project Info'!$B$18=index!$F$22),OR(ISBLANK('2. RPS Generation'!C16378),'2. RPS Generation'!C16378&gt;'1. Participant &amp; Project Info'!$B$38,'2. RPS Generation'!C16378&lt;0)),TRUE,FALSE)</f>
        <v>0</v>
      </c>
      <c r="O16368">
        <f t="shared" si="267"/>
        <v>0</v>
      </c>
    </row>
    <row r="16369" spans="13:15" x14ac:dyDescent="0.25">
      <c r="M16369" s="288" t="b">
        <f>IF(AND(OR('1. Participant &amp; Project Info'!$B$18=index!$F$21,'1. Participant &amp; Project Info'!$B$18=index!$F$22),OR(ISBLANK('2. RPS Generation'!C16379),'2. RPS Generation'!C16379&gt;'1. Participant &amp; Project Info'!$B$38,'2. RPS Generation'!C16379&lt;0)),TRUE,FALSE)</f>
        <v>0</v>
      </c>
      <c r="O16369">
        <f t="shared" si="267"/>
        <v>0</v>
      </c>
    </row>
    <row r="16370" spans="13:15" x14ac:dyDescent="0.25">
      <c r="M16370" s="288" t="b">
        <f>IF(AND(OR('1. Participant &amp; Project Info'!$B$18=index!$F$21,'1. Participant &amp; Project Info'!$B$18=index!$F$22),OR(ISBLANK('2. RPS Generation'!C16380),'2. RPS Generation'!C16380&gt;'1. Participant &amp; Project Info'!$B$38,'2. RPS Generation'!C16380&lt;0)),TRUE,FALSE)</f>
        <v>0</v>
      </c>
      <c r="O16370">
        <f t="shared" si="267"/>
        <v>0</v>
      </c>
    </row>
    <row r="16371" spans="13:15" x14ac:dyDescent="0.25">
      <c r="M16371" s="288" t="b">
        <f>IF(AND(OR('1. Participant &amp; Project Info'!$B$18=index!$F$21,'1. Participant &amp; Project Info'!$B$18=index!$F$22),OR(ISBLANK('2. RPS Generation'!C16381),'2. RPS Generation'!C16381&gt;'1. Participant &amp; Project Info'!$B$38,'2. RPS Generation'!C16381&lt;0)),TRUE,FALSE)</f>
        <v>0</v>
      </c>
      <c r="O16371">
        <f t="shared" si="267"/>
        <v>0</v>
      </c>
    </row>
    <row r="16372" spans="13:15" x14ac:dyDescent="0.25">
      <c r="M16372" s="288" t="b">
        <f>IF(AND(OR('1. Participant &amp; Project Info'!$B$18=index!$F$21,'1. Participant &amp; Project Info'!$B$18=index!$F$22),OR(ISBLANK('2. RPS Generation'!C16382),'2. RPS Generation'!C16382&gt;'1. Participant &amp; Project Info'!$B$38,'2. RPS Generation'!C16382&lt;0)),TRUE,FALSE)</f>
        <v>0</v>
      </c>
      <c r="O16372">
        <f t="shared" si="267"/>
        <v>0</v>
      </c>
    </row>
    <row r="16373" spans="13:15" x14ac:dyDescent="0.25">
      <c r="M16373" s="288" t="b">
        <f>IF(AND(OR('1. Participant &amp; Project Info'!$B$18=index!$F$21,'1. Participant &amp; Project Info'!$B$18=index!$F$22),OR(ISBLANK('2. RPS Generation'!C16383),'2. RPS Generation'!C16383&gt;'1. Participant &amp; Project Info'!$B$38,'2. RPS Generation'!C16383&lt;0)),TRUE,FALSE)</f>
        <v>0</v>
      </c>
      <c r="O16373">
        <f t="shared" si="267"/>
        <v>0</v>
      </c>
    </row>
    <row r="16374" spans="13:15" x14ac:dyDescent="0.25">
      <c r="M16374" s="288" t="b">
        <f>IF(AND(OR('1. Participant &amp; Project Info'!$B$18=index!$F$21,'1. Participant &amp; Project Info'!$B$18=index!$F$22),OR(ISBLANK('2. RPS Generation'!C16384),'2. RPS Generation'!C16384&gt;'1. Participant &amp; Project Info'!$B$38,'2. RPS Generation'!C16384&lt;0)),TRUE,FALSE)</f>
        <v>0</v>
      </c>
      <c r="O16374">
        <f t="shared" si="267"/>
        <v>0</v>
      </c>
    </row>
    <row r="16375" spans="13:15" x14ac:dyDescent="0.25">
      <c r="M16375" s="288" t="b">
        <f>IF(AND(OR('1. Participant &amp; Project Info'!$B$18=index!$F$21,'1. Participant &amp; Project Info'!$B$18=index!$F$22),OR(ISBLANK('2. RPS Generation'!C16385),'2. RPS Generation'!C16385&gt;'1. Participant &amp; Project Info'!$B$38,'2. RPS Generation'!C16385&lt;0)),TRUE,FALSE)</f>
        <v>0</v>
      </c>
      <c r="O16375">
        <f t="shared" si="267"/>
        <v>0</v>
      </c>
    </row>
    <row r="16376" spans="13:15" x14ac:dyDescent="0.25">
      <c r="M16376" s="288" t="b">
        <f>IF(AND(OR('1. Participant &amp; Project Info'!$B$18=index!$F$21,'1. Participant &amp; Project Info'!$B$18=index!$F$22),OR(ISBLANK('2. RPS Generation'!C16386),'2. RPS Generation'!C16386&gt;'1. Participant &amp; Project Info'!$B$38,'2. RPS Generation'!C16386&lt;0)),TRUE,FALSE)</f>
        <v>0</v>
      </c>
      <c r="O16376">
        <f t="shared" si="267"/>
        <v>0</v>
      </c>
    </row>
    <row r="16377" spans="13:15" x14ac:dyDescent="0.25">
      <c r="M16377" s="288" t="b">
        <f>IF(AND(OR('1. Participant &amp; Project Info'!$B$18=index!$F$21,'1. Participant &amp; Project Info'!$B$18=index!$F$22),OR(ISBLANK('2. RPS Generation'!C16387),'2. RPS Generation'!C16387&gt;'1. Participant &amp; Project Info'!$B$38,'2. RPS Generation'!C16387&lt;0)),TRUE,FALSE)</f>
        <v>0</v>
      </c>
      <c r="O16377">
        <f t="shared" si="267"/>
        <v>0</v>
      </c>
    </row>
    <row r="16378" spans="13:15" x14ac:dyDescent="0.25">
      <c r="M16378" s="288" t="b">
        <f>IF(AND(OR('1. Participant &amp; Project Info'!$B$18=index!$F$21,'1. Participant &amp; Project Info'!$B$18=index!$F$22),OR(ISBLANK('2. RPS Generation'!C16388),'2. RPS Generation'!C16388&gt;'1. Participant &amp; Project Info'!$B$38,'2. RPS Generation'!C16388&lt;0)),TRUE,FALSE)</f>
        <v>0</v>
      </c>
      <c r="O16378">
        <f t="shared" si="267"/>
        <v>0</v>
      </c>
    </row>
    <row r="16379" spans="13:15" x14ac:dyDescent="0.25">
      <c r="M16379" s="288" t="b">
        <f>IF(AND(OR('1. Participant &amp; Project Info'!$B$18=index!$F$21,'1. Participant &amp; Project Info'!$B$18=index!$F$22),OR(ISBLANK('2. RPS Generation'!C16389),'2. RPS Generation'!C16389&gt;'1. Participant &amp; Project Info'!$B$38,'2. RPS Generation'!C16389&lt;0)),TRUE,FALSE)</f>
        <v>0</v>
      </c>
      <c r="O16379">
        <f t="shared" si="267"/>
        <v>0</v>
      </c>
    </row>
    <row r="16380" spans="13:15" x14ac:dyDescent="0.25">
      <c r="M16380" s="288" t="b">
        <f>IF(AND(OR('1. Participant &amp; Project Info'!$B$18=index!$F$21,'1. Participant &amp; Project Info'!$B$18=index!$F$22),OR(ISBLANK('2. RPS Generation'!C16390),'2. RPS Generation'!C16390&gt;'1. Participant &amp; Project Info'!$B$38,'2. RPS Generation'!C16390&lt;0)),TRUE,FALSE)</f>
        <v>0</v>
      </c>
      <c r="O16380">
        <f t="shared" si="267"/>
        <v>0</v>
      </c>
    </row>
    <row r="16381" spans="13:15" x14ac:dyDescent="0.25">
      <c r="M16381" s="288" t="b">
        <f>IF(AND(OR('1. Participant &amp; Project Info'!$B$18=index!$F$21,'1. Participant &amp; Project Info'!$B$18=index!$F$22),OR(ISBLANK('2. RPS Generation'!C16391),'2. RPS Generation'!C16391&gt;'1. Participant &amp; Project Info'!$B$38,'2. RPS Generation'!C16391&lt;0)),TRUE,FALSE)</f>
        <v>0</v>
      </c>
      <c r="O16381">
        <f t="shared" si="267"/>
        <v>0</v>
      </c>
    </row>
    <row r="16382" spans="13:15" x14ac:dyDescent="0.25">
      <c r="M16382" s="288" t="b">
        <f>IF(AND(OR('1. Participant &amp; Project Info'!$B$18=index!$F$21,'1. Participant &amp; Project Info'!$B$18=index!$F$22),OR(ISBLANK('2. RPS Generation'!C16392),'2. RPS Generation'!C16392&gt;'1. Participant &amp; Project Info'!$B$38,'2. RPS Generation'!C16392&lt;0)),TRUE,FALSE)</f>
        <v>0</v>
      </c>
      <c r="O16382">
        <f t="shared" si="267"/>
        <v>0</v>
      </c>
    </row>
    <row r="16383" spans="13:15" x14ac:dyDescent="0.25">
      <c r="M16383" s="288" t="b">
        <f>IF(AND(OR('1. Participant &amp; Project Info'!$B$18=index!$F$21,'1. Participant &amp; Project Info'!$B$18=index!$F$22),OR(ISBLANK('2. RPS Generation'!C16393),'2. RPS Generation'!C16393&gt;'1. Participant &amp; Project Info'!$B$38,'2. RPS Generation'!C16393&lt;0)),TRUE,FALSE)</f>
        <v>0</v>
      </c>
      <c r="O16383">
        <f t="shared" si="267"/>
        <v>0</v>
      </c>
    </row>
    <row r="16384" spans="13:15" x14ac:dyDescent="0.25">
      <c r="M16384" s="288" t="b">
        <f>IF(AND(OR('1. Participant &amp; Project Info'!$B$18=index!$F$21,'1. Participant &amp; Project Info'!$B$18=index!$F$22),OR(ISBLANK('2. RPS Generation'!C16394),'2. RPS Generation'!C16394&gt;'1. Participant &amp; Project Info'!$B$38,'2. RPS Generation'!C16394&lt;0)),TRUE,FALSE)</f>
        <v>0</v>
      </c>
      <c r="O16384">
        <f t="shared" si="267"/>
        <v>0</v>
      </c>
    </row>
    <row r="16385" spans="13:15" x14ac:dyDescent="0.25">
      <c r="M16385" s="288" t="b">
        <f>IF(AND(OR('1. Participant &amp; Project Info'!$B$18=index!$F$21,'1. Participant &amp; Project Info'!$B$18=index!$F$22),OR(ISBLANK('2. RPS Generation'!C16395),'2. RPS Generation'!C16395&gt;'1. Participant &amp; Project Info'!$B$38,'2. RPS Generation'!C16395&lt;0)),TRUE,FALSE)</f>
        <v>0</v>
      </c>
      <c r="O16385">
        <f t="shared" si="267"/>
        <v>0</v>
      </c>
    </row>
    <row r="16386" spans="13:15" x14ac:dyDescent="0.25">
      <c r="M16386" s="288" t="b">
        <f>IF(AND(OR('1. Participant &amp; Project Info'!$B$18=index!$F$21,'1. Participant &amp; Project Info'!$B$18=index!$F$22),OR(ISBLANK('2. RPS Generation'!C16396),'2. RPS Generation'!C16396&gt;'1. Participant &amp; Project Info'!$B$38,'2. RPS Generation'!C16396&lt;0)),TRUE,FALSE)</f>
        <v>0</v>
      </c>
      <c r="O16386">
        <f t="shared" si="267"/>
        <v>0</v>
      </c>
    </row>
    <row r="16387" spans="13:15" x14ac:dyDescent="0.25">
      <c r="M16387" s="288" t="b">
        <f>IF(AND(OR('1. Participant &amp; Project Info'!$B$18=index!$F$21,'1. Participant &amp; Project Info'!$B$18=index!$F$22),OR(ISBLANK('2. RPS Generation'!C16397),'2. RPS Generation'!C16397&gt;'1. Participant &amp; Project Info'!$B$38,'2. RPS Generation'!C16397&lt;0)),TRUE,FALSE)</f>
        <v>0</v>
      </c>
      <c r="O16387">
        <f t="shared" si="267"/>
        <v>0</v>
      </c>
    </row>
    <row r="16388" spans="13:15" x14ac:dyDescent="0.25">
      <c r="M16388" s="288" t="b">
        <f>IF(AND(OR('1. Participant &amp; Project Info'!$B$18=index!$F$21,'1. Participant &amp; Project Info'!$B$18=index!$F$22),OR(ISBLANK('2. RPS Generation'!C16398),'2. RPS Generation'!C16398&gt;'1. Participant &amp; Project Info'!$B$38,'2. RPS Generation'!C16398&lt;0)),TRUE,FALSE)</f>
        <v>0</v>
      </c>
      <c r="O16388">
        <f t="shared" si="267"/>
        <v>0</v>
      </c>
    </row>
    <row r="16389" spans="13:15" x14ac:dyDescent="0.25">
      <c r="M16389" s="288" t="b">
        <f>IF(AND(OR('1. Participant &amp; Project Info'!$B$18=index!$F$21,'1. Participant &amp; Project Info'!$B$18=index!$F$22),OR(ISBLANK('2. RPS Generation'!C16399),'2. RPS Generation'!C16399&gt;'1. Participant &amp; Project Info'!$B$38,'2. RPS Generation'!C16399&lt;0)),TRUE,FALSE)</f>
        <v>0</v>
      </c>
      <c r="O16389">
        <f t="shared" si="267"/>
        <v>0</v>
      </c>
    </row>
    <row r="16390" spans="13:15" x14ac:dyDescent="0.25">
      <c r="M16390" s="288" t="b">
        <f>IF(AND(OR('1. Participant &amp; Project Info'!$B$18=index!$F$21,'1. Participant &amp; Project Info'!$B$18=index!$F$22),OR(ISBLANK('2. RPS Generation'!C16400),'2. RPS Generation'!C16400&gt;'1. Participant &amp; Project Info'!$B$38,'2. RPS Generation'!C16400&lt;0)),TRUE,FALSE)</f>
        <v>0</v>
      </c>
      <c r="O16390">
        <f t="shared" si="267"/>
        <v>0</v>
      </c>
    </row>
    <row r="16391" spans="13:15" x14ac:dyDescent="0.25">
      <c r="M16391" s="288" t="b">
        <f>IF(AND(OR('1. Participant &amp; Project Info'!$B$18=index!$F$21,'1. Participant &amp; Project Info'!$B$18=index!$F$22),OR(ISBLANK('2. RPS Generation'!C16401),'2. RPS Generation'!C16401&gt;'1. Participant &amp; Project Info'!$B$38,'2. RPS Generation'!C16401&lt;0)),TRUE,FALSE)</f>
        <v>0</v>
      </c>
      <c r="O16391">
        <f t="shared" si="267"/>
        <v>0</v>
      </c>
    </row>
    <row r="16392" spans="13:15" x14ac:dyDescent="0.25">
      <c r="M16392" s="288" t="b">
        <f>IF(AND(OR('1. Participant &amp; Project Info'!$B$18=index!$F$21,'1. Participant &amp; Project Info'!$B$18=index!$F$22),OR(ISBLANK('2. RPS Generation'!C16402),'2. RPS Generation'!C16402&gt;'1. Participant &amp; Project Info'!$B$38,'2. RPS Generation'!C16402&lt;0)),TRUE,FALSE)</f>
        <v>0</v>
      </c>
      <c r="O16392">
        <f t="shared" si="267"/>
        <v>0</v>
      </c>
    </row>
    <row r="16393" spans="13:15" x14ac:dyDescent="0.25">
      <c r="M16393" s="288" t="b">
        <f>IF(AND(OR('1. Participant &amp; Project Info'!$B$18=index!$F$21,'1. Participant &amp; Project Info'!$B$18=index!$F$22),OR(ISBLANK('2. RPS Generation'!C16403),'2. RPS Generation'!C16403&gt;'1. Participant &amp; Project Info'!$B$38,'2. RPS Generation'!C16403&lt;0)),TRUE,FALSE)</f>
        <v>0</v>
      </c>
      <c r="O16393">
        <f t="shared" si="267"/>
        <v>0</v>
      </c>
    </row>
    <row r="16394" spans="13:15" x14ac:dyDescent="0.25">
      <c r="M16394" s="288" t="b">
        <f>IF(AND(OR('1. Participant &amp; Project Info'!$B$18=index!$F$21,'1. Participant &amp; Project Info'!$B$18=index!$F$22),OR(ISBLANK('2. RPS Generation'!C16404),'2. RPS Generation'!C16404&gt;'1. Participant &amp; Project Info'!$B$38,'2. RPS Generation'!C16404&lt;0)),TRUE,FALSE)</f>
        <v>0</v>
      </c>
      <c r="O16394">
        <f t="shared" si="267"/>
        <v>0</v>
      </c>
    </row>
    <row r="16395" spans="13:15" x14ac:dyDescent="0.25">
      <c r="M16395" s="288" t="b">
        <f>IF(AND(OR('1. Participant &amp; Project Info'!$B$18=index!$F$21,'1. Participant &amp; Project Info'!$B$18=index!$F$22),OR(ISBLANK('2. RPS Generation'!C16405),'2. RPS Generation'!C16405&gt;'1. Participant &amp; Project Info'!$B$38,'2. RPS Generation'!C16405&lt;0)),TRUE,FALSE)</f>
        <v>0</v>
      </c>
      <c r="O16395">
        <f t="shared" si="267"/>
        <v>0</v>
      </c>
    </row>
    <row r="16396" spans="13:15" x14ac:dyDescent="0.25">
      <c r="M16396" s="288" t="b">
        <f>IF(AND(OR('1. Participant &amp; Project Info'!$B$18=index!$F$21,'1. Participant &amp; Project Info'!$B$18=index!$F$22),OR(ISBLANK('2. RPS Generation'!C16406),'2. RPS Generation'!C16406&gt;'1. Participant &amp; Project Info'!$B$38,'2. RPS Generation'!C16406&lt;0)),TRUE,FALSE)</f>
        <v>0</v>
      </c>
      <c r="O16396">
        <f t="shared" si="267"/>
        <v>0</v>
      </c>
    </row>
    <row r="16397" spans="13:15" x14ac:dyDescent="0.25">
      <c r="M16397" s="288" t="b">
        <f>IF(AND(OR('1. Participant &amp; Project Info'!$B$18=index!$F$21,'1. Participant &amp; Project Info'!$B$18=index!$F$22),OR(ISBLANK('2. RPS Generation'!C16407),'2. RPS Generation'!C16407&gt;'1. Participant &amp; Project Info'!$B$38,'2. RPS Generation'!C16407&lt;0)),TRUE,FALSE)</f>
        <v>0</v>
      </c>
      <c r="O16397">
        <f t="shared" si="267"/>
        <v>0</v>
      </c>
    </row>
    <row r="16398" spans="13:15" x14ac:dyDescent="0.25">
      <c r="M16398" s="288" t="b">
        <f>IF(AND(OR('1. Participant &amp; Project Info'!$B$18=index!$F$21,'1. Participant &amp; Project Info'!$B$18=index!$F$22),OR(ISBLANK('2. RPS Generation'!C16408),'2. RPS Generation'!C16408&gt;'1. Participant &amp; Project Info'!$B$38,'2. RPS Generation'!C16408&lt;0)),TRUE,FALSE)</f>
        <v>0</v>
      </c>
      <c r="O16398">
        <f t="shared" si="267"/>
        <v>0</v>
      </c>
    </row>
    <row r="16399" spans="13:15" x14ac:dyDescent="0.25">
      <c r="M16399" s="288" t="b">
        <f>IF(AND(OR('1. Participant &amp; Project Info'!$B$18=index!$F$21,'1. Participant &amp; Project Info'!$B$18=index!$F$22),OR(ISBLANK('2. RPS Generation'!C16409),'2. RPS Generation'!C16409&gt;'1. Participant &amp; Project Info'!$B$38,'2. RPS Generation'!C16409&lt;0)),TRUE,FALSE)</f>
        <v>0</v>
      </c>
      <c r="O16399">
        <f t="shared" si="267"/>
        <v>0</v>
      </c>
    </row>
    <row r="16400" spans="13:15" x14ac:dyDescent="0.25">
      <c r="M16400" s="288" t="b">
        <f>IF(AND(OR('1. Participant &amp; Project Info'!$B$18=index!$F$21,'1. Participant &amp; Project Info'!$B$18=index!$F$22),OR(ISBLANK('2. RPS Generation'!C16410),'2. RPS Generation'!C16410&gt;'1. Participant &amp; Project Info'!$B$38,'2. RPS Generation'!C16410&lt;0)),TRUE,FALSE)</f>
        <v>0</v>
      </c>
      <c r="O16400">
        <f t="shared" si="267"/>
        <v>0</v>
      </c>
    </row>
    <row r="16401" spans="13:15" x14ac:dyDescent="0.25">
      <c r="M16401" s="288" t="b">
        <f>IF(AND(OR('1. Participant &amp; Project Info'!$B$18=index!$F$21,'1. Participant &amp; Project Info'!$B$18=index!$F$22),OR(ISBLANK('2. RPS Generation'!C16411),'2. RPS Generation'!C16411&gt;'1. Participant &amp; Project Info'!$B$38,'2. RPS Generation'!C16411&lt;0)),TRUE,FALSE)</f>
        <v>0</v>
      </c>
      <c r="O16401">
        <f t="shared" si="267"/>
        <v>0</v>
      </c>
    </row>
    <row r="16402" spans="13:15" x14ac:dyDescent="0.25">
      <c r="M16402" s="288" t="b">
        <f>IF(AND(OR('1. Participant &amp; Project Info'!$B$18=index!$F$21,'1. Participant &amp; Project Info'!$B$18=index!$F$22),OR(ISBLANK('2. RPS Generation'!C16412),'2. RPS Generation'!C16412&gt;'1. Participant &amp; Project Info'!$B$38,'2. RPS Generation'!C16412&lt;0)),TRUE,FALSE)</f>
        <v>0</v>
      </c>
      <c r="O16402">
        <f t="shared" si="267"/>
        <v>0</v>
      </c>
    </row>
    <row r="16403" spans="13:15" x14ac:dyDescent="0.25">
      <c r="M16403" s="288" t="b">
        <f>IF(AND(OR('1. Participant &amp; Project Info'!$B$18=index!$F$21,'1. Participant &amp; Project Info'!$B$18=index!$F$22),OR(ISBLANK('2. RPS Generation'!C16413),'2. RPS Generation'!C16413&gt;'1. Participant &amp; Project Info'!$B$38,'2. RPS Generation'!C16413&lt;0)),TRUE,FALSE)</f>
        <v>0</v>
      </c>
      <c r="O16403">
        <f t="shared" si="267"/>
        <v>0</v>
      </c>
    </row>
    <row r="16404" spans="13:15" x14ac:dyDescent="0.25">
      <c r="M16404" s="288" t="b">
        <f>IF(AND(OR('1. Participant &amp; Project Info'!$B$18=index!$F$21,'1. Participant &amp; Project Info'!$B$18=index!$F$22),OR(ISBLANK('2. RPS Generation'!C16414),'2. RPS Generation'!C16414&gt;'1. Participant &amp; Project Info'!$B$38,'2. RPS Generation'!C16414&lt;0)),TRUE,FALSE)</f>
        <v>0</v>
      </c>
      <c r="O16404">
        <f t="shared" si="267"/>
        <v>0</v>
      </c>
    </row>
    <row r="16405" spans="13:15" x14ac:dyDescent="0.25">
      <c r="M16405" s="288" t="b">
        <f>IF(AND(OR('1. Participant &amp; Project Info'!$B$18=index!$F$21,'1. Participant &amp; Project Info'!$B$18=index!$F$22),OR(ISBLANK('2. RPS Generation'!C16415),'2. RPS Generation'!C16415&gt;'1. Participant &amp; Project Info'!$B$38,'2. RPS Generation'!C16415&lt;0)),TRUE,FALSE)</f>
        <v>0</v>
      </c>
      <c r="O16405">
        <f t="shared" si="267"/>
        <v>0</v>
      </c>
    </row>
    <row r="16406" spans="13:15" x14ac:dyDescent="0.25">
      <c r="M16406" s="288" t="b">
        <f>IF(AND(OR('1. Participant &amp; Project Info'!$B$18=index!$F$21,'1. Participant &amp; Project Info'!$B$18=index!$F$22),OR(ISBLANK('2. RPS Generation'!C16416),'2. RPS Generation'!C16416&gt;'1. Participant &amp; Project Info'!$B$38,'2. RPS Generation'!C16416&lt;0)),TRUE,FALSE)</f>
        <v>0</v>
      </c>
      <c r="O16406">
        <f t="shared" si="267"/>
        <v>0</v>
      </c>
    </row>
    <row r="16407" spans="13:15" x14ac:dyDescent="0.25">
      <c r="M16407" s="288" t="b">
        <f>IF(AND(OR('1. Participant &amp; Project Info'!$B$18=index!$F$21,'1. Participant &amp; Project Info'!$B$18=index!$F$22),OR(ISBLANK('2. RPS Generation'!C16417),'2. RPS Generation'!C16417&gt;'1. Participant &amp; Project Info'!$B$38,'2. RPS Generation'!C16417&lt;0)),TRUE,FALSE)</f>
        <v>0</v>
      </c>
      <c r="O16407">
        <f t="shared" si="267"/>
        <v>0</v>
      </c>
    </row>
    <row r="16408" spans="13:15" x14ac:dyDescent="0.25">
      <c r="M16408" s="288" t="b">
        <f>IF(AND(OR('1. Participant &amp; Project Info'!$B$18=index!$F$21,'1. Participant &amp; Project Info'!$B$18=index!$F$22),OR(ISBLANK('2. RPS Generation'!C16418),'2. RPS Generation'!C16418&gt;'1. Participant &amp; Project Info'!$B$38,'2. RPS Generation'!C16418&lt;0)),TRUE,FALSE)</f>
        <v>0</v>
      </c>
      <c r="O16408">
        <f t="shared" si="267"/>
        <v>0</v>
      </c>
    </row>
    <row r="16409" spans="13:15" x14ac:dyDescent="0.25">
      <c r="M16409" s="288" t="b">
        <f>IF(AND(OR('1. Participant &amp; Project Info'!$B$18=index!$F$21,'1. Participant &amp; Project Info'!$B$18=index!$F$22),OR(ISBLANK('2. RPS Generation'!C16419),'2. RPS Generation'!C16419&gt;'1. Participant &amp; Project Info'!$B$38,'2. RPS Generation'!C16419&lt;0)),TRUE,FALSE)</f>
        <v>0</v>
      </c>
      <c r="O16409">
        <f t="shared" si="267"/>
        <v>0</v>
      </c>
    </row>
    <row r="16410" spans="13:15" x14ac:dyDescent="0.25">
      <c r="M16410" s="288" t="b">
        <f>IF(AND(OR('1. Participant &amp; Project Info'!$B$18=index!$F$21,'1. Participant &amp; Project Info'!$B$18=index!$F$22),OR(ISBLANK('2. RPS Generation'!C16420),'2. RPS Generation'!C16420&gt;'1. Participant &amp; Project Info'!$B$38,'2. RPS Generation'!C16420&lt;0)),TRUE,FALSE)</f>
        <v>0</v>
      </c>
      <c r="O16410">
        <f t="shared" si="267"/>
        <v>0</v>
      </c>
    </row>
    <row r="16411" spans="13:15" x14ac:dyDescent="0.25">
      <c r="M16411" s="288" t="b">
        <f>IF(AND(OR('1. Participant &amp; Project Info'!$B$18=index!$F$21,'1. Participant &amp; Project Info'!$B$18=index!$F$22),OR(ISBLANK('2. RPS Generation'!C16421),'2. RPS Generation'!C16421&gt;'1. Participant &amp; Project Info'!$B$38,'2. RPS Generation'!C16421&lt;0)),TRUE,FALSE)</f>
        <v>0</v>
      </c>
      <c r="O16411">
        <f t="shared" si="267"/>
        <v>0</v>
      </c>
    </row>
    <row r="16412" spans="13:15" x14ac:dyDescent="0.25">
      <c r="M16412" s="288" t="b">
        <f>IF(AND(OR('1. Participant &amp; Project Info'!$B$18=index!$F$21,'1. Participant &amp; Project Info'!$B$18=index!$F$22),OR(ISBLANK('2. RPS Generation'!C16422),'2. RPS Generation'!C16422&gt;'1. Participant &amp; Project Info'!$B$38,'2. RPS Generation'!C16422&lt;0)),TRUE,FALSE)</f>
        <v>0</v>
      </c>
      <c r="O16412">
        <f t="shared" si="267"/>
        <v>0</v>
      </c>
    </row>
    <row r="16413" spans="13:15" x14ac:dyDescent="0.25">
      <c r="M16413" s="288" t="b">
        <f>IF(AND(OR('1. Participant &amp; Project Info'!$B$18=index!$F$21,'1. Participant &amp; Project Info'!$B$18=index!$F$22),OR(ISBLANK('2. RPS Generation'!C16423),'2. RPS Generation'!C16423&gt;'1. Participant &amp; Project Info'!$B$38,'2. RPS Generation'!C16423&lt;0)),TRUE,FALSE)</f>
        <v>0</v>
      </c>
      <c r="O16413">
        <f t="shared" si="267"/>
        <v>0</v>
      </c>
    </row>
    <row r="16414" spans="13:15" x14ac:dyDescent="0.25">
      <c r="M16414" s="288" t="b">
        <f>IF(AND(OR('1. Participant &amp; Project Info'!$B$18=index!$F$21,'1. Participant &amp; Project Info'!$B$18=index!$F$22),OR(ISBLANK('2. RPS Generation'!C16424),'2. RPS Generation'!C16424&gt;'1. Participant &amp; Project Info'!$B$38,'2. RPS Generation'!C16424&lt;0)),TRUE,FALSE)</f>
        <v>0</v>
      </c>
      <c r="O16414">
        <f t="shared" si="267"/>
        <v>0</v>
      </c>
    </row>
    <row r="16415" spans="13:15" x14ac:dyDescent="0.25">
      <c r="M16415" s="288" t="b">
        <f>IF(AND(OR('1. Participant &amp; Project Info'!$B$18=index!$F$21,'1. Participant &amp; Project Info'!$B$18=index!$F$22),OR(ISBLANK('2. RPS Generation'!C16425),'2. RPS Generation'!C16425&gt;'1. Participant &amp; Project Info'!$B$38,'2. RPS Generation'!C16425&lt;0)),TRUE,FALSE)</f>
        <v>0</v>
      </c>
      <c r="O16415">
        <f t="shared" si="267"/>
        <v>0</v>
      </c>
    </row>
    <row r="16416" spans="13:15" x14ac:dyDescent="0.25">
      <c r="M16416" s="288" t="b">
        <f>IF(AND(OR('1. Participant &amp; Project Info'!$B$18=index!$F$21,'1. Participant &amp; Project Info'!$B$18=index!$F$22),OR(ISBLANK('2. RPS Generation'!C16426),'2. RPS Generation'!C16426&gt;'1. Participant &amp; Project Info'!$B$38,'2. RPS Generation'!C16426&lt;0)),TRUE,FALSE)</f>
        <v>0</v>
      </c>
      <c r="O16416">
        <f t="shared" si="267"/>
        <v>0</v>
      </c>
    </row>
    <row r="16417" spans="13:15" x14ac:dyDescent="0.25">
      <c r="M16417" s="288" t="b">
        <f>IF(AND(OR('1. Participant &amp; Project Info'!$B$18=index!$F$21,'1. Participant &amp; Project Info'!$B$18=index!$F$22),OR(ISBLANK('2. RPS Generation'!C16427),'2. RPS Generation'!C16427&gt;'1. Participant &amp; Project Info'!$B$38,'2. RPS Generation'!C16427&lt;0)),TRUE,FALSE)</f>
        <v>0</v>
      </c>
      <c r="O16417">
        <f t="shared" si="267"/>
        <v>0</v>
      </c>
    </row>
    <row r="16418" spans="13:15" x14ac:dyDescent="0.25">
      <c r="M16418" s="288" t="b">
        <f>IF(AND(OR('1. Participant &amp; Project Info'!$B$18=index!$F$21,'1. Participant &amp; Project Info'!$B$18=index!$F$22),OR(ISBLANK('2. RPS Generation'!C16428),'2. RPS Generation'!C16428&gt;'1. Participant &amp; Project Info'!$B$38,'2. RPS Generation'!C16428&lt;0)),TRUE,FALSE)</f>
        <v>0</v>
      </c>
      <c r="O16418">
        <f t="shared" si="267"/>
        <v>0</v>
      </c>
    </row>
    <row r="16419" spans="13:15" x14ac:dyDescent="0.25">
      <c r="M16419" s="288" t="b">
        <f>IF(AND(OR('1. Participant &amp; Project Info'!$B$18=index!$F$21,'1. Participant &amp; Project Info'!$B$18=index!$F$22),OR(ISBLANK('2. RPS Generation'!C16429),'2. RPS Generation'!C16429&gt;'1. Participant &amp; Project Info'!$B$38,'2. RPS Generation'!C16429&lt;0)),TRUE,FALSE)</f>
        <v>0</v>
      </c>
      <c r="O16419">
        <f t="shared" si="267"/>
        <v>0</v>
      </c>
    </row>
    <row r="16420" spans="13:15" x14ac:dyDescent="0.25">
      <c r="M16420" s="288" t="b">
        <f>IF(AND(OR('1. Participant &amp; Project Info'!$B$18=index!$F$21,'1. Participant &amp; Project Info'!$B$18=index!$F$22),OR(ISBLANK('2. RPS Generation'!C16430),'2. RPS Generation'!C16430&gt;'1. Participant &amp; Project Info'!$B$38,'2. RPS Generation'!C16430&lt;0)),TRUE,FALSE)</f>
        <v>0</v>
      </c>
      <c r="O16420">
        <f t="shared" si="267"/>
        <v>0</v>
      </c>
    </row>
    <row r="16421" spans="13:15" x14ac:dyDescent="0.25">
      <c r="M16421" s="288" t="b">
        <f>IF(AND(OR('1. Participant &amp; Project Info'!$B$18=index!$F$21,'1. Participant &amp; Project Info'!$B$18=index!$F$22),OR(ISBLANK('2. RPS Generation'!C16431),'2. RPS Generation'!C16431&gt;'1. Participant &amp; Project Info'!$B$38,'2. RPS Generation'!C16431&lt;0)),TRUE,FALSE)</f>
        <v>0</v>
      </c>
      <c r="O16421">
        <f t="shared" si="267"/>
        <v>0</v>
      </c>
    </row>
    <row r="16422" spans="13:15" x14ac:dyDescent="0.25">
      <c r="M16422" s="288" t="b">
        <f>IF(AND(OR('1. Participant &amp; Project Info'!$B$18=index!$F$21,'1. Participant &amp; Project Info'!$B$18=index!$F$22),OR(ISBLANK('2. RPS Generation'!C16432),'2. RPS Generation'!C16432&gt;'1. Participant &amp; Project Info'!$B$38,'2. RPS Generation'!C16432&lt;0)),TRUE,FALSE)</f>
        <v>0</v>
      </c>
      <c r="O16422">
        <f t="shared" si="267"/>
        <v>0</v>
      </c>
    </row>
    <row r="16423" spans="13:15" x14ac:dyDescent="0.25">
      <c r="M16423" s="288" t="b">
        <f>IF(AND(OR('1. Participant &amp; Project Info'!$B$18=index!$F$21,'1. Participant &amp; Project Info'!$B$18=index!$F$22),OR(ISBLANK('2. RPS Generation'!C16433),'2. RPS Generation'!C16433&gt;'1. Participant &amp; Project Info'!$B$38,'2. RPS Generation'!C16433&lt;0)),TRUE,FALSE)</f>
        <v>0</v>
      </c>
      <c r="O16423">
        <f t="shared" si="267"/>
        <v>0</v>
      </c>
    </row>
    <row r="16424" spans="13:15" x14ac:dyDescent="0.25">
      <c r="M16424" s="288" t="b">
        <f>IF(AND(OR('1. Participant &amp; Project Info'!$B$18=index!$F$21,'1. Participant &amp; Project Info'!$B$18=index!$F$22),OR(ISBLANK('2. RPS Generation'!C16434),'2. RPS Generation'!C16434&gt;'1. Participant &amp; Project Info'!$B$38,'2. RPS Generation'!C16434&lt;0)),TRUE,FALSE)</f>
        <v>0</v>
      </c>
      <c r="O16424">
        <f t="shared" si="267"/>
        <v>0</v>
      </c>
    </row>
    <row r="16425" spans="13:15" x14ac:dyDescent="0.25">
      <c r="M16425" s="288" t="b">
        <f>IF(AND(OR('1. Participant &amp; Project Info'!$B$18=index!$F$21,'1. Participant &amp; Project Info'!$B$18=index!$F$22),OR(ISBLANK('2. RPS Generation'!C16435),'2. RPS Generation'!C16435&gt;'1. Participant &amp; Project Info'!$B$38,'2. RPS Generation'!C16435&lt;0)),TRUE,FALSE)</f>
        <v>0</v>
      </c>
      <c r="O16425">
        <f t="shared" si="267"/>
        <v>0</v>
      </c>
    </row>
    <row r="16426" spans="13:15" x14ac:dyDescent="0.25">
      <c r="M16426" s="288" t="b">
        <f>IF(AND(OR('1. Participant &amp; Project Info'!$B$18=index!$F$21,'1. Participant &amp; Project Info'!$B$18=index!$F$22),OR(ISBLANK('2. RPS Generation'!C16436),'2. RPS Generation'!C16436&gt;'1. Participant &amp; Project Info'!$B$38,'2. RPS Generation'!C16436&lt;0)),TRUE,FALSE)</f>
        <v>0</v>
      </c>
      <c r="O16426">
        <f t="shared" si="267"/>
        <v>0</v>
      </c>
    </row>
    <row r="16427" spans="13:15" x14ac:dyDescent="0.25">
      <c r="M16427" s="288" t="b">
        <f>IF(AND(OR('1. Participant &amp; Project Info'!$B$18=index!$F$21,'1. Participant &amp; Project Info'!$B$18=index!$F$22),OR(ISBLANK('2. RPS Generation'!C16437),'2. RPS Generation'!C16437&gt;'1. Participant &amp; Project Info'!$B$38,'2. RPS Generation'!C16437&lt;0)),TRUE,FALSE)</f>
        <v>0</v>
      </c>
      <c r="O16427">
        <f t="shared" si="267"/>
        <v>0</v>
      </c>
    </row>
    <row r="16428" spans="13:15" x14ac:dyDescent="0.25">
      <c r="M16428" s="288" t="b">
        <f>IF(AND(OR('1. Participant &amp; Project Info'!$B$18=index!$F$21,'1. Participant &amp; Project Info'!$B$18=index!$F$22),OR(ISBLANK('2. RPS Generation'!C16438),'2. RPS Generation'!C16438&gt;'1. Participant &amp; Project Info'!$B$38,'2. RPS Generation'!C16438&lt;0)),TRUE,FALSE)</f>
        <v>0</v>
      </c>
      <c r="O16428">
        <f t="shared" si="267"/>
        <v>0</v>
      </c>
    </row>
    <row r="16429" spans="13:15" x14ac:dyDescent="0.25">
      <c r="M16429" s="288" t="b">
        <f>IF(AND(OR('1. Participant &amp; Project Info'!$B$18=index!$F$21,'1. Participant &amp; Project Info'!$B$18=index!$F$22),OR(ISBLANK('2. RPS Generation'!C16439),'2. RPS Generation'!C16439&gt;'1. Participant &amp; Project Info'!$B$38,'2. RPS Generation'!C16439&lt;0)),TRUE,FALSE)</f>
        <v>0</v>
      </c>
      <c r="O16429">
        <f t="shared" si="267"/>
        <v>0</v>
      </c>
    </row>
    <row r="16430" spans="13:15" x14ac:dyDescent="0.25">
      <c r="M16430" s="288" t="b">
        <f>IF(AND(OR('1. Participant &amp; Project Info'!$B$18=index!$F$21,'1. Participant &amp; Project Info'!$B$18=index!$F$22),OR(ISBLANK('2. RPS Generation'!C16440),'2. RPS Generation'!C16440&gt;'1. Participant &amp; Project Info'!$B$38,'2. RPS Generation'!C16440&lt;0)),TRUE,FALSE)</f>
        <v>0</v>
      </c>
      <c r="O16430">
        <f t="shared" ref="O16430:O16493" si="268">--OR(L16430,M16430,N16430)</f>
        <v>0</v>
      </c>
    </row>
    <row r="16431" spans="13:15" x14ac:dyDescent="0.25">
      <c r="M16431" s="288" t="b">
        <f>IF(AND(OR('1. Participant &amp; Project Info'!$B$18=index!$F$21,'1. Participant &amp; Project Info'!$B$18=index!$F$22),OR(ISBLANK('2. RPS Generation'!C16441),'2. RPS Generation'!C16441&gt;'1. Participant &amp; Project Info'!$B$38,'2. RPS Generation'!C16441&lt;0)),TRUE,FALSE)</f>
        <v>0</v>
      </c>
      <c r="O16431">
        <f t="shared" si="268"/>
        <v>0</v>
      </c>
    </row>
    <row r="16432" spans="13:15" x14ac:dyDescent="0.25">
      <c r="M16432" s="288" t="b">
        <f>IF(AND(OR('1. Participant &amp; Project Info'!$B$18=index!$F$21,'1. Participant &amp; Project Info'!$B$18=index!$F$22),OR(ISBLANK('2. RPS Generation'!C16442),'2. RPS Generation'!C16442&gt;'1. Participant &amp; Project Info'!$B$38,'2. RPS Generation'!C16442&lt;0)),TRUE,FALSE)</f>
        <v>0</v>
      </c>
      <c r="O16432">
        <f t="shared" si="268"/>
        <v>0</v>
      </c>
    </row>
    <row r="16433" spans="13:15" x14ac:dyDescent="0.25">
      <c r="M16433" s="288" t="b">
        <f>IF(AND(OR('1. Participant &amp; Project Info'!$B$18=index!$F$21,'1. Participant &amp; Project Info'!$B$18=index!$F$22),OR(ISBLANK('2. RPS Generation'!C16443),'2. RPS Generation'!C16443&gt;'1. Participant &amp; Project Info'!$B$38,'2. RPS Generation'!C16443&lt;0)),TRUE,FALSE)</f>
        <v>0</v>
      </c>
      <c r="O16433">
        <f t="shared" si="268"/>
        <v>0</v>
      </c>
    </row>
    <row r="16434" spans="13:15" x14ac:dyDescent="0.25">
      <c r="M16434" s="288" t="b">
        <f>IF(AND(OR('1. Participant &amp; Project Info'!$B$18=index!$F$21,'1. Participant &amp; Project Info'!$B$18=index!$F$22),OR(ISBLANK('2. RPS Generation'!C16444),'2. RPS Generation'!C16444&gt;'1. Participant &amp; Project Info'!$B$38,'2. RPS Generation'!C16444&lt;0)),TRUE,FALSE)</f>
        <v>0</v>
      </c>
      <c r="O16434">
        <f t="shared" si="268"/>
        <v>0</v>
      </c>
    </row>
    <row r="16435" spans="13:15" x14ac:dyDescent="0.25">
      <c r="M16435" s="288" t="b">
        <f>IF(AND(OR('1. Participant &amp; Project Info'!$B$18=index!$F$21,'1. Participant &amp; Project Info'!$B$18=index!$F$22),OR(ISBLANK('2. RPS Generation'!C16445),'2. RPS Generation'!C16445&gt;'1. Participant &amp; Project Info'!$B$38,'2. RPS Generation'!C16445&lt;0)),TRUE,FALSE)</f>
        <v>0</v>
      </c>
      <c r="O16435">
        <f t="shared" si="268"/>
        <v>0</v>
      </c>
    </row>
    <row r="16436" spans="13:15" x14ac:dyDescent="0.25">
      <c r="M16436" s="288" t="b">
        <f>IF(AND(OR('1. Participant &amp; Project Info'!$B$18=index!$F$21,'1. Participant &amp; Project Info'!$B$18=index!$F$22),OR(ISBLANK('2. RPS Generation'!C16446),'2. RPS Generation'!C16446&gt;'1. Participant &amp; Project Info'!$B$38,'2. RPS Generation'!C16446&lt;0)),TRUE,FALSE)</f>
        <v>0</v>
      </c>
      <c r="O16436">
        <f t="shared" si="268"/>
        <v>0</v>
      </c>
    </row>
    <row r="16437" spans="13:15" x14ac:dyDescent="0.25">
      <c r="M16437" s="288" t="b">
        <f>IF(AND(OR('1. Participant &amp; Project Info'!$B$18=index!$F$21,'1. Participant &amp; Project Info'!$B$18=index!$F$22),OR(ISBLANK('2. RPS Generation'!C16447),'2. RPS Generation'!C16447&gt;'1. Participant &amp; Project Info'!$B$38,'2. RPS Generation'!C16447&lt;0)),TRUE,FALSE)</f>
        <v>0</v>
      </c>
      <c r="O16437">
        <f t="shared" si="268"/>
        <v>0</v>
      </c>
    </row>
    <row r="16438" spans="13:15" x14ac:dyDescent="0.25">
      <c r="M16438" s="288" t="b">
        <f>IF(AND(OR('1. Participant &amp; Project Info'!$B$18=index!$F$21,'1. Participant &amp; Project Info'!$B$18=index!$F$22),OR(ISBLANK('2. RPS Generation'!C16448),'2. RPS Generation'!C16448&gt;'1. Participant &amp; Project Info'!$B$38,'2. RPS Generation'!C16448&lt;0)),TRUE,FALSE)</f>
        <v>0</v>
      </c>
      <c r="O16438">
        <f t="shared" si="268"/>
        <v>0</v>
      </c>
    </row>
    <row r="16439" spans="13:15" x14ac:dyDescent="0.25">
      <c r="M16439" s="288" t="b">
        <f>IF(AND(OR('1. Participant &amp; Project Info'!$B$18=index!$F$21,'1. Participant &amp; Project Info'!$B$18=index!$F$22),OR(ISBLANK('2. RPS Generation'!C16449),'2. RPS Generation'!C16449&gt;'1. Participant &amp; Project Info'!$B$38,'2. RPS Generation'!C16449&lt;0)),TRUE,FALSE)</f>
        <v>0</v>
      </c>
      <c r="O16439">
        <f t="shared" si="268"/>
        <v>0</v>
      </c>
    </row>
    <row r="16440" spans="13:15" x14ac:dyDescent="0.25">
      <c r="M16440" s="288" t="b">
        <f>IF(AND(OR('1. Participant &amp; Project Info'!$B$18=index!$F$21,'1. Participant &amp; Project Info'!$B$18=index!$F$22),OR(ISBLANK('2. RPS Generation'!C16450),'2. RPS Generation'!C16450&gt;'1. Participant &amp; Project Info'!$B$38,'2. RPS Generation'!C16450&lt;0)),TRUE,FALSE)</f>
        <v>0</v>
      </c>
      <c r="O16440">
        <f t="shared" si="268"/>
        <v>0</v>
      </c>
    </row>
    <row r="16441" spans="13:15" x14ac:dyDescent="0.25">
      <c r="M16441" s="288" t="b">
        <f>IF(AND(OR('1. Participant &amp; Project Info'!$B$18=index!$F$21,'1. Participant &amp; Project Info'!$B$18=index!$F$22),OR(ISBLANK('2. RPS Generation'!C16451),'2. RPS Generation'!C16451&gt;'1. Participant &amp; Project Info'!$B$38,'2. RPS Generation'!C16451&lt;0)),TRUE,FALSE)</f>
        <v>0</v>
      </c>
      <c r="O16441">
        <f t="shared" si="268"/>
        <v>0</v>
      </c>
    </row>
    <row r="16442" spans="13:15" x14ac:dyDescent="0.25">
      <c r="M16442" s="288" t="b">
        <f>IF(AND(OR('1. Participant &amp; Project Info'!$B$18=index!$F$21,'1. Participant &amp; Project Info'!$B$18=index!$F$22),OR(ISBLANK('2. RPS Generation'!C16452),'2. RPS Generation'!C16452&gt;'1. Participant &amp; Project Info'!$B$38,'2. RPS Generation'!C16452&lt;0)),TRUE,FALSE)</f>
        <v>0</v>
      </c>
      <c r="O16442">
        <f t="shared" si="268"/>
        <v>0</v>
      </c>
    </row>
    <row r="16443" spans="13:15" x14ac:dyDescent="0.25">
      <c r="M16443" s="288" t="b">
        <f>IF(AND(OR('1. Participant &amp; Project Info'!$B$18=index!$F$21,'1. Participant &amp; Project Info'!$B$18=index!$F$22),OR(ISBLANK('2. RPS Generation'!C16453),'2. RPS Generation'!C16453&gt;'1. Participant &amp; Project Info'!$B$38,'2. RPS Generation'!C16453&lt;0)),TRUE,FALSE)</f>
        <v>0</v>
      </c>
      <c r="O16443">
        <f t="shared" si="268"/>
        <v>0</v>
      </c>
    </row>
    <row r="16444" spans="13:15" x14ac:dyDescent="0.25">
      <c r="M16444" s="288" t="b">
        <f>IF(AND(OR('1. Participant &amp; Project Info'!$B$18=index!$F$21,'1. Participant &amp; Project Info'!$B$18=index!$F$22),OR(ISBLANK('2. RPS Generation'!C16454),'2. RPS Generation'!C16454&gt;'1. Participant &amp; Project Info'!$B$38,'2. RPS Generation'!C16454&lt;0)),TRUE,FALSE)</f>
        <v>0</v>
      </c>
      <c r="O16444">
        <f t="shared" si="268"/>
        <v>0</v>
      </c>
    </row>
    <row r="16445" spans="13:15" x14ac:dyDescent="0.25">
      <c r="M16445" s="288" t="b">
        <f>IF(AND(OR('1. Participant &amp; Project Info'!$B$18=index!$F$21,'1. Participant &amp; Project Info'!$B$18=index!$F$22),OR(ISBLANK('2. RPS Generation'!C16455),'2. RPS Generation'!C16455&gt;'1. Participant &amp; Project Info'!$B$38,'2. RPS Generation'!C16455&lt;0)),TRUE,FALSE)</f>
        <v>0</v>
      </c>
      <c r="O16445">
        <f t="shared" si="268"/>
        <v>0</v>
      </c>
    </row>
    <row r="16446" spans="13:15" x14ac:dyDescent="0.25">
      <c r="M16446" s="288" t="b">
        <f>IF(AND(OR('1. Participant &amp; Project Info'!$B$18=index!$F$21,'1. Participant &amp; Project Info'!$B$18=index!$F$22),OR(ISBLANK('2. RPS Generation'!C16456),'2. RPS Generation'!C16456&gt;'1. Participant &amp; Project Info'!$B$38,'2. RPS Generation'!C16456&lt;0)),TRUE,FALSE)</f>
        <v>0</v>
      </c>
      <c r="O16446">
        <f t="shared" si="268"/>
        <v>0</v>
      </c>
    </row>
    <row r="16447" spans="13:15" x14ac:dyDescent="0.25">
      <c r="M16447" s="288" t="b">
        <f>IF(AND(OR('1. Participant &amp; Project Info'!$B$18=index!$F$21,'1. Participant &amp; Project Info'!$B$18=index!$F$22),OR(ISBLANK('2. RPS Generation'!C16457),'2. RPS Generation'!C16457&gt;'1. Participant &amp; Project Info'!$B$38,'2. RPS Generation'!C16457&lt;0)),TRUE,FALSE)</f>
        <v>0</v>
      </c>
      <c r="O16447">
        <f t="shared" si="268"/>
        <v>0</v>
      </c>
    </row>
    <row r="16448" spans="13:15" x14ac:dyDescent="0.25">
      <c r="M16448" s="288" t="b">
        <f>IF(AND(OR('1. Participant &amp; Project Info'!$B$18=index!$F$21,'1. Participant &amp; Project Info'!$B$18=index!$F$22),OR(ISBLANK('2. RPS Generation'!C16458),'2. RPS Generation'!C16458&gt;'1. Participant &amp; Project Info'!$B$38,'2. RPS Generation'!C16458&lt;0)),TRUE,FALSE)</f>
        <v>0</v>
      </c>
      <c r="O16448">
        <f t="shared" si="268"/>
        <v>0</v>
      </c>
    </row>
    <row r="16449" spans="13:15" x14ac:dyDescent="0.25">
      <c r="M16449" s="288" t="b">
        <f>IF(AND(OR('1. Participant &amp; Project Info'!$B$18=index!$F$21,'1. Participant &amp; Project Info'!$B$18=index!$F$22),OR(ISBLANK('2. RPS Generation'!C16459),'2. RPS Generation'!C16459&gt;'1. Participant &amp; Project Info'!$B$38,'2. RPS Generation'!C16459&lt;0)),TRUE,FALSE)</f>
        <v>0</v>
      </c>
      <c r="O16449">
        <f t="shared" si="268"/>
        <v>0</v>
      </c>
    </row>
    <row r="16450" spans="13:15" x14ac:dyDescent="0.25">
      <c r="M16450" s="288" t="b">
        <f>IF(AND(OR('1. Participant &amp; Project Info'!$B$18=index!$F$21,'1. Participant &amp; Project Info'!$B$18=index!$F$22),OR(ISBLANK('2. RPS Generation'!C16460),'2. RPS Generation'!C16460&gt;'1. Participant &amp; Project Info'!$B$38,'2. RPS Generation'!C16460&lt;0)),TRUE,FALSE)</f>
        <v>0</v>
      </c>
      <c r="O16450">
        <f t="shared" si="268"/>
        <v>0</v>
      </c>
    </row>
    <row r="16451" spans="13:15" x14ac:dyDescent="0.25">
      <c r="M16451" s="288" t="b">
        <f>IF(AND(OR('1. Participant &amp; Project Info'!$B$18=index!$F$21,'1. Participant &amp; Project Info'!$B$18=index!$F$22),OR(ISBLANK('2. RPS Generation'!C16461),'2. RPS Generation'!C16461&gt;'1. Participant &amp; Project Info'!$B$38,'2. RPS Generation'!C16461&lt;0)),TRUE,FALSE)</f>
        <v>0</v>
      </c>
      <c r="O16451">
        <f t="shared" si="268"/>
        <v>0</v>
      </c>
    </row>
    <row r="16452" spans="13:15" x14ac:dyDescent="0.25">
      <c r="M16452" s="288" t="b">
        <f>IF(AND(OR('1. Participant &amp; Project Info'!$B$18=index!$F$21,'1. Participant &amp; Project Info'!$B$18=index!$F$22),OR(ISBLANK('2. RPS Generation'!C16462),'2. RPS Generation'!C16462&gt;'1. Participant &amp; Project Info'!$B$38,'2. RPS Generation'!C16462&lt;0)),TRUE,FALSE)</f>
        <v>0</v>
      </c>
      <c r="O16452">
        <f t="shared" si="268"/>
        <v>0</v>
      </c>
    </row>
    <row r="16453" spans="13:15" x14ac:dyDescent="0.25">
      <c r="M16453" s="288" t="b">
        <f>IF(AND(OR('1. Participant &amp; Project Info'!$B$18=index!$F$21,'1. Participant &amp; Project Info'!$B$18=index!$F$22),OR(ISBLANK('2. RPS Generation'!C16463),'2. RPS Generation'!C16463&gt;'1. Participant &amp; Project Info'!$B$38,'2. RPS Generation'!C16463&lt;0)),TRUE,FALSE)</f>
        <v>0</v>
      </c>
      <c r="O16453">
        <f t="shared" si="268"/>
        <v>0</v>
      </c>
    </row>
    <row r="16454" spans="13:15" x14ac:dyDescent="0.25">
      <c r="M16454" s="288" t="b">
        <f>IF(AND(OR('1. Participant &amp; Project Info'!$B$18=index!$F$21,'1. Participant &amp; Project Info'!$B$18=index!$F$22),OR(ISBLANK('2. RPS Generation'!C16464),'2. RPS Generation'!C16464&gt;'1. Participant &amp; Project Info'!$B$38,'2. RPS Generation'!C16464&lt;0)),TRUE,FALSE)</f>
        <v>0</v>
      </c>
      <c r="O16454">
        <f t="shared" si="268"/>
        <v>0</v>
      </c>
    </row>
    <row r="16455" spans="13:15" x14ac:dyDescent="0.25">
      <c r="M16455" s="288" t="b">
        <f>IF(AND(OR('1. Participant &amp; Project Info'!$B$18=index!$F$21,'1. Participant &amp; Project Info'!$B$18=index!$F$22),OR(ISBLANK('2. RPS Generation'!C16465),'2. RPS Generation'!C16465&gt;'1. Participant &amp; Project Info'!$B$38,'2. RPS Generation'!C16465&lt;0)),TRUE,FALSE)</f>
        <v>0</v>
      </c>
      <c r="O16455">
        <f t="shared" si="268"/>
        <v>0</v>
      </c>
    </row>
    <row r="16456" spans="13:15" x14ac:dyDescent="0.25">
      <c r="M16456" s="288" t="b">
        <f>IF(AND(OR('1. Participant &amp; Project Info'!$B$18=index!$F$21,'1. Participant &amp; Project Info'!$B$18=index!$F$22),OR(ISBLANK('2. RPS Generation'!C16466),'2. RPS Generation'!C16466&gt;'1. Participant &amp; Project Info'!$B$38,'2. RPS Generation'!C16466&lt;0)),TRUE,FALSE)</f>
        <v>0</v>
      </c>
      <c r="O16456">
        <f t="shared" si="268"/>
        <v>0</v>
      </c>
    </row>
    <row r="16457" spans="13:15" x14ac:dyDescent="0.25">
      <c r="M16457" s="288" t="b">
        <f>IF(AND(OR('1. Participant &amp; Project Info'!$B$18=index!$F$21,'1. Participant &amp; Project Info'!$B$18=index!$F$22),OR(ISBLANK('2. RPS Generation'!C16467),'2. RPS Generation'!C16467&gt;'1. Participant &amp; Project Info'!$B$38,'2. RPS Generation'!C16467&lt;0)),TRUE,FALSE)</f>
        <v>0</v>
      </c>
      <c r="O16457">
        <f t="shared" si="268"/>
        <v>0</v>
      </c>
    </row>
    <row r="16458" spans="13:15" x14ac:dyDescent="0.25">
      <c r="M16458" s="288" t="b">
        <f>IF(AND(OR('1. Participant &amp; Project Info'!$B$18=index!$F$21,'1. Participant &amp; Project Info'!$B$18=index!$F$22),OR(ISBLANK('2. RPS Generation'!C16468),'2. RPS Generation'!C16468&gt;'1. Participant &amp; Project Info'!$B$38,'2. RPS Generation'!C16468&lt;0)),TRUE,FALSE)</f>
        <v>0</v>
      </c>
      <c r="O16458">
        <f t="shared" si="268"/>
        <v>0</v>
      </c>
    </row>
    <row r="16459" spans="13:15" x14ac:dyDescent="0.25">
      <c r="M16459" s="288" t="b">
        <f>IF(AND(OR('1. Participant &amp; Project Info'!$B$18=index!$F$21,'1. Participant &amp; Project Info'!$B$18=index!$F$22),OR(ISBLANK('2. RPS Generation'!C16469),'2. RPS Generation'!C16469&gt;'1. Participant &amp; Project Info'!$B$38,'2. RPS Generation'!C16469&lt;0)),TRUE,FALSE)</f>
        <v>0</v>
      </c>
      <c r="O16459">
        <f t="shared" si="268"/>
        <v>0</v>
      </c>
    </row>
    <row r="16460" spans="13:15" x14ac:dyDescent="0.25">
      <c r="M16460" s="288" t="b">
        <f>IF(AND(OR('1. Participant &amp; Project Info'!$B$18=index!$F$21,'1. Participant &amp; Project Info'!$B$18=index!$F$22),OR(ISBLANK('2. RPS Generation'!C16470),'2. RPS Generation'!C16470&gt;'1. Participant &amp; Project Info'!$B$38,'2. RPS Generation'!C16470&lt;0)),TRUE,FALSE)</f>
        <v>0</v>
      </c>
      <c r="O16460">
        <f t="shared" si="268"/>
        <v>0</v>
      </c>
    </row>
    <row r="16461" spans="13:15" x14ac:dyDescent="0.25">
      <c r="M16461" s="288" t="b">
        <f>IF(AND(OR('1. Participant &amp; Project Info'!$B$18=index!$F$21,'1. Participant &amp; Project Info'!$B$18=index!$F$22),OR(ISBLANK('2. RPS Generation'!C16471),'2. RPS Generation'!C16471&gt;'1. Participant &amp; Project Info'!$B$38,'2. RPS Generation'!C16471&lt;0)),TRUE,FALSE)</f>
        <v>0</v>
      </c>
      <c r="O16461">
        <f t="shared" si="268"/>
        <v>0</v>
      </c>
    </row>
    <row r="16462" spans="13:15" x14ac:dyDescent="0.25">
      <c r="M16462" s="288" t="b">
        <f>IF(AND(OR('1. Participant &amp; Project Info'!$B$18=index!$F$21,'1. Participant &amp; Project Info'!$B$18=index!$F$22),OR(ISBLANK('2. RPS Generation'!C16472),'2. RPS Generation'!C16472&gt;'1. Participant &amp; Project Info'!$B$38,'2. RPS Generation'!C16472&lt;0)),TRUE,FALSE)</f>
        <v>0</v>
      </c>
      <c r="O16462">
        <f t="shared" si="268"/>
        <v>0</v>
      </c>
    </row>
    <row r="16463" spans="13:15" x14ac:dyDescent="0.25">
      <c r="M16463" s="288" t="b">
        <f>IF(AND(OR('1. Participant &amp; Project Info'!$B$18=index!$F$21,'1. Participant &amp; Project Info'!$B$18=index!$F$22),OR(ISBLANK('2. RPS Generation'!C16473),'2. RPS Generation'!C16473&gt;'1. Participant &amp; Project Info'!$B$38,'2. RPS Generation'!C16473&lt;0)),TRUE,FALSE)</f>
        <v>0</v>
      </c>
      <c r="O16463">
        <f t="shared" si="268"/>
        <v>0</v>
      </c>
    </row>
    <row r="16464" spans="13:15" x14ac:dyDescent="0.25">
      <c r="M16464" s="288" t="b">
        <f>IF(AND(OR('1. Participant &amp; Project Info'!$B$18=index!$F$21,'1. Participant &amp; Project Info'!$B$18=index!$F$22),OR(ISBLANK('2. RPS Generation'!C16474),'2. RPS Generation'!C16474&gt;'1. Participant &amp; Project Info'!$B$38,'2. RPS Generation'!C16474&lt;0)),TRUE,FALSE)</f>
        <v>0</v>
      </c>
      <c r="O16464">
        <f t="shared" si="268"/>
        <v>0</v>
      </c>
    </row>
    <row r="16465" spans="13:15" x14ac:dyDescent="0.25">
      <c r="M16465" s="288" t="b">
        <f>IF(AND(OR('1. Participant &amp; Project Info'!$B$18=index!$F$21,'1. Participant &amp; Project Info'!$B$18=index!$F$22),OR(ISBLANK('2. RPS Generation'!C16475),'2. RPS Generation'!C16475&gt;'1. Participant &amp; Project Info'!$B$38,'2. RPS Generation'!C16475&lt;0)),TRUE,FALSE)</f>
        <v>0</v>
      </c>
      <c r="O16465">
        <f t="shared" si="268"/>
        <v>0</v>
      </c>
    </row>
    <row r="16466" spans="13:15" x14ac:dyDescent="0.25">
      <c r="M16466" s="288" t="b">
        <f>IF(AND(OR('1. Participant &amp; Project Info'!$B$18=index!$F$21,'1. Participant &amp; Project Info'!$B$18=index!$F$22),OR(ISBLANK('2. RPS Generation'!C16476),'2. RPS Generation'!C16476&gt;'1. Participant &amp; Project Info'!$B$38,'2. RPS Generation'!C16476&lt;0)),TRUE,FALSE)</f>
        <v>0</v>
      </c>
      <c r="O16466">
        <f t="shared" si="268"/>
        <v>0</v>
      </c>
    </row>
    <row r="16467" spans="13:15" x14ac:dyDescent="0.25">
      <c r="M16467" s="288" t="b">
        <f>IF(AND(OR('1. Participant &amp; Project Info'!$B$18=index!$F$21,'1. Participant &amp; Project Info'!$B$18=index!$F$22),OR(ISBLANK('2. RPS Generation'!C16477),'2. RPS Generation'!C16477&gt;'1. Participant &amp; Project Info'!$B$38,'2. RPS Generation'!C16477&lt;0)),TRUE,FALSE)</f>
        <v>0</v>
      </c>
      <c r="O16467">
        <f t="shared" si="268"/>
        <v>0</v>
      </c>
    </row>
    <row r="16468" spans="13:15" x14ac:dyDescent="0.25">
      <c r="M16468" s="288" t="b">
        <f>IF(AND(OR('1. Participant &amp; Project Info'!$B$18=index!$F$21,'1. Participant &amp; Project Info'!$B$18=index!$F$22),OR(ISBLANK('2. RPS Generation'!C16478),'2. RPS Generation'!C16478&gt;'1. Participant &amp; Project Info'!$B$38,'2. RPS Generation'!C16478&lt;0)),TRUE,FALSE)</f>
        <v>0</v>
      </c>
      <c r="O16468">
        <f t="shared" si="268"/>
        <v>0</v>
      </c>
    </row>
    <row r="16469" spans="13:15" x14ac:dyDescent="0.25">
      <c r="M16469" s="288" t="b">
        <f>IF(AND(OR('1. Participant &amp; Project Info'!$B$18=index!$F$21,'1. Participant &amp; Project Info'!$B$18=index!$F$22),OR(ISBLANK('2. RPS Generation'!C16479),'2. RPS Generation'!C16479&gt;'1. Participant &amp; Project Info'!$B$38,'2. RPS Generation'!C16479&lt;0)),TRUE,FALSE)</f>
        <v>0</v>
      </c>
      <c r="O16469">
        <f t="shared" si="268"/>
        <v>0</v>
      </c>
    </row>
    <row r="16470" spans="13:15" x14ac:dyDescent="0.25">
      <c r="M16470" s="288" t="b">
        <f>IF(AND(OR('1. Participant &amp; Project Info'!$B$18=index!$F$21,'1. Participant &amp; Project Info'!$B$18=index!$F$22),OR(ISBLANK('2. RPS Generation'!C16480),'2. RPS Generation'!C16480&gt;'1. Participant &amp; Project Info'!$B$38,'2. RPS Generation'!C16480&lt;0)),TRUE,FALSE)</f>
        <v>0</v>
      </c>
      <c r="O16470">
        <f t="shared" si="268"/>
        <v>0</v>
      </c>
    </row>
    <row r="16471" spans="13:15" x14ac:dyDescent="0.25">
      <c r="M16471" s="288" t="b">
        <f>IF(AND(OR('1. Participant &amp; Project Info'!$B$18=index!$F$21,'1. Participant &amp; Project Info'!$B$18=index!$F$22),OR(ISBLANK('2. RPS Generation'!C16481),'2. RPS Generation'!C16481&gt;'1. Participant &amp; Project Info'!$B$38,'2. RPS Generation'!C16481&lt;0)),TRUE,FALSE)</f>
        <v>0</v>
      </c>
      <c r="O16471">
        <f t="shared" si="268"/>
        <v>0</v>
      </c>
    </row>
    <row r="16472" spans="13:15" x14ac:dyDescent="0.25">
      <c r="M16472" s="288" t="b">
        <f>IF(AND(OR('1. Participant &amp; Project Info'!$B$18=index!$F$21,'1. Participant &amp; Project Info'!$B$18=index!$F$22),OR(ISBLANK('2. RPS Generation'!C16482),'2. RPS Generation'!C16482&gt;'1. Participant &amp; Project Info'!$B$38,'2. RPS Generation'!C16482&lt;0)),TRUE,FALSE)</f>
        <v>0</v>
      </c>
      <c r="O16472">
        <f t="shared" si="268"/>
        <v>0</v>
      </c>
    </row>
    <row r="16473" spans="13:15" x14ac:dyDescent="0.25">
      <c r="M16473" s="288" t="b">
        <f>IF(AND(OR('1. Participant &amp; Project Info'!$B$18=index!$F$21,'1. Participant &amp; Project Info'!$B$18=index!$F$22),OR(ISBLANK('2. RPS Generation'!C16483),'2. RPS Generation'!C16483&gt;'1. Participant &amp; Project Info'!$B$38,'2. RPS Generation'!C16483&lt;0)),TRUE,FALSE)</f>
        <v>0</v>
      </c>
      <c r="O16473">
        <f t="shared" si="268"/>
        <v>0</v>
      </c>
    </row>
    <row r="16474" spans="13:15" x14ac:dyDescent="0.25">
      <c r="M16474" s="288" t="b">
        <f>IF(AND(OR('1. Participant &amp; Project Info'!$B$18=index!$F$21,'1. Participant &amp; Project Info'!$B$18=index!$F$22),OR(ISBLANK('2. RPS Generation'!C16484),'2. RPS Generation'!C16484&gt;'1. Participant &amp; Project Info'!$B$38,'2. RPS Generation'!C16484&lt;0)),TRUE,FALSE)</f>
        <v>0</v>
      </c>
      <c r="O16474">
        <f t="shared" si="268"/>
        <v>0</v>
      </c>
    </row>
    <row r="16475" spans="13:15" x14ac:dyDescent="0.25">
      <c r="M16475" s="288" t="b">
        <f>IF(AND(OR('1. Participant &amp; Project Info'!$B$18=index!$F$21,'1. Participant &amp; Project Info'!$B$18=index!$F$22),OR(ISBLANK('2. RPS Generation'!C16485),'2. RPS Generation'!C16485&gt;'1. Participant &amp; Project Info'!$B$38,'2. RPS Generation'!C16485&lt;0)),TRUE,FALSE)</f>
        <v>0</v>
      </c>
      <c r="O16475">
        <f t="shared" si="268"/>
        <v>0</v>
      </c>
    </row>
    <row r="16476" spans="13:15" x14ac:dyDescent="0.25">
      <c r="M16476" s="288" t="b">
        <f>IF(AND(OR('1. Participant &amp; Project Info'!$B$18=index!$F$21,'1. Participant &amp; Project Info'!$B$18=index!$F$22),OR(ISBLANK('2. RPS Generation'!C16486),'2. RPS Generation'!C16486&gt;'1. Participant &amp; Project Info'!$B$38,'2. RPS Generation'!C16486&lt;0)),TRUE,FALSE)</f>
        <v>0</v>
      </c>
      <c r="O16476">
        <f t="shared" si="268"/>
        <v>0</v>
      </c>
    </row>
    <row r="16477" spans="13:15" x14ac:dyDescent="0.25">
      <c r="M16477" s="288" t="b">
        <f>IF(AND(OR('1. Participant &amp; Project Info'!$B$18=index!$F$21,'1. Participant &amp; Project Info'!$B$18=index!$F$22),OR(ISBLANK('2. RPS Generation'!C16487),'2. RPS Generation'!C16487&gt;'1. Participant &amp; Project Info'!$B$38,'2. RPS Generation'!C16487&lt;0)),TRUE,FALSE)</f>
        <v>0</v>
      </c>
      <c r="O16477">
        <f t="shared" si="268"/>
        <v>0</v>
      </c>
    </row>
    <row r="16478" spans="13:15" x14ac:dyDescent="0.25">
      <c r="M16478" s="288" t="b">
        <f>IF(AND(OR('1. Participant &amp; Project Info'!$B$18=index!$F$21,'1. Participant &amp; Project Info'!$B$18=index!$F$22),OR(ISBLANK('2. RPS Generation'!C16488),'2. RPS Generation'!C16488&gt;'1. Participant &amp; Project Info'!$B$38,'2. RPS Generation'!C16488&lt;0)),TRUE,FALSE)</f>
        <v>0</v>
      </c>
      <c r="O16478">
        <f t="shared" si="268"/>
        <v>0</v>
      </c>
    </row>
    <row r="16479" spans="13:15" x14ac:dyDescent="0.25">
      <c r="M16479" s="288" t="b">
        <f>IF(AND(OR('1. Participant &amp; Project Info'!$B$18=index!$F$21,'1. Participant &amp; Project Info'!$B$18=index!$F$22),OR(ISBLANK('2. RPS Generation'!C16489),'2. RPS Generation'!C16489&gt;'1. Participant &amp; Project Info'!$B$38,'2. RPS Generation'!C16489&lt;0)),TRUE,FALSE)</f>
        <v>0</v>
      </c>
      <c r="O16479">
        <f t="shared" si="268"/>
        <v>0</v>
      </c>
    </row>
    <row r="16480" spans="13:15" x14ac:dyDescent="0.25">
      <c r="M16480" s="288" t="b">
        <f>IF(AND(OR('1. Participant &amp; Project Info'!$B$18=index!$F$21,'1. Participant &amp; Project Info'!$B$18=index!$F$22),OR(ISBLANK('2. RPS Generation'!C16490),'2. RPS Generation'!C16490&gt;'1. Participant &amp; Project Info'!$B$38,'2. RPS Generation'!C16490&lt;0)),TRUE,FALSE)</f>
        <v>0</v>
      </c>
      <c r="O16480">
        <f t="shared" si="268"/>
        <v>0</v>
      </c>
    </row>
    <row r="16481" spans="13:15" x14ac:dyDescent="0.25">
      <c r="M16481" s="288" t="b">
        <f>IF(AND(OR('1. Participant &amp; Project Info'!$B$18=index!$F$21,'1. Participant &amp; Project Info'!$B$18=index!$F$22),OR(ISBLANK('2. RPS Generation'!C16491),'2. RPS Generation'!C16491&gt;'1. Participant &amp; Project Info'!$B$38,'2. RPS Generation'!C16491&lt;0)),TRUE,FALSE)</f>
        <v>0</v>
      </c>
      <c r="O16481">
        <f t="shared" si="268"/>
        <v>0</v>
      </c>
    </row>
    <row r="16482" spans="13:15" x14ac:dyDescent="0.25">
      <c r="M16482" s="288" t="b">
        <f>IF(AND(OR('1. Participant &amp; Project Info'!$B$18=index!$F$21,'1. Participant &amp; Project Info'!$B$18=index!$F$22),OR(ISBLANK('2. RPS Generation'!C16492),'2. RPS Generation'!C16492&gt;'1. Participant &amp; Project Info'!$B$38,'2. RPS Generation'!C16492&lt;0)),TRUE,FALSE)</f>
        <v>0</v>
      </c>
      <c r="O16482">
        <f t="shared" si="268"/>
        <v>0</v>
      </c>
    </row>
    <row r="16483" spans="13:15" x14ac:dyDescent="0.25">
      <c r="M16483" s="288" t="b">
        <f>IF(AND(OR('1. Participant &amp; Project Info'!$B$18=index!$F$21,'1. Participant &amp; Project Info'!$B$18=index!$F$22),OR(ISBLANK('2. RPS Generation'!C16493),'2. RPS Generation'!C16493&gt;'1. Participant &amp; Project Info'!$B$38,'2. RPS Generation'!C16493&lt;0)),TRUE,FALSE)</f>
        <v>0</v>
      </c>
      <c r="O16483">
        <f t="shared" si="268"/>
        <v>0</v>
      </c>
    </row>
    <row r="16484" spans="13:15" x14ac:dyDescent="0.25">
      <c r="M16484" s="288" t="b">
        <f>IF(AND(OR('1. Participant &amp; Project Info'!$B$18=index!$F$21,'1. Participant &amp; Project Info'!$B$18=index!$F$22),OR(ISBLANK('2. RPS Generation'!C16494),'2. RPS Generation'!C16494&gt;'1. Participant &amp; Project Info'!$B$38,'2. RPS Generation'!C16494&lt;0)),TRUE,FALSE)</f>
        <v>0</v>
      </c>
      <c r="O16484">
        <f t="shared" si="268"/>
        <v>0</v>
      </c>
    </row>
    <row r="16485" spans="13:15" x14ac:dyDescent="0.25">
      <c r="M16485" s="288" t="b">
        <f>IF(AND(OR('1. Participant &amp; Project Info'!$B$18=index!$F$21,'1. Participant &amp; Project Info'!$B$18=index!$F$22),OR(ISBLANK('2. RPS Generation'!C16495),'2. RPS Generation'!C16495&gt;'1. Participant &amp; Project Info'!$B$38,'2. RPS Generation'!C16495&lt;0)),TRUE,FALSE)</f>
        <v>0</v>
      </c>
      <c r="O16485">
        <f t="shared" si="268"/>
        <v>0</v>
      </c>
    </row>
    <row r="16486" spans="13:15" x14ac:dyDescent="0.25">
      <c r="M16486" s="288" t="b">
        <f>IF(AND(OR('1. Participant &amp; Project Info'!$B$18=index!$F$21,'1. Participant &amp; Project Info'!$B$18=index!$F$22),OR(ISBLANK('2. RPS Generation'!C16496),'2. RPS Generation'!C16496&gt;'1. Participant &amp; Project Info'!$B$38,'2. RPS Generation'!C16496&lt;0)),TRUE,FALSE)</f>
        <v>0</v>
      </c>
      <c r="O16486">
        <f t="shared" si="268"/>
        <v>0</v>
      </c>
    </row>
    <row r="16487" spans="13:15" x14ac:dyDescent="0.25">
      <c r="M16487" s="288" t="b">
        <f>IF(AND(OR('1. Participant &amp; Project Info'!$B$18=index!$F$21,'1. Participant &amp; Project Info'!$B$18=index!$F$22),OR(ISBLANK('2. RPS Generation'!C16497),'2. RPS Generation'!C16497&gt;'1. Participant &amp; Project Info'!$B$38,'2. RPS Generation'!C16497&lt;0)),TRUE,FALSE)</f>
        <v>0</v>
      </c>
      <c r="O16487">
        <f t="shared" si="268"/>
        <v>0</v>
      </c>
    </row>
    <row r="16488" spans="13:15" x14ac:dyDescent="0.25">
      <c r="M16488" s="288" t="b">
        <f>IF(AND(OR('1. Participant &amp; Project Info'!$B$18=index!$F$21,'1. Participant &amp; Project Info'!$B$18=index!$F$22),OR(ISBLANK('2. RPS Generation'!C16498),'2. RPS Generation'!C16498&gt;'1. Participant &amp; Project Info'!$B$38,'2. RPS Generation'!C16498&lt;0)),TRUE,FALSE)</f>
        <v>0</v>
      </c>
      <c r="O16488">
        <f t="shared" si="268"/>
        <v>0</v>
      </c>
    </row>
    <row r="16489" spans="13:15" x14ac:dyDescent="0.25">
      <c r="M16489" s="288" t="b">
        <f>IF(AND(OR('1. Participant &amp; Project Info'!$B$18=index!$F$21,'1. Participant &amp; Project Info'!$B$18=index!$F$22),OR(ISBLANK('2. RPS Generation'!C16499),'2. RPS Generation'!C16499&gt;'1. Participant &amp; Project Info'!$B$38,'2. RPS Generation'!C16499&lt;0)),TRUE,FALSE)</f>
        <v>0</v>
      </c>
      <c r="O16489">
        <f t="shared" si="268"/>
        <v>0</v>
      </c>
    </row>
    <row r="16490" spans="13:15" x14ac:dyDescent="0.25">
      <c r="M16490" s="288" t="b">
        <f>IF(AND(OR('1. Participant &amp; Project Info'!$B$18=index!$F$21,'1. Participant &amp; Project Info'!$B$18=index!$F$22),OR(ISBLANK('2. RPS Generation'!C16500),'2. RPS Generation'!C16500&gt;'1. Participant &amp; Project Info'!$B$38,'2. RPS Generation'!C16500&lt;0)),TRUE,FALSE)</f>
        <v>0</v>
      </c>
      <c r="O16490">
        <f t="shared" si="268"/>
        <v>0</v>
      </c>
    </row>
    <row r="16491" spans="13:15" x14ac:dyDescent="0.25">
      <c r="M16491" s="288" t="b">
        <f>IF(AND(OR('1. Participant &amp; Project Info'!$B$18=index!$F$21,'1. Participant &amp; Project Info'!$B$18=index!$F$22),OR(ISBLANK('2. RPS Generation'!C16501),'2. RPS Generation'!C16501&gt;'1. Participant &amp; Project Info'!$B$38,'2. RPS Generation'!C16501&lt;0)),TRUE,FALSE)</f>
        <v>0</v>
      </c>
      <c r="O16491">
        <f t="shared" si="268"/>
        <v>0</v>
      </c>
    </row>
    <row r="16492" spans="13:15" x14ac:dyDescent="0.25">
      <c r="M16492" s="288" t="b">
        <f>IF(AND(OR('1. Participant &amp; Project Info'!$B$18=index!$F$21,'1. Participant &amp; Project Info'!$B$18=index!$F$22),OR(ISBLANK('2. RPS Generation'!C16502),'2. RPS Generation'!C16502&gt;'1. Participant &amp; Project Info'!$B$38,'2. RPS Generation'!C16502&lt;0)),TRUE,FALSE)</f>
        <v>0</v>
      </c>
      <c r="O16492">
        <f t="shared" si="268"/>
        <v>0</v>
      </c>
    </row>
    <row r="16493" spans="13:15" x14ac:dyDescent="0.25">
      <c r="M16493" s="288" t="b">
        <f>IF(AND(OR('1. Participant &amp; Project Info'!$B$18=index!$F$21,'1. Participant &amp; Project Info'!$B$18=index!$F$22),OR(ISBLANK('2. RPS Generation'!C16503),'2. RPS Generation'!C16503&gt;'1. Participant &amp; Project Info'!$B$38,'2. RPS Generation'!C16503&lt;0)),TRUE,FALSE)</f>
        <v>0</v>
      </c>
      <c r="O16493">
        <f t="shared" si="268"/>
        <v>0</v>
      </c>
    </row>
    <row r="16494" spans="13:15" x14ac:dyDescent="0.25">
      <c r="M16494" s="288" t="b">
        <f>IF(AND(OR('1. Participant &amp; Project Info'!$B$18=index!$F$21,'1. Participant &amp; Project Info'!$B$18=index!$F$22),OR(ISBLANK('2. RPS Generation'!C16504),'2. RPS Generation'!C16504&gt;'1. Participant &amp; Project Info'!$B$38,'2. RPS Generation'!C16504&lt;0)),TRUE,FALSE)</f>
        <v>0</v>
      </c>
      <c r="O16494">
        <f t="shared" ref="O16494:O16557" si="269">--OR(L16494,M16494,N16494)</f>
        <v>0</v>
      </c>
    </row>
    <row r="16495" spans="13:15" x14ac:dyDescent="0.25">
      <c r="M16495" s="288" t="b">
        <f>IF(AND(OR('1. Participant &amp; Project Info'!$B$18=index!$F$21,'1. Participant &amp; Project Info'!$B$18=index!$F$22),OR(ISBLANK('2. RPS Generation'!C16505),'2. RPS Generation'!C16505&gt;'1. Participant &amp; Project Info'!$B$38,'2. RPS Generation'!C16505&lt;0)),TRUE,FALSE)</f>
        <v>0</v>
      </c>
      <c r="O16495">
        <f t="shared" si="269"/>
        <v>0</v>
      </c>
    </row>
    <row r="16496" spans="13:15" x14ac:dyDescent="0.25">
      <c r="M16496" s="288" t="b">
        <f>IF(AND(OR('1. Participant &amp; Project Info'!$B$18=index!$F$21,'1. Participant &amp; Project Info'!$B$18=index!$F$22),OR(ISBLANK('2. RPS Generation'!C16506),'2. RPS Generation'!C16506&gt;'1. Participant &amp; Project Info'!$B$38,'2. RPS Generation'!C16506&lt;0)),TRUE,FALSE)</f>
        <v>0</v>
      </c>
      <c r="O16496">
        <f t="shared" si="269"/>
        <v>0</v>
      </c>
    </row>
    <row r="16497" spans="13:15" x14ac:dyDescent="0.25">
      <c r="M16497" s="288" t="b">
        <f>IF(AND(OR('1. Participant &amp; Project Info'!$B$18=index!$F$21,'1. Participant &amp; Project Info'!$B$18=index!$F$22),OR(ISBLANK('2. RPS Generation'!C16507),'2. RPS Generation'!C16507&gt;'1. Participant &amp; Project Info'!$B$38,'2. RPS Generation'!C16507&lt;0)),TRUE,FALSE)</f>
        <v>0</v>
      </c>
      <c r="O16497">
        <f t="shared" si="269"/>
        <v>0</v>
      </c>
    </row>
    <row r="16498" spans="13:15" x14ac:dyDescent="0.25">
      <c r="M16498" s="288" t="b">
        <f>IF(AND(OR('1. Participant &amp; Project Info'!$B$18=index!$F$21,'1. Participant &amp; Project Info'!$B$18=index!$F$22),OR(ISBLANK('2. RPS Generation'!C16508),'2. RPS Generation'!C16508&gt;'1. Participant &amp; Project Info'!$B$38,'2. RPS Generation'!C16508&lt;0)),TRUE,FALSE)</f>
        <v>0</v>
      </c>
      <c r="O16498">
        <f t="shared" si="269"/>
        <v>0</v>
      </c>
    </row>
    <row r="16499" spans="13:15" x14ac:dyDescent="0.25">
      <c r="M16499" s="288" t="b">
        <f>IF(AND(OR('1. Participant &amp; Project Info'!$B$18=index!$F$21,'1. Participant &amp; Project Info'!$B$18=index!$F$22),OR(ISBLANK('2. RPS Generation'!C16509),'2. RPS Generation'!C16509&gt;'1. Participant &amp; Project Info'!$B$38,'2. RPS Generation'!C16509&lt;0)),TRUE,FALSE)</f>
        <v>0</v>
      </c>
      <c r="O16499">
        <f t="shared" si="269"/>
        <v>0</v>
      </c>
    </row>
    <row r="16500" spans="13:15" x14ac:dyDescent="0.25">
      <c r="M16500" s="288" t="b">
        <f>IF(AND(OR('1. Participant &amp; Project Info'!$B$18=index!$F$21,'1. Participant &amp; Project Info'!$B$18=index!$F$22),OR(ISBLANK('2. RPS Generation'!C16510),'2. RPS Generation'!C16510&gt;'1. Participant &amp; Project Info'!$B$38,'2. RPS Generation'!C16510&lt;0)),TRUE,FALSE)</f>
        <v>0</v>
      </c>
      <c r="O16500">
        <f t="shared" si="269"/>
        <v>0</v>
      </c>
    </row>
    <row r="16501" spans="13:15" x14ac:dyDescent="0.25">
      <c r="M16501" s="288" t="b">
        <f>IF(AND(OR('1. Participant &amp; Project Info'!$B$18=index!$F$21,'1. Participant &amp; Project Info'!$B$18=index!$F$22),OR(ISBLANK('2. RPS Generation'!C16511),'2. RPS Generation'!C16511&gt;'1. Participant &amp; Project Info'!$B$38,'2. RPS Generation'!C16511&lt;0)),TRUE,FALSE)</f>
        <v>0</v>
      </c>
      <c r="O16501">
        <f t="shared" si="269"/>
        <v>0</v>
      </c>
    </row>
    <row r="16502" spans="13:15" x14ac:dyDescent="0.25">
      <c r="M16502" s="288" t="b">
        <f>IF(AND(OR('1. Participant &amp; Project Info'!$B$18=index!$F$21,'1. Participant &amp; Project Info'!$B$18=index!$F$22),OR(ISBLANK('2. RPS Generation'!C16512),'2. RPS Generation'!C16512&gt;'1. Participant &amp; Project Info'!$B$38,'2. RPS Generation'!C16512&lt;0)),TRUE,FALSE)</f>
        <v>0</v>
      </c>
      <c r="O16502">
        <f t="shared" si="269"/>
        <v>0</v>
      </c>
    </row>
    <row r="16503" spans="13:15" x14ac:dyDescent="0.25">
      <c r="M16503" s="288" t="b">
        <f>IF(AND(OR('1. Participant &amp; Project Info'!$B$18=index!$F$21,'1. Participant &amp; Project Info'!$B$18=index!$F$22),OR(ISBLANK('2. RPS Generation'!C16513),'2. RPS Generation'!C16513&gt;'1. Participant &amp; Project Info'!$B$38,'2. RPS Generation'!C16513&lt;0)),TRUE,FALSE)</f>
        <v>0</v>
      </c>
      <c r="O16503">
        <f t="shared" si="269"/>
        <v>0</v>
      </c>
    </row>
    <row r="16504" spans="13:15" x14ac:dyDescent="0.25">
      <c r="M16504" s="288" t="b">
        <f>IF(AND(OR('1. Participant &amp; Project Info'!$B$18=index!$F$21,'1. Participant &amp; Project Info'!$B$18=index!$F$22),OR(ISBLANK('2. RPS Generation'!C16514),'2. RPS Generation'!C16514&gt;'1. Participant &amp; Project Info'!$B$38,'2. RPS Generation'!C16514&lt;0)),TRUE,FALSE)</f>
        <v>0</v>
      </c>
      <c r="O16504">
        <f t="shared" si="269"/>
        <v>0</v>
      </c>
    </row>
    <row r="16505" spans="13:15" x14ac:dyDescent="0.25">
      <c r="M16505" s="288" t="b">
        <f>IF(AND(OR('1. Participant &amp; Project Info'!$B$18=index!$F$21,'1. Participant &amp; Project Info'!$B$18=index!$F$22),OR(ISBLANK('2. RPS Generation'!C16515),'2. RPS Generation'!C16515&gt;'1. Participant &amp; Project Info'!$B$38,'2. RPS Generation'!C16515&lt;0)),TRUE,FALSE)</f>
        <v>0</v>
      </c>
      <c r="O16505">
        <f t="shared" si="269"/>
        <v>0</v>
      </c>
    </row>
    <row r="16506" spans="13:15" x14ac:dyDescent="0.25">
      <c r="M16506" s="288" t="b">
        <f>IF(AND(OR('1. Participant &amp; Project Info'!$B$18=index!$F$21,'1. Participant &amp; Project Info'!$B$18=index!$F$22),OR(ISBLANK('2. RPS Generation'!C16516),'2. RPS Generation'!C16516&gt;'1. Participant &amp; Project Info'!$B$38,'2. RPS Generation'!C16516&lt;0)),TRUE,FALSE)</f>
        <v>0</v>
      </c>
      <c r="O16506">
        <f t="shared" si="269"/>
        <v>0</v>
      </c>
    </row>
    <row r="16507" spans="13:15" x14ac:dyDescent="0.25">
      <c r="M16507" s="288" t="b">
        <f>IF(AND(OR('1. Participant &amp; Project Info'!$B$18=index!$F$21,'1. Participant &amp; Project Info'!$B$18=index!$F$22),OR(ISBLANK('2. RPS Generation'!C16517),'2. RPS Generation'!C16517&gt;'1. Participant &amp; Project Info'!$B$38,'2. RPS Generation'!C16517&lt;0)),TRUE,FALSE)</f>
        <v>0</v>
      </c>
      <c r="O16507">
        <f t="shared" si="269"/>
        <v>0</v>
      </c>
    </row>
    <row r="16508" spans="13:15" x14ac:dyDescent="0.25">
      <c r="M16508" s="288" t="b">
        <f>IF(AND(OR('1. Participant &amp; Project Info'!$B$18=index!$F$21,'1. Participant &amp; Project Info'!$B$18=index!$F$22),OR(ISBLANK('2. RPS Generation'!C16518),'2. RPS Generation'!C16518&gt;'1. Participant &amp; Project Info'!$B$38,'2. RPS Generation'!C16518&lt;0)),TRUE,FALSE)</f>
        <v>0</v>
      </c>
      <c r="O16508">
        <f t="shared" si="269"/>
        <v>0</v>
      </c>
    </row>
    <row r="16509" spans="13:15" x14ac:dyDescent="0.25">
      <c r="M16509" s="288" t="b">
        <f>IF(AND(OR('1. Participant &amp; Project Info'!$B$18=index!$F$21,'1. Participant &amp; Project Info'!$B$18=index!$F$22),OR(ISBLANK('2. RPS Generation'!C16519),'2. RPS Generation'!C16519&gt;'1. Participant &amp; Project Info'!$B$38,'2. RPS Generation'!C16519&lt;0)),TRUE,FALSE)</f>
        <v>0</v>
      </c>
      <c r="O16509">
        <f t="shared" si="269"/>
        <v>0</v>
      </c>
    </row>
    <row r="16510" spans="13:15" x14ac:dyDescent="0.25">
      <c r="M16510" s="288" t="b">
        <f>IF(AND(OR('1. Participant &amp; Project Info'!$B$18=index!$F$21,'1. Participant &amp; Project Info'!$B$18=index!$F$22),OR(ISBLANK('2. RPS Generation'!C16520),'2. RPS Generation'!C16520&gt;'1. Participant &amp; Project Info'!$B$38,'2. RPS Generation'!C16520&lt;0)),TRUE,FALSE)</f>
        <v>0</v>
      </c>
      <c r="O16510">
        <f t="shared" si="269"/>
        <v>0</v>
      </c>
    </row>
    <row r="16511" spans="13:15" x14ac:dyDescent="0.25">
      <c r="M16511" s="288" t="b">
        <f>IF(AND(OR('1. Participant &amp; Project Info'!$B$18=index!$F$21,'1. Participant &amp; Project Info'!$B$18=index!$F$22),OR(ISBLANK('2. RPS Generation'!C16521),'2. RPS Generation'!C16521&gt;'1. Participant &amp; Project Info'!$B$38,'2. RPS Generation'!C16521&lt;0)),TRUE,FALSE)</f>
        <v>0</v>
      </c>
      <c r="O16511">
        <f t="shared" si="269"/>
        <v>0</v>
      </c>
    </row>
    <row r="16512" spans="13:15" x14ac:dyDescent="0.25">
      <c r="M16512" s="288" t="b">
        <f>IF(AND(OR('1. Participant &amp; Project Info'!$B$18=index!$F$21,'1. Participant &amp; Project Info'!$B$18=index!$F$22),OR(ISBLANK('2. RPS Generation'!C16522),'2. RPS Generation'!C16522&gt;'1. Participant &amp; Project Info'!$B$38,'2. RPS Generation'!C16522&lt;0)),TRUE,FALSE)</f>
        <v>0</v>
      </c>
      <c r="O16512">
        <f t="shared" si="269"/>
        <v>0</v>
      </c>
    </row>
    <row r="16513" spans="13:15" x14ac:dyDescent="0.25">
      <c r="M16513" s="288" t="b">
        <f>IF(AND(OR('1. Participant &amp; Project Info'!$B$18=index!$F$21,'1. Participant &amp; Project Info'!$B$18=index!$F$22),OR(ISBLANK('2. RPS Generation'!C16523),'2. RPS Generation'!C16523&gt;'1. Participant &amp; Project Info'!$B$38,'2. RPS Generation'!C16523&lt;0)),TRUE,FALSE)</f>
        <v>0</v>
      </c>
      <c r="O16513">
        <f t="shared" si="269"/>
        <v>0</v>
      </c>
    </row>
    <row r="16514" spans="13:15" x14ac:dyDescent="0.25">
      <c r="M16514" s="288" t="b">
        <f>IF(AND(OR('1. Participant &amp; Project Info'!$B$18=index!$F$21,'1. Participant &amp; Project Info'!$B$18=index!$F$22),OR(ISBLANK('2. RPS Generation'!C16524),'2. RPS Generation'!C16524&gt;'1. Participant &amp; Project Info'!$B$38,'2. RPS Generation'!C16524&lt;0)),TRUE,FALSE)</f>
        <v>0</v>
      </c>
      <c r="O16514">
        <f t="shared" si="269"/>
        <v>0</v>
      </c>
    </row>
    <row r="16515" spans="13:15" x14ac:dyDescent="0.25">
      <c r="M16515" s="288" t="b">
        <f>IF(AND(OR('1. Participant &amp; Project Info'!$B$18=index!$F$21,'1. Participant &amp; Project Info'!$B$18=index!$F$22),OR(ISBLANK('2. RPS Generation'!C16525),'2. RPS Generation'!C16525&gt;'1. Participant &amp; Project Info'!$B$38,'2. RPS Generation'!C16525&lt;0)),TRUE,FALSE)</f>
        <v>0</v>
      </c>
      <c r="O16515">
        <f t="shared" si="269"/>
        <v>0</v>
      </c>
    </row>
    <row r="16516" spans="13:15" x14ac:dyDescent="0.25">
      <c r="M16516" s="288" t="b">
        <f>IF(AND(OR('1. Participant &amp; Project Info'!$B$18=index!$F$21,'1. Participant &amp; Project Info'!$B$18=index!$F$22),OR(ISBLANK('2. RPS Generation'!C16526),'2. RPS Generation'!C16526&gt;'1. Participant &amp; Project Info'!$B$38,'2. RPS Generation'!C16526&lt;0)),TRUE,FALSE)</f>
        <v>0</v>
      </c>
      <c r="O16516">
        <f t="shared" si="269"/>
        <v>0</v>
      </c>
    </row>
    <row r="16517" spans="13:15" x14ac:dyDescent="0.25">
      <c r="M16517" s="288" t="b">
        <f>IF(AND(OR('1. Participant &amp; Project Info'!$B$18=index!$F$21,'1. Participant &amp; Project Info'!$B$18=index!$F$22),OR(ISBLANK('2. RPS Generation'!C16527),'2. RPS Generation'!C16527&gt;'1. Participant &amp; Project Info'!$B$38,'2. RPS Generation'!C16527&lt;0)),TRUE,FALSE)</f>
        <v>0</v>
      </c>
      <c r="O16517">
        <f t="shared" si="269"/>
        <v>0</v>
      </c>
    </row>
    <row r="16518" spans="13:15" x14ac:dyDescent="0.25">
      <c r="M16518" s="288" t="b">
        <f>IF(AND(OR('1. Participant &amp; Project Info'!$B$18=index!$F$21,'1. Participant &amp; Project Info'!$B$18=index!$F$22),OR(ISBLANK('2. RPS Generation'!C16528),'2. RPS Generation'!C16528&gt;'1. Participant &amp; Project Info'!$B$38,'2. RPS Generation'!C16528&lt;0)),TRUE,FALSE)</f>
        <v>0</v>
      </c>
      <c r="O16518">
        <f t="shared" si="269"/>
        <v>0</v>
      </c>
    </row>
    <row r="16519" spans="13:15" x14ac:dyDescent="0.25">
      <c r="M16519" s="288" t="b">
        <f>IF(AND(OR('1. Participant &amp; Project Info'!$B$18=index!$F$21,'1. Participant &amp; Project Info'!$B$18=index!$F$22),OR(ISBLANK('2. RPS Generation'!C16529),'2. RPS Generation'!C16529&gt;'1. Participant &amp; Project Info'!$B$38,'2. RPS Generation'!C16529&lt;0)),TRUE,FALSE)</f>
        <v>0</v>
      </c>
      <c r="O16519">
        <f t="shared" si="269"/>
        <v>0</v>
      </c>
    </row>
    <row r="16520" spans="13:15" x14ac:dyDescent="0.25">
      <c r="M16520" s="288" t="b">
        <f>IF(AND(OR('1. Participant &amp; Project Info'!$B$18=index!$F$21,'1. Participant &amp; Project Info'!$B$18=index!$F$22),OR(ISBLANK('2. RPS Generation'!C16530),'2. RPS Generation'!C16530&gt;'1. Participant &amp; Project Info'!$B$38,'2. RPS Generation'!C16530&lt;0)),TRUE,FALSE)</f>
        <v>0</v>
      </c>
      <c r="O16520">
        <f t="shared" si="269"/>
        <v>0</v>
      </c>
    </row>
    <row r="16521" spans="13:15" x14ac:dyDescent="0.25">
      <c r="M16521" s="288" t="b">
        <f>IF(AND(OR('1. Participant &amp; Project Info'!$B$18=index!$F$21,'1. Participant &amp; Project Info'!$B$18=index!$F$22),OR(ISBLANK('2. RPS Generation'!C16531),'2. RPS Generation'!C16531&gt;'1. Participant &amp; Project Info'!$B$38,'2. RPS Generation'!C16531&lt;0)),TRUE,FALSE)</f>
        <v>0</v>
      </c>
      <c r="O16521">
        <f t="shared" si="269"/>
        <v>0</v>
      </c>
    </row>
    <row r="16522" spans="13:15" x14ac:dyDescent="0.25">
      <c r="M16522" s="288" t="b">
        <f>IF(AND(OR('1. Participant &amp; Project Info'!$B$18=index!$F$21,'1. Participant &amp; Project Info'!$B$18=index!$F$22),OR(ISBLANK('2. RPS Generation'!C16532),'2. RPS Generation'!C16532&gt;'1. Participant &amp; Project Info'!$B$38,'2. RPS Generation'!C16532&lt;0)),TRUE,FALSE)</f>
        <v>0</v>
      </c>
      <c r="O16522">
        <f t="shared" si="269"/>
        <v>0</v>
      </c>
    </row>
    <row r="16523" spans="13:15" x14ac:dyDescent="0.25">
      <c r="M16523" s="288" t="b">
        <f>IF(AND(OR('1. Participant &amp; Project Info'!$B$18=index!$F$21,'1. Participant &amp; Project Info'!$B$18=index!$F$22),OR(ISBLANK('2. RPS Generation'!C16533),'2. RPS Generation'!C16533&gt;'1. Participant &amp; Project Info'!$B$38,'2. RPS Generation'!C16533&lt;0)),TRUE,FALSE)</f>
        <v>0</v>
      </c>
      <c r="O16523">
        <f t="shared" si="269"/>
        <v>0</v>
      </c>
    </row>
    <row r="16524" spans="13:15" x14ac:dyDescent="0.25">
      <c r="M16524" s="288" t="b">
        <f>IF(AND(OR('1. Participant &amp; Project Info'!$B$18=index!$F$21,'1. Participant &amp; Project Info'!$B$18=index!$F$22),OR(ISBLANK('2. RPS Generation'!C16534),'2. RPS Generation'!C16534&gt;'1. Participant &amp; Project Info'!$B$38,'2. RPS Generation'!C16534&lt;0)),TRUE,FALSE)</f>
        <v>0</v>
      </c>
      <c r="O16524">
        <f t="shared" si="269"/>
        <v>0</v>
      </c>
    </row>
    <row r="16525" spans="13:15" x14ac:dyDescent="0.25">
      <c r="M16525" s="288" t="b">
        <f>IF(AND(OR('1. Participant &amp; Project Info'!$B$18=index!$F$21,'1. Participant &amp; Project Info'!$B$18=index!$F$22),OR(ISBLANK('2. RPS Generation'!C16535),'2. RPS Generation'!C16535&gt;'1. Participant &amp; Project Info'!$B$38,'2. RPS Generation'!C16535&lt;0)),TRUE,FALSE)</f>
        <v>0</v>
      </c>
      <c r="O16525">
        <f t="shared" si="269"/>
        <v>0</v>
      </c>
    </row>
    <row r="16526" spans="13:15" x14ac:dyDescent="0.25">
      <c r="M16526" s="288" t="b">
        <f>IF(AND(OR('1. Participant &amp; Project Info'!$B$18=index!$F$21,'1. Participant &amp; Project Info'!$B$18=index!$F$22),OR(ISBLANK('2. RPS Generation'!C16536),'2. RPS Generation'!C16536&gt;'1. Participant &amp; Project Info'!$B$38,'2. RPS Generation'!C16536&lt;0)),TRUE,FALSE)</f>
        <v>0</v>
      </c>
      <c r="O16526">
        <f t="shared" si="269"/>
        <v>0</v>
      </c>
    </row>
    <row r="16527" spans="13:15" x14ac:dyDescent="0.25">
      <c r="M16527" s="288" t="b">
        <f>IF(AND(OR('1. Participant &amp; Project Info'!$B$18=index!$F$21,'1. Participant &amp; Project Info'!$B$18=index!$F$22),OR(ISBLANK('2. RPS Generation'!C16537),'2. RPS Generation'!C16537&gt;'1. Participant &amp; Project Info'!$B$38,'2. RPS Generation'!C16537&lt;0)),TRUE,FALSE)</f>
        <v>0</v>
      </c>
      <c r="O16527">
        <f t="shared" si="269"/>
        <v>0</v>
      </c>
    </row>
    <row r="16528" spans="13:15" x14ac:dyDescent="0.25">
      <c r="M16528" s="288" t="b">
        <f>IF(AND(OR('1. Participant &amp; Project Info'!$B$18=index!$F$21,'1. Participant &amp; Project Info'!$B$18=index!$F$22),OR(ISBLANK('2. RPS Generation'!C16538),'2. RPS Generation'!C16538&gt;'1. Participant &amp; Project Info'!$B$38,'2. RPS Generation'!C16538&lt;0)),TRUE,FALSE)</f>
        <v>0</v>
      </c>
      <c r="O16528">
        <f t="shared" si="269"/>
        <v>0</v>
      </c>
    </row>
    <row r="16529" spans="13:15" x14ac:dyDescent="0.25">
      <c r="M16529" s="288" t="b">
        <f>IF(AND(OR('1. Participant &amp; Project Info'!$B$18=index!$F$21,'1. Participant &amp; Project Info'!$B$18=index!$F$22),OR(ISBLANK('2. RPS Generation'!C16539),'2. RPS Generation'!C16539&gt;'1. Participant &amp; Project Info'!$B$38,'2. RPS Generation'!C16539&lt;0)),TRUE,FALSE)</f>
        <v>0</v>
      </c>
      <c r="O16529">
        <f t="shared" si="269"/>
        <v>0</v>
      </c>
    </row>
    <row r="16530" spans="13:15" x14ac:dyDescent="0.25">
      <c r="M16530" s="288" t="b">
        <f>IF(AND(OR('1. Participant &amp; Project Info'!$B$18=index!$F$21,'1. Participant &amp; Project Info'!$B$18=index!$F$22),OR(ISBLANK('2. RPS Generation'!C16540),'2. RPS Generation'!C16540&gt;'1. Participant &amp; Project Info'!$B$38,'2. RPS Generation'!C16540&lt;0)),TRUE,FALSE)</f>
        <v>0</v>
      </c>
      <c r="O16530">
        <f t="shared" si="269"/>
        <v>0</v>
      </c>
    </row>
    <row r="16531" spans="13:15" x14ac:dyDescent="0.25">
      <c r="M16531" s="288" t="b">
        <f>IF(AND(OR('1. Participant &amp; Project Info'!$B$18=index!$F$21,'1. Participant &amp; Project Info'!$B$18=index!$F$22),OR(ISBLANK('2. RPS Generation'!C16541),'2. RPS Generation'!C16541&gt;'1. Participant &amp; Project Info'!$B$38,'2. RPS Generation'!C16541&lt;0)),TRUE,FALSE)</f>
        <v>0</v>
      </c>
      <c r="O16531">
        <f t="shared" si="269"/>
        <v>0</v>
      </c>
    </row>
    <row r="16532" spans="13:15" x14ac:dyDescent="0.25">
      <c r="M16532" s="288" t="b">
        <f>IF(AND(OR('1. Participant &amp; Project Info'!$B$18=index!$F$21,'1. Participant &amp; Project Info'!$B$18=index!$F$22),OR(ISBLANK('2. RPS Generation'!C16542),'2. RPS Generation'!C16542&gt;'1. Participant &amp; Project Info'!$B$38,'2. RPS Generation'!C16542&lt;0)),TRUE,FALSE)</f>
        <v>0</v>
      </c>
      <c r="O16532">
        <f t="shared" si="269"/>
        <v>0</v>
      </c>
    </row>
    <row r="16533" spans="13:15" x14ac:dyDescent="0.25">
      <c r="M16533" s="288" t="b">
        <f>IF(AND(OR('1. Participant &amp; Project Info'!$B$18=index!$F$21,'1. Participant &amp; Project Info'!$B$18=index!$F$22),OR(ISBLANK('2. RPS Generation'!C16543),'2. RPS Generation'!C16543&gt;'1. Participant &amp; Project Info'!$B$38,'2. RPS Generation'!C16543&lt;0)),TRUE,FALSE)</f>
        <v>0</v>
      </c>
      <c r="O16533">
        <f t="shared" si="269"/>
        <v>0</v>
      </c>
    </row>
    <row r="16534" spans="13:15" x14ac:dyDescent="0.25">
      <c r="M16534" s="288" t="b">
        <f>IF(AND(OR('1. Participant &amp; Project Info'!$B$18=index!$F$21,'1. Participant &amp; Project Info'!$B$18=index!$F$22),OR(ISBLANK('2. RPS Generation'!C16544),'2. RPS Generation'!C16544&gt;'1. Participant &amp; Project Info'!$B$38,'2. RPS Generation'!C16544&lt;0)),TRUE,FALSE)</f>
        <v>0</v>
      </c>
      <c r="O16534">
        <f t="shared" si="269"/>
        <v>0</v>
      </c>
    </row>
    <row r="16535" spans="13:15" x14ac:dyDescent="0.25">
      <c r="M16535" s="288" t="b">
        <f>IF(AND(OR('1. Participant &amp; Project Info'!$B$18=index!$F$21,'1. Participant &amp; Project Info'!$B$18=index!$F$22),OR(ISBLANK('2. RPS Generation'!C16545),'2. RPS Generation'!C16545&gt;'1. Participant &amp; Project Info'!$B$38,'2. RPS Generation'!C16545&lt;0)),TRUE,FALSE)</f>
        <v>0</v>
      </c>
      <c r="O16535">
        <f t="shared" si="269"/>
        <v>0</v>
      </c>
    </row>
    <row r="16536" spans="13:15" x14ac:dyDescent="0.25">
      <c r="M16536" s="288" t="b">
        <f>IF(AND(OR('1. Participant &amp; Project Info'!$B$18=index!$F$21,'1. Participant &amp; Project Info'!$B$18=index!$F$22),OR(ISBLANK('2. RPS Generation'!C16546),'2. RPS Generation'!C16546&gt;'1. Participant &amp; Project Info'!$B$38,'2. RPS Generation'!C16546&lt;0)),TRUE,FALSE)</f>
        <v>0</v>
      </c>
      <c r="O16536">
        <f t="shared" si="269"/>
        <v>0</v>
      </c>
    </row>
    <row r="16537" spans="13:15" x14ac:dyDescent="0.25">
      <c r="M16537" s="288" t="b">
        <f>IF(AND(OR('1. Participant &amp; Project Info'!$B$18=index!$F$21,'1. Participant &amp; Project Info'!$B$18=index!$F$22),OR(ISBLANK('2. RPS Generation'!C16547),'2. RPS Generation'!C16547&gt;'1. Participant &amp; Project Info'!$B$38,'2. RPS Generation'!C16547&lt;0)),TRUE,FALSE)</f>
        <v>0</v>
      </c>
      <c r="O16537">
        <f t="shared" si="269"/>
        <v>0</v>
      </c>
    </row>
    <row r="16538" spans="13:15" x14ac:dyDescent="0.25">
      <c r="M16538" s="288" t="b">
        <f>IF(AND(OR('1. Participant &amp; Project Info'!$B$18=index!$F$21,'1. Participant &amp; Project Info'!$B$18=index!$F$22),OR(ISBLANK('2. RPS Generation'!C16548),'2. RPS Generation'!C16548&gt;'1. Participant &amp; Project Info'!$B$38,'2. RPS Generation'!C16548&lt;0)),TRUE,FALSE)</f>
        <v>0</v>
      </c>
      <c r="O16538">
        <f t="shared" si="269"/>
        <v>0</v>
      </c>
    </row>
    <row r="16539" spans="13:15" x14ac:dyDescent="0.25">
      <c r="M16539" s="288" t="b">
        <f>IF(AND(OR('1. Participant &amp; Project Info'!$B$18=index!$F$21,'1. Participant &amp; Project Info'!$B$18=index!$F$22),OR(ISBLANK('2. RPS Generation'!C16549),'2. RPS Generation'!C16549&gt;'1. Participant &amp; Project Info'!$B$38,'2. RPS Generation'!C16549&lt;0)),TRUE,FALSE)</f>
        <v>0</v>
      </c>
      <c r="O16539">
        <f t="shared" si="269"/>
        <v>0</v>
      </c>
    </row>
    <row r="16540" spans="13:15" x14ac:dyDescent="0.25">
      <c r="M16540" s="288" t="b">
        <f>IF(AND(OR('1. Participant &amp; Project Info'!$B$18=index!$F$21,'1. Participant &amp; Project Info'!$B$18=index!$F$22),OR(ISBLANK('2. RPS Generation'!C16550),'2. RPS Generation'!C16550&gt;'1. Participant &amp; Project Info'!$B$38,'2. RPS Generation'!C16550&lt;0)),TRUE,FALSE)</f>
        <v>0</v>
      </c>
      <c r="O16540">
        <f t="shared" si="269"/>
        <v>0</v>
      </c>
    </row>
    <row r="16541" spans="13:15" x14ac:dyDescent="0.25">
      <c r="M16541" s="288" t="b">
        <f>IF(AND(OR('1. Participant &amp; Project Info'!$B$18=index!$F$21,'1. Participant &amp; Project Info'!$B$18=index!$F$22),OR(ISBLANK('2. RPS Generation'!C16551),'2. RPS Generation'!C16551&gt;'1. Participant &amp; Project Info'!$B$38,'2. RPS Generation'!C16551&lt;0)),TRUE,FALSE)</f>
        <v>0</v>
      </c>
      <c r="O16541">
        <f t="shared" si="269"/>
        <v>0</v>
      </c>
    </row>
    <row r="16542" spans="13:15" x14ac:dyDescent="0.25">
      <c r="M16542" s="288" t="b">
        <f>IF(AND(OR('1. Participant &amp; Project Info'!$B$18=index!$F$21,'1. Participant &amp; Project Info'!$B$18=index!$F$22),OR(ISBLANK('2. RPS Generation'!C16552),'2. RPS Generation'!C16552&gt;'1. Participant &amp; Project Info'!$B$38,'2. RPS Generation'!C16552&lt;0)),TRUE,FALSE)</f>
        <v>0</v>
      </c>
      <c r="O16542">
        <f t="shared" si="269"/>
        <v>0</v>
      </c>
    </row>
    <row r="16543" spans="13:15" x14ac:dyDescent="0.25">
      <c r="M16543" s="288" t="b">
        <f>IF(AND(OR('1. Participant &amp; Project Info'!$B$18=index!$F$21,'1. Participant &amp; Project Info'!$B$18=index!$F$22),OR(ISBLANK('2. RPS Generation'!C16553),'2. RPS Generation'!C16553&gt;'1. Participant &amp; Project Info'!$B$38,'2. RPS Generation'!C16553&lt;0)),TRUE,FALSE)</f>
        <v>0</v>
      </c>
      <c r="O16543">
        <f t="shared" si="269"/>
        <v>0</v>
      </c>
    </row>
    <row r="16544" spans="13:15" x14ac:dyDescent="0.25">
      <c r="M16544" s="288" t="b">
        <f>IF(AND(OR('1. Participant &amp; Project Info'!$B$18=index!$F$21,'1. Participant &amp; Project Info'!$B$18=index!$F$22),OR(ISBLANK('2. RPS Generation'!C16554),'2. RPS Generation'!C16554&gt;'1. Participant &amp; Project Info'!$B$38,'2. RPS Generation'!C16554&lt;0)),TRUE,FALSE)</f>
        <v>0</v>
      </c>
      <c r="O16544">
        <f t="shared" si="269"/>
        <v>0</v>
      </c>
    </row>
    <row r="16545" spans="13:15" x14ac:dyDescent="0.25">
      <c r="M16545" s="288" t="b">
        <f>IF(AND(OR('1. Participant &amp; Project Info'!$B$18=index!$F$21,'1. Participant &amp; Project Info'!$B$18=index!$F$22),OR(ISBLANK('2. RPS Generation'!C16555),'2. RPS Generation'!C16555&gt;'1. Participant &amp; Project Info'!$B$38,'2. RPS Generation'!C16555&lt;0)),TRUE,FALSE)</f>
        <v>0</v>
      </c>
      <c r="O16545">
        <f t="shared" si="269"/>
        <v>0</v>
      </c>
    </row>
    <row r="16546" spans="13:15" x14ac:dyDescent="0.25">
      <c r="M16546" s="288" t="b">
        <f>IF(AND(OR('1. Participant &amp; Project Info'!$B$18=index!$F$21,'1. Participant &amp; Project Info'!$B$18=index!$F$22),OR(ISBLANK('2. RPS Generation'!C16556),'2. RPS Generation'!C16556&gt;'1. Participant &amp; Project Info'!$B$38,'2. RPS Generation'!C16556&lt;0)),TRUE,FALSE)</f>
        <v>0</v>
      </c>
      <c r="O16546">
        <f t="shared" si="269"/>
        <v>0</v>
      </c>
    </row>
    <row r="16547" spans="13:15" x14ac:dyDescent="0.25">
      <c r="M16547" s="288" t="b">
        <f>IF(AND(OR('1. Participant &amp; Project Info'!$B$18=index!$F$21,'1. Participant &amp; Project Info'!$B$18=index!$F$22),OR(ISBLANK('2. RPS Generation'!C16557),'2. RPS Generation'!C16557&gt;'1. Participant &amp; Project Info'!$B$38,'2. RPS Generation'!C16557&lt;0)),TRUE,FALSE)</f>
        <v>0</v>
      </c>
      <c r="O16547">
        <f t="shared" si="269"/>
        <v>0</v>
      </c>
    </row>
    <row r="16548" spans="13:15" x14ac:dyDescent="0.25">
      <c r="M16548" s="288" t="b">
        <f>IF(AND(OR('1. Participant &amp; Project Info'!$B$18=index!$F$21,'1. Participant &amp; Project Info'!$B$18=index!$F$22),OR(ISBLANK('2. RPS Generation'!C16558),'2. RPS Generation'!C16558&gt;'1. Participant &amp; Project Info'!$B$38,'2. RPS Generation'!C16558&lt;0)),TRUE,FALSE)</f>
        <v>0</v>
      </c>
      <c r="O16548">
        <f t="shared" si="269"/>
        <v>0</v>
      </c>
    </row>
    <row r="16549" spans="13:15" x14ac:dyDescent="0.25">
      <c r="M16549" s="288" t="b">
        <f>IF(AND(OR('1. Participant &amp; Project Info'!$B$18=index!$F$21,'1. Participant &amp; Project Info'!$B$18=index!$F$22),OR(ISBLANK('2. RPS Generation'!C16559),'2. RPS Generation'!C16559&gt;'1. Participant &amp; Project Info'!$B$38,'2. RPS Generation'!C16559&lt;0)),TRUE,FALSE)</f>
        <v>0</v>
      </c>
      <c r="O16549">
        <f t="shared" si="269"/>
        <v>0</v>
      </c>
    </row>
    <row r="16550" spans="13:15" x14ac:dyDescent="0.25">
      <c r="M16550" s="288" t="b">
        <f>IF(AND(OR('1. Participant &amp; Project Info'!$B$18=index!$F$21,'1. Participant &amp; Project Info'!$B$18=index!$F$22),OR(ISBLANK('2. RPS Generation'!C16560),'2. RPS Generation'!C16560&gt;'1. Participant &amp; Project Info'!$B$38,'2. RPS Generation'!C16560&lt;0)),TRUE,FALSE)</f>
        <v>0</v>
      </c>
      <c r="O16550">
        <f t="shared" si="269"/>
        <v>0</v>
      </c>
    </row>
    <row r="16551" spans="13:15" x14ac:dyDescent="0.25">
      <c r="M16551" s="288" t="b">
        <f>IF(AND(OR('1. Participant &amp; Project Info'!$B$18=index!$F$21,'1. Participant &amp; Project Info'!$B$18=index!$F$22),OR(ISBLANK('2. RPS Generation'!C16561),'2. RPS Generation'!C16561&gt;'1. Participant &amp; Project Info'!$B$38,'2. RPS Generation'!C16561&lt;0)),TRUE,FALSE)</f>
        <v>0</v>
      </c>
      <c r="O16551">
        <f t="shared" si="269"/>
        <v>0</v>
      </c>
    </row>
    <row r="16552" spans="13:15" x14ac:dyDescent="0.25">
      <c r="M16552" s="288" t="b">
        <f>IF(AND(OR('1. Participant &amp; Project Info'!$B$18=index!$F$21,'1. Participant &amp; Project Info'!$B$18=index!$F$22),OR(ISBLANK('2. RPS Generation'!C16562),'2. RPS Generation'!C16562&gt;'1. Participant &amp; Project Info'!$B$38,'2. RPS Generation'!C16562&lt;0)),TRUE,FALSE)</f>
        <v>0</v>
      </c>
      <c r="O16552">
        <f t="shared" si="269"/>
        <v>0</v>
      </c>
    </row>
    <row r="16553" spans="13:15" x14ac:dyDescent="0.25">
      <c r="M16553" s="288" t="b">
        <f>IF(AND(OR('1. Participant &amp; Project Info'!$B$18=index!$F$21,'1. Participant &amp; Project Info'!$B$18=index!$F$22),OR(ISBLANK('2. RPS Generation'!C16563),'2. RPS Generation'!C16563&gt;'1. Participant &amp; Project Info'!$B$38,'2. RPS Generation'!C16563&lt;0)),TRUE,FALSE)</f>
        <v>0</v>
      </c>
      <c r="O16553">
        <f t="shared" si="269"/>
        <v>0</v>
      </c>
    </row>
    <row r="16554" spans="13:15" x14ac:dyDescent="0.25">
      <c r="M16554" s="288" t="b">
        <f>IF(AND(OR('1. Participant &amp; Project Info'!$B$18=index!$F$21,'1. Participant &amp; Project Info'!$B$18=index!$F$22),OR(ISBLANK('2. RPS Generation'!C16564),'2. RPS Generation'!C16564&gt;'1. Participant &amp; Project Info'!$B$38,'2. RPS Generation'!C16564&lt;0)),TRUE,FALSE)</f>
        <v>0</v>
      </c>
      <c r="O16554">
        <f t="shared" si="269"/>
        <v>0</v>
      </c>
    </row>
    <row r="16555" spans="13:15" x14ac:dyDescent="0.25">
      <c r="M16555" s="288" t="b">
        <f>IF(AND(OR('1. Participant &amp; Project Info'!$B$18=index!$F$21,'1. Participant &amp; Project Info'!$B$18=index!$F$22),OR(ISBLANK('2. RPS Generation'!C16565),'2. RPS Generation'!C16565&gt;'1. Participant &amp; Project Info'!$B$38,'2. RPS Generation'!C16565&lt;0)),TRUE,FALSE)</f>
        <v>0</v>
      </c>
      <c r="O16555">
        <f t="shared" si="269"/>
        <v>0</v>
      </c>
    </row>
    <row r="16556" spans="13:15" x14ac:dyDescent="0.25">
      <c r="M16556" s="288" t="b">
        <f>IF(AND(OR('1. Participant &amp; Project Info'!$B$18=index!$F$21,'1. Participant &amp; Project Info'!$B$18=index!$F$22),OR(ISBLANK('2. RPS Generation'!C16566),'2. RPS Generation'!C16566&gt;'1. Participant &amp; Project Info'!$B$38,'2. RPS Generation'!C16566&lt;0)),TRUE,FALSE)</f>
        <v>0</v>
      </c>
      <c r="O16556">
        <f t="shared" si="269"/>
        <v>0</v>
      </c>
    </row>
    <row r="16557" spans="13:15" x14ac:dyDescent="0.25">
      <c r="M16557" s="288" t="b">
        <f>IF(AND(OR('1. Participant &amp; Project Info'!$B$18=index!$F$21,'1. Participant &amp; Project Info'!$B$18=index!$F$22),OR(ISBLANK('2. RPS Generation'!C16567),'2. RPS Generation'!C16567&gt;'1. Participant &amp; Project Info'!$B$38,'2. RPS Generation'!C16567&lt;0)),TRUE,FALSE)</f>
        <v>0</v>
      </c>
      <c r="O16557">
        <f t="shared" si="269"/>
        <v>0</v>
      </c>
    </row>
    <row r="16558" spans="13:15" x14ac:dyDescent="0.25">
      <c r="M16558" s="288" t="b">
        <f>IF(AND(OR('1. Participant &amp; Project Info'!$B$18=index!$F$21,'1. Participant &amp; Project Info'!$B$18=index!$F$22),OR(ISBLANK('2. RPS Generation'!C16568),'2. RPS Generation'!C16568&gt;'1. Participant &amp; Project Info'!$B$38,'2. RPS Generation'!C16568&lt;0)),TRUE,FALSE)</f>
        <v>0</v>
      </c>
      <c r="O16558">
        <f t="shared" ref="O16558:O16621" si="270">--OR(L16558,M16558,N16558)</f>
        <v>0</v>
      </c>
    </row>
    <row r="16559" spans="13:15" x14ac:dyDescent="0.25">
      <c r="M16559" s="288" t="b">
        <f>IF(AND(OR('1. Participant &amp; Project Info'!$B$18=index!$F$21,'1. Participant &amp; Project Info'!$B$18=index!$F$22),OR(ISBLANK('2. RPS Generation'!C16569),'2. RPS Generation'!C16569&gt;'1. Participant &amp; Project Info'!$B$38,'2. RPS Generation'!C16569&lt;0)),TRUE,FALSE)</f>
        <v>0</v>
      </c>
      <c r="O16559">
        <f t="shared" si="270"/>
        <v>0</v>
      </c>
    </row>
    <row r="16560" spans="13:15" x14ac:dyDescent="0.25">
      <c r="M16560" s="288" t="b">
        <f>IF(AND(OR('1. Participant &amp; Project Info'!$B$18=index!$F$21,'1. Participant &amp; Project Info'!$B$18=index!$F$22),OR(ISBLANK('2. RPS Generation'!C16570),'2. RPS Generation'!C16570&gt;'1. Participant &amp; Project Info'!$B$38,'2. RPS Generation'!C16570&lt;0)),TRUE,FALSE)</f>
        <v>0</v>
      </c>
      <c r="O16560">
        <f t="shared" si="270"/>
        <v>0</v>
      </c>
    </row>
    <row r="16561" spans="13:15" x14ac:dyDescent="0.25">
      <c r="M16561" s="288" t="b">
        <f>IF(AND(OR('1. Participant &amp; Project Info'!$B$18=index!$F$21,'1. Participant &amp; Project Info'!$B$18=index!$F$22),OR(ISBLANK('2. RPS Generation'!C16571),'2. RPS Generation'!C16571&gt;'1. Participant &amp; Project Info'!$B$38,'2. RPS Generation'!C16571&lt;0)),TRUE,FALSE)</f>
        <v>0</v>
      </c>
      <c r="O16561">
        <f t="shared" si="270"/>
        <v>0</v>
      </c>
    </row>
    <row r="16562" spans="13:15" x14ac:dyDescent="0.25">
      <c r="M16562" s="288" t="b">
        <f>IF(AND(OR('1. Participant &amp; Project Info'!$B$18=index!$F$21,'1. Participant &amp; Project Info'!$B$18=index!$F$22),OR(ISBLANK('2. RPS Generation'!C16572),'2. RPS Generation'!C16572&gt;'1. Participant &amp; Project Info'!$B$38,'2. RPS Generation'!C16572&lt;0)),TRUE,FALSE)</f>
        <v>0</v>
      </c>
      <c r="O16562">
        <f t="shared" si="270"/>
        <v>0</v>
      </c>
    </row>
    <row r="16563" spans="13:15" x14ac:dyDescent="0.25">
      <c r="M16563" s="288" t="b">
        <f>IF(AND(OR('1. Participant &amp; Project Info'!$B$18=index!$F$21,'1. Participant &amp; Project Info'!$B$18=index!$F$22),OR(ISBLANK('2. RPS Generation'!C16573),'2. RPS Generation'!C16573&gt;'1. Participant &amp; Project Info'!$B$38,'2. RPS Generation'!C16573&lt;0)),TRUE,FALSE)</f>
        <v>0</v>
      </c>
      <c r="O16563">
        <f t="shared" si="270"/>
        <v>0</v>
      </c>
    </row>
    <row r="16564" spans="13:15" x14ac:dyDescent="0.25">
      <c r="M16564" s="288" t="b">
        <f>IF(AND(OR('1. Participant &amp; Project Info'!$B$18=index!$F$21,'1. Participant &amp; Project Info'!$B$18=index!$F$22),OR(ISBLANK('2. RPS Generation'!C16574),'2. RPS Generation'!C16574&gt;'1. Participant &amp; Project Info'!$B$38,'2. RPS Generation'!C16574&lt;0)),TRUE,FALSE)</f>
        <v>0</v>
      </c>
      <c r="O16564">
        <f t="shared" si="270"/>
        <v>0</v>
      </c>
    </row>
    <row r="16565" spans="13:15" x14ac:dyDescent="0.25">
      <c r="M16565" s="288" t="b">
        <f>IF(AND(OR('1. Participant &amp; Project Info'!$B$18=index!$F$21,'1. Participant &amp; Project Info'!$B$18=index!$F$22),OR(ISBLANK('2. RPS Generation'!C16575),'2. RPS Generation'!C16575&gt;'1. Participant &amp; Project Info'!$B$38,'2. RPS Generation'!C16575&lt;0)),TRUE,FALSE)</f>
        <v>0</v>
      </c>
      <c r="O16565">
        <f t="shared" si="270"/>
        <v>0</v>
      </c>
    </row>
    <row r="16566" spans="13:15" x14ac:dyDescent="0.25">
      <c r="M16566" s="288" t="b">
        <f>IF(AND(OR('1. Participant &amp; Project Info'!$B$18=index!$F$21,'1. Participant &amp; Project Info'!$B$18=index!$F$22),OR(ISBLANK('2. RPS Generation'!C16576),'2. RPS Generation'!C16576&gt;'1. Participant &amp; Project Info'!$B$38,'2. RPS Generation'!C16576&lt;0)),TRUE,FALSE)</f>
        <v>0</v>
      </c>
      <c r="O16566">
        <f t="shared" si="270"/>
        <v>0</v>
      </c>
    </row>
    <row r="16567" spans="13:15" x14ac:dyDescent="0.25">
      <c r="M16567" s="288" t="b">
        <f>IF(AND(OR('1. Participant &amp; Project Info'!$B$18=index!$F$21,'1. Participant &amp; Project Info'!$B$18=index!$F$22),OR(ISBLANK('2. RPS Generation'!C16577),'2. RPS Generation'!C16577&gt;'1. Participant &amp; Project Info'!$B$38,'2. RPS Generation'!C16577&lt;0)),TRUE,FALSE)</f>
        <v>0</v>
      </c>
      <c r="O16567">
        <f t="shared" si="270"/>
        <v>0</v>
      </c>
    </row>
    <row r="16568" spans="13:15" x14ac:dyDescent="0.25">
      <c r="M16568" s="288" t="b">
        <f>IF(AND(OR('1. Participant &amp; Project Info'!$B$18=index!$F$21,'1. Participant &amp; Project Info'!$B$18=index!$F$22),OR(ISBLANK('2. RPS Generation'!C16578),'2. RPS Generation'!C16578&gt;'1. Participant &amp; Project Info'!$B$38,'2. RPS Generation'!C16578&lt;0)),TRUE,FALSE)</f>
        <v>0</v>
      </c>
      <c r="O16568">
        <f t="shared" si="270"/>
        <v>0</v>
      </c>
    </row>
    <row r="16569" spans="13:15" x14ac:dyDescent="0.25">
      <c r="M16569" s="288" t="b">
        <f>IF(AND(OR('1. Participant &amp; Project Info'!$B$18=index!$F$21,'1. Participant &amp; Project Info'!$B$18=index!$F$22),OR(ISBLANK('2. RPS Generation'!C16579),'2. RPS Generation'!C16579&gt;'1. Participant &amp; Project Info'!$B$38,'2. RPS Generation'!C16579&lt;0)),TRUE,FALSE)</f>
        <v>0</v>
      </c>
      <c r="O16569">
        <f t="shared" si="270"/>
        <v>0</v>
      </c>
    </row>
    <row r="16570" spans="13:15" x14ac:dyDescent="0.25">
      <c r="M16570" s="288" t="b">
        <f>IF(AND(OR('1. Participant &amp; Project Info'!$B$18=index!$F$21,'1. Participant &amp; Project Info'!$B$18=index!$F$22),OR(ISBLANK('2. RPS Generation'!C16580),'2. RPS Generation'!C16580&gt;'1. Participant &amp; Project Info'!$B$38,'2. RPS Generation'!C16580&lt;0)),TRUE,FALSE)</f>
        <v>0</v>
      </c>
      <c r="O16570">
        <f t="shared" si="270"/>
        <v>0</v>
      </c>
    </row>
    <row r="16571" spans="13:15" x14ac:dyDescent="0.25">
      <c r="M16571" s="288" t="b">
        <f>IF(AND(OR('1. Participant &amp; Project Info'!$B$18=index!$F$21,'1. Participant &amp; Project Info'!$B$18=index!$F$22),OR(ISBLANK('2. RPS Generation'!C16581),'2. RPS Generation'!C16581&gt;'1. Participant &amp; Project Info'!$B$38,'2. RPS Generation'!C16581&lt;0)),TRUE,FALSE)</f>
        <v>0</v>
      </c>
      <c r="O16571">
        <f t="shared" si="270"/>
        <v>0</v>
      </c>
    </row>
    <row r="16572" spans="13:15" x14ac:dyDescent="0.25">
      <c r="M16572" s="288" t="b">
        <f>IF(AND(OR('1. Participant &amp; Project Info'!$B$18=index!$F$21,'1. Participant &amp; Project Info'!$B$18=index!$F$22),OR(ISBLANK('2. RPS Generation'!C16582),'2. RPS Generation'!C16582&gt;'1. Participant &amp; Project Info'!$B$38,'2. RPS Generation'!C16582&lt;0)),TRUE,FALSE)</f>
        <v>0</v>
      </c>
      <c r="O16572">
        <f t="shared" si="270"/>
        <v>0</v>
      </c>
    </row>
    <row r="16573" spans="13:15" x14ac:dyDescent="0.25">
      <c r="M16573" s="288" t="b">
        <f>IF(AND(OR('1. Participant &amp; Project Info'!$B$18=index!$F$21,'1. Participant &amp; Project Info'!$B$18=index!$F$22),OR(ISBLANK('2. RPS Generation'!C16583),'2. RPS Generation'!C16583&gt;'1. Participant &amp; Project Info'!$B$38,'2. RPS Generation'!C16583&lt;0)),TRUE,FALSE)</f>
        <v>0</v>
      </c>
      <c r="O16573">
        <f t="shared" si="270"/>
        <v>0</v>
      </c>
    </row>
    <row r="16574" spans="13:15" x14ac:dyDescent="0.25">
      <c r="M16574" s="288" t="b">
        <f>IF(AND(OR('1. Participant &amp; Project Info'!$B$18=index!$F$21,'1. Participant &amp; Project Info'!$B$18=index!$F$22),OR(ISBLANK('2. RPS Generation'!C16584),'2. RPS Generation'!C16584&gt;'1. Participant &amp; Project Info'!$B$38,'2. RPS Generation'!C16584&lt;0)),TRUE,FALSE)</f>
        <v>0</v>
      </c>
      <c r="O16574">
        <f t="shared" si="270"/>
        <v>0</v>
      </c>
    </row>
    <row r="16575" spans="13:15" x14ac:dyDescent="0.25">
      <c r="M16575" s="288" t="b">
        <f>IF(AND(OR('1. Participant &amp; Project Info'!$B$18=index!$F$21,'1. Participant &amp; Project Info'!$B$18=index!$F$22),OR(ISBLANK('2. RPS Generation'!C16585),'2. RPS Generation'!C16585&gt;'1. Participant &amp; Project Info'!$B$38,'2. RPS Generation'!C16585&lt;0)),TRUE,FALSE)</f>
        <v>0</v>
      </c>
      <c r="O16575">
        <f t="shared" si="270"/>
        <v>0</v>
      </c>
    </row>
    <row r="16576" spans="13:15" x14ac:dyDescent="0.25">
      <c r="M16576" s="288" t="b">
        <f>IF(AND(OR('1. Participant &amp; Project Info'!$B$18=index!$F$21,'1. Participant &amp; Project Info'!$B$18=index!$F$22),OR(ISBLANK('2. RPS Generation'!C16586),'2. RPS Generation'!C16586&gt;'1. Participant &amp; Project Info'!$B$38,'2. RPS Generation'!C16586&lt;0)),TRUE,FALSE)</f>
        <v>0</v>
      </c>
      <c r="O16576">
        <f t="shared" si="270"/>
        <v>0</v>
      </c>
    </row>
    <row r="16577" spans="13:15" x14ac:dyDescent="0.25">
      <c r="M16577" s="288" t="b">
        <f>IF(AND(OR('1. Participant &amp; Project Info'!$B$18=index!$F$21,'1. Participant &amp; Project Info'!$B$18=index!$F$22),OR(ISBLANK('2. RPS Generation'!C16587),'2. RPS Generation'!C16587&gt;'1. Participant &amp; Project Info'!$B$38,'2. RPS Generation'!C16587&lt;0)),TRUE,FALSE)</f>
        <v>0</v>
      </c>
      <c r="O16577">
        <f t="shared" si="270"/>
        <v>0</v>
      </c>
    </row>
    <row r="16578" spans="13:15" x14ac:dyDescent="0.25">
      <c r="M16578" s="288" t="b">
        <f>IF(AND(OR('1. Participant &amp; Project Info'!$B$18=index!$F$21,'1. Participant &amp; Project Info'!$B$18=index!$F$22),OR(ISBLANK('2. RPS Generation'!C16588),'2. RPS Generation'!C16588&gt;'1. Participant &amp; Project Info'!$B$38,'2. RPS Generation'!C16588&lt;0)),TRUE,FALSE)</f>
        <v>0</v>
      </c>
      <c r="O16578">
        <f t="shared" si="270"/>
        <v>0</v>
      </c>
    </row>
    <row r="16579" spans="13:15" x14ac:dyDescent="0.25">
      <c r="M16579" s="288" t="b">
        <f>IF(AND(OR('1. Participant &amp; Project Info'!$B$18=index!$F$21,'1. Participant &amp; Project Info'!$B$18=index!$F$22),OR(ISBLANK('2. RPS Generation'!C16589),'2. RPS Generation'!C16589&gt;'1. Participant &amp; Project Info'!$B$38,'2. RPS Generation'!C16589&lt;0)),TRUE,FALSE)</f>
        <v>0</v>
      </c>
      <c r="O16579">
        <f t="shared" si="270"/>
        <v>0</v>
      </c>
    </row>
    <row r="16580" spans="13:15" x14ac:dyDescent="0.25">
      <c r="M16580" s="288" t="b">
        <f>IF(AND(OR('1. Participant &amp; Project Info'!$B$18=index!$F$21,'1. Participant &amp; Project Info'!$B$18=index!$F$22),OR(ISBLANK('2. RPS Generation'!C16590),'2. RPS Generation'!C16590&gt;'1. Participant &amp; Project Info'!$B$38,'2. RPS Generation'!C16590&lt;0)),TRUE,FALSE)</f>
        <v>0</v>
      </c>
      <c r="O16580">
        <f t="shared" si="270"/>
        <v>0</v>
      </c>
    </row>
    <row r="16581" spans="13:15" x14ac:dyDescent="0.25">
      <c r="M16581" s="288" t="b">
        <f>IF(AND(OR('1. Participant &amp; Project Info'!$B$18=index!$F$21,'1. Participant &amp; Project Info'!$B$18=index!$F$22),OR(ISBLANK('2. RPS Generation'!C16591),'2. RPS Generation'!C16591&gt;'1. Participant &amp; Project Info'!$B$38,'2. RPS Generation'!C16591&lt;0)),TRUE,FALSE)</f>
        <v>0</v>
      </c>
      <c r="O16581">
        <f t="shared" si="270"/>
        <v>0</v>
      </c>
    </row>
    <row r="16582" spans="13:15" x14ac:dyDescent="0.25">
      <c r="M16582" s="288" t="b">
        <f>IF(AND(OR('1. Participant &amp; Project Info'!$B$18=index!$F$21,'1. Participant &amp; Project Info'!$B$18=index!$F$22),OR(ISBLANK('2. RPS Generation'!C16592),'2. RPS Generation'!C16592&gt;'1. Participant &amp; Project Info'!$B$38,'2. RPS Generation'!C16592&lt;0)),TRUE,FALSE)</f>
        <v>0</v>
      </c>
      <c r="O16582">
        <f t="shared" si="270"/>
        <v>0</v>
      </c>
    </row>
    <row r="16583" spans="13:15" x14ac:dyDescent="0.25">
      <c r="M16583" s="288" t="b">
        <f>IF(AND(OR('1. Participant &amp; Project Info'!$B$18=index!$F$21,'1. Participant &amp; Project Info'!$B$18=index!$F$22),OR(ISBLANK('2. RPS Generation'!C16593),'2. RPS Generation'!C16593&gt;'1. Participant &amp; Project Info'!$B$38,'2. RPS Generation'!C16593&lt;0)),TRUE,FALSE)</f>
        <v>0</v>
      </c>
      <c r="O16583">
        <f t="shared" si="270"/>
        <v>0</v>
      </c>
    </row>
    <row r="16584" spans="13:15" x14ac:dyDescent="0.25">
      <c r="M16584" s="288" t="b">
        <f>IF(AND(OR('1. Participant &amp; Project Info'!$B$18=index!$F$21,'1. Participant &amp; Project Info'!$B$18=index!$F$22),OR(ISBLANK('2. RPS Generation'!C16594),'2. RPS Generation'!C16594&gt;'1. Participant &amp; Project Info'!$B$38,'2. RPS Generation'!C16594&lt;0)),TRUE,FALSE)</f>
        <v>0</v>
      </c>
      <c r="O16584">
        <f t="shared" si="270"/>
        <v>0</v>
      </c>
    </row>
    <row r="16585" spans="13:15" x14ac:dyDescent="0.25">
      <c r="M16585" s="288" t="b">
        <f>IF(AND(OR('1. Participant &amp; Project Info'!$B$18=index!$F$21,'1. Participant &amp; Project Info'!$B$18=index!$F$22),OR(ISBLANK('2. RPS Generation'!C16595),'2. RPS Generation'!C16595&gt;'1. Participant &amp; Project Info'!$B$38,'2. RPS Generation'!C16595&lt;0)),TRUE,FALSE)</f>
        <v>0</v>
      </c>
      <c r="O16585">
        <f t="shared" si="270"/>
        <v>0</v>
      </c>
    </row>
    <row r="16586" spans="13:15" x14ac:dyDescent="0.25">
      <c r="M16586" s="288" t="b">
        <f>IF(AND(OR('1. Participant &amp; Project Info'!$B$18=index!$F$21,'1. Participant &amp; Project Info'!$B$18=index!$F$22),OR(ISBLANK('2. RPS Generation'!C16596),'2. RPS Generation'!C16596&gt;'1. Participant &amp; Project Info'!$B$38,'2. RPS Generation'!C16596&lt;0)),TRUE,FALSE)</f>
        <v>0</v>
      </c>
      <c r="O16586">
        <f t="shared" si="270"/>
        <v>0</v>
      </c>
    </row>
    <row r="16587" spans="13:15" x14ac:dyDescent="0.25">
      <c r="M16587" s="288" t="b">
        <f>IF(AND(OR('1. Participant &amp; Project Info'!$B$18=index!$F$21,'1. Participant &amp; Project Info'!$B$18=index!$F$22),OR(ISBLANK('2. RPS Generation'!C16597),'2. RPS Generation'!C16597&gt;'1. Participant &amp; Project Info'!$B$38,'2. RPS Generation'!C16597&lt;0)),TRUE,FALSE)</f>
        <v>0</v>
      </c>
      <c r="O16587">
        <f t="shared" si="270"/>
        <v>0</v>
      </c>
    </row>
    <row r="16588" spans="13:15" x14ac:dyDescent="0.25">
      <c r="M16588" s="288" t="b">
        <f>IF(AND(OR('1. Participant &amp; Project Info'!$B$18=index!$F$21,'1. Participant &amp; Project Info'!$B$18=index!$F$22),OR(ISBLANK('2. RPS Generation'!C16598),'2. RPS Generation'!C16598&gt;'1. Participant &amp; Project Info'!$B$38,'2. RPS Generation'!C16598&lt;0)),TRUE,FALSE)</f>
        <v>0</v>
      </c>
      <c r="O16588">
        <f t="shared" si="270"/>
        <v>0</v>
      </c>
    </row>
    <row r="16589" spans="13:15" x14ac:dyDescent="0.25">
      <c r="M16589" s="288" t="b">
        <f>IF(AND(OR('1. Participant &amp; Project Info'!$B$18=index!$F$21,'1. Participant &amp; Project Info'!$B$18=index!$F$22),OR(ISBLANK('2. RPS Generation'!C16599),'2. RPS Generation'!C16599&gt;'1. Participant &amp; Project Info'!$B$38,'2. RPS Generation'!C16599&lt;0)),TRUE,FALSE)</f>
        <v>0</v>
      </c>
      <c r="O16589">
        <f t="shared" si="270"/>
        <v>0</v>
      </c>
    </row>
    <row r="16590" spans="13:15" x14ac:dyDescent="0.25">
      <c r="M16590" s="288" t="b">
        <f>IF(AND(OR('1. Participant &amp; Project Info'!$B$18=index!$F$21,'1. Participant &amp; Project Info'!$B$18=index!$F$22),OR(ISBLANK('2. RPS Generation'!C16600),'2. RPS Generation'!C16600&gt;'1. Participant &amp; Project Info'!$B$38,'2. RPS Generation'!C16600&lt;0)),TRUE,FALSE)</f>
        <v>0</v>
      </c>
      <c r="O16590">
        <f t="shared" si="270"/>
        <v>0</v>
      </c>
    </row>
    <row r="16591" spans="13:15" x14ac:dyDescent="0.25">
      <c r="M16591" s="288" t="b">
        <f>IF(AND(OR('1. Participant &amp; Project Info'!$B$18=index!$F$21,'1. Participant &amp; Project Info'!$B$18=index!$F$22),OR(ISBLANK('2. RPS Generation'!C16601),'2. RPS Generation'!C16601&gt;'1. Participant &amp; Project Info'!$B$38,'2. RPS Generation'!C16601&lt;0)),TRUE,FALSE)</f>
        <v>0</v>
      </c>
      <c r="O16591">
        <f t="shared" si="270"/>
        <v>0</v>
      </c>
    </row>
    <row r="16592" spans="13:15" x14ac:dyDescent="0.25">
      <c r="M16592" s="288" t="b">
        <f>IF(AND(OR('1. Participant &amp; Project Info'!$B$18=index!$F$21,'1. Participant &amp; Project Info'!$B$18=index!$F$22),OR(ISBLANK('2. RPS Generation'!C16602),'2. RPS Generation'!C16602&gt;'1. Participant &amp; Project Info'!$B$38,'2. RPS Generation'!C16602&lt;0)),TRUE,FALSE)</f>
        <v>0</v>
      </c>
      <c r="O16592">
        <f t="shared" si="270"/>
        <v>0</v>
      </c>
    </row>
    <row r="16593" spans="13:15" x14ac:dyDescent="0.25">
      <c r="M16593" s="288" t="b">
        <f>IF(AND(OR('1. Participant &amp; Project Info'!$B$18=index!$F$21,'1. Participant &amp; Project Info'!$B$18=index!$F$22),OR(ISBLANK('2. RPS Generation'!C16603),'2. RPS Generation'!C16603&gt;'1. Participant &amp; Project Info'!$B$38,'2. RPS Generation'!C16603&lt;0)),TRUE,FALSE)</f>
        <v>0</v>
      </c>
      <c r="O16593">
        <f t="shared" si="270"/>
        <v>0</v>
      </c>
    </row>
    <row r="16594" spans="13:15" x14ac:dyDescent="0.25">
      <c r="M16594" s="288" t="b">
        <f>IF(AND(OR('1. Participant &amp; Project Info'!$B$18=index!$F$21,'1. Participant &amp; Project Info'!$B$18=index!$F$22),OR(ISBLANK('2. RPS Generation'!C16604),'2. RPS Generation'!C16604&gt;'1. Participant &amp; Project Info'!$B$38,'2. RPS Generation'!C16604&lt;0)),TRUE,FALSE)</f>
        <v>0</v>
      </c>
      <c r="O16594">
        <f t="shared" si="270"/>
        <v>0</v>
      </c>
    </row>
    <row r="16595" spans="13:15" x14ac:dyDescent="0.25">
      <c r="M16595" s="288" t="b">
        <f>IF(AND(OR('1. Participant &amp; Project Info'!$B$18=index!$F$21,'1. Participant &amp; Project Info'!$B$18=index!$F$22),OR(ISBLANK('2. RPS Generation'!C16605),'2. RPS Generation'!C16605&gt;'1. Participant &amp; Project Info'!$B$38,'2. RPS Generation'!C16605&lt;0)),TRUE,FALSE)</f>
        <v>0</v>
      </c>
      <c r="O16595">
        <f t="shared" si="270"/>
        <v>0</v>
      </c>
    </row>
    <row r="16596" spans="13:15" x14ac:dyDescent="0.25">
      <c r="M16596" s="288" t="b">
        <f>IF(AND(OR('1. Participant &amp; Project Info'!$B$18=index!$F$21,'1. Participant &amp; Project Info'!$B$18=index!$F$22),OR(ISBLANK('2. RPS Generation'!C16606),'2. RPS Generation'!C16606&gt;'1. Participant &amp; Project Info'!$B$38,'2. RPS Generation'!C16606&lt;0)),TRUE,FALSE)</f>
        <v>0</v>
      </c>
      <c r="O16596">
        <f t="shared" si="270"/>
        <v>0</v>
      </c>
    </row>
    <row r="16597" spans="13:15" x14ac:dyDescent="0.25">
      <c r="M16597" s="288" t="b">
        <f>IF(AND(OR('1. Participant &amp; Project Info'!$B$18=index!$F$21,'1. Participant &amp; Project Info'!$B$18=index!$F$22),OR(ISBLANK('2. RPS Generation'!C16607),'2. RPS Generation'!C16607&gt;'1. Participant &amp; Project Info'!$B$38,'2. RPS Generation'!C16607&lt;0)),TRUE,FALSE)</f>
        <v>0</v>
      </c>
      <c r="O16597">
        <f t="shared" si="270"/>
        <v>0</v>
      </c>
    </row>
    <row r="16598" spans="13:15" x14ac:dyDescent="0.25">
      <c r="M16598" s="288" t="b">
        <f>IF(AND(OR('1. Participant &amp; Project Info'!$B$18=index!$F$21,'1. Participant &amp; Project Info'!$B$18=index!$F$22),OR(ISBLANK('2. RPS Generation'!C16608),'2. RPS Generation'!C16608&gt;'1. Participant &amp; Project Info'!$B$38,'2. RPS Generation'!C16608&lt;0)),TRUE,FALSE)</f>
        <v>0</v>
      </c>
      <c r="O16598">
        <f t="shared" si="270"/>
        <v>0</v>
      </c>
    </row>
    <row r="16599" spans="13:15" x14ac:dyDescent="0.25">
      <c r="M16599" s="288" t="b">
        <f>IF(AND(OR('1. Participant &amp; Project Info'!$B$18=index!$F$21,'1. Participant &amp; Project Info'!$B$18=index!$F$22),OR(ISBLANK('2. RPS Generation'!C16609),'2. RPS Generation'!C16609&gt;'1. Participant &amp; Project Info'!$B$38,'2. RPS Generation'!C16609&lt;0)),TRUE,FALSE)</f>
        <v>0</v>
      </c>
      <c r="O16599">
        <f t="shared" si="270"/>
        <v>0</v>
      </c>
    </row>
    <row r="16600" spans="13:15" x14ac:dyDescent="0.25">
      <c r="M16600" s="288" t="b">
        <f>IF(AND(OR('1. Participant &amp; Project Info'!$B$18=index!$F$21,'1. Participant &amp; Project Info'!$B$18=index!$F$22),OR(ISBLANK('2. RPS Generation'!C16610),'2. RPS Generation'!C16610&gt;'1. Participant &amp; Project Info'!$B$38,'2. RPS Generation'!C16610&lt;0)),TRUE,FALSE)</f>
        <v>0</v>
      </c>
      <c r="O16600">
        <f t="shared" si="270"/>
        <v>0</v>
      </c>
    </row>
    <row r="16601" spans="13:15" x14ac:dyDescent="0.25">
      <c r="M16601" s="288" t="b">
        <f>IF(AND(OR('1. Participant &amp; Project Info'!$B$18=index!$F$21,'1. Participant &amp; Project Info'!$B$18=index!$F$22),OR(ISBLANK('2. RPS Generation'!C16611),'2. RPS Generation'!C16611&gt;'1. Participant &amp; Project Info'!$B$38,'2. RPS Generation'!C16611&lt;0)),TRUE,FALSE)</f>
        <v>0</v>
      </c>
      <c r="O16601">
        <f t="shared" si="270"/>
        <v>0</v>
      </c>
    </row>
    <row r="16602" spans="13:15" x14ac:dyDescent="0.25">
      <c r="M16602" s="288" t="b">
        <f>IF(AND(OR('1. Participant &amp; Project Info'!$B$18=index!$F$21,'1. Participant &amp; Project Info'!$B$18=index!$F$22),OR(ISBLANK('2. RPS Generation'!C16612),'2. RPS Generation'!C16612&gt;'1. Participant &amp; Project Info'!$B$38,'2. RPS Generation'!C16612&lt;0)),TRUE,FALSE)</f>
        <v>0</v>
      </c>
      <c r="O16602">
        <f t="shared" si="270"/>
        <v>0</v>
      </c>
    </row>
    <row r="16603" spans="13:15" x14ac:dyDescent="0.25">
      <c r="M16603" s="288" t="b">
        <f>IF(AND(OR('1. Participant &amp; Project Info'!$B$18=index!$F$21,'1. Participant &amp; Project Info'!$B$18=index!$F$22),OR(ISBLANK('2. RPS Generation'!C16613),'2. RPS Generation'!C16613&gt;'1. Participant &amp; Project Info'!$B$38,'2. RPS Generation'!C16613&lt;0)),TRUE,FALSE)</f>
        <v>0</v>
      </c>
      <c r="O16603">
        <f t="shared" si="270"/>
        <v>0</v>
      </c>
    </row>
    <row r="16604" spans="13:15" x14ac:dyDescent="0.25">
      <c r="M16604" s="288" t="b">
        <f>IF(AND(OR('1. Participant &amp; Project Info'!$B$18=index!$F$21,'1. Participant &amp; Project Info'!$B$18=index!$F$22),OR(ISBLANK('2. RPS Generation'!C16614),'2. RPS Generation'!C16614&gt;'1. Participant &amp; Project Info'!$B$38,'2. RPS Generation'!C16614&lt;0)),TRUE,FALSE)</f>
        <v>0</v>
      </c>
      <c r="O16604">
        <f t="shared" si="270"/>
        <v>0</v>
      </c>
    </row>
    <row r="16605" spans="13:15" x14ac:dyDescent="0.25">
      <c r="M16605" s="288" t="b">
        <f>IF(AND(OR('1. Participant &amp; Project Info'!$B$18=index!$F$21,'1. Participant &amp; Project Info'!$B$18=index!$F$22),OR(ISBLANK('2. RPS Generation'!C16615),'2. RPS Generation'!C16615&gt;'1. Participant &amp; Project Info'!$B$38,'2. RPS Generation'!C16615&lt;0)),TRUE,FALSE)</f>
        <v>0</v>
      </c>
      <c r="O16605">
        <f t="shared" si="270"/>
        <v>0</v>
      </c>
    </row>
    <row r="16606" spans="13:15" x14ac:dyDescent="0.25">
      <c r="M16606" s="288" t="b">
        <f>IF(AND(OR('1. Participant &amp; Project Info'!$B$18=index!$F$21,'1. Participant &amp; Project Info'!$B$18=index!$F$22),OR(ISBLANK('2. RPS Generation'!C16616),'2. RPS Generation'!C16616&gt;'1. Participant &amp; Project Info'!$B$38,'2. RPS Generation'!C16616&lt;0)),TRUE,FALSE)</f>
        <v>0</v>
      </c>
      <c r="O16606">
        <f t="shared" si="270"/>
        <v>0</v>
      </c>
    </row>
    <row r="16607" spans="13:15" x14ac:dyDescent="0.25">
      <c r="M16607" s="288" t="b">
        <f>IF(AND(OR('1. Participant &amp; Project Info'!$B$18=index!$F$21,'1. Participant &amp; Project Info'!$B$18=index!$F$22),OR(ISBLANK('2. RPS Generation'!C16617),'2. RPS Generation'!C16617&gt;'1. Participant &amp; Project Info'!$B$38,'2. RPS Generation'!C16617&lt;0)),TRUE,FALSE)</f>
        <v>0</v>
      </c>
      <c r="O16607">
        <f t="shared" si="270"/>
        <v>0</v>
      </c>
    </row>
    <row r="16608" spans="13:15" x14ac:dyDescent="0.25">
      <c r="M16608" s="288" t="b">
        <f>IF(AND(OR('1. Participant &amp; Project Info'!$B$18=index!$F$21,'1. Participant &amp; Project Info'!$B$18=index!$F$22),OR(ISBLANK('2. RPS Generation'!C16618),'2. RPS Generation'!C16618&gt;'1. Participant &amp; Project Info'!$B$38,'2. RPS Generation'!C16618&lt;0)),TRUE,FALSE)</f>
        <v>0</v>
      </c>
      <c r="O16608">
        <f t="shared" si="270"/>
        <v>0</v>
      </c>
    </row>
    <row r="16609" spans="13:15" x14ac:dyDescent="0.25">
      <c r="M16609" s="288" t="b">
        <f>IF(AND(OR('1. Participant &amp; Project Info'!$B$18=index!$F$21,'1. Participant &amp; Project Info'!$B$18=index!$F$22),OR(ISBLANK('2. RPS Generation'!C16619),'2. RPS Generation'!C16619&gt;'1. Participant &amp; Project Info'!$B$38,'2. RPS Generation'!C16619&lt;0)),TRUE,FALSE)</f>
        <v>0</v>
      </c>
      <c r="O16609">
        <f t="shared" si="270"/>
        <v>0</v>
      </c>
    </row>
    <row r="16610" spans="13:15" x14ac:dyDescent="0.25">
      <c r="M16610" s="288" t="b">
        <f>IF(AND(OR('1. Participant &amp; Project Info'!$B$18=index!$F$21,'1. Participant &amp; Project Info'!$B$18=index!$F$22),OR(ISBLANK('2. RPS Generation'!C16620),'2. RPS Generation'!C16620&gt;'1. Participant &amp; Project Info'!$B$38,'2. RPS Generation'!C16620&lt;0)),TRUE,FALSE)</f>
        <v>0</v>
      </c>
      <c r="O16610">
        <f t="shared" si="270"/>
        <v>0</v>
      </c>
    </row>
    <row r="16611" spans="13:15" x14ac:dyDescent="0.25">
      <c r="M16611" s="288" t="b">
        <f>IF(AND(OR('1. Participant &amp; Project Info'!$B$18=index!$F$21,'1. Participant &amp; Project Info'!$B$18=index!$F$22),OR(ISBLANK('2. RPS Generation'!C16621),'2. RPS Generation'!C16621&gt;'1. Participant &amp; Project Info'!$B$38,'2. RPS Generation'!C16621&lt;0)),TRUE,FALSE)</f>
        <v>0</v>
      </c>
      <c r="O16611">
        <f t="shared" si="270"/>
        <v>0</v>
      </c>
    </row>
    <row r="16612" spans="13:15" x14ac:dyDescent="0.25">
      <c r="M16612" s="288" t="b">
        <f>IF(AND(OR('1. Participant &amp; Project Info'!$B$18=index!$F$21,'1. Participant &amp; Project Info'!$B$18=index!$F$22),OR(ISBLANK('2. RPS Generation'!C16622),'2. RPS Generation'!C16622&gt;'1. Participant &amp; Project Info'!$B$38,'2. RPS Generation'!C16622&lt;0)),TRUE,FALSE)</f>
        <v>0</v>
      </c>
      <c r="O16612">
        <f t="shared" si="270"/>
        <v>0</v>
      </c>
    </row>
    <row r="16613" spans="13:15" x14ac:dyDescent="0.25">
      <c r="M16613" s="288" t="b">
        <f>IF(AND(OR('1. Participant &amp; Project Info'!$B$18=index!$F$21,'1. Participant &amp; Project Info'!$B$18=index!$F$22),OR(ISBLANK('2. RPS Generation'!C16623),'2. RPS Generation'!C16623&gt;'1. Participant &amp; Project Info'!$B$38,'2. RPS Generation'!C16623&lt;0)),TRUE,FALSE)</f>
        <v>0</v>
      </c>
      <c r="O16613">
        <f t="shared" si="270"/>
        <v>0</v>
      </c>
    </row>
    <row r="16614" spans="13:15" x14ac:dyDescent="0.25">
      <c r="M16614" s="288" t="b">
        <f>IF(AND(OR('1. Participant &amp; Project Info'!$B$18=index!$F$21,'1. Participant &amp; Project Info'!$B$18=index!$F$22),OR(ISBLANK('2. RPS Generation'!C16624),'2. RPS Generation'!C16624&gt;'1. Participant &amp; Project Info'!$B$38,'2. RPS Generation'!C16624&lt;0)),TRUE,FALSE)</f>
        <v>0</v>
      </c>
      <c r="O16614">
        <f t="shared" si="270"/>
        <v>0</v>
      </c>
    </row>
    <row r="16615" spans="13:15" x14ac:dyDescent="0.25">
      <c r="M16615" s="288" t="b">
        <f>IF(AND(OR('1. Participant &amp; Project Info'!$B$18=index!$F$21,'1. Participant &amp; Project Info'!$B$18=index!$F$22),OR(ISBLANK('2. RPS Generation'!C16625),'2. RPS Generation'!C16625&gt;'1. Participant &amp; Project Info'!$B$38,'2. RPS Generation'!C16625&lt;0)),TRUE,FALSE)</f>
        <v>0</v>
      </c>
      <c r="O16615">
        <f t="shared" si="270"/>
        <v>0</v>
      </c>
    </row>
    <row r="16616" spans="13:15" x14ac:dyDescent="0.25">
      <c r="M16616" s="288" t="b">
        <f>IF(AND(OR('1. Participant &amp; Project Info'!$B$18=index!$F$21,'1. Participant &amp; Project Info'!$B$18=index!$F$22),OR(ISBLANK('2. RPS Generation'!C16626),'2. RPS Generation'!C16626&gt;'1. Participant &amp; Project Info'!$B$38,'2. RPS Generation'!C16626&lt;0)),TRUE,FALSE)</f>
        <v>0</v>
      </c>
      <c r="O16616">
        <f t="shared" si="270"/>
        <v>0</v>
      </c>
    </row>
    <row r="16617" spans="13:15" x14ac:dyDescent="0.25">
      <c r="M16617" s="288" t="b">
        <f>IF(AND(OR('1. Participant &amp; Project Info'!$B$18=index!$F$21,'1. Participant &amp; Project Info'!$B$18=index!$F$22),OR(ISBLANK('2. RPS Generation'!C16627),'2. RPS Generation'!C16627&gt;'1. Participant &amp; Project Info'!$B$38,'2. RPS Generation'!C16627&lt;0)),TRUE,FALSE)</f>
        <v>0</v>
      </c>
      <c r="O16617">
        <f t="shared" si="270"/>
        <v>0</v>
      </c>
    </row>
    <row r="16618" spans="13:15" x14ac:dyDescent="0.25">
      <c r="M16618" s="288" t="b">
        <f>IF(AND(OR('1. Participant &amp; Project Info'!$B$18=index!$F$21,'1. Participant &amp; Project Info'!$B$18=index!$F$22),OR(ISBLANK('2. RPS Generation'!C16628),'2. RPS Generation'!C16628&gt;'1. Participant &amp; Project Info'!$B$38,'2. RPS Generation'!C16628&lt;0)),TRUE,FALSE)</f>
        <v>0</v>
      </c>
      <c r="O16618">
        <f t="shared" si="270"/>
        <v>0</v>
      </c>
    </row>
    <row r="16619" spans="13:15" x14ac:dyDescent="0.25">
      <c r="M16619" s="288" t="b">
        <f>IF(AND(OR('1. Participant &amp; Project Info'!$B$18=index!$F$21,'1. Participant &amp; Project Info'!$B$18=index!$F$22),OR(ISBLANK('2. RPS Generation'!C16629),'2. RPS Generation'!C16629&gt;'1. Participant &amp; Project Info'!$B$38,'2. RPS Generation'!C16629&lt;0)),TRUE,FALSE)</f>
        <v>0</v>
      </c>
      <c r="O16619">
        <f t="shared" si="270"/>
        <v>0</v>
      </c>
    </row>
    <row r="16620" spans="13:15" x14ac:dyDescent="0.25">
      <c r="M16620" s="288" t="b">
        <f>IF(AND(OR('1. Participant &amp; Project Info'!$B$18=index!$F$21,'1. Participant &amp; Project Info'!$B$18=index!$F$22),OR(ISBLANK('2. RPS Generation'!C16630),'2. RPS Generation'!C16630&gt;'1. Participant &amp; Project Info'!$B$38,'2. RPS Generation'!C16630&lt;0)),TRUE,FALSE)</f>
        <v>0</v>
      </c>
      <c r="O16620">
        <f t="shared" si="270"/>
        <v>0</v>
      </c>
    </row>
    <row r="16621" spans="13:15" x14ac:dyDescent="0.25">
      <c r="M16621" s="288" t="b">
        <f>IF(AND(OR('1. Participant &amp; Project Info'!$B$18=index!$F$21,'1. Participant &amp; Project Info'!$B$18=index!$F$22),OR(ISBLANK('2. RPS Generation'!C16631),'2. RPS Generation'!C16631&gt;'1. Participant &amp; Project Info'!$B$38,'2. RPS Generation'!C16631&lt;0)),TRUE,FALSE)</f>
        <v>0</v>
      </c>
      <c r="O16621">
        <f t="shared" si="270"/>
        <v>0</v>
      </c>
    </row>
    <row r="16622" spans="13:15" x14ac:dyDescent="0.25">
      <c r="M16622" s="288" t="b">
        <f>IF(AND(OR('1. Participant &amp; Project Info'!$B$18=index!$F$21,'1. Participant &amp; Project Info'!$B$18=index!$F$22),OR(ISBLANK('2. RPS Generation'!C16632),'2. RPS Generation'!C16632&gt;'1. Participant &amp; Project Info'!$B$38,'2. RPS Generation'!C16632&lt;0)),TRUE,FALSE)</f>
        <v>0</v>
      </c>
      <c r="O16622">
        <f t="shared" ref="O16622:O16685" si="271">--OR(L16622,M16622,N16622)</f>
        <v>0</v>
      </c>
    </row>
    <row r="16623" spans="13:15" x14ac:dyDescent="0.25">
      <c r="M16623" s="288" t="b">
        <f>IF(AND(OR('1. Participant &amp; Project Info'!$B$18=index!$F$21,'1. Participant &amp; Project Info'!$B$18=index!$F$22),OR(ISBLANK('2. RPS Generation'!C16633),'2. RPS Generation'!C16633&gt;'1. Participant &amp; Project Info'!$B$38,'2. RPS Generation'!C16633&lt;0)),TRUE,FALSE)</f>
        <v>0</v>
      </c>
      <c r="O16623">
        <f t="shared" si="271"/>
        <v>0</v>
      </c>
    </row>
    <row r="16624" spans="13:15" x14ac:dyDescent="0.25">
      <c r="M16624" s="288" t="b">
        <f>IF(AND(OR('1. Participant &amp; Project Info'!$B$18=index!$F$21,'1. Participant &amp; Project Info'!$B$18=index!$F$22),OR(ISBLANK('2. RPS Generation'!C16634),'2. RPS Generation'!C16634&gt;'1. Participant &amp; Project Info'!$B$38,'2. RPS Generation'!C16634&lt;0)),TRUE,FALSE)</f>
        <v>0</v>
      </c>
      <c r="O16624">
        <f t="shared" si="271"/>
        <v>0</v>
      </c>
    </row>
    <row r="16625" spans="13:15" x14ac:dyDescent="0.25">
      <c r="M16625" s="288" t="b">
        <f>IF(AND(OR('1. Participant &amp; Project Info'!$B$18=index!$F$21,'1. Participant &amp; Project Info'!$B$18=index!$F$22),OR(ISBLANK('2. RPS Generation'!C16635),'2. RPS Generation'!C16635&gt;'1. Participant &amp; Project Info'!$B$38,'2. RPS Generation'!C16635&lt;0)),TRUE,FALSE)</f>
        <v>0</v>
      </c>
      <c r="O16625">
        <f t="shared" si="271"/>
        <v>0</v>
      </c>
    </row>
    <row r="16626" spans="13:15" x14ac:dyDescent="0.25">
      <c r="M16626" s="288" t="b">
        <f>IF(AND(OR('1. Participant &amp; Project Info'!$B$18=index!$F$21,'1. Participant &amp; Project Info'!$B$18=index!$F$22),OR(ISBLANK('2. RPS Generation'!C16636),'2. RPS Generation'!C16636&gt;'1. Participant &amp; Project Info'!$B$38,'2. RPS Generation'!C16636&lt;0)),TRUE,FALSE)</f>
        <v>0</v>
      </c>
      <c r="O16626">
        <f t="shared" si="271"/>
        <v>0</v>
      </c>
    </row>
    <row r="16627" spans="13:15" x14ac:dyDescent="0.25">
      <c r="M16627" s="288" t="b">
        <f>IF(AND(OR('1. Participant &amp; Project Info'!$B$18=index!$F$21,'1. Participant &amp; Project Info'!$B$18=index!$F$22),OR(ISBLANK('2. RPS Generation'!C16637),'2. RPS Generation'!C16637&gt;'1. Participant &amp; Project Info'!$B$38,'2. RPS Generation'!C16637&lt;0)),TRUE,FALSE)</f>
        <v>0</v>
      </c>
      <c r="O16627">
        <f t="shared" si="271"/>
        <v>0</v>
      </c>
    </row>
    <row r="16628" spans="13:15" x14ac:dyDescent="0.25">
      <c r="M16628" s="288" t="b">
        <f>IF(AND(OR('1. Participant &amp; Project Info'!$B$18=index!$F$21,'1. Participant &amp; Project Info'!$B$18=index!$F$22),OR(ISBLANK('2. RPS Generation'!C16638),'2. RPS Generation'!C16638&gt;'1. Participant &amp; Project Info'!$B$38,'2. RPS Generation'!C16638&lt;0)),TRUE,FALSE)</f>
        <v>0</v>
      </c>
      <c r="O16628">
        <f t="shared" si="271"/>
        <v>0</v>
      </c>
    </row>
    <row r="16629" spans="13:15" x14ac:dyDescent="0.25">
      <c r="M16629" s="288" t="b">
        <f>IF(AND(OR('1. Participant &amp; Project Info'!$B$18=index!$F$21,'1. Participant &amp; Project Info'!$B$18=index!$F$22),OR(ISBLANK('2. RPS Generation'!C16639),'2. RPS Generation'!C16639&gt;'1. Participant &amp; Project Info'!$B$38,'2. RPS Generation'!C16639&lt;0)),TRUE,FALSE)</f>
        <v>0</v>
      </c>
      <c r="O16629">
        <f t="shared" si="271"/>
        <v>0</v>
      </c>
    </row>
    <row r="16630" spans="13:15" x14ac:dyDescent="0.25">
      <c r="M16630" s="288" t="b">
        <f>IF(AND(OR('1. Participant &amp; Project Info'!$B$18=index!$F$21,'1. Participant &amp; Project Info'!$B$18=index!$F$22),OR(ISBLANK('2. RPS Generation'!C16640),'2. RPS Generation'!C16640&gt;'1. Participant &amp; Project Info'!$B$38,'2. RPS Generation'!C16640&lt;0)),TRUE,FALSE)</f>
        <v>0</v>
      </c>
      <c r="O16630">
        <f t="shared" si="271"/>
        <v>0</v>
      </c>
    </row>
    <row r="16631" spans="13:15" x14ac:dyDescent="0.25">
      <c r="M16631" s="288" t="b">
        <f>IF(AND(OR('1. Participant &amp; Project Info'!$B$18=index!$F$21,'1. Participant &amp; Project Info'!$B$18=index!$F$22),OR(ISBLANK('2. RPS Generation'!C16641),'2. RPS Generation'!C16641&gt;'1. Participant &amp; Project Info'!$B$38,'2. RPS Generation'!C16641&lt;0)),TRUE,FALSE)</f>
        <v>0</v>
      </c>
      <c r="O16631">
        <f t="shared" si="271"/>
        <v>0</v>
      </c>
    </row>
    <row r="16632" spans="13:15" x14ac:dyDescent="0.25">
      <c r="M16632" s="288" t="b">
        <f>IF(AND(OR('1. Participant &amp; Project Info'!$B$18=index!$F$21,'1. Participant &amp; Project Info'!$B$18=index!$F$22),OR(ISBLANK('2. RPS Generation'!C16642),'2. RPS Generation'!C16642&gt;'1. Participant &amp; Project Info'!$B$38,'2. RPS Generation'!C16642&lt;0)),TRUE,FALSE)</f>
        <v>0</v>
      </c>
      <c r="O16632">
        <f t="shared" si="271"/>
        <v>0</v>
      </c>
    </row>
    <row r="16633" spans="13:15" x14ac:dyDescent="0.25">
      <c r="M16633" s="288" t="b">
        <f>IF(AND(OR('1. Participant &amp; Project Info'!$B$18=index!$F$21,'1. Participant &amp; Project Info'!$B$18=index!$F$22),OR(ISBLANK('2. RPS Generation'!C16643),'2. RPS Generation'!C16643&gt;'1. Participant &amp; Project Info'!$B$38,'2. RPS Generation'!C16643&lt;0)),TRUE,FALSE)</f>
        <v>0</v>
      </c>
      <c r="O16633">
        <f t="shared" si="271"/>
        <v>0</v>
      </c>
    </row>
    <row r="16634" spans="13:15" x14ac:dyDescent="0.25">
      <c r="M16634" s="288" t="b">
        <f>IF(AND(OR('1. Participant &amp; Project Info'!$B$18=index!$F$21,'1. Participant &amp; Project Info'!$B$18=index!$F$22),OR(ISBLANK('2. RPS Generation'!C16644),'2. RPS Generation'!C16644&gt;'1. Participant &amp; Project Info'!$B$38,'2. RPS Generation'!C16644&lt;0)),TRUE,FALSE)</f>
        <v>0</v>
      </c>
      <c r="O16634">
        <f t="shared" si="271"/>
        <v>0</v>
      </c>
    </row>
    <row r="16635" spans="13:15" x14ac:dyDescent="0.25">
      <c r="M16635" s="288" t="b">
        <f>IF(AND(OR('1. Participant &amp; Project Info'!$B$18=index!$F$21,'1. Participant &amp; Project Info'!$B$18=index!$F$22),OR(ISBLANK('2. RPS Generation'!C16645),'2. RPS Generation'!C16645&gt;'1. Participant &amp; Project Info'!$B$38,'2. RPS Generation'!C16645&lt;0)),TRUE,FALSE)</f>
        <v>0</v>
      </c>
      <c r="O16635">
        <f t="shared" si="271"/>
        <v>0</v>
      </c>
    </row>
    <row r="16636" spans="13:15" x14ac:dyDescent="0.25">
      <c r="M16636" s="288" t="b">
        <f>IF(AND(OR('1. Participant &amp; Project Info'!$B$18=index!$F$21,'1. Participant &amp; Project Info'!$B$18=index!$F$22),OR(ISBLANK('2. RPS Generation'!C16646),'2. RPS Generation'!C16646&gt;'1. Participant &amp; Project Info'!$B$38,'2. RPS Generation'!C16646&lt;0)),TRUE,FALSE)</f>
        <v>0</v>
      </c>
      <c r="O16636">
        <f t="shared" si="271"/>
        <v>0</v>
      </c>
    </row>
    <row r="16637" spans="13:15" x14ac:dyDescent="0.25">
      <c r="M16637" s="288" t="b">
        <f>IF(AND(OR('1. Participant &amp; Project Info'!$B$18=index!$F$21,'1. Participant &amp; Project Info'!$B$18=index!$F$22),OR(ISBLANK('2. RPS Generation'!C16647),'2. RPS Generation'!C16647&gt;'1. Participant &amp; Project Info'!$B$38,'2. RPS Generation'!C16647&lt;0)),TRUE,FALSE)</f>
        <v>0</v>
      </c>
      <c r="O16637">
        <f t="shared" si="271"/>
        <v>0</v>
      </c>
    </row>
    <row r="16638" spans="13:15" x14ac:dyDescent="0.25">
      <c r="M16638" s="288" t="b">
        <f>IF(AND(OR('1. Participant &amp; Project Info'!$B$18=index!$F$21,'1. Participant &amp; Project Info'!$B$18=index!$F$22),OR(ISBLANK('2. RPS Generation'!C16648),'2. RPS Generation'!C16648&gt;'1. Participant &amp; Project Info'!$B$38,'2. RPS Generation'!C16648&lt;0)),TRUE,FALSE)</f>
        <v>0</v>
      </c>
      <c r="O16638">
        <f t="shared" si="271"/>
        <v>0</v>
      </c>
    </row>
    <row r="16639" spans="13:15" x14ac:dyDescent="0.25">
      <c r="M16639" s="288" t="b">
        <f>IF(AND(OR('1. Participant &amp; Project Info'!$B$18=index!$F$21,'1. Participant &amp; Project Info'!$B$18=index!$F$22),OR(ISBLANK('2. RPS Generation'!C16649),'2. RPS Generation'!C16649&gt;'1. Participant &amp; Project Info'!$B$38,'2. RPS Generation'!C16649&lt;0)),TRUE,FALSE)</f>
        <v>0</v>
      </c>
      <c r="O16639">
        <f t="shared" si="271"/>
        <v>0</v>
      </c>
    </row>
    <row r="16640" spans="13:15" x14ac:dyDescent="0.25">
      <c r="M16640" s="288" t="b">
        <f>IF(AND(OR('1. Participant &amp; Project Info'!$B$18=index!$F$21,'1. Participant &amp; Project Info'!$B$18=index!$F$22),OR(ISBLANK('2. RPS Generation'!C16650),'2. RPS Generation'!C16650&gt;'1. Participant &amp; Project Info'!$B$38,'2. RPS Generation'!C16650&lt;0)),TRUE,FALSE)</f>
        <v>0</v>
      </c>
      <c r="O16640">
        <f t="shared" si="271"/>
        <v>0</v>
      </c>
    </row>
    <row r="16641" spans="13:15" x14ac:dyDescent="0.25">
      <c r="M16641" s="288" t="b">
        <f>IF(AND(OR('1. Participant &amp; Project Info'!$B$18=index!$F$21,'1. Participant &amp; Project Info'!$B$18=index!$F$22),OR(ISBLANK('2. RPS Generation'!C16651),'2. RPS Generation'!C16651&gt;'1. Participant &amp; Project Info'!$B$38,'2. RPS Generation'!C16651&lt;0)),TRUE,FALSE)</f>
        <v>0</v>
      </c>
      <c r="O16641">
        <f t="shared" si="271"/>
        <v>0</v>
      </c>
    </row>
    <row r="16642" spans="13:15" x14ac:dyDescent="0.25">
      <c r="M16642" s="288" t="b">
        <f>IF(AND(OR('1. Participant &amp; Project Info'!$B$18=index!$F$21,'1. Participant &amp; Project Info'!$B$18=index!$F$22),OR(ISBLANK('2. RPS Generation'!C16652),'2. RPS Generation'!C16652&gt;'1. Participant &amp; Project Info'!$B$38,'2. RPS Generation'!C16652&lt;0)),TRUE,FALSE)</f>
        <v>0</v>
      </c>
      <c r="O16642">
        <f t="shared" si="271"/>
        <v>0</v>
      </c>
    </row>
    <row r="16643" spans="13:15" x14ac:dyDescent="0.25">
      <c r="M16643" s="288" t="b">
        <f>IF(AND(OR('1. Participant &amp; Project Info'!$B$18=index!$F$21,'1. Participant &amp; Project Info'!$B$18=index!$F$22),OR(ISBLANK('2. RPS Generation'!C16653),'2. RPS Generation'!C16653&gt;'1. Participant &amp; Project Info'!$B$38,'2. RPS Generation'!C16653&lt;0)),TRUE,FALSE)</f>
        <v>0</v>
      </c>
      <c r="O16643">
        <f t="shared" si="271"/>
        <v>0</v>
      </c>
    </row>
    <row r="16644" spans="13:15" x14ac:dyDescent="0.25">
      <c r="M16644" s="288" t="b">
        <f>IF(AND(OR('1. Participant &amp; Project Info'!$B$18=index!$F$21,'1. Participant &amp; Project Info'!$B$18=index!$F$22),OR(ISBLANK('2. RPS Generation'!C16654),'2. RPS Generation'!C16654&gt;'1. Participant &amp; Project Info'!$B$38,'2. RPS Generation'!C16654&lt;0)),TRUE,FALSE)</f>
        <v>0</v>
      </c>
      <c r="O16644">
        <f t="shared" si="271"/>
        <v>0</v>
      </c>
    </row>
    <row r="16645" spans="13:15" x14ac:dyDescent="0.25">
      <c r="M16645" s="288" t="b">
        <f>IF(AND(OR('1. Participant &amp; Project Info'!$B$18=index!$F$21,'1. Participant &amp; Project Info'!$B$18=index!$F$22),OR(ISBLANK('2. RPS Generation'!C16655),'2. RPS Generation'!C16655&gt;'1. Participant &amp; Project Info'!$B$38,'2. RPS Generation'!C16655&lt;0)),TRUE,FALSE)</f>
        <v>0</v>
      </c>
      <c r="O16645">
        <f t="shared" si="271"/>
        <v>0</v>
      </c>
    </row>
    <row r="16646" spans="13:15" x14ac:dyDescent="0.25">
      <c r="M16646" s="288" t="b">
        <f>IF(AND(OR('1. Participant &amp; Project Info'!$B$18=index!$F$21,'1. Participant &amp; Project Info'!$B$18=index!$F$22),OR(ISBLANK('2. RPS Generation'!C16656),'2. RPS Generation'!C16656&gt;'1. Participant &amp; Project Info'!$B$38,'2. RPS Generation'!C16656&lt;0)),TRUE,FALSE)</f>
        <v>0</v>
      </c>
      <c r="O16646">
        <f t="shared" si="271"/>
        <v>0</v>
      </c>
    </row>
    <row r="16647" spans="13:15" x14ac:dyDescent="0.25">
      <c r="M16647" s="288" t="b">
        <f>IF(AND(OR('1. Participant &amp; Project Info'!$B$18=index!$F$21,'1. Participant &amp; Project Info'!$B$18=index!$F$22),OR(ISBLANK('2. RPS Generation'!C16657),'2. RPS Generation'!C16657&gt;'1. Participant &amp; Project Info'!$B$38,'2. RPS Generation'!C16657&lt;0)),TRUE,FALSE)</f>
        <v>0</v>
      </c>
      <c r="O16647">
        <f t="shared" si="271"/>
        <v>0</v>
      </c>
    </row>
    <row r="16648" spans="13:15" x14ac:dyDescent="0.25">
      <c r="M16648" s="288" t="b">
        <f>IF(AND(OR('1. Participant &amp; Project Info'!$B$18=index!$F$21,'1. Participant &amp; Project Info'!$B$18=index!$F$22),OR(ISBLANK('2. RPS Generation'!C16658),'2. RPS Generation'!C16658&gt;'1. Participant &amp; Project Info'!$B$38,'2. RPS Generation'!C16658&lt;0)),TRUE,FALSE)</f>
        <v>0</v>
      </c>
      <c r="O16648">
        <f t="shared" si="271"/>
        <v>0</v>
      </c>
    </row>
    <row r="16649" spans="13:15" x14ac:dyDescent="0.25">
      <c r="M16649" s="288" t="b">
        <f>IF(AND(OR('1. Participant &amp; Project Info'!$B$18=index!$F$21,'1. Participant &amp; Project Info'!$B$18=index!$F$22),OR(ISBLANK('2. RPS Generation'!C16659),'2. RPS Generation'!C16659&gt;'1. Participant &amp; Project Info'!$B$38,'2. RPS Generation'!C16659&lt;0)),TRUE,FALSE)</f>
        <v>0</v>
      </c>
      <c r="O16649">
        <f t="shared" si="271"/>
        <v>0</v>
      </c>
    </row>
    <row r="16650" spans="13:15" x14ac:dyDescent="0.25">
      <c r="M16650" s="288" t="b">
        <f>IF(AND(OR('1. Participant &amp; Project Info'!$B$18=index!$F$21,'1. Participant &amp; Project Info'!$B$18=index!$F$22),OR(ISBLANK('2. RPS Generation'!C16660),'2. RPS Generation'!C16660&gt;'1. Participant &amp; Project Info'!$B$38,'2. RPS Generation'!C16660&lt;0)),TRUE,FALSE)</f>
        <v>0</v>
      </c>
      <c r="O16650">
        <f t="shared" si="271"/>
        <v>0</v>
      </c>
    </row>
    <row r="16651" spans="13:15" x14ac:dyDescent="0.25">
      <c r="M16651" s="288" t="b">
        <f>IF(AND(OR('1. Participant &amp; Project Info'!$B$18=index!$F$21,'1. Participant &amp; Project Info'!$B$18=index!$F$22),OR(ISBLANK('2. RPS Generation'!C16661),'2. RPS Generation'!C16661&gt;'1. Participant &amp; Project Info'!$B$38,'2. RPS Generation'!C16661&lt;0)),TRUE,FALSE)</f>
        <v>0</v>
      </c>
      <c r="O16651">
        <f t="shared" si="271"/>
        <v>0</v>
      </c>
    </row>
    <row r="16652" spans="13:15" x14ac:dyDescent="0.25">
      <c r="M16652" s="288" t="b">
        <f>IF(AND(OR('1. Participant &amp; Project Info'!$B$18=index!$F$21,'1. Participant &amp; Project Info'!$B$18=index!$F$22),OR(ISBLANK('2. RPS Generation'!C16662),'2. RPS Generation'!C16662&gt;'1. Participant &amp; Project Info'!$B$38,'2. RPS Generation'!C16662&lt;0)),TRUE,FALSE)</f>
        <v>0</v>
      </c>
      <c r="O16652">
        <f t="shared" si="271"/>
        <v>0</v>
      </c>
    </row>
    <row r="16653" spans="13:15" x14ac:dyDescent="0.25">
      <c r="M16653" s="288" t="b">
        <f>IF(AND(OR('1. Participant &amp; Project Info'!$B$18=index!$F$21,'1. Participant &amp; Project Info'!$B$18=index!$F$22),OR(ISBLANK('2. RPS Generation'!C16663),'2. RPS Generation'!C16663&gt;'1. Participant &amp; Project Info'!$B$38,'2. RPS Generation'!C16663&lt;0)),TRUE,FALSE)</f>
        <v>0</v>
      </c>
      <c r="O16653">
        <f t="shared" si="271"/>
        <v>0</v>
      </c>
    </row>
    <row r="16654" spans="13:15" x14ac:dyDescent="0.25">
      <c r="M16654" s="288" t="b">
        <f>IF(AND(OR('1. Participant &amp; Project Info'!$B$18=index!$F$21,'1. Participant &amp; Project Info'!$B$18=index!$F$22),OR(ISBLANK('2. RPS Generation'!C16664),'2. RPS Generation'!C16664&gt;'1. Participant &amp; Project Info'!$B$38,'2. RPS Generation'!C16664&lt;0)),TRUE,FALSE)</f>
        <v>0</v>
      </c>
      <c r="O16654">
        <f t="shared" si="271"/>
        <v>0</v>
      </c>
    </row>
    <row r="16655" spans="13:15" x14ac:dyDescent="0.25">
      <c r="M16655" s="288" t="b">
        <f>IF(AND(OR('1. Participant &amp; Project Info'!$B$18=index!$F$21,'1. Participant &amp; Project Info'!$B$18=index!$F$22),OR(ISBLANK('2. RPS Generation'!C16665),'2. RPS Generation'!C16665&gt;'1. Participant &amp; Project Info'!$B$38,'2. RPS Generation'!C16665&lt;0)),TRUE,FALSE)</f>
        <v>0</v>
      </c>
      <c r="O16655">
        <f t="shared" si="271"/>
        <v>0</v>
      </c>
    </row>
    <row r="16656" spans="13:15" x14ac:dyDescent="0.25">
      <c r="M16656" s="288" t="b">
        <f>IF(AND(OR('1. Participant &amp; Project Info'!$B$18=index!$F$21,'1. Participant &amp; Project Info'!$B$18=index!$F$22),OR(ISBLANK('2. RPS Generation'!C16666),'2. RPS Generation'!C16666&gt;'1. Participant &amp; Project Info'!$B$38,'2. RPS Generation'!C16666&lt;0)),TRUE,FALSE)</f>
        <v>0</v>
      </c>
      <c r="O16656">
        <f t="shared" si="271"/>
        <v>0</v>
      </c>
    </row>
    <row r="16657" spans="13:15" x14ac:dyDescent="0.25">
      <c r="M16657" s="288" t="b">
        <f>IF(AND(OR('1. Participant &amp; Project Info'!$B$18=index!$F$21,'1. Participant &amp; Project Info'!$B$18=index!$F$22),OR(ISBLANK('2. RPS Generation'!C16667),'2. RPS Generation'!C16667&gt;'1. Participant &amp; Project Info'!$B$38,'2. RPS Generation'!C16667&lt;0)),TRUE,FALSE)</f>
        <v>0</v>
      </c>
      <c r="O16657">
        <f t="shared" si="271"/>
        <v>0</v>
      </c>
    </row>
    <row r="16658" spans="13:15" x14ac:dyDescent="0.25">
      <c r="M16658" s="288" t="b">
        <f>IF(AND(OR('1. Participant &amp; Project Info'!$B$18=index!$F$21,'1. Participant &amp; Project Info'!$B$18=index!$F$22),OR(ISBLANK('2. RPS Generation'!C16668),'2. RPS Generation'!C16668&gt;'1. Participant &amp; Project Info'!$B$38,'2. RPS Generation'!C16668&lt;0)),TRUE,FALSE)</f>
        <v>0</v>
      </c>
      <c r="O16658">
        <f t="shared" si="271"/>
        <v>0</v>
      </c>
    </row>
    <row r="16659" spans="13:15" x14ac:dyDescent="0.25">
      <c r="M16659" s="288" t="b">
        <f>IF(AND(OR('1. Participant &amp; Project Info'!$B$18=index!$F$21,'1. Participant &amp; Project Info'!$B$18=index!$F$22),OR(ISBLANK('2. RPS Generation'!C16669),'2. RPS Generation'!C16669&gt;'1. Participant &amp; Project Info'!$B$38,'2. RPS Generation'!C16669&lt;0)),TRUE,FALSE)</f>
        <v>0</v>
      </c>
      <c r="O16659">
        <f t="shared" si="271"/>
        <v>0</v>
      </c>
    </row>
    <row r="16660" spans="13:15" x14ac:dyDescent="0.25">
      <c r="M16660" s="288" t="b">
        <f>IF(AND(OR('1. Participant &amp; Project Info'!$B$18=index!$F$21,'1. Participant &amp; Project Info'!$B$18=index!$F$22),OR(ISBLANK('2. RPS Generation'!C16670),'2. RPS Generation'!C16670&gt;'1. Participant &amp; Project Info'!$B$38,'2. RPS Generation'!C16670&lt;0)),TRUE,FALSE)</f>
        <v>0</v>
      </c>
      <c r="O16660">
        <f t="shared" si="271"/>
        <v>0</v>
      </c>
    </row>
    <row r="16661" spans="13:15" x14ac:dyDescent="0.25">
      <c r="M16661" s="288" t="b">
        <f>IF(AND(OR('1. Participant &amp; Project Info'!$B$18=index!$F$21,'1. Participant &amp; Project Info'!$B$18=index!$F$22),OR(ISBLANK('2. RPS Generation'!C16671),'2. RPS Generation'!C16671&gt;'1. Participant &amp; Project Info'!$B$38,'2. RPS Generation'!C16671&lt;0)),TRUE,FALSE)</f>
        <v>0</v>
      </c>
      <c r="O16661">
        <f t="shared" si="271"/>
        <v>0</v>
      </c>
    </row>
    <row r="16662" spans="13:15" x14ac:dyDescent="0.25">
      <c r="M16662" s="288" t="b">
        <f>IF(AND(OR('1. Participant &amp; Project Info'!$B$18=index!$F$21,'1. Participant &amp; Project Info'!$B$18=index!$F$22),OR(ISBLANK('2. RPS Generation'!C16672),'2. RPS Generation'!C16672&gt;'1. Participant &amp; Project Info'!$B$38,'2. RPS Generation'!C16672&lt;0)),TRUE,FALSE)</f>
        <v>0</v>
      </c>
      <c r="O16662">
        <f t="shared" si="271"/>
        <v>0</v>
      </c>
    </row>
    <row r="16663" spans="13:15" x14ac:dyDescent="0.25">
      <c r="M16663" s="288" t="b">
        <f>IF(AND(OR('1. Participant &amp; Project Info'!$B$18=index!$F$21,'1. Participant &amp; Project Info'!$B$18=index!$F$22),OR(ISBLANK('2. RPS Generation'!C16673),'2. RPS Generation'!C16673&gt;'1. Participant &amp; Project Info'!$B$38,'2. RPS Generation'!C16673&lt;0)),TRUE,FALSE)</f>
        <v>0</v>
      </c>
      <c r="O16663">
        <f t="shared" si="271"/>
        <v>0</v>
      </c>
    </row>
    <row r="16664" spans="13:15" x14ac:dyDescent="0.25">
      <c r="M16664" s="288" t="b">
        <f>IF(AND(OR('1. Participant &amp; Project Info'!$B$18=index!$F$21,'1. Participant &amp; Project Info'!$B$18=index!$F$22),OR(ISBLANK('2. RPS Generation'!C16674),'2. RPS Generation'!C16674&gt;'1. Participant &amp; Project Info'!$B$38,'2. RPS Generation'!C16674&lt;0)),TRUE,FALSE)</f>
        <v>0</v>
      </c>
      <c r="O16664">
        <f t="shared" si="271"/>
        <v>0</v>
      </c>
    </row>
    <row r="16665" spans="13:15" x14ac:dyDescent="0.25">
      <c r="M16665" s="288" t="b">
        <f>IF(AND(OR('1. Participant &amp; Project Info'!$B$18=index!$F$21,'1. Participant &amp; Project Info'!$B$18=index!$F$22),OR(ISBLANK('2. RPS Generation'!C16675),'2. RPS Generation'!C16675&gt;'1. Participant &amp; Project Info'!$B$38,'2. RPS Generation'!C16675&lt;0)),TRUE,FALSE)</f>
        <v>0</v>
      </c>
      <c r="O16665">
        <f t="shared" si="271"/>
        <v>0</v>
      </c>
    </row>
    <row r="16666" spans="13:15" x14ac:dyDescent="0.25">
      <c r="M16666" s="288" t="b">
        <f>IF(AND(OR('1. Participant &amp; Project Info'!$B$18=index!$F$21,'1. Participant &amp; Project Info'!$B$18=index!$F$22),OR(ISBLANK('2. RPS Generation'!C16676),'2. RPS Generation'!C16676&gt;'1. Participant &amp; Project Info'!$B$38,'2. RPS Generation'!C16676&lt;0)),TRUE,FALSE)</f>
        <v>0</v>
      </c>
      <c r="O16666">
        <f t="shared" si="271"/>
        <v>0</v>
      </c>
    </row>
    <row r="16667" spans="13:15" x14ac:dyDescent="0.25">
      <c r="M16667" s="288" t="b">
        <f>IF(AND(OR('1. Participant &amp; Project Info'!$B$18=index!$F$21,'1. Participant &amp; Project Info'!$B$18=index!$F$22),OR(ISBLANK('2. RPS Generation'!C16677),'2. RPS Generation'!C16677&gt;'1. Participant &amp; Project Info'!$B$38,'2. RPS Generation'!C16677&lt;0)),TRUE,FALSE)</f>
        <v>0</v>
      </c>
      <c r="O16667">
        <f t="shared" si="271"/>
        <v>0</v>
      </c>
    </row>
    <row r="16668" spans="13:15" x14ac:dyDescent="0.25">
      <c r="M16668" s="288" t="b">
        <f>IF(AND(OR('1. Participant &amp; Project Info'!$B$18=index!$F$21,'1. Participant &amp; Project Info'!$B$18=index!$F$22),OR(ISBLANK('2. RPS Generation'!C16678),'2. RPS Generation'!C16678&gt;'1. Participant &amp; Project Info'!$B$38,'2. RPS Generation'!C16678&lt;0)),TRUE,FALSE)</f>
        <v>0</v>
      </c>
      <c r="O16668">
        <f t="shared" si="271"/>
        <v>0</v>
      </c>
    </row>
    <row r="16669" spans="13:15" x14ac:dyDescent="0.25">
      <c r="M16669" s="288" t="b">
        <f>IF(AND(OR('1. Participant &amp; Project Info'!$B$18=index!$F$21,'1. Participant &amp; Project Info'!$B$18=index!$F$22),OR(ISBLANK('2. RPS Generation'!C16679),'2. RPS Generation'!C16679&gt;'1. Participant &amp; Project Info'!$B$38,'2. RPS Generation'!C16679&lt;0)),TRUE,FALSE)</f>
        <v>0</v>
      </c>
      <c r="O16669">
        <f t="shared" si="271"/>
        <v>0</v>
      </c>
    </row>
    <row r="16670" spans="13:15" x14ac:dyDescent="0.25">
      <c r="M16670" s="288" t="b">
        <f>IF(AND(OR('1. Participant &amp; Project Info'!$B$18=index!$F$21,'1. Participant &amp; Project Info'!$B$18=index!$F$22),OR(ISBLANK('2. RPS Generation'!C16680),'2. RPS Generation'!C16680&gt;'1. Participant &amp; Project Info'!$B$38,'2. RPS Generation'!C16680&lt;0)),TRUE,FALSE)</f>
        <v>0</v>
      </c>
      <c r="O16670">
        <f t="shared" si="271"/>
        <v>0</v>
      </c>
    </row>
    <row r="16671" spans="13:15" x14ac:dyDescent="0.25">
      <c r="M16671" s="288" t="b">
        <f>IF(AND(OR('1. Participant &amp; Project Info'!$B$18=index!$F$21,'1. Participant &amp; Project Info'!$B$18=index!$F$22),OR(ISBLANK('2. RPS Generation'!C16681),'2. RPS Generation'!C16681&gt;'1. Participant &amp; Project Info'!$B$38,'2. RPS Generation'!C16681&lt;0)),TRUE,FALSE)</f>
        <v>0</v>
      </c>
      <c r="O16671">
        <f t="shared" si="271"/>
        <v>0</v>
      </c>
    </row>
    <row r="16672" spans="13:15" x14ac:dyDescent="0.25">
      <c r="M16672" s="288" t="b">
        <f>IF(AND(OR('1. Participant &amp; Project Info'!$B$18=index!$F$21,'1. Participant &amp; Project Info'!$B$18=index!$F$22),OR(ISBLANK('2. RPS Generation'!C16682),'2. RPS Generation'!C16682&gt;'1. Participant &amp; Project Info'!$B$38,'2. RPS Generation'!C16682&lt;0)),TRUE,FALSE)</f>
        <v>0</v>
      </c>
      <c r="O16672">
        <f t="shared" si="271"/>
        <v>0</v>
      </c>
    </row>
    <row r="16673" spans="13:15" x14ac:dyDescent="0.25">
      <c r="M16673" s="288" t="b">
        <f>IF(AND(OR('1. Participant &amp; Project Info'!$B$18=index!$F$21,'1. Participant &amp; Project Info'!$B$18=index!$F$22),OR(ISBLANK('2. RPS Generation'!C16683),'2. RPS Generation'!C16683&gt;'1. Participant &amp; Project Info'!$B$38,'2. RPS Generation'!C16683&lt;0)),TRUE,FALSE)</f>
        <v>0</v>
      </c>
      <c r="O16673">
        <f t="shared" si="271"/>
        <v>0</v>
      </c>
    </row>
    <row r="16674" spans="13:15" x14ac:dyDescent="0.25">
      <c r="M16674" s="288" t="b">
        <f>IF(AND(OR('1. Participant &amp; Project Info'!$B$18=index!$F$21,'1. Participant &amp; Project Info'!$B$18=index!$F$22),OR(ISBLANK('2. RPS Generation'!C16684),'2. RPS Generation'!C16684&gt;'1. Participant &amp; Project Info'!$B$38,'2. RPS Generation'!C16684&lt;0)),TRUE,FALSE)</f>
        <v>0</v>
      </c>
      <c r="O16674">
        <f t="shared" si="271"/>
        <v>0</v>
      </c>
    </row>
    <row r="16675" spans="13:15" x14ac:dyDescent="0.25">
      <c r="M16675" s="288" t="b">
        <f>IF(AND(OR('1. Participant &amp; Project Info'!$B$18=index!$F$21,'1. Participant &amp; Project Info'!$B$18=index!$F$22),OR(ISBLANK('2. RPS Generation'!C16685),'2. RPS Generation'!C16685&gt;'1. Participant &amp; Project Info'!$B$38,'2. RPS Generation'!C16685&lt;0)),TRUE,FALSE)</f>
        <v>0</v>
      </c>
      <c r="O16675">
        <f t="shared" si="271"/>
        <v>0</v>
      </c>
    </row>
    <row r="16676" spans="13:15" x14ac:dyDescent="0.25">
      <c r="M16676" s="288" t="b">
        <f>IF(AND(OR('1. Participant &amp; Project Info'!$B$18=index!$F$21,'1. Participant &amp; Project Info'!$B$18=index!$F$22),OR(ISBLANK('2. RPS Generation'!C16686),'2. RPS Generation'!C16686&gt;'1. Participant &amp; Project Info'!$B$38,'2. RPS Generation'!C16686&lt;0)),TRUE,FALSE)</f>
        <v>0</v>
      </c>
      <c r="O16676">
        <f t="shared" si="271"/>
        <v>0</v>
      </c>
    </row>
    <row r="16677" spans="13:15" x14ac:dyDescent="0.25">
      <c r="M16677" s="288" t="b">
        <f>IF(AND(OR('1. Participant &amp; Project Info'!$B$18=index!$F$21,'1. Participant &amp; Project Info'!$B$18=index!$F$22),OR(ISBLANK('2. RPS Generation'!C16687),'2. RPS Generation'!C16687&gt;'1. Participant &amp; Project Info'!$B$38,'2. RPS Generation'!C16687&lt;0)),TRUE,FALSE)</f>
        <v>0</v>
      </c>
      <c r="O16677">
        <f t="shared" si="271"/>
        <v>0</v>
      </c>
    </row>
    <row r="16678" spans="13:15" x14ac:dyDescent="0.25">
      <c r="M16678" s="288" t="b">
        <f>IF(AND(OR('1. Participant &amp; Project Info'!$B$18=index!$F$21,'1. Participant &amp; Project Info'!$B$18=index!$F$22),OR(ISBLANK('2. RPS Generation'!C16688),'2. RPS Generation'!C16688&gt;'1. Participant &amp; Project Info'!$B$38,'2. RPS Generation'!C16688&lt;0)),TRUE,FALSE)</f>
        <v>0</v>
      </c>
      <c r="O16678">
        <f t="shared" si="271"/>
        <v>0</v>
      </c>
    </row>
    <row r="16679" spans="13:15" x14ac:dyDescent="0.25">
      <c r="M16679" s="288" t="b">
        <f>IF(AND(OR('1. Participant &amp; Project Info'!$B$18=index!$F$21,'1. Participant &amp; Project Info'!$B$18=index!$F$22),OR(ISBLANK('2. RPS Generation'!C16689),'2. RPS Generation'!C16689&gt;'1. Participant &amp; Project Info'!$B$38,'2. RPS Generation'!C16689&lt;0)),TRUE,FALSE)</f>
        <v>0</v>
      </c>
      <c r="O16679">
        <f t="shared" si="271"/>
        <v>0</v>
      </c>
    </row>
    <row r="16680" spans="13:15" x14ac:dyDescent="0.25">
      <c r="M16680" s="288" t="b">
        <f>IF(AND(OR('1. Participant &amp; Project Info'!$B$18=index!$F$21,'1. Participant &amp; Project Info'!$B$18=index!$F$22),OR(ISBLANK('2. RPS Generation'!C16690),'2. RPS Generation'!C16690&gt;'1. Participant &amp; Project Info'!$B$38,'2. RPS Generation'!C16690&lt;0)),TRUE,FALSE)</f>
        <v>0</v>
      </c>
      <c r="O16680">
        <f t="shared" si="271"/>
        <v>0</v>
      </c>
    </row>
    <row r="16681" spans="13:15" x14ac:dyDescent="0.25">
      <c r="M16681" s="288" t="b">
        <f>IF(AND(OR('1. Participant &amp; Project Info'!$B$18=index!$F$21,'1. Participant &amp; Project Info'!$B$18=index!$F$22),OR(ISBLANK('2. RPS Generation'!C16691),'2. RPS Generation'!C16691&gt;'1. Participant &amp; Project Info'!$B$38,'2. RPS Generation'!C16691&lt;0)),TRUE,FALSE)</f>
        <v>0</v>
      </c>
      <c r="O16681">
        <f t="shared" si="271"/>
        <v>0</v>
      </c>
    </row>
    <row r="16682" spans="13:15" x14ac:dyDescent="0.25">
      <c r="M16682" s="288" t="b">
        <f>IF(AND(OR('1. Participant &amp; Project Info'!$B$18=index!$F$21,'1. Participant &amp; Project Info'!$B$18=index!$F$22),OR(ISBLANK('2. RPS Generation'!C16692),'2. RPS Generation'!C16692&gt;'1. Participant &amp; Project Info'!$B$38,'2. RPS Generation'!C16692&lt;0)),TRUE,FALSE)</f>
        <v>0</v>
      </c>
      <c r="O16682">
        <f t="shared" si="271"/>
        <v>0</v>
      </c>
    </row>
    <row r="16683" spans="13:15" x14ac:dyDescent="0.25">
      <c r="M16683" s="288" t="b">
        <f>IF(AND(OR('1. Participant &amp; Project Info'!$B$18=index!$F$21,'1. Participant &amp; Project Info'!$B$18=index!$F$22),OR(ISBLANK('2. RPS Generation'!C16693),'2. RPS Generation'!C16693&gt;'1. Participant &amp; Project Info'!$B$38,'2. RPS Generation'!C16693&lt;0)),TRUE,FALSE)</f>
        <v>0</v>
      </c>
      <c r="O16683">
        <f t="shared" si="271"/>
        <v>0</v>
      </c>
    </row>
    <row r="16684" spans="13:15" x14ac:dyDescent="0.25">
      <c r="M16684" s="288" t="b">
        <f>IF(AND(OR('1. Participant &amp; Project Info'!$B$18=index!$F$21,'1. Participant &amp; Project Info'!$B$18=index!$F$22),OR(ISBLANK('2. RPS Generation'!C16694),'2. RPS Generation'!C16694&gt;'1. Participant &amp; Project Info'!$B$38,'2. RPS Generation'!C16694&lt;0)),TRUE,FALSE)</f>
        <v>0</v>
      </c>
      <c r="O16684">
        <f t="shared" si="271"/>
        <v>0</v>
      </c>
    </row>
    <row r="16685" spans="13:15" x14ac:dyDescent="0.25">
      <c r="M16685" s="288" t="b">
        <f>IF(AND(OR('1. Participant &amp; Project Info'!$B$18=index!$F$21,'1. Participant &amp; Project Info'!$B$18=index!$F$22),OR(ISBLANK('2. RPS Generation'!C16695),'2. RPS Generation'!C16695&gt;'1. Participant &amp; Project Info'!$B$38,'2. RPS Generation'!C16695&lt;0)),TRUE,FALSE)</f>
        <v>0</v>
      </c>
      <c r="O16685">
        <f t="shared" si="271"/>
        <v>0</v>
      </c>
    </row>
    <row r="16686" spans="13:15" x14ac:dyDescent="0.25">
      <c r="M16686" s="288" t="b">
        <f>IF(AND(OR('1. Participant &amp; Project Info'!$B$18=index!$F$21,'1. Participant &amp; Project Info'!$B$18=index!$F$22),OR(ISBLANK('2. RPS Generation'!C16696),'2. RPS Generation'!C16696&gt;'1. Participant &amp; Project Info'!$B$38,'2. RPS Generation'!C16696&lt;0)),TRUE,FALSE)</f>
        <v>0</v>
      </c>
      <c r="O16686">
        <f t="shared" ref="O16686:O16749" si="272">--OR(L16686,M16686,N16686)</f>
        <v>0</v>
      </c>
    </row>
    <row r="16687" spans="13:15" x14ac:dyDescent="0.25">
      <c r="M16687" s="288" t="b">
        <f>IF(AND(OR('1. Participant &amp; Project Info'!$B$18=index!$F$21,'1. Participant &amp; Project Info'!$B$18=index!$F$22),OR(ISBLANK('2. RPS Generation'!C16697),'2. RPS Generation'!C16697&gt;'1. Participant &amp; Project Info'!$B$38,'2. RPS Generation'!C16697&lt;0)),TRUE,FALSE)</f>
        <v>0</v>
      </c>
      <c r="O16687">
        <f t="shared" si="272"/>
        <v>0</v>
      </c>
    </row>
    <row r="16688" spans="13:15" x14ac:dyDescent="0.25">
      <c r="M16688" s="288" t="b">
        <f>IF(AND(OR('1. Participant &amp; Project Info'!$B$18=index!$F$21,'1. Participant &amp; Project Info'!$B$18=index!$F$22),OR(ISBLANK('2. RPS Generation'!C16698),'2. RPS Generation'!C16698&gt;'1. Participant &amp; Project Info'!$B$38,'2. RPS Generation'!C16698&lt;0)),TRUE,FALSE)</f>
        <v>0</v>
      </c>
      <c r="O16688">
        <f t="shared" si="272"/>
        <v>0</v>
      </c>
    </row>
    <row r="16689" spans="13:15" x14ac:dyDescent="0.25">
      <c r="M16689" s="288" t="b">
        <f>IF(AND(OR('1. Participant &amp; Project Info'!$B$18=index!$F$21,'1. Participant &amp; Project Info'!$B$18=index!$F$22),OR(ISBLANK('2. RPS Generation'!C16699),'2. RPS Generation'!C16699&gt;'1. Participant &amp; Project Info'!$B$38,'2. RPS Generation'!C16699&lt;0)),TRUE,FALSE)</f>
        <v>0</v>
      </c>
      <c r="O16689">
        <f t="shared" si="272"/>
        <v>0</v>
      </c>
    </row>
    <row r="16690" spans="13:15" x14ac:dyDescent="0.25">
      <c r="M16690" s="288" t="b">
        <f>IF(AND(OR('1. Participant &amp; Project Info'!$B$18=index!$F$21,'1. Participant &amp; Project Info'!$B$18=index!$F$22),OR(ISBLANK('2. RPS Generation'!C16700),'2. RPS Generation'!C16700&gt;'1. Participant &amp; Project Info'!$B$38,'2. RPS Generation'!C16700&lt;0)),TRUE,FALSE)</f>
        <v>0</v>
      </c>
      <c r="O16690">
        <f t="shared" si="272"/>
        <v>0</v>
      </c>
    </row>
    <row r="16691" spans="13:15" x14ac:dyDescent="0.25">
      <c r="M16691" s="288" t="b">
        <f>IF(AND(OR('1. Participant &amp; Project Info'!$B$18=index!$F$21,'1. Participant &amp; Project Info'!$B$18=index!$F$22),OR(ISBLANK('2. RPS Generation'!C16701),'2. RPS Generation'!C16701&gt;'1. Participant &amp; Project Info'!$B$38,'2. RPS Generation'!C16701&lt;0)),TRUE,FALSE)</f>
        <v>0</v>
      </c>
      <c r="O16691">
        <f t="shared" si="272"/>
        <v>0</v>
      </c>
    </row>
    <row r="16692" spans="13:15" x14ac:dyDescent="0.25">
      <c r="M16692" s="288" t="b">
        <f>IF(AND(OR('1. Participant &amp; Project Info'!$B$18=index!$F$21,'1. Participant &amp; Project Info'!$B$18=index!$F$22),OR(ISBLANK('2. RPS Generation'!C16702),'2. RPS Generation'!C16702&gt;'1. Participant &amp; Project Info'!$B$38,'2. RPS Generation'!C16702&lt;0)),TRUE,FALSE)</f>
        <v>0</v>
      </c>
      <c r="O16692">
        <f t="shared" si="272"/>
        <v>0</v>
      </c>
    </row>
    <row r="16693" spans="13:15" x14ac:dyDescent="0.25">
      <c r="M16693" s="288" t="b">
        <f>IF(AND(OR('1. Participant &amp; Project Info'!$B$18=index!$F$21,'1. Participant &amp; Project Info'!$B$18=index!$F$22),OR(ISBLANK('2. RPS Generation'!C16703),'2. RPS Generation'!C16703&gt;'1. Participant &amp; Project Info'!$B$38,'2. RPS Generation'!C16703&lt;0)),TRUE,FALSE)</f>
        <v>0</v>
      </c>
      <c r="O16693">
        <f t="shared" si="272"/>
        <v>0</v>
      </c>
    </row>
    <row r="16694" spans="13:15" x14ac:dyDescent="0.25">
      <c r="M16694" s="288" t="b">
        <f>IF(AND(OR('1. Participant &amp; Project Info'!$B$18=index!$F$21,'1. Participant &amp; Project Info'!$B$18=index!$F$22),OR(ISBLANK('2. RPS Generation'!C16704),'2. RPS Generation'!C16704&gt;'1. Participant &amp; Project Info'!$B$38,'2. RPS Generation'!C16704&lt;0)),TRUE,FALSE)</f>
        <v>0</v>
      </c>
      <c r="O16694">
        <f t="shared" si="272"/>
        <v>0</v>
      </c>
    </row>
    <row r="16695" spans="13:15" x14ac:dyDescent="0.25">
      <c r="M16695" s="288" t="b">
        <f>IF(AND(OR('1. Participant &amp; Project Info'!$B$18=index!$F$21,'1. Participant &amp; Project Info'!$B$18=index!$F$22),OR(ISBLANK('2. RPS Generation'!C16705),'2. RPS Generation'!C16705&gt;'1. Participant &amp; Project Info'!$B$38,'2. RPS Generation'!C16705&lt;0)),TRUE,FALSE)</f>
        <v>0</v>
      </c>
      <c r="O16695">
        <f t="shared" si="272"/>
        <v>0</v>
      </c>
    </row>
    <row r="16696" spans="13:15" x14ac:dyDescent="0.25">
      <c r="M16696" s="288" t="b">
        <f>IF(AND(OR('1. Participant &amp; Project Info'!$B$18=index!$F$21,'1. Participant &amp; Project Info'!$B$18=index!$F$22),OR(ISBLANK('2. RPS Generation'!C16706),'2. RPS Generation'!C16706&gt;'1. Participant &amp; Project Info'!$B$38,'2. RPS Generation'!C16706&lt;0)),TRUE,FALSE)</f>
        <v>0</v>
      </c>
      <c r="O16696">
        <f t="shared" si="272"/>
        <v>0</v>
      </c>
    </row>
    <row r="16697" spans="13:15" x14ac:dyDescent="0.25">
      <c r="M16697" s="288" t="b">
        <f>IF(AND(OR('1. Participant &amp; Project Info'!$B$18=index!$F$21,'1. Participant &amp; Project Info'!$B$18=index!$F$22),OR(ISBLANK('2. RPS Generation'!C16707),'2. RPS Generation'!C16707&gt;'1. Participant &amp; Project Info'!$B$38,'2. RPS Generation'!C16707&lt;0)),TRUE,FALSE)</f>
        <v>0</v>
      </c>
      <c r="O16697">
        <f t="shared" si="272"/>
        <v>0</v>
      </c>
    </row>
    <row r="16698" spans="13:15" x14ac:dyDescent="0.25">
      <c r="M16698" s="288" t="b">
        <f>IF(AND(OR('1. Participant &amp; Project Info'!$B$18=index!$F$21,'1. Participant &amp; Project Info'!$B$18=index!$F$22),OR(ISBLANK('2. RPS Generation'!C16708),'2. RPS Generation'!C16708&gt;'1. Participant &amp; Project Info'!$B$38,'2. RPS Generation'!C16708&lt;0)),TRUE,FALSE)</f>
        <v>0</v>
      </c>
      <c r="O16698">
        <f t="shared" si="272"/>
        <v>0</v>
      </c>
    </row>
    <row r="16699" spans="13:15" x14ac:dyDescent="0.25">
      <c r="M16699" s="288" t="b">
        <f>IF(AND(OR('1. Participant &amp; Project Info'!$B$18=index!$F$21,'1. Participant &amp; Project Info'!$B$18=index!$F$22),OR(ISBLANK('2. RPS Generation'!C16709),'2. RPS Generation'!C16709&gt;'1. Participant &amp; Project Info'!$B$38,'2. RPS Generation'!C16709&lt;0)),TRUE,FALSE)</f>
        <v>0</v>
      </c>
      <c r="O16699">
        <f t="shared" si="272"/>
        <v>0</v>
      </c>
    </row>
    <row r="16700" spans="13:15" x14ac:dyDescent="0.25">
      <c r="M16700" s="288" t="b">
        <f>IF(AND(OR('1. Participant &amp; Project Info'!$B$18=index!$F$21,'1. Participant &amp; Project Info'!$B$18=index!$F$22),OR(ISBLANK('2. RPS Generation'!C16710),'2. RPS Generation'!C16710&gt;'1. Participant &amp; Project Info'!$B$38,'2. RPS Generation'!C16710&lt;0)),TRUE,FALSE)</f>
        <v>0</v>
      </c>
      <c r="O16700">
        <f t="shared" si="272"/>
        <v>0</v>
      </c>
    </row>
    <row r="16701" spans="13:15" x14ac:dyDescent="0.25">
      <c r="M16701" s="288" t="b">
        <f>IF(AND(OR('1. Participant &amp; Project Info'!$B$18=index!$F$21,'1. Participant &amp; Project Info'!$B$18=index!$F$22),OR(ISBLANK('2. RPS Generation'!C16711),'2. RPS Generation'!C16711&gt;'1. Participant &amp; Project Info'!$B$38,'2. RPS Generation'!C16711&lt;0)),TRUE,FALSE)</f>
        <v>0</v>
      </c>
      <c r="O16701">
        <f t="shared" si="272"/>
        <v>0</v>
      </c>
    </row>
    <row r="16702" spans="13:15" x14ac:dyDescent="0.25">
      <c r="M16702" s="288" t="b">
        <f>IF(AND(OR('1. Participant &amp; Project Info'!$B$18=index!$F$21,'1. Participant &amp; Project Info'!$B$18=index!$F$22),OR(ISBLANK('2. RPS Generation'!C16712),'2. RPS Generation'!C16712&gt;'1. Participant &amp; Project Info'!$B$38,'2. RPS Generation'!C16712&lt;0)),TRUE,FALSE)</f>
        <v>0</v>
      </c>
      <c r="O16702">
        <f t="shared" si="272"/>
        <v>0</v>
      </c>
    </row>
    <row r="16703" spans="13:15" x14ac:dyDescent="0.25">
      <c r="M16703" s="288" t="b">
        <f>IF(AND(OR('1. Participant &amp; Project Info'!$B$18=index!$F$21,'1. Participant &amp; Project Info'!$B$18=index!$F$22),OR(ISBLANK('2. RPS Generation'!C16713),'2. RPS Generation'!C16713&gt;'1. Participant &amp; Project Info'!$B$38,'2. RPS Generation'!C16713&lt;0)),TRUE,FALSE)</f>
        <v>0</v>
      </c>
      <c r="O16703">
        <f t="shared" si="272"/>
        <v>0</v>
      </c>
    </row>
    <row r="16704" spans="13:15" x14ac:dyDescent="0.25">
      <c r="M16704" s="288" t="b">
        <f>IF(AND(OR('1. Participant &amp; Project Info'!$B$18=index!$F$21,'1. Participant &amp; Project Info'!$B$18=index!$F$22),OR(ISBLANK('2. RPS Generation'!C16714),'2. RPS Generation'!C16714&gt;'1. Participant &amp; Project Info'!$B$38,'2. RPS Generation'!C16714&lt;0)),TRUE,FALSE)</f>
        <v>0</v>
      </c>
      <c r="O16704">
        <f t="shared" si="272"/>
        <v>0</v>
      </c>
    </row>
    <row r="16705" spans="13:15" x14ac:dyDescent="0.25">
      <c r="M16705" s="288" t="b">
        <f>IF(AND(OR('1. Participant &amp; Project Info'!$B$18=index!$F$21,'1. Participant &amp; Project Info'!$B$18=index!$F$22),OR(ISBLANK('2. RPS Generation'!C16715),'2. RPS Generation'!C16715&gt;'1. Participant &amp; Project Info'!$B$38,'2. RPS Generation'!C16715&lt;0)),TRUE,FALSE)</f>
        <v>0</v>
      </c>
      <c r="O16705">
        <f t="shared" si="272"/>
        <v>0</v>
      </c>
    </row>
    <row r="16706" spans="13:15" x14ac:dyDescent="0.25">
      <c r="M16706" s="288" t="b">
        <f>IF(AND(OR('1. Participant &amp; Project Info'!$B$18=index!$F$21,'1. Participant &amp; Project Info'!$B$18=index!$F$22),OR(ISBLANK('2. RPS Generation'!C16716),'2. RPS Generation'!C16716&gt;'1. Participant &amp; Project Info'!$B$38,'2. RPS Generation'!C16716&lt;0)),TRUE,FALSE)</f>
        <v>0</v>
      </c>
      <c r="O16706">
        <f t="shared" si="272"/>
        <v>0</v>
      </c>
    </row>
    <row r="16707" spans="13:15" x14ac:dyDescent="0.25">
      <c r="M16707" s="288" t="b">
        <f>IF(AND(OR('1. Participant &amp; Project Info'!$B$18=index!$F$21,'1. Participant &amp; Project Info'!$B$18=index!$F$22),OR(ISBLANK('2. RPS Generation'!C16717),'2. RPS Generation'!C16717&gt;'1. Participant &amp; Project Info'!$B$38,'2. RPS Generation'!C16717&lt;0)),TRUE,FALSE)</f>
        <v>0</v>
      </c>
      <c r="O16707">
        <f t="shared" si="272"/>
        <v>0</v>
      </c>
    </row>
    <row r="16708" spans="13:15" x14ac:dyDescent="0.25">
      <c r="M16708" s="288" t="b">
        <f>IF(AND(OR('1. Participant &amp; Project Info'!$B$18=index!$F$21,'1. Participant &amp; Project Info'!$B$18=index!$F$22),OR(ISBLANK('2. RPS Generation'!C16718),'2. RPS Generation'!C16718&gt;'1. Participant &amp; Project Info'!$B$38,'2. RPS Generation'!C16718&lt;0)),TRUE,FALSE)</f>
        <v>0</v>
      </c>
      <c r="O16708">
        <f t="shared" si="272"/>
        <v>0</v>
      </c>
    </row>
    <row r="16709" spans="13:15" x14ac:dyDescent="0.25">
      <c r="M16709" s="288" t="b">
        <f>IF(AND(OR('1. Participant &amp; Project Info'!$B$18=index!$F$21,'1. Participant &amp; Project Info'!$B$18=index!$F$22),OR(ISBLANK('2. RPS Generation'!C16719),'2. RPS Generation'!C16719&gt;'1. Participant &amp; Project Info'!$B$38,'2. RPS Generation'!C16719&lt;0)),TRUE,FALSE)</f>
        <v>0</v>
      </c>
      <c r="O16709">
        <f t="shared" si="272"/>
        <v>0</v>
      </c>
    </row>
    <row r="16710" spans="13:15" x14ac:dyDescent="0.25">
      <c r="M16710" s="288" t="b">
        <f>IF(AND(OR('1. Participant &amp; Project Info'!$B$18=index!$F$21,'1. Participant &amp; Project Info'!$B$18=index!$F$22),OR(ISBLANK('2. RPS Generation'!C16720),'2. RPS Generation'!C16720&gt;'1. Participant &amp; Project Info'!$B$38,'2. RPS Generation'!C16720&lt;0)),TRUE,FALSE)</f>
        <v>0</v>
      </c>
      <c r="O16710">
        <f t="shared" si="272"/>
        <v>0</v>
      </c>
    </row>
    <row r="16711" spans="13:15" x14ac:dyDescent="0.25">
      <c r="M16711" s="288" t="b">
        <f>IF(AND(OR('1. Participant &amp; Project Info'!$B$18=index!$F$21,'1. Participant &amp; Project Info'!$B$18=index!$F$22),OR(ISBLANK('2. RPS Generation'!C16721),'2. RPS Generation'!C16721&gt;'1. Participant &amp; Project Info'!$B$38,'2. RPS Generation'!C16721&lt;0)),TRUE,FALSE)</f>
        <v>0</v>
      </c>
      <c r="O16711">
        <f t="shared" si="272"/>
        <v>0</v>
      </c>
    </row>
    <row r="16712" spans="13:15" x14ac:dyDescent="0.25">
      <c r="M16712" s="288" t="b">
        <f>IF(AND(OR('1. Participant &amp; Project Info'!$B$18=index!$F$21,'1. Participant &amp; Project Info'!$B$18=index!$F$22),OR(ISBLANK('2. RPS Generation'!C16722),'2. RPS Generation'!C16722&gt;'1. Participant &amp; Project Info'!$B$38,'2. RPS Generation'!C16722&lt;0)),TRUE,FALSE)</f>
        <v>0</v>
      </c>
      <c r="O16712">
        <f t="shared" si="272"/>
        <v>0</v>
      </c>
    </row>
    <row r="16713" spans="13:15" x14ac:dyDescent="0.25">
      <c r="M16713" s="288" t="b">
        <f>IF(AND(OR('1. Participant &amp; Project Info'!$B$18=index!$F$21,'1. Participant &amp; Project Info'!$B$18=index!$F$22),OR(ISBLANK('2. RPS Generation'!C16723),'2. RPS Generation'!C16723&gt;'1. Participant &amp; Project Info'!$B$38,'2. RPS Generation'!C16723&lt;0)),TRUE,FALSE)</f>
        <v>0</v>
      </c>
      <c r="O16713">
        <f t="shared" si="272"/>
        <v>0</v>
      </c>
    </row>
    <row r="16714" spans="13:15" x14ac:dyDescent="0.25">
      <c r="M16714" s="288" t="b">
        <f>IF(AND(OR('1. Participant &amp; Project Info'!$B$18=index!$F$21,'1. Participant &amp; Project Info'!$B$18=index!$F$22),OR(ISBLANK('2. RPS Generation'!C16724),'2. RPS Generation'!C16724&gt;'1. Participant &amp; Project Info'!$B$38,'2. RPS Generation'!C16724&lt;0)),TRUE,FALSE)</f>
        <v>0</v>
      </c>
      <c r="O16714">
        <f t="shared" si="272"/>
        <v>0</v>
      </c>
    </row>
    <row r="16715" spans="13:15" x14ac:dyDescent="0.25">
      <c r="M16715" s="288" t="b">
        <f>IF(AND(OR('1. Participant &amp; Project Info'!$B$18=index!$F$21,'1. Participant &amp; Project Info'!$B$18=index!$F$22),OR(ISBLANK('2. RPS Generation'!C16725),'2. RPS Generation'!C16725&gt;'1. Participant &amp; Project Info'!$B$38,'2. RPS Generation'!C16725&lt;0)),TRUE,FALSE)</f>
        <v>0</v>
      </c>
      <c r="O16715">
        <f t="shared" si="272"/>
        <v>0</v>
      </c>
    </row>
    <row r="16716" spans="13:15" x14ac:dyDescent="0.25">
      <c r="M16716" s="288" t="b">
        <f>IF(AND(OR('1. Participant &amp; Project Info'!$B$18=index!$F$21,'1. Participant &amp; Project Info'!$B$18=index!$F$22),OR(ISBLANK('2. RPS Generation'!C16726),'2. RPS Generation'!C16726&gt;'1. Participant &amp; Project Info'!$B$38,'2. RPS Generation'!C16726&lt;0)),TRUE,FALSE)</f>
        <v>0</v>
      </c>
      <c r="O16716">
        <f t="shared" si="272"/>
        <v>0</v>
      </c>
    </row>
    <row r="16717" spans="13:15" x14ac:dyDescent="0.25">
      <c r="M16717" s="288" t="b">
        <f>IF(AND(OR('1. Participant &amp; Project Info'!$B$18=index!$F$21,'1. Participant &amp; Project Info'!$B$18=index!$F$22),OR(ISBLANK('2. RPS Generation'!C16727),'2. RPS Generation'!C16727&gt;'1. Participant &amp; Project Info'!$B$38,'2. RPS Generation'!C16727&lt;0)),TRUE,FALSE)</f>
        <v>0</v>
      </c>
      <c r="O16717">
        <f t="shared" si="272"/>
        <v>0</v>
      </c>
    </row>
    <row r="16718" spans="13:15" x14ac:dyDescent="0.25">
      <c r="M16718" s="288" t="b">
        <f>IF(AND(OR('1. Participant &amp; Project Info'!$B$18=index!$F$21,'1. Participant &amp; Project Info'!$B$18=index!$F$22),OR(ISBLANK('2. RPS Generation'!C16728),'2. RPS Generation'!C16728&gt;'1. Participant &amp; Project Info'!$B$38,'2. RPS Generation'!C16728&lt;0)),TRUE,FALSE)</f>
        <v>0</v>
      </c>
      <c r="O16718">
        <f t="shared" si="272"/>
        <v>0</v>
      </c>
    </row>
    <row r="16719" spans="13:15" x14ac:dyDescent="0.25">
      <c r="M16719" s="288" t="b">
        <f>IF(AND(OR('1. Participant &amp; Project Info'!$B$18=index!$F$21,'1. Participant &amp; Project Info'!$B$18=index!$F$22),OR(ISBLANK('2. RPS Generation'!C16729),'2. RPS Generation'!C16729&gt;'1. Participant &amp; Project Info'!$B$38,'2. RPS Generation'!C16729&lt;0)),TRUE,FALSE)</f>
        <v>0</v>
      </c>
      <c r="O16719">
        <f t="shared" si="272"/>
        <v>0</v>
      </c>
    </row>
    <row r="16720" spans="13:15" x14ac:dyDescent="0.25">
      <c r="M16720" s="288" t="b">
        <f>IF(AND(OR('1. Participant &amp; Project Info'!$B$18=index!$F$21,'1. Participant &amp; Project Info'!$B$18=index!$F$22),OR(ISBLANK('2. RPS Generation'!C16730),'2. RPS Generation'!C16730&gt;'1. Participant &amp; Project Info'!$B$38,'2. RPS Generation'!C16730&lt;0)),TRUE,FALSE)</f>
        <v>0</v>
      </c>
      <c r="O16720">
        <f t="shared" si="272"/>
        <v>0</v>
      </c>
    </row>
    <row r="16721" spans="13:15" x14ac:dyDescent="0.25">
      <c r="M16721" s="288" t="b">
        <f>IF(AND(OR('1. Participant &amp; Project Info'!$B$18=index!$F$21,'1. Participant &amp; Project Info'!$B$18=index!$F$22),OR(ISBLANK('2. RPS Generation'!C16731),'2. RPS Generation'!C16731&gt;'1. Participant &amp; Project Info'!$B$38,'2. RPS Generation'!C16731&lt;0)),TRUE,FALSE)</f>
        <v>0</v>
      </c>
      <c r="O16721">
        <f t="shared" si="272"/>
        <v>0</v>
      </c>
    </row>
    <row r="16722" spans="13:15" x14ac:dyDescent="0.25">
      <c r="M16722" s="288" t="b">
        <f>IF(AND(OR('1. Participant &amp; Project Info'!$B$18=index!$F$21,'1. Participant &amp; Project Info'!$B$18=index!$F$22),OR(ISBLANK('2. RPS Generation'!C16732),'2. RPS Generation'!C16732&gt;'1. Participant &amp; Project Info'!$B$38,'2. RPS Generation'!C16732&lt;0)),TRUE,FALSE)</f>
        <v>0</v>
      </c>
      <c r="O16722">
        <f t="shared" si="272"/>
        <v>0</v>
      </c>
    </row>
    <row r="16723" spans="13:15" x14ac:dyDescent="0.25">
      <c r="M16723" s="288" t="b">
        <f>IF(AND(OR('1. Participant &amp; Project Info'!$B$18=index!$F$21,'1. Participant &amp; Project Info'!$B$18=index!$F$22),OR(ISBLANK('2. RPS Generation'!C16733),'2. RPS Generation'!C16733&gt;'1. Participant &amp; Project Info'!$B$38,'2. RPS Generation'!C16733&lt;0)),TRUE,FALSE)</f>
        <v>0</v>
      </c>
      <c r="O16723">
        <f t="shared" si="272"/>
        <v>0</v>
      </c>
    </row>
    <row r="16724" spans="13:15" x14ac:dyDescent="0.25">
      <c r="M16724" s="288" t="b">
        <f>IF(AND(OR('1. Participant &amp; Project Info'!$B$18=index!$F$21,'1. Participant &amp; Project Info'!$B$18=index!$F$22),OR(ISBLANK('2. RPS Generation'!C16734),'2. RPS Generation'!C16734&gt;'1. Participant &amp; Project Info'!$B$38,'2. RPS Generation'!C16734&lt;0)),TRUE,FALSE)</f>
        <v>0</v>
      </c>
      <c r="O16724">
        <f t="shared" si="272"/>
        <v>0</v>
      </c>
    </row>
    <row r="16725" spans="13:15" x14ac:dyDescent="0.25">
      <c r="M16725" s="288" t="b">
        <f>IF(AND(OR('1. Participant &amp; Project Info'!$B$18=index!$F$21,'1. Participant &amp; Project Info'!$B$18=index!$F$22),OR(ISBLANK('2. RPS Generation'!C16735),'2. RPS Generation'!C16735&gt;'1. Participant &amp; Project Info'!$B$38,'2. RPS Generation'!C16735&lt;0)),TRUE,FALSE)</f>
        <v>0</v>
      </c>
      <c r="O16725">
        <f t="shared" si="272"/>
        <v>0</v>
      </c>
    </row>
    <row r="16726" spans="13:15" x14ac:dyDescent="0.25">
      <c r="M16726" s="288" t="b">
        <f>IF(AND(OR('1. Participant &amp; Project Info'!$B$18=index!$F$21,'1. Participant &amp; Project Info'!$B$18=index!$F$22),OR(ISBLANK('2. RPS Generation'!C16736),'2. RPS Generation'!C16736&gt;'1. Participant &amp; Project Info'!$B$38,'2. RPS Generation'!C16736&lt;0)),TRUE,FALSE)</f>
        <v>0</v>
      </c>
      <c r="O16726">
        <f t="shared" si="272"/>
        <v>0</v>
      </c>
    </row>
    <row r="16727" spans="13:15" x14ac:dyDescent="0.25">
      <c r="M16727" s="288" t="b">
        <f>IF(AND(OR('1. Participant &amp; Project Info'!$B$18=index!$F$21,'1. Participant &amp; Project Info'!$B$18=index!$F$22),OR(ISBLANK('2. RPS Generation'!C16737),'2. RPS Generation'!C16737&gt;'1. Participant &amp; Project Info'!$B$38,'2. RPS Generation'!C16737&lt;0)),TRUE,FALSE)</f>
        <v>0</v>
      </c>
      <c r="O16727">
        <f t="shared" si="272"/>
        <v>0</v>
      </c>
    </row>
    <row r="16728" spans="13:15" x14ac:dyDescent="0.25">
      <c r="M16728" s="288" t="b">
        <f>IF(AND(OR('1. Participant &amp; Project Info'!$B$18=index!$F$21,'1. Participant &amp; Project Info'!$B$18=index!$F$22),OR(ISBLANK('2. RPS Generation'!C16738),'2. RPS Generation'!C16738&gt;'1. Participant &amp; Project Info'!$B$38,'2. RPS Generation'!C16738&lt;0)),TRUE,FALSE)</f>
        <v>0</v>
      </c>
      <c r="O16728">
        <f t="shared" si="272"/>
        <v>0</v>
      </c>
    </row>
    <row r="16729" spans="13:15" x14ac:dyDescent="0.25">
      <c r="M16729" s="288" t="b">
        <f>IF(AND(OR('1. Participant &amp; Project Info'!$B$18=index!$F$21,'1. Participant &amp; Project Info'!$B$18=index!$F$22),OR(ISBLANK('2. RPS Generation'!C16739),'2. RPS Generation'!C16739&gt;'1. Participant &amp; Project Info'!$B$38,'2. RPS Generation'!C16739&lt;0)),TRUE,FALSE)</f>
        <v>0</v>
      </c>
      <c r="O16729">
        <f t="shared" si="272"/>
        <v>0</v>
      </c>
    </row>
    <row r="16730" spans="13:15" x14ac:dyDescent="0.25">
      <c r="M16730" s="288" t="b">
        <f>IF(AND(OR('1. Participant &amp; Project Info'!$B$18=index!$F$21,'1. Participant &amp; Project Info'!$B$18=index!$F$22),OR(ISBLANK('2. RPS Generation'!C16740),'2. RPS Generation'!C16740&gt;'1. Participant &amp; Project Info'!$B$38,'2. RPS Generation'!C16740&lt;0)),TRUE,FALSE)</f>
        <v>0</v>
      </c>
      <c r="O16730">
        <f t="shared" si="272"/>
        <v>0</v>
      </c>
    </row>
    <row r="16731" spans="13:15" x14ac:dyDescent="0.25">
      <c r="M16731" s="288" t="b">
        <f>IF(AND(OR('1. Participant &amp; Project Info'!$B$18=index!$F$21,'1. Participant &amp; Project Info'!$B$18=index!$F$22),OR(ISBLANK('2. RPS Generation'!C16741),'2. RPS Generation'!C16741&gt;'1. Participant &amp; Project Info'!$B$38,'2. RPS Generation'!C16741&lt;0)),TRUE,FALSE)</f>
        <v>0</v>
      </c>
      <c r="O16731">
        <f t="shared" si="272"/>
        <v>0</v>
      </c>
    </row>
    <row r="16732" spans="13:15" x14ac:dyDescent="0.25">
      <c r="M16732" s="288" t="b">
        <f>IF(AND(OR('1. Participant &amp; Project Info'!$B$18=index!$F$21,'1. Participant &amp; Project Info'!$B$18=index!$F$22),OR(ISBLANK('2. RPS Generation'!C16742),'2. RPS Generation'!C16742&gt;'1. Participant &amp; Project Info'!$B$38,'2. RPS Generation'!C16742&lt;0)),TRUE,FALSE)</f>
        <v>0</v>
      </c>
      <c r="O16732">
        <f t="shared" si="272"/>
        <v>0</v>
      </c>
    </row>
    <row r="16733" spans="13:15" x14ac:dyDescent="0.25">
      <c r="M16733" s="288" t="b">
        <f>IF(AND(OR('1. Participant &amp; Project Info'!$B$18=index!$F$21,'1. Participant &amp; Project Info'!$B$18=index!$F$22),OR(ISBLANK('2. RPS Generation'!C16743),'2. RPS Generation'!C16743&gt;'1. Participant &amp; Project Info'!$B$38,'2. RPS Generation'!C16743&lt;0)),TRUE,FALSE)</f>
        <v>0</v>
      </c>
      <c r="O16733">
        <f t="shared" si="272"/>
        <v>0</v>
      </c>
    </row>
    <row r="16734" spans="13:15" x14ac:dyDescent="0.25">
      <c r="M16734" s="288" t="b">
        <f>IF(AND(OR('1. Participant &amp; Project Info'!$B$18=index!$F$21,'1. Participant &amp; Project Info'!$B$18=index!$F$22),OR(ISBLANK('2. RPS Generation'!C16744),'2. RPS Generation'!C16744&gt;'1. Participant &amp; Project Info'!$B$38,'2. RPS Generation'!C16744&lt;0)),TRUE,FALSE)</f>
        <v>0</v>
      </c>
      <c r="O16734">
        <f t="shared" si="272"/>
        <v>0</v>
      </c>
    </row>
    <row r="16735" spans="13:15" x14ac:dyDescent="0.25">
      <c r="M16735" s="288" t="b">
        <f>IF(AND(OR('1. Participant &amp; Project Info'!$B$18=index!$F$21,'1. Participant &amp; Project Info'!$B$18=index!$F$22),OR(ISBLANK('2. RPS Generation'!C16745),'2. RPS Generation'!C16745&gt;'1. Participant &amp; Project Info'!$B$38,'2. RPS Generation'!C16745&lt;0)),TRUE,FALSE)</f>
        <v>0</v>
      </c>
      <c r="O16735">
        <f t="shared" si="272"/>
        <v>0</v>
      </c>
    </row>
    <row r="16736" spans="13:15" x14ac:dyDescent="0.25">
      <c r="M16736" s="288" t="b">
        <f>IF(AND(OR('1. Participant &amp; Project Info'!$B$18=index!$F$21,'1. Participant &amp; Project Info'!$B$18=index!$F$22),OR(ISBLANK('2. RPS Generation'!C16746),'2. RPS Generation'!C16746&gt;'1. Participant &amp; Project Info'!$B$38,'2. RPS Generation'!C16746&lt;0)),TRUE,FALSE)</f>
        <v>0</v>
      </c>
      <c r="O16736">
        <f t="shared" si="272"/>
        <v>0</v>
      </c>
    </row>
    <row r="16737" spans="13:15" x14ac:dyDescent="0.25">
      <c r="M16737" s="288" t="b">
        <f>IF(AND(OR('1. Participant &amp; Project Info'!$B$18=index!$F$21,'1. Participant &amp; Project Info'!$B$18=index!$F$22),OR(ISBLANK('2. RPS Generation'!C16747),'2. RPS Generation'!C16747&gt;'1. Participant &amp; Project Info'!$B$38,'2. RPS Generation'!C16747&lt;0)),TRUE,FALSE)</f>
        <v>0</v>
      </c>
      <c r="O16737">
        <f t="shared" si="272"/>
        <v>0</v>
      </c>
    </row>
    <row r="16738" spans="13:15" x14ac:dyDescent="0.25">
      <c r="M16738" s="288" t="b">
        <f>IF(AND(OR('1. Participant &amp; Project Info'!$B$18=index!$F$21,'1. Participant &amp; Project Info'!$B$18=index!$F$22),OR(ISBLANK('2. RPS Generation'!C16748),'2. RPS Generation'!C16748&gt;'1. Participant &amp; Project Info'!$B$38,'2. RPS Generation'!C16748&lt;0)),TRUE,FALSE)</f>
        <v>0</v>
      </c>
      <c r="O16738">
        <f t="shared" si="272"/>
        <v>0</v>
      </c>
    </row>
    <row r="16739" spans="13:15" x14ac:dyDescent="0.25">
      <c r="M16739" s="288" t="b">
        <f>IF(AND(OR('1. Participant &amp; Project Info'!$B$18=index!$F$21,'1. Participant &amp; Project Info'!$B$18=index!$F$22),OR(ISBLANK('2. RPS Generation'!C16749),'2. RPS Generation'!C16749&gt;'1. Participant &amp; Project Info'!$B$38,'2. RPS Generation'!C16749&lt;0)),TRUE,FALSE)</f>
        <v>0</v>
      </c>
      <c r="O16739">
        <f t="shared" si="272"/>
        <v>0</v>
      </c>
    </row>
    <row r="16740" spans="13:15" x14ac:dyDescent="0.25">
      <c r="M16740" s="288" t="b">
        <f>IF(AND(OR('1. Participant &amp; Project Info'!$B$18=index!$F$21,'1. Participant &amp; Project Info'!$B$18=index!$F$22),OR(ISBLANK('2. RPS Generation'!C16750),'2. RPS Generation'!C16750&gt;'1. Participant &amp; Project Info'!$B$38,'2. RPS Generation'!C16750&lt;0)),TRUE,FALSE)</f>
        <v>0</v>
      </c>
      <c r="O16740">
        <f t="shared" si="272"/>
        <v>0</v>
      </c>
    </row>
    <row r="16741" spans="13:15" x14ac:dyDescent="0.25">
      <c r="M16741" s="288" t="b">
        <f>IF(AND(OR('1. Participant &amp; Project Info'!$B$18=index!$F$21,'1. Participant &amp; Project Info'!$B$18=index!$F$22),OR(ISBLANK('2. RPS Generation'!C16751),'2. RPS Generation'!C16751&gt;'1. Participant &amp; Project Info'!$B$38,'2. RPS Generation'!C16751&lt;0)),TRUE,FALSE)</f>
        <v>0</v>
      </c>
      <c r="O16741">
        <f t="shared" si="272"/>
        <v>0</v>
      </c>
    </row>
    <row r="16742" spans="13:15" x14ac:dyDescent="0.25">
      <c r="M16742" s="288" t="b">
        <f>IF(AND(OR('1. Participant &amp; Project Info'!$B$18=index!$F$21,'1. Participant &amp; Project Info'!$B$18=index!$F$22),OR(ISBLANK('2. RPS Generation'!C16752),'2. RPS Generation'!C16752&gt;'1. Participant &amp; Project Info'!$B$38,'2. RPS Generation'!C16752&lt;0)),TRUE,FALSE)</f>
        <v>0</v>
      </c>
      <c r="O16742">
        <f t="shared" si="272"/>
        <v>0</v>
      </c>
    </row>
    <row r="16743" spans="13:15" x14ac:dyDescent="0.25">
      <c r="M16743" s="288" t="b">
        <f>IF(AND(OR('1. Participant &amp; Project Info'!$B$18=index!$F$21,'1. Participant &amp; Project Info'!$B$18=index!$F$22),OR(ISBLANK('2. RPS Generation'!C16753),'2. RPS Generation'!C16753&gt;'1. Participant &amp; Project Info'!$B$38,'2. RPS Generation'!C16753&lt;0)),TRUE,FALSE)</f>
        <v>0</v>
      </c>
      <c r="O16743">
        <f t="shared" si="272"/>
        <v>0</v>
      </c>
    </row>
    <row r="16744" spans="13:15" x14ac:dyDescent="0.25">
      <c r="M16744" s="288" t="b">
        <f>IF(AND(OR('1. Participant &amp; Project Info'!$B$18=index!$F$21,'1. Participant &amp; Project Info'!$B$18=index!$F$22),OR(ISBLANK('2. RPS Generation'!C16754),'2. RPS Generation'!C16754&gt;'1. Participant &amp; Project Info'!$B$38,'2. RPS Generation'!C16754&lt;0)),TRUE,FALSE)</f>
        <v>0</v>
      </c>
      <c r="O16744">
        <f t="shared" si="272"/>
        <v>0</v>
      </c>
    </row>
    <row r="16745" spans="13:15" x14ac:dyDescent="0.25">
      <c r="M16745" s="288" t="b">
        <f>IF(AND(OR('1. Participant &amp; Project Info'!$B$18=index!$F$21,'1. Participant &amp; Project Info'!$B$18=index!$F$22),OR(ISBLANK('2. RPS Generation'!C16755),'2. RPS Generation'!C16755&gt;'1. Participant &amp; Project Info'!$B$38,'2. RPS Generation'!C16755&lt;0)),TRUE,FALSE)</f>
        <v>0</v>
      </c>
      <c r="O16745">
        <f t="shared" si="272"/>
        <v>0</v>
      </c>
    </row>
    <row r="16746" spans="13:15" x14ac:dyDescent="0.25">
      <c r="M16746" s="288" t="b">
        <f>IF(AND(OR('1. Participant &amp; Project Info'!$B$18=index!$F$21,'1. Participant &amp; Project Info'!$B$18=index!$F$22),OR(ISBLANK('2. RPS Generation'!C16756),'2. RPS Generation'!C16756&gt;'1. Participant &amp; Project Info'!$B$38,'2. RPS Generation'!C16756&lt;0)),TRUE,FALSE)</f>
        <v>0</v>
      </c>
      <c r="O16746">
        <f t="shared" si="272"/>
        <v>0</v>
      </c>
    </row>
    <row r="16747" spans="13:15" x14ac:dyDescent="0.25">
      <c r="M16747" s="288" t="b">
        <f>IF(AND(OR('1. Participant &amp; Project Info'!$B$18=index!$F$21,'1. Participant &amp; Project Info'!$B$18=index!$F$22),OR(ISBLANK('2. RPS Generation'!C16757),'2. RPS Generation'!C16757&gt;'1. Participant &amp; Project Info'!$B$38,'2. RPS Generation'!C16757&lt;0)),TRUE,FALSE)</f>
        <v>0</v>
      </c>
      <c r="O16747">
        <f t="shared" si="272"/>
        <v>0</v>
      </c>
    </row>
    <row r="16748" spans="13:15" x14ac:dyDescent="0.25">
      <c r="M16748" s="288" t="b">
        <f>IF(AND(OR('1. Participant &amp; Project Info'!$B$18=index!$F$21,'1. Participant &amp; Project Info'!$B$18=index!$F$22),OR(ISBLANK('2. RPS Generation'!C16758),'2. RPS Generation'!C16758&gt;'1. Participant &amp; Project Info'!$B$38,'2. RPS Generation'!C16758&lt;0)),TRUE,FALSE)</f>
        <v>0</v>
      </c>
      <c r="O16748">
        <f t="shared" si="272"/>
        <v>0</v>
      </c>
    </row>
    <row r="16749" spans="13:15" x14ac:dyDescent="0.25">
      <c r="M16749" s="288" t="b">
        <f>IF(AND(OR('1. Participant &amp; Project Info'!$B$18=index!$F$21,'1. Participant &amp; Project Info'!$B$18=index!$F$22),OR(ISBLANK('2. RPS Generation'!C16759),'2. RPS Generation'!C16759&gt;'1. Participant &amp; Project Info'!$B$38,'2. RPS Generation'!C16759&lt;0)),TRUE,FALSE)</f>
        <v>0</v>
      </c>
      <c r="O16749">
        <f t="shared" si="272"/>
        <v>0</v>
      </c>
    </row>
    <row r="16750" spans="13:15" x14ac:dyDescent="0.25">
      <c r="M16750" s="288" t="b">
        <f>IF(AND(OR('1. Participant &amp; Project Info'!$B$18=index!$F$21,'1. Participant &amp; Project Info'!$B$18=index!$F$22),OR(ISBLANK('2. RPS Generation'!C16760),'2. RPS Generation'!C16760&gt;'1. Participant &amp; Project Info'!$B$38,'2. RPS Generation'!C16760&lt;0)),TRUE,FALSE)</f>
        <v>0</v>
      </c>
      <c r="O16750">
        <f t="shared" ref="O16750:O16813" si="273">--OR(L16750,M16750,N16750)</f>
        <v>0</v>
      </c>
    </row>
    <row r="16751" spans="13:15" x14ac:dyDescent="0.25">
      <c r="M16751" s="288" t="b">
        <f>IF(AND(OR('1. Participant &amp; Project Info'!$B$18=index!$F$21,'1. Participant &amp; Project Info'!$B$18=index!$F$22),OR(ISBLANK('2. RPS Generation'!C16761),'2. RPS Generation'!C16761&gt;'1. Participant &amp; Project Info'!$B$38,'2. RPS Generation'!C16761&lt;0)),TRUE,FALSE)</f>
        <v>0</v>
      </c>
      <c r="O16751">
        <f t="shared" si="273"/>
        <v>0</v>
      </c>
    </row>
    <row r="16752" spans="13:15" x14ac:dyDescent="0.25">
      <c r="M16752" s="288" t="b">
        <f>IF(AND(OR('1. Participant &amp; Project Info'!$B$18=index!$F$21,'1. Participant &amp; Project Info'!$B$18=index!$F$22),OR(ISBLANK('2. RPS Generation'!C16762),'2. RPS Generation'!C16762&gt;'1. Participant &amp; Project Info'!$B$38,'2. RPS Generation'!C16762&lt;0)),TRUE,FALSE)</f>
        <v>0</v>
      </c>
      <c r="O16752">
        <f t="shared" si="273"/>
        <v>0</v>
      </c>
    </row>
    <row r="16753" spans="13:15" x14ac:dyDescent="0.25">
      <c r="M16753" s="288" t="b">
        <f>IF(AND(OR('1. Participant &amp; Project Info'!$B$18=index!$F$21,'1. Participant &amp; Project Info'!$B$18=index!$F$22),OR(ISBLANK('2. RPS Generation'!C16763),'2. RPS Generation'!C16763&gt;'1. Participant &amp; Project Info'!$B$38,'2. RPS Generation'!C16763&lt;0)),TRUE,FALSE)</f>
        <v>0</v>
      </c>
      <c r="O16753">
        <f t="shared" si="273"/>
        <v>0</v>
      </c>
    </row>
    <row r="16754" spans="13:15" x14ac:dyDescent="0.25">
      <c r="M16754" s="288" t="b">
        <f>IF(AND(OR('1. Participant &amp; Project Info'!$B$18=index!$F$21,'1. Participant &amp; Project Info'!$B$18=index!$F$22),OR(ISBLANK('2. RPS Generation'!C16764),'2. RPS Generation'!C16764&gt;'1. Participant &amp; Project Info'!$B$38,'2. RPS Generation'!C16764&lt;0)),TRUE,FALSE)</f>
        <v>0</v>
      </c>
      <c r="O16754">
        <f t="shared" si="273"/>
        <v>0</v>
      </c>
    </row>
    <row r="16755" spans="13:15" x14ac:dyDescent="0.25">
      <c r="M16755" s="288" t="b">
        <f>IF(AND(OR('1. Participant &amp; Project Info'!$B$18=index!$F$21,'1. Participant &amp; Project Info'!$B$18=index!$F$22),OR(ISBLANK('2. RPS Generation'!C16765),'2. RPS Generation'!C16765&gt;'1. Participant &amp; Project Info'!$B$38,'2. RPS Generation'!C16765&lt;0)),TRUE,FALSE)</f>
        <v>0</v>
      </c>
      <c r="O16755">
        <f t="shared" si="273"/>
        <v>0</v>
      </c>
    </row>
    <row r="16756" spans="13:15" x14ac:dyDescent="0.25">
      <c r="M16756" s="288" t="b">
        <f>IF(AND(OR('1. Participant &amp; Project Info'!$B$18=index!$F$21,'1. Participant &amp; Project Info'!$B$18=index!$F$22),OR(ISBLANK('2. RPS Generation'!C16766),'2. RPS Generation'!C16766&gt;'1. Participant &amp; Project Info'!$B$38,'2. RPS Generation'!C16766&lt;0)),TRUE,FALSE)</f>
        <v>0</v>
      </c>
      <c r="O16756">
        <f t="shared" si="273"/>
        <v>0</v>
      </c>
    </row>
    <row r="16757" spans="13:15" x14ac:dyDescent="0.25">
      <c r="M16757" s="288" t="b">
        <f>IF(AND(OR('1. Participant &amp; Project Info'!$B$18=index!$F$21,'1. Participant &amp; Project Info'!$B$18=index!$F$22),OR(ISBLANK('2. RPS Generation'!C16767),'2. RPS Generation'!C16767&gt;'1. Participant &amp; Project Info'!$B$38,'2. RPS Generation'!C16767&lt;0)),TRUE,FALSE)</f>
        <v>0</v>
      </c>
      <c r="O16757">
        <f t="shared" si="273"/>
        <v>0</v>
      </c>
    </row>
    <row r="16758" spans="13:15" x14ac:dyDescent="0.25">
      <c r="M16758" s="288" t="b">
        <f>IF(AND(OR('1. Participant &amp; Project Info'!$B$18=index!$F$21,'1. Participant &amp; Project Info'!$B$18=index!$F$22),OR(ISBLANK('2. RPS Generation'!C16768),'2. RPS Generation'!C16768&gt;'1. Participant &amp; Project Info'!$B$38,'2. RPS Generation'!C16768&lt;0)),TRUE,FALSE)</f>
        <v>0</v>
      </c>
      <c r="O16758">
        <f t="shared" si="273"/>
        <v>0</v>
      </c>
    </row>
    <row r="16759" spans="13:15" x14ac:dyDescent="0.25">
      <c r="M16759" s="288" t="b">
        <f>IF(AND(OR('1. Participant &amp; Project Info'!$B$18=index!$F$21,'1. Participant &amp; Project Info'!$B$18=index!$F$22),OR(ISBLANK('2. RPS Generation'!C16769),'2. RPS Generation'!C16769&gt;'1. Participant &amp; Project Info'!$B$38,'2. RPS Generation'!C16769&lt;0)),TRUE,FALSE)</f>
        <v>0</v>
      </c>
      <c r="O16759">
        <f t="shared" si="273"/>
        <v>0</v>
      </c>
    </row>
    <row r="16760" spans="13:15" x14ac:dyDescent="0.25">
      <c r="M16760" s="288" t="b">
        <f>IF(AND(OR('1. Participant &amp; Project Info'!$B$18=index!$F$21,'1. Participant &amp; Project Info'!$B$18=index!$F$22),OR(ISBLANK('2. RPS Generation'!C16770),'2. RPS Generation'!C16770&gt;'1. Participant &amp; Project Info'!$B$38,'2. RPS Generation'!C16770&lt;0)),TRUE,FALSE)</f>
        <v>0</v>
      </c>
      <c r="O16760">
        <f t="shared" si="273"/>
        <v>0</v>
      </c>
    </row>
    <row r="16761" spans="13:15" x14ac:dyDescent="0.25">
      <c r="M16761" s="288" t="b">
        <f>IF(AND(OR('1. Participant &amp; Project Info'!$B$18=index!$F$21,'1. Participant &amp; Project Info'!$B$18=index!$F$22),OR(ISBLANK('2. RPS Generation'!C16771),'2. RPS Generation'!C16771&gt;'1. Participant &amp; Project Info'!$B$38,'2. RPS Generation'!C16771&lt;0)),TRUE,FALSE)</f>
        <v>0</v>
      </c>
      <c r="O16761">
        <f t="shared" si="273"/>
        <v>0</v>
      </c>
    </row>
    <row r="16762" spans="13:15" x14ac:dyDescent="0.25">
      <c r="M16762" s="288" t="b">
        <f>IF(AND(OR('1. Participant &amp; Project Info'!$B$18=index!$F$21,'1. Participant &amp; Project Info'!$B$18=index!$F$22),OR(ISBLANK('2. RPS Generation'!C16772),'2. RPS Generation'!C16772&gt;'1. Participant &amp; Project Info'!$B$38,'2. RPS Generation'!C16772&lt;0)),TRUE,FALSE)</f>
        <v>0</v>
      </c>
      <c r="O16762">
        <f t="shared" si="273"/>
        <v>0</v>
      </c>
    </row>
    <row r="16763" spans="13:15" x14ac:dyDescent="0.25">
      <c r="M16763" s="288" t="b">
        <f>IF(AND(OR('1. Participant &amp; Project Info'!$B$18=index!$F$21,'1. Participant &amp; Project Info'!$B$18=index!$F$22),OR(ISBLANK('2. RPS Generation'!C16773),'2. RPS Generation'!C16773&gt;'1. Participant &amp; Project Info'!$B$38,'2. RPS Generation'!C16773&lt;0)),TRUE,FALSE)</f>
        <v>0</v>
      </c>
      <c r="O16763">
        <f t="shared" si="273"/>
        <v>0</v>
      </c>
    </row>
    <row r="16764" spans="13:15" x14ac:dyDescent="0.25">
      <c r="M16764" s="288" t="b">
        <f>IF(AND(OR('1. Participant &amp; Project Info'!$B$18=index!$F$21,'1. Participant &amp; Project Info'!$B$18=index!$F$22),OR(ISBLANK('2. RPS Generation'!C16774),'2. RPS Generation'!C16774&gt;'1. Participant &amp; Project Info'!$B$38,'2. RPS Generation'!C16774&lt;0)),TRUE,FALSE)</f>
        <v>0</v>
      </c>
      <c r="O16764">
        <f t="shared" si="273"/>
        <v>0</v>
      </c>
    </row>
    <row r="16765" spans="13:15" x14ac:dyDescent="0.25">
      <c r="M16765" s="288" t="b">
        <f>IF(AND(OR('1. Participant &amp; Project Info'!$B$18=index!$F$21,'1. Participant &amp; Project Info'!$B$18=index!$F$22),OR(ISBLANK('2. RPS Generation'!C16775),'2. RPS Generation'!C16775&gt;'1. Participant &amp; Project Info'!$B$38,'2. RPS Generation'!C16775&lt;0)),TRUE,FALSE)</f>
        <v>0</v>
      </c>
      <c r="O16765">
        <f t="shared" si="273"/>
        <v>0</v>
      </c>
    </row>
    <row r="16766" spans="13:15" x14ac:dyDescent="0.25">
      <c r="M16766" s="288" t="b">
        <f>IF(AND(OR('1. Participant &amp; Project Info'!$B$18=index!$F$21,'1. Participant &amp; Project Info'!$B$18=index!$F$22),OR(ISBLANK('2. RPS Generation'!C16776),'2. RPS Generation'!C16776&gt;'1. Participant &amp; Project Info'!$B$38,'2. RPS Generation'!C16776&lt;0)),TRUE,FALSE)</f>
        <v>0</v>
      </c>
      <c r="O16766">
        <f t="shared" si="273"/>
        <v>0</v>
      </c>
    </row>
    <row r="16767" spans="13:15" x14ac:dyDescent="0.25">
      <c r="M16767" s="288" t="b">
        <f>IF(AND(OR('1. Participant &amp; Project Info'!$B$18=index!$F$21,'1. Participant &amp; Project Info'!$B$18=index!$F$22),OR(ISBLANK('2. RPS Generation'!C16777),'2. RPS Generation'!C16777&gt;'1. Participant &amp; Project Info'!$B$38,'2. RPS Generation'!C16777&lt;0)),TRUE,FALSE)</f>
        <v>0</v>
      </c>
      <c r="O16767">
        <f t="shared" si="273"/>
        <v>0</v>
      </c>
    </row>
    <row r="16768" spans="13:15" x14ac:dyDescent="0.25">
      <c r="M16768" s="288" t="b">
        <f>IF(AND(OR('1. Participant &amp; Project Info'!$B$18=index!$F$21,'1. Participant &amp; Project Info'!$B$18=index!$F$22),OR(ISBLANK('2. RPS Generation'!C16778),'2. RPS Generation'!C16778&gt;'1. Participant &amp; Project Info'!$B$38,'2. RPS Generation'!C16778&lt;0)),TRUE,FALSE)</f>
        <v>0</v>
      </c>
      <c r="O16768">
        <f t="shared" si="273"/>
        <v>0</v>
      </c>
    </row>
    <row r="16769" spans="13:15" x14ac:dyDescent="0.25">
      <c r="M16769" s="288" t="b">
        <f>IF(AND(OR('1. Participant &amp; Project Info'!$B$18=index!$F$21,'1. Participant &amp; Project Info'!$B$18=index!$F$22),OR(ISBLANK('2. RPS Generation'!C16779),'2. RPS Generation'!C16779&gt;'1. Participant &amp; Project Info'!$B$38,'2. RPS Generation'!C16779&lt;0)),TRUE,FALSE)</f>
        <v>0</v>
      </c>
      <c r="O16769">
        <f t="shared" si="273"/>
        <v>0</v>
      </c>
    </row>
    <row r="16770" spans="13:15" x14ac:dyDescent="0.25">
      <c r="M16770" s="288" t="b">
        <f>IF(AND(OR('1. Participant &amp; Project Info'!$B$18=index!$F$21,'1. Participant &amp; Project Info'!$B$18=index!$F$22),OR(ISBLANK('2. RPS Generation'!C16780),'2. RPS Generation'!C16780&gt;'1. Participant &amp; Project Info'!$B$38,'2. RPS Generation'!C16780&lt;0)),TRUE,FALSE)</f>
        <v>0</v>
      </c>
      <c r="O16770">
        <f t="shared" si="273"/>
        <v>0</v>
      </c>
    </row>
    <row r="16771" spans="13:15" x14ac:dyDescent="0.25">
      <c r="M16771" s="288" t="b">
        <f>IF(AND(OR('1. Participant &amp; Project Info'!$B$18=index!$F$21,'1. Participant &amp; Project Info'!$B$18=index!$F$22),OR(ISBLANK('2. RPS Generation'!C16781),'2. RPS Generation'!C16781&gt;'1. Participant &amp; Project Info'!$B$38,'2. RPS Generation'!C16781&lt;0)),TRUE,FALSE)</f>
        <v>0</v>
      </c>
      <c r="O16771">
        <f t="shared" si="273"/>
        <v>0</v>
      </c>
    </row>
    <row r="16772" spans="13:15" x14ac:dyDescent="0.25">
      <c r="M16772" s="288" t="b">
        <f>IF(AND(OR('1. Participant &amp; Project Info'!$B$18=index!$F$21,'1. Participant &amp; Project Info'!$B$18=index!$F$22),OR(ISBLANK('2. RPS Generation'!C16782),'2. RPS Generation'!C16782&gt;'1. Participant &amp; Project Info'!$B$38,'2. RPS Generation'!C16782&lt;0)),TRUE,FALSE)</f>
        <v>0</v>
      </c>
      <c r="O16772">
        <f t="shared" si="273"/>
        <v>0</v>
      </c>
    </row>
    <row r="16773" spans="13:15" x14ac:dyDescent="0.25">
      <c r="M16773" s="288" t="b">
        <f>IF(AND(OR('1. Participant &amp; Project Info'!$B$18=index!$F$21,'1. Participant &amp; Project Info'!$B$18=index!$F$22),OR(ISBLANK('2. RPS Generation'!C16783),'2. RPS Generation'!C16783&gt;'1. Participant &amp; Project Info'!$B$38,'2. RPS Generation'!C16783&lt;0)),TRUE,FALSE)</f>
        <v>0</v>
      </c>
      <c r="O16773">
        <f t="shared" si="273"/>
        <v>0</v>
      </c>
    </row>
    <row r="16774" spans="13:15" x14ac:dyDescent="0.25">
      <c r="M16774" s="288" t="b">
        <f>IF(AND(OR('1. Participant &amp; Project Info'!$B$18=index!$F$21,'1. Participant &amp; Project Info'!$B$18=index!$F$22),OR(ISBLANK('2. RPS Generation'!C16784),'2. RPS Generation'!C16784&gt;'1. Participant &amp; Project Info'!$B$38,'2. RPS Generation'!C16784&lt;0)),TRUE,FALSE)</f>
        <v>0</v>
      </c>
      <c r="O16774">
        <f t="shared" si="273"/>
        <v>0</v>
      </c>
    </row>
    <row r="16775" spans="13:15" x14ac:dyDescent="0.25">
      <c r="M16775" s="288" t="b">
        <f>IF(AND(OR('1. Participant &amp; Project Info'!$B$18=index!$F$21,'1. Participant &amp; Project Info'!$B$18=index!$F$22),OR(ISBLANK('2. RPS Generation'!C16785),'2. RPS Generation'!C16785&gt;'1. Participant &amp; Project Info'!$B$38,'2. RPS Generation'!C16785&lt;0)),TRUE,FALSE)</f>
        <v>0</v>
      </c>
      <c r="O16775">
        <f t="shared" si="273"/>
        <v>0</v>
      </c>
    </row>
    <row r="16776" spans="13:15" x14ac:dyDescent="0.25">
      <c r="M16776" s="288" t="b">
        <f>IF(AND(OR('1. Participant &amp; Project Info'!$B$18=index!$F$21,'1. Participant &amp; Project Info'!$B$18=index!$F$22),OR(ISBLANK('2. RPS Generation'!C16786),'2. RPS Generation'!C16786&gt;'1. Participant &amp; Project Info'!$B$38,'2. RPS Generation'!C16786&lt;0)),TRUE,FALSE)</f>
        <v>0</v>
      </c>
      <c r="O16776">
        <f t="shared" si="273"/>
        <v>0</v>
      </c>
    </row>
    <row r="16777" spans="13:15" x14ac:dyDescent="0.25">
      <c r="M16777" s="288" t="b">
        <f>IF(AND(OR('1. Participant &amp; Project Info'!$B$18=index!$F$21,'1. Participant &amp; Project Info'!$B$18=index!$F$22),OR(ISBLANK('2. RPS Generation'!C16787),'2. RPS Generation'!C16787&gt;'1. Participant &amp; Project Info'!$B$38,'2. RPS Generation'!C16787&lt;0)),TRUE,FALSE)</f>
        <v>0</v>
      </c>
      <c r="O16777">
        <f t="shared" si="273"/>
        <v>0</v>
      </c>
    </row>
    <row r="16778" spans="13:15" x14ac:dyDescent="0.25">
      <c r="M16778" s="288" t="b">
        <f>IF(AND(OR('1. Participant &amp; Project Info'!$B$18=index!$F$21,'1. Participant &amp; Project Info'!$B$18=index!$F$22),OR(ISBLANK('2. RPS Generation'!C16788),'2. RPS Generation'!C16788&gt;'1. Participant &amp; Project Info'!$B$38,'2. RPS Generation'!C16788&lt;0)),TRUE,FALSE)</f>
        <v>0</v>
      </c>
      <c r="O16778">
        <f t="shared" si="273"/>
        <v>0</v>
      </c>
    </row>
    <row r="16779" spans="13:15" x14ac:dyDescent="0.25">
      <c r="M16779" s="288" t="b">
        <f>IF(AND(OR('1. Participant &amp; Project Info'!$B$18=index!$F$21,'1. Participant &amp; Project Info'!$B$18=index!$F$22),OR(ISBLANK('2. RPS Generation'!C16789),'2. RPS Generation'!C16789&gt;'1. Participant &amp; Project Info'!$B$38,'2. RPS Generation'!C16789&lt;0)),TRUE,FALSE)</f>
        <v>0</v>
      </c>
      <c r="O16779">
        <f t="shared" si="273"/>
        <v>0</v>
      </c>
    </row>
    <row r="16780" spans="13:15" x14ac:dyDescent="0.25">
      <c r="M16780" s="288" t="b">
        <f>IF(AND(OR('1. Participant &amp; Project Info'!$B$18=index!$F$21,'1. Participant &amp; Project Info'!$B$18=index!$F$22),OR(ISBLANK('2. RPS Generation'!C16790),'2. RPS Generation'!C16790&gt;'1. Participant &amp; Project Info'!$B$38,'2. RPS Generation'!C16790&lt;0)),TRUE,FALSE)</f>
        <v>0</v>
      </c>
      <c r="O16780">
        <f t="shared" si="273"/>
        <v>0</v>
      </c>
    </row>
    <row r="16781" spans="13:15" x14ac:dyDescent="0.25">
      <c r="M16781" s="288" t="b">
        <f>IF(AND(OR('1. Participant &amp; Project Info'!$B$18=index!$F$21,'1. Participant &amp; Project Info'!$B$18=index!$F$22),OR(ISBLANK('2. RPS Generation'!C16791),'2. RPS Generation'!C16791&gt;'1. Participant &amp; Project Info'!$B$38,'2. RPS Generation'!C16791&lt;0)),TRUE,FALSE)</f>
        <v>0</v>
      </c>
      <c r="O16781">
        <f t="shared" si="273"/>
        <v>0</v>
      </c>
    </row>
    <row r="16782" spans="13:15" x14ac:dyDescent="0.25">
      <c r="M16782" s="288" t="b">
        <f>IF(AND(OR('1. Participant &amp; Project Info'!$B$18=index!$F$21,'1. Participant &amp; Project Info'!$B$18=index!$F$22),OR(ISBLANK('2. RPS Generation'!C16792),'2. RPS Generation'!C16792&gt;'1. Participant &amp; Project Info'!$B$38,'2. RPS Generation'!C16792&lt;0)),TRUE,FALSE)</f>
        <v>0</v>
      </c>
      <c r="O16782">
        <f t="shared" si="273"/>
        <v>0</v>
      </c>
    </row>
    <row r="16783" spans="13:15" x14ac:dyDescent="0.25">
      <c r="M16783" s="288" t="b">
        <f>IF(AND(OR('1. Participant &amp; Project Info'!$B$18=index!$F$21,'1. Participant &amp; Project Info'!$B$18=index!$F$22),OR(ISBLANK('2. RPS Generation'!C16793),'2. RPS Generation'!C16793&gt;'1. Participant &amp; Project Info'!$B$38,'2. RPS Generation'!C16793&lt;0)),TRUE,FALSE)</f>
        <v>0</v>
      </c>
      <c r="O16783">
        <f t="shared" si="273"/>
        <v>0</v>
      </c>
    </row>
    <row r="16784" spans="13:15" x14ac:dyDescent="0.25">
      <c r="M16784" s="288" t="b">
        <f>IF(AND(OR('1. Participant &amp; Project Info'!$B$18=index!$F$21,'1. Participant &amp; Project Info'!$B$18=index!$F$22),OR(ISBLANK('2. RPS Generation'!C16794),'2. RPS Generation'!C16794&gt;'1. Participant &amp; Project Info'!$B$38,'2. RPS Generation'!C16794&lt;0)),TRUE,FALSE)</f>
        <v>0</v>
      </c>
      <c r="O16784">
        <f t="shared" si="273"/>
        <v>0</v>
      </c>
    </row>
    <row r="16785" spans="13:15" x14ac:dyDescent="0.25">
      <c r="M16785" s="288" t="b">
        <f>IF(AND(OR('1. Participant &amp; Project Info'!$B$18=index!$F$21,'1. Participant &amp; Project Info'!$B$18=index!$F$22),OR(ISBLANK('2. RPS Generation'!C16795),'2. RPS Generation'!C16795&gt;'1. Participant &amp; Project Info'!$B$38,'2. RPS Generation'!C16795&lt;0)),TRUE,FALSE)</f>
        <v>0</v>
      </c>
      <c r="O16785">
        <f t="shared" si="273"/>
        <v>0</v>
      </c>
    </row>
    <row r="16786" spans="13:15" x14ac:dyDescent="0.25">
      <c r="M16786" s="288" t="b">
        <f>IF(AND(OR('1. Participant &amp; Project Info'!$B$18=index!$F$21,'1. Participant &amp; Project Info'!$B$18=index!$F$22),OR(ISBLANK('2. RPS Generation'!C16796),'2. RPS Generation'!C16796&gt;'1. Participant &amp; Project Info'!$B$38,'2. RPS Generation'!C16796&lt;0)),TRUE,FALSE)</f>
        <v>0</v>
      </c>
      <c r="O16786">
        <f t="shared" si="273"/>
        <v>0</v>
      </c>
    </row>
    <row r="16787" spans="13:15" x14ac:dyDescent="0.25">
      <c r="M16787" s="288" t="b">
        <f>IF(AND(OR('1. Participant &amp; Project Info'!$B$18=index!$F$21,'1. Participant &amp; Project Info'!$B$18=index!$F$22),OR(ISBLANK('2. RPS Generation'!C16797),'2. RPS Generation'!C16797&gt;'1. Participant &amp; Project Info'!$B$38,'2. RPS Generation'!C16797&lt;0)),TRUE,FALSE)</f>
        <v>0</v>
      </c>
      <c r="O16787">
        <f t="shared" si="273"/>
        <v>0</v>
      </c>
    </row>
    <row r="16788" spans="13:15" x14ac:dyDescent="0.25">
      <c r="M16788" s="288" t="b">
        <f>IF(AND(OR('1. Participant &amp; Project Info'!$B$18=index!$F$21,'1. Participant &amp; Project Info'!$B$18=index!$F$22),OR(ISBLANK('2. RPS Generation'!C16798),'2. RPS Generation'!C16798&gt;'1. Participant &amp; Project Info'!$B$38,'2. RPS Generation'!C16798&lt;0)),TRUE,FALSE)</f>
        <v>0</v>
      </c>
      <c r="O16788">
        <f t="shared" si="273"/>
        <v>0</v>
      </c>
    </row>
    <row r="16789" spans="13:15" x14ac:dyDescent="0.25">
      <c r="M16789" s="288" t="b">
        <f>IF(AND(OR('1. Participant &amp; Project Info'!$B$18=index!$F$21,'1. Participant &amp; Project Info'!$B$18=index!$F$22),OR(ISBLANK('2. RPS Generation'!C16799),'2. RPS Generation'!C16799&gt;'1. Participant &amp; Project Info'!$B$38,'2. RPS Generation'!C16799&lt;0)),TRUE,FALSE)</f>
        <v>0</v>
      </c>
      <c r="O16789">
        <f t="shared" si="273"/>
        <v>0</v>
      </c>
    </row>
    <row r="16790" spans="13:15" x14ac:dyDescent="0.25">
      <c r="M16790" s="288" t="b">
        <f>IF(AND(OR('1. Participant &amp; Project Info'!$B$18=index!$F$21,'1. Participant &amp; Project Info'!$B$18=index!$F$22),OR(ISBLANK('2. RPS Generation'!C16800),'2. RPS Generation'!C16800&gt;'1. Participant &amp; Project Info'!$B$38,'2. RPS Generation'!C16800&lt;0)),TRUE,FALSE)</f>
        <v>0</v>
      </c>
      <c r="O16790">
        <f t="shared" si="273"/>
        <v>0</v>
      </c>
    </row>
    <row r="16791" spans="13:15" x14ac:dyDescent="0.25">
      <c r="M16791" s="288" t="b">
        <f>IF(AND(OR('1. Participant &amp; Project Info'!$B$18=index!$F$21,'1. Participant &amp; Project Info'!$B$18=index!$F$22),OR(ISBLANK('2. RPS Generation'!C16801),'2. RPS Generation'!C16801&gt;'1. Participant &amp; Project Info'!$B$38,'2. RPS Generation'!C16801&lt;0)),TRUE,FALSE)</f>
        <v>0</v>
      </c>
      <c r="O16791">
        <f t="shared" si="273"/>
        <v>0</v>
      </c>
    </row>
    <row r="16792" spans="13:15" x14ac:dyDescent="0.25">
      <c r="M16792" s="288" t="b">
        <f>IF(AND(OR('1. Participant &amp; Project Info'!$B$18=index!$F$21,'1. Participant &amp; Project Info'!$B$18=index!$F$22),OR(ISBLANK('2. RPS Generation'!C16802),'2. RPS Generation'!C16802&gt;'1. Participant &amp; Project Info'!$B$38,'2. RPS Generation'!C16802&lt;0)),TRUE,FALSE)</f>
        <v>0</v>
      </c>
      <c r="O16792">
        <f t="shared" si="273"/>
        <v>0</v>
      </c>
    </row>
    <row r="16793" spans="13:15" x14ac:dyDescent="0.25">
      <c r="M16793" s="288" t="b">
        <f>IF(AND(OR('1. Participant &amp; Project Info'!$B$18=index!$F$21,'1. Participant &amp; Project Info'!$B$18=index!$F$22),OR(ISBLANK('2. RPS Generation'!C16803),'2. RPS Generation'!C16803&gt;'1. Participant &amp; Project Info'!$B$38,'2. RPS Generation'!C16803&lt;0)),TRUE,FALSE)</f>
        <v>0</v>
      </c>
      <c r="O16793">
        <f t="shared" si="273"/>
        <v>0</v>
      </c>
    </row>
    <row r="16794" spans="13:15" x14ac:dyDescent="0.25">
      <c r="M16794" s="288" t="b">
        <f>IF(AND(OR('1. Participant &amp; Project Info'!$B$18=index!$F$21,'1. Participant &amp; Project Info'!$B$18=index!$F$22),OR(ISBLANK('2. RPS Generation'!C16804),'2. RPS Generation'!C16804&gt;'1. Participant &amp; Project Info'!$B$38,'2. RPS Generation'!C16804&lt;0)),TRUE,FALSE)</f>
        <v>0</v>
      </c>
      <c r="O16794">
        <f t="shared" si="273"/>
        <v>0</v>
      </c>
    </row>
    <row r="16795" spans="13:15" x14ac:dyDescent="0.25">
      <c r="M16795" s="288" t="b">
        <f>IF(AND(OR('1. Participant &amp; Project Info'!$B$18=index!$F$21,'1. Participant &amp; Project Info'!$B$18=index!$F$22),OR(ISBLANK('2. RPS Generation'!C16805),'2. RPS Generation'!C16805&gt;'1. Participant &amp; Project Info'!$B$38,'2. RPS Generation'!C16805&lt;0)),TRUE,FALSE)</f>
        <v>0</v>
      </c>
      <c r="O16795">
        <f t="shared" si="273"/>
        <v>0</v>
      </c>
    </row>
    <row r="16796" spans="13:15" x14ac:dyDescent="0.25">
      <c r="M16796" s="288" t="b">
        <f>IF(AND(OR('1. Participant &amp; Project Info'!$B$18=index!$F$21,'1. Participant &amp; Project Info'!$B$18=index!$F$22),OR(ISBLANK('2. RPS Generation'!C16806),'2. RPS Generation'!C16806&gt;'1. Participant &amp; Project Info'!$B$38,'2. RPS Generation'!C16806&lt;0)),TRUE,FALSE)</f>
        <v>0</v>
      </c>
      <c r="O16796">
        <f t="shared" si="273"/>
        <v>0</v>
      </c>
    </row>
    <row r="16797" spans="13:15" x14ac:dyDescent="0.25">
      <c r="M16797" s="288" t="b">
        <f>IF(AND(OR('1. Participant &amp; Project Info'!$B$18=index!$F$21,'1. Participant &amp; Project Info'!$B$18=index!$F$22),OR(ISBLANK('2. RPS Generation'!C16807),'2. RPS Generation'!C16807&gt;'1. Participant &amp; Project Info'!$B$38,'2. RPS Generation'!C16807&lt;0)),TRUE,FALSE)</f>
        <v>0</v>
      </c>
      <c r="O16797">
        <f t="shared" si="273"/>
        <v>0</v>
      </c>
    </row>
    <row r="16798" spans="13:15" x14ac:dyDescent="0.25">
      <c r="M16798" s="288" t="b">
        <f>IF(AND(OR('1. Participant &amp; Project Info'!$B$18=index!$F$21,'1. Participant &amp; Project Info'!$B$18=index!$F$22),OR(ISBLANK('2. RPS Generation'!C16808),'2. RPS Generation'!C16808&gt;'1. Participant &amp; Project Info'!$B$38,'2. RPS Generation'!C16808&lt;0)),TRUE,FALSE)</f>
        <v>0</v>
      </c>
      <c r="O16798">
        <f t="shared" si="273"/>
        <v>0</v>
      </c>
    </row>
    <row r="16799" spans="13:15" x14ac:dyDescent="0.25">
      <c r="M16799" s="288" t="b">
        <f>IF(AND(OR('1. Participant &amp; Project Info'!$B$18=index!$F$21,'1. Participant &amp; Project Info'!$B$18=index!$F$22),OR(ISBLANK('2. RPS Generation'!C16809),'2. RPS Generation'!C16809&gt;'1. Participant &amp; Project Info'!$B$38,'2. RPS Generation'!C16809&lt;0)),TRUE,FALSE)</f>
        <v>0</v>
      </c>
      <c r="O16799">
        <f t="shared" si="273"/>
        <v>0</v>
      </c>
    </row>
    <row r="16800" spans="13:15" x14ac:dyDescent="0.25">
      <c r="M16800" s="288" t="b">
        <f>IF(AND(OR('1. Participant &amp; Project Info'!$B$18=index!$F$21,'1. Participant &amp; Project Info'!$B$18=index!$F$22),OR(ISBLANK('2. RPS Generation'!C16810),'2. RPS Generation'!C16810&gt;'1. Participant &amp; Project Info'!$B$38,'2. RPS Generation'!C16810&lt;0)),TRUE,FALSE)</f>
        <v>0</v>
      </c>
      <c r="O16800">
        <f t="shared" si="273"/>
        <v>0</v>
      </c>
    </row>
    <row r="16801" spans="13:15" x14ac:dyDescent="0.25">
      <c r="M16801" s="288" t="b">
        <f>IF(AND(OR('1. Participant &amp; Project Info'!$B$18=index!$F$21,'1. Participant &amp; Project Info'!$B$18=index!$F$22),OR(ISBLANK('2. RPS Generation'!C16811),'2. RPS Generation'!C16811&gt;'1. Participant &amp; Project Info'!$B$38,'2. RPS Generation'!C16811&lt;0)),TRUE,FALSE)</f>
        <v>0</v>
      </c>
      <c r="O16801">
        <f t="shared" si="273"/>
        <v>0</v>
      </c>
    </row>
    <row r="16802" spans="13:15" x14ac:dyDescent="0.25">
      <c r="M16802" s="288" t="b">
        <f>IF(AND(OR('1. Participant &amp; Project Info'!$B$18=index!$F$21,'1. Participant &amp; Project Info'!$B$18=index!$F$22),OR(ISBLANK('2. RPS Generation'!C16812),'2. RPS Generation'!C16812&gt;'1. Participant &amp; Project Info'!$B$38,'2. RPS Generation'!C16812&lt;0)),TRUE,FALSE)</f>
        <v>0</v>
      </c>
      <c r="O16802">
        <f t="shared" si="273"/>
        <v>0</v>
      </c>
    </row>
    <row r="16803" spans="13:15" x14ac:dyDescent="0.25">
      <c r="M16803" s="288" t="b">
        <f>IF(AND(OR('1. Participant &amp; Project Info'!$B$18=index!$F$21,'1. Participant &amp; Project Info'!$B$18=index!$F$22),OR(ISBLANK('2. RPS Generation'!C16813),'2. RPS Generation'!C16813&gt;'1. Participant &amp; Project Info'!$B$38,'2. RPS Generation'!C16813&lt;0)),TRUE,FALSE)</f>
        <v>0</v>
      </c>
      <c r="O16803">
        <f t="shared" si="273"/>
        <v>0</v>
      </c>
    </row>
    <row r="16804" spans="13:15" x14ac:dyDescent="0.25">
      <c r="M16804" s="288" t="b">
        <f>IF(AND(OR('1. Participant &amp; Project Info'!$B$18=index!$F$21,'1. Participant &amp; Project Info'!$B$18=index!$F$22),OR(ISBLANK('2. RPS Generation'!C16814),'2. RPS Generation'!C16814&gt;'1. Participant &amp; Project Info'!$B$38,'2. RPS Generation'!C16814&lt;0)),TRUE,FALSE)</f>
        <v>0</v>
      </c>
      <c r="O16804">
        <f t="shared" si="273"/>
        <v>0</v>
      </c>
    </row>
    <row r="16805" spans="13:15" x14ac:dyDescent="0.25">
      <c r="M16805" s="288" t="b">
        <f>IF(AND(OR('1. Participant &amp; Project Info'!$B$18=index!$F$21,'1. Participant &amp; Project Info'!$B$18=index!$F$22),OR(ISBLANK('2. RPS Generation'!C16815),'2. RPS Generation'!C16815&gt;'1. Participant &amp; Project Info'!$B$38,'2. RPS Generation'!C16815&lt;0)),TRUE,FALSE)</f>
        <v>0</v>
      </c>
      <c r="O16805">
        <f t="shared" si="273"/>
        <v>0</v>
      </c>
    </row>
    <row r="16806" spans="13:15" x14ac:dyDescent="0.25">
      <c r="M16806" s="288" t="b">
        <f>IF(AND(OR('1. Participant &amp; Project Info'!$B$18=index!$F$21,'1. Participant &amp; Project Info'!$B$18=index!$F$22),OR(ISBLANK('2. RPS Generation'!C16816),'2. RPS Generation'!C16816&gt;'1. Participant &amp; Project Info'!$B$38,'2. RPS Generation'!C16816&lt;0)),TRUE,FALSE)</f>
        <v>0</v>
      </c>
      <c r="O16806">
        <f t="shared" si="273"/>
        <v>0</v>
      </c>
    </row>
    <row r="16807" spans="13:15" x14ac:dyDescent="0.25">
      <c r="M16807" s="288" t="b">
        <f>IF(AND(OR('1. Participant &amp; Project Info'!$B$18=index!$F$21,'1. Participant &amp; Project Info'!$B$18=index!$F$22),OR(ISBLANK('2. RPS Generation'!C16817),'2. RPS Generation'!C16817&gt;'1. Participant &amp; Project Info'!$B$38,'2. RPS Generation'!C16817&lt;0)),TRUE,FALSE)</f>
        <v>0</v>
      </c>
      <c r="O16807">
        <f t="shared" si="273"/>
        <v>0</v>
      </c>
    </row>
    <row r="16808" spans="13:15" x14ac:dyDescent="0.25">
      <c r="M16808" s="288" t="b">
        <f>IF(AND(OR('1. Participant &amp; Project Info'!$B$18=index!$F$21,'1. Participant &amp; Project Info'!$B$18=index!$F$22),OR(ISBLANK('2. RPS Generation'!C16818),'2. RPS Generation'!C16818&gt;'1. Participant &amp; Project Info'!$B$38,'2. RPS Generation'!C16818&lt;0)),TRUE,FALSE)</f>
        <v>0</v>
      </c>
      <c r="O16808">
        <f t="shared" si="273"/>
        <v>0</v>
      </c>
    </row>
    <row r="16809" spans="13:15" x14ac:dyDescent="0.25">
      <c r="M16809" s="288" t="b">
        <f>IF(AND(OR('1. Participant &amp; Project Info'!$B$18=index!$F$21,'1. Participant &amp; Project Info'!$B$18=index!$F$22),OR(ISBLANK('2. RPS Generation'!C16819),'2. RPS Generation'!C16819&gt;'1. Participant &amp; Project Info'!$B$38,'2. RPS Generation'!C16819&lt;0)),TRUE,FALSE)</f>
        <v>0</v>
      </c>
      <c r="O16809">
        <f t="shared" si="273"/>
        <v>0</v>
      </c>
    </row>
    <row r="16810" spans="13:15" x14ac:dyDescent="0.25">
      <c r="M16810" s="288" t="b">
        <f>IF(AND(OR('1. Participant &amp; Project Info'!$B$18=index!$F$21,'1. Participant &amp; Project Info'!$B$18=index!$F$22),OR(ISBLANK('2. RPS Generation'!C16820),'2. RPS Generation'!C16820&gt;'1. Participant &amp; Project Info'!$B$38,'2. RPS Generation'!C16820&lt;0)),TRUE,FALSE)</f>
        <v>0</v>
      </c>
      <c r="O16810">
        <f t="shared" si="273"/>
        <v>0</v>
      </c>
    </row>
    <row r="16811" spans="13:15" x14ac:dyDescent="0.25">
      <c r="M16811" s="288" t="b">
        <f>IF(AND(OR('1. Participant &amp; Project Info'!$B$18=index!$F$21,'1. Participant &amp; Project Info'!$B$18=index!$F$22),OR(ISBLANK('2. RPS Generation'!C16821),'2. RPS Generation'!C16821&gt;'1. Participant &amp; Project Info'!$B$38,'2. RPS Generation'!C16821&lt;0)),TRUE,FALSE)</f>
        <v>0</v>
      </c>
      <c r="O16811">
        <f t="shared" si="273"/>
        <v>0</v>
      </c>
    </row>
    <row r="16812" spans="13:15" x14ac:dyDescent="0.25">
      <c r="M16812" s="288" t="b">
        <f>IF(AND(OR('1. Participant &amp; Project Info'!$B$18=index!$F$21,'1. Participant &amp; Project Info'!$B$18=index!$F$22),OR(ISBLANK('2. RPS Generation'!C16822),'2. RPS Generation'!C16822&gt;'1. Participant &amp; Project Info'!$B$38,'2. RPS Generation'!C16822&lt;0)),TRUE,FALSE)</f>
        <v>0</v>
      </c>
      <c r="O16812">
        <f t="shared" si="273"/>
        <v>0</v>
      </c>
    </row>
    <row r="16813" spans="13:15" x14ac:dyDescent="0.25">
      <c r="M16813" s="288" t="b">
        <f>IF(AND(OR('1. Participant &amp; Project Info'!$B$18=index!$F$21,'1. Participant &amp; Project Info'!$B$18=index!$F$22),OR(ISBLANK('2. RPS Generation'!C16823),'2. RPS Generation'!C16823&gt;'1. Participant &amp; Project Info'!$B$38,'2. RPS Generation'!C16823&lt;0)),TRUE,FALSE)</f>
        <v>0</v>
      </c>
      <c r="O16813">
        <f t="shared" si="273"/>
        <v>0</v>
      </c>
    </row>
    <row r="16814" spans="13:15" x14ac:dyDescent="0.25">
      <c r="M16814" s="288" t="b">
        <f>IF(AND(OR('1. Participant &amp; Project Info'!$B$18=index!$F$21,'1. Participant &amp; Project Info'!$B$18=index!$F$22),OR(ISBLANK('2. RPS Generation'!C16824),'2. RPS Generation'!C16824&gt;'1. Participant &amp; Project Info'!$B$38,'2. RPS Generation'!C16824&lt;0)),TRUE,FALSE)</f>
        <v>0</v>
      </c>
      <c r="O16814">
        <f t="shared" ref="O16814:O16877" si="274">--OR(L16814,M16814,N16814)</f>
        <v>0</v>
      </c>
    </row>
    <row r="16815" spans="13:15" x14ac:dyDescent="0.25">
      <c r="M16815" s="288" t="b">
        <f>IF(AND(OR('1. Participant &amp; Project Info'!$B$18=index!$F$21,'1. Participant &amp; Project Info'!$B$18=index!$F$22),OR(ISBLANK('2. RPS Generation'!C16825),'2. RPS Generation'!C16825&gt;'1. Participant &amp; Project Info'!$B$38,'2. RPS Generation'!C16825&lt;0)),TRUE,FALSE)</f>
        <v>0</v>
      </c>
      <c r="O16815">
        <f t="shared" si="274"/>
        <v>0</v>
      </c>
    </row>
    <row r="16816" spans="13:15" x14ac:dyDescent="0.25">
      <c r="M16816" s="288" t="b">
        <f>IF(AND(OR('1. Participant &amp; Project Info'!$B$18=index!$F$21,'1. Participant &amp; Project Info'!$B$18=index!$F$22),OR(ISBLANK('2. RPS Generation'!C16826),'2. RPS Generation'!C16826&gt;'1. Participant &amp; Project Info'!$B$38,'2. RPS Generation'!C16826&lt;0)),TRUE,FALSE)</f>
        <v>0</v>
      </c>
      <c r="O16816">
        <f t="shared" si="274"/>
        <v>0</v>
      </c>
    </row>
    <row r="16817" spans="13:15" x14ac:dyDescent="0.25">
      <c r="M16817" s="288" t="b">
        <f>IF(AND(OR('1. Participant &amp; Project Info'!$B$18=index!$F$21,'1. Participant &amp; Project Info'!$B$18=index!$F$22),OR(ISBLANK('2. RPS Generation'!C16827),'2. RPS Generation'!C16827&gt;'1. Participant &amp; Project Info'!$B$38,'2. RPS Generation'!C16827&lt;0)),TRUE,FALSE)</f>
        <v>0</v>
      </c>
      <c r="O16817">
        <f t="shared" si="274"/>
        <v>0</v>
      </c>
    </row>
    <row r="16818" spans="13:15" x14ac:dyDescent="0.25">
      <c r="M16818" s="288" t="b">
        <f>IF(AND(OR('1. Participant &amp; Project Info'!$B$18=index!$F$21,'1. Participant &amp; Project Info'!$B$18=index!$F$22),OR(ISBLANK('2. RPS Generation'!C16828),'2. RPS Generation'!C16828&gt;'1. Participant &amp; Project Info'!$B$38,'2. RPS Generation'!C16828&lt;0)),TRUE,FALSE)</f>
        <v>0</v>
      </c>
      <c r="O16818">
        <f t="shared" si="274"/>
        <v>0</v>
      </c>
    </row>
    <row r="16819" spans="13:15" x14ac:dyDescent="0.25">
      <c r="M16819" s="288" t="b">
        <f>IF(AND(OR('1. Participant &amp; Project Info'!$B$18=index!$F$21,'1. Participant &amp; Project Info'!$B$18=index!$F$22),OR(ISBLANK('2. RPS Generation'!C16829),'2. RPS Generation'!C16829&gt;'1. Participant &amp; Project Info'!$B$38,'2. RPS Generation'!C16829&lt;0)),TRUE,FALSE)</f>
        <v>0</v>
      </c>
      <c r="O16819">
        <f t="shared" si="274"/>
        <v>0</v>
      </c>
    </row>
    <row r="16820" spans="13:15" x14ac:dyDescent="0.25">
      <c r="M16820" s="288" t="b">
        <f>IF(AND(OR('1. Participant &amp; Project Info'!$B$18=index!$F$21,'1. Participant &amp; Project Info'!$B$18=index!$F$22),OR(ISBLANK('2. RPS Generation'!C16830),'2. RPS Generation'!C16830&gt;'1. Participant &amp; Project Info'!$B$38,'2. RPS Generation'!C16830&lt;0)),TRUE,FALSE)</f>
        <v>0</v>
      </c>
      <c r="O16820">
        <f t="shared" si="274"/>
        <v>0</v>
      </c>
    </row>
    <row r="16821" spans="13:15" x14ac:dyDescent="0.25">
      <c r="M16821" s="288" t="b">
        <f>IF(AND(OR('1. Participant &amp; Project Info'!$B$18=index!$F$21,'1. Participant &amp; Project Info'!$B$18=index!$F$22),OR(ISBLANK('2. RPS Generation'!C16831),'2. RPS Generation'!C16831&gt;'1. Participant &amp; Project Info'!$B$38,'2. RPS Generation'!C16831&lt;0)),TRUE,FALSE)</f>
        <v>0</v>
      </c>
      <c r="O16821">
        <f t="shared" si="274"/>
        <v>0</v>
      </c>
    </row>
    <row r="16822" spans="13:15" x14ac:dyDescent="0.25">
      <c r="M16822" s="288" t="b">
        <f>IF(AND(OR('1. Participant &amp; Project Info'!$B$18=index!$F$21,'1. Participant &amp; Project Info'!$B$18=index!$F$22),OR(ISBLANK('2. RPS Generation'!C16832),'2. RPS Generation'!C16832&gt;'1. Participant &amp; Project Info'!$B$38,'2. RPS Generation'!C16832&lt;0)),TRUE,FALSE)</f>
        <v>0</v>
      </c>
      <c r="O16822">
        <f t="shared" si="274"/>
        <v>0</v>
      </c>
    </row>
    <row r="16823" spans="13:15" x14ac:dyDescent="0.25">
      <c r="M16823" s="288" t="b">
        <f>IF(AND(OR('1. Participant &amp; Project Info'!$B$18=index!$F$21,'1. Participant &amp; Project Info'!$B$18=index!$F$22),OR(ISBLANK('2. RPS Generation'!C16833),'2. RPS Generation'!C16833&gt;'1. Participant &amp; Project Info'!$B$38,'2. RPS Generation'!C16833&lt;0)),TRUE,FALSE)</f>
        <v>0</v>
      </c>
      <c r="O16823">
        <f t="shared" si="274"/>
        <v>0</v>
      </c>
    </row>
    <row r="16824" spans="13:15" x14ac:dyDescent="0.25">
      <c r="M16824" s="288" t="b">
        <f>IF(AND(OR('1. Participant &amp; Project Info'!$B$18=index!$F$21,'1. Participant &amp; Project Info'!$B$18=index!$F$22),OR(ISBLANK('2. RPS Generation'!C16834),'2. RPS Generation'!C16834&gt;'1. Participant &amp; Project Info'!$B$38,'2. RPS Generation'!C16834&lt;0)),TRUE,FALSE)</f>
        <v>0</v>
      </c>
      <c r="O16824">
        <f t="shared" si="274"/>
        <v>0</v>
      </c>
    </row>
    <row r="16825" spans="13:15" x14ac:dyDescent="0.25">
      <c r="M16825" s="288" t="b">
        <f>IF(AND(OR('1. Participant &amp; Project Info'!$B$18=index!$F$21,'1. Participant &amp; Project Info'!$B$18=index!$F$22),OR(ISBLANK('2. RPS Generation'!C16835),'2. RPS Generation'!C16835&gt;'1. Participant &amp; Project Info'!$B$38,'2. RPS Generation'!C16835&lt;0)),TRUE,FALSE)</f>
        <v>0</v>
      </c>
      <c r="O16825">
        <f t="shared" si="274"/>
        <v>0</v>
      </c>
    </row>
    <row r="16826" spans="13:15" x14ac:dyDescent="0.25">
      <c r="M16826" s="288" t="b">
        <f>IF(AND(OR('1. Participant &amp; Project Info'!$B$18=index!$F$21,'1. Participant &amp; Project Info'!$B$18=index!$F$22),OR(ISBLANK('2. RPS Generation'!C16836),'2. RPS Generation'!C16836&gt;'1. Participant &amp; Project Info'!$B$38,'2. RPS Generation'!C16836&lt;0)),TRUE,FALSE)</f>
        <v>0</v>
      </c>
      <c r="O16826">
        <f t="shared" si="274"/>
        <v>0</v>
      </c>
    </row>
    <row r="16827" spans="13:15" x14ac:dyDescent="0.25">
      <c r="M16827" s="288" t="b">
        <f>IF(AND(OR('1. Participant &amp; Project Info'!$B$18=index!$F$21,'1. Participant &amp; Project Info'!$B$18=index!$F$22),OR(ISBLANK('2. RPS Generation'!C16837),'2. RPS Generation'!C16837&gt;'1. Participant &amp; Project Info'!$B$38,'2. RPS Generation'!C16837&lt;0)),TRUE,FALSE)</f>
        <v>0</v>
      </c>
      <c r="O16827">
        <f t="shared" si="274"/>
        <v>0</v>
      </c>
    </row>
    <row r="16828" spans="13:15" x14ac:dyDescent="0.25">
      <c r="M16828" s="288" t="b">
        <f>IF(AND(OR('1. Participant &amp; Project Info'!$B$18=index!$F$21,'1. Participant &amp; Project Info'!$B$18=index!$F$22),OR(ISBLANK('2. RPS Generation'!C16838),'2. RPS Generation'!C16838&gt;'1. Participant &amp; Project Info'!$B$38,'2. RPS Generation'!C16838&lt;0)),TRUE,FALSE)</f>
        <v>0</v>
      </c>
      <c r="O16828">
        <f t="shared" si="274"/>
        <v>0</v>
      </c>
    </row>
    <row r="16829" spans="13:15" x14ac:dyDescent="0.25">
      <c r="M16829" s="288" t="b">
        <f>IF(AND(OR('1. Participant &amp; Project Info'!$B$18=index!$F$21,'1. Participant &amp; Project Info'!$B$18=index!$F$22),OR(ISBLANK('2. RPS Generation'!C16839),'2. RPS Generation'!C16839&gt;'1. Participant &amp; Project Info'!$B$38,'2. RPS Generation'!C16839&lt;0)),TRUE,FALSE)</f>
        <v>0</v>
      </c>
      <c r="O16829">
        <f t="shared" si="274"/>
        <v>0</v>
      </c>
    </row>
    <row r="16830" spans="13:15" x14ac:dyDescent="0.25">
      <c r="M16830" s="288" t="b">
        <f>IF(AND(OR('1. Participant &amp; Project Info'!$B$18=index!$F$21,'1. Participant &amp; Project Info'!$B$18=index!$F$22),OR(ISBLANK('2. RPS Generation'!C16840),'2. RPS Generation'!C16840&gt;'1. Participant &amp; Project Info'!$B$38,'2. RPS Generation'!C16840&lt;0)),TRUE,FALSE)</f>
        <v>0</v>
      </c>
      <c r="O16830">
        <f t="shared" si="274"/>
        <v>0</v>
      </c>
    </row>
    <row r="16831" spans="13:15" x14ac:dyDescent="0.25">
      <c r="M16831" s="288" t="b">
        <f>IF(AND(OR('1. Participant &amp; Project Info'!$B$18=index!$F$21,'1. Participant &amp; Project Info'!$B$18=index!$F$22),OR(ISBLANK('2. RPS Generation'!C16841),'2. RPS Generation'!C16841&gt;'1. Participant &amp; Project Info'!$B$38,'2. RPS Generation'!C16841&lt;0)),TRUE,FALSE)</f>
        <v>0</v>
      </c>
      <c r="O16831">
        <f t="shared" si="274"/>
        <v>0</v>
      </c>
    </row>
    <row r="16832" spans="13:15" x14ac:dyDescent="0.25">
      <c r="M16832" s="288" t="b">
        <f>IF(AND(OR('1. Participant &amp; Project Info'!$B$18=index!$F$21,'1. Participant &amp; Project Info'!$B$18=index!$F$22),OR(ISBLANK('2. RPS Generation'!C16842),'2. RPS Generation'!C16842&gt;'1. Participant &amp; Project Info'!$B$38,'2. RPS Generation'!C16842&lt;0)),TRUE,FALSE)</f>
        <v>0</v>
      </c>
      <c r="O16832">
        <f t="shared" si="274"/>
        <v>0</v>
      </c>
    </row>
    <row r="16833" spans="13:15" x14ac:dyDescent="0.25">
      <c r="M16833" s="288" t="b">
        <f>IF(AND(OR('1. Participant &amp; Project Info'!$B$18=index!$F$21,'1. Participant &amp; Project Info'!$B$18=index!$F$22),OR(ISBLANK('2. RPS Generation'!C16843),'2. RPS Generation'!C16843&gt;'1. Participant &amp; Project Info'!$B$38,'2. RPS Generation'!C16843&lt;0)),TRUE,FALSE)</f>
        <v>0</v>
      </c>
      <c r="O16833">
        <f t="shared" si="274"/>
        <v>0</v>
      </c>
    </row>
    <row r="16834" spans="13:15" x14ac:dyDescent="0.25">
      <c r="M16834" s="288" t="b">
        <f>IF(AND(OR('1. Participant &amp; Project Info'!$B$18=index!$F$21,'1. Participant &amp; Project Info'!$B$18=index!$F$22),OR(ISBLANK('2. RPS Generation'!C16844),'2. RPS Generation'!C16844&gt;'1. Participant &amp; Project Info'!$B$38,'2. RPS Generation'!C16844&lt;0)),TRUE,FALSE)</f>
        <v>0</v>
      </c>
      <c r="O16834">
        <f t="shared" si="274"/>
        <v>0</v>
      </c>
    </row>
    <row r="16835" spans="13:15" x14ac:dyDescent="0.25">
      <c r="M16835" s="288" t="b">
        <f>IF(AND(OR('1. Participant &amp; Project Info'!$B$18=index!$F$21,'1. Participant &amp; Project Info'!$B$18=index!$F$22),OR(ISBLANK('2. RPS Generation'!C16845),'2. RPS Generation'!C16845&gt;'1. Participant &amp; Project Info'!$B$38,'2. RPS Generation'!C16845&lt;0)),TRUE,FALSE)</f>
        <v>0</v>
      </c>
      <c r="O16835">
        <f t="shared" si="274"/>
        <v>0</v>
      </c>
    </row>
    <row r="16836" spans="13:15" x14ac:dyDescent="0.25">
      <c r="M16836" s="288" t="b">
        <f>IF(AND(OR('1. Participant &amp; Project Info'!$B$18=index!$F$21,'1. Participant &amp; Project Info'!$B$18=index!$F$22),OR(ISBLANK('2. RPS Generation'!C16846),'2. RPS Generation'!C16846&gt;'1. Participant &amp; Project Info'!$B$38,'2. RPS Generation'!C16846&lt;0)),TRUE,FALSE)</f>
        <v>0</v>
      </c>
      <c r="O16836">
        <f t="shared" si="274"/>
        <v>0</v>
      </c>
    </row>
    <row r="16837" spans="13:15" x14ac:dyDescent="0.25">
      <c r="M16837" s="288" t="b">
        <f>IF(AND(OR('1. Participant &amp; Project Info'!$B$18=index!$F$21,'1. Participant &amp; Project Info'!$B$18=index!$F$22),OR(ISBLANK('2. RPS Generation'!C16847),'2. RPS Generation'!C16847&gt;'1. Participant &amp; Project Info'!$B$38,'2. RPS Generation'!C16847&lt;0)),TRUE,FALSE)</f>
        <v>0</v>
      </c>
      <c r="O16837">
        <f t="shared" si="274"/>
        <v>0</v>
      </c>
    </row>
    <row r="16838" spans="13:15" x14ac:dyDescent="0.25">
      <c r="M16838" s="288" t="b">
        <f>IF(AND(OR('1. Participant &amp; Project Info'!$B$18=index!$F$21,'1. Participant &amp; Project Info'!$B$18=index!$F$22),OR(ISBLANK('2. RPS Generation'!C16848),'2. RPS Generation'!C16848&gt;'1. Participant &amp; Project Info'!$B$38,'2. RPS Generation'!C16848&lt;0)),TRUE,FALSE)</f>
        <v>0</v>
      </c>
      <c r="O16838">
        <f t="shared" si="274"/>
        <v>0</v>
      </c>
    </row>
    <row r="16839" spans="13:15" x14ac:dyDescent="0.25">
      <c r="M16839" s="288" t="b">
        <f>IF(AND(OR('1. Participant &amp; Project Info'!$B$18=index!$F$21,'1. Participant &amp; Project Info'!$B$18=index!$F$22),OR(ISBLANK('2. RPS Generation'!C16849),'2. RPS Generation'!C16849&gt;'1. Participant &amp; Project Info'!$B$38,'2. RPS Generation'!C16849&lt;0)),TRUE,FALSE)</f>
        <v>0</v>
      </c>
      <c r="O16839">
        <f t="shared" si="274"/>
        <v>0</v>
      </c>
    </row>
    <row r="16840" spans="13:15" x14ac:dyDescent="0.25">
      <c r="M16840" s="288" t="b">
        <f>IF(AND(OR('1. Participant &amp; Project Info'!$B$18=index!$F$21,'1. Participant &amp; Project Info'!$B$18=index!$F$22),OR(ISBLANK('2. RPS Generation'!C16850),'2. RPS Generation'!C16850&gt;'1. Participant &amp; Project Info'!$B$38,'2. RPS Generation'!C16850&lt;0)),TRUE,FALSE)</f>
        <v>0</v>
      </c>
      <c r="O16840">
        <f t="shared" si="274"/>
        <v>0</v>
      </c>
    </row>
    <row r="16841" spans="13:15" x14ac:dyDescent="0.25">
      <c r="M16841" s="288" t="b">
        <f>IF(AND(OR('1. Participant &amp; Project Info'!$B$18=index!$F$21,'1. Participant &amp; Project Info'!$B$18=index!$F$22),OR(ISBLANK('2. RPS Generation'!C16851),'2. RPS Generation'!C16851&gt;'1. Participant &amp; Project Info'!$B$38,'2. RPS Generation'!C16851&lt;0)),TRUE,FALSE)</f>
        <v>0</v>
      </c>
      <c r="O16841">
        <f t="shared" si="274"/>
        <v>0</v>
      </c>
    </row>
    <row r="16842" spans="13:15" x14ac:dyDescent="0.25">
      <c r="M16842" s="288" t="b">
        <f>IF(AND(OR('1. Participant &amp; Project Info'!$B$18=index!$F$21,'1. Participant &amp; Project Info'!$B$18=index!$F$22),OR(ISBLANK('2. RPS Generation'!C16852),'2. RPS Generation'!C16852&gt;'1. Participant &amp; Project Info'!$B$38,'2. RPS Generation'!C16852&lt;0)),TRUE,FALSE)</f>
        <v>0</v>
      </c>
      <c r="O16842">
        <f t="shared" si="274"/>
        <v>0</v>
      </c>
    </row>
    <row r="16843" spans="13:15" x14ac:dyDescent="0.25">
      <c r="M16843" s="288" t="b">
        <f>IF(AND(OR('1. Participant &amp; Project Info'!$B$18=index!$F$21,'1. Participant &amp; Project Info'!$B$18=index!$F$22),OR(ISBLANK('2. RPS Generation'!C16853),'2. RPS Generation'!C16853&gt;'1. Participant &amp; Project Info'!$B$38,'2. RPS Generation'!C16853&lt;0)),TRUE,FALSE)</f>
        <v>0</v>
      </c>
      <c r="O16843">
        <f t="shared" si="274"/>
        <v>0</v>
      </c>
    </row>
    <row r="16844" spans="13:15" x14ac:dyDescent="0.25">
      <c r="M16844" s="288" t="b">
        <f>IF(AND(OR('1. Participant &amp; Project Info'!$B$18=index!$F$21,'1. Participant &amp; Project Info'!$B$18=index!$F$22),OR(ISBLANK('2. RPS Generation'!C16854),'2. RPS Generation'!C16854&gt;'1. Participant &amp; Project Info'!$B$38,'2. RPS Generation'!C16854&lt;0)),TRUE,FALSE)</f>
        <v>0</v>
      </c>
      <c r="O16844">
        <f t="shared" si="274"/>
        <v>0</v>
      </c>
    </row>
    <row r="16845" spans="13:15" x14ac:dyDescent="0.25">
      <c r="M16845" s="288" t="b">
        <f>IF(AND(OR('1. Participant &amp; Project Info'!$B$18=index!$F$21,'1. Participant &amp; Project Info'!$B$18=index!$F$22),OR(ISBLANK('2. RPS Generation'!C16855),'2. RPS Generation'!C16855&gt;'1. Participant &amp; Project Info'!$B$38,'2. RPS Generation'!C16855&lt;0)),TRUE,FALSE)</f>
        <v>0</v>
      </c>
      <c r="O16845">
        <f t="shared" si="274"/>
        <v>0</v>
      </c>
    </row>
    <row r="16846" spans="13:15" x14ac:dyDescent="0.25">
      <c r="M16846" s="288" t="b">
        <f>IF(AND(OR('1. Participant &amp; Project Info'!$B$18=index!$F$21,'1. Participant &amp; Project Info'!$B$18=index!$F$22),OR(ISBLANK('2. RPS Generation'!C16856),'2. RPS Generation'!C16856&gt;'1. Participant &amp; Project Info'!$B$38,'2. RPS Generation'!C16856&lt;0)),TRUE,FALSE)</f>
        <v>0</v>
      </c>
      <c r="O16846">
        <f t="shared" si="274"/>
        <v>0</v>
      </c>
    </row>
    <row r="16847" spans="13:15" x14ac:dyDescent="0.25">
      <c r="M16847" s="288" t="b">
        <f>IF(AND(OR('1. Participant &amp; Project Info'!$B$18=index!$F$21,'1. Participant &amp; Project Info'!$B$18=index!$F$22),OR(ISBLANK('2. RPS Generation'!C16857),'2. RPS Generation'!C16857&gt;'1. Participant &amp; Project Info'!$B$38,'2. RPS Generation'!C16857&lt;0)),TRUE,FALSE)</f>
        <v>0</v>
      </c>
      <c r="O16847">
        <f t="shared" si="274"/>
        <v>0</v>
      </c>
    </row>
    <row r="16848" spans="13:15" x14ac:dyDescent="0.25">
      <c r="M16848" s="288" t="b">
        <f>IF(AND(OR('1. Participant &amp; Project Info'!$B$18=index!$F$21,'1. Participant &amp; Project Info'!$B$18=index!$F$22),OR(ISBLANK('2. RPS Generation'!C16858),'2. RPS Generation'!C16858&gt;'1. Participant &amp; Project Info'!$B$38,'2. RPS Generation'!C16858&lt;0)),TRUE,FALSE)</f>
        <v>0</v>
      </c>
      <c r="O16848">
        <f t="shared" si="274"/>
        <v>0</v>
      </c>
    </row>
    <row r="16849" spans="13:15" x14ac:dyDescent="0.25">
      <c r="M16849" s="288" t="b">
        <f>IF(AND(OR('1. Participant &amp; Project Info'!$B$18=index!$F$21,'1. Participant &amp; Project Info'!$B$18=index!$F$22),OR(ISBLANK('2. RPS Generation'!C16859),'2. RPS Generation'!C16859&gt;'1. Participant &amp; Project Info'!$B$38,'2. RPS Generation'!C16859&lt;0)),TRUE,FALSE)</f>
        <v>0</v>
      </c>
      <c r="O16849">
        <f t="shared" si="274"/>
        <v>0</v>
      </c>
    </row>
    <row r="16850" spans="13:15" x14ac:dyDescent="0.25">
      <c r="M16850" s="288" t="b">
        <f>IF(AND(OR('1. Participant &amp; Project Info'!$B$18=index!$F$21,'1. Participant &amp; Project Info'!$B$18=index!$F$22),OR(ISBLANK('2. RPS Generation'!C16860),'2. RPS Generation'!C16860&gt;'1. Participant &amp; Project Info'!$B$38,'2. RPS Generation'!C16860&lt;0)),TRUE,FALSE)</f>
        <v>0</v>
      </c>
      <c r="O16850">
        <f t="shared" si="274"/>
        <v>0</v>
      </c>
    </row>
    <row r="16851" spans="13:15" x14ac:dyDescent="0.25">
      <c r="M16851" s="288" t="b">
        <f>IF(AND(OR('1. Participant &amp; Project Info'!$B$18=index!$F$21,'1. Participant &amp; Project Info'!$B$18=index!$F$22),OR(ISBLANK('2. RPS Generation'!C16861),'2. RPS Generation'!C16861&gt;'1. Participant &amp; Project Info'!$B$38,'2. RPS Generation'!C16861&lt;0)),TRUE,FALSE)</f>
        <v>0</v>
      </c>
      <c r="O16851">
        <f t="shared" si="274"/>
        <v>0</v>
      </c>
    </row>
    <row r="16852" spans="13:15" x14ac:dyDescent="0.25">
      <c r="M16852" s="288" t="b">
        <f>IF(AND(OR('1. Participant &amp; Project Info'!$B$18=index!$F$21,'1. Participant &amp; Project Info'!$B$18=index!$F$22),OR(ISBLANK('2. RPS Generation'!C16862),'2. RPS Generation'!C16862&gt;'1. Participant &amp; Project Info'!$B$38,'2. RPS Generation'!C16862&lt;0)),TRUE,FALSE)</f>
        <v>0</v>
      </c>
      <c r="O16852">
        <f t="shared" si="274"/>
        <v>0</v>
      </c>
    </row>
    <row r="16853" spans="13:15" x14ac:dyDescent="0.25">
      <c r="M16853" s="288" t="b">
        <f>IF(AND(OR('1. Participant &amp; Project Info'!$B$18=index!$F$21,'1. Participant &amp; Project Info'!$B$18=index!$F$22),OR(ISBLANK('2. RPS Generation'!C16863),'2. RPS Generation'!C16863&gt;'1. Participant &amp; Project Info'!$B$38,'2. RPS Generation'!C16863&lt;0)),TRUE,FALSE)</f>
        <v>0</v>
      </c>
      <c r="O16853">
        <f t="shared" si="274"/>
        <v>0</v>
      </c>
    </row>
    <row r="16854" spans="13:15" x14ac:dyDescent="0.25">
      <c r="M16854" s="288" t="b">
        <f>IF(AND(OR('1. Participant &amp; Project Info'!$B$18=index!$F$21,'1. Participant &amp; Project Info'!$B$18=index!$F$22),OR(ISBLANK('2. RPS Generation'!C16864),'2. RPS Generation'!C16864&gt;'1. Participant &amp; Project Info'!$B$38,'2. RPS Generation'!C16864&lt;0)),TRUE,FALSE)</f>
        <v>0</v>
      </c>
      <c r="O16854">
        <f t="shared" si="274"/>
        <v>0</v>
      </c>
    </row>
    <row r="16855" spans="13:15" x14ac:dyDescent="0.25">
      <c r="M16855" s="288" t="b">
        <f>IF(AND(OR('1. Participant &amp; Project Info'!$B$18=index!$F$21,'1. Participant &amp; Project Info'!$B$18=index!$F$22),OR(ISBLANK('2. RPS Generation'!C16865),'2. RPS Generation'!C16865&gt;'1. Participant &amp; Project Info'!$B$38,'2. RPS Generation'!C16865&lt;0)),TRUE,FALSE)</f>
        <v>0</v>
      </c>
      <c r="O16855">
        <f t="shared" si="274"/>
        <v>0</v>
      </c>
    </row>
    <row r="16856" spans="13:15" x14ac:dyDescent="0.25">
      <c r="M16856" s="288" t="b">
        <f>IF(AND(OR('1. Participant &amp; Project Info'!$B$18=index!$F$21,'1. Participant &amp; Project Info'!$B$18=index!$F$22),OR(ISBLANK('2. RPS Generation'!C16866),'2. RPS Generation'!C16866&gt;'1. Participant &amp; Project Info'!$B$38,'2. RPS Generation'!C16866&lt;0)),TRUE,FALSE)</f>
        <v>0</v>
      </c>
      <c r="O16856">
        <f t="shared" si="274"/>
        <v>0</v>
      </c>
    </row>
    <row r="16857" spans="13:15" x14ac:dyDescent="0.25">
      <c r="M16857" s="288" t="b">
        <f>IF(AND(OR('1. Participant &amp; Project Info'!$B$18=index!$F$21,'1. Participant &amp; Project Info'!$B$18=index!$F$22),OR(ISBLANK('2. RPS Generation'!C16867),'2. RPS Generation'!C16867&gt;'1. Participant &amp; Project Info'!$B$38,'2. RPS Generation'!C16867&lt;0)),TRUE,FALSE)</f>
        <v>0</v>
      </c>
      <c r="O16857">
        <f t="shared" si="274"/>
        <v>0</v>
      </c>
    </row>
    <row r="16858" spans="13:15" x14ac:dyDescent="0.25">
      <c r="M16858" s="288" t="b">
        <f>IF(AND(OR('1. Participant &amp; Project Info'!$B$18=index!$F$21,'1. Participant &amp; Project Info'!$B$18=index!$F$22),OR(ISBLANK('2. RPS Generation'!C16868),'2. RPS Generation'!C16868&gt;'1. Participant &amp; Project Info'!$B$38,'2. RPS Generation'!C16868&lt;0)),TRUE,FALSE)</f>
        <v>0</v>
      </c>
      <c r="O16858">
        <f t="shared" si="274"/>
        <v>0</v>
      </c>
    </row>
    <row r="16859" spans="13:15" x14ac:dyDescent="0.25">
      <c r="M16859" s="288" t="b">
        <f>IF(AND(OR('1. Participant &amp; Project Info'!$B$18=index!$F$21,'1. Participant &amp; Project Info'!$B$18=index!$F$22),OR(ISBLANK('2. RPS Generation'!C16869),'2. RPS Generation'!C16869&gt;'1. Participant &amp; Project Info'!$B$38,'2. RPS Generation'!C16869&lt;0)),TRUE,FALSE)</f>
        <v>0</v>
      </c>
      <c r="O16859">
        <f t="shared" si="274"/>
        <v>0</v>
      </c>
    </row>
    <row r="16860" spans="13:15" x14ac:dyDescent="0.25">
      <c r="M16860" s="288" t="b">
        <f>IF(AND(OR('1. Participant &amp; Project Info'!$B$18=index!$F$21,'1. Participant &amp; Project Info'!$B$18=index!$F$22),OR(ISBLANK('2. RPS Generation'!C16870),'2. RPS Generation'!C16870&gt;'1. Participant &amp; Project Info'!$B$38,'2. RPS Generation'!C16870&lt;0)),TRUE,FALSE)</f>
        <v>0</v>
      </c>
      <c r="O16860">
        <f t="shared" si="274"/>
        <v>0</v>
      </c>
    </row>
    <row r="16861" spans="13:15" x14ac:dyDescent="0.25">
      <c r="M16861" s="288" t="b">
        <f>IF(AND(OR('1. Participant &amp; Project Info'!$B$18=index!$F$21,'1. Participant &amp; Project Info'!$B$18=index!$F$22),OR(ISBLANK('2. RPS Generation'!C16871),'2. RPS Generation'!C16871&gt;'1. Participant &amp; Project Info'!$B$38,'2. RPS Generation'!C16871&lt;0)),TRUE,FALSE)</f>
        <v>0</v>
      </c>
      <c r="O16861">
        <f t="shared" si="274"/>
        <v>0</v>
      </c>
    </row>
    <row r="16862" spans="13:15" x14ac:dyDescent="0.25">
      <c r="M16862" s="288" t="b">
        <f>IF(AND(OR('1. Participant &amp; Project Info'!$B$18=index!$F$21,'1. Participant &amp; Project Info'!$B$18=index!$F$22),OR(ISBLANK('2. RPS Generation'!C16872),'2. RPS Generation'!C16872&gt;'1. Participant &amp; Project Info'!$B$38,'2. RPS Generation'!C16872&lt;0)),TRUE,FALSE)</f>
        <v>0</v>
      </c>
      <c r="O16862">
        <f t="shared" si="274"/>
        <v>0</v>
      </c>
    </row>
    <row r="16863" spans="13:15" x14ac:dyDescent="0.25">
      <c r="M16863" s="288" t="b">
        <f>IF(AND(OR('1. Participant &amp; Project Info'!$B$18=index!$F$21,'1. Participant &amp; Project Info'!$B$18=index!$F$22),OR(ISBLANK('2. RPS Generation'!C16873),'2. RPS Generation'!C16873&gt;'1. Participant &amp; Project Info'!$B$38,'2. RPS Generation'!C16873&lt;0)),TRUE,FALSE)</f>
        <v>0</v>
      </c>
      <c r="O16863">
        <f t="shared" si="274"/>
        <v>0</v>
      </c>
    </row>
    <row r="16864" spans="13:15" x14ac:dyDescent="0.25">
      <c r="M16864" s="288" t="b">
        <f>IF(AND(OR('1. Participant &amp; Project Info'!$B$18=index!$F$21,'1. Participant &amp; Project Info'!$B$18=index!$F$22),OR(ISBLANK('2. RPS Generation'!C16874),'2. RPS Generation'!C16874&gt;'1. Participant &amp; Project Info'!$B$38,'2. RPS Generation'!C16874&lt;0)),TRUE,FALSE)</f>
        <v>0</v>
      </c>
      <c r="O16864">
        <f t="shared" si="274"/>
        <v>0</v>
      </c>
    </row>
    <row r="16865" spans="13:15" x14ac:dyDescent="0.25">
      <c r="M16865" s="288" t="b">
        <f>IF(AND(OR('1. Participant &amp; Project Info'!$B$18=index!$F$21,'1. Participant &amp; Project Info'!$B$18=index!$F$22),OR(ISBLANK('2. RPS Generation'!C16875),'2. RPS Generation'!C16875&gt;'1. Participant &amp; Project Info'!$B$38,'2. RPS Generation'!C16875&lt;0)),TRUE,FALSE)</f>
        <v>0</v>
      </c>
      <c r="O16865">
        <f t="shared" si="274"/>
        <v>0</v>
      </c>
    </row>
    <row r="16866" spans="13:15" x14ac:dyDescent="0.25">
      <c r="M16866" s="288" t="b">
        <f>IF(AND(OR('1. Participant &amp; Project Info'!$B$18=index!$F$21,'1. Participant &amp; Project Info'!$B$18=index!$F$22),OR(ISBLANK('2. RPS Generation'!C16876),'2. RPS Generation'!C16876&gt;'1. Participant &amp; Project Info'!$B$38,'2. RPS Generation'!C16876&lt;0)),TRUE,FALSE)</f>
        <v>0</v>
      </c>
      <c r="O16866">
        <f t="shared" si="274"/>
        <v>0</v>
      </c>
    </row>
    <row r="16867" spans="13:15" x14ac:dyDescent="0.25">
      <c r="M16867" s="288" t="b">
        <f>IF(AND(OR('1. Participant &amp; Project Info'!$B$18=index!$F$21,'1. Participant &amp; Project Info'!$B$18=index!$F$22),OR(ISBLANK('2. RPS Generation'!C16877),'2. RPS Generation'!C16877&gt;'1. Participant &amp; Project Info'!$B$38,'2. RPS Generation'!C16877&lt;0)),TRUE,FALSE)</f>
        <v>0</v>
      </c>
      <c r="O16867">
        <f t="shared" si="274"/>
        <v>0</v>
      </c>
    </row>
    <row r="16868" spans="13:15" x14ac:dyDescent="0.25">
      <c r="M16868" s="288" t="b">
        <f>IF(AND(OR('1. Participant &amp; Project Info'!$B$18=index!$F$21,'1. Participant &amp; Project Info'!$B$18=index!$F$22),OR(ISBLANK('2. RPS Generation'!C16878),'2. RPS Generation'!C16878&gt;'1. Participant &amp; Project Info'!$B$38,'2. RPS Generation'!C16878&lt;0)),TRUE,FALSE)</f>
        <v>0</v>
      </c>
      <c r="O16868">
        <f t="shared" si="274"/>
        <v>0</v>
      </c>
    </row>
    <row r="16869" spans="13:15" x14ac:dyDescent="0.25">
      <c r="M16869" s="288" t="b">
        <f>IF(AND(OR('1. Participant &amp; Project Info'!$B$18=index!$F$21,'1. Participant &amp; Project Info'!$B$18=index!$F$22),OR(ISBLANK('2. RPS Generation'!C16879),'2. RPS Generation'!C16879&gt;'1. Participant &amp; Project Info'!$B$38,'2. RPS Generation'!C16879&lt;0)),TRUE,FALSE)</f>
        <v>0</v>
      </c>
      <c r="O16869">
        <f t="shared" si="274"/>
        <v>0</v>
      </c>
    </row>
    <row r="16870" spans="13:15" x14ac:dyDescent="0.25">
      <c r="M16870" s="288" t="b">
        <f>IF(AND(OR('1. Participant &amp; Project Info'!$B$18=index!$F$21,'1. Participant &amp; Project Info'!$B$18=index!$F$22),OR(ISBLANK('2. RPS Generation'!C16880),'2. RPS Generation'!C16880&gt;'1. Participant &amp; Project Info'!$B$38,'2. RPS Generation'!C16880&lt;0)),TRUE,FALSE)</f>
        <v>0</v>
      </c>
      <c r="O16870">
        <f t="shared" si="274"/>
        <v>0</v>
      </c>
    </row>
    <row r="16871" spans="13:15" x14ac:dyDescent="0.25">
      <c r="M16871" s="288" t="b">
        <f>IF(AND(OR('1. Participant &amp; Project Info'!$B$18=index!$F$21,'1. Participant &amp; Project Info'!$B$18=index!$F$22),OR(ISBLANK('2. RPS Generation'!C16881),'2. RPS Generation'!C16881&gt;'1. Participant &amp; Project Info'!$B$38,'2. RPS Generation'!C16881&lt;0)),TRUE,FALSE)</f>
        <v>0</v>
      </c>
      <c r="O16871">
        <f t="shared" si="274"/>
        <v>0</v>
      </c>
    </row>
    <row r="16872" spans="13:15" x14ac:dyDescent="0.25">
      <c r="M16872" s="288" t="b">
        <f>IF(AND(OR('1. Participant &amp; Project Info'!$B$18=index!$F$21,'1. Participant &amp; Project Info'!$B$18=index!$F$22),OR(ISBLANK('2. RPS Generation'!C16882),'2. RPS Generation'!C16882&gt;'1. Participant &amp; Project Info'!$B$38,'2. RPS Generation'!C16882&lt;0)),TRUE,FALSE)</f>
        <v>0</v>
      </c>
      <c r="O16872">
        <f t="shared" si="274"/>
        <v>0</v>
      </c>
    </row>
    <row r="16873" spans="13:15" x14ac:dyDescent="0.25">
      <c r="M16873" s="288" t="b">
        <f>IF(AND(OR('1. Participant &amp; Project Info'!$B$18=index!$F$21,'1. Participant &amp; Project Info'!$B$18=index!$F$22),OR(ISBLANK('2. RPS Generation'!C16883),'2. RPS Generation'!C16883&gt;'1. Participant &amp; Project Info'!$B$38,'2. RPS Generation'!C16883&lt;0)),TRUE,FALSE)</f>
        <v>0</v>
      </c>
      <c r="O16873">
        <f t="shared" si="274"/>
        <v>0</v>
      </c>
    </row>
    <row r="16874" spans="13:15" x14ac:dyDescent="0.25">
      <c r="M16874" s="288" t="b">
        <f>IF(AND(OR('1. Participant &amp; Project Info'!$B$18=index!$F$21,'1. Participant &amp; Project Info'!$B$18=index!$F$22),OR(ISBLANK('2. RPS Generation'!C16884),'2. RPS Generation'!C16884&gt;'1. Participant &amp; Project Info'!$B$38,'2. RPS Generation'!C16884&lt;0)),TRUE,FALSE)</f>
        <v>0</v>
      </c>
      <c r="O16874">
        <f t="shared" si="274"/>
        <v>0</v>
      </c>
    </row>
    <row r="16875" spans="13:15" x14ac:dyDescent="0.25">
      <c r="M16875" s="288" t="b">
        <f>IF(AND(OR('1. Participant &amp; Project Info'!$B$18=index!$F$21,'1. Participant &amp; Project Info'!$B$18=index!$F$22),OR(ISBLANK('2. RPS Generation'!C16885),'2. RPS Generation'!C16885&gt;'1. Participant &amp; Project Info'!$B$38,'2. RPS Generation'!C16885&lt;0)),TRUE,FALSE)</f>
        <v>0</v>
      </c>
      <c r="O16875">
        <f t="shared" si="274"/>
        <v>0</v>
      </c>
    </row>
    <row r="16876" spans="13:15" x14ac:dyDescent="0.25">
      <c r="M16876" s="288" t="b">
        <f>IF(AND(OR('1. Participant &amp; Project Info'!$B$18=index!$F$21,'1. Participant &amp; Project Info'!$B$18=index!$F$22),OR(ISBLANK('2. RPS Generation'!C16886),'2. RPS Generation'!C16886&gt;'1. Participant &amp; Project Info'!$B$38,'2. RPS Generation'!C16886&lt;0)),TRUE,FALSE)</f>
        <v>0</v>
      </c>
      <c r="O16876">
        <f t="shared" si="274"/>
        <v>0</v>
      </c>
    </row>
    <row r="16877" spans="13:15" x14ac:dyDescent="0.25">
      <c r="M16877" s="288" t="b">
        <f>IF(AND(OR('1. Participant &amp; Project Info'!$B$18=index!$F$21,'1. Participant &amp; Project Info'!$B$18=index!$F$22),OR(ISBLANK('2. RPS Generation'!C16887),'2. RPS Generation'!C16887&gt;'1. Participant &amp; Project Info'!$B$38,'2. RPS Generation'!C16887&lt;0)),TRUE,FALSE)</f>
        <v>0</v>
      </c>
      <c r="O16877">
        <f t="shared" si="274"/>
        <v>0</v>
      </c>
    </row>
    <row r="16878" spans="13:15" x14ac:dyDescent="0.25">
      <c r="M16878" s="288" t="b">
        <f>IF(AND(OR('1. Participant &amp; Project Info'!$B$18=index!$F$21,'1. Participant &amp; Project Info'!$B$18=index!$F$22),OR(ISBLANK('2. RPS Generation'!C16888),'2. RPS Generation'!C16888&gt;'1. Participant &amp; Project Info'!$B$38,'2. RPS Generation'!C16888&lt;0)),TRUE,FALSE)</f>
        <v>0</v>
      </c>
      <c r="O16878">
        <f t="shared" ref="O16878:O16941" si="275">--OR(L16878,M16878,N16878)</f>
        <v>0</v>
      </c>
    </row>
    <row r="16879" spans="13:15" x14ac:dyDescent="0.25">
      <c r="M16879" s="288" t="b">
        <f>IF(AND(OR('1. Participant &amp; Project Info'!$B$18=index!$F$21,'1. Participant &amp; Project Info'!$B$18=index!$F$22),OR(ISBLANK('2. RPS Generation'!C16889),'2. RPS Generation'!C16889&gt;'1. Participant &amp; Project Info'!$B$38,'2. RPS Generation'!C16889&lt;0)),TRUE,FALSE)</f>
        <v>0</v>
      </c>
      <c r="O16879">
        <f t="shared" si="275"/>
        <v>0</v>
      </c>
    </row>
    <row r="16880" spans="13:15" x14ac:dyDescent="0.25">
      <c r="M16880" s="288" t="b">
        <f>IF(AND(OR('1. Participant &amp; Project Info'!$B$18=index!$F$21,'1. Participant &amp; Project Info'!$B$18=index!$F$22),OR(ISBLANK('2. RPS Generation'!C16890),'2. RPS Generation'!C16890&gt;'1. Participant &amp; Project Info'!$B$38,'2. RPS Generation'!C16890&lt;0)),TRUE,FALSE)</f>
        <v>0</v>
      </c>
      <c r="O16880">
        <f t="shared" si="275"/>
        <v>0</v>
      </c>
    </row>
    <row r="16881" spans="13:15" x14ac:dyDescent="0.25">
      <c r="M16881" s="288" t="b">
        <f>IF(AND(OR('1. Participant &amp; Project Info'!$B$18=index!$F$21,'1. Participant &amp; Project Info'!$B$18=index!$F$22),OR(ISBLANK('2. RPS Generation'!C16891),'2. RPS Generation'!C16891&gt;'1. Participant &amp; Project Info'!$B$38,'2. RPS Generation'!C16891&lt;0)),TRUE,FALSE)</f>
        <v>0</v>
      </c>
      <c r="O16881">
        <f t="shared" si="275"/>
        <v>0</v>
      </c>
    </row>
    <row r="16882" spans="13:15" x14ac:dyDescent="0.25">
      <c r="M16882" s="288" t="b">
        <f>IF(AND(OR('1. Participant &amp; Project Info'!$B$18=index!$F$21,'1. Participant &amp; Project Info'!$B$18=index!$F$22),OR(ISBLANK('2. RPS Generation'!C16892),'2. RPS Generation'!C16892&gt;'1. Participant &amp; Project Info'!$B$38,'2. RPS Generation'!C16892&lt;0)),TRUE,FALSE)</f>
        <v>0</v>
      </c>
      <c r="O16882">
        <f t="shared" si="275"/>
        <v>0</v>
      </c>
    </row>
    <row r="16883" spans="13:15" x14ac:dyDescent="0.25">
      <c r="M16883" s="288" t="b">
        <f>IF(AND(OR('1. Participant &amp; Project Info'!$B$18=index!$F$21,'1. Participant &amp; Project Info'!$B$18=index!$F$22),OR(ISBLANK('2. RPS Generation'!C16893),'2. RPS Generation'!C16893&gt;'1. Participant &amp; Project Info'!$B$38,'2. RPS Generation'!C16893&lt;0)),TRUE,FALSE)</f>
        <v>0</v>
      </c>
      <c r="O16883">
        <f t="shared" si="275"/>
        <v>0</v>
      </c>
    </row>
    <row r="16884" spans="13:15" x14ac:dyDescent="0.25">
      <c r="M16884" s="288" t="b">
        <f>IF(AND(OR('1. Participant &amp; Project Info'!$B$18=index!$F$21,'1. Participant &amp; Project Info'!$B$18=index!$F$22),OR(ISBLANK('2. RPS Generation'!C16894),'2. RPS Generation'!C16894&gt;'1. Participant &amp; Project Info'!$B$38,'2. RPS Generation'!C16894&lt;0)),TRUE,FALSE)</f>
        <v>0</v>
      </c>
      <c r="O16884">
        <f t="shared" si="275"/>
        <v>0</v>
      </c>
    </row>
    <row r="16885" spans="13:15" x14ac:dyDescent="0.25">
      <c r="M16885" s="288" t="b">
        <f>IF(AND(OR('1. Participant &amp; Project Info'!$B$18=index!$F$21,'1. Participant &amp; Project Info'!$B$18=index!$F$22),OR(ISBLANK('2. RPS Generation'!C16895),'2. RPS Generation'!C16895&gt;'1. Participant &amp; Project Info'!$B$38,'2. RPS Generation'!C16895&lt;0)),TRUE,FALSE)</f>
        <v>0</v>
      </c>
      <c r="O16885">
        <f t="shared" si="275"/>
        <v>0</v>
      </c>
    </row>
    <row r="16886" spans="13:15" x14ac:dyDescent="0.25">
      <c r="M16886" s="288" t="b">
        <f>IF(AND(OR('1. Participant &amp; Project Info'!$B$18=index!$F$21,'1. Participant &amp; Project Info'!$B$18=index!$F$22),OR(ISBLANK('2. RPS Generation'!C16896),'2. RPS Generation'!C16896&gt;'1. Participant &amp; Project Info'!$B$38,'2. RPS Generation'!C16896&lt;0)),TRUE,FALSE)</f>
        <v>0</v>
      </c>
      <c r="O16886">
        <f t="shared" si="275"/>
        <v>0</v>
      </c>
    </row>
    <row r="16887" spans="13:15" x14ac:dyDescent="0.25">
      <c r="M16887" s="288" t="b">
        <f>IF(AND(OR('1. Participant &amp; Project Info'!$B$18=index!$F$21,'1. Participant &amp; Project Info'!$B$18=index!$F$22),OR(ISBLANK('2. RPS Generation'!C16897),'2. RPS Generation'!C16897&gt;'1. Participant &amp; Project Info'!$B$38,'2. RPS Generation'!C16897&lt;0)),TRUE,FALSE)</f>
        <v>0</v>
      </c>
      <c r="O16887">
        <f t="shared" si="275"/>
        <v>0</v>
      </c>
    </row>
    <row r="16888" spans="13:15" x14ac:dyDescent="0.25">
      <c r="M16888" s="288" t="b">
        <f>IF(AND(OR('1. Participant &amp; Project Info'!$B$18=index!$F$21,'1. Participant &amp; Project Info'!$B$18=index!$F$22),OR(ISBLANK('2. RPS Generation'!C16898),'2. RPS Generation'!C16898&gt;'1. Participant &amp; Project Info'!$B$38,'2. RPS Generation'!C16898&lt;0)),TRUE,FALSE)</f>
        <v>0</v>
      </c>
      <c r="O16888">
        <f t="shared" si="275"/>
        <v>0</v>
      </c>
    </row>
    <row r="16889" spans="13:15" x14ac:dyDescent="0.25">
      <c r="M16889" s="288" t="b">
        <f>IF(AND(OR('1. Participant &amp; Project Info'!$B$18=index!$F$21,'1. Participant &amp; Project Info'!$B$18=index!$F$22),OR(ISBLANK('2. RPS Generation'!C16899),'2. RPS Generation'!C16899&gt;'1. Participant &amp; Project Info'!$B$38,'2. RPS Generation'!C16899&lt;0)),TRUE,FALSE)</f>
        <v>0</v>
      </c>
      <c r="O16889">
        <f t="shared" si="275"/>
        <v>0</v>
      </c>
    </row>
    <row r="16890" spans="13:15" x14ac:dyDescent="0.25">
      <c r="M16890" s="288" t="b">
        <f>IF(AND(OR('1. Participant &amp; Project Info'!$B$18=index!$F$21,'1. Participant &amp; Project Info'!$B$18=index!$F$22),OR(ISBLANK('2. RPS Generation'!C16900),'2. RPS Generation'!C16900&gt;'1. Participant &amp; Project Info'!$B$38,'2. RPS Generation'!C16900&lt;0)),TRUE,FALSE)</f>
        <v>0</v>
      </c>
      <c r="O16890">
        <f t="shared" si="275"/>
        <v>0</v>
      </c>
    </row>
    <row r="16891" spans="13:15" x14ac:dyDescent="0.25">
      <c r="M16891" s="288" t="b">
        <f>IF(AND(OR('1. Participant &amp; Project Info'!$B$18=index!$F$21,'1. Participant &amp; Project Info'!$B$18=index!$F$22),OR(ISBLANK('2. RPS Generation'!C16901),'2. RPS Generation'!C16901&gt;'1. Participant &amp; Project Info'!$B$38,'2. RPS Generation'!C16901&lt;0)),TRUE,FALSE)</f>
        <v>0</v>
      </c>
      <c r="O16891">
        <f t="shared" si="275"/>
        <v>0</v>
      </c>
    </row>
    <row r="16892" spans="13:15" x14ac:dyDescent="0.25">
      <c r="M16892" s="288" t="b">
        <f>IF(AND(OR('1. Participant &amp; Project Info'!$B$18=index!$F$21,'1. Participant &amp; Project Info'!$B$18=index!$F$22),OR(ISBLANK('2. RPS Generation'!C16902),'2. RPS Generation'!C16902&gt;'1. Participant &amp; Project Info'!$B$38,'2. RPS Generation'!C16902&lt;0)),TRUE,FALSE)</f>
        <v>0</v>
      </c>
      <c r="O16892">
        <f t="shared" si="275"/>
        <v>0</v>
      </c>
    </row>
    <row r="16893" spans="13:15" x14ac:dyDescent="0.25">
      <c r="M16893" s="288" t="b">
        <f>IF(AND(OR('1. Participant &amp; Project Info'!$B$18=index!$F$21,'1. Participant &amp; Project Info'!$B$18=index!$F$22),OR(ISBLANK('2. RPS Generation'!C16903),'2. RPS Generation'!C16903&gt;'1. Participant &amp; Project Info'!$B$38,'2. RPS Generation'!C16903&lt;0)),TRUE,FALSE)</f>
        <v>0</v>
      </c>
      <c r="O16893">
        <f t="shared" si="275"/>
        <v>0</v>
      </c>
    </row>
    <row r="16894" spans="13:15" x14ac:dyDescent="0.25">
      <c r="M16894" s="288" t="b">
        <f>IF(AND(OR('1. Participant &amp; Project Info'!$B$18=index!$F$21,'1. Participant &amp; Project Info'!$B$18=index!$F$22),OR(ISBLANK('2. RPS Generation'!C16904),'2. RPS Generation'!C16904&gt;'1. Participant &amp; Project Info'!$B$38,'2. RPS Generation'!C16904&lt;0)),TRUE,FALSE)</f>
        <v>0</v>
      </c>
      <c r="O16894">
        <f t="shared" si="275"/>
        <v>0</v>
      </c>
    </row>
    <row r="16895" spans="13:15" x14ac:dyDescent="0.25">
      <c r="M16895" s="288" t="b">
        <f>IF(AND(OR('1. Participant &amp; Project Info'!$B$18=index!$F$21,'1. Participant &amp; Project Info'!$B$18=index!$F$22),OR(ISBLANK('2. RPS Generation'!C16905),'2. RPS Generation'!C16905&gt;'1. Participant &amp; Project Info'!$B$38,'2. RPS Generation'!C16905&lt;0)),TRUE,FALSE)</f>
        <v>0</v>
      </c>
      <c r="O16895">
        <f t="shared" si="275"/>
        <v>0</v>
      </c>
    </row>
    <row r="16896" spans="13:15" x14ac:dyDescent="0.25">
      <c r="M16896" s="288" t="b">
        <f>IF(AND(OR('1. Participant &amp; Project Info'!$B$18=index!$F$21,'1. Participant &amp; Project Info'!$B$18=index!$F$22),OR(ISBLANK('2. RPS Generation'!C16906),'2. RPS Generation'!C16906&gt;'1. Participant &amp; Project Info'!$B$38,'2. RPS Generation'!C16906&lt;0)),TRUE,FALSE)</f>
        <v>0</v>
      </c>
      <c r="O16896">
        <f t="shared" si="275"/>
        <v>0</v>
      </c>
    </row>
    <row r="16897" spans="13:15" x14ac:dyDescent="0.25">
      <c r="M16897" s="288" t="b">
        <f>IF(AND(OR('1. Participant &amp; Project Info'!$B$18=index!$F$21,'1. Participant &amp; Project Info'!$B$18=index!$F$22),OR(ISBLANK('2. RPS Generation'!C16907),'2. RPS Generation'!C16907&gt;'1. Participant &amp; Project Info'!$B$38,'2. RPS Generation'!C16907&lt;0)),TRUE,FALSE)</f>
        <v>0</v>
      </c>
      <c r="O16897">
        <f t="shared" si="275"/>
        <v>0</v>
      </c>
    </row>
    <row r="16898" spans="13:15" x14ac:dyDescent="0.25">
      <c r="M16898" s="288" t="b">
        <f>IF(AND(OR('1. Participant &amp; Project Info'!$B$18=index!$F$21,'1. Participant &amp; Project Info'!$B$18=index!$F$22),OR(ISBLANK('2. RPS Generation'!C16908),'2. RPS Generation'!C16908&gt;'1. Participant &amp; Project Info'!$B$38,'2. RPS Generation'!C16908&lt;0)),TRUE,FALSE)</f>
        <v>0</v>
      </c>
      <c r="O16898">
        <f t="shared" si="275"/>
        <v>0</v>
      </c>
    </row>
    <row r="16899" spans="13:15" x14ac:dyDescent="0.25">
      <c r="M16899" s="288" t="b">
        <f>IF(AND(OR('1. Participant &amp; Project Info'!$B$18=index!$F$21,'1. Participant &amp; Project Info'!$B$18=index!$F$22),OR(ISBLANK('2. RPS Generation'!C16909),'2. RPS Generation'!C16909&gt;'1. Participant &amp; Project Info'!$B$38,'2. RPS Generation'!C16909&lt;0)),TRUE,FALSE)</f>
        <v>0</v>
      </c>
      <c r="O16899">
        <f t="shared" si="275"/>
        <v>0</v>
      </c>
    </row>
    <row r="16900" spans="13:15" x14ac:dyDescent="0.25">
      <c r="M16900" s="288" t="b">
        <f>IF(AND(OR('1. Participant &amp; Project Info'!$B$18=index!$F$21,'1. Participant &amp; Project Info'!$B$18=index!$F$22),OR(ISBLANK('2. RPS Generation'!C16910),'2. RPS Generation'!C16910&gt;'1. Participant &amp; Project Info'!$B$38,'2. RPS Generation'!C16910&lt;0)),TRUE,FALSE)</f>
        <v>0</v>
      </c>
      <c r="O16900">
        <f t="shared" si="275"/>
        <v>0</v>
      </c>
    </row>
    <row r="16901" spans="13:15" x14ac:dyDescent="0.25">
      <c r="M16901" s="288" t="b">
        <f>IF(AND(OR('1. Participant &amp; Project Info'!$B$18=index!$F$21,'1. Participant &amp; Project Info'!$B$18=index!$F$22),OR(ISBLANK('2. RPS Generation'!C16911),'2. RPS Generation'!C16911&gt;'1. Participant &amp; Project Info'!$B$38,'2. RPS Generation'!C16911&lt;0)),TRUE,FALSE)</f>
        <v>0</v>
      </c>
      <c r="O16901">
        <f t="shared" si="275"/>
        <v>0</v>
      </c>
    </row>
    <row r="16902" spans="13:15" x14ac:dyDescent="0.25">
      <c r="M16902" s="288" t="b">
        <f>IF(AND(OR('1. Participant &amp; Project Info'!$B$18=index!$F$21,'1. Participant &amp; Project Info'!$B$18=index!$F$22),OR(ISBLANK('2. RPS Generation'!C16912),'2. RPS Generation'!C16912&gt;'1. Participant &amp; Project Info'!$B$38,'2. RPS Generation'!C16912&lt;0)),TRUE,FALSE)</f>
        <v>0</v>
      </c>
      <c r="O16902">
        <f t="shared" si="275"/>
        <v>0</v>
      </c>
    </row>
    <row r="16903" spans="13:15" x14ac:dyDescent="0.25">
      <c r="M16903" s="288" t="b">
        <f>IF(AND(OR('1. Participant &amp; Project Info'!$B$18=index!$F$21,'1. Participant &amp; Project Info'!$B$18=index!$F$22),OR(ISBLANK('2. RPS Generation'!C16913),'2. RPS Generation'!C16913&gt;'1. Participant &amp; Project Info'!$B$38,'2. RPS Generation'!C16913&lt;0)),TRUE,FALSE)</f>
        <v>0</v>
      </c>
      <c r="O16903">
        <f t="shared" si="275"/>
        <v>0</v>
      </c>
    </row>
    <row r="16904" spans="13:15" x14ac:dyDescent="0.25">
      <c r="M16904" s="288" t="b">
        <f>IF(AND(OR('1. Participant &amp; Project Info'!$B$18=index!$F$21,'1. Participant &amp; Project Info'!$B$18=index!$F$22),OR(ISBLANK('2. RPS Generation'!C16914),'2. RPS Generation'!C16914&gt;'1. Participant &amp; Project Info'!$B$38,'2. RPS Generation'!C16914&lt;0)),TRUE,FALSE)</f>
        <v>0</v>
      </c>
      <c r="O16904">
        <f t="shared" si="275"/>
        <v>0</v>
      </c>
    </row>
    <row r="16905" spans="13:15" x14ac:dyDescent="0.25">
      <c r="M16905" s="288" t="b">
        <f>IF(AND(OR('1. Participant &amp; Project Info'!$B$18=index!$F$21,'1. Participant &amp; Project Info'!$B$18=index!$F$22),OR(ISBLANK('2. RPS Generation'!C16915),'2. RPS Generation'!C16915&gt;'1. Participant &amp; Project Info'!$B$38,'2. RPS Generation'!C16915&lt;0)),TRUE,FALSE)</f>
        <v>0</v>
      </c>
      <c r="O16905">
        <f t="shared" si="275"/>
        <v>0</v>
      </c>
    </row>
    <row r="16906" spans="13:15" x14ac:dyDescent="0.25">
      <c r="M16906" s="288" t="b">
        <f>IF(AND(OR('1. Participant &amp; Project Info'!$B$18=index!$F$21,'1. Participant &amp; Project Info'!$B$18=index!$F$22),OR(ISBLANK('2. RPS Generation'!C16916),'2. RPS Generation'!C16916&gt;'1. Participant &amp; Project Info'!$B$38,'2. RPS Generation'!C16916&lt;0)),TRUE,FALSE)</f>
        <v>0</v>
      </c>
      <c r="O16906">
        <f t="shared" si="275"/>
        <v>0</v>
      </c>
    </row>
    <row r="16907" spans="13:15" x14ac:dyDescent="0.25">
      <c r="M16907" s="288" t="b">
        <f>IF(AND(OR('1. Participant &amp; Project Info'!$B$18=index!$F$21,'1. Participant &amp; Project Info'!$B$18=index!$F$22),OR(ISBLANK('2. RPS Generation'!C16917),'2. RPS Generation'!C16917&gt;'1. Participant &amp; Project Info'!$B$38,'2. RPS Generation'!C16917&lt;0)),TRUE,FALSE)</f>
        <v>0</v>
      </c>
      <c r="O16907">
        <f t="shared" si="275"/>
        <v>0</v>
      </c>
    </row>
    <row r="16908" spans="13:15" x14ac:dyDescent="0.25">
      <c r="M16908" s="288" t="b">
        <f>IF(AND(OR('1. Participant &amp; Project Info'!$B$18=index!$F$21,'1. Participant &amp; Project Info'!$B$18=index!$F$22),OR(ISBLANK('2. RPS Generation'!C16918),'2. RPS Generation'!C16918&gt;'1. Participant &amp; Project Info'!$B$38,'2. RPS Generation'!C16918&lt;0)),TRUE,FALSE)</f>
        <v>0</v>
      </c>
      <c r="O16908">
        <f t="shared" si="275"/>
        <v>0</v>
      </c>
    </row>
    <row r="16909" spans="13:15" x14ac:dyDescent="0.25">
      <c r="M16909" s="288" t="b">
        <f>IF(AND(OR('1. Participant &amp; Project Info'!$B$18=index!$F$21,'1. Participant &amp; Project Info'!$B$18=index!$F$22),OR(ISBLANK('2. RPS Generation'!C16919),'2. RPS Generation'!C16919&gt;'1. Participant &amp; Project Info'!$B$38,'2. RPS Generation'!C16919&lt;0)),TRUE,FALSE)</f>
        <v>0</v>
      </c>
      <c r="O16909">
        <f t="shared" si="275"/>
        <v>0</v>
      </c>
    </row>
    <row r="16910" spans="13:15" x14ac:dyDescent="0.25">
      <c r="M16910" s="288" t="b">
        <f>IF(AND(OR('1. Participant &amp; Project Info'!$B$18=index!$F$21,'1. Participant &amp; Project Info'!$B$18=index!$F$22),OR(ISBLANK('2. RPS Generation'!C16920),'2. RPS Generation'!C16920&gt;'1. Participant &amp; Project Info'!$B$38,'2. RPS Generation'!C16920&lt;0)),TRUE,FALSE)</f>
        <v>0</v>
      </c>
      <c r="O16910">
        <f t="shared" si="275"/>
        <v>0</v>
      </c>
    </row>
    <row r="16911" spans="13:15" x14ac:dyDescent="0.25">
      <c r="M16911" s="288" t="b">
        <f>IF(AND(OR('1. Participant &amp; Project Info'!$B$18=index!$F$21,'1. Participant &amp; Project Info'!$B$18=index!$F$22),OR(ISBLANK('2. RPS Generation'!C16921),'2. RPS Generation'!C16921&gt;'1. Participant &amp; Project Info'!$B$38,'2. RPS Generation'!C16921&lt;0)),TRUE,FALSE)</f>
        <v>0</v>
      </c>
      <c r="O16911">
        <f t="shared" si="275"/>
        <v>0</v>
      </c>
    </row>
    <row r="16912" spans="13:15" x14ac:dyDescent="0.25">
      <c r="M16912" s="288" t="b">
        <f>IF(AND(OR('1. Participant &amp; Project Info'!$B$18=index!$F$21,'1. Participant &amp; Project Info'!$B$18=index!$F$22),OR(ISBLANK('2. RPS Generation'!C16922),'2. RPS Generation'!C16922&gt;'1. Participant &amp; Project Info'!$B$38,'2. RPS Generation'!C16922&lt;0)),TRUE,FALSE)</f>
        <v>0</v>
      </c>
      <c r="O16912">
        <f t="shared" si="275"/>
        <v>0</v>
      </c>
    </row>
    <row r="16913" spans="13:15" x14ac:dyDescent="0.25">
      <c r="M16913" s="288" t="b">
        <f>IF(AND(OR('1. Participant &amp; Project Info'!$B$18=index!$F$21,'1. Participant &amp; Project Info'!$B$18=index!$F$22),OR(ISBLANK('2. RPS Generation'!C16923),'2. RPS Generation'!C16923&gt;'1. Participant &amp; Project Info'!$B$38,'2. RPS Generation'!C16923&lt;0)),TRUE,FALSE)</f>
        <v>0</v>
      </c>
      <c r="O16913">
        <f t="shared" si="275"/>
        <v>0</v>
      </c>
    </row>
    <row r="16914" spans="13:15" x14ac:dyDescent="0.25">
      <c r="M16914" s="288" t="b">
        <f>IF(AND(OR('1. Participant &amp; Project Info'!$B$18=index!$F$21,'1. Participant &amp; Project Info'!$B$18=index!$F$22),OR(ISBLANK('2. RPS Generation'!C16924),'2. RPS Generation'!C16924&gt;'1. Participant &amp; Project Info'!$B$38,'2. RPS Generation'!C16924&lt;0)),TRUE,FALSE)</f>
        <v>0</v>
      </c>
      <c r="O16914">
        <f t="shared" si="275"/>
        <v>0</v>
      </c>
    </row>
    <row r="16915" spans="13:15" x14ac:dyDescent="0.25">
      <c r="M16915" s="288" t="b">
        <f>IF(AND(OR('1. Participant &amp; Project Info'!$B$18=index!$F$21,'1. Participant &amp; Project Info'!$B$18=index!$F$22),OR(ISBLANK('2. RPS Generation'!C16925),'2. RPS Generation'!C16925&gt;'1. Participant &amp; Project Info'!$B$38,'2. RPS Generation'!C16925&lt;0)),TRUE,FALSE)</f>
        <v>0</v>
      </c>
      <c r="O16915">
        <f t="shared" si="275"/>
        <v>0</v>
      </c>
    </row>
    <row r="16916" spans="13:15" x14ac:dyDescent="0.25">
      <c r="M16916" s="288" t="b">
        <f>IF(AND(OR('1. Participant &amp; Project Info'!$B$18=index!$F$21,'1. Participant &amp; Project Info'!$B$18=index!$F$22),OR(ISBLANK('2. RPS Generation'!C16926),'2. RPS Generation'!C16926&gt;'1. Participant &amp; Project Info'!$B$38,'2. RPS Generation'!C16926&lt;0)),TRUE,FALSE)</f>
        <v>0</v>
      </c>
      <c r="O16916">
        <f t="shared" si="275"/>
        <v>0</v>
      </c>
    </row>
    <row r="16917" spans="13:15" x14ac:dyDescent="0.25">
      <c r="M16917" s="288" t="b">
        <f>IF(AND(OR('1. Participant &amp; Project Info'!$B$18=index!$F$21,'1. Participant &amp; Project Info'!$B$18=index!$F$22),OR(ISBLANK('2. RPS Generation'!C16927),'2. RPS Generation'!C16927&gt;'1. Participant &amp; Project Info'!$B$38,'2. RPS Generation'!C16927&lt;0)),TRUE,FALSE)</f>
        <v>0</v>
      </c>
      <c r="O16917">
        <f t="shared" si="275"/>
        <v>0</v>
      </c>
    </row>
    <row r="16918" spans="13:15" x14ac:dyDescent="0.25">
      <c r="M16918" s="288" t="b">
        <f>IF(AND(OR('1. Participant &amp; Project Info'!$B$18=index!$F$21,'1. Participant &amp; Project Info'!$B$18=index!$F$22),OR(ISBLANK('2. RPS Generation'!C16928),'2. RPS Generation'!C16928&gt;'1. Participant &amp; Project Info'!$B$38,'2. RPS Generation'!C16928&lt;0)),TRUE,FALSE)</f>
        <v>0</v>
      </c>
      <c r="O16918">
        <f t="shared" si="275"/>
        <v>0</v>
      </c>
    </row>
    <row r="16919" spans="13:15" x14ac:dyDescent="0.25">
      <c r="M16919" s="288" t="b">
        <f>IF(AND(OR('1. Participant &amp; Project Info'!$B$18=index!$F$21,'1. Participant &amp; Project Info'!$B$18=index!$F$22),OR(ISBLANK('2. RPS Generation'!C16929),'2. RPS Generation'!C16929&gt;'1. Participant &amp; Project Info'!$B$38,'2. RPS Generation'!C16929&lt;0)),TRUE,FALSE)</f>
        <v>0</v>
      </c>
      <c r="O16919">
        <f t="shared" si="275"/>
        <v>0</v>
      </c>
    </row>
    <row r="16920" spans="13:15" x14ac:dyDescent="0.25">
      <c r="M16920" s="288" t="b">
        <f>IF(AND(OR('1. Participant &amp; Project Info'!$B$18=index!$F$21,'1. Participant &amp; Project Info'!$B$18=index!$F$22),OR(ISBLANK('2. RPS Generation'!C16930),'2. RPS Generation'!C16930&gt;'1. Participant &amp; Project Info'!$B$38,'2. RPS Generation'!C16930&lt;0)),TRUE,FALSE)</f>
        <v>0</v>
      </c>
      <c r="O16920">
        <f t="shared" si="275"/>
        <v>0</v>
      </c>
    </row>
    <row r="16921" spans="13:15" x14ac:dyDescent="0.25">
      <c r="M16921" s="288" t="b">
        <f>IF(AND(OR('1. Participant &amp; Project Info'!$B$18=index!$F$21,'1. Participant &amp; Project Info'!$B$18=index!$F$22),OR(ISBLANK('2. RPS Generation'!C16931),'2. RPS Generation'!C16931&gt;'1. Participant &amp; Project Info'!$B$38,'2. RPS Generation'!C16931&lt;0)),TRUE,FALSE)</f>
        <v>0</v>
      </c>
      <c r="O16921">
        <f t="shared" si="275"/>
        <v>0</v>
      </c>
    </row>
    <row r="16922" spans="13:15" x14ac:dyDescent="0.25">
      <c r="M16922" s="288" t="b">
        <f>IF(AND(OR('1. Participant &amp; Project Info'!$B$18=index!$F$21,'1. Participant &amp; Project Info'!$B$18=index!$F$22),OR(ISBLANK('2. RPS Generation'!C16932),'2. RPS Generation'!C16932&gt;'1. Participant &amp; Project Info'!$B$38,'2. RPS Generation'!C16932&lt;0)),TRUE,FALSE)</f>
        <v>0</v>
      </c>
      <c r="O16922">
        <f t="shared" si="275"/>
        <v>0</v>
      </c>
    </row>
    <row r="16923" spans="13:15" x14ac:dyDescent="0.25">
      <c r="M16923" s="288" t="b">
        <f>IF(AND(OR('1. Participant &amp; Project Info'!$B$18=index!$F$21,'1. Participant &amp; Project Info'!$B$18=index!$F$22),OR(ISBLANK('2. RPS Generation'!C16933),'2. RPS Generation'!C16933&gt;'1. Participant &amp; Project Info'!$B$38,'2. RPS Generation'!C16933&lt;0)),TRUE,FALSE)</f>
        <v>0</v>
      </c>
      <c r="O16923">
        <f t="shared" si="275"/>
        <v>0</v>
      </c>
    </row>
    <row r="16924" spans="13:15" x14ac:dyDescent="0.25">
      <c r="M16924" s="288" t="b">
        <f>IF(AND(OR('1. Participant &amp; Project Info'!$B$18=index!$F$21,'1. Participant &amp; Project Info'!$B$18=index!$F$22),OR(ISBLANK('2. RPS Generation'!C16934),'2. RPS Generation'!C16934&gt;'1. Participant &amp; Project Info'!$B$38,'2. RPS Generation'!C16934&lt;0)),TRUE,FALSE)</f>
        <v>0</v>
      </c>
      <c r="O16924">
        <f t="shared" si="275"/>
        <v>0</v>
      </c>
    </row>
    <row r="16925" spans="13:15" x14ac:dyDescent="0.25">
      <c r="M16925" s="288" t="b">
        <f>IF(AND(OR('1. Participant &amp; Project Info'!$B$18=index!$F$21,'1. Participant &amp; Project Info'!$B$18=index!$F$22),OR(ISBLANK('2. RPS Generation'!C16935),'2. RPS Generation'!C16935&gt;'1. Participant &amp; Project Info'!$B$38,'2. RPS Generation'!C16935&lt;0)),TRUE,FALSE)</f>
        <v>0</v>
      </c>
      <c r="O16925">
        <f t="shared" si="275"/>
        <v>0</v>
      </c>
    </row>
    <row r="16926" spans="13:15" x14ac:dyDescent="0.25">
      <c r="M16926" s="288" t="b">
        <f>IF(AND(OR('1. Participant &amp; Project Info'!$B$18=index!$F$21,'1. Participant &amp; Project Info'!$B$18=index!$F$22),OR(ISBLANK('2. RPS Generation'!C16936),'2. RPS Generation'!C16936&gt;'1. Participant &amp; Project Info'!$B$38,'2. RPS Generation'!C16936&lt;0)),TRUE,FALSE)</f>
        <v>0</v>
      </c>
      <c r="O16926">
        <f t="shared" si="275"/>
        <v>0</v>
      </c>
    </row>
    <row r="16927" spans="13:15" x14ac:dyDescent="0.25">
      <c r="M16927" s="288" t="b">
        <f>IF(AND(OR('1. Participant &amp; Project Info'!$B$18=index!$F$21,'1. Participant &amp; Project Info'!$B$18=index!$F$22),OR(ISBLANK('2. RPS Generation'!C16937),'2. RPS Generation'!C16937&gt;'1. Participant &amp; Project Info'!$B$38,'2. RPS Generation'!C16937&lt;0)),TRUE,FALSE)</f>
        <v>0</v>
      </c>
      <c r="O16927">
        <f t="shared" si="275"/>
        <v>0</v>
      </c>
    </row>
    <row r="16928" spans="13:15" x14ac:dyDescent="0.25">
      <c r="M16928" s="288" t="b">
        <f>IF(AND(OR('1. Participant &amp; Project Info'!$B$18=index!$F$21,'1. Participant &amp; Project Info'!$B$18=index!$F$22),OR(ISBLANK('2. RPS Generation'!C16938),'2. RPS Generation'!C16938&gt;'1. Participant &amp; Project Info'!$B$38,'2. RPS Generation'!C16938&lt;0)),TRUE,FALSE)</f>
        <v>0</v>
      </c>
      <c r="O16928">
        <f t="shared" si="275"/>
        <v>0</v>
      </c>
    </row>
    <row r="16929" spans="13:15" x14ac:dyDescent="0.25">
      <c r="M16929" s="288" t="b">
        <f>IF(AND(OR('1. Participant &amp; Project Info'!$B$18=index!$F$21,'1. Participant &amp; Project Info'!$B$18=index!$F$22),OR(ISBLANK('2. RPS Generation'!C16939),'2. RPS Generation'!C16939&gt;'1. Participant &amp; Project Info'!$B$38,'2. RPS Generation'!C16939&lt;0)),TRUE,FALSE)</f>
        <v>0</v>
      </c>
      <c r="O16929">
        <f t="shared" si="275"/>
        <v>0</v>
      </c>
    </row>
    <row r="16930" spans="13:15" x14ac:dyDescent="0.25">
      <c r="M16930" s="288" t="b">
        <f>IF(AND(OR('1. Participant &amp; Project Info'!$B$18=index!$F$21,'1. Participant &amp; Project Info'!$B$18=index!$F$22),OR(ISBLANK('2. RPS Generation'!C16940),'2. RPS Generation'!C16940&gt;'1. Participant &amp; Project Info'!$B$38,'2. RPS Generation'!C16940&lt;0)),TRUE,FALSE)</f>
        <v>0</v>
      </c>
      <c r="O16930">
        <f t="shared" si="275"/>
        <v>0</v>
      </c>
    </row>
    <row r="16931" spans="13:15" x14ac:dyDescent="0.25">
      <c r="M16931" s="288" t="b">
        <f>IF(AND(OR('1. Participant &amp; Project Info'!$B$18=index!$F$21,'1. Participant &amp; Project Info'!$B$18=index!$F$22),OR(ISBLANK('2. RPS Generation'!C16941),'2. RPS Generation'!C16941&gt;'1. Participant &amp; Project Info'!$B$38,'2. RPS Generation'!C16941&lt;0)),TRUE,FALSE)</f>
        <v>0</v>
      </c>
      <c r="O16931">
        <f t="shared" si="275"/>
        <v>0</v>
      </c>
    </row>
    <row r="16932" spans="13:15" x14ac:dyDescent="0.25">
      <c r="M16932" s="288" t="b">
        <f>IF(AND(OR('1. Participant &amp; Project Info'!$B$18=index!$F$21,'1. Participant &amp; Project Info'!$B$18=index!$F$22),OR(ISBLANK('2. RPS Generation'!C16942),'2. RPS Generation'!C16942&gt;'1. Participant &amp; Project Info'!$B$38,'2. RPS Generation'!C16942&lt;0)),TRUE,FALSE)</f>
        <v>0</v>
      </c>
      <c r="O16932">
        <f t="shared" si="275"/>
        <v>0</v>
      </c>
    </row>
    <row r="16933" spans="13:15" x14ac:dyDescent="0.25">
      <c r="M16933" s="288" t="b">
        <f>IF(AND(OR('1. Participant &amp; Project Info'!$B$18=index!$F$21,'1. Participant &amp; Project Info'!$B$18=index!$F$22),OR(ISBLANK('2. RPS Generation'!C16943),'2. RPS Generation'!C16943&gt;'1. Participant &amp; Project Info'!$B$38,'2. RPS Generation'!C16943&lt;0)),TRUE,FALSE)</f>
        <v>0</v>
      </c>
      <c r="O16933">
        <f t="shared" si="275"/>
        <v>0</v>
      </c>
    </row>
    <row r="16934" spans="13:15" x14ac:dyDescent="0.25">
      <c r="M16934" s="288" t="b">
        <f>IF(AND(OR('1. Participant &amp; Project Info'!$B$18=index!$F$21,'1. Participant &amp; Project Info'!$B$18=index!$F$22),OR(ISBLANK('2. RPS Generation'!C16944),'2. RPS Generation'!C16944&gt;'1. Participant &amp; Project Info'!$B$38,'2. RPS Generation'!C16944&lt;0)),TRUE,FALSE)</f>
        <v>0</v>
      </c>
      <c r="O16934">
        <f t="shared" si="275"/>
        <v>0</v>
      </c>
    </row>
    <row r="16935" spans="13:15" x14ac:dyDescent="0.25">
      <c r="M16935" s="288" t="b">
        <f>IF(AND(OR('1. Participant &amp; Project Info'!$B$18=index!$F$21,'1. Participant &amp; Project Info'!$B$18=index!$F$22),OR(ISBLANK('2. RPS Generation'!C16945),'2. RPS Generation'!C16945&gt;'1. Participant &amp; Project Info'!$B$38,'2. RPS Generation'!C16945&lt;0)),TRUE,FALSE)</f>
        <v>0</v>
      </c>
      <c r="O16935">
        <f t="shared" si="275"/>
        <v>0</v>
      </c>
    </row>
    <row r="16936" spans="13:15" x14ac:dyDescent="0.25">
      <c r="M16936" s="288" t="b">
        <f>IF(AND(OR('1. Participant &amp; Project Info'!$B$18=index!$F$21,'1. Participant &amp; Project Info'!$B$18=index!$F$22),OR(ISBLANK('2. RPS Generation'!C16946),'2. RPS Generation'!C16946&gt;'1. Participant &amp; Project Info'!$B$38,'2. RPS Generation'!C16946&lt;0)),TRUE,FALSE)</f>
        <v>0</v>
      </c>
      <c r="O16936">
        <f t="shared" si="275"/>
        <v>0</v>
      </c>
    </row>
    <row r="16937" spans="13:15" x14ac:dyDescent="0.25">
      <c r="M16937" s="288" t="b">
        <f>IF(AND(OR('1. Participant &amp; Project Info'!$B$18=index!$F$21,'1. Participant &amp; Project Info'!$B$18=index!$F$22),OR(ISBLANK('2. RPS Generation'!C16947),'2. RPS Generation'!C16947&gt;'1. Participant &amp; Project Info'!$B$38,'2. RPS Generation'!C16947&lt;0)),TRUE,FALSE)</f>
        <v>0</v>
      </c>
      <c r="O16937">
        <f t="shared" si="275"/>
        <v>0</v>
      </c>
    </row>
    <row r="16938" spans="13:15" x14ac:dyDescent="0.25">
      <c r="M16938" s="288" t="b">
        <f>IF(AND(OR('1. Participant &amp; Project Info'!$B$18=index!$F$21,'1. Participant &amp; Project Info'!$B$18=index!$F$22),OR(ISBLANK('2. RPS Generation'!C16948),'2. RPS Generation'!C16948&gt;'1. Participant &amp; Project Info'!$B$38,'2. RPS Generation'!C16948&lt;0)),TRUE,FALSE)</f>
        <v>0</v>
      </c>
      <c r="O16938">
        <f t="shared" si="275"/>
        <v>0</v>
      </c>
    </row>
    <row r="16939" spans="13:15" x14ac:dyDescent="0.25">
      <c r="M16939" s="288" t="b">
        <f>IF(AND(OR('1. Participant &amp; Project Info'!$B$18=index!$F$21,'1. Participant &amp; Project Info'!$B$18=index!$F$22),OR(ISBLANK('2. RPS Generation'!C16949),'2. RPS Generation'!C16949&gt;'1. Participant &amp; Project Info'!$B$38,'2. RPS Generation'!C16949&lt;0)),TRUE,FALSE)</f>
        <v>0</v>
      </c>
      <c r="O16939">
        <f t="shared" si="275"/>
        <v>0</v>
      </c>
    </row>
    <row r="16940" spans="13:15" x14ac:dyDescent="0.25">
      <c r="M16940" s="288" t="b">
        <f>IF(AND(OR('1. Participant &amp; Project Info'!$B$18=index!$F$21,'1. Participant &amp; Project Info'!$B$18=index!$F$22),OR(ISBLANK('2. RPS Generation'!C16950),'2. RPS Generation'!C16950&gt;'1. Participant &amp; Project Info'!$B$38,'2. RPS Generation'!C16950&lt;0)),TRUE,FALSE)</f>
        <v>0</v>
      </c>
      <c r="O16940">
        <f t="shared" si="275"/>
        <v>0</v>
      </c>
    </row>
    <row r="16941" spans="13:15" x14ac:dyDescent="0.25">
      <c r="M16941" s="288" t="b">
        <f>IF(AND(OR('1. Participant &amp; Project Info'!$B$18=index!$F$21,'1. Participant &amp; Project Info'!$B$18=index!$F$22),OR(ISBLANK('2. RPS Generation'!C16951),'2. RPS Generation'!C16951&gt;'1. Participant &amp; Project Info'!$B$38,'2. RPS Generation'!C16951&lt;0)),TRUE,FALSE)</f>
        <v>0</v>
      </c>
      <c r="O16941">
        <f t="shared" si="275"/>
        <v>0</v>
      </c>
    </row>
    <row r="16942" spans="13:15" x14ac:dyDescent="0.25">
      <c r="M16942" s="288" t="b">
        <f>IF(AND(OR('1. Participant &amp; Project Info'!$B$18=index!$F$21,'1. Participant &amp; Project Info'!$B$18=index!$F$22),OR(ISBLANK('2. RPS Generation'!C16952),'2. RPS Generation'!C16952&gt;'1. Participant &amp; Project Info'!$B$38,'2. RPS Generation'!C16952&lt;0)),TRUE,FALSE)</f>
        <v>0</v>
      </c>
      <c r="O16942">
        <f t="shared" ref="O16942:O17005" si="276">--OR(L16942,M16942,N16942)</f>
        <v>0</v>
      </c>
    </row>
    <row r="16943" spans="13:15" x14ac:dyDescent="0.25">
      <c r="M16943" s="288" t="b">
        <f>IF(AND(OR('1. Participant &amp; Project Info'!$B$18=index!$F$21,'1. Participant &amp; Project Info'!$B$18=index!$F$22),OR(ISBLANK('2. RPS Generation'!C16953),'2. RPS Generation'!C16953&gt;'1. Participant &amp; Project Info'!$B$38,'2. RPS Generation'!C16953&lt;0)),TRUE,FALSE)</f>
        <v>0</v>
      </c>
      <c r="O16943">
        <f t="shared" si="276"/>
        <v>0</v>
      </c>
    </row>
    <row r="16944" spans="13:15" x14ac:dyDescent="0.25">
      <c r="M16944" s="288" t="b">
        <f>IF(AND(OR('1. Participant &amp; Project Info'!$B$18=index!$F$21,'1. Participant &amp; Project Info'!$B$18=index!$F$22),OR(ISBLANK('2. RPS Generation'!C16954),'2. RPS Generation'!C16954&gt;'1. Participant &amp; Project Info'!$B$38,'2. RPS Generation'!C16954&lt;0)),TRUE,FALSE)</f>
        <v>0</v>
      </c>
      <c r="O16944">
        <f t="shared" si="276"/>
        <v>0</v>
      </c>
    </row>
    <row r="16945" spans="13:15" x14ac:dyDescent="0.25">
      <c r="M16945" s="288" t="b">
        <f>IF(AND(OR('1. Participant &amp; Project Info'!$B$18=index!$F$21,'1. Participant &amp; Project Info'!$B$18=index!$F$22),OR(ISBLANK('2. RPS Generation'!C16955),'2. RPS Generation'!C16955&gt;'1. Participant &amp; Project Info'!$B$38,'2. RPS Generation'!C16955&lt;0)),TRUE,FALSE)</f>
        <v>0</v>
      </c>
      <c r="O16945">
        <f t="shared" si="276"/>
        <v>0</v>
      </c>
    </row>
    <row r="16946" spans="13:15" x14ac:dyDescent="0.25">
      <c r="M16946" s="288" t="b">
        <f>IF(AND(OR('1. Participant &amp; Project Info'!$B$18=index!$F$21,'1. Participant &amp; Project Info'!$B$18=index!$F$22),OR(ISBLANK('2. RPS Generation'!C16956),'2. RPS Generation'!C16956&gt;'1. Participant &amp; Project Info'!$B$38,'2. RPS Generation'!C16956&lt;0)),TRUE,FALSE)</f>
        <v>0</v>
      </c>
      <c r="O16946">
        <f t="shared" si="276"/>
        <v>0</v>
      </c>
    </row>
    <row r="16947" spans="13:15" x14ac:dyDescent="0.25">
      <c r="M16947" s="288" t="b">
        <f>IF(AND(OR('1. Participant &amp; Project Info'!$B$18=index!$F$21,'1. Participant &amp; Project Info'!$B$18=index!$F$22),OR(ISBLANK('2. RPS Generation'!C16957),'2. RPS Generation'!C16957&gt;'1. Participant &amp; Project Info'!$B$38,'2. RPS Generation'!C16957&lt;0)),TRUE,FALSE)</f>
        <v>0</v>
      </c>
      <c r="O16947">
        <f t="shared" si="276"/>
        <v>0</v>
      </c>
    </row>
    <row r="16948" spans="13:15" x14ac:dyDescent="0.25">
      <c r="M16948" s="288" t="b">
        <f>IF(AND(OR('1. Participant &amp; Project Info'!$B$18=index!$F$21,'1. Participant &amp; Project Info'!$B$18=index!$F$22),OR(ISBLANK('2. RPS Generation'!C16958),'2. RPS Generation'!C16958&gt;'1. Participant &amp; Project Info'!$B$38,'2. RPS Generation'!C16958&lt;0)),TRUE,FALSE)</f>
        <v>0</v>
      </c>
      <c r="O16948">
        <f t="shared" si="276"/>
        <v>0</v>
      </c>
    </row>
    <row r="16949" spans="13:15" x14ac:dyDescent="0.25">
      <c r="M16949" s="288" t="b">
        <f>IF(AND(OR('1. Participant &amp; Project Info'!$B$18=index!$F$21,'1. Participant &amp; Project Info'!$B$18=index!$F$22),OR(ISBLANK('2. RPS Generation'!C16959),'2. RPS Generation'!C16959&gt;'1. Participant &amp; Project Info'!$B$38,'2. RPS Generation'!C16959&lt;0)),TRUE,FALSE)</f>
        <v>0</v>
      </c>
      <c r="O16949">
        <f t="shared" si="276"/>
        <v>0</v>
      </c>
    </row>
    <row r="16950" spans="13:15" x14ac:dyDescent="0.25">
      <c r="M16950" s="288" t="b">
        <f>IF(AND(OR('1. Participant &amp; Project Info'!$B$18=index!$F$21,'1. Participant &amp; Project Info'!$B$18=index!$F$22),OR(ISBLANK('2. RPS Generation'!C16960),'2. RPS Generation'!C16960&gt;'1. Participant &amp; Project Info'!$B$38,'2. RPS Generation'!C16960&lt;0)),TRUE,FALSE)</f>
        <v>0</v>
      </c>
      <c r="O16950">
        <f t="shared" si="276"/>
        <v>0</v>
      </c>
    </row>
    <row r="16951" spans="13:15" x14ac:dyDescent="0.25">
      <c r="M16951" s="288" t="b">
        <f>IF(AND(OR('1. Participant &amp; Project Info'!$B$18=index!$F$21,'1. Participant &amp; Project Info'!$B$18=index!$F$22),OR(ISBLANK('2. RPS Generation'!C16961),'2. RPS Generation'!C16961&gt;'1. Participant &amp; Project Info'!$B$38,'2. RPS Generation'!C16961&lt;0)),TRUE,FALSE)</f>
        <v>0</v>
      </c>
      <c r="O16951">
        <f t="shared" si="276"/>
        <v>0</v>
      </c>
    </row>
    <row r="16952" spans="13:15" x14ac:dyDescent="0.25">
      <c r="M16952" s="288" t="b">
        <f>IF(AND(OR('1. Participant &amp; Project Info'!$B$18=index!$F$21,'1. Participant &amp; Project Info'!$B$18=index!$F$22),OR(ISBLANK('2. RPS Generation'!C16962),'2. RPS Generation'!C16962&gt;'1. Participant &amp; Project Info'!$B$38,'2. RPS Generation'!C16962&lt;0)),TRUE,FALSE)</f>
        <v>0</v>
      </c>
      <c r="O16952">
        <f t="shared" si="276"/>
        <v>0</v>
      </c>
    </row>
    <row r="16953" spans="13:15" x14ac:dyDescent="0.25">
      <c r="M16953" s="288" t="b">
        <f>IF(AND(OR('1. Participant &amp; Project Info'!$B$18=index!$F$21,'1. Participant &amp; Project Info'!$B$18=index!$F$22),OR(ISBLANK('2. RPS Generation'!C16963),'2. RPS Generation'!C16963&gt;'1. Participant &amp; Project Info'!$B$38,'2. RPS Generation'!C16963&lt;0)),TRUE,FALSE)</f>
        <v>0</v>
      </c>
      <c r="O16953">
        <f t="shared" si="276"/>
        <v>0</v>
      </c>
    </row>
    <row r="16954" spans="13:15" x14ac:dyDescent="0.25">
      <c r="M16954" s="288" t="b">
        <f>IF(AND(OR('1. Participant &amp; Project Info'!$B$18=index!$F$21,'1. Participant &amp; Project Info'!$B$18=index!$F$22),OR(ISBLANK('2. RPS Generation'!C16964),'2. RPS Generation'!C16964&gt;'1. Participant &amp; Project Info'!$B$38,'2. RPS Generation'!C16964&lt;0)),TRUE,FALSE)</f>
        <v>0</v>
      </c>
      <c r="O16954">
        <f t="shared" si="276"/>
        <v>0</v>
      </c>
    </row>
    <row r="16955" spans="13:15" x14ac:dyDescent="0.25">
      <c r="M16955" s="288" t="b">
        <f>IF(AND(OR('1. Participant &amp; Project Info'!$B$18=index!$F$21,'1. Participant &amp; Project Info'!$B$18=index!$F$22),OR(ISBLANK('2. RPS Generation'!C16965),'2. RPS Generation'!C16965&gt;'1. Participant &amp; Project Info'!$B$38,'2. RPS Generation'!C16965&lt;0)),TRUE,FALSE)</f>
        <v>0</v>
      </c>
      <c r="O16955">
        <f t="shared" si="276"/>
        <v>0</v>
      </c>
    </row>
    <row r="16956" spans="13:15" x14ac:dyDescent="0.25">
      <c r="M16956" s="288" t="b">
        <f>IF(AND(OR('1. Participant &amp; Project Info'!$B$18=index!$F$21,'1. Participant &amp; Project Info'!$B$18=index!$F$22),OR(ISBLANK('2. RPS Generation'!C16966),'2. RPS Generation'!C16966&gt;'1. Participant &amp; Project Info'!$B$38,'2. RPS Generation'!C16966&lt;0)),TRUE,FALSE)</f>
        <v>0</v>
      </c>
      <c r="O16956">
        <f t="shared" si="276"/>
        <v>0</v>
      </c>
    </row>
    <row r="16957" spans="13:15" x14ac:dyDescent="0.25">
      <c r="M16957" s="288" t="b">
        <f>IF(AND(OR('1. Participant &amp; Project Info'!$B$18=index!$F$21,'1. Participant &amp; Project Info'!$B$18=index!$F$22),OR(ISBLANK('2. RPS Generation'!C16967),'2. RPS Generation'!C16967&gt;'1. Participant &amp; Project Info'!$B$38,'2. RPS Generation'!C16967&lt;0)),TRUE,FALSE)</f>
        <v>0</v>
      </c>
      <c r="O16957">
        <f t="shared" si="276"/>
        <v>0</v>
      </c>
    </row>
    <row r="16958" spans="13:15" x14ac:dyDescent="0.25">
      <c r="M16958" s="288" t="b">
        <f>IF(AND(OR('1. Participant &amp; Project Info'!$B$18=index!$F$21,'1. Participant &amp; Project Info'!$B$18=index!$F$22),OR(ISBLANK('2. RPS Generation'!C16968),'2. RPS Generation'!C16968&gt;'1. Participant &amp; Project Info'!$B$38,'2. RPS Generation'!C16968&lt;0)),TRUE,FALSE)</f>
        <v>0</v>
      </c>
      <c r="O16958">
        <f t="shared" si="276"/>
        <v>0</v>
      </c>
    </row>
    <row r="16959" spans="13:15" x14ac:dyDescent="0.25">
      <c r="M16959" s="288" t="b">
        <f>IF(AND(OR('1. Participant &amp; Project Info'!$B$18=index!$F$21,'1. Participant &amp; Project Info'!$B$18=index!$F$22),OR(ISBLANK('2. RPS Generation'!C16969),'2. RPS Generation'!C16969&gt;'1. Participant &amp; Project Info'!$B$38,'2. RPS Generation'!C16969&lt;0)),TRUE,FALSE)</f>
        <v>0</v>
      </c>
      <c r="O16959">
        <f t="shared" si="276"/>
        <v>0</v>
      </c>
    </row>
    <row r="16960" spans="13:15" x14ac:dyDescent="0.25">
      <c r="M16960" s="288" t="b">
        <f>IF(AND(OR('1. Participant &amp; Project Info'!$B$18=index!$F$21,'1. Participant &amp; Project Info'!$B$18=index!$F$22),OR(ISBLANK('2. RPS Generation'!C16970),'2. RPS Generation'!C16970&gt;'1. Participant &amp; Project Info'!$B$38,'2. RPS Generation'!C16970&lt;0)),TRUE,FALSE)</f>
        <v>0</v>
      </c>
      <c r="O16960">
        <f t="shared" si="276"/>
        <v>0</v>
      </c>
    </row>
    <row r="16961" spans="13:15" x14ac:dyDescent="0.25">
      <c r="M16961" s="288" t="b">
        <f>IF(AND(OR('1. Participant &amp; Project Info'!$B$18=index!$F$21,'1. Participant &amp; Project Info'!$B$18=index!$F$22),OR(ISBLANK('2. RPS Generation'!C16971),'2. RPS Generation'!C16971&gt;'1. Participant &amp; Project Info'!$B$38,'2. RPS Generation'!C16971&lt;0)),TRUE,FALSE)</f>
        <v>0</v>
      </c>
      <c r="O16961">
        <f t="shared" si="276"/>
        <v>0</v>
      </c>
    </row>
    <row r="16962" spans="13:15" x14ac:dyDescent="0.25">
      <c r="M16962" s="288" t="b">
        <f>IF(AND(OR('1. Participant &amp; Project Info'!$B$18=index!$F$21,'1. Participant &amp; Project Info'!$B$18=index!$F$22),OR(ISBLANK('2. RPS Generation'!C16972),'2. RPS Generation'!C16972&gt;'1. Participant &amp; Project Info'!$B$38,'2. RPS Generation'!C16972&lt;0)),TRUE,FALSE)</f>
        <v>0</v>
      </c>
      <c r="O16962">
        <f t="shared" si="276"/>
        <v>0</v>
      </c>
    </row>
    <row r="16963" spans="13:15" x14ac:dyDescent="0.25">
      <c r="M16963" s="288" t="b">
        <f>IF(AND(OR('1. Participant &amp; Project Info'!$B$18=index!$F$21,'1. Participant &amp; Project Info'!$B$18=index!$F$22),OR(ISBLANK('2. RPS Generation'!C16973),'2. RPS Generation'!C16973&gt;'1. Participant &amp; Project Info'!$B$38,'2. RPS Generation'!C16973&lt;0)),TRUE,FALSE)</f>
        <v>0</v>
      </c>
      <c r="O16963">
        <f t="shared" si="276"/>
        <v>0</v>
      </c>
    </row>
    <row r="16964" spans="13:15" x14ac:dyDescent="0.25">
      <c r="M16964" s="288" t="b">
        <f>IF(AND(OR('1. Participant &amp; Project Info'!$B$18=index!$F$21,'1. Participant &amp; Project Info'!$B$18=index!$F$22),OR(ISBLANK('2. RPS Generation'!C16974),'2. RPS Generation'!C16974&gt;'1. Participant &amp; Project Info'!$B$38,'2. RPS Generation'!C16974&lt;0)),TRUE,FALSE)</f>
        <v>0</v>
      </c>
      <c r="O16964">
        <f t="shared" si="276"/>
        <v>0</v>
      </c>
    </row>
    <row r="16965" spans="13:15" x14ac:dyDescent="0.25">
      <c r="M16965" s="288" t="b">
        <f>IF(AND(OR('1. Participant &amp; Project Info'!$B$18=index!$F$21,'1. Participant &amp; Project Info'!$B$18=index!$F$22),OR(ISBLANK('2. RPS Generation'!C16975),'2. RPS Generation'!C16975&gt;'1. Participant &amp; Project Info'!$B$38,'2. RPS Generation'!C16975&lt;0)),TRUE,FALSE)</f>
        <v>0</v>
      </c>
      <c r="O16965">
        <f t="shared" si="276"/>
        <v>0</v>
      </c>
    </row>
    <row r="16966" spans="13:15" x14ac:dyDescent="0.25">
      <c r="M16966" s="288" t="b">
        <f>IF(AND(OR('1. Participant &amp; Project Info'!$B$18=index!$F$21,'1. Participant &amp; Project Info'!$B$18=index!$F$22),OR(ISBLANK('2. RPS Generation'!C16976),'2. RPS Generation'!C16976&gt;'1. Participant &amp; Project Info'!$B$38,'2. RPS Generation'!C16976&lt;0)),TRUE,FALSE)</f>
        <v>0</v>
      </c>
      <c r="O16966">
        <f t="shared" si="276"/>
        <v>0</v>
      </c>
    </row>
    <row r="16967" spans="13:15" x14ac:dyDescent="0.25">
      <c r="M16967" s="288" t="b">
        <f>IF(AND(OR('1. Participant &amp; Project Info'!$B$18=index!$F$21,'1. Participant &amp; Project Info'!$B$18=index!$F$22),OR(ISBLANK('2. RPS Generation'!C16977),'2. RPS Generation'!C16977&gt;'1. Participant &amp; Project Info'!$B$38,'2. RPS Generation'!C16977&lt;0)),TRUE,FALSE)</f>
        <v>0</v>
      </c>
      <c r="O16967">
        <f t="shared" si="276"/>
        <v>0</v>
      </c>
    </row>
    <row r="16968" spans="13:15" x14ac:dyDescent="0.25">
      <c r="M16968" s="288" t="b">
        <f>IF(AND(OR('1. Participant &amp; Project Info'!$B$18=index!$F$21,'1. Participant &amp; Project Info'!$B$18=index!$F$22),OR(ISBLANK('2. RPS Generation'!C16978),'2. RPS Generation'!C16978&gt;'1. Participant &amp; Project Info'!$B$38,'2. RPS Generation'!C16978&lt;0)),TRUE,FALSE)</f>
        <v>0</v>
      </c>
      <c r="O16968">
        <f t="shared" si="276"/>
        <v>0</v>
      </c>
    </row>
    <row r="16969" spans="13:15" x14ac:dyDescent="0.25">
      <c r="M16969" s="288" t="b">
        <f>IF(AND(OR('1. Participant &amp; Project Info'!$B$18=index!$F$21,'1. Participant &amp; Project Info'!$B$18=index!$F$22),OR(ISBLANK('2. RPS Generation'!C16979),'2. RPS Generation'!C16979&gt;'1. Participant &amp; Project Info'!$B$38,'2. RPS Generation'!C16979&lt;0)),TRUE,FALSE)</f>
        <v>0</v>
      </c>
      <c r="O16969">
        <f t="shared" si="276"/>
        <v>0</v>
      </c>
    </row>
    <row r="16970" spans="13:15" x14ac:dyDescent="0.25">
      <c r="M16970" s="288" t="b">
        <f>IF(AND(OR('1. Participant &amp; Project Info'!$B$18=index!$F$21,'1. Participant &amp; Project Info'!$B$18=index!$F$22),OR(ISBLANK('2. RPS Generation'!C16980),'2. RPS Generation'!C16980&gt;'1. Participant &amp; Project Info'!$B$38,'2. RPS Generation'!C16980&lt;0)),TRUE,FALSE)</f>
        <v>0</v>
      </c>
      <c r="O16970">
        <f t="shared" si="276"/>
        <v>0</v>
      </c>
    </row>
    <row r="16971" spans="13:15" x14ac:dyDescent="0.25">
      <c r="M16971" s="288" t="b">
        <f>IF(AND(OR('1. Participant &amp; Project Info'!$B$18=index!$F$21,'1. Participant &amp; Project Info'!$B$18=index!$F$22),OR(ISBLANK('2. RPS Generation'!C16981),'2. RPS Generation'!C16981&gt;'1. Participant &amp; Project Info'!$B$38,'2. RPS Generation'!C16981&lt;0)),TRUE,FALSE)</f>
        <v>0</v>
      </c>
      <c r="O16971">
        <f t="shared" si="276"/>
        <v>0</v>
      </c>
    </row>
    <row r="16972" spans="13:15" x14ac:dyDescent="0.25">
      <c r="M16972" s="288" t="b">
        <f>IF(AND(OR('1. Participant &amp; Project Info'!$B$18=index!$F$21,'1. Participant &amp; Project Info'!$B$18=index!$F$22),OR(ISBLANK('2. RPS Generation'!C16982),'2. RPS Generation'!C16982&gt;'1. Participant &amp; Project Info'!$B$38,'2. RPS Generation'!C16982&lt;0)),TRUE,FALSE)</f>
        <v>0</v>
      </c>
      <c r="O16972">
        <f t="shared" si="276"/>
        <v>0</v>
      </c>
    </row>
    <row r="16973" spans="13:15" x14ac:dyDescent="0.25">
      <c r="M16973" s="288" t="b">
        <f>IF(AND(OR('1. Participant &amp; Project Info'!$B$18=index!$F$21,'1. Participant &amp; Project Info'!$B$18=index!$F$22),OR(ISBLANK('2. RPS Generation'!C16983),'2. RPS Generation'!C16983&gt;'1. Participant &amp; Project Info'!$B$38,'2. RPS Generation'!C16983&lt;0)),TRUE,FALSE)</f>
        <v>0</v>
      </c>
      <c r="O16973">
        <f t="shared" si="276"/>
        <v>0</v>
      </c>
    </row>
    <row r="16974" spans="13:15" x14ac:dyDescent="0.25">
      <c r="M16974" s="288" t="b">
        <f>IF(AND(OR('1. Participant &amp; Project Info'!$B$18=index!$F$21,'1. Participant &amp; Project Info'!$B$18=index!$F$22),OR(ISBLANK('2. RPS Generation'!C16984),'2. RPS Generation'!C16984&gt;'1. Participant &amp; Project Info'!$B$38,'2. RPS Generation'!C16984&lt;0)),TRUE,FALSE)</f>
        <v>0</v>
      </c>
      <c r="O16974">
        <f t="shared" si="276"/>
        <v>0</v>
      </c>
    </row>
    <row r="16975" spans="13:15" x14ac:dyDescent="0.25">
      <c r="M16975" s="288" t="b">
        <f>IF(AND(OR('1. Participant &amp; Project Info'!$B$18=index!$F$21,'1. Participant &amp; Project Info'!$B$18=index!$F$22),OR(ISBLANK('2. RPS Generation'!C16985),'2. RPS Generation'!C16985&gt;'1. Participant &amp; Project Info'!$B$38,'2. RPS Generation'!C16985&lt;0)),TRUE,FALSE)</f>
        <v>0</v>
      </c>
      <c r="O16975">
        <f t="shared" si="276"/>
        <v>0</v>
      </c>
    </row>
    <row r="16976" spans="13:15" x14ac:dyDescent="0.25">
      <c r="M16976" s="288" t="b">
        <f>IF(AND(OR('1. Participant &amp; Project Info'!$B$18=index!$F$21,'1. Participant &amp; Project Info'!$B$18=index!$F$22),OR(ISBLANK('2. RPS Generation'!C16986),'2. RPS Generation'!C16986&gt;'1. Participant &amp; Project Info'!$B$38,'2. RPS Generation'!C16986&lt;0)),TRUE,FALSE)</f>
        <v>0</v>
      </c>
      <c r="O16976">
        <f t="shared" si="276"/>
        <v>0</v>
      </c>
    </row>
    <row r="16977" spans="13:15" x14ac:dyDescent="0.25">
      <c r="M16977" s="288" t="b">
        <f>IF(AND(OR('1. Participant &amp; Project Info'!$B$18=index!$F$21,'1. Participant &amp; Project Info'!$B$18=index!$F$22),OR(ISBLANK('2. RPS Generation'!C16987),'2. RPS Generation'!C16987&gt;'1. Participant &amp; Project Info'!$B$38,'2. RPS Generation'!C16987&lt;0)),TRUE,FALSE)</f>
        <v>0</v>
      </c>
      <c r="O16977">
        <f t="shared" si="276"/>
        <v>0</v>
      </c>
    </row>
    <row r="16978" spans="13:15" x14ac:dyDescent="0.25">
      <c r="M16978" s="288" t="b">
        <f>IF(AND(OR('1. Participant &amp; Project Info'!$B$18=index!$F$21,'1. Participant &amp; Project Info'!$B$18=index!$F$22),OR(ISBLANK('2. RPS Generation'!C16988),'2. RPS Generation'!C16988&gt;'1. Participant &amp; Project Info'!$B$38,'2. RPS Generation'!C16988&lt;0)),TRUE,FALSE)</f>
        <v>0</v>
      </c>
      <c r="O16978">
        <f t="shared" si="276"/>
        <v>0</v>
      </c>
    </row>
    <row r="16979" spans="13:15" x14ac:dyDescent="0.25">
      <c r="M16979" s="288" t="b">
        <f>IF(AND(OR('1. Participant &amp; Project Info'!$B$18=index!$F$21,'1. Participant &amp; Project Info'!$B$18=index!$F$22),OR(ISBLANK('2. RPS Generation'!C16989),'2. RPS Generation'!C16989&gt;'1. Participant &amp; Project Info'!$B$38,'2. RPS Generation'!C16989&lt;0)),TRUE,FALSE)</f>
        <v>0</v>
      </c>
      <c r="O16979">
        <f t="shared" si="276"/>
        <v>0</v>
      </c>
    </row>
    <row r="16980" spans="13:15" x14ac:dyDescent="0.25">
      <c r="M16980" s="288" t="b">
        <f>IF(AND(OR('1. Participant &amp; Project Info'!$B$18=index!$F$21,'1. Participant &amp; Project Info'!$B$18=index!$F$22),OR(ISBLANK('2. RPS Generation'!C16990),'2. RPS Generation'!C16990&gt;'1. Participant &amp; Project Info'!$B$38,'2. RPS Generation'!C16990&lt;0)),TRUE,FALSE)</f>
        <v>0</v>
      </c>
      <c r="O16980">
        <f t="shared" si="276"/>
        <v>0</v>
      </c>
    </row>
    <row r="16981" spans="13:15" x14ac:dyDescent="0.25">
      <c r="M16981" s="288" t="b">
        <f>IF(AND(OR('1. Participant &amp; Project Info'!$B$18=index!$F$21,'1. Participant &amp; Project Info'!$B$18=index!$F$22),OR(ISBLANK('2. RPS Generation'!C16991),'2. RPS Generation'!C16991&gt;'1. Participant &amp; Project Info'!$B$38,'2. RPS Generation'!C16991&lt;0)),TRUE,FALSE)</f>
        <v>0</v>
      </c>
      <c r="O16981">
        <f t="shared" si="276"/>
        <v>0</v>
      </c>
    </row>
    <row r="16982" spans="13:15" x14ac:dyDescent="0.25">
      <c r="M16982" s="288" t="b">
        <f>IF(AND(OR('1. Participant &amp; Project Info'!$B$18=index!$F$21,'1. Participant &amp; Project Info'!$B$18=index!$F$22),OR(ISBLANK('2. RPS Generation'!C16992),'2. RPS Generation'!C16992&gt;'1. Participant &amp; Project Info'!$B$38,'2. RPS Generation'!C16992&lt;0)),TRUE,FALSE)</f>
        <v>0</v>
      </c>
      <c r="O16982">
        <f t="shared" si="276"/>
        <v>0</v>
      </c>
    </row>
    <row r="16983" spans="13:15" x14ac:dyDescent="0.25">
      <c r="M16983" s="288" t="b">
        <f>IF(AND(OR('1. Participant &amp; Project Info'!$B$18=index!$F$21,'1. Participant &amp; Project Info'!$B$18=index!$F$22),OR(ISBLANK('2. RPS Generation'!C16993),'2. RPS Generation'!C16993&gt;'1. Participant &amp; Project Info'!$B$38,'2. RPS Generation'!C16993&lt;0)),TRUE,FALSE)</f>
        <v>0</v>
      </c>
      <c r="O16983">
        <f t="shared" si="276"/>
        <v>0</v>
      </c>
    </row>
    <row r="16984" spans="13:15" x14ac:dyDescent="0.25">
      <c r="M16984" s="288" t="b">
        <f>IF(AND(OR('1. Participant &amp; Project Info'!$B$18=index!$F$21,'1. Participant &amp; Project Info'!$B$18=index!$F$22),OR(ISBLANK('2. RPS Generation'!C16994),'2. RPS Generation'!C16994&gt;'1. Participant &amp; Project Info'!$B$38,'2. RPS Generation'!C16994&lt;0)),TRUE,FALSE)</f>
        <v>0</v>
      </c>
      <c r="O16984">
        <f t="shared" si="276"/>
        <v>0</v>
      </c>
    </row>
    <row r="16985" spans="13:15" x14ac:dyDescent="0.25">
      <c r="M16985" s="288" t="b">
        <f>IF(AND(OR('1. Participant &amp; Project Info'!$B$18=index!$F$21,'1. Participant &amp; Project Info'!$B$18=index!$F$22),OR(ISBLANK('2. RPS Generation'!C16995),'2. RPS Generation'!C16995&gt;'1. Participant &amp; Project Info'!$B$38,'2. RPS Generation'!C16995&lt;0)),TRUE,FALSE)</f>
        <v>0</v>
      </c>
      <c r="O16985">
        <f t="shared" si="276"/>
        <v>0</v>
      </c>
    </row>
    <row r="16986" spans="13:15" x14ac:dyDescent="0.25">
      <c r="M16986" s="288" t="b">
        <f>IF(AND(OR('1. Participant &amp; Project Info'!$B$18=index!$F$21,'1. Participant &amp; Project Info'!$B$18=index!$F$22),OR(ISBLANK('2. RPS Generation'!C16996),'2. RPS Generation'!C16996&gt;'1. Participant &amp; Project Info'!$B$38,'2. RPS Generation'!C16996&lt;0)),TRUE,FALSE)</f>
        <v>0</v>
      </c>
      <c r="O16986">
        <f t="shared" si="276"/>
        <v>0</v>
      </c>
    </row>
    <row r="16987" spans="13:15" x14ac:dyDescent="0.25">
      <c r="M16987" s="288" t="b">
        <f>IF(AND(OR('1. Participant &amp; Project Info'!$B$18=index!$F$21,'1. Participant &amp; Project Info'!$B$18=index!$F$22),OR(ISBLANK('2. RPS Generation'!C16997),'2. RPS Generation'!C16997&gt;'1. Participant &amp; Project Info'!$B$38,'2. RPS Generation'!C16997&lt;0)),TRUE,FALSE)</f>
        <v>0</v>
      </c>
      <c r="O16987">
        <f t="shared" si="276"/>
        <v>0</v>
      </c>
    </row>
    <row r="16988" spans="13:15" x14ac:dyDescent="0.25">
      <c r="M16988" s="288" t="b">
        <f>IF(AND(OR('1. Participant &amp; Project Info'!$B$18=index!$F$21,'1. Participant &amp; Project Info'!$B$18=index!$F$22),OR(ISBLANK('2. RPS Generation'!C16998),'2. RPS Generation'!C16998&gt;'1. Participant &amp; Project Info'!$B$38,'2. RPS Generation'!C16998&lt;0)),TRUE,FALSE)</f>
        <v>0</v>
      </c>
      <c r="O16988">
        <f t="shared" si="276"/>
        <v>0</v>
      </c>
    </row>
    <row r="16989" spans="13:15" x14ac:dyDescent="0.25">
      <c r="M16989" s="288" t="b">
        <f>IF(AND(OR('1. Participant &amp; Project Info'!$B$18=index!$F$21,'1. Participant &amp; Project Info'!$B$18=index!$F$22),OR(ISBLANK('2. RPS Generation'!C16999),'2. RPS Generation'!C16999&gt;'1. Participant &amp; Project Info'!$B$38,'2. RPS Generation'!C16999&lt;0)),TRUE,FALSE)</f>
        <v>0</v>
      </c>
      <c r="O16989">
        <f t="shared" si="276"/>
        <v>0</v>
      </c>
    </row>
    <row r="16990" spans="13:15" x14ac:dyDescent="0.25">
      <c r="M16990" s="288" t="b">
        <f>IF(AND(OR('1. Participant &amp; Project Info'!$B$18=index!$F$21,'1. Participant &amp; Project Info'!$B$18=index!$F$22),OR(ISBLANK('2. RPS Generation'!C17000),'2. RPS Generation'!C17000&gt;'1. Participant &amp; Project Info'!$B$38,'2. RPS Generation'!C17000&lt;0)),TRUE,FALSE)</f>
        <v>0</v>
      </c>
      <c r="O16990">
        <f t="shared" si="276"/>
        <v>0</v>
      </c>
    </row>
    <row r="16991" spans="13:15" x14ac:dyDescent="0.25">
      <c r="M16991" s="288" t="b">
        <f>IF(AND(OR('1. Participant &amp; Project Info'!$B$18=index!$F$21,'1. Participant &amp; Project Info'!$B$18=index!$F$22),OR(ISBLANK('2. RPS Generation'!C17001),'2. RPS Generation'!C17001&gt;'1. Participant &amp; Project Info'!$B$38,'2. RPS Generation'!C17001&lt;0)),TRUE,FALSE)</f>
        <v>0</v>
      </c>
      <c r="O16991">
        <f t="shared" si="276"/>
        <v>0</v>
      </c>
    </row>
    <row r="16992" spans="13:15" x14ac:dyDescent="0.25">
      <c r="M16992" s="288" t="b">
        <f>IF(AND(OR('1. Participant &amp; Project Info'!$B$18=index!$F$21,'1. Participant &amp; Project Info'!$B$18=index!$F$22),OR(ISBLANK('2. RPS Generation'!C17002),'2. RPS Generation'!C17002&gt;'1. Participant &amp; Project Info'!$B$38,'2. RPS Generation'!C17002&lt;0)),TRUE,FALSE)</f>
        <v>0</v>
      </c>
      <c r="O16992">
        <f t="shared" si="276"/>
        <v>0</v>
      </c>
    </row>
    <row r="16993" spans="13:15" x14ac:dyDescent="0.25">
      <c r="M16993" s="288" t="b">
        <f>IF(AND(OR('1. Participant &amp; Project Info'!$B$18=index!$F$21,'1. Participant &amp; Project Info'!$B$18=index!$F$22),OR(ISBLANK('2. RPS Generation'!C17003),'2. RPS Generation'!C17003&gt;'1. Participant &amp; Project Info'!$B$38,'2. RPS Generation'!C17003&lt;0)),TRUE,FALSE)</f>
        <v>0</v>
      </c>
      <c r="O16993">
        <f t="shared" si="276"/>
        <v>0</v>
      </c>
    </row>
    <row r="16994" spans="13:15" x14ac:dyDescent="0.25">
      <c r="M16994" s="288" t="b">
        <f>IF(AND(OR('1. Participant &amp; Project Info'!$B$18=index!$F$21,'1. Participant &amp; Project Info'!$B$18=index!$F$22),OR(ISBLANK('2. RPS Generation'!C17004),'2. RPS Generation'!C17004&gt;'1. Participant &amp; Project Info'!$B$38,'2. RPS Generation'!C17004&lt;0)),TRUE,FALSE)</f>
        <v>0</v>
      </c>
      <c r="O16994">
        <f t="shared" si="276"/>
        <v>0</v>
      </c>
    </row>
    <row r="16995" spans="13:15" x14ac:dyDescent="0.25">
      <c r="M16995" s="288" t="b">
        <f>IF(AND(OR('1. Participant &amp; Project Info'!$B$18=index!$F$21,'1. Participant &amp; Project Info'!$B$18=index!$F$22),OR(ISBLANK('2. RPS Generation'!C17005),'2. RPS Generation'!C17005&gt;'1. Participant &amp; Project Info'!$B$38,'2. RPS Generation'!C17005&lt;0)),TRUE,FALSE)</f>
        <v>0</v>
      </c>
      <c r="O16995">
        <f t="shared" si="276"/>
        <v>0</v>
      </c>
    </row>
    <row r="16996" spans="13:15" x14ac:dyDescent="0.25">
      <c r="M16996" s="288" t="b">
        <f>IF(AND(OR('1. Participant &amp; Project Info'!$B$18=index!$F$21,'1. Participant &amp; Project Info'!$B$18=index!$F$22),OR(ISBLANK('2. RPS Generation'!C17006),'2. RPS Generation'!C17006&gt;'1. Participant &amp; Project Info'!$B$38,'2. RPS Generation'!C17006&lt;0)),TRUE,FALSE)</f>
        <v>0</v>
      </c>
      <c r="O16996">
        <f t="shared" si="276"/>
        <v>0</v>
      </c>
    </row>
    <row r="16997" spans="13:15" x14ac:dyDescent="0.25">
      <c r="M16997" s="288" t="b">
        <f>IF(AND(OR('1. Participant &amp; Project Info'!$B$18=index!$F$21,'1. Participant &amp; Project Info'!$B$18=index!$F$22),OR(ISBLANK('2. RPS Generation'!C17007),'2. RPS Generation'!C17007&gt;'1. Participant &amp; Project Info'!$B$38,'2. RPS Generation'!C17007&lt;0)),TRUE,FALSE)</f>
        <v>0</v>
      </c>
      <c r="O16997">
        <f t="shared" si="276"/>
        <v>0</v>
      </c>
    </row>
    <row r="16998" spans="13:15" x14ac:dyDescent="0.25">
      <c r="M16998" s="288" t="b">
        <f>IF(AND(OR('1. Participant &amp; Project Info'!$B$18=index!$F$21,'1. Participant &amp; Project Info'!$B$18=index!$F$22),OR(ISBLANK('2. RPS Generation'!C17008),'2. RPS Generation'!C17008&gt;'1. Participant &amp; Project Info'!$B$38,'2. RPS Generation'!C17008&lt;0)),TRUE,FALSE)</f>
        <v>0</v>
      </c>
      <c r="O16998">
        <f t="shared" si="276"/>
        <v>0</v>
      </c>
    </row>
    <row r="16999" spans="13:15" x14ac:dyDescent="0.25">
      <c r="M16999" s="288" t="b">
        <f>IF(AND(OR('1. Participant &amp; Project Info'!$B$18=index!$F$21,'1. Participant &amp; Project Info'!$B$18=index!$F$22),OR(ISBLANK('2. RPS Generation'!C17009),'2. RPS Generation'!C17009&gt;'1. Participant &amp; Project Info'!$B$38,'2. RPS Generation'!C17009&lt;0)),TRUE,FALSE)</f>
        <v>0</v>
      </c>
      <c r="O16999">
        <f t="shared" si="276"/>
        <v>0</v>
      </c>
    </row>
    <row r="17000" spans="13:15" x14ac:dyDescent="0.25">
      <c r="M17000" s="288" t="b">
        <f>IF(AND(OR('1. Participant &amp; Project Info'!$B$18=index!$F$21,'1. Participant &amp; Project Info'!$B$18=index!$F$22),OR(ISBLANK('2. RPS Generation'!C17010),'2. RPS Generation'!C17010&gt;'1. Participant &amp; Project Info'!$B$38,'2. RPS Generation'!C17010&lt;0)),TRUE,FALSE)</f>
        <v>0</v>
      </c>
      <c r="O17000">
        <f t="shared" si="276"/>
        <v>0</v>
      </c>
    </row>
    <row r="17001" spans="13:15" x14ac:dyDescent="0.25">
      <c r="M17001" s="288" t="b">
        <f>IF(AND(OR('1. Participant &amp; Project Info'!$B$18=index!$F$21,'1. Participant &amp; Project Info'!$B$18=index!$F$22),OR(ISBLANK('2. RPS Generation'!C17011),'2. RPS Generation'!C17011&gt;'1. Participant &amp; Project Info'!$B$38,'2. RPS Generation'!C17011&lt;0)),TRUE,FALSE)</f>
        <v>0</v>
      </c>
      <c r="O17001">
        <f t="shared" si="276"/>
        <v>0</v>
      </c>
    </row>
    <row r="17002" spans="13:15" x14ac:dyDescent="0.25">
      <c r="M17002" s="288" t="b">
        <f>IF(AND(OR('1. Participant &amp; Project Info'!$B$18=index!$F$21,'1. Participant &amp; Project Info'!$B$18=index!$F$22),OR(ISBLANK('2. RPS Generation'!C17012),'2. RPS Generation'!C17012&gt;'1. Participant &amp; Project Info'!$B$38,'2. RPS Generation'!C17012&lt;0)),TRUE,FALSE)</f>
        <v>0</v>
      </c>
      <c r="O17002">
        <f t="shared" si="276"/>
        <v>0</v>
      </c>
    </row>
    <row r="17003" spans="13:15" x14ac:dyDescent="0.25">
      <c r="M17003" s="288" t="b">
        <f>IF(AND(OR('1. Participant &amp; Project Info'!$B$18=index!$F$21,'1. Participant &amp; Project Info'!$B$18=index!$F$22),OR(ISBLANK('2. RPS Generation'!C17013),'2. RPS Generation'!C17013&gt;'1. Participant &amp; Project Info'!$B$38,'2. RPS Generation'!C17013&lt;0)),TRUE,FALSE)</f>
        <v>0</v>
      </c>
      <c r="O17003">
        <f t="shared" si="276"/>
        <v>0</v>
      </c>
    </row>
    <row r="17004" spans="13:15" x14ac:dyDescent="0.25">
      <c r="M17004" s="288" t="b">
        <f>IF(AND(OR('1. Participant &amp; Project Info'!$B$18=index!$F$21,'1. Participant &amp; Project Info'!$B$18=index!$F$22),OR(ISBLANK('2. RPS Generation'!C17014),'2. RPS Generation'!C17014&gt;'1. Participant &amp; Project Info'!$B$38,'2. RPS Generation'!C17014&lt;0)),TRUE,FALSE)</f>
        <v>0</v>
      </c>
      <c r="O17004">
        <f t="shared" si="276"/>
        <v>0</v>
      </c>
    </row>
    <row r="17005" spans="13:15" x14ac:dyDescent="0.25">
      <c r="M17005" s="288" t="b">
        <f>IF(AND(OR('1. Participant &amp; Project Info'!$B$18=index!$F$21,'1. Participant &amp; Project Info'!$B$18=index!$F$22),OR(ISBLANK('2. RPS Generation'!C17015),'2. RPS Generation'!C17015&gt;'1. Participant &amp; Project Info'!$B$38,'2. RPS Generation'!C17015&lt;0)),TRUE,FALSE)</f>
        <v>0</v>
      </c>
      <c r="O17005">
        <f t="shared" si="276"/>
        <v>0</v>
      </c>
    </row>
    <row r="17006" spans="13:15" x14ac:dyDescent="0.25">
      <c r="M17006" s="288" t="b">
        <f>IF(AND(OR('1. Participant &amp; Project Info'!$B$18=index!$F$21,'1. Participant &amp; Project Info'!$B$18=index!$F$22),OR(ISBLANK('2. RPS Generation'!C17016),'2. RPS Generation'!C17016&gt;'1. Participant &amp; Project Info'!$B$38,'2. RPS Generation'!C17016&lt;0)),TRUE,FALSE)</f>
        <v>0</v>
      </c>
      <c r="O17006">
        <f t="shared" ref="O17006:O17069" si="277">--OR(L17006,M17006,N17006)</f>
        <v>0</v>
      </c>
    </row>
    <row r="17007" spans="13:15" x14ac:dyDescent="0.25">
      <c r="M17007" s="288" t="b">
        <f>IF(AND(OR('1. Participant &amp; Project Info'!$B$18=index!$F$21,'1. Participant &amp; Project Info'!$B$18=index!$F$22),OR(ISBLANK('2. RPS Generation'!C17017),'2. RPS Generation'!C17017&gt;'1. Participant &amp; Project Info'!$B$38,'2. RPS Generation'!C17017&lt;0)),TRUE,FALSE)</f>
        <v>0</v>
      </c>
      <c r="O17007">
        <f t="shared" si="277"/>
        <v>0</v>
      </c>
    </row>
    <row r="17008" spans="13:15" x14ac:dyDescent="0.25">
      <c r="M17008" s="288" t="b">
        <f>IF(AND(OR('1. Participant &amp; Project Info'!$B$18=index!$F$21,'1. Participant &amp; Project Info'!$B$18=index!$F$22),OR(ISBLANK('2. RPS Generation'!C17018),'2. RPS Generation'!C17018&gt;'1. Participant &amp; Project Info'!$B$38,'2. RPS Generation'!C17018&lt;0)),TRUE,FALSE)</f>
        <v>0</v>
      </c>
      <c r="O17008">
        <f t="shared" si="277"/>
        <v>0</v>
      </c>
    </row>
    <row r="17009" spans="13:15" x14ac:dyDescent="0.25">
      <c r="M17009" s="288" t="b">
        <f>IF(AND(OR('1. Participant &amp; Project Info'!$B$18=index!$F$21,'1. Participant &amp; Project Info'!$B$18=index!$F$22),OR(ISBLANK('2. RPS Generation'!C17019),'2. RPS Generation'!C17019&gt;'1. Participant &amp; Project Info'!$B$38,'2. RPS Generation'!C17019&lt;0)),TRUE,FALSE)</f>
        <v>0</v>
      </c>
      <c r="O17009">
        <f t="shared" si="277"/>
        <v>0</v>
      </c>
    </row>
    <row r="17010" spans="13:15" x14ac:dyDescent="0.25">
      <c r="M17010" s="288" t="b">
        <f>IF(AND(OR('1. Participant &amp; Project Info'!$B$18=index!$F$21,'1. Participant &amp; Project Info'!$B$18=index!$F$22),OR(ISBLANK('2. RPS Generation'!C17020),'2. RPS Generation'!C17020&gt;'1. Participant &amp; Project Info'!$B$38,'2. RPS Generation'!C17020&lt;0)),TRUE,FALSE)</f>
        <v>0</v>
      </c>
      <c r="O17010">
        <f t="shared" si="277"/>
        <v>0</v>
      </c>
    </row>
    <row r="17011" spans="13:15" x14ac:dyDescent="0.25">
      <c r="M17011" s="288" t="b">
        <f>IF(AND(OR('1. Participant &amp; Project Info'!$B$18=index!$F$21,'1. Participant &amp; Project Info'!$B$18=index!$F$22),OR(ISBLANK('2. RPS Generation'!C17021),'2. RPS Generation'!C17021&gt;'1. Participant &amp; Project Info'!$B$38,'2. RPS Generation'!C17021&lt;0)),TRUE,FALSE)</f>
        <v>0</v>
      </c>
      <c r="O17011">
        <f t="shared" si="277"/>
        <v>0</v>
      </c>
    </row>
    <row r="17012" spans="13:15" x14ac:dyDescent="0.25">
      <c r="M17012" s="288" t="b">
        <f>IF(AND(OR('1. Participant &amp; Project Info'!$B$18=index!$F$21,'1. Participant &amp; Project Info'!$B$18=index!$F$22),OR(ISBLANK('2. RPS Generation'!C17022),'2. RPS Generation'!C17022&gt;'1. Participant &amp; Project Info'!$B$38,'2. RPS Generation'!C17022&lt;0)),TRUE,FALSE)</f>
        <v>0</v>
      </c>
      <c r="O17012">
        <f t="shared" si="277"/>
        <v>0</v>
      </c>
    </row>
    <row r="17013" spans="13:15" x14ac:dyDescent="0.25">
      <c r="M17013" s="288" t="b">
        <f>IF(AND(OR('1. Participant &amp; Project Info'!$B$18=index!$F$21,'1. Participant &amp; Project Info'!$B$18=index!$F$22),OR(ISBLANK('2. RPS Generation'!C17023),'2. RPS Generation'!C17023&gt;'1. Participant &amp; Project Info'!$B$38,'2. RPS Generation'!C17023&lt;0)),TRUE,FALSE)</f>
        <v>0</v>
      </c>
      <c r="O17013">
        <f t="shared" si="277"/>
        <v>0</v>
      </c>
    </row>
    <row r="17014" spans="13:15" x14ac:dyDescent="0.25">
      <c r="M17014" s="288" t="b">
        <f>IF(AND(OR('1. Participant &amp; Project Info'!$B$18=index!$F$21,'1. Participant &amp; Project Info'!$B$18=index!$F$22),OR(ISBLANK('2. RPS Generation'!C17024),'2. RPS Generation'!C17024&gt;'1. Participant &amp; Project Info'!$B$38,'2. RPS Generation'!C17024&lt;0)),TRUE,FALSE)</f>
        <v>0</v>
      </c>
      <c r="O17014">
        <f t="shared" si="277"/>
        <v>0</v>
      </c>
    </row>
    <row r="17015" spans="13:15" x14ac:dyDescent="0.25">
      <c r="M17015" s="288" t="b">
        <f>IF(AND(OR('1. Participant &amp; Project Info'!$B$18=index!$F$21,'1. Participant &amp; Project Info'!$B$18=index!$F$22),OR(ISBLANK('2. RPS Generation'!C17025),'2. RPS Generation'!C17025&gt;'1. Participant &amp; Project Info'!$B$38,'2. RPS Generation'!C17025&lt;0)),TRUE,FALSE)</f>
        <v>0</v>
      </c>
      <c r="O17015">
        <f t="shared" si="277"/>
        <v>0</v>
      </c>
    </row>
    <row r="17016" spans="13:15" x14ac:dyDescent="0.25">
      <c r="M17016" s="288" t="b">
        <f>IF(AND(OR('1. Participant &amp; Project Info'!$B$18=index!$F$21,'1. Participant &amp; Project Info'!$B$18=index!$F$22),OR(ISBLANK('2. RPS Generation'!C17026),'2. RPS Generation'!C17026&gt;'1. Participant &amp; Project Info'!$B$38,'2. RPS Generation'!C17026&lt;0)),TRUE,FALSE)</f>
        <v>0</v>
      </c>
      <c r="O17016">
        <f t="shared" si="277"/>
        <v>0</v>
      </c>
    </row>
    <row r="17017" spans="13:15" x14ac:dyDescent="0.25">
      <c r="M17017" s="288" t="b">
        <f>IF(AND(OR('1. Participant &amp; Project Info'!$B$18=index!$F$21,'1. Participant &amp; Project Info'!$B$18=index!$F$22),OR(ISBLANK('2. RPS Generation'!C17027),'2. RPS Generation'!C17027&gt;'1. Participant &amp; Project Info'!$B$38,'2. RPS Generation'!C17027&lt;0)),TRUE,FALSE)</f>
        <v>0</v>
      </c>
      <c r="O17017">
        <f t="shared" si="277"/>
        <v>0</v>
      </c>
    </row>
    <row r="17018" spans="13:15" x14ac:dyDescent="0.25">
      <c r="M17018" s="288" t="b">
        <f>IF(AND(OR('1. Participant &amp; Project Info'!$B$18=index!$F$21,'1. Participant &amp; Project Info'!$B$18=index!$F$22),OR(ISBLANK('2. RPS Generation'!C17028),'2. RPS Generation'!C17028&gt;'1. Participant &amp; Project Info'!$B$38,'2. RPS Generation'!C17028&lt;0)),TRUE,FALSE)</f>
        <v>0</v>
      </c>
      <c r="O17018">
        <f t="shared" si="277"/>
        <v>0</v>
      </c>
    </row>
    <row r="17019" spans="13:15" x14ac:dyDescent="0.25">
      <c r="M17019" s="288" t="b">
        <f>IF(AND(OR('1. Participant &amp; Project Info'!$B$18=index!$F$21,'1. Participant &amp; Project Info'!$B$18=index!$F$22),OR(ISBLANK('2. RPS Generation'!C17029),'2. RPS Generation'!C17029&gt;'1. Participant &amp; Project Info'!$B$38,'2. RPS Generation'!C17029&lt;0)),TRUE,FALSE)</f>
        <v>0</v>
      </c>
      <c r="O17019">
        <f t="shared" si="277"/>
        <v>0</v>
      </c>
    </row>
    <row r="17020" spans="13:15" x14ac:dyDescent="0.25">
      <c r="M17020" s="288" t="b">
        <f>IF(AND(OR('1. Participant &amp; Project Info'!$B$18=index!$F$21,'1. Participant &amp; Project Info'!$B$18=index!$F$22),OR(ISBLANK('2. RPS Generation'!C17030),'2. RPS Generation'!C17030&gt;'1. Participant &amp; Project Info'!$B$38,'2. RPS Generation'!C17030&lt;0)),TRUE,FALSE)</f>
        <v>0</v>
      </c>
      <c r="O17020">
        <f t="shared" si="277"/>
        <v>0</v>
      </c>
    </row>
    <row r="17021" spans="13:15" x14ac:dyDescent="0.25">
      <c r="M17021" s="288" t="b">
        <f>IF(AND(OR('1. Participant &amp; Project Info'!$B$18=index!$F$21,'1. Participant &amp; Project Info'!$B$18=index!$F$22),OR(ISBLANK('2. RPS Generation'!C17031),'2. RPS Generation'!C17031&gt;'1. Participant &amp; Project Info'!$B$38,'2. RPS Generation'!C17031&lt;0)),TRUE,FALSE)</f>
        <v>0</v>
      </c>
      <c r="O17021">
        <f t="shared" si="277"/>
        <v>0</v>
      </c>
    </row>
    <row r="17022" spans="13:15" x14ac:dyDescent="0.25">
      <c r="M17022" s="288" t="b">
        <f>IF(AND(OR('1. Participant &amp; Project Info'!$B$18=index!$F$21,'1. Participant &amp; Project Info'!$B$18=index!$F$22),OR(ISBLANK('2. RPS Generation'!C17032),'2. RPS Generation'!C17032&gt;'1. Participant &amp; Project Info'!$B$38,'2. RPS Generation'!C17032&lt;0)),TRUE,FALSE)</f>
        <v>0</v>
      </c>
      <c r="O17022">
        <f t="shared" si="277"/>
        <v>0</v>
      </c>
    </row>
    <row r="17023" spans="13:15" x14ac:dyDescent="0.25">
      <c r="M17023" s="288" t="b">
        <f>IF(AND(OR('1. Participant &amp; Project Info'!$B$18=index!$F$21,'1. Participant &amp; Project Info'!$B$18=index!$F$22),OR(ISBLANK('2. RPS Generation'!C17033),'2. RPS Generation'!C17033&gt;'1. Participant &amp; Project Info'!$B$38,'2. RPS Generation'!C17033&lt;0)),TRUE,FALSE)</f>
        <v>0</v>
      </c>
      <c r="O17023">
        <f t="shared" si="277"/>
        <v>0</v>
      </c>
    </row>
    <row r="17024" spans="13:15" x14ac:dyDescent="0.25">
      <c r="M17024" s="288" t="b">
        <f>IF(AND(OR('1. Participant &amp; Project Info'!$B$18=index!$F$21,'1. Participant &amp; Project Info'!$B$18=index!$F$22),OR(ISBLANK('2. RPS Generation'!C17034),'2. RPS Generation'!C17034&gt;'1. Participant &amp; Project Info'!$B$38,'2. RPS Generation'!C17034&lt;0)),TRUE,FALSE)</f>
        <v>0</v>
      </c>
      <c r="O17024">
        <f t="shared" si="277"/>
        <v>0</v>
      </c>
    </row>
    <row r="17025" spans="13:15" x14ac:dyDescent="0.25">
      <c r="M17025" s="288" t="b">
        <f>IF(AND(OR('1. Participant &amp; Project Info'!$B$18=index!$F$21,'1. Participant &amp; Project Info'!$B$18=index!$F$22),OR(ISBLANK('2. RPS Generation'!C17035),'2. RPS Generation'!C17035&gt;'1. Participant &amp; Project Info'!$B$38,'2. RPS Generation'!C17035&lt;0)),TRUE,FALSE)</f>
        <v>0</v>
      </c>
      <c r="O17025">
        <f t="shared" si="277"/>
        <v>0</v>
      </c>
    </row>
    <row r="17026" spans="13:15" x14ac:dyDescent="0.25">
      <c r="M17026" s="288" t="b">
        <f>IF(AND(OR('1. Participant &amp; Project Info'!$B$18=index!$F$21,'1. Participant &amp; Project Info'!$B$18=index!$F$22),OR(ISBLANK('2. RPS Generation'!C17036),'2. RPS Generation'!C17036&gt;'1. Participant &amp; Project Info'!$B$38,'2. RPS Generation'!C17036&lt;0)),TRUE,FALSE)</f>
        <v>0</v>
      </c>
      <c r="O17026">
        <f t="shared" si="277"/>
        <v>0</v>
      </c>
    </row>
    <row r="17027" spans="13:15" x14ac:dyDescent="0.25">
      <c r="M17027" s="288" t="b">
        <f>IF(AND(OR('1. Participant &amp; Project Info'!$B$18=index!$F$21,'1. Participant &amp; Project Info'!$B$18=index!$F$22),OR(ISBLANK('2. RPS Generation'!C17037),'2. RPS Generation'!C17037&gt;'1. Participant &amp; Project Info'!$B$38,'2. RPS Generation'!C17037&lt;0)),TRUE,FALSE)</f>
        <v>0</v>
      </c>
      <c r="O17027">
        <f t="shared" si="277"/>
        <v>0</v>
      </c>
    </row>
    <row r="17028" spans="13:15" x14ac:dyDescent="0.25">
      <c r="M17028" s="288" t="b">
        <f>IF(AND(OR('1. Participant &amp; Project Info'!$B$18=index!$F$21,'1. Participant &amp; Project Info'!$B$18=index!$F$22),OR(ISBLANK('2. RPS Generation'!C17038),'2. RPS Generation'!C17038&gt;'1. Participant &amp; Project Info'!$B$38,'2. RPS Generation'!C17038&lt;0)),TRUE,FALSE)</f>
        <v>0</v>
      </c>
      <c r="O17028">
        <f t="shared" si="277"/>
        <v>0</v>
      </c>
    </row>
    <row r="17029" spans="13:15" x14ac:dyDescent="0.25">
      <c r="M17029" s="288" t="b">
        <f>IF(AND(OR('1. Participant &amp; Project Info'!$B$18=index!$F$21,'1. Participant &amp; Project Info'!$B$18=index!$F$22),OR(ISBLANK('2. RPS Generation'!C17039),'2. RPS Generation'!C17039&gt;'1. Participant &amp; Project Info'!$B$38,'2. RPS Generation'!C17039&lt;0)),TRUE,FALSE)</f>
        <v>0</v>
      </c>
      <c r="O17029">
        <f t="shared" si="277"/>
        <v>0</v>
      </c>
    </row>
    <row r="17030" spans="13:15" x14ac:dyDescent="0.25">
      <c r="M17030" s="288" t="b">
        <f>IF(AND(OR('1. Participant &amp; Project Info'!$B$18=index!$F$21,'1. Participant &amp; Project Info'!$B$18=index!$F$22),OR(ISBLANK('2. RPS Generation'!C17040),'2. RPS Generation'!C17040&gt;'1. Participant &amp; Project Info'!$B$38,'2. RPS Generation'!C17040&lt;0)),TRUE,FALSE)</f>
        <v>0</v>
      </c>
      <c r="O17030">
        <f t="shared" si="277"/>
        <v>0</v>
      </c>
    </row>
    <row r="17031" spans="13:15" x14ac:dyDescent="0.25">
      <c r="M17031" s="288" t="b">
        <f>IF(AND(OR('1. Participant &amp; Project Info'!$B$18=index!$F$21,'1. Participant &amp; Project Info'!$B$18=index!$F$22),OR(ISBLANK('2. RPS Generation'!C17041),'2. RPS Generation'!C17041&gt;'1. Participant &amp; Project Info'!$B$38,'2. RPS Generation'!C17041&lt;0)),TRUE,FALSE)</f>
        <v>0</v>
      </c>
      <c r="O17031">
        <f t="shared" si="277"/>
        <v>0</v>
      </c>
    </row>
    <row r="17032" spans="13:15" x14ac:dyDescent="0.25">
      <c r="M17032" s="288" t="b">
        <f>IF(AND(OR('1. Participant &amp; Project Info'!$B$18=index!$F$21,'1. Participant &amp; Project Info'!$B$18=index!$F$22),OR(ISBLANK('2. RPS Generation'!C17042),'2. RPS Generation'!C17042&gt;'1. Participant &amp; Project Info'!$B$38,'2. RPS Generation'!C17042&lt;0)),TRUE,FALSE)</f>
        <v>0</v>
      </c>
      <c r="O17032">
        <f t="shared" si="277"/>
        <v>0</v>
      </c>
    </row>
    <row r="17033" spans="13:15" x14ac:dyDescent="0.25">
      <c r="M17033" s="288" t="b">
        <f>IF(AND(OR('1. Participant &amp; Project Info'!$B$18=index!$F$21,'1. Participant &amp; Project Info'!$B$18=index!$F$22),OR(ISBLANK('2. RPS Generation'!C17043),'2. RPS Generation'!C17043&gt;'1. Participant &amp; Project Info'!$B$38,'2. RPS Generation'!C17043&lt;0)),TRUE,FALSE)</f>
        <v>0</v>
      </c>
      <c r="O17033">
        <f t="shared" si="277"/>
        <v>0</v>
      </c>
    </row>
    <row r="17034" spans="13:15" x14ac:dyDescent="0.25">
      <c r="M17034" s="288" t="b">
        <f>IF(AND(OR('1. Participant &amp; Project Info'!$B$18=index!$F$21,'1. Participant &amp; Project Info'!$B$18=index!$F$22),OR(ISBLANK('2. RPS Generation'!C17044),'2. RPS Generation'!C17044&gt;'1. Participant &amp; Project Info'!$B$38,'2. RPS Generation'!C17044&lt;0)),TRUE,FALSE)</f>
        <v>0</v>
      </c>
      <c r="O17034">
        <f t="shared" si="277"/>
        <v>0</v>
      </c>
    </row>
    <row r="17035" spans="13:15" x14ac:dyDescent="0.25">
      <c r="M17035" s="288" t="b">
        <f>IF(AND(OR('1. Participant &amp; Project Info'!$B$18=index!$F$21,'1. Participant &amp; Project Info'!$B$18=index!$F$22),OR(ISBLANK('2. RPS Generation'!C17045),'2. RPS Generation'!C17045&gt;'1. Participant &amp; Project Info'!$B$38,'2. RPS Generation'!C17045&lt;0)),TRUE,FALSE)</f>
        <v>0</v>
      </c>
      <c r="O17035">
        <f t="shared" si="277"/>
        <v>0</v>
      </c>
    </row>
    <row r="17036" spans="13:15" x14ac:dyDescent="0.25">
      <c r="M17036" s="288" t="b">
        <f>IF(AND(OR('1. Participant &amp; Project Info'!$B$18=index!$F$21,'1. Participant &amp; Project Info'!$B$18=index!$F$22),OR(ISBLANK('2. RPS Generation'!C17046),'2. RPS Generation'!C17046&gt;'1. Participant &amp; Project Info'!$B$38,'2. RPS Generation'!C17046&lt;0)),TRUE,FALSE)</f>
        <v>0</v>
      </c>
      <c r="O17036">
        <f t="shared" si="277"/>
        <v>0</v>
      </c>
    </row>
    <row r="17037" spans="13:15" x14ac:dyDescent="0.25">
      <c r="M17037" s="288" t="b">
        <f>IF(AND(OR('1. Participant &amp; Project Info'!$B$18=index!$F$21,'1. Participant &amp; Project Info'!$B$18=index!$F$22),OR(ISBLANK('2. RPS Generation'!C17047),'2. RPS Generation'!C17047&gt;'1. Participant &amp; Project Info'!$B$38,'2. RPS Generation'!C17047&lt;0)),TRUE,FALSE)</f>
        <v>0</v>
      </c>
      <c r="O17037">
        <f t="shared" si="277"/>
        <v>0</v>
      </c>
    </row>
    <row r="17038" spans="13:15" x14ac:dyDescent="0.25">
      <c r="M17038" s="288" t="b">
        <f>IF(AND(OR('1. Participant &amp; Project Info'!$B$18=index!$F$21,'1. Participant &amp; Project Info'!$B$18=index!$F$22),OR(ISBLANK('2. RPS Generation'!C17048),'2. RPS Generation'!C17048&gt;'1. Participant &amp; Project Info'!$B$38,'2. RPS Generation'!C17048&lt;0)),TRUE,FALSE)</f>
        <v>0</v>
      </c>
      <c r="O17038">
        <f t="shared" si="277"/>
        <v>0</v>
      </c>
    </row>
    <row r="17039" spans="13:15" x14ac:dyDescent="0.25">
      <c r="M17039" s="288" t="b">
        <f>IF(AND(OR('1. Participant &amp; Project Info'!$B$18=index!$F$21,'1. Participant &amp; Project Info'!$B$18=index!$F$22),OR(ISBLANK('2. RPS Generation'!C17049),'2. RPS Generation'!C17049&gt;'1. Participant &amp; Project Info'!$B$38,'2. RPS Generation'!C17049&lt;0)),TRUE,FALSE)</f>
        <v>0</v>
      </c>
      <c r="O17039">
        <f t="shared" si="277"/>
        <v>0</v>
      </c>
    </row>
    <row r="17040" spans="13:15" x14ac:dyDescent="0.25">
      <c r="M17040" s="288" t="b">
        <f>IF(AND(OR('1. Participant &amp; Project Info'!$B$18=index!$F$21,'1. Participant &amp; Project Info'!$B$18=index!$F$22),OR(ISBLANK('2. RPS Generation'!C17050),'2. RPS Generation'!C17050&gt;'1. Participant &amp; Project Info'!$B$38,'2. RPS Generation'!C17050&lt;0)),TRUE,FALSE)</f>
        <v>0</v>
      </c>
      <c r="O17040">
        <f t="shared" si="277"/>
        <v>0</v>
      </c>
    </row>
    <row r="17041" spans="13:15" x14ac:dyDescent="0.25">
      <c r="M17041" s="288" t="b">
        <f>IF(AND(OR('1. Participant &amp; Project Info'!$B$18=index!$F$21,'1. Participant &amp; Project Info'!$B$18=index!$F$22),OR(ISBLANK('2. RPS Generation'!C17051),'2. RPS Generation'!C17051&gt;'1. Participant &amp; Project Info'!$B$38,'2. RPS Generation'!C17051&lt;0)),TRUE,FALSE)</f>
        <v>0</v>
      </c>
      <c r="O17041">
        <f t="shared" si="277"/>
        <v>0</v>
      </c>
    </row>
    <row r="17042" spans="13:15" x14ac:dyDescent="0.25">
      <c r="M17042" s="288" t="b">
        <f>IF(AND(OR('1. Participant &amp; Project Info'!$B$18=index!$F$21,'1. Participant &amp; Project Info'!$B$18=index!$F$22),OR(ISBLANK('2. RPS Generation'!C17052),'2. RPS Generation'!C17052&gt;'1. Participant &amp; Project Info'!$B$38,'2. RPS Generation'!C17052&lt;0)),TRUE,FALSE)</f>
        <v>0</v>
      </c>
      <c r="O17042">
        <f t="shared" si="277"/>
        <v>0</v>
      </c>
    </row>
    <row r="17043" spans="13:15" x14ac:dyDescent="0.25">
      <c r="M17043" s="288" t="b">
        <f>IF(AND(OR('1. Participant &amp; Project Info'!$B$18=index!$F$21,'1. Participant &amp; Project Info'!$B$18=index!$F$22),OR(ISBLANK('2. RPS Generation'!C17053),'2. RPS Generation'!C17053&gt;'1. Participant &amp; Project Info'!$B$38,'2. RPS Generation'!C17053&lt;0)),TRUE,FALSE)</f>
        <v>0</v>
      </c>
      <c r="O17043">
        <f t="shared" si="277"/>
        <v>0</v>
      </c>
    </row>
    <row r="17044" spans="13:15" x14ac:dyDescent="0.25">
      <c r="M17044" s="288" t="b">
        <f>IF(AND(OR('1. Participant &amp; Project Info'!$B$18=index!$F$21,'1. Participant &amp; Project Info'!$B$18=index!$F$22),OR(ISBLANK('2. RPS Generation'!C17054),'2. RPS Generation'!C17054&gt;'1. Participant &amp; Project Info'!$B$38,'2. RPS Generation'!C17054&lt;0)),TRUE,FALSE)</f>
        <v>0</v>
      </c>
      <c r="O17044">
        <f t="shared" si="277"/>
        <v>0</v>
      </c>
    </row>
    <row r="17045" spans="13:15" x14ac:dyDescent="0.25">
      <c r="M17045" s="288" t="b">
        <f>IF(AND(OR('1. Participant &amp; Project Info'!$B$18=index!$F$21,'1. Participant &amp; Project Info'!$B$18=index!$F$22),OR(ISBLANK('2. RPS Generation'!C17055),'2. RPS Generation'!C17055&gt;'1. Participant &amp; Project Info'!$B$38,'2. RPS Generation'!C17055&lt;0)),TRUE,FALSE)</f>
        <v>0</v>
      </c>
      <c r="O17045">
        <f t="shared" si="277"/>
        <v>0</v>
      </c>
    </row>
    <row r="17046" spans="13:15" x14ac:dyDescent="0.25">
      <c r="M17046" s="288" t="b">
        <f>IF(AND(OR('1. Participant &amp; Project Info'!$B$18=index!$F$21,'1. Participant &amp; Project Info'!$B$18=index!$F$22),OR(ISBLANK('2. RPS Generation'!C17056),'2. RPS Generation'!C17056&gt;'1. Participant &amp; Project Info'!$B$38,'2. RPS Generation'!C17056&lt;0)),TRUE,FALSE)</f>
        <v>0</v>
      </c>
      <c r="O17046">
        <f t="shared" si="277"/>
        <v>0</v>
      </c>
    </row>
    <row r="17047" spans="13:15" x14ac:dyDescent="0.25">
      <c r="M17047" s="288" t="b">
        <f>IF(AND(OR('1. Participant &amp; Project Info'!$B$18=index!$F$21,'1. Participant &amp; Project Info'!$B$18=index!$F$22),OR(ISBLANK('2. RPS Generation'!C17057),'2. RPS Generation'!C17057&gt;'1. Participant &amp; Project Info'!$B$38,'2. RPS Generation'!C17057&lt;0)),TRUE,FALSE)</f>
        <v>0</v>
      </c>
      <c r="O17047">
        <f t="shared" si="277"/>
        <v>0</v>
      </c>
    </row>
    <row r="17048" spans="13:15" x14ac:dyDescent="0.25">
      <c r="M17048" s="288" t="b">
        <f>IF(AND(OR('1. Participant &amp; Project Info'!$B$18=index!$F$21,'1. Participant &amp; Project Info'!$B$18=index!$F$22),OR(ISBLANK('2. RPS Generation'!C17058),'2. RPS Generation'!C17058&gt;'1. Participant &amp; Project Info'!$B$38,'2. RPS Generation'!C17058&lt;0)),TRUE,FALSE)</f>
        <v>0</v>
      </c>
      <c r="O17048">
        <f t="shared" si="277"/>
        <v>0</v>
      </c>
    </row>
    <row r="17049" spans="13:15" x14ac:dyDescent="0.25">
      <c r="M17049" s="288" t="b">
        <f>IF(AND(OR('1. Participant &amp; Project Info'!$B$18=index!$F$21,'1. Participant &amp; Project Info'!$B$18=index!$F$22),OR(ISBLANK('2. RPS Generation'!C17059),'2. RPS Generation'!C17059&gt;'1. Participant &amp; Project Info'!$B$38,'2. RPS Generation'!C17059&lt;0)),TRUE,FALSE)</f>
        <v>0</v>
      </c>
      <c r="O17049">
        <f t="shared" si="277"/>
        <v>0</v>
      </c>
    </row>
    <row r="17050" spans="13:15" x14ac:dyDescent="0.25">
      <c r="M17050" s="288" t="b">
        <f>IF(AND(OR('1. Participant &amp; Project Info'!$B$18=index!$F$21,'1. Participant &amp; Project Info'!$B$18=index!$F$22),OR(ISBLANK('2. RPS Generation'!C17060),'2. RPS Generation'!C17060&gt;'1. Participant &amp; Project Info'!$B$38,'2. RPS Generation'!C17060&lt;0)),TRUE,FALSE)</f>
        <v>0</v>
      </c>
      <c r="O17050">
        <f t="shared" si="277"/>
        <v>0</v>
      </c>
    </row>
    <row r="17051" spans="13:15" x14ac:dyDescent="0.25">
      <c r="M17051" s="288" t="b">
        <f>IF(AND(OR('1. Participant &amp; Project Info'!$B$18=index!$F$21,'1. Participant &amp; Project Info'!$B$18=index!$F$22),OR(ISBLANK('2. RPS Generation'!C17061),'2. RPS Generation'!C17061&gt;'1. Participant &amp; Project Info'!$B$38,'2. RPS Generation'!C17061&lt;0)),TRUE,FALSE)</f>
        <v>0</v>
      </c>
      <c r="O17051">
        <f t="shared" si="277"/>
        <v>0</v>
      </c>
    </row>
    <row r="17052" spans="13:15" x14ac:dyDescent="0.25">
      <c r="M17052" s="288" t="b">
        <f>IF(AND(OR('1. Participant &amp; Project Info'!$B$18=index!$F$21,'1. Participant &amp; Project Info'!$B$18=index!$F$22),OR(ISBLANK('2. RPS Generation'!C17062),'2. RPS Generation'!C17062&gt;'1. Participant &amp; Project Info'!$B$38,'2. RPS Generation'!C17062&lt;0)),TRUE,FALSE)</f>
        <v>0</v>
      </c>
      <c r="O17052">
        <f t="shared" si="277"/>
        <v>0</v>
      </c>
    </row>
    <row r="17053" spans="13:15" x14ac:dyDescent="0.25">
      <c r="M17053" s="288" t="b">
        <f>IF(AND(OR('1. Participant &amp; Project Info'!$B$18=index!$F$21,'1. Participant &amp; Project Info'!$B$18=index!$F$22),OR(ISBLANK('2. RPS Generation'!C17063),'2. RPS Generation'!C17063&gt;'1. Participant &amp; Project Info'!$B$38,'2. RPS Generation'!C17063&lt;0)),TRUE,FALSE)</f>
        <v>0</v>
      </c>
      <c r="O17053">
        <f t="shared" si="277"/>
        <v>0</v>
      </c>
    </row>
    <row r="17054" spans="13:15" x14ac:dyDescent="0.25">
      <c r="M17054" s="288" t="b">
        <f>IF(AND(OR('1. Participant &amp; Project Info'!$B$18=index!$F$21,'1. Participant &amp; Project Info'!$B$18=index!$F$22),OR(ISBLANK('2. RPS Generation'!C17064),'2. RPS Generation'!C17064&gt;'1. Participant &amp; Project Info'!$B$38,'2. RPS Generation'!C17064&lt;0)),TRUE,FALSE)</f>
        <v>0</v>
      </c>
      <c r="O17054">
        <f t="shared" si="277"/>
        <v>0</v>
      </c>
    </row>
    <row r="17055" spans="13:15" x14ac:dyDescent="0.25">
      <c r="M17055" s="288" t="b">
        <f>IF(AND(OR('1. Participant &amp; Project Info'!$B$18=index!$F$21,'1. Participant &amp; Project Info'!$B$18=index!$F$22),OR(ISBLANK('2. RPS Generation'!C17065),'2. RPS Generation'!C17065&gt;'1. Participant &amp; Project Info'!$B$38,'2. RPS Generation'!C17065&lt;0)),TRUE,FALSE)</f>
        <v>0</v>
      </c>
      <c r="O17055">
        <f t="shared" si="277"/>
        <v>0</v>
      </c>
    </row>
    <row r="17056" spans="13:15" x14ac:dyDescent="0.25">
      <c r="M17056" s="288" t="b">
        <f>IF(AND(OR('1. Participant &amp; Project Info'!$B$18=index!$F$21,'1. Participant &amp; Project Info'!$B$18=index!$F$22),OR(ISBLANK('2. RPS Generation'!C17066),'2. RPS Generation'!C17066&gt;'1. Participant &amp; Project Info'!$B$38,'2. RPS Generation'!C17066&lt;0)),TRUE,FALSE)</f>
        <v>0</v>
      </c>
      <c r="O17056">
        <f t="shared" si="277"/>
        <v>0</v>
      </c>
    </row>
    <row r="17057" spans="13:15" x14ac:dyDescent="0.25">
      <c r="M17057" s="288" t="b">
        <f>IF(AND(OR('1. Participant &amp; Project Info'!$B$18=index!$F$21,'1. Participant &amp; Project Info'!$B$18=index!$F$22),OR(ISBLANK('2. RPS Generation'!C17067),'2. RPS Generation'!C17067&gt;'1. Participant &amp; Project Info'!$B$38,'2. RPS Generation'!C17067&lt;0)),TRUE,FALSE)</f>
        <v>0</v>
      </c>
      <c r="O17057">
        <f t="shared" si="277"/>
        <v>0</v>
      </c>
    </row>
    <row r="17058" spans="13:15" x14ac:dyDescent="0.25">
      <c r="M17058" s="288" t="b">
        <f>IF(AND(OR('1. Participant &amp; Project Info'!$B$18=index!$F$21,'1. Participant &amp; Project Info'!$B$18=index!$F$22),OR(ISBLANK('2. RPS Generation'!C17068),'2. RPS Generation'!C17068&gt;'1. Participant &amp; Project Info'!$B$38,'2. RPS Generation'!C17068&lt;0)),TRUE,FALSE)</f>
        <v>0</v>
      </c>
      <c r="O17058">
        <f t="shared" si="277"/>
        <v>0</v>
      </c>
    </row>
    <row r="17059" spans="13:15" x14ac:dyDescent="0.25">
      <c r="M17059" s="288" t="b">
        <f>IF(AND(OR('1. Participant &amp; Project Info'!$B$18=index!$F$21,'1. Participant &amp; Project Info'!$B$18=index!$F$22),OR(ISBLANK('2. RPS Generation'!C17069),'2. RPS Generation'!C17069&gt;'1. Participant &amp; Project Info'!$B$38,'2. RPS Generation'!C17069&lt;0)),TRUE,FALSE)</f>
        <v>0</v>
      </c>
      <c r="O17059">
        <f t="shared" si="277"/>
        <v>0</v>
      </c>
    </row>
    <row r="17060" spans="13:15" x14ac:dyDescent="0.25">
      <c r="M17060" s="288" t="b">
        <f>IF(AND(OR('1. Participant &amp; Project Info'!$B$18=index!$F$21,'1. Participant &amp; Project Info'!$B$18=index!$F$22),OR(ISBLANK('2. RPS Generation'!C17070),'2. RPS Generation'!C17070&gt;'1. Participant &amp; Project Info'!$B$38,'2. RPS Generation'!C17070&lt;0)),TRUE,FALSE)</f>
        <v>0</v>
      </c>
      <c r="O17060">
        <f t="shared" si="277"/>
        <v>0</v>
      </c>
    </row>
    <row r="17061" spans="13:15" x14ac:dyDescent="0.25">
      <c r="M17061" s="288" t="b">
        <f>IF(AND(OR('1. Participant &amp; Project Info'!$B$18=index!$F$21,'1. Participant &amp; Project Info'!$B$18=index!$F$22),OR(ISBLANK('2. RPS Generation'!C17071),'2. RPS Generation'!C17071&gt;'1. Participant &amp; Project Info'!$B$38,'2. RPS Generation'!C17071&lt;0)),TRUE,FALSE)</f>
        <v>0</v>
      </c>
      <c r="O17061">
        <f t="shared" si="277"/>
        <v>0</v>
      </c>
    </row>
    <row r="17062" spans="13:15" x14ac:dyDescent="0.25">
      <c r="M17062" s="288" t="b">
        <f>IF(AND(OR('1. Participant &amp; Project Info'!$B$18=index!$F$21,'1. Participant &amp; Project Info'!$B$18=index!$F$22),OR(ISBLANK('2. RPS Generation'!C17072),'2. RPS Generation'!C17072&gt;'1. Participant &amp; Project Info'!$B$38,'2. RPS Generation'!C17072&lt;0)),TRUE,FALSE)</f>
        <v>0</v>
      </c>
      <c r="O17062">
        <f t="shared" si="277"/>
        <v>0</v>
      </c>
    </row>
    <row r="17063" spans="13:15" x14ac:dyDescent="0.25">
      <c r="M17063" s="288" t="b">
        <f>IF(AND(OR('1. Participant &amp; Project Info'!$B$18=index!$F$21,'1. Participant &amp; Project Info'!$B$18=index!$F$22),OR(ISBLANK('2. RPS Generation'!C17073),'2. RPS Generation'!C17073&gt;'1. Participant &amp; Project Info'!$B$38,'2. RPS Generation'!C17073&lt;0)),TRUE,FALSE)</f>
        <v>0</v>
      </c>
      <c r="O17063">
        <f t="shared" si="277"/>
        <v>0</v>
      </c>
    </row>
    <row r="17064" spans="13:15" x14ac:dyDescent="0.25">
      <c r="M17064" s="288" t="b">
        <f>IF(AND(OR('1. Participant &amp; Project Info'!$B$18=index!$F$21,'1. Participant &amp; Project Info'!$B$18=index!$F$22),OR(ISBLANK('2. RPS Generation'!C17074),'2. RPS Generation'!C17074&gt;'1. Participant &amp; Project Info'!$B$38,'2. RPS Generation'!C17074&lt;0)),TRUE,FALSE)</f>
        <v>0</v>
      </c>
      <c r="O17064">
        <f t="shared" si="277"/>
        <v>0</v>
      </c>
    </row>
    <row r="17065" spans="13:15" x14ac:dyDescent="0.25">
      <c r="M17065" s="288" t="b">
        <f>IF(AND(OR('1. Participant &amp; Project Info'!$B$18=index!$F$21,'1. Participant &amp; Project Info'!$B$18=index!$F$22),OR(ISBLANK('2. RPS Generation'!C17075),'2. RPS Generation'!C17075&gt;'1. Participant &amp; Project Info'!$B$38,'2. RPS Generation'!C17075&lt;0)),TRUE,FALSE)</f>
        <v>0</v>
      </c>
      <c r="O17065">
        <f t="shared" si="277"/>
        <v>0</v>
      </c>
    </row>
    <row r="17066" spans="13:15" x14ac:dyDescent="0.25">
      <c r="M17066" s="288" t="b">
        <f>IF(AND(OR('1. Participant &amp; Project Info'!$B$18=index!$F$21,'1. Participant &amp; Project Info'!$B$18=index!$F$22),OR(ISBLANK('2. RPS Generation'!C17076),'2. RPS Generation'!C17076&gt;'1. Participant &amp; Project Info'!$B$38,'2. RPS Generation'!C17076&lt;0)),TRUE,FALSE)</f>
        <v>0</v>
      </c>
      <c r="O17066">
        <f t="shared" si="277"/>
        <v>0</v>
      </c>
    </row>
    <row r="17067" spans="13:15" x14ac:dyDescent="0.25">
      <c r="M17067" s="288" t="b">
        <f>IF(AND(OR('1. Participant &amp; Project Info'!$B$18=index!$F$21,'1. Participant &amp; Project Info'!$B$18=index!$F$22),OR(ISBLANK('2. RPS Generation'!C17077),'2. RPS Generation'!C17077&gt;'1. Participant &amp; Project Info'!$B$38,'2. RPS Generation'!C17077&lt;0)),TRUE,FALSE)</f>
        <v>0</v>
      </c>
      <c r="O17067">
        <f t="shared" si="277"/>
        <v>0</v>
      </c>
    </row>
    <row r="17068" spans="13:15" x14ac:dyDescent="0.25">
      <c r="M17068" s="288" t="b">
        <f>IF(AND(OR('1. Participant &amp; Project Info'!$B$18=index!$F$21,'1. Participant &amp; Project Info'!$B$18=index!$F$22),OR(ISBLANK('2. RPS Generation'!C17078),'2. RPS Generation'!C17078&gt;'1. Participant &amp; Project Info'!$B$38,'2. RPS Generation'!C17078&lt;0)),TRUE,FALSE)</f>
        <v>0</v>
      </c>
      <c r="O17068">
        <f t="shared" si="277"/>
        <v>0</v>
      </c>
    </row>
    <row r="17069" spans="13:15" x14ac:dyDescent="0.25">
      <c r="M17069" s="288" t="b">
        <f>IF(AND(OR('1. Participant &amp; Project Info'!$B$18=index!$F$21,'1. Participant &amp; Project Info'!$B$18=index!$F$22),OR(ISBLANK('2. RPS Generation'!C17079),'2. RPS Generation'!C17079&gt;'1. Participant &amp; Project Info'!$B$38,'2. RPS Generation'!C17079&lt;0)),TRUE,FALSE)</f>
        <v>0</v>
      </c>
      <c r="O17069">
        <f t="shared" si="277"/>
        <v>0</v>
      </c>
    </row>
    <row r="17070" spans="13:15" x14ac:dyDescent="0.25">
      <c r="M17070" s="288" t="b">
        <f>IF(AND(OR('1. Participant &amp; Project Info'!$B$18=index!$F$21,'1. Participant &amp; Project Info'!$B$18=index!$F$22),OR(ISBLANK('2. RPS Generation'!C17080),'2. RPS Generation'!C17080&gt;'1. Participant &amp; Project Info'!$B$38,'2. RPS Generation'!C17080&lt;0)),TRUE,FALSE)</f>
        <v>0</v>
      </c>
      <c r="O17070">
        <f t="shared" ref="O17070:O17133" si="278">--OR(L17070,M17070,N17070)</f>
        <v>0</v>
      </c>
    </row>
    <row r="17071" spans="13:15" x14ac:dyDescent="0.25">
      <c r="M17071" s="288" t="b">
        <f>IF(AND(OR('1. Participant &amp; Project Info'!$B$18=index!$F$21,'1. Participant &amp; Project Info'!$B$18=index!$F$22),OR(ISBLANK('2. RPS Generation'!C17081),'2. RPS Generation'!C17081&gt;'1. Participant &amp; Project Info'!$B$38,'2. RPS Generation'!C17081&lt;0)),TRUE,FALSE)</f>
        <v>0</v>
      </c>
      <c r="O17071">
        <f t="shared" si="278"/>
        <v>0</v>
      </c>
    </row>
    <row r="17072" spans="13:15" x14ac:dyDescent="0.25">
      <c r="M17072" s="288" t="b">
        <f>IF(AND(OR('1. Participant &amp; Project Info'!$B$18=index!$F$21,'1. Participant &amp; Project Info'!$B$18=index!$F$22),OR(ISBLANK('2. RPS Generation'!C17082),'2. RPS Generation'!C17082&gt;'1. Participant &amp; Project Info'!$B$38,'2. RPS Generation'!C17082&lt;0)),TRUE,FALSE)</f>
        <v>0</v>
      </c>
      <c r="O17072">
        <f t="shared" si="278"/>
        <v>0</v>
      </c>
    </row>
    <row r="17073" spans="13:15" x14ac:dyDescent="0.25">
      <c r="M17073" s="288" t="b">
        <f>IF(AND(OR('1. Participant &amp; Project Info'!$B$18=index!$F$21,'1. Participant &amp; Project Info'!$B$18=index!$F$22),OR(ISBLANK('2. RPS Generation'!C17083),'2. RPS Generation'!C17083&gt;'1. Participant &amp; Project Info'!$B$38,'2. RPS Generation'!C17083&lt;0)),TRUE,FALSE)</f>
        <v>0</v>
      </c>
      <c r="O17073">
        <f t="shared" si="278"/>
        <v>0</v>
      </c>
    </row>
    <row r="17074" spans="13:15" x14ac:dyDescent="0.25">
      <c r="M17074" s="288" t="b">
        <f>IF(AND(OR('1. Participant &amp; Project Info'!$B$18=index!$F$21,'1. Participant &amp; Project Info'!$B$18=index!$F$22),OR(ISBLANK('2. RPS Generation'!C17084),'2. RPS Generation'!C17084&gt;'1. Participant &amp; Project Info'!$B$38,'2. RPS Generation'!C17084&lt;0)),TRUE,FALSE)</f>
        <v>0</v>
      </c>
      <c r="O17074">
        <f t="shared" si="278"/>
        <v>0</v>
      </c>
    </row>
    <row r="17075" spans="13:15" x14ac:dyDescent="0.25">
      <c r="M17075" s="288" t="b">
        <f>IF(AND(OR('1. Participant &amp; Project Info'!$B$18=index!$F$21,'1. Participant &amp; Project Info'!$B$18=index!$F$22),OR(ISBLANK('2. RPS Generation'!C17085),'2. RPS Generation'!C17085&gt;'1. Participant &amp; Project Info'!$B$38,'2. RPS Generation'!C17085&lt;0)),TRUE,FALSE)</f>
        <v>0</v>
      </c>
      <c r="O17075">
        <f t="shared" si="278"/>
        <v>0</v>
      </c>
    </row>
    <row r="17076" spans="13:15" x14ac:dyDescent="0.25">
      <c r="M17076" s="288" t="b">
        <f>IF(AND(OR('1. Participant &amp; Project Info'!$B$18=index!$F$21,'1. Participant &amp; Project Info'!$B$18=index!$F$22),OR(ISBLANK('2. RPS Generation'!C17086),'2. RPS Generation'!C17086&gt;'1. Participant &amp; Project Info'!$B$38,'2. RPS Generation'!C17086&lt;0)),TRUE,FALSE)</f>
        <v>0</v>
      </c>
      <c r="O17076">
        <f t="shared" si="278"/>
        <v>0</v>
      </c>
    </row>
    <row r="17077" spans="13:15" x14ac:dyDescent="0.25">
      <c r="M17077" s="288" t="b">
        <f>IF(AND(OR('1. Participant &amp; Project Info'!$B$18=index!$F$21,'1. Participant &amp; Project Info'!$B$18=index!$F$22),OR(ISBLANK('2. RPS Generation'!C17087),'2. RPS Generation'!C17087&gt;'1. Participant &amp; Project Info'!$B$38,'2. RPS Generation'!C17087&lt;0)),TRUE,FALSE)</f>
        <v>0</v>
      </c>
      <c r="O17077">
        <f t="shared" si="278"/>
        <v>0</v>
      </c>
    </row>
    <row r="17078" spans="13:15" x14ac:dyDescent="0.25">
      <c r="M17078" s="288" t="b">
        <f>IF(AND(OR('1. Participant &amp; Project Info'!$B$18=index!$F$21,'1. Participant &amp; Project Info'!$B$18=index!$F$22),OR(ISBLANK('2. RPS Generation'!C17088),'2. RPS Generation'!C17088&gt;'1. Participant &amp; Project Info'!$B$38,'2. RPS Generation'!C17088&lt;0)),TRUE,FALSE)</f>
        <v>0</v>
      </c>
      <c r="O17078">
        <f t="shared" si="278"/>
        <v>0</v>
      </c>
    </row>
    <row r="17079" spans="13:15" x14ac:dyDescent="0.25">
      <c r="M17079" s="288" t="b">
        <f>IF(AND(OR('1. Participant &amp; Project Info'!$B$18=index!$F$21,'1. Participant &amp; Project Info'!$B$18=index!$F$22),OR(ISBLANK('2. RPS Generation'!C17089),'2. RPS Generation'!C17089&gt;'1. Participant &amp; Project Info'!$B$38,'2. RPS Generation'!C17089&lt;0)),TRUE,FALSE)</f>
        <v>0</v>
      </c>
      <c r="O17079">
        <f t="shared" si="278"/>
        <v>0</v>
      </c>
    </row>
    <row r="17080" spans="13:15" x14ac:dyDescent="0.25">
      <c r="M17080" s="288" t="b">
        <f>IF(AND(OR('1. Participant &amp; Project Info'!$B$18=index!$F$21,'1. Participant &amp; Project Info'!$B$18=index!$F$22),OR(ISBLANK('2. RPS Generation'!C17090),'2. RPS Generation'!C17090&gt;'1. Participant &amp; Project Info'!$B$38,'2. RPS Generation'!C17090&lt;0)),TRUE,FALSE)</f>
        <v>0</v>
      </c>
      <c r="O17080">
        <f t="shared" si="278"/>
        <v>0</v>
      </c>
    </row>
    <row r="17081" spans="13:15" x14ac:dyDescent="0.25">
      <c r="M17081" s="288" t="b">
        <f>IF(AND(OR('1. Participant &amp; Project Info'!$B$18=index!$F$21,'1. Participant &amp; Project Info'!$B$18=index!$F$22),OR(ISBLANK('2. RPS Generation'!C17091),'2. RPS Generation'!C17091&gt;'1. Participant &amp; Project Info'!$B$38,'2. RPS Generation'!C17091&lt;0)),TRUE,FALSE)</f>
        <v>0</v>
      </c>
      <c r="O17081">
        <f t="shared" si="278"/>
        <v>0</v>
      </c>
    </row>
    <row r="17082" spans="13:15" x14ac:dyDescent="0.25">
      <c r="M17082" s="288" t="b">
        <f>IF(AND(OR('1. Participant &amp; Project Info'!$B$18=index!$F$21,'1. Participant &amp; Project Info'!$B$18=index!$F$22),OR(ISBLANK('2. RPS Generation'!C17092),'2. RPS Generation'!C17092&gt;'1. Participant &amp; Project Info'!$B$38,'2. RPS Generation'!C17092&lt;0)),TRUE,FALSE)</f>
        <v>0</v>
      </c>
      <c r="O17082">
        <f t="shared" si="278"/>
        <v>0</v>
      </c>
    </row>
    <row r="17083" spans="13:15" x14ac:dyDescent="0.25">
      <c r="M17083" s="288" t="b">
        <f>IF(AND(OR('1. Participant &amp; Project Info'!$B$18=index!$F$21,'1. Participant &amp; Project Info'!$B$18=index!$F$22),OR(ISBLANK('2. RPS Generation'!C17093),'2. RPS Generation'!C17093&gt;'1. Participant &amp; Project Info'!$B$38,'2. RPS Generation'!C17093&lt;0)),TRUE,FALSE)</f>
        <v>0</v>
      </c>
      <c r="O17083">
        <f t="shared" si="278"/>
        <v>0</v>
      </c>
    </row>
    <row r="17084" spans="13:15" x14ac:dyDescent="0.25">
      <c r="M17084" s="288" t="b">
        <f>IF(AND(OR('1. Participant &amp; Project Info'!$B$18=index!$F$21,'1. Participant &amp; Project Info'!$B$18=index!$F$22),OR(ISBLANK('2. RPS Generation'!C17094),'2. RPS Generation'!C17094&gt;'1. Participant &amp; Project Info'!$B$38,'2. RPS Generation'!C17094&lt;0)),TRUE,FALSE)</f>
        <v>0</v>
      </c>
      <c r="O17084">
        <f t="shared" si="278"/>
        <v>0</v>
      </c>
    </row>
    <row r="17085" spans="13:15" x14ac:dyDescent="0.25">
      <c r="M17085" s="288" t="b">
        <f>IF(AND(OR('1. Participant &amp; Project Info'!$B$18=index!$F$21,'1. Participant &amp; Project Info'!$B$18=index!$F$22),OR(ISBLANK('2. RPS Generation'!C17095),'2. RPS Generation'!C17095&gt;'1. Participant &amp; Project Info'!$B$38,'2. RPS Generation'!C17095&lt;0)),TRUE,FALSE)</f>
        <v>0</v>
      </c>
      <c r="O17085">
        <f t="shared" si="278"/>
        <v>0</v>
      </c>
    </row>
    <row r="17086" spans="13:15" x14ac:dyDescent="0.25">
      <c r="M17086" s="288" t="b">
        <f>IF(AND(OR('1. Participant &amp; Project Info'!$B$18=index!$F$21,'1. Participant &amp; Project Info'!$B$18=index!$F$22),OR(ISBLANK('2. RPS Generation'!C17096),'2. RPS Generation'!C17096&gt;'1. Participant &amp; Project Info'!$B$38,'2. RPS Generation'!C17096&lt;0)),TRUE,FALSE)</f>
        <v>0</v>
      </c>
      <c r="O17086">
        <f t="shared" si="278"/>
        <v>0</v>
      </c>
    </row>
    <row r="17087" spans="13:15" x14ac:dyDescent="0.25">
      <c r="M17087" s="288" t="b">
        <f>IF(AND(OR('1. Participant &amp; Project Info'!$B$18=index!$F$21,'1. Participant &amp; Project Info'!$B$18=index!$F$22),OR(ISBLANK('2. RPS Generation'!C17097),'2. RPS Generation'!C17097&gt;'1. Participant &amp; Project Info'!$B$38,'2. RPS Generation'!C17097&lt;0)),TRUE,FALSE)</f>
        <v>0</v>
      </c>
      <c r="O17087">
        <f t="shared" si="278"/>
        <v>0</v>
      </c>
    </row>
    <row r="17088" spans="13:15" x14ac:dyDescent="0.25">
      <c r="M17088" s="288" t="b">
        <f>IF(AND(OR('1. Participant &amp; Project Info'!$B$18=index!$F$21,'1. Participant &amp; Project Info'!$B$18=index!$F$22),OR(ISBLANK('2. RPS Generation'!C17098),'2. RPS Generation'!C17098&gt;'1. Participant &amp; Project Info'!$B$38,'2. RPS Generation'!C17098&lt;0)),TRUE,FALSE)</f>
        <v>0</v>
      </c>
      <c r="O17088">
        <f t="shared" si="278"/>
        <v>0</v>
      </c>
    </row>
    <row r="17089" spans="13:15" x14ac:dyDescent="0.25">
      <c r="M17089" s="288" t="b">
        <f>IF(AND(OR('1. Participant &amp; Project Info'!$B$18=index!$F$21,'1. Participant &amp; Project Info'!$B$18=index!$F$22),OR(ISBLANK('2. RPS Generation'!C17099),'2. RPS Generation'!C17099&gt;'1. Participant &amp; Project Info'!$B$38,'2. RPS Generation'!C17099&lt;0)),TRUE,FALSE)</f>
        <v>0</v>
      </c>
      <c r="O17089">
        <f t="shared" si="278"/>
        <v>0</v>
      </c>
    </row>
    <row r="17090" spans="13:15" x14ac:dyDescent="0.25">
      <c r="M17090" s="288" t="b">
        <f>IF(AND(OR('1. Participant &amp; Project Info'!$B$18=index!$F$21,'1. Participant &amp; Project Info'!$B$18=index!$F$22),OR(ISBLANK('2. RPS Generation'!C17100),'2. RPS Generation'!C17100&gt;'1. Participant &amp; Project Info'!$B$38,'2. RPS Generation'!C17100&lt;0)),TRUE,FALSE)</f>
        <v>0</v>
      </c>
      <c r="O17090">
        <f t="shared" si="278"/>
        <v>0</v>
      </c>
    </row>
    <row r="17091" spans="13:15" x14ac:dyDescent="0.25">
      <c r="M17091" s="288" t="b">
        <f>IF(AND(OR('1. Participant &amp; Project Info'!$B$18=index!$F$21,'1. Participant &amp; Project Info'!$B$18=index!$F$22),OR(ISBLANK('2. RPS Generation'!C17101),'2. RPS Generation'!C17101&gt;'1. Participant &amp; Project Info'!$B$38,'2. RPS Generation'!C17101&lt;0)),TRUE,FALSE)</f>
        <v>0</v>
      </c>
      <c r="O17091">
        <f t="shared" si="278"/>
        <v>0</v>
      </c>
    </row>
    <row r="17092" spans="13:15" x14ac:dyDescent="0.25">
      <c r="M17092" s="288" t="b">
        <f>IF(AND(OR('1. Participant &amp; Project Info'!$B$18=index!$F$21,'1. Participant &amp; Project Info'!$B$18=index!$F$22),OR(ISBLANK('2. RPS Generation'!C17102),'2. RPS Generation'!C17102&gt;'1. Participant &amp; Project Info'!$B$38,'2. RPS Generation'!C17102&lt;0)),TRUE,FALSE)</f>
        <v>0</v>
      </c>
      <c r="O17092">
        <f t="shared" si="278"/>
        <v>0</v>
      </c>
    </row>
    <row r="17093" spans="13:15" x14ac:dyDescent="0.25">
      <c r="M17093" s="288" t="b">
        <f>IF(AND(OR('1. Participant &amp; Project Info'!$B$18=index!$F$21,'1. Participant &amp; Project Info'!$B$18=index!$F$22),OR(ISBLANK('2. RPS Generation'!C17103),'2. RPS Generation'!C17103&gt;'1. Participant &amp; Project Info'!$B$38,'2. RPS Generation'!C17103&lt;0)),TRUE,FALSE)</f>
        <v>0</v>
      </c>
      <c r="O17093">
        <f t="shared" si="278"/>
        <v>0</v>
      </c>
    </row>
    <row r="17094" spans="13:15" x14ac:dyDescent="0.25">
      <c r="M17094" s="288" t="b">
        <f>IF(AND(OR('1. Participant &amp; Project Info'!$B$18=index!$F$21,'1. Participant &amp; Project Info'!$B$18=index!$F$22),OR(ISBLANK('2. RPS Generation'!C17104),'2. RPS Generation'!C17104&gt;'1. Participant &amp; Project Info'!$B$38,'2. RPS Generation'!C17104&lt;0)),TRUE,FALSE)</f>
        <v>0</v>
      </c>
      <c r="O17094">
        <f t="shared" si="278"/>
        <v>0</v>
      </c>
    </row>
    <row r="17095" spans="13:15" x14ac:dyDescent="0.25">
      <c r="M17095" s="288" t="b">
        <f>IF(AND(OR('1. Participant &amp; Project Info'!$B$18=index!$F$21,'1. Participant &amp; Project Info'!$B$18=index!$F$22),OR(ISBLANK('2. RPS Generation'!C17105),'2. RPS Generation'!C17105&gt;'1. Participant &amp; Project Info'!$B$38,'2. RPS Generation'!C17105&lt;0)),TRUE,FALSE)</f>
        <v>0</v>
      </c>
      <c r="O17095">
        <f t="shared" si="278"/>
        <v>0</v>
      </c>
    </row>
    <row r="17096" spans="13:15" x14ac:dyDescent="0.25">
      <c r="M17096" s="288" t="b">
        <f>IF(AND(OR('1. Participant &amp; Project Info'!$B$18=index!$F$21,'1. Participant &amp; Project Info'!$B$18=index!$F$22),OR(ISBLANK('2. RPS Generation'!C17106),'2. RPS Generation'!C17106&gt;'1. Participant &amp; Project Info'!$B$38,'2. RPS Generation'!C17106&lt;0)),TRUE,FALSE)</f>
        <v>0</v>
      </c>
      <c r="O17096">
        <f t="shared" si="278"/>
        <v>0</v>
      </c>
    </row>
    <row r="17097" spans="13:15" x14ac:dyDescent="0.25">
      <c r="M17097" s="288" t="b">
        <f>IF(AND(OR('1. Participant &amp; Project Info'!$B$18=index!$F$21,'1. Participant &amp; Project Info'!$B$18=index!$F$22),OR(ISBLANK('2. RPS Generation'!C17107),'2. RPS Generation'!C17107&gt;'1. Participant &amp; Project Info'!$B$38,'2. RPS Generation'!C17107&lt;0)),TRUE,FALSE)</f>
        <v>0</v>
      </c>
      <c r="O17097">
        <f t="shared" si="278"/>
        <v>0</v>
      </c>
    </row>
    <row r="17098" spans="13:15" x14ac:dyDescent="0.25">
      <c r="M17098" s="288" t="b">
        <f>IF(AND(OR('1. Participant &amp; Project Info'!$B$18=index!$F$21,'1. Participant &amp; Project Info'!$B$18=index!$F$22),OR(ISBLANK('2. RPS Generation'!C17108),'2. RPS Generation'!C17108&gt;'1. Participant &amp; Project Info'!$B$38,'2. RPS Generation'!C17108&lt;0)),TRUE,FALSE)</f>
        <v>0</v>
      </c>
      <c r="O17098">
        <f t="shared" si="278"/>
        <v>0</v>
      </c>
    </row>
    <row r="17099" spans="13:15" x14ac:dyDescent="0.25">
      <c r="M17099" s="288" t="b">
        <f>IF(AND(OR('1. Participant &amp; Project Info'!$B$18=index!$F$21,'1. Participant &amp; Project Info'!$B$18=index!$F$22),OR(ISBLANK('2. RPS Generation'!C17109),'2. RPS Generation'!C17109&gt;'1. Participant &amp; Project Info'!$B$38,'2. RPS Generation'!C17109&lt;0)),TRUE,FALSE)</f>
        <v>0</v>
      </c>
      <c r="O17099">
        <f t="shared" si="278"/>
        <v>0</v>
      </c>
    </row>
    <row r="17100" spans="13:15" x14ac:dyDescent="0.25">
      <c r="M17100" s="288" t="b">
        <f>IF(AND(OR('1. Participant &amp; Project Info'!$B$18=index!$F$21,'1. Participant &amp; Project Info'!$B$18=index!$F$22),OR(ISBLANK('2. RPS Generation'!C17110),'2. RPS Generation'!C17110&gt;'1. Participant &amp; Project Info'!$B$38,'2. RPS Generation'!C17110&lt;0)),TRUE,FALSE)</f>
        <v>0</v>
      </c>
      <c r="O17100">
        <f t="shared" si="278"/>
        <v>0</v>
      </c>
    </row>
    <row r="17101" spans="13:15" x14ac:dyDescent="0.25">
      <c r="M17101" s="288" t="b">
        <f>IF(AND(OR('1. Participant &amp; Project Info'!$B$18=index!$F$21,'1. Participant &amp; Project Info'!$B$18=index!$F$22),OR(ISBLANK('2. RPS Generation'!C17111),'2. RPS Generation'!C17111&gt;'1. Participant &amp; Project Info'!$B$38,'2. RPS Generation'!C17111&lt;0)),TRUE,FALSE)</f>
        <v>0</v>
      </c>
      <c r="O17101">
        <f t="shared" si="278"/>
        <v>0</v>
      </c>
    </row>
    <row r="17102" spans="13:15" x14ac:dyDescent="0.25">
      <c r="M17102" s="288" t="b">
        <f>IF(AND(OR('1. Participant &amp; Project Info'!$B$18=index!$F$21,'1. Participant &amp; Project Info'!$B$18=index!$F$22),OR(ISBLANK('2. RPS Generation'!C17112),'2. RPS Generation'!C17112&gt;'1. Participant &amp; Project Info'!$B$38,'2. RPS Generation'!C17112&lt;0)),TRUE,FALSE)</f>
        <v>0</v>
      </c>
      <c r="O17102">
        <f t="shared" si="278"/>
        <v>0</v>
      </c>
    </row>
    <row r="17103" spans="13:15" x14ac:dyDescent="0.25">
      <c r="M17103" s="288" t="b">
        <f>IF(AND(OR('1. Participant &amp; Project Info'!$B$18=index!$F$21,'1. Participant &amp; Project Info'!$B$18=index!$F$22),OR(ISBLANK('2. RPS Generation'!C17113),'2. RPS Generation'!C17113&gt;'1. Participant &amp; Project Info'!$B$38,'2. RPS Generation'!C17113&lt;0)),TRUE,FALSE)</f>
        <v>0</v>
      </c>
      <c r="O17103">
        <f t="shared" si="278"/>
        <v>0</v>
      </c>
    </row>
    <row r="17104" spans="13:15" x14ac:dyDescent="0.25">
      <c r="M17104" s="288" t="b">
        <f>IF(AND(OR('1. Participant &amp; Project Info'!$B$18=index!$F$21,'1. Participant &amp; Project Info'!$B$18=index!$F$22),OR(ISBLANK('2. RPS Generation'!C17114),'2. RPS Generation'!C17114&gt;'1. Participant &amp; Project Info'!$B$38,'2. RPS Generation'!C17114&lt;0)),TRUE,FALSE)</f>
        <v>0</v>
      </c>
      <c r="O17104">
        <f t="shared" si="278"/>
        <v>0</v>
      </c>
    </row>
    <row r="17105" spans="13:15" x14ac:dyDescent="0.25">
      <c r="M17105" s="288" t="b">
        <f>IF(AND(OR('1. Participant &amp; Project Info'!$B$18=index!$F$21,'1. Participant &amp; Project Info'!$B$18=index!$F$22),OR(ISBLANK('2. RPS Generation'!C17115),'2. RPS Generation'!C17115&gt;'1. Participant &amp; Project Info'!$B$38,'2. RPS Generation'!C17115&lt;0)),TRUE,FALSE)</f>
        <v>0</v>
      </c>
      <c r="O17105">
        <f t="shared" si="278"/>
        <v>0</v>
      </c>
    </row>
    <row r="17106" spans="13:15" x14ac:dyDescent="0.25">
      <c r="M17106" s="288" t="b">
        <f>IF(AND(OR('1. Participant &amp; Project Info'!$B$18=index!$F$21,'1. Participant &amp; Project Info'!$B$18=index!$F$22),OR(ISBLANK('2. RPS Generation'!C17116),'2. RPS Generation'!C17116&gt;'1. Participant &amp; Project Info'!$B$38,'2. RPS Generation'!C17116&lt;0)),TRUE,FALSE)</f>
        <v>0</v>
      </c>
      <c r="O17106">
        <f t="shared" si="278"/>
        <v>0</v>
      </c>
    </row>
    <row r="17107" spans="13:15" x14ac:dyDescent="0.25">
      <c r="M17107" s="288" t="b">
        <f>IF(AND(OR('1. Participant &amp; Project Info'!$B$18=index!$F$21,'1. Participant &amp; Project Info'!$B$18=index!$F$22),OR(ISBLANK('2. RPS Generation'!C17117),'2. RPS Generation'!C17117&gt;'1. Participant &amp; Project Info'!$B$38,'2. RPS Generation'!C17117&lt;0)),TRUE,FALSE)</f>
        <v>0</v>
      </c>
      <c r="O17107">
        <f t="shared" si="278"/>
        <v>0</v>
      </c>
    </row>
    <row r="17108" spans="13:15" x14ac:dyDescent="0.25">
      <c r="M17108" s="288" t="b">
        <f>IF(AND(OR('1. Participant &amp; Project Info'!$B$18=index!$F$21,'1. Participant &amp; Project Info'!$B$18=index!$F$22),OR(ISBLANK('2. RPS Generation'!C17118),'2. RPS Generation'!C17118&gt;'1. Participant &amp; Project Info'!$B$38,'2. RPS Generation'!C17118&lt;0)),TRUE,FALSE)</f>
        <v>0</v>
      </c>
      <c r="O17108">
        <f t="shared" si="278"/>
        <v>0</v>
      </c>
    </row>
    <row r="17109" spans="13:15" x14ac:dyDescent="0.25">
      <c r="M17109" s="288" t="b">
        <f>IF(AND(OR('1. Participant &amp; Project Info'!$B$18=index!$F$21,'1. Participant &amp; Project Info'!$B$18=index!$F$22),OR(ISBLANK('2. RPS Generation'!C17119),'2. RPS Generation'!C17119&gt;'1. Participant &amp; Project Info'!$B$38,'2. RPS Generation'!C17119&lt;0)),TRUE,FALSE)</f>
        <v>0</v>
      </c>
      <c r="O17109">
        <f t="shared" si="278"/>
        <v>0</v>
      </c>
    </row>
    <row r="17110" spans="13:15" x14ac:dyDescent="0.25">
      <c r="M17110" s="288" t="b">
        <f>IF(AND(OR('1. Participant &amp; Project Info'!$B$18=index!$F$21,'1. Participant &amp; Project Info'!$B$18=index!$F$22),OR(ISBLANK('2. RPS Generation'!C17120),'2. RPS Generation'!C17120&gt;'1. Participant &amp; Project Info'!$B$38,'2. RPS Generation'!C17120&lt;0)),TRUE,FALSE)</f>
        <v>0</v>
      </c>
      <c r="O17110">
        <f t="shared" si="278"/>
        <v>0</v>
      </c>
    </row>
    <row r="17111" spans="13:15" x14ac:dyDescent="0.25">
      <c r="M17111" s="288" t="b">
        <f>IF(AND(OR('1. Participant &amp; Project Info'!$B$18=index!$F$21,'1. Participant &amp; Project Info'!$B$18=index!$F$22),OR(ISBLANK('2. RPS Generation'!C17121),'2. RPS Generation'!C17121&gt;'1. Participant &amp; Project Info'!$B$38,'2. RPS Generation'!C17121&lt;0)),TRUE,FALSE)</f>
        <v>0</v>
      </c>
      <c r="O17111">
        <f t="shared" si="278"/>
        <v>0</v>
      </c>
    </row>
    <row r="17112" spans="13:15" x14ac:dyDescent="0.25">
      <c r="M17112" s="288" t="b">
        <f>IF(AND(OR('1. Participant &amp; Project Info'!$B$18=index!$F$21,'1. Participant &amp; Project Info'!$B$18=index!$F$22),OR(ISBLANK('2. RPS Generation'!C17122),'2. RPS Generation'!C17122&gt;'1. Participant &amp; Project Info'!$B$38,'2. RPS Generation'!C17122&lt;0)),TRUE,FALSE)</f>
        <v>0</v>
      </c>
      <c r="O17112">
        <f t="shared" si="278"/>
        <v>0</v>
      </c>
    </row>
    <row r="17113" spans="13:15" x14ac:dyDescent="0.25">
      <c r="M17113" s="288" t="b">
        <f>IF(AND(OR('1. Participant &amp; Project Info'!$B$18=index!$F$21,'1. Participant &amp; Project Info'!$B$18=index!$F$22),OR(ISBLANK('2. RPS Generation'!C17123),'2. RPS Generation'!C17123&gt;'1. Participant &amp; Project Info'!$B$38,'2. RPS Generation'!C17123&lt;0)),TRUE,FALSE)</f>
        <v>0</v>
      </c>
      <c r="O17113">
        <f t="shared" si="278"/>
        <v>0</v>
      </c>
    </row>
    <row r="17114" spans="13:15" x14ac:dyDescent="0.25">
      <c r="M17114" s="288" t="b">
        <f>IF(AND(OR('1. Participant &amp; Project Info'!$B$18=index!$F$21,'1. Participant &amp; Project Info'!$B$18=index!$F$22),OR(ISBLANK('2. RPS Generation'!C17124),'2. RPS Generation'!C17124&gt;'1. Participant &amp; Project Info'!$B$38,'2. RPS Generation'!C17124&lt;0)),TRUE,FALSE)</f>
        <v>0</v>
      </c>
      <c r="O17114">
        <f t="shared" si="278"/>
        <v>0</v>
      </c>
    </row>
    <row r="17115" spans="13:15" x14ac:dyDescent="0.25">
      <c r="M17115" s="288" t="b">
        <f>IF(AND(OR('1. Participant &amp; Project Info'!$B$18=index!$F$21,'1. Participant &amp; Project Info'!$B$18=index!$F$22),OR(ISBLANK('2. RPS Generation'!C17125),'2. RPS Generation'!C17125&gt;'1. Participant &amp; Project Info'!$B$38,'2. RPS Generation'!C17125&lt;0)),TRUE,FALSE)</f>
        <v>0</v>
      </c>
      <c r="O17115">
        <f t="shared" si="278"/>
        <v>0</v>
      </c>
    </row>
    <row r="17116" spans="13:15" x14ac:dyDescent="0.25">
      <c r="M17116" s="288" t="b">
        <f>IF(AND(OR('1. Participant &amp; Project Info'!$B$18=index!$F$21,'1. Participant &amp; Project Info'!$B$18=index!$F$22),OR(ISBLANK('2. RPS Generation'!C17126),'2. RPS Generation'!C17126&gt;'1. Participant &amp; Project Info'!$B$38,'2. RPS Generation'!C17126&lt;0)),TRUE,FALSE)</f>
        <v>0</v>
      </c>
      <c r="O17116">
        <f t="shared" si="278"/>
        <v>0</v>
      </c>
    </row>
    <row r="17117" spans="13:15" x14ac:dyDescent="0.25">
      <c r="M17117" s="288" t="b">
        <f>IF(AND(OR('1. Participant &amp; Project Info'!$B$18=index!$F$21,'1. Participant &amp; Project Info'!$B$18=index!$F$22),OR(ISBLANK('2. RPS Generation'!C17127),'2. RPS Generation'!C17127&gt;'1. Participant &amp; Project Info'!$B$38,'2. RPS Generation'!C17127&lt;0)),TRUE,FALSE)</f>
        <v>0</v>
      </c>
      <c r="O17117">
        <f t="shared" si="278"/>
        <v>0</v>
      </c>
    </row>
    <row r="17118" spans="13:15" x14ac:dyDescent="0.25">
      <c r="M17118" s="288" t="b">
        <f>IF(AND(OR('1. Participant &amp; Project Info'!$B$18=index!$F$21,'1. Participant &amp; Project Info'!$B$18=index!$F$22),OR(ISBLANK('2. RPS Generation'!C17128),'2. RPS Generation'!C17128&gt;'1. Participant &amp; Project Info'!$B$38,'2. RPS Generation'!C17128&lt;0)),TRUE,FALSE)</f>
        <v>0</v>
      </c>
      <c r="O17118">
        <f t="shared" si="278"/>
        <v>0</v>
      </c>
    </row>
    <row r="17119" spans="13:15" x14ac:dyDescent="0.25">
      <c r="M17119" s="288" t="b">
        <f>IF(AND(OR('1. Participant &amp; Project Info'!$B$18=index!$F$21,'1. Participant &amp; Project Info'!$B$18=index!$F$22),OR(ISBLANK('2. RPS Generation'!C17129),'2. RPS Generation'!C17129&gt;'1. Participant &amp; Project Info'!$B$38,'2. RPS Generation'!C17129&lt;0)),TRUE,FALSE)</f>
        <v>0</v>
      </c>
      <c r="O17119">
        <f t="shared" si="278"/>
        <v>0</v>
      </c>
    </row>
    <row r="17120" spans="13:15" x14ac:dyDescent="0.25">
      <c r="M17120" s="288" t="b">
        <f>IF(AND(OR('1. Participant &amp; Project Info'!$B$18=index!$F$21,'1. Participant &amp; Project Info'!$B$18=index!$F$22),OR(ISBLANK('2. RPS Generation'!C17130),'2. RPS Generation'!C17130&gt;'1. Participant &amp; Project Info'!$B$38,'2. RPS Generation'!C17130&lt;0)),TRUE,FALSE)</f>
        <v>0</v>
      </c>
      <c r="O17120">
        <f t="shared" si="278"/>
        <v>0</v>
      </c>
    </row>
    <row r="17121" spans="13:15" x14ac:dyDescent="0.25">
      <c r="M17121" s="288" t="b">
        <f>IF(AND(OR('1. Participant &amp; Project Info'!$B$18=index!$F$21,'1. Participant &amp; Project Info'!$B$18=index!$F$22),OR(ISBLANK('2. RPS Generation'!C17131),'2. RPS Generation'!C17131&gt;'1. Participant &amp; Project Info'!$B$38,'2. RPS Generation'!C17131&lt;0)),TRUE,FALSE)</f>
        <v>0</v>
      </c>
      <c r="O17121">
        <f t="shared" si="278"/>
        <v>0</v>
      </c>
    </row>
    <row r="17122" spans="13:15" x14ac:dyDescent="0.25">
      <c r="M17122" s="288" t="b">
        <f>IF(AND(OR('1. Participant &amp; Project Info'!$B$18=index!$F$21,'1. Participant &amp; Project Info'!$B$18=index!$F$22),OR(ISBLANK('2. RPS Generation'!C17132),'2. RPS Generation'!C17132&gt;'1. Participant &amp; Project Info'!$B$38,'2. RPS Generation'!C17132&lt;0)),TRUE,FALSE)</f>
        <v>0</v>
      </c>
      <c r="O17122">
        <f t="shared" si="278"/>
        <v>0</v>
      </c>
    </row>
    <row r="17123" spans="13:15" x14ac:dyDescent="0.25">
      <c r="M17123" s="288" t="b">
        <f>IF(AND(OR('1. Participant &amp; Project Info'!$B$18=index!$F$21,'1. Participant &amp; Project Info'!$B$18=index!$F$22),OR(ISBLANK('2. RPS Generation'!C17133),'2. RPS Generation'!C17133&gt;'1. Participant &amp; Project Info'!$B$38,'2. RPS Generation'!C17133&lt;0)),TRUE,FALSE)</f>
        <v>0</v>
      </c>
      <c r="O17123">
        <f t="shared" si="278"/>
        <v>0</v>
      </c>
    </row>
    <row r="17124" spans="13:15" x14ac:dyDescent="0.25">
      <c r="M17124" s="288" t="b">
        <f>IF(AND(OR('1. Participant &amp; Project Info'!$B$18=index!$F$21,'1. Participant &amp; Project Info'!$B$18=index!$F$22),OR(ISBLANK('2. RPS Generation'!C17134),'2. RPS Generation'!C17134&gt;'1. Participant &amp; Project Info'!$B$38,'2. RPS Generation'!C17134&lt;0)),TRUE,FALSE)</f>
        <v>0</v>
      </c>
      <c r="O17124">
        <f t="shared" si="278"/>
        <v>0</v>
      </c>
    </row>
    <row r="17125" spans="13:15" x14ac:dyDescent="0.25">
      <c r="M17125" s="288" t="b">
        <f>IF(AND(OR('1. Participant &amp; Project Info'!$B$18=index!$F$21,'1. Participant &amp; Project Info'!$B$18=index!$F$22),OR(ISBLANK('2. RPS Generation'!C17135),'2. RPS Generation'!C17135&gt;'1. Participant &amp; Project Info'!$B$38,'2. RPS Generation'!C17135&lt;0)),TRUE,FALSE)</f>
        <v>0</v>
      </c>
      <c r="O17125">
        <f t="shared" si="278"/>
        <v>0</v>
      </c>
    </row>
    <row r="17126" spans="13:15" x14ac:dyDescent="0.25">
      <c r="M17126" s="288" t="b">
        <f>IF(AND(OR('1. Participant &amp; Project Info'!$B$18=index!$F$21,'1. Participant &amp; Project Info'!$B$18=index!$F$22),OR(ISBLANK('2. RPS Generation'!C17136),'2. RPS Generation'!C17136&gt;'1. Participant &amp; Project Info'!$B$38,'2. RPS Generation'!C17136&lt;0)),TRUE,FALSE)</f>
        <v>0</v>
      </c>
      <c r="O17126">
        <f t="shared" si="278"/>
        <v>0</v>
      </c>
    </row>
    <row r="17127" spans="13:15" x14ac:dyDescent="0.25">
      <c r="M17127" s="288" t="b">
        <f>IF(AND(OR('1. Participant &amp; Project Info'!$B$18=index!$F$21,'1. Participant &amp; Project Info'!$B$18=index!$F$22),OR(ISBLANK('2. RPS Generation'!C17137),'2. RPS Generation'!C17137&gt;'1. Participant &amp; Project Info'!$B$38,'2. RPS Generation'!C17137&lt;0)),TRUE,FALSE)</f>
        <v>0</v>
      </c>
      <c r="O17127">
        <f t="shared" si="278"/>
        <v>0</v>
      </c>
    </row>
    <row r="17128" spans="13:15" x14ac:dyDescent="0.25">
      <c r="M17128" s="288" t="b">
        <f>IF(AND(OR('1. Participant &amp; Project Info'!$B$18=index!$F$21,'1. Participant &amp; Project Info'!$B$18=index!$F$22),OR(ISBLANK('2. RPS Generation'!C17138),'2. RPS Generation'!C17138&gt;'1. Participant &amp; Project Info'!$B$38,'2. RPS Generation'!C17138&lt;0)),TRUE,FALSE)</f>
        <v>0</v>
      </c>
      <c r="O17128">
        <f t="shared" si="278"/>
        <v>0</v>
      </c>
    </row>
    <row r="17129" spans="13:15" x14ac:dyDescent="0.25">
      <c r="M17129" s="288" t="b">
        <f>IF(AND(OR('1. Participant &amp; Project Info'!$B$18=index!$F$21,'1. Participant &amp; Project Info'!$B$18=index!$F$22),OR(ISBLANK('2. RPS Generation'!C17139),'2. RPS Generation'!C17139&gt;'1. Participant &amp; Project Info'!$B$38,'2. RPS Generation'!C17139&lt;0)),TRUE,FALSE)</f>
        <v>0</v>
      </c>
      <c r="O17129">
        <f t="shared" si="278"/>
        <v>0</v>
      </c>
    </row>
    <row r="17130" spans="13:15" x14ac:dyDescent="0.25">
      <c r="M17130" s="288" t="b">
        <f>IF(AND(OR('1. Participant &amp; Project Info'!$B$18=index!$F$21,'1. Participant &amp; Project Info'!$B$18=index!$F$22),OR(ISBLANK('2. RPS Generation'!C17140),'2. RPS Generation'!C17140&gt;'1. Participant &amp; Project Info'!$B$38,'2. RPS Generation'!C17140&lt;0)),TRUE,FALSE)</f>
        <v>0</v>
      </c>
      <c r="O17130">
        <f t="shared" si="278"/>
        <v>0</v>
      </c>
    </row>
    <row r="17131" spans="13:15" x14ac:dyDescent="0.25">
      <c r="M17131" s="288" t="b">
        <f>IF(AND(OR('1. Participant &amp; Project Info'!$B$18=index!$F$21,'1. Participant &amp; Project Info'!$B$18=index!$F$22),OR(ISBLANK('2. RPS Generation'!C17141),'2. RPS Generation'!C17141&gt;'1. Participant &amp; Project Info'!$B$38,'2. RPS Generation'!C17141&lt;0)),TRUE,FALSE)</f>
        <v>0</v>
      </c>
      <c r="O17131">
        <f t="shared" si="278"/>
        <v>0</v>
      </c>
    </row>
    <row r="17132" spans="13:15" x14ac:dyDescent="0.25">
      <c r="M17132" s="288" t="b">
        <f>IF(AND(OR('1. Participant &amp; Project Info'!$B$18=index!$F$21,'1. Participant &amp; Project Info'!$B$18=index!$F$22),OR(ISBLANK('2. RPS Generation'!C17142),'2. RPS Generation'!C17142&gt;'1. Participant &amp; Project Info'!$B$38,'2. RPS Generation'!C17142&lt;0)),TRUE,FALSE)</f>
        <v>0</v>
      </c>
      <c r="O17132">
        <f t="shared" si="278"/>
        <v>0</v>
      </c>
    </row>
    <row r="17133" spans="13:15" x14ac:dyDescent="0.25">
      <c r="M17133" s="288" t="b">
        <f>IF(AND(OR('1. Participant &amp; Project Info'!$B$18=index!$F$21,'1. Participant &amp; Project Info'!$B$18=index!$F$22),OR(ISBLANK('2. RPS Generation'!C17143),'2. RPS Generation'!C17143&gt;'1. Participant &amp; Project Info'!$B$38,'2. RPS Generation'!C17143&lt;0)),TRUE,FALSE)</f>
        <v>0</v>
      </c>
      <c r="O17133">
        <f t="shared" si="278"/>
        <v>0</v>
      </c>
    </row>
    <row r="17134" spans="13:15" x14ac:dyDescent="0.25">
      <c r="M17134" s="288" t="b">
        <f>IF(AND(OR('1. Participant &amp; Project Info'!$B$18=index!$F$21,'1. Participant &amp; Project Info'!$B$18=index!$F$22),OR(ISBLANK('2. RPS Generation'!C17144),'2. RPS Generation'!C17144&gt;'1. Participant &amp; Project Info'!$B$38,'2. RPS Generation'!C17144&lt;0)),TRUE,FALSE)</f>
        <v>0</v>
      </c>
      <c r="O17134">
        <f t="shared" ref="O17134:O17197" si="279">--OR(L17134,M17134,N17134)</f>
        <v>0</v>
      </c>
    </row>
    <row r="17135" spans="13:15" x14ac:dyDescent="0.25">
      <c r="M17135" s="288" t="b">
        <f>IF(AND(OR('1. Participant &amp; Project Info'!$B$18=index!$F$21,'1. Participant &amp; Project Info'!$B$18=index!$F$22),OR(ISBLANK('2. RPS Generation'!C17145),'2. RPS Generation'!C17145&gt;'1. Participant &amp; Project Info'!$B$38,'2. RPS Generation'!C17145&lt;0)),TRUE,FALSE)</f>
        <v>0</v>
      </c>
      <c r="O17135">
        <f t="shared" si="279"/>
        <v>0</v>
      </c>
    </row>
    <row r="17136" spans="13:15" x14ac:dyDescent="0.25">
      <c r="M17136" s="288" t="b">
        <f>IF(AND(OR('1. Participant &amp; Project Info'!$B$18=index!$F$21,'1. Participant &amp; Project Info'!$B$18=index!$F$22),OR(ISBLANK('2. RPS Generation'!C17146),'2. RPS Generation'!C17146&gt;'1. Participant &amp; Project Info'!$B$38,'2. RPS Generation'!C17146&lt;0)),TRUE,FALSE)</f>
        <v>0</v>
      </c>
      <c r="O17136">
        <f t="shared" si="279"/>
        <v>0</v>
      </c>
    </row>
    <row r="17137" spans="13:15" x14ac:dyDescent="0.25">
      <c r="M17137" s="288" t="b">
        <f>IF(AND(OR('1. Participant &amp; Project Info'!$B$18=index!$F$21,'1. Participant &amp; Project Info'!$B$18=index!$F$22),OR(ISBLANK('2. RPS Generation'!C17147),'2. RPS Generation'!C17147&gt;'1. Participant &amp; Project Info'!$B$38,'2. RPS Generation'!C17147&lt;0)),TRUE,FALSE)</f>
        <v>0</v>
      </c>
      <c r="O17137">
        <f t="shared" si="279"/>
        <v>0</v>
      </c>
    </row>
    <row r="17138" spans="13:15" x14ac:dyDescent="0.25">
      <c r="M17138" s="288" t="b">
        <f>IF(AND(OR('1. Participant &amp; Project Info'!$B$18=index!$F$21,'1. Participant &amp; Project Info'!$B$18=index!$F$22),OR(ISBLANK('2. RPS Generation'!C17148),'2. RPS Generation'!C17148&gt;'1. Participant &amp; Project Info'!$B$38,'2. RPS Generation'!C17148&lt;0)),TRUE,FALSE)</f>
        <v>0</v>
      </c>
      <c r="O17138">
        <f t="shared" si="279"/>
        <v>0</v>
      </c>
    </row>
    <row r="17139" spans="13:15" x14ac:dyDescent="0.25">
      <c r="M17139" s="288" t="b">
        <f>IF(AND(OR('1. Participant &amp; Project Info'!$B$18=index!$F$21,'1. Participant &amp; Project Info'!$B$18=index!$F$22),OR(ISBLANK('2. RPS Generation'!C17149),'2. RPS Generation'!C17149&gt;'1. Participant &amp; Project Info'!$B$38,'2. RPS Generation'!C17149&lt;0)),TRUE,FALSE)</f>
        <v>0</v>
      </c>
      <c r="O17139">
        <f t="shared" si="279"/>
        <v>0</v>
      </c>
    </row>
    <row r="17140" spans="13:15" x14ac:dyDescent="0.25">
      <c r="M17140" s="288" t="b">
        <f>IF(AND(OR('1. Participant &amp; Project Info'!$B$18=index!$F$21,'1. Participant &amp; Project Info'!$B$18=index!$F$22),OR(ISBLANK('2. RPS Generation'!C17150),'2. RPS Generation'!C17150&gt;'1. Participant &amp; Project Info'!$B$38,'2. RPS Generation'!C17150&lt;0)),TRUE,FALSE)</f>
        <v>0</v>
      </c>
      <c r="O17140">
        <f t="shared" si="279"/>
        <v>0</v>
      </c>
    </row>
    <row r="17141" spans="13:15" x14ac:dyDescent="0.25">
      <c r="M17141" s="288" t="b">
        <f>IF(AND(OR('1. Participant &amp; Project Info'!$B$18=index!$F$21,'1. Participant &amp; Project Info'!$B$18=index!$F$22),OR(ISBLANK('2. RPS Generation'!C17151),'2. RPS Generation'!C17151&gt;'1. Participant &amp; Project Info'!$B$38,'2. RPS Generation'!C17151&lt;0)),TRUE,FALSE)</f>
        <v>0</v>
      </c>
      <c r="O17141">
        <f t="shared" si="279"/>
        <v>0</v>
      </c>
    </row>
    <row r="17142" spans="13:15" x14ac:dyDescent="0.25">
      <c r="M17142" s="288" t="b">
        <f>IF(AND(OR('1. Participant &amp; Project Info'!$B$18=index!$F$21,'1. Participant &amp; Project Info'!$B$18=index!$F$22),OR(ISBLANK('2. RPS Generation'!C17152),'2. RPS Generation'!C17152&gt;'1. Participant &amp; Project Info'!$B$38,'2. RPS Generation'!C17152&lt;0)),TRUE,FALSE)</f>
        <v>0</v>
      </c>
      <c r="O17142">
        <f t="shared" si="279"/>
        <v>0</v>
      </c>
    </row>
    <row r="17143" spans="13:15" x14ac:dyDescent="0.25">
      <c r="M17143" s="288" t="b">
        <f>IF(AND(OR('1. Participant &amp; Project Info'!$B$18=index!$F$21,'1. Participant &amp; Project Info'!$B$18=index!$F$22),OR(ISBLANK('2. RPS Generation'!C17153),'2. RPS Generation'!C17153&gt;'1. Participant &amp; Project Info'!$B$38,'2. RPS Generation'!C17153&lt;0)),TRUE,FALSE)</f>
        <v>0</v>
      </c>
      <c r="O17143">
        <f t="shared" si="279"/>
        <v>0</v>
      </c>
    </row>
    <row r="17144" spans="13:15" x14ac:dyDescent="0.25">
      <c r="M17144" s="288" t="b">
        <f>IF(AND(OR('1. Participant &amp; Project Info'!$B$18=index!$F$21,'1. Participant &amp; Project Info'!$B$18=index!$F$22),OR(ISBLANK('2. RPS Generation'!C17154),'2. RPS Generation'!C17154&gt;'1. Participant &amp; Project Info'!$B$38,'2. RPS Generation'!C17154&lt;0)),TRUE,FALSE)</f>
        <v>0</v>
      </c>
      <c r="O17144">
        <f t="shared" si="279"/>
        <v>0</v>
      </c>
    </row>
    <row r="17145" spans="13:15" x14ac:dyDescent="0.25">
      <c r="M17145" s="288" t="b">
        <f>IF(AND(OR('1. Participant &amp; Project Info'!$B$18=index!$F$21,'1. Participant &amp; Project Info'!$B$18=index!$F$22),OR(ISBLANK('2. RPS Generation'!C17155),'2. RPS Generation'!C17155&gt;'1. Participant &amp; Project Info'!$B$38,'2. RPS Generation'!C17155&lt;0)),TRUE,FALSE)</f>
        <v>0</v>
      </c>
      <c r="O17145">
        <f t="shared" si="279"/>
        <v>0</v>
      </c>
    </row>
    <row r="17146" spans="13:15" x14ac:dyDescent="0.25">
      <c r="M17146" s="288" t="b">
        <f>IF(AND(OR('1. Participant &amp; Project Info'!$B$18=index!$F$21,'1. Participant &amp; Project Info'!$B$18=index!$F$22),OR(ISBLANK('2. RPS Generation'!C17156),'2. RPS Generation'!C17156&gt;'1. Participant &amp; Project Info'!$B$38,'2. RPS Generation'!C17156&lt;0)),TRUE,FALSE)</f>
        <v>0</v>
      </c>
      <c r="O17146">
        <f t="shared" si="279"/>
        <v>0</v>
      </c>
    </row>
    <row r="17147" spans="13:15" x14ac:dyDescent="0.25">
      <c r="M17147" s="288" t="b">
        <f>IF(AND(OR('1. Participant &amp; Project Info'!$B$18=index!$F$21,'1. Participant &amp; Project Info'!$B$18=index!$F$22),OR(ISBLANK('2. RPS Generation'!C17157),'2. RPS Generation'!C17157&gt;'1. Participant &amp; Project Info'!$B$38,'2. RPS Generation'!C17157&lt;0)),TRUE,FALSE)</f>
        <v>0</v>
      </c>
      <c r="O17147">
        <f t="shared" si="279"/>
        <v>0</v>
      </c>
    </row>
    <row r="17148" spans="13:15" x14ac:dyDescent="0.25">
      <c r="M17148" s="288" t="b">
        <f>IF(AND(OR('1. Participant &amp; Project Info'!$B$18=index!$F$21,'1. Participant &amp; Project Info'!$B$18=index!$F$22),OR(ISBLANK('2. RPS Generation'!C17158),'2. RPS Generation'!C17158&gt;'1. Participant &amp; Project Info'!$B$38,'2. RPS Generation'!C17158&lt;0)),TRUE,FALSE)</f>
        <v>0</v>
      </c>
      <c r="O17148">
        <f t="shared" si="279"/>
        <v>0</v>
      </c>
    </row>
    <row r="17149" spans="13:15" x14ac:dyDescent="0.25">
      <c r="M17149" s="288" t="b">
        <f>IF(AND(OR('1. Participant &amp; Project Info'!$B$18=index!$F$21,'1. Participant &amp; Project Info'!$B$18=index!$F$22),OR(ISBLANK('2. RPS Generation'!C17159),'2. RPS Generation'!C17159&gt;'1. Participant &amp; Project Info'!$B$38,'2. RPS Generation'!C17159&lt;0)),TRUE,FALSE)</f>
        <v>0</v>
      </c>
      <c r="O17149">
        <f t="shared" si="279"/>
        <v>0</v>
      </c>
    </row>
    <row r="17150" spans="13:15" x14ac:dyDescent="0.25">
      <c r="M17150" s="288" t="b">
        <f>IF(AND(OR('1. Participant &amp; Project Info'!$B$18=index!$F$21,'1. Participant &amp; Project Info'!$B$18=index!$F$22),OR(ISBLANK('2. RPS Generation'!C17160),'2. RPS Generation'!C17160&gt;'1. Participant &amp; Project Info'!$B$38,'2. RPS Generation'!C17160&lt;0)),TRUE,FALSE)</f>
        <v>0</v>
      </c>
      <c r="O17150">
        <f t="shared" si="279"/>
        <v>0</v>
      </c>
    </row>
    <row r="17151" spans="13:15" x14ac:dyDescent="0.25">
      <c r="M17151" s="288" t="b">
        <f>IF(AND(OR('1. Participant &amp; Project Info'!$B$18=index!$F$21,'1. Participant &amp; Project Info'!$B$18=index!$F$22),OR(ISBLANK('2. RPS Generation'!C17161),'2. RPS Generation'!C17161&gt;'1. Participant &amp; Project Info'!$B$38,'2. RPS Generation'!C17161&lt;0)),TRUE,FALSE)</f>
        <v>0</v>
      </c>
      <c r="O17151">
        <f t="shared" si="279"/>
        <v>0</v>
      </c>
    </row>
    <row r="17152" spans="13:15" x14ac:dyDescent="0.25">
      <c r="M17152" s="288" t="b">
        <f>IF(AND(OR('1. Participant &amp; Project Info'!$B$18=index!$F$21,'1. Participant &amp; Project Info'!$B$18=index!$F$22),OR(ISBLANK('2. RPS Generation'!C17162),'2. RPS Generation'!C17162&gt;'1. Participant &amp; Project Info'!$B$38,'2. RPS Generation'!C17162&lt;0)),TRUE,FALSE)</f>
        <v>0</v>
      </c>
      <c r="O17152">
        <f t="shared" si="279"/>
        <v>0</v>
      </c>
    </row>
    <row r="17153" spans="13:15" x14ac:dyDescent="0.25">
      <c r="M17153" s="288" t="b">
        <f>IF(AND(OR('1. Participant &amp; Project Info'!$B$18=index!$F$21,'1. Participant &amp; Project Info'!$B$18=index!$F$22),OR(ISBLANK('2. RPS Generation'!C17163),'2. RPS Generation'!C17163&gt;'1. Participant &amp; Project Info'!$B$38,'2. RPS Generation'!C17163&lt;0)),TRUE,FALSE)</f>
        <v>0</v>
      </c>
      <c r="O17153">
        <f t="shared" si="279"/>
        <v>0</v>
      </c>
    </row>
    <row r="17154" spans="13:15" x14ac:dyDescent="0.25">
      <c r="M17154" s="288" t="b">
        <f>IF(AND(OR('1. Participant &amp; Project Info'!$B$18=index!$F$21,'1. Participant &amp; Project Info'!$B$18=index!$F$22),OR(ISBLANK('2. RPS Generation'!C17164),'2. RPS Generation'!C17164&gt;'1. Participant &amp; Project Info'!$B$38,'2. RPS Generation'!C17164&lt;0)),TRUE,FALSE)</f>
        <v>0</v>
      </c>
      <c r="O17154">
        <f t="shared" si="279"/>
        <v>0</v>
      </c>
    </row>
    <row r="17155" spans="13:15" x14ac:dyDescent="0.25">
      <c r="M17155" s="288" t="b">
        <f>IF(AND(OR('1. Participant &amp; Project Info'!$B$18=index!$F$21,'1. Participant &amp; Project Info'!$B$18=index!$F$22),OR(ISBLANK('2. RPS Generation'!C17165),'2. RPS Generation'!C17165&gt;'1. Participant &amp; Project Info'!$B$38,'2. RPS Generation'!C17165&lt;0)),TRUE,FALSE)</f>
        <v>0</v>
      </c>
      <c r="O17155">
        <f t="shared" si="279"/>
        <v>0</v>
      </c>
    </row>
    <row r="17156" spans="13:15" x14ac:dyDescent="0.25">
      <c r="M17156" s="288" t="b">
        <f>IF(AND(OR('1. Participant &amp; Project Info'!$B$18=index!$F$21,'1. Participant &amp; Project Info'!$B$18=index!$F$22),OR(ISBLANK('2. RPS Generation'!C17166),'2. RPS Generation'!C17166&gt;'1. Participant &amp; Project Info'!$B$38,'2. RPS Generation'!C17166&lt;0)),TRUE,FALSE)</f>
        <v>0</v>
      </c>
      <c r="O17156">
        <f t="shared" si="279"/>
        <v>0</v>
      </c>
    </row>
    <row r="17157" spans="13:15" x14ac:dyDescent="0.25">
      <c r="M17157" s="288" t="b">
        <f>IF(AND(OR('1. Participant &amp; Project Info'!$B$18=index!$F$21,'1. Participant &amp; Project Info'!$B$18=index!$F$22),OR(ISBLANK('2. RPS Generation'!C17167),'2. RPS Generation'!C17167&gt;'1. Participant &amp; Project Info'!$B$38,'2. RPS Generation'!C17167&lt;0)),TRUE,FALSE)</f>
        <v>0</v>
      </c>
      <c r="O17157">
        <f t="shared" si="279"/>
        <v>0</v>
      </c>
    </row>
    <row r="17158" spans="13:15" x14ac:dyDescent="0.25">
      <c r="M17158" s="288" t="b">
        <f>IF(AND(OR('1. Participant &amp; Project Info'!$B$18=index!$F$21,'1. Participant &amp; Project Info'!$B$18=index!$F$22),OR(ISBLANK('2. RPS Generation'!C17168),'2. RPS Generation'!C17168&gt;'1. Participant &amp; Project Info'!$B$38,'2. RPS Generation'!C17168&lt;0)),TRUE,FALSE)</f>
        <v>0</v>
      </c>
      <c r="O17158">
        <f t="shared" si="279"/>
        <v>0</v>
      </c>
    </row>
    <row r="17159" spans="13:15" x14ac:dyDescent="0.25">
      <c r="M17159" s="288" t="b">
        <f>IF(AND(OR('1. Participant &amp; Project Info'!$B$18=index!$F$21,'1. Participant &amp; Project Info'!$B$18=index!$F$22),OR(ISBLANK('2. RPS Generation'!C17169),'2. RPS Generation'!C17169&gt;'1. Participant &amp; Project Info'!$B$38,'2. RPS Generation'!C17169&lt;0)),TRUE,FALSE)</f>
        <v>0</v>
      </c>
      <c r="O17159">
        <f t="shared" si="279"/>
        <v>0</v>
      </c>
    </row>
    <row r="17160" spans="13:15" x14ac:dyDescent="0.25">
      <c r="M17160" s="288" t="b">
        <f>IF(AND(OR('1. Participant &amp; Project Info'!$B$18=index!$F$21,'1. Participant &amp; Project Info'!$B$18=index!$F$22),OR(ISBLANK('2. RPS Generation'!C17170),'2. RPS Generation'!C17170&gt;'1. Participant &amp; Project Info'!$B$38,'2. RPS Generation'!C17170&lt;0)),TRUE,FALSE)</f>
        <v>0</v>
      </c>
      <c r="O17160">
        <f t="shared" si="279"/>
        <v>0</v>
      </c>
    </row>
    <row r="17161" spans="13:15" x14ac:dyDescent="0.25">
      <c r="M17161" s="288" t="b">
        <f>IF(AND(OR('1. Participant &amp; Project Info'!$B$18=index!$F$21,'1. Participant &amp; Project Info'!$B$18=index!$F$22),OR(ISBLANK('2. RPS Generation'!C17171),'2. RPS Generation'!C17171&gt;'1. Participant &amp; Project Info'!$B$38,'2. RPS Generation'!C17171&lt;0)),TRUE,FALSE)</f>
        <v>0</v>
      </c>
      <c r="O17161">
        <f t="shared" si="279"/>
        <v>0</v>
      </c>
    </row>
    <row r="17162" spans="13:15" x14ac:dyDescent="0.25">
      <c r="M17162" s="288" t="b">
        <f>IF(AND(OR('1. Participant &amp; Project Info'!$B$18=index!$F$21,'1. Participant &amp; Project Info'!$B$18=index!$F$22),OR(ISBLANK('2. RPS Generation'!C17172),'2. RPS Generation'!C17172&gt;'1. Participant &amp; Project Info'!$B$38,'2. RPS Generation'!C17172&lt;0)),TRUE,FALSE)</f>
        <v>0</v>
      </c>
      <c r="O17162">
        <f t="shared" si="279"/>
        <v>0</v>
      </c>
    </row>
    <row r="17163" spans="13:15" x14ac:dyDescent="0.25">
      <c r="M17163" s="288" t="b">
        <f>IF(AND(OR('1. Participant &amp; Project Info'!$B$18=index!$F$21,'1. Participant &amp; Project Info'!$B$18=index!$F$22),OR(ISBLANK('2. RPS Generation'!C17173),'2. RPS Generation'!C17173&gt;'1. Participant &amp; Project Info'!$B$38,'2. RPS Generation'!C17173&lt;0)),TRUE,FALSE)</f>
        <v>0</v>
      </c>
      <c r="O17163">
        <f t="shared" si="279"/>
        <v>0</v>
      </c>
    </row>
    <row r="17164" spans="13:15" x14ac:dyDescent="0.25">
      <c r="M17164" s="288" t="b">
        <f>IF(AND(OR('1. Participant &amp; Project Info'!$B$18=index!$F$21,'1. Participant &amp; Project Info'!$B$18=index!$F$22),OR(ISBLANK('2. RPS Generation'!C17174),'2. RPS Generation'!C17174&gt;'1. Participant &amp; Project Info'!$B$38,'2. RPS Generation'!C17174&lt;0)),TRUE,FALSE)</f>
        <v>0</v>
      </c>
      <c r="O17164">
        <f t="shared" si="279"/>
        <v>0</v>
      </c>
    </row>
    <row r="17165" spans="13:15" x14ac:dyDescent="0.25">
      <c r="M17165" s="288" t="b">
        <f>IF(AND(OR('1. Participant &amp; Project Info'!$B$18=index!$F$21,'1. Participant &amp; Project Info'!$B$18=index!$F$22),OR(ISBLANK('2. RPS Generation'!C17175),'2. RPS Generation'!C17175&gt;'1. Participant &amp; Project Info'!$B$38,'2. RPS Generation'!C17175&lt;0)),TRUE,FALSE)</f>
        <v>0</v>
      </c>
      <c r="O17165">
        <f t="shared" si="279"/>
        <v>0</v>
      </c>
    </row>
    <row r="17166" spans="13:15" x14ac:dyDescent="0.25">
      <c r="M17166" s="288" t="b">
        <f>IF(AND(OR('1. Participant &amp; Project Info'!$B$18=index!$F$21,'1. Participant &amp; Project Info'!$B$18=index!$F$22),OR(ISBLANK('2. RPS Generation'!C17176),'2. RPS Generation'!C17176&gt;'1. Participant &amp; Project Info'!$B$38,'2. RPS Generation'!C17176&lt;0)),TRUE,FALSE)</f>
        <v>0</v>
      </c>
      <c r="O17166">
        <f t="shared" si="279"/>
        <v>0</v>
      </c>
    </row>
    <row r="17167" spans="13:15" x14ac:dyDescent="0.25">
      <c r="M17167" s="288" t="b">
        <f>IF(AND(OR('1. Participant &amp; Project Info'!$B$18=index!$F$21,'1. Participant &amp; Project Info'!$B$18=index!$F$22),OR(ISBLANK('2. RPS Generation'!C17177),'2. RPS Generation'!C17177&gt;'1. Participant &amp; Project Info'!$B$38,'2. RPS Generation'!C17177&lt;0)),TRUE,FALSE)</f>
        <v>0</v>
      </c>
      <c r="O17167">
        <f t="shared" si="279"/>
        <v>0</v>
      </c>
    </row>
    <row r="17168" spans="13:15" x14ac:dyDescent="0.25">
      <c r="M17168" s="288" t="b">
        <f>IF(AND(OR('1. Participant &amp; Project Info'!$B$18=index!$F$21,'1. Participant &amp; Project Info'!$B$18=index!$F$22),OR(ISBLANK('2. RPS Generation'!C17178),'2. RPS Generation'!C17178&gt;'1. Participant &amp; Project Info'!$B$38,'2. RPS Generation'!C17178&lt;0)),TRUE,FALSE)</f>
        <v>0</v>
      </c>
      <c r="O17168">
        <f t="shared" si="279"/>
        <v>0</v>
      </c>
    </row>
    <row r="17169" spans="13:15" x14ac:dyDescent="0.25">
      <c r="M17169" s="288" t="b">
        <f>IF(AND(OR('1. Participant &amp; Project Info'!$B$18=index!$F$21,'1. Participant &amp; Project Info'!$B$18=index!$F$22),OR(ISBLANK('2. RPS Generation'!C17179),'2. RPS Generation'!C17179&gt;'1. Participant &amp; Project Info'!$B$38,'2. RPS Generation'!C17179&lt;0)),TRUE,FALSE)</f>
        <v>0</v>
      </c>
      <c r="O17169">
        <f t="shared" si="279"/>
        <v>0</v>
      </c>
    </row>
    <row r="17170" spans="13:15" x14ac:dyDescent="0.25">
      <c r="M17170" s="288" t="b">
        <f>IF(AND(OR('1. Participant &amp; Project Info'!$B$18=index!$F$21,'1. Participant &amp; Project Info'!$B$18=index!$F$22),OR(ISBLANK('2. RPS Generation'!C17180),'2. RPS Generation'!C17180&gt;'1. Participant &amp; Project Info'!$B$38,'2. RPS Generation'!C17180&lt;0)),TRUE,FALSE)</f>
        <v>0</v>
      </c>
      <c r="O17170">
        <f t="shared" si="279"/>
        <v>0</v>
      </c>
    </row>
    <row r="17171" spans="13:15" x14ac:dyDescent="0.25">
      <c r="M17171" s="288" t="b">
        <f>IF(AND(OR('1. Participant &amp; Project Info'!$B$18=index!$F$21,'1. Participant &amp; Project Info'!$B$18=index!$F$22),OR(ISBLANK('2. RPS Generation'!C17181),'2. RPS Generation'!C17181&gt;'1. Participant &amp; Project Info'!$B$38,'2. RPS Generation'!C17181&lt;0)),TRUE,FALSE)</f>
        <v>0</v>
      </c>
      <c r="O17171">
        <f t="shared" si="279"/>
        <v>0</v>
      </c>
    </row>
    <row r="17172" spans="13:15" x14ac:dyDescent="0.25">
      <c r="M17172" s="288" t="b">
        <f>IF(AND(OR('1. Participant &amp; Project Info'!$B$18=index!$F$21,'1. Participant &amp; Project Info'!$B$18=index!$F$22),OR(ISBLANK('2. RPS Generation'!C17182),'2. RPS Generation'!C17182&gt;'1. Participant &amp; Project Info'!$B$38,'2. RPS Generation'!C17182&lt;0)),TRUE,FALSE)</f>
        <v>0</v>
      </c>
      <c r="O17172">
        <f t="shared" si="279"/>
        <v>0</v>
      </c>
    </row>
    <row r="17173" spans="13:15" x14ac:dyDescent="0.25">
      <c r="M17173" s="288" t="b">
        <f>IF(AND(OR('1. Participant &amp; Project Info'!$B$18=index!$F$21,'1. Participant &amp; Project Info'!$B$18=index!$F$22),OR(ISBLANK('2. RPS Generation'!C17183),'2. RPS Generation'!C17183&gt;'1. Participant &amp; Project Info'!$B$38,'2. RPS Generation'!C17183&lt;0)),TRUE,FALSE)</f>
        <v>0</v>
      </c>
      <c r="O17173">
        <f t="shared" si="279"/>
        <v>0</v>
      </c>
    </row>
    <row r="17174" spans="13:15" x14ac:dyDescent="0.25">
      <c r="M17174" s="288" t="b">
        <f>IF(AND(OR('1. Participant &amp; Project Info'!$B$18=index!$F$21,'1. Participant &amp; Project Info'!$B$18=index!$F$22),OR(ISBLANK('2. RPS Generation'!C17184),'2. RPS Generation'!C17184&gt;'1. Participant &amp; Project Info'!$B$38,'2. RPS Generation'!C17184&lt;0)),TRUE,FALSE)</f>
        <v>0</v>
      </c>
      <c r="O17174">
        <f t="shared" si="279"/>
        <v>0</v>
      </c>
    </row>
    <row r="17175" spans="13:15" x14ac:dyDescent="0.25">
      <c r="M17175" s="288" t="b">
        <f>IF(AND(OR('1. Participant &amp; Project Info'!$B$18=index!$F$21,'1. Participant &amp; Project Info'!$B$18=index!$F$22),OR(ISBLANK('2. RPS Generation'!C17185),'2. RPS Generation'!C17185&gt;'1. Participant &amp; Project Info'!$B$38,'2. RPS Generation'!C17185&lt;0)),TRUE,FALSE)</f>
        <v>0</v>
      </c>
      <c r="O17175">
        <f t="shared" si="279"/>
        <v>0</v>
      </c>
    </row>
    <row r="17176" spans="13:15" x14ac:dyDescent="0.25">
      <c r="M17176" s="288" t="b">
        <f>IF(AND(OR('1. Participant &amp; Project Info'!$B$18=index!$F$21,'1. Participant &amp; Project Info'!$B$18=index!$F$22),OR(ISBLANK('2. RPS Generation'!C17186),'2. RPS Generation'!C17186&gt;'1. Participant &amp; Project Info'!$B$38,'2. RPS Generation'!C17186&lt;0)),TRUE,FALSE)</f>
        <v>0</v>
      </c>
      <c r="O17176">
        <f t="shared" si="279"/>
        <v>0</v>
      </c>
    </row>
    <row r="17177" spans="13:15" x14ac:dyDescent="0.25">
      <c r="M17177" s="288" t="b">
        <f>IF(AND(OR('1. Participant &amp; Project Info'!$B$18=index!$F$21,'1. Participant &amp; Project Info'!$B$18=index!$F$22),OR(ISBLANK('2. RPS Generation'!C17187),'2. RPS Generation'!C17187&gt;'1. Participant &amp; Project Info'!$B$38,'2. RPS Generation'!C17187&lt;0)),TRUE,FALSE)</f>
        <v>0</v>
      </c>
      <c r="O17177">
        <f t="shared" si="279"/>
        <v>0</v>
      </c>
    </row>
    <row r="17178" spans="13:15" x14ac:dyDescent="0.25">
      <c r="M17178" s="288" t="b">
        <f>IF(AND(OR('1. Participant &amp; Project Info'!$B$18=index!$F$21,'1. Participant &amp; Project Info'!$B$18=index!$F$22),OR(ISBLANK('2. RPS Generation'!C17188),'2. RPS Generation'!C17188&gt;'1. Participant &amp; Project Info'!$B$38,'2. RPS Generation'!C17188&lt;0)),TRUE,FALSE)</f>
        <v>0</v>
      </c>
      <c r="O17178">
        <f t="shared" si="279"/>
        <v>0</v>
      </c>
    </row>
    <row r="17179" spans="13:15" x14ac:dyDescent="0.25">
      <c r="M17179" s="288" t="b">
        <f>IF(AND(OR('1. Participant &amp; Project Info'!$B$18=index!$F$21,'1. Participant &amp; Project Info'!$B$18=index!$F$22),OR(ISBLANK('2. RPS Generation'!C17189),'2. RPS Generation'!C17189&gt;'1. Participant &amp; Project Info'!$B$38,'2. RPS Generation'!C17189&lt;0)),TRUE,FALSE)</f>
        <v>0</v>
      </c>
      <c r="O17179">
        <f t="shared" si="279"/>
        <v>0</v>
      </c>
    </row>
    <row r="17180" spans="13:15" x14ac:dyDescent="0.25">
      <c r="M17180" s="288" t="b">
        <f>IF(AND(OR('1. Participant &amp; Project Info'!$B$18=index!$F$21,'1. Participant &amp; Project Info'!$B$18=index!$F$22),OR(ISBLANK('2. RPS Generation'!C17190),'2. RPS Generation'!C17190&gt;'1. Participant &amp; Project Info'!$B$38,'2. RPS Generation'!C17190&lt;0)),TRUE,FALSE)</f>
        <v>0</v>
      </c>
      <c r="O17180">
        <f t="shared" si="279"/>
        <v>0</v>
      </c>
    </row>
    <row r="17181" spans="13:15" x14ac:dyDescent="0.25">
      <c r="M17181" s="288" t="b">
        <f>IF(AND(OR('1. Participant &amp; Project Info'!$B$18=index!$F$21,'1. Participant &amp; Project Info'!$B$18=index!$F$22),OR(ISBLANK('2. RPS Generation'!C17191),'2. RPS Generation'!C17191&gt;'1. Participant &amp; Project Info'!$B$38,'2. RPS Generation'!C17191&lt;0)),TRUE,FALSE)</f>
        <v>0</v>
      </c>
      <c r="O17181">
        <f t="shared" si="279"/>
        <v>0</v>
      </c>
    </row>
    <row r="17182" spans="13:15" x14ac:dyDescent="0.25">
      <c r="M17182" s="288" t="b">
        <f>IF(AND(OR('1. Participant &amp; Project Info'!$B$18=index!$F$21,'1. Participant &amp; Project Info'!$B$18=index!$F$22),OR(ISBLANK('2. RPS Generation'!C17192),'2. RPS Generation'!C17192&gt;'1. Participant &amp; Project Info'!$B$38,'2. RPS Generation'!C17192&lt;0)),TRUE,FALSE)</f>
        <v>0</v>
      </c>
      <c r="O17182">
        <f t="shared" si="279"/>
        <v>0</v>
      </c>
    </row>
    <row r="17183" spans="13:15" x14ac:dyDescent="0.25">
      <c r="M17183" s="288" t="b">
        <f>IF(AND(OR('1. Participant &amp; Project Info'!$B$18=index!$F$21,'1. Participant &amp; Project Info'!$B$18=index!$F$22),OR(ISBLANK('2. RPS Generation'!C17193),'2. RPS Generation'!C17193&gt;'1. Participant &amp; Project Info'!$B$38,'2. RPS Generation'!C17193&lt;0)),TRUE,FALSE)</f>
        <v>0</v>
      </c>
      <c r="O17183">
        <f t="shared" si="279"/>
        <v>0</v>
      </c>
    </row>
    <row r="17184" spans="13:15" x14ac:dyDescent="0.25">
      <c r="M17184" s="288" t="b">
        <f>IF(AND(OR('1. Participant &amp; Project Info'!$B$18=index!$F$21,'1. Participant &amp; Project Info'!$B$18=index!$F$22),OR(ISBLANK('2. RPS Generation'!C17194),'2. RPS Generation'!C17194&gt;'1. Participant &amp; Project Info'!$B$38,'2. RPS Generation'!C17194&lt;0)),TRUE,FALSE)</f>
        <v>0</v>
      </c>
      <c r="O17184">
        <f t="shared" si="279"/>
        <v>0</v>
      </c>
    </row>
    <row r="17185" spans="13:15" x14ac:dyDescent="0.25">
      <c r="M17185" s="288" t="b">
        <f>IF(AND(OR('1. Participant &amp; Project Info'!$B$18=index!$F$21,'1. Participant &amp; Project Info'!$B$18=index!$F$22),OR(ISBLANK('2. RPS Generation'!C17195),'2. RPS Generation'!C17195&gt;'1. Participant &amp; Project Info'!$B$38,'2. RPS Generation'!C17195&lt;0)),TRUE,FALSE)</f>
        <v>0</v>
      </c>
      <c r="O17185">
        <f t="shared" si="279"/>
        <v>0</v>
      </c>
    </row>
    <row r="17186" spans="13:15" x14ac:dyDescent="0.25">
      <c r="M17186" s="288" t="b">
        <f>IF(AND(OR('1. Participant &amp; Project Info'!$B$18=index!$F$21,'1. Participant &amp; Project Info'!$B$18=index!$F$22),OR(ISBLANK('2. RPS Generation'!C17196),'2. RPS Generation'!C17196&gt;'1. Participant &amp; Project Info'!$B$38,'2. RPS Generation'!C17196&lt;0)),TRUE,FALSE)</f>
        <v>0</v>
      </c>
      <c r="O17186">
        <f t="shared" si="279"/>
        <v>0</v>
      </c>
    </row>
    <row r="17187" spans="13:15" x14ac:dyDescent="0.25">
      <c r="M17187" s="288" t="b">
        <f>IF(AND(OR('1. Participant &amp; Project Info'!$B$18=index!$F$21,'1. Participant &amp; Project Info'!$B$18=index!$F$22),OR(ISBLANK('2. RPS Generation'!C17197),'2. RPS Generation'!C17197&gt;'1. Participant &amp; Project Info'!$B$38,'2. RPS Generation'!C17197&lt;0)),TRUE,FALSE)</f>
        <v>0</v>
      </c>
      <c r="O17187">
        <f t="shared" si="279"/>
        <v>0</v>
      </c>
    </row>
    <row r="17188" spans="13:15" x14ac:dyDescent="0.25">
      <c r="M17188" s="288" t="b">
        <f>IF(AND(OR('1. Participant &amp; Project Info'!$B$18=index!$F$21,'1. Participant &amp; Project Info'!$B$18=index!$F$22),OR(ISBLANK('2. RPS Generation'!C17198),'2. RPS Generation'!C17198&gt;'1. Participant &amp; Project Info'!$B$38,'2. RPS Generation'!C17198&lt;0)),TRUE,FALSE)</f>
        <v>0</v>
      </c>
      <c r="O17188">
        <f t="shared" si="279"/>
        <v>0</v>
      </c>
    </row>
    <row r="17189" spans="13:15" x14ac:dyDescent="0.25">
      <c r="M17189" s="288" t="b">
        <f>IF(AND(OR('1. Participant &amp; Project Info'!$B$18=index!$F$21,'1. Participant &amp; Project Info'!$B$18=index!$F$22),OR(ISBLANK('2. RPS Generation'!C17199),'2. RPS Generation'!C17199&gt;'1. Participant &amp; Project Info'!$B$38,'2. RPS Generation'!C17199&lt;0)),TRUE,FALSE)</f>
        <v>0</v>
      </c>
      <c r="O17189">
        <f t="shared" si="279"/>
        <v>0</v>
      </c>
    </row>
    <row r="17190" spans="13:15" x14ac:dyDescent="0.25">
      <c r="M17190" s="288" t="b">
        <f>IF(AND(OR('1. Participant &amp; Project Info'!$B$18=index!$F$21,'1. Participant &amp; Project Info'!$B$18=index!$F$22),OR(ISBLANK('2. RPS Generation'!C17200),'2. RPS Generation'!C17200&gt;'1. Participant &amp; Project Info'!$B$38,'2. RPS Generation'!C17200&lt;0)),TRUE,FALSE)</f>
        <v>0</v>
      </c>
      <c r="O17190">
        <f t="shared" si="279"/>
        <v>0</v>
      </c>
    </row>
    <row r="17191" spans="13:15" x14ac:dyDescent="0.25">
      <c r="M17191" s="288" t="b">
        <f>IF(AND(OR('1. Participant &amp; Project Info'!$B$18=index!$F$21,'1. Participant &amp; Project Info'!$B$18=index!$F$22),OR(ISBLANK('2. RPS Generation'!C17201),'2. RPS Generation'!C17201&gt;'1. Participant &amp; Project Info'!$B$38,'2. RPS Generation'!C17201&lt;0)),TRUE,FALSE)</f>
        <v>0</v>
      </c>
      <c r="O17191">
        <f t="shared" si="279"/>
        <v>0</v>
      </c>
    </row>
    <row r="17192" spans="13:15" x14ac:dyDescent="0.25">
      <c r="M17192" s="288" t="b">
        <f>IF(AND(OR('1. Participant &amp; Project Info'!$B$18=index!$F$21,'1. Participant &amp; Project Info'!$B$18=index!$F$22),OR(ISBLANK('2. RPS Generation'!C17202),'2. RPS Generation'!C17202&gt;'1. Participant &amp; Project Info'!$B$38,'2. RPS Generation'!C17202&lt;0)),TRUE,FALSE)</f>
        <v>0</v>
      </c>
      <c r="O17192">
        <f t="shared" si="279"/>
        <v>0</v>
      </c>
    </row>
    <row r="17193" spans="13:15" x14ac:dyDescent="0.25">
      <c r="M17193" s="288" t="b">
        <f>IF(AND(OR('1. Participant &amp; Project Info'!$B$18=index!$F$21,'1. Participant &amp; Project Info'!$B$18=index!$F$22),OR(ISBLANK('2. RPS Generation'!C17203),'2. RPS Generation'!C17203&gt;'1. Participant &amp; Project Info'!$B$38,'2. RPS Generation'!C17203&lt;0)),TRUE,FALSE)</f>
        <v>0</v>
      </c>
      <c r="O17193">
        <f t="shared" si="279"/>
        <v>0</v>
      </c>
    </row>
    <row r="17194" spans="13:15" x14ac:dyDescent="0.25">
      <c r="M17194" s="288" t="b">
        <f>IF(AND(OR('1. Participant &amp; Project Info'!$B$18=index!$F$21,'1. Participant &amp; Project Info'!$B$18=index!$F$22),OR(ISBLANK('2. RPS Generation'!C17204),'2. RPS Generation'!C17204&gt;'1. Participant &amp; Project Info'!$B$38,'2. RPS Generation'!C17204&lt;0)),TRUE,FALSE)</f>
        <v>0</v>
      </c>
      <c r="O17194">
        <f t="shared" si="279"/>
        <v>0</v>
      </c>
    </row>
    <row r="17195" spans="13:15" x14ac:dyDescent="0.25">
      <c r="M17195" s="288" t="b">
        <f>IF(AND(OR('1. Participant &amp; Project Info'!$B$18=index!$F$21,'1. Participant &amp; Project Info'!$B$18=index!$F$22),OR(ISBLANK('2. RPS Generation'!C17205),'2. RPS Generation'!C17205&gt;'1. Participant &amp; Project Info'!$B$38,'2. RPS Generation'!C17205&lt;0)),TRUE,FALSE)</f>
        <v>0</v>
      </c>
      <c r="O17195">
        <f t="shared" si="279"/>
        <v>0</v>
      </c>
    </row>
    <row r="17196" spans="13:15" x14ac:dyDescent="0.25">
      <c r="M17196" s="288" t="b">
        <f>IF(AND(OR('1. Participant &amp; Project Info'!$B$18=index!$F$21,'1. Participant &amp; Project Info'!$B$18=index!$F$22),OR(ISBLANK('2. RPS Generation'!C17206),'2. RPS Generation'!C17206&gt;'1. Participant &amp; Project Info'!$B$38,'2. RPS Generation'!C17206&lt;0)),TRUE,FALSE)</f>
        <v>0</v>
      </c>
      <c r="O17196">
        <f t="shared" si="279"/>
        <v>0</v>
      </c>
    </row>
    <row r="17197" spans="13:15" x14ac:dyDescent="0.25">
      <c r="M17197" s="288" t="b">
        <f>IF(AND(OR('1. Participant &amp; Project Info'!$B$18=index!$F$21,'1. Participant &amp; Project Info'!$B$18=index!$F$22),OR(ISBLANK('2. RPS Generation'!C17207),'2. RPS Generation'!C17207&gt;'1. Participant &amp; Project Info'!$B$38,'2. RPS Generation'!C17207&lt;0)),TRUE,FALSE)</f>
        <v>0</v>
      </c>
      <c r="O17197">
        <f t="shared" si="279"/>
        <v>0</v>
      </c>
    </row>
    <row r="17198" spans="13:15" x14ac:dyDescent="0.25">
      <c r="M17198" s="288" t="b">
        <f>IF(AND(OR('1. Participant &amp; Project Info'!$B$18=index!$F$21,'1. Participant &amp; Project Info'!$B$18=index!$F$22),OR(ISBLANK('2. RPS Generation'!C17208),'2. RPS Generation'!C17208&gt;'1. Participant &amp; Project Info'!$B$38,'2. RPS Generation'!C17208&lt;0)),TRUE,FALSE)</f>
        <v>0</v>
      </c>
      <c r="O17198">
        <f t="shared" ref="O17198:O17261" si="280">--OR(L17198,M17198,N17198)</f>
        <v>0</v>
      </c>
    </row>
    <row r="17199" spans="13:15" x14ac:dyDescent="0.25">
      <c r="M17199" s="288" t="b">
        <f>IF(AND(OR('1. Participant &amp; Project Info'!$B$18=index!$F$21,'1. Participant &amp; Project Info'!$B$18=index!$F$22),OR(ISBLANK('2. RPS Generation'!C17209),'2. RPS Generation'!C17209&gt;'1. Participant &amp; Project Info'!$B$38,'2. RPS Generation'!C17209&lt;0)),TRUE,FALSE)</f>
        <v>0</v>
      </c>
      <c r="O17199">
        <f t="shared" si="280"/>
        <v>0</v>
      </c>
    </row>
    <row r="17200" spans="13:15" x14ac:dyDescent="0.25">
      <c r="M17200" s="288" t="b">
        <f>IF(AND(OR('1. Participant &amp; Project Info'!$B$18=index!$F$21,'1. Participant &amp; Project Info'!$B$18=index!$F$22),OR(ISBLANK('2. RPS Generation'!C17210),'2. RPS Generation'!C17210&gt;'1. Participant &amp; Project Info'!$B$38,'2. RPS Generation'!C17210&lt;0)),TRUE,FALSE)</f>
        <v>0</v>
      </c>
      <c r="O17200">
        <f t="shared" si="280"/>
        <v>0</v>
      </c>
    </row>
    <row r="17201" spans="13:15" x14ac:dyDescent="0.25">
      <c r="M17201" s="288" t="b">
        <f>IF(AND(OR('1. Participant &amp; Project Info'!$B$18=index!$F$21,'1. Participant &amp; Project Info'!$B$18=index!$F$22),OR(ISBLANK('2. RPS Generation'!C17211),'2. RPS Generation'!C17211&gt;'1. Participant &amp; Project Info'!$B$38,'2. RPS Generation'!C17211&lt;0)),TRUE,FALSE)</f>
        <v>0</v>
      </c>
      <c r="O17201">
        <f t="shared" si="280"/>
        <v>0</v>
      </c>
    </row>
    <row r="17202" spans="13:15" x14ac:dyDescent="0.25">
      <c r="M17202" s="288" t="b">
        <f>IF(AND(OR('1. Participant &amp; Project Info'!$B$18=index!$F$21,'1. Participant &amp; Project Info'!$B$18=index!$F$22),OR(ISBLANK('2. RPS Generation'!C17212),'2. RPS Generation'!C17212&gt;'1. Participant &amp; Project Info'!$B$38,'2. RPS Generation'!C17212&lt;0)),TRUE,FALSE)</f>
        <v>0</v>
      </c>
      <c r="O17202">
        <f t="shared" si="280"/>
        <v>0</v>
      </c>
    </row>
    <row r="17203" spans="13:15" x14ac:dyDescent="0.25">
      <c r="M17203" s="288" t="b">
        <f>IF(AND(OR('1. Participant &amp; Project Info'!$B$18=index!$F$21,'1. Participant &amp; Project Info'!$B$18=index!$F$22),OR(ISBLANK('2. RPS Generation'!C17213),'2. RPS Generation'!C17213&gt;'1. Participant &amp; Project Info'!$B$38,'2. RPS Generation'!C17213&lt;0)),TRUE,FALSE)</f>
        <v>0</v>
      </c>
      <c r="O17203">
        <f t="shared" si="280"/>
        <v>0</v>
      </c>
    </row>
    <row r="17204" spans="13:15" x14ac:dyDescent="0.25">
      <c r="M17204" s="288" t="b">
        <f>IF(AND(OR('1. Participant &amp; Project Info'!$B$18=index!$F$21,'1. Participant &amp; Project Info'!$B$18=index!$F$22),OR(ISBLANK('2. RPS Generation'!C17214),'2. RPS Generation'!C17214&gt;'1. Participant &amp; Project Info'!$B$38,'2. RPS Generation'!C17214&lt;0)),TRUE,FALSE)</f>
        <v>0</v>
      </c>
      <c r="O17204">
        <f t="shared" si="280"/>
        <v>0</v>
      </c>
    </row>
    <row r="17205" spans="13:15" x14ac:dyDescent="0.25">
      <c r="M17205" s="288" t="b">
        <f>IF(AND(OR('1. Participant &amp; Project Info'!$B$18=index!$F$21,'1. Participant &amp; Project Info'!$B$18=index!$F$22),OR(ISBLANK('2. RPS Generation'!C17215),'2. RPS Generation'!C17215&gt;'1. Participant &amp; Project Info'!$B$38,'2. RPS Generation'!C17215&lt;0)),TRUE,FALSE)</f>
        <v>0</v>
      </c>
      <c r="O17205">
        <f t="shared" si="280"/>
        <v>0</v>
      </c>
    </row>
    <row r="17206" spans="13:15" x14ac:dyDescent="0.25">
      <c r="M17206" s="288" t="b">
        <f>IF(AND(OR('1. Participant &amp; Project Info'!$B$18=index!$F$21,'1. Participant &amp; Project Info'!$B$18=index!$F$22),OR(ISBLANK('2. RPS Generation'!C17216),'2. RPS Generation'!C17216&gt;'1. Participant &amp; Project Info'!$B$38,'2. RPS Generation'!C17216&lt;0)),TRUE,FALSE)</f>
        <v>0</v>
      </c>
      <c r="O17206">
        <f t="shared" si="280"/>
        <v>0</v>
      </c>
    </row>
    <row r="17207" spans="13:15" x14ac:dyDescent="0.25">
      <c r="M17207" s="288" t="b">
        <f>IF(AND(OR('1. Participant &amp; Project Info'!$B$18=index!$F$21,'1. Participant &amp; Project Info'!$B$18=index!$F$22),OR(ISBLANK('2. RPS Generation'!C17217),'2. RPS Generation'!C17217&gt;'1. Participant &amp; Project Info'!$B$38,'2. RPS Generation'!C17217&lt;0)),TRUE,FALSE)</f>
        <v>0</v>
      </c>
      <c r="O17207">
        <f t="shared" si="280"/>
        <v>0</v>
      </c>
    </row>
    <row r="17208" spans="13:15" x14ac:dyDescent="0.25">
      <c r="M17208" s="288" t="b">
        <f>IF(AND(OR('1. Participant &amp; Project Info'!$B$18=index!$F$21,'1. Participant &amp; Project Info'!$B$18=index!$F$22),OR(ISBLANK('2. RPS Generation'!C17218),'2. RPS Generation'!C17218&gt;'1. Participant &amp; Project Info'!$B$38,'2. RPS Generation'!C17218&lt;0)),TRUE,FALSE)</f>
        <v>0</v>
      </c>
      <c r="O17208">
        <f t="shared" si="280"/>
        <v>0</v>
      </c>
    </row>
    <row r="17209" spans="13:15" x14ac:dyDescent="0.25">
      <c r="M17209" s="288" t="b">
        <f>IF(AND(OR('1. Participant &amp; Project Info'!$B$18=index!$F$21,'1. Participant &amp; Project Info'!$B$18=index!$F$22),OR(ISBLANK('2. RPS Generation'!C17219),'2. RPS Generation'!C17219&gt;'1. Participant &amp; Project Info'!$B$38,'2. RPS Generation'!C17219&lt;0)),TRUE,FALSE)</f>
        <v>0</v>
      </c>
      <c r="O17209">
        <f t="shared" si="280"/>
        <v>0</v>
      </c>
    </row>
    <row r="17210" spans="13:15" x14ac:dyDescent="0.25">
      <c r="M17210" s="288" t="b">
        <f>IF(AND(OR('1. Participant &amp; Project Info'!$B$18=index!$F$21,'1. Participant &amp; Project Info'!$B$18=index!$F$22),OR(ISBLANK('2. RPS Generation'!C17220),'2. RPS Generation'!C17220&gt;'1. Participant &amp; Project Info'!$B$38,'2. RPS Generation'!C17220&lt;0)),TRUE,FALSE)</f>
        <v>0</v>
      </c>
      <c r="O17210">
        <f t="shared" si="280"/>
        <v>0</v>
      </c>
    </row>
    <row r="17211" spans="13:15" x14ac:dyDescent="0.25">
      <c r="M17211" s="288" t="b">
        <f>IF(AND(OR('1. Participant &amp; Project Info'!$B$18=index!$F$21,'1. Participant &amp; Project Info'!$B$18=index!$F$22),OR(ISBLANK('2. RPS Generation'!C17221),'2. RPS Generation'!C17221&gt;'1. Participant &amp; Project Info'!$B$38,'2. RPS Generation'!C17221&lt;0)),TRUE,FALSE)</f>
        <v>0</v>
      </c>
      <c r="O17211">
        <f t="shared" si="280"/>
        <v>0</v>
      </c>
    </row>
    <row r="17212" spans="13:15" x14ac:dyDescent="0.25">
      <c r="M17212" s="288" t="b">
        <f>IF(AND(OR('1. Participant &amp; Project Info'!$B$18=index!$F$21,'1. Participant &amp; Project Info'!$B$18=index!$F$22),OR(ISBLANK('2. RPS Generation'!C17222),'2. RPS Generation'!C17222&gt;'1. Participant &amp; Project Info'!$B$38,'2. RPS Generation'!C17222&lt;0)),TRUE,FALSE)</f>
        <v>0</v>
      </c>
      <c r="O17212">
        <f t="shared" si="280"/>
        <v>0</v>
      </c>
    </row>
    <row r="17213" spans="13:15" x14ac:dyDescent="0.25">
      <c r="M17213" s="288" t="b">
        <f>IF(AND(OR('1. Participant &amp; Project Info'!$B$18=index!$F$21,'1. Participant &amp; Project Info'!$B$18=index!$F$22),OR(ISBLANK('2. RPS Generation'!C17223),'2. RPS Generation'!C17223&gt;'1. Participant &amp; Project Info'!$B$38,'2. RPS Generation'!C17223&lt;0)),TRUE,FALSE)</f>
        <v>0</v>
      </c>
      <c r="O17213">
        <f t="shared" si="280"/>
        <v>0</v>
      </c>
    </row>
    <row r="17214" spans="13:15" x14ac:dyDescent="0.25">
      <c r="M17214" s="288" t="b">
        <f>IF(AND(OR('1. Participant &amp; Project Info'!$B$18=index!$F$21,'1. Participant &amp; Project Info'!$B$18=index!$F$22),OR(ISBLANK('2. RPS Generation'!C17224),'2. RPS Generation'!C17224&gt;'1. Participant &amp; Project Info'!$B$38,'2. RPS Generation'!C17224&lt;0)),TRUE,FALSE)</f>
        <v>0</v>
      </c>
      <c r="O17214">
        <f t="shared" si="280"/>
        <v>0</v>
      </c>
    </row>
    <row r="17215" spans="13:15" x14ac:dyDescent="0.25">
      <c r="M17215" s="288" t="b">
        <f>IF(AND(OR('1. Participant &amp; Project Info'!$B$18=index!$F$21,'1. Participant &amp; Project Info'!$B$18=index!$F$22),OR(ISBLANK('2. RPS Generation'!C17225),'2. RPS Generation'!C17225&gt;'1. Participant &amp; Project Info'!$B$38,'2. RPS Generation'!C17225&lt;0)),TRUE,FALSE)</f>
        <v>0</v>
      </c>
      <c r="O17215">
        <f t="shared" si="280"/>
        <v>0</v>
      </c>
    </row>
    <row r="17216" spans="13:15" x14ac:dyDescent="0.25">
      <c r="M17216" s="288" t="b">
        <f>IF(AND(OR('1. Participant &amp; Project Info'!$B$18=index!$F$21,'1. Participant &amp; Project Info'!$B$18=index!$F$22),OR(ISBLANK('2. RPS Generation'!C17226),'2. RPS Generation'!C17226&gt;'1. Participant &amp; Project Info'!$B$38,'2. RPS Generation'!C17226&lt;0)),TRUE,FALSE)</f>
        <v>0</v>
      </c>
      <c r="O17216">
        <f t="shared" si="280"/>
        <v>0</v>
      </c>
    </row>
    <row r="17217" spans="13:15" x14ac:dyDescent="0.25">
      <c r="M17217" s="288" t="b">
        <f>IF(AND(OR('1. Participant &amp; Project Info'!$B$18=index!$F$21,'1. Participant &amp; Project Info'!$B$18=index!$F$22),OR(ISBLANK('2. RPS Generation'!C17227),'2. RPS Generation'!C17227&gt;'1. Participant &amp; Project Info'!$B$38,'2. RPS Generation'!C17227&lt;0)),TRUE,FALSE)</f>
        <v>0</v>
      </c>
      <c r="O17217">
        <f t="shared" si="280"/>
        <v>0</v>
      </c>
    </row>
    <row r="17218" spans="13:15" x14ac:dyDescent="0.25">
      <c r="M17218" s="288" t="b">
        <f>IF(AND(OR('1. Participant &amp; Project Info'!$B$18=index!$F$21,'1. Participant &amp; Project Info'!$B$18=index!$F$22),OR(ISBLANK('2. RPS Generation'!C17228),'2. RPS Generation'!C17228&gt;'1. Participant &amp; Project Info'!$B$38,'2. RPS Generation'!C17228&lt;0)),TRUE,FALSE)</f>
        <v>0</v>
      </c>
      <c r="O17218">
        <f t="shared" si="280"/>
        <v>0</v>
      </c>
    </row>
    <row r="17219" spans="13:15" x14ac:dyDescent="0.25">
      <c r="M17219" s="288" t="b">
        <f>IF(AND(OR('1. Participant &amp; Project Info'!$B$18=index!$F$21,'1. Participant &amp; Project Info'!$B$18=index!$F$22),OR(ISBLANK('2. RPS Generation'!C17229),'2. RPS Generation'!C17229&gt;'1. Participant &amp; Project Info'!$B$38,'2. RPS Generation'!C17229&lt;0)),TRUE,FALSE)</f>
        <v>0</v>
      </c>
      <c r="O17219">
        <f t="shared" si="280"/>
        <v>0</v>
      </c>
    </row>
    <row r="17220" spans="13:15" x14ac:dyDescent="0.25">
      <c r="M17220" s="288" t="b">
        <f>IF(AND(OR('1. Participant &amp; Project Info'!$B$18=index!$F$21,'1. Participant &amp; Project Info'!$B$18=index!$F$22),OR(ISBLANK('2. RPS Generation'!C17230),'2. RPS Generation'!C17230&gt;'1. Participant &amp; Project Info'!$B$38,'2. RPS Generation'!C17230&lt;0)),TRUE,FALSE)</f>
        <v>0</v>
      </c>
      <c r="O17220">
        <f t="shared" si="280"/>
        <v>0</v>
      </c>
    </row>
    <row r="17221" spans="13:15" x14ac:dyDescent="0.25">
      <c r="M17221" s="288" t="b">
        <f>IF(AND(OR('1. Participant &amp; Project Info'!$B$18=index!$F$21,'1. Participant &amp; Project Info'!$B$18=index!$F$22),OR(ISBLANK('2. RPS Generation'!C17231),'2. RPS Generation'!C17231&gt;'1. Participant &amp; Project Info'!$B$38,'2. RPS Generation'!C17231&lt;0)),TRUE,FALSE)</f>
        <v>0</v>
      </c>
      <c r="O17221">
        <f t="shared" si="280"/>
        <v>0</v>
      </c>
    </row>
    <row r="17222" spans="13:15" x14ac:dyDescent="0.25">
      <c r="M17222" s="288" t="b">
        <f>IF(AND(OR('1. Participant &amp; Project Info'!$B$18=index!$F$21,'1. Participant &amp; Project Info'!$B$18=index!$F$22),OR(ISBLANK('2. RPS Generation'!C17232),'2. RPS Generation'!C17232&gt;'1. Participant &amp; Project Info'!$B$38,'2. RPS Generation'!C17232&lt;0)),TRUE,FALSE)</f>
        <v>0</v>
      </c>
      <c r="O17222">
        <f t="shared" si="280"/>
        <v>0</v>
      </c>
    </row>
    <row r="17223" spans="13:15" x14ac:dyDescent="0.25">
      <c r="M17223" s="288" t="b">
        <f>IF(AND(OR('1. Participant &amp; Project Info'!$B$18=index!$F$21,'1. Participant &amp; Project Info'!$B$18=index!$F$22),OR(ISBLANK('2. RPS Generation'!C17233),'2. RPS Generation'!C17233&gt;'1. Participant &amp; Project Info'!$B$38,'2. RPS Generation'!C17233&lt;0)),TRUE,FALSE)</f>
        <v>0</v>
      </c>
      <c r="O17223">
        <f t="shared" si="280"/>
        <v>0</v>
      </c>
    </row>
    <row r="17224" spans="13:15" x14ac:dyDescent="0.25">
      <c r="M17224" s="288" t="b">
        <f>IF(AND(OR('1. Participant &amp; Project Info'!$B$18=index!$F$21,'1. Participant &amp; Project Info'!$B$18=index!$F$22),OR(ISBLANK('2. RPS Generation'!C17234),'2. RPS Generation'!C17234&gt;'1. Participant &amp; Project Info'!$B$38,'2. RPS Generation'!C17234&lt;0)),TRUE,FALSE)</f>
        <v>0</v>
      </c>
      <c r="O17224">
        <f t="shared" si="280"/>
        <v>0</v>
      </c>
    </row>
    <row r="17225" spans="13:15" x14ac:dyDescent="0.25">
      <c r="M17225" s="288" t="b">
        <f>IF(AND(OR('1. Participant &amp; Project Info'!$B$18=index!$F$21,'1. Participant &amp; Project Info'!$B$18=index!$F$22),OR(ISBLANK('2. RPS Generation'!C17235),'2. RPS Generation'!C17235&gt;'1. Participant &amp; Project Info'!$B$38,'2. RPS Generation'!C17235&lt;0)),TRUE,FALSE)</f>
        <v>0</v>
      </c>
      <c r="O17225">
        <f t="shared" si="280"/>
        <v>0</v>
      </c>
    </row>
    <row r="17226" spans="13:15" x14ac:dyDescent="0.25">
      <c r="M17226" s="288" t="b">
        <f>IF(AND(OR('1. Participant &amp; Project Info'!$B$18=index!$F$21,'1. Participant &amp; Project Info'!$B$18=index!$F$22),OR(ISBLANK('2. RPS Generation'!C17236),'2. RPS Generation'!C17236&gt;'1. Participant &amp; Project Info'!$B$38,'2. RPS Generation'!C17236&lt;0)),TRUE,FALSE)</f>
        <v>0</v>
      </c>
      <c r="O17226">
        <f t="shared" si="280"/>
        <v>0</v>
      </c>
    </row>
    <row r="17227" spans="13:15" x14ac:dyDescent="0.25">
      <c r="M17227" s="288" t="b">
        <f>IF(AND(OR('1. Participant &amp; Project Info'!$B$18=index!$F$21,'1. Participant &amp; Project Info'!$B$18=index!$F$22),OR(ISBLANK('2. RPS Generation'!C17237),'2. RPS Generation'!C17237&gt;'1. Participant &amp; Project Info'!$B$38,'2. RPS Generation'!C17237&lt;0)),TRUE,FALSE)</f>
        <v>0</v>
      </c>
      <c r="O17227">
        <f t="shared" si="280"/>
        <v>0</v>
      </c>
    </row>
    <row r="17228" spans="13:15" x14ac:dyDescent="0.25">
      <c r="M17228" s="288" t="b">
        <f>IF(AND(OR('1. Participant &amp; Project Info'!$B$18=index!$F$21,'1. Participant &amp; Project Info'!$B$18=index!$F$22),OR(ISBLANK('2. RPS Generation'!C17238),'2. RPS Generation'!C17238&gt;'1. Participant &amp; Project Info'!$B$38,'2. RPS Generation'!C17238&lt;0)),TRUE,FALSE)</f>
        <v>0</v>
      </c>
      <c r="O17228">
        <f t="shared" si="280"/>
        <v>0</v>
      </c>
    </row>
    <row r="17229" spans="13:15" x14ac:dyDescent="0.25">
      <c r="M17229" s="288" t="b">
        <f>IF(AND(OR('1. Participant &amp; Project Info'!$B$18=index!$F$21,'1. Participant &amp; Project Info'!$B$18=index!$F$22),OR(ISBLANK('2. RPS Generation'!C17239),'2. RPS Generation'!C17239&gt;'1. Participant &amp; Project Info'!$B$38,'2. RPS Generation'!C17239&lt;0)),TRUE,FALSE)</f>
        <v>0</v>
      </c>
      <c r="O17229">
        <f t="shared" si="280"/>
        <v>0</v>
      </c>
    </row>
    <row r="17230" spans="13:15" x14ac:dyDescent="0.25">
      <c r="M17230" s="288" t="b">
        <f>IF(AND(OR('1. Participant &amp; Project Info'!$B$18=index!$F$21,'1. Participant &amp; Project Info'!$B$18=index!$F$22),OR(ISBLANK('2. RPS Generation'!C17240),'2. RPS Generation'!C17240&gt;'1. Participant &amp; Project Info'!$B$38,'2. RPS Generation'!C17240&lt;0)),TRUE,FALSE)</f>
        <v>0</v>
      </c>
      <c r="O17230">
        <f t="shared" si="280"/>
        <v>0</v>
      </c>
    </row>
    <row r="17231" spans="13:15" x14ac:dyDescent="0.25">
      <c r="M17231" s="288" t="b">
        <f>IF(AND(OR('1. Participant &amp; Project Info'!$B$18=index!$F$21,'1. Participant &amp; Project Info'!$B$18=index!$F$22),OR(ISBLANK('2. RPS Generation'!C17241),'2. RPS Generation'!C17241&gt;'1. Participant &amp; Project Info'!$B$38,'2. RPS Generation'!C17241&lt;0)),TRUE,FALSE)</f>
        <v>0</v>
      </c>
      <c r="O17231">
        <f t="shared" si="280"/>
        <v>0</v>
      </c>
    </row>
    <row r="17232" spans="13:15" x14ac:dyDescent="0.25">
      <c r="M17232" s="288" t="b">
        <f>IF(AND(OR('1. Participant &amp; Project Info'!$B$18=index!$F$21,'1. Participant &amp; Project Info'!$B$18=index!$F$22),OR(ISBLANK('2. RPS Generation'!C17242),'2. RPS Generation'!C17242&gt;'1. Participant &amp; Project Info'!$B$38,'2. RPS Generation'!C17242&lt;0)),TRUE,FALSE)</f>
        <v>0</v>
      </c>
      <c r="O17232">
        <f t="shared" si="280"/>
        <v>0</v>
      </c>
    </row>
    <row r="17233" spans="13:15" x14ac:dyDescent="0.25">
      <c r="M17233" s="288" t="b">
        <f>IF(AND(OR('1. Participant &amp; Project Info'!$B$18=index!$F$21,'1. Participant &amp; Project Info'!$B$18=index!$F$22),OR(ISBLANK('2. RPS Generation'!C17243),'2. RPS Generation'!C17243&gt;'1. Participant &amp; Project Info'!$B$38,'2. RPS Generation'!C17243&lt;0)),TRUE,FALSE)</f>
        <v>0</v>
      </c>
      <c r="O17233">
        <f t="shared" si="280"/>
        <v>0</v>
      </c>
    </row>
    <row r="17234" spans="13:15" x14ac:dyDescent="0.25">
      <c r="M17234" s="288" t="b">
        <f>IF(AND(OR('1. Participant &amp; Project Info'!$B$18=index!$F$21,'1. Participant &amp; Project Info'!$B$18=index!$F$22),OR(ISBLANK('2. RPS Generation'!C17244),'2. RPS Generation'!C17244&gt;'1. Participant &amp; Project Info'!$B$38,'2. RPS Generation'!C17244&lt;0)),TRUE,FALSE)</f>
        <v>0</v>
      </c>
      <c r="O17234">
        <f t="shared" si="280"/>
        <v>0</v>
      </c>
    </row>
    <row r="17235" spans="13:15" x14ac:dyDescent="0.25">
      <c r="M17235" s="288" t="b">
        <f>IF(AND(OR('1. Participant &amp; Project Info'!$B$18=index!$F$21,'1. Participant &amp; Project Info'!$B$18=index!$F$22),OR(ISBLANK('2. RPS Generation'!C17245),'2. RPS Generation'!C17245&gt;'1. Participant &amp; Project Info'!$B$38,'2. RPS Generation'!C17245&lt;0)),TRUE,FALSE)</f>
        <v>0</v>
      </c>
      <c r="O17235">
        <f t="shared" si="280"/>
        <v>0</v>
      </c>
    </row>
    <row r="17236" spans="13:15" x14ac:dyDescent="0.25">
      <c r="M17236" s="288" t="b">
        <f>IF(AND(OR('1. Participant &amp; Project Info'!$B$18=index!$F$21,'1. Participant &amp; Project Info'!$B$18=index!$F$22),OR(ISBLANK('2. RPS Generation'!C17246),'2. RPS Generation'!C17246&gt;'1. Participant &amp; Project Info'!$B$38,'2. RPS Generation'!C17246&lt;0)),TRUE,FALSE)</f>
        <v>0</v>
      </c>
      <c r="O17236">
        <f t="shared" si="280"/>
        <v>0</v>
      </c>
    </row>
    <row r="17237" spans="13:15" x14ac:dyDescent="0.25">
      <c r="M17237" s="288" t="b">
        <f>IF(AND(OR('1. Participant &amp; Project Info'!$B$18=index!$F$21,'1. Participant &amp; Project Info'!$B$18=index!$F$22),OR(ISBLANK('2. RPS Generation'!C17247),'2. RPS Generation'!C17247&gt;'1. Participant &amp; Project Info'!$B$38,'2. RPS Generation'!C17247&lt;0)),TRUE,FALSE)</f>
        <v>0</v>
      </c>
      <c r="O17237">
        <f t="shared" si="280"/>
        <v>0</v>
      </c>
    </row>
    <row r="17238" spans="13:15" x14ac:dyDescent="0.25">
      <c r="M17238" s="288" t="b">
        <f>IF(AND(OR('1. Participant &amp; Project Info'!$B$18=index!$F$21,'1. Participant &amp; Project Info'!$B$18=index!$F$22),OR(ISBLANK('2. RPS Generation'!C17248),'2. RPS Generation'!C17248&gt;'1. Participant &amp; Project Info'!$B$38,'2. RPS Generation'!C17248&lt;0)),TRUE,FALSE)</f>
        <v>0</v>
      </c>
      <c r="O17238">
        <f t="shared" si="280"/>
        <v>0</v>
      </c>
    </row>
    <row r="17239" spans="13:15" x14ac:dyDescent="0.25">
      <c r="M17239" s="288" t="b">
        <f>IF(AND(OR('1. Participant &amp; Project Info'!$B$18=index!$F$21,'1. Participant &amp; Project Info'!$B$18=index!$F$22),OR(ISBLANK('2. RPS Generation'!C17249),'2. RPS Generation'!C17249&gt;'1. Participant &amp; Project Info'!$B$38,'2. RPS Generation'!C17249&lt;0)),TRUE,FALSE)</f>
        <v>0</v>
      </c>
      <c r="O17239">
        <f t="shared" si="280"/>
        <v>0</v>
      </c>
    </row>
    <row r="17240" spans="13:15" x14ac:dyDescent="0.25">
      <c r="M17240" s="288" t="b">
        <f>IF(AND(OR('1. Participant &amp; Project Info'!$B$18=index!$F$21,'1. Participant &amp; Project Info'!$B$18=index!$F$22),OR(ISBLANK('2. RPS Generation'!C17250),'2. RPS Generation'!C17250&gt;'1. Participant &amp; Project Info'!$B$38,'2. RPS Generation'!C17250&lt;0)),TRUE,FALSE)</f>
        <v>0</v>
      </c>
      <c r="O17240">
        <f t="shared" si="280"/>
        <v>0</v>
      </c>
    </row>
    <row r="17241" spans="13:15" x14ac:dyDescent="0.25">
      <c r="M17241" s="288" t="b">
        <f>IF(AND(OR('1. Participant &amp; Project Info'!$B$18=index!$F$21,'1. Participant &amp; Project Info'!$B$18=index!$F$22),OR(ISBLANK('2. RPS Generation'!C17251),'2. RPS Generation'!C17251&gt;'1. Participant &amp; Project Info'!$B$38,'2. RPS Generation'!C17251&lt;0)),TRUE,FALSE)</f>
        <v>0</v>
      </c>
      <c r="O17241">
        <f t="shared" si="280"/>
        <v>0</v>
      </c>
    </row>
    <row r="17242" spans="13:15" x14ac:dyDescent="0.25">
      <c r="M17242" s="288" t="b">
        <f>IF(AND(OR('1. Participant &amp; Project Info'!$B$18=index!$F$21,'1. Participant &amp; Project Info'!$B$18=index!$F$22),OR(ISBLANK('2. RPS Generation'!C17252),'2. RPS Generation'!C17252&gt;'1. Participant &amp; Project Info'!$B$38,'2. RPS Generation'!C17252&lt;0)),TRUE,FALSE)</f>
        <v>0</v>
      </c>
      <c r="O17242">
        <f t="shared" si="280"/>
        <v>0</v>
      </c>
    </row>
    <row r="17243" spans="13:15" x14ac:dyDescent="0.25">
      <c r="M17243" s="288" t="b">
        <f>IF(AND(OR('1. Participant &amp; Project Info'!$B$18=index!$F$21,'1. Participant &amp; Project Info'!$B$18=index!$F$22),OR(ISBLANK('2. RPS Generation'!C17253),'2. RPS Generation'!C17253&gt;'1. Participant &amp; Project Info'!$B$38,'2. RPS Generation'!C17253&lt;0)),TRUE,FALSE)</f>
        <v>0</v>
      </c>
      <c r="O17243">
        <f t="shared" si="280"/>
        <v>0</v>
      </c>
    </row>
    <row r="17244" spans="13:15" x14ac:dyDescent="0.25">
      <c r="M17244" s="288" t="b">
        <f>IF(AND(OR('1. Participant &amp; Project Info'!$B$18=index!$F$21,'1. Participant &amp; Project Info'!$B$18=index!$F$22),OR(ISBLANK('2. RPS Generation'!C17254),'2. RPS Generation'!C17254&gt;'1. Participant &amp; Project Info'!$B$38,'2. RPS Generation'!C17254&lt;0)),TRUE,FALSE)</f>
        <v>0</v>
      </c>
      <c r="O17244">
        <f t="shared" si="280"/>
        <v>0</v>
      </c>
    </row>
    <row r="17245" spans="13:15" x14ac:dyDescent="0.25">
      <c r="M17245" s="288" t="b">
        <f>IF(AND(OR('1. Participant &amp; Project Info'!$B$18=index!$F$21,'1. Participant &amp; Project Info'!$B$18=index!$F$22),OR(ISBLANK('2. RPS Generation'!C17255),'2. RPS Generation'!C17255&gt;'1. Participant &amp; Project Info'!$B$38,'2. RPS Generation'!C17255&lt;0)),TRUE,FALSE)</f>
        <v>0</v>
      </c>
      <c r="O17245">
        <f t="shared" si="280"/>
        <v>0</v>
      </c>
    </row>
    <row r="17246" spans="13:15" x14ac:dyDescent="0.25">
      <c r="M17246" s="288" t="b">
        <f>IF(AND(OR('1. Participant &amp; Project Info'!$B$18=index!$F$21,'1. Participant &amp; Project Info'!$B$18=index!$F$22),OR(ISBLANK('2. RPS Generation'!C17256),'2. RPS Generation'!C17256&gt;'1. Participant &amp; Project Info'!$B$38,'2. RPS Generation'!C17256&lt;0)),TRUE,FALSE)</f>
        <v>0</v>
      </c>
      <c r="O17246">
        <f t="shared" si="280"/>
        <v>0</v>
      </c>
    </row>
    <row r="17247" spans="13:15" x14ac:dyDescent="0.25">
      <c r="M17247" s="288" t="b">
        <f>IF(AND(OR('1. Participant &amp; Project Info'!$B$18=index!$F$21,'1. Participant &amp; Project Info'!$B$18=index!$F$22),OR(ISBLANK('2. RPS Generation'!C17257),'2. RPS Generation'!C17257&gt;'1. Participant &amp; Project Info'!$B$38,'2. RPS Generation'!C17257&lt;0)),TRUE,FALSE)</f>
        <v>0</v>
      </c>
      <c r="O17247">
        <f t="shared" si="280"/>
        <v>0</v>
      </c>
    </row>
    <row r="17248" spans="13:15" x14ac:dyDescent="0.25">
      <c r="M17248" s="288" t="b">
        <f>IF(AND(OR('1. Participant &amp; Project Info'!$B$18=index!$F$21,'1. Participant &amp; Project Info'!$B$18=index!$F$22),OR(ISBLANK('2. RPS Generation'!C17258),'2. RPS Generation'!C17258&gt;'1. Participant &amp; Project Info'!$B$38,'2. RPS Generation'!C17258&lt;0)),TRUE,FALSE)</f>
        <v>0</v>
      </c>
      <c r="O17248">
        <f t="shared" si="280"/>
        <v>0</v>
      </c>
    </row>
    <row r="17249" spans="13:15" x14ac:dyDescent="0.25">
      <c r="M17249" s="288" t="b">
        <f>IF(AND(OR('1. Participant &amp; Project Info'!$B$18=index!$F$21,'1. Participant &amp; Project Info'!$B$18=index!$F$22),OR(ISBLANK('2. RPS Generation'!C17259),'2. RPS Generation'!C17259&gt;'1. Participant &amp; Project Info'!$B$38,'2. RPS Generation'!C17259&lt;0)),TRUE,FALSE)</f>
        <v>0</v>
      </c>
      <c r="O17249">
        <f t="shared" si="280"/>
        <v>0</v>
      </c>
    </row>
    <row r="17250" spans="13:15" x14ac:dyDescent="0.25">
      <c r="M17250" s="288" t="b">
        <f>IF(AND(OR('1. Participant &amp; Project Info'!$B$18=index!$F$21,'1. Participant &amp; Project Info'!$B$18=index!$F$22),OR(ISBLANK('2. RPS Generation'!C17260),'2. RPS Generation'!C17260&gt;'1. Participant &amp; Project Info'!$B$38,'2. RPS Generation'!C17260&lt;0)),TRUE,FALSE)</f>
        <v>0</v>
      </c>
      <c r="O17250">
        <f t="shared" si="280"/>
        <v>0</v>
      </c>
    </row>
    <row r="17251" spans="13:15" x14ac:dyDescent="0.25">
      <c r="M17251" s="288" t="b">
        <f>IF(AND(OR('1. Participant &amp; Project Info'!$B$18=index!$F$21,'1. Participant &amp; Project Info'!$B$18=index!$F$22),OR(ISBLANK('2. RPS Generation'!C17261),'2. RPS Generation'!C17261&gt;'1. Participant &amp; Project Info'!$B$38,'2. RPS Generation'!C17261&lt;0)),TRUE,FALSE)</f>
        <v>0</v>
      </c>
      <c r="O17251">
        <f t="shared" si="280"/>
        <v>0</v>
      </c>
    </row>
    <row r="17252" spans="13:15" x14ac:dyDescent="0.25">
      <c r="M17252" s="288" t="b">
        <f>IF(AND(OR('1. Participant &amp; Project Info'!$B$18=index!$F$21,'1. Participant &amp; Project Info'!$B$18=index!$F$22),OR(ISBLANK('2. RPS Generation'!C17262),'2. RPS Generation'!C17262&gt;'1. Participant &amp; Project Info'!$B$38,'2. RPS Generation'!C17262&lt;0)),TRUE,FALSE)</f>
        <v>0</v>
      </c>
      <c r="O17252">
        <f t="shared" si="280"/>
        <v>0</v>
      </c>
    </row>
    <row r="17253" spans="13:15" x14ac:dyDescent="0.25">
      <c r="M17253" s="288" t="b">
        <f>IF(AND(OR('1. Participant &amp; Project Info'!$B$18=index!$F$21,'1. Participant &amp; Project Info'!$B$18=index!$F$22),OR(ISBLANK('2. RPS Generation'!C17263),'2. RPS Generation'!C17263&gt;'1. Participant &amp; Project Info'!$B$38,'2. RPS Generation'!C17263&lt;0)),TRUE,FALSE)</f>
        <v>0</v>
      </c>
      <c r="O17253">
        <f t="shared" si="280"/>
        <v>0</v>
      </c>
    </row>
    <row r="17254" spans="13:15" x14ac:dyDescent="0.25">
      <c r="M17254" s="288" t="b">
        <f>IF(AND(OR('1. Participant &amp; Project Info'!$B$18=index!$F$21,'1. Participant &amp; Project Info'!$B$18=index!$F$22),OR(ISBLANK('2. RPS Generation'!C17264),'2. RPS Generation'!C17264&gt;'1. Participant &amp; Project Info'!$B$38,'2. RPS Generation'!C17264&lt;0)),TRUE,FALSE)</f>
        <v>0</v>
      </c>
      <c r="O17254">
        <f t="shared" si="280"/>
        <v>0</v>
      </c>
    </row>
    <row r="17255" spans="13:15" x14ac:dyDescent="0.25">
      <c r="M17255" s="288" t="b">
        <f>IF(AND(OR('1. Participant &amp; Project Info'!$B$18=index!$F$21,'1. Participant &amp; Project Info'!$B$18=index!$F$22),OR(ISBLANK('2. RPS Generation'!C17265),'2. RPS Generation'!C17265&gt;'1. Participant &amp; Project Info'!$B$38,'2. RPS Generation'!C17265&lt;0)),TRUE,FALSE)</f>
        <v>0</v>
      </c>
      <c r="O17255">
        <f t="shared" si="280"/>
        <v>0</v>
      </c>
    </row>
    <row r="17256" spans="13:15" x14ac:dyDescent="0.25">
      <c r="M17256" s="288" t="b">
        <f>IF(AND(OR('1. Participant &amp; Project Info'!$B$18=index!$F$21,'1. Participant &amp; Project Info'!$B$18=index!$F$22),OR(ISBLANK('2. RPS Generation'!C17266),'2. RPS Generation'!C17266&gt;'1. Participant &amp; Project Info'!$B$38,'2. RPS Generation'!C17266&lt;0)),TRUE,FALSE)</f>
        <v>0</v>
      </c>
      <c r="O17256">
        <f t="shared" si="280"/>
        <v>0</v>
      </c>
    </row>
    <row r="17257" spans="13:15" x14ac:dyDescent="0.25">
      <c r="M17257" s="288" t="b">
        <f>IF(AND(OR('1. Participant &amp; Project Info'!$B$18=index!$F$21,'1. Participant &amp; Project Info'!$B$18=index!$F$22),OR(ISBLANK('2. RPS Generation'!C17267),'2. RPS Generation'!C17267&gt;'1. Participant &amp; Project Info'!$B$38,'2. RPS Generation'!C17267&lt;0)),TRUE,FALSE)</f>
        <v>0</v>
      </c>
      <c r="O17257">
        <f t="shared" si="280"/>
        <v>0</v>
      </c>
    </row>
    <row r="17258" spans="13:15" x14ac:dyDescent="0.25">
      <c r="M17258" s="288" t="b">
        <f>IF(AND(OR('1. Participant &amp; Project Info'!$B$18=index!$F$21,'1. Participant &amp; Project Info'!$B$18=index!$F$22),OR(ISBLANK('2. RPS Generation'!C17268),'2. RPS Generation'!C17268&gt;'1. Participant &amp; Project Info'!$B$38,'2. RPS Generation'!C17268&lt;0)),TRUE,FALSE)</f>
        <v>0</v>
      </c>
      <c r="O17258">
        <f t="shared" si="280"/>
        <v>0</v>
      </c>
    </row>
    <row r="17259" spans="13:15" x14ac:dyDescent="0.25">
      <c r="M17259" s="288" t="b">
        <f>IF(AND(OR('1. Participant &amp; Project Info'!$B$18=index!$F$21,'1. Participant &amp; Project Info'!$B$18=index!$F$22),OR(ISBLANK('2. RPS Generation'!C17269),'2. RPS Generation'!C17269&gt;'1. Participant &amp; Project Info'!$B$38,'2. RPS Generation'!C17269&lt;0)),TRUE,FALSE)</f>
        <v>0</v>
      </c>
      <c r="O17259">
        <f t="shared" si="280"/>
        <v>0</v>
      </c>
    </row>
    <row r="17260" spans="13:15" x14ac:dyDescent="0.25">
      <c r="M17260" s="288" t="b">
        <f>IF(AND(OR('1. Participant &amp; Project Info'!$B$18=index!$F$21,'1. Participant &amp; Project Info'!$B$18=index!$F$22),OR(ISBLANK('2. RPS Generation'!C17270),'2. RPS Generation'!C17270&gt;'1. Participant &amp; Project Info'!$B$38,'2. RPS Generation'!C17270&lt;0)),TRUE,FALSE)</f>
        <v>0</v>
      </c>
      <c r="O17260">
        <f t="shared" si="280"/>
        <v>0</v>
      </c>
    </row>
    <row r="17261" spans="13:15" x14ac:dyDescent="0.25">
      <c r="M17261" s="288" t="b">
        <f>IF(AND(OR('1. Participant &amp; Project Info'!$B$18=index!$F$21,'1. Participant &amp; Project Info'!$B$18=index!$F$22),OR(ISBLANK('2. RPS Generation'!C17271),'2. RPS Generation'!C17271&gt;'1. Participant &amp; Project Info'!$B$38,'2. RPS Generation'!C17271&lt;0)),TRUE,FALSE)</f>
        <v>0</v>
      </c>
      <c r="O17261">
        <f t="shared" si="280"/>
        <v>0</v>
      </c>
    </row>
    <row r="17262" spans="13:15" x14ac:dyDescent="0.25">
      <c r="M17262" s="288" t="b">
        <f>IF(AND(OR('1. Participant &amp; Project Info'!$B$18=index!$F$21,'1. Participant &amp; Project Info'!$B$18=index!$F$22),OR(ISBLANK('2. RPS Generation'!C17272),'2. RPS Generation'!C17272&gt;'1. Participant &amp; Project Info'!$B$38,'2. RPS Generation'!C17272&lt;0)),TRUE,FALSE)</f>
        <v>0</v>
      </c>
      <c r="O17262">
        <f t="shared" ref="O17262:O17325" si="281">--OR(L17262,M17262,N17262)</f>
        <v>0</v>
      </c>
    </row>
    <row r="17263" spans="13:15" x14ac:dyDescent="0.25">
      <c r="M17263" s="288" t="b">
        <f>IF(AND(OR('1. Participant &amp; Project Info'!$B$18=index!$F$21,'1. Participant &amp; Project Info'!$B$18=index!$F$22),OR(ISBLANK('2. RPS Generation'!C17273),'2. RPS Generation'!C17273&gt;'1. Participant &amp; Project Info'!$B$38,'2. RPS Generation'!C17273&lt;0)),TRUE,FALSE)</f>
        <v>0</v>
      </c>
      <c r="O17263">
        <f t="shared" si="281"/>
        <v>0</v>
      </c>
    </row>
    <row r="17264" spans="13:15" x14ac:dyDescent="0.25">
      <c r="M17264" s="288" t="b">
        <f>IF(AND(OR('1. Participant &amp; Project Info'!$B$18=index!$F$21,'1. Participant &amp; Project Info'!$B$18=index!$F$22),OR(ISBLANK('2. RPS Generation'!C17274),'2. RPS Generation'!C17274&gt;'1. Participant &amp; Project Info'!$B$38,'2. RPS Generation'!C17274&lt;0)),TRUE,FALSE)</f>
        <v>0</v>
      </c>
      <c r="O17264">
        <f t="shared" si="281"/>
        <v>0</v>
      </c>
    </row>
    <row r="17265" spans="13:15" x14ac:dyDescent="0.25">
      <c r="M17265" s="288" t="b">
        <f>IF(AND(OR('1. Participant &amp; Project Info'!$B$18=index!$F$21,'1. Participant &amp; Project Info'!$B$18=index!$F$22),OR(ISBLANK('2. RPS Generation'!C17275),'2. RPS Generation'!C17275&gt;'1. Participant &amp; Project Info'!$B$38,'2. RPS Generation'!C17275&lt;0)),TRUE,FALSE)</f>
        <v>0</v>
      </c>
      <c r="O17265">
        <f t="shared" si="281"/>
        <v>0</v>
      </c>
    </row>
    <row r="17266" spans="13:15" x14ac:dyDescent="0.25">
      <c r="M17266" s="288" t="b">
        <f>IF(AND(OR('1. Participant &amp; Project Info'!$B$18=index!$F$21,'1. Participant &amp; Project Info'!$B$18=index!$F$22),OR(ISBLANK('2. RPS Generation'!C17276),'2. RPS Generation'!C17276&gt;'1. Participant &amp; Project Info'!$B$38,'2. RPS Generation'!C17276&lt;0)),TRUE,FALSE)</f>
        <v>0</v>
      </c>
      <c r="O17266">
        <f t="shared" si="281"/>
        <v>0</v>
      </c>
    </row>
    <row r="17267" spans="13:15" x14ac:dyDescent="0.25">
      <c r="M17267" s="288" t="b">
        <f>IF(AND(OR('1. Participant &amp; Project Info'!$B$18=index!$F$21,'1. Participant &amp; Project Info'!$B$18=index!$F$22),OR(ISBLANK('2. RPS Generation'!C17277),'2. RPS Generation'!C17277&gt;'1. Participant &amp; Project Info'!$B$38,'2. RPS Generation'!C17277&lt;0)),TRUE,FALSE)</f>
        <v>0</v>
      </c>
      <c r="O17267">
        <f t="shared" si="281"/>
        <v>0</v>
      </c>
    </row>
    <row r="17268" spans="13:15" x14ac:dyDescent="0.25">
      <c r="M17268" s="288" t="b">
        <f>IF(AND(OR('1. Participant &amp; Project Info'!$B$18=index!$F$21,'1. Participant &amp; Project Info'!$B$18=index!$F$22),OR(ISBLANK('2. RPS Generation'!C17278),'2. RPS Generation'!C17278&gt;'1. Participant &amp; Project Info'!$B$38,'2. RPS Generation'!C17278&lt;0)),TRUE,FALSE)</f>
        <v>0</v>
      </c>
      <c r="O17268">
        <f t="shared" si="281"/>
        <v>0</v>
      </c>
    </row>
    <row r="17269" spans="13:15" x14ac:dyDescent="0.25">
      <c r="M17269" s="288" t="b">
        <f>IF(AND(OR('1. Participant &amp; Project Info'!$B$18=index!$F$21,'1. Participant &amp; Project Info'!$B$18=index!$F$22),OR(ISBLANK('2. RPS Generation'!C17279),'2. RPS Generation'!C17279&gt;'1. Participant &amp; Project Info'!$B$38,'2. RPS Generation'!C17279&lt;0)),TRUE,FALSE)</f>
        <v>0</v>
      </c>
      <c r="O17269">
        <f t="shared" si="281"/>
        <v>0</v>
      </c>
    </row>
    <row r="17270" spans="13:15" x14ac:dyDescent="0.25">
      <c r="M17270" s="288" t="b">
        <f>IF(AND(OR('1. Participant &amp; Project Info'!$B$18=index!$F$21,'1. Participant &amp; Project Info'!$B$18=index!$F$22),OR(ISBLANK('2. RPS Generation'!C17280),'2. RPS Generation'!C17280&gt;'1. Participant &amp; Project Info'!$B$38,'2. RPS Generation'!C17280&lt;0)),TRUE,FALSE)</f>
        <v>0</v>
      </c>
      <c r="O17270">
        <f t="shared" si="281"/>
        <v>0</v>
      </c>
    </row>
    <row r="17271" spans="13:15" x14ac:dyDescent="0.25">
      <c r="M17271" s="288" t="b">
        <f>IF(AND(OR('1. Participant &amp; Project Info'!$B$18=index!$F$21,'1. Participant &amp; Project Info'!$B$18=index!$F$22),OR(ISBLANK('2. RPS Generation'!C17281),'2. RPS Generation'!C17281&gt;'1. Participant &amp; Project Info'!$B$38,'2. RPS Generation'!C17281&lt;0)),TRUE,FALSE)</f>
        <v>0</v>
      </c>
      <c r="O17271">
        <f t="shared" si="281"/>
        <v>0</v>
      </c>
    </row>
    <row r="17272" spans="13:15" x14ac:dyDescent="0.25">
      <c r="M17272" s="288" t="b">
        <f>IF(AND(OR('1. Participant &amp; Project Info'!$B$18=index!$F$21,'1. Participant &amp; Project Info'!$B$18=index!$F$22),OR(ISBLANK('2. RPS Generation'!C17282),'2. RPS Generation'!C17282&gt;'1. Participant &amp; Project Info'!$B$38,'2. RPS Generation'!C17282&lt;0)),TRUE,FALSE)</f>
        <v>0</v>
      </c>
      <c r="O17272">
        <f t="shared" si="281"/>
        <v>0</v>
      </c>
    </row>
    <row r="17273" spans="13:15" x14ac:dyDescent="0.25">
      <c r="M17273" s="288" t="b">
        <f>IF(AND(OR('1. Participant &amp; Project Info'!$B$18=index!$F$21,'1. Participant &amp; Project Info'!$B$18=index!$F$22),OR(ISBLANK('2. RPS Generation'!C17283),'2. RPS Generation'!C17283&gt;'1. Participant &amp; Project Info'!$B$38,'2. RPS Generation'!C17283&lt;0)),TRUE,FALSE)</f>
        <v>0</v>
      </c>
      <c r="O17273">
        <f t="shared" si="281"/>
        <v>0</v>
      </c>
    </row>
    <row r="17274" spans="13:15" x14ac:dyDescent="0.25">
      <c r="M17274" s="288" t="b">
        <f>IF(AND(OR('1. Participant &amp; Project Info'!$B$18=index!$F$21,'1. Participant &amp; Project Info'!$B$18=index!$F$22),OR(ISBLANK('2. RPS Generation'!C17284),'2. RPS Generation'!C17284&gt;'1. Participant &amp; Project Info'!$B$38,'2. RPS Generation'!C17284&lt;0)),TRUE,FALSE)</f>
        <v>0</v>
      </c>
      <c r="O17274">
        <f t="shared" si="281"/>
        <v>0</v>
      </c>
    </row>
    <row r="17275" spans="13:15" x14ac:dyDescent="0.25">
      <c r="M17275" s="288" t="b">
        <f>IF(AND(OR('1. Participant &amp; Project Info'!$B$18=index!$F$21,'1. Participant &amp; Project Info'!$B$18=index!$F$22),OR(ISBLANK('2. RPS Generation'!C17285),'2. RPS Generation'!C17285&gt;'1. Participant &amp; Project Info'!$B$38,'2. RPS Generation'!C17285&lt;0)),TRUE,FALSE)</f>
        <v>0</v>
      </c>
      <c r="O17275">
        <f t="shared" si="281"/>
        <v>0</v>
      </c>
    </row>
    <row r="17276" spans="13:15" x14ac:dyDescent="0.25">
      <c r="M17276" s="288" t="b">
        <f>IF(AND(OR('1. Participant &amp; Project Info'!$B$18=index!$F$21,'1. Participant &amp; Project Info'!$B$18=index!$F$22),OR(ISBLANK('2. RPS Generation'!C17286),'2. RPS Generation'!C17286&gt;'1. Participant &amp; Project Info'!$B$38,'2. RPS Generation'!C17286&lt;0)),TRUE,FALSE)</f>
        <v>0</v>
      </c>
      <c r="O17276">
        <f t="shared" si="281"/>
        <v>0</v>
      </c>
    </row>
    <row r="17277" spans="13:15" x14ac:dyDescent="0.25">
      <c r="M17277" s="288" t="b">
        <f>IF(AND(OR('1. Participant &amp; Project Info'!$B$18=index!$F$21,'1. Participant &amp; Project Info'!$B$18=index!$F$22),OR(ISBLANK('2. RPS Generation'!C17287),'2. RPS Generation'!C17287&gt;'1. Participant &amp; Project Info'!$B$38,'2. RPS Generation'!C17287&lt;0)),TRUE,FALSE)</f>
        <v>0</v>
      </c>
      <c r="O17277">
        <f t="shared" si="281"/>
        <v>0</v>
      </c>
    </row>
    <row r="17278" spans="13:15" x14ac:dyDescent="0.25">
      <c r="M17278" s="288" t="b">
        <f>IF(AND(OR('1. Participant &amp; Project Info'!$B$18=index!$F$21,'1. Participant &amp; Project Info'!$B$18=index!$F$22),OR(ISBLANK('2. RPS Generation'!C17288),'2. RPS Generation'!C17288&gt;'1. Participant &amp; Project Info'!$B$38,'2. RPS Generation'!C17288&lt;0)),TRUE,FALSE)</f>
        <v>0</v>
      </c>
      <c r="O17278">
        <f t="shared" si="281"/>
        <v>0</v>
      </c>
    </row>
    <row r="17279" spans="13:15" x14ac:dyDescent="0.25">
      <c r="M17279" s="288" t="b">
        <f>IF(AND(OR('1. Participant &amp; Project Info'!$B$18=index!$F$21,'1. Participant &amp; Project Info'!$B$18=index!$F$22),OR(ISBLANK('2. RPS Generation'!C17289),'2. RPS Generation'!C17289&gt;'1. Participant &amp; Project Info'!$B$38,'2. RPS Generation'!C17289&lt;0)),TRUE,FALSE)</f>
        <v>0</v>
      </c>
      <c r="O17279">
        <f t="shared" si="281"/>
        <v>0</v>
      </c>
    </row>
    <row r="17280" spans="13:15" x14ac:dyDescent="0.25">
      <c r="M17280" s="288" t="b">
        <f>IF(AND(OR('1. Participant &amp; Project Info'!$B$18=index!$F$21,'1. Participant &amp; Project Info'!$B$18=index!$F$22),OR(ISBLANK('2. RPS Generation'!C17290),'2. RPS Generation'!C17290&gt;'1. Participant &amp; Project Info'!$B$38,'2. RPS Generation'!C17290&lt;0)),TRUE,FALSE)</f>
        <v>0</v>
      </c>
      <c r="O17280">
        <f t="shared" si="281"/>
        <v>0</v>
      </c>
    </row>
    <row r="17281" spans="13:15" x14ac:dyDescent="0.25">
      <c r="M17281" s="288" t="b">
        <f>IF(AND(OR('1. Participant &amp; Project Info'!$B$18=index!$F$21,'1. Participant &amp; Project Info'!$B$18=index!$F$22),OR(ISBLANK('2. RPS Generation'!C17291),'2. RPS Generation'!C17291&gt;'1. Participant &amp; Project Info'!$B$38,'2. RPS Generation'!C17291&lt;0)),TRUE,FALSE)</f>
        <v>0</v>
      </c>
      <c r="O17281">
        <f t="shared" si="281"/>
        <v>0</v>
      </c>
    </row>
    <row r="17282" spans="13:15" x14ac:dyDescent="0.25">
      <c r="M17282" s="288" t="b">
        <f>IF(AND(OR('1. Participant &amp; Project Info'!$B$18=index!$F$21,'1. Participant &amp; Project Info'!$B$18=index!$F$22),OR(ISBLANK('2. RPS Generation'!C17292),'2. RPS Generation'!C17292&gt;'1. Participant &amp; Project Info'!$B$38,'2. RPS Generation'!C17292&lt;0)),TRUE,FALSE)</f>
        <v>0</v>
      </c>
      <c r="O17282">
        <f t="shared" si="281"/>
        <v>0</v>
      </c>
    </row>
    <row r="17283" spans="13:15" x14ac:dyDescent="0.25">
      <c r="M17283" s="288" t="b">
        <f>IF(AND(OR('1. Participant &amp; Project Info'!$B$18=index!$F$21,'1. Participant &amp; Project Info'!$B$18=index!$F$22),OR(ISBLANK('2. RPS Generation'!C17293),'2. RPS Generation'!C17293&gt;'1. Participant &amp; Project Info'!$B$38,'2. RPS Generation'!C17293&lt;0)),TRUE,FALSE)</f>
        <v>0</v>
      </c>
      <c r="O17283">
        <f t="shared" si="281"/>
        <v>0</v>
      </c>
    </row>
    <row r="17284" spans="13:15" x14ac:dyDescent="0.25">
      <c r="M17284" s="288" t="b">
        <f>IF(AND(OR('1. Participant &amp; Project Info'!$B$18=index!$F$21,'1. Participant &amp; Project Info'!$B$18=index!$F$22),OR(ISBLANK('2. RPS Generation'!C17294),'2. RPS Generation'!C17294&gt;'1. Participant &amp; Project Info'!$B$38,'2. RPS Generation'!C17294&lt;0)),TRUE,FALSE)</f>
        <v>0</v>
      </c>
      <c r="O17284">
        <f t="shared" si="281"/>
        <v>0</v>
      </c>
    </row>
    <row r="17285" spans="13:15" x14ac:dyDescent="0.25">
      <c r="M17285" s="288" t="b">
        <f>IF(AND(OR('1. Participant &amp; Project Info'!$B$18=index!$F$21,'1. Participant &amp; Project Info'!$B$18=index!$F$22),OR(ISBLANK('2. RPS Generation'!C17295),'2. RPS Generation'!C17295&gt;'1. Participant &amp; Project Info'!$B$38,'2. RPS Generation'!C17295&lt;0)),TRUE,FALSE)</f>
        <v>0</v>
      </c>
      <c r="O17285">
        <f t="shared" si="281"/>
        <v>0</v>
      </c>
    </row>
    <row r="17286" spans="13:15" x14ac:dyDescent="0.25">
      <c r="M17286" s="288" t="b">
        <f>IF(AND(OR('1. Participant &amp; Project Info'!$B$18=index!$F$21,'1. Participant &amp; Project Info'!$B$18=index!$F$22),OR(ISBLANK('2. RPS Generation'!C17296),'2. RPS Generation'!C17296&gt;'1. Participant &amp; Project Info'!$B$38,'2. RPS Generation'!C17296&lt;0)),TRUE,FALSE)</f>
        <v>0</v>
      </c>
      <c r="O17286">
        <f t="shared" si="281"/>
        <v>0</v>
      </c>
    </row>
    <row r="17287" spans="13:15" x14ac:dyDescent="0.25">
      <c r="M17287" s="288" t="b">
        <f>IF(AND(OR('1. Participant &amp; Project Info'!$B$18=index!$F$21,'1. Participant &amp; Project Info'!$B$18=index!$F$22),OR(ISBLANK('2. RPS Generation'!C17297),'2. RPS Generation'!C17297&gt;'1. Participant &amp; Project Info'!$B$38,'2. RPS Generation'!C17297&lt;0)),TRUE,FALSE)</f>
        <v>0</v>
      </c>
      <c r="O17287">
        <f t="shared" si="281"/>
        <v>0</v>
      </c>
    </row>
    <row r="17288" spans="13:15" x14ac:dyDescent="0.25">
      <c r="M17288" s="288" t="b">
        <f>IF(AND(OR('1. Participant &amp; Project Info'!$B$18=index!$F$21,'1. Participant &amp; Project Info'!$B$18=index!$F$22),OR(ISBLANK('2. RPS Generation'!C17298),'2. RPS Generation'!C17298&gt;'1. Participant &amp; Project Info'!$B$38,'2. RPS Generation'!C17298&lt;0)),TRUE,FALSE)</f>
        <v>0</v>
      </c>
      <c r="O17288">
        <f t="shared" si="281"/>
        <v>0</v>
      </c>
    </row>
    <row r="17289" spans="13:15" x14ac:dyDescent="0.25">
      <c r="M17289" s="288" t="b">
        <f>IF(AND(OR('1. Participant &amp; Project Info'!$B$18=index!$F$21,'1. Participant &amp; Project Info'!$B$18=index!$F$22),OR(ISBLANK('2. RPS Generation'!C17299),'2. RPS Generation'!C17299&gt;'1. Participant &amp; Project Info'!$B$38,'2. RPS Generation'!C17299&lt;0)),TRUE,FALSE)</f>
        <v>0</v>
      </c>
      <c r="O17289">
        <f t="shared" si="281"/>
        <v>0</v>
      </c>
    </row>
    <row r="17290" spans="13:15" x14ac:dyDescent="0.25">
      <c r="M17290" s="288" t="b">
        <f>IF(AND(OR('1. Participant &amp; Project Info'!$B$18=index!$F$21,'1. Participant &amp; Project Info'!$B$18=index!$F$22),OR(ISBLANK('2. RPS Generation'!C17300),'2. RPS Generation'!C17300&gt;'1. Participant &amp; Project Info'!$B$38,'2. RPS Generation'!C17300&lt;0)),TRUE,FALSE)</f>
        <v>0</v>
      </c>
      <c r="O17290">
        <f t="shared" si="281"/>
        <v>0</v>
      </c>
    </row>
    <row r="17291" spans="13:15" x14ac:dyDescent="0.25">
      <c r="M17291" s="288" t="b">
        <f>IF(AND(OR('1. Participant &amp; Project Info'!$B$18=index!$F$21,'1. Participant &amp; Project Info'!$B$18=index!$F$22),OR(ISBLANK('2. RPS Generation'!C17301),'2. RPS Generation'!C17301&gt;'1. Participant &amp; Project Info'!$B$38,'2. RPS Generation'!C17301&lt;0)),TRUE,FALSE)</f>
        <v>0</v>
      </c>
      <c r="O17291">
        <f t="shared" si="281"/>
        <v>0</v>
      </c>
    </row>
    <row r="17292" spans="13:15" x14ac:dyDescent="0.25">
      <c r="M17292" s="288" t="b">
        <f>IF(AND(OR('1. Participant &amp; Project Info'!$B$18=index!$F$21,'1. Participant &amp; Project Info'!$B$18=index!$F$22),OR(ISBLANK('2. RPS Generation'!C17302),'2. RPS Generation'!C17302&gt;'1. Participant &amp; Project Info'!$B$38,'2. RPS Generation'!C17302&lt;0)),TRUE,FALSE)</f>
        <v>0</v>
      </c>
      <c r="O17292">
        <f t="shared" si="281"/>
        <v>0</v>
      </c>
    </row>
    <row r="17293" spans="13:15" x14ac:dyDescent="0.25">
      <c r="M17293" s="288" t="b">
        <f>IF(AND(OR('1. Participant &amp; Project Info'!$B$18=index!$F$21,'1. Participant &amp; Project Info'!$B$18=index!$F$22),OR(ISBLANK('2. RPS Generation'!C17303),'2. RPS Generation'!C17303&gt;'1. Participant &amp; Project Info'!$B$38,'2. RPS Generation'!C17303&lt;0)),TRUE,FALSE)</f>
        <v>0</v>
      </c>
      <c r="O17293">
        <f t="shared" si="281"/>
        <v>0</v>
      </c>
    </row>
    <row r="17294" spans="13:15" x14ac:dyDescent="0.25">
      <c r="M17294" s="288" t="b">
        <f>IF(AND(OR('1. Participant &amp; Project Info'!$B$18=index!$F$21,'1. Participant &amp; Project Info'!$B$18=index!$F$22),OR(ISBLANK('2. RPS Generation'!C17304),'2. RPS Generation'!C17304&gt;'1. Participant &amp; Project Info'!$B$38,'2. RPS Generation'!C17304&lt;0)),TRUE,FALSE)</f>
        <v>0</v>
      </c>
      <c r="O17294">
        <f t="shared" si="281"/>
        <v>0</v>
      </c>
    </row>
    <row r="17295" spans="13:15" x14ac:dyDescent="0.25">
      <c r="M17295" s="288" t="b">
        <f>IF(AND(OR('1. Participant &amp; Project Info'!$B$18=index!$F$21,'1. Participant &amp; Project Info'!$B$18=index!$F$22),OR(ISBLANK('2. RPS Generation'!C17305),'2. RPS Generation'!C17305&gt;'1. Participant &amp; Project Info'!$B$38,'2. RPS Generation'!C17305&lt;0)),TRUE,FALSE)</f>
        <v>0</v>
      </c>
      <c r="O17295">
        <f t="shared" si="281"/>
        <v>0</v>
      </c>
    </row>
    <row r="17296" spans="13:15" x14ac:dyDescent="0.25">
      <c r="M17296" s="288" t="b">
        <f>IF(AND(OR('1. Participant &amp; Project Info'!$B$18=index!$F$21,'1. Participant &amp; Project Info'!$B$18=index!$F$22),OR(ISBLANK('2. RPS Generation'!C17306),'2. RPS Generation'!C17306&gt;'1. Participant &amp; Project Info'!$B$38,'2. RPS Generation'!C17306&lt;0)),TRUE,FALSE)</f>
        <v>0</v>
      </c>
      <c r="O17296">
        <f t="shared" si="281"/>
        <v>0</v>
      </c>
    </row>
    <row r="17297" spans="13:15" x14ac:dyDescent="0.25">
      <c r="M17297" s="288" t="b">
        <f>IF(AND(OR('1. Participant &amp; Project Info'!$B$18=index!$F$21,'1. Participant &amp; Project Info'!$B$18=index!$F$22),OR(ISBLANK('2. RPS Generation'!C17307),'2. RPS Generation'!C17307&gt;'1. Participant &amp; Project Info'!$B$38,'2. RPS Generation'!C17307&lt;0)),TRUE,FALSE)</f>
        <v>0</v>
      </c>
      <c r="O17297">
        <f t="shared" si="281"/>
        <v>0</v>
      </c>
    </row>
    <row r="17298" spans="13:15" x14ac:dyDescent="0.25">
      <c r="M17298" s="288" t="b">
        <f>IF(AND(OR('1. Participant &amp; Project Info'!$B$18=index!$F$21,'1. Participant &amp; Project Info'!$B$18=index!$F$22),OR(ISBLANK('2. RPS Generation'!C17308),'2. RPS Generation'!C17308&gt;'1. Participant &amp; Project Info'!$B$38,'2. RPS Generation'!C17308&lt;0)),TRUE,FALSE)</f>
        <v>0</v>
      </c>
      <c r="O17298">
        <f t="shared" si="281"/>
        <v>0</v>
      </c>
    </row>
    <row r="17299" spans="13:15" x14ac:dyDescent="0.25">
      <c r="M17299" s="288" t="b">
        <f>IF(AND(OR('1. Participant &amp; Project Info'!$B$18=index!$F$21,'1. Participant &amp; Project Info'!$B$18=index!$F$22),OR(ISBLANK('2. RPS Generation'!C17309),'2. RPS Generation'!C17309&gt;'1. Participant &amp; Project Info'!$B$38,'2. RPS Generation'!C17309&lt;0)),TRUE,FALSE)</f>
        <v>0</v>
      </c>
      <c r="O17299">
        <f t="shared" si="281"/>
        <v>0</v>
      </c>
    </row>
    <row r="17300" spans="13:15" x14ac:dyDescent="0.25">
      <c r="M17300" s="288" t="b">
        <f>IF(AND(OR('1. Participant &amp; Project Info'!$B$18=index!$F$21,'1. Participant &amp; Project Info'!$B$18=index!$F$22),OR(ISBLANK('2. RPS Generation'!C17310),'2. RPS Generation'!C17310&gt;'1. Participant &amp; Project Info'!$B$38,'2. RPS Generation'!C17310&lt;0)),TRUE,FALSE)</f>
        <v>0</v>
      </c>
      <c r="O17300">
        <f t="shared" si="281"/>
        <v>0</v>
      </c>
    </row>
    <row r="17301" spans="13:15" x14ac:dyDescent="0.25">
      <c r="M17301" s="288" t="b">
        <f>IF(AND(OR('1. Participant &amp; Project Info'!$B$18=index!$F$21,'1. Participant &amp; Project Info'!$B$18=index!$F$22),OR(ISBLANK('2. RPS Generation'!C17311),'2. RPS Generation'!C17311&gt;'1. Participant &amp; Project Info'!$B$38,'2. RPS Generation'!C17311&lt;0)),TRUE,FALSE)</f>
        <v>0</v>
      </c>
      <c r="O17301">
        <f t="shared" si="281"/>
        <v>0</v>
      </c>
    </row>
    <row r="17302" spans="13:15" x14ac:dyDescent="0.25">
      <c r="M17302" s="288" t="b">
        <f>IF(AND(OR('1. Participant &amp; Project Info'!$B$18=index!$F$21,'1. Participant &amp; Project Info'!$B$18=index!$F$22),OR(ISBLANK('2. RPS Generation'!C17312),'2. RPS Generation'!C17312&gt;'1. Participant &amp; Project Info'!$B$38,'2. RPS Generation'!C17312&lt;0)),TRUE,FALSE)</f>
        <v>0</v>
      </c>
      <c r="O17302">
        <f t="shared" si="281"/>
        <v>0</v>
      </c>
    </row>
    <row r="17303" spans="13:15" x14ac:dyDescent="0.25">
      <c r="M17303" s="288" t="b">
        <f>IF(AND(OR('1. Participant &amp; Project Info'!$B$18=index!$F$21,'1. Participant &amp; Project Info'!$B$18=index!$F$22),OR(ISBLANK('2. RPS Generation'!C17313),'2. RPS Generation'!C17313&gt;'1. Participant &amp; Project Info'!$B$38,'2. RPS Generation'!C17313&lt;0)),TRUE,FALSE)</f>
        <v>0</v>
      </c>
      <c r="O17303">
        <f t="shared" si="281"/>
        <v>0</v>
      </c>
    </row>
    <row r="17304" spans="13:15" x14ac:dyDescent="0.25">
      <c r="M17304" s="288" t="b">
        <f>IF(AND(OR('1. Participant &amp; Project Info'!$B$18=index!$F$21,'1. Participant &amp; Project Info'!$B$18=index!$F$22),OR(ISBLANK('2. RPS Generation'!C17314),'2. RPS Generation'!C17314&gt;'1. Participant &amp; Project Info'!$B$38,'2. RPS Generation'!C17314&lt;0)),TRUE,FALSE)</f>
        <v>0</v>
      </c>
      <c r="O17304">
        <f t="shared" si="281"/>
        <v>0</v>
      </c>
    </row>
    <row r="17305" spans="13:15" x14ac:dyDescent="0.25">
      <c r="M17305" s="288" t="b">
        <f>IF(AND(OR('1. Participant &amp; Project Info'!$B$18=index!$F$21,'1. Participant &amp; Project Info'!$B$18=index!$F$22),OR(ISBLANK('2. RPS Generation'!C17315),'2. RPS Generation'!C17315&gt;'1. Participant &amp; Project Info'!$B$38,'2. RPS Generation'!C17315&lt;0)),TRUE,FALSE)</f>
        <v>0</v>
      </c>
      <c r="O17305">
        <f t="shared" si="281"/>
        <v>0</v>
      </c>
    </row>
    <row r="17306" spans="13:15" x14ac:dyDescent="0.25">
      <c r="M17306" s="288" t="b">
        <f>IF(AND(OR('1. Participant &amp; Project Info'!$B$18=index!$F$21,'1. Participant &amp; Project Info'!$B$18=index!$F$22),OR(ISBLANK('2. RPS Generation'!C17316),'2. RPS Generation'!C17316&gt;'1. Participant &amp; Project Info'!$B$38,'2. RPS Generation'!C17316&lt;0)),TRUE,FALSE)</f>
        <v>0</v>
      </c>
      <c r="O17306">
        <f t="shared" si="281"/>
        <v>0</v>
      </c>
    </row>
    <row r="17307" spans="13:15" x14ac:dyDescent="0.25">
      <c r="M17307" s="288" t="b">
        <f>IF(AND(OR('1. Participant &amp; Project Info'!$B$18=index!$F$21,'1. Participant &amp; Project Info'!$B$18=index!$F$22),OR(ISBLANK('2. RPS Generation'!C17317),'2. RPS Generation'!C17317&gt;'1. Participant &amp; Project Info'!$B$38,'2. RPS Generation'!C17317&lt;0)),TRUE,FALSE)</f>
        <v>0</v>
      </c>
      <c r="O17307">
        <f t="shared" si="281"/>
        <v>0</v>
      </c>
    </row>
    <row r="17308" spans="13:15" x14ac:dyDescent="0.25">
      <c r="M17308" s="288" t="b">
        <f>IF(AND(OR('1. Participant &amp; Project Info'!$B$18=index!$F$21,'1. Participant &amp; Project Info'!$B$18=index!$F$22),OR(ISBLANK('2. RPS Generation'!C17318),'2. RPS Generation'!C17318&gt;'1. Participant &amp; Project Info'!$B$38,'2. RPS Generation'!C17318&lt;0)),TRUE,FALSE)</f>
        <v>0</v>
      </c>
      <c r="O17308">
        <f t="shared" si="281"/>
        <v>0</v>
      </c>
    </row>
    <row r="17309" spans="13:15" x14ac:dyDescent="0.25">
      <c r="M17309" s="288" t="b">
        <f>IF(AND(OR('1. Participant &amp; Project Info'!$B$18=index!$F$21,'1. Participant &amp; Project Info'!$B$18=index!$F$22),OR(ISBLANK('2. RPS Generation'!C17319),'2. RPS Generation'!C17319&gt;'1. Participant &amp; Project Info'!$B$38,'2. RPS Generation'!C17319&lt;0)),TRUE,FALSE)</f>
        <v>0</v>
      </c>
      <c r="O17309">
        <f t="shared" si="281"/>
        <v>0</v>
      </c>
    </row>
    <row r="17310" spans="13:15" x14ac:dyDescent="0.25">
      <c r="M17310" s="288" t="b">
        <f>IF(AND(OR('1. Participant &amp; Project Info'!$B$18=index!$F$21,'1. Participant &amp; Project Info'!$B$18=index!$F$22),OR(ISBLANK('2. RPS Generation'!C17320),'2. RPS Generation'!C17320&gt;'1. Participant &amp; Project Info'!$B$38,'2. RPS Generation'!C17320&lt;0)),TRUE,FALSE)</f>
        <v>0</v>
      </c>
      <c r="O17310">
        <f t="shared" si="281"/>
        <v>0</v>
      </c>
    </row>
    <row r="17311" spans="13:15" x14ac:dyDescent="0.25">
      <c r="M17311" s="288" t="b">
        <f>IF(AND(OR('1. Participant &amp; Project Info'!$B$18=index!$F$21,'1. Participant &amp; Project Info'!$B$18=index!$F$22),OR(ISBLANK('2. RPS Generation'!C17321),'2. RPS Generation'!C17321&gt;'1. Participant &amp; Project Info'!$B$38,'2. RPS Generation'!C17321&lt;0)),TRUE,FALSE)</f>
        <v>0</v>
      </c>
      <c r="O17311">
        <f t="shared" si="281"/>
        <v>0</v>
      </c>
    </row>
    <row r="17312" spans="13:15" x14ac:dyDescent="0.25">
      <c r="M17312" s="288" t="b">
        <f>IF(AND(OR('1. Participant &amp; Project Info'!$B$18=index!$F$21,'1. Participant &amp; Project Info'!$B$18=index!$F$22),OR(ISBLANK('2. RPS Generation'!C17322),'2. RPS Generation'!C17322&gt;'1. Participant &amp; Project Info'!$B$38,'2. RPS Generation'!C17322&lt;0)),TRUE,FALSE)</f>
        <v>0</v>
      </c>
      <c r="O17312">
        <f t="shared" si="281"/>
        <v>0</v>
      </c>
    </row>
    <row r="17313" spans="13:15" x14ac:dyDescent="0.25">
      <c r="M17313" s="288" t="b">
        <f>IF(AND(OR('1. Participant &amp; Project Info'!$B$18=index!$F$21,'1. Participant &amp; Project Info'!$B$18=index!$F$22),OR(ISBLANK('2. RPS Generation'!C17323),'2. RPS Generation'!C17323&gt;'1. Participant &amp; Project Info'!$B$38,'2. RPS Generation'!C17323&lt;0)),TRUE,FALSE)</f>
        <v>0</v>
      </c>
      <c r="O17313">
        <f t="shared" si="281"/>
        <v>0</v>
      </c>
    </row>
    <row r="17314" spans="13:15" x14ac:dyDescent="0.25">
      <c r="M17314" s="288" t="b">
        <f>IF(AND(OR('1. Participant &amp; Project Info'!$B$18=index!$F$21,'1. Participant &amp; Project Info'!$B$18=index!$F$22),OR(ISBLANK('2. RPS Generation'!C17324),'2. RPS Generation'!C17324&gt;'1. Participant &amp; Project Info'!$B$38,'2. RPS Generation'!C17324&lt;0)),TRUE,FALSE)</f>
        <v>0</v>
      </c>
      <c r="O17314">
        <f t="shared" si="281"/>
        <v>0</v>
      </c>
    </row>
    <row r="17315" spans="13:15" x14ac:dyDescent="0.25">
      <c r="M17315" s="288" t="b">
        <f>IF(AND(OR('1. Participant &amp; Project Info'!$B$18=index!$F$21,'1. Participant &amp; Project Info'!$B$18=index!$F$22),OR(ISBLANK('2. RPS Generation'!C17325),'2. RPS Generation'!C17325&gt;'1. Participant &amp; Project Info'!$B$38,'2. RPS Generation'!C17325&lt;0)),TRUE,FALSE)</f>
        <v>0</v>
      </c>
      <c r="O17315">
        <f t="shared" si="281"/>
        <v>0</v>
      </c>
    </row>
    <row r="17316" spans="13:15" x14ac:dyDescent="0.25">
      <c r="M17316" s="288" t="b">
        <f>IF(AND(OR('1. Participant &amp; Project Info'!$B$18=index!$F$21,'1. Participant &amp; Project Info'!$B$18=index!$F$22),OR(ISBLANK('2. RPS Generation'!C17326),'2. RPS Generation'!C17326&gt;'1. Participant &amp; Project Info'!$B$38,'2. RPS Generation'!C17326&lt;0)),TRUE,FALSE)</f>
        <v>0</v>
      </c>
      <c r="O17316">
        <f t="shared" si="281"/>
        <v>0</v>
      </c>
    </row>
    <row r="17317" spans="13:15" x14ac:dyDescent="0.25">
      <c r="M17317" s="288" t="b">
        <f>IF(AND(OR('1. Participant &amp; Project Info'!$B$18=index!$F$21,'1. Participant &amp; Project Info'!$B$18=index!$F$22),OR(ISBLANK('2. RPS Generation'!C17327),'2. RPS Generation'!C17327&gt;'1. Participant &amp; Project Info'!$B$38,'2. RPS Generation'!C17327&lt;0)),TRUE,FALSE)</f>
        <v>0</v>
      </c>
      <c r="O17317">
        <f t="shared" si="281"/>
        <v>0</v>
      </c>
    </row>
    <row r="17318" spans="13:15" x14ac:dyDescent="0.25">
      <c r="M17318" s="288" t="b">
        <f>IF(AND(OR('1. Participant &amp; Project Info'!$B$18=index!$F$21,'1. Participant &amp; Project Info'!$B$18=index!$F$22),OR(ISBLANK('2. RPS Generation'!C17328),'2. RPS Generation'!C17328&gt;'1. Participant &amp; Project Info'!$B$38,'2. RPS Generation'!C17328&lt;0)),TRUE,FALSE)</f>
        <v>0</v>
      </c>
      <c r="O17318">
        <f t="shared" si="281"/>
        <v>0</v>
      </c>
    </row>
    <row r="17319" spans="13:15" x14ac:dyDescent="0.25">
      <c r="M17319" s="288" t="b">
        <f>IF(AND(OR('1. Participant &amp; Project Info'!$B$18=index!$F$21,'1. Participant &amp; Project Info'!$B$18=index!$F$22),OR(ISBLANK('2. RPS Generation'!C17329),'2. RPS Generation'!C17329&gt;'1. Participant &amp; Project Info'!$B$38,'2. RPS Generation'!C17329&lt;0)),TRUE,FALSE)</f>
        <v>0</v>
      </c>
      <c r="O17319">
        <f t="shared" si="281"/>
        <v>0</v>
      </c>
    </row>
    <row r="17320" spans="13:15" x14ac:dyDescent="0.25">
      <c r="M17320" s="288" t="b">
        <f>IF(AND(OR('1. Participant &amp; Project Info'!$B$18=index!$F$21,'1. Participant &amp; Project Info'!$B$18=index!$F$22),OR(ISBLANK('2. RPS Generation'!C17330),'2. RPS Generation'!C17330&gt;'1. Participant &amp; Project Info'!$B$38,'2. RPS Generation'!C17330&lt;0)),TRUE,FALSE)</f>
        <v>0</v>
      </c>
      <c r="O17320">
        <f t="shared" si="281"/>
        <v>0</v>
      </c>
    </row>
    <row r="17321" spans="13:15" x14ac:dyDescent="0.25">
      <c r="M17321" s="288" t="b">
        <f>IF(AND(OR('1. Participant &amp; Project Info'!$B$18=index!$F$21,'1. Participant &amp; Project Info'!$B$18=index!$F$22),OR(ISBLANK('2. RPS Generation'!C17331),'2. RPS Generation'!C17331&gt;'1. Participant &amp; Project Info'!$B$38,'2. RPS Generation'!C17331&lt;0)),TRUE,FALSE)</f>
        <v>0</v>
      </c>
      <c r="O17321">
        <f t="shared" si="281"/>
        <v>0</v>
      </c>
    </row>
    <row r="17322" spans="13:15" x14ac:dyDescent="0.25">
      <c r="M17322" s="288" t="b">
        <f>IF(AND(OR('1. Participant &amp; Project Info'!$B$18=index!$F$21,'1. Participant &amp; Project Info'!$B$18=index!$F$22),OR(ISBLANK('2. RPS Generation'!C17332),'2. RPS Generation'!C17332&gt;'1. Participant &amp; Project Info'!$B$38,'2. RPS Generation'!C17332&lt;0)),TRUE,FALSE)</f>
        <v>0</v>
      </c>
      <c r="O17322">
        <f t="shared" si="281"/>
        <v>0</v>
      </c>
    </row>
    <row r="17323" spans="13:15" x14ac:dyDescent="0.25">
      <c r="M17323" s="288" t="b">
        <f>IF(AND(OR('1. Participant &amp; Project Info'!$B$18=index!$F$21,'1. Participant &amp; Project Info'!$B$18=index!$F$22),OR(ISBLANK('2. RPS Generation'!C17333),'2. RPS Generation'!C17333&gt;'1. Participant &amp; Project Info'!$B$38,'2. RPS Generation'!C17333&lt;0)),TRUE,FALSE)</f>
        <v>0</v>
      </c>
      <c r="O17323">
        <f t="shared" si="281"/>
        <v>0</v>
      </c>
    </row>
    <row r="17324" spans="13:15" x14ac:dyDescent="0.25">
      <c r="M17324" s="288" t="b">
        <f>IF(AND(OR('1. Participant &amp; Project Info'!$B$18=index!$F$21,'1. Participant &amp; Project Info'!$B$18=index!$F$22),OR(ISBLANK('2. RPS Generation'!C17334),'2. RPS Generation'!C17334&gt;'1. Participant &amp; Project Info'!$B$38,'2. RPS Generation'!C17334&lt;0)),TRUE,FALSE)</f>
        <v>0</v>
      </c>
      <c r="O17324">
        <f t="shared" si="281"/>
        <v>0</v>
      </c>
    </row>
    <row r="17325" spans="13:15" x14ac:dyDescent="0.25">
      <c r="M17325" s="288" t="b">
        <f>IF(AND(OR('1. Participant &amp; Project Info'!$B$18=index!$F$21,'1. Participant &amp; Project Info'!$B$18=index!$F$22),OR(ISBLANK('2. RPS Generation'!C17335),'2. RPS Generation'!C17335&gt;'1. Participant &amp; Project Info'!$B$38,'2. RPS Generation'!C17335&lt;0)),TRUE,FALSE)</f>
        <v>0</v>
      </c>
      <c r="O17325">
        <f t="shared" si="281"/>
        <v>0</v>
      </c>
    </row>
    <row r="17326" spans="13:15" x14ac:dyDescent="0.25">
      <c r="M17326" s="288" t="b">
        <f>IF(AND(OR('1. Participant &amp; Project Info'!$B$18=index!$F$21,'1. Participant &amp; Project Info'!$B$18=index!$F$22),OR(ISBLANK('2. RPS Generation'!C17336),'2. RPS Generation'!C17336&gt;'1. Participant &amp; Project Info'!$B$38,'2. RPS Generation'!C17336&lt;0)),TRUE,FALSE)</f>
        <v>0</v>
      </c>
      <c r="O17326">
        <f t="shared" ref="O17326:O17389" si="282">--OR(L17326,M17326,N17326)</f>
        <v>0</v>
      </c>
    </row>
    <row r="17327" spans="13:15" x14ac:dyDescent="0.25">
      <c r="M17327" s="288" t="b">
        <f>IF(AND(OR('1. Participant &amp; Project Info'!$B$18=index!$F$21,'1. Participant &amp; Project Info'!$B$18=index!$F$22),OR(ISBLANK('2. RPS Generation'!C17337),'2. RPS Generation'!C17337&gt;'1. Participant &amp; Project Info'!$B$38,'2. RPS Generation'!C17337&lt;0)),TRUE,FALSE)</f>
        <v>0</v>
      </c>
      <c r="O17327">
        <f t="shared" si="282"/>
        <v>0</v>
      </c>
    </row>
    <row r="17328" spans="13:15" x14ac:dyDescent="0.25">
      <c r="M17328" s="288" t="b">
        <f>IF(AND(OR('1. Participant &amp; Project Info'!$B$18=index!$F$21,'1. Participant &amp; Project Info'!$B$18=index!$F$22),OR(ISBLANK('2. RPS Generation'!C17338),'2. RPS Generation'!C17338&gt;'1. Participant &amp; Project Info'!$B$38,'2. RPS Generation'!C17338&lt;0)),TRUE,FALSE)</f>
        <v>0</v>
      </c>
      <c r="O17328">
        <f t="shared" si="282"/>
        <v>0</v>
      </c>
    </row>
    <row r="17329" spans="13:15" x14ac:dyDescent="0.25">
      <c r="M17329" s="288" t="b">
        <f>IF(AND(OR('1. Participant &amp; Project Info'!$B$18=index!$F$21,'1. Participant &amp; Project Info'!$B$18=index!$F$22),OR(ISBLANK('2. RPS Generation'!C17339),'2. RPS Generation'!C17339&gt;'1. Participant &amp; Project Info'!$B$38,'2. RPS Generation'!C17339&lt;0)),TRUE,FALSE)</f>
        <v>0</v>
      </c>
      <c r="O17329">
        <f t="shared" si="282"/>
        <v>0</v>
      </c>
    </row>
    <row r="17330" spans="13:15" x14ac:dyDescent="0.25">
      <c r="M17330" s="288" t="b">
        <f>IF(AND(OR('1. Participant &amp; Project Info'!$B$18=index!$F$21,'1. Participant &amp; Project Info'!$B$18=index!$F$22),OR(ISBLANK('2. RPS Generation'!C17340),'2. RPS Generation'!C17340&gt;'1. Participant &amp; Project Info'!$B$38,'2. RPS Generation'!C17340&lt;0)),TRUE,FALSE)</f>
        <v>0</v>
      </c>
      <c r="O17330">
        <f t="shared" si="282"/>
        <v>0</v>
      </c>
    </row>
    <row r="17331" spans="13:15" x14ac:dyDescent="0.25">
      <c r="M17331" s="288" t="b">
        <f>IF(AND(OR('1. Participant &amp; Project Info'!$B$18=index!$F$21,'1. Participant &amp; Project Info'!$B$18=index!$F$22),OR(ISBLANK('2. RPS Generation'!C17341),'2. RPS Generation'!C17341&gt;'1. Participant &amp; Project Info'!$B$38,'2. RPS Generation'!C17341&lt;0)),TRUE,FALSE)</f>
        <v>0</v>
      </c>
      <c r="O17331">
        <f t="shared" si="282"/>
        <v>0</v>
      </c>
    </row>
    <row r="17332" spans="13:15" x14ac:dyDescent="0.25">
      <c r="M17332" s="288" t="b">
        <f>IF(AND(OR('1. Participant &amp; Project Info'!$B$18=index!$F$21,'1. Participant &amp; Project Info'!$B$18=index!$F$22),OR(ISBLANK('2. RPS Generation'!C17342),'2. RPS Generation'!C17342&gt;'1. Participant &amp; Project Info'!$B$38,'2. RPS Generation'!C17342&lt;0)),TRUE,FALSE)</f>
        <v>0</v>
      </c>
      <c r="O17332">
        <f t="shared" si="282"/>
        <v>0</v>
      </c>
    </row>
    <row r="17333" spans="13:15" x14ac:dyDescent="0.25">
      <c r="M17333" s="288" t="b">
        <f>IF(AND(OR('1. Participant &amp; Project Info'!$B$18=index!$F$21,'1. Participant &amp; Project Info'!$B$18=index!$F$22),OR(ISBLANK('2. RPS Generation'!C17343),'2. RPS Generation'!C17343&gt;'1. Participant &amp; Project Info'!$B$38,'2. RPS Generation'!C17343&lt;0)),TRUE,FALSE)</f>
        <v>0</v>
      </c>
      <c r="O17333">
        <f t="shared" si="282"/>
        <v>0</v>
      </c>
    </row>
    <row r="17334" spans="13:15" x14ac:dyDescent="0.25">
      <c r="M17334" s="288" t="b">
        <f>IF(AND(OR('1. Participant &amp; Project Info'!$B$18=index!$F$21,'1. Participant &amp; Project Info'!$B$18=index!$F$22),OR(ISBLANK('2. RPS Generation'!C17344),'2. RPS Generation'!C17344&gt;'1. Participant &amp; Project Info'!$B$38,'2. RPS Generation'!C17344&lt;0)),TRUE,FALSE)</f>
        <v>0</v>
      </c>
      <c r="O17334">
        <f t="shared" si="282"/>
        <v>0</v>
      </c>
    </row>
    <row r="17335" spans="13:15" x14ac:dyDescent="0.25">
      <c r="M17335" s="288" t="b">
        <f>IF(AND(OR('1. Participant &amp; Project Info'!$B$18=index!$F$21,'1. Participant &amp; Project Info'!$B$18=index!$F$22),OR(ISBLANK('2. RPS Generation'!C17345),'2. RPS Generation'!C17345&gt;'1. Participant &amp; Project Info'!$B$38,'2. RPS Generation'!C17345&lt;0)),TRUE,FALSE)</f>
        <v>0</v>
      </c>
      <c r="O17335">
        <f t="shared" si="282"/>
        <v>0</v>
      </c>
    </row>
    <row r="17336" spans="13:15" x14ac:dyDescent="0.25">
      <c r="M17336" s="288" t="b">
        <f>IF(AND(OR('1. Participant &amp; Project Info'!$B$18=index!$F$21,'1. Participant &amp; Project Info'!$B$18=index!$F$22),OR(ISBLANK('2. RPS Generation'!C17346),'2. RPS Generation'!C17346&gt;'1. Participant &amp; Project Info'!$B$38,'2. RPS Generation'!C17346&lt;0)),TRUE,FALSE)</f>
        <v>0</v>
      </c>
      <c r="O17336">
        <f t="shared" si="282"/>
        <v>0</v>
      </c>
    </row>
    <row r="17337" spans="13:15" x14ac:dyDescent="0.25">
      <c r="M17337" s="288" t="b">
        <f>IF(AND(OR('1. Participant &amp; Project Info'!$B$18=index!$F$21,'1. Participant &amp; Project Info'!$B$18=index!$F$22),OR(ISBLANK('2. RPS Generation'!C17347),'2. RPS Generation'!C17347&gt;'1. Participant &amp; Project Info'!$B$38,'2. RPS Generation'!C17347&lt;0)),TRUE,FALSE)</f>
        <v>0</v>
      </c>
      <c r="O17337">
        <f t="shared" si="282"/>
        <v>0</v>
      </c>
    </row>
    <row r="17338" spans="13:15" x14ac:dyDescent="0.25">
      <c r="M17338" s="288" t="b">
        <f>IF(AND(OR('1. Participant &amp; Project Info'!$B$18=index!$F$21,'1. Participant &amp; Project Info'!$B$18=index!$F$22),OR(ISBLANK('2. RPS Generation'!C17348),'2. RPS Generation'!C17348&gt;'1. Participant &amp; Project Info'!$B$38,'2. RPS Generation'!C17348&lt;0)),TRUE,FALSE)</f>
        <v>0</v>
      </c>
      <c r="O17338">
        <f t="shared" si="282"/>
        <v>0</v>
      </c>
    </row>
    <row r="17339" spans="13:15" x14ac:dyDescent="0.25">
      <c r="M17339" s="288" t="b">
        <f>IF(AND(OR('1. Participant &amp; Project Info'!$B$18=index!$F$21,'1. Participant &amp; Project Info'!$B$18=index!$F$22),OR(ISBLANK('2. RPS Generation'!C17349),'2. RPS Generation'!C17349&gt;'1. Participant &amp; Project Info'!$B$38,'2. RPS Generation'!C17349&lt;0)),TRUE,FALSE)</f>
        <v>0</v>
      </c>
      <c r="O17339">
        <f t="shared" si="282"/>
        <v>0</v>
      </c>
    </row>
    <row r="17340" spans="13:15" x14ac:dyDescent="0.25">
      <c r="M17340" s="288" t="b">
        <f>IF(AND(OR('1. Participant &amp; Project Info'!$B$18=index!$F$21,'1. Participant &amp; Project Info'!$B$18=index!$F$22),OR(ISBLANK('2. RPS Generation'!C17350),'2. RPS Generation'!C17350&gt;'1. Participant &amp; Project Info'!$B$38,'2. RPS Generation'!C17350&lt;0)),TRUE,FALSE)</f>
        <v>0</v>
      </c>
      <c r="O17340">
        <f t="shared" si="282"/>
        <v>0</v>
      </c>
    </row>
    <row r="17341" spans="13:15" x14ac:dyDescent="0.25">
      <c r="M17341" s="288" t="b">
        <f>IF(AND(OR('1. Participant &amp; Project Info'!$B$18=index!$F$21,'1. Participant &amp; Project Info'!$B$18=index!$F$22),OR(ISBLANK('2. RPS Generation'!C17351),'2. RPS Generation'!C17351&gt;'1. Participant &amp; Project Info'!$B$38,'2. RPS Generation'!C17351&lt;0)),TRUE,FALSE)</f>
        <v>0</v>
      </c>
      <c r="O17341">
        <f t="shared" si="282"/>
        <v>0</v>
      </c>
    </row>
    <row r="17342" spans="13:15" x14ac:dyDescent="0.25">
      <c r="M17342" s="288" t="b">
        <f>IF(AND(OR('1. Participant &amp; Project Info'!$B$18=index!$F$21,'1. Participant &amp; Project Info'!$B$18=index!$F$22),OR(ISBLANK('2. RPS Generation'!C17352),'2. RPS Generation'!C17352&gt;'1. Participant &amp; Project Info'!$B$38,'2. RPS Generation'!C17352&lt;0)),TRUE,FALSE)</f>
        <v>0</v>
      </c>
      <c r="O17342">
        <f t="shared" si="282"/>
        <v>0</v>
      </c>
    </row>
    <row r="17343" spans="13:15" x14ac:dyDescent="0.25">
      <c r="M17343" s="288" t="b">
        <f>IF(AND(OR('1. Participant &amp; Project Info'!$B$18=index!$F$21,'1. Participant &amp; Project Info'!$B$18=index!$F$22),OR(ISBLANK('2. RPS Generation'!C17353),'2. RPS Generation'!C17353&gt;'1. Participant &amp; Project Info'!$B$38,'2. RPS Generation'!C17353&lt;0)),TRUE,FALSE)</f>
        <v>0</v>
      </c>
      <c r="O17343">
        <f t="shared" si="282"/>
        <v>0</v>
      </c>
    </row>
    <row r="17344" spans="13:15" x14ac:dyDescent="0.25">
      <c r="M17344" s="288" t="b">
        <f>IF(AND(OR('1. Participant &amp; Project Info'!$B$18=index!$F$21,'1. Participant &amp; Project Info'!$B$18=index!$F$22),OR(ISBLANK('2. RPS Generation'!C17354),'2. RPS Generation'!C17354&gt;'1. Participant &amp; Project Info'!$B$38,'2. RPS Generation'!C17354&lt;0)),TRUE,FALSE)</f>
        <v>0</v>
      </c>
      <c r="O17344">
        <f t="shared" si="282"/>
        <v>0</v>
      </c>
    </row>
    <row r="17345" spans="13:15" x14ac:dyDescent="0.25">
      <c r="M17345" s="288" t="b">
        <f>IF(AND(OR('1. Participant &amp; Project Info'!$B$18=index!$F$21,'1. Participant &amp; Project Info'!$B$18=index!$F$22),OR(ISBLANK('2. RPS Generation'!C17355),'2. RPS Generation'!C17355&gt;'1. Participant &amp; Project Info'!$B$38,'2. RPS Generation'!C17355&lt;0)),TRUE,FALSE)</f>
        <v>0</v>
      </c>
      <c r="O17345">
        <f t="shared" si="282"/>
        <v>0</v>
      </c>
    </row>
    <row r="17346" spans="13:15" x14ac:dyDescent="0.25">
      <c r="M17346" s="288" t="b">
        <f>IF(AND(OR('1. Participant &amp; Project Info'!$B$18=index!$F$21,'1. Participant &amp; Project Info'!$B$18=index!$F$22),OR(ISBLANK('2. RPS Generation'!C17356),'2. RPS Generation'!C17356&gt;'1. Participant &amp; Project Info'!$B$38,'2. RPS Generation'!C17356&lt;0)),TRUE,FALSE)</f>
        <v>0</v>
      </c>
      <c r="O17346">
        <f t="shared" si="282"/>
        <v>0</v>
      </c>
    </row>
    <row r="17347" spans="13:15" x14ac:dyDescent="0.25">
      <c r="M17347" s="288" t="b">
        <f>IF(AND(OR('1. Participant &amp; Project Info'!$B$18=index!$F$21,'1. Participant &amp; Project Info'!$B$18=index!$F$22),OR(ISBLANK('2. RPS Generation'!C17357),'2. RPS Generation'!C17357&gt;'1. Participant &amp; Project Info'!$B$38,'2. RPS Generation'!C17357&lt;0)),TRUE,FALSE)</f>
        <v>0</v>
      </c>
      <c r="O17347">
        <f t="shared" si="282"/>
        <v>0</v>
      </c>
    </row>
    <row r="17348" spans="13:15" x14ac:dyDescent="0.25">
      <c r="M17348" s="288" t="b">
        <f>IF(AND(OR('1. Participant &amp; Project Info'!$B$18=index!$F$21,'1. Participant &amp; Project Info'!$B$18=index!$F$22),OR(ISBLANK('2. RPS Generation'!C17358),'2. RPS Generation'!C17358&gt;'1. Participant &amp; Project Info'!$B$38,'2. RPS Generation'!C17358&lt;0)),TRUE,FALSE)</f>
        <v>0</v>
      </c>
      <c r="O17348">
        <f t="shared" si="282"/>
        <v>0</v>
      </c>
    </row>
    <row r="17349" spans="13:15" x14ac:dyDescent="0.25">
      <c r="M17349" s="288" t="b">
        <f>IF(AND(OR('1. Participant &amp; Project Info'!$B$18=index!$F$21,'1. Participant &amp; Project Info'!$B$18=index!$F$22),OR(ISBLANK('2. RPS Generation'!C17359),'2. RPS Generation'!C17359&gt;'1. Participant &amp; Project Info'!$B$38,'2. RPS Generation'!C17359&lt;0)),TRUE,FALSE)</f>
        <v>0</v>
      </c>
      <c r="O17349">
        <f t="shared" si="282"/>
        <v>0</v>
      </c>
    </row>
    <row r="17350" spans="13:15" x14ac:dyDescent="0.25">
      <c r="M17350" s="288" t="b">
        <f>IF(AND(OR('1. Participant &amp; Project Info'!$B$18=index!$F$21,'1. Participant &amp; Project Info'!$B$18=index!$F$22),OR(ISBLANK('2. RPS Generation'!C17360),'2. RPS Generation'!C17360&gt;'1. Participant &amp; Project Info'!$B$38,'2. RPS Generation'!C17360&lt;0)),TRUE,FALSE)</f>
        <v>0</v>
      </c>
      <c r="O17350">
        <f t="shared" si="282"/>
        <v>0</v>
      </c>
    </row>
    <row r="17351" spans="13:15" x14ac:dyDescent="0.25">
      <c r="M17351" s="288" t="b">
        <f>IF(AND(OR('1. Participant &amp; Project Info'!$B$18=index!$F$21,'1. Participant &amp; Project Info'!$B$18=index!$F$22),OR(ISBLANK('2. RPS Generation'!C17361),'2. RPS Generation'!C17361&gt;'1. Participant &amp; Project Info'!$B$38,'2. RPS Generation'!C17361&lt;0)),TRUE,FALSE)</f>
        <v>0</v>
      </c>
      <c r="O17351">
        <f t="shared" si="282"/>
        <v>0</v>
      </c>
    </row>
    <row r="17352" spans="13:15" x14ac:dyDescent="0.25">
      <c r="M17352" s="288" t="b">
        <f>IF(AND(OR('1. Participant &amp; Project Info'!$B$18=index!$F$21,'1. Participant &amp; Project Info'!$B$18=index!$F$22),OR(ISBLANK('2. RPS Generation'!C17362),'2. RPS Generation'!C17362&gt;'1. Participant &amp; Project Info'!$B$38,'2. RPS Generation'!C17362&lt;0)),TRUE,FALSE)</f>
        <v>0</v>
      </c>
      <c r="O17352">
        <f t="shared" si="282"/>
        <v>0</v>
      </c>
    </row>
    <row r="17353" spans="13:15" x14ac:dyDescent="0.25">
      <c r="M17353" s="288" t="b">
        <f>IF(AND(OR('1. Participant &amp; Project Info'!$B$18=index!$F$21,'1. Participant &amp; Project Info'!$B$18=index!$F$22),OR(ISBLANK('2. RPS Generation'!C17363),'2. RPS Generation'!C17363&gt;'1. Participant &amp; Project Info'!$B$38,'2. RPS Generation'!C17363&lt;0)),TRUE,FALSE)</f>
        <v>0</v>
      </c>
      <c r="O17353">
        <f t="shared" si="282"/>
        <v>0</v>
      </c>
    </row>
    <row r="17354" spans="13:15" x14ac:dyDescent="0.25">
      <c r="M17354" s="288" t="b">
        <f>IF(AND(OR('1. Participant &amp; Project Info'!$B$18=index!$F$21,'1. Participant &amp; Project Info'!$B$18=index!$F$22),OR(ISBLANK('2. RPS Generation'!C17364),'2. RPS Generation'!C17364&gt;'1. Participant &amp; Project Info'!$B$38,'2. RPS Generation'!C17364&lt;0)),TRUE,FALSE)</f>
        <v>0</v>
      </c>
      <c r="O17354">
        <f t="shared" si="282"/>
        <v>0</v>
      </c>
    </row>
    <row r="17355" spans="13:15" x14ac:dyDescent="0.25">
      <c r="M17355" s="288" t="b">
        <f>IF(AND(OR('1. Participant &amp; Project Info'!$B$18=index!$F$21,'1. Participant &amp; Project Info'!$B$18=index!$F$22),OR(ISBLANK('2. RPS Generation'!C17365),'2. RPS Generation'!C17365&gt;'1. Participant &amp; Project Info'!$B$38,'2. RPS Generation'!C17365&lt;0)),TRUE,FALSE)</f>
        <v>0</v>
      </c>
      <c r="O17355">
        <f t="shared" si="282"/>
        <v>0</v>
      </c>
    </row>
    <row r="17356" spans="13:15" x14ac:dyDescent="0.25">
      <c r="M17356" s="288" t="b">
        <f>IF(AND(OR('1. Participant &amp; Project Info'!$B$18=index!$F$21,'1. Participant &amp; Project Info'!$B$18=index!$F$22),OR(ISBLANK('2. RPS Generation'!C17366),'2. RPS Generation'!C17366&gt;'1. Participant &amp; Project Info'!$B$38,'2. RPS Generation'!C17366&lt;0)),TRUE,FALSE)</f>
        <v>0</v>
      </c>
      <c r="O17356">
        <f t="shared" si="282"/>
        <v>0</v>
      </c>
    </row>
    <row r="17357" spans="13:15" x14ac:dyDescent="0.25">
      <c r="M17357" s="288" t="b">
        <f>IF(AND(OR('1. Participant &amp; Project Info'!$B$18=index!$F$21,'1. Participant &amp; Project Info'!$B$18=index!$F$22),OR(ISBLANK('2. RPS Generation'!C17367),'2. RPS Generation'!C17367&gt;'1. Participant &amp; Project Info'!$B$38,'2. RPS Generation'!C17367&lt;0)),TRUE,FALSE)</f>
        <v>0</v>
      </c>
      <c r="O17357">
        <f t="shared" si="282"/>
        <v>0</v>
      </c>
    </row>
    <row r="17358" spans="13:15" x14ac:dyDescent="0.25">
      <c r="M17358" s="288" t="b">
        <f>IF(AND(OR('1. Participant &amp; Project Info'!$B$18=index!$F$21,'1. Participant &amp; Project Info'!$B$18=index!$F$22),OR(ISBLANK('2. RPS Generation'!C17368),'2. RPS Generation'!C17368&gt;'1. Participant &amp; Project Info'!$B$38,'2. RPS Generation'!C17368&lt;0)),TRUE,FALSE)</f>
        <v>0</v>
      </c>
      <c r="O17358">
        <f t="shared" si="282"/>
        <v>0</v>
      </c>
    </row>
    <row r="17359" spans="13:15" x14ac:dyDescent="0.25">
      <c r="M17359" s="288" t="b">
        <f>IF(AND(OR('1. Participant &amp; Project Info'!$B$18=index!$F$21,'1. Participant &amp; Project Info'!$B$18=index!$F$22),OR(ISBLANK('2. RPS Generation'!C17369),'2. RPS Generation'!C17369&gt;'1. Participant &amp; Project Info'!$B$38,'2. RPS Generation'!C17369&lt;0)),TRUE,FALSE)</f>
        <v>0</v>
      </c>
      <c r="O17359">
        <f t="shared" si="282"/>
        <v>0</v>
      </c>
    </row>
    <row r="17360" spans="13:15" x14ac:dyDescent="0.25">
      <c r="M17360" s="288" t="b">
        <f>IF(AND(OR('1. Participant &amp; Project Info'!$B$18=index!$F$21,'1. Participant &amp; Project Info'!$B$18=index!$F$22),OR(ISBLANK('2. RPS Generation'!C17370),'2. RPS Generation'!C17370&gt;'1. Participant &amp; Project Info'!$B$38,'2. RPS Generation'!C17370&lt;0)),TRUE,FALSE)</f>
        <v>0</v>
      </c>
      <c r="O17360">
        <f t="shared" si="282"/>
        <v>0</v>
      </c>
    </row>
    <row r="17361" spans="13:15" x14ac:dyDescent="0.25">
      <c r="M17361" s="288" t="b">
        <f>IF(AND(OR('1. Participant &amp; Project Info'!$B$18=index!$F$21,'1. Participant &amp; Project Info'!$B$18=index!$F$22),OR(ISBLANK('2. RPS Generation'!C17371),'2. RPS Generation'!C17371&gt;'1. Participant &amp; Project Info'!$B$38,'2. RPS Generation'!C17371&lt;0)),TRUE,FALSE)</f>
        <v>0</v>
      </c>
      <c r="O17361">
        <f t="shared" si="282"/>
        <v>0</v>
      </c>
    </row>
    <row r="17362" spans="13:15" x14ac:dyDescent="0.25">
      <c r="M17362" s="288" t="b">
        <f>IF(AND(OR('1. Participant &amp; Project Info'!$B$18=index!$F$21,'1. Participant &amp; Project Info'!$B$18=index!$F$22),OR(ISBLANK('2. RPS Generation'!C17372),'2. RPS Generation'!C17372&gt;'1. Participant &amp; Project Info'!$B$38,'2. RPS Generation'!C17372&lt;0)),TRUE,FALSE)</f>
        <v>0</v>
      </c>
      <c r="O17362">
        <f t="shared" si="282"/>
        <v>0</v>
      </c>
    </row>
    <row r="17363" spans="13:15" x14ac:dyDescent="0.25">
      <c r="M17363" s="288" t="b">
        <f>IF(AND(OR('1. Participant &amp; Project Info'!$B$18=index!$F$21,'1. Participant &amp; Project Info'!$B$18=index!$F$22),OR(ISBLANK('2. RPS Generation'!C17373),'2. RPS Generation'!C17373&gt;'1. Participant &amp; Project Info'!$B$38,'2. RPS Generation'!C17373&lt;0)),TRUE,FALSE)</f>
        <v>0</v>
      </c>
      <c r="O17363">
        <f t="shared" si="282"/>
        <v>0</v>
      </c>
    </row>
    <row r="17364" spans="13:15" x14ac:dyDescent="0.25">
      <c r="M17364" s="288" t="b">
        <f>IF(AND(OR('1. Participant &amp; Project Info'!$B$18=index!$F$21,'1. Participant &amp; Project Info'!$B$18=index!$F$22),OR(ISBLANK('2. RPS Generation'!C17374),'2. RPS Generation'!C17374&gt;'1. Participant &amp; Project Info'!$B$38,'2. RPS Generation'!C17374&lt;0)),TRUE,FALSE)</f>
        <v>0</v>
      </c>
      <c r="O17364">
        <f t="shared" si="282"/>
        <v>0</v>
      </c>
    </row>
    <row r="17365" spans="13:15" x14ac:dyDescent="0.25">
      <c r="M17365" s="288" t="b">
        <f>IF(AND(OR('1. Participant &amp; Project Info'!$B$18=index!$F$21,'1. Participant &amp; Project Info'!$B$18=index!$F$22),OR(ISBLANK('2. RPS Generation'!C17375),'2. RPS Generation'!C17375&gt;'1. Participant &amp; Project Info'!$B$38,'2. RPS Generation'!C17375&lt;0)),TRUE,FALSE)</f>
        <v>0</v>
      </c>
      <c r="O17365">
        <f t="shared" si="282"/>
        <v>0</v>
      </c>
    </row>
    <row r="17366" spans="13:15" x14ac:dyDescent="0.25">
      <c r="M17366" s="288" t="b">
        <f>IF(AND(OR('1. Participant &amp; Project Info'!$B$18=index!$F$21,'1. Participant &amp; Project Info'!$B$18=index!$F$22),OR(ISBLANK('2. RPS Generation'!C17376),'2. RPS Generation'!C17376&gt;'1. Participant &amp; Project Info'!$B$38,'2. RPS Generation'!C17376&lt;0)),TRUE,FALSE)</f>
        <v>0</v>
      </c>
      <c r="O17366">
        <f t="shared" si="282"/>
        <v>0</v>
      </c>
    </row>
    <row r="17367" spans="13:15" x14ac:dyDescent="0.25">
      <c r="M17367" s="288" t="b">
        <f>IF(AND(OR('1. Participant &amp; Project Info'!$B$18=index!$F$21,'1. Participant &amp; Project Info'!$B$18=index!$F$22),OR(ISBLANK('2. RPS Generation'!C17377),'2. RPS Generation'!C17377&gt;'1. Participant &amp; Project Info'!$B$38,'2. RPS Generation'!C17377&lt;0)),TRUE,FALSE)</f>
        <v>0</v>
      </c>
      <c r="O17367">
        <f t="shared" si="282"/>
        <v>0</v>
      </c>
    </row>
    <row r="17368" spans="13:15" x14ac:dyDescent="0.25">
      <c r="M17368" s="288" t="b">
        <f>IF(AND(OR('1. Participant &amp; Project Info'!$B$18=index!$F$21,'1. Participant &amp; Project Info'!$B$18=index!$F$22),OR(ISBLANK('2. RPS Generation'!C17378),'2. RPS Generation'!C17378&gt;'1. Participant &amp; Project Info'!$B$38,'2. RPS Generation'!C17378&lt;0)),TRUE,FALSE)</f>
        <v>0</v>
      </c>
      <c r="O17368">
        <f t="shared" si="282"/>
        <v>0</v>
      </c>
    </row>
    <row r="17369" spans="13:15" x14ac:dyDescent="0.25">
      <c r="M17369" s="288" t="b">
        <f>IF(AND(OR('1. Participant &amp; Project Info'!$B$18=index!$F$21,'1. Participant &amp; Project Info'!$B$18=index!$F$22),OR(ISBLANK('2. RPS Generation'!C17379),'2. RPS Generation'!C17379&gt;'1. Participant &amp; Project Info'!$B$38,'2. RPS Generation'!C17379&lt;0)),TRUE,FALSE)</f>
        <v>0</v>
      </c>
      <c r="O17369">
        <f t="shared" si="282"/>
        <v>0</v>
      </c>
    </row>
    <row r="17370" spans="13:15" x14ac:dyDescent="0.25">
      <c r="M17370" s="288" t="b">
        <f>IF(AND(OR('1. Participant &amp; Project Info'!$B$18=index!$F$21,'1. Participant &amp; Project Info'!$B$18=index!$F$22),OR(ISBLANK('2. RPS Generation'!C17380),'2. RPS Generation'!C17380&gt;'1. Participant &amp; Project Info'!$B$38,'2. RPS Generation'!C17380&lt;0)),TRUE,FALSE)</f>
        <v>0</v>
      </c>
      <c r="O17370">
        <f t="shared" si="282"/>
        <v>0</v>
      </c>
    </row>
    <row r="17371" spans="13:15" x14ac:dyDescent="0.25">
      <c r="M17371" s="288" t="b">
        <f>IF(AND(OR('1. Participant &amp; Project Info'!$B$18=index!$F$21,'1. Participant &amp; Project Info'!$B$18=index!$F$22),OR(ISBLANK('2. RPS Generation'!C17381),'2. RPS Generation'!C17381&gt;'1. Participant &amp; Project Info'!$B$38,'2. RPS Generation'!C17381&lt;0)),TRUE,FALSE)</f>
        <v>0</v>
      </c>
      <c r="O17371">
        <f t="shared" si="282"/>
        <v>0</v>
      </c>
    </row>
    <row r="17372" spans="13:15" x14ac:dyDescent="0.25">
      <c r="M17372" s="288" t="b">
        <f>IF(AND(OR('1. Participant &amp; Project Info'!$B$18=index!$F$21,'1. Participant &amp; Project Info'!$B$18=index!$F$22),OR(ISBLANK('2. RPS Generation'!C17382),'2. RPS Generation'!C17382&gt;'1. Participant &amp; Project Info'!$B$38,'2. RPS Generation'!C17382&lt;0)),TRUE,FALSE)</f>
        <v>0</v>
      </c>
      <c r="O17372">
        <f t="shared" si="282"/>
        <v>0</v>
      </c>
    </row>
    <row r="17373" spans="13:15" x14ac:dyDescent="0.25">
      <c r="M17373" s="288" t="b">
        <f>IF(AND(OR('1. Participant &amp; Project Info'!$B$18=index!$F$21,'1. Participant &amp; Project Info'!$B$18=index!$F$22),OR(ISBLANK('2. RPS Generation'!C17383),'2. RPS Generation'!C17383&gt;'1. Participant &amp; Project Info'!$B$38,'2. RPS Generation'!C17383&lt;0)),TRUE,FALSE)</f>
        <v>0</v>
      </c>
      <c r="O17373">
        <f t="shared" si="282"/>
        <v>0</v>
      </c>
    </row>
    <row r="17374" spans="13:15" x14ac:dyDescent="0.25">
      <c r="M17374" s="288" t="b">
        <f>IF(AND(OR('1. Participant &amp; Project Info'!$B$18=index!$F$21,'1. Participant &amp; Project Info'!$B$18=index!$F$22),OR(ISBLANK('2. RPS Generation'!C17384),'2. RPS Generation'!C17384&gt;'1. Participant &amp; Project Info'!$B$38,'2. RPS Generation'!C17384&lt;0)),TRUE,FALSE)</f>
        <v>0</v>
      </c>
      <c r="O17374">
        <f t="shared" si="282"/>
        <v>0</v>
      </c>
    </row>
    <row r="17375" spans="13:15" x14ac:dyDescent="0.25">
      <c r="M17375" s="288" t="b">
        <f>IF(AND(OR('1. Participant &amp; Project Info'!$B$18=index!$F$21,'1. Participant &amp; Project Info'!$B$18=index!$F$22),OR(ISBLANK('2. RPS Generation'!C17385),'2. RPS Generation'!C17385&gt;'1. Participant &amp; Project Info'!$B$38,'2. RPS Generation'!C17385&lt;0)),TRUE,FALSE)</f>
        <v>0</v>
      </c>
      <c r="O17375">
        <f t="shared" si="282"/>
        <v>0</v>
      </c>
    </row>
    <row r="17376" spans="13:15" x14ac:dyDescent="0.25">
      <c r="M17376" s="288" t="b">
        <f>IF(AND(OR('1. Participant &amp; Project Info'!$B$18=index!$F$21,'1. Participant &amp; Project Info'!$B$18=index!$F$22),OR(ISBLANK('2. RPS Generation'!C17386),'2. RPS Generation'!C17386&gt;'1. Participant &amp; Project Info'!$B$38,'2. RPS Generation'!C17386&lt;0)),TRUE,FALSE)</f>
        <v>0</v>
      </c>
      <c r="O17376">
        <f t="shared" si="282"/>
        <v>0</v>
      </c>
    </row>
    <row r="17377" spans="13:15" x14ac:dyDescent="0.25">
      <c r="M17377" s="288" t="b">
        <f>IF(AND(OR('1. Participant &amp; Project Info'!$B$18=index!$F$21,'1. Participant &amp; Project Info'!$B$18=index!$F$22),OR(ISBLANK('2. RPS Generation'!C17387),'2. RPS Generation'!C17387&gt;'1. Participant &amp; Project Info'!$B$38,'2. RPS Generation'!C17387&lt;0)),TRUE,FALSE)</f>
        <v>0</v>
      </c>
      <c r="O17377">
        <f t="shared" si="282"/>
        <v>0</v>
      </c>
    </row>
    <row r="17378" spans="13:15" x14ac:dyDescent="0.25">
      <c r="M17378" s="288" t="b">
        <f>IF(AND(OR('1. Participant &amp; Project Info'!$B$18=index!$F$21,'1. Participant &amp; Project Info'!$B$18=index!$F$22),OR(ISBLANK('2. RPS Generation'!C17388),'2. RPS Generation'!C17388&gt;'1. Participant &amp; Project Info'!$B$38,'2. RPS Generation'!C17388&lt;0)),TRUE,FALSE)</f>
        <v>0</v>
      </c>
      <c r="O17378">
        <f t="shared" si="282"/>
        <v>0</v>
      </c>
    </row>
    <row r="17379" spans="13:15" x14ac:dyDescent="0.25">
      <c r="M17379" s="288" t="b">
        <f>IF(AND(OR('1. Participant &amp; Project Info'!$B$18=index!$F$21,'1. Participant &amp; Project Info'!$B$18=index!$F$22),OR(ISBLANK('2. RPS Generation'!C17389),'2. RPS Generation'!C17389&gt;'1. Participant &amp; Project Info'!$B$38,'2. RPS Generation'!C17389&lt;0)),TRUE,FALSE)</f>
        <v>0</v>
      </c>
      <c r="O17379">
        <f t="shared" si="282"/>
        <v>0</v>
      </c>
    </row>
    <row r="17380" spans="13:15" x14ac:dyDescent="0.25">
      <c r="M17380" s="288" t="b">
        <f>IF(AND(OR('1. Participant &amp; Project Info'!$B$18=index!$F$21,'1. Participant &amp; Project Info'!$B$18=index!$F$22),OR(ISBLANK('2. RPS Generation'!C17390),'2. RPS Generation'!C17390&gt;'1. Participant &amp; Project Info'!$B$38,'2. RPS Generation'!C17390&lt;0)),TRUE,FALSE)</f>
        <v>0</v>
      </c>
      <c r="O17380">
        <f t="shared" si="282"/>
        <v>0</v>
      </c>
    </row>
    <row r="17381" spans="13:15" x14ac:dyDescent="0.25">
      <c r="M17381" s="288" t="b">
        <f>IF(AND(OR('1. Participant &amp; Project Info'!$B$18=index!$F$21,'1. Participant &amp; Project Info'!$B$18=index!$F$22),OR(ISBLANK('2. RPS Generation'!C17391),'2. RPS Generation'!C17391&gt;'1. Participant &amp; Project Info'!$B$38,'2. RPS Generation'!C17391&lt;0)),TRUE,FALSE)</f>
        <v>0</v>
      </c>
      <c r="O17381">
        <f t="shared" si="282"/>
        <v>0</v>
      </c>
    </row>
    <row r="17382" spans="13:15" x14ac:dyDescent="0.25">
      <c r="M17382" s="288" t="b">
        <f>IF(AND(OR('1. Participant &amp; Project Info'!$B$18=index!$F$21,'1. Participant &amp; Project Info'!$B$18=index!$F$22),OR(ISBLANK('2. RPS Generation'!C17392),'2. RPS Generation'!C17392&gt;'1. Participant &amp; Project Info'!$B$38,'2. RPS Generation'!C17392&lt;0)),TRUE,FALSE)</f>
        <v>0</v>
      </c>
      <c r="O17382">
        <f t="shared" si="282"/>
        <v>0</v>
      </c>
    </row>
    <row r="17383" spans="13:15" x14ac:dyDescent="0.25">
      <c r="M17383" s="288" t="b">
        <f>IF(AND(OR('1. Participant &amp; Project Info'!$B$18=index!$F$21,'1. Participant &amp; Project Info'!$B$18=index!$F$22),OR(ISBLANK('2. RPS Generation'!C17393),'2. RPS Generation'!C17393&gt;'1. Participant &amp; Project Info'!$B$38,'2. RPS Generation'!C17393&lt;0)),TRUE,FALSE)</f>
        <v>0</v>
      </c>
      <c r="O17383">
        <f t="shared" si="282"/>
        <v>0</v>
      </c>
    </row>
    <row r="17384" spans="13:15" x14ac:dyDescent="0.25">
      <c r="M17384" s="288" t="b">
        <f>IF(AND(OR('1. Participant &amp; Project Info'!$B$18=index!$F$21,'1. Participant &amp; Project Info'!$B$18=index!$F$22),OR(ISBLANK('2. RPS Generation'!C17394),'2. RPS Generation'!C17394&gt;'1. Participant &amp; Project Info'!$B$38,'2. RPS Generation'!C17394&lt;0)),TRUE,FALSE)</f>
        <v>0</v>
      </c>
      <c r="O17384">
        <f t="shared" si="282"/>
        <v>0</v>
      </c>
    </row>
    <row r="17385" spans="13:15" x14ac:dyDescent="0.25">
      <c r="M17385" s="288" t="b">
        <f>IF(AND(OR('1. Participant &amp; Project Info'!$B$18=index!$F$21,'1. Participant &amp; Project Info'!$B$18=index!$F$22),OR(ISBLANK('2. RPS Generation'!C17395),'2. RPS Generation'!C17395&gt;'1. Participant &amp; Project Info'!$B$38,'2. RPS Generation'!C17395&lt;0)),TRUE,FALSE)</f>
        <v>0</v>
      </c>
      <c r="O17385">
        <f t="shared" si="282"/>
        <v>0</v>
      </c>
    </row>
    <row r="17386" spans="13:15" x14ac:dyDescent="0.25">
      <c r="M17386" s="288" t="b">
        <f>IF(AND(OR('1. Participant &amp; Project Info'!$B$18=index!$F$21,'1. Participant &amp; Project Info'!$B$18=index!$F$22),OR(ISBLANK('2. RPS Generation'!C17396),'2. RPS Generation'!C17396&gt;'1. Participant &amp; Project Info'!$B$38,'2. RPS Generation'!C17396&lt;0)),TRUE,FALSE)</f>
        <v>0</v>
      </c>
      <c r="O17386">
        <f t="shared" si="282"/>
        <v>0</v>
      </c>
    </row>
    <row r="17387" spans="13:15" x14ac:dyDescent="0.25">
      <c r="M17387" s="288" t="b">
        <f>IF(AND(OR('1. Participant &amp; Project Info'!$B$18=index!$F$21,'1. Participant &amp; Project Info'!$B$18=index!$F$22),OR(ISBLANK('2. RPS Generation'!C17397),'2. RPS Generation'!C17397&gt;'1. Participant &amp; Project Info'!$B$38,'2. RPS Generation'!C17397&lt;0)),TRUE,FALSE)</f>
        <v>0</v>
      </c>
      <c r="O17387">
        <f t="shared" si="282"/>
        <v>0</v>
      </c>
    </row>
    <row r="17388" spans="13:15" x14ac:dyDescent="0.25">
      <c r="M17388" s="288" t="b">
        <f>IF(AND(OR('1. Participant &amp; Project Info'!$B$18=index!$F$21,'1. Participant &amp; Project Info'!$B$18=index!$F$22),OR(ISBLANK('2. RPS Generation'!C17398),'2. RPS Generation'!C17398&gt;'1. Participant &amp; Project Info'!$B$38,'2. RPS Generation'!C17398&lt;0)),TRUE,FALSE)</f>
        <v>0</v>
      </c>
      <c r="O17388">
        <f t="shared" si="282"/>
        <v>0</v>
      </c>
    </row>
    <row r="17389" spans="13:15" x14ac:dyDescent="0.25">
      <c r="M17389" s="288" t="b">
        <f>IF(AND(OR('1. Participant &amp; Project Info'!$B$18=index!$F$21,'1. Participant &amp; Project Info'!$B$18=index!$F$22),OR(ISBLANK('2. RPS Generation'!C17399),'2. RPS Generation'!C17399&gt;'1. Participant &amp; Project Info'!$B$38,'2. RPS Generation'!C17399&lt;0)),TRUE,FALSE)</f>
        <v>0</v>
      </c>
      <c r="O17389">
        <f t="shared" si="282"/>
        <v>0</v>
      </c>
    </row>
    <row r="17390" spans="13:15" x14ac:dyDescent="0.25">
      <c r="M17390" s="288" t="b">
        <f>IF(AND(OR('1. Participant &amp; Project Info'!$B$18=index!$F$21,'1. Participant &amp; Project Info'!$B$18=index!$F$22),OR(ISBLANK('2. RPS Generation'!C17400),'2. RPS Generation'!C17400&gt;'1. Participant &amp; Project Info'!$B$38,'2. RPS Generation'!C17400&lt;0)),TRUE,FALSE)</f>
        <v>0</v>
      </c>
      <c r="O17390">
        <f t="shared" ref="O17390:O17453" si="283">--OR(L17390,M17390,N17390)</f>
        <v>0</v>
      </c>
    </row>
    <row r="17391" spans="13:15" x14ac:dyDescent="0.25">
      <c r="M17391" s="288" t="b">
        <f>IF(AND(OR('1. Participant &amp; Project Info'!$B$18=index!$F$21,'1. Participant &amp; Project Info'!$B$18=index!$F$22),OR(ISBLANK('2. RPS Generation'!C17401),'2. RPS Generation'!C17401&gt;'1. Participant &amp; Project Info'!$B$38,'2. RPS Generation'!C17401&lt;0)),TRUE,FALSE)</f>
        <v>0</v>
      </c>
      <c r="O17391">
        <f t="shared" si="283"/>
        <v>0</v>
      </c>
    </row>
    <row r="17392" spans="13:15" x14ac:dyDescent="0.25">
      <c r="M17392" s="288" t="b">
        <f>IF(AND(OR('1. Participant &amp; Project Info'!$B$18=index!$F$21,'1. Participant &amp; Project Info'!$B$18=index!$F$22),OR(ISBLANK('2. RPS Generation'!C17402),'2. RPS Generation'!C17402&gt;'1. Participant &amp; Project Info'!$B$38,'2. RPS Generation'!C17402&lt;0)),TRUE,FALSE)</f>
        <v>0</v>
      </c>
      <c r="O17392">
        <f t="shared" si="283"/>
        <v>0</v>
      </c>
    </row>
    <row r="17393" spans="13:15" x14ac:dyDescent="0.25">
      <c r="M17393" s="288" t="b">
        <f>IF(AND(OR('1. Participant &amp; Project Info'!$B$18=index!$F$21,'1. Participant &amp; Project Info'!$B$18=index!$F$22),OR(ISBLANK('2. RPS Generation'!C17403),'2. RPS Generation'!C17403&gt;'1. Participant &amp; Project Info'!$B$38,'2. RPS Generation'!C17403&lt;0)),TRUE,FALSE)</f>
        <v>0</v>
      </c>
      <c r="O17393">
        <f t="shared" si="283"/>
        <v>0</v>
      </c>
    </row>
    <row r="17394" spans="13:15" x14ac:dyDescent="0.25">
      <c r="M17394" s="288" t="b">
        <f>IF(AND(OR('1. Participant &amp; Project Info'!$B$18=index!$F$21,'1. Participant &amp; Project Info'!$B$18=index!$F$22),OR(ISBLANK('2. RPS Generation'!C17404),'2. RPS Generation'!C17404&gt;'1. Participant &amp; Project Info'!$B$38,'2. RPS Generation'!C17404&lt;0)),TRUE,FALSE)</f>
        <v>0</v>
      </c>
      <c r="O17394">
        <f t="shared" si="283"/>
        <v>0</v>
      </c>
    </row>
    <row r="17395" spans="13:15" x14ac:dyDescent="0.25">
      <c r="M17395" s="288" t="b">
        <f>IF(AND(OR('1. Participant &amp; Project Info'!$B$18=index!$F$21,'1. Participant &amp; Project Info'!$B$18=index!$F$22),OR(ISBLANK('2. RPS Generation'!C17405),'2. RPS Generation'!C17405&gt;'1. Participant &amp; Project Info'!$B$38,'2. RPS Generation'!C17405&lt;0)),TRUE,FALSE)</f>
        <v>0</v>
      </c>
      <c r="O17395">
        <f t="shared" si="283"/>
        <v>0</v>
      </c>
    </row>
    <row r="17396" spans="13:15" x14ac:dyDescent="0.25">
      <c r="M17396" s="288" t="b">
        <f>IF(AND(OR('1. Participant &amp; Project Info'!$B$18=index!$F$21,'1. Participant &amp; Project Info'!$B$18=index!$F$22),OR(ISBLANK('2. RPS Generation'!C17406),'2. RPS Generation'!C17406&gt;'1. Participant &amp; Project Info'!$B$38,'2. RPS Generation'!C17406&lt;0)),TRUE,FALSE)</f>
        <v>0</v>
      </c>
      <c r="O17396">
        <f t="shared" si="283"/>
        <v>0</v>
      </c>
    </row>
    <row r="17397" spans="13:15" x14ac:dyDescent="0.25">
      <c r="M17397" s="288" t="b">
        <f>IF(AND(OR('1. Participant &amp; Project Info'!$B$18=index!$F$21,'1. Participant &amp; Project Info'!$B$18=index!$F$22),OR(ISBLANK('2. RPS Generation'!C17407),'2. RPS Generation'!C17407&gt;'1. Participant &amp; Project Info'!$B$38,'2. RPS Generation'!C17407&lt;0)),TRUE,FALSE)</f>
        <v>0</v>
      </c>
      <c r="O17397">
        <f t="shared" si="283"/>
        <v>0</v>
      </c>
    </row>
    <row r="17398" spans="13:15" x14ac:dyDescent="0.25">
      <c r="M17398" s="288" t="b">
        <f>IF(AND(OR('1. Participant &amp; Project Info'!$B$18=index!$F$21,'1. Participant &amp; Project Info'!$B$18=index!$F$22),OR(ISBLANK('2. RPS Generation'!C17408),'2. RPS Generation'!C17408&gt;'1. Participant &amp; Project Info'!$B$38,'2. RPS Generation'!C17408&lt;0)),TRUE,FALSE)</f>
        <v>0</v>
      </c>
      <c r="O17398">
        <f t="shared" si="283"/>
        <v>0</v>
      </c>
    </row>
    <row r="17399" spans="13:15" x14ac:dyDescent="0.25">
      <c r="M17399" s="288" t="b">
        <f>IF(AND(OR('1. Participant &amp; Project Info'!$B$18=index!$F$21,'1. Participant &amp; Project Info'!$B$18=index!$F$22),OR(ISBLANK('2. RPS Generation'!C17409),'2. RPS Generation'!C17409&gt;'1. Participant &amp; Project Info'!$B$38,'2. RPS Generation'!C17409&lt;0)),TRUE,FALSE)</f>
        <v>0</v>
      </c>
      <c r="O17399">
        <f t="shared" si="283"/>
        <v>0</v>
      </c>
    </row>
    <row r="17400" spans="13:15" x14ac:dyDescent="0.25">
      <c r="M17400" s="288" t="b">
        <f>IF(AND(OR('1. Participant &amp; Project Info'!$B$18=index!$F$21,'1. Participant &amp; Project Info'!$B$18=index!$F$22),OR(ISBLANK('2. RPS Generation'!C17410),'2. RPS Generation'!C17410&gt;'1. Participant &amp; Project Info'!$B$38,'2. RPS Generation'!C17410&lt;0)),TRUE,FALSE)</f>
        <v>0</v>
      </c>
      <c r="O17400">
        <f t="shared" si="283"/>
        <v>0</v>
      </c>
    </row>
    <row r="17401" spans="13:15" x14ac:dyDescent="0.25">
      <c r="M17401" s="288" t="b">
        <f>IF(AND(OR('1. Participant &amp; Project Info'!$B$18=index!$F$21,'1. Participant &amp; Project Info'!$B$18=index!$F$22),OR(ISBLANK('2. RPS Generation'!C17411),'2. RPS Generation'!C17411&gt;'1. Participant &amp; Project Info'!$B$38,'2. RPS Generation'!C17411&lt;0)),TRUE,FALSE)</f>
        <v>0</v>
      </c>
      <c r="O17401">
        <f t="shared" si="283"/>
        <v>0</v>
      </c>
    </row>
    <row r="17402" spans="13:15" x14ac:dyDescent="0.25">
      <c r="M17402" s="288" t="b">
        <f>IF(AND(OR('1. Participant &amp; Project Info'!$B$18=index!$F$21,'1. Participant &amp; Project Info'!$B$18=index!$F$22),OR(ISBLANK('2. RPS Generation'!C17412),'2. RPS Generation'!C17412&gt;'1. Participant &amp; Project Info'!$B$38,'2. RPS Generation'!C17412&lt;0)),TRUE,FALSE)</f>
        <v>0</v>
      </c>
      <c r="O17402">
        <f t="shared" si="283"/>
        <v>0</v>
      </c>
    </row>
    <row r="17403" spans="13:15" x14ac:dyDescent="0.25">
      <c r="M17403" s="288" t="b">
        <f>IF(AND(OR('1. Participant &amp; Project Info'!$B$18=index!$F$21,'1. Participant &amp; Project Info'!$B$18=index!$F$22),OR(ISBLANK('2. RPS Generation'!C17413),'2. RPS Generation'!C17413&gt;'1. Participant &amp; Project Info'!$B$38,'2. RPS Generation'!C17413&lt;0)),TRUE,FALSE)</f>
        <v>0</v>
      </c>
      <c r="O17403">
        <f t="shared" si="283"/>
        <v>0</v>
      </c>
    </row>
    <row r="17404" spans="13:15" x14ac:dyDescent="0.25">
      <c r="M17404" s="288" t="b">
        <f>IF(AND(OR('1. Participant &amp; Project Info'!$B$18=index!$F$21,'1. Participant &amp; Project Info'!$B$18=index!$F$22),OR(ISBLANK('2. RPS Generation'!C17414),'2. RPS Generation'!C17414&gt;'1. Participant &amp; Project Info'!$B$38,'2. RPS Generation'!C17414&lt;0)),TRUE,FALSE)</f>
        <v>0</v>
      </c>
      <c r="O17404">
        <f t="shared" si="283"/>
        <v>0</v>
      </c>
    </row>
    <row r="17405" spans="13:15" x14ac:dyDescent="0.25">
      <c r="M17405" s="288" t="b">
        <f>IF(AND(OR('1. Participant &amp; Project Info'!$B$18=index!$F$21,'1. Participant &amp; Project Info'!$B$18=index!$F$22),OR(ISBLANK('2. RPS Generation'!C17415),'2. RPS Generation'!C17415&gt;'1. Participant &amp; Project Info'!$B$38,'2. RPS Generation'!C17415&lt;0)),TRUE,FALSE)</f>
        <v>0</v>
      </c>
      <c r="O17405">
        <f t="shared" si="283"/>
        <v>0</v>
      </c>
    </row>
    <row r="17406" spans="13:15" x14ac:dyDescent="0.25">
      <c r="M17406" s="288" t="b">
        <f>IF(AND(OR('1. Participant &amp; Project Info'!$B$18=index!$F$21,'1. Participant &amp; Project Info'!$B$18=index!$F$22),OR(ISBLANK('2. RPS Generation'!C17416),'2. RPS Generation'!C17416&gt;'1. Participant &amp; Project Info'!$B$38,'2. RPS Generation'!C17416&lt;0)),TRUE,FALSE)</f>
        <v>0</v>
      </c>
      <c r="O17406">
        <f t="shared" si="283"/>
        <v>0</v>
      </c>
    </row>
    <row r="17407" spans="13:15" x14ac:dyDescent="0.25">
      <c r="M17407" s="288" t="b">
        <f>IF(AND(OR('1. Participant &amp; Project Info'!$B$18=index!$F$21,'1. Participant &amp; Project Info'!$B$18=index!$F$22),OR(ISBLANK('2. RPS Generation'!C17417),'2. RPS Generation'!C17417&gt;'1. Participant &amp; Project Info'!$B$38,'2. RPS Generation'!C17417&lt;0)),TRUE,FALSE)</f>
        <v>0</v>
      </c>
      <c r="O17407">
        <f t="shared" si="283"/>
        <v>0</v>
      </c>
    </row>
    <row r="17408" spans="13:15" x14ac:dyDescent="0.25">
      <c r="M17408" s="288" t="b">
        <f>IF(AND(OR('1. Participant &amp; Project Info'!$B$18=index!$F$21,'1. Participant &amp; Project Info'!$B$18=index!$F$22),OR(ISBLANK('2. RPS Generation'!C17418),'2. RPS Generation'!C17418&gt;'1. Participant &amp; Project Info'!$B$38,'2. RPS Generation'!C17418&lt;0)),TRUE,FALSE)</f>
        <v>0</v>
      </c>
      <c r="O17408">
        <f t="shared" si="283"/>
        <v>0</v>
      </c>
    </row>
    <row r="17409" spans="13:15" x14ac:dyDescent="0.25">
      <c r="M17409" s="288" t="b">
        <f>IF(AND(OR('1. Participant &amp; Project Info'!$B$18=index!$F$21,'1. Participant &amp; Project Info'!$B$18=index!$F$22),OR(ISBLANK('2. RPS Generation'!C17419),'2. RPS Generation'!C17419&gt;'1. Participant &amp; Project Info'!$B$38,'2. RPS Generation'!C17419&lt;0)),TRUE,FALSE)</f>
        <v>0</v>
      </c>
      <c r="O17409">
        <f t="shared" si="283"/>
        <v>0</v>
      </c>
    </row>
    <row r="17410" spans="13:15" x14ac:dyDescent="0.25">
      <c r="M17410" s="288" t="b">
        <f>IF(AND(OR('1. Participant &amp; Project Info'!$B$18=index!$F$21,'1. Participant &amp; Project Info'!$B$18=index!$F$22),OR(ISBLANK('2. RPS Generation'!C17420),'2. RPS Generation'!C17420&gt;'1. Participant &amp; Project Info'!$B$38,'2. RPS Generation'!C17420&lt;0)),TRUE,FALSE)</f>
        <v>0</v>
      </c>
      <c r="O17410">
        <f t="shared" si="283"/>
        <v>0</v>
      </c>
    </row>
    <row r="17411" spans="13:15" x14ac:dyDescent="0.25">
      <c r="M17411" s="288" t="b">
        <f>IF(AND(OR('1. Participant &amp; Project Info'!$B$18=index!$F$21,'1. Participant &amp; Project Info'!$B$18=index!$F$22),OR(ISBLANK('2. RPS Generation'!C17421),'2. RPS Generation'!C17421&gt;'1. Participant &amp; Project Info'!$B$38,'2. RPS Generation'!C17421&lt;0)),TRUE,FALSE)</f>
        <v>0</v>
      </c>
      <c r="O17411">
        <f t="shared" si="283"/>
        <v>0</v>
      </c>
    </row>
    <row r="17412" spans="13:15" x14ac:dyDescent="0.25">
      <c r="M17412" s="288" t="b">
        <f>IF(AND(OR('1. Participant &amp; Project Info'!$B$18=index!$F$21,'1. Participant &amp; Project Info'!$B$18=index!$F$22),OR(ISBLANK('2. RPS Generation'!C17422),'2. RPS Generation'!C17422&gt;'1. Participant &amp; Project Info'!$B$38,'2. RPS Generation'!C17422&lt;0)),TRUE,FALSE)</f>
        <v>0</v>
      </c>
      <c r="O17412">
        <f t="shared" si="283"/>
        <v>0</v>
      </c>
    </row>
    <row r="17413" spans="13:15" x14ac:dyDescent="0.25">
      <c r="M17413" s="288" t="b">
        <f>IF(AND(OR('1. Participant &amp; Project Info'!$B$18=index!$F$21,'1. Participant &amp; Project Info'!$B$18=index!$F$22),OR(ISBLANK('2. RPS Generation'!C17423),'2. RPS Generation'!C17423&gt;'1. Participant &amp; Project Info'!$B$38,'2. RPS Generation'!C17423&lt;0)),TRUE,FALSE)</f>
        <v>0</v>
      </c>
      <c r="O17413">
        <f t="shared" si="283"/>
        <v>0</v>
      </c>
    </row>
    <row r="17414" spans="13:15" x14ac:dyDescent="0.25">
      <c r="M17414" s="288" t="b">
        <f>IF(AND(OR('1. Participant &amp; Project Info'!$B$18=index!$F$21,'1. Participant &amp; Project Info'!$B$18=index!$F$22),OR(ISBLANK('2. RPS Generation'!C17424),'2. RPS Generation'!C17424&gt;'1. Participant &amp; Project Info'!$B$38,'2. RPS Generation'!C17424&lt;0)),TRUE,FALSE)</f>
        <v>0</v>
      </c>
      <c r="O17414">
        <f t="shared" si="283"/>
        <v>0</v>
      </c>
    </row>
    <row r="17415" spans="13:15" x14ac:dyDescent="0.25">
      <c r="M17415" s="288" t="b">
        <f>IF(AND(OR('1. Participant &amp; Project Info'!$B$18=index!$F$21,'1. Participant &amp; Project Info'!$B$18=index!$F$22),OR(ISBLANK('2. RPS Generation'!C17425),'2. RPS Generation'!C17425&gt;'1. Participant &amp; Project Info'!$B$38,'2. RPS Generation'!C17425&lt;0)),TRUE,FALSE)</f>
        <v>0</v>
      </c>
      <c r="O17415">
        <f t="shared" si="283"/>
        <v>0</v>
      </c>
    </row>
    <row r="17416" spans="13:15" x14ac:dyDescent="0.25">
      <c r="M17416" s="288" t="b">
        <f>IF(AND(OR('1. Participant &amp; Project Info'!$B$18=index!$F$21,'1. Participant &amp; Project Info'!$B$18=index!$F$22),OR(ISBLANK('2. RPS Generation'!C17426),'2. RPS Generation'!C17426&gt;'1. Participant &amp; Project Info'!$B$38,'2. RPS Generation'!C17426&lt;0)),TRUE,FALSE)</f>
        <v>0</v>
      </c>
      <c r="O17416">
        <f t="shared" si="283"/>
        <v>0</v>
      </c>
    </row>
    <row r="17417" spans="13:15" x14ac:dyDescent="0.25">
      <c r="M17417" s="288" t="b">
        <f>IF(AND(OR('1. Participant &amp; Project Info'!$B$18=index!$F$21,'1. Participant &amp; Project Info'!$B$18=index!$F$22),OR(ISBLANK('2. RPS Generation'!C17427),'2. RPS Generation'!C17427&gt;'1. Participant &amp; Project Info'!$B$38,'2. RPS Generation'!C17427&lt;0)),TRUE,FALSE)</f>
        <v>0</v>
      </c>
      <c r="O17417">
        <f t="shared" si="283"/>
        <v>0</v>
      </c>
    </row>
    <row r="17418" spans="13:15" x14ac:dyDescent="0.25">
      <c r="M17418" s="288" t="b">
        <f>IF(AND(OR('1. Participant &amp; Project Info'!$B$18=index!$F$21,'1. Participant &amp; Project Info'!$B$18=index!$F$22),OR(ISBLANK('2. RPS Generation'!C17428),'2. RPS Generation'!C17428&gt;'1. Participant &amp; Project Info'!$B$38,'2. RPS Generation'!C17428&lt;0)),TRUE,FALSE)</f>
        <v>0</v>
      </c>
      <c r="O17418">
        <f t="shared" si="283"/>
        <v>0</v>
      </c>
    </row>
    <row r="17419" spans="13:15" x14ac:dyDescent="0.25">
      <c r="M17419" s="288" t="b">
        <f>IF(AND(OR('1. Participant &amp; Project Info'!$B$18=index!$F$21,'1. Participant &amp; Project Info'!$B$18=index!$F$22),OR(ISBLANK('2. RPS Generation'!C17429),'2. RPS Generation'!C17429&gt;'1. Participant &amp; Project Info'!$B$38,'2. RPS Generation'!C17429&lt;0)),TRUE,FALSE)</f>
        <v>0</v>
      </c>
      <c r="O17419">
        <f t="shared" si="283"/>
        <v>0</v>
      </c>
    </row>
    <row r="17420" spans="13:15" x14ac:dyDescent="0.25">
      <c r="M17420" s="288" t="b">
        <f>IF(AND(OR('1. Participant &amp; Project Info'!$B$18=index!$F$21,'1. Participant &amp; Project Info'!$B$18=index!$F$22),OR(ISBLANK('2. RPS Generation'!C17430),'2. RPS Generation'!C17430&gt;'1. Participant &amp; Project Info'!$B$38,'2. RPS Generation'!C17430&lt;0)),TRUE,FALSE)</f>
        <v>0</v>
      </c>
      <c r="O17420">
        <f t="shared" si="283"/>
        <v>0</v>
      </c>
    </row>
    <row r="17421" spans="13:15" x14ac:dyDescent="0.25">
      <c r="M17421" s="288" t="b">
        <f>IF(AND(OR('1. Participant &amp; Project Info'!$B$18=index!$F$21,'1. Participant &amp; Project Info'!$B$18=index!$F$22),OR(ISBLANK('2. RPS Generation'!C17431),'2. RPS Generation'!C17431&gt;'1. Participant &amp; Project Info'!$B$38,'2. RPS Generation'!C17431&lt;0)),TRUE,FALSE)</f>
        <v>0</v>
      </c>
      <c r="O17421">
        <f t="shared" si="283"/>
        <v>0</v>
      </c>
    </row>
    <row r="17422" spans="13:15" x14ac:dyDescent="0.25">
      <c r="M17422" s="288" t="b">
        <f>IF(AND(OR('1. Participant &amp; Project Info'!$B$18=index!$F$21,'1. Participant &amp; Project Info'!$B$18=index!$F$22),OR(ISBLANK('2. RPS Generation'!C17432),'2. RPS Generation'!C17432&gt;'1. Participant &amp; Project Info'!$B$38,'2. RPS Generation'!C17432&lt;0)),TRUE,FALSE)</f>
        <v>0</v>
      </c>
      <c r="O17422">
        <f t="shared" si="283"/>
        <v>0</v>
      </c>
    </row>
    <row r="17423" spans="13:15" x14ac:dyDescent="0.25">
      <c r="M17423" s="288" t="b">
        <f>IF(AND(OR('1. Participant &amp; Project Info'!$B$18=index!$F$21,'1. Participant &amp; Project Info'!$B$18=index!$F$22),OR(ISBLANK('2. RPS Generation'!C17433),'2. RPS Generation'!C17433&gt;'1. Participant &amp; Project Info'!$B$38,'2. RPS Generation'!C17433&lt;0)),TRUE,FALSE)</f>
        <v>0</v>
      </c>
      <c r="O17423">
        <f t="shared" si="283"/>
        <v>0</v>
      </c>
    </row>
    <row r="17424" spans="13:15" x14ac:dyDescent="0.25">
      <c r="M17424" s="288" t="b">
        <f>IF(AND(OR('1. Participant &amp; Project Info'!$B$18=index!$F$21,'1. Participant &amp; Project Info'!$B$18=index!$F$22),OR(ISBLANK('2. RPS Generation'!C17434),'2. RPS Generation'!C17434&gt;'1. Participant &amp; Project Info'!$B$38,'2. RPS Generation'!C17434&lt;0)),TRUE,FALSE)</f>
        <v>0</v>
      </c>
      <c r="O17424">
        <f t="shared" si="283"/>
        <v>0</v>
      </c>
    </row>
    <row r="17425" spans="13:15" x14ac:dyDescent="0.25">
      <c r="M17425" s="288" t="b">
        <f>IF(AND(OR('1. Participant &amp; Project Info'!$B$18=index!$F$21,'1. Participant &amp; Project Info'!$B$18=index!$F$22),OR(ISBLANK('2. RPS Generation'!C17435),'2. RPS Generation'!C17435&gt;'1. Participant &amp; Project Info'!$B$38,'2. RPS Generation'!C17435&lt;0)),TRUE,FALSE)</f>
        <v>0</v>
      </c>
      <c r="O17425">
        <f t="shared" si="283"/>
        <v>0</v>
      </c>
    </row>
    <row r="17426" spans="13:15" x14ac:dyDescent="0.25">
      <c r="M17426" s="288" t="b">
        <f>IF(AND(OR('1. Participant &amp; Project Info'!$B$18=index!$F$21,'1. Participant &amp; Project Info'!$B$18=index!$F$22),OR(ISBLANK('2. RPS Generation'!C17436),'2. RPS Generation'!C17436&gt;'1. Participant &amp; Project Info'!$B$38,'2. RPS Generation'!C17436&lt;0)),TRUE,FALSE)</f>
        <v>0</v>
      </c>
      <c r="O17426">
        <f t="shared" si="283"/>
        <v>0</v>
      </c>
    </row>
    <row r="17427" spans="13:15" x14ac:dyDescent="0.25">
      <c r="M17427" s="288" t="b">
        <f>IF(AND(OR('1. Participant &amp; Project Info'!$B$18=index!$F$21,'1. Participant &amp; Project Info'!$B$18=index!$F$22),OR(ISBLANK('2. RPS Generation'!C17437),'2. RPS Generation'!C17437&gt;'1. Participant &amp; Project Info'!$B$38,'2. RPS Generation'!C17437&lt;0)),TRUE,FALSE)</f>
        <v>0</v>
      </c>
      <c r="O17427">
        <f t="shared" si="283"/>
        <v>0</v>
      </c>
    </row>
    <row r="17428" spans="13:15" x14ac:dyDescent="0.25">
      <c r="M17428" s="288" t="b">
        <f>IF(AND(OR('1. Participant &amp; Project Info'!$B$18=index!$F$21,'1. Participant &amp; Project Info'!$B$18=index!$F$22),OR(ISBLANK('2. RPS Generation'!C17438),'2. RPS Generation'!C17438&gt;'1. Participant &amp; Project Info'!$B$38,'2. RPS Generation'!C17438&lt;0)),TRUE,FALSE)</f>
        <v>0</v>
      </c>
      <c r="O17428">
        <f t="shared" si="283"/>
        <v>0</v>
      </c>
    </row>
    <row r="17429" spans="13:15" x14ac:dyDescent="0.25">
      <c r="M17429" s="288" t="b">
        <f>IF(AND(OR('1. Participant &amp; Project Info'!$B$18=index!$F$21,'1. Participant &amp; Project Info'!$B$18=index!$F$22),OR(ISBLANK('2. RPS Generation'!C17439),'2. RPS Generation'!C17439&gt;'1. Participant &amp; Project Info'!$B$38,'2. RPS Generation'!C17439&lt;0)),TRUE,FALSE)</f>
        <v>0</v>
      </c>
      <c r="O17429">
        <f t="shared" si="283"/>
        <v>0</v>
      </c>
    </row>
    <row r="17430" spans="13:15" x14ac:dyDescent="0.25">
      <c r="M17430" s="288" t="b">
        <f>IF(AND(OR('1. Participant &amp; Project Info'!$B$18=index!$F$21,'1. Participant &amp; Project Info'!$B$18=index!$F$22),OR(ISBLANK('2. RPS Generation'!C17440),'2. RPS Generation'!C17440&gt;'1. Participant &amp; Project Info'!$B$38,'2. RPS Generation'!C17440&lt;0)),TRUE,FALSE)</f>
        <v>0</v>
      </c>
      <c r="O17430">
        <f t="shared" si="283"/>
        <v>0</v>
      </c>
    </row>
    <row r="17431" spans="13:15" x14ac:dyDescent="0.25">
      <c r="M17431" s="288" t="b">
        <f>IF(AND(OR('1. Participant &amp; Project Info'!$B$18=index!$F$21,'1. Participant &amp; Project Info'!$B$18=index!$F$22),OR(ISBLANK('2. RPS Generation'!C17441),'2. RPS Generation'!C17441&gt;'1. Participant &amp; Project Info'!$B$38,'2. RPS Generation'!C17441&lt;0)),TRUE,FALSE)</f>
        <v>0</v>
      </c>
      <c r="O17431">
        <f t="shared" si="283"/>
        <v>0</v>
      </c>
    </row>
    <row r="17432" spans="13:15" x14ac:dyDescent="0.25">
      <c r="M17432" s="288" t="b">
        <f>IF(AND(OR('1. Participant &amp; Project Info'!$B$18=index!$F$21,'1. Participant &amp; Project Info'!$B$18=index!$F$22),OR(ISBLANK('2. RPS Generation'!C17442),'2. RPS Generation'!C17442&gt;'1. Participant &amp; Project Info'!$B$38,'2. RPS Generation'!C17442&lt;0)),TRUE,FALSE)</f>
        <v>0</v>
      </c>
      <c r="O17432">
        <f t="shared" si="283"/>
        <v>0</v>
      </c>
    </row>
    <row r="17433" spans="13:15" x14ac:dyDescent="0.25">
      <c r="M17433" s="288" t="b">
        <f>IF(AND(OR('1. Participant &amp; Project Info'!$B$18=index!$F$21,'1. Participant &amp; Project Info'!$B$18=index!$F$22),OR(ISBLANK('2. RPS Generation'!C17443),'2. RPS Generation'!C17443&gt;'1. Participant &amp; Project Info'!$B$38,'2. RPS Generation'!C17443&lt;0)),TRUE,FALSE)</f>
        <v>0</v>
      </c>
      <c r="O17433">
        <f t="shared" si="283"/>
        <v>0</v>
      </c>
    </row>
    <row r="17434" spans="13:15" x14ac:dyDescent="0.25">
      <c r="M17434" s="288" t="b">
        <f>IF(AND(OR('1. Participant &amp; Project Info'!$B$18=index!$F$21,'1. Participant &amp; Project Info'!$B$18=index!$F$22),OR(ISBLANK('2. RPS Generation'!C17444),'2. RPS Generation'!C17444&gt;'1. Participant &amp; Project Info'!$B$38,'2. RPS Generation'!C17444&lt;0)),TRUE,FALSE)</f>
        <v>0</v>
      </c>
      <c r="O17434">
        <f t="shared" si="283"/>
        <v>0</v>
      </c>
    </row>
    <row r="17435" spans="13:15" x14ac:dyDescent="0.25">
      <c r="M17435" s="288" t="b">
        <f>IF(AND(OR('1. Participant &amp; Project Info'!$B$18=index!$F$21,'1. Participant &amp; Project Info'!$B$18=index!$F$22),OR(ISBLANK('2. RPS Generation'!C17445),'2. RPS Generation'!C17445&gt;'1. Participant &amp; Project Info'!$B$38,'2. RPS Generation'!C17445&lt;0)),TRUE,FALSE)</f>
        <v>0</v>
      </c>
      <c r="O17435">
        <f t="shared" si="283"/>
        <v>0</v>
      </c>
    </row>
    <row r="17436" spans="13:15" x14ac:dyDescent="0.25">
      <c r="M17436" s="288" t="b">
        <f>IF(AND(OR('1. Participant &amp; Project Info'!$B$18=index!$F$21,'1. Participant &amp; Project Info'!$B$18=index!$F$22),OR(ISBLANK('2. RPS Generation'!C17446),'2. RPS Generation'!C17446&gt;'1. Participant &amp; Project Info'!$B$38,'2. RPS Generation'!C17446&lt;0)),TRUE,FALSE)</f>
        <v>0</v>
      </c>
      <c r="O17436">
        <f t="shared" si="283"/>
        <v>0</v>
      </c>
    </row>
    <row r="17437" spans="13:15" x14ac:dyDescent="0.25">
      <c r="M17437" s="288" t="b">
        <f>IF(AND(OR('1. Participant &amp; Project Info'!$B$18=index!$F$21,'1. Participant &amp; Project Info'!$B$18=index!$F$22),OR(ISBLANK('2. RPS Generation'!C17447),'2. RPS Generation'!C17447&gt;'1. Participant &amp; Project Info'!$B$38,'2. RPS Generation'!C17447&lt;0)),TRUE,FALSE)</f>
        <v>0</v>
      </c>
      <c r="O17437">
        <f t="shared" si="283"/>
        <v>0</v>
      </c>
    </row>
    <row r="17438" spans="13:15" x14ac:dyDescent="0.25">
      <c r="M17438" s="288" t="b">
        <f>IF(AND(OR('1. Participant &amp; Project Info'!$B$18=index!$F$21,'1. Participant &amp; Project Info'!$B$18=index!$F$22),OR(ISBLANK('2. RPS Generation'!C17448),'2. RPS Generation'!C17448&gt;'1. Participant &amp; Project Info'!$B$38,'2. RPS Generation'!C17448&lt;0)),TRUE,FALSE)</f>
        <v>0</v>
      </c>
      <c r="O17438">
        <f t="shared" si="283"/>
        <v>0</v>
      </c>
    </row>
    <row r="17439" spans="13:15" x14ac:dyDescent="0.25">
      <c r="M17439" s="288" t="b">
        <f>IF(AND(OR('1. Participant &amp; Project Info'!$B$18=index!$F$21,'1. Participant &amp; Project Info'!$B$18=index!$F$22),OR(ISBLANK('2. RPS Generation'!C17449),'2. RPS Generation'!C17449&gt;'1. Participant &amp; Project Info'!$B$38,'2. RPS Generation'!C17449&lt;0)),TRUE,FALSE)</f>
        <v>0</v>
      </c>
      <c r="O17439">
        <f t="shared" si="283"/>
        <v>0</v>
      </c>
    </row>
    <row r="17440" spans="13:15" x14ac:dyDescent="0.25">
      <c r="M17440" s="288" t="b">
        <f>IF(AND(OR('1. Participant &amp; Project Info'!$B$18=index!$F$21,'1. Participant &amp; Project Info'!$B$18=index!$F$22),OR(ISBLANK('2. RPS Generation'!C17450),'2. RPS Generation'!C17450&gt;'1. Participant &amp; Project Info'!$B$38,'2. RPS Generation'!C17450&lt;0)),TRUE,FALSE)</f>
        <v>0</v>
      </c>
      <c r="O17440">
        <f t="shared" si="283"/>
        <v>0</v>
      </c>
    </row>
    <row r="17441" spans="13:15" x14ac:dyDescent="0.25">
      <c r="M17441" s="288" t="b">
        <f>IF(AND(OR('1. Participant &amp; Project Info'!$B$18=index!$F$21,'1. Participant &amp; Project Info'!$B$18=index!$F$22),OR(ISBLANK('2. RPS Generation'!C17451),'2. RPS Generation'!C17451&gt;'1. Participant &amp; Project Info'!$B$38,'2. RPS Generation'!C17451&lt;0)),TRUE,FALSE)</f>
        <v>0</v>
      </c>
      <c r="O17441">
        <f t="shared" si="283"/>
        <v>0</v>
      </c>
    </row>
    <row r="17442" spans="13:15" x14ac:dyDescent="0.25">
      <c r="M17442" s="288" t="b">
        <f>IF(AND(OR('1. Participant &amp; Project Info'!$B$18=index!$F$21,'1. Participant &amp; Project Info'!$B$18=index!$F$22),OR(ISBLANK('2. RPS Generation'!C17452),'2. RPS Generation'!C17452&gt;'1. Participant &amp; Project Info'!$B$38,'2. RPS Generation'!C17452&lt;0)),TRUE,FALSE)</f>
        <v>0</v>
      </c>
      <c r="O17442">
        <f t="shared" si="283"/>
        <v>0</v>
      </c>
    </row>
    <row r="17443" spans="13:15" x14ac:dyDescent="0.25">
      <c r="M17443" s="288" t="b">
        <f>IF(AND(OR('1. Participant &amp; Project Info'!$B$18=index!$F$21,'1. Participant &amp; Project Info'!$B$18=index!$F$22),OR(ISBLANK('2. RPS Generation'!C17453),'2. RPS Generation'!C17453&gt;'1. Participant &amp; Project Info'!$B$38,'2. RPS Generation'!C17453&lt;0)),TRUE,FALSE)</f>
        <v>0</v>
      </c>
      <c r="O17443">
        <f t="shared" si="283"/>
        <v>0</v>
      </c>
    </row>
    <row r="17444" spans="13:15" x14ac:dyDescent="0.25">
      <c r="M17444" s="288" t="b">
        <f>IF(AND(OR('1. Participant &amp; Project Info'!$B$18=index!$F$21,'1. Participant &amp; Project Info'!$B$18=index!$F$22),OR(ISBLANK('2. RPS Generation'!C17454),'2. RPS Generation'!C17454&gt;'1. Participant &amp; Project Info'!$B$38,'2. RPS Generation'!C17454&lt;0)),TRUE,FALSE)</f>
        <v>0</v>
      </c>
      <c r="O17444">
        <f t="shared" si="283"/>
        <v>0</v>
      </c>
    </row>
    <row r="17445" spans="13:15" x14ac:dyDescent="0.25">
      <c r="M17445" s="288" t="b">
        <f>IF(AND(OR('1. Participant &amp; Project Info'!$B$18=index!$F$21,'1. Participant &amp; Project Info'!$B$18=index!$F$22),OR(ISBLANK('2. RPS Generation'!C17455),'2. RPS Generation'!C17455&gt;'1. Participant &amp; Project Info'!$B$38,'2. RPS Generation'!C17455&lt;0)),TRUE,FALSE)</f>
        <v>0</v>
      </c>
      <c r="O17445">
        <f t="shared" si="283"/>
        <v>0</v>
      </c>
    </row>
    <row r="17446" spans="13:15" x14ac:dyDescent="0.25">
      <c r="M17446" s="288" t="b">
        <f>IF(AND(OR('1. Participant &amp; Project Info'!$B$18=index!$F$21,'1. Participant &amp; Project Info'!$B$18=index!$F$22),OR(ISBLANK('2. RPS Generation'!C17456),'2. RPS Generation'!C17456&gt;'1. Participant &amp; Project Info'!$B$38,'2. RPS Generation'!C17456&lt;0)),TRUE,FALSE)</f>
        <v>0</v>
      </c>
      <c r="O17446">
        <f t="shared" si="283"/>
        <v>0</v>
      </c>
    </row>
    <row r="17447" spans="13:15" x14ac:dyDescent="0.25">
      <c r="M17447" s="288" t="b">
        <f>IF(AND(OR('1. Participant &amp; Project Info'!$B$18=index!$F$21,'1. Participant &amp; Project Info'!$B$18=index!$F$22),OR(ISBLANK('2. RPS Generation'!C17457),'2. RPS Generation'!C17457&gt;'1. Participant &amp; Project Info'!$B$38,'2. RPS Generation'!C17457&lt;0)),TRUE,FALSE)</f>
        <v>0</v>
      </c>
      <c r="O17447">
        <f t="shared" si="283"/>
        <v>0</v>
      </c>
    </row>
    <row r="17448" spans="13:15" x14ac:dyDescent="0.25">
      <c r="M17448" s="288" t="b">
        <f>IF(AND(OR('1. Participant &amp; Project Info'!$B$18=index!$F$21,'1. Participant &amp; Project Info'!$B$18=index!$F$22),OR(ISBLANK('2. RPS Generation'!C17458),'2. RPS Generation'!C17458&gt;'1. Participant &amp; Project Info'!$B$38,'2. RPS Generation'!C17458&lt;0)),TRUE,FALSE)</f>
        <v>0</v>
      </c>
      <c r="O17448">
        <f t="shared" si="283"/>
        <v>0</v>
      </c>
    </row>
    <row r="17449" spans="13:15" x14ac:dyDescent="0.25">
      <c r="M17449" s="288" t="b">
        <f>IF(AND(OR('1. Participant &amp; Project Info'!$B$18=index!$F$21,'1. Participant &amp; Project Info'!$B$18=index!$F$22),OR(ISBLANK('2. RPS Generation'!C17459),'2. RPS Generation'!C17459&gt;'1. Participant &amp; Project Info'!$B$38,'2. RPS Generation'!C17459&lt;0)),TRUE,FALSE)</f>
        <v>0</v>
      </c>
      <c r="O17449">
        <f t="shared" si="283"/>
        <v>0</v>
      </c>
    </row>
    <row r="17450" spans="13:15" x14ac:dyDescent="0.25">
      <c r="M17450" s="288" t="b">
        <f>IF(AND(OR('1. Participant &amp; Project Info'!$B$18=index!$F$21,'1. Participant &amp; Project Info'!$B$18=index!$F$22),OR(ISBLANK('2. RPS Generation'!C17460),'2. RPS Generation'!C17460&gt;'1. Participant &amp; Project Info'!$B$38,'2. RPS Generation'!C17460&lt;0)),TRUE,FALSE)</f>
        <v>0</v>
      </c>
      <c r="O17450">
        <f t="shared" si="283"/>
        <v>0</v>
      </c>
    </row>
    <row r="17451" spans="13:15" x14ac:dyDescent="0.25">
      <c r="M17451" s="288" t="b">
        <f>IF(AND(OR('1. Participant &amp; Project Info'!$B$18=index!$F$21,'1. Participant &amp; Project Info'!$B$18=index!$F$22),OR(ISBLANK('2. RPS Generation'!C17461),'2. RPS Generation'!C17461&gt;'1. Participant &amp; Project Info'!$B$38,'2. RPS Generation'!C17461&lt;0)),TRUE,FALSE)</f>
        <v>0</v>
      </c>
      <c r="O17451">
        <f t="shared" si="283"/>
        <v>0</v>
      </c>
    </row>
    <row r="17452" spans="13:15" x14ac:dyDescent="0.25">
      <c r="M17452" s="288" t="b">
        <f>IF(AND(OR('1. Participant &amp; Project Info'!$B$18=index!$F$21,'1. Participant &amp; Project Info'!$B$18=index!$F$22),OR(ISBLANK('2. RPS Generation'!C17462),'2. RPS Generation'!C17462&gt;'1. Participant &amp; Project Info'!$B$38,'2. RPS Generation'!C17462&lt;0)),TRUE,FALSE)</f>
        <v>0</v>
      </c>
      <c r="O17452">
        <f t="shared" si="283"/>
        <v>0</v>
      </c>
    </row>
    <row r="17453" spans="13:15" x14ac:dyDescent="0.25">
      <c r="M17453" s="288" t="b">
        <f>IF(AND(OR('1. Participant &amp; Project Info'!$B$18=index!$F$21,'1. Participant &amp; Project Info'!$B$18=index!$F$22),OR(ISBLANK('2. RPS Generation'!C17463),'2. RPS Generation'!C17463&gt;'1. Participant &amp; Project Info'!$B$38,'2. RPS Generation'!C17463&lt;0)),TRUE,FALSE)</f>
        <v>0</v>
      </c>
      <c r="O17453">
        <f t="shared" si="283"/>
        <v>0</v>
      </c>
    </row>
    <row r="17454" spans="13:15" x14ac:dyDescent="0.25">
      <c r="M17454" s="288" t="b">
        <f>IF(AND(OR('1. Participant &amp; Project Info'!$B$18=index!$F$21,'1. Participant &amp; Project Info'!$B$18=index!$F$22),OR(ISBLANK('2. RPS Generation'!C17464),'2. RPS Generation'!C17464&gt;'1. Participant &amp; Project Info'!$B$38,'2. RPS Generation'!C17464&lt;0)),TRUE,FALSE)</f>
        <v>0</v>
      </c>
      <c r="O17454">
        <f t="shared" ref="O17454:O17517" si="284">--OR(L17454,M17454,N17454)</f>
        <v>0</v>
      </c>
    </row>
    <row r="17455" spans="13:15" x14ac:dyDescent="0.25">
      <c r="M17455" s="288" t="b">
        <f>IF(AND(OR('1. Participant &amp; Project Info'!$B$18=index!$F$21,'1. Participant &amp; Project Info'!$B$18=index!$F$22),OR(ISBLANK('2. RPS Generation'!C17465),'2. RPS Generation'!C17465&gt;'1. Participant &amp; Project Info'!$B$38,'2. RPS Generation'!C17465&lt;0)),TRUE,FALSE)</f>
        <v>0</v>
      </c>
      <c r="O17455">
        <f t="shared" si="284"/>
        <v>0</v>
      </c>
    </row>
    <row r="17456" spans="13:15" x14ac:dyDescent="0.25">
      <c r="M17456" s="288" t="b">
        <f>IF(AND(OR('1. Participant &amp; Project Info'!$B$18=index!$F$21,'1. Participant &amp; Project Info'!$B$18=index!$F$22),OR(ISBLANK('2. RPS Generation'!C17466),'2. RPS Generation'!C17466&gt;'1. Participant &amp; Project Info'!$B$38,'2. RPS Generation'!C17466&lt;0)),TRUE,FALSE)</f>
        <v>0</v>
      </c>
      <c r="O17456">
        <f t="shared" si="284"/>
        <v>0</v>
      </c>
    </row>
    <row r="17457" spans="13:15" x14ac:dyDescent="0.25">
      <c r="M17457" s="288" t="b">
        <f>IF(AND(OR('1. Participant &amp; Project Info'!$B$18=index!$F$21,'1. Participant &amp; Project Info'!$B$18=index!$F$22),OR(ISBLANK('2. RPS Generation'!C17467),'2. RPS Generation'!C17467&gt;'1. Participant &amp; Project Info'!$B$38,'2. RPS Generation'!C17467&lt;0)),TRUE,FALSE)</f>
        <v>0</v>
      </c>
      <c r="O17457">
        <f t="shared" si="284"/>
        <v>0</v>
      </c>
    </row>
    <row r="17458" spans="13:15" x14ac:dyDescent="0.25">
      <c r="M17458" s="288" t="b">
        <f>IF(AND(OR('1. Participant &amp; Project Info'!$B$18=index!$F$21,'1. Participant &amp; Project Info'!$B$18=index!$F$22),OR(ISBLANK('2. RPS Generation'!C17468),'2. RPS Generation'!C17468&gt;'1. Participant &amp; Project Info'!$B$38,'2. RPS Generation'!C17468&lt;0)),TRUE,FALSE)</f>
        <v>0</v>
      </c>
      <c r="O17458">
        <f t="shared" si="284"/>
        <v>0</v>
      </c>
    </row>
    <row r="17459" spans="13:15" x14ac:dyDescent="0.25">
      <c r="M17459" s="288" t="b">
        <f>IF(AND(OR('1. Participant &amp; Project Info'!$B$18=index!$F$21,'1. Participant &amp; Project Info'!$B$18=index!$F$22),OR(ISBLANK('2. RPS Generation'!C17469),'2. RPS Generation'!C17469&gt;'1. Participant &amp; Project Info'!$B$38,'2. RPS Generation'!C17469&lt;0)),TRUE,FALSE)</f>
        <v>0</v>
      </c>
      <c r="O17459">
        <f t="shared" si="284"/>
        <v>0</v>
      </c>
    </row>
    <row r="17460" spans="13:15" x14ac:dyDescent="0.25">
      <c r="M17460" s="288" t="b">
        <f>IF(AND(OR('1. Participant &amp; Project Info'!$B$18=index!$F$21,'1. Participant &amp; Project Info'!$B$18=index!$F$22),OR(ISBLANK('2. RPS Generation'!C17470),'2. RPS Generation'!C17470&gt;'1. Participant &amp; Project Info'!$B$38,'2. RPS Generation'!C17470&lt;0)),TRUE,FALSE)</f>
        <v>0</v>
      </c>
      <c r="O17460">
        <f t="shared" si="284"/>
        <v>0</v>
      </c>
    </row>
    <row r="17461" spans="13:15" x14ac:dyDescent="0.25">
      <c r="M17461" s="288" t="b">
        <f>IF(AND(OR('1. Participant &amp; Project Info'!$B$18=index!$F$21,'1. Participant &amp; Project Info'!$B$18=index!$F$22),OR(ISBLANK('2. RPS Generation'!C17471),'2. RPS Generation'!C17471&gt;'1. Participant &amp; Project Info'!$B$38,'2. RPS Generation'!C17471&lt;0)),TRUE,FALSE)</f>
        <v>0</v>
      </c>
      <c r="O17461">
        <f t="shared" si="284"/>
        <v>0</v>
      </c>
    </row>
    <row r="17462" spans="13:15" x14ac:dyDescent="0.25">
      <c r="M17462" s="288" t="b">
        <f>IF(AND(OR('1. Participant &amp; Project Info'!$B$18=index!$F$21,'1. Participant &amp; Project Info'!$B$18=index!$F$22),OR(ISBLANK('2. RPS Generation'!C17472),'2. RPS Generation'!C17472&gt;'1. Participant &amp; Project Info'!$B$38,'2. RPS Generation'!C17472&lt;0)),TRUE,FALSE)</f>
        <v>0</v>
      </c>
      <c r="O17462">
        <f t="shared" si="284"/>
        <v>0</v>
      </c>
    </row>
    <row r="17463" spans="13:15" x14ac:dyDescent="0.25">
      <c r="M17463" s="288" t="b">
        <f>IF(AND(OR('1. Participant &amp; Project Info'!$B$18=index!$F$21,'1. Participant &amp; Project Info'!$B$18=index!$F$22),OR(ISBLANK('2. RPS Generation'!C17473),'2. RPS Generation'!C17473&gt;'1. Participant &amp; Project Info'!$B$38,'2. RPS Generation'!C17473&lt;0)),TRUE,FALSE)</f>
        <v>0</v>
      </c>
      <c r="O17463">
        <f t="shared" si="284"/>
        <v>0</v>
      </c>
    </row>
    <row r="17464" spans="13:15" x14ac:dyDescent="0.25">
      <c r="M17464" s="288" t="b">
        <f>IF(AND(OR('1. Participant &amp; Project Info'!$B$18=index!$F$21,'1. Participant &amp; Project Info'!$B$18=index!$F$22),OR(ISBLANK('2. RPS Generation'!C17474),'2. RPS Generation'!C17474&gt;'1. Participant &amp; Project Info'!$B$38,'2. RPS Generation'!C17474&lt;0)),TRUE,FALSE)</f>
        <v>0</v>
      </c>
      <c r="O17464">
        <f t="shared" si="284"/>
        <v>0</v>
      </c>
    </row>
    <row r="17465" spans="13:15" x14ac:dyDescent="0.25">
      <c r="M17465" s="288" t="b">
        <f>IF(AND(OR('1. Participant &amp; Project Info'!$B$18=index!$F$21,'1. Participant &amp; Project Info'!$B$18=index!$F$22),OR(ISBLANK('2. RPS Generation'!C17475),'2. RPS Generation'!C17475&gt;'1. Participant &amp; Project Info'!$B$38,'2. RPS Generation'!C17475&lt;0)),TRUE,FALSE)</f>
        <v>0</v>
      </c>
      <c r="O17465">
        <f t="shared" si="284"/>
        <v>0</v>
      </c>
    </row>
    <row r="17466" spans="13:15" x14ac:dyDescent="0.25">
      <c r="M17466" s="288" t="b">
        <f>IF(AND(OR('1. Participant &amp; Project Info'!$B$18=index!$F$21,'1. Participant &amp; Project Info'!$B$18=index!$F$22),OR(ISBLANK('2. RPS Generation'!C17476),'2. RPS Generation'!C17476&gt;'1. Participant &amp; Project Info'!$B$38,'2. RPS Generation'!C17476&lt;0)),TRUE,FALSE)</f>
        <v>0</v>
      </c>
      <c r="O17466">
        <f t="shared" si="284"/>
        <v>0</v>
      </c>
    </row>
    <row r="17467" spans="13:15" x14ac:dyDescent="0.25">
      <c r="M17467" s="288" t="b">
        <f>IF(AND(OR('1. Participant &amp; Project Info'!$B$18=index!$F$21,'1. Participant &amp; Project Info'!$B$18=index!$F$22),OR(ISBLANK('2. RPS Generation'!C17477),'2. RPS Generation'!C17477&gt;'1. Participant &amp; Project Info'!$B$38,'2. RPS Generation'!C17477&lt;0)),TRUE,FALSE)</f>
        <v>0</v>
      </c>
      <c r="O17467">
        <f t="shared" si="284"/>
        <v>0</v>
      </c>
    </row>
    <row r="17468" spans="13:15" x14ac:dyDescent="0.25">
      <c r="M17468" s="288" t="b">
        <f>IF(AND(OR('1. Participant &amp; Project Info'!$B$18=index!$F$21,'1. Participant &amp; Project Info'!$B$18=index!$F$22),OR(ISBLANK('2. RPS Generation'!C17478),'2. RPS Generation'!C17478&gt;'1. Participant &amp; Project Info'!$B$38,'2. RPS Generation'!C17478&lt;0)),TRUE,FALSE)</f>
        <v>0</v>
      </c>
      <c r="O17468">
        <f t="shared" si="284"/>
        <v>0</v>
      </c>
    </row>
    <row r="17469" spans="13:15" x14ac:dyDescent="0.25">
      <c r="M17469" s="288" t="b">
        <f>IF(AND(OR('1. Participant &amp; Project Info'!$B$18=index!$F$21,'1. Participant &amp; Project Info'!$B$18=index!$F$22),OR(ISBLANK('2. RPS Generation'!C17479),'2. RPS Generation'!C17479&gt;'1. Participant &amp; Project Info'!$B$38,'2. RPS Generation'!C17479&lt;0)),TRUE,FALSE)</f>
        <v>0</v>
      </c>
      <c r="O17469">
        <f t="shared" si="284"/>
        <v>0</v>
      </c>
    </row>
    <row r="17470" spans="13:15" x14ac:dyDescent="0.25">
      <c r="M17470" s="288" t="b">
        <f>IF(AND(OR('1. Participant &amp; Project Info'!$B$18=index!$F$21,'1. Participant &amp; Project Info'!$B$18=index!$F$22),OR(ISBLANK('2. RPS Generation'!C17480),'2. RPS Generation'!C17480&gt;'1. Participant &amp; Project Info'!$B$38,'2. RPS Generation'!C17480&lt;0)),TRUE,FALSE)</f>
        <v>0</v>
      </c>
      <c r="O17470">
        <f t="shared" si="284"/>
        <v>0</v>
      </c>
    </row>
    <row r="17471" spans="13:15" x14ac:dyDescent="0.25">
      <c r="M17471" s="288" t="b">
        <f>IF(AND(OR('1. Participant &amp; Project Info'!$B$18=index!$F$21,'1. Participant &amp; Project Info'!$B$18=index!$F$22),OR(ISBLANK('2. RPS Generation'!C17481),'2. RPS Generation'!C17481&gt;'1. Participant &amp; Project Info'!$B$38,'2. RPS Generation'!C17481&lt;0)),TRUE,FALSE)</f>
        <v>0</v>
      </c>
      <c r="O17471">
        <f t="shared" si="284"/>
        <v>0</v>
      </c>
    </row>
    <row r="17472" spans="13:15" x14ac:dyDescent="0.25">
      <c r="M17472" s="288" t="b">
        <f>IF(AND(OR('1. Participant &amp; Project Info'!$B$18=index!$F$21,'1. Participant &amp; Project Info'!$B$18=index!$F$22),OR(ISBLANK('2. RPS Generation'!C17482),'2. RPS Generation'!C17482&gt;'1. Participant &amp; Project Info'!$B$38,'2. RPS Generation'!C17482&lt;0)),TRUE,FALSE)</f>
        <v>0</v>
      </c>
      <c r="O17472">
        <f t="shared" si="284"/>
        <v>0</v>
      </c>
    </row>
    <row r="17473" spans="13:15" x14ac:dyDescent="0.25">
      <c r="M17473" s="288" t="b">
        <f>IF(AND(OR('1. Participant &amp; Project Info'!$B$18=index!$F$21,'1. Participant &amp; Project Info'!$B$18=index!$F$22),OR(ISBLANK('2. RPS Generation'!C17483),'2. RPS Generation'!C17483&gt;'1. Participant &amp; Project Info'!$B$38,'2. RPS Generation'!C17483&lt;0)),TRUE,FALSE)</f>
        <v>0</v>
      </c>
      <c r="O17473">
        <f t="shared" si="284"/>
        <v>0</v>
      </c>
    </row>
    <row r="17474" spans="13:15" x14ac:dyDescent="0.25">
      <c r="M17474" s="288" t="b">
        <f>IF(AND(OR('1. Participant &amp; Project Info'!$B$18=index!$F$21,'1. Participant &amp; Project Info'!$B$18=index!$F$22),OR(ISBLANK('2. RPS Generation'!C17484),'2. RPS Generation'!C17484&gt;'1. Participant &amp; Project Info'!$B$38,'2. RPS Generation'!C17484&lt;0)),TRUE,FALSE)</f>
        <v>0</v>
      </c>
      <c r="O17474">
        <f t="shared" si="284"/>
        <v>0</v>
      </c>
    </row>
    <row r="17475" spans="13:15" x14ac:dyDescent="0.25">
      <c r="M17475" s="288" t="b">
        <f>IF(AND(OR('1. Participant &amp; Project Info'!$B$18=index!$F$21,'1. Participant &amp; Project Info'!$B$18=index!$F$22),OR(ISBLANK('2. RPS Generation'!C17485),'2. RPS Generation'!C17485&gt;'1. Participant &amp; Project Info'!$B$38,'2. RPS Generation'!C17485&lt;0)),TRUE,FALSE)</f>
        <v>0</v>
      </c>
      <c r="O17475">
        <f t="shared" si="284"/>
        <v>0</v>
      </c>
    </row>
    <row r="17476" spans="13:15" x14ac:dyDescent="0.25">
      <c r="M17476" s="288" t="b">
        <f>IF(AND(OR('1. Participant &amp; Project Info'!$B$18=index!$F$21,'1. Participant &amp; Project Info'!$B$18=index!$F$22),OR(ISBLANK('2. RPS Generation'!C17486),'2. RPS Generation'!C17486&gt;'1. Participant &amp; Project Info'!$B$38,'2. RPS Generation'!C17486&lt;0)),TRUE,FALSE)</f>
        <v>0</v>
      </c>
      <c r="O17476">
        <f t="shared" si="284"/>
        <v>0</v>
      </c>
    </row>
    <row r="17477" spans="13:15" x14ac:dyDescent="0.25">
      <c r="M17477" s="288" t="b">
        <f>IF(AND(OR('1. Participant &amp; Project Info'!$B$18=index!$F$21,'1. Participant &amp; Project Info'!$B$18=index!$F$22),OR(ISBLANK('2. RPS Generation'!C17487),'2. RPS Generation'!C17487&gt;'1. Participant &amp; Project Info'!$B$38,'2. RPS Generation'!C17487&lt;0)),TRUE,FALSE)</f>
        <v>0</v>
      </c>
      <c r="O17477">
        <f t="shared" si="284"/>
        <v>0</v>
      </c>
    </row>
    <row r="17478" spans="13:15" x14ac:dyDescent="0.25">
      <c r="M17478" s="288" t="b">
        <f>IF(AND(OR('1. Participant &amp; Project Info'!$B$18=index!$F$21,'1. Participant &amp; Project Info'!$B$18=index!$F$22),OR(ISBLANK('2. RPS Generation'!C17488),'2. RPS Generation'!C17488&gt;'1. Participant &amp; Project Info'!$B$38,'2. RPS Generation'!C17488&lt;0)),TRUE,FALSE)</f>
        <v>0</v>
      </c>
      <c r="O17478">
        <f t="shared" si="284"/>
        <v>0</v>
      </c>
    </row>
    <row r="17479" spans="13:15" x14ac:dyDescent="0.25">
      <c r="M17479" s="288" t="b">
        <f>IF(AND(OR('1. Participant &amp; Project Info'!$B$18=index!$F$21,'1. Participant &amp; Project Info'!$B$18=index!$F$22),OR(ISBLANK('2. RPS Generation'!C17489),'2. RPS Generation'!C17489&gt;'1. Participant &amp; Project Info'!$B$38,'2. RPS Generation'!C17489&lt;0)),TRUE,FALSE)</f>
        <v>0</v>
      </c>
      <c r="O17479">
        <f t="shared" si="284"/>
        <v>0</v>
      </c>
    </row>
    <row r="17480" spans="13:15" x14ac:dyDescent="0.25">
      <c r="M17480" s="288" t="b">
        <f>IF(AND(OR('1. Participant &amp; Project Info'!$B$18=index!$F$21,'1. Participant &amp; Project Info'!$B$18=index!$F$22),OR(ISBLANK('2. RPS Generation'!C17490),'2. RPS Generation'!C17490&gt;'1. Participant &amp; Project Info'!$B$38,'2. RPS Generation'!C17490&lt;0)),TRUE,FALSE)</f>
        <v>0</v>
      </c>
      <c r="O17480">
        <f t="shared" si="284"/>
        <v>0</v>
      </c>
    </row>
    <row r="17481" spans="13:15" x14ac:dyDescent="0.25">
      <c r="M17481" s="288" t="b">
        <f>IF(AND(OR('1. Participant &amp; Project Info'!$B$18=index!$F$21,'1. Participant &amp; Project Info'!$B$18=index!$F$22),OR(ISBLANK('2. RPS Generation'!C17491),'2. RPS Generation'!C17491&gt;'1. Participant &amp; Project Info'!$B$38,'2. RPS Generation'!C17491&lt;0)),TRUE,FALSE)</f>
        <v>0</v>
      </c>
      <c r="O17481">
        <f t="shared" si="284"/>
        <v>0</v>
      </c>
    </row>
    <row r="17482" spans="13:15" x14ac:dyDescent="0.25">
      <c r="M17482" s="288" t="b">
        <f>IF(AND(OR('1. Participant &amp; Project Info'!$B$18=index!$F$21,'1. Participant &amp; Project Info'!$B$18=index!$F$22),OR(ISBLANK('2. RPS Generation'!C17492),'2. RPS Generation'!C17492&gt;'1. Participant &amp; Project Info'!$B$38,'2. RPS Generation'!C17492&lt;0)),TRUE,FALSE)</f>
        <v>0</v>
      </c>
      <c r="O17482">
        <f t="shared" si="284"/>
        <v>0</v>
      </c>
    </row>
    <row r="17483" spans="13:15" x14ac:dyDescent="0.25">
      <c r="M17483" s="288" t="b">
        <f>IF(AND(OR('1. Participant &amp; Project Info'!$B$18=index!$F$21,'1. Participant &amp; Project Info'!$B$18=index!$F$22),OR(ISBLANK('2. RPS Generation'!C17493),'2. RPS Generation'!C17493&gt;'1. Participant &amp; Project Info'!$B$38,'2. RPS Generation'!C17493&lt;0)),TRUE,FALSE)</f>
        <v>0</v>
      </c>
      <c r="O17483">
        <f t="shared" si="284"/>
        <v>0</v>
      </c>
    </row>
    <row r="17484" spans="13:15" x14ac:dyDescent="0.25">
      <c r="M17484" s="288" t="b">
        <f>IF(AND(OR('1. Participant &amp; Project Info'!$B$18=index!$F$21,'1. Participant &amp; Project Info'!$B$18=index!$F$22),OR(ISBLANK('2. RPS Generation'!C17494),'2. RPS Generation'!C17494&gt;'1. Participant &amp; Project Info'!$B$38,'2. RPS Generation'!C17494&lt;0)),TRUE,FALSE)</f>
        <v>0</v>
      </c>
      <c r="O17484">
        <f t="shared" si="284"/>
        <v>0</v>
      </c>
    </row>
    <row r="17485" spans="13:15" x14ac:dyDescent="0.25">
      <c r="M17485" s="288" t="b">
        <f>IF(AND(OR('1. Participant &amp; Project Info'!$B$18=index!$F$21,'1. Participant &amp; Project Info'!$B$18=index!$F$22),OR(ISBLANK('2. RPS Generation'!C17495),'2. RPS Generation'!C17495&gt;'1. Participant &amp; Project Info'!$B$38,'2. RPS Generation'!C17495&lt;0)),TRUE,FALSE)</f>
        <v>0</v>
      </c>
      <c r="O17485">
        <f t="shared" si="284"/>
        <v>0</v>
      </c>
    </row>
    <row r="17486" spans="13:15" x14ac:dyDescent="0.25">
      <c r="M17486" s="288" t="b">
        <f>IF(AND(OR('1. Participant &amp; Project Info'!$B$18=index!$F$21,'1. Participant &amp; Project Info'!$B$18=index!$F$22),OR(ISBLANK('2. RPS Generation'!C17496),'2. RPS Generation'!C17496&gt;'1. Participant &amp; Project Info'!$B$38,'2. RPS Generation'!C17496&lt;0)),TRUE,FALSE)</f>
        <v>0</v>
      </c>
      <c r="O17486">
        <f t="shared" si="284"/>
        <v>0</v>
      </c>
    </row>
    <row r="17487" spans="13:15" x14ac:dyDescent="0.25">
      <c r="M17487" s="288" t="b">
        <f>IF(AND(OR('1. Participant &amp; Project Info'!$B$18=index!$F$21,'1. Participant &amp; Project Info'!$B$18=index!$F$22),OR(ISBLANK('2. RPS Generation'!C17497),'2. RPS Generation'!C17497&gt;'1. Participant &amp; Project Info'!$B$38,'2. RPS Generation'!C17497&lt;0)),TRUE,FALSE)</f>
        <v>0</v>
      </c>
      <c r="O17487">
        <f t="shared" si="284"/>
        <v>0</v>
      </c>
    </row>
    <row r="17488" spans="13:15" x14ac:dyDescent="0.25">
      <c r="M17488" s="288" t="b">
        <f>IF(AND(OR('1. Participant &amp; Project Info'!$B$18=index!$F$21,'1. Participant &amp; Project Info'!$B$18=index!$F$22),OR(ISBLANK('2. RPS Generation'!C17498),'2. RPS Generation'!C17498&gt;'1. Participant &amp; Project Info'!$B$38,'2. RPS Generation'!C17498&lt;0)),TRUE,FALSE)</f>
        <v>0</v>
      </c>
      <c r="O17488">
        <f t="shared" si="284"/>
        <v>0</v>
      </c>
    </row>
    <row r="17489" spans="13:15" x14ac:dyDescent="0.25">
      <c r="M17489" s="288" t="b">
        <f>IF(AND(OR('1. Participant &amp; Project Info'!$B$18=index!$F$21,'1. Participant &amp; Project Info'!$B$18=index!$F$22),OR(ISBLANK('2. RPS Generation'!C17499),'2. RPS Generation'!C17499&gt;'1. Participant &amp; Project Info'!$B$38,'2. RPS Generation'!C17499&lt;0)),TRUE,FALSE)</f>
        <v>0</v>
      </c>
      <c r="O17489">
        <f t="shared" si="284"/>
        <v>0</v>
      </c>
    </row>
    <row r="17490" spans="13:15" x14ac:dyDescent="0.25">
      <c r="M17490" s="288" t="b">
        <f>IF(AND(OR('1. Participant &amp; Project Info'!$B$18=index!$F$21,'1. Participant &amp; Project Info'!$B$18=index!$F$22),OR(ISBLANK('2. RPS Generation'!C17500),'2. RPS Generation'!C17500&gt;'1. Participant &amp; Project Info'!$B$38,'2. RPS Generation'!C17500&lt;0)),TRUE,FALSE)</f>
        <v>0</v>
      </c>
      <c r="O17490">
        <f t="shared" si="284"/>
        <v>0</v>
      </c>
    </row>
    <row r="17491" spans="13:15" x14ac:dyDescent="0.25">
      <c r="M17491" s="288" t="b">
        <f>IF(AND(OR('1. Participant &amp; Project Info'!$B$18=index!$F$21,'1. Participant &amp; Project Info'!$B$18=index!$F$22),OR(ISBLANK('2. RPS Generation'!C17501),'2. RPS Generation'!C17501&gt;'1. Participant &amp; Project Info'!$B$38,'2. RPS Generation'!C17501&lt;0)),TRUE,FALSE)</f>
        <v>0</v>
      </c>
      <c r="O17491">
        <f t="shared" si="284"/>
        <v>0</v>
      </c>
    </row>
    <row r="17492" spans="13:15" x14ac:dyDescent="0.25">
      <c r="M17492" s="288" t="b">
        <f>IF(AND(OR('1. Participant &amp; Project Info'!$B$18=index!$F$21,'1. Participant &amp; Project Info'!$B$18=index!$F$22),OR(ISBLANK('2. RPS Generation'!C17502),'2. RPS Generation'!C17502&gt;'1. Participant &amp; Project Info'!$B$38,'2. RPS Generation'!C17502&lt;0)),TRUE,FALSE)</f>
        <v>0</v>
      </c>
      <c r="O17492">
        <f t="shared" si="284"/>
        <v>0</v>
      </c>
    </row>
    <row r="17493" spans="13:15" x14ac:dyDescent="0.25">
      <c r="M17493" s="288" t="b">
        <f>IF(AND(OR('1. Participant &amp; Project Info'!$B$18=index!$F$21,'1. Participant &amp; Project Info'!$B$18=index!$F$22),OR(ISBLANK('2. RPS Generation'!C17503),'2. RPS Generation'!C17503&gt;'1. Participant &amp; Project Info'!$B$38,'2. RPS Generation'!C17503&lt;0)),TRUE,FALSE)</f>
        <v>0</v>
      </c>
      <c r="O17493">
        <f t="shared" si="284"/>
        <v>0</v>
      </c>
    </row>
    <row r="17494" spans="13:15" x14ac:dyDescent="0.25">
      <c r="M17494" s="288" t="b">
        <f>IF(AND(OR('1. Participant &amp; Project Info'!$B$18=index!$F$21,'1. Participant &amp; Project Info'!$B$18=index!$F$22),OR(ISBLANK('2. RPS Generation'!C17504),'2. RPS Generation'!C17504&gt;'1. Participant &amp; Project Info'!$B$38,'2. RPS Generation'!C17504&lt;0)),TRUE,FALSE)</f>
        <v>0</v>
      </c>
      <c r="O17494">
        <f t="shared" si="284"/>
        <v>0</v>
      </c>
    </row>
    <row r="17495" spans="13:15" x14ac:dyDescent="0.25">
      <c r="M17495" s="288" t="b">
        <f>IF(AND(OR('1. Participant &amp; Project Info'!$B$18=index!$F$21,'1. Participant &amp; Project Info'!$B$18=index!$F$22),OR(ISBLANK('2. RPS Generation'!C17505),'2. RPS Generation'!C17505&gt;'1. Participant &amp; Project Info'!$B$38,'2. RPS Generation'!C17505&lt;0)),TRUE,FALSE)</f>
        <v>0</v>
      </c>
      <c r="O17495">
        <f t="shared" si="284"/>
        <v>0</v>
      </c>
    </row>
    <row r="17496" spans="13:15" x14ac:dyDescent="0.25">
      <c r="M17496" s="288" t="b">
        <f>IF(AND(OR('1. Participant &amp; Project Info'!$B$18=index!$F$21,'1. Participant &amp; Project Info'!$B$18=index!$F$22),OR(ISBLANK('2. RPS Generation'!C17506),'2. RPS Generation'!C17506&gt;'1. Participant &amp; Project Info'!$B$38,'2. RPS Generation'!C17506&lt;0)),TRUE,FALSE)</f>
        <v>0</v>
      </c>
      <c r="O17496">
        <f t="shared" si="284"/>
        <v>0</v>
      </c>
    </row>
    <row r="17497" spans="13:15" x14ac:dyDescent="0.25">
      <c r="M17497" s="288" t="b">
        <f>IF(AND(OR('1. Participant &amp; Project Info'!$B$18=index!$F$21,'1. Participant &amp; Project Info'!$B$18=index!$F$22),OR(ISBLANK('2. RPS Generation'!C17507),'2. RPS Generation'!C17507&gt;'1. Participant &amp; Project Info'!$B$38,'2. RPS Generation'!C17507&lt;0)),TRUE,FALSE)</f>
        <v>0</v>
      </c>
      <c r="O17497">
        <f t="shared" si="284"/>
        <v>0</v>
      </c>
    </row>
    <row r="17498" spans="13:15" x14ac:dyDescent="0.25">
      <c r="M17498" s="288" t="b">
        <f>IF(AND(OR('1. Participant &amp; Project Info'!$B$18=index!$F$21,'1. Participant &amp; Project Info'!$B$18=index!$F$22),OR(ISBLANK('2. RPS Generation'!C17508),'2. RPS Generation'!C17508&gt;'1. Participant &amp; Project Info'!$B$38,'2. RPS Generation'!C17508&lt;0)),TRUE,FALSE)</f>
        <v>0</v>
      </c>
      <c r="O17498">
        <f t="shared" si="284"/>
        <v>0</v>
      </c>
    </row>
    <row r="17499" spans="13:15" x14ac:dyDescent="0.25">
      <c r="M17499" s="288" t="b">
        <f>IF(AND(OR('1. Participant &amp; Project Info'!$B$18=index!$F$21,'1. Participant &amp; Project Info'!$B$18=index!$F$22),OR(ISBLANK('2. RPS Generation'!C17509),'2. RPS Generation'!C17509&gt;'1. Participant &amp; Project Info'!$B$38,'2. RPS Generation'!C17509&lt;0)),TRUE,FALSE)</f>
        <v>0</v>
      </c>
      <c r="O17499">
        <f t="shared" si="284"/>
        <v>0</v>
      </c>
    </row>
    <row r="17500" spans="13:15" x14ac:dyDescent="0.25">
      <c r="M17500" s="288" t="b">
        <f>IF(AND(OR('1. Participant &amp; Project Info'!$B$18=index!$F$21,'1. Participant &amp; Project Info'!$B$18=index!$F$22),OR(ISBLANK('2. RPS Generation'!C17510),'2. RPS Generation'!C17510&gt;'1. Participant &amp; Project Info'!$B$38,'2. RPS Generation'!C17510&lt;0)),TRUE,FALSE)</f>
        <v>0</v>
      </c>
      <c r="O17500">
        <f t="shared" si="284"/>
        <v>0</v>
      </c>
    </row>
    <row r="17501" spans="13:15" x14ac:dyDescent="0.25">
      <c r="M17501" s="288" t="b">
        <f>IF(AND(OR('1. Participant &amp; Project Info'!$B$18=index!$F$21,'1. Participant &amp; Project Info'!$B$18=index!$F$22),OR(ISBLANK('2. RPS Generation'!C17511),'2. RPS Generation'!C17511&gt;'1. Participant &amp; Project Info'!$B$38,'2. RPS Generation'!C17511&lt;0)),TRUE,FALSE)</f>
        <v>0</v>
      </c>
      <c r="O17501">
        <f t="shared" si="284"/>
        <v>0</v>
      </c>
    </row>
    <row r="17502" spans="13:15" x14ac:dyDescent="0.25">
      <c r="M17502" s="288" t="b">
        <f>IF(AND(OR('1. Participant &amp; Project Info'!$B$18=index!$F$21,'1. Participant &amp; Project Info'!$B$18=index!$F$22),OR(ISBLANK('2. RPS Generation'!C17512),'2. RPS Generation'!C17512&gt;'1. Participant &amp; Project Info'!$B$38,'2. RPS Generation'!C17512&lt;0)),TRUE,FALSE)</f>
        <v>0</v>
      </c>
      <c r="O17502">
        <f t="shared" si="284"/>
        <v>0</v>
      </c>
    </row>
    <row r="17503" spans="13:15" x14ac:dyDescent="0.25">
      <c r="M17503" s="288" t="b">
        <f>IF(AND(OR('1. Participant &amp; Project Info'!$B$18=index!$F$21,'1. Participant &amp; Project Info'!$B$18=index!$F$22),OR(ISBLANK('2. RPS Generation'!C17513),'2. RPS Generation'!C17513&gt;'1. Participant &amp; Project Info'!$B$38,'2. RPS Generation'!C17513&lt;0)),TRUE,FALSE)</f>
        <v>0</v>
      </c>
      <c r="O17503">
        <f t="shared" si="284"/>
        <v>0</v>
      </c>
    </row>
    <row r="17504" spans="13:15" x14ac:dyDescent="0.25">
      <c r="M17504" s="288" t="b">
        <f>IF(AND(OR('1. Participant &amp; Project Info'!$B$18=index!$F$21,'1. Participant &amp; Project Info'!$B$18=index!$F$22),OR(ISBLANK('2. RPS Generation'!C17514),'2. RPS Generation'!C17514&gt;'1. Participant &amp; Project Info'!$B$38,'2. RPS Generation'!C17514&lt;0)),TRUE,FALSE)</f>
        <v>0</v>
      </c>
      <c r="O17504">
        <f t="shared" si="284"/>
        <v>0</v>
      </c>
    </row>
    <row r="17505" spans="13:15" x14ac:dyDescent="0.25">
      <c r="M17505" s="288" t="b">
        <f>IF(AND(OR('1. Participant &amp; Project Info'!$B$18=index!$F$21,'1. Participant &amp; Project Info'!$B$18=index!$F$22),OR(ISBLANK('2. RPS Generation'!C17515),'2. RPS Generation'!C17515&gt;'1. Participant &amp; Project Info'!$B$38,'2. RPS Generation'!C17515&lt;0)),TRUE,FALSE)</f>
        <v>0</v>
      </c>
      <c r="O17505">
        <f t="shared" si="284"/>
        <v>0</v>
      </c>
    </row>
    <row r="17506" spans="13:15" x14ac:dyDescent="0.25">
      <c r="M17506" s="288" t="b">
        <f>IF(AND(OR('1. Participant &amp; Project Info'!$B$18=index!$F$21,'1. Participant &amp; Project Info'!$B$18=index!$F$22),OR(ISBLANK('2. RPS Generation'!C17516),'2. RPS Generation'!C17516&gt;'1. Participant &amp; Project Info'!$B$38,'2. RPS Generation'!C17516&lt;0)),TRUE,FALSE)</f>
        <v>0</v>
      </c>
      <c r="O17506">
        <f t="shared" si="284"/>
        <v>0</v>
      </c>
    </row>
    <row r="17507" spans="13:15" x14ac:dyDescent="0.25">
      <c r="M17507" s="288" t="b">
        <f>IF(AND(OR('1. Participant &amp; Project Info'!$B$18=index!$F$21,'1. Participant &amp; Project Info'!$B$18=index!$F$22),OR(ISBLANK('2. RPS Generation'!C17517),'2. RPS Generation'!C17517&gt;'1. Participant &amp; Project Info'!$B$38,'2. RPS Generation'!C17517&lt;0)),TRUE,FALSE)</f>
        <v>0</v>
      </c>
      <c r="O17507">
        <f t="shared" si="284"/>
        <v>0</v>
      </c>
    </row>
    <row r="17508" spans="13:15" x14ac:dyDescent="0.25">
      <c r="M17508" s="288" t="b">
        <f>IF(AND(OR('1. Participant &amp; Project Info'!$B$18=index!$F$21,'1. Participant &amp; Project Info'!$B$18=index!$F$22),OR(ISBLANK('2. RPS Generation'!C17518),'2. RPS Generation'!C17518&gt;'1. Participant &amp; Project Info'!$B$38,'2. RPS Generation'!C17518&lt;0)),TRUE,FALSE)</f>
        <v>0</v>
      </c>
      <c r="O17508">
        <f t="shared" si="284"/>
        <v>0</v>
      </c>
    </row>
    <row r="17509" spans="13:15" x14ac:dyDescent="0.25">
      <c r="M17509" s="288" t="b">
        <f>IF(AND(OR('1. Participant &amp; Project Info'!$B$18=index!$F$21,'1. Participant &amp; Project Info'!$B$18=index!$F$22),OR(ISBLANK('2. RPS Generation'!C17519),'2. RPS Generation'!C17519&gt;'1. Participant &amp; Project Info'!$B$38,'2. RPS Generation'!C17519&lt;0)),TRUE,FALSE)</f>
        <v>0</v>
      </c>
      <c r="O17509">
        <f t="shared" si="284"/>
        <v>0</v>
      </c>
    </row>
    <row r="17510" spans="13:15" x14ac:dyDescent="0.25">
      <c r="M17510" s="288" t="b">
        <f>IF(AND(OR('1. Participant &amp; Project Info'!$B$18=index!$F$21,'1. Participant &amp; Project Info'!$B$18=index!$F$22),OR(ISBLANK('2. RPS Generation'!C17520),'2. RPS Generation'!C17520&gt;'1. Participant &amp; Project Info'!$B$38,'2. RPS Generation'!C17520&lt;0)),TRUE,FALSE)</f>
        <v>0</v>
      </c>
      <c r="O17510">
        <f t="shared" si="284"/>
        <v>0</v>
      </c>
    </row>
    <row r="17511" spans="13:15" x14ac:dyDescent="0.25">
      <c r="M17511" s="288" t="b">
        <f>IF(AND(OR('1. Participant &amp; Project Info'!$B$18=index!$F$21,'1. Participant &amp; Project Info'!$B$18=index!$F$22),OR(ISBLANK('2. RPS Generation'!C17521),'2. RPS Generation'!C17521&gt;'1. Participant &amp; Project Info'!$B$38,'2. RPS Generation'!C17521&lt;0)),TRUE,FALSE)</f>
        <v>0</v>
      </c>
      <c r="O17511">
        <f t="shared" si="284"/>
        <v>0</v>
      </c>
    </row>
    <row r="17512" spans="13:15" x14ac:dyDescent="0.25">
      <c r="M17512" s="288" t="b">
        <f>IF(AND(OR('1. Participant &amp; Project Info'!$B$18=index!$F$21,'1. Participant &amp; Project Info'!$B$18=index!$F$22),OR(ISBLANK('2. RPS Generation'!C17522),'2. RPS Generation'!C17522&gt;'1. Participant &amp; Project Info'!$B$38,'2. RPS Generation'!C17522&lt;0)),TRUE,FALSE)</f>
        <v>0</v>
      </c>
      <c r="O17512">
        <f t="shared" si="284"/>
        <v>0</v>
      </c>
    </row>
    <row r="17513" spans="13:15" x14ac:dyDescent="0.25">
      <c r="M17513" s="288" t="b">
        <f>IF(AND(OR('1. Participant &amp; Project Info'!$B$18=index!$F$21,'1. Participant &amp; Project Info'!$B$18=index!$F$22),OR(ISBLANK('2. RPS Generation'!C17523),'2. RPS Generation'!C17523&gt;'1. Participant &amp; Project Info'!$B$38,'2. RPS Generation'!C17523&lt;0)),TRUE,FALSE)</f>
        <v>0</v>
      </c>
      <c r="O17513">
        <f t="shared" si="284"/>
        <v>0</v>
      </c>
    </row>
    <row r="17514" spans="13:15" x14ac:dyDescent="0.25">
      <c r="M17514" s="288" t="b">
        <f>IF(AND(OR('1. Participant &amp; Project Info'!$B$18=index!$F$21,'1. Participant &amp; Project Info'!$B$18=index!$F$22),OR(ISBLANK('2. RPS Generation'!C17524),'2. RPS Generation'!C17524&gt;'1. Participant &amp; Project Info'!$B$38,'2. RPS Generation'!C17524&lt;0)),TRUE,FALSE)</f>
        <v>0</v>
      </c>
      <c r="O17514">
        <f t="shared" si="284"/>
        <v>0</v>
      </c>
    </row>
    <row r="17515" spans="13:15" x14ac:dyDescent="0.25">
      <c r="M17515" s="288" t="b">
        <f>IF(AND(OR('1. Participant &amp; Project Info'!$B$18=index!$F$21,'1. Participant &amp; Project Info'!$B$18=index!$F$22),OR(ISBLANK('2. RPS Generation'!C17525),'2. RPS Generation'!C17525&gt;'1. Participant &amp; Project Info'!$B$38,'2. RPS Generation'!C17525&lt;0)),TRUE,FALSE)</f>
        <v>0</v>
      </c>
      <c r="O17515">
        <f t="shared" si="284"/>
        <v>0</v>
      </c>
    </row>
    <row r="17516" spans="13:15" x14ac:dyDescent="0.25">
      <c r="M17516" s="288" t="b">
        <f>IF(AND(OR('1. Participant &amp; Project Info'!$B$18=index!$F$21,'1. Participant &amp; Project Info'!$B$18=index!$F$22),OR(ISBLANK('2. RPS Generation'!C17526),'2. RPS Generation'!C17526&gt;'1. Participant &amp; Project Info'!$B$38,'2. RPS Generation'!C17526&lt;0)),TRUE,FALSE)</f>
        <v>0</v>
      </c>
      <c r="O17516">
        <f t="shared" si="284"/>
        <v>0</v>
      </c>
    </row>
    <row r="17517" spans="13:15" x14ac:dyDescent="0.25">
      <c r="M17517" s="288" t="b">
        <f>IF(AND(OR('1. Participant &amp; Project Info'!$B$18=index!$F$21,'1. Participant &amp; Project Info'!$B$18=index!$F$22),OR(ISBLANK('2. RPS Generation'!C17527),'2. RPS Generation'!C17527&gt;'1. Participant &amp; Project Info'!$B$38,'2. RPS Generation'!C17527&lt;0)),TRUE,FALSE)</f>
        <v>0</v>
      </c>
      <c r="O17517">
        <f t="shared" si="284"/>
        <v>0</v>
      </c>
    </row>
    <row r="17518" spans="13:15" x14ac:dyDescent="0.25">
      <c r="M17518" s="288" t="b">
        <f>IF(AND(OR('1. Participant &amp; Project Info'!$B$18=index!$F$21,'1. Participant &amp; Project Info'!$B$18=index!$F$22),OR(ISBLANK('2. RPS Generation'!C17528),'2. RPS Generation'!C17528&gt;'1. Participant &amp; Project Info'!$B$38,'2. RPS Generation'!C17528&lt;0)),TRUE,FALSE)</f>
        <v>0</v>
      </c>
      <c r="O17518">
        <f t="shared" ref="O17518:O17581" si="285">--OR(L17518,M17518,N17518)</f>
        <v>0</v>
      </c>
    </row>
    <row r="17519" spans="13:15" x14ac:dyDescent="0.25">
      <c r="M17519" s="288" t="b">
        <f>IF(AND(OR('1. Participant &amp; Project Info'!$B$18=index!$F$21,'1. Participant &amp; Project Info'!$B$18=index!$F$22),OR(ISBLANK('2. RPS Generation'!C17529),'2. RPS Generation'!C17529&gt;'1. Participant &amp; Project Info'!$B$38,'2. RPS Generation'!C17529&lt;0)),TRUE,FALSE)</f>
        <v>0</v>
      </c>
      <c r="O17519">
        <f t="shared" si="285"/>
        <v>0</v>
      </c>
    </row>
    <row r="17520" spans="13:15" x14ac:dyDescent="0.25">
      <c r="M17520" s="288" t="b">
        <f>IF(AND(OR('1. Participant &amp; Project Info'!$B$18=index!$F$21,'1. Participant &amp; Project Info'!$B$18=index!$F$22),OR(ISBLANK('2. RPS Generation'!C17530),'2. RPS Generation'!C17530&gt;'1. Participant &amp; Project Info'!$B$38,'2. RPS Generation'!C17530&lt;0)),TRUE,FALSE)</f>
        <v>0</v>
      </c>
      <c r="O17520">
        <f t="shared" si="285"/>
        <v>0</v>
      </c>
    </row>
    <row r="17521" spans="13:15" x14ac:dyDescent="0.25">
      <c r="M17521" s="288" t="b">
        <f>IF(AND(OR('1. Participant &amp; Project Info'!$B$18=index!$F$21,'1. Participant &amp; Project Info'!$B$18=index!$F$22),OR(ISBLANK('2. RPS Generation'!C17531),'2. RPS Generation'!C17531&gt;'1. Participant &amp; Project Info'!$B$38,'2. RPS Generation'!C17531&lt;0)),TRUE,FALSE)</f>
        <v>0</v>
      </c>
      <c r="O17521">
        <f t="shared" si="285"/>
        <v>0</v>
      </c>
    </row>
    <row r="17522" spans="13:15" x14ac:dyDescent="0.25">
      <c r="M17522" s="288" t="b">
        <f>IF(AND(OR('1. Participant &amp; Project Info'!$B$18=index!$F$21,'1. Participant &amp; Project Info'!$B$18=index!$F$22),OR(ISBLANK('2. RPS Generation'!C17532),'2. RPS Generation'!C17532&gt;'1. Participant &amp; Project Info'!$B$38,'2. RPS Generation'!C17532&lt;0)),TRUE,FALSE)</f>
        <v>0</v>
      </c>
      <c r="O17522">
        <f t="shared" si="285"/>
        <v>0</v>
      </c>
    </row>
    <row r="17523" spans="13:15" x14ac:dyDescent="0.25">
      <c r="M17523" s="288" t="b">
        <f>IF(AND(OR('1. Participant &amp; Project Info'!$B$18=index!$F$21,'1. Participant &amp; Project Info'!$B$18=index!$F$22),OR(ISBLANK('2. RPS Generation'!C17533),'2. RPS Generation'!C17533&gt;'1. Participant &amp; Project Info'!$B$38,'2. RPS Generation'!C17533&lt;0)),TRUE,FALSE)</f>
        <v>0</v>
      </c>
      <c r="O17523">
        <f t="shared" si="285"/>
        <v>0</v>
      </c>
    </row>
    <row r="17524" spans="13:15" x14ac:dyDescent="0.25">
      <c r="M17524" s="288" t="b">
        <f>IF(AND(OR('1. Participant &amp; Project Info'!$B$18=index!$F$21,'1. Participant &amp; Project Info'!$B$18=index!$F$22),OR(ISBLANK('2. RPS Generation'!C17534),'2. RPS Generation'!C17534&gt;'1. Participant &amp; Project Info'!$B$38,'2. RPS Generation'!C17534&lt;0)),TRUE,FALSE)</f>
        <v>0</v>
      </c>
      <c r="O17524">
        <f t="shared" si="285"/>
        <v>0</v>
      </c>
    </row>
    <row r="17525" spans="13:15" x14ac:dyDescent="0.25">
      <c r="M17525" s="288" t="b">
        <f>IF(AND(OR('1. Participant &amp; Project Info'!$B$18=index!$F$21,'1. Participant &amp; Project Info'!$B$18=index!$F$22),OR(ISBLANK('2. RPS Generation'!C17535),'2. RPS Generation'!C17535&gt;'1. Participant &amp; Project Info'!$B$38,'2. RPS Generation'!C17535&lt;0)),TRUE,FALSE)</f>
        <v>0</v>
      </c>
      <c r="O17525">
        <f t="shared" si="285"/>
        <v>0</v>
      </c>
    </row>
    <row r="17526" spans="13:15" x14ac:dyDescent="0.25">
      <c r="M17526" s="288" t="b">
        <f>IF(AND(OR('1. Participant &amp; Project Info'!$B$18=index!$F$21,'1. Participant &amp; Project Info'!$B$18=index!$F$22),OR(ISBLANK('2. RPS Generation'!C17536),'2. RPS Generation'!C17536&gt;'1. Participant &amp; Project Info'!$B$38,'2. RPS Generation'!C17536&lt;0)),TRUE,FALSE)</f>
        <v>0</v>
      </c>
      <c r="O17526">
        <f t="shared" si="285"/>
        <v>0</v>
      </c>
    </row>
    <row r="17527" spans="13:15" x14ac:dyDescent="0.25">
      <c r="M17527" s="288" t="b">
        <f>IF(AND(OR('1. Participant &amp; Project Info'!$B$18=index!$F$21,'1. Participant &amp; Project Info'!$B$18=index!$F$22),OR(ISBLANK('2. RPS Generation'!C17537),'2. RPS Generation'!C17537&gt;'1. Participant &amp; Project Info'!$B$38,'2. RPS Generation'!C17537&lt;0)),TRUE,FALSE)</f>
        <v>0</v>
      </c>
      <c r="O17527">
        <f t="shared" si="285"/>
        <v>0</v>
      </c>
    </row>
    <row r="17528" spans="13:15" x14ac:dyDescent="0.25">
      <c r="M17528" s="288" t="b">
        <f>IF(AND(OR('1. Participant &amp; Project Info'!$B$18=index!$F$21,'1. Participant &amp; Project Info'!$B$18=index!$F$22),OR(ISBLANK('2. RPS Generation'!C17538),'2. RPS Generation'!C17538&gt;'1. Participant &amp; Project Info'!$B$38,'2. RPS Generation'!C17538&lt;0)),TRUE,FALSE)</f>
        <v>0</v>
      </c>
      <c r="O17528">
        <f t="shared" si="285"/>
        <v>0</v>
      </c>
    </row>
    <row r="17529" spans="13:15" x14ac:dyDescent="0.25">
      <c r="M17529" s="288" t="b">
        <f>IF(AND(OR('1. Participant &amp; Project Info'!$B$18=index!$F$21,'1. Participant &amp; Project Info'!$B$18=index!$F$22),OR(ISBLANK('2. RPS Generation'!C17539),'2. RPS Generation'!C17539&gt;'1. Participant &amp; Project Info'!$B$38,'2. RPS Generation'!C17539&lt;0)),TRUE,FALSE)</f>
        <v>0</v>
      </c>
      <c r="O17529">
        <f t="shared" si="285"/>
        <v>0</v>
      </c>
    </row>
    <row r="17530" spans="13:15" x14ac:dyDescent="0.25">
      <c r="M17530" s="288" t="b">
        <f>IF(AND(OR('1. Participant &amp; Project Info'!$B$18=index!$F$21,'1. Participant &amp; Project Info'!$B$18=index!$F$22),OR(ISBLANK('2. RPS Generation'!C17540),'2. RPS Generation'!C17540&gt;'1. Participant &amp; Project Info'!$B$38,'2. RPS Generation'!C17540&lt;0)),TRUE,FALSE)</f>
        <v>0</v>
      </c>
      <c r="O17530">
        <f t="shared" si="285"/>
        <v>0</v>
      </c>
    </row>
    <row r="17531" spans="13:15" x14ac:dyDescent="0.25">
      <c r="M17531" s="288" t="b">
        <f>IF(AND(OR('1. Participant &amp; Project Info'!$B$18=index!$F$21,'1. Participant &amp; Project Info'!$B$18=index!$F$22),OR(ISBLANK('2. RPS Generation'!C17541),'2. RPS Generation'!C17541&gt;'1. Participant &amp; Project Info'!$B$38,'2. RPS Generation'!C17541&lt;0)),TRUE,FALSE)</f>
        <v>0</v>
      </c>
      <c r="O17531">
        <f t="shared" si="285"/>
        <v>0</v>
      </c>
    </row>
    <row r="17532" spans="13:15" x14ac:dyDescent="0.25">
      <c r="M17532" s="288" t="b">
        <f>IF(AND(OR('1. Participant &amp; Project Info'!$B$18=index!$F$21,'1. Participant &amp; Project Info'!$B$18=index!$F$22),OR(ISBLANK('2. RPS Generation'!C17542),'2. RPS Generation'!C17542&gt;'1. Participant &amp; Project Info'!$B$38,'2. RPS Generation'!C17542&lt;0)),TRUE,FALSE)</f>
        <v>0</v>
      </c>
      <c r="O17532">
        <f t="shared" si="285"/>
        <v>0</v>
      </c>
    </row>
    <row r="17533" spans="13:15" x14ac:dyDescent="0.25">
      <c r="M17533" s="288" t="b">
        <f>IF(AND(OR('1. Participant &amp; Project Info'!$B$18=index!$F$21,'1. Participant &amp; Project Info'!$B$18=index!$F$22),OR(ISBLANK('2. RPS Generation'!C17543),'2. RPS Generation'!C17543&gt;'1. Participant &amp; Project Info'!$B$38,'2. RPS Generation'!C17543&lt;0)),TRUE,FALSE)</f>
        <v>0</v>
      </c>
      <c r="O17533">
        <f t="shared" si="285"/>
        <v>0</v>
      </c>
    </row>
    <row r="17534" spans="13:15" x14ac:dyDescent="0.25">
      <c r="M17534" s="288" t="b">
        <f>IF(AND(OR('1. Participant &amp; Project Info'!$B$18=index!$F$21,'1. Participant &amp; Project Info'!$B$18=index!$F$22),OR(ISBLANK('2. RPS Generation'!C17544),'2. RPS Generation'!C17544&gt;'1. Participant &amp; Project Info'!$B$38,'2. RPS Generation'!C17544&lt;0)),TRUE,FALSE)</f>
        <v>0</v>
      </c>
      <c r="O17534">
        <f t="shared" si="285"/>
        <v>0</v>
      </c>
    </row>
    <row r="17535" spans="13:15" x14ac:dyDescent="0.25">
      <c r="M17535" s="288" t="b">
        <f>IF(AND(OR('1. Participant &amp; Project Info'!$B$18=index!$F$21,'1. Participant &amp; Project Info'!$B$18=index!$F$22),OR(ISBLANK('2. RPS Generation'!C17545),'2. RPS Generation'!C17545&gt;'1. Participant &amp; Project Info'!$B$38,'2. RPS Generation'!C17545&lt;0)),TRUE,FALSE)</f>
        <v>0</v>
      </c>
      <c r="O17535">
        <f t="shared" si="285"/>
        <v>0</v>
      </c>
    </row>
    <row r="17536" spans="13:15" x14ac:dyDescent="0.25">
      <c r="M17536" s="288" t="b">
        <f>IF(AND(OR('1. Participant &amp; Project Info'!$B$18=index!$F$21,'1. Participant &amp; Project Info'!$B$18=index!$F$22),OR(ISBLANK('2. RPS Generation'!C17546),'2. RPS Generation'!C17546&gt;'1. Participant &amp; Project Info'!$B$38,'2. RPS Generation'!C17546&lt;0)),TRUE,FALSE)</f>
        <v>0</v>
      </c>
      <c r="O17536">
        <f t="shared" si="285"/>
        <v>0</v>
      </c>
    </row>
    <row r="17537" spans="13:15" x14ac:dyDescent="0.25">
      <c r="M17537" s="288" t="b">
        <f>IF(AND(OR('1. Participant &amp; Project Info'!$B$18=index!$F$21,'1. Participant &amp; Project Info'!$B$18=index!$F$22),OR(ISBLANK('2. RPS Generation'!C17547),'2. RPS Generation'!C17547&gt;'1. Participant &amp; Project Info'!$B$38,'2. RPS Generation'!C17547&lt;0)),TRUE,FALSE)</f>
        <v>0</v>
      </c>
      <c r="O17537">
        <f t="shared" si="285"/>
        <v>0</v>
      </c>
    </row>
    <row r="17538" spans="13:15" x14ac:dyDescent="0.25">
      <c r="M17538" s="288" t="b">
        <f>IF(AND(OR('1. Participant &amp; Project Info'!$B$18=index!$F$21,'1. Participant &amp; Project Info'!$B$18=index!$F$22),OR(ISBLANK('2. RPS Generation'!C17548),'2. RPS Generation'!C17548&gt;'1. Participant &amp; Project Info'!$B$38,'2. RPS Generation'!C17548&lt;0)),TRUE,FALSE)</f>
        <v>0</v>
      </c>
      <c r="O17538">
        <f t="shared" si="285"/>
        <v>0</v>
      </c>
    </row>
    <row r="17539" spans="13:15" x14ac:dyDescent="0.25">
      <c r="M17539" s="288" t="b">
        <f>IF(AND(OR('1. Participant &amp; Project Info'!$B$18=index!$F$21,'1. Participant &amp; Project Info'!$B$18=index!$F$22),OR(ISBLANK('2. RPS Generation'!C17549),'2. RPS Generation'!C17549&gt;'1. Participant &amp; Project Info'!$B$38,'2. RPS Generation'!C17549&lt;0)),TRUE,FALSE)</f>
        <v>0</v>
      </c>
      <c r="O17539">
        <f t="shared" si="285"/>
        <v>0</v>
      </c>
    </row>
    <row r="17540" spans="13:15" x14ac:dyDescent="0.25">
      <c r="M17540" s="288" t="b">
        <f>IF(AND(OR('1. Participant &amp; Project Info'!$B$18=index!$F$21,'1. Participant &amp; Project Info'!$B$18=index!$F$22),OR(ISBLANK('2. RPS Generation'!C17550),'2. RPS Generation'!C17550&gt;'1. Participant &amp; Project Info'!$B$38,'2. RPS Generation'!C17550&lt;0)),TRUE,FALSE)</f>
        <v>0</v>
      </c>
      <c r="O17540">
        <f t="shared" si="285"/>
        <v>0</v>
      </c>
    </row>
    <row r="17541" spans="13:15" x14ac:dyDescent="0.25">
      <c r="M17541" s="288" t="b">
        <f>IF(AND(OR('1. Participant &amp; Project Info'!$B$18=index!$F$21,'1. Participant &amp; Project Info'!$B$18=index!$F$22),OR(ISBLANK('2. RPS Generation'!C17551),'2. RPS Generation'!C17551&gt;'1. Participant &amp; Project Info'!$B$38,'2. RPS Generation'!C17551&lt;0)),TRUE,FALSE)</f>
        <v>0</v>
      </c>
      <c r="O17541">
        <f t="shared" si="285"/>
        <v>0</v>
      </c>
    </row>
    <row r="17542" spans="13:15" x14ac:dyDescent="0.25">
      <c r="M17542" s="288" t="b">
        <f>IF(AND(OR('1. Participant &amp; Project Info'!$B$18=index!$F$21,'1. Participant &amp; Project Info'!$B$18=index!$F$22),OR(ISBLANK('2. RPS Generation'!C17552),'2. RPS Generation'!C17552&gt;'1. Participant &amp; Project Info'!$B$38,'2. RPS Generation'!C17552&lt;0)),TRUE,FALSE)</f>
        <v>0</v>
      </c>
      <c r="O17542">
        <f t="shared" si="285"/>
        <v>0</v>
      </c>
    </row>
    <row r="17543" spans="13:15" x14ac:dyDescent="0.25">
      <c r="M17543" s="288" t="b">
        <f>IF(AND(OR('1. Participant &amp; Project Info'!$B$18=index!$F$21,'1. Participant &amp; Project Info'!$B$18=index!$F$22),OR(ISBLANK('2. RPS Generation'!C17553),'2. RPS Generation'!C17553&gt;'1. Participant &amp; Project Info'!$B$38,'2. RPS Generation'!C17553&lt;0)),TRUE,FALSE)</f>
        <v>0</v>
      </c>
      <c r="O17543">
        <f t="shared" si="285"/>
        <v>0</v>
      </c>
    </row>
    <row r="17544" spans="13:15" x14ac:dyDescent="0.25">
      <c r="M17544" s="288" t="b">
        <f>IF(AND(OR('1. Participant &amp; Project Info'!$B$18=index!$F$21,'1. Participant &amp; Project Info'!$B$18=index!$F$22),OR(ISBLANK('2. RPS Generation'!C17554),'2. RPS Generation'!C17554&gt;'1. Participant &amp; Project Info'!$B$38,'2. RPS Generation'!C17554&lt;0)),TRUE,FALSE)</f>
        <v>0</v>
      </c>
      <c r="O17544">
        <f t="shared" si="285"/>
        <v>0</v>
      </c>
    </row>
    <row r="17545" spans="13:15" x14ac:dyDescent="0.25">
      <c r="M17545" s="288" t="b">
        <f>IF(AND(OR('1. Participant &amp; Project Info'!$B$18=index!$F$21,'1. Participant &amp; Project Info'!$B$18=index!$F$22),OR(ISBLANK('2. RPS Generation'!C17555),'2. RPS Generation'!C17555&gt;'1. Participant &amp; Project Info'!$B$38,'2. RPS Generation'!C17555&lt;0)),TRUE,FALSE)</f>
        <v>0</v>
      </c>
      <c r="O17545">
        <f t="shared" si="285"/>
        <v>0</v>
      </c>
    </row>
    <row r="17546" spans="13:15" x14ac:dyDescent="0.25">
      <c r="M17546" s="288" t="b">
        <f>IF(AND(OR('1. Participant &amp; Project Info'!$B$18=index!$F$21,'1. Participant &amp; Project Info'!$B$18=index!$F$22),OR(ISBLANK('2. RPS Generation'!C17556),'2. RPS Generation'!C17556&gt;'1. Participant &amp; Project Info'!$B$38,'2. RPS Generation'!C17556&lt;0)),TRUE,FALSE)</f>
        <v>0</v>
      </c>
      <c r="O17546">
        <f t="shared" si="285"/>
        <v>0</v>
      </c>
    </row>
    <row r="17547" spans="13:15" x14ac:dyDescent="0.25">
      <c r="M17547" s="288" t="b">
        <f>IF(AND(OR('1. Participant &amp; Project Info'!$B$18=index!$F$21,'1. Participant &amp; Project Info'!$B$18=index!$F$22),OR(ISBLANK('2. RPS Generation'!C17557),'2. RPS Generation'!C17557&gt;'1. Participant &amp; Project Info'!$B$38,'2. RPS Generation'!C17557&lt;0)),TRUE,FALSE)</f>
        <v>0</v>
      </c>
      <c r="O17547">
        <f t="shared" si="285"/>
        <v>0</v>
      </c>
    </row>
    <row r="17548" spans="13:15" x14ac:dyDescent="0.25">
      <c r="M17548" s="288" t="b">
        <f>IF(AND(OR('1. Participant &amp; Project Info'!$B$18=index!$F$21,'1. Participant &amp; Project Info'!$B$18=index!$F$22),OR(ISBLANK('2. RPS Generation'!C17558),'2. RPS Generation'!C17558&gt;'1. Participant &amp; Project Info'!$B$38,'2. RPS Generation'!C17558&lt;0)),TRUE,FALSE)</f>
        <v>0</v>
      </c>
      <c r="O17548">
        <f t="shared" si="285"/>
        <v>0</v>
      </c>
    </row>
    <row r="17549" spans="13:15" x14ac:dyDescent="0.25">
      <c r="M17549" s="288" t="b">
        <f>IF(AND(OR('1. Participant &amp; Project Info'!$B$18=index!$F$21,'1. Participant &amp; Project Info'!$B$18=index!$F$22),OR(ISBLANK('2. RPS Generation'!C17559),'2. RPS Generation'!C17559&gt;'1. Participant &amp; Project Info'!$B$38,'2. RPS Generation'!C17559&lt;0)),TRUE,FALSE)</f>
        <v>0</v>
      </c>
      <c r="O17549">
        <f t="shared" si="285"/>
        <v>0</v>
      </c>
    </row>
    <row r="17550" spans="13:15" x14ac:dyDescent="0.25">
      <c r="M17550" s="288" t="b">
        <f>IF(AND(OR('1. Participant &amp; Project Info'!$B$18=index!$F$21,'1. Participant &amp; Project Info'!$B$18=index!$F$22),OR(ISBLANK('2. RPS Generation'!C17560),'2. RPS Generation'!C17560&gt;'1. Participant &amp; Project Info'!$B$38,'2. RPS Generation'!C17560&lt;0)),TRUE,FALSE)</f>
        <v>0</v>
      </c>
      <c r="O17550">
        <f t="shared" si="285"/>
        <v>0</v>
      </c>
    </row>
    <row r="17551" spans="13:15" x14ac:dyDescent="0.25">
      <c r="M17551" s="288" t="b">
        <f>IF(AND(OR('1. Participant &amp; Project Info'!$B$18=index!$F$21,'1. Participant &amp; Project Info'!$B$18=index!$F$22),OR(ISBLANK('2. RPS Generation'!C17561),'2. RPS Generation'!C17561&gt;'1. Participant &amp; Project Info'!$B$38,'2. RPS Generation'!C17561&lt;0)),TRUE,FALSE)</f>
        <v>0</v>
      </c>
      <c r="O17551">
        <f t="shared" si="285"/>
        <v>0</v>
      </c>
    </row>
    <row r="17552" spans="13:15" x14ac:dyDescent="0.25">
      <c r="M17552" s="288" t="b">
        <f>IF(AND(OR('1. Participant &amp; Project Info'!$B$18=index!$F$21,'1. Participant &amp; Project Info'!$B$18=index!$F$22),OR(ISBLANK('2. RPS Generation'!C17562),'2. RPS Generation'!C17562&gt;'1. Participant &amp; Project Info'!$B$38,'2. RPS Generation'!C17562&lt;0)),TRUE,FALSE)</f>
        <v>0</v>
      </c>
      <c r="O17552">
        <f t="shared" si="285"/>
        <v>0</v>
      </c>
    </row>
    <row r="17553" spans="13:15" x14ac:dyDescent="0.25">
      <c r="M17553" s="288" t="b">
        <f>IF(AND(OR('1. Participant &amp; Project Info'!$B$18=index!$F$21,'1. Participant &amp; Project Info'!$B$18=index!$F$22),OR(ISBLANK('2. RPS Generation'!C17563),'2. RPS Generation'!C17563&gt;'1. Participant &amp; Project Info'!$B$38,'2. RPS Generation'!C17563&lt;0)),TRUE,FALSE)</f>
        <v>0</v>
      </c>
      <c r="O17553">
        <f t="shared" si="285"/>
        <v>0</v>
      </c>
    </row>
    <row r="17554" spans="13:15" x14ac:dyDescent="0.25">
      <c r="M17554" s="288" t="b">
        <f>IF(AND(OR('1. Participant &amp; Project Info'!$B$18=index!$F$21,'1. Participant &amp; Project Info'!$B$18=index!$F$22),OR(ISBLANK('2. RPS Generation'!C17564),'2. RPS Generation'!C17564&gt;'1. Participant &amp; Project Info'!$B$38,'2. RPS Generation'!C17564&lt;0)),TRUE,FALSE)</f>
        <v>0</v>
      </c>
      <c r="O17554">
        <f t="shared" si="285"/>
        <v>0</v>
      </c>
    </row>
    <row r="17555" spans="13:15" x14ac:dyDescent="0.25">
      <c r="M17555" s="288" t="b">
        <f>IF(AND(OR('1. Participant &amp; Project Info'!$B$18=index!$F$21,'1. Participant &amp; Project Info'!$B$18=index!$F$22),OR(ISBLANK('2. RPS Generation'!C17565),'2. RPS Generation'!C17565&gt;'1. Participant &amp; Project Info'!$B$38,'2. RPS Generation'!C17565&lt;0)),TRUE,FALSE)</f>
        <v>0</v>
      </c>
      <c r="O17555">
        <f t="shared" si="285"/>
        <v>0</v>
      </c>
    </row>
    <row r="17556" spans="13:15" x14ac:dyDescent="0.25">
      <c r="M17556" s="288" t="b">
        <f>IF(AND(OR('1. Participant &amp; Project Info'!$B$18=index!$F$21,'1. Participant &amp; Project Info'!$B$18=index!$F$22),OR(ISBLANK('2. RPS Generation'!C17566),'2. RPS Generation'!C17566&gt;'1. Participant &amp; Project Info'!$B$38,'2. RPS Generation'!C17566&lt;0)),TRUE,FALSE)</f>
        <v>0</v>
      </c>
      <c r="O17556">
        <f t="shared" si="285"/>
        <v>0</v>
      </c>
    </row>
    <row r="17557" spans="13:15" x14ac:dyDescent="0.25">
      <c r="M17557" s="288" t="b">
        <f>IF(AND(OR('1. Participant &amp; Project Info'!$B$18=index!$F$21,'1. Participant &amp; Project Info'!$B$18=index!$F$22),OR(ISBLANK('2. RPS Generation'!C17567),'2. RPS Generation'!C17567&gt;'1. Participant &amp; Project Info'!$B$38,'2. RPS Generation'!C17567&lt;0)),TRUE,FALSE)</f>
        <v>0</v>
      </c>
      <c r="O17557">
        <f t="shared" si="285"/>
        <v>0</v>
      </c>
    </row>
    <row r="17558" spans="13:15" x14ac:dyDescent="0.25">
      <c r="M17558" s="288" t="b">
        <f>IF(AND(OR('1. Participant &amp; Project Info'!$B$18=index!$F$21,'1. Participant &amp; Project Info'!$B$18=index!$F$22),OR(ISBLANK('2. RPS Generation'!C17568),'2. RPS Generation'!C17568&gt;'1. Participant &amp; Project Info'!$B$38,'2. RPS Generation'!C17568&lt;0)),TRUE,FALSE)</f>
        <v>0</v>
      </c>
      <c r="O17558">
        <f t="shared" si="285"/>
        <v>0</v>
      </c>
    </row>
    <row r="17559" spans="13:15" x14ac:dyDescent="0.25">
      <c r="M17559" s="288" t="b">
        <f>IF(AND(OR('1. Participant &amp; Project Info'!$B$18=index!$F$21,'1. Participant &amp; Project Info'!$B$18=index!$F$22),OR(ISBLANK('2. RPS Generation'!C17569),'2. RPS Generation'!C17569&gt;'1. Participant &amp; Project Info'!$B$38,'2. RPS Generation'!C17569&lt;0)),TRUE,FALSE)</f>
        <v>0</v>
      </c>
      <c r="O17559">
        <f t="shared" si="285"/>
        <v>0</v>
      </c>
    </row>
    <row r="17560" spans="13:15" x14ac:dyDescent="0.25">
      <c r="M17560" s="288" t="b">
        <f>IF(AND(OR('1. Participant &amp; Project Info'!$B$18=index!$F$21,'1. Participant &amp; Project Info'!$B$18=index!$F$22),OR(ISBLANK('2. RPS Generation'!C17570),'2. RPS Generation'!C17570&gt;'1. Participant &amp; Project Info'!$B$38,'2. RPS Generation'!C17570&lt;0)),TRUE,FALSE)</f>
        <v>0</v>
      </c>
      <c r="O17560">
        <f t="shared" si="285"/>
        <v>0</v>
      </c>
    </row>
    <row r="17561" spans="13:15" x14ac:dyDescent="0.25">
      <c r="M17561" s="288" t="b">
        <f>IF(AND(OR('1. Participant &amp; Project Info'!$B$18=index!$F$21,'1. Participant &amp; Project Info'!$B$18=index!$F$22),OR(ISBLANK('2. RPS Generation'!C17571),'2. RPS Generation'!C17571&gt;'1. Participant &amp; Project Info'!$B$38,'2. RPS Generation'!C17571&lt;0)),TRUE,FALSE)</f>
        <v>0</v>
      </c>
      <c r="O17561">
        <f t="shared" si="285"/>
        <v>0</v>
      </c>
    </row>
    <row r="17562" spans="13:15" x14ac:dyDescent="0.25">
      <c r="M17562" s="288" t="b">
        <f>IF(AND(OR('1. Participant &amp; Project Info'!$B$18=index!$F$21,'1. Participant &amp; Project Info'!$B$18=index!$F$22),OR(ISBLANK('2. RPS Generation'!C17572),'2. RPS Generation'!C17572&gt;'1. Participant &amp; Project Info'!$B$38,'2. RPS Generation'!C17572&lt;0)),TRUE,FALSE)</f>
        <v>0</v>
      </c>
      <c r="O17562">
        <f t="shared" si="285"/>
        <v>0</v>
      </c>
    </row>
    <row r="17563" spans="13:15" x14ac:dyDescent="0.25">
      <c r="M17563" s="288" t="b">
        <f>IF(AND(OR('1. Participant &amp; Project Info'!$B$18=index!$F$21,'1. Participant &amp; Project Info'!$B$18=index!$F$22),OR(ISBLANK('2. RPS Generation'!C17573),'2. RPS Generation'!C17573&gt;'1. Participant &amp; Project Info'!$B$38,'2. RPS Generation'!C17573&lt;0)),TRUE,FALSE)</f>
        <v>0</v>
      </c>
      <c r="O17563">
        <f t="shared" si="285"/>
        <v>0</v>
      </c>
    </row>
    <row r="17564" spans="13:15" x14ac:dyDescent="0.25">
      <c r="M17564" s="288" t="b">
        <f>IF(AND(OR('1. Participant &amp; Project Info'!$B$18=index!$F$21,'1. Participant &amp; Project Info'!$B$18=index!$F$22),OR(ISBLANK('2. RPS Generation'!C17574),'2. RPS Generation'!C17574&gt;'1. Participant &amp; Project Info'!$B$38,'2. RPS Generation'!C17574&lt;0)),TRUE,FALSE)</f>
        <v>0</v>
      </c>
      <c r="O17564">
        <f t="shared" si="285"/>
        <v>0</v>
      </c>
    </row>
    <row r="17565" spans="13:15" x14ac:dyDescent="0.25">
      <c r="M17565" s="288" t="b">
        <f>IF(AND(OR('1. Participant &amp; Project Info'!$B$18=index!$F$21,'1. Participant &amp; Project Info'!$B$18=index!$F$22),OR(ISBLANK('2. RPS Generation'!C17575),'2. RPS Generation'!C17575&gt;'1. Participant &amp; Project Info'!$B$38,'2. RPS Generation'!C17575&lt;0)),TRUE,FALSE)</f>
        <v>0</v>
      </c>
      <c r="O17565">
        <f t="shared" si="285"/>
        <v>0</v>
      </c>
    </row>
    <row r="17566" spans="13:15" x14ac:dyDescent="0.25">
      <c r="M17566" s="288" t="b">
        <f>IF(AND(OR('1. Participant &amp; Project Info'!$B$18=index!$F$21,'1. Participant &amp; Project Info'!$B$18=index!$F$22),OR(ISBLANK('2. RPS Generation'!C17576),'2. RPS Generation'!C17576&gt;'1. Participant &amp; Project Info'!$B$38,'2. RPS Generation'!C17576&lt;0)),TRUE,FALSE)</f>
        <v>0</v>
      </c>
      <c r="O17566">
        <f t="shared" si="285"/>
        <v>0</v>
      </c>
    </row>
    <row r="17567" spans="13:15" x14ac:dyDescent="0.25">
      <c r="M17567" s="288" t="b">
        <f>IF(AND(OR('1. Participant &amp; Project Info'!$B$18=index!$F$21,'1. Participant &amp; Project Info'!$B$18=index!$F$22),OR(ISBLANK('2. RPS Generation'!C17577),'2. RPS Generation'!C17577&gt;'1. Participant &amp; Project Info'!$B$38,'2. RPS Generation'!C17577&lt;0)),TRUE,FALSE)</f>
        <v>0</v>
      </c>
      <c r="O17567">
        <f t="shared" si="285"/>
        <v>0</v>
      </c>
    </row>
    <row r="17568" spans="13:15" x14ac:dyDescent="0.25">
      <c r="M17568" s="288" t="b">
        <f>IF(AND(OR('1. Participant &amp; Project Info'!$B$18=index!$F$21,'1. Participant &amp; Project Info'!$B$18=index!$F$22),OR(ISBLANK('2. RPS Generation'!C17578),'2. RPS Generation'!C17578&gt;'1. Participant &amp; Project Info'!$B$38,'2. RPS Generation'!C17578&lt;0)),TRUE,FALSE)</f>
        <v>0</v>
      </c>
      <c r="O17568">
        <f t="shared" si="285"/>
        <v>0</v>
      </c>
    </row>
    <row r="17569" spans="13:15" x14ac:dyDescent="0.25">
      <c r="M17569" s="288" t="b">
        <f>IF(AND(OR('1. Participant &amp; Project Info'!$B$18=index!$F$21,'1. Participant &amp; Project Info'!$B$18=index!$F$22),OR(ISBLANK('2. RPS Generation'!C17579),'2. RPS Generation'!C17579&gt;'1. Participant &amp; Project Info'!$B$38,'2. RPS Generation'!C17579&lt;0)),TRUE,FALSE)</f>
        <v>0</v>
      </c>
      <c r="O17569">
        <f t="shared" si="285"/>
        <v>0</v>
      </c>
    </row>
    <row r="17570" spans="13:15" x14ac:dyDescent="0.25">
      <c r="M17570" s="288" t="b">
        <f>IF(AND(OR('1. Participant &amp; Project Info'!$B$18=index!$F$21,'1. Participant &amp; Project Info'!$B$18=index!$F$22),OR(ISBLANK('2. RPS Generation'!C17580),'2. RPS Generation'!C17580&gt;'1. Participant &amp; Project Info'!$B$38,'2. RPS Generation'!C17580&lt;0)),TRUE,FALSE)</f>
        <v>0</v>
      </c>
      <c r="O17570">
        <f t="shared" si="285"/>
        <v>0</v>
      </c>
    </row>
    <row r="17571" spans="13:15" x14ac:dyDescent="0.25">
      <c r="M17571" s="288" t="b">
        <f>IF(AND(OR('1. Participant &amp; Project Info'!$B$18=index!$F$21,'1. Participant &amp; Project Info'!$B$18=index!$F$22),OR(ISBLANK('2. RPS Generation'!C17581),'2. RPS Generation'!C17581&gt;'1. Participant &amp; Project Info'!$B$38,'2. RPS Generation'!C17581&lt;0)),TRUE,FALSE)</f>
        <v>0</v>
      </c>
      <c r="O17571">
        <f t="shared" si="285"/>
        <v>0</v>
      </c>
    </row>
    <row r="17572" spans="13:15" x14ac:dyDescent="0.25">
      <c r="M17572" s="288" t="b">
        <f>IF(AND(OR('1. Participant &amp; Project Info'!$B$18=index!$F$21,'1. Participant &amp; Project Info'!$B$18=index!$F$22),OR(ISBLANK('2. RPS Generation'!C17582),'2. RPS Generation'!C17582&gt;'1. Participant &amp; Project Info'!$B$38,'2. RPS Generation'!C17582&lt;0)),TRUE,FALSE)</f>
        <v>0</v>
      </c>
      <c r="O17572">
        <f t="shared" si="285"/>
        <v>0</v>
      </c>
    </row>
    <row r="17573" spans="13:15" x14ac:dyDescent="0.25">
      <c r="M17573" s="288" t="b">
        <f>IF(AND(OR('1. Participant &amp; Project Info'!$B$18=index!$F$21,'1. Participant &amp; Project Info'!$B$18=index!$F$22),OR(ISBLANK('2. RPS Generation'!C17583),'2. RPS Generation'!C17583&gt;'1. Participant &amp; Project Info'!$B$38,'2. RPS Generation'!C17583&lt;0)),TRUE,FALSE)</f>
        <v>0</v>
      </c>
      <c r="O17573">
        <f t="shared" si="285"/>
        <v>0</v>
      </c>
    </row>
    <row r="17574" spans="13:15" x14ac:dyDescent="0.25">
      <c r="M17574" s="288" t="b">
        <f>IF(AND(OR('1. Participant &amp; Project Info'!$B$18=index!$F$21,'1. Participant &amp; Project Info'!$B$18=index!$F$22),OR(ISBLANK('2. RPS Generation'!C17584),'2. RPS Generation'!C17584&gt;'1. Participant &amp; Project Info'!$B$38,'2. RPS Generation'!C17584&lt;0)),TRUE,FALSE)</f>
        <v>0</v>
      </c>
      <c r="O17574">
        <f t="shared" si="285"/>
        <v>0</v>
      </c>
    </row>
    <row r="17575" spans="13:15" x14ac:dyDescent="0.25">
      <c r="M17575" s="288" t="b">
        <f>IF(AND(OR('1. Participant &amp; Project Info'!$B$18=index!$F$21,'1. Participant &amp; Project Info'!$B$18=index!$F$22),OR(ISBLANK('2. RPS Generation'!C17585),'2. RPS Generation'!C17585&gt;'1. Participant &amp; Project Info'!$B$38,'2. RPS Generation'!C17585&lt;0)),TRUE,FALSE)</f>
        <v>0</v>
      </c>
      <c r="O17575">
        <f t="shared" si="285"/>
        <v>0</v>
      </c>
    </row>
    <row r="17576" spans="13:15" x14ac:dyDescent="0.25">
      <c r="M17576" s="288" t="b">
        <f>IF(AND(OR('1. Participant &amp; Project Info'!$B$18=index!$F$21,'1. Participant &amp; Project Info'!$B$18=index!$F$22),OR(ISBLANK('2. RPS Generation'!C17586),'2. RPS Generation'!C17586&gt;'1. Participant &amp; Project Info'!$B$38,'2. RPS Generation'!C17586&lt;0)),TRUE,FALSE)</f>
        <v>0</v>
      </c>
      <c r="O17576">
        <f t="shared" si="285"/>
        <v>0</v>
      </c>
    </row>
    <row r="17577" spans="13:15" x14ac:dyDescent="0.25">
      <c r="M17577" s="288" t="b">
        <f>IF(AND(OR('1. Participant &amp; Project Info'!$B$18=index!$F$21,'1. Participant &amp; Project Info'!$B$18=index!$F$22),OR(ISBLANK('2. RPS Generation'!C17587),'2. RPS Generation'!C17587&gt;'1. Participant &amp; Project Info'!$B$38,'2. RPS Generation'!C17587&lt;0)),TRUE,FALSE)</f>
        <v>0</v>
      </c>
      <c r="O17577">
        <f t="shared" si="285"/>
        <v>0</v>
      </c>
    </row>
    <row r="17578" spans="13:15" x14ac:dyDescent="0.25">
      <c r="M17578" s="288" t="b">
        <f>IF(AND(OR('1. Participant &amp; Project Info'!$B$18=index!$F$21,'1. Participant &amp; Project Info'!$B$18=index!$F$22),OR(ISBLANK('2. RPS Generation'!C17588),'2. RPS Generation'!C17588&gt;'1. Participant &amp; Project Info'!$B$38,'2. RPS Generation'!C17588&lt;0)),TRUE,FALSE)</f>
        <v>0</v>
      </c>
      <c r="O17578">
        <f t="shared" si="285"/>
        <v>0</v>
      </c>
    </row>
    <row r="17579" spans="13:15" x14ac:dyDescent="0.25">
      <c r="M17579" s="288" t="b">
        <f>IF(AND(OR('1. Participant &amp; Project Info'!$B$18=index!$F$21,'1. Participant &amp; Project Info'!$B$18=index!$F$22),OR(ISBLANK('2. RPS Generation'!C17589),'2. RPS Generation'!C17589&gt;'1. Participant &amp; Project Info'!$B$38,'2. RPS Generation'!C17589&lt;0)),TRUE,FALSE)</f>
        <v>0</v>
      </c>
      <c r="O17579">
        <f t="shared" si="285"/>
        <v>0</v>
      </c>
    </row>
    <row r="17580" spans="13:15" x14ac:dyDescent="0.25">
      <c r="M17580" s="288" t="b">
        <f>IF(AND(OR('1. Participant &amp; Project Info'!$B$18=index!$F$21,'1. Participant &amp; Project Info'!$B$18=index!$F$22),OR(ISBLANK('2. RPS Generation'!C17590),'2. RPS Generation'!C17590&gt;'1. Participant &amp; Project Info'!$B$38,'2. RPS Generation'!C17590&lt;0)),TRUE,FALSE)</f>
        <v>0</v>
      </c>
      <c r="O17580">
        <f t="shared" si="285"/>
        <v>0</v>
      </c>
    </row>
    <row r="17581" spans="13:15" x14ac:dyDescent="0.25">
      <c r="M17581" s="288" t="b">
        <f>IF(AND(OR('1. Participant &amp; Project Info'!$B$18=index!$F$21,'1. Participant &amp; Project Info'!$B$18=index!$F$22),OR(ISBLANK('2. RPS Generation'!C17591),'2. RPS Generation'!C17591&gt;'1. Participant &amp; Project Info'!$B$38,'2. RPS Generation'!C17591&lt;0)),TRUE,FALSE)</f>
        <v>0</v>
      </c>
      <c r="O17581">
        <f t="shared" si="285"/>
        <v>0</v>
      </c>
    </row>
    <row r="17582" spans="13:15" x14ac:dyDescent="0.25">
      <c r="M17582" s="288" t="b">
        <f>IF(AND(OR('1. Participant &amp; Project Info'!$B$18=index!$F$21,'1. Participant &amp; Project Info'!$B$18=index!$F$22),OR(ISBLANK('2. RPS Generation'!C17592),'2. RPS Generation'!C17592&gt;'1. Participant &amp; Project Info'!$B$38,'2. RPS Generation'!C17592&lt;0)),TRUE,FALSE)</f>
        <v>0</v>
      </c>
      <c r="O17582">
        <f t="shared" ref="O17582:O17645" si="286">--OR(L17582,M17582,N17582)</f>
        <v>0</v>
      </c>
    </row>
    <row r="17583" spans="13:15" x14ac:dyDescent="0.25">
      <c r="M17583" s="288" t="b">
        <f>IF(AND(OR('1. Participant &amp; Project Info'!$B$18=index!$F$21,'1. Participant &amp; Project Info'!$B$18=index!$F$22),OR(ISBLANK('2. RPS Generation'!C17593),'2. RPS Generation'!C17593&gt;'1. Participant &amp; Project Info'!$B$38,'2. RPS Generation'!C17593&lt;0)),TRUE,FALSE)</f>
        <v>0</v>
      </c>
      <c r="O17583">
        <f t="shared" si="286"/>
        <v>0</v>
      </c>
    </row>
    <row r="17584" spans="13:15" x14ac:dyDescent="0.25">
      <c r="M17584" s="288" t="b">
        <f>IF(AND(OR('1. Participant &amp; Project Info'!$B$18=index!$F$21,'1. Participant &amp; Project Info'!$B$18=index!$F$22),OR(ISBLANK('2. RPS Generation'!C17594),'2. RPS Generation'!C17594&gt;'1. Participant &amp; Project Info'!$B$38,'2. RPS Generation'!C17594&lt;0)),TRUE,FALSE)</f>
        <v>0</v>
      </c>
      <c r="O17584">
        <f t="shared" si="286"/>
        <v>0</v>
      </c>
    </row>
    <row r="17585" spans="13:15" x14ac:dyDescent="0.25">
      <c r="M17585" s="288" t="b">
        <f>IF(AND(OR('1. Participant &amp; Project Info'!$B$18=index!$F$21,'1. Participant &amp; Project Info'!$B$18=index!$F$22),OR(ISBLANK('2. RPS Generation'!C17595),'2. RPS Generation'!C17595&gt;'1. Participant &amp; Project Info'!$B$38,'2. RPS Generation'!C17595&lt;0)),TRUE,FALSE)</f>
        <v>0</v>
      </c>
      <c r="O17585">
        <f t="shared" si="286"/>
        <v>0</v>
      </c>
    </row>
    <row r="17586" spans="13:15" x14ac:dyDescent="0.25">
      <c r="M17586" s="288" t="b">
        <f>IF(AND(OR('1. Participant &amp; Project Info'!$B$18=index!$F$21,'1. Participant &amp; Project Info'!$B$18=index!$F$22),OR(ISBLANK('2. RPS Generation'!C17596),'2. RPS Generation'!C17596&gt;'1. Participant &amp; Project Info'!$B$38,'2. RPS Generation'!C17596&lt;0)),TRUE,FALSE)</f>
        <v>0</v>
      </c>
      <c r="O17586">
        <f t="shared" si="286"/>
        <v>0</v>
      </c>
    </row>
    <row r="17587" spans="13:15" x14ac:dyDescent="0.25">
      <c r="M17587" s="288" t="b">
        <f>IF(AND(OR('1. Participant &amp; Project Info'!$B$18=index!$F$21,'1. Participant &amp; Project Info'!$B$18=index!$F$22),OR(ISBLANK('2. RPS Generation'!C17597),'2. RPS Generation'!C17597&gt;'1. Participant &amp; Project Info'!$B$38,'2. RPS Generation'!C17597&lt;0)),TRUE,FALSE)</f>
        <v>0</v>
      </c>
      <c r="O17587">
        <f t="shared" si="286"/>
        <v>0</v>
      </c>
    </row>
    <row r="17588" spans="13:15" x14ac:dyDescent="0.25">
      <c r="M17588" s="288" t="b">
        <f>IF(AND(OR('1. Participant &amp; Project Info'!$B$18=index!$F$21,'1. Participant &amp; Project Info'!$B$18=index!$F$22),OR(ISBLANK('2. RPS Generation'!C17598),'2. RPS Generation'!C17598&gt;'1. Participant &amp; Project Info'!$B$38,'2. RPS Generation'!C17598&lt;0)),TRUE,FALSE)</f>
        <v>0</v>
      </c>
      <c r="O17588">
        <f t="shared" si="286"/>
        <v>0</v>
      </c>
    </row>
    <row r="17589" spans="13:15" x14ac:dyDescent="0.25">
      <c r="M17589" s="288" t="b">
        <f>IF(AND(OR('1. Participant &amp; Project Info'!$B$18=index!$F$21,'1. Participant &amp; Project Info'!$B$18=index!$F$22),OR(ISBLANK('2. RPS Generation'!C17599),'2. RPS Generation'!C17599&gt;'1. Participant &amp; Project Info'!$B$38,'2. RPS Generation'!C17599&lt;0)),TRUE,FALSE)</f>
        <v>0</v>
      </c>
      <c r="O17589">
        <f t="shared" si="286"/>
        <v>0</v>
      </c>
    </row>
    <row r="17590" spans="13:15" x14ac:dyDescent="0.25">
      <c r="M17590" s="288" t="b">
        <f>IF(AND(OR('1. Participant &amp; Project Info'!$B$18=index!$F$21,'1. Participant &amp; Project Info'!$B$18=index!$F$22),OR(ISBLANK('2. RPS Generation'!C17600),'2. RPS Generation'!C17600&gt;'1. Participant &amp; Project Info'!$B$38,'2. RPS Generation'!C17600&lt;0)),TRUE,FALSE)</f>
        <v>0</v>
      </c>
      <c r="O17590">
        <f t="shared" si="286"/>
        <v>0</v>
      </c>
    </row>
    <row r="17591" spans="13:15" x14ac:dyDescent="0.25">
      <c r="M17591" s="288" t="b">
        <f>IF(AND(OR('1. Participant &amp; Project Info'!$B$18=index!$F$21,'1. Participant &amp; Project Info'!$B$18=index!$F$22),OR(ISBLANK('2. RPS Generation'!C17601),'2. RPS Generation'!C17601&gt;'1. Participant &amp; Project Info'!$B$38,'2. RPS Generation'!C17601&lt;0)),TRUE,FALSE)</f>
        <v>0</v>
      </c>
      <c r="O17591">
        <f t="shared" si="286"/>
        <v>0</v>
      </c>
    </row>
    <row r="17592" spans="13:15" x14ac:dyDescent="0.25">
      <c r="M17592" s="288" t="b">
        <f>IF(AND(OR('1. Participant &amp; Project Info'!$B$18=index!$F$21,'1. Participant &amp; Project Info'!$B$18=index!$F$22),OR(ISBLANK('2. RPS Generation'!C17602),'2. RPS Generation'!C17602&gt;'1. Participant &amp; Project Info'!$B$38,'2. RPS Generation'!C17602&lt;0)),TRUE,FALSE)</f>
        <v>0</v>
      </c>
      <c r="O17592">
        <f t="shared" si="286"/>
        <v>0</v>
      </c>
    </row>
    <row r="17593" spans="13:15" x14ac:dyDescent="0.25">
      <c r="M17593" s="288" t="b">
        <f>IF(AND(OR('1. Participant &amp; Project Info'!$B$18=index!$F$21,'1. Participant &amp; Project Info'!$B$18=index!$F$22),OR(ISBLANK('2. RPS Generation'!C17603),'2. RPS Generation'!C17603&gt;'1. Participant &amp; Project Info'!$B$38,'2. RPS Generation'!C17603&lt;0)),TRUE,FALSE)</f>
        <v>0</v>
      </c>
      <c r="O17593">
        <f t="shared" si="286"/>
        <v>0</v>
      </c>
    </row>
    <row r="17594" spans="13:15" x14ac:dyDescent="0.25">
      <c r="M17594" s="288" t="b">
        <f>IF(AND(OR('1. Participant &amp; Project Info'!$B$18=index!$F$21,'1. Participant &amp; Project Info'!$B$18=index!$F$22),OR(ISBLANK('2. RPS Generation'!C17604),'2. RPS Generation'!C17604&gt;'1. Participant &amp; Project Info'!$B$38,'2. RPS Generation'!C17604&lt;0)),TRUE,FALSE)</f>
        <v>0</v>
      </c>
      <c r="O17594">
        <f t="shared" si="286"/>
        <v>0</v>
      </c>
    </row>
    <row r="17595" spans="13:15" x14ac:dyDescent="0.25">
      <c r="M17595" s="288" t="b">
        <f>IF(AND(OR('1. Participant &amp; Project Info'!$B$18=index!$F$21,'1. Participant &amp; Project Info'!$B$18=index!$F$22),OR(ISBLANK('2. RPS Generation'!C17605),'2. RPS Generation'!C17605&gt;'1. Participant &amp; Project Info'!$B$38,'2. RPS Generation'!C17605&lt;0)),TRUE,FALSE)</f>
        <v>0</v>
      </c>
      <c r="O17595">
        <f t="shared" si="286"/>
        <v>0</v>
      </c>
    </row>
    <row r="17596" spans="13:15" x14ac:dyDescent="0.25">
      <c r="M17596" s="288" t="b">
        <f>IF(AND(OR('1. Participant &amp; Project Info'!$B$18=index!$F$21,'1. Participant &amp; Project Info'!$B$18=index!$F$22),OR(ISBLANK('2. RPS Generation'!C17606),'2. RPS Generation'!C17606&gt;'1. Participant &amp; Project Info'!$B$38,'2. RPS Generation'!C17606&lt;0)),TRUE,FALSE)</f>
        <v>0</v>
      </c>
      <c r="O17596">
        <f t="shared" si="286"/>
        <v>0</v>
      </c>
    </row>
    <row r="17597" spans="13:15" x14ac:dyDescent="0.25">
      <c r="M17597" s="288" t="b">
        <f>IF(AND(OR('1. Participant &amp; Project Info'!$B$18=index!$F$21,'1. Participant &amp; Project Info'!$B$18=index!$F$22),OR(ISBLANK('2. RPS Generation'!C17607),'2. RPS Generation'!C17607&gt;'1. Participant &amp; Project Info'!$B$38,'2. RPS Generation'!C17607&lt;0)),TRUE,FALSE)</f>
        <v>0</v>
      </c>
      <c r="O17597">
        <f t="shared" si="286"/>
        <v>0</v>
      </c>
    </row>
    <row r="17598" spans="13:15" x14ac:dyDescent="0.25">
      <c r="M17598" s="288" t="b">
        <f>IF(AND(OR('1. Participant &amp; Project Info'!$B$18=index!$F$21,'1. Participant &amp; Project Info'!$B$18=index!$F$22),OR(ISBLANK('2. RPS Generation'!C17608),'2. RPS Generation'!C17608&gt;'1. Participant &amp; Project Info'!$B$38,'2. RPS Generation'!C17608&lt;0)),TRUE,FALSE)</f>
        <v>0</v>
      </c>
      <c r="O17598">
        <f t="shared" si="286"/>
        <v>0</v>
      </c>
    </row>
    <row r="17599" spans="13:15" x14ac:dyDescent="0.25">
      <c r="M17599" s="288" t="b">
        <f>IF(AND(OR('1. Participant &amp; Project Info'!$B$18=index!$F$21,'1. Participant &amp; Project Info'!$B$18=index!$F$22),OR(ISBLANK('2. RPS Generation'!C17609),'2. RPS Generation'!C17609&gt;'1. Participant &amp; Project Info'!$B$38,'2. RPS Generation'!C17609&lt;0)),TRUE,FALSE)</f>
        <v>0</v>
      </c>
      <c r="O17599">
        <f t="shared" si="286"/>
        <v>0</v>
      </c>
    </row>
    <row r="17600" spans="13:15" x14ac:dyDescent="0.25">
      <c r="M17600" s="288" t="b">
        <f>IF(AND(OR('1. Participant &amp; Project Info'!$B$18=index!$F$21,'1. Participant &amp; Project Info'!$B$18=index!$F$22),OR(ISBLANK('2. RPS Generation'!C17610),'2. RPS Generation'!C17610&gt;'1. Participant &amp; Project Info'!$B$38,'2. RPS Generation'!C17610&lt;0)),TRUE,FALSE)</f>
        <v>0</v>
      </c>
      <c r="O17600">
        <f t="shared" si="286"/>
        <v>0</v>
      </c>
    </row>
    <row r="17601" spans="13:15" x14ac:dyDescent="0.25">
      <c r="M17601" s="288" t="b">
        <f>IF(AND(OR('1. Participant &amp; Project Info'!$B$18=index!$F$21,'1. Participant &amp; Project Info'!$B$18=index!$F$22),OR(ISBLANK('2. RPS Generation'!C17611),'2. RPS Generation'!C17611&gt;'1. Participant &amp; Project Info'!$B$38,'2. RPS Generation'!C17611&lt;0)),TRUE,FALSE)</f>
        <v>0</v>
      </c>
      <c r="O17601">
        <f t="shared" si="286"/>
        <v>0</v>
      </c>
    </row>
    <row r="17602" spans="13:15" x14ac:dyDescent="0.25">
      <c r="M17602" s="288" t="b">
        <f>IF(AND(OR('1. Participant &amp; Project Info'!$B$18=index!$F$21,'1. Participant &amp; Project Info'!$B$18=index!$F$22),OR(ISBLANK('2. RPS Generation'!C17612),'2. RPS Generation'!C17612&gt;'1. Participant &amp; Project Info'!$B$38,'2. RPS Generation'!C17612&lt;0)),TRUE,FALSE)</f>
        <v>0</v>
      </c>
      <c r="O17602">
        <f t="shared" si="286"/>
        <v>0</v>
      </c>
    </row>
    <row r="17603" spans="13:15" x14ac:dyDescent="0.25">
      <c r="M17603" s="288" t="b">
        <f>IF(AND(OR('1. Participant &amp; Project Info'!$B$18=index!$F$21,'1. Participant &amp; Project Info'!$B$18=index!$F$22),OR(ISBLANK('2. RPS Generation'!C17613),'2. RPS Generation'!C17613&gt;'1. Participant &amp; Project Info'!$B$38,'2. RPS Generation'!C17613&lt;0)),TRUE,FALSE)</f>
        <v>0</v>
      </c>
      <c r="O17603">
        <f t="shared" si="286"/>
        <v>0</v>
      </c>
    </row>
    <row r="17604" spans="13:15" x14ac:dyDescent="0.25">
      <c r="M17604" s="288" t="b">
        <f>IF(AND(OR('1. Participant &amp; Project Info'!$B$18=index!$F$21,'1. Participant &amp; Project Info'!$B$18=index!$F$22),OR(ISBLANK('2. RPS Generation'!C17614),'2. RPS Generation'!C17614&gt;'1. Participant &amp; Project Info'!$B$38,'2. RPS Generation'!C17614&lt;0)),TRUE,FALSE)</f>
        <v>0</v>
      </c>
      <c r="O17604">
        <f t="shared" si="286"/>
        <v>0</v>
      </c>
    </row>
    <row r="17605" spans="13:15" x14ac:dyDescent="0.25">
      <c r="M17605" s="288" t="b">
        <f>IF(AND(OR('1. Participant &amp; Project Info'!$B$18=index!$F$21,'1. Participant &amp; Project Info'!$B$18=index!$F$22),OR(ISBLANK('2. RPS Generation'!C17615),'2. RPS Generation'!C17615&gt;'1. Participant &amp; Project Info'!$B$38,'2. RPS Generation'!C17615&lt;0)),TRUE,FALSE)</f>
        <v>0</v>
      </c>
      <c r="O17605">
        <f t="shared" si="286"/>
        <v>0</v>
      </c>
    </row>
    <row r="17606" spans="13:15" x14ac:dyDescent="0.25">
      <c r="M17606" s="288" t="b">
        <f>IF(AND(OR('1. Participant &amp; Project Info'!$B$18=index!$F$21,'1. Participant &amp; Project Info'!$B$18=index!$F$22),OR(ISBLANK('2. RPS Generation'!C17616),'2. RPS Generation'!C17616&gt;'1. Participant &amp; Project Info'!$B$38,'2. RPS Generation'!C17616&lt;0)),TRUE,FALSE)</f>
        <v>0</v>
      </c>
      <c r="O17606">
        <f t="shared" si="286"/>
        <v>0</v>
      </c>
    </row>
    <row r="17607" spans="13:15" x14ac:dyDescent="0.25">
      <c r="M17607" s="288" t="b">
        <f>IF(AND(OR('1. Participant &amp; Project Info'!$B$18=index!$F$21,'1. Participant &amp; Project Info'!$B$18=index!$F$22),OR(ISBLANK('2. RPS Generation'!C17617),'2. RPS Generation'!C17617&gt;'1. Participant &amp; Project Info'!$B$38,'2. RPS Generation'!C17617&lt;0)),TRUE,FALSE)</f>
        <v>0</v>
      </c>
      <c r="O17607">
        <f t="shared" si="286"/>
        <v>0</v>
      </c>
    </row>
    <row r="17608" spans="13:15" x14ac:dyDescent="0.25">
      <c r="M17608" s="288" t="b">
        <f>IF(AND(OR('1. Participant &amp; Project Info'!$B$18=index!$F$21,'1. Participant &amp; Project Info'!$B$18=index!$F$22),OR(ISBLANK('2. RPS Generation'!C17618),'2. RPS Generation'!C17618&gt;'1. Participant &amp; Project Info'!$B$38,'2. RPS Generation'!C17618&lt;0)),TRUE,FALSE)</f>
        <v>0</v>
      </c>
      <c r="O17608">
        <f t="shared" si="286"/>
        <v>0</v>
      </c>
    </row>
    <row r="17609" spans="13:15" x14ac:dyDescent="0.25">
      <c r="M17609" s="288" t="b">
        <f>IF(AND(OR('1. Participant &amp; Project Info'!$B$18=index!$F$21,'1. Participant &amp; Project Info'!$B$18=index!$F$22),OR(ISBLANK('2. RPS Generation'!C17619),'2. RPS Generation'!C17619&gt;'1. Participant &amp; Project Info'!$B$38,'2. RPS Generation'!C17619&lt;0)),TRUE,FALSE)</f>
        <v>0</v>
      </c>
      <c r="O17609">
        <f t="shared" si="286"/>
        <v>0</v>
      </c>
    </row>
    <row r="17610" spans="13:15" x14ac:dyDescent="0.25">
      <c r="M17610" s="288" t="b">
        <f>IF(AND(OR('1. Participant &amp; Project Info'!$B$18=index!$F$21,'1. Participant &amp; Project Info'!$B$18=index!$F$22),OR(ISBLANK('2. RPS Generation'!C17620),'2. RPS Generation'!C17620&gt;'1. Participant &amp; Project Info'!$B$38,'2. RPS Generation'!C17620&lt;0)),TRUE,FALSE)</f>
        <v>0</v>
      </c>
      <c r="O17610">
        <f t="shared" si="286"/>
        <v>0</v>
      </c>
    </row>
    <row r="17611" spans="13:15" x14ac:dyDescent="0.25">
      <c r="M17611" s="288" t="b">
        <f>IF(AND(OR('1. Participant &amp; Project Info'!$B$18=index!$F$21,'1. Participant &amp; Project Info'!$B$18=index!$F$22),OR(ISBLANK('2. RPS Generation'!C17621),'2. RPS Generation'!C17621&gt;'1. Participant &amp; Project Info'!$B$38,'2. RPS Generation'!C17621&lt;0)),TRUE,FALSE)</f>
        <v>0</v>
      </c>
      <c r="O17611">
        <f t="shared" si="286"/>
        <v>0</v>
      </c>
    </row>
    <row r="17612" spans="13:15" x14ac:dyDescent="0.25">
      <c r="M17612" s="288" t="b">
        <f>IF(AND(OR('1. Participant &amp; Project Info'!$B$18=index!$F$21,'1. Participant &amp; Project Info'!$B$18=index!$F$22),OR(ISBLANK('2. RPS Generation'!C17622),'2. RPS Generation'!C17622&gt;'1. Participant &amp; Project Info'!$B$38,'2. RPS Generation'!C17622&lt;0)),TRUE,FALSE)</f>
        <v>0</v>
      </c>
      <c r="O17612">
        <f t="shared" si="286"/>
        <v>0</v>
      </c>
    </row>
    <row r="17613" spans="13:15" x14ac:dyDescent="0.25">
      <c r="M17613" s="288" t="b">
        <f>IF(AND(OR('1. Participant &amp; Project Info'!$B$18=index!$F$21,'1. Participant &amp; Project Info'!$B$18=index!$F$22),OR(ISBLANK('2. RPS Generation'!C17623),'2. RPS Generation'!C17623&gt;'1. Participant &amp; Project Info'!$B$38,'2. RPS Generation'!C17623&lt;0)),TRUE,FALSE)</f>
        <v>0</v>
      </c>
      <c r="O17613">
        <f t="shared" si="286"/>
        <v>0</v>
      </c>
    </row>
    <row r="17614" spans="13:15" x14ac:dyDescent="0.25">
      <c r="M17614" s="288" t="b">
        <f>IF(AND(OR('1. Participant &amp; Project Info'!$B$18=index!$F$21,'1. Participant &amp; Project Info'!$B$18=index!$F$22),OR(ISBLANK('2. RPS Generation'!C17624),'2. RPS Generation'!C17624&gt;'1. Participant &amp; Project Info'!$B$38,'2. RPS Generation'!C17624&lt;0)),TRUE,FALSE)</f>
        <v>0</v>
      </c>
      <c r="O17614">
        <f t="shared" si="286"/>
        <v>0</v>
      </c>
    </row>
    <row r="17615" spans="13:15" x14ac:dyDescent="0.25">
      <c r="M17615" s="288" t="b">
        <f>IF(AND(OR('1. Participant &amp; Project Info'!$B$18=index!$F$21,'1. Participant &amp; Project Info'!$B$18=index!$F$22),OR(ISBLANK('2. RPS Generation'!C17625),'2. RPS Generation'!C17625&gt;'1. Participant &amp; Project Info'!$B$38,'2. RPS Generation'!C17625&lt;0)),TRUE,FALSE)</f>
        <v>0</v>
      </c>
      <c r="O17615">
        <f t="shared" si="286"/>
        <v>0</v>
      </c>
    </row>
    <row r="17616" spans="13:15" x14ac:dyDescent="0.25">
      <c r="M17616" s="288" t="b">
        <f>IF(AND(OR('1. Participant &amp; Project Info'!$B$18=index!$F$21,'1. Participant &amp; Project Info'!$B$18=index!$F$22),OR(ISBLANK('2. RPS Generation'!C17626),'2. RPS Generation'!C17626&gt;'1. Participant &amp; Project Info'!$B$38,'2. RPS Generation'!C17626&lt;0)),TRUE,FALSE)</f>
        <v>0</v>
      </c>
      <c r="O17616">
        <f t="shared" si="286"/>
        <v>0</v>
      </c>
    </row>
    <row r="17617" spans="13:15" x14ac:dyDescent="0.25">
      <c r="M17617" s="288" t="b">
        <f>IF(AND(OR('1. Participant &amp; Project Info'!$B$18=index!$F$21,'1. Participant &amp; Project Info'!$B$18=index!$F$22),OR(ISBLANK('2. RPS Generation'!C17627),'2. RPS Generation'!C17627&gt;'1. Participant &amp; Project Info'!$B$38,'2. RPS Generation'!C17627&lt;0)),TRUE,FALSE)</f>
        <v>0</v>
      </c>
      <c r="O17617">
        <f t="shared" si="286"/>
        <v>0</v>
      </c>
    </row>
    <row r="17618" spans="13:15" x14ac:dyDescent="0.25">
      <c r="M17618" s="288" t="b">
        <f>IF(AND(OR('1. Participant &amp; Project Info'!$B$18=index!$F$21,'1. Participant &amp; Project Info'!$B$18=index!$F$22),OR(ISBLANK('2. RPS Generation'!C17628),'2. RPS Generation'!C17628&gt;'1. Participant &amp; Project Info'!$B$38,'2. RPS Generation'!C17628&lt;0)),TRUE,FALSE)</f>
        <v>0</v>
      </c>
      <c r="O17618">
        <f t="shared" si="286"/>
        <v>0</v>
      </c>
    </row>
    <row r="17619" spans="13:15" x14ac:dyDescent="0.25">
      <c r="M17619" s="288" t="b">
        <f>IF(AND(OR('1. Participant &amp; Project Info'!$B$18=index!$F$21,'1. Participant &amp; Project Info'!$B$18=index!$F$22),OR(ISBLANK('2. RPS Generation'!C17629),'2. RPS Generation'!C17629&gt;'1. Participant &amp; Project Info'!$B$38,'2. RPS Generation'!C17629&lt;0)),TRUE,FALSE)</f>
        <v>0</v>
      </c>
      <c r="O17619">
        <f t="shared" si="286"/>
        <v>0</v>
      </c>
    </row>
    <row r="17620" spans="13:15" x14ac:dyDescent="0.25">
      <c r="M17620" s="288" t="b">
        <f>IF(AND(OR('1. Participant &amp; Project Info'!$B$18=index!$F$21,'1. Participant &amp; Project Info'!$B$18=index!$F$22),OR(ISBLANK('2. RPS Generation'!C17630),'2. RPS Generation'!C17630&gt;'1. Participant &amp; Project Info'!$B$38,'2. RPS Generation'!C17630&lt;0)),TRUE,FALSE)</f>
        <v>0</v>
      </c>
      <c r="O17620">
        <f t="shared" si="286"/>
        <v>0</v>
      </c>
    </row>
    <row r="17621" spans="13:15" x14ac:dyDescent="0.25">
      <c r="M17621" s="288" t="b">
        <f>IF(AND(OR('1. Participant &amp; Project Info'!$B$18=index!$F$21,'1. Participant &amp; Project Info'!$B$18=index!$F$22),OR(ISBLANK('2. RPS Generation'!C17631),'2. RPS Generation'!C17631&gt;'1. Participant &amp; Project Info'!$B$38,'2. RPS Generation'!C17631&lt;0)),TRUE,FALSE)</f>
        <v>0</v>
      </c>
      <c r="O17621">
        <f t="shared" si="286"/>
        <v>0</v>
      </c>
    </row>
    <row r="17622" spans="13:15" x14ac:dyDescent="0.25">
      <c r="M17622" s="288" t="b">
        <f>IF(AND(OR('1. Participant &amp; Project Info'!$B$18=index!$F$21,'1. Participant &amp; Project Info'!$B$18=index!$F$22),OR(ISBLANK('2. RPS Generation'!C17632),'2. RPS Generation'!C17632&gt;'1. Participant &amp; Project Info'!$B$38,'2. RPS Generation'!C17632&lt;0)),TRUE,FALSE)</f>
        <v>0</v>
      </c>
      <c r="O17622">
        <f t="shared" si="286"/>
        <v>0</v>
      </c>
    </row>
    <row r="17623" spans="13:15" x14ac:dyDescent="0.25">
      <c r="M17623" s="288" t="b">
        <f>IF(AND(OR('1. Participant &amp; Project Info'!$B$18=index!$F$21,'1. Participant &amp; Project Info'!$B$18=index!$F$22),OR(ISBLANK('2. RPS Generation'!C17633),'2. RPS Generation'!C17633&gt;'1. Participant &amp; Project Info'!$B$38,'2. RPS Generation'!C17633&lt;0)),TRUE,FALSE)</f>
        <v>0</v>
      </c>
      <c r="O17623">
        <f t="shared" si="286"/>
        <v>0</v>
      </c>
    </row>
    <row r="17624" spans="13:15" x14ac:dyDescent="0.25">
      <c r="M17624" s="288" t="b">
        <f>IF(AND(OR('1. Participant &amp; Project Info'!$B$18=index!$F$21,'1. Participant &amp; Project Info'!$B$18=index!$F$22),OR(ISBLANK('2. RPS Generation'!C17634),'2. RPS Generation'!C17634&gt;'1. Participant &amp; Project Info'!$B$38,'2. RPS Generation'!C17634&lt;0)),TRUE,FALSE)</f>
        <v>0</v>
      </c>
      <c r="O17624">
        <f t="shared" si="286"/>
        <v>0</v>
      </c>
    </row>
    <row r="17625" spans="13:15" x14ac:dyDescent="0.25">
      <c r="M17625" s="288" t="b">
        <f>IF(AND(OR('1. Participant &amp; Project Info'!$B$18=index!$F$21,'1. Participant &amp; Project Info'!$B$18=index!$F$22),OR(ISBLANK('2. RPS Generation'!C17635),'2. RPS Generation'!C17635&gt;'1. Participant &amp; Project Info'!$B$38,'2. RPS Generation'!C17635&lt;0)),TRUE,FALSE)</f>
        <v>0</v>
      </c>
      <c r="O17625">
        <f t="shared" si="286"/>
        <v>0</v>
      </c>
    </row>
    <row r="17626" spans="13:15" x14ac:dyDescent="0.25">
      <c r="M17626" s="288" t="b">
        <f>IF(AND(OR('1. Participant &amp; Project Info'!$B$18=index!$F$21,'1. Participant &amp; Project Info'!$B$18=index!$F$22),OR(ISBLANK('2. RPS Generation'!C17636),'2. RPS Generation'!C17636&gt;'1. Participant &amp; Project Info'!$B$38,'2. RPS Generation'!C17636&lt;0)),TRUE,FALSE)</f>
        <v>0</v>
      </c>
      <c r="O17626">
        <f t="shared" si="286"/>
        <v>0</v>
      </c>
    </row>
    <row r="17627" spans="13:15" x14ac:dyDescent="0.25">
      <c r="M17627" s="288" t="b">
        <f>IF(AND(OR('1. Participant &amp; Project Info'!$B$18=index!$F$21,'1. Participant &amp; Project Info'!$B$18=index!$F$22),OR(ISBLANK('2. RPS Generation'!C17637),'2. RPS Generation'!C17637&gt;'1. Participant &amp; Project Info'!$B$38,'2. RPS Generation'!C17637&lt;0)),TRUE,FALSE)</f>
        <v>0</v>
      </c>
      <c r="O17627">
        <f t="shared" si="286"/>
        <v>0</v>
      </c>
    </row>
    <row r="17628" spans="13:15" x14ac:dyDescent="0.25">
      <c r="M17628" s="288" t="b">
        <f>IF(AND(OR('1. Participant &amp; Project Info'!$B$18=index!$F$21,'1. Participant &amp; Project Info'!$B$18=index!$F$22),OR(ISBLANK('2. RPS Generation'!C17638),'2. RPS Generation'!C17638&gt;'1. Participant &amp; Project Info'!$B$38,'2. RPS Generation'!C17638&lt;0)),TRUE,FALSE)</f>
        <v>0</v>
      </c>
      <c r="O17628">
        <f t="shared" si="286"/>
        <v>0</v>
      </c>
    </row>
    <row r="17629" spans="13:15" x14ac:dyDescent="0.25">
      <c r="M17629" s="288" t="b">
        <f>IF(AND(OR('1. Participant &amp; Project Info'!$B$18=index!$F$21,'1. Participant &amp; Project Info'!$B$18=index!$F$22),OR(ISBLANK('2. RPS Generation'!C17639),'2. RPS Generation'!C17639&gt;'1. Participant &amp; Project Info'!$B$38,'2. RPS Generation'!C17639&lt;0)),TRUE,FALSE)</f>
        <v>0</v>
      </c>
      <c r="O17629">
        <f t="shared" si="286"/>
        <v>0</v>
      </c>
    </row>
    <row r="17630" spans="13:15" x14ac:dyDescent="0.25">
      <c r="M17630" s="288" t="b">
        <f>IF(AND(OR('1. Participant &amp; Project Info'!$B$18=index!$F$21,'1. Participant &amp; Project Info'!$B$18=index!$F$22),OR(ISBLANK('2. RPS Generation'!C17640),'2. RPS Generation'!C17640&gt;'1. Participant &amp; Project Info'!$B$38,'2. RPS Generation'!C17640&lt;0)),TRUE,FALSE)</f>
        <v>0</v>
      </c>
      <c r="O17630">
        <f t="shared" si="286"/>
        <v>0</v>
      </c>
    </row>
    <row r="17631" spans="13:15" x14ac:dyDescent="0.25">
      <c r="M17631" s="288" t="b">
        <f>IF(AND(OR('1. Participant &amp; Project Info'!$B$18=index!$F$21,'1. Participant &amp; Project Info'!$B$18=index!$F$22),OR(ISBLANK('2. RPS Generation'!C17641),'2. RPS Generation'!C17641&gt;'1. Participant &amp; Project Info'!$B$38,'2. RPS Generation'!C17641&lt;0)),TRUE,FALSE)</f>
        <v>0</v>
      </c>
      <c r="O17631">
        <f t="shared" si="286"/>
        <v>0</v>
      </c>
    </row>
    <row r="17632" spans="13:15" x14ac:dyDescent="0.25">
      <c r="M17632" s="288" t="b">
        <f>IF(AND(OR('1. Participant &amp; Project Info'!$B$18=index!$F$21,'1. Participant &amp; Project Info'!$B$18=index!$F$22),OR(ISBLANK('2. RPS Generation'!C17642),'2. RPS Generation'!C17642&gt;'1. Participant &amp; Project Info'!$B$38,'2. RPS Generation'!C17642&lt;0)),TRUE,FALSE)</f>
        <v>0</v>
      </c>
      <c r="O17632">
        <f t="shared" si="286"/>
        <v>0</v>
      </c>
    </row>
    <row r="17633" spans="13:15" x14ac:dyDescent="0.25">
      <c r="M17633" s="288" t="b">
        <f>IF(AND(OR('1. Participant &amp; Project Info'!$B$18=index!$F$21,'1. Participant &amp; Project Info'!$B$18=index!$F$22),OR(ISBLANK('2. RPS Generation'!C17643),'2. RPS Generation'!C17643&gt;'1. Participant &amp; Project Info'!$B$38,'2. RPS Generation'!C17643&lt;0)),TRUE,FALSE)</f>
        <v>0</v>
      </c>
      <c r="O17633">
        <f t="shared" si="286"/>
        <v>0</v>
      </c>
    </row>
    <row r="17634" spans="13:15" x14ac:dyDescent="0.25">
      <c r="M17634" s="288" t="b">
        <f>IF(AND(OR('1. Participant &amp; Project Info'!$B$18=index!$F$21,'1. Participant &amp; Project Info'!$B$18=index!$F$22),OR(ISBLANK('2. RPS Generation'!C17644),'2. RPS Generation'!C17644&gt;'1. Participant &amp; Project Info'!$B$38,'2. RPS Generation'!C17644&lt;0)),TRUE,FALSE)</f>
        <v>0</v>
      </c>
      <c r="O17634">
        <f t="shared" si="286"/>
        <v>0</v>
      </c>
    </row>
    <row r="17635" spans="13:15" x14ac:dyDescent="0.25">
      <c r="M17635" s="288" t="b">
        <f>IF(AND(OR('1. Participant &amp; Project Info'!$B$18=index!$F$21,'1. Participant &amp; Project Info'!$B$18=index!$F$22),OR(ISBLANK('2. RPS Generation'!C17645),'2. RPS Generation'!C17645&gt;'1. Participant &amp; Project Info'!$B$38,'2. RPS Generation'!C17645&lt;0)),TRUE,FALSE)</f>
        <v>0</v>
      </c>
      <c r="O17635">
        <f t="shared" si="286"/>
        <v>0</v>
      </c>
    </row>
    <row r="17636" spans="13:15" x14ac:dyDescent="0.25">
      <c r="M17636" s="288" t="b">
        <f>IF(AND(OR('1. Participant &amp; Project Info'!$B$18=index!$F$21,'1. Participant &amp; Project Info'!$B$18=index!$F$22),OR(ISBLANK('2. RPS Generation'!C17646),'2. RPS Generation'!C17646&gt;'1. Participant &amp; Project Info'!$B$38,'2. RPS Generation'!C17646&lt;0)),TRUE,FALSE)</f>
        <v>0</v>
      </c>
      <c r="O17636">
        <f t="shared" si="286"/>
        <v>0</v>
      </c>
    </row>
    <row r="17637" spans="13:15" x14ac:dyDescent="0.25">
      <c r="M17637" s="288" t="b">
        <f>IF(AND(OR('1. Participant &amp; Project Info'!$B$18=index!$F$21,'1. Participant &amp; Project Info'!$B$18=index!$F$22),OR(ISBLANK('2. RPS Generation'!C17647),'2. RPS Generation'!C17647&gt;'1. Participant &amp; Project Info'!$B$38,'2. RPS Generation'!C17647&lt;0)),TRUE,FALSE)</f>
        <v>0</v>
      </c>
      <c r="O17637">
        <f t="shared" si="286"/>
        <v>0</v>
      </c>
    </row>
    <row r="17638" spans="13:15" x14ac:dyDescent="0.25">
      <c r="M17638" s="288" t="b">
        <f>IF(AND(OR('1. Participant &amp; Project Info'!$B$18=index!$F$21,'1. Participant &amp; Project Info'!$B$18=index!$F$22),OR(ISBLANK('2. RPS Generation'!C17648),'2. RPS Generation'!C17648&gt;'1. Participant &amp; Project Info'!$B$38,'2. RPS Generation'!C17648&lt;0)),TRUE,FALSE)</f>
        <v>0</v>
      </c>
      <c r="O17638">
        <f t="shared" si="286"/>
        <v>0</v>
      </c>
    </row>
    <row r="17639" spans="13:15" x14ac:dyDescent="0.25">
      <c r="M17639" s="288" t="b">
        <f>IF(AND(OR('1. Participant &amp; Project Info'!$B$18=index!$F$21,'1. Participant &amp; Project Info'!$B$18=index!$F$22),OR(ISBLANK('2. RPS Generation'!C17649),'2. RPS Generation'!C17649&gt;'1. Participant &amp; Project Info'!$B$38,'2. RPS Generation'!C17649&lt;0)),TRUE,FALSE)</f>
        <v>0</v>
      </c>
      <c r="O17639">
        <f t="shared" si="286"/>
        <v>0</v>
      </c>
    </row>
    <row r="17640" spans="13:15" x14ac:dyDescent="0.25">
      <c r="M17640" s="288" t="b">
        <f>IF(AND(OR('1. Participant &amp; Project Info'!$B$18=index!$F$21,'1. Participant &amp; Project Info'!$B$18=index!$F$22),OR(ISBLANK('2. RPS Generation'!C17650),'2. RPS Generation'!C17650&gt;'1. Participant &amp; Project Info'!$B$38,'2. RPS Generation'!C17650&lt;0)),TRUE,FALSE)</f>
        <v>0</v>
      </c>
      <c r="O17640">
        <f t="shared" si="286"/>
        <v>0</v>
      </c>
    </row>
    <row r="17641" spans="13:15" x14ac:dyDescent="0.25">
      <c r="M17641" s="288" t="b">
        <f>IF(AND(OR('1. Participant &amp; Project Info'!$B$18=index!$F$21,'1. Participant &amp; Project Info'!$B$18=index!$F$22),OR(ISBLANK('2. RPS Generation'!C17651),'2. RPS Generation'!C17651&gt;'1. Participant &amp; Project Info'!$B$38,'2. RPS Generation'!C17651&lt;0)),TRUE,FALSE)</f>
        <v>0</v>
      </c>
      <c r="O17641">
        <f t="shared" si="286"/>
        <v>0</v>
      </c>
    </row>
    <row r="17642" spans="13:15" x14ac:dyDescent="0.25">
      <c r="M17642" s="288" t="b">
        <f>IF(AND(OR('1. Participant &amp; Project Info'!$B$18=index!$F$21,'1. Participant &amp; Project Info'!$B$18=index!$F$22),OR(ISBLANK('2. RPS Generation'!C17652),'2. RPS Generation'!C17652&gt;'1. Participant &amp; Project Info'!$B$38,'2. RPS Generation'!C17652&lt;0)),TRUE,FALSE)</f>
        <v>0</v>
      </c>
      <c r="O17642">
        <f t="shared" si="286"/>
        <v>0</v>
      </c>
    </row>
    <row r="17643" spans="13:15" x14ac:dyDescent="0.25">
      <c r="M17643" s="288" t="b">
        <f>IF(AND(OR('1. Participant &amp; Project Info'!$B$18=index!$F$21,'1. Participant &amp; Project Info'!$B$18=index!$F$22),OR(ISBLANK('2. RPS Generation'!C17653),'2. RPS Generation'!C17653&gt;'1. Participant &amp; Project Info'!$B$38,'2. RPS Generation'!C17653&lt;0)),TRUE,FALSE)</f>
        <v>0</v>
      </c>
      <c r="O17643">
        <f t="shared" si="286"/>
        <v>0</v>
      </c>
    </row>
    <row r="17644" spans="13:15" x14ac:dyDescent="0.25">
      <c r="M17644" s="288" t="b">
        <f>IF(AND(OR('1. Participant &amp; Project Info'!$B$18=index!$F$21,'1. Participant &amp; Project Info'!$B$18=index!$F$22),OR(ISBLANK('2. RPS Generation'!C17654),'2. RPS Generation'!C17654&gt;'1. Participant &amp; Project Info'!$B$38,'2. RPS Generation'!C17654&lt;0)),TRUE,FALSE)</f>
        <v>0</v>
      </c>
      <c r="O17644">
        <f t="shared" si="286"/>
        <v>0</v>
      </c>
    </row>
    <row r="17645" spans="13:15" x14ac:dyDescent="0.25">
      <c r="M17645" s="288" t="b">
        <f>IF(AND(OR('1. Participant &amp; Project Info'!$B$18=index!$F$21,'1. Participant &amp; Project Info'!$B$18=index!$F$22),OR(ISBLANK('2. RPS Generation'!C17655),'2. RPS Generation'!C17655&gt;'1. Participant &amp; Project Info'!$B$38,'2. RPS Generation'!C17655&lt;0)),TRUE,FALSE)</f>
        <v>0</v>
      </c>
      <c r="O17645">
        <f t="shared" si="286"/>
        <v>0</v>
      </c>
    </row>
    <row r="17646" spans="13:15" x14ac:dyDescent="0.25">
      <c r="M17646" s="288" t="b">
        <f>IF(AND(OR('1. Participant &amp; Project Info'!$B$18=index!$F$21,'1. Participant &amp; Project Info'!$B$18=index!$F$22),OR(ISBLANK('2. RPS Generation'!C17656),'2. RPS Generation'!C17656&gt;'1. Participant &amp; Project Info'!$B$38,'2. RPS Generation'!C17656&lt;0)),TRUE,FALSE)</f>
        <v>0</v>
      </c>
      <c r="O17646">
        <f t="shared" ref="O17646:O17709" si="287">--OR(L17646,M17646,N17646)</f>
        <v>0</v>
      </c>
    </row>
    <row r="17647" spans="13:15" x14ac:dyDescent="0.25">
      <c r="M17647" s="288" t="b">
        <f>IF(AND(OR('1. Participant &amp; Project Info'!$B$18=index!$F$21,'1. Participant &amp; Project Info'!$B$18=index!$F$22),OR(ISBLANK('2. RPS Generation'!C17657),'2. RPS Generation'!C17657&gt;'1. Participant &amp; Project Info'!$B$38,'2. RPS Generation'!C17657&lt;0)),TRUE,FALSE)</f>
        <v>0</v>
      </c>
      <c r="O17647">
        <f t="shared" si="287"/>
        <v>0</v>
      </c>
    </row>
    <row r="17648" spans="13:15" x14ac:dyDescent="0.25">
      <c r="M17648" s="288" t="b">
        <f>IF(AND(OR('1. Participant &amp; Project Info'!$B$18=index!$F$21,'1. Participant &amp; Project Info'!$B$18=index!$F$22),OR(ISBLANK('2. RPS Generation'!C17658),'2. RPS Generation'!C17658&gt;'1. Participant &amp; Project Info'!$B$38,'2. RPS Generation'!C17658&lt;0)),TRUE,FALSE)</f>
        <v>0</v>
      </c>
      <c r="O17648">
        <f t="shared" si="287"/>
        <v>0</v>
      </c>
    </row>
    <row r="17649" spans="13:15" x14ac:dyDescent="0.25">
      <c r="M17649" s="288" t="b">
        <f>IF(AND(OR('1. Participant &amp; Project Info'!$B$18=index!$F$21,'1. Participant &amp; Project Info'!$B$18=index!$F$22),OR(ISBLANK('2. RPS Generation'!C17659),'2. RPS Generation'!C17659&gt;'1. Participant &amp; Project Info'!$B$38,'2. RPS Generation'!C17659&lt;0)),TRUE,FALSE)</f>
        <v>0</v>
      </c>
      <c r="O17649">
        <f t="shared" si="287"/>
        <v>0</v>
      </c>
    </row>
    <row r="17650" spans="13:15" x14ac:dyDescent="0.25">
      <c r="M17650" s="288" t="b">
        <f>IF(AND(OR('1. Participant &amp; Project Info'!$B$18=index!$F$21,'1. Participant &amp; Project Info'!$B$18=index!$F$22),OR(ISBLANK('2. RPS Generation'!C17660),'2. RPS Generation'!C17660&gt;'1. Participant &amp; Project Info'!$B$38,'2. RPS Generation'!C17660&lt;0)),TRUE,FALSE)</f>
        <v>0</v>
      </c>
      <c r="O17650">
        <f t="shared" si="287"/>
        <v>0</v>
      </c>
    </row>
    <row r="17651" spans="13:15" x14ac:dyDescent="0.25">
      <c r="M17651" s="288" t="b">
        <f>IF(AND(OR('1. Participant &amp; Project Info'!$B$18=index!$F$21,'1. Participant &amp; Project Info'!$B$18=index!$F$22),OR(ISBLANK('2. RPS Generation'!C17661),'2. RPS Generation'!C17661&gt;'1. Participant &amp; Project Info'!$B$38,'2. RPS Generation'!C17661&lt;0)),TRUE,FALSE)</f>
        <v>0</v>
      </c>
      <c r="O17651">
        <f t="shared" si="287"/>
        <v>0</v>
      </c>
    </row>
    <row r="17652" spans="13:15" x14ac:dyDescent="0.25">
      <c r="M17652" s="288" t="b">
        <f>IF(AND(OR('1. Participant &amp; Project Info'!$B$18=index!$F$21,'1. Participant &amp; Project Info'!$B$18=index!$F$22),OR(ISBLANK('2. RPS Generation'!C17662),'2. RPS Generation'!C17662&gt;'1. Participant &amp; Project Info'!$B$38,'2. RPS Generation'!C17662&lt;0)),TRUE,FALSE)</f>
        <v>0</v>
      </c>
      <c r="O17652">
        <f t="shared" si="287"/>
        <v>0</v>
      </c>
    </row>
    <row r="17653" spans="13:15" x14ac:dyDescent="0.25">
      <c r="M17653" s="288" t="b">
        <f>IF(AND(OR('1. Participant &amp; Project Info'!$B$18=index!$F$21,'1. Participant &amp; Project Info'!$B$18=index!$F$22),OR(ISBLANK('2. RPS Generation'!C17663),'2. RPS Generation'!C17663&gt;'1. Participant &amp; Project Info'!$B$38,'2. RPS Generation'!C17663&lt;0)),TRUE,FALSE)</f>
        <v>0</v>
      </c>
      <c r="O17653">
        <f t="shared" si="287"/>
        <v>0</v>
      </c>
    </row>
    <row r="17654" spans="13:15" x14ac:dyDescent="0.25">
      <c r="M17654" s="288" t="b">
        <f>IF(AND(OR('1. Participant &amp; Project Info'!$B$18=index!$F$21,'1. Participant &amp; Project Info'!$B$18=index!$F$22),OR(ISBLANK('2. RPS Generation'!C17664),'2. RPS Generation'!C17664&gt;'1. Participant &amp; Project Info'!$B$38,'2. RPS Generation'!C17664&lt;0)),TRUE,FALSE)</f>
        <v>0</v>
      </c>
      <c r="O17654">
        <f t="shared" si="287"/>
        <v>0</v>
      </c>
    </row>
    <row r="17655" spans="13:15" x14ac:dyDescent="0.25">
      <c r="M17655" s="288" t="b">
        <f>IF(AND(OR('1. Participant &amp; Project Info'!$B$18=index!$F$21,'1. Participant &amp; Project Info'!$B$18=index!$F$22),OR(ISBLANK('2. RPS Generation'!C17665),'2. RPS Generation'!C17665&gt;'1. Participant &amp; Project Info'!$B$38,'2. RPS Generation'!C17665&lt;0)),TRUE,FALSE)</f>
        <v>0</v>
      </c>
      <c r="O17655">
        <f t="shared" si="287"/>
        <v>0</v>
      </c>
    </row>
    <row r="17656" spans="13:15" x14ac:dyDescent="0.25">
      <c r="M17656" s="288" t="b">
        <f>IF(AND(OR('1. Participant &amp; Project Info'!$B$18=index!$F$21,'1. Participant &amp; Project Info'!$B$18=index!$F$22),OR(ISBLANK('2. RPS Generation'!C17666),'2. RPS Generation'!C17666&gt;'1. Participant &amp; Project Info'!$B$38,'2. RPS Generation'!C17666&lt;0)),TRUE,FALSE)</f>
        <v>0</v>
      </c>
      <c r="O17656">
        <f t="shared" si="287"/>
        <v>0</v>
      </c>
    </row>
    <row r="17657" spans="13:15" x14ac:dyDescent="0.25">
      <c r="M17657" s="288" t="b">
        <f>IF(AND(OR('1. Participant &amp; Project Info'!$B$18=index!$F$21,'1. Participant &amp; Project Info'!$B$18=index!$F$22),OR(ISBLANK('2. RPS Generation'!C17667),'2. RPS Generation'!C17667&gt;'1. Participant &amp; Project Info'!$B$38,'2. RPS Generation'!C17667&lt;0)),TRUE,FALSE)</f>
        <v>0</v>
      </c>
      <c r="O17657">
        <f t="shared" si="287"/>
        <v>0</v>
      </c>
    </row>
    <row r="17658" spans="13:15" x14ac:dyDescent="0.25">
      <c r="M17658" s="288" t="b">
        <f>IF(AND(OR('1. Participant &amp; Project Info'!$B$18=index!$F$21,'1. Participant &amp; Project Info'!$B$18=index!$F$22),OR(ISBLANK('2. RPS Generation'!C17668),'2. RPS Generation'!C17668&gt;'1. Participant &amp; Project Info'!$B$38,'2. RPS Generation'!C17668&lt;0)),TRUE,FALSE)</f>
        <v>0</v>
      </c>
      <c r="O17658">
        <f t="shared" si="287"/>
        <v>0</v>
      </c>
    </row>
    <row r="17659" spans="13:15" x14ac:dyDescent="0.25">
      <c r="M17659" s="288" t="b">
        <f>IF(AND(OR('1. Participant &amp; Project Info'!$B$18=index!$F$21,'1. Participant &amp; Project Info'!$B$18=index!$F$22),OR(ISBLANK('2. RPS Generation'!C17669),'2. RPS Generation'!C17669&gt;'1. Participant &amp; Project Info'!$B$38,'2. RPS Generation'!C17669&lt;0)),TRUE,FALSE)</f>
        <v>0</v>
      </c>
      <c r="O17659">
        <f t="shared" si="287"/>
        <v>0</v>
      </c>
    </row>
    <row r="17660" spans="13:15" x14ac:dyDescent="0.25">
      <c r="M17660" s="288" t="b">
        <f>IF(AND(OR('1. Participant &amp; Project Info'!$B$18=index!$F$21,'1. Participant &amp; Project Info'!$B$18=index!$F$22),OR(ISBLANK('2. RPS Generation'!C17670),'2. RPS Generation'!C17670&gt;'1. Participant &amp; Project Info'!$B$38,'2. RPS Generation'!C17670&lt;0)),TRUE,FALSE)</f>
        <v>0</v>
      </c>
      <c r="O17660">
        <f t="shared" si="287"/>
        <v>0</v>
      </c>
    </row>
    <row r="17661" spans="13:15" x14ac:dyDescent="0.25">
      <c r="M17661" s="288" t="b">
        <f>IF(AND(OR('1. Participant &amp; Project Info'!$B$18=index!$F$21,'1. Participant &amp; Project Info'!$B$18=index!$F$22),OR(ISBLANK('2. RPS Generation'!C17671),'2. RPS Generation'!C17671&gt;'1. Participant &amp; Project Info'!$B$38,'2. RPS Generation'!C17671&lt;0)),TRUE,FALSE)</f>
        <v>0</v>
      </c>
      <c r="O17661">
        <f t="shared" si="287"/>
        <v>0</v>
      </c>
    </row>
    <row r="17662" spans="13:15" x14ac:dyDescent="0.25">
      <c r="M17662" s="288" t="b">
        <f>IF(AND(OR('1. Participant &amp; Project Info'!$B$18=index!$F$21,'1. Participant &amp; Project Info'!$B$18=index!$F$22),OR(ISBLANK('2. RPS Generation'!C17672),'2. RPS Generation'!C17672&gt;'1. Participant &amp; Project Info'!$B$38,'2. RPS Generation'!C17672&lt;0)),TRUE,FALSE)</f>
        <v>0</v>
      </c>
      <c r="O17662">
        <f t="shared" si="287"/>
        <v>0</v>
      </c>
    </row>
    <row r="17663" spans="13:15" x14ac:dyDescent="0.25">
      <c r="M17663" s="288" t="b">
        <f>IF(AND(OR('1. Participant &amp; Project Info'!$B$18=index!$F$21,'1. Participant &amp; Project Info'!$B$18=index!$F$22),OR(ISBLANK('2. RPS Generation'!C17673),'2. RPS Generation'!C17673&gt;'1. Participant &amp; Project Info'!$B$38,'2. RPS Generation'!C17673&lt;0)),TRUE,FALSE)</f>
        <v>0</v>
      </c>
      <c r="O17663">
        <f t="shared" si="287"/>
        <v>0</v>
      </c>
    </row>
    <row r="17664" spans="13:15" x14ac:dyDescent="0.25">
      <c r="M17664" s="288" t="b">
        <f>IF(AND(OR('1. Participant &amp; Project Info'!$B$18=index!$F$21,'1. Participant &amp; Project Info'!$B$18=index!$F$22),OR(ISBLANK('2. RPS Generation'!C17674),'2. RPS Generation'!C17674&gt;'1. Participant &amp; Project Info'!$B$38,'2. RPS Generation'!C17674&lt;0)),TRUE,FALSE)</f>
        <v>0</v>
      </c>
      <c r="O17664">
        <f t="shared" si="287"/>
        <v>0</v>
      </c>
    </row>
    <row r="17665" spans="13:15" x14ac:dyDescent="0.25">
      <c r="M17665" s="288" t="b">
        <f>IF(AND(OR('1. Participant &amp; Project Info'!$B$18=index!$F$21,'1. Participant &amp; Project Info'!$B$18=index!$F$22),OR(ISBLANK('2. RPS Generation'!C17675),'2. RPS Generation'!C17675&gt;'1. Participant &amp; Project Info'!$B$38,'2. RPS Generation'!C17675&lt;0)),TRUE,FALSE)</f>
        <v>0</v>
      </c>
      <c r="O17665">
        <f t="shared" si="287"/>
        <v>0</v>
      </c>
    </row>
    <row r="17666" spans="13:15" x14ac:dyDescent="0.25">
      <c r="M17666" s="288" t="b">
        <f>IF(AND(OR('1. Participant &amp; Project Info'!$B$18=index!$F$21,'1. Participant &amp; Project Info'!$B$18=index!$F$22),OR(ISBLANK('2. RPS Generation'!C17676),'2. RPS Generation'!C17676&gt;'1. Participant &amp; Project Info'!$B$38,'2. RPS Generation'!C17676&lt;0)),TRUE,FALSE)</f>
        <v>0</v>
      </c>
      <c r="O17666">
        <f t="shared" si="287"/>
        <v>0</v>
      </c>
    </row>
    <row r="17667" spans="13:15" x14ac:dyDescent="0.25">
      <c r="M17667" s="288" t="b">
        <f>IF(AND(OR('1. Participant &amp; Project Info'!$B$18=index!$F$21,'1. Participant &amp; Project Info'!$B$18=index!$F$22),OR(ISBLANK('2. RPS Generation'!C17677),'2. RPS Generation'!C17677&gt;'1. Participant &amp; Project Info'!$B$38,'2. RPS Generation'!C17677&lt;0)),TRUE,FALSE)</f>
        <v>0</v>
      </c>
      <c r="O17667">
        <f t="shared" si="287"/>
        <v>0</v>
      </c>
    </row>
    <row r="17668" spans="13:15" x14ac:dyDescent="0.25">
      <c r="M17668" s="288" t="b">
        <f>IF(AND(OR('1. Participant &amp; Project Info'!$B$18=index!$F$21,'1. Participant &amp; Project Info'!$B$18=index!$F$22),OR(ISBLANK('2. RPS Generation'!C17678),'2. RPS Generation'!C17678&gt;'1. Participant &amp; Project Info'!$B$38,'2. RPS Generation'!C17678&lt;0)),TRUE,FALSE)</f>
        <v>0</v>
      </c>
      <c r="O17668">
        <f t="shared" si="287"/>
        <v>0</v>
      </c>
    </row>
    <row r="17669" spans="13:15" x14ac:dyDescent="0.25">
      <c r="M17669" s="288" t="b">
        <f>IF(AND(OR('1. Participant &amp; Project Info'!$B$18=index!$F$21,'1. Participant &amp; Project Info'!$B$18=index!$F$22),OR(ISBLANK('2. RPS Generation'!C17679),'2. RPS Generation'!C17679&gt;'1. Participant &amp; Project Info'!$B$38,'2. RPS Generation'!C17679&lt;0)),TRUE,FALSE)</f>
        <v>0</v>
      </c>
      <c r="O17669">
        <f t="shared" si="287"/>
        <v>0</v>
      </c>
    </row>
    <row r="17670" spans="13:15" x14ac:dyDescent="0.25">
      <c r="M17670" s="288" t="b">
        <f>IF(AND(OR('1. Participant &amp; Project Info'!$B$18=index!$F$21,'1. Participant &amp; Project Info'!$B$18=index!$F$22),OR(ISBLANK('2. RPS Generation'!C17680),'2. RPS Generation'!C17680&gt;'1. Participant &amp; Project Info'!$B$38,'2. RPS Generation'!C17680&lt;0)),TRUE,FALSE)</f>
        <v>0</v>
      </c>
      <c r="O17670">
        <f t="shared" si="287"/>
        <v>0</v>
      </c>
    </row>
    <row r="17671" spans="13:15" x14ac:dyDescent="0.25">
      <c r="M17671" s="288" t="b">
        <f>IF(AND(OR('1. Participant &amp; Project Info'!$B$18=index!$F$21,'1. Participant &amp; Project Info'!$B$18=index!$F$22),OR(ISBLANK('2. RPS Generation'!C17681),'2. RPS Generation'!C17681&gt;'1. Participant &amp; Project Info'!$B$38,'2. RPS Generation'!C17681&lt;0)),TRUE,FALSE)</f>
        <v>0</v>
      </c>
      <c r="O17671">
        <f t="shared" si="287"/>
        <v>0</v>
      </c>
    </row>
    <row r="17672" spans="13:15" x14ac:dyDescent="0.25">
      <c r="M17672" s="288" t="b">
        <f>IF(AND(OR('1. Participant &amp; Project Info'!$B$18=index!$F$21,'1. Participant &amp; Project Info'!$B$18=index!$F$22),OR(ISBLANK('2. RPS Generation'!C17682),'2. RPS Generation'!C17682&gt;'1. Participant &amp; Project Info'!$B$38,'2. RPS Generation'!C17682&lt;0)),TRUE,FALSE)</f>
        <v>0</v>
      </c>
      <c r="O17672">
        <f t="shared" si="287"/>
        <v>0</v>
      </c>
    </row>
    <row r="17673" spans="13:15" x14ac:dyDescent="0.25">
      <c r="M17673" s="288" t="b">
        <f>IF(AND(OR('1. Participant &amp; Project Info'!$B$18=index!$F$21,'1. Participant &amp; Project Info'!$B$18=index!$F$22),OR(ISBLANK('2. RPS Generation'!C17683),'2. RPS Generation'!C17683&gt;'1. Participant &amp; Project Info'!$B$38,'2. RPS Generation'!C17683&lt;0)),TRUE,FALSE)</f>
        <v>0</v>
      </c>
      <c r="O17673">
        <f t="shared" si="287"/>
        <v>0</v>
      </c>
    </row>
    <row r="17674" spans="13:15" x14ac:dyDescent="0.25">
      <c r="M17674" s="288" t="b">
        <f>IF(AND(OR('1. Participant &amp; Project Info'!$B$18=index!$F$21,'1. Participant &amp; Project Info'!$B$18=index!$F$22),OR(ISBLANK('2. RPS Generation'!C17684),'2. RPS Generation'!C17684&gt;'1. Participant &amp; Project Info'!$B$38,'2. RPS Generation'!C17684&lt;0)),TRUE,FALSE)</f>
        <v>0</v>
      </c>
      <c r="O17674">
        <f t="shared" si="287"/>
        <v>0</v>
      </c>
    </row>
    <row r="17675" spans="13:15" x14ac:dyDescent="0.25">
      <c r="M17675" s="288" t="b">
        <f>IF(AND(OR('1. Participant &amp; Project Info'!$B$18=index!$F$21,'1. Participant &amp; Project Info'!$B$18=index!$F$22),OR(ISBLANK('2. RPS Generation'!C17685),'2. RPS Generation'!C17685&gt;'1. Participant &amp; Project Info'!$B$38,'2. RPS Generation'!C17685&lt;0)),TRUE,FALSE)</f>
        <v>0</v>
      </c>
      <c r="O17675">
        <f t="shared" si="287"/>
        <v>0</v>
      </c>
    </row>
    <row r="17676" spans="13:15" x14ac:dyDescent="0.25">
      <c r="M17676" s="288" t="b">
        <f>IF(AND(OR('1. Participant &amp; Project Info'!$B$18=index!$F$21,'1. Participant &amp; Project Info'!$B$18=index!$F$22),OR(ISBLANK('2. RPS Generation'!C17686),'2. RPS Generation'!C17686&gt;'1. Participant &amp; Project Info'!$B$38,'2. RPS Generation'!C17686&lt;0)),TRUE,FALSE)</f>
        <v>0</v>
      </c>
      <c r="O17676">
        <f t="shared" si="287"/>
        <v>0</v>
      </c>
    </row>
    <row r="17677" spans="13:15" x14ac:dyDescent="0.25">
      <c r="M17677" s="288" t="b">
        <f>IF(AND(OR('1. Participant &amp; Project Info'!$B$18=index!$F$21,'1. Participant &amp; Project Info'!$B$18=index!$F$22),OR(ISBLANK('2. RPS Generation'!C17687),'2. RPS Generation'!C17687&gt;'1. Participant &amp; Project Info'!$B$38,'2. RPS Generation'!C17687&lt;0)),TRUE,FALSE)</f>
        <v>0</v>
      </c>
      <c r="O17677">
        <f t="shared" si="287"/>
        <v>0</v>
      </c>
    </row>
    <row r="17678" spans="13:15" x14ac:dyDescent="0.25">
      <c r="M17678" s="288" t="b">
        <f>IF(AND(OR('1. Participant &amp; Project Info'!$B$18=index!$F$21,'1. Participant &amp; Project Info'!$B$18=index!$F$22),OR(ISBLANK('2. RPS Generation'!C17688),'2. RPS Generation'!C17688&gt;'1. Participant &amp; Project Info'!$B$38,'2. RPS Generation'!C17688&lt;0)),TRUE,FALSE)</f>
        <v>0</v>
      </c>
      <c r="O17678">
        <f t="shared" si="287"/>
        <v>0</v>
      </c>
    </row>
    <row r="17679" spans="13:15" x14ac:dyDescent="0.25">
      <c r="M17679" s="288" t="b">
        <f>IF(AND(OR('1. Participant &amp; Project Info'!$B$18=index!$F$21,'1. Participant &amp; Project Info'!$B$18=index!$F$22),OR(ISBLANK('2. RPS Generation'!C17689),'2. RPS Generation'!C17689&gt;'1. Participant &amp; Project Info'!$B$38,'2. RPS Generation'!C17689&lt;0)),TRUE,FALSE)</f>
        <v>0</v>
      </c>
      <c r="O17679">
        <f t="shared" si="287"/>
        <v>0</v>
      </c>
    </row>
    <row r="17680" spans="13:15" x14ac:dyDescent="0.25">
      <c r="M17680" s="288" t="b">
        <f>IF(AND(OR('1. Participant &amp; Project Info'!$B$18=index!$F$21,'1. Participant &amp; Project Info'!$B$18=index!$F$22),OR(ISBLANK('2. RPS Generation'!C17690),'2. RPS Generation'!C17690&gt;'1. Participant &amp; Project Info'!$B$38,'2. RPS Generation'!C17690&lt;0)),TRUE,FALSE)</f>
        <v>0</v>
      </c>
      <c r="O17680">
        <f t="shared" si="287"/>
        <v>0</v>
      </c>
    </row>
    <row r="17681" spans="13:15" x14ac:dyDescent="0.25">
      <c r="M17681" s="288" t="b">
        <f>IF(AND(OR('1. Participant &amp; Project Info'!$B$18=index!$F$21,'1. Participant &amp; Project Info'!$B$18=index!$F$22),OR(ISBLANK('2. RPS Generation'!C17691),'2. RPS Generation'!C17691&gt;'1. Participant &amp; Project Info'!$B$38,'2. RPS Generation'!C17691&lt;0)),TRUE,FALSE)</f>
        <v>0</v>
      </c>
      <c r="O17681">
        <f t="shared" si="287"/>
        <v>0</v>
      </c>
    </row>
    <row r="17682" spans="13:15" x14ac:dyDescent="0.25">
      <c r="M17682" s="288" t="b">
        <f>IF(AND(OR('1. Participant &amp; Project Info'!$B$18=index!$F$21,'1. Participant &amp; Project Info'!$B$18=index!$F$22),OR(ISBLANK('2. RPS Generation'!C17692),'2. RPS Generation'!C17692&gt;'1. Participant &amp; Project Info'!$B$38,'2. RPS Generation'!C17692&lt;0)),TRUE,FALSE)</f>
        <v>0</v>
      </c>
      <c r="O17682">
        <f t="shared" si="287"/>
        <v>0</v>
      </c>
    </row>
    <row r="17683" spans="13:15" x14ac:dyDescent="0.25">
      <c r="M17683" s="288" t="b">
        <f>IF(AND(OR('1. Participant &amp; Project Info'!$B$18=index!$F$21,'1. Participant &amp; Project Info'!$B$18=index!$F$22),OR(ISBLANK('2. RPS Generation'!C17693),'2. RPS Generation'!C17693&gt;'1. Participant &amp; Project Info'!$B$38,'2. RPS Generation'!C17693&lt;0)),TRUE,FALSE)</f>
        <v>0</v>
      </c>
      <c r="O17683">
        <f t="shared" si="287"/>
        <v>0</v>
      </c>
    </row>
    <row r="17684" spans="13:15" x14ac:dyDescent="0.25">
      <c r="M17684" s="288" t="b">
        <f>IF(AND(OR('1. Participant &amp; Project Info'!$B$18=index!$F$21,'1. Participant &amp; Project Info'!$B$18=index!$F$22),OR(ISBLANK('2. RPS Generation'!C17694),'2. RPS Generation'!C17694&gt;'1. Participant &amp; Project Info'!$B$38,'2. RPS Generation'!C17694&lt;0)),TRUE,FALSE)</f>
        <v>0</v>
      </c>
      <c r="O17684">
        <f t="shared" si="287"/>
        <v>0</v>
      </c>
    </row>
    <row r="17685" spans="13:15" x14ac:dyDescent="0.25">
      <c r="M17685" s="288" t="b">
        <f>IF(AND(OR('1. Participant &amp; Project Info'!$B$18=index!$F$21,'1. Participant &amp; Project Info'!$B$18=index!$F$22),OR(ISBLANK('2. RPS Generation'!C17695),'2. RPS Generation'!C17695&gt;'1. Participant &amp; Project Info'!$B$38,'2. RPS Generation'!C17695&lt;0)),TRUE,FALSE)</f>
        <v>0</v>
      </c>
      <c r="O17685">
        <f t="shared" si="287"/>
        <v>0</v>
      </c>
    </row>
    <row r="17686" spans="13:15" x14ac:dyDescent="0.25">
      <c r="M17686" s="288" t="b">
        <f>IF(AND(OR('1. Participant &amp; Project Info'!$B$18=index!$F$21,'1. Participant &amp; Project Info'!$B$18=index!$F$22),OR(ISBLANK('2. RPS Generation'!C17696),'2. RPS Generation'!C17696&gt;'1. Participant &amp; Project Info'!$B$38,'2. RPS Generation'!C17696&lt;0)),TRUE,FALSE)</f>
        <v>0</v>
      </c>
      <c r="O17686">
        <f t="shared" si="287"/>
        <v>0</v>
      </c>
    </row>
    <row r="17687" spans="13:15" x14ac:dyDescent="0.25">
      <c r="M17687" s="288" t="b">
        <f>IF(AND(OR('1. Participant &amp; Project Info'!$B$18=index!$F$21,'1. Participant &amp; Project Info'!$B$18=index!$F$22),OR(ISBLANK('2. RPS Generation'!C17697),'2. RPS Generation'!C17697&gt;'1. Participant &amp; Project Info'!$B$38,'2. RPS Generation'!C17697&lt;0)),TRUE,FALSE)</f>
        <v>0</v>
      </c>
      <c r="O17687">
        <f t="shared" si="287"/>
        <v>0</v>
      </c>
    </row>
    <row r="17688" spans="13:15" x14ac:dyDescent="0.25">
      <c r="M17688" s="288" t="b">
        <f>IF(AND(OR('1. Participant &amp; Project Info'!$B$18=index!$F$21,'1. Participant &amp; Project Info'!$B$18=index!$F$22),OR(ISBLANK('2. RPS Generation'!C17698),'2. RPS Generation'!C17698&gt;'1. Participant &amp; Project Info'!$B$38,'2. RPS Generation'!C17698&lt;0)),TRUE,FALSE)</f>
        <v>0</v>
      </c>
      <c r="O17688">
        <f t="shared" si="287"/>
        <v>0</v>
      </c>
    </row>
    <row r="17689" spans="13:15" x14ac:dyDescent="0.25">
      <c r="M17689" s="288" t="b">
        <f>IF(AND(OR('1. Participant &amp; Project Info'!$B$18=index!$F$21,'1. Participant &amp; Project Info'!$B$18=index!$F$22),OR(ISBLANK('2. RPS Generation'!C17699),'2. RPS Generation'!C17699&gt;'1. Participant &amp; Project Info'!$B$38,'2. RPS Generation'!C17699&lt;0)),TRUE,FALSE)</f>
        <v>0</v>
      </c>
      <c r="O17689">
        <f t="shared" si="287"/>
        <v>0</v>
      </c>
    </row>
    <row r="17690" spans="13:15" x14ac:dyDescent="0.25">
      <c r="M17690" s="288" t="b">
        <f>IF(AND(OR('1. Participant &amp; Project Info'!$B$18=index!$F$21,'1. Participant &amp; Project Info'!$B$18=index!$F$22),OR(ISBLANK('2. RPS Generation'!C17700),'2. RPS Generation'!C17700&gt;'1. Participant &amp; Project Info'!$B$38,'2. RPS Generation'!C17700&lt;0)),TRUE,FALSE)</f>
        <v>0</v>
      </c>
      <c r="O17690">
        <f t="shared" si="287"/>
        <v>0</v>
      </c>
    </row>
    <row r="17691" spans="13:15" x14ac:dyDescent="0.25">
      <c r="M17691" s="288" t="b">
        <f>IF(AND(OR('1. Participant &amp; Project Info'!$B$18=index!$F$21,'1. Participant &amp; Project Info'!$B$18=index!$F$22),OR(ISBLANK('2. RPS Generation'!C17701),'2. RPS Generation'!C17701&gt;'1. Participant &amp; Project Info'!$B$38,'2. RPS Generation'!C17701&lt;0)),TRUE,FALSE)</f>
        <v>0</v>
      </c>
      <c r="O17691">
        <f t="shared" si="287"/>
        <v>0</v>
      </c>
    </row>
    <row r="17692" spans="13:15" x14ac:dyDescent="0.25">
      <c r="M17692" s="288" t="b">
        <f>IF(AND(OR('1. Participant &amp; Project Info'!$B$18=index!$F$21,'1. Participant &amp; Project Info'!$B$18=index!$F$22),OR(ISBLANK('2. RPS Generation'!C17702),'2. RPS Generation'!C17702&gt;'1. Participant &amp; Project Info'!$B$38,'2. RPS Generation'!C17702&lt;0)),TRUE,FALSE)</f>
        <v>0</v>
      </c>
      <c r="O17692">
        <f t="shared" si="287"/>
        <v>0</v>
      </c>
    </row>
    <row r="17693" spans="13:15" x14ac:dyDescent="0.25">
      <c r="M17693" s="288" t="b">
        <f>IF(AND(OR('1. Participant &amp; Project Info'!$B$18=index!$F$21,'1. Participant &amp; Project Info'!$B$18=index!$F$22),OR(ISBLANK('2. RPS Generation'!C17703),'2. RPS Generation'!C17703&gt;'1. Participant &amp; Project Info'!$B$38,'2. RPS Generation'!C17703&lt;0)),TRUE,FALSE)</f>
        <v>0</v>
      </c>
      <c r="O17693">
        <f t="shared" si="287"/>
        <v>0</v>
      </c>
    </row>
    <row r="17694" spans="13:15" x14ac:dyDescent="0.25">
      <c r="M17694" s="288" t="b">
        <f>IF(AND(OR('1. Participant &amp; Project Info'!$B$18=index!$F$21,'1. Participant &amp; Project Info'!$B$18=index!$F$22),OR(ISBLANK('2. RPS Generation'!C17704),'2. RPS Generation'!C17704&gt;'1. Participant &amp; Project Info'!$B$38,'2. RPS Generation'!C17704&lt;0)),TRUE,FALSE)</f>
        <v>0</v>
      </c>
      <c r="O17694">
        <f t="shared" si="287"/>
        <v>0</v>
      </c>
    </row>
    <row r="17695" spans="13:15" x14ac:dyDescent="0.25">
      <c r="M17695" s="288" t="b">
        <f>IF(AND(OR('1. Participant &amp; Project Info'!$B$18=index!$F$21,'1. Participant &amp; Project Info'!$B$18=index!$F$22),OR(ISBLANK('2. RPS Generation'!C17705),'2. RPS Generation'!C17705&gt;'1. Participant &amp; Project Info'!$B$38,'2. RPS Generation'!C17705&lt;0)),TRUE,FALSE)</f>
        <v>0</v>
      </c>
      <c r="O17695">
        <f t="shared" si="287"/>
        <v>0</v>
      </c>
    </row>
    <row r="17696" spans="13:15" x14ac:dyDescent="0.25">
      <c r="M17696" s="288" t="b">
        <f>IF(AND(OR('1. Participant &amp; Project Info'!$B$18=index!$F$21,'1. Participant &amp; Project Info'!$B$18=index!$F$22),OR(ISBLANK('2. RPS Generation'!C17706),'2. RPS Generation'!C17706&gt;'1. Participant &amp; Project Info'!$B$38,'2. RPS Generation'!C17706&lt;0)),TRUE,FALSE)</f>
        <v>0</v>
      </c>
      <c r="O17696">
        <f t="shared" si="287"/>
        <v>0</v>
      </c>
    </row>
    <row r="17697" spans="13:15" x14ac:dyDescent="0.25">
      <c r="M17697" s="288" t="b">
        <f>IF(AND(OR('1. Participant &amp; Project Info'!$B$18=index!$F$21,'1. Participant &amp; Project Info'!$B$18=index!$F$22),OR(ISBLANK('2. RPS Generation'!C17707),'2. RPS Generation'!C17707&gt;'1. Participant &amp; Project Info'!$B$38,'2. RPS Generation'!C17707&lt;0)),TRUE,FALSE)</f>
        <v>0</v>
      </c>
      <c r="O17697">
        <f t="shared" si="287"/>
        <v>0</v>
      </c>
    </row>
    <row r="17698" spans="13:15" x14ac:dyDescent="0.25">
      <c r="M17698" s="288" t="b">
        <f>IF(AND(OR('1. Participant &amp; Project Info'!$B$18=index!$F$21,'1. Participant &amp; Project Info'!$B$18=index!$F$22),OR(ISBLANK('2. RPS Generation'!C17708),'2. RPS Generation'!C17708&gt;'1. Participant &amp; Project Info'!$B$38,'2. RPS Generation'!C17708&lt;0)),TRUE,FALSE)</f>
        <v>0</v>
      </c>
      <c r="O17698">
        <f t="shared" si="287"/>
        <v>0</v>
      </c>
    </row>
    <row r="17699" spans="13:15" x14ac:dyDescent="0.25">
      <c r="M17699" s="288" t="b">
        <f>IF(AND(OR('1. Participant &amp; Project Info'!$B$18=index!$F$21,'1. Participant &amp; Project Info'!$B$18=index!$F$22),OR(ISBLANK('2. RPS Generation'!C17709),'2. RPS Generation'!C17709&gt;'1. Participant &amp; Project Info'!$B$38,'2. RPS Generation'!C17709&lt;0)),TRUE,FALSE)</f>
        <v>0</v>
      </c>
      <c r="O17699">
        <f t="shared" si="287"/>
        <v>0</v>
      </c>
    </row>
    <row r="17700" spans="13:15" x14ac:dyDescent="0.25">
      <c r="M17700" s="288" t="b">
        <f>IF(AND(OR('1. Participant &amp; Project Info'!$B$18=index!$F$21,'1. Participant &amp; Project Info'!$B$18=index!$F$22),OR(ISBLANK('2. RPS Generation'!C17710),'2. RPS Generation'!C17710&gt;'1. Participant &amp; Project Info'!$B$38,'2. RPS Generation'!C17710&lt;0)),TRUE,FALSE)</f>
        <v>0</v>
      </c>
      <c r="O17700">
        <f t="shared" si="287"/>
        <v>0</v>
      </c>
    </row>
    <row r="17701" spans="13:15" x14ac:dyDescent="0.25">
      <c r="M17701" s="288" t="b">
        <f>IF(AND(OR('1. Participant &amp; Project Info'!$B$18=index!$F$21,'1. Participant &amp; Project Info'!$B$18=index!$F$22),OR(ISBLANK('2. RPS Generation'!C17711),'2. RPS Generation'!C17711&gt;'1. Participant &amp; Project Info'!$B$38,'2. RPS Generation'!C17711&lt;0)),TRUE,FALSE)</f>
        <v>0</v>
      </c>
      <c r="O17701">
        <f t="shared" si="287"/>
        <v>0</v>
      </c>
    </row>
    <row r="17702" spans="13:15" x14ac:dyDescent="0.25">
      <c r="M17702" s="288" t="b">
        <f>IF(AND(OR('1. Participant &amp; Project Info'!$B$18=index!$F$21,'1. Participant &amp; Project Info'!$B$18=index!$F$22),OR(ISBLANK('2. RPS Generation'!C17712),'2. RPS Generation'!C17712&gt;'1. Participant &amp; Project Info'!$B$38,'2. RPS Generation'!C17712&lt;0)),TRUE,FALSE)</f>
        <v>0</v>
      </c>
      <c r="O17702">
        <f t="shared" si="287"/>
        <v>0</v>
      </c>
    </row>
    <row r="17703" spans="13:15" x14ac:dyDescent="0.25">
      <c r="M17703" s="288" t="b">
        <f>IF(AND(OR('1. Participant &amp; Project Info'!$B$18=index!$F$21,'1. Participant &amp; Project Info'!$B$18=index!$F$22),OR(ISBLANK('2. RPS Generation'!C17713),'2. RPS Generation'!C17713&gt;'1. Participant &amp; Project Info'!$B$38,'2. RPS Generation'!C17713&lt;0)),TRUE,FALSE)</f>
        <v>0</v>
      </c>
      <c r="O17703">
        <f t="shared" si="287"/>
        <v>0</v>
      </c>
    </row>
    <row r="17704" spans="13:15" x14ac:dyDescent="0.25">
      <c r="M17704" s="288" t="b">
        <f>IF(AND(OR('1. Participant &amp; Project Info'!$B$18=index!$F$21,'1. Participant &amp; Project Info'!$B$18=index!$F$22),OR(ISBLANK('2. RPS Generation'!C17714),'2. RPS Generation'!C17714&gt;'1. Participant &amp; Project Info'!$B$38,'2. RPS Generation'!C17714&lt;0)),TRUE,FALSE)</f>
        <v>0</v>
      </c>
      <c r="O17704">
        <f t="shared" si="287"/>
        <v>0</v>
      </c>
    </row>
    <row r="17705" spans="13:15" x14ac:dyDescent="0.25">
      <c r="M17705" s="288" t="b">
        <f>IF(AND(OR('1. Participant &amp; Project Info'!$B$18=index!$F$21,'1. Participant &amp; Project Info'!$B$18=index!$F$22),OR(ISBLANK('2. RPS Generation'!C17715),'2. RPS Generation'!C17715&gt;'1. Participant &amp; Project Info'!$B$38,'2. RPS Generation'!C17715&lt;0)),TRUE,FALSE)</f>
        <v>0</v>
      </c>
      <c r="O17705">
        <f t="shared" si="287"/>
        <v>0</v>
      </c>
    </row>
    <row r="17706" spans="13:15" x14ac:dyDescent="0.25">
      <c r="M17706" s="288" t="b">
        <f>IF(AND(OR('1. Participant &amp; Project Info'!$B$18=index!$F$21,'1. Participant &amp; Project Info'!$B$18=index!$F$22),OR(ISBLANK('2. RPS Generation'!C17716),'2. RPS Generation'!C17716&gt;'1. Participant &amp; Project Info'!$B$38,'2. RPS Generation'!C17716&lt;0)),TRUE,FALSE)</f>
        <v>0</v>
      </c>
      <c r="O17706">
        <f t="shared" si="287"/>
        <v>0</v>
      </c>
    </row>
    <row r="17707" spans="13:15" x14ac:dyDescent="0.25">
      <c r="M17707" s="288" t="b">
        <f>IF(AND(OR('1. Participant &amp; Project Info'!$B$18=index!$F$21,'1. Participant &amp; Project Info'!$B$18=index!$F$22),OR(ISBLANK('2. RPS Generation'!C17717),'2. RPS Generation'!C17717&gt;'1. Participant &amp; Project Info'!$B$38,'2. RPS Generation'!C17717&lt;0)),TRUE,FALSE)</f>
        <v>0</v>
      </c>
      <c r="O17707">
        <f t="shared" si="287"/>
        <v>0</v>
      </c>
    </row>
    <row r="17708" spans="13:15" x14ac:dyDescent="0.25">
      <c r="M17708" s="288" t="b">
        <f>IF(AND(OR('1. Participant &amp; Project Info'!$B$18=index!$F$21,'1. Participant &amp; Project Info'!$B$18=index!$F$22),OR(ISBLANK('2. RPS Generation'!C17718),'2. RPS Generation'!C17718&gt;'1. Participant &amp; Project Info'!$B$38,'2. RPS Generation'!C17718&lt;0)),TRUE,FALSE)</f>
        <v>0</v>
      </c>
      <c r="O17708">
        <f t="shared" si="287"/>
        <v>0</v>
      </c>
    </row>
    <row r="17709" spans="13:15" x14ac:dyDescent="0.25">
      <c r="M17709" s="288" t="b">
        <f>IF(AND(OR('1. Participant &amp; Project Info'!$B$18=index!$F$21,'1. Participant &amp; Project Info'!$B$18=index!$F$22),OR(ISBLANK('2. RPS Generation'!C17719),'2. RPS Generation'!C17719&gt;'1. Participant &amp; Project Info'!$B$38,'2. RPS Generation'!C17719&lt;0)),TRUE,FALSE)</f>
        <v>0</v>
      </c>
      <c r="O17709">
        <f t="shared" si="287"/>
        <v>0</v>
      </c>
    </row>
    <row r="17710" spans="13:15" x14ac:dyDescent="0.25">
      <c r="M17710" s="288" t="b">
        <f>IF(AND(OR('1. Participant &amp; Project Info'!$B$18=index!$F$21,'1. Participant &amp; Project Info'!$B$18=index!$F$22),OR(ISBLANK('2. RPS Generation'!C17720),'2. RPS Generation'!C17720&gt;'1. Participant &amp; Project Info'!$B$38,'2. RPS Generation'!C17720&lt;0)),TRUE,FALSE)</f>
        <v>0</v>
      </c>
      <c r="O17710">
        <f t="shared" ref="O17710:O17773" si="288">--OR(L17710,M17710,N17710)</f>
        <v>0</v>
      </c>
    </row>
    <row r="17711" spans="13:15" x14ac:dyDescent="0.25">
      <c r="M17711" s="288" t="b">
        <f>IF(AND(OR('1. Participant &amp; Project Info'!$B$18=index!$F$21,'1. Participant &amp; Project Info'!$B$18=index!$F$22),OR(ISBLANK('2. RPS Generation'!C17721),'2. RPS Generation'!C17721&gt;'1. Participant &amp; Project Info'!$B$38,'2. RPS Generation'!C17721&lt;0)),TRUE,FALSE)</f>
        <v>0</v>
      </c>
      <c r="O17711">
        <f t="shared" si="288"/>
        <v>0</v>
      </c>
    </row>
    <row r="17712" spans="13:15" x14ac:dyDescent="0.25">
      <c r="M17712" s="288" t="b">
        <f>IF(AND(OR('1. Participant &amp; Project Info'!$B$18=index!$F$21,'1. Participant &amp; Project Info'!$B$18=index!$F$22),OR(ISBLANK('2. RPS Generation'!C17722),'2. RPS Generation'!C17722&gt;'1. Participant &amp; Project Info'!$B$38,'2. RPS Generation'!C17722&lt;0)),TRUE,FALSE)</f>
        <v>0</v>
      </c>
      <c r="O17712">
        <f t="shared" si="288"/>
        <v>0</v>
      </c>
    </row>
    <row r="17713" spans="13:15" x14ac:dyDescent="0.25">
      <c r="M17713" s="288" t="b">
        <f>IF(AND(OR('1. Participant &amp; Project Info'!$B$18=index!$F$21,'1. Participant &amp; Project Info'!$B$18=index!$F$22),OR(ISBLANK('2. RPS Generation'!C17723),'2. RPS Generation'!C17723&gt;'1. Participant &amp; Project Info'!$B$38,'2. RPS Generation'!C17723&lt;0)),TRUE,FALSE)</f>
        <v>0</v>
      </c>
      <c r="O17713">
        <f t="shared" si="288"/>
        <v>0</v>
      </c>
    </row>
    <row r="17714" spans="13:15" x14ac:dyDescent="0.25">
      <c r="M17714" s="288" t="b">
        <f>IF(AND(OR('1. Participant &amp; Project Info'!$B$18=index!$F$21,'1. Participant &amp; Project Info'!$B$18=index!$F$22),OR(ISBLANK('2. RPS Generation'!C17724),'2. RPS Generation'!C17724&gt;'1. Participant &amp; Project Info'!$B$38,'2. RPS Generation'!C17724&lt;0)),TRUE,FALSE)</f>
        <v>0</v>
      </c>
      <c r="O17714">
        <f t="shared" si="288"/>
        <v>0</v>
      </c>
    </row>
    <row r="17715" spans="13:15" x14ac:dyDescent="0.25">
      <c r="M17715" s="288" t="b">
        <f>IF(AND(OR('1. Participant &amp; Project Info'!$B$18=index!$F$21,'1. Participant &amp; Project Info'!$B$18=index!$F$22),OR(ISBLANK('2. RPS Generation'!C17725),'2. RPS Generation'!C17725&gt;'1. Participant &amp; Project Info'!$B$38,'2. RPS Generation'!C17725&lt;0)),TRUE,FALSE)</f>
        <v>0</v>
      </c>
      <c r="O17715">
        <f t="shared" si="288"/>
        <v>0</v>
      </c>
    </row>
    <row r="17716" spans="13:15" x14ac:dyDescent="0.25">
      <c r="M17716" s="288" t="b">
        <f>IF(AND(OR('1. Participant &amp; Project Info'!$B$18=index!$F$21,'1. Participant &amp; Project Info'!$B$18=index!$F$22),OR(ISBLANK('2. RPS Generation'!C17726),'2. RPS Generation'!C17726&gt;'1. Participant &amp; Project Info'!$B$38,'2. RPS Generation'!C17726&lt;0)),TRUE,FALSE)</f>
        <v>0</v>
      </c>
      <c r="O17716">
        <f t="shared" si="288"/>
        <v>0</v>
      </c>
    </row>
    <row r="17717" spans="13:15" x14ac:dyDescent="0.25">
      <c r="M17717" s="288" t="b">
        <f>IF(AND(OR('1. Participant &amp; Project Info'!$B$18=index!$F$21,'1. Participant &amp; Project Info'!$B$18=index!$F$22),OR(ISBLANK('2. RPS Generation'!C17727),'2. RPS Generation'!C17727&gt;'1. Participant &amp; Project Info'!$B$38,'2. RPS Generation'!C17727&lt;0)),TRUE,FALSE)</f>
        <v>0</v>
      </c>
      <c r="O17717">
        <f t="shared" si="288"/>
        <v>0</v>
      </c>
    </row>
    <row r="17718" spans="13:15" x14ac:dyDescent="0.25">
      <c r="M17718" s="288" t="b">
        <f>IF(AND(OR('1. Participant &amp; Project Info'!$B$18=index!$F$21,'1. Participant &amp; Project Info'!$B$18=index!$F$22),OR(ISBLANK('2. RPS Generation'!C17728),'2. RPS Generation'!C17728&gt;'1. Participant &amp; Project Info'!$B$38,'2. RPS Generation'!C17728&lt;0)),TRUE,FALSE)</f>
        <v>0</v>
      </c>
      <c r="O17718">
        <f t="shared" si="288"/>
        <v>0</v>
      </c>
    </row>
    <row r="17719" spans="13:15" x14ac:dyDescent="0.25">
      <c r="M17719" s="288" t="b">
        <f>IF(AND(OR('1. Participant &amp; Project Info'!$B$18=index!$F$21,'1. Participant &amp; Project Info'!$B$18=index!$F$22),OR(ISBLANK('2. RPS Generation'!C17729),'2. RPS Generation'!C17729&gt;'1. Participant &amp; Project Info'!$B$38,'2. RPS Generation'!C17729&lt;0)),TRUE,FALSE)</f>
        <v>0</v>
      </c>
      <c r="O17719">
        <f t="shared" si="288"/>
        <v>0</v>
      </c>
    </row>
    <row r="17720" spans="13:15" x14ac:dyDescent="0.25">
      <c r="M17720" s="288" t="b">
        <f>IF(AND(OR('1. Participant &amp; Project Info'!$B$18=index!$F$21,'1. Participant &amp; Project Info'!$B$18=index!$F$22),OR(ISBLANK('2. RPS Generation'!C17730),'2. RPS Generation'!C17730&gt;'1. Participant &amp; Project Info'!$B$38,'2. RPS Generation'!C17730&lt;0)),TRUE,FALSE)</f>
        <v>0</v>
      </c>
      <c r="O17720">
        <f t="shared" si="288"/>
        <v>0</v>
      </c>
    </row>
    <row r="17721" spans="13:15" x14ac:dyDescent="0.25">
      <c r="M17721" s="288" t="b">
        <f>IF(AND(OR('1. Participant &amp; Project Info'!$B$18=index!$F$21,'1. Participant &amp; Project Info'!$B$18=index!$F$22),OR(ISBLANK('2. RPS Generation'!C17731),'2. RPS Generation'!C17731&gt;'1. Participant &amp; Project Info'!$B$38,'2. RPS Generation'!C17731&lt;0)),TRUE,FALSE)</f>
        <v>0</v>
      </c>
      <c r="O17721">
        <f t="shared" si="288"/>
        <v>0</v>
      </c>
    </row>
    <row r="17722" spans="13:15" x14ac:dyDescent="0.25">
      <c r="M17722" s="288" t="b">
        <f>IF(AND(OR('1. Participant &amp; Project Info'!$B$18=index!$F$21,'1. Participant &amp; Project Info'!$B$18=index!$F$22),OR(ISBLANK('2. RPS Generation'!C17732),'2. RPS Generation'!C17732&gt;'1. Participant &amp; Project Info'!$B$38,'2. RPS Generation'!C17732&lt;0)),TRUE,FALSE)</f>
        <v>0</v>
      </c>
      <c r="O17722">
        <f t="shared" si="288"/>
        <v>0</v>
      </c>
    </row>
    <row r="17723" spans="13:15" x14ac:dyDescent="0.25">
      <c r="M17723" s="288" t="b">
        <f>IF(AND(OR('1. Participant &amp; Project Info'!$B$18=index!$F$21,'1. Participant &amp; Project Info'!$B$18=index!$F$22),OR(ISBLANK('2. RPS Generation'!C17733),'2. RPS Generation'!C17733&gt;'1. Participant &amp; Project Info'!$B$38,'2. RPS Generation'!C17733&lt;0)),TRUE,FALSE)</f>
        <v>0</v>
      </c>
      <c r="O17723">
        <f t="shared" si="288"/>
        <v>0</v>
      </c>
    </row>
    <row r="17724" spans="13:15" x14ac:dyDescent="0.25">
      <c r="M17724" s="288" t="b">
        <f>IF(AND(OR('1. Participant &amp; Project Info'!$B$18=index!$F$21,'1. Participant &amp; Project Info'!$B$18=index!$F$22),OR(ISBLANK('2. RPS Generation'!C17734),'2. RPS Generation'!C17734&gt;'1. Participant &amp; Project Info'!$B$38,'2. RPS Generation'!C17734&lt;0)),TRUE,FALSE)</f>
        <v>0</v>
      </c>
      <c r="O17724">
        <f t="shared" si="288"/>
        <v>0</v>
      </c>
    </row>
    <row r="17725" spans="13:15" x14ac:dyDescent="0.25">
      <c r="M17725" s="288" t="b">
        <f>IF(AND(OR('1. Participant &amp; Project Info'!$B$18=index!$F$21,'1. Participant &amp; Project Info'!$B$18=index!$F$22),OR(ISBLANK('2. RPS Generation'!C17735),'2. RPS Generation'!C17735&gt;'1. Participant &amp; Project Info'!$B$38,'2. RPS Generation'!C17735&lt;0)),TRUE,FALSE)</f>
        <v>0</v>
      </c>
      <c r="O17725">
        <f t="shared" si="288"/>
        <v>0</v>
      </c>
    </row>
    <row r="17726" spans="13:15" x14ac:dyDescent="0.25">
      <c r="M17726" s="288" t="b">
        <f>IF(AND(OR('1. Participant &amp; Project Info'!$B$18=index!$F$21,'1. Participant &amp; Project Info'!$B$18=index!$F$22),OR(ISBLANK('2. RPS Generation'!C17736),'2. RPS Generation'!C17736&gt;'1. Participant &amp; Project Info'!$B$38,'2. RPS Generation'!C17736&lt;0)),TRUE,FALSE)</f>
        <v>0</v>
      </c>
      <c r="O17726">
        <f t="shared" si="288"/>
        <v>0</v>
      </c>
    </row>
    <row r="17727" spans="13:15" x14ac:dyDescent="0.25">
      <c r="M17727" s="288" t="b">
        <f>IF(AND(OR('1. Participant &amp; Project Info'!$B$18=index!$F$21,'1. Participant &amp; Project Info'!$B$18=index!$F$22),OR(ISBLANK('2. RPS Generation'!C17737),'2. RPS Generation'!C17737&gt;'1. Participant &amp; Project Info'!$B$38,'2. RPS Generation'!C17737&lt;0)),TRUE,FALSE)</f>
        <v>0</v>
      </c>
      <c r="O17727">
        <f t="shared" si="288"/>
        <v>0</v>
      </c>
    </row>
    <row r="17728" spans="13:15" x14ac:dyDescent="0.25">
      <c r="M17728" s="288" t="b">
        <f>IF(AND(OR('1. Participant &amp; Project Info'!$B$18=index!$F$21,'1. Participant &amp; Project Info'!$B$18=index!$F$22),OR(ISBLANK('2. RPS Generation'!C17738),'2. RPS Generation'!C17738&gt;'1. Participant &amp; Project Info'!$B$38,'2. RPS Generation'!C17738&lt;0)),TRUE,FALSE)</f>
        <v>0</v>
      </c>
      <c r="O17728">
        <f t="shared" si="288"/>
        <v>0</v>
      </c>
    </row>
    <row r="17729" spans="13:15" x14ac:dyDescent="0.25">
      <c r="M17729" s="288" t="b">
        <f>IF(AND(OR('1. Participant &amp; Project Info'!$B$18=index!$F$21,'1. Participant &amp; Project Info'!$B$18=index!$F$22),OR(ISBLANK('2. RPS Generation'!C17739),'2. RPS Generation'!C17739&gt;'1. Participant &amp; Project Info'!$B$38,'2. RPS Generation'!C17739&lt;0)),TRUE,FALSE)</f>
        <v>0</v>
      </c>
      <c r="O17729">
        <f t="shared" si="288"/>
        <v>0</v>
      </c>
    </row>
    <row r="17730" spans="13:15" x14ac:dyDescent="0.25">
      <c r="M17730" s="288" t="b">
        <f>IF(AND(OR('1. Participant &amp; Project Info'!$B$18=index!$F$21,'1. Participant &amp; Project Info'!$B$18=index!$F$22),OR(ISBLANK('2. RPS Generation'!C17740),'2. RPS Generation'!C17740&gt;'1. Participant &amp; Project Info'!$B$38,'2. RPS Generation'!C17740&lt;0)),TRUE,FALSE)</f>
        <v>0</v>
      </c>
      <c r="O17730">
        <f t="shared" si="288"/>
        <v>0</v>
      </c>
    </row>
    <row r="17731" spans="13:15" x14ac:dyDescent="0.25">
      <c r="M17731" s="288" t="b">
        <f>IF(AND(OR('1. Participant &amp; Project Info'!$B$18=index!$F$21,'1. Participant &amp; Project Info'!$B$18=index!$F$22),OR(ISBLANK('2. RPS Generation'!C17741),'2. RPS Generation'!C17741&gt;'1. Participant &amp; Project Info'!$B$38,'2. RPS Generation'!C17741&lt;0)),TRUE,FALSE)</f>
        <v>0</v>
      </c>
      <c r="O17731">
        <f t="shared" si="288"/>
        <v>0</v>
      </c>
    </row>
    <row r="17732" spans="13:15" x14ac:dyDescent="0.25">
      <c r="M17732" s="288" t="b">
        <f>IF(AND(OR('1. Participant &amp; Project Info'!$B$18=index!$F$21,'1. Participant &amp; Project Info'!$B$18=index!$F$22),OR(ISBLANK('2. RPS Generation'!C17742),'2. RPS Generation'!C17742&gt;'1. Participant &amp; Project Info'!$B$38,'2. RPS Generation'!C17742&lt;0)),TRUE,FALSE)</f>
        <v>0</v>
      </c>
      <c r="O17732">
        <f t="shared" si="288"/>
        <v>0</v>
      </c>
    </row>
    <row r="17733" spans="13:15" x14ac:dyDescent="0.25">
      <c r="M17733" s="288" t="b">
        <f>IF(AND(OR('1. Participant &amp; Project Info'!$B$18=index!$F$21,'1. Participant &amp; Project Info'!$B$18=index!$F$22),OR(ISBLANK('2. RPS Generation'!C17743),'2. RPS Generation'!C17743&gt;'1. Participant &amp; Project Info'!$B$38,'2. RPS Generation'!C17743&lt;0)),TRUE,FALSE)</f>
        <v>0</v>
      </c>
      <c r="O17733">
        <f t="shared" si="288"/>
        <v>0</v>
      </c>
    </row>
    <row r="17734" spans="13:15" x14ac:dyDescent="0.25">
      <c r="M17734" s="288" t="b">
        <f>IF(AND(OR('1. Participant &amp; Project Info'!$B$18=index!$F$21,'1. Participant &amp; Project Info'!$B$18=index!$F$22),OR(ISBLANK('2. RPS Generation'!C17744),'2. RPS Generation'!C17744&gt;'1. Participant &amp; Project Info'!$B$38,'2. RPS Generation'!C17744&lt;0)),TRUE,FALSE)</f>
        <v>0</v>
      </c>
      <c r="O17734">
        <f t="shared" si="288"/>
        <v>0</v>
      </c>
    </row>
    <row r="17735" spans="13:15" x14ac:dyDescent="0.25">
      <c r="M17735" s="288" t="b">
        <f>IF(AND(OR('1. Participant &amp; Project Info'!$B$18=index!$F$21,'1. Participant &amp; Project Info'!$B$18=index!$F$22),OR(ISBLANK('2. RPS Generation'!C17745),'2. RPS Generation'!C17745&gt;'1. Participant &amp; Project Info'!$B$38,'2. RPS Generation'!C17745&lt;0)),TRUE,FALSE)</f>
        <v>0</v>
      </c>
      <c r="O17735">
        <f t="shared" si="288"/>
        <v>0</v>
      </c>
    </row>
    <row r="17736" spans="13:15" x14ac:dyDescent="0.25">
      <c r="M17736" s="288" t="b">
        <f>IF(AND(OR('1. Participant &amp; Project Info'!$B$18=index!$F$21,'1. Participant &amp; Project Info'!$B$18=index!$F$22),OR(ISBLANK('2. RPS Generation'!C17746),'2. RPS Generation'!C17746&gt;'1. Participant &amp; Project Info'!$B$38,'2. RPS Generation'!C17746&lt;0)),TRUE,FALSE)</f>
        <v>0</v>
      </c>
      <c r="O17736">
        <f t="shared" si="288"/>
        <v>0</v>
      </c>
    </row>
    <row r="17737" spans="13:15" x14ac:dyDescent="0.25">
      <c r="M17737" s="288" t="b">
        <f>IF(AND(OR('1. Participant &amp; Project Info'!$B$18=index!$F$21,'1. Participant &amp; Project Info'!$B$18=index!$F$22),OR(ISBLANK('2. RPS Generation'!C17747),'2. RPS Generation'!C17747&gt;'1. Participant &amp; Project Info'!$B$38,'2. RPS Generation'!C17747&lt;0)),TRUE,FALSE)</f>
        <v>0</v>
      </c>
      <c r="O17737">
        <f t="shared" si="288"/>
        <v>0</v>
      </c>
    </row>
    <row r="17738" spans="13:15" x14ac:dyDescent="0.25">
      <c r="M17738" s="288" t="b">
        <f>IF(AND(OR('1. Participant &amp; Project Info'!$B$18=index!$F$21,'1. Participant &amp; Project Info'!$B$18=index!$F$22),OR(ISBLANK('2. RPS Generation'!C17748),'2. RPS Generation'!C17748&gt;'1. Participant &amp; Project Info'!$B$38,'2. RPS Generation'!C17748&lt;0)),TRUE,FALSE)</f>
        <v>0</v>
      </c>
      <c r="O17738">
        <f t="shared" si="288"/>
        <v>0</v>
      </c>
    </row>
    <row r="17739" spans="13:15" x14ac:dyDescent="0.25">
      <c r="M17739" s="288" t="b">
        <f>IF(AND(OR('1. Participant &amp; Project Info'!$B$18=index!$F$21,'1. Participant &amp; Project Info'!$B$18=index!$F$22),OR(ISBLANK('2. RPS Generation'!C17749),'2. RPS Generation'!C17749&gt;'1. Participant &amp; Project Info'!$B$38,'2. RPS Generation'!C17749&lt;0)),TRUE,FALSE)</f>
        <v>0</v>
      </c>
      <c r="O17739">
        <f t="shared" si="288"/>
        <v>0</v>
      </c>
    </row>
    <row r="17740" spans="13:15" x14ac:dyDescent="0.25">
      <c r="M17740" s="288" t="b">
        <f>IF(AND(OR('1. Participant &amp; Project Info'!$B$18=index!$F$21,'1. Participant &amp; Project Info'!$B$18=index!$F$22),OR(ISBLANK('2. RPS Generation'!C17750),'2. RPS Generation'!C17750&gt;'1. Participant &amp; Project Info'!$B$38,'2. RPS Generation'!C17750&lt;0)),TRUE,FALSE)</f>
        <v>0</v>
      </c>
      <c r="O17740">
        <f t="shared" si="288"/>
        <v>0</v>
      </c>
    </row>
    <row r="17741" spans="13:15" x14ac:dyDescent="0.25">
      <c r="M17741" s="288" t="b">
        <f>IF(AND(OR('1. Participant &amp; Project Info'!$B$18=index!$F$21,'1. Participant &amp; Project Info'!$B$18=index!$F$22),OR(ISBLANK('2. RPS Generation'!C17751),'2. RPS Generation'!C17751&gt;'1. Participant &amp; Project Info'!$B$38,'2. RPS Generation'!C17751&lt;0)),TRUE,FALSE)</f>
        <v>0</v>
      </c>
      <c r="O17741">
        <f t="shared" si="288"/>
        <v>0</v>
      </c>
    </row>
    <row r="17742" spans="13:15" x14ac:dyDescent="0.25">
      <c r="M17742" s="288" t="b">
        <f>IF(AND(OR('1. Participant &amp; Project Info'!$B$18=index!$F$21,'1. Participant &amp; Project Info'!$B$18=index!$F$22),OR(ISBLANK('2. RPS Generation'!C17752),'2. RPS Generation'!C17752&gt;'1. Participant &amp; Project Info'!$B$38,'2. RPS Generation'!C17752&lt;0)),TRUE,FALSE)</f>
        <v>0</v>
      </c>
      <c r="O17742">
        <f t="shared" si="288"/>
        <v>0</v>
      </c>
    </row>
    <row r="17743" spans="13:15" x14ac:dyDescent="0.25">
      <c r="M17743" s="288" t="b">
        <f>IF(AND(OR('1. Participant &amp; Project Info'!$B$18=index!$F$21,'1. Participant &amp; Project Info'!$B$18=index!$F$22),OR(ISBLANK('2. RPS Generation'!C17753),'2. RPS Generation'!C17753&gt;'1. Participant &amp; Project Info'!$B$38,'2. RPS Generation'!C17753&lt;0)),TRUE,FALSE)</f>
        <v>0</v>
      </c>
      <c r="O17743">
        <f t="shared" si="288"/>
        <v>0</v>
      </c>
    </row>
    <row r="17744" spans="13:15" x14ac:dyDescent="0.25">
      <c r="M17744" s="288" t="b">
        <f>IF(AND(OR('1. Participant &amp; Project Info'!$B$18=index!$F$21,'1. Participant &amp; Project Info'!$B$18=index!$F$22),OR(ISBLANK('2. RPS Generation'!C17754),'2. RPS Generation'!C17754&gt;'1. Participant &amp; Project Info'!$B$38,'2. RPS Generation'!C17754&lt;0)),TRUE,FALSE)</f>
        <v>0</v>
      </c>
      <c r="O17744">
        <f t="shared" si="288"/>
        <v>0</v>
      </c>
    </row>
    <row r="17745" spans="13:15" x14ac:dyDescent="0.25">
      <c r="M17745" s="288" t="b">
        <f>IF(AND(OR('1. Participant &amp; Project Info'!$B$18=index!$F$21,'1. Participant &amp; Project Info'!$B$18=index!$F$22),OR(ISBLANK('2. RPS Generation'!C17755),'2. RPS Generation'!C17755&gt;'1. Participant &amp; Project Info'!$B$38,'2. RPS Generation'!C17755&lt;0)),TRUE,FALSE)</f>
        <v>0</v>
      </c>
      <c r="O17745">
        <f t="shared" si="288"/>
        <v>0</v>
      </c>
    </row>
    <row r="17746" spans="13:15" x14ac:dyDescent="0.25">
      <c r="M17746" s="288" t="b">
        <f>IF(AND(OR('1. Participant &amp; Project Info'!$B$18=index!$F$21,'1. Participant &amp; Project Info'!$B$18=index!$F$22),OR(ISBLANK('2. RPS Generation'!C17756),'2. RPS Generation'!C17756&gt;'1. Participant &amp; Project Info'!$B$38,'2. RPS Generation'!C17756&lt;0)),TRUE,FALSE)</f>
        <v>0</v>
      </c>
      <c r="O17746">
        <f t="shared" si="288"/>
        <v>0</v>
      </c>
    </row>
    <row r="17747" spans="13:15" x14ac:dyDescent="0.25">
      <c r="M17747" s="288" t="b">
        <f>IF(AND(OR('1. Participant &amp; Project Info'!$B$18=index!$F$21,'1. Participant &amp; Project Info'!$B$18=index!$F$22),OR(ISBLANK('2. RPS Generation'!C17757),'2. RPS Generation'!C17757&gt;'1. Participant &amp; Project Info'!$B$38,'2. RPS Generation'!C17757&lt;0)),TRUE,FALSE)</f>
        <v>0</v>
      </c>
      <c r="O17747">
        <f t="shared" si="288"/>
        <v>0</v>
      </c>
    </row>
    <row r="17748" spans="13:15" x14ac:dyDescent="0.25">
      <c r="M17748" s="288" t="b">
        <f>IF(AND(OR('1. Participant &amp; Project Info'!$B$18=index!$F$21,'1. Participant &amp; Project Info'!$B$18=index!$F$22),OR(ISBLANK('2. RPS Generation'!C17758),'2. RPS Generation'!C17758&gt;'1. Participant &amp; Project Info'!$B$38,'2. RPS Generation'!C17758&lt;0)),TRUE,FALSE)</f>
        <v>0</v>
      </c>
      <c r="O17748">
        <f t="shared" si="288"/>
        <v>0</v>
      </c>
    </row>
    <row r="17749" spans="13:15" x14ac:dyDescent="0.25">
      <c r="M17749" s="288" t="b">
        <f>IF(AND(OR('1. Participant &amp; Project Info'!$B$18=index!$F$21,'1. Participant &amp; Project Info'!$B$18=index!$F$22),OR(ISBLANK('2. RPS Generation'!C17759),'2. RPS Generation'!C17759&gt;'1. Participant &amp; Project Info'!$B$38,'2. RPS Generation'!C17759&lt;0)),TRUE,FALSE)</f>
        <v>0</v>
      </c>
      <c r="O17749">
        <f t="shared" si="288"/>
        <v>0</v>
      </c>
    </row>
    <row r="17750" spans="13:15" x14ac:dyDescent="0.25">
      <c r="M17750" s="288" t="b">
        <f>IF(AND(OR('1. Participant &amp; Project Info'!$B$18=index!$F$21,'1. Participant &amp; Project Info'!$B$18=index!$F$22),OR(ISBLANK('2. RPS Generation'!C17760),'2. RPS Generation'!C17760&gt;'1. Participant &amp; Project Info'!$B$38,'2. RPS Generation'!C17760&lt;0)),TRUE,FALSE)</f>
        <v>0</v>
      </c>
      <c r="O17750">
        <f t="shared" si="288"/>
        <v>0</v>
      </c>
    </row>
    <row r="17751" spans="13:15" x14ac:dyDescent="0.25">
      <c r="M17751" s="288" t="b">
        <f>IF(AND(OR('1. Participant &amp; Project Info'!$B$18=index!$F$21,'1. Participant &amp; Project Info'!$B$18=index!$F$22),OR(ISBLANK('2. RPS Generation'!C17761),'2. RPS Generation'!C17761&gt;'1. Participant &amp; Project Info'!$B$38,'2. RPS Generation'!C17761&lt;0)),TRUE,FALSE)</f>
        <v>0</v>
      </c>
      <c r="O17751">
        <f t="shared" si="288"/>
        <v>0</v>
      </c>
    </row>
    <row r="17752" spans="13:15" x14ac:dyDescent="0.25">
      <c r="M17752" s="288" t="b">
        <f>IF(AND(OR('1. Participant &amp; Project Info'!$B$18=index!$F$21,'1. Participant &amp; Project Info'!$B$18=index!$F$22),OR(ISBLANK('2. RPS Generation'!C17762),'2. RPS Generation'!C17762&gt;'1. Participant &amp; Project Info'!$B$38,'2. RPS Generation'!C17762&lt;0)),TRUE,FALSE)</f>
        <v>0</v>
      </c>
      <c r="O17752">
        <f t="shared" si="288"/>
        <v>0</v>
      </c>
    </row>
    <row r="17753" spans="13:15" x14ac:dyDescent="0.25">
      <c r="M17753" s="288" t="b">
        <f>IF(AND(OR('1. Participant &amp; Project Info'!$B$18=index!$F$21,'1. Participant &amp; Project Info'!$B$18=index!$F$22),OR(ISBLANK('2. RPS Generation'!C17763),'2. RPS Generation'!C17763&gt;'1. Participant &amp; Project Info'!$B$38,'2. RPS Generation'!C17763&lt;0)),TRUE,FALSE)</f>
        <v>0</v>
      </c>
      <c r="O17753">
        <f t="shared" si="288"/>
        <v>0</v>
      </c>
    </row>
    <row r="17754" spans="13:15" x14ac:dyDescent="0.25">
      <c r="M17754" s="288" t="b">
        <f>IF(AND(OR('1. Participant &amp; Project Info'!$B$18=index!$F$21,'1. Participant &amp; Project Info'!$B$18=index!$F$22),OR(ISBLANK('2. RPS Generation'!C17764),'2. RPS Generation'!C17764&gt;'1. Participant &amp; Project Info'!$B$38,'2. RPS Generation'!C17764&lt;0)),TRUE,FALSE)</f>
        <v>0</v>
      </c>
      <c r="O17754">
        <f t="shared" si="288"/>
        <v>0</v>
      </c>
    </row>
    <row r="17755" spans="13:15" x14ac:dyDescent="0.25">
      <c r="M17755" s="288" t="b">
        <f>IF(AND(OR('1. Participant &amp; Project Info'!$B$18=index!$F$21,'1. Participant &amp; Project Info'!$B$18=index!$F$22),OR(ISBLANK('2. RPS Generation'!C17765),'2. RPS Generation'!C17765&gt;'1. Participant &amp; Project Info'!$B$38,'2. RPS Generation'!C17765&lt;0)),TRUE,FALSE)</f>
        <v>0</v>
      </c>
      <c r="O17755">
        <f t="shared" si="288"/>
        <v>0</v>
      </c>
    </row>
    <row r="17756" spans="13:15" x14ac:dyDescent="0.25">
      <c r="M17756" s="288" t="b">
        <f>IF(AND(OR('1. Participant &amp; Project Info'!$B$18=index!$F$21,'1. Participant &amp; Project Info'!$B$18=index!$F$22),OR(ISBLANK('2. RPS Generation'!C17766),'2. RPS Generation'!C17766&gt;'1. Participant &amp; Project Info'!$B$38,'2. RPS Generation'!C17766&lt;0)),TRUE,FALSE)</f>
        <v>0</v>
      </c>
      <c r="O17756">
        <f t="shared" si="288"/>
        <v>0</v>
      </c>
    </row>
    <row r="17757" spans="13:15" x14ac:dyDescent="0.25">
      <c r="M17757" s="288" t="b">
        <f>IF(AND(OR('1. Participant &amp; Project Info'!$B$18=index!$F$21,'1. Participant &amp; Project Info'!$B$18=index!$F$22),OR(ISBLANK('2. RPS Generation'!C17767),'2. RPS Generation'!C17767&gt;'1. Participant &amp; Project Info'!$B$38,'2. RPS Generation'!C17767&lt;0)),TRUE,FALSE)</f>
        <v>0</v>
      </c>
      <c r="O17757">
        <f t="shared" si="288"/>
        <v>0</v>
      </c>
    </row>
    <row r="17758" spans="13:15" x14ac:dyDescent="0.25">
      <c r="M17758" s="288" t="b">
        <f>IF(AND(OR('1. Participant &amp; Project Info'!$B$18=index!$F$21,'1. Participant &amp; Project Info'!$B$18=index!$F$22),OR(ISBLANK('2. RPS Generation'!C17768),'2. RPS Generation'!C17768&gt;'1. Participant &amp; Project Info'!$B$38,'2. RPS Generation'!C17768&lt;0)),TRUE,FALSE)</f>
        <v>0</v>
      </c>
      <c r="O17758">
        <f t="shared" si="288"/>
        <v>0</v>
      </c>
    </row>
    <row r="17759" spans="13:15" x14ac:dyDescent="0.25">
      <c r="M17759" s="288" t="b">
        <f>IF(AND(OR('1. Participant &amp; Project Info'!$B$18=index!$F$21,'1. Participant &amp; Project Info'!$B$18=index!$F$22),OR(ISBLANK('2. RPS Generation'!C17769),'2. RPS Generation'!C17769&gt;'1. Participant &amp; Project Info'!$B$38,'2. RPS Generation'!C17769&lt;0)),TRUE,FALSE)</f>
        <v>0</v>
      </c>
      <c r="O17759">
        <f t="shared" si="288"/>
        <v>0</v>
      </c>
    </row>
    <row r="17760" spans="13:15" x14ac:dyDescent="0.25">
      <c r="M17760" s="288" t="b">
        <f>IF(AND(OR('1. Participant &amp; Project Info'!$B$18=index!$F$21,'1. Participant &amp; Project Info'!$B$18=index!$F$22),OR(ISBLANK('2. RPS Generation'!C17770),'2. RPS Generation'!C17770&gt;'1. Participant &amp; Project Info'!$B$38,'2. RPS Generation'!C17770&lt;0)),TRUE,FALSE)</f>
        <v>0</v>
      </c>
      <c r="O17760">
        <f t="shared" si="288"/>
        <v>0</v>
      </c>
    </row>
    <row r="17761" spans="13:15" x14ac:dyDescent="0.25">
      <c r="M17761" s="288" t="b">
        <f>IF(AND(OR('1. Participant &amp; Project Info'!$B$18=index!$F$21,'1. Participant &amp; Project Info'!$B$18=index!$F$22),OR(ISBLANK('2. RPS Generation'!C17771),'2. RPS Generation'!C17771&gt;'1. Participant &amp; Project Info'!$B$38,'2. RPS Generation'!C17771&lt;0)),TRUE,FALSE)</f>
        <v>0</v>
      </c>
      <c r="O17761">
        <f t="shared" si="288"/>
        <v>0</v>
      </c>
    </row>
    <row r="17762" spans="13:15" x14ac:dyDescent="0.25">
      <c r="M17762" s="288" t="b">
        <f>IF(AND(OR('1. Participant &amp; Project Info'!$B$18=index!$F$21,'1. Participant &amp; Project Info'!$B$18=index!$F$22),OR(ISBLANK('2. RPS Generation'!C17772),'2. RPS Generation'!C17772&gt;'1. Participant &amp; Project Info'!$B$38,'2. RPS Generation'!C17772&lt;0)),TRUE,FALSE)</f>
        <v>0</v>
      </c>
      <c r="O17762">
        <f t="shared" si="288"/>
        <v>0</v>
      </c>
    </row>
    <row r="17763" spans="13:15" x14ac:dyDescent="0.25">
      <c r="M17763" s="288" t="b">
        <f>IF(AND(OR('1. Participant &amp; Project Info'!$B$18=index!$F$21,'1. Participant &amp; Project Info'!$B$18=index!$F$22),OR(ISBLANK('2. RPS Generation'!C17773),'2. RPS Generation'!C17773&gt;'1. Participant &amp; Project Info'!$B$38,'2. RPS Generation'!C17773&lt;0)),TRUE,FALSE)</f>
        <v>0</v>
      </c>
      <c r="O17763">
        <f t="shared" si="288"/>
        <v>0</v>
      </c>
    </row>
    <row r="17764" spans="13:15" x14ac:dyDescent="0.25">
      <c r="M17764" s="288" t="b">
        <f>IF(AND(OR('1. Participant &amp; Project Info'!$B$18=index!$F$21,'1. Participant &amp; Project Info'!$B$18=index!$F$22),OR(ISBLANK('2. RPS Generation'!C17774),'2. RPS Generation'!C17774&gt;'1. Participant &amp; Project Info'!$B$38,'2. RPS Generation'!C17774&lt;0)),TRUE,FALSE)</f>
        <v>0</v>
      </c>
      <c r="O17764">
        <f t="shared" si="288"/>
        <v>0</v>
      </c>
    </row>
    <row r="17765" spans="13:15" x14ac:dyDescent="0.25">
      <c r="M17765" s="288" t="b">
        <f>IF(AND(OR('1. Participant &amp; Project Info'!$B$18=index!$F$21,'1. Participant &amp; Project Info'!$B$18=index!$F$22),OR(ISBLANK('2. RPS Generation'!C17775),'2. RPS Generation'!C17775&gt;'1. Participant &amp; Project Info'!$B$38,'2. RPS Generation'!C17775&lt;0)),TRUE,FALSE)</f>
        <v>0</v>
      </c>
      <c r="O17765">
        <f t="shared" si="288"/>
        <v>0</v>
      </c>
    </row>
    <row r="17766" spans="13:15" x14ac:dyDescent="0.25">
      <c r="M17766" s="288" t="b">
        <f>IF(AND(OR('1. Participant &amp; Project Info'!$B$18=index!$F$21,'1. Participant &amp; Project Info'!$B$18=index!$F$22),OR(ISBLANK('2. RPS Generation'!C17776),'2. RPS Generation'!C17776&gt;'1. Participant &amp; Project Info'!$B$38,'2. RPS Generation'!C17776&lt;0)),TRUE,FALSE)</f>
        <v>0</v>
      </c>
      <c r="O17766">
        <f t="shared" si="288"/>
        <v>0</v>
      </c>
    </row>
    <row r="17767" spans="13:15" x14ac:dyDescent="0.25">
      <c r="M17767" s="288" t="b">
        <f>IF(AND(OR('1. Participant &amp; Project Info'!$B$18=index!$F$21,'1. Participant &amp; Project Info'!$B$18=index!$F$22),OR(ISBLANK('2. RPS Generation'!C17777),'2. RPS Generation'!C17777&gt;'1. Participant &amp; Project Info'!$B$38,'2. RPS Generation'!C17777&lt;0)),TRUE,FALSE)</f>
        <v>0</v>
      </c>
      <c r="O17767">
        <f t="shared" si="288"/>
        <v>0</v>
      </c>
    </row>
    <row r="17768" spans="13:15" x14ac:dyDescent="0.25">
      <c r="M17768" s="288" t="b">
        <f>IF(AND(OR('1. Participant &amp; Project Info'!$B$18=index!$F$21,'1. Participant &amp; Project Info'!$B$18=index!$F$22),OR(ISBLANK('2. RPS Generation'!C17778),'2. RPS Generation'!C17778&gt;'1. Participant &amp; Project Info'!$B$38,'2. RPS Generation'!C17778&lt;0)),TRUE,FALSE)</f>
        <v>0</v>
      </c>
      <c r="O17768">
        <f t="shared" si="288"/>
        <v>0</v>
      </c>
    </row>
    <row r="17769" spans="13:15" x14ac:dyDescent="0.25">
      <c r="M17769" s="288" t="b">
        <f>IF(AND(OR('1. Participant &amp; Project Info'!$B$18=index!$F$21,'1. Participant &amp; Project Info'!$B$18=index!$F$22),OR(ISBLANK('2. RPS Generation'!C17779),'2. RPS Generation'!C17779&gt;'1. Participant &amp; Project Info'!$B$38,'2. RPS Generation'!C17779&lt;0)),TRUE,FALSE)</f>
        <v>0</v>
      </c>
      <c r="O17769">
        <f t="shared" si="288"/>
        <v>0</v>
      </c>
    </row>
    <row r="17770" spans="13:15" x14ac:dyDescent="0.25">
      <c r="M17770" s="288" t="b">
        <f>IF(AND(OR('1. Participant &amp; Project Info'!$B$18=index!$F$21,'1. Participant &amp; Project Info'!$B$18=index!$F$22),OR(ISBLANK('2. RPS Generation'!C17780),'2. RPS Generation'!C17780&gt;'1. Participant &amp; Project Info'!$B$38,'2. RPS Generation'!C17780&lt;0)),TRUE,FALSE)</f>
        <v>0</v>
      </c>
      <c r="O17770">
        <f t="shared" si="288"/>
        <v>0</v>
      </c>
    </row>
    <row r="17771" spans="13:15" x14ac:dyDescent="0.25">
      <c r="M17771" s="288" t="b">
        <f>IF(AND(OR('1. Participant &amp; Project Info'!$B$18=index!$F$21,'1. Participant &amp; Project Info'!$B$18=index!$F$22),OR(ISBLANK('2. RPS Generation'!C17781),'2. RPS Generation'!C17781&gt;'1. Participant &amp; Project Info'!$B$38,'2. RPS Generation'!C17781&lt;0)),TRUE,FALSE)</f>
        <v>0</v>
      </c>
      <c r="O17771">
        <f t="shared" si="288"/>
        <v>0</v>
      </c>
    </row>
    <row r="17772" spans="13:15" x14ac:dyDescent="0.25">
      <c r="M17772" s="288" t="b">
        <f>IF(AND(OR('1. Participant &amp; Project Info'!$B$18=index!$F$21,'1. Participant &amp; Project Info'!$B$18=index!$F$22),OR(ISBLANK('2. RPS Generation'!C17782),'2. RPS Generation'!C17782&gt;'1. Participant &amp; Project Info'!$B$38,'2. RPS Generation'!C17782&lt;0)),TRUE,FALSE)</f>
        <v>0</v>
      </c>
      <c r="O17772">
        <f t="shared" si="288"/>
        <v>0</v>
      </c>
    </row>
    <row r="17773" spans="13:15" x14ac:dyDescent="0.25">
      <c r="M17773" s="288" t="b">
        <f>IF(AND(OR('1. Participant &amp; Project Info'!$B$18=index!$F$21,'1. Participant &amp; Project Info'!$B$18=index!$F$22),OR(ISBLANK('2. RPS Generation'!C17783),'2. RPS Generation'!C17783&gt;'1. Participant &amp; Project Info'!$B$38,'2. RPS Generation'!C17783&lt;0)),TRUE,FALSE)</f>
        <v>0</v>
      </c>
      <c r="O17773">
        <f t="shared" si="288"/>
        <v>0</v>
      </c>
    </row>
    <row r="17774" spans="13:15" x14ac:dyDescent="0.25">
      <c r="M17774" s="288" t="b">
        <f>IF(AND(OR('1. Participant &amp; Project Info'!$B$18=index!$F$21,'1. Participant &amp; Project Info'!$B$18=index!$F$22),OR(ISBLANK('2. RPS Generation'!C17784),'2. RPS Generation'!C17784&gt;'1. Participant &amp; Project Info'!$B$38,'2. RPS Generation'!C17784&lt;0)),TRUE,FALSE)</f>
        <v>0</v>
      </c>
      <c r="O17774">
        <f t="shared" ref="O17774:O17837" si="289">--OR(L17774,M17774,N17774)</f>
        <v>0</v>
      </c>
    </row>
    <row r="17775" spans="13:15" x14ac:dyDescent="0.25">
      <c r="M17775" s="288" t="b">
        <f>IF(AND(OR('1. Participant &amp; Project Info'!$B$18=index!$F$21,'1. Participant &amp; Project Info'!$B$18=index!$F$22),OR(ISBLANK('2. RPS Generation'!C17785),'2. RPS Generation'!C17785&gt;'1. Participant &amp; Project Info'!$B$38,'2. RPS Generation'!C17785&lt;0)),TRUE,FALSE)</f>
        <v>0</v>
      </c>
      <c r="O17775">
        <f t="shared" si="289"/>
        <v>0</v>
      </c>
    </row>
    <row r="17776" spans="13:15" x14ac:dyDescent="0.25">
      <c r="M17776" s="288" t="b">
        <f>IF(AND(OR('1. Participant &amp; Project Info'!$B$18=index!$F$21,'1. Participant &amp; Project Info'!$B$18=index!$F$22),OR(ISBLANK('2. RPS Generation'!C17786),'2. RPS Generation'!C17786&gt;'1. Participant &amp; Project Info'!$B$38,'2. RPS Generation'!C17786&lt;0)),TRUE,FALSE)</f>
        <v>0</v>
      </c>
      <c r="O17776">
        <f t="shared" si="289"/>
        <v>0</v>
      </c>
    </row>
    <row r="17777" spans="13:15" x14ac:dyDescent="0.25">
      <c r="M17777" s="288" t="b">
        <f>IF(AND(OR('1. Participant &amp; Project Info'!$B$18=index!$F$21,'1. Participant &amp; Project Info'!$B$18=index!$F$22),OR(ISBLANK('2. RPS Generation'!C17787),'2. RPS Generation'!C17787&gt;'1. Participant &amp; Project Info'!$B$38,'2. RPS Generation'!C17787&lt;0)),TRUE,FALSE)</f>
        <v>0</v>
      </c>
      <c r="O17777">
        <f t="shared" si="289"/>
        <v>0</v>
      </c>
    </row>
    <row r="17778" spans="13:15" x14ac:dyDescent="0.25">
      <c r="M17778" s="288" t="b">
        <f>IF(AND(OR('1. Participant &amp; Project Info'!$B$18=index!$F$21,'1. Participant &amp; Project Info'!$B$18=index!$F$22),OR(ISBLANK('2. RPS Generation'!C17788),'2. RPS Generation'!C17788&gt;'1. Participant &amp; Project Info'!$B$38,'2. RPS Generation'!C17788&lt;0)),TRUE,FALSE)</f>
        <v>0</v>
      </c>
      <c r="O17778">
        <f t="shared" si="289"/>
        <v>0</v>
      </c>
    </row>
    <row r="17779" spans="13:15" x14ac:dyDescent="0.25">
      <c r="M17779" s="288" t="b">
        <f>IF(AND(OR('1. Participant &amp; Project Info'!$B$18=index!$F$21,'1. Participant &amp; Project Info'!$B$18=index!$F$22),OR(ISBLANK('2. RPS Generation'!C17789),'2. RPS Generation'!C17789&gt;'1. Participant &amp; Project Info'!$B$38,'2. RPS Generation'!C17789&lt;0)),TRUE,FALSE)</f>
        <v>0</v>
      </c>
      <c r="O17779">
        <f t="shared" si="289"/>
        <v>0</v>
      </c>
    </row>
    <row r="17780" spans="13:15" x14ac:dyDescent="0.25">
      <c r="M17780" s="288" t="b">
        <f>IF(AND(OR('1. Participant &amp; Project Info'!$B$18=index!$F$21,'1. Participant &amp; Project Info'!$B$18=index!$F$22),OR(ISBLANK('2. RPS Generation'!C17790),'2. RPS Generation'!C17790&gt;'1. Participant &amp; Project Info'!$B$38,'2. RPS Generation'!C17790&lt;0)),TRUE,FALSE)</f>
        <v>0</v>
      </c>
      <c r="O17780">
        <f t="shared" si="289"/>
        <v>0</v>
      </c>
    </row>
    <row r="17781" spans="13:15" x14ac:dyDescent="0.25">
      <c r="M17781" s="288" t="b">
        <f>IF(AND(OR('1. Participant &amp; Project Info'!$B$18=index!$F$21,'1. Participant &amp; Project Info'!$B$18=index!$F$22),OR(ISBLANK('2. RPS Generation'!C17791),'2. RPS Generation'!C17791&gt;'1. Participant &amp; Project Info'!$B$38,'2. RPS Generation'!C17791&lt;0)),TRUE,FALSE)</f>
        <v>0</v>
      </c>
      <c r="O17781">
        <f t="shared" si="289"/>
        <v>0</v>
      </c>
    </row>
    <row r="17782" spans="13:15" x14ac:dyDescent="0.25">
      <c r="M17782" s="288" t="b">
        <f>IF(AND(OR('1. Participant &amp; Project Info'!$B$18=index!$F$21,'1. Participant &amp; Project Info'!$B$18=index!$F$22),OR(ISBLANK('2. RPS Generation'!C17792),'2. RPS Generation'!C17792&gt;'1. Participant &amp; Project Info'!$B$38,'2. RPS Generation'!C17792&lt;0)),TRUE,FALSE)</f>
        <v>0</v>
      </c>
      <c r="O17782">
        <f t="shared" si="289"/>
        <v>0</v>
      </c>
    </row>
    <row r="17783" spans="13:15" x14ac:dyDescent="0.25">
      <c r="M17783" s="288" t="b">
        <f>IF(AND(OR('1. Participant &amp; Project Info'!$B$18=index!$F$21,'1. Participant &amp; Project Info'!$B$18=index!$F$22),OR(ISBLANK('2. RPS Generation'!C17793),'2. RPS Generation'!C17793&gt;'1. Participant &amp; Project Info'!$B$38,'2. RPS Generation'!C17793&lt;0)),TRUE,FALSE)</f>
        <v>0</v>
      </c>
      <c r="O17783">
        <f t="shared" si="289"/>
        <v>0</v>
      </c>
    </row>
    <row r="17784" spans="13:15" x14ac:dyDescent="0.25">
      <c r="M17784" s="288" t="b">
        <f>IF(AND(OR('1. Participant &amp; Project Info'!$B$18=index!$F$21,'1. Participant &amp; Project Info'!$B$18=index!$F$22),OR(ISBLANK('2. RPS Generation'!C17794),'2. RPS Generation'!C17794&gt;'1. Participant &amp; Project Info'!$B$38,'2. RPS Generation'!C17794&lt;0)),TRUE,FALSE)</f>
        <v>0</v>
      </c>
      <c r="O17784">
        <f t="shared" si="289"/>
        <v>0</v>
      </c>
    </row>
    <row r="17785" spans="13:15" x14ac:dyDescent="0.25">
      <c r="M17785" s="288" t="b">
        <f>IF(AND(OR('1. Participant &amp; Project Info'!$B$18=index!$F$21,'1. Participant &amp; Project Info'!$B$18=index!$F$22),OR(ISBLANK('2. RPS Generation'!C17795),'2. RPS Generation'!C17795&gt;'1. Participant &amp; Project Info'!$B$38,'2. RPS Generation'!C17795&lt;0)),TRUE,FALSE)</f>
        <v>0</v>
      </c>
      <c r="O17785">
        <f t="shared" si="289"/>
        <v>0</v>
      </c>
    </row>
    <row r="17786" spans="13:15" x14ac:dyDescent="0.25">
      <c r="M17786" s="288" t="b">
        <f>IF(AND(OR('1. Participant &amp; Project Info'!$B$18=index!$F$21,'1. Participant &amp; Project Info'!$B$18=index!$F$22),OR(ISBLANK('2. RPS Generation'!C17796),'2. RPS Generation'!C17796&gt;'1. Participant &amp; Project Info'!$B$38,'2. RPS Generation'!C17796&lt;0)),TRUE,FALSE)</f>
        <v>0</v>
      </c>
      <c r="O17786">
        <f t="shared" si="289"/>
        <v>0</v>
      </c>
    </row>
    <row r="17787" spans="13:15" x14ac:dyDescent="0.25">
      <c r="M17787" s="288" t="b">
        <f>IF(AND(OR('1. Participant &amp; Project Info'!$B$18=index!$F$21,'1. Participant &amp; Project Info'!$B$18=index!$F$22),OR(ISBLANK('2. RPS Generation'!C17797),'2. RPS Generation'!C17797&gt;'1. Participant &amp; Project Info'!$B$38,'2. RPS Generation'!C17797&lt;0)),TRUE,FALSE)</f>
        <v>0</v>
      </c>
      <c r="O17787">
        <f t="shared" si="289"/>
        <v>0</v>
      </c>
    </row>
    <row r="17788" spans="13:15" x14ac:dyDescent="0.25">
      <c r="M17788" s="288" t="b">
        <f>IF(AND(OR('1. Participant &amp; Project Info'!$B$18=index!$F$21,'1. Participant &amp; Project Info'!$B$18=index!$F$22),OR(ISBLANK('2. RPS Generation'!C17798),'2. RPS Generation'!C17798&gt;'1. Participant &amp; Project Info'!$B$38,'2. RPS Generation'!C17798&lt;0)),TRUE,FALSE)</f>
        <v>0</v>
      </c>
      <c r="O17788">
        <f t="shared" si="289"/>
        <v>0</v>
      </c>
    </row>
    <row r="17789" spans="13:15" x14ac:dyDescent="0.25">
      <c r="M17789" s="288" t="b">
        <f>IF(AND(OR('1. Participant &amp; Project Info'!$B$18=index!$F$21,'1. Participant &amp; Project Info'!$B$18=index!$F$22),OR(ISBLANK('2. RPS Generation'!C17799),'2. RPS Generation'!C17799&gt;'1. Participant &amp; Project Info'!$B$38,'2. RPS Generation'!C17799&lt;0)),TRUE,FALSE)</f>
        <v>0</v>
      </c>
      <c r="O17789">
        <f t="shared" si="289"/>
        <v>0</v>
      </c>
    </row>
    <row r="17790" spans="13:15" x14ac:dyDescent="0.25">
      <c r="M17790" s="288" t="b">
        <f>IF(AND(OR('1. Participant &amp; Project Info'!$B$18=index!$F$21,'1. Participant &amp; Project Info'!$B$18=index!$F$22),OR(ISBLANK('2. RPS Generation'!C17800),'2. RPS Generation'!C17800&gt;'1. Participant &amp; Project Info'!$B$38,'2. RPS Generation'!C17800&lt;0)),TRUE,FALSE)</f>
        <v>0</v>
      </c>
      <c r="O17790">
        <f t="shared" si="289"/>
        <v>0</v>
      </c>
    </row>
    <row r="17791" spans="13:15" x14ac:dyDescent="0.25">
      <c r="M17791" s="288" t="b">
        <f>IF(AND(OR('1. Participant &amp; Project Info'!$B$18=index!$F$21,'1. Participant &amp; Project Info'!$B$18=index!$F$22),OR(ISBLANK('2. RPS Generation'!C17801),'2. RPS Generation'!C17801&gt;'1. Participant &amp; Project Info'!$B$38,'2. RPS Generation'!C17801&lt;0)),TRUE,FALSE)</f>
        <v>0</v>
      </c>
      <c r="O17791">
        <f t="shared" si="289"/>
        <v>0</v>
      </c>
    </row>
    <row r="17792" spans="13:15" x14ac:dyDescent="0.25">
      <c r="M17792" s="288" t="b">
        <f>IF(AND(OR('1. Participant &amp; Project Info'!$B$18=index!$F$21,'1. Participant &amp; Project Info'!$B$18=index!$F$22),OR(ISBLANK('2. RPS Generation'!C17802),'2. RPS Generation'!C17802&gt;'1. Participant &amp; Project Info'!$B$38,'2. RPS Generation'!C17802&lt;0)),TRUE,FALSE)</f>
        <v>0</v>
      </c>
      <c r="O17792">
        <f t="shared" si="289"/>
        <v>0</v>
      </c>
    </row>
    <row r="17793" spans="13:15" x14ac:dyDescent="0.25">
      <c r="M17793" s="288" t="b">
        <f>IF(AND(OR('1. Participant &amp; Project Info'!$B$18=index!$F$21,'1. Participant &amp; Project Info'!$B$18=index!$F$22),OR(ISBLANK('2. RPS Generation'!C17803),'2. RPS Generation'!C17803&gt;'1. Participant &amp; Project Info'!$B$38,'2. RPS Generation'!C17803&lt;0)),TRUE,FALSE)</f>
        <v>0</v>
      </c>
      <c r="O17793">
        <f t="shared" si="289"/>
        <v>0</v>
      </c>
    </row>
    <row r="17794" spans="13:15" x14ac:dyDescent="0.25">
      <c r="M17794" s="288" t="b">
        <f>IF(AND(OR('1. Participant &amp; Project Info'!$B$18=index!$F$21,'1. Participant &amp; Project Info'!$B$18=index!$F$22),OR(ISBLANK('2. RPS Generation'!C17804),'2. RPS Generation'!C17804&gt;'1. Participant &amp; Project Info'!$B$38,'2. RPS Generation'!C17804&lt;0)),TRUE,FALSE)</f>
        <v>0</v>
      </c>
      <c r="O17794">
        <f t="shared" si="289"/>
        <v>0</v>
      </c>
    </row>
    <row r="17795" spans="13:15" x14ac:dyDescent="0.25">
      <c r="M17795" s="288" t="b">
        <f>IF(AND(OR('1. Participant &amp; Project Info'!$B$18=index!$F$21,'1. Participant &amp; Project Info'!$B$18=index!$F$22),OR(ISBLANK('2. RPS Generation'!C17805),'2. RPS Generation'!C17805&gt;'1. Participant &amp; Project Info'!$B$38,'2. RPS Generation'!C17805&lt;0)),TRUE,FALSE)</f>
        <v>0</v>
      </c>
      <c r="O17795">
        <f t="shared" si="289"/>
        <v>0</v>
      </c>
    </row>
    <row r="17796" spans="13:15" x14ac:dyDescent="0.25">
      <c r="M17796" s="288" t="b">
        <f>IF(AND(OR('1. Participant &amp; Project Info'!$B$18=index!$F$21,'1. Participant &amp; Project Info'!$B$18=index!$F$22),OR(ISBLANK('2. RPS Generation'!C17806),'2. RPS Generation'!C17806&gt;'1. Participant &amp; Project Info'!$B$38,'2. RPS Generation'!C17806&lt;0)),TRUE,FALSE)</f>
        <v>0</v>
      </c>
      <c r="O17796">
        <f t="shared" si="289"/>
        <v>0</v>
      </c>
    </row>
    <row r="17797" spans="13:15" x14ac:dyDescent="0.25">
      <c r="M17797" s="288" t="b">
        <f>IF(AND(OR('1. Participant &amp; Project Info'!$B$18=index!$F$21,'1. Participant &amp; Project Info'!$B$18=index!$F$22),OR(ISBLANK('2. RPS Generation'!C17807),'2. RPS Generation'!C17807&gt;'1. Participant &amp; Project Info'!$B$38,'2. RPS Generation'!C17807&lt;0)),TRUE,FALSE)</f>
        <v>0</v>
      </c>
      <c r="O17797">
        <f t="shared" si="289"/>
        <v>0</v>
      </c>
    </row>
    <row r="17798" spans="13:15" x14ac:dyDescent="0.25">
      <c r="M17798" s="288" t="b">
        <f>IF(AND(OR('1. Participant &amp; Project Info'!$B$18=index!$F$21,'1. Participant &amp; Project Info'!$B$18=index!$F$22),OR(ISBLANK('2. RPS Generation'!C17808),'2. RPS Generation'!C17808&gt;'1. Participant &amp; Project Info'!$B$38,'2. RPS Generation'!C17808&lt;0)),TRUE,FALSE)</f>
        <v>0</v>
      </c>
      <c r="O17798">
        <f t="shared" si="289"/>
        <v>0</v>
      </c>
    </row>
    <row r="17799" spans="13:15" x14ac:dyDescent="0.25">
      <c r="M17799" s="288" t="b">
        <f>IF(AND(OR('1. Participant &amp; Project Info'!$B$18=index!$F$21,'1. Participant &amp; Project Info'!$B$18=index!$F$22),OR(ISBLANK('2. RPS Generation'!C17809),'2. RPS Generation'!C17809&gt;'1. Participant &amp; Project Info'!$B$38,'2. RPS Generation'!C17809&lt;0)),TRUE,FALSE)</f>
        <v>0</v>
      </c>
      <c r="O17799">
        <f t="shared" si="289"/>
        <v>0</v>
      </c>
    </row>
    <row r="17800" spans="13:15" x14ac:dyDescent="0.25">
      <c r="M17800" s="288" t="b">
        <f>IF(AND(OR('1. Participant &amp; Project Info'!$B$18=index!$F$21,'1. Participant &amp; Project Info'!$B$18=index!$F$22),OR(ISBLANK('2. RPS Generation'!C17810),'2. RPS Generation'!C17810&gt;'1. Participant &amp; Project Info'!$B$38,'2. RPS Generation'!C17810&lt;0)),TRUE,FALSE)</f>
        <v>0</v>
      </c>
      <c r="O17800">
        <f t="shared" si="289"/>
        <v>0</v>
      </c>
    </row>
    <row r="17801" spans="13:15" x14ac:dyDescent="0.25">
      <c r="M17801" s="288" t="b">
        <f>IF(AND(OR('1. Participant &amp; Project Info'!$B$18=index!$F$21,'1. Participant &amp; Project Info'!$B$18=index!$F$22),OR(ISBLANK('2. RPS Generation'!C17811),'2. RPS Generation'!C17811&gt;'1. Participant &amp; Project Info'!$B$38,'2. RPS Generation'!C17811&lt;0)),TRUE,FALSE)</f>
        <v>0</v>
      </c>
      <c r="O17801">
        <f t="shared" si="289"/>
        <v>0</v>
      </c>
    </row>
    <row r="17802" spans="13:15" x14ac:dyDescent="0.25">
      <c r="M17802" s="288" t="b">
        <f>IF(AND(OR('1. Participant &amp; Project Info'!$B$18=index!$F$21,'1. Participant &amp; Project Info'!$B$18=index!$F$22),OR(ISBLANK('2. RPS Generation'!C17812),'2. RPS Generation'!C17812&gt;'1. Participant &amp; Project Info'!$B$38,'2. RPS Generation'!C17812&lt;0)),TRUE,FALSE)</f>
        <v>0</v>
      </c>
      <c r="O17802">
        <f t="shared" si="289"/>
        <v>0</v>
      </c>
    </row>
    <row r="17803" spans="13:15" x14ac:dyDescent="0.25">
      <c r="M17803" s="288" t="b">
        <f>IF(AND(OR('1. Participant &amp; Project Info'!$B$18=index!$F$21,'1. Participant &amp; Project Info'!$B$18=index!$F$22),OR(ISBLANK('2. RPS Generation'!C17813),'2. RPS Generation'!C17813&gt;'1. Participant &amp; Project Info'!$B$38,'2. RPS Generation'!C17813&lt;0)),TRUE,FALSE)</f>
        <v>0</v>
      </c>
      <c r="O17803">
        <f t="shared" si="289"/>
        <v>0</v>
      </c>
    </row>
    <row r="17804" spans="13:15" x14ac:dyDescent="0.25">
      <c r="M17804" s="288" t="b">
        <f>IF(AND(OR('1. Participant &amp; Project Info'!$B$18=index!$F$21,'1. Participant &amp; Project Info'!$B$18=index!$F$22),OR(ISBLANK('2. RPS Generation'!C17814),'2. RPS Generation'!C17814&gt;'1. Participant &amp; Project Info'!$B$38,'2. RPS Generation'!C17814&lt;0)),TRUE,FALSE)</f>
        <v>0</v>
      </c>
      <c r="O17804">
        <f t="shared" si="289"/>
        <v>0</v>
      </c>
    </row>
    <row r="17805" spans="13:15" x14ac:dyDescent="0.25">
      <c r="M17805" s="288" t="b">
        <f>IF(AND(OR('1. Participant &amp; Project Info'!$B$18=index!$F$21,'1. Participant &amp; Project Info'!$B$18=index!$F$22),OR(ISBLANK('2. RPS Generation'!C17815),'2. RPS Generation'!C17815&gt;'1. Participant &amp; Project Info'!$B$38,'2. RPS Generation'!C17815&lt;0)),TRUE,FALSE)</f>
        <v>0</v>
      </c>
      <c r="O17805">
        <f t="shared" si="289"/>
        <v>0</v>
      </c>
    </row>
    <row r="17806" spans="13:15" x14ac:dyDescent="0.25">
      <c r="M17806" s="288" t="b">
        <f>IF(AND(OR('1. Participant &amp; Project Info'!$B$18=index!$F$21,'1. Participant &amp; Project Info'!$B$18=index!$F$22),OR(ISBLANK('2. RPS Generation'!C17816),'2. RPS Generation'!C17816&gt;'1. Participant &amp; Project Info'!$B$38,'2. RPS Generation'!C17816&lt;0)),TRUE,FALSE)</f>
        <v>0</v>
      </c>
      <c r="O17806">
        <f t="shared" si="289"/>
        <v>0</v>
      </c>
    </row>
    <row r="17807" spans="13:15" x14ac:dyDescent="0.25">
      <c r="M17807" s="288" t="b">
        <f>IF(AND(OR('1. Participant &amp; Project Info'!$B$18=index!$F$21,'1. Participant &amp; Project Info'!$B$18=index!$F$22),OR(ISBLANK('2. RPS Generation'!C17817),'2. RPS Generation'!C17817&gt;'1. Participant &amp; Project Info'!$B$38,'2. RPS Generation'!C17817&lt;0)),TRUE,FALSE)</f>
        <v>0</v>
      </c>
      <c r="O17807">
        <f t="shared" si="289"/>
        <v>0</v>
      </c>
    </row>
    <row r="17808" spans="13:15" x14ac:dyDescent="0.25">
      <c r="M17808" s="288" t="b">
        <f>IF(AND(OR('1. Participant &amp; Project Info'!$B$18=index!$F$21,'1. Participant &amp; Project Info'!$B$18=index!$F$22),OR(ISBLANK('2. RPS Generation'!C17818),'2. RPS Generation'!C17818&gt;'1. Participant &amp; Project Info'!$B$38,'2. RPS Generation'!C17818&lt;0)),TRUE,FALSE)</f>
        <v>0</v>
      </c>
      <c r="O17808">
        <f t="shared" si="289"/>
        <v>0</v>
      </c>
    </row>
    <row r="17809" spans="13:15" x14ac:dyDescent="0.25">
      <c r="M17809" s="288" t="b">
        <f>IF(AND(OR('1. Participant &amp; Project Info'!$B$18=index!$F$21,'1. Participant &amp; Project Info'!$B$18=index!$F$22),OR(ISBLANK('2. RPS Generation'!C17819),'2. RPS Generation'!C17819&gt;'1. Participant &amp; Project Info'!$B$38,'2. RPS Generation'!C17819&lt;0)),TRUE,FALSE)</f>
        <v>0</v>
      </c>
      <c r="O17809">
        <f t="shared" si="289"/>
        <v>0</v>
      </c>
    </row>
    <row r="17810" spans="13:15" x14ac:dyDescent="0.25">
      <c r="M17810" s="288" t="b">
        <f>IF(AND(OR('1. Participant &amp; Project Info'!$B$18=index!$F$21,'1. Participant &amp; Project Info'!$B$18=index!$F$22),OR(ISBLANK('2. RPS Generation'!C17820),'2. RPS Generation'!C17820&gt;'1. Participant &amp; Project Info'!$B$38,'2. RPS Generation'!C17820&lt;0)),TRUE,FALSE)</f>
        <v>0</v>
      </c>
      <c r="O17810">
        <f t="shared" si="289"/>
        <v>0</v>
      </c>
    </row>
    <row r="17811" spans="13:15" x14ac:dyDescent="0.25">
      <c r="M17811" s="288" t="b">
        <f>IF(AND(OR('1. Participant &amp; Project Info'!$B$18=index!$F$21,'1. Participant &amp; Project Info'!$B$18=index!$F$22),OR(ISBLANK('2. RPS Generation'!C17821),'2. RPS Generation'!C17821&gt;'1. Participant &amp; Project Info'!$B$38,'2. RPS Generation'!C17821&lt;0)),TRUE,FALSE)</f>
        <v>0</v>
      </c>
      <c r="O17811">
        <f t="shared" si="289"/>
        <v>0</v>
      </c>
    </row>
    <row r="17812" spans="13:15" x14ac:dyDescent="0.25">
      <c r="M17812" s="288" t="b">
        <f>IF(AND(OR('1. Participant &amp; Project Info'!$B$18=index!$F$21,'1. Participant &amp; Project Info'!$B$18=index!$F$22),OR(ISBLANK('2. RPS Generation'!C17822),'2. RPS Generation'!C17822&gt;'1. Participant &amp; Project Info'!$B$38,'2. RPS Generation'!C17822&lt;0)),TRUE,FALSE)</f>
        <v>0</v>
      </c>
      <c r="O17812">
        <f t="shared" si="289"/>
        <v>0</v>
      </c>
    </row>
    <row r="17813" spans="13:15" x14ac:dyDescent="0.25">
      <c r="M17813" s="288" t="b">
        <f>IF(AND(OR('1. Participant &amp; Project Info'!$B$18=index!$F$21,'1. Participant &amp; Project Info'!$B$18=index!$F$22),OR(ISBLANK('2. RPS Generation'!C17823),'2. RPS Generation'!C17823&gt;'1. Participant &amp; Project Info'!$B$38,'2. RPS Generation'!C17823&lt;0)),TRUE,FALSE)</f>
        <v>0</v>
      </c>
      <c r="O17813">
        <f t="shared" si="289"/>
        <v>0</v>
      </c>
    </row>
    <row r="17814" spans="13:15" x14ac:dyDescent="0.25">
      <c r="M17814" s="288" t="b">
        <f>IF(AND(OR('1. Participant &amp; Project Info'!$B$18=index!$F$21,'1. Participant &amp; Project Info'!$B$18=index!$F$22),OR(ISBLANK('2. RPS Generation'!C17824),'2. RPS Generation'!C17824&gt;'1. Participant &amp; Project Info'!$B$38,'2. RPS Generation'!C17824&lt;0)),TRUE,FALSE)</f>
        <v>0</v>
      </c>
      <c r="O17814">
        <f t="shared" si="289"/>
        <v>0</v>
      </c>
    </row>
    <row r="17815" spans="13:15" x14ac:dyDescent="0.25">
      <c r="M17815" s="288" t="b">
        <f>IF(AND(OR('1. Participant &amp; Project Info'!$B$18=index!$F$21,'1. Participant &amp; Project Info'!$B$18=index!$F$22),OR(ISBLANK('2. RPS Generation'!C17825),'2. RPS Generation'!C17825&gt;'1. Participant &amp; Project Info'!$B$38,'2. RPS Generation'!C17825&lt;0)),TRUE,FALSE)</f>
        <v>0</v>
      </c>
      <c r="O17815">
        <f t="shared" si="289"/>
        <v>0</v>
      </c>
    </row>
    <row r="17816" spans="13:15" x14ac:dyDescent="0.25">
      <c r="M17816" s="288" t="b">
        <f>IF(AND(OR('1. Participant &amp; Project Info'!$B$18=index!$F$21,'1. Participant &amp; Project Info'!$B$18=index!$F$22),OR(ISBLANK('2. RPS Generation'!C17826),'2. RPS Generation'!C17826&gt;'1. Participant &amp; Project Info'!$B$38,'2. RPS Generation'!C17826&lt;0)),TRUE,FALSE)</f>
        <v>0</v>
      </c>
      <c r="O17816">
        <f t="shared" si="289"/>
        <v>0</v>
      </c>
    </row>
    <row r="17817" spans="13:15" x14ac:dyDescent="0.25">
      <c r="M17817" s="288" t="b">
        <f>IF(AND(OR('1. Participant &amp; Project Info'!$B$18=index!$F$21,'1. Participant &amp; Project Info'!$B$18=index!$F$22),OR(ISBLANK('2. RPS Generation'!C17827),'2. RPS Generation'!C17827&gt;'1. Participant &amp; Project Info'!$B$38,'2. RPS Generation'!C17827&lt;0)),TRUE,FALSE)</f>
        <v>0</v>
      </c>
      <c r="O17817">
        <f t="shared" si="289"/>
        <v>0</v>
      </c>
    </row>
    <row r="17818" spans="13:15" x14ac:dyDescent="0.25">
      <c r="M17818" s="288" t="b">
        <f>IF(AND(OR('1. Participant &amp; Project Info'!$B$18=index!$F$21,'1. Participant &amp; Project Info'!$B$18=index!$F$22),OR(ISBLANK('2. RPS Generation'!C17828),'2. RPS Generation'!C17828&gt;'1. Participant &amp; Project Info'!$B$38,'2. RPS Generation'!C17828&lt;0)),TRUE,FALSE)</f>
        <v>0</v>
      </c>
      <c r="O17818">
        <f t="shared" si="289"/>
        <v>0</v>
      </c>
    </row>
    <row r="17819" spans="13:15" x14ac:dyDescent="0.25">
      <c r="M17819" s="288" t="b">
        <f>IF(AND(OR('1. Participant &amp; Project Info'!$B$18=index!$F$21,'1. Participant &amp; Project Info'!$B$18=index!$F$22),OR(ISBLANK('2. RPS Generation'!C17829),'2. RPS Generation'!C17829&gt;'1. Participant &amp; Project Info'!$B$38,'2. RPS Generation'!C17829&lt;0)),TRUE,FALSE)</f>
        <v>0</v>
      </c>
      <c r="O17819">
        <f t="shared" si="289"/>
        <v>0</v>
      </c>
    </row>
    <row r="17820" spans="13:15" x14ac:dyDescent="0.25">
      <c r="M17820" s="288" t="b">
        <f>IF(AND(OR('1. Participant &amp; Project Info'!$B$18=index!$F$21,'1. Participant &amp; Project Info'!$B$18=index!$F$22),OR(ISBLANK('2. RPS Generation'!C17830),'2. RPS Generation'!C17830&gt;'1. Participant &amp; Project Info'!$B$38,'2. RPS Generation'!C17830&lt;0)),TRUE,FALSE)</f>
        <v>0</v>
      </c>
      <c r="O17820">
        <f t="shared" si="289"/>
        <v>0</v>
      </c>
    </row>
    <row r="17821" spans="13:15" x14ac:dyDescent="0.25">
      <c r="M17821" s="288" t="b">
        <f>IF(AND(OR('1. Participant &amp; Project Info'!$B$18=index!$F$21,'1. Participant &amp; Project Info'!$B$18=index!$F$22),OR(ISBLANK('2. RPS Generation'!C17831),'2. RPS Generation'!C17831&gt;'1. Participant &amp; Project Info'!$B$38,'2. RPS Generation'!C17831&lt;0)),TRUE,FALSE)</f>
        <v>0</v>
      </c>
      <c r="O17821">
        <f t="shared" si="289"/>
        <v>0</v>
      </c>
    </row>
    <row r="17822" spans="13:15" x14ac:dyDescent="0.25">
      <c r="M17822" s="288" t="b">
        <f>IF(AND(OR('1. Participant &amp; Project Info'!$B$18=index!$F$21,'1. Participant &amp; Project Info'!$B$18=index!$F$22),OR(ISBLANK('2. RPS Generation'!C17832),'2. RPS Generation'!C17832&gt;'1. Participant &amp; Project Info'!$B$38,'2. RPS Generation'!C17832&lt;0)),TRUE,FALSE)</f>
        <v>0</v>
      </c>
      <c r="O17822">
        <f t="shared" si="289"/>
        <v>0</v>
      </c>
    </row>
    <row r="17823" spans="13:15" x14ac:dyDescent="0.25">
      <c r="M17823" s="288" t="b">
        <f>IF(AND(OR('1. Participant &amp; Project Info'!$B$18=index!$F$21,'1. Participant &amp; Project Info'!$B$18=index!$F$22),OR(ISBLANK('2. RPS Generation'!C17833),'2. RPS Generation'!C17833&gt;'1. Participant &amp; Project Info'!$B$38,'2. RPS Generation'!C17833&lt;0)),TRUE,FALSE)</f>
        <v>0</v>
      </c>
      <c r="O17823">
        <f t="shared" si="289"/>
        <v>0</v>
      </c>
    </row>
    <row r="17824" spans="13:15" x14ac:dyDescent="0.25">
      <c r="M17824" s="288" t="b">
        <f>IF(AND(OR('1. Participant &amp; Project Info'!$B$18=index!$F$21,'1. Participant &amp; Project Info'!$B$18=index!$F$22),OR(ISBLANK('2. RPS Generation'!C17834),'2. RPS Generation'!C17834&gt;'1. Participant &amp; Project Info'!$B$38,'2. RPS Generation'!C17834&lt;0)),TRUE,FALSE)</f>
        <v>0</v>
      </c>
      <c r="O17824">
        <f t="shared" si="289"/>
        <v>0</v>
      </c>
    </row>
    <row r="17825" spans="13:15" x14ac:dyDescent="0.25">
      <c r="M17825" s="288" t="b">
        <f>IF(AND(OR('1. Participant &amp; Project Info'!$B$18=index!$F$21,'1. Participant &amp; Project Info'!$B$18=index!$F$22),OR(ISBLANK('2. RPS Generation'!C17835),'2. RPS Generation'!C17835&gt;'1. Participant &amp; Project Info'!$B$38,'2. RPS Generation'!C17835&lt;0)),TRUE,FALSE)</f>
        <v>0</v>
      </c>
      <c r="O17825">
        <f t="shared" si="289"/>
        <v>0</v>
      </c>
    </row>
    <row r="17826" spans="13:15" x14ac:dyDescent="0.25">
      <c r="M17826" s="288" t="b">
        <f>IF(AND(OR('1. Participant &amp; Project Info'!$B$18=index!$F$21,'1. Participant &amp; Project Info'!$B$18=index!$F$22),OR(ISBLANK('2. RPS Generation'!C17836),'2. RPS Generation'!C17836&gt;'1. Participant &amp; Project Info'!$B$38,'2. RPS Generation'!C17836&lt;0)),TRUE,FALSE)</f>
        <v>0</v>
      </c>
      <c r="O17826">
        <f t="shared" si="289"/>
        <v>0</v>
      </c>
    </row>
    <row r="17827" spans="13:15" x14ac:dyDescent="0.25">
      <c r="M17827" s="288" t="b">
        <f>IF(AND(OR('1. Participant &amp; Project Info'!$B$18=index!$F$21,'1. Participant &amp; Project Info'!$B$18=index!$F$22),OR(ISBLANK('2. RPS Generation'!C17837),'2. RPS Generation'!C17837&gt;'1. Participant &amp; Project Info'!$B$38,'2. RPS Generation'!C17837&lt;0)),TRUE,FALSE)</f>
        <v>0</v>
      </c>
      <c r="O17827">
        <f t="shared" si="289"/>
        <v>0</v>
      </c>
    </row>
    <row r="17828" spans="13:15" x14ac:dyDescent="0.25">
      <c r="M17828" s="288" t="b">
        <f>IF(AND(OR('1. Participant &amp; Project Info'!$B$18=index!$F$21,'1. Participant &amp; Project Info'!$B$18=index!$F$22),OR(ISBLANK('2. RPS Generation'!C17838),'2. RPS Generation'!C17838&gt;'1. Participant &amp; Project Info'!$B$38,'2. RPS Generation'!C17838&lt;0)),TRUE,FALSE)</f>
        <v>0</v>
      </c>
      <c r="O17828">
        <f t="shared" si="289"/>
        <v>0</v>
      </c>
    </row>
    <row r="17829" spans="13:15" x14ac:dyDescent="0.25">
      <c r="M17829" s="288" t="b">
        <f>IF(AND(OR('1. Participant &amp; Project Info'!$B$18=index!$F$21,'1. Participant &amp; Project Info'!$B$18=index!$F$22),OR(ISBLANK('2. RPS Generation'!C17839),'2. RPS Generation'!C17839&gt;'1. Participant &amp; Project Info'!$B$38,'2. RPS Generation'!C17839&lt;0)),TRUE,FALSE)</f>
        <v>0</v>
      </c>
      <c r="O17829">
        <f t="shared" si="289"/>
        <v>0</v>
      </c>
    </row>
    <row r="17830" spans="13:15" x14ac:dyDescent="0.25">
      <c r="M17830" s="288" t="b">
        <f>IF(AND(OR('1. Participant &amp; Project Info'!$B$18=index!$F$21,'1. Participant &amp; Project Info'!$B$18=index!$F$22),OR(ISBLANK('2. RPS Generation'!C17840),'2. RPS Generation'!C17840&gt;'1. Participant &amp; Project Info'!$B$38,'2. RPS Generation'!C17840&lt;0)),TRUE,FALSE)</f>
        <v>0</v>
      </c>
      <c r="O17830">
        <f t="shared" si="289"/>
        <v>0</v>
      </c>
    </row>
    <row r="17831" spans="13:15" x14ac:dyDescent="0.25">
      <c r="M17831" s="288" t="b">
        <f>IF(AND(OR('1. Participant &amp; Project Info'!$B$18=index!$F$21,'1. Participant &amp; Project Info'!$B$18=index!$F$22),OR(ISBLANK('2. RPS Generation'!C17841),'2. RPS Generation'!C17841&gt;'1. Participant &amp; Project Info'!$B$38,'2. RPS Generation'!C17841&lt;0)),TRUE,FALSE)</f>
        <v>0</v>
      </c>
      <c r="O17831">
        <f t="shared" si="289"/>
        <v>0</v>
      </c>
    </row>
    <row r="17832" spans="13:15" x14ac:dyDescent="0.25">
      <c r="M17832" s="288" t="b">
        <f>IF(AND(OR('1. Participant &amp; Project Info'!$B$18=index!$F$21,'1. Participant &amp; Project Info'!$B$18=index!$F$22),OR(ISBLANK('2. RPS Generation'!C17842),'2. RPS Generation'!C17842&gt;'1. Participant &amp; Project Info'!$B$38,'2. RPS Generation'!C17842&lt;0)),TRUE,FALSE)</f>
        <v>0</v>
      </c>
      <c r="O17832">
        <f t="shared" si="289"/>
        <v>0</v>
      </c>
    </row>
    <row r="17833" spans="13:15" x14ac:dyDescent="0.25">
      <c r="M17833" s="288" t="b">
        <f>IF(AND(OR('1. Participant &amp; Project Info'!$B$18=index!$F$21,'1. Participant &amp; Project Info'!$B$18=index!$F$22),OR(ISBLANK('2. RPS Generation'!C17843),'2. RPS Generation'!C17843&gt;'1. Participant &amp; Project Info'!$B$38,'2. RPS Generation'!C17843&lt;0)),TRUE,FALSE)</f>
        <v>0</v>
      </c>
      <c r="O17833">
        <f t="shared" si="289"/>
        <v>0</v>
      </c>
    </row>
    <row r="17834" spans="13:15" x14ac:dyDescent="0.25">
      <c r="M17834" s="288" t="b">
        <f>IF(AND(OR('1. Participant &amp; Project Info'!$B$18=index!$F$21,'1. Participant &amp; Project Info'!$B$18=index!$F$22),OR(ISBLANK('2. RPS Generation'!C17844),'2. RPS Generation'!C17844&gt;'1. Participant &amp; Project Info'!$B$38,'2. RPS Generation'!C17844&lt;0)),TRUE,FALSE)</f>
        <v>0</v>
      </c>
      <c r="O17834">
        <f t="shared" si="289"/>
        <v>0</v>
      </c>
    </row>
    <row r="17835" spans="13:15" x14ac:dyDescent="0.25">
      <c r="M17835" s="288" t="b">
        <f>IF(AND(OR('1. Participant &amp; Project Info'!$B$18=index!$F$21,'1. Participant &amp; Project Info'!$B$18=index!$F$22),OR(ISBLANK('2. RPS Generation'!C17845),'2. RPS Generation'!C17845&gt;'1. Participant &amp; Project Info'!$B$38,'2. RPS Generation'!C17845&lt;0)),TRUE,FALSE)</f>
        <v>0</v>
      </c>
      <c r="O17835">
        <f t="shared" si="289"/>
        <v>0</v>
      </c>
    </row>
    <row r="17836" spans="13:15" x14ac:dyDescent="0.25">
      <c r="M17836" s="288" t="b">
        <f>IF(AND(OR('1. Participant &amp; Project Info'!$B$18=index!$F$21,'1. Participant &amp; Project Info'!$B$18=index!$F$22),OR(ISBLANK('2. RPS Generation'!C17846),'2. RPS Generation'!C17846&gt;'1. Participant &amp; Project Info'!$B$38,'2. RPS Generation'!C17846&lt;0)),TRUE,FALSE)</f>
        <v>0</v>
      </c>
      <c r="O17836">
        <f t="shared" si="289"/>
        <v>0</v>
      </c>
    </row>
    <row r="17837" spans="13:15" x14ac:dyDescent="0.25">
      <c r="M17837" s="288" t="b">
        <f>IF(AND(OR('1. Participant &amp; Project Info'!$B$18=index!$F$21,'1. Participant &amp; Project Info'!$B$18=index!$F$22),OR(ISBLANK('2. RPS Generation'!C17847),'2. RPS Generation'!C17847&gt;'1. Participant &amp; Project Info'!$B$38,'2. RPS Generation'!C17847&lt;0)),TRUE,FALSE)</f>
        <v>0</v>
      </c>
      <c r="O17837">
        <f t="shared" si="289"/>
        <v>0</v>
      </c>
    </row>
    <row r="17838" spans="13:15" x14ac:dyDescent="0.25">
      <c r="M17838" s="288" t="b">
        <f>IF(AND(OR('1. Participant &amp; Project Info'!$B$18=index!$F$21,'1. Participant &amp; Project Info'!$B$18=index!$F$22),OR(ISBLANK('2. RPS Generation'!C17848),'2. RPS Generation'!C17848&gt;'1. Participant &amp; Project Info'!$B$38,'2. RPS Generation'!C17848&lt;0)),TRUE,FALSE)</f>
        <v>0</v>
      </c>
      <c r="O17838">
        <f t="shared" ref="O17838:O17901" si="290">--OR(L17838,M17838,N17838)</f>
        <v>0</v>
      </c>
    </row>
    <row r="17839" spans="13:15" x14ac:dyDescent="0.25">
      <c r="M17839" s="288" t="b">
        <f>IF(AND(OR('1. Participant &amp; Project Info'!$B$18=index!$F$21,'1. Participant &amp; Project Info'!$B$18=index!$F$22),OR(ISBLANK('2. RPS Generation'!C17849),'2. RPS Generation'!C17849&gt;'1. Participant &amp; Project Info'!$B$38,'2. RPS Generation'!C17849&lt;0)),TRUE,FALSE)</f>
        <v>0</v>
      </c>
      <c r="O17839">
        <f t="shared" si="290"/>
        <v>0</v>
      </c>
    </row>
    <row r="17840" spans="13:15" x14ac:dyDescent="0.25">
      <c r="M17840" s="288" t="b">
        <f>IF(AND(OR('1. Participant &amp; Project Info'!$B$18=index!$F$21,'1. Participant &amp; Project Info'!$B$18=index!$F$22),OR(ISBLANK('2. RPS Generation'!C17850),'2. RPS Generation'!C17850&gt;'1. Participant &amp; Project Info'!$B$38,'2. RPS Generation'!C17850&lt;0)),TRUE,FALSE)</f>
        <v>0</v>
      </c>
      <c r="O17840">
        <f t="shared" si="290"/>
        <v>0</v>
      </c>
    </row>
    <row r="17841" spans="13:15" x14ac:dyDescent="0.25">
      <c r="M17841" s="288" t="b">
        <f>IF(AND(OR('1. Participant &amp; Project Info'!$B$18=index!$F$21,'1. Participant &amp; Project Info'!$B$18=index!$F$22),OR(ISBLANK('2. RPS Generation'!C17851),'2. RPS Generation'!C17851&gt;'1. Participant &amp; Project Info'!$B$38,'2. RPS Generation'!C17851&lt;0)),TRUE,FALSE)</f>
        <v>0</v>
      </c>
      <c r="O17841">
        <f t="shared" si="290"/>
        <v>0</v>
      </c>
    </row>
    <row r="17842" spans="13:15" x14ac:dyDescent="0.25">
      <c r="M17842" s="288" t="b">
        <f>IF(AND(OR('1. Participant &amp; Project Info'!$B$18=index!$F$21,'1. Participant &amp; Project Info'!$B$18=index!$F$22),OR(ISBLANK('2. RPS Generation'!C17852),'2. RPS Generation'!C17852&gt;'1. Participant &amp; Project Info'!$B$38,'2. RPS Generation'!C17852&lt;0)),TRUE,FALSE)</f>
        <v>0</v>
      </c>
      <c r="O17842">
        <f t="shared" si="290"/>
        <v>0</v>
      </c>
    </row>
    <row r="17843" spans="13:15" x14ac:dyDescent="0.25">
      <c r="M17843" s="288" t="b">
        <f>IF(AND(OR('1. Participant &amp; Project Info'!$B$18=index!$F$21,'1. Participant &amp; Project Info'!$B$18=index!$F$22),OR(ISBLANK('2. RPS Generation'!C17853),'2. RPS Generation'!C17853&gt;'1. Participant &amp; Project Info'!$B$38,'2. RPS Generation'!C17853&lt;0)),TRUE,FALSE)</f>
        <v>0</v>
      </c>
      <c r="O17843">
        <f t="shared" si="290"/>
        <v>0</v>
      </c>
    </row>
    <row r="17844" spans="13:15" x14ac:dyDescent="0.25">
      <c r="M17844" s="288" t="b">
        <f>IF(AND(OR('1. Participant &amp; Project Info'!$B$18=index!$F$21,'1. Participant &amp; Project Info'!$B$18=index!$F$22),OR(ISBLANK('2. RPS Generation'!C17854),'2. RPS Generation'!C17854&gt;'1. Participant &amp; Project Info'!$B$38,'2. RPS Generation'!C17854&lt;0)),TRUE,FALSE)</f>
        <v>0</v>
      </c>
      <c r="O17844">
        <f t="shared" si="290"/>
        <v>0</v>
      </c>
    </row>
    <row r="17845" spans="13:15" x14ac:dyDescent="0.25">
      <c r="M17845" s="288" t="b">
        <f>IF(AND(OR('1. Participant &amp; Project Info'!$B$18=index!$F$21,'1. Participant &amp; Project Info'!$B$18=index!$F$22),OR(ISBLANK('2. RPS Generation'!C17855),'2. RPS Generation'!C17855&gt;'1. Participant &amp; Project Info'!$B$38,'2. RPS Generation'!C17855&lt;0)),TRUE,FALSE)</f>
        <v>0</v>
      </c>
      <c r="O17845">
        <f t="shared" si="290"/>
        <v>0</v>
      </c>
    </row>
    <row r="17846" spans="13:15" x14ac:dyDescent="0.25">
      <c r="M17846" s="288" t="b">
        <f>IF(AND(OR('1. Participant &amp; Project Info'!$B$18=index!$F$21,'1. Participant &amp; Project Info'!$B$18=index!$F$22),OR(ISBLANK('2. RPS Generation'!C17856),'2. RPS Generation'!C17856&gt;'1. Participant &amp; Project Info'!$B$38,'2. RPS Generation'!C17856&lt;0)),TRUE,FALSE)</f>
        <v>0</v>
      </c>
      <c r="O17846">
        <f t="shared" si="290"/>
        <v>0</v>
      </c>
    </row>
    <row r="17847" spans="13:15" x14ac:dyDescent="0.25">
      <c r="M17847" s="288" t="b">
        <f>IF(AND(OR('1. Participant &amp; Project Info'!$B$18=index!$F$21,'1. Participant &amp; Project Info'!$B$18=index!$F$22),OR(ISBLANK('2. RPS Generation'!C17857),'2. RPS Generation'!C17857&gt;'1. Participant &amp; Project Info'!$B$38,'2. RPS Generation'!C17857&lt;0)),TRUE,FALSE)</f>
        <v>0</v>
      </c>
      <c r="O17847">
        <f t="shared" si="290"/>
        <v>0</v>
      </c>
    </row>
    <row r="17848" spans="13:15" x14ac:dyDescent="0.25">
      <c r="M17848" s="288" t="b">
        <f>IF(AND(OR('1. Participant &amp; Project Info'!$B$18=index!$F$21,'1. Participant &amp; Project Info'!$B$18=index!$F$22),OR(ISBLANK('2. RPS Generation'!C17858),'2. RPS Generation'!C17858&gt;'1. Participant &amp; Project Info'!$B$38,'2. RPS Generation'!C17858&lt;0)),TRUE,FALSE)</f>
        <v>0</v>
      </c>
      <c r="O17848">
        <f t="shared" si="290"/>
        <v>0</v>
      </c>
    </row>
    <row r="17849" spans="13:15" x14ac:dyDescent="0.25">
      <c r="M17849" s="288" t="b">
        <f>IF(AND(OR('1. Participant &amp; Project Info'!$B$18=index!$F$21,'1. Participant &amp; Project Info'!$B$18=index!$F$22),OR(ISBLANK('2. RPS Generation'!C17859),'2. RPS Generation'!C17859&gt;'1. Participant &amp; Project Info'!$B$38,'2. RPS Generation'!C17859&lt;0)),TRUE,FALSE)</f>
        <v>0</v>
      </c>
      <c r="O17849">
        <f t="shared" si="290"/>
        <v>0</v>
      </c>
    </row>
    <row r="17850" spans="13:15" x14ac:dyDescent="0.25">
      <c r="M17850" s="288" t="b">
        <f>IF(AND(OR('1. Participant &amp; Project Info'!$B$18=index!$F$21,'1. Participant &amp; Project Info'!$B$18=index!$F$22),OR(ISBLANK('2. RPS Generation'!C17860),'2. RPS Generation'!C17860&gt;'1. Participant &amp; Project Info'!$B$38,'2. RPS Generation'!C17860&lt;0)),TRUE,FALSE)</f>
        <v>0</v>
      </c>
      <c r="O17850">
        <f t="shared" si="290"/>
        <v>0</v>
      </c>
    </row>
    <row r="17851" spans="13:15" x14ac:dyDescent="0.25">
      <c r="M17851" s="288" t="b">
        <f>IF(AND(OR('1. Participant &amp; Project Info'!$B$18=index!$F$21,'1. Participant &amp; Project Info'!$B$18=index!$F$22),OR(ISBLANK('2. RPS Generation'!C17861),'2. RPS Generation'!C17861&gt;'1. Participant &amp; Project Info'!$B$38,'2. RPS Generation'!C17861&lt;0)),TRUE,FALSE)</f>
        <v>0</v>
      </c>
      <c r="O17851">
        <f t="shared" si="290"/>
        <v>0</v>
      </c>
    </row>
    <row r="17852" spans="13:15" x14ac:dyDescent="0.25">
      <c r="M17852" s="288" t="b">
        <f>IF(AND(OR('1. Participant &amp; Project Info'!$B$18=index!$F$21,'1. Participant &amp; Project Info'!$B$18=index!$F$22),OR(ISBLANK('2. RPS Generation'!C17862),'2. RPS Generation'!C17862&gt;'1. Participant &amp; Project Info'!$B$38,'2. RPS Generation'!C17862&lt;0)),TRUE,FALSE)</f>
        <v>0</v>
      </c>
      <c r="O17852">
        <f t="shared" si="290"/>
        <v>0</v>
      </c>
    </row>
    <row r="17853" spans="13:15" x14ac:dyDescent="0.25">
      <c r="M17853" s="288" t="b">
        <f>IF(AND(OR('1. Participant &amp; Project Info'!$B$18=index!$F$21,'1. Participant &amp; Project Info'!$B$18=index!$F$22),OR(ISBLANK('2. RPS Generation'!C17863),'2. RPS Generation'!C17863&gt;'1. Participant &amp; Project Info'!$B$38,'2. RPS Generation'!C17863&lt;0)),TRUE,FALSE)</f>
        <v>0</v>
      </c>
      <c r="O17853">
        <f t="shared" si="290"/>
        <v>0</v>
      </c>
    </row>
    <row r="17854" spans="13:15" x14ac:dyDescent="0.25">
      <c r="M17854" s="288" t="b">
        <f>IF(AND(OR('1. Participant &amp; Project Info'!$B$18=index!$F$21,'1. Participant &amp; Project Info'!$B$18=index!$F$22),OR(ISBLANK('2. RPS Generation'!C17864),'2. RPS Generation'!C17864&gt;'1. Participant &amp; Project Info'!$B$38,'2. RPS Generation'!C17864&lt;0)),TRUE,FALSE)</f>
        <v>0</v>
      </c>
      <c r="O17854">
        <f t="shared" si="290"/>
        <v>0</v>
      </c>
    </row>
    <row r="17855" spans="13:15" x14ac:dyDescent="0.25">
      <c r="M17855" s="288" t="b">
        <f>IF(AND(OR('1. Participant &amp; Project Info'!$B$18=index!$F$21,'1. Participant &amp; Project Info'!$B$18=index!$F$22),OR(ISBLANK('2. RPS Generation'!C17865),'2. RPS Generation'!C17865&gt;'1. Participant &amp; Project Info'!$B$38,'2. RPS Generation'!C17865&lt;0)),TRUE,FALSE)</f>
        <v>0</v>
      </c>
      <c r="O17855">
        <f t="shared" si="290"/>
        <v>0</v>
      </c>
    </row>
    <row r="17856" spans="13:15" x14ac:dyDescent="0.25">
      <c r="M17856" s="288" t="b">
        <f>IF(AND(OR('1. Participant &amp; Project Info'!$B$18=index!$F$21,'1. Participant &amp; Project Info'!$B$18=index!$F$22),OR(ISBLANK('2. RPS Generation'!C17866),'2. RPS Generation'!C17866&gt;'1. Participant &amp; Project Info'!$B$38,'2. RPS Generation'!C17866&lt;0)),TRUE,FALSE)</f>
        <v>0</v>
      </c>
      <c r="O17856">
        <f t="shared" si="290"/>
        <v>0</v>
      </c>
    </row>
    <row r="17857" spans="13:15" x14ac:dyDescent="0.25">
      <c r="M17857" s="288" t="b">
        <f>IF(AND(OR('1. Participant &amp; Project Info'!$B$18=index!$F$21,'1. Participant &amp; Project Info'!$B$18=index!$F$22),OR(ISBLANK('2. RPS Generation'!C17867),'2. RPS Generation'!C17867&gt;'1. Participant &amp; Project Info'!$B$38,'2. RPS Generation'!C17867&lt;0)),TRUE,FALSE)</f>
        <v>0</v>
      </c>
      <c r="O17857">
        <f t="shared" si="290"/>
        <v>0</v>
      </c>
    </row>
    <row r="17858" spans="13:15" x14ac:dyDescent="0.25">
      <c r="M17858" s="288" t="b">
        <f>IF(AND(OR('1. Participant &amp; Project Info'!$B$18=index!$F$21,'1. Participant &amp; Project Info'!$B$18=index!$F$22),OR(ISBLANK('2. RPS Generation'!C17868),'2. RPS Generation'!C17868&gt;'1. Participant &amp; Project Info'!$B$38,'2. RPS Generation'!C17868&lt;0)),TRUE,FALSE)</f>
        <v>0</v>
      </c>
      <c r="O17858">
        <f t="shared" si="290"/>
        <v>0</v>
      </c>
    </row>
    <row r="17859" spans="13:15" x14ac:dyDescent="0.25">
      <c r="M17859" s="288" t="b">
        <f>IF(AND(OR('1. Participant &amp; Project Info'!$B$18=index!$F$21,'1. Participant &amp; Project Info'!$B$18=index!$F$22),OR(ISBLANK('2. RPS Generation'!C17869),'2. RPS Generation'!C17869&gt;'1. Participant &amp; Project Info'!$B$38,'2. RPS Generation'!C17869&lt;0)),TRUE,FALSE)</f>
        <v>0</v>
      </c>
      <c r="O17859">
        <f t="shared" si="290"/>
        <v>0</v>
      </c>
    </row>
    <row r="17860" spans="13:15" x14ac:dyDescent="0.25">
      <c r="M17860" s="288" t="b">
        <f>IF(AND(OR('1. Participant &amp; Project Info'!$B$18=index!$F$21,'1. Participant &amp; Project Info'!$B$18=index!$F$22),OR(ISBLANK('2. RPS Generation'!C17870),'2. RPS Generation'!C17870&gt;'1. Participant &amp; Project Info'!$B$38,'2. RPS Generation'!C17870&lt;0)),TRUE,FALSE)</f>
        <v>0</v>
      </c>
      <c r="O17860">
        <f t="shared" si="290"/>
        <v>0</v>
      </c>
    </row>
    <row r="17861" spans="13:15" x14ac:dyDescent="0.25">
      <c r="M17861" s="288" t="b">
        <f>IF(AND(OR('1. Participant &amp; Project Info'!$B$18=index!$F$21,'1. Participant &amp; Project Info'!$B$18=index!$F$22),OR(ISBLANK('2. RPS Generation'!C17871),'2. RPS Generation'!C17871&gt;'1. Participant &amp; Project Info'!$B$38,'2. RPS Generation'!C17871&lt;0)),TRUE,FALSE)</f>
        <v>0</v>
      </c>
      <c r="O17861">
        <f t="shared" si="290"/>
        <v>0</v>
      </c>
    </row>
    <row r="17862" spans="13:15" x14ac:dyDescent="0.25">
      <c r="M17862" s="288" t="b">
        <f>IF(AND(OR('1. Participant &amp; Project Info'!$B$18=index!$F$21,'1. Participant &amp; Project Info'!$B$18=index!$F$22),OR(ISBLANK('2. RPS Generation'!C17872),'2. RPS Generation'!C17872&gt;'1. Participant &amp; Project Info'!$B$38,'2. RPS Generation'!C17872&lt;0)),TRUE,FALSE)</f>
        <v>0</v>
      </c>
      <c r="O17862">
        <f t="shared" si="290"/>
        <v>0</v>
      </c>
    </row>
    <row r="17863" spans="13:15" x14ac:dyDescent="0.25">
      <c r="M17863" s="288" t="b">
        <f>IF(AND(OR('1. Participant &amp; Project Info'!$B$18=index!$F$21,'1. Participant &amp; Project Info'!$B$18=index!$F$22),OR(ISBLANK('2. RPS Generation'!C17873),'2. RPS Generation'!C17873&gt;'1. Participant &amp; Project Info'!$B$38,'2. RPS Generation'!C17873&lt;0)),TRUE,FALSE)</f>
        <v>0</v>
      </c>
      <c r="O17863">
        <f t="shared" si="290"/>
        <v>0</v>
      </c>
    </row>
    <row r="17864" spans="13:15" x14ac:dyDescent="0.25">
      <c r="M17864" s="288" t="b">
        <f>IF(AND(OR('1. Participant &amp; Project Info'!$B$18=index!$F$21,'1. Participant &amp; Project Info'!$B$18=index!$F$22),OR(ISBLANK('2. RPS Generation'!C17874),'2. RPS Generation'!C17874&gt;'1. Participant &amp; Project Info'!$B$38,'2. RPS Generation'!C17874&lt;0)),TRUE,FALSE)</f>
        <v>0</v>
      </c>
      <c r="O17864">
        <f t="shared" si="290"/>
        <v>0</v>
      </c>
    </row>
    <row r="17865" spans="13:15" x14ac:dyDescent="0.25">
      <c r="M17865" s="288" t="b">
        <f>IF(AND(OR('1. Participant &amp; Project Info'!$B$18=index!$F$21,'1. Participant &amp; Project Info'!$B$18=index!$F$22),OR(ISBLANK('2. RPS Generation'!C17875),'2. RPS Generation'!C17875&gt;'1. Participant &amp; Project Info'!$B$38,'2. RPS Generation'!C17875&lt;0)),TRUE,FALSE)</f>
        <v>0</v>
      </c>
      <c r="O17865">
        <f t="shared" si="290"/>
        <v>0</v>
      </c>
    </row>
    <row r="17866" spans="13:15" x14ac:dyDescent="0.25">
      <c r="M17866" s="288" t="b">
        <f>IF(AND(OR('1. Participant &amp; Project Info'!$B$18=index!$F$21,'1. Participant &amp; Project Info'!$B$18=index!$F$22),OR(ISBLANK('2. RPS Generation'!C17876),'2. RPS Generation'!C17876&gt;'1. Participant &amp; Project Info'!$B$38,'2. RPS Generation'!C17876&lt;0)),TRUE,FALSE)</f>
        <v>0</v>
      </c>
      <c r="O17866">
        <f t="shared" si="290"/>
        <v>0</v>
      </c>
    </row>
    <row r="17867" spans="13:15" x14ac:dyDescent="0.25">
      <c r="M17867" s="288" t="b">
        <f>IF(AND(OR('1. Participant &amp; Project Info'!$B$18=index!$F$21,'1. Participant &amp; Project Info'!$B$18=index!$F$22),OR(ISBLANK('2. RPS Generation'!C17877),'2. RPS Generation'!C17877&gt;'1. Participant &amp; Project Info'!$B$38,'2. RPS Generation'!C17877&lt;0)),TRUE,FALSE)</f>
        <v>0</v>
      </c>
      <c r="O17867">
        <f t="shared" si="290"/>
        <v>0</v>
      </c>
    </row>
    <row r="17868" spans="13:15" x14ac:dyDescent="0.25">
      <c r="M17868" s="288" t="b">
        <f>IF(AND(OR('1. Participant &amp; Project Info'!$B$18=index!$F$21,'1. Participant &amp; Project Info'!$B$18=index!$F$22),OR(ISBLANK('2. RPS Generation'!C17878),'2. RPS Generation'!C17878&gt;'1. Participant &amp; Project Info'!$B$38,'2. RPS Generation'!C17878&lt;0)),TRUE,FALSE)</f>
        <v>0</v>
      </c>
      <c r="O17868">
        <f t="shared" si="290"/>
        <v>0</v>
      </c>
    </row>
    <row r="17869" spans="13:15" x14ac:dyDescent="0.25">
      <c r="M17869" s="288" t="b">
        <f>IF(AND(OR('1. Participant &amp; Project Info'!$B$18=index!$F$21,'1. Participant &amp; Project Info'!$B$18=index!$F$22),OR(ISBLANK('2. RPS Generation'!C17879),'2. RPS Generation'!C17879&gt;'1. Participant &amp; Project Info'!$B$38,'2. RPS Generation'!C17879&lt;0)),TRUE,FALSE)</f>
        <v>0</v>
      </c>
      <c r="O17869">
        <f t="shared" si="290"/>
        <v>0</v>
      </c>
    </row>
    <row r="17870" spans="13:15" x14ac:dyDescent="0.25">
      <c r="M17870" s="288" t="b">
        <f>IF(AND(OR('1. Participant &amp; Project Info'!$B$18=index!$F$21,'1. Participant &amp; Project Info'!$B$18=index!$F$22),OR(ISBLANK('2. RPS Generation'!C17880),'2. RPS Generation'!C17880&gt;'1. Participant &amp; Project Info'!$B$38,'2. RPS Generation'!C17880&lt;0)),TRUE,FALSE)</f>
        <v>0</v>
      </c>
      <c r="O17870">
        <f t="shared" si="290"/>
        <v>0</v>
      </c>
    </row>
    <row r="17871" spans="13:15" x14ac:dyDescent="0.25">
      <c r="M17871" s="288" t="b">
        <f>IF(AND(OR('1. Participant &amp; Project Info'!$B$18=index!$F$21,'1. Participant &amp; Project Info'!$B$18=index!$F$22),OR(ISBLANK('2. RPS Generation'!C17881),'2. RPS Generation'!C17881&gt;'1. Participant &amp; Project Info'!$B$38,'2. RPS Generation'!C17881&lt;0)),TRUE,FALSE)</f>
        <v>0</v>
      </c>
      <c r="O17871">
        <f t="shared" si="290"/>
        <v>0</v>
      </c>
    </row>
    <row r="17872" spans="13:15" x14ac:dyDescent="0.25">
      <c r="M17872" s="288" t="b">
        <f>IF(AND(OR('1. Participant &amp; Project Info'!$B$18=index!$F$21,'1. Participant &amp; Project Info'!$B$18=index!$F$22),OR(ISBLANK('2. RPS Generation'!C17882),'2. RPS Generation'!C17882&gt;'1. Participant &amp; Project Info'!$B$38,'2. RPS Generation'!C17882&lt;0)),TRUE,FALSE)</f>
        <v>0</v>
      </c>
      <c r="O17872">
        <f t="shared" si="290"/>
        <v>0</v>
      </c>
    </row>
    <row r="17873" spans="13:15" x14ac:dyDescent="0.25">
      <c r="M17873" s="288" t="b">
        <f>IF(AND(OR('1. Participant &amp; Project Info'!$B$18=index!$F$21,'1. Participant &amp; Project Info'!$B$18=index!$F$22),OR(ISBLANK('2. RPS Generation'!C17883),'2. RPS Generation'!C17883&gt;'1. Participant &amp; Project Info'!$B$38,'2. RPS Generation'!C17883&lt;0)),TRUE,FALSE)</f>
        <v>0</v>
      </c>
      <c r="O17873">
        <f t="shared" si="290"/>
        <v>0</v>
      </c>
    </row>
    <row r="17874" spans="13:15" x14ac:dyDescent="0.25">
      <c r="M17874" s="288" t="b">
        <f>IF(AND(OR('1. Participant &amp; Project Info'!$B$18=index!$F$21,'1. Participant &amp; Project Info'!$B$18=index!$F$22),OR(ISBLANK('2. RPS Generation'!C17884),'2. RPS Generation'!C17884&gt;'1. Participant &amp; Project Info'!$B$38,'2. RPS Generation'!C17884&lt;0)),TRUE,FALSE)</f>
        <v>0</v>
      </c>
      <c r="O17874">
        <f t="shared" si="290"/>
        <v>0</v>
      </c>
    </row>
    <row r="17875" spans="13:15" x14ac:dyDescent="0.25">
      <c r="M17875" s="288" t="b">
        <f>IF(AND(OR('1. Participant &amp; Project Info'!$B$18=index!$F$21,'1. Participant &amp; Project Info'!$B$18=index!$F$22),OR(ISBLANK('2. RPS Generation'!C17885),'2. RPS Generation'!C17885&gt;'1. Participant &amp; Project Info'!$B$38,'2. RPS Generation'!C17885&lt;0)),TRUE,FALSE)</f>
        <v>0</v>
      </c>
      <c r="O17875">
        <f t="shared" si="290"/>
        <v>0</v>
      </c>
    </row>
    <row r="17876" spans="13:15" x14ac:dyDescent="0.25">
      <c r="M17876" s="288" t="b">
        <f>IF(AND(OR('1. Participant &amp; Project Info'!$B$18=index!$F$21,'1. Participant &amp; Project Info'!$B$18=index!$F$22),OR(ISBLANK('2. RPS Generation'!C17886),'2. RPS Generation'!C17886&gt;'1. Participant &amp; Project Info'!$B$38,'2. RPS Generation'!C17886&lt;0)),TRUE,FALSE)</f>
        <v>0</v>
      </c>
      <c r="O17876">
        <f t="shared" si="290"/>
        <v>0</v>
      </c>
    </row>
    <row r="17877" spans="13:15" x14ac:dyDescent="0.25">
      <c r="M17877" s="288" t="b">
        <f>IF(AND(OR('1. Participant &amp; Project Info'!$B$18=index!$F$21,'1. Participant &amp; Project Info'!$B$18=index!$F$22),OR(ISBLANK('2. RPS Generation'!C17887),'2. RPS Generation'!C17887&gt;'1. Participant &amp; Project Info'!$B$38,'2. RPS Generation'!C17887&lt;0)),TRUE,FALSE)</f>
        <v>0</v>
      </c>
      <c r="O17877">
        <f t="shared" si="290"/>
        <v>0</v>
      </c>
    </row>
    <row r="17878" spans="13:15" x14ac:dyDescent="0.25">
      <c r="M17878" s="288" t="b">
        <f>IF(AND(OR('1. Participant &amp; Project Info'!$B$18=index!$F$21,'1. Participant &amp; Project Info'!$B$18=index!$F$22),OR(ISBLANK('2. RPS Generation'!C17888),'2. RPS Generation'!C17888&gt;'1. Participant &amp; Project Info'!$B$38,'2. RPS Generation'!C17888&lt;0)),TRUE,FALSE)</f>
        <v>0</v>
      </c>
      <c r="O17878">
        <f t="shared" si="290"/>
        <v>0</v>
      </c>
    </row>
    <row r="17879" spans="13:15" x14ac:dyDescent="0.25">
      <c r="M17879" s="288" t="b">
        <f>IF(AND(OR('1. Participant &amp; Project Info'!$B$18=index!$F$21,'1. Participant &amp; Project Info'!$B$18=index!$F$22),OR(ISBLANK('2. RPS Generation'!C17889),'2. RPS Generation'!C17889&gt;'1. Participant &amp; Project Info'!$B$38,'2. RPS Generation'!C17889&lt;0)),TRUE,FALSE)</f>
        <v>0</v>
      </c>
      <c r="O17879">
        <f t="shared" si="290"/>
        <v>0</v>
      </c>
    </row>
    <row r="17880" spans="13:15" x14ac:dyDescent="0.25">
      <c r="M17880" s="288" t="b">
        <f>IF(AND(OR('1. Participant &amp; Project Info'!$B$18=index!$F$21,'1. Participant &amp; Project Info'!$B$18=index!$F$22),OR(ISBLANK('2. RPS Generation'!C17890),'2. RPS Generation'!C17890&gt;'1. Participant &amp; Project Info'!$B$38,'2. RPS Generation'!C17890&lt;0)),TRUE,FALSE)</f>
        <v>0</v>
      </c>
      <c r="O17880">
        <f t="shared" si="290"/>
        <v>0</v>
      </c>
    </row>
    <row r="17881" spans="13:15" x14ac:dyDescent="0.25">
      <c r="M17881" s="288" t="b">
        <f>IF(AND(OR('1. Participant &amp; Project Info'!$B$18=index!$F$21,'1. Participant &amp; Project Info'!$B$18=index!$F$22),OR(ISBLANK('2. RPS Generation'!C17891),'2. RPS Generation'!C17891&gt;'1. Participant &amp; Project Info'!$B$38,'2. RPS Generation'!C17891&lt;0)),TRUE,FALSE)</f>
        <v>0</v>
      </c>
      <c r="O17881">
        <f t="shared" si="290"/>
        <v>0</v>
      </c>
    </row>
    <row r="17882" spans="13:15" x14ac:dyDescent="0.25">
      <c r="M17882" s="288" t="b">
        <f>IF(AND(OR('1. Participant &amp; Project Info'!$B$18=index!$F$21,'1. Participant &amp; Project Info'!$B$18=index!$F$22),OR(ISBLANK('2. RPS Generation'!C17892),'2. RPS Generation'!C17892&gt;'1. Participant &amp; Project Info'!$B$38,'2. RPS Generation'!C17892&lt;0)),TRUE,FALSE)</f>
        <v>0</v>
      </c>
      <c r="O17882">
        <f t="shared" si="290"/>
        <v>0</v>
      </c>
    </row>
    <row r="17883" spans="13:15" x14ac:dyDescent="0.25">
      <c r="M17883" s="288" t="b">
        <f>IF(AND(OR('1. Participant &amp; Project Info'!$B$18=index!$F$21,'1. Participant &amp; Project Info'!$B$18=index!$F$22),OR(ISBLANK('2. RPS Generation'!C17893),'2. RPS Generation'!C17893&gt;'1. Participant &amp; Project Info'!$B$38,'2. RPS Generation'!C17893&lt;0)),TRUE,FALSE)</f>
        <v>0</v>
      </c>
      <c r="O17883">
        <f t="shared" si="290"/>
        <v>0</v>
      </c>
    </row>
    <row r="17884" spans="13:15" x14ac:dyDescent="0.25">
      <c r="M17884" s="288" t="b">
        <f>IF(AND(OR('1. Participant &amp; Project Info'!$B$18=index!$F$21,'1. Participant &amp; Project Info'!$B$18=index!$F$22),OR(ISBLANK('2. RPS Generation'!C17894),'2. RPS Generation'!C17894&gt;'1. Participant &amp; Project Info'!$B$38,'2. RPS Generation'!C17894&lt;0)),TRUE,FALSE)</f>
        <v>0</v>
      </c>
      <c r="O17884">
        <f t="shared" si="290"/>
        <v>0</v>
      </c>
    </row>
    <row r="17885" spans="13:15" x14ac:dyDescent="0.25">
      <c r="M17885" s="288" t="b">
        <f>IF(AND(OR('1. Participant &amp; Project Info'!$B$18=index!$F$21,'1. Participant &amp; Project Info'!$B$18=index!$F$22),OR(ISBLANK('2. RPS Generation'!C17895),'2. RPS Generation'!C17895&gt;'1. Participant &amp; Project Info'!$B$38,'2. RPS Generation'!C17895&lt;0)),TRUE,FALSE)</f>
        <v>0</v>
      </c>
      <c r="O17885">
        <f t="shared" si="290"/>
        <v>0</v>
      </c>
    </row>
    <row r="17886" spans="13:15" x14ac:dyDescent="0.25">
      <c r="M17886" s="288" t="b">
        <f>IF(AND(OR('1. Participant &amp; Project Info'!$B$18=index!$F$21,'1. Participant &amp; Project Info'!$B$18=index!$F$22),OR(ISBLANK('2. RPS Generation'!C17896),'2. RPS Generation'!C17896&gt;'1. Participant &amp; Project Info'!$B$38,'2. RPS Generation'!C17896&lt;0)),TRUE,FALSE)</f>
        <v>0</v>
      </c>
      <c r="O17886">
        <f t="shared" si="290"/>
        <v>0</v>
      </c>
    </row>
    <row r="17887" spans="13:15" x14ac:dyDescent="0.25">
      <c r="M17887" s="288" t="b">
        <f>IF(AND(OR('1. Participant &amp; Project Info'!$B$18=index!$F$21,'1. Participant &amp; Project Info'!$B$18=index!$F$22),OR(ISBLANK('2. RPS Generation'!C17897),'2. RPS Generation'!C17897&gt;'1. Participant &amp; Project Info'!$B$38,'2. RPS Generation'!C17897&lt;0)),TRUE,FALSE)</f>
        <v>0</v>
      </c>
      <c r="O17887">
        <f t="shared" si="290"/>
        <v>0</v>
      </c>
    </row>
    <row r="17888" spans="13:15" x14ac:dyDescent="0.25">
      <c r="M17888" s="288" t="b">
        <f>IF(AND(OR('1. Participant &amp; Project Info'!$B$18=index!$F$21,'1. Participant &amp; Project Info'!$B$18=index!$F$22),OR(ISBLANK('2. RPS Generation'!C17898),'2. RPS Generation'!C17898&gt;'1. Participant &amp; Project Info'!$B$38,'2. RPS Generation'!C17898&lt;0)),TRUE,FALSE)</f>
        <v>0</v>
      </c>
      <c r="O17888">
        <f t="shared" si="290"/>
        <v>0</v>
      </c>
    </row>
    <row r="17889" spans="13:15" x14ac:dyDescent="0.25">
      <c r="M17889" s="288" t="b">
        <f>IF(AND(OR('1. Participant &amp; Project Info'!$B$18=index!$F$21,'1. Participant &amp; Project Info'!$B$18=index!$F$22),OR(ISBLANK('2. RPS Generation'!C17899),'2. RPS Generation'!C17899&gt;'1. Participant &amp; Project Info'!$B$38,'2. RPS Generation'!C17899&lt;0)),TRUE,FALSE)</f>
        <v>0</v>
      </c>
      <c r="O17889">
        <f t="shared" si="290"/>
        <v>0</v>
      </c>
    </row>
    <row r="17890" spans="13:15" x14ac:dyDescent="0.25">
      <c r="M17890" s="288" t="b">
        <f>IF(AND(OR('1. Participant &amp; Project Info'!$B$18=index!$F$21,'1. Participant &amp; Project Info'!$B$18=index!$F$22),OR(ISBLANK('2. RPS Generation'!C17900),'2. RPS Generation'!C17900&gt;'1. Participant &amp; Project Info'!$B$38,'2. RPS Generation'!C17900&lt;0)),TRUE,FALSE)</f>
        <v>0</v>
      </c>
      <c r="O17890">
        <f t="shared" si="290"/>
        <v>0</v>
      </c>
    </row>
    <row r="17891" spans="13:15" x14ac:dyDescent="0.25">
      <c r="M17891" s="288" t="b">
        <f>IF(AND(OR('1. Participant &amp; Project Info'!$B$18=index!$F$21,'1. Participant &amp; Project Info'!$B$18=index!$F$22),OR(ISBLANK('2. RPS Generation'!C17901),'2. RPS Generation'!C17901&gt;'1. Participant &amp; Project Info'!$B$38,'2. RPS Generation'!C17901&lt;0)),TRUE,FALSE)</f>
        <v>0</v>
      </c>
      <c r="O17891">
        <f t="shared" si="290"/>
        <v>0</v>
      </c>
    </row>
    <row r="17892" spans="13:15" x14ac:dyDescent="0.25">
      <c r="M17892" s="288" t="b">
        <f>IF(AND(OR('1. Participant &amp; Project Info'!$B$18=index!$F$21,'1. Participant &amp; Project Info'!$B$18=index!$F$22),OR(ISBLANK('2. RPS Generation'!C17902),'2. RPS Generation'!C17902&gt;'1. Participant &amp; Project Info'!$B$38,'2. RPS Generation'!C17902&lt;0)),TRUE,FALSE)</f>
        <v>0</v>
      </c>
      <c r="O17892">
        <f t="shared" si="290"/>
        <v>0</v>
      </c>
    </row>
    <row r="17893" spans="13:15" x14ac:dyDescent="0.25">
      <c r="M17893" s="288" t="b">
        <f>IF(AND(OR('1. Participant &amp; Project Info'!$B$18=index!$F$21,'1. Participant &amp; Project Info'!$B$18=index!$F$22),OR(ISBLANK('2. RPS Generation'!C17903),'2. RPS Generation'!C17903&gt;'1. Participant &amp; Project Info'!$B$38,'2. RPS Generation'!C17903&lt;0)),TRUE,FALSE)</f>
        <v>0</v>
      </c>
      <c r="O17893">
        <f t="shared" si="290"/>
        <v>0</v>
      </c>
    </row>
    <row r="17894" spans="13:15" x14ac:dyDescent="0.25">
      <c r="M17894" s="288" t="b">
        <f>IF(AND(OR('1. Participant &amp; Project Info'!$B$18=index!$F$21,'1. Participant &amp; Project Info'!$B$18=index!$F$22),OR(ISBLANK('2. RPS Generation'!C17904),'2. RPS Generation'!C17904&gt;'1. Participant &amp; Project Info'!$B$38,'2. RPS Generation'!C17904&lt;0)),TRUE,FALSE)</f>
        <v>0</v>
      </c>
      <c r="O17894">
        <f t="shared" si="290"/>
        <v>0</v>
      </c>
    </row>
    <row r="17895" spans="13:15" x14ac:dyDescent="0.25">
      <c r="M17895" s="288" t="b">
        <f>IF(AND(OR('1. Participant &amp; Project Info'!$B$18=index!$F$21,'1. Participant &amp; Project Info'!$B$18=index!$F$22),OR(ISBLANK('2. RPS Generation'!C17905),'2. RPS Generation'!C17905&gt;'1. Participant &amp; Project Info'!$B$38,'2. RPS Generation'!C17905&lt;0)),TRUE,FALSE)</f>
        <v>0</v>
      </c>
      <c r="O17895">
        <f t="shared" si="290"/>
        <v>0</v>
      </c>
    </row>
    <row r="17896" spans="13:15" x14ac:dyDescent="0.25">
      <c r="M17896" s="288" t="b">
        <f>IF(AND(OR('1. Participant &amp; Project Info'!$B$18=index!$F$21,'1. Participant &amp; Project Info'!$B$18=index!$F$22),OR(ISBLANK('2. RPS Generation'!C17906),'2. RPS Generation'!C17906&gt;'1. Participant &amp; Project Info'!$B$38,'2. RPS Generation'!C17906&lt;0)),TRUE,FALSE)</f>
        <v>0</v>
      </c>
      <c r="O17896">
        <f t="shared" si="290"/>
        <v>0</v>
      </c>
    </row>
    <row r="17897" spans="13:15" x14ac:dyDescent="0.25">
      <c r="M17897" s="288" t="b">
        <f>IF(AND(OR('1. Participant &amp; Project Info'!$B$18=index!$F$21,'1. Participant &amp; Project Info'!$B$18=index!$F$22),OR(ISBLANK('2. RPS Generation'!C17907),'2. RPS Generation'!C17907&gt;'1. Participant &amp; Project Info'!$B$38,'2. RPS Generation'!C17907&lt;0)),TRUE,FALSE)</f>
        <v>0</v>
      </c>
      <c r="O17897">
        <f t="shared" si="290"/>
        <v>0</v>
      </c>
    </row>
    <row r="17898" spans="13:15" x14ac:dyDescent="0.25">
      <c r="M17898" s="288" t="b">
        <f>IF(AND(OR('1. Participant &amp; Project Info'!$B$18=index!$F$21,'1. Participant &amp; Project Info'!$B$18=index!$F$22),OR(ISBLANK('2. RPS Generation'!C17908),'2. RPS Generation'!C17908&gt;'1. Participant &amp; Project Info'!$B$38,'2. RPS Generation'!C17908&lt;0)),TRUE,FALSE)</f>
        <v>0</v>
      </c>
      <c r="O17898">
        <f t="shared" si="290"/>
        <v>0</v>
      </c>
    </row>
    <row r="17899" spans="13:15" x14ac:dyDescent="0.25">
      <c r="M17899" s="288" t="b">
        <f>IF(AND(OR('1. Participant &amp; Project Info'!$B$18=index!$F$21,'1. Participant &amp; Project Info'!$B$18=index!$F$22),OR(ISBLANK('2. RPS Generation'!C17909),'2. RPS Generation'!C17909&gt;'1. Participant &amp; Project Info'!$B$38,'2. RPS Generation'!C17909&lt;0)),TRUE,FALSE)</f>
        <v>0</v>
      </c>
      <c r="O17899">
        <f t="shared" si="290"/>
        <v>0</v>
      </c>
    </row>
    <row r="17900" spans="13:15" x14ac:dyDescent="0.25">
      <c r="M17900" s="288" t="b">
        <f>IF(AND(OR('1. Participant &amp; Project Info'!$B$18=index!$F$21,'1. Participant &amp; Project Info'!$B$18=index!$F$22),OR(ISBLANK('2. RPS Generation'!C17910),'2. RPS Generation'!C17910&gt;'1. Participant &amp; Project Info'!$B$38,'2. RPS Generation'!C17910&lt;0)),TRUE,FALSE)</f>
        <v>0</v>
      </c>
      <c r="O17900">
        <f t="shared" si="290"/>
        <v>0</v>
      </c>
    </row>
    <row r="17901" spans="13:15" x14ac:dyDescent="0.25">
      <c r="M17901" s="288" t="b">
        <f>IF(AND(OR('1. Participant &amp; Project Info'!$B$18=index!$F$21,'1. Participant &amp; Project Info'!$B$18=index!$F$22),OR(ISBLANK('2. RPS Generation'!C17911),'2. RPS Generation'!C17911&gt;'1. Participant &amp; Project Info'!$B$38,'2. RPS Generation'!C17911&lt;0)),TRUE,FALSE)</f>
        <v>0</v>
      </c>
      <c r="O17901">
        <f t="shared" si="290"/>
        <v>0</v>
      </c>
    </row>
    <row r="17902" spans="13:15" x14ac:dyDescent="0.25">
      <c r="M17902" s="288" t="b">
        <f>IF(AND(OR('1. Participant &amp; Project Info'!$B$18=index!$F$21,'1. Participant &amp; Project Info'!$B$18=index!$F$22),OR(ISBLANK('2. RPS Generation'!C17912),'2. RPS Generation'!C17912&gt;'1. Participant &amp; Project Info'!$B$38,'2. RPS Generation'!C17912&lt;0)),TRUE,FALSE)</f>
        <v>0</v>
      </c>
      <c r="O17902">
        <f t="shared" ref="O17902:O17965" si="291">--OR(L17902,M17902,N17902)</f>
        <v>0</v>
      </c>
    </row>
    <row r="17903" spans="13:15" x14ac:dyDescent="0.25">
      <c r="M17903" s="288" t="b">
        <f>IF(AND(OR('1. Participant &amp; Project Info'!$B$18=index!$F$21,'1. Participant &amp; Project Info'!$B$18=index!$F$22),OR(ISBLANK('2. RPS Generation'!C17913),'2. RPS Generation'!C17913&gt;'1. Participant &amp; Project Info'!$B$38,'2. RPS Generation'!C17913&lt;0)),TRUE,FALSE)</f>
        <v>0</v>
      </c>
      <c r="O17903">
        <f t="shared" si="291"/>
        <v>0</v>
      </c>
    </row>
    <row r="17904" spans="13:15" x14ac:dyDescent="0.25">
      <c r="M17904" s="288" t="b">
        <f>IF(AND(OR('1. Participant &amp; Project Info'!$B$18=index!$F$21,'1. Participant &amp; Project Info'!$B$18=index!$F$22),OR(ISBLANK('2. RPS Generation'!C17914),'2. RPS Generation'!C17914&gt;'1. Participant &amp; Project Info'!$B$38,'2. RPS Generation'!C17914&lt;0)),TRUE,FALSE)</f>
        <v>0</v>
      </c>
      <c r="O17904">
        <f t="shared" si="291"/>
        <v>0</v>
      </c>
    </row>
    <row r="17905" spans="13:15" x14ac:dyDescent="0.25">
      <c r="M17905" s="288" t="b">
        <f>IF(AND(OR('1. Participant &amp; Project Info'!$B$18=index!$F$21,'1. Participant &amp; Project Info'!$B$18=index!$F$22),OR(ISBLANK('2. RPS Generation'!C17915),'2. RPS Generation'!C17915&gt;'1. Participant &amp; Project Info'!$B$38,'2. RPS Generation'!C17915&lt;0)),TRUE,FALSE)</f>
        <v>0</v>
      </c>
      <c r="O17905">
        <f t="shared" si="291"/>
        <v>0</v>
      </c>
    </row>
    <row r="17906" spans="13:15" x14ac:dyDescent="0.25">
      <c r="M17906" s="288" t="b">
        <f>IF(AND(OR('1. Participant &amp; Project Info'!$B$18=index!$F$21,'1. Participant &amp; Project Info'!$B$18=index!$F$22),OR(ISBLANK('2. RPS Generation'!C17916),'2. RPS Generation'!C17916&gt;'1. Participant &amp; Project Info'!$B$38,'2. RPS Generation'!C17916&lt;0)),TRUE,FALSE)</f>
        <v>0</v>
      </c>
      <c r="O17906">
        <f t="shared" si="291"/>
        <v>0</v>
      </c>
    </row>
    <row r="17907" spans="13:15" x14ac:dyDescent="0.25">
      <c r="M17907" s="288" t="b">
        <f>IF(AND(OR('1. Participant &amp; Project Info'!$B$18=index!$F$21,'1. Participant &amp; Project Info'!$B$18=index!$F$22),OR(ISBLANK('2. RPS Generation'!C17917),'2. RPS Generation'!C17917&gt;'1. Participant &amp; Project Info'!$B$38,'2. RPS Generation'!C17917&lt;0)),TRUE,FALSE)</f>
        <v>0</v>
      </c>
      <c r="O17907">
        <f t="shared" si="291"/>
        <v>0</v>
      </c>
    </row>
    <row r="17908" spans="13:15" x14ac:dyDescent="0.25">
      <c r="M17908" s="288" t="b">
        <f>IF(AND(OR('1. Participant &amp; Project Info'!$B$18=index!$F$21,'1. Participant &amp; Project Info'!$B$18=index!$F$22),OR(ISBLANK('2. RPS Generation'!C17918),'2. RPS Generation'!C17918&gt;'1. Participant &amp; Project Info'!$B$38,'2. RPS Generation'!C17918&lt;0)),TRUE,FALSE)</f>
        <v>0</v>
      </c>
      <c r="O17908">
        <f t="shared" si="291"/>
        <v>0</v>
      </c>
    </row>
    <row r="17909" spans="13:15" x14ac:dyDescent="0.25">
      <c r="M17909" s="288" t="b">
        <f>IF(AND(OR('1. Participant &amp; Project Info'!$B$18=index!$F$21,'1. Participant &amp; Project Info'!$B$18=index!$F$22),OR(ISBLANK('2. RPS Generation'!C17919),'2. RPS Generation'!C17919&gt;'1. Participant &amp; Project Info'!$B$38,'2. RPS Generation'!C17919&lt;0)),TRUE,FALSE)</f>
        <v>0</v>
      </c>
      <c r="O17909">
        <f t="shared" si="291"/>
        <v>0</v>
      </c>
    </row>
    <row r="17910" spans="13:15" x14ac:dyDescent="0.25">
      <c r="M17910" s="288" t="b">
        <f>IF(AND(OR('1. Participant &amp; Project Info'!$B$18=index!$F$21,'1. Participant &amp; Project Info'!$B$18=index!$F$22),OR(ISBLANK('2. RPS Generation'!C17920),'2. RPS Generation'!C17920&gt;'1. Participant &amp; Project Info'!$B$38,'2. RPS Generation'!C17920&lt;0)),TRUE,FALSE)</f>
        <v>0</v>
      </c>
      <c r="O17910">
        <f t="shared" si="291"/>
        <v>0</v>
      </c>
    </row>
    <row r="17911" spans="13:15" x14ac:dyDescent="0.25">
      <c r="M17911" s="288" t="b">
        <f>IF(AND(OR('1. Participant &amp; Project Info'!$B$18=index!$F$21,'1. Participant &amp; Project Info'!$B$18=index!$F$22),OR(ISBLANK('2. RPS Generation'!C17921),'2. RPS Generation'!C17921&gt;'1. Participant &amp; Project Info'!$B$38,'2. RPS Generation'!C17921&lt;0)),TRUE,FALSE)</f>
        <v>0</v>
      </c>
      <c r="O17911">
        <f t="shared" si="291"/>
        <v>0</v>
      </c>
    </row>
    <row r="17912" spans="13:15" x14ac:dyDescent="0.25">
      <c r="M17912" s="288" t="b">
        <f>IF(AND(OR('1. Participant &amp; Project Info'!$B$18=index!$F$21,'1. Participant &amp; Project Info'!$B$18=index!$F$22),OR(ISBLANK('2. RPS Generation'!C17922),'2. RPS Generation'!C17922&gt;'1. Participant &amp; Project Info'!$B$38,'2. RPS Generation'!C17922&lt;0)),TRUE,FALSE)</f>
        <v>0</v>
      </c>
      <c r="O17912">
        <f t="shared" si="291"/>
        <v>0</v>
      </c>
    </row>
    <row r="17913" spans="13:15" x14ac:dyDescent="0.25">
      <c r="M17913" s="288" t="b">
        <f>IF(AND(OR('1. Participant &amp; Project Info'!$B$18=index!$F$21,'1. Participant &amp; Project Info'!$B$18=index!$F$22),OR(ISBLANK('2. RPS Generation'!C17923),'2. RPS Generation'!C17923&gt;'1. Participant &amp; Project Info'!$B$38,'2. RPS Generation'!C17923&lt;0)),TRUE,FALSE)</f>
        <v>0</v>
      </c>
      <c r="O17913">
        <f t="shared" si="291"/>
        <v>0</v>
      </c>
    </row>
    <row r="17914" spans="13:15" x14ac:dyDescent="0.25">
      <c r="M17914" s="288" t="b">
        <f>IF(AND(OR('1. Participant &amp; Project Info'!$B$18=index!$F$21,'1. Participant &amp; Project Info'!$B$18=index!$F$22),OR(ISBLANK('2. RPS Generation'!C17924),'2. RPS Generation'!C17924&gt;'1. Participant &amp; Project Info'!$B$38,'2. RPS Generation'!C17924&lt;0)),TRUE,FALSE)</f>
        <v>0</v>
      </c>
      <c r="O17914">
        <f t="shared" si="291"/>
        <v>0</v>
      </c>
    </row>
    <row r="17915" spans="13:15" x14ac:dyDescent="0.25">
      <c r="M17915" s="288" t="b">
        <f>IF(AND(OR('1. Participant &amp; Project Info'!$B$18=index!$F$21,'1. Participant &amp; Project Info'!$B$18=index!$F$22),OR(ISBLANK('2. RPS Generation'!C17925),'2. RPS Generation'!C17925&gt;'1. Participant &amp; Project Info'!$B$38,'2. RPS Generation'!C17925&lt;0)),TRUE,FALSE)</f>
        <v>0</v>
      </c>
      <c r="O17915">
        <f t="shared" si="291"/>
        <v>0</v>
      </c>
    </row>
    <row r="17916" spans="13:15" x14ac:dyDescent="0.25">
      <c r="M17916" s="288" t="b">
        <f>IF(AND(OR('1. Participant &amp; Project Info'!$B$18=index!$F$21,'1. Participant &amp; Project Info'!$B$18=index!$F$22),OR(ISBLANK('2. RPS Generation'!C17926),'2. RPS Generation'!C17926&gt;'1. Participant &amp; Project Info'!$B$38,'2. RPS Generation'!C17926&lt;0)),TRUE,FALSE)</f>
        <v>0</v>
      </c>
      <c r="O17916">
        <f t="shared" si="291"/>
        <v>0</v>
      </c>
    </row>
    <row r="17917" spans="13:15" x14ac:dyDescent="0.25">
      <c r="M17917" s="288" t="b">
        <f>IF(AND(OR('1. Participant &amp; Project Info'!$B$18=index!$F$21,'1. Participant &amp; Project Info'!$B$18=index!$F$22),OR(ISBLANK('2. RPS Generation'!C17927),'2. RPS Generation'!C17927&gt;'1. Participant &amp; Project Info'!$B$38,'2. RPS Generation'!C17927&lt;0)),TRUE,FALSE)</f>
        <v>0</v>
      </c>
      <c r="O17917">
        <f t="shared" si="291"/>
        <v>0</v>
      </c>
    </row>
    <row r="17918" spans="13:15" x14ac:dyDescent="0.25">
      <c r="M17918" s="288" t="b">
        <f>IF(AND(OR('1. Participant &amp; Project Info'!$B$18=index!$F$21,'1. Participant &amp; Project Info'!$B$18=index!$F$22),OR(ISBLANK('2. RPS Generation'!C17928),'2. RPS Generation'!C17928&gt;'1. Participant &amp; Project Info'!$B$38,'2. RPS Generation'!C17928&lt;0)),TRUE,FALSE)</f>
        <v>0</v>
      </c>
      <c r="O17918">
        <f t="shared" si="291"/>
        <v>0</v>
      </c>
    </row>
    <row r="17919" spans="13:15" x14ac:dyDescent="0.25">
      <c r="M17919" s="288" t="b">
        <f>IF(AND(OR('1. Participant &amp; Project Info'!$B$18=index!$F$21,'1. Participant &amp; Project Info'!$B$18=index!$F$22),OR(ISBLANK('2. RPS Generation'!C17929),'2. RPS Generation'!C17929&gt;'1. Participant &amp; Project Info'!$B$38,'2. RPS Generation'!C17929&lt;0)),TRUE,FALSE)</f>
        <v>0</v>
      </c>
      <c r="O17919">
        <f t="shared" si="291"/>
        <v>0</v>
      </c>
    </row>
    <row r="17920" spans="13:15" x14ac:dyDescent="0.25">
      <c r="M17920" s="288" t="b">
        <f>IF(AND(OR('1. Participant &amp; Project Info'!$B$18=index!$F$21,'1. Participant &amp; Project Info'!$B$18=index!$F$22),OR(ISBLANK('2. RPS Generation'!C17930),'2. RPS Generation'!C17930&gt;'1. Participant &amp; Project Info'!$B$38,'2. RPS Generation'!C17930&lt;0)),TRUE,FALSE)</f>
        <v>0</v>
      </c>
      <c r="O17920">
        <f t="shared" si="291"/>
        <v>0</v>
      </c>
    </row>
    <row r="17921" spans="13:15" x14ac:dyDescent="0.25">
      <c r="M17921" s="288" t="b">
        <f>IF(AND(OR('1. Participant &amp; Project Info'!$B$18=index!$F$21,'1. Participant &amp; Project Info'!$B$18=index!$F$22),OR(ISBLANK('2. RPS Generation'!C17931),'2. RPS Generation'!C17931&gt;'1. Participant &amp; Project Info'!$B$38,'2. RPS Generation'!C17931&lt;0)),TRUE,FALSE)</f>
        <v>0</v>
      </c>
      <c r="O17921">
        <f t="shared" si="291"/>
        <v>0</v>
      </c>
    </row>
    <row r="17922" spans="13:15" x14ac:dyDescent="0.25">
      <c r="M17922" s="288" t="b">
        <f>IF(AND(OR('1. Participant &amp; Project Info'!$B$18=index!$F$21,'1. Participant &amp; Project Info'!$B$18=index!$F$22),OR(ISBLANK('2. RPS Generation'!C17932),'2. RPS Generation'!C17932&gt;'1. Participant &amp; Project Info'!$B$38,'2. RPS Generation'!C17932&lt;0)),TRUE,FALSE)</f>
        <v>0</v>
      </c>
      <c r="O17922">
        <f t="shared" si="291"/>
        <v>0</v>
      </c>
    </row>
    <row r="17923" spans="13:15" x14ac:dyDescent="0.25">
      <c r="M17923" s="288" t="b">
        <f>IF(AND(OR('1. Participant &amp; Project Info'!$B$18=index!$F$21,'1. Participant &amp; Project Info'!$B$18=index!$F$22),OR(ISBLANK('2. RPS Generation'!C17933),'2. RPS Generation'!C17933&gt;'1. Participant &amp; Project Info'!$B$38,'2. RPS Generation'!C17933&lt;0)),TRUE,FALSE)</f>
        <v>0</v>
      </c>
      <c r="O17923">
        <f t="shared" si="291"/>
        <v>0</v>
      </c>
    </row>
    <row r="17924" spans="13:15" x14ac:dyDescent="0.25">
      <c r="M17924" s="288" t="b">
        <f>IF(AND(OR('1. Participant &amp; Project Info'!$B$18=index!$F$21,'1. Participant &amp; Project Info'!$B$18=index!$F$22),OR(ISBLANK('2. RPS Generation'!C17934),'2. RPS Generation'!C17934&gt;'1. Participant &amp; Project Info'!$B$38,'2. RPS Generation'!C17934&lt;0)),TRUE,FALSE)</f>
        <v>0</v>
      </c>
      <c r="O17924">
        <f t="shared" si="291"/>
        <v>0</v>
      </c>
    </row>
    <row r="17925" spans="13:15" x14ac:dyDescent="0.25">
      <c r="M17925" s="288" t="b">
        <f>IF(AND(OR('1. Participant &amp; Project Info'!$B$18=index!$F$21,'1. Participant &amp; Project Info'!$B$18=index!$F$22),OR(ISBLANK('2. RPS Generation'!C17935),'2. RPS Generation'!C17935&gt;'1. Participant &amp; Project Info'!$B$38,'2. RPS Generation'!C17935&lt;0)),TRUE,FALSE)</f>
        <v>0</v>
      </c>
      <c r="O17925">
        <f t="shared" si="291"/>
        <v>0</v>
      </c>
    </row>
    <row r="17926" spans="13:15" x14ac:dyDescent="0.25">
      <c r="M17926" s="288" t="b">
        <f>IF(AND(OR('1. Participant &amp; Project Info'!$B$18=index!$F$21,'1. Participant &amp; Project Info'!$B$18=index!$F$22),OR(ISBLANK('2. RPS Generation'!C17936),'2. RPS Generation'!C17936&gt;'1. Participant &amp; Project Info'!$B$38,'2. RPS Generation'!C17936&lt;0)),TRUE,FALSE)</f>
        <v>0</v>
      </c>
      <c r="O17926">
        <f t="shared" si="291"/>
        <v>0</v>
      </c>
    </row>
    <row r="17927" spans="13:15" x14ac:dyDescent="0.25">
      <c r="M17927" s="288" t="b">
        <f>IF(AND(OR('1. Participant &amp; Project Info'!$B$18=index!$F$21,'1. Participant &amp; Project Info'!$B$18=index!$F$22),OR(ISBLANK('2. RPS Generation'!C17937),'2. RPS Generation'!C17937&gt;'1. Participant &amp; Project Info'!$B$38,'2. RPS Generation'!C17937&lt;0)),TRUE,FALSE)</f>
        <v>0</v>
      </c>
      <c r="O17927">
        <f t="shared" si="291"/>
        <v>0</v>
      </c>
    </row>
    <row r="17928" spans="13:15" x14ac:dyDescent="0.25">
      <c r="M17928" s="288" t="b">
        <f>IF(AND(OR('1. Participant &amp; Project Info'!$B$18=index!$F$21,'1. Participant &amp; Project Info'!$B$18=index!$F$22),OR(ISBLANK('2. RPS Generation'!C17938),'2. RPS Generation'!C17938&gt;'1. Participant &amp; Project Info'!$B$38,'2. RPS Generation'!C17938&lt;0)),TRUE,FALSE)</f>
        <v>0</v>
      </c>
      <c r="O17928">
        <f t="shared" si="291"/>
        <v>0</v>
      </c>
    </row>
    <row r="17929" spans="13:15" x14ac:dyDescent="0.25">
      <c r="M17929" s="288" t="b">
        <f>IF(AND(OR('1. Participant &amp; Project Info'!$B$18=index!$F$21,'1. Participant &amp; Project Info'!$B$18=index!$F$22),OR(ISBLANK('2. RPS Generation'!C17939),'2. RPS Generation'!C17939&gt;'1. Participant &amp; Project Info'!$B$38,'2. RPS Generation'!C17939&lt;0)),TRUE,FALSE)</f>
        <v>0</v>
      </c>
      <c r="O17929">
        <f t="shared" si="291"/>
        <v>0</v>
      </c>
    </row>
    <row r="17930" spans="13:15" x14ac:dyDescent="0.25">
      <c r="M17930" s="288" t="b">
        <f>IF(AND(OR('1. Participant &amp; Project Info'!$B$18=index!$F$21,'1. Participant &amp; Project Info'!$B$18=index!$F$22),OR(ISBLANK('2. RPS Generation'!C17940),'2. RPS Generation'!C17940&gt;'1. Participant &amp; Project Info'!$B$38,'2. RPS Generation'!C17940&lt;0)),TRUE,FALSE)</f>
        <v>0</v>
      </c>
      <c r="O17930">
        <f t="shared" si="291"/>
        <v>0</v>
      </c>
    </row>
    <row r="17931" spans="13:15" x14ac:dyDescent="0.25">
      <c r="M17931" s="288" t="b">
        <f>IF(AND(OR('1. Participant &amp; Project Info'!$B$18=index!$F$21,'1. Participant &amp; Project Info'!$B$18=index!$F$22),OR(ISBLANK('2. RPS Generation'!C17941),'2. RPS Generation'!C17941&gt;'1. Participant &amp; Project Info'!$B$38,'2. RPS Generation'!C17941&lt;0)),TRUE,FALSE)</f>
        <v>0</v>
      </c>
      <c r="O17931">
        <f t="shared" si="291"/>
        <v>0</v>
      </c>
    </row>
    <row r="17932" spans="13:15" x14ac:dyDescent="0.25">
      <c r="M17932" s="288" t="b">
        <f>IF(AND(OR('1. Participant &amp; Project Info'!$B$18=index!$F$21,'1. Participant &amp; Project Info'!$B$18=index!$F$22),OR(ISBLANK('2. RPS Generation'!C17942),'2. RPS Generation'!C17942&gt;'1. Participant &amp; Project Info'!$B$38,'2. RPS Generation'!C17942&lt;0)),TRUE,FALSE)</f>
        <v>0</v>
      </c>
      <c r="O17932">
        <f t="shared" si="291"/>
        <v>0</v>
      </c>
    </row>
    <row r="17933" spans="13:15" x14ac:dyDescent="0.25">
      <c r="M17933" s="288" t="b">
        <f>IF(AND(OR('1. Participant &amp; Project Info'!$B$18=index!$F$21,'1. Participant &amp; Project Info'!$B$18=index!$F$22),OR(ISBLANK('2. RPS Generation'!C17943),'2. RPS Generation'!C17943&gt;'1. Participant &amp; Project Info'!$B$38,'2. RPS Generation'!C17943&lt;0)),TRUE,FALSE)</f>
        <v>0</v>
      </c>
      <c r="O17933">
        <f t="shared" si="291"/>
        <v>0</v>
      </c>
    </row>
    <row r="17934" spans="13:15" x14ac:dyDescent="0.25">
      <c r="M17934" s="288" t="b">
        <f>IF(AND(OR('1. Participant &amp; Project Info'!$B$18=index!$F$21,'1. Participant &amp; Project Info'!$B$18=index!$F$22),OR(ISBLANK('2. RPS Generation'!C17944),'2. RPS Generation'!C17944&gt;'1. Participant &amp; Project Info'!$B$38,'2. RPS Generation'!C17944&lt;0)),TRUE,FALSE)</f>
        <v>0</v>
      </c>
      <c r="O17934">
        <f t="shared" si="291"/>
        <v>0</v>
      </c>
    </row>
    <row r="17935" spans="13:15" x14ac:dyDescent="0.25">
      <c r="M17935" s="288" t="b">
        <f>IF(AND(OR('1. Participant &amp; Project Info'!$B$18=index!$F$21,'1. Participant &amp; Project Info'!$B$18=index!$F$22),OR(ISBLANK('2. RPS Generation'!C17945),'2. RPS Generation'!C17945&gt;'1. Participant &amp; Project Info'!$B$38,'2. RPS Generation'!C17945&lt;0)),TRUE,FALSE)</f>
        <v>0</v>
      </c>
      <c r="O17935">
        <f t="shared" si="291"/>
        <v>0</v>
      </c>
    </row>
    <row r="17936" spans="13:15" x14ac:dyDescent="0.25">
      <c r="M17936" s="288" t="b">
        <f>IF(AND(OR('1. Participant &amp; Project Info'!$B$18=index!$F$21,'1. Participant &amp; Project Info'!$B$18=index!$F$22),OR(ISBLANK('2. RPS Generation'!C17946),'2. RPS Generation'!C17946&gt;'1. Participant &amp; Project Info'!$B$38,'2. RPS Generation'!C17946&lt;0)),TRUE,FALSE)</f>
        <v>0</v>
      </c>
      <c r="O17936">
        <f t="shared" si="291"/>
        <v>0</v>
      </c>
    </row>
    <row r="17937" spans="13:15" x14ac:dyDescent="0.25">
      <c r="M17937" s="288" t="b">
        <f>IF(AND(OR('1. Participant &amp; Project Info'!$B$18=index!$F$21,'1. Participant &amp; Project Info'!$B$18=index!$F$22),OR(ISBLANK('2. RPS Generation'!C17947),'2. RPS Generation'!C17947&gt;'1. Participant &amp; Project Info'!$B$38,'2. RPS Generation'!C17947&lt;0)),TRUE,FALSE)</f>
        <v>0</v>
      </c>
      <c r="O17937">
        <f t="shared" si="291"/>
        <v>0</v>
      </c>
    </row>
    <row r="17938" spans="13:15" x14ac:dyDescent="0.25">
      <c r="M17938" s="288" t="b">
        <f>IF(AND(OR('1. Participant &amp; Project Info'!$B$18=index!$F$21,'1. Participant &amp; Project Info'!$B$18=index!$F$22),OR(ISBLANK('2. RPS Generation'!C17948),'2. RPS Generation'!C17948&gt;'1. Participant &amp; Project Info'!$B$38,'2. RPS Generation'!C17948&lt;0)),TRUE,FALSE)</f>
        <v>0</v>
      </c>
      <c r="O17938">
        <f t="shared" si="291"/>
        <v>0</v>
      </c>
    </row>
    <row r="17939" spans="13:15" x14ac:dyDescent="0.25">
      <c r="M17939" s="288" t="b">
        <f>IF(AND(OR('1. Participant &amp; Project Info'!$B$18=index!$F$21,'1. Participant &amp; Project Info'!$B$18=index!$F$22),OR(ISBLANK('2. RPS Generation'!C17949),'2. RPS Generation'!C17949&gt;'1. Participant &amp; Project Info'!$B$38,'2. RPS Generation'!C17949&lt;0)),TRUE,FALSE)</f>
        <v>0</v>
      </c>
      <c r="O17939">
        <f t="shared" si="291"/>
        <v>0</v>
      </c>
    </row>
    <row r="17940" spans="13:15" x14ac:dyDescent="0.25">
      <c r="M17940" s="288" t="b">
        <f>IF(AND(OR('1. Participant &amp; Project Info'!$B$18=index!$F$21,'1. Participant &amp; Project Info'!$B$18=index!$F$22),OR(ISBLANK('2. RPS Generation'!C17950),'2. RPS Generation'!C17950&gt;'1. Participant &amp; Project Info'!$B$38,'2. RPS Generation'!C17950&lt;0)),TRUE,FALSE)</f>
        <v>0</v>
      </c>
      <c r="O17940">
        <f t="shared" si="291"/>
        <v>0</v>
      </c>
    </row>
    <row r="17941" spans="13:15" x14ac:dyDescent="0.25">
      <c r="M17941" s="288" t="b">
        <f>IF(AND(OR('1. Participant &amp; Project Info'!$B$18=index!$F$21,'1. Participant &amp; Project Info'!$B$18=index!$F$22),OR(ISBLANK('2. RPS Generation'!C17951),'2. RPS Generation'!C17951&gt;'1. Participant &amp; Project Info'!$B$38,'2. RPS Generation'!C17951&lt;0)),TRUE,FALSE)</f>
        <v>0</v>
      </c>
      <c r="O17941">
        <f t="shared" si="291"/>
        <v>0</v>
      </c>
    </row>
    <row r="17942" spans="13:15" x14ac:dyDescent="0.25">
      <c r="M17942" s="288" t="b">
        <f>IF(AND(OR('1. Participant &amp; Project Info'!$B$18=index!$F$21,'1. Participant &amp; Project Info'!$B$18=index!$F$22),OR(ISBLANK('2. RPS Generation'!C17952),'2. RPS Generation'!C17952&gt;'1. Participant &amp; Project Info'!$B$38,'2. RPS Generation'!C17952&lt;0)),TRUE,FALSE)</f>
        <v>0</v>
      </c>
      <c r="O17942">
        <f t="shared" si="291"/>
        <v>0</v>
      </c>
    </row>
    <row r="17943" spans="13:15" x14ac:dyDescent="0.25">
      <c r="M17943" s="288" t="b">
        <f>IF(AND(OR('1. Participant &amp; Project Info'!$B$18=index!$F$21,'1. Participant &amp; Project Info'!$B$18=index!$F$22),OR(ISBLANK('2. RPS Generation'!C17953),'2. RPS Generation'!C17953&gt;'1. Participant &amp; Project Info'!$B$38,'2. RPS Generation'!C17953&lt;0)),TRUE,FALSE)</f>
        <v>0</v>
      </c>
      <c r="O17943">
        <f t="shared" si="291"/>
        <v>0</v>
      </c>
    </row>
    <row r="17944" spans="13:15" x14ac:dyDescent="0.25">
      <c r="M17944" s="288" t="b">
        <f>IF(AND(OR('1. Participant &amp; Project Info'!$B$18=index!$F$21,'1. Participant &amp; Project Info'!$B$18=index!$F$22),OR(ISBLANK('2. RPS Generation'!C17954),'2. RPS Generation'!C17954&gt;'1. Participant &amp; Project Info'!$B$38,'2. RPS Generation'!C17954&lt;0)),TRUE,FALSE)</f>
        <v>0</v>
      </c>
      <c r="O17944">
        <f t="shared" si="291"/>
        <v>0</v>
      </c>
    </row>
    <row r="17945" spans="13:15" x14ac:dyDescent="0.25">
      <c r="M17945" s="288" t="b">
        <f>IF(AND(OR('1. Participant &amp; Project Info'!$B$18=index!$F$21,'1. Participant &amp; Project Info'!$B$18=index!$F$22),OR(ISBLANK('2. RPS Generation'!C17955),'2. RPS Generation'!C17955&gt;'1. Participant &amp; Project Info'!$B$38,'2. RPS Generation'!C17955&lt;0)),TRUE,FALSE)</f>
        <v>0</v>
      </c>
      <c r="O17945">
        <f t="shared" si="291"/>
        <v>0</v>
      </c>
    </row>
    <row r="17946" spans="13:15" x14ac:dyDescent="0.25">
      <c r="M17946" s="288" t="b">
        <f>IF(AND(OR('1. Participant &amp; Project Info'!$B$18=index!$F$21,'1. Participant &amp; Project Info'!$B$18=index!$F$22),OR(ISBLANK('2. RPS Generation'!C17956),'2. RPS Generation'!C17956&gt;'1. Participant &amp; Project Info'!$B$38,'2. RPS Generation'!C17956&lt;0)),TRUE,FALSE)</f>
        <v>0</v>
      </c>
      <c r="O17946">
        <f t="shared" si="291"/>
        <v>0</v>
      </c>
    </row>
    <row r="17947" spans="13:15" x14ac:dyDescent="0.25">
      <c r="M17947" s="288" t="b">
        <f>IF(AND(OR('1. Participant &amp; Project Info'!$B$18=index!$F$21,'1. Participant &amp; Project Info'!$B$18=index!$F$22),OR(ISBLANK('2. RPS Generation'!C17957),'2. RPS Generation'!C17957&gt;'1. Participant &amp; Project Info'!$B$38,'2. RPS Generation'!C17957&lt;0)),TRUE,FALSE)</f>
        <v>0</v>
      </c>
      <c r="O17947">
        <f t="shared" si="291"/>
        <v>0</v>
      </c>
    </row>
    <row r="17948" spans="13:15" x14ac:dyDescent="0.25">
      <c r="M17948" s="288" t="b">
        <f>IF(AND(OR('1. Participant &amp; Project Info'!$B$18=index!$F$21,'1. Participant &amp; Project Info'!$B$18=index!$F$22),OR(ISBLANK('2. RPS Generation'!C17958),'2. RPS Generation'!C17958&gt;'1. Participant &amp; Project Info'!$B$38,'2. RPS Generation'!C17958&lt;0)),TRUE,FALSE)</f>
        <v>0</v>
      </c>
      <c r="O17948">
        <f t="shared" si="291"/>
        <v>0</v>
      </c>
    </row>
    <row r="17949" spans="13:15" x14ac:dyDescent="0.25">
      <c r="M17949" s="288" t="b">
        <f>IF(AND(OR('1. Participant &amp; Project Info'!$B$18=index!$F$21,'1. Participant &amp; Project Info'!$B$18=index!$F$22),OR(ISBLANK('2. RPS Generation'!C17959),'2. RPS Generation'!C17959&gt;'1. Participant &amp; Project Info'!$B$38,'2. RPS Generation'!C17959&lt;0)),TRUE,FALSE)</f>
        <v>0</v>
      </c>
      <c r="O17949">
        <f t="shared" si="291"/>
        <v>0</v>
      </c>
    </row>
    <row r="17950" spans="13:15" x14ac:dyDescent="0.25">
      <c r="M17950" s="288" t="b">
        <f>IF(AND(OR('1. Participant &amp; Project Info'!$B$18=index!$F$21,'1. Participant &amp; Project Info'!$B$18=index!$F$22),OR(ISBLANK('2. RPS Generation'!C17960),'2. RPS Generation'!C17960&gt;'1. Participant &amp; Project Info'!$B$38,'2. RPS Generation'!C17960&lt;0)),TRUE,FALSE)</f>
        <v>0</v>
      </c>
      <c r="O17950">
        <f t="shared" si="291"/>
        <v>0</v>
      </c>
    </row>
    <row r="17951" spans="13:15" x14ac:dyDescent="0.25">
      <c r="M17951" s="288" t="b">
        <f>IF(AND(OR('1. Participant &amp; Project Info'!$B$18=index!$F$21,'1. Participant &amp; Project Info'!$B$18=index!$F$22),OR(ISBLANK('2. RPS Generation'!C17961),'2. RPS Generation'!C17961&gt;'1. Participant &amp; Project Info'!$B$38,'2. RPS Generation'!C17961&lt;0)),TRUE,FALSE)</f>
        <v>0</v>
      </c>
      <c r="O17951">
        <f t="shared" si="291"/>
        <v>0</v>
      </c>
    </row>
    <row r="17952" spans="13:15" x14ac:dyDescent="0.25">
      <c r="M17952" s="288" t="b">
        <f>IF(AND(OR('1. Participant &amp; Project Info'!$B$18=index!$F$21,'1. Participant &amp; Project Info'!$B$18=index!$F$22),OR(ISBLANK('2. RPS Generation'!C17962),'2. RPS Generation'!C17962&gt;'1. Participant &amp; Project Info'!$B$38,'2. RPS Generation'!C17962&lt;0)),TRUE,FALSE)</f>
        <v>0</v>
      </c>
      <c r="O17952">
        <f t="shared" si="291"/>
        <v>0</v>
      </c>
    </row>
    <row r="17953" spans="13:15" x14ac:dyDescent="0.25">
      <c r="M17953" s="288" t="b">
        <f>IF(AND(OR('1. Participant &amp; Project Info'!$B$18=index!$F$21,'1. Participant &amp; Project Info'!$B$18=index!$F$22),OR(ISBLANK('2. RPS Generation'!C17963),'2. RPS Generation'!C17963&gt;'1. Participant &amp; Project Info'!$B$38,'2. RPS Generation'!C17963&lt;0)),TRUE,FALSE)</f>
        <v>0</v>
      </c>
      <c r="O17953">
        <f t="shared" si="291"/>
        <v>0</v>
      </c>
    </row>
    <row r="17954" spans="13:15" x14ac:dyDescent="0.25">
      <c r="M17954" s="288" t="b">
        <f>IF(AND(OR('1. Participant &amp; Project Info'!$B$18=index!$F$21,'1. Participant &amp; Project Info'!$B$18=index!$F$22),OR(ISBLANK('2. RPS Generation'!C17964),'2. RPS Generation'!C17964&gt;'1. Participant &amp; Project Info'!$B$38,'2. RPS Generation'!C17964&lt;0)),TRUE,FALSE)</f>
        <v>0</v>
      </c>
      <c r="O17954">
        <f t="shared" si="291"/>
        <v>0</v>
      </c>
    </row>
    <row r="17955" spans="13:15" x14ac:dyDescent="0.25">
      <c r="M17955" s="288" t="b">
        <f>IF(AND(OR('1. Participant &amp; Project Info'!$B$18=index!$F$21,'1. Participant &amp; Project Info'!$B$18=index!$F$22),OR(ISBLANK('2. RPS Generation'!C17965),'2. RPS Generation'!C17965&gt;'1. Participant &amp; Project Info'!$B$38,'2. RPS Generation'!C17965&lt;0)),TRUE,FALSE)</f>
        <v>0</v>
      </c>
      <c r="O17955">
        <f t="shared" si="291"/>
        <v>0</v>
      </c>
    </row>
    <row r="17956" spans="13:15" x14ac:dyDescent="0.25">
      <c r="M17956" s="288" t="b">
        <f>IF(AND(OR('1. Participant &amp; Project Info'!$B$18=index!$F$21,'1. Participant &amp; Project Info'!$B$18=index!$F$22),OR(ISBLANK('2. RPS Generation'!C17966),'2. RPS Generation'!C17966&gt;'1. Participant &amp; Project Info'!$B$38,'2. RPS Generation'!C17966&lt;0)),TRUE,FALSE)</f>
        <v>0</v>
      </c>
      <c r="O17956">
        <f t="shared" si="291"/>
        <v>0</v>
      </c>
    </row>
    <row r="17957" spans="13:15" x14ac:dyDescent="0.25">
      <c r="M17957" s="288" t="b">
        <f>IF(AND(OR('1. Participant &amp; Project Info'!$B$18=index!$F$21,'1. Participant &amp; Project Info'!$B$18=index!$F$22),OR(ISBLANK('2. RPS Generation'!C17967),'2. RPS Generation'!C17967&gt;'1. Participant &amp; Project Info'!$B$38,'2. RPS Generation'!C17967&lt;0)),TRUE,FALSE)</f>
        <v>0</v>
      </c>
      <c r="O17957">
        <f t="shared" si="291"/>
        <v>0</v>
      </c>
    </row>
    <row r="17958" spans="13:15" x14ac:dyDescent="0.25">
      <c r="M17958" s="288" t="b">
        <f>IF(AND(OR('1. Participant &amp; Project Info'!$B$18=index!$F$21,'1. Participant &amp; Project Info'!$B$18=index!$F$22),OR(ISBLANK('2. RPS Generation'!C17968),'2. RPS Generation'!C17968&gt;'1. Participant &amp; Project Info'!$B$38,'2. RPS Generation'!C17968&lt;0)),TRUE,FALSE)</f>
        <v>0</v>
      </c>
      <c r="O17958">
        <f t="shared" si="291"/>
        <v>0</v>
      </c>
    </row>
    <row r="17959" spans="13:15" x14ac:dyDescent="0.25">
      <c r="M17959" s="288" t="b">
        <f>IF(AND(OR('1. Participant &amp; Project Info'!$B$18=index!$F$21,'1. Participant &amp; Project Info'!$B$18=index!$F$22),OR(ISBLANK('2. RPS Generation'!C17969),'2. RPS Generation'!C17969&gt;'1. Participant &amp; Project Info'!$B$38,'2. RPS Generation'!C17969&lt;0)),TRUE,FALSE)</f>
        <v>0</v>
      </c>
      <c r="O17959">
        <f t="shared" si="291"/>
        <v>0</v>
      </c>
    </row>
    <row r="17960" spans="13:15" x14ac:dyDescent="0.25">
      <c r="M17960" s="288" t="b">
        <f>IF(AND(OR('1. Participant &amp; Project Info'!$B$18=index!$F$21,'1. Participant &amp; Project Info'!$B$18=index!$F$22),OR(ISBLANK('2. RPS Generation'!C17970),'2. RPS Generation'!C17970&gt;'1. Participant &amp; Project Info'!$B$38,'2. RPS Generation'!C17970&lt;0)),TRUE,FALSE)</f>
        <v>0</v>
      </c>
      <c r="O17960">
        <f t="shared" si="291"/>
        <v>0</v>
      </c>
    </row>
    <row r="17961" spans="13:15" x14ac:dyDescent="0.25">
      <c r="M17961" s="288" t="b">
        <f>IF(AND(OR('1. Participant &amp; Project Info'!$B$18=index!$F$21,'1. Participant &amp; Project Info'!$B$18=index!$F$22),OR(ISBLANK('2. RPS Generation'!C17971),'2. RPS Generation'!C17971&gt;'1. Participant &amp; Project Info'!$B$38,'2. RPS Generation'!C17971&lt;0)),TRUE,FALSE)</f>
        <v>0</v>
      </c>
      <c r="O17961">
        <f t="shared" si="291"/>
        <v>0</v>
      </c>
    </row>
    <row r="17962" spans="13:15" x14ac:dyDescent="0.25">
      <c r="M17962" s="288" t="b">
        <f>IF(AND(OR('1. Participant &amp; Project Info'!$B$18=index!$F$21,'1. Participant &amp; Project Info'!$B$18=index!$F$22),OR(ISBLANK('2. RPS Generation'!C17972),'2. RPS Generation'!C17972&gt;'1. Participant &amp; Project Info'!$B$38,'2. RPS Generation'!C17972&lt;0)),TRUE,FALSE)</f>
        <v>0</v>
      </c>
      <c r="O17962">
        <f t="shared" si="291"/>
        <v>0</v>
      </c>
    </row>
    <row r="17963" spans="13:15" x14ac:dyDescent="0.25">
      <c r="M17963" s="288" t="b">
        <f>IF(AND(OR('1. Participant &amp; Project Info'!$B$18=index!$F$21,'1. Participant &amp; Project Info'!$B$18=index!$F$22),OR(ISBLANK('2. RPS Generation'!C17973),'2. RPS Generation'!C17973&gt;'1. Participant &amp; Project Info'!$B$38,'2. RPS Generation'!C17973&lt;0)),TRUE,FALSE)</f>
        <v>0</v>
      </c>
      <c r="O17963">
        <f t="shared" si="291"/>
        <v>0</v>
      </c>
    </row>
    <row r="17964" spans="13:15" x14ac:dyDescent="0.25">
      <c r="M17964" s="288" t="b">
        <f>IF(AND(OR('1. Participant &amp; Project Info'!$B$18=index!$F$21,'1. Participant &amp; Project Info'!$B$18=index!$F$22),OR(ISBLANK('2. RPS Generation'!C17974),'2. RPS Generation'!C17974&gt;'1. Participant &amp; Project Info'!$B$38,'2. RPS Generation'!C17974&lt;0)),TRUE,FALSE)</f>
        <v>0</v>
      </c>
      <c r="O17964">
        <f t="shared" si="291"/>
        <v>0</v>
      </c>
    </row>
    <row r="17965" spans="13:15" x14ac:dyDescent="0.25">
      <c r="M17965" s="288" t="b">
        <f>IF(AND(OR('1. Participant &amp; Project Info'!$B$18=index!$F$21,'1. Participant &amp; Project Info'!$B$18=index!$F$22),OR(ISBLANK('2. RPS Generation'!C17975),'2. RPS Generation'!C17975&gt;'1. Participant &amp; Project Info'!$B$38,'2. RPS Generation'!C17975&lt;0)),TRUE,FALSE)</f>
        <v>0</v>
      </c>
      <c r="O17965">
        <f t="shared" si="291"/>
        <v>0</v>
      </c>
    </row>
    <row r="17966" spans="13:15" x14ac:dyDescent="0.25">
      <c r="M17966" s="288" t="b">
        <f>IF(AND(OR('1. Participant &amp; Project Info'!$B$18=index!$F$21,'1. Participant &amp; Project Info'!$B$18=index!$F$22),OR(ISBLANK('2. RPS Generation'!C17976),'2. RPS Generation'!C17976&gt;'1. Participant &amp; Project Info'!$B$38,'2. RPS Generation'!C17976&lt;0)),TRUE,FALSE)</f>
        <v>0</v>
      </c>
      <c r="O17966">
        <f t="shared" ref="O17966:O18029" si="292">--OR(L17966,M17966,N17966)</f>
        <v>0</v>
      </c>
    </row>
    <row r="17967" spans="13:15" x14ac:dyDescent="0.25">
      <c r="M17967" s="288" t="b">
        <f>IF(AND(OR('1. Participant &amp; Project Info'!$B$18=index!$F$21,'1. Participant &amp; Project Info'!$B$18=index!$F$22),OR(ISBLANK('2. RPS Generation'!C17977),'2. RPS Generation'!C17977&gt;'1. Participant &amp; Project Info'!$B$38,'2. RPS Generation'!C17977&lt;0)),TRUE,FALSE)</f>
        <v>0</v>
      </c>
      <c r="O17967">
        <f t="shared" si="292"/>
        <v>0</v>
      </c>
    </row>
    <row r="17968" spans="13:15" x14ac:dyDescent="0.25">
      <c r="M17968" s="288" t="b">
        <f>IF(AND(OR('1. Participant &amp; Project Info'!$B$18=index!$F$21,'1. Participant &amp; Project Info'!$B$18=index!$F$22),OR(ISBLANK('2. RPS Generation'!C17978),'2. RPS Generation'!C17978&gt;'1. Participant &amp; Project Info'!$B$38,'2. RPS Generation'!C17978&lt;0)),TRUE,FALSE)</f>
        <v>0</v>
      </c>
      <c r="O17968">
        <f t="shared" si="292"/>
        <v>0</v>
      </c>
    </row>
    <row r="17969" spans="13:15" x14ac:dyDescent="0.25">
      <c r="M17969" s="288" t="b">
        <f>IF(AND(OR('1. Participant &amp; Project Info'!$B$18=index!$F$21,'1. Participant &amp; Project Info'!$B$18=index!$F$22),OR(ISBLANK('2. RPS Generation'!C17979),'2. RPS Generation'!C17979&gt;'1. Participant &amp; Project Info'!$B$38,'2. RPS Generation'!C17979&lt;0)),TRUE,FALSE)</f>
        <v>0</v>
      </c>
      <c r="O17969">
        <f t="shared" si="292"/>
        <v>0</v>
      </c>
    </row>
    <row r="17970" spans="13:15" x14ac:dyDescent="0.25">
      <c r="M17970" s="288" t="b">
        <f>IF(AND(OR('1. Participant &amp; Project Info'!$B$18=index!$F$21,'1. Participant &amp; Project Info'!$B$18=index!$F$22),OR(ISBLANK('2. RPS Generation'!C17980),'2. RPS Generation'!C17980&gt;'1. Participant &amp; Project Info'!$B$38,'2. RPS Generation'!C17980&lt;0)),TRUE,FALSE)</f>
        <v>0</v>
      </c>
      <c r="O17970">
        <f t="shared" si="292"/>
        <v>0</v>
      </c>
    </row>
    <row r="17971" spans="13:15" x14ac:dyDescent="0.25">
      <c r="M17971" s="288" t="b">
        <f>IF(AND(OR('1. Participant &amp; Project Info'!$B$18=index!$F$21,'1. Participant &amp; Project Info'!$B$18=index!$F$22),OR(ISBLANK('2. RPS Generation'!C17981),'2. RPS Generation'!C17981&gt;'1. Participant &amp; Project Info'!$B$38,'2. RPS Generation'!C17981&lt;0)),TRUE,FALSE)</f>
        <v>0</v>
      </c>
      <c r="O17971">
        <f t="shared" si="292"/>
        <v>0</v>
      </c>
    </row>
    <row r="17972" spans="13:15" x14ac:dyDescent="0.25">
      <c r="M17972" s="288" t="b">
        <f>IF(AND(OR('1. Participant &amp; Project Info'!$B$18=index!$F$21,'1. Participant &amp; Project Info'!$B$18=index!$F$22),OR(ISBLANK('2. RPS Generation'!C17982),'2. RPS Generation'!C17982&gt;'1. Participant &amp; Project Info'!$B$38,'2. RPS Generation'!C17982&lt;0)),TRUE,FALSE)</f>
        <v>0</v>
      </c>
      <c r="O17972">
        <f t="shared" si="292"/>
        <v>0</v>
      </c>
    </row>
    <row r="17973" spans="13:15" x14ac:dyDescent="0.25">
      <c r="M17973" s="288" t="b">
        <f>IF(AND(OR('1. Participant &amp; Project Info'!$B$18=index!$F$21,'1. Participant &amp; Project Info'!$B$18=index!$F$22),OR(ISBLANK('2. RPS Generation'!C17983),'2. RPS Generation'!C17983&gt;'1. Participant &amp; Project Info'!$B$38,'2. RPS Generation'!C17983&lt;0)),TRUE,FALSE)</f>
        <v>0</v>
      </c>
      <c r="O17973">
        <f t="shared" si="292"/>
        <v>0</v>
      </c>
    </row>
    <row r="17974" spans="13:15" x14ac:dyDescent="0.25">
      <c r="M17974" s="288" t="b">
        <f>IF(AND(OR('1. Participant &amp; Project Info'!$B$18=index!$F$21,'1. Participant &amp; Project Info'!$B$18=index!$F$22),OR(ISBLANK('2. RPS Generation'!C17984),'2. RPS Generation'!C17984&gt;'1. Participant &amp; Project Info'!$B$38,'2. RPS Generation'!C17984&lt;0)),TRUE,FALSE)</f>
        <v>0</v>
      </c>
      <c r="O17974">
        <f t="shared" si="292"/>
        <v>0</v>
      </c>
    </row>
    <row r="17975" spans="13:15" x14ac:dyDescent="0.25">
      <c r="M17975" s="288" t="b">
        <f>IF(AND(OR('1. Participant &amp; Project Info'!$B$18=index!$F$21,'1. Participant &amp; Project Info'!$B$18=index!$F$22),OR(ISBLANK('2. RPS Generation'!C17985),'2. RPS Generation'!C17985&gt;'1. Participant &amp; Project Info'!$B$38,'2. RPS Generation'!C17985&lt;0)),TRUE,FALSE)</f>
        <v>0</v>
      </c>
      <c r="O17975">
        <f t="shared" si="292"/>
        <v>0</v>
      </c>
    </row>
    <row r="17976" spans="13:15" x14ac:dyDescent="0.25">
      <c r="M17976" s="288" t="b">
        <f>IF(AND(OR('1. Participant &amp; Project Info'!$B$18=index!$F$21,'1. Participant &amp; Project Info'!$B$18=index!$F$22),OR(ISBLANK('2. RPS Generation'!C17986),'2. RPS Generation'!C17986&gt;'1. Participant &amp; Project Info'!$B$38,'2. RPS Generation'!C17986&lt;0)),TRUE,FALSE)</f>
        <v>0</v>
      </c>
      <c r="O17976">
        <f t="shared" si="292"/>
        <v>0</v>
      </c>
    </row>
    <row r="17977" spans="13:15" x14ac:dyDescent="0.25">
      <c r="M17977" s="288" t="b">
        <f>IF(AND(OR('1. Participant &amp; Project Info'!$B$18=index!$F$21,'1. Participant &amp; Project Info'!$B$18=index!$F$22),OR(ISBLANK('2. RPS Generation'!C17987),'2. RPS Generation'!C17987&gt;'1. Participant &amp; Project Info'!$B$38,'2. RPS Generation'!C17987&lt;0)),TRUE,FALSE)</f>
        <v>0</v>
      </c>
      <c r="O17977">
        <f t="shared" si="292"/>
        <v>0</v>
      </c>
    </row>
    <row r="17978" spans="13:15" x14ac:dyDescent="0.25">
      <c r="M17978" s="288" t="b">
        <f>IF(AND(OR('1. Participant &amp; Project Info'!$B$18=index!$F$21,'1. Participant &amp; Project Info'!$B$18=index!$F$22),OR(ISBLANK('2. RPS Generation'!C17988),'2. RPS Generation'!C17988&gt;'1. Participant &amp; Project Info'!$B$38,'2. RPS Generation'!C17988&lt;0)),TRUE,FALSE)</f>
        <v>0</v>
      </c>
      <c r="O17978">
        <f t="shared" si="292"/>
        <v>0</v>
      </c>
    </row>
    <row r="17979" spans="13:15" x14ac:dyDescent="0.25">
      <c r="M17979" s="288" t="b">
        <f>IF(AND(OR('1. Participant &amp; Project Info'!$B$18=index!$F$21,'1. Participant &amp; Project Info'!$B$18=index!$F$22),OR(ISBLANK('2. RPS Generation'!C17989),'2. RPS Generation'!C17989&gt;'1. Participant &amp; Project Info'!$B$38,'2. RPS Generation'!C17989&lt;0)),TRUE,FALSE)</f>
        <v>0</v>
      </c>
      <c r="O17979">
        <f t="shared" si="292"/>
        <v>0</v>
      </c>
    </row>
    <row r="17980" spans="13:15" x14ac:dyDescent="0.25">
      <c r="M17980" s="288" t="b">
        <f>IF(AND(OR('1. Participant &amp; Project Info'!$B$18=index!$F$21,'1. Participant &amp; Project Info'!$B$18=index!$F$22),OR(ISBLANK('2. RPS Generation'!C17990),'2. RPS Generation'!C17990&gt;'1. Participant &amp; Project Info'!$B$38,'2. RPS Generation'!C17990&lt;0)),TRUE,FALSE)</f>
        <v>0</v>
      </c>
      <c r="O17980">
        <f t="shared" si="292"/>
        <v>0</v>
      </c>
    </row>
    <row r="17981" spans="13:15" x14ac:dyDescent="0.25">
      <c r="M17981" s="288" t="b">
        <f>IF(AND(OR('1. Participant &amp; Project Info'!$B$18=index!$F$21,'1. Participant &amp; Project Info'!$B$18=index!$F$22),OR(ISBLANK('2. RPS Generation'!C17991),'2. RPS Generation'!C17991&gt;'1. Participant &amp; Project Info'!$B$38,'2. RPS Generation'!C17991&lt;0)),TRUE,FALSE)</f>
        <v>0</v>
      </c>
      <c r="O17981">
        <f t="shared" si="292"/>
        <v>0</v>
      </c>
    </row>
    <row r="17982" spans="13:15" x14ac:dyDescent="0.25">
      <c r="M17982" s="288" t="b">
        <f>IF(AND(OR('1. Participant &amp; Project Info'!$B$18=index!$F$21,'1. Participant &amp; Project Info'!$B$18=index!$F$22),OR(ISBLANK('2. RPS Generation'!C17992),'2. RPS Generation'!C17992&gt;'1. Participant &amp; Project Info'!$B$38,'2. RPS Generation'!C17992&lt;0)),TRUE,FALSE)</f>
        <v>0</v>
      </c>
      <c r="O17982">
        <f t="shared" si="292"/>
        <v>0</v>
      </c>
    </row>
    <row r="17983" spans="13:15" x14ac:dyDescent="0.25">
      <c r="M17983" s="288" t="b">
        <f>IF(AND(OR('1. Participant &amp; Project Info'!$B$18=index!$F$21,'1. Participant &amp; Project Info'!$B$18=index!$F$22),OR(ISBLANK('2. RPS Generation'!C17993),'2. RPS Generation'!C17993&gt;'1. Participant &amp; Project Info'!$B$38,'2. RPS Generation'!C17993&lt;0)),TRUE,FALSE)</f>
        <v>0</v>
      </c>
      <c r="O17983">
        <f t="shared" si="292"/>
        <v>0</v>
      </c>
    </row>
    <row r="17984" spans="13:15" x14ac:dyDescent="0.25">
      <c r="M17984" s="288" t="b">
        <f>IF(AND(OR('1. Participant &amp; Project Info'!$B$18=index!$F$21,'1. Participant &amp; Project Info'!$B$18=index!$F$22),OR(ISBLANK('2. RPS Generation'!C17994),'2. RPS Generation'!C17994&gt;'1. Participant &amp; Project Info'!$B$38,'2. RPS Generation'!C17994&lt;0)),TRUE,FALSE)</f>
        <v>0</v>
      </c>
      <c r="O17984">
        <f t="shared" si="292"/>
        <v>0</v>
      </c>
    </row>
    <row r="17985" spans="13:15" x14ac:dyDescent="0.25">
      <c r="M17985" s="288" t="b">
        <f>IF(AND(OR('1. Participant &amp; Project Info'!$B$18=index!$F$21,'1. Participant &amp; Project Info'!$B$18=index!$F$22),OR(ISBLANK('2. RPS Generation'!C17995),'2. RPS Generation'!C17995&gt;'1. Participant &amp; Project Info'!$B$38,'2. RPS Generation'!C17995&lt;0)),TRUE,FALSE)</f>
        <v>0</v>
      </c>
      <c r="O17985">
        <f t="shared" si="292"/>
        <v>0</v>
      </c>
    </row>
    <row r="17986" spans="13:15" x14ac:dyDescent="0.25">
      <c r="M17986" s="288" t="b">
        <f>IF(AND(OR('1. Participant &amp; Project Info'!$B$18=index!$F$21,'1. Participant &amp; Project Info'!$B$18=index!$F$22),OR(ISBLANK('2. RPS Generation'!C17996),'2. RPS Generation'!C17996&gt;'1. Participant &amp; Project Info'!$B$38,'2. RPS Generation'!C17996&lt;0)),TRUE,FALSE)</f>
        <v>0</v>
      </c>
      <c r="O17986">
        <f t="shared" si="292"/>
        <v>0</v>
      </c>
    </row>
    <row r="17987" spans="13:15" x14ac:dyDescent="0.25">
      <c r="M17987" s="288" t="b">
        <f>IF(AND(OR('1. Participant &amp; Project Info'!$B$18=index!$F$21,'1. Participant &amp; Project Info'!$B$18=index!$F$22),OR(ISBLANK('2. RPS Generation'!C17997),'2. RPS Generation'!C17997&gt;'1. Participant &amp; Project Info'!$B$38,'2. RPS Generation'!C17997&lt;0)),TRUE,FALSE)</f>
        <v>0</v>
      </c>
      <c r="O17987">
        <f t="shared" si="292"/>
        <v>0</v>
      </c>
    </row>
    <row r="17988" spans="13:15" x14ac:dyDescent="0.25">
      <c r="M17988" s="288" t="b">
        <f>IF(AND(OR('1. Participant &amp; Project Info'!$B$18=index!$F$21,'1. Participant &amp; Project Info'!$B$18=index!$F$22),OR(ISBLANK('2. RPS Generation'!C17998),'2. RPS Generation'!C17998&gt;'1. Participant &amp; Project Info'!$B$38,'2. RPS Generation'!C17998&lt;0)),TRUE,FALSE)</f>
        <v>0</v>
      </c>
      <c r="O17988">
        <f t="shared" si="292"/>
        <v>0</v>
      </c>
    </row>
    <row r="17989" spans="13:15" x14ac:dyDescent="0.25">
      <c r="M17989" s="288" t="b">
        <f>IF(AND(OR('1. Participant &amp; Project Info'!$B$18=index!$F$21,'1. Participant &amp; Project Info'!$B$18=index!$F$22),OR(ISBLANK('2. RPS Generation'!C17999),'2. RPS Generation'!C17999&gt;'1. Participant &amp; Project Info'!$B$38,'2. RPS Generation'!C17999&lt;0)),TRUE,FALSE)</f>
        <v>0</v>
      </c>
      <c r="O17989">
        <f t="shared" si="292"/>
        <v>0</v>
      </c>
    </row>
    <row r="17990" spans="13:15" x14ac:dyDescent="0.25">
      <c r="M17990" s="288" t="b">
        <f>IF(AND(OR('1. Participant &amp; Project Info'!$B$18=index!$F$21,'1. Participant &amp; Project Info'!$B$18=index!$F$22),OR(ISBLANK('2. RPS Generation'!C18000),'2. RPS Generation'!C18000&gt;'1. Participant &amp; Project Info'!$B$38,'2. RPS Generation'!C18000&lt;0)),TRUE,FALSE)</f>
        <v>0</v>
      </c>
      <c r="O17990">
        <f t="shared" si="292"/>
        <v>0</v>
      </c>
    </row>
    <row r="17991" spans="13:15" x14ac:dyDescent="0.25">
      <c r="M17991" s="288" t="b">
        <f>IF(AND(OR('1. Participant &amp; Project Info'!$B$18=index!$F$21,'1. Participant &amp; Project Info'!$B$18=index!$F$22),OR(ISBLANK('2. RPS Generation'!C18001),'2. RPS Generation'!C18001&gt;'1. Participant &amp; Project Info'!$B$38,'2. RPS Generation'!C18001&lt;0)),TRUE,FALSE)</f>
        <v>0</v>
      </c>
      <c r="O17991">
        <f t="shared" si="292"/>
        <v>0</v>
      </c>
    </row>
    <row r="17992" spans="13:15" x14ac:dyDescent="0.25">
      <c r="M17992" s="288" t="b">
        <f>IF(AND(OR('1. Participant &amp; Project Info'!$B$18=index!$F$21,'1. Participant &amp; Project Info'!$B$18=index!$F$22),OR(ISBLANK('2. RPS Generation'!C18002),'2. RPS Generation'!C18002&gt;'1. Participant &amp; Project Info'!$B$38,'2. RPS Generation'!C18002&lt;0)),TRUE,FALSE)</f>
        <v>0</v>
      </c>
      <c r="O17992">
        <f t="shared" si="292"/>
        <v>0</v>
      </c>
    </row>
    <row r="17993" spans="13:15" x14ac:dyDescent="0.25">
      <c r="M17993" s="288" t="b">
        <f>IF(AND(OR('1. Participant &amp; Project Info'!$B$18=index!$F$21,'1. Participant &amp; Project Info'!$B$18=index!$F$22),OR(ISBLANK('2. RPS Generation'!C18003),'2. RPS Generation'!C18003&gt;'1. Participant &amp; Project Info'!$B$38,'2. RPS Generation'!C18003&lt;0)),TRUE,FALSE)</f>
        <v>0</v>
      </c>
      <c r="O17993">
        <f t="shared" si="292"/>
        <v>0</v>
      </c>
    </row>
    <row r="17994" spans="13:15" x14ac:dyDescent="0.25">
      <c r="M17994" s="288" t="b">
        <f>IF(AND(OR('1. Participant &amp; Project Info'!$B$18=index!$F$21,'1. Participant &amp; Project Info'!$B$18=index!$F$22),OR(ISBLANK('2. RPS Generation'!C18004),'2. RPS Generation'!C18004&gt;'1. Participant &amp; Project Info'!$B$38,'2. RPS Generation'!C18004&lt;0)),TRUE,FALSE)</f>
        <v>0</v>
      </c>
      <c r="O17994">
        <f t="shared" si="292"/>
        <v>0</v>
      </c>
    </row>
    <row r="17995" spans="13:15" x14ac:dyDescent="0.25">
      <c r="M17995" s="288" t="b">
        <f>IF(AND(OR('1. Participant &amp; Project Info'!$B$18=index!$F$21,'1. Participant &amp; Project Info'!$B$18=index!$F$22),OR(ISBLANK('2. RPS Generation'!C18005),'2. RPS Generation'!C18005&gt;'1. Participant &amp; Project Info'!$B$38,'2. RPS Generation'!C18005&lt;0)),TRUE,FALSE)</f>
        <v>0</v>
      </c>
      <c r="O17995">
        <f t="shared" si="292"/>
        <v>0</v>
      </c>
    </row>
    <row r="17996" spans="13:15" x14ac:dyDescent="0.25">
      <c r="M17996" s="288" t="b">
        <f>IF(AND(OR('1. Participant &amp; Project Info'!$B$18=index!$F$21,'1. Participant &amp; Project Info'!$B$18=index!$F$22),OR(ISBLANK('2. RPS Generation'!C18006),'2. RPS Generation'!C18006&gt;'1. Participant &amp; Project Info'!$B$38,'2. RPS Generation'!C18006&lt;0)),TRUE,FALSE)</f>
        <v>0</v>
      </c>
      <c r="O17996">
        <f t="shared" si="292"/>
        <v>0</v>
      </c>
    </row>
    <row r="17997" spans="13:15" x14ac:dyDescent="0.25">
      <c r="M17997" s="288" t="b">
        <f>IF(AND(OR('1. Participant &amp; Project Info'!$B$18=index!$F$21,'1. Participant &amp; Project Info'!$B$18=index!$F$22),OR(ISBLANK('2. RPS Generation'!C18007),'2. RPS Generation'!C18007&gt;'1. Participant &amp; Project Info'!$B$38,'2. RPS Generation'!C18007&lt;0)),TRUE,FALSE)</f>
        <v>0</v>
      </c>
      <c r="O17997">
        <f t="shared" si="292"/>
        <v>0</v>
      </c>
    </row>
    <row r="17998" spans="13:15" x14ac:dyDescent="0.25">
      <c r="M17998" s="288" t="b">
        <f>IF(AND(OR('1. Participant &amp; Project Info'!$B$18=index!$F$21,'1. Participant &amp; Project Info'!$B$18=index!$F$22),OR(ISBLANK('2. RPS Generation'!C18008),'2. RPS Generation'!C18008&gt;'1. Participant &amp; Project Info'!$B$38,'2. RPS Generation'!C18008&lt;0)),TRUE,FALSE)</f>
        <v>0</v>
      </c>
      <c r="O17998">
        <f t="shared" si="292"/>
        <v>0</v>
      </c>
    </row>
    <row r="17999" spans="13:15" x14ac:dyDescent="0.25">
      <c r="M17999" s="288" t="b">
        <f>IF(AND(OR('1. Participant &amp; Project Info'!$B$18=index!$F$21,'1. Participant &amp; Project Info'!$B$18=index!$F$22),OR(ISBLANK('2. RPS Generation'!C18009),'2. RPS Generation'!C18009&gt;'1. Participant &amp; Project Info'!$B$38,'2. RPS Generation'!C18009&lt;0)),TRUE,FALSE)</f>
        <v>0</v>
      </c>
      <c r="O17999">
        <f t="shared" si="292"/>
        <v>0</v>
      </c>
    </row>
    <row r="18000" spans="13:15" x14ac:dyDescent="0.25">
      <c r="M18000" s="288" t="b">
        <f>IF(AND(OR('1. Participant &amp; Project Info'!$B$18=index!$F$21,'1. Participant &amp; Project Info'!$B$18=index!$F$22),OR(ISBLANK('2. RPS Generation'!C18010),'2. RPS Generation'!C18010&gt;'1. Participant &amp; Project Info'!$B$38,'2. RPS Generation'!C18010&lt;0)),TRUE,FALSE)</f>
        <v>0</v>
      </c>
      <c r="O18000">
        <f t="shared" si="292"/>
        <v>0</v>
      </c>
    </row>
    <row r="18001" spans="13:15" x14ac:dyDescent="0.25">
      <c r="M18001" s="288" t="b">
        <f>IF(AND(OR('1. Participant &amp; Project Info'!$B$18=index!$F$21,'1. Participant &amp; Project Info'!$B$18=index!$F$22),OR(ISBLANK('2. RPS Generation'!C18011),'2. RPS Generation'!C18011&gt;'1. Participant &amp; Project Info'!$B$38,'2. RPS Generation'!C18011&lt;0)),TRUE,FALSE)</f>
        <v>0</v>
      </c>
      <c r="O18001">
        <f t="shared" si="292"/>
        <v>0</v>
      </c>
    </row>
    <row r="18002" spans="13:15" x14ac:dyDescent="0.25">
      <c r="M18002" s="288" t="b">
        <f>IF(AND(OR('1. Participant &amp; Project Info'!$B$18=index!$F$21,'1. Participant &amp; Project Info'!$B$18=index!$F$22),OR(ISBLANK('2. RPS Generation'!C18012),'2. RPS Generation'!C18012&gt;'1. Participant &amp; Project Info'!$B$38,'2. RPS Generation'!C18012&lt;0)),TRUE,FALSE)</f>
        <v>0</v>
      </c>
      <c r="O18002">
        <f t="shared" si="292"/>
        <v>0</v>
      </c>
    </row>
    <row r="18003" spans="13:15" x14ac:dyDescent="0.25">
      <c r="M18003" s="288" t="b">
        <f>IF(AND(OR('1. Participant &amp; Project Info'!$B$18=index!$F$21,'1. Participant &amp; Project Info'!$B$18=index!$F$22),OR(ISBLANK('2. RPS Generation'!C18013),'2. RPS Generation'!C18013&gt;'1. Participant &amp; Project Info'!$B$38,'2. RPS Generation'!C18013&lt;0)),TRUE,FALSE)</f>
        <v>0</v>
      </c>
      <c r="O18003">
        <f t="shared" si="292"/>
        <v>0</v>
      </c>
    </row>
    <row r="18004" spans="13:15" x14ac:dyDescent="0.25">
      <c r="M18004" s="288" t="b">
        <f>IF(AND(OR('1. Participant &amp; Project Info'!$B$18=index!$F$21,'1. Participant &amp; Project Info'!$B$18=index!$F$22),OR(ISBLANK('2. RPS Generation'!C18014),'2. RPS Generation'!C18014&gt;'1. Participant &amp; Project Info'!$B$38,'2. RPS Generation'!C18014&lt;0)),TRUE,FALSE)</f>
        <v>0</v>
      </c>
      <c r="O18004">
        <f t="shared" si="292"/>
        <v>0</v>
      </c>
    </row>
    <row r="18005" spans="13:15" x14ac:dyDescent="0.25">
      <c r="M18005" s="288" t="b">
        <f>IF(AND(OR('1. Participant &amp; Project Info'!$B$18=index!$F$21,'1. Participant &amp; Project Info'!$B$18=index!$F$22),OR(ISBLANK('2. RPS Generation'!C18015),'2. RPS Generation'!C18015&gt;'1. Participant &amp; Project Info'!$B$38,'2. RPS Generation'!C18015&lt;0)),TRUE,FALSE)</f>
        <v>0</v>
      </c>
      <c r="O18005">
        <f t="shared" si="292"/>
        <v>0</v>
      </c>
    </row>
    <row r="18006" spans="13:15" x14ac:dyDescent="0.25">
      <c r="M18006" s="288" t="b">
        <f>IF(AND(OR('1. Participant &amp; Project Info'!$B$18=index!$F$21,'1. Participant &amp; Project Info'!$B$18=index!$F$22),OR(ISBLANK('2. RPS Generation'!C18016),'2. RPS Generation'!C18016&gt;'1. Participant &amp; Project Info'!$B$38,'2. RPS Generation'!C18016&lt;0)),TRUE,FALSE)</f>
        <v>0</v>
      </c>
      <c r="O18006">
        <f t="shared" si="292"/>
        <v>0</v>
      </c>
    </row>
    <row r="18007" spans="13:15" x14ac:dyDescent="0.25">
      <c r="M18007" s="288" t="b">
        <f>IF(AND(OR('1. Participant &amp; Project Info'!$B$18=index!$F$21,'1. Participant &amp; Project Info'!$B$18=index!$F$22),OR(ISBLANK('2. RPS Generation'!C18017),'2. RPS Generation'!C18017&gt;'1. Participant &amp; Project Info'!$B$38,'2. RPS Generation'!C18017&lt;0)),TRUE,FALSE)</f>
        <v>0</v>
      </c>
      <c r="O18007">
        <f t="shared" si="292"/>
        <v>0</v>
      </c>
    </row>
    <row r="18008" spans="13:15" x14ac:dyDescent="0.25">
      <c r="M18008" s="288" t="b">
        <f>IF(AND(OR('1. Participant &amp; Project Info'!$B$18=index!$F$21,'1. Participant &amp; Project Info'!$B$18=index!$F$22),OR(ISBLANK('2. RPS Generation'!C18018),'2. RPS Generation'!C18018&gt;'1. Participant &amp; Project Info'!$B$38,'2. RPS Generation'!C18018&lt;0)),TRUE,FALSE)</f>
        <v>0</v>
      </c>
      <c r="O18008">
        <f t="shared" si="292"/>
        <v>0</v>
      </c>
    </row>
    <row r="18009" spans="13:15" x14ac:dyDescent="0.25">
      <c r="M18009" s="288" t="b">
        <f>IF(AND(OR('1. Participant &amp; Project Info'!$B$18=index!$F$21,'1. Participant &amp; Project Info'!$B$18=index!$F$22),OR(ISBLANK('2. RPS Generation'!C18019),'2. RPS Generation'!C18019&gt;'1. Participant &amp; Project Info'!$B$38,'2. RPS Generation'!C18019&lt;0)),TRUE,FALSE)</f>
        <v>0</v>
      </c>
      <c r="O18009">
        <f t="shared" si="292"/>
        <v>0</v>
      </c>
    </row>
    <row r="18010" spans="13:15" x14ac:dyDescent="0.25">
      <c r="M18010" s="288" t="b">
        <f>IF(AND(OR('1. Participant &amp; Project Info'!$B$18=index!$F$21,'1. Participant &amp; Project Info'!$B$18=index!$F$22),OR(ISBLANK('2. RPS Generation'!C18020),'2. RPS Generation'!C18020&gt;'1. Participant &amp; Project Info'!$B$38,'2. RPS Generation'!C18020&lt;0)),TRUE,FALSE)</f>
        <v>0</v>
      </c>
      <c r="O18010">
        <f t="shared" si="292"/>
        <v>0</v>
      </c>
    </row>
    <row r="18011" spans="13:15" x14ac:dyDescent="0.25">
      <c r="M18011" s="288" t="b">
        <f>IF(AND(OR('1. Participant &amp; Project Info'!$B$18=index!$F$21,'1. Participant &amp; Project Info'!$B$18=index!$F$22),OR(ISBLANK('2. RPS Generation'!C18021),'2. RPS Generation'!C18021&gt;'1. Participant &amp; Project Info'!$B$38,'2. RPS Generation'!C18021&lt;0)),TRUE,FALSE)</f>
        <v>0</v>
      </c>
      <c r="O18011">
        <f t="shared" si="292"/>
        <v>0</v>
      </c>
    </row>
    <row r="18012" spans="13:15" x14ac:dyDescent="0.25">
      <c r="M18012" s="288" t="b">
        <f>IF(AND(OR('1. Participant &amp; Project Info'!$B$18=index!$F$21,'1. Participant &amp; Project Info'!$B$18=index!$F$22),OR(ISBLANK('2. RPS Generation'!C18022),'2. RPS Generation'!C18022&gt;'1. Participant &amp; Project Info'!$B$38,'2. RPS Generation'!C18022&lt;0)),TRUE,FALSE)</f>
        <v>0</v>
      </c>
      <c r="O18012">
        <f t="shared" si="292"/>
        <v>0</v>
      </c>
    </row>
    <row r="18013" spans="13:15" x14ac:dyDescent="0.25">
      <c r="M18013" s="288" t="b">
        <f>IF(AND(OR('1. Participant &amp; Project Info'!$B$18=index!$F$21,'1. Participant &amp; Project Info'!$B$18=index!$F$22),OR(ISBLANK('2. RPS Generation'!C18023),'2. RPS Generation'!C18023&gt;'1. Participant &amp; Project Info'!$B$38,'2. RPS Generation'!C18023&lt;0)),TRUE,FALSE)</f>
        <v>0</v>
      </c>
      <c r="O18013">
        <f t="shared" si="292"/>
        <v>0</v>
      </c>
    </row>
    <row r="18014" spans="13:15" x14ac:dyDescent="0.25">
      <c r="M18014" s="288" t="b">
        <f>IF(AND(OR('1. Participant &amp; Project Info'!$B$18=index!$F$21,'1. Participant &amp; Project Info'!$B$18=index!$F$22),OR(ISBLANK('2. RPS Generation'!C18024),'2. RPS Generation'!C18024&gt;'1. Participant &amp; Project Info'!$B$38,'2. RPS Generation'!C18024&lt;0)),TRUE,FALSE)</f>
        <v>0</v>
      </c>
      <c r="O18014">
        <f t="shared" si="292"/>
        <v>0</v>
      </c>
    </row>
    <row r="18015" spans="13:15" x14ac:dyDescent="0.25">
      <c r="M18015" s="288" t="b">
        <f>IF(AND(OR('1. Participant &amp; Project Info'!$B$18=index!$F$21,'1. Participant &amp; Project Info'!$B$18=index!$F$22),OR(ISBLANK('2. RPS Generation'!C18025),'2. RPS Generation'!C18025&gt;'1. Participant &amp; Project Info'!$B$38,'2. RPS Generation'!C18025&lt;0)),TRUE,FALSE)</f>
        <v>0</v>
      </c>
      <c r="O18015">
        <f t="shared" si="292"/>
        <v>0</v>
      </c>
    </row>
    <row r="18016" spans="13:15" x14ac:dyDescent="0.25">
      <c r="M18016" s="288" t="b">
        <f>IF(AND(OR('1. Participant &amp; Project Info'!$B$18=index!$F$21,'1. Participant &amp; Project Info'!$B$18=index!$F$22),OR(ISBLANK('2. RPS Generation'!C18026),'2. RPS Generation'!C18026&gt;'1. Participant &amp; Project Info'!$B$38,'2. RPS Generation'!C18026&lt;0)),TRUE,FALSE)</f>
        <v>0</v>
      </c>
      <c r="O18016">
        <f t="shared" si="292"/>
        <v>0</v>
      </c>
    </row>
    <row r="18017" spans="13:15" x14ac:dyDescent="0.25">
      <c r="M18017" s="288" t="b">
        <f>IF(AND(OR('1. Participant &amp; Project Info'!$B$18=index!$F$21,'1. Participant &amp; Project Info'!$B$18=index!$F$22),OR(ISBLANK('2. RPS Generation'!C18027),'2. RPS Generation'!C18027&gt;'1. Participant &amp; Project Info'!$B$38,'2. RPS Generation'!C18027&lt;0)),TRUE,FALSE)</f>
        <v>0</v>
      </c>
      <c r="O18017">
        <f t="shared" si="292"/>
        <v>0</v>
      </c>
    </row>
    <row r="18018" spans="13:15" x14ac:dyDescent="0.25">
      <c r="M18018" s="288" t="b">
        <f>IF(AND(OR('1. Participant &amp; Project Info'!$B$18=index!$F$21,'1. Participant &amp; Project Info'!$B$18=index!$F$22),OR(ISBLANK('2. RPS Generation'!C18028),'2. RPS Generation'!C18028&gt;'1. Participant &amp; Project Info'!$B$38,'2. RPS Generation'!C18028&lt;0)),TRUE,FALSE)</f>
        <v>0</v>
      </c>
      <c r="O18018">
        <f t="shared" si="292"/>
        <v>0</v>
      </c>
    </row>
    <row r="18019" spans="13:15" x14ac:dyDescent="0.25">
      <c r="M18019" s="288" t="b">
        <f>IF(AND(OR('1. Participant &amp; Project Info'!$B$18=index!$F$21,'1. Participant &amp; Project Info'!$B$18=index!$F$22),OR(ISBLANK('2. RPS Generation'!C18029),'2. RPS Generation'!C18029&gt;'1. Participant &amp; Project Info'!$B$38,'2. RPS Generation'!C18029&lt;0)),TRUE,FALSE)</f>
        <v>0</v>
      </c>
      <c r="O18019">
        <f t="shared" si="292"/>
        <v>0</v>
      </c>
    </row>
    <row r="18020" spans="13:15" x14ac:dyDescent="0.25">
      <c r="M18020" s="288" t="b">
        <f>IF(AND(OR('1. Participant &amp; Project Info'!$B$18=index!$F$21,'1. Participant &amp; Project Info'!$B$18=index!$F$22),OR(ISBLANK('2. RPS Generation'!C18030),'2. RPS Generation'!C18030&gt;'1. Participant &amp; Project Info'!$B$38,'2. RPS Generation'!C18030&lt;0)),TRUE,FALSE)</f>
        <v>0</v>
      </c>
      <c r="O18020">
        <f t="shared" si="292"/>
        <v>0</v>
      </c>
    </row>
    <row r="18021" spans="13:15" x14ac:dyDescent="0.25">
      <c r="M18021" s="288" t="b">
        <f>IF(AND(OR('1. Participant &amp; Project Info'!$B$18=index!$F$21,'1. Participant &amp; Project Info'!$B$18=index!$F$22),OR(ISBLANK('2. RPS Generation'!C18031),'2. RPS Generation'!C18031&gt;'1. Participant &amp; Project Info'!$B$38,'2. RPS Generation'!C18031&lt;0)),TRUE,FALSE)</f>
        <v>0</v>
      </c>
      <c r="O18021">
        <f t="shared" si="292"/>
        <v>0</v>
      </c>
    </row>
    <row r="18022" spans="13:15" x14ac:dyDescent="0.25">
      <c r="M18022" s="288" t="b">
        <f>IF(AND(OR('1. Participant &amp; Project Info'!$B$18=index!$F$21,'1. Participant &amp; Project Info'!$B$18=index!$F$22),OR(ISBLANK('2. RPS Generation'!C18032),'2. RPS Generation'!C18032&gt;'1. Participant &amp; Project Info'!$B$38,'2. RPS Generation'!C18032&lt;0)),TRUE,FALSE)</f>
        <v>0</v>
      </c>
      <c r="O18022">
        <f t="shared" si="292"/>
        <v>0</v>
      </c>
    </row>
    <row r="18023" spans="13:15" x14ac:dyDescent="0.25">
      <c r="M18023" s="288" t="b">
        <f>IF(AND(OR('1. Participant &amp; Project Info'!$B$18=index!$F$21,'1. Participant &amp; Project Info'!$B$18=index!$F$22),OR(ISBLANK('2. RPS Generation'!C18033),'2. RPS Generation'!C18033&gt;'1. Participant &amp; Project Info'!$B$38,'2. RPS Generation'!C18033&lt;0)),TRUE,FALSE)</f>
        <v>0</v>
      </c>
      <c r="O18023">
        <f t="shared" si="292"/>
        <v>0</v>
      </c>
    </row>
    <row r="18024" spans="13:15" x14ac:dyDescent="0.25">
      <c r="M18024" s="288" t="b">
        <f>IF(AND(OR('1. Participant &amp; Project Info'!$B$18=index!$F$21,'1. Participant &amp; Project Info'!$B$18=index!$F$22),OR(ISBLANK('2. RPS Generation'!C18034),'2. RPS Generation'!C18034&gt;'1. Participant &amp; Project Info'!$B$38,'2. RPS Generation'!C18034&lt;0)),TRUE,FALSE)</f>
        <v>0</v>
      </c>
      <c r="O18024">
        <f t="shared" si="292"/>
        <v>0</v>
      </c>
    </row>
    <row r="18025" spans="13:15" x14ac:dyDescent="0.25">
      <c r="M18025" s="288" t="b">
        <f>IF(AND(OR('1. Participant &amp; Project Info'!$B$18=index!$F$21,'1. Participant &amp; Project Info'!$B$18=index!$F$22),OR(ISBLANK('2. RPS Generation'!C18035),'2. RPS Generation'!C18035&gt;'1. Participant &amp; Project Info'!$B$38,'2. RPS Generation'!C18035&lt;0)),TRUE,FALSE)</f>
        <v>0</v>
      </c>
      <c r="O18025">
        <f t="shared" si="292"/>
        <v>0</v>
      </c>
    </row>
    <row r="18026" spans="13:15" x14ac:dyDescent="0.25">
      <c r="M18026" s="288" t="b">
        <f>IF(AND(OR('1. Participant &amp; Project Info'!$B$18=index!$F$21,'1. Participant &amp; Project Info'!$B$18=index!$F$22),OR(ISBLANK('2. RPS Generation'!C18036),'2. RPS Generation'!C18036&gt;'1. Participant &amp; Project Info'!$B$38,'2. RPS Generation'!C18036&lt;0)),TRUE,FALSE)</f>
        <v>0</v>
      </c>
      <c r="O18026">
        <f t="shared" si="292"/>
        <v>0</v>
      </c>
    </row>
    <row r="18027" spans="13:15" x14ac:dyDescent="0.25">
      <c r="M18027" s="288" t="b">
        <f>IF(AND(OR('1. Participant &amp; Project Info'!$B$18=index!$F$21,'1. Participant &amp; Project Info'!$B$18=index!$F$22),OR(ISBLANK('2. RPS Generation'!C18037),'2. RPS Generation'!C18037&gt;'1. Participant &amp; Project Info'!$B$38,'2. RPS Generation'!C18037&lt;0)),TRUE,FALSE)</f>
        <v>0</v>
      </c>
      <c r="O18027">
        <f t="shared" si="292"/>
        <v>0</v>
      </c>
    </row>
    <row r="18028" spans="13:15" x14ac:dyDescent="0.25">
      <c r="M18028" s="288" t="b">
        <f>IF(AND(OR('1. Participant &amp; Project Info'!$B$18=index!$F$21,'1. Participant &amp; Project Info'!$B$18=index!$F$22),OR(ISBLANK('2. RPS Generation'!C18038),'2. RPS Generation'!C18038&gt;'1. Participant &amp; Project Info'!$B$38,'2. RPS Generation'!C18038&lt;0)),TRUE,FALSE)</f>
        <v>0</v>
      </c>
      <c r="O18028">
        <f t="shared" si="292"/>
        <v>0</v>
      </c>
    </row>
    <row r="18029" spans="13:15" x14ac:dyDescent="0.25">
      <c r="M18029" s="288" t="b">
        <f>IF(AND(OR('1. Participant &amp; Project Info'!$B$18=index!$F$21,'1. Participant &amp; Project Info'!$B$18=index!$F$22),OR(ISBLANK('2. RPS Generation'!C18039),'2. RPS Generation'!C18039&gt;'1. Participant &amp; Project Info'!$B$38,'2. RPS Generation'!C18039&lt;0)),TRUE,FALSE)</f>
        <v>0</v>
      </c>
      <c r="O18029">
        <f t="shared" si="292"/>
        <v>0</v>
      </c>
    </row>
    <row r="18030" spans="13:15" x14ac:dyDescent="0.25">
      <c r="M18030" s="288" t="b">
        <f>IF(AND(OR('1. Participant &amp; Project Info'!$B$18=index!$F$21,'1. Participant &amp; Project Info'!$B$18=index!$F$22),OR(ISBLANK('2. RPS Generation'!C18040),'2. RPS Generation'!C18040&gt;'1. Participant &amp; Project Info'!$B$38,'2. RPS Generation'!C18040&lt;0)),TRUE,FALSE)</f>
        <v>0</v>
      </c>
      <c r="O18030">
        <f t="shared" ref="O18030:O18093" si="293">--OR(L18030,M18030,N18030)</f>
        <v>0</v>
      </c>
    </row>
    <row r="18031" spans="13:15" x14ac:dyDescent="0.25">
      <c r="M18031" s="288" t="b">
        <f>IF(AND(OR('1. Participant &amp; Project Info'!$B$18=index!$F$21,'1. Participant &amp; Project Info'!$B$18=index!$F$22),OR(ISBLANK('2. RPS Generation'!C18041),'2. RPS Generation'!C18041&gt;'1. Participant &amp; Project Info'!$B$38,'2. RPS Generation'!C18041&lt;0)),TRUE,FALSE)</f>
        <v>0</v>
      </c>
      <c r="O18031">
        <f t="shared" si="293"/>
        <v>0</v>
      </c>
    </row>
    <row r="18032" spans="13:15" x14ac:dyDescent="0.25">
      <c r="M18032" s="288" t="b">
        <f>IF(AND(OR('1. Participant &amp; Project Info'!$B$18=index!$F$21,'1. Participant &amp; Project Info'!$B$18=index!$F$22),OR(ISBLANK('2. RPS Generation'!C18042),'2. RPS Generation'!C18042&gt;'1. Participant &amp; Project Info'!$B$38,'2. RPS Generation'!C18042&lt;0)),TRUE,FALSE)</f>
        <v>0</v>
      </c>
      <c r="O18032">
        <f t="shared" si="293"/>
        <v>0</v>
      </c>
    </row>
    <row r="18033" spans="13:15" x14ac:dyDescent="0.25">
      <c r="M18033" s="288" t="b">
        <f>IF(AND(OR('1. Participant &amp; Project Info'!$B$18=index!$F$21,'1. Participant &amp; Project Info'!$B$18=index!$F$22),OR(ISBLANK('2. RPS Generation'!C18043),'2. RPS Generation'!C18043&gt;'1. Participant &amp; Project Info'!$B$38,'2. RPS Generation'!C18043&lt;0)),TRUE,FALSE)</f>
        <v>0</v>
      </c>
      <c r="O18033">
        <f t="shared" si="293"/>
        <v>0</v>
      </c>
    </row>
    <row r="18034" spans="13:15" x14ac:dyDescent="0.25">
      <c r="M18034" s="288" t="b">
        <f>IF(AND(OR('1. Participant &amp; Project Info'!$B$18=index!$F$21,'1. Participant &amp; Project Info'!$B$18=index!$F$22),OR(ISBLANK('2. RPS Generation'!C18044),'2. RPS Generation'!C18044&gt;'1. Participant &amp; Project Info'!$B$38,'2. RPS Generation'!C18044&lt;0)),TRUE,FALSE)</f>
        <v>0</v>
      </c>
      <c r="O18034">
        <f t="shared" si="293"/>
        <v>0</v>
      </c>
    </row>
    <row r="18035" spans="13:15" x14ac:dyDescent="0.25">
      <c r="M18035" s="288" t="b">
        <f>IF(AND(OR('1. Participant &amp; Project Info'!$B$18=index!$F$21,'1. Participant &amp; Project Info'!$B$18=index!$F$22),OR(ISBLANK('2. RPS Generation'!C18045),'2. RPS Generation'!C18045&gt;'1. Participant &amp; Project Info'!$B$38,'2. RPS Generation'!C18045&lt;0)),TRUE,FALSE)</f>
        <v>0</v>
      </c>
      <c r="O18035">
        <f t="shared" si="293"/>
        <v>0</v>
      </c>
    </row>
    <row r="18036" spans="13:15" x14ac:dyDescent="0.25">
      <c r="M18036" s="288" t="b">
        <f>IF(AND(OR('1. Participant &amp; Project Info'!$B$18=index!$F$21,'1. Participant &amp; Project Info'!$B$18=index!$F$22),OR(ISBLANK('2. RPS Generation'!C18046),'2. RPS Generation'!C18046&gt;'1. Participant &amp; Project Info'!$B$38,'2. RPS Generation'!C18046&lt;0)),TRUE,FALSE)</f>
        <v>0</v>
      </c>
      <c r="O18036">
        <f t="shared" si="293"/>
        <v>0</v>
      </c>
    </row>
    <row r="18037" spans="13:15" x14ac:dyDescent="0.25">
      <c r="M18037" s="288" t="b">
        <f>IF(AND(OR('1. Participant &amp; Project Info'!$B$18=index!$F$21,'1. Participant &amp; Project Info'!$B$18=index!$F$22),OR(ISBLANK('2. RPS Generation'!C18047),'2. RPS Generation'!C18047&gt;'1. Participant &amp; Project Info'!$B$38,'2. RPS Generation'!C18047&lt;0)),TRUE,FALSE)</f>
        <v>0</v>
      </c>
      <c r="O18037">
        <f t="shared" si="293"/>
        <v>0</v>
      </c>
    </row>
    <row r="18038" spans="13:15" x14ac:dyDescent="0.25">
      <c r="M18038" s="288" t="b">
        <f>IF(AND(OR('1. Participant &amp; Project Info'!$B$18=index!$F$21,'1. Participant &amp; Project Info'!$B$18=index!$F$22),OR(ISBLANK('2. RPS Generation'!C18048),'2. RPS Generation'!C18048&gt;'1. Participant &amp; Project Info'!$B$38,'2. RPS Generation'!C18048&lt;0)),TRUE,FALSE)</f>
        <v>0</v>
      </c>
      <c r="O18038">
        <f t="shared" si="293"/>
        <v>0</v>
      </c>
    </row>
    <row r="18039" spans="13:15" x14ac:dyDescent="0.25">
      <c r="M18039" s="288" t="b">
        <f>IF(AND(OR('1. Participant &amp; Project Info'!$B$18=index!$F$21,'1. Participant &amp; Project Info'!$B$18=index!$F$22),OR(ISBLANK('2. RPS Generation'!C18049),'2. RPS Generation'!C18049&gt;'1. Participant &amp; Project Info'!$B$38,'2. RPS Generation'!C18049&lt;0)),TRUE,FALSE)</f>
        <v>0</v>
      </c>
      <c r="O18039">
        <f t="shared" si="293"/>
        <v>0</v>
      </c>
    </row>
    <row r="18040" spans="13:15" x14ac:dyDescent="0.25">
      <c r="M18040" s="288" t="b">
        <f>IF(AND(OR('1. Participant &amp; Project Info'!$B$18=index!$F$21,'1. Participant &amp; Project Info'!$B$18=index!$F$22),OR(ISBLANK('2. RPS Generation'!C18050),'2. RPS Generation'!C18050&gt;'1. Participant &amp; Project Info'!$B$38,'2. RPS Generation'!C18050&lt;0)),TRUE,FALSE)</f>
        <v>0</v>
      </c>
      <c r="O18040">
        <f t="shared" si="293"/>
        <v>0</v>
      </c>
    </row>
    <row r="18041" spans="13:15" x14ac:dyDescent="0.25">
      <c r="M18041" s="288" t="b">
        <f>IF(AND(OR('1. Participant &amp; Project Info'!$B$18=index!$F$21,'1. Participant &amp; Project Info'!$B$18=index!$F$22),OR(ISBLANK('2. RPS Generation'!C18051),'2. RPS Generation'!C18051&gt;'1. Participant &amp; Project Info'!$B$38,'2. RPS Generation'!C18051&lt;0)),TRUE,FALSE)</f>
        <v>0</v>
      </c>
      <c r="O18041">
        <f t="shared" si="293"/>
        <v>0</v>
      </c>
    </row>
    <row r="18042" spans="13:15" x14ac:dyDescent="0.25">
      <c r="M18042" s="288" t="b">
        <f>IF(AND(OR('1. Participant &amp; Project Info'!$B$18=index!$F$21,'1. Participant &amp; Project Info'!$B$18=index!$F$22),OR(ISBLANK('2. RPS Generation'!C18052),'2. RPS Generation'!C18052&gt;'1. Participant &amp; Project Info'!$B$38,'2. RPS Generation'!C18052&lt;0)),TRUE,FALSE)</f>
        <v>0</v>
      </c>
      <c r="O18042">
        <f t="shared" si="293"/>
        <v>0</v>
      </c>
    </row>
    <row r="18043" spans="13:15" x14ac:dyDescent="0.25">
      <c r="M18043" s="288" t="b">
        <f>IF(AND(OR('1. Participant &amp; Project Info'!$B$18=index!$F$21,'1. Participant &amp; Project Info'!$B$18=index!$F$22),OR(ISBLANK('2. RPS Generation'!C18053),'2. RPS Generation'!C18053&gt;'1. Participant &amp; Project Info'!$B$38,'2. RPS Generation'!C18053&lt;0)),TRUE,FALSE)</f>
        <v>0</v>
      </c>
      <c r="O18043">
        <f t="shared" si="293"/>
        <v>0</v>
      </c>
    </row>
    <row r="18044" spans="13:15" x14ac:dyDescent="0.25">
      <c r="M18044" s="288" t="b">
        <f>IF(AND(OR('1. Participant &amp; Project Info'!$B$18=index!$F$21,'1. Participant &amp; Project Info'!$B$18=index!$F$22),OR(ISBLANK('2. RPS Generation'!C18054),'2. RPS Generation'!C18054&gt;'1. Participant &amp; Project Info'!$B$38,'2. RPS Generation'!C18054&lt;0)),TRUE,FALSE)</f>
        <v>0</v>
      </c>
      <c r="O18044">
        <f t="shared" si="293"/>
        <v>0</v>
      </c>
    </row>
    <row r="18045" spans="13:15" x14ac:dyDescent="0.25">
      <c r="M18045" s="288" t="b">
        <f>IF(AND(OR('1. Participant &amp; Project Info'!$B$18=index!$F$21,'1. Participant &amp; Project Info'!$B$18=index!$F$22),OR(ISBLANK('2. RPS Generation'!C18055),'2. RPS Generation'!C18055&gt;'1. Participant &amp; Project Info'!$B$38,'2. RPS Generation'!C18055&lt;0)),TRUE,FALSE)</f>
        <v>0</v>
      </c>
      <c r="O18045">
        <f t="shared" si="293"/>
        <v>0</v>
      </c>
    </row>
    <row r="18046" spans="13:15" x14ac:dyDescent="0.25">
      <c r="M18046" s="288" t="b">
        <f>IF(AND(OR('1. Participant &amp; Project Info'!$B$18=index!$F$21,'1. Participant &amp; Project Info'!$B$18=index!$F$22),OR(ISBLANK('2. RPS Generation'!C18056),'2. RPS Generation'!C18056&gt;'1. Participant &amp; Project Info'!$B$38,'2. RPS Generation'!C18056&lt;0)),TRUE,FALSE)</f>
        <v>0</v>
      </c>
      <c r="O18046">
        <f t="shared" si="293"/>
        <v>0</v>
      </c>
    </row>
    <row r="18047" spans="13:15" x14ac:dyDescent="0.25">
      <c r="M18047" s="288" t="b">
        <f>IF(AND(OR('1. Participant &amp; Project Info'!$B$18=index!$F$21,'1. Participant &amp; Project Info'!$B$18=index!$F$22),OR(ISBLANK('2. RPS Generation'!C18057),'2. RPS Generation'!C18057&gt;'1. Participant &amp; Project Info'!$B$38,'2. RPS Generation'!C18057&lt;0)),TRUE,FALSE)</f>
        <v>0</v>
      </c>
      <c r="O18047">
        <f t="shared" si="293"/>
        <v>0</v>
      </c>
    </row>
    <row r="18048" spans="13:15" x14ac:dyDescent="0.25">
      <c r="M18048" s="288" t="b">
        <f>IF(AND(OR('1. Participant &amp; Project Info'!$B$18=index!$F$21,'1. Participant &amp; Project Info'!$B$18=index!$F$22),OR(ISBLANK('2. RPS Generation'!C18058),'2. RPS Generation'!C18058&gt;'1. Participant &amp; Project Info'!$B$38,'2. RPS Generation'!C18058&lt;0)),TRUE,FALSE)</f>
        <v>0</v>
      </c>
      <c r="O18048">
        <f t="shared" si="293"/>
        <v>0</v>
      </c>
    </row>
    <row r="18049" spans="13:15" x14ac:dyDescent="0.25">
      <c r="M18049" s="288" t="b">
        <f>IF(AND(OR('1. Participant &amp; Project Info'!$B$18=index!$F$21,'1. Participant &amp; Project Info'!$B$18=index!$F$22),OR(ISBLANK('2. RPS Generation'!C18059),'2. RPS Generation'!C18059&gt;'1. Participant &amp; Project Info'!$B$38,'2. RPS Generation'!C18059&lt;0)),TRUE,FALSE)</f>
        <v>0</v>
      </c>
      <c r="O18049">
        <f t="shared" si="293"/>
        <v>0</v>
      </c>
    </row>
    <row r="18050" spans="13:15" x14ac:dyDescent="0.25">
      <c r="M18050" s="288" t="b">
        <f>IF(AND(OR('1. Participant &amp; Project Info'!$B$18=index!$F$21,'1. Participant &amp; Project Info'!$B$18=index!$F$22),OR(ISBLANK('2. RPS Generation'!C18060),'2. RPS Generation'!C18060&gt;'1. Participant &amp; Project Info'!$B$38,'2. RPS Generation'!C18060&lt;0)),TRUE,FALSE)</f>
        <v>0</v>
      </c>
      <c r="O18050">
        <f t="shared" si="293"/>
        <v>0</v>
      </c>
    </row>
    <row r="18051" spans="13:15" x14ac:dyDescent="0.25">
      <c r="M18051" s="288" t="b">
        <f>IF(AND(OR('1. Participant &amp; Project Info'!$B$18=index!$F$21,'1. Participant &amp; Project Info'!$B$18=index!$F$22),OR(ISBLANK('2. RPS Generation'!C18061),'2. RPS Generation'!C18061&gt;'1. Participant &amp; Project Info'!$B$38,'2. RPS Generation'!C18061&lt;0)),TRUE,FALSE)</f>
        <v>0</v>
      </c>
      <c r="O18051">
        <f t="shared" si="293"/>
        <v>0</v>
      </c>
    </row>
    <row r="18052" spans="13:15" x14ac:dyDescent="0.25">
      <c r="M18052" s="288" t="b">
        <f>IF(AND(OR('1. Participant &amp; Project Info'!$B$18=index!$F$21,'1. Participant &amp; Project Info'!$B$18=index!$F$22),OR(ISBLANK('2. RPS Generation'!C18062),'2. RPS Generation'!C18062&gt;'1. Participant &amp; Project Info'!$B$38,'2. RPS Generation'!C18062&lt;0)),TRUE,FALSE)</f>
        <v>0</v>
      </c>
      <c r="O18052">
        <f t="shared" si="293"/>
        <v>0</v>
      </c>
    </row>
    <row r="18053" spans="13:15" x14ac:dyDescent="0.25">
      <c r="M18053" s="288" t="b">
        <f>IF(AND(OR('1. Participant &amp; Project Info'!$B$18=index!$F$21,'1. Participant &amp; Project Info'!$B$18=index!$F$22),OR(ISBLANK('2. RPS Generation'!C18063),'2. RPS Generation'!C18063&gt;'1. Participant &amp; Project Info'!$B$38,'2. RPS Generation'!C18063&lt;0)),TRUE,FALSE)</f>
        <v>0</v>
      </c>
      <c r="O18053">
        <f t="shared" si="293"/>
        <v>0</v>
      </c>
    </row>
    <row r="18054" spans="13:15" x14ac:dyDescent="0.25">
      <c r="M18054" s="288" t="b">
        <f>IF(AND(OR('1. Participant &amp; Project Info'!$B$18=index!$F$21,'1. Participant &amp; Project Info'!$B$18=index!$F$22),OR(ISBLANK('2. RPS Generation'!C18064),'2. RPS Generation'!C18064&gt;'1. Participant &amp; Project Info'!$B$38,'2. RPS Generation'!C18064&lt;0)),TRUE,FALSE)</f>
        <v>0</v>
      </c>
      <c r="O18054">
        <f t="shared" si="293"/>
        <v>0</v>
      </c>
    </row>
    <row r="18055" spans="13:15" x14ac:dyDescent="0.25">
      <c r="M18055" s="288" t="b">
        <f>IF(AND(OR('1. Participant &amp; Project Info'!$B$18=index!$F$21,'1. Participant &amp; Project Info'!$B$18=index!$F$22),OR(ISBLANK('2. RPS Generation'!C18065),'2. RPS Generation'!C18065&gt;'1. Participant &amp; Project Info'!$B$38,'2. RPS Generation'!C18065&lt;0)),TRUE,FALSE)</f>
        <v>0</v>
      </c>
      <c r="O18055">
        <f t="shared" si="293"/>
        <v>0</v>
      </c>
    </row>
    <row r="18056" spans="13:15" x14ac:dyDescent="0.25">
      <c r="M18056" s="288" t="b">
        <f>IF(AND(OR('1. Participant &amp; Project Info'!$B$18=index!$F$21,'1. Participant &amp; Project Info'!$B$18=index!$F$22),OR(ISBLANK('2. RPS Generation'!C18066),'2. RPS Generation'!C18066&gt;'1. Participant &amp; Project Info'!$B$38,'2. RPS Generation'!C18066&lt;0)),TRUE,FALSE)</f>
        <v>0</v>
      </c>
      <c r="O18056">
        <f t="shared" si="293"/>
        <v>0</v>
      </c>
    </row>
    <row r="18057" spans="13:15" x14ac:dyDescent="0.25">
      <c r="M18057" s="288" t="b">
        <f>IF(AND(OR('1. Participant &amp; Project Info'!$B$18=index!$F$21,'1. Participant &amp; Project Info'!$B$18=index!$F$22),OR(ISBLANK('2. RPS Generation'!C18067),'2. RPS Generation'!C18067&gt;'1. Participant &amp; Project Info'!$B$38,'2. RPS Generation'!C18067&lt;0)),TRUE,FALSE)</f>
        <v>0</v>
      </c>
      <c r="O18057">
        <f t="shared" si="293"/>
        <v>0</v>
      </c>
    </row>
    <row r="18058" spans="13:15" x14ac:dyDescent="0.25">
      <c r="M18058" s="288" t="b">
        <f>IF(AND(OR('1. Participant &amp; Project Info'!$B$18=index!$F$21,'1. Participant &amp; Project Info'!$B$18=index!$F$22),OR(ISBLANK('2. RPS Generation'!C18068),'2. RPS Generation'!C18068&gt;'1. Participant &amp; Project Info'!$B$38,'2. RPS Generation'!C18068&lt;0)),TRUE,FALSE)</f>
        <v>0</v>
      </c>
      <c r="O18058">
        <f t="shared" si="293"/>
        <v>0</v>
      </c>
    </row>
    <row r="18059" spans="13:15" x14ac:dyDescent="0.25">
      <c r="M18059" s="288" t="b">
        <f>IF(AND(OR('1. Participant &amp; Project Info'!$B$18=index!$F$21,'1. Participant &amp; Project Info'!$B$18=index!$F$22),OR(ISBLANK('2. RPS Generation'!C18069),'2. RPS Generation'!C18069&gt;'1. Participant &amp; Project Info'!$B$38,'2. RPS Generation'!C18069&lt;0)),TRUE,FALSE)</f>
        <v>0</v>
      </c>
      <c r="O18059">
        <f t="shared" si="293"/>
        <v>0</v>
      </c>
    </row>
    <row r="18060" spans="13:15" x14ac:dyDescent="0.25">
      <c r="M18060" s="288" t="b">
        <f>IF(AND(OR('1. Participant &amp; Project Info'!$B$18=index!$F$21,'1. Participant &amp; Project Info'!$B$18=index!$F$22),OR(ISBLANK('2. RPS Generation'!C18070),'2. RPS Generation'!C18070&gt;'1. Participant &amp; Project Info'!$B$38,'2. RPS Generation'!C18070&lt;0)),TRUE,FALSE)</f>
        <v>0</v>
      </c>
      <c r="O18060">
        <f t="shared" si="293"/>
        <v>0</v>
      </c>
    </row>
    <row r="18061" spans="13:15" x14ac:dyDescent="0.25">
      <c r="M18061" s="288" t="b">
        <f>IF(AND(OR('1. Participant &amp; Project Info'!$B$18=index!$F$21,'1. Participant &amp; Project Info'!$B$18=index!$F$22),OR(ISBLANK('2. RPS Generation'!C18071),'2. RPS Generation'!C18071&gt;'1. Participant &amp; Project Info'!$B$38,'2. RPS Generation'!C18071&lt;0)),TRUE,FALSE)</f>
        <v>0</v>
      </c>
      <c r="O18061">
        <f t="shared" si="293"/>
        <v>0</v>
      </c>
    </row>
    <row r="18062" spans="13:15" x14ac:dyDescent="0.25">
      <c r="M18062" s="288" t="b">
        <f>IF(AND(OR('1. Participant &amp; Project Info'!$B$18=index!$F$21,'1. Participant &amp; Project Info'!$B$18=index!$F$22),OR(ISBLANK('2. RPS Generation'!C18072),'2. RPS Generation'!C18072&gt;'1. Participant &amp; Project Info'!$B$38,'2. RPS Generation'!C18072&lt;0)),TRUE,FALSE)</f>
        <v>0</v>
      </c>
      <c r="O18062">
        <f t="shared" si="293"/>
        <v>0</v>
      </c>
    </row>
    <row r="18063" spans="13:15" x14ac:dyDescent="0.25">
      <c r="M18063" s="288" t="b">
        <f>IF(AND(OR('1. Participant &amp; Project Info'!$B$18=index!$F$21,'1. Participant &amp; Project Info'!$B$18=index!$F$22),OR(ISBLANK('2. RPS Generation'!C18073),'2. RPS Generation'!C18073&gt;'1. Participant &amp; Project Info'!$B$38,'2. RPS Generation'!C18073&lt;0)),TRUE,FALSE)</f>
        <v>0</v>
      </c>
      <c r="O18063">
        <f t="shared" si="293"/>
        <v>0</v>
      </c>
    </row>
    <row r="18064" spans="13:15" x14ac:dyDescent="0.25">
      <c r="M18064" s="288" t="b">
        <f>IF(AND(OR('1. Participant &amp; Project Info'!$B$18=index!$F$21,'1. Participant &amp; Project Info'!$B$18=index!$F$22),OR(ISBLANK('2. RPS Generation'!C18074),'2. RPS Generation'!C18074&gt;'1. Participant &amp; Project Info'!$B$38,'2. RPS Generation'!C18074&lt;0)),TRUE,FALSE)</f>
        <v>0</v>
      </c>
      <c r="O18064">
        <f t="shared" si="293"/>
        <v>0</v>
      </c>
    </row>
    <row r="18065" spans="13:15" x14ac:dyDescent="0.25">
      <c r="M18065" s="288" t="b">
        <f>IF(AND(OR('1. Participant &amp; Project Info'!$B$18=index!$F$21,'1. Participant &amp; Project Info'!$B$18=index!$F$22),OR(ISBLANK('2. RPS Generation'!C18075),'2. RPS Generation'!C18075&gt;'1. Participant &amp; Project Info'!$B$38,'2. RPS Generation'!C18075&lt;0)),TRUE,FALSE)</f>
        <v>0</v>
      </c>
      <c r="O18065">
        <f t="shared" si="293"/>
        <v>0</v>
      </c>
    </row>
    <row r="18066" spans="13:15" x14ac:dyDescent="0.25">
      <c r="M18066" s="288" t="b">
        <f>IF(AND(OR('1. Participant &amp; Project Info'!$B$18=index!$F$21,'1. Participant &amp; Project Info'!$B$18=index!$F$22),OR(ISBLANK('2. RPS Generation'!C18076),'2. RPS Generation'!C18076&gt;'1. Participant &amp; Project Info'!$B$38,'2. RPS Generation'!C18076&lt;0)),TRUE,FALSE)</f>
        <v>0</v>
      </c>
      <c r="O18066">
        <f t="shared" si="293"/>
        <v>0</v>
      </c>
    </row>
    <row r="18067" spans="13:15" x14ac:dyDescent="0.25">
      <c r="M18067" s="288" t="b">
        <f>IF(AND(OR('1. Participant &amp; Project Info'!$B$18=index!$F$21,'1. Participant &amp; Project Info'!$B$18=index!$F$22),OR(ISBLANK('2. RPS Generation'!C18077),'2. RPS Generation'!C18077&gt;'1. Participant &amp; Project Info'!$B$38,'2. RPS Generation'!C18077&lt;0)),TRUE,FALSE)</f>
        <v>0</v>
      </c>
      <c r="O18067">
        <f t="shared" si="293"/>
        <v>0</v>
      </c>
    </row>
    <row r="18068" spans="13:15" x14ac:dyDescent="0.25">
      <c r="M18068" s="288" t="b">
        <f>IF(AND(OR('1. Participant &amp; Project Info'!$B$18=index!$F$21,'1. Participant &amp; Project Info'!$B$18=index!$F$22),OR(ISBLANK('2. RPS Generation'!C18078),'2. RPS Generation'!C18078&gt;'1. Participant &amp; Project Info'!$B$38,'2. RPS Generation'!C18078&lt;0)),TRUE,FALSE)</f>
        <v>0</v>
      </c>
      <c r="O18068">
        <f t="shared" si="293"/>
        <v>0</v>
      </c>
    </row>
    <row r="18069" spans="13:15" x14ac:dyDescent="0.25">
      <c r="M18069" s="288" t="b">
        <f>IF(AND(OR('1. Participant &amp; Project Info'!$B$18=index!$F$21,'1. Participant &amp; Project Info'!$B$18=index!$F$22),OR(ISBLANK('2. RPS Generation'!C18079),'2. RPS Generation'!C18079&gt;'1. Participant &amp; Project Info'!$B$38,'2. RPS Generation'!C18079&lt;0)),TRUE,FALSE)</f>
        <v>0</v>
      </c>
      <c r="O18069">
        <f t="shared" si="293"/>
        <v>0</v>
      </c>
    </row>
    <row r="18070" spans="13:15" x14ac:dyDescent="0.25">
      <c r="M18070" s="288" t="b">
        <f>IF(AND(OR('1. Participant &amp; Project Info'!$B$18=index!$F$21,'1. Participant &amp; Project Info'!$B$18=index!$F$22),OR(ISBLANK('2. RPS Generation'!C18080),'2. RPS Generation'!C18080&gt;'1. Participant &amp; Project Info'!$B$38,'2. RPS Generation'!C18080&lt;0)),TRUE,FALSE)</f>
        <v>0</v>
      </c>
      <c r="O18070">
        <f t="shared" si="293"/>
        <v>0</v>
      </c>
    </row>
    <row r="18071" spans="13:15" x14ac:dyDescent="0.25">
      <c r="M18071" s="288" t="b">
        <f>IF(AND(OR('1. Participant &amp; Project Info'!$B$18=index!$F$21,'1. Participant &amp; Project Info'!$B$18=index!$F$22),OR(ISBLANK('2. RPS Generation'!C18081),'2. RPS Generation'!C18081&gt;'1. Participant &amp; Project Info'!$B$38,'2. RPS Generation'!C18081&lt;0)),TRUE,FALSE)</f>
        <v>0</v>
      </c>
      <c r="O18071">
        <f t="shared" si="293"/>
        <v>0</v>
      </c>
    </row>
    <row r="18072" spans="13:15" x14ac:dyDescent="0.25">
      <c r="M18072" s="288" t="b">
        <f>IF(AND(OR('1. Participant &amp; Project Info'!$B$18=index!$F$21,'1. Participant &amp; Project Info'!$B$18=index!$F$22),OR(ISBLANK('2. RPS Generation'!C18082),'2. RPS Generation'!C18082&gt;'1. Participant &amp; Project Info'!$B$38,'2. RPS Generation'!C18082&lt;0)),TRUE,FALSE)</f>
        <v>0</v>
      </c>
      <c r="O18072">
        <f t="shared" si="293"/>
        <v>0</v>
      </c>
    </row>
    <row r="18073" spans="13:15" x14ac:dyDescent="0.25">
      <c r="M18073" s="288" t="b">
        <f>IF(AND(OR('1. Participant &amp; Project Info'!$B$18=index!$F$21,'1. Participant &amp; Project Info'!$B$18=index!$F$22),OR(ISBLANK('2. RPS Generation'!C18083),'2. RPS Generation'!C18083&gt;'1. Participant &amp; Project Info'!$B$38,'2. RPS Generation'!C18083&lt;0)),TRUE,FALSE)</f>
        <v>0</v>
      </c>
      <c r="O18073">
        <f t="shared" si="293"/>
        <v>0</v>
      </c>
    </row>
    <row r="18074" spans="13:15" x14ac:dyDescent="0.25">
      <c r="M18074" s="288" t="b">
        <f>IF(AND(OR('1. Participant &amp; Project Info'!$B$18=index!$F$21,'1. Participant &amp; Project Info'!$B$18=index!$F$22),OR(ISBLANK('2. RPS Generation'!C18084),'2. RPS Generation'!C18084&gt;'1. Participant &amp; Project Info'!$B$38,'2. RPS Generation'!C18084&lt;0)),TRUE,FALSE)</f>
        <v>0</v>
      </c>
      <c r="O18074">
        <f t="shared" si="293"/>
        <v>0</v>
      </c>
    </row>
    <row r="18075" spans="13:15" x14ac:dyDescent="0.25">
      <c r="M18075" s="288" t="b">
        <f>IF(AND(OR('1. Participant &amp; Project Info'!$B$18=index!$F$21,'1. Participant &amp; Project Info'!$B$18=index!$F$22),OR(ISBLANK('2. RPS Generation'!C18085),'2. RPS Generation'!C18085&gt;'1. Participant &amp; Project Info'!$B$38,'2. RPS Generation'!C18085&lt;0)),TRUE,FALSE)</f>
        <v>0</v>
      </c>
      <c r="O18075">
        <f t="shared" si="293"/>
        <v>0</v>
      </c>
    </row>
    <row r="18076" spans="13:15" x14ac:dyDescent="0.25">
      <c r="M18076" s="288" t="b">
        <f>IF(AND(OR('1. Participant &amp; Project Info'!$B$18=index!$F$21,'1. Participant &amp; Project Info'!$B$18=index!$F$22),OR(ISBLANK('2. RPS Generation'!C18086),'2. RPS Generation'!C18086&gt;'1. Participant &amp; Project Info'!$B$38,'2. RPS Generation'!C18086&lt;0)),TRUE,FALSE)</f>
        <v>0</v>
      </c>
      <c r="O18076">
        <f t="shared" si="293"/>
        <v>0</v>
      </c>
    </row>
    <row r="18077" spans="13:15" x14ac:dyDescent="0.25">
      <c r="M18077" s="288" t="b">
        <f>IF(AND(OR('1. Participant &amp; Project Info'!$B$18=index!$F$21,'1. Participant &amp; Project Info'!$B$18=index!$F$22),OR(ISBLANK('2. RPS Generation'!C18087),'2. RPS Generation'!C18087&gt;'1. Participant &amp; Project Info'!$B$38,'2. RPS Generation'!C18087&lt;0)),TRUE,FALSE)</f>
        <v>0</v>
      </c>
      <c r="O18077">
        <f t="shared" si="293"/>
        <v>0</v>
      </c>
    </row>
    <row r="18078" spans="13:15" x14ac:dyDescent="0.25">
      <c r="M18078" s="288" t="b">
        <f>IF(AND(OR('1. Participant &amp; Project Info'!$B$18=index!$F$21,'1. Participant &amp; Project Info'!$B$18=index!$F$22),OR(ISBLANK('2. RPS Generation'!C18088),'2. RPS Generation'!C18088&gt;'1. Participant &amp; Project Info'!$B$38,'2. RPS Generation'!C18088&lt;0)),TRUE,FALSE)</f>
        <v>0</v>
      </c>
      <c r="O18078">
        <f t="shared" si="293"/>
        <v>0</v>
      </c>
    </row>
    <row r="18079" spans="13:15" x14ac:dyDescent="0.25">
      <c r="M18079" s="288" t="b">
        <f>IF(AND(OR('1. Participant &amp; Project Info'!$B$18=index!$F$21,'1. Participant &amp; Project Info'!$B$18=index!$F$22),OR(ISBLANK('2. RPS Generation'!C18089),'2. RPS Generation'!C18089&gt;'1. Participant &amp; Project Info'!$B$38,'2. RPS Generation'!C18089&lt;0)),TRUE,FALSE)</f>
        <v>0</v>
      </c>
      <c r="O18079">
        <f t="shared" si="293"/>
        <v>0</v>
      </c>
    </row>
    <row r="18080" spans="13:15" x14ac:dyDescent="0.25">
      <c r="M18080" s="288" t="b">
        <f>IF(AND(OR('1. Participant &amp; Project Info'!$B$18=index!$F$21,'1. Participant &amp; Project Info'!$B$18=index!$F$22),OR(ISBLANK('2. RPS Generation'!C18090),'2. RPS Generation'!C18090&gt;'1. Participant &amp; Project Info'!$B$38,'2. RPS Generation'!C18090&lt;0)),TRUE,FALSE)</f>
        <v>0</v>
      </c>
      <c r="O18080">
        <f t="shared" si="293"/>
        <v>0</v>
      </c>
    </row>
    <row r="18081" spans="13:15" x14ac:dyDescent="0.25">
      <c r="M18081" s="288" t="b">
        <f>IF(AND(OR('1. Participant &amp; Project Info'!$B$18=index!$F$21,'1. Participant &amp; Project Info'!$B$18=index!$F$22),OR(ISBLANK('2. RPS Generation'!C18091),'2. RPS Generation'!C18091&gt;'1. Participant &amp; Project Info'!$B$38,'2. RPS Generation'!C18091&lt;0)),TRUE,FALSE)</f>
        <v>0</v>
      </c>
      <c r="O18081">
        <f t="shared" si="293"/>
        <v>0</v>
      </c>
    </row>
    <row r="18082" spans="13:15" x14ac:dyDescent="0.25">
      <c r="M18082" s="288" t="b">
        <f>IF(AND(OR('1. Participant &amp; Project Info'!$B$18=index!$F$21,'1. Participant &amp; Project Info'!$B$18=index!$F$22),OR(ISBLANK('2. RPS Generation'!C18092),'2. RPS Generation'!C18092&gt;'1. Participant &amp; Project Info'!$B$38,'2. RPS Generation'!C18092&lt;0)),TRUE,FALSE)</f>
        <v>0</v>
      </c>
      <c r="O18082">
        <f t="shared" si="293"/>
        <v>0</v>
      </c>
    </row>
    <row r="18083" spans="13:15" x14ac:dyDescent="0.25">
      <c r="M18083" s="288" t="b">
        <f>IF(AND(OR('1. Participant &amp; Project Info'!$B$18=index!$F$21,'1. Participant &amp; Project Info'!$B$18=index!$F$22),OR(ISBLANK('2. RPS Generation'!C18093),'2. RPS Generation'!C18093&gt;'1. Participant &amp; Project Info'!$B$38,'2. RPS Generation'!C18093&lt;0)),TRUE,FALSE)</f>
        <v>0</v>
      </c>
      <c r="O18083">
        <f t="shared" si="293"/>
        <v>0</v>
      </c>
    </row>
    <row r="18084" spans="13:15" x14ac:dyDescent="0.25">
      <c r="M18084" s="288" t="b">
        <f>IF(AND(OR('1. Participant &amp; Project Info'!$B$18=index!$F$21,'1. Participant &amp; Project Info'!$B$18=index!$F$22),OR(ISBLANK('2. RPS Generation'!C18094),'2. RPS Generation'!C18094&gt;'1. Participant &amp; Project Info'!$B$38,'2. RPS Generation'!C18094&lt;0)),TRUE,FALSE)</f>
        <v>0</v>
      </c>
      <c r="O18084">
        <f t="shared" si="293"/>
        <v>0</v>
      </c>
    </row>
    <row r="18085" spans="13:15" x14ac:dyDescent="0.25">
      <c r="M18085" s="288" t="b">
        <f>IF(AND(OR('1. Participant &amp; Project Info'!$B$18=index!$F$21,'1. Participant &amp; Project Info'!$B$18=index!$F$22),OR(ISBLANK('2. RPS Generation'!C18095),'2. RPS Generation'!C18095&gt;'1. Participant &amp; Project Info'!$B$38,'2. RPS Generation'!C18095&lt;0)),TRUE,FALSE)</f>
        <v>0</v>
      </c>
      <c r="O18085">
        <f t="shared" si="293"/>
        <v>0</v>
      </c>
    </row>
    <row r="18086" spans="13:15" x14ac:dyDescent="0.25">
      <c r="M18086" s="288" t="b">
        <f>IF(AND(OR('1. Participant &amp; Project Info'!$B$18=index!$F$21,'1. Participant &amp; Project Info'!$B$18=index!$F$22),OR(ISBLANK('2. RPS Generation'!C18096),'2. RPS Generation'!C18096&gt;'1. Participant &amp; Project Info'!$B$38,'2. RPS Generation'!C18096&lt;0)),TRUE,FALSE)</f>
        <v>0</v>
      </c>
      <c r="O18086">
        <f t="shared" si="293"/>
        <v>0</v>
      </c>
    </row>
    <row r="18087" spans="13:15" x14ac:dyDescent="0.25">
      <c r="M18087" s="288" t="b">
        <f>IF(AND(OR('1. Participant &amp; Project Info'!$B$18=index!$F$21,'1. Participant &amp; Project Info'!$B$18=index!$F$22),OR(ISBLANK('2. RPS Generation'!C18097),'2. RPS Generation'!C18097&gt;'1. Participant &amp; Project Info'!$B$38,'2. RPS Generation'!C18097&lt;0)),TRUE,FALSE)</f>
        <v>0</v>
      </c>
      <c r="O18087">
        <f t="shared" si="293"/>
        <v>0</v>
      </c>
    </row>
    <row r="18088" spans="13:15" x14ac:dyDescent="0.25">
      <c r="M18088" s="288" t="b">
        <f>IF(AND(OR('1. Participant &amp; Project Info'!$B$18=index!$F$21,'1. Participant &amp; Project Info'!$B$18=index!$F$22),OR(ISBLANK('2. RPS Generation'!C18098),'2. RPS Generation'!C18098&gt;'1. Participant &amp; Project Info'!$B$38,'2. RPS Generation'!C18098&lt;0)),TRUE,FALSE)</f>
        <v>0</v>
      </c>
      <c r="O18088">
        <f t="shared" si="293"/>
        <v>0</v>
      </c>
    </row>
    <row r="18089" spans="13:15" x14ac:dyDescent="0.25">
      <c r="M18089" s="288" t="b">
        <f>IF(AND(OR('1. Participant &amp; Project Info'!$B$18=index!$F$21,'1. Participant &amp; Project Info'!$B$18=index!$F$22),OR(ISBLANK('2. RPS Generation'!C18099),'2. RPS Generation'!C18099&gt;'1. Participant &amp; Project Info'!$B$38,'2. RPS Generation'!C18099&lt;0)),TRUE,FALSE)</f>
        <v>0</v>
      </c>
      <c r="O18089">
        <f t="shared" si="293"/>
        <v>0</v>
      </c>
    </row>
    <row r="18090" spans="13:15" x14ac:dyDescent="0.25">
      <c r="M18090" s="288" t="b">
        <f>IF(AND(OR('1. Participant &amp; Project Info'!$B$18=index!$F$21,'1. Participant &amp; Project Info'!$B$18=index!$F$22),OR(ISBLANK('2. RPS Generation'!C18100),'2. RPS Generation'!C18100&gt;'1. Participant &amp; Project Info'!$B$38,'2. RPS Generation'!C18100&lt;0)),TRUE,FALSE)</f>
        <v>0</v>
      </c>
      <c r="O18090">
        <f t="shared" si="293"/>
        <v>0</v>
      </c>
    </row>
    <row r="18091" spans="13:15" x14ac:dyDescent="0.25">
      <c r="M18091" s="288" t="b">
        <f>IF(AND(OR('1. Participant &amp; Project Info'!$B$18=index!$F$21,'1. Participant &amp; Project Info'!$B$18=index!$F$22),OR(ISBLANK('2. RPS Generation'!C18101),'2. RPS Generation'!C18101&gt;'1. Participant &amp; Project Info'!$B$38,'2. RPS Generation'!C18101&lt;0)),TRUE,FALSE)</f>
        <v>0</v>
      </c>
      <c r="O18091">
        <f t="shared" si="293"/>
        <v>0</v>
      </c>
    </row>
    <row r="18092" spans="13:15" x14ac:dyDescent="0.25">
      <c r="M18092" s="288" t="b">
        <f>IF(AND(OR('1. Participant &amp; Project Info'!$B$18=index!$F$21,'1. Participant &amp; Project Info'!$B$18=index!$F$22),OR(ISBLANK('2. RPS Generation'!C18102),'2. RPS Generation'!C18102&gt;'1. Participant &amp; Project Info'!$B$38,'2. RPS Generation'!C18102&lt;0)),TRUE,FALSE)</f>
        <v>0</v>
      </c>
      <c r="O18092">
        <f t="shared" si="293"/>
        <v>0</v>
      </c>
    </row>
    <row r="18093" spans="13:15" x14ac:dyDescent="0.25">
      <c r="M18093" s="288" t="b">
        <f>IF(AND(OR('1. Participant &amp; Project Info'!$B$18=index!$F$21,'1. Participant &amp; Project Info'!$B$18=index!$F$22),OR(ISBLANK('2. RPS Generation'!C18103),'2. RPS Generation'!C18103&gt;'1. Participant &amp; Project Info'!$B$38,'2. RPS Generation'!C18103&lt;0)),TRUE,FALSE)</f>
        <v>0</v>
      </c>
      <c r="O18093">
        <f t="shared" si="293"/>
        <v>0</v>
      </c>
    </row>
    <row r="18094" spans="13:15" x14ac:dyDescent="0.25">
      <c r="M18094" s="288" t="b">
        <f>IF(AND(OR('1. Participant &amp; Project Info'!$B$18=index!$F$21,'1. Participant &amp; Project Info'!$B$18=index!$F$22),OR(ISBLANK('2. RPS Generation'!C18104),'2. RPS Generation'!C18104&gt;'1. Participant &amp; Project Info'!$B$38,'2. RPS Generation'!C18104&lt;0)),TRUE,FALSE)</f>
        <v>0</v>
      </c>
      <c r="O18094">
        <f t="shared" ref="O18094:O18157" si="294">--OR(L18094,M18094,N18094)</f>
        <v>0</v>
      </c>
    </row>
    <row r="18095" spans="13:15" x14ac:dyDescent="0.25">
      <c r="M18095" s="288" t="b">
        <f>IF(AND(OR('1. Participant &amp; Project Info'!$B$18=index!$F$21,'1. Participant &amp; Project Info'!$B$18=index!$F$22),OR(ISBLANK('2. RPS Generation'!C18105),'2. RPS Generation'!C18105&gt;'1. Participant &amp; Project Info'!$B$38,'2. RPS Generation'!C18105&lt;0)),TRUE,FALSE)</f>
        <v>0</v>
      </c>
      <c r="O18095">
        <f t="shared" si="294"/>
        <v>0</v>
      </c>
    </row>
    <row r="18096" spans="13:15" x14ac:dyDescent="0.25">
      <c r="M18096" s="288" t="b">
        <f>IF(AND(OR('1. Participant &amp; Project Info'!$B$18=index!$F$21,'1. Participant &amp; Project Info'!$B$18=index!$F$22),OR(ISBLANK('2. RPS Generation'!C18106),'2. RPS Generation'!C18106&gt;'1. Participant &amp; Project Info'!$B$38,'2. RPS Generation'!C18106&lt;0)),TRUE,FALSE)</f>
        <v>0</v>
      </c>
      <c r="O18096">
        <f t="shared" si="294"/>
        <v>0</v>
      </c>
    </row>
    <row r="18097" spans="13:15" x14ac:dyDescent="0.25">
      <c r="M18097" s="288" t="b">
        <f>IF(AND(OR('1. Participant &amp; Project Info'!$B$18=index!$F$21,'1. Participant &amp; Project Info'!$B$18=index!$F$22),OR(ISBLANK('2. RPS Generation'!C18107),'2. RPS Generation'!C18107&gt;'1. Participant &amp; Project Info'!$B$38,'2. RPS Generation'!C18107&lt;0)),TRUE,FALSE)</f>
        <v>0</v>
      </c>
      <c r="O18097">
        <f t="shared" si="294"/>
        <v>0</v>
      </c>
    </row>
    <row r="18098" spans="13:15" x14ac:dyDescent="0.25">
      <c r="M18098" s="288" t="b">
        <f>IF(AND(OR('1. Participant &amp; Project Info'!$B$18=index!$F$21,'1. Participant &amp; Project Info'!$B$18=index!$F$22),OR(ISBLANK('2. RPS Generation'!C18108),'2. RPS Generation'!C18108&gt;'1. Participant &amp; Project Info'!$B$38,'2. RPS Generation'!C18108&lt;0)),TRUE,FALSE)</f>
        <v>0</v>
      </c>
      <c r="O18098">
        <f t="shared" si="294"/>
        <v>0</v>
      </c>
    </row>
    <row r="18099" spans="13:15" x14ac:dyDescent="0.25">
      <c r="M18099" s="288" t="b">
        <f>IF(AND(OR('1. Participant &amp; Project Info'!$B$18=index!$F$21,'1. Participant &amp; Project Info'!$B$18=index!$F$22),OR(ISBLANK('2. RPS Generation'!C18109),'2. RPS Generation'!C18109&gt;'1. Participant &amp; Project Info'!$B$38,'2. RPS Generation'!C18109&lt;0)),TRUE,FALSE)</f>
        <v>0</v>
      </c>
      <c r="O18099">
        <f t="shared" si="294"/>
        <v>0</v>
      </c>
    </row>
    <row r="18100" spans="13:15" x14ac:dyDescent="0.25">
      <c r="M18100" s="288" t="b">
        <f>IF(AND(OR('1. Participant &amp; Project Info'!$B$18=index!$F$21,'1. Participant &amp; Project Info'!$B$18=index!$F$22),OR(ISBLANK('2. RPS Generation'!C18110),'2. RPS Generation'!C18110&gt;'1. Participant &amp; Project Info'!$B$38,'2. RPS Generation'!C18110&lt;0)),TRUE,FALSE)</f>
        <v>0</v>
      </c>
      <c r="O18100">
        <f t="shared" si="294"/>
        <v>0</v>
      </c>
    </row>
    <row r="18101" spans="13:15" x14ac:dyDescent="0.25">
      <c r="M18101" s="288" t="b">
        <f>IF(AND(OR('1. Participant &amp; Project Info'!$B$18=index!$F$21,'1. Participant &amp; Project Info'!$B$18=index!$F$22),OR(ISBLANK('2. RPS Generation'!C18111),'2. RPS Generation'!C18111&gt;'1. Participant &amp; Project Info'!$B$38,'2. RPS Generation'!C18111&lt;0)),TRUE,FALSE)</f>
        <v>0</v>
      </c>
      <c r="O18101">
        <f t="shared" si="294"/>
        <v>0</v>
      </c>
    </row>
    <row r="18102" spans="13:15" x14ac:dyDescent="0.25">
      <c r="M18102" s="288" t="b">
        <f>IF(AND(OR('1. Participant &amp; Project Info'!$B$18=index!$F$21,'1. Participant &amp; Project Info'!$B$18=index!$F$22),OR(ISBLANK('2. RPS Generation'!C18112),'2. RPS Generation'!C18112&gt;'1. Participant &amp; Project Info'!$B$38,'2. RPS Generation'!C18112&lt;0)),TRUE,FALSE)</f>
        <v>0</v>
      </c>
      <c r="O18102">
        <f t="shared" si="294"/>
        <v>0</v>
      </c>
    </row>
    <row r="18103" spans="13:15" x14ac:dyDescent="0.25">
      <c r="M18103" s="288" t="b">
        <f>IF(AND(OR('1. Participant &amp; Project Info'!$B$18=index!$F$21,'1. Participant &amp; Project Info'!$B$18=index!$F$22),OR(ISBLANK('2. RPS Generation'!C18113),'2. RPS Generation'!C18113&gt;'1. Participant &amp; Project Info'!$B$38,'2. RPS Generation'!C18113&lt;0)),TRUE,FALSE)</f>
        <v>0</v>
      </c>
      <c r="O18103">
        <f t="shared" si="294"/>
        <v>0</v>
      </c>
    </row>
    <row r="18104" spans="13:15" x14ac:dyDescent="0.25">
      <c r="M18104" s="288" t="b">
        <f>IF(AND(OR('1. Participant &amp; Project Info'!$B$18=index!$F$21,'1. Participant &amp; Project Info'!$B$18=index!$F$22),OR(ISBLANK('2. RPS Generation'!C18114),'2. RPS Generation'!C18114&gt;'1. Participant &amp; Project Info'!$B$38,'2. RPS Generation'!C18114&lt;0)),TRUE,FALSE)</f>
        <v>0</v>
      </c>
      <c r="O18104">
        <f t="shared" si="294"/>
        <v>0</v>
      </c>
    </row>
    <row r="18105" spans="13:15" x14ac:dyDescent="0.25">
      <c r="M18105" s="288" t="b">
        <f>IF(AND(OR('1. Participant &amp; Project Info'!$B$18=index!$F$21,'1. Participant &amp; Project Info'!$B$18=index!$F$22),OR(ISBLANK('2. RPS Generation'!C18115),'2. RPS Generation'!C18115&gt;'1. Participant &amp; Project Info'!$B$38,'2. RPS Generation'!C18115&lt;0)),TRUE,FALSE)</f>
        <v>0</v>
      </c>
      <c r="O18105">
        <f t="shared" si="294"/>
        <v>0</v>
      </c>
    </row>
    <row r="18106" spans="13:15" x14ac:dyDescent="0.25">
      <c r="M18106" s="288" t="b">
        <f>IF(AND(OR('1. Participant &amp; Project Info'!$B$18=index!$F$21,'1. Participant &amp; Project Info'!$B$18=index!$F$22),OR(ISBLANK('2. RPS Generation'!C18116),'2. RPS Generation'!C18116&gt;'1. Participant &amp; Project Info'!$B$38,'2. RPS Generation'!C18116&lt;0)),TRUE,FALSE)</f>
        <v>0</v>
      </c>
      <c r="O18106">
        <f t="shared" si="294"/>
        <v>0</v>
      </c>
    </row>
    <row r="18107" spans="13:15" x14ac:dyDescent="0.25">
      <c r="M18107" s="288" t="b">
        <f>IF(AND(OR('1. Participant &amp; Project Info'!$B$18=index!$F$21,'1. Participant &amp; Project Info'!$B$18=index!$F$22),OR(ISBLANK('2. RPS Generation'!C18117),'2. RPS Generation'!C18117&gt;'1. Participant &amp; Project Info'!$B$38,'2. RPS Generation'!C18117&lt;0)),TRUE,FALSE)</f>
        <v>0</v>
      </c>
      <c r="O18107">
        <f t="shared" si="294"/>
        <v>0</v>
      </c>
    </row>
    <row r="18108" spans="13:15" x14ac:dyDescent="0.25">
      <c r="M18108" s="288" t="b">
        <f>IF(AND(OR('1. Participant &amp; Project Info'!$B$18=index!$F$21,'1. Participant &amp; Project Info'!$B$18=index!$F$22),OR(ISBLANK('2. RPS Generation'!C18118),'2. RPS Generation'!C18118&gt;'1. Participant &amp; Project Info'!$B$38,'2. RPS Generation'!C18118&lt;0)),TRUE,FALSE)</f>
        <v>0</v>
      </c>
      <c r="O18108">
        <f t="shared" si="294"/>
        <v>0</v>
      </c>
    </row>
    <row r="18109" spans="13:15" x14ac:dyDescent="0.25">
      <c r="M18109" s="288" t="b">
        <f>IF(AND(OR('1. Participant &amp; Project Info'!$B$18=index!$F$21,'1. Participant &amp; Project Info'!$B$18=index!$F$22),OR(ISBLANK('2. RPS Generation'!C18119),'2. RPS Generation'!C18119&gt;'1. Participant &amp; Project Info'!$B$38,'2. RPS Generation'!C18119&lt;0)),TRUE,FALSE)</f>
        <v>0</v>
      </c>
      <c r="O18109">
        <f t="shared" si="294"/>
        <v>0</v>
      </c>
    </row>
    <row r="18110" spans="13:15" x14ac:dyDescent="0.25">
      <c r="M18110" s="288" t="b">
        <f>IF(AND(OR('1. Participant &amp; Project Info'!$B$18=index!$F$21,'1. Participant &amp; Project Info'!$B$18=index!$F$22),OR(ISBLANK('2. RPS Generation'!C18120),'2. RPS Generation'!C18120&gt;'1. Participant &amp; Project Info'!$B$38,'2. RPS Generation'!C18120&lt;0)),TRUE,FALSE)</f>
        <v>0</v>
      </c>
      <c r="O18110">
        <f t="shared" si="294"/>
        <v>0</v>
      </c>
    </row>
    <row r="18111" spans="13:15" x14ac:dyDescent="0.25">
      <c r="M18111" s="288" t="b">
        <f>IF(AND(OR('1. Participant &amp; Project Info'!$B$18=index!$F$21,'1. Participant &amp; Project Info'!$B$18=index!$F$22),OR(ISBLANK('2. RPS Generation'!C18121),'2. RPS Generation'!C18121&gt;'1. Participant &amp; Project Info'!$B$38,'2. RPS Generation'!C18121&lt;0)),TRUE,FALSE)</f>
        <v>0</v>
      </c>
      <c r="O18111">
        <f t="shared" si="294"/>
        <v>0</v>
      </c>
    </row>
    <row r="18112" spans="13:15" x14ac:dyDescent="0.25">
      <c r="M18112" s="288" t="b">
        <f>IF(AND(OR('1. Participant &amp; Project Info'!$B$18=index!$F$21,'1. Participant &amp; Project Info'!$B$18=index!$F$22),OR(ISBLANK('2. RPS Generation'!C18122),'2. RPS Generation'!C18122&gt;'1. Participant &amp; Project Info'!$B$38,'2. RPS Generation'!C18122&lt;0)),TRUE,FALSE)</f>
        <v>0</v>
      </c>
      <c r="O18112">
        <f t="shared" si="294"/>
        <v>0</v>
      </c>
    </row>
    <row r="18113" spans="13:15" x14ac:dyDescent="0.25">
      <c r="M18113" s="288" t="b">
        <f>IF(AND(OR('1. Participant &amp; Project Info'!$B$18=index!$F$21,'1. Participant &amp; Project Info'!$B$18=index!$F$22),OR(ISBLANK('2. RPS Generation'!C18123),'2. RPS Generation'!C18123&gt;'1. Participant &amp; Project Info'!$B$38,'2. RPS Generation'!C18123&lt;0)),TRUE,FALSE)</f>
        <v>0</v>
      </c>
      <c r="O18113">
        <f t="shared" si="294"/>
        <v>0</v>
      </c>
    </row>
    <row r="18114" spans="13:15" x14ac:dyDescent="0.25">
      <c r="M18114" s="288" t="b">
        <f>IF(AND(OR('1. Participant &amp; Project Info'!$B$18=index!$F$21,'1. Participant &amp; Project Info'!$B$18=index!$F$22),OR(ISBLANK('2. RPS Generation'!C18124),'2. RPS Generation'!C18124&gt;'1. Participant &amp; Project Info'!$B$38,'2. RPS Generation'!C18124&lt;0)),TRUE,FALSE)</f>
        <v>0</v>
      </c>
      <c r="O18114">
        <f t="shared" si="294"/>
        <v>0</v>
      </c>
    </row>
    <row r="18115" spans="13:15" x14ac:dyDescent="0.25">
      <c r="M18115" s="288" t="b">
        <f>IF(AND(OR('1. Participant &amp; Project Info'!$B$18=index!$F$21,'1. Participant &amp; Project Info'!$B$18=index!$F$22),OR(ISBLANK('2. RPS Generation'!C18125),'2. RPS Generation'!C18125&gt;'1. Participant &amp; Project Info'!$B$38,'2. RPS Generation'!C18125&lt;0)),TRUE,FALSE)</f>
        <v>0</v>
      </c>
      <c r="O18115">
        <f t="shared" si="294"/>
        <v>0</v>
      </c>
    </row>
    <row r="18116" spans="13:15" x14ac:dyDescent="0.25">
      <c r="M18116" s="288" t="b">
        <f>IF(AND(OR('1. Participant &amp; Project Info'!$B$18=index!$F$21,'1. Participant &amp; Project Info'!$B$18=index!$F$22),OR(ISBLANK('2. RPS Generation'!C18126),'2. RPS Generation'!C18126&gt;'1. Participant &amp; Project Info'!$B$38,'2. RPS Generation'!C18126&lt;0)),TRUE,FALSE)</f>
        <v>0</v>
      </c>
      <c r="O18116">
        <f t="shared" si="294"/>
        <v>0</v>
      </c>
    </row>
    <row r="18117" spans="13:15" x14ac:dyDescent="0.25">
      <c r="M18117" s="288" t="b">
        <f>IF(AND(OR('1. Participant &amp; Project Info'!$B$18=index!$F$21,'1. Participant &amp; Project Info'!$B$18=index!$F$22),OR(ISBLANK('2. RPS Generation'!C18127),'2. RPS Generation'!C18127&gt;'1. Participant &amp; Project Info'!$B$38,'2. RPS Generation'!C18127&lt;0)),TRUE,FALSE)</f>
        <v>0</v>
      </c>
      <c r="O18117">
        <f t="shared" si="294"/>
        <v>0</v>
      </c>
    </row>
    <row r="18118" spans="13:15" x14ac:dyDescent="0.25">
      <c r="M18118" s="288" t="b">
        <f>IF(AND(OR('1. Participant &amp; Project Info'!$B$18=index!$F$21,'1. Participant &amp; Project Info'!$B$18=index!$F$22),OR(ISBLANK('2. RPS Generation'!C18128),'2. RPS Generation'!C18128&gt;'1. Participant &amp; Project Info'!$B$38,'2. RPS Generation'!C18128&lt;0)),TRUE,FALSE)</f>
        <v>0</v>
      </c>
      <c r="O18118">
        <f t="shared" si="294"/>
        <v>0</v>
      </c>
    </row>
    <row r="18119" spans="13:15" x14ac:dyDescent="0.25">
      <c r="M18119" s="288" t="b">
        <f>IF(AND(OR('1. Participant &amp; Project Info'!$B$18=index!$F$21,'1. Participant &amp; Project Info'!$B$18=index!$F$22),OR(ISBLANK('2. RPS Generation'!C18129),'2. RPS Generation'!C18129&gt;'1. Participant &amp; Project Info'!$B$38,'2. RPS Generation'!C18129&lt;0)),TRUE,FALSE)</f>
        <v>0</v>
      </c>
      <c r="O18119">
        <f t="shared" si="294"/>
        <v>0</v>
      </c>
    </row>
    <row r="18120" spans="13:15" x14ac:dyDescent="0.25">
      <c r="M18120" s="288" t="b">
        <f>IF(AND(OR('1. Participant &amp; Project Info'!$B$18=index!$F$21,'1. Participant &amp; Project Info'!$B$18=index!$F$22),OR(ISBLANK('2. RPS Generation'!C18130),'2. RPS Generation'!C18130&gt;'1. Participant &amp; Project Info'!$B$38,'2. RPS Generation'!C18130&lt;0)),TRUE,FALSE)</f>
        <v>0</v>
      </c>
      <c r="O18120">
        <f t="shared" si="294"/>
        <v>0</v>
      </c>
    </row>
    <row r="18121" spans="13:15" x14ac:dyDescent="0.25">
      <c r="M18121" s="288" t="b">
        <f>IF(AND(OR('1. Participant &amp; Project Info'!$B$18=index!$F$21,'1. Participant &amp; Project Info'!$B$18=index!$F$22),OR(ISBLANK('2. RPS Generation'!C18131),'2. RPS Generation'!C18131&gt;'1. Participant &amp; Project Info'!$B$38,'2. RPS Generation'!C18131&lt;0)),TRUE,FALSE)</f>
        <v>0</v>
      </c>
      <c r="O18121">
        <f t="shared" si="294"/>
        <v>0</v>
      </c>
    </row>
    <row r="18122" spans="13:15" x14ac:dyDescent="0.25">
      <c r="M18122" s="288" t="b">
        <f>IF(AND(OR('1. Participant &amp; Project Info'!$B$18=index!$F$21,'1. Participant &amp; Project Info'!$B$18=index!$F$22),OR(ISBLANK('2. RPS Generation'!C18132),'2. RPS Generation'!C18132&gt;'1. Participant &amp; Project Info'!$B$38,'2. RPS Generation'!C18132&lt;0)),TRUE,FALSE)</f>
        <v>0</v>
      </c>
      <c r="O18122">
        <f t="shared" si="294"/>
        <v>0</v>
      </c>
    </row>
    <row r="18123" spans="13:15" x14ac:dyDescent="0.25">
      <c r="M18123" s="288" t="b">
        <f>IF(AND(OR('1. Participant &amp; Project Info'!$B$18=index!$F$21,'1. Participant &amp; Project Info'!$B$18=index!$F$22),OR(ISBLANK('2. RPS Generation'!C18133),'2. RPS Generation'!C18133&gt;'1. Participant &amp; Project Info'!$B$38,'2. RPS Generation'!C18133&lt;0)),TRUE,FALSE)</f>
        <v>0</v>
      </c>
      <c r="O18123">
        <f t="shared" si="294"/>
        <v>0</v>
      </c>
    </row>
    <row r="18124" spans="13:15" x14ac:dyDescent="0.25">
      <c r="M18124" s="288" t="b">
        <f>IF(AND(OR('1. Participant &amp; Project Info'!$B$18=index!$F$21,'1. Participant &amp; Project Info'!$B$18=index!$F$22),OR(ISBLANK('2. RPS Generation'!C18134),'2. RPS Generation'!C18134&gt;'1. Participant &amp; Project Info'!$B$38,'2. RPS Generation'!C18134&lt;0)),TRUE,FALSE)</f>
        <v>0</v>
      </c>
      <c r="O18124">
        <f t="shared" si="294"/>
        <v>0</v>
      </c>
    </row>
    <row r="18125" spans="13:15" x14ac:dyDescent="0.25">
      <c r="M18125" s="288" t="b">
        <f>IF(AND(OR('1. Participant &amp; Project Info'!$B$18=index!$F$21,'1. Participant &amp; Project Info'!$B$18=index!$F$22),OR(ISBLANK('2. RPS Generation'!C18135),'2. RPS Generation'!C18135&gt;'1. Participant &amp; Project Info'!$B$38,'2. RPS Generation'!C18135&lt;0)),TRUE,FALSE)</f>
        <v>0</v>
      </c>
      <c r="O18125">
        <f t="shared" si="294"/>
        <v>0</v>
      </c>
    </row>
    <row r="18126" spans="13:15" x14ac:dyDescent="0.25">
      <c r="M18126" s="288" t="b">
        <f>IF(AND(OR('1. Participant &amp; Project Info'!$B$18=index!$F$21,'1. Participant &amp; Project Info'!$B$18=index!$F$22),OR(ISBLANK('2. RPS Generation'!C18136),'2. RPS Generation'!C18136&gt;'1. Participant &amp; Project Info'!$B$38,'2. RPS Generation'!C18136&lt;0)),TRUE,FALSE)</f>
        <v>0</v>
      </c>
      <c r="O18126">
        <f t="shared" si="294"/>
        <v>0</v>
      </c>
    </row>
    <row r="18127" spans="13:15" x14ac:dyDescent="0.25">
      <c r="M18127" s="288" t="b">
        <f>IF(AND(OR('1. Participant &amp; Project Info'!$B$18=index!$F$21,'1. Participant &amp; Project Info'!$B$18=index!$F$22),OR(ISBLANK('2. RPS Generation'!C18137),'2. RPS Generation'!C18137&gt;'1. Participant &amp; Project Info'!$B$38,'2. RPS Generation'!C18137&lt;0)),TRUE,FALSE)</f>
        <v>0</v>
      </c>
      <c r="O18127">
        <f t="shared" si="294"/>
        <v>0</v>
      </c>
    </row>
    <row r="18128" spans="13:15" x14ac:dyDescent="0.25">
      <c r="M18128" s="288" t="b">
        <f>IF(AND(OR('1. Participant &amp; Project Info'!$B$18=index!$F$21,'1. Participant &amp; Project Info'!$B$18=index!$F$22),OR(ISBLANK('2. RPS Generation'!C18138),'2. RPS Generation'!C18138&gt;'1. Participant &amp; Project Info'!$B$38,'2. RPS Generation'!C18138&lt;0)),TRUE,FALSE)</f>
        <v>0</v>
      </c>
      <c r="O18128">
        <f t="shared" si="294"/>
        <v>0</v>
      </c>
    </row>
    <row r="18129" spans="13:15" x14ac:dyDescent="0.25">
      <c r="M18129" s="288" t="b">
        <f>IF(AND(OR('1. Participant &amp; Project Info'!$B$18=index!$F$21,'1. Participant &amp; Project Info'!$B$18=index!$F$22),OR(ISBLANK('2. RPS Generation'!C18139),'2. RPS Generation'!C18139&gt;'1. Participant &amp; Project Info'!$B$38,'2. RPS Generation'!C18139&lt;0)),TRUE,FALSE)</f>
        <v>0</v>
      </c>
      <c r="O18129">
        <f t="shared" si="294"/>
        <v>0</v>
      </c>
    </row>
    <row r="18130" spans="13:15" x14ac:dyDescent="0.25">
      <c r="M18130" s="288" t="b">
        <f>IF(AND(OR('1. Participant &amp; Project Info'!$B$18=index!$F$21,'1. Participant &amp; Project Info'!$B$18=index!$F$22),OR(ISBLANK('2. RPS Generation'!C18140),'2. RPS Generation'!C18140&gt;'1. Participant &amp; Project Info'!$B$38,'2. RPS Generation'!C18140&lt;0)),TRUE,FALSE)</f>
        <v>0</v>
      </c>
      <c r="O18130">
        <f t="shared" si="294"/>
        <v>0</v>
      </c>
    </row>
    <row r="18131" spans="13:15" x14ac:dyDescent="0.25">
      <c r="M18131" s="288" t="b">
        <f>IF(AND(OR('1. Participant &amp; Project Info'!$B$18=index!$F$21,'1. Participant &amp; Project Info'!$B$18=index!$F$22),OR(ISBLANK('2. RPS Generation'!C18141),'2. RPS Generation'!C18141&gt;'1. Participant &amp; Project Info'!$B$38,'2. RPS Generation'!C18141&lt;0)),TRUE,FALSE)</f>
        <v>0</v>
      </c>
      <c r="O18131">
        <f t="shared" si="294"/>
        <v>0</v>
      </c>
    </row>
    <row r="18132" spans="13:15" x14ac:dyDescent="0.25">
      <c r="M18132" s="288" t="b">
        <f>IF(AND(OR('1. Participant &amp; Project Info'!$B$18=index!$F$21,'1. Participant &amp; Project Info'!$B$18=index!$F$22),OR(ISBLANK('2. RPS Generation'!C18142),'2. RPS Generation'!C18142&gt;'1. Participant &amp; Project Info'!$B$38,'2. RPS Generation'!C18142&lt;0)),TRUE,FALSE)</f>
        <v>0</v>
      </c>
      <c r="O18132">
        <f t="shared" si="294"/>
        <v>0</v>
      </c>
    </row>
    <row r="18133" spans="13:15" x14ac:dyDescent="0.25">
      <c r="M18133" s="288" t="b">
        <f>IF(AND(OR('1. Participant &amp; Project Info'!$B$18=index!$F$21,'1. Participant &amp; Project Info'!$B$18=index!$F$22),OR(ISBLANK('2. RPS Generation'!C18143),'2. RPS Generation'!C18143&gt;'1. Participant &amp; Project Info'!$B$38,'2. RPS Generation'!C18143&lt;0)),TRUE,FALSE)</f>
        <v>0</v>
      </c>
      <c r="O18133">
        <f t="shared" si="294"/>
        <v>0</v>
      </c>
    </row>
    <row r="18134" spans="13:15" x14ac:dyDescent="0.25">
      <c r="M18134" s="288" t="b">
        <f>IF(AND(OR('1. Participant &amp; Project Info'!$B$18=index!$F$21,'1. Participant &amp; Project Info'!$B$18=index!$F$22),OR(ISBLANK('2. RPS Generation'!C18144),'2. RPS Generation'!C18144&gt;'1. Participant &amp; Project Info'!$B$38,'2. RPS Generation'!C18144&lt;0)),TRUE,FALSE)</f>
        <v>0</v>
      </c>
      <c r="O18134">
        <f t="shared" si="294"/>
        <v>0</v>
      </c>
    </row>
    <row r="18135" spans="13:15" x14ac:dyDescent="0.25">
      <c r="M18135" s="288" t="b">
        <f>IF(AND(OR('1. Participant &amp; Project Info'!$B$18=index!$F$21,'1. Participant &amp; Project Info'!$B$18=index!$F$22),OR(ISBLANK('2. RPS Generation'!C18145),'2. RPS Generation'!C18145&gt;'1. Participant &amp; Project Info'!$B$38,'2. RPS Generation'!C18145&lt;0)),TRUE,FALSE)</f>
        <v>0</v>
      </c>
      <c r="O18135">
        <f t="shared" si="294"/>
        <v>0</v>
      </c>
    </row>
    <row r="18136" spans="13:15" x14ac:dyDescent="0.25">
      <c r="M18136" s="288" t="b">
        <f>IF(AND(OR('1. Participant &amp; Project Info'!$B$18=index!$F$21,'1. Participant &amp; Project Info'!$B$18=index!$F$22),OR(ISBLANK('2. RPS Generation'!C18146),'2. RPS Generation'!C18146&gt;'1. Participant &amp; Project Info'!$B$38,'2. RPS Generation'!C18146&lt;0)),TRUE,FALSE)</f>
        <v>0</v>
      </c>
      <c r="O18136">
        <f t="shared" si="294"/>
        <v>0</v>
      </c>
    </row>
    <row r="18137" spans="13:15" x14ac:dyDescent="0.25">
      <c r="M18137" s="288" t="b">
        <f>IF(AND(OR('1. Participant &amp; Project Info'!$B$18=index!$F$21,'1. Participant &amp; Project Info'!$B$18=index!$F$22),OR(ISBLANK('2. RPS Generation'!C18147),'2. RPS Generation'!C18147&gt;'1. Participant &amp; Project Info'!$B$38,'2. RPS Generation'!C18147&lt;0)),TRUE,FALSE)</f>
        <v>0</v>
      </c>
      <c r="O18137">
        <f t="shared" si="294"/>
        <v>0</v>
      </c>
    </row>
    <row r="18138" spans="13:15" x14ac:dyDescent="0.25">
      <c r="M18138" s="288" t="b">
        <f>IF(AND(OR('1. Participant &amp; Project Info'!$B$18=index!$F$21,'1. Participant &amp; Project Info'!$B$18=index!$F$22),OR(ISBLANK('2. RPS Generation'!C18148),'2. RPS Generation'!C18148&gt;'1. Participant &amp; Project Info'!$B$38,'2. RPS Generation'!C18148&lt;0)),TRUE,FALSE)</f>
        <v>0</v>
      </c>
      <c r="O18138">
        <f t="shared" si="294"/>
        <v>0</v>
      </c>
    </row>
    <row r="18139" spans="13:15" x14ac:dyDescent="0.25">
      <c r="M18139" s="288" t="b">
        <f>IF(AND(OR('1. Participant &amp; Project Info'!$B$18=index!$F$21,'1. Participant &amp; Project Info'!$B$18=index!$F$22),OR(ISBLANK('2. RPS Generation'!C18149),'2. RPS Generation'!C18149&gt;'1. Participant &amp; Project Info'!$B$38,'2. RPS Generation'!C18149&lt;0)),TRUE,FALSE)</f>
        <v>0</v>
      </c>
      <c r="O18139">
        <f t="shared" si="294"/>
        <v>0</v>
      </c>
    </row>
    <row r="18140" spans="13:15" x14ac:dyDescent="0.25">
      <c r="M18140" s="288" t="b">
        <f>IF(AND(OR('1. Participant &amp; Project Info'!$B$18=index!$F$21,'1. Participant &amp; Project Info'!$B$18=index!$F$22),OR(ISBLANK('2. RPS Generation'!C18150),'2. RPS Generation'!C18150&gt;'1. Participant &amp; Project Info'!$B$38,'2. RPS Generation'!C18150&lt;0)),TRUE,FALSE)</f>
        <v>0</v>
      </c>
      <c r="O18140">
        <f t="shared" si="294"/>
        <v>0</v>
      </c>
    </row>
    <row r="18141" spans="13:15" x14ac:dyDescent="0.25">
      <c r="M18141" s="288" t="b">
        <f>IF(AND(OR('1. Participant &amp; Project Info'!$B$18=index!$F$21,'1. Participant &amp; Project Info'!$B$18=index!$F$22),OR(ISBLANK('2. RPS Generation'!C18151),'2. RPS Generation'!C18151&gt;'1. Participant &amp; Project Info'!$B$38,'2. RPS Generation'!C18151&lt;0)),TRUE,FALSE)</f>
        <v>0</v>
      </c>
      <c r="O18141">
        <f t="shared" si="294"/>
        <v>0</v>
      </c>
    </row>
    <row r="18142" spans="13:15" x14ac:dyDescent="0.25">
      <c r="M18142" s="288" t="b">
        <f>IF(AND(OR('1. Participant &amp; Project Info'!$B$18=index!$F$21,'1. Participant &amp; Project Info'!$B$18=index!$F$22),OR(ISBLANK('2. RPS Generation'!C18152),'2. RPS Generation'!C18152&gt;'1. Participant &amp; Project Info'!$B$38,'2. RPS Generation'!C18152&lt;0)),TRUE,FALSE)</f>
        <v>0</v>
      </c>
      <c r="O18142">
        <f t="shared" si="294"/>
        <v>0</v>
      </c>
    </row>
    <row r="18143" spans="13:15" x14ac:dyDescent="0.25">
      <c r="M18143" s="288" t="b">
        <f>IF(AND(OR('1. Participant &amp; Project Info'!$B$18=index!$F$21,'1. Participant &amp; Project Info'!$B$18=index!$F$22),OR(ISBLANK('2. RPS Generation'!C18153),'2. RPS Generation'!C18153&gt;'1. Participant &amp; Project Info'!$B$38,'2. RPS Generation'!C18153&lt;0)),TRUE,FALSE)</f>
        <v>0</v>
      </c>
      <c r="O18143">
        <f t="shared" si="294"/>
        <v>0</v>
      </c>
    </row>
    <row r="18144" spans="13:15" x14ac:dyDescent="0.25">
      <c r="M18144" s="288" t="b">
        <f>IF(AND(OR('1. Participant &amp; Project Info'!$B$18=index!$F$21,'1. Participant &amp; Project Info'!$B$18=index!$F$22),OR(ISBLANK('2. RPS Generation'!C18154),'2. RPS Generation'!C18154&gt;'1. Participant &amp; Project Info'!$B$38,'2. RPS Generation'!C18154&lt;0)),TRUE,FALSE)</f>
        <v>0</v>
      </c>
      <c r="O18144">
        <f t="shared" si="294"/>
        <v>0</v>
      </c>
    </row>
    <row r="18145" spans="13:15" x14ac:dyDescent="0.25">
      <c r="M18145" s="288" t="b">
        <f>IF(AND(OR('1. Participant &amp; Project Info'!$B$18=index!$F$21,'1. Participant &amp; Project Info'!$B$18=index!$F$22),OR(ISBLANK('2. RPS Generation'!C18155),'2. RPS Generation'!C18155&gt;'1. Participant &amp; Project Info'!$B$38,'2. RPS Generation'!C18155&lt;0)),TRUE,FALSE)</f>
        <v>0</v>
      </c>
      <c r="O18145">
        <f t="shared" si="294"/>
        <v>0</v>
      </c>
    </row>
    <row r="18146" spans="13:15" x14ac:dyDescent="0.25">
      <c r="M18146" s="288" t="b">
        <f>IF(AND(OR('1. Participant &amp; Project Info'!$B$18=index!$F$21,'1. Participant &amp; Project Info'!$B$18=index!$F$22),OR(ISBLANK('2. RPS Generation'!C18156),'2. RPS Generation'!C18156&gt;'1. Participant &amp; Project Info'!$B$38,'2. RPS Generation'!C18156&lt;0)),TRUE,FALSE)</f>
        <v>0</v>
      </c>
      <c r="O18146">
        <f t="shared" si="294"/>
        <v>0</v>
      </c>
    </row>
    <row r="18147" spans="13:15" x14ac:dyDescent="0.25">
      <c r="M18147" s="288" t="b">
        <f>IF(AND(OR('1. Participant &amp; Project Info'!$B$18=index!$F$21,'1. Participant &amp; Project Info'!$B$18=index!$F$22),OR(ISBLANK('2. RPS Generation'!C18157),'2. RPS Generation'!C18157&gt;'1. Participant &amp; Project Info'!$B$38,'2. RPS Generation'!C18157&lt;0)),TRUE,FALSE)</f>
        <v>0</v>
      </c>
      <c r="O18147">
        <f t="shared" si="294"/>
        <v>0</v>
      </c>
    </row>
    <row r="18148" spans="13:15" x14ac:dyDescent="0.25">
      <c r="M18148" s="288" t="b">
        <f>IF(AND(OR('1. Participant &amp; Project Info'!$B$18=index!$F$21,'1. Participant &amp; Project Info'!$B$18=index!$F$22),OR(ISBLANK('2. RPS Generation'!C18158),'2. RPS Generation'!C18158&gt;'1. Participant &amp; Project Info'!$B$38,'2. RPS Generation'!C18158&lt;0)),TRUE,FALSE)</f>
        <v>0</v>
      </c>
      <c r="O18148">
        <f t="shared" si="294"/>
        <v>0</v>
      </c>
    </row>
    <row r="18149" spans="13:15" x14ac:dyDescent="0.25">
      <c r="M18149" s="288" t="b">
        <f>IF(AND(OR('1. Participant &amp; Project Info'!$B$18=index!$F$21,'1. Participant &amp; Project Info'!$B$18=index!$F$22),OR(ISBLANK('2. RPS Generation'!C18159),'2. RPS Generation'!C18159&gt;'1. Participant &amp; Project Info'!$B$38,'2. RPS Generation'!C18159&lt;0)),TRUE,FALSE)</f>
        <v>0</v>
      </c>
      <c r="O18149">
        <f t="shared" si="294"/>
        <v>0</v>
      </c>
    </row>
    <row r="18150" spans="13:15" x14ac:dyDescent="0.25">
      <c r="M18150" s="288" t="b">
        <f>IF(AND(OR('1. Participant &amp; Project Info'!$B$18=index!$F$21,'1. Participant &amp; Project Info'!$B$18=index!$F$22),OR(ISBLANK('2. RPS Generation'!C18160),'2. RPS Generation'!C18160&gt;'1. Participant &amp; Project Info'!$B$38,'2. RPS Generation'!C18160&lt;0)),TRUE,FALSE)</f>
        <v>0</v>
      </c>
      <c r="O18150">
        <f t="shared" si="294"/>
        <v>0</v>
      </c>
    </row>
    <row r="18151" spans="13:15" x14ac:dyDescent="0.25">
      <c r="M18151" s="288" t="b">
        <f>IF(AND(OR('1. Participant &amp; Project Info'!$B$18=index!$F$21,'1. Participant &amp; Project Info'!$B$18=index!$F$22),OR(ISBLANK('2. RPS Generation'!C18161),'2. RPS Generation'!C18161&gt;'1. Participant &amp; Project Info'!$B$38,'2. RPS Generation'!C18161&lt;0)),TRUE,FALSE)</f>
        <v>0</v>
      </c>
      <c r="O18151">
        <f t="shared" si="294"/>
        <v>0</v>
      </c>
    </row>
    <row r="18152" spans="13:15" x14ac:dyDescent="0.25">
      <c r="M18152" s="288" t="b">
        <f>IF(AND(OR('1. Participant &amp; Project Info'!$B$18=index!$F$21,'1. Participant &amp; Project Info'!$B$18=index!$F$22),OR(ISBLANK('2. RPS Generation'!C18162),'2. RPS Generation'!C18162&gt;'1. Participant &amp; Project Info'!$B$38,'2. RPS Generation'!C18162&lt;0)),TRUE,FALSE)</f>
        <v>0</v>
      </c>
      <c r="O18152">
        <f t="shared" si="294"/>
        <v>0</v>
      </c>
    </row>
    <row r="18153" spans="13:15" x14ac:dyDescent="0.25">
      <c r="M18153" s="288" t="b">
        <f>IF(AND(OR('1. Participant &amp; Project Info'!$B$18=index!$F$21,'1. Participant &amp; Project Info'!$B$18=index!$F$22),OR(ISBLANK('2. RPS Generation'!C18163),'2. RPS Generation'!C18163&gt;'1. Participant &amp; Project Info'!$B$38,'2. RPS Generation'!C18163&lt;0)),TRUE,FALSE)</f>
        <v>0</v>
      </c>
      <c r="O18153">
        <f t="shared" si="294"/>
        <v>0</v>
      </c>
    </row>
    <row r="18154" spans="13:15" x14ac:dyDescent="0.25">
      <c r="M18154" s="288" t="b">
        <f>IF(AND(OR('1. Participant &amp; Project Info'!$B$18=index!$F$21,'1. Participant &amp; Project Info'!$B$18=index!$F$22),OR(ISBLANK('2. RPS Generation'!C18164),'2. RPS Generation'!C18164&gt;'1. Participant &amp; Project Info'!$B$38,'2. RPS Generation'!C18164&lt;0)),TRUE,FALSE)</f>
        <v>0</v>
      </c>
      <c r="O18154">
        <f t="shared" si="294"/>
        <v>0</v>
      </c>
    </row>
    <row r="18155" spans="13:15" x14ac:dyDescent="0.25">
      <c r="M18155" s="288" t="b">
        <f>IF(AND(OR('1. Participant &amp; Project Info'!$B$18=index!$F$21,'1. Participant &amp; Project Info'!$B$18=index!$F$22),OR(ISBLANK('2. RPS Generation'!C18165),'2. RPS Generation'!C18165&gt;'1. Participant &amp; Project Info'!$B$38,'2. RPS Generation'!C18165&lt;0)),TRUE,FALSE)</f>
        <v>0</v>
      </c>
      <c r="O18155">
        <f t="shared" si="294"/>
        <v>0</v>
      </c>
    </row>
    <row r="18156" spans="13:15" x14ac:dyDescent="0.25">
      <c r="M18156" s="288" t="b">
        <f>IF(AND(OR('1. Participant &amp; Project Info'!$B$18=index!$F$21,'1. Participant &amp; Project Info'!$B$18=index!$F$22),OR(ISBLANK('2. RPS Generation'!C18166),'2. RPS Generation'!C18166&gt;'1. Participant &amp; Project Info'!$B$38,'2. RPS Generation'!C18166&lt;0)),TRUE,FALSE)</f>
        <v>0</v>
      </c>
      <c r="O18156">
        <f t="shared" si="294"/>
        <v>0</v>
      </c>
    </row>
    <row r="18157" spans="13:15" x14ac:dyDescent="0.25">
      <c r="M18157" s="288" t="b">
        <f>IF(AND(OR('1. Participant &amp; Project Info'!$B$18=index!$F$21,'1. Participant &amp; Project Info'!$B$18=index!$F$22),OR(ISBLANK('2. RPS Generation'!C18167),'2. RPS Generation'!C18167&gt;'1. Participant &amp; Project Info'!$B$38,'2. RPS Generation'!C18167&lt;0)),TRUE,FALSE)</f>
        <v>0</v>
      </c>
      <c r="O18157">
        <f t="shared" si="294"/>
        <v>0</v>
      </c>
    </row>
    <row r="18158" spans="13:15" x14ac:dyDescent="0.25">
      <c r="M18158" s="288" t="b">
        <f>IF(AND(OR('1. Participant &amp; Project Info'!$B$18=index!$F$21,'1. Participant &amp; Project Info'!$B$18=index!$F$22),OR(ISBLANK('2. RPS Generation'!C18168),'2. RPS Generation'!C18168&gt;'1. Participant &amp; Project Info'!$B$38,'2. RPS Generation'!C18168&lt;0)),TRUE,FALSE)</f>
        <v>0</v>
      </c>
      <c r="O18158">
        <f t="shared" ref="O18158:O18221" si="295">--OR(L18158,M18158,N18158)</f>
        <v>0</v>
      </c>
    </row>
    <row r="18159" spans="13:15" x14ac:dyDescent="0.25">
      <c r="M18159" s="288" t="b">
        <f>IF(AND(OR('1. Participant &amp; Project Info'!$B$18=index!$F$21,'1. Participant &amp; Project Info'!$B$18=index!$F$22),OR(ISBLANK('2. RPS Generation'!C18169),'2. RPS Generation'!C18169&gt;'1. Participant &amp; Project Info'!$B$38,'2. RPS Generation'!C18169&lt;0)),TRUE,FALSE)</f>
        <v>0</v>
      </c>
      <c r="O18159">
        <f t="shared" si="295"/>
        <v>0</v>
      </c>
    </row>
    <row r="18160" spans="13:15" x14ac:dyDescent="0.25">
      <c r="M18160" s="288" t="b">
        <f>IF(AND(OR('1. Participant &amp; Project Info'!$B$18=index!$F$21,'1. Participant &amp; Project Info'!$B$18=index!$F$22),OR(ISBLANK('2. RPS Generation'!C18170),'2. RPS Generation'!C18170&gt;'1. Participant &amp; Project Info'!$B$38,'2. RPS Generation'!C18170&lt;0)),TRUE,FALSE)</f>
        <v>0</v>
      </c>
      <c r="O18160">
        <f t="shared" si="295"/>
        <v>0</v>
      </c>
    </row>
    <row r="18161" spans="13:15" x14ac:dyDescent="0.25">
      <c r="M18161" s="288" t="b">
        <f>IF(AND(OR('1. Participant &amp; Project Info'!$B$18=index!$F$21,'1. Participant &amp; Project Info'!$B$18=index!$F$22),OR(ISBLANK('2. RPS Generation'!C18171),'2. RPS Generation'!C18171&gt;'1. Participant &amp; Project Info'!$B$38,'2. RPS Generation'!C18171&lt;0)),TRUE,FALSE)</f>
        <v>0</v>
      </c>
      <c r="O18161">
        <f t="shared" si="295"/>
        <v>0</v>
      </c>
    </row>
    <row r="18162" spans="13:15" x14ac:dyDescent="0.25">
      <c r="M18162" s="288" t="b">
        <f>IF(AND(OR('1. Participant &amp; Project Info'!$B$18=index!$F$21,'1. Participant &amp; Project Info'!$B$18=index!$F$22),OR(ISBLANK('2. RPS Generation'!C18172),'2. RPS Generation'!C18172&gt;'1. Participant &amp; Project Info'!$B$38,'2. RPS Generation'!C18172&lt;0)),TRUE,FALSE)</f>
        <v>0</v>
      </c>
      <c r="O18162">
        <f t="shared" si="295"/>
        <v>0</v>
      </c>
    </row>
    <row r="18163" spans="13:15" x14ac:dyDescent="0.25">
      <c r="M18163" s="288" t="b">
        <f>IF(AND(OR('1. Participant &amp; Project Info'!$B$18=index!$F$21,'1. Participant &amp; Project Info'!$B$18=index!$F$22),OR(ISBLANK('2. RPS Generation'!C18173),'2. RPS Generation'!C18173&gt;'1. Participant &amp; Project Info'!$B$38,'2. RPS Generation'!C18173&lt;0)),TRUE,FALSE)</f>
        <v>0</v>
      </c>
      <c r="O18163">
        <f t="shared" si="295"/>
        <v>0</v>
      </c>
    </row>
    <row r="18164" spans="13:15" x14ac:dyDescent="0.25">
      <c r="M18164" s="288" t="b">
        <f>IF(AND(OR('1. Participant &amp; Project Info'!$B$18=index!$F$21,'1. Participant &amp; Project Info'!$B$18=index!$F$22),OR(ISBLANK('2. RPS Generation'!C18174),'2. RPS Generation'!C18174&gt;'1. Participant &amp; Project Info'!$B$38,'2. RPS Generation'!C18174&lt;0)),TRUE,FALSE)</f>
        <v>0</v>
      </c>
      <c r="O18164">
        <f t="shared" si="295"/>
        <v>0</v>
      </c>
    </row>
    <row r="18165" spans="13:15" x14ac:dyDescent="0.25">
      <c r="M18165" s="288" t="b">
        <f>IF(AND(OR('1. Participant &amp; Project Info'!$B$18=index!$F$21,'1. Participant &amp; Project Info'!$B$18=index!$F$22),OR(ISBLANK('2. RPS Generation'!C18175),'2. RPS Generation'!C18175&gt;'1. Participant &amp; Project Info'!$B$38,'2. RPS Generation'!C18175&lt;0)),TRUE,FALSE)</f>
        <v>0</v>
      </c>
      <c r="O18165">
        <f t="shared" si="295"/>
        <v>0</v>
      </c>
    </row>
    <row r="18166" spans="13:15" x14ac:dyDescent="0.25">
      <c r="M18166" s="288" t="b">
        <f>IF(AND(OR('1. Participant &amp; Project Info'!$B$18=index!$F$21,'1. Participant &amp; Project Info'!$B$18=index!$F$22),OR(ISBLANK('2. RPS Generation'!C18176),'2. RPS Generation'!C18176&gt;'1. Participant &amp; Project Info'!$B$38,'2. RPS Generation'!C18176&lt;0)),TRUE,FALSE)</f>
        <v>0</v>
      </c>
      <c r="O18166">
        <f t="shared" si="295"/>
        <v>0</v>
      </c>
    </row>
    <row r="18167" spans="13:15" x14ac:dyDescent="0.25">
      <c r="M18167" s="288" t="b">
        <f>IF(AND(OR('1. Participant &amp; Project Info'!$B$18=index!$F$21,'1. Participant &amp; Project Info'!$B$18=index!$F$22),OR(ISBLANK('2. RPS Generation'!C18177),'2. RPS Generation'!C18177&gt;'1. Participant &amp; Project Info'!$B$38,'2. RPS Generation'!C18177&lt;0)),TRUE,FALSE)</f>
        <v>0</v>
      </c>
      <c r="O18167">
        <f t="shared" si="295"/>
        <v>0</v>
      </c>
    </row>
    <row r="18168" spans="13:15" x14ac:dyDescent="0.25">
      <c r="M18168" s="288" t="b">
        <f>IF(AND(OR('1. Participant &amp; Project Info'!$B$18=index!$F$21,'1. Participant &amp; Project Info'!$B$18=index!$F$22),OR(ISBLANK('2. RPS Generation'!C18178),'2. RPS Generation'!C18178&gt;'1. Participant &amp; Project Info'!$B$38,'2. RPS Generation'!C18178&lt;0)),TRUE,FALSE)</f>
        <v>0</v>
      </c>
      <c r="O18168">
        <f t="shared" si="295"/>
        <v>0</v>
      </c>
    </row>
    <row r="18169" spans="13:15" x14ac:dyDescent="0.25">
      <c r="M18169" s="288" t="b">
        <f>IF(AND(OR('1. Participant &amp; Project Info'!$B$18=index!$F$21,'1. Participant &amp; Project Info'!$B$18=index!$F$22),OR(ISBLANK('2. RPS Generation'!C18179),'2. RPS Generation'!C18179&gt;'1. Participant &amp; Project Info'!$B$38,'2. RPS Generation'!C18179&lt;0)),TRUE,FALSE)</f>
        <v>0</v>
      </c>
      <c r="O18169">
        <f t="shared" si="295"/>
        <v>0</v>
      </c>
    </row>
    <row r="18170" spans="13:15" x14ac:dyDescent="0.25">
      <c r="M18170" s="288" t="b">
        <f>IF(AND(OR('1. Participant &amp; Project Info'!$B$18=index!$F$21,'1. Participant &amp; Project Info'!$B$18=index!$F$22),OR(ISBLANK('2. RPS Generation'!C18180),'2. RPS Generation'!C18180&gt;'1. Participant &amp; Project Info'!$B$38,'2. RPS Generation'!C18180&lt;0)),TRUE,FALSE)</f>
        <v>0</v>
      </c>
      <c r="O18170">
        <f t="shared" si="295"/>
        <v>0</v>
      </c>
    </row>
    <row r="18171" spans="13:15" x14ac:dyDescent="0.25">
      <c r="M18171" s="288" t="b">
        <f>IF(AND(OR('1. Participant &amp; Project Info'!$B$18=index!$F$21,'1. Participant &amp; Project Info'!$B$18=index!$F$22),OR(ISBLANK('2. RPS Generation'!C18181),'2. RPS Generation'!C18181&gt;'1. Participant &amp; Project Info'!$B$38,'2. RPS Generation'!C18181&lt;0)),TRUE,FALSE)</f>
        <v>0</v>
      </c>
      <c r="O18171">
        <f t="shared" si="295"/>
        <v>0</v>
      </c>
    </row>
    <row r="18172" spans="13:15" x14ac:dyDescent="0.25">
      <c r="M18172" s="288" t="b">
        <f>IF(AND(OR('1. Participant &amp; Project Info'!$B$18=index!$F$21,'1. Participant &amp; Project Info'!$B$18=index!$F$22),OR(ISBLANK('2. RPS Generation'!C18182),'2. RPS Generation'!C18182&gt;'1. Participant &amp; Project Info'!$B$38,'2. RPS Generation'!C18182&lt;0)),TRUE,FALSE)</f>
        <v>0</v>
      </c>
      <c r="O18172">
        <f t="shared" si="295"/>
        <v>0</v>
      </c>
    </row>
    <row r="18173" spans="13:15" x14ac:dyDescent="0.25">
      <c r="M18173" s="288" t="b">
        <f>IF(AND(OR('1. Participant &amp; Project Info'!$B$18=index!$F$21,'1. Participant &amp; Project Info'!$B$18=index!$F$22),OR(ISBLANK('2. RPS Generation'!C18183),'2. RPS Generation'!C18183&gt;'1. Participant &amp; Project Info'!$B$38,'2. RPS Generation'!C18183&lt;0)),TRUE,FALSE)</f>
        <v>0</v>
      </c>
      <c r="O18173">
        <f t="shared" si="295"/>
        <v>0</v>
      </c>
    </row>
    <row r="18174" spans="13:15" x14ac:dyDescent="0.25">
      <c r="M18174" s="288" t="b">
        <f>IF(AND(OR('1. Participant &amp; Project Info'!$B$18=index!$F$21,'1. Participant &amp; Project Info'!$B$18=index!$F$22),OR(ISBLANK('2. RPS Generation'!C18184),'2. RPS Generation'!C18184&gt;'1. Participant &amp; Project Info'!$B$38,'2. RPS Generation'!C18184&lt;0)),TRUE,FALSE)</f>
        <v>0</v>
      </c>
      <c r="O18174">
        <f t="shared" si="295"/>
        <v>0</v>
      </c>
    </row>
    <row r="18175" spans="13:15" x14ac:dyDescent="0.25">
      <c r="M18175" s="288" t="b">
        <f>IF(AND(OR('1. Participant &amp; Project Info'!$B$18=index!$F$21,'1. Participant &amp; Project Info'!$B$18=index!$F$22),OR(ISBLANK('2. RPS Generation'!C18185),'2. RPS Generation'!C18185&gt;'1. Participant &amp; Project Info'!$B$38,'2. RPS Generation'!C18185&lt;0)),TRUE,FALSE)</f>
        <v>0</v>
      </c>
      <c r="O18175">
        <f t="shared" si="295"/>
        <v>0</v>
      </c>
    </row>
    <row r="18176" spans="13:15" x14ac:dyDescent="0.25">
      <c r="M18176" s="288" t="b">
        <f>IF(AND(OR('1. Participant &amp; Project Info'!$B$18=index!$F$21,'1. Participant &amp; Project Info'!$B$18=index!$F$22),OR(ISBLANK('2. RPS Generation'!C18186),'2. RPS Generation'!C18186&gt;'1. Participant &amp; Project Info'!$B$38,'2. RPS Generation'!C18186&lt;0)),TRUE,FALSE)</f>
        <v>0</v>
      </c>
      <c r="O18176">
        <f t="shared" si="295"/>
        <v>0</v>
      </c>
    </row>
    <row r="18177" spans="13:15" x14ac:dyDescent="0.25">
      <c r="M18177" s="288" t="b">
        <f>IF(AND(OR('1. Participant &amp; Project Info'!$B$18=index!$F$21,'1. Participant &amp; Project Info'!$B$18=index!$F$22),OR(ISBLANK('2. RPS Generation'!C18187),'2. RPS Generation'!C18187&gt;'1. Participant &amp; Project Info'!$B$38,'2. RPS Generation'!C18187&lt;0)),TRUE,FALSE)</f>
        <v>0</v>
      </c>
      <c r="O18177">
        <f t="shared" si="295"/>
        <v>0</v>
      </c>
    </row>
    <row r="18178" spans="13:15" x14ac:dyDescent="0.25">
      <c r="M18178" s="288" t="b">
        <f>IF(AND(OR('1. Participant &amp; Project Info'!$B$18=index!$F$21,'1. Participant &amp; Project Info'!$B$18=index!$F$22),OR(ISBLANK('2. RPS Generation'!C18188),'2. RPS Generation'!C18188&gt;'1. Participant &amp; Project Info'!$B$38,'2. RPS Generation'!C18188&lt;0)),TRUE,FALSE)</f>
        <v>0</v>
      </c>
      <c r="O18178">
        <f t="shared" si="295"/>
        <v>0</v>
      </c>
    </row>
    <row r="18179" spans="13:15" x14ac:dyDescent="0.25">
      <c r="M18179" s="288" t="b">
        <f>IF(AND(OR('1. Participant &amp; Project Info'!$B$18=index!$F$21,'1. Participant &amp; Project Info'!$B$18=index!$F$22),OR(ISBLANK('2. RPS Generation'!C18189),'2. RPS Generation'!C18189&gt;'1. Participant &amp; Project Info'!$B$38,'2. RPS Generation'!C18189&lt;0)),TRUE,FALSE)</f>
        <v>0</v>
      </c>
      <c r="O18179">
        <f t="shared" si="295"/>
        <v>0</v>
      </c>
    </row>
    <row r="18180" spans="13:15" x14ac:dyDescent="0.25">
      <c r="M18180" s="288" t="b">
        <f>IF(AND(OR('1. Participant &amp; Project Info'!$B$18=index!$F$21,'1. Participant &amp; Project Info'!$B$18=index!$F$22),OR(ISBLANK('2. RPS Generation'!C18190),'2. RPS Generation'!C18190&gt;'1. Participant &amp; Project Info'!$B$38,'2. RPS Generation'!C18190&lt;0)),TRUE,FALSE)</f>
        <v>0</v>
      </c>
      <c r="O18180">
        <f t="shared" si="295"/>
        <v>0</v>
      </c>
    </row>
    <row r="18181" spans="13:15" x14ac:dyDescent="0.25">
      <c r="M18181" s="288" t="b">
        <f>IF(AND(OR('1. Participant &amp; Project Info'!$B$18=index!$F$21,'1. Participant &amp; Project Info'!$B$18=index!$F$22),OR(ISBLANK('2. RPS Generation'!C18191),'2. RPS Generation'!C18191&gt;'1. Participant &amp; Project Info'!$B$38,'2. RPS Generation'!C18191&lt;0)),TRUE,FALSE)</f>
        <v>0</v>
      </c>
      <c r="O18181">
        <f t="shared" si="295"/>
        <v>0</v>
      </c>
    </row>
    <row r="18182" spans="13:15" x14ac:dyDescent="0.25">
      <c r="M18182" s="288" t="b">
        <f>IF(AND(OR('1. Participant &amp; Project Info'!$B$18=index!$F$21,'1. Participant &amp; Project Info'!$B$18=index!$F$22),OR(ISBLANK('2. RPS Generation'!C18192),'2. RPS Generation'!C18192&gt;'1. Participant &amp; Project Info'!$B$38,'2. RPS Generation'!C18192&lt;0)),TRUE,FALSE)</f>
        <v>0</v>
      </c>
      <c r="O18182">
        <f t="shared" si="295"/>
        <v>0</v>
      </c>
    </row>
    <row r="18183" spans="13:15" x14ac:dyDescent="0.25">
      <c r="M18183" s="288" t="b">
        <f>IF(AND(OR('1. Participant &amp; Project Info'!$B$18=index!$F$21,'1. Participant &amp; Project Info'!$B$18=index!$F$22),OR(ISBLANK('2. RPS Generation'!C18193),'2. RPS Generation'!C18193&gt;'1. Participant &amp; Project Info'!$B$38,'2. RPS Generation'!C18193&lt;0)),TRUE,FALSE)</f>
        <v>0</v>
      </c>
      <c r="O18183">
        <f t="shared" si="295"/>
        <v>0</v>
      </c>
    </row>
    <row r="18184" spans="13:15" x14ac:dyDescent="0.25">
      <c r="M18184" s="288" t="b">
        <f>IF(AND(OR('1. Participant &amp; Project Info'!$B$18=index!$F$21,'1. Participant &amp; Project Info'!$B$18=index!$F$22),OR(ISBLANK('2. RPS Generation'!C18194),'2. RPS Generation'!C18194&gt;'1. Participant &amp; Project Info'!$B$38,'2. RPS Generation'!C18194&lt;0)),TRUE,FALSE)</f>
        <v>0</v>
      </c>
      <c r="O18184">
        <f t="shared" si="295"/>
        <v>0</v>
      </c>
    </row>
    <row r="18185" spans="13:15" x14ac:dyDescent="0.25">
      <c r="M18185" s="288" t="b">
        <f>IF(AND(OR('1. Participant &amp; Project Info'!$B$18=index!$F$21,'1. Participant &amp; Project Info'!$B$18=index!$F$22),OR(ISBLANK('2. RPS Generation'!C18195),'2. RPS Generation'!C18195&gt;'1. Participant &amp; Project Info'!$B$38,'2. RPS Generation'!C18195&lt;0)),TRUE,FALSE)</f>
        <v>0</v>
      </c>
      <c r="O18185">
        <f t="shared" si="295"/>
        <v>0</v>
      </c>
    </row>
    <row r="18186" spans="13:15" x14ac:dyDescent="0.25">
      <c r="M18186" s="288" t="b">
        <f>IF(AND(OR('1. Participant &amp; Project Info'!$B$18=index!$F$21,'1. Participant &amp; Project Info'!$B$18=index!$F$22),OR(ISBLANK('2. RPS Generation'!C18196),'2. RPS Generation'!C18196&gt;'1. Participant &amp; Project Info'!$B$38,'2. RPS Generation'!C18196&lt;0)),TRUE,FALSE)</f>
        <v>0</v>
      </c>
      <c r="O18186">
        <f t="shared" si="295"/>
        <v>0</v>
      </c>
    </row>
    <row r="18187" spans="13:15" x14ac:dyDescent="0.25">
      <c r="M18187" s="288" t="b">
        <f>IF(AND(OR('1. Participant &amp; Project Info'!$B$18=index!$F$21,'1. Participant &amp; Project Info'!$B$18=index!$F$22),OR(ISBLANK('2. RPS Generation'!C18197),'2. RPS Generation'!C18197&gt;'1. Participant &amp; Project Info'!$B$38,'2. RPS Generation'!C18197&lt;0)),TRUE,FALSE)</f>
        <v>0</v>
      </c>
      <c r="O18187">
        <f t="shared" si="295"/>
        <v>0</v>
      </c>
    </row>
    <row r="18188" spans="13:15" x14ac:dyDescent="0.25">
      <c r="M18188" s="288" t="b">
        <f>IF(AND(OR('1. Participant &amp; Project Info'!$B$18=index!$F$21,'1. Participant &amp; Project Info'!$B$18=index!$F$22),OR(ISBLANK('2. RPS Generation'!C18198),'2. RPS Generation'!C18198&gt;'1. Participant &amp; Project Info'!$B$38,'2. RPS Generation'!C18198&lt;0)),TRUE,FALSE)</f>
        <v>0</v>
      </c>
      <c r="O18188">
        <f t="shared" si="295"/>
        <v>0</v>
      </c>
    </row>
    <row r="18189" spans="13:15" x14ac:dyDescent="0.25">
      <c r="M18189" s="288" t="b">
        <f>IF(AND(OR('1. Participant &amp; Project Info'!$B$18=index!$F$21,'1. Participant &amp; Project Info'!$B$18=index!$F$22),OR(ISBLANK('2. RPS Generation'!C18199),'2. RPS Generation'!C18199&gt;'1. Participant &amp; Project Info'!$B$38,'2. RPS Generation'!C18199&lt;0)),TRUE,FALSE)</f>
        <v>0</v>
      </c>
      <c r="O18189">
        <f t="shared" si="295"/>
        <v>0</v>
      </c>
    </row>
    <row r="18190" spans="13:15" x14ac:dyDescent="0.25">
      <c r="M18190" s="288" t="b">
        <f>IF(AND(OR('1. Participant &amp; Project Info'!$B$18=index!$F$21,'1. Participant &amp; Project Info'!$B$18=index!$F$22),OR(ISBLANK('2. RPS Generation'!C18200),'2. RPS Generation'!C18200&gt;'1. Participant &amp; Project Info'!$B$38,'2. RPS Generation'!C18200&lt;0)),TRUE,FALSE)</f>
        <v>0</v>
      </c>
      <c r="O18190">
        <f t="shared" si="295"/>
        <v>0</v>
      </c>
    </row>
    <row r="18191" spans="13:15" x14ac:dyDescent="0.25">
      <c r="M18191" s="288" t="b">
        <f>IF(AND(OR('1. Participant &amp; Project Info'!$B$18=index!$F$21,'1. Participant &amp; Project Info'!$B$18=index!$F$22),OR(ISBLANK('2. RPS Generation'!C18201),'2. RPS Generation'!C18201&gt;'1. Participant &amp; Project Info'!$B$38,'2. RPS Generation'!C18201&lt;0)),TRUE,FALSE)</f>
        <v>0</v>
      </c>
      <c r="O18191">
        <f t="shared" si="295"/>
        <v>0</v>
      </c>
    </row>
    <row r="18192" spans="13:15" x14ac:dyDescent="0.25">
      <c r="M18192" s="288" t="b">
        <f>IF(AND(OR('1. Participant &amp; Project Info'!$B$18=index!$F$21,'1. Participant &amp; Project Info'!$B$18=index!$F$22),OR(ISBLANK('2. RPS Generation'!C18202),'2. RPS Generation'!C18202&gt;'1. Participant &amp; Project Info'!$B$38,'2. RPS Generation'!C18202&lt;0)),TRUE,FALSE)</f>
        <v>0</v>
      </c>
      <c r="O18192">
        <f t="shared" si="295"/>
        <v>0</v>
      </c>
    </row>
    <row r="18193" spans="13:15" x14ac:dyDescent="0.25">
      <c r="M18193" s="288" t="b">
        <f>IF(AND(OR('1. Participant &amp; Project Info'!$B$18=index!$F$21,'1. Participant &amp; Project Info'!$B$18=index!$F$22),OR(ISBLANK('2. RPS Generation'!C18203),'2. RPS Generation'!C18203&gt;'1. Participant &amp; Project Info'!$B$38,'2. RPS Generation'!C18203&lt;0)),TRUE,FALSE)</f>
        <v>0</v>
      </c>
      <c r="O18193">
        <f t="shared" si="295"/>
        <v>0</v>
      </c>
    </row>
    <row r="18194" spans="13:15" x14ac:dyDescent="0.25">
      <c r="M18194" s="288" t="b">
        <f>IF(AND(OR('1. Participant &amp; Project Info'!$B$18=index!$F$21,'1. Participant &amp; Project Info'!$B$18=index!$F$22),OR(ISBLANK('2. RPS Generation'!C18204),'2. RPS Generation'!C18204&gt;'1. Participant &amp; Project Info'!$B$38,'2. RPS Generation'!C18204&lt;0)),TRUE,FALSE)</f>
        <v>0</v>
      </c>
      <c r="O18194">
        <f t="shared" si="295"/>
        <v>0</v>
      </c>
    </row>
    <row r="18195" spans="13:15" x14ac:dyDescent="0.25">
      <c r="M18195" s="288" t="b">
        <f>IF(AND(OR('1. Participant &amp; Project Info'!$B$18=index!$F$21,'1. Participant &amp; Project Info'!$B$18=index!$F$22),OR(ISBLANK('2. RPS Generation'!C18205),'2. RPS Generation'!C18205&gt;'1. Participant &amp; Project Info'!$B$38,'2. RPS Generation'!C18205&lt;0)),TRUE,FALSE)</f>
        <v>0</v>
      </c>
      <c r="O18195">
        <f t="shared" si="295"/>
        <v>0</v>
      </c>
    </row>
    <row r="18196" spans="13:15" x14ac:dyDescent="0.25">
      <c r="M18196" s="288" t="b">
        <f>IF(AND(OR('1. Participant &amp; Project Info'!$B$18=index!$F$21,'1. Participant &amp; Project Info'!$B$18=index!$F$22),OR(ISBLANK('2. RPS Generation'!C18206),'2. RPS Generation'!C18206&gt;'1. Participant &amp; Project Info'!$B$38,'2. RPS Generation'!C18206&lt;0)),TRUE,FALSE)</f>
        <v>0</v>
      </c>
      <c r="O18196">
        <f t="shared" si="295"/>
        <v>0</v>
      </c>
    </row>
    <row r="18197" spans="13:15" x14ac:dyDescent="0.25">
      <c r="M18197" s="288" t="b">
        <f>IF(AND(OR('1. Participant &amp; Project Info'!$B$18=index!$F$21,'1. Participant &amp; Project Info'!$B$18=index!$F$22),OR(ISBLANK('2. RPS Generation'!C18207),'2. RPS Generation'!C18207&gt;'1. Participant &amp; Project Info'!$B$38,'2. RPS Generation'!C18207&lt;0)),TRUE,FALSE)</f>
        <v>0</v>
      </c>
      <c r="O18197">
        <f t="shared" si="295"/>
        <v>0</v>
      </c>
    </row>
    <row r="18198" spans="13:15" x14ac:dyDescent="0.25">
      <c r="M18198" s="288" t="b">
        <f>IF(AND(OR('1. Participant &amp; Project Info'!$B$18=index!$F$21,'1. Participant &amp; Project Info'!$B$18=index!$F$22),OR(ISBLANK('2. RPS Generation'!C18208),'2. RPS Generation'!C18208&gt;'1. Participant &amp; Project Info'!$B$38,'2. RPS Generation'!C18208&lt;0)),TRUE,FALSE)</f>
        <v>0</v>
      </c>
      <c r="O18198">
        <f t="shared" si="295"/>
        <v>0</v>
      </c>
    </row>
    <row r="18199" spans="13:15" x14ac:dyDescent="0.25">
      <c r="M18199" s="288" t="b">
        <f>IF(AND(OR('1. Participant &amp; Project Info'!$B$18=index!$F$21,'1. Participant &amp; Project Info'!$B$18=index!$F$22),OR(ISBLANK('2. RPS Generation'!C18209),'2. RPS Generation'!C18209&gt;'1. Participant &amp; Project Info'!$B$38,'2. RPS Generation'!C18209&lt;0)),TRUE,FALSE)</f>
        <v>0</v>
      </c>
      <c r="O18199">
        <f t="shared" si="295"/>
        <v>0</v>
      </c>
    </row>
    <row r="18200" spans="13:15" x14ac:dyDescent="0.25">
      <c r="M18200" s="288" t="b">
        <f>IF(AND(OR('1. Participant &amp; Project Info'!$B$18=index!$F$21,'1. Participant &amp; Project Info'!$B$18=index!$F$22),OR(ISBLANK('2. RPS Generation'!C18210),'2. RPS Generation'!C18210&gt;'1. Participant &amp; Project Info'!$B$38,'2. RPS Generation'!C18210&lt;0)),TRUE,FALSE)</f>
        <v>0</v>
      </c>
      <c r="O18200">
        <f t="shared" si="295"/>
        <v>0</v>
      </c>
    </row>
    <row r="18201" spans="13:15" x14ac:dyDescent="0.25">
      <c r="M18201" s="288" t="b">
        <f>IF(AND(OR('1. Participant &amp; Project Info'!$B$18=index!$F$21,'1. Participant &amp; Project Info'!$B$18=index!$F$22),OR(ISBLANK('2. RPS Generation'!C18211),'2. RPS Generation'!C18211&gt;'1. Participant &amp; Project Info'!$B$38,'2. RPS Generation'!C18211&lt;0)),TRUE,FALSE)</f>
        <v>0</v>
      </c>
      <c r="O18201">
        <f t="shared" si="295"/>
        <v>0</v>
      </c>
    </row>
    <row r="18202" spans="13:15" x14ac:dyDescent="0.25">
      <c r="M18202" s="288" t="b">
        <f>IF(AND(OR('1. Participant &amp; Project Info'!$B$18=index!$F$21,'1. Participant &amp; Project Info'!$B$18=index!$F$22),OR(ISBLANK('2. RPS Generation'!C18212),'2. RPS Generation'!C18212&gt;'1. Participant &amp; Project Info'!$B$38,'2. RPS Generation'!C18212&lt;0)),TRUE,FALSE)</f>
        <v>0</v>
      </c>
      <c r="O18202">
        <f t="shared" si="295"/>
        <v>0</v>
      </c>
    </row>
    <row r="18203" spans="13:15" x14ac:dyDescent="0.25">
      <c r="M18203" s="288" t="b">
        <f>IF(AND(OR('1. Participant &amp; Project Info'!$B$18=index!$F$21,'1. Participant &amp; Project Info'!$B$18=index!$F$22),OR(ISBLANK('2. RPS Generation'!C18213),'2. RPS Generation'!C18213&gt;'1. Participant &amp; Project Info'!$B$38,'2. RPS Generation'!C18213&lt;0)),TRUE,FALSE)</f>
        <v>0</v>
      </c>
      <c r="O18203">
        <f t="shared" si="295"/>
        <v>0</v>
      </c>
    </row>
    <row r="18204" spans="13:15" x14ac:dyDescent="0.25">
      <c r="M18204" s="288" t="b">
        <f>IF(AND(OR('1. Participant &amp; Project Info'!$B$18=index!$F$21,'1. Participant &amp; Project Info'!$B$18=index!$F$22),OR(ISBLANK('2. RPS Generation'!C18214),'2. RPS Generation'!C18214&gt;'1. Participant &amp; Project Info'!$B$38,'2. RPS Generation'!C18214&lt;0)),TRUE,FALSE)</f>
        <v>0</v>
      </c>
      <c r="O18204">
        <f t="shared" si="295"/>
        <v>0</v>
      </c>
    </row>
    <row r="18205" spans="13:15" x14ac:dyDescent="0.25">
      <c r="M18205" s="288" t="b">
        <f>IF(AND(OR('1. Participant &amp; Project Info'!$B$18=index!$F$21,'1. Participant &amp; Project Info'!$B$18=index!$F$22),OR(ISBLANK('2. RPS Generation'!C18215),'2. RPS Generation'!C18215&gt;'1. Participant &amp; Project Info'!$B$38,'2. RPS Generation'!C18215&lt;0)),TRUE,FALSE)</f>
        <v>0</v>
      </c>
      <c r="O18205">
        <f t="shared" si="295"/>
        <v>0</v>
      </c>
    </row>
    <row r="18206" spans="13:15" x14ac:dyDescent="0.25">
      <c r="M18206" s="288" t="b">
        <f>IF(AND(OR('1. Participant &amp; Project Info'!$B$18=index!$F$21,'1. Participant &amp; Project Info'!$B$18=index!$F$22),OR(ISBLANK('2. RPS Generation'!C18216),'2. RPS Generation'!C18216&gt;'1. Participant &amp; Project Info'!$B$38,'2. RPS Generation'!C18216&lt;0)),TRUE,FALSE)</f>
        <v>0</v>
      </c>
      <c r="O18206">
        <f t="shared" si="295"/>
        <v>0</v>
      </c>
    </row>
    <row r="18207" spans="13:15" x14ac:dyDescent="0.25">
      <c r="M18207" s="288" t="b">
        <f>IF(AND(OR('1. Participant &amp; Project Info'!$B$18=index!$F$21,'1. Participant &amp; Project Info'!$B$18=index!$F$22),OR(ISBLANK('2. RPS Generation'!C18217),'2. RPS Generation'!C18217&gt;'1. Participant &amp; Project Info'!$B$38,'2. RPS Generation'!C18217&lt;0)),TRUE,FALSE)</f>
        <v>0</v>
      </c>
      <c r="O18207">
        <f t="shared" si="295"/>
        <v>0</v>
      </c>
    </row>
    <row r="18208" spans="13:15" x14ac:dyDescent="0.25">
      <c r="M18208" s="288" t="b">
        <f>IF(AND(OR('1. Participant &amp; Project Info'!$B$18=index!$F$21,'1. Participant &amp; Project Info'!$B$18=index!$F$22),OR(ISBLANK('2. RPS Generation'!C18218),'2. RPS Generation'!C18218&gt;'1. Participant &amp; Project Info'!$B$38,'2. RPS Generation'!C18218&lt;0)),TRUE,FALSE)</f>
        <v>0</v>
      </c>
      <c r="O18208">
        <f t="shared" si="295"/>
        <v>0</v>
      </c>
    </row>
    <row r="18209" spans="13:15" x14ac:dyDescent="0.25">
      <c r="M18209" s="288" t="b">
        <f>IF(AND(OR('1. Participant &amp; Project Info'!$B$18=index!$F$21,'1. Participant &amp; Project Info'!$B$18=index!$F$22),OR(ISBLANK('2. RPS Generation'!C18219),'2. RPS Generation'!C18219&gt;'1. Participant &amp; Project Info'!$B$38,'2. RPS Generation'!C18219&lt;0)),TRUE,FALSE)</f>
        <v>0</v>
      </c>
      <c r="O18209">
        <f t="shared" si="295"/>
        <v>0</v>
      </c>
    </row>
    <row r="18210" spans="13:15" x14ac:dyDescent="0.25">
      <c r="M18210" s="288" t="b">
        <f>IF(AND(OR('1. Participant &amp; Project Info'!$B$18=index!$F$21,'1. Participant &amp; Project Info'!$B$18=index!$F$22),OR(ISBLANK('2. RPS Generation'!C18220),'2. RPS Generation'!C18220&gt;'1. Participant &amp; Project Info'!$B$38,'2. RPS Generation'!C18220&lt;0)),TRUE,FALSE)</f>
        <v>0</v>
      </c>
      <c r="O18210">
        <f t="shared" si="295"/>
        <v>0</v>
      </c>
    </row>
    <row r="18211" spans="13:15" x14ac:dyDescent="0.25">
      <c r="M18211" s="288" t="b">
        <f>IF(AND(OR('1. Participant &amp; Project Info'!$B$18=index!$F$21,'1. Participant &amp; Project Info'!$B$18=index!$F$22),OR(ISBLANK('2. RPS Generation'!C18221),'2. RPS Generation'!C18221&gt;'1. Participant &amp; Project Info'!$B$38,'2. RPS Generation'!C18221&lt;0)),TRUE,FALSE)</f>
        <v>0</v>
      </c>
      <c r="O18211">
        <f t="shared" si="295"/>
        <v>0</v>
      </c>
    </row>
    <row r="18212" spans="13:15" x14ac:dyDescent="0.25">
      <c r="M18212" s="288" t="b">
        <f>IF(AND(OR('1. Participant &amp; Project Info'!$B$18=index!$F$21,'1. Participant &amp; Project Info'!$B$18=index!$F$22),OR(ISBLANK('2. RPS Generation'!C18222),'2. RPS Generation'!C18222&gt;'1. Participant &amp; Project Info'!$B$38,'2. RPS Generation'!C18222&lt;0)),TRUE,FALSE)</f>
        <v>0</v>
      </c>
      <c r="O18212">
        <f t="shared" si="295"/>
        <v>0</v>
      </c>
    </row>
    <row r="18213" spans="13:15" x14ac:dyDescent="0.25">
      <c r="M18213" s="288" t="b">
        <f>IF(AND(OR('1. Participant &amp; Project Info'!$B$18=index!$F$21,'1. Participant &amp; Project Info'!$B$18=index!$F$22),OR(ISBLANK('2. RPS Generation'!C18223),'2. RPS Generation'!C18223&gt;'1. Participant &amp; Project Info'!$B$38,'2. RPS Generation'!C18223&lt;0)),TRUE,FALSE)</f>
        <v>0</v>
      </c>
      <c r="O18213">
        <f t="shared" si="295"/>
        <v>0</v>
      </c>
    </row>
    <row r="18214" spans="13:15" x14ac:dyDescent="0.25">
      <c r="M18214" s="288" t="b">
        <f>IF(AND(OR('1. Participant &amp; Project Info'!$B$18=index!$F$21,'1. Participant &amp; Project Info'!$B$18=index!$F$22),OR(ISBLANK('2. RPS Generation'!C18224),'2. RPS Generation'!C18224&gt;'1. Participant &amp; Project Info'!$B$38,'2. RPS Generation'!C18224&lt;0)),TRUE,FALSE)</f>
        <v>0</v>
      </c>
      <c r="O18214">
        <f t="shared" si="295"/>
        <v>0</v>
      </c>
    </row>
    <row r="18215" spans="13:15" x14ac:dyDescent="0.25">
      <c r="M18215" s="288" t="b">
        <f>IF(AND(OR('1. Participant &amp; Project Info'!$B$18=index!$F$21,'1. Participant &amp; Project Info'!$B$18=index!$F$22),OR(ISBLANK('2. RPS Generation'!C18225),'2. RPS Generation'!C18225&gt;'1. Participant &amp; Project Info'!$B$38,'2. RPS Generation'!C18225&lt;0)),TRUE,FALSE)</f>
        <v>0</v>
      </c>
      <c r="O18215">
        <f t="shared" si="295"/>
        <v>0</v>
      </c>
    </row>
    <row r="18216" spans="13:15" x14ac:dyDescent="0.25">
      <c r="M18216" s="288" t="b">
        <f>IF(AND(OR('1. Participant &amp; Project Info'!$B$18=index!$F$21,'1. Participant &amp; Project Info'!$B$18=index!$F$22),OR(ISBLANK('2. RPS Generation'!C18226),'2. RPS Generation'!C18226&gt;'1. Participant &amp; Project Info'!$B$38,'2. RPS Generation'!C18226&lt;0)),TRUE,FALSE)</f>
        <v>0</v>
      </c>
      <c r="O18216">
        <f t="shared" si="295"/>
        <v>0</v>
      </c>
    </row>
    <row r="18217" spans="13:15" x14ac:dyDescent="0.25">
      <c r="M18217" s="288" t="b">
        <f>IF(AND(OR('1. Participant &amp; Project Info'!$B$18=index!$F$21,'1. Participant &amp; Project Info'!$B$18=index!$F$22),OR(ISBLANK('2. RPS Generation'!C18227),'2. RPS Generation'!C18227&gt;'1. Participant &amp; Project Info'!$B$38,'2. RPS Generation'!C18227&lt;0)),TRUE,FALSE)</f>
        <v>0</v>
      </c>
      <c r="O18217">
        <f t="shared" si="295"/>
        <v>0</v>
      </c>
    </row>
    <row r="18218" spans="13:15" x14ac:dyDescent="0.25">
      <c r="M18218" s="288" t="b">
        <f>IF(AND(OR('1. Participant &amp; Project Info'!$B$18=index!$F$21,'1. Participant &amp; Project Info'!$B$18=index!$F$22),OR(ISBLANK('2. RPS Generation'!C18228),'2. RPS Generation'!C18228&gt;'1. Participant &amp; Project Info'!$B$38,'2. RPS Generation'!C18228&lt;0)),TRUE,FALSE)</f>
        <v>0</v>
      </c>
      <c r="O18218">
        <f t="shared" si="295"/>
        <v>0</v>
      </c>
    </row>
    <row r="18219" spans="13:15" x14ac:dyDescent="0.25">
      <c r="M18219" s="288" t="b">
        <f>IF(AND(OR('1. Participant &amp; Project Info'!$B$18=index!$F$21,'1. Participant &amp; Project Info'!$B$18=index!$F$22),OR(ISBLANK('2. RPS Generation'!C18229),'2. RPS Generation'!C18229&gt;'1. Participant &amp; Project Info'!$B$38,'2. RPS Generation'!C18229&lt;0)),TRUE,FALSE)</f>
        <v>0</v>
      </c>
      <c r="O18219">
        <f t="shared" si="295"/>
        <v>0</v>
      </c>
    </row>
    <row r="18220" spans="13:15" x14ac:dyDescent="0.25">
      <c r="M18220" s="288" t="b">
        <f>IF(AND(OR('1. Participant &amp; Project Info'!$B$18=index!$F$21,'1. Participant &amp; Project Info'!$B$18=index!$F$22),OR(ISBLANK('2. RPS Generation'!C18230),'2. RPS Generation'!C18230&gt;'1. Participant &amp; Project Info'!$B$38,'2. RPS Generation'!C18230&lt;0)),TRUE,FALSE)</f>
        <v>0</v>
      </c>
      <c r="O18220">
        <f t="shared" si="295"/>
        <v>0</v>
      </c>
    </row>
    <row r="18221" spans="13:15" x14ac:dyDescent="0.25">
      <c r="M18221" s="288" t="b">
        <f>IF(AND(OR('1. Participant &amp; Project Info'!$B$18=index!$F$21,'1. Participant &amp; Project Info'!$B$18=index!$F$22),OR(ISBLANK('2. RPS Generation'!C18231),'2. RPS Generation'!C18231&gt;'1. Participant &amp; Project Info'!$B$38,'2. RPS Generation'!C18231&lt;0)),TRUE,FALSE)</f>
        <v>0</v>
      </c>
      <c r="O18221">
        <f t="shared" si="295"/>
        <v>0</v>
      </c>
    </row>
    <row r="18222" spans="13:15" x14ac:dyDescent="0.25">
      <c r="M18222" s="288" t="b">
        <f>IF(AND(OR('1. Participant &amp; Project Info'!$B$18=index!$F$21,'1. Participant &amp; Project Info'!$B$18=index!$F$22),OR(ISBLANK('2. RPS Generation'!C18232),'2. RPS Generation'!C18232&gt;'1. Participant &amp; Project Info'!$B$38,'2. RPS Generation'!C18232&lt;0)),TRUE,FALSE)</f>
        <v>0</v>
      </c>
      <c r="O18222">
        <f t="shared" ref="O18222:O18285" si="296">--OR(L18222,M18222,N18222)</f>
        <v>0</v>
      </c>
    </row>
    <row r="18223" spans="13:15" x14ac:dyDescent="0.25">
      <c r="M18223" s="288" t="b">
        <f>IF(AND(OR('1. Participant &amp; Project Info'!$B$18=index!$F$21,'1. Participant &amp; Project Info'!$B$18=index!$F$22),OR(ISBLANK('2. RPS Generation'!C18233),'2. RPS Generation'!C18233&gt;'1. Participant &amp; Project Info'!$B$38,'2. RPS Generation'!C18233&lt;0)),TRUE,FALSE)</f>
        <v>0</v>
      </c>
      <c r="O18223">
        <f t="shared" si="296"/>
        <v>0</v>
      </c>
    </row>
    <row r="18224" spans="13:15" x14ac:dyDescent="0.25">
      <c r="M18224" s="288" t="b">
        <f>IF(AND(OR('1. Participant &amp; Project Info'!$B$18=index!$F$21,'1. Participant &amp; Project Info'!$B$18=index!$F$22),OR(ISBLANK('2. RPS Generation'!C18234),'2. RPS Generation'!C18234&gt;'1. Participant &amp; Project Info'!$B$38,'2. RPS Generation'!C18234&lt;0)),TRUE,FALSE)</f>
        <v>0</v>
      </c>
      <c r="O18224">
        <f t="shared" si="296"/>
        <v>0</v>
      </c>
    </row>
    <row r="18225" spans="13:15" x14ac:dyDescent="0.25">
      <c r="M18225" s="288" t="b">
        <f>IF(AND(OR('1. Participant &amp; Project Info'!$B$18=index!$F$21,'1. Participant &amp; Project Info'!$B$18=index!$F$22),OR(ISBLANK('2. RPS Generation'!C18235),'2. RPS Generation'!C18235&gt;'1. Participant &amp; Project Info'!$B$38,'2. RPS Generation'!C18235&lt;0)),TRUE,FALSE)</f>
        <v>0</v>
      </c>
      <c r="O18225">
        <f t="shared" si="296"/>
        <v>0</v>
      </c>
    </row>
    <row r="18226" spans="13:15" x14ac:dyDescent="0.25">
      <c r="M18226" s="288" t="b">
        <f>IF(AND(OR('1. Participant &amp; Project Info'!$B$18=index!$F$21,'1. Participant &amp; Project Info'!$B$18=index!$F$22),OR(ISBLANK('2. RPS Generation'!C18236),'2. RPS Generation'!C18236&gt;'1. Participant &amp; Project Info'!$B$38,'2. RPS Generation'!C18236&lt;0)),TRUE,FALSE)</f>
        <v>0</v>
      </c>
      <c r="O18226">
        <f t="shared" si="296"/>
        <v>0</v>
      </c>
    </row>
    <row r="18227" spans="13:15" x14ac:dyDescent="0.25">
      <c r="M18227" s="288" t="b">
        <f>IF(AND(OR('1. Participant &amp; Project Info'!$B$18=index!$F$21,'1. Participant &amp; Project Info'!$B$18=index!$F$22),OR(ISBLANK('2. RPS Generation'!C18237),'2. RPS Generation'!C18237&gt;'1. Participant &amp; Project Info'!$B$38,'2. RPS Generation'!C18237&lt;0)),TRUE,FALSE)</f>
        <v>0</v>
      </c>
      <c r="O18227">
        <f t="shared" si="296"/>
        <v>0</v>
      </c>
    </row>
    <row r="18228" spans="13:15" x14ac:dyDescent="0.25">
      <c r="M18228" s="288" t="b">
        <f>IF(AND(OR('1. Participant &amp; Project Info'!$B$18=index!$F$21,'1. Participant &amp; Project Info'!$B$18=index!$F$22),OR(ISBLANK('2. RPS Generation'!C18238),'2. RPS Generation'!C18238&gt;'1. Participant &amp; Project Info'!$B$38,'2. RPS Generation'!C18238&lt;0)),TRUE,FALSE)</f>
        <v>0</v>
      </c>
      <c r="O18228">
        <f t="shared" si="296"/>
        <v>0</v>
      </c>
    </row>
    <row r="18229" spans="13:15" x14ac:dyDescent="0.25">
      <c r="M18229" s="288" t="b">
        <f>IF(AND(OR('1. Participant &amp; Project Info'!$B$18=index!$F$21,'1. Participant &amp; Project Info'!$B$18=index!$F$22),OR(ISBLANK('2. RPS Generation'!C18239),'2. RPS Generation'!C18239&gt;'1. Participant &amp; Project Info'!$B$38,'2. RPS Generation'!C18239&lt;0)),TRUE,FALSE)</f>
        <v>0</v>
      </c>
      <c r="O18229">
        <f t="shared" si="296"/>
        <v>0</v>
      </c>
    </row>
    <row r="18230" spans="13:15" x14ac:dyDescent="0.25">
      <c r="M18230" s="288" t="b">
        <f>IF(AND(OR('1. Participant &amp; Project Info'!$B$18=index!$F$21,'1. Participant &amp; Project Info'!$B$18=index!$F$22),OR(ISBLANK('2. RPS Generation'!C18240),'2. RPS Generation'!C18240&gt;'1. Participant &amp; Project Info'!$B$38,'2. RPS Generation'!C18240&lt;0)),TRUE,FALSE)</f>
        <v>0</v>
      </c>
      <c r="O18230">
        <f t="shared" si="296"/>
        <v>0</v>
      </c>
    </row>
    <row r="18231" spans="13:15" x14ac:dyDescent="0.25">
      <c r="M18231" s="288" t="b">
        <f>IF(AND(OR('1. Participant &amp; Project Info'!$B$18=index!$F$21,'1. Participant &amp; Project Info'!$B$18=index!$F$22),OR(ISBLANK('2. RPS Generation'!C18241),'2. RPS Generation'!C18241&gt;'1. Participant &amp; Project Info'!$B$38,'2. RPS Generation'!C18241&lt;0)),TRUE,FALSE)</f>
        <v>0</v>
      </c>
      <c r="O18231">
        <f t="shared" si="296"/>
        <v>0</v>
      </c>
    </row>
    <row r="18232" spans="13:15" x14ac:dyDescent="0.25">
      <c r="M18232" s="288" t="b">
        <f>IF(AND(OR('1. Participant &amp; Project Info'!$B$18=index!$F$21,'1. Participant &amp; Project Info'!$B$18=index!$F$22),OR(ISBLANK('2. RPS Generation'!C18242),'2. RPS Generation'!C18242&gt;'1. Participant &amp; Project Info'!$B$38,'2. RPS Generation'!C18242&lt;0)),TRUE,FALSE)</f>
        <v>0</v>
      </c>
      <c r="O18232">
        <f t="shared" si="296"/>
        <v>0</v>
      </c>
    </row>
    <row r="18233" spans="13:15" x14ac:dyDescent="0.25">
      <c r="M18233" s="288" t="b">
        <f>IF(AND(OR('1. Participant &amp; Project Info'!$B$18=index!$F$21,'1. Participant &amp; Project Info'!$B$18=index!$F$22),OR(ISBLANK('2. RPS Generation'!C18243),'2. RPS Generation'!C18243&gt;'1. Participant &amp; Project Info'!$B$38,'2. RPS Generation'!C18243&lt;0)),TRUE,FALSE)</f>
        <v>0</v>
      </c>
      <c r="O18233">
        <f t="shared" si="296"/>
        <v>0</v>
      </c>
    </row>
    <row r="18234" spans="13:15" x14ac:dyDescent="0.25">
      <c r="M18234" s="288" t="b">
        <f>IF(AND(OR('1. Participant &amp; Project Info'!$B$18=index!$F$21,'1. Participant &amp; Project Info'!$B$18=index!$F$22),OR(ISBLANK('2. RPS Generation'!C18244),'2. RPS Generation'!C18244&gt;'1. Participant &amp; Project Info'!$B$38,'2. RPS Generation'!C18244&lt;0)),TRUE,FALSE)</f>
        <v>0</v>
      </c>
      <c r="O18234">
        <f t="shared" si="296"/>
        <v>0</v>
      </c>
    </row>
    <row r="18235" spans="13:15" x14ac:dyDescent="0.25">
      <c r="M18235" s="288" t="b">
        <f>IF(AND(OR('1. Participant &amp; Project Info'!$B$18=index!$F$21,'1. Participant &amp; Project Info'!$B$18=index!$F$22),OR(ISBLANK('2. RPS Generation'!C18245),'2. RPS Generation'!C18245&gt;'1. Participant &amp; Project Info'!$B$38,'2. RPS Generation'!C18245&lt;0)),TRUE,FALSE)</f>
        <v>0</v>
      </c>
      <c r="O18235">
        <f t="shared" si="296"/>
        <v>0</v>
      </c>
    </row>
    <row r="18236" spans="13:15" x14ac:dyDescent="0.25">
      <c r="M18236" s="288" t="b">
        <f>IF(AND(OR('1. Participant &amp; Project Info'!$B$18=index!$F$21,'1. Participant &amp; Project Info'!$B$18=index!$F$22),OR(ISBLANK('2. RPS Generation'!C18246),'2. RPS Generation'!C18246&gt;'1. Participant &amp; Project Info'!$B$38,'2. RPS Generation'!C18246&lt;0)),TRUE,FALSE)</f>
        <v>0</v>
      </c>
      <c r="O18236">
        <f t="shared" si="296"/>
        <v>0</v>
      </c>
    </row>
    <row r="18237" spans="13:15" x14ac:dyDescent="0.25">
      <c r="M18237" s="288" t="b">
        <f>IF(AND(OR('1. Participant &amp; Project Info'!$B$18=index!$F$21,'1. Participant &amp; Project Info'!$B$18=index!$F$22),OR(ISBLANK('2. RPS Generation'!C18247),'2. RPS Generation'!C18247&gt;'1. Participant &amp; Project Info'!$B$38,'2. RPS Generation'!C18247&lt;0)),TRUE,FALSE)</f>
        <v>0</v>
      </c>
      <c r="O18237">
        <f t="shared" si="296"/>
        <v>0</v>
      </c>
    </row>
    <row r="18238" spans="13:15" x14ac:dyDescent="0.25">
      <c r="M18238" s="288" t="b">
        <f>IF(AND(OR('1. Participant &amp; Project Info'!$B$18=index!$F$21,'1. Participant &amp; Project Info'!$B$18=index!$F$22),OR(ISBLANK('2. RPS Generation'!C18248),'2. RPS Generation'!C18248&gt;'1. Participant &amp; Project Info'!$B$38,'2. RPS Generation'!C18248&lt;0)),TRUE,FALSE)</f>
        <v>0</v>
      </c>
      <c r="O18238">
        <f t="shared" si="296"/>
        <v>0</v>
      </c>
    </row>
    <row r="18239" spans="13:15" x14ac:dyDescent="0.25">
      <c r="M18239" s="288" t="b">
        <f>IF(AND(OR('1. Participant &amp; Project Info'!$B$18=index!$F$21,'1. Participant &amp; Project Info'!$B$18=index!$F$22),OR(ISBLANK('2. RPS Generation'!C18249),'2. RPS Generation'!C18249&gt;'1. Participant &amp; Project Info'!$B$38,'2. RPS Generation'!C18249&lt;0)),TRUE,FALSE)</f>
        <v>0</v>
      </c>
      <c r="O18239">
        <f t="shared" si="296"/>
        <v>0</v>
      </c>
    </row>
    <row r="18240" spans="13:15" x14ac:dyDescent="0.25">
      <c r="M18240" s="288" t="b">
        <f>IF(AND(OR('1. Participant &amp; Project Info'!$B$18=index!$F$21,'1. Participant &amp; Project Info'!$B$18=index!$F$22),OR(ISBLANK('2. RPS Generation'!C18250),'2. RPS Generation'!C18250&gt;'1. Participant &amp; Project Info'!$B$38,'2. RPS Generation'!C18250&lt;0)),TRUE,FALSE)</f>
        <v>0</v>
      </c>
      <c r="O18240">
        <f t="shared" si="296"/>
        <v>0</v>
      </c>
    </row>
    <row r="18241" spans="13:15" x14ac:dyDescent="0.25">
      <c r="M18241" s="288" t="b">
        <f>IF(AND(OR('1. Participant &amp; Project Info'!$B$18=index!$F$21,'1. Participant &amp; Project Info'!$B$18=index!$F$22),OR(ISBLANK('2. RPS Generation'!C18251),'2. RPS Generation'!C18251&gt;'1. Participant &amp; Project Info'!$B$38,'2. RPS Generation'!C18251&lt;0)),TRUE,FALSE)</f>
        <v>0</v>
      </c>
      <c r="O18241">
        <f t="shared" si="296"/>
        <v>0</v>
      </c>
    </row>
    <row r="18242" spans="13:15" x14ac:dyDescent="0.25">
      <c r="M18242" s="288" t="b">
        <f>IF(AND(OR('1. Participant &amp; Project Info'!$B$18=index!$F$21,'1. Participant &amp; Project Info'!$B$18=index!$F$22),OR(ISBLANK('2. RPS Generation'!C18252),'2. RPS Generation'!C18252&gt;'1. Participant &amp; Project Info'!$B$38,'2. RPS Generation'!C18252&lt;0)),TRUE,FALSE)</f>
        <v>0</v>
      </c>
      <c r="O18242">
        <f t="shared" si="296"/>
        <v>0</v>
      </c>
    </row>
    <row r="18243" spans="13:15" x14ac:dyDescent="0.25">
      <c r="M18243" s="288" t="b">
        <f>IF(AND(OR('1. Participant &amp; Project Info'!$B$18=index!$F$21,'1. Participant &amp; Project Info'!$B$18=index!$F$22),OR(ISBLANK('2. RPS Generation'!C18253),'2. RPS Generation'!C18253&gt;'1. Participant &amp; Project Info'!$B$38,'2. RPS Generation'!C18253&lt;0)),TRUE,FALSE)</f>
        <v>0</v>
      </c>
      <c r="O18243">
        <f t="shared" si="296"/>
        <v>0</v>
      </c>
    </row>
    <row r="18244" spans="13:15" x14ac:dyDescent="0.25">
      <c r="M18244" s="288" t="b">
        <f>IF(AND(OR('1. Participant &amp; Project Info'!$B$18=index!$F$21,'1. Participant &amp; Project Info'!$B$18=index!$F$22),OR(ISBLANK('2. RPS Generation'!C18254),'2. RPS Generation'!C18254&gt;'1. Participant &amp; Project Info'!$B$38,'2. RPS Generation'!C18254&lt;0)),TRUE,FALSE)</f>
        <v>0</v>
      </c>
      <c r="O18244">
        <f t="shared" si="296"/>
        <v>0</v>
      </c>
    </row>
    <row r="18245" spans="13:15" x14ac:dyDescent="0.25">
      <c r="M18245" s="288" t="b">
        <f>IF(AND(OR('1. Participant &amp; Project Info'!$B$18=index!$F$21,'1. Participant &amp; Project Info'!$B$18=index!$F$22),OR(ISBLANK('2. RPS Generation'!C18255),'2. RPS Generation'!C18255&gt;'1. Participant &amp; Project Info'!$B$38,'2. RPS Generation'!C18255&lt;0)),TRUE,FALSE)</f>
        <v>0</v>
      </c>
      <c r="O18245">
        <f t="shared" si="296"/>
        <v>0</v>
      </c>
    </row>
    <row r="18246" spans="13:15" x14ac:dyDescent="0.25">
      <c r="M18246" s="288" t="b">
        <f>IF(AND(OR('1. Participant &amp; Project Info'!$B$18=index!$F$21,'1. Participant &amp; Project Info'!$B$18=index!$F$22),OR(ISBLANK('2. RPS Generation'!C18256),'2. RPS Generation'!C18256&gt;'1. Participant &amp; Project Info'!$B$38,'2. RPS Generation'!C18256&lt;0)),TRUE,FALSE)</f>
        <v>0</v>
      </c>
      <c r="O18246">
        <f t="shared" si="296"/>
        <v>0</v>
      </c>
    </row>
    <row r="18247" spans="13:15" x14ac:dyDescent="0.25">
      <c r="M18247" s="288" t="b">
        <f>IF(AND(OR('1. Participant &amp; Project Info'!$B$18=index!$F$21,'1. Participant &amp; Project Info'!$B$18=index!$F$22),OR(ISBLANK('2. RPS Generation'!C18257),'2. RPS Generation'!C18257&gt;'1. Participant &amp; Project Info'!$B$38,'2. RPS Generation'!C18257&lt;0)),TRUE,FALSE)</f>
        <v>0</v>
      </c>
      <c r="O18247">
        <f t="shared" si="296"/>
        <v>0</v>
      </c>
    </row>
    <row r="18248" spans="13:15" x14ac:dyDescent="0.25">
      <c r="M18248" s="288" t="b">
        <f>IF(AND(OR('1. Participant &amp; Project Info'!$B$18=index!$F$21,'1. Participant &amp; Project Info'!$B$18=index!$F$22),OR(ISBLANK('2. RPS Generation'!C18258),'2. RPS Generation'!C18258&gt;'1. Participant &amp; Project Info'!$B$38,'2. RPS Generation'!C18258&lt;0)),TRUE,FALSE)</f>
        <v>0</v>
      </c>
      <c r="O18248">
        <f t="shared" si="296"/>
        <v>0</v>
      </c>
    </row>
    <row r="18249" spans="13:15" x14ac:dyDescent="0.25">
      <c r="M18249" s="288" t="b">
        <f>IF(AND(OR('1. Participant &amp; Project Info'!$B$18=index!$F$21,'1. Participant &amp; Project Info'!$B$18=index!$F$22),OR(ISBLANK('2. RPS Generation'!C18259),'2. RPS Generation'!C18259&gt;'1. Participant &amp; Project Info'!$B$38,'2. RPS Generation'!C18259&lt;0)),TRUE,FALSE)</f>
        <v>0</v>
      </c>
      <c r="O18249">
        <f t="shared" si="296"/>
        <v>0</v>
      </c>
    </row>
    <row r="18250" spans="13:15" x14ac:dyDescent="0.25">
      <c r="M18250" s="288" t="b">
        <f>IF(AND(OR('1. Participant &amp; Project Info'!$B$18=index!$F$21,'1. Participant &amp; Project Info'!$B$18=index!$F$22),OR(ISBLANK('2. RPS Generation'!C18260),'2. RPS Generation'!C18260&gt;'1. Participant &amp; Project Info'!$B$38,'2. RPS Generation'!C18260&lt;0)),TRUE,FALSE)</f>
        <v>0</v>
      </c>
      <c r="O18250">
        <f t="shared" si="296"/>
        <v>0</v>
      </c>
    </row>
    <row r="18251" spans="13:15" x14ac:dyDescent="0.25">
      <c r="M18251" s="288" t="b">
        <f>IF(AND(OR('1. Participant &amp; Project Info'!$B$18=index!$F$21,'1. Participant &amp; Project Info'!$B$18=index!$F$22),OR(ISBLANK('2. RPS Generation'!C18261),'2. RPS Generation'!C18261&gt;'1. Participant &amp; Project Info'!$B$38,'2. RPS Generation'!C18261&lt;0)),TRUE,FALSE)</f>
        <v>0</v>
      </c>
      <c r="O18251">
        <f t="shared" si="296"/>
        <v>0</v>
      </c>
    </row>
    <row r="18252" spans="13:15" x14ac:dyDescent="0.25">
      <c r="M18252" s="288" t="b">
        <f>IF(AND(OR('1. Participant &amp; Project Info'!$B$18=index!$F$21,'1. Participant &amp; Project Info'!$B$18=index!$F$22),OR(ISBLANK('2. RPS Generation'!C18262),'2. RPS Generation'!C18262&gt;'1. Participant &amp; Project Info'!$B$38,'2. RPS Generation'!C18262&lt;0)),TRUE,FALSE)</f>
        <v>0</v>
      </c>
      <c r="O18252">
        <f t="shared" si="296"/>
        <v>0</v>
      </c>
    </row>
    <row r="18253" spans="13:15" x14ac:dyDescent="0.25">
      <c r="M18253" s="288" t="b">
        <f>IF(AND(OR('1. Participant &amp; Project Info'!$B$18=index!$F$21,'1. Participant &amp; Project Info'!$B$18=index!$F$22),OR(ISBLANK('2. RPS Generation'!C18263),'2. RPS Generation'!C18263&gt;'1. Participant &amp; Project Info'!$B$38,'2. RPS Generation'!C18263&lt;0)),TRUE,FALSE)</f>
        <v>0</v>
      </c>
      <c r="O18253">
        <f t="shared" si="296"/>
        <v>0</v>
      </c>
    </row>
    <row r="18254" spans="13:15" x14ac:dyDescent="0.25">
      <c r="M18254" s="288" t="b">
        <f>IF(AND(OR('1. Participant &amp; Project Info'!$B$18=index!$F$21,'1. Participant &amp; Project Info'!$B$18=index!$F$22),OR(ISBLANK('2. RPS Generation'!C18264),'2. RPS Generation'!C18264&gt;'1. Participant &amp; Project Info'!$B$38,'2. RPS Generation'!C18264&lt;0)),TRUE,FALSE)</f>
        <v>0</v>
      </c>
      <c r="O18254">
        <f t="shared" si="296"/>
        <v>0</v>
      </c>
    </row>
    <row r="18255" spans="13:15" x14ac:dyDescent="0.25">
      <c r="M18255" s="288" t="b">
        <f>IF(AND(OR('1. Participant &amp; Project Info'!$B$18=index!$F$21,'1. Participant &amp; Project Info'!$B$18=index!$F$22),OR(ISBLANK('2. RPS Generation'!C18265),'2. RPS Generation'!C18265&gt;'1. Participant &amp; Project Info'!$B$38,'2. RPS Generation'!C18265&lt;0)),TRUE,FALSE)</f>
        <v>0</v>
      </c>
      <c r="O18255">
        <f t="shared" si="296"/>
        <v>0</v>
      </c>
    </row>
    <row r="18256" spans="13:15" x14ac:dyDescent="0.25">
      <c r="M18256" s="288" t="b">
        <f>IF(AND(OR('1. Participant &amp; Project Info'!$B$18=index!$F$21,'1. Participant &amp; Project Info'!$B$18=index!$F$22),OR(ISBLANK('2. RPS Generation'!C18266),'2. RPS Generation'!C18266&gt;'1. Participant &amp; Project Info'!$B$38,'2. RPS Generation'!C18266&lt;0)),TRUE,FALSE)</f>
        <v>0</v>
      </c>
      <c r="O18256">
        <f t="shared" si="296"/>
        <v>0</v>
      </c>
    </row>
    <row r="18257" spans="13:15" x14ac:dyDescent="0.25">
      <c r="M18257" s="288" t="b">
        <f>IF(AND(OR('1. Participant &amp; Project Info'!$B$18=index!$F$21,'1. Participant &amp; Project Info'!$B$18=index!$F$22),OR(ISBLANK('2. RPS Generation'!C18267),'2. RPS Generation'!C18267&gt;'1. Participant &amp; Project Info'!$B$38,'2. RPS Generation'!C18267&lt;0)),TRUE,FALSE)</f>
        <v>0</v>
      </c>
      <c r="O18257">
        <f t="shared" si="296"/>
        <v>0</v>
      </c>
    </row>
    <row r="18258" spans="13:15" x14ac:dyDescent="0.25">
      <c r="M18258" s="288" t="b">
        <f>IF(AND(OR('1. Participant &amp; Project Info'!$B$18=index!$F$21,'1. Participant &amp; Project Info'!$B$18=index!$F$22),OR(ISBLANK('2. RPS Generation'!C18268),'2. RPS Generation'!C18268&gt;'1. Participant &amp; Project Info'!$B$38,'2. RPS Generation'!C18268&lt;0)),TRUE,FALSE)</f>
        <v>0</v>
      </c>
      <c r="O18258">
        <f t="shared" si="296"/>
        <v>0</v>
      </c>
    </row>
    <row r="18259" spans="13:15" x14ac:dyDescent="0.25">
      <c r="M18259" s="288" t="b">
        <f>IF(AND(OR('1. Participant &amp; Project Info'!$B$18=index!$F$21,'1. Participant &amp; Project Info'!$B$18=index!$F$22),OR(ISBLANK('2. RPS Generation'!C18269),'2. RPS Generation'!C18269&gt;'1. Participant &amp; Project Info'!$B$38,'2. RPS Generation'!C18269&lt;0)),TRUE,FALSE)</f>
        <v>0</v>
      </c>
      <c r="O18259">
        <f t="shared" si="296"/>
        <v>0</v>
      </c>
    </row>
    <row r="18260" spans="13:15" x14ac:dyDescent="0.25">
      <c r="M18260" s="288" t="b">
        <f>IF(AND(OR('1. Participant &amp; Project Info'!$B$18=index!$F$21,'1. Participant &amp; Project Info'!$B$18=index!$F$22),OR(ISBLANK('2. RPS Generation'!C18270),'2. RPS Generation'!C18270&gt;'1. Participant &amp; Project Info'!$B$38,'2. RPS Generation'!C18270&lt;0)),TRUE,FALSE)</f>
        <v>0</v>
      </c>
      <c r="O18260">
        <f t="shared" si="296"/>
        <v>0</v>
      </c>
    </row>
    <row r="18261" spans="13:15" x14ac:dyDescent="0.25">
      <c r="M18261" s="288" t="b">
        <f>IF(AND(OR('1. Participant &amp; Project Info'!$B$18=index!$F$21,'1. Participant &amp; Project Info'!$B$18=index!$F$22),OR(ISBLANK('2. RPS Generation'!C18271),'2. RPS Generation'!C18271&gt;'1. Participant &amp; Project Info'!$B$38,'2. RPS Generation'!C18271&lt;0)),TRUE,FALSE)</f>
        <v>0</v>
      </c>
      <c r="O18261">
        <f t="shared" si="296"/>
        <v>0</v>
      </c>
    </row>
    <row r="18262" spans="13:15" x14ac:dyDescent="0.25">
      <c r="M18262" s="288" t="b">
        <f>IF(AND(OR('1. Participant &amp; Project Info'!$B$18=index!$F$21,'1. Participant &amp; Project Info'!$B$18=index!$F$22),OR(ISBLANK('2. RPS Generation'!C18272),'2. RPS Generation'!C18272&gt;'1. Participant &amp; Project Info'!$B$38,'2. RPS Generation'!C18272&lt;0)),TRUE,FALSE)</f>
        <v>0</v>
      </c>
      <c r="O18262">
        <f t="shared" si="296"/>
        <v>0</v>
      </c>
    </row>
    <row r="18263" spans="13:15" x14ac:dyDescent="0.25">
      <c r="M18263" s="288" t="b">
        <f>IF(AND(OR('1. Participant &amp; Project Info'!$B$18=index!$F$21,'1. Participant &amp; Project Info'!$B$18=index!$F$22),OR(ISBLANK('2. RPS Generation'!C18273),'2. RPS Generation'!C18273&gt;'1. Participant &amp; Project Info'!$B$38,'2. RPS Generation'!C18273&lt;0)),TRUE,FALSE)</f>
        <v>0</v>
      </c>
      <c r="O18263">
        <f t="shared" si="296"/>
        <v>0</v>
      </c>
    </row>
    <row r="18264" spans="13:15" x14ac:dyDescent="0.25">
      <c r="M18264" s="288" t="b">
        <f>IF(AND(OR('1. Participant &amp; Project Info'!$B$18=index!$F$21,'1. Participant &amp; Project Info'!$B$18=index!$F$22),OR(ISBLANK('2. RPS Generation'!C18274),'2. RPS Generation'!C18274&gt;'1. Participant &amp; Project Info'!$B$38,'2. RPS Generation'!C18274&lt;0)),TRUE,FALSE)</f>
        <v>0</v>
      </c>
      <c r="O18264">
        <f t="shared" si="296"/>
        <v>0</v>
      </c>
    </row>
    <row r="18265" spans="13:15" x14ac:dyDescent="0.25">
      <c r="M18265" s="288" t="b">
        <f>IF(AND(OR('1. Participant &amp; Project Info'!$B$18=index!$F$21,'1. Participant &amp; Project Info'!$B$18=index!$F$22),OR(ISBLANK('2. RPS Generation'!C18275),'2. RPS Generation'!C18275&gt;'1. Participant &amp; Project Info'!$B$38,'2. RPS Generation'!C18275&lt;0)),TRUE,FALSE)</f>
        <v>0</v>
      </c>
      <c r="O18265">
        <f t="shared" si="296"/>
        <v>0</v>
      </c>
    </row>
    <row r="18266" spans="13:15" x14ac:dyDescent="0.25">
      <c r="M18266" s="288" t="b">
        <f>IF(AND(OR('1. Participant &amp; Project Info'!$B$18=index!$F$21,'1. Participant &amp; Project Info'!$B$18=index!$F$22),OR(ISBLANK('2. RPS Generation'!C18276),'2. RPS Generation'!C18276&gt;'1. Participant &amp; Project Info'!$B$38,'2. RPS Generation'!C18276&lt;0)),TRUE,FALSE)</f>
        <v>0</v>
      </c>
      <c r="O18266">
        <f t="shared" si="296"/>
        <v>0</v>
      </c>
    </row>
    <row r="18267" spans="13:15" x14ac:dyDescent="0.25">
      <c r="M18267" s="288" t="b">
        <f>IF(AND(OR('1. Participant &amp; Project Info'!$B$18=index!$F$21,'1. Participant &amp; Project Info'!$B$18=index!$F$22),OR(ISBLANK('2. RPS Generation'!C18277),'2. RPS Generation'!C18277&gt;'1. Participant &amp; Project Info'!$B$38,'2. RPS Generation'!C18277&lt;0)),TRUE,FALSE)</f>
        <v>0</v>
      </c>
      <c r="O18267">
        <f t="shared" si="296"/>
        <v>0</v>
      </c>
    </row>
    <row r="18268" spans="13:15" x14ac:dyDescent="0.25">
      <c r="M18268" s="288" t="b">
        <f>IF(AND(OR('1. Participant &amp; Project Info'!$B$18=index!$F$21,'1. Participant &amp; Project Info'!$B$18=index!$F$22),OR(ISBLANK('2. RPS Generation'!C18278),'2. RPS Generation'!C18278&gt;'1. Participant &amp; Project Info'!$B$38,'2. RPS Generation'!C18278&lt;0)),TRUE,FALSE)</f>
        <v>0</v>
      </c>
      <c r="O18268">
        <f t="shared" si="296"/>
        <v>0</v>
      </c>
    </row>
    <row r="18269" spans="13:15" x14ac:dyDescent="0.25">
      <c r="M18269" s="288" t="b">
        <f>IF(AND(OR('1. Participant &amp; Project Info'!$B$18=index!$F$21,'1. Participant &amp; Project Info'!$B$18=index!$F$22),OR(ISBLANK('2. RPS Generation'!C18279),'2. RPS Generation'!C18279&gt;'1. Participant &amp; Project Info'!$B$38,'2. RPS Generation'!C18279&lt;0)),TRUE,FALSE)</f>
        <v>0</v>
      </c>
      <c r="O18269">
        <f t="shared" si="296"/>
        <v>0</v>
      </c>
    </row>
    <row r="18270" spans="13:15" x14ac:dyDescent="0.25">
      <c r="M18270" s="288" t="b">
        <f>IF(AND(OR('1. Participant &amp; Project Info'!$B$18=index!$F$21,'1. Participant &amp; Project Info'!$B$18=index!$F$22),OR(ISBLANK('2. RPS Generation'!C18280),'2. RPS Generation'!C18280&gt;'1. Participant &amp; Project Info'!$B$38,'2. RPS Generation'!C18280&lt;0)),TRUE,FALSE)</f>
        <v>0</v>
      </c>
      <c r="O18270">
        <f t="shared" si="296"/>
        <v>0</v>
      </c>
    </row>
    <row r="18271" spans="13:15" x14ac:dyDescent="0.25">
      <c r="M18271" s="288" t="b">
        <f>IF(AND(OR('1. Participant &amp; Project Info'!$B$18=index!$F$21,'1. Participant &amp; Project Info'!$B$18=index!$F$22),OR(ISBLANK('2. RPS Generation'!C18281),'2. RPS Generation'!C18281&gt;'1. Participant &amp; Project Info'!$B$38,'2. RPS Generation'!C18281&lt;0)),TRUE,FALSE)</f>
        <v>0</v>
      </c>
      <c r="O18271">
        <f t="shared" si="296"/>
        <v>0</v>
      </c>
    </row>
    <row r="18272" spans="13:15" x14ac:dyDescent="0.25">
      <c r="M18272" s="288" t="b">
        <f>IF(AND(OR('1. Participant &amp; Project Info'!$B$18=index!$F$21,'1. Participant &amp; Project Info'!$B$18=index!$F$22),OR(ISBLANK('2. RPS Generation'!C18282),'2. RPS Generation'!C18282&gt;'1. Participant &amp; Project Info'!$B$38,'2. RPS Generation'!C18282&lt;0)),TRUE,FALSE)</f>
        <v>0</v>
      </c>
      <c r="O18272">
        <f t="shared" si="296"/>
        <v>0</v>
      </c>
    </row>
    <row r="18273" spans="13:15" x14ac:dyDescent="0.25">
      <c r="M18273" s="288" t="b">
        <f>IF(AND(OR('1. Participant &amp; Project Info'!$B$18=index!$F$21,'1. Participant &amp; Project Info'!$B$18=index!$F$22),OR(ISBLANK('2. RPS Generation'!C18283),'2. RPS Generation'!C18283&gt;'1. Participant &amp; Project Info'!$B$38,'2. RPS Generation'!C18283&lt;0)),TRUE,FALSE)</f>
        <v>0</v>
      </c>
      <c r="O18273">
        <f t="shared" si="296"/>
        <v>0</v>
      </c>
    </row>
    <row r="18274" spans="13:15" x14ac:dyDescent="0.25">
      <c r="M18274" s="288" t="b">
        <f>IF(AND(OR('1. Participant &amp; Project Info'!$B$18=index!$F$21,'1. Participant &amp; Project Info'!$B$18=index!$F$22),OR(ISBLANK('2. RPS Generation'!C18284),'2. RPS Generation'!C18284&gt;'1. Participant &amp; Project Info'!$B$38,'2. RPS Generation'!C18284&lt;0)),TRUE,FALSE)</f>
        <v>0</v>
      </c>
      <c r="O18274">
        <f t="shared" si="296"/>
        <v>0</v>
      </c>
    </row>
    <row r="18275" spans="13:15" x14ac:dyDescent="0.25">
      <c r="M18275" s="288" t="b">
        <f>IF(AND(OR('1. Participant &amp; Project Info'!$B$18=index!$F$21,'1. Participant &amp; Project Info'!$B$18=index!$F$22),OR(ISBLANK('2. RPS Generation'!C18285),'2. RPS Generation'!C18285&gt;'1. Participant &amp; Project Info'!$B$38,'2. RPS Generation'!C18285&lt;0)),TRUE,FALSE)</f>
        <v>0</v>
      </c>
      <c r="O18275">
        <f t="shared" si="296"/>
        <v>0</v>
      </c>
    </row>
    <row r="18276" spans="13:15" x14ac:dyDescent="0.25">
      <c r="M18276" s="288" t="b">
        <f>IF(AND(OR('1. Participant &amp; Project Info'!$B$18=index!$F$21,'1. Participant &amp; Project Info'!$B$18=index!$F$22),OR(ISBLANK('2. RPS Generation'!C18286),'2. RPS Generation'!C18286&gt;'1. Participant &amp; Project Info'!$B$38,'2. RPS Generation'!C18286&lt;0)),TRUE,FALSE)</f>
        <v>0</v>
      </c>
      <c r="O18276">
        <f t="shared" si="296"/>
        <v>0</v>
      </c>
    </row>
    <row r="18277" spans="13:15" x14ac:dyDescent="0.25">
      <c r="M18277" s="288" t="b">
        <f>IF(AND(OR('1. Participant &amp; Project Info'!$B$18=index!$F$21,'1. Participant &amp; Project Info'!$B$18=index!$F$22),OR(ISBLANK('2. RPS Generation'!C18287),'2. RPS Generation'!C18287&gt;'1. Participant &amp; Project Info'!$B$38,'2. RPS Generation'!C18287&lt;0)),TRUE,FALSE)</f>
        <v>0</v>
      </c>
      <c r="O18277">
        <f t="shared" si="296"/>
        <v>0</v>
      </c>
    </row>
    <row r="18278" spans="13:15" x14ac:dyDescent="0.25">
      <c r="M18278" s="288" t="b">
        <f>IF(AND(OR('1. Participant &amp; Project Info'!$B$18=index!$F$21,'1. Participant &amp; Project Info'!$B$18=index!$F$22),OR(ISBLANK('2. RPS Generation'!C18288),'2. RPS Generation'!C18288&gt;'1. Participant &amp; Project Info'!$B$38,'2. RPS Generation'!C18288&lt;0)),TRUE,FALSE)</f>
        <v>0</v>
      </c>
      <c r="O18278">
        <f t="shared" si="296"/>
        <v>0</v>
      </c>
    </row>
    <row r="18279" spans="13:15" x14ac:dyDescent="0.25">
      <c r="M18279" s="288" t="b">
        <f>IF(AND(OR('1. Participant &amp; Project Info'!$B$18=index!$F$21,'1. Participant &amp; Project Info'!$B$18=index!$F$22),OR(ISBLANK('2. RPS Generation'!C18289),'2. RPS Generation'!C18289&gt;'1. Participant &amp; Project Info'!$B$38,'2. RPS Generation'!C18289&lt;0)),TRUE,FALSE)</f>
        <v>0</v>
      </c>
      <c r="O18279">
        <f t="shared" si="296"/>
        <v>0</v>
      </c>
    </row>
    <row r="18280" spans="13:15" x14ac:dyDescent="0.25">
      <c r="M18280" s="288" t="b">
        <f>IF(AND(OR('1. Participant &amp; Project Info'!$B$18=index!$F$21,'1. Participant &amp; Project Info'!$B$18=index!$F$22),OR(ISBLANK('2. RPS Generation'!C18290),'2. RPS Generation'!C18290&gt;'1. Participant &amp; Project Info'!$B$38,'2. RPS Generation'!C18290&lt;0)),TRUE,FALSE)</f>
        <v>0</v>
      </c>
      <c r="O18280">
        <f t="shared" si="296"/>
        <v>0</v>
      </c>
    </row>
    <row r="18281" spans="13:15" x14ac:dyDescent="0.25">
      <c r="M18281" s="288" t="b">
        <f>IF(AND(OR('1. Participant &amp; Project Info'!$B$18=index!$F$21,'1. Participant &amp; Project Info'!$B$18=index!$F$22),OR(ISBLANK('2. RPS Generation'!C18291),'2. RPS Generation'!C18291&gt;'1. Participant &amp; Project Info'!$B$38,'2. RPS Generation'!C18291&lt;0)),TRUE,FALSE)</f>
        <v>0</v>
      </c>
      <c r="O18281">
        <f t="shared" si="296"/>
        <v>0</v>
      </c>
    </row>
    <row r="18282" spans="13:15" x14ac:dyDescent="0.25">
      <c r="M18282" s="288" t="b">
        <f>IF(AND(OR('1. Participant &amp; Project Info'!$B$18=index!$F$21,'1. Participant &amp; Project Info'!$B$18=index!$F$22),OR(ISBLANK('2. RPS Generation'!C18292),'2. RPS Generation'!C18292&gt;'1. Participant &amp; Project Info'!$B$38,'2. RPS Generation'!C18292&lt;0)),TRUE,FALSE)</f>
        <v>0</v>
      </c>
      <c r="O18282">
        <f t="shared" si="296"/>
        <v>0</v>
      </c>
    </row>
    <row r="18283" spans="13:15" x14ac:dyDescent="0.25">
      <c r="M18283" s="288" t="b">
        <f>IF(AND(OR('1. Participant &amp; Project Info'!$B$18=index!$F$21,'1. Participant &amp; Project Info'!$B$18=index!$F$22),OR(ISBLANK('2. RPS Generation'!C18293),'2. RPS Generation'!C18293&gt;'1. Participant &amp; Project Info'!$B$38,'2. RPS Generation'!C18293&lt;0)),TRUE,FALSE)</f>
        <v>0</v>
      </c>
      <c r="O18283">
        <f t="shared" si="296"/>
        <v>0</v>
      </c>
    </row>
    <row r="18284" spans="13:15" x14ac:dyDescent="0.25">
      <c r="M18284" s="288" t="b">
        <f>IF(AND(OR('1. Participant &amp; Project Info'!$B$18=index!$F$21,'1. Participant &amp; Project Info'!$B$18=index!$F$22),OR(ISBLANK('2. RPS Generation'!C18294),'2. RPS Generation'!C18294&gt;'1. Participant &amp; Project Info'!$B$38,'2. RPS Generation'!C18294&lt;0)),TRUE,FALSE)</f>
        <v>0</v>
      </c>
      <c r="O18284">
        <f t="shared" si="296"/>
        <v>0</v>
      </c>
    </row>
    <row r="18285" spans="13:15" x14ac:dyDescent="0.25">
      <c r="M18285" s="288" t="b">
        <f>IF(AND(OR('1. Participant &amp; Project Info'!$B$18=index!$F$21,'1. Participant &amp; Project Info'!$B$18=index!$F$22),OR(ISBLANK('2. RPS Generation'!C18295),'2. RPS Generation'!C18295&gt;'1. Participant &amp; Project Info'!$B$38,'2. RPS Generation'!C18295&lt;0)),TRUE,FALSE)</f>
        <v>0</v>
      </c>
      <c r="O18285">
        <f t="shared" si="296"/>
        <v>0</v>
      </c>
    </row>
    <row r="18286" spans="13:15" x14ac:dyDescent="0.25">
      <c r="M18286" s="288" t="b">
        <f>IF(AND(OR('1. Participant &amp; Project Info'!$B$18=index!$F$21,'1. Participant &amp; Project Info'!$B$18=index!$F$22),OR(ISBLANK('2. RPS Generation'!C18296),'2. RPS Generation'!C18296&gt;'1. Participant &amp; Project Info'!$B$38,'2. RPS Generation'!C18296&lt;0)),TRUE,FALSE)</f>
        <v>0</v>
      </c>
      <c r="O18286">
        <f t="shared" ref="O18286:O18349" si="297">--OR(L18286,M18286,N18286)</f>
        <v>0</v>
      </c>
    </row>
    <row r="18287" spans="13:15" x14ac:dyDescent="0.25">
      <c r="M18287" s="288" t="b">
        <f>IF(AND(OR('1. Participant &amp; Project Info'!$B$18=index!$F$21,'1. Participant &amp; Project Info'!$B$18=index!$F$22),OR(ISBLANK('2. RPS Generation'!C18297),'2. RPS Generation'!C18297&gt;'1. Participant &amp; Project Info'!$B$38,'2. RPS Generation'!C18297&lt;0)),TRUE,FALSE)</f>
        <v>0</v>
      </c>
      <c r="O18287">
        <f t="shared" si="297"/>
        <v>0</v>
      </c>
    </row>
    <row r="18288" spans="13:15" x14ac:dyDescent="0.25">
      <c r="M18288" s="288" t="b">
        <f>IF(AND(OR('1. Participant &amp; Project Info'!$B$18=index!$F$21,'1. Participant &amp; Project Info'!$B$18=index!$F$22),OR(ISBLANK('2. RPS Generation'!C18298),'2. RPS Generation'!C18298&gt;'1. Participant &amp; Project Info'!$B$38,'2. RPS Generation'!C18298&lt;0)),TRUE,FALSE)</f>
        <v>0</v>
      </c>
      <c r="O18288">
        <f t="shared" si="297"/>
        <v>0</v>
      </c>
    </row>
    <row r="18289" spans="13:15" x14ac:dyDescent="0.25">
      <c r="M18289" s="288" t="b">
        <f>IF(AND(OR('1. Participant &amp; Project Info'!$B$18=index!$F$21,'1. Participant &amp; Project Info'!$B$18=index!$F$22),OR(ISBLANK('2. RPS Generation'!C18299),'2. RPS Generation'!C18299&gt;'1. Participant &amp; Project Info'!$B$38,'2. RPS Generation'!C18299&lt;0)),TRUE,FALSE)</f>
        <v>0</v>
      </c>
      <c r="O18289">
        <f t="shared" si="297"/>
        <v>0</v>
      </c>
    </row>
    <row r="18290" spans="13:15" x14ac:dyDescent="0.25">
      <c r="M18290" s="288" t="b">
        <f>IF(AND(OR('1. Participant &amp; Project Info'!$B$18=index!$F$21,'1. Participant &amp; Project Info'!$B$18=index!$F$22),OR(ISBLANK('2. RPS Generation'!C18300),'2. RPS Generation'!C18300&gt;'1. Participant &amp; Project Info'!$B$38,'2. RPS Generation'!C18300&lt;0)),TRUE,FALSE)</f>
        <v>0</v>
      </c>
      <c r="O18290">
        <f t="shared" si="297"/>
        <v>0</v>
      </c>
    </row>
    <row r="18291" spans="13:15" x14ac:dyDescent="0.25">
      <c r="M18291" s="288" t="b">
        <f>IF(AND(OR('1. Participant &amp; Project Info'!$B$18=index!$F$21,'1. Participant &amp; Project Info'!$B$18=index!$F$22),OR(ISBLANK('2. RPS Generation'!C18301),'2. RPS Generation'!C18301&gt;'1. Participant &amp; Project Info'!$B$38,'2. RPS Generation'!C18301&lt;0)),TRUE,FALSE)</f>
        <v>0</v>
      </c>
      <c r="O18291">
        <f t="shared" si="297"/>
        <v>0</v>
      </c>
    </row>
    <row r="18292" spans="13:15" x14ac:dyDescent="0.25">
      <c r="M18292" s="288" t="b">
        <f>IF(AND(OR('1. Participant &amp; Project Info'!$B$18=index!$F$21,'1. Participant &amp; Project Info'!$B$18=index!$F$22),OR(ISBLANK('2. RPS Generation'!C18302),'2. RPS Generation'!C18302&gt;'1. Participant &amp; Project Info'!$B$38,'2. RPS Generation'!C18302&lt;0)),TRUE,FALSE)</f>
        <v>0</v>
      </c>
      <c r="O18292">
        <f t="shared" si="297"/>
        <v>0</v>
      </c>
    </row>
    <row r="18293" spans="13:15" x14ac:dyDescent="0.25">
      <c r="M18293" s="288" t="b">
        <f>IF(AND(OR('1. Participant &amp; Project Info'!$B$18=index!$F$21,'1. Participant &amp; Project Info'!$B$18=index!$F$22),OR(ISBLANK('2. RPS Generation'!C18303),'2. RPS Generation'!C18303&gt;'1. Participant &amp; Project Info'!$B$38,'2. RPS Generation'!C18303&lt;0)),TRUE,FALSE)</f>
        <v>0</v>
      </c>
      <c r="O18293">
        <f t="shared" si="297"/>
        <v>0</v>
      </c>
    </row>
    <row r="18294" spans="13:15" x14ac:dyDescent="0.25">
      <c r="M18294" s="288" t="b">
        <f>IF(AND(OR('1. Participant &amp; Project Info'!$B$18=index!$F$21,'1. Participant &amp; Project Info'!$B$18=index!$F$22),OR(ISBLANK('2. RPS Generation'!C18304),'2. RPS Generation'!C18304&gt;'1. Participant &amp; Project Info'!$B$38,'2. RPS Generation'!C18304&lt;0)),TRUE,FALSE)</f>
        <v>0</v>
      </c>
      <c r="O18294">
        <f t="shared" si="297"/>
        <v>0</v>
      </c>
    </row>
    <row r="18295" spans="13:15" x14ac:dyDescent="0.25">
      <c r="M18295" s="288" t="b">
        <f>IF(AND(OR('1. Participant &amp; Project Info'!$B$18=index!$F$21,'1. Participant &amp; Project Info'!$B$18=index!$F$22),OR(ISBLANK('2. RPS Generation'!C18305),'2. RPS Generation'!C18305&gt;'1. Participant &amp; Project Info'!$B$38,'2. RPS Generation'!C18305&lt;0)),TRUE,FALSE)</f>
        <v>0</v>
      </c>
      <c r="O18295">
        <f t="shared" si="297"/>
        <v>0</v>
      </c>
    </row>
    <row r="18296" spans="13:15" x14ac:dyDescent="0.25">
      <c r="M18296" s="288" t="b">
        <f>IF(AND(OR('1. Participant &amp; Project Info'!$B$18=index!$F$21,'1. Participant &amp; Project Info'!$B$18=index!$F$22),OR(ISBLANK('2. RPS Generation'!C18306),'2. RPS Generation'!C18306&gt;'1. Participant &amp; Project Info'!$B$38,'2. RPS Generation'!C18306&lt;0)),TRUE,FALSE)</f>
        <v>0</v>
      </c>
      <c r="O18296">
        <f t="shared" si="297"/>
        <v>0</v>
      </c>
    </row>
    <row r="18297" spans="13:15" x14ac:dyDescent="0.25">
      <c r="M18297" s="288" t="b">
        <f>IF(AND(OR('1. Participant &amp; Project Info'!$B$18=index!$F$21,'1. Participant &amp; Project Info'!$B$18=index!$F$22),OR(ISBLANK('2. RPS Generation'!C18307),'2. RPS Generation'!C18307&gt;'1. Participant &amp; Project Info'!$B$38,'2. RPS Generation'!C18307&lt;0)),TRUE,FALSE)</f>
        <v>0</v>
      </c>
      <c r="O18297">
        <f t="shared" si="297"/>
        <v>0</v>
      </c>
    </row>
    <row r="18298" spans="13:15" x14ac:dyDescent="0.25">
      <c r="M18298" s="288" t="b">
        <f>IF(AND(OR('1. Participant &amp; Project Info'!$B$18=index!$F$21,'1. Participant &amp; Project Info'!$B$18=index!$F$22),OR(ISBLANK('2. RPS Generation'!C18308),'2. RPS Generation'!C18308&gt;'1. Participant &amp; Project Info'!$B$38,'2. RPS Generation'!C18308&lt;0)),TRUE,FALSE)</f>
        <v>0</v>
      </c>
      <c r="O18298">
        <f t="shared" si="297"/>
        <v>0</v>
      </c>
    </row>
    <row r="18299" spans="13:15" x14ac:dyDescent="0.25">
      <c r="M18299" s="288" t="b">
        <f>IF(AND(OR('1. Participant &amp; Project Info'!$B$18=index!$F$21,'1. Participant &amp; Project Info'!$B$18=index!$F$22),OR(ISBLANK('2. RPS Generation'!C18309),'2. RPS Generation'!C18309&gt;'1. Participant &amp; Project Info'!$B$38,'2. RPS Generation'!C18309&lt;0)),TRUE,FALSE)</f>
        <v>0</v>
      </c>
      <c r="O18299">
        <f t="shared" si="297"/>
        <v>0</v>
      </c>
    </row>
    <row r="18300" spans="13:15" x14ac:dyDescent="0.25">
      <c r="M18300" s="288" t="b">
        <f>IF(AND(OR('1. Participant &amp; Project Info'!$B$18=index!$F$21,'1. Participant &amp; Project Info'!$B$18=index!$F$22),OR(ISBLANK('2. RPS Generation'!C18310),'2. RPS Generation'!C18310&gt;'1. Participant &amp; Project Info'!$B$38,'2. RPS Generation'!C18310&lt;0)),TRUE,FALSE)</f>
        <v>0</v>
      </c>
      <c r="O18300">
        <f t="shared" si="297"/>
        <v>0</v>
      </c>
    </row>
    <row r="18301" spans="13:15" x14ac:dyDescent="0.25">
      <c r="M18301" s="288" t="b">
        <f>IF(AND(OR('1. Participant &amp; Project Info'!$B$18=index!$F$21,'1. Participant &amp; Project Info'!$B$18=index!$F$22),OR(ISBLANK('2. RPS Generation'!C18311),'2. RPS Generation'!C18311&gt;'1. Participant &amp; Project Info'!$B$38,'2. RPS Generation'!C18311&lt;0)),TRUE,FALSE)</f>
        <v>0</v>
      </c>
      <c r="O18301">
        <f t="shared" si="297"/>
        <v>0</v>
      </c>
    </row>
    <row r="18302" spans="13:15" x14ac:dyDescent="0.25">
      <c r="M18302" s="288" t="b">
        <f>IF(AND(OR('1. Participant &amp; Project Info'!$B$18=index!$F$21,'1. Participant &amp; Project Info'!$B$18=index!$F$22),OR(ISBLANK('2. RPS Generation'!C18312),'2. RPS Generation'!C18312&gt;'1. Participant &amp; Project Info'!$B$38,'2. RPS Generation'!C18312&lt;0)),TRUE,FALSE)</f>
        <v>0</v>
      </c>
      <c r="O18302">
        <f t="shared" si="297"/>
        <v>0</v>
      </c>
    </row>
    <row r="18303" spans="13:15" x14ac:dyDescent="0.25">
      <c r="M18303" s="288" t="b">
        <f>IF(AND(OR('1. Participant &amp; Project Info'!$B$18=index!$F$21,'1. Participant &amp; Project Info'!$B$18=index!$F$22),OR(ISBLANK('2. RPS Generation'!C18313),'2. RPS Generation'!C18313&gt;'1. Participant &amp; Project Info'!$B$38,'2. RPS Generation'!C18313&lt;0)),TRUE,FALSE)</f>
        <v>0</v>
      </c>
      <c r="O18303">
        <f t="shared" si="297"/>
        <v>0</v>
      </c>
    </row>
    <row r="18304" spans="13:15" x14ac:dyDescent="0.25">
      <c r="M18304" s="288" t="b">
        <f>IF(AND(OR('1. Participant &amp; Project Info'!$B$18=index!$F$21,'1. Participant &amp; Project Info'!$B$18=index!$F$22),OR(ISBLANK('2. RPS Generation'!C18314),'2. RPS Generation'!C18314&gt;'1. Participant &amp; Project Info'!$B$38,'2. RPS Generation'!C18314&lt;0)),TRUE,FALSE)</f>
        <v>0</v>
      </c>
      <c r="O18304">
        <f t="shared" si="297"/>
        <v>0</v>
      </c>
    </row>
    <row r="18305" spans="13:15" x14ac:dyDescent="0.25">
      <c r="M18305" s="288" t="b">
        <f>IF(AND(OR('1. Participant &amp; Project Info'!$B$18=index!$F$21,'1. Participant &amp; Project Info'!$B$18=index!$F$22),OR(ISBLANK('2. RPS Generation'!C18315),'2. RPS Generation'!C18315&gt;'1. Participant &amp; Project Info'!$B$38,'2. RPS Generation'!C18315&lt;0)),TRUE,FALSE)</f>
        <v>0</v>
      </c>
      <c r="O18305">
        <f t="shared" si="297"/>
        <v>0</v>
      </c>
    </row>
    <row r="18306" spans="13:15" x14ac:dyDescent="0.25">
      <c r="M18306" s="288" t="b">
        <f>IF(AND(OR('1. Participant &amp; Project Info'!$B$18=index!$F$21,'1. Participant &amp; Project Info'!$B$18=index!$F$22),OR(ISBLANK('2. RPS Generation'!C18316),'2. RPS Generation'!C18316&gt;'1. Participant &amp; Project Info'!$B$38,'2. RPS Generation'!C18316&lt;0)),TRUE,FALSE)</f>
        <v>0</v>
      </c>
      <c r="O18306">
        <f t="shared" si="297"/>
        <v>0</v>
      </c>
    </row>
    <row r="18307" spans="13:15" x14ac:dyDescent="0.25">
      <c r="M18307" s="288" t="b">
        <f>IF(AND(OR('1. Participant &amp; Project Info'!$B$18=index!$F$21,'1. Participant &amp; Project Info'!$B$18=index!$F$22),OR(ISBLANK('2. RPS Generation'!C18317),'2. RPS Generation'!C18317&gt;'1. Participant &amp; Project Info'!$B$38,'2. RPS Generation'!C18317&lt;0)),TRUE,FALSE)</f>
        <v>0</v>
      </c>
      <c r="O18307">
        <f t="shared" si="297"/>
        <v>0</v>
      </c>
    </row>
    <row r="18308" spans="13:15" x14ac:dyDescent="0.25">
      <c r="M18308" s="288" t="b">
        <f>IF(AND(OR('1. Participant &amp; Project Info'!$B$18=index!$F$21,'1. Participant &amp; Project Info'!$B$18=index!$F$22),OR(ISBLANK('2. RPS Generation'!C18318),'2. RPS Generation'!C18318&gt;'1. Participant &amp; Project Info'!$B$38,'2. RPS Generation'!C18318&lt;0)),TRUE,FALSE)</f>
        <v>0</v>
      </c>
      <c r="O18308">
        <f t="shared" si="297"/>
        <v>0</v>
      </c>
    </row>
    <row r="18309" spans="13:15" x14ac:dyDescent="0.25">
      <c r="M18309" s="288" t="b">
        <f>IF(AND(OR('1. Participant &amp; Project Info'!$B$18=index!$F$21,'1. Participant &amp; Project Info'!$B$18=index!$F$22),OR(ISBLANK('2. RPS Generation'!C18319),'2. RPS Generation'!C18319&gt;'1. Participant &amp; Project Info'!$B$38,'2. RPS Generation'!C18319&lt;0)),TRUE,FALSE)</f>
        <v>0</v>
      </c>
      <c r="O18309">
        <f t="shared" si="297"/>
        <v>0</v>
      </c>
    </row>
    <row r="18310" spans="13:15" x14ac:dyDescent="0.25">
      <c r="M18310" s="288" t="b">
        <f>IF(AND(OR('1. Participant &amp; Project Info'!$B$18=index!$F$21,'1. Participant &amp; Project Info'!$B$18=index!$F$22),OR(ISBLANK('2. RPS Generation'!C18320),'2. RPS Generation'!C18320&gt;'1. Participant &amp; Project Info'!$B$38,'2. RPS Generation'!C18320&lt;0)),TRUE,FALSE)</f>
        <v>0</v>
      </c>
      <c r="O18310">
        <f t="shared" si="297"/>
        <v>0</v>
      </c>
    </row>
    <row r="18311" spans="13:15" x14ac:dyDescent="0.25">
      <c r="M18311" s="288" t="b">
        <f>IF(AND(OR('1. Participant &amp; Project Info'!$B$18=index!$F$21,'1. Participant &amp; Project Info'!$B$18=index!$F$22),OR(ISBLANK('2. RPS Generation'!C18321),'2. RPS Generation'!C18321&gt;'1. Participant &amp; Project Info'!$B$38,'2. RPS Generation'!C18321&lt;0)),TRUE,FALSE)</f>
        <v>0</v>
      </c>
      <c r="O18311">
        <f t="shared" si="297"/>
        <v>0</v>
      </c>
    </row>
    <row r="18312" spans="13:15" x14ac:dyDescent="0.25">
      <c r="M18312" s="288" t="b">
        <f>IF(AND(OR('1. Participant &amp; Project Info'!$B$18=index!$F$21,'1. Participant &amp; Project Info'!$B$18=index!$F$22),OR(ISBLANK('2. RPS Generation'!C18322),'2. RPS Generation'!C18322&gt;'1. Participant &amp; Project Info'!$B$38,'2. RPS Generation'!C18322&lt;0)),TRUE,FALSE)</f>
        <v>0</v>
      </c>
      <c r="O18312">
        <f t="shared" si="297"/>
        <v>0</v>
      </c>
    </row>
    <row r="18313" spans="13:15" x14ac:dyDescent="0.25">
      <c r="M18313" s="288" t="b">
        <f>IF(AND(OR('1. Participant &amp; Project Info'!$B$18=index!$F$21,'1. Participant &amp; Project Info'!$B$18=index!$F$22),OR(ISBLANK('2. RPS Generation'!C18323),'2. RPS Generation'!C18323&gt;'1. Participant &amp; Project Info'!$B$38,'2. RPS Generation'!C18323&lt;0)),TRUE,FALSE)</f>
        <v>0</v>
      </c>
      <c r="O18313">
        <f t="shared" si="297"/>
        <v>0</v>
      </c>
    </row>
    <row r="18314" spans="13:15" x14ac:dyDescent="0.25">
      <c r="M18314" s="288" t="b">
        <f>IF(AND(OR('1. Participant &amp; Project Info'!$B$18=index!$F$21,'1. Participant &amp; Project Info'!$B$18=index!$F$22),OR(ISBLANK('2. RPS Generation'!C18324),'2. RPS Generation'!C18324&gt;'1. Participant &amp; Project Info'!$B$38,'2. RPS Generation'!C18324&lt;0)),TRUE,FALSE)</f>
        <v>0</v>
      </c>
      <c r="O18314">
        <f t="shared" si="297"/>
        <v>0</v>
      </c>
    </row>
    <row r="18315" spans="13:15" x14ac:dyDescent="0.25">
      <c r="M18315" s="288" t="b">
        <f>IF(AND(OR('1. Participant &amp; Project Info'!$B$18=index!$F$21,'1. Participant &amp; Project Info'!$B$18=index!$F$22),OR(ISBLANK('2. RPS Generation'!C18325),'2. RPS Generation'!C18325&gt;'1. Participant &amp; Project Info'!$B$38,'2. RPS Generation'!C18325&lt;0)),TRUE,FALSE)</f>
        <v>0</v>
      </c>
      <c r="O18315">
        <f t="shared" si="297"/>
        <v>0</v>
      </c>
    </row>
    <row r="18316" spans="13:15" x14ac:dyDescent="0.25">
      <c r="M18316" s="288" t="b">
        <f>IF(AND(OR('1. Participant &amp; Project Info'!$B$18=index!$F$21,'1. Participant &amp; Project Info'!$B$18=index!$F$22),OR(ISBLANK('2. RPS Generation'!C18326),'2. RPS Generation'!C18326&gt;'1. Participant &amp; Project Info'!$B$38,'2. RPS Generation'!C18326&lt;0)),TRUE,FALSE)</f>
        <v>0</v>
      </c>
      <c r="O18316">
        <f t="shared" si="297"/>
        <v>0</v>
      </c>
    </row>
    <row r="18317" spans="13:15" x14ac:dyDescent="0.25">
      <c r="M18317" s="288" t="b">
        <f>IF(AND(OR('1. Participant &amp; Project Info'!$B$18=index!$F$21,'1. Participant &amp; Project Info'!$B$18=index!$F$22),OR(ISBLANK('2. RPS Generation'!C18327),'2. RPS Generation'!C18327&gt;'1. Participant &amp; Project Info'!$B$38,'2. RPS Generation'!C18327&lt;0)),TRUE,FALSE)</f>
        <v>0</v>
      </c>
      <c r="O18317">
        <f t="shared" si="297"/>
        <v>0</v>
      </c>
    </row>
    <row r="18318" spans="13:15" x14ac:dyDescent="0.25">
      <c r="M18318" s="288" t="b">
        <f>IF(AND(OR('1. Participant &amp; Project Info'!$B$18=index!$F$21,'1. Participant &amp; Project Info'!$B$18=index!$F$22),OR(ISBLANK('2. RPS Generation'!C18328),'2. RPS Generation'!C18328&gt;'1. Participant &amp; Project Info'!$B$38,'2. RPS Generation'!C18328&lt;0)),TRUE,FALSE)</f>
        <v>0</v>
      </c>
      <c r="O18318">
        <f t="shared" si="297"/>
        <v>0</v>
      </c>
    </row>
    <row r="18319" spans="13:15" x14ac:dyDescent="0.25">
      <c r="M18319" s="288" t="b">
        <f>IF(AND(OR('1. Participant &amp; Project Info'!$B$18=index!$F$21,'1. Participant &amp; Project Info'!$B$18=index!$F$22),OR(ISBLANK('2. RPS Generation'!C18329),'2. RPS Generation'!C18329&gt;'1. Participant &amp; Project Info'!$B$38,'2. RPS Generation'!C18329&lt;0)),TRUE,FALSE)</f>
        <v>0</v>
      </c>
      <c r="O18319">
        <f t="shared" si="297"/>
        <v>0</v>
      </c>
    </row>
    <row r="18320" spans="13:15" x14ac:dyDescent="0.25">
      <c r="M18320" s="288" t="b">
        <f>IF(AND(OR('1. Participant &amp; Project Info'!$B$18=index!$F$21,'1. Participant &amp; Project Info'!$B$18=index!$F$22),OR(ISBLANK('2. RPS Generation'!C18330),'2. RPS Generation'!C18330&gt;'1. Participant &amp; Project Info'!$B$38,'2. RPS Generation'!C18330&lt;0)),TRUE,FALSE)</f>
        <v>0</v>
      </c>
      <c r="O18320">
        <f t="shared" si="297"/>
        <v>0</v>
      </c>
    </row>
    <row r="18321" spans="13:15" x14ac:dyDescent="0.25">
      <c r="M18321" s="288" t="b">
        <f>IF(AND(OR('1. Participant &amp; Project Info'!$B$18=index!$F$21,'1. Participant &amp; Project Info'!$B$18=index!$F$22),OR(ISBLANK('2. RPS Generation'!C18331),'2. RPS Generation'!C18331&gt;'1. Participant &amp; Project Info'!$B$38,'2. RPS Generation'!C18331&lt;0)),TRUE,FALSE)</f>
        <v>0</v>
      </c>
      <c r="O18321">
        <f t="shared" si="297"/>
        <v>0</v>
      </c>
    </row>
    <row r="18322" spans="13:15" x14ac:dyDescent="0.25">
      <c r="M18322" s="288" t="b">
        <f>IF(AND(OR('1. Participant &amp; Project Info'!$B$18=index!$F$21,'1. Participant &amp; Project Info'!$B$18=index!$F$22),OR(ISBLANK('2. RPS Generation'!C18332),'2. RPS Generation'!C18332&gt;'1. Participant &amp; Project Info'!$B$38,'2. RPS Generation'!C18332&lt;0)),TRUE,FALSE)</f>
        <v>0</v>
      </c>
      <c r="O18322">
        <f t="shared" si="297"/>
        <v>0</v>
      </c>
    </row>
    <row r="18323" spans="13:15" x14ac:dyDescent="0.25">
      <c r="M18323" s="288" t="b">
        <f>IF(AND(OR('1. Participant &amp; Project Info'!$B$18=index!$F$21,'1. Participant &amp; Project Info'!$B$18=index!$F$22),OR(ISBLANK('2. RPS Generation'!C18333),'2. RPS Generation'!C18333&gt;'1. Participant &amp; Project Info'!$B$38,'2. RPS Generation'!C18333&lt;0)),TRUE,FALSE)</f>
        <v>0</v>
      </c>
      <c r="O18323">
        <f t="shared" si="297"/>
        <v>0</v>
      </c>
    </row>
    <row r="18324" spans="13:15" x14ac:dyDescent="0.25">
      <c r="M18324" s="288" t="b">
        <f>IF(AND(OR('1. Participant &amp; Project Info'!$B$18=index!$F$21,'1. Participant &amp; Project Info'!$B$18=index!$F$22),OR(ISBLANK('2. RPS Generation'!C18334),'2. RPS Generation'!C18334&gt;'1. Participant &amp; Project Info'!$B$38,'2. RPS Generation'!C18334&lt;0)),TRUE,FALSE)</f>
        <v>0</v>
      </c>
      <c r="O18324">
        <f t="shared" si="297"/>
        <v>0</v>
      </c>
    </row>
    <row r="18325" spans="13:15" x14ac:dyDescent="0.25">
      <c r="M18325" s="288" t="b">
        <f>IF(AND(OR('1. Participant &amp; Project Info'!$B$18=index!$F$21,'1. Participant &amp; Project Info'!$B$18=index!$F$22),OR(ISBLANK('2. RPS Generation'!C18335),'2. RPS Generation'!C18335&gt;'1. Participant &amp; Project Info'!$B$38,'2. RPS Generation'!C18335&lt;0)),TRUE,FALSE)</f>
        <v>0</v>
      </c>
      <c r="O18325">
        <f t="shared" si="297"/>
        <v>0</v>
      </c>
    </row>
    <row r="18326" spans="13:15" x14ac:dyDescent="0.25">
      <c r="M18326" s="288" t="b">
        <f>IF(AND(OR('1. Participant &amp; Project Info'!$B$18=index!$F$21,'1. Participant &amp; Project Info'!$B$18=index!$F$22),OR(ISBLANK('2. RPS Generation'!C18336),'2. RPS Generation'!C18336&gt;'1. Participant &amp; Project Info'!$B$38,'2. RPS Generation'!C18336&lt;0)),TRUE,FALSE)</f>
        <v>0</v>
      </c>
      <c r="O18326">
        <f t="shared" si="297"/>
        <v>0</v>
      </c>
    </row>
    <row r="18327" spans="13:15" x14ac:dyDescent="0.25">
      <c r="M18327" s="288" t="b">
        <f>IF(AND(OR('1. Participant &amp; Project Info'!$B$18=index!$F$21,'1. Participant &amp; Project Info'!$B$18=index!$F$22),OR(ISBLANK('2. RPS Generation'!C18337),'2. RPS Generation'!C18337&gt;'1. Participant &amp; Project Info'!$B$38,'2. RPS Generation'!C18337&lt;0)),TRUE,FALSE)</f>
        <v>0</v>
      </c>
      <c r="O18327">
        <f t="shared" si="297"/>
        <v>0</v>
      </c>
    </row>
    <row r="18328" spans="13:15" x14ac:dyDescent="0.25">
      <c r="M18328" s="288" t="b">
        <f>IF(AND(OR('1. Participant &amp; Project Info'!$B$18=index!$F$21,'1. Participant &amp; Project Info'!$B$18=index!$F$22),OR(ISBLANK('2. RPS Generation'!C18338),'2. RPS Generation'!C18338&gt;'1. Participant &amp; Project Info'!$B$38,'2. RPS Generation'!C18338&lt;0)),TRUE,FALSE)</f>
        <v>0</v>
      </c>
      <c r="O18328">
        <f t="shared" si="297"/>
        <v>0</v>
      </c>
    </row>
    <row r="18329" spans="13:15" x14ac:dyDescent="0.25">
      <c r="M18329" s="288" t="b">
        <f>IF(AND(OR('1. Participant &amp; Project Info'!$B$18=index!$F$21,'1. Participant &amp; Project Info'!$B$18=index!$F$22),OR(ISBLANK('2. RPS Generation'!C18339),'2. RPS Generation'!C18339&gt;'1. Participant &amp; Project Info'!$B$38,'2. RPS Generation'!C18339&lt;0)),TRUE,FALSE)</f>
        <v>0</v>
      </c>
      <c r="O18329">
        <f t="shared" si="297"/>
        <v>0</v>
      </c>
    </row>
    <row r="18330" spans="13:15" x14ac:dyDescent="0.25">
      <c r="M18330" s="288" t="b">
        <f>IF(AND(OR('1. Participant &amp; Project Info'!$B$18=index!$F$21,'1. Participant &amp; Project Info'!$B$18=index!$F$22),OR(ISBLANK('2. RPS Generation'!C18340),'2. RPS Generation'!C18340&gt;'1. Participant &amp; Project Info'!$B$38,'2. RPS Generation'!C18340&lt;0)),TRUE,FALSE)</f>
        <v>0</v>
      </c>
      <c r="O18330">
        <f t="shared" si="297"/>
        <v>0</v>
      </c>
    </row>
    <row r="18331" spans="13:15" x14ac:dyDescent="0.25">
      <c r="M18331" s="288" t="b">
        <f>IF(AND(OR('1. Participant &amp; Project Info'!$B$18=index!$F$21,'1. Participant &amp; Project Info'!$B$18=index!$F$22),OR(ISBLANK('2. RPS Generation'!C18341),'2. RPS Generation'!C18341&gt;'1. Participant &amp; Project Info'!$B$38,'2. RPS Generation'!C18341&lt;0)),TRUE,FALSE)</f>
        <v>0</v>
      </c>
      <c r="O18331">
        <f t="shared" si="297"/>
        <v>0</v>
      </c>
    </row>
    <row r="18332" spans="13:15" x14ac:dyDescent="0.25">
      <c r="M18332" s="288" t="b">
        <f>IF(AND(OR('1. Participant &amp; Project Info'!$B$18=index!$F$21,'1. Participant &amp; Project Info'!$B$18=index!$F$22),OR(ISBLANK('2. RPS Generation'!C18342),'2. RPS Generation'!C18342&gt;'1. Participant &amp; Project Info'!$B$38,'2. RPS Generation'!C18342&lt;0)),TRUE,FALSE)</f>
        <v>0</v>
      </c>
      <c r="O18332">
        <f t="shared" si="297"/>
        <v>0</v>
      </c>
    </row>
    <row r="18333" spans="13:15" x14ac:dyDescent="0.25">
      <c r="M18333" s="288" t="b">
        <f>IF(AND(OR('1. Participant &amp; Project Info'!$B$18=index!$F$21,'1. Participant &amp; Project Info'!$B$18=index!$F$22),OR(ISBLANK('2. RPS Generation'!C18343),'2. RPS Generation'!C18343&gt;'1. Participant &amp; Project Info'!$B$38,'2. RPS Generation'!C18343&lt;0)),TRUE,FALSE)</f>
        <v>0</v>
      </c>
      <c r="O18333">
        <f t="shared" si="297"/>
        <v>0</v>
      </c>
    </row>
    <row r="18334" spans="13:15" x14ac:dyDescent="0.25">
      <c r="M18334" s="288" t="b">
        <f>IF(AND(OR('1. Participant &amp; Project Info'!$B$18=index!$F$21,'1. Participant &amp; Project Info'!$B$18=index!$F$22),OR(ISBLANK('2. RPS Generation'!C18344),'2. RPS Generation'!C18344&gt;'1. Participant &amp; Project Info'!$B$38,'2. RPS Generation'!C18344&lt;0)),TRUE,FALSE)</f>
        <v>0</v>
      </c>
      <c r="O18334">
        <f t="shared" si="297"/>
        <v>0</v>
      </c>
    </row>
    <row r="18335" spans="13:15" x14ac:dyDescent="0.25">
      <c r="M18335" s="288" t="b">
        <f>IF(AND(OR('1. Participant &amp; Project Info'!$B$18=index!$F$21,'1. Participant &amp; Project Info'!$B$18=index!$F$22),OR(ISBLANK('2. RPS Generation'!C18345),'2. RPS Generation'!C18345&gt;'1. Participant &amp; Project Info'!$B$38,'2. RPS Generation'!C18345&lt;0)),TRUE,FALSE)</f>
        <v>0</v>
      </c>
      <c r="O18335">
        <f t="shared" si="297"/>
        <v>0</v>
      </c>
    </row>
    <row r="18336" spans="13:15" x14ac:dyDescent="0.25">
      <c r="M18336" s="288" t="b">
        <f>IF(AND(OR('1. Participant &amp; Project Info'!$B$18=index!$F$21,'1. Participant &amp; Project Info'!$B$18=index!$F$22),OR(ISBLANK('2. RPS Generation'!C18346),'2. RPS Generation'!C18346&gt;'1. Participant &amp; Project Info'!$B$38,'2. RPS Generation'!C18346&lt;0)),TRUE,FALSE)</f>
        <v>0</v>
      </c>
      <c r="O18336">
        <f t="shared" si="297"/>
        <v>0</v>
      </c>
    </row>
    <row r="18337" spans="13:15" x14ac:dyDescent="0.25">
      <c r="M18337" s="288" t="b">
        <f>IF(AND(OR('1. Participant &amp; Project Info'!$B$18=index!$F$21,'1. Participant &amp; Project Info'!$B$18=index!$F$22),OR(ISBLANK('2. RPS Generation'!C18347),'2. RPS Generation'!C18347&gt;'1. Participant &amp; Project Info'!$B$38,'2. RPS Generation'!C18347&lt;0)),TRUE,FALSE)</f>
        <v>0</v>
      </c>
      <c r="O18337">
        <f t="shared" si="297"/>
        <v>0</v>
      </c>
    </row>
    <row r="18338" spans="13:15" x14ac:dyDescent="0.25">
      <c r="M18338" s="288" t="b">
        <f>IF(AND(OR('1. Participant &amp; Project Info'!$B$18=index!$F$21,'1. Participant &amp; Project Info'!$B$18=index!$F$22),OR(ISBLANK('2. RPS Generation'!C18348),'2. RPS Generation'!C18348&gt;'1. Participant &amp; Project Info'!$B$38,'2. RPS Generation'!C18348&lt;0)),TRUE,FALSE)</f>
        <v>0</v>
      </c>
      <c r="O18338">
        <f t="shared" si="297"/>
        <v>0</v>
      </c>
    </row>
    <row r="18339" spans="13:15" x14ac:dyDescent="0.25">
      <c r="M18339" s="288" t="b">
        <f>IF(AND(OR('1. Participant &amp; Project Info'!$B$18=index!$F$21,'1. Participant &amp; Project Info'!$B$18=index!$F$22),OR(ISBLANK('2. RPS Generation'!C18349),'2. RPS Generation'!C18349&gt;'1. Participant &amp; Project Info'!$B$38,'2. RPS Generation'!C18349&lt;0)),TRUE,FALSE)</f>
        <v>0</v>
      </c>
      <c r="O18339">
        <f t="shared" si="297"/>
        <v>0</v>
      </c>
    </row>
    <row r="18340" spans="13:15" x14ac:dyDescent="0.25">
      <c r="M18340" s="288" t="b">
        <f>IF(AND(OR('1. Participant &amp; Project Info'!$B$18=index!$F$21,'1. Participant &amp; Project Info'!$B$18=index!$F$22),OR(ISBLANK('2. RPS Generation'!C18350),'2. RPS Generation'!C18350&gt;'1. Participant &amp; Project Info'!$B$38,'2. RPS Generation'!C18350&lt;0)),TRUE,FALSE)</f>
        <v>0</v>
      </c>
      <c r="O18340">
        <f t="shared" si="297"/>
        <v>0</v>
      </c>
    </row>
    <row r="18341" spans="13:15" x14ac:dyDescent="0.25">
      <c r="M18341" s="288" t="b">
        <f>IF(AND(OR('1. Participant &amp; Project Info'!$B$18=index!$F$21,'1. Participant &amp; Project Info'!$B$18=index!$F$22),OR(ISBLANK('2. RPS Generation'!C18351),'2. RPS Generation'!C18351&gt;'1. Participant &amp; Project Info'!$B$38,'2. RPS Generation'!C18351&lt;0)),TRUE,FALSE)</f>
        <v>0</v>
      </c>
      <c r="O18341">
        <f t="shared" si="297"/>
        <v>0</v>
      </c>
    </row>
    <row r="18342" spans="13:15" x14ac:dyDescent="0.25">
      <c r="M18342" s="288" t="b">
        <f>IF(AND(OR('1. Participant &amp; Project Info'!$B$18=index!$F$21,'1. Participant &amp; Project Info'!$B$18=index!$F$22),OR(ISBLANK('2. RPS Generation'!C18352),'2. RPS Generation'!C18352&gt;'1. Participant &amp; Project Info'!$B$38,'2. RPS Generation'!C18352&lt;0)),TRUE,FALSE)</f>
        <v>0</v>
      </c>
      <c r="O18342">
        <f t="shared" si="297"/>
        <v>0</v>
      </c>
    </row>
    <row r="18343" spans="13:15" x14ac:dyDescent="0.25">
      <c r="M18343" s="288" t="b">
        <f>IF(AND(OR('1. Participant &amp; Project Info'!$B$18=index!$F$21,'1. Participant &amp; Project Info'!$B$18=index!$F$22),OR(ISBLANK('2. RPS Generation'!C18353),'2. RPS Generation'!C18353&gt;'1. Participant &amp; Project Info'!$B$38,'2. RPS Generation'!C18353&lt;0)),TRUE,FALSE)</f>
        <v>0</v>
      </c>
      <c r="O18343">
        <f t="shared" si="297"/>
        <v>0</v>
      </c>
    </row>
    <row r="18344" spans="13:15" x14ac:dyDescent="0.25">
      <c r="M18344" s="288" t="b">
        <f>IF(AND(OR('1. Participant &amp; Project Info'!$B$18=index!$F$21,'1. Participant &amp; Project Info'!$B$18=index!$F$22),OR(ISBLANK('2. RPS Generation'!C18354),'2. RPS Generation'!C18354&gt;'1. Participant &amp; Project Info'!$B$38,'2. RPS Generation'!C18354&lt;0)),TRUE,FALSE)</f>
        <v>0</v>
      </c>
      <c r="O18344">
        <f t="shared" si="297"/>
        <v>0</v>
      </c>
    </row>
    <row r="18345" spans="13:15" x14ac:dyDescent="0.25">
      <c r="M18345" s="288" t="b">
        <f>IF(AND(OR('1. Participant &amp; Project Info'!$B$18=index!$F$21,'1. Participant &amp; Project Info'!$B$18=index!$F$22),OR(ISBLANK('2. RPS Generation'!C18355),'2. RPS Generation'!C18355&gt;'1. Participant &amp; Project Info'!$B$38,'2. RPS Generation'!C18355&lt;0)),TRUE,FALSE)</f>
        <v>0</v>
      </c>
      <c r="O18345">
        <f t="shared" si="297"/>
        <v>0</v>
      </c>
    </row>
    <row r="18346" spans="13:15" x14ac:dyDescent="0.25">
      <c r="M18346" s="288" t="b">
        <f>IF(AND(OR('1. Participant &amp; Project Info'!$B$18=index!$F$21,'1. Participant &amp; Project Info'!$B$18=index!$F$22),OR(ISBLANK('2. RPS Generation'!C18356),'2. RPS Generation'!C18356&gt;'1. Participant &amp; Project Info'!$B$38,'2. RPS Generation'!C18356&lt;0)),TRUE,FALSE)</f>
        <v>0</v>
      </c>
      <c r="O18346">
        <f t="shared" si="297"/>
        <v>0</v>
      </c>
    </row>
    <row r="18347" spans="13:15" x14ac:dyDescent="0.25">
      <c r="M18347" s="288" t="b">
        <f>IF(AND(OR('1. Participant &amp; Project Info'!$B$18=index!$F$21,'1. Participant &amp; Project Info'!$B$18=index!$F$22),OR(ISBLANK('2. RPS Generation'!C18357),'2. RPS Generation'!C18357&gt;'1. Participant &amp; Project Info'!$B$38,'2. RPS Generation'!C18357&lt;0)),TRUE,FALSE)</f>
        <v>0</v>
      </c>
      <c r="O18347">
        <f t="shared" si="297"/>
        <v>0</v>
      </c>
    </row>
    <row r="18348" spans="13:15" x14ac:dyDescent="0.25">
      <c r="M18348" s="288" t="b">
        <f>IF(AND(OR('1. Participant &amp; Project Info'!$B$18=index!$F$21,'1. Participant &amp; Project Info'!$B$18=index!$F$22),OR(ISBLANK('2. RPS Generation'!C18358),'2. RPS Generation'!C18358&gt;'1. Participant &amp; Project Info'!$B$38,'2. RPS Generation'!C18358&lt;0)),TRUE,FALSE)</f>
        <v>0</v>
      </c>
      <c r="O18348">
        <f t="shared" si="297"/>
        <v>0</v>
      </c>
    </row>
    <row r="18349" spans="13:15" x14ac:dyDescent="0.25">
      <c r="M18349" s="288" t="b">
        <f>IF(AND(OR('1. Participant &amp; Project Info'!$B$18=index!$F$21,'1. Participant &amp; Project Info'!$B$18=index!$F$22),OR(ISBLANK('2. RPS Generation'!C18359),'2. RPS Generation'!C18359&gt;'1. Participant &amp; Project Info'!$B$38,'2. RPS Generation'!C18359&lt;0)),TRUE,FALSE)</f>
        <v>0</v>
      </c>
      <c r="O18349">
        <f t="shared" si="297"/>
        <v>0</v>
      </c>
    </row>
    <row r="18350" spans="13:15" x14ac:dyDescent="0.25">
      <c r="M18350" s="288" t="b">
        <f>IF(AND(OR('1. Participant &amp; Project Info'!$B$18=index!$F$21,'1. Participant &amp; Project Info'!$B$18=index!$F$22),OR(ISBLANK('2. RPS Generation'!C18360),'2. RPS Generation'!C18360&gt;'1. Participant &amp; Project Info'!$B$38,'2. RPS Generation'!C18360&lt;0)),TRUE,FALSE)</f>
        <v>0</v>
      </c>
      <c r="O18350">
        <f t="shared" ref="O18350:O18413" si="298">--OR(L18350,M18350,N18350)</f>
        <v>0</v>
      </c>
    </row>
    <row r="18351" spans="13:15" x14ac:dyDescent="0.25">
      <c r="M18351" s="288" t="b">
        <f>IF(AND(OR('1. Participant &amp; Project Info'!$B$18=index!$F$21,'1. Participant &amp; Project Info'!$B$18=index!$F$22),OR(ISBLANK('2. RPS Generation'!C18361),'2. RPS Generation'!C18361&gt;'1. Participant &amp; Project Info'!$B$38,'2. RPS Generation'!C18361&lt;0)),TRUE,FALSE)</f>
        <v>0</v>
      </c>
      <c r="O18351">
        <f t="shared" si="298"/>
        <v>0</v>
      </c>
    </row>
    <row r="18352" spans="13:15" x14ac:dyDescent="0.25">
      <c r="M18352" s="288" t="b">
        <f>IF(AND(OR('1. Participant &amp; Project Info'!$B$18=index!$F$21,'1. Participant &amp; Project Info'!$B$18=index!$F$22),OR(ISBLANK('2. RPS Generation'!C18362),'2. RPS Generation'!C18362&gt;'1. Participant &amp; Project Info'!$B$38,'2. RPS Generation'!C18362&lt;0)),TRUE,FALSE)</f>
        <v>0</v>
      </c>
      <c r="O18352">
        <f t="shared" si="298"/>
        <v>0</v>
      </c>
    </row>
    <row r="18353" spans="13:15" x14ac:dyDescent="0.25">
      <c r="M18353" s="288" t="b">
        <f>IF(AND(OR('1. Participant &amp; Project Info'!$B$18=index!$F$21,'1. Participant &amp; Project Info'!$B$18=index!$F$22),OR(ISBLANK('2. RPS Generation'!C18363),'2. RPS Generation'!C18363&gt;'1. Participant &amp; Project Info'!$B$38,'2. RPS Generation'!C18363&lt;0)),TRUE,FALSE)</f>
        <v>0</v>
      </c>
      <c r="O18353">
        <f t="shared" si="298"/>
        <v>0</v>
      </c>
    </row>
    <row r="18354" spans="13:15" x14ac:dyDescent="0.25">
      <c r="M18354" s="288" t="b">
        <f>IF(AND(OR('1. Participant &amp; Project Info'!$B$18=index!$F$21,'1. Participant &amp; Project Info'!$B$18=index!$F$22),OR(ISBLANK('2. RPS Generation'!C18364),'2. RPS Generation'!C18364&gt;'1. Participant &amp; Project Info'!$B$38,'2. RPS Generation'!C18364&lt;0)),TRUE,FALSE)</f>
        <v>0</v>
      </c>
      <c r="O18354">
        <f t="shared" si="298"/>
        <v>0</v>
      </c>
    </row>
    <row r="18355" spans="13:15" x14ac:dyDescent="0.25">
      <c r="M18355" s="288" t="b">
        <f>IF(AND(OR('1. Participant &amp; Project Info'!$B$18=index!$F$21,'1. Participant &amp; Project Info'!$B$18=index!$F$22),OR(ISBLANK('2. RPS Generation'!C18365),'2. RPS Generation'!C18365&gt;'1. Participant &amp; Project Info'!$B$38,'2. RPS Generation'!C18365&lt;0)),TRUE,FALSE)</f>
        <v>0</v>
      </c>
      <c r="O18355">
        <f t="shared" si="298"/>
        <v>0</v>
      </c>
    </row>
    <row r="18356" spans="13:15" x14ac:dyDescent="0.25">
      <c r="M18356" s="288" t="b">
        <f>IF(AND(OR('1. Participant &amp; Project Info'!$B$18=index!$F$21,'1. Participant &amp; Project Info'!$B$18=index!$F$22),OR(ISBLANK('2. RPS Generation'!C18366),'2. RPS Generation'!C18366&gt;'1. Participant &amp; Project Info'!$B$38,'2. RPS Generation'!C18366&lt;0)),TRUE,FALSE)</f>
        <v>0</v>
      </c>
      <c r="O18356">
        <f t="shared" si="298"/>
        <v>0</v>
      </c>
    </row>
    <row r="18357" spans="13:15" x14ac:dyDescent="0.25">
      <c r="M18357" s="288" t="b">
        <f>IF(AND(OR('1. Participant &amp; Project Info'!$B$18=index!$F$21,'1. Participant &amp; Project Info'!$B$18=index!$F$22),OR(ISBLANK('2. RPS Generation'!C18367),'2. RPS Generation'!C18367&gt;'1. Participant &amp; Project Info'!$B$38,'2. RPS Generation'!C18367&lt;0)),TRUE,FALSE)</f>
        <v>0</v>
      </c>
      <c r="O18357">
        <f t="shared" si="298"/>
        <v>0</v>
      </c>
    </row>
    <row r="18358" spans="13:15" x14ac:dyDescent="0.25">
      <c r="M18358" s="288" t="b">
        <f>IF(AND(OR('1. Participant &amp; Project Info'!$B$18=index!$F$21,'1. Participant &amp; Project Info'!$B$18=index!$F$22),OR(ISBLANK('2. RPS Generation'!C18368),'2. RPS Generation'!C18368&gt;'1. Participant &amp; Project Info'!$B$38,'2. RPS Generation'!C18368&lt;0)),TRUE,FALSE)</f>
        <v>0</v>
      </c>
      <c r="O18358">
        <f t="shared" si="298"/>
        <v>0</v>
      </c>
    </row>
    <row r="18359" spans="13:15" x14ac:dyDescent="0.25">
      <c r="M18359" s="288" t="b">
        <f>IF(AND(OR('1. Participant &amp; Project Info'!$B$18=index!$F$21,'1. Participant &amp; Project Info'!$B$18=index!$F$22),OR(ISBLANK('2. RPS Generation'!C18369),'2. RPS Generation'!C18369&gt;'1. Participant &amp; Project Info'!$B$38,'2. RPS Generation'!C18369&lt;0)),TRUE,FALSE)</f>
        <v>0</v>
      </c>
      <c r="O18359">
        <f t="shared" si="298"/>
        <v>0</v>
      </c>
    </row>
    <row r="18360" spans="13:15" x14ac:dyDescent="0.25">
      <c r="M18360" s="288" t="b">
        <f>IF(AND(OR('1. Participant &amp; Project Info'!$B$18=index!$F$21,'1. Participant &amp; Project Info'!$B$18=index!$F$22),OR(ISBLANK('2. RPS Generation'!C18370),'2. RPS Generation'!C18370&gt;'1. Participant &amp; Project Info'!$B$38,'2. RPS Generation'!C18370&lt;0)),TRUE,FALSE)</f>
        <v>0</v>
      </c>
      <c r="O18360">
        <f t="shared" si="298"/>
        <v>0</v>
      </c>
    </row>
    <row r="18361" spans="13:15" x14ac:dyDescent="0.25">
      <c r="M18361" s="288" t="b">
        <f>IF(AND(OR('1. Participant &amp; Project Info'!$B$18=index!$F$21,'1. Participant &amp; Project Info'!$B$18=index!$F$22),OR(ISBLANK('2. RPS Generation'!C18371),'2. RPS Generation'!C18371&gt;'1. Participant &amp; Project Info'!$B$38,'2. RPS Generation'!C18371&lt;0)),TRUE,FALSE)</f>
        <v>0</v>
      </c>
      <c r="O18361">
        <f t="shared" si="298"/>
        <v>0</v>
      </c>
    </row>
    <row r="18362" spans="13:15" x14ac:dyDescent="0.25">
      <c r="M18362" s="288" t="b">
        <f>IF(AND(OR('1. Participant &amp; Project Info'!$B$18=index!$F$21,'1. Participant &amp; Project Info'!$B$18=index!$F$22),OR(ISBLANK('2. RPS Generation'!C18372),'2. RPS Generation'!C18372&gt;'1. Participant &amp; Project Info'!$B$38,'2. RPS Generation'!C18372&lt;0)),TRUE,FALSE)</f>
        <v>0</v>
      </c>
      <c r="O18362">
        <f t="shared" si="298"/>
        <v>0</v>
      </c>
    </row>
    <row r="18363" spans="13:15" x14ac:dyDescent="0.25">
      <c r="M18363" s="288" t="b">
        <f>IF(AND(OR('1. Participant &amp; Project Info'!$B$18=index!$F$21,'1. Participant &amp; Project Info'!$B$18=index!$F$22),OR(ISBLANK('2. RPS Generation'!C18373),'2. RPS Generation'!C18373&gt;'1. Participant &amp; Project Info'!$B$38,'2. RPS Generation'!C18373&lt;0)),TRUE,FALSE)</f>
        <v>0</v>
      </c>
      <c r="O18363">
        <f t="shared" si="298"/>
        <v>0</v>
      </c>
    </row>
    <row r="18364" spans="13:15" x14ac:dyDescent="0.25">
      <c r="M18364" s="288" t="b">
        <f>IF(AND(OR('1. Participant &amp; Project Info'!$B$18=index!$F$21,'1. Participant &amp; Project Info'!$B$18=index!$F$22),OR(ISBLANK('2. RPS Generation'!C18374),'2. RPS Generation'!C18374&gt;'1. Participant &amp; Project Info'!$B$38,'2. RPS Generation'!C18374&lt;0)),TRUE,FALSE)</f>
        <v>0</v>
      </c>
      <c r="O18364">
        <f t="shared" si="298"/>
        <v>0</v>
      </c>
    </row>
    <row r="18365" spans="13:15" x14ac:dyDescent="0.25">
      <c r="M18365" s="288" t="b">
        <f>IF(AND(OR('1. Participant &amp; Project Info'!$B$18=index!$F$21,'1. Participant &amp; Project Info'!$B$18=index!$F$22),OR(ISBLANK('2. RPS Generation'!C18375),'2. RPS Generation'!C18375&gt;'1. Participant &amp; Project Info'!$B$38,'2. RPS Generation'!C18375&lt;0)),TRUE,FALSE)</f>
        <v>0</v>
      </c>
      <c r="O18365">
        <f t="shared" si="298"/>
        <v>0</v>
      </c>
    </row>
    <row r="18366" spans="13:15" x14ac:dyDescent="0.25">
      <c r="M18366" s="288" t="b">
        <f>IF(AND(OR('1. Participant &amp; Project Info'!$B$18=index!$F$21,'1. Participant &amp; Project Info'!$B$18=index!$F$22),OR(ISBLANK('2. RPS Generation'!C18376),'2. RPS Generation'!C18376&gt;'1. Participant &amp; Project Info'!$B$38,'2. RPS Generation'!C18376&lt;0)),TRUE,FALSE)</f>
        <v>0</v>
      </c>
      <c r="O18366">
        <f t="shared" si="298"/>
        <v>0</v>
      </c>
    </row>
    <row r="18367" spans="13:15" x14ac:dyDescent="0.25">
      <c r="M18367" s="288" t="b">
        <f>IF(AND(OR('1. Participant &amp; Project Info'!$B$18=index!$F$21,'1. Participant &amp; Project Info'!$B$18=index!$F$22),OR(ISBLANK('2. RPS Generation'!C18377),'2. RPS Generation'!C18377&gt;'1. Participant &amp; Project Info'!$B$38,'2. RPS Generation'!C18377&lt;0)),TRUE,FALSE)</f>
        <v>0</v>
      </c>
      <c r="O18367">
        <f t="shared" si="298"/>
        <v>0</v>
      </c>
    </row>
    <row r="18368" spans="13:15" x14ac:dyDescent="0.25">
      <c r="M18368" s="288" t="b">
        <f>IF(AND(OR('1. Participant &amp; Project Info'!$B$18=index!$F$21,'1. Participant &amp; Project Info'!$B$18=index!$F$22),OR(ISBLANK('2. RPS Generation'!C18378),'2. RPS Generation'!C18378&gt;'1. Participant &amp; Project Info'!$B$38,'2. RPS Generation'!C18378&lt;0)),TRUE,FALSE)</f>
        <v>0</v>
      </c>
      <c r="O18368">
        <f t="shared" si="298"/>
        <v>0</v>
      </c>
    </row>
    <row r="18369" spans="13:15" x14ac:dyDescent="0.25">
      <c r="M18369" s="288" t="b">
        <f>IF(AND(OR('1. Participant &amp; Project Info'!$B$18=index!$F$21,'1. Participant &amp; Project Info'!$B$18=index!$F$22),OR(ISBLANK('2. RPS Generation'!C18379),'2. RPS Generation'!C18379&gt;'1. Participant &amp; Project Info'!$B$38,'2. RPS Generation'!C18379&lt;0)),TRUE,FALSE)</f>
        <v>0</v>
      </c>
      <c r="O18369">
        <f t="shared" si="298"/>
        <v>0</v>
      </c>
    </row>
    <row r="18370" spans="13:15" x14ac:dyDescent="0.25">
      <c r="M18370" s="288" t="b">
        <f>IF(AND(OR('1. Participant &amp; Project Info'!$B$18=index!$F$21,'1. Participant &amp; Project Info'!$B$18=index!$F$22),OR(ISBLANK('2. RPS Generation'!C18380),'2. RPS Generation'!C18380&gt;'1. Participant &amp; Project Info'!$B$38,'2. RPS Generation'!C18380&lt;0)),TRUE,FALSE)</f>
        <v>0</v>
      </c>
      <c r="O18370">
        <f t="shared" si="298"/>
        <v>0</v>
      </c>
    </row>
    <row r="18371" spans="13:15" x14ac:dyDescent="0.25">
      <c r="M18371" s="288" t="b">
        <f>IF(AND(OR('1. Participant &amp; Project Info'!$B$18=index!$F$21,'1. Participant &amp; Project Info'!$B$18=index!$F$22),OR(ISBLANK('2. RPS Generation'!C18381),'2. RPS Generation'!C18381&gt;'1. Participant &amp; Project Info'!$B$38,'2. RPS Generation'!C18381&lt;0)),TRUE,FALSE)</f>
        <v>0</v>
      </c>
      <c r="O18371">
        <f t="shared" si="298"/>
        <v>0</v>
      </c>
    </row>
    <row r="18372" spans="13:15" x14ac:dyDescent="0.25">
      <c r="M18372" s="288" t="b">
        <f>IF(AND(OR('1. Participant &amp; Project Info'!$B$18=index!$F$21,'1. Participant &amp; Project Info'!$B$18=index!$F$22),OR(ISBLANK('2. RPS Generation'!C18382),'2. RPS Generation'!C18382&gt;'1. Participant &amp; Project Info'!$B$38,'2. RPS Generation'!C18382&lt;0)),TRUE,FALSE)</f>
        <v>0</v>
      </c>
      <c r="O18372">
        <f t="shared" si="298"/>
        <v>0</v>
      </c>
    </row>
    <row r="18373" spans="13:15" x14ac:dyDescent="0.25">
      <c r="M18373" s="288" t="b">
        <f>IF(AND(OR('1. Participant &amp; Project Info'!$B$18=index!$F$21,'1. Participant &amp; Project Info'!$B$18=index!$F$22),OR(ISBLANK('2. RPS Generation'!C18383),'2. RPS Generation'!C18383&gt;'1. Participant &amp; Project Info'!$B$38,'2. RPS Generation'!C18383&lt;0)),TRUE,FALSE)</f>
        <v>0</v>
      </c>
      <c r="O18373">
        <f t="shared" si="298"/>
        <v>0</v>
      </c>
    </row>
    <row r="18374" spans="13:15" x14ac:dyDescent="0.25">
      <c r="M18374" s="288" t="b">
        <f>IF(AND(OR('1. Participant &amp; Project Info'!$B$18=index!$F$21,'1. Participant &amp; Project Info'!$B$18=index!$F$22),OR(ISBLANK('2. RPS Generation'!C18384),'2. RPS Generation'!C18384&gt;'1. Participant &amp; Project Info'!$B$38,'2. RPS Generation'!C18384&lt;0)),TRUE,FALSE)</f>
        <v>0</v>
      </c>
      <c r="O18374">
        <f t="shared" si="298"/>
        <v>0</v>
      </c>
    </row>
    <row r="18375" spans="13:15" x14ac:dyDescent="0.25">
      <c r="M18375" s="288" t="b">
        <f>IF(AND(OR('1. Participant &amp; Project Info'!$B$18=index!$F$21,'1. Participant &amp; Project Info'!$B$18=index!$F$22),OR(ISBLANK('2. RPS Generation'!C18385),'2. RPS Generation'!C18385&gt;'1. Participant &amp; Project Info'!$B$38,'2. RPS Generation'!C18385&lt;0)),TRUE,FALSE)</f>
        <v>0</v>
      </c>
      <c r="O18375">
        <f t="shared" si="298"/>
        <v>0</v>
      </c>
    </row>
    <row r="18376" spans="13:15" x14ac:dyDescent="0.25">
      <c r="M18376" s="288" t="b">
        <f>IF(AND(OR('1. Participant &amp; Project Info'!$B$18=index!$F$21,'1. Participant &amp; Project Info'!$B$18=index!$F$22),OR(ISBLANK('2. RPS Generation'!C18386),'2. RPS Generation'!C18386&gt;'1. Participant &amp; Project Info'!$B$38,'2. RPS Generation'!C18386&lt;0)),TRUE,FALSE)</f>
        <v>0</v>
      </c>
      <c r="O18376">
        <f t="shared" si="298"/>
        <v>0</v>
      </c>
    </row>
    <row r="18377" spans="13:15" x14ac:dyDescent="0.25">
      <c r="M18377" s="288" t="b">
        <f>IF(AND(OR('1. Participant &amp; Project Info'!$B$18=index!$F$21,'1. Participant &amp; Project Info'!$B$18=index!$F$22),OR(ISBLANK('2. RPS Generation'!C18387),'2. RPS Generation'!C18387&gt;'1. Participant &amp; Project Info'!$B$38,'2. RPS Generation'!C18387&lt;0)),TRUE,FALSE)</f>
        <v>0</v>
      </c>
      <c r="O18377">
        <f t="shared" si="298"/>
        <v>0</v>
      </c>
    </row>
    <row r="18378" spans="13:15" x14ac:dyDescent="0.25">
      <c r="M18378" s="288" t="b">
        <f>IF(AND(OR('1. Participant &amp; Project Info'!$B$18=index!$F$21,'1. Participant &amp; Project Info'!$B$18=index!$F$22),OR(ISBLANK('2. RPS Generation'!C18388),'2. RPS Generation'!C18388&gt;'1. Participant &amp; Project Info'!$B$38,'2. RPS Generation'!C18388&lt;0)),TRUE,FALSE)</f>
        <v>0</v>
      </c>
      <c r="O18378">
        <f t="shared" si="298"/>
        <v>0</v>
      </c>
    </row>
    <row r="18379" spans="13:15" x14ac:dyDescent="0.25">
      <c r="M18379" s="288" t="b">
        <f>IF(AND(OR('1. Participant &amp; Project Info'!$B$18=index!$F$21,'1. Participant &amp; Project Info'!$B$18=index!$F$22),OR(ISBLANK('2. RPS Generation'!C18389),'2. RPS Generation'!C18389&gt;'1. Participant &amp; Project Info'!$B$38,'2. RPS Generation'!C18389&lt;0)),TRUE,FALSE)</f>
        <v>0</v>
      </c>
      <c r="O18379">
        <f t="shared" si="298"/>
        <v>0</v>
      </c>
    </row>
    <row r="18380" spans="13:15" x14ac:dyDescent="0.25">
      <c r="M18380" s="288" t="b">
        <f>IF(AND(OR('1. Participant &amp; Project Info'!$B$18=index!$F$21,'1. Participant &amp; Project Info'!$B$18=index!$F$22),OR(ISBLANK('2. RPS Generation'!C18390),'2. RPS Generation'!C18390&gt;'1. Participant &amp; Project Info'!$B$38,'2. RPS Generation'!C18390&lt;0)),TRUE,FALSE)</f>
        <v>0</v>
      </c>
      <c r="O18380">
        <f t="shared" si="298"/>
        <v>0</v>
      </c>
    </row>
    <row r="18381" spans="13:15" x14ac:dyDescent="0.25">
      <c r="M18381" s="288" t="b">
        <f>IF(AND(OR('1. Participant &amp; Project Info'!$B$18=index!$F$21,'1. Participant &amp; Project Info'!$B$18=index!$F$22),OR(ISBLANK('2. RPS Generation'!C18391),'2. RPS Generation'!C18391&gt;'1. Participant &amp; Project Info'!$B$38,'2. RPS Generation'!C18391&lt;0)),TRUE,FALSE)</f>
        <v>0</v>
      </c>
      <c r="O18381">
        <f t="shared" si="298"/>
        <v>0</v>
      </c>
    </row>
    <row r="18382" spans="13:15" x14ac:dyDescent="0.25">
      <c r="M18382" s="288" t="b">
        <f>IF(AND(OR('1. Participant &amp; Project Info'!$B$18=index!$F$21,'1. Participant &amp; Project Info'!$B$18=index!$F$22),OR(ISBLANK('2. RPS Generation'!C18392),'2. RPS Generation'!C18392&gt;'1. Participant &amp; Project Info'!$B$38,'2. RPS Generation'!C18392&lt;0)),TRUE,FALSE)</f>
        <v>0</v>
      </c>
      <c r="O18382">
        <f t="shared" si="298"/>
        <v>0</v>
      </c>
    </row>
    <row r="18383" spans="13:15" x14ac:dyDescent="0.25">
      <c r="M18383" s="288" t="b">
        <f>IF(AND(OR('1. Participant &amp; Project Info'!$B$18=index!$F$21,'1. Participant &amp; Project Info'!$B$18=index!$F$22),OR(ISBLANK('2. RPS Generation'!C18393),'2. RPS Generation'!C18393&gt;'1. Participant &amp; Project Info'!$B$38,'2. RPS Generation'!C18393&lt;0)),TRUE,FALSE)</f>
        <v>0</v>
      </c>
      <c r="O18383">
        <f t="shared" si="298"/>
        <v>0</v>
      </c>
    </row>
    <row r="18384" spans="13:15" x14ac:dyDescent="0.25">
      <c r="M18384" s="288" t="b">
        <f>IF(AND(OR('1. Participant &amp; Project Info'!$B$18=index!$F$21,'1. Participant &amp; Project Info'!$B$18=index!$F$22),OR(ISBLANK('2. RPS Generation'!C18394),'2. RPS Generation'!C18394&gt;'1. Participant &amp; Project Info'!$B$38,'2. RPS Generation'!C18394&lt;0)),TRUE,FALSE)</f>
        <v>0</v>
      </c>
      <c r="O18384">
        <f t="shared" si="298"/>
        <v>0</v>
      </c>
    </row>
    <row r="18385" spans="13:15" x14ac:dyDescent="0.25">
      <c r="M18385" s="288" t="b">
        <f>IF(AND(OR('1. Participant &amp; Project Info'!$B$18=index!$F$21,'1. Participant &amp; Project Info'!$B$18=index!$F$22),OR(ISBLANK('2. RPS Generation'!C18395),'2. RPS Generation'!C18395&gt;'1. Participant &amp; Project Info'!$B$38,'2. RPS Generation'!C18395&lt;0)),TRUE,FALSE)</f>
        <v>0</v>
      </c>
      <c r="O18385">
        <f t="shared" si="298"/>
        <v>0</v>
      </c>
    </row>
    <row r="18386" spans="13:15" x14ac:dyDescent="0.25">
      <c r="M18386" s="288" t="b">
        <f>IF(AND(OR('1. Participant &amp; Project Info'!$B$18=index!$F$21,'1. Participant &amp; Project Info'!$B$18=index!$F$22),OR(ISBLANK('2. RPS Generation'!C18396),'2. RPS Generation'!C18396&gt;'1. Participant &amp; Project Info'!$B$38,'2. RPS Generation'!C18396&lt;0)),TRUE,FALSE)</f>
        <v>0</v>
      </c>
      <c r="O18386">
        <f t="shared" si="298"/>
        <v>0</v>
      </c>
    </row>
    <row r="18387" spans="13:15" x14ac:dyDescent="0.25">
      <c r="M18387" s="288" t="b">
        <f>IF(AND(OR('1. Participant &amp; Project Info'!$B$18=index!$F$21,'1. Participant &amp; Project Info'!$B$18=index!$F$22),OR(ISBLANK('2. RPS Generation'!C18397),'2. RPS Generation'!C18397&gt;'1. Participant &amp; Project Info'!$B$38,'2. RPS Generation'!C18397&lt;0)),TRUE,FALSE)</f>
        <v>0</v>
      </c>
      <c r="O18387">
        <f t="shared" si="298"/>
        <v>0</v>
      </c>
    </row>
    <row r="18388" spans="13:15" x14ac:dyDescent="0.25">
      <c r="M18388" s="288" t="b">
        <f>IF(AND(OR('1. Participant &amp; Project Info'!$B$18=index!$F$21,'1. Participant &amp; Project Info'!$B$18=index!$F$22),OR(ISBLANK('2. RPS Generation'!C18398),'2. RPS Generation'!C18398&gt;'1. Participant &amp; Project Info'!$B$38,'2. RPS Generation'!C18398&lt;0)),TRUE,FALSE)</f>
        <v>0</v>
      </c>
      <c r="O18388">
        <f t="shared" si="298"/>
        <v>0</v>
      </c>
    </row>
    <row r="18389" spans="13:15" x14ac:dyDescent="0.25">
      <c r="M18389" s="288" t="b">
        <f>IF(AND(OR('1. Participant &amp; Project Info'!$B$18=index!$F$21,'1. Participant &amp; Project Info'!$B$18=index!$F$22),OR(ISBLANK('2. RPS Generation'!C18399),'2. RPS Generation'!C18399&gt;'1. Participant &amp; Project Info'!$B$38,'2. RPS Generation'!C18399&lt;0)),TRUE,FALSE)</f>
        <v>0</v>
      </c>
      <c r="O18389">
        <f t="shared" si="298"/>
        <v>0</v>
      </c>
    </row>
    <row r="18390" spans="13:15" x14ac:dyDescent="0.25">
      <c r="M18390" s="288" t="b">
        <f>IF(AND(OR('1. Participant &amp; Project Info'!$B$18=index!$F$21,'1. Participant &amp; Project Info'!$B$18=index!$F$22),OR(ISBLANK('2. RPS Generation'!C18400),'2. RPS Generation'!C18400&gt;'1. Participant &amp; Project Info'!$B$38,'2. RPS Generation'!C18400&lt;0)),TRUE,FALSE)</f>
        <v>0</v>
      </c>
      <c r="O18390">
        <f t="shared" si="298"/>
        <v>0</v>
      </c>
    </row>
    <row r="18391" spans="13:15" x14ac:dyDescent="0.25">
      <c r="M18391" s="288" t="b">
        <f>IF(AND(OR('1. Participant &amp; Project Info'!$B$18=index!$F$21,'1. Participant &amp; Project Info'!$B$18=index!$F$22),OR(ISBLANK('2. RPS Generation'!C18401),'2. RPS Generation'!C18401&gt;'1. Participant &amp; Project Info'!$B$38,'2. RPS Generation'!C18401&lt;0)),TRUE,FALSE)</f>
        <v>0</v>
      </c>
      <c r="O18391">
        <f t="shared" si="298"/>
        <v>0</v>
      </c>
    </row>
    <row r="18392" spans="13:15" x14ac:dyDescent="0.25">
      <c r="M18392" s="288" t="b">
        <f>IF(AND(OR('1. Participant &amp; Project Info'!$B$18=index!$F$21,'1. Participant &amp; Project Info'!$B$18=index!$F$22),OR(ISBLANK('2. RPS Generation'!C18402),'2. RPS Generation'!C18402&gt;'1. Participant &amp; Project Info'!$B$38,'2. RPS Generation'!C18402&lt;0)),TRUE,FALSE)</f>
        <v>0</v>
      </c>
      <c r="O18392">
        <f t="shared" si="298"/>
        <v>0</v>
      </c>
    </row>
    <row r="18393" spans="13:15" x14ac:dyDescent="0.25">
      <c r="M18393" s="288" t="b">
        <f>IF(AND(OR('1. Participant &amp; Project Info'!$B$18=index!$F$21,'1. Participant &amp; Project Info'!$B$18=index!$F$22),OR(ISBLANK('2. RPS Generation'!C18403),'2. RPS Generation'!C18403&gt;'1. Participant &amp; Project Info'!$B$38,'2. RPS Generation'!C18403&lt;0)),TRUE,FALSE)</f>
        <v>0</v>
      </c>
      <c r="O18393">
        <f t="shared" si="298"/>
        <v>0</v>
      </c>
    </row>
    <row r="18394" spans="13:15" x14ac:dyDescent="0.25">
      <c r="M18394" s="288" t="b">
        <f>IF(AND(OR('1. Participant &amp; Project Info'!$B$18=index!$F$21,'1. Participant &amp; Project Info'!$B$18=index!$F$22),OR(ISBLANK('2. RPS Generation'!C18404),'2. RPS Generation'!C18404&gt;'1. Participant &amp; Project Info'!$B$38,'2. RPS Generation'!C18404&lt;0)),TRUE,FALSE)</f>
        <v>0</v>
      </c>
      <c r="O18394">
        <f t="shared" si="298"/>
        <v>0</v>
      </c>
    </row>
    <row r="18395" spans="13:15" x14ac:dyDescent="0.25">
      <c r="M18395" s="288" t="b">
        <f>IF(AND(OR('1. Participant &amp; Project Info'!$B$18=index!$F$21,'1. Participant &amp; Project Info'!$B$18=index!$F$22),OR(ISBLANK('2. RPS Generation'!C18405),'2. RPS Generation'!C18405&gt;'1. Participant &amp; Project Info'!$B$38,'2. RPS Generation'!C18405&lt;0)),TRUE,FALSE)</f>
        <v>0</v>
      </c>
      <c r="O18395">
        <f t="shared" si="298"/>
        <v>0</v>
      </c>
    </row>
    <row r="18396" spans="13:15" x14ac:dyDescent="0.25">
      <c r="M18396" s="288" t="b">
        <f>IF(AND(OR('1. Participant &amp; Project Info'!$B$18=index!$F$21,'1. Participant &amp; Project Info'!$B$18=index!$F$22),OR(ISBLANK('2. RPS Generation'!C18406),'2. RPS Generation'!C18406&gt;'1. Participant &amp; Project Info'!$B$38,'2. RPS Generation'!C18406&lt;0)),TRUE,FALSE)</f>
        <v>0</v>
      </c>
      <c r="O18396">
        <f t="shared" si="298"/>
        <v>0</v>
      </c>
    </row>
    <row r="18397" spans="13:15" x14ac:dyDescent="0.25">
      <c r="M18397" s="288" t="b">
        <f>IF(AND(OR('1. Participant &amp; Project Info'!$B$18=index!$F$21,'1. Participant &amp; Project Info'!$B$18=index!$F$22),OR(ISBLANK('2. RPS Generation'!C18407),'2. RPS Generation'!C18407&gt;'1. Participant &amp; Project Info'!$B$38,'2. RPS Generation'!C18407&lt;0)),TRUE,FALSE)</f>
        <v>0</v>
      </c>
      <c r="O18397">
        <f t="shared" si="298"/>
        <v>0</v>
      </c>
    </row>
    <row r="18398" spans="13:15" x14ac:dyDescent="0.25">
      <c r="M18398" s="288" t="b">
        <f>IF(AND(OR('1. Participant &amp; Project Info'!$B$18=index!$F$21,'1. Participant &amp; Project Info'!$B$18=index!$F$22),OR(ISBLANK('2. RPS Generation'!C18408),'2. RPS Generation'!C18408&gt;'1. Participant &amp; Project Info'!$B$38,'2. RPS Generation'!C18408&lt;0)),TRUE,FALSE)</f>
        <v>0</v>
      </c>
      <c r="O18398">
        <f t="shared" si="298"/>
        <v>0</v>
      </c>
    </row>
    <row r="18399" spans="13:15" x14ac:dyDescent="0.25">
      <c r="M18399" s="288" t="b">
        <f>IF(AND(OR('1. Participant &amp; Project Info'!$B$18=index!$F$21,'1. Participant &amp; Project Info'!$B$18=index!$F$22),OR(ISBLANK('2. RPS Generation'!C18409),'2. RPS Generation'!C18409&gt;'1. Participant &amp; Project Info'!$B$38,'2. RPS Generation'!C18409&lt;0)),TRUE,FALSE)</f>
        <v>0</v>
      </c>
      <c r="O18399">
        <f t="shared" si="298"/>
        <v>0</v>
      </c>
    </row>
    <row r="18400" spans="13:15" x14ac:dyDescent="0.25">
      <c r="M18400" s="288" t="b">
        <f>IF(AND(OR('1. Participant &amp; Project Info'!$B$18=index!$F$21,'1. Participant &amp; Project Info'!$B$18=index!$F$22),OR(ISBLANK('2. RPS Generation'!C18410),'2. RPS Generation'!C18410&gt;'1. Participant &amp; Project Info'!$B$38,'2. RPS Generation'!C18410&lt;0)),TRUE,FALSE)</f>
        <v>0</v>
      </c>
      <c r="O18400">
        <f t="shared" si="298"/>
        <v>0</v>
      </c>
    </row>
    <row r="18401" spans="13:15" x14ac:dyDescent="0.25">
      <c r="M18401" s="288" t="b">
        <f>IF(AND(OR('1. Participant &amp; Project Info'!$B$18=index!$F$21,'1. Participant &amp; Project Info'!$B$18=index!$F$22),OR(ISBLANK('2. RPS Generation'!C18411),'2. RPS Generation'!C18411&gt;'1. Participant &amp; Project Info'!$B$38,'2. RPS Generation'!C18411&lt;0)),TRUE,FALSE)</f>
        <v>0</v>
      </c>
      <c r="O18401">
        <f t="shared" si="298"/>
        <v>0</v>
      </c>
    </row>
    <row r="18402" spans="13:15" x14ac:dyDescent="0.25">
      <c r="M18402" s="288" t="b">
        <f>IF(AND(OR('1. Participant &amp; Project Info'!$B$18=index!$F$21,'1. Participant &amp; Project Info'!$B$18=index!$F$22),OR(ISBLANK('2. RPS Generation'!C18412),'2. RPS Generation'!C18412&gt;'1. Participant &amp; Project Info'!$B$38,'2. RPS Generation'!C18412&lt;0)),TRUE,FALSE)</f>
        <v>0</v>
      </c>
      <c r="O18402">
        <f t="shared" si="298"/>
        <v>0</v>
      </c>
    </row>
    <row r="18403" spans="13:15" x14ac:dyDescent="0.25">
      <c r="M18403" s="288" t="b">
        <f>IF(AND(OR('1. Participant &amp; Project Info'!$B$18=index!$F$21,'1. Participant &amp; Project Info'!$B$18=index!$F$22),OR(ISBLANK('2. RPS Generation'!C18413),'2. RPS Generation'!C18413&gt;'1. Participant &amp; Project Info'!$B$38,'2. RPS Generation'!C18413&lt;0)),TRUE,FALSE)</f>
        <v>0</v>
      </c>
      <c r="O18403">
        <f t="shared" si="298"/>
        <v>0</v>
      </c>
    </row>
    <row r="18404" spans="13:15" x14ac:dyDescent="0.25">
      <c r="M18404" s="288" t="b">
        <f>IF(AND(OR('1. Participant &amp; Project Info'!$B$18=index!$F$21,'1. Participant &amp; Project Info'!$B$18=index!$F$22),OR(ISBLANK('2. RPS Generation'!C18414),'2. RPS Generation'!C18414&gt;'1. Participant &amp; Project Info'!$B$38,'2. RPS Generation'!C18414&lt;0)),TRUE,FALSE)</f>
        <v>0</v>
      </c>
      <c r="O18404">
        <f t="shared" si="298"/>
        <v>0</v>
      </c>
    </row>
    <row r="18405" spans="13:15" x14ac:dyDescent="0.25">
      <c r="M18405" s="288" t="b">
        <f>IF(AND(OR('1. Participant &amp; Project Info'!$B$18=index!$F$21,'1. Participant &amp; Project Info'!$B$18=index!$F$22),OR(ISBLANK('2. RPS Generation'!C18415),'2. RPS Generation'!C18415&gt;'1. Participant &amp; Project Info'!$B$38,'2. RPS Generation'!C18415&lt;0)),TRUE,FALSE)</f>
        <v>0</v>
      </c>
      <c r="O18405">
        <f t="shared" si="298"/>
        <v>0</v>
      </c>
    </row>
    <row r="18406" spans="13:15" x14ac:dyDescent="0.25">
      <c r="M18406" s="288" t="b">
        <f>IF(AND(OR('1. Participant &amp; Project Info'!$B$18=index!$F$21,'1. Participant &amp; Project Info'!$B$18=index!$F$22),OR(ISBLANK('2. RPS Generation'!C18416),'2. RPS Generation'!C18416&gt;'1. Participant &amp; Project Info'!$B$38,'2. RPS Generation'!C18416&lt;0)),TRUE,FALSE)</f>
        <v>0</v>
      </c>
      <c r="O18406">
        <f t="shared" si="298"/>
        <v>0</v>
      </c>
    </row>
    <row r="18407" spans="13:15" x14ac:dyDescent="0.25">
      <c r="M18407" s="288" t="b">
        <f>IF(AND(OR('1. Participant &amp; Project Info'!$B$18=index!$F$21,'1. Participant &amp; Project Info'!$B$18=index!$F$22),OR(ISBLANK('2. RPS Generation'!C18417),'2. RPS Generation'!C18417&gt;'1. Participant &amp; Project Info'!$B$38,'2. RPS Generation'!C18417&lt;0)),TRUE,FALSE)</f>
        <v>0</v>
      </c>
      <c r="O18407">
        <f t="shared" si="298"/>
        <v>0</v>
      </c>
    </row>
    <row r="18408" spans="13:15" x14ac:dyDescent="0.25">
      <c r="M18408" s="288" t="b">
        <f>IF(AND(OR('1. Participant &amp; Project Info'!$B$18=index!$F$21,'1. Participant &amp; Project Info'!$B$18=index!$F$22),OR(ISBLANK('2. RPS Generation'!C18418),'2. RPS Generation'!C18418&gt;'1. Participant &amp; Project Info'!$B$38,'2. RPS Generation'!C18418&lt;0)),TRUE,FALSE)</f>
        <v>0</v>
      </c>
      <c r="O18408">
        <f t="shared" si="298"/>
        <v>0</v>
      </c>
    </row>
    <row r="18409" spans="13:15" x14ac:dyDescent="0.25">
      <c r="M18409" s="288" t="b">
        <f>IF(AND(OR('1. Participant &amp; Project Info'!$B$18=index!$F$21,'1. Participant &amp; Project Info'!$B$18=index!$F$22),OR(ISBLANK('2. RPS Generation'!C18419),'2. RPS Generation'!C18419&gt;'1. Participant &amp; Project Info'!$B$38,'2. RPS Generation'!C18419&lt;0)),TRUE,FALSE)</f>
        <v>0</v>
      </c>
      <c r="O18409">
        <f t="shared" si="298"/>
        <v>0</v>
      </c>
    </row>
    <row r="18410" spans="13:15" x14ac:dyDescent="0.25">
      <c r="M18410" s="288" t="b">
        <f>IF(AND(OR('1. Participant &amp; Project Info'!$B$18=index!$F$21,'1. Participant &amp; Project Info'!$B$18=index!$F$22),OR(ISBLANK('2. RPS Generation'!C18420),'2. RPS Generation'!C18420&gt;'1. Participant &amp; Project Info'!$B$38,'2. RPS Generation'!C18420&lt;0)),TRUE,FALSE)</f>
        <v>0</v>
      </c>
      <c r="O18410">
        <f t="shared" si="298"/>
        <v>0</v>
      </c>
    </row>
    <row r="18411" spans="13:15" x14ac:dyDescent="0.25">
      <c r="M18411" s="288" t="b">
        <f>IF(AND(OR('1. Participant &amp; Project Info'!$B$18=index!$F$21,'1. Participant &amp; Project Info'!$B$18=index!$F$22),OR(ISBLANK('2. RPS Generation'!C18421),'2. RPS Generation'!C18421&gt;'1. Participant &amp; Project Info'!$B$38,'2. RPS Generation'!C18421&lt;0)),TRUE,FALSE)</f>
        <v>0</v>
      </c>
      <c r="O18411">
        <f t="shared" si="298"/>
        <v>0</v>
      </c>
    </row>
    <row r="18412" spans="13:15" x14ac:dyDescent="0.25">
      <c r="M18412" s="288" t="b">
        <f>IF(AND(OR('1. Participant &amp; Project Info'!$B$18=index!$F$21,'1. Participant &amp; Project Info'!$B$18=index!$F$22),OR(ISBLANK('2. RPS Generation'!C18422),'2. RPS Generation'!C18422&gt;'1. Participant &amp; Project Info'!$B$38,'2. RPS Generation'!C18422&lt;0)),TRUE,FALSE)</f>
        <v>0</v>
      </c>
      <c r="O18412">
        <f t="shared" si="298"/>
        <v>0</v>
      </c>
    </row>
    <row r="18413" spans="13:15" x14ac:dyDescent="0.25">
      <c r="M18413" s="288" t="b">
        <f>IF(AND(OR('1. Participant &amp; Project Info'!$B$18=index!$F$21,'1. Participant &amp; Project Info'!$B$18=index!$F$22),OR(ISBLANK('2. RPS Generation'!C18423),'2. RPS Generation'!C18423&gt;'1. Participant &amp; Project Info'!$B$38,'2. RPS Generation'!C18423&lt;0)),TRUE,FALSE)</f>
        <v>0</v>
      </c>
      <c r="O18413">
        <f t="shared" si="298"/>
        <v>0</v>
      </c>
    </row>
    <row r="18414" spans="13:15" x14ac:dyDescent="0.25">
      <c r="M18414" s="288" t="b">
        <f>IF(AND(OR('1. Participant &amp; Project Info'!$B$18=index!$F$21,'1. Participant &amp; Project Info'!$B$18=index!$F$22),OR(ISBLANK('2. RPS Generation'!C18424),'2. RPS Generation'!C18424&gt;'1. Participant &amp; Project Info'!$B$38,'2. RPS Generation'!C18424&lt;0)),TRUE,FALSE)</f>
        <v>0</v>
      </c>
      <c r="O18414">
        <f t="shared" ref="O18414:O18477" si="299">--OR(L18414,M18414,N18414)</f>
        <v>0</v>
      </c>
    </row>
    <row r="18415" spans="13:15" x14ac:dyDescent="0.25">
      <c r="M18415" s="288" t="b">
        <f>IF(AND(OR('1. Participant &amp; Project Info'!$B$18=index!$F$21,'1. Participant &amp; Project Info'!$B$18=index!$F$22),OR(ISBLANK('2. RPS Generation'!C18425),'2. RPS Generation'!C18425&gt;'1. Participant &amp; Project Info'!$B$38,'2. RPS Generation'!C18425&lt;0)),TRUE,FALSE)</f>
        <v>0</v>
      </c>
      <c r="O18415">
        <f t="shared" si="299"/>
        <v>0</v>
      </c>
    </row>
    <row r="18416" spans="13:15" x14ac:dyDescent="0.25">
      <c r="M18416" s="288" t="b">
        <f>IF(AND(OR('1. Participant &amp; Project Info'!$B$18=index!$F$21,'1. Participant &amp; Project Info'!$B$18=index!$F$22),OR(ISBLANK('2. RPS Generation'!C18426),'2. RPS Generation'!C18426&gt;'1. Participant &amp; Project Info'!$B$38,'2. RPS Generation'!C18426&lt;0)),TRUE,FALSE)</f>
        <v>0</v>
      </c>
      <c r="O18416">
        <f t="shared" si="299"/>
        <v>0</v>
      </c>
    </row>
    <row r="18417" spans="13:15" x14ac:dyDescent="0.25">
      <c r="M18417" s="288" t="b">
        <f>IF(AND(OR('1. Participant &amp; Project Info'!$B$18=index!$F$21,'1. Participant &amp; Project Info'!$B$18=index!$F$22),OR(ISBLANK('2. RPS Generation'!C18427),'2. RPS Generation'!C18427&gt;'1. Participant &amp; Project Info'!$B$38,'2. RPS Generation'!C18427&lt;0)),TRUE,FALSE)</f>
        <v>0</v>
      </c>
      <c r="O18417">
        <f t="shared" si="299"/>
        <v>0</v>
      </c>
    </row>
    <row r="18418" spans="13:15" x14ac:dyDescent="0.25">
      <c r="M18418" s="288" t="b">
        <f>IF(AND(OR('1. Participant &amp; Project Info'!$B$18=index!$F$21,'1. Participant &amp; Project Info'!$B$18=index!$F$22),OR(ISBLANK('2. RPS Generation'!C18428),'2. RPS Generation'!C18428&gt;'1. Participant &amp; Project Info'!$B$38,'2. RPS Generation'!C18428&lt;0)),TRUE,FALSE)</f>
        <v>0</v>
      </c>
      <c r="O18418">
        <f t="shared" si="299"/>
        <v>0</v>
      </c>
    </row>
    <row r="18419" spans="13:15" x14ac:dyDescent="0.25">
      <c r="M18419" s="288" t="b">
        <f>IF(AND(OR('1. Participant &amp; Project Info'!$B$18=index!$F$21,'1. Participant &amp; Project Info'!$B$18=index!$F$22),OR(ISBLANK('2. RPS Generation'!C18429),'2. RPS Generation'!C18429&gt;'1. Participant &amp; Project Info'!$B$38,'2. RPS Generation'!C18429&lt;0)),TRUE,FALSE)</f>
        <v>0</v>
      </c>
      <c r="O18419">
        <f t="shared" si="299"/>
        <v>0</v>
      </c>
    </row>
    <row r="18420" spans="13:15" x14ac:dyDescent="0.25">
      <c r="M18420" s="288" t="b">
        <f>IF(AND(OR('1. Participant &amp; Project Info'!$B$18=index!$F$21,'1. Participant &amp; Project Info'!$B$18=index!$F$22),OR(ISBLANK('2. RPS Generation'!C18430),'2. RPS Generation'!C18430&gt;'1. Participant &amp; Project Info'!$B$38,'2. RPS Generation'!C18430&lt;0)),TRUE,FALSE)</f>
        <v>0</v>
      </c>
      <c r="O18420">
        <f t="shared" si="299"/>
        <v>0</v>
      </c>
    </row>
    <row r="18421" spans="13:15" x14ac:dyDescent="0.25">
      <c r="M18421" s="288" t="b">
        <f>IF(AND(OR('1. Participant &amp; Project Info'!$B$18=index!$F$21,'1. Participant &amp; Project Info'!$B$18=index!$F$22),OR(ISBLANK('2. RPS Generation'!C18431),'2. RPS Generation'!C18431&gt;'1. Participant &amp; Project Info'!$B$38,'2. RPS Generation'!C18431&lt;0)),TRUE,FALSE)</f>
        <v>0</v>
      </c>
      <c r="O18421">
        <f t="shared" si="299"/>
        <v>0</v>
      </c>
    </row>
    <row r="18422" spans="13:15" x14ac:dyDescent="0.25">
      <c r="M18422" s="288" t="b">
        <f>IF(AND(OR('1. Participant &amp; Project Info'!$B$18=index!$F$21,'1. Participant &amp; Project Info'!$B$18=index!$F$22),OR(ISBLANK('2. RPS Generation'!C18432),'2. RPS Generation'!C18432&gt;'1. Participant &amp; Project Info'!$B$38,'2. RPS Generation'!C18432&lt;0)),TRUE,FALSE)</f>
        <v>0</v>
      </c>
      <c r="O18422">
        <f t="shared" si="299"/>
        <v>0</v>
      </c>
    </row>
    <row r="18423" spans="13:15" x14ac:dyDescent="0.25">
      <c r="M18423" s="288" t="b">
        <f>IF(AND(OR('1. Participant &amp; Project Info'!$B$18=index!$F$21,'1. Participant &amp; Project Info'!$B$18=index!$F$22),OR(ISBLANK('2. RPS Generation'!C18433),'2. RPS Generation'!C18433&gt;'1. Participant &amp; Project Info'!$B$38,'2. RPS Generation'!C18433&lt;0)),TRUE,FALSE)</f>
        <v>0</v>
      </c>
      <c r="O18423">
        <f t="shared" si="299"/>
        <v>0</v>
      </c>
    </row>
    <row r="18424" spans="13:15" x14ac:dyDescent="0.25">
      <c r="M18424" s="288" t="b">
        <f>IF(AND(OR('1. Participant &amp; Project Info'!$B$18=index!$F$21,'1. Participant &amp; Project Info'!$B$18=index!$F$22),OR(ISBLANK('2. RPS Generation'!C18434),'2. RPS Generation'!C18434&gt;'1. Participant &amp; Project Info'!$B$38,'2. RPS Generation'!C18434&lt;0)),TRUE,FALSE)</f>
        <v>0</v>
      </c>
      <c r="O18424">
        <f t="shared" si="299"/>
        <v>0</v>
      </c>
    </row>
    <row r="18425" spans="13:15" x14ac:dyDescent="0.25">
      <c r="M18425" s="288" t="b">
        <f>IF(AND(OR('1. Participant &amp; Project Info'!$B$18=index!$F$21,'1. Participant &amp; Project Info'!$B$18=index!$F$22),OR(ISBLANK('2. RPS Generation'!C18435),'2. RPS Generation'!C18435&gt;'1. Participant &amp; Project Info'!$B$38,'2. RPS Generation'!C18435&lt;0)),TRUE,FALSE)</f>
        <v>0</v>
      </c>
      <c r="O18425">
        <f t="shared" si="299"/>
        <v>0</v>
      </c>
    </row>
    <row r="18426" spans="13:15" x14ac:dyDescent="0.25">
      <c r="M18426" s="288" t="b">
        <f>IF(AND(OR('1. Participant &amp; Project Info'!$B$18=index!$F$21,'1. Participant &amp; Project Info'!$B$18=index!$F$22),OR(ISBLANK('2. RPS Generation'!C18436),'2. RPS Generation'!C18436&gt;'1. Participant &amp; Project Info'!$B$38,'2. RPS Generation'!C18436&lt;0)),TRUE,FALSE)</f>
        <v>0</v>
      </c>
      <c r="O18426">
        <f t="shared" si="299"/>
        <v>0</v>
      </c>
    </row>
    <row r="18427" spans="13:15" x14ac:dyDescent="0.25">
      <c r="M18427" s="288" t="b">
        <f>IF(AND(OR('1. Participant &amp; Project Info'!$B$18=index!$F$21,'1. Participant &amp; Project Info'!$B$18=index!$F$22),OR(ISBLANK('2. RPS Generation'!C18437),'2. RPS Generation'!C18437&gt;'1. Participant &amp; Project Info'!$B$38,'2. RPS Generation'!C18437&lt;0)),TRUE,FALSE)</f>
        <v>0</v>
      </c>
      <c r="O18427">
        <f t="shared" si="299"/>
        <v>0</v>
      </c>
    </row>
    <row r="18428" spans="13:15" x14ac:dyDescent="0.25">
      <c r="M18428" s="288" t="b">
        <f>IF(AND(OR('1. Participant &amp; Project Info'!$B$18=index!$F$21,'1. Participant &amp; Project Info'!$B$18=index!$F$22),OR(ISBLANK('2. RPS Generation'!C18438),'2. RPS Generation'!C18438&gt;'1. Participant &amp; Project Info'!$B$38,'2. RPS Generation'!C18438&lt;0)),TRUE,FALSE)</f>
        <v>0</v>
      </c>
      <c r="O18428">
        <f t="shared" si="299"/>
        <v>0</v>
      </c>
    </row>
    <row r="18429" spans="13:15" x14ac:dyDescent="0.25">
      <c r="M18429" s="288" t="b">
        <f>IF(AND(OR('1. Participant &amp; Project Info'!$B$18=index!$F$21,'1. Participant &amp; Project Info'!$B$18=index!$F$22),OR(ISBLANK('2. RPS Generation'!C18439),'2. RPS Generation'!C18439&gt;'1. Participant &amp; Project Info'!$B$38,'2. RPS Generation'!C18439&lt;0)),TRUE,FALSE)</f>
        <v>0</v>
      </c>
      <c r="O18429">
        <f t="shared" si="299"/>
        <v>0</v>
      </c>
    </row>
    <row r="18430" spans="13:15" x14ac:dyDescent="0.25">
      <c r="M18430" s="288" t="b">
        <f>IF(AND(OR('1. Participant &amp; Project Info'!$B$18=index!$F$21,'1. Participant &amp; Project Info'!$B$18=index!$F$22),OR(ISBLANK('2. RPS Generation'!C18440),'2. RPS Generation'!C18440&gt;'1. Participant &amp; Project Info'!$B$38,'2. RPS Generation'!C18440&lt;0)),TRUE,FALSE)</f>
        <v>0</v>
      </c>
      <c r="O18430">
        <f t="shared" si="299"/>
        <v>0</v>
      </c>
    </row>
    <row r="18431" spans="13:15" x14ac:dyDescent="0.25">
      <c r="M18431" s="288" t="b">
        <f>IF(AND(OR('1. Participant &amp; Project Info'!$B$18=index!$F$21,'1. Participant &amp; Project Info'!$B$18=index!$F$22),OR(ISBLANK('2. RPS Generation'!C18441),'2. RPS Generation'!C18441&gt;'1. Participant &amp; Project Info'!$B$38,'2. RPS Generation'!C18441&lt;0)),TRUE,FALSE)</f>
        <v>0</v>
      </c>
      <c r="O18431">
        <f t="shared" si="299"/>
        <v>0</v>
      </c>
    </row>
    <row r="18432" spans="13:15" x14ac:dyDescent="0.25">
      <c r="M18432" s="288" t="b">
        <f>IF(AND(OR('1. Participant &amp; Project Info'!$B$18=index!$F$21,'1. Participant &amp; Project Info'!$B$18=index!$F$22),OR(ISBLANK('2. RPS Generation'!C18442),'2. RPS Generation'!C18442&gt;'1. Participant &amp; Project Info'!$B$38,'2. RPS Generation'!C18442&lt;0)),TRUE,FALSE)</f>
        <v>0</v>
      </c>
      <c r="O18432">
        <f t="shared" si="299"/>
        <v>0</v>
      </c>
    </row>
    <row r="18433" spans="13:15" x14ac:dyDescent="0.25">
      <c r="M18433" s="288" t="b">
        <f>IF(AND(OR('1. Participant &amp; Project Info'!$B$18=index!$F$21,'1. Participant &amp; Project Info'!$B$18=index!$F$22),OR(ISBLANK('2. RPS Generation'!C18443),'2. RPS Generation'!C18443&gt;'1. Participant &amp; Project Info'!$B$38,'2. RPS Generation'!C18443&lt;0)),TRUE,FALSE)</f>
        <v>0</v>
      </c>
      <c r="O18433">
        <f t="shared" si="299"/>
        <v>0</v>
      </c>
    </row>
    <row r="18434" spans="13:15" x14ac:dyDescent="0.25">
      <c r="M18434" s="288" t="b">
        <f>IF(AND(OR('1. Participant &amp; Project Info'!$B$18=index!$F$21,'1. Participant &amp; Project Info'!$B$18=index!$F$22),OR(ISBLANK('2. RPS Generation'!C18444),'2. RPS Generation'!C18444&gt;'1. Participant &amp; Project Info'!$B$38,'2. RPS Generation'!C18444&lt;0)),TRUE,FALSE)</f>
        <v>0</v>
      </c>
      <c r="O18434">
        <f t="shared" si="299"/>
        <v>0</v>
      </c>
    </row>
    <row r="18435" spans="13:15" x14ac:dyDescent="0.25">
      <c r="M18435" s="288" t="b">
        <f>IF(AND(OR('1. Participant &amp; Project Info'!$B$18=index!$F$21,'1. Participant &amp; Project Info'!$B$18=index!$F$22),OR(ISBLANK('2. RPS Generation'!C18445),'2. RPS Generation'!C18445&gt;'1. Participant &amp; Project Info'!$B$38,'2. RPS Generation'!C18445&lt;0)),TRUE,FALSE)</f>
        <v>0</v>
      </c>
      <c r="O18435">
        <f t="shared" si="299"/>
        <v>0</v>
      </c>
    </row>
    <row r="18436" spans="13:15" x14ac:dyDescent="0.25">
      <c r="M18436" s="288" t="b">
        <f>IF(AND(OR('1. Participant &amp; Project Info'!$B$18=index!$F$21,'1. Participant &amp; Project Info'!$B$18=index!$F$22),OR(ISBLANK('2. RPS Generation'!C18446),'2. RPS Generation'!C18446&gt;'1. Participant &amp; Project Info'!$B$38,'2. RPS Generation'!C18446&lt;0)),TRUE,FALSE)</f>
        <v>0</v>
      </c>
      <c r="O18436">
        <f t="shared" si="299"/>
        <v>0</v>
      </c>
    </row>
    <row r="18437" spans="13:15" x14ac:dyDescent="0.25">
      <c r="M18437" s="288" t="b">
        <f>IF(AND(OR('1. Participant &amp; Project Info'!$B$18=index!$F$21,'1. Participant &amp; Project Info'!$B$18=index!$F$22),OR(ISBLANK('2. RPS Generation'!C18447),'2. RPS Generation'!C18447&gt;'1. Participant &amp; Project Info'!$B$38,'2. RPS Generation'!C18447&lt;0)),TRUE,FALSE)</f>
        <v>0</v>
      </c>
      <c r="O18437">
        <f t="shared" si="299"/>
        <v>0</v>
      </c>
    </row>
    <row r="18438" spans="13:15" x14ac:dyDescent="0.25">
      <c r="M18438" s="288" t="b">
        <f>IF(AND(OR('1. Participant &amp; Project Info'!$B$18=index!$F$21,'1. Participant &amp; Project Info'!$B$18=index!$F$22),OR(ISBLANK('2. RPS Generation'!C18448),'2. RPS Generation'!C18448&gt;'1. Participant &amp; Project Info'!$B$38,'2. RPS Generation'!C18448&lt;0)),TRUE,FALSE)</f>
        <v>0</v>
      </c>
      <c r="O18438">
        <f t="shared" si="299"/>
        <v>0</v>
      </c>
    </row>
    <row r="18439" spans="13:15" x14ac:dyDescent="0.25">
      <c r="M18439" s="288" t="b">
        <f>IF(AND(OR('1. Participant &amp; Project Info'!$B$18=index!$F$21,'1. Participant &amp; Project Info'!$B$18=index!$F$22),OR(ISBLANK('2. RPS Generation'!C18449),'2. RPS Generation'!C18449&gt;'1. Participant &amp; Project Info'!$B$38,'2. RPS Generation'!C18449&lt;0)),TRUE,FALSE)</f>
        <v>0</v>
      </c>
      <c r="O18439">
        <f t="shared" si="299"/>
        <v>0</v>
      </c>
    </row>
    <row r="18440" spans="13:15" x14ac:dyDescent="0.25">
      <c r="M18440" s="288" t="b">
        <f>IF(AND(OR('1. Participant &amp; Project Info'!$B$18=index!$F$21,'1. Participant &amp; Project Info'!$B$18=index!$F$22),OR(ISBLANK('2. RPS Generation'!C18450),'2. RPS Generation'!C18450&gt;'1. Participant &amp; Project Info'!$B$38,'2. RPS Generation'!C18450&lt;0)),TRUE,FALSE)</f>
        <v>0</v>
      </c>
      <c r="O18440">
        <f t="shared" si="299"/>
        <v>0</v>
      </c>
    </row>
    <row r="18441" spans="13:15" x14ac:dyDescent="0.25">
      <c r="M18441" s="288" t="b">
        <f>IF(AND(OR('1. Participant &amp; Project Info'!$B$18=index!$F$21,'1. Participant &amp; Project Info'!$B$18=index!$F$22),OR(ISBLANK('2. RPS Generation'!C18451),'2. RPS Generation'!C18451&gt;'1. Participant &amp; Project Info'!$B$38,'2. RPS Generation'!C18451&lt;0)),TRUE,FALSE)</f>
        <v>0</v>
      </c>
      <c r="O18441">
        <f t="shared" si="299"/>
        <v>0</v>
      </c>
    </row>
    <row r="18442" spans="13:15" x14ac:dyDescent="0.25">
      <c r="M18442" s="288" t="b">
        <f>IF(AND(OR('1. Participant &amp; Project Info'!$B$18=index!$F$21,'1. Participant &amp; Project Info'!$B$18=index!$F$22),OR(ISBLANK('2. RPS Generation'!C18452),'2. RPS Generation'!C18452&gt;'1. Participant &amp; Project Info'!$B$38,'2. RPS Generation'!C18452&lt;0)),TRUE,FALSE)</f>
        <v>0</v>
      </c>
      <c r="O18442">
        <f t="shared" si="299"/>
        <v>0</v>
      </c>
    </row>
    <row r="18443" spans="13:15" x14ac:dyDescent="0.25">
      <c r="M18443" s="288" t="b">
        <f>IF(AND(OR('1. Participant &amp; Project Info'!$B$18=index!$F$21,'1. Participant &amp; Project Info'!$B$18=index!$F$22),OR(ISBLANK('2. RPS Generation'!C18453),'2. RPS Generation'!C18453&gt;'1. Participant &amp; Project Info'!$B$38,'2. RPS Generation'!C18453&lt;0)),TRUE,FALSE)</f>
        <v>0</v>
      </c>
      <c r="O18443">
        <f t="shared" si="299"/>
        <v>0</v>
      </c>
    </row>
    <row r="18444" spans="13:15" x14ac:dyDescent="0.25">
      <c r="M18444" s="288" t="b">
        <f>IF(AND(OR('1. Participant &amp; Project Info'!$B$18=index!$F$21,'1. Participant &amp; Project Info'!$B$18=index!$F$22),OR(ISBLANK('2. RPS Generation'!C18454),'2. RPS Generation'!C18454&gt;'1. Participant &amp; Project Info'!$B$38,'2. RPS Generation'!C18454&lt;0)),TRUE,FALSE)</f>
        <v>0</v>
      </c>
      <c r="O18444">
        <f t="shared" si="299"/>
        <v>0</v>
      </c>
    </row>
    <row r="18445" spans="13:15" x14ac:dyDescent="0.25">
      <c r="M18445" s="288" t="b">
        <f>IF(AND(OR('1. Participant &amp; Project Info'!$B$18=index!$F$21,'1. Participant &amp; Project Info'!$B$18=index!$F$22),OR(ISBLANK('2. RPS Generation'!C18455),'2. RPS Generation'!C18455&gt;'1. Participant &amp; Project Info'!$B$38,'2. RPS Generation'!C18455&lt;0)),TRUE,FALSE)</f>
        <v>0</v>
      </c>
      <c r="O18445">
        <f t="shared" si="299"/>
        <v>0</v>
      </c>
    </row>
    <row r="18446" spans="13:15" x14ac:dyDescent="0.25">
      <c r="M18446" s="288" t="b">
        <f>IF(AND(OR('1. Participant &amp; Project Info'!$B$18=index!$F$21,'1. Participant &amp; Project Info'!$B$18=index!$F$22),OR(ISBLANK('2. RPS Generation'!C18456),'2. RPS Generation'!C18456&gt;'1. Participant &amp; Project Info'!$B$38,'2. RPS Generation'!C18456&lt;0)),TRUE,FALSE)</f>
        <v>0</v>
      </c>
      <c r="O18446">
        <f t="shared" si="299"/>
        <v>0</v>
      </c>
    </row>
    <row r="18447" spans="13:15" x14ac:dyDescent="0.25">
      <c r="M18447" s="288" t="b">
        <f>IF(AND(OR('1. Participant &amp; Project Info'!$B$18=index!$F$21,'1. Participant &amp; Project Info'!$B$18=index!$F$22),OR(ISBLANK('2. RPS Generation'!C18457),'2. RPS Generation'!C18457&gt;'1. Participant &amp; Project Info'!$B$38,'2. RPS Generation'!C18457&lt;0)),TRUE,FALSE)</f>
        <v>0</v>
      </c>
      <c r="O18447">
        <f t="shared" si="299"/>
        <v>0</v>
      </c>
    </row>
    <row r="18448" spans="13:15" x14ac:dyDescent="0.25">
      <c r="M18448" s="288" t="b">
        <f>IF(AND(OR('1. Participant &amp; Project Info'!$B$18=index!$F$21,'1. Participant &amp; Project Info'!$B$18=index!$F$22),OR(ISBLANK('2. RPS Generation'!C18458),'2. RPS Generation'!C18458&gt;'1. Participant &amp; Project Info'!$B$38,'2. RPS Generation'!C18458&lt;0)),TRUE,FALSE)</f>
        <v>0</v>
      </c>
      <c r="O18448">
        <f t="shared" si="299"/>
        <v>0</v>
      </c>
    </row>
    <row r="18449" spans="13:15" x14ac:dyDescent="0.25">
      <c r="M18449" s="288" t="b">
        <f>IF(AND(OR('1. Participant &amp; Project Info'!$B$18=index!$F$21,'1. Participant &amp; Project Info'!$B$18=index!$F$22),OR(ISBLANK('2. RPS Generation'!C18459),'2. RPS Generation'!C18459&gt;'1. Participant &amp; Project Info'!$B$38,'2. RPS Generation'!C18459&lt;0)),TRUE,FALSE)</f>
        <v>0</v>
      </c>
      <c r="O18449">
        <f t="shared" si="299"/>
        <v>0</v>
      </c>
    </row>
    <row r="18450" spans="13:15" x14ac:dyDescent="0.25">
      <c r="M18450" s="288" t="b">
        <f>IF(AND(OR('1. Participant &amp; Project Info'!$B$18=index!$F$21,'1. Participant &amp; Project Info'!$B$18=index!$F$22),OR(ISBLANK('2. RPS Generation'!C18460),'2. RPS Generation'!C18460&gt;'1. Participant &amp; Project Info'!$B$38,'2. RPS Generation'!C18460&lt;0)),TRUE,FALSE)</f>
        <v>0</v>
      </c>
      <c r="O18450">
        <f t="shared" si="299"/>
        <v>0</v>
      </c>
    </row>
    <row r="18451" spans="13:15" x14ac:dyDescent="0.25">
      <c r="M18451" s="288" t="b">
        <f>IF(AND(OR('1. Participant &amp; Project Info'!$B$18=index!$F$21,'1. Participant &amp; Project Info'!$B$18=index!$F$22),OR(ISBLANK('2. RPS Generation'!C18461),'2. RPS Generation'!C18461&gt;'1. Participant &amp; Project Info'!$B$38,'2. RPS Generation'!C18461&lt;0)),TRUE,FALSE)</f>
        <v>0</v>
      </c>
      <c r="O18451">
        <f t="shared" si="299"/>
        <v>0</v>
      </c>
    </row>
    <row r="18452" spans="13:15" x14ac:dyDescent="0.25">
      <c r="M18452" s="288" t="b">
        <f>IF(AND(OR('1. Participant &amp; Project Info'!$B$18=index!$F$21,'1. Participant &amp; Project Info'!$B$18=index!$F$22),OR(ISBLANK('2. RPS Generation'!C18462),'2. RPS Generation'!C18462&gt;'1. Participant &amp; Project Info'!$B$38,'2. RPS Generation'!C18462&lt;0)),TRUE,FALSE)</f>
        <v>0</v>
      </c>
      <c r="O18452">
        <f t="shared" si="299"/>
        <v>0</v>
      </c>
    </row>
    <row r="18453" spans="13:15" x14ac:dyDescent="0.25">
      <c r="M18453" s="288" t="b">
        <f>IF(AND(OR('1. Participant &amp; Project Info'!$B$18=index!$F$21,'1. Participant &amp; Project Info'!$B$18=index!$F$22),OR(ISBLANK('2. RPS Generation'!C18463),'2. RPS Generation'!C18463&gt;'1. Participant &amp; Project Info'!$B$38,'2. RPS Generation'!C18463&lt;0)),TRUE,FALSE)</f>
        <v>0</v>
      </c>
      <c r="O18453">
        <f t="shared" si="299"/>
        <v>0</v>
      </c>
    </row>
    <row r="18454" spans="13:15" x14ac:dyDescent="0.25">
      <c r="M18454" s="288" t="b">
        <f>IF(AND(OR('1. Participant &amp; Project Info'!$B$18=index!$F$21,'1. Participant &amp; Project Info'!$B$18=index!$F$22),OR(ISBLANK('2. RPS Generation'!C18464),'2. RPS Generation'!C18464&gt;'1. Participant &amp; Project Info'!$B$38,'2. RPS Generation'!C18464&lt;0)),TRUE,FALSE)</f>
        <v>0</v>
      </c>
      <c r="O18454">
        <f t="shared" si="299"/>
        <v>0</v>
      </c>
    </row>
    <row r="18455" spans="13:15" x14ac:dyDescent="0.25">
      <c r="M18455" s="288" t="b">
        <f>IF(AND(OR('1. Participant &amp; Project Info'!$B$18=index!$F$21,'1. Participant &amp; Project Info'!$B$18=index!$F$22),OR(ISBLANK('2. RPS Generation'!C18465),'2. RPS Generation'!C18465&gt;'1. Participant &amp; Project Info'!$B$38,'2. RPS Generation'!C18465&lt;0)),TRUE,FALSE)</f>
        <v>0</v>
      </c>
      <c r="O18455">
        <f t="shared" si="299"/>
        <v>0</v>
      </c>
    </row>
    <row r="18456" spans="13:15" x14ac:dyDescent="0.25">
      <c r="M18456" s="288" t="b">
        <f>IF(AND(OR('1. Participant &amp; Project Info'!$B$18=index!$F$21,'1. Participant &amp; Project Info'!$B$18=index!$F$22),OR(ISBLANK('2. RPS Generation'!C18466),'2. RPS Generation'!C18466&gt;'1. Participant &amp; Project Info'!$B$38,'2. RPS Generation'!C18466&lt;0)),TRUE,FALSE)</f>
        <v>0</v>
      </c>
      <c r="O18456">
        <f t="shared" si="299"/>
        <v>0</v>
      </c>
    </row>
    <row r="18457" spans="13:15" x14ac:dyDescent="0.25">
      <c r="M18457" s="288" t="b">
        <f>IF(AND(OR('1. Participant &amp; Project Info'!$B$18=index!$F$21,'1. Participant &amp; Project Info'!$B$18=index!$F$22),OR(ISBLANK('2. RPS Generation'!C18467),'2. RPS Generation'!C18467&gt;'1. Participant &amp; Project Info'!$B$38,'2. RPS Generation'!C18467&lt;0)),TRUE,FALSE)</f>
        <v>0</v>
      </c>
      <c r="O18457">
        <f t="shared" si="299"/>
        <v>0</v>
      </c>
    </row>
    <row r="18458" spans="13:15" x14ac:dyDescent="0.25">
      <c r="M18458" s="288" t="b">
        <f>IF(AND(OR('1. Participant &amp; Project Info'!$B$18=index!$F$21,'1. Participant &amp; Project Info'!$B$18=index!$F$22),OR(ISBLANK('2. RPS Generation'!C18468),'2. RPS Generation'!C18468&gt;'1. Participant &amp; Project Info'!$B$38,'2. RPS Generation'!C18468&lt;0)),TRUE,FALSE)</f>
        <v>0</v>
      </c>
      <c r="O18458">
        <f t="shared" si="299"/>
        <v>0</v>
      </c>
    </row>
    <row r="18459" spans="13:15" x14ac:dyDescent="0.25">
      <c r="M18459" s="288" t="b">
        <f>IF(AND(OR('1. Participant &amp; Project Info'!$B$18=index!$F$21,'1. Participant &amp; Project Info'!$B$18=index!$F$22),OR(ISBLANK('2. RPS Generation'!C18469),'2. RPS Generation'!C18469&gt;'1. Participant &amp; Project Info'!$B$38,'2. RPS Generation'!C18469&lt;0)),TRUE,FALSE)</f>
        <v>0</v>
      </c>
      <c r="O18459">
        <f t="shared" si="299"/>
        <v>0</v>
      </c>
    </row>
    <row r="18460" spans="13:15" x14ac:dyDescent="0.25">
      <c r="M18460" s="288" t="b">
        <f>IF(AND(OR('1. Participant &amp; Project Info'!$B$18=index!$F$21,'1. Participant &amp; Project Info'!$B$18=index!$F$22),OR(ISBLANK('2. RPS Generation'!C18470),'2. RPS Generation'!C18470&gt;'1. Participant &amp; Project Info'!$B$38,'2. RPS Generation'!C18470&lt;0)),TRUE,FALSE)</f>
        <v>0</v>
      </c>
      <c r="O18460">
        <f t="shared" si="299"/>
        <v>0</v>
      </c>
    </row>
    <row r="18461" spans="13:15" x14ac:dyDescent="0.25">
      <c r="M18461" s="288" t="b">
        <f>IF(AND(OR('1. Participant &amp; Project Info'!$B$18=index!$F$21,'1. Participant &amp; Project Info'!$B$18=index!$F$22),OR(ISBLANK('2. RPS Generation'!C18471),'2. RPS Generation'!C18471&gt;'1. Participant &amp; Project Info'!$B$38,'2. RPS Generation'!C18471&lt;0)),TRUE,FALSE)</f>
        <v>0</v>
      </c>
      <c r="O18461">
        <f t="shared" si="299"/>
        <v>0</v>
      </c>
    </row>
    <row r="18462" spans="13:15" x14ac:dyDescent="0.25">
      <c r="M18462" s="288" t="b">
        <f>IF(AND(OR('1. Participant &amp; Project Info'!$B$18=index!$F$21,'1. Participant &amp; Project Info'!$B$18=index!$F$22),OR(ISBLANK('2. RPS Generation'!C18472),'2. RPS Generation'!C18472&gt;'1. Participant &amp; Project Info'!$B$38,'2. RPS Generation'!C18472&lt;0)),TRUE,FALSE)</f>
        <v>0</v>
      </c>
      <c r="O18462">
        <f t="shared" si="299"/>
        <v>0</v>
      </c>
    </row>
    <row r="18463" spans="13:15" x14ac:dyDescent="0.25">
      <c r="M18463" s="288" t="b">
        <f>IF(AND(OR('1. Participant &amp; Project Info'!$B$18=index!$F$21,'1. Participant &amp; Project Info'!$B$18=index!$F$22),OR(ISBLANK('2. RPS Generation'!C18473),'2. RPS Generation'!C18473&gt;'1. Participant &amp; Project Info'!$B$38,'2. RPS Generation'!C18473&lt;0)),TRUE,FALSE)</f>
        <v>0</v>
      </c>
      <c r="O18463">
        <f t="shared" si="299"/>
        <v>0</v>
      </c>
    </row>
    <row r="18464" spans="13:15" x14ac:dyDescent="0.25">
      <c r="M18464" s="288" t="b">
        <f>IF(AND(OR('1. Participant &amp; Project Info'!$B$18=index!$F$21,'1. Participant &amp; Project Info'!$B$18=index!$F$22),OR(ISBLANK('2. RPS Generation'!C18474),'2. RPS Generation'!C18474&gt;'1. Participant &amp; Project Info'!$B$38,'2. RPS Generation'!C18474&lt;0)),TRUE,FALSE)</f>
        <v>0</v>
      </c>
      <c r="O18464">
        <f t="shared" si="299"/>
        <v>0</v>
      </c>
    </row>
    <row r="18465" spans="13:15" x14ac:dyDescent="0.25">
      <c r="M18465" s="288" t="b">
        <f>IF(AND(OR('1. Participant &amp; Project Info'!$B$18=index!$F$21,'1. Participant &amp; Project Info'!$B$18=index!$F$22),OR(ISBLANK('2. RPS Generation'!C18475),'2. RPS Generation'!C18475&gt;'1. Participant &amp; Project Info'!$B$38,'2. RPS Generation'!C18475&lt;0)),TRUE,FALSE)</f>
        <v>0</v>
      </c>
      <c r="O18465">
        <f t="shared" si="299"/>
        <v>0</v>
      </c>
    </row>
    <row r="18466" spans="13:15" x14ac:dyDescent="0.25">
      <c r="M18466" s="288" t="b">
        <f>IF(AND(OR('1. Participant &amp; Project Info'!$B$18=index!$F$21,'1. Participant &amp; Project Info'!$B$18=index!$F$22),OR(ISBLANK('2. RPS Generation'!C18476),'2. RPS Generation'!C18476&gt;'1. Participant &amp; Project Info'!$B$38,'2. RPS Generation'!C18476&lt;0)),TRUE,FALSE)</f>
        <v>0</v>
      </c>
      <c r="O18466">
        <f t="shared" si="299"/>
        <v>0</v>
      </c>
    </row>
    <row r="18467" spans="13:15" x14ac:dyDescent="0.25">
      <c r="M18467" s="288" t="b">
        <f>IF(AND(OR('1. Participant &amp; Project Info'!$B$18=index!$F$21,'1. Participant &amp; Project Info'!$B$18=index!$F$22),OR(ISBLANK('2. RPS Generation'!C18477),'2. RPS Generation'!C18477&gt;'1. Participant &amp; Project Info'!$B$38,'2. RPS Generation'!C18477&lt;0)),TRUE,FALSE)</f>
        <v>0</v>
      </c>
      <c r="O18467">
        <f t="shared" si="299"/>
        <v>0</v>
      </c>
    </row>
    <row r="18468" spans="13:15" x14ac:dyDescent="0.25">
      <c r="M18468" s="288" t="b">
        <f>IF(AND(OR('1. Participant &amp; Project Info'!$B$18=index!$F$21,'1. Participant &amp; Project Info'!$B$18=index!$F$22),OR(ISBLANK('2. RPS Generation'!C18478),'2. RPS Generation'!C18478&gt;'1. Participant &amp; Project Info'!$B$38,'2. RPS Generation'!C18478&lt;0)),TRUE,FALSE)</f>
        <v>0</v>
      </c>
      <c r="O18468">
        <f t="shared" si="299"/>
        <v>0</v>
      </c>
    </row>
    <row r="18469" spans="13:15" x14ac:dyDescent="0.25">
      <c r="M18469" s="288" t="b">
        <f>IF(AND(OR('1. Participant &amp; Project Info'!$B$18=index!$F$21,'1. Participant &amp; Project Info'!$B$18=index!$F$22),OR(ISBLANK('2. RPS Generation'!C18479),'2. RPS Generation'!C18479&gt;'1. Participant &amp; Project Info'!$B$38,'2. RPS Generation'!C18479&lt;0)),TRUE,FALSE)</f>
        <v>0</v>
      </c>
      <c r="O18469">
        <f t="shared" si="299"/>
        <v>0</v>
      </c>
    </row>
    <row r="18470" spans="13:15" x14ac:dyDescent="0.25">
      <c r="M18470" s="288" t="b">
        <f>IF(AND(OR('1. Participant &amp; Project Info'!$B$18=index!$F$21,'1. Participant &amp; Project Info'!$B$18=index!$F$22),OR(ISBLANK('2. RPS Generation'!C18480),'2. RPS Generation'!C18480&gt;'1. Participant &amp; Project Info'!$B$38,'2. RPS Generation'!C18480&lt;0)),TRUE,FALSE)</f>
        <v>0</v>
      </c>
      <c r="O18470">
        <f t="shared" si="299"/>
        <v>0</v>
      </c>
    </row>
    <row r="18471" spans="13:15" x14ac:dyDescent="0.25">
      <c r="M18471" s="288" t="b">
        <f>IF(AND(OR('1. Participant &amp; Project Info'!$B$18=index!$F$21,'1. Participant &amp; Project Info'!$B$18=index!$F$22),OR(ISBLANK('2. RPS Generation'!C18481),'2. RPS Generation'!C18481&gt;'1. Participant &amp; Project Info'!$B$38,'2. RPS Generation'!C18481&lt;0)),TRUE,FALSE)</f>
        <v>0</v>
      </c>
      <c r="O18471">
        <f t="shared" si="299"/>
        <v>0</v>
      </c>
    </row>
    <row r="18472" spans="13:15" x14ac:dyDescent="0.25">
      <c r="M18472" s="288" t="b">
        <f>IF(AND(OR('1. Participant &amp; Project Info'!$B$18=index!$F$21,'1. Participant &amp; Project Info'!$B$18=index!$F$22),OR(ISBLANK('2. RPS Generation'!C18482),'2. RPS Generation'!C18482&gt;'1. Participant &amp; Project Info'!$B$38,'2. RPS Generation'!C18482&lt;0)),TRUE,FALSE)</f>
        <v>0</v>
      </c>
      <c r="O18472">
        <f t="shared" si="299"/>
        <v>0</v>
      </c>
    </row>
    <row r="18473" spans="13:15" x14ac:dyDescent="0.25">
      <c r="M18473" s="288" t="b">
        <f>IF(AND(OR('1. Participant &amp; Project Info'!$B$18=index!$F$21,'1. Participant &amp; Project Info'!$B$18=index!$F$22),OR(ISBLANK('2. RPS Generation'!C18483),'2. RPS Generation'!C18483&gt;'1. Participant &amp; Project Info'!$B$38,'2. RPS Generation'!C18483&lt;0)),TRUE,FALSE)</f>
        <v>0</v>
      </c>
      <c r="O18473">
        <f t="shared" si="299"/>
        <v>0</v>
      </c>
    </row>
    <row r="18474" spans="13:15" x14ac:dyDescent="0.25">
      <c r="M18474" s="288" t="b">
        <f>IF(AND(OR('1. Participant &amp; Project Info'!$B$18=index!$F$21,'1. Participant &amp; Project Info'!$B$18=index!$F$22),OR(ISBLANK('2. RPS Generation'!C18484),'2. RPS Generation'!C18484&gt;'1. Participant &amp; Project Info'!$B$38,'2. RPS Generation'!C18484&lt;0)),TRUE,FALSE)</f>
        <v>0</v>
      </c>
      <c r="O18474">
        <f t="shared" si="299"/>
        <v>0</v>
      </c>
    </row>
    <row r="18475" spans="13:15" x14ac:dyDescent="0.25">
      <c r="M18475" s="288" t="b">
        <f>IF(AND(OR('1. Participant &amp; Project Info'!$B$18=index!$F$21,'1. Participant &amp; Project Info'!$B$18=index!$F$22),OR(ISBLANK('2. RPS Generation'!C18485),'2. RPS Generation'!C18485&gt;'1. Participant &amp; Project Info'!$B$38,'2. RPS Generation'!C18485&lt;0)),TRUE,FALSE)</f>
        <v>0</v>
      </c>
      <c r="O18475">
        <f t="shared" si="299"/>
        <v>0</v>
      </c>
    </row>
    <row r="18476" spans="13:15" x14ac:dyDescent="0.25">
      <c r="M18476" s="288" t="b">
        <f>IF(AND(OR('1. Participant &amp; Project Info'!$B$18=index!$F$21,'1. Participant &amp; Project Info'!$B$18=index!$F$22),OR(ISBLANK('2. RPS Generation'!C18486),'2. RPS Generation'!C18486&gt;'1. Participant &amp; Project Info'!$B$38,'2. RPS Generation'!C18486&lt;0)),TRUE,FALSE)</f>
        <v>0</v>
      </c>
      <c r="O18476">
        <f t="shared" si="299"/>
        <v>0</v>
      </c>
    </row>
    <row r="18477" spans="13:15" x14ac:dyDescent="0.25">
      <c r="M18477" s="288" t="b">
        <f>IF(AND(OR('1. Participant &amp; Project Info'!$B$18=index!$F$21,'1. Participant &amp; Project Info'!$B$18=index!$F$22),OR(ISBLANK('2. RPS Generation'!C18487),'2. RPS Generation'!C18487&gt;'1. Participant &amp; Project Info'!$B$38,'2. RPS Generation'!C18487&lt;0)),TRUE,FALSE)</f>
        <v>0</v>
      </c>
      <c r="O18477">
        <f t="shared" si="299"/>
        <v>0</v>
      </c>
    </row>
    <row r="18478" spans="13:15" x14ac:dyDescent="0.25">
      <c r="M18478" s="288" t="b">
        <f>IF(AND(OR('1. Participant &amp; Project Info'!$B$18=index!$F$21,'1. Participant &amp; Project Info'!$B$18=index!$F$22),OR(ISBLANK('2. RPS Generation'!C18488),'2. RPS Generation'!C18488&gt;'1. Participant &amp; Project Info'!$B$38,'2. RPS Generation'!C18488&lt;0)),TRUE,FALSE)</f>
        <v>0</v>
      </c>
      <c r="O18478">
        <f t="shared" ref="O18478:O18541" si="300">--OR(L18478,M18478,N18478)</f>
        <v>0</v>
      </c>
    </row>
    <row r="18479" spans="13:15" x14ac:dyDescent="0.25">
      <c r="M18479" s="288" t="b">
        <f>IF(AND(OR('1. Participant &amp; Project Info'!$B$18=index!$F$21,'1. Participant &amp; Project Info'!$B$18=index!$F$22),OR(ISBLANK('2. RPS Generation'!C18489),'2. RPS Generation'!C18489&gt;'1. Participant &amp; Project Info'!$B$38,'2. RPS Generation'!C18489&lt;0)),TRUE,FALSE)</f>
        <v>0</v>
      </c>
      <c r="O18479">
        <f t="shared" si="300"/>
        <v>0</v>
      </c>
    </row>
    <row r="18480" spans="13:15" x14ac:dyDescent="0.25">
      <c r="M18480" s="288" t="b">
        <f>IF(AND(OR('1. Participant &amp; Project Info'!$B$18=index!$F$21,'1. Participant &amp; Project Info'!$B$18=index!$F$22),OR(ISBLANK('2. RPS Generation'!C18490),'2. RPS Generation'!C18490&gt;'1. Participant &amp; Project Info'!$B$38,'2. RPS Generation'!C18490&lt;0)),TRUE,FALSE)</f>
        <v>0</v>
      </c>
      <c r="O18480">
        <f t="shared" si="300"/>
        <v>0</v>
      </c>
    </row>
    <row r="18481" spans="13:15" x14ac:dyDescent="0.25">
      <c r="M18481" s="288" t="b">
        <f>IF(AND(OR('1. Participant &amp; Project Info'!$B$18=index!$F$21,'1. Participant &amp; Project Info'!$B$18=index!$F$22),OR(ISBLANK('2. RPS Generation'!C18491),'2. RPS Generation'!C18491&gt;'1. Participant &amp; Project Info'!$B$38,'2. RPS Generation'!C18491&lt;0)),TRUE,FALSE)</f>
        <v>0</v>
      </c>
      <c r="O18481">
        <f t="shared" si="300"/>
        <v>0</v>
      </c>
    </row>
    <row r="18482" spans="13:15" x14ac:dyDescent="0.25">
      <c r="M18482" s="288" t="b">
        <f>IF(AND(OR('1. Participant &amp; Project Info'!$B$18=index!$F$21,'1. Participant &amp; Project Info'!$B$18=index!$F$22),OR(ISBLANK('2. RPS Generation'!C18492),'2. RPS Generation'!C18492&gt;'1. Participant &amp; Project Info'!$B$38,'2. RPS Generation'!C18492&lt;0)),TRUE,FALSE)</f>
        <v>0</v>
      </c>
      <c r="O18482">
        <f t="shared" si="300"/>
        <v>0</v>
      </c>
    </row>
    <row r="18483" spans="13:15" x14ac:dyDescent="0.25">
      <c r="M18483" s="288" t="b">
        <f>IF(AND(OR('1. Participant &amp; Project Info'!$B$18=index!$F$21,'1. Participant &amp; Project Info'!$B$18=index!$F$22),OR(ISBLANK('2. RPS Generation'!C18493),'2. RPS Generation'!C18493&gt;'1. Participant &amp; Project Info'!$B$38,'2. RPS Generation'!C18493&lt;0)),TRUE,FALSE)</f>
        <v>0</v>
      </c>
      <c r="O18483">
        <f t="shared" si="300"/>
        <v>0</v>
      </c>
    </row>
    <row r="18484" spans="13:15" x14ac:dyDescent="0.25">
      <c r="M18484" s="288" t="b">
        <f>IF(AND(OR('1. Participant &amp; Project Info'!$B$18=index!$F$21,'1. Participant &amp; Project Info'!$B$18=index!$F$22),OR(ISBLANK('2. RPS Generation'!C18494),'2. RPS Generation'!C18494&gt;'1. Participant &amp; Project Info'!$B$38,'2. RPS Generation'!C18494&lt;0)),TRUE,FALSE)</f>
        <v>0</v>
      </c>
      <c r="O18484">
        <f t="shared" si="300"/>
        <v>0</v>
      </c>
    </row>
    <row r="18485" spans="13:15" x14ac:dyDescent="0.25">
      <c r="M18485" s="288" t="b">
        <f>IF(AND(OR('1. Participant &amp; Project Info'!$B$18=index!$F$21,'1. Participant &amp; Project Info'!$B$18=index!$F$22),OR(ISBLANK('2. RPS Generation'!C18495),'2. RPS Generation'!C18495&gt;'1. Participant &amp; Project Info'!$B$38,'2. RPS Generation'!C18495&lt;0)),TRUE,FALSE)</f>
        <v>0</v>
      </c>
      <c r="O18485">
        <f t="shared" si="300"/>
        <v>0</v>
      </c>
    </row>
    <row r="18486" spans="13:15" x14ac:dyDescent="0.25">
      <c r="M18486" s="288" t="b">
        <f>IF(AND(OR('1. Participant &amp; Project Info'!$B$18=index!$F$21,'1. Participant &amp; Project Info'!$B$18=index!$F$22),OR(ISBLANK('2. RPS Generation'!C18496),'2. RPS Generation'!C18496&gt;'1. Participant &amp; Project Info'!$B$38,'2. RPS Generation'!C18496&lt;0)),TRUE,FALSE)</f>
        <v>0</v>
      </c>
      <c r="O18486">
        <f t="shared" si="300"/>
        <v>0</v>
      </c>
    </row>
    <row r="18487" spans="13:15" x14ac:dyDescent="0.25">
      <c r="M18487" s="288" t="b">
        <f>IF(AND(OR('1. Participant &amp; Project Info'!$B$18=index!$F$21,'1. Participant &amp; Project Info'!$B$18=index!$F$22),OR(ISBLANK('2. RPS Generation'!C18497),'2. RPS Generation'!C18497&gt;'1. Participant &amp; Project Info'!$B$38,'2. RPS Generation'!C18497&lt;0)),TRUE,FALSE)</f>
        <v>0</v>
      </c>
      <c r="O18487">
        <f t="shared" si="300"/>
        <v>0</v>
      </c>
    </row>
    <row r="18488" spans="13:15" x14ac:dyDescent="0.25">
      <c r="M18488" s="288" t="b">
        <f>IF(AND(OR('1. Participant &amp; Project Info'!$B$18=index!$F$21,'1. Participant &amp; Project Info'!$B$18=index!$F$22),OR(ISBLANK('2. RPS Generation'!C18498),'2. RPS Generation'!C18498&gt;'1. Participant &amp; Project Info'!$B$38,'2. RPS Generation'!C18498&lt;0)),TRUE,FALSE)</f>
        <v>0</v>
      </c>
      <c r="O18488">
        <f t="shared" si="300"/>
        <v>0</v>
      </c>
    </row>
    <row r="18489" spans="13:15" x14ac:dyDescent="0.25">
      <c r="M18489" s="288" t="b">
        <f>IF(AND(OR('1. Participant &amp; Project Info'!$B$18=index!$F$21,'1. Participant &amp; Project Info'!$B$18=index!$F$22),OR(ISBLANK('2. RPS Generation'!C18499),'2. RPS Generation'!C18499&gt;'1. Participant &amp; Project Info'!$B$38,'2. RPS Generation'!C18499&lt;0)),TRUE,FALSE)</f>
        <v>0</v>
      </c>
      <c r="O18489">
        <f t="shared" si="300"/>
        <v>0</v>
      </c>
    </row>
    <row r="18490" spans="13:15" x14ac:dyDescent="0.25">
      <c r="M18490" s="288" t="b">
        <f>IF(AND(OR('1. Participant &amp; Project Info'!$B$18=index!$F$21,'1. Participant &amp; Project Info'!$B$18=index!$F$22),OR(ISBLANK('2. RPS Generation'!C18500),'2. RPS Generation'!C18500&gt;'1. Participant &amp; Project Info'!$B$38,'2. RPS Generation'!C18500&lt;0)),TRUE,FALSE)</f>
        <v>0</v>
      </c>
      <c r="O18490">
        <f t="shared" si="300"/>
        <v>0</v>
      </c>
    </row>
    <row r="18491" spans="13:15" x14ac:dyDescent="0.25">
      <c r="M18491" s="288" t="b">
        <f>IF(AND(OR('1. Participant &amp; Project Info'!$B$18=index!$F$21,'1. Participant &amp; Project Info'!$B$18=index!$F$22),OR(ISBLANK('2. RPS Generation'!C18501),'2. RPS Generation'!C18501&gt;'1. Participant &amp; Project Info'!$B$38,'2. RPS Generation'!C18501&lt;0)),TRUE,FALSE)</f>
        <v>0</v>
      </c>
      <c r="O18491">
        <f t="shared" si="300"/>
        <v>0</v>
      </c>
    </row>
    <row r="18492" spans="13:15" x14ac:dyDescent="0.25">
      <c r="M18492" s="288" t="b">
        <f>IF(AND(OR('1. Participant &amp; Project Info'!$B$18=index!$F$21,'1. Participant &amp; Project Info'!$B$18=index!$F$22),OR(ISBLANK('2. RPS Generation'!C18502),'2. RPS Generation'!C18502&gt;'1. Participant &amp; Project Info'!$B$38,'2. RPS Generation'!C18502&lt;0)),TRUE,FALSE)</f>
        <v>0</v>
      </c>
      <c r="O18492">
        <f t="shared" si="300"/>
        <v>0</v>
      </c>
    </row>
    <row r="18493" spans="13:15" x14ac:dyDescent="0.25">
      <c r="M18493" s="288" t="b">
        <f>IF(AND(OR('1. Participant &amp; Project Info'!$B$18=index!$F$21,'1. Participant &amp; Project Info'!$B$18=index!$F$22),OR(ISBLANK('2. RPS Generation'!C18503),'2. RPS Generation'!C18503&gt;'1. Participant &amp; Project Info'!$B$38,'2. RPS Generation'!C18503&lt;0)),TRUE,FALSE)</f>
        <v>0</v>
      </c>
      <c r="O18493">
        <f t="shared" si="300"/>
        <v>0</v>
      </c>
    </row>
    <row r="18494" spans="13:15" x14ac:dyDescent="0.25">
      <c r="M18494" s="288" t="b">
        <f>IF(AND(OR('1. Participant &amp; Project Info'!$B$18=index!$F$21,'1. Participant &amp; Project Info'!$B$18=index!$F$22),OR(ISBLANK('2. RPS Generation'!C18504),'2. RPS Generation'!C18504&gt;'1. Participant &amp; Project Info'!$B$38,'2. RPS Generation'!C18504&lt;0)),TRUE,FALSE)</f>
        <v>0</v>
      </c>
      <c r="O18494">
        <f t="shared" si="300"/>
        <v>0</v>
      </c>
    </row>
    <row r="18495" spans="13:15" x14ac:dyDescent="0.25">
      <c r="M18495" s="288" t="b">
        <f>IF(AND(OR('1. Participant &amp; Project Info'!$B$18=index!$F$21,'1. Participant &amp; Project Info'!$B$18=index!$F$22),OR(ISBLANK('2. RPS Generation'!C18505),'2. RPS Generation'!C18505&gt;'1. Participant &amp; Project Info'!$B$38,'2. RPS Generation'!C18505&lt;0)),TRUE,FALSE)</f>
        <v>0</v>
      </c>
      <c r="O18495">
        <f t="shared" si="300"/>
        <v>0</v>
      </c>
    </row>
    <row r="18496" spans="13:15" x14ac:dyDescent="0.25">
      <c r="M18496" s="288" t="b">
        <f>IF(AND(OR('1. Participant &amp; Project Info'!$B$18=index!$F$21,'1. Participant &amp; Project Info'!$B$18=index!$F$22),OR(ISBLANK('2. RPS Generation'!C18506),'2. RPS Generation'!C18506&gt;'1. Participant &amp; Project Info'!$B$38,'2. RPS Generation'!C18506&lt;0)),TRUE,FALSE)</f>
        <v>0</v>
      </c>
      <c r="O18496">
        <f t="shared" si="300"/>
        <v>0</v>
      </c>
    </row>
    <row r="18497" spans="13:15" x14ac:dyDescent="0.25">
      <c r="M18497" s="288" t="b">
        <f>IF(AND(OR('1. Participant &amp; Project Info'!$B$18=index!$F$21,'1. Participant &amp; Project Info'!$B$18=index!$F$22),OR(ISBLANK('2. RPS Generation'!C18507),'2. RPS Generation'!C18507&gt;'1. Participant &amp; Project Info'!$B$38,'2. RPS Generation'!C18507&lt;0)),TRUE,FALSE)</f>
        <v>0</v>
      </c>
      <c r="O18497">
        <f t="shared" si="300"/>
        <v>0</v>
      </c>
    </row>
    <row r="18498" spans="13:15" x14ac:dyDescent="0.25">
      <c r="M18498" s="288" t="b">
        <f>IF(AND(OR('1. Participant &amp; Project Info'!$B$18=index!$F$21,'1. Participant &amp; Project Info'!$B$18=index!$F$22),OR(ISBLANK('2. RPS Generation'!C18508),'2. RPS Generation'!C18508&gt;'1. Participant &amp; Project Info'!$B$38,'2. RPS Generation'!C18508&lt;0)),TRUE,FALSE)</f>
        <v>0</v>
      </c>
      <c r="O18498">
        <f t="shared" si="300"/>
        <v>0</v>
      </c>
    </row>
    <row r="18499" spans="13:15" x14ac:dyDescent="0.25">
      <c r="M18499" s="288" t="b">
        <f>IF(AND(OR('1. Participant &amp; Project Info'!$B$18=index!$F$21,'1. Participant &amp; Project Info'!$B$18=index!$F$22),OR(ISBLANK('2. RPS Generation'!C18509),'2. RPS Generation'!C18509&gt;'1. Participant &amp; Project Info'!$B$38,'2. RPS Generation'!C18509&lt;0)),TRUE,FALSE)</f>
        <v>0</v>
      </c>
      <c r="O18499">
        <f t="shared" si="300"/>
        <v>0</v>
      </c>
    </row>
    <row r="18500" spans="13:15" x14ac:dyDescent="0.25">
      <c r="M18500" s="288" t="b">
        <f>IF(AND(OR('1. Participant &amp; Project Info'!$B$18=index!$F$21,'1. Participant &amp; Project Info'!$B$18=index!$F$22),OR(ISBLANK('2. RPS Generation'!C18510),'2. RPS Generation'!C18510&gt;'1. Participant &amp; Project Info'!$B$38,'2. RPS Generation'!C18510&lt;0)),TRUE,FALSE)</f>
        <v>0</v>
      </c>
      <c r="O18500">
        <f t="shared" si="300"/>
        <v>0</v>
      </c>
    </row>
    <row r="18501" spans="13:15" x14ac:dyDescent="0.25">
      <c r="M18501" s="288" t="b">
        <f>IF(AND(OR('1. Participant &amp; Project Info'!$B$18=index!$F$21,'1. Participant &amp; Project Info'!$B$18=index!$F$22),OR(ISBLANK('2. RPS Generation'!C18511),'2. RPS Generation'!C18511&gt;'1. Participant &amp; Project Info'!$B$38,'2. RPS Generation'!C18511&lt;0)),TRUE,FALSE)</f>
        <v>0</v>
      </c>
      <c r="O18501">
        <f t="shared" si="300"/>
        <v>0</v>
      </c>
    </row>
    <row r="18502" spans="13:15" x14ac:dyDescent="0.25">
      <c r="M18502" s="288" t="b">
        <f>IF(AND(OR('1. Participant &amp; Project Info'!$B$18=index!$F$21,'1. Participant &amp; Project Info'!$B$18=index!$F$22),OR(ISBLANK('2. RPS Generation'!C18512),'2. RPS Generation'!C18512&gt;'1. Participant &amp; Project Info'!$B$38,'2. RPS Generation'!C18512&lt;0)),TRUE,FALSE)</f>
        <v>0</v>
      </c>
      <c r="O18502">
        <f t="shared" si="300"/>
        <v>0</v>
      </c>
    </row>
    <row r="18503" spans="13:15" x14ac:dyDescent="0.25">
      <c r="M18503" s="288" t="b">
        <f>IF(AND(OR('1. Participant &amp; Project Info'!$B$18=index!$F$21,'1. Participant &amp; Project Info'!$B$18=index!$F$22),OR(ISBLANK('2. RPS Generation'!C18513),'2. RPS Generation'!C18513&gt;'1. Participant &amp; Project Info'!$B$38,'2. RPS Generation'!C18513&lt;0)),TRUE,FALSE)</f>
        <v>0</v>
      </c>
      <c r="O18503">
        <f t="shared" si="300"/>
        <v>0</v>
      </c>
    </row>
    <row r="18504" spans="13:15" x14ac:dyDescent="0.25">
      <c r="M18504" s="288" t="b">
        <f>IF(AND(OR('1. Participant &amp; Project Info'!$B$18=index!$F$21,'1. Participant &amp; Project Info'!$B$18=index!$F$22),OR(ISBLANK('2. RPS Generation'!C18514),'2. RPS Generation'!C18514&gt;'1. Participant &amp; Project Info'!$B$38,'2. RPS Generation'!C18514&lt;0)),TRUE,FALSE)</f>
        <v>0</v>
      </c>
      <c r="O18504">
        <f t="shared" si="300"/>
        <v>0</v>
      </c>
    </row>
    <row r="18505" spans="13:15" x14ac:dyDescent="0.25">
      <c r="M18505" s="288" t="b">
        <f>IF(AND(OR('1. Participant &amp; Project Info'!$B$18=index!$F$21,'1. Participant &amp; Project Info'!$B$18=index!$F$22),OR(ISBLANK('2. RPS Generation'!C18515),'2. RPS Generation'!C18515&gt;'1. Participant &amp; Project Info'!$B$38,'2. RPS Generation'!C18515&lt;0)),TRUE,FALSE)</f>
        <v>0</v>
      </c>
      <c r="O18505">
        <f t="shared" si="300"/>
        <v>0</v>
      </c>
    </row>
    <row r="18506" spans="13:15" x14ac:dyDescent="0.25">
      <c r="M18506" s="288" t="b">
        <f>IF(AND(OR('1. Participant &amp; Project Info'!$B$18=index!$F$21,'1. Participant &amp; Project Info'!$B$18=index!$F$22),OR(ISBLANK('2. RPS Generation'!C18516),'2. RPS Generation'!C18516&gt;'1. Participant &amp; Project Info'!$B$38,'2. RPS Generation'!C18516&lt;0)),TRUE,FALSE)</f>
        <v>0</v>
      </c>
      <c r="O18506">
        <f t="shared" si="300"/>
        <v>0</v>
      </c>
    </row>
    <row r="18507" spans="13:15" x14ac:dyDescent="0.25">
      <c r="M18507" s="288" t="b">
        <f>IF(AND(OR('1. Participant &amp; Project Info'!$B$18=index!$F$21,'1. Participant &amp; Project Info'!$B$18=index!$F$22),OR(ISBLANK('2. RPS Generation'!C18517),'2. RPS Generation'!C18517&gt;'1. Participant &amp; Project Info'!$B$38,'2. RPS Generation'!C18517&lt;0)),TRUE,FALSE)</f>
        <v>0</v>
      </c>
      <c r="O18507">
        <f t="shared" si="300"/>
        <v>0</v>
      </c>
    </row>
    <row r="18508" spans="13:15" x14ac:dyDescent="0.25">
      <c r="M18508" s="288" t="b">
        <f>IF(AND(OR('1. Participant &amp; Project Info'!$B$18=index!$F$21,'1. Participant &amp; Project Info'!$B$18=index!$F$22),OR(ISBLANK('2. RPS Generation'!C18518),'2. RPS Generation'!C18518&gt;'1. Participant &amp; Project Info'!$B$38,'2. RPS Generation'!C18518&lt;0)),TRUE,FALSE)</f>
        <v>0</v>
      </c>
      <c r="O18508">
        <f t="shared" si="300"/>
        <v>0</v>
      </c>
    </row>
    <row r="18509" spans="13:15" x14ac:dyDescent="0.25">
      <c r="M18509" s="288" t="b">
        <f>IF(AND(OR('1. Participant &amp; Project Info'!$B$18=index!$F$21,'1. Participant &amp; Project Info'!$B$18=index!$F$22),OR(ISBLANK('2. RPS Generation'!C18519),'2. RPS Generation'!C18519&gt;'1. Participant &amp; Project Info'!$B$38,'2. RPS Generation'!C18519&lt;0)),TRUE,FALSE)</f>
        <v>0</v>
      </c>
      <c r="O18509">
        <f t="shared" si="300"/>
        <v>0</v>
      </c>
    </row>
    <row r="18510" spans="13:15" x14ac:dyDescent="0.25">
      <c r="M18510" s="288" t="b">
        <f>IF(AND(OR('1. Participant &amp; Project Info'!$B$18=index!$F$21,'1. Participant &amp; Project Info'!$B$18=index!$F$22),OR(ISBLANK('2. RPS Generation'!C18520),'2. RPS Generation'!C18520&gt;'1. Participant &amp; Project Info'!$B$38,'2. RPS Generation'!C18520&lt;0)),TRUE,FALSE)</f>
        <v>0</v>
      </c>
      <c r="O18510">
        <f t="shared" si="300"/>
        <v>0</v>
      </c>
    </row>
    <row r="18511" spans="13:15" x14ac:dyDescent="0.25">
      <c r="M18511" s="288" t="b">
        <f>IF(AND(OR('1. Participant &amp; Project Info'!$B$18=index!$F$21,'1. Participant &amp; Project Info'!$B$18=index!$F$22),OR(ISBLANK('2. RPS Generation'!C18521),'2. RPS Generation'!C18521&gt;'1. Participant &amp; Project Info'!$B$38,'2. RPS Generation'!C18521&lt;0)),TRUE,FALSE)</f>
        <v>0</v>
      </c>
      <c r="O18511">
        <f t="shared" si="300"/>
        <v>0</v>
      </c>
    </row>
    <row r="18512" spans="13:15" x14ac:dyDescent="0.25">
      <c r="M18512" s="288" t="b">
        <f>IF(AND(OR('1. Participant &amp; Project Info'!$B$18=index!$F$21,'1. Participant &amp; Project Info'!$B$18=index!$F$22),OR(ISBLANK('2. RPS Generation'!C18522),'2. RPS Generation'!C18522&gt;'1. Participant &amp; Project Info'!$B$38,'2. RPS Generation'!C18522&lt;0)),TRUE,FALSE)</f>
        <v>0</v>
      </c>
      <c r="O18512">
        <f t="shared" si="300"/>
        <v>0</v>
      </c>
    </row>
    <row r="18513" spans="13:15" x14ac:dyDescent="0.25">
      <c r="M18513" s="288" t="b">
        <f>IF(AND(OR('1. Participant &amp; Project Info'!$B$18=index!$F$21,'1. Participant &amp; Project Info'!$B$18=index!$F$22),OR(ISBLANK('2. RPS Generation'!C18523),'2. RPS Generation'!C18523&gt;'1. Participant &amp; Project Info'!$B$38,'2. RPS Generation'!C18523&lt;0)),TRUE,FALSE)</f>
        <v>0</v>
      </c>
      <c r="O18513">
        <f t="shared" si="300"/>
        <v>0</v>
      </c>
    </row>
    <row r="18514" spans="13:15" x14ac:dyDescent="0.25">
      <c r="M18514" s="288" t="b">
        <f>IF(AND(OR('1. Participant &amp; Project Info'!$B$18=index!$F$21,'1. Participant &amp; Project Info'!$B$18=index!$F$22),OR(ISBLANK('2. RPS Generation'!C18524),'2. RPS Generation'!C18524&gt;'1. Participant &amp; Project Info'!$B$38,'2. RPS Generation'!C18524&lt;0)),TRUE,FALSE)</f>
        <v>0</v>
      </c>
      <c r="O18514">
        <f t="shared" si="300"/>
        <v>0</v>
      </c>
    </row>
    <row r="18515" spans="13:15" x14ac:dyDescent="0.25">
      <c r="M18515" s="288" t="b">
        <f>IF(AND(OR('1. Participant &amp; Project Info'!$B$18=index!$F$21,'1. Participant &amp; Project Info'!$B$18=index!$F$22),OR(ISBLANK('2. RPS Generation'!C18525),'2. RPS Generation'!C18525&gt;'1. Participant &amp; Project Info'!$B$38,'2. RPS Generation'!C18525&lt;0)),TRUE,FALSE)</f>
        <v>0</v>
      </c>
      <c r="O18515">
        <f t="shared" si="300"/>
        <v>0</v>
      </c>
    </row>
    <row r="18516" spans="13:15" x14ac:dyDescent="0.25">
      <c r="M18516" s="288" t="b">
        <f>IF(AND(OR('1. Participant &amp; Project Info'!$B$18=index!$F$21,'1. Participant &amp; Project Info'!$B$18=index!$F$22),OR(ISBLANK('2. RPS Generation'!C18526),'2. RPS Generation'!C18526&gt;'1. Participant &amp; Project Info'!$B$38,'2. RPS Generation'!C18526&lt;0)),TRUE,FALSE)</f>
        <v>0</v>
      </c>
      <c r="O18516">
        <f t="shared" si="300"/>
        <v>0</v>
      </c>
    </row>
    <row r="18517" spans="13:15" x14ac:dyDescent="0.25">
      <c r="M18517" s="288" t="b">
        <f>IF(AND(OR('1. Participant &amp; Project Info'!$B$18=index!$F$21,'1. Participant &amp; Project Info'!$B$18=index!$F$22),OR(ISBLANK('2. RPS Generation'!C18527),'2. RPS Generation'!C18527&gt;'1. Participant &amp; Project Info'!$B$38,'2. RPS Generation'!C18527&lt;0)),TRUE,FALSE)</f>
        <v>0</v>
      </c>
      <c r="O18517">
        <f t="shared" si="300"/>
        <v>0</v>
      </c>
    </row>
    <row r="18518" spans="13:15" x14ac:dyDescent="0.25">
      <c r="M18518" s="288" t="b">
        <f>IF(AND(OR('1. Participant &amp; Project Info'!$B$18=index!$F$21,'1. Participant &amp; Project Info'!$B$18=index!$F$22),OR(ISBLANK('2. RPS Generation'!C18528),'2. RPS Generation'!C18528&gt;'1. Participant &amp; Project Info'!$B$38,'2. RPS Generation'!C18528&lt;0)),TRUE,FALSE)</f>
        <v>0</v>
      </c>
      <c r="O18518">
        <f t="shared" si="300"/>
        <v>0</v>
      </c>
    </row>
    <row r="18519" spans="13:15" x14ac:dyDescent="0.25">
      <c r="M18519" s="288" t="b">
        <f>IF(AND(OR('1. Participant &amp; Project Info'!$B$18=index!$F$21,'1. Participant &amp; Project Info'!$B$18=index!$F$22),OR(ISBLANK('2. RPS Generation'!C18529),'2. RPS Generation'!C18529&gt;'1. Participant &amp; Project Info'!$B$38,'2. RPS Generation'!C18529&lt;0)),TRUE,FALSE)</f>
        <v>0</v>
      </c>
      <c r="O18519">
        <f t="shared" si="300"/>
        <v>0</v>
      </c>
    </row>
    <row r="18520" spans="13:15" x14ac:dyDescent="0.25">
      <c r="M18520" s="288" t="b">
        <f>IF(AND(OR('1. Participant &amp; Project Info'!$B$18=index!$F$21,'1. Participant &amp; Project Info'!$B$18=index!$F$22),OR(ISBLANK('2. RPS Generation'!C18530),'2. RPS Generation'!C18530&gt;'1. Participant &amp; Project Info'!$B$38,'2. RPS Generation'!C18530&lt;0)),TRUE,FALSE)</f>
        <v>0</v>
      </c>
      <c r="O18520">
        <f t="shared" si="300"/>
        <v>0</v>
      </c>
    </row>
    <row r="18521" spans="13:15" x14ac:dyDescent="0.25">
      <c r="M18521" s="288" t="b">
        <f>IF(AND(OR('1. Participant &amp; Project Info'!$B$18=index!$F$21,'1. Participant &amp; Project Info'!$B$18=index!$F$22),OR(ISBLANK('2. RPS Generation'!C18531),'2. RPS Generation'!C18531&gt;'1. Participant &amp; Project Info'!$B$38,'2. RPS Generation'!C18531&lt;0)),TRUE,FALSE)</f>
        <v>0</v>
      </c>
      <c r="O18521">
        <f t="shared" si="300"/>
        <v>0</v>
      </c>
    </row>
    <row r="18522" spans="13:15" x14ac:dyDescent="0.25">
      <c r="M18522" s="288" t="b">
        <f>IF(AND(OR('1. Participant &amp; Project Info'!$B$18=index!$F$21,'1. Participant &amp; Project Info'!$B$18=index!$F$22),OR(ISBLANK('2. RPS Generation'!C18532),'2. RPS Generation'!C18532&gt;'1. Participant &amp; Project Info'!$B$38,'2. RPS Generation'!C18532&lt;0)),TRUE,FALSE)</f>
        <v>0</v>
      </c>
      <c r="O18522">
        <f t="shared" si="300"/>
        <v>0</v>
      </c>
    </row>
    <row r="18523" spans="13:15" x14ac:dyDescent="0.25">
      <c r="M18523" s="288" t="b">
        <f>IF(AND(OR('1. Participant &amp; Project Info'!$B$18=index!$F$21,'1. Participant &amp; Project Info'!$B$18=index!$F$22),OR(ISBLANK('2. RPS Generation'!C18533),'2. RPS Generation'!C18533&gt;'1. Participant &amp; Project Info'!$B$38,'2. RPS Generation'!C18533&lt;0)),TRUE,FALSE)</f>
        <v>0</v>
      </c>
      <c r="O18523">
        <f t="shared" si="300"/>
        <v>0</v>
      </c>
    </row>
    <row r="18524" spans="13:15" x14ac:dyDescent="0.25">
      <c r="M18524" s="288" t="b">
        <f>IF(AND(OR('1. Participant &amp; Project Info'!$B$18=index!$F$21,'1. Participant &amp; Project Info'!$B$18=index!$F$22),OR(ISBLANK('2. RPS Generation'!C18534),'2. RPS Generation'!C18534&gt;'1. Participant &amp; Project Info'!$B$38,'2. RPS Generation'!C18534&lt;0)),TRUE,FALSE)</f>
        <v>0</v>
      </c>
      <c r="O18524">
        <f t="shared" si="300"/>
        <v>0</v>
      </c>
    </row>
    <row r="18525" spans="13:15" x14ac:dyDescent="0.25">
      <c r="M18525" s="288" t="b">
        <f>IF(AND(OR('1. Participant &amp; Project Info'!$B$18=index!$F$21,'1. Participant &amp; Project Info'!$B$18=index!$F$22),OR(ISBLANK('2. RPS Generation'!C18535),'2. RPS Generation'!C18535&gt;'1. Participant &amp; Project Info'!$B$38,'2. RPS Generation'!C18535&lt;0)),TRUE,FALSE)</f>
        <v>0</v>
      </c>
      <c r="O18525">
        <f t="shared" si="300"/>
        <v>0</v>
      </c>
    </row>
    <row r="18526" spans="13:15" x14ac:dyDescent="0.25">
      <c r="M18526" s="288" t="b">
        <f>IF(AND(OR('1. Participant &amp; Project Info'!$B$18=index!$F$21,'1. Participant &amp; Project Info'!$B$18=index!$F$22),OR(ISBLANK('2. RPS Generation'!C18536),'2. RPS Generation'!C18536&gt;'1. Participant &amp; Project Info'!$B$38,'2. RPS Generation'!C18536&lt;0)),TRUE,FALSE)</f>
        <v>0</v>
      </c>
      <c r="O18526">
        <f t="shared" si="300"/>
        <v>0</v>
      </c>
    </row>
    <row r="18527" spans="13:15" x14ac:dyDescent="0.25">
      <c r="M18527" s="288" t="b">
        <f>IF(AND(OR('1. Participant &amp; Project Info'!$B$18=index!$F$21,'1. Participant &amp; Project Info'!$B$18=index!$F$22),OR(ISBLANK('2. RPS Generation'!C18537),'2. RPS Generation'!C18537&gt;'1. Participant &amp; Project Info'!$B$38,'2. RPS Generation'!C18537&lt;0)),TRUE,FALSE)</f>
        <v>0</v>
      </c>
      <c r="O18527">
        <f t="shared" si="300"/>
        <v>0</v>
      </c>
    </row>
    <row r="18528" spans="13:15" x14ac:dyDescent="0.25">
      <c r="M18528" s="288" t="b">
        <f>IF(AND(OR('1. Participant &amp; Project Info'!$B$18=index!$F$21,'1. Participant &amp; Project Info'!$B$18=index!$F$22),OR(ISBLANK('2. RPS Generation'!C18538),'2. RPS Generation'!C18538&gt;'1. Participant &amp; Project Info'!$B$38,'2. RPS Generation'!C18538&lt;0)),TRUE,FALSE)</f>
        <v>0</v>
      </c>
      <c r="O18528">
        <f t="shared" si="300"/>
        <v>0</v>
      </c>
    </row>
    <row r="18529" spans="13:15" x14ac:dyDescent="0.25">
      <c r="M18529" s="288" t="b">
        <f>IF(AND(OR('1. Participant &amp; Project Info'!$B$18=index!$F$21,'1. Participant &amp; Project Info'!$B$18=index!$F$22),OR(ISBLANK('2. RPS Generation'!C18539),'2. RPS Generation'!C18539&gt;'1. Participant &amp; Project Info'!$B$38,'2. RPS Generation'!C18539&lt;0)),TRUE,FALSE)</f>
        <v>0</v>
      </c>
      <c r="O18529">
        <f t="shared" si="300"/>
        <v>0</v>
      </c>
    </row>
    <row r="18530" spans="13:15" x14ac:dyDescent="0.25">
      <c r="M18530" s="288" t="b">
        <f>IF(AND(OR('1. Participant &amp; Project Info'!$B$18=index!$F$21,'1. Participant &amp; Project Info'!$B$18=index!$F$22),OR(ISBLANK('2. RPS Generation'!C18540),'2. RPS Generation'!C18540&gt;'1. Participant &amp; Project Info'!$B$38,'2. RPS Generation'!C18540&lt;0)),TRUE,FALSE)</f>
        <v>0</v>
      </c>
      <c r="O18530">
        <f t="shared" si="300"/>
        <v>0</v>
      </c>
    </row>
    <row r="18531" spans="13:15" x14ac:dyDescent="0.25">
      <c r="M18531" s="288" t="b">
        <f>IF(AND(OR('1. Participant &amp; Project Info'!$B$18=index!$F$21,'1. Participant &amp; Project Info'!$B$18=index!$F$22),OR(ISBLANK('2. RPS Generation'!C18541),'2. RPS Generation'!C18541&gt;'1. Participant &amp; Project Info'!$B$38,'2. RPS Generation'!C18541&lt;0)),TRUE,FALSE)</f>
        <v>0</v>
      </c>
      <c r="O18531">
        <f t="shared" si="300"/>
        <v>0</v>
      </c>
    </row>
    <row r="18532" spans="13:15" x14ac:dyDescent="0.25">
      <c r="M18532" s="288" t="b">
        <f>IF(AND(OR('1. Participant &amp; Project Info'!$B$18=index!$F$21,'1. Participant &amp; Project Info'!$B$18=index!$F$22),OR(ISBLANK('2. RPS Generation'!C18542),'2. RPS Generation'!C18542&gt;'1. Participant &amp; Project Info'!$B$38,'2. RPS Generation'!C18542&lt;0)),TRUE,FALSE)</f>
        <v>0</v>
      </c>
      <c r="O18532">
        <f t="shared" si="300"/>
        <v>0</v>
      </c>
    </row>
    <row r="18533" spans="13:15" x14ac:dyDescent="0.25">
      <c r="M18533" s="288" t="b">
        <f>IF(AND(OR('1. Participant &amp; Project Info'!$B$18=index!$F$21,'1. Participant &amp; Project Info'!$B$18=index!$F$22),OR(ISBLANK('2. RPS Generation'!C18543),'2. RPS Generation'!C18543&gt;'1. Participant &amp; Project Info'!$B$38,'2. RPS Generation'!C18543&lt;0)),TRUE,FALSE)</f>
        <v>0</v>
      </c>
      <c r="O18533">
        <f t="shared" si="300"/>
        <v>0</v>
      </c>
    </row>
    <row r="18534" spans="13:15" x14ac:dyDescent="0.25">
      <c r="M18534" s="288" t="b">
        <f>IF(AND(OR('1. Participant &amp; Project Info'!$B$18=index!$F$21,'1. Participant &amp; Project Info'!$B$18=index!$F$22),OR(ISBLANK('2. RPS Generation'!C18544),'2. RPS Generation'!C18544&gt;'1. Participant &amp; Project Info'!$B$38,'2. RPS Generation'!C18544&lt;0)),TRUE,FALSE)</f>
        <v>0</v>
      </c>
      <c r="O18534">
        <f t="shared" si="300"/>
        <v>0</v>
      </c>
    </row>
    <row r="18535" spans="13:15" x14ac:dyDescent="0.25">
      <c r="M18535" s="288" t="b">
        <f>IF(AND(OR('1. Participant &amp; Project Info'!$B$18=index!$F$21,'1. Participant &amp; Project Info'!$B$18=index!$F$22),OR(ISBLANK('2. RPS Generation'!C18545),'2. RPS Generation'!C18545&gt;'1. Participant &amp; Project Info'!$B$38,'2. RPS Generation'!C18545&lt;0)),TRUE,FALSE)</f>
        <v>0</v>
      </c>
      <c r="O18535">
        <f t="shared" si="300"/>
        <v>0</v>
      </c>
    </row>
    <row r="18536" spans="13:15" x14ac:dyDescent="0.25">
      <c r="M18536" s="288" t="b">
        <f>IF(AND(OR('1. Participant &amp; Project Info'!$B$18=index!$F$21,'1. Participant &amp; Project Info'!$B$18=index!$F$22),OR(ISBLANK('2. RPS Generation'!C18546),'2. RPS Generation'!C18546&gt;'1. Participant &amp; Project Info'!$B$38,'2. RPS Generation'!C18546&lt;0)),TRUE,FALSE)</f>
        <v>0</v>
      </c>
      <c r="O18536">
        <f t="shared" si="300"/>
        <v>0</v>
      </c>
    </row>
    <row r="18537" spans="13:15" x14ac:dyDescent="0.25">
      <c r="M18537" s="288" t="b">
        <f>IF(AND(OR('1. Participant &amp; Project Info'!$B$18=index!$F$21,'1. Participant &amp; Project Info'!$B$18=index!$F$22),OR(ISBLANK('2. RPS Generation'!C18547),'2. RPS Generation'!C18547&gt;'1. Participant &amp; Project Info'!$B$38,'2. RPS Generation'!C18547&lt;0)),TRUE,FALSE)</f>
        <v>0</v>
      </c>
      <c r="O18537">
        <f t="shared" si="300"/>
        <v>0</v>
      </c>
    </row>
    <row r="18538" spans="13:15" x14ac:dyDescent="0.25">
      <c r="M18538" s="288" t="b">
        <f>IF(AND(OR('1. Participant &amp; Project Info'!$B$18=index!$F$21,'1. Participant &amp; Project Info'!$B$18=index!$F$22),OR(ISBLANK('2. RPS Generation'!C18548),'2. RPS Generation'!C18548&gt;'1. Participant &amp; Project Info'!$B$38,'2. RPS Generation'!C18548&lt;0)),TRUE,FALSE)</f>
        <v>0</v>
      </c>
      <c r="O18538">
        <f t="shared" si="300"/>
        <v>0</v>
      </c>
    </row>
    <row r="18539" spans="13:15" x14ac:dyDescent="0.25">
      <c r="M18539" s="288" t="b">
        <f>IF(AND(OR('1. Participant &amp; Project Info'!$B$18=index!$F$21,'1. Participant &amp; Project Info'!$B$18=index!$F$22),OR(ISBLANK('2. RPS Generation'!C18549),'2. RPS Generation'!C18549&gt;'1. Participant &amp; Project Info'!$B$38,'2. RPS Generation'!C18549&lt;0)),TRUE,FALSE)</f>
        <v>0</v>
      </c>
      <c r="O18539">
        <f t="shared" si="300"/>
        <v>0</v>
      </c>
    </row>
    <row r="18540" spans="13:15" x14ac:dyDescent="0.25">
      <c r="M18540" s="288" t="b">
        <f>IF(AND(OR('1. Participant &amp; Project Info'!$B$18=index!$F$21,'1. Participant &amp; Project Info'!$B$18=index!$F$22),OR(ISBLANK('2. RPS Generation'!C18550),'2. RPS Generation'!C18550&gt;'1. Participant &amp; Project Info'!$B$38,'2. RPS Generation'!C18550&lt;0)),TRUE,FALSE)</f>
        <v>0</v>
      </c>
      <c r="O18540">
        <f t="shared" si="300"/>
        <v>0</v>
      </c>
    </row>
    <row r="18541" spans="13:15" x14ac:dyDescent="0.25">
      <c r="M18541" s="288" t="b">
        <f>IF(AND(OR('1. Participant &amp; Project Info'!$B$18=index!$F$21,'1. Participant &amp; Project Info'!$B$18=index!$F$22),OR(ISBLANK('2. RPS Generation'!C18551),'2. RPS Generation'!C18551&gt;'1. Participant &amp; Project Info'!$B$38,'2. RPS Generation'!C18551&lt;0)),TRUE,FALSE)</f>
        <v>0</v>
      </c>
      <c r="O18541">
        <f t="shared" si="300"/>
        <v>0</v>
      </c>
    </row>
    <row r="18542" spans="13:15" x14ac:dyDescent="0.25">
      <c r="M18542" s="288" t="b">
        <f>IF(AND(OR('1. Participant &amp; Project Info'!$B$18=index!$F$21,'1. Participant &amp; Project Info'!$B$18=index!$F$22),OR(ISBLANK('2. RPS Generation'!C18552),'2. RPS Generation'!C18552&gt;'1. Participant &amp; Project Info'!$B$38,'2. RPS Generation'!C18552&lt;0)),TRUE,FALSE)</f>
        <v>0</v>
      </c>
      <c r="O18542">
        <f t="shared" ref="O18542:O18605" si="301">--OR(L18542,M18542,N18542)</f>
        <v>0</v>
      </c>
    </row>
    <row r="18543" spans="13:15" x14ac:dyDescent="0.25">
      <c r="M18543" s="288" t="b">
        <f>IF(AND(OR('1. Participant &amp; Project Info'!$B$18=index!$F$21,'1. Participant &amp; Project Info'!$B$18=index!$F$22),OR(ISBLANK('2. RPS Generation'!C18553),'2. RPS Generation'!C18553&gt;'1. Participant &amp; Project Info'!$B$38,'2. RPS Generation'!C18553&lt;0)),TRUE,FALSE)</f>
        <v>0</v>
      </c>
      <c r="O18543">
        <f t="shared" si="301"/>
        <v>0</v>
      </c>
    </row>
    <row r="18544" spans="13:15" x14ac:dyDescent="0.25">
      <c r="M18544" s="288" t="b">
        <f>IF(AND(OR('1. Participant &amp; Project Info'!$B$18=index!$F$21,'1. Participant &amp; Project Info'!$B$18=index!$F$22),OR(ISBLANK('2. RPS Generation'!C18554),'2. RPS Generation'!C18554&gt;'1. Participant &amp; Project Info'!$B$38,'2. RPS Generation'!C18554&lt;0)),TRUE,FALSE)</f>
        <v>0</v>
      </c>
      <c r="O18544">
        <f t="shared" si="301"/>
        <v>0</v>
      </c>
    </row>
    <row r="18545" spans="13:15" x14ac:dyDescent="0.25">
      <c r="M18545" s="288" t="b">
        <f>IF(AND(OR('1. Participant &amp; Project Info'!$B$18=index!$F$21,'1. Participant &amp; Project Info'!$B$18=index!$F$22),OR(ISBLANK('2. RPS Generation'!C18555),'2. RPS Generation'!C18555&gt;'1. Participant &amp; Project Info'!$B$38,'2. RPS Generation'!C18555&lt;0)),TRUE,FALSE)</f>
        <v>0</v>
      </c>
      <c r="O18545">
        <f t="shared" si="301"/>
        <v>0</v>
      </c>
    </row>
    <row r="18546" spans="13:15" x14ac:dyDescent="0.25">
      <c r="M18546" s="288" t="b">
        <f>IF(AND(OR('1. Participant &amp; Project Info'!$B$18=index!$F$21,'1. Participant &amp; Project Info'!$B$18=index!$F$22),OR(ISBLANK('2. RPS Generation'!C18556),'2. RPS Generation'!C18556&gt;'1. Participant &amp; Project Info'!$B$38,'2. RPS Generation'!C18556&lt;0)),TRUE,FALSE)</f>
        <v>0</v>
      </c>
      <c r="O18546">
        <f t="shared" si="301"/>
        <v>0</v>
      </c>
    </row>
    <row r="18547" spans="13:15" x14ac:dyDescent="0.25">
      <c r="M18547" s="288" t="b">
        <f>IF(AND(OR('1. Participant &amp; Project Info'!$B$18=index!$F$21,'1. Participant &amp; Project Info'!$B$18=index!$F$22),OR(ISBLANK('2. RPS Generation'!C18557),'2. RPS Generation'!C18557&gt;'1. Participant &amp; Project Info'!$B$38,'2. RPS Generation'!C18557&lt;0)),TRUE,FALSE)</f>
        <v>0</v>
      </c>
      <c r="O18547">
        <f t="shared" si="301"/>
        <v>0</v>
      </c>
    </row>
    <row r="18548" spans="13:15" x14ac:dyDescent="0.25">
      <c r="M18548" s="288" t="b">
        <f>IF(AND(OR('1. Participant &amp; Project Info'!$B$18=index!$F$21,'1. Participant &amp; Project Info'!$B$18=index!$F$22),OR(ISBLANK('2. RPS Generation'!C18558),'2. RPS Generation'!C18558&gt;'1. Participant &amp; Project Info'!$B$38,'2. RPS Generation'!C18558&lt;0)),TRUE,FALSE)</f>
        <v>0</v>
      </c>
      <c r="O18548">
        <f t="shared" si="301"/>
        <v>0</v>
      </c>
    </row>
    <row r="18549" spans="13:15" x14ac:dyDescent="0.25">
      <c r="M18549" s="288" t="b">
        <f>IF(AND(OR('1. Participant &amp; Project Info'!$B$18=index!$F$21,'1. Participant &amp; Project Info'!$B$18=index!$F$22),OR(ISBLANK('2. RPS Generation'!C18559),'2. RPS Generation'!C18559&gt;'1. Participant &amp; Project Info'!$B$38,'2. RPS Generation'!C18559&lt;0)),TRUE,FALSE)</f>
        <v>0</v>
      </c>
      <c r="O18549">
        <f t="shared" si="301"/>
        <v>0</v>
      </c>
    </row>
    <row r="18550" spans="13:15" x14ac:dyDescent="0.25">
      <c r="M18550" s="288" t="b">
        <f>IF(AND(OR('1. Participant &amp; Project Info'!$B$18=index!$F$21,'1. Participant &amp; Project Info'!$B$18=index!$F$22),OR(ISBLANK('2. RPS Generation'!C18560),'2. RPS Generation'!C18560&gt;'1. Participant &amp; Project Info'!$B$38,'2. RPS Generation'!C18560&lt;0)),TRUE,FALSE)</f>
        <v>0</v>
      </c>
      <c r="O18550">
        <f t="shared" si="301"/>
        <v>0</v>
      </c>
    </row>
    <row r="18551" spans="13:15" x14ac:dyDescent="0.25">
      <c r="M18551" s="288" t="b">
        <f>IF(AND(OR('1. Participant &amp; Project Info'!$B$18=index!$F$21,'1. Participant &amp; Project Info'!$B$18=index!$F$22),OR(ISBLANK('2. RPS Generation'!C18561),'2. RPS Generation'!C18561&gt;'1. Participant &amp; Project Info'!$B$38,'2. RPS Generation'!C18561&lt;0)),TRUE,FALSE)</f>
        <v>0</v>
      </c>
      <c r="O18551">
        <f t="shared" si="301"/>
        <v>0</v>
      </c>
    </row>
    <row r="18552" spans="13:15" x14ac:dyDescent="0.25">
      <c r="M18552" s="288" t="b">
        <f>IF(AND(OR('1. Participant &amp; Project Info'!$B$18=index!$F$21,'1. Participant &amp; Project Info'!$B$18=index!$F$22),OR(ISBLANK('2. RPS Generation'!C18562),'2. RPS Generation'!C18562&gt;'1. Participant &amp; Project Info'!$B$38,'2. RPS Generation'!C18562&lt;0)),TRUE,FALSE)</f>
        <v>0</v>
      </c>
      <c r="O18552">
        <f t="shared" si="301"/>
        <v>0</v>
      </c>
    </row>
    <row r="18553" spans="13:15" x14ac:dyDescent="0.25">
      <c r="M18553" s="288" t="b">
        <f>IF(AND(OR('1. Participant &amp; Project Info'!$B$18=index!$F$21,'1. Participant &amp; Project Info'!$B$18=index!$F$22),OR(ISBLANK('2. RPS Generation'!C18563),'2. RPS Generation'!C18563&gt;'1. Participant &amp; Project Info'!$B$38,'2. RPS Generation'!C18563&lt;0)),TRUE,FALSE)</f>
        <v>0</v>
      </c>
      <c r="O18553">
        <f t="shared" si="301"/>
        <v>0</v>
      </c>
    </row>
    <row r="18554" spans="13:15" x14ac:dyDescent="0.25">
      <c r="M18554" s="288" t="b">
        <f>IF(AND(OR('1. Participant &amp; Project Info'!$B$18=index!$F$21,'1. Participant &amp; Project Info'!$B$18=index!$F$22),OR(ISBLANK('2. RPS Generation'!C18564),'2. RPS Generation'!C18564&gt;'1. Participant &amp; Project Info'!$B$38,'2. RPS Generation'!C18564&lt;0)),TRUE,FALSE)</f>
        <v>0</v>
      </c>
      <c r="O18554">
        <f t="shared" si="301"/>
        <v>0</v>
      </c>
    </row>
    <row r="18555" spans="13:15" x14ac:dyDescent="0.25">
      <c r="M18555" s="288" t="b">
        <f>IF(AND(OR('1. Participant &amp; Project Info'!$B$18=index!$F$21,'1. Participant &amp; Project Info'!$B$18=index!$F$22),OR(ISBLANK('2. RPS Generation'!C18565),'2. RPS Generation'!C18565&gt;'1. Participant &amp; Project Info'!$B$38,'2. RPS Generation'!C18565&lt;0)),TRUE,FALSE)</f>
        <v>0</v>
      </c>
      <c r="O18555">
        <f t="shared" si="301"/>
        <v>0</v>
      </c>
    </row>
    <row r="18556" spans="13:15" x14ac:dyDescent="0.25">
      <c r="M18556" s="288" t="b">
        <f>IF(AND(OR('1. Participant &amp; Project Info'!$B$18=index!$F$21,'1. Participant &amp; Project Info'!$B$18=index!$F$22),OR(ISBLANK('2. RPS Generation'!C18566),'2. RPS Generation'!C18566&gt;'1. Participant &amp; Project Info'!$B$38,'2. RPS Generation'!C18566&lt;0)),TRUE,FALSE)</f>
        <v>0</v>
      </c>
      <c r="O18556">
        <f t="shared" si="301"/>
        <v>0</v>
      </c>
    </row>
    <row r="18557" spans="13:15" x14ac:dyDescent="0.25">
      <c r="M18557" s="288" t="b">
        <f>IF(AND(OR('1. Participant &amp; Project Info'!$B$18=index!$F$21,'1. Participant &amp; Project Info'!$B$18=index!$F$22),OR(ISBLANK('2. RPS Generation'!C18567),'2. RPS Generation'!C18567&gt;'1. Participant &amp; Project Info'!$B$38,'2. RPS Generation'!C18567&lt;0)),TRUE,FALSE)</f>
        <v>0</v>
      </c>
      <c r="O18557">
        <f t="shared" si="301"/>
        <v>0</v>
      </c>
    </row>
    <row r="18558" spans="13:15" x14ac:dyDescent="0.25">
      <c r="M18558" s="288" t="b">
        <f>IF(AND(OR('1. Participant &amp; Project Info'!$B$18=index!$F$21,'1. Participant &amp; Project Info'!$B$18=index!$F$22),OR(ISBLANK('2. RPS Generation'!C18568),'2. RPS Generation'!C18568&gt;'1. Participant &amp; Project Info'!$B$38,'2. RPS Generation'!C18568&lt;0)),TRUE,FALSE)</f>
        <v>0</v>
      </c>
      <c r="O18558">
        <f t="shared" si="301"/>
        <v>0</v>
      </c>
    </row>
    <row r="18559" spans="13:15" x14ac:dyDescent="0.25">
      <c r="M18559" s="288" t="b">
        <f>IF(AND(OR('1. Participant &amp; Project Info'!$B$18=index!$F$21,'1. Participant &amp; Project Info'!$B$18=index!$F$22),OR(ISBLANK('2. RPS Generation'!C18569),'2. RPS Generation'!C18569&gt;'1. Participant &amp; Project Info'!$B$38,'2. RPS Generation'!C18569&lt;0)),TRUE,FALSE)</f>
        <v>0</v>
      </c>
      <c r="O18559">
        <f t="shared" si="301"/>
        <v>0</v>
      </c>
    </row>
    <row r="18560" spans="13:15" x14ac:dyDescent="0.25">
      <c r="M18560" s="288" t="b">
        <f>IF(AND(OR('1. Participant &amp; Project Info'!$B$18=index!$F$21,'1. Participant &amp; Project Info'!$B$18=index!$F$22),OR(ISBLANK('2. RPS Generation'!C18570),'2. RPS Generation'!C18570&gt;'1. Participant &amp; Project Info'!$B$38,'2. RPS Generation'!C18570&lt;0)),TRUE,FALSE)</f>
        <v>0</v>
      </c>
      <c r="O18560">
        <f t="shared" si="301"/>
        <v>0</v>
      </c>
    </row>
    <row r="18561" spans="13:15" x14ac:dyDescent="0.25">
      <c r="M18561" s="288" t="b">
        <f>IF(AND(OR('1. Participant &amp; Project Info'!$B$18=index!$F$21,'1. Participant &amp; Project Info'!$B$18=index!$F$22),OR(ISBLANK('2. RPS Generation'!C18571),'2. RPS Generation'!C18571&gt;'1. Participant &amp; Project Info'!$B$38,'2. RPS Generation'!C18571&lt;0)),TRUE,FALSE)</f>
        <v>0</v>
      </c>
      <c r="O18561">
        <f t="shared" si="301"/>
        <v>0</v>
      </c>
    </row>
    <row r="18562" spans="13:15" x14ac:dyDescent="0.25">
      <c r="M18562" s="288" t="b">
        <f>IF(AND(OR('1. Participant &amp; Project Info'!$B$18=index!$F$21,'1. Participant &amp; Project Info'!$B$18=index!$F$22),OR(ISBLANK('2. RPS Generation'!C18572),'2. RPS Generation'!C18572&gt;'1. Participant &amp; Project Info'!$B$38,'2. RPS Generation'!C18572&lt;0)),TRUE,FALSE)</f>
        <v>0</v>
      </c>
      <c r="O18562">
        <f t="shared" si="301"/>
        <v>0</v>
      </c>
    </row>
    <row r="18563" spans="13:15" x14ac:dyDescent="0.25">
      <c r="M18563" s="288" t="b">
        <f>IF(AND(OR('1. Participant &amp; Project Info'!$B$18=index!$F$21,'1. Participant &amp; Project Info'!$B$18=index!$F$22),OR(ISBLANK('2. RPS Generation'!C18573),'2. RPS Generation'!C18573&gt;'1. Participant &amp; Project Info'!$B$38,'2. RPS Generation'!C18573&lt;0)),TRUE,FALSE)</f>
        <v>0</v>
      </c>
      <c r="O18563">
        <f t="shared" si="301"/>
        <v>0</v>
      </c>
    </row>
    <row r="18564" spans="13:15" x14ac:dyDescent="0.25">
      <c r="M18564" s="288" t="b">
        <f>IF(AND(OR('1. Participant &amp; Project Info'!$B$18=index!$F$21,'1. Participant &amp; Project Info'!$B$18=index!$F$22),OR(ISBLANK('2. RPS Generation'!C18574),'2. RPS Generation'!C18574&gt;'1. Participant &amp; Project Info'!$B$38,'2. RPS Generation'!C18574&lt;0)),TRUE,FALSE)</f>
        <v>0</v>
      </c>
      <c r="O18564">
        <f t="shared" si="301"/>
        <v>0</v>
      </c>
    </row>
    <row r="18565" spans="13:15" x14ac:dyDescent="0.25">
      <c r="M18565" s="288" t="b">
        <f>IF(AND(OR('1. Participant &amp; Project Info'!$B$18=index!$F$21,'1. Participant &amp; Project Info'!$B$18=index!$F$22),OR(ISBLANK('2. RPS Generation'!C18575),'2. RPS Generation'!C18575&gt;'1. Participant &amp; Project Info'!$B$38,'2. RPS Generation'!C18575&lt;0)),TRUE,FALSE)</f>
        <v>0</v>
      </c>
      <c r="O18565">
        <f t="shared" si="301"/>
        <v>0</v>
      </c>
    </row>
    <row r="18566" spans="13:15" x14ac:dyDescent="0.25">
      <c r="M18566" s="288" t="b">
        <f>IF(AND(OR('1. Participant &amp; Project Info'!$B$18=index!$F$21,'1. Participant &amp; Project Info'!$B$18=index!$F$22),OR(ISBLANK('2. RPS Generation'!C18576),'2. RPS Generation'!C18576&gt;'1. Participant &amp; Project Info'!$B$38,'2. RPS Generation'!C18576&lt;0)),TRUE,FALSE)</f>
        <v>0</v>
      </c>
      <c r="O18566">
        <f t="shared" si="301"/>
        <v>0</v>
      </c>
    </row>
    <row r="18567" spans="13:15" x14ac:dyDescent="0.25">
      <c r="M18567" s="288" t="b">
        <f>IF(AND(OR('1. Participant &amp; Project Info'!$B$18=index!$F$21,'1. Participant &amp; Project Info'!$B$18=index!$F$22),OR(ISBLANK('2. RPS Generation'!C18577),'2. RPS Generation'!C18577&gt;'1. Participant &amp; Project Info'!$B$38,'2. RPS Generation'!C18577&lt;0)),TRUE,FALSE)</f>
        <v>0</v>
      </c>
      <c r="O18567">
        <f t="shared" si="301"/>
        <v>0</v>
      </c>
    </row>
    <row r="18568" spans="13:15" x14ac:dyDescent="0.25">
      <c r="M18568" s="288" t="b">
        <f>IF(AND(OR('1. Participant &amp; Project Info'!$B$18=index!$F$21,'1. Participant &amp; Project Info'!$B$18=index!$F$22),OR(ISBLANK('2. RPS Generation'!C18578),'2. RPS Generation'!C18578&gt;'1. Participant &amp; Project Info'!$B$38,'2. RPS Generation'!C18578&lt;0)),TRUE,FALSE)</f>
        <v>0</v>
      </c>
      <c r="O18568">
        <f t="shared" si="301"/>
        <v>0</v>
      </c>
    </row>
    <row r="18569" spans="13:15" x14ac:dyDescent="0.25">
      <c r="M18569" s="288" t="b">
        <f>IF(AND(OR('1. Participant &amp; Project Info'!$B$18=index!$F$21,'1. Participant &amp; Project Info'!$B$18=index!$F$22),OR(ISBLANK('2. RPS Generation'!C18579),'2. RPS Generation'!C18579&gt;'1. Participant &amp; Project Info'!$B$38,'2. RPS Generation'!C18579&lt;0)),TRUE,FALSE)</f>
        <v>0</v>
      </c>
      <c r="O18569">
        <f t="shared" si="301"/>
        <v>0</v>
      </c>
    </row>
    <row r="18570" spans="13:15" x14ac:dyDescent="0.25">
      <c r="M18570" s="288" t="b">
        <f>IF(AND(OR('1. Participant &amp; Project Info'!$B$18=index!$F$21,'1. Participant &amp; Project Info'!$B$18=index!$F$22),OR(ISBLANK('2. RPS Generation'!C18580),'2. RPS Generation'!C18580&gt;'1. Participant &amp; Project Info'!$B$38,'2. RPS Generation'!C18580&lt;0)),TRUE,FALSE)</f>
        <v>0</v>
      </c>
      <c r="O18570">
        <f t="shared" si="301"/>
        <v>0</v>
      </c>
    </row>
    <row r="18571" spans="13:15" x14ac:dyDescent="0.25">
      <c r="M18571" s="288" t="b">
        <f>IF(AND(OR('1. Participant &amp; Project Info'!$B$18=index!$F$21,'1. Participant &amp; Project Info'!$B$18=index!$F$22),OR(ISBLANK('2. RPS Generation'!C18581),'2. RPS Generation'!C18581&gt;'1. Participant &amp; Project Info'!$B$38,'2. RPS Generation'!C18581&lt;0)),TRUE,FALSE)</f>
        <v>0</v>
      </c>
      <c r="O18571">
        <f t="shared" si="301"/>
        <v>0</v>
      </c>
    </row>
    <row r="18572" spans="13:15" x14ac:dyDescent="0.25">
      <c r="M18572" s="288" t="b">
        <f>IF(AND(OR('1. Participant &amp; Project Info'!$B$18=index!$F$21,'1. Participant &amp; Project Info'!$B$18=index!$F$22),OR(ISBLANK('2. RPS Generation'!C18582),'2. RPS Generation'!C18582&gt;'1. Participant &amp; Project Info'!$B$38,'2. RPS Generation'!C18582&lt;0)),TRUE,FALSE)</f>
        <v>0</v>
      </c>
      <c r="O18572">
        <f t="shared" si="301"/>
        <v>0</v>
      </c>
    </row>
    <row r="18573" spans="13:15" x14ac:dyDescent="0.25">
      <c r="M18573" s="288" t="b">
        <f>IF(AND(OR('1. Participant &amp; Project Info'!$B$18=index!$F$21,'1. Participant &amp; Project Info'!$B$18=index!$F$22),OR(ISBLANK('2. RPS Generation'!C18583),'2. RPS Generation'!C18583&gt;'1. Participant &amp; Project Info'!$B$38,'2. RPS Generation'!C18583&lt;0)),TRUE,FALSE)</f>
        <v>0</v>
      </c>
      <c r="O18573">
        <f t="shared" si="301"/>
        <v>0</v>
      </c>
    </row>
    <row r="18574" spans="13:15" x14ac:dyDescent="0.25">
      <c r="M18574" s="288" t="b">
        <f>IF(AND(OR('1. Participant &amp; Project Info'!$B$18=index!$F$21,'1. Participant &amp; Project Info'!$B$18=index!$F$22),OR(ISBLANK('2. RPS Generation'!C18584),'2. RPS Generation'!C18584&gt;'1. Participant &amp; Project Info'!$B$38,'2. RPS Generation'!C18584&lt;0)),TRUE,FALSE)</f>
        <v>0</v>
      </c>
      <c r="O18574">
        <f t="shared" si="301"/>
        <v>0</v>
      </c>
    </row>
    <row r="18575" spans="13:15" x14ac:dyDescent="0.25">
      <c r="M18575" s="288" t="b">
        <f>IF(AND(OR('1. Participant &amp; Project Info'!$B$18=index!$F$21,'1. Participant &amp; Project Info'!$B$18=index!$F$22),OR(ISBLANK('2. RPS Generation'!C18585),'2. RPS Generation'!C18585&gt;'1. Participant &amp; Project Info'!$B$38,'2. RPS Generation'!C18585&lt;0)),TRUE,FALSE)</f>
        <v>0</v>
      </c>
      <c r="O18575">
        <f t="shared" si="301"/>
        <v>0</v>
      </c>
    </row>
    <row r="18576" spans="13:15" x14ac:dyDescent="0.25">
      <c r="M18576" s="288" t="b">
        <f>IF(AND(OR('1. Participant &amp; Project Info'!$B$18=index!$F$21,'1. Participant &amp; Project Info'!$B$18=index!$F$22),OR(ISBLANK('2. RPS Generation'!C18586),'2. RPS Generation'!C18586&gt;'1. Participant &amp; Project Info'!$B$38,'2. RPS Generation'!C18586&lt;0)),TRUE,FALSE)</f>
        <v>0</v>
      </c>
      <c r="O18576">
        <f t="shared" si="301"/>
        <v>0</v>
      </c>
    </row>
    <row r="18577" spans="13:15" x14ac:dyDescent="0.25">
      <c r="M18577" s="288" t="b">
        <f>IF(AND(OR('1. Participant &amp; Project Info'!$B$18=index!$F$21,'1. Participant &amp; Project Info'!$B$18=index!$F$22),OR(ISBLANK('2. RPS Generation'!C18587),'2. RPS Generation'!C18587&gt;'1. Participant &amp; Project Info'!$B$38,'2. RPS Generation'!C18587&lt;0)),TRUE,FALSE)</f>
        <v>0</v>
      </c>
      <c r="O18577">
        <f t="shared" si="301"/>
        <v>0</v>
      </c>
    </row>
    <row r="18578" spans="13:15" x14ac:dyDescent="0.25">
      <c r="M18578" s="288" t="b">
        <f>IF(AND(OR('1. Participant &amp; Project Info'!$B$18=index!$F$21,'1. Participant &amp; Project Info'!$B$18=index!$F$22),OR(ISBLANK('2. RPS Generation'!C18588),'2. RPS Generation'!C18588&gt;'1. Participant &amp; Project Info'!$B$38,'2. RPS Generation'!C18588&lt;0)),TRUE,FALSE)</f>
        <v>0</v>
      </c>
      <c r="O18578">
        <f t="shared" si="301"/>
        <v>0</v>
      </c>
    </row>
    <row r="18579" spans="13:15" x14ac:dyDescent="0.25">
      <c r="M18579" s="288" t="b">
        <f>IF(AND(OR('1. Participant &amp; Project Info'!$B$18=index!$F$21,'1. Participant &amp; Project Info'!$B$18=index!$F$22),OR(ISBLANK('2. RPS Generation'!C18589),'2. RPS Generation'!C18589&gt;'1. Participant &amp; Project Info'!$B$38,'2. RPS Generation'!C18589&lt;0)),TRUE,FALSE)</f>
        <v>0</v>
      </c>
      <c r="O18579">
        <f t="shared" si="301"/>
        <v>0</v>
      </c>
    </row>
    <row r="18580" spans="13:15" x14ac:dyDescent="0.25">
      <c r="M18580" s="288" t="b">
        <f>IF(AND(OR('1. Participant &amp; Project Info'!$B$18=index!$F$21,'1. Participant &amp; Project Info'!$B$18=index!$F$22),OR(ISBLANK('2. RPS Generation'!C18590),'2. RPS Generation'!C18590&gt;'1. Participant &amp; Project Info'!$B$38,'2. RPS Generation'!C18590&lt;0)),TRUE,FALSE)</f>
        <v>0</v>
      </c>
      <c r="O18580">
        <f t="shared" si="301"/>
        <v>0</v>
      </c>
    </row>
    <row r="18581" spans="13:15" x14ac:dyDescent="0.25">
      <c r="M18581" s="288" t="b">
        <f>IF(AND(OR('1. Participant &amp; Project Info'!$B$18=index!$F$21,'1. Participant &amp; Project Info'!$B$18=index!$F$22),OR(ISBLANK('2. RPS Generation'!C18591),'2. RPS Generation'!C18591&gt;'1. Participant &amp; Project Info'!$B$38,'2. RPS Generation'!C18591&lt;0)),TRUE,FALSE)</f>
        <v>0</v>
      </c>
      <c r="O18581">
        <f t="shared" si="301"/>
        <v>0</v>
      </c>
    </row>
    <row r="18582" spans="13:15" x14ac:dyDescent="0.25">
      <c r="M18582" s="288" t="b">
        <f>IF(AND(OR('1. Participant &amp; Project Info'!$B$18=index!$F$21,'1. Participant &amp; Project Info'!$B$18=index!$F$22),OR(ISBLANK('2. RPS Generation'!C18592),'2. RPS Generation'!C18592&gt;'1. Participant &amp; Project Info'!$B$38,'2. RPS Generation'!C18592&lt;0)),TRUE,FALSE)</f>
        <v>0</v>
      </c>
      <c r="O18582">
        <f t="shared" si="301"/>
        <v>0</v>
      </c>
    </row>
    <row r="18583" spans="13:15" x14ac:dyDescent="0.25">
      <c r="M18583" s="288" t="b">
        <f>IF(AND(OR('1. Participant &amp; Project Info'!$B$18=index!$F$21,'1. Participant &amp; Project Info'!$B$18=index!$F$22),OR(ISBLANK('2. RPS Generation'!C18593),'2. RPS Generation'!C18593&gt;'1. Participant &amp; Project Info'!$B$38,'2. RPS Generation'!C18593&lt;0)),TRUE,FALSE)</f>
        <v>0</v>
      </c>
      <c r="O18583">
        <f t="shared" si="301"/>
        <v>0</v>
      </c>
    </row>
    <row r="18584" spans="13:15" x14ac:dyDescent="0.25">
      <c r="M18584" s="288" t="b">
        <f>IF(AND(OR('1. Participant &amp; Project Info'!$B$18=index!$F$21,'1. Participant &amp; Project Info'!$B$18=index!$F$22),OR(ISBLANK('2. RPS Generation'!C18594),'2. RPS Generation'!C18594&gt;'1. Participant &amp; Project Info'!$B$38,'2. RPS Generation'!C18594&lt;0)),TRUE,FALSE)</f>
        <v>0</v>
      </c>
      <c r="O18584">
        <f t="shared" si="301"/>
        <v>0</v>
      </c>
    </row>
    <row r="18585" spans="13:15" x14ac:dyDescent="0.25">
      <c r="M18585" s="288" t="b">
        <f>IF(AND(OR('1. Participant &amp; Project Info'!$B$18=index!$F$21,'1. Participant &amp; Project Info'!$B$18=index!$F$22),OR(ISBLANK('2. RPS Generation'!C18595),'2. RPS Generation'!C18595&gt;'1. Participant &amp; Project Info'!$B$38,'2. RPS Generation'!C18595&lt;0)),TRUE,FALSE)</f>
        <v>0</v>
      </c>
      <c r="O18585">
        <f t="shared" si="301"/>
        <v>0</v>
      </c>
    </row>
    <row r="18586" spans="13:15" x14ac:dyDescent="0.25">
      <c r="M18586" s="288" t="b">
        <f>IF(AND(OR('1. Participant &amp; Project Info'!$B$18=index!$F$21,'1. Participant &amp; Project Info'!$B$18=index!$F$22),OR(ISBLANK('2. RPS Generation'!C18596),'2. RPS Generation'!C18596&gt;'1. Participant &amp; Project Info'!$B$38,'2. RPS Generation'!C18596&lt;0)),TRUE,FALSE)</f>
        <v>0</v>
      </c>
      <c r="O18586">
        <f t="shared" si="301"/>
        <v>0</v>
      </c>
    </row>
    <row r="18587" spans="13:15" x14ac:dyDescent="0.25">
      <c r="M18587" s="288" t="b">
        <f>IF(AND(OR('1. Participant &amp; Project Info'!$B$18=index!$F$21,'1. Participant &amp; Project Info'!$B$18=index!$F$22),OR(ISBLANK('2. RPS Generation'!C18597),'2. RPS Generation'!C18597&gt;'1. Participant &amp; Project Info'!$B$38,'2. RPS Generation'!C18597&lt;0)),TRUE,FALSE)</f>
        <v>0</v>
      </c>
      <c r="O18587">
        <f t="shared" si="301"/>
        <v>0</v>
      </c>
    </row>
    <row r="18588" spans="13:15" x14ac:dyDescent="0.25">
      <c r="M18588" s="288" t="b">
        <f>IF(AND(OR('1. Participant &amp; Project Info'!$B$18=index!$F$21,'1. Participant &amp; Project Info'!$B$18=index!$F$22),OR(ISBLANK('2. RPS Generation'!C18598),'2. RPS Generation'!C18598&gt;'1. Participant &amp; Project Info'!$B$38,'2. RPS Generation'!C18598&lt;0)),TRUE,FALSE)</f>
        <v>0</v>
      </c>
      <c r="O18588">
        <f t="shared" si="301"/>
        <v>0</v>
      </c>
    </row>
    <row r="18589" spans="13:15" x14ac:dyDescent="0.25">
      <c r="M18589" s="288" t="b">
        <f>IF(AND(OR('1. Participant &amp; Project Info'!$B$18=index!$F$21,'1. Participant &amp; Project Info'!$B$18=index!$F$22),OR(ISBLANK('2. RPS Generation'!C18599),'2. RPS Generation'!C18599&gt;'1. Participant &amp; Project Info'!$B$38,'2. RPS Generation'!C18599&lt;0)),TRUE,FALSE)</f>
        <v>0</v>
      </c>
      <c r="O18589">
        <f t="shared" si="301"/>
        <v>0</v>
      </c>
    </row>
    <row r="18590" spans="13:15" x14ac:dyDescent="0.25">
      <c r="M18590" s="288" t="b">
        <f>IF(AND(OR('1. Participant &amp; Project Info'!$B$18=index!$F$21,'1. Participant &amp; Project Info'!$B$18=index!$F$22),OR(ISBLANK('2. RPS Generation'!C18600),'2. RPS Generation'!C18600&gt;'1. Participant &amp; Project Info'!$B$38,'2. RPS Generation'!C18600&lt;0)),TRUE,FALSE)</f>
        <v>0</v>
      </c>
      <c r="O18590">
        <f t="shared" si="301"/>
        <v>0</v>
      </c>
    </row>
    <row r="18591" spans="13:15" x14ac:dyDescent="0.25">
      <c r="M18591" s="288" t="b">
        <f>IF(AND(OR('1. Participant &amp; Project Info'!$B$18=index!$F$21,'1. Participant &amp; Project Info'!$B$18=index!$F$22),OR(ISBLANK('2. RPS Generation'!C18601),'2. RPS Generation'!C18601&gt;'1. Participant &amp; Project Info'!$B$38,'2. RPS Generation'!C18601&lt;0)),TRUE,FALSE)</f>
        <v>0</v>
      </c>
      <c r="O18591">
        <f t="shared" si="301"/>
        <v>0</v>
      </c>
    </row>
    <row r="18592" spans="13:15" x14ac:dyDescent="0.25">
      <c r="M18592" s="288" t="b">
        <f>IF(AND(OR('1. Participant &amp; Project Info'!$B$18=index!$F$21,'1. Participant &amp; Project Info'!$B$18=index!$F$22),OR(ISBLANK('2. RPS Generation'!C18602),'2. RPS Generation'!C18602&gt;'1. Participant &amp; Project Info'!$B$38,'2. RPS Generation'!C18602&lt;0)),TRUE,FALSE)</f>
        <v>0</v>
      </c>
      <c r="O18592">
        <f t="shared" si="301"/>
        <v>0</v>
      </c>
    </row>
    <row r="18593" spans="13:15" x14ac:dyDescent="0.25">
      <c r="M18593" s="288" t="b">
        <f>IF(AND(OR('1. Participant &amp; Project Info'!$B$18=index!$F$21,'1. Participant &amp; Project Info'!$B$18=index!$F$22),OR(ISBLANK('2. RPS Generation'!C18603),'2. RPS Generation'!C18603&gt;'1. Participant &amp; Project Info'!$B$38,'2. RPS Generation'!C18603&lt;0)),TRUE,FALSE)</f>
        <v>0</v>
      </c>
      <c r="O18593">
        <f t="shared" si="301"/>
        <v>0</v>
      </c>
    </row>
    <row r="18594" spans="13:15" x14ac:dyDescent="0.25">
      <c r="M18594" s="288" t="b">
        <f>IF(AND(OR('1. Participant &amp; Project Info'!$B$18=index!$F$21,'1. Participant &amp; Project Info'!$B$18=index!$F$22),OR(ISBLANK('2. RPS Generation'!C18604),'2. RPS Generation'!C18604&gt;'1. Participant &amp; Project Info'!$B$38,'2. RPS Generation'!C18604&lt;0)),TRUE,FALSE)</f>
        <v>0</v>
      </c>
      <c r="O18594">
        <f t="shared" si="301"/>
        <v>0</v>
      </c>
    </row>
    <row r="18595" spans="13:15" x14ac:dyDescent="0.25">
      <c r="M18595" s="288" t="b">
        <f>IF(AND(OR('1. Participant &amp; Project Info'!$B$18=index!$F$21,'1. Participant &amp; Project Info'!$B$18=index!$F$22),OR(ISBLANK('2. RPS Generation'!C18605),'2. RPS Generation'!C18605&gt;'1. Participant &amp; Project Info'!$B$38,'2. RPS Generation'!C18605&lt;0)),TRUE,FALSE)</f>
        <v>0</v>
      </c>
      <c r="O18595">
        <f t="shared" si="301"/>
        <v>0</v>
      </c>
    </row>
    <row r="18596" spans="13:15" x14ac:dyDescent="0.25">
      <c r="M18596" s="288" t="b">
        <f>IF(AND(OR('1. Participant &amp; Project Info'!$B$18=index!$F$21,'1. Participant &amp; Project Info'!$B$18=index!$F$22),OR(ISBLANK('2. RPS Generation'!C18606),'2. RPS Generation'!C18606&gt;'1. Participant &amp; Project Info'!$B$38,'2. RPS Generation'!C18606&lt;0)),TRUE,FALSE)</f>
        <v>0</v>
      </c>
      <c r="O18596">
        <f t="shared" si="301"/>
        <v>0</v>
      </c>
    </row>
    <row r="18597" spans="13:15" x14ac:dyDescent="0.25">
      <c r="M18597" s="288" t="b">
        <f>IF(AND(OR('1. Participant &amp; Project Info'!$B$18=index!$F$21,'1. Participant &amp; Project Info'!$B$18=index!$F$22),OR(ISBLANK('2. RPS Generation'!C18607),'2. RPS Generation'!C18607&gt;'1. Participant &amp; Project Info'!$B$38,'2. RPS Generation'!C18607&lt;0)),TRUE,FALSE)</f>
        <v>0</v>
      </c>
      <c r="O18597">
        <f t="shared" si="301"/>
        <v>0</v>
      </c>
    </row>
    <row r="18598" spans="13:15" x14ac:dyDescent="0.25">
      <c r="M18598" s="288" t="b">
        <f>IF(AND(OR('1. Participant &amp; Project Info'!$B$18=index!$F$21,'1. Participant &amp; Project Info'!$B$18=index!$F$22),OR(ISBLANK('2. RPS Generation'!C18608),'2. RPS Generation'!C18608&gt;'1. Participant &amp; Project Info'!$B$38,'2. RPS Generation'!C18608&lt;0)),TRUE,FALSE)</f>
        <v>0</v>
      </c>
      <c r="O18598">
        <f t="shared" si="301"/>
        <v>0</v>
      </c>
    </row>
    <row r="18599" spans="13:15" x14ac:dyDescent="0.25">
      <c r="M18599" s="288" t="b">
        <f>IF(AND(OR('1. Participant &amp; Project Info'!$B$18=index!$F$21,'1. Participant &amp; Project Info'!$B$18=index!$F$22),OR(ISBLANK('2. RPS Generation'!C18609),'2. RPS Generation'!C18609&gt;'1. Participant &amp; Project Info'!$B$38,'2. RPS Generation'!C18609&lt;0)),TRUE,FALSE)</f>
        <v>0</v>
      </c>
      <c r="O18599">
        <f t="shared" si="301"/>
        <v>0</v>
      </c>
    </row>
    <row r="18600" spans="13:15" x14ac:dyDescent="0.25">
      <c r="M18600" s="288" t="b">
        <f>IF(AND(OR('1. Participant &amp; Project Info'!$B$18=index!$F$21,'1. Participant &amp; Project Info'!$B$18=index!$F$22),OR(ISBLANK('2. RPS Generation'!C18610),'2. RPS Generation'!C18610&gt;'1. Participant &amp; Project Info'!$B$38,'2. RPS Generation'!C18610&lt;0)),TRUE,FALSE)</f>
        <v>0</v>
      </c>
      <c r="O18600">
        <f t="shared" si="301"/>
        <v>0</v>
      </c>
    </row>
    <row r="18601" spans="13:15" x14ac:dyDescent="0.25">
      <c r="M18601" s="288" t="b">
        <f>IF(AND(OR('1. Participant &amp; Project Info'!$B$18=index!$F$21,'1. Participant &amp; Project Info'!$B$18=index!$F$22),OR(ISBLANK('2. RPS Generation'!C18611),'2. RPS Generation'!C18611&gt;'1. Participant &amp; Project Info'!$B$38,'2. RPS Generation'!C18611&lt;0)),TRUE,FALSE)</f>
        <v>0</v>
      </c>
      <c r="O18601">
        <f t="shared" si="301"/>
        <v>0</v>
      </c>
    </row>
    <row r="18602" spans="13:15" x14ac:dyDescent="0.25">
      <c r="M18602" s="288" t="b">
        <f>IF(AND(OR('1. Participant &amp; Project Info'!$B$18=index!$F$21,'1. Participant &amp; Project Info'!$B$18=index!$F$22),OR(ISBLANK('2. RPS Generation'!C18612),'2. RPS Generation'!C18612&gt;'1. Participant &amp; Project Info'!$B$38,'2. RPS Generation'!C18612&lt;0)),TRUE,FALSE)</f>
        <v>0</v>
      </c>
      <c r="O18602">
        <f t="shared" si="301"/>
        <v>0</v>
      </c>
    </row>
    <row r="18603" spans="13:15" x14ac:dyDescent="0.25">
      <c r="M18603" s="288" t="b">
        <f>IF(AND(OR('1. Participant &amp; Project Info'!$B$18=index!$F$21,'1. Participant &amp; Project Info'!$B$18=index!$F$22),OR(ISBLANK('2. RPS Generation'!C18613),'2. RPS Generation'!C18613&gt;'1. Participant &amp; Project Info'!$B$38,'2. RPS Generation'!C18613&lt;0)),TRUE,FALSE)</f>
        <v>0</v>
      </c>
      <c r="O18603">
        <f t="shared" si="301"/>
        <v>0</v>
      </c>
    </row>
    <row r="18604" spans="13:15" x14ac:dyDescent="0.25">
      <c r="M18604" s="288" t="b">
        <f>IF(AND(OR('1. Participant &amp; Project Info'!$B$18=index!$F$21,'1. Participant &amp; Project Info'!$B$18=index!$F$22),OR(ISBLANK('2. RPS Generation'!C18614),'2. RPS Generation'!C18614&gt;'1. Participant &amp; Project Info'!$B$38,'2. RPS Generation'!C18614&lt;0)),TRUE,FALSE)</f>
        <v>0</v>
      </c>
      <c r="O18604">
        <f t="shared" si="301"/>
        <v>0</v>
      </c>
    </row>
    <row r="18605" spans="13:15" x14ac:dyDescent="0.25">
      <c r="M18605" s="288" t="b">
        <f>IF(AND(OR('1. Participant &amp; Project Info'!$B$18=index!$F$21,'1. Participant &amp; Project Info'!$B$18=index!$F$22),OR(ISBLANK('2. RPS Generation'!C18615),'2. RPS Generation'!C18615&gt;'1. Participant &amp; Project Info'!$B$38,'2. RPS Generation'!C18615&lt;0)),TRUE,FALSE)</f>
        <v>0</v>
      </c>
      <c r="O18605">
        <f t="shared" si="301"/>
        <v>0</v>
      </c>
    </row>
    <row r="18606" spans="13:15" x14ac:dyDescent="0.25">
      <c r="M18606" s="288" t="b">
        <f>IF(AND(OR('1. Participant &amp; Project Info'!$B$18=index!$F$21,'1. Participant &amp; Project Info'!$B$18=index!$F$22),OR(ISBLANK('2. RPS Generation'!C18616),'2. RPS Generation'!C18616&gt;'1. Participant &amp; Project Info'!$B$38,'2. RPS Generation'!C18616&lt;0)),TRUE,FALSE)</f>
        <v>0</v>
      </c>
      <c r="O18606">
        <f t="shared" ref="O18606:O18669" si="302">--OR(L18606,M18606,N18606)</f>
        <v>0</v>
      </c>
    </row>
    <row r="18607" spans="13:15" x14ac:dyDescent="0.25">
      <c r="M18607" s="288" t="b">
        <f>IF(AND(OR('1. Participant &amp; Project Info'!$B$18=index!$F$21,'1. Participant &amp; Project Info'!$B$18=index!$F$22),OR(ISBLANK('2. RPS Generation'!C18617),'2. RPS Generation'!C18617&gt;'1. Participant &amp; Project Info'!$B$38,'2. RPS Generation'!C18617&lt;0)),TRUE,FALSE)</f>
        <v>0</v>
      </c>
      <c r="O18607">
        <f t="shared" si="302"/>
        <v>0</v>
      </c>
    </row>
    <row r="18608" spans="13:15" x14ac:dyDescent="0.25">
      <c r="M18608" s="288" t="b">
        <f>IF(AND(OR('1. Participant &amp; Project Info'!$B$18=index!$F$21,'1. Participant &amp; Project Info'!$B$18=index!$F$22),OR(ISBLANK('2. RPS Generation'!C18618),'2. RPS Generation'!C18618&gt;'1. Participant &amp; Project Info'!$B$38,'2. RPS Generation'!C18618&lt;0)),TRUE,FALSE)</f>
        <v>0</v>
      </c>
      <c r="O18608">
        <f t="shared" si="302"/>
        <v>0</v>
      </c>
    </row>
    <row r="18609" spans="13:15" x14ac:dyDescent="0.25">
      <c r="M18609" s="288" t="b">
        <f>IF(AND(OR('1. Participant &amp; Project Info'!$B$18=index!$F$21,'1. Participant &amp; Project Info'!$B$18=index!$F$22),OR(ISBLANK('2. RPS Generation'!C18619),'2. RPS Generation'!C18619&gt;'1. Participant &amp; Project Info'!$B$38,'2. RPS Generation'!C18619&lt;0)),TRUE,FALSE)</f>
        <v>0</v>
      </c>
      <c r="O18609">
        <f t="shared" si="302"/>
        <v>0</v>
      </c>
    </row>
    <row r="18610" spans="13:15" x14ac:dyDescent="0.25">
      <c r="M18610" s="288" t="b">
        <f>IF(AND(OR('1. Participant &amp; Project Info'!$B$18=index!$F$21,'1. Participant &amp; Project Info'!$B$18=index!$F$22),OR(ISBLANK('2. RPS Generation'!C18620),'2. RPS Generation'!C18620&gt;'1. Participant &amp; Project Info'!$B$38,'2. RPS Generation'!C18620&lt;0)),TRUE,FALSE)</f>
        <v>0</v>
      </c>
      <c r="O18610">
        <f t="shared" si="302"/>
        <v>0</v>
      </c>
    </row>
    <row r="18611" spans="13:15" x14ac:dyDescent="0.25">
      <c r="M18611" s="288" t="b">
        <f>IF(AND(OR('1. Participant &amp; Project Info'!$B$18=index!$F$21,'1. Participant &amp; Project Info'!$B$18=index!$F$22),OR(ISBLANK('2. RPS Generation'!C18621),'2. RPS Generation'!C18621&gt;'1. Participant &amp; Project Info'!$B$38,'2. RPS Generation'!C18621&lt;0)),TRUE,FALSE)</f>
        <v>0</v>
      </c>
      <c r="O18611">
        <f t="shared" si="302"/>
        <v>0</v>
      </c>
    </row>
    <row r="18612" spans="13:15" x14ac:dyDescent="0.25">
      <c r="M18612" s="288" t="b">
        <f>IF(AND(OR('1. Participant &amp; Project Info'!$B$18=index!$F$21,'1. Participant &amp; Project Info'!$B$18=index!$F$22),OR(ISBLANK('2. RPS Generation'!C18622),'2. RPS Generation'!C18622&gt;'1. Participant &amp; Project Info'!$B$38,'2. RPS Generation'!C18622&lt;0)),TRUE,FALSE)</f>
        <v>0</v>
      </c>
      <c r="O18612">
        <f t="shared" si="302"/>
        <v>0</v>
      </c>
    </row>
    <row r="18613" spans="13:15" x14ac:dyDescent="0.25">
      <c r="M18613" s="288" t="b">
        <f>IF(AND(OR('1. Participant &amp; Project Info'!$B$18=index!$F$21,'1. Participant &amp; Project Info'!$B$18=index!$F$22),OR(ISBLANK('2. RPS Generation'!C18623),'2. RPS Generation'!C18623&gt;'1. Participant &amp; Project Info'!$B$38,'2. RPS Generation'!C18623&lt;0)),TRUE,FALSE)</f>
        <v>0</v>
      </c>
      <c r="O18613">
        <f t="shared" si="302"/>
        <v>0</v>
      </c>
    </row>
    <row r="18614" spans="13:15" x14ac:dyDescent="0.25">
      <c r="M18614" s="288" t="b">
        <f>IF(AND(OR('1. Participant &amp; Project Info'!$B$18=index!$F$21,'1. Participant &amp; Project Info'!$B$18=index!$F$22),OR(ISBLANK('2. RPS Generation'!C18624),'2. RPS Generation'!C18624&gt;'1. Participant &amp; Project Info'!$B$38,'2. RPS Generation'!C18624&lt;0)),TRUE,FALSE)</f>
        <v>0</v>
      </c>
      <c r="O18614">
        <f t="shared" si="302"/>
        <v>0</v>
      </c>
    </row>
    <row r="18615" spans="13:15" x14ac:dyDescent="0.25">
      <c r="M18615" s="288" t="b">
        <f>IF(AND(OR('1. Participant &amp; Project Info'!$B$18=index!$F$21,'1. Participant &amp; Project Info'!$B$18=index!$F$22),OR(ISBLANK('2. RPS Generation'!C18625),'2. RPS Generation'!C18625&gt;'1. Participant &amp; Project Info'!$B$38,'2. RPS Generation'!C18625&lt;0)),TRUE,FALSE)</f>
        <v>0</v>
      </c>
      <c r="O18615">
        <f t="shared" si="302"/>
        <v>0</v>
      </c>
    </row>
    <row r="18616" spans="13:15" x14ac:dyDescent="0.25">
      <c r="M18616" s="288" t="b">
        <f>IF(AND(OR('1. Participant &amp; Project Info'!$B$18=index!$F$21,'1. Participant &amp; Project Info'!$B$18=index!$F$22),OR(ISBLANK('2. RPS Generation'!C18626),'2. RPS Generation'!C18626&gt;'1. Participant &amp; Project Info'!$B$38,'2. RPS Generation'!C18626&lt;0)),TRUE,FALSE)</f>
        <v>0</v>
      </c>
      <c r="O18616">
        <f t="shared" si="302"/>
        <v>0</v>
      </c>
    </row>
    <row r="18617" spans="13:15" x14ac:dyDescent="0.25">
      <c r="M18617" s="288" t="b">
        <f>IF(AND(OR('1. Participant &amp; Project Info'!$B$18=index!$F$21,'1. Participant &amp; Project Info'!$B$18=index!$F$22),OR(ISBLANK('2. RPS Generation'!C18627),'2. RPS Generation'!C18627&gt;'1. Participant &amp; Project Info'!$B$38,'2. RPS Generation'!C18627&lt;0)),TRUE,FALSE)</f>
        <v>0</v>
      </c>
      <c r="O18617">
        <f t="shared" si="302"/>
        <v>0</v>
      </c>
    </row>
    <row r="18618" spans="13:15" x14ac:dyDescent="0.25">
      <c r="M18618" s="288" t="b">
        <f>IF(AND(OR('1. Participant &amp; Project Info'!$B$18=index!$F$21,'1. Participant &amp; Project Info'!$B$18=index!$F$22),OR(ISBLANK('2. RPS Generation'!C18628),'2. RPS Generation'!C18628&gt;'1. Participant &amp; Project Info'!$B$38,'2. RPS Generation'!C18628&lt;0)),TRUE,FALSE)</f>
        <v>0</v>
      </c>
      <c r="O18618">
        <f t="shared" si="302"/>
        <v>0</v>
      </c>
    </row>
    <row r="18619" spans="13:15" x14ac:dyDescent="0.25">
      <c r="M18619" s="288" t="b">
        <f>IF(AND(OR('1. Participant &amp; Project Info'!$B$18=index!$F$21,'1. Participant &amp; Project Info'!$B$18=index!$F$22),OR(ISBLANK('2. RPS Generation'!C18629),'2. RPS Generation'!C18629&gt;'1. Participant &amp; Project Info'!$B$38,'2. RPS Generation'!C18629&lt;0)),TRUE,FALSE)</f>
        <v>0</v>
      </c>
      <c r="O18619">
        <f t="shared" si="302"/>
        <v>0</v>
      </c>
    </row>
    <row r="18620" spans="13:15" x14ac:dyDescent="0.25">
      <c r="M18620" s="288" t="b">
        <f>IF(AND(OR('1. Participant &amp; Project Info'!$B$18=index!$F$21,'1. Participant &amp; Project Info'!$B$18=index!$F$22),OR(ISBLANK('2. RPS Generation'!C18630),'2. RPS Generation'!C18630&gt;'1. Participant &amp; Project Info'!$B$38,'2. RPS Generation'!C18630&lt;0)),TRUE,FALSE)</f>
        <v>0</v>
      </c>
      <c r="O18620">
        <f t="shared" si="302"/>
        <v>0</v>
      </c>
    </row>
    <row r="18621" spans="13:15" x14ac:dyDescent="0.25">
      <c r="M18621" s="288" t="b">
        <f>IF(AND(OR('1. Participant &amp; Project Info'!$B$18=index!$F$21,'1. Participant &amp; Project Info'!$B$18=index!$F$22),OR(ISBLANK('2. RPS Generation'!C18631),'2. RPS Generation'!C18631&gt;'1. Participant &amp; Project Info'!$B$38,'2. RPS Generation'!C18631&lt;0)),TRUE,FALSE)</f>
        <v>0</v>
      </c>
      <c r="O18621">
        <f t="shared" si="302"/>
        <v>0</v>
      </c>
    </row>
    <row r="18622" spans="13:15" x14ac:dyDescent="0.25">
      <c r="M18622" s="288" t="b">
        <f>IF(AND(OR('1. Participant &amp; Project Info'!$B$18=index!$F$21,'1. Participant &amp; Project Info'!$B$18=index!$F$22),OR(ISBLANK('2. RPS Generation'!C18632),'2. RPS Generation'!C18632&gt;'1. Participant &amp; Project Info'!$B$38,'2. RPS Generation'!C18632&lt;0)),TRUE,FALSE)</f>
        <v>0</v>
      </c>
      <c r="O18622">
        <f t="shared" si="302"/>
        <v>0</v>
      </c>
    </row>
    <row r="18623" spans="13:15" x14ac:dyDescent="0.25">
      <c r="M18623" s="288" t="b">
        <f>IF(AND(OR('1. Participant &amp; Project Info'!$B$18=index!$F$21,'1. Participant &amp; Project Info'!$B$18=index!$F$22),OR(ISBLANK('2. RPS Generation'!C18633),'2. RPS Generation'!C18633&gt;'1. Participant &amp; Project Info'!$B$38,'2. RPS Generation'!C18633&lt;0)),TRUE,FALSE)</f>
        <v>0</v>
      </c>
      <c r="O18623">
        <f t="shared" si="302"/>
        <v>0</v>
      </c>
    </row>
    <row r="18624" spans="13:15" x14ac:dyDescent="0.25">
      <c r="M18624" s="288" t="b">
        <f>IF(AND(OR('1. Participant &amp; Project Info'!$B$18=index!$F$21,'1. Participant &amp; Project Info'!$B$18=index!$F$22),OR(ISBLANK('2. RPS Generation'!C18634),'2. RPS Generation'!C18634&gt;'1. Participant &amp; Project Info'!$B$38,'2. RPS Generation'!C18634&lt;0)),TRUE,FALSE)</f>
        <v>0</v>
      </c>
      <c r="O18624">
        <f t="shared" si="302"/>
        <v>0</v>
      </c>
    </row>
    <row r="18625" spans="13:15" x14ac:dyDescent="0.25">
      <c r="M18625" s="288" t="b">
        <f>IF(AND(OR('1. Participant &amp; Project Info'!$B$18=index!$F$21,'1. Participant &amp; Project Info'!$B$18=index!$F$22),OR(ISBLANK('2. RPS Generation'!C18635),'2. RPS Generation'!C18635&gt;'1. Participant &amp; Project Info'!$B$38,'2. RPS Generation'!C18635&lt;0)),TRUE,FALSE)</f>
        <v>0</v>
      </c>
      <c r="O18625">
        <f t="shared" si="302"/>
        <v>0</v>
      </c>
    </row>
    <row r="18626" spans="13:15" x14ac:dyDescent="0.25">
      <c r="M18626" s="288" t="b">
        <f>IF(AND(OR('1. Participant &amp; Project Info'!$B$18=index!$F$21,'1. Participant &amp; Project Info'!$B$18=index!$F$22),OR(ISBLANK('2. RPS Generation'!C18636),'2. RPS Generation'!C18636&gt;'1. Participant &amp; Project Info'!$B$38,'2. RPS Generation'!C18636&lt;0)),TRUE,FALSE)</f>
        <v>0</v>
      </c>
      <c r="O18626">
        <f t="shared" si="302"/>
        <v>0</v>
      </c>
    </row>
    <row r="18627" spans="13:15" x14ac:dyDescent="0.25">
      <c r="M18627" s="288" t="b">
        <f>IF(AND(OR('1. Participant &amp; Project Info'!$B$18=index!$F$21,'1. Participant &amp; Project Info'!$B$18=index!$F$22),OR(ISBLANK('2. RPS Generation'!C18637),'2. RPS Generation'!C18637&gt;'1. Participant &amp; Project Info'!$B$38,'2. RPS Generation'!C18637&lt;0)),TRUE,FALSE)</f>
        <v>0</v>
      </c>
      <c r="O18627">
        <f t="shared" si="302"/>
        <v>0</v>
      </c>
    </row>
    <row r="18628" spans="13:15" x14ac:dyDescent="0.25">
      <c r="M18628" s="288" t="b">
        <f>IF(AND(OR('1. Participant &amp; Project Info'!$B$18=index!$F$21,'1. Participant &amp; Project Info'!$B$18=index!$F$22),OR(ISBLANK('2. RPS Generation'!C18638),'2. RPS Generation'!C18638&gt;'1. Participant &amp; Project Info'!$B$38,'2. RPS Generation'!C18638&lt;0)),TRUE,FALSE)</f>
        <v>0</v>
      </c>
      <c r="O18628">
        <f t="shared" si="302"/>
        <v>0</v>
      </c>
    </row>
    <row r="18629" spans="13:15" x14ac:dyDescent="0.25">
      <c r="M18629" s="288" t="b">
        <f>IF(AND(OR('1. Participant &amp; Project Info'!$B$18=index!$F$21,'1. Participant &amp; Project Info'!$B$18=index!$F$22),OR(ISBLANK('2. RPS Generation'!C18639),'2. RPS Generation'!C18639&gt;'1. Participant &amp; Project Info'!$B$38,'2. RPS Generation'!C18639&lt;0)),TRUE,FALSE)</f>
        <v>0</v>
      </c>
      <c r="O18629">
        <f t="shared" si="302"/>
        <v>0</v>
      </c>
    </row>
    <row r="18630" spans="13:15" x14ac:dyDescent="0.25">
      <c r="M18630" s="288" t="b">
        <f>IF(AND(OR('1. Participant &amp; Project Info'!$B$18=index!$F$21,'1. Participant &amp; Project Info'!$B$18=index!$F$22),OR(ISBLANK('2. RPS Generation'!C18640),'2. RPS Generation'!C18640&gt;'1. Participant &amp; Project Info'!$B$38,'2. RPS Generation'!C18640&lt;0)),TRUE,FALSE)</f>
        <v>0</v>
      </c>
      <c r="O18630">
        <f t="shared" si="302"/>
        <v>0</v>
      </c>
    </row>
    <row r="18631" spans="13:15" x14ac:dyDescent="0.25">
      <c r="M18631" s="288" t="b">
        <f>IF(AND(OR('1. Participant &amp; Project Info'!$B$18=index!$F$21,'1. Participant &amp; Project Info'!$B$18=index!$F$22),OR(ISBLANK('2. RPS Generation'!C18641),'2. RPS Generation'!C18641&gt;'1. Participant &amp; Project Info'!$B$38,'2. RPS Generation'!C18641&lt;0)),TRUE,FALSE)</f>
        <v>0</v>
      </c>
      <c r="O18631">
        <f t="shared" si="302"/>
        <v>0</v>
      </c>
    </row>
    <row r="18632" spans="13:15" x14ac:dyDescent="0.25">
      <c r="M18632" s="288" t="b">
        <f>IF(AND(OR('1. Participant &amp; Project Info'!$B$18=index!$F$21,'1. Participant &amp; Project Info'!$B$18=index!$F$22),OR(ISBLANK('2. RPS Generation'!C18642),'2. RPS Generation'!C18642&gt;'1. Participant &amp; Project Info'!$B$38,'2. RPS Generation'!C18642&lt;0)),TRUE,FALSE)</f>
        <v>0</v>
      </c>
      <c r="O18632">
        <f t="shared" si="302"/>
        <v>0</v>
      </c>
    </row>
    <row r="18633" spans="13:15" x14ac:dyDescent="0.25">
      <c r="M18633" s="288" t="b">
        <f>IF(AND(OR('1. Participant &amp; Project Info'!$B$18=index!$F$21,'1. Participant &amp; Project Info'!$B$18=index!$F$22),OR(ISBLANK('2. RPS Generation'!C18643),'2. RPS Generation'!C18643&gt;'1. Participant &amp; Project Info'!$B$38,'2. RPS Generation'!C18643&lt;0)),TRUE,FALSE)</f>
        <v>0</v>
      </c>
      <c r="O18633">
        <f t="shared" si="302"/>
        <v>0</v>
      </c>
    </row>
    <row r="18634" spans="13:15" x14ac:dyDescent="0.25">
      <c r="M18634" s="288" t="b">
        <f>IF(AND(OR('1. Participant &amp; Project Info'!$B$18=index!$F$21,'1. Participant &amp; Project Info'!$B$18=index!$F$22),OR(ISBLANK('2. RPS Generation'!C18644),'2. RPS Generation'!C18644&gt;'1. Participant &amp; Project Info'!$B$38,'2. RPS Generation'!C18644&lt;0)),TRUE,FALSE)</f>
        <v>0</v>
      </c>
      <c r="O18634">
        <f t="shared" si="302"/>
        <v>0</v>
      </c>
    </row>
    <row r="18635" spans="13:15" x14ac:dyDescent="0.25">
      <c r="M18635" s="288" t="b">
        <f>IF(AND(OR('1. Participant &amp; Project Info'!$B$18=index!$F$21,'1. Participant &amp; Project Info'!$B$18=index!$F$22),OR(ISBLANK('2. RPS Generation'!C18645),'2. RPS Generation'!C18645&gt;'1. Participant &amp; Project Info'!$B$38,'2. RPS Generation'!C18645&lt;0)),TRUE,FALSE)</f>
        <v>0</v>
      </c>
      <c r="O18635">
        <f t="shared" si="302"/>
        <v>0</v>
      </c>
    </row>
    <row r="18636" spans="13:15" x14ac:dyDescent="0.25">
      <c r="M18636" s="288" t="b">
        <f>IF(AND(OR('1. Participant &amp; Project Info'!$B$18=index!$F$21,'1. Participant &amp; Project Info'!$B$18=index!$F$22),OR(ISBLANK('2. RPS Generation'!C18646),'2. RPS Generation'!C18646&gt;'1. Participant &amp; Project Info'!$B$38,'2. RPS Generation'!C18646&lt;0)),TRUE,FALSE)</f>
        <v>0</v>
      </c>
      <c r="O18636">
        <f t="shared" si="302"/>
        <v>0</v>
      </c>
    </row>
    <row r="18637" spans="13:15" x14ac:dyDescent="0.25">
      <c r="M18637" s="288" t="b">
        <f>IF(AND(OR('1. Participant &amp; Project Info'!$B$18=index!$F$21,'1. Participant &amp; Project Info'!$B$18=index!$F$22),OR(ISBLANK('2. RPS Generation'!C18647),'2. RPS Generation'!C18647&gt;'1. Participant &amp; Project Info'!$B$38,'2. RPS Generation'!C18647&lt;0)),TRUE,FALSE)</f>
        <v>0</v>
      </c>
      <c r="O18637">
        <f t="shared" si="302"/>
        <v>0</v>
      </c>
    </row>
    <row r="18638" spans="13:15" x14ac:dyDescent="0.25">
      <c r="M18638" s="288" t="b">
        <f>IF(AND(OR('1. Participant &amp; Project Info'!$B$18=index!$F$21,'1. Participant &amp; Project Info'!$B$18=index!$F$22),OR(ISBLANK('2. RPS Generation'!C18648),'2. RPS Generation'!C18648&gt;'1. Participant &amp; Project Info'!$B$38,'2. RPS Generation'!C18648&lt;0)),TRUE,FALSE)</f>
        <v>0</v>
      </c>
      <c r="O18638">
        <f t="shared" si="302"/>
        <v>0</v>
      </c>
    </row>
    <row r="18639" spans="13:15" x14ac:dyDescent="0.25">
      <c r="M18639" s="288" t="b">
        <f>IF(AND(OR('1. Participant &amp; Project Info'!$B$18=index!$F$21,'1. Participant &amp; Project Info'!$B$18=index!$F$22),OR(ISBLANK('2. RPS Generation'!C18649),'2. RPS Generation'!C18649&gt;'1. Participant &amp; Project Info'!$B$38,'2. RPS Generation'!C18649&lt;0)),TRUE,FALSE)</f>
        <v>0</v>
      </c>
      <c r="O18639">
        <f t="shared" si="302"/>
        <v>0</v>
      </c>
    </row>
    <row r="18640" spans="13:15" x14ac:dyDescent="0.25">
      <c r="M18640" s="288" t="b">
        <f>IF(AND(OR('1. Participant &amp; Project Info'!$B$18=index!$F$21,'1. Participant &amp; Project Info'!$B$18=index!$F$22),OR(ISBLANK('2. RPS Generation'!C18650),'2. RPS Generation'!C18650&gt;'1. Participant &amp; Project Info'!$B$38,'2. RPS Generation'!C18650&lt;0)),TRUE,FALSE)</f>
        <v>0</v>
      </c>
      <c r="O18640">
        <f t="shared" si="302"/>
        <v>0</v>
      </c>
    </row>
    <row r="18641" spans="13:15" x14ac:dyDescent="0.25">
      <c r="M18641" s="288" t="b">
        <f>IF(AND(OR('1. Participant &amp; Project Info'!$B$18=index!$F$21,'1. Participant &amp; Project Info'!$B$18=index!$F$22),OR(ISBLANK('2. RPS Generation'!C18651),'2. RPS Generation'!C18651&gt;'1. Participant &amp; Project Info'!$B$38,'2. RPS Generation'!C18651&lt;0)),TRUE,FALSE)</f>
        <v>0</v>
      </c>
      <c r="O18641">
        <f t="shared" si="302"/>
        <v>0</v>
      </c>
    </row>
    <row r="18642" spans="13:15" x14ac:dyDescent="0.25">
      <c r="M18642" s="288" t="b">
        <f>IF(AND(OR('1. Participant &amp; Project Info'!$B$18=index!$F$21,'1. Participant &amp; Project Info'!$B$18=index!$F$22),OR(ISBLANK('2. RPS Generation'!C18652),'2. RPS Generation'!C18652&gt;'1. Participant &amp; Project Info'!$B$38,'2. RPS Generation'!C18652&lt;0)),TRUE,FALSE)</f>
        <v>0</v>
      </c>
      <c r="O18642">
        <f t="shared" si="302"/>
        <v>0</v>
      </c>
    </row>
    <row r="18643" spans="13:15" x14ac:dyDescent="0.25">
      <c r="M18643" s="288" t="b">
        <f>IF(AND(OR('1. Participant &amp; Project Info'!$B$18=index!$F$21,'1. Participant &amp; Project Info'!$B$18=index!$F$22),OR(ISBLANK('2. RPS Generation'!C18653),'2. RPS Generation'!C18653&gt;'1. Participant &amp; Project Info'!$B$38,'2. RPS Generation'!C18653&lt;0)),TRUE,FALSE)</f>
        <v>0</v>
      </c>
      <c r="O18643">
        <f t="shared" si="302"/>
        <v>0</v>
      </c>
    </row>
    <row r="18644" spans="13:15" x14ac:dyDescent="0.25">
      <c r="M18644" s="288" t="b">
        <f>IF(AND(OR('1. Participant &amp; Project Info'!$B$18=index!$F$21,'1. Participant &amp; Project Info'!$B$18=index!$F$22),OR(ISBLANK('2. RPS Generation'!C18654),'2. RPS Generation'!C18654&gt;'1. Participant &amp; Project Info'!$B$38,'2. RPS Generation'!C18654&lt;0)),TRUE,FALSE)</f>
        <v>0</v>
      </c>
      <c r="O18644">
        <f t="shared" si="302"/>
        <v>0</v>
      </c>
    </row>
    <row r="18645" spans="13:15" x14ac:dyDescent="0.25">
      <c r="M18645" s="288" t="b">
        <f>IF(AND(OR('1. Participant &amp; Project Info'!$B$18=index!$F$21,'1. Participant &amp; Project Info'!$B$18=index!$F$22),OR(ISBLANK('2. RPS Generation'!C18655),'2. RPS Generation'!C18655&gt;'1. Participant &amp; Project Info'!$B$38,'2. RPS Generation'!C18655&lt;0)),TRUE,FALSE)</f>
        <v>0</v>
      </c>
      <c r="O18645">
        <f t="shared" si="302"/>
        <v>0</v>
      </c>
    </row>
    <row r="18646" spans="13:15" x14ac:dyDescent="0.25">
      <c r="M18646" s="288" t="b">
        <f>IF(AND(OR('1. Participant &amp; Project Info'!$B$18=index!$F$21,'1. Participant &amp; Project Info'!$B$18=index!$F$22),OR(ISBLANK('2. RPS Generation'!C18656),'2. RPS Generation'!C18656&gt;'1. Participant &amp; Project Info'!$B$38,'2. RPS Generation'!C18656&lt;0)),TRUE,FALSE)</f>
        <v>0</v>
      </c>
      <c r="O18646">
        <f t="shared" si="302"/>
        <v>0</v>
      </c>
    </row>
    <row r="18647" spans="13:15" x14ac:dyDescent="0.25">
      <c r="M18647" s="288" t="b">
        <f>IF(AND(OR('1. Participant &amp; Project Info'!$B$18=index!$F$21,'1. Participant &amp; Project Info'!$B$18=index!$F$22),OR(ISBLANK('2. RPS Generation'!C18657),'2. RPS Generation'!C18657&gt;'1. Participant &amp; Project Info'!$B$38,'2. RPS Generation'!C18657&lt;0)),TRUE,FALSE)</f>
        <v>0</v>
      </c>
      <c r="O18647">
        <f t="shared" si="302"/>
        <v>0</v>
      </c>
    </row>
    <row r="18648" spans="13:15" x14ac:dyDescent="0.25">
      <c r="M18648" s="288" t="b">
        <f>IF(AND(OR('1. Participant &amp; Project Info'!$B$18=index!$F$21,'1. Participant &amp; Project Info'!$B$18=index!$F$22),OR(ISBLANK('2. RPS Generation'!C18658),'2. RPS Generation'!C18658&gt;'1. Participant &amp; Project Info'!$B$38,'2. RPS Generation'!C18658&lt;0)),TRUE,FALSE)</f>
        <v>0</v>
      </c>
      <c r="O18648">
        <f t="shared" si="302"/>
        <v>0</v>
      </c>
    </row>
    <row r="18649" spans="13:15" x14ac:dyDescent="0.25">
      <c r="M18649" s="288" t="b">
        <f>IF(AND(OR('1. Participant &amp; Project Info'!$B$18=index!$F$21,'1. Participant &amp; Project Info'!$B$18=index!$F$22),OR(ISBLANK('2. RPS Generation'!C18659),'2. RPS Generation'!C18659&gt;'1. Participant &amp; Project Info'!$B$38,'2. RPS Generation'!C18659&lt;0)),TRUE,FALSE)</f>
        <v>0</v>
      </c>
      <c r="O18649">
        <f t="shared" si="302"/>
        <v>0</v>
      </c>
    </row>
    <row r="18650" spans="13:15" x14ac:dyDescent="0.25">
      <c r="M18650" s="288" t="b">
        <f>IF(AND(OR('1. Participant &amp; Project Info'!$B$18=index!$F$21,'1. Participant &amp; Project Info'!$B$18=index!$F$22),OR(ISBLANK('2. RPS Generation'!C18660),'2. RPS Generation'!C18660&gt;'1. Participant &amp; Project Info'!$B$38,'2. RPS Generation'!C18660&lt;0)),TRUE,FALSE)</f>
        <v>0</v>
      </c>
      <c r="O18650">
        <f t="shared" si="302"/>
        <v>0</v>
      </c>
    </row>
    <row r="18651" spans="13:15" x14ac:dyDescent="0.25">
      <c r="M18651" s="288" t="b">
        <f>IF(AND(OR('1. Participant &amp; Project Info'!$B$18=index!$F$21,'1. Participant &amp; Project Info'!$B$18=index!$F$22),OR(ISBLANK('2. RPS Generation'!C18661),'2. RPS Generation'!C18661&gt;'1. Participant &amp; Project Info'!$B$38,'2. RPS Generation'!C18661&lt;0)),TRUE,FALSE)</f>
        <v>0</v>
      </c>
      <c r="O18651">
        <f t="shared" si="302"/>
        <v>0</v>
      </c>
    </row>
    <row r="18652" spans="13:15" x14ac:dyDescent="0.25">
      <c r="M18652" s="288" t="b">
        <f>IF(AND(OR('1. Participant &amp; Project Info'!$B$18=index!$F$21,'1. Participant &amp; Project Info'!$B$18=index!$F$22),OR(ISBLANK('2. RPS Generation'!C18662),'2. RPS Generation'!C18662&gt;'1. Participant &amp; Project Info'!$B$38,'2. RPS Generation'!C18662&lt;0)),TRUE,FALSE)</f>
        <v>0</v>
      </c>
      <c r="O18652">
        <f t="shared" si="302"/>
        <v>0</v>
      </c>
    </row>
    <row r="18653" spans="13:15" x14ac:dyDescent="0.25">
      <c r="M18653" s="288" t="b">
        <f>IF(AND(OR('1. Participant &amp; Project Info'!$B$18=index!$F$21,'1. Participant &amp; Project Info'!$B$18=index!$F$22),OR(ISBLANK('2. RPS Generation'!C18663),'2. RPS Generation'!C18663&gt;'1. Participant &amp; Project Info'!$B$38,'2. RPS Generation'!C18663&lt;0)),TRUE,FALSE)</f>
        <v>0</v>
      </c>
      <c r="O18653">
        <f t="shared" si="302"/>
        <v>0</v>
      </c>
    </row>
    <row r="18654" spans="13:15" x14ac:dyDescent="0.25">
      <c r="M18654" s="288" t="b">
        <f>IF(AND(OR('1. Participant &amp; Project Info'!$B$18=index!$F$21,'1. Participant &amp; Project Info'!$B$18=index!$F$22),OR(ISBLANK('2. RPS Generation'!C18664),'2. RPS Generation'!C18664&gt;'1. Participant &amp; Project Info'!$B$38,'2. RPS Generation'!C18664&lt;0)),TRUE,FALSE)</f>
        <v>0</v>
      </c>
      <c r="O18654">
        <f t="shared" si="302"/>
        <v>0</v>
      </c>
    </row>
    <row r="18655" spans="13:15" x14ac:dyDescent="0.25">
      <c r="M18655" s="288" t="b">
        <f>IF(AND(OR('1. Participant &amp; Project Info'!$B$18=index!$F$21,'1. Participant &amp; Project Info'!$B$18=index!$F$22),OR(ISBLANK('2. RPS Generation'!C18665),'2. RPS Generation'!C18665&gt;'1. Participant &amp; Project Info'!$B$38,'2. RPS Generation'!C18665&lt;0)),TRUE,FALSE)</f>
        <v>0</v>
      </c>
      <c r="O18655">
        <f t="shared" si="302"/>
        <v>0</v>
      </c>
    </row>
    <row r="18656" spans="13:15" x14ac:dyDescent="0.25">
      <c r="M18656" s="288" t="b">
        <f>IF(AND(OR('1. Participant &amp; Project Info'!$B$18=index!$F$21,'1. Participant &amp; Project Info'!$B$18=index!$F$22),OR(ISBLANK('2. RPS Generation'!C18666),'2. RPS Generation'!C18666&gt;'1. Participant &amp; Project Info'!$B$38,'2. RPS Generation'!C18666&lt;0)),TRUE,FALSE)</f>
        <v>0</v>
      </c>
      <c r="O18656">
        <f t="shared" si="302"/>
        <v>0</v>
      </c>
    </row>
    <row r="18657" spans="13:15" x14ac:dyDescent="0.25">
      <c r="M18657" s="288" t="b">
        <f>IF(AND(OR('1. Participant &amp; Project Info'!$B$18=index!$F$21,'1. Participant &amp; Project Info'!$B$18=index!$F$22),OR(ISBLANK('2. RPS Generation'!C18667),'2. RPS Generation'!C18667&gt;'1. Participant &amp; Project Info'!$B$38,'2. RPS Generation'!C18667&lt;0)),TRUE,FALSE)</f>
        <v>0</v>
      </c>
      <c r="O18657">
        <f t="shared" si="302"/>
        <v>0</v>
      </c>
    </row>
    <row r="18658" spans="13:15" x14ac:dyDescent="0.25">
      <c r="M18658" s="288" t="b">
        <f>IF(AND(OR('1. Participant &amp; Project Info'!$B$18=index!$F$21,'1. Participant &amp; Project Info'!$B$18=index!$F$22),OR(ISBLANK('2. RPS Generation'!C18668),'2. RPS Generation'!C18668&gt;'1. Participant &amp; Project Info'!$B$38,'2. RPS Generation'!C18668&lt;0)),TRUE,FALSE)</f>
        <v>0</v>
      </c>
      <c r="O18658">
        <f t="shared" si="302"/>
        <v>0</v>
      </c>
    </row>
    <row r="18659" spans="13:15" x14ac:dyDescent="0.25">
      <c r="M18659" s="288" t="b">
        <f>IF(AND(OR('1. Participant &amp; Project Info'!$B$18=index!$F$21,'1. Participant &amp; Project Info'!$B$18=index!$F$22),OR(ISBLANK('2. RPS Generation'!C18669),'2. RPS Generation'!C18669&gt;'1. Participant &amp; Project Info'!$B$38,'2. RPS Generation'!C18669&lt;0)),TRUE,FALSE)</f>
        <v>0</v>
      </c>
      <c r="O18659">
        <f t="shared" si="302"/>
        <v>0</v>
      </c>
    </row>
    <row r="18660" spans="13:15" x14ac:dyDescent="0.25">
      <c r="M18660" s="288" t="b">
        <f>IF(AND(OR('1. Participant &amp; Project Info'!$B$18=index!$F$21,'1. Participant &amp; Project Info'!$B$18=index!$F$22),OR(ISBLANK('2. RPS Generation'!C18670),'2. RPS Generation'!C18670&gt;'1. Participant &amp; Project Info'!$B$38,'2. RPS Generation'!C18670&lt;0)),TRUE,FALSE)</f>
        <v>0</v>
      </c>
      <c r="O18660">
        <f t="shared" si="302"/>
        <v>0</v>
      </c>
    </row>
    <row r="18661" spans="13:15" x14ac:dyDescent="0.25">
      <c r="M18661" s="288" t="b">
        <f>IF(AND(OR('1. Participant &amp; Project Info'!$B$18=index!$F$21,'1. Participant &amp; Project Info'!$B$18=index!$F$22),OR(ISBLANK('2. RPS Generation'!C18671),'2. RPS Generation'!C18671&gt;'1. Participant &amp; Project Info'!$B$38,'2. RPS Generation'!C18671&lt;0)),TRUE,FALSE)</f>
        <v>0</v>
      </c>
      <c r="O18661">
        <f t="shared" si="302"/>
        <v>0</v>
      </c>
    </row>
    <row r="18662" spans="13:15" x14ac:dyDescent="0.25">
      <c r="M18662" s="288" t="b">
        <f>IF(AND(OR('1. Participant &amp; Project Info'!$B$18=index!$F$21,'1. Participant &amp; Project Info'!$B$18=index!$F$22),OR(ISBLANK('2. RPS Generation'!C18672),'2. RPS Generation'!C18672&gt;'1. Participant &amp; Project Info'!$B$38,'2. RPS Generation'!C18672&lt;0)),TRUE,FALSE)</f>
        <v>0</v>
      </c>
      <c r="O18662">
        <f t="shared" si="302"/>
        <v>0</v>
      </c>
    </row>
    <row r="18663" spans="13:15" x14ac:dyDescent="0.25">
      <c r="M18663" s="288" t="b">
        <f>IF(AND(OR('1. Participant &amp; Project Info'!$B$18=index!$F$21,'1. Participant &amp; Project Info'!$B$18=index!$F$22),OR(ISBLANK('2. RPS Generation'!C18673),'2. RPS Generation'!C18673&gt;'1. Participant &amp; Project Info'!$B$38,'2. RPS Generation'!C18673&lt;0)),TRUE,FALSE)</f>
        <v>0</v>
      </c>
      <c r="O18663">
        <f t="shared" si="302"/>
        <v>0</v>
      </c>
    </row>
    <row r="18664" spans="13:15" x14ac:dyDescent="0.25">
      <c r="M18664" s="288" t="b">
        <f>IF(AND(OR('1. Participant &amp; Project Info'!$B$18=index!$F$21,'1. Participant &amp; Project Info'!$B$18=index!$F$22),OR(ISBLANK('2. RPS Generation'!C18674),'2. RPS Generation'!C18674&gt;'1. Participant &amp; Project Info'!$B$38,'2. RPS Generation'!C18674&lt;0)),TRUE,FALSE)</f>
        <v>0</v>
      </c>
      <c r="O18664">
        <f t="shared" si="302"/>
        <v>0</v>
      </c>
    </row>
    <row r="18665" spans="13:15" x14ac:dyDescent="0.25">
      <c r="M18665" s="288" t="b">
        <f>IF(AND(OR('1. Participant &amp; Project Info'!$B$18=index!$F$21,'1. Participant &amp; Project Info'!$B$18=index!$F$22),OR(ISBLANK('2. RPS Generation'!C18675),'2. RPS Generation'!C18675&gt;'1. Participant &amp; Project Info'!$B$38,'2. RPS Generation'!C18675&lt;0)),TRUE,FALSE)</f>
        <v>0</v>
      </c>
      <c r="O18665">
        <f t="shared" si="302"/>
        <v>0</v>
      </c>
    </row>
    <row r="18666" spans="13:15" x14ac:dyDescent="0.25">
      <c r="M18666" s="288" t="b">
        <f>IF(AND(OR('1. Participant &amp; Project Info'!$B$18=index!$F$21,'1. Participant &amp; Project Info'!$B$18=index!$F$22),OR(ISBLANK('2. RPS Generation'!C18676),'2. RPS Generation'!C18676&gt;'1. Participant &amp; Project Info'!$B$38,'2. RPS Generation'!C18676&lt;0)),TRUE,FALSE)</f>
        <v>0</v>
      </c>
      <c r="O18666">
        <f t="shared" si="302"/>
        <v>0</v>
      </c>
    </row>
    <row r="18667" spans="13:15" x14ac:dyDescent="0.25">
      <c r="M18667" s="288" t="b">
        <f>IF(AND(OR('1. Participant &amp; Project Info'!$B$18=index!$F$21,'1. Participant &amp; Project Info'!$B$18=index!$F$22),OR(ISBLANK('2. RPS Generation'!C18677),'2. RPS Generation'!C18677&gt;'1. Participant &amp; Project Info'!$B$38,'2. RPS Generation'!C18677&lt;0)),TRUE,FALSE)</f>
        <v>0</v>
      </c>
      <c r="O18667">
        <f t="shared" si="302"/>
        <v>0</v>
      </c>
    </row>
    <row r="18668" spans="13:15" x14ac:dyDescent="0.25">
      <c r="M18668" s="288" t="b">
        <f>IF(AND(OR('1. Participant &amp; Project Info'!$B$18=index!$F$21,'1. Participant &amp; Project Info'!$B$18=index!$F$22),OR(ISBLANK('2. RPS Generation'!C18678),'2. RPS Generation'!C18678&gt;'1. Participant &amp; Project Info'!$B$38,'2. RPS Generation'!C18678&lt;0)),TRUE,FALSE)</f>
        <v>0</v>
      </c>
      <c r="O18668">
        <f t="shared" si="302"/>
        <v>0</v>
      </c>
    </row>
    <row r="18669" spans="13:15" x14ac:dyDescent="0.25">
      <c r="M18669" s="288" t="b">
        <f>IF(AND(OR('1. Participant &amp; Project Info'!$B$18=index!$F$21,'1. Participant &amp; Project Info'!$B$18=index!$F$22),OR(ISBLANK('2. RPS Generation'!C18679),'2. RPS Generation'!C18679&gt;'1. Participant &amp; Project Info'!$B$38,'2. RPS Generation'!C18679&lt;0)),TRUE,FALSE)</f>
        <v>0</v>
      </c>
      <c r="O18669">
        <f t="shared" si="302"/>
        <v>0</v>
      </c>
    </row>
    <row r="18670" spans="13:15" x14ac:dyDescent="0.25">
      <c r="M18670" s="288" t="b">
        <f>IF(AND(OR('1. Participant &amp; Project Info'!$B$18=index!$F$21,'1. Participant &amp; Project Info'!$B$18=index!$F$22),OR(ISBLANK('2. RPS Generation'!C18680),'2. RPS Generation'!C18680&gt;'1. Participant &amp; Project Info'!$B$38,'2. RPS Generation'!C18680&lt;0)),TRUE,FALSE)</f>
        <v>0</v>
      </c>
      <c r="O18670">
        <f t="shared" ref="O18670:O18733" si="303">--OR(L18670,M18670,N18670)</f>
        <v>0</v>
      </c>
    </row>
    <row r="18671" spans="13:15" x14ac:dyDescent="0.25">
      <c r="M18671" s="288" t="b">
        <f>IF(AND(OR('1. Participant &amp; Project Info'!$B$18=index!$F$21,'1. Participant &amp; Project Info'!$B$18=index!$F$22),OR(ISBLANK('2. RPS Generation'!C18681),'2. RPS Generation'!C18681&gt;'1. Participant &amp; Project Info'!$B$38,'2. RPS Generation'!C18681&lt;0)),TRUE,FALSE)</f>
        <v>0</v>
      </c>
      <c r="O18671">
        <f t="shared" si="303"/>
        <v>0</v>
      </c>
    </row>
    <row r="18672" spans="13:15" x14ac:dyDescent="0.25">
      <c r="M18672" s="288" t="b">
        <f>IF(AND(OR('1. Participant &amp; Project Info'!$B$18=index!$F$21,'1. Participant &amp; Project Info'!$B$18=index!$F$22),OR(ISBLANK('2. RPS Generation'!C18682),'2. RPS Generation'!C18682&gt;'1. Participant &amp; Project Info'!$B$38,'2. RPS Generation'!C18682&lt;0)),TRUE,FALSE)</f>
        <v>0</v>
      </c>
      <c r="O18672">
        <f t="shared" si="303"/>
        <v>0</v>
      </c>
    </row>
    <row r="18673" spans="13:15" x14ac:dyDescent="0.25">
      <c r="M18673" s="288" t="b">
        <f>IF(AND(OR('1. Participant &amp; Project Info'!$B$18=index!$F$21,'1. Participant &amp; Project Info'!$B$18=index!$F$22),OR(ISBLANK('2. RPS Generation'!C18683),'2. RPS Generation'!C18683&gt;'1. Participant &amp; Project Info'!$B$38,'2. RPS Generation'!C18683&lt;0)),TRUE,FALSE)</f>
        <v>0</v>
      </c>
      <c r="O18673">
        <f t="shared" si="303"/>
        <v>0</v>
      </c>
    </row>
    <row r="18674" spans="13:15" x14ac:dyDescent="0.25">
      <c r="M18674" s="288" t="b">
        <f>IF(AND(OR('1. Participant &amp; Project Info'!$B$18=index!$F$21,'1. Participant &amp; Project Info'!$B$18=index!$F$22),OR(ISBLANK('2. RPS Generation'!C18684),'2. RPS Generation'!C18684&gt;'1. Participant &amp; Project Info'!$B$38,'2. RPS Generation'!C18684&lt;0)),TRUE,FALSE)</f>
        <v>0</v>
      </c>
      <c r="O18674">
        <f t="shared" si="303"/>
        <v>0</v>
      </c>
    </row>
    <row r="18675" spans="13:15" x14ac:dyDescent="0.25">
      <c r="M18675" s="288" t="b">
        <f>IF(AND(OR('1. Participant &amp; Project Info'!$B$18=index!$F$21,'1. Participant &amp; Project Info'!$B$18=index!$F$22),OR(ISBLANK('2. RPS Generation'!C18685),'2. RPS Generation'!C18685&gt;'1. Participant &amp; Project Info'!$B$38,'2. RPS Generation'!C18685&lt;0)),TRUE,FALSE)</f>
        <v>0</v>
      </c>
      <c r="O18675">
        <f t="shared" si="303"/>
        <v>0</v>
      </c>
    </row>
    <row r="18676" spans="13:15" x14ac:dyDescent="0.25">
      <c r="M18676" s="288" t="b">
        <f>IF(AND(OR('1. Participant &amp; Project Info'!$B$18=index!$F$21,'1. Participant &amp; Project Info'!$B$18=index!$F$22),OR(ISBLANK('2. RPS Generation'!C18686),'2. RPS Generation'!C18686&gt;'1. Participant &amp; Project Info'!$B$38,'2. RPS Generation'!C18686&lt;0)),TRUE,FALSE)</f>
        <v>0</v>
      </c>
      <c r="O18676">
        <f t="shared" si="303"/>
        <v>0</v>
      </c>
    </row>
    <row r="18677" spans="13:15" x14ac:dyDescent="0.25">
      <c r="M18677" s="288" t="b">
        <f>IF(AND(OR('1. Participant &amp; Project Info'!$B$18=index!$F$21,'1. Participant &amp; Project Info'!$B$18=index!$F$22),OR(ISBLANK('2. RPS Generation'!C18687),'2. RPS Generation'!C18687&gt;'1. Participant &amp; Project Info'!$B$38,'2. RPS Generation'!C18687&lt;0)),TRUE,FALSE)</f>
        <v>0</v>
      </c>
      <c r="O18677">
        <f t="shared" si="303"/>
        <v>0</v>
      </c>
    </row>
    <row r="18678" spans="13:15" x14ac:dyDescent="0.25">
      <c r="M18678" s="288" t="b">
        <f>IF(AND(OR('1. Participant &amp; Project Info'!$B$18=index!$F$21,'1. Participant &amp; Project Info'!$B$18=index!$F$22),OR(ISBLANK('2. RPS Generation'!C18688),'2. RPS Generation'!C18688&gt;'1. Participant &amp; Project Info'!$B$38,'2. RPS Generation'!C18688&lt;0)),TRUE,FALSE)</f>
        <v>0</v>
      </c>
      <c r="O18678">
        <f t="shared" si="303"/>
        <v>0</v>
      </c>
    </row>
    <row r="18679" spans="13:15" x14ac:dyDescent="0.25">
      <c r="M18679" s="288" t="b">
        <f>IF(AND(OR('1. Participant &amp; Project Info'!$B$18=index!$F$21,'1. Participant &amp; Project Info'!$B$18=index!$F$22),OR(ISBLANK('2. RPS Generation'!C18689),'2. RPS Generation'!C18689&gt;'1. Participant &amp; Project Info'!$B$38,'2. RPS Generation'!C18689&lt;0)),TRUE,FALSE)</f>
        <v>0</v>
      </c>
      <c r="O18679">
        <f t="shared" si="303"/>
        <v>0</v>
      </c>
    </row>
    <row r="18680" spans="13:15" x14ac:dyDescent="0.25">
      <c r="M18680" s="288" t="b">
        <f>IF(AND(OR('1. Participant &amp; Project Info'!$B$18=index!$F$21,'1. Participant &amp; Project Info'!$B$18=index!$F$22),OR(ISBLANK('2. RPS Generation'!C18690),'2. RPS Generation'!C18690&gt;'1. Participant &amp; Project Info'!$B$38,'2. RPS Generation'!C18690&lt;0)),TRUE,FALSE)</f>
        <v>0</v>
      </c>
      <c r="O18680">
        <f t="shared" si="303"/>
        <v>0</v>
      </c>
    </row>
    <row r="18681" spans="13:15" x14ac:dyDescent="0.25">
      <c r="M18681" s="288" t="b">
        <f>IF(AND(OR('1. Participant &amp; Project Info'!$B$18=index!$F$21,'1. Participant &amp; Project Info'!$B$18=index!$F$22),OR(ISBLANK('2. RPS Generation'!C18691),'2. RPS Generation'!C18691&gt;'1. Participant &amp; Project Info'!$B$38,'2. RPS Generation'!C18691&lt;0)),TRUE,FALSE)</f>
        <v>0</v>
      </c>
      <c r="O18681">
        <f t="shared" si="303"/>
        <v>0</v>
      </c>
    </row>
    <row r="18682" spans="13:15" x14ac:dyDescent="0.25">
      <c r="M18682" s="288" t="b">
        <f>IF(AND(OR('1. Participant &amp; Project Info'!$B$18=index!$F$21,'1. Participant &amp; Project Info'!$B$18=index!$F$22),OR(ISBLANK('2. RPS Generation'!C18692),'2. RPS Generation'!C18692&gt;'1. Participant &amp; Project Info'!$B$38,'2. RPS Generation'!C18692&lt;0)),TRUE,FALSE)</f>
        <v>0</v>
      </c>
      <c r="O18682">
        <f t="shared" si="303"/>
        <v>0</v>
      </c>
    </row>
    <row r="18683" spans="13:15" x14ac:dyDescent="0.25">
      <c r="M18683" s="288" t="b">
        <f>IF(AND(OR('1. Participant &amp; Project Info'!$B$18=index!$F$21,'1. Participant &amp; Project Info'!$B$18=index!$F$22),OR(ISBLANK('2. RPS Generation'!C18693),'2. RPS Generation'!C18693&gt;'1. Participant &amp; Project Info'!$B$38,'2. RPS Generation'!C18693&lt;0)),TRUE,FALSE)</f>
        <v>0</v>
      </c>
      <c r="O18683">
        <f t="shared" si="303"/>
        <v>0</v>
      </c>
    </row>
    <row r="18684" spans="13:15" x14ac:dyDescent="0.25">
      <c r="M18684" s="288" t="b">
        <f>IF(AND(OR('1. Participant &amp; Project Info'!$B$18=index!$F$21,'1. Participant &amp; Project Info'!$B$18=index!$F$22),OR(ISBLANK('2. RPS Generation'!C18694),'2. RPS Generation'!C18694&gt;'1. Participant &amp; Project Info'!$B$38,'2. RPS Generation'!C18694&lt;0)),TRUE,FALSE)</f>
        <v>0</v>
      </c>
      <c r="O18684">
        <f t="shared" si="303"/>
        <v>0</v>
      </c>
    </row>
    <row r="18685" spans="13:15" x14ac:dyDescent="0.25">
      <c r="M18685" s="288" t="b">
        <f>IF(AND(OR('1. Participant &amp; Project Info'!$B$18=index!$F$21,'1. Participant &amp; Project Info'!$B$18=index!$F$22),OR(ISBLANK('2. RPS Generation'!C18695),'2. RPS Generation'!C18695&gt;'1. Participant &amp; Project Info'!$B$38,'2. RPS Generation'!C18695&lt;0)),TRUE,FALSE)</f>
        <v>0</v>
      </c>
      <c r="O18685">
        <f t="shared" si="303"/>
        <v>0</v>
      </c>
    </row>
    <row r="18686" spans="13:15" x14ac:dyDescent="0.25">
      <c r="M18686" s="288" t="b">
        <f>IF(AND(OR('1. Participant &amp; Project Info'!$B$18=index!$F$21,'1. Participant &amp; Project Info'!$B$18=index!$F$22),OR(ISBLANK('2. RPS Generation'!C18696),'2. RPS Generation'!C18696&gt;'1. Participant &amp; Project Info'!$B$38,'2. RPS Generation'!C18696&lt;0)),TRUE,FALSE)</f>
        <v>0</v>
      </c>
      <c r="O18686">
        <f t="shared" si="303"/>
        <v>0</v>
      </c>
    </row>
    <row r="18687" spans="13:15" x14ac:dyDescent="0.25">
      <c r="M18687" s="288" t="b">
        <f>IF(AND(OR('1. Participant &amp; Project Info'!$B$18=index!$F$21,'1. Participant &amp; Project Info'!$B$18=index!$F$22),OR(ISBLANK('2. RPS Generation'!C18697),'2. RPS Generation'!C18697&gt;'1. Participant &amp; Project Info'!$B$38,'2. RPS Generation'!C18697&lt;0)),TRUE,FALSE)</f>
        <v>0</v>
      </c>
      <c r="O18687">
        <f t="shared" si="303"/>
        <v>0</v>
      </c>
    </row>
    <row r="18688" spans="13:15" x14ac:dyDescent="0.25">
      <c r="M18688" s="288" t="b">
        <f>IF(AND(OR('1. Participant &amp; Project Info'!$B$18=index!$F$21,'1. Participant &amp; Project Info'!$B$18=index!$F$22),OR(ISBLANK('2. RPS Generation'!C18698),'2. RPS Generation'!C18698&gt;'1. Participant &amp; Project Info'!$B$38,'2. RPS Generation'!C18698&lt;0)),TRUE,FALSE)</f>
        <v>0</v>
      </c>
      <c r="O18688">
        <f t="shared" si="303"/>
        <v>0</v>
      </c>
    </row>
    <row r="18689" spans="13:15" x14ac:dyDescent="0.25">
      <c r="M18689" s="288" t="b">
        <f>IF(AND(OR('1. Participant &amp; Project Info'!$B$18=index!$F$21,'1. Participant &amp; Project Info'!$B$18=index!$F$22),OR(ISBLANK('2. RPS Generation'!C18699),'2. RPS Generation'!C18699&gt;'1. Participant &amp; Project Info'!$B$38,'2. RPS Generation'!C18699&lt;0)),TRUE,FALSE)</f>
        <v>0</v>
      </c>
      <c r="O18689">
        <f t="shared" si="303"/>
        <v>0</v>
      </c>
    </row>
    <row r="18690" spans="13:15" x14ac:dyDescent="0.25">
      <c r="M18690" s="288" t="b">
        <f>IF(AND(OR('1. Participant &amp; Project Info'!$B$18=index!$F$21,'1. Participant &amp; Project Info'!$B$18=index!$F$22),OR(ISBLANK('2. RPS Generation'!C18700),'2. RPS Generation'!C18700&gt;'1. Participant &amp; Project Info'!$B$38,'2. RPS Generation'!C18700&lt;0)),TRUE,FALSE)</f>
        <v>0</v>
      </c>
      <c r="O18690">
        <f t="shared" si="303"/>
        <v>0</v>
      </c>
    </row>
    <row r="18691" spans="13:15" x14ac:dyDescent="0.25">
      <c r="M18691" s="288" t="b">
        <f>IF(AND(OR('1. Participant &amp; Project Info'!$B$18=index!$F$21,'1. Participant &amp; Project Info'!$B$18=index!$F$22),OR(ISBLANK('2. RPS Generation'!C18701),'2. RPS Generation'!C18701&gt;'1. Participant &amp; Project Info'!$B$38,'2. RPS Generation'!C18701&lt;0)),TRUE,FALSE)</f>
        <v>0</v>
      </c>
      <c r="O18691">
        <f t="shared" si="303"/>
        <v>0</v>
      </c>
    </row>
    <row r="18692" spans="13:15" x14ac:dyDescent="0.25">
      <c r="M18692" s="288" t="b">
        <f>IF(AND(OR('1. Participant &amp; Project Info'!$B$18=index!$F$21,'1. Participant &amp; Project Info'!$B$18=index!$F$22),OR(ISBLANK('2. RPS Generation'!C18702),'2. RPS Generation'!C18702&gt;'1. Participant &amp; Project Info'!$B$38,'2. RPS Generation'!C18702&lt;0)),TRUE,FALSE)</f>
        <v>0</v>
      </c>
      <c r="O18692">
        <f t="shared" si="303"/>
        <v>0</v>
      </c>
    </row>
    <row r="18693" spans="13:15" x14ac:dyDescent="0.25">
      <c r="M18693" s="288" t="b">
        <f>IF(AND(OR('1. Participant &amp; Project Info'!$B$18=index!$F$21,'1. Participant &amp; Project Info'!$B$18=index!$F$22),OR(ISBLANK('2. RPS Generation'!C18703),'2. RPS Generation'!C18703&gt;'1. Participant &amp; Project Info'!$B$38,'2. RPS Generation'!C18703&lt;0)),TRUE,FALSE)</f>
        <v>0</v>
      </c>
      <c r="O18693">
        <f t="shared" si="303"/>
        <v>0</v>
      </c>
    </row>
    <row r="18694" spans="13:15" x14ac:dyDescent="0.25">
      <c r="M18694" s="288" t="b">
        <f>IF(AND(OR('1. Participant &amp; Project Info'!$B$18=index!$F$21,'1. Participant &amp; Project Info'!$B$18=index!$F$22),OR(ISBLANK('2. RPS Generation'!C18704),'2. RPS Generation'!C18704&gt;'1. Participant &amp; Project Info'!$B$38,'2. RPS Generation'!C18704&lt;0)),TRUE,FALSE)</f>
        <v>0</v>
      </c>
      <c r="O18694">
        <f t="shared" si="303"/>
        <v>0</v>
      </c>
    </row>
    <row r="18695" spans="13:15" x14ac:dyDescent="0.25">
      <c r="M18695" s="288" t="b">
        <f>IF(AND(OR('1. Participant &amp; Project Info'!$B$18=index!$F$21,'1. Participant &amp; Project Info'!$B$18=index!$F$22),OR(ISBLANK('2. RPS Generation'!C18705),'2. RPS Generation'!C18705&gt;'1. Participant &amp; Project Info'!$B$38,'2. RPS Generation'!C18705&lt;0)),TRUE,FALSE)</f>
        <v>0</v>
      </c>
      <c r="O18695">
        <f t="shared" si="303"/>
        <v>0</v>
      </c>
    </row>
    <row r="18696" spans="13:15" x14ac:dyDescent="0.25">
      <c r="M18696" s="288" t="b">
        <f>IF(AND(OR('1. Participant &amp; Project Info'!$B$18=index!$F$21,'1. Participant &amp; Project Info'!$B$18=index!$F$22),OR(ISBLANK('2. RPS Generation'!C18706),'2. RPS Generation'!C18706&gt;'1. Participant &amp; Project Info'!$B$38,'2. RPS Generation'!C18706&lt;0)),TRUE,FALSE)</f>
        <v>0</v>
      </c>
      <c r="O18696">
        <f t="shared" si="303"/>
        <v>0</v>
      </c>
    </row>
    <row r="18697" spans="13:15" x14ac:dyDescent="0.25">
      <c r="M18697" s="288" t="b">
        <f>IF(AND(OR('1. Participant &amp; Project Info'!$B$18=index!$F$21,'1. Participant &amp; Project Info'!$B$18=index!$F$22),OR(ISBLANK('2. RPS Generation'!C18707),'2. RPS Generation'!C18707&gt;'1. Participant &amp; Project Info'!$B$38,'2. RPS Generation'!C18707&lt;0)),TRUE,FALSE)</f>
        <v>0</v>
      </c>
      <c r="O18697">
        <f t="shared" si="303"/>
        <v>0</v>
      </c>
    </row>
    <row r="18698" spans="13:15" x14ac:dyDescent="0.25">
      <c r="M18698" s="288" t="b">
        <f>IF(AND(OR('1. Participant &amp; Project Info'!$B$18=index!$F$21,'1. Participant &amp; Project Info'!$B$18=index!$F$22),OR(ISBLANK('2. RPS Generation'!C18708),'2. RPS Generation'!C18708&gt;'1. Participant &amp; Project Info'!$B$38,'2. RPS Generation'!C18708&lt;0)),TRUE,FALSE)</f>
        <v>0</v>
      </c>
      <c r="O18698">
        <f t="shared" si="303"/>
        <v>0</v>
      </c>
    </row>
    <row r="18699" spans="13:15" x14ac:dyDescent="0.25">
      <c r="M18699" s="288" t="b">
        <f>IF(AND(OR('1. Participant &amp; Project Info'!$B$18=index!$F$21,'1. Participant &amp; Project Info'!$B$18=index!$F$22),OR(ISBLANK('2. RPS Generation'!C18709),'2. RPS Generation'!C18709&gt;'1. Participant &amp; Project Info'!$B$38,'2. RPS Generation'!C18709&lt;0)),TRUE,FALSE)</f>
        <v>0</v>
      </c>
      <c r="O18699">
        <f t="shared" si="303"/>
        <v>0</v>
      </c>
    </row>
    <row r="18700" spans="13:15" x14ac:dyDescent="0.25">
      <c r="M18700" s="288" t="b">
        <f>IF(AND(OR('1. Participant &amp; Project Info'!$B$18=index!$F$21,'1. Participant &amp; Project Info'!$B$18=index!$F$22),OR(ISBLANK('2. RPS Generation'!C18710),'2. RPS Generation'!C18710&gt;'1. Participant &amp; Project Info'!$B$38,'2. RPS Generation'!C18710&lt;0)),TRUE,FALSE)</f>
        <v>0</v>
      </c>
      <c r="O18700">
        <f t="shared" si="303"/>
        <v>0</v>
      </c>
    </row>
    <row r="18701" spans="13:15" x14ac:dyDescent="0.25">
      <c r="M18701" s="288" t="b">
        <f>IF(AND(OR('1. Participant &amp; Project Info'!$B$18=index!$F$21,'1. Participant &amp; Project Info'!$B$18=index!$F$22),OR(ISBLANK('2. RPS Generation'!C18711),'2. RPS Generation'!C18711&gt;'1. Participant &amp; Project Info'!$B$38,'2. RPS Generation'!C18711&lt;0)),TRUE,FALSE)</f>
        <v>0</v>
      </c>
      <c r="O18701">
        <f t="shared" si="303"/>
        <v>0</v>
      </c>
    </row>
    <row r="18702" spans="13:15" x14ac:dyDescent="0.25">
      <c r="M18702" s="288" t="b">
        <f>IF(AND(OR('1. Participant &amp; Project Info'!$B$18=index!$F$21,'1. Participant &amp; Project Info'!$B$18=index!$F$22),OR(ISBLANK('2. RPS Generation'!C18712),'2. RPS Generation'!C18712&gt;'1. Participant &amp; Project Info'!$B$38,'2. RPS Generation'!C18712&lt;0)),TRUE,FALSE)</f>
        <v>0</v>
      </c>
      <c r="O18702">
        <f t="shared" si="303"/>
        <v>0</v>
      </c>
    </row>
    <row r="18703" spans="13:15" x14ac:dyDescent="0.25">
      <c r="M18703" s="288" t="b">
        <f>IF(AND(OR('1. Participant &amp; Project Info'!$B$18=index!$F$21,'1. Participant &amp; Project Info'!$B$18=index!$F$22),OR(ISBLANK('2. RPS Generation'!C18713),'2. RPS Generation'!C18713&gt;'1. Participant &amp; Project Info'!$B$38,'2. RPS Generation'!C18713&lt;0)),TRUE,FALSE)</f>
        <v>0</v>
      </c>
      <c r="O18703">
        <f t="shared" si="303"/>
        <v>0</v>
      </c>
    </row>
    <row r="18704" spans="13:15" x14ac:dyDescent="0.25">
      <c r="M18704" s="288" t="b">
        <f>IF(AND(OR('1. Participant &amp; Project Info'!$B$18=index!$F$21,'1. Participant &amp; Project Info'!$B$18=index!$F$22),OR(ISBLANK('2. RPS Generation'!C18714),'2. RPS Generation'!C18714&gt;'1. Participant &amp; Project Info'!$B$38,'2. RPS Generation'!C18714&lt;0)),TRUE,FALSE)</f>
        <v>0</v>
      </c>
      <c r="O18704">
        <f t="shared" si="303"/>
        <v>0</v>
      </c>
    </row>
    <row r="18705" spans="13:15" x14ac:dyDescent="0.25">
      <c r="M18705" s="288" t="b">
        <f>IF(AND(OR('1. Participant &amp; Project Info'!$B$18=index!$F$21,'1. Participant &amp; Project Info'!$B$18=index!$F$22),OR(ISBLANK('2. RPS Generation'!C18715),'2. RPS Generation'!C18715&gt;'1. Participant &amp; Project Info'!$B$38,'2. RPS Generation'!C18715&lt;0)),TRUE,FALSE)</f>
        <v>0</v>
      </c>
      <c r="O18705">
        <f t="shared" si="303"/>
        <v>0</v>
      </c>
    </row>
    <row r="18706" spans="13:15" x14ac:dyDescent="0.25">
      <c r="M18706" s="288" t="b">
        <f>IF(AND(OR('1. Participant &amp; Project Info'!$B$18=index!$F$21,'1. Participant &amp; Project Info'!$B$18=index!$F$22),OR(ISBLANK('2. RPS Generation'!C18716),'2. RPS Generation'!C18716&gt;'1. Participant &amp; Project Info'!$B$38,'2. RPS Generation'!C18716&lt;0)),TRUE,FALSE)</f>
        <v>0</v>
      </c>
      <c r="O18706">
        <f t="shared" si="303"/>
        <v>0</v>
      </c>
    </row>
    <row r="18707" spans="13:15" x14ac:dyDescent="0.25">
      <c r="M18707" s="288" t="b">
        <f>IF(AND(OR('1. Participant &amp; Project Info'!$B$18=index!$F$21,'1. Participant &amp; Project Info'!$B$18=index!$F$22),OR(ISBLANK('2. RPS Generation'!C18717),'2. RPS Generation'!C18717&gt;'1. Participant &amp; Project Info'!$B$38,'2. RPS Generation'!C18717&lt;0)),TRUE,FALSE)</f>
        <v>0</v>
      </c>
      <c r="O18707">
        <f t="shared" si="303"/>
        <v>0</v>
      </c>
    </row>
    <row r="18708" spans="13:15" x14ac:dyDescent="0.25">
      <c r="M18708" s="288" t="b">
        <f>IF(AND(OR('1. Participant &amp; Project Info'!$B$18=index!$F$21,'1. Participant &amp; Project Info'!$B$18=index!$F$22),OR(ISBLANK('2. RPS Generation'!C18718),'2. RPS Generation'!C18718&gt;'1. Participant &amp; Project Info'!$B$38,'2. RPS Generation'!C18718&lt;0)),TRUE,FALSE)</f>
        <v>0</v>
      </c>
      <c r="O18708">
        <f t="shared" si="303"/>
        <v>0</v>
      </c>
    </row>
    <row r="18709" spans="13:15" x14ac:dyDescent="0.25">
      <c r="M18709" s="288" t="b">
        <f>IF(AND(OR('1. Participant &amp; Project Info'!$B$18=index!$F$21,'1. Participant &amp; Project Info'!$B$18=index!$F$22),OR(ISBLANK('2. RPS Generation'!C18719),'2. RPS Generation'!C18719&gt;'1. Participant &amp; Project Info'!$B$38,'2. RPS Generation'!C18719&lt;0)),TRUE,FALSE)</f>
        <v>0</v>
      </c>
      <c r="O18709">
        <f t="shared" si="303"/>
        <v>0</v>
      </c>
    </row>
    <row r="18710" spans="13:15" x14ac:dyDescent="0.25">
      <c r="M18710" s="288" t="b">
        <f>IF(AND(OR('1. Participant &amp; Project Info'!$B$18=index!$F$21,'1. Participant &amp; Project Info'!$B$18=index!$F$22),OR(ISBLANK('2. RPS Generation'!C18720),'2. RPS Generation'!C18720&gt;'1. Participant &amp; Project Info'!$B$38,'2. RPS Generation'!C18720&lt;0)),TRUE,FALSE)</f>
        <v>0</v>
      </c>
      <c r="O18710">
        <f t="shared" si="303"/>
        <v>0</v>
      </c>
    </row>
    <row r="18711" spans="13:15" x14ac:dyDescent="0.25">
      <c r="M18711" s="288" t="b">
        <f>IF(AND(OR('1. Participant &amp; Project Info'!$B$18=index!$F$21,'1. Participant &amp; Project Info'!$B$18=index!$F$22),OR(ISBLANK('2. RPS Generation'!C18721),'2. RPS Generation'!C18721&gt;'1. Participant &amp; Project Info'!$B$38,'2. RPS Generation'!C18721&lt;0)),TRUE,FALSE)</f>
        <v>0</v>
      </c>
      <c r="O18711">
        <f t="shared" si="303"/>
        <v>0</v>
      </c>
    </row>
    <row r="18712" spans="13:15" x14ac:dyDescent="0.25">
      <c r="M18712" s="288" t="b">
        <f>IF(AND(OR('1. Participant &amp; Project Info'!$B$18=index!$F$21,'1. Participant &amp; Project Info'!$B$18=index!$F$22),OR(ISBLANK('2. RPS Generation'!C18722),'2. RPS Generation'!C18722&gt;'1. Participant &amp; Project Info'!$B$38,'2. RPS Generation'!C18722&lt;0)),TRUE,FALSE)</f>
        <v>0</v>
      </c>
      <c r="O18712">
        <f t="shared" si="303"/>
        <v>0</v>
      </c>
    </row>
    <row r="18713" spans="13:15" x14ac:dyDescent="0.25">
      <c r="M18713" s="288" t="b">
        <f>IF(AND(OR('1. Participant &amp; Project Info'!$B$18=index!$F$21,'1. Participant &amp; Project Info'!$B$18=index!$F$22),OR(ISBLANK('2. RPS Generation'!C18723),'2. RPS Generation'!C18723&gt;'1. Participant &amp; Project Info'!$B$38,'2. RPS Generation'!C18723&lt;0)),TRUE,FALSE)</f>
        <v>0</v>
      </c>
      <c r="O18713">
        <f t="shared" si="303"/>
        <v>0</v>
      </c>
    </row>
    <row r="18714" spans="13:15" x14ac:dyDescent="0.25">
      <c r="M18714" s="288" t="b">
        <f>IF(AND(OR('1. Participant &amp; Project Info'!$B$18=index!$F$21,'1. Participant &amp; Project Info'!$B$18=index!$F$22),OR(ISBLANK('2. RPS Generation'!C18724),'2. RPS Generation'!C18724&gt;'1. Participant &amp; Project Info'!$B$38,'2. RPS Generation'!C18724&lt;0)),TRUE,FALSE)</f>
        <v>0</v>
      </c>
      <c r="O18714">
        <f t="shared" si="303"/>
        <v>0</v>
      </c>
    </row>
    <row r="18715" spans="13:15" x14ac:dyDescent="0.25">
      <c r="M18715" s="288" t="b">
        <f>IF(AND(OR('1. Participant &amp; Project Info'!$B$18=index!$F$21,'1. Participant &amp; Project Info'!$B$18=index!$F$22),OR(ISBLANK('2. RPS Generation'!C18725),'2. RPS Generation'!C18725&gt;'1. Participant &amp; Project Info'!$B$38,'2. RPS Generation'!C18725&lt;0)),TRUE,FALSE)</f>
        <v>0</v>
      </c>
      <c r="O18715">
        <f t="shared" si="303"/>
        <v>0</v>
      </c>
    </row>
    <row r="18716" spans="13:15" x14ac:dyDescent="0.25">
      <c r="M18716" s="288" t="b">
        <f>IF(AND(OR('1. Participant &amp; Project Info'!$B$18=index!$F$21,'1. Participant &amp; Project Info'!$B$18=index!$F$22),OR(ISBLANK('2. RPS Generation'!C18726),'2. RPS Generation'!C18726&gt;'1. Participant &amp; Project Info'!$B$38,'2. RPS Generation'!C18726&lt;0)),TRUE,FALSE)</f>
        <v>0</v>
      </c>
      <c r="O18716">
        <f t="shared" si="303"/>
        <v>0</v>
      </c>
    </row>
    <row r="18717" spans="13:15" x14ac:dyDescent="0.25">
      <c r="M18717" s="288" t="b">
        <f>IF(AND(OR('1. Participant &amp; Project Info'!$B$18=index!$F$21,'1. Participant &amp; Project Info'!$B$18=index!$F$22),OR(ISBLANK('2. RPS Generation'!C18727),'2. RPS Generation'!C18727&gt;'1. Participant &amp; Project Info'!$B$38,'2. RPS Generation'!C18727&lt;0)),TRUE,FALSE)</f>
        <v>0</v>
      </c>
      <c r="O18717">
        <f t="shared" si="303"/>
        <v>0</v>
      </c>
    </row>
    <row r="18718" spans="13:15" x14ac:dyDescent="0.25">
      <c r="M18718" s="288" t="b">
        <f>IF(AND(OR('1. Participant &amp; Project Info'!$B$18=index!$F$21,'1. Participant &amp; Project Info'!$B$18=index!$F$22),OR(ISBLANK('2. RPS Generation'!C18728),'2. RPS Generation'!C18728&gt;'1. Participant &amp; Project Info'!$B$38,'2. RPS Generation'!C18728&lt;0)),TRUE,FALSE)</f>
        <v>0</v>
      </c>
      <c r="O18718">
        <f t="shared" si="303"/>
        <v>0</v>
      </c>
    </row>
    <row r="18719" spans="13:15" x14ac:dyDescent="0.25">
      <c r="M18719" s="288" t="b">
        <f>IF(AND(OR('1. Participant &amp; Project Info'!$B$18=index!$F$21,'1. Participant &amp; Project Info'!$B$18=index!$F$22),OR(ISBLANK('2. RPS Generation'!C18729),'2. RPS Generation'!C18729&gt;'1. Participant &amp; Project Info'!$B$38,'2. RPS Generation'!C18729&lt;0)),TRUE,FALSE)</f>
        <v>0</v>
      </c>
      <c r="O18719">
        <f t="shared" si="303"/>
        <v>0</v>
      </c>
    </row>
    <row r="18720" spans="13:15" x14ac:dyDescent="0.25">
      <c r="M18720" s="288" t="b">
        <f>IF(AND(OR('1. Participant &amp; Project Info'!$B$18=index!$F$21,'1. Participant &amp; Project Info'!$B$18=index!$F$22),OR(ISBLANK('2. RPS Generation'!C18730),'2. RPS Generation'!C18730&gt;'1. Participant &amp; Project Info'!$B$38,'2. RPS Generation'!C18730&lt;0)),TRUE,FALSE)</f>
        <v>0</v>
      </c>
      <c r="O18720">
        <f t="shared" si="303"/>
        <v>0</v>
      </c>
    </row>
    <row r="18721" spans="13:15" x14ac:dyDescent="0.25">
      <c r="M18721" s="288" t="b">
        <f>IF(AND(OR('1. Participant &amp; Project Info'!$B$18=index!$F$21,'1. Participant &amp; Project Info'!$B$18=index!$F$22),OR(ISBLANK('2. RPS Generation'!C18731),'2. RPS Generation'!C18731&gt;'1. Participant &amp; Project Info'!$B$38,'2. RPS Generation'!C18731&lt;0)),TRUE,FALSE)</f>
        <v>0</v>
      </c>
      <c r="O18721">
        <f t="shared" si="303"/>
        <v>0</v>
      </c>
    </row>
    <row r="18722" spans="13:15" x14ac:dyDescent="0.25">
      <c r="M18722" s="288" t="b">
        <f>IF(AND(OR('1. Participant &amp; Project Info'!$B$18=index!$F$21,'1. Participant &amp; Project Info'!$B$18=index!$F$22),OR(ISBLANK('2. RPS Generation'!C18732),'2. RPS Generation'!C18732&gt;'1. Participant &amp; Project Info'!$B$38,'2. RPS Generation'!C18732&lt;0)),TRUE,FALSE)</f>
        <v>0</v>
      </c>
      <c r="O18722">
        <f t="shared" si="303"/>
        <v>0</v>
      </c>
    </row>
    <row r="18723" spans="13:15" x14ac:dyDescent="0.25">
      <c r="M18723" s="288" t="b">
        <f>IF(AND(OR('1. Participant &amp; Project Info'!$B$18=index!$F$21,'1. Participant &amp; Project Info'!$B$18=index!$F$22),OR(ISBLANK('2. RPS Generation'!C18733),'2. RPS Generation'!C18733&gt;'1. Participant &amp; Project Info'!$B$38,'2. RPS Generation'!C18733&lt;0)),TRUE,FALSE)</f>
        <v>0</v>
      </c>
      <c r="O18723">
        <f t="shared" si="303"/>
        <v>0</v>
      </c>
    </row>
    <row r="18724" spans="13:15" x14ac:dyDescent="0.25">
      <c r="M18724" s="288" t="b">
        <f>IF(AND(OR('1. Participant &amp; Project Info'!$B$18=index!$F$21,'1. Participant &amp; Project Info'!$B$18=index!$F$22),OR(ISBLANK('2. RPS Generation'!C18734),'2. RPS Generation'!C18734&gt;'1. Participant &amp; Project Info'!$B$38,'2. RPS Generation'!C18734&lt;0)),TRUE,FALSE)</f>
        <v>0</v>
      </c>
      <c r="O18724">
        <f t="shared" si="303"/>
        <v>0</v>
      </c>
    </row>
    <row r="18725" spans="13:15" x14ac:dyDescent="0.25">
      <c r="M18725" s="288" t="b">
        <f>IF(AND(OR('1. Participant &amp; Project Info'!$B$18=index!$F$21,'1. Participant &amp; Project Info'!$B$18=index!$F$22),OR(ISBLANK('2. RPS Generation'!C18735),'2. RPS Generation'!C18735&gt;'1. Participant &amp; Project Info'!$B$38,'2. RPS Generation'!C18735&lt;0)),TRUE,FALSE)</f>
        <v>0</v>
      </c>
      <c r="O18725">
        <f t="shared" si="303"/>
        <v>0</v>
      </c>
    </row>
    <row r="18726" spans="13:15" x14ac:dyDescent="0.25">
      <c r="M18726" s="288" t="b">
        <f>IF(AND(OR('1. Participant &amp; Project Info'!$B$18=index!$F$21,'1. Participant &amp; Project Info'!$B$18=index!$F$22),OR(ISBLANK('2. RPS Generation'!C18736),'2. RPS Generation'!C18736&gt;'1. Participant &amp; Project Info'!$B$38,'2. RPS Generation'!C18736&lt;0)),TRUE,FALSE)</f>
        <v>0</v>
      </c>
      <c r="O18726">
        <f t="shared" si="303"/>
        <v>0</v>
      </c>
    </row>
    <row r="18727" spans="13:15" x14ac:dyDescent="0.25">
      <c r="M18727" s="288" t="b">
        <f>IF(AND(OR('1. Participant &amp; Project Info'!$B$18=index!$F$21,'1. Participant &amp; Project Info'!$B$18=index!$F$22),OR(ISBLANK('2. RPS Generation'!C18737),'2. RPS Generation'!C18737&gt;'1. Participant &amp; Project Info'!$B$38,'2. RPS Generation'!C18737&lt;0)),TRUE,FALSE)</f>
        <v>0</v>
      </c>
      <c r="O18727">
        <f t="shared" si="303"/>
        <v>0</v>
      </c>
    </row>
    <row r="18728" spans="13:15" x14ac:dyDescent="0.25">
      <c r="M18728" s="288" t="b">
        <f>IF(AND(OR('1. Participant &amp; Project Info'!$B$18=index!$F$21,'1. Participant &amp; Project Info'!$B$18=index!$F$22),OR(ISBLANK('2. RPS Generation'!C18738),'2. RPS Generation'!C18738&gt;'1. Participant &amp; Project Info'!$B$38,'2. RPS Generation'!C18738&lt;0)),TRUE,FALSE)</f>
        <v>0</v>
      </c>
      <c r="O18728">
        <f t="shared" si="303"/>
        <v>0</v>
      </c>
    </row>
    <row r="18729" spans="13:15" x14ac:dyDescent="0.25">
      <c r="M18729" s="288" t="b">
        <f>IF(AND(OR('1. Participant &amp; Project Info'!$B$18=index!$F$21,'1. Participant &amp; Project Info'!$B$18=index!$F$22),OR(ISBLANK('2. RPS Generation'!C18739),'2. RPS Generation'!C18739&gt;'1. Participant &amp; Project Info'!$B$38,'2. RPS Generation'!C18739&lt;0)),TRUE,FALSE)</f>
        <v>0</v>
      </c>
      <c r="O18729">
        <f t="shared" si="303"/>
        <v>0</v>
      </c>
    </row>
    <row r="18730" spans="13:15" x14ac:dyDescent="0.25">
      <c r="M18730" s="288" t="b">
        <f>IF(AND(OR('1. Participant &amp; Project Info'!$B$18=index!$F$21,'1. Participant &amp; Project Info'!$B$18=index!$F$22),OR(ISBLANK('2. RPS Generation'!C18740),'2. RPS Generation'!C18740&gt;'1. Participant &amp; Project Info'!$B$38,'2. RPS Generation'!C18740&lt;0)),TRUE,FALSE)</f>
        <v>0</v>
      </c>
      <c r="O18730">
        <f t="shared" si="303"/>
        <v>0</v>
      </c>
    </row>
    <row r="18731" spans="13:15" x14ac:dyDescent="0.25">
      <c r="M18731" s="288" t="b">
        <f>IF(AND(OR('1. Participant &amp; Project Info'!$B$18=index!$F$21,'1. Participant &amp; Project Info'!$B$18=index!$F$22),OR(ISBLANK('2. RPS Generation'!C18741),'2. RPS Generation'!C18741&gt;'1. Participant &amp; Project Info'!$B$38,'2. RPS Generation'!C18741&lt;0)),TRUE,FALSE)</f>
        <v>0</v>
      </c>
      <c r="O18731">
        <f t="shared" si="303"/>
        <v>0</v>
      </c>
    </row>
    <row r="18732" spans="13:15" x14ac:dyDescent="0.25">
      <c r="M18732" s="288" t="b">
        <f>IF(AND(OR('1. Participant &amp; Project Info'!$B$18=index!$F$21,'1. Participant &amp; Project Info'!$B$18=index!$F$22),OR(ISBLANK('2. RPS Generation'!C18742),'2. RPS Generation'!C18742&gt;'1. Participant &amp; Project Info'!$B$38,'2. RPS Generation'!C18742&lt;0)),TRUE,FALSE)</f>
        <v>0</v>
      </c>
      <c r="O18732">
        <f t="shared" si="303"/>
        <v>0</v>
      </c>
    </row>
    <row r="18733" spans="13:15" x14ac:dyDescent="0.25">
      <c r="M18733" s="288" t="b">
        <f>IF(AND(OR('1. Participant &amp; Project Info'!$B$18=index!$F$21,'1. Participant &amp; Project Info'!$B$18=index!$F$22),OR(ISBLANK('2. RPS Generation'!C18743),'2. RPS Generation'!C18743&gt;'1. Participant &amp; Project Info'!$B$38,'2. RPS Generation'!C18743&lt;0)),TRUE,FALSE)</f>
        <v>0</v>
      </c>
      <c r="O18733">
        <f t="shared" si="303"/>
        <v>0</v>
      </c>
    </row>
    <row r="18734" spans="13:15" x14ac:dyDescent="0.25">
      <c r="M18734" s="288" t="b">
        <f>IF(AND(OR('1. Participant &amp; Project Info'!$B$18=index!$F$21,'1. Participant &amp; Project Info'!$B$18=index!$F$22),OR(ISBLANK('2. RPS Generation'!C18744),'2. RPS Generation'!C18744&gt;'1. Participant &amp; Project Info'!$B$38,'2. RPS Generation'!C18744&lt;0)),TRUE,FALSE)</f>
        <v>0</v>
      </c>
      <c r="O18734">
        <f t="shared" ref="O18734:O18797" si="304">--OR(L18734,M18734,N18734)</f>
        <v>0</v>
      </c>
    </row>
    <row r="18735" spans="13:15" x14ac:dyDescent="0.25">
      <c r="M18735" s="288" t="b">
        <f>IF(AND(OR('1. Participant &amp; Project Info'!$B$18=index!$F$21,'1. Participant &amp; Project Info'!$B$18=index!$F$22),OR(ISBLANK('2. RPS Generation'!C18745),'2. RPS Generation'!C18745&gt;'1. Participant &amp; Project Info'!$B$38,'2. RPS Generation'!C18745&lt;0)),TRUE,FALSE)</f>
        <v>0</v>
      </c>
      <c r="O18735">
        <f t="shared" si="304"/>
        <v>0</v>
      </c>
    </row>
    <row r="18736" spans="13:15" x14ac:dyDescent="0.25">
      <c r="M18736" s="288" t="b">
        <f>IF(AND(OR('1. Participant &amp; Project Info'!$B$18=index!$F$21,'1. Participant &amp; Project Info'!$B$18=index!$F$22),OR(ISBLANK('2. RPS Generation'!C18746),'2. RPS Generation'!C18746&gt;'1. Participant &amp; Project Info'!$B$38,'2. RPS Generation'!C18746&lt;0)),TRUE,FALSE)</f>
        <v>0</v>
      </c>
      <c r="O18736">
        <f t="shared" si="304"/>
        <v>0</v>
      </c>
    </row>
    <row r="18737" spans="13:15" x14ac:dyDescent="0.25">
      <c r="M18737" s="288" t="b">
        <f>IF(AND(OR('1. Participant &amp; Project Info'!$B$18=index!$F$21,'1. Participant &amp; Project Info'!$B$18=index!$F$22),OR(ISBLANK('2. RPS Generation'!C18747),'2. RPS Generation'!C18747&gt;'1. Participant &amp; Project Info'!$B$38,'2. RPS Generation'!C18747&lt;0)),TRUE,FALSE)</f>
        <v>0</v>
      </c>
      <c r="O18737">
        <f t="shared" si="304"/>
        <v>0</v>
      </c>
    </row>
    <row r="18738" spans="13:15" x14ac:dyDescent="0.25">
      <c r="M18738" s="288" t="b">
        <f>IF(AND(OR('1. Participant &amp; Project Info'!$B$18=index!$F$21,'1. Participant &amp; Project Info'!$B$18=index!$F$22),OR(ISBLANK('2. RPS Generation'!C18748),'2. RPS Generation'!C18748&gt;'1. Participant &amp; Project Info'!$B$38,'2. RPS Generation'!C18748&lt;0)),TRUE,FALSE)</f>
        <v>0</v>
      </c>
      <c r="O18738">
        <f t="shared" si="304"/>
        <v>0</v>
      </c>
    </row>
    <row r="18739" spans="13:15" x14ac:dyDescent="0.25">
      <c r="M18739" s="288" t="b">
        <f>IF(AND(OR('1. Participant &amp; Project Info'!$B$18=index!$F$21,'1. Participant &amp; Project Info'!$B$18=index!$F$22),OR(ISBLANK('2. RPS Generation'!C18749),'2. RPS Generation'!C18749&gt;'1. Participant &amp; Project Info'!$B$38,'2. RPS Generation'!C18749&lt;0)),TRUE,FALSE)</f>
        <v>0</v>
      </c>
      <c r="O18739">
        <f t="shared" si="304"/>
        <v>0</v>
      </c>
    </row>
    <row r="18740" spans="13:15" x14ac:dyDescent="0.25">
      <c r="M18740" s="288" t="b">
        <f>IF(AND(OR('1. Participant &amp; Project Info'!$B$18=index!$F$21,'1. Participant &amp; Project Info'!$B$18=index!$F$22),OR(ISBLANK('2. RPS Generation'!C18750),'2. RPS Generation'!C18750&gt;'1. Participant &amp; Project Info'!$B$38,'2. RPS Generation'!C18750&lt;0)),TRUE,FALSE)</f>
        <v>0</v>
      </c>
      <c r="O18740">
        <f t="shared" si="304"/>
        <v>0</v>
      </c>
    </row>
    <row r="18741" spans="13:15" x14ac:dyDescent="0.25">
      <c r="M18741" s="288" t="b">
        <f>IF(AND(OR('1. Participant &amp; Project Info'!$B$18=index!$F$21,'1. Participant &amp; Project Info'!$B$18=index!$F$22),OR(ISBLANK('2. RPS Generation'!C18751),'2. RPS Generation'!C18751&gt;'1. Participant &amp; Project Info'!$B$38,'2. RPS Generation'!C18751&lt;0)),TRUE,FALSE)</f>
        <v>0</v>
      </c>
      <c r="O18741">
        <f t="shared" si="304"/>
        <v>0</v>
      </c>
    </row>
    <row r="18742" spans="13:15" x14ac:dyDescent="0.25">
      <c r="M18742" s="288" t="b">
        <f>IF(AND(OR('1. Participant &amp; Project Info'!$B$18=index!$F$21,'1. Participant &amp; Project Info'!$B$18=index!$F$22),OR(ISBLANK('2. RPS Generation'!C18752),'2. RPS Generation'!C18752&gt;'1. Participant &amp; Project Info'!$B$38,'2. RPS Generation'!C18752&lt;0)),TRUE,FALSE)</f>
        <v>0</v>
      </c>
      <c r="O18742">
        <f t="shared" si="304"/>
        <v>0</v>
      </c>
    </row>
    <row r="18743" spans="13:15" x14ac:dyDescent="0.25">
      <c r="M18743" s="288" t="b">
        <f>IF(AND(OR('1. Participant &amp; Project Info'!$B$18=index!$F$21,'1. Participant &amp; Project Info'!$B$18=index!$F$22),OR(ISBLANK('2. RPS Generation'!C18753),'2. RPS Generation'!C18753&gt;'1. Participant &amp; Project Info'!$B$38,'2. RPS Generation'!C18753&lt;0)),TRUE,FALSE)</f>
        <v>0</v>
      </c>
      <c r="O18743">
        <f t="shared" si="304"/>
        <v>0</v>
      </c>
    </row>
    <row r="18744" spans="13:15" x14ac:dyDescent="0.25">
      <c r="M18744" s="288" t="b">
        <f>IF(AND(OR('1. Participant &amp; Project Info'!$B$18=index!$F$21,'1. Participant &amp; Project Info'!$B$18=index!$F$22),OR(ISBLANK('2. RPS Generation'!C18754),'2. RPS Generation'!C18754&gt;'1. Participant &amp; Project Info'!$B$38,'2. RPS Generation'!C18754&lt;0)),TRUE,FALSE)</f>
        <v>0</v>
      </c>
      <c r="O18744">
        <f t="shared" si="304"/>
        <v>0</v>
      </c>
    </row>
    <row r="18745" spans="13:15" x14ac:dyDescent="0.25">
      <c r="M18745" s="288" t="b">
        <f>IF(AND(OR('1. Participant &amp; Project Info'!$B$18=index!$F$21,'1. Participant &amp; Project Info'!$B$18=index!$F$22),OR(ISBLANK('2. RPS Generation'!C18755),'2. RPS Generation'!C18755&gt;'1. Participant &amp; Project Info'!$B$38,'2. RPS Generation'!C18755&lt;0)),TRUE,FALSE)</f>
        <v>0</v>
      </c>
      <c r="O18745">
        <f t="shared" si="304"/>
        <v>0</v>
      </c>
    </row>
    <row r="18746" spans="13:15" x14ac:dyDescent="0.25">
      <c r="M18746" s="288" t="b">
        <f>IF(AND(OR('1. Participant &amp; Project Info'!$B$18=index!$F$21,'1. Participant &amp; Project Info'!$B$18=index!$F$22),OR(ISBLANK('2. RPS Generation'!C18756),'2. RPS Generation'!C18756&gt;'1. Participant &amp; Project Info'!$B$38,'2. RPS Generation'!C18756&lt;0)),TRUE,FALSE)</f>
        <v>0</v>
      </c>
      <c r="O18746">
        <f t="shared" si="304"/>
        <v>0</v>
      </c>
    </row>
    <row r="18747" spans="13:15" x14ac:dyDescent="0.25">
      <c r="M18747" s="288" t="b">
        <f>IF(AND(OR('1. Participant &amp; Project Info'!$B$18=index!$F$21,'1. Participant &amp; Project Info'!$B$18=index!$F$22),OR(ISBLANK('2. RPS Generation'!C18757),'2. RPS Generation'!C18757&gt;'1. Participant &amp; Project Info'!$B$38,'2. RPS Generation'!C18757&lt;0)),TRUE,FALSE)</f>
        <v>0</v>
      </c>
      <c r="O18747">
        <f t="shared" si="304"/>
        <v>0</v>
      </c>
    </row>
    <row r="18748" spans="13:15" x14ac:dyDescent="0.25">
      <c r="M18748" s="288" t="b">
        <f>IF(AND(OR('1. Participant &amp; Project Info'!$B$18=index!$F$21,'1. Participant &amp; Project Info'!$B$18=index!$F$22),OR(ISBLANK('2. RPS Generation'!C18758),'2. RPS Generation'!C18758&gt;'1. Participant &amp; Project Info'!$B$38,'2. RPS Generation'!C18758&lt;0)),TRUE,FALSE)</f>
        <v>0</v>
      </c>
      <c r="O18748">
        <f t="shared" si="304"/>
        <v>0</v>
      </c>
    </row>
    <row r="18749" spans="13:15" x14ac:dyDescent="0.25">
      <c r="M18749" s="288" t="b">
        <f>IF(AND(OR('1. Participant &amp; Project Info'!$B$18=index!$F$21,'1. Participant &amp; Project Info'!$B$18=index!$F$22),OR(ISBLANK('2. RPS Generation'!C18759),'2. RPS Generation'!C18759&gt;'1. Participant &amp; Project Info'!$B$38,'2. RPS Generation'!C18759&lt;0)),TRUE,FALSE)</f>
        <v>0</v>
      </c>
      <c r="O18749">
        <f t="shared" si="304"/>
        <v>0</v>
      </c>
    </row>
    <row r="18750" spans="13:15" x14ac:dyDescent="0.25">
      <c r="M18750" s="288" t="b">
        <f>IF(AND(OR('1. Participant &amp; Project Info'!$B$18=index!$F$21,'1. Participant &amp; Project Info'!$B$18=index!$F$22),OR(ISBLANK('2. RPS Generation'!C18760),'2. RPS Generation'!C18760&gt;'1. Participant &amp; Project Info'!$B$38,'2. RPS Generation'!C18760&lt;0)),TRUE,FALSE)</f>
        <v>0</v>
      </c>
      <c r="O18750">
        <f t="shared" si="304"/>
        <v>0</v>
      </c>
    </row>
    <row r="18751" spans="13:15" x14ac:dyDescent="0.25">
      <c r="M18751" s="288" t="b">
        <f>IF(AND(OR('1. Participant &amp; Project Info'!$B$18=index!$F$21,'1. Participant &amp; Project Info'!$B$18=index!$F$22),OR(ISBLANK('2. RPS Generation'!C18761),'2. RPS Generation'!C18761&gt;'1. Participant &amp; Project Info'!$B$38,'2. RPS Generation'!C18761&lt;0)),TRUE,FALSE)</f>
        <v>0</v>
      </c>
      <c r="O18751">
        <f t="shared" si="304"/>
        <v>0</v>
      </c>
    </row>
    <row r="18752" spans="13:15" x14ac:dyDescent="0.25">
      <c r="M18752" s="288" t="b">
        <f>IF(AND(OR('1. Participant &amp; Project Info'!$B$18=index!$F$21,'1. Participant &amp; Project Info'!$B$18=index!$F$22),OR(ISBLANK('2. RPS Generation'!C18762),'2. RPS Generation'!C18762&gt;'1. Participant &amp; Project Info'!$B$38,'2. RPS Generation'!C18762&lt;0)),TRUE,FALSE)</f>
        <v>0</v>
      </c>
      <c r="O18752">
        <f t="shared" si="304"/>
        <v>0</v>
      </c>
    </row>
    <row r="18753" spans="13:15" x14ac:dyDescent="0.25">
      <c r="M18753" s="288" t="b">
        <f>IF(AND(OR('1. Participant &amp; Project Info'!$B$18=index!$F$21,'1. Participant &amp; Project Info'!$B$18=index!$F$22),OR(ISBLANK('2. RPS Generation'!C18763),'2. RPS Generation'!C18763&gt;'1. Participant &amp; Project Info'!$B$38,'2. RPS Generation'!C18763&lt;0)),TRUE,FALSE)</f>
        <v>0</v>
      </c>
      <c r="O18753">
        <f t="shared" si="304"/>
        <v>0</v>
      </c>
    </row>
    <row r="18754" spans="13:15" x14ac:dyDescent="0.25">
      <c r="M18754" s="288" t="b">
        <f>IF(AND(OR('1. Participant &amp; Project Info'!$B$18=index!$F$21,'1. Participant &amp; Project Info'!$B$18=index!$F$22),OR(ISBLANK('2. RPS Generation'!C18764),'2. RPS Generation'!C18764&gt;'1. Participant &amp; Project Info'!$B$38,'2. RPS Generation'!C18764&lt;0)),TRUE,FALSE)</f>
        <v>0</v>
      </c>
      <c r="O18754">
        <f t="shared" si="304"/>
        <v>0</v>
      </c>
    </row>
    <row r="18755" spans="13:15" x14ac:dyDescent="0.25">
      <c r="M18755" s="288" t="b">
        <f>IF(AND(OR('1. Participant &amp; Project Info'!$B$18=index!$F$21,'1. Participant &amp; Project Info'!$B$18=index!$F$22),OR(ISBLANK('2. RPS Generation'!C18765),'2. RPS Generation'!C18765&gt;'1. Participant &amp; Project Info'!$B$38,'2. RPS Generation'!C18765&lt;0)),TRUE,FALSE)</f>
        <v>0</v>
      </c>
      <c r="O18755">
        <f t="shared" si="304"/>
        <v>0</v>
      </c>
    </row>
    <row r="18756" spans="13:15" x14ac:dyDescent="0.25">
      <c r="M18756" s="288" t="b">
        <f>IF(AND(OR('1. Participant &amp; Project Info'!$B$18=index!$F$21,'1. Participant &amp; Project Info'!$B$18=index!$F$22),OR(ISBLANK('2. RPS Generation'!C18766),'2. RPS Generation'!C18766&gt;'1. Participant &amp; Project Info'!$B$38,'2. RPS Generation'!C18766&lt;0)),TRUE,FALSE)</f>
        <v>0</v>
      </c>
      <c r="O18756">
        <f t="shared" si="304"/>
        <v>0</v>
      </c>
    </row>
    <row r="18757" spans="13:15" x14ac:dyDescent="0.25">
      <c r="M18757" s="288" t="b">
        <f>IF(AND(OR('1. Participant &amp; Project Info'!$B$18=index!$F$21,'1. Participant &amp; Project Info'!$B$18=index!$F$22),OR(ISBLANK('2. RPS Generation'!C18767),'2. RPS Generation'!C18767&gt;'1. Participant &amp; Project Info'!$B$38,'2. RPS Generation'!C18767&lt;0)),TRUE,FALSE)</f>
        <v>0</v>
      </c>
      <c r="O18757">
        <f t="shared" si="304"/>
        <v>0</v>
      </c>
    </row>
    <row r="18758" spans="13:15" x14ac:dyDescent="0.25">
      <c r="M18758" s="288" t="b">
        <f>IF(AND(OR('1. Participant &amp; Project Info'!$B$18=index!$F$21,'1. Participant &amp; Project Info'!$B$18=index!$F$22),OR(ISBLANK('2. RPS Generation'!C18768),'2. RPS Generation'!C18768&gt;'1. Participant &amp; Project Info'!$B$38,'2. RPS Generation'!C18768&lt;0)),TRUE,FALSE)</f>
        <v>0</v>
      </c>
      <c r="O18758">
        <f t="shared" si="304"/>
        <v>0</v>
      </c>
    </row>
    <row r="18759" spans="13:15" x14ac:dyDescent="0.25">
      <c r="M18759" s="288" t="b">
        <f>IF(AND(OR('1. Participant &amp; Project Info'!$B$18=index!$F$21,'1. Participant &amp; Project Info'!$B$18=index!$F$22),OR(ISBLANK('2. RPS Generation'!C18769),'2. RPS Generation'!C18769&gt;'1. Participant &amp; Project Info'!$B$38,'2. RPS Generation'!C18769&lt;0)),TRUE,FALSE)</f>
        <v>0</v>
      </c>
      <c r="O18759">
        <f t="shared" si="304"/>
        <v>0</v>
      </c>
    </row>
    <row r="18760" spans="13:15" x14ac:dyDescent="0.25">
      <c r="M18760" s="288" t="b">
        <f>IF(AND(OR('1. Participant &amp; Project Info'!$B$18=index!$F$21,'1. Participant &amp; Project Info'!$B$18=index!$F$22),OR(ISBLANK('2. RPS Generation'!C18770),'2. RPS Generation'!C18770&gt;'1. Participant &amp; Project Info'!$B$38,'2. RPS Generation'!C18770&lt;0)),TRUE,FALSE)</f>
        <v>0</v>
      </c>
      <c r="O18760">
        <f t="shared" si="304"/>
        <v>0</v>
      </c>
    </row>
    <row r="18761" spans="13:15" x14ac:dyDescent="0.25">
      <c r="M18761" s="288" t="b">
        <f>IF(AND(OR('1. Participant &amp; Project Info'!$B$18=index!$F$21,'1. Participant &amp; Project Info'!$B$18=index!$F$22),OR(ISBLANK('2. RPS Generation'!C18771),'2. RPS Generation'!C18771&gt;'1. Participant &amp; Project Info'!$B$38,'2. RPS Generation'!C18771&lt;0)),TRUE,FALSE)</f>
        <v>0</v>
      </c>
      <c r="O18761">
        <f t="shared" si="304"/>
        <v>0</v>
      </c>
    </row>
    <row r="18762" spans="13:15" x14ac:dyDescent="0.25">
      <c r="M18762" s="288" t="b">
        <f>IF(AND(OR('1. Participant &amp; Project Info'!$B$18=index!$F$21,'1. Participant &amp; Project Info'!$B$18=index!$F$22),OR(ISBLANK('2. RPS Generation'!C18772),'2. RPS Generation'!C18772&gt;'1. Participant &amp; Project Info'!$B$38,'2. RPS Generation'!C18772&lt;0)),TRUE,FALSE)</f>
        <v>0</v>
      </c>
      <c r="O18762">
        <f t="shared" si="304"/>
        <v>0</v>
      </c>
    </row>
    <row r="18763" spans="13:15" x14ac:dyDescent="0.25">
      <c r="M18763" s="288" t="b">
        <f>IF(AND(OR('1. Participant &amp; Project Info'!$B$18=index!$F$21,'1. Participant &amp; Project Info'!$B$18=index!$F$22),OR(ISBLANK('2. RPS Generation'!C18773),'2. RPS Generation'!C18773&gt;'1. Participant &amp; Project Info'!$B$38,'2. RPS Generation'!C18773&lt;0)),TRUE,FALSE)</f>
        <v>0</v>
      </c>
      <c r="O18763">
        <f t="shared" si="304"/>
        <v>0</v>
      </c>
    </row>
    <row r="18764" spans="13:15" x14ac:dyDescent="0.25">
      <c r="M18764" s="288" t="b">
        <f>IF(AND(OR('1. Participant &amp; Project Info'!$B$18=index!$F$21,'1. Participant &amp; Project Info'!$B$18=index!$F$22),OR(ISBLANK('2. RPS Generation'!C18774),'2. RPS Generation'!C18774&gt;'1. Participant &amp; Project Info'!$B$38,'2. RPS Generation'!C18774&lt;0)),TRUE,FALSE)</f>
        <v>0</v>
      </c>
      <c r="O18764">
        <f t="shared" si="304"/>
        <v>0</v>
      </c>
    </row>
    <row r="18765" spans="13:15" x14ac:dyDescent="0.25">
      <c r="M18765" s="288" t="b">
        <f>IF(AND(OR('1. Participant &amp; Project Info'!$B$18=index!$F$21,'1. Participant &amp; Project Info'!$B$18=index!$F$22),OR(ISBLANK('2. RPS Generation'!C18775),'2. RPS Generation'!C18775&gt;'1. Participant &amp; Project Info'!$B$38,'2. RPS Generation'!C18775&lt;0)),TRUE,FALSE)</f>
        <v>0</v>
      </c>
      <c r="O18765">
        <f t="shared" si="304"/>
        <v>0</v>
      </c>
    </row>
    <row r="18766" spans="13:15" x14ac:dyDescent="0.25">
      <c r="M18766" s="288" t="b">
        <f>IF(AND(OR('1. Participant &amp; Project Info'!$B$18=index!$F$21,'1. Participant &amp; Project Info'!$B$18=index!$F$22),OR(ISBLANK('2. RPS Generation'!C18776),'2. RPS Generation'!C18776&gt;'1. Participant &amp; Project Info'!$B$38,'2. RPS Generation'!C18776&lt;0)),TRUE,FALSE)</f>
        <v>0</v>
      </c>
      <c r="O18766">
        <f t="shared" si="304"/>
        <v>0</v>
      </c>
    </row>
    <row r="18767" spans="13:15" x14ac:dyDescent="0.25">
      <c r="M18767" s="288" t="b">
        <f>IF(AND(OR('1. Participant &amp; Project Info'!$B$18=index!$F$21,'1. Participant &amp; Project Info'!$B$18=index!$F$22),OR(ISBLANK('2. RPS Generation'!C18777),'2. RPS Generation'!C18777&gt;'1. Participant &amp; Project Info'!$B$38,'2. RPS Generation'!C18777&lt;0)),TRUE,FALSE)</f>
        <v>0</v>
      </c>
      <c r="O18767">
        <f t="shared" si="304"/>
        <v>0</v>
      </c>
    </row>
    <row r="18768" spans="13:15" x14ac:dyDescent="0.25">
      <c r="M18768" s="288" t="b">
        <f>IF(AND(OR('1. Participant &amp; Project Info'!$B$18=index!$F$21,'1. Participant &amp; Project Info'!$B$18=index!$F$22),OR(ISBLANK('2. RPS Generation'!C18778),'2. RPS Generation'!C18778&gt;'1. Participant &amp; Project Info'!$B$38,'2. RPS Generation'!C18778&lt;0)),TRUE,FALSE)</f>
        <v>0</v>
      </c>
      <c r="O18768">
        <f t="shared" si="304"/>
        <v>0</v>
      </c>
    </row>
    <row r="18769" spans="13:15" x14ac:dyDescent="0.25">
      <c r="M18769" s="288" t="b">
        <f>IF(AND(OR('1. Participant &amp; Project Info'!$B$18=index!$F$21,'1. Participant &amp; Project Info'!$B$18=index!$F$22),OR(ISBLANK('2. RPS Generation'!C18779),'2. RPS Generation'!C18779&gt;'1. Participant &amp; Project Info'!$B$38,'2. RPS Generation'!C18779&lt;0)),TRUE,FALSE)</f>
        <v>0</v>
      </c>
      <c r="O18769">
        <f t="shared" si="304"/>
        <v>0</v>
      </c>
    </row>
    <row r="18770" spans="13:15" x14ac:dyDescent="0.25">
      <c r="M18770" s="288" t="b">
        <f>IF(AND(OR('1. Participant &amp; Project Info'!$B$18=index!$F$21,'1. Participant &amp; Project Info'!$B$18=index!$F$22),OR(ISBLANK('2. RPS Generation'!C18780),'2. RPS Generation'!C18780&gt;'1. Participant &amp; Project Info'!$B$38,'2. RPS Generation'!C18780&lt;0)),TRUE,FALSE)</f>
        <v>0</v>
      </c>
      <c r="O18770">
        <f t="shared" si="304"/>
        <v>0</v>
      </c>
    </row>
    <row r="18771" spans="13:15" x14ac:dyDescent="0.25">
      <c r="M18771" s="288" t="b">
        <f>IF(AND(OR('1. Participant &amp; Project Info'!$B$18=index!$F$21,'1. Participant &amp; Project Info'!$B$18=index!$F$22),OR(ISBLANK('2. RPS Generation'!C18781),'2. RPS Generation'!C18781&gt;'1. Participant &amp; Project Info'!$B$38,'2. RPS Generation'!C18781&lt;0)),TRUE,FALSE)</f>
        <v>0</v>
      </c>
      <c r="O18771">
        <f t="shared" si="304"/>
        <v>0</v>
      </c>
    </row>
    <row r="18772" spans="13:15" x14ac:dyDescent="0.25">
      <c r="M18772" s="288" t="b">
        <f>IF(AND(OR('1. Participant &amp; Project Info'!$B$18=index!$F$21,'1. Participant &amp; Project Info'!$B$18=index!$F$22),OR(ISBLANK('2. RPS Generation'!C18782),'2. RPS Generation'!C18782&gt;'1. Participant &amp; Project Info'!$B$38,'2. RPS Generation'!C18782&lt;0)),TRUE,FALSE)</f>
        <v>0</v>
      </c>
      <c r="O18772">
        <f t="shared" si="304"/>
        <v>0</v>
      </c>
    </row>
    <row r="18773" spans="13:15" x14ac:dyDescent="0.25">
      <c r="M18773" s="288" t="b">
        <f>IF(AND(OR('1. Participant &amp; Project Info'!$B$18=index!$F$21,'1. Participant &amp; Project Info'!$B$18=index!$F$22),OR(ISBLANK('2. RPS Generation'!C18783),'2. RPS Generation'!C18783&gt;'1. Participant &amp; Project Info'!$B$38,'2. RPS Generation'!C18783&lt;0)),TRUE,FALSE)</f>
        <v>0</v>
      </c>
      <c r="O18773">
        <f t="shared" si="304"/>
        <v>0</v>
      </c>
    </row>
    <row r="18774" spans="13:15" x14ac:dyDescent="0.25">
      <c r="M18774" s="288" t="b">
        <f>IF(AND(OR('1. Participant &amp; Project Info'!$B$18=index!$F$21,'1. Participant &amp; Project Info'!$B$18=index!$F$22),OR(ISBLANK('2. RPS Generation'!C18784),'2. RPS Generation'!C18784&gt;'1. Participant &amp; Project Info'!$B$38,'2. RPS Generation'!C18784&lt;0)),TRUE,FALSE)</f>
        <v>0</v>
      </c>
      <c r="O18774">
        <f t="shared" si="304"/>
        <v>0</v>
      </c>
    </row>
    <row r="18775" spans="13:15" x14ac:dyDescent="0.25">
      <c r="M18775" s="288" t="b">
        <f>IF(AND(OR('1. Participant &amp; Project Info'!$B$18=index!$F$21,'1. Participant &amp; Project Info'!$B$18=index!$F$22),OR(ISBLANK('2. RPS Generation'!C18785),'2. RPS Generation'!C18785&gt;'1. Participant &amp; Project Info'!$B$38,'2. RPS Generation'!C18785&lt;0)),TRUE,FALSE)</f>
        <v>0</v>
      </c>
      <c r="O18775">
        <f t="shared" si="304"/>
        <v>0</v>
      </c>
    </row>
    <row r="18776" spans="13:15" x14ac:dyDescent="0.25">
      <c r="M18776" s="288" t="b">
        <f>IF(AND(OR('1. Participant &amp; Project Info'!$B$18=index!$F$21,'1. Participant &amp; Project Info'!$B$18=index!$F$22),OR(ISBLANK('2. RPS Generation'!C18786),'2. RPS Generation'!C18786&gt;'1. Participant &amp; Project Info'!$B$38,'2. RPS Generation'!C18786&lt;0)),TRUE,FALSE)</f>
        <v>0</v>
      </c>
      <c r="O18776">
        <f t="shared" si="304"/>
        <v>0</v>
      </c>
    </row>
    <row r="18777" spans="13:15" x14ac:dyDescent="0.25">
      <c r="M18777" s="288" t="b">
        <f>IF(AND(OR('1. Participant &amp; Project Info'!$B$18=index!$F$21,'1. Participant &amp; Project Info'!$B$18=index!$F$22),OR(ISBLANK('2. RPS Generation'!C18787),'2. RPS Generation'!C18787&gt;'1. Participant &amp; Project Info'!$B$38,'2. RPS Generation'!C18787&lt;0)),TRUE,FALSE)</f>
        <v>0</v>
      </c>
      <c r="O18777">
        <f t="shared" si="304"/>
        <v>0</v>
      </c>
    </row>
    <row r="18778" spans="13:15" x14ac:dyDescent="0.25">
      <c r="M18778" s="288" t="b">
        <f>IF(AND(OR('1. Participant &amp; Project Info'!$B$18=index!$F$21,'1. Participant &amp; Project Info'!$B$18=index!$F$22),OR(ISBLANK('2. RPS Generation'!C18788),'2. RPS Generation'!C18788&gt;'1. Participant &amp; Project Info'!$B$38,'2. RPS Generation'!C18788&lt;0)),TRUE,FALSE)</f>
        <v>0</v>
      </c>
      <c r="O18778">
        <f t="shared" si="304"/>
        <v>0</v>
      </c>
    </row>
    <row r="18779" spans="13:15" x14ac:dyDescent="0.25">
      <c r="M18779" s="288" t="b">
        <f>IF(AND(OR('1. Participant &amp; Project Info'!$B$18=index!$F$21,'1. Participant &amp; Project Info'!$B$18=index!$F$22),OR(ISBLANK('2. RPS Generation'!C18789),'2. RPS Generation'!C18789&gt;'1. Participant &amp; Project Info'!$B$38,'2. RPS Generation'!C18789&lt;0)),TRUE,FALSE)</f>
        <v>0</v>
      </c>
      <c r="O18779">
        <f t="shared" si="304"/>
        <v>0</v>
      </c>
    </row>
    <row r="18780" spans="13:15" x14ac:dyDescent="0.25">
      <c r="M18780" s="288" t="b">
        <f>IF(AND(OR('1. Participant &amp; Project Info'!$B$18=index!$F$21,'1. Participant &amp; Project Info'!$B$18=index!$F$22),OR(ISBLANK('2. RPS Generation'!C18790),'2. RPS Generation'!C18790&gt;'1. Participant &amp; Project Info'!$B$38,'2. RPS Generation'!C18790&lt;0)),TRUE,FALSE)</f>
        <v>0</v>
      </c>
      <c r="O18780">
        <f t="shared" si="304"/>
        <v>0</v>
      </c>
    </row>
    <row r="18781" spans="13:15" x14ac:dyDescent="0.25">
      <c r="M18781" s="288" t="b">
        <f>IF(AND(OR('1. Participant &amp; Project Info'!$B$18=index!$F$21,'1. Participant &amp; Project Info'!$B$18=index!$F$22),OR(ISBLANK('2. RPS Generation'!C18791),'2. RPS Generation'!C18791&gt;'1. Participant &amp; Project Info'!$B$38,'2. RPS Generation'!C18791&lt;0)),TRUE,FALSE)</f>
        <v>0</v>
      </c>
      <c r="O18781">
        <f t="shared" si="304"/>
        <v>0</v>
      </c>
    </row>
    <row r="18782" spans="13:15" x14ac:dyDescent="0.25">
      <c r="M18782" s="288" t="b">
        <f>IF(AND(OR('1. Participant &amp; Project Info'!$B$18=index!$F$21,'1. Participant &amp; Project Info'!$B$18=index!$F$22),OR(ISBLANK('2. RPS Generation'!C18792),'2. RPS Generation'!C18792&gt;'1. Participant &amp; Project Info'!$B$38,'2. RPS Generation'!C18792&lt;0)),TRUE,FALSE)</f>
        <v>0</v>
      </c>
      <c r="O18782">
        <f t="shared" si="304"/>
        <v>0</v>
      </c>
    </row>
    <row r="18783" spans="13:15" x14ac:dyDescent="0.25">
      <c r="M18783" s="288" t="b">
        <f>IF(AND(OR('1. Participant &amp; Project Info'!$B$18=index!$F$21,'1. Participant &amp; Project Info'!$B$18=index!$F$22),OR(ISBLANK('2. RPS Generation'!C18793),'2. RPS Generation'!C18793&gt;'1. Participant &amp; Project Info'!$B$38,'2. RPS Generation'!C18793&lt;0)),TRUE,FALSE)</f>
        <v>0</v>
      </c>
      <c r="O18783">
        <f t="shared" si="304"/>
        <v>0</v>
      </c>
    </row>
    <row r="18784" spans="13:15" x14ac:dyDescent="0.25">
      <c r="M18784" s="288" t="b">
        <f>IF(AND(OR('1. Participant &amp; Project Info'!$B$18=index!$F$21,'1. Participant &amp; Project Info'!$B$18=index!$F$22),OR(ISBLANK('2. RPS Generation'!C18794),'2. RPS Generation'!C18794&gt;'1. Participant &amp; Project Info'!$B$38,'2. RPS Generation'!C18794&lt;0)),TRUE,FALSE)</f>
        <v>0</v>
      </c>
      <c r="O18784">
        <f t="shared" si="304"/>
        <v>0</v>
      </c>
    </row>
    <row r="18785" spans="13:15" x14ac:dyDescent="0.25">
      <c r="M18785" s="288" t="b">
        <f>IF(AND(OR('1. Participant &amp; Project Info'!$B$18=index!$F$21,'1. Participant &amp; Project Info'!$B$18=index!$F$22),OR(ISBLANK('2. RPS Generation'!C18795),'2. RPS Generation'!C18795&gt;'1. Participant &amp; Project Info'!$B$38,'2. RPS Generation'!C18795&lt;0)),TRUE,FALSE)</f>
        <v>0</v>
      </c>
      <c r="O18785">
        <f t="shared" si="304"/>
        <v>0</v>
      </c>
    </row>
    <row r="18786" spans="13:15" x14ac:dyDescent="0.25">
      <c r="M18786" s="288" t="b">
        <f>IF(AND(OR('1. Participant &amp; Project Info'!$B$18=index!$F$21,'1. Participant &amp; Project Info'!$B$18=index!$F$22),OR(ISBLANK('2. RPS Generation'!C18796),'2. RPS Generation'!C18796&gt;'1. Participant &amp; Project Info'!$B$38,'2. RPS Generation'!C18796&lt;0)),TRUE,FALSE)</f>
        <v>0</v>
      </c>
      <c r="O18786">
        <f t="shared" si="304"/>
        <v>0</v>
      </c>
    </row>
    <row r="18787" spans="13:15" x14ac:dyDescent="0.25">
      <c r="M18787" s="288" t="b">
        <f>IF(AND(OR('1. Participant &amp; Project Info'!$B$18=index!$F$21,'1. Participant &amp; Project Info'!$B$18=index!$F$22),OR(ISBLANK('2. RPS Generation'!C18797),'2. RPS Generation'!C18797&gt;'1. Participant &amp; Project Info'!$B$38,'2. RPS Generation'!C18797&lt;0)),TRUE,FALSE)</f>
        <v>0</v>
      </c>
      <c r="O18787">
        <f t="shared" si="304"/>
        <v>0</v>
      </c>
    </row>
    <row r="18788" spans="13:15" x14ac:dyDescent="0.25">
      <c r="M18788" s="288" t="b">
        <f>IF(AND(OR('1. Participant &amp; Project Info'!$B$18=index!$F$21,'1. Participant &amp; Project Info'!$B$18=index!$F$22),OR(ISBLANK('2. RPS Generation'!C18798),'2. RPS Generation'!C18798&gt;'1. Participant &amp; Project Info'!$B$38,'2. RPS Generation'!C18798&lt;0)),TRUE,FALSE)</f>
        <v>0</v>
      </c>
      <c r="O18788">
        <f t="shared" si="304"/>
        <v>0</v>
      </c>
    </row>
    <row r="18789" spans="13:15" x14ac:dyDescent="0.25">
      <c r="M18789" s="288" t="b">
        <f>IF(AND(OR('1. Participant &amp; Project Info'!$B$18=index!$F$21,'1. Participant &amp; Project Info'!$B$18=index!$F$22),OR(ISBLANK('2. RPS Generation'!C18799),'2. RPS Generation'!C18799&gt;'1. Participant &amp; Project Info'!$B$38,'2. RPS Generation'!C18799&lt;0)),TRUE,FALSE)</f>
        <v>0</v>
      </c>
      <c r="O18789">
        <f t="shared" si="304"/>
        <v>0</v>
      </c>
    </row>
    <row r="18790" spans="13:15" x14ac:dyDescent="0.25">
      <c r="M18790" s="288" t="b">
        <f>IF(AND(OR('1. Participant &amp; Project Info'!$B$18=index!$F$21,'1. Participant &amp; Project Info'!$B$18=index!$F$22),OR(ISBLANK('2. RPS Generation'!C18800),'2. RPS Generation'!C18800&gt;'1. Participant &amp; Project Info'!$B$38,'2. RPS Generation'!C18800&lt;0)),TRUE,FALSE)</f>
        <v>0</v>
      </c>
      <c r="O18790">
        <f t="shared" si="304"/>
        <v>0</v>
      </c>
    </row>
    <row r="18791" spans="13:15" x14ac:dyDescent="0.25">
      <c r="M18791" s="288" t="b">
        <f>IF(AND(OR('1. Participant &amp; Project Info'!$B$18=index!$F$21,'1. Participant &amp; Project Info'!$B$18=index!$F$22),OR(ISBLANK('2. RPS Generation'!C18801),'2. RPS Generation'!C18801&gt;'1. Participant &amp; Project Info'!$B$38,'2. RPS Generation'!C18801&lt;0)),TRUE,FALSE)</f>
        <v>0</v>
      </c>
      <c r="O18791">
        <f t="shared" si="304"/>
        <v>0</v>
      </c>
    </row>
    <row r="18792" spans="13:15" x14ac:dyDescent="0.25">
      <c r="M18792" s="288" t="b">
        <f>IF(AND(OR('1. Participant &amp; Project Info'!$B$18=index!$F$21,'1. Participant &amp; Project Info'!$B$18=index!$F$22),OR(ISBLANK('2. RPS Generation'!C18802),'2. RPS Generation'!C18802&gt;'1. Participant &amp; Project Info'!$B$38,'2. RPS Generation'!C18802&lt;0)),TRUE,FALSE)</f>
        <v>0</v>
      </c>
      <c r="O18792">
        <f t="shared" si="304"/>
        <v>0</v>
      </c>
    </row>
    <row r="18793" spans="13:15" x14ac:dyDescent="0.25">
      <c r="M18793" s="288" t="b">
        <f>IF(AND(OR('1. Participant &amp; Project Info'!$B$18=index!$F$21,'1. Participant &amp; Project Info'!$B$18=index!$F$22),OR(ISBLANK('2. RPS Generation'!C18803),'2. RPS Generation'!C18803&gt;'1. Participant &amp; Project Info'!$B$38,'2. RPS Generation'!C18803&lt;0)),TRUE,FALSE)</f>
        <v>0</v>
      </c>
      <c r="O18793">
        <f t="shared" si="304"/>
        <v>0</v>
      </c>
    </row>
    <row r="18794" spans="13:15" x14ac:dyDescent="0.25">
      <c r="M18794" s="288" t="b">
        <f>IF(AND(OR('1. Participant &amp; Project Info'!$B$18=index!$F$21,'1. Participant &amp; Project Info'!$B$18=index!$F$22),OR(ISBLANK('2. RPS Generation'!C18804),'2. RPS Generation'!C18804&gt;'1. Participant &amp; Project Info'!$B$38,'2. RPS Generation'!C18804&lt;0)),TRUE,FALSE)</f>
        <v>0</v>
      </c>
      <c r="O18794">
        <f t="shared" si="304"/>
        <v>0</v>
      </c>
    </row>
    <row r="18795" spans="13:15" x14ac:dyDescent="0.25">
      <c r="M18795" s="288" t="b">
        <f>IF(AND(OR('1. Participant &amp; Project Info'!$B$18=index!$F$21,'1. Participant &amp; Project Info'!$B$18=index!$F$22),OR(ISBLANK('2. RPS Generation'!C18805),'2. RPS Generation'!C18805&gt;'1. Participant &amp; Project Info'!$B$38,'2. RPS Generation'!C18805&lt;0)),TRUE,FALSE)</f>
        <v>0</v>
      </c>
      <c r="O18795">
        <f t="shared" si="304"/>
        <v>0</v>
      </c>
    </row>
    <row r="18796" spans="13:15" x14ac:dyDescent="0.25">
      <c r="M18796" s="288" t="b">
        <f>IF(AND(OR('1. Participant &amp; Project Info'!$B$18=index!$F$21,'1. Participant &amp; Project Info'!$B$18=index!$F$22),OR(ISBLANK('2. RPS Generation'!C18806),'2. RPS Generation'!C18806&gt;'1. Participant &amp; Project Info'!$B$38,'2. RPS Generation'!C18806&lt;0)),TRUE,FALSE)</f>
        <v>0</v>
      </c>
      <c r="O18796">
        <f t="shared" si="304"/>
        <v>0</v>
      </c>
    </row>
    <row r="18797" spans="13:15" x14ac:dyDescent="0.25">
      <c r="M18797" s="288" t="b">
        <f>IF(AND(OR('1. Participant &amp; Project Info'!$B$18=index!$F$21,'1. Participant &amp; Project Info'!$B$18=index!$F$22),OR(ISBLANK('2. RPS Generation'!C18807),'2. RPS Generation'!C18807&gt;'1. Participant &amp; Project Info'!$B$38,'2. RPS Generation'!C18807&lt;0)),TRUE,FALSE)</f>
        <v>0</v>
      </c>
      <c r="O18797">
        <f t="shared" si="304"/>
        <v>0</v>
      </c>
    </row>
    <row r="18798" spans="13:15" x14ac:dyDescent="0.25">
      <c r="M18798" s="288" t="b">
        <f>IF(AND(OR('1. Participant &amp; Project Info'!$B$18=index!$F$21,'1. Participant &amp; Project Info'!$B$18=index!$F$22),OR(ISBLANK('2. RPS Generation'!C18808),'2. RPS Generation'!C18808&gt;'1. Participant &amp; Project Info'!$B$38,'2. RPS Generation'!C18808&lt;0)),TRUE,FALSE)</f>
        <v>0</v>
      </c>
      <c r="O18798">
        <f t="shared" ref="O18798:O18861" si="305">--OR(L18798,M18798,N18798)</f>
        <v>0</v>
      </c>
    </row>
    <row r="18799" spans="13:15" x14ac:dyDescent="0.25">
      <c r="M18799" s="288" t="b">
        <f>IF(AND(OR('1. Participant &amp; Project Info'!$B$18=index!$F$21,'1. Participant &amp; Project Info'!$B$18=index!$F$22),OR(ISBLANK('2. RPS Generation'!C18809),'2. RPS Generation'!C18809&gt;'1. Participant &amp; Project Info'!$B$38,'2. RPS Generation'!C18809&lt;0)),TRUE,FALSE)</f>
        <v>0</v>
      </c>
      <c r="O18799">
        <f t="shared" si="305"/>
        <v>0</v>
      </c>
    </row>
    <row r="18800" spans="13:15" x14ac:dyDescent="0.25">
      <c r="M18800" s="288" t="b">
        <f>IF(AND(OR('1. Participant &amp; Project Info'!$B$18=index!$F$21,'1. Participant &amp; Project Info'!$B$18=index!$F$22),OR(ISBLANK('2. RPS Generation'!C18810),'2. RPS Generation'!C18810&gt;'1. Participant &amp; Project Info'!$B$38,'2. RPS Generation'!C18810&lt;0)),TRUE,FALSE)</f>
        <v>0</v>
      </c>
      <c r="O18800">
        <f t="shared" si="305"/>
        <v>0</v>
      </c>
    </row>
    <row r="18801" spans="13:15" x14ac:dyDescent="0.25">
      <c r="M18801" s="288" t="b">
        <f>IF(AND(OR('1. Participant &amp; Project Info'!$B$18=index!$F$21,'1. Participant &amp; Project Info'!$B$18=index!$F$22),OR(ISBLANK('2. RPS Generation'!C18811),'2. RPS Generation'!C18811&gt;'1. Participant &amp; Project Info'!$B$38,'2. RPS Generation'!C18811&lt;0)),TRUE,FALSE)</f>
        <v>0</v>
      </c>
      <c r="O18801">
        <f t="shared" si="305"/>
        <v>0</v>
      </c>
    </row>
    <row r="18802" spans="13:15" x14ac:dyDescent="0.25">
      <c r="M18802" s="288" t="b">
        <f>IF(AND(OR('1. Participant &amp; Project Info'!$B$18=index!$F$21,'1. Participant &amp; Project Info'!$B$18=index!$F$22),OR(ISBLANK('2. RPS Generation'!C18812),'2. RPS Generation'!C18812&gt;'1. Participant &amp; Project Info'!$B$38,'2. RPS Generation'!C18812&lt;0)),TRUE,FALSE)</f>
        <v>0</v>
      </c>
      <c r="O18802">
        <f t="shared" si="305"/>
        <v>0</v>
      </c>
    </row>
    <row r="18803" spans="13:15" x14ac:dyDescent="0.25">
      <c r="M18803" s="288" t="b">
        <f>IF(AND(OR('1. Participant &amp; Project Info'!$B$18=index!$F$21,'1. Participant &amp; Project Info'!$B$18=index!$F$22),OR(ISBLANK('2. RPS Generation'!C18813),'2. RPS Generation'!C18813&gt;'1. Participant &amp; Project Info'!$B$38,'2. RPS Generation'!C18813&lt;0)),TRUE,FALSE)</f>
        <v>0</v>
      </c>
      <c r="O18803">
        <f t="shared" si="305"/>
        <v>0</v>
      </c>
    </row>
    <row r="18804" spans="13:15" x14ac:dyDescent="0.25">
      <c r="M18804" s="288" t="b">
        <f>IF(AND(OR('1. Participant &amp; Project Info'!$B$18=index!$F$21,'1. Participant &amp; Project Info'!$B$18=index!$F$22),OR(ISBLANK('2. RPS Generation'!C18814),'2. RPS Generation'!C18814&gt;'1. Participant &amp; Project Info'!$B$38,'2. RPS Generation'!C18814&lt;0)),TRUE,FALSE)</f>
        <v>0</v>
      </c>
      <c r="O18804">
        <f t="shared" si="305"/>
        <v>0</v>
      </c>
    </row>
    <row r="18805" spans="13:15" x14ac:dyDescent="0.25">
      <c r="M18805" s="288" t="b">
        <f>IF(AND(OR('1. Participant &amp; Project Info'!$B$18=index!$F$21,'1. Participant &amp; Project Info'!$B$18=index!$F$22),OR(ISBLANK('2. RPS Generation'!C18815),'2. RPS Generation'!C18815&gt;'1. Participant &amp; Project Info'!$B$38,'2. RPS Generation'!C18815&lt;0)),TRUE,FALSE)</f>
        <v>0</v>
      </c>
      <c r="O18805">
        <f t="shared" si="305"/>
        <v>0</v>
      </c>
    </row>
    <row r="18806" spans="13:15" x14ac:dyDescent="0.25">
      <c r="M18806" s="288" t="b">
        <f>IF(AND(OR('1. Participant &amp; Project Info'!$B$18=index!$F$21,'1. Participant &amp; Project Info'!$B$18=index!$F$22),OR(ISBLANK('2. RPS Generation'!C18816),'2. RPS Generation'!C18816&gt;'1. Participant &amp; Project Info'!$B$38,'2. RPS Generation'!C18816&lt;0)),TRUE,FALSE)</f>
        <v>0</v>
      </c>
      <c r="O18806">
        <f t="shared" si="305"/>
        <v>0</v>
      </c>
    </row>
    <row r="18807" spans="13:15" x14ac:dyDescent="0.25">
      <c r="M18807" s="288" t="b">
        <f>IF(AND(OR('1. Participant &amp; Project Info'!$B$18=index!$F$21,'1. Participant &amp; Project Info'!$B$18=index!$F$22),OR(ISBLANK('2. RPS Generation'!C18817),'2. RPS Generation'!C18817&gt;'1. Participant &amp; Project Info'!$B$38,'2. RPS Generation'!C18817&lt;0)),TRUE,FALSE)</f>
        <v>0</v>
      </c>
      <c r="O18807">
        <f t="shared" si="305"/>
        <v>0</v>
      </c>
    </row>
    <row r="18808" spans="13:15" x14ac:dyDescent="0.25">
      <c r="M18808" s="288" t="b">
        <f>IF(AND(OR('1. Participant &amp; Project Info'!$B$18=index!$F$21,'1. Participant &amp; Project Info'!$B$18=index!$F$22),OR(ISBLANK('2. RPS Generation'!C18818),'2. RPS Generation'!C18818&gt;'1. Participant &amp; Project Info'!$B$38,'2. RPS Generation'!C18818&lt;0)),TRUE,FALSE)</f>
        <v>0</v>
      </c>
      <c r="O18808">
        <f t="shared" si="305"/>
        <v>0</v>
      </c>
    </row>
    <row r="18809" spans="13:15" x14ac:dyDescent="0.25">
      <c r="M18809" s="288" t="b">
        <f>IF(AND(OR('1. Participant &amp; Project Info'!$B$18=index!$F$21,'1. Participant &amp; Project Info'!$B$18=index!$F$22),OR(ISBLANK('2. RPS Generation'!C18819),'2. RPS Generation'!C18819&gt;'1. Participant &amp; Project Info'!$B$38,'2. RPS Generation'!C18819&lt;0)),TRUE,FALSE)</f>
        <v>0</v>
      </c>
      <c r="O18809">
        <f t="shared" si="305"/>
        <v>0</v>
      </c>
    </row>
    <row r="18810" spans="13:15" x14ac:dyDescent="0.25">
      <c r="M18810" s="288" t="b">
        <f>IF(AND(OR('1. Participant &amp; Project Info'!$B$18=index!$F$21,'1. Participant &amp; Project Info'!$B$18=index!$F$22),OR(ISBLANK('2. RPS Generation'!C18820),'2. RPS Generation'!C18820&gt;'1. Participant &amp; Project Info'!$B$38,'2. RPS Generation'!C18820&lt;0)),TRUE,FALSE)</f>
        <v>0</v>
      </c>
      <c r="O18810">
        <f t="shared" si="305"/>
        <v>0</v>
      </c>
    </row>
    <row r="18811" spans="13:15" x14ac:dyDescent="0.25">
      <c r="M18811" s="288" t="b">
        <f>IF(AND(OR('1. Participant &amp; Project Info'!$B$18=index!$F$21,'1. Participant &amp; Project Info'!$B$18=index!$F$22),OR(ISBLANK('2. RPS Generation'!C18821),'2. RPS Generation'!C18821&gt;'1. Participant &amp; Project Info'!$B$38,'2. RPS Generation'!C18821&lt;0)),TRUE,FALSE)</f>
        <v>0</v>
      </c>
      <c r="O18811">
        <f t="shared" si="305"/>
        <v>0</v>
      </c>
    </row>
    <row r="18812" spans="13:15" x14ac:dyDescent="0.25">
      <c r="M18812" s="288" t="b">
        <f>IF(AND(OR('1. Participant &amp; Project Info'!$B$18=index!$F$21,'1. Participant &amp; Project Info'!$B$18=index!$F$22),OR(ISBLANK('2. RPS Generation'!C18822),'2. RPS Generation'!C18822&gt;'1. Participant &amp; Project Info'!$B$38,'2. RPS Generation'!C18822&lt;0)),TRUE,FALSE)</f>
        <v>0</v>
      </c>
      <c r="O18812">
        <f t="shared" si="305"/>
        <v>0</v>
      </c>
    </row>
    <row r="18813" spans="13:15" x14ac:dyDescent="0.25">
      <c r="M18813" s="288" t="b">
        <f>IF(AND(OR('1. Participant &amp; Project Info'!$B$18=index!$F$21,'1. Participant &amp; Project Info'!$B$18=index!$F$22),OR(ISBLANK('2. RPS Generation'!C18823),'2. RPS Generation'!C18823&gt;'1. Participant &amp; Project Info'!$B$38,'2. RPS Generation'!C18823&lt;0)),TRUE,FALSE)</f>
        <v>0</v>
      </c>
      <c r="O18813">
        <f t="shared" si="305"/>
        <v>0</v>
      </c>
    </row>
    <row r="18814" spans="13:15" x14ac:dyDescent="0.25">
      <c r="M18814" s="288" t="b">
        <f>IF(AND(OR('1. Participant &amp; Project Info'!$B$18=index!$F$21,'1. Participant &amp; Project Info'!$B$18=index!$F$22),OR(ISBLANK('2. RPS Generation'!C18824),'2. RPS Generation'!C18824&gt;'1. Participant &amp; Project Info'!$B$38,'2. RPS Generation'!C18824&lt;0)),TRUE,FALSE)</f>
        <v>0</v>
      </c>
      <c r="O18814">
        <f t="shared" si="305"/>
        <v>0</v>
      </c>
    </row>
    <row r="18815" spans="13:15" x14ac:dyDescent="0.25">
      <c r="M18815" s="288" t="b">
        <f>IF(AND(OR('1. Participant &amp; Project Info'!$B$18=index!$F$21,'1. Participant &amp; Project Info'!$B$18=index!$F$22),OR(ISBLANK('2. RPS Generation'!C18825),'2. RPS Generation'!C18825&gt;'1. Participant &amp; Project Info'!$B$38,'2. RPS Generation'!C18825&lt;0)),TRUE,FALSE)</f>
        <v>0</v>
      </c>
      <c r="O18815">
        <f t="shared" si="305"/>
        <v>0</v>
      </c>
    </row>
    <row r="18816" spans="13:15" x14ac:dyDescent="0.25">
      <c r="M18816" s="288" t="b">
        <f>IF(AND(OR('1. Participant &amp; Project Info'!$B$18=index!$F$21,'1. Participant &amp; Project Info'!$B$18=index!$F$22),OR(ISBLANK('2. RPS Generation'!C18826),'2. RPS Generation'!C18826&gt;'1. Participant &amp; Project Info'!$B$38,'2. RPS Generation'!C18826&lt;0)),TRUE,FALSE)</f>
        <v>0</v>
      </c>
      <c r="O18816">
        <f t="shared" si="305"/>
        <v>0</v>
      </c>
    </row>
    <row r="18817" spans="13:15" x14ac:dyDescent="0.25">
      <c r="M18817" s="288" t="b">
        <f>IF(AND(OR('1. Participant &amp; Project Info'!$B$18=index!$F$21,'1. Participant &amp; Project Info'!$B$18=index!$F$22),OR(ISBLANK('2. RPS Generation'!C18827),'2. RPS Generation'!C18827&gt;'1. Participant &amp; Project Info'!$B$38,'2. RPS Generation'!C18827&lt;0)),TRUE,FALSE)</f>
        <v>0</v>
      </c>
      <c r="O18817">
        <f t="shared" si="305"/>
        <v>0</v>
      </c>
    </row>
    <row r="18818" spans="13:15" x14ac:dyDescent="0.25">
      <c r="M18818" s="288" t="b">
        <f>IF(AND(OR('1. Participant &amp; Project Info'!$B$18=index!$F$21,'1. Participant &amp; Project Info'!$B$18=index!$F$22),OR(ISBLANK('2. RPS Generation'!C18828),'2. RPS Generation'!C18828&gt;'1. Participant &amp; Project Info'!$B$38,'2. RPS Generation'!C18828&lt;0)),TRUE,FALSE)</f>
        <v>0</v>
      </c>
      <c r="O18818">
        <f t="shared" si="305"/>
        <v>0</v>
      </c>
    </row>
    <row r="18819" spans="13:15" x14ac:dyDescent="0.25">
      <c r="M18819" s="288" t="b">
        <f>IF(AND(OR('1. Participant &amp; Project Info'!$B$18=index!$F$21,'1. Participant &amp; Project Info'!$B$18=index!$F$22),OR(ISBLANK('2. RPS Generation'!C18829),'2. RPS Generation'!C18829&gt;'1. Participant &amp; Project Info'!$B$38,'2. RPS Generation'!C18829&lt;0)),TRUE,FALSE)</f>
        <v>0</v>
      </c>
      <c r="O18819">
        <f t="shared" si="305"/>
        <v>0</v>
      </c>
    </row>
    <row r="18820" spans="13:15" x14ac:dyDescent="0.25">
      <c r="M18820" s="288" t="b">
        <f>IF(AND(OR('1. Participant &amp; Project Info'!$B$18=index!$F$21,'1. Participant &amp; Project Info'!$B$18=index!$F$22),OR(ISBLANK('2. RPS Generation'!C18830),'2. RPS Generation'!C18830&gt;'1. Participant &amp; Project Info'!$B$38,'2. RPS Generation'!C18830&lt;0)),TRUE,FALSE)</f>
        <v>0</v>
      </c>
      <c r="O18820">
        <f t="shared" si="305"/>
        <v>0</v>
      </c>
    </row>
    <row r="18821" spans="13:15" x14ac:dyDescent="0.25">
      <c r="M18821" s="288" t="b">
        <f>IF(AND(OR('1. Participant &amp; Project Info'!$B$18=index!$F$21,'1. Participant &amp; Project Info'!$B$18=index!$F$22),OR(ISBLANK('2. RPS Generation'!C18831),'2. RPS Generation'!C18831&gt;'1. Participant &amp; Project Info'!$B$38,'2. RPS Generation'!C18831&lt;0)),TRUE,FALSE)</f>
        <v>0</v>
      </c>
      <c r="O18821">
        <f t="shared" si="305"/>
        <v>0</v>
      </c>
    </row>
    <row r="18822" spans="13:15" x14ac:dyDescent="0.25">
      <c r="M18822" s="288" t="b">
        <f>IF(AND(OR('1. Participant &amp; Project Info'!$B$18=index!$F$21,'1. Participant &amp; Project Info'!$B$18=index!$F$22),OR(ISBLANK('2. RPS Generation'!C18832),'2. RPS Generation'!C18832&gt;'1. Participant &amp; Project Info'!$B$38,'2. RPS Generation'!C18832&lt;0)),TRUE,FALSE)</f>
        <v>0</v>
      </c>
      <c r="O18822">
        <f t="shared" si="305"/>
        <v>0</v>
      </c>
    </row>
    <row r="18823" spans="13:15" x14ac:dyDescent="0.25">
      <c r="M18823" s="288" t="b">
        <f>IF(AND(OR('1. Participant &amp; Project Info'!$B$18=index!$F$21,'1. Participant &amp; Project Info'!$B$18=index!$F$22),OR(ISBLANK('2. RPS Generation'!C18833),'2. RPS Generation'!C18833&gt;'1. Participant &amp; Project Info'!$B$38,'2. RPS Generation'!C18833&lt;0)),TRUE,FALSE)</f>
        <v>0</v>
      </c>
      <c r="O18823">
        <f t="shared" si="305"/>
        <v>0</v>
      </c>
    </row>
    <row r="18824" spans="13:15" x14ac:dyDescent="0.25">
      <c r="M18824" s="288" t="b">
        <f>IF(AND(OR('1. Participant &amp; Project Info'!$B$18=index!$F$21,'1. Participant &amp; Project Info'!$B$18=index!$F$22),OR(ISBLANK('2. RPS Generation'!C18834),'2. RPS Generation'!C18834&gt;'1. Participant &amp; Project Info'!$B$38,'2. RPS Generation'!C18834&lt;0)),TRUE,FALSE)</f>
        <v>0</v>
      </c>
      <c r="O18824">
        <f t="shared" si="305"/>
        <v>0</v>
      </c>
    </row>
    <row r="18825" spans="13:15" x14ac:dyDescent="0.25">
      <c r="M18825" s="288" t="b">
        <f>IF(AND(OR('1. Participant &amp; Project Info'!$B$18=index!$F$21,'1. Participant &amp; Project Info'!$B$18=index!$F$22),OR(ISBLANK('2. RPS Generation'!C18835),'2. RPS Generation'!C18835&gt;'1. Participant &amp; Project Info'!$B$38,'2. RPS Generation'!C18835&lt;0)),TRUE,FALSE)</f>
        <v>0</v>
      </c>
      <c r="O18825">
        <f t="shared" si="305"/>
        <v>0</v>
      </c>
    </row>
    <row r="18826" spans="13:15" x14ac:dyDescent="0.25">
      <c r="M18826" s="288" t="b">
        <f>IF(AND(OR('1. Participant &amp; Project Info'!$B$18=index!$F$21,'1. Participant &amp; Project Info'!$B$18=index!$F$22),OR(ISBLANK('2. RPS Generation'!C18836),'2. RPS Generation'!C18836&gt;'1. Participant &amp; Project Info'!$B$38,'2. RPS Generation'!C18836&lt;0)),TRUE,FALSE)</f>
        <v>0</v>
      </c>
      <c r="O18826">
        <f t="shared" si="305"/>
        <v>0</v>
      </c>
    </row>
    <row r="18827" spans="13:15" x14ac:dyDescent="0.25">
      <c r="M18827" s="288" t="b">
        <f>IF(AND(OR('1. Participant &amp; Project Info'!$B$18=index!$F$21,'1. Participant &amp; Project Info'!$B$18=index!$F$22),OR(ISBLANK('2. RPS Generation'!C18837),'2. RPS Generation'!C18837&gt;'1. Participant &amp; Project Info'!$B$38,'2. RPS Generation'!C18837&lt;0)),TRUE,FALSE)</f>
        <v>0</v>
      </c>
      <c r="O18827">
        <f t="shared" si="305"/>
        <v>0</v>
      </c>
    </row>
    <row r="18828" spans="13:15" x14ac:dyDescent="0.25">
      <c r="M18828" s="288" t="b">
        <f>IF(AND(OR('1. Participant &amp; Project Info'!$B$18=index!$F$21,'1. Participant &amp; Project Info'!$B$18=index!$F$22),OR(ISBLANK('2. RPS Generation'!C18838),'2. RPS Generation'!C18838&gt;'1. Participant &amp; Project Info'!$B$38,'2. RPS Generation'!C18838&lt;0)),TRUE,FALSE)</f>
        <v>0</v>
      </c>
      <c r="O18828">
        <f t="shared" si="305"/>
        <v>0</v>
      </c>
    </row>
    <row r="18829" spans="13:15" x14ac:dyDescent="0.25">
      <c r="M18829" s="288" t="b">
        <f>IF(AND(OR('1. Participant &amp; Project Info'!$B$18=index!$F$21,'1. Participant &amp; Project Info'!$B$18=index!$F$22),OR(ISBLANK('2. RPS Generation'!C18839),'2. RPS Generation'!C18839&gt;'1. Participant &amp; Project Info'!$B$38,'2. RPS Generation'!C18839&lt;0)),TRUE,FALSE)</f>
        <v>0</v>
      </c>
      <c r="O18829">
        <f t="shared" si="305"/>
        <v>0</v>
      </c>
    </row>
    <row r="18830" spans="13:15" x14ac:dyDescent="0.25">
      <c r="M18830" s="288" t="b">
        <f>IF(AND(OR('1. Participant &amp; Project Info'!$B$18=index!$F$21,'1. Participant &amp; Project Info'!$B$18=index!$F$22),OR(ISBLANK('2. RPS Generation'!C18840),'2. RPS Generation'!C18840&gt;'1. Participant &amp; Project Info'!$B$38,'2. RPS Generation'!C18840&lt;0)),TRUE,FALSE)</f>
        <v>0</v>
      </c>
      <c r="O18830">
        <f t="shared" si="305"/>
        <v>0</v>
      </c>
    </row>
    <row r="18831" spans="13:15" x14ac:dyDescent="0.25">
      <c r="M18831" s="288" t="b">
        <f>IF(AND(OR('1. Participant &amp; Project Info'!$B$18=index!$F$21,'1. Participant &amp; Project Info'!$B$18=index!$F$22),OR(ISBLANK('2. RPS Generation'!C18841),'2. RPS Generation'!C18841&gt;'1. Participant &amp; Project Info'!$B$38,'2. RPS Generation'!C18841&lt;0)),TRUE,FALSE)</f>
        <v>0</v>
      </c>
      <c r="O18831">
        <f t="shared" si="305"/>
        <v>0</v>
      </c>
    </row>
    <row r="18832" spans="13:15" x14ac:dyDescent="0.25">
      <c r="M18832" s="288" t="b">
        <f>IF(AND(OR('1. Participant &amp; Project Info'!$B$18=index!$F$21,'1. Participant &amp; Project Info'!$B$18=index!$F$22),OR(ISBLANK('2. RPS Generation'!C18842),'2. RPS Generation'!C18842&gt;'1. Participant &amp; Project Info'!$B$38,'2. RPS Generation'!C18842&lt;0)),TRUE,FALSE)</f>
        <v>0</v>
      </c>
      <c r="O18832">
        <f t="shared" si="305"/>
        <v>0</v>
      </c>
    </row>
    <row r="18833" spans="13:15" x14ac:dyDescent="0.25">
      <c r="M18833" s="288" t="b">
        <f>IF(AND(OR('1. Participant &amp; Project Info'!$B$18=index!$F$21,'1. Participant &amp; Project Info'!$B$18=index!$F$22),OR(ISBLANK('2. RPS Generation'!C18843),'2. RPS Generation'!C18843&gt;'1. Participant &amp; Project Info'!$B$38,'2. RPS Generation'!C18843&lt;0)),TRUE,FALSE)</f>
        <v>0</v>
      </c>
      <c r="O18833">
        <f t="shared" si="305"/>
        <v>0</v>
      </c>
    </row>
    <row r="18834" spans="13:15" x14ac:dyDescent="0.25">
      <c r="M18834" s="288" t="b">
        <f>IF(AND(OR('1. Participant &amp; Project Info'!$B$18=index!$F$21,'1. Participant &amp; Project Info'!$B$18=index!$F$22),OR(ISBLANK('2. RPS Generation'!C18844),'2. RPS Generation'!C18844&gt;'1. Participant &amp; Project Info'!$B$38,'2. RPS Generation'!C18844&lt;0)),TRUE,FALSE)</f>
        <v>0</v>
      </c>
      <c r="O18834">
        <f t="shared" si="305"/>
        <v>0</v>
      </c>
    </row>
    <row r="18835" spans="13:15" x14ac:dyDescent="0.25">
      <c r="M18835" s="288" t="b">
        <f>IF(AND(OR('1. Participant &amp; Project Info'!$B$18=index!$F$21,'1. Participant &amp; Project Info'!$B$18=index!$F$22),OR(ISBLANK('2. RPS Generation'!C18845),'2. RPS Generation'!C18845&gt;'1. Participant &amp; Project Info'!$B$38,'2. RPS Generation'!C18845&lt;0)),TRUE,FALSE)</f>
        <v>0</v>
      </c>
      <c r="O18835">
        <f t="shared" si="305"/>
        <v>0</v>
      </c>
    </row>
    <row r="18836" spans="13:15" x14ac:dyDescent="0.25">
      <c r="M18836" s="288" t="b">
        <f>IF(AND(OR('1. Participant &amp; Project Info'!$B$18=index!$F$21,'1. Participant &amp; Project Info'!$B$18=index!$F$22),OR(ISBLANK('2. RPS Generation'!C18846),'2. RPS Generation'!C18846&gt;'1. Participant &amp; Project Info'!$B$38,'2. RPS Generation'!C18846&lt;0)),TRUE,FALSE)</f>
        <v>0</v>
      </c>
      <c r="O18836">
        <f t="shared" si="305"/>
        <v>0</v>
      </c>
    </row>
    <row r="18837" spans="13:15" x14ac:dyDescent="0.25">
      <c r="M18837" s="288" t="b">
        <f>IF(AND(OR('1. Participant &amp; Project Info'!$B$18=index!$F$21,'1. Participant &amp; Project Info'!$B$18=index!$F$22),OR(ISBLANK('2. RPS Generation'!C18847),'2. RPS Generation'!C18847&gt;'1. Participant &amp; Project Info'!$B$38,'2. RPS Generation'!C18847&lt;0)),TRUE,FALSE)</f>
        <v>0</v>
      </c>
      <c r="O18837">
        <f t="shared" si="305"/>
        <v>0</v>
      </c>
    </row>
    <row r="18838" spans="13:15" x14ac:dyDescent="0.25">
      <c r="M18838" s="288" t="b">
        <f>IF(AND(OR('1. Participant &amp; Project Info'!$B$18=index!$F$21,'1. Participant &amp; Project Info'!$B$18=index!$F$22),OR(ISBLANK('2. RPS Generation'!C18848),'2. RPS Generation'!C18848&gt;'1. Participant &amp; Project Info'!$B$38,'2. RPS Generation'!C18848&lt;0)),TRUE,FALSE)</f>
        <v>0</v>
      </c>
      <c r="O18838">
        <f t="shared" si="305"/>
        <v>0</v>
      </c>
    </row>
    <row r="18839" spans="13:15" x14ac:dyDescent="0.25">
      <c r="M18839" s="288" t="b">
        <f>IF(AND(OR('1. Participant &amp; Project Info'!$B$18=index!$F$21,'1. Participant &amp; Project Info'!$B$18=index!$F$22),OR(ISBLANK('2. RPS Generation'!C18849),'2. RPS Generation'!C18849&gt;'1. Participant &amp; Project Info'!$B$38,'2. RPS Generation'!C18849&lt;0)),TRUE,FALSE)</f>
        <v>0</v>
      </c>
      <c r="O18839">
        <f t="shared" si="305"/>
        <v>0</v>
      </c>
    </row>
    <row r="18840" spans="13:15" x14ac:dyDescent="0.25">
      <c r="M18840" s="288" t="b">
        <f>IF(AND(OR('1. Participant &amp; Project Info'!$B$18=index!$F$21,'1. Participant &amp; Project Info'!$B$18=index!$F$22),OR(ISBLANK('2. RPS Generation'!C18850),'2. RPS Generation'!C18850&gt;'1. Participant &amp; Project Info'!$B$38,'2. RPS Generation'!C18850&lt;0)),TRUE,FALSE)</f>
        <v>0</v>
      </c>
      <c r="O18840">
        <f t="shared" si="305"/>
        <v>0</v>
      </c>
    </row>
    <row r="18841" spans="13:15" x14ac:dyDescent="0.25">
      <c r="M18841" s="288" t="b">
        <f>IF(AND(OR('1. Participant &amp; Project Info'!$B$18=index!$F$21,'1. Participant &amp; Project Info'!$B$18=index!$F$22),OR(ISBLANK('2. RPS Generation'!C18851),'2. RPS Generation'!C18851&gt;'1. Participant &amp; Project Info'!$B$38,'2. RPS Generation'!C18851&lt;0)),TRUE,FALSE)</f>
        <v>0</v>
      </c>
      <c r="O18841">
        <f t="shared" si="305"/>
        <v>0</v>
      </c>
    </row>
    <row r="18842" spans="13:15" x14ac:dyDescent="0.25">
      <c r="M18842" s="288" t="b">
        <f>IF(AND(OR('1. Participant &amp; Project Info'!$B$18=index!$F$21,'1. Participant &amp; Project Info'!$B$18=index!$F$22),OR(ISBLANK('2. RPS Generation'!C18852),'2. RPS Generation'!C18852&gt;'1. Participant &amp; Project Info'!$B$38,'2. RPS Generation'!C18852&lt;0)),TRUE,FALSE)</f>
        <v>0</v>
      </c>
      <c r="O18842">
        <f t="shared" si="305"/>
        <v>0</v>
      </c>
    </row>
    <row r="18843" spans="13:15" x14ac:dyDescent="0.25">
      <c r="M18843" s="288" t="b">
        <f>IF(AND(OR('1. Participant &amp; Project Info'!$B$18=index!$F$21,'1. Participant &amp; Project Info'!$B$18=index!$F$22),OR(ISBLANK('2. RPS Generation'!C18853),'2. RPS Generation'!C18853&gt;'1. Participant &amp; Project Info'!$B$38,'2. RPS Generation'!C18853&lt;0)),TRUE,FALSE)</f>
        <v>0</v>
      </c>
      <c r="O18843">
        <f t="shared" si="305"/>
        <v>0</v>
      </c>
    </row>
    <row r="18844" spans="13:15" x14ac:dyDescent="0.25">
      <c r="M18844" s="288" t="b">
        <f>IF(AND(OR('1. Participant &amp; Project Info'!$B$18=index!$F$21,'1. Participant &amp; Project Info'!$B$18=index!$F$22),OR(ISBLANK('2. RPS Generation'!C18854),'2. RPS Generation'!C18854&gt;'1. Participant &amp; Project Info'!$B$38,'2. RPS Generation'!C18854&lt;0)),TRUE,FALSE)</f>
        <v>0</v>
      </c>
      <c r="O18844">
        <f t="shared" si="305"/>
        <v>0</v>
      </c>
    </row>
    <row r="18845" spans="13:15" x14ac:dyDescent="0.25">
      <c r="M18845" s="288" t="b">
        <f>IF(AND(OR('1. Participant &amp; Project Info'!$B$18=index!$F$21,'1. Participant &amp; Project Info'!$B$18=index!$F$22),OR(ISBLANK('2. RPS Generation'!C18855),'2. RPS Generation'!C18855&gt;'1. Participant &amp; Project Info'!$B$38,'2. RPS Generation'!C18855&lt;0)),TRUE,FALSE)</f>
        <v>0</v>
      </c>
      <c r="O18845">
        <f t="shared" si="305"/>
        <v>0</v>
      </c>
    </row>
    <row r="18846" spans="13:15" x14ac:dyDescent="0.25">
      <c r="M18846" s="288" t="b">
        <f>IF(AND(OR('1. Participant &amp; Project Info'!$B$18=index!$F$21,'1. Participant &amp; Project Info'!$B$18=index!$F$22),OR(ISBLANK('2. RPS Generation'!C18856),'2. RPS Generation'!C18856&gt;'1. Participant &amp; Project Info'!$B$38,'2. RPS Generation'!C18856&lt;0)),TRUE,FALSE)</f>
        <v>0</v>
      </c>
      <c r="O18846">
        <f t="shared" si="305"/>
        <v>0</v>
      </c>
    </row>
    <row r="18847" spans="13:15" x14ac:dyDescent="0.25">
      <c r="M18847" s="288" t="b">
        <f>IF(AND(OR('1. Participant &amp; Project Info'!$B$18=index!$F$21,'1. Participant &amp; Project Info'!$B$18=index!$F$22),OR(ISBLANK('2. RPS Generation'!C18857),'2. RPS Generation'!C18857&gt;'1. Participant &amp; Project Info'!$B$38,'2. RPS Generation'!C18857&lt;0)),TRUE,FALSE)</f>
        <v>0</v>
      </c>
      <c r="O18847">
        <f t="shared" si="305"/>
        <v>0</v>
      </c>
    </row>
    <row r="18848" spans="13:15" x14ac:dyDescent="0.25">
      <c r="M18848" s="288" t="b">
        <f>IF(AND(OR('1. Participant &amp; Project Info'!$B$18=index!$F$21,'1. Participant &amp; Project Info'!$B$18=index!$F$22),OR(ISBLANK('2. RPS Generation'!C18858),'2. RPS Generation'!C18858&gt;'1. Participant &amp; Project Info'!$B$38,'2. RPS Generation'!C18858&lt;0)),TRUE,FALSE)</f>
        <v>0</v>
      </c>
      <c r="O18848">
        <f t="shared" si="305"/>
        <v>0</v>
      </c>
    </row>
    <row r="18849" spans="13:15" x14ac:dyDescent="0.25">
      <c r="M18849" s="288" t="b">
        <f>IF(AND(OR('1. Participant &amp; Project Info'!$B$18=index!$F$21,'1. Participant &amp; Project Info'!$B$18=index!$F$22),OR(ISBLANK('2. RPS Generation'!C18859),'2. RPS Generation'!C18859&gt;'1. Participant &amp; Project Info'!$B$38,'2. RPS Generation'!C18859&lt;0)),TRUE,FALSE)</f>
        <v>0</v>
      </c>
      <c r="O18849">
        <f t="shared" si="305"/>
        <v>0</v>
      </c>
    </row>
    <row r="18850" spans="13:15" x14ac:dyDescent="0.25">
      <c r="M18850" s="288" t="b">
        <f>IF(AND(OR('1. Participant &amp; Project Info'!$B$18=index!$F$21,'1. Participant &amp; Project Info'!$B$18=index!$F$22),OR(ISBLANK('2. RPS Generation'!C18860),'2. RPS Generation'!C18860&gt;'1. Participant &amp; Project Info'!$B$38,'2. RPS Generation'!C18860&lt;0)),TRUE,FALSE)</f>
        <v>0</v>
      </c>
      <c r="O18850">
        <f t="shared" si="305"/>
        <v>0</v>
      </c>
    </row>
    <row r="18851" spans="13:15" x14ac:dyDescent="0.25">
      <c r="M18851" s="288" t="b">
        <f>IF(AND(OR('1. Participant &amp; Project Info'!$B$18=index!$F$21,'1. Participant &amp; Project Info'!$B$18=index!$F$22),OR(ISBLANK('2. RPS Generation'!C18861),'2. RPS Generation'!C18861&gt;'1. Participant &amp; Project Info'!$B$38,'2. RPS Generation'!C18861&lt;0)),TRUE,FALSE)</f>
        <v>0</v>
      </c>
      <c r="O18851">
        <f t="shared" si="305"/>
        <v>0</v>
      </c>
    </row>
    <row r="18852" spans="13:15" x14ac:dyDescent="0.25">
      <c r="M18852" s="288" t="b">
        <f>IF(AND(OR('1. Participant &amp; Project Info'!$B$18=index!$F$21,'1. Participant &amp; Project Info'!$B$18=index!$F$22),OR(ISBLANK('2. RPS Generation'!C18862),'2. RPS Generation'!C18862&gt;'1. Participant &amp; Project Info'!$B$38,'2. RPS Generation'!C18862&lt;0)),TRUE,FALSE)</f>
        <v>0</v>
      </c>
      <c r="O18852">
        <f t="shared" si="305"/>
        <v>0</v>
      </c>
    </row>
    <row r="18853" spans="13:15" x14ac:dyDescent="0.25">
      <c r="M18853" s="288" t="b">
        <f>IF(AND(OR('1. Participant &amp; Project Info'!$B$18=index!$F$21,'1. Participant &amp; Project Info'!$B$18=index!$F$22),OR(ISBLANK('2. RPS Generation'!C18863),'2. RPS Generation'!C18863&gt;'1. Participant &amp; Project Info'!$B$38,'2. RPS Generation'!C18863&lt;0)),TRUE,FALSE)</f>
        <v>0</v>
      </c>
      <c r="O18853">
        <f t="shared" si="305"/>
        <v>0</v>
      </c>
    </row>
    <row r="18854" spans="13:15" x14ac:dyDescent="0.25">
      <c r="M18854" s="288" t="b">
        <f>IF(AND(OR('1. Participant &amp; Project Info'!$B$18=index!$F$21,'1. Participant &amp; Project Info'!$B$18=index!$F$22),OR(ISBLANK('2. RPS Generation'!C18864),'2. RPS Generation'!C18864&gt;'1. Participant &amp; Project Info'!$B$38,'2. RPS Generation'!C18864&lt;0)),TRUE,FALSE)</f>
        <v>0</v>
      </c>
      <c r="O18854">
        <f t="shared" si="305"/>
        <v>0</v>
      </c>
    </row>
    <row r="18855" spans="13:15" x14ac:dyDescent="0.25">
      <c r="M18855" s="288" t="b">
        <f>IF(AND(OR('1. Participant &amp; Project Info'!$B$18=index!$F$21,'1. Participant &amp; Project Info'!$B$18=index!$F$22),OR(ISBLANK('2. RPS Generation'!C18865),'2. RPS Generation'!C18865&gt;'1. Participant &amp; Project Info'!$B$38,'2. RPS Generation'!C18865&lt;0)),TRUE,FALSE)</f>
        <v>0</v>
      </c>
      <c r="O18855">
        <f t="shared" si="305"/>
        <v>0</v>
      </c>
    </row>
    <row r="18856" spans="13:15" x14ac:dyDescent="0.25">
      <c r="M18856" s="288" t="b">
        <f>IF(AND(OR('1. Participant &amp; Project Info'!$B$18=index!$F$21,'1. Participant &amp; Project Info'!$B$18=index!$F$22),OR(ISBLANK('2. RPS Generation'!C18866),'2. RPS Generation'!C18866&gt;'1. Participant &amp; Project Info'!$B$38,'2. RPS Generation'!C18866&lt;0)),TRUE,FALSE)</f>
        <v>0</v>
      </c>
      <c r="O18856">
        <f t="shared" si="305"/>
        <v>0</v>
      </c>
    </row>
    <row r="18857" spans="13:15" x14ac:dyDescent="0.25">
      <c r="M18857" s="288" t="b">
        <f>IF(AND(OR('1. Participant &amp; Project Info'!$B$18=index!$F$21,'1. Participant &amp; Project Info'!$B$18=index!$F$22),OR(ISBLANK('2. RPS Generation'!C18867),'2. RPS Generation'!C18867&gt;'1. Participant &amp; Project Info'!$B$38,'2. RPS Generation'!C18867&lt;0)),TRUE,FALSE)</f>
        <v>0</v>
      </c>
      <c r="O18857">
        <f t="shared" si="305"/>
        <v>0</v>
      </c>
    </row>
    <row r="18858" spans="13:15" x14ac:dyDescent="0.25">
      <c r="M18858" s="288" t="b">
        <f>IF(AND(OR('1. Participant &amp; Project Info'!$B$18=index!$F$21,'1. Participant &amp; Project Info'!$B$18=index!$F$22),OR(ISBLANK('2. RPS Generation'!C18868),'2. RPS Generation'!C18868&gt;'1. Participant &amp; Project Info'!$B$38,'2. RPS Generation'!C18868&lt;0)),TRUE,FALSE)</f>
        <v>0</v>
      </c>
      <c r="O18858">
        <f t="shared" si="305"/>
        <v>0</v>
      </c>
    </row>
    <row r="18859" spans="13:15" x14ac:dyDescent="0.25">
      <c r="M18859" s="288" t="b">
        <f>IF(AND(OR('1. Participant &amp; Project Info'!$B$18=index!$F$21,'1. Participant &amp; Project Info'!$B$18=index!$F$22),OR(ISBLANK('2. RPS Generation'!C18869),'2. RPS Generation'!C18869&gt;'1. Participant &amp; Project Info'!$B$38,'2. RPS Generation'!C18869&lt;0)),TRUE,FALSE)</f>
        <v>0</v>
      </c>
      <c r="O18859">
        <f t="shared" si="305"/>
        <v>0</v>
      </c>
    </row>
    <row r="18860" spans="13:15" x14ac:dyDescent="0.25">
      <c r="M18860" s="288" t="b">
        <f>IF(AND(OR('1. Participant &amp; Project Info'!$B$18=index!$F$21,'1. Participant &amp; Project Info'!$B$18=index!$F$22),OR(ISBLANK('2. RPS Generation'!C18870),'2. RPS Generation'!C18870&gt;'1. Participant &amp; Project Info'!$B$38,'2. RPS Generation'!C18870&lt;0)),TRUE,FALSE)</f>
        <v>0</v>
      </c>
      <c r="O18860">
        <f t="shared" si="305"/>
        <v>0</v>
      </c>
    </row>
    <row r="18861" spans="13:15" x14ac:dyDescent="0.25">
      <c r="M18861" s="288" t="b">
        <f>IF(AND(OR('1. Participant &amp; Project Info'!$B$18=index!$F$21,'1. Participant &amp; Project Info'!$B$18=index!$F$22),OR(ISBLANK('2. RPS Generation'!C18871),'2. RPS Generation'!C18871&gt;'1. Participant &amp; Project Info'!$B$38,'2. RPS Generation'!C18871&lt;0)),TRUE,FALSE)</f>
        <v>0</v>
      </c>
      <c r="O18861">
        <f t="shared" si="305"/>
        <v>0</v>
      </c>
    </row>
    <row r="18862" spans="13:15" x14ac:dyDescent="0.25">
      <c r="M18862" s="288" t="b">
        <f>IF(AND(OR('1. Participant &amp; Project Info'!$B$18=index!$F$21,'1. Participant &amp; Project Info'!$B$18=index!$F$22),OR(ISBLANK('2. RPS Generation'!C18872),'2. RPS Generation'!C18872&gt;'1. Participant &amp; Project Info'!$B$38,'2. RPS Generation'!C18872&lt;0)),TRUE,FALSE)</f>
        <v>0</v>
      </c>
      <c r="O18862">
        <f t="shared" ref="O18862:O18925" si="306">--OR(L18862,M18862,N18862)</f>
        <v>0</v>
      </c>
    </row>
    <row r="18863" spans="13:15" x14ac:dyDescent="0.25">
      <c r="M18863" s="288" t="b">
        <f>IF(AND(OR('1. Participant &amp; Project Info'!$B$18=index!$F$21,'1. Participant &amp; Project Info'!$B$18=index!$F$22),OR(ISBLANK('2. RPS Generation'!C18873),'2. RPS Generation'!C18873&gt;'1. Participant &amp; Project Info'!$B$38,'2. RPS Generation'!C18873&lt;0)),TRUE,FALSE)</f>
        <v>0</v>
      </c>
      <c r="O18863">
        <f t="shared" si="306"/>
        <v>0</v>
      </c>
    </row>
    <row r="18864" spans="13:15" x14ac:dyDescent="0.25">
      <c r="M18864" s="288" t="b">
        <f>IF(AND(OR('1. Participant &amp; Project Info'!$B$18=index!$F$21,'1. Participant &amp; Project Info'!$B$18=index!$F$22),OR(ISBLANK('2. RPS Generation'!C18874),'2. RPS Generation'!C18874&gt;'1. Participant &amp; Project Info'!$B$38,'2. RPS Generation'!C18874&lt;0)),TRUE,FALSE)</f>
        <v>0</v>
      </c>
      <c r="O18864">
        <f t="shared" si="306"/>
        <v>0</v>
      </c>
    </row>
    <row r="18865" spans="13:15" x14ac:dyDescent="0.25">
      <c r="M18865" s="288" t="b">
        <f>IF(AND(OR('1. Participant &amp; Project Info'!$B$18=index!$F$21,'1. Participant &amp; Project Info'!$B$18=index!$F$22),OR(ISBLANK('2. RPS Generation'!C18875),'2. RPS Generation'!C18875&gt;'1. Participant &amp; Project Info'!$B$38,'2. RPS Generation'!C18875&lt;0)),TRUE,FALSE)</f>
        <v>0</v>
      </c>
      <c r="O18865">
        <f t="shared" si="306"/>
        <v>0</v>
      </c>
    </row>
    <row r="18866" spans="13:15" x14ac:dyDescent="0.25">
      <c r="M18866" s="288" t="b">
        <f>IF(AND(OR('1. Participant &amp; Project Info'!$B$18=index!$F$21,'1. Participant &amp; Project Info'!$B$18=index!$F$22),OR(ISBLANK('2. RPS Generation'!C18876),'2. RPS Generation'!C18876&gt;'1. Participant &amp; Project Info'!$B$38,'2. RPS Generation'!C18876&lt;0)),TRUE,FALSE)</f>
        <v>0</v>
      </c>
      <c r="O18866">
        <f t="shared" si="306"/>
        <v>0</v>
      </c>
    </row>
    <row r="18867" spans="13:15" x14ac:dyDescent="0.25">
      <c r="M18867" s="288" t="b">
        <f>IF(AND(OR('1. Participant &amp; Project Info'!$B$18=index!$F$21,'1. Participant &amp; Project Info'!$B$18=index!$F$22),OR(ISBLANK('2. RPS Generation'!C18877),'2. RPS Generation'!C18877&gt;'1. Participant &amp; Project Info'!$B$38,'2. RPS Generation'!C18877&lt;0)),TRUE,FALSE)</f>
        <v>0</v>
      </c>
      <c r="O18867">
        <f t="shared" si="306"/>
        <v>0</v>
      </c>
    </row>
    <row r="18868" spans="13:15" x14ac:dyDescent="0.25">
      <c r="M18868" s="288" t="b">
        <f>IF(AND(OR('1. Participant &amp; Project Info'!$B$18=index!$F$21,'1. Participant &amp; Project Info'!$B$18=index!$F$22),OR(ISBLANK('2. RPS Generation'!C18878),'2. RPS Generation'!C18878&gt;'1. Participant &amp; Project Info'!$B$38,'2. RPS Generation'!C18878&lt;0)),TRUE,FALSE)</f>
        <v>0</v>
      </c>
      <c r="O18868">
        <f t="shared" si="306"/>
        <v>0</v>
      </c>
    </row>
    <row r="18869" spans="13:15" x14ac:dyDescent="0.25">
      <c r="M18869" s="288" t="b">
        <f>IF(AND(OR('1. Participant &amp; Project Info'!$B$18=index!$F$21,'1. Participant &amp; Project Info'!$B$18=index!$F$22),OR(ISBLANK('2. RPS Generation'!C18879),'2. RPS Generation'!C18879&gt;'1. Participant &amp; Project Info'!$B$38,'2. RPS Generation'!C18879&lt;0)),TRUE,FALSE)</f>
        <v>0</v>
      </c>
      <c r="O18869">
        <f t="shared" si="306"/>
        <v>0</v>
      </c>
    </row>
    <row r="18870" spans="13:15" x14ac:dyDescent="0.25">
      <c r="M18870" s="288" t="b">
        <f>IF(AND(OR('1. Participant &amp; Project Info'!$B$18=index!$F$21,'1. Participant &amp; Project Info'!$B$18=index!$F$22),OR(ISBLANK('2. RPS Generation'!C18880),'2. RPS Generation'!C18880&gt;'1. Participant &amp; Project Info'!$B$38,'2. RPS Generation'!C18880&lt;0)),TRUE,FALSE)</f>
        <v>0</v>
      </c>
      <c r="O18870">
        <f t="shared" si="306"/>
        <v>0</v>
      </c>
    </row>
    <row r="18871" spans="13:15" x14ac:dyDescent="0.25">
      <c r="M18871" s="288" t="b">
        <f>IF(AND(OR('1. Participant &amp; Project Info'!$B$18=index!$F$21,'1. Participant &amp; Project Info'!$B$18=index!$F$22),OR(ISBLANK('2. RPS Generation'!C18881),'2. RPS Generation'!C18881&gt;'1. Participant &amp; Project Info'!$B$38,'2. RPS Generation'!C18881&lt;0)),TRUE,FALSE)</f>
        <v>0</v>
      </c>
      <c r="O18871">
        <f t="shared" si="306"/>
        <v>0</v>
      </c>
    </row>
    <row r="18872" spans="13:15" x14ac:dyDescent="0.25">
      <c r="M18872" s="288" t="b">
        <f>IF(AND(OR('1. Participant &amp; Project Info'!$B$18=index!$F$21,'1. Participant &amp; Project Info'!$B$18=index!$F$22),OR(ISBLANK('2. RPS Generation'!C18882),'2. RPS Generation'!C18882&gt;'1. Participant &amp; Project Info'!$B$38,'2. RPS Generation'!C18882&lt;0)),TRUE,FALSE)</f>
        <v>0</v>
      </c>
      <c r="O18872">
        <f t="shared" si="306"/>
        <v>0</v>
      </c>
    </row>
    <row r="18873" spans="13:15" x14ac:dyDescent="0.25">
      <c r="M18873" s="288" t="b">
        <f>IF(AND(OR('1. Participant &amp; Project Info'!$B$18=index!$F$21,'1. Participant &amp; Project Info'!$B$18=index!$F$22),OR(ISBLANK('2. RPS Generation'!C18883),'2. RPS Generation'!C18883&gt;'1. Participant &amp; Project Info'!$B$38,'2. RPS Generation'!C18883&lt;0)),TRUE,FALSE)</f>
        <v>0</v>
      </c>
      <c r="O18873">
        <f t="shared" si="306"/>
        <v>0</v>
      </c>
    </row>
    <row r="18874" spans="13:15" x14ac:dyDescent="0.25">
      <c r="M18874" s="288" t="b">
        <f>IF(AND(OR('1. Participant &amp; Project Info'!$B$18=index!$F$21,'1. Participant &amp; Project Info'!$B$18=index!$F$22),OR(ISBLANK('2. RPS Generation'!C18884),'2. RPS Generation'!C18884&gt;'1. Participant &amp; Project Info'!$B$38,'2. RPS Generation'!C18884&lt;0)),TRUE,FALSE)</f>
        <v>0</v>
      </c>
      <c r="O18874">
        <f t="shared" si="306"/>
        <v>0</v>
      </c>
    </row>
    <row r="18875" spans="13:15" x14ac:dyDescent="0.25">
      <c r="M18875" s="288" t="b">
        <f>IF(AND(OR('1. Participant &amp; Project Info'!$B$18=index!$F$21,'1. Participant &amp; Project Info'!$B$18=index!$F$22),OR(ISBLANK('2. RPS Generation'!C18885),'2. RPS Generation'!C18885&gt;'1. Participant &amp; Project Info'!$B$38,'2. RPS Generation'!C18885&lt;0)),TRUE,FALSE)</f>
        <v>0</v>
      </c>
      <c r="O18875">
        <f t="shared" si="306"/>
        <v>0</v>
      </c>
    </row>
    <row r="18876" spans="13:15" x14ac:dyDescent="0.25">
      <c r="M18876" s="288" t="b">
        <f>IF(AND(OR('1. Participant &amp; Project Info'!$B$18=index!$F$21,'1. Participant &amp; Project Info'!$B$18=index!$F$22),OR(ISBLANK('2. RPS Generation'!C18886),'2. RPS Generation'!C18886&gt;'1. Participant &amp; Project Info'!$B$38,'2. RPS Generation'!C18886&lt;0)),TRUE,FALSE)</f>
        <v>0</v>
      </c>
      <c r="O18876">
        <f t="shared" si="306"/>
        <v>0</v>
      </c>
    </row>
    <row r="18877" spans="13:15" x14ac:dyDescent="0.25">
      <c r="M18877" s="288" t="b">
        <f>IF(AND(OR('1. Participant &amp; Project Info'!$B$18=index!$F$21,'1. Participant &amp; Project Info'!$B$18=index!$F$22),OR(ISBLANK('2. RPS Generation'!C18887),'2. RPS Generation'!C18887&gt;'1. Participant &amp; Project Info'!$B$38,'2. RPS Generation'!C18887&lt;0)),TRUE,FALSE)</f>
        <v>0</v>
      </c>
      <c r="O18877">
        <f t="shared" si="306"/>
        <v>0</v>
      </c>
    </row>
    <row r="18878" spans="13:15" x14ac:dyDescent="0.25">
      <c r="M18878" s="288" t="b">
        <f>IF(AND(OR('1. Participant &amp; Project Info'!$B$18=index!$F$21,'1. Participant &amp; Project Info'!$B$18=index!$F$22),OR(ISBLANK('2. RPS Generation'!C18888),'2. RPS Generation'!C18888&gt;'1. Participant &amp; Project Info'!$B$38,'2. RPS Generation'!C18888&lt;0)),TRUE,FALSE)</f>
        <v>0</v>
      </c>
      <c r="O18878">
        <f t="shared" si="306"/>
        <v>0</v>
      </c>
    </row>
    <row r="18879" spans="13:15" x14ac:dyDescent="0.25">
      <c r="M18879" s="288" t="b">
        <f>IF(AND(OR('1. Participant &amp; Project Info'!$B$18=index!$F$21,'1. Participant &amp; Project Info'!$B$18=index!$F$22),OR(ISBLANK('2. RPS Generation'!C18889),'2. RPS Generation'!C18889&gt;'1. Participant &amp; Project Info'!$B$38,'2. RPS Generation'!C18889&lt;0)),TRUE,FALSE)</f>
        <v>0</v>
      </c>
      <c r="O18879">
        <f t="shared" si="306"/>
        <v>0</v>
      </c>
    </row>
    <row r="18880" spans="13:15" x14ac:dyDescent="0.25">
      <c r="M18880" s="288" t="b">
        <f>IF(AND(OR('1. Participant &amp; Project Info'!$B$18=index!$F$21,'1. Participant &amp; Project Info'!$B$18=index!$F$22),OR(ISBLANK('2. RPS Generation'!C18890),'2. RPS Generation'!C18890&gt;'1. Participant &amp; Project Info'!$B$38,'2. RPS Generation'!C18890&lt;0)),TRUE,FALSE)</f>
        <v>0</v>
      </c>
      <c r="O18880">
        <f t="shared" si="306"/>
        <v>0</v>
      </c>
    </row>
    <row r="18881" spans="13:15" x14ac:dyDescent="0.25">
      <c r="M18881" s="288" t="b">
        <f>IF(AND(OR('1. Participant &amp; Project Info'!$B$18=index!$F$21,'1. Participant &amp; Project Info'!$B$18=index!$F$22),OR(ISBLANK('2. RPS Generation'!C18891),'2. RPS Generation'!C18891&gt;'1. Participant &amp; Project Info'!$B$38,'2. RPS Generation'!C18891&lt;0)),TRUE,FALSE)</f>
        <v>0</v>
      </c>
      <c r="O18881">
        <f t="shared" si="306"/>
        <v>0</v>
      </c>
    </row>
    <row r="18882" spans="13:15" x14ac:dyDescent="0.25">
      <c r="M18882" s="288" t="b">
        <f>IF(AND(OR('1. Participant &amp; Project Info'!$B$18=index!$F$21,'1. Participant &amp; Project Info'!$B$18=index!$F$22),OR(ISBLANK('2. RPS Generation'!C18892),'2. RPS Generation'!C18892&gt;'1. Participant &amp; Project Info'!$B$38,'2. RPS Generation'!C18892&lt;0)),TRUE,FALSE)</f>
        <v>0</v>
      </c>
      <c r="O18882">
        <f t="shared" si="306"/>
        <v>0</v>
      </c>
    </row>
    <row r="18883" spans="13:15" x14ac:dyDescent="0.25">
      <c r="M18883" s="288" t="b">
        <f>IF(AND(OR('1. Participant &amp; Project Info'!$B$18=index!$F$21,'1. Participant &amp; Project Info'!$B$18=index!$F$22),OR(ISBLANK('2. RPS Generation'!C18893),'2. RPS Generation'!C18893&gt;'1. Participant &amp; Project Info'!$B$38,'2. RPS Generation'!C18893&lt;0)),TRUE,FALSE)</f>
        <v>0</v>
      </c>
      <c r="O18883">
        <f t="shared" si="306"/>
        <v>0</v>
      </c>
    </row>
    <row r="18884" spans="13:15" x14ac:dyDescent="0.25">
      <c r="M18884" s="288" t="b">
        <f>IF(AND(OR('1. Participant &amp; Project Info'!$B$18=index!$F$21,'1. Participant &amp; Project Info'!$B$18=index!$F$22),OR(ISBLANK('2. RPS Generation'!C18894),'2. RPS Generation'!C18894&gt;'1. Participant &amp; Project Info'!$B$38,'2. RPS Generation'!C18894&lt;0)),TRUE,FALSE)</f>
        <v>0</v>
      </c>
      <c r="O18884">
        <f t="shared" si="306"/>
        <v>0</v>
      </c>
    </row>
    <row r="18885" spans="13:15" x14ac:dyDescent="0.25">
      <c r="M18885" s="288" t="b">
        <f>IF(AND(OR('1. Participant &amp; Project Info'!$B$18=index!$F$21,'1. Participant &amp; Project Info'!$B$18=index!$F$22),OR(ISBLANK('2. RPS Generation'!C18895),'2. RPS Generation'!C18895&gt;'1. Participant &amp; Project Info'!$B$38,'2. RPS Generation'!C18895&lt;0)),TRUE,FALSE)</f>
        <v>0</v>
      </c>
      <c r="O18885">
        <f t="shared" si="306"/>
        <v>0</v>
      </c>
    </row>
    <row r="18886" spans="13:15" x14ac:dyDescent="0.25">
      <c r="M18886" s="288" t="b">
        <f>IF(AND(OR('1. Participant &amp; Project Info'!$B$18=index!$F$21,'1. Participant &amp; Project Info'!$B$18=index!$F$22),OR(ISBLANK('2. RPS Generation'!C18896),'2. RPS Generation'!C18896&gt;'1. Participant &amp; Project Info'!$B$38,'2. RPS Generation'!C18896&lt;0)),TRUE,FALSE)</f>
        <v>0</v>
      </c>
      <c r="O18886">
        <f t="shared" si="306"/>
        <v>0</v>
      </c>
    </row>
    <row r="18887" spans="13:15" x14ac:dyDescent="0.25">
      <c r="M18887" s="288" t="b">
        <f>IF(AND(OR('1. Participant &amp; Project Info'!$B$18=index!$F$21,'1. Participant &amp; Project Info'!$B$18=index!$F$22),OR(ISBLANK('2. RPS Generation'!C18897),'2. RPS Generation'!C18897&gt;'1. Participant &amp; Project Info'!$B$38,'2. RPS Generation'!C18897&lt;0)),TRUE,FALSE)</f>
        <v>0</v>
      </c>
      <c r="O18887">
        <f t="shared" si="306"/>
        <v>0</v>
      </c>
    </row>
    <row r="18888" spans="13:15" x14ac:dyDescent="0.25">
      <c r="M18888" s="288" t="b">
        <f>IF(AND(OR('1. Participant &amp; Project Info'!$B$18=index!$F$21,'1. Participant &amp; Project Info'!$B$18=index!$F$22),OR(ISBLANK('2. RPS Generation'!C18898),'2. RPS Generation'!C18898&gt;'1. Participant &amp; Project Info'!$B$38,'2. RPS Generation'!C18898&lt;0)),TRUE,FALSE)</f>
        <v>0</v>
      </c>
      <c r="O18888">
        <f t="shared" si="306"/>
        <v>0</v>
      </c>
    </row>
    <row r="18889" spans="13:15" x14ac:dyDescent="0.25">
      <c r="M18889" s="288" t="b">
        <f>IF(AND(OR('1. Participant &amp; Project Info'!$B$18=index!$F$21,'1. Participant &amp; Project Info'!$B$18=index!$F$22),OR(ISBLANK('2. RPS Generation'!C18899),'2. RPS Generation'!C18899&gt;'1. Participant &amp; Project Info'!$B$38,'2. RPS Generation'!C18899&lt;0)),TRUE,FALSE)</f>
        <v>0</v>
      </c>
      <c r="O18889">
        <f t="shared" si="306"/>
        <v>0</v>
      </c>
    </row>
    <row r="18890" spans="13:15" x14ac:dyDescent="0.25">
      <c r="M18890" s="288" t="b">
        <f>IF(AND(OR('1. Participant &amp; Project Info'!$B$18=index!$F$21,'1. Participant &amp; Project Info'!$B$18=index!$F$22),OR(ISBLANK('2. RPS Generation'!C18900),'2. RPS Generation'!C18900&gt;'1. Participant &amp; Project Info'!$B$38,'2. RPS Generation'!C18900&lt;0)),TRUE,FALSE)</f>
        <v>0</v>
      </c>
      <c r="O18890">
        <f t="shared" si="306"/>
        <v>0</v>
      </c>
    </row>
    <row r="18891" spans="13:15" x14ac:dyDescent="0.25">
      <c r="M18891" s="288" t="b">
        <f>IF(AND(OR('1. Participant &amp; Project Info'!$B$18=index!$F$21,'1. Participant &amp; Project Info'!$B$18=index!$F$22),OR(ISBLANK('2. RPS Generation'!C18901),'2. RPS Generation'!C18901&gt;'1. Participant &amp; Project Info'!$B$38,'2. RPS Generation'!C18901&lt;0)),TRUE,FALSE)</f>
        <v>0</v>
      </c>
      <c r="O18891">
        <f t="shared" si="306"/>
        <v>0</v>
      </c>
    </row>
    <row r="18892" spans="13:15" x14ac:dyDescent="0.25">
      <c r="M18892" s="288" t="b">
        <f>IF(AND(OR('1. Participant &amp; Project Info'!$B$18=index!$F$21,'1. Participant &amp; Project Info'!$B$18=index!$F$22),OR(ISBLANK('2. RPS Generation'!C18902),'2. RPS Generation'!C18902&gt;'1. Participant &amp; Project Info'!$B$38,'2. RPS Generation'!C18902&lt;0)),TRUE,FALSE)</f>
        <v>0</v>
      </c>
      <c r="O18892">
        <f t="shared" si="306"/>
        <v>0</v>
      </c>
    </row>
    <row r="18893" spans="13:15" x14ac:dyDescent="0.25">
      <c r="M18893" s="288" t="b">
        <f>IF(AND(OR('1. Participant &amp; Project Info'!$B$18=index!$F$21,'1. Participant &amp; Project Info'!$B$18=index!$F$22),OR(ISBLANK('2. RPS Generation'!C18903),'2. RPS Generation'!C18903&gt;'1. Participant &amp; Project Info'!$B$38,'2. RPS Generation'!C18903&lt;0)),TRUE,FALSE)</f>
        <v>0</v>
      </c>
      <c r="O18893">
        <f t="shared" si="306"/>
        <v>0</v>
      </c>
    </row>
    <row r="18894" spans="13:15" x14ac:dyDescent="0.25">
      <c r="M18894" s="288" t="b">
        <f>IF(AND(OR('1. Participant &amp; Project Info'!$B$18=index!$F$21,'1. Participant &amp; Project Info'!$B$18=index!$F$22),OR(ISBLANK('2. RPS Generation'!C18904),'2. RPS Generation'!C18904&gt;'1. Participant &amp; Project Info'!$B$38,'2. RPS Generation'!C18904&lt;0)),TRUE,FALSE)</f>
        <v>0</v>
      </c>
      <c r="O18894">
        <f t="shared" si="306"/>
        <v>0</v>
      </c>
    </row>
    <row r="18895" spans="13:15" x14ac:dyDescent="0.25">
      <c r="M18895" s="288" t="b">
        <f>IF(AND(OR('1. Participant &amp; Project Info'!$B$18=index!$F$21,'1. Participant &amp; Project Info'!$B$18=index!$F$22),OR(ISBLANK('2. RPS Generation'!C18905),'2. RPS Generation'!C18905&gt;'1. Participant &amp; Project Info'!$B$38,'2. RPS Generation'!C18905&lt;0)),TRUE,FALSE)</f>
        <v>0</v>
      </c>
      <c r="O18895">
        <f t="shared" si="306"/>
        <v>0</v>
      </c>
    </row>
    <row r="18896" spans="13:15" x14ac:dyDescent="0.25">
      <c r="M18896" s="288" t="b">
        <f>IF(AND(OR('1. Participant &amp; Project Info'!$B$18=index!$F$21,'1. Participant &amp; Project Info'!$B$18=index!$F$22),OR(ISBLANK('2. RPS Generation'!C18906),'2. RPS Generation'!C18906&gt;'1. Participant &amp; Project Info'!$B$38,'2. RPS Generation'!C18906&lt;0)),TRUE,FALSE)</f>
        <v>0</v>
      </c>
      <c r="O18896">
        <f t="shared" si="306"/>
        <v>0</v>
      </c>
    </row>
    <row r="18897" spans="13:15" x14ac:dyDescent="0.25">
      <c r="M18897" s="288" t="b">
        <f>IF(AND(OR('1. Participant &amp; Project Info'!$B$18=index!$F$21,'1. Participant &amp; Project Info'!$B$18=index!$F$22),OR(ISBLANK('2. RPS Generation'!C18907),'2. RPS Generation'!C18907&gt;'1. Participant &amp; Project Info'!$B$38,'2. RPS Generation'!C18907&lt;0)),TRUE,FALSE)</f>
        <v>0</v>
      </c>
      <c r="O18897">
        <f t="shared" si="306"/>
        <v>0</v>
      </c>
    </row>
    <row r="18898" spans="13:15" x14ac:dyDescent="0.25">
      <c r="M18898" s="288" t="b">
        <f>IF(AND(OR('1. Participant &amp; Project Info'!$B$18=index!$F$21,'1. Participant &amp; Project Info'!$B$18=index!$F$22),OR(ISBLANK('2. RPS Generation'!C18908),'2. RPS Generation'!C18908&gt;'1. Participant &amp; Project Info'!$B$38,'2. RPS Generation'!C18908&lt;0)),TRUE,FALSE)</f>
        <v>0</v>
      </c>
      <c r="O18898">
        <f t="shared" si="306"/>
        <v>0</v>
      </c>
    </row>
    <row r="18899" spans="13:15" x14ac:dyDescent="0.25">
      <c r="M18899" s="288" t="b">
        <f>IF(AND(OR('1. Participant &amp; Project Info'!$B$18=index!$F$21,'1. Participant &amp; Project Info'!$B$18=index!$F$22),OR(ISBLANK('2. RPS Generation'!C18909),'2. RPS Generation'!C18909&gt;'1. Participant &amp; Project Info'!$B$38,'2. RPS Generation'!C18909&lt;0)),TRUE,FALSE)</f>
        <v>0</v>
      </c>
      <c r="O18899">
        <f t="shared" si="306"/>
        <v>0</v>
      </c>
    </row>
    <row r="18900" spans="13:15" x14ac:dyDescent="0.25">
      <c r="M18900" s="288" t="b">
        <f>IF(AND(OR('1. Participant &amp; Project Info'!$B$18=index!$F$21,'1. Participant &amp; Project Info'!$B$18=index!$F$22),OR(ISBLANK('2. RPS Generation'!C18910),'2. RPS Generation'!C18910&gt;'1. Participant &amp; Project Info'!$B$38,'2. RPS Generation'!C18910&lt;0)),TRUE,FALSE)</f>
        <v>0</v>
      </c>
      <c r="O18900">
        <f t="shared" si="306"/>
        <v>0</v>
      </c>
    </row>
    <row r="18901" spans="13:15" x14ac:dyDescent="0.25">
      <c r="M18901" s="288" t="b">
        <f>IF(AND(OR('1. Participant &amp; Project Info'!$B$18=index!$F$21,'1. Participant &amp; Project Info'!$B$18=index!$F$22),OR(ISBLANK('2. RPS Generation'!C18911),'2. RPS Generation'!C18911&gt;'1. Participant &amp; Project Info'!$B$38,'2. RPS Generation'!C18911&lt;0)),TRUE,FALSE)</f>
        <v>0</v>
      </c>
      <c r="O18901">
        <f t="shared" si="306"/>
        <v>0</v>
      </c>
    </row>
    <row r="18902" spans="13:15" x14ac:dyDescent="0.25">
      <c r="M18902" s="288" t="b">
        <f>IF(AND(OR('1. Participant &amp; Project Info'!$B$18=index!$F$21,'1. Participant &amp; Project Info'!$B$18=index!$F$22),OR(ISBLANK('2. RPS Generation'!C18912),'2. RPS Generation'!C18912&gt;'1. Participant &amp; Project Info'!$B$38,'2. RPS Generation'!C18912&lt;0)),TRUE,FALSE)</f>
        <v>0</v>
      </c>
      <c r="O18902">
        <f t="shared" si="306"/>
        <v>0</v>
      </c>
    </row>
    <row r="18903" spans="13:15" x14ac:dyDescent="0.25">
      <c r="M18903" s="288" t="b">
        <f>IF(AND(OR('1. Participant &amp; Project Info'!$B$18=index!$F$21,'1. Participant &amp; Project Info'!$B$18=index!$F$22),OR(ISBLANK('2. RPS Generation'!C18913),'2. RPS Generation'!C18913&gt;'1. Participant &amp; Project Info'!$B$38,'2. RPS Generation'!C18913&lt;0)),TRUE,FALSE)</f>
        <v>0</v>
      </c>
      <c r="O18903">
        <f t="shared" si="306"/>
        <v>0</v>
      </c>
    </row>
    <row r="18904" spans="13:15" x14ac:dyDescent="0.25">
      <c r="M18904" s="288" t="b">
        <f>IF(AND(OR('1. Participant &amp; Project Info'!$B$18=index!$F$21,'1. Participant &amp; Project Info'!$B$18=index!$F$22),OR(ISBLANK('2. RPS Generation'!C18914),'2. RPS Generation'!C18914&gt;'1. Participant &amp; Project Info'!$B$38,'2. RPS Generation'!C18914&lt;0)),TRUE,FALSE)</f>
        <v>0</v>
      </c>
      <c r="O18904">
        <f t="shared" si="306"/>
        <v>0</v>
      </c>
    </row>
    <row r="18905" spans="13:15" x14ac:dyDescent="0.25">
      <c r="M18905" s="288" t="b">
        <f>IF(AND(OR('1. Participant &amp; Project Info'!$B$18=index!$F$21,'1. Participant &amp; Project Info'!$B$18=index!$F$22),OR(ISBLANK('2. RPS Generation'!C18915),'2. RPS Generation'!C18915&gt;'1. Participant &amp; Project Info'!$B$38,'2. RPS Generation'!C18915&lt;0)),TRUE,FALSE)</f>
        <v>0</v>
      </c>
      <c r="O18905">
        <f t="shared" si="306"/>
        <v>0</v>
      </c>
    </row>
    <row r="18906" spans="13:15" x14ac:dyDescent="0.25">
      <c r="M18906" s="288" t="b">
        <f>IF(AND(OR('1. Participant &amp; Project Info'!$B$18=index!$F$21,'1. Participant &amp; Project Info'!$B$18=index!$F$22),OR(ISBLANK('2. RPS Generation'!C18916),'2. RPS Generation'!C18916&gt;'1. Participant &amp; Project Info'!$B$38,'2. RPS Generation'!C18916&lt;0)),TRUE,FALSE)</f>
        <v>0</v>
      </c>
      <c r="O18906">
        <f t="shared" si="306"/>
        <v>0</v>
      </c>
    </row>
    <row r="18907" spans="13:15" x14ac:dyDescent="0.25">
      <c r="M18907" s="288" t="b">
        <f>IF(AND(OR('1. Participant &amp; Project Info'!$B$18=index!$F$21,'1. Participant &amp; Project Info'!$B$18=index!$F$22),OR(ISBLANK('2. RPS Generation'!C18917),'2. RPS Generation'!C18917&gt;'1. Participant &amp; Project Info'!$B$38,'2. RPS Generation'!C18917&lt;0)),TRUE,FALSE)</f>
        <v>0</v>
      </c>
      <c r="O18907">
        <f t="shared" si="306"/>
        <v>0</v>
      </c>
    </row>
    <row r="18908" spans="13:15" x14ac:dyDescent="0.25">
      <c r="M18908" s="288" t="b">
        <f>IF(AND(OR('1. Participant &amp; Project Info'!$B$18=index!$F$21,'1. Participant &amp; Project Info'!$B$18=index!$F$22),OR(ISBLANK('2. RPS Generation'!C18918),'2. RPS Generation'!C18918&gt;'1. Participant &amp; Project Info'!$B$38,'2. RPS Generation'!C18918&lt;0)),TRUE,FALSE)</f>
        <v>0</v>
      </c>
      <c r="O18908">
        <f t="shared" si="306"/>
        <v>0</v>
      </c>
    </row>
    <row r="18909" spans="13:15" x14ac:dyDescent="0.25">
      <c r="M18909" s="288" t="b">
        <f>IF(AND(OR('1. Participant &amp; Project Info'!$B$18=index!$F$21,'1. Participant &amp; Project Info'!$B$18=index!$F$22),OR(ISBLANK('2. RPS Generation'!C18919),'2. RPS Generation'!C18919&gt;'1. Participant &amp; Project Info'!$B$38,'2. RPS Generation'!C18919&lt;0)),TRUE,FALSE)</f>
        <v>0</v>
      </c>
      <c r="O18909">
        <f t="shared" si="306"/>
        <v>0</v>
      </c>
    </row>
    <row r="18910" spans="13:15" x14ac:dyDescent="0.25">
      <c r="M18910" s="288" t="b">
        <f>IF(AND(OR('1. Participant &amp; Project Info'!$B$18=index!$F$21,'1. Participant &amp; Project Info'!$B$18=index!$F$22),OR(ISBLANK('2. RPS Generation'!C18920),'2. RPS Generation'!C18920&gt;'1. Participant &amp; Project Info'!$B$38,'2. RPS Generation'!C18920&lt;0)),TRUE,FALSE)</f>
        <v>0</v>
      </c>
      <c r="O18910">
        <f t="shared" si="306"/>
        <v>0</v>
      </c>
    </row>
    <row r="18911" spans="13:15" x14ac:dyDescent="0.25">
      <c r="M18911" s="288" t="b">
        <f>IF(AND(OR('1. Participant &amp; Project Info'!$B$18=index!$F$21,'1. Participant &amp; Project Info'!$B$18=index!$F$22),OR(ISBLANK('2. RPS Generation'!C18921),'2. RPS Generation'!C18921&gt;'1. Participant &amp; Project Info'!$B$38,'2. RPS Generation'!C18921&lt;0)),TRUE,FALSE)</f>
        <v>0</v>
      </c>
      <c r="O18911">
        <f t="shared" si="306"/>
        <v>0</v>
      </c>
    </row>
    <row r="18912" spans="13:15" x14ac:dyDescent="0.25">
      <c r="M18912" s="288" t="b">
        <f>IF(AND(OR('1. Participant &amp; Project Info'!$B$18=index!$F$21,'1. Participant &amp; Project Info'!$B$18=index!$F$22),OR(ISBLANK('2. RPS Generation'!C18922),'2. RPS Generation'!C18922&gt;'1. Participant &amp; Project Info'!$B$38,'2. RPS Generation'!C18922&lt;0)),TRUE,FALSE)</f>
        <v>0</v>
      </c>
      <c r="O18912">
        <f t="shared" si="306"/>
        <v>0</v>
      </c>
    </row>
    <row r="18913" spans="13:15" x14ac:dyDescent="0.25">
      <c r="M18913" s="288" t="b">
        <f>IF(AND(OR('1. Participant &amp; Project Info'!$B$18=index!$F$21,'1. Participant &amp; Project Info'!$B$18=index!$F$22),OR(ISBLANK('2. RPS Generation'!C18923),'2. RPS Generation'!C18923&gt;'1. Participant &amp; Project Info'!$B$38,'2. RPS Generation'!C18923&lt;0)),TRUE,FALSE)</f>
        <v>0</v>
      </c>
      <c r="O18913">
        <f t="shared" si="306"/>
        <v>0</v>
      </c>
    </row>
    <row r="18914" spans="13:15" x14ac:dyDescent="0.25">
      <c r="M18914" s="288" t="b">
        <f>IF(AND(OR('1. Participant &amp; Project Info'!$B$18=index!$F$21,'1. Participant &amp; Project Info'!$B$18=index!$F$22),OR(ISBLANK('2. RPS Generation'!C18924),'2. RPS Generation'!C18924&gt;'1. Participant &amp; Project Info'!$B$38,'2. RPS Generation'!C18924&lt;0)),TRUE,FALSE)</f>
        <v>0</v>
      </c>
      <c r="O18914">
        <f t="shared" si="306"/>
        <v>0</v>
      </c>
    </row>
    <row r="18915" spans="13:15" x14ac:dyDescent="0.25">
      <c r="M18915" s="288" t="b">
        <f>IF(AND(OR('1. Participant &amp; Project Info'!$B$18=index!$F$21,'1. Participant &amp; Project Info'!$B$18=index!$F$22),OR(ISBLANK('2. RPS Generation'!C18925),'2. RPS Generation'!C18925&gt;'1. Participant &amp; Project Info'!$B$38,'2. RPS Generation'!C18925&lt;0)),TRUE,FALSE)</f>
        <v>0</v>
      </c>
      <c r="O18915">
        <f t="shared" si="306"/>
        <v>0</v>
      </c>
    </row>
    <row r="18916" spans="13:15" x14ac:dyDescent="0.25">
      <c r="M18916" s="288" t="b">
        <f>IF(AND(OR('1. Participant &amp; Project Info'!$B$18=index!$F$21,'1. Participant &amp; Project Info'!$B$18=index!$F$22),OR(ISBLANK('2. RPS Generation'!C18926),'2. RPS Generation'!C18926&gt;'1. Participant &amp; Project Info'!$B$38,'2. RPS Generation'!C18926&lt;0)),TRUE,FALSE)</f>
        <v>0</v>
      </c>
      <c r="O18916">
        <f t="shared" si="306"/>
        <v>0</v>
      </c>
    </row>
    <row r="18917" spans="13:15" x14ac:dyDescent="0.25">
      <c r="M18917" s="288" t="b">
        <f>IF(AND(OR('1. Participant &amp; Project Info'!$B$18=index!$F$21,'1. Participant &amp; Project Info'!$B$18=index!$F$22),OR(ISBLANK('2. RPS Generation'!C18927),'2. RPS Generation'!C18927&gt;'1. Participant &amp; Project Info'!$B$38,'2. RPS Generation'!C18927&lt;0)),TRUE,FALSE)</f>
        <v>0</v>
      </c>
      <c r="O18917">
        <f t="shared" si="306"/>
        <v>0</v>
      </c>
    </row>
    <row r="18918" spans="13:15" x14ac:dyDescent="0.25">
      <c r="M18918" s="288" t="b">
        <f>IF(AND(OR('1. Participant &amp; Project Info'!$B$18=index!$F$21,'1. Participant &amp; Project Info'!$B$18=index!$F$22),OR(ISBLANK('2. RPS Generation'!C18928),'2. RPS Generation'!C18928&gt;'1. Participant &amp; Project Info'!$B$38,'2. RPS Generation'!C18928&lt;0)),TRUE,FALSE)</f>
        <v>0</v>
      </c>
      <c r="O18918">
        <f t="shared" si="306"/>
        <v>0</v>
      </c>
    </row>
    <row r="18919" spans="13:15" x14ac:dyDescent="0.25">
      <c r="M18919" s="288" t="b">
        <f>IF(AND(OR('1. Participant &amp; Project Info'!$B$18=index!$F$21,'1. Participant &amp; Project Info'!$B$18=index!$F$22),OR(ISBLANK('2. RPS Generation'!C18929),'2. RPS Generation'!C18929&gt;'1. Participant &amp; Project Info'!$B$38,'2. RPS Generation'!C18929&lt;0)),TRUE,FALSE)</f>
        <v>0</v>
      </c>
      <c r="O18919">
        <f t="shared" si="306"/>
        <v>0</v>
      </c>
    </row>
    <row r="18920" spans="13:15" x14ac:dyDescent="0.25">
      <c r="M18920" s="288" t="b">
        <f>IF(AND(OR('1. Participant &amp; Project Info'!$B$18=index!$F$21,'1. Participant &amp; Project Info'!$B$18=index!$F$22),OR(ISBLANK('2. RPS Generation'!C18930),'2. RPS Generation'!C18930&gt;'1. Participant &amp; Project Info'!$B$38,'2. RPS Generation'!C18930&lt;0)),TRUE,FALSE)</f>
        <v>0</v>
      </c>
      <c r="O18920">
        <f t="shared" si="306"/>
        <v>0</v>
      </c>
    </row>
    <row r="18921" spans="13:15" x14ac:dyDescent="0.25">
      <c r="M18921" s="288" t="b">
        <f>IF(AND(OR('1. Participant &amp; Project Info'!$B$18=index!$F$21,'1. Participant &amp; Project Info'!$B$18=index!$F$22),OR(ISBLANK('2. RPS Generation'!C18931),'2. RPS Generation'!C18931&gt;'1. Participant &amp; Project Info'!$B$38,'2. RPS Generation'!C18931&lt;0)),TRUE,FALSE)</f>
        <v>0</v>
      </c>
      <c r="O18921">
        <f t="shared" si="306"/>
        <v>0</v>
      </c>
    </row>
    <row r="18922" spans="13:15" x14ac:dyDescent="0.25">
      <c r="M18922" s="288" t="b">
        <f>IF(AND(OR('1. Participant &amp; Project Info'!$B$18=index!$F$21,'1. Participant &amp; Project Info'!$B$18=index!$F$22),OR(ISBLANK('2. RPS Generation'!C18932),'2. RPS Generation'!C18932&gt;'1. Participant &amp; Project Info'!$B$38,'2. RPS Generation'!C18932&lt;0)),TRUE,FALSE)</f>
        <v>0</v>
      </c>
      <c r="O18922">
        <f t="shared" si="306"/>
        <v>0</v>
      </c>
    </row>
    <row r="18923" spans="13:15" x14ac:dyDescent="0.25">
      <c r="M18923" s="288" t="b">
        <f>IF(AND(OR('1. Participant &amp; Project Info'!$B$18=index!$F$21,'1. Participant &amp; Project Info'!$B$18=index!$F$22),OR(ISBLANK('2. RPS Generation'!C18933),'2. RPS Generation'!C18933&gt;'1. Participant &amp; Project Info'!$B$38,'2. RPS Generation'!C18933&lt;0)),TRUE,FALSE)</f>
        <v>0</v>
      </c>
      <c r="O18923">
        <f t="shared" si="306"/>
        <v>0</v>
      </c>
    </row>
    <row r="18924" spans="13:15" x14ac:dyDescent="0.25">
      <c r="M18924" s="288" t="b">
        <f>IF(AND(OR('1. Participant &amp; Project Info'!$B$18=index!$F$21,'1. Participant &amp; Project Info'!$B$18=index!$F$22),OR(ISBLANK('2. RPS Generation'!C18934),'2. RPS Generation'!C18934&gt;'1. Participant &amp; Project Info'!$B$38,'2. RPS Generation'!C18934&lt;0)),TRUE,FALSE)</f>
        <v>0</v>
      </c>
      <c r="O18924">
        <f t="shared" si="306"/>
        <v>0</v>
      </c>
    </row>
    <row r="18925" spans="13:15" x14ac:dyDescent="0.25">
      <c r="M18925" s="288" t="b">
        <f>IF(AND(OR('1. Participant &amp; Project Info'!$B$18=index!$F$21,'1. Participant &amp; Project Info'!$B$18=index!$F$22),OR(ISBLANK('2. RPS Generation'!C18935),'2. RPS Generation'!C18935&gt;'1. Participant &amp; Project Info'!$B$38,'2. RPS Generation'!C18935&lt;0)),TRUE,FALSE)</f>
        <v>0</v>
      </c>
      <c r="O18925">
        <f t="shared" si="306"/>
        <v>0</v>
      </c>
    </row>
    <row r="18926" spans="13:15" x14ac:dyDescent="0.25">
      <c r="M18926" s="288" t="b">
        <f>IF(AND(OR('1. Participant &amp; Project Info'!$B$18=index!$F$21,'1. Participant &amp; Project Info'!$B$18=index!$F$22),OR(ISBLANK('2. RPS Generation'!C18936),'2. RPS Generation'!C18936&gt;'1. Participant &amp; Project Info'!$B$38,'2. RPS Generation'!C18936&lt;0)),TRUE,FALSE)</f>
        <v>0</v>
      </c>
      <c r="O18926">
        <f t="shared" ref="O18926:O18989" si="307">--OR(L18926,M18926,N18926)</f>
        <v>0</v>
      </c>
    </row>
    <row r="18927" spans="13:15" x14ac:dyDescent="0.25">
      <c r="M18927" s="288" t="b">
        <f>IF(AND(OR('1. Participant &amp; Project Info'!$B$18=index!$F$21,'1. Participant &amp; Project Info'!$B$18=index!$F$22),OR(ISBLANK('2. RPS Generation'!C18937),'2. RPS Generation'!C18937&gt;'1. Participant &amp; Project Info'!$B$38,'2. RPS Generation'!C18937&lt;0)),TRUE,FALSE)</f>
        <v>0</v>
      </c>
      <c r="O18927">
        <f t="shared" si="307"/>
        <v>0</v>
      </c>
    </row>
    <row r="18928" spans="13:15" x14ac:dyDescent="0.25">
      <c r="M18928" s="288" t="b">
        <f>IF(AND(OR('1. Participant &amp; Project Info'!$B$18=index!$F$21,'1. Participant &amp; Project Info'!$B$18=index!$F$22),OR(ISBLANK('2. RPS Generation'!C18938),'2. RPS Generation'!C18938&gt;'1. Participant &amp; Project Info'!$B$38,'2. RPS Generation'!C18938&lt;0)),TRUE,FALSE)</f>
        <v>0</v>
      </c>
      <c r="O18928">
        <f t="shared" si="307"/>
        <v>0</v>
      </c>
    </row>
    <row r="18929" spans="13:15" x14ac:dyDescent="0.25">
      <c r="M18929" s="288" t="b">
        <f>IF(AND(OR('1. Participant &amp; Project Info'!$B$18=index!$F$21,'1. Participant &amp; Project Info'!$B$18=index!$F$22),OR(ISBLANK('2. RPS Generation'!C18939),'2. RPS Generation'!C18939&gt;'1. Participant &amp; Project Info'!$B$38,'2. RPS Generation'!C18939&lt;0)),TRUE,FALSE)</f>
        <v>0</v>
      </c>
      <c r="O18929">
        <f t="shared" si="307"/>
        <v>0</v>
      </c>
    </row>
    <row r="18930" spans="13:15" x14ac:dyDescent="0.25">
      <c r="M18930" s="288" t="b">
        <f>IF(AND(OR('1. Participant &amp; Project Info'!$B$18=index!$F$21,'1. Participant &amp; Project Info'!$B$18=index!$F$22),OR(ISBLANK('2. RPS Generation'!C18940),'2. RPS Generation'!C18940&gt;'1. Participant &amp; Project Info'!$B$38,'2. RPS Generation'!C18940&lt;0)),TRUE,FALSE)</f>
        <v>0</v>
      </c>
      <c r="O18930">
        <f t="shared" si="307"/>
        <v>0</v>
      </c>
    </row>
    <row r="18931" spans="13:15" x14ac:dyDescent="0.25">
      <c r="M18931" s="288" t="b">
        <f>IF(AND(OR('1. Participant &amp; Project Info'!$B$18=index!$F$21,'1. Participant &amp; Project Info'!$B$18=index!$F$22),OR(ISBLANK('2. RPS Generation'!C18941),'2. RPS Generation'!C18941&gt;'1. Participant &amp; Project Info'!$B$38,'2. RPS Generation'!C18941&lt;0)),TRUE,FALSE)</f>
        <v>0</v>
      </c>
      <c r="O18931">
        <f t="shared" si="307"/>
        <v>0</v>
      </c>
    </row>
    <row r="18932" spans="13:15" x14ac:dyDescent="0.25">
      <c r="M18932" s="288" t="b">
        <f>IF(AND(OR('1. Participant &amp; Project Info'!$B$18=index!$F$21,'1. Participant &amp; Project Info'!$B$18=index!$F$22),OR(ISBLANK('2. RPS Generation'!C18942),'2. RPS Generation'!C18942&gt;'1. Participant &amp; Project Info'!$B$38,'2. RPS Generation'!C18942&lt;0)),TRUE,FALSE)</f>
        <v>0</v>
      </c>
      <c r="O18932">
        <f t="shared" si="307"/>
        <v>0</v>
      </c>
    </row>
    <row r="18933" spans="13:15" x14ac:dyDescent="0.25">
      <c r="M18933" s="288" t="b">
        <f>IF(AND(OR('1. Participant &amp; Project Info'!$B$18=index!$F$21,'1. Participant &amp; Project Info'!$B$18=index!$F$22),OR(ISBLANK('2. RPS Generation'!C18943),'2. RPS Generation'!C18943&gt;'1. Participant &amp; Project Info'!$B$38,'2. RPS Generation'!C18943&lt;0)),TRUE,FALSE)</f>
        <v>0</v>
      </c>
      <c r="O18933">
        <f t="shared" si="307"/>
        <v>0</v>
      </c>
    </row>
    <row r="18934" spans="13:15" x14ac:dyDescent="0.25">
      <c r="M18934" s="288" t="b">
        <f>IF(AND(OR('1. Participant &amp; Project Info'!$B$18=index!$F$21,'1. Participant &amp; Project Info'!$B$18=index!$F$22),OR(ISBLANK('2. RPS Generation'!C18944),'2. RPS Generation'!C18944&gt;'1. Participant &amp; Project Info'!$B$38,'2. RPS Generation'!C18944&lt;0)),TRUE,FALSE)</f>
        <v>0</v>
      </c>
      <c r="O18934">
        <f t="shared" si="307"/>
        <v>0</v>
      </c>
    </row>
    <row r="18935" spans="13:15" x14ac:dyDescent="0.25">
      <c r="M18935" s="288" t="b">
        <f>IF(AND(OR('1. Participant &amp; Project Info'!$B$18=index!$F$21,'1. Participant &amp; Project Info'!$B$18=index!$F$22),OR(ISBLANK('2. RPS Generation'!C18945),'2. RPS Generation'!C18945&gt;'1. Participant &amp; Project Info'!$B$38,'2. RPS Generation'!C18945&lt;0)),TRUE,FALSE)</f>
        <v>0</v>
      </c>
      <c r="O18935">
        <f t="shared" si="307"/>
        <v>0</v>
      </c>
    </row>
    <row r="18936" spans="13:15" x14ac:dyDescent="0.25">
      <c r="M18936" s="288" t="b">
        <f>IF(AND(OR('1. Participant &amp; Project Info'!$B$18=index!$F$21,'1. Participant &amp; Project Info'!$B$18=index!$F$22),OR(ISBLANK('2. RPS Generation'!C18946),'2. RPS Generation'!C18946&gt;'1. Participant &amp; Project Info'!$B$38,'2. RPS Generation'!C18946&lt;0)),TRUE,FALSE)</f>
        <v>0</v>
      </c>
      <c r="O18936">
        <f t="shared" si="307"/>
        <v>0</v>
      </c>
    </row>
    <row r="18937" spans="13:15" x14ac:dyDescent="0.25">
      <c r="M18937" s="288" t="b">
        <f>IF(AND(OR('1. Participant &amp; Project Info'!$B$18=index!$F$21,'1. Participant &amp; Project Info'!$B$18=index!$F$22),OR(ISBLANK('2. RPS Generation'!C18947),'2. RPS Generation'!C18947&gt;'1. Participant &amp; Project Info'!$B$38,'2. RPS Generation'!C18947&lt;0)),TRUE,FALSE)</f>
        <v>0</v>
      </c>
      <c r="O18937">
        <f t="shared" si="307"/>
        <v>0</v>
      </c>
    </row>
    <row r="18938" spans="13:15" x14ac:dyDescent="0.25">
      <c r="M18938" s="288" t="b">
        <f>IF(AND(OR('1. Participant &amp; Project Info'!$B$18=index!$F$21,'1. Participant &amp; Project Info'!$B$18=index!$F$22),OR(ISBLANK('2. RPS Generation'!C18948),'2. RPS Generation'!C18948&gt;'1. Participant &amp; Project Info'!$B$38,'2. RPS Generation'!C18948&lt;0)),TRUE,FALSE)</f>
        <v>0</v>
      </c>
      <c r="O18938">
        <f t="shared" si="307"/>
        <v>0</v>
      </c>
    </row>
    <row r="18939" spans="13:15" x14ac:dyDescent="0.25">
      <c r="M18939" s="288" t="b">
        <f>IF(AND(OR('1. Participant &amp; Project Info'!$B$18=index!$F$21,'1. Participant &amp; Project Info'!$B$18=index!$F$22),OR(ISBLANK('2. RPS Generation'!C18949),'2. RPS Generation'!C18949&gt;'1. Participant &amp; Project Info'!$B$38,'2. RPS Generation'!C18949&lt;0)),TRUE,FALSE)</f>
        <v>0</v>
      </c>
      <c r="O18939">
        <f t="shared" si="307"/>
        <v>0</v>
      </c>
    </row>
    <row r="18940" spans="13:15" x14ac:dyDescent="0.25">
      <c r="M18940" s="288" t="b">
        <f>IF(AND(OR('1. Participant &amp; Project Info'!$B$18=index!$F$21,'1. Participant &amp; Project Info'!$B$18=index!$F$22),OR(ISBLANK('2. RPS Generation'!C18950),'2. RPS Generation'!C18950&gt;'1. Participant &amp; Project Info'!$B$38,'2. RPS Generation'!C18950&lt;0)),TRUE,FALSE)</f>
        <v>0</v>
      </c>
      <c r="O18940">
        <f t="shared" si="307"/>
        <v>0</v>
      </c>
    </row>
    <row r="18941" spans="13:15" x14ac:dyDescent="0.25">
      <c r="M18941" s="288" t="b">
        <f>IF(AND(OR('1. Participant &amp; Project Info'!$B$18=index!$F$21,'1. Participant &amp; Project Info'!$B$18=index!$F$22),OR(ISBLANK('2. RPS Generation'!C18951),'2. RPS Generation'!C18951&gt;'1. Participant &amp; Project Info'!$B$38,'2. RPS Generation'!C18951&lt;0)),TRUE,FALSE)</f>
        <v>0</v>
      </c>
      <c r="O18941">
        <f t="shared" si="307"/>
        <v>0</v>
      </c>
    </row>
    <row r="18942" spans="13:15" x14ac:dyDescent="0.25">
      <c r="M18942" s="288" t="b">
        <f>IF(AND(OR('1. Participant &amp; Project Info'!$B$18=index!$F$21,'1. Participant &amp; Project Info'!$B$18=index!$F$22),OR(ISBLANK('2. RPS Generation'!C18952),'2. RPS Generation'!C18952&gt;'1. Participant &amp; Project Info'!$B$38,'2. RPS Generation'!C18952&lt;0)),TRUE,FALSE)</f>
        <v>0</v>
      </c>
      <c r="O18942">
        <f t="shared" si="307"/>
        <v>0</v>
      </c>
    </row>
    <row r="18943" spans="13:15" x14ac:dyDescent="0.25">
      <c r="M18943" s="288" t="b">
        <f>IF(AND(OR('1. Participant &amp; Project Info'!$B$18=index!$F$21,'1. Participant &amp; Project Info'!$B$18=index!$F$22),OR(ISBLANK('2. RPS Generation'!C18953),'2. RPS Generation'!C18953&gt;'1. Participant &amp; Project Info'!$B$38,'2. RPS Generation'!C18953&lt;0)),TRUE,FALSE)</f>
        <v>0</v>
      </c>
      <c r="O18943">
        <f t="shared" si="307"/>
        <v>0</v>
      </c>
    </row>
    <row r="18944" spans="13:15" x14ac:dyDescent="0.25">
      <c r="M18944" s="288" t="b">
        <f>IF(AND(OR('1. Participant &amp; Project Info'!$B$18=index!$F$21,'1. Participant &amp; Project Info'!$B$18=index!$F$22),OR(ISBLANK('2. RPS Generation'!C18954),'2. RPS Generation'!C18954&gt;'1. Participant &amp; Project Info'!$B$38,'2. RPS Generation'!C18954&lt;0)),TRUE,FALSE)</f>
        <v>0</v>
      </c>
      <c r="O18944">
        <f t="shared" si="307"/>
        <v>0</v>
      </c>
    </row>
    <row r="18945" spans="13:15" x14ac:dyDescent="0.25">
      <c r="M18945" s="288" t="b">
        <f>IF(AND(OR('1. Participant &amp; Project Info'!$B$18=index!$F$21,'1. Participant &amp; Project Info'!$B$18=index!$F$22),OR(ISBLANK('2. RPS Generation'!C18955),'2. RPS Generation'!C18955&gt;'1. Participant &amp; Project Info'!$B$38,'2. RPS Generation'!C18955&lt;0)),TRUE,FALSE)</f>
        <v>0</v>
      </c>
      <c r="O18945">
        <f t="shared" si="307"/>
        <v>0</v>
      </c>
    </row>
    <row r="18946" spans="13:15" x14ac:dyDescent="0.25">
      <c r="M18946" s="288" t="b">
        <f>IF(AND(OR('1. Participant &amp; Project Info'!$B$18=index!$F$21,'1. Participant &amp; Project Info'!$B$18=index!$F$22),OR(ISBLANK('2. RPS Generation'!C18956),'2. RPS Generation'!C18956&gt;'1. Participant &amp; Project Info'!$B$38,'2. RPS Generation'!C18956&lt;0)),TRUE,FALSE)</f>
        <v>0</v>
      </c>
      <c r="O18946">
        <f t="shared" si="307"/>
        <v>0</v>
      </c>
    </row>
    <row r="18947" spans="13:15" x14ac:dyDescent="0.25">
      <c r="M18947" s="288" t="b">
        <f>IF(AND(OR('1. Participant &amp; Project Info'!$B$18=index!$F$21,'1. Participant &amp; Project Info'!$B$18=index!$F$22),OR(ISBLANK('2. RPS Generation'!C18957),'2. RPS Generation'!C18957&gt;'1. Participant &amp; Project Info'!$B$38,'2. RPS Generation'!C18957&lt;0)),TRUE,FALSE)</f>
        <v>0</v>
      </c>
      <c r="O18947">
        <f t="shared" si="307"/>
        <v>0</v>
      </c>
    </row>
    <row r="18948" spans="13:15" x14ac:dyDescent="0.25">
      <c r="M18948" s="288" t="b">
        <f>IF(AND(OR('1. Participant &amp; Project Info'!$B$18=index!$F$21,'1. Participant &amp; Project Info'!$B$18=index!$F$22),OR(ISBLANK('2. RPS Generation'!C18958),'2. RPS Generation'!C18958&gt;'1. Participant &amp; Project Info'!$B$38,'2. RPS Generation'!C18958&lt;0)),TRUE,FALSE)</f>
        <v>0</v>
      </c>
      <c r="O18948">
        <f t="shared" si="307"/>
        <v>0</v>
      </c>
    </row>
    <row r="18949" spans="13:15" x14ac:dyDescent="0.25">
      <c r="M18949" s="288" t="b">
        <f>IF(AND(OR('1. Participant &amp; Project Info'!$B$18=index!$F$21,'1. Participant &amp; Project Info'!$B$18=index!$F$22),OR(ISBLANK('2. RPS Generation'!C18959),'2. RPS Generation'!C18959&gt;'1. Participant &amp; Project Info'!$B$38,'2. RPS Generation'!C18959&lt;0)),TRUE,FALSE)</f>
        <v>0</v>
      </c>
      <c r="O18949">
        <f t="shared" si="307"/>
        <v>0</v>
      </c>
    </row>
    <row r="18950" spans="13:15" x14ac:dyDescent="0.25">
      <c r="M18950" s="288" t="b">
        <f>IF(AND(OR('1. Participant &amp; Project Info'!$B$18=index!$F$21,'1. Participant &amp; Project Info'!$B$18=index!$F$22),OR(ISBLANK('2. RPS Generation'!C18960),'2. RPS Generation'!C18960&gt;'1. Participant &amp; Project Info'!$B$38,'2. RPS Generation'!C18960&lt;0)),TRUE,FALSE)</f>
        <v>0</v>
      </c>
      <c r="O18950">
        <f t="shared" si="307"/>
        <v>0</v>
      </c>
    </row>
    <row r="18951" spans="13:15" x14ac:dyDescent="0.25">
      <c r="M18951" s="288" t="b">
        <f>IF(AND(OR('1. Participant &amp; Project Info'!$B$18=index!$F$21,'1. Participant &amp; Project Info'!$B$18=index!$F$22),OR(ISBLANK('2. RPS Generation'!C18961),'2. RPS Generation'!C18961&gt;'1. Participant &amp; Project Info'!$B$38,'2. RPS Generation'!C18961&lt;0)),TRUE,FALSE)</f>
        <v>0</v>
      </c>
      <c r="O18951">
        <f t="shared" si="307"/>
        <v>0</v>
      </c>
    </row>
    <row r="18952" spans="13:15" x14ac:dyDescent="0.25">
      <c r="M18952" s="288" t="b">
        <f>IF(AND(OR('1. Participant &amp; Project Info'!$B$18=index!$F$21,'1. Participant &amp; Project Info'!$B$18=index!$F$22),OR(ISBLANK('2. RPS Generation'!C18962),'2. RPS Generation'!C18962&gt;'1. Participant &amp; Project Info'!$B$38,'2. RPS Generation'!C18962&lt;0)),TRUE,FALSE)</f>
        <v>0</v>
      </c>
      <c r="O18952">
        <f t="shared" si="307"/>
        <v>0</v>
      </c>
    </row>
    <row r="18953" spans="13:15" x14ac:dyDescent="0.25">
      <c r="M18953" s="288" t="b">
        <f>IF(AND(OR('1. Participant &amp; Project Info'!$B$18=index!$F$21,'1. Participant &amp; Project Info'!$B$18=index!$F$22),OR(ISBLANK('2. RPS Generation'!C18963),'2. RPS Generation'!C18963&gt;'1. Participant &amp; Project Info'!$B$38,'2. RPS Generation'!C18963&lt;0)),TRUE,FALSE)</f>
        <v>0</v>
      </c>
      <c r="O18953">
        <f t="shared" si="307"/>
        <v>0</v>
      </c>
    </row>
    <row r="18954" spans="13:15" x14ac:dyDescent="0.25">
      <c r="M18954" s="288" t="b">
        <f>IF(AND(OR('1. Participant &amp; Project Info'!$B$18=index!$F$21,'1. Participant &amp; Project Info'!$B$18=index!$F$22),OR(ISBLANK('2. RPS Generation'!C18964),'2. RPS Generation'!C18964&gt;'1. Participant &amp; Project Info'!$B$38,'2. RPS Generation'!C18964&lt;0)),TRUE,FALSE)</f>
        <v>0</v>
      </c>
      <c r="O18954">
        <f t="shared" si="307"/>
        <v>0</v>
      </c>
    </row>
    <row r="18955" spans="13:15" x14ac:dyDescent="0.25">
      <c r="M18955" s="288" t="b">
        <f>IF(AND(OR('1. Participant &amp; Project Info'!$B$18=index!$F$21,'1. Participant &amp; Project Info'!$B$18=index!$F$22),OR(ISBLANK('2. RPS Generation'!C18965),'2. RPS Generation'!C18965&gt;'1. Participant &amp; Project Info'!$B$38,'2. RPS Generation'!C18965&lt;0)),TRUE,FALSE)</f>
        <v>0</v>
      </c>
      <c r="O18955">
        <f t="shared" si="307"/>
        <v>0</v>
      </c>
    </row>
    <row r="18956" spans="13:15" x14ac:dyDescent="0.25">
      <c r="M18956" s="288" t="b">
        <f>IF(AND(OR('1. Participant &amp; Project Info'!$B$18=index!$F$21,'1. Participant &amp; Project Info'!$B$18=index!$F$22),OR(ISBLANK('2. RPS Generation'!C18966),'2. RPS Generation'!C18966&gt;'1. Participant &amp; Project Info'!$B$38,'2. RPS Generation'!C18966&lt;0)),TRUE,FALSE)</f>
        <v>0</v>
      </c>
      <c r="O18956">
        <f t="shared" si="307"/>
        <v>0</v>
      </c>
    </row>
    <row r="18957" spans="13:15" x14ac:dyDescent="0.25">
      <c r="M18957" s="288" t="b">
        <f>IF(AND(OR('1. Participant &amp; Project Info'!$B$18=index!$F$21,'1. Participant &amp; Project Info'!$B$18=index!$F$22),OR(ISBLANK('2. RPS Generation'!C18967),'2. RPS Generation'!C18967&gt;'1. Participant &amp; Project Info'!$B$38,'2. RPS Generation'!C18967&lt;0)),TRUE,FALSE)</f>
        <v>0</v>
      </c>
      <c r="O18957">
        <f t="shared" si="307"/>
        <v>0</v>
      </c>
    </row>
    <row r="18958" spans="13:15" x14ac:dyDescent="0.25">
      <c r="M18958" s="288" t="b">
        <f>IF(AND(OR('1. Participant &amp; Project Info'!$B$18=index!$F$21,'1. Participant &amp; Project Info'!$B$18=index!$F$22),OR(ISBLANK('2. RPS Generation'!C18968),'2. RPS Generation'!C18968&gt;'1. Participant &amp; Project Info'!$B$38,'2. RPS Generation'!C18968&lt;0)),TRUE,FALSE)</f>
        <v>0</v>
      </c>
      <c r="O18958">
        <f t="shared" si="307"/>
        <v>0</v>
      </c>
    </row>
    <row r="18959" spans="13:15" x14ac:dyDescent="0.25">
      <c r="M18959" s="288" t="b">
        <f>IF(AND(OR('1. Participant &amp; Project Info'!$B$18=index!$F$21,'1. Participant &amp; Project Info'!$B$18=index!$F$22),OR(ISBLANK('2. RPS Generation'!C18969),'2. RPS Generation'!C18969&gt;'1. Participant &amp; Project Info'!$B$38,'2. RPS Generation'!C18969&lt;0)),TRUE,FALSE)</f>
        <v>0</v>
      </c>
      <c r="O18959">
        <f t="shared" si="307"/>
        <v>0</v>
      </c>
    </row>
    <row r="18960" spans="13:15" x14ac:dyDescent="0.25">
      <c r="M18960" s="288" t="b">
        <f>IF(AND(OR('1. Participant &amp; Project Info'!$B$18=index!$F$21,'1. Participant &amp; Project Info'!$B$18=index!$F$22),OR(ISBLANK('2. RPS Generation'!C18970),'2. RPS Generation'!C18970&gt;'1. Participant &amp; Project Info'!$B$38,'2. RPS Generation'!C18970&lt;0)),TRUE,FALSE)</f>
        <v>0</v>
      </c>
      <c r="O18960">
        <f t="shared" si="307"/>
        <v>0</v>
      </c>
    </row>
    <row r="18961" spans="13:15" x14ac:dyDescent="0.25">
      <c r="M18961" s="288" t="b">
        <f>IF(AND(OR('1. Participant &amp; Project Info'!$B$18=index!$F$21,'1. Participant &amp; Project Info'!$B$18=index!$F$22),OR(ISBLANK('2. RPS Generation'!C18971),'2. RPS Generation'!C18971&gt;'1. Participant &amp; Project Info'!$B$38,'2. RPS Generation'!C18971&lt;0)),TRUE,FALSE)</f>
        <v>0</v>
      </c>
      <c r="O18961">
        <f t="shared" si="307"/>
        <v>0</v>
      </c>
    </row>
    <row r="18962" spans="13:15" x14ac:dyDescent="0.25">
      <c r="M18962" s="288" t="b">
        <f>IF(AND(OR('1. Participant &amp; Project Info'!$B$18=index!$F$21,'1. Participant &amp; Project Info'!$B$18=index!$F$22),OR(ISBLANK('2. RPS Generation'!C18972),'2. RPS Generation'!C18972&gt;'1. Participant &amp; Project Info'!$B$38,'2. RPS Generation'!C18972&lt;0)),TRUE,FALSE)</f>
        <v>0</v>
      </c>
      <c r="O18962">
        <f t="shared" si="307"/>
        <v>0</v>
      </c>
    </row>
    <row r="18963" spans="13:15" x14ac:dyDescent="0.25">
      <c r="M18963" s="288" t="b">
        <f>IF(AND(OR('1. Participant &amp; Project Info'!$B$18=index!$F$21,'1. Participant &amp; Project Info'!$B$18=index!$F$22),OR(ISBLANK('2. RPS Generation'!C18973),'2. RPS Generation'!C18973&gt;'1. Participant &amp; Project Info'!$B$38,'2. RPS Generation'!C18973&lt;0)),TRUE,FALSE)</f>
        <v>0</v>
      </c>
      <c r="O18963">
        <f t="shared" si="307"/>
        <v>0</v>
      </c>
    </row>
    <row r="18964" spans="13:15" x14ac:dyDescent="0.25">
      <c r="M18964" s="288" t="b">
        <f>IF(AND(OR('1. Participant &amp; Project Info'!$B$18=index!$F$21,'1. Participant &amp; Project Info'!$B$18=index!$F$22),OR(ISBLANK('2. RPS Generation'!C18974),'2. RPS Generation'!C18974&gt;'1. Participant &amp; Project Info'!$B$38,'2. RPS Generation'!C18974&lt;0)),TRUE,FALSE)</f>
        <v>0</v>
      </c>
      <c r="O18964">
        <f t="shared" si="307"/>
        <v>0</v>
      </c>
    </row>
    <row r="18965" spans="13:15" x14ac:dyDescent="0.25">
      <c r="M18965" s="288" t="b">
        <f>IF(AND(OR('1. Participant &amp; Project Info'!$B$18=index!$F$21,'1. Participant &amp; Project Info'!$B$18=index!$F$22),OR(ISBLANK('2. RPS Generation'!C18975),'2. RPS Generation'!C18975&gt;'1. Participant &amp; Project Info'!$B$38,'2. RPS Generation'!C18975&lt;0)),TRUE,FALSE)</f>
        <v>0</v>
      </c>
      <c r="O18965">
        <f t="shared" si="307"/>
        <v>0</v>
      </c>
    </row>
    <row r="18966" spans="13:15" x14ac:dyDescent="0.25">
      <c r="M18966" s="288" t="b">
        <f>IF(AND(OR('1. Participant &amp; Project Info'!$B$18=index!$F$21,'1. Participant &amp; Project Info'!$B$18=index!$F$22),OR(ISBLANK('2. RPS Generation'!C18976),'2. RPS Generation'!C18976&gt;'1. Participant &amp; Project Info'!$B$38,'2. RPS Generation'!C18976&lt;0)),TRUE,FALSE)</f>
        <v>0</v>
      </c>
      <c r="O18966">
        <f t="shared" si="307"/>
        <v>0</v>
      </c>
    </row>
    <row r="18967" spans="13:15" x14ac:dyDescent="0.25">
      <c r="M18967" s="288" t="b">
        <f>IF(AND(OR('1. Participant &amp; Project Info'!$B$18=index!$F$21,'1. Participant &amp; Project Info'!$B$18=index!$F$22),OR(ISBLANK('2. RPS Generation'!C18977),'2. RPS Generation'!C18977&gt;'1. Participant &amp; Project Info'!$B$38,'2. RPS Generation'!C18977&lt;0)),TRUE,FALSE)</f>
        <v>0</v>
      </c>
      <c r="O18967">
        <f t="shared" si="307"/>
        <v>0</v>
      </c>
    </row>
    <row r="18968" spans="13:15" x14ac:dyDescent="0.25">
      <c r="M18968" s="288" t="b">
        <f>IF(AND(OR('1. Participant &amp; Project Info'!$B$18=index!$F$21,'1. Participant &amp; Project Info'!$B$18=index!$F$22),OR(ISBLANK('2. RPS Generation'!C18978),'2. RPS Generation'!C18978&gt;'1. Participant &amp; Project Info'!$B$38,'2. RPS Generation'!C18978&lt;0)),TRUE,FALSE)</f>
        <v>0</v>
      </c>
      <c r="O18968">
        <f t="shared" si="307"/>
        <v>0</v>
      </c>
    </row>
    <row r="18969" spans="13:15" x14ac:dyDescent="0.25">
      <c r="M18969" s="288" t="b">
        <f>IF(AND(OR('1. Participant &amp; Project Info'!$B$18=index!$F$21,'1. Participant &amp; Project Info'!$B$18=index!$F$22),OR(ISBLANK('2. RPS Generation'!C18979),'2. RPS Generation'!C18979&gt;'1. Participant &amp; Project Info'!$B$38,'2. RPS Generation'!C18979&lt;0)),TRUE,FALSE)</f>
        <v>0</v>
      </c>
      <c r="O18969">
        <f t="shared" si="307"/>
        <v>0</v>
      </c>
    </row>
    <row r="18970" spans="13:15" x14ac:dyDescent="0.25">
      <c r="M18970" s="288" t="b">
        <f>IF(AND(OR('1. Participant &amp; Project Info'!$B$18=index!$F$21,'1. Participant &amp; Project Info'!$B$18=index!$F$22),OR(ISBLANK('2. RPS Generation'!C18980),'2. RPS Generation'!C18980&gt;'1. Participant &amp; Project Info'!$B$38,'2. RPS Generation'!C18980&lt;0)),TRUE,FALSE)</f>
        <v>0</v>
      </c>
      <c r="O18970">
        <f t="shared" si="307"/>
        <v>0</v>
      </c>
    </row>
    <row r="18971" spans="13:15" x14ac:dyDescent="0.25">
      <c r="M18971" s="288" t="b">
        <f>IF(AND(OR('1. Participant &amp; Project Info'!$B$18=index!$F$21,'1. Participant &amp; Project Info'!$B$18=index!$F$22),OR(ISBLANK('2. RPS Generation'!C18981),'2. RPS Generation'!C18981&gt;'1. Participant &amp; Project Info'!$B$38,'2. RPS Generation'!C18981&lt;0)),TRUE,FALSE)</f>
        <v>0</v>
      </c>
      <c r="O18971">
        <f t="shared" si="307"/>
        <v>0</v>
      </c>
    </row>
    <row r="18972" spans="13:15" x14ac:dyDescent="0.25">
      <c r="M18972" s="288" t="b">
        <f>IF(AND(OR('1. Participant &amp; Project Info'!$B$18=index!$F$21,'1. Participant &amp; Project Info'!$B$18=index!$F$22),OR(ISBLANK('2. RPS Generation'!C18982),'2. RPS Generation'!C18982&gt;'1. Participant &amp; Project Info'!$B$38,'2. RPS Generation'!C18982&lt;0)),TRUE,FALSE)</f>
        <v>0</v>
      </c>
      <c r="O18972">
        <f t="shared" si="307"/>
        <v>0</v>
      </c>
    </row>
    <row r="18973" spans="13:15" x14ac:dyDescent="0.25">
      <c r="M18973" s="288" t="b">
        <f>IF(AND(OR('1. Participant &amp; Project Info'!$B$18=index!$F$21,'1. Participant &amp; Project Info'!$B$18=index!$F$22),OR(ISBLANK('2. RPS Generation'!C18983),'2. RPS Generation'!C18983&gt;'1. Participant &amp; Project Info'!$B$38,'2. RPS Generation'!C18983&lt;0)),TRUE,FALSE)</f>
        <v>0</v>
      </c>
      <c r="O18973">
        <f t="shared" si="307"/>
        <v>0</v>
      </c>
    </row>
    <row r="18974" spans="13:15" x14ac:dyDescent="0.25">
      <c r="M18974" s="288" t="b">
        <f>IF(AND(OR('1. Participant &amp; Project Info'!$B$18=index!$F$21,'1. Participant &amp; Project Info'!$B$18=index!$F$22),OR(ISBLANK('2. RPS Generation'!C18984),'2. RPS Generation'!C18984&gt;'1. Participant &amp; Project Info'!$B$38,'2. RPS Generation'!C18984&lt;0)),TRUE,FALSE)</f>
        <v>0</v>
      </c>
      <c r="O18974">
        <f t="shared" si="307"/>
        <v>0</v>
      </c>
    </row>
    <row r="18975" spans="13:15" x14ac:dyDescent="0.25">
      <c r="M18975" s="288" t="b">
        <f>IF(AND(OR('1. Participant &amp; Project Info'!$B$18=index!$F$21,'1. Participant &amp; Project Info'!$B$18=index!$F$22),OR(ISBLANK('2. RPS Generation'!C18985),'2. RPS Generation'!C18985&gt;'1. Participant &amp; Project Info'!$B$38,'2. RPS Generation'!C18985&lt;0)),TRUE,FALSE)</f>
        <v>0</v>
      </c>
      <c r="O18975">
        <f t="shared" si="307"/>
        <v>0</v>
      </c>
    </row>
    <row r="18976" spans="13:15" x14ac:dyDescent="0.25">
      <c r="M18976" s="288" t="b">
        <f>IF(AND(OR('1. Participant &amp; Project Info'!$B$18=index!$F$21,'1. Participant &amp; Project Info'!$B$18=index!$F$22),OR(ISBLANK('2. RPS Generation'!C18986),'2. RPS Generation'!C18986&gt;'1. Participant &amp; Project Info'!$B$38,'2. RPS Generation'!C18986&lt;0)),TRUE,FALSE)</f>
        <v>0</v>
      </c>
      <c r="O18976">
        <f t="shared" si="307"/>
        <v>0</v>
      </c>
    </row>
    <row r="18977" spans="13:15" x14ac:dyDescent="0.25">
      <c r="M18977" s="288" t="b">
        <f>IF(AND(OR('1. Participant &amp; Project Info'!$B$18=index!$F$21,'1. Participant &amp; Project Info'!$B$18=index!$F$22),OR(ISBLANK('2. RPS Generation'!C18987),'2. RPS Generation'!C18987&gt;'1. Participant &amp; Project Info'!$B$38,'2. RPS Generation'!C18987&lt;0)),TRUE,FALSE)</f>
        <v>0</v>
      </c>
      <c r="O18977">
        <f t="shared" si="307"/>
        <v>0</v>
      </c>
    </row>
    <row r="18978" spans="13:15" x14ac:dyDescent="0.25">
      <c r="M18978" s="288" t="b">
        <f>IF(AND(OR('1. Participant &amp; Project Info'!$B$18=index!$F$21,'1. Participant &amp; Project Info'!$B$18=index!$F$22),OR(ISBLANK('2. RPS Generation'!C18988),'2. RPS Generation'!C18988&gt;'1. Participant &amp; Project Info'!$B$38,'2. RPS Generation'!C18988&lt;0)),TRUE,FALSE)</f>
        <v>0</v>
      </c>
      <c r="O18978">
        <f t="shared" si="307"/>
        <v>0</v>
      </c>
    </row>
    <row r="18979" spans="13:15" x14ac:dyDescent="0.25">
      <c r="M18979" s="288" t="b">
        <f>IF(AND(OR('1. Participant &amp; Project Info'!$B$18=index!$F$21,'1. Participant &amp; Project Info'!$B$18=index!$F$22),OR(ISBLANK('2. RPS Generation'!C18989),'2. RPS Generation'!C18989&gt;'1. Participant &amp; Project Info'!$B$38,'2. RPS Generation'!C18989&lt;0)),TRUE,FALSE)</f>
        <v>0</v>
      </c>
      <c r="O18979">
        <f t="shared" si="307"/>
        <v>0</v>
      </c>
    </row>
    <row r="18980" spans="13:15" x14ac:dyDescent="0.25">
      <c r="M18980" s="288" t="b">
        <f>IF(AND(OR('1. Participant &amp; Project Info'!$B$18=index!$F$21,'1. Participant &amp; Project Info'!$B$18=index!$F$22),OR(ISBLANK('2. RPS Generation'!C18990),'2. RPS Generation'!C18990&gt;'1. Participant &amp; Project Info'!$B$38,'2. RPS Generation'!C18990&lt;0)),TRUE,FALSE)</f>
        <v>0</v>
      </c>
      <c r="O18980">
        <f t="shared" si="307"/>
        <v>0</v>
      </c>
    </row>
    <row r="18981" spans="13:15" x14ac:dyDescent="0.25">
      <c r="M18981" s="288" t="b">
        <f>IF(AND(OR('1. Participant &amp; Project Info'!$B$18=index!$F$21,'1. Participant &amp; Project Info'!$B$18=index!$F$22),OR(ISBLANK('2. RPS Generation'!C18991),'2. RPS Generation'!C18991&gt;'1. Participant &amp; Project Info'!$B$38,'2. RPS Generation'!C18991&lt;0)),TRUE,FALSE)</f>
        <v>0</v>
      </c>
      <c r="O18981">
        <f t="shared" si="307"/>
        <v>0</v>
      </c>
    </row>
    <row r="18982" spans="13:15" x14ac:dyDescent="0.25">
      <c r="M18982" s="288" t="b">
        <f>IF(AND(OR('1. Participant &amp; Project Info'!$B$18=index!$F$21,'1. Participant &amp; Project Info'!$B$18=index!$F$22),OR(ISBLANK('2. RPS Generation'!C18992),'2. RPS Generation'!C18992&gt;'1. Participant &amp; Project Info'!$B$38,'2. RPS Generation'!C18992&lt;0)),TRUE,FALSE)</f>
        <v>0</v>
      </c>
      <c r="O18982">
        <f t="shared" si="307"/>
        <v>0</v>
      </c>
    </row>
    <row r="18983" spans="13:15" x14ac:dyDescent="0.25">
      <c r="M18983" s="288" t="b">
        <f>IF(AND(OR('1. Participant &amp; Project Info'!$B$18=index!$F$21,'1. Participant &amp; Project Info'!$B$18=index!$F$22),OR(ISBLANK('2. RPS Generation'!C18993),'2. RPS Generation'!C18993&gt;'1. Participant &amp; Project Info'!$B$38,'2. RPS Generation'!C18993&lt;0)),TRUE,FALSE)</f>
        <v>0</v>
      </c>
      <c r="O18983">
        <f t="shared" si="307"/>
        <v>0</v>
      </c>
    </row>
    <row r="18984" spans="13:15" x14ac:dyDescent="0.25">
      <c r="M18984" s="288" t="b">
        <f>IF(AND(OR('1. Participant &amp; Project Info'!$B$18=index!$F$21,'1. Participant &amp; Project Info'!$B$18=index!$F$22),OR(ISBLANK('2. RPS Generation'!C18994),'2. RPS Generation'!C18994&gt;'1. Participant &amp; Project Info'!$B$38,'2. RPS Generation'!C18994&lt;0)),TRUE,FALSE)</f>
        <v>0</v>
      </c>
      <c r="O18984">
        <f t="shared" si="307"/>
        <v>0</v>
      </c>
    </row>
    <row r="18985" spans="13:15" x14ac:dyDescent="0.25">
      <c r="M18985" s="288" t="b">
        <f>IF(AND(OR('1. Participant &amp; Project Info'!$B$18=index!$F$21,'1. Participant &amp; Project Info'!$B$18=index!$F$22),OR(ISBLANK('2. RPS Generation'!C18995),'2. RPS Generation'!C18995&gt;'1. Participant &amp; Project Info'!$B$38,'2. RPS Generation'!C18995&lt;0)),TRUE,FALSE)</f>
        <v>0</v>
      </c>
      <c r="O18985">
        <f t="shared" si="307"/>
        <v>0</v>
      </c>
    </row>
    <row r="18986" spans="13:15" x14ac:dyDescent="0.25">
      <c r="M18986" s="288" t="b">
        <f>IF(AND(OR('1. Participant &amp; Project Info'!$B$18=index!$F$21,'1. Participant &amp; Project Info'!$B$18=index!$F$22),OR(ISBLANK('2. RPS Generation'!C18996),'2. RPS Generation'!C18996&gt;'1. Participant &amp; Project Info'!$B$38,'2. RPS Generation'!C18996&lt;0)),TRUE,FALSE)</f>
        <v>0</v>
      </c>
      <c r="O18986">
        <f t="shared" si="307"/>
        <v>0</v>
      </c>
    </row>
    <row r="18987" spans="13:15" x14ac:dyDescent="0.25">
      <c r="M18987" s="288" t="b">
        <f>IF(AND(OR('1. Participant &amp; Project Info'!$B$18=index!$F$21,'1. Participant &amp; Project Info'!$B$18=index!$F$22),OR(ISBLANK('2. RPS Generation'!C18997),'2. RPS Generation'!C18997&gt;'1. Participant &amp; Project Info'!$B$38,'2. RPS Generation'!C18997&lt;0)),TRUE,FALSE)</f>
        <v>0</v>
      </c>
      <c r="O18987">
        <f t="shared" si="307"/>
        <v>0</v>
      </c>
    </row>
    <row r="18988" spans="13:15" x14ac:dyDescent="0.25">
      <c r="M18988" s="288" t="b">
        <f>IF(AND(OR('1. Participant &amp; Project Info'!$B$18=index!$F$21,'1. Participant &amp; Project Info'!$B$18=index!$F$22),OR(ISBLANK('2. RPS Generation'!C18998),'2. RPS Generation'!C18998&gt;'1. Participant &amp; Project Info'!$B$38,'2. RPS Generation'!C18998&lt;0)),TRUE,FALSE)</f>
        <v>0</v>
      </c>
      <c r="O18988">
        <f t="shared" si="307"/>
        <v>0</v>
      </c>
    </row>
    <row r="18989" spans="13:15" x14ac:dyDescent="0.25">
      <c r="M18989" s="288" t="b">
        <f>IF(AND(OR('1. Participant &amp; Project Info'!$B$18=index!$F$21,'1. Participant &amp; Project Info'!$B$18=index!$F$22),OR(ISBLANK('2. RPS Generation'!C18999),'2. RPS Generation'!C18999&gt;'1. Participant &amp; Project Info'!$B$38,'2. RPS Generation'!C18999&lt;0)),TRUE,FALSE)</f>
        <v>0</v>
      </c>
      <c r="O18989">
        <f t="shared" si="307"/>
        <v>0</v>
      </c>
    </row>
    <row r="18990" spans="13:15" x14ac:dyDescent="0.25">
      <c r="M18990" s="288" t="b">
        <f>IF(AND(OR('1. Participant &amp; Project Info'!$B$18=index!$F$21,'1. Participant &amp; Project Info'!$B$18=index!$F$22),OR(ISBLANK('2. RPS Generation'!C19000),'2. RPS Generation'!C19000&gt;'1. Participant &amp; Project Info'!$B$38,'2. RPS Generation'!C19000&lt;0)),TRUE,FALSE)</f>
        <v>0</v>
      </c>
      <c r="O18990">
        <f t="shared" ref="O18990:O19053" si="308">--OR(L18990,M18990,N18990)</f>
        <v>0</v>
      </c>
    </row>
    <row r="18991" spans="13:15" x14ac:dyDescent="0.25">
      <c r="M18991" s="288" t="b">
        <f>IF(AND(OR('1. Participant &amp; Project Info'!$B$18=index!$F$21,'1. Participant &amp; Project Info'!$B$18=index!$F$22),OR(ISBLANK('2. RPS Generation'!C19001),'2. RPS Generation'!C19001&gt;'1. Participant &amp; Project Info'!$B$38,'2. RPS Generation'!C19001&lt;0)),TRUE,FALSE)</f>
        <v>0</v>
      </c>
      <c r="O18991">
        <f t="shared" si="308"/>
        <v>0</v>
      </c>
    </row>
    <row r="18992" spans="13:15" x14ac:dyDescent="0.25">
      <c r="M18992" s="288" t="b">
        <f>IF(AND(OR('1. Participant &amp; Project Info'!$B$18=index!$F$21,'1. Participant &amp; Project Info'!$B$18=index!$F$22),OR(ISBLANK('2. RPS Generation'!C19002),'2. RPS Generation'!C19002&gt;'1. Participant &amp; Project Info'!$B$38,'2. RPS Generation'!C19002&lt;0)),TRUE,FALSE)</f>
        <v>0</v>
      </c>
      <c r="O18992">
        <f t="shared" si="308"/>
        <v>0</v>
      </c>
    </row>
    <row r="18993" spans="13:15" x14ac:dyDescent="0.25">
      <c r="M18993" s="288" t="b">
        <f>IF(AND(OR('1. Participant &amp; Project Info'!$B$18=index!$F$21,'1. Participant &amp; Project Info'!$B$18=index!$F$22),OR(ISBLANK('2. RPS Generation'!C19003),'2. RPS Generation'!C19003&gt;'1. Participant &amp; Project Info'!$B$38,'2. RPS Generation'!C19003&lt;0)),TRUE,FALSE)</f>
        <v>0</v>
      </c>
      <c r="O18993">
        <f t="shared" si="308"/>
        <v>0</v>
      </c>
    </row>
    <row r="18994" spans="13:15" x14ac:dyDescent="0.25">
      <c r="M18994" s="288" t="b">
        <f>IF(AND(OR('1. Participant &amp; Project Info'!$B$18=index!$F$21,'1. Participant &amp; Project Info'!$B$18=index!$F$22),OR(ISBLANK('2. RPS Generation'!C19004),'2. RPS Generation'!C19004&gt;'1. Participant &amp; Project Info'!$B$38,'2. RPS Generation'!C19004&lt;0)),TRUE,FALSE)</f>
        <v>0</v>
      </c>
      <c r="O18994">
        <f t="shared" si="308"/>
        <v>0</v>
      </c>
    </row>
    <row r="18995" spans="13:15" x14ac:dyDescent="0.25">
      <c r="M18995" s="288" t="b">
        <f>IF(AND(OR('1. Participant &amp; Project Info'!$B$18=index!$F$21,'1. Participant &amp; Project Info'!$B$18=index!$F$22),OR(ISBLANK('2. RPS Generation'!C19005),'2. RPS Generation'!C19005&gt;'1. Participant &amp; Project Info'!$B$38,'2. RPS Generation'!C19005&lt;0)),TRUE,FALSE)</f>
        <v>0</v>
      </c>
      <c r="O18995">
        <f t="shared" si="308"/>
        <v>0</v>
      </c>
    </row>
    <row r="18996" spans="13:15" x14ac:dyDescent="0.25">
      <c r="M18996" s="288" t="b">
        <f>IF(AND(OR('1. Participant &amp; Project Info'!$B$18=index!$F$21,'1. Participant &amp; Project Info'!$B$18=index!$F$22),OR(ISBLANK('2. RPS Generation'!C19006),'2. RPS Generation'!C19006&gt;'1. Participant &amp; Project Info'!$B$38,'2. RPS Generation'!C19006&lt;0)),TRUE,FALSE)</f>
        <v>0</v>
      </c>
      <c r="O18996">
        <f t="shared" si="308"/>
        <v>0</v>
      </c>
    </row>
    <row r="18997" spans="13:15" x14ac:dyDescent="0.25">
      <c r="M18997" s="288" t="b">
        <f>IF(AND(OR('1. Participant &amp; Project Info'!$B$18=index!$F$21,'1. Participant &amp; Project Info'!$B$18=index!$F$22),OR(ISBLANK('2. RPS Generation'!C19007),'2. RPS Generation'!C19007&gt;'1. Participant &amp; Project Info'!$B$38,'2. RPS Generation'!C19007&lt;0)),TRUE,FALSE)</f>
        <v>0</v>
      </c>
      <c r="O18997">
        <f t="shared" si="308"/>
        <v>0</v>
      </c>
    </row>
    <row r="18998" spans="13:15" x14ac:dyDescent="0.25">
      <c r="M18998" s="288" t="b">
        <f>IF(AND(OR('1. Participant &amp; Project Info'!$B$18=index!$F$21,'1. Participant &amp; Project Info'!$B$18=index!$F$22),OR(ISBLANK('2. RPS Generation'!C19008),'2. RPS Generation'!C19008&gt;'1. Participant &amp; Project Info'!$B$38,'2. RPS Generation'!C19008&lt;0)),TRUE,FALSE)</f>
        <v>0</v>
      </c>
      <c r="O18998">
        <f t="shared" si="308"/>
        <v>0</v>
      </c>
    </row>
    <row r="18999" spans="13:15" x14ac:dyDescent="0.25">
      <c r="M18999" s="288" t="b">
        <f>IF(AND(OR('1. Participant &amp; Project Info'!$B$18=index!$F$21,'1. Participant &amp; Project Info'!$B$18=index!$F$22),OR(ISBLANK('2. RPS Generation'!C19009),'2. RPS Generation'!C19009&gt;'1. Participant &amp; Project Info'!$B$38,'2. RPS Generation'!C19009&lt;0)),TRUE,FALSE)</f>
        <v>0</v>
      </c>
      <c r="O18999">
        <f t="shared" si="308"/>
        <v>0</v>
      </c>
    </row>
    <row r="19000" spans="13:15" x14ac:dyDescent="0.25">
      <c r="M19000" s="288" t="b">
        <f>IF(AND(OR('1. Participant &amp; Project Info'!$B$18=index!$F$21,'1. Participant &amp; Project Info'!$B$18=index!$F$22),OR(ISBLANK('2. RPS Generation'!C19010),'2. RPS Generation'!C19010&gt;'1. Participant &amp; Project Info'!$B$38,'2. RPS Generation'!C19010&lt;0)),TRUE,FALSE)</f>
        <v>0</v>
      </c>
      <c r="O19000">
        <f t="shared" si="308"/>
        <v>0</v>
      </c>
    </row>
    <row r="19001" spans="13:15" x14ac:dyDescent="0.25">
      <c r="M19001" s="288" t="b">
        <f>IF(AND(OR('1. Participant &amp; Project Info'!$B$18=index!$F$21,'1. Participant &amp; Project Info'!$B$18=index!$F$22),OR(ISBLANK('2. RPS Generation'!C19011),'2. RPS Generation'!C19011&gt;'1. Participant &amp; Project Info'!$B$38,'2. RPS Generation'!C19011&lt;0)),TRUE,FALSE)</f>
        <v>0</v>
      </c>
      <c r="O19001">
        <f t="shared" si="308"/>
        <v>0</v>
      </c>
    </row>
    <row r="19002" spans="13:15" x14ac:dyDescent="0.25">
      <c r="M19002" s="288" t="b">
        <f>IF(AND(OR('1. Participant &amp; Project Info'!$B$18=index!$F$21,'1. Participant &amp; Project Info'!$B$18=index!$F$22),OR(ISBLANK('2. RPS Generation'!C19012),'2. RPS Generation'!C19012&gt;'1. Participant &amp; Project Info'!$B$38,'2. RPS Generation'!C19012&lt;0)),TRUE,FALSE)</f>
        <v>0</v>
      </c>
      <c r="O19002">
        <f t="shared" si="308"/>
        <v>0</v>
      </c>
    </row>
    <row r="19003" spans="13:15" x14ac:dyDescent="0.25">
      <c r="M19003" s="288" t="b">
        <f>IF(AND(OR('1. Participant &amp; Project Info'!$B$18=index!$F$21,'1. Participant &amp; Project Info'!$B$18=index!$F$22),OR(ISBLANK('2. RPS Generation'!C19013),'2. RPS Generation'!C19013&gt;'1. Participant &amp; Project Info'!$B$38,'2. RPS Generation'!C19013&lt;0)),TRUE,FALSE)</f>
        <v>0</v>
      </c>
      <c r="O19003">
        <f t="shared" si="308"/>
        <v>0</v>
      </c>
    </row>
    <row r="19004" spans="13:15" x14ac:dyDescent="0.25">
      <c r="M19004" s="288" t="b">
        <f>IF(AND(OR('1. Participant &amp; Project Info'!$B$18=index!$F$21,'1. Participant &amp; Project Info'!$B$18=index!$F$22),OR(ISBLANK('2. RPS Generation'!C19014),'2. RPS Generation'!C19014&gt;'1. Participant &amp; Project Info'!$B$38,'2. RPS Generation'!C19014&lt;0)),TRUE,FALSE)</f>
        <v>0</v>
      </c>
      <c r="O19004">
        <f t="shared" si="308"/>
        <v>0</v>
      </c>
    </row>
    <row r="19005" spans="13:15" x14ac:dyDescent="0.25">
      <c r="M19005" s="288" t="b">
        <f>IF(AND(OR('1. Participant &amp; Project Info'!$B$18=index!$F$21,'1. Participant &amp; Project Info'!$B$18=index!$F$22),OR(ISBLANK('2. RPS Generation'!C19015),'2. RPS Generation'!C19015&gt;'1. Participant &amp; Project Info'!$B$38,'2. RPS Generation'!C19015&lt;0)),TRUE,FALSE)</f>
        <v>0</v>
      </c>
      <c r="O19005">
        <f t="shared" si="308"/>
        <v>0</v>
      </c>
    </row>
    <row r="19006" spans="13:15" x14ac:dyDescent="0.25">
      <c r="M19006" s="288" t="b">
        <f>IF(AND(OR('1. Participant &amp; Project Info'!$B$18=index!$F$21,'1. Participant &amp; Project Info'!$B$18=index!$F$22),OR(ISBLANK('2. RPS Generation'!C19016),'2. RPS Generation'!C19016&gt;'1. Participant &amp; Project Info'!$B$38,'2. RPS Generation'!C19016&lt;0)),TRUE,FALSE)</f>
        <v>0</v>
      </c>
      <c r="O19006">
        <f t="shared" si="308"/>
        <v>0</v>
      </c>
    </row>
    <row r="19007" spans="13:15" x14ac:dyDescent="0.25">
      <c r="M19007" s="288" t="b">
        <f>IF(AND(OR('1. Participant &amp; Project Info'!$B$18=index!$F$21,'1. Participant &amp; Project Info'!$B$18=index!$F$22),OR(ISBLANK('2. RPS Generation'!C19017),'2. RPS Generation'!C19017&gt;'1. Participant &amp; Project Info'!$B$38,'2. RPS Generation'!C19017&lt;0)),TRUE,FALSE)</f>
        <v>0</v>
      </c>
      <c r="O19007">
        <f t="shared" si="308"/>
        <v>0</v>
      </c>
    </row>
    <row r="19008" spans="13:15" x14ac:dyDescent="0.25">
      <c r="M19008" s="288" t="b">
        <f>IF(AND(OR('1. Participant &amp; Project Info'!$B$18=index!$F$21,'1. Participant &amp; Project Info'!$B$18=index!$F$22),OR(ISBLANK('2. RPS Generation'!C19018),'2. RPS Generation'!C19018&gt;'1. Participant &amp; Project Info'!$B$38,'2. RPS Generation'!C19018&lt;0)),TRUE,FALSE)</f>
        <v>0</v>
      </c>
      <c r="O19008">
        <f t="shared" si="308"/>
        <v>0</v>
      </c>
    </row>
    <row r="19009" spans="13:15" x14ac:dyDescent="0.25">
      <c r="M19009" s="288" t="b">
        <f>IF(AND(OR('1. Participant &amp; Project Info'!$B$18=index!$F$21,'1. Participant &amp; Project Info'!$B$18=index!$F$22),OR(ISBLANK('2. RPS Generation'!C19019),'2. RPS Generation'!C19019&gt;'1. Participant &amp; Project Info'!$B$38,'2. RPS Generation'!C19019&lt;0)),TRUE,FALSE)</f>
        <v>0</v>
      </c>
      <c r="O19009">
        <f t="shared" si="308"/>
        <v>0</v>
      </c>
    </row>
    <row r="19010" spans="13:15" x14ac:dyDescent="0.25">
      <c r="M19010" s="288" t="b">
        <f>IF(AND(OR('1. Participant &amp; Project Info'!$B$18=index!$F$21,'1. Participant &amp; Project Info'!$B$18=index!$F$22),OR(ISBLANK('2. RPS Generation'!C19020),'2. RPS Generation'!C19020&gt;'1. Participant &amp; Project Info'!$B$38,'2. RPS Generation'!C19020&lt;0)),TRUE,FALSE)</f>
        <v>0</v>
      </c>
      <c r="O19010">
        <f t="shared" si="308"/>
        <v>0</v>
      </c>
    </row>
    <row r="19011" spans="13:15" x14ac:dyDescent="0.25">
      <c r="M19011" s="288" t="b">
        <f>IF(AND(OR('1. Participant &amp; Project Info'!$B$18=index!$F$21,'1. Participant &amp; Project Info'!$B$18=index!$F$22),OR(ISBLANK('2. RPS Generation'!C19021),'2. RPS Generation'!C19021&gt;'1. Participant &amp; Project Info'!$B$38,'2. RPS Generation'!C19021&lt;0)),TRUE,FALSE)</f>
        <v>0</v>
      </c>
      <c r="O19011">
        <f t="shared" si="308"/>
        <v>0</v>
      </c>
    </row>
    <row r="19012" spans="13:15" x14ac:dyDescent="0.25">
      <c r="M19012" s="288" t="b">
        <f>IF(AND(OR('1. Participant &amp; Project Info'!$B$18=index!$F$21,'1. Participant &amp; Project Info'!$B$18=index!$F$22),OR(ISBLANK('2. RPS Generation'!C19022),'2. RPS Generation'!C19022&gt;'1. Participant &amp; Project Info'!$B$38,'2. RPS Generation'!C19022&lt;0)),TRUE,FALSE)</f>
        <v>0</v>
      </c>
      <c r="O19012">
        <f t="shared" si="308"/>
        <v>0</v>
      </c>
    </row>
    <row r="19013" spans="13:15" x14ac:dyDescent="0.25">
      <c r="M19013" s="288" t="b">
        <f>IF(AND(OR('1. Participant &amp; Project Info'!$B$18=index!$F$21,'1. Participant &amp; Project Info'!$B$18=index!$F$22),OR(ISBLANK('2. RPS Generation'!C19023),'2. RPS Generation'!C19023&gt;'1. Participant &amp; Project Info'!$B$38,'2. RPS Generation'!C19023&lt;0)),TRUE,FALSE)</f>
        <v>0</v>
      </c>
      <c r="O19013">
        <f t="shared" si="308"/>
        <v>0</v>
      </c>
    </row>
    <row r="19014" spans="13:15" x14ac:dyDescent="0.25">
      <c r="M19014" s="288" t="b">
        <f>IF(AND(OR('1. Participant &amp; Project Info'!$B$18=index!$F$21,'1. Participant &amp; Project Info'!$B$18=index!$F$22),OR(ISBLANK('2. RPS Generation'!C19024),'2. RPS Generation'!C19024&gt;'1. Participant &amp; Project Info'!$B$38,'2. RPS Generation'!C19024&lt;0)),TRUE,FALSE)</f>
        <v>0</v>
      </c>
      <c r="O19014">
        <f t="shared" si="308"/>
        <v>0</v>
      </c>
    </row>
    <row r="19015" spans="13:15" x14ac:dyDescent="0.25">
      <c r="M19015" s="288" t="b">
        <f>IF(AND(OR('1. Participant &amp; Project Info'!$B$18=index!$F$21,'1. Participant &amp; Project Info'!$B$18=index!$F$22),OR(ISBLANK('2. RPS Generation'!C19025),'2. RPS Generation'!C19025&gt;'1. Participant &amp; Project Info'!$B$38,'2. RPS Generation'!C19025&lt;0)),TRUE,FALSE)</f>
        <v>0</v>
      </c>
      <c r="O19015">
        <f t="shared" si="308"/>
        <v>0</v>
      </c>
    </row>
    <row r="19016" spans="13:15" x14ac:dyDescent="0.25">
      <c r="M19016" s="288" t="b">
        <f>IF(AND(OR('1. Participant &amp; Project Info'!$B$18=index!$F$21,'1. Participant &amp; Project Info'!$B$18=index!$F$22),OR(ISBLANK('2. RPS Generation'!C19026),'2. RPS Generation'!C19026&gt;'1. Participant &amp; Project Info'!$B$38,'2. RPS Generation'!C19026&lt;0)),TRUE,FALSE)</f>
        <v>0</v>
      </c>
      <c r="O19016">
        <f t="shared" si="308"/>
        <v>0</v>
      </c>
    </row>
    <row r="19017" spans="13:15" x14ac:dyDescent="0.25">
      <c r="M19017" s="288" t="b">
        <f>IF(AND(OR('1. Participant &amp; Project Info'!$B$18=index!$F$21,'1. Participant &amp; Project Info'!$B$18=index!$F$22),OR(ISBLANK('2. RPS Generation'!C19027),'2. RPS Generation'!C19027&gt;'1. Participant &amp; Project Info'!$B$38,'2. RPS Generation'!C19027&lt;0)),TRUE,FALSE)</f>
        <v>0</v>
      </c>
      <c r="O19017">
        <f t="shared" si="308"/>
        <v>0</v>
      </c>
    </row>
    <row r="19018" spans="13:15" x14ac:dyDescent="0.25">
      <c r="M19018" s="288" t="b">
        <f>IF(AND(OR('1. Participant &amp; Project Info'!$B$18=index!$F$21,'1. Participant &amp; Project Info'!$B$18=index!$F$22),OR(ISBLANK('2. RPS Generation'!C19028),'2. RPS Generation'!C19028&gt;'1. Participant &amp; Project Info'!$B$38,'2. RPS Generation'!C19028&lt;0)),TRUE,FALSE)</f>
        <v>0</v>
      </c>
      <c r="O19018">
        <f t="shared" si="308"/>
        <v>0</v>
      </c>
    </row>
    <row r="19019" spans="13:15" x14ac:dyDescent="0.25">
      <c r="M19019" s="288" t="b">
        <f>IF(AND(OR('1. Participant &amp; Project Info'!$B$18=index!$F$21,'1. Participant &amp; Project Info'!$B$18=index!$F$22),OR(ISBLANK('2. RPS Generation'!C19029),'2. RPS Generation'!C19029&gt;'1. Participant &amp; Project Info'!$B$38,'2. RPS Generation'!C19029&lt;0)),TRUE,FALSE)</f>
        <v>0</v>
      </c>
      <c r="O19019">
        <f t="shared" si="308"/>
        <v>0</v>
      </c>
    </row>
    <row r="19020" spans="13:15" x14ac:dyDescent="0.25">
      <c r="M19020" s="288" t="b">
        <f>IF(AND(OR('1. Participant &amp; Project Info'!$B$18=index!$F$21,'1. Participant &amp; Project Info'!$B$18=index!$F$22),OR(ISBLANK('2. RPS Generation'!C19030),'2. RPS Generation'!C19030&gt;'1. Participant &amp; Project Info'!$B$38,'2. RPS Generation'!C19030&lt;0)),TRUE,FALSE)</f>
        <v>0</v>
      </c>
      <c r="O19020">
        <f t="shared" si="308"/>
        <v>0</v>
      </c>
    </row>
    <row r="19021" spans="13:15" x14ac:dyDescent="0.25">
      <c r="M19021" s="288" t="b">
        <f>IF(AND(OR('1. Participant &amp; Project Info'!$B$18=index!$F$21,'1. Participant &amp; Project Info'!$B$18=index!$F$22),OR(ISBLANK('2. RPS Generation'!C19031),'2. RPS Generation'!C19031&gt;'1. Participant &amp; Project Info'!$B$38,'2. RPS Generation'!C19031&lt;0)),TRUE,FALSE)</f>
        <v>0</v>
      </c>
      <c r="O19021">
        <f t="shared" si="308"/>
        <v>0</v>
      </c>
    </row>
    <row r="19022" spans="13:15" x14ac:dyDescent="0.25">
      <c r="M19022" s="288" t="b">
        <f>IF(AND(OR('1. Participant &amp; Project Info'!$B$18=index!$F$21,'1. Participant &amp; Project Info'!$B$18=index!$F$22),OR(ISBLANK('2. RPS Generation'!C19032),'2. RPS Generation'!C19032&gt;'1. Participant &amp; Project Info'!$B$38,'2. RPS Generation'!C19032&lt;0)),TRUE,FALSE)</f>
        <v>0</v>
      </c>
      <c r="O19022">
        <f t="shared" si="308"/>
        <v>0</v>
      </c>
    </row>
    <row r="19023" spans="13:15" x14ac:dyDescent="0.25">
      <c r="M19023" s="288" t="b">
        <f>IF(AND(OR('1. Participant &amp; Project Info'!$B$18=index!$F$21,'1. Participant &amp; Project Info'!$B$18=index!$F$22),OR(ISBLANK('2. RPS Generation'!C19033),'2. RPS Generation'!C19033&gt;'1. Participant &amp; Project Info'!$B$38,'2. RPS Generation'!C19033&lt;0)),TRUE,FALSE)</f>
        <v>0</v>
      </c>
      <c r="O19023">
        <f t="shared" si="308"/>
        <v>0</v>
      </c>
    </row>
    <row r="19024" spans="13:15" x14ac:dyDescent="0.25">
      <c r="M19024" s="288" t="b">
        <f>IF(AND(OR('1. Participant &amp; Project Info'!$B$18=index!$F$21,'1. Participant &amp; Project Info'!$B$18=index!$F$22),OR(ISBLANK('2. RPS Generation'!C19034),'2. RPS Generation'!C19034&gt;'1. Participant &amp; Project Info'!$B$38,'2. RPS Generation'!C19034&lt;0)),TRUE,FALSE)</f>
        <v>0</v>
      </c>
      <c r="O19024">
        <f t="shared" si="308"/>
        <v>0</v>
      </c>
    </row>
    <row r="19025" spans="13:15" x14ac:dyDescent="0.25">
      <c r="M19025" s="288" t="b">
        <f>IF(AND(OR('1. Participant &amp; Project Info'!$B$18=index!$F$21,'1. Participant &amp; Project Info'!$B$18=index!$F$22),OR(ISBLANK('2. RPS Generation'!C19035),'2. RPS Generation'!C19035&gt;'1. Participant &amp; Project Info'!$B$38,'2. RPS Generation'!C19035&lt;0)),TRUE,FALSE)</f>
        <v>0</v>
      </c>
      <c r="O19025">
        <f t="shared" si="308"/>
        <v>0</v>
      </c>
    </row>
    <row r="19026" spans="13:15" x14ac:dyDescent="0.25">
      <c r="M19026" s="288" t="b">
        <f>IF(AND(OR('1. Participant &amp; Project Info'!$B$18=index!$F$21,'1. Participant &amp; Project Info'!$B$18=index!$F$22),OR(ISBLANK('2. RPS Generation'!C19036),'2. RPS Generation'!C19036&gt;'1. Participant &amp; Project Info'!$B$38,'2. RPS Generation'!C19036&lt;0)),TRUE,FALSE)</f>
        <v>0</v>
      </c>
      <c r="O19026">
        <f t="shared" si="308"/>
        <v>0</v>
      </c>
    </row>
    <row r="19027" spans="13:15" x14ac:dyDescent="0.25">
      <c r="M19027" s="288" t="b">
        <f>IF(AND(OR('1. Participant &amp; Project Info'!$B$18=index!$F$21,'1. Participant &amp; Project Info'!$B$18=index!$F$22),OR(ISBLANK('2. RPS Generation'!C19037),'2. RPS Generation'!C19037&gt;'1. Participant &amp; Project Info'!$B$38,'2. RPS Generation'!C19037&lt;0)),TRUE,FALSE)</f>
        <v>0</v>
      </c>
      <c r="O19027">
        <f t="shared" si="308"/>
        <v>0</v>
      </c>
    </row>
    <row r="19028" spans="13:15" x14ac:dyDescent="0.25">
      <c r="M19028" s="288" t="b">
        <f>IF(AND(OR('1. Participant &amp; Project Info'!$B$18=index!$F$21,'1. Participant &amp; Project Info'!$B$18=index!$F$22),OR(ISBLANK('2. RPS Generation'!C19038),'2. RPS Generation'!C19038&gt;'1. Participant &amp; Project Info'!$B$38,'2. RPS Generation'!C19038&lt;0)),TRUE,FALSE)</f>
        <v>0</v>
      </c>
      <c r="O19028">
        <f t="shared" si="308"/>
        <v>0</v>
      </c>
    </row>
    <row r="19029" spans="13:15" x14ac:dyDescent="0.25">
      <c r="M19029" s="288" t="b">
        <f>IF(AND(OR('1. Participant &amp; Project Info'!$B$18=index!$F$21,'1. Participant &amp; Project Info'!$B$18=index!$F$22),OR(ISBLANK('2. RPS Generation'!C19039),'2. RPS Generation'!C19039&gt;'1. Participant &amp; Project Info'!$B$38,'2. RPS Generation'!C19039&lt;0)),TRUE,FALSE)</f>
        <v>0</v>
      </c>
      <c r="O19029">
        <f t="shared" si="308"/>
        <v>0</v>
      </c>
    </row>
    <row r="19030" spans="13:15" x14ac:dyDescent="0.25">
      <c r="M19030" s="288" t="b">
        <f>IF(AND(OR('1. Participant &amp; Project Info'!$B$18=index!$F$21,'1. Participant &amp; Project Info'!$B$18=index!$F$22),OR(ISBLANK('2. RPS Generation'!C19040),'2. RPS Generation'!C19040&gt;'1. Participant &amp; Project Info'!$B$38,'2. RPS Generation'!C19040&lt;0)),TRUE,FALSE)</f>
        <v>0</v>
      </c>
      <c r="O19030">
        <f t="shared" si="308"/>
        <v>0</v>
      </c>
    </row>
    <row r="19031" spans="13:15" x14ac:dyDescent="0.25">
      <c r="M19031" s="288" t="b">
        <f>IF(AND(OR('1. Participant &amp; Project Info'!$B$18=index!$F$21,'1. Participant &amp; Project Info'!$B$18=index!$F$22),OR(ISBLANK('2. RPS Generation'!C19041),'2. RPS Generation'!C19041&gt;'1. Participant &amp; Project Info'!$B$38,'2. RPS Generation'!C19041&lt;0)),TRUE,FALSE)</f>
        <v>0</v>
      </c>
      <c r="O19031">
        <f t="shared" si="308"/>
        <v>0</v>
      </c>
    </row>
    <row r="19032" spans="13:15" x14ac:dyDescent="0.25">
      <c r="M19032" s="288" t="b">
        <f>IF(AND(OR('1. Participant &amp; Project Info'!$B$18=index!$F$21,'1. Participant &amp; Project Info'!$B$18=index!$F$22),OR(ISBLANK('2. RPS Generation'!C19042),'2. RPS Generation'!C19042&gt;'1. Participant &amp; Project Info'!$B$38,'2. RPS Generation'!C19042&lt;0)),TRUE,FALSE)</f>
        <v>0</v>
      </c>
      <c r="O19032">
        <f t="shared" si="308"/>
        <v>0</v>
      </c>
    </row>
    <row r="19033" spans="13:15" x14ac:dyDescent="0.25">
      <c r="M19033" s="288" t="b">
        <f>IF(AND(OR('1. Participant &amp; Project Info'!$B$18=index!$F$21,'1. Participant &amp; Project Info'!$B$18=index!$F$22),OR(ISBLANK('2. RPS Generation'!C19043),'2. RPS Generation'!C19043&gt;'1. Participant &amp; Project Info'!$B$38,'2. RPS Generation'!C19043&lt;0)),TRUE,FALSE)</f>
        <v>0</v>
      </c>
      <c r="O19033">
        <f t="shared" si="308"/>
        <v>0</v>
      </c>
    </row>
    <row r="19034" spans="13:15" x14ac:dyDescent="0.25">
      <c r="M19034" s="288" t="b">
        <f>IF(AND(OR('1. Participant &amp; Project Info'!$B$18=index!$F$21,'1. Participant &amp; Project Info'!$B$18=index!$F$22),OR(ISBLANK('2. RPS Generation'!C19044),'2. RPS Generation'!C19044&gt;'1. Participant &amp; Project Info'!$B$38,'2. RPS Generation'!C19044&lt;0)),TRUE,FALSE)</f>
        <v>0</v>
      </c>
      <c r="O19034">
        <f t="shared" si="308"/>
        <v>0</v>
      </c>
    </row>
    <row r="19035" spans="13:15" x14ac:dyDescent="0.25">
      <c r="M19035" s="288" t="b">
        <f>IF(AND(OR('1. Participant &amp; Project Info'!$B$18=index!$F$21,'1. Participant &amp; Project Info'!$B$18=index!$F$22),OR(ISBLANK('2. RPS Generation'!C19045),'2. RPS Generation'!C19045&gt;'1. Participant &amp; Project Info'!$B$38,'2. RPS Generation'!C19045&lt;0)),TRUE,FALSE)</f>
        <v>0</v>
      </c>
      <c r="O19035">
        <f t="shared" si="308"/>
        <v>0</v>
      </c>
    </row>
    <row r="19036" spans="13:15" x14ac:dyDescent="0.25">
      <c r="M19036" s="288" t="b">
        <f>IF(AND(OR('1. Participant &amp; Project Info'!$B$18=index!$F$21,'1. Participant &amp; Project Info'!$B$18=index!$F$22),OR(ISBLANK('2. RPS Generation'!C19046),'2. RPS Generation'!C19046&gt;'1. Participant &amp; Project Info'!$B$38,'2. RPS Generation'!C19046&lt;0)),TRUE,FALSE)</f>
        <v>0</v>
      </c>
      <c r="O19036">
        <f t="shared" si="308"/>
        <v>0</v>
      </c>
    </row>
    <row r="19037" spans="13:15" x14ac:dyDescent="0.25">
      <c r="M19037" s="288" t="b">
        <f>IF(AND(OR('1. Participant &amp; Project Info'!$B$18=index!$F$21,'1. Participant &amp; Project Info'!$B$18=index!$F$22),OR(ISBLANK('2. RPS Generation'!C19047),'2. RPS Generation'!C19047&gt;'1. Participant &amp; Project Info'!$B$38,'2. RPS Generation'!C19047&lt;0)),TRUE,FALSE)</f>
        <v>0</v>
      </c>
      <c r="O19037">
        <f t="shared" si="308"/>
        <v>0</v>
      </c>
    </row>
    <row r="19038" spans="13:15" x14ac:dyDescent="0.25">
      <c r="M19038" s="288" t="b">
        <f>IF(AND(OR('1. Participant &amp; Project Info'!$B$18=index!$F$21,'1. Participant &amp; Project Info'!$B$18=index!$F$22),OR(ISBLANK('2. RPS Generation'!C19048),'2. RPS Generation'!C19048&gt;'1. Participant &amp; Project Info'!$B$38,'2. RPS Generation'!C19048&lt;0)),TRUE,FALSE)</f>
        <v>0</v>
      </c>
      <c r="O19038">
        <f t="shared" si="308"/>
        <v>0</v>
      </c>
    </row>
    <row r="19039" spans="13:15" x14ac:dyDescent="0.25">
      <c r="M19039" s="288" t="b">
        <f>IF(AND(OR('1. Participant &amp; Project Info'!$B$18=index!$F$21,'1. Participant &amp; Project Info'!$B$18=index!$F$22),OR(ISBLANK('2. RPS Generation'!C19049),'2. RPS Generation'!C19049&gt;'1. Participant &amp; Project Info'!$B$38,'2. RPS Generation'!C19049&lt;0)),TRUE,FALSE)</f>
        <v>0</v>
      </c>
      <c r="O19039">
        <f t="shared" si="308"/>
        <v>0</v>
      </c>
    </row>
    <row r="19040" spans="13:15" x14ac:dyDescent="0.25">
      <c r="M19040" s="288" t="b">
        <f>IF(AND(OR('1. Participant &amp; Project Info'!$B$18=index!$F$21,'1. Participant &amp; Project Info'!$B$18=index!$F$22),OR(ISBLANK('2. RPS Generation'!C19050),'2. RPS Generation'!C19050&gt;'1. Participant &amp; Project Info'!$B$38,'2. RPS Generation'!C19050&lt;0)),TRUE,FALSE)</f>
        <v>0</v>
      </c>
      <c r="O19040">
        <f t="shared" si="308"/>
        <v>0</v>
      </c>
    </row>
    <row r="19041" spans="13:15" x14ac:dyDescent="0.25">
      <c r="M19041" s="288" t="b">
        <f>IF(AND(OR('1. Participant &amp; Project Info'!$B$18=index!$F$21,'1. Participant &amp; Project Info'!$B$18=index!$F$22),OR(ISBLANK('2. RPS Generation'!C19051),'2. RPS Generation'!C19051&gt;'1. Participant &amp; Project Info'!$B$38,'2. RPS Generation'!C19051&lt;0)),TRUE,FALSE)</f>
        <v>0</v>
      </c>
      <c r="O19041">
        <f t="shared" si="308"/>
        <v>0</v>
      </c>
    </row>
    <row r="19042" spans="13:15" x14ac:dyDescent="0.25">
      <c r="M19042" s="288" t="b">
        <f>IF(AND(OR('1. Participant &amp; Project Info'!$B$18=index!$F$21,'1. Participant &amp; Project Info'!$B$18=index!$F$22),OR(ISBLANK('2. RPS Generation'!C19052),'2. RPS Generation'!C19052&gt;'1. Participant &amp; Project Info'!$B$38,'2. RPS Generation'!C19052&lt;0)),TRUE,FALSE)</f>
        <v>0</v>
      </c>
      <c r="O19042">
        <f t="shared" si="308"/>
        <v>0</v>
      </c>
    </row>
    <row r="19043" spans="13:15" x14ac:dyDescent="0.25">
      <c r="M19043" s="288" t="b">
        <f>IF(AND(OR('1. Participant &amp; Project Info'!$B$18=index!$F$21,'1. Participant &amp; Project Info'!$B$18=index!$F$22),OR(ISBLANK('2. RPS Generation'!C19053),'2. RPS Generation'!C19053&gt;'1. Participant &amp; Project Info'!$B$38,'2. RPS Generation'!C19053&lt;0)),TRUE,FALSE)</f>
        <v>0</v>
      </c>
      <c r="O19043">
        <f t="shared" si="308"/>
        <v>0</v>
      </c>
    </row>
    <row r="19044" spans="13:15" x14ac:dyDescent="0.25">
      <c r="M19044" s="288" t="b">
        <f>IF(AND(OR('1. Participant &amp; Project Info'!$B$18=index!$F$21,'1. Participant &amp; Project Info'!$B$18=index!$F$22),OR(ISBLANK('2. RPS Generation'!C19054),'2. RPS Generation'!C19054&gt;'1. Participant &amp; Project Info'!$B$38,'2. RPS Generation'!C19054&lt;0)),TRUE,FALSE)</f>
        <v>0</v>
      </c>
      <c r="O19044">
        <f t="shared" si="308"/>
        <v>0</v>
      </c>
    </row>
    <row r="19045" spans="13:15" x14ac:dyDescent="0.25">
      <c r="M19045" s="288" t="b">
        <f>IF(AND(OR('1. Participant &amp; Project Info'!$B$18=index!$F$21,'1. Participant &amp; Project Info'!$B$18=index!$F$22),OR(ISBLANK('2. RPS Generation'!C19055),'2. RPS Generation'!C19055&gt;'1. Participant &amp; Project Info'!$B$38,'2. RPS Generation'!C19055&lt;0)),TRUE,FALSE)</f>
        <v>0</v>
      </c>
      <c r="O19045">
        <f t="shared" si="308"/>
        <v>0</v>
      </c>
    </row>
    <row r="19046" spans="13:15" x14ac:dyDescent="0.25">
      <c r="M19046" s="288" t="b">
        <f>IF(AND(OR('1. Participant &amp; Project Info'!$B$18=index!$F$21,'1. Participant &amp; Project Info'!$B$18=index!$F$22),OR(ISBLANK('2. RPS Generation'!C19056),'2. RPS Generation'!C19056&gt;'1. Participant &amp; Project Info'!$B$38,'2. RPS Generation'!C19056&lt;0)),TRUE,FALSE)</f>
        <v>0</v>
      </c>
      <c r="O19046">
        <f t="shared" si="308"/>
        <v>0</v>
      </c>
    </row>
    <row r="19047" spans="13:15" x14ac:dyDescent="0.25">
      <c r="M19047" s="288" t="b">
        <f>IF(AND(OR('1. Participant &amp; Project Info'!$B$18=index!$F$21,'1. Participant &amp; Project Info'!$B$18=index!$F$22),OR(ISBLANK('2. RPS Generation'!C19057),'2. RPS Generation'!C19057&gt;'1. Participant &amp; Project Info'!$B$38,'2. RPS Generation'!C19057&lt;0)),TRUE,FALSE)</f>
        <v>0</v>
      </c>
      <c r="O19047">
        <f t="shared" si="308"/>
        <v>0</v>
      </c>
    </row>
    <row r="19048" spans="13:15" x14ac:dyDescent="0.25">
      <c r="M19048" s="288" t="b">
        <f>IF(AND(OR('1. Participant &amp; Project Info'!$B$18=index!$F$21,'1. Participant &amp; Project Info'!$B$18=index!$F$22),OR(ISBLANK('2. RPS Generation'!C19058),'2. RPS Generation'!C19058&gt;'1. Participant &amp; Project Info'!$B$38,'2. RPS Generation'!C19058&lt;0)),TRUE,FALSE)</f>
        <v>0</v>
      </c>
      <c r="O19048">
        <f t="shared" si="308"/>
        <v>0</v>
      </c>
    </row>
    <row r="19049" spans="13:15" x14ac:dyDescent="0.25">
      <c r="M19049" s="288" t="b">
        <f>IF(AND(OR('1. Participant &amp; Project Info'!$B$18=index!$F$21,'1. Participant &amp; Project Info'!$B$18=index!$F$22),OR(ISBLANK('2. RPS Generation'!C19059),'2. RPS Generation'!C19059&gt;'1. Participant &amp; Project Info'!$B$38,'2. RPS Generation'!C19059&lt;0)),TRUE,FALSE)</f>
        <v>0</v>
      </c>
      <c r="O19049">
        <f t="shared" si="308"/>
        <v>0</v>
      </c>
    </row>
    <row r="19050" spans="13:15" x14ac:dyDescent="0.25">
      <c r="M19050" s="288" t="b">
        <f>IF(AND(OR('1. Participant &amp; Project Info'!$B$18=index!$F$21,'1. Participant &amp; Project Info'!$B$18=index!$F$22),OR(ISBLANK('2. RPS Generation'!C19060),'2. RPS Generation'!C19060&gt;'1. Participant &amp; Project Info'!$B$38,'2. RPS Generation'!C19060&lt;0)),TRUE,FALSE)</f>
        <v>0</v>
      </c>
      <c r="O19050">
        <f t="shared" si="308"/>
        <v>0</v>
      </c>
    </row>
    <row r="19051" spans="13:15" x14ac:dyDescent="0.25">
      <c r="M19051" s="288" t="b">
        <f>IF(AND(OR('1. Participant &amp; Project Info'!$B$18=index!$F$21,'1. Participant &amp; Project Info'!$B$18=index!$F$22),OR(ISBLANK('2. RPS Generation'!C19061),'2. RPS Generation'!C19061&gt;'1. Participant &amp; Project Info'!$B$38,'2. RPS Generation'!C19061&lt;0)),TRUE,FALSE)</f>
        <v>0</v>
      </c>
      <c r="O19051">
        <f t="shared" si="308"/>
        <v>0</v>
      </c>
    </row>
    <row r="19052" spans="13:15" x14ac:dyDescent="0.25">
      <c r="M19052" s="288" t="b">
        <f>IF(AND(OR('1. Participant &amp; Project Info'!$B$18=index!$F$21,'1. Participant &amp; Project Info'!$B$18=index!$F$22),OR(ISBLANK('2. RPS Generation'!C19062),'2. RPS Generation'!C19062&gt;'1. Participant &amp; Project Info'!$B$38,'2. RPS Generation'!C19062&lt;0)),TRUE,FALSE)</f>
        <v>0</v>
      </c>
      <c r="O19052">
        <f t="shared" si="308"/>
        <v>0</v>
      </c>
    </row>
    <row r="19053" spans="13:15" x14ac:dyDescent="0.25">
      <c r="M19053" s="288" t="b">
        <f>IF(AND(OR('1. Participant &amp; Project Info'!$B$18=index!$F$21,'1. Participant &amp; Project Info'!$B$18=index!$F$22),OR(ISBLANK('2. RPS Generation'!C19063),'2. RPS Generation'!C19063&gt;'1. Participant &amp; Project Info'!$B$38,'2. RPS Generation'!C19063&lt;0)),TRUE,FALSE)</f>
        <v>0</v>
      </c>
      <c r="O19053">
        <f t="shared" si="308"/>
        <v>0</v>
      </c>
    </row>
    <row r="19054" spans="13:15" x14ac:dyDescent="0.25">
      <c r="M19054" s="288" t="b">
        <f>IF(AND(OR('1. Participant &amp; Project Info'!$B$18=index!$F$21,'1. Participant &amp; Project Info'!$B$18=index!$F$22),OR(ISBLANK('2. RPS Generation'!C19064),'2. RPS Generation'!C19064&gt;'1. Participant &amp; Project Info'!$B$38,'2. RPS Generation'!C19064&lt;0)),TRUE,FALSE)</f>
        <v>0</v>
      </c>
      <c r="O19054">
        <f t="shared" ref="O19054:O19117" si="309">--OR(L19054,M19054,N19054)</f>
        <v>0</v>
      </c>
    </row>
    <row r="19055" spans="13:15" x14ac:dyDescent="0.25">
      <c r="M19055" s="288" t="b">
        <f>IF(AND(OR('1. Participant &amp; Project Info'!$B$18=index!$F$21,'1. Participant &amp; Project Info'!$B$18=index!$F$22),OR(ISBLANK('2. RPS Generation'!C19065),'2. RPS Generation'!C19065&gt;'1. Participant &amp; Project Info'!$B$38,'2. RPS Generation'!C19065&lt;0)),TRUE,FALSE)</f>
        <v>0</v>
      </c>
      <c r="O19055">
        <f t="shared" si="309"/>
        <v>0</v>
      </c>
    </row>
    <row r="19056" spans="13:15" x14ac:dyDescent="0.25">
      <c r="M19056" s="288" t="b">
        <f>IF(AND(OR('1. Participant &amp; Project Info'!$B$18=index!$F$21,'1. Participant &amp; Project Info'!$B$18=index!$F$22),OR(ISBLANK('2. RPS Generation'!C19066),'2. RPS Generation'!C19066&gt;'1. Participant &amp; Project Info'!$B$38,'2. RPS Generation'!C19066&lt;0)),TRUE,FALSE)</f>
        <v>0</v>
      </c>
      <c r="O19056">
        <f t="shared" si="309"/>
        <v>0</v>
      </c>
    </row>
    <row r="19057" spans="13:15" x14ac:dyDescent="0.25">
      <c r="M19057" s="288" t="b">
        <f>IF(AND(OR('1. Participant &amp; Project Info'!$B$18=index!$F$21,'1. Participant &amp; Project Info'!$B$18=index!$F$22),OR(ISBLANK('2. RPS Generation'!C19067),'2. RPS Generation'!C19067&gt;'1. Participant &amp; Project Info'!$B$38,'2. RPS Generation'!C19067&lt;0)),TRUE,FALSE)</f>
        <v>0</v>
      </c>
      <c r="O19057">
        <f t="shared" si="309"/>
        <v>0</v>
      </c>
    </row>
    <row r="19058" spans="13:15" x14ac:dyDescent="0.25">
      <c r="M19058" s="288" t="b">
        <f>IF(AND(OR('1. Participant &amp; Project Info'!$B$18=index!$F$21,'1. Participant &amp; Project Info'!$B$18=index!$F$22),OR(ISBLANK('2. RPS Generation'!C19068),'2. RPS Generation'!C19068&gt;'1. Participant &amp; Project Info'!$B$38,'2. RPS Generation'!C19068&lt;0)),TRUE,FALSE)</f>
        <v>0</v>
      </c>
      <c r="O19058">
        <f t="shared" si="309"/>
        <v>0</v>
      </c>
    </row>
    <row r="19059" spans="13:15" x14ac:dyDescent="0.25">
      <c r="M19059" s="288" t="b">
        <f>IF(AND(OR('1. Participant &amp; Project Info'!$B$18=index!$F$21,'1. Participant &amp; Project Info'!$B$18=index!$F$22),OR(ISBLANK('2. RPS Generation'!C19069),'2. RPS Generation'!C19069&gt;'1. Participant &amp; Project Info'!$B$38,'2. RPS Generation'!C19069&lt;0)),TRUE,FALSE)</f>
        <v>0</v>
      </c>
      <c r="O19059">
        <f t="shared" si="309"/>
        <v>0</v>
      </c>
    </row>
    <row r="19060" spans="13:15" x14ac:dyDescent="0.25">
      <c r="M19060" s="288" t="b">
        <f>IF(AND(OR('1. Participant &amp; Project Info'!$B$18=index!$F$21,'1. Participant &amp; Project Info'!$B$18=index!$F$22),OR(ISBLANK('2. RPS Generation'!C19070),'2. RPS Generation'!C19070&gt;'1. Participant &amp; Project Info'!$B$38,'2. RPS Generation'!C19070&lt;0)),TRUE,FALSE)</f>
        <v>0</v>
      </c>
      <c r="O19060">
        <f t="shared" si="309"/>
        <v>0</v>
      </c>
    </row>
    <row r="19061" spans="13:15" x14ac:dyDescent="0.25">
      <c r="M19061" s="288" t="b">
        <f>IF(AND(OR('1. Participant &amp; Project Info'!$B$18=index!$F$21,'1. Participant &amp; Project Info'!$B$18=index!$F$22),OR(ISBLANK('2. RPS Generation'!C19071),'2. RPS Generation'!C19071&gt;'1. Participant &amp; Project Info'!$B$38,'2. RPS Generation'!C19071&lt;0)),TRUE,FALSE)</f>
        <v>0</v>
      </c>
      <c r="O19061">
        <f t="shared" si="309"/>
        <v>0</v>
      </c>
    </row>
    <row r="19062" spans="13:15" x14ac:dyDescent="0.25">
      <c r="M19062" s="288" t="b">
        <f>IF(AND(OR('1. Participant &amp; Project Info'!$B$18=index!$F$21,'1. Participant &amp; Project Info'!$B$18=index!$F$22),OR(ISBLANK('2. RPS Generation'!C19072),'2. RPS Generation'!C19072&gt;'1. Participant &amp; Project Info'!$B$38,'2. RPS Generation'!C19072&lt;0)),TRUE,FALSE)</f>
        <v>0</v>
      </c>
      <c r="O19062">
        <f t="shared" si="309"/>
        <v>0</v>
      </c>
    </row>
    <row r="19063" spans="13:15" x14ac:dyDescent="0.25">
      <c r="M19063" s="288" t="b">
        <f>IF(AND(OR('1. Participant &amp; Project Info'!$B$18=index!$F$21,'1. Participant &amp; Project Info'!$B$18=index!$F$22),OR(ISBLANK('2. RPS Generation'!C19073),'2. RPS Generation'!C19073&gt;'1. Participant &amp; Project Info'!$B$38,'2. RPS Generation'!C19073&lt;0)),TRUE,FALSE)</f>
        <v>0</v>
      </c>
      <c r="O19063">
        <f t="shared" si="309"/>
        <v>0</v>
      </c>
    </row>
    <row r="19064" spans="13:15" x14ac:dyDescent="0.25">
      <c r="M19064" s="288" t="b">
        <f>IF(AND(OR('1. Participant &amp; Project Info'!$B$18=index!$F$21,'1. Participant &amp; Project Info'!$B$18=index!$F$22),OR(ISBLANK('2. RPS Generation'!C19074),'2. RPS Generation'!C19074&gt;'1. Participant &amp; Project Info'!$B$38,'2. RPS Generation'!C19074&lt;0)),TRUE,FALSE)</f>
        <v>0</v>
      </c>
      <c r="O19064">
        <f t="shared" si="309"/>
        <v>0</v>
      </c>
    </row>
    <row r="19065" spans="13:15" x14ac:dyDescent="0.25">
      <c r="M19065" s="288" t="b">
        <f>IF(AND(OR('1. Participant &amp; Project Info'!$B$18=index!$F$21,'1. Participant &amp; Project Info'!$B$18=index!$F$22),OR(ISBLANK('2. RPS Generation'!C19075),'2. RPS Generation'!C19075&gt;'1. Participant &amp; Project Info'!$B$38,'2. RPS Generation'!C19075&lt;0)),TRUE,FALSE)</f>
        <v>0</v>
      </c>
      <c r="O19065">
        <f t="shared" si="309"/>
        <v>0</v>
      </c>
    </row>
    <row r="19066" spans="13:15" x14ac:dyDescent="0.25">
      <c r="M19066" s="288" t="b">
        <f>IF(AND(OR('1. Participant &amp; Project Info'!$B$18=index!$F$21,'1. Participant &amp; Project Info'!$B$18=index!$F$22),OR(ISBLANK('2. RPS Generation'!C19076),'2. RPS Generation'!C19076&gt;'1. Participant &amp; Project Info'!$B$38,'2. RPS Generation'!C19076&lt;0)),TRUE,FALSE)</f>
        <v>0</v>
      </c>
      <c r="O19066">
        <f t="shared" si="309"/>
        <v>0</v>
      </c>
    </row>
    <row r="19067" spans="13:15" x14ac:dyDescent="0.25">
      <c r="M19067" s="288" t="b">
        <f>IF(AND(OR('1. Participant &amp; Project Info'!$B$18=index!$F$21,'1. Participant &amp; Project Info'!$B$18=index!$F$22),OR(ISBLANK('2. RPS Generation'!C19077),'2. RPS Generation'!C19077&gt;'1. Participant &amp; Project Info'!$B$38,'2. RPS Generation'!C19077&lt;0)),TRUE,FALSE)</f>
        <v>0</v>
      </c>
      <c r="O19067">
        <f t="shared" si="309"/>
        <v>0</v>
      </c>
    </row>
    <row r="19068" spans="13:15" x14ac:dyDescent="0.25">
      <c r="M19068" s="288" t="b">
        <f>IF(AND(OR('1. Participant &amp; Project Info'!$B$18=index!$F$21,'1. Participant &amp; Project Info'!$B$18=index!$F$22),OR(ISBLANK('2. RPS Generation'!C19078),'2. RPS Generation'!C19078&gt;'1. Participant &amp; Project Info'!$B$38,'2. RPS Generation'!C19078&lt;0)),TRUE,FALSE)</f>
        <v>0</v>
      </c>
      <c r="O19068">
        <f t="shared" si="309"/>
        <v>0</v>
      </c>
    </row>
    <row r="19069" spans="13:15" x14ac:dyDescent="0.25">
      <c r="M19069" s="288" t="b">
        <f>IF(AND(OR('1. Participant &amp; Project Info'!$B$18=index!$F$21,'1. Participant &amp; Project Info'!$B$18=index!$F$22),OR(ISBLANK('2. RPS Generation'!C19079),'2. RPS Generation'!C19079&gt;'1. Participant &amp; Project Info'!$B$38,'2. RPS Generation'!C19079&lt;0)),TRUE,FALSE)</f>
        <v>0</v>
      </c>
      <c r="O19069">
        <f t="shared" si="309"/>
        <v>0</v>
      </c>
    </row>
    <row r="19070" spans="13:15" x14ac:dyDescent="0.25">
      <c r="M19070" s="288" t="b">
        <f>IF(AND(OR('1. Participant &amp; Project Info'!$B$18=index!$F$21,'1. Participant &amp; Project Info'!$B$18=index!$F$22),OR(ISBLANK('2. RPS Generation'!C19080),'2. RPS Generation'!C19080&gt;'1. Participant &amp; Project Info'!$B$38,'2. RPS Generation'!C19080&lt;0)),TRUE,FALSE)</f>
        <v>0</v>
      </c>
      <c r="O19070">
        <f t="shared" si="309"/>
        <v>0</v>
      </c>
    </row>
    <row r="19071" spans="13:15" x14ac:dyDescent="0.25">
      <c r="M19071" s="288" t="b">
        <f>IF(AND(OR('1. Participant &amp; Project Info'!$B$18=index!$F$21,'1. Participant &amp; Project Info'!$B$18=index!$F$22),OR(ISBLANK('2. RPS Generation'!C19081),'2. RPS Generation'!C19081&gt;'1. Participant &amp; Project Info'!$B$38,'2. RPS Generation'!C19081&lt;0)),TRUE,FALSE)</f>
        <v>0</v>
      </c>
      <c r="O19071">
        <f t="shared" si="309"/>
        <v>0</v>
      </c>
    </row>
    <row r="19072" spans="13:15" x14ac:dyDescent="0.25">
      <c r="M19072" s="288" t="b">
        <f>IF(AND(OR('1. Participant &amp; Project Info'!$B$18=index!$F$21,'1. Participant &amp; Project Info'!$B$18=index!$F$22),OR(ISBLANK('2. RPS Generation'!C19082),'2. RPS Generation'!C19082&gt;'1. Participant &amp; Project Info'!$B$38,'2. RPS Generation'!C19082&lt;0)),TRUE,FALSE)</f>
        <v>0</v>
      </c>
      <c r="O19072">
        <f t="shared" si="309"/>
        <v>0</v>
      </c>
    </row>
    <row r="19073" spans="13:15" x14ac:dyDescent="0.25">
      <c r="M19073" s="288" t="b">
        <f>IF(AND(OR('1. Participant &amp; Project Info'!$B$18=index!$F$21,'1. Participant &amp; Project Info'!$B$18=index!$F$22),OR(ISBLANK('2. RPS Generation'!C19083),'2. RPS Generation'!C19083&gt;'1. Participant &amp; Project Info'!$B$38,'2. RPS Generation'!C19083&lt;0)),TRUE,FALSE)</f>
        <v>0</v>
      </c>
      <c r="O19073">
        <f t="shared" si="309"/>
        <v>0</v>
      </c>
    </row>
    <row r="19074" spans="13:15" x14ac:dyDescent="0.25">
      <c r="M19074" s="288" t="b">
        <f>IF(AND(OR('1. Participant &amp; Project Info'!$B$18=index!$F$21,'1. Participant &amp; Project Info'!$B$18=index!$F$22),OR(ISBLANK('2. RPS Generation'!C19084),'2. RPS Generation'!C19084&gt;'1. Participant &amp; Project Info'!$B$38,'2. RPS Generation'!C19084&lt;0)),TRUE,FALSE)</f>
        <v>0</v>
      </c>
      <c r="O19074">
        <f t="shared" si="309"/>
        <v>0</v>
      </c>
    </row>
    <row r="19075" spans="13:15" x14ac:dyDescent="0.25">
      <c r="M19075" s="288" t="b">
        <f>IF(AND(OR('1. Participant &amp; Project Info'!$B$18=index!$F$21,'1. Participant &amp; Project Info'!$B$18=index!$F$22),OR(ISBLANK('2. RPS Generation'!C19085),'2. RPS Generation'!C19085&gt;'1. Participant &amp; Project Info'!$B$38,'2. RPS Generation'!C19085&lt;0)),TRUE,FALSE)</f>
        <v>0</v>
      </c>
      <c r="O19075">
        <f t="shared" si="309"/>
        <v>0</v>
      </c>
    </row>
    <row r="19076" spans="13:15" x14ac:dyDescent="0.25">
      <c r="M19076" s="288" t="b">
        <f>IF(AND(OR('1. Participant &amp; Project Info'!$B$18=index!$F$21,'1. Participant &amp; Project Info'!$B$18=index!$F$22),OR(ISBLANK('2. RPS Generation'!C19086),'2. RPS Generation'!C19086&gt;'1. Participant &amp; Project Info'!$B$38,'2. RPS Generation'!C19086&lt;0)),TRUE,FALSE)</f>
        <v>0</v>
      </c>
      <c r="O19076">
        <f t="shared" si="309"/>
        <v>0</v>
      </c>
    </row>
    <row r="19077" spans="13:15" x14ac:dyDescent="0.25">
      <c r="M19077" s="288" t="b">
        <f>IF(AND(OR('1. Participant &amp; Project Info'!$B$18=index!$F$21,'1. Participant &amp; Project Info'!$B$18=index!$F$22),OR(ISBLANK('2. RPS Generation'!C19087),'2. RPS Generation'!C19087&gt;'1. Participant &amp; Project Info'!$B$38,'2. RPS Generation'!C19087&lt;0)),TRUE,FALSE)</f>
        <v>0</v>
      </c>
      <c r="O19077">
        <f t="shared" si="309"/>
        <v>0</v>
      </c>
    </row>
    <row r="19078" spans="13:15" x14ac:dyDescent="0.25">
      <c r="M19078" s="288" t="b">
        <f>IF(AND(OR('1. Participant &amp; Project Info'!$B$18=index!$F$21,'1. Participant &amp; Project Info'!$B$18=index!$F$22),OR(ISBLANK('2. RPS Generation'!C19088),'2. RPS Generation'!C19088&gt;'1. Participant &amp; Project Info'!$B$38,'2. RPS Generation'!C19088&lt;0)),TRUE,FALSE)</f>
        <v>0</v>
      </c>
      <c r="O19078">
        <f t="shared" si="309"/>
        <v>0</v>
      </c>
    </row>
    <row r="19079" spans="13:15" x14ac:dyDescent="0.25">
      <c r="M19079" s="288" t="b">
        <f>IF(AND(OR('1. Participant &amp; Project Info'!$B$18=index!$F$21,'1. Participant &amp; Project Info'!$B$18=index!$F$22),OR(ISBLANK('2. RPS Generation'!C19089),'2. RPS Generation'!C19089&gt;'1. Participant &amp; Project Info'!$B$38,'2. RPS Generation'!C19089&lt;0)),TRUE,FALSE)</f>
        <v>0</v>
      </c>
      <c r="O19079">
        <f t="shared" si="309"/>
        <v>0</v>
      </c>
    </row>
    <row r="19080" spans="13:15" x14ac:dyDescent="0.25">
      <c r="M19080" s="288" t="b">
        <f>IF(AND(OR('1. Participant &amp; Project Info'!$B$18=index!$F$21,'1. Participant &amp; Project Info'!$B$18=index!$F$22),OR(ISBLANK('2. RPS Generation'!C19090),'2. RPS Generation'!C19090&gt;'1. Participant &amp; Project Info'!$B$38,'2. RPS Generation'!C19090&lt;0)),TRUE,FALSE)</f>
        <v>0</v>
      </c>
      <c r="O19080">
        <f t="shared" si="309"/>
        <v>0</v>
      </c>
    </row>
    <row r="19081" spans="13:15" x14ac:dyDescent="0.25">
      <c r="M19081" s="288" t="b">
        <f>IF(AND(OR('1. Participant &amp; Project Info'!$B$18=index!$F$21,'1. Participant &amp; Project Info'!$B$18=index!$F$22),OR(ISBLANK('2. RPS Generation'!C19091),'2. RPS Generation'!C19091&gt;'1. Participant &amp; Project Info'!$B$38,'2. RPS Generation'!C19091&lt;0)),TRUE,FALSE)</f>
        <v>0</v>
      </c>
      <c r="O19081">
        <f t="shared" si="309"/>
        <v>0</v>
      </c>
    </row>
    <row r="19082" spans="13:15" x14ac:dyDescent="0.25">
      <c r="M19082" s="288" t="b">
        <f>IF(AND(OR('1. Participant &amp; Project Info'!$B$18=index!$F$21,'1. Participant &amp; Project Info'!$B$18=index!$F$22),OR(ISBLANK('2. RPS Generation'!C19092),'2. RPS Generation'!C19092&gt;'1. Participant &amp; Project Info'!$B$38,'2. RPS Generation'!C19092&lt;0)),TRUE,FALSE)</f>
        <v>0</v>
      </c>
      <c r="O19082">
        <f t="shared" si="309"/>
        <v>0</v>
      </c>
    </row>
    <row r="19083" spans="13:15" x14ac:dyDescent="0.25">
      <c r="M19083" s="288" t="b">
        <f>IF(AND(OR('1. Participant &amp; Project Info'!$B$18=index!$F$21,'1. Participant &amp; Project Info'!$B$18=index!$F$22),OR(ISBLANK('2. RPS Generation'!C19093),'2. RPS Generation'!C19093&gt;'1. Participant &amp; Project Info'!$B$38,'2. RPS Generation'!C19093&lt;0)),TRUE,FALSE)</f>
        <v>0</v>
      </c>
      <c r="O19083">
        <f t="shared" si="309"/>
        <v>0</v>
      </c>
    </row>
    <row r="19084" spans="13:15" x14ac:dyDescent="0.25">
      <c r="M19084" s="288" t="b">
        <f>IF(AND(OR('1. Participant &amp; Project Info'!$B$18=index!$F$21,'1. Participant &amp; Project Info'!$B$18=index!$F$22),OR(ISBLANK('2. RPS Generation'!C19094),'2. RPS Generation'!C19094&gt;'1. Participant &amp; Project Info'!$B$38,'2. RPS Generation'!C19094&lt;0)),TRUE,FALSE)</f>
        <v>0</v>
      </c>
      <c r="O19084">
        <f t="shared" si="309"/>
        <v>0</v>
      </c>
    </row>
    <row r="19085" spans="13:15" x14ac:dyDescent="0.25">
      <c r="M19085" s="288" t="b">
        <f>IF(AND(OR('1. Participant &amp; Project Info'!$B$18=index!$F$21,'1. Participant &amp; Project Info'!$B$18=index!$F$22),OR(ISBLANK('2. RPS Generation'!C19095),'2. RPS Generation'!C19095&gt;'1. Participant &amp; Project Info'!$B$38,'2. RPS Generation'!C19095&lt;0)),TRUE,FALSE)</f>
        <v>0</v>
      </c>
      <c r="O19085">
        <f t="shared" si="309"/>
        <v>0</v>
      </c>
    </row>
    <row r="19086" spans="13:15" x14ac:dyDescent="0.25">
      <c r="M19086" s="288" t="b">
        <f>IF(AND(OR('1. Participant &amp; Project Info'!$B$18=index!$F$21,'1. Participant &amp; Project Info'!$B$18=index!$F$22),OR(ISBLANK('2. RPS Generation'!C19096),'2. RPS Generation'!C19096&gt;'1. Participant &amp; Project Info'!$B$38,'2. RPS Generation'!C19096&lt;0)),TRUE,FALSE)</f>
        <v>0</v>
      </c>
      <c r="O19086">
        <f t="shared" si="309"/>
        <v>0</v>
      </c>
    </row>
    <row r="19087" spans="13:15" x14ac:dyDescent="0.25">
      <c r="M19087" s="288" t="b">
        <f>IF(AND(OR('1. Participant &amp; Project Info'!$B$18=index!$F$21,'1. Participant &amp; Project Info'!$B$18=index!$F$22),OR(ISBLANK('2. RPS Generation'!C19097),'2. RPS Generation'!C19097&gt;'1. Participant &amp; Project Info'!$B$38,'2. RPS Generation'!C19097&lt;0)),TRUE,FALSE)</f>
        <v>0</v>
      </c>
      <c r="O19087">
        <f t="shared" si="309"/>
        <v>0</v>
      </c>
    </row>
    <row r="19088" spans="13:15" x14ac:dyDescent="0.25">
      <c r="M19088" s="288" t="b">
        <f>IF(AND(OR('1. Participant &amp; Project Info'!$B$18=index!$F$21,'1. Participant &amp; Project Info'!$B$18=index!$F$22),OR(ISBLANK('2. RPS Generation'!C19098),'2. RPS Generation'!C19098&gt;'1. Participant &amp; Project Info'!$B$38,'2. RPS Generation'!C19098&lt;0)),TRUE,FALSE)</f>
        <v>0</v>
      </c>
      <c r="O19088">
        <f t="shared" si="309"/>
        <v>0</v>
      </c>
    </row>
    <row r="19089" spans="13:15" x14ac:dyDescent="0.25">
      <c r="M19089" s="288" t="b">
        <f>IF(AND(OR('1. Participant &amp; Project Info'!$B$18=index!$F$21,'1. Participant &amp; Project Info'!$B$18=index!$F$22),OR(ISBLANK('2. RPS Generation'!C19099),'2. RPS Generation'!C19099&gt;'1. Participant &amp; Project Info'!$B$38,'2. RPS Generation'!C19099&lt;0)),TRUE,FALSE)</f>
        <v>0</v>
      </c>
      <c r="O19089">
        <f t="shared" si="309"/>
        <v>0</v>
      </c>
    </row>
    <row r="19090" spans="13:15" x14ac:dyDescent="0.25">
      <c r="M19090" s="288" t="b">
        <f>IF(AND(OR('1. Participant &amp; Project Info'!$B$18=index!$F$21,'1. Participant &amp; Project Info'!$B$18=index!$F$22),OR(ISBLANK('2. RPS Generation'!C19100),'2. RPS Generation'!C19100&gt;'1. Participant &amp; Project Info'!$B$38,'2. RPS Generation'!C19100&lt;0)),TRUE,FALSE)</f>
        <v>0</v>
      </c>
      <c r="O19090">
        <f t="shared" si="309"/>
        <v>0</v>
      </c>
    </row>
    <row r="19091" spans="13:15" x14ac:dyDescent="0.25">
      <c r="M19091" s="288" t="b">
        <f>IF(AND(OR('1. Participant &amp; Project Info'!$B$18=index!$F$21,'1. Participant &amp; Project Info'!$B$18=index!$F$22),OR(ISBLANK('2. RPS Generation'!C19101),'2. RPS Generation'!C19101&gt;'1. Participant &amp; Project Info'!$B$38,'2. RPS Generation'!C19101&lt;0)),TRUE,FALSE)</f>
        <v>0</v>
      </c>
      <c r="O19091">
        <f t="shared" si="309"/>
        <v>0</v>
      </c>
    </row>
    <row r="19092" spans="13:15" x14ac:dyDescent="0.25">
      <c r="M19092" s="288" t="b">
        <f>IF(AND(OR('1. Participant &amp; Project Info'!$B$18=index!$F$21,'1. Participant &amp; Project Info'!$B$18=index!$F$22),OR(ISBLANK('2. RPS Generation'!C19102),'2. RPS Generation'!C19102&gt;'1. Participant &amp; Project Info'!$B$38,'2. RPS Generation'!C19102&lt;0)),TRUE,FALSE)</f>
        <v>0</v>
      </c>
      <c r="O19092">
        <f t="shared" si="309"/>
        <v>0</v>
      </c>
    </row>
    <row r="19093" spans="13:15" x14ac:dyDescent="0.25">
      <c r="M19093" s="288" t="b">
        <f>IF(AND(OR('1. Participant &amp; Project Info'!$B$18=index!$F$21,'1. Participant &amp; Project Info'!$B$18=index!$F$22),OR(ISBLANK('2. RPS Generation'!C19103),'2. RPS Generation'!C19103&gt;'1. Participant &amp; Project Info'!$B$38,'2. RPS Generation'!C19103&lt;0)),TRUE,FALSE)</f>
        <v>0</v>
      </c>
      <c r="O19093">
        <f t="shared" si="309"/>
        <v>0</v>
      </c>
    </row>
    <row r="19094" spans="13:15" x14ac:dyDescent="0.25">
      <c r="M19094" s="288" t="b">
        <f>IF(AND(OR('1. Participant &amp; Project Info'!$B$18=index!$F$21,'1. Participant &amp; Project Info'!$B$18=index!$F$22),OR(ISBLANK('2. RPS Generation'!C19104),'2. RPS Generation'!C19104&gt;'1. Participant &amp; Project Info'!$B$38,'2. RPS Generation'!C19104&lt;0)),TRUE,FALSE)</f>
        <v>0</v>
      </c>
      <c r="O19094">
        <f t="shared" si="309"/>
        <v>0</v>
      </c>
    </row>
    <row r="19095" spans="13:15" x14ac:dyDescent="0.25">
      <c r="M19095" s="288" t="b">
        <f>IF(AND(OR('1. Participant &amp; Project Info'!$B$18=index!$F$21,'1. Participant &amp; Project Info'!$B$18=index!$F$22),OR(ISBLANK('2. RPS Generation'!C19105),'2. RPS Generation'!C19105&gt;'1. Participant &amp; Project Info'!$B$38,'2. RPS Generation'!C19105&lt;0)),TRUE,FALSE)</f>
        <v>0</v>
      </c>
      <c r="O19095">
        <f t="shared" si="309"/>
        <v>0</v>
      </c>
    </row>
    <row r="19096" spans="13:15" x14ac:dyDescent="0.25">
      <c r="M19096" s="288" t="b">
        <f>IF(AND(OR('1. Participant &amp; Project Info'!$B$18=index!$F$21,'1. Participant &amp; Project Info'!$B$18=index!$F$22),OR(ISBLANK('2. RPS Generation'!C19106),'2. RPS Generation'!C19106&gt;'1. Participant &amp; Project Info'!$B$38,'2. RPS Generation'!C19106&lt;0)),TRUE,FALSE)</f>
        <v>0</v>
      </c>
      <c r="O19096">
        <f t="shared" si="309"/>
        <v>0</v>
      </c>
    </row>
    <row r="19097" spans="13:15" x14ac:dyDescent="0.25">
      <c r="M19097" s="288" t="b">
        <f>IF(AND(OR('1. Participant &amp; Project Info'!$B$18=index!$F$21,'1. Participant &amp; Project Info'!$B$18=index!$F$22),OR(ISBLANK('2. RPS Generation'!C19107),'2. RPS Generation'!C19107&gt;'1. Participant &amp; Project Info'!$B$38,'2. RPS Generation'!C19107&lt;0)),TRUE,FALSE)</f>
        <v>0</v>
      </c>
      <c r="O19097">
        <f t="shared" si="309"/>
        <v>0</v>
      </c>
    </row>
    <row r="19098" spans="13:15" x14ac:dyDescent="0.25">
      <c r="M19098" s="288" t="b">
        <f>IF(AND(OR('1. Participant &amp; Project Info'!$B$18=index!$F$21,'1. Participant &amp; Project Info'!$B$18=index!$F$22),OR(ISBLANK('2. RPS Generation'!C19108),'2. RPS Generation'!C19108&gt;'1. Participant &amp; Project Info'!$B$38,'2. RPS Generation'!C19108&lt;0)),TRUE,FALSE)</f>
        <v>0</v>
      </c>
      <c r="O19098">
        <f t="shared" si="309"/>
        <v>0</v>
      </c>
    </row>
    <row r="19099" spans="13:15" x14ac:dyDescent="0.25">
      <c r="M19099" s="288" t="b">
        <f>IF(AND(OR('1. Participant &amp; Project Info'!$B$18=index!$F$21,'1. Participant &amp; Project Info'!$B$18=index!$F$22),OR(ISBLANK('2. RPS Generation'!C19109),'2. RPS Generation'!C19109&gt;'1. Participant &amp; Project Info'!$B$38,'2. RPS Generation'!C19109&lt;0)),TRUE,FALSE)</f>
        <v>0</v>
      </c>
      <c r="O19099">
        <f t="shared" si="309"/>
        <v>0</v>
      </c>
    </row>
    <row r="19100" spans="13:15" x14ac:dyDescent="0.25">
      <c r="M19100" s="288" t="b">
        <f>IF(AND(OR('1. Participant &amp; Project Info'!$B$18=index!$F$21,'1. Participant &amp; Project Info'!$B$18=index!$F$22),OR(ISBLANK('2. RPS Generation'!C19110),'2. RPS Generation'!C19110&gt;'1. Participant &amp; Project Info'!$B$38,'2. RPS Generation'!C19110&lt;0)),TRUE,FALSE)</f>
        <v>0</v>
      </c>
      <c r="O19100">
        <f t="shared" si="309"/>
        <v>0</v>
      </c>
    </row>
    <row r="19101" spans="13:15" x14ac:dyDescent="0.25">
      <c r="M19101" s="288" t="b">
        <f>IF(AND(OR('1. Participant &amp; Project Info'!$B$18=index!$F$21,'1. Participant &amp; Project Info'!$B$18=index!$F$22),OR(ISBLANK('2. RPS Generation'!C19111),'2. RPS Generation'!C19111&gt;'1. Participant &amp; Project Info'!$B$38,'2. RPS Generation'!C19111&lt;0)),TRUE,FALSE)</f>
        <v>0</v>
      </c>
      <c r="O19101">
        <f t="shared" si="309"/>
        <v>0</v>
      </c>
    </row>
    <row r="19102" spans="13:15" x14ac:dyDescent="0.25">
      <c r="M19102" s="288" t="b">
        <f>IF(AND(OR('1. Participant &amp; Project Info'!$B$18=index!$F$21,'1. Participant &amp; Project Info'!$B$18=index!$F$22),OR(ISBLANK('2. RPS Generation'!C19112),'2. RPS Generation'!C19112&gt;'1. Participant &amp; Project Info'!$B$38,'2. RPS Generation'!C19112&lt;0)),TRUE,FALSE)</f>
        <v>0</v>
      </c>
      <c r="O19102">
        <f t="shared" si="309"/>
        <v>0</v>
      </c>
    </row>
    <row r="19103" spans="13:15" x14ac:dyDescent="0.25">
      <c r="M19103" s="288" t="b">
        <f>IF(AND(OR('1. Participant &amp; Project Info'!$B$18=index!$F$21,'1. Participant &amp; Project Info'!$B$18=index!$F$22),OR(ISBLANK('2. RPS Generation'!C19113),'2. RPS Generation'!C19113&gt;'1. Participant &amp; Project Info'!$B$38,'2. RPS Generation'!C19113&lt;0)),TRUE,FALSE)</f>
        <v>0</v>
      </c>
      <c r="O19103">
        <f t="shared" si="309"/>
        <v>0</v>
      </c>
    </row>
    <row r="19104" spans="13:15" x14ac:dyDescent="0.25">
      <c r="M19104" s="288" t="b">
        <f>IF(AND(OR('1. Participant &amp; Project Info'!$B$18=index!$F$21,'1. Participant &amp; Project Info'!$B$18=index!$F$22),OR(ISBLANK('2. RPS Generation'!C19114),'2. RPS Generation'!C19114&gt;'1. Participant &amp; Project Info'!$B$38,'2. RPS Generation'!C19114&lt;0)),TRUE,FALSE)</f>
        <v>0</v>
      </c>
      <c r="O19104">
        <f t="shared" si="309"/>
        <v>0</v>
      </c>
    </row>
    <row r="19105" spans="13:15" x14ac:dyDescent="0.25">
      <c r="M19105" s="288" t="b">
        <f>IF(AND(OR('1. Participant &amp; Project Info'!$B$18=index!$F$21,'1. Participant &amp; Project Info'!$B$18=index!$F$22),OR(ISBLANK('2. RPS Generation'!C19115),'2. RPS Generation'!C19115&gt;'1. Participant &amp; Project Info'!$B$38,'2. RPS Generation'!C19115&lt;0)),TRUE,FALSE)</f>
        <v>0</v>
      </c>
      <c r="O19105">
        <f t="shared" si="309"/>
        <v>0</v>
      </c>
    </row>
    <row r="19106" spans="13:15" x14ac:dyDescent="0.25">
      <c r="M19106" s="288" t="b">
        <f>IF(AND(OR('1. Participant &amp; Project Info'!$B$18=index!$F$21,'1. Participant &amp; Project Info'!$B$18=index!$F$22),OR(ISBLANK('2. RPS Generation'!C19116),'2. RPS Generation'!C19116&gt;'1. Participant &amp; Project Info'!$B$38,'2. RPS Generation'!C19116&lt;0)),TRUE,FALSE)</f>
        <v>0</v>
      </c>
      <c r="O19106">
        <f t="shared" si="309"/>
        <v>0</v>
      </c>
    </row>
    <row r="19107" spans="13:15" x14ac:dyDescent="0.25">
      <c r="M19107" s="288" t="b">
        <f>IF(AND(OR('1. Participant &amp; Project Info'!$B$18=index!$F$21,'1. Participant &amp; Project Info'!$B$18=index!$F$22),OR(ISBLANK('2. RPS Generation'!C19117),'2. RPS Generation'!C19117&gt;'1. Participant &amp; Project Info'!$B$38,'2. RPS Generation'!C19117&lt;0)),TRUE,FALSE)</f>
        <v>0</v>
      </c>
      <c r="O19107">
        <f t="shared" si="309"/>
        <v>0</v>
      </c>
    </row>
    <row r="19108" spans="13:15" x14ac:dyDescent="0.25">
      <c r="M19108" s="288" t="b">
        <f>IF(AND(OR('1. Participant &amp; Project Info'!$B$18=index!$F$21,'1. Participant &amp; Project Info'!$B$18=index!$F$22),OR(ISBLANK('2. RPS Generation'!C19118),'2. RPS Generation'!C19118&gt;'1. Participant &amp; Project Info'!$B$38,'2. RPS Generation'!C19118&lt;0)),TRUE,FALSE)</f>
        <v>0</v>
      </c>
      <c r="O19108">
        <f t="shared" si="309"/>
        <v>0</v>
      </c>
    </row>
    <row r="19109" spans="13:15" x14ac:dyDescent="0.25">
      <c r="M19109" s="288" t="b">
        <f>IF(AND(OR('1. Participant &amp; Project Info'!$B$18=index!$F$21,'1. Participant &amp; Project Info'!$B$18=index!$F$22),OR(ISBLANK('2. RPS Generation'!C19119),'2. RPS Generation'!C19119&gt;'1. Participant &amp; Project Info'!$B$38,'2. RPS Generation'!C19119&lt;0)),TRUE,FALSE)</f>
        <v>0</v>
      </c>
      <c r="O19109">
        <f t="shared" si="309"/>
        <v>0</v>
      </c>
    </row>
    <row r="19110" spans="13:15" x14ac:dyDescent="0.25">
      <c r="M19110" s="288" t="b">
        <f>IF(AND(OR('1. Participant &amp; Project Info'!$B$18=index!$F$21,'1. Participant &amp; Project Info'!$B$18=index!$F$22),OR(ISBLANK('2. RPS Generation'!C19120),'2. RPS Generation'!C19120&gt;'1. Participant &amp; Project Info'!$B$38,'2. RPS Generation'!C19120&lt;0)),TRUE,FALSE)</f>
        <v>0</v>
      </c>
      <c r="O19110">
        <f t="shared" si="309"/>
        <v>0</v>
      </c>
    </row>
    <row r="19111" spans="13:15" x14ac:dyDescent="0.25">
      <c r="M19111" s="288" t="b">
        <f>IF(AND(OR('1. Participant &amp; Project Info'!$B$18=index!$F$21,'1. Participant &amp; Project Info'!$B$18=index!$F$22),OR(ISBLANK('2. RPS Generation'!C19121),'2. RPS Generation'!C19121&gt;'1. Participant &amp; Project Info'!$B$38,'2. RPS Generation'!C19121&lt;0)),TRUE,FALSE)</f>
        <v>0</v>
      </c>
      <c r="O19111">
        <f t="shared" si="309"/>
        <v>0</v>
      </c>
    </row>
    <row r="19112" spans="13:15" x14ac:dyDescent="0.25">
      <c r="M19112" s="288" t="b">
        <f>IF(AND(OR('1. Participant &amp; Project Info'!$B$18=index!$F$21,'1. Participant &amp; Project Info'!$B$18=index!$F$22),OR(ISBLANK('2. RPS Generation'!C19122),'2. RPS Generation'!C19122&gt;'1. Participant &amp; Project Info'!$B$38,'2. RPS Generation'!C19122&lt;0)),TRUE,FALSE)</f>
        <v>0</v>
      </c>
      <c r="O19112">
        <f t="shared" si="309"/>
        <v>0</v>
      </c>
    </row>
    <row r="19113" spans="13:15" x14ac:dyDescent="0.25">
      <c r="M19113" s="288" t="b">
        <f>IF(AND(OR('1. Participant &amp; Project Info'!$B$18=index!$F$21,'1. Participant &amp; Project Info'!$B$18=index!$F$22),OR(ISBLANK('2. RPS Generation'!C19123),'2. RPS Generation'!C19123&gt;'1. Participant &amp; Project Info'!$B$38,'2. RPS Generation'!C19123&lt;0)),TRUE,FALSE)</f>
        <v>0</v>
      </c>
      <c r="O19113">
        <f t="shared" si="309"/>
        <v>0</v>
      </c>
    </row>
    <row r="19114" spans="13:15" x14ac:dyDescent="0.25">
      <c r="M19114" s="288" t="b">
        <f>IF(AND(OR('1. Participant &amp; Project Info'!$B$18=index!$F$21,'1. Participant &amp; Project Info'!$B$18=index!$F$22),OR(ISBLANK('2. RPS Generation'!C19124),'2. RPS Generation'!C19124&gt;'1. Participant &amp; Project Info'!$B$38,'2. RPS Generation'!C19124&lt;0)),TRUE,FALSE)</f>
        <v>0</v>
      </c>
      <c r="O19114">
        <f t="shared" si="309"/>
        <v>0</v>
      </c>
    </row>
    <row r="19115" spans="13:15" x14ac:dyDescent="0.25">
      <c r="M19115" s="288" t="b">
        <f>IF(AND(OR('1. Participant &amp; Project Info'!$B$18=index!$F$21,'1. Participant &amp; Project Info'!$B$18=index!$F$22),OR(ISBLANK('2. RPS Generation'!C19125),'2. RPS Generation'!C19125&gt;'1. Participant &amp; Project Info'!$B$38,'2. RPS Generation'!C19125&lt;0)),TRUE,FALSE)</f>
        <v>0</v>
      </c>
      <c r="O19115">
        <f t="shared" si="309"/>
        <v>0</v>
      </c>
    </row>
    <row r="19116" spans="13:15" x14ac:dyDescent="0.25">
      <c r="M19116" s="288" t="b">
        <f>IF(AND(OR('1. Participant &amp; Project Info'!$B$18=index!$F$21,'1. Participant &amp; Project Info'!$B$18=index!$F$22),OR(ISBLANK('2. RPS Generation'!C19126),'2. RPS Generation'!C19126&gt;'1. Participant &amp; Project Info'!$B$38,'2. RPS Generation'!C19126&lt;0)),TRUE,FALSE)</f>
        <v>0</v>
      </c>
      <c r="O19116">
        <f t="shared" si="309"/>
        <v>0</v>
      </c>
    </row>
    <row r="19117" spans="13:15" x14ac:dyDescent="0.25">
      <c r="M19117" s="288" t="b">
        <f>IF(AND(OR('1. Participant &amp; Project Info'!$B$18=index!$F$21,'1. Participant &amp; Project Info'!$B$18=index!$F$22),OR(ISBLANK('2. RPS Generation'!C19127),'2. RPS Generation'!C19127&gt;'1. Participant &amp; Project Info'!$B$38,'2. RPS Generation'!C19127&lt;0)),TRUE,FALSE)</f>
        <v>0</v>
      </c>
      <c r="O19117">
        <f t="shared" si="309"/>
        <v>0</v>
      </c>
    </row>
    <row r="19118" spans="13:15" x14ac:dyDescent="0.25">
      <c r="M19118" s="288" t="b">
        <f>IF(AND(OR('1. Participant &amp; Project Info'!$B$18=index!$F$21,'1. Participant &amp; Project Info'!$B$18=index!$F$22),OR(ISBLANK('2. RPS Generation'!C19128),'2. RPS Generation'!C19128&gt;'1. Participant &amp; Project Info'!$B$38,'2. RPS Generation'!C19128&lt;0)),TRUE,FALSE)</f>
        <v>0</v>
      </c>
      <c r="O19118">
        <f t="shared" ref="O19118:O19181" si="310">--OR(L19118,M19118,N19118)</f>
        <v>0</v>
      </c>
    </row>
    <row r="19119" spans="13:15" x14ac:dyDescent="0.25">
      <c r="M19119" s="288" t="b">
        <f>IF(AND(OR('1. Participant &amp; Project Info'!$B$18=index!$F$21,'1. Participant &amp; Project Info'!$B$18=index!$F$22),OR(ISBLANK('2. RPS Generation'!C19129),'2. RPS Generation'!C19129&gt;'1. Participant &amp; Project Info'!$B$38,'2. RPS Generation'!C19129&lt;0)),TRUE,FALSE)</f>
        <v>0</v>
      </c>
      <c r="O19119">
        <f t="shared" si="310"/>
        <v>0</v>
      </c>
    </row>
    <row r="19120" spans="13:15" x14ac:dyDescent="0.25">
      <c r="M19120" s="288" t="b">
        <f>IF(AND(OR('1. Participant &amp; Project Info'!$B$18=index!$F$21,'1. Participant &amp; Project Info'!$B$18=index!$F$22),OR(ISBLANK('2. RPS Generation'!C19130),'2. RPS Generation'!C19130&gt;'1. Participant &amp; Project Info'!$B$38,'2. RPS Generation'!C19130&lt;0)),TRUE,FALSE)</f>
        <v>0</v>
      </c>
      <c r="O19120">
        <f t="shared" si="310"/>
        <v>0</v>
      </c>
    </row>
    <row r="19121" spans="13:15" x14ac:dyDescent="0.25">
      <c r="M19121" s="288" t="b">
        <f>IF(AND(OR('1. Participant &amp; Project Info'!$B$18=index!$F$21,'1. Participant &amp; Project Info'!$B$18=index!$F$22),OR(ISBLANK('2. RPS Generation'!C19131),'2. RPS Generation'!C19131&gt;'1. Participant &amp; Project Info'!$B$38,'2. RPS Generation'!C19131&lt;0)),TRUE,FALSE)</f>
        <v>0</v>
      </c>
      <c r="O19121">
        <f t="shared" si="310"/>
        <v>0</v>
      </c>
    </row>
    <row r="19122" spans="13:15" x14ac:dyDescent="0.25">
      <c r="M19122" s="288" t="b">
        <f>IF(AND(OR('1. Participant &amp; Project Info'!$B$18=index!$F$21,'1. Participant &amp; Project Info'!$B$18=index!$F$22),OR(ISBLANK('2. RPS Generation'!C19132),'2. RPS Generation'!C19132&gt;'1. Participant &amp; Project Info'!$B$38,'2. RPS Generation'!C19132&lt;0)),TRUE,FALSE)</f>
        <v>0</v>
      </c>
      <c r="O19122">
        <f t="shared" si="310"/>
        <v>0</v>
      </c>
    </row>
    <row r="19123" spans="13:15" x14ac:dyDescent="0.25">
      <c r="M19123" s="288" t="b">
        <f>IF(AND(OR('1. Participant &amp; Project Info'!$B$18=index!$F$21,'1. Participant &amp; Project Info'!$B$18=index!$F$22),OR(ISBLANK('2. RPS Generation'!C19133),'2. RPS Generation'!C19133&gt;'1. Participant &amp; Project Info'!$B$38,'2. RPS Generation'!C19133&lt;0)),TRUE,FALSE)</f>
        <v>0</v>
      </c>
      <c r="O19123">
        <f t="shared" si="310"/>
        <v>0</v>
      </c>
    </row>
    <row r="19124" spans="13:15" x14ac:dyDescent="0.25">
      <c r="M19124" s="288" t="b">
        <f>IF(AND(OR('1. Participant &amp; Project Info'!$B$18=index!$F$21,'1. Participant &amp; Project Info'!$B$18=index!$F$22),OR(ISBLANK('2. RPS Generation'!C19134),'2. RPS Generation'!C19134&gt;'1. Participant &amp; Project Info'!$B$38,'2. RPS Generation'!C19134&lt;0)),TRUE,FALSE)</f>
        <v>0</v>
      </c>
      <c r="O19124">
        <f t="shared" si="310"/>
        <v>0</v>
      </c>
    </row>
    <row r="19125" spans="13:15" x14ac:dyDescent="0.25">
      <c r="M19125" s="288" t="b">
        <f>IF(AND(OR('1. Participant &amp; Project Info'!$B$18=index!$F$21,'1. Participant &amp; Project Info'!$B$18=index!$F$22),OR(ISBLANK('2. RPS Generation'!C19135),'2. RPS Generation'!C19135&gt;'1. Participant &amp; Project Info'!$B$38,'2. RPS Generation'!C19135&lt;0)),TRUE,FALSE)</f>
        <v>0</v>
      </c>
      <c r="O19125">
        <f t="shared" si="310"/>
        <v>0</v>
      </c>
    </row>
    <row r="19126" spans="13:15" x14ac:dyDescent="0.25">
      <c r="M19126" s="288" t="b">
        <f>IF(AND(OR('1. Participant &amp; Project Info'!$B$18=index!$F$21,'1. Participant &amp; Project Info'!$B$18=index!$F$22),OR(ISBLANK('2. RPS Generation'!C19136),'2. RPS Generation'!C19136&gt;'1. Participant &amp; Project Info'!$B$38,'2. RPS Generation'!C19136&lt;0)),TRUE,FALSE)</f>
        <v>0</v>
      </c>
      <c r="O19126">
        <f t="shared" si="310"/>
        <v>0</v>
      </c>
    </row>
    <row r="19127" spans="13:15" x14ac:dyDescent="0.25">
      <c r="M19127" s="288" t="b">
        <f>IF(AND(OR('1. Participant &amp; Project Info'!$B$18=index!$F$21,'1. Participant &amp; Project Info'!$B$18=index!$F$22),OR(ISBLANK('2. RPS Generation'!C19137),'2. RPS Generation'!C19137&gt;'1. Participant &amp; Project Info'!$B$38,'2. RPS Generation'!C19137&lt;0)),TRUE,FALSE)</f>
        <v>0</v>
      </c>
      <c r="O19127">
        <f t="shared" si="310"/>
        <v>0</v>
      </c>
    </row>
    <row r="19128" spans="13:15" x14ac:dyDescent="0.25">
      <c r="M19128" s="288" t="b">
        <f>IF(AND(OR('1. Participant &amp; Project Info'!$B$18=index!$F$21,'1. Participant &amp; Project Info'!$B$18=index!$F$22),OR(ISBLANK('2. RPS Generation'!C19138),'2. RPS Generation'!C19138&gt;'1. Participant &amp; Project Info'!$B$38,'2. RPS Generation'!C19138&lt;0)),TRUE,FALSE)</f>
        <v>0</v>
      </c>
      <c r="O19128">
        <f t="shared" si="310"/>
        <v>0</v>
      </c>
    </row>
    <row r="19129" spans="13:15" x14ac:dyDescent="0.25">
      <c r="M19129" s="288" t="b">
        <f>IF(AND(OR('1. Participant &amp; Project Info'!$B$18=index!$F$21,'1. Participant &amp; Project Info'!$B$18=index!$F$22),OR(ISBLANK('2. RPS Generation'!C19139),'2. RPS Generation'!C19139&gt;'1. Participant &amp; Project Info'!$B$38,'2. RPS Generation'!C19139&lt;0)),TRUE,FALSE)</f>
        <v>0</v>
      </c>
      <c r="O19129">
        <f t="shared" si="310"/>
        <v>0</v>
      </c>
    </row>
    <row r="19130" spans="13:15" x14ac:dyDescent="0.25">
      <c r="M19130" s="288" t="b">
        <f>IF(AND(OR('1. Participant &amp; Project Info'!$B$18=index!$F$21,'1. Participant &amp; Project Info'!$B$18=index!$F$22),OR(ISBLANK('2. RPS Generation'!C19140),'2. RPS Generation'!C19140&gt;'1. Participant &amp; Project Info'!$B$38,'2. RPS Generation'!C19140&lt;0)),TRUE,FALSE)</f>
        <v>0</v>
      </c>
      <c r="O19130">
        <f t="shared" si="310"/>
        <v>0</v>
      </c>
    </row>
    <row r="19131" spans="13:15" x14ac:dyDescent="0.25">
      <c r="M19131" s="288" t="b">
        <f>IF(AND(OR('1. Participant &amp; Project Info'!$B$18=index!$F$21,'1. Participant &amp; Project Info'!$B$18=index!$F$22),OR(ISBLANK('2. RPS Generation'!C19141),'2. RPS Generation'!C19141&gt;'1. Participant &amp; Project Info'!$B$38,'2. RPS Generation'!C19141&lt;0)),TRUE,FALSE)</f>
        <v>0</v>
      </c>
      <c r="O19131">
        <f t="shared" si="310"/>
        <v>0</v>
      </c>
    </row>
    <row r="19132" spans="13:15" x14ac:dyDescent="0.25">
      <c r="M19132" s="288" t="b">
        <f>IF(AND(OR('1. Participant &amp; Project Info'!$B$18=index!$F$21,'1. Participant &amp; Project Info'!$B$18=index!$F$22),OR(ISBLANK('2. RPS Generation'!C19142),'2. RPS Generation'!C19142&gt;'1. Participant &amp; Project Info'!$B$38,'2. RPS Generation'!C19142&lt;0)),TRUE,FALSE)</f>
        <v>0</v>
      </c>
      <c r="O19132">
        <f t="shared" si="310"/>
        <v>0</v>
      </c>
    </row>
    <row r="19133" spans="13:15" x14ac:dyDescent="0.25">
      <c r="M19133" s="288" t="b">
        <f>IF(AND(OR('1. Participant &amp; Project Info'!$B$18=index!$F$21,'1. Participant &amp; Project Info'!$B$18=index!$F$22),OR(ISBLANK('2. RPS Generation'!C19143),'2. RPS Generation'!C19143&gt;'1. Participant &amp; Project Info'!$B$38,'2. RPS Generation'!C19143&lt;0)),TRUE,FALSE)</f>
        <v>0</v>
      </c>
      <c r="O19133">
        <f t="shared" si="310"/>
        <v>0</v>
      </c>
    </row>
    <row r="19134" spans="13:15" x14ac:dyDescent="0.25">
      <c r="M19134" s="288" t="b">
        <f>IF(AND(OR('1. Participant &amp; Project Info'!$B$18=index!$F$21,'1. Participant &amp; Project Info'!$B$18=index!$F$22),OR(ISBLANK('2. RPS Generation'!C19144),'2. RPS Generation'!C19144&gt;'1. Participant &amp; Project Info'!$B$38,'2. RPS Generation'!C19144&lt;0)),TRUE,FALSE)</f>
        <v>0</v>
      </c>
      <c r="O19134">
        <f t="shared" si="310"/>
        <v>0</v>
      </c>
    </row>
    <row r="19135" spans="13:15" x14ac:dyDescent="0.25">
      <c r="M19135" s="288" t="b">
        <f>IF(AND(OR('1. Participant &amp; Project Info'!$B$18=index!$F$21,'1. Participant &amp; Project Info'!$B$18=index!$F$22),OR(ISBLANK('2. RPS Generation'!C19145),'2. RPS Generation'!C19145&gt;'1. Participant &amp; Project Info'!$B$38,'2. RPS Generation'!C19145&lt;0)),TRUE,FALSE)</f>
        <v>0</v>
      </c>
      <c r="O19135">
        <f t="shared" si="310"/>
        <v>0</v>
      </c>
    </row>
    <row r="19136" spans="13:15" x14ac:dyDescent="0.25">
      <c r="M19136" s="288" t="b">
        <f>IF(AND(OR('1. Participant &amp; Project Info'!$B$18=index!$F$21,'1. Participant &amp; Project Info'!$B$18=index!$F$22),OR(ISBLANK('2. RPS Generation'!C19146),'2. RPS Generation'!C19146&gt;'1. Participant &amp; Project Info'!$B$38,'2. RPS Generation'!C19146&lt;0)),TRUE,FALSE)</f>
        <v>0</v>
      </c>
      <c r="O19136">
        <f t="shared" si="310"/>
        <v>0</v>
      </c>
    </row>
    <row r="19137" spans="13:15" x14ac:dyDescent="0.25">
      <c r="M19137" s="288" t="b">
        <f>IF(AND(OR('1. Participant &amp; Project Info'!$B$18=index!$F$21,'1. Participant &amp; Project Info'!$B$18=index!$F$22),OR(ISBLANK('2. RPS Generation'!C19147),'2. RPS Generation'!C19147&gt;'1. Participant &amp; Project Info'!$B$38,'2. RPS Generation'!C19147&lt;0)),TRUE,FALSE)</f>
        <v>0</v>
      </c>
      <c r="O19137">
        <f t="shared" si="310"/>
        <v>0</v>
      </c>
    </row>
    <row r="19138" spans="13:15" x14ac:dyDescent="0.25">
      <c r="M19138" s="288" t="b">
        <f>IF(AND(OR('1. Participant &amp; Project Info'!$B$18=index!$F$21,'1. Participant &amp; Project Info'!$B$18=index!$F$22),OR(ISBLANK('2. RPS Generation'!C19148),'2. RPS Generation'!C19148&gt;'1. Participant &amp; Project Info'!$B$38,'2. RPS Generation'!C19148&lt;0)),TRUE,FALSE)</f>
        <v>0</v>
      </c>
      <c r="O19138">
        <f t="shared" si="310"/>
        <v>0</v>
      </c>
    </row>
    <row r="19139" spans="13:15" x14ac:dyDescent="0.25">
      <c r="M19139" s="288" t="b">
        <f>IF(AND(OR('1. Participant &amp; Project Info'!$B$18=index!$F$21,'1. Participant &amp; Project Info'!$B$18=index!$F$22),OR(ISBLANK('2. RPS Generation'!C19149),'2. RPS Generation'!C19149&gt;'1. Participant &amp; Project Info'!$B$38,'2. RPS Generation'!C19149&lt;0)),TRUE,FALSE)</f>
        <v>0</v>
      </c>
      <c r="O19139">
        <f t="shared" si="310"/>
        <v>0</v>
      </c>
    </row>
    <row r="19140" spans="13:15" x14ac:dyDescent="0.25">
      <c r="M19140" s="288" t="b">
        <f>IF(AND(OR('1. Participant &amp; Project Info'!$B$18=index!$F$21,'1. Participant &amp; Project Info'!$B$18=index!$F$22),OR(ISBLANK('2. RPS Generation'!C19150),'2. RPS Generation'!C19150&gt;'1. Participant &amp; Project Info'!$B$38,'2. RPS Generation'!C19150&lt;0)),TRUE,FALSE)</f>
        <v>0</v>
      </c>
      <c r="O19140">
        <f t="shared" si="310"/>
        <v>0</v>
      </c>
    </row>
    <row r="19141" spans="13:15" x14ac:dyDescent="0.25">
      <c r="M19141" s="288" t="b">
        <f>IF(AND(OR('1. Participant &amp; Project Info'!$B$18=index!$F$21,'1. Participant &amp; Project Info'!$B$18=index!$F$22),OR(ISBLANK('2. RPS Generation'!C19151),'2. RPS Generation'!C19151&gt;'1. Participant &amp; Project Info'!$B$38,'2. RPS Generation'!C19151&lt;0)),TRUE,FALSE)</f>
        <v>0</v>
      </c>
      <c r="O19141">
        <f t="shared" si="310"/>
        <v>0</v>
      </c>
    </row>
    <row r="19142" spans="13:15" x14ac:dyDescent="0.25">
      <c r="M19142" s="288" t="b">
        <f>IF(AND(OR('1. Participant &amp; Project Info'!$B$18=index!$F$21,'1. Participant &amp; Project Info'!$B$18=index!$F$22),OR(ISBLANK('2. RPS Generation'!C19152),'2. RPS Generation'!C19152&gt;'1. Participant &amp; Project Info'!$B$38,'2. RPS Generation'!C19152&lt;0)),TRUE,FALSE)</f>
        <v>0</v>
      </c>
      <c r="O19142">
        <f t="shared" si="310"/>
        <v>0</v>
      </c>
    </row>
    <row r="19143" spans="13:15" x14ac:dyDescent="0.25">
      <c r="M19143" s="288" t="b">
        <f>IF(AND(OR('1. Participant &amp; Project Info'!$B$18=index!$F$21,'1. Participant &amp; Project Info'!$B$18=index!$F$22),OR(ISBLANK('2. RPS Generation'!C19153),'2. RPS Generation'!C19153&gt;'1. Participant &amp; Project Info'!$B$38,'2. RPS Generation'!C19153&lt;0)),TRUE,FALSE)</f>
        <v>0</v>
      </c>
      <c r="O19143">
        <f t="shared" si="310"/>
        <v>0</v>
      </c>
    </row>
    <row r="19144" spans="13:15" x14ac:dyDescent="0.25">
      <c r="M19144" s="288" t="b">
        <f>IF(AND(OR('1. Participant &amp; Project Info'!$B$18=index!$F$21,'1. Participant &amp; Project Info'!$B$18=index!$F$22),OR(ISBLANK('2. RPS Generation'!C19154),'2. RPS Generation'!C19154&gt;'1. Participant &amp; Project Info'!$B$38,'2. RPS Generation'!C19154&lt;0)),TRUE,FALSE)</f>
        <v>0</v>
      </c>
      <c r="O19144">
        <f t="shared" si="310"/>
        <v>0</v>
      </c>
    </row>
    <row r="19145" spans="13:15" x14ac:dyDescent="0.25">
      <c r="M19145" s="288" t="b">
        <f>IF(AND(OR('1. Participant &amp; Project Info'!$B$18=index!$F$21,'1. Participant &amp; Project Info'!$B$18=index!$F$22),OR(ISBLANK('2. RPS Generation'!C19155),'2. RPS Generation'!C19155&gt;'1. Participant &amp; Project Info'!$B$38,'2. RPS Generation'!C19155&lt;0)),TRUE,FALSE)</f>
        <v>0</v>
      </c>
      <c r="O19145">
        <f t="shared" si="310"/>
        <v>0</v>
      </c>
    </row>
    <row r="19146" spans="13:15" x14ac:dyDescent="0.25">
      <c r="M19146" s="288" t="b">
        <f>IF(AND(OR('1. Participant &amp; Project Info'!$B$18=index!$F$21,'1. Participant &amp; Project Info'!$B$18=index!$F$22),OR(ISBLANK('2. RPS Generation'!C19156),'2. RPS Generation'!C19156&gt;'1. Participant &amp; Project Info'!$B$38,'2. RPS Generation'!C19156&lt;0)),TRUE,FALSE)</f>
        <v>0</v>
      </c>
      <c r="O19146">
        <f t="shared" si="310"/>
        <v>0</v>
      </c>
    </row>
    <row r="19147" spans="13:15" x14ac:dyDescent="0.25">
      <c r="M19147" s="288" t="b">
        <f>IF(AND(OR('1. Participant &amp; Project Info'!$B$18=index!$F$21,'1. Participant &amp; Project Info'!$B$18=index!$F$22),OR(ISBLANK('2. RPS Generation'!C19157),'2. RPS Generation'!C19157&gt;'1. Participant &amp; Project Info'!$B$38,'2. RPS Generation'!C19157&lt;0)),TRUE,FALSE)</f>
        <v>0</v>
      </c>
      <c r="O19147">
        <f t="shared" si="310"/>
        <v>0</v>
      </c>
    </row>
    <row r="19148" spans="13:15" x14ac:dyDescent="0.25">
      <c r="M19148" s="288" t="b">
        <f>IF(AND(OR('1. Participant &amp; Project Info'!$B$18=index!$F$21,'1. Participant &amp; Project Info'!$B$18=index!$F$22),OR(ISBLANK('2. RPS Generation'!C19158),'2. RPS Generation'!C19158&gt;'1. Participant &amp; Project Info'!$B$38,'2. RPS Generation'!C19158&lt;0)),TRUE,FALSE)</f>
        <v>0</v>
      </c>
      <c r="O19148">
        <f t="shared" si="310"/>
        <v>0</v>
      </c>
    </row>
    <row r="19149" spans="13:15" x14ac:dyDescent="0.25">
      <c r="M19149" s="288" t="b">
        <f>IF(AND(OR('1. Participant &amp; Project Info'!$B$18=index!$F$21,'1. Participant &amp; Project Info'!$B$18=index!$F$22),OR(ISBLANK('2. RPS Generation'!C19159),'2. RPS Generation'!C19159&gt;'1. Participant &amp; Project Info'!$B$38,'2. RPS Generation'!C19159&lt;0)),TRUE,FALSE)</f>
        <v>0</v>
      </c>
      <c r="O19149">
        <f t="shared" si="310"/>
        <v>0</v>
      </c>
    </row>
    <row r="19150" spans="13:15" x14ac:dyDescent="0.25">
      <c r="M19150" s="288" t="b">
        <f>IF(AND(OR('1. Participant &amp; Project Info'!$B$18=index!$F$21,'1. Participant &amp; Project Info'!$B$18=index!$F$22),OR(ISBLANK('2. RPS Generation'!C19160),'2. RPS Generation'!C19160&gt;'1. Participant &amp; Project Info'!$B$38,'2. RPS Generation'!C19160&lt;0)),TRUE,FALSE)</f>
        <v>0</v>
      </c>
      <c r="O19150">
        <f t="shared" si="310"/>
        <v>0</v>
      </c>
    </row>
    <row r="19151" spans="13:15" x14ac:dyDescent="0.25">
      <c r="M19151" s="288" t="b">
        <f>IF(AND(OR('1. Participant &amp; Project Info'!$B$18=index!$F$21,'1. Participant &amp; Project Info'!$B$18=index!$F$22),OR(ISBLANK('2. RPS Generation'!C19161),'2. RPS Generation'!C19161&gt;'1. Participant &amp; Project Info'!$B$38,'2. RPS Generation'!C19161&lt;0)),TRUE,FALSE)</f>
        <v>0</v>
      </c>
      <c r="O19151">
        <f t="shared" si="310"/>
        <v>0</v>
      </c>
    </row>
    <row r="19152" spans="13:15" x14ac:dyDescent="0.25">
      <c r="M19152" s="288" t="b">
        <f>IF(AND(OR('1. Participant &amp; Project Info'!$B$18=index!$F$21,'1. Participant &amp; Project Info'!$B$18=index!$F$22),OR(ISBLANK('2. RPS Generation'!C19162),'2. RPS Generation'!C19162&gt;'1. Participant &amp; Project Info'!$B$38,'2. RPS Generation'!C19162&lt;0)),TRUE,FALSE)</f>
        <v>0</v>
      </c>
      <c r="O19152">
        <f t="shared" si="310"/>
        <v>0</v>
      </c>
    </row>
    <row r="19153" spans="13:15" x14ac:dyDescent="0.25">
      <c r="M19153" s="288" t="b">
        <f>IF(AND(OR('1. Participant &amp; Project Info'!$B$18=index!$F$21,'1. Participant &amp; Project Info'!$B$18=index!$F$22),OR(ISBLANK('2. RPS Generation'!C19163),'2. RPS Generation'!C19163&gt;'1. Participant &amp; Project Info'!$B$38,'2. RPS Generation'!C19163&lt;0)),TRUE,FALSE)</f>
        <v>0</v>
      </c>
      <c r="O19153">
        <f t="shared" si="310"/>
        <v>0</v>
      </c>
    </row>
    <row r="19154" spans="13:15" x14ac:dyDescent="0.25">
      <c r="M19154" s="288" t="b">
        <f>IF(AND(OR('1. Participant &amp; Project Info'!$B$18=index!$F$21,'1. Participant &amp; Project Info'!$B$18=index!$F$22),OR(ISBLANK('2. RPS Generation'!C19164),'2. RPS Generation'!C19164&gt;'1. Participant &amp; Project Info'!$B$38,'2. RPS Generation'!C19164&lt;0)),TRUE,FALSE)</f>
        <v>0</v>
      </c>
      <c r="O19154">
        <f t="shared" si="310"/>
        <v>0</v>
      </c>
    </row>
    <row r="19155" spans="13:15" x14ac:dyDescent="0.25">
      <c r="M19155" s="288" t="b">
        <f>IF(AND(OR('1. Participant &amp; Project Info'!$B$18=index!$F$21,'1. Participant &amp; Project Info'!$B$18=index!$F$22),OR(ISBLANK('2. RPS Generation'!C19165),'2. RPS Generation'!C19165&gt;'1. Participant &amp; Project Info'!$B$38,'2. RPS Generation'!C19165&lt;0)),TRUE,FALSE)</f>
        <v>0</v>
      </c>
      <c r="O19155">
        <f t="shared" si="310"/>
        <v>0</v>
      </c>
    </row>
    <row r="19156" spans="13:15" x14ac:dyDescent="0.25">
      <c r="M19156" s="288" t="b">
        <f>IF(AND(OR('1. Participant &amp; Project Info'!$B$18=index!$F$21,'1. Participant &amp; Project Info'!$B$18=index!$F$22),OR(ISBLANK('2. RPS Generation'!C19166),'2. RPS Generation'!C19166&gt;'1. Participant &amp; Project Info'!$B$38,'2. RPS Generation'!C19166&lt;0)),TRUE,FALSE)</f>
        <v>0</v>
      </c>
      <c r="O19156">
        <f t="shared" si="310"/>
        <v>0</v>
      </c>
    </row>
    <row r="19157" spans="13:15" x14ac:dyDescent="0.25">
      <c r="M19157" s="288" t="b">
        <f>IF(AND(OR('1. Participant &amp; Project Info'!$B$18=index!$F$21,'1. Participant &amp; Project Info'!$B$18=index!$F$22),OR(ISBLANK('2. RPS Generation'!C19167),'2. RPS Generation'!C19167&gt;'1. Participant &amp; Project Info'!$B$38,'2. RPS Generation'!C19167&lt;0)),TRUE,FALSE)</f>
        <v>0</v>
      </c>
      <c r="O19157">
        <f t="shared" si="310"/>
        <v>0</v>
      </c>
    </row>
    <row r="19158" spans="13:15" x14ac:dyDescent="0.25">
      <c r="M19158" s="288" t="b">
        <f>IF(AND(OR('1. Participant &amp; Project Info'!$B$18=index!$F$21,'1. Participant &amp; Project Info'!$B$18=index!$F$22),OR(ISBLANK('2. RPS Generation'!C19168),'2. RPS Generation'!C19168&gt;'1. Participant &amp; Project Info'!$B$38,'2. RPS Generation'!C19168&lt;0)),TRUE,FALSE)</f>
        <v>0</v>
      </c>
      <c r="O19158">
        <f t="shared" si="310"/>
        <v>0</v>
      </c>
    </row>
    <row r="19159" spans="13:15" x14ac:dyDescent="0.25">
      <c r="M19159" s="288" t="b">
        <f>IF(AND(OR('1. Participant &amp; Project Info'!$B$18=index!$F$21,'1. Participant &amp; Project Info'!$B$18=index!$F$22),OR(ISBLANK('2. RPS Generation'!C19169),'2. RPS Generation'!C19169&gt;'1. Participant &amp; Project Info'!$B$38,'2. RPS Generation'!C19169&lt;0)),TRUE,FALSE)</f>
        <v>0</v>
      </c>
      <c r="O19159">
        <f t="shared" si="310"/>
        <v>0</v>
      </c>
    </row>
    <row r="19160" spans="13:15" x14ac:dyDescent="0.25">
      <c r="M19160" s="288" t="b">
        <f>IF(AND(OR('1. Participant &amp; Project Info'!$B$18=index!$F$21,'1. Participant &amp; Project Info'!$B$18=index!$F$22),OR(ISBLANK('2. RPS Generation'!C19170),'2. RPS Generation'!C19170&gt;'1. Participant &amp; Project Info'!$B$38,'2. RPS Generation'!C19170&lt;0)),TRUE,FALSE)</f>
        <v>0</v>
      </c>
      <c r="O19160">
        <f t="shared" si="310"/>
        <v>0</v>
      </c>
    </row>
    <row r="19161" spans="13:15" x14ac:dyDescent="0.25">
      <c r="M19161" s="288" t="b">
        <f>IF(AND(OR('1. Participant &amp; Project Info'!$B$18=index!$F$21,'1. Participant &amp; Project Info'!$B$18=index!$F$22),OR(ISBLANK('2. RPS Generation'!C19171),'2. RPS Generation'!C19171&gt;'1. Participant &amp; Project Info'!$B$38,'2. RPS Generation'!C19171&lt;0)),TRUE,FALSE)</f>
        <v>0</v>
      </c>
      <c r="O19161">
        <f t="shared" si="310"/>
        <v>0</v>
      </c>
    </row>
    <row r="19162" spans="13:15" x14ac:dyDescent="0.25">
      <c r="M19162" s="288" t="b">
        <f>IF(AND(OR('1. Participant &amp; Project Info'!$B$18=index!$F$21,'1. Participant &amp; Project Info'!$B$18=index!$F$22),OR(ISBLANK('2. RPS Generation'!C19172),'2. RPS Generation'!C19172&gt;'1. Participant &amp; Project Info'!$B$38,'2. RPS Generation'!C19172&lt;0)),TRUE,FALSE)</f>
        <v>0</v>
      </c>
      <c r="O19162">
        <f t="shared" si="310"/>
        <v>0</v>
      </c>
    </row>
    <row r="19163" spans="13:15" x14ac:dyDescent="0.25">
      <c r="M19163" s="288" t="b">
        <f>IF(AND(OR('1. Participant &amp; Project Info'!$B$18=index!$F$21,'1. Participant &amp; Project Info'!$B$18=index!$F$22),OR(ISBLANK('2. RPS Generation'!C19173),'2. RPS Generation'!C19173&gt;'1. Participant &amp; Project Info'!$B$38,'2. RPS Generation'!C19173&lt;0)),TRUE,FALSE)</f>
        <v>0</v>
      </c>
      <c r="O19163">
        <f t="shared" si="310"/>
        <v>0</v>
      </c>
    </row>
    <row r="19164" spans="13:15" x14ac:dyDescent="0.25">
      <c r="M19164" s="288" t="b">
        <f>IF(AND(OR('1. Participant &amp; Project Info'!$B$18=index!$F$21,'1. Participant &amp; Project Info'!$B$18=index!$F$22),OR(ISBLANK('2. RPS Generation'!C19174),'2. RPS Generation'!C19174&gt;'1. Participant &amp; Project Info'!$B$38,'2. RPS Generation'!C19174&lt;0)),TRUE,FALSE)</f>
        <v>0</v>
      </c>
      <c r="O19164">
        <f t="shared" si="310"/>
        <v>0</v>
      </c>
    </row>
    <row r="19165" spans="13:15" x14ac:dyDescent="0.25">
      <c r="M19165" s="288" t="b">
        <f>IF(AND(OR('1. Participant &amp; Project Info'!$B$18=index!$F$21,'1. Participant &amp; Project Info'!$B$18=index!$F$22),OR(ISBLANK('2. RPS Generation'!C19175),'2. RPS Generation'!C19175&gt;'1. Participant &amp; Project Info'!$B$38,'2. RPS Generation'!C19175&lt;0)),TRUE,FALSE)</f>
        <v>0</v>
      </c>
      <c r="O19165">
        <f t="shared" si="310"/>
        <v>0</v>
      </c>
    </row>
    <row r="19166" spans="13:15" x14ac:dyDescent="0.25">
      <c r="M19166" s="288" t="b">
        <f>IF(AND(OR('1. Participant &amp; Project Info'!$B$18=index!$F$21,'1. Participant &amp; Project Info'!$B$18=index!$F$22),OR(ISBLANK('2. RPS Generation'!C19176),'2. RPS Generation'!C19176&gt;'1. Participant &amp; Project Info'!$B$38,'2. RPS Generation'!C19176&lt;0)),TRUE,FALSE)</f>
        <v>0</v>
      </c>
      <c r="O19166">
        <f t="shared" si="310"/>
        <v>0</v>
      </c>
    </row>
    <row r="19167" spans="13:15" x14ac:dyDescent="0.25">
      <c r="M19167" s="288" t="b">
        <f>IF(AND(OR('1. Participant &amp; Project Info'!$B$18=index!$F$21,'1. Participant &amp; Project Info'!$B$18=index!$F$22),OR(ISBLANK('2. RPS Generation'!C19177),'2. RPS Generation'!C19177&gt;'1. Participant &amp; Project Info'!$B$38,'2. RPS Generation'!C19177&lt;0)),TRUE,FALSE)</f>
        <v>0</v>
      </c>
      <c r="O19167">
        <f t="shared" si="310"/>
        <v>0</v>
      </c>
    </row>
    <row r="19168" spans="13:15" x14ac:dyDescent="0.25">
      <c r="M19168" s="288" t="b">
        <f>IF(AND(OR('1. Participant &amp; Project Info'!$B$18=index!$F$21,'1. Participant &amp; Project Info'!$B$18=index!$F$22),OR(ISBLANK('2. RPS Generation'!C19178),'2. RPS Generation'!C19178&gt;'1. Participant &amp; Project Info'!$B$38,'2. RPS Generation'!C19178&lt;0)),TRUE,FALSE)</f>
        <v>0</v>
      </c>
      <c r="O19168">
        <f t="shared" si="310"/>
        <v>0</v>
      </c>
    </row>
    <row r="19169" spans="13:15" x14ac:dyDescent="0.25">
      <c r="M19169" s="288" t="b">
        <f>IF(AND(OR('1. Participant &amp; Project Info'!$B$18=index!$F$21,'1. Participant &amp; Project Info'!$B$18=index!$F$22),OR(ISBLANK('2. RPS Generation'!C19179),'2. RPS Generation'!C19179&gt;'1. Participant &amp; Project Info'!$B$38,'2. RPS Generation'!C19179&lt;0)),TRUE,FALSE)</f>
        <v>0</v>
      </c>
      <c r="O19169">
        <f t="shared" si="310"/>
        <v>0</v>
      </c>
    </row>
    <row r="19170" spans="13:15" x14ac:dyDescent="0.25">
      <c r="M19170" s="288" t="b">
        <f>IF(AND(OR('1. Participant &amp; Project Info'!$B$18=index!$F$21,'1. Participant &amp; Project Info'!$B$18=index!$F$22),OR(ISBLANK('2. RPS Generation'!C19180),'2. RPS Generation'!C19180&gt;'1. Participant &amp; Project Info'!$B$38,'2. RPS Generation'!C19180&lt;0)),TRUE,FALSE)</f>
        <v>0</v>
      </c>
      <c r="O19170">
        <f t="shared" si="310"/>
        <v>0</v>
      </c>
    </row>
    <row r="19171" spans="13:15" x14ac:dyDescent="0.25">
      <c r="M19171" s="288" t="b">
        <f>IF(AND(OR('1. Participant &amp; Project Info'!$B$18=index!$F$21,'1. Participant &amp; Project Info'!$B$18=index!$F$22),OR(ISBLANK('2. RPS Generation'!C19181),'2. RPS Generation'!C19181&gt;'1. Participant &amp; Project Info'!$B$38,'2. RPS Generation'!C19181&lt;0)),TRUE,FALSE)</f>
        <v>0</v>
      </c>
      <c r="O19171">
        <f t="shared" si="310"/>
        <v>0</v>
      </c>
    </row>
    <row r="19172" spans="13:15" x14ac:dyDescent="0.25">
      <c r="M19172" s="288" t="b">
        <f>IF(AND(OR('1. Participant &amp; Project Info'!$B$18=index!$F$21,'1. Participant &amp; Project Info'!$B$18=index!$F$22),OR(ISBLANK('2. RPS Generation'!C19182),'2. RPS Generation'!C19182&gt;'1. Participant &amp; Project Info'!$B$38,'2. RPS Generation'!C19182&lt;0)),TRUE,FALSE)</f>
        <v>0</v>
      </c>
      <c r="O19172">
        <f t="shared" si="310"/>
        <v>0</v>
      </c>
    </row>
    <row r="19173" spans="13:15" x14ac:dyDescent="0.25">
      <c r="M19173" s="288" t="b">
        <f>IF(AND(OR('1. Participant &amp; Project Info'!$B$18=index!$F$21,'1. Participant &amp; Project Info'!$B$18=index!$F$22),OR(ISBLANK('2. RPS Generation'!C19183),'2. RPS Generation'!C19183&gt;'1. Participant &amp; Project Info'!$B$38,'2. RPS Generation'!C19183&lt;0)),TRUE,FALSE)</f>
        <v>0</v>
      </c>
      <c r="O19173">
        <f t="shared" si="310"/>
        <v>0</v>
      </c>
    </row>
    <row r="19174" spans="13:15" x14ac:dyDescent="0.25">
      <c r="M19174" s="288" t="b">
        <f>IF(AND(OR('1. Participant &amp; Project Info'!$B$18=index!$F$21,'1. Participant &amp; Project Info'!$B$18=index!$F$22),OR(ISBLANK('2. RPS Generation'!C19184),'2. RPS Generation'!C19184&gt;'1. Participant &amp; Project Info'!$B$38,'2. RPS Generation'!C19184&lt;0)),TRUE,FALSE)</f>
        <v>0</v>
      </c>
      <c r="O19174">
        <f t="shared" si="310"/>
        <v>0</v>
      </c>
    </row>
    <row r="19175" spans="13:15" x14ac:dyDescent="0.25">
      <c r="M19175" s="288" t="b">
        <f>IF(AND(OR('1. Participant &amp; Project Info'!$B$18=index!$F$21,'1. Participant &amp; Project Info'!$B$18=index!$F$22),OR(ISBLANK('2. RPS Generation'!C19185),'2. RPS Generation'!C19185&gt;'1. Participant &amp; Project Info'!$B$38,'2. RPS Generation'!C19185&lt;0)),TRUE,FALSE)</f>
        <v>0</v>
      </c>
      <c r="O19175">
        <f t="shared" si="310"/>
        <v>0</v>
      </c>
    </row>
    <row r="19176" spans="13:15" x14ac:dyDescent="0.25">
      <c r="M19176" s="288" t="b">
        <f>IF(AND(OR('1. Participant &amp; Project Info'!$B$18=index!$F$21,'1. Participant &amp; Project Info'!$B$18=index!$F$22),OR(ISBLANK('2. RPS Generation'!C19186),'2. RPS Generation'!C19186&gt;'1. Participant &amp; Project Info'!$B$38,'2. RPS Generation'!C19186&lt;0)),TRUE,FALSE)</f>
        <v>0</v>
      </c>
      <c r="O19176">
        <f t="shared" si="310"/>
        <v>0</v>
      </c>
    </row>
    <row r="19177" spans="13:15" x14ac:dyDescent="0.25">
      <c r="M19177" s="288" t="b">
        <f>IF(AND(OR('1. Participant &amp; Project Info'!$B$18=index!$F$21,'1. Participant &amp; Project Info'!$B$18=index!$F$22),OR(ISBLANK('2. RPS Generation'!C19187),'2. RPS Generation'!C19187&gt;'1. Participant &amp; Project Info'!$B$38,'2. RPS Generation'!C19187&lt;0)),TRUE,FALSE)</f>
        <v>0</v>
      </c>
      <c r="O19177">
        <f t="shared" si="310"/>
        <v>0</v>
      </c>
    </row>
    <row r="19178" spans="13:15" x14ac:dyDescent="0.25">
      <c r="M19178" s="288" t="b">
        <f>IF(AND(OR('1. Participant &amp; Project Info'!$B$18=index!$F$21,'1. Participant &amp; Project Info'!$B$18=index!$F$22),OR(ISBLANK('2. RPS Generation'!C19188),'2. RPS Generation'!C19188&gt;'1. Participant &amp; Project Info'!$B$38,'2. RPS Generation'!C19188&lt;0)),TRUE,FALSE)</f>
        <v>0</v>
      </c>
      <c r="O19178">
        <f t="shared" si="310"/>
        <v>0</v>
      </c>
    </row>
    <row r="19179" spans="13:15" x14ac:dyDescent="0.25">
      <c r="M19179" s="288" t="b">
        <f>IF(AND(OR('1. Participant &amp; Project Info'!$B$18=index!$F$21,'1. Participant &amp; Project Info'!$B$18=index!$F$22),OR(ISBLANK('2. RPS Generation'!C19189),'2. RPS Generation'!C19189&gt;'1. Participant &amp; Project Info'!$B$38,'2. RPS Generation'!C19189&lt;0)),TRUE,FALSE)</f>
        <v>0</v>
      </c>
      <c r="O19179">
        <f t="shared" si="310"/>
        <v>0</v>
      </c>
    </row>
    <row r="19180" spans="13:15" x14ac:dyDescent="0.25">
      <c r="M19180" s="288" t="b">
        <f>IF(AND(OR('1. Participant &amp; Project Info'!$B$18=index!$F$21,'1. Participant &amp; Project Info'!$B$18=index!$F$22),OR(ISBLANK('2. RPS Generation'!C19190),'2. RPS Generation'!C19190&gt;'1. Participant &amp; Project Info'!$B$38,'2. RPS Generation'!C19190&lt;0)),TRUE,FALSE)</f>
        <v>0</v>
      </c>
      <c r="O19180">
        <f t="shared" si="310"/>
        <v>0</v>
      </c>
    </row>
    <row r="19181" spans="13:15" x14ac:dyDescent="0.25">
      <c r="M19181" s="288" t="b">
        <f>IF(AND(OR('1. Participant &amp; Project Info'!$B$18=index!$F$21,'1. Participant &amp; Project Info'!$B$18=index!$F$22),OR(ISBLANK('2. RPS Generation'!C19191),'2. RPS Generation'!C19191&gt;'1. Participant &amp; Project Info'!$B$38,'2. RPS Generation'!C19191&lt;0)),TRUE,FALSE)</f>
        <v>0</v>
      </c>
      <c r="O19181">
        <f t="shared" si="310"/>
        <v>0</v>
      </c>
    </row>
    <row r="19182" spans="13:15" x14ac:dyDescent="0.25">
      <c r="M19182" s="288" t="b">
        <f>IF(AND(OR('1. Participant &amp; Project Info'!$B$18=index!$F$21,'1. Participant &amp; Project Info'!$B$18=index!$F$22),OR(ISBLANK('2. RPS Generation'!C19192),'2. RPS Generation'!C19192&gt;'1. Participant &amp; Project Info'!$B$38,'2. RPS Generation'!C19192&lt;0)),TRUE,FALSE)</f>
        <v>0</v>
      </c>
      <c r="O19182">
        <f t="shared" ref="O19182:O19245" si="311">--OR(L19182,M19182,N19182)</f>
        <v>0</v>
      </c>
    </row>
    <row r="19183" spans="13:15" x14ac:dyDescent="0.25">
      <c r="M19183" s="288" t="b">
        <f>IF(AND(OR('1. Participant &amp; Project Info'!$B$18=index!$F$21,'1. Participant &amp; Project Info'!$B$18=index!$F$22),OR(ISBLANK('2. RPS Generation'!C19193),'2. RPS Generation'!C19193&gt;'1. Participant &amp; Project Info'!$B$38,'2. RPS Generation'!C19193&lt;0)),TRUE,FALSE)</f>
        <v>0</v>
      </c>
      <c r="O19183">
        <f t="shared" si="311"/>
        <v>0</v>
      </c>
    </row>
    <row r="19184" spans="13:15" x14ac:dyDescent="0.25">
      <c r="M19184" s="288" t="b">
        <f>IF(AND(OR('1. Participant &amp; Project Info'!$B$18=index!$F$21,'1. Participant &amp; Project Info'!$B$18=index!$F$22),OR(ISBLANK('2. RPS Generation'!C19194),'2. RPS Generation'!C19194&gt;'1. Participant &amp; Project Info'!$B$38,'2. RPS Generation'!C19194&lt;0)),TRUE,FALSE)</f>
        <v>0</v>
      </c>
      <c r="O19184">
        <f t="shared" si="311"/>
        <v>0</v>
      </c>
    </row>
    <row r="19185" spans="13:15" x14ac:dyDescent="0.25">
      <c r="M19185" s="288" t="b">
        <f>IF(AND(OR('1. Participant &amp; Project Info'!$B$18=index!$F$21,'1. Participant &amp; Project Info'!$B$18=index!$F$22),OR(ISBLANK('2. RPS Generation'!C19195),'2. RPS Generation'!C19195&gt;'1. Participant &amp; Project Info'!$B$38,'2. RPS Generation'!C19195&lt;0)),TRUE,FALSE)</f>
        <v>0</v>
      </c>
      <c r="O19185">
        <f t="shared" si="311"/>
        <v>0</v>
      </c>
    </row>
    <row r="19186" spans="13:15" x14ac:dyDescent="0.25">
      <c r="M19186" s="288" t="b">
        <f>IF(AND(OR('1. Participant &amp; Project Info'!$B$18=index!$F$21,'1. Participant &amp; Project Info'!$B$18=index!$F$22),OR(ISBLANK('2. RPS Generation'!C19196),'2. RPS Generation'!C19196&gt;'1. Participant &amp; Project Info'!$B$38,'2. RPS Generation'!C19196&lt;0)),TRUE,FALSE)</f>
        <v>0</v>
      </c>
      <c r="O19186">
        <f t="shared" si="311"/>
        <v>0</v>
      </c>
    </row>
    <row r="19187" spans="13:15" x14ac:dyDescent="0.25">
      <c r="M19187" s="288" t="b">
        <f>IF(AND(OR('1. Participant &amp; Project Info'!$B$18=index!$F$21,'1. Participant &amp; Project Info'!$B$18=index!$F$22),OR(ISBLANK('2. RPS Generation'!C19197),'2. RPS Generation'!C19197&gt;'1. Participant &amp; Project Info'!$B$38,'2. RPS Generation'!C19197&lt;0)),TRUE,FALSE)</f>
        <v>0</v>
      </c>
      <c r="O19187">
        <f t="shared" si="311"/>
        <v>0</v>
      </c>
    </row>
    <row r="19188" spans="13:15" x14ac:dyDescent="0.25">
      <c r="M19188" s="288" t="b">
        <f>IF(AND(OR('1. Participant &amp; Project Info'!$B$18=index!$F$21,'1. Participant &amp; Project Info'!$B$18=index!$F$22),OR(ISBLANK('2. RPS Generation'!C19198),'2. RPS Generation'!C19198&gt;'1. Participant &amp; Project Info'!$B$38,'2. RPS Generation'!C19198&lt;0)),TRUE,FALSE)</f>
        <v>0</v>
      </c>
      <c r="O19188">
        <f t="shared" si="311"/>
        <v>0</v>
      </c>
    </row>
    <row r="19189" spans="13:15" x14ac:dyDescent="0.25">
      <c r="M19189" s="288" t="b">
        <f>IF(AND(OR('1. Participant &amp; Project Info'!$B$18=index!$F$21,'1. Participant &amp; Project Info'!$B$18=index!$F$22),OR(ISBLANK('2. RPS Generation'!C19199),'2. RPS Generation'!C19199&gt;'1. Participant &amp; Project Info'!$B$38,'2. RPS Generation'!C19199&lt;0)),TRUE,FALSE)</f>
        <v>0</v>
      </c>
      <c r="O19189">
        <f t="shared" si="311"/>
        <v>0</v>
      </c>
    </row>
    <row r="19190" spans="13:15" x14ac:dyDescent="0.25">
      <c r="M19190" s="288" t="b">
        <f>IF(AND(OR('1. Participant &amp; Project Info'!$B$18=index!$F$21,'1. Participant &amp; Project Info'!$B$18=index!$F$22),OR(ISBLANK('2. RPS Generation'!C19200),'2. RPS Generation'!C19200&gt;'1. Participant &amp; Project Info'!$B$38,'2. RPS Generation'!C19200&lt;0)),TRUE,FALSE)</f>
        <v>0</v>
      </c>
      <c r="O19190">
        <f t="shared" si="311"/>
        <v>0</v>
      </c>
    </row>
    <row r="19191" spans="13:15" x14ac:dyDescent="0.25">
      <c r="M19191" s="288" t="b">
        <f>IF(AND(OR('1. Participant &amp; Project Info'!$B$18=index!$F$21,'1. Participant &amp; Project Info'!$B$18=index!$F$22),OR(ISBLANK('2. RPS Generation'!C19201),'2. RPS Generation'!C19201&gt;'1. Participant &amp; Project Info'!$B$38,'2. RPS Generation'!C19201&lt;0)),TRUE,FALSE)</f>
        <v>0</v>
      </c>
      <c r="O19191">
        <f t="shared" si="311"/>
        <v>0</v>
      </c>
    </row>
    <row r="19192" spans="13:15" x14ac:dyDescent="0.25">
      <c r="M19192" s="288" t="b">
        <f>IF(AND(OR('1. Participant &amp; Project Info'!$B$18=index!$F$21,'1. Participant &amp; Project Info'!$B$18=index!$F$22),OR(ISBLANK('2. RPS Generation'!C19202),'2. RPS Generation'!C19202&gt;'1. Participant &amp; Project Info'!$B$38,'2. RPS Generation'!C19202&lt;0)),TRUE,FALSE)</f>
        <v>0</v>
      </c>
      <c r="O19192">
        <f t="shared" si="311"/>
        <v>0</v>
      </c>
    </row>
    <row r="19193" spans="13:15" x14ac:dyDescent="0.25">
      <c r="M19193" s="288" t="b">
        <f>IF(AND(OR('1. Participant &amp; Project Info'!$B$18=index!$F$21,'1. Participant &amp; Project Info'!$B$18=index!$F$22),OR(ISBLANK('2. RPS Generation'!C19203),'2. RPS Generation'!C19203&gt;'1. Participant &amp; Project Info'!$B$38,'2. RPS Generation'!C19203&lt;0)),TRUE,FALSE)</f>
        <v>0</v>
      </c>
      <c r="O19193">
        <f t="shared" si="311"/>
        <v>0</v>
      </c>
    </row>
    <row r="19194" spans="13:15" x14ac:dyDescent="0.25">
      <c r="M19194" s="288" t="b">
        <f>IF(AND(OR('1. Participant &amp; Project Info'!$B$18=index!$F$21,'1. Participant &amp; Project Info'!$B$18=index!$F$22),OR(ISBLANK('2. RPS Generation'!C19204),'2. RPS Generation'!C19204&gt;'1. Participant &amp; Project Info'!$B$38,'2. RPS Generation'!C19204&lt;0)),TRUE,FALSE)</f>
        <v>0</v>
      </c>
      <c r="O19194">
        <f t="shared" si="311"/>
        <v>0</v>
      </c>
    </row>
    <row r="19195" spans="13:15" x14ac:dyDescent="0.25">
      <c r="M19195" s="288" t="b">
        <f>IF(AND(OR('1. Participant &amp; Project Info'!$B$18=index!$F$21,'1. Participant &amp; Project Info'!$B$18=index!$F$22),OR(ISBLANK('2. RPS Generation'!C19205),'2. RPS Generation'!C19205&gt;'1. Participant &amp; Project Info'!$B$38,'2. RPS Generation'!C19205&lt;0)),TRUE,FALSE)</f>
        <v>0</v>
      </c>
      <c r="O19195">
        <f t="shared" si="311"/>
        <v>0</v>
      </c>
    </row>
    <row r="19196" spans="13:15" x14ac:dyDescent="0.25">
      <c r="M19196" s="288" t="b">
        <f>IF(AND(OR('1. Participant &amp; Project Info'!$B$18=index!$F$21,'1. Participant &amp; Project Info'!$B$18=index!$F$22),OR(ISBLANK('2. RPS Generation'!C19206),'2. RPS Generation'!C19206&gt;'1. Participant &amp; Project Info'!$B$38,'2. RPS Generation'!C19206&lt;0)),TRUE,FALSE)</f>
        <v>0</v>
      </c>
      <c r="O19196">
        <f t="shared" si="311"/>
        <v>0</v>
      </c>
    </row>
    <row r="19197" spans="13:15" x14ac:dyDescent="0.25">
      <c r="M19197" s="288" t="b">
        <f>IF(AND(OR('1. Participant &amp; Project Info'!$B$18=index!$F$21,'1. Participant &amp; Project Info'!$B$18=index!$F$22),OR(ISBLANK('2. RPS Generation'!C19207),'2. RPS Generation'!C19207&gt;'1. Participant &amp; Project Info'!$B$38,'2. RPS Generation'!C19207&lt;0)),TRUE,FALSE)</f>
        <v>0</v>
      </c>
      <c r="O19197">
        <f t="shared" si="311"/>
        <v>0</v>
      </c>
    </row>
    <row r="19198" spans="13:15" x14ac:dyDescent="0.25">
      <c r="M19198" s="288" t="b">
        <f>IF(AND(OR('1. Participant &amp; Project Info'!$B$18=index!$F$21,'1. Participant &amp; Project Info'!$B$18=index!$F$22),OR(ISBLANK('2. RPS Generation'!C19208),'2. RPS Generation'!C19208&gt;'1. Participant &amp; Project Info'!$B$38,'2. RPS Generation'!C19208&lt;0)),TRUE,FALSE)</f>
        <v>0</v>
      </c>
      <c r="O19198">
        <f t="shared" si="311"/>
        <v>0</v>
      </c>
    </row>
    <row r="19199" spans="13:15" x14ac:dyDescent="0.25">
      <c r="M19199" s="288" t="b">
        <f>IF(AND(OR('1. Participant &amp; Project Info'!$B$18=index!$F$21,'1. Participant &amp; Project Info'!$B$18=index!$F$22),OR(ISBLANK('2. RPS Generation'!C19209),'2. RPS Generation'!C19209&gt;'1. Participant &amp; Project Info'!$B$38,'2. RPS Generation'!C19209&lt;0)),TRUE,FALSE)</f>
        <v>0</v>
      </c>
      <c r="O19199">
        <f t="shared" si="311"/>
        <v>0</v>
      </c>
    </row>
    <row r="19200" spans="13:15" x14ac:dyDescent="0.25">
      <c r="M19200" s="288" t="b">
        <f>IF(AND(OR('1. Participant &amp; Project Info'!$B$18=index!$F$21,'1. Participant &amp; Project Info'!$B$18=index!$F$22),OR(ISBLANK('2. RPS Generation'!C19210),'2. RPS Generation'!C19210&gt;'1. Participant &amp; Project Info'!$B$38,'2. RPS Generation'!C19210&lt;0)),TRUE,FALSE)</f>
        <v>0</v>
      </c>
      <c r="O19200">
        <f t="shared" si="311"/>
        <v>0</v>
      </c>
    </row>
    <row r="19201" spans="13:15" x14ac:dyDescent="0.25">
      <c r="M19201" s="288" t="b">
        <f>IF(AND(OR('1. Participant &amp; Project Info'!$B$18=index!$F$21,'1. Participant &amp; Project Info'!$B$18=index!$F$22),OR(ISBLANK('2. RPS Generation'!C19211),'2. RPS Generation'!C19211&gt;'1. Participant &amp; Project Info'!$B$38,'2. RPS Generation'!C19211&lt;0)),TRUE,FALSE)</f>
        <v>0</v>
      </c>
      <c r="O19201">
        <f t="shared" si="311"/>
        <v>0</v>
      </c>
    </row>
    <row r="19202" spans="13:15" x14ac:dyDescent="0.25">
      <c r="M19202" s="288" t="b">
        <f>IF(AND(OR('1. Participant &amp; Project Info'!$B$18=index!$F$21,'1. Participant &amp; Project Info'!$B$18=index!$F$22),OR(ISBLANK('2. RPS Generation'!C19212),'2. RPS Generation'!C19212&gt;'1. Participant &amp; Project Info'!$B$38,'2. RPS Generation'!C19212&lt;0)),TRUE,FALSE)</f>
        <v>0</v>
      </c>
      <c r="O19202">
        <f t="shared" si="311"/>
        <v>0</v>
      </c>
    </row>
    <row r="19203" spans="13:15" x14ac:dyDescent="0.25">
      <c r="M19203" s="288" t="b">
        <f>IF(AND(OR('1. Participant &amp; Project Info'!$B$18=index!$F$21,'1. Participant &amp; Project Info'!$B$18=index!$F$22),OR(ISBLANK('2. RPS Generation'!C19213),'2. RPS Generation'!C19213&gt;'1. Participant &amp; Project Info'!$B$38,'2. RPS Generation'!C19213&lt;0)),TRUE,FALSE)</f>
        <v>0</v>
      </c>
      <c r="O19203">
        <f t="shared" si="311"/>
        <v>0</v>
      </c>
    </row>
    <row r="19204" spans="13:15" x14ac:dyDescent="0.25">
      <c r="M19204" s="288" t="b">
        <f>IF(AND(OR('1. Participant &amp; Project Info'!$B$18=index!$F$21,'1. Participant &amp; Project Info'!$B$18=index!$F$22),OR(ISBLANK('2. RPS Generation'!C19214),'2. RPS Generation'!C19214&gt;'1. Participant &amp; Project Info'!$B$38,'2. RPS Generation'!C19214&lt;0)),TRUE,FALSE)</f>
        <v>0</v>
      </c>
      <c r="O19204">
        <f t="shared" si="311"/>
        <v>0</v>
      </c>
    </row>
    <row r="19205" spans="13:15" x14ac:dyDescent="0.25">
      <c r="M19205" s="288" t="b">
        <f>IF(AND(OR('1. Participant &amp; Project Info'!$B$18=index!$F$21,'1. Participant &amp; Project Info'!$B$18=index!$F$22),OR(ISBLANK('2. RPS Generation'!C19215),'2. RPS Generation'!C19215&gt;'1. Participant &amp; Project Info'!$B$38,'2. RPS Generation'!C19215&lt;0)),TRUE,FALSE)</f>
        <v>0</v>
      </c>
      <c r="O19205">
        <f t="shared" si="311"/>
        <v>0</v>
      </c>
    </row>
    <row r="19206" spans="13:15" x14ac:dyDescent="0.25">
      <c r="M19206" s="288" t="b">
        <f>IF(AND(OR('1. Participant &amp; Project Info'!$B$18=index!$F$21,'1. Participant &amp; Project Info'!$B$18=index!$F$22),OR(ISBLANK('2. RPS Generation'!C19216),'2. RPS Generation'!C19216&gt;'1. Participant &amp; Project Info'!$B$38,'2. RPS Generation'!C19216&lt;0)),TRUE,FALSE)</f>
        <v>0</v>
      </c>
      <c r="O19206">
        <f t="shared" si="311"/>
        <v>0</v>
      </c>
    </row>
    <row r="19207" spans="13:15" x14ac:dyDescent="0.25">
      <c r="M19207" s="288" t="b">
        <f>IF(AND(OR('1. Participant &amp; Project Info'!$B$18=index!$F$21,'1. Participant &amp; Project Info'!$B$18=index!$F$22),OR(ISBLANK('2. RPS Generation'!C19217),'2. RPS Generation'!C19217&gt;'1. Participant &amp; Project Info'!$B$38,'2. RPS Generation'!C19217&lt;0)),TRUE,FALSE)</f>
        <v>0</v>
      </c>
      <c r="O19207">
        <f t="shared" si="311"/>
        <v>0</v>
      </c>
    </row>
    <row r="19208" spans="13:15" x14ac:dyDescent="0.25">
      <c r="M19208" s="288" t="b">
        <f>IF(AND(OR('1. Participant &amp; Project Info'!$B$18=index!$F$21,'1. Participant &amp; Project Info'!$B$18=index!$F$22),OR(ISBLANK('2. RPS Generation'!C19218),'2. RPS Generation'!C19218&gt;'1. Participant &amp; Project Info'!$B$38,'2. RPS Generation'!C19218&lt;0)),TRUE,FALSE)</f>
        <v>0</v>
      </c>
      <c r="O19208">
        <f t="shared" si="311"/>
        <v>0</v>
      </c>
    </row>
    <row r="19209" spans="13:15" x14ac:dyDescent="0.25">
      <c r="M19209" s="288" t="b">
        <f>IF(AND(OR('1. Participant &amp; Project Info'!$B$18=index!$F$21,'1. Participant &amp; Project Info'!$B$18=index!$F$22),OR(ISBLANK('2. RPS Generation'!C19219),'2. RPS Generation'!C19219&gt;'1. Participant &amp; Project Info'!$B$38,'2. RPS Generation'!C19219&lt;0)),TRUE,FALSE)</f>
        <v>0</v>
      </c>
      <c r="O19209">
        <f t="shared" si="311"/>
        <v>0</v>
      </c>
    </row>
    <row r="19210" spans="13:15" x14ac:dyDescent="0.25">
      <c r="M19210" s="288" t="b">
        <f>IF(AND(OR('1. Participant &amp; Project Info'!$B$18=index!$F$21,'1. Participant &amp; Project Info'!$B$18=index!$F$22),OR(ISBLANK('2. RPS Generation'!C19220),'2. RPS Generation'!C19220&gt;'1. Participant &amp; Project Info'!$B$38,'2. RPS Generation'!C19220&lt;0)),TRUE,FALSE)</f>
        <v>0</v>
      </c>
      <c r="O19210">
        <f t="shared" si="311"/>
        <v>0</v>
      </c>
    </row>
    <row r="19211" spans="13:15" x14ac:dyDescent="0.25">
      <c r="M19211" s="288" t="b">
        <f>IF(AND(OR('1. Participant &amp; Project Info'!$B$18=index!$F$21,'1. Participant &amp; Project Info'!$B$18=index!$F$22),OR(ISBLANK('2. RPS Generation'!C19221),'2. RPS Generation'!C19221&gt;'1. Participant &amp; Project Info'!$B$38,'2. RPS Generation'!C19221&lt;0)),TRUE,FALSE)</f>
        <v>0</v>
      </c>
      <c r="O19211">
        <f t="shared" si="311"/>
        <v>0</v>
      </c>
    </row>
    <row r="19212" spans="13:15" x14ac:dyDescent="0.25">
      <c r="M19212" s="288" t="b">
        <f>IF(AND(OR('1. Participant &amp; Project Info'!$B$18=index!$F$21,'1. Participant &amp; Project Info'!$B$18=index!$F$22),OR(ISBLANK('2. RPS Generation'!C19222),'2. RPS Generation'!C19222&gt;'1. Participant &amp; Project Info'!$B$38,'2. RPS Generation'!C19222&lt;0)),TRUE,FALSE)</f>
        <v>0</v>
      </c>
      <c r="O19212">
        <f t="shared" si="311"/>
        <v>0</v>
      </c>
    </row>
    <row r="19213" spans="13:15" x14ac:dyDescent="0.25">
      <c r="M19213" s="288" t="b">
        <f>IF(AND(OR('1. Participant &amp; Project Info'!$B$18=index!$F$21,'1. Participant &amp; Project Info'!$B$18=index!$F$22),OR(ISBLANK('2. RPS Generation'!C19223),'2. RPS Generation'!C19223&gt;'1. Participant &amp; Project Info'!$B$38,'2. RPS Generation'!C19223&lt;0)),TRUE,FALSE)</f>
        <v>0</v>
      </c>
      <c r="O19213">
        <f t="shared" si="311"/>
        <v>0</v>
      </c>
    </row>
    <row r="19214" spans="13:15" x14ac:dyDescent="0.25">
      <c r="M19214" s="288" t="b">
        <f>IF(AND(OR('1. Participant &amp; Project Info'!$B$18=index!$F$21,'1. Participant &amp; Project Info'!$B$18=index!$F$22),OR(ISBLANK('2. RPS Generation'!C19224),'2. RPS Generation'!C19224&gt;'1. Participant &amp; Project Info'!$B$38,'2. RPS Generation'!C19224&lt;0)),TRUE,FALSE)</f>
        <v>0</v>
      </c>
      <c r="O19214">
        <f t="shared" si="311"/>
        <v>0</v>
      </c>
    </row>
    <row r="19215" spans="13:15" x14ac:dyDescent="0.25">
      <c r="M19215" s="288" t="b">
        <f>IF(AND(OR('1. Participant &amp; Project Info'!$B$18=index!$F$21,'1. Participant &amp; Project Info'!$B$18=index!$F$22),OR(ISBLANK('2. RPS Generation'!C19225),'2. RPS Generation'!C19225&gt;'1. Participant &amp; Project Info'!$B$38,'2. RPS Generation'!C19225&lt;0)),TRUE,FALSE)</f>
        <v>0</v>
      </c>
      <c r="O19215">
        <f t="shared" si="311"/>
        <v>0</v>
      </c>
    </row>
    <row r="19216" spans="13:15" x14ac:dyDescent="0.25">
      <c r="M19216" s="288" t="b">
        <f>IF(AND(OR('1. Participant &amp; Project Info'!$B$18=index!$F$21,'1. Participant &amp; Project Info'!$B$18=index!$F$22),OR(ISBLANK('2. RPS Generation'!C19226),'2. RPS Generation'!C19226&gt;'1. Participant &amp; Project Info'!$B$38,'2. RPS Generation'!C19226&lt;0)),TRUE,FALSE)</f>
        <v>0</v>
      </c>
      <c r="O19216">
        <f t="shared" si="311"/>
        <v>0</v>
      </c>
    </row>
    <row r="19217" spans="13:15" x14ac:dyDescent="0.25">
      <c r="M19217" s="288" t="b">
        <f>IF(AND(OR('1. Participant &amp; Project Info'!$B$18=index!$F$21,'1. Participant &amp; Project Info'!$B$18=index!$F$22),OR(ISBLANK('2. RPS Generation'!C19227),'2. RPS Generation'!C19227&gt;'1. Participant &amp; Project Info'!$B$38,'2. RPS Generation'!C19227&lt;0)),TRUE,FALSE)</f>
        <v>0</v>
      </c>
      <c r="O19217">
        <f t="shared" si="311"/>
        <v>0</v>
      </c>
    </row>
    <row r="19218" spans="13:15" x14ac:dyDescent="0.25">
      <c r="M19218" s="288" t="b">
        <f>IF(AND(OR('1. Participant &amp; Project Info'!$B$18=index!$F$21,'1. Participant &amp; Project Info'!$B$18=index!$F$22),OR(ISBLANK('2. RPS Generation'!C19228),'2. RPS Generation'!C19228&gt;'1. Participant &amp; Project Info'!$B$38,'2. RPS Generation'!C19228&lt;0)),TRUE,FALSE)</f>
        <v>0</v>
      </c>
      <c r="O19218">
        <f t="shared" si="311"/>
        <v>0</v>
      </c>
    </row>
    <row r="19219" spans="13:15" x14ac:dyDescent="0.25">
      <c r="M19219" s="288" t="b">
        <f>IF(AND(OR('1. Participant &amp; Project Info'!$B$18=index!$F$21,'1. Participant &amp; Project Info'!$B$18=index!$F$22),OR(ISBLANK('2. RPS Generation'!C19229),'2. RPS Generation'!C19229&gt;'1. Participant &amp; Project Info'!$B$38,'2. RPS Generation'!C19229&lt;0)),TRUE,FALSE)</f>
        <v>0</v>
      </c>
      <c r="O19219">
        <f t="shared" si="311"/>
        <v>0</v>
      </c>
    </row>
    <row r="19220" spans="13:15" x14ac:dyDescent="0.25">
      <c r="M19220" s="288" t="b">
        <f>IF(AND(OR('1. Participant &amp; Project Info'!$B$18=index!$F$21,'1. Participant &amp; Project Info'!$B$18=index!$F$22),OR(ISBLANK('2. RPS Generation'!C19230),'2. RPS Generation'!C19230&gt;'1. Participant &amp; Project Info'!$B$38,'2. RPS Generation'!C19230&lt;0)),TRUE,FALSE)</f>
        <v>0</v>
      </c>
      <c r="O19220">
        <f t="shared" si="311"/>
        <v>0</v>
      </c>
    </row>
    <row r="19221" spans="13:15" x14ac:dyDescent="0.25">
      <c r="M19221" s="288" t="b">
        <f>IF(AND(OR('1. Participant &amp; Project Info'!$B$18=index!$F$21,'1. Participant &amp; Project Info'!$B$18=index!$F$22),OR(ISBLANK('2. RPS Generation'!C19231),'2. RPS Generation'!C19231&gt;'1. Participant &amp; Project Info'!$B$38,'2. RPS Generation'!C19231&lt;0)),TRUE,FALSE)</f>
        <v>0</v>
      </c>
      <c r="O19221">
        <f t="shared" si="311"/>
        <v>0</v>
      </c>
    </row>
    <row r="19222" spans="13:15" x14ac:dyDescent="0.25">
      <c r="M19222" s="288" t="b">
        <f>IF(AND(OR('1. Participant &amp; Project Info'!$B$18=index!$F$21,'1. Participant &amp; Project Info'!$B$18=index!$F$22),OR(ISBLANK('2. RPS Generation'!C19232),'2. RPS Generation'!C19232&gt;'1. Participant &amp; Project Info'!$B$38,'2. RPS Generation'!C19232&lt;0)),TRUE,FALSE)</f>
        <v>0</v>
      </c>
      <c r="O19222">
        <f t="shared" si="311"/>
        <v>0</v>
      </c>
    </row>
    <row r="19223" spans="13:15" x14ac:dyDescent="0.25">
      <c r="M19223" s="288" t="b">
        <f>IF(AND(OR('1. Participant &amp; Project Info'!$B$18=index!$F$21,'1. Participant &amp; Project Info'!$B$18=index!$F$22),OR(ISBLANK('2. RPS Generation'!C19233),'2. RPS Generation'!C19233&gt;'1. Participant &amp; Project Info'!$B$38,'2. RPS Generation'!C19233&lt;0)),TRUE,FALSE)</f>
        <v>0</v>
      </c>
      <c r="O19223">
        <f t="shared" si="311"/>
        <v>0</v>
      </c>
    </row>
    <row r="19224" spans="13:15" x14ac:dyDescent="0.25">
      <c r="M19224" s="288" t="b">
        <f>IF(AND(OR('1. Participant &amp; Project Info'!$B$18=index!$F$21,'1. Participant &amp; Project Info'!$B$18=index!$F$22),OR(ISBLANK('2. RPS Generation'!C19234),'2. RPS Generation'!C19234&gt;'1. Participant &amp; Project Info'!$B$38,'2. RPS Generation'!C19234&lt;0)),TRUE,FALSE)</f>
        <v>0</v>
      </c>
      <c r="O19224">
        <f t="shared" si="311"/>
        <v>0</v>
      </c>
    </row>
    <row r="19225" spans="13:15" x14ac:dyDescent="0.25">
      <c r="M19225" s="288" t="b">
        <f>IF(AND(OR('1. Participant &amp; Project Info'!$B$18=index!$F$21,'1. Participant &amp; Project Info'!$B$18=index!$F$22),OR(ISBLANK('2. RPS Generation'!C19235),'2. RPS Generation'!C19235&gt;'1. Participant &amp; Project Info'!$B$38,'2. RPS Generation'!C19235&lt;0)),TRUE,FALSE)</f>
        <v>0</v>
      </c>
      <c r="O19225">
        <f t="shared" si="311"/>
        <v>0</v>
      </c>
    </row>
    <row r="19226" spans="13:15" x14ac:dyDescent="0.25">
      <c r="M19226" s="288" t="b">
        <f>IF(AND(OR('1. Participant &amp; Project Info'!$B$18=index!$F$21,'1. Participant &amp; Project Info'!$B$18=index!$F$22),OR(ISBLANK('2. RPS Generation'!C19236),'2. RPS Generation'!C19236&gt;'1. Participant &amp; Project Info'!$B$38,'2. RPS Generation'!C19236&lt;0)),TRUE,FALSE)</f>
        <v>0</v>
      </c>
      <c r="O19226">
        <f t="shared" si="311"/>
        <v>0</v>
      </c>
    </row>
    <row r="19227" spans="13:15" x14ac:dyDescent="0.25">
      <c r="M19227" s="288" t="b">
        <f>IF(AND(OR('1. Participant &amp; Project Info'!$B$18=index!$F$21,'1. Participant &amp; Project Info'!$B$18=index!$F$22),OR(ISBLANK('2. RPS Generation'!C19237),'2. RPS Generation'!C19237&gt;'1. Participant &amp; Project Info'!$B$38,'2. RPS Generation'!C19237&lt;0)),TRUE,FALSE)</f>
        <v>0</v>
      </c>
      <c r="O19227">
        <f t="shared" si="311"/>
        <v>0</v>
      </c>
    </row>
    <row r="19228" spans="13:15" x14ac:dyDescent="0.25">
      <c r="M19228" s="288" t="b">
        <f>IF(AND(OR('1. Participant &amp; Project Info'!$B$18=index!$F$21,'1. Participant &amp; Project Info'!$B$18=index!$F$22),OR(ISBLANK('2. RPS Generation'!C19238),'2. RPS Generation'!C19238&gt;'1. Participant &amp; Project Info'!$B$38,'2. RPS Generation'!C19238&lt;0)),TRUE,FALSE)</f>
        <v>0</v>
      </c>
      <c r="O19228">
        <f t="shared" si="311"/>
        <v>0</v>
      </c>
    </row>
    <row r="19229" spans="13:15" x14ac:dyDescent="0.25">
      <c r="M19229" s="288" t="b">
        <f>IF(AND(OR('1. Participant &amp; Project Info'!$B$18=index!$F$21,'1. Participant &amp; Project Info'!$B$18=index!$F$22),OR(ISBLANK('2. RPS Generation'!C19239),'2. RPS Generation'!C19239&gt;'1. Participant &amp; Project Info'!$B$38,'2. RPS Generation'!C19239&lt;0)),TRUE,FALSE)</f>
        <v>0</v>
      </c>
      <c r="O19229">
        <f t="shared" si="311"/>
        <v>0</v>
      </c>
    </row>
    <row r="19230" spans="13:15" x14ac:dyDescent="0.25">
      <c r="M19230" s="288" t="b">
        <f>IF(AND(OR('1. Participant &amp; Project Info'!$B$18=index!$F$21,'1. Participant &amp; Project Info'!$B$18=index!$F$22),OR(ISBLANK('2. RPS Generation'!C19240),'2. RPS Generation'!C19240&gt;'1. Participant &amp; Project Info'!$B$38,'2. RPS Generation'!C19240&lt;0)),TRUE,FALSE)</f>
        <v>0</v>
      </c>
      <c r="O19230">
        <f t="shared" si="311"/>
        <v>0</v>
      </c>
    </row>
    <row r="19231" spans="13:15" x14ac:dyDescent="0.25">
      <c r="M19231" s="288" t="b">
        <f>IF(AND(OR('1. Participant &amp; Project Info'!$B$18=index!$F$21,'1. Participant &amp; Project Info'!$B$18=index!$F$22),OR(ISBLANK('2. RPS Generation'!C19241),'2. RPS Generation'!C19241&gt;'1. Participant &amp; Project Info'!$B$38,'2. RPS Generation'!C19241&lt;0)),TRUE,FALSE)</f>
        <v>0</v>
      </c>
      <c r="O19231">
        <f t="shared" si="311"/>
        <v>0</v>
      </c>
    </row>
    <row r="19232" spans="13:15" x14ac:dyDescent="0.25">
      <c r="M19232" s="288" t="b">
        <f>IF(AND(OR('1. Participant &amp; Project Info'!$B$18=index!$F$21,'1. Participant &amp; Project Info'!$B$18=index!$F$22),OR(ISBLANK('2. RPS Generation'!C19242),'2. RPS Generation'!C19242&gt;'1. Participant &amp; Project Info'!$B$38,'2. RPS Generation'!C19242&lt;0)),TRUE,FALSE)</f>
        <v>0</v>
      </c>
      <c r="O19232">
        <f t="shared" si="311"/>
        <v>0</v>
      </c>
    </row>
    <row r="19233" spans="13:15" x14ac:dyDescent="0.25">
      <c r="M19233" s="288" t="b">
        <f>IF(AND(OR('1. Participant &amp; Project Info'!$B$18=index!$F$21,'1. Participant &amp; Project Info'!$B$18=index!$F$22),OR(ISBLANK('2. RPS Generation'!C19243),'2. RPS Generation'!C19243&gt;'1. Participant &amp; Project Info'!$B$38,'2. RPS Generation'!C19243&lt;0)),TRUE,FALSE)</f>
        <v>0</v>
      </c>
      <c r="O19233">
        <f t="shared" si="311"/>
        <v>0</v>
      </c>
    </row>
    <row r="19234" spans="13:15" x14ac:dyDescent="0.25">
      <c r="M19234" s="288" t="b">
        <f>IF(AND(OR('1. Participant &amp; Project Info'!$B$18=index!$F$21,'1. Participant &amp; Project Info'!$B$18=index!$F$22),OR(ISBLANK('2. RPS Generation'!C19244),'2. RPS Generation'!C19244&gt;'1. Participant &amp; Project Info'!$B$38,'2. RPS Generation'!C19244&lt;0)),TRUE,FALSE)</f>
        <v>0</v>
      </c>
      <c r="O19234">
        <f t="shared" si="311"/>
        <v>0</v>
      </c>
    </row>
    <row r="19235" spans="13:15" x14ac:dyDescent="0.25">
      <c r="M19235" s="288" t="b">
        <f>IF(AND(OR('1. Participant &amp; Project Info'!$B$18=index!$F$21,'1. Participant &amp; Project Info'!$B$18=index!$F$22),OR(ISBLANK('2. RPS Generation'!C19245),'2. RPS Generation'!C19245&gt;'1. Participant &amp; Project Info'!$B$38,'2. RPS Generation'!C19245&lt;0)),TRUE,FALSE)</f>
        <v>0</v>
      </c>
      <c r="O19235">
        <f t="shared" si="311"/>
        <v>0</v>
      </c>
    </row>
    <row r="19236" spans="13:15" x14ac:dyDescent="0.25">
      <c r="M19236" s="288" t="b">
        <f>IF(AND(OR('1. Participant &amp; Project Info'!$B$18=index!$F$21,'1. Participant &amp; Project Info'!$B$18=index!$F$22),OR(ISBLANK('2. RPS Generation'!C19246),'2. RPS Generation'!C19246&gt;'1. Participant &amp; Project Info'!$B$38,'2. RPS Generation'!C19246&lt;0)),TRUE,FALSE)</f>
        <v>0</v>
      </c>
      <c r="O19236">
        <f t="shared" si="311"/>
        <v>0</v>
      </c>
    </row>
    <row r="19237" spans="13:15" x14ac:dyDescent="0.25">
      <c r="M19237" s="288" t="b">
        <f>IF(AND(OR('1. Participant &amp; Project Info'!$B$18=index!$F$21,'1. Participant &amp; Project Info'!$B$18=index!$F$22),OR(ISBLANK('2. RPS Generation'!C19247),'2. RPS Generation'!C19247&gt;'1. Participant &amp; Project Info'!$B$38,'2. RPS Generation'!C19247&lt;0)),TRUE,FALSE)</f>
        <v>0</v>
      </c>
      <c r="O19237">
        <f t="shared" si="311"/>
        <v>0</v>
      </c>
    </row>
    <row r="19238" spans="13:15" x14ac:dyDescent="0.25">
      <c r="M19238" s="288" t="b">
        <f>IF(AND(OR('1. Participant &amp; Project Info'!$B$18=index!$F$21,'1. Participant &amp; Project Info'!$B$18=index!$F$22),OR(ISBLANK('2. RPS Generation'!C19248),'2. RPS Generation'!C19248&gt;'1. Participant &amp; Project Info'!$B$38,'2. RPS Generation'!C19248&lt;0)),TRUE,FALSE)</f>
        <v>0</v>
      </c>
      <c r="O19238">
        <f t="shared" si="311"/>
        <v>0</v>
      </c>
    </row>
    <row r="19239" spans="13:15" x14ac:dyDescent="0.25">
      <c r="M19239" s="288" t="b">
        <f>IF(AND(OR('1. Participant &amp; Project Info'!$B$18=index!$F$21,'1. Participant &amp; Project Info'!$B$18=index!$F$22),OR(ISBLANK('2. RPS Generation'!C19249),'2. RPS Generation'!C19249&gt;'1. Participant &amp; Project Info'!$B$38,'2. RPS Generation'!C19249&lt;0)),TRUE,FALSE)</f>
        <v>0</v>
      </c>
      <c r="O19239">
        <f t="shared" si="311"/>
        <v>0</v>
      </c>
    </row>
    <row r="19240" spans="13:15" x14ac:dyDescent="0.25">
      <c r="M19240" s="288" t="b">
        <f>IF(AND(OR('1. Participant &amp; Project Info'!$B$18=index!$F$21,'1. Participant &amp; Project Info'!$B$18=index!$F$22),OR(ISBLANK('2. RPS Generation'!C19250),'2. RPS Generation'!C19250&gt;'1. Participant &amp; Project Info'!$B$38,'2. RPS Generation'!C19250&lt;0)),TRUE,FALSE)</f>
        <v>0</v>
      </c>
      <c r="O19240">
        <f t="shared" si="311"/>
        <v>0</v>
      </c>
    </row>
    <row r="19241" spans="13:15" x14ac:dyDescent="0.25">
      <c r="M19241" s="288" t="b">
        <f>IF(AND(OR('1. Participant &amp; Project Info'!$B$18=index!$F$21,'1. Participant &amp; Project Info'!$B$18=index!$F$22),OR(ISBLANK('2. RPS Generation'!C19251),'2. RPS Generation'!C19251&gt;'1. Participant &amp; Project Info'!$B$38,'2. RPS Generation'!C19251&lt;0)),TRUE,FALSE)</f>
        <v>0</v>
      </c>
      <c r="O19241">
        <f t="shared" si="311"/>
        <v>0</v>
      </c>
    </row>
    <row r="19242" spans="13:15" x14ac:dyDescent="0.25">
      <c r="M19242" s="288" t="b">
        <f>IF(AND(OR('1. Participant &amp; Project Info'!$B$18=index!$F$21,'1. Participant &amp; Project Info'!$B$18=index!$F$22),OR(ISBLANK('2. RPS Generation'!C19252),'2. RPS Generation'!C19252&gt;'1. Participant &amp; Project Info'!$B$38,'2. RPS Generation'!C19252&lt;0)),TRUE,FALSE)</f>
        <v>0</v>
      </c>
      <c r="O19242">
        <f t="shared" si="311"/>
        <v>0</v>
      </c>
    </row>
    <row r="19243" spans="13:15" x14ac:dyDescent="0.25">
      <c r="M19243" s="288" t="b">
        <f>IF(AND(OR('1. Participant &amp; Project Info'!$B$18=index!$F$21,'1. Participant &amp; Project Info'!$B$18=index!$F$22),OR(ISBLANK('2. RPS Generation'!C19253),'2. RPS Generation'!C19253&gt;'1. Participant &amp; Project Info'!$B$38,'2. RPS Generation'!C19253&lt;0)),TRUE,FALSE)</f>
        <v>0</v>
      </c>
      <c r="O19243">
        <f t="shared" si="311"/>
        <v>0</v>
      </c>
    </row>
    <row r="19244" spans="13:15" x14ac:dyDescent="0.25">
      <c r="M19244" s="288" t="b">
        <f>IF(AND(OR('1. Participant &amp; Project Info'!$B$18=index!$F$21,'1. Participant &amp; Project Info'!$B$18=index!$F$22),OR(ISBLANK('2. RPS Generation'!C19254),'2. RPS Generation'!C19254&gt;'1. Participant &amp; Project Info'!$B$38,'2. RPS Generation'!C19254&lt;0)),TRUE,FALSE)</f>
        <v>0</v>
      </c>
      <c r="O19244">
        <f t="shared" si="311"/>
        <v>0</v>
      </c>
    </row>
    <row r="19245" spans="13:15" x14ac:dyDescent="0.25">
      <c r="M19245" s="288" t="b">
        <f>IF(AND(OR('1. Participant &amp; Project Info'!$B$18=index!$F$21,'1. Participant &amp; Project Info'!$B$18=index!$F$22),OR(ISBLANK('2. RPS Generation'!C19255),'2. RPS Generation'!C19255&gt;'1. Participant &amp; Project Info'!$B$38,'2. RPS Generation'!C19255&lt;0)),TRUE,FALSE)</f>
        <v>0</v>
      </c>
      <c r="O19245">
        <f t="shared" si="311"/>
        <v>0</v>
      </c>
    </row>
    <row r="19246" spans="13:15" x14ac:dyDescent="0.25">
      <c r="M19246" s="288" t="b">
        <f>IF(AND(OR('1. Participant &amp; Project Info'!$B$18=index!$F$21,'1. Participant &amp; Project Info'!$B$18=index!$F$22),OR(ISBLANK('2. RPS Generation'!C19256),'2. RPS Generation'!C19256&gt;'1. Participant &amp; Project Info'!$B$38,'2. RPS Generation'!C19256&lt;0)),TRUE,FALSE)</f>
        <v>0</v>
      </c>
      <c r="O19246">
        <f t="shared" ref="O19246:O19309" si="312">--OR(L19246,M19246,N19246)</f>
        <v>0</v>
      </c>
    </row>
    <row r="19247" spans="13:15" x14ac:dyDescent="0.25">
      <c r="M19247" s="288" t="b">
        <f>IF(AND(OR('1. Participant &amp; Project Info'!$B$18=index!$F$21,'1. Participant &amp; Project Info'!$B$18=index!$F$22),OR(ISBLANK('2. RPS Generation'!C19257),'2. RPS Generation'!C19257&gt;'1. Participant &amp; Project Info'!$B$38,'2. RPS Generation'!C19257&lt;0)),TRUE,FALSE)</f>
        <v>0</v>
      </c>
      <c r="O19247">
        <f t="shared" si="312"/>
        <v>0</v>
      </c>
    </row>
    <row r="19248" spans="13:15" x14ac:dyDescent="0.25">
      <c r="M19248" s="288" t="b">
        <f>IF(AND(OR('1. Participant &amp; Project Info'!$B$18=index!$F$21,'1. Participant &amp; Project Info'!$B$18=index!$F$22),OR(ISBLANK('2. RPS Generation'!C19258),'2. RPS Generation'!C19258&gt;'1. Participant &amp; Project Info'!$B$38,'2. RPS Generation'!C19258&lt;0)),TRUE,FALSE)</f>
        <v>0</v>
      </c>
      <c r="O19248">
        <f t="shared" si="312"/>
        <v>0</v>
      </c>
    </row>
    <row r="19249" spans="13:15" x14ac:dyDescent="0.25">
      <c r="M19249" s="288" t="b">
        <f>IF(AND(OR('1. Participant &amp; Project Info'!$B$18=index!$F$21,'1. Participant &amp; Project Info'!$B$18=index!$F$22),OR(ISBLANK('2. RPS Generation'!C19259),'2. RPS Generation'!C19259&gt;'1. Participant &amp; Project Info'!$B$38,'2. RPS Generation'!C19259&lt;0)),TRUE,FALSE)</f>
        <v>0</v>
      </c>
      <c r="O19249">
        <f t="shared" si="312"/>
        <v>0</v>
      </c>
    </row>
    <row r="19250" spans="13:15" x14ac:dyDescent="0.25">
      <c r="M19250" s="288" t="b">
        <f>IF(AND(OR('1. Participant &amp; Project Info'!$B$18=index!$F$21,'1. Participant &amp; Project Info'!$B$18=index!$F$22),OR(ISBLANK('2. RPS Generation'!C19260),'2. RPS Generation'!C19260&gt;'1. Participant &amp; Project Info'!$B$38,'2. RPS Generation'!C19260&lt;0)),TRUE,FALSE)</f>
        <v>0</v>
      </c>
      <c r="O19250">
        <f t="shared" si="312"/>
        <v>0</v>
      </c>
    </row>
    <row r="19251" spans="13:15" x14ac:dyDescent="0.25">
      <c r="M19251" s="288" t="b">
        <f>IF(AND(OR('1. Participant &amp; Project Info'!$B$18=index!$F$21,'1. Participant &amp; Project Info'!$B$18=index!$F$22),OR(ISBLANK('2. RPS Generation'!C19261),'2. RPS Generation'!C19261&gt;'1. Participant &amp; Project Info'!$B$38,'2. RPS Generation'!C19261&lt;0)),TRUE,FALSE)</f>
        <v>0</v>
      </c>
      <c r="O19251">
        <f t="shared" si="312"/>
        <v>0</v>
      </c>
    </row>
    <row r="19252" spans="13:15" x14ac:dyDescent="0.25">
      <c r="M19252" s="288" t="b">
        <f>IF(AND(OR('1. Participant &amp; Project Info'!$B$18=index!$F$21,'1. Participant &amp; Project Info'!$B$18=index!$F$22),OR(ISBLANK('2. RPS Generation'!C19262),'2. RPS Generation'!C19262&gt;'1. Participant &amp; Project Info'!$B$38,'2. RPS Generation'!C19262&lt;0)),TRUE,FALSE)</f>
        <v>0</v>
      </c>
      <c r="O19252">
        <f t="shared" si="312"/>
        <v>0</v>
      </c>
    </row>
    <row r="19253" spans="13:15" x14ac:dyDescent="0.25">
      <c r="M19253" s="288" t="b">
        <f>IF(AND(OR('1. Participant &amp; Project Info'!$B$18=index!$F$21,'1. Participant &amp; Project Info'!$B$18=index!$F$22),OR(ISBLANK('2. RPS Generation'!C19263),'2. RPS Generation'!C19263&gt;'1. Participant &amp; Project Info'!$B$38,'2. RPS Generation'!C19263&lt;0)),TRUE,FALSE)</f>
        <v>0</v>
      </c>
      <c r="O19253">
        <f t="shared" si="312"/>
        <v>0</v>
      </c>
    </row>
    <row r="19254" spans="13:15" x14ac:dyDescent="0.25">
      <c r="M19254" s="288" t="b">
        <f>IF(AND(OR('1. Participant &amp; Project Info'!$B$18=index!$F$21,'1. Participant &amp; Project Info'!$B$18=index!$F$22),OR(ISBLANK('2. RPS Generation'!C19264),'2. RPS Generation'!C19264&gt;'1. Participant &amp; Project Info'!$B$38,'2. RPS Generation'!C19264&lt;0)),TRUE,FALSE)</f>
        <v>0</v>
      </c>
      <c r="O19254">
        <f t="shared" si="312"/>
        <v>0</v>
      </c>
    </row>
    <row r="19255" spans="13:15" x14ac:dyDescent="0.25">
      <c r="M19255" s="288" t="b">
        <f>IF(AND(OR('1. Participant &amp; Project Info'!$B$18=index!$F$21,'1. Participant &amp; Project Info'!$B$18=index!$F$22),OR(ISBLANK('2. RPS Generation'!C19265),'2. RPS Generation'!C19265&gt;'1. Participant &amp; Project Info'!$B$38,'2. RPS Generation'!C19265&lt;0)),TRUE,FALSE)</f>
        <v>0</v>
      </c>
      <c r="O19255">
        <f t="shared" si="312"/>
        <v>0</v>
      </c>
    </row>
    <row r="19256" spans="13:15" x14ac:dyDescent="0.25">
      <c r="M19256" s="288" t="b">
        <f>IF(AND(OR('1. Participant &amp; Project Info'!$B$18=index!$F$21,'1. Participant &amp; Project Info'!$B$18=index!$F$22),OR(ISBLANK('2. RPS Generation'!C19266),'2. RPS Generation'!C19266&gt;'1. Participant &amp; Project Info'!$B$38,'2. RPS Generation'!C19266&lt;0)),TRUE,FALSE)</f>
        <v>0</v>
      </c>
      <c r="O19256">
        <f t="shared" si="312"/>
        <v>0</v>
      </c>
    </row>
    <row r="19257" spans="13:15" x14ac:dyDescent="0.25">
      <c r="M19257" s="288" t="b">
        <f>IF(AND(OR('1. Participant &amp; Project Info'!$B$18=index!$F$21,'1. Participant &amp; Project Info'!$B$18=index!$F$22),OR(ISBLANK('2. RPS Generation'!C19267),'2. RPS Generation'!C19267&gt;'1. Participant &amp; Project Info'!$B$38,'2. RPS Generation'!C19267&lt;0)),TRUE,FALSE)</f>
        <v>0</v>
      </c>
      <c r="O19257">
        <f t="shared" si="312"/>
        <v>0</v>
      </c>
    </row>
    <row r="19258" spans="13:15" x14ac:dyDescent="0.25">
      <c r="M19258" s="288" t="b">
        <f>IF(AND(OR('1. Participant &amp; Project Info'!$B$18=index!$F$21,'1. Participant &amp; Project Info'!$B$18=index!$F$22),OR(ISBLANK('2. RPS Generation'!C19268),'2. RPS Generation'!C19268&gt;'1. Participant &amp; Project Info'!$B$38,'2. RPS Generation'!C19268&lt;0)),TRUE,FALSE)</f>
        <v>0</v>
      </c>
      <c r="O19258">
        <f t="shared" si="312"/>
        <v>0</v>
      </c>
    </row>
    <row r="19259" spans="13:15" x14ac:dyDescent="0.25">
      <c r="M19259" s="288" t="b">
        <f>IF(AND(OR('1. Participant &amp; Project Info'!$B$18=index!$F$21,'1. Participant &amp; Project Info'!$B$18=index!$F$22),OR(ISBLANK('2. RPS Generation'!C19269),'2. RPS Generation'!C19269&gt;'1. Participant &amp; Project Info'!$B$38,'2. RPS Generation'!C19269&lt;0)),TRUE,FALSE)</f>
        <v>0</v>
      </c>
      <c r="O19259">
        <f t="shared" si="312"/>
        <v>0</v>
      </c>
    </row>
    <row r="19260" spans="13:15" x14ac:dyDescent="0.25">
      <c r="M19260" s="288" t="b">
        <f>IF(AND(OR('1. Participant &amp; Project Info'!$B$18=index!$F$21,'1. Participant &amp; Project Info'!$B$18=index!$F$22),OR(ISBLANK('2. RPS Generation'!C19270),'2. RPS Generation'!C19270&gt;'1. Participant &amp; Project Info'!$B$38,'2. RPS Generation'!C19270&lt;0)),TRUE,FALSE)</f>
        <v>0</v>
      </c>
      <c r="O19260">
        <f t="shared" si="312"/>
        <v>0</v>
      </c>
    </row>
    <row r="19261" spans="13:15" x14ac:dyDescent="0.25">
      <c r="M19261" s="288" t="b">
        <f>IF(AND(OR('1. Participant &amp; Project Info'!$B$18=index!$F$21,'1. Participant &amp; Project Info'!$B$18=index!$F$22),OR(ISBLANK('2. RPS Generation'!C19271),'2. RPS Generation'!C19271&gt;'1. Participant &amp; Project Info'!$B$38,'2. RPS Generation'!C19271&lt;0)),TRUE,FALSE)</f>
        <v>0</v>
      </c>
      <c r="O19261">
        <f t="shared" si="312"/>
        <v>0</v>
      </c>
    </row>
    <row r="19262" spans="13:15" x14ac:dyDescent="0.25">
      <c r="M19262" s="288" t="b">
        <f>IF(AND(OR('1. Participant &amp; Project Info'!$B$18=index!$F$21,'1. Participant &amp; Project Info'!$B$18=index!$F$22),OR(ISBLANK('2. RPS Generation'!C19272),'2. RPS Generation'!C19272&gt;'1. Participant &amp; Project Info'!$B$38,'2. RPS Generation'!C19272&lt;0)),TRUE,FALSE)</f>
        <v>0</v>
      </c>
      <c r="O19262">
        <f t="shared" si="312"/>
        <v>0</v>
      </c>
    </row>
    <row r="19263" spans="13:15" x14ac:dyDescent="0.25">
      <c r="M19263" s="288" t="b">
        <f>IF(AND(OR('1. Participant &amp; Project Info'!$B$18=index!$F$21,'1. Participant &amp; Project Info'!$B$18=index!$F$22),OR(ISBLANK('2. RPS Generation'!C19273),'2. RPS Generation'!C19273&gt;'1. Participant &amp; Project Info'!$B$38,'2. RPS Generation'!C19273&lt;0)),TRUE,FALSE)</f>
        <v>0</v>
      </c>
      <c r="O19263">
        <f t="shared" si="312"/>
        <v>0</v>
      </c>
    </row>
    <row r="19264" spans="13:15" x14ac:dyDescent="0.25">
      <c r="M19264" s="288" t="b">
        <f>IF(AND(OR('1. Participant &amp; Project Info'!$B$18=index!$F$21,'1. Participant &amp; Project Info'!$B$18=index!$F$22),OR(ISBLANK('2. RPS Generation'!C19274),'2. RPS Generation'!C19274&gt;'1. Participant &amp; Project Info'!$B$38,'2. RPS Generation'!C19274&lt;0)),TRUE,FALSE)</f>
        <v>0</v>
      </c>
      <c r="O19264">
        <f t="shared" si="312"/>
        <v>0</v>
      </c>
    </row>
    <row r="19265" spans="13:15" x14ac:dyDescent="0.25">
      <c r="M19265" s="288" t="b">
        <f>IF(AND(OR('1. Participant &amp; Project Info'!$B$18=index!$F$21,'1. Participant &amp; Project Info'!$B$18=index!$F$22),OR(ISBLANK('2. RPS Generation'!C19275),'2. RPS Generation'!C19275&gt;'1. Participant &amp; Project Info'!$B$38,'2. RPS Generation'!C19275&lt;0)),TRUE,FALSE)</f>
        <v>0</v>
      </c>
      <c r="O19265">
        <f t="shared" si="312"/>
        <v>0</v>
      </c>
    </row>
    <row r="19266" spans="13:15" x14ac:dyDescent="0.25">
      <c r="M19266" s="288" t="b">
        <f>IF(AND(OR('1. Participant &amp; Project Info'!$B$18=index!$F$21,'1. Participant &amp; Project Info'!$B$18=index!$F$22),OR(ISBLANK('2. RPS Generation'!C19276),'2. RPS Generation'!C19276&gt;'1. Participant &amp; Project Info'!$B$38,'2. RPS Generation'!C19276&lt;0)),TRUE,FALSE)</f>
        <v>0</v>
      </c>
      <c r="O19266">
        <f t="shared" si="312"/>
        <v>0</v>
      </c>
    </row>
    <row r="19267" spans="13:15" x14ac:dyDescent="0.25">
      <c r="M19267" s="288" t="b">
        <f>IF(AND(OR('1. Participant &amp; Project Info'!$B$18=index!$F$21,'1. Participant &amp; Project Info'!$B$18=index!$F$22),OR(ISBLANK('2. RPS Generation'!C19277),'2. RPS Generation'!C19277&gt;'1. Participant &amp; Project Info'!$B$38,'2. RPS Generation'!C19277&lt;0)),TRUE,FALSE)</f>
        <v>0</v>
      </c>
      <c r="O19267">
        <f t="shared" si="312"/>
        <v>0</v>
      </c>
    </row>
    <row r="19268" spans="13:15" x14ac:dyDescent="0.25">
      <c r="M19268" s="288" t="b">
        <f>IF(AND(OR('1. Participant &amp; Project Info'!$B$18=index!$F$21,'1. Participant &amp; Project Info'!$B$18=index!$F$22),OR(ISBLANK('2. RPS Generation'!C19278),'2. RPS Generation'!C19278&gt;'1. Participant &amp; Project Info'!$B$38,'2. RPS Generation'!C19278&lt;0)),TRUE,FALSE)</f>
        <v>0</v>
      </c>
      <c r="O19268">
        <f t="shared" si="312"/>
        <v>0</v>
      </c>
    </row>
    <row r="19269" spans="13:15" x14ac:dyDescent="0.25">
      <c r="M19269" s="288" t="b">
        <f>IF(AND(OR('1. Participant &amp; Project Info'!$B$18=index!$F$21,'1. Participant &amp; Project Info'!$B$18=index!$F$22),OR(ISBLANK('2. RPS Generation'!C19279),'2. RPS Generation'!C19279&gt;'1. Participant &amp; Project Info'!$B$38,'2. RPS Generation'!C19279&lt;0)),TRUE,FALSE)</f>
        <v>0</v>
      </c>
      <c r="O19269">
        <f t="shared" si="312"/>
        <v>0</v>
      </c>
    </row>
    <row r="19270" spans="13:15" x14ac:dyDescent="0.25">
      <c r="M19270" s="288" t="b">
        <f>IF(AND(OR('1. Participant &amp; Project Info'!$B$18=index!$F$21,'1. Participant &amp; Project Info'!$B$18=index!$F$22),OR(ISBLANK('2. RPS Generation'!C19280),'2. RPS Generation'!C19280&gt;'1. Participant &amp; Project Info'!$B$38,'2. RPS Generation'!C19280&lt;0)),TRUE,FALSE)</f>
        <v>0</v>
      </c>
      <c r="O19270">
        <f t="shared" si="312"/>
        <v>0</v>
      </c>
    </row>
    <row r="19271" spans="13:15" x14ac:dyDescent="0.25">
      <c r="M19271" s="288" t="b">
        <f>IF(AND(OR('1. Participant &amp; Project Info'!$B$18=index!$F$21,'1. Participant &amp; Project Info'!$B$18=index!$F$22),OR(ISBLANK('2. RPS Generation'!C19281),'2. RPS Generation'!C19281&gt;'1. Participant &amp; Project Info'!$B$38,'2. RPS Generation'!C19281&lt;0)),TRUE,FALSE)</f>
        <v>0</v>
      </c>
      <c r="O19271">
        <f t="shared" si="312"/>
        <v>0</v>
      </c>
    </row>
    <row r="19272" spans="13:15" x14ac:dyDescent="0.25">
      <c r="M19272" s="288" t="b">
        <f>IF(AND(OR('1. Participant &amp; Project Info'!$B$18=index!$F$21,'1. Participant &amp; Project Info'!$B$18=index!$F$22),OR(ISBLANK('2. RPS Generation'!C19282),'2. RPS Generation'!C19282&gt;'1. Participant &amp; Project Info'!$B$38,'2. RPS Generation'!C19282&lt;0)),TRUE,FALSE)</f>
        <v>0</v>
      </c>
      <c r="O19272">
        <f t="shared" si="312"/>
        <v>0</v>
      </c>
    </row>
    <row r="19273" spans="13:15" x14ac:dyDescent="0.25">
      <c r="M19273" s="288" t="b">
        <f>IF(AND(OR('1. Participant &amp; Project Info'!$B$18=index!$F$21,'1. Participant &amp; Project Info'!$B$18=index!$F$22),OR(ISBLANK('2. RPS Generation'!C19283),'2. RPS Generation'!C19283&gt;'1. Participant &amp; Project Info'!$B$38,'2. RPS Generation'!C19283&lt;0)),TRUE,FALSE)</f>
        <v>0</v>
      </c>
      <c r="O19273">
        <f t="shared" si="312"/>
        <v>0</v>
      </c>
    </row>
    <row r="19274" spans="13:15" x14ac:dyDescent="0.25">
      <c r="M19274" s="288" t="b">
        <f>IF(AND(OR('1. Participant &amp; Project Info'!$B$18=index!$F$21,'1. Participant &amp; Project Info'!$B$18=index!$F$22),OR(ISBLANK('2. RPS Generation'!C19284),'2. RPS Generation'!C19284&gt;'1. Participant &amp; Project Info'!$B$38,'2. RPS Generation'!C19284&lt;0)),TRUE,FALSE)</f>
        <v>0</v>
      </c>
      <c r="O19274">
        <f t="shared" si="312"/>
        <v>0</v>
      </c>
    </row>
    <row r="19275" spans="13:15" x14ac:dyDescent="0.25">
      <c r="M19275" s="288" t="b">
        <f>IF(AND(OR('1. Participant &amp; Project Info'!$B$18=index!$F$21,'1. Participant &amp; Project Info'!$B$18=index!$F$22),OR(ISBLANK('2. RPS Generation'!C19285),'2. RPS Generation'!C19285&gt;'1. Participant &amp; Project Info'!$B$38,'2. RPS Generation'!C19285&lt;0)),TRUE,FALSE)</f>
        <v>0</v>
      </c>
      <c r="O19275">
        <f t="shared" si="312"/>
        <v>0</v>
      </c>
    </row>
    <row r="19276" spans="13:15" x14ac:dyDescent="0.25">
      <c r="M19276" s="288" t="b">
        <f>IF(AND(OR('1. Participant &amp; Project Info'!$B$18=index!$F$21,'1. Participant &amp; Project Info'!$B$18=index!$F$22),OR(ISBLANK('2. RPS Generation'!C19286),'2. RPS Generation'!C19286&gt;'1. Participant &amp; Project Info'!$B$38,'2. RPS Generation'!C19286&lt;0)),TRUE,FALSE)</f>
        <v>0</v>
      </c>
      <c r="O19276">
        <f t="shared" si="312"/>
        <v>0</v>
      </c>
    </row>
    <row r="19277" spans="13:15" x14ac:dyDescent="0.25">
      <c r="M19277" s="288" t="b">
        <f>IF(AND(OR('1. Participant &amp; Project Info'!$B$18=index!$F$21,'1. Participant &amp; Project Info'!$B$18=index!$F$22),OR(ISBLANK('2. RPS Generation'!C19287),'2. RPS Generation'!C19287&gt;'1. Participant &amp; Project Info'!$B$38,'2. RPS Generation'!C19287&lt;0)),TRUE,FALSE)</f>
        <v>0</v>
      </c>
      <c r="O19277">
        <f t="shared" si="312"/>
        <v>0</v>
      </c>
    </row>
    <row r="19278" spans="13:15" x14ac:dyDescent="0.25">
      <c r="M19278" s="288" t="b">
        <f>IF(AND(OR('1. Participant &amp; Project Info'!$B$18=index!$F$21,'1. Participant &amp; Project Info'!$B$18=index!$F$22),OR(ISBLANK('2. RPS Generation'!C19288),'2. RPS Generation'!C19288&gt;'1. Participant &amp; Project Info'!$B$38,'2. RPS Generation'!C19288&lt;0)),TRUE,FALSE)</f>
        <v>0</v>
      </c>
      <c r="O19278">
        <f t="shared" si="312"/>
        <v>0</v>
      </c>
    </row>
    <row r="19279" spans="13:15" x14ac:dyDescent="0.25">
      <c r="M19279" s="288" t="b">
        <f>IF(AND(OR('1. Participant &amp; Project Info'!$B$18=index!$F$21,'1. Participant &amp; Project Info'!$B$18=index!$F$22),OR(ISBLANK('2. RPS Generation'!C19289),'2. RPS Generation'!C19289&gt;'1. Participant &amp; Project Info'!$B$38,'2. RPS Generation'!C19289&lt;0)),TRUE,FALSE)</f>
        <v>0</v>
      </c>
      <c r="O19279">
        <f t="shared" si="312"/>
        <v>0</v>
      </c>
    </row>
    <row r="19280" spans="13:15" x14ac:dyDescent="0.25">
      <c r="M19280" s="288" t="b">
        <f>IF(AND(OR('1. Participant &amp; Project Info'!$B$18=index!$F$21,'1. Participant &amp; Project Info'!$B$18=index!$F$22),OR(ISBLANK('2. RPS Generation'!C19290),'2. RPS Generation'!C19290&gt;'1. Participant &amp; Project Info'!$B$38,'2. RPS Generation'!C19290&lt;0)),TRUE,FALSE)</f>
        <v>0</v>
      </c>
      <c r="O19280">
        <f t="shared" si="312"/>
        <v>0</v>
      </c>
    </row>
    <row r="19281" spans="13:15" x14ac:dyDescent="0.25">
      <c r="M19281" s="288" t="b">
        <f>IF(AND(OR('1. Participant &amp; Project Info'!$B$18=index!$F$21,'1. Participant &amp; Project Info'!$B$18=index!$F$22),OR(ISBLANK('2. RPS Generation'!C19291),'2. RPS Generation'!C19291&gt;'1. Participant &amp; Project Info'!$B$38,'2. RPS Generation'!C19291&lt;0)),TRUE,FALSE)</f>
        <v>0</v>
      </c>
      <c r="O19281">
        <f t="shared" si="312"/>
        <v>0</v>
      </c>
    </row>
    <row r="19282" spans="13:15" x14ac:dyDescent="0.25">
      <c r="M19282" s="288" t="b">
        <f>IF(AND(OR('1. Participant &amp; Project Info'!$B$18=index!$F$21,'1. Participant &amp; Project Info'!$B$18=index!$F$22),OR(ISBLANK('2. RPS Generation'!C19292),'2. RPS Generation'!C19292&gt;'1. Participant &amp; Project Info'!$B$38,'2. RPS Generation'!C19292&lt;0)),TRUE,FALSE)</f>
        <v>0</v>
      </c>
      <c r="O19282">
        <f t="shared" si="312"/>
        <v>0</v>
      </c>
    </row>
    <row r="19283" spans="13:15" x14ac:dyDescent="0.25">
      <c r="M19283" s="288" t="b">
        <f>IF(AND(OR('1. Participant &amp; Project Info'!$B$18=index!$F$21,'1. Participant &amp; Project Info'!$B$18=index!$F$22),OR(ISBLANK('2. RPS Generation'!C19293),'2. RPS Generation'!C19293&gt;'1. Participant &amp; Project Info'!$B$38,'2. RPS Generation'!C19293&lt;0)),TRUE,FALSE)</f>
        <v>0</v>
      </c>
      <c r="O19283">
        <f t="shared" si="312"/>
        <v>0</v>
      </c>
    </row>
    <row r="19284" spans="13:15" x14ac:dyDescent="0.25">
      <c r="M19284" s="288" t="b">
        <f>IF(AND(OR('1. Participant &amp; Project Info'!$B$18=index!$F$21,'1. Participant &amp; Project Info'!$B$18=index!$F$22),OR(ISBLANK('2. RPS Generation'!C19294),'2. RPS Generation'!C19294&gt;'1. Participant &amp; Project Info'!$B$38,'2. RPS Generation'!C19294&lt;0)),TRUE,FALSE)</f>
        <v>0</v>
      </c>
      <c r="O19284">
        <f t="shared" si="312"/>
        <v>0</v>
      </c>
    </row>
    <row r="19285" spans="13:15" x14ac:dyDescent="0.25">
      <c r="M19285" s="288" t="b">
        <f>IF(AND(OR('1. Participant &amp; Project Info'!$B$18=index!$F$21,'1. Participant &amp; Project Info'!$B$18=index!$F$22),OR(ISBLANK('2. RPS Generation'!C19295),'2. RPS Generation'!C19295&gt;'1. Participant &amp; Project Info'!$B$38,'2. RPS Generation'!C19295&lt;0)),TRUE,FALSE)</f>
        <v>0</v>
      </c>
      <c r="O19285">
        <f t="shared" si="312"/>
        <v>0</v>
      </c>
    </row>
    <row r="19286" spans="13:15" x14ac:dyDescent="0.25">
      <c r="M19286" s="288" t="b">
        <f>IF(AND(OR('1. Participant &amp; Project Info'!$B$18=index!$F$21,'1. Participant &amp; Project Info'!$B$18=index!$F$22),OR(ISBLANK('2. RPS Generation'!C19296),'2. RPS Generation'!C19296&gt;'1. Participant &amp; Project Info'!$B$38,'2. RPS Generation'!C19296&lt;0)),TRUE,FALSE)</f>
        <v>0</v>
      </c>
      <c r="O19286">
        <f t="shared" si="312"/>
        <v>0</v>
      </c>
    </row>
    <row r="19287" spans="13:15" x14ac:dyDescent="0.25">
      <c r="M19287" s="288" t="b">
        <f>IF(AND(OR('1. Participant &amp; Project Info'!$B$18=index!$F$21,'1. Participant &amp; Project Info'!$B$18=index!$F$22),OR(ISBLANK('2. RPS Generation'!C19297),'2. RPS Generation'!C19297&gt;'1. Participant &amp; Project Info'!$B$38,'2. RPS Generation'!C19297&lt;0)),TRUE,FALSE)</f>
        <v>0</v>
      </c>
      <c r="O19287">
        <f t="shared" si="312"/>
        <v>0</v>
      </c>
    </row>
    <row r="19288" spans="13:15" x14ac:dyDescent="0.25">
      <c r="M19288" s="288" t="b">
        <f>IF(AND(OR('1. Participant &amp; Project Info'!$B$18=index!$F$21,'1. Participant &amp; Project Info'!$B$18=index!$F$22),OR(ISBLANK('2. RPS Generation'!C19298),'2. RPS Generation'!C19298&gt;'1. Participant &amp; Project Info'!$B$38,'2. RPS Generation'!C19298&lt;0)),TRUE,FALSE)</f>
        <v>0</v>
      </c>
      <c r="O19288">
        <f t="shared" si="312"/>
        <v>0</v>
      </c>
    </row>
    <row r="19289" spans="13:15" x14ac:dyDescent="0.25">
      <c r="M19289" s="288" t="b">
        <f>IF(AND(OR('1. Participant &amp; Project Info'!$B$18=index!$F$21,'1. Participant &amp; Project Info'!$B$18=index!$F$22),OR(ISBLANK('2. RPS Generation'!C19299),'2. RPS Generation'!C19299&gt;'1. Participant &amp; Project Info'!$B$38,'2. RPS Generation'!C19299&lt;0)),TRUE,FALSE)</f>
        <v>0</v>
      </c>
      <c r="O19289">
        <f t="shared" si="312"/>
        <v>0</v>
      </c>
    </row>
    <row r="19290" spans="13:15" x14ac:dyDescent="0.25">
      <c r="M19290" s="288" t="b">
        <f>IF(AND(OR('1. Participant &amp; Project Info'!$B$18=index!$F$21,'1. Participant &amp; Project Info'!$B$18=index!$F$22),OR(ISBLANK('2. RPS Generation'!C19300),'2. RPS Generation'!C19300&gt;'1. Participant &amp; Project Info'!$B$38,'2. RPS Generation'!C19300&lt;0)),TRUE,FALSE)</f>
        <v>0</v>
      </c>
      <c r="O19290">
        <f t="shared" si="312"/>
        <v>0</v>
      </c>
    </row>
    <row r="19291" spans="13:15" x14ac:dyDescent="0.25">
      <c r="M19291" s="288" t="b">
        <f>IF(AND(OR('1. Participant &amp; Project Info'!$B$18=index!$F$21,'1. Participant &amp; Project Info'!$B$18=index!$F$22),OR(ISBLANK('2. RPS Generation'!C19301),'2. RPS Generation'!C19301&gt;'1. Participant &amp; Project Info'!$B$38,'2. RPS Generation'!C19301&lt;0)),TRUE,FALSE)</f>
        <v>0</v>
      </c>
      <c r="O19291">
        <f t="shared" si="312"/>
        <v>0</v>
      </c>
    </row>
    <row r="19292" spans="13:15" x14ac:dyDescent="0.25">
      <c r="M19292" s="288" t="b">
        <f>IF(AND(OR('1. Participant &amp; Project Info'!$B$18=index!$F$21,'1. Participant &amp; Project Info'!$B$18=index!$F$22),OR(ISBLANK('2. RPS Generation'!C19302),'2. RPS Generation'!C19302&gt;'1. Participant &amp; Project Info'!$B$38,'2. RPS Generation'!C19302&lt;0)),TRUE,FALSE)</f>
        <v>0</v>
      </c>
      <c r="O19292">
        <f t="shared" si="312"/>
        <v>0</v>
      </c>
    </row>
    <row r="19293" spans="13:15" x14ac:dyDescent="0.25">
      <c r="M19293" s="288" t="b">
        <f>IF(AND(OR('1. Participant &amp; Project Info'!$B$18=index!$F$21,'1. Participant &amp; Project Info'!$B$18=index!$F$22),OR(ISBLANK('2. RPS Generation'!C19303),'2. RPS Generation'!C19303&gt;'1. Participant &amp; Project Info'!$B$38,'2. RPS Generation'!C19303&lt;0)),TRUE,FALSE)</f>
        <v>0</v>
      </c>
      <c r="O19293">
        <f t="shared" si="312"/>
        <v>0</v>
      </c>
    </row>
    <row r="19294" spans="13:15" x14ac:dyDescent="0.25">
      <c r="M19294" s="288" t="b">
        <f>IF(AND(OR('1. Participant &amp; Project Info'!$B$18=index!$F$21,'1. Participant &amp; Project Info'!$B$18=index!$F$22),OR(ISBLANK('2. RPS Generation'!C19304),'2. RPS Generation'!C19304&gt;'1. Participant &amp; Project Info'!$B$38,'2. RPS Generation'!C19304&lt;0)),TRUE,FALSE)</f>
        <v>0</v>
      </c>
      <c r="O19294">
        <f t="shared" si="312"/>
        <v>0</v>
      </c>
    </row>
    <row r="19295" spans="13:15" x14ac:dyDescent="0.25">
      <c r="M19295" s="288" t="b">
        <f>IF(AND(OR('1. Participant &amp; Project Info'!$B$18=index!$F$21,'1. Participant &amp; Project Info'!$B$18=index!$F$22),OR(ISBLANK('2. RPS Generation'!C19305),'2. RPS Generation'!C19305&gt;'1. Participant &amp; Project Info'!$B$38,'2. RPS Generation'!C19305&lt;0)),TRUE,FALSE)</f>
        <v>0</v>
      </c>
      <c r="O19295">
        <f t="shared" si="312"/>
        <v>0</v>
      </c>
    </row>
    <row r="19296" spans="13:15" x14ac:dyDescent="0.25">
      <c r="M19296" s="288" t="b">
        <f>IF(AND(OR('1. Participant &amp; Project Info'!$B$18=index!$F$21,'1. Participant &amp; Project Info'!$B$18=index!$F$22),OR(ISBLANK('2. RPS Generation'!C19306),'2. RPS Generation'!C19306&gt;'1. Participant &amp; Project Info'!$B$38,'2. RPS Generation'!C19306&lt;0)),TRUE,FALSE)</f>
        <v>0</v>
      </c>
      <c r="O19296">
        <f t="shared" si="312"/>
        <v>0</v>
      </c>
    </row>
    <row r="19297" spans="13:15" x14ac:dyDescent="0.25">
      <c r="M19297" s="288" t="b">
        <f>IF(AND(OR('1. Participant &amp; Project Info'!$B$18=index!$F$21,'1. Participant &amp; Project Info'!$B$18=index!$F$22),OR(ISBLANK('2. RPS Generation'!C19307),'2. RPS Generation'!C19307&gt;'1. Participant &amp; Project Info'!$B$38,'2. RPS Generation'!C19307&lt;0)),TRUE,FALSE)</f>
        <v>0</v>
      </c>
      <c r="O19297">
        <f t="shared" si="312"/>
        <v>0</v>
      </c>
    </row>
    <row r="19298" spans="13:15" x14ac:dyDescent="0.25">
      <c r="M19298" s="288" t="b">
        <f>IF(AND(OR('1. Participant &amp; Project Info'!$B$18=index!$F$21,'1. Participant &amp; Project Info'!$B$18=index!$F$22),OR(ISBLANK('2. RPS Generation'!C19308),'2. RPS Generation'!C19308&gt;'1. Participant &amp; Project Info'!$B$38,'2. RPS Generation'!C19308&lt;0)),TRUE,FALSE)</f>
        <v>0</v>
      </c>
      <c r="O19298">
        <f t="shared" si="312"/>
        <v>0</v>
      </c>
    </row>
    <row r="19299" spans="13:15" x14ac:dyDescent="0.25">
      <c r="M19299" s="288" t="b">
        <f>IF(AND(OR('1. Participant &amp; Project Info'!$B$18=index!$F$21,'1. Participant &amp; Project Info'!$B$18=index!$F$22),OR(ISBLANK('2. RPS Generation'!C19309),'2. RPS Generation'!C19309&gt;'1. Participant &amp; Project Info'!$B$38,'2. RPS Generation'!C19309&lt;0)),TRUE,FALSE)</f>
        <v>0</v>
      </c>
      <c r="O19299">
        <f t="shared" si="312"/>
        <v>0</v>
      </c>
    </row>
    <row r="19300" spans="13:15" x14ac:dyDescent="0.25">
      <c r="M19300" s="288" t="b">
        <f>IF(AND(OR('1. Participant &amp; Project Info'!$B$18=index!$F$21,'1. Participant &amp; Project Info'!$B$18=index!$F$22),OR(ISBLANK('2. RPS Generation'!C19310),'2. RPS Generation'!C19310&gt;'1. Participant &amp; Project Info'!$B$38,'2. RPS Generation'!C19310&lt;0)),TRUE,FALSE)</f>
        <v>0</v>
      </c>
      <c r="O19300">
        <f t="shared" si="312"/>
        <v>0</v>
      </c>
    </row>
    <row r="19301" spans="13:15" x14ac:dyDescent="0.25">
      <c r="M19301" s="288" t="b">
        <f>IF(AND(OR('1. Participant &amp; Project Info'!$B$18=index!$F$21,'1. Participant &amp; Project Info'!$B$18=index!$F$22),OR(ISBLANK('2. RPS Generation'!C19311),'2. RPS Generation'!C19311&gt;'1. Participant &amp; Project Info'!$B$38,'2. RPS Generation'!C19311&lt;0)),TRUE,FALSE)</f>
        <v>0</v>
      </c>
      <c r="O19301">
        <f t="shared" si="312"/>
        <v>0</v>
      </c>
    </row>
    <row r="19302" spans="13:15" x14ac:dyDescent="0.25">
      <c r="M19302" s="288" t="b">
        <f>IF(AND(OR('1. Participant &amp; Project Info'!$B$18=index!$F$21,'1. Participant &amp; Project Info'!$B$18=index!$F$22),OR(ISBLANK('2. RPS Generation'!C19312),'2. RPS Generation'!C19312&gt;'1. Participant &amp; Project Info'!$B$38,'2. RPS Generation'!C19312&lt;0)),TRUE,FALSE)</f>
        <v>0</v>
      </c>
      <c r="O19302">
        <f t="shared" si="312"/>
        <v>0</v>
      </c>
    </row>
    <row r="19303" spans="13:15" x14ac:dyDescent="0.25">
      <c r="M19303" s="288" t="b">
        <f>IF(AND(OR('1. Participant &amp; Project Info'!$B$18=index!$F$21,'1. Participant &amp; Project Info'!$B$18=index!$F$22),OR(ISBLANK('2. RPS Generation'!C19313),'2. RPS Generation'!C19313&gt;'1. Participant &amp; Project Info'!$B$38,'2. RPS Generation'!C19313&lt;0)),TRUE,FALSE)</f>
        <v>0</v>
      </c>
      <c r="O19303">
        <f t="shared" si="312"/>
        <v>0</v>
      </c>
    </row>
    <row r="19304" spans="13:15" x14ac:dyDescent="0.25">
      <c r="M19304" s="288" t="b">
        <f>IF(AND(OR('1. Participant &amp; Project Info'!$B$18=index!$F$21,'1. Participant &amp; Project Info'!$B$18=index!$F$22),OR(ISBLANK('2. RPS Generation'!C19314),'2. RPS Generation'!C19314&gt;'1. Participant &amp; Project Info'!$B$38,'2. RPS Generation'!C19314&lt;0)),TRUE,FALSE)</f>
        <v>0</v>
      </c>
      <c r="O19304">
        <f t="shared" si="312"/>
        <v>0</v>
      </c>
    </row>
    <row r="19305" spans="13:15" x14ac:dyDescent="0.25">
      <c r="M19305" s="288" t="b">
        <f>IF(AND(OR('1. Participant &amp; Project Info'!$B$18=index!$F$21,'1. Participant &amp; Project Info'!$B$18=index!$F$22),OR(ISBLANK('2. RPS Generation'!C19315),'2. RPS Generation'!C19315&gt;'1. Participant &amp; Project Info'!$B$38,'2. RPS Generation'!C19315&lt;0)),TRUE,FALSE)</f>
        <v>0</v>
      </c>
      <c r="O19305">
        <f t="shared" si="312"/>
        <v>0</v>
      </c>
    </row>
    <row r="19306" spans="13:15" x14ac:dyDescent="0.25">
      <c r="M19306" s="288" t="b">
        <f>IF(AND(OR('1. Participant &amp; Project Info'!$B$18=index!$F$21,'1. Participant &amp; Project Info'!$B$18=index!$F$22),OR(ISBLANK('2. RPS Generation'!C19316),'2. RPS Generation'!C19316&gt;'1. Participant &amp; Project Info'!$B$38,'2. RPS Generation'!C19316&lt;0)),TRUE,FALSE)</f>
        <v>0</v>
      </c>
      <c r="O19306">
        <f t="shared" si="312"/>
        <v>0</v>
      </c>
    </row>
    <row r="19307" spans="13:15" x14ac:dyDescent="0.25">
      <c r="M19307" s="288" t="b">
        <f>IF(AND(OR('1. Participant &amp; Project Info'!$B$18=index!$F$21,'1. Participant &amp; Project Info'!$B$18=index!$F$22),OR(ISBLANK('2. RPS Generation'!C19317),'2. RPS Generation'!C19317&gt;'1. Participant &amp; Project Info'!$B$38,'2. RPS Generation'!C19317&lt;0)),TRUE,FALSE)</f>
        <v>0</v>
      </c>
      <c r="O19307">
        <f t="shared" si="312"/>
        <v>0</v>
      </c>
    </row>
    <row r="19308" spans="13:15" x14ac:dyDescent="0.25">
      <c r="M19308" s="288" t="b">
        <f>IF(AND(OR('1. Participant &amp; Project Info'!$B$18=index!$F$21,'1. Participant &amp; Project Info'!$B$18=index!$F$22),OR(ISBLANK('2. RPS Generation'!C19318),'2. RPS Generation'!C19318&gt;'1. Participant &amp; Project Info'!$B$38,'2. RPS Generation'!C19318&lt;0)),TRUE,FALSE)</f>
        <v>0</v>
      </c>
      <c r="O19308">
        <f t="shared" si="312"/>
        <v>0</v>
      </c>
    </row>
    <row r="19309" spans="13:15" x14ac:dyDescent="0.25">
      <c r="M19309" s="288" t="b">
        <f>IF(AND(OR('1. Participant &amp; Project Info'!$B$18=index!$F$21,'1. Participant &amp; Project Info'!$B$18=index!$F$22),OR(ISBLANK('2. RPS Generation'!C19319),'2. RPS Generation'!C19319&gt;'1. Participant &amp; Project Info'!$B$38,'2. RPS Generation'!C19319&lt;0)),TRUE,FALSE)</f>
        <v>0</v>
      </c>
      <c r="O19309">
        <f t="shared" si="312"/>
        <v>0</v>
      </c>
    </row>
    <row r="19310" spans="13:15" x14ac:dyDescent="0.25">
      <c r="M19310" s="288" t="b">
        <f>IF(AND(OR('1. Participant &amp; Project Info'!$B$18=index!$F$21,'1. Participant &amp; Project Info'!$B$18=index!$F$22),OR(ISBLANK('2. RPS Generation'!C19320),'2. RPS Generation'!C19320&gt;'1. Participant &amp; Project Info'!$B$38,'2. RPS Generation'!C19320&lt;0)),TRUE,FALSE)</f>
        <v>0</v>
      </c>
      <c r="O19310">
        <f t="shared" ref="O19310:O19373" si="313">--OR(L19310,M19310,N19310)</f>
        <v>0</v>
      </c>
    </row>
    <row r="19311" spans="13:15" x14ac:dyDescent="0.25">
      <c r="M19311" s="288" t="b">
        <f>IF(AND(OR('1. Participant &amp; Project Info'!$B$18=index!$F$21,'1. Participant &amp; Project Info'!$B$18=index!$F$22),OR(ISBLANK('2. RPS Generation'!C19321),'2. RPS Generation'!C19321&gt;'1. Participant &amp; Project Info'!$B$38,'2. RPS Generation'!C19321&lt;0)),TRUE,FALSE)</f>
        <v>0</v>
      </c>
      <c r="O19311">
        <f t="shared" si="313"/>
        <v>0</v>
      </c>
    </row>
    <row r="19312" spans="13:15" x14ac:dyDescent="0.25">
      <c r="M19312" s="288" t="b">
        <f>IF(AND(OR('1. Participant &amp; Project Info'!$B$18=index!$F$21,'1. Participant &amp; Project Info'!$B$18=index!$F$22),OR(ISBLANK('2. RPS Generation'!C19322),'2. RPS Generation'!C19322&gt;'1. Participant &amp; Project Info'!$B$38,'2. RPS Generation'!C19322&lt;0)),TRUE,FALSE)</f>
        <v>0</v>
      </c>
      <c r="O19312">
        <f t="shared" si="313"/>
        <v>0</v>
      </c>
    </row>
    <row r="19313" spans="13:15" x14ac:dyDescent="0.25">
      <c r="M19313" s="288" t="b">
        <f>IF(AND(OR('1. Participant &amp; Project Info'!$B$18=index!$F$21,'1. Participant &amp; Project Info'!$B$18=index!$F$22),OR(ISBLANK('2. RPS Generation'!C19323),'2. RPS Generation'!C19323&gt;'1. Participant &amp; Project Info'!$B$38,'2. RPS Generation'!C19323&lt;0)),TRUE,FALSE)</f>
        <v>0</v>
      </c>
      <c r="O19313">
        <f t="shared" si="313"/>
        <v>0</v>
      </c>
    </row>
    <row r="19314" spans="13:15" x14ac:dyDescent="0.25">
      <c r="M19314" s="288" t="b">
        <f>IF(AND(OR('1. Participant &amp; Project Info'!$B$18=index!$F$21,'1. Participant &amp; Project Info'!$B$18=index!$F$22),OR(ISBLANK('2. RPS Generation'!C19324),'2. RPS Generation'!C19324&gt;'1. Participant &amp; Project Info'!$B$38,'2. RPS Generation'!C19324&lt;0)),TRUE,FALSE)</f>
        <v>0</v>
      </c>
      <c r="O19314">
        <f t="shared" si="313"/>
        <v>0</v>
      </c>
    </row>
    <row r="19315" spans="13:15" x14ac:dyDescent="0.25">
      <c r="M19315" s="288" t="b">
        <f>IF(AND(OR('1. Participant &amp; Project Info'!$B$18=index!$F$21,'1. Participant &amp; Project Info'!$B$18=index!$F$22),OR(ISBLANK('2. RPS Generation'!C19325),'2. RPS Generation'!C19325&gt;'1. Participant &amp; Project Info'!$B$38,'2. RPS Generation'!C19325&lt;0)),TRUE,FALSE)</f>
        <v>0</v>
      </c>
      <c r="O19315">
        <f t="shared" si="313"/>
        <v>0</v>
      </c>
    </row>
    <row r="19316" spans="13:15" x14ac:dyDescent="0.25">
      <c r="M19316" s="288" t="b">
        <f>IF(AND(OR('1. Participant &amp; Project Info'!$B$18=index!$F$21,'1. Participant &amp; Project Info'!$B$18=index!$F$22),OR(ISBLANK('2. RPS Generation'!C19326),'2. RPS Generation'!C19326&gt;'1. Participant &amp; Project Info'!$B$38,'2. RPS Generation'!C19326&lt;0)),TRUE,FALSE)</f>
        <v>0</v>
      </c>
      <c r="O19316">
        <f t="shared" si="313"/>
        <v>0</v>
      </c>
    </row>
    <row r="19317" spans="13:15" x14ac:dyDescent="0.25">
      <c r="M19317" s="288" t="b">
        <f>IF(AND(OR('1. Participant &amp; Project Info'!$B$18=index!$F$21,'1. Participant &amp; Project Info'!$B$18=index!$F$22),OR(ISBLANK('2. RPS Generation'!C19327),'2. RPS Generation'!C19327&gt;'1. Participant &amp; Project Info'!$B$38,'2. RPS Generation'!C19327&lt;0)),TRUE,FALSE)</f>
        <v>0</v>
      </c>
      <c r="O19317">
        <f t="shared" si="313"/>
        <v>0</v>
      </c>
    </row>
    <row r="19318" spans="13:15" x14ac:dyDescent="0.25">
      <c r="M19318" s="288" t="b">
        <f>IF(AND(OR('1. Participant &amp; Project Info'!$B$18=index!$F$21,'1. Participant &amp; Project Info'!$B$18=index!$F$22),OR(ISBLANK('2. RPS Generation'!C19328),'2. RPS Generation'!C19328&gt;'1. Participant &amp; Project Info'!$B$38,'2. RPS Generation'!C19328&lt;0)),TRUE,FALSE)</f>
        <v>0</v>
      </c>
      <c r="O19318">
        <f t="shared" si="313"/>
        <v>0</v>
      </c>
    </row>
    <row r="19319" spans="13:15" x14ac:dyDescent="0.25">
      <c r="M19319" s="288" t="b">
        <f>IF(AND(OR('1. Participant &amp; Project Info'!$B$18=index!$F$21,'1. Participant &amp; Project Info'!$B$18=index!$F$22),OR(ISBLANK('2. RPS Generation'!C19329),'2. RPS Generation'!C19329&gt;'1. Participant &amp; Project Info'!$B$38,'2. RPS Generation'!C19329&lt;0)),TRUE,FALSE)</f>
        <v>0</v>
      </c>
      <c r="O19319">
        <f t="shared" si="313"/>
        <v>0</v>
      </c>
    </row>
    <row r="19320" spans="13:15" x14ac:dyDescent="0.25">
      <c r="M19320" s="288" t="b">
        <f>IF(AND(OR('1. Participant &amp; Project Info'!$B$18=index!$F$21,'1. Participant &amp; Project Info'!$B$18=index!$F$22),OR(ISBLANK('2. RPS Generation'!C19330),'2. RPS Generation'!C19330&gt;'1. Participant &amp; Project Info'!$B$38,'2. RPS Generation'!C19330&lt;0)),TRUE,FALSE)</f>
        <v>0</v>
      </c>
      <c r="O19320">
        <f t="shared" si="313"/>
        <v>0</v>
      </c>
    </row>
    <row r="19321" spans="13:15" x14ac:dyDescent="0.25">
      <c r="M19321" s="288" t="b">
        <f>IF(AND(OR('1. Participant &amp; Project Info'!$B$18=index!$F$21,'1. Participant &amp; Project Info'!$B$18=index!$F$22),OR(ISBLANK('2. RPS Generation'!C19331),'2. RPS Generation'!C19331&gt;'1. Participant &amp; Project Info'!$B$38,'2. RPS Generation'!C19331&lt;0)),TRUE,FALSE)</f>
        <v>0</v>
      </c>
      <c r="O19321">
        <f t="shared" si="313"/>
        <v>0</v>
      </c>
    </row>
    <row r="19322" spans="13:15" x14ac:dyDescent="0.25">
      <c r="M19322" s="288" t="b">
        <f>IF(AND(OR('1. Participant &amp; Project Info'!$B$18=index!$F$21,'1. Participant &amp; Project Info'!$B$18=index!$F$22),OR(ISBLANK('2. RPS Generation'!C19332),'2. RPS Generation'!C19332&gt;'1. Participant &amp; Project Info'!$B$38,'2. RPS Generation'!C19332&lt;0)),TRUE,FALSE)</f>
        <v>0</v>
      </c>
      <c r="O19322">
        <f t="shared" si="313"/>
        <v>0</v>
      </c>
    </row>
    <row r="19323" spans="13:15" x14ac:dyDescent="0.25">
      <c r="M19323" s="288" t="b">
        <f>IF(AND(OR('1. Participant &amp; Project Info'!$B$18=index!$F$21,'1. Participant &amp; Project Info'!$B$18=index!$F$22),OR(ISBLANK('2. RPS Generation'!C19333),'2. RPS Generation'!C19333&gt;'1. Participant &amp; Project Info'!$B$38,'2. RPS Generation'!C19333&lt;0)),TRUE,FALSE)</f>
        <v>0</v>
      </c>
      <c r="O19323">
        <f t="shared" si="313"/>
        <v>0</v>
      </c>
    </row>
    <row r="19324" spans="13:15" x14ac:dyDescent="0.25">
      <c r="M19324" s="288" t="b">
        <f>IF(AND(OR('1. Participant &amp; Project Info'!$B$18=index!$F$21,'1. Participant &amp; Project Info'!$B$18=index!$F$22),OR(ISBLANK('2. RPS Generation'!C19334),'2. RPS Generation'!C19334&gt;'1. Participant &amp; Project Info'!$B$38,'2. RPS Generation'!C19334&lt;0)),TRUE,FALSE)</f>
        <v>0</v>
      </c>
      <c r="O19324">
        <f t="shared" si="313"/>
        <v>0</v>
      </c>
    </row>
    <row r="19325" spans="13:15" x14ac:dyDescent="0.25">
      <c r="M19325" s="288" t="b">
        <f>IF(AND(OR('1. Participant &amp; Project Info'!$B$18=index!$F$21,'1. Participant &amp; Project Info'!$B$18=index!$F$22),OR(ISBLANK('2. RPS Generation'!C19335),'2. RPS Generation'!C19335&gt;'1. Participant &amp; Project Info'!$B$38,'2. RPS Generation'!C19335&lt;0)),TRUE,FALSE)</f>
        <v>0</v>
      </c>
      <c r="O19325">
        <f t="shared" si="313"/>
        <v>0</v>
      </c>
    </row>
    <row r="19326" spans="13:15" x14ac:dyDescent="0.25">
      <c r="M19326" s="288" t="b">
        <f>IF(AND(OR('1. Participant &amp; Project Info'!$B$18=index!$F$21,'1. Participant &amp; Project Info'!$B$18=index!$F$22),OR(ISBLANK('2. RPS Generation'!C19336),'2. RPS Generation'!C19336&gt;'1. Participant &amp; Project Info'!$B$38,'2. RPS Generation'!C19336&lt;0)),TRUE,FALSE)</f>
        <v>0</v>
      </c>
      <c r="O19326">
        <f t="shared" si="313"/>
        <v>0</v>
      </c>
    </row>
    <row r="19327" spans="13:15" x14ac:dyDescent="0.25">
      <c r="M19327" s="288" t="b">
        <f>IF(AND(OR('1. Participant &amp; Project Info'!$B$18=index!$F$21,'1. Participant &amp; Project Info'!$B$18=index!$F$22),OR(ISBLANK('2. RPS Generation'!C19337),'2. RPS Generation'!C19337&gt;'1. Participant &amp; Project Info'!$B$38,'2. RPS Generation'!C19337&lt;0)),TRUE,FALSE)</f>
        <v>0</v>
      </c>
      <c r="O19327">
        <f t="shared" si="313"/>
        <v>0</v>
      </c>
    </row>
    <row r="19328" spans="13:15" x14ac:dyDescent="0.25">
      <c r="M19328" s="288" t="b">
        <f>IF(AND(OR('1. Participant &amp; Project Info'!$B$18=index!$F$21,'1. Participant &amp; Project Info'!$B$18=index!$F$22),OR(ISBLANK('2. RPS Generation'!C19338),'2. RPS Generation'!C19338&gt;'1. Participant &amp; Project Info'!$B$38,'2. RPS Generation'!C19338&lt;0)),TRUE,FALSE)</f>
        <v>0</v>
      </c>
      <c r="O19328">
        <f t="shared" si="313"/>
        <v>0</v>
      </c>
    </row>
    <row r="19329" spans="13:15" x14ac:dyDescent="0.25">
      <c r="M19329" s="288" t="b">
        <f>IF(AND(OR('1. Participant &amp; Project Info'!$B$18=index!$F$21,'1. Participant &amp; Project Info'!$B$18=index!$F$22),OR(ISBLANK('2. RPS Generation'!C19339),'2. RPS Generation'!C19339&gt;'1. Participant &amp; Project Info'!$B$38,'2. RPS Generation'!C19339&lt;0)),TRUE,FALSE)</f>
        <v>0</v>
      </c>
      <c r="O19329">
        <f t="shared" si="313"/>
        <v>0</v>
      </c>
    </row>
    <row r="19330" spans="13:15" x14ac:dyDescent="0.25">
      <c r="M19330" s="288" t="b">
        <f>IF(AND(OR('1. Participant &amp; Project Info'!$B$18=index!$F$21,'1. Participant &amp; Project Info'!$B$18=index!$F$22),OR(ISBLANK('2. RPS Generation'!C19340),'2. RPS Generation'!C19340&gt;'1. Participant &amp; Project Info'!$B$38,'2. RPS Generation'!C19340&lt;0)),TRUE,FALSE)</f>
        <v>0</v>
      </c>
      <c r="O19330">
        <f t="shared" si="313"/>
        <v>0</v>
      </c>
    </row>
    <row r="19331" spans="13:15" x14ac:dyDescent="0.25">
      <c r="M19331" s="288" t="b">
        <f>IF(AND(OR('1. Participant &amp; Project Info'!$B$18=index!$F$21,'1. Participant &amp; Project Info'!$B$18=index!$F$22),OR(ISBLANK('2. RPS Generation'!C19341),'2. RPS Generation'!C19341&gt;'1. Participant &amp; Project Info'!$B$38,'2. RPS Generation'!C19341&lt;0)),TRUE,FALSE)</f>
        <v>0</v>
      </c>
      <c r="O19331">
        <f t="shared" si="313"/>
        <v>0</v>
      </c>
    </row>
    <row r="19332" spans="13:15" x14ac:dyDescent="0.25">
      <c r="M19332" s="288" t="b">
        <f>IF(AND(OR('1. Participant &amp; Project Info'!$B$18=index!$F$21,'1. Participant &amp; Project Info'!$B$18=index!$F$22),OR(ISBLANK('2. RPS Generation'!C19342),'2. RPS Generation'!C19342&gt;'1. Participant &amp; Project Info'!$B$38,'2. RPS Generation'!C19342&lt;0)),TRUE,FALSE)</f>
        <v>0</v>
      </c>
      <c r="O19332">
        <f t="shared" si="313"/>
        <v>0</v>
      </c>
    </row>
    <row r="19333" spans="13:15" x14ac:dyDescent="0.25">
      <c r="M19333" s="288" t="b">
        <f>IF(AND(OR('1. Participant &amp; Project Info'!$B$18=index!$F$21,'1. Participant &amp; Project Info'!$B$18=index!$F$22),OR(ISBLANK('2. RPS Generation'!C19343),'2. RPS Generation'!C19343&gt;'1. Participant &amp; Project Info'!$B$38,'2. RPS Generation'!C19343&lt;0)),TRUE,FALSE)</f>
        <v>0</v>
      </c>
      <c r="O19333">
        <f t="shared" si="313"/>
        <v>0</v>
      </c>
    </row>
    <row r="19334" spans="13:15" x14ac:dyDescent="0.25">
      <c r="M19334" s="288" t="b">
        <f>IF(AND(OR('1. Participant &amp; Project Info'!$B$18=index!$F$21,'1. Participant &amp; Project Info'!$B$18=index!$F$22),OR(ISBLANK('2. RPS Generation'!C19344),'2. RPS Generation'!C19344&gt;'1. Participant &amp; Project Info'!$B$38,'2. RPS Generation'!C19344&lt;0)),TRUE,FALSE)</f>
        <v>0</v>
      </c>
      <c r="O19334">
        <f t="shared" si="313"/>
        <v>0</v>
      </c>
    </row>
    <row r="19335" spans="13:15" x14ac:dyDescent="0.25">
      <c r="M19335" s="288" t="b">
        <f>IF(AND(OR('1. Participant &amp; Project Info'!$B$18=index!$F$21,'1. Participant &amp; Project Info'!$B$18=index!$F$22),OR(ISBLANK('2. RPS Generation'!C19345),'2. RPS Generation'!C19345&gt;'1. Participant &amp; Project Info'!$B$38,'2. RPS Generation'!C19345&lt;0)),TRUE,FALSE)</f>
        <v>0</v>
      </c>
      <c r="O19335">
        <f t="shared" si="313"/>
        <v>0</v>
      </c>
    </row>
    <row r="19336" spans="13:15" x14ac:dyDescent="0.25">
      <c r="M19336" s="288" t="b">
        <f>IF(AND(OR('1. Participant &amp; Project Info'!$B$18=index!$F$21,'1. Participant &amp; Project Info'!$B$18=index!$F$22),OR(ISBLANK('2. RPS Generation'!C19346),'2. RPS Generation'!C19346&gt;'1. Participant &amp; Project Info'!$B$38,'2. RPS Generation'!C19346&lt;0)),TRUE,FALSE)</f>
        <v>0</v>
      </c>
      <c r="O19336">
        <f t="shared" si="313"/>
        <v>0</v>
      </c>
    </row>
    <row r="19337" spans="13:15" x14ac:dyDescent="0.25">
      <c r="M19337" s="288" t="b">
        <f>IF(AND(OR('1. Participant &amp; Project Info'!$B$18=index!$F$21,'1. Participant &amp; Project Info'!$B$18=index!$F$22),OR(ISBLANK('2. RPS Generation'!C19347),'2. RPS Generation'!C19347&gt;'1. Participant &amp; Project Info'!$B$38,'2. RPS Generation'!C19347&lt;0)),TRUE,FALSE)</f>
        <v>0</v>
      </c>
      <c r="O19337">
        <f t="shared" si="313"/>
        <v>0</v>
      </c>
    </row>
    <row r="19338" spans="13:15" x14ac:dyDescent="0.25">
      <c r="M19338" s="288" t="b">
        <f>IF(AND(OR('1. Participant &amp; Project Info'!$B$18=index!$F$21,'1. Participant &amp; Project Info'!$B$18=index!$F$22),OR(ISBLANK('2. RPS Generation'!C19348),'2. RPS Generation'!C19348&gt;'1. Participant &amp; Project Info'!$B$38,'2. RPS Generation'!C19348&lt;0)),TRUE,FALSE)</f>
        <v>0</v>
      </c>
      <c r="O19338">
        <f t="shared" si="313"/>
        <v>0</v>
      </c>
    </row>
    <row r="19339" spans="13:15" x14ac:dyDescent="0.25">
      <c r="M19339" s="288" t="b">
        <f>IF(AND(OR('1. Participant &amp; Project Info'!$B$18=index!$F$21,'1. Participant &amp; Project Info'!$B$18=index!$F$22),OR(ISBLANK('2. RPS Generation'!C19349),'2. RPS Generation'!C19349&gt;'1. Participant &amp; Project Info'!$B$38,'2. RPS Generation'!C19349&lt;0)),TRUE,FALSE)</f>
        <v>0</v>
      </c>
      <c r="O19339">
        <f t="shared" si="313"/>
        <v>0</v>
      </c>
    </row>
    <row r="19340" spans="13:15" x14ac:dyDescent="0.25">
      <c r="M19340" s="288" t="b">
        <f>IF(AND(OR('1. Participant &amp; Project Info'!$B$18=index!$F$21,'1. Participant &amp; Project Info'!$B$18=index!$F$22),OR(ISBLANK('2. RPS Generation'!C19350),'2. RPS Generation'!C19350&gt;'1. Participant &amp; Project Info'!$B$38,'2. RPS Generation'!C19350&lt;0)),TRUE,FALSE)</f>
        <v>0</v>
      </c>
      <c r="O19340">
        <f t="shared" si="313"/>
        <v>0</v>
      </c>
    </row>
    <row r="19341" spans="13:15" x14ac:dyDescent="0.25">
      <c r="M19341" s="288" t="b">
        <f>IF(AND(OR('1. Participant &amp; Project Info'!$B$18=index!$F$21,'1. Participant &amp; Project Info'!$B$18=index!$F$22),OR(ISBLANK('2. RPS Generation'!C19351),'2. RPS Generation'!C19351&gt;'1. Participant &amp; Project Info'!$B$38,'2. RPS Generation'!C19351&lt;0)),TRUE,FALSE)</f>
        <v>0</v>
      </c>
      <c r="O19341">
        <f t="shared" si="313"/>
        <v>0</v>
      </c>
    </row>
    <row r="19342" spans="13:15" x14ac:dyDescent="0.25">
      <c r="M19342" s="288" t="b">
        <f>IF(AND(OR('1. Participant &amp; Project Info'!$B$18=index!$F$21,'1. Participant &amp; Project Info'!$B$18=index!$F$22),OR(ISBLANK('2. RPS Generation'!C19352),'2. RPS Generation'!C19352&gt;'1. Participant &amp; Project Info'!$B$38,'2. RPS Generation'!C19352&lt;0)),TRUE,FALSE)</f>
        <v>0</v>
      </c>
      <c r="O19342">
        <f t="shared" si="313"/>
        <v>0</v>
      </c>
    </row>
    <row r="19343" spans="13:15" x14ac:dyDescent="0.25">
      <c r="M19343" s="288" t="b">
        <f>IF(AND(OR('1. Participant &amp; Project Info'!$B$18=index!$F$21,'1. Participant &amp; Project Info'!$B$18=index!$F$22),OR(ISBLANK('2. RPS Generation'!C19353),'2. RPS Generation'!C19353&gt;'1. Participant &amp; Project Info'!$B$38,'2. RPS Generation'!C19353&lt;0)),TRUE,FALSE)</f>
        <v>0</v>
      </c>
      <c r="O19343">
        <f t="shared" si="313"/>
        <v>0</v>
      </c>
    </row>
    <row r="19344" spans="13:15" x14ac:dyDescent="0.25">
      <c r="M19344" s="288" t="b">
        <f>IF(AND(OR('1. Participant &amp; Project Info'!$B$18=index!$F$21,'1. Participant &amp; Project Info'!$B$18=index!$F$22),OR(ISBLANK('2. RPS Generation'!C19354),'2. RPS Generation'!C19354&gt;'1. Participant &amp; Project Info'!$B$38,'2. RPS Generation'!C19354&lt;0)),TRUE,FALSE)</f>
        <v>0</v>
      </c>
      <c r="O19344">
        <f t="shared" si="313"/>
        <v>0</v>
      </c>
    </row>
    <row r="19345" spans="13:15" x14ac:dyDescent="0.25">
      <c r="M19345" s="288" t="b">
        <f>IF(AND(OR('1. Participant &amp; Project Info'!$B$18=index!$F$21,'1. Participant &amp; Project Info'!$B$18=index!$F$22),OR(ISBLANK('2. RPS Generation'!C19355),'2. RPS Generation'!C19355&gt;'1. Participant &amp; Project Info'!$B$38,'2. RPS Generation'!C19355&lt;0)),TRUE,FALSE)</f>
        <v>0</v>
      </c>
      <c r="O19345">
        <f t="shared" si="313"/>
        <v>0</v>
      </c>
    </row>
    <row r="19346" spans="13:15" x14ac:dyDescent="0.25">
      <c r="M19346" s="288" t="b">
        <f>IF(AND(OR('1. Participant &amp; Project Info'!$B$18=index!$F$21,'1. Participant &amp; Project Info'!$B$18=index!$F$22),OR(ISBLANK('2. RPS Generation'!C19356),'2. RPS Generation'!C19356&gt;'1. Participant &amp; Project Info'!$B$38,'2. RPS Generation'!C19356&lt;0)),TRUE,FALSE)</f>
        <v>0</v>
      </c>
      <c r="O19346">
        <f t="shared" si="313"/>
        <v>0</v>
      </c>
    </row>
    <row r="19347" spans="13:15" x14ac:dyDescent="0.25">
      <c r="M19347" s="288" t="b">
        <f>IF(AND(OR('1. Participant &amp; Project Info'!$B$18=index!$F$21,'1. Participant &amp; Project Info'!$B$18=index!$F$22),OR(ISBLANK('2. RPS Generation'!C19357),'2. RPS Generation'!C19357&gt;'1. Participant &amp; Project Info'!$B$38,'2. RPS Generation'!C19357&lt;0)),TRUE,FALSE)</f>
        <v>0</v>
      </c>
      <c r="O19347">
        <f t="shared" si="313"/>
        <v>0</v>
      </c>
    </row>
    <row r="19348" spans="13:15" x14ac:dyDescent="0.25">
      <c r="M19348" s="288" t="b">
        <f>IF(AND(OR('1. Participant &amp; Project Info'!$B$18=index!$F$21,'1. Participant &amp; Project Info'!$B$18=index!$F$22),OR(ISBLANK('2. RPS Generation'!C19358),'2. RPS Generation'!C19358&gt;'1. Participant &amp; Project Info'!$B$38,'2. RPS Generation'!C19358&lt;0)),TRUE,FALSE)</f>
        <v>0</v>
      </c>
      <c r="O19348">
        <f t="shared" si="313"/>
        <v>0</v>
      </c>
    </row>
    <row r="19349" spans="13:15" x14ac:dyDescent="0.25">
      <c r="M19349" s="288" t="b">
        <f>IF(AND(OR('1. Participant &amp; Project Info'!$B$18=index!$F$21,'1. Participant &amp; Project Info'!$B$18=index!$F$22),OR(ISBLANK('2. RPS Generation'!C19359),'2. RPS Generation'!C19359&gt;'1. Participant &amp; Project Info'!$B$38,'2. RPS Generation'!C19359&lt;0)),TRUE,FALSE)</f>
        <v>0</v>
      </c>
      <c r="O19349">
        <f t="shared" si="313"/>
        <v>0</v>
      </c>
    </row>
    <row r="19350" spans="13:15" x14ac:dyDescent="0.25">
      <c r="M19350" s="288" t="b">
        <f>IF(AND(OR('1. Participant &amp; Project Info'!$B$18=index!$F$21,'1. Participant &amp; Project Info'!$B$18=index!$F$22),OR(ISBLANK('2. RPS Generation'!C19360),'2. RPS Generation'!C19360&gt;'1. Participant &amp; Project Info'!$B$38,'2. RPS Generation'!C19360&lt;0)),TRUE,FALSE)</f>
        <v>0</v>
      </c>
      <c r="O19350">
        <f t="shared" si="313"/>
        <v>0</v>
      </c>
    </row>
    <row r="19351" spans="13:15" x14ac:dyDescent="0.25">
      <c r="M19351" s="288" t="b">
        <f>IF(AND(OR('1. Participant &amp; Project Info'!$B$18=index!$F$21,'1. Participant &amp; Project Info'!$B$18=index!$F$22),OR(ISBLANK('2. RPS Generation'!C19361),'2. RPS Generation'!C19361&gt;'1. Participant &amp; Project Info'!$B$38,'2. RPS Generation'!C19361&lt;0)),TRUE,FALSE)</f>
        <v>0</v>
      </c>
      <c r="O19351">
        <f t="shared" si="313"/>
        <v>0</v>
      </c>
    </row>
    <row r="19352" spans="13:15" x14ac:dyDescent="0.25">
      <c r="M19352" s="288" t="b">
        <f>IF(AND(OR('1. Participant &amp; Project Info'!$B$18=index!$F$21,'1. Participant &amp; Project Info'!$B$18=index!$F$22),OR(ISBLANK('2. RPS Generation'!C19362),'2. RPS Generation'!C19362&gt;'1. Participant &amp; Project Info'!$B$38,'2. RPS Generation'!C19362&lt;0)),TRUE,FALSE)</f>
        <v>0</v>
      </c>
      <c r="O19352">
        <f t="shared" si="313"/>
        <v>0</v>
      </c>
    </row>
    <row r="19353" spans="13:15" x14ac:dyDescent="0.25">
      <c r="M19353" s="288" t="b">
        <f>IF(AND(OR('1. Participant &amp; Project Info'!$B$18=index!$F$21,'1. Participant &amp; Project Info'!$B$18=index!$F$22),OR(ISBLANK('2. RPS Generation'!C19363),'2. RPS Generation'!C19363&gt;'1. Participant &amp; Project Info'!$B$38,'2. RPS Generation'!C19363&lt;0)),TRUE,FALSE)</f>
        <v>0</v>
      </c>
      <c r="O19353">
        <f t="shared" si="313"/>
        <v>0</v>
      </c>
    </row>
    <row r="19354" spans="13:15" x14ac:dyDescent="0.25">
      <c r="M19354" s="288" t="b">
        <f>IF(AND(OR('1. Participant &amp; Project Info'!$B$18=index!$F$21,'1. Participant &amp; Project Info'!$B$18=index!$F$22),OR(ISBLANK('2. RPS Generation'!C19364),'2. RPS Generation'!C19364&gt;'1. Participant &amp; Project Info'!$B$38,'2. RPS Generation'!C19364&lt;0)),TRUE,FALSE)</f>
        <v>0</v>
      </c>
      <c r="O19354">
        <f t="shared" si="313"/>
        <v>0</v>
      </c>
    </row>
    <row r="19355" spans="13:15" x14ac:dyDescent="0.25">
      <c r="M19355" s="288" t="b">
        <f>IF(AND(OR('1. Participant &amp; Project Info'!$B$18=index!$F$21,'1. Participant &amp; Project Info'!$B$18=index!$F$22),OR(ISBLANK('2. RPS Generation'!C19365),'2. RPS Generation'!C19365&gt;'1. Participant &amp; Project Info'!$B$38,'2. RPS Generation'!C19365&lt;0)),TRUE,FALSE)</f>
        <v>0</v>
      </c>
      <c r="O19355">
        <f t="shared" si="313"/>
        <v>0</v>
      </c>
    </row>
    <row r="19356" spans="13:15" x14ac:dyDescent="0.25">
      <c r="M19356" s="288" t="b">
        <f>IF(AND(OR('1. Participant &amp; Project Info'!$B$18=index!$F$21,'1. Participant &amp; Project Info'!$B$18=index!$F$22),OR(ISBLANK('2. RPS Generation'!C19366),'2. RPS Generation'!C19366&gt;'1. Participant &amp; Project Info'!$B$38,'2. RPS Generation'!C19366&lt;0)),TRUE,FALSE)</f>
        <v>0</v>
      </c>
      <c r="O19356">
        <f t="shared" si="313"/>
        <v>0</v>
      </c>
    </row>
    <row r="19357" spans="13:15" x14ac:dyDescent="0.25">
      <c r="M19357" s="288" t="b">
        <f>IF(AND(OR('1. Participant &amp; Project Info'!$B$18=index!$F$21,'1. Participant &amp; Project Info'!$B$18=index!$F$22),OR(ISBLANK('2. RPS Generation'!C19367),'2. RPS Generation'!C19367&gt;'1. Participant &amp; Project Info'!$B$38,'2. RPS Generation'!C19367&lt;0)),TRUE,FALSE)</f>
        <v>0</v>
      </c>
      <c r="O19357">
        <f t="shared" si="313"/>
        <v>0</v>
      </c>
    </row>
    <row r="19358" spans="13:15" x14ac:dyDescent="0.25">
      <c r="M19358" s="288" t="b">
        <f>IF(AND(OR('1. Participant &amp; Project Info'!$B$18=index!$F$21,'1. Participant &amp; Project Info'!$B$18=index!$F$22),OR(ISBLANK('2. RPS Generation'!C19368),'2. RPS Generation'!C19368&gt;'1. Participant &amp; Project Info'!$B$38,'2. RPS Generation'!C19368&lt;0)),TRUE,FALSE)</f>
        <v>0</v>
      </c>
      <c r="O19358">
        <f t="shared" si="313"/>
        <v>0</v>
      </c>
    </row>
    <row r="19359" spans="13:15" x14ac:dyDescent="0.25">
      <c r="M19359" s="288" t="b">
        <f>IF(AND(OR('1. Participant &amp; Project Info'!$B$18=index!$F$21,'1. Participant &amp; Project Info'!$B$18=index!$F$22),OR(ISBLANK('2. RPS Generation'!C19369),'2. RPS Generation'!C19369&gt;'1. Participant &amp; Project Info'!$B$38,'2. RPS Generation'!C19369&lt;0)),TRUE,FALSE)</f>
        <v>0</v>
      </c>
      <c r="O19359">
        <f t="shared" si="313"/>
        <v>0</v>
      </c>
    </row>
    <row r="19360" spans="13:15" x14ac:dyDescent="0.25">
      <c r="M19360" s="288" t="b">
        <f>IF(AND(OR('1. Participant &amp; Project Info'!$B$18=index!$F$21,'1. Participant &amp; Project Info'!$B$18=index!$F$22),OR(ISBLANK('2. RPS Generation'!C19370),'2. RPS Generation'!C19370&gt;'1. Participant &amp; Project Info'!$B$38,'2. RPS Generation'!C19370&lt;0)),TRUE,FALSE)</f>
        <v>0</v>
      </c>
      <c r="O19360">
        <f t="shared" si="313"/>
        <v>0</v>
      </c>
    </row>
    <row r="19361" spans="13:15" x14ac:dyDescent="0.25">
      <c r="M19361" s="288" t="b">
        <f>IF(AND(OR('1. Participant &amp; Project Info'!$B$18=index!$F$21,'1. Participant &amp; Project Info'!$B$18=index!$F$22),OR(ISBLANK('2. RPS Generation'!C19371),'2. RPS Generation'!C19371&gt;'1. Participant &amp; Project Info'!$B$38,'2. RPS Generation'!C19371&lt;0)),TRUE,FALSE)</f>
        <v>0</v>
      </c>
      <c r="O19361">
        <f t="shared" si="313"/>
        <v>0</v>
      </c>
    </row>
    <row r="19362" spans="13:15" x14ac:dyDescent="0.25">
      <c r="M19362" s="288" t="b">
        <f>IF(AND(OR('1. Participant &amp; Project Info'!$B$18=index!$F$21,'1. Participant &amp; Project Info'!$B$18=index!$F$22),OR(ISBLANK('2. RPS Generation'!C19372),'2. RPS Generation'!C19372&gt;'1. Participant &amp; Project Info'!$B$38,'2. RPS Generation'!C19372&lt;0)),TRUE,FALSE)</f>
        <v>0</v>
      </c>
      <c r="O19362">
        <f t="shared" si="313"/>
        <v>0</v>
      </c>
    </row>
    <row r="19363" spans="13:15" x14ac:dyDescent="0.25">
      <c r="M19363" s="288" t="b">
        <f>IF(AND(OR('1. Participant &amp; Project Info'!$B$18=index!$F$21,'1. Participant &amp; Project Info'!$B$18=index!$F$22),OR(ISBLANK('2. RPS Generation'!C19373),'2. RPS Generation'!C19373&gt;'1. Participant &amp; Project Info'!$B$38,'2. RPS Generation'!C19373&lt;0)),TRUE,FALSE)</f>
        <v>0</v>
      </c>
      <c r="O19363">
        <f t="shared" si="313"/>
        <v>0</v>
      </c>
    </row>
    <row r="19364" spans="13:15" x14ac:dyDescent="0.25">
      <c r="M19364" s="288" t="b">
        <f>IF(AND(OR('1. Participant &amp; Project Info'!$B$18=index!$F$21,'1. Participant &amp; Project Info'!$B$18=index!$F$22),OR(ISBLANK('2. RPS Generation'!C19374),'2. RPS Generation'!C19374&gt;'1. Participant &amp; Project Info'!$B$38,'2. RPS Generation'!C19374&lt;0)),TRUE,FALSE)</f>
        <v>0</v>
      </c>
      <c r="O19364">
        <f t="shared" si="313"/>
        <v>0</v>
      </c>
    </row>
    <row r="19365" spans="13:15" x14ac:dyDescent="0.25">
      <c r="M19365" s="288" t="b">
        <f>IF(AND(OR('1. Participant &amp; Project Info'!$B$18=index!$F$21,'1. Participant &amp; Project Info'!$B$18=index!$F$22),OR(ISBLANK('2. RPS Generation'!C19375),'2. RPS Generation'!C19375&gt;'1. Participant &amp; Project Info'!$B$38,'2. RPS Generation'!C19375&lt;0)),TRUE,FALSE)</f>
        <v>0</v>
      </c>
      <c r="O19365">
        <f t="shared" si="313"/>
        <v>0</v>
      </c>
    </row>
    <row r="19366" spans="13:15" x14ac:dyDescent="0.25">
      <c r="M19366" s="288" t="b">
        <f>IF(AND(OR('1. Participant &amp; Project Info'!$B$18=index!$F$21,'1. Participant &amp; Project Info'!$B$18=index!$F$22),OR(ISBLANK('2. RPS Generation'!C19376),'2. RPS Generation'!C19376&gt;'1. Participant &amp; Project Info'!$B$38,'2. RPS Generation'!C19376&lt;0)),TRUE,FALSE)</f>
        <v>0</v>
      </c>
      <c r="O19366">
        <f t="shared" si="313"/>
        <v>0</v>
      </c>
    </row>
    <row r="19367" spans="13:15" x14ac:dyDescent="0.25">
      <c r="M19367" s="288" t="b">
        <f>IF(AND(OR('1. Participant &amp; Project Info'!$B$18=index!$F$21,'1. Participant &amp; Project Info'!$B$18=index!$F$22),OR(ISBLANK('2. RPS Generation'!C19377),'2. RPS Generation'!C19377&gt;'1. Participant &amp; Project Info'!$B$38,'2. RPS Generation'!C19377&lt;0)),TRUE,FALSE)</f>
        <v>0</v>
      </c>
      <c r="O19367">
        <f t="shared" si="313"/>
        <v>0</v>
      </c>
    </row>
    <row r="19368" spans="13:15" x14ac:dyDescent="0.25">
      <c r="M19368" s="288" t="b">
        <f>IF(AND(OR('1. Participant &amp; Project Info'!$B$18=index!$F$21,'1. Participant &amp; Project Info'!$B$18=index!$F$22),OR(ISBLANK('2. RPS Generation'!C19378),'2. RPS Generation'!C19378&gt;'1. Participant &amp; Project Info'!$B$38,'2. RPS Generation'!C19378&lt;0)),TRUE,FALSE)</f>
        <v>0</v>
      </c>
      <c r="O19368">
        <f t="shared" si="313"/>
        <v>0</v>
      </c>
    </row>
    <row r="19369" spans="13:15" x14ac:dyDescent="0.25">
      <c r="M19369" s="288" t="b">
        <f>IF(AND(OR('1. Participant &amp; Project Info'!$B$18=index!$F$21,'1. Participant &amp; Project Info'!$B$18=index!$F$22),OR(ISBLANK('2. RPS Generation'!C19379),'2. RPS Generation'!C19379&gt;'1. Participant &amp; Project Info'!$B$38,'2. RPS Generation'!C19379&lt;0)),TRUE,FALSE)</f>
        <v>0</v>
      </c>
      <c r="O19369">
        <f t="shared" si="313"/>
        <v>0</v>
      </c>
    </row>
    <row r="19370" spans="13:15" x14ac:dyDescent="0.25">
      <c r="M19370" s="288" t="b">
        <f>IF(AND(OR('1. Participant &amp; Project Info'!$B$18=index!$F$21,'1. Participant &amp; Project Info'!$B$18=index!$F$22),OR(ISBLANK('2. RPS Generation'!C19380),'2. RPS Generation'!C19380&gt;'1. Participant &amp; Project Info'!$B$38,'2. RPS Generation'!C19380&lt;0)),TRUE,FALSE)</f>
        <v>0</v>
      </c>
      <c r="O19370">
        <f t="shared" si="313"/>
        <v>0</v>
      </c>
    </row>
    <row r="19371" spans="13:15" x14ac:dyDescent="0.25">
      <c r="M19371" s="288" t="b">
        <f>IF(AND(OR('1. Participant &amp; Project Info'!$B$18=index!$F$21,'1. Participant &amp; Project Info'!$B$18=index!$F$22),OR(ISBLANK('2. RPS Generation'!C19381),'2. RPS Generation'!C19381&gt;'1. Participant &amp; Project Info'!$B$38,'2. RPS Generation'!C19381&lt;0)),TRUE,FALSE)</f>
        <v>0</v>
      </c>
      <c r="O19371">
        <f t="shared" si="313"/>
        <v>0</v>
      </c>
    </row>
    <row r="19372" spans="13:15" x14ac:dyDescent="0.25">
      <c r="M19372" s="288" t="b">
        <f>IF(AND(OR('1. Participant &amp; Project Info'!$B$18=index!$F$21,'1. Participant &amp; Project Info'!$B$18=index!$F$22),OR(ISBLANK('2. RPS Generation'!C19382),'2. RPS Generation'!C19382&gt;'1. Participant &amp; Project Info'!$B$38,'2. RPS Generation'!C19382&lt;0)),TRUE,FALSE)</f>
        <v>0</v>
      </c>
      <c r="O19372">
        <f t="shared" si="313"/>
        <v>0</v>
      </c>
    </row>
    <row r="19373" spans="13:15" x14ac:dyDescent="0.25">
      <c r="M19373" s="288" t="b">
        <f>IF(AND(OR('1. Participant &amp; Project Info'!$B$18=index!$F$21,'1. Participant &amp; Project Info'!$B$18=index!$F$22),OR(ISBLANK('2. RPS Generation'!C19383),'2. RPS Generation'!C19383&gt;'1. Participant &amp; Project Info'!$B$38,'2. RPS Generation'!C19383&lt;0)),TRUE,FALSE)</f>
        <v>0</v>
      </c>
      <c r="O19373">
        <f t="shared" si="313"/>
        <v>0</v>
      </c>
    </row>
    <row r="19374" spans="13:15" x14ac:dyDescent="0.25">
      <c r="M19374" s="288" t="b">
        <f>IF(AND(OR('1. Participant &amp; Project Info'!$B$18=index!$F$21,'1. Participant &amp; Project Info'!$B$18=index!$F$22),OR(ISBLANK('2. RPS Generation'!C19384),'2. RPS Generation'!C19384&gt;'1. Participant &amp; Project Info'!$B$38,'2. RPS Generation'!C19384&lt;0)),TRUE,FALSE)</f>
        <v>0</v>
      </c>
      <c r="O19374">
        <f t="shared" ref="O19374:O19437" si="314">--OR(L19374,M19374,N19374)</f>
        <v>0</v>
      </c>
    </row>
    <row r="19375" spans="13:15" x14ac:dyDescent="0.25">
      <c r="M19375" s="288" t="b">
        <f>IF(AND(OR('1. Participant &amp; Project Info'!$B$18=index!$F$21,'1. Participant &amp; Project Info'!$B$18=index!$F$22),OR(ISBLANK('2. RPS Generation'!C19385),'2. RPS Generation'!C19385&gt;'1. Participant &amp; Project Info'!$B$38,'2. RPS Generation'!C19385&lt;0)),TRUE,FALSE)</f>
        <v>0</v>
      </c>
      <c r="O19375">
        <f t="shared" si="314"/>
        <v>0</v>
      </c>
    </row>
    <row r="19376" spans="13:15" x14ac:dyDescent="0.25">
      <c r="M19376" s="288" t="b">
        <f>IF(AND(OR('1. Participant &amp; Project Info'!$B$18=index!$F$21,'1. Participant &amp; Project Info'!$B$18=index!$F$22),OR(ISBLANK('2. RPS Generation'!C19386),'2. RPS Generation'!C19386&gt;'1. Participant &amp; Project Info'!$B$38,'2. RPS Generation'!C19386&lt;0)),TRUE,FALSE)</f>
        <v>0</v>
      </c>
      <c r="O19376">
        <f t="shared" si="314"/>
        <v>0</v>
      </c>
    </row>
    <row r="19377" spans="13:15" x14ac:dyDescent="0.25">
      <c r="M19377" s="288" t="b">
        <f>IF(AND(OR('1. Participant &amp; Project Info'!$B$18=index!$F$21,'1. Participant &amp; Project Info'!$B$18=index!$F$22),OR(ISBLANK('2. RPS Generation'!C19387),'2. RPS Generation'!C19387&gt;'1. Participant &amp; Project Info'!$B$38,'2. RPS Generation'!C19387&lt;0)),TRUE,FALSE)</f>
        <v>0</v>
      </c>
      <c r="O19377">
        <f t="shared" si="314"/>
        <v>0</v>
      </c>
    </row>
    <row r="19378" spans="13:15" x14ac:dyDescent="0.25">
      <c r="M19378" s="288" t="b">
        <f>IF(AND(OR('1. Participant &amp; Project Info'!$B$18=index!$F$21,'1. Participant &amp; Project Info'!$B$18=index!$F$22),OR(ISBLANK('2. RPS Generation'!C19388),'2. RPS Generation'!C19388&gt;'1. Participant &amp; Project Info'!$B$38,'2. RPS Generation'!C19388&lt;0)),TRUE,FALSE)</f>
        <v>0</v>
      </c>
      <c r="O19378">
        <f t="shared" si="314"/>
        <v>0</v>
      </c>
    </row>
    <row r="19379" spans="13:15" x14ac:dyDescent="0.25">
      <c r="M19379" s="288" t="b">
        <f>IF(AND(OR('1. Participant &amp; Project Info'!$B$18=index!$F$21,'1. Participant &amp; Project Info'!$B$18=index!$F$22),OR(ISBLANK('2. RPS Generation'!C19389),'2. RPS Generation'!C19389&gt;'1. Participant &amp; Project Info'!$B$38,'2. RPS Generation'!C19389&lt;0)),TRUE,FALSE)</f>
        <v>0</v>
      </c>
      <c r="O19379">
        <f t="shared" si="314"/>
        <v>0</v>
      </c>
    </row>
    <row r="19380" spans="13:15" x14ac:dyDescent="0.25">
      <c r="M19380" s="288" t="b">
        <f>IF(AND(OR('1. Participant &amp; Project Info'!$B$18=index!$F$21,'1. Participant &amp; Project Info'!$B$18=index!$F$22),OR(ISBLANK('2. RPS Generation'!C19390),'2. RPS Generation'!C19390&gt;'1. Participant &amp; Project Info'!$B$38,'2. RPS Generation'!C19390&lt;0)),TRUE,FALSE)</f>
        <v>0</v>
      </c>
      <c r="O19380">
        <f t="shared" si="314"/>
        <v>0</v>
      </c>
    </row>
    <row r="19381" spans="13:15" x14ac:dyDescent="0.25">
      <c r="M19381" s="288" t="b">
        <f>IF(AND(OR('1. Participant &amp; Project Info'!$B$18=index!$F$21,'1. Participant &amp; Project Info'!$B$18=index!$F$22),OR(ISBLANK('2. RPS Generation'!C19391),'2. RPS Generation'!C19391&gt;'1. Participant &amp; Project Info'!$B$38,'2. RPS Generation'!C19391&lt;0)),TRUE,FALSE)</f>
        <v>0</v>
      </c>
      <c r="O19381">
        <f t="shared" si="314"/>
        <v>0</v>
      </c>
    </row>
    <row r="19382" spans="13:15" x14ac:dyDescent="0.25">
      <c r="M19382" s="288" t="b">
        <f>IF(AND(OR('1. Participant &amp; Project Info'!$B$18=index!$F$21,'1. Participant &amp; Project Info'!$B$18=index!$F$22),OR(ISBLANK('2. RPS Generation'!C19392),'2. RPS Generation'!C19392&gt;'1. Participant &amp; Project Info'!$B$38,'2. RPS Generation'!C19392&lt;0)),TRUE,FALSE)</f>
        <v>0</v>
      </c>
      <c r="O19382">
        <f t="shared" si="314"/>
        <v>0</v>
      </c>
    </row>
    <row r="19383" spans="13:15" x14ac:dyDescent="0.25">
      <c r="M19383" s="288" t="b">
        <f>IF(AND(OR('1. Participant &amp; Project Info'!$B$18=index!$F$21,'1. Participant &amp; Project Info'!$B$18=index!$F$22),OR(ISBLANK('2. RPS Generation'!C19393),'2. RPS Generation'!C19393&gt;'1. Participant &amp; Project Info'!$B$38,'2. RPS Generation'!C19393&lt;0)),TRUE,FALSE)</f>
        <v>0</v>
      </c>
      <c r="O19383">
        <f t="shared" si="314"/>
        <v>0</v>
      </c>
    </row>
    <row r="19384" spans="13:15" x14ac:dyDescent="0.25">
      <c r="M19384" s="288" t="b">
        <f>IF(AND(OR('1. Participant &amp; Project Info'!$B$18=index!$F$21,'1. Participant &amp; Project Info'!$B$18=index!$F$22),OR(ISBLANK('2. RPS Generation'!C19394),'2. RPS Generation'!C19394&gt;'1. Participant &amp; Project Info'!$B$38,'2. RPS Generation'!C19394&lt;0)),TRUE,FALSE)</f>
        <v>0</v>
      </c>
      <c r="O19384">
        <f t="shared" si="314"/>
        <v>0</v>
      </c>
    </row>
    <row r="19385" spans="13:15" x14ac:dyDescent="0.25">
      <c r="M19385" s="288" t="b">
        <f>IF(AND(OR('1. Participant &amp; Project Info'!$B$18=index!$F$21,'1. Participant &amp; Project Info'!$B$18=index!$F$22),OR(ISBLANK('2. RPS Generation'!C19395),'2. RPS Generation'!C19395&gt;'1. Participant &amp; Project Info'!$B$38,'2. RPS Generation'!C19395&lt;0)),TRUE,FALSE)</f>
        <v>0</v>
      </c>
      <c r="O19385">
        <f t="shared" si="314"/>
        <v>0</v>
      </c>
    </row>
    <row r="19386" spans="13:15" x14ac:dyDescent="0.25">
      <c r="M19386" s="288" t="b">
        <f>IF(AND(OR('1. Participant &amp; Project Info'!$B$18=index!$F$21,'1. Participant &amp; Project Info'!$B$18=index!$F$22),OR(ISBLANK('2. RPS Generation'!C19396),'2. RPS Generation'!C19396&gt;'1. Participant &amp; Project Info'!$B$38,'2. RPS Generation'!C19396&lt;0)),TRUE,FALSE)</f>
        <v>0</v>
      </c>
      <c r="O19386">
        <f t="shared" si="314"/>
        <v>0</v>
      </c>
    </row>
    <row r="19387" spans="13:15" x14ac:dyDescent="0.25">
      <c r="M19387" s="288" t="b">
        <f>IF(AND(OR('1. Participant &amp; Project Info'!$B$18=index!$F$21,'1. Participant &amp; Project Info'!$B$18=index!$F$22),OR(ISBLANK('2. RPS Generation'!C19397),'2. RPS Generation'!C19397&gt;'1. Participant &amp; Project Info'!$B$38,'2. RPS Generation'!C19397&lt;0)),TRUE,FALSE)</f>
        <v>0</v>
      </c>
      <c r="O19387">
        <f t="shared" si="314"/>
        <v>0</v>
      </c>
    </row>
    <row r="19388" spans="13:15" x14ac:dyDescent="0.25">
      <c r="M19388" s="288" t="b">
        <f>IF(AND(OR('1. Participant &amp; Project Info'!$B$18=index!$F$21,'1. Participant &amp; Project Info'!$B$18=index!$F$22),OR(ISBLANK('2. RPS Generation'!C19398),'2. RPS Generation'!C19398&gt;'1. Participant &amp; Project Info'!$B$38,'2. RPS Generation'!C19398&lt;0)),TRUE,FALSE)</f>
        <v>0</v>
      </c>
      <c r="O19388">
        <f t="shared" si="314"/>
        <v>0</v>
      </c>
    </row>
    <row r="19389" spans="13:15" x14ac:dyDescent="0.25">
      <c r="M19389" s="288" t="b">
        <f>IF(AND(OR('1. Participant &amp; Project Info'!$B$18=index!$F$21,'1. Participant &amp; Project Info'!$B$18=index!$F$22),OR(ISBLANK('2. RPS Generation'!C19399),'2. RPS Generation'!C19399&gt;'1. Participant &amp; Project Info'!$B$38,'2. RPS Generation'!C19399&lt;0)),TRUE,FALSE)</f>
        <v>0</v>
      </c>
      <c r="O19389">
        <f t="shared" si="314"/>
        <v>0</v>
      </c>
    </row>
    <row r="19390" spans="13:15" x14ac:dyDescent="0.25">
      <c r="M19390" s="288" t="b">
        <f>IF(AND(OR('1. Participant &amp; Project Info'!$B$18=index!$F$21,'1. Participant &amp; Project Info'!$B$18=index!$F$22),OR(ISBLANK('2. RPS Generation'!C19400),'2. RPS Generation'!C19400&gt;'1. Participant &amp; Project Info'!$B$38,'2. RPS Generation'!C19400&lt;0)),TRUE,FALSE)</f>
        <v>0</v>
      </c>
      <c r="O19390">
        <f t="shared" si="314"/>
        <v>0</v>
      </c>
    </row>
    <row r="19391" spans="13:15" x14ac:dyDescent="0.25">
      <c r="M19391" s="288" t="b">
        <f>IF(AND(OR('1. Participant &amp; Project Info'!$B$18=index!$F$21,'1. Participant &amp; Project Info'!$B$18=index!$F$22),OR(ISBLANK('2. RPS Generation'!C19401),'2. RPS Generation'!C19401&gt;'1. Participant &amp; Project Info'!$B$38,'2. RPS Generation'!C19401&lt;0)),TRUE,FALSE)</f>
        <v>0</v>
      </c>
      <c r="O19391">
        <f t="shared" si="314"/>
        <v>0</v>
      </c>
    </row>
    <row r="19392" spans="13:15" x14ac:dyDescent="0.25">
      <c r="M19392" s="288" t="b">
        <f>IF(AND(OR('1. Participant &amp; Project Info'!$B$18=index!$F$21,'1. Participant &amp; Project Info'!$B$18=index!$F$22),OR(ISBLANK('2. RPS Generation'!C19402),'2. RPS Generation'!C19402&gt;'1. Participant &amp; Project Info'!$B$38,'2. RPS Generation'!C19402&lt;0)),TRUE,FALSE)</f>
        <v>0</v>
      </c>
      <c r="O19392">
        <f t="shared" si="314"/>
        <v>0</v>
      </c>
    </row>
    <row r="19393" spans="13:15" x14ac:dyDescent="0.25">
      <c r="M19393" s="288" t="b">
        <f>IF(AND(OR('1. Participant &amp; Project Info'!$B$18=index!$F$21,'1. Participant &amp; Project Info'!$B$18=index!$F$22),OR(ISBLANK('2. RPS Generation'!C19403),'2. RPS Generation'!C19403&gt;'1. Participant &amp; Project Info'!$B$38,'2. RPS Generation'!C19403&lt;0)),TRUE,FALSE)</f>
        <v>0</v>
      </c>
      <c r="O19393">
        <f t="shared" si="314"/>
        <v>0</v>
      </c>
    </row>
    <row r="19394" spans="13:15" x14ac:dyDescent="0.25">
      <c r="M19394" s="288" t="b">
        <f>IF(AND(OR('1. Participant &amp; Project Info'!$B$18=index!$F$21,'1. Participant &amp; Project Info'!$B$18=index!$F$22),OR(ISBLANK('2. RPS Generation'!C19404),'2. RPS Generation'!C19404&gt;'1. Participant &amp; Project Info'!$B$38,'2. RPS Generation'!C19404&lt;0)),TRUE,FALSE)</f>
        <v>0</v>
      </c>
      <c r="O19394">
        <f t="shared" si="314"/>
        <v>0</v>
      </c>
    </row>
    <row r="19395" spans="13:15" x14ac:dyDescent="0.25">
      <c r="M19395" s="288" t="b">
        <f>IF(AND(OR('1. Participant &amp; Project Info'!$B$18=index!$F$21,'1. Participant &amp; Project Info'!$B$18=index!$F$22),OR(ISBLANK('2. RPS Generation'!C19405),'2. RPS Generation'!C19405&gt;'1. Participant &amp; Project Info'!$B$38,'2. RPS Generation'!C19405&lt;0)),TRUE,FALSE)</f>
        <v>0</v>
      </c>
      <c r="O19395">
        <f t="shared" si="314"/>
        <v>0</v>
      </c>
    </row>
    <row r="19396" spans="13:15" x14ac:dyDescent="0.25">
      <c r="M19396" s="288" t="b">
        <f>IF(AND(OR('1. Participant &amp; Project Info'!$B$18=index!$F$21,'1. Participant &amp; Project Info'!$B$18=index!$F$22),OR(ISBLANK('2. RPS Generation'!C19406),'2. RPS Generation'!C19406&gt;'1. Participant &amp; Project Info'!$B$38,'2. RPS Generation'!C19406&lt;0)),TRUE,FALSE)</f>
        <v>0</v>
      </c>
      <c r="O19396">
        <f t="shared" si="314"/>
        <v>0</v>
      </c>
    </row>
    <row r="19397" spans="13:15" x14ac:dyDescent="0.25">
      <c r="M19397" s="288" t="b">
        <f>IF(AND(OR('1. Participant &amp; Project Info'!$B$18=index!$F$21,'1. Participant &amp; Project Info'!$B$18=index!$F$22),OR(ISBLANK('2. RPS Generation'!C19407),'2. RPS Generation'!C19407&gt;'1. Participant &amp; Project Info'!$B$38,'2. RPS Generation'!C19407&lt;0)),TRUE,FALSE)</f>
        <v>0</v>
      </c>
      <c r="O19397">
        <f t="shared" si="314"/>
        <v>0</v>
      </c>
    </row>
    <row r="19398" spans="13:15" x14ac:dyDescent="0.25">
      <c r="M19398" s="288" t="b">
        <f>IF(AND(OR('1. Participant &amp; Project Info'!$B$18=index!$F$21,'1. Participant &amp; Project Info'!$B$18=index!$F$22),OR(ISBLANK('2. RPS Generation'!C19408),'2. RPS Generation'!C19408&gt;'1. Participant &amp; Project Info'!$B$38,'2. RPS Generation'!C19408&lt;0)),TRUE,FALSE)</f>
        <v>0</v>
      </c>
      <c r="O19398">
        <f t="shared" si="314"/>
        <v>0</v>
      </c>
    </row>
    <row r="19399" spans="13:15" x14ac:dyDescent="0.25">
      <c r="M19399" s="288" t="b">
        <f>IF(AND(OR('1. Participant &amp; Project Info'!$B$18=index!$F$21,'1. Participant &amp; Project Info'!$B$18=index!$F$22),OR(ISBLANK('2. RPS Generation'!C19409),'2. RPS Generation'!C19409&gt;'1. Participant &amp; Project Info'!$B$38,'2. RPS Generation'!C19409&lt;0)),TRUE,FALSE)</f>
        <v>0</v>
      </c>
      <c r="O19399">
        <f t="shared" si="314"/>
        <v>0</v>
      </c>
    </row>
    <row r="19400" spans="13:15" x14ac:dyDescent="0.25">
      <c r="M19400" s="288" t="b">
        <f>IF(AND(OR('1. Participant &amp; Project Info'!$B$18=index!$F$21,'1. Participant &amp; Project Info'!$B$18=index!$F$22),OR(ISBLANK('2. RPS Generation'!C19410),'2. RPS Generation'!C19410&gt;'1. Participant &amp; Project Info'!$B$38,'2. RPS Generation'!C19410&lt;0)),TRUE,FALSE)</f>
        <v>0</v>
      </c>
      <c r="O19400">
        <f t="shared" si="314"/>
        <v>0</v>
      </c>
    </row>
    <row r="19401" spans="13:15" x14ac:dyDescent="0.25">
      <c r="M19401" s="288" t="b">
        <f>IF(AND(OR('1. Participant &amp; Project Info'!$B$18=index!$F$21,'1. Participant &amp; Project Info'!$B$18=index!$F$22),OR(ISBLANK('2. RPS Generation'!C19411),'2. RPS Generation'!C19411&gt;'1. Participant &amp; Project Info'!$B$38,'2. RPS Generation'!C19411&lt;0)),TRUE,FALSE)</f>
        <v>0</v>
      </c>
      <c r="O19401">
        <f t="shared" si="314"/>
        <v>0</v>
      </c>
    </row>
    <row r="19402" spans="13:15" x14ac:dyDescent="0.25">
      <c r="M19402" s="288" t="b">
        <f>IF(AND(OR('1. Participant &amp; Project Info'!$B$18=index!$F$21,'1. Participant &amp; Project Info'!$B$18=index!$F$22),OR(ISBLANK('2. RPS Generation'!C19412),'2. RPS Generation'!C19412&gt;'1. Participant &amp; Project Info'!$B$38,'2. RPS Generation'!C19412&lt;0)),TRUE,FALSE)</f>
        <v>0</v>
      </c>
      <c r="O19402">
        <f t="shared" si="314"/>
        <v>0</v>
      </c>
    </row>
    <row r="19403" spans="13:15" x14ac:dyDescent="0.25">
      <c r="M19403" s="288" t="b">
        <f>IF(AND(OR('1. Participant &amp; Project Info'!$B$18=index!$F$21,'1. Participant &amp; Project Info'!$B$18=index!$F$22),OR(ISBLANK('2. RPS Generation'!C19413),'2. RPS Generation'!C19413&gt;'1. Participant &amp; Project Info'!$B$38,'2. RPS Generation'!C19413&lt;0)),TRUE,FALSE)</f>
        <v>0</v>
      </c>
      <c r="O19403">
        <f t="shared" si="314"/>
        <v>0</v>
      </c>
    </row>
    <row r="19404" spans="13:15" x14ac:dyDescent="0.25">
      <c r="M19404" s="288" t="b">
        <f>IF(AND(OR('1. Participant &amp; Project Info'!$B$18=index!$F$21,'1. Participant &amp; Project Info'!$B$18=index!$F$22),OR(ISBLANK('2. RPS Generation'!C19414),'2. RPS Generation'!C19414&gt;'1. Participant &amp; Project Info'!$B$38,'2. RPS Generation'!C19414&lt;0)),TRUE,FALSE)</f>
        <v>0</v>
      </c>
      <c r="O19404">
        <f t="shared" si="314"/>
        <v>0</v>
      </c>
    </row>
    <row r="19405" spans="13:15" x14ac:dyDescent="0.25">
      <c r="M19405" s="288" t="b">
        <f>IF(AND(OR('1. Participant &amp; Project Info'!$B$18=index!$F$21,'1. Participant &amp; Project Info'!$B$18=index!$F$22),OR(ISBLANK('2. RPS Generation'!C19415),'2. RPS Generation'!C19415&gt;'1. Participant &amp; Project Info'!$B$38,'2. RPS Generation'!C19415&lt;0)),TRUE,FALSE)</f>
        <v>0</v>
      </c>
      <c r="O19405">
        <f t="shared" si="314"/>
        <v>0</v>
      </c>
    </row>
    <row r="19406" spans="13:15" x14ac:dyDescent="0.25">
      <c r="M19406" s="288" t="b">
        <f>IF(AND(OR('1. Participant &amp; Project Info'!$B$18=index!$F$21,'1. Participant &amp; Project Info'!$B$18=index!$F$22),OR(ISBLANK('2. RPS Generation'!C19416),'2. RPS Generation'!C19416&gt;'1. Participant &amp; Project Info'!$B$38,'2. RPS Generation'!C19416&lt;0)),TRUE,FALSE)</f>
        <v>0</v>
      </c>
      <c r="O19406">
        <f t="shared" si="314"/>
        <v>0</v>
      </c>
    </row>
    <row r="19407" spans="13:15" x14ac:dyDescent="0.25">
      <c r="M19407" s="288" t="b">
        <f>IF(AND(OR('1. Participant &amp; Project Info'!$B$18=index!$F$21,'1. Participant &amp; Project Info'!$B$18=index!$F$22),OR(ISBLANK('2. RPS Generation'!C19417),'2. RPS Generation'!C19417&gt;'1. Participant &amp; Project Info'!$B$38,'2. RPS Generation'!C19417&lt;0)),TRUE,FALSE)</f>
        <v>0</v>
      </c>
      <c r="O19407">
        <f t="shared" si="314"/>
        <v>0</v>
      </c>
    </row>
    <row r="19408" spans="13:15" x14ac:dyDescent="0.25">
      <c r="M19408" s="288" t="b">
        <f>IF(AND(OR('1. Participant &amp; Project Info'!$B$18=index!$F$21,'1. Participant &amp; Project Info'!$B$18=index!$F$22),OR(ISBLANK('2. RPS Generation'!C19418),'2. RPS Generation'!C19418&gt;'1. Participant &amp; Project Info'!$B$38,'2. RPS Generation'!C19418&lt;0)),TRUE,FALSE)</f>
        <v>0</v>
      </c>
      <c r="O19408">
        <f t="shared" si="314"/>
        <v>0</v>
      </c>
    </row>
    <row r="19409" spans="13:15" x14ac:dyDescent="0.25">
      <c r="M19409" s="288" t="b">
        <f>IF(AND(OR('1. Participant &amp; Project Info'!$B$18=index!$F$21,'1. Participant &amp; Project Info'!$B$18=index!$F$22),OR(ISBLANK('2. RPS Generation'!C19419),'2. RPS Generation'!C19419&gt;'1. Participant &amp; Project Info'!$B$38,'2. RPS Generation'!C19419&lt;0)),TRUE,FALSE)</f>
        <v>0</v>
      </c>
      <c r="O19409">
        <f t="shared" si="314"/>
        <v>0</v>
      </c>
    </row>
    <row r="19410" spans="13:15" x14ac:dyDescent="0.25">
      <c r="M19410" s="288" t="b">
        <f>IF(AND(OR('1. Participant &amp; Project Info'!$B$18=index!$F$21,'1. Participant &amp; Project Info'!$B$18=index!$F$22),OR(ISBLANK('2. RPS Generation'!C19420),'2. RPS Generation'!C19420&gt;'1. Participant &amp; Project Info'!$B$38,'2. RPS Generation'!C19420&lt;0)),TRUE,FALSE)</f>
        <v>0</v>
      </c>
      <c r="O19410">
        <f t="shared" si="314"/>
        <v>0</v>
      </c>
    </row>
    <row r="19411" spans="13:15" x14ac:dyDescent="0.25">
      <c r="M19411" s="288" t="b">
        <f>IF(AND(OR('1. Participant &amp; Project Info'!$B$18=index!$F$21,'1. Participant &amp; Project Info'!$B$18=index!$F$22),OR(ISBLANK('2. RPS Generation'!C19421),'2. RPS Generation'!C19421&gt;'1. Participant &amp; Project Info'!$B$38,'2. RPS Generation'!C19421&lt;0)),TRUE,FALSE)</f>
        <v>0</v>
      </c>
      <c r="O19411">
        <f t="shared" si="314"/>
        <v>0</v>
      </c>
    </row>
    <row r="19412" spans="13:15" x14ac:dyDescent="0.25">
      <c r="M19412" s="288" t="b">
        <f>IF(AND(OR('1. Participant &amp; Project Info'!$B$18=index!$F$21,'1. Participant &amp; Project Info'!$B$18=index!$F$22),OR(ISBLANK('2. RPS Generation'!C19422),'2. RPS Generation'!C19422&gt;'1. Participant &amp; Project Info'!$B$38,'2. RPS Generation'!C19422&lt;0)),TRUE,FALSE)</f>
        <v>0</v>
      </c>
      <c r="O19412">
        <f t="shared" si="314"/>
        <v>0</v>
      </c>
    </row>
    <row r="19413" spans="13:15" x14ac:dyDescent="0.25">
      <c r="M19413" s="288" t="b">
        <f>IF(AND(OR('1. Participant &amp; Project Info'!$B$18=index!$F$21,'1. Participant &amp; Project Info'!$B$18=index!$F$22),OR(ISBLANK('2. RPS Generation'!C19423),'2. RPS Generation'!C19423&gt;'1. Participant &amp; Project Info'!$B$38,'2. RPS Generation'!C19423&lt;0)),TRUE,FALSE)</f>
        <v>0</v>
      </c>
      <c r="O19413">
        <f t="shared" si="314"/>
        <v>0</v>
      </c>
    </row>
    <row r="19414" spans="13:15" x14ac:dyDescent="0.25">
      <c r="M19414" s="288" t="b">
        <f>IF(AND(OR('1. Participant &amp; Project Info'!$B$18=index!$F$21,'1. Participant &amp; Project Info'!$B$18=index!$F$22),OR(ISBLANK('2. RPS Generation'!C19424),'2. RPS Generation'!C19424&gt;'1. Participant &amp; Project Info'!$B$38,'2. RPS Generation'!C19424&lt;0)),TRUE,FALSE)</f>
        <v>0</v>
      </c>
      <c r="O19414">
        <f t="shared" si="314"/>
        <v>0</v>
      </c>
    </row>
    <row r="19415" spans="13:15" x14ac:dyDescent="0.25">
      <c r="M19415" s="288" t="b">
        <f>IF(AND(OR('1. Participant &amp; Project Info'!$B$18=index!$F$21,'1. Participant &amp; Project Info'!$B$18=index!$F$22),OR(ISBLANK('2. RPS Generation'!C19425),'2. RPS Generation'!C19425&gt;'1. Participant &amp; Project Info'!$B$38,'2. RPS Generation'!C19425&lt;0)),TRUE,FALSE)</f>
        <v>0</v>
      </c>
      <c r="O19415">
        <f t="shared" si="314"/>
        <v>0</v>
      </c>
    </row>
    <row r="19416" spans="13:15" x14ac:dyDescent="0.25">
      <c r="M19416" s="288" t="b">
        <f>IF(AND(OR('1. Participant &amp; Project Info'!$B$18=index!$F$21,'1. Participant &amp; Project Info'!$B$18=index!$F$22),OR(ISBLANK('2. RPS Generation'!C19426),'2. RPS Generation'!C19426&gt;'1. Participant &amp; Project Info'!$B$38,'2. RPS Generation'!C19426&lt;0)),TRUE,FALSE)</f>
        <v>0</v>
      </c>
      <c r="O19416">
        <f t="shared" si="314"/>
        <v>0</v>
      </c>
    </row>
    <row r="19417" spans="13:15" x14ac:dyDescent="0.25">
      <c r="M19417" s="288" t="b">
        <f>IF(AND(OR('1. Participant &amp; Project Info'!$B$18=index!$F$21,'1. Participant &amp; Project Info'!$B$18=index!$F$22),OR(ISBLANK('2. RPS Generation'!C19427),'2. RPS Generation'!C19427&gt;'1. Participant &amp; Project Info'!$B$38,'2. RPS Generation'!C19427&lt;0)),TRUE,FALSE)</f>
        <v>0</v>
      </c>
      <c r="O19417">
        <f t="shared" si="314"/>
        <v>0</v>
      </c>
    </row>
    <row r="19418" spans="13:15" x14ac:dyDescent="0.25">
      <c r="M19418" s="288" t="b">
        <f>IF(AND(OR('1. Participant &amp; Project Info'!$B$18=index!$F$21,'1. Participant &amp; Project Info'!$B$18=index!$F$22),OR(ISBLANK('2. RPS Generation'!C19428),'2. RPS Generation'!C19428&gt;'1. Participant &amp; Project Info'!$B$38,'2. RPS Generation'!C19428&lt;0)),TRUE,FALSE)</f>
        <v>0</v>
      </c>
      <c r="O19418">
        <f t="shared" si="314"/>
        <v>0</v>
      </c>
    </row>
    <row r="19419" spans="13:15" x14ac:dyDescent="0.25">
      <c r="M19419" s="288" t="b">
        <f>IF(AND(OR('1. Participant &amp; Project Info'!$B$18=index!$F$21,'1. Participant &amp; Project Info'!$B$18=index!$F$22),OR(ISBLANK('2. RPS Generation'!C19429),'2. RPS Generation'!C19429&gt;'1. Participant &amp; Project Info'!$B$38,'2. RPS Generation'!C19429&lt;0)),TRUE,FALSE)</f>
        <v>0</v>
      </c>
      <c r="O19419">
        <f t="shared" si="314"/>
        <v>0</v>
      </c>
    </row>
    <row r="19420" spans="13:15" x14ac:dyDescent="0.25">
      <c r="M19420" s="288" t="b">
        <f>IF(AND(OR('1. Participant &amp; Project Info'!$B$18=index!$F$21,'1. Participant &amp; Project Info'!$B$18=index!$F$22),OR(ISBLANK('2. RPS Generation'!C19430),'2. RPS Generation'!C19430&gt;'1. Participant &amp; Project Info'!$B$38,'2. RPS Generation'!C19430&lt;0)),TRUE,FALSE)</f>
        <v>0</v>
      </c>
      <c r="O19420">
        <f t="shared" si="314"/>
        <v>0</v>
      </c>
    </row>
    <row r="19421" spans="13:15" x14ac:dyDescent="0.25">
      <c r="M19421" s="288" t="b">
        <f>IF(AND(OR('1. Participant &amp; Project Info'!$B$18=index!$F$21,'1. Participant &amp; Project Info'!$B$18=index!$F$22),OR(ISBLANK('2. RPS Generation'!C19431),'2. RPS Generation'!C19431&gt;'1. Participant &amp; Project Info'!$B$38,'2. RPS Generation'!C19431&lt;0)),TRUE,FALSE)</f>
        <v>0</v>
      </c>
      <c r="O19421">
        <f t="shared" si="314"/>
        <v>0</v>
      </c>
    </row>
    <row r="19422" spans="13:15" x14ac:dyDescent="0.25">
      <c r="M19422" s="288" t="b">
        <f>IF(AND(OR('1. Participant &amp; Project Info'!$B$18=index!$F$21,'1. Participant &amp; Project Info'!$B$18=index!$F$22),OR(ISBLANK('2. RPS Generation'!C19432),'2. RPS Generation'!C19432&gt;'1. Participant &amp; Project Info'!$B$38,'2. RPS Generation'!C19432&lt;0)),TRUE,FALSE)</f>
        <v>0</v>
      </c>
      <c r="O19422">
        <f t="shared" si="314"/>
        <v>0</v>
      </c>
    </row>
    <row r="19423" spans="13:15" x14ac:dyDescent="0.25">
      <c r="M19423" s="288" t="b">
        <f>IF(AND(OR('1. Participant &amp; Project Info'!$B$18=index!$F$21,'1. Participant &amp; Project Info'!$B$18=index!$F$22),OR(ISBLANK('2. RPS Generation'!C19433),'2. RPS Generation'!C19433&gt;'1. Participant &amp; Project Info'!$B$38,'2. RPS Generation'!C19433&lt;0)),TRUE,FALSE)</f>
        <v>0</v>
      </c>
      <c r="O19423">
        <f t="shared" si="314"/>
        <v>0</v>
      </c>
    </row>
    <row r="19424" spans="13:15" x14ac:dyDescent="0.25">
      <c r="M19424" s="288" t="b">
        <f>IF(AND(OR('1. Participant &amp; Project Info'!$B$18=index!$F$21,'1. Participant &amp; Project Info'!$B$18=index!$F$22),OR(ISBLANK('2. RPS Generation'!C19434),'2. RPS Generation'!C19434&gt;'1. Participant &amp; Project Info'!$B$38,'2. RPS Generation'!C19434&lt;0)),TRUE,FALSE)</f>
        <v>0</v>
      </c>
      <c r="O19424">
        <f t="shared" si="314"/>
        <v>0</v>
      </c>
    </row>
    <row r="19425" spans="13:15" x14ac:dyDescent="0.25">
      <c r="M19425" s="288" t="b">
        <f>IF(AND(OR('1. Participant &amp; Project Info'!$B$18=index!$F$21,'1. Participant &amp; Project Info'!$B$18=index!$F$22),OR(ISBLANK('2. RPS Generation'!C19435),'2. RPS Generation'!C19435&gt;'1. Participant &amp; Project Info'!$B$38,'2. RPS Generation'!C19435&lt;0)),TRUE,FALSE)</f>
        <v>0</v>
      </c>
      <c r="O19425">
        <f t="shared" si="314"/>
        <v>0</v>
      </c>
    </row>
    <row r="19426" spans="13:15" x14ac:dyDescent="0.25">
      <c r="M19426" s="288" t="b">
        <f>IF(AND(OR('1. Participant &amp; Project Info'!$B$18=index!$F$21,'1. Participant &amp; Project Info'!$B$18=index!$F$22),OR(ISBLANK('2. RPS Generation'!C19436),'2. RPS Generation'!C19436&gt;'1. Participant &amp; Project Info'!$B$38,'2. RPS Generation'!C19436&lt;0)),TRUE,FALSE)</f>
        <v>0</v>
      </c>
      <c r="O19426">
        <f t="shared" si="314"/>
        <v>0</v>
      </c>
    </row>
    <row r="19427" spans="13:15" x14ac:dyDescent="0.25">
      <c r="M19427" s="288" t="b">
        <f>IF(AND(OR('1. Participant &amp; Project Info'!$B$18=index!$F$21,'1. Participant &amp; Project Info'!$B$18=index!$F$22),OR(ISBLANK('2. RPS Generation'!C19437),'2. RPS Generation'!C19437&gt;'1. Participant &amp; Project Info'!$B$38,'2. RPS Generation'!C19437&lt;0)),TRUE,FALSE)</f>
        <v>0</v>
      </c>
      <c r="O19427">
        <f t="shared" si="314"/>
        <v>0</v>
      </c>
    </row>
    <row r="19428" spans="13:15" x14ac:dyDescent="0.25">
      <c r="M19428" s="288" t="b">
        <f>IF(AND(OR('1. Participant &amp; Project Info'!$B$18=index!$F$21,'1. Participant &amp; Project Info'!$B$18=index!$F$22),OR(ISBLANK('2. RPS Generation'!C19438),'2. RPS Generation'!C19438&gt;'1. Participant &amp; Project Info'!$B$38,'2. RPS Generation'!C19438&lt;0)),TRUE,FALSE)</f>
        <v>0</v>
      </c>
      <c r="O19428">
        <f t="shared" si="314"/>
        <v>0</v>
      </c>
    </row>
    <row r="19429" spans="13:15" x14ac:dyDescent="0.25">
      <c r="M19429" s="288" t="b">
        <f>IF(AND(OR('1. Participant &amp; Project Info'!$B$18=index!$F$21,'1. Participant &amp; Project Info'!$B$18=index!$F$22),OR(ISBLANK('2. RPS Generation'!C19439),'2. RPS Generation'!C19439&gt;'1. Participant &amp; Project Info'!$B$38,'2. RPS Generation'!C19439&lt;0)),TRUE,FALSE)</f>
        <v>0</v>
      </c>
      <c r="O19429">
        <f t="shared" si="314"/>
        <v>0</v>
      </c>
    </row>
    <row r="19430" spans="13:15" x14ac:dyDescent="0.25">
      <c r="M19430" s="288" t="b">
        <f>IF(AND(OR('1. Participant &amp; Project Info'!$B$18=index!$F$21,'1. Participant &amp; Project Info'!$B$18=index!$F$22),OR(ISBLANK('2. RPS Generation'!C19440),'2. RPS Generation'!C19440&gt;'1. Participant &amp; Project Info'!$B$38,'2. RPS Generation'!C19440&lt;0)),TRUE,FALSE)</f>
        <v>0</v>
      </c>
      <c r="O19430">
        <f t="shared" si="314"/>
        <v>0</v>
      </c>
    </row>
    <row r="19431" spans="13:15" x14ac:dyDescent="0.25">
      <c r="M19431" s="288" t="b">
        <f>IF(AND(OR('1. Participant &amp; Project Info'!$B$18=index!$F$21,'1. Participant &amp; Project Info'!$B$18=index!$F$22),OR(ISBLANK('2. RPS Generation'!C19441),'2. RPS Generation'!C19441&gt;'1. Participant &amp; Project Info'!$B$38,'2. RPS Generation'!C19441&lt;0)),TRUE,FALSE)</f>
        <v>0</v>
      </c>
      <c r="O19431">
        <f t="shared" si="314"/>
        <v>0</v>
      </c>
    </row>
    <row r="19432" spans="13:15" x14ac:dyDescent="0.25">
      <c r="M19432" s="288" t="b">
        <f>IF(AND(OR('1. Participant &amp; Project Info'!$B$18=index!$F$21,'1. Participant &amp; Project Info'!$B$18=index!$F$22),OR(ISBLANK('2. RPS Generation'!C19442),'2. RPS Generation'!C19442&gt;'1. Participant &amp; Project Info'!$B$38,'2. RPS Generation'!C19442&lt;0)),TRUE,FALSE)</f>
        <v>0</v>
      </c>
      <c r="O19432">
        <f t="shared" si="314"/>
        <v>0</v>
      </c>
    </row>
    <row r="19433" spans="13:15" x14ac:dyDescent="0.25">
      <c r="M19433" s="288" t="b">
        <f>IF(AND(OR('1. Participant &amp; Project Info'!$B$18=index!$F$21,'1. Participant &amp; Project Info'!$B$18=index!$F$22),OR(ISBLANK('2. RPS Generation'!C19443),'2. RPS Generation'!C19443&gt;'1. Participant &amp; Project Info'!$B$38,'2. RPS Generation'!C19443&lt;0)),TRUE,FALSE)</f>
        <v>0</v>
      </c>
      <c r="O19433">
        <f t="shared" si="314"/>
        <v>0</v>
      </c>
    </row>
    <row r="19434" spans="13:15" x14ac:dyDescent="0.25">
      <c r="M19434" s="288" t="b">
        <f>IF(AND(OR('1. Participant &amp; Project Info'!$B$18=index!$F$21,'1. Participant &amp; Project Info'!$B$18=index!$F$22),OR(ISBLANK('2. RPS Generation'!C19444),'2. RPS Generation'!C19444&gt;'1. Participant &amp; Project Info'!$B$38,'2. RPS Generation'!C19444&lt;0)),TRUE,FALSE)</f>
        <v>0</v>
      </c>
      <c r="O19434">
        <f t="shared" si="314"/>
        <v>0</v>
      </c>
    </row>
    <row r="19435" spans="13:15" x14ac:dyDescent="0.25">
      <c r="M19435" s="288" t="b">
        <f>IF(AND(OR('1. Participant &amp; Project Info'!$B$18=index!$F$21,'1. Participant &amp; Project Info'!$B$18=index!$F$22),OR(ISBLANK('2. RPS Generation'!C19445),'2. RPS Generation'!C19445&gt;'1. Participant &amp; Project Info'!$B$38,'2. RPS Generation'!C19445&lt;0)),TRUE,FALSE)</f>
        <v>0</v>
      </c>
      <c r="O19435">
        <f t="shared" si="314"/>
        <v>0</v>
      </c>
    </row>
    <row r="19436" spans="13:15" x14ac:dyDescent="0.25">
      <c r="M19436" s="288" t="b">
        <f>IF(AND(OR('1. Participant &amp; Project Info'!$B$18=index!$F$21,'1. Participant &amp; Project Info'!$B$18=index!$F$22),OR(ISBLANK('2. RPS Generation'!C19446),'2. RPS Generation'!C19446&gt;'1. Participant &amp; Project Info'!$B$38,'2. RPS Generation'!C19446&lt;0)),TRUE,FALSE)</f>
        <v>0</v>
      </c>
      <c r="O19436">
        <f t="shared" si="314"/>
        <v>0</v>
      </c>
    </row>
    <row r="19437" spans="13:15" x14ac:dyDescent="0.25">
      <c r="M19437" s="288" t="b">
        <f>IF(AND(OR('1. Participant &amp; Project Info'!$B$18=index!$F$21,'1. Participant &amp; Project Info'!$B$18=index!$F$22),OR(ISBLANK('2. RPS Generation'!C19447),'2. RPS Generation'!C19447&gt;'1. Participant &amp; Project Info'!$B$38,'2. RPS Generation'!C19447&lt;0)),TRUE,FALSE)</f>
        <v>0</v>
      </c>
      <c r="O19437">
        <f t="shared" si="314"/>
        <v>0</v>
      </c>
    </row>
    <row r="19438" spans="13:15" x14ac:dyDescent="0.25">
      <c r="M19438" s="288" t="b">
        <f>IF(AND(OR('1. Participant &amp; Project Info'!$B$18=index!$F$21,'1. Participant &amp; Project Info'!$B$18=index!$F$22),OR(ISBLANK('2. RPS Generation'!C19448),'2. RPS Generation'!C19448&gt;'1. Participant &amp; Project Info'!$B$38,'2. RPS Generation'!C19448&lt;0)),TRUE,FALSE)</f>
        <v>0</v>
      </c>
      <c r="O19438">
        <f t="shared" ref="O19438:O19501" si="315">--OR(L19438,M19438,N19438)</f>
        <v>0</v>
      </c>
    </row>
    <row r="19439" spans="13:15" x14ac:dyDescent="0.25">
      <c r="M19439" s="288" t="b">
        <f>IF(AND(OR('1. Participant &amp; Project Info'!$B$18=index!$F$21,'1. Participant &amp; Project Info'!$B$18=index!$F$22),OR(ISBLANK('2. RPS Generation'!C19449),'2. RPS Generation'!C19449&gt;'1. Participant &amp; Project Info'!$B$38,'2. RPS Generation'!C19449&lt;0)),TRUE,FALSE)</f>
        <v>0</v>
      </c>
      <c r="O19439">
        <f t="shared" si="315"/>
        <v>0</v>
      </c>
    </row>
    <row r="19440" spans="13:15" x14ac:dyDescent="0.25">
      <c r="M19440" s="288" t="b">
        <f>IF(AND(OR('1. Participant &amp; Project Info'!$B$18=index!$F$21,'1. Participant &amp; Project Info'!$B$18=index!$F$22),OR(ISBLANK('2. RPS Generation'!C19450),'2. RPS Generation'!C19450&gt;'1. Participant &amp; Project Info'!$B$38,'2. RPS Generation'!C19450&lt;0)),TRUE,FALSE)</f>
        <v>0</v>
      </c>
      <c r="O19440">
        <f t="shared" si="315"/>
        <v>0</v>
      </c>
    </row>
    <row r="19441" spans="13:15" x14ac:dyDescent="0.25">
      <c r="M19441" s="288" t="b">
        <f>IF(AND(OR('1. Participant &amp; Project Info'!$B$18=index!$F$21,'1. Participant &amp; Project Info'!$B$18=index!$F$22),OR(ISBLANK('2. RPS Generation'!C19451),'2. RPS Generation'!C19451&gt;'1. Participant &amp; Project Info'!$B$38,'2. RPS Generation'!C19451&lt;0)),TRUE,FALSE)</f>
        <v>0</v>
      </c>
      <c r="O19441">
        <f t="shared" si="315"/>
        <v>0</v>
      </c>
    </row>
    <row r="19442" spans="13:15" x14ac:dyDescent="0.25">
      <c r="M19442" s="288" t="b">
        <f>IF(AND(OR('1. Participant &amp; Project Info'!$B$18=index!$F$21,'1. Participant &amp; Project Info'!$B$18=index!$F$22),OR(ISBLANK('2. RPS Generation'!C19452),'2. RPS Generation'!C19452&gt;'1. Participant &amp; Project Info'!$B$38,'2. RPS Generation'!C19452&lt;0)),TRUE,FALSE)</f>
        <v>0</v>
      </c>
      <c r="O19442">
        <f t="shared" si="315"/>
        <v>0</v>
      </c>
    </row>
    <row r="19443" spans="13:15" x14ac:dyDescent="0.25">
      <c r="M19443" s="288" t="b">
        <f>IF(AND(OR('1. Participant &amp; Project Info'!$B$18=index!$F$21,'1. Participant &amp; Project Info'!$B$18=index!$F$22),OR(ISBLANK('2. RPS Generation'!C19453),'2. RPS Generation'!C19453&gt;'1. Participant &amp; Project Info'!$B$38,'2. RPS Generation'!C19453&lt;0)),TRUE,FALSE)</f>
        <v>0</v>
      </c>
      <c r="O19443">
        <f t="shared" si="315"/>
        <v>0</v>
      </c>
    </row>
    <row r="19444" spans="13:15" x14ac:dyDescent="0.25">
      <c r="M19444" s="288" t="b">
        <f>IF(AND(OR('1. Participant &amp; Project Info'!$B$18=index!$F$21,'1. Participant &amp; Project Info'!$B$18=index!$F$22),OR(ISBLANK('2. RPS Generation'!C19454),'2. RPS Generation'!C19454&gt;'1. Participant &amp; Project Info'!$B$38,'2. RPS Generation'!C19454&lt;0)),TRUE,FALSE)</f>
        <v>0</v>
      </c>
      <c r="O19444">
        <f t="shared" si="315"/>
        <v>0</v>
      </c>
    </row>
    <row r="19445" spans="13:15" x14ac:dyDescent="0.25">
      <c r="M19445" s="288" t="b">
        <f>IF(AND(OR('1. Participant &amp; Project Info'!$B$18=index!$F$21,'1. Participant &amp; Project Info'!$B$18=index!$F$22),OR(ISBLANK('2. RPS Generation'!C19455),'2. RPS Generation'!C19455&gt;'1. Participant &amp; Project Info'!$B$38,'2. RPS Generation'!C19455&lt;0)),TRUE,FALSE)</f>
        <v>0</v>
      </c>
      <c r="O19445">
        <f t="shared" si="315"/>
        <v>0</v>
      </c>
    </row>
    <row r="19446" spans="13:15" x14ac:dyDescent="0.25">
      <c r="M19446" s="288" t="b">
        <f>IF(AND(OR('1. Participant &amp; Project Info'!$B$18=index!$F$21,'1. Participant &amp; Project Info'!$B$18=index!$F$22),OR(ISBLANK('2. RPS Generation'!C19456),'2. RPS Generation'!C19456&gt;'1. Participant &amp; Project Info'!$B$38,'2. RPS Generation'!C19456&lt;0)),TRUE,FALSE)</f>
        <v>0</v>
      </c>
      <c r="O19446">
        <f t="shared" si="315"/>
        <v>0</v>
      </c>
    </row>
    <row r="19447" spans="13:15" x14ac:dyDescent="0.25">
      <c r="M19447" s="288" t="b">
        <f>IF(AND(OR('1. Participant &amp; Project Info'!$B$18=index!$F$21,'1. Participant &amp; Project Info'!$B$18=index!$F$22),OR(ISBLANK('2. RPS Generation'!C19457),'2. RPS Generation'!C19457&gt;'1. Participant &amp; Project Info'!$B$38,'2. RPS Generation'!C19457&lt;0)),TRUE,FALSE)</f>
        <v>0</v>
      </c>
      <c r="O19447">
        <f t="shared" si="315"/>
        <v>0</v>
      </c>
    </row>
    <row r="19448" spans="13:15" x14ac:dyDescent="0.25">
      <c r="M19448" s="288" t="b">
        <f>IF(AND(OR('1. Participant &amp; Project Info'!$B$18=index!$F$21,'1. Participant &amp; Project Info'!$B$18=index!$F$22),OR(ISBLANK('2. RPS Generation'!C19458),'2. RPS Generation'!C19458&gt;'1. Participant &amp; Project Info'!$B$38,'2. RPS Generation'!C19458&lt;0)),TRUE,FALSE)</f>
        <v>0</v>
      </c>
      <c r="O19448">
        <f t="shared" si="315"/>
        <v>0</v>
      </c>
    </row>
    <row r="19449" spans="13:15" x14ac:dyDescent="0.25">
      <c r="M19449" s="288" t="b">
        <f>IF(AND(OR('1. Participant &amp; Project Info'!$B$18=index!$F$21,'1. Participant &amp; Project Info'!$B$18=index!$F$22),OR(ISBLANK('2. RPS Generation'!C19459),'2. RPS Generation'!C19459&gt;'1. Participant &amp; Project Info'!$B$38,'2. RPS Generation'!C19459&lt;0)),TRUE,FALSE)</f>
        <v>0</v>
      </c>
      <c r="O19449">
        <f t="shared" si="315"/>
        <v>0</v>
      </c>
    </row>
    <row r="19450" spans="13:15" x14ac:dyDescent="0.25">
      <c r="M19450" s="288" t="b">
        <f>IF(AND(OR('1. Participant &amp; Project Info'!$B$18=index!$F$21,'1. Participant &amp; Project Info'!$B$18=index!$F$22),OR(ISBLANK('2. RPS Generation'!C19460),'2. RPS Generation'!C19460&gt;'1. Participant &amp; Project Info'!$B$38,'2. RPS Generation'!C19460&lt;0)),TRUE,FALSE)</f>
        <v>0</v>
      </c>
      <c r="O19450">
        <f t="shared" si="315"/>
        <v>0</v>
      </c>
    </row>
    <row r="19451" spans="13:15" x14ac:dyDescent="0.25">
      <c r="M19451" s="288" t="b">
        <f>IF(AND(OR('1. Participant &amp; Project Info'!$B$18=index!$F$21,'1. Participant &amp; Project Info'!$B$18=index!$F$22),OR(ISBLANK('2. RPS Generation'!C19461),'2. RPS Generation'!C19461&gt;'1. Participant &amp; Project Info'!$B$38,'2. RPS Generation'!C19461&lt;0)),TRUE,FALSE)</f>
        <v>0</v>
      </c>
      <c r="O19451">
        <f t="shared" si="315"/>
        <v>0</v>
      </c>
    </row>
    <row r="19452" spans="13:15" x14ac:dyDescent="0.25">
      <c r="M19452" s="288" t="b">
        <f>IF(AND(OR('1. Participant &amp; Project Info'!$B$18=index!$F$21,'1. Participant &amp; Project Info'!$B$18=index!$F$22),OR(ISBLANK('2. RPS Generation'!C19462),'2. RPS Generation'!C19462&gt;'1. Participant &amp; Project Info'!$B$38,'2. RPS Generation'!C19462&lt;0)),TRUE,FALSE)</f>
        <v>0</v>
      </c>
      <c r="O19452">
        <f t="shared" si="315"/>
        <v>0</v>
      </c>
    </row>
    <row r="19453" spans="13:15" x14ac:dyDescent="0.25">
      <c r="M19453" s="288" t="b">
        <f>IF(AND(OR('1. Participant &amp; Project Info'!$B$18=index!$F$21,'1. Participant &amp; Project Info'!$B$18=index!$F$22),OR(ISBLANK('2. RPS Generation'!C19463),'2. RPS Generation'!C19463&gt;'1. Participant &amp; Project Info'!$B$38,'2. RPS Generation'!C19463&lt;0)),TRUE,FALSE)</f>
        <v>0</v>
      </c>
      <c r="O19453">
        <f t="shared" si="315"/>
        <v>0</v>
      </c>
    </row>
    <row r="19454" spans="13:15" x14ac:dyDescent="0.25">
      <c r="M19454" s="288" t="b">
        <f>IF(AND(OR('1. Participant &amp; Project Info'!$B$18=index!$F$21,'1. Participant &amp; Project Info'!$B$18=index!$F$22),OR(ISBLANK('2. RPS Generation'!C19464),'2. RPS Generation'!C19464&gt;'1. Participant &amp; Project Info'!$B$38,'2. RPS Generation'!C19464&lt;0)),TRUE,FALSE)</f>
        <v>0</v>
      </c>
      <c r="O19454">
        <f t="shared" si="315"/>
        <v>0</v>
      </c>
    </row>
    <row r="19455" spans="13:15" x14ac:dyDescent="0.25">
      <c r="M19455" s="288" t="b">
        <f>IF(AND(OR('1. Participant &amp; Project Info'!$B$18=index!$F$21,'1. Participant &amp; Project Info'!$B$18=index!$F$22),OR(ISBLANK('2. RPS Generation'!C19465),'2. RPS Generation'!C19465&gt;'1. Participant &amp; Project Info'!$B$38,'2. RPS Generation'!C19465&lt;0)),TRUE,FALSE)</f>
        <v>0</v>
      </c>
      <c r="O19455">
        <f t="shared" si="315"/>
        <v>0</v>
      </c>
    </row>
    <row r="19456" spans="13:15" x14ac:dyDescent="0.25">
      <c r="M19456" s="288" t="b">
        <f>IF(AND(OR('1. Participant &amp; Project Info'!$B$18=index!$F$21,'1. Participant &amp; Project Info'!$B$18=index!$F$22),OR(ISBLANK('2. RPS Generation'!C19466),'2. RPS Generation'!C19466&gt;'1. Participant &amp; Project Info'!$B$38,'2. RPS Generation'!C19466&lt;0)),TRUE,FALSE)</f>
        <v>0</v>
      </c>
      <c r="O19456">
        <f t="shared" si="315"/>
        <v>0</v>
      </c>
    </row>
    <row r="19457" spans="13:15" x14ac:dyDescent="0.25">
      <c r="M19457" s="288" t="b">
        <f>IF(AND(OR('1. Participant &amp; Project Info'!$B$18=index!$F$21,'1. Participant &amp; Project Info'!$B$18=index!$F$22),OR(ISBLANK('2. RPS Generation'!C19467),'2. RPS Generation'!C19467&gt;'1. Participant &amp; Project Info'!$B$38,'2. RPS Generation'!C19467&lt;0)),TRUE,FALSE)</f>
        <v>0</v>
      </c>
      <c r="O19457">
        <f t="shared" si="315"/>
        <v>0</v>
      </c>
    </row>
    <row r="19458" spans="13:15" x14ac:dyDescent="0.25">
      <c r="M19458" s="288" t="b">
        <f>IF(AND(OR('1. Participant &amp; Project Info'!$B$18=index!$F$21,'1. Participant &amp; Project Info'!$B$18=index!$F$22),OR(ISBLANK('2. RPS Generation'!C19468),'2. RPS Generation'!C19468&gt;'1. Participant &amp; Project Info'!$B$38,'2. RPS Generation'!C19468&lt;0)),TRUE,FALSE)</f>
        <v>0</v>
      </c>
      <c r="O19458">
        <f t="shared" si="315"/>
        <v>0</v>
      </c>
    </row>
    <row r="19459" spans="13:15" x14ac:dyDescent="0.25">
      <c r="M19459" s="288" t="b">
        <f>IF(AND(OR('1. Participant &amp; Project Info'!$B$18=index!$F$21,'1. Participant &amp; Project Info'!$B$18=index!$F$22),OR(ISBLANK('2. RPS Generation'!C19469),'2. RPS Generation'!C19469&gt;'1. Participant &amp; Project Info'!$B$38,'2. RPS Generation'!C19469&lt;0)),TRUE,FALSE)</f>
        <v>0</v>
      </c>
      <c r="O19459">
        <f t="shared" si="315"/>
        <v>0</v>
      </c>
    </row>
    <row r="19460" spans="13:15" x14ac:dyDescent="0.25">
      <c r="M19460" s="288" t="b">
        <f>IF(AND(OR('1. Participant &amp; Project Info'!$B$18=index!$F$21,'1. Participant &amp; Project Info'!$B$18=index!$F$22),OR(ISBLANK('2. RPS Generation'!C19470),'2. RPS Generation'!C19470&gt;'1. Participant &amp; Project Info'!$B$38,'2. RPS Generation'!C19470&lt;0)),TRUE,FALSE)</f>
        <v>0</v>
      </c>
      <c r="O19460">
        <f t="shared" si="315"/>
        <v>0</v>
      </c>
    </row>
    <row r="19461" spans="13:15" x14ac:dyDescent="0.25">
      <c r="M19461" s="288" t="b">
        <f>IF(AND(OR('1. Participant &amp; Project Info'!$B$18=index!$F$21,'1. Participant &amp; Project Info'!$B$18=index!$F$22),OR(ISBLANK('2. RPS Generation'!C19471),'2. RPS Generation'!C19471&gt;'1. Participant &amp; Project Info'!$B$38,'2. RPS Generation'!C19471&lt;0)),TRUE,FALSE)</f>
        <v>0</v>
      </c>
      <c r="O19461">
        <f t="shared" si="315"/>
        <v>0</v>
      </c>
    </row>
    <row r="19462" spans="13:15" x14ac:dyDescent="0.25">
      <c r="M19462" s="288" t="b">
        <f>IF(AND(OR('1. Participant &amp; Project Info'!$B$18=index!$F$21,'1. Participant &amp; Project Info'!$B$18=index!$F$22),OR(ISBLANK('2. RPS Generation'!C19472),'2. RPS Generation'!C19472&gt;'1. Participant &amp; Project Info'!$B$38,'2. RPS Generation'!C19472&lt;0)),TRUE,FALSE)</f>
        <v>0</v>
      </c>
      <c r="O19462">
        <f t="shared" si="315"/>
        <v>0</v>
      </c>
    </row>
    <row r="19463" spans="13:15" x14ac:dyDescent="0.25">
      <c r="M19463" s="288" t="b">
        <f>IF(AND(OR('1. Participant &amp; Project Info'!$B$18=index!$F$21,'1. Participant &amp; Project Info'!$B$18=index!$F$22),OR(ISBLANK('2. RPS Generation'!C19473),'2. RPS Generation'!C19473&gt;'1. Participant &amp; Project Info'!$B$38,'2. RPS Generation'!C19473&lt;0)),TRUE,FALSE)</f>
        <v>0</v>
      </c>
      <c r="O19463">
        <f t="shared" si="315"/>
        <v>0</v>
      </c>
    </row>
    <row r="19464" spans="13:15" x14ac:dyDescent="0.25">
      <c r="M19464" s="288" t="b">
        <f>IF(AND(OR('1. Participant &amp; Project Info'!$B$18=index!$F$21,'1. Participant &amp; Project Info'!$B$18=index!$F$22),OR(ISBLANK('2. RPS Generation'!C19474),'2. RPS Generation'!C19474&gt;'1. Participant &amp; Project Info'!$B$38,'2. RPS Generation'!C19474&lt;0)),TRUE,FALSE)</f>
        <v>0</v>
      </c>
      <c r="O19464">
        <f t="shared" si="315"/>
        <v>0</v>
      </c>
    </row>
    <row r="19465" spans="13:15" x14ac:dyDescent="0.25">
      <c r="M19465" s="288" t="b">
        <f>IF(AND(OR('1. Participant &amp; Project Info'!$B$18=index!$F$21,'1. Participant &amp; Project Info'!$B$18=index!$F$22),OR(ISBLANK('2. RPS Generation'!C19475),'2. RPS Generation'!C19475&gt;'1. Participant &amp; Project Info'!$B$38,'2. RPS Generation'!C19475&lt;0)),TRUE,FALSE)</f>
        <v>0</v>
      </c>
      <c r="O19465">
        <f t="shared" si="315"/>
        <v>0</v>
      </c>
    </row>
    <row r="19466" spans="13:15" x14ac:dyDescent="0.25">
      <c r="M19466" s="288" t="b">
        <f>IF(AND(OR('1. Participant &amp; Project Info'!$B$18=index!$F$21,'1. Participant &amp; Project Info'!$B$18=index!$F$22),OR(ISBLANK('2. RPS Generation'!C19476),'2. RPS Generation'!C19476&gt;'1. Participant &amp; Project Info'!$B$38,'2. RPS Generation'!C19476&lt;0)),TRUE,FALSE)</f>
        <v>0</v>
      </c>
      <c r="O19466">
        <f t="shared" si="315"/>
        <v>0</v>
      </c>
    </row>
    <row r="19467" spans="13:15" x14ac:dyDescent="0.25">
      <c r="M19467" s="288" t="b">
        <f>IF(AND(OR('1. Participant &amp; Project Info'!$B$18=index!$F$21,'1. Participant &amp; Project Info'!$B$18=index!$F$22),OR(ISBLANK('2. RPS Generation'!C19477),'2. RPS Generation'!C19477&gt;'1. Participant &amp; Project Info'!$B$38,'2. RPS Generation'!C19477&lt;0)),TRUE,FALSE)</f>
        <v>0</v>
      </c>
      <c r="O19467">
        <f t="shared" si="315"/>
        <v>0</v>
      </c>
    </row>
    <row r="19468" spans="13:15" x14ac:dyDescent="0.25">
      <c r="M19468" s="288" t="b">
        <f>IF(AND(OR('1. Participant &amp; Project Info'!$B$18=index!$F$21,'1. Participant &amp; Project Info'!$B$18=index!$F$22),OR(ISBLANK('2. RPS Generation'!C19478),'2. RPS Generation'!C19478&gt;'1. Participant &amp; Project Info'!$B$38,'2. RPS Generation'!C19478&lt;0)),TRUE,FALSE)</f>
        <v>0</v>
      </c>
      <c r="O19468">
        <f t="shared" si="315"/>
        <v>0</v>
      </c>
    </row>
    <row r="19469" spans="13:15" x14ac:dyDescent="0.25">
      <c r="M19469" s="288" t="b">
        <f>IF(AND(OR('1. Participant &amp; Project Info'!$B$18=index!$F$21,'1. Participant &amp; Project Info'!$B$18=index!$F$22),OR(ISBLANK('2. RPS Generation'!C19479),'2. RPS Generation'!C19479&gt;'1. Participant &amp; Project Info'!$B$38,'2. RPS Generation'!C19479&lt;0)),TRUE,FALSE)</f>
        <v>0</v>
      </c>
      <c r="O19469">
        <f t="shared" si="315"/>
        <v>0</v>
      </c>
    </row>
    <row r="19470" spans="13:15" x14ac:dyDescent="0.25">
      <c r="M19470" s="288" t="b">
        <f>IF(AND(OR('1. Participant &amp; Project Info'!$B$18=index!$F$21,'1. Participant &amp; Project Info'!$B$18=index!$F$22),OR(ISBLANK('2. RPS Generation'!C19480),'2. RPS Generation'!C19480&gt;'1. Participant &amp; Project Info'!$B$38,'2. RPS Generation'!C19480&lt;0)),TRUE,FALSE)</f>
        <v>0</v>
      </c>
      <c r="O19470">
        <f t="shared" si="315"/>
        <v>0</v>
      </c>
    </row>
    <row r="19471" spans="13:15" x14ac:dyDescent="0.25">
      <c r="M19471" s="288" t="b">
        <f>IF(AND(OR('1. Participant &amp; Project Info'!$B$18=index!$F$21,'1. Participant &amp; Project Info'!$B$18=index!$F$22),OR(ISBLANK('2. RPS Generation'!C19481),'2. RPS Generation'!C19481&gt;'1. Participant &amp; Project Info'!$B$38,'2. RPS Generation'!C19481&lt;0)),TRUE,FALSE)</f>
        <v>0</v>
      </c>
      <c r="O19471">
        <f t="shared" si="315"/>
        <v>0</v>
      </c>
    </row>
    <row r="19472" spans="13:15" x14ac:dyDescent="0.25">
      <c r="M19472" s="288" t="b">
        <f>IF(AND(OR('1. Participant &amp; Project Info'!$B$18=index!$F$21,'1. Participant &amp; Project Info'!$B$18=index!$F$22),OR(ISBLANK('2. RPS Generation'!C19482),'2. RPS Generation'!C19482&gt;'1. Participant &amp; Project Info'!$B$38,'2. RPS Generation'!C19482&lt;0)),TRUE,FALSE)</f>
        <v>0</v>
      </c>
      <c r="O19472">
        <f t="shared" si="315"/>
        <v>0</v>
      </c>
    </row>
    <row r="19473" spans="13:15" x14ac:dyDescent="0.25">
      <c r="M19473" s="288" t="b">
        <f>IF(AND(OR('1. Participant &amp; Project Info'!$B$18=index!$F$21,'1. Participant &amp; Project Info'!$B$18=index!$F$22),OR(ISBLANK('2. RPS Generation'!C19483),'2. RPS Generation'!C19483&gt;'1. Participant &amp; Project Info'!$B$38,'2. RPS Generation'!C19483&lt;0)),TRUE,FALSE)</f>
        <v>0</v>
      </c>
      <c r="O19473">
        <f t="shared" si="315"/>
        <v>0</v>
      </c>
    </row>
    <row r="19474" spans="13:15" x14ac:dyDescent="0.25">
      <c r="M19474" s="288" t="b">
        <f>IF(AND(OR('1. Participant &amp; Project Info'!$B$18=index!$F$21,'1. Participant &amp; Project Info'!$B$18=index!$F$22),OR(ISBLANK('2. RPS Generation'!C19484),'2. RPS Generation'!C19484&gt;'1. Participant &amp; Project Info'!$B$38,'2. RPS Generation'!C19484&lt;0)),TRUE,FALSE)</f>
        <v>0</v>
      </c>
      <c r="O19474">
        <f t="shared" si="315"/>
        <v>0</v>
      </c>
    </row>
    <row r="19475" spans="13:15" x14ac:dyDescent="0.25">
      <c r="M19475" s="288" t="b">
        <f>IF(AND(OR('1. Participant &amp; Project Info'!$B$18=index!$F$21,'1. Participant &amp; Project Info'!$B$18=index!$F$22),OR(ISBLANK('2. RPS Generation'!C19485),'2. RPS Generation'!C19485&gt;'1. Participant &amp; Project Info'!$B$38,'2. RPS Generation'!C19485&lt;0)),TRUE,FALSE)</f>
        <v>0</v>
      </c>
      <c r="O19475">
        <f t="shared" si="315"/>
        <v>0</v>
      </c>
    </row>
    <row r="19476" spans="13:15" x14ac:dyDescent="0.25">
      <c r="M19476" s="288" t="b">
        <f>IF(AND(OR('1. Participant &amp; Project Info'!$B$18=index!$F$21,'1. Participant &amp; Project Info'!$B$18=index!$F$22),OR(ISBLANK('2. RPS Generation'!C19486),'2. RPS Generation'!C19486&gt;'1. Participant &amp; Project Info'!$B$38,'2. RPS Generation'!C19486&lt;0)),TRUE,FALSE)</f>
        <v>0</v>
      </c>
      <c r="O19476">
        <f t="shared" si="315"/>
        <v>0</v>
      </c>
    </row>
    <row r="19477" spans="13:15" x14ac:dyDescent="0.25">
      <c r="M19477" s="288" t="b">
        <f>IF(AND(OR('1. Participant &amp; Project Info'!$B$18=index!$F$21,'1. Participant &amp; Project Info'!$B$18=index!$F$22),OR(ISBLANK('2. RPS Generation'!C19487),'2. RPS Generation'!C19487&gt;'1. Participant &amp; Project Info'!$B$38,'2. RPS Generation'!C19487&lt;0)),TRUE,FALSE)</f>
        <v>0</v>
      </c>
      <c r="O19477">
        <f t="shared" si="315"/>
        <v>0</v>
      </c>
    </row>
    <row r="19478" spans="13:15" x14ac:dyDescent="0.25">
      <c r="M19478" s="288" t="b">
        <f>IF(AND(OR('1. Participant &amp; Project Info'!$B$18=index!$F$21,'1. Participant &amp; Project Info'!$B$18=index!$F$22),OR(ISBLANK('2. RPS Generation'!C19488),'2. RPS Generation'!C19488&gt;'1. Participant &amp; Project Info'!$B$38,'2. RPS Generation'!C19488&lt;0)),TRUE,FALSE)</f>
        <v>0</v>
      </c>
      <c r="O19478">
        <f t="shared" si="315"/>
        <v>0</v>
      </c>
    </row>
    <row r="19479" spans="13:15" x14ac:dyDescent="0.25">
      <c r="M19479" s="288" t="b">
        <f>IF(AND(OR('1. Participant &amp; Project Info'!$B$18=index!$F$21,'1. Participant &amp; Project Info'!$B$18=index!$F$22),OR(ISBLANK('2. RPS Generation'!C19489),'2. RPS Generation'!C19489&gt;'1. Participant &amp; Project Info'!$B$38,'2. RPS Generation'!C19489&lt;0)),TRUE,FALSE)</f>
        <v>0</v>
      </c>
      <c r="O19479">
        <f t="shared" si="315"/>
        <v>0</v>
      </c>
    </row>
    <row r="19480" spans="13:15" x14ac:dyDescent="0.25">
      <c r="M19480" s="288" t="b">
        <f>IF(AND(OR('1. Participant &amp; Project Info'!$B$18=index!$F$21,'1. Participant &amp; Project Info'!$B$18=index!$F$22),OR(ISBLANK('2. RPS Generation'!C19490),'2. RPS Generation'!C19490&gt;'1. Participant &amp; Project Info'!$B$38,'2. RPS Generation'!C19490&lt;0)),TRUE,FALSE)</f>
        <v>0</v>
      </c>
      <c r="O19480">
        <f t="shared" si="315"/>
        <v>0</v>
      </c>
    </row>
    <row r="19481" spans="13:15" x14ac:dyDescent="0.25">
      <c r="M19481" s="288" t="b">
        <f>IF(AND(OR('1. Participant &amp; Project Info'!$B$18=index!$F$21,'1. Participant &amp; Project Info'!$B$18=index!$F$22),OR(ISBLANK('2. RPS Generation'!C19491),'2. RPS Generation'!C19491&gt;'1. Participant &amp; Project Info'!$B$38,'2. RPS Generation'!C19491&lt;0)),TRUE,FALSE)</f>
        <v>0</v>
      </c>
      <c r="O19481">
        <f t="shared" si="315"/>
        <v>0</v>
      </c>
    </row>
    <row r="19482" spans="13:15" x14ac:dyDescent="0.25">
      <c r="M19482" s="288" t="b">
        <f>IF(AND(OR('1. Participant &amp; Project Info'!$B$18=index!$F$21,'1. Participant &amp; Project Info'!$B$18=index!$F$22),OR(ISBLANK('2. RPS Generation'!C19492),'2. RPS Generation'!C19492&gt;'1. Participant &amp; Project Info'!$B$38,'2. RPS Generation'!C19492&lt;0)),TRUE,FALSE)</f>
        <v>0</v>
      </c>
      <c r="O19482">
        <f t="shared" si="315"/>
        <v>0</v>
      </c>
    </row>
    <row r="19483" spans="13:15" x14ac:dyDescent="0.25">
      <c r="M19483" s="288" t="b">
        <f>IF(AND(OR('1. Participant &amp; Project Info'!$B$18=index!$F$21,'1. Participant &amp; Project Info'!$B$18=index!$F$22),OR(ISBLANK('2. RPS Generation'!C19493),'2. RPS Generation'!C19493&gt;'1. Participant &amp; Project Info'!$B$38,'2. RPS Generation'!C19493&lt;0)),TRUE,FALSE)</f>
        <v>0</v>
      </c>
      <c r="O19483">
        <f t="shared" si="315"/>
        <v>0</v>
      </c>
    </row>
    <row r="19484" spans="13:15" x14ac:dyDescent="0.25">
      <c r="M19484" s="288" t="b">
        <f>IF(AND(OR('1. Participant &amp; Project Info'!$B$18=index!$F$21,'1. Participant &amp; Project Info'!$B$18=index!$F$22),OR(ISBLANK('2. RPS Generation'!C19494),'2. RPS Generation'!C19494&gt;'1. Participant &amp; Project Info'!$B$38,'2. RPS Generation'!C19494&lt;0)),TRUE,FALSE)</f>
        <v>0</v>
      </c>
      <c r="O19484">
        <f t="shared" si="315"/>
        <v>0</v>
      </c>
    </row>
    <row r="19485" spans="13:15" x14ac:dyDescent="0.25">
      <c r="M19485" s="288" t="b">
        <f>IF(AND(OR('1. Participant &amp; Project Info'!$B$18=index!$F$21,'1. Participant &amp; Project Info'!$B$18=index!$F$22),OR(ISBLANK('2. RPS Generation'!C19495),'2. RPS Generation'!C19495&gt;'1. Participant &amp; Project Info'!$B$38,'2. RPS Generation'!C19495&lt;0)),TRUE,FALSE)</f>
        <v>0</v>
      </c>
      <c r="O19485">
        <f t="shared" si="315"/>
        <v>0</v>
      </c>
    </row>
    <row r="19486" spans="13:15" x14ac:dyDescent="0.25">
      <c r="M19486" s="288" t="b">
        <f>IF(AND(OR('1. Participant &amp; Project Info'!$B$18=index!$F$21,'1. Participant &amp; Project Info'!$B$18=index!$F$22),OR(ISBLANK('2. RPS Generation'!C19496),'2. RPS Generation'!C19496&gt;'1. Participant &amp; Project Info'!$B$38,'2. RPS Generation'!C19496&lt;0)),TRUE,FALSE)</f>
        <v>0</v>
      </c>
      <c r="O19486">
        <f t="shared" si="315"/>
        <v>0</v>
      </c>
    </row>
    <row r="19487" spans="13:15" x14ac:dyDescent="0.25">
      <c r="M19487" s="288" t="b">
        <f>IF(AND(OR('1. Participant &amp; Project Info'!$B$18=index!$F$21,'1. Participant &amp; Project Info'!$B$18=index!$F$22),OR(ISBLANK('2. RPS Generation'!C19497),'2. RPS Generation'!C19497&gt;'1. Participant &amp; Project Info'!$B$38,'2. RPS Generation'!C19497&lt;0)),TRUE,FALSE)</f>
        <v>0</v>
      </c>
      <c r="O19487">
        <f t="shared" si="315"/>
        <v>0</v>
      </c>
    </row>
    <row r="19488" spans="13:15" x14ac:dyDescent="0.25">
      <c r="M19488" s="288" t="b">
        <f>IF(AND(OR('1. Participant &amp; Project Info'!$B$18=index!$F$21,'1. Participant &amp; Project Info'!$B$18=index!$F$22),OR(ISBLANK('2. RPS Generation'!C19498),'2. RPS Generation'!C19498&gt;'1. Participant &amp; Project Info'!$B$38,'2. RPS Generation'!C19498&lt;0)),TRUE,FALSE)</f>
        <v>0</v>
      </c>
      <c r="O19488">
        <f t="shared" si="315"/>
        <v>0</v>
      </c>
    </row>
    <row r="19489" spans="13:15" x14ac:dyDescent="0.25">
      <c r="M19489" s="288" t="b">
        <f>IF(AND(OR('1. Participant &amp; Project Info'!$B$18=index!$F$21,'1. Participant &amp; Project Info'!$B$18=index!$F$22),OR(ISBLANK('2. RPS Generation'!C19499),'2. RPS Generation'!C19499&gt;'1. Participant &amp; Project Info'!$B$38,'2. RPS Generation'!C19499&lt;0)),TRUE,FALSE)</f>
        <v>0</v>
      </c>
      <c r="O19489">
        <f t="shared" si="315"/>
        <v>0</v>
      </c>
    </row>
    <row r="19490" spans="13:15" x14ac:dyDescent="0.25">
      <c r="M19490" s="288" t="b">
        <f>IF(AND(OR('1. Participant &amp; Project Info'!$B$18=index!$F$21,'1. Participant &amp; Project Info'!$B$18=index!$F$22),OR(ISBLANK('2. RPS Generation'!C19500),'2. RPS Generation'!C19500&gt;'1. Participant &amp; Project Info'!$B$38,'2. RPS Generation'!C19500&lt;0)),TRUE,FALSE)</f>
        <v>0</v>
      </c>
      <c r="O19490">
        <f t="shared" si="315"/>
        <v>0</v>
      </c>
    </row>
    <row r="19491" spans="13:15" x14ac:dyDescent="0.25">
      <c r="M19491" s="288" t="b">
        <f>IF(AND(OR('1. Participant &amp; Project Info'!$B$18=index!$F$21,'1. Participant &amp; Project Info'!$B$18=index!$F$22),OR(ISBLANK('2. RPS Generation'!C19501),'2. RPS Generation'!C19501&gt;'1. Participant &amp; Project Info'!$B$38,'2. RPS Generation'!C19501&lt;0)),TRUE,FALSE)</f>
        <v>0</v>
      </c>
      <c r="O19491">
        <f t="shared" si="315"/>
        <v>0</v>
      </c>
    </row>
    <row r="19492" spans="13:15" x14ac:dyDescent="0.25">
      <c r="M19492" s="288" t="b">
        <f>IF(AND(OR('1. Participant &amp; Project Info'!$B$18=index!$F$21,'1. Participant &amp; Project Info'!$B$18=index!$F$22),OR(ISBLANK('2. RPS Generation'!C19502),'2. RPS Generation'!C19502&gt;'1. Participant &amp; Project Info'!$B$38,'2. RPS Generation'!C19502&lt;0)),TRUE,FALSE)</f>
        <v>0</v>
      </c>
      <c r="O19492">
        <f t="shared" si="315"/>
        <v>0</v>
      </c>
    </row>
    <row r="19493" spans="13:15" x14ac:dyDescent="0.25">
      <c r="M19493" s="288" t="b">
        <f>IF(AND(OR('1. Participant &amp; Project Info'!$B$18=index!$F$21,'1. Participant &amp; Project Info'!$B$18=index!$F$22),OR(ISBLANK('2. RPS Generation'!C19503),'2. RPS Generation'!C19503&gt;'1. Participant &amp; Project Info'!$B$38,'2. RPS Generation'!C19503&lt;0)),TRUE,FALSE)</f>
        <v>0</v>
      </c>
      <c r="O19493">
        <f t="shared" si="315"/>
        <v>0</v>
      </c>
    </row>
    <row r="19494" spans="13:15" x14ac:dyDescent="0.25">
      <c r="M19494" s="288" t="b">
        <f>IF(AND(OR('1. Participant &amp; Project Info'!$B$18=index!$F$21,'1. Participant &amp; Project Info'!$B$18=index!$F$22),OR(ISBLANK('2. RPS Generation'!C19504),'2. RPS Generation'!C19504&gt;'1. Participant &amp; Project Info'!$B$38,'2. RPS Generation'!C19504&lt;0)),TRUE,FALSE)</f>
        <v>0</v>
      </c>
      <c r="O19494">
        <f t="shared" si="315"/>
        <v>0</v>
      </c>
    </row>
    <row r="19495" spans="13:15" x14ac:dyDescent="0.25">
      <c r="M19495" s="288" t="b">
        <f>IF(AND(OR('1. Participant &amp; Project Info'!$B$18=index!$F$21,'1. Participant &amp; Project Info'!$B$18=index!$F$22),OR(ISBLANK('2. RPS Generation'!C19505),'2. RPS Generation'!C19505&gt;'1. Participant &amp; Project Info'!$B$38,'2. RPS Generation'!C19505&lt;0)),TRUE,FALSE)</f>
        <v>0</v>
      </c>
      <c r="O19495">
        <f t="shared" si="315"/>
        <v>0</v>
      </c>
    </row>
    <row r="19496" spans="13:15" x14ac:dyDescent="0.25">
      <c r="M19496" s="288" t="b">
        <f>IF(AND(OR('1. Participant &amp; Project Info'!$B$18=index!$F$21,'1. Participant &amp; Project Info'!$B$18=index!$F$22),OR(ISBLANK('2. RPS Generation'!C19506),'2. RPS Generation'!C19506&gt;'1. Participant &amp; Project Info'!$B$38,'2. RPS Generation'!C19506&lt;0)),TRUE,FALSE)</f>
        <v>0</v>
      </c>
      <c r="O19496">
        <f t="shared" si="315"/>
        <v>0</v>
      </c>
    </row>
    <row r="19497" spans="13:15" x14ac:dyDescent="0.25">
      <c r="M19497" s="288" t="b">
        <f>IF(AND(OR('1. Participant &amp; Project Info'!$B$18=index!$F$21,'1. Participant &amp; Project Info'!$B$18=index!$F$22),OR(ISBLANK('2. RPS Generation'!C19507),'2. RPS Generation'!C19507&gt;'1. Participant &amp; Project Info'!$B$38,'2. RPS Generation'!C19507&lt;0)),TRUE,FALSE)</f>
        <v>0</v>
      </c>
      <c r="O19497">
        <f t="shared" si="315"/>
        <v>0</v>
      </c>
    </row>
    <row r="19498" spans="13:15" x14ac:dyDescent="0.25">
      <c r="M19498" s="288" t="b">
        <f>IF(AND(OR('1. Participant &amp; Project Info'!$B$18=index!$F$21,'1. Participant &amp; Project Info'!$B$18=index!$F$22),OR(ISBLANK('2. RPS Generation'!C19508),'2. RPS Generation'!C19508&gt;'1. Participant &amp; Project Info'!$B$38,'2. RPS Generation'!C19508&lt;0)),TRUE,FALSE)</f>
        <v>0</v>
      </c>
      <c r="O19498">
        <f t="shared" si="315"/>
        <v>0</v>
      </c>
    </row>
    <row r="19499" spans="13:15" x14ac:dyDescent="0.25">
      <c r="M19499" s="288" t="b">
        <f>IF(AND(OR('1. Participant &amp; Project Info'!$B$18=index!$F$21,'1. Participant &amp; Project Info'!$B$18=index!$F$22),OR(ISBLANK('2. RPS Generation'!C19509),'2. RPS Generation'!C19509&gt;'1. Participant &amp; Project Info'!$B$38,'2. RPS Generation'!C19509&lt;0)),TRUE,FALSE)</f>
        <v>0</v>
      </c>
      <c r="O19499">
        <f t="shared" si="315"/>
        <v>0</v>
      </c>
    </row>
    <row r="19500" spans="13:15" x14ac:dyDescent="0.25">
      <c r="M19500" s="288" t="b">
        <f>IF(AND(OR('1. Participant &amp; Project Info'!$B$18=index!$F$21,'1. Participant &amp; Project Info'!$B$18=index!$F$22),OR(ISBLANK('2. RPS Generation'!C19510),'2. RPS Generation'!C19510&gt;'1. Participant &amp; Project Info'!$B$38,'2. RPS Generation'!C19510&lt;0)),TRUE,FALSE)</f>
        <v>0</v>
      </c>
      <c r="O19500">
        <f t="shared" si="315"/>
        <v>0</v>
      </c>
    </row>
    <row r="19501" spans="13:15" x14ac:dyDescent="0.25">
      <c r="M19501" s="288" t="b">
        <f>IF(AND(OR('1. Participant &amp; Project Info'!$B$18=index!$F$21,'1. Participant &amp; Project Info'!$B$18=index!$F$22),OR(ISBLANK('2. RPS Generation'!C19511),'2. RPS Generation'!C19511&gt;'1. Participant &amp; Project Info'!$B$38,'2. RPS Generation'!C19511&lt;0)),TRUE,FALSE)</f>
        <v>0</v>
      </c>
      <c r="O19501">
        <f t="shared" si="315"/>
        <v>0</v>
      </c>
    </row>
    <row r="19502" spans="13:15" x14ac:dyDescent="0.25">
      <c r="M19502" s="288" t="b">
        <f>IF(AND(OR('1. Participant &amp; Project Info'!$B$18=index!$F$21,'1. Participant &amp; Project Info'!$B$18=index!$F$22),OR(ISBLANK('2. RPS Generation'!C19512),'2. RPS Generation'!C19512&gt;'1. Participant &amp; Project Info'!$B$38,'2. RPS Generation'!C19512&lt;0)),TRUE,FALSE)</f>
        <v>0</v>
      </c>
      <c r="O19502">
        <f t="shared" ref="O19502:O19565" si="316">--OR(L19502,M19502,N19502)</f>
        <v>0</v>
      </c>
    </row>
    <row r="19503" spans="13:15" x14ac:dyDescent="0.25">
      <c r="M19503" s="288" t="b">
        <f>IF(AND(OR('1. Participant &amp; Project Info'!$B$18=index!$F$21,'1. Participant &amp; Project Info'!$B$18=index!$F$22),OR(ISBLANK('2. RPS Generation'!C19513),'2. RPS Generation'!C19513&gt;'1. Participant &amp; Project Info'!$B$38,'2. RPS Generation'!C19513&lt;0)),TRUE,FALSE)</f>
        <v>0</v>
      </c>
      <c r="O19503">
        <f t="shared" si="316"/>
        <v>0</v>
      </c>
    </row>
    <row r="19504" spans="13:15" x14ac:dyDescent="0.25">
      <c r="M19504" s="288" t="b">
        <f>IF(AND(OR('1. Participant &amp; Project Info'!$B$18=index!$F$21,'1. Participant &amp; Project Info'!$B$18=index!$F$22),OR(ISBLANK('2. RPS Generation'!C19514),'2. RPS Generation'!C19514&gt;'1. Participant &amp; Project Info'!$B$38,'2. RPS Generation'!C19514&lt;0)),TRUE,FALSE)</f>
        <v>0</v>
      </c>
      <c r="O19504">
        <f t="shared" si="316"/>
        <v>0</v>
      </c>
    </row>
    <row r="19505" spans="13:15" x14ac:dyDescent="0.25">
      <c r="M19505" s="288" t="b">
        <f>IF(AND(OR('1. Participant &amp; Project Info'!$B$18=index!$F$21,'1. Participant &amp; Project Info'!$B$18=index!$F$22),OR(ISBLANK('2. RPS Generation'!C19515),'2. RPS Generation'!C19515&gt;'1. Participant &amp; Project Info'!$B$38,'2. RPS Generation'!C19515&lt;0)),TRUE,FALSE)</f>
        <v>0</v>
      </c>
      <c r="O19505">
        <f t="shared" si="316"/>
        <v>0</v>
      </c>
    </row>
    <row r="19506" spans="13:15" x14ac:dyDescent="0.25">
      <c r="M19506" s="288" t="b">
        <f>IF(AND(OR('1. Participant &amp; Project Info'!$B$18=index!$F$21,'1. Participant &amp; Project Info'!$B$18=index!$F$22),OR(ISBLANK('2. RPS Generation'!C19516),'2. RPS Generation'!C19516&gt;'1. Participant &amp; Project Info'!$B$38,'2. RPS Generation'!C19516&lt;0)),TRUE,FALSE)</f>
        <v>0</v>
      </c>
      <c r="O19506">
        <f t="shared" si="316"/>
        <v>0</v>
      </c>
    </row>
    <row r="19507" spans="13:15" x14ac:dyDescent="0.25">
      <c r="M19507" s="288" t="b">
        <f>IF(AND(OR('1. Participant &amp; Project Info'!$B$18=index!$F$21,'1. Participant &amp; Project Info'!$B$18=index!$F$22),OR(ISBLANK('2. RPS Generation'!C19517),'2. RPS Generation'!C19517&gt;'1. Participant &amp; Project Info'!$B$38,'2. RPS Generation'!C19517&lt;0)),TRUE,FALSE)</f>
        <v>0</v>
      </c>
      <c r="O19507">
        <f t="shared" si="316"/>
        <v>0</v>
      </c>
    </row>
    <row r="19508" spans="13:15" x14ac:dyDescent="0.25">
      <c r="M19508" s="288" t="b">
        <f>IF(AND(OR('1. Participant &amp; Project Info'!$B$18=index!$F$21,'1. Participant &amp; Project Info'!$B$18=index!$F$22),OR(ISBLANK('2. RPS Generation'!C19518),'2. RPS Generation'!C19518&gt;'1. Participant &amp; Project Info'!$B$38,'2. RPS Generation'!C19518&lt;0)),TRUE,FALSE)</f>
        <v>0</v>
      </c>
      <c r="O19508">
        <f t="shared" si="316"/>
        <v>0</v>
      </c>
    </row>
    <row r="19509" spans="13:15" x14ac:dyDescent="0.25">
      <c r="M19509" s="288" t="b">
        <f>IF(AND(OR('1. Participant &amp; Project Info'!$B$18=index!$F$21,'1. Participant &amp; Project Info'!$B$18=index!$F$22),OR(ISBLANK('2. RPS Generation'!C19519),'2. RPS Generation'!C19519&gt;'1. Participant &amp; Project Info'!$B$38,'2. RPS Generation'!C19519&lt;0)),TRUE,FALSE)</f>
        <v>0</v>
      </c>
      <c r="O19509">
        <f t="shared" si="316"/>
        <v>0</v>
      </c>
    </row>
    <row r="19510" spans="13:15" x14ac:dyDescent="0.25">
      <c r="M19510" s="288" t="b">
        <f>IF(AND(OR('1. Participant &amp; Project Info'!$B$18=index!$F$21,'1. Participant &amp; Project Info'!$B$18=index!$F$22),OR(ISBLANK('2. RPS Generation'!C19520),'2. RPS Generation'!C19520&gt;'1. Participant &amp; Project Info'!$B$38,'2. RPS Generation'!C19520&lt;0)),TRUE,FALSE)</f>
        <v>0</v>
      </c>
      <c r="O19510">
        <f t="shared" si="316"/>
        <v>0</v>
      </c>
    </row>
    <row r="19511" spans="13:15" x14ac:dyDescent="0.25">
      <c r="M19511" s="288" t="b">
        <f>IF(AND(OR('1. Participant &amp; Project Info'!$B$18=index!$F$21,'1. Participant &amp; Project Info'!$B$18=index!$F$22),OR(ISBLANK('2. RPS Generation'!C19521),'2. RPS Generation'!C19521&gt;'1. Participant &amp; Project Info'!$B$38,'2. RPS Generation'!C19521&lt;0)),TRUE,FALSE)</f>
        <v>0</v>
      </c>
      <c r="O19511">
        <f t="shared" si="316"/>
        <v>0</v>
      </c>
    </row>
    <row r="19512" spans="13:15" x14ac:dyDescent="0.25">
      <c r="M19512" s="288" t="b">
        <f>IF(AND(OR('1. Participant &amp; Project Info'!$B$18=index!$F$21,'1. Participant &amp; Project Info'!$B$18=index!$F$22),OR(ISBLANK('2. RPS Generation'!C19522),'2. RPS Generation'!C19522&gt;'1. Participant &amp; Project Info'!$B$38,'2. RPS Generation'!C19522&lt;0)),TRUE,FALSE)</f>
        <v>0</v>
      </c>
      <c r="O19512">
        <f t="shared" si="316"/>
        <v>0</v>
      </c>
    </row>
    <row r="19513" spans="13:15" x14ac:dyDescent="0.25">
      <c r="M19513" s="288" t="b">
        <f>IF(AND(OR('1. Participant &amp; Project Info'!$B$18=index!$F$21,'1. Participant &amp; Project Info'!$B$18=index!$F$22),OR(ISBLANK('2. RPS Generation'!C19523),'2. RPS Generation'!C19523&gt;'1. Participant &amp; Project Info'!$B$38,'2. RPS Generation'!C19523&lt;0)),TRUE,FALSE)</f>
        <v>0</v>
      </c>
      <c r="O19513">
        <f t="shared" si="316"/>
        <v>0</v>
      </c>
    </row>
    <row r="19514" spans="13:15" x14ac:dyDescent="0.25">
      <c r="M19514" s="288" t="b">
        <f>IF(AND(OR('1. Participant &amp; Project Info'!$B$18=index!$F$21,'1. Participant &amp; Project Info'!$B$18=index!$F$22),OR(ISBLANK('2. RPS Generation'!C19524),'2. RPS Generation'!C19524&gt;'1. Participant &amp; Project Info'!$B$38,'2. RPS Generation'!C19524&lt;0)),TRUE,FALSE)</f>
        <v>0</v>
      </c>
      <c r="O19514">
        <f t="shared" si="316"/>
        <v>0</v>
      </c>
    </row>
    <row r="19515" spans="13:15" x14ac:dyDescent="0.25">
      <c r="M19515" s="288" t="b">
        <f>IF(AND(OR('1. Participant &amp; Project Info'!$B$18=index!$F$21,'1. Participant &amp; Project Info'!$B$18=index!$F$22),OR(ISBLANK('2. RPS Generation'!C19525),'2. RPS Generation'!C19525&gt;'1. Participant &amp; Project Info'!$B$38,'2. RPS Generation'!C19525&lt;0)),TRUE,FALSE)</f>
        <v>0</v>
      </c>
      <c r="O19515">
        <f t="shared" si="316"/>
        <v>0</v>
      </c>
    </row>
    <row r="19516" spans="13:15" x14ac:dyDescent="0.25">
      <c r="M19516" s="288" t="b">
        <f>IF(AND(OR('1. Participant &amp; Project Info'!$B$18=index!$F$21,'1. Participant &amp; Project Info'!$B$18=index!$F$22),OR(ISBLANK('2. RPS Generation'!C19526),'2. RPS Generation'!C19526&gt;'1. Participant &amp; Project Info'!$B$38,'2. RPS Generation'!C19526&lt;0)),TRUE,FALSE)</f>
        <v>0</v>
      </c>
      <c r="O19516">
        <f t="shared" si="316"/>
        <v>0</v>
      </c>
    </row>
    <row r="19517" spans="13:15" x14ac:dyDescent="0.25">
      <c r="M19517" s="288" t="b">
        <f>IF(AND(OR('1. Participant &amp; Project Info'!$B$18=index!$F$21,'1. Participant &amp; Project Info'!$B$18=index!$F$22),OR(ISBLANK('2. RPS Generation'!C19527),'2. RPS Generation'!C19527&gt;'1. Participant &amp; Project Info'!$B$38,'2. RPS Generation'!C19527&lt;0)),TRUE,FALSE)</f>
        <v>0</v>
      </c>
      <c r="O19517">
        <f t="shared" si="316"/>
        <v>0</v>
      </c>
    </row>
    <row r="19518" spans="13:15" x14ac:dyDescent="0.25">
      <c r="M19518" s="288" t="b">
        <f>IF(AND(OR('1. Participant &amp; Project Info'!$B$18=index!$F$21,'1. Participant &amp; Project Info'!$B$18=index!$F$22),OR(ISBLANK('2. RPS Generation'!C19528),'2. RPS Generation'!C19528&gt;'1. Participant &amp; Project Info'!$B$38,'2. RPS Generation'!C19528&lt;0)),TRUE,FALSE)</f>
        <v>0</v>
      </c>
      <c r="O19518">
        <f t="shared" si="316"/>
        <v>0</v>
      </c>
    </row>
    <row r="19519" spans="13:15" x14ac:dyDescent="0.25">
      <c r="M19519" s="288" t="b">
        <f>IF(AND(OR('1. Participant &amp; Project Info'!$B$18=index!$F$21,'1. Participant &amp; Project Info'!$B$18=index!$F$22),OR(ISBLANK('2. RPS Generation'!C19529),'2. RPS Generation'!C19529&gt;'1. Participant &amp; Project Info'!$B$38,'2. RPS Generation'!C19529&lt;0)),TRUE,FALSE)</f>
        <v>0</v>
      </c>
      <c r="O19519">
        <f t="shared" si="316"/>
        <v>0</v>
      </c>
    </row>
    <row r="19520" spans="13:15" x14ac:dyDescent="0.25">
      <c r="M19520" s="288" t="b">
        <f>IF(AND(OR('1. Participant &amp; Project Info'!$B$18=index!$F$21,'1. Participant &amp; Project Info'!$B$18=index!$F$22),OR(ISBLANK('2. RPS Generation'!C19530),'2. RPS Generation'!C19530&gt;'1. Participant &amp; Project Info'!$B$38,'2. RPS Generation'!C19530&lt;0)),TRUE,FALSE)</f>
        <v>0</v>
      </c>
      <c r="O19520">
        <f t="shared" si="316"/>
        <v>0</v>
      </c>
    </row>
    <row r="19521" spans="13:15" x14ac:dyDescent="0.25">
      <c r="M19521" s="288" t="b">
        <f>IF(AND(OR('1. Participant &amp; Project Info'!$B$18=index!$F$21,'1. Participant &amp; Project Info'!$B$18=index!$F$22),OR(ISBLANK('2. RPS Generation'!C19531),'2. RPS Generation'!C19531&gt;'1. Participant &amp; Project Info'!$B$38,'2. RPS Generation'!C19531&lt;0)),TRUE,FALSE)</f>
        <v>0</v>
      </c>
      <c r="O19521">
        <f t="shared" si="316"/>
        <v>0</v>
      </c>
    </row>
    <row r="19522" spans="13:15" x14ac:dyDescent="0.25">
      <c r="M19522" s="288" t="b">
        <f>IF(AND(OR('1. Participant &amp; Project Info'!$B$18=index!$F$21,'1. Participant &amp; Project Info'!$B$18=index!$F$22),OR(ISBLANK('2. RPS Generation'!C19532),'2. RPS Generation'!C19532&gt;'1. Participant &amp; Project Info'!$B$38,'2. RPS Generation'!C19532&lt;0)),TRUE,FALSE)</f>
        <v>0</v>
      </c>
      <c r="O19522">
        <f t="shared" si="316"/>
        <v>0</v>
      </c>
    </row>
    <row r="19523" spans="13:15" x14ac:dyDescent="0.25">
      <c r="M19523" s="288" t="b">
        <f>IF(AND(OR('1. Participant &amp; Project Info'!$B$18=index!$F$21,'1. Participant &amp; Project Info'!$B$18=index!$F$22),OR(ISBLANK('2. RPS Generation'!C19533),'2. RPS Generation'!C19533&gt;'1. Participant &amp; Project Info'!$B$38,'2. RPS Generation'!C19533&lt;0)),TRUE,FALSE)</f>
        <v>0</v>
      </c>
      <c r="O19523">
        <f t="shared" si="316"/>
        <v>0</v>
      </c>
    </row>
    <row r="19524" spans="13:15" x14ac:dyDescent="0.25">
      <c r="M19524" s="288" t="b">
        <f>IF(AND(OR('1. Participant &amp; Project Info'!$B$18=index!$F$21,'1. Participant &amp; Project Info'!$B$18=index!$F$22),OR(ISBLANK('2. RPS Generation'!C19534),'2. RPS Generation'!C19534&gt;'1. Participant &amp; Project Info'!$B$38,'2. RPS Generation'!C19534&lt;0)),TRUE,FALSE)</f>
        <v>0</v>
      </c>
      <c r="O19524">
        <f t="shared" si="316"/>
        <v>0</v>
      </c>
    </row>
    <row r="19525" spans="13:15" x14ac:dyDescent="0.25">
      <c r="M19525" s="288" t="b">
        <f>IF(AND(OR('1. Participant &amp; Project Info'!$B$18=index!$F$21,'1. Participant &amp; Project Info'!$B$18=index!$F$22),OR(ISBLANK('2. RPS Generation'!C19535),'2. RPS Generation'!C19535&gt;'1. Participant &amp; Project Info'!$B$38,'2. RPS Generation'!C19535&lt;0)),TRUE,FALSE)</f>
        <v>0</v>
      </c>
      <c r="O19525">
        <f t="shared" si="316"/>
        <v>0</v>
      </c>
    </row>
    <row r="19526" spans="13:15" x14ac:dyDescent="0.25">
      <c r="M19526" s="288" t="b">
        <f>IF(AND(OR('1. Participant &amp; Project Info'!$B$18=index!$F$21,'1. Participant &amp; Project Info'!$B$18=index!$F$22),OR(ISBLANK('2. RPS Generation'!C19536),'2. RPS Generation'!C19536&gt;'1. Participant &amp; Project Info'!$B$38,'2. RPS Generation'!C19536&lt;0)),TRUE,FALSE)</f>
        <v>0</v>
      </c>
      <c r="O19526">
        <f t="shared" si="316"/>
        <v>0</v>
      </c>
    </row>
    <row r="19527" spans="13:15" x14ac:dyDescent="0.25">
      <c r="M19527" s="288" t="b">
        <f>IF(AND(OR('1. Participant &amp; Project Info'!$B$18=index!$F$21,'1. Participant &amp; Project Info'!$B$18=index!$F$22),OR(ISBLANK('2. RPS Generation'!C19537),'2. RPS Generation'!C19537&gt;'1. Participant &amp; Project Info'!$B$38,'2. RPS Generation'!C19537&lt;0)),TRUE,FALSE)</f>
        <v>0</v>
      </c>
      <c r="O19527">
        <f t="shared" si="316"/>
        <v>0</v>
      </c>
    </row>
    <row r="19528" spans="13:15" x14ac:dyDescent="0.25">
      <c r="M19528" s="288" t="b">
        <f>IF(AND(OR('1. Participant &amp; Project Info'!$B$18=index!$F$21,'1. Participant &amp; Project Info'!$B$18=index!$F$22),OR(ISBLANK('2. RPS Generation'!C19538),'2. RPS Generation'!C19538&gt;'1. Participant &amp; Project Info'!$B$38,'2. RPS Generation'!C19538&lt;0)),TRUE,FALSE)</f>
        <v>0</v>
      </c>
      <c r="O19528">
        <f t="shared" si="316"/>
        <v>0</v>
      </c>
    </row>
    <row r="19529" spans="13:15" x14ac:dyDescent="0.25">
      <c r="M19529" s="288" t="b">
        <f>IF(AND(OR('1. Participant &amp; Project Info'!$B$18=index!$F$21,'1. Participant &amp; Project Info'!$B$18=index!$F$22),OR(ISBLANK('2. RPS Generation'!C19539),'2. RPS Generation'!C19539&gt;'1. Participant &amp; Project Info'!$B$38,'2. RPS Generation'!C19539&lt;0)),TRUE,FALSE)</f>
        <v>0</v>
      </c>
      <c r="O19529">
        <f t="shared" si="316"/>
        <v>0</v>
      </c>
    </row>
    <row r="19530" spans="13:15" x14ac:dyDescent="0.25">
      <c r="M19530" s="288" t="b">
        <f>IF(AND(OR('1. Participant &amp; Project Info'!$B$18=index!$F$21,'1. Participant &amp; Project Info'!$B$18=index!$F$22),OR(ISBLANK('2. RPS Generation'!C19540),'2. RPS Generation'!C19540&gt;'1. Participant &amp; Project Info'!$B$38,'2. RPS Generation'!C19540&lt;0)),TRUE,FALSE)</f>
        <v>0</v>
      </c>
      <c r="O19530">
        <f t="shared" si="316"/>
        <v>0</v>
      </c>
    </row>
    <row r="19531" spans="13:15" x14ac:dyDescent="0.25">
      <c r="M19531" s="288" t="b">
        <f>IF(AND(OR('1. Participant &amp; Project Info'!$B$18=index!$F$21,'1. Participant &amp; Project Info'!$B$18=index!$F$22),OR(ISBLANK('2. RPS Generation'!C19541),'2. RPS Generation'!C19541&gt;'1. Participant &amp; Project Info'!$B$38,'2. RPS Generation'!C19541&lt;0)),TRUE,FALSE)</f>
        <v>0</v>
      </c>
      <c r="O19531">
        <f t="shared" si="316"/>
        <v>0</v>
      </c>
    </row>
    <row r="19532" spans="13:15" x14ac:dyDescent="0.25">
      <c r="M19532" s="288" t="b">
        <f>IF(AND(OR('1. Participant &amp; Project Info'!$B$18=index!$F$21,'1. Participant &amp; Project Info'!$B$18=index!$F$22),OR(ISBLANK('2. RPS Generation'!C19542),'2. RPS Generation'!C19542&gt;'1. Participant &amp; Project Info'!$B$38,'2. RPS Generation'!C19542&lt;0)),TRUE,FALSE)</f>
        <v>0</v>
      </c>
      <c r="O19532">
        <f t="shared" si="316"/>
        <v>0</v>
      </c>
    </row>
    <row r="19533" spans="13:15" x14ac:dyDescent="0.25">
      <c r="M19533" s="288" t="b">
        <f>IF(AND(OR('1. Participant &amp; Project Info'!$B$18=index!$F$21,'1. Participant &amp; Project Info'!$B$18=index!$F$22),OR(ISBLANK('2. RPS Generation'!C19543),'2. RPS Generation'!C19543&gt;'1. Participant &amp; Project Info'!$B$38,'2. RPS Generation'!C19543&lt;0)),TRUE,FALSE)</f>
        <v>0</v>
      </c>
      <c r="O19533">
        <f t="shared" si="316"/>
        <v>0</v>
      </c>
    </row>
    <row r="19534" spans="13:15" x14ac:dyDescent="0.25">
      <c r="M19534" s="288" t="b">
        <f>IF(AND(OR('1. Participant &amp; Project Info'!$B$18=index!$F$21,'1. Participant &amp; Project Info'!$B$18=index!$F$22),OR(ISBLANK('2. RPS Generation'!C19544),'2. RPS Generation'!C19544&gt;'1. Participant &amp; Project Info'!$B$38,'2. RPS Generation'!C19544&lt;0)),TRUE,FALSE)</f>
        <v>0</v>
      </c>
      <c r="O19534">
        <f t="shared" si="316"/>
        <v>0</v>
      </c>
    </row>
    <row r="19535" spans="13:15" x14ac:dyDescent="0.25">
      <c r="M19535" s="288" t="b">
        <f>IF(AND(OR('1. Participant &amp; Project Info'!$B$18=index!$F$21,'1. Participant &amp; Project Info'!$B$18=index!$F$22),OR(ISBLANK('2. RPS Generation'!C19545),'2. RPS Generation'!C19545&gt;'1. Participant &amp; Project Info'!$B$38,'2. RPS Generation'!C19545&lt;0)),TRUE,FALSE)</f>
        <v>0</v>
      </c>
      <c r="O19535">
        <f t="shared" si="316"/>
        <v>0</v>
      </c>
    </row>
    <row r="19536" spans="13:15" x14ac:dyDescent="0.25">
      <c r="M19536" s="288" t="b">
        <f>IF(AND(OR('1. Participant &amp; Project Info'!$B$18=index!$F$21,'1. Participant &amp; Project Info'!$B$18=index!$F$22),OR(ISBLANK('2. RPS Generation'!C19546),'2. RPS Generation'!C19546&gt;'1. Participant &amp; Project Info'!$B$38,'2. RPS Generation'!C19546&lt;0)),TRUE,FALSE)</f>
        <v>0</v>
      </c>
      <c r="O19536">
        <f t="shared" si="316"/>
        <v>0</v>
      </c>
    </row>
    <row r="19537" spans="13:15" x14ac:dyDescent="0.25">
      <c r="M19537" s="288" t="b">
        <f>IF(AND(OR('1. Participant &amp; Project Info'!$B$18=index!$F$21,'1. Participant &amp; Project Info'!$B$18=index!$F$22),OR(ISBLANK('2. RPS Generation'!C19547),'2. RPS Generation'!C19547&gt;'1. Participant &amp; Project Info'!$B$38,'2. RPS Generation'!C19547&lt;0)),TRUE,FALSE)</f>
        <v>0</v>
      </c>
      <c r="O19537">
        <f t="shared" si="316"/>
        <v>0</v>
      </c>
    </row>
    <row r="19538" spans="13:15" x14ac:dyDescent="0.25">
      <c r="M19538" s="288" t="b">
        <f>IF(AND(OR('1. Participant &amp; Project Info'!$B$18=index!$F$21,'1. Participant &amp; Project Info'!$B$18=index!$F$22),OR(ISBLANK('2. RPS Generation'!C19548),'2. RPS Generation'!C19548&gt;'1. Participant &amp; Project Info'!$B$38,'2. RPS Generation'!C19548&lt;0)),TRUE,FALSE)</f>
        <v>0</v>
      </c>
      <c r="O19538">
        <f t="shared" si="316"/>
        <v>0</v>
      </c>
    </row>
    <row r="19539" spans="13:15" x14ac:dyDescent="0.25">
      <c r="M19539" s="288" t="b">
        <f>IF(AND(OR('1. Participant &amp; Project Info'!$B$18=index!$F$21,'1. Participant &amp; Project Info'!$B$18=index!$F$22),OR(ISBLANK('2. RPS Generation'!C19549),'2. RPS Generation'!C19549&gt;'1. Participant &amp; Project Info'!$B$38,'2. RPS Generation'!C19549&lt;0)),TRUE,FALSE)</f>
        <v>0</v>
      </c>
      <c r="O19539">
        <f t="shared" si="316"/>
        <v>0</v>
      </c>
    </row>
    <row r="19540" spans="13:15" x14ac:dyDescent="0.25">
      <c r="M19540" s="288" t="b">
        <f>IF(AND(OR('1. Participant &amp; Project Info'!$B$18=index!$F$21,'1. Participant &amp; Project Info'!$B$18=index!$F$22),OR(ISBLANK('2. RPS Generation'!C19550),'2. RPS Generation'!C19550&gt;'1. Participant &amp; Project Info'!$B$38,'2. RPS Generation'!C19550&lt;0)),TRUE,FALSE)</f>
        <v>0</v>
      </c>
      <c r="O19540">
        <f t="shared" si="316"/>
        <v>0</v>
      </c>
    </row>
    <row r="19541" spans="13:15" x14ac:dyDescent="0.25">
      <c r="M19541" s="288" t="b">
        <f>IF(AND(OR('1. Participant &amp; Project Info'!$B$18=index!$F$21,'1. Participant &amp; Project Info'!$B$18=index!$F$22),OR(ISBLANK('2. RPS Generation'!C19551),'2. RPS Generation'!C19551&gt;'1. Participant &amp; Project Info'!$B$38,'2. RPS Generation'!C19551&lt;0)),TRUE,FALSE)</f>
        <v>0</v>
      </c>
      <c r="O19541">
        <f t="shared" si="316"/>
        <v>0</v>
      </c>
    </row>
    <row r="19542" spans="13:15" x14ac:dyDescent="0.25">
      <c r="M19542" s="288" t="b">
        <f>IF(AND(OR('1. Participant &amp; Project Info'!$B$18=index!$F$21,'1. Participant &amp; Project Info'!$B$18=index!$F$22),OR(ISBLANK('2. RPS Generation'!C19552),'2. RPS Generation'!C19552&gt;'1. Participant &amp; Project Info'!$B$38,'2. RPS Generation'!C19552&lt;0)),TRUE,FALSE)</f>
        <v>0</v>
      </c>
      <c r="O19542">
        <f t="shared" si="316"/>
        <v>0</v>
      </c>
    </row>
    <row r="19543" spans="13:15" x14ac:dyDescent="0.25">
      <c r="M19543" s="288" t="b">
        <f>IF(AND(OR('1. Participant &amp; Project Info'!$B$18=index!$F$21,'1. Participant &amp; Project Info'!$B$18=index!$F$22),OR(ISBLANK('2. RPS Generation'!C19553),'2. RPS Generation'!C19553&gt;'1. Participant &amp; Project Info'!$B$38,'2. RPS Generation'!C19553&lt;0)),TRUE,FALSE)</f>
        <v>0</v>
      </c>
      <c r="O19543">
        <f t="shared" si="316"/>
        <v>0</v>
      </c>
    </row>
    <row r="19544" spans="13:15" x14ac:dyDescent="0.25">
      <c r="M19544" s="288" t="b">
        <f>IF(AND(OR('1. Participant &amp; Project Info'!$B$18=index!$F$21,'1. Participant &amp; Project Info'!$B$18=index!$F$22),OR(ISBLANK('2. RPS Generation'!C19554),'2. RPS Generation'!C19554&gt;'1. Participant &amp; Project Info'!$B$38,'2. RPS Generation'!C19554&lt;0)),TRUE,FALSE)</f>
        <v>0</v>
      </c>
      <c r="O19544">
        <f t="shared" si="316"/>
        <v>0</v>
      </c>
    </row>
    <row r="19545" spans="13:15" x14ac:dyDescent="0.25">
      <c r="M19545" s="288" t="b">
        <f>IF(AND(OR('1. Participant &amp; Project Info'!$B$18=index!$F$21,'1. Participant &amp; Project Info'!$B$18=index!$F$22),OR(ISBLANK('2. RPS Generation'!C19555),'2. RPS Generation'!C19555&gt;'1. Participant &amp; Project Info'!$B$38,'2. RPS Generation'!C19555&lt;0)),TRUE,FALSE)</f>
        <v>0</v>
      </c>
      <c r="O19545">
        <f t="shared" si="316"/>
        <v>0</v>
      </c>
    </row>
    <row r="19546" spans="13:15" x14ac:dyDescent="0.25">
      <c r="M19546" s="288" t="b">
        <f>IF(AND(OR('1. Participant &amp; Project Info'!$B$18=index!$F$21,'1. Participant &amp; Project Info'!$B$18=index!$F$22),OR(ISBLANK('2. RPS Generation'!C19556),'2. RPS Generation'!C19556&gt;'1. Participant &amp; Project Info'!$B$38,'2. RPS Generation'!C19556&lt;0)),TRUE,FALSE)</f>
        <v>0</v>
      </c>
      <c r="O19546">
        <f t="shared" si="316"/>
        <v>0</v>
      </c>
    </row>
    <row r="19547" spans="13:15" x14ac:dyDescent="0.25">
      <c r="M19547" s="288" t="b">
        <f>IF(AND(OR('1. Participant &amp; Project Info'!$B$18=index!$F$21,'1. Participant &amp; Project Info'!$B$18=index!$F$22),OR(ISBLANK('2. RPS Generation'!C19557),'2. RPS Generation'!C19557&gt;'1. Participant &amp; Project Info'!$B$38,'2. RPS Generation'!C19557&lt;0)),TRUE,FALSE)</f>
        <v>0</v>
      </c>
      <c r="O19547">
        <f t="shared" si="316"/>
        <v>0</v>
      </c>
    </row>
    <row r="19548" spans="13:15" x14ac:dyDescent="0.25">
      <c r="M19548" s="288" t="b">
        <f>IF(AND(OR('1. Participant &amp; Project Info'!$B$18=index!$F$21,'1. Participant &amp; Project Info'!$B$18=index!$F$22),OR(ISBLANK('2. RPS Generation'!C19558),'2. RPS Generation'!C19558&gt;'1. Participant &amp; Project Info'!$B$38,'2. RPS Generation'!C19558&lt;0)),TRUE,FALSE)</f>
        <v>0</v>
      </c>
      <c r="O19548">
        <f t="shared" si="316"/>
        <v>0</v>
      </c>
    </row>
    <row r="19549" spans="13:15" x14ac:dyDescent="0.25">
      <c r="M19549" s="288" t="b">
        <f>IF(AND(OR('1. Participant &amp; Project Info'!$B$18=index!$F$21,'1. Participant &amp; Project Info'!$B$18=index!$F$22),OR(ISBLANK('2. RPS Generation'!C19559),'2. RPS Generation'!C19559&gt;'1. Participant &amp; Project Info'!$B$38,'2. RPS Generation'!C19559&lt;0)),TRUE,FALSE)</f>
        <v>0</v>
      </c>
      <c r="O19549">
        <f t="shared" si="316"/>
        <v>0</v>
      </c>
    </row>
    <row r="19550" spans="13:15" x14ac:dyDescent="0.25">
      <c r="M19550" s="288" t="b">
        <f>IF(AND(OR('1. Participant &amp; Project Info'!$B$18=index!$F$21,'1. Participant &amp; Project Info'!$B$18=index!$F$22),OR(ISBLANK('2. RPS Generation'!C19560),'2. RPS Generation'!C19560&gt;'1. Participant &amp; Project Info'!$B$38,'2. RPS Generation'!C19560&lt;0)),TRUE,FALSE)</f>
        <v>0</v>
      </c>
      <c r="O19550">
        <f t="shared" si="316"/>
        <v>0</v>
      </c>
    </row>
    <row r="19551" spans="13:15" x14ac:dyDescent="0.25">
      <c r="M19551" s="288" t="b">
        <f>IF(AND(OR('1. Participant &amp; Project Info'!$B$18=index!$F$21,'1. Participant &amp; Project Info'!$B$18=index!$F$22),OR(ISBLANK('2. RPS Generation'!C19561),'2. RPS Generation'!C19561&gt;'1. Participant &amp; Project Info'!$B$38,'2. RPS Generation'!C19561&lt;0)),TRUE,FALSE)</f>
        <v>0</v>
      </c>
      <c r="O19551">
        <f t="shared" si="316"/>
        <v>0</v>
      </c>
    </row>
    <row r="19552" spans="13:15" x14ac:dyDescent="0.25">
      <c r="M19552" s="288" t="b">
        <f>IF(AND(OR('1. Participant &amp; Project Info'!$B$18=index!$F$21,'1. Participant &amp; Project Info'!$B$18=index!$F$22),OR(ISBLANK('2. RPS Generation'!C19562),'2. RPS Generation'!C19562&gt;'1. Participant &amp; Project Info'!$B$38,'2. RPS Generation'!C19562&lt;0)),TRUE,FALSE)</f>
        <v>0</v>
      </c>
      <c r="O19552">
        <f t="shared" si="316"/>
        <v>0</v>
      </c>
    </row>
    <row r="19553" spans="13:15" x14ac:dyDescent="0.25">
      <c r="M19553" s="288" t="b">
        <f>IF(AND(OR('1. Participant &amp; Project Info'!$B$18=index!$F$21,'1. Participant &amp; Project Info'!$B$18=index!$F$22),OR(ISBLANK('2. RPS Generation'!C19563),'2. RPS Generation'!C19563&gt;'1. Participant &amp; Project Info'!$B$38,'2. RPS Generation'!C19563&lt;0)),TRUE,FALSE)</f>
        <v>0</v>
      </c>
      <c r="O19553">
        <f t="shared" si="316"/>
        <v>0</v>
      </c>
    </row>
    <row r="19554" spans="13:15" x14ac:dyDescent="0.25">
      <c r="M19554" s="288" t="b">
        <f>IF(AND(OR('1. Participant &amp; Project Info'!$B$18=index!$F$21,'1. Participant &amp; Project Info'!$B$18=index!$F$22),OR(ISBLANK('2. RPS Generation'!C19564),'2. RPS Generation'!C19564&gt;'1. Participant &amp; Project Info'!$B$38,'2. RPS Generation'!C19564&lt;0)),TRUE,FALSE)</f>
        <v>0</v>
      </c>
      <c r="O19554">
        <f t="shared" si="316"/>
        <v>0</v>
      </c>
    </row>
    <row r="19555" spans="13:15" x14ac:dyDescent="0.25">
      <c r="M19555" s="288" t="b">
        <f>IF(AND(OR('1. Participant &amp; Project Info'!$B$18=index!$F$21,'1. Participant &amp; Project Info'!$B$18=index!$F$22),OR(ISBLANK('2. RPS Generation'!C19565),'2. RPS Generation'!C19565&gt;'1. Participant &amp; Project Info'!$B$38,'2. RPS Generation'!C19565&lt;0)),TRUE,FALSE)</f>
        <v>0</v>
      </c>
      <c r="O19555">
        <f t="shared" si="316"/>
        <v>0</v>
      </c>
    </row>
    <row r="19556" spans="13:15" x14ac:dyDescent="0.25">
      <c r="M19556" s="288" t="b">
        <f>IF(AND(OR('1. Participant &amp; Project Info'!$B$18=index!$F$21,'1. Participant &amp; Project Info'!$B$18=index!$F$22),OR(ISBLANK('2. RPS Generation'!C19566),'2. RPS Generation'!C19566&gt;'1. Participant &amp; Project Info'!$B$38,'2. RPS Generation'!C19566&lt;0)),TRUE,FALSE)</f>
        <v>0</v>
      </c>
      <c r="O19556">
        <f t="shared" si="316"/>
        <v>0</v>
      </c>
    </row>
    <row r="19557" spans="13:15" x14ac:dyDescent="0.25">
      <c r="M19557" s="288" t="b">
        <f>IF(AND(OR('1. Participant &amp; Project Info'!$B$18=index!$F$21,'1. Participant &amp; Project Info'!$B$18=index!$F$22),OR(ISBLANK('2. RPS Generation'!C19567),'2. RPS Generation'!C19567&gt;'1. Participant &amp; Project Info'!$B$38,'2. RPS Generation'!C19567&lt;0)),TRUE,FALSE)</f>
        <v>0</v>
      </c>
      <c r="O19557">
        <f t="shared" si="316"/>
        <v>0</v>
      </c>
    </row>
    <row r="19558" spans="13:15" x14ac:dyDescent="0.25">
      <c r="M19558" s="288" t="b">
        <f>IF(AND(OR('1. Participant &amp; Project Info'!$B$18=index!$F$21,'1. Participant &amp; Project Info'!$B$18=index!$F$22),OR(ISBLANK('2. RPS Generation'!C19568),'2. RPS Generation'!C19568&gt;'1. Participant &amp; Project Info'!$B$38,'2. RPS Generation'!C19568&lt;0)),TRUE,FALSE)</f>
        <v>0</v>
      </c>
      <c r="O19558">
        <f t="shared" si="316"/>
        <v>0</v>
      </c>
    </row>
    <row r="19559" spans="13:15" x14ac:dyDescent="0.25">
      <c r="M19559" s="288" t="b">
        <f>IF(AND(OR('1. Participant &amp; Project Info'!$B$18=index!$F$21,'1. Participant &amp; Project Info'!$B$18=index!$F$22),OR(ISBLANK('2. RPS Generation'!C19569),'2. RPS Generation'!C19569&gt;'1. Participant &amp; Project Info'!$B$38,'2. RPS Generation'!C19569&lt;0)),TRUE,FALSE)</f>
        <v>0</v>
      </c>
      <c r="O19559">
        <f t="shared" si="316"/>
        <v>0</v>
      </c>
    </row>
    <row r="19560" spans="13:15" x14ac:dyDescent="0.25">
      <c r="M19560" s="288" t="b">
        <f>IF(AND(OR('1. Participant &amp; Project Info'!$B$18=index!$F$21,'1. Participant &amp; Project Info'!$B$18=index!$F$22),OR(ISBLANK('2. RPS Generation'!C19570),'2. RPS Generation'!C19570&gt;'1. Participant &amp; Project Info'!$B$38,'2. RPS Generation'!C19570&lt;0)),TRUE,FALSE)</f>
        <v>0</v>
      </c>
      <c r="O19560">
        <f t="shared" si="316"/>
        <v>0</v>
      </c>
    </row>
    <row r="19561" spans="13:15" x14ac:dyDescent="0.25">
      <c r="M19561" s="288" t="b">
        <f>IF(AND(OR('1. Participant &amp; Project Info'!$B$18=index!$F$21,'1. Participant &amp; Project Info'!$B$18=index!$F$22),OR(ISBLANK('2. RPS Generation'!C19571),'2. RPS Generation'!C19571&gt;'1. Participant &amp; Project Info'!$B$38,'2. RPS Generation'!C19571&lt;0)),TRUE,FALSE)</f>
        <v>0</v>
      </c>
      <c r="O19561">
        <f t="shared" si="316"/>
        <v>0</v>
      </c>
    </row>
    <row r="19562" spans="13:15" x14ac:dyDescent="0.25">
      <c r="M19562" s="288" t="b">
        <f>IF(AND(OR('1. Participant &amp; Project Info'!$B$18=index!$F$21,'1. Participant &amp; Project Info'!$B$18=index!$F$22),OR(ISBLANK('2. RPS Generation'!C19572),'2. RPS Generation'!C19572&gt;'1. Participant &amp; Project Info'!$B$38,'2. RPS Generation'!C19572&lt;0)),TRUE,FALSE)</f>
        <v>0</v>
      </c>
      <c r="O19562">
        <f t="shared" si="316"/>
        <v>0</v>
      </c>
    </row>
    <row r="19563" spans="13:15" x14ac:dyDescent="0.25">
      <c r="M19563" s="288" t="b">
        <f>IF(AND(OR('1. Participant &amp; Project Info'!$B$18=index!$F$21,'1. Participant &amp; Project Info'!$B$18=index!$F$22),OR(ISBLANK('2. RPS Generation'!C19573),'2. RPS Generation'!C19573&gt;'1. Participant &amp; Project Info'!$B$38,'2. RPS Generation'!C19573&lt;0)),TRUE,FALSE)</f>
        <v>0</v>
      </c>
      <c r="O19563">
        <f t="shared" si="316"/>
        <v>0</v>
      </c>
    </row>
    <row r="19564" spans="13:15" x14ac:dyDescent="0.25">
      <c r="M19564" s="288" t="b">
        <f>IF(AND(OR('1. Participant &amp; Project Info'!$B$18=index!$F$21,'1. Participant &amp; Project Info'!$B$18=index!$F$22),OR(ISBLANK('2. RPS Generation'!C19574),'2. RPS Generation'!C19574&gt;'1. Participant &amp; Project Info'!$B$38,'2. RPS Generation'!C19574&lt;0)),TRUE,FALSE)</f>
        <v>0</v>
      </c>
      <c r="O19564">
        <f t="shared" si="316"/>
        <v>0</v>
      </c>
    </row>
    <row r="19565" spans="13:15" x14ac:dyDescent="0.25">
      <c r="M19565" s="288" t="b">
        <f>IF(AND(OR('1. Participant &amp; Project Info'!$B$18=index!$F$21,'1. Participant &amp; Project Info'!$B$18=index!$F$22),OR(ISBLANK('2. RPS Generation'!C19575),'2. RPS Generation'!C19575&gt;'1. Participant &amp; Project Info'!$B$38,'2. RPS Generation'!C19575&lt;0)),TRUE,FALSE)</f>
        <v>0</v>
      </c>
      <c r="O19565">
        <f t="shared" si="316"/>
        <v>0</v>
      </c>
    </row>
    <row r="19566" spans="13:15" x14ac:dyDescent="0.25">
      <c r="M19566" s="288" t="b">
        <f>IF(AND(OR('1. Participant &amp; Project Info'!$B$18=index!$F$21,'1. Participant &amp; Project Info'!$B$18=index!$F$22),OR(ISBLANK('2. RPS Generation'!C19576),'2. RPS Generation'!C19576&gt;'1. Participant &amp; Project Info'!$B$38,'2. RPS Generation'!C19576&lt;0)),TRUE,FALSE)</f>
        <v>0</v>
      </c>
      <c r="O19566">
        <f t="shared" ref="O19566:O19629" si="317">--OR(L19566,M19566,N19566)</f>
        <v>0</v>
      </c>
    </row>
    <row r="19567" spans="13:15" x14ac:dyDescent="0.25">
      <c r="M19567" s="288" t="b">
        <f>IF(AND(OR('1. Participant &amp; Project Info'!$B$18=index!$F$21,'1. Participant &amp; Project Info'!$B$18=index!$F$22),OR(ISBLANK('2. RPS Generation'!C19577),'2. RPS Generation'!C19577&gt;'1. Participant &amp; Project Info'!$B$38,'2. RPS Generation'!C19577&lt;0)),TRUE,FALSE)</f>
        <v>0</v>
      </c>
      <c r="O19567">
        <f t="shared" si="317"/>
        <v>0</v>
      </c>
    </row>
    <row r="19568" spans="13:15" x14ac:dyDescent="0.25">
      <c r="M19568" s="288" t="b">
        <f>IF(AND(OR('1. Participant &amp; Project Info'!$B$18=index!$F$21,'1. Participant &amp; Project Info'!$B$18=index!$F$22),OR(ISBLANK('2. RPS Generation'!C19578),'2. RPS Generation'!C19578&gt;'1. Participant &amp; Project Info'!$B$38,'2. RPS Generation'!C19578&lt;0)),TRUE,FALSE)</f>
        <v>0</v>
      </c>
      <c r="O19568">
        <f t="shared" si="317"/>
        <v>0</v>
      </c>
    </row>
    <row r="19569" spans="13:15" x14ac:dyDescent="0.25">
      <c r="M19569" s="288" t="b">
        <f>IF(AND(OR('1. Participant &amp; Project Info'!$B$18=index!$F$21,'1. Participant &amp; Project Info'!$B$18=index!$F$22),OR(ISBLANK('2. RPS Generation'!C19579),'2. RPS Generation'!C19579&gt;'1. Participant &amp; Project Info'!$B$38,'2. RPS Generation'!C19579&lt;0)),TRUE,FALSE)</f>
        <v>0</v>
      </c>
      <c r="O19569">
        <f t="shared" si="317"/>
        <v>0</v>
      </c>
    </row>
    <row r="19570" spans="13:15" x14ac:dyDescent="0.25">
      <c r="M19570" s="288" t="b">
        <f>IF(AND(OR('1. Participant &amp; Project Info'!$B$18=index!$F$21,'1. Participant &amp; Project Info'!$B$18=index!$F$22),OR(ISBLANK('2. RPS Generation'!C19580),'2. RPS Generation'!C19580&gt;'1. Participant &amp; Project Info'!$B$38,'2. RPS Generation'!C19580&lt;0)),TRUE,FALSE)</f>
        <v>0</v>
      </c>
      <c r="O19570">
        <f t="shared" si="317"/>
        <v>0</v>
      </c>
    </row>
    <row r="19571" spans="13:15" x14ac:dyDescent="0.25">
      <c r="M19571" s="288" t="b">
        <f>IF(AND(OR('1. Participant &amp; Project Info'!$B$18=index!$F$21,'1. Participant &amp; Project Info'!$B$18=index!$F$22),OR(ISBLANK('2. RPS Generation'!C19581),'2. RPS Generation'!C19581&gt;'1. Participant &amp; Project Info'!$B$38,'2. RPS Generation'!C19581&lt;0)),TRUE,FALSE)</f>
        <v>0</v>
      </c>
      <c r="O19571">
        <f t="shared" si="317"/>
        <v>0</v>
      </c>
    </row>
    <row r="19572" spans="13:15" x14ac:dyDescent="0.25">
      <c r="M19572" s="288" t="b">
        <f>IF(AND(OR('1. Participant &amp; Project Info'!$B$18=index!$F$21,'1. Participant &amp; Project Info'!$B$18=index!$F$22),OR(ISBLANK('2. RPS Generation'!C19582),'2. RPS Generation'!C19582&gt;'1. Participant &amp; Project Info'!$B$38,'2. RPS Generation'!C19582&lt;0)),TRUE,FALSE)</f>
        <v>0</v>
      </c>
      <c r="O19572">
        <f t="shared" si="317"/>
        <v>0</v>
      </c>
    </row>
    <row r="19573" spans="13:15" x14ac:dyDescent="0.25">
      <c r="M19573" s="288" t="b">
        <f>IF(AND(OR('1. Participant &amp; Project Info'!$B$18=index!$F$21,'1. Participant &amp; Project Info'!$B$18=index!$F$22),OR(ISBLANK('2. RPS Generation'!C19583),'2. RPS Generation'!C19583&gt;'1. Participant &amp; Project Info'!$B$38,'2. RPS Generation'!C19583&lt;0)),TRUE,FALSE)</f>
        <v>0</v>
      </c>
      <c r="O19573">
        <f t="shared" si="317"/>
        <v>0</v>
      </c>
    </row>
    <row r="19574" spans="13:15" x14ac:dyDescent="0.25">
      <c r="M19574" s="288" t="b">
        <f>IF(AND(OR('1. Participant &amp; Project Info'!$B$18=index!$F$21,'1. Participant &amp; Project Info'!$B$18=index!$F$22),OR(ISBLANK('2. RPS Generation'!C19584),'2. RPS Generation'!C19584&gt;'1. Participant &amp; Project Info'!$B$38,'2. RPS Generation'!C19584&lt;0)),TRUE,FALSE)</f>
        <v>0</v>
      </c>
      <c r="O19574">
        <f t="shared" si="317"/>
        <v>0</v>
      </c>
    </row>
    <row r="19575" spans="13:15" x14ac:dyDescent="0.25">
      <c r="M19575" s="288" t="b">
        <f>IF(AND(OR('1. Participant &amp; Project Info'!$B$18=index!$F$21,'1. Participant &amp; Project Info'!$B$18=index!$F$22),OR(ISBLANK('2. RPS Generation'!C19585),'2. RPS Generation'!C19585&gt;'1. Participant &amp; Project Info'!$B$38,'2. RPS Generation'!C19585&lt;0)),TRUE,FALSE)</f>
        <v>0</v>
      </c>
      <c r="O19575">
        <f t="shared" si="317"/>
        <v>0</v>
      </c>
    </row>
    <row r="19576" spans="13:15" x14ac:dyDescent="0.25">
      <c r="M19576" s="288" t="b">
        <f>IF(AND(OR('1. Participant &amp; Project Info'!$B$18=index!$F$21,'1. Participant &amp; Project Info'!$B$18=index!$F$22),OR(ISBLANK('2. RPS Generation'!C19586),'2. RPS Generation'!C19586&gt;'1. Participant &amp; Project Info'!$B$38,'2. RPS Generation'!C19586&lt;0)),TRUE,FALSE)</f>
        <v>0</v>
      </c>
      <c r="O19576">
        <f t="shared" si="317"/>
        <v>0</v>
      </c>
    </row>
    <row r="19577" spans="13:15" x14ac:dyDescent="0.25">
      <c r="M19577" s="288" t="b">
        <f>IF(AND(OR('1. Participant &amp; Project Info'!$B$18=index!$F$21,'1. Participant &amp; Project Info'!$B$18=index!$F$22),OR(ISBLANK('2. RPS Generation'!C19587),'2. RPS Generation'!C19587&gt;'1. Participant &amp; Project Info'!$B$38,'2. RPS Generation'!C19587&lt;0)),TRUE,FALSE)</f>
        <v>0</v>
      </c>
      <c r="O19577">
        <f t="shared" si="317"/>
        <v>0</v>
      </c>
    </row>
    <row r="19578" spans="13:15" x14ac:dyDescent="0.25">
      <c r="M19578" s="288" t="b">
        <f>IF(AND(OR('1. Participant &amp; Project Info'!$B$18=index!$F$21,'1. Participant &amp; Project Info'!$B$18=index!$F$22),OR(ISBLANK('2. RPS Generation'!C19588),'2. RPS Generation'!C19588&gt;'1. Participant &amp; Project Info'!$B$38,'2. RPS Generation'!C19588&lt;0)),TRUE,FALSE)</f>
        <v>0</v>
      </c>
      <c r="O19578">
        <f t="shared" si="317"/>
        <v>0</v>
      </c>
    </row>
    <row r="19579" spans="13:15" x14ac:dyDescent="0.25">
      <c r="M19579" s="288" t="b">
        <f>IF(AND(OR('1. Participant &amp; Project Info'!$B$18=index!$F$21,'1. Participant &amp; Project Info'!$B$18=index!$F$22),OR(ISBLANK('2. RPS Generation'!C19589),'2. RPS Generation'!C19589&gt;'1. Participant &amp; Project Info'!$B$38,'2. RPS Generation'!C19589&lt;0)),TRUE,FALSE)</f>
        <v>0</v>
      </c>
      <c r="O19579">
        <f t="shared" si="317"/>
        <v>0</v>
      </c>
    </row>
    <row r="19580" spans="13:15" x14ac:dyDescent="0.25">
      <c r="M19580" s="288" t="b">
        <f>IF(AND(OR('1. Participant &amp; Project Info'!$B$18=index!$F$21,'1. Participant &amp; Project Info'!$B$18=index!$F$22),OR(ISBLANK('2. RPS Generation'!C19590),'2. RPS Generation'!C19590&gt;'1. Participant &amp; Project Info'!$B$38,'2. RPS Generation'!C19590&lt;0)),TRUE,FALSE)</f>
        <v>0</v>
      </c>
      <c r="O19580">
        <f t="shared" si="317"/>
        <v>0</v>
      </c>
    </row>
    <row r="19581" spans="13:15" x14ac:dyDescent="0.25">
      <c r="M19581" s="288" t="b">
        <f>IF(AND(OR('1. Participant &amp; Project Info'!$B$18=index!$F$21,'1. Participant &amp; Project Info'!$B$18=index!$F$22),OR(ISBLANK('2. RPS Generation'!C19591),'2. RPS Generation'!C19591&gt;'1. Participant &amp; Project Info'!$B$38,'2. RPS Generation'!C19591&lt;0)),TRUE,FALSE)</f>
        <v>0</v>
      </c>
      <c r="O19581">
        <f t="shared" si="317"/>
        <v>0</v>
      </c>
    </row>
    <row r="19582" spans="13:15" x14ac:dyDescent="0.25">
      <c r="M19582" s="288" t="b">
        <f>IF(AND(OR('1. Participant &amp; Project Info'!$B$18=index!$F$21,'1. Participant &amp; Project Info'!$B$18=index!$F$22),OR(ISBLANK('2. RPS Generation'!C19592),'2. RPS Generation'!C19592&gt;'1. Participant &amp; Project Info'!$B$38,'2. RPS Generation'!C19592&lt;0)),TRUE,FALSE)</f>
        <v>0</v>
      </c>
      <c r="O19582">
        <f t="shared" si="317"/>
        <v>0</v>
      </c>
    </row>
    <row r="19583" spans="13:15" x14ac:dyDescent="0.25">
      <c r="M19583" s="288" t="b">
        <f>IF(AND(OR('1. Participant &amp; Project Info'!$B$18=index!$F$21,'1. Participant &amp; Project Info'!$B$18=index!$F$22),OR(ISBLANK('2. RPS Generation'!C19593),'2. RPS Generation'!C19593&gt;'1. Participant &amp; Project Info'!$B$38,'2. RPS Generation'!C19593&lt;0)),TRUE,FALSE)</f>
        <v>0</v>
      </c>
      <c r="O19583">
        <f t="shared" si="317"/>
        <v>0</v>
      </c>
    </row>
    <row r="19584" spans="13:15" x14ac:dyDescent="0.25">
      <c r="M19584" s="288" t="b">
        <f>IF(AND(OR('1. Participant &amp; Project Info'!$B$18=index!$F$21,'1. Participant &amp; Project Info'!$B$18=index!$F$22),OR(ISBLANK('2. RPS Generation'!C19594),'2. RPS Generation'!C19594&gt;'1. Participant &amp; Project Info'!$B$38,'2. RPS Generation'!C19594&lt;0)),TRUE,FALSE)</f>
        <v>0</v>
      </c>
      <c r="O19584">
        <f t="shared" si="317"/>
        <v>0</v>
      </c>
    </row>
    <row r="19585" spans="13:15" x14ac:dyDescent="0.25">
      <c r="M19585" s="288" t="b">
        <f>IF(AND(OR('1. Participant &amp; Project Info'!$B$18=index!$F$21,'1. Participant &amp; Project Info'!$B$18=index!$F$22),OR(ISBLANK('2. RPS Generation'!C19595),'2. RPS Generation'!C19595&gt;'1. Participant &amp; Project Info'!$B$38,'2. RPS Generation'!C19595&lt;0)),TRUE,FALSE)</f>
        <v>0</v>
      </c>
      <c r="O19585">
        <f t="shared" si="317"/>
        <v>0</v>
      </c>
    </row>
    <row r="19586" spans="13:15" x14ac:dyDescent="0.25">
      <c r="M19586" s="288" t="b">
        <f>IF(AND(OR('1. Participant &amp; Project Info'!$B$18=index!$F$21,'1. Participant &amp; Project Info'!$B$18=index!$F$22),OR(ISBLANK('2. RPS Generation'!C19596),'2. RPS Generation'!C19596&gt;'1. Participant &amp; Project Info'!$B$38,'2. RPS Generation'!C19596&lt;0)),TRUE,FALSE)</f>
        <v>0</v>
      </c>
      <c r="O19586">
        <f t="shared" si="317"/>
        <v>0</v>
      </c>
    </row>
    <row r="19587" spans="13:15" x14ac:dyDescent="0.25">
      <c r="M19587" s="288" t="b">
        <f>IF(AND(OR('1. Participant &amp; Project Info'!$B$18=index!$F$21,'1. Participant &amp; Project Info'!$B$18=index!$F$22),OR(ISBLANK('2. RPS Generation'!C19597),'2. RPS Generation'!C19597&gt;'1. Participant &amp; Project Info'!$B$38,'2. RPS Generation'!C19597&lt;0)),TRUE,FALSE)</f>
        <v>0</v>
      </c>
      <c r="O19587">
        <f t="shared" si="317"/>
        <v>0</v>
      </c>
    </row>
    <row r="19588" spans="13:15" x14ac:dyDescent="0.25">
      <c r="M19588" s="288" t="b">
        <f>IF(AND(OR('1. Participant &amp; Project Info'!$B$18=index!$F$21,'1. Participant &amp; Project Info'!$B$18=index!$F$22),OR(ISBLANK('2. RPS Generation'!C19598),'2. RPS Generation'!C19598&gt;'1. Participant &amp; Project Info'!$B$38,'2. RPS Generation'!C19598&lt;0)),TRUE,FALSE)</f>
        <v>0</v>
      </c>
      <c r="O19588">
        <f t="shared" si="317"/>
        <v>0</v>
      </c>
    </row>
    <row r="19589" spans="13:15" x14ac:dyDescent="0.25">
      <c r="M19589" s="288" t="b">
        <f>IF(AND(OR('1. Participant &amp; Project Info'!$B$18=index!$F$21,'1. Participant &amp; Project Info'!$B$18=index!$F$22),OR(ISBLANK('2. RPS Generation'!C19599),'2. RPS Generation'!C19599&gt;'1. Participant &amp; Project Info'!$B$38,'2. RPS Generation'!C19599&lt;0)),TRUE,FALSE)</f>
        <v>0</v>
      </c>
      <c r="O19589">
        <f t="shared" si="317"/>
        <v>0</v>
      </c>
    </row>
    <row r="19590" spans="13:15" x14ac:dyDescent="0.25">
      <c r="M19590" s="288" t="b">
        <f>IF(AND(OR('1. Participant &amp; Project Info'!$B$18=index!$F$21,'1. Participant &amp; Project Info'!$B$18=index!$F$22),OR(ISBLANK('2. RPS Generation'!C19600),'2. RPS Generation'!C19600&gt;'1. Participant &amp; Project Info'!$B$38,'2. RPS Generation'!C19600&lt;0)),TRUE,FALSE)</f>
        <v>0</v>
      </c>
      <c r="O19590">
        <f t="shared" si="317"/>
        <v>0</v>
      </c>
    </row>
    <row r="19591" spans="13:15" x14ac:dyDescent="0.25">
      <c r="M19591" s="288" t="b">
        <f>IF(AND(OR('1. Participant &amp; Project Info'!$B$18=index!$F$21,'1. Participant &amp; Project Info'!$B$18=index!$F$22),OR(ISBLANK('2. RPS Generation'!C19601),'2. RPS Generation'!C19601&gt;'1. Participant &amp; Project Info'!$B$38,'2. RPS Generation'!C19601&lt;0)),TRUE,FALSE)</f>
        <v>0</v>
      </c>
      <c r="O19591">
        <f t="shared" si="317"/>
        <v>0</v>
      </c>
    </row>
    <row r="19592" spans="13:15" x14ac:dyDescent="0.25">
      <c r="M19592" s="288" t="b">
        <f>IF(AND(OR('1. Participant &amp; Project Info'!$B$18=index!$F$21,'1. Participant &amp; Project Info'!$B$18=index!$F$22),OR(ISBLANK('2. RPS Generation'!C19602),'2. RPS Generation'!C19602&gt;'1. Participant &amp; Project Info'!$B$38,'2. RPS Generation'!C19602&lt;0)),TRUE,FALSE)</f>
        <v>0</v>
      </c>
      <c r="O19592">
        <f t="shared" si="317"/>
        <v>0</v>
      </c>
    </row>
    <row r="19593" spans="13:15" x14ac:dyDescent="0.25">
      <c r="M19593" s="288" t="b">
        <f>IF(AND(OR('1. Participant &amp; Project Info'!$B$18=index!$F$21,'1. Participant &amp; Project Info'!$B$18=index!$F$22),OR(ISBLANK('2. RPS Generation'!C19603),'2. RPS Generation'!C19603&gt;'1. Participant &amp; Project Info'!$B$38,'2. RPS Generation'!C19603&lt;0)),TRUE,FALSE)</f>
        <v>0</v>
      </c>
      <c r="O19593">
        <f t="shared" si="317"/>
        <v>0</v>
      </c>
    </row>
    <row r="19594" spans="13:15" x14ac:dyDescent="0.25">
      <c r="M19594" s="288" t="b">
        <f>IF(AND(OR('1. Participant &amp; Project Info'!$B$18=index!$F$21,'1. Participant &amp; Project Info'!$B$18=index!$F$22),OR(ISBLANK('2. RPS Generation'!C19604),'2. RPS Generation'!C19604&gt;'1. Participant &amp; Project Info'!$B$38,'2. RPS Generation'!C19604&lt;0)),TRUE,FALSE)</f>
        <v>0</v>
      </c>
      <c r="O19594">
        <f t="shared" si="317"/>
        <v>0</v>
      </c>
    </row>
    <row r="19595" spans="13:15" x14ac:dyDescent="0.25">
      <c r="M19595" s="288" t="b">
        <f>IF(AND(OR('1. Participant &amp; Project Info'!$B$18=index!$F$21,'1. Participant &amp; Project Info'!$B$18=index!$F$22),OR(ISBLANK('2. RPS Generation'!C19605),'2. RPS Generation'!C19605&gt;'1. Participant &amp; Project Info'!$B$38,'2. RPS Generation'!C19605&lt;0)),TRUE,FALSE)</f>
        <v>0</v>
      </c>
      <c r="O19595">
        <f t="shared" si="317"/>
        <v>0</v>
      </c>
    </row>
    <row r="19596" spans="13:15" x14ac:dyDescent="0.25">
      <c r="M19596" s="288" t="b">
        <f>IF(AND(OR('1. Participant &amp; Project Info'!$B$18=index!$F$21,'1. Participant &amp; Project Info'!$B$18=index!$F$22),OR(ISBLANK('2. RPS Generation'!C19606),'2. RPS Generation'!C19606&gt;'1. Participant &amp; Project Info'!$B$38,'2. RPS Generation'!C19606&lt;0)),TRUE,FALSE)</f>
        <v>0</v>
      </c>
      <c r="O19596">
        <f t="shared" si="317"/>
        <v>0</v>
      </c>
    </row>
    <row r="19597" spans="13:15" x14ac:dyDescent="0.25">
      <c r="M19597" s="288" t="b">
        <f>IF(AND(OR('1. Participant &amp; Project Info'!$B$18=index!$F$21,'1. Participant &amp; Project Info'!$B$18=index!$F$22),OR(ISBLANK('2. RPS Generation'!C19607),'2. RPS Generation'!C19607&gt;'1. Participant &amp; Project Info'!$B$38,'2. RPS Generation'!C19607&lt;0)),TRUE,FALSE)</f>
        <v>0</v>
      </c>
      <c r="O19597">
        <f t="shared" si="317"/>
        <v>0</v>
      </c>
    </row>
    <row r="19598" spans="13:15" x14ac:dyDescent="0.25">
      <c r="M19598" s="288" t="b">
        <f>IF(AND(OR('1. Participant &amp; Project Info'!$B$18=index!$F$21,'1. Participant &amp; Project Info'!$B$18=index!$F$22),OR(ISBLANK('2. RPS Generation'!C19608),'2. RPS Generation'!C19608&gt;'1. Participant &amp; Project Info'!$B$38,'2. RPS Generation'!C19608&lt;0)),TRUE,FALSE)</f>
        <v>0</v>
      </c>
      <c r="O19598">
        <f t="shared" si="317"/>
        <v>0</v>
      </c>
    </row>
    <row r="19599" spans="13:15" x14ac:dyDescent="0.25">
      <c r="M19599" s="288" t="b">
        <f>IF(AND(OR('1. Participant &amp; Project Info'!$B$18=index!$F$21,'1. Participant &amp; Project Info'!$B$18=index!$F$22),OR(ISBLANK('2. RPS Generation'!C19609),'2. RPS Generation'!C19609&gt;'1. Participant &amp; Project Info'!$B$38,'2. RPS Generation'!C19609&lt;0)),TRUE,FALSE)</f>
        <v>0</v>
      </c>
      <c r="O19599">
        <f t="shared" si="317"/>
        <v>0</v>
      </c>
    </row>
    <row r="19600" spans="13:15" x14ac:dyDescent="0.25">
      <c r="M19600" s="288" t="b">
        <f>IF(AND(OR('1. Participant &amp; Project Info'!$B$18=index!$F$21,'1. Participant &amp; Project Info'!$B$18=index!$F$22),OR(ISBLANK('2. RPS Generation'!C19610),'2. RPS Generation'!C19610&gt;'1. Participant &amp; Project Info'!$B$38,'2. RPS Generation'!C19610&lt;0)),TRUE,FALSE)</f>
        <v>0</v>
      </c>
      <c r="O19600">
        <f t="shared" si="317"/>
        <v>0</v>
      </c>
    </row>
    <row r="19601" spans="13:15" x14ac:dyDescent="0.25">
      <c r="M19601" s="288" t="b">
        <f>IF(AND(OR('1. Participant &amp; Project Info'!$B$18=index!$F$21,'1. Participant &amp; Project Info'!$B$18=index!$F$22),OR(ISBLANK('2. RPS Generation'!C19611),'2. RPS Generation'!C19611&gt;'1. Participant &amp; Project Info'!$B$38,'2. RPS Generation'!C19611&lt;0)),TRUE,FALSE)</f>
        <v>0</v>
      </c>
      <c r="O19601">
        <f t="shared" si="317"/>
        <v>0</v>
      </c>
    </row>
    <row r="19602" spans="13:15" x14ac:dyDescent="0.25">
      <c r="M19602" s="288" t="b">
        <f>IF(AND(OR('1. Participant &amp; Project Info'!$B$18=index!$F$21,'1. Participant &amp; Project Info'!$B$18=index!$F$22),OR(ISBLANK('2. RPS Generation'!C19612),'2. RPS Generation'!C19612&gt;'1. Participant &amp; Project Info'!$B$38,'2. RPS Generation'!C19612&lt;0)),TRUE,FALSE)</f>
        <v>0</v>
      </c>
      <c r="O19602">
        <f t="shared" si="317"/>
        <v>0</v>
      </c>
    </row>
    <row r="19603" spans="13:15" x14ac:dyDescent="0.25">
      <c r="M19603" s="288" t="b">
        <f>IF(AND(OR('1. Participant &amp; Project Info'!$B$18=index!$F$21,'1. Participant &amp; Project Info'!$B$18=index!$F$22),OR(ISBLANK('2. RPS Generation'!C19613),'2. RPS Generation'!C19613&gt;'1. Participant &amp; Project Info'!$B$38,'2. RPS Generation'!C19613&lt;0)),TRUE,FALSE)</f>
        <v>0</v>
      </c>
      <c r="O19603">
        <f t="shared" si="317"/>
        <v>0</v>
      </c>
    </row>
    <row r="19604" spans="13:15" x14ac:dyDescent="0.25">
      <c r="M19604" s="288" t="b">
        <f>IF(AND(OR('1. Participant &amp; Project Info'!$B$18=index!$F$21,'1. Participant &amp; Project Info'!$B$18=index!$F$22),OR(ISBLANK('2. RPS Generation'!C19614),'2. RPS Generation'!C19614&gt;'1. Participant &amp; Project Info'!$B$38,'2. RPS Generation'!C19614&lt;0)),TRUE,FALSE)</f>
        <v>0</v>
      </c>
      <c r="O19604">
        <f t="shared" si="317"/>
        <v>0</v>
      </c>
    </row>
    <row r="19605" spans="13:15" x14ac:dyDescent="0.25">
      <c r="M19605" s="288" t="b">
        <f>IF(AND(OR('1. Participant &amp; Project Info'!$B$18=index!$F$21,'1. Participant &amp; Project Info'!$B$18=index!$F$22),OR(ISBLANK('2. RPS Generation'!C19615),'2. RPS Generation'!C19615&gt;'1. Participant &amp; Project Info'!$B$38,'2. RPS Generation'!C19615&lt;0)),TRUE,FALSE)</f>
        <v>0</v>
      </c>
      <c r="O19605">
        <f t="shared" si="317"/>
        <v>0</v>
      </c>
    </row>
    <row r="19606" spans="13:15" x14ac:dyDescent="0.25">
      <c r="M19606" s="288" t="b">
        <f>IF(AND(OR('1. Participant &amp; Project Info'!$B$18=index!$F$21,'1. Participant &amp; Project Info'!$B$18=index!$F$22),OR(ISBLANK('2. RPS Generation'!C19616),'2. RPS Generation'!C19616&gt;'1. Participant &amp; Project Info'!$B$38,'2. RPS Generation'!C19616&lt;0)),TRUE,FALSE)</f>
        <v>0</v>
      </c>
      <c r="O19606">
        <f t="shared" si="317"/>
        <v>0</v>
      </c>
    </row>
    <row r="19607" spans="13:15" x14ac:dyDescent="0.25">
      <c r="M19607" s="288" t="b">
        <f>IF(AND(OR('1. Participant &amp; Project Info'!$B$18=index!$F$21,'1. Participant &amp; Project Info'!$B$18=index!$F$22),OR(ISBLANK('2. RPS Generation'!C19617),'2. RPS Generation'!C19617&gt;'1. Participant &amp; Project Info'!$B$38,'2. RPS Generation'!C19617&lt;0)),TRUE,FALSE)</f>
        <v>0</v>
      </c>
      <c r="O19607">
        <f t="shared" si="317"/>
        <v>0</v>
      </c>
    </row>
    <row r="19608" spans="13:15" x14ac:dyDescent="0.25">
      <c r="M19608" s="288" t="b">
        <f>IF(AND(OR('1. Participant &amp; Project Info'!$B$18=index!$F$21,'1. Participant &amp; Project Info'!$B$18=index!$F$22),OR(ISBLANK('2. RPS Generation'!C19618),'2. RPS Generation'!C19618&gt;'1. Participant &amp; Project Info'!$B$38,'2. RPS Generation'!C19618&lt;0)),TRUE,FALSE)</f>
        <v>0</v>
      </c>
      <c r="O19608">
        <f t="shared" si="317"/>
        <v>0</v>
      </c>
    </row>
    <row r="19609" spans="13:15" x14ac:dyDescent="0.25">
      <c r="M19609" s="288" t="b">
        <f>IF(AND(OR('1. Participant &amp; Project Info'!$B$18=index!$F$21,'1. Participant &amp; Project Info'!$B$18=index!$F$22),OR(ISBLANK('2. RPS Generation'!C19619),'2. RPS Generation'!C19619&gt;'1. Participant &amp; Project Info'!$B$38,'2. RPS Generation'!C19619&lt;0)),TRUE,FALSE)</f>
        <v>0</v>
      </c>
      <c r="O19609">
        <f t="shared" si="317"/>
        <v>0</v>
      </c>
    </row>
    <row r="19610" spans="13:15" x14ac:dyDescent="0.25">
      <c r="M19610" s="288" t="b">
        <f>IF(AND(OR('1. Participant &amp; Project Info'!$B$18=index!$F$21,'1. Participant &amp; Project Info'!$B$18=index!$F$22),OR(ISBLANK('2. RPS Generation'!C19620),'2. RPS Generation'!C19620&gt;'1. Participant &amp; Project Info'!$B$38,'2. RPS Generation'!C19620&lt;0)),TRUE,FALSE)</f>
        <v>0</v>
      </c>
      <c r="O19610">
        <f t="shared" si="317"/>
        <v>0</v>
      </c>
    </row>
    <row r="19611" spans="13:15" x14ac:dyDescent="0.25">
      <c r="M19611" s="288" t="b">
        <f>IF(AND(OR('1. Participant &amp; Project Info'!$B$18=index!$F$21,'1. Participant &amp; Project Info'!$B$18=index!$F$22),OR(ISBLANK('2. RPS Generation'!C19621),'2. RPS Generation'!C19621&gt;'1. Participant &amp; Project Info'!$B$38,'2. RPS Generation'!C19621&lt;0)),TRUE,FALSE)</f>
        <v>0</v>
      </c>
      <c r="O19611">
        <f t="shared" si="317"/>
        <v>0</v>
      </c>
    </row>
    <row r="19612" spans="13:15" x14ac:dyDescent="0.25">
      <c r="M19612" s="288" t="b">
        <f>IF(AND(OR('1. Participant &amp; Project Info'!$B$18=index!$F$21,'1. Participant &amp; Project Info'!$B$18=index!$F$22),OR(ISBLANK('2. RPS Generation'!C19622),'2. RPS Generation'!C19622&gt;'1. Participant &amp; Project Info'!$B$38,'2. RPS Generation'!C19622&lt;0)),TRUE,FALSE)</f>
        <v>0</v>
      </c>
      <c r="O19612">
        <f t="shared" si="317"/>
        <v>0</v>
      </c>
    </row>
    <row r="19613" spans="13:15" x14ac:dyDescent="0.25">
      <c r="M19613" s="288" t="b">
        <f>IF(AND(OR('1. Participant &amp; Project Info'!$B$18=index!$F$21,'1. Participant &amp; Project Info'!$B$18=index!$F$22),OR(ISBLANK('2. RPS Generation'!C19623),'2. RPS Generation'!C19623&gt;'1. Participant &amp; Project Info'!$B$38,'2. RPS Generation'!C19623&lt;0)),TRUE,FALSE)</f>
        <v>0</v>
      </c>
      <c r="O19613">
        <f t="shared" si="317"/>
        <v>0</v>
      </c>
    </row>
    <row r="19614" spans="13:15" x14ac:dyDescent="0.25">
      <c r="M19614" s="288" t="b">
        <f>IF(AND(OR('1. Participant &amp; Project Info'!$B$18=index!$F$21,'1. Participant &amp; Project Info'!$B$18=index!$F$22),OR(ISBLANK('2. RPS Generation'!C19624),'2. RPS Generation'!C19624&gt;'1. Participant &amp; Project Info'!$B$38,'2. RPS Generation'!C19624&lt;0)),TRUE,FALSE)</f>
        <v>0</v>
      </c>
      <c r="O19614">
        <f t="shared" si="317"/>
        <v>0</v>
      </c>
    </row>
    <row r="19615" spans="13:15" x14ac:dyDescent="0.25">
      <c r="M19615" s="288" t="b">
        <f>IF(AND(OR('1. Participant &amp; Project Info'!$B$18=index!$F$21,'1. Participant &amp; Project Info'!$B$18=index!$F$22),OR(ISBLANK('2. RPS Generation'!C19625),'2. RPS Generation'!C19625&gt;'1. Participant &amp; Project Info'!$B$38,'2. RPS Generation'!C19625&lt;0)),TRUE,FALSE)</f>
        <v>0</v>
      </c>
      <c r="O19615">
        <f t="shared" si="317"/>
        <v>0</v>
      </c>
    </row>
    <row r="19616" spans="13:15" x14ac:dyDescent="0.25">
      <c r="M19616" s="288" t="b">
        <f>IF(AND(OR('1. Participant &amp; Project Info'!$B$18=index!$F$21,'1. Participant &amp; Project Info'!$B$18=index!$F$22),OR(ISBLANK('2. RPS Generation'!C19626),'2. RPS Generation'!C19626&gt;'1. Participant &amp; Project Info'!$B$38,'2. RPS Generation'!C19626&lt;0)),TRUE,FALSE)</f>
        <v>0</v>
      </c>
      <c r="O19616">
        <f t="shared" si="317"/>
        <v>0</v>
      </c>
    </row>
    <row r="19617" spans="13:15" x14ac:dyDescent="0.25">
      <c r="M19617" s="288" t="b">
        <f>IF(AND(OR('1. Participant &amp; Project Info'!$B$18=index!$F$21,'1. Participant &amp; Project Info'!$B$18=index!$F$22),OR(ISBLANK('2. RPS Generation'!C19627),'2. RPS Generation'!C19627&gt;'1. Participant &amp; Project Info'!$B$38,'2. RPS Generation'!C19627&lt;0)),TRUE,FALSE)</f>
        <v>0</v>
      </c>
      <c r="O19617">
        <f t="shared" si="317"/>
        <v>0</v>
      </c>
    </row>
    <row r="19618" spans="13:15" x14ac:dyDescent="0.25">
      <c r="M19618" s="288" t="b">
        <f>IF(AND(OR('1. Participant &amp; Project Info'!$B$18=index!$F$21,'1. Participant &amp; Project Info'!$B$18=index!$F$22),OR(ISBLANK('2. RPS Generation'!C19628),'2. RPS Generation'!C19628&gt;'1. Participant &amp; Project Info'!$B$38,'2. RPS Generation'!C19628&lt;0)),TRUE,FALSE)</f>
        <v>0</v>
      </c>
      <c r="O19618">
        <f t="shared" si="317"/>
        <v>0</v>
      </c>
    </row>
    <row r="19619" spans="13:15" x14ac:dyDescent="0.25">
      <c r="M19619" s="288" t="b">
        <f>IF(AND(OR('1. Participant &amp; Project Info'!$B$18=index!$F$21,'1. Participant &amp; Project Info'!$B$18=index!$F$22),OR(ISBLANK('2. RPS Generation'!C19629),'2. RPS Generation'!C19629&gt;'1. Participant &amp; Project Info'!$B$38,'2. RPS Generation'!C19629&lt;0)),TRUE,FALSE)</f>
        <v>0</v>
      </c>
      <c r="O19619">
        <f t="shared" si="317"/>
        <v>0</v>
      </c>
    </row>
    <row r="19620" spans="13:15" x14ac:dyDescent="0.25">
      <c r="M19620" s="288" t="b">
        <f>IF(AND(OR('1. Participant &amp; Project Info'!$B$18=index!$F$21,'1. Participant &amp; Project Info'!$B$18=index!$F$22),OR(ISBLANK('2. RPS Generation'!C19630),'2. RPS Generation'!C19630&gt;'1. Participant &amp; Project Info'!$B$38,'2. RPS Generation'!C19630&lt;0)),TRUE,FALSE)</f>
        <v>0</v>
      </c>
      <c r="O19620">
        <f t="shared" si="317"/>
        <v>0</v>
      </c>
    </row>
    <row r="19621" spans="13:15" x14ac:dyDescent="0.25">
      <c r="M19621" s="288" t="b">
        <f>IF(AND(OR('1. Participant &amp; Project Info'!$B$18=index!$F$21,'1. Participant &amp; Project Info'!$B$18=index!$F$22),OR(ISBLANK('2. RPS Generation'!C19631),'2. RPS Generation'!C19631&gt;'1. Participant &amp; Project Info'!$B$38,'2. RPS Generation'!C19631&lt;0)),TRUE,FALSE)</f>
        <v>0</v>
      </c>
      <c r="O19621">
        <f t="shared" si="317"/>
        <v>0</v>
      </c>
    </row>
    <row r="19622" spans="13:15" x14ac:dyDescent="0.25">
      <c r="M19622" s="288" t="b">
        <f>IF(AND(OR('1. Participant &amp; Project Info'!$B$18=index!$F$21,'1. Participant &amp; Project Info'!$B$18=index!$F$22),OR(ISBLANK('2. RPS Generation'!C19632),'2. RPS Generation'!C19632&gt;'1. Participant &amp; Project Info'!$B$38,'2. RPS Generation'!C19632&lt;0)),TRUE,FALSE)</f>
        <v>0</v>
      </c>
      <c r="O19622">
        <f t="shared" si="317"/>
        <v>0</v>
      </c>
    </row>
    <row r="19623" spans="13:15" x14ac:dyDescent="0.25">
      <c r="M19623" s="288" t="b">
        <f>IF(AND(OR('1. Participant &amp; Project Info'!$B$18=index!$F$21,'1. Participant &amp; Project Info'!$B$18=index!$F$22),OR(ISBLANK('2. RPS Generation'!C19633),'2. RPS Generation'!C19633&gt;'1. Participant &amp; Project Info'!$B$38,'2. RPS Generation'!C19633&lt;0)),TRUE,FALSE)</f>
        <v>0</v>
      </c>
      <c r="O19623">
        <f t="shared" si="317"/>
        <v>0</v>
      </c>
    </row>
    <row r="19624" spans="13:15" x14ac:dyDescent="0.25">
      <c r="M19624" s="288" t="b">
        <f>IF(AND(OR('1. Participant &amp; Project Info'!$B$18=index!$F$21,'1. Participant &amp; Project Info'!$B$18=index!$F$22),OR(ISBLANK('2. RPS Generation'!C19634),'2. RPS Generation'!C19634&gt;'1. Participant &amp; Project Info'!$B$38,'2. RPS Generation'!C19634&lt;0)),TRUE,FALSE)</f>
        <v>0</v>
      </c>
      <c r="O19624">
        <f t="shared" si="317"/>
        <v>0</v>
      </c>
    </row>
    <row r="19625" spans="13:15" x14ac:dyDescent="0.25">
      <c r="M19625" s="288" t="b">
        <f>IF(AND(OR('1. Participant &amp; Project Info'!$B$18=index!$F$21,'1. Participant &amp; Project Info'!$B$18=index!$F$22),OR(ISBLANK('2. RPS Generation'!C19635),'2. RPS Generation'!C19635&gt;'1. Participant &amp; Project Info'!$B$38,'2. RPS Generation'!C19635&lt;0)),TRUE,FALSE)</f>
        <v>0</v>
      </c>
      <c r="O19625">
        <f t="shared" si="317"/>
        <v>0</v>
      </c>
    </row>
    <row r="19626" spans="13:15" x14ac:dyDescent="0.25">
      <c r="M19626" s="288" t="b">
        <f>IF(AND(OR('1. Participant &amp; Project Info'!$B$18=index!$F$21,'1. Participant &amp; Project Info'!$B$18=index!$F$22),OR(ISBLANK('2. RPS Generation'!C19636),'2. RPS Generation'!C19636&gt;'1. Participant &amp; Project Info'!$B$38,'2. RPS Generation'!C19636&lt;0)),TRUE,FALSE)</f>
        <v>0</v>
      </c>
      <c r="O19626">
        <f t="shared" si="317"/>
        <v>0</v>
      </c>
    </row>
    <row r="19627" spans="13:15" x14ac:dyDescent="0.25">
      <c r="M19627" s="288" t="b">
        <f>IF(AND(OR('1. Participant &amp; Project Info'!$B$18=index!$F$21,'1. Participant &amp; Project Info'!$B$18=index!$F$22),OR(ISBLANK('2. RPS Generation'!C19637),'2. RPS Generation'!C19637&gt;'1. Participant &amp; Project Info'!$B$38,'2. RPS Generation'!C19637&lt;0)),TRUE,FALSE)</f>
        <v>0</v>
      </c>
      <c r="O19627">
        <f t="shared" si="317"/>
        <v>0</v>
      </c>
    </row>
    <row r="19628" spans="13:15" x14ac:dyDescent="0.25">
      <c r="M19628" s="288" t="b">
        <f>IF(AND(OR('1. Participant &amp; Project Info'!$B$18=index!$F$21,'1. Participant &amp; Project Info'!$B$18=index!$F$22),OR(ISBLANK('2. RPS Generation'!C19638),'2. RPS Generation'!C19638&gt;'1. Participant &amp; Project Info'!$B$38,'2. RPS Generation'!C19638&lt;0)),TRUE,FALSE)</f>
        <v>0</v>
      </c>
      <c r="O19628">
        <f t="shared" si="317"/>
        <v>0</v>
      </c>
    </row>
    <row r="19629" spans="13:15" x14ac:dyDescent="0.25">
      <c r="M19629" s="288" t="b">
        <f>IF(AND(OR('1. Participant &amp; Project Info'!$B$18=index!$F$21,'1. Participant &amp; Project Info'!$B$18=index!$F$22),OR(ISBLANK('2. RPS Generation'!C19639),'2. RPS Generation'!C19639&gt;'1. Participant &amp; Project Info'!$B$38,'2. RPS Generation'!C19639&lt;0)),TRUE,FALSE)</f>
        <v>0</v>
      </c>
      <c r="O19629">
        <f t="shared" si="317"/>
        <v>0</v>
      </c>
    </row>
    <row r="19630" spans="13:15" x14ac:dyDescent="0.25">
      <c r="M19630" s="288" t="b">
        <f>IF(AND(OR('1. Participant &amp; Project Info'!$B$18=index!$F$21,'1. Participant &amp; Project Info'!$B$18=index!$F$22),OR(ISBLANK('2. RPS Generation'!C19640),'2. RPS Generation'!C19640&gt;'1. Participant &amp; Project Info'!$B$38,'2. RPS Generation'!C19640&lt;0)),TRUE,FALSE)</f>
        <v>0</v>
      </c>
      <c r="O19630">
        <f t="shared" ref="O19630:O19693" si="318">--OR(L19630,M19630,N19630)</f>
        <v>0</v>
      </c>
    </row>
    <row r="19631" spans="13:15" x14ac:dyDescent="0.25">
      <c r="M19631" s="288" t="b">
        <f>IF(AND(OR('1. Participant &amp; Project Info'!$B$18=index!$F$21,'1. Participant &amp; Project Info'!$B$18=index!$F$22),OR(ISBLANK('2. RPS Generation'!C19641),'2. RPS Generation'!C19641&gt;'1. Participant &amp; Project Info'!$B$38,'2. RPS Generation'!C19641&lt;0)),TRUE,FALSE)</f>
        <v>0</v>
      </c>
      <c r="O19631">
        <f t="shared" si="318"/>
        <v>0</v>
      </c>
    </row>
    <row r="19632" spans="13:15" x14ac:dyDescent="0.25">
      <c r="M19632" s="288" t="b">
        <f>IF(AND(OR('1. Participant &amp; Project Info'!$B$18=index!$F$21,'1. Participant &amp; Project Info'!$B$18=index!$F$22),OR(ISBLANK('2. RPS Generation'!C19642),'2. RPS Generation'!C19642&gt;'1. Participant &amp; Project Info'!$B$38,'2. RPS Generation'!C19642&lt;0)),TRUE,FALSE)</f>
        <v>0</v>
      </c>
      <c r="O19632">
        <f t="shared" si="318"/>
        <v>0</v>
      </c>
    </row>
    <row r="19633" spans="13:15" x14ac:dyDescent="0.25">
      <c r="M19633" s="288" t="b">
        <f>IF(AND(OR('1. Participant &amp; Project Info'!$B$18=index!$F$21,'1. Participant &amp; Project Info'!$B$18=index!$F$22),OR(ISBLANK('2. RPS Generation'!C19643),'2. RPS Generation'!C19643&gt;'1. Participant &amp; Project Info'!$B$38,'2. RPS Generation'!C19643&lt;0)),TRUE,FALSE)</f>
        <v>0</v>
      </c>
      <c r="O19633">
        <f t="shared" si="318"/>
        <v>0</v>
      </c>
    </row>
    <row r="19634" spans="13:15" x14ac:dyDescent="0.25">
      <c r="M19634" s="288" t="b">
        <f>IF(AND(OR('1. Participant &amp; Project Info'!$B$18=index!$F$21,'1. Participant &amp; Project Info'!$B$18=index!$F$22),OR(ISBLANK('2. RPS Generation'!C19644),'2. RPS Generation'!C19644&gt;'1. Participant &amp; Project Info'!$B$38,'2. RPS Generation'!C19644&lt;0)),TRUE,FALSE)</f>
        <v>0</v>
      </c>
      <c r="O19634">
        <f t="shared" si="318"/>
        <v>0</v>
      </c>
    </row>
    <row r="19635" spans="13:15" x14ac:dyDescent="0.25">
      <c r="M19635" s="288" t="b">
        <f>IF(AND(OR('1. Participant &amp; Project Info'!$B$18=index!$F$21,'1. Participant &amp; Project Info'!$B$18=index!$F$22),OR(ISBLANK('2. RPS Generation'!C19645),'2. RPS Generation'!C19645&gt;'1. Participant &amp; Project Info'!$B$38,'2. RPS Generation'!C19645&lt;0)),TRUE,FALSE)</f>
        <v>0</v>
      </c>
      <c r="O19635">
        <f t="shared" si="318"/>
        <v>0</v>
      </c>
    </row>
    <row r="19636" spans="13:15" x14ac:dyDescent="0.25">
      <c r="M19636" s="288" t="b">
        <f>IF(AND(OR('1. Participant &amp; Project Info'!$B$18=index!$F$21,'1. Participant &amp; Project Info'!$B$18=index!$F$22),OR(ISBLANK('2. RPS Generation'!C19646),'2. RPS Generation'!C19646&gt;'1. Participant &amp; Project Info'!$B$38,'2. RPS Generation'!C19646&lt;0)),TRUE,FALSE)</f>
        <v>0</v>
      </c>
      <c r="O19636">
        <f t="shared" si="318"/>
        <v>0</v>
      </c>
    </row>
    <row r="19637" spans="13:15" x14ac:dyDescent="0.25">
      <c r="M19637" s="288" t="b">
        <f>IF(AND(OR('1. Participant &amp; Project Info'!$B$18=index!$F$21,'1. Participant &amp; Project Info'!$B$18=index!$F$22),OR(ISBLANK('2. RPS Generation'!C19647),'2. RPS Generation'!C19647&gt;'1. Participant &amp; Project Info'!$B$38,'2. RPS Generation'!C19647&lt;0)),TRUE,FALSE)</f>
        <v>0</v>
      </c>
      <c r="O19637">
        <f t="shared" si="318"/>
        <v>0</v>
      </c>
    </row>
    <row r="19638" spans="13:15" x14ac:dyDescent="0.25">
      <c r="M19638" s="288" t="b">
        <f>IF(AND(OR('1. Participant &amp; Project Info'!$B$18=index!$F$21,'1. Participant &amp; Project Info'!$B$18=index!$F$22),OR(ISBLANK('2. RPS Generation'!C19648),'2. RPS Generation'!C19648&gt;'1. Participant &amp; Project Info'!$B$38,'2. RPS Generation'!C19648&lt;0)),TRUE,FALSE)</f>
        <v>0</v>
      </c>
      <c r="O19638">
        <f t="shared" si="318"/>
        <v>0</v>
      </c>
    </row>
    <row r="19639" spans="13:15" x14ac:dyDescent="0.25">
      <c r="M19639" s="288" t="b">
        <f>IF(AND(OR('1. Participant &amp; Project Info'!$B$18=index!$F$21,'1. Participant &amp; Project Info'!$B$18=index!$F$22),OR(ISBLANK('2. RPS Generation'!C19649),'2. RPS Generation'!C19649&gt;'1. Participant &amp; Project Info'!$B$38,'2. RPS Generation'!C19649&lt;0)),TRUE,FALSE)</f>
        <v>0</v>
      </c>
      <c r="O19639">
        <f t="shared" si="318"/>
        <v>0</v>
      </c>
    </row>
    <row r="19640" spans="13:15" x14ac:dyDescent="0.25">
      <c r="M19640" s="288" t="b">
        <f>IF(AND(OR('1. Participant &amp; Project Info'!$B$18=index!$F$21,'1. Participant &amp; Project Info'!$B$18=index!$F$22),OR(ISBLANK('2. RPS Generation'!C19650),'2. RPS Generation'!C19650&gt;'1. Participant &amp; Project Info'!$B$38,'2. RPS Generation'!C19650&lt;0)),TRUE,FALSE)</f>
        <v>0</v>
      </c>
      <c r="O19640">
        <f t="shared" si="318"/>
        <v>0</v>
      </c>
    </row>
    <row r="19641" spans="13:15" x14ac:dyDescent="0.25">
      <c r="M19641" s="288" t="b">
        <f>IF(AND(OR('1. Participant &amp; Project Info'!$B$18=index!$F$21,'1. Participant &amp; Project Info'!$B$18=index!$F$22),OR(ISBLANK('2. RPS Generation'!C19651),'2. RPS Generation'!C19651&gt;'1. Participant &amp; Project Info'!$B$38,'2. RPS Generation'!C19651&lt;0)),TRUE,FALSE)</f>
        <v>0</v>
      </c>
      <c r="O19641">
        <f t="shared" si="318"/>
        <v>0</v>
      </c>
    </row>
    <row r="19642" spans="13:15" x14ac:dyDescent="0.25">
      <c r="M19642" s="288" t="b">
        <f>IF(AND(OR('1. Participant &amp; Project Info'!$B$18=index!$F$21,'1. Participant &amp; Project Info'!$B$18=index!$F$22),OR(ISBLANK('2. RPS Generation'!C19652),'2. RPS Generation'!C19652&gt;'1. Participant &amp; Project Info'!$B$38,'2. RPS Generation'!C19652&lt;0)),TRUE,FALSE)</f>
        <v>0</v>
      </c>
      <c r="O19642">
        <f t="shared" si="318"/>
        <v>0</v>
      </c>
    </row>
    <row r="19643" spans="13:15" x14ac:dyDescent="0.25">
      <c r="M19643" s="288" t="b">
        <f>IF(AND(OR('1. Participant &amp; Project Info'!$B$18=index!$F$21,'1. Participant &amp; Project Info'!$B$18=index!$F$22),OR(ISBLANK('2. RPS Generation'!C19653),'2. RPS Generation'!C19653&gt;'1. Participant &amp; Project Info'!$B$38,'2. RPS Generation'!C19653&lt;0)),TRUE,FALSE)</f>
        <v>0</v>
      </c>
      <c r="O19643">
        <f t="shared" si="318"/>
        <v>0</v>
      </c>
    </row>
    <row r="19644" spans="13:15" x14ac:dyDescent="0.25">
      <c r="M19644" s="288" t="b">
        <f>IF(AND(OR('1. Participant &amp; Project Info'!$B$18=index!$F$21,'1. Participant &amp; Project Info'!$B$18=index!$F$22),OR(ISBLANK('2. RPS Generation'!C19654),'2. RPS Generation'!C19654&gt;'1. Participant &amp; Project Info'!$B$38,'2. RPS Generation'!C19654&lt;0)),TRUE,FALSE)</f>
        <v>0</v>
      </c>
      <c r="O19644">
        <f t="shared" si="318"/>
        <v>0</v>
      </c>
    </row>
    <row r="19645" spans="13:15" x14ac:dyDescent="0.25">
      <c r="M19645" s="288" t="b">
        <f>IF(AND(OR('1. Participant &amp; Project Info'!$B$18=index!$F$21,'1. Participant &amp; Project Info'!$B$18=index!$F$22),OR(ISBLANK('2. RPS Generation'!C19655),'2. RPS Generation'!C19655&gt;'1. Participant &amp; Project Info'!$B$38,'2. RPS Generation'!C19655&lt;0)),TRUE,FALSE)</f>
        <v>0</v>
      </c>
      <c r="O19645">
        <f t="shared" si="318"/>
        <v>0</v>
      </c>
    </row>
    <row r="19646" spans="13:15" x14ac:dyDescent="0.25">
      <c r="M19646" s="288" t="b">
        <f>IF(AND(OR('1. Participant &amp; Project Info'!$B$18=index!$F$21,'1. Participant &amp; Project Info'!$B$18=index!$F$22),OR(ISBLANK('2. RPS Generation'!C19656),'2. RPS Generation'!C19656&gt;'1. Participant &amp; Project Info'!$B$38,'2. RPS Generation'!C19656&lt;0)),TRUE,FALSE)</f>
        <v>0</v>
      </c>
      <c r="O19646">
        <f t="shared" si="318"/>
        <v>0</v>
      </c>
    </row>
    <row r="19647" spans="13:15" x14ac:dyDescent="0.25">
      <c r="M19647" s="288" t="b">
        <f>IF(AND(OR('1. Participant &amp; Project Info'!$B$18=index!$F$21,'1. Participant &amp; Project Info'!$B$18=index!$F$22),OR(ISBLANK('2. RPS Generation'!C19657),'2. RPS Generation'!C19657&gt;'1. Participant &amp; Project Info'!$B$38,'2. RPS Generation'!C19657&lt;0)),TRUE,FALSE)</f>
        <v>0</v>
      </c>
      <c r="O19647">
        <f t="shared" si="318"/>
        <v>0</v>
      </c>
    </row>
    <row r="19648" spans="13:15" x14ac:dyDescent="0.25">
      <c r="M19648" s="288" t="b">
        <f>IF(AND(OR('1. Participant &amp; Project Info'!$B$18=index!$F$21,'1. Participant &amp; Project Info'!$B$18=index!$F$22),OR(ISBLANK('2. RPS Generation'!C19658),'2. RPS Generation'!C19658&gt;'1. Participant &amp; Project Info'!$B$38,'2. RPS Generation'!C19658&lt;0)),TRUE,FALSE)</f>
        <v>0</v>
      </c>
      <c r="O19648">
        <f t="shared" si="318"/>
        <v>0</v>
      </c>
    </row>
    <row r="19649" spans="13:15" x14ac:dyDescent="0.25">
      <c r="M19649" s="288" t="b">
        <f>IF(AND(OR('1. Participant &amp; Project Info'!$B$18=index!$F$21,'1. Participant &amp; Project Info'!$B$18=index!$F$22),OR(ISBLANK('2. RPS Generation'!C19659),'2. RPS Generation'!C19659&gt;'1. Participant &amp; Project Info'!$B$38,'2. RPS Generation'!C19659&lt;0)),TRUE,FALSE)</f>
        <v>0</v>
      </c>
      <c r="O19649">
        <f t="shared" si="318"/>
        <v>0</v>
      </c>
    </row>
    <row r="19650" spans="13:15" x14ac:dyDescent="0.25">
      <c r="M19650" s="288" t="b">
        <f>IF(AND(OR('1. Participant &amp; Project Info'!$B$18=index!$F$21,'1. Participant &amp; Project Info'!$B$18=index!$F$22),OR(ISBLANK('2. RPS Generation'!C19660),'2. RPS Generation'!C19660&gt;'1. Participant &amp; Project Info'!$B$38,'2. RPS Generation'!C19660&lt;0)),TRUE,FALSE)</f>
        <v>0</v>
      </c>
      <c r="O19650">
        <f t="shared" si="318"/>
        <v>0</v>
      </c>
    </row>
    <row r="19651" spans="13:15" x14ac:dyDescent="0.25">
      <c r="M19651" s="288" t="b">
        <f>IF(AND(OR('1. Participant &amp; Project Info'!$B$18=index!$F$21,'1. Participant &amp; Project Info'!$B$18=index!$F$22),OR(ISBLANK('2. RPS Generation'!C19661),'2. RPS Generation'!C19661&gt;'1. Participant &amp; Project Info'!$B$38,'2. RPS Generation'!C19661&lt;0)),TRUE,FALSE)</f>
        <v>0</v>
      </c>
      <c r="O19651">
        <f t="shared" si="318"/>
        <v>0</v>
      </c>
    </row>
    <row r="19652" spans="13:15" x14ac:dyDescent="0.25">
      <c r="M19652" s="288" t="b">
        <f>IF(AND(OR('1. Participant &amp; Project Info'!$B$18=index!$F$21,'1. Participant &amp; Project Info'!$B$18=index!$F$22),OR(ISBLANK('2. RPS Generation'!C19662),'2. RPS Generation'!C19662&gt;'1. Participant &amp; Project Info'!$B$38,'2. RPS Generation'!C19662&lt;0)),TRUE,FALSE)</f>
        <v>0</v>
      </c>
      <c r="O19652">
        <f t="shared" si="318"/>
        <v>0</v>
      </c>
    </row>
    <row r="19653" spans="13:15" x14ac:dyDescent="0.25">
      <c r="M19653" s="288" t="b">
        <f>IF(AND(OR('1. Participant &amp; Project Info'!$B$18=index!$F$21,'1. Participant &amp; Project Info'!$B$18=index!$F$22),OR(ISBLANK('2. RPS Generation'!C19663),'2. RPS Generation'!C19663&gt;'1. Participant &amp; Project Info'!$B$38,'2. RPS Generation'!C19663&lt;0)),TRUE,FALSE)</f>
        <v>0</v>
      </c>
      <c r="O19653">
        <f t="shared" si="318"/>
        <v>0</v>
      </c>
    </row>
    <row r="19654" spans="13:15" x14ac:dyDescent="0.25">
      <c r="M19654" s="288" t="b">
        <f>IF(AND(OR('1. Participant &amp; Project Info'!$B$18=index!$F$21,'1. Participant &amp; Project Info'!$B$18=index!$F$22),OR(ISBLANK('2. RPS Generation'!C19664),'2. RPS Generation'!C19664&gt;'1. Participant &amp; Project Info'!$B$38,'2. RPS Generation'!C19664&lt;0)),TRUE,FALSE)</f>
        <v>0</v>
      </c>
      <c r="O19654">
        <f t="shared" si="318"/>
        <v>0</v>
      </c>
    </row>
    <row r="19655" spans="13:15" x14ac:dyDescent="0.25">
      <c r="M19655" s="288" t="b">
        <f>IF(AND(OR('1. Participant &amp; Project Info'!$B$18=index!$F$21,'1. Participant &amp; Project Info'!$B$18=index!$F$22),OR(ISBLANK('2. RPS Generation'!C19665),'2. RPS Generation'!C19665&gt;'1. Participant &amp; Project Info'!$B$38,'2. RPS Generation'!C19665&lt;0)),TRUE,FALSE)</f>
        <v>0</v>
      </c>
      <c r="O19655">
        <f t="shared" si="318"/>
        <v>0</v>
      </c>
    </row>
    <row r="19656" spans="13:15" x14ac:dyDescent="0.25">
      <c r="M19656" s="288" t="b">
        <f>IF(AND(OR('1. Participant &amp; Project Info'!$B$18=index!$F$21,'1. Participant &amp; Project Info'!$B$18=index!$F$22),OR(ISBLANK('2. RPS Generation'!C19666),'2. RPS Generation'!C19666&gt;'1. Participant &amp; Project Info'!$B$38,'2. RPS Generation'!C19666&lt;0)),TRUE,FALSE)</f>
        <v>0</v>
      </c>
      <c r="O19656">
        <f t="shared" si="318"/>
        <v>0</v>
      </c>
    </row>
    <row r="19657" spans="13:15" x14ac:dyDescent="0.25">
      <c r="M19657" s="288" t="b">
        <f>IF(AND(OR('1. Participant &amp; Project Info'!$B$18=index!$F$21,'1. Participant &amp; Project Info'!$B$18=index!$F$22),OR(ISBLANK('2. RPS Generation'!C19667),'2. RPS Generation'!C19667&gt;'1. Participant &amp; Project Info'!$B$38,'2. RPS Generation'!C19667&lt;0)),TRUE,FALSE)</f>
        <v>0</v>
      </c>
      <c r="O19657">
        <f t="shared" si="318"/>
        <v>0</v>
      </c>
    </row>
    <row r="19658" spans="13:15" x14ac:dyDescent="0.25">
      <c r="M19658" s="288" t="b">
        <f>IF(AND(OR('1. Participant &amp; Project Info'!$B$18=index!$F$21,'1. Participant &amp; Project Info'!$B$18=index!$F$22),OR(ISBLANK('2. RPS Generation'!C19668),'2. RPS Generation'!C19668&gt;'1. Participant &amp; Project Info'!$B$38,'2. RPS Generation'!C19668&lt;0)),TRUE,FALSE)</f>
        <v>0</v>
      </c>
      <c r="O19658">
        <f t="shared" si="318"/>
        <v>0</v>
      </c>
    </row>
    <row r="19659" spans="13:15" x14ac:dyDescent="0.25">
      <c r="M19659" s="288" t="b">
        <f>IF(AND(OR('1. Participant &amp; Project Info'!$B$18=index!$F$21,'1. Participant &amp; Project Info'!$B$18=index!$F$22),OR(ISBLANK('2. RPS Generation'!C19669),'2. RPS Generation'!C19669&gt;'1. Participant &amp; Project Info'!$B$38,'2. RPS Generation'!C19669&lt;0)),TRUE,FALSE)</f>
        <v>0</v>
      </c>
      <c r="O19659">
        <f t="shared" si="318"/>
        <v>0</v>
      </c>
    </row>
    <row r="19660" spans="13:15" x14ac:dyDescent="0.25">
      <c r="M19660" s="288" t="b">
        <f>IF(AND(OR('1. Participant &amp; Project Info'!$B$18=index!$F$21,'1. Participant &amp; Project Info'!$B$18=index!$F$22),OR(ISBLANK('2. RPS Generation'!C19670),'2. RPS Generation'!C19670&gt;'1. Participant &amp; Project Info'!$B$38,'2. RPS Generation'!C19670&lt;0)),TRUE,FALSE)</f>
        <v>0</v>
      </c>
      <c r="O19660">
        <f t="shared" si="318"/>
        <v>0</v>
      </c>
    </row>
    <row r="19661" spans="13:15" x14ac:dyDescent="0.25">
      <c r="M19661" s="288" t="b">
        <f>IF(AND(OR('1. Participant &amp; Project Info'!$B$18=index!$F$21,'1. Participant &amp; Project Info'!$B$18=index!$F$22),OR(ISBLANK('2. RPS Generation'!C19671),'2. RPS Generation'!C19671&gt;'1. Participant &amp; Project Info'!$B$38,'2. RPS Generation'!C19671&lt;0)),TRUE,FALSE)</f>
        <v>0</v>
      </c>
      <c r="O19661">
        <f t="shared" si="318"/>
        <v>0</v>
      </c>
    </row>
    <row r="19662" spans="13:15" x14ac:dyDescent="0.25">
      <c r="M19662" s="288" t="b">
        <f>IF(AND(OR('1. Participant &amp; Project Info'!$B$18=index!$F$21,'1. Participant &amp; Project Info'!$B$18=index!$F$22),OR(ISBLANK('2. RPS Generation'!C19672),'2. RPS Generation'!C19672&gt;'1. Participant &amp; Project Info'!$B$38,'2. RPS Generation'!C19672&lt;0)),TRUE,FALSE)</f>
        <v>0</v>
      </c>
      <c r="O19662">
        <f t="shared" si="318"/>
        <v>0</v>
      </c>
    </row>
    <row r="19663" spans="13:15" x14ac:dyDescent="0.25">
      <c r="M19663" s="288" t="b">
        <f>IF(AND(OR('1. Participant &amp; Project Info'!$B$18=index!$F$21,'1. Participant &amp; Project Info'!$B$18=index!$F$22),OR(ISBLANK('2. RPS Generation'!C19673),'2. RPS Generation'!C19673&gt;'1. Participant &amp; Project Info'!$B$38,'2. RPS Generation'!C19673&lt;0)),TRUE,FALSE)</f>
        <v>0</v>
      </c>
      <c r="O19663">
        <f t="shared" si="318"/>
        <v>0</v>
      </c>
    </row>
    <row r="19664" spans="13:15" x14ac:dyDescent="0.25">
      <c r="M19664" s="288" t="b">
        <f>IF(AND(OR('1. Participant &amp; Project Info'!$B$18=index!$F$21,'1. Participant &amp; Project Info'!$B$18=index!$F$22),OR(ISBLANK('2. RPS Generation'!C19674),'2. RPS Generation'!C19674&gt;'1. Participant &amp; Project Info'!$B$38,'2. RPS Generation'!C19674&lt;0)),TRUE,FALSE)</f>
        <v>0</v>
      </c>
      <c r="O19664">
        <f t="shared" si="318"/>
        <v>0</v>
      </c>
    </row>
    <row r="19665" spans="13:15" x14ac:dyDescent="0.25">
      <c r="M19665" s="288" t="b">
        <f>IF(AND(OR('1. Participant &amp; Project Info'!$B$18=index!$F$21,'1. Participant &amp; Project Info'!$B$18=index!$F$22),OR(ISBLANK('2. RPS Generation'!C19675),'2. RPS Generation'!C19675&gt;'1. Participant &amp; Project Info'!$B$38,'2. RPS Generation'!C19675&lt;0)),TRUE,FALSE)</f>
        <v>0</v>
      </c>
      <c r="O19665">
        <f t="shared" si="318"/>
        <v>0</v>
      </c>
    </row>
    <row r="19666" spans="13:15" x14ac:dyDescent="0.25">
      <c r="M19666" s="288" t="b">
        <f>IF(AND(OR('1. Participant &amp; Project Info'!$B$18=index!$F$21,'1. Participant &amp; Project Info'!$B$18=index!$F$22),OR(ISBLANK('2. RPS Generation'!C19676),'2. RPS Generation'!C19676&gt;'1. Participant &amp; Project Info'!$B$38,'2. RPS Generation'!C19676&lt;0)),TRUE,FALSE)</f>
        <v>0</v>
      </c>
      <c r="O19666">
        <f t="shared" si="318"/>
        <v>0</v>
      </c>
    </row>
    <row r="19667" spans="13:15" x14ac:dyDescent="0.25">
      <c r="M19667" s="288" t="b">
        <f>IF(AND(OR('1. Participant &amp; Project Info'!$B$18=index!$F$21,'1. Participant &amp; Project Info'!$B$18=index!$F$22),OR(ISBLANK('2. RPS Generation'!C19677),'2. RPS Generation'!C19677&gt;'1. Participant &amp; Project Info'!$B$38,'2. RPS Generation'!C19677&lt;0)),TRUE,FALSE)</f>
        <v>0</v>
      </c>
      <c r="O19667">
        <f t="shared" si="318"/>
        <v>0</v>
      </c>
    </row>
    <row r="19668" spans="13:15" x14ac:dyDescent="0.25">
      <c r="M19668" s="288" t="b">
        <f>IF(AND(OR('1. Participant &amp; Project Info'!$B$18=index!$F$21,'1. Participant &amp; Project Info'!$B$18=index!$F$22),OR(ISBLANK('2. RPS Generation'!C19678),'2. RPS Generation'!C19678&gt;'1. Participant &amp; Project Info'!$B$38,'2. RPS Generation'!C19678&lt;0)),TRUE,FALSE)</f>
        <v>0</v>
      </c>
      <c r="O19668">
        <f t="shared" si="318"/>
        <v>0</v>
      </c>
    </row>
    <row r="19669" spans="13:15" x14ac:dyDescent="0.25">
      <c r="M19669" s="288" t="b">
        <f>IF(AND(OR('1. Participant &amp; Project Info'!$B$18=index!$F$21,'1. Participant &amp; Project Info'!$B$18=index!$F$22),OR(ISBLANK('2. RPS Generation'!C19679),'2. RPS Generation'!C19679&gt;'1. Participant &amp; Project Info'!$B$38,'2. RPS Generation'!C19679&lt;0)),TRUE,FALSE)</f>
        <v>0</v>
      </c>
      <c r="O19669">
        <f t="shared" si="318"/>
        <v>0</v>
      </c>
    </row>
    <row r="19670" spans="13:15" x14ac:dyDescent="0.25">
      <c r="M19670" s="288" t="b">
        <f>IF(AND(OR('1. Participant &amp; Project Info'!$B$18=index!$F$21,'1. Participant &amp; Project Info'!$B$18=index!$F$22),OR(ISBLANK('2. RPS Generation'!C19680),'2. RPS Generation'!C19680&gt;'1. Participant &amp; Project Info'!$B$38,'2. RPS Generation'!C19680&lt;0)),TRUE,FALSE)</f>
        <v>0</v>
      </c>
      <c r="O19670">
        <f t="shared" si="318"/>
        <v>0</v>
      </c>
    </row>
    <row r="19671" spans="13:15" x14ac:dyDescent="0.25">
      <c r="M19671" s="288" t="b">
        <f>IF(AND(OR('1. Participant &amp; Project Info'!$B$18=index!$F$21,'1. Participant &amp; Project Info'!$B$18=index!$F$22),OR(ISBLANK('2. RPS Generation'!C19681),'2. RPS Generation'!C19681&gt;'1. Participant &amp; Project Info'!$B$38,'2. RPS Generation'!C19681&lt;0)),TRUE,FALSE)</f>
        <v>0</v>
      </c>
      <c r="O19671">
        <f t="shared" si="318"/>
        <v>0</v>
      </c>
    </row>
    <row r="19672" spans="13:15" x14ac:dyDescent="0.25">
      <c r="M19672" s="288" t="b">
        <f>IF(AND(OR('1. Participant &amp; Project Info'!$B$18=index!$F$21,'1. Participant &amp; Project Info'!$B$18=index!$F$22),OR(ISBLANK('2. RPS Generation'!C19682),'2. RPS Generation'!C19682&gt;'1. Participant &amp; Project Info'!$B$38,'2. RPS Generation'!C19682&lt;0)),TRUE,FALSE)</f>
        <v>0</v>
      </c>
      <c r="O19672">
        <f t="shared" si="318"/>
        <v>0</v>
      </c>
    </row>
    <row r="19673" spans="13:15" x14ac:dyDescent="0.25">
      <c r="M19673" s="288" t="b">
        <f>IF(AND(OR('1. Participant &amp; Project Info'!$B$18=index!$F$21,'1. Participant &amp; Project Info'!$B$18=index!$F$22),OR(ISBLANK('2. RPS Generation'!C19683),'2. RPS Generation'!C19683&gt;'1. Participant &amp; Project Info'!$B$38,'2. RPS Generation'!C19683&lt;0)),TRUE,FALSE)</f>
        <v>0</v>
      </c>
      <c r="O19673">
        <f t="shared" si="318"/>
        <v>0</v>
      </c>
    </row>
    <row r="19674" spans="13:15" x14ac:dyDescent="0.25">
      <c r="M19674" s="288" t="b">
        <f>IF(AND(OR('1. Participant &amp; Project Info'!$B$18=index!$F$21,'1. Participant &amp; Project Info'!$B$18=index!$F$22),OR(ISBLANK('2. RPS Generation'!C19684),'2. RPS Generation'!C19684&gt;'1. Participant &amp; Project Info'!$B$38,'2. RPS Generation'!C19684&lt;0)),TRUE,FALSE)</f>
        <v>0</v>
      </c>
      <c r="O19674">
        <f t="shared" si="318"/>
        <v>0</v>
      </c>
    </row>
    <row r="19675" spans="13:15" x14ac:dyDescent="0.25">
      <c r="M19675" s="288" t="b">
        <f>IF(AND(OR('1. Participant &amp; Project Info'!$B$18=index!$F$21,'1. Participant &amp; Project Info'!$B$18=index!$F$22),OR(ISBLANK('2. RPS Generation'!C19685),'2. RPS Generation'!C19685&gt;'1. Participant &amp; Project Info'!$B$38,'2. RPS Generation'!C19685&lt;0)),TRUE,FALSE)</f>
        <v>0</v>
      </c>
      <c r="O19675">
        <f t="shared" si="318"/>
        <v>0</v>
      </c>
    </row>
    <row r="19676" spans="13:15" x14ac:dyDescent="0.25">
      <c r="M19676" s="288" t="b">
        <f>IF(AND(OR('1. Participant &amp; Project Info'!$B$18=index!$F$21,'1. Participant &amp; Project Info'!$B$18=index!$F$22),OR(ISBLANK('2. RPS Generation'!C19686),'2. RPS Generation'!C19686&gt;'1. Participant &amp; Project Info'!$B$38,'2. RPS Generation'!C19686&lt;0)),TRUE,FALSE)</f>
        <v>0</v>
      </c>
      <c r="O19676">
        <f t="shared" si="318"/>
        <v>0</v>
      </c>
    </row>
    <row r="19677" spans="13:15" x14ac:dyDescent="0.25">
      <c r="M19677" s="288" t="b">
        <f>IF(AND(OR('1. Participant &amp; Project Info'!$B$18=index!$F$21,'1. Participant &amp; Project Info'!$B$18=index!$F$22),OR(ISBLANK('2. RPS Generation'!C19687),'2. RPS Generation'!C19687&gt;'1. Participant &amp; Project Info'!$B$38,'2. RPS Generation'!C19687&lt;0)),TRUE,FALSE)</f>
        <v>0</v>
      </c>
      <c r="O19677">
        <f t="shared" si="318"/>
        <v>0</v>
      </c>
    </row>
    <row r="19678" spans="13:15" x14ac:dyDescent="0.25">
      <c r="M19678" s="288" t="b">
        <f>IF(AND(OR('1. Participant &amp; Project Info'!$B$18=index!$F$21,'1. Participant &amp; Project Info'!$B$18=index!$F$22),OR(ISBLANK('2. RPS Generation'!C19688),'2. RPS Generation'!C19688&gt;'1. Participant &amp; Project Info'!$B$38,'2. RPS Generation'!C19688&lt;0)),TRUE,FALSE)</f>
        <v>0</v>
      </c>
      <c r="O19678">
        <f t="shared" si="318"/>
        <v>0</v>
      </c>
    </row>
    <row r="19679" spans="13:15" x14ac:dyDescent="0.25">
      <c r="M19679" s="288" t="b">
        <f>IF(AND(OR('1. Participant &amp; Project Info'!$B$18=index!$F$21,'1. Participant &amp; Project Info'!$B$18=index!$F$22),OR(ISBLANK('2. RPS Generation'!C19689),'2. RPS Generation'!C19689&gt;'1. Participant &amp; Project Info'!$B$38,'2. RPS Generation'!C19689&lt;0)),TRUE,FALSE)</f>
        <v>0</v>
      </c>
      <c r="O19679">
        <f t="shared" si="318"/>
        <v>0</v>
      </c>
    </row>
    <row r="19680" spans="13:15" x14ac:dyDescent="0.25">
      <c r="M19680" s="288" t="b">
        <f>IF(AND(OR('1. Participant &amp; Project Info'!$B$18=index!$F$21,'1. Participant &amp; Project Info'!$B$18=index!$F$22),OR(ISBLANK('2. RPS Generation'!C19690),'2. RPS Generation'!C19690&gt;'1. Participant &amp; Project Info'!$B$38,'2. RPS Generation'!C19690&lt;0)),TRUE,FALSE)</f>
        <v>0</v>
      </c>
      <c r="O19680">
        <f t="shared" si="318"/>
        <v>0</v>
      </c>
    </row>
    <row r="19681" spans="13:15" x14ac:dyDescent="0.25">
      <c r="M19681" s="288" t="b">
        <f>IF(AND(OR('1. Participant &amp; Project Info'!$B$18=index!$F$21,'1. Participant &amp; Project Info'!$B$18=index!$F$22),OR(ISBLANK('2. RPS Generation'!C19691),'2. RPS Generation'!C19691&gt;'1. Participant &amp; Project Info'!$B$38,'2. RPS Generation'!C19691&lt;0)),TRUE,FALSE)</f>
        <v>0</v>
      </c>
      <c r="O19681">
        <f t="shared" si="318"/>
        <v>0</v>
      </c>
    </row>
    <row r="19682" spans="13:15" x14ac:dyDescent="0.25">
      <c r="M19682" s="288" t="b">
        <f>IF(AND(OR('1. Participant &amp; Project Info'!$B$18=index!$F$21,'1. Participant &amp; Project Info'!$B$18=index!$F$22),OR(ISBLANK('2. RPS Generation'!C19692),'2. RPS Generation'!C19692&gt;'1. Participant &amp; Project Info'!$B$38,'2. RPS Generation'!C19692&lt;0)),TRUE,FALSE)</f>
        <v>0</v>
      </c>
      <c r="O19682">
        <f t="shared" si="318"/>
        <v>0</v>
      </c>
    </row>
    <row r="19683" spans="13:15" x14ac:dyDescent="0.25">
      <c r="M19683" s="288" t="b">
        <f>IF(AND(OR('1. Participant &amp; Project Info'!$B$18=index!$F$21,'1. Participant &amp; Project Info'!$B$18=index!$F$22),OR(ISBLANK('2. RPS Generation'!C19693),'2. RPS Generation'!C19693&gt;'1. Participant &amp; Project Info'!$B$38,'2. RPS Generation'!C19693&lt;0)),TRUE,FALSE)</f>
        <v>0</v>
      </c>
      <c r="O19683">
        <f t="shared" si="318"/>
        <v>0</v>
      </c>
    </row>
    <row r="19684" spans="13:15" x14ac:dyDescent="0.25">
      <c r="M19684" s="288" t="b">
        <f>IF(AND(OR('1. Participant &amp; Project Info'!$B$18=index!$F$21,'1. Participant &amp; Project Info'!$B$18=index!$F$22),OR(ISBLANK('2. RPS Generation'!C19694),'2. RPS Generation'!C19694&gt;'1. Participant &amp; Project Info'!$B$38,'2. RPS Generation'!C19694&lt;0)),TRUE,FALSE)</f>
        <v>0</v>
      </c>
      <c r="O19684">
        <f t="shared" si="318"/>
        <v>0</v>
      </c>
    </row>
    <row r="19685" spans="13:15" x14ac:dyDescent="0.25">
      <c r="M19685" s="288" t="b">
        <f>IF(AND(OR('1. Participant &amp; Project Info'!$B$18=index!$F$21,'1. Participant &amp; Project Info'!$B$18=index!$F$22),OR(ISBLANK('2. RPS Generation'!C19695),'2. RPS Generation'!C19695&gt;'1. Participant &amp; Project Info'!$B$38,'2. RPS Generation'!C19695&lt;0)),TRUE,FALSE)</f>
        <v>0</v>
      </c>
      <c r="O19685">
        <f t="shared" si="318"/>
        <v>0</v>
      </c>
    </row>
    <row r="19686" spans="13:15" x14ac:dyDescent="0.25">
      <c r="M19686" s="288" t="b">
        <f>IF(AND(OR('1. Participant &amp; Project Info'!$B$18=index!$F$21,'1. Participant &amp; Project Info'!$B$18=index!$F$22),OR(ISBLANK('2. RPS Generation'!C19696),'2. RPS Generation'!C19696&gt;'1. Participant &amp; Project Info'!$B$38,'2. RPS Generation'!C19696&lt;0)),TRUE,FALSE)</f>
        <v>0</v>
      </c>
      <c r="O19686">
        <f t="shared" si="318"/>
        <v>0</v>
      </c>
    </row>
    <row r="19687" spans="13:15" x14ac:dyDescent="0.25">
      <c r="M19687" s="288" t="b">
        <f>IF(AND(OR('1. Participant &amp; Project Info'!$B$18=index!$F$21,'1. Participant &amp; Project Info'!$B$18=index!$F$22),OR(ISBLANK('2. RPS Generation'!C19697),'2. RPS Generation'!C19697&gt;'1. Participant &amp; Project Info'!$B$38,'2. RPS Generation'!C19697&lt;0)),TRUE,FALSE)</f>
        <v>0</v>
      </c>
      <c r="O19687">
        <f t="shared" si="318"/>
        <v>0</v>
      </c>
    </row>
    <row r="19688" spans="13:15" x14ac:dyDescent="0.25">
      <c r="M19688" s="288" t="b">
        <f>IF(AND(OR('1. Participant &amp; Project Info'!$B$18=index!$F$21,'1. Participant &amp; Project Info'!$B$18=index!$F$22),OR(ISBLANK('2. RPS Generation'!C19698),'2. RPS Generation'!C19698&gt;'1. Participant &amp; Project Info'!$B$38,'2. RPS Generation'!C19698&lt;0)),TRUE,FALSE)</f>
        <v>0</v>
      </c>
      <c r="O19688">
        <f t="shared" si="318"/>
        <v>0</v>
      </c>
    </row>
    <row r="19689" spans="13:15" x14ac:dyDescent="0.25">
      <c r="M19689" s="288" t="b">
        <f>IF(AND(OR('1. Participant &amp; Project Info'!$B$18=index!$F$21,'1. Participant &amp; Project Info'!$B$18=index!$F$22),OR(ISBLANK('2. RPS Generation'!C19699),'2. RPS Generation'!C19699&gt;'1. Participant &amp; Project Info'!$B$38,'2. RPS Generation'!C19699&lt;0)),TRUE,FALSE)</f>
        <v>0</v>
      </c>
      <c r="O19689">
        <f t="shared" si="318"/>
        <v>0</v>
      </c>
    </row>
    <row r="19690" spans="13:15" x14ac:dyDescent="0.25">
      <c r="M19690" s="288" t="b">
        <f>IF(AND(OR('1. Participant &amp; Project Info'!$B$18=index!$F$21,'1. Participant &amp; Project Info'!$B$18=index!$F$22),OR(ISBLANK('2. RPS Generation'!C19700),'2. RPS Generation'!C19700&gt;'1. Participant &amp; Project Info'!$B$38,'2. RPS Generation'!C19700&lt;0)),TRUE,FALSE)</f>
        <v>0</v>
      </c>
      <c r="O19690">
        <f t="shared" si="318"/>
        <v>0</v>
      </c>
    </row>
    <row r="19691" spans="13:15" x14ac:dyDescent="0.25">
      <c r="M19691" s="288" t="b">
        <f>IF(AND(OR('1. Participant &amp; Project Info'!$B$18=index!$F$21,'1. Participant &amp; Project Info'!$B$18=index!$F$22),OR(ISBLANK('2. RPS Generation'!C19701),'2. RPS Generation'!C19701&gt;'1. Participant &amp; Project Info'!$B$38,'2. RPS Generation'!C19701&lt;0)),TRUE,FALSE)</f>
        <v>0</v>
      </c>
      <c r="O19691">
        <f t="shared" si="318"/>
        <v>0</v>
      </c>
    </row>
    <row r="19692" spans="13:15" x14ac:dyDescent="0.25">
      <c r="M19692" s="288" t="b">
        <f>IF(AND(OR('1. Participant &amp; Project Info'!$B$18=index!$F$21,'1. Participant &amp; Project Info'!$B$18=index!$F$22),OR(ISBLANK('2. RPS Generation'!C19702),'2. RPS Generation'!C19702&gt;'1. Participant &amp; Project Info'!$B$38,'2. RPS Generation'!C19702&lt;0)),TRUE,FALSE)</f>
        <v>0</v>
      </c>
      <c r="O19692">
        <f t="shared" si="318"/>
        <v>0</v>
      </c>
    </row>
    <row r="19693" spans="13:15" x14ac:dyDescent="0.25">
      <c r="M19693" s="288" t="b">
        <f>IF(AND(OR('1. Participant &amp; Project Info'!$B$18=index!$F$21,'1. Participant &amp; Project Info'!$B$18=index!$F$22),OR(ISBLANK('2. RPS Generation'!C19703),'2. RPS Generation'!C19703&gt;'1. Participant &amp; Project Info'!$B$38,'2. RPS Generation'!C19703&lt;0)),TRUE,FALSE)</f>
        <v>0</v>
      </c>
      <c r="O19693">
        <f t="shared" si="318"/>
        <v>0</v>
      </c>
    </row>
    <row r="19694" spans="13:15" x14ac:dyDescent="0.25">
      <c r="M19694" s="288" t="b">
        <f>IF(AND(OR('1. Participant &amp; Project Info'!$B$18=index!$F$21,'1. Participant &amp; Project Info'!$B$18=index!$F$22),OR(ISBLANK('2. RPS Generation'!C19704),'2. RPS Generation'!C19704&gt;'1. Participant &amp; Project Info'!$B$38,'2. RPS Generation'!C19704&lt;0)),TRUE,FALSE)</f>
        <v>0</v>
      </c>
      <c r="O19694">
        <f t="shared" ref="O19694:O19757" si="319">--OR(L19694,M19694,N19694)</f>
        <v>0</v>
      </c>
    </row>
    <row r="19695" spans="13:15" x14ac:dyDescent="0.25">
      <c r="M19695" s="288" t="b">
        <f>IF(AND(OR('1. Participant &amp; Project Info'!$B$18=index!$F$21,'1. Participant &amp; Project Info'!$B$18=index!$F$22),OR(ISBLANK('2. RPS Generation'!C19705),'2. RPS Generation'!C19705&gt;'1. Participant &amp; Project Info'!$B$38,'2. RPS Generation'!C19705&lt;0)),TRUE,FALSE)</f>
        <v>0</v>
      </c>
      <c r="O19695">
        <f t="shared" si="319"/>
        <v>0</v>
      </c>
    </row>
    <row r="19696" spans="13:15" x14ac:dyDescent="0.25">
      <c r="M19696" s="288" t="b">
        <f>IF(AND(OR('1. Participant &amp; Project Info'!$B$18=index!$F$21,'1. Participant &amp; Project Info'!$B$18=index!$F$22),OR(ISBLANK('2. RPS Generation'!C19706),'2. RPS Generation'!C19706&gt;'1. Participant &amp; Project Info'!$B$38,'2. RPS Generation'!C19706&lt;0)),TRUE,FALSE)</f>
        <v>0</v>
      </c>
      <c r="O19696">
        <f t="shared" si="319"/>
        <v>0</v>
      </c>
    </row>
    <row r="19697" spans="13:15" x14ac:dyDescent="0.25">
      <c r="M19697" s="288" t="b">
        <f>IF(AND(OR('1. Participant &amp; Project Info'!$B$18=index!$F$21,'1. Participant &amp; Project Info'!$B$18=index!$F$22),OR(ISBLANK('2. RPS Generation'!C19707),'2. RPS Generation'!C19707&gt;'1. Participant &amp; Project Info'!$B$38,'2. RPS Generation'!C19707&lt;0)),TRUE,FALSE)</f>
        <v>0</v>
      </c>
      <c r="O19697">
        <f t="shared" si="319"/>
        <v>0</v>
      </c>
    </row>
    <row r="19698" spans="13:15" x14ac:dyDescent="0.25">
      <c r="M19698" s="288" t="b">
        <f>IF(AND(OR('1. Participant &amp; Project Info'!$B$18=index!$F$21,'1. Participant &amp; Project Info'!$B$18=index!$F$22),OR(ISBLANK('2. RPS Generation'!C19708),'2. RPS Generation'!C19708&gt;'1. Participant &amp; Project Info'!$B$38,'2. RPS Generation'!C19708&lt;0)),TRUE,FALSE)</f>
        <v>0</v>
      </c>
      <c r="O19698">
        <f t="shared" si="319"/>
        <v>0</v>
      </c>
    </row>
    <row r="19699" spans="13:15" x14ac:dyDescent="0.25">
      <c r="M19699" s="288" t="b">
        <f>IF(AND(OR('1. Participant &amp; Project Info'!$B$18=index!$F$21,'1. Participant &amp; Project Info'!$B$18=index!$F$22),OR(ISBLANK('2. RPS Generation'!C19709),'2. RPS Generation'!C19709&gt;'1. Participant &amp; Project Info'!$B$38,'2. RPS Generation'!C19709&lt;0)),TRUE,FALSE)</f>
        <v>0</v>
      </c>
      <c r="O19699">
        <f t="shared" si="319"/>
        <v>0</v>
      </c>
    </row>
    <row r="19700" spans="13:15" x14ac:dyDescent="0.25">
      <c r="M19700" s="288" t="b">
        <f>IF(AND(OR('1. Participant &amp; Project Info'!$B$18=index!$F$21,'1. Participant &amp; Project Info'!$B$18=index!$F$22),OR(ISBLANK('2. RPS Generation'!C19710),'2. RPS Generation'!C19710&gt;'1. Participant &amp; Project Info'!$B$38,'2. RPS Generation'!C19710&lt;0)),TRUE,FALSE)</f>
        <v>0</v>
      </c>
      <c r="O19700">
        <f t="shared" si="319"/>
        <v>0</v>
      </c>
    </row>
    <row r="19701" spans="13:15" x14ac:dyDescent="0.25">
      <c r="M19701" s="288" t="b">
        <f>IF(AND(OR('1. Participant &amp; Project Info'!$B$18=index!$F$21,'1. Participant &amp; Project Info'!$B$18=index!$F$22),OR(ISBLANK('2. RPS Generation'!C19711),'2. RPS Generation'!C19711&gt;'1. Participant &amp; Project Info'!$B$38,'2. RPS Generation'!C19711&lt;0)),TRUE,FALSE)</f>
        <v>0</v>
      </c>
      <c r="O19701">
        <f t="shared" si="319"/>
        <v>0</v>
      </c>
    </row>
    <row r="19702" spans="13:15" x14ac:dyDescent="0.25">
      <c r="M19702" s="288" t="b">
        <f>IF(AND(OR('1. Participant &amp; Project Info'!$B$18=index!$F$21,'1. Participant &amp; Project Info'!$B$18=index!$F$22),OR(ISBLANK('2. RPS Generation'!C19712),'2. RPS Generation'!C19712&gt;'1. Participant &amp; Project Info'!$B$38,'2. RPS Generation'!C19712&lt;0)),TRUE,FALSE)</f>
        <v>0</v>
      </c>
      <c r="O19702">
        <f t="shared" si="319"/>
        <v>0</v>
      </c>
    </row>
    <row r="19703" spans="13:15" x14ac:dyDescent="0.25">
      <c r="M19703" s="288" t="b">
        <f>IF(AND(OR('1. Participant &amp; Project Info'!$B$18=index!$F$21,'1. Participant &amp; Project Info'!$B$18=index!$F$22),OR(ISBLANK('2. RPS Generation'!C19713),'2. RPS Generation'!C19713&gt;'1. Participant &amp; Project Info'!$B$38,'2. RPS Generation'!C19713&lt;0)),TRUE,FALSE)</f>
        <v>0</v>
      </c>
      <c r="O19703">
        <f t="shared" si="319"/>
        <v>0</v>
      </c>
    </row>
    <row r="19704" spans="13:15" x14ac:dyDescent="0.25">
      <c r="M19704" s="288" t="b">
        <f>IF(AND(OR('1. Participant &amp; Project Info'!$B$18=index!$F$21,'1. Participant &amp; Project Info'!$B$18=index!$F$22),OR(ISBLANK('2. RPS Generation'!C19714),'2. RPS Generation'!C19714&gt;'1. Participant &amp; Project Info'!$B$38,'2. RPS Generation'!C19714&lt;0)),TRUE,FALSE)</f>
        <v>0</v>
      </c>
      <c r="O19704">
        <f t="shared" si="319"/>
        <v>0</v>
      </c>
    </row>
    <row r="19705" spans="13:15" x14ac:dyDescent="0.25">
      <c r="M19705" s="288" t="b">
        <f>IF(AND(OR('1. Participant &amp; Project Info'!$B$18=index!$F$21,'1. Participant &amp; Project Info'!$B$18=index!$F$22),OR(ISBLANK('2. RPS Generation'!C19715),'2. RPS Generation'!C19715&gt;'1. Participant &amp; Project Info'!$B$38,'2. RPS Generation'!C19715&lt;0)),TRUE,FALSE)</f>
        <v>0</v>
      </c>
      <c r="O19705">
        <f t="shared" si="319"/>
        <v>0</v>
      </c>
    </row>
    <row r="19706" spans="13:15" x14ac:dyDescent="0.25">
      <c r="M19706" s="288" t="b">
        <f>IF(AND(OR('1. Participant &amp; Project Info'!$B$18=index!$F$21,'1. Participant &amp; Project Info'!$B$18=index!$F$22),OR(ISBLANK('2. RPS Generation'!C19716),'2. RPS Generation'!C19716&gt;'1. Participant &amp; Project Info'!$B$38,'2. RPS Generation'!C19716&lt;0)),TRUE,FALSE)</f>
        <v>0</v>
      </c>
      <c r="O19706">
        <f t="shared" si="319"/>
        <v>0</v>
      </c>
    </row>
    <row r="19707" spans="13:15" x14ac:dyDescent="0.25">
      <c r="M19707" s="288" t="b">
        <f>IF(AND(OR('1. Participant &amp; Project Info'!$B$18=index!$F$21,'1. Participant &amp; Project Info'!$B$18=index!$F$22),OR(ISBLANK('2. RPS Generation'!C19717),'2. RPS Generation'!C19717&gt;'1. Participant &amp; Project Info'!$B$38,'2. RPS Generation'!C19717&lt;0)),TRUE,FALSE)</f>
        <v>0</v>
      </c>
      <c r="O19707">
        <f t="shared" si="319"/>
        <v>0</v>
      </c>
    </row>
    <row r="19708" spans="13:15" x14ac:dyDescent="0.25">
      <c r="M19708" s="288" t="b">
        <f>IF(AND(OR('1. Participant &amp; Project Info'!$B$18=index!$F$21,'1. Participant &amp; Project Info'!$B$18=index!$F$22),OR(ISBLANK('2. RPS Generation'!C19718),'2. RPS Generation'!C19718&gt;'1. Participant &amp; Project Info'!$B$38,'2. RPS Generation'!C19718&lt;0)),TRUE,FALSE)</f>
        <v>0</v>
      </c>
      <c r="O19708">
        <f t="shared" si="319"/>
        <v>0</v>
      </c>
    </row>
    <row r="19709" spans="13:15" x14ac:dyDescent="0.25">
      <c r="M19709" s="288" t="b">
        <f>IF(AND(OR('1. Participant &amp; Project Info'!$B$18=index!$F$21,'1. Participant &amp; Project Info'!$B$18=index!$F$22),OR(ISBLANK('2. RPS Generation'!C19719),'2. RPS Generation'!C19719&gt;'1. Participant &amp; Project Info'!$B$38,'2. RPS Generation'!C19719&lt;0)),TRUE,FALSE)</f>
        <v>0</v>
      </c>
      <c r="O19709">
        <f t="shared" si="319"/>
        <v>0</v>
      </c>
    </row>
    <row r="19710" spans="13:15" x14ac:dyDescent="0.25">
      <c r="M19710" s="288" t="b">
        <f>IF(AND(OR('1. Participant &amp; Project Info'!$B$18=index!$F$21,'1. Participant &amp; Project Info'!$B$18=index!$F$22),OR(ISBLANK('2. RPS Generation'!C19720),'2. RPS Generation'!C19720&gt;'1. Participant &amp; Project Info'!$B$38,'2. RPS Generation'!C19720&lt;0)),TRUE,FALSE)</f>
        <v>0</v>
      </c>
      <c r="O19710">
        <f t="shared" si="319"/>
        <v>0</v>
      </c>
    </row>
    <row r="19711" spans="13:15" x14ac:dyDescent="0.25">
      <c r="M19711" s="288" t="b">
        <f>IF(AND(OR('1. Participant &amp; Project Info'!$B$18=index!$F$21,'1. Participant &amp; Project Info'!$B$18=index!$F$22),OR(ISBLANK('2. RPS Generation'!C19721),'2. RPS Generation'!C19721&gt;'1. Participant &amp; Project Info'!$B$38,'2. RPS Generation'!C19721&lt;0)),TRUE,FALSE)</f>
        <v>0</v>
      </c>
      <c r="O19711">
        <f t="shared" si="319"/>
        <v>0</v>
      </c>
    </row>
    <row r="19712" spans="13:15" x14ac:dyDescent="0.25">
      <c r="M19712" s="288" t="b">
        <f>IF(AND(OR('1. Participant &amp; Project Info'!$B$18=index!$F$21,'1. Participant &amp; Project Info'!$B$18=index!$F$22),OR(ISBLANK('2. RPS Generation'!C19722),'2. RPS Generation'!C19722&gt;'1. Participant &amp; Project Info'!$B$38,'2. RPS Generation'!C19722&lt;0)),TRUE,FALSE)</f>
        <v>0</v>
      </c>
      <c r="O19712">
        <f t="shared" si="319"/>
        <v>0</v>
      </c>
    </row>
    <row r="19713" spans="13:15" x14ac:dyDescent="0.25">
      <c r="M19713" s="288" t="b">
        <f>IF(AND(OR('1. Participant &amp; Project Info'!$B$18=index!$F$21,'1. Participant &amp; Project Info'!$B$18=index!$F$22),OR(ISBLANK('2. RPS Generation'!C19723),'2. RPS Generation'!C19723&gt;'1. Participant &amp; Project Info'!$B$38,'2. RPS Generation'!C19723&lt;0)),TRUE,FALSE)</f>
        <v>0</v>
      </c>
      <c r="O19713">
        <f t="shared" si="319"/>
        <v>0</v>
      </c>
    </row>
    <row r="19714" spans="13:15" x14ac:dyDescent="0.25">
      <c r="M19714" s="288" t="b">
        <f>IF(AND(OR('1. Participant &amp; Project Info'!$B$18=index!$F$21,'1. Participant &amp; Project Info'!$B$18=index!$F$22),OR(ISBLANK('2. RPS Generation'!C19724),'2. RPS Generation'!C19724&gt;'1. Participant &amp; Project Info'!$B$38,'2. RPS Generation'!C19724&lt;0)),TRUE,FALSE)</f>
        <v>0</v>
      </c>
      <c r="O19714">
        <f t="shared" si="319"/>
        <v>0</v>
      </c>
    </row>
    <row r="19715" spans="13:15" x14ac:dyDescent="0.25">
      <c r="M19715" s="288" t="b">
        <f>IF(AND(OR('1. Participant &amp; Project Info'!$B$18=index!$F$21,'1. Participant &amp; Project Info'!$B$18=index!$F$22),OR(ISBLANK('2. RPS Generation'!C19725),'2. RPS Generation'!C19725&gt;'1. Participant &amp; Project Info'!$B$38,'2. RPS Generation'!C19725&lt;0)),TRUE,FALSE)</f>
        <v>0</v>
      </c>
      <c r="O19715">
        <f t="shared" si="319"/>
        <v>0</v>
      </c>
    </row>
    <row r="19716" spans="13:15" x14ac:dyDescent="0.25">
      <c r="M19716" s="288" t="b">
        <f>IF(AND(OR('1. Participant &amp; Project Info'!$B$18=index!$F$21,'1. Participant &amp; Project Info'!$B$18=index!$F$22),OR(ISBLANK('2. RPS Generation'!C19726),'2. RPS Generation'!C19726&gt;'1. Participant &amp; Project Info'!$B$38,'2. RPS Generation'!C19726&lt;0)),TRUE,FALSE)</f>
        <v>0</v>
      </c>
      <c r="O19716">
        <f t="shared" si="319"/>
        <v>0</v>
      </c>
    </row>
    <row r="19717" spans="13:15" x14ac:dyDescent="0.25">
      <c r="M19717" s="288" t="b">
        <f>IF(AND(OR('1. Participant &amp; Project Info'!$B$18=index!$F$21,'1. Participant &amp; Project Info'!$B$18=index!$F$22),OR(ISBLANK('2. RPS Generation'!C19727),'2. RPS Generation'!C19727&gt;'1. Participant &amp; Project Info'!$B$38,'2. RPS Generation'!C19727&lt;0)),TRUE,FALSE)</f>
        <v>0</v>
      </c>
      <c r="O19717">
        <f t="shared" si="319"/>
        <v>0</v>
      </c>
    </row>
    <row r="19718" spans="13:15" x14ac:dyDescent="0.25">
      <c r="M19718" s="288" t="b">
        <f>IF(AND(OR('1. Participant &amp; Project Info'!$B$18=index!$F$21,'1. Participant &amp; Project Info'!$B$18=index!$F$22),OR(ISBLANK('2. RPS Generation'!C19728),'2. RPS Generation'!C19728&gt;'1. Participant &amp; Project Info'!$B$38,'2. RPS Generation'!C19728&lt;0)),TRUE,FALSE)</f>
        <v>0</v>
      </c>
      <c r="O19718">
        <f t="shared" si="319"/>
        <v>0</v>
      </c>
    </row>
    <row r="19719" spans="13:15" x14ac:dyDescent="0.25">
      <c r="M19719" s="288" t="b">
        <f>IF(AND(OR('1. Participant &amp; Project Info'!$B$18=index!$F$21,'1. Participant &amp; Project Info'!$B$18=index!$F$22),OR(ISBLANK('2. RPS Generation'!C19729),'2. RPS Generation'!C19729&gt;'1. Participant &amp; Project Info'!$B$38,'2. RPS Generation'!C19729&lt;0)),TRUE,FALSE)</f>
        <v>0</v>
      </c>
      <c r="O19719">
        <f t="shared" si="319"/>
        <v>0</v>
      </c>
    </row>
    <row r="19720" spans="13:15" x14ac:dyDescent="0.25">
      <c r="M19720" s="288" t="b">
        <f>IF(AND(OR('1. Participant &amp; Project Info'!$B$18=index!$F$21,'1. Participant &amp; Project Info'!$B$18=index!$F$22),OR(ISBLANK('2. RPS Generation'!C19730),'2. RPS Generation'!C19730&gt;'1. Participant &amp; Project Info'!$B$38,'2. RPS Generation'!C19730&lt;0)),TRUE,FALSE)</f>
        <v>0</v>
      </c>
      <c r="O19720">
        <f t="shared" si="319"/>
        <v>0</v>
      </c>
    </row>
    <row r="19721" spans="13:15" x14ac:dyDescent="0.25">
      <c r="M19721" s="288" t="b">
        <f>IF(AND(OR('1. Participant &amp; Project Info'!$B$18=index!$F$21,'1. Participant &amp; Project Info'!$B$18=index!$F$22),OR(ISBLANK('2. RPS Generation'!C19731),'2. RPS Generation'!C19731&gt;'1. Participant &amp; Project Info'!$B$38,'2. RPS Generation'!C19731&lt;0)),TRUE,FALSE)</f>
        <v>0</v>
      </c>
      <c r="O19721">
        <f t="shared" si="319"/>
        <v>0</v>
      </c>
    </row>
    <row r="19722" spans="13:15" x14ac:dyDescent="0.25">
      <c r="M19722" s="288" t="b">
        <f>IF(AND(OR('1. Participant &amp; Project Info'!$B$18=index!$F$21,'1. Participant &amp; Project Info'!$B$18=index!$F$22),OR(ISBLANK('2. RPS Generation'!C19732),'2. RPS Generation'!C19732&gt;'1. Participant &amp; Project Info'!$B$38,'2. RPS Generation'!C19732&lt;0)),TRUE,FALSE)</f>
        <v>0</v>
      </c>
      <c r="O19722">
        <f t="shared" si="319"/>
        <v>0</v>
      </c>
    </row>
    <row r="19723" spans="13:15" x14ac:dyDescent="0.25">
      <c r="M19723" s="288" t="b">
        <f>IF(AND(OR('1. Participant &amp; Project Info'!$B$18=index!$F$21,'1. Participant &amp; Project Info'!$B$18=index!$F$22),OR(ISBLANK('2. RPS Generation'!C19733),'2. RPS Generation'!C19733&gt;'1. Participant &amp; Project Info'!$B$38,'2. RPS Generation'!C19733&lt;0)),TRUE,FALSE)</f>
        <v>0</v>
      </c>
      <c r="O19723">
        <f t="shared" si="319"/>
        <v>0</v>
      </c>
    </row>
    <row r="19724" spans="13:15" x14ac:dyDescent="0.25">
      <c r="M19724" s="288" t="b">
        <f>IF(AND(OR('1. Participant &amp; Project Info'!$B$18=index!$F$21,'1. Participant &amp; Project Info'!$B$18=index!$F$22),OR(ISBLANK('2. RPS Generation'!C19734),'2. RPS Generation'!C19734&gt;'1. Participant &amp; Project Info'!$B$38,'2. RPS Generation'!C19734&lt;0)),TRUE,FALSE)</f>
        <v>0</v>
      </c>
      <c r="O19724">
        <f t="shared" si="319"/>
        <v>0</v>
      </c>
    </row>
    <row r="19725" spans="13:15" x14ac:dyDescent="0.25">
      <c r="M19725" s="288" t="b">
        <f>IF(AND(OR('1. Participant &amp; Project Info'!$B$18=index!$F$21,'1. Participant &amp; Project Info'!$B$18=index!$F$22),OR(ISBLANK('2. RPS Generation'!C19735),'2. RPS Generation'!C19735&gt;'1. Participant &amp; Project Info'!$B$38,'2. RPS Generation'!C19735&lt;0)),TRUE,FALSE)</f>
        <v>0</v>
      </c>
      <c r="O19725">
        <f t="shared" si="319"/>
        <v>0</v>
      </c>
    </row>
    <row r="19726" spans="13:15" x14ac:dyDescent="0.25">
      <c r="M19726" s="288" t="b">
        <f>IF(AND(OR('1. Participant &amp; Project Info'!$B$18=index!$F$21,'1. Participant &amp; Project Info'!$B$18=index!$F$22),OR(ISBLANK('2. RPS Generation'!C19736),'2. RPS Generation'!C19736&gt;'1. Participant &amp; Project Info'!$B$38,'2. RPS Generation'!C19736&lt;0)),TRUE,FALSE)</f>
        <v>0</v>
      </c>
      <c r="O19726">
        <f t="shared" si="319"/>
        <v>0</v>
      </c>
    </row>
    <row r="19727" spans="13:15" x14ac:dyDescent="0.25">
      <c r="M19727" s="288" t="b">
        <f>IF(AND(OR('1. Participant &amp; Project Info'!$B$18=index!$F$21,'1. Participant &amp; Project Info'!$B$18=index!$F$22),OR(ISBLANK('2. RPS Generation'!C19737),'2. RPS Generation'!C19737&gt;'1. Participant &amp; Project Info'!$B$38,'2. RPS Generation'!C19737&lt;0)),TRUE,FALSE)</f>
        <v>0</v>
      </c>
      <c r="O19727">
        <f t="shared" si="319"/>
        <v>0</v>
      </c>
    </row>
    <row r="19728" spans="13:15" x14ac:dyDescent="0.25">
      <c r="M19728" s="288" t="b">
        <f>IF(AND(OR('1. Participant &amp; Project Info'!$B$18=index!$F$21,'1. Participant &amp; Project Info'!$B$18=index!$F$22),OR(ISBLANK('2. RPS Generation'!C19738),'2. RPS Generation'!C19738&gt;'1. Participant &amp; Project Info'!$B$38,'2. RPS Generation'!C19738&lt;0)),TRUE,FALSE)</f>
        <v>0</v>
      </c>
      <c r="O19728">
        <f t="shared" si="319"/>
        <v>0</v>
      </c>
    </row>
    <row r="19729" spans="13:15" x14ac:dyDescent="0.25">
      <c r="M19729" s="288" t="b">
        <f>IF(AND(OR('1. Participant &amp; Project Info'!$B$18=index!$F$21,'1. Participant &amp; Project Info'!$B$18=index!$F$22),OR(ISBLANK('2. RPS Generation'!C19739),'2. RPS Generation'!C19739&gt;'1. Participant &amp; Project Info'!$B$38,'2. RPS Generation'!C19739&lt;0)),TRUE,FALSE)</f>
        <v>0</v>
      </c>
      <c r="O19729">
        <f t="shared" si="319"/>
        <v>0</v>
      </c>
    </row>
    <row r="19730" spans="13:15" x14ac:dyDescent="0.25">
      <c r="M19730" s="288" t="b">
        <f>IF(AND(OR('1. Participant &amp; Project Info'!$B$18=index!$F$21,'1. Participant &amp; Project Info'!$B$18=index!$F$22),OR(ISBLANK('2. RPS Generation'!C19740),'2. RPS Generation'!C19740&gt;'1. Participant &amp; Project Info'!$B$38,'2. RPS Generation'!C19740&lt;0)),TRUE,FALSE)</f>
        <v>0</v>
      </c>
      <c r="O19730">
        <f t="shared" si="319"/>
        <v>0</v>
      </c>
    </row>
    <row r="19731" spans="13:15" x14ac:dyDescent="0.25">
      <c r="M19731" s="288" t="b">
        <f>IF(AND(OR('1. Participant &amp; Project Info'!$B$18=index!$F$21,'1. Participant &amp; Project Info'!$B$18=index!$F$22),OR(ISBLANK('2. RPS Generation'!C19741),'2. RPS Generation'!C19741&gt;'1. Participant &amp; Project Info'!$B$38,'2. RPS Generation'!C19741&lt;0)),TRUE,FALSE)</f>
        <v>0</v>
      </c>
      <c r="O19731">
        <f t="shared" si="319"/>
        <v>0</v>
      </c>
    </row>
    <row r="19732" spans="13:15" x14ac:dyDescent="0.25">
      <c r="M19732" s="288" t="b">
        <f>IF(AND(OR('1. Participant &amp; Project Info'!$B$18=index!$F$21,'1. Participant &amp; Project Info'!$B$18=index!$F$22),OR(ISBLANK('2. RPS Generation'!C19742),'2. RPS Generation'!C19742&gt;'1. Participant &amp; Project Info'!$B$38,'2. RPS Generation'!C19742&lt;0)),TRUE,FALSE)</f>
        <v>0</v>
      </c>
      <c r="O19732">
        <f t="shared" si="319"/>
        <v>0</v>
      </c>
    </row>
    <row r="19733" spans="13:15" x14ac:dyDescent="0.25">
      <c r="M19733" s="288" t="b">
        <f>IF(AND(OR('1. Participant &amp; Project Info'!$B$18=index!$F$21,'1. Participant &amp; Project Info'!$B$18=index!$F$22),OR(ISBLANK('2. RPS Generation'!C19743),'2. RPS Generation'!C19743&gt;'1. Participant &amp; Project Info'!$B$38,'2. RPS Generation'!C19743&lt;0)),TRUE,FALSE)</f>
        <v>0</v>
      </c>
      <c r="O19733">
        <f t="shared" si="319"/>
        <v>0</v>
      </c>
    </row>
    <row r="19734" spans="13:15" x14ac:dyDescent="0.25">
      <c r="M19734" s="288" t="b">
        <f>IF(AND(OR('1. Participant &amp; Project Info'!$B$18=index!$F$21,'1. Participant &amp; Project Info'!$B$18=index!$F$22),OR(ISBLANK('2. RPS Generation'!C19744),'2. RPS Generation'!C19744&gt;'1. Participant &amp; Project Info'!$B$38,'2. RPS Generation'!C19744&lt;0)),TRUE,FALSE)</f>
        <v>0</v>
      </c>
      <c r="O19734">
        <f t="shared" si="319"/>
        <v>0</v>
      </c>
    </row>
    <row r="19735" spans="13:15" x14ac:dyDescent="0.25">
      <c r="M19735" s="288" t="b">
        <f>IF(AND(OR('1. Participant &amp; Project Info'!$B$18=index!$F$21,'1. Participant &amp; Project Info'!$B$18=index!$F$22),OR(ISBLANK('2. RPS Generation'!C19745),'2. RPS Generation'!C19745&gt;'1. Participant &amp; Project Info'!$B$38,'2. RPS Generation'!C19745&lt;0)),TRUE,FALSE)</f>
        <v>0</v>
      </c>
      <c r="O19735">
        <f t="shared" si="319"/>
        <v>0</v>
      </c>
    </row>
    <row r="19736" spans="13:15" x14ac:dyDescent="0.25">
      <c r="M19736" s="288" t="b">
        <f>IF(AND(OR('1. Participant &amp; Project Info'!$B$18=index!$F$21,'1. Participant &amp; Project Info'!$B$18=index!$F$22),OR(ISBLANK('2. RPS Generation'!C19746),'2. RPS Generation'!C19746&gt;'1. Participant &amp; Project Info'!$B$38,'2. RPS Generation'!C19746&lt;0)),TRUE,FALSE)</f>
        <v>0</v>
      </c>
      <c r="O19736">
        <f t="shared" si="319"/>
        <v>0</v>
      </c>
    </row>
    <row r="19737" spans="13:15" x14ac:dyDescent="0.25">
      <c r="M19737" s="288" t="b">
        <f>IF(AND(OR('1. Participant &amp; Project Info'!$B$18=index!$F$21,'1. Participant &amp; Project Info'!$B$18=index!$F$22),OR(ISBLANK('2. RPS Generation'!C19747),'2. RPS Generation'!C19747&gt;'1. Participant &amp; Project Info'!$B$38,'2. RPS Generation'!C19747&lt;0)),TRUE,FALSE)</f>
        <v>0</v>
      </c>
      <c r="O19737">
        <f t="shared" si="319"/>
        <v>0</v>
      </c>
    </row>
    <row r="19738" spans="13:15" x14ac:dyDescent="0.25">
      <c r="M19738" s="288" t="b">
        <f>IF(AND(OR('1. Participant &amp; Project Info'!$B$18=index!$F$21,'1. Participant &amp; Project Info'!$B$18=index!$F$22),OR(ISBLANK('2. RPS Generation'!C19748),'2. RPS Generation'!C19748&gt;'1. Participant &amp; Project Info'!$B$38,'2. RPS Generation'!C19748&lt;0)),TRUE,FALSE)</f>
        <v>0</v>
      </c>
      <c r="O19738">
        <f t="shared" si="319"/>
        <v>0</v>
      </c>
    </row>
    <row r="19739" spans="13:15" x14ac:dyDescent="0.25">
      <c r="M19739" s="288" t="b">
        <f>IF(AND(OR('1. Participant &amp; Project Info'!$B$18=index!$F$21,'1. Participant &amp; Project Info'!$B$18=index!$F$22),OR(ISBLANK('2. RPS Generation'!C19749),'2. RPS Generation'!C19749&gt;'1. Participant &amp; Project Info'!$B$38,'2. RPS Generation'!C19749&lt;0)),TRUE,FALSE)</f>
        <v>0</v>
      </c>
      <c r="O19739">
        <f t="shared" si="319"/>
        <v>0</v>
      </c>
    </row>
    <row r="19740" spans="13:15" x14ac:dyDescent="0.25">
      <c r="M19740" s="288" t="b">
        <f>IF(AND(OR('1. Participant &amp; Project Info'!$B$18=index!$F$21,'1. Participant &amp; Project Info'!$B$18=index!$F$22),OR(ISBLANK('2. RPS Generation'!C19750),'2. RPS Generation'!C19750&gt;'1. Participant &amp; Project Info'!$B$38,'2. RPS Generation'!C19750&lt;0)),TRUE,FALSE)</f>
        <v>0</v>
      </c>
      <c r="O19740">
        <f t="shared" si="319"/>
        <v>0</v>
      </c>
    </row>
    <row r="19741" spans="13:15" x14ac:dyDescent="0.25">
      <c r="M19741" s="288" t="b">
        <f>IF(AND(OR('1. Participant &amp; Project Info'!$B$18=index!$F$21,'1. Participant &amp; Project Info'!$B$18=index!$F$22),OR(ISBLANK('2. RPS Generation'!C19751),'2. RPS Generation'!C19751&gt;'1. Participant &amp; Project Info'!$B$38,'2. RPS Generation'!C19751&lt;0)),TRUE,FALSE)</f>
        <v>0</v>
      </c>
      <c r="O19741">
        <f t="shared" si="319"/>
        <v>0</v>
      </c>
    </row>
    <row r="19742" spans="13:15" x14ac:dyDescent="0.25">
      <c r="M19742" s="288" t="b">
        <f>IF(AND(OR('1. Participant &amp; Project Info'!$B$18=index!$F$21,'1. Participant &amp; Project Info'!$B$18=index!$F$22),OR(ISBLANK('2. RPS Generation'!C19752),'2. RPS Generation'!C19752&gt;'1. Participant &amp; Project Info'!$B$38,'2. RPS Generation'!C19752&lt;0)),TRUE,FALSE)</f>
        <v>0</v>
      </c>
      <c r="O19742">
        <f t="shared" si="319"/>
        <v>0</v>
      </c>
    </row>
    <row r="19743" spans="13:15" x14ac:dyDescent="0.25">
      <c r="M19743" s="288" t="b">
        <f>IF(AND(OR('1. Participant &amp; Project Info'!$B$18=index!$F$21,'1. Participant &amp; Project Info'!$B$18=index!$F$22),OR(ISBLANK('2. RPS Generation'!C19753),'2. RPS Generation'!C19753&gt;'1. Participant &amp; Project Info'!$B$38,'2. RPS Generation'!C19753&lt;0)),TRUE,FALSE)</f>
        <v>0</v>
      </c>
      <c r="O19743">
        <f t="shared" si="319"/>
        <v>0</v>
      </c>
    </row>
    <row r="19744" spans="13:15" x14ac:dyDescent="0.25">
      <c r="M19744" s="288" t="b">
        <f>IF(AND(OR('1. Participant &amp; Project Info'!$B$18=index!$F$21,'1. Participant &amp; Project Info'!$B$18=index!$F$22),OR(ISBLANK('2. RPS Generation'!C19754),'2. RPS Generation'!C19754&gt;'1. Participant &amp; Project Info'!$B$38,'2. RPS Generation'!C19754&lt;0)),TRUE,FALSE)</f>
        <v>0</v>
      </c>
      <c r="O19744">
        <f t="shared" si="319"/>
        <v>0</v>
      </c>
    </row>
    <row r="19745" spans="13:15" x14ac:dyDescent="0.25">
      <c r="M19745" s="288" t="b">
        <f>IF(AND(OR('1. Participant &amp; Project Info'!$B$18=index!$F$21,'1. Participant &amp; Project Info'!$B$18=index!$F$22),OR(ISBLANK('2. RPS Generation'!C19755),'2. RPS Generation'!C19755&gt;'1. Participant &amp; Project Info'!$B$38,'2. RPS Generation'!C19755&lt;0)),TRUE,FALSE)</f>
        <v>0</v>
      </c>
      <c r="O19745">
        <f t="shared" si="319"/>
        <v>0</v>
      </c>
    </row>
    <row r="19746" spans="13:15" x14ac:dyDescent="0.25">
      <c r="M19746" s="288" t="b">
        <f>IF(AND(OR('1. Participant &amp; Project Info'!$B$18=index!$F$21,'1. Participant &amp; Project Info'!$B$18=index!$F$22),OR(ISBLANK('2. RPS Generation'!C19756),'2. RPS Generation'!C19756&gt;'1. Participant &amp; Project Info'!$B$38,'2. RPS Generation'!C19756&lt;0)),TRUE,FALSE)</f>
        <v>0</v>
      </c>
      <c r="O19746">
        <f t="shared" si="319"/>
        <v>0</v>
      </c>
    </row>
    <row r="19747" spans="13:15" x14ac:dyDescent="0.25">
      <c r="M19747" s="288" t="b">
        <f>IF(AND(OR('1. Participant &amp; Project Info'!$B$18=index!$F$21,'1. Participant &amp; Project Info'!$B$18=index!$F$22),OR(ISBLANK('2. RPS Generation'!C19757),'2. RPS Generation'!C19757&gt;'1. Participant &amp; Project Info'!$B$38,'2. RPS Generation'!C19757&lt;0)),TRUE,FALSE)</f>
        <v>0</v>
      </c>
      <c r="O19747">
        <f t="shared" si="319"/>
        <v>0</v>
      </c>
    </row>
    <row r="19748" spans="13:15" x14ac:dyDescent="0.25">
      <c r="M19748" s="288" t="b">
        <f>IF(AND(OR('1. Participant &amp; Project Info'!$B$18=index!$F$21,'1. Participant &amp; Project Info'!$B$18=index!$F$22),OR(ISBLANK('2. RPS Generation'!C19758),'2. RPS Generation'!C19758&gt;'1. Participant &amp; Project Info'!$B$38,'2. RPS Generation'!C19758&lt;0)),TRUE,FALSE)</f>
        <v>0</v>
      </c>
      <c r="O19748">
        <f t="shared" si="319"/>
        <v>0</v>
      </c>
    </row>
    <row r="19749" spans="13:15" x14ac:dyDescent="0.25">
      <c r="M19749" s="288" t="b">
        <f>IF(AND(OR('1. Participant &amp; Project Info'!$B$18=index!$F$21,'1. Participant &amp; Project Info'!$B$18=index!$F$22),OR(ISBLANK('2. RPS Generation'!C19759),'2. RPS Generation'!C19759&gt;'1. Participant &amp; Project Info'!$B$38,'2. RPS Generation'!C19759&lt;0)),TRUE,FALSE)</f>
        <v>0</v>
      </c>
      <c r="O19749">
        <f t="shared" si="319"/>
        <v>0</v>
      </c>
    </row>
    <row r="19750" spans="13:15" x14ac:dyDescent="0.25">
      <c r="M19750" s="288" t="b">
        <f>IF(AND(OR('1. Participant &amp; Project Info'!$B$18=index!$F$21,'1. Participant &amp; Project Info'!$B$18=index!$F$22),OR(ISBLANK('2. RPS Generation'!C19760),'2. RPS Generation'!C19760&gt;'1. Participant &amp; Project Info'!$B$38,'2. RPS Generation'!C19760&lt;0)),TRUE,FALSE)</f>
        <v>0</v>
      </c>
      <c r="O19750">
        <f t="shared" si="319"/>
        <v>0</v>
      </c>
    </row>
    <row r="19751" spans="13:15" x14ac:dyDescent="0.25">
      <c r="M19751" s="288" t="b">
        <f>IF(AND(OR('1. Participant &amp; Project Info'!$B$18=index!$F$21,'1. Participant &amp; Project Info'!$B$18=index!$F$22),OR(ISBLANK('2. RPS Generation'!C19761),'2. RPS Generation'!C19761&gt;'1. Participant &amp; Project Info'!$B$38,'2. RPS Generation'!C19761&lt;0)),TRUE,FALSE)</f>
        <v>0</v>
      </c>
      <c r="O19751">
        <f t="shared" si="319"/>
        <v>0</v>
      </c>
    </row>
    <row r="19752" spans="13:15" x14ac:dyDescent="0.25">
      <c r="M19752" s="288" t="b">
        <f>IF(AND(OR('1. Participant &amp; Project Info'!$B$18=index!$F$21,'1. Participant &amp; Project Info'!$B$18=index!$F$22),OR(ISBLANK('2. RPS Generation'!C19762),'2. RPS Generation'!C19762&gt;'1. Participant &amp; Project Info'!$B$38,'2. RPS Generation'!C19762&lt;0)),TRUE,FALSE)</f>
        <v>0</v>
      </c>
      <c r="O19752">
        <f t="shared" si="319"/>
        <v>0</v>
      </c>
    </row>
    <row r="19753" spans="13:15" x14ac:dyDescent="0.25">
      <c r="M19753" s="288" t="b">
        <f>IF(AND(OR('1. Participant &amp; Project Info'!$B$18=index!$F$21,'1. Participant &amp; Project Info'!$B$18=index!$F$22),OR(ISBLANK('2. RPS Generation'!C19763),'2. RPS Generation'!C19763&gt;'1. Participant &amp; Project Info'!$B$38,'2. RPS Generation'!C19763&lt;0)),TRUE,FALSE)</f>
        <v>0</v>
      </c>
      <c r="O19753">
        <f t="shared" si="319"/>
        <v>0</v>
      </c>
    </row>
    <row r="19754" spans="13:15" x14ac:dyDescent="0.25">
      <c r="M19754" s="288" t="b">
        <f>IF(AND(OR('1. Participant &amp; Project Info'!$B$18=index!$F$21,'1. Participant &amp; Project Info'!$B$18=index!$F$22),OR(ISBLANK('2. RPS Generation'!C19764),'2. RPS Generation'!C19764&gt;'1. Participant &amp; Project Info'!$B$38,'2. RPS Generation'!C19764&lt;0)),TRUE,FALSE)</f>
        <v>0</v>
      </c>
      <c r="O19754">
        <f t="shared" si="319"/>
        <v>0</v>
      </c>
    </row>
    <row r="19755" spans="13:15" x14ac:dyDescent="0.25">
      <c r="M19755" s="288" t="b">
        <f>IF(AND(OR('1. Participant &amp; Project Info'!$B$18=index!$F$21,'1. Participant &amp; Project Info'!$B$18=index!$F$22),OR(ISBLANK('2. RPS Generation'!C19765),'2. RPS Generation'!C19765&gt;'1. Participant &amp; Project Info'!$B$38,'2. RPS Generation'!C19765&lt;0)),TRUE,FALSE)</f>
        <v>0</v>
      </c>
      <c r="O19755">
        <f t="shared" si="319"/>
        <v>0</v>
      </c>
    </row>
    <row r="19756" spans="13:15" x14ac:dyDescent="0.25">
      <c r="M19756" s="288" t="b">
        <f>IF(AND(OR('1. Participant &amp; Project Info'!$B$18=index!$F$21,'1. Participant &amp; Project Info'!$B$18=index!$F$22),OR(ISBLANK('2. RPS Generation'!C19766),'2. RPS Generation'!C19766&gt;'1. Participant &amp; Project Info'!$B$38,'2. RPS Generation'!C19766&lt;0)),TRUE,FALSE)</f>
        <v>0</v>
      </c>
      <c r="O19756">
        <f t="shared" si="319"/>
        <v>0</v>
      </c>
    </row>
    <row r="19757" spans="13:15" x14ac:dyDescent="0.25">
      <c r="M19757" s="288" t="b">
        <f>IF(AND(OR('1. Participant &amp; Project Info'!$B$18=index!$F$21,'1. Participant &amp; Project Info'!$B$18=index!$F$22),OR(ISBLANK('2. RPS Generation'!C19767),'2. RPS Generation'!C19767&gt;'1. Participant &amp; Project Info'!$B$38,'2. RPS Generation'!C19767&lt;0)),TRUE,FALSE)</f>
        <v>0</v>
      </c>
      <c r="O19757">
        <f t="shared" si="319"/>
        <v>0</v>
      </c>
    </row>
    <row r="19758" spans="13:15" x14ac:dyDescent="0.25">
      <c r="M19758" s="288" t="b">
        <f>IF(AND(OR('1. Participant &amp; Project Info'!$B$18=index!$F$21,'1. Participant &amp; Project Info'!$B$18=index!$F$22),OR(ISBLANK('2. RPS Generation'!C19768),'2. RPS Generation'!C19768&gt;'1. Participant &amp; Project Info'!$B$38,'2. RPS Generation'!C19768&lt;0)),TRUE,FALSE)</f>
        <v>0</v>
      </c>
      <c r="O19758">
        <f t="shared" ref="O19758:O19821" si="320">--OR(L19758,M19758,N19758)</f>
        <v>0</v>
      </c>
    </row>
    <row r="19759" spans="13:15" x14ac:dyDescent="0.25">
      <c r="M19759" s="288" t="b">
        <f>IF(AND(OR('1. Participant &amp; Project Info'!$B$18=index!$F$21,'1. Participant &amp; Project Info'!$B$18=index!$F$22),OR(ISBLANK('2. RPS Generation'!C19769),'2. RPS Generation'!C19769&gt;'1. Participant &amp; Project Info'!$B$38,'2. RPS Generation'!C19769&lt;0)),TRUE,FALSE)</f>
        <v>0</v>
      </c>
      <c r="O19759">
        <f t="shared" si="320"/>
        <v>0</v>
      </c>
    </row>
    <row r="19760" spans="13:15" x14ac:dyDescent="0.25">
      <c r="M19760" s="288" t="b">
        <f>IF(AND(OR('1. Participant &amp; Project Info'!$B$18=index!$F$21,'1. Participant &amp; Project Info'!$B$18=index!$F$22),OR(ISBLANK('2. RPS Generation'!C19770),'2. RPS Generation'!C19770&gt;'1. Participant &amp; Project Info'!$B$38,'2. RPS Generation'!C19770&lt;0)),TRUE,FALSE)</f>
        <v>0</v>
      </c>
      <c r="O19760">
        <f t="shared" si="320"/>
        <v>0</v>
      </c>
    </row>
    <row r="19761" spans="13:15" x14ac:dyDescent="0.25">
      <c r="M19761" s="288" t="b">
        <f>IF(AND(OR('1. Participant &amp; Project Info'!$B$18=index!$F$21,'1. Participant &amp; Project Info'!$B$18=index!$F$22),OR(ISBLANK('2. RPS Generation'!C19771),'2. RPS Generation'!C19771&gt;'1. Participant &amp; Project Info'!$B$38,'2. RPS Generation'!C19771&lt;0)),TRUE,FALSE)</f>
        <v>0</v>
      </c>
      <c r="O19761">
        <f t="shared" si="320"/>
        <v>0</v>
      </c>
    </row>
    <row r="19762" spans="13:15" x14ac:dyDescent="0.25">
      <c r="M19762" s="288" t="b">
        <f>IF(AND(OR('1. Participant &amp; Project Info'!$B$18=index!$F$21,'1. Participant &amp; Project Info'!$B$18=index!$F$22),OR(ISBLANK('2. RPS Generation'!C19772),'2. RPS Generation'!C19772&gt;'1. Participant &amp; Project Info'!$B$38,'2. RPS Generation'!C19772&lt;0)),TRUE,FALSE)</f>
        <v>0</v>
      </c>
      <c r="O19762">
        <f t="shared" si="320"/>
        <v>0</v>
      </c>
    </row>
    <row r="19763" spans="13:15" x14ac:dyDescent="0.25">
      <c r="M19763" s="288" t="b">
        <f>IF(AND(OR('1. Participant &amp; Project Info'!$B$18=index!$F$21,'1. Participant &amp; Project Info'!$B$18=index!$F$22),OR(ISBLANK('2. RPS Generation'!C19773),'2. RPS Generation'!C19773&gt;'1. Participant &amp; Project Info'!$B$38,'2. RPS Generation'!C19773&lt;0)),TRUE,FALSE)</f>
        <v>0</v>
      </c>
      <c r="O19763">
        <f t="shared" si="320"/>
        <v>0</v>
      </c>
    </row>
    <row r="19764" spans="13:15" x14ac:dyDescent="0.25">
      <c r="M19764" s="288" t="b">
        <f>IF(AND(OR('1. Participant &amp; Project Info'!$B$18=index!$F$21,'1. Participant &amp; Project Info'!$B$18=index!$F$22),OR(ISBLANK('2. RPS Generation'!C19774),'2. RPS Generation'!C19774&gt;'1. Participant &amp; Project Info'!$B$38,'2. RPS Generation'!C19774&lt;0)),TRUE,FALSE)</f>
        <v>0</v>
      </c>
      <c r="O19764">
        <f t="shared" si="320"/>
        <v>0</v>
      </c>
    </row>
    <row r="19765" spans="13:15" x14ac:dyDescent="0.25">
      <c r="M19765" s="288" t="b">
        <f>IF(AND(OR('1. Participant &amp; Project Info'!$B$18=index!$F$21,'1. Participant &amp; Project Info'!$B$18=index!$F$22),OR(ISBLANK('2. RPS Generation'!C19775),'2. RPS Generation'!C19775&gt;'1. Participant &amp; Project Info'!$B$38,'2. RPS Generation'!C19775&lt;0)),TRUE,FALSE)</f>
        <v>0</v>
      </c>
      <c r="O19765">
        <f t="shared" si="320"/>
        <v>0</v>
      </c>
    </row>
    <row r="19766" spans="13:15" x14ac:dyDescent="0.25">
      <c r="M19766" s="288" t="b">
        <f>IF(AND(OR('1. Participant &amp; Project Info'!$B$18=index!$F$21,'1. Participant &amp; Project Info'!$B$18=index!$F$22),OR(ISBLANK('2. RPS Generation'!C19776),'2. RPS Generation'!C19776&gt;'1. Participant &amp; Project Info'!$B$38,'2. RPS Generation'!C19776&lt;0)),TRUE,FALSE)</f>
        <v>0</v>
      </c>
      <c r="O19766">
        <f t="shared" si="320"/>
        <v>0</v>
      </c>
    </row>
    <row r="19767" spans="13:15" x14ac:dyDescent="0.25">
      <c r="M19767" s="288" t="b">
        <f>IF(AND(OR('1. Participant &amp; Project Info'!$B$18=index!$F$21,'1. Participant &amp; Project Info'!$B$18=index!$F$22),OR(ISBLANK('2. RPS Generation'!C19777),'2. RPS Generation'!C19777&gt;'1. Participant &amp; Project Info'!$B$38,'2. RPS Generation'!C19777&lt;0)),TRUE,FALSE)</f>
        <v>0</v>
      </c>
      <c r="O19767">
        <f t="shared" si="320"/>
        <v>0</v>
      </c>
    </row>
    <row r="19768" spans="13:15" x14ac:dyDescent="0.25">
      <c r="M19768" s="288" t="b">
        <f>IF(AND(OR('1. Participant &amp; Project Info'!$B$18=index!$F$21,'1. Participant &amp; Project Info'!$B$18=index!$F$22),OR(ISBLANK('2. RPS Generation'!C19778),'2. RPS Generation'!C19778&gt;'1. Participant &amp; Project Info'!$B$38,'2. RPS Generation'!C19778&lt;0)),TRUE,FALSE)</f>
        <v>0</v>
      </c>
      <c r="O19768">
        <f t="shared" si="320"/>
        <v>0</v>
      </c>
    </row>
    <row r="19769" spans="13:15" x14ac:dyDescent="0.25">
      <c r="M19769" s="288" t="b">
        <f>IF(AND(OR('1. Participant &amp; Project Info'!$B$18=index!$F$21,'1. Participant &amp; Project Info'!$B$18=index!$F$22),OR(ISBLANK('2. RPS Generation'!C19779),'2. RPS Generation'!C19779&gt;'1. Participant &amp; Project Info'!$B$38,'2. RPS Generation'!C19779&lt;0)),TRUE,FALSE)</f>
        <v>0</v>
      </c>
      <c r="O19769">
        <f t="shared" si="320"/>
        <v>0</v>
      </c>
    </row>
    <row r="19770" spans="13:15" x14ac:dyDescent="0.25">
      <c r="M19770" s="288" t="b">
        <f>IF(AND(OR('1. Participant &amp; Project Info'!$B$18=index!$F$21,'1. Participant &amp; Project Info'!$B$18=index!$F$22),OR(ISBLANK('2. RPS Generation'!C19780),'2. RPS Generation'!C19780&gt;'1. Participant &amp; Project Info'!$B$38,'2. RPS Generation'!C19780&lt;0)),TRUE,FALSE)</f>
        <v>0</v>
      </c>
      <c r="O19770">
        <f t="shared" si="320"/>
        <v>0</v>
      </c>
    </row>
    <row r="19771" spans="13:15" x14ac:dyDescent="0.25">
      <c r="M19771" s="288" t="b">
        <f>IF(AND(OR('1. Participant &amp; Project Info'!$B$18=index!$F$21,'1. Participant &amp; Project Info'!$B$18=index!$F$22),OR(ISBLANK('2. RPS Generation'!C19781),'2. RPS Generation'!C19781&gt;'1. Participant &amp; Project Info'!$B$38,'2. RPS Generation'!C19781&lt;0)),TRUE,FALSE)</f>
        <v>0</v>
      </c>
      <c r="O19771">
        <f t="shared" si="320"/>
        <v>0</v>
      </c>
    </row>
    <row r="19772" spans="13:15" x14ac:dyDescent="0.25">
      <c r="M19772" s="288" t="b">
        <f>IF(AND(OR('1. Participant &amp; Project Info'!$B$18=index!$F$21,'1. Participant &amp; Project Info'!$B$18=index!$F$22),OR(ISBLANK('2. RPS Generation'!C19782),'2. RPS Generation'!C19782&gt;'1. Participant &amp; Project Info'!$B$38,'2. RPS Generation'!C19782&lt;0)),TRUE,FALSE)</f>
        <v>0</v>
      </c>
      <c r="O19772">
        <f t="shared" si="320"/>
        <v>0</v>
      </c>
    </row>
    <row r="19773" spans="13:15" x14ac:dyDescent="0.25">
      <c r="M19773" s="288" t="b">
        <f>IF(AND(OR('1. Participant &amp; Project Info'!$B$18=index!$F$21,'1. Participant &amp; Project Info'!$B$18=index!$F$22),OR(ISBLANK('2. RPS Generation'!C19783),'2. RPS Generation'!C19783&gt;'1. Participant &amp; Project Info'!$B$38,'2. RPS Generation'!C19783&lt;0)),TRUE,FALSE)</f>
        <v>0</v>
      </c>
      <c r="O19773">
        <f t="shared" si="320"/>
        <v>0</v>
      </c>
    </row>
    <row r="19774" spans="13:15" x14ac:dyDescent="0.25">
      <c r="M19774" s="288" t="b">
        <f>IF(AND(OR('1. Participant &amp; Project Info'!$B$18=index!$F$21,'1. Participant &amp; Project Info'!$B$18=index!$F$22),OR(ISBLANK('2. RPS Generation'!C19784),'2. RPS Generation'!C19784&gt;'1. Participant &amp; Project Info'!$B$38,'2. RPS Generation'!C19784&lt;0)),TRUE,FALSE)</f>
        <v>0</v>
      </c>
      <c r="O19774">
        <f t="shared" si="320"/>
        <v>0</v>
      </c>
    </row>
    <row r="19775" spans="13:15" x14ac:dyDescent="0.25">
      <c r="M19775" s="288" t="b">
        <f>IF(AND(OR('1. Participant &amp; Project Info'!$B$18=index!$F$21,'1. Participant &amp; Project Info'!$B$18=index!$F$22),OR(ISBLANK('2. RPS Generation'!C19785),'2. RPS Generation'!C19785&gt;'1. Participant &amp; Project Info'!$B$38,'2. RPS Generation'!C19785&lt;0)),TRUE,FALSE)</f>
        <v>0</v>
      </c>
      <c r="O19775">
        <f t="shared" si="320"/>
        <v>0</v>
      </c>
    </row>
    <row r="19776" spans="13:15" x14ac:dyDescent="0.25">
      <c r="M19776" s="288" t="b">
        <f>IF(AND(OR('1. Participant &amp; Project Info'!$B$18=index!$F$21,'1. Participant &amp; Project Info'!$B$18=index!$F$22),OR(ISBLANK('2. RPS Generation'!C19786),'2. RPS Generation'!C19786&gt;'1. Participant &amp; Project Info'!$B$38,'2. RPS Generation'!C19786&lt;0)),TRUE,FALSE)</f>
        <v>0</v>
      </c>
      <c r="O19776">
        <f t="shared" si="320"/>
        <v>0</v>
      </c>
    </row>
    <row r="19777" spans="13:15" x14ac:dyDescent="0.25">
      <c r="M19777" s="288" t="b">
        <f>IF(AND(OR('1. Participant &amp; Project Info'!$B$18=index!$F$21,'1. Participant &amp; Project Info'!$B$18=index!$F$22),OR(ISBLANK('2. RPS Generation'!C19787),'2. RPS Generation'!C19787&gt;'1. Participant &amp; Project Info'!$B$38,'2. RPS Generation'!C19787&lt;0)),TRUE,FALSE)</f>
        <v>0</v>
      </c>
      <c r="O19777">
        <f t="shared" si="320"/>
        <v>0</v>
      </c>
    </row>
    <row r="19778" spans="13:15" x14ac:dyDescent="0.25">
      <c r="M19778" s="288" t="b">
        <f>IF(AND(OR('1. Participant &amp; Project Info'!$B$18=index!$F$21,'1. Participant &amp; Project Info'!$B$18=index!$F$22),OR(ISBLANK('2. RPS Generation'!C19788),'2. RPS Generation'!C19788&gt;'1. Participant &amp; Project Info'!$B$38,'2. RPS Generation'!C19788&lt;0)),TRUE,FALSE)</f>
        <v>0</v>
      </c>
      <c r="O19778">
        <f t="shared" si="320"/>
        <v>0</v>
      </c>
    </row>
    <row r="19779" spans="13:15" x14ac:dyDescent="0.25">
      <c r="M19779" s="288" t="b">
        <f>IF(AND(OR('1. Participant &amp; Project Info'!$B$18=index!$F$21,'1. Participant &amp; Project Info'!$B$18=index!$F$22),OR(ISBLANK('2. RPS Generation'!C19789),'2. RPS Generation'!C19789&gt;'1. Participant &amp; Project Info'!$B$38,'2. RPS Generation'!C19789&lt;0)),TRUE,FALSE)</f>
        <v>0</v>
      </c>
      <c r="O19779">
        <f t="shared" si="320"/>
        <v>0</v>
      </c>
    </row>
    <row r="19780" spans="13:15" x14ac:dyDescent="0.25">
      <c r="M19780" s="288" t="b">
        <f>IF(AND(OR('1. Participant &amp; Project Info'!$B$18=index!$F$21,'1. Participant &amp; Project Info'!$B$18=index!$F$22),OR(ISBLANK('2. RPS Generation'!C19790),'2. RPS Generation'!C19790&gt;'1. Participant &amp; Project Info'!$B$38,'2. RPS Generation'!C19790&lt;0)),TRUE,FALSE)</f>
        <v>0</v>
      </c>
      <c r="O19780">
        <f t="shared" si="320"/>
        <v>0</v>
      </c>
    </row>
    <row r="19781" spans="13:15" x14ac:dyDescent="0.25">
      <c r="M19781" s="288" t="b">
        <f>IF(AND(OR('1. Participant &amp; Project Info'!$B$18=index!$F$21,'1. Participant &amp; Project Info'!$B$18=index!$F$22),OR(ISBLANK('2. RPS Generation'!C19791),'2. RPS Generation'!C19791&gt;'1. Participant &amp; Project Info'!$B$38,'2. RPS Generation'!C19791&lt;0)),TRUE,FALSE)</f>
        <v>0</v>
      </c>
      <c r="O19781">
        <f t="shared" si="320"/>
        <v>0</v>
      </c>
    </row>
    <row r="19782" spans="13:15" x14ac:dyDescent="0.25">
      <c r="M19782" s="288" t="b">
        <f>IF(AND(OR('1. Participant &amp; Project Info'!$B$18=index!$F$21,'1. Participant &amp; Project Info'!$B$18=index!$F$22),OR(ISBLANK('2. RPS Generation'!C19792),'2. RPS Generation'!C19792&gt;'1. Participant &amp; Project Info'!$B$38,'2. RPS Generation'!C19792&lt;0)),TRUE,FALSE)</f>
        <v>0</v>
      </c>
      <c r="O19782">
        <f t="shared" si="320"/>
        <v>0</v>
      </c>
    </row>
    <row r="19783" spans="13:15" x14ac:dyDescent="0.25">
      <c r="M19783" s="288" t="b">
        <f>IF(AND(OR('1. Participant &amp; Project Info'!$B$18=index!$F$21,'1. Participant &amp; Project Info'!$B$18=index!$F$22),OR(ISBLANK('2. RPS Generation'!C19793),'2. RPS Generation'!C19793&gt;'1. Participant &amp; Project Info'!$B$38,'2. RPS Generation'!C19793&lt;0)),TRUE,FALSE)</f>
        <v>0</v>
      </c>
      <c r="O19783">
        <f t="shared" si="320"/>
        <v>0</v>
      </c>
    </row>
    <row r="19784" spans="13:15" x14ac:dyDescent="0.25">
      <c r="M19784" s="288" t="b">
        <f>IF(AND(OR('1. Participant &amp; Project Info'!$B$18=index!$F$21,'1. Participant &amp; Project Info'!$B$18=index!$F$22),OR(ISBLANK('2. RPS Generation'!C19794),'2. RPS Generation'!C19794&gt;'1. Participant &amp; Project Info'!$B$38,'2. RPS Generation'!C19794&lt;0)),TRUE,FALSE)</f>
        <v>0</v>
      </c>
      <c r="O19784">
        <f t="shared" si="320"/>
        <v>0</v>
      </c>
    </row>
    <row r="19785" spans="13:15" x14ac:dyDescent="0.25">
      <c r="M19785" s="288" t="b">
        <f>IF(AND(OR('1. Participant &amp; Project Info'!$B$18=index!$F$21,'1. Participant &amp; Project Info'!$B$18=index!$F$22),OR(ISBLANK('2. RPS Generation'!C19795),'2. RPS Generation'!C19795&gt;'1. Participant &amp; Project Info'!$B$38,'2. RPS Generation'!C19795&lt;0)),TRUE,FALSE)</f>
        <v>0</v>
      </c>
      <c r="O19785">
        <f t="shared" si="320"/>
        <v>0</v>
      </c>
    </row>
    <row r="19786" spans="13:15" x14ac:dyDescent="0.25">
      <c r="M19786" s="288" t="b">
        <f>IF(AND(OR('1. Participant &amp; Project Info'!$B$18=index!$F$21,'1. Participant &amp; Project Info'!$B$18=index!$F$22),OR(ISBLANK('2. RPS Generation'!C19796),'2. RPS Generation'!C19796&gt;'1. Participant &amp; Project Info'!$B$38,'2. RPS Generation'!C19796&lt;0)),TRUE,FALSE)</f>
        <v>0</v>
      </c>
      <c r="O19786">
        <f t="shared" si="320"/>
        <v>0</v>
      </c>
    </row>
    <row r="19787" spans="13:15" x14ac:dyDescent="0.25">
      <c r="M19787" s="288" t="b">
        <f>IF(AND(OR('1. Participant &amp; Project Info'!$B$18=index!$F$21,'1. Participant &amp; Project Info'!$B$18=index!$F$22),OR(ISBLANK('2. RPS Generation'!C19797),'2. RPS Generation'!C19797&gt;'1. Participant &amp; Project Info'!$B$38,'2. RPS Generation'!C19797&lt;0)),TRUE,FALSE)</f>
        <v>0</v>
      </c>
      <c r="O19787">
        <f t="shared" si="320"/>
        <v>0</v>
      </c>
    </row>
    <row r="19788" spans="13:15" x14ac:dyDescent="0.25">
      <c r="M19788" s="288" t="b">
        <f>IF(AND(OR('1. Participant &amp; Project Info'!$B$18=index!$F$21,'1. Participant &amp; Project Info'!$B$18=index!$F$22),OR(ISBLANK('2. RPS Generation'!C19798),'2. RPS Generation'!C19798&gt;'1. Participant &amp; Project Info'!$B$38,'2. RPS Generation'!C19798&lt;0)),TRUE,FALSE)</f>
        <v>0</v>
      </c>
      <c r="O19788">
        <f t="shared" si="320"/>
        <v>0</v>
      </c>
    </row>
    <row r="19789" spans="13:15" x14ac:dyDescent="0.25">
      <c r="M19789" s="288" t="b">
        <f>IF(AND(OR('1. Participant &amp; Project Info'!$B$18=index!$F$21,'1. Participant &amp; Project Info'!$B$18=index!$F$22),OR(ISBLANK('2. RPS Generation'!C19799),'2. RPS Generation'!C19799&gt;'1. Participant &amp; Project Info'!$B$38,'2. RPS Generation'!C19799&lt;0)),TRUE,FALSE)</f>
        <v>0</v>
      </c>
      <c r="O19789">
        <f t="shared" si="320"/>
        <v>0</v>
      </c>
    </row>
    <row r="19790" spans="13:15" x14ac:dyDescent="0.25">
      <c r="M19790" s="288" t="b">
        <f>IF(AND(OR('1. Participant &amp; Project Info'!$B$18=index!$F$21,'1. Participant &amp; Project Info'!$B$18=index!$F$22),OR(ISBLANK('2. RPS Generation'!C19800),'2. RPS Generation'!C19800&gt;'1. Participant &amp; Project Info'!$B$38,'2. RPS Generation'!C19800&lt;0)),TRUE,FALSE)</f>
        <v>0</v>
      </c>
      <c r="O19790">
        <f t="shared" si="320"/>
        <v>0</v>
      </c>
    </row>
    <row r="19791" spans="13:15" x14ac:dyDescent="0.25">
      <c r="M19791" s="288" t="b">
        <f>IF(AND(OR('1. Participant &amp; Project Info'!$B$18=index!$F$21,'1. Participant &amp; Project Info'!$B$18=index!$F$22),OR(ISBLANK('2. RPS Generation'!C19801),'2. RPS Generation'!C19801&gt;'1. Participant &amp; Project Info'!$B$38,'2. RPS Generation'!C19801&lt;0)),TRUE,FALSE)</f>
        <v>0</v>
      </c>
      <c r="O19791">
        <f t="shared" si="320"/>
        <v>0</v>
      </c>
    </row>
    <row r="19792" spans="13:15" x14ac:dyDescent="0.25">
      <c r="M19792" s="288" t="b">
        <f>IF(AND(OR('1. Participant &amp; Project Info'!$B$18=index!$F$21,'1. Participant &amp; Project Info'!$B$18=index!$F$22),OR(ISBLANK('2. RPS Generation'!C19802),'2. RPS Generation'!C19802&gt;'1. Participant &amp; Project Info'!$B$38,'2. RPS Generation'!C19802&lt;0)),TRUE,FALSE)</f>
        <v>0</v>
      </c>
      <c r="O19792">
        <f t="shared" si="320"/>
        <v>0</v>
      </c>
    </row>
    <row r="19793" spans="13:15" x14ac:dyDescent="0.25">
      <c r="M19793" s="288" t="b">
        <f>IF(AND(OR('1. Participant &amp; Project Info'!$B$18=index!$F$21,'1. Participant &amp; Project Info'!$B$18=index!$F$22),OR(ISBLANK('2. RPS Generation'!C19803),'2. RPS Generation'!C19803&gt;'1. Participant &amp; Project Info'!$B$38,'2. RPS Generation'!C19803&lt;0)),TRUE,FALSE)</f>
        <v>0</v>
      </c>
      <c r="O19793">
        <f t="shared" si="320"/>
        <v>0</v>
      </c>
    </row>
    <row r="19794" spans="13:15" x14ac:dyDescent="0.25">
      <c r="M19794" s="288" t="b">
        <f>IF(AND(OR('1. Participant &amp; Project Info'!$B$18=index!$F$21,'1. Participant &amp; Project Info'!$B$18=index!$F$22),OR(ISBLANK('2. RPS Generation'!C19804),'2. RPS Generation'!C19804&gt;'1. Participant &amp; Project Info'!$B$38,'2. RPS Generation'!C19804&lt;0)),TRUE,FALSE)</f>
        <v>0</v>
      </c>
      <c r="O19794">
        <f t="shared" si="320"/>
        <v>0</v>
      </c>
    </row>
    <row r="19795" spans="13:15" x14ac:dyDescent="0.25">
      <c r="M19795" s="288" t="b">
        <f>IF(AND(OR('1. Participant &amp; Project Info'!$B$18=index!$F$21,'1. Participant &amp; Project Info'!$B$18=index!$F$22),OR(ISBLANK('2. RPS Generation'!C19805),'2. RPS Generation'!C19805&gt;'1. Participant &amp; Project Info'!$B$38,'2. RPS Generation'!C19805&lt;0)),TRUE,FALSE)</f>
        <v>0</v>
      </c>
      <c r="O19795">
        <f t="shared" si="320"/>
        <v>0</v>
      </c>
    </row>
    <row r="19796" spans="13:15" x14ac:dyDescent="0.25">
      <c r="M19796" s="288" t="b">
        <f>IF(AND(OR('1. Participant &amp; Project Info'!$B$18=index!$F$21,'1. Participant &amp; Project Info'!$B$18=index!$F$22),OR(ISBLANK('2. RPS Generation'!C19806),'2. RPS Generation'!C19806&gt;'1. Participant &amp; Project Info'!$B$38,'2. RPS Generation'!C19806&lt;0)),TRUE,FALSE)</f>
        <v>0</v>
      </c>
      <c r="O19796">
        <f t="shared" si="320"/>
        <v>0</v>
      </c>
    </row>
    <row r="19797" spans="13:15" x14ac:dyDescent="0.25">
      <c r="M19797" s="288" t="b">
        <f>IF(AND(OR('1. Participant &amp; Project Info'!$B$18=index!$F$21,'1. Participant &amp; Project Info'!$B$18=index!$F$22),OR(ISBLANK('2. RPS Generation'!C19807),'2. RPS Generation'!C19807&gt;'1. Participant &amp; Project Info'!$B$38,'2. RPS Generation'!C19807&lt;0)),TRUE,FALSE)</f>
        <v>0</v>
      </c>
      <c r="O19797">
        <f t="shared" si="320"/>
        <v>0</v>
      </c>
    </row>
    <row r="19798" spans="13:15" x14ac:dyDescent="0.25">
      <c r="M19798" s="288" t="b">
        <f>IF(AND(OR('1. Participant &amp; Project Info'!$B$18=index!$F$21,'1. Participant &amp; Project Info'!$B$18=index!$F$22),OR(ISBLANK('2. RPS Generation'!C19808),'2. RPS Generation'!C19808&gt;'1. Participant &amp; Project Info'!$B$38,'2. RPS Generation'!C19808&lt;0)),TRUE,FALSE)</f>
        <v>0</v>
      </c>
      <c r="O19798">
        <f t="shared" si="320"/>
        <v>0</v>
      </c>
    </row>
    <row r="19799" spans="13:15" x14ac:dyDescent="0.25">
      <c r="M19799" s="288" t="b">
        <f>IF(AND(OR('1. Participant &amp; Project Info'!$B$18=index!$F$21,'1. Participant &amp; Project Info'!$B$18=index!$F$22),OR(ISBLANK('2. RPS Generation'!C19809),'2. RPS Generation'!C19809&gt;'1. Participant &amp; Project Info'!$B$38,'2. RPS Generation'!C19809&lt;0)),TRUE,FALSE)</f>
        <v>0</v>
      </c>
      <c r="O19799">
        <f t="shared" si="320"/>
        <v>0</v>
      </c>
    </row>
    <row r="19800" spans="13:15" x14ac:dyDescent="0.25">
      <c r="M19800" s="288" t="b">
        <f>IF(AND(OR('1. Participant &amp; Project Info'!$B$18=index!$F$21,'1. Participant &amp; Project Info'!$B$18=index!$F$22),OR(ISBLANK('2. RPS Generation'!C19810),'2. RPS Generation'!C19810&gt;'1. Participant &amp; Project Info'!$B$38,'2. RPS Generation'!C19810&lt;0)),TRUE,FALSE)</f>
        <v>0</v>
      </c>
      <c r="O19800">
        <f t="shared" si="320"/>
        <v>0</v>
      </c>
    </row>
    <row r="19801" spans="13:15" x14ac:dyDescent="0.25">
      <c r="M19801" s="288" t="b">
        <f>IF(AND(OR('1. Participant &amp; Project Info'!$B$18=index!$F$21,'1. Participant &amp; Project Info'!$B$18=index!$F$22),OR(ISBLANK('2. RPS Generation'!C19811),'2. RPS Generation'!C19811&gt;'1. Participant &amp; Project Info'!$B$38,'2. RPS Generation'!C19811&lt;0)),TRUE,FALSE)</f>
        <v>0</v>
      </c>
      <c r="O19801">
        <f t="shared" si="320"/>
        <v>0</v>
      </c>
    </row>
    <row r="19802" spans="13:15" x14ac:dyDescent="0.25">
      <c r="M19802" s="288" t="b">
        <f>IF(AND(OR('1. Participant &amp; Project Info'!$B$18=index!$F$21,'1. Participant &amp; Project Info'!$B$18=index!$F$22),OR(ISBLANK('2. RPS Generation'!C19812),'2. RPS Generation'!C19812&gt;'1. Participant &amp; Project Info'!$B$38,'2. RPS Generation'!C19812&lt;0)),TRUE,FALSE)</f>
        <v>0</v>
      </c>
      <c r="O19802">
        <f t="shared" si="320"/>
        <v>0</v>
      </c>
    </row>
    <row r="19803" spans="13:15" x14ac:dyDescent="0.25">
      <c r="M19803" s="288" t="b">
        <f>IF(AND(OR('1. Participant &amp; Project Info'!$B$18=index!$F$21,'1. Participant &amp; Project Info'!$B$18=index!$F$22),OR(ISBLANK('2. RPS Generation'!C19813),'2. RPS Generation'!C19813&gt;'1. Participant &amp; Project Info'!$B$38,'2. RPS Generation'!C19813&lt;0)),TRUE,FALSE)</f>
        <v>0</v>
      </c>
      <c r="O19803">
        <f t="shared" si="320"/>
        <v>0</v>
      </c>
    </row>
    <row r="19804" spans="13:15" x14ac:dyDescent="0.25">
      <c r="M19804" s="288" t="b">
        <f>IF(AND(OR('1. Participant &amp; Project Info'!$B$18=index!$F$21,'1. Participant &amp; Project Info'!$B$18=index!$F$22),OR(ISBLANK('2. RPS Generation'!C19814),'2. RPS Generation'!C19814&gt;'1. Participant &amp; Project Info'!$B$38,'2. RPS Generation'!C19814&lt;0)),TRUE,FALSE)</f>
        <v>0</v>
      </c>
      <c r="O19804">
        <f t="shared" si="320"/>
        <v>0</v>
      </c>
    </row>
    <row r="19805" spans="13:15" x14ac:dyDescent="0.25">
      <c r="M19805" s="288" t="b">
        <f>IF(AND(OR('1. Participant &amp; Project Info'!$B$18=index!$F$21,'1. Participant &amp; Project Info'!$B$18=index!$F$22),OR(ISBLANK('2. RPS Generation'!C19815),'2. RPS Generation'!C19815&gt;'1. Participant &amp; Project Info'!$B$38,'2. RPS Generation'!C19815&lt;0)),TRUE,FALSE)</f>
        <v>0</v>
      </c>
      <c r="O19805">
        <f t="shared" si="320"/>
        <v>0</v>
      </c>
    </row>
    <row r="19806" spans="13:15" x14ac:dyDescent="0.25">
      <c r="M19806" s="288" t="b">
        <f>IF(AND(OR('1. Participant &amp; Project Info'!$B$18=index!$F$21,'1. Participant &amp; Project Info'!$B$18=index!$F$22),OR(ISBLANK('2. RPS Generation'!C19816),'2. RPS Generation'!C19816&gt;'1. Participant &amp; Project Info'!$B$38,'2. RPS Generation'!C19816&lt;0)),TRUE,FALSE)</f>
        <v>0</v>
      </c>
      <c r="O19806">
        <f t="shared" si="320"/>
        <v>0</v>
      </c>
    </row>
    <row r="19807" spans="13:15" x14ac:dyDescent="0.25">
      <c r="M19807" s="288" t="b">
        <f>IF(AND(OR('1. Participant &amp; Project Info'!$B$18=index!$F$21,'1. Participant &amp; Project Info'!$B$18=index!$F$22),OR(ISBLANK('2. RPS Generation'!C19817),'2. RPS Generation'!C19817&gt;'1. Participant &amp; Project Info'!$B$38,'2. RPS Generation'!C19817&lt;0)),TRUE,FALSE)</f>
        <v>0</v>
      </c>
      <c r="O19807">
        <f t="shared" si="320"/>
        <v>0</v>
      </c>
    </row>
    <row r="19808" spans="13:15" x14ac:dyDescent="0.25">
      <c r="M19808" s="288" t="b">
        <f>IF(AND(OR('1. Participant &amp; Project Info'!$B$18=index!$F$21,'1. Participant &amp; Project Info'!$B$18=index!$F$22),OR(ISBLANK('2. RPS Generation'!C19818),'2. RPS Generation'!C19818&gt;'1. Participant &amp; Project Info'!$B$38,'2. RPS Generation'!C19818&lt;0)),TRUE,FALSE)</f>
        <v>0</v>
      </c>
      <c r="O19808">
        <f t="shared" si="320"/>
        <v>0</v>
      </c>
    </row>
    <row r="19809" spans="13:15" x14ac:dyDescent="0.25">
      <c r="M19809" s="288" t="b">
        <f>IF(AND(OR('1. Participant &amp; Project Info'!$B$18=index!$F$21,'1. Participant &amp; Project Info'!$B$18=index!$F$22),OR(ISBLANK('2. RPS Generation'!C19819),'2. RPS Generation'!C19819&gt;'1. Participant &amp; Project Info'!$B$38,'2. RPS Generation'!C19819&lt;0)),TRUE,FALSE)</f>
        <v>0</v>
      </c>
      <c r="O19809">
        <f t="shared" si="320"/>
        <v>0</v>
      </c>
    </row>
    <row r="19810" spans="13:15" x14ac:dyDescent="0.25">
      <c r="M19810" s="288" t="b">
        <f>IF(AND(OR('1. Participant &amp; Project Info'!$B$18=index!$F$21,'1. Participant &amp; Project Info'!$B$18=index!$F$22),OR(ISBLANK('2. RPS Generation'!C19820),'2. RPS Generation'!C19820&gt;'1. Participant &amp; Project Info'!$B$38,'2. RPS Generation'!C19820&lt;0)),TRUE,FALSE)</f>
        <v>0</v>
      </c>
      <c r="O19810">
        <f t="shared" si="320"/>
        <v>0</v>
      </c>
    </row>
    <row r="19811" spans="13:15" x14ac:dyDescent="0.25">
      <c r="M19811" s="288" t="b">
        <f>IF(AND(OR('1. Participant &amp; Project Info'!$B$18=index!$F$21,'1. Participant &amp; Project Info'!$B$18=index!$F$22),OR(ISBLANK('2. RPS Generation'!C19821),'2. RPS Generation'!C19821&gt;'1. Participant &amp; Project Info'!$B$38,'2. RPS Generation'!C19821&lt;0)),TRUE,FALSE)</f>
        <v>0</v>
      </c>
      <c r="O19811">
        <f t="shared" si="320"/>
        <v>0</v>
      </c>
    </row>
    <row r="19812" spans="13:15" x14ac:dyDescent="0.25">
      <c r="M19812" s="288" t="b">
        <f>IF(AND(OR('1. Participant &amp; Project Info'!$B$18=index!$F$21,'1. Participant &amp; Project Info'!$B$18=index!$F$22),OR(ISBLANK('2. RPS Generation'!C19822),'2. RPS Generation'!C19822&gt;'1. Participant &amp; Project Info'!$B$38,'2. RPS Generation'!C19822&lt;0)),TRUE,FALSE)</f>
        <v>0</v>
      </c>
      <c r="O19812">
        <f t="shared" si="320"/>
        <v>0</v>
      </c>
    </row>
    <row r="19813" spans="13:15" x14ac:dyDescent="0.25">
      <c r="M19813" s="288" t="b">
        <f>IF(AND(OR('1. Participant &amp; Project Info'!$B$18=index!$F$21,'1. Participant &amp; Project Info'!$B$18=index!$F$22),OR(ISBLANK('2. RPS Generation'!C19823),'2. RPS Generation'!C19823&gt;'1. Participant &amp; Project Info'!$B$38,'2. RPS Generation'!C19823&lt;0)),TRUE,FALSE)</f>
        <v>0</v>
      </c>
      <c r="O19813">
        <f t="shared" si="320"/>
        <v>0</v>
      </c>
    </row>
    <row r="19814" spans="13:15" x14ac:dyDescent="0.25">
      <c r="M19814" s="288" t="b">
        <f>IF(AND(OR('1. Participant &amp; Project Info'!$B$18=index!$F$21,'1. Participant &amp; Project Info'!$B$18=index!$F$22),OR(ISBLANK('2. RPS Generation'!C19824),'2. RPS Generation'!C19824&gt;'1. Participant &amp; Project Info'!$B$38,'2. RPS Generation'!C19824&lt;0)),TRUE,FALSE)</f>
        <v>0</v>
      </c>
      <c r="O19814">
        <f t="shared" si="320"/>
        <v>0</v>
      </c>
    </row>
    <row r="19815" spans="13:15" x14ac:dyDescent="0.25">
      <c r="M19815" s="288" t="b">
        <f>IF(AND(OR('1. Participant &amp; Project Info'!$B$18=index!$F$21,'1. Participant &amp; Project Info'!$B$18=index!$F$22),OR(ISBLANK('2. RPS Generation'!C19825),'2. RPS Generation'!C19825&gt;'1. Participant &amp; Project Info'!$B$38,'2. RPS Generation'!C19825&lt;0)),TRUE,FALSE)</f>
        <v>0</v>
      </c>
      <c r="O19815">
        <f t="shared" si="320"/>
        <v>0</v>
      </c>
    </row>
    <row r="19816" spans="13:15" x14ac:dyDescent="0.25">
      <c r="M19816" s="288" t="b">
        <f>IF(AND(OR('1. Participant &amp; Project Info'!$B$18=index!$F$21,'1. Participant &amp; Project Info'!$B$18=index!$F$22),OR(ISBLANK('2. RPS Generation'!C19826),'2. RPS Generation'!C19826&gt;'1. Participant &amp; Project Info'!$B$38,'2. RPS Generation'!C19826&lt;0)),TRUE,FALSE)</f>
        <v>0</v>
      </c>
      <c r="O19816">
        <f t="shared" si="320"/>
        <v>0</v>
      </c>
    </row>
    <row r="19817" spans="13:15" x14ac:dyDescent="0.25">
      <c r="M19817" s="288" t="b">
        <f>IF(AND(OR('1. Participant &amp; Project Info'!$B$18=index!$F$21,'1. Participant &amp; Project Info'!$B$18=index!$F$22),OR(ISBLANK('2. RPS Generation'!C19827),'2. RPS Generation'!C19827&gt;'1. Participant &amp; Project Info'!$B$38,'2. RPS Generation'!C19827&lt;0)),TRUE,FALSE)</f>
        <v>0</v>
      </c>
      <c r="O19817">
        <f t="shared" si="320"/>
        <v>0</v>
      </c>
    </row>
    <row r="19818" spans="13:15" x14ac:dyDescent="0.25">
      <c r="M19818" s="288" t="b">
        <f>IF(AND(OR('1. Participant &amp; Project Info'!$B$18=index!$F$21,'1. Participant &amp; Project Info'!$B$18=index!$F$22),OR(ISBLANK('2. RPS Generation'!C19828),'2. RPS Generation'!C19828&gt;'1. Participant &amp; Project Info'!$B$38,'2. RPS Generation'!C19828&lt;0)),TRUE,FALSE)</f>
        <v>0</v>
      </c>
      <c r="O19818">
        <f t="shared" si="320"/>
        <v>0</v>
      </c>
    </row>
    <row r="19819" spans="13:15" x14ac:dyDescent="0.25">
      <c r="M19819" s="288" t="b">
        <f>IF(AND(OR('1. Participant &amp; Project Info'!$B$18=index!$F$21,'1. Participant &amp; Project Info'!$B$18=index!$F$22),OR(ISBLANK('2. RPS Generation'!C19829),'2. RPS Generation'!C19829&gt;'1. Participant &amp; Project Info'!$B$38,'2. RPS Generation'!C19829&lt;0)),TRUE,FALSE)</f>
        <v>0</v>
      </c>
      <c r="O19819">
        <f t="shared" si="320"/>
        <v>0</v>
      </c>
    </row>
    <row r="19820" spans="13:15" x14ac:dyDescent="0.25">
      <c r="M19820" s="288" t="b">
        <f>IF(AND(OR('1. Participant &amp; Project Info'!$B$18=index!$F$21,'1. Participant &amp; Project Info'!$B$18=index!$F$22),OR(ISBLANK('2. RPS Generation'!C19830),'2. RPS Generation'!C19830&gt;'1. Participant &amp; Project Info'!$B$38,'2. RPS Generation'!C19830&lt;0)),TRUE,FALSE)</f>
        <v>0</v>
      </c>
      <c r="O19820">
        <f t="shared" si="320"/>
        <v>0</v>
      </c>
    </row>
    <row r="19821" spans="13:15" x14ac:dyDescent="0.25">
      <c r="M19821" s="288" t="b">
        <f>IF(AND(OR('1. Participant &amp; Project Info'!$B$18=index!$F$21,'1. Participant &amp; Project Info'!$B$18=index!$F$22),OR(ISBLANK('2. RPS Generation'!C19831),'2. RPS Generation'!C19831&gt;'1. Participant &amp; Project Info'!$B$38,'2. RPS Generation'!C19831&lt;0)),TRUE,FALSE)</f>
        <v>0</v>
      </c>
      <c r="O19821">
        <f t="shared" si="320"/>
        <v>0</v>
      </c>
    </row>
    <row r="19822" spans="13:15" x14ac:dyDescent="0.25">
      <c r="M19822" s="288" t="b">
        <f>IF(AND(OR('1. Participant &amp; Project Info'!$B$18=index!$F$21,'1. Participant &amp; Project Info'!$B$18=index!$F$22),OR(ISBLANK('2. RPS Generation'!C19832),'2. RPS Generation'!C19832&gt;'1. Participant &amp; Project Info'!$B$38,'2. RPS Generation'!C19832&lt;0)),TRUE,FALSE)</f>
        <v>0</v>
      </c>
      <c r="O19822">
        <f t="shared" ref="O19822:O19885" si="321">--OR(L19822,M19822,N19822)</f>
        <v>0</v>
      </c>
    </row>
    <row r="19823" spans="13:15" x14ac:dyDescent="0.25">
      <c r="M19823" s="288" t="b">
        <f>IF(AND(OR('1. Participant &amp; Project Info'!$B$18=index!$F$21,'1. Participant &amp; Project Info'!$B$18=index!$F$22),OR(ISBLANK('2. RPS Generation'!C19833),'2. RPS Generation'!C19833&gt;'1. Participant &amp; Project Info'!$B$38,'2. RPS Generation'!C19833&lt;0)),TRUE,FALSE)</f>
        <v>0</v>
      </c>
      <c r="O19823">
        <f t="shared" si="321"/>
        <v>0</v>
      </c>
    </row>
    <row r="19824" spans="13:15" x14ac:dyDescent="0.25">
      <c r="M19824" s="288" t="b">
        <f>IF(AND(OR('1. Participant &amp; Project Info'!$B$18=index!$F$21,'1. Participant &amp; Project Info'!$B$18=index!$F$22),OR(ISBLANK('2. RPS Generation'!C19834),'2. RPS Generation'!C19834&gt;'1. Participant &amp; Project Info'!$B$38,'2. RPS Generation'!C19834&lt;0)),TRUE,FALSE)</f>
        <v>0</v>
      </c>
      <c r="O19824">
        <f t="shared" si="321"/>
        <v>0</v>
      </c>
    </row>
    <row r="19825" spans="13:15" x14ac:dyDescent="0.25">
      <c r="M19825" s="288" t="b">
        <f>IF(AND(OR('1. Participant &amp; Project Info'!$B$18=index!$F$21,'1. Participant &amp; Project Info'!$B$18=index!$F$22),OR(ISBLANK('2. RPS Generation'!C19835),'2. RPS Generation'!C19835&gt;'1. Participant &amp; Project Info'!$B$38,'2. RPS Generation'!C19835&lt;0)),TRUE,FALSE)</f>
        <v>0</v>
      </c>
      <c r="O19825">
        <f t="shared" si="321"/>
        <v>0</v>
      </c>
    </row>
    <row r="19826" spans="13:15" x14ac:dyDescent="0.25">
      <c r="M19826" s="288" t="b">
        <f>IF(AND(OR('1. Participant &amp; Project Info'!$B$18=index!$F$21,'1. Participant &amp; Project Info'!$B$18=index!$F$22),OR(ISBLANK('2. RPS Generation'!C19836),'2. RPS Generation'!C19836&gt;'1. Participant &amp; Project Info'!$B$38,'2. RPS Generation'!C19836&lt;0)),TRUE,FALSE)</f>
        <v>0</v>
      </c>
      <c r="O19826">
        <f t="shared" si="321"/>
        <v>0</v>
      </c>
    </row>
    <row r="19827" spans="13:15" x14ac:dyDescent="0.25">
      <c r="M19827" s="288" t="b">
        <f>IF(AND(OR('1. Participant &amp; Project Info'!$B$18=index!$F$21,'1. Participant &amp; Project Info'!$B$18=index!$F$22),OR(ISBLANK('2. RPS Generation'!C19837),'2. RPS Generation'!C19837&gt;'1. Participant &amp; Project Info'!$B$38,'2. RPS Generation'!C19837&lt;0)),TRUE,FALSE)</f>
        <v>0</v>
      </c>
      <c r="O19827">
        <f t="shared" si="321"/>
        <v>0</v>
      </c>
    </row>
    <row r="19828" spans="13:15" x14ac:dyDescent="0.25">
      <c r="M19828" s="288" t="b">
        <f>IF(AND(OR('1. Participant &amp; Project Info'!$B$18=index!$F$21,'1. Participant &amp; Project Info'!$B$18=index!$F$22),OR(ISBLANK('2. RPS Generation'!C19838),'2. RPS Generation'!C19838&gt;'1. Participant &amp; Project Info'!$B$38,'2. RPS Generation'!C19838&lt;0)),TRUE,FALSE)</f>
        <v>0</v>
      </c>
      <c r="O19828">
        <f t="shared" si="321"/>
        <v>0</v>
      </c>
    </row>
    <row r="19829" spans="13:15" x14ac:dyDescent="0.25">
      <c r="M19829" s="288" t="b">
        <f>IF(AND(OR('1. Participant &amp; Project Info'!$B$18=index!$F$21,'1. Participant &amp; Project Info'!$B$18=index!$F$22),OR(ISBLANK('2. RPS Generation'!C19839),'2. RPS Generation'!C19839&gt;'1. Participant &amp; Project Info'!$B$38,'2. RPS Generation'!C19839&lt;0)),TRUE,FALSE)</f>
        <v>0</v>
      </c>
      <c r="O19829">
        <f t="shared" si="321"/>
        <v>0</v>
      </c>
    </row>
    <row r="19830" spans="13:15" x14ac:dyDescent="0.25">
      <c r="M19830" s="288" t="b">
        <f>IF(AND(OR('1. Participant &amp; Project Info'!$B$18=index!$F$21,'1. Participant &amp; Project Info'!$B$18=index!$F$22),OR(ISBLANK('2. RPS Generation'!C19840),'2. RPS Generation'!C19840&gt;'1. Participant &amp; Project Info'!$B$38,'2. RPS Generation'!C19840&lt;0)),TRUE,FALSE)</f>
        <v>0</v>
      </c>
      <c r="O19830">
        <f t="shared" si="321"/>
        <v>0</v>
      </c>
    </row>
    <row r="19831" spans="13:15" x14ac:dyDescent="0.25">
      <c r="M19831" s="288" t="b">
        <f>IF(AND(OR('1. Participant &amp; Project Info'!$B$18=index!$F$21,'1. Participant &amp; Project Info'!$B$18=index!$F$22),OR(ISBLANK('2. RPS Generation'!C19841),'2. RPS Generation'!C19841&gt;'1. Participant &amp; Project Info'!$B$38,'2. RPS Generation'!C19841&lt;0)),TRUE,FALSE)</f>
        <v>0</v>
      </c>
      <c r="O19831">
        <f t="shared" si="321"/>
        <v>0</v>
      </c>
    </row>
    <row r="19832" spans="13:15" x14ac:dyDescent="0.25">
      <c r="M19832" s="288" t="b">
        <f>IF(AND(OR('1. Participant &amp; Project Info'!$B$18=index!$F$21,'1. Participant &amp; Project Info'!$B$18=index!$F$22),OR(ISBLANK('2. RPS Generation'!C19842),'2. RPS Generation'!C19842&gt;'1. Participant &amp; Project Info'!$B$38,'2. RPS Generation'!C19842&lt;0)),TRUE,FALSE)</f>
        <v>0</v>
      </c>
      <c r="O19832">
        <f t="shared" si="321"/>
        <v>0</v>
      </c>
    </row>
    <row r="19833" spans="13:15" x14ac:dyDescent="0.25">
      <c r="M19833" s="288" t="b">
        <f>IF(AND(OR('1. Participant &amp; Project Info'!$B$18=index!$F$21,'1. Participant &amp; Project Info'!$B$18=index!$F$22),OR(ISBLANK('2. RPS Generation'!C19843),'2. RPS Generation'!C19843&gt;'1. Participant &amp; Project Info'!$B$38,'2. RPS Generation'!C19843&lt;0)),TRUE,FALSE)</f>
        <v>0</v>
      </c>
      <c r="O19833">
        <f t="shared" si="321"/>
        <v>0</v>
      </c>
    </row>
    <row r="19834" spans="13:15" x14ac:dyDescent="0.25">
      <c r="M19834" s="288" t="b">
        <f>IF(AND(OR('1. Participant &amp; Project Info'!$B$18=index!$F$21,'1. Participant &amp; Project Info'!$B$18=index!$F$22),OR(ISBLANK('2. RPS Generation'!C19844),'2. RPS Generation'!C19844&gt;'1. Participant &amp; Project Info'!$B$38,'2. RPS Generation'!C19844&lt;0)),TRUE,FALSE)</f>
        <v>0</v>
      </c>
      <c r="O19834">
        <f t="shared" si="321"/>
        <v>0</v>
      </c>
    </row>
    <row r="19835" spans="13:15" x14ac:dyDescent="0.25">
      <c r="M19835" s="288" t="b">
        <f>IF(AND(OR('1. Participant &amp; Project Info'!$B$18=index!$F$21,'1. Participant &amp; Project Info'!$B$18=index!$F$22),OR(ISBLANK('2. RPS Generation'!C19845),'2. RPS Generation'!C19845&gt;'1. Participant &amp; Project Info'!$B$38,'2. RPS Generation'!C19845&lt;0)),TRUE,FALSE)</f>
        <v>0</v>
      </c>
      <c r="O19835">
        <f t="shared" si="321"/>
        <v>0</v>
      </c>
    </row>
    <row r="19836" spans="13:15" x14ac:dyDescent="0.25">
      <c r="M19836" s="288" t="b">
        <f>IF(AND(OR('1. Participant &amp; Project Info'!$B$18=index!$F$21,'1. Participant &amp; Project Info'!$B$18=index!$F$22),OR(ISBLANK('2. RPS Generation'!C19846),'2. RPS Generation'!C19846&gt;'1. Participant &amp; Project Info'!$B$38,'2. RPS Generation'!C19846&lt;0)),TRUE,FALSE)</f>
        <v>0</v>
      </c>
      <c r="O19836">
        <f t="shared" si="321"/>
        <v>0</v>
      </c>
    </row>
    <row r="19837" spans="13:15" x14ac:dyDescent="0.25">
      <c r="M19837" s="288" t="b">
        <f>IF(AND(OR('1. Participant &amp; Project Info'!$B$18=index!$F$21,'1. Participant &amp; Project Info'!$B$18=index!$F$22),OR(ISBLANK('2. RPS Generation'!C19847),'2. RPS Generation'!C19847&gt;'1. Participant &amp; Project Info'!$B$38,'2. RPS Generation'!C19847&lt;0)),TRUE,FALSE)</f>
        <v>0</v>
      </c>
      <c r="O19837">
        <f t="shared" si="321"/>
        <v>0</v>
      </c>
    </row>
    <row r="19838" spans="13:15" x14ac:dyDescent="0.25">
      <c r="M19838" s="288" t="b">
        <f>IF(AND(OR('1. Participant &amp; Project Info'!$B$18=index!$F$21,'1. Participant &amp; Project Info'!$B$18=index!$F$22),OR(ISBLANK('2. RPS Generation'!C19848),'2. RPS Generation'!C19848&gt;'1. Participant &amp; Project Info'!$B$38,'2. RPS Generation'!C19848&lt;0)),TRUE,FALSE)</f>
        <v>0</v>
      </c>
      <c r="O19838">
        <f t="shared" si="321"/>
        <v>0</v>
      </c>
    </row>
    <row r="19839" spans="13:15" x14ac:dyDescent="0.25">
      <c r="M19839" s="288" t="b">
        <f>IF(AND(OR('1. Participant &amp; Project Info'!$B$18=index!$F$21,'1. Participant &amp; Project Info'!$B$18=index!$F$22),OR(ISBLANK('2. RPS Generation'!C19849),'2. RPS Generation'!C19849&gt;'1. Participant &amp; Project Info'!$B$38,'2. RPS Generation'!C19849&lt;0)),TRUE,FALSE)</f>
        <v>0</v>
      </c>
      <c r="O19839">
        <f t="shared" si="321"/>
        <v>0</v>
      </c>
    </row>
    <row r="19840" spans="13:15" x14ac:dyDescent="0.25">
      <c r="M19840" s="288" t="b">
        <f>IF(AND(OR('1. Participant &amp; Project Info'!$B$18=index!$F$21,'1. Participant &amp; Project Info'!$B$18=index!$F$22),OR(ISBLANK('2. RPS Generation'!C19850),'2. RPS Generation'!C19850&gt;'1. Participant &amp; Project Info'!$B$38,'2. RPS Generation'!C19850&lt;0)),TRUE,FALSE)</f>
        <v>0</v>
      </c>
      <c r="O19840">
        <f t="shared" si="321"/>
        <v>0</v>
      </c>
    </row>
    <row r="19841" spans="13:15" x14ac:dyDescent="0.25">
      <c r="M19841" s="288" t="b">
        <f>IF(AND(OR('1. Participant &amp; Project Info'!$B$18=index!$F$21,'1. Participant &amp; Project Info'!$B$18=index!$F$22),OR(ISBLANK('2. RPS Generation'!C19851),'2. RPS Generation'!C19851&gt;'1. Participant &amp; Project Info'!$B$38,'2. RPS Generation'!C19851&lt;0)),TRUE,FALSE)</f>
        <v>0</v>
      </c>
      <c r="O19841">
        <f t="shared" si="321"/>
        <v>0</v>
      </c>
    </row>
    <row r="19842" spans="13:15" x14ac:dyDescent="0.25">
      <c r="M19842" s="288" t="b">
        <f>IF(AND(OR('1. Participant &amp; Project Info'!$B$18=index!$F$21,'1. Participant &amp; Project Info'!$B$18=index!$F$22),OR(ISBLANK('2. RPS Generation'!C19852),'2. RPS Generation'!C19852&gt;'1. Participant &amp; Project Info'!$B$38,'2. RPS Generation'!C19852&lt;0)),TRUE,FALSE)</f>
        <v>0</v>
      </c>
      <c r="O19842">
        <f t="shared" si="321"/>
        <v>0</v>
      </c>
    </row>
    <row r="19843" spans="13:15" x14ac:dyDescent="0.25">
      <c r="M19843" s="288" t="b">
        <f>IF(AND(OR('1. Participant &amp; Project Info'!$B$18=index!$F$21,'1. Participant &amp; Project Info'!$B$18=index!$F$22),OR(ISBLANK('2. RPS Generation'!C19853),'2. RPS Generation'!C19853&gt;'1. Participant &amp; Project Info'!$B$38,'2. RPS Generation'!C19853&lt;0)),TRUE,FALSE)</f>
        <v>0</v>
      </c>
      <c r="O19843">
        <f t="shared" si="321"/>
        <v>0</v>
      </c>
    </row>
    <row r="19844" spans="13:15" x14ac:dyDescent="0.25">
      <c r="M19844" s="288" t="b">
        <f>IF(AND(OR('1. Participant &amp; Project Info'!$B$18=index!$F$21,'1. Participant &amp; Project Info'!$B$18=index!$F$22),OR(ISBLANK('2. RPS Generation'!C19854),'2. RPS Generation'!C19854&gt;'1. Participant &amp; Project Info'!$B$38,'2. RPS Generation'!C19854&lt;0)),TRUE,FALSE)</f>
        <v>0</v>
      </c>
      <c r="O19844">
        <f t="shared" si="321"/>
        <v>0</v>
      </c>
    </row>
    <row r="19845" spans="13:15" x14ac:dyDescent="0.25">
      <c r="M19845" s="288" t="b">
        <f>IF(AND(OR('1. Participant &amp; Project Info'!$B$18=index!$F$21,'1. Participant &amp; Project Info'!$B$18=index!$F$22),OR(ISBLANK('2. RPS Generation'!C19855),'2. RPS Generation'!C19855&gt;'1. Participant &amp; Project Info'!$B$38,'2. RPS Generation'!C19855&lt;0)),TRUE,FALSE)</f>
        <v>0</v>
      </c>
      <c r="O19845">
        <f t="shared" si="321"/>
        <v>0</v>
      </c>
    </row>
    <row r="19846" spans="13:15" x14ac:dyDescent="0.25">
      <c r="M19846" s="288" t="b">
        <f>IF(AND(OR('1. Participant &amp; Project Info'!$B$18=index!$F$21,'1. Participant &amp; Project Info'!$B$18=index!$F$22),OR(ISBLANK('2. RPS Generation'!C19856),'2. RPS Generation'!C19856&gt;'1. Participant &amp; Project Info'!$B$38,'2. RPS Generation'!C19856&lt;0)),TRUE,FALSE)</f>
        <v>0</v>
      </c>
      <c r="O19846">
        <f t="shared" si="321"/>
        <v>0</v>
      </c>
    </row>
    <row r="19847" spans="13:15" x14ac:dyDescent="0.25">
      <c r="M19847" s="288" t="b">
        <f>IF(AND(OR('1. Participant &amp; Project Info'!$B$18=index!$F$21,'1. Participant &amp; Project Info'!$B$18=index!$F$22),OR(ISBLANK('2. RPS Generation'!C19857),'2. RPS Generation'!C19857&gt;'1. Participant &amp; Project Info'!$B$38,'2. RPS Generation'!C19857&lt;0)),TRUE,FALSE)</f>
        <v>0</v>
      </c>
      <c r="O19847">
        <f t="shared" si="321"/>
        <v>0</v>
      </c>
    </row>
    <row r="19848" spans="13:15" x14ac:dyDescent="0.25">
      <c r="M19848" s="288" t="b">
        <f>IF(AND(OR('1. Participant &amp; Project Info'!$B$18=index!$F$21,'1. Participant &amp; Project Info'!$B$18=index!$F$22),OR(ISBLANK('2. RPS Generation'!C19858),'2. RPS Generation'!C19858&gt;'1. Participant &amp; Project Info'!$B$38,'2. RPS Generation'!C19858&lt;0)),TRUE,FALSE)</f>
        <v>0</v>
      </c>
      <c r="O19848">
        <f t="shared" si="321"/>
        <v>0</v>
      </c>
    </row>
    <row r="19849" spans="13:15" x14ac:dyDescent="0.25">
      <c r="M19849" s="288" t="b">
        <f>IF(AND(OR('1. Participant &amp; Project Info'!$B$18=index!$F$21,'1. Participant &amp; Project Info'!$B$18=index!$F$22),OR(ISBLANK('2. RPS Generation'!C19859),'2. RPS Generation'!C19859&gt;'1. Participant &amp; Project Info'!$B$38,'2. RPS Generation'!C19859&lt;0)),TRUE,FALSE)</f>
        <v>0</v>
      </c>
      <c r="O19849">
        <f t="shared" si="321"/>
        <v>0</v>
      </c>
    </row>
    <row r="19850" spans="13:15" x14ac:dyDescent="0.25">
      <c r="M19850" s="288" t="b">
        <f>IF(AND(OR('1. Participant &amp; Project Info'!$B$18=index!$F$21,'1. Participant &amp; Project Info'!$B$18=index!$F$22),OR(ISBLANK('2. RPS Generation'!C19860),'2. RPS Generation'!C19860&gt;'1. Participant &amp; Project Info'!$B$38,'2. RPS Generation'!C19860&lt;0)),TRUE,FALSE)</f>
        <v>0</v>
      </c>
      <c r="O19850">
        <f t="shared" si="321"/>
        <v>0</v>
      </c>
    </row>
    <row r="19851" spans="13:15" x14ac:dyDescent="0.25">
      <c r="M19851" s="288" t="b">
        <f>IF(AND(OR('1. Participant &amp; Project Info'!$B$18=index!$F$21,'1. Participant &amp; Project Info'!$B$18=index!$F$22),OR(ISBLANK('2. RPS Generation'!C19861),'2. RPS Generation'!C19861&gt;'1. Participant &amp; Project Info'!$B$38,'2. RPS Generation'!C19861&lt;0)),TRUE,FALSE)</f>
        <v>0</v>
      </c>
      <c r="O19851">
        <f t="shared" si="321"/>
        <v>0</v>
      </c>
    </row>
    <row r="19852" spans="13:15" x14ac:dyDescent="0.25">
      <c r="M19852" s="288" t="b">
        <f>IF(AND(OR('1. Participant &amp; Project Info'!$B$18=index!$F$21,'1. Participant &amp; Project Info'!$B$18=index!$F$22),OR(ISBLANK('2. RPS Generation'!C19862),'2. RPS Generation'!C19862&gt;'1. Participant &amp; Project Info'!$B$38,'2. RPS Generation'!C19862&lt;0)),TRUE,FALSE)</f>
        <v>0</v>
      </c>
      <c r="O19852">
        <f t="shared" si="321"/>
        <v>0</v>
      </c>
    </row>
    <row r="19853" spans="13:15" x14ac:dyDescent="0.25">
      <c r="M19853" s="288" t="b">
        <f>IF(AND(OR('1. Participant &amp; Project Info'!$B$18=index!$F$21,'1. Participant &amp; Project Info'!$B$18=index!$F$22),OR(ISBLANK('2. RPS Generation'!C19863),'2. RPS Generation'!C19863&gt;'1. Participant &amp; Project Info'!$B$38,'2. RPS Generation'!C19863&lt;0)),TRUE,FALSE)</f>
        <v>0</v>
      </c>
      <c r="O19853">
        <f t="shared" si="321"/>
        <v>0</v>
      </c>
    </row>
    <row r="19854" spans="13:15" x14ac:dyDescent="0.25">
      <c r="M19854" s="288" t="b">
        <f>IF(AND(OR('1. Participant &amp; Project Info'!$B$18=index!$F$21,'1. Participant &amp; Project Info'!$B$18=index!$F$22),OR(ISBLANK('2. RPS Generation'!C19864),'2. RPS Generation'!C19864&gt;'1. Participant &amp; Project Info'!$B$38,'2. RPS Generation'!C19864&lt;0)),TRUE,FALSE)</f>
        <v>0</v>
      </c>
      <c r="O19854">
        <f t="shared" si="321"/>
        <v>0</v>
      </c>
    </row>
    <row r="19855" spans="13:15" x14ac:dyDescent="0.25">
      <c r="M19855" s="288" t="b">
        <f>IF(AND(OR('1. Participant &amp; Project Info'!$B$18=index!$F$21,'1. Participant &amp; Project Info'!$B$18=index!$F$22),OR(ISBLANK('2. RPS Generation'!C19865),'2. RPS Generation'!C19865&gt;'1. Participant &amp; Project Info'!$B$38,'2. RPS Generation'!C19865&lt;0)),TRUE,FALSE)</f>
        <v>0</v>
      </c>
      <c r="O19855">
        <f t="shared" si="321"/>
        <v>0</v>
      </c>
    </row>
    <row r="19856" spans="13:15" x14ac:dyDescent="0.25">
      <c r="M19856" s="288" t="b">
        <f>IF(AND(OR('1. Participant &amp; Project Info'!$B$18=index!$F$21,'1. Participant &amp; Project Info'!$B$18=index!$F$22),OR(ISBLANK('2. RPS Generation'!C19866),'2. RPS Generation'!C19866&gt;'1. Participant &amp; Project Info'!$B$38,'2. RPS Generation'!C19866&lt;0)),TRUE,FALSE)</f>
        <v>0</v>
      </c>
      <c r="O19856">
        <f t="shared" si="321"/>
        <v>0</v>
      </c>
    </row>
    <row r="19857" spans="13:15" x14ac:dyDescent="0.25">
      <c r="M19857" s="288" t="b">
        <f>IF(AND(OR('1. Participant &amp; Project Info'!$B$18=index!$F$21,'1. Participant &amp; Project Info'!$B$18=index!$F$22),OR(ISBLANK('2. RPS Generation'!C19867),'2. RPS Generation'!C19867&gt;'1. Participant &amp; Project Info'!$B$38,'2. RPS Generation'!C19867&lt;0)),TRUE,FALSE)</f>
        <v>0</v>
      </c>
      <c r="O19857">
        <f t="shared" si="321"/>
        <v>0</v>
      </c>
    </row>
    <row r="19858" spans="13:15" x14ac:dyDescent="0.25">
      <c r="M19858" s="288" t="b">
        <f>IF(AND(OR('1. Participant &amp; Project Info'!$B$18=index!$F$21,'1. Participant &amp; Project Info'!$B$18=index!$F$22),OR(ISBLANK('2. RPS Generation'!C19868),'2. RPS Generation'!C19868&gt;'1. Participant &amp; Project Info'!$B$38,'2. RPS Generation'!C19868&lt;0)),TRUE,FALSE)</f>
        <v>0</v>
      </c>
      <c r="O19858">
        <f t="shared" si="321"/>
        <v>0</v>
      </c>
    </row>
    <row r="19859" spans="13:15" x14ac:dyDescent="0.25">
      <c r="M19859" s="288" t="b">
        <f>IF(AND(OR('1. Participant &amp; Project Info'!$B$18=index!$F$21,'1. Participant &amp; Project Info'!$B$18=index!$F$22),OR(ISBLANK('2. RPS Generation'!C19869),'2. RPS Generation'!C19869&gt;'1. Participant &amp; Project Info'!$B$38,'2. RPS Generation'!C19869&lt;0)),TRUE,FALSE)</f>
        <v>0</v>
      </c>
      <c r="O19859">
        <f t="shared" si="321"/>
        <v>0</v>
      </c>
    </row>
    <row r="19860" spans="13:15" x14ac:dyDescent="0.25">
      <c r="M19860" s="288" t="b">
        <f>IF(AND(OR('1. Participant &amp; Project Info'!$B$18=index!$F$21,'1. Participant &amp; Project Info'!$B$18=index!$F$22),OR(ISBLANK('2. RPS Generation'!C19870),'2. RPS Generation'!C19870&gt;'1. Participant &amp; Project Info'!$B$38,'2. RPS Generation'!C19870&lt;0)),TRUE,FALSE)</f>
        <v>0</v>
      </c>
      <c r="O19860">
        <f t="shared" si="321"/>
        <v>0</v>
      </c>
    </row>
    <row r="19861" spans="13:15" x14ac:dyDescent="0.25">
      <c r="M19861" s="288" t="b">
        <f>IF(AND(OR('1. Participant &amp; Project Info'!$B$18=index!$F$21,'1. Participant &amp; Project Info'!$B$18=index!$F$22),OR(ISBLANK('2. RPS Generation'!C19871),'2. RPS Generation'!C19871&gt;'1. Participant &amp; Project Info'!$B$38,'2. RPS Generation'!C19871&lt;0)),TRUE,FALSE)</f>
        <v>0</v>
      </c>
      <c r="O19861">
        <f t="shared" si="321"/>
        <v>0</v>
      </c>
    </row>
    <row r="19862" spans="13:15" x14ac:dyDescent="0.25">
      <c r="M19862" s="288" t="b">
        <f>IF(AND(OR('1. Participant &amp; Project Info'!$B$18=index!$F$21,'1. Participant &amp; Project Info'!$B$18=index!$F$22),OR(ISBLANK('2. RPS Generation'!C19872),'2. RPS Generation'!C19872&gt;'1. Participant &amp; Project Info'!$B$38,'2. RPS Generation'!C19872&lt;0)),TRUE,FALSE)</f>
        <v>0</v>
      </c>
      <c r="O19862">
        <f t="shared" si="321"/>
        <v>0</v>
      </c>
    </row>
    <row r="19863" spans="13:15" x14ac:dyDescent="0.25">
      <c r="M19863" s="288" t="b">
        <f>IF(AND(OR('1. Participant &amp; Project Info'!$B$18=index!$F$21,'1. Participant &amp; Project Info'!$B$18=index!$F$22),OR(ISBLANK('2. RPS Generation'!C19873),'2. RPS Generation'!C19873&gt;'1. Participant &amp; Project Info'!$B$38,'2. RPS Generation'!C19873&lt;0)),TRUE,FALSE)</f>
        <v>0</v>
      </c>
      <c r="O19863">
        <f t="shared" si="321"/>
        <v>0</v>
      </c>
    </row>
    <row r="19864" spans="13:15" x14ac:dyDescent="0.25">
      <c r="M19864" s="288" t="b">
        <f>IF(AND(OR('1. Participant &amp; Project Info'!$B$18=index!$F$21,'1. Participant &amp; Project Info'!$B$18=index!$F$22),OR(ISBLANK('2. RPS Generation'!C19874),'2. RPS Generation'!C19874&gt;'1. Participant &amp; Project Info'!$B$38,'2. RPS Generation'!C19874&lt;0)),TRUE,FALSE)</f>
        <v>0</v>
      </c>
      <c r="O19864">
        <f t="shared" si="321"/>
        <v>0</v>
      </c>
    </row>
    <row r="19865" spans="13:15" x14ac:dyDescent="0.25">
      <c r="M19865" s="288" t="b">
        <f>IF(AND(OR('1. Participant &amp; Project Info'!$B$18=index!$F$21,'1. Participant &amp; Project Info'!$B$18=index!$F$22),OR(ISBLANK('2. RPS Generation'!C19875),'2. RPS Generation'!C19875&gt;'1. Participant &amp; Project Info'!$B$38,'2. RPS Generation'!C19875&lt;0)),TRUE,FALSE)</f>
        <v>0</v>
      </c>
      <c r="O19865">
        <f t="shared" si="321"/>
        <v>0</v>
      </c>
    </row>
    <row r="19866" spans="13:15" x14ac:dyDescent="0.25">
      <c r="M19866" s="288" t="b">
        <f>IF(AND(OR('1. Participant &amp; Project Info'!$B$18=index!$F$21,'1. Participant &amp; Project Info'!$B$18=index!$F$22),OR(ISBLANK('2. RPS Generation'!C19876),'2. RPS Generation'!C19876&gt;'1. Participant &amp; Project Info'!$B$38,'2. RPS Generation'!C19876&lt;0)),TRUE,FALSE)</f>
        <v>0</v>
      </c>
      <c r="O19866">
        <f t="shared" si="321"/>
        <v>0</v>
      </c>
    </row>
    <row r="19867" spans="13:15" x14ac:dyDescent="0.25">
      <c r="M19867" s="288" t="b">
        <f>IF(AND(OR('1. Participant &amp; Project Info'!$B$18=index!$F$21,'1. Participant &amp; Project Info'!$B$18=index!$F$22),OR(ISBLANK('2. RPS Generation'!C19877),'2. RPS Generation'!C19877&gt;'1. Participant &amp; Project Info'!$B$38,'2. RPS Generation'!C19877&lt;0)),TRUE,FALSE)</f>
        <v>0</v>
      </c>
      <c r="O19867">
        <f t="shared" si="321"/>
        <v>0</v>
      </c>
    </row>
    <row r="19868" spans="13:15" x14ac:dyDescent="0.25">
      <c r="M19868" s="288" t="b">
        <f>IF(AND(OR('1. Participant &amp; Project Info'!$B$18=index!$F$21,'1. Participant &amp; Project Info'!$B$18=index!$F$22),OR(ISBLANK('2. RPS Generation'!C19878),'2. RPS Generation'!C19878&gt;'1. Participant &amp; Project Info'!$B$38,'2. RPS Generation'!C19878&lt;0)),TRUE,FALSE)</f>
        <v>0</v>
      </c>
      <c r="O19868">
        <f t="shared" si="321"/>
        <v>0</v>
      </c>
    </row>
    <row r="19869" spans="13:15" x14ac:dyDescent="0.25">
      <c r="M19869" s="288" t="b">
        <f>IF(AND(OR('1. Participant &amp; Project Info'!$B$18=index!$F$21,'1. Participant &amp; Project Info'!$B$18=index!$F$22),OR(ISBLANK('2. RPS Generation'!C19879),'2. RPS Generation'!C19879&gt;'1. Participant &amp; Project Info'!$B$38,'2. RPS Generation'!C19879&lt;0)),TRUE,FALSE)</f>
        <v>0</v>
      </c>
      <c r="O19869">
        <f t="shared" si="321"/>
        <v>0</v>
      </c>
    </row>
    <row r="19870" spans="13:15" x14ac:dyDescent="0.25">
      <c r="M19870" s="288" t="b">
        <f>IF(AND(OR('1. Participant &amp; Project Info'!$B$18=index!$F$21,'1. Participant &amp; Project Info'!$B$18=index!$F$22),OR(ISBLANK('2. RPS Generation'!C19880),'2. RPS Generation'!C19880&gt;'1. Participant &amp; Project Info'!$B$38,'2. RPS Generation'!C19880&lt;0)),TRUE,FALSE)</f>
        <v>0</v>
      </c>
      <c r="O19870">
        <f t="shared" si="321"/>
        <v>0</v>
      </c>
    </row>
    <row r="19871" spans="13:15" x14ac:dyDescent="0.25">
      <c r="M19871" s="288" t="b">
        <f>IF(AND(OR('1. Participant &amp; Project Info'!$B$18=index!$F$21,'1. Participant &amp; Project Info'!$B$18=index!$F$22),OR(ISBLANK('2. RPS Generation'!C19881),'2. RPS Generation'!C19881&gt;'1. Participant &amp; Project Info'!$B$38,'2. RPS Generation'!C19881&lt;0)),TRUE,FALSE)</f>
        <v>0</v>
      </c>
      <c r="O19871">
        <f t="shared" si="321"/>
        <v>0</v>
      </c>
    </row>
    <row r="19872" spans="13:15" x14ac:dyDescent="0.25">
      <c r="M19872" s="288" t="b">
        <f>IF(AND(OR('1. Participant &amp; Project Info'!$B$18=index!$F$21,'1. Participant &amp; Project Info'!$B$18=index!$F$22),OR(ISBLANK('2. RPS Generation'!C19882),'2. RPS Generation'!C19882&gt;'1. Participant &amp; Project Info'!$B$38,'2. RPS Generation'!C19882&lt;0)),TRUE,FALSE)</f>
        <v>0</v>
      </c>
      <c r="O19872">
        <f t="shared" si="321"/>
        <v>0</v>
      </c>
    </row>
    <row r="19873" spans="13:15" x14ac:dyDescent="0.25">
      <c r="M19873" s="288" t="b">
        <f>IF(AND(OR('1. Participant &amp; Project Info'!$B$18=index!$F$21,'1. Participant &amp; Project Info'!$B$18=index!$F$22),OR(ISBLANK('2. RPS Generation'!C19883),'2. RPS Generation'!C19883&gt;'1. Participant &amp; Project Info'!$B$38,'2. RPS Generation'!C19883&lt;0)),TRUE,FALSE)</f>
        <v>0</v>
      </c>
      <c r="O19873">
        <f t="shared" si="321"/>
        <v>0</v>
      </c>
    </row>
    <row r="19874" spans="13:15" x14ac:dyDescent="0.25">
      <c r="M19874" s="288" t="b">
        <f>IF(AND(OR('1. Participant &amp; Project Info'!$B$18=index!$F$21,'1. Participant &amp; Project Info'!$B$18=index!$F$22),OR(ISBLANK('2. RPS Generation'!C19884),'2. RPS Generation'!C19884&gt;'1. Participant &amp; Project Info'!$B$38,'2. RPS Generation'!C19884&lt;0)),TRUE,FALSE)</f>
        <v>0</v>
      </c>
      <c r="O19874">
        <f t="shared" si="321"/>
        <v>0</v>
      </c>
    </row>
    <row r="19875" spans="13:15" x14ac:dyDescent="0.25">
      <c r="M19875" s="288" t="b">
        <f>IF(AND(OR('1. Participant &amp; Project Info'!$B$18=index!$F$21,'1. Participant &amp; Project Info'!$B$18=index!$F$22),OR(ISBLANK('2. RPS Generation'!C19885),'2. RPS Generation'!C19885&gt;'1. Participant &amp; Project Info'!$B$38,'2. RPS Generation'!C19885&lt;0)),TRUE,FALSE)</f>
        <v>0</v>
      </c>
      <c r="O19875">
        <f t="shared" si="321"/>
        <v>0</v>
      </c>
    </row>
    <row r="19876" spans="13:15" x14ac:dyDescent="0.25">
      <c r="M19876" s="288" t="b">
        <f>IF(AND(OR('1. Participant &amp; Project Info'!$B$18=index!$F$21,'1. Participant &amp; Project Info'!$B$18=index!$F$22),OR(ISBLANK('2. RPS Generation'!C19886),'2. RPS Generation'!C19886&gt;'1. Participant &amp; Project Info'!$B$38,'2. RPS Generation'!C19886&lt;0)),TRUE,FALSE)</f>
        <v>0</v>
      </c>
      <c r="O19876">
        <f t="shared" si="321"/>
        <v>0</v>
      </c>
    </row>
    <row r="19877" spans="13:15" x14ac:dyDescent="0.25">
      <c r="M19877" s="288" t="b">
        <f>IF(AND(OR('1. Participant &amp; Project Info'!$B$18=index!$F$21,'1. Participant &amp; Project Info'!$B$18=index!$F$22),OR(ISBLANK('2. RPS Generation'!C19887),'2. RPS Generation'!C19887&gt;'1. Participant &amp; Project Info'!$B$38,'2. RPS Generation'!C19887&lt;0)),TRUE,FALSE)</f>
        <v>0</v>
      </c>
      <c r="O19877">
        <f t="shared" si="321"/>
        <v>0</v>
      </c>
    </row>
    <row r="19878" spans="13:15" x14ac:dyDescent="0.25">
      <c r="M19878" s="288" t="b">
        <f>IF(AND(OR('1. Participant &amp; Project Info'!$B$18=index!$F$21,'1. Participant &amp; Project Info'!$B$18=index!$F$22),OR(ISBLANK('2. RPS Generation'!C19888),'2. RPS Generation'!C19888&gt;'1. Participant &amp; Project Info'!$B$38,'2. RPS Generation'!C19888&lt;0)),TRUE,FALSE)</f>
        <v>0</v>
      </c>
      <c r="O19878">
        <f t="shared" si="321"/>
        <v>0</v>
      </c>
    </row>
    <row r="19879" spans="13:15" x14ac:dyDescent="0.25">
      <c r="M19879" s="288" t="b">
        <f>IF(AND(OR('1. Participant &amp; Project Info'!$B$18=index!$F$21,'1. Participant &amp; Project Info'!$B$18=index!$F$22),OR(ISBLANK('2. RPS Generation'!C19889),'2. RPS Generation'!C19889&gt;'1. Participant &amp; Project Info'!$B$38,'2. RPS Generation'!C19889&lt;0)),TRUE,FALSE)</f>
        <v>0</v>
      </c>
      <c r="O19879">
        <f t="shared" si="321"/>
        <v>0</v>
      </c>
    </row>
    <row r="19880" spans="13:15" x14ac:dyDescent="0.25">
      <c r="M19880" s="288" t="b">
        <f>IF(AND(OR('1. Participant &amp; Project Info'!$B$18=index!$F$21,'1. Participant &amp; Project Info'!$B$18=index!$F$22),OR(ISBLANK('2. RPS Generation'!C19890),'2. RPS Generation'!C19890&gt;'1. Participant &amp; Project Info'!$B$38,'2. RPS Generation'!C19890&lt;0)),TRUE,FALSE)</f>
        <v>0</v>
      </c>
      <c r="O19880">
        <f t="shared" si="321"/>
        <v>0</v>
      </c>
    </row>
    <row r="19881" spans="13:15" x14ac:dyDescent="0.25">
      <c r="M19881" s="288" t="b">
        <f>IF(AND(OR('1. Participant &amp; Project Info'!$B$18=index!$F$21,'1. Participant &amp; Project Info'!$B$18=index!$F$22),OR(ISBLANK('2. RPS Generation'!C19891),'2. RPS Generation'!C19891&gt;'1. Participant &amp; Project Info'!$B$38,'2. RPS Generation'!C19891&lt;0)),TRUE,FALSE)</f>
        <v>0</v>
      </c>
      <c r="O19881">
        <f t="shared" si="321"/>
        <v>0</v>
      </c>
    </row>
    <row r="19882" spans="13:15" x14ac:dyDescent="0.25">
      <c r="M19882" s="288" t="b">
        <f>IF(AND(OR('1. Participant &amp; Project Info'!$B$18=index!$F$21,'1. Participant &amp; Project Info'!$B$18=index!$F$22),OR(ISBLANK('2. RPS Generation'!C19892),'2. RPS Generation'!C19892&gt;'1. Participant &amp; Project Info'!$B$38,'2. RPS Generation'!C19892&lt;0)),TRUE,FALSE)</f>
        <v>0</v>
      </c>
      <c r="O19882">
        <f t="shared" si="321"/>
        <v>0</v>
      </c>
    </row>
    <row r="19883" spans="13:15" x14ac:dyDescent="0.25">
      <c r="M19883" s="288" t="b">
        <f>IF(AND(OR('1. Participant &amp; Project Info'!$B$18=index!$F$21,'1. Participant &amp; Project Info'!$B$18=index!$F$22),OR(ISBLANK('2. RPS Generation'!C19893),'2. RPS Generation'!C19893&gt;'1. Participant &amp; Project Info'!$B$38,'2. RPS Generation'!C19893&lt;0)),TRUE,FALSE)</f>
        <v>0</v>
      </c>
      <c r="O19883">
        <f t="shared" si="321"/>
        <v>0</v>
      </c>
    </row>
    <row r="19884" spans="13:15" x14ac:dyDescent="0.25">
      <c r="M19884" s="288" t="b">
        <f>IF(AND(OR('1. Participant &amp; Project Info'!$B$18=index!$F$21,'1. Participant &amp; Project Info'!$B$18=index!$F$22),OR(ISBLANK('2. RPS Generation'!C19894),'2. RPS Generation'!C19894&gt;'1. Participant &amp; Project Info'!$B$38,'2. RPS Generation'!C19894&lt;0)),TRUE,FALSE)</f>
        <v>0</v>
      </c>
      <c r="O19884">
        <f t="shared" si="321"/>
        <v>0</v>
      </c>
    </row>
    <row r="19885" spans="13:15" x14ac:dyDescent="0.25">
      <c r="M19885" s="288" t="b">
        <f>IF(AND(OR('1. Participant &amp; Project Info'!$B$18=index!$F$21,'1. Participant &amp; Project Info'!$B$18=index!$F$22),OR(ISBLANK('2. RPS Generation'!C19895),'2. RPS Generation'!C19895&gt;'1. Participant &amp; Project Info'!$B$38,'2. RPS Generation'!C19895&lt;0)),TRUE,FALSE)</f>
        <v>0</v>
      </c>
      <c r="O19885">
        <f t="shared" si="321"/>
        <v>0</v>
      </c>
    </row>
    <row r="19886" spans="13:15" x14ac:dyDescent="0.25">
      <c r="M19886" s="288" t="b">
        <f>IF(AND(OR('1. Participant &amp; Project Info'!$B$18=index!$F$21,'1. Participant &amp; Project Info'!$B$18=index!$F$22),OR(ISBLANK('2. RPS Generation'!C19896),'2. RPS Generation'!C19896&gt;'1. Participant &amp; Project Info'!$B$38,'2. RPS Generation'!C19896&lt;0)),TRUE,FALSE)</f>
        <v>0</v>
      </c>
      <c r="O19886">
        <f t="shared" ref="O19886:O19949" si="322">--OR(L19886,M19886,N19886)</f>
        <v>0</v>
      </c>
    </row>
    <row r="19887" spans="13:15" x14ac:dyDescent="0.25">
      <c r="M19887" s="288" t="b">
        <f>IF(AND(OR('1. Participant &amp; Project Info'!$B$18=index!$F$21,'1. Participant &amp; Project Info'!$B$18=index!$F$22),OR(ISBLANK('2. RPS Generation'!C19897),'2. RPS Generation'!C19897&gt;'1. Participant &amp; Project Info'!$B$38,'2. RPS Generation'!C19897&lt;0)),TRUE,FALSE)</f>
        <v>0</v>
      </c>
      <c r="O19887">
        <f t="shared" si="322"/>
        <v>0</v>
      </c>
    </row>
    <row r="19888" spans="13:15" x14ac:dyDescent="0.25">
      <c r="M19888" s="288" t="b">
        <f>IF(AND(OR('1. Participant &amp; Project Info'!$B$18=index!$F$21,'1. Participant &amp; Project Info'!$B$18=index!$F$22),OR(ISBLANK('2. RPS Generation'!C19898),'2. RPS Generation'!C19898&gt;'1. Participant &amp; Project Info'!$B$38,'2. RPS Generation'!C19898&lt;0)),TRUE,FALSE)</f>
        <v>0</v>
      </c>
      <c r="O19888">
        <f t="shared" si="322"/>
        <v>0</v>
      </c>
    </row>
    <row r="19889" spans="13:15" x14ac:dyDescent="0.25">
      <c r="M19889" s="288" t="b">
        <f>IF(AND(OR('1. Participant &amp; Project Info'!$B$18=index!$F$21,'1. Participant &amp; Project Info'!$B$18=index!$F$22),OR(ISBLANK('2. RPS Generation'!C19899),'2. RPS Generation'!C19899&gt;'1. Participant &amp; Project Info'!$B$38,'2. RPS Generation'!C19899&lt;0)),TRUE,FALSE)</f>
        <v>0</v>
      </c>
      <c r="O19889">
        <f t="shared" si="322"/>
        <v>0</v>
      </c>
    </row>
    <row r="19890" spans="13:15" x14ac:dyDescent="0.25">
      <c r="M19890" s="288" t="b">
        <f>IF(AND(OR('1. Participant &amp; Project Info'!$B$18=index!$F$21,'1. Participant &amp; Project Info'!$B$18=index!$F$22),OR(ISBLANK('2. RPS Generation'!C19900),'2. RPS Generation'!C19900&gt;'1. Participant &amp; Project Info'!$B$38,'2. RPS Generation'!C19900&lt;0)),TRUE,FALSE)</f>
        <v>0</v>
      </c>
      <c r="O19890">
        <f t="shared" si="322"/>
        <v>0</v>
      </c>
    </row>
    <row r="19891" spans="13:15" x14ac:dyDescent="0.25">
      <c r="M19891" s="288" t="b">
        <f>IF(AND(OR('1. Participant &amp; Project Info'!$B$18=index!$F$21,'1. Participant &amp; Project Info'!$B$18=index!$F$22),OR(ISBLANK('2. RPS Generation'!C19901),'2. RPS Generation'!C19901&gt;'1. Participant &amp; Project Info'!$B$38,'2. RPS Generation'!C19901&lt;0)),TRUE,FALSE)</f>
        <v>0</v>
      </c>
      <c r="O19891">
        <f t="shared" si="322"/>
        <v>0</v>
      </c>
    </row>
    <row r="19892" spans="13:15" x14ac:dyDescent="0.25">
      <c r="M19892" s="288" t="b">
        <f>IF(AND(OR('1. Participant &amp; Project Info'!$B$18=index!$F$21,'1. Participant &amp; Project Info'!$B$18=index!$F$22),OR(ISBLANK('2. RPS Generation'!C19902),'2. RPS Generation'!C19902&gt;'1. Participant &amp; Project Info'!$B$38,'2. RPS Generation'!C19902&lt;0)),TRUE,FALSE)</f>
        <v>0</v>
      </c>
      <c r="O19892">
        <f t="shared" si="322"/>
        <v>0</v>
      </c>
    </row>
    <row r="19893" spans="13:15" x14ac:dyDescent="0.25">
      <c r="M19893" s="288" t="b">
        <f>IF(AND(OR('1. Participant &amp; Project Info'!$B$18=index!$F$21,'1. Participant &amp; Project Info'!$B$18=index!$F$22),OR(ISBLANK('2. RPS Generation'!C19903),'2. RPS Generation'!C19903&gt;'1. Participant &amp; Project Info'!$B$38,'2. RPS Generation'!C19903&lt;0)),TRUE,FALSE)</f>
        <v>0</v>
      </c>
      <c r="O19893">
        <f t="shared" si="322"/>
        <v>0</v>
      </c>
    </row>
    <row r="19894" spans="13:15" x14ac:dyDescent="0.25">
      <c r="M19894" s="288" t="b">
        <f>IF(AND(OR('1. Participant &amp; Project Info'!$B$18=index!$F$21,'1. Participant &amp; Project Info'!$B$18=index!$F$22),OR(ISBLANK('2. RPS Generation'!C19904),'2. RPS Generation'!C19904&gt;'1. Participant &amp; Project Info'!$B$38,'2. RPS Generation'!C19904&lt;0)),TRUE,FALSE)</f>
        <v>0</v>
      </c>
      <c r="O19894">
        <f t="shared" si="322"/>
        <v>0</v>
      </c>
    </row>
    <row r="19895" spans="13:15" x14ac:dyDescent="0.25">
      <c r="M19895" s="288" t="b">
        <f>IF(AND(OR('1. Participant &amp; Project Info'!$B$18=index!$F$21,'1. Participant &amp; Project Info'!$B$18=index!$F$22),OR(ISBLANK('2. RPS Generation'!C19905),'2. RPS Generation'!C19905&gt;'1. Participant &amp; Project Info'!$B$38,'2. RPS Generation'!C19905&lt;0)),TRUE,FALSE)</f>
        <v>0</v>
      </c>
      <c r="O19895">
        <f t="shared" si="322"/>
        <v>0</v>
      </c>
    </row>
    <row r="19896" spans="13:15" x14ac:dyDescent="0.25">
      <c r="M19896" s="288" t="b">
        <f>IF(AND(OR('1. Participant &amp; Project Info'!$B$18=index!$F$21,'1. Participant &amp; Project Info'!$B$18=index!$F$22),OR(ISBLANK('2. RPS Generation'!C19906),'2. RPS Generation'!C19906&gt;'1. Participant &amp; Project Info'!$B$38,'2. RPS Generation'!C19906&lt;0)),TRUE,FALSE)</f>
        <v>0</v>
      </c>
      <c r="O19896">
        <f t="shared" si="322"/>
        <v>0</v>
      </c>
    </row>
    <row r="19897" spans="13:15" x14ac:dyDescent="0.25">
      <c r="M19897" s="288" t="b">
        <f>IF(AND(OR('1. Participant &amp; Project Info'!$B$18=index!$F$21,'1. Participant &amp; Project Info'!$B$18=index!$F$22),OR(ISBLANK('2. RPS Generation'!C19907),'2. RPS Generation'!C19907&gt;'1. Participant &amp; Project Info'!$B$38,'2. RPS Generation'!C19907&lt;0)),TRUE,FALSE)</f>
        <v>0</v>
      </c>
      <c r="O19897">
        <f t="shared" si="322"/>
        <v>0</v>
      </c>
    </row>
    <row r="19898" spans="13:15" x14ac:dyDescent="0.25">
      <c r="M19898" s="288" t="b">
        <f>IF(AND(OR('1. Participant &amp; Project Info'!$B$18=index!$F$21,'1. Participant &amp; Project Info'!$B$18=index!$F$22),OR(ISBLANK('2. RPS Generation'!C19908),'2. RPS Generation'!C19908&gt;'1. Participant &amp; Project Info'!$B$38,'2. RPS Generation'!C19908&lt;0)),TRUE,FALSE)</f>
        <v>0</v>
      </c>
      <c r="O19898">
        <f t="shared" si="322"/>
        <v>0</v>
      </c>
    </row>
    <row r="19899" spans="13:15" x14ac:dyDescent="0.25">
      <c r="M19899" s="288" t="b">
        <f>IF(AND(OR('1. Participant &amp; Project Info'!$B$18=index!$F$21,'1. Participant &amp; Project Info'!$B$18=index!$F$22),OR(ISBLANK('2. RPS Generation'!C19909),'2. RPS Generation'!C19909&gt;'1. Participant &amp; Project Info'!$B$38,'2. RPS Generation'!C19909&lt;0)),TRUE,FALSE)</f>
        <v>0</v>
      </c>
      <c r="O19899">
        <f t="shared" si="322"/>
        <v>0</v>
      </c>
    </row>
    <row r="19900" spans="13:15" x14ac:dyDescent="0.25">
      <c r="M19900" s="288" t="b">
        <f>IF(AND(OR('1. Participant &amp; Project Info'!$B$18=index!$F$21,'1. Participant &amp; Project Info'!$B$18=index!$F$22),OR(ISBLANK('2. RPS Generation'!C19910),'2. RPS Generation'!C19910&gt;'1. Participant &amp; Project Info'!$B$38,'2. RPS Generation'!C19910&lt;0)),TRUE,FALSE)</f>
        <v>0</v>
      </c>
      <c r="O19900">
        <f t="shared" si="322"/>
        <v>0</v>
      </c>
    </row>
    <row r="19901" spans="13:15" x14ac:dyDescent="0.25">
      <c r="M19901" s="288" t="b">
        <f>IF(AND(OR('1. Participant &amp; Project Info'!$B$18=index!$F$21,'1. Participant &amp; Project Info'!$B$18=index!$F$22),OR(ISBLANK('2. RPS Generation'!C19911),'2. RPS Generation'!C19911&gt;'1. Participant &amp; Project Info'!$B$38,'2. RPS Generation'!C19911&lt;0)),TRUE,FALSE)</f>
        <v>0</v>
      </c>
      <c r="O19901">
        <f t="shared" si="322"/>
        <v>0</v>
      </c>
    </row>
    <row r="19902" spans="13:15" x14ac:dyDescent="0.25">
      <c r="M19902" s="288" t="b">
        <f>IF(AND(OR('1. Participant &amp; Project Info'!$B$18=index!$F$21,'1. Participant &amp; Project Info'!$B$18=index!$F$22),OR(ISBLANK('2. RPS Generation'!C19912),'2. RPS Generation'!C19912&gt;'1. Participant &amp; Project Info'!$B$38,'2. RPS Generation'!C19912&lt;0)),TRUE,FALSE)</f>
        <v>0</v>
      </c>
      <c r="O19902">
        <f t="shared" si="322"/>
        <v>0</v>
      </c>
    </row>
    <row r="19903" spans="13:15" x14ac:dyDescent="0.25">
      <c r="M19903" s="288" t="b">
        <f>IF(AND(OR('1. Participant &amp; Project Info'!$B$18=index!$F$21,'1. Participant &amp; Project Info'!$B$18=index!$F$22),OR(ISBLANK('2. RPS Generation'!C19913),'2. RPS Generation'!C19913&gt;'1. Participant &amp; Project Info'!$B$38,'2. RPS Generation'!C19913&lt;0)),TRUE,FALSE)</f>
        <v>0</v>
      </c>
      <c r="O19903">
        <f t="shared" si="322"/>
        <v>0</v>
      </c>
    </row>
    <row r="19904" spans="13:15" x14ac:dyDescent="0.25">
      <c r="M19904" s="288" t="b">
        <f>IF(AND(OR('1. Participant &amp; Project Info'!$B$18=index!$F$21,'1. Participant &amp; Project Info'!$B$18=index!$F$22),OR(ISBLANK('2. RPS Generation'!C19914),'2. RPS Generation'!C19914&gt;'1. Participant &amp; Project Info'!$B$38,'2. RPS Generation'!C19914&lt;0)),TRUE,FALSE)</f>
        <v>0</v>
      </c>
      <c r="O19904">
        <f t="shared" si="322"/>
        <v>0</v>
      </c>
    </row>
    <row r="19905" spans="13:15" x14ac:dyDescent="0.25">
      <c r="M19905" s="288" t="b">
        <f>IF(AND(OR('1. Participant &amp; Project Info'!$B$18=index!$F$21,'1. Participant &amp; Project Info'!$B$18=index!$F$22),OR(ISBLANK('2. RPS Generation'!C19915),'2. RPS Generation'!C19915&gt;'1. Participant &amp; Project Info'!$B$38,'2. RPS Generation'!C19915&lt;0)),TRUE,FALSE)</f>
        <v>0</v>
      </c>
      <c r="O19905">
        <f t="shared" si="322"/>
        <v>0</v>
      </c>
    </row>
    <row r="19906" spans="13:15" x14ac:dyDescent="0.25">
      <c r="M19906" s="288" t="b">
        <f>IF(AND(OR('1. Participant &amp; Project Info'!$B$18=index!$F$21,'1. Participant &amp; Project Info'!$B$18=index!$F$22),OR(ISBLANK('2. RPS Generation'!C19916),'2. RPS Generation'!C19916&gt;'1. Participant &amp; Project Info'!$B$38,'2. RPS Generation'!C19916&lt;0)),TRUE,FALSE)</f>
        <v>0</v>
      </c>
      <c r="O19906">
        <f t="shared" si="322"/>
        <v>0</v>
      </c>
    </row>
    <row r="19907" spans="13:15" x14ac:dyDescent="0.25">
      <c r="M19907" s="288" t="b">
        <f>IF(AND(OR('1. Participant &amp; Project Info'!$B$18=index!$F$21,'1. Participant &amp; Project Info'!$B$18=index!$F$22),OR(ISBLANK('2. RPS Generation'!C19917),'2. RPS Generation'!C19917&gt;'1. Participant &amp; Project Info'!$B$38,'2. RPS Generation'!C19917&lt;0)),TRUE,FALSE)</f>
        <v>0</v>
      </c>
      <c r="O19907">
        <f t="shared" si="322"/>
        <v>0</v>
      </c>
    </row>
    <row r="19908" spans="13:15" x14ac:dyDescent="0.25">
      <c r="M19908" s="288" t="b">
        <f>IF(AND(OR('1. Participant &amp; Project Info'!$B$18=index!$F$21,'1. Participant &amp; Project Info'!$B$18=index!$F$22),OR(ISBLANK('2. RPS Generation'!C19918),'2. RPS Generation'!C19918&gt;'1. Participant &amp; Project Info'!$B$38,'2. RPS Generation'!C19918&lt;0)),TRUE,FALSE)</f>
        <v>0</v>
      </c>
      <c r="O19908">
        <f t="shared" si="322"/>
        <v>0</v>
      </c>
    </row>
    <row r="19909" spans="13:15" x14ac:dyDescent="0.25">
      <c r="M19909" s="288" t="b">
        <f>IF(AND(OR('1. Participant &amp; Project Info'!$B$18=index!$F$21,'1. Participant &amp; Project Info'!$B$18=index!$F$22),OR(ISBLANK('2. RPS Generation'!C19919),'2. RPS Generation'!C19919&gt;'1. Participant &amp; Project Info'!$B$38,'2. RPS Generation'!C19919&lt;0)),TRUE,FALSE)</f>
        <v>0</v>
      </c>
      <c r="O19909">
        <f t="shared" si="322"/>
        <v>0</v>
      </c>
    </row>
    <row r="19910" spans="13:15" x14ac:dyDescent="0.25">
      <c r="M19910" s="288" t="b">
        <f>IF(AND(OR('1. Participant &amp; Project Info'!$B$18=index!$F$21,'1. Participant &amp; Project Info'!$B$18=index!$F$22),OR(ISBLANK('2. RPS Generation'!C19920),'2. RPS Generation'!C19920&gt;'1. Participant &amp; Project Info'!$B$38,'2. RPS Generation'!C19920&lt;0)),TRUE,FALSE)</f>
        <v>0</v>
      </c>
      <c r="O19910">
        <f t="shared" si="322"/>
        <v>0</v>
      </c>
    </row>
    <row r="19911" spans="13:15" x14ac:dyDescent="0.25">
      <c r="M19911" s="288" t="b">
        <f>IF(AND(OR('1. Participant &amp; Project Info'!$B$18=index!$F$21,'1. Participant &amp; Project Info'!$B$18=index!$F$22),OR(ISBLANK('2. RPS Generation'!C19921),'2. RPS Generation'!C19921&gt;'1. Participant &amp; Project Info'!$B$38,'2. RPS Generation'!C19921&lt;0)),TRUE,FALSE)</f>
        <v>0</v>
      </c>
      <c r="O19911">
        <f t="shared" si="322"/>
        <v>0</v>
      </c>
    </row>
    <row r="19912" spans="13:15" x14ac:dyDescent="0.25">
      <c r="M19912" s="288" t="b">
        <f>IF(AND(OR('1. Participant &amp; Project Info'!$B$18=index!$F$21,'1. Participant &amp; Project Info'!$B$18=index!$F$22),OR(ISBLANK('2. RPS Generation'!C19922),'2. RPS Generation'!C19922&gt;'1. Participant &amp; Project Info'!$B$38,'2. RPS Generation'!C19922&lt;0)),TRUE,FALSE)</f>
        <v>0</v>
      </c>
      <c r="O19912">
        <f t="shared" si="322"/>
        <v>0</v>
      </c>
    </row>
    <row r="19913" spans="13:15" x14ac:dyDescent="0.25">
      <c r="M19913" s="288" t="b">
        <f>IF(AND(OR('1. Participant &amp; Project Info'!$B$18=index!$F$21,'1. Participant &amp; Project Info'!$B$18=index!$F$22),OR(ISBLANK('2. RPS Generation'!C19923),'2. RPS Generation'!C19923&gt;'1. Participant &amp; Project Info'!$B$38,'2. RPS Generation'!C19923&lt;0)),TRUE,FALSE)</f>
        <v>0</v>
      </c>
      <c r="O19913">
        <f t="shared" si="322"/>
        <v>0</v>
      </c>
    </row>
    <row r="19914" spans="13:15" x14ac:dyDescent="0.25">
      <c r="M19914" s="288" t="b">
        <f>IF(AND(OR('1. Participant &amp; Project Info'!$B$18=index!$F$21,'1. Participant &amp; Project Info'!$B$18=index!$F$22),OR(ISBLANK('2. RPS Generation'!C19924),'2. RPS Generation'!C19924&gt;'1. Participant &amp; Project Info'!$B$38,'2. RPS Generation'!C19924&lt;0)),TRUE,FALSE)</f>
        <v>0</v>
      </c>
      <c r="O19914">
        <f t="shared" si="322"/>
        <v>0</v>
      </c>
    </row>
    <row r="19915" spans="13:15" x14ac:dyDescent="0.25">
      <c r="M19915" s="288" t="b">
        <f>IF(AND(OR('1. Participant &amp; Project Info'!$B$18=index!$F$21,'1. Participant &amp; Project Info'!$B$18=index!$F$22),OR(ISBLANK('2. RPS Generation'!C19925),'2. RPS Generation'!C19925&gt;'1. Participant &amp; Project Info'!$B$38,'2. RPS Generation'!C19925&lt;0)),TRUE,FALSE)</f>
        <v>0</v>
      </c>
      <c r="O19915">
        <f t="shared" si="322"/>
        <v>0</v>
      </c>
    </row>
    <row r="19916" spans="13:15" x14ac:dyDescent="0.25">
      <c r="M19916" s="288" t="b">
        <f>IF(AND(OR('1. Participant &amp; Project Info'!$B$18=index!$F$21,'1. Participant &amp; Project Info'!$B$18=index!$F$22),OR(ISBLANK('2. RPS Generation'!C19926),'2. RPS Generation'!C19926&gt;'1. Participant &amp; Project Info'!$B$38,'2. RPS Generation'!C19926&lt;0)),TRUE,FALSE)</f>
        <v>0</v>
      </c>
      <c r="O19916">
        <f t="shared" si="322"/>
        <v>0</v>
      </c>
    </row>
    <row r="19917" spans="13:15" x14ac:dyDescent="0.25">
      <c r="M19917" s="288" t="b">
        <f>IF(AND(OR('1. Participant &amp; Project Info'!$B$18=index!$F$21,'1. Participant &amp; Project Info'!$B$18=index!$F$22),OR(ISBLANK('2. RPS Generation'!C19927),'2. RPS Generation'!C19927&gt;'1. Participant &amp; Project Info'!$B$38,'2. RPS Generation'!C19927&lt;0)),TRUE,FALSE)</f>
        <v>0</v>
      </c>
      <c r="O19917">
        <f t="shared" si="322"/>
        <v>0</v>
      </c>
    </row>
    <row r="19918" spans="13:15" x14ac:dyDescent="0.25">
      <c r="M19918" s="288" t="b">
        <f>IF(AND(OR('1. Participant &amp; Project Info'!$B$18=index!$F$21,'1. Participant &amp; Project Info'!$B$18=index!$F$22),OR(ISBLANK('2. RPS Generation'!C19928),'2. RPS Generation'!C19928&gt;'1. Participant &amp; Project Info'!$B$38,'2. RPS Generation'!C19928&lt;0)),TRUE,FALSE)</f>
        <v>0</v>
      </c>
      <c r="O19918">
        <f t="shared" si="322"/>
        <v>0</v>
      </c>
    </row>
    <row r="19919" spans="13:15" x14ac:dyDescent="0.25">
      <c r="M19919" s="288" t="b">
        <f>IF(AND(OR('1. Participant &amp; Project Info'!$B$18=index!$F$21,'1. Participant &amp; Project Info'!$B$18=index!$F$22),OR(ISBLANK('2. RPS Generation'!C19929),'2. RPS Generation'!C19929&gt;'1. Participant &amp; Project Info'!$B$38,'2. RPS Generation'!C19929&lt;0)),TRUE,FALSE)</f>
        <v>0</v>
      </c>
      <c r="O19919">
        <f t="shared" si="322"/>
        <v>0</v>
      </c>
    </row>
    <row r="19920" spans="13:15" x14ac:dyDescent="0.25">
      <c r="M19920" s="288" t="b">
        <f>IF(AND(OR('1. Participant &amp; Project Info'!$B$18=index!$F$21,'1. Participant &amp; Project Info'!$B$18=index!$F$22),OR(ISBLANK('2. RPS Generation'!C19930),'2. RPS Generation'!C19930&gt;'1. Participant &amp; Project Info'!$B$38,'2. RPS Generation'!C19930&lt;0)),TRUE,FALSE)</f>
        <v>0</v>
      </c>
      <c r="O19920">
        <f t="shared" si="322"/>
        <v>0</v>
      </c>
    </row>
    <row r="19921" spans="13:15" x14ac:dyDescent="0.25">
      <c r="M19921" s="288" t="b">
        <f>IF(AND(OR('1. Participant &amp; Project Info'!$B$18=index!$F$21,'1. Participant &amp; Project Info'!$B$18=index!$F$22),OR(ISBLANK('2. RPS Generation'!C19931),'2. RPS Generation'!C19931&gt;'1. Participant &amp; Project Info'!$B$38,'2. RPS Generation'!C19931&lt;0)),TRUE,FALSE)</f>
        <v>0</v>
      </c>
      <c r="O19921">
        <f t="shared" si="322"/>
        <v>0</v>
      </c>
    </row>
    <row r="19922" spans="13:15" x14ac:dyDescent="0.25">
      <c r="M19922" s="288" t="b">
        <f>IF(AND(OR('1. Participant &amp; Project Info'!$B$18=index!$F$21,'1. Participant &amp; Project Info'!$B$18=index!$F$22),OR(ISBLANK('2. RPS Generation'!C19932),'2. RPS Generation'!C19932&gt;'1. Participant &amp; Project Info'!$B$38,'2. RPS Generation'!C19932&lt;0)),TRUE,FALSE)</f>
        <v>0</v>
      </c>
      <c r="O19922">
        <f t="shared" si="322"/>
        <v>0</v>
      </c>
    </row>
    <row r="19923" spans="13:15" x14ac:dyDescent="0.25">
      <c r="M19923" s="288" t="b">
        <f>IF(AND(OR('1. Participant &amp; Project Info'!$B$18=index!$F$21,'1. Participant &amp; Project Info'!$B$18=index!$F$22),OR(ISBLANK('2. RPS Generation'!C19933),'2. RPS Generation'!C19933&gt;'1. Participant &amp; Project Info'!$B$38,'2. RPS Generation'!C19933&lt;0)),TRUE,FALSE)</f>
        <v>0</v>
      </c>
      <c r="O19923">
        <f t="shared" si="322"/>
        <v>0</v>
      </c>
    </row>
    <row r="19924" spans="13:15" x14ac:dyDescent="0.25">
      <c r="M19924" s="288" t="b">
        <f>IF(AND(OR('1. Participant &amp; Project Info'!$B$18=index!$F$21,'1. Participant &amp; Project Info'!$B$18=index!$F$22),OR(ISBLANK('2. RPS Generation'!C19934),'2. RPS Generation'!C19934&gt;'1. Participant &amp; Project Info'!$B$38,'2. RPS Generation'!C19934&lt;0)),TRUE,FALSE)</f>
        <v>0</v>
      </c>
      <c r="O19924">
        <f t="shared" si="322"/>
        <v>0</v>
      </c>
    </row>
    <row r="19925" spans="13:15" x14ac:dyDescent="0.25">
      <c r="M19925" s="288" t="b">
        <f>IF(AND(OR('1. Participant &amp; Project Info'!$B$18=index!$F$21,'1. Participant &amp; Project Info'!$B$18=index!$F$22),OR(ISBLANK('2. RPS Generation'!C19935),'2. RPS Generation'!C19935&gt;'1. Participant &amp; Project Info'!$B$38,'2. RPS Generation'!C19935&lt;0)),TRUE,FALSE)</f>
        <v>0</v>
      </c>
      <c r="O19925">
        <f t="shared" si="322"/>
        <v>0</v>
      </c>
    </row>
    <row r="19926" spans="13:15" x14ac:dyDescent="0.25">
      <c r="M19926" s="288" t="b">
        <f>IF(AND(OR('1. Participant &amp; Project Info'!$B$18=index!$F$21,'1. Participant &amp; Project Info'!$B$18=index!$F$22),OR(ISBLANK('2. RPS Generation'!C19936),'2. RPS Generation'!C19936&gt;'1. Participant &amp; Project Info'!$B$38,'2. RPS Generation'!C19936&lt;0)),TRUE,FALSE)</f>
        <v>0</v>
      </c>
      <c r="O19926">
        <f t="shared" si="322"/>
        <v>0</v>
      </c>
    </row>
    <row r="19927" spans="13:15" x14ac:dyDescent="0.25">
      <c r="M19927" s="288" t="b">
        <f>IF(AND(OR('1. Participant &amp; Project Info'!$B$18=index!$F$21,'1. Participant &amp; Project Info'!$B$18=index!$F$22),OR(ISBLANK('2. RPS Generation'!C19937),'2. RPS Generation'!C19937&gt;'1. Participant &amp; Project Info'!$B$38,'2. RPS Generation'!C19937&lt;0)),TRUE,FALSE)</f>
        <v>0</v>
      </c>
      <c r="O19927">
        <f t="shared" si="322"/>
        <v>0</v>
      </c>
    </row>
    <row r="19928" spans="13:15" x14ac:dyDescent="0.25">
      <c r="M19928" s="288" t="b">
        <f>IF(AND(OR('1. Participant &amp; Project Info'!$B$18=index!$F$21,'1. Participant &amp; Project Info'!$B$18=index!$F$22),OR(ISBLANK('2. RPS Generation'!C19938),'2. RPS Generation'!C19938&gt;'1. Participant &amp; Project Info'!$B$38,'2. RPS Generation'!C19938&lt;0)),TRUE,FALSE)</f>
        <v>0</v>
      </c>
      <c r="O19928">
        <f t="shared" si="322"/>
        <v>0</v>
      </c>
    </row>
    <row r="19929" spans="13:15" x14ac:dyDescent="0.25">
      <c r="M19929" s="288" t="b">
        <f>IF(AND(OR('1. Participant &amp; Project Info'!$B$18=index!$F$21,'1. Participant &amp; Project Info'!$B$18=index!$F$22),OR(ISBLANK('2. RPS Generation'!C19939),'2. RPS Generation'!C19939&gt;'1. Participant &amp; Project Info'!$B$38,'2. RPS Generation'!C19939&lt;0)),TRUE,FALSE)</f>
        <v>0</v>
      </c>
      <c r="O19929">
        <f t="shared" si="322"/>
        <v>0</v>
      </c>
    </row>
    <row r="19930" spans="13:15" x14ac:dyDescent="0.25">
      <c r="M19930" s="288" t="b">
        <f>IF(AND(OR('1. Participant &amp; Project Info'!$B$18=index!$F$21,'1. Participant &amp; Project Info'!$B$18=index!$F$22),OR(ISBLANK('2. RPS Generation'!C19940),'2. RPS Generation'!C19940&gt;'1. Participant &amp; Project Info'!$B$38,'2. RPS Generation'!C19940&lt;0)),TRUE,FALSE)</f>
        <v>0</v>
      </c>
      <c r="O19930">
        <f t="shared" si="322"/>
        <v>0</v>
      </c>
    </row>
    <row r="19931" spans="13:15" x14ac:dyDescent="0.25">
      <c r="M19931" s="288" t="b">
        <f>IF(AND(OR('1. Participant &amp; Project Info'!$B$18=index!$F$21,'1. Participant &amp; Project Info'!$B$18=index!$F$22),OR(ISBLANK('2. RPS Generation'!C19941),'2. RPS Generation'!C19941&gt;'1. Participant &amp; Project Info'!$B$38,'2. RPS Generation'!C19941&lt;0)),TRUE,FALSE)</f>
        <v>0</v>
      </c>
      <c r="O19931">
        <f t="shared" si="322"/>
        <v>0</v>
      </c>
    </row>
    <row r="19932" spans="13:15" x14ac:dyDescent="0.25">
      <c r="M19932" s="288" t="b">
        <f>IF(AND(OR('1. Participant &amp; Project Info'!$B$18=index!$F$21,'1. Participant &amp; Project Info'!$B$18=index!$F$22),OR(ISBLANK('2. RPS Generation'!C19942),'2. RPS Generation'!C19942&gt;'1. Participant &amp; Project Info'!$B$38,'2. RPS Generation'!C19942&lt;0)),TRUE,FALSE)</f>
        <v>0</v>
      </c>
      <c r="O19932">
        <f t="shared" si="322"/>
        <v>0</v>
      </c>
    </row>
    <row r="19933" spans="13:15" x14ac:dyDescent="0.25">
      <c r="M19933" s="288" t="b">
        <f>IF(AND(OR('1. Participant &amp; Project Info'!$B$18=index!$F$21,'1. Participant &amp; Project Info'!$B$18=index!$F$22),OR(ISBLANK('2. RPS Generation'!C19943),'2. RPS Generation'!C19943&gt;'1. Participant &amp; Project Info'!$B$38,'2. RPS Generation'!C19943&lt;0)),TRUE,FALSE)</f>
        <v>0</v>
      </c>
      <c r="O19933">
        <f t="shared" si="322"/>
        <v>0</v>
      </c>
    </row>
    <row r="19934" spans="13:15" x14ac:dyDescent="0.25">
      <c r="M19934" s="288" t="b">
        <f>IF(AND(OR('1. Participant &amp; Project Info'!$B$18=index!$F$21,'1. Participant &amp; Project Info'!$B$18=index!$F$22),OR(ISBLANK('2. RPS Generation'!C19944),'2. RPS Generation'!C19944&gt;'1. Participant &amp; Project Info'!$B$38,'2. RPS Generation'!C19944&lt;0)),TRUE,FALSE)</f>
        <v>0</v>
      </c>
      <c r="O19934">
        <f t="shared" si="322"/>
        <v>0</v>
      </c>
    </row>
    <row r="19935" spans="13:15" x14ac:dyDescent="0.25">
      <c r="M19935" s="288" t="b">
        <f>IF(AND(OR('1. Participant &amp; Project Info'!$B$18=index!$F$21,'1. Participant &amp; Project Info'!$B$18=index!$F$22),OR(ISBLANK('2. RPS Generation'!C19945),'2. RPS Generation'!C19945&gt;'1. Participant &amp; Project Info'!$B$38,'2. RPS Generation'!C19945&lt;0)),TRUE,FALSE)</f>
        <v>0</v>
      </c>
      <c r="O19935">
        <f t="shared" si="322"/>
        <v>0</v>
      </c>
    </row>
    <row r="19936" spans="13:15" x14ac:dyDescent="0.25">
      <c r="M19936" s="288" t="b">
        <f>IF(AND(OR('1. Participant &amp; Project Info'!$B$18=index!$F$21,'1. Participant &amp; Project Info'!$B$18=index!$F$22),OR(ISBLANK('2. RPS Generation'!C19946),'2. RPS Generation'!C19946&gt;'1. Participant &amp; Project Info'!$B$38,'2. RPS Generation'!C19946&lt;0)),TRUE,FALSE)</f>
        <v>0</v>
      </c>
      <c r="O19936">
        <f t="shared" si="322"/>
        <v>0</v>
      </c>
    </row>
    <row r="19937" spans="13:15" x14ac:dyDescent="0.25">
      <c r="M19937" s="288" t="b">
        <f>IF(AND(OR('1. Participant &amp; Project Info'!$B$18=index!$F$21,'1. Participant &amp; Project Info'!$B$18=index!$F$22),OR(ISBLANK('2. RPS Generation'!C19947),'2. RPS Generation'!C19947&gt;'1. Participant &amp; Project Info'!$B$38,'2. RPS Generation'!C19947&lt;0)),TRUE,FALSE)</f>
        <v>0</v>
      </c>
      <c r="O19937">
        <f t="shared" si="322"/>
        <v>0</v>
      </c>
    </row>
    <row r="19938" spans="13:15" x14ac:dyDescent="0.25">
      <c r="M19938" s="288" t="b">
        <f>IF(AND(OR('1. Participant &amp; Project Info'!$B$18=index!$F$21,'1. Participant &amp; Project Info'!$B$18=index!$F$22),OR(ISBLANK('2. RPS Generation'!C19948),'2. RPS Generation'!C19948&gt;'1. Participant &amp; Project Info'!$B$38,'2. RPS Generation'!C19948&lt;0)),TRUE,FALSE)</f>
        <v>0</v>
      </c>
      <c r="O19938">
        <f t="shared" si="322"/>
        <v>0</v>
      </c>
    </row>
    <row r="19939" spans="13:15" x14ac:dyDescent="0.25">
      <c r="M19939" s="288" t="b">
        <f>IF(AND(OR('1. Participant &amp; Project Info'!$B$18=index!$F$21,'1. Participant &amp; Project Info'!$B$18=index!$F$22),OR(ISBLANK('2. RPS Generation'!C19949),'2. RPS Generation'!C19949&gt;'1. Participant &amp; Project Info'!$B$38,'2. RPS Generation'!C19949&lt;0)),TRUE,FALSE)</f>
        <v>0</v>
      </c>
      <c r="O19939">
        <f t="shared" si="322"/>
        <v>0</v>
      </c>
    </row>
    <row r="19940" spans="13:15" x14ac:dyDescent="0.25">
      <c r="M19940" s="288" t="b">
        <f>IF(AND(OR('1. Participant &amp; Project Info'!$B$18=index!$F$21,'1. Participant &amp; Project Info'!$B$18=index!$F$22),OR(ISBLANK('2. RPS Generation'!C19950),'2. RPS Generation'!C19950&gt;'1. Participant &amp; Project Info'!$B$38,'2. RPS Generation'!C19950&lt;0)),TRUE,FALSE)</f>
        <v>0</v>
      </c>
      <c r="O19940">
        <f t="shared" si="322"/>
        <v>0</v>
      </c>
    </row>
    <row r="19941" spans="13:15" x14ac:dyDescent="0.25">
      <c r="M19941" s="288" t="b">
        <f>IF(AND(OR('1. Participant &amp; Project Info'!$B$18=index!$F$21,'1. Participant &amp; Project Info'!$B$18=index!$F$22),OR(ISBLANK('2. RPS Generation'!C19951),'2. RPS Generation'!C19951&gt;'1. Participant &amp; Project Info'!$B$38,'2. RPS Generation'!C19951&lt;0)),TRUE,FALSE)</f>
        <v>0</v>
      </c>
      <c r="O19941">
        <f t="shared" si="322"/>
        <v>0</v>
      </c>
    </row>
    <row r="19942" spans="13:15" x14ac:dyDescent="0.25">
      <c r="M19942" s="288" t="b">
        <f>IF(AND(OR('1. Participant &amp; Project Info'!$B$18=index!$F$21,'1. Participant &amp; Project Info'!$B$18=index!$F$22),OR(ISBLANK('2. RPS Generation'!C19952),'2. RPS Generation'!C19952&gt;'1. Participant &amp; Project Info'!$B$38,'2. RPS Generation'!C19952&lt;0)),TRUE,FALSE)</f>
        <v>0</v>
      </c>
      <c r="O19942">
        <f t="shared" si="322"/>
        <v>0</v>
      </c>
    </row>
    <row r="19943" spans="13:15" x14ac:dyDescent="0.25">
      <c r="M19943" s="288" t="b">
        <f>IF(AND(OR('1. Participant &amp; Project Info'!$B$18=index!$F$21,'1. Participant &amp; Project Info'!$B$18=index!$F$22),OR(ISBLANK('2. RPS Generation'!C19953),'2. RPS Generation'!C19953&gt;'1. Participant &amp; Project Info'!$B$38,'2. RPS Generation'!C19953&lt;0)),TRUE,FALSE)</f>
        <v>0</v>
      </c>
      <c r="O19943">
        <f t="shared" si="322"/>
        <v>0</v>
      </c>
    </row>
    <row r="19944" spans="13:15" x14ac:dyDescent="0.25">
      <c r="M19944" s="288" t="b">
        <f>IF(AND(OR('1. Participant &amp; Project Info'!$B$18=index!$F$21,'1. Participant &amp; Project Info'!$B$18=index!$F$22),OR(ISBLANK('2. RPS Generation'!C19954),'2. RPS Generation'!C19954&gt;'1. Participant &amp; Project Info'!$B$38,'2. RPS Generation'!C19954&lt;0)),TRUE,FALSE)</f>
        <v>0</v>
      </c>
      <c r="O19944">
        <f t="shared" si="322"/>
        <v>0</v>
      </c>
    </row>
    <row r="19945" spans="13:15" x14ac:dyDescent="0.25">
      <c r="M19945" s="288" t="b">
        <f>IF(AND(OR('1. Participant &amp; Project Info'!$B$18=index!$F$21,'1. Participant &amp; Project Info'!$B$18=index!$F$22),OR(ISBLANK('2. RPS Generation'!C19955),'2. RPS Generation'!C19955&gt;'1. Participant &amp; Project Info'!$B$38,'2. RPS Generation'!C19955&lt;0)),TRUE,FALSE)</f>
        <v>0</v>
      </c>
      <c r="O19945">
        <f t="shared" si="322"/>
        <v>0</v>
      </c>
    </row>
    <row r="19946" spans="13:15" x14ac:dyDescent="0.25">
      <c r="M19946" s="288" t="b">
        <f>IF(AND(OR('1. Participant &amp; Project Info'!$B$18=index!$F$21,'1. Participant &amp; Project Info'!$B$18=index!$F$22),OR(ISBLANK('2. RPS Generation'!C19956),'2. RPS Generation'!C19956&gt;'1. Participant &amp; Project Info'!$B$38,'2. RPS Generation'!C19956&lt;0)),TRUE,FALSE)</f>
        <v>0</v>
      </c>
      <c r="O19946">
        <f t="shared" si="322"/>
        <v>0</v>
      </c>
    </row>
    <row r="19947" spans="13:15" x14ac:dyDescent="0.25">
      <c r="M19947" s="288" t="b">
        <f>IF(AND(OR('1. Participant &amp; Project Info'!$B$18=index!$F$21,'1. Participant &amp; Project Info'!$B$18=index!$F$22),OR(ISBLANK('2. RPS Generation'!C19957),'2. RPS Generation'!C19957&gt;'1. Participant &amp; Project Info'!$B$38,'2. RPS Generation'!C19957&lt;0)),TRUE,FALSE)</f>
        <v>0</v>
      </c>
      <c r="O19947">
        <f t="shared" si="322"/>
        <v>0</v>
      </c>
    </row>
    <row r="19948" spans="13:15" x14ac:dyDescent="0.25">
      <c r="M19948" s="288" t="b">
        <f>IF(AND(OR('1. Participant &amp; Project Info'!$B$18=index!$F$21,'1. Participant &amp; Project Info'!$B$18=index!$F$22),OR(ISBLANK('2. RPS Generation'!C19958),'2. RPS Generation'!C19958&gt;'1. Participant &amp; Project Info'!$B$38,'2. RPS Generation'!C19958&lt;0)),TRUE,FALSE)</f>
        <v>0</v>
      </c>
      <c r="O19948">
        <f t="shared" si="322"/>
        <v>0</v>
      </c>
    </row>
    <row r="19949" spans="13:15" x14ac:dyDescent="0.25">
      <c r="M19949" s="288" t="b">
        <f>IF(AND(OR('1. Participant &amp; Project Info'!$B$18=index!$F$21,'1. Participant &amp; Project Info'!$B$18=index!$F$22),OR(ISBLANK('2. RPS Generation'!C19959),'2. RPS Generation'!C19959&gt;'1. Participant &amp; Project Info'!$B$38,'2. RPS Generation'!C19959&lt;0)),TRUE,FALSE)</f>
        <v>0</v>
      </c>
      <c r="O19949">
        <f t="shared" si="322"/>
        <v>0</v>
      </c>
    </row>
    <row r="19950" spans="13:15" x14ac:dyDescent="0.25">
      <c r="M19950" s="288" t="b">
        <f>IF(AND(OR('1. Participant &amp; Project Info'!$B$18=index!$F$21,'1. Participant &amp; Project Info'!$B$18=index!$F$22),OR(ISBLANK('2. RPS Generation'!C19960),'2. RPS Generation'!C19960&gt;'1. Participant &amp; Project Info'!$B$38,'2. RPS Generation'!C19960&lt;0)),TRUE,FALSE)</f>
        <v>0</v>
      </c>
      <c r="O19950">
        <f t="shared" ref="O19950:O20013" si="323">--OR(L19950,M19950,N19950)</f>
        <v>0</v>
      </c>
    </row>
    <row r="19951" spans="13:15" x14ac:dyDescent="0.25">
      <c r="M19951" s="288" t="b">
        <f>IF(AND(OR('1. Participant &amp; Project Info'!$B$18=index!$F$21,'1. Participant &amp; Project Info'!$B$18=index!$F$22),OR(ISBLANK('2. RPS Generation'!C19961),'2. RPS Generation'!C19961&gt;'1. Participant &amp; Project Info'!$B$38,'2. RPS Generation'!C19961&lt;0)),TRUE,FALSE)</f>
        <v>0</v>
      </c>
      <c r="O19951">
        <f t="shared" si="323"/>
        <v>0</v>
      </c>
    </row>
    <row r="19952" spans="13:15" x14ac:dyDescent="0.25">
      <c r="M19952" s="288" t="b">
        <f>IF(AND(OR('1. Participant &amp; Project Info'!$B$18=index!$F$21,'1. Participant &amp; Project Info'!$B$18=index!$F$22),OR(ISBLANK('2. RPS Generation'!C19962),'2. RPS Generation'!C19962&gt;'1. Participant &amp; Project Info'!$B$38,'2. RPS Generation'!C19962&lt;0)),TRUE,FALSE)</f>
        <v>0</v>
      </c>
      <c r="O19952">
        <f t="shared" si="323"/>
        <v>0</v>
      </c>
    </row>
    <row r="19953" spans="13:15" x14ac:dyDescent="0.25">
      <c r="M19953" s="288" t="b">
        <f>IF(AND(OR('1. Participant &amp; Project Info'!$B$18=index!$F$21,'1. Participant &amp; Project Info'!$B$18=index!$F$22),OR(ISBLANK('2. RPS Generation'!C19963),'2. RPS Generation'!C19963&gt;'1. Participant &amp; Project Info'!$B$38,'2. RPS Generation'!C19963&lt;0)),TRUE,FALSE)</f>
        <v>0</v>
      </c>
      <c r="O19953">
        <f t="shared" si="323"/>
        <v>0</v>
      </c>
    </row>
    <row r="19954" spans="13:15" x14ac:dyDescent="0.25">
      <c r="M19954" s="288" t="b">
        <f>IF(AND(OR('1. Participant &amp; Project Info'!$B$18=index!$F$21,'1. Participant &amp; Project Info'!$B$18=index!$F$22),OR(ISBLANK('2. RPS Generation'!C19964),'2. RPS Generation'!C19964&gt;'1. Participant &amp; Project Info'!$B$38,'2. RPS Generation'!C19964&lt;0)),TRUE,FALSE)</f>
        <v>0</v>
      </c>
      <c r="O19954">
        <f t="shared" si="323"/>
        <v>0</v>
      </c>
    </row>
    <row r="19955" spans="13:15" x14ac:dyDescent="0.25">
      <c r="M19955" s="288" t="b">
        <f>IF(AND(OR('1. Participant &amp; Project Info'!$B$18=index!$F$21,'1. Participant &amp; Project Info'!$B$18=index!$F$22),OR(ISBLANK('2. RPS Generation'!C19965),'2. RPS Generation'!C19965&gt;'1. Participant &amp; Project Info'!$B$38,'2. RPS Generation'!C19965&lt;0)),TRUE,FALSE)</f>
        <v>0</v>
      </c>
      <c r="O19955">
        <f t="shared" si="323"/>
        <v>0</v>
      </c>
    </row>
    <row r="19956" spans="13:15" x14ac:dyDescent="0.25">
      <c r="M19956" s="288" t="b">
        <f>IF(AND(OR('1. Participant &amp; Project Info'!$B$18=index!$F$21,'1. Participant &amp; Project Info'!$B$18=index!$F$22),OR(ISBLANK('2. RPS Generation'!C19966),'2. RPS Generation'!C19966&gt;'1. Participant &amp; Project Info'!$B$38,'2. RPS Generation'!C19966&lt;0)),TRUE,FALSE)</f>
        <v>0</v>
      </c>
      <c r="O19956">
        <f t="shared" si="323"/>
        <v>0</v>
      </c>
    </row>
    <row r="19957" spans="13:15" x14ac:dyDescent="0.25">
      <c r="M19957" s="288" t="b">
        <f>IF(AND(OR('1. Participant &amp; Project Info'!$B$18=index!$F$21,'1. Participant &amp; Project Info'!$B$18=index!$F$22),OR(ISBLANK('2. RPS Generation'!C19967),'2. RPS Generation'!C19967&gt;'1. Participant &amp; Project Info'!$B$38,'2. RPS Generation'!C19967&lt;0)),TRUE,FALSE)</f>
        <v>0</v>
      </c>
      <c r="O19957">
        <f t="shared" si="323"/>
        <v>0</v>
      </c>
    </row>
    <row r="19958" spans="13:15" x14ac:dyDescent="0.25">
      <c r="M19958" s="288" t="b">
        <f>IF(AND(OR('1. Participant &amp; Project Info'!$B$18=index!$F$21,'1. Participant &amp; Project Info'!$B$18=index!$F$22),OR(ISBLANK('2. RPS Generation'!C19968),'2. RPS Generation'!C19968&gt;'1. Participant &amp; Project Info'!$B$38,'2. RPS Generation'!C19968&lt;0)),TRUE,FALSE)</f>
        <v>0</v>
      </c>
      <c r="O19958">
        <f t="shared" si="323"/>
        <v>0</v>
      </c>
    </row>
    <row r="19959" spans="13:15" x14ac:dyDescent="0.25">
      <c r="M19959" s="288" t="b">
        <f>IF(AND(OR('1. Participant &amp; Project Info'!$B$18=index!$F$21,'1. Participant &amp; Project Info'!$B$18=index!$F$22),OR(ISBLANK('2. RPS Generation'!C19969),'2. RPS Generation'!C19969&gt;'1. Participant &amp; Project Info'!$B$38,'2. RPS Generation'!C19969&lt;0)),TRUE,FALSE)</f>
        <v>0</v>
      </c>
      <c r="O19959">
        <f t="shared" si="323"/>
        <v>0</v>
      </c>
    </row>
    <row r="19960" spans="13:15" x14ac:dyDescent="0.25">
      <c r="M19960" s="288" t="b">
        <f>IF(AND(OR('1. Participant &amp; Project Info'!$B$18=index!$F$21,'1. Participant &amp; Project Info'!$B$18=index!$F$22),OR(ISBLANK('2. RPS Generation'!C19970),'2. RPS Generation'!C19970&gt;'1. Participant &amp; Project Info'!$B$38,'2. RPS Generation'!C19970&lt;0)),TRUE,FALSE)</f>
        <v>0</v>
      </c>
      <c r="O19960">
        <f t="shared" si="323"/>
        <v>0</v>
      </c>
    </row>
    <row r="19961" spans="13:15" x14ac:dyDescent="0.25">
      <c r="M19961" s="288" t="b">
        <f>IF(AND(OR('1. Participant &amp; Project Info'!$B$18=index!$F$21,'1. Participant &amp; Project Info'!$B$18=index!$F$22),OR(ISBLANK('2. RPS Generation'!C19971),'2. RPS Generation'!C19971&gt;'1. Participant &amp; Project Info'!$B$38,'2. RPS Generation'!C19971&lt;0)),TRUE,FALSE)</f>
        <v>0</v>
      </c>
      <c r="O19961">
        <f t="shared" si="323"/>
        <v>0</v>
      </c>
    </row>
    <row r="19962" spans="13:15" x14ac:dyDescent="0.25">
      <c r="M19962" s="288" t="b">
        <f>IF(AND(OR('1. Participant &amp; Project Info'!$B$18=index!$F$21,'1. Participant &amp; Project Info'!$B$18=index!$F$22),OR(ISBLANK('2. RPS Generation'!C19972),'2. RPS Generation'!C19972&gt;'1. Participant &amp; Project Info'!$B$38,'2. RPS Generation'!C19972&lt;0)),TRUE,FALSE)</f>
        <v>0</v>
      </c>
      <c r="O19962">
        <f t="shared" si="323"/>
        <v>0</v>
      </c>
    </row>
    <row r="19963" spans="13:15" x14ac:dyDescent="0.25">
      <c r="M19963" s="288" t="b">
        <f>IF(AND(OR('1. Participant &amp; Project Info'!$B$18=index!$F$21,'1. Participant &amp; Project Info'!$B$18=index!$F$22),OR(ISBLANK('2. RPS Generation'!C19973),'2. RPS Generation'!C19973&gt;'1. Participant &amp; Project Info'!$B$38,'2. RPS Generation'!C19973&lt;0)),TRUE,FALSE)</f>
        <v>0</v>
      </c>
      <c r="O19963">
        <f t="shared" si="323"/>
        <v>0</v>
      </c>
    </row>
    <row r="19964" spans="13:15" x14ac:dyDescent="0.25">
      <c r="M19964" s="288" t="b">
        <f>IF(AND(OR('1. Participant &amp; Project Info'!$B$18=index!$F$21,'1. Participant &amp; Project Info'!$B$18=index!$F$22),OR(ISBLANK('2. RPS Generation'!C19974),'2. RPS Generation'!C19974&gt;'1. Participant &amp; Project Info'!$B$38,'2. RPS Generation'!C19974&lt;0)),TRUE,FALSE)</f>
        <v>0</v>
      </c>
      <c r="O19964">
        <f t="shared" si="323"/>
        <v>0</v>
      </c>
    </row>
    <row r="19965" spans="13:15" x14ac:dyDescent="0.25">
      <c r="M19965" s="288" t="b">
        <f>IF(AND(OR('1. Participant &amp; Project Info'!$B$18=index!$F$21,'1. Participant &amp; Project Info'!$B$18=index!$F$22),OR(ISBLANK('2. RPS Generation'!C19975),'2. RPS Generation'!C19975&gt;'1. Participant &amp; Project Info'!$B$38,'2. RPS Generation'!C19975&lt;0)),TRUE,FALSE)</f>
        <v>0</v>
      </c>
      <c r="O19965">
        <f t="shared" si="323"/>
        <v>0</v>
      </c>
    </row>
    <row r="19966" spans="13:15" x14ac:dyDescent="0.25">
      <c r="M19966" s="288" t="b">
        <f>IF(AND(OR('1. Participant &amp; Project Info'!$B$18=index!$F$21,'1. Participant &amp; Project Info'!$B$18=index!$F$22),OR(ISBLANK('2. RPS Generation'!C19976),'2. RPS Generation'!C19976&gt;'1. Participant &amp; Project Info'!$B$38,'2. RPS Generation'!C19976&lt;0)),TRUE,FALSE)</f>
        <v>0</v>
      </c>
      <c r="O19966">
        <f t="shared" si="323"/>
        <v>0</v>
      </c>
    </row>
    <row r="19967" spans="13:15" x14ac:dyDescent="0.25">
      <c r="M19967" s="288" t="b">
        <f>IF(AND(OR('1. Participant &amp; Project Info'!$B$18=index!$F$21,'1. Participant &amp; Project Info'!$B$18=index!$F$22),OR(ISBLANK('2. RPS Generation'!C19977),'2. RPS Generation'!C19977&gt;'1. Participant &amp; Project Info'!$B$38,'2. RPS Generation'!C19977&lt;0)),TRUE,FALSE)</f>
        <v>0</v>
      </c>
      <c r="O19967">
        <f t="shared" si="323"/>
        <v>0</v>
      </c>
    </row>
    <row r="19968" spans="13:15" x14ac:dyDescent="0.25">
      <c r="M19968" s="288" t="b">
        <f>IF(AND(OR('1. Participant &amp; Project Info'!$B$18=index!$F$21,'1. Participant &amp; Project Info'!$B$18=index!$F$22),OR(ISBLANK('2. RPS Generation'!C19978),'2. RPS Generation'!C19978&gt;'1. Participant &amp; Project Info'!$B$38,'2. RPS Generation'!C19978&lt;0)),TRUE,FALSE)</f>
        <v>0</v>
      </c>
      <c r="O19968">
        <f t="shared" si="323"/>
        <v>0</v>
      </c>
    </row>
    <row r="19969" spans="13:15" x14ac:dyDescent="0.25">
      <c r="M19969" s="288" t="b">
        <f>IF(AND(OR('1. Participant &amp; Project Info'!$B$18=index!$F$21,'1. Participant &amp; Project Info'!$B$18=index!$F$22),OR(ISBLANK('2. RPS Generation'!C19979),'2. RPS Generation'!C19979&gt;'1. Participant &amp; Project Info'!$B$38,'2. RPS Generation'!C19979&lt;0)),TRUE,FALSE)</f>
        <v>0</v>
      </c>
      <c r="O19969">
        <f t="shared" si="323"/>
        <v>0</v>
      </c>
    </row>
    <row r="19970" spans="13:15" x14ac:dyDescent="0.25">
      <c r="M19970" s="288" t="b">
        <f>IF(AND(OR('1. Participant &amp; Project Info'!$B$18=index!$F$21,'1. Participant &amp; Project Info'!$B$18=index!$F$22),OR(ISBLANK('2. RPS Generation'!C19980),'2. RPS Generation'!C19980&gt;'1. Participant &amp; Project Info'!$B$38,'2. RPS Generation'!C19980&lt;0)),TRUE,FALSE)</f>
        <v>0</v>
      </c>
      <c r="O19970">
        <f t="shared" si="323"/>
        <v>0</v>
      </c>
    </row>
    <row r="19971" spans="13:15" x14ac:dyDescent="0.25">
      <c r="M19971" s="288" t="b">
        <f>IF(AND(OR('1. Participant &amp; Project Info'!$B$18=index!$F$21,'1. Participant &amp; Project Info'!$B$18=index!$F$22),OR(ISBLANK('2. RPS Generation'!C19981),'2. RPS Generation'!C19981&gt;'1. Participant &amp; Project Info'!$B$38,'2. RPS Generation'!C19981&lt;0)),TRUE,FALSE)</f>
        <v>0</v>
      </c>
      <c r="O19971">
        <f t="shared" si="323"/>
        <v>0</v>
      </c>
    </row>
    <row r="19972" spans="13:15" x14ac:dyDescent="0.25">
      <c r="M19972" s="288" t="b">
        <f>IF(AND(OR('1. Participant &amp; Project Info'!$B$18=index!$F$21,'1. Participant &amp; Project Info'!$B$18=index!$F$22),OR(ISBLANK('2. RPS Generation'!C19982),'2. RPS Generation'!C19982&gt;'1. Participant &amp; Project Info'!$B$38,'2. RPS Generation'!C19982&lt;0)),TRUE,FALSE)</f>
        <v>0</v>
      </c>
      <c r="O19972">
        <f t="shared" si="323"/>
        <v>0</v>
      </c>
    </row>
    <row r="19973" spans="13:15" x14ac:dyDescent="0.25">
      <c r="M19973" s="288" t="b">
        <f>IF(AND(OR('1. Participant &amp; Project Info'!$B$18=index!$F$21,'1. Participant &amp; Project Info'!$B$18=index!$F$22),OR(ISBLANK('2. RPS Generation'!C19983),'2. RPS Generation'!C19983&gt;'1. Participant &amp; Project Info'!$B$38,'2. RPS Generation'!C19983&lt;0)),TRUE,FALSE)</f>
        <v>0</v>
      </c>
      <c r="O19973">
        <f t="shared" si="323"/>
        <v>0</v>
      </c>
    </row>
    <row r="19974" spans="13:15" x14ac:dyDescent="0.25">
      <c r="M19974" s="288" t="b">
        <f>IF(AND(OR('1. Participant &amp; Project Info'!$B$18=index!$F$21,'1. Participant &amp; Project Info'!$B$18=index!$F$22),OR(ISBLANK('2. RPS Generation'!C19984),'2. RPS Generation'!C19984&gt;'1. Participant &amp; Project Info'!$B$38,'2. RPS Generation'!C19984&lt;0)),TRUE,FALSE)</f>
        <v>0</v>
      </c>
      <c r="O19974">
        <f t="shared" si="323"/>
        <v>0</v>
      </c>
    </row>
    <row r="19975" spans="13:15" x14ac:dyDescent="0.25">
      <c r="M19975" s="288" t="b">
        <f>IF(AND(OR('1. Participant &amp; Project Info'!$B$18=index!$F$21,'1. Participant &amp; Project Info'!$B$18=index!$F$22),OR(ISBLANK('2. RPS Generation'!C19985),'2. RPS Generation'!C19985&gt;'1. Participant &amp; Project Info'!$B$38,'2. RPS Generation'!C19985&lt;0)),TRUE,FALSE)</f>
        <v>0</v>
      </c>
      <c r="O19975">
        <f t="shared" si="323"/>
        <v>0</v>
      </c>
    </row>
    <row r="19976" spans="13:15" x14ac:dyDescent="0.25">
      <c r="M19976" s="288" t="b">
        <f>IF(AND(OR('1. Participant &amp; Project Info'!$B$18=index!$F$21,'1. Participant &amp; Project Info'!$B$18=index!$F$22),OR(ISBLANK('2. RPS Generation'!C19986),'2. RPS Generation'!C19986&gt;'1. Participant &amp; Project Info'!$B$38,'2. RPS Generation'!C19986&lt;0)),TRUE,FALSE)</f>
        <v>0</v>
      </c>
      <c r="O19976">
        <f t="shared" si="323"/>
        <v>0</v>
      </c>
    </row>
    <row r="19977" spans="13:15" x14ac:dyDescent="0.25">
      <c r="M19977" s="288" t="b">
        <f>IF(AND(OR('1. Participant &amp; Project Info'!$B$18=index!$F$21,'1. Participant &amp; Project Info'!$B$18=index!$F$22),OR(ISBLANK('2. RPS Generation'!C19987),'2. RPS Generation'!C19987&gt;'1. Participant &amp; Project Info'!$B$38,'2. RPS Generation'!C19987&lt;0)),TRUE,FALSE)</f>
        <v>0</v>
      </c>
      <c r="O19977">
        <f t="shared" si="323"/>
        <v>0</v>
      </c>
    </row>
    <row r="19978" spans="13:15" x14ac:dyDescent="0.25">
      <c r="M19978" s="288" t="b">
        <f>IF(AND(OR('1. Participant &amp; Project Info'!$B$18=index!$F$21,'1. Participant &amp; Project Info'!$B$18=index!$F$22),OR(ISBLANK('2. RPS Generation'!C19988),'2. RPS Generation'!C19988&gt;'1. Participant &amp; Project Info'!$B$38,'2. RPS Generation'!C19988&lt;0)),TRUE,FALSE)</f>
        <v>0</v>
      </c>
      <c r="O19978">
        <f t="shared" si="323"/>
        <v>0</v>
      </c>
    </row>
    <row r="19979" spans="13:15" x14ac:dyDescent="0.25">
      <c r="M19979" s="288" t="b">
        <f>IF(AND(OR('1. Participant &amp; Project Info'!$B$18=index!$F$21,'1. Participant &amp; Project Info'!$B$18=index!$F$22),OR(ISBLANK('2. RPS Generation'!C19989),'2. RPS Generation'!C19989&gt;'1. Participant &amp; Project Info'!$B$38,'2. RPS Generation'!C19989&lt;0)),TRUE,FALSE)</f>
        <v>0</v>
      </c>
      <c r="O19979">
        <f t="shared" si="323"/>
        <v>0</v>
      </c>
    </row>
    <row r="19980" spans="13:15" x14ac:dyDescent="0.25">
      <c r="M19980" s="288" t="b">
        <f>IF(AND(OR('1. Participant &amp; Project Info'!$B$18=index!$F$21,'1. Participant &amp; Project Info'!$B$18=index!$F$22),OR(ISBLANK('2. RPS Generation'!C19990),'2. RPS Generation'!C19990&gt;'1. Participant &amp; Project Info'!$B$38,'2. RPS Generation'!C19990&lt;0)),TRUE,FALSE)</f>
        <v>0</v>
      </c>
      <c r="O19980">
        <f t="shared" si="323"/>
        <v>0</v>
      </c>
    </row>
    <row r="19981" spans="13:15" x14ac:dyDescent="0.25">
      <c r="M19981" s="288" t="b">
        <f>IF(AND(OR('1. Participant &amp; Project Info'!$B$18=index!$F$21,'1. Participant &amp; Project Info'!$B$18=index!$F$22),OR(ISBLANK('2. RPS Generation'!C19991),'2. RPS Generation'!C19991&gt;'1. Participant &amp; Project Info'!$B$38,'2. RPS Generation'!C19991&lt;0)),TRUE,FALSE)</f>
        <v>0</v>
      </c>
      <c r="O19981">
        <f t="shared" si="323"/>
        <v>0</v>
      </c>
    </row>
    <row r="19982" spans="13:15" x14ac:dyDescent="0.25">
      <c r="M19982" s="288" t="b">
        <f>IF(AND(OR('1. Participant &amp; Project Info'!$B$18=index!$F$21,'1. Participant &amp; Project Info'!$B$18=index!$F$22),OR(ISBLANK('2. RPS Generation'!C19992),'2. RPS Generation'!C19992&gt;'1. Participant &amp; Project Info'!$B$38,'2. RPS Generation'!C19992&lt;0)),TRUE,FALSE)</f>
        <v>0</v>
      </c>
      <c r="O19982">
        <f t="shared" si="323"/>
        <v>0</v>
      </c>
    </row>
    <row r="19983" spans="13:15" x14ac:dyDescent="0.25">
      <c r="M19983" s="288" t="b">
        <f>IF(AND(OR('1. Participant &amp; Project Info'!$B$18=index!$F$21,'1. Participant &amp; Project Info'!$B$18=index!$F$22),OR(ISBLANK('2. RPS Generation'!C19993),'2. RPS Generation'!C19993&gt;'1. Participant &amp; Project Info'!$B$38,'2. RPS Generation'!C19993&lt;0)),TRUE,FALSE)</f>
        <v>0</v>
      </c>
      <c r="O19983">
        <f t="shared" si="323"/>
        <v>0</v>
      </c>
    </row>
    <row r="19984" spans="13:15" x14ac:dyDescent="0.25">
      <c r="M19984" s="288" t="b">
        <f>IF(AND(OR('1. Participant &amp; Project Info'!$B$18=index!$F$21,'1. Participant &amp; Project Info'!$B$18=index!$F$22),OR(ISBLANK('2. RPS Generation'!C19994),'2. RPS Generation'!C19994&gt;'1. Participant &amp; Project Info'!$B$38,'2. RPS Generation'!C19994&lt;0)),TRUE,FALSE)</f>
        <v>0</v>
      </c>
      <c r="O19984">
        <f t="shared" si="323"/>
        <v>0</v>
      </c>
    </row>
    <row r="19985" spans="13:15" x14ac:dyDescent="0.25">
      <c r="M19985" s="288" t="b">
        <f>IF(AND(OR('1. Participant &amp; Project Info'!$B$18=index!$F$21,'1. Participant &amp; Project Info'!$B$18=index!$F$22),OR(ISBLANK('2. RPS Generation'!C19995),'2. RPS Generation'!C19995&gt;'1. Participant &amp; Project Info'!$B$38,'2. RPS Generation'!C19995&lt;0)),TRUE,FALSE)</f>
        <v>0</v>
      </c>
      <c r="O19985">
        <f t="shared" si="323"/>
        <v>0</v>
      </c>
    </row>
    <row r="19986" spans="13:15" x14ac:dyDescent="0.25">
      <c r="M19986" s="288" t="b">
        <f>IF(AND(OR('1. Participant &amp; Project Info'!$B$18=index!$F$21,'1. Participant &amp; Project Info'!$B$18=index!$F$22),OR(ISBLANK('2. RPS Generation'!C19996),'2. RPS Generation'!C19996&gt;'1. Participant &amp; Project Info'!$B$38,'2. RPS Generation'!C19996&lt;0)),TRUE,FALSE)</f>
        <v>0</v>
      </c>
      <c r="O19986">
        <f t="shared" si="323"/>
        <v>0</v>
      </c>
    </row>
    <row r="19987" spans="13:15" x14ac:dyDescent="0.25">
      <c r="M19987" s="288" t="b">
        <f>IF(AND(OR('1. Participant &amp; Project Info'!$B$18=index!$F$21,'1. Participant &amp; Project Info'!$B$18=index!$F$22),OR(ISBLANK('2. RPS Generation'!C19997),'2. RPS Generation'!C19997&gt;'1. Participant &amp; Project Info'!$B$38,'2. RPS Generation'!C19997&lt;0)),TRUE,FALSE)</f>
        <v>0</v>
      </c>
      <c r="O19987">
        <f t="shared" si="323"/>
        <v>0</v>
      </c>
    </row>
    <row r="19988" spans="13:15" x14ac:dyDescent="0.25">
      <c r="M19988" s="288" t="b">
        <f>IF(AND(OR('1. Participant &amp; Project Info'!$B$18=index!$F$21,'1. Participant &amp; Project Info'!$B$18=index!$F$22),OR(ISBLANK('2. RPS Generation'!C19998),'2. RPS Generation'!C19998&gt;'1. Participant &amp; Project Info'!$B$38,'2. RPS Generation'!C19998&lt;0)),TRUE,FALSE)</f>
        <v>0</v>
      </c>
      <c r="O19988">
        <f t="shared" si="323"/>
        <v>0</v>
      </c>
    </row>
    <row r="19989" spans="13:15" x14ac:dyDescent="0.25">
      <c r="M19989" s="288" t="b">
        <f>IF(AND(OR('1. Participant &amp; Project Info'!$B$18=index!$F$21,'1. Participant &amp; Project Info'!$B$18=index!$F$22),OR(ISBLANK('2. RPS Generation'!C19999),'2. RPS Generation'!C19999&gt;'1. Participant &amp; Project Info'!$B$38,'2. RPS Generation'!C19999&lt;0)),TRUE,FALSE)</f>
        <v>0</v>
      </c>
      <c r="O19989">
        <f t="shared" si="323"/>
        <v>0</v>
      </c>
    </row>
    <row r="19990" spans="13:15" x14ac:dyDescent="0.25">
      <c r="M19990" s="288" t="b">
        <f>IF(AND(OR('1. Participant &amp; Project Info'!$B$18=index!$F$21,'1. Participant &amp; Project Info'!$B$18=index!$F$22),OR(ISBLANK('2. RPS Generation'!C20000),'2. RPS Generation'!C20000&gt;'1. Participant &amp; Project Info'!$B$38,'2. RPS Generation'!C20000&lt;0)),TRUE,FALSE)</f>
        <v>0</v>
      </c>
      <c r="O19990">
        <f t="shared" si="323"/>
        <v>0</v>
      </c>
    </row>
    <row r="19991" spans="13:15" x14ac:dyDescent="0.25">
      <c r="M19991" s="288" t="b">
        <f>IF(AND(OR('1. Participant &amp; Project Info'!$B$18=index!$F$21,'1. Participant &amp; Project Info'!$B$18=index!$F$22),OR(ISBLANK('2. RPS Generation'!C20001),'2. RPS Generation'!C20001&gt;'1. Participant &amp; Project Info'!$B$38,'2. RPS Generation'!C20001&lt;0)),TRUE,FALSE)</f>
        <v>0</v>
      </c>
      <c r="O19991">
        <f t="shared" si="323"/>
        <v>0</v>
      </c>
    </row>
    <row r="19992" spans="13:15" x14ac:dyDescent="0.25">
      <c r="M19992" s="288" t="b">
        <f>IF(AND(OR('1. Participant &amp; Project Info'!$B$18=index!$F$21,'1. Participant &amp; Project Info'!$B$18=index!$F$22),OR(ISBLANK('2. RPS Generation'!C20002),'2. RPS Generation'!C20002&gt;'1. Participant &amp; Project Info'!$B$38,'2. RPS Generation'!C20002&lt;0)),TRUE,FALSE)</f>
        <v>0</v>
      </c>
      <c r="O19992">
        <f t="shared" si="323"/>
        <v>0</v>
      </c>
    </row>
    <row r="19993" spans="13:15" x14ac:dyDescent="0.25">
      <c r="M19993" s="288" t="b">
        <f>IF(AND(OR('1. Participant &amp; Project Info'!$B$18=index!$F$21,'1. Participant &amp; Project Info'!$B$18=index!$F$22),OR(ISBLANK('2. RPS Generation'!C20003),'2. RPS Generation'!C20003&gt;'1. Participant &amp; Project Info'!$B$38,'2. RPS Generation'!C20003&lt;0)),TRUE,FALSE)</f>
        <v>0</v>
      </c>
      <c r="O19993">
        <f t="shared" si="323"/>
        <v>0</v>
      </c>
    </row>
    <row r="19994" spans="13:15" x14ac:dyDescent="0.25">
      <c r="M19994" s="288" t="b">
        <f>IF(AND(OR('1. Participant &amp; Project Info'!$B$18=index!$F$21,'1. Participant &amp; Project Info'!$B$18=index!$F$22),OR(ISBLANK('2. RPS Generation'!C20004),'2. RPS Generation'!C20004&gt;'1. Participant &amp; Project Info'!$B$38,'2. RPS Generation'!C20004&lt;0)),TRUE,FALSE)</f>
        <v>0</v>
      </c>
      <c r="O19994">
        <f t="shared" si="323"/>
        <v>0</v>
      </c>
    </row>
    <row r="19995" spans="13:15" x14ac:dyDescent="0.25">
      <c r="M19995" s="288" t="b">
        <f>IF(AND(OR('1. Participant &amp; Project Info'!$B$18=index!$F$21,'1. Participant &amp; Project Info'!$B$18=index!$F$22),OR(ISBLANK('2. RPS Generation'!C20005),'2. RPS Generation'!C20005&gt;'1. Participant &amp; Project Info'!$B$38,'2. RPS Generation'!C20005&lt;0)),TRUE,FALSE)</f>
        <v>0</v>
      </c>
      <c r="O19995">
        <f t="shared" si="323"/>
        <v>0</v>
      </c>
    </row>
    <row r="19996" spans="13:15" x14ac:dyDescent="0.25">
      <c r="M19996" s="288" t="b">
        <f>IF(AND(OR('1. Participant &amp; Project Info'!$B$18=index!$F$21,'1. Participant &amp; Project Info'!$B$18=index!$F$22),OR(ISBLANK('2. RPS Generation'!C20006),'2. RPS Generation'!C20006&gt;'1. Participant &amp; Project Info'!$B$38,'2. RPS Generation'!C20006&lt;0)),TRUE,FALSE)</f>
        <v>0</v>
      </c>
      <c r="O19996">
        <f t="shared" si="323"/>
        <v>0</v>
      </c>
    </row>
    <row r="19997" spans="13:15" x14ac:dyDescent="0.25">
      <c r="M19997" s="288" t="b">
        <f>IF(AND(OR('1. Participant &amp; Project Info'!$B$18=index!$F$21,'1. Participant &amp; Project Info'!$B$18=index!$F$22),OR(ISBLANK('2. RPS Generation'!C20007),'2. RPS Generation'!C20007&gt;'1. Participant &amp; Project Info'!$B$38,'2. RPS Generation'!C20007&lt;0)),TRUE,FALSE)</f>
        <v>0</v>
      </c>
      <c r="O19997">
        <f t="shared" si="323"/>
        <v>0</v>
      </c>
    </row>
    <row r="19998" spans="13:15" x14ac:dyDescent="0.25">
      <c r="M19998" s="288" t="b">
        <f>IF(AND(OR('1. Participant &amp; Project Info'!$B$18=index!$F$21,'1. Participant &amp; Project Info'!$B$18=index!$F$22),OR(ISBLANK('2. RPS Generation'!C20008),'2. RPS Generation'!C20008&gt;'1. Participant &amp; Project Info'!$B$38,'2. RPS Generation'!C20008&lt;0)),TRUE,FALSE)</f>
        <v>0</v>
      </c>
      <c r="O19998">
        <f t="shared" si="323"/>
        <v>0</v>
      </c>
    </row>
    <row r="19999" spans="13:15" x14ac:dyDescent="0.25">
      <c r="M19999" s="288" t="b">
        <f>IF(AND(OR('1. Participant &amp; Project Info'!$B$18=index!$F$21,'1. Participant &amp; Project Info'!$B$18=index!$F$22),OR(ISBLANK('2. RPS Generation'!C20009),'2. RPS Generation'!C20009&gt;'1. Participant &amp; Project Info'!$B$38,'2. RPS Generation'!C20009&lt;0)),TRUE,FALSE)</f>
        <v>0</v>
      </c>
      <c r="O19999">
        <f t="shared" si="323"/>
        <v>0</v>
      </c>
    </row>
    <row r="20000" spans="13:15" x14ac:dyDescent="0.25">
      <c r="M20000" s="288" t="b">
        <f>IF(AND(OR('1. Participant &amp; Project Info'!$B$18=index!$F$21,'1. Participant &amp; Project Info'!$B$18=index!$F$22),OR(ISBLANK('2. RPS Generation'!C20010),'2. RPS Generation'!C20010&gt;'1. Participant &amp; Project Info'!$B$38,'2. RPS Generation'!C20010&lt;0)),TRUE,FALSE)</f>
        <v>0</v>
      </c>
      <c r="O20000">
        <f t="shared" si="323"/>
        <v>0</v>
      </c>
    </row>
    <row r="20001" spans="13:15" x14ac:dyDescent="0.25">
      <c r="M20001" s="288" t="b">
        <f>IF(AND(OR('1. Participant &amp; Project Info'!$B$18=index!$F$21,'1. Participant &amp; Project Info'!$B$18=index!$F$22),OR(ISBLANK('2. RPS Generation'!C20011),'2. RPS Generation'!C20011&gt;'1. Participant &amp; Project Info'!$B$38,'2. RPS Generation'!C20011&lt;0)),TRUE,FALSE)</f>
        <v>0</v>
      </c>
      <c r="O20001">
        <f t="shared" si="323"/>
        <v>0</v>
      </c>
    </row>
    <row r="20002" spans="13:15" x14ac:dyDescent="0.25">
      <c r="M20002" s="288" t="b">
        <f>IF(AND(OR('1. Participant &amp; Project Info'!$B$18=index!$F$21,'1. Participant &amp; Project Info'!$B$18=index!$F$22),OR(ISBLANK('2. RPS Generation'!C20012),'2. RPS Generation'!C20012&gt;'1. Participant &amp; Project Info'!$B$38,'2. RPS Generation'!C20012&lt;0)),TRUE,FALSE)</f>
        <v>0</v>
      </c>
      <c r="O20002">
        <f t="shared" si="323"/>
        <v>0</v>
      </c>
    </row>
    <row r="20003" spans="13:15" x14ac:dyDescent="0.25">
      <c r="M20003" s="288" t="b">
        <f>IF(AND(OR('1. Participant &amp; Project Info'!$B$18=index!$F$21,'1. Participant &amp; Project Info'!$B$18=index!$F$22),OR(ISBLANK('2. RPS Generation'!C20013),'2. RPS Generation'!C20013&gt;'1. Participant &amp; Project Info'!$B$38,'2. RPS Generation'!C20013&lt;0)),TRUE,FALSE)</f>
        <v>0</v>
      </c>
      <c r="O20003">
        <f t="shared" si="323"/>
        <v>0</v>
      </c>
    </row>
    <row r="20004" spans="13:15" x14ac:dyDescent="0.25">
      <c r="M20004" s="288" t="b">
        <f>IF(AND(OR('1. Participant &amp; Project Info'!$B$18=index!$F$21,'1. Participant &amp; Project Info'!$B$18=index!$F$22),OR(ISBLANK('2. RPS Generation'!C20014),'2. RPS Generation'!C20014&gt;'1. Participant &amp; Project Info'!$B$38,'2. RPS Generation'!C20014&lt;0)),TRUE,FALSE)</f>
        <v>0</v>
      </c>
      <c r="O20004">
        <f t="shared" si="323"/>
        <v>0</v>
      </c>
    </row>
    <row r="20005" spans="13:15" x14ac:dyDescent="0.25">
      <c r="M20005" s="288" t="b">
        <f>IF(AND(OR('1. Participant &amp; Project Info'!$B$18=index!$F$21,'1. Participant &amp; Project Info'!$B$18=index!$F$22),OR(ISBLANK('2. RPS Generation'!C20015),'2. RPS Generation'!C20015&gt;'1. Participant &amp; Project Info'!$B$38,'2. RPS Generation'!C20015&lt;0)),TRUE,FALSE)</f>
        <v>0</v>
      </c>
      <c r="O20005">
        <f t="shared" si="323"/>
        <v>0</v>
      </c>
    </row>
    <row r="20006" spans="13:15" x14ac:dyDescent="0.25">
      <c r="M20006" s="288" t="b">
        <f>IF(AND(OR('1. Participant &amp; Project Info'!$B$18=index!$F$21,'1. Participant &amp; Project Info'!$B$18=index!$F$22),OR(ISBLANK('2. RPS Generation'!C20016),'2. RPS Generation'!C20016&gt;'1. Participant &amp; Project Info'!$B$38,'2. RPS Generation'!C20016&lt;0)),TRUE,FALSE)</f>
        <v>0</v>
      </c>
      <c r="O20006">
        <f t="shared" si="323"/>
        <v>0</v>
      </c>
    </row>
    <row r="20007" spans="13:15" x14ac:dyDescent="0.25">
      <c r="M20007" s="288" t="b">
        <f>IF(AND(OR('1. Participant &amp; Project Info'!$B$18=index!$F$21,'1. Participant &amp; Project Info'!$B$18=index!$F$22),OR(ISBLANK('2. RPS Generation'!C20017),'2. RPS Generation'!C20017&gt;'1. Participant &amp; Project Info'!$B$38,'2. RPS Generation'!C20017&lt;0)),TRUE,FALSE)</f>
        <v>0</v>
      </c>
      <c r="O20007">
        <f t="shared" si="323"/>
        <v>0</v>
      </c>
    </row>
    <row r="20008" spans="13:15" x14ac:dyDescent="0.25">
      <c r="M20008" s="288" t="b">
        <f>IF(AND(OR('1. Participant &amp; Project Info'!$B$18=index!$F$21,'1. Participant &amp; Project Info'!$B$18=index!$F$22),OR(ISBLANK('2. RPS Generation'!C20018),'2. RPS Generation'!C20018&gt;'1. Participant &amp; Project Info'!$B$38,'2. RPS Generation'!C20018&lt;0)),TRUE,FALSE)</f>
        <v>0</v>
      </c>
      <c r="O20008">
        <f t="shared" si="323"/>
        <v>0</v>
      </c>
    </row>
    <row r="20009" spans="13:15" x14ac:dyDescent="0.25">
      <c r="M20009" s="288" t="b">
        <f>IF(AND(OR('1. Participant &amp; Project Info'!$B$18=index!$F$21,'1. Participant &amp; Project Info'!$B$18=index!$F$22),OR(ISBLANK('2. RPS Generation'!C20019),'2. RPS Generation'!C20019&gt;'1. Participant &amp; Project Info'!$B$38,'2. RPS Generation'!C20019&lt;0)),TRUE,FALSE)</f>
        <v>0</v>
      </c>
      <c r="O20009">
        <f t="shared" si="323"/>
        <v>0</v>
      </c>
    </row>
    <row r="20010" spans="13:15" x14ac:dyDescent="0.25">
      <c r="M20010" s="288" t="b">
        <f>IF(AND(OR('1. Participant &amp; Project Info'!$B$18=index!$F$21,'1. Participant &amp; Project Info'!$B$18=index!$F$22),OR(ISBLANK('2. RPS Generation'!C20020),'2. RPS Generation'!C20020&gt;'1. Participant &amp; Project Info'!$B$38,'2. RPS Generation'!C20020&lt;0)),TRUE,FALSE)</f>
        <v>0</v>
      </c>
      <c r="O20010">
        <f t="shared" si="323"/>
        <v>0</v>
      </c>
    </row>
    <row r="20011" spans="13:15" x14ac:dyDescent="0.25">
      <c r="M20011" s="288" t="b">
        <f>IF(AND(OR('1. Participant &amp; Project Info'!$B$18=index!$F$21,'1. Participant &amp; Project Info'!$B$18=index!$F$22),OR(ISBLANK('2. RPS Generation'!C20021),'2. RPS Generation'!C20021&gt;'1. Participant &amp; Project Info'!$B$38,'2. RPS Generation'!C20021&lt;0)),TRUE,FALSE)</f>
        <v>0</v>
      </c>
      <c r="O20011">
        <f t="shared" si="323"/>
        <v>0</v>
      </c>
    </row>
    <row r="20012" spans="13:15" x14ac:dyDescent="0.25">
      <c r="M20012" s="288" t="b">
        <f>IF(AND(OR('1. Participant &amp; Project Info'!$B$18=index!$F$21,'1. Participant &amp; Project Info'!$B$18=index!$F$22),OR(ISBLANK('2. RPS Generation'!C20022),'2. RPS Generation'!C20022&gt;'1. Participant &amp; Project Info'!$B$38,'2. RPS Generation'!C20022&lt;0)),TRUE,FALSE)</f>
        <v>0</v>
      </c>
      <c r="O20012">
        <f t="shared" si="323"/>
        <v>0</v>
      </c>
    </row>
    <row r="20013" spans="13:15" x14ac:dyDescent="0.25">
      <c r="M20013" s="288" t="b">
        <f>IF(AND(OR('1. Participant &amp; Project Info'!$B$18=index!$F$21,'1. Participant &amp; Project Info'!$B$18=index!$F$22),OR(ISBLANK('2. RPS Generation'!C20023),'2. RPS Generation'!C20023&gt;'1. Participant &amp; Project Info'!$B$38,'2. RPS Generation'!C20023&lt;0)),TRUE,FALSE)</f>
        <v>0</v>
      </c>
      <c r="O20013">
        <f t="shared" si="323"/>
        <v>0</v>
      </c>
    </row>
    <row r="20014" spans="13:15" x14ac:dyDescent="0.25">
      <c r="M20014" s="288" t="b">
        <f>IF(AND(OR('1. Participant &amp; Project Info'!$B$18=index!$F$21,'1. Participant &amp; Project Info'!$B$18=index!$F$22),OR(ISBLANK('2. RPS Generation'!C20024),'2. RPS Generation'!C20024&gt;'1. Participant &amp; Project Info'!$B$38,'2. RPS Generation'!C20024&lt;0)),TRUE,FALSE)</f>
        <v>0</v>
      </c>
      <c r="O20014">
        <f t="shared" ref="O20014:O20077" si="324">--OR(L20014,M20014,N20014)</f>
        <v>0</v>
      </c>
    </row>
    <row r="20015" spans="13:15" x14ac:dyDescent="0.25">
      <c r="M20015" s="288" t="b">
        <f>IF(AND(OR('1. Participant &amp; Project Info'!$B$18=index!$F$21,'1. Participant &amp; Project Info'!$B$18=index!$F$22),OR(ISBLANK('2. RPS Generation'!C20025),'2. RPS Generation'!C20025&gt;'1. Participant &amp; Project Info'!$B$38,'2. RPS Generation'!C20025&lt;0)),TRUE,FALSE)</f>
        <v>0</v>
      </c>
      <c r="O20015">
        <f t="shared" si="324"/>
        <v>0</v>
      </c>
    </row>
    <row r="20016" spans="13:15" x14ac:dyDescent="0.25">
      <c r="M20016" s="288" t="b">
        <f>IF(AND(OR('1. Participant &amp; Project Info'!$B$18=index!$F$21,'1. Participant &amp; Project Info'!$B$18=index!$F$22),OR(ISBLANK('2. RPS Generation'!C20026),'2. RPS Generation'!C20026&gt;'1. Participant &amp; Project Info'!$B$38,'2. RPS Generation'!C20026&lt;0)),TRUE,FALSE)</f>
        <v>0</v>
      </c>
      <c r="O20016">
        <f t="shared" si="324"/>
        <v>0</v>
      </c>
    </row>
    <row r="20017" spans="13:15" x14ac:dyDescent="0.25">
      <c r="M20017" s="288" t="b">
        <f>IF(AND(OR('1. Participant &amp; Project Info'!$B$18=index!$F$21,'1. Participant &amp; Project Info'!$B$18=index!$F$22),OR(ISBLANK('2. RPS Generation'!C20027),'2. RPS Generation'!C20027&gt;'1. Participant &amp; Project Info'!$B$38,'2. RPS Generation'!C20027&lt;0)),TRUE,FALSE)</f>
        <v>0</v>
      </c>
      <c r="O20017">
        <f t="shared" si="324"/>
        <v>0</v>
      </c>
    </row>
    <row r="20018" spans="13:15" x14ac:dyDescent="0.25">
      <c r="M20018" s="288" t="b">
        <f>IF(AND(OR('1. Participant &amp; Project Info'!$B$18=index!$F$21,'1. Participant &amp; Project Info'!$B$18=index!$F$22),OR(ISBLANK('2. RPS Generation'!C20028),'2. RPS Generation'!C20028&gt;'1. Participant &amp; Project Info'!$B$38,'2. RPS Generation'!C20028&lt;0)),TRUE,FALSE)</f>
        <v>0</v>
      </c>
      <c r="O20018">
        <f t="shared" si="324"/>
        <v>0</v>
      </c>
    </row>
    <row r="20019" spans="13:15" x14ac:dyDescent="0.25">
      <c r="M20019" s="288" t="b">
        <f>IF(AND(OR('1. Participant &amp; Project Info'!$B$18=index!$F$21,'1. Participant &amp; Project Info'!$B$18=index!$F$22),OR(ISBLANK('2. RPS Generation'!C20029),'2. RPS Generation'!C20029&gt;'1. Participant &amp; Project Info'!$B$38,'2. RPS Generation'!C20029&lt;0)),TRUE,FALSE)</f>
        <v>0</v>
      </c>
      <c r="O20019">
        <f t="shared" si="324"/>
        <v>0</v>
      </c>
    </row>
    <row r="20020" spans="13:15" x14ac:dyDescent="0.25">
      <c r="M20020" s="288" t="b">
        <f>IF(AND(OR('1. Participant &amp; Project Info'!$B$18=index!$F$21,'1. Participant &amp; Project Info'!$B$18=index!$F$22),OR(ISBLANK('2. RPS Generation'!C20030),'2. RPS Generation'!C20030&gt;'1. Participant &amp; Project Info'!$B$38,'2. RPS Generation'!C20030&lt;0)),TRUE,FALSE)</f>
        <v>0</v>
      </c>
      <c r="O20020">
        <f t="shared" si="324"/>
        <v>0</v>
      </c>
    </row>
    <row r="20021" spans="13:15" x14ac:dyDescent="0.25">
      <c r="M20021" s="288" t="b">
        <f>IF(AND(OR('1. Participant &amp; Project Info'!$B$18=index!$F$21,'1. Participant &amp; Project Info'!$B$18=index!$F$22),OR(ISBLANK('2. RPS Generation'!C20031),'2. RPS Generation'!C20031&gt;'1. Participant &amp; Project Info'!$B$38,'2. RPS Generation'!C20031&lt;0)),TRUE,FALSE)</f>
        <v>0</v>
      </c>
      <c r="O20021">
        <f t="shared" si="324"/>
        <v>0</v>
      </c>
    </row>
    <row r="20022" spans="13:15" x14ac:dyDescent="0.25">
      <c r="M20022" s="288" t="b">
        <f>IF(AND(OR('1. Participant &amp; Project Info'!$B$18=index!$F$21,'1. Participant &amp; Project Info'!$B$18=index!$F$22),OR(ISBLANK('2. RPS Generation'!C20032),'2. RPS Generation'!C20032&gt;'1. Participant &amp; Project Info'!$B$38,'2. RPS Generation'!C20032&lt;0)),TRUE,FALSE)</f>
        <v>0</v>
      </c>
      <c r="O20022">
        <f t="shared" si="324"/>
        <v>0</v>
      </c>
    </row>
    <row r="20023" spans="13:15" x14ac:dyDescent="0.25">
      <c r="M20023" s="288" t="b">
        <f>IF(AND(OR('1. Participant &amp; Project Info'!$B$18=index!$F$21,'1. Participant &amp; Project Info'!$B$18=index!$F$22),OR(ISBLANK('2. RPS Generation'!C20033),'2. RPS Generation'!C20033&gt;'1. Participant &amp; Project Info'!$B$38,'2. RPS Generation'!C20033&lt;0)),TRUE,FALSE)</f>
        <v>0</v>
      </c>
      <c r="O20023">
        <f t="shared" si="324"/>
        <v>0</v>
      </c>
    </row>
    <row r="20024" spans="13:15" x14ac:dyDescent="0.25">
      <c r="M20024" s="288" t="b">
        <f>IF(AND(OR('1. Participant &amp; Project Info'!$B$18=index!$F$21,'1. Participant &amp; Project Info'!$B$18=index!$F$22),OR(ISBLANK('2. RPS Generation'!C20034),'2. RPS Generation'!C20034&gt;'1. Participant &amp; Project Info'!$B$38,'2. RPS Generation'!C20034&lt;0)),TRUE,FALSE)</f>
        <v>0</v>
      </c>
      <c r="O20024">
        <f t="shared" si="324"/>
        <v>0</v>
      </c>
    </row>
    <row r="20025" spans="13:15" x14ac:dyDescent="0.25">
      <c r="M20025" s="288" t="b">
        <f>IF(AND(OR('1. Participant &amp; Project Info'!$B$18=index!$F$21,'1. Participant &amp; Project Info'!$B$18=index!$F$22),OR(ISBLANK('2. RPS Generation'!C20035),'2. RPS Generation'!C20035&gt;'1. Participant &amp; Project Info'!$B$38,'2. RPS Generation'!C20035&lt;0)),TRUE,FALSE)</f>
        <v>0</v>
      </c>
      <c r="O20025">
        <f t="shared" si="324"/>
        <v>0</v>
      </c>
    </row>
    <row r="20026" spans="13:15" x14ac:dyDescent="0.25">
      <c r="M20026" s="288" t="b">
        <f>IF(AND(OR('1. Participant &amp; Project Info'!$B$18=index!$F$21,'1. Participant &amp; Project Info'!$B$18=index!$F$22),OR(ISBLANK('2. RPS Generation'!C20036),'2. RPS Generation'!C20036&gt;'1. Participant &amp; Project Info'!$B$38,'2. RPS Generation'!C20036&lt;0)),TRUE,FALSE)</f>
        <v>0</v>
      </c>
      <c r="O20026">
        <f t="shared" si="324"/>
        <v>0</v>
      </c>
    </row>
    <row r="20027" spans="13:15" x14ac:dyDescent="0.25">
      <c r="M20027" s="288" t="b">
        <f>IF(AND(OR('1. Participant &amp; Project Info'!$B$18=index!$F$21,'1. Participant &amp; Project Info'!$B$18=index!$F$22),OR(ISBLANK('2. RPS Generation'!C20037),'2. RPS Generation'!C20037&gt;'1. Participant &amp; Project Info'!$B$38,'2. RPS Generation'!C20037&lt;0)),TRUE,FALSE)</f>
        <v>0</v>
      </c>
      <c r="O20027">
        <f t="shared" si="324"/>
        <v>0</v>
      </c>
    </row>
    <row r="20028" spans="13:15" x14ac:dyDescent="0.25">
      <c r="M20028" s="288" t="b">
        <f>IF(AND(OR('1. Participant &amp; Project Info'!$B$18=index!$F$21,'1. Participant &amp; Project Info'!$B$18=index!$F$22),OR(ISBLANK('2. RPS Generation'!C20038),'2. RPS Generation'!C20038&gt;'1. Participant &amp; Project Info'!$B$38,'2. RPS Generation'!C20038&lt;0)),TRUE,FALSE)</f>
        <v>0</v>
      </c>
      <c r="O20028">
        <f t="shared" si="324"/>
        <v>0</v>
      </c>
    </row>
    <row r="20029" spans="13:15" x14ac:dyDescent="0.25">
      <c r="M20029" s="288" t="b">
        <f>IF(AND(OR('1. Participant &amp; Project Info'!$B$18=index!$F$21,'1. Participant &amp; Project Info'!$B$18=index!$F$22),OR(ISBLANK('2. RPS Generation'!C20039),'2. RPS Generation'!C20039&gt;'1. Participant &amp; Project Info'!$B$38,'2. RPS Generation'!C20039&lt;0)),TRUE,FALSE)</f>
        <v>0</v>
      </c>
      <c r="O20029">
        <f t="shared" si="324"/>
        <v>0</v>
      </c>
    </row>
    <row r="20030" spans="13:15" x14ac:dyDescent="0.25">
      <c r="M20030" s="288" t="b">
        <f>IF(AND(OR('1. Participant &amp; Project Info'!$B$18=index!$F$21,'1. Participant &amp; Project Info'!$B$18=index!$F$22),OR(ISBLANK('2. RPS Generation'!C20040),'2. RPS Generation'!C20040&gt;'1. Participant &amp; Project Info'!$B$38,'2. RPS Generation'!C20040&lt;0)),TRUE,FALSE)</f>
        <v>0</v>
      </c>
      <c r="O20030">
        <f t="shared" si="324"/>
        <v>0</v>
      </c>
    </row>
    <row r="20031" spans="13:15" x14ac:dyDescent="0.25">
      <c r="M20031" s="288" t="b">
        <f>IF(AND(OR('1. Participant &amp; Project Info'!$B$18=index!$F$21,'1. Participant &amp; Project Info'!$B$18=index!$F$22),OR(ISBLANK('2. RPS Generation'!C20041),'2. RPS Generation'!C20041&gt;'1. Participant &amp; Project Info'!$B$38,'2. RPS Generation'!C20041&lt;0)),TRUE,FALSE)</f>
        <v>0</v>
      </c>
      <c r="O20031">
        <f t="shared" si="324"/>
        <v>0</v>
      </c>
    </row>
    <row r="20032" spans="13:15" x14ac:dyDescent="0.25">
      <c r="M20032" s="288" t="b">
        <f>IF(AND(OR('1. Participant &amp; Project Info'!$B$18=index!$F$21,'1. Participant &amp; Project Info'!$B$18=index!$F$22),OR(ISBLANK('2. RPS Generation'!C20042),'2. RPS Generation'!C20042&gt;'1. Participant &amp; Project Info'!$B$38,'2. RPS Generation'!C20042&lt;0)),TRUE,FALSE)</f>
        <v>0</v>
      </c>
      <c r="O20032">
        <f t="shared" si="324"/>
        <v>0</v>
      </c>
    </row>
    <row r="20033" spans="13:15" x14ac:dyDescent="0.25">
      <c r="M20033" s="288" t="b">
        <f>IF(AND(OR('1. Participant &amp; Project Info'!$B$18=index!$F$21,'1. Participant &amp; Project Info'!$B$18=index!$F$22),OR(ISBLANK('2. RPS Generation'!C20043),'2. RPS Generation'!C20043&gt;'1. Participant &amp; Project Info'!$B$38,'2. RPS Generation'!C20043&lt;0)),TRUE,FALSE)</f>
        <v>0</v>
      </c>
      <c r="O20033">
        <f t="shared" si="324"/>
        <v>0</v>
      </c>
    </row>
    <row r="20034" spans="13:15" x14ac:dyDescent="0.25">
      <c r="M20034" s="288" t="b">
        <f>IF(AND(OR('1. Participant &amp; Project Info'!$B$18=index!$F$21,'1. Participant &amp; Project Info'!$B$18=index!$F$22),OR(ISBLANK('2. RPS Generation'!C20044),'2. RPS Generation'!C20044&gt;'1. Participant &amp; Project Info'!$B$38,'2. RPS Generation'!C20044&lt;0)),TRUE,FALSE)</f>
        <v>0</v>
      </c>
      <c r="O20034">
        <f t="shared" si="324"/>
        <v>0</v>
      </c>
    </row>
    <row r="20035" spans="13:15" x14ac:dyDescent="0.25">
      <c r="M20035" s="288" t="b">
        <f>IF(AND(OR('1. Participant &amp; Project Info'!$B$18=index!$F$21,'1. Participant &amp; Project Info'!$B$18=index!$F$22),OR(ISBLANK('2. RPS Generation'!C20045),'2. RPS Generation'!C20045&gt;'1. Participant &amp; Project Info'!$B$38,'2. RPS Generation'!C20045&lt;0)),TRUE,FALSE)</f>
        <v>0</v>
      </c>
      <c r="O20035">
        <f t="shared" si="324"/>
        <v>0</v>
      </c>
    </row>
    <row r="20036" spans="13:15" x14ac:dyDescent="0.25">
      <c r="M20036" s="288" t="b">
        <f>IF(AND(OR('1. Participant &amp; Project Info'!$B$18=index!$F$21,'1. Participant &amp; Project Info'!$B$18=index!$F$22),OR(ISBLANK('2. RPS Generation'!C20046),'2. RPS Generation'!C20046&gt;'1. Participant &amp; Project Info'!$B$38,'2. RPS Generation'!C20046&lt;0)),TRUE,FALSE)</f>
        <v>0</v>
      </c>
      <c r="O20036">
        <f t="shared" si="324"/>
        <v>0</v>
      </c>
    </row>
    <row r="20037" spans="13:15" x14ac:dyDescent="0.25">
      <c r="M20037" s="288" t="b">
        <f>IF(AND(OR('1. Participant &amp; Project Info'!$B$18=index!$F$21,'1. Participant &amp; Project Info'!$B$18=index!$F$22),OR(ISBLANK('2. RPS Generation'!C20047),'2. RPS Generation'!C20047&gt;'1. Participant &amp; Project Info'!$B$38,'2. RPS Generation'!C20047&lt;0)),TRUE,FALSE)</f>
        <v>0</v>
      </c>
      <c r="O20037">
        <f t="shared" si="324"/>
        <v>0</v>
      </c>
    </row>
    <row r="20038" spans="13:15" x14ac:dyDescent="0.25">
      <c r="M20038" s="288" t="b">
        <f>IF(AND(OR('1. Participant &amp; Project Info'!$B$18=index!$F$21,'1. Participant &amp; Project Info'!$B$18=index!$F$22),OR(ISBLANK('2. RPS Generation'!C20048),'2. RPS Generation'!C20048&gt;'1. Participant &amp; Project Info'!$B$38,'2. RPS Generation'!C20048&lt;0)),TRUE,FALSE)</f>
        <v>0</v>
      </c>
      <c r="O20038">
        <f t="shared" si="324"/>
        <v>0</v>
      </c>
    </row>
    <row r="20039" spans="13:15" x14ac:dyDescent="0.25">
      <c r="M20039" s="288" t="b">
        <f>IF(AND(OR('1. Participant &amp; Project Info'!$B$18=index!$F$21,'1. Participant &amp; Project Info'!$B$18=index!$F$22),OR(ISBLANK('2. RPS Generation'!C20049),'2. RPS Generation'!C20049&gt;'1. Participant &amp; Project Info'!$B$38,'2. RPS Generation'!C20049&lt;0)),TRUE,FALSE)</f>
        <v>0</v>
      </c>
      <c r="O20039">
        <f t="shared" si="324"/>
        <v>0</v>
      </c>
    </row>
    <row r="20040" spans="13:15" x14ac:dyDescent="0.25">
      <c r="M20040" s="288" t="b">
        <f>IF(AND(OR('1. Participant &amp; Project Info'!$B$18=index!$F$21,'1. Participant &amp; Project Info'!$B$18=index!$F$22),OR(ISBLANK('2. RPS Generation'!C20050),'2. RPS Generation'!C20050&gt;'1. Participant &amp; Project Info'!$B$38,'2. RPS Generation'!C20050&lt;0)),TRUE,FALSE)</f>
        <v>0</v>
      </c>
      <c r="O20040">
        <f t="shared" si="324"/>
        <v>0</v>
      </c>
    </row>
    <row r="20041" spans="13:15" x14ac:dyDescent="0.25">
      <c r="M20041" s="288" t="b">
        <f>IF(AND(OR('1. Participant &amp; Project Info'!$B$18=index!$F$21,'1. Participant &amp; Project Info'!$B$18=index!$F$22),OR(ISBLANK('2. RPS Generation'!C20051),'2. RPS Generation'!C20051&gt;'1. Participant &amp; Project Info'!$B$38,'2. RPS Generation'!C20051&lt;0)),TRUE,FALSE)</f>
        <v>0</v>
      </c>
      <c r="O20041">
        <f t="shared" si="324"/>
        <v>0</v>
      </c>
    </row>
    <row r="20042" spans="13:15" x14ac:dyDescent="0.25">
      <c r="M20042" s="288" t="b">
        <f>IF(AND(OR('1. Participant &amp; Project Info'!$B$18=index!$F$21,'1. Participant &amp; Project Info'!$B$18=index!$F$22),OR(ISBLANK('2. RPS Generation'!C20052),'2. RPS Generation'!C20052&gt;'1. Participant &amp; Project Info'!$B$38,'2. RPS Generation'!C20052&lt;0)),TRUE,FALSE)</f>
        <v>0</v>
      </c>
      <c r="O20042">
        <f t="shared" si="324"/>
        <v>0</v>
      </c>
    </row>
    <row r="20043" spans="13:15" x14ac:dyDescent="0.25">
      <c r="M20043" s="288" t="b">
        <f>IF(AND(OR('1. Participant &amp; Project Info'!$B$18=index!$F$21,'1. Participant &amp; Project Info'!$B$18=index!$F$22),OR(ISBLANK('2. RPS Generation'!C20053),'2. RPS Generation'!C20053&gt;'1. Participant &amp; Project Info'!$B$38,'2. RPS Generation'!C20053&lt;0)),TRUE,FALSE)</f>
        <v>0</v>
      </c>
      <c r="O20043">
        <f t="shared" si="324"/>
        <v>0</v>
      </c>
    </row>
    <row r="20044" spans="13:15" x14ac:dyDescent="0.25">
      <c r="M20044" s="288" t="b">
        <f>IF(AND(OR('1. Participant &amp; Project Info'!$B$18=index!$F$21,'1. Participant &amp; Project Info'!$B$18=index!$F$22),OR(ISBLANK('2. RPS Generation'!C20054),'2. RPS Generation'!C20054&gt;'1. Participant &amp; Project Info'!$B$38,'2. RPS Generation'!C20054&lt;0)),TRUE,FALSE)</f>
        <v>0</v>
      </c>
      <c r="O20044">
        <f t="shared" si="324"/>
        <v>0</v>
      </c>
    </row>
    <row r="20045" spans="13:15" x14ac:dyDescent="0.25">
      <c r="M20045" s="288" t="b">
        <f>IF(AND(OR('1. Participant &amp; Project Info'!$B$18=index!$F$21,'1. Participant &amp; Project Info'!$B$18=index!$F$22),OR(ISBLANK('2. RPS Generation'!C20055),'2. RPS Generation'!C20055&gt;'1. Participant &amp; Project Info'!$B$38,'2. RPS Generation'!C20055&lt;0)),TRUE,FALSE)</f>
        <v>0</v>
      </c>
      <c r="O20045">
        <f t="shared" si="324"/>
        <v>0</v>
      </c>
    </row>
    <row r="20046" spans="13:15" x14ac:dyDescent="0.25">
      <c r="M20046" s="288" t="b">
        <f>IF(AND(OR('1. Participant &amp; Project Info'!$B$18=index!$F$21,'1. Participant &amp; Project Info'!$B$18=index!$F$22),OR(ISBLANK('2. RPS Generation'!C20056),'2. RPS Generation'!C20056&gt;'1. Participant &amp; Project Info'!$B$38,'2. RPS Generation'!C20056&lt;0)),TRUE,FALSE)</f>
        <v>0</v>
      </c>
      <c r="O20046">
        <f t="shared" si="324"/>
        <v>0</v>
      </c>
    </row>
    <row r="20047" spans="13:15" x14ac:dyDescent="0.25">
      <c r="M20047" s="288" t="b">
        <f>IF(AND(OR('1. Participant &amp; Project Info'!$B$18=index!$F$21,'1. Participant &amp; Project Info'!$B$18=index!$F$22),OR(ISBLANK('2. RPS Generation'!C20057),'2. RPS Generation'!C20057&gt;'1. Participant &amp; Project Info'!$B$38,'2. RPS Generation'!C20057&lt;0)),TRUE,FALSE)</f>
        <v>0</v>
      </c>
      <c r="O20047">
        <f t="shared" si="324"/>
        <v>0</v>
      </c>
    </row>
    <row r="20048" spans="13:15" x14ac:dyDescent="0.25">
      <c r="M20048" s="288" t="b">
        <f>IF(AND(OR('1. Participant &amp; Project Info'!$B$18=index!$F$21,'1. Participant &amp; Project Info'!$B$18=index!$F$22),OR(ISBLANK('2. RPS Generation'!C20058),'2. RPS Generation'!C20058&gt;'1. Participant &amp; Project Info'!$B$38,'2. RPS Generation'!C20058&lt;0)),TRUE,FALSE)</f>
        <v>0</v>
      </c>
      <c r="O20048">
        <f t="shared" si="324"/>
        <v>0</v>
      </c>
    </row>
    <row r="20049" spans="13:15" x14ac:dyDescent="0.25">
      <c r="M20049" s="288" t="b">
        <f>IF(AND(OR('1. Participant &amp; Project Info'!$B$18=index!$F$21,'1. Participant &amp; Project Info'!$B$18=index!$F$22),OR(ISBLANK('2. RPS Generation'!C20059),'2. RPS Generation'!C20059&gt;'1. Participant &amp; Project Info'!$B$38,'2. RPS Generation'!C20059&lt;0)),TRUE,FALSE)</f>
        <v>0</v>
      </c>
      <c r="O20049">
        <f t="shared" si="324"/>
        <v>0</v>
      </c>
    </row>
    <row r="20050" spans="13:15" x14ac:dyDescent="0.25">
      <c r="M20050" s="288" t="b">
        <f>IF(AND(OR('1. Participant &amp; Project Info'!$B$18=index!$F$21,'1. Participant &amp; Project Info'!$B$18=index!$F$22),OR(ISBLANK('2. RPS Generation'!C20060),'2. RPS Generation'!C20060&gt;'1. Participant &amp; Project Info'!$B$38,'2. RPS Generation'!C20060&lt;0)),TRUE,FALSE)</f>
        <v>0</v>
      </c>
      <c r="O20050">
        <f t="shared" si="324"/>
        <v>0</v>
      </c>
    </row>
    <row r="20051" spans="13:15" x14ac:dyDescent="0.25">
      <c r="M20051" s="288" t="b">
        <f>IF(AND(OR('1. Participant &amp; Project Info'!$B$18=index!$F$21,'1. Participant &amp; Project Info'!$B$18=index!$F$22),OR(ISBLANK('2. RPS Generation'!C20061),'2. RPS Generation'!C20061&gt;'1. Participant &amp; Project Info'!$B$38,'2. RPS Generation'!C20061&lt;0)),TRUE,FALSE)</f>
        <v>0</v>
      </c>
      <c r="O20051">
        <f t="shared" si="324"/>
        <v>0</v>
      </c>
    </row>
    <row r="20052" spans="13:15" x14ac:dyDescent="0.25">
      <c r="M20052" s="288" t="b">
        <f>IF(AND(OR('1. Participant &amp; Project Info'!$B$18=index!$F$21,'1. Participant &amp; Project Info'!$B$18=index!$F$22),OR(ISBLANK('2. RPS Generation'!C20062),'2. RPS Generation'!C20062&gt;'1. Participant &amp; Project Info'!$B$38,'2. RPS Generation'!C20062&lt;0)),TRUE,FALSE)</f>
        <v>0</v>
      </c>
      <c r="O20052">
        <f t="shared" si="324"/>
        <v>0</v>
      </c>
    </row>
    <row r="20053" spans="13:15" x14ac:dyDescent="0.25">
      <c r="M20053" s="288" t="b">
        <f>IF(AND(OR('1. Participant &amp; Project Info'!$B$18=index!$F$21,'1. Participant &amp; Project Info'!$B$18=index!$F$22),OR(ISBLANK('2. RPS Generation'!C20063),'2. RPS Generation'!C20063&gt;'1. Participant &amp; Project Info'!$B$38,'2. RPS Generation'!C20063&lt;0)),TRUE,FALSE)</f>
        <v>0</v>
      </c>
      <c r="O20053">
        <f t="shared" si="324"/>
        <v>0</v>
      </c>
    </row>
    <row r="20054" spans="13:15" x14ac:dyDescent="0.25">
      <c r="M20054" s="288" t="b">
        <f>IF(AND(OR('1. Participant &amp; Project Info'!$B$18=index!$F$21,'1. Participant &amp; Project Info'!$B$18=index!$F$22),OR(ISBLANK('2. RPS Generation'!C20064),'2. RPS Generation'!C20064&gt;'1. Participant &amp; Project Info'!$B$38,'2. RPS Generation'!C20064&lt;0)),TRUE,FALSE)</f>
        <v>0</v>
      </c>
      <c r="O20054">
        <f t="shared" si="324"/>
        <v>0</v>
      </c>
    </row>
    <row r="20055" spans="13:15" x14ac:dyDescent="0.25">
      <c r="M20055" s="288" t="b">
        <f>IF(AND(OR('1. Participant &amp; Project Info'!$B$18=index!$F$21,'1. Participant &amp; Project Info'!$B$18=index!$F$22),OR(ISBLANK('2. RPS Generation'!C20065),'2. RPS Generation'!C20065&gt;'1. Participant &amp; Project Info'!$B$38,'2. RPS Generation'!C20065&lt;0)),TRUE,FALSE)</f>
        <v>0</v>
      </c>
      <c r="O20055">
        <f t="shared" si="324"/>
        <v>0</v>
      </c>
    </row>
    <row r="20056" spans="13:15" x14ac:dyDescent="0.25">
      <c r="M20056" s="288" t="b">
        <f>IF(AND(OR('1. Participant &amp; Project Info'!$B$18=index!$F$21,'1. Participant &amp; Project Info'!$B$18=index!$F$22),OR(ISBLANK('2. RPS Generation'!C20066),'2. RPS Generation'!C20066&gt;'1. Participant &amp; Project Info'!$B$38,'2. RPS Generation'!C20066&lt;0)),TRUE,FALSE)</f>
        <v>0</v>
      </c>
      <c r="O20056">
        <f t="shared" si="324"/>
        <v>0</v>
      </c>
    </row>
    <row r="20057" spans="13:15" x14ac:dyDescent="0.25">
      <c r="M20057" s="288" t="b">
        <f>IF(AND(OR('1. Participant &amp; Project Info'!$B$18=index!$F$21,'1. Participant &amp; Project Info'!$B$18=index!$F$22),OR(ISBLANK('2. RPS Generation'!C20067),'2. RPS Generation'!C20067&gt;'1. Participant &amp; Project Info'!$B$38,'2. RPS Generation'!C20067&lt;0)),TRUE,FALSE)</f>
        <v>0</v>
      </c>
      <c r="O20057">
        <f t="shared" si="324"/>
        <v>0</v>
      </c>
    </row>
    <row r="20058" spans="13:15" x14ac:dyDescent="0.25">
      <c r="M20058" s="288" t="b">
        <f>IF(AND(OR('1. Participant &amp; Project Info'!$B$18=index!$F$21,'1. Participant &amp; Project Info'!$B$18=index!$F$22),OR(ISBLANK('2. RPS Generation'!C20068),'2. RPS Generation'!C20068&gt;'1. Participant &amp; Project Info'!$B$38,'2. RPS Generation'!C20068&lt;0)),TRUE,FALSE)</f>
        <v>0</v>
      </c>
      <c r="O20058">
        <f t="shared" si="324"/>
        <v>0</v>
      </c>
    </row>
    <row r="20059" spans="13:15" x14ac:dyDescent="0.25">
      <c r="M20059" s="288" t="b">
        <f>IF(AND(OR('1. Participant &amp; Project Info'!$B$18=index!$F$21,'1. Participant &amp; Project Info'!$B$18=index!$F$22),OR(ISBLANK('2. RPS Generation'!C20069),'2. RPS Generation'!C20069&gt;'1. Participant &amp; Project Info'!$B$38,'2. RPS Generation'!C20069&lt;0)),TRUE,FALSE)</f>
        <v>0</v>
      </c>
      <c r="O20059">
        <f t="shared" si="324"/>
        <v>0</v>
      </c>
    </row>
    <row r="20060" spans="13:15" x14ac:dyDescent="0.25">
      <c r="M20060" s="288" t="b">
        <f>IF(AND(OR('1. Participant &amp; Project Info'!$B$18=index!$F$21,'1. Participant &amp; Project Info'!$B$18=index!$F$22),OR(ISBLANK('2. RPS Generation'!C20070),'2. RPS Generation'!C20070&gt;'1. Participant &amp; Project Info'!$B$38,'2. RPS Generation'!C20070&lt;0)),TRUE,FALSE)</f>
        <v>0</v>
      </c>
      <c r="O20060">
        <f t="shared" si="324"/>
        <v>0</v>
      </c>
    </row>
    <row r="20061" spans="13:15" x14ac:dyDescent="0.25">
      <c r="M20061" s="288" t="b">
        <f>IF(AND(OR('1. Participant &amp; Project Info'!$B$18=index!$F$21,'1. Participant &amp; Project Info'!$B$18=index!$F$22),OR(ISBLANK('2. RPS Generation'!C20071),'2. RPS Generation'!C20071&gt;'1. Participant &amp; Project Info'!$B$38,'2. RPS Generation'!C20071&lt;0)),TRUE,FALSE)</f>
        <v>0</v>
      </c>
      <c r="O20061">
        <f t="shared" si="324"/>
        <v>0</v>
      </c>
    </row>
    <row r="20062" spans="13:15" x14ac:dyDescent="0.25">
      <c r="M20062" s="288" t="b">
        <f>IF(AND(OR('1. Participant &amp; Project Info'!$B$18=index!$F$21,'1. Participant &amp; Project Info'!$B$18=index!$F$22),OR(ISBLANK('2. RPS Generation'!C20072),'2. RPS Generation'!C20072&gt;'1. Participant &amp; Project Info'!$B$38,'2. RPS Generation'!C20072&lt;0)),TRUE,FALSE)</f>
        <v>0</v>
      </c>
      <c r="O20062">
        <f t="shared" si="324"/>
        <v>0</v>
      </c>
    </row>
    <row r="20063" spans="13:15" x14ac:dyDescent="0.25">
      <c r="M20063" s="288" t="b">
        <f>IF(AND(OR('1. Participant &amp; Project Info'!$B$18=index!$F$21,'1. Participant &amp; Project Info'!$B$18=index!$F$22),OR(ISBLANK('2. RPS Generation'!C20073),'2. RPS Generation'!C20073&gt;'1. Participant &amp; Project Info'!$B$38,'2. RPS Generation'!C20073&lt;0)),TRUE,FALSE)</f>
        <v>0</v>
      </c>
      <c r="O20063">
        <f t="shared" si="324"/>
        <v>0</v>
      </c>
    </row>
    <row r="20064" spans="13:15" x14ac:dyDescent="0.25">
      <c r="M20064" s="288" t="b">
        <f>IF(AND(OR('1. Participant &amp; Project Info'!$B$18=index!$F$21,'1. Participant &amp; Project Info'!$B$18=index!$F$22),OR(ISBLANK('2. RPS Generation'!C20074),'2. RPS Generation'!C20074&gt;'1. Participant &amp; Project Info'!$B$38,'2. RPS Generation'!C20074&lt;0)),TRUE,FALSE)</f>
        <v>0</v>
      </c>
      <c r="O20064">
        <f t="shared" si="324"/>
        <v>0</v>
      </c>
    </row>
    <row r="20065" spans="13:15" x14ac:dyDescent="0.25">
      <c r="M20065" s="288" t="b">
        <f>IF(AND(OR('1. Participant &amp; Project Info'!$B$18=index!$F$21,'1. Participant &amp; Project Info'!$B$18=index!$F$22),OR(ISBLANK('2. RPS Generation'!C20075),'2. RPS Generation'!C20075&gt;'1. Participant &amp; Project Info'!$B$38,'2. RPS Generation'!C20075&lt;0)),TRUE,FALSE)</f>
        <v>0</v>
      </c>
      <c r="O20065">
        <f t="shared" si="324"/>
        <v>0</v>
      </c>
    </row>
    <row r="20066" spans="13:15" x14ac:dyDescent="0.25">
      <c r="M20066" s="288" t="b">
        <f>IF(AND(OR('1. Participant &amp; Project Info'!$B$18=index!$F$21,'1. Participant &amp; Project Info'!$B$18=index!$F$22),OR(ISBLANK('2. RPS Generation'!C20076),'2. RPS Generation'!C20076&gt;'1. Participant &amp; Project Info'!$B$38,'2. RPS Generation'!C20076&lt;0)),TRUE,FALSE)</f>
        <v>0</v>
      </c>
      <c r="O20066">
        <f t="shared" si="324"/>
        <v>0</v>
      </c>
    </row>
    <row r="20067" spans="13:15" x14ac:dyDescent="0.25">
      <c r="M20067" s="288" t="b">
        <f>IF(AND(OR('1. Participant &amp; Project Info'!$B$18=index!$F$21,'1. Participant &amp; Project Info'!$B$18=index!$F$22),OR(ISBLANK('2. RPS Generation'!C20077),'2. RPS Generation'!C20077&gt;'1. Participant &amp; Project Info'!$B$38,'2. RPS Generation'!C20077&lt;0)),TRUE,FALSE)</f>
        <v>0</v>
      </c>
      <c r="O20067">
        <f t="shared" si="324"/>
        <v>0</v>
      </c>
    </row>
    <row r="20068" spans="13:15" x14ac:dyDescent="0.25">
      <c r="M20068" s="288" t="b">
        <f>IF(AND(OR('1. Participant &amp; Project Info'!$B$18=index!$F$21,'1. Participant &amp; Project Info'!$B$18=index!$F$22),OR(ISBLANK('2. RPS Generation'!C20078),'2. RPS Generation'!C20078&gt;'1. Participant &amp; Project Info'!$B$38,'2. RPS Generation'!C20078&lt;0)),TRUE,FALSE)</f>
        <v>0</v>
      </c>
      <c r="O20068">
        <f t="shared" si="324"/>
        <v>0</v>
      </c>
    </row>
    <row r="20069" spans="13:15" x14ac:dyDescent="0.25">
      <c r="M20069" s="288" t="b">
        <f>IF(AND(OR('1. Participant &amp; Project Info'!$B$18=index!$F$21,'1. Participant &amp; Project Info'!$B$18=index!$F$22),OR(ISBLANK('2. RPS Generation'!C20079),'2. RPS Generation'!C20079&gt;'1. Participant &amp; Project Info'!$B$38,'2. RPS Generation'!C20079&lt;0)),TRUE,FALSE)</f>
        <v>0</v>
      </c>
      <c r="O20069">
        <f t="shared" si="324"/>
        <v>0</v>
      </c>
    </row>
    <row r="20070" spans="13:15" x14ac:dyDescent="0.25">
      <c r="M20070" s="288" t="b">
        <f>IF(AND(OR('1. Participant &amp; Project Info'!$B$18=index!$F$21,'1. Participant &amp; Project Info'!$B$18=index!$F$22),OR(ISBLANK('2. RPS Generation'!C20080),'2. RPS Generation'!C20080&gt;'1. Participant &amp; Project Info'!$B$38,'2. RPS Generation'!C20080&lt;0)),TRUE,FALSE)</f>
        <v>0</v>
      </c>
      <c r="O20070">
        <f t="shared" si="324"/>
        <v>0</v>
      </c>
    </row>
    <row r="20071" spans="13:15" x14ac:dyDescent="0.25">
      <c r="M20071" s="288" t="b">
        <f>IF(AND(OR('1. Participant &amp; Project Info'!$B$18=index!$F$21,'1. Participant &amp; Project Info'!$B$18=index!$F$22),OR(ISBLANK('2. RPS Generation'!C20081),'2. RPS Generation'!C20081&gt;'1. Participant &amp; Project Info'!$B$38,'2. RPS Generation'!C20081&lt;0)),TRUE,FALSE)</f>
        <v>0</v>
      </c>
      <c r="O20071">
        <f t="shared" si="324"/>
        <v>0</v>
      </c>
    </row>
    <row r="20072" spans="13:15" x14ac:dyDescent="0.25">
      <c r="M20072" s="288" t="b">
        <f>IF(AND(OR('1. Participant &amp; Project Info'!$B$18=index!$F$21,'1. Participant &amp; Project Info'!$B$18=index!$F$22),OR(ISBLANK('2. RPS Generation'!C20082),'2. RPS Generation'!C20082&gt;'1. Participant &amp; Project Info'!$B$38,'2. RPS Generation'!C20082&lt;0)),TRUE,FALSE)</f>
        <v>0</v>
      </c>
      <c r="O20072">
        <f t="shared" si="324"/>
        <v>0</v>
      </c>
    </row>
    <row r="20073" spans="13:15" x14ac:dyDescent="0.25">
      <c r="M20073" s="288" t="b">
        <f>IF(AND(OR('1. Participant &amp; Project Info'!$B$18=index!$F$21,'1. Participant &amp; Project Info'!$B$18=index!$F$22),OR(ISBLANK('2. RPS Generation'!C20083),'2. RPS Generation'!C20083&gt;'1. Participant &amp; Project Info'!$B$38,'2. RPS Generation'!C20083&lt;0)),TRUE,FALSE)</f>
        <v>0</v>
      </c>
      <c r="O20073">
        <f t="shared" si="324"/>
        <v>0</v>
      </c>
    </row>
    <row r="20074" spans="13:15" x14ac:dyDescent="0.25">
      <c r="M20074" s="288" t="b">
        <f>IF(AND(OR('1. Participant &amp; Project Info'!$B$18=index!$F$21,'1. Participant &amp; Project Info'!$B$18=index!$F$22),OR(ISBLANK('2. RPS Generation'!C20084),'2. RPS Generation'!C20084&gt;'1. Participant &amp; Project Info'!$B$38,'2. RPS Generation'!C20084&lt;0)),TRUE,FALSE)</f>
        <v>0</v>
      </c>
      <c r="O20074">
        <f t="shared" si="324"/>
        <v>0</v>
      </c>
    </row>
    <row r="20075" spans="13:15" x14ac:dyDescent="0.25">
      <c r="M20075" s="288" t="b">
        <f>IF(AND(OR('1. Participant &amp; Project Info'!$B$18=index!$F$21,'1. Participant &amp; Project Info'!$B$18=index!$F$22),OR(ISBLANK('2. RPS Generation'!C20085),'2. RPS Generation'!C20085&gt;'1. Participant &amp; Project Info'!$B$38,'2. RPS Generation'!C20085&lt;0)),TRUE,FALSE)</f>
        <v>0</v>
      </c>
      <c r="O20075">
        <f t="shared" si="324"/>
        <v>0</v>
      </c>
    </row>
    <row r="20076" spans="13:15" x14ac:dyDescent="0.25">
      <c r="M20076" s="288" t="b">
        <f>IF(AND(OR('1. Participant &amp; Project Info'!$B$18=index!$F$21,'1. Participant &amp; Project Info'!$B$18=index!$F$22),OR(ISBLANK('2. RPS Generation'!C20086),'2. RPS Generation'!C20086&gt;'1. Participant &amp; Project Info'!$B$38,'2. RPS Generation'!C20086&lt;0)),TRUE,FALSE)</f>
        <v>0</v>
      </c>
      <c r="O20076">
        <f t="shared" si="324"/>
        <v>0</v>
      </c>
    </row>
    <row r="20077" spans="13:15" x14ac:dyDescent="0.25">
      <c r="M20077" s="288" t="b">
        <f>IF(AND(OR('1. Participant &amp; Project Info'!$B$18=index!$F$21,'1. Participant &amp; Project Info'!$B$18=index!$F$22),OR(ISBLANK('2. RPS Generation'!C20087),'2. RPS Generation'!C20087&gt;'1. Participant &amp; Project Info'!$B$38,'2. RPS Generation'!C20087&lt;0)),TRUE,FALSE)</f>
        <v>0</v>
      </c>
      <c r="O20077">
        <f t="shared" si="324"/>
        <v>0</v>
      </c>
    </row>
    <row r="20078" spans="13:15" x14ac:dyDescent="0.25">
      <c r="M20078" s="288" t="b">
        <f>IF(AND(OR('1. Participant &amp; Project Info'!$B$18=index!$F$21,'1. Participant &amp; Project Info'!$B$18=index!$F$22),OR(ISBLANK('2. RPS Generation'!C20088),'2. RPS Generation'!C20088&gt;'1. Participant &amp; Project Info'!$B$38,'2. RPS Generation'!C20088&lt;0)),TRUE,FALSE)</f>
        <v>0</v>
      </c>
      <c r="O20078">
        <f t="shared" ref="O20078:O20141" si="325">--OR(L20078,M20078,N20078)</f>
        <v>0</v>
      </c>
    </row>
    <row r="20079" spans="13:15" x14ac:dyDescent="0.25">
      <c r="M20079" s="288" t="b">
        <f>IF(AND(OR('1. Participant &amp; Project Info'!$B$18=index!$F$21,'1. Participant &amp; Project Info'!$B$18=index!$F$22),OR(ISBLANK('2. RPS Generation'!C20089),'2. RPS Generation'!C20089&gt;'1. Participant &amp; Project Info'!$B$38,'2. RPS Generation'!C20089&lt;0)),TRUE,FALSE)</f>
        <v>0</v>
      </c>
      <c r="O20079">
        <f t="shared" si="325"/>
        <v>0</v>
      </c>
    </row>
    <row r="20080" spans="13:15" x14ac:dyDescent="0.25">
      <c r="M20080" s="288" t="b">
        <f>IF(AND(OR('1. Participant &amp; Project Info'!$B$18=index!$F$21,'1. Participant &amp; Project Info'!$B$18=index!$F$22),OR(ISBLANK('2. RPS Generation'!C20090),'2. RPS Generation'!C20090&gt;'1. Participant &amp; Project Info'!$B$38,'2. RPS Generation'!C20090&lt;0)),TRUE,FALSE)</f>
        <v>0</v>
      </c>
      <c r="O20080">
        <f t="shared" si="325"/>
        <v>0</v>
      </c>
    </row>
    <row r="20081" spans="13:15" x14ac:dyDescent="0.25">
      <c r="M20081" s="288" t="b">
        <f>IF(AND(OR('1. Participant &amp; Project Info'!$B$18=index!$F$21,'1. Participant &amp; Project Info'!$B$18=index!$F$22),OR(ISBLANK('2. RPS Generation'!C20091),'2. RPS Generation'!C20091&gt;'1. Participant &amp; Project Info'!$B$38,'2. RPS Generation'!C20091&lt;0)),TRUE,FALSE)</f>
        <v>0</v>
      </c>
      <c r="O20081">
        <f t="shared" si="325"/>
        <v>0</v>
      </c>
    </row>
    <row r="20082" spans="13:15" x14ac:dyDescent="0.25">
      <c r="M20082" s="288" t="b">
        <f>IF(AND(OR('1. Participant &amp; Project Info'!$B$18=index!$F$21,'1. Participant &amp; Project Info'!$B$18=index!$F$22),OR(ISBLANK('2. RPS Generation'!C20092),'2. RPS Generation'!C20092&gt;'1. Participant &amp; Project Info'!$B$38,'2. RPS Generation'!C20092&lt;0)),TRUE,FALSE)</f>
        <v>0</v>
      </c>
      <c r="O20082">
        <f t="shared" si="325"/>
        <v>0</v>
      </c>
    </row>
    <row r="20083" spans="13:15" x14ac:dyDescent="0.25">
      <c r="M20083" s="288" t="b">
        <f>IF(AND(OR('1. Participant &amp; Project Info'!$B$18=index!$F$21,'1. Participant &amp; Project Info'!$B$18=index!$F$22),OR(ISBLANK('2. RPS Generation'!C20093),'2. RPS Generation'!C20093&gt;'1. Participant &amp; Project Info'!$B$38,'2. RPS Generation'!C20093&lt;0)),TRUE,FALSE)</f>
        <v>0</v>
      </c>
      <c r="O20083">
        <f t="shared" si="325"/>
        <v>0</v>
      </c>
    </row>
    <row r="20084" spans="13:15" x14ac:dyDescent="0.25">
      <c r="M20084" s="288" t="b">
        <f>IF(AND(OR('1. Participant &amp; Project Info'!$B$18=index!$F$21,'1. Participant &amp; Project Info'!$B$18=index!$F$22),OR(ISBLANK('2. RPS Generation'!C20094),'2. RPS Generation'!C20094&gt;'1. Participant &amp; Project Info'!$B$38,'2. RPS Generation'!C20094&lt;0)),TRUE,FALSE)</f>
        <v>0</v>
      </c>
      <c r="O20084">
        <f t="shared" si="325"/>
        <v>0</v>
      </c>
    </row>
    <row r="20085" spans="13:15" x14ac:dyDescent="0.25">
      <c r="M20085" s="288" t="b">
        <f>IF(AND(OR('1. Participant &amp; Project Info'!$B$18=index!$F$21,'1. Participant &amp; Project Info'!$B$18=index!$F$22),OR(ISBLANK('2. RPS Generation'!C20095),'2. RPS Generation'!C20095&gt;'1. Participant &amp; Project Info'!$B$38,'2. RPS Generation'!C20095&lt;0)),TRUE,FALSE)</f>
        <v>0</v>
      </c>
      <c r="O20085">
        <f t="shared" si="325"/>
        <v>0</v>
      </c>
    </row>
    <row r="20086" spans="13:15" x14ac:dyDescent="0.25">
      <c r="M20086" s="288" t="b">
        <f>IF(AND(OR('1. Participant &amp; Project Info'!$B$18=index!$F$21,'1. Participant &amp; Project Info'!$B$18=index!$F$22),OR(ISBLANK('2. RPS Generation'!C20096),'2. RPS Generation'!C20096&gt;'1. Participant &amp; Project Info'!$B$38,'2. RPS Generation'!C20096&lt;0)),TRUE,FALSE)</f>
        <v>0</v>
      </c>
      <c r="O20086">
        <f t="shared" si="325"/>
        <v>0</v>
      </c>
    </row>
    <row r="20087" spans="13:15" x14ac:dyDescent="0.25">
      <c r="M20087" s="288" t="b">
        <f>IF(AND(OR('1. Participant &amp; Project Info'!$B$18=index!$F$21,'1. Participant &amp; Project Info'!$B$18=index!$F$22),OR(ISBLANK('2. RPS Generation'!C20097),'2. RPS Generation'!C20097&gt;'1. Participant &amp; Project Info'!$B$38,'2. RPS Generation'!C20097&lt;0)),TRUE,FALSE)</f>
        <v>0</v>
      </c>
      <c r="O20087">
        <f t="shared" si="325"/>
        <v>0</v>
      </c>
    </row>
    <row r="20088" spans="13:15" x14ac:dyDescent="0.25">
      <c r="M20088" s="288" t="b">
        <f>IF(AND(OR('1. Participant &amp; Project Info'!$B$18=index!$F$21,'1. Participant &amp; Project Info'!$B$18=index!$F$22),OR(ISBLANK('2. RPS Generation'!C20098),'2. RPS Generation'!C20098&gt;'1. Participant &amp; Project Info'!$B$38,'2. RPS Generation'!C20098&lt;0)),TRUE,FALSE)</f>
        <v>0</v>
      </c>
      <c r="O20088">
        <f t="shared" si="325"/>
        <v>0</v>
      </c>
    </row>
    <row r="20089" spans="13:15" x14ac:dyDescent="0.25">
      <c r="M20089" s="288" t="b">
        <f>IF(AND(OR('1. Participant &amp; Project Info'!$B$18=index!$F$21,'1. Participant &amp; Project Info'!$B$18=index!$F$22),OR(ISBLANK('2. RPS Generation'!C20099),'2. RPS Generation'!C20099&gt;'1. Participant &amp; Project Info'!$B$38,'2. RPS Generation'!C20099&lt;0)),TRUE,FALSE)</f>
        <v>0</v>
      </c>
      <c r="O20089">
        <f t="shared" si="325"/>
        <v>0</v>
      </c>
    </row>
    <row r="20090" spans="13:15" x14ac:dyDescent="0.25">
      <c r="M20090" s="288" t="b">
        <f>IF(AND(OR('1. Participant &amp; Project Info'!$B$18=index!$F$21,'1. Participant &amp; Project Info'!$B$18=index!$F$22),OR(ISBLANK('2. RPS Generation'!C20100),'2. RPS Generation'!C20100&gt;'1. Participant &amp; Project Info'!$B$38,'2. RPS Generation'!C20100&lt;0)),TRUE,FALSE)</f>
        <v>0</v>
      </c>
      <c r="O20090">
        <f t="shared" si="325"/>
        <v>0</v>
      </c>
    </row>
    <row r="20091" spans="13:15" x14ac:dyDescent="0.25">
      <c r="M20091" s="288" t="b">
        <f>IF(AND(OR('1. Participant &amp; Project Info'!$B$18=index!$F$21,'1. Participant &amp; Project Info'!$B$18=index!$F$22),OR(ISBLANK('2. RPS Generation'!C20101),'2. RPS Generation'!C20101&gt;'1. Participant &amp; Project Info'!$B$38,'2. RPS Generation'!C20101&lt;0)),TRUE,FALSE)</f>
        <v>0</v>
      </c>
      <c r="O20091">
        <f t="shared" si="325"/>
        <v>0</v>
      </c>
    </row>
    <row r="20092" spans="13:15" x14ac:dyDescent="0.25">
      <c r="M20092" s="288" t="b">
        <f>IF(AND(OR('1. Participant &amp; Project Info'!$B$18=index!$F$21,'1. Participant &amp; Project Info'!$B$18=index!$F$22),OR(ISBLANK('2. RPS Generation'!C20102),'2. RPS Generation'!C20102&gt;'1. Participant &amp; Project Info'!$B$38,'2. RPS Generation'!C20102&lt;0)),TRUE,FALSE)</f>
        <v>0</v>
      </c>
      <c r="O20092">
        <f t="shared" si="325"/>
        <v>0</v>
      </c>
    </row>
    <row r="20093" spans="13:15" x14ac:dyDescent="0.25">
      <c r="M20093" s="288" t="b">
        <f>IF(AND(OR('1. Participant &amp; Project Info'!$B$18=index!$F$21,'1. Participant &amp; Project Info'!$B$18=index!$F$22),OR(ISBLANK('2. RPS Generation'!C20103),'2. RPS Generation'!C20103&gt;'1. Participant &amp; Project Info'!$B$38,'2. RPS Generation'!C20103&lt;0)),TRUE,FALSE)</f>
        <v>0</v>
      </c>
      <c r="O20093">
        <f t="shared" si="325"/>
        <v>0</v>
      </c>
    </row>
    <row r="20094" spans="13:15" x14ac:dyDescent="0.25">
      <c r="M20094" s="288" t="b">
        <f>IF(AND(OR('1. Participant &amp; Project Info'!$B$18=index!$F$21,'1. Participant &amp; Project Info'!$B$18=index!$F$22),OR(ISBLANK('2. RPS Generation'!C20104),'2. RPS Generation'!C20104&gt;'1. Participant &amp; Project Info'!$B$38,'2. RPS Generation'!C20104&lt;0)),TRUE,FALSE)</f>
        <v>0</v>
      </c>
      <c r="O20094">
        <f t="shared" si="325"/>
        <v>0</v>
      </c>
    </row>
    <row r="20095" spans="13:15" x14ac:dyDescent="0.25">
      <c r="M20095" s="288" t="b">
        <f>IF(AND(OR('1. Participant &amp; Project Info'!$B$18=index!$F$21,'1. Participant &amp; Project Info'!$B$18=index!$F$22),OR(ISBLANK('2. RPS Generation'!C20105),'2. RPS Generation'!C20105&gt;'1. Participant &amp; Project Info'!$B$38,'2. RPS Generation'!C20105&lt;0)),TRUE,FALSE)</f>
        <v>0</v>
      </c>
      <c r="O20095">
        <f t="shared" si="325"/>
        <v>0</v>
      </c>
    </row>
    <row r="20096" spans="13:15" x14ac:dyDescent="0.25">
      <c r="M20096" s="288" t="b">
        <f>IF(AND(OR('1. Participant &amp; Project Info'!$B$18=index!$F$21,'1. Participant &amp; Project Info'!$B$18=index!$F$22),OR(ISBLANK('2. RPS Generation'!C20106),'2. RPS Generation'!C20106&gt;'1. Participant &amp; Project Info'!$B$38,'2. RPS Generation'!C20106&lt;0)),TRUE,FALSE)</f>
        <v>0</v>
      </c>
      <c r="O20096">
        <f t="shared" si="325"/>
        <v>0</v>
      </c>
    </row>
    <row r="20097" spans="13:15" x14ac:dyDescent="0.25">
      <c r="M20097" s="288" t="b">
        <f>IF(AND(OR('1. Participant &amp; Project Info'!$B$18=index!$F$21,'1. Participant &amp; Project Info'!$B$18=index!$F$22),OR(ISBLANK('2. RPS Generation'!C20107),'2. RPS Generation'!C20107&gt;'1. Participant &amp; Project Info'!$B$38,'2. RPS Generation'!C20107&lt;0)),TRUE,FALSE)</f>
        <v>0</v>
      </c>
      <c r="O20097">
        <f t="shared" si="325"/>
        <v>0</v>
      </c>
    </row>
    <row r="20098" spans="13:15" x14ac:dyDescent="0.25">
      <c r="M20098" s="288" t="b">
        <f>IF(AND(OR('1. Participant &amp; Project Info'!$B$18=index!$F$21,'1. Participant &amp; Project Info'!$B$18=index!$F$22),OR(ISBLANK('2. RPS Generation'!C20108),'2. RPS Generation'!C20108&gt;'1. Participant &amp; Project Info'!$B$38,'2. RPS Generation'!C20108&lt;0)),TRUE,FALSE)</f>
        <v>0</v>
      </c>
      <c r="O20098">
        <f t="shared" si="325"/>
        <v>0</v>
      </c>
    </row>
    <row r="20099" spans="13:15" x14ac:dyDescent="0.25">
      <c r="M20099" s="288" t="b">
        <f>IF(AND(OR('1. Participant &amp; Project Info'!$B$18=index!$F$21,'1. Participant &amp; Project Info'!$B$18=index!$F$22),OR(ISBLANK('2. RPS Generation'!C20109),'2. RPS Generation'!C20109&gt;'1. Participant &amp; Project Info'!$B$38,'2. RPS Generation'!C20109&lt;0)),TRUE,FALSE)</f>
        <v>0</v>
      </c>
      <c r="O20099">
        <f t="shared" si="325"/>
        <v>0</v>
      </c>
    </row>
    <row r="20100" spans="13:15" x14ac:dyDescent="0.25">
      <c r="M20100" s="288" t="b">
        <f>IF(AND(OR('1. Participant &amp; Project Info'!$B$18=index!$F$21,'1. Participant &amp; Project Info'!$B$18=index!$F$22),OR(ISBLANK('2. RPS Generation'!C20110),'2. RPS Generation'!C20110&gt;'1. Participant &amp; Project Info'!$B$38,'2. RPS Generation'!C20110&lt;0)),TRUE,FALSE)</f>
        <v>0</v>
      </c>
      <c r="O20100">
        <f t="shared" si="325"/>
        <v>0</v>
      </c>
    </row>
    <row r="20101" spans="13:15" x14ac:dyDescent="0.25">
      <c r="M20101" s="288" t="b">
        <f>IF(AND(OR('1. Participant &amp; Project Info'!$B$18=index!$F$21,'1. Participant &amp; Project Info'!$B$18=index!$F$22),OR(ISBLANK('2. RPS Generation'!C20111),'2. RPS Generation'!C20111&gt;'1. Participant &amp; Project Info'!$B$38,'2. RPS Generation'!C20111&lt;0)),TRUE,FALSE)</f>
        <v>0</v>
      </c>
      <c r="O20101">
        <f t="shared" si="325"/>
        <v>0</v>
      </c>
    </row>
    <row r="20102" spans="13:15" x14ac:dyDescent="0.25">
      <c r="M20102" s="288" t="b">
        <f>IF(AND(OR('1. Participant &amp; Project Info'!$B$18=index!$F$21,'1. Participant &amp; Project Info'!$B$18=index!$F$22),OR(ISBLANK('2. RPS Generation'!C20112),'2. RPS Generation'!C20112&gt;'1. Participant &amp; Project Info'!$B$38,'2. RPS Generation'!C20112&lt;0)),TRUE,FALSE)</f>
        <v>0</v>
      </c>
      <c r="O20102">
        <f t="shared" si="325"/>
        <v>0</v>
      </c>
    </row>
    <row r="20103" spans="13:15" x14ac:dyDescent="0.25">
      <c r="M20103" s="288" t="b">
        <f>IF(AND(OR('1. Participant &amp; Project Info'!$B$18=index!$F$21,'1. Participant &amp; Project Info'!$B$18=index!$F$22),OR(ISBLANK('2. RPS Generation'!C20113),'2. RPS Generation'!C20113&gt;'1. Participant &amp; Project Info'!$B$38,'2. RPS Generation'!C20113&lt;0)),TRUE,FALSE)</f>
        <v>0</v>
      </c>
      <c r="O20103">
        <f t="shared" si="325"/>
        <v>0</v>
      </c>
    </row>
    <row r="20104" spans="13:15" x14ac:dyDescent="0.25">
      <c r="M20104" s="288" t="b">
        <f>IF(AND(OR('1. Participant &amp; Project Info'!$B$18=index!$F$21,'1. Participant &amp; Project Info'!$B$18=index!$F$22),OR(ISBLANK('2. RPS Generation'!C20114),'2. RPS Generation'!C20114&gt;'1. Participant &amp; Project Info'!$B$38,'2. RPS Generation'!C20114&lt;0)),TRUE,FALSE)</f>
        <v>0</v>
      </c>
      <c r="O20104">
        <f t="shared" si="325"/>
        <v>0</v>
      </c>
    </row>
    <row r="20105" spans="13:15" x14ac:dyDescent="0.25">
      <c r="M20105" s="288" t="b">
        <f>IF(AND(OR('1. Participant &amp; Project Info'!$B$18=index!$F$21,'1. Participant &amp; Project Info'!$B$18=index!$F$22),OR(ISBLANK('2. RPS Generation'!C20115),'2. RPS Generation'!C20115&gt;'1. Participant &amp; Project Info'!$B$38,'2. RPS Generation'!C20115&lt;0)),TRUE,FALSE)</f>
        <v>0</v>
      </c>
      <c r="O20105">
        <f t="shared" si="325"/>
        <v>0</v>
      </c>
    </row>
    <row r="20106" spans="13:15" x14ac:dyDescent="0.25">
      <c r="M20106" s="288" t="b">
        <f>IF(AND(OR('1. Participant &amp; Project Info'!$B$18=index!$F$21,'1. Participant &amp; Project Info'!$B$18=index!$F$22),OR(ISBLANK('2. RPS Generation'!C20116),'2. RPS Generation'!C20116&gt;'1. Participant &amp; Project Info'!$B$38,'2. RPS Generation'!C20116&lt;0)),TRUE,FALSE)</f>
        <v>0</v>
      </c>
      <c r="O20106">
        <f t="shared" si="325"/>
        <v>0</v>
      </c>
    </row>
    <row r="20107" spans="13:15" x14ac:dyDescent="0.25">
      <c r="M20107" s="288" t="b">
        <f>IF(AND(OR('1. Participant &amp; Project Info'!$B$18=index!$F$21,'1. Participant &amp; Project Info'!$B$18=index!$F$22),OR(ISBLANK('2. RPS Generation'!C20117),'2. RPS Generation'!C20117&gt;'1. Participant &amp; Project Info'!$B$38,'2. RPS Generation'!C20117&lt;0)),TRUE,FALSE)</f>
        <v>0</v>
      </c>
      <c r="O20107">
        <f t="shared" si="325"/>
        <v>0</v>
      </c>
    </row>
    <row r="20108" spans="13:15" x14ac:dyDescent="0.25">
      <c r="M20108" s="288" t="b">
        <f>IF(AND(OR('1. Participant &amp; Project Info'!$B$18=index!$F$21,'1. Participant &amp; Project Info'!$B$18=index!$F$22),OR(ISBLANK('2. RPS Generation'!C20118),'2. RPS Generation'!C20118&gt;'1. Participant &amp; Project Info'!$B$38,'2. RPS Generation'!C20118&lt;0)),TRUE,FALSE)</f>
        <v>0</v>
      </c>
      <c r="O20108">
        <f t="shared" si="325"/>
        <v>0</v>
      </c>
    </row>
    <row r="20109" spans="13:15" x14ac:dyDescent="0.25">
      <c r="M20109" s="288" t="b">
        <f>IF(AND(OR('1. Participant &amp; Project Info'!$B$18=index!$F$21,'1. Participant &amp; Project Info'!$B$18=index!$F$22),OR(ISBLANK('2. RPS Generation'!C20119),'2. RPS Generation'!C20119&gt;'1. Participant &amp; Project Info'!$B$38,'2. RPS Generation'!C20119&lt;0)),TRUE,FALSE)</f>
        <v>0</v>
      </c>
      <c r="O20109">
        <f t="shared" si="325"/>
        <v>0</v>
      </c>
    </row>
    <row r="20110" spans="13:15" x14ac:dyDescent="0.25">
      <c r="M20110" s="288" t="b">
        <f>IF(AND(OR('1. Participant &amp; Project Info'!$B$18=index!$F$21,'1. Participant &amp; Project Info'!$B$18=index!$F$22),OR(ISBLANK('2. RPS Generation'!C20120),'2. RPS Generation'!C20120&gt;'1. Participant &amp; Project Info'!$B$38,'2. RPS Generation'!C20120&lt;0)),TRUE,FALSE)</f>
        <v>0</v>
      </c>
      <c r="O20110">
        <f t="shared" si="325"/>
        <v>0</v>
      </c>
    </row>
    <row r="20111" spans="13:15" x14ac:dyDescent="0.25">
      <c r="M20111" s="288" t="b">
        <f>IF(AND(OR('1. Participant &amp; Project Info'!$B$18=index!$F$21,'1. Participant &amp; Project Info'!$B$18=index!$F$22),OR(ISBLANK('2. RPS Generation'!C20121),'2. RPS Generation'!C20121&gt;'1. Participant &amp; Project Info'!$B$38,'2. RPS Generation'!C20121&lt;0)),TRUE,FALSE)</f>
        <v>0</v>
      </c>
      <c r="O20111">
        <f t="shared" si="325"/>
        <v>0</v>
      </c>
    </row>
    <row r="20112" spans="13:15" x14ac:dyDescent="0.25">
      <c r="M20112" s="288" t="b">
        <f>IF(AND(OR('1. Participant &amp; Project Info'!$B$18=index!$F$21,'1. Participant &amp; Project Info'!$B$18=index!$F$22),OR(ISBLANK('2. RPS Generation'!C20122),'2. RPS Generation'!C20122&gt;'1. Participant &amp; Project Info'!$B$38,'2. RPS Generation'!C20122&lt;0)),TRUE,FALSE)</f>
        <v>0</v>
      </c>
      <c r="O20112">
        <f t="shared" si="325"/>
        <v>0</v>
      </c>
    </row>
    <row r="20113" spans="13:15" x14ac:dyDescent="0.25">
      <c r="M20113" s="288" t="b">
        <f>IF(AND(OR('1. Participant &amp; Project Info'!$B$18=index!$F$21,'1. Participant &amp; Project Info'!$B$18=index!$F$22),OR(ISBLANK('2. RPS Generation'!C20123),'2. RPS Generation'!C20123&gt;'1. Participant &amp; Project Info'!$B$38,'2. RPS Generation'!C20123&lt;0)),TRUE,FALSE)</f>
        <v>0</v>
      </c>
      <c r="O20113">
        <f t="shared" si="325"/>
        <v>0</v>
      </c>
    </row>
    <row r="20114" spans="13:15" x14ac:dyDescent="0.25">
      <c r="M20114" s="288" t="b">
        <f>IF(AND(OR('1. Participant &amp; Project Info'!$B$18=index!$F$21,'1. Participant &amp; Project Info'!$B$18=index!$F$22),OR(ISBLANK('2. RPS Generation'!C20124),'2. RPS Generation'!C20124&gt;'1. Participant &amp; Project Info'!$B$38,'2. RPS Generation'!C20124&lt;0)),TRUE,FALSE)</f>
        <v>0</v>
      </c>
      <c r="O20114">
        <f t="shared" si="325"/>
        <v>0</v>
      </c>
    </row>
    <row r="20115" spans="13:15" x14ac:dyDescent="0.25">
      <c r="M20115" s="288" t="b">
        <f>IF(AND(OR('1. Participant &amp; Project Info'!$B$18=index!$F$21,'1. Participant &amp; Project Info'!$B$18=index!$F$22),OR(ISBLANK('2. RPS Generation'!C20125),'2. RPS Generation'!C20125&gt;'1. Participant &amp; Project Info'!$B$38,'2. RPS Generation'!C20125&lt;0)),TRUE,FALSE)</f>
        <v>0</v>
      </c>
      <c r="O20115">
        <f t="shared" si="325"/>
        <v>0</v>
      </c>
    </row>
    <row r="20116" spans="13:15" x14ac:dyDescent="0.25">
      <c r="M20116" s="288" t="b">
        <f>IF(AND(OR('1. Participant &amp; Project Info'!$B$18=index!$F$21,'1. Participant &amp; Project Info'!$B$18=index!$F$22),OR(ISBLANK('2. RPS Generation'!C20126),'2. RPS Generation'!C20126&gt;'1. Participant &amp; Project Info'!$B$38,'2. RPS Generation'!C20126&lt;0)),TRUE,FALSE)</f>
        <v>0</v>
      </c>
      <c r="O20116">
        <f t="shared" si="325"/>
        <v>0</v>
      </c>
    </row>
    <row r="20117" spans="13:15" x14ac:dyDescent="0.25">
      <c r="M20117" s="288" t="b">
        <f>IF(AND(OR('1. Participant &amp; Project Info'!$B$18=index!$F$21,'1. Participant &amp; Project Info'!$B$18=index!$F$22),OR(ISBLANK('2. RPS Generation'!C20127),'2. RPS Generation'!C20127&gt;'1. Participant &amp; Project Info'!$B$38,'2. RPS Generation'!C20127&lt;0)),TRUE,FALSE)</f>
        <v>0</v>
      </c>
      <c r="O20117">
        <f t="shared" si="325"/>
        <v>0</v>
      </c>
    </row>
    <row r="20118" spans="13:15" x14ac:dyDescent="0.25">
      <c r="M20118" s="288" t="b">
        <f>IF(AND(OR('1. Participant &amp; Project Info'!$B$18=index!$F$21,'1. Participant &amp; Project Info'!$B$18=index!$F$22),OR(ISBLANK('2. RPS Generation'!C20128),'2. RPS Generation'!C20128&gt;'1. Participant &amp; Project Info'!$B$38,'2. RPS Generation'!C20128&lt;0)),TRUE,FALSE)</f>
        <v>0</v>
      </c>
      <c r="O20118">
        <f t="shared" si="325"/>
        <v>0</v>
      </c>
    </row>
    <row r="20119" spans="13:15" x14ac:dyDescent="0.25">
      <c r="M20119" s="288" t="b">
        <f>IF(AND(OR('1. Participant &amp; Project Info'!$B$18=index!$F$21,'1. Participant &amp; Project Info'!$B$18=index!$F$22),OR(ISBLANK('2. RPS Generation'!C20129),'2. RPS Generation'!C20129&gt;'1. Participant &amp; Project Info'!$B$38,'2. RPS Generation'!C20129&lt;0)),TRUE,FALSE)</f>
        <v>0</v>
      </c>
      <c r="O20119">
        <f t="shared" si="325"/>
        <v>0</v>
      </c>
    </row>
    <row r="20120" spans="13:15" x14ac:dyDescent="0.25">
      <c r="M20120" s="288" t="b">
        <f>IF(AND(OR('1. Participant &amp; Project Info'!$B$18=index!$F$21,'1. Participant &amp; Project Info'!$B$18=index!$F$22),OR(ISBLANK('2. RPS Generation'!C20130),'2. RPS Generation'!C20130&gt;'1. Participant &amp; Project Info'!$B$38,'2. RPS Generation'!C20130&lt;0)),TRUE,FALSE)</f>
        <v>0</v>
      </c>
      <c r="O20120">
        <f t="shared" si="325"/>
        <v>0</v>
      </c>
    </row>
    <row r="20121" spans="13:15" x14ac:dyDescent="0.25">
      <c r="M20121" s="288" t="b">
        <f>IF(AND(OR('1. Participant &amp; Project Info'!$B$18=index!$F$21,'1. Participant &amp; Project Info'!$B$18=index!$F$22),OR(ISBLANK('2. RPS Generation'!C20131),'2. RPS Generation'!C20131&gt;'1. Participant &amp; Project Info'!$B$38,'2. RPS Generation'!C20131&lt;0)),TRUE,FALSE)</f>
        <v>0</v>
      </c>
      <c r="O20121">
        <f t="shared" si="325"/>
        <v>0</v>
      </c>
    </row>
    <row r="20122" spans="13:15" x14ac:dyDescent="0.25">
      <c r="M20122" s="288" t="b">
        <f>IF(AND(OR('1. Participant &amp; Project Info'!$B$18=index!$F$21,'1. Participant &amp; Project Info'!$B$18=index!$F$22),OR(ISBLANK('2. RPS Generation'!C20132),'2. RPS Generation'!C20132&gt;'1. Participant &amp; Project Info'!$B$38,'2. RPS Generation'!C20132&lt;0)),TRUE,FALSE)</f>
        <v>0</v>
      </c>
      <c r="O20122">
        <f t="shared" si="325"/>
        <v>0</v>
      </c>
    </row>
    <row r="20123" spans="13:15" x14ac:dyDescent="0.25">
      <c r="M20123" s="288" t="b">
        <f>IF(AND(OR('1. Participant &amp; Project Info'!$B$18=index!$F$21,'1. Participant &amp; Project Info'!$B$18=index!$F$22),OR(ISBLANK('2. RPS Generation'!C20133),'2. RPS Generation'!C20133&gt;'1. Participant &amp; Project Info'!$B$38,'2. RPS Generation'!C20133&lt;0)),TRUE,FALSE)</f>
        <v>0</v>
      </c>
      <c r="O20123">
        <f t="shared" si="325"/>
        <v>0</v>
      </c>
    </row>
    <row r="20124" spans="13:15" x14ac:dyDescent="0.25">
      <c r="M20124" s="288" t="b">
        <f>IF(AND(OR('1. Participant &amp; Project Info'!$B$18=index!$F$21,'1. Participant &amp; Project Info'!$B$18=index!$F$22),OR(ISBLANK('2. RPS Generation'!C20134),'2. RPS Generation'!C20134&gt;'1. Participant &amp; Project Info'!$B$38,'2. RPS Generation'!C20134&lt;0)),TRUE,FALSE)</f>
        <v>0</v>
      </c>
      <c r="O20124">
        <f t="shared" si="325"/>
        <v>0</v>
      </c>
    </row>
    <row r="20125" spans="13:15" x14ac:dyDescent="0.25">
      <c r="M20125" s="288" t="b">
        <f>IF(AND(OR('1. Participant &amp; Project Info'!$B$18=index!$F$21,'1. Participant &amp; Project Info'!$B$18=index!$F$22),OR(ISBLANK('2. RPS Generation'!C20135),'2. RPS Generation'!C20135&gt;'1. Participant &amp; Project Info'!$B$38,'2. RPS Generation'!C20135&lt;0)),TRUE,FALSE)</f>
        <v>0</v>
      </c>
      <c r="O20125">
        <f t="shared" si="325"/>
        <v>0</v>
      </c>
    </row>
    <row r="20126" spans="13:15" x14ac:dyDescent="0.25">
      <c r="M20126" s="288" t="b">
        <f>IF(AND(OR('1. Participant &amp; Project Info'!$B$18=index!$F$21,'1. Participant &amp; Project Info'!$B$18=index!$F$22),OR(ISBLANK('2. RPS Generation'!C20136),'2. RPS Generation'!C20136&gt;'1. Participant &amp; Project Info'!$B$38,'2. RPS Generation'!C20136&lt;0)),TRUE,FALSE)</f>
        <v>0</v>
      </c>
      <c r="O20126">
        <f t="shared" si="325"/>
        <v>0</v>
      </c>
    </row>
    <row r="20127" spans="13:15" x14ac:dyDescent="0.25">
      <c r="M20127" s="288" t="b">
        <f>IF(AND(OR('1. Participant &amp; Project Info'!$B$18=index!$F$21,'1. Participant &amp; Project Info'!$B$18=index!$F$22),OR(ISBLANK('2. RPS Generation'!C20137),'2. RPS Generation'!C20137&gt;'1. Participant &amp; Project Info'!$B$38,'2. RPS Generation'!C20137&lt;0)),TRUE,FALSE)</f>
        <v>0</v>
      </c>
      <c r="O20127">
        <f t="shared" si="325"/>
        <v>0</v>
      </c>
    </row>
    <row r="20128" spans="13:15" x14ac:dyDescent="0.25">
      <c r="M20128" s="288" t="b">
        <f>IF(AND(OR('1. Participant &amp; Project Info'!$B$18=index!$F$21,'1. Participant &amp; Project Info'!$B$18=index!$F$22),OR(ISBLANK('2. RPS Generation'!C20138),'2. RPS Generation'!C20138&gt;'1. Participant &amp; Project Info'!$B$38,'2. RPS Generation'!C20138&lt;0)),TRUE,FALSE)</f>
        <v>0</v>
      </c>
      <c r="O20128">
        <f t="shared" si="325"/>
        <v>0</v>
      </c>
    </row>
    <row r="20129" spans="13:15" x14ac:dyDescent="0.25">
      <c r="M20129" s="288" t="b">
        <f>IF(AND(OR('1. Participant &amp; Project Info'!$B$18=index!$F$21,'1. Participant &amp; Project Info'!$B$18=index!$F$22),OR(ISBLANK('2. RPS Generation'!C20139),'2. RPS Generation'!C20139&gt;'1. Participant &amp; Project Info'!$B$38,'2. RPS Generation'!C20139&lt;0)),TRUE,FALSE)</f>
        <v>0</v>
      </c>
      <c r="O20129">
        <f t="shared" si="325"/>
        <v>0</v>
      </c>
    </row>
    <row r="20130" spans="13:15" x14ac:dyDescent="0.25">
      <c r="M20130" s="288" t="b">
        <f>IF(AND(OR('1. Participant &amp; Project Info'!$B$18=index!$F$21,'1. Participant &amp; Project Info'!$B$18=index!$F$22),OR(ISBLANK('2. RPS Generation'!C20140),'2. RPS Generation'!C20140&gt;'1. Participant &amp; Project Info'!$B$38,'2. RPS Generation'!C20140&lt;0)),TRUE,FALSE)</f>
        <v>0</v>
      </c>
      <c r="O20130">
        <f t="shared" si="325"/>
        <v>0</v>
      </c>
    </row>
    <row r="20131" spans="13:15" x14ac:dyDescent="0.25">
      <c r="M20131" s="288" t="b">
        <f>IF(AND(OR('1. Participant &amp; Project Info'!$B$18=index!$F$21,'1. Participant &amp; Project Info'!$B$18=index!$F$22),OR(ISBLANK('2. RPS Generation'!C20141),'2. RPS Generation'!C20141&gt;'1. Participant &amp; Project Info'!$B$38,'2. RPS Generation'!C20141&lt;0)),TRUE,FALSE)</f>
        <v>0</v>
      </c>
      <c r="O20131">
        <f t="shared" si="325"/>
        <v>0</v>
      </c>
    </row>
    <row r="20132" spans="13:15" x14ac:dyDescent="0.25">
      <c r="M20132" s="288" t="b">
        <f>IF(AND(OR('1. Participant &amp; Project Info'!$B$18=index!$F$21,'1. Participant &amp; Project Info'!$B$18=index!$F$22),OR(ISBLANK('2. RPS Generation'!C20142),'2. RPS Generation'!C20142&gt;'1. Participant &amp; Project Info'!$B$38,'2. RPS Generation'!C20142&lt;0)),TRUE,FALSE)</f>
        <v>0</v>
      </c>
      <c r="O20132">
        <f t="shared" si="325"/>
        <v>0</v>
      </c>
    </row>
    <row r="20133" spans="13:15" x14ac:dyDescent="0.25">
      <c r="M20133" s="288" t="b">
        <f>IF(AND(OR('1. Participant &amp; Project Info'!$B$18=index!$F$21,'1. Participant &amp; Project Info'!$B$18=index!$F$22),OR(ISBLANK('2. RPS Generation'!C20143),'2. RPS Generation'!C20143&gt;'1. Participant &amp; Project Info'!$B$38,'2. RPS Generation'!C20143&lt;0)),TRUE,FALSE)</f>
        <v>0</v>
      </c>
      <c r="O20133">
        <f t="shared" si="325"/>
        <v>0</v>
      </c>
    </row>
    <row r="20134" spans="13:15" x14ac:dyDescent="0.25">
      <c r="M20134" s="288" t="b">
        <f>IF(AND(OR('1. Participant &amp; Project Info'!$B$18=index!$F$21,'1. Participant &amp; Project Info'!$B$18=index!$F$22),OR(ISBLANK('2. RPS Generation'!C20144),'2. RPS Generation'!C20144&gt;'1. Participant &amp; Project Info'!$B$38,'2. RPS Generation'!C20144&lt;0)),TRUE,FALSE)</f>
        <v>0</v>
      </c>
      <c r="O20134">
        <f t="shared" si="325"/>
        <v>0</v>
      </c>
    </row>
    <row r="20135" spans="13:15" x14ac:dyDescent="0.25">
      <c r="M20135" s="288" t="b">
        <f>IF(AND(OR('1. Participant &amp; Project Info'!$B$18=index!$F$21,'1. Participant &amp; Project Info'!$B$18=index!$F$22),OR(ISBLANK('2. RPS Generation'!C20145),'2. RPS Generation'!C20145&gt;'1. Participant &amp; Project Info'!$B$38,'2. RPS Generation'!C20145&lt;0)),TRUE,FALSE)</f>
        <v>0</v>
      </c>
      <c r="O20135">
        <f t="shared" si="325"/>
        <v>0</v>
      </c>
    </row>
    <row r="20136" spans="13:15" x14ac:dyDescent="0.25">
      <c r="M20136" s="288" t="b">
        <f>IF(AND(OR('1. Participant &amp; Project Info'!$B$18=index!$F$21,'1. Participant &amp; Project Info'!$B$18=index!$F$22),OR(ISBLANK('2. RPS Generation'!C20146),'2. RPS Generation'!C20146&gt;'1. Participant &amp; Project Info'!$B$38,'2. RPS Generation'!C20146&lt;0)),TRUE,FALSE)</f>
        <v>0</v>
      </c>
      <c r="O20136">
        <f t="shared" si="325"/>
        <v>0</v>
      </c>
    </row>
    <row r="20137" spans="13:15" x14ac:dyDescent="0.25">
      <c r="M20137" s="288" t="b">
        <f>IF(AND(OR('1. Participant &amp; Project Info'!$B$18=index!$F$21,'1. Participant &amp; Project Info'!$B$18=index!$F$22),OR(ISBLANK('2. RPS Generation'!C20147),'2. RPS Generation'!C20147&gt;'1. Participant &amp; Project Info'!$B$38,'2. RPS Generation'!C20147&lt;0)),TRUE,FALSE)</f>
        <v>0</v>
      </c>
      <c r="O20137">
        <f t="shared" si="325"/>
        <v>0</v>
      </c>
    </row>
    <row r="20138" spans="13:15" x14ac:dyDescent="0.25">
      <c r="M20138" s="288" t="b">
        <f>IF(AND(OR('1. Participant &amp; Project Info'!$B$18=index!$F$21,'1. Participant &amp; Project Info'!$B$18=index!$F$22),OR(ISBLANK('2. RPS Generation'!C20148),'2. RPS Generation'!C20148&gt;'1. Participant &amp; Project Info'!$B$38,'2. RPS Generation'!C20148&lt;0)),TRUE,FALSE)</f>
        <v>0</v>
      </c>
      <c r="O20138">
        <f t="shared" si="325"/>
        <v>0</v>
      </c>
    </row>
    <row r="20139" spans="13:15" x14ac:dyDescent="0.25">
      <c r="M20139" s="288" t="b">
        <f>IF(AND(OR('1. Participant &amp; Project Info'!$B$18=index!$F$21,'1. Participant &amp; Project Info'!$B$18=index!$F$22),OR(ISBLANK('2. RPS Generation'!C20149),'2. RPS Generation'!C20149&gt;'1. Participant &amp; Project Info'!$B$38,'2. RPS Generation'!C20149&lt;0)),TRUE,FALSE)</f>
        <v>0</v>
      </c>
      <c r="O20139">
        <f t="shared" si="325"/>
        <v>0</v>
      </c>
    </row>
    <row r="20140" spans="13:15" x14ac:dyDescent="0.25">
      <c r="M20140" s="288" t="b">
        <f>IF(AND(OR('1. Participant &amp; Project Info'!$B$18=index!$F$21,'1. Participant &amp; Project Info'!$B$18=index!$F$22),OR(ISBLANK('2. RPS Generation'!C20150),'2. RPS Generation'!C20150&gt;'1. Participant &amp; Project Info'!$B$38,'2. RPS Generation'!C20150&lt;0)),TRUE,FALSE)</f>
        <v>0</v>
      </c>
      <c r="O20140">
        <f t="shared" si="325"/>
        <v>0</v>
      </c>
    </row>
    <row r="20141" spans="13:15" x14ac:dyDescent="0.25">
      <c r="M20141" s="288" t="b">
        <f>IF(AND(OR('1. Participant &amp; Project Info'!$B$18=index!$F$21,'1. Participant &amp; Project Info'!$B$18=index!$F$22),OR(ISBLANK('2. RPS Generation'!C20151),'2. RPS Generation'!C20151&gt;'1. Participant &amp; Project Info'!$B$38,'2. RPS Generation'!C20151&lt;0)),TRUE,FALSE)</f>
        <v>0</v>
      </c>
      <c r="O20141">
        <f t="shared" si="325"/>
        <v>0</v>
      </c>
    </row>
    <row r="20142" spans="13:15" x14ac:dyDescent="0.25">
      <c r="M20142" s="288" t="b">
        <f>IF(AND(OR('1. Participant &amp; Project Info'!$B$18=index!$F$21,'1. Participant &amp; Project Info'!$B$18=index!$F$22),OR(ISBLANK('2. RPS Generation'!C20152),'2. RPS Generation'!C20152&gt;'1. Participant &amp; Project Info'!$B$38,'2. RPS Generation'!C20152&lt;0)),TRUE,FALSE)</f>
        <v>0</v>
      </c>
      <c r="O20142">
        <f t="shared" ref="O20142:O20205" si="326">--OR(L20142,M20142,N20142)</f>
        <v>0</v>
      </c>
    </row>
    <row r="20143" spans="13:15" x14ac:dyDescent="0.25">
      <c r="M20143" s="288" t="b">
        <f>IF(AND(OR('1. Participant &amp; Project Info'!$B$18=index!$F$21,'1. Participant &amp; Project Info'!$B$18=index!$F$22),OR(ISBLANK('2. RPS Generation'!C20153),'2. RPS Generation'!C20153&gt;'1. Participant &amp; Project Info'!$B$38,'2. RPS Generation'!C20153&lt;0)),TRUE,FALSE)</f>
        <v>0</v>
      </c>
      <c r="O20143">
        <f t="shared" si="326"/>
        <v>0</v>
      </c>
    </row>
    <row r="20144" spans="13:15" x14ac:dyDescent="0.25">
      <c r="M20144" s="288" t="b">
        <f>IF(AND(OR('1. Participant &amp; Project Info'!$B$18=index!$F$21,'1. Participant &amp; Project Info'!$B$18=index!$F$22),OR(ISBLANK('2. RPS Generation'!C20154),'2. RPS Generation'!C20154&gt;'1. Participant &amp; Project Info'!$B$38,'2. RPS Generation'!C20154&lt;0)),TRUE,FALSE)</f>
        <v>0</v>
      </c>
      <c r="O20144">
        <f t="shared" si="326"/>
        <v>0</v>
      </c>
    </row>
    <row r="20145" spans="13:15" x14ac:dyDescent="0.25">
      <c r="M20145" s="288" t="b">
        <f>IF(AND(OR('1. Participant &amp; Project Info'!$B$18=index!$F$21,'1. Participant &amp; Project Info'!$B$18=index!$F$22),OR(ISBLANK('2. RPS Generation'!C20155),'2. RPS Generation'!C20155&gt;'1. Participant &amp; Project Info'!$B$38,'2. RPS Generation'!C20155&lt;0)),TRUE,FALSE)</f>
        <v>0</v>
      </c>
      <c r="O20145">
        <f t="shared" si="326"/>
        <v>0</v>
      </c>
    </row>
    <row r="20146" spans="13:15" x14ac:dyDescent="0.25">
      <c r="M20146" s="288" t="b">
        <f>IF(AND(OR('1. Participant &amp; Project Info'!$B$18=index!$F$21,'1. Participant &amp; Project Info'!$B$18=index!$F$22),OR(ISBLANK('2. RPS Generation'!C20156),'2. RPS Generation'!C20156&gt;'1. Participant &amp; Project Info'!$B$38,'2. RPS Generation'!C20156&lt;0)),TRUE,FALSE)</f>
        <v>0</v>
      </c>
      <c r="O20146">
        <f t="shared" si="326"/>
        <v>0</v>
      </c>
    </row>
    <row r="20147" spans="13:15" x14ac:dyDescent="0.25">
      <c r="M20147" s="288" t="b">
        <f>IF(AND(OR('1. Participant &amp; Project Info'!$B$18=index!$F$21,'1. Participant &amp; Project Info'!$B$18=index!$F$22),OR(ISBLANK('2. RPS Generation'!C20157),'2. RPS Generation'!C20157&gt;'1. Participant &amp; Project Info'!$B$38,'2. RPS Generation'!C20157&lt;0)),TRUE,FALSE)</f>
        <v>0</v>
      </c>
      <c r="O20147">
        <f t="shared" si="326"/>
        <v>0</v>
      </c>
    </row>
    <row r="20148" spans="13:15" x14ac:dyDescent="0.25">
      <c r="M20148" s="288" t="b">
        <f>IF(AND(OR('1. Participant &amp; Project Info'!$B$18=index!$F$21,'1. Participant &amp; Project Info'!$B$18=index!$F$22),OR(ISBLANK('2. RPS Generation'!C20158),'2. RPS Generation'!C20158&gt;'1. Participant &amp; Project Info'!$B$38,'2. RPS Generation'!C20158&lt;0)),TRUE,FALSE)</f>
        <v>0</v>
      </c>
      <c r="O20148">
        <f t="shared" si="326"/>
        <v>0</v>
      </c>
    </row>
    <row r="20149" spans="13:15" x14ac:dyDescent="0.25">
      <c r="M20149" s="288" t="b">
        <f>IF(AND(OR('1. Participant &amp; Project Info'!$B$18=index!$F$21,'1. Participant &amp; Project Info'!$B$18=index!$F$22),OR(ISBLANK('2. RPS Generation'!C20159),'2. RPS Generation'!C20159&gt;'1. Participant &amp; Project Info'!$B$38,'2. RPS Generation'!C20159&lt;0)),TRUE,FALSE)</f>
        <v>0</v>
      </c>
      <c r="O20149">
        <f t="shared" si="326"/>
        <v>0</v>
      </c>
    </row>
    <row r="20150" spans="13:15" x14ac:dyDescent="0.25">
      <c r="M20150" s="288" t="b">
        <f>IF(AND(OR('1. Participant &amp; Project Info'!$B$18=index!$F$21,'1. Participant &amp; Project Info'!$B$18=index!$F$22),OR(ISBLANK('2. RPS Generation'!C20160),'2. RPS Generation'!C20160&gt;'1. Participant &amp; Project Info'!$B$38,'2. RPS Generation'!C20160&lt;0)),TRUE,FALSE)</f>
        <v>0</v>
      </c>
      <c r="O20150">
        <f t="shared" si="326"/>
        <v>0</v>
      </c>
    </row>
    <row r="20151" spans="13:15" x14ac:dyDescent="0.25">
      <c r="M20151" s="288" t="b">
        <f>IF(AND(OR('1. Participant &amp; Project Info'!$B$18=index!$F$21,'1. Participant &amp; Project Info'!$B$18=index!$F$22),OR(ISBLANK('2. RPS Generation'!C20161),'2. RPS Generation'!C20161&gt;'1. Participant &amp; Project Info'!$B$38,'2. RPS Generation'!C20161&lt;0)),TRUE,FALSE)</f>
        <v>0</v>
      </c>
      <c r="O20151">
        <f t="shared" si="326"/>
        <v>0</v>
      </c>
    </row>
    <row r="20152" spans="13:15" x14ac:dyDescent="0.25">
      <c r="M20152" s="288" t="b">
        <f>IF(AND(OR('1. Participant &amp; Project Info'!$B$18=index!$F$21,'1. Participant &amp; Project Info'!$B$18=index!$F$22),OR(ISBLANK('2. RPS Generation'!C20162),'2. RPS Generation'!C20162&gt;'1. Participant &amp; Project Info'!$B$38,'2. RPS Generation'!C20162&lt;0)),TRUE,FALSE)</f>
        <v>0</v>
      </c>
      <c r="O20152">
        <f t="shared" si="326"/>
        <v>0</v>
      </c>
    </row>
    <row r="20153" spans="13:15" x14ac:dyDescent="0.25">
      <c r="M20153" s="288" t="b">
        <f>IF(AND(OR('1. Participant &amp; Project Info'!$B$18=index!$F$21,'1. Participant &amp; Project Info'!$B$18=index!$F$22),OR(ISBLANK('2. RPS Generation'!C20163),'2. RPS Generation'!C20163&gt;'1. Participant &amp; Project Info'!$B$38,'2. RPS Generation'!C20163&lt;0)),TRUE,FALSE)</f>
        <v>0</v>
      </c>
      <c r="O20153">
        <f t="shared" si="326"/>
        <v>0</v>
      </c>
    </row>
    <row r="20154" spans="13:15" x14ac:dyDescent="0.25">
      <c r="M20154" s="288" t="b">
        <f>IF(AND(OR('1. Participant &amp; Project Info'!$B$18=index!$F$21,'1. Participant &amp; Project Info'!$B$18=index!$F$22),OR(ISBLANK('2. RPS Generation'!C20164),'2. RPS Generation'!C20164&gt;'1. Participant &amp; Project Info'!$B$38,'2. RPS Generation'!C20164&lt;0)),TRUE,FALSE)</f>
        <v>0</v>
      </c>
      <c r="O20154">
        <f t="shared" si="326"/>
        <v>0</v>
      </c>
    </row>
    <row r="20155" spans="13:15" x14ac:dyDescent="0.25">
      <c r="M20155" s="288" t="b">
        <f>IF(AND(OR('1. Participant &amp; Project Info'!$B$18=index!$F$21,'1. Participant &amp; Project Info'!$B$18=index!$F$22),OR(ISBLANK('2. RPS Generation'!C20165),'2. RPS Generation'!C20165&gt;'1. Participant &amp; Project Info'!$B$38,'2. RPS Generation'!C20165&lt;0)),TRUE,FALSE)</f>
        <v>0</v>
      </c>
      <c r="O20155">
        <f t="shared" si="326"/>
        <v>0</v>
      </c>
    </row>
    <row r="20156" spans="13:15" x14ac:dyDescent="0.25">
      <c r="M20156" s="288" t="b">
        <f>IF(AND(OR('1. Participant &amp; Project Info'!$B$18=index!$F$21,'1. Participant &amp; Project Info'!$B$18=index!$F$22),OR(ISBLANK('2. RPS Generation'!C20166),'2. RPS Generation'!C20166&gt;'1. Participant &amp; Project Info'!$B$38,'2. RPS Generation'!C20166&lt;0)),TRUE,FALSE)</f>
        <v>0</v>
      </c>
      <c r="O20156">
        <f t="shared" si="326"/>
        <v>0</v>
      </c>
    </row>
    <row r="20157" spans="13:15" x14ac:dyDescent="0.25">
      <c r="M20157" s="288" t="b">
        <f>IF(AND(OR('1. Participant &amp; Project Info'!$B$18=index!$F$21,'1. Participant &amp; Project Info'!$B$18=index!$F$22),OR(ISBLANK('2. RPS Generation'!C20167),'2. RPS Generation'!C20167&gt;'1. Participant &amp; Project Info'!$B$38,'2. RPS Generation'!C20167&lt;0)),TRUE,FALSE)</f>
        <v>0</v>
      </c>
      <c r="O20157">
        <f t="shared" si="326"/>
        <v>0</v>
      </c>
    </row>
    <row r="20158" spans="13:15" x14ac:dyDescent="0.25">
      <c r="M20158" s="288" t="b">
        <f>IF(AND(OR('1. Participant &amp; Project Info'!$B$18=index!$F$21,'1. Participant &amp; Project Info'!$B$18=index!$F$22),OR(ISBLANK('2. RPS Generation'!C20168),'2. RPS Generation'!C20168&gt;'1. Participant &amp; Project Info'!$B$38,'2. RPS Generation'!C20168&lt;0)),TRUE,FALSE)</f>
        <v>0</v>
      </c>
      <c r="O20158">
        <f t="shared" si="326"/>
        <v>0</v>
      </c>
    </row>
    <row r="20159" spans="13:15" x14ac:dyDescent="0.25">
      <c r="M20159" s="288" t="b">
        <f>IF(AND(OR('1. Participant &amp; Project Info'!$B$18=index!$F$21,'1. Participant &amp; Project Info'!$B$18=index!$F$22),OR(ISBLANK('2. RPS Generation'!C20169),'2. RPS Generation'!C20169&gt;'1. Participant &amp; Project Info'!$B$38,'2. RPS Generation'!C20169&lt;0)),TRUE,FALSE)</f>
        <v>0</v>
      </c>
      <c r="O20159">
        <f t="shared" si="326"/>
        <v>0</v>
      </c>
    </row>
    <row r="20160" spans="13:15" x14ac:dyDescent="0.25">
      <c r="M20160" s="288" t="b">
        <f>IF(AND(OR('1. Participant &amp; Project Info'!$B$18=index!$F$21,'1. Participant &amp; Project Info'!$B$18=index!$F$22),OR(ISBLANK('2. RPS Generation'!C20170),'2. RPS Generation'!C20170&gt;'1. Participant &amp; Project Info'!$B$38,'2. RPS Generation'!C20170&lt;0)),TRUE,FALSE)</f>
        <v>0</v>
      </c>
      <c r="O20160">
        <f t="shared" si="326"/>
        <v>0</v>
      </c>
    </row>
    <row r="20161" spans="13:15" x14ac:dyDescent="0.25">
      <c r="M20161" s="288" t="b">
        <f>IF(AND(OR('1. Participant &amp; Project Info'!$B$18=index!$F$21,'1. Participant &amp; Project Info'!$B$18=index!$F$22),OR(ISBLANK('2. RPS Generation'!C20171),'2. RPS Generation'!C20171&gt;'1. Participant &amp; Project Info'!$B$38,'2. RPS Generation'!C20171&lt;0)),TRUE,FALSE)</f>
        <v>0</v>
      </c>
      <c r="O20161">
        <f t="shared" si="326"/>
        <v>0</v>
      </c>
    </row>
    <row r="20162" spans="13:15" x14ac:dyDescent="0.25">
      <c r="M20162" s="288" t="b">
        <f>IF(AND(OR('1. Participant &amp; Project Info'!$B$18=index!$F$21,'1. Participant &amp; Project Info'!$B$18=index!$F$22),OR(ISBLANK('2. RPS Generation'!C20172),'2. RPS Generation'!C20172&gt;'1. Participant &amp; Project Info'!$B$38,'2. RPS Generation'!C20172&lt;0)),TRUE,FALSE)</f>
        <v>0</v>
      </c>
      <c r="O20162">
        <f t="shared" si="326"/>
        <v>0</v>
      </c>
    </row>
    <row r="20163" spans="13:15" x14ac:dyDescent="0.25">
      <c r="M20163" s="288" t="b">
        <f>IF(AND(OR('1. Participant &amp; Project Info'!$B$18=index!$F$21,'1. Participant &amp; Project Info'!$B$18=index!$F$22),OR(ISBLANK('2. RPS Generation'!C20173),'2. RPS Generation'!C20173&gt;'1. Participant &amp; Project Info'!$B$38,'2. RPS Generation'!C20173&lt;0)),TRUE,FALSE)</f>
        <v>0</v>
      </c>
      <c r="O20163">
        <f t="shared" si="326"/>
        <v>0</v>
      </c>
    </row>
    <row r="20164" spans="13:15" x14ac:dyDescent="0.25">
      <c r="M20164" s="288" t="b">
        <f>IF(AND(OR('1. Participant &amp; Project Info'!$B$18=index!$F$21,'1. Participant &amp; Project Info'!$B$18=index!$F$22),OR(ISBLANK('2. RPS Generation'!C20174),'2. RPS Generation'!C20174&gt;'1. Participant &amp; Project Info'!$B$38,'2. RPS Generation'!C20174&lt;0)),TRUE,FALSE)</f>
        <v>0</v>
      </c>
      <c r="O20164">
        <f t="shared" si="326"/>
        <v>0</v>
      </c>
    </row>
    <row r="20165" spans="13:15" x14ac:dyDescent="0.25">
      <c r="M20165" s="288" t="b">
        <f>IF(AND(OR('1. Participant &amp; Project Info'!$B$18=index!$F$21,'1. Participant &amp; Project Info'!$B$18=index!$F$22),OR(ISBLANK('2. RPS Generation'!C20175),'2. RPS Generation'!C20175&gt;'1. Participant &amp; Project Info'!$B$38,'2. RPS Generation'!C20175&lt;0)),TRUE,FALSE)</f>
        <v>0</v>
      </c>
      <c r="O20165">
        <f t="shared" si="326"/>
        <v>0</v>
      </c>
    </row>
    <row r="20166" spans="13:15" x14ac:dyDescent="0.25">
      <c r="M20166" s="288" t="b">
        <f>IF(AND(OR('1. Participant &amp; Project Info'!$B$18=index!$F$21,'1. Participant &amp; Project Info'!$B$18=index!$F$22),OR(ISBLANK('2. RPS Generation'!C20176),'2. RPS Generation'!C20176&gt;'1. Participant &amp; Project Info'!$B$38,'2. RPS Generation'!C20176&lt;0)),TRUE,FALSE)</f>
        <v>0</v>
      </c>
      <c r="O20166">
        <f t="shared" si="326"/>
        <v>0</v>
      </c>
    </row>
    <row r="20167" spans="13:15" x14ac:dyDescent="0.25">
      <c r="M20167" s="288" t="b">
        <f>IF(AND(OR('1. Participant &amp; Project Info'!$B$18=index!$F$21,'1. Participant &amp; Project Info'!$B$18=index!$F$22),OR(ISBLANK('2. RPS Generation'!C20177),'2. RPS Generation'!C20177&gt;'1. Participant &amp; Project Info'!$B$38,'2. RPS Generation'!C20177&lt;0)),TRUE,FALSE)</f>
        <v>0</v>
      </c>
      <c r="O20167">
        <f t="shared" si="326"/>
        <v>0</v>
      </c>
    </row>
    <row r="20168" spans="13:15" x14ac:dyDescent="0.25">
      <c r="M20168" s="288" t="b">
        <f>IF(AND(OR('1. Participant &amp; Project Info'!$B$18=index!$F$21,'1. Participant &amp; Project Info'!$B$18=index!$F$22),OR(ISBLANK('2. RPS Generation'!C20178),'2. RPS Generation'!C20178&gt;'1. Participant &amp; Project Info'!$B$38,'2. RPS Generation'!C20178&lt;0)),TRUE,FALSE)</f>
        <v>0</v>
      </c>
      <c r="O20168">
        <f t="shared" si="326"/>
        <v>0</v>
      </c>
    </row>
    <row r="20169" spans="13:15" x14ac:dyDescent="0.25">
      <c r="M20169" s="288" t="b">
        <f>IF(AND(OR('1. Participant &amp; Project Info'!$B$18=index!$F$21,'1. Participant &amp; Project Info'!$B$18=index!$F$22),OR(ISBLANK('2. RPS Generation'!C20179),'2. RPS Generation'!C20179&gt;'1. Participant &amp; Project Info'!$B$38,'2. RPS Generation'!C20179&lt;0)),TRUE,FALSE)</f>
        <v>0</v>
      </c>
      <c r="O20169">
        <f t="shared" si="326"/>
        <v>0</v>
      </c>
    </row>
    <row r="20170" spans="13:15" x14ac:dyDescent="0.25">
      <c r="M20170" s="288" t="b">
        <f>IF(AND(OR('1. Participant &amp; Project Info'!$B$18=index!$F$21,'1. Participant &amp; Project Info'!$B$18=index!$F$22),OR(ISBLANK('2. RPS Generation'!C20180),'2. RPS Generation'!C20180&gt;'1. Participant &amp; Project Info'!$B$38,'2. RPS Generation'!C20180&lt;0)),TRUE,FALSE)</f>
        <v>0</v>
      </c>
      <c r="O20170">
        <f t="shared" si="326"/>
        <v>0</v>
      </c>
    </row>
    <row r="20171" spans="13:15" x14ac:dyDescent="0.25">
      <c r="M20171" s="288" t="b">
        <f>IF(AND(OR('1. Participant &amp; Project Info'!$B$18=index!$F$21,'1. Participant &amp; Project Info'!$B$18=index!$F$22),OR(ISBLANK('2. RPS Generation'!C20181),'2. RPS Generation'!C20181&gt;'1. Participant &amp; Project Info'!$B$38,'2. RPS Generation'!C20181&lt;0)),TRUE,FALSE)</f>
        <v>0</v>
      </c>
      <c r="O20171">
        <f t="shared" si="326"/>
        <v>0</v>
      </c>
    </row>
    <row r="20172" spans="13:15" x14ac:dyDescent="0.25">
      <c r="M20172" s="288" t="b">
        <f>IF(AND(OR('1. Participant &amp; Project Info'!$B$18=index!$F$21,'1. Participant &amp; Project Info'!$B$18=index!$F$22),OR(ISBLANK('2. RPS Generation'!C20182),'2. RPS Generation'!C20182&gt;'1. Participant &amp; Project Info'!$B$38,'2. RPS Generation'!C20182&lt;0)),TRUE,FALSE)</f>
        <v>0</v>
      </c>
      <c r="O20172">
        <f t="shared" si="326"/>
        <v>0</v>
      </c>
    </row>
    <row r="20173" spans="13:15" x14ac:dyDescent="0.25">
      <c r="M20173" s="288" t="b">
        <f>IF(AND(OR('1. Participant &amp; Project Info'!$B$18=index!$F$21,'1. Participant &amp; Project Info'!$B$18=index!$F$22),OR(ISBLANK('2. RPS Generation'!C20183),'2. RPS Generation'!C20183&gt;'1. Participant &amp; Project Info'!$B$38,'2. RPS Generation'!C20183&lt;0)),TRUE,FALSE)</f>
        <v>0</v>
      </c>
      <c r="O20173">
        <f t="shared" si="326"/>
        <v>0</v>
      </c>
    </row>
    <row r="20174" spans="13:15" x14ac:dyDescent="0.25">
      <c r="M20174" s="288" t="b">
        <f>IF(AND(OR('1. Participant &amp; Project Info'!$B$18=index!$F$21,'1. Participant &amp; Project Info'!$B$18=index!$F$22),OR(ISBLANK('2. RPS Generation'!C20184),'2. RPS Generation'!C20184&gt;'1. Participant &amp; Project Info'!$B$38,'2. RPS Generation'!C20184&lt;0)),TRUE,FALSE)</f>
        <v>0</v>
      </c>
      <c r="O20174">
        <f t="shared" si="326"/>
        <v>0</v>
      </c>
    </row>
    <row r="20175" spans="13:15" x14ac:dyDescent="0.25">
      <c r="M20175" s="288" t="b">
        <f>IF(AND(OR('1. Participant &amp; Project Info'!$B$18=index!$F$21,'1. Participant &amp; Project Info'!$B$18=index!$F$22),OR(ISBLANK('2. RPS Generation'!C20185),'2. RPS Generation'!C20185&gt;'1. Participant &amp; Project Info'!$B$38,'2. RPS Generation'!C20185&lt;0)),TRUE,FALSE)</f>
        <v>0</v>
      </c>
      <c r="O20175">
        <f t="shared" si="326"/>
        <v>0</v>
      </c>
    </row>
    <row r="20176" spans="13:15" x14ac:dyDescent="0.25">
      <c r="M20176" s="288" t="b">
        <f>IF(AND(OR('1. Participant &amp; Project Info'!$B$18=index!$F$21,'1. Participant &amp; Project Info'!$B$18=index!$F$22),OR(ISBLANK('2. RPS Generation'!C20186),'2. RPS Generation'!C20186&gt;'1. Participant &amp; Project Info'!$B$38,'2. RPS Generation'!C20186&lt;0)),TRUE,FALSE)</f>
        <v>0</v>
      </c>
      <c r="O20176">
        <f t="shared" si="326"/>
        <v>0</v>
      </c>
    </row>
    <row r="20177" spans="13:15" x14ac:dyDescent="0.25">
      <c r="M20177" s="288" t="b">
        <f>IF(AND(OR('1. Participant &amp; Project Info'!$B$18=index!$F$21,'1. Participant &amp; Project Info'!$B$18=index!$F$22),OR(ISBLANK('2. RPS Generation'!C20187),'2. RPS Generation'!C20187&gt;'1. Participant &amp; Project Info'!$B$38,'2. RPS Generation'!C20187&lt;0)),TRUE,FALSE)</f>
        <v>0</v>
      </c>
      <c r="O20177">
        <f t="shared" si="326"/>
        <v>0</v>
      </c>
    </row>
    <row r="20178" spans="13:15" x14ac:dyDescent="0.25">
      <c r="M20178" s="288" t="b">
        <f>IF(AND(OR('1. Participant &amp; Project Info'!$B$18=index!$F$21,'1. Participant &amp; Project Info'!$B$18=index!$F$22),OR(ISBLANK('2. RPS Generation'!C20188),'2. RPS Generation'!C20188&gt;'1. Participant &amp; Project Info'!$B$38,'2. RPS Generation'!C20188&lt;0)),TRUE,FALSE)</f>
        <v>0</v>
      </c>
      <c r="O20178">
        <f t="shared" si="326"/>
        <v>0</v>
      </c>
    </row>
    <row r="20179" spans="13:15" x14ac:dyDescent="0.25">
      <c r="M20179" s="288" t="b">
        <f>IF(AND(OR('1. Participant &amp; Project Info'!$B$18=index!$F$21,'1. Participant &amp; Project Info'!$B$18=index!$F$22),OR(ISBLANK('2. RPS Generation'!C20189),'2. RPS Generation'!C20189&gt;'1. Participant &amp; Project Info'!$B$38,'2. RPS Generation'!C20189&lt;0)),TRUE,FALSE)</f>
        <v>0</v>
      </c>
      <c r="O20179">
        <f t="shared" si="326"/>
        <v>0</v>
      </c>
    </row>
    <row r="20180" spans="13:15" x14ac:dyDescent="0.25">
      <c r="M20180" s="288" t="b">
        <f>IF(AND(OR('1. Participant &amp; Project Info'!$B$18=index!$F$21,'1. Participant &amp; Project Info'!$B$18=index!$F$22),OR(ISBLANK('2. RPS Generation'!C20190),'2. RPS Generation'!C20190&gt;'1. Participant &amp; Project Info'!$B$38,'2. RPS Generation'!C20190&lt;0)),TRUE,FALSE)</f>
        <v>0</v>
      </c>
      <c r="O20180">
        <f t="shared" si="326"/>
        <v>0</v>
      </c>
    </row>
    <row r="20181" spans="13:15" x14ac:dyDescent="0.25">
      <c r="M20181" s="288" t="b">
        <f>IF(AND(OR('1. Participant &amp; Project Info'!$B$18=index!$F$21,'1. Participant &amp; Project Info'!$B$18=index!$F$22),OR(ISBLANK('2. RPS Generation'!C20191),'2. RPS Generation'!C20191&gt;'1. Participant &amp; Project Info'!$B$38,'2. RPS Generation'!C20191&lt;0)),TRUE,FALSE)</f>
        <v>0</v>
      </c>
      <c r="O20181">
        <f t="shared" si="326"/>
        <v>0</v>
      </c>
    </row>
    <row r="20182" spans="13:15" x14ac:dyDescent="0.25">
      <c r="M20182" s="288" t="b">
        <f>IF(AND(OR('1. Participant &amp; Project Info'!$B$18=index!$F$21,'1. Participant &amp; Project Info'!$B$18=index!$F$22),OR(ISBLANK('2. RPS Generation'!C20192),'2. RPS Generation'!C20192&gt;'1. Participant &amp; Project Info'!$B$38,'2. RPS Generation'!C20192&lt;0)),TRUE,FALSE)</f>
        <v>0</v>
      </c>
      <c r="O20182">
        <f t="shared" si="326"/>
        <v>0</v>
      </c>
    </row>
    <row r="20183" spans="13:15" x14ac:dyDescent="0.25">
      <c r="M20183" s="288" t="b">
        <f>IF(AND(OR('1. Participant &amp; Project Info'!$B$18=index!$F$21,'1. Participant &amp; Project Info'!$B$18=index!$F$22),OR(ISBLANK('2. RPS Generation'!C20193),'2. RPS Generation'!C20193&gt;'1. Participant &amp; Project Info'!$B$38,'2. RPS Generation'!C20193&lt;0)),TRUE,FALSE)</f>
        <v>0</v>
      </c>
      <c r="O20183">
        <f t="shared" si="326"/>
        <v>0</v>
      </c>
    </row>
    <row r="20184" spans="13:15" x14ac:dyDescent="0.25">
      <c r="M20184" s="288" t="b">
        <f>IF(AND(OR('1. Participant &amp; Project Info'!$B$18=index!$F$21,'1. Participant &amp; Project Info'!$B$18=index!$F$22),OR(ISBLANK('2. RPS Generation'!C20194),'2. RPS Generation'!C20194&gt;'1. Participant &amp; Project Info'!$B$38,'2. RPS Generation'!C20194&lt;0)),TRUE,FALSE)</f>
        <v>0</v>
      </c>
      <c r="O20184">
        <f t="shared" si="326"/>
        <v>0</v>
      </c>
    </row>
    <row r="20185" spans="13:15" x14ac:dyDescent="0.25">
      <c r="M20185" s="288" t="b">
        <f>IF(AND(OR('1. Participant &amp; Project Info'!$B$18=index!$F$21,'1. Participant &amp; Project Info'!$B$18=index!$F$22),OR(ISBLANK('2. RPS Generation'!C20195),'2. RPS Generation'!C20195&gt;'1. Participant &amp; Project Info'!$B$38,'2. RPS Generation'!C20195&lt;0)),TRUE,FALSE)</f>
        <v>0</v>
      </c>
      <c r="O20185">
        <f t="shared" si="326"/>
        <v>0</v>
      </c>
    </row>
    <row r="20186" spans="13:15" x14ac:dyDescent="0.25">
      <c r="M20186" s="288" t="b">
        <f>IF(AND(OR('1. Participant &amp; Project Info'!$B$18=index!$F$21,'1. Participant &amp; Project Info'!$B$18=index!$F$22),OR(ISBLANK('2. RPS Generation'!C20196),'2. RPS Generation'!C20196&gt;'1. Participant &amp; Project Info'!$B$38,'2. RPS Generation'!C20196&lt;0)),TRUE,FALSE)</f>
        <v>0</v>
      </c>
      <c r="O20186">
        <f t="shared" si="326"/>
        <v>0</v>
      </c>
    </row>
    <row r="20187" spans="13:15" x14ac:dyDescent="0.25">
      <c r="M20187" s="288" t="b">
        <f>IF(AND(OR('1. Participant &amp; Project Info'!$B$18=index!$F$21,'1. Participant &amp; Project Info'!$B$18=index!$F$22),OR(ISBLANK('2. RPS Generation'!C20197),'2. RPS Generation'!C20197&gt;'1. Participant &amp; Project Info'!$B$38,'2. RPS Generation'!C20197&lt;0)),TRUE,FALSE)</f>
        <v>0</v>
      </c>
      <c r="O20187">
        <f t="shared" si="326"/>
        <v>0</v>
      </c>
    </row>
    <row r="20188" spans="13:15" x14ac:dyDescent="0.25">
      <c r="M20188" s="288" t="b">
        <f>IF(AND(OR('1. Participant &amp; Project Info'!$B$18=index!$F$21,'1. Participant &amp; Project Info'!$B$18=index!$F$22),OR(ISBLANK('2. RPS Generation'!C20198),'2. RPS Generation'!C20198&gt;'1. Participant &amp; Project Info'!$B$38,'2. RPS Generation'!C20198&lt;0)),TRUE,FALSE)</f>
        <v>0</v>
      </c>
      <c r="O20188">
        <f t="shared" si="326"/>
        <v>0</v>
      </c>
    </row>
    <row r="20189" spans="13:15" x14ac:dyDescent="0.25">
      <c r="M20189" s="288" t="b">
        <f>IF(AND(OR('1. Participant &amp; Project Info'!$B$18=index!$F$21,'1. Participant &amp; Project Info'!$B$18=index!$F$22),OR(ISBLANK('2. RPS Generation'!C20199),'2. RPS Generation'!C20199&gt;'1. Participant &amp; Project Info'!$B$38,'2. RPS Generation'!C20199&lt;0)),TRUE,FALSE)</f>
        <v>0</v>
      </c>
      <c r="O20189">
        <f t="shared" si="326"/>
        <v>0</v>
      </c>
    </row>
    <row r="20190" spans="13:15" x14ac:dyDescent="0.25">
      <c r="M20190" s="288" t="b">
        <f>IF(AND(OR('1. Participant &amp; Project Info'!$B$18=index!$F$21,'1. Participant &amp; Project Info'!$B$18=index!$F$22),OR(ISBLANK('2. RPS Generation'!C20200),'2. RPS Generation'!C20200&gt;'1. Participant &amp; Project Info'!$B$38,'2. RPS Generation'!C20200&lt;0)),TRUE,FALSE)</f>
        <v>0</v>
      </c>
      <c r="O20190">
        <f t="shared" si="326"/>
        <v>0</v>
      </c>
    </row>
    <row r="20191" spans="13:15" x14ac:dyDescent="0.25">
      <c r="M20191" s="288" t="b">
        <f>IF(AND(OR('1. Participant &amp; Project Info'!$B$18=index!$F$21,'1. Participant &amp; Project Info'!$B$18=index!$F$22),OR(ISBLANK('2. RPS Generation'!C20201),'2. RPS Generation'!C20201&gt;'1. Participant &amp; Project Info'!$B$38,'2. RPS Generation'!C20201&lt;0)),TRUE,FALSE)</f>
        <v>0</v>
      </c>
      <c r="O20191">
        <f t="shared" si="326"/>
        <v>0</v>
      </c>
    </row>
    <row r="20192" spans="13:15" x14ac:dyDescent="0.25">
      <c r="M20192" s="288" t="b">
        <f>IF(AND(OR('1. Participant &amp; Project Info'!$B$18=index!$F$21,'1. Participant &amp; Project Info'!$B$18=index!$F$22),OR(ISBLANK('2. RPS Generation'!C20202),'2. RPS Generation'!C20202&gt;'1. Participant &amp; Project Info'!$B$38,'2. RPS Generation'!C20202&lt;0)),TRUE,FALSE)</f>
        <v>0</v>
      </c>
      <c r="O20192">
        <f t="shared" si="326"/>
        <v>0</v>
      </c>
    </row>
    <row r="20193" spans="13:15" x14ac:dyDescent="0.25">
      <c r="M20193" s="288" t="b">
        <f>IF(AND(OR('1. Participant &amp; Project Info'!$B$18=index!$F$21,'1. Participant &amp; Project Info'!$B$18=index!$F$22),OR(ISBLANK('2. RPS Generation'!C20203),'2. RPS Generation'!C20203&gt;'1. Participant &amp; Project Info'!$B$38,'2. RPS Generation'!C20203&lt;0)),TRUE,FALSE)</f>
        <v>0</v>
      </c>
      <c r="O20193">
        <f t="shared" si="326"/>
        <v>0</v>
      </c>
    </row>
    <row r="20194" spans="13:15" x14ac:dyDescent="0.25">
      <c r="M20194" s="288" t="b">
        <f>IF(AND(OR('1. Participant &amp; Project Info'!$B$18=index!$F$21,'1. Participant &amp; Project Info'!$B$18=index!$F$22),OR(ISBLANK('2. RPS Generation'!C20204),'2. RPS Generation'!C20204&gt;'1. Participant &amp; Project Info'!$B$38,'2. RPS Generation'!C20204&lt;0)),TRUE,FALSE)</f>
        <v>0</v>
      </c>
      <c r="O20194">
        <f t="shared" si="326"/>
        <v>0</v>
      </c>
    </row>
    <row r="20195" spans="13:15" x14ac:dyDescent="0.25">
      <c r="M20195" s="288" t="b">
        <f>IF(AND(OR('1. Participant &amp; Project Info'!$B$18=index!$F$21,'1. Participant &amp; Project Info'!$B$18=index!$F$22),OR(ISBLANK('2. RPS Generation'!C20205),'2. RPS Generation'!C20205&gt;'1. Participant &amp; Project Info'!$B$38,'2. RPS Generation'!C20205&lt;0)),TRUE,FALSE)</f>
        <v>0</v>
      </c>
      <c r="O20195">
        <f t="shared" si="326"/>
        <v>0</v>
      </c>
    </row>
    <row r="20196" spans="13:15" x14ac:dyDescent="0.25">
      <c r="M20196" s="288" t="b">
        <f>IF(AND(OR('1. Participant &amp; Project Info'!$B$18=index!$F$21,'1. Participant &amp; Project Info'!$B$18=index!$F$22),OR(ISBLANK('2. RPS Generation'!C20206),'2. RPS Generation'!C20206&gt;'1. Participant &amp; Project Info'!$B$38,'2. RPS Generation'!C20206&lt;0)),TRUE,FALSE)</f>
        <v>0</v>
      </c>
      <c r="O20196">
        <f t="shared" si="326"/>
        <v>0</v>
      </c>
    </row>
    <row r="20197" spans="13:15" x14ac:dyDescent="0.25">
      <c r="M20197" s="288" t="b">
        <f>IF(AND(OR('1. Participant &amp; Project Info'!$B$18=index!$F$21,'1. Participant &amp; Project Info'!$B$18=index!$F$22),OR(ISBLANK('2. RPS Generation'!C20207),'2. RPS Generation'!C20207&gt;'1. Participant &amp; Project Info'!$B$38,'2. RPS Generation'!C20207&lt;0)),TRUE,FALSE)</f>
        <v>0</v>
      </c>
      <c r="O20197">
        <f t="shared" si="326"/>
        <v>0</v>
      </c>
    </row>
    <row r="20198" spans="13:15" x14ac:dyDescent="0.25">
      <c r="M20198" s="288" t="b">
        <f>IF(AND(OR('1. Participant &amp; Project Info'!$B$18=index!$F$21,'1. Participant &amp; Project Info'!$B$18=index!$F$22),OR(ISBLANK('2. RPS Generation'!C20208),'2. RPS Generation'!C20208&gt;'1. Participant &amp; Project Info'!$B$38,'2. RPS Generation'!C20208&lt;0)),TRUE,FALSE)</f>
        <v>0</v>
      </c>
      <c r="O20198">
        <f t="shared" si="326"/>
        <v>0</v>
      </c>
    </row>
    <row r="20199" spans="13:15" x14ac:dyDescent="0.25">
      <c r="M20199" s="288" t="b">
        <f>IF(AND(OR('1. Participant &amp; Project Info'!$B$18=index!$F$21,'1. Participant &amp; Project Info'!$B$18=index!$F$22),OR(ISBLANK('2. RPS Generation'!C20209),'2. RPS Generation'!C20209&gt;'1. Participant &amp; Project Info'!$B$38,'2. RPS Generation'!C20209&lt;0)),TRUE,FALSE)</f>
        <v>0</v>
      </c>
      <c r="O20199">
        <f t="shared" si="326"/>
        <v>0</v>
      </c>
    </row>
    <row r="20200" spans="13:15" x14ac:dyDescent="0.25">
      <c r="M20200" s="288" t="b">
        <f>IF(AND(OR('1. Participant &amp; Project Info'!$B$18=index!$F$21,'1. Participant &amp; Project Info'!$B$18=index!$F$22),OR(ISBLANK('2. RPS Generation'!C20210),'2. RPS Generation'!C20210&gt;'1. Participant &amp; Project Info'!$B$38,'2. RPS Generation'!C20210&lt;0)),TRUE,FALSE)</f>
        <v>0</v>
      </c>
      <c r="O20200">
        <f t="shared" si="326"/>
        <v>0</v>
      </c>
    </row>
    <row r="20201" spans="13:15" x14ac:dyDescent="0.25">
      <c r="M20201" s="288" t="b">
        <f>IF(AND(OR('1. Participant &amp; Project Info'!$B$18=index!$F$21,'1. Participant &amp; Project Info'!$B$18=index!$F$22),OR(ISBLANK('2. RPS Generation'!C20211),'2. RPS Generation'!C20211&gt;'1. Participant &amp; Project Info'!$B$38,'2. RPS Generation'!C20211&lt;0)),TRUE,FALSE)</f>
        <v>0</v>
      </c>
      <c r="O20201">
        <f t="shared" si="326"/>
        <v>0</v>
      </c>
    </row>
    <row r="20202" spans="13:15" x14ac:dyDescent="0.25">
      <c r="M20202" s="288" t="b">
        <f>IF(AND(OR('1. Participant &amp; Project Info'!$B$18=index!$F$21,'1. Participant &amp; Project Info'!$B$18=index!$F$22),OR(ISBLANK('2. RPS Generation'!C20212),'2. RPS Generation'!C20212&gt;'1. Participant &amp; Project Info'!$B$38,'2. RPS Generation'!C20212&lt;0)),TRUE,FALSE)</f>
        <v>0</v>
      </c>
      <c r="O20202">
        <f t="shared" si="326"/>
        <v>0</v>
      </c>
    </row>
    <row r="20203" spans="13:15" x14ac:dyDescent="0.25">
      <c r="M20203" s="288" t="b">
        <f>IF(AND(OR('1. Participant &amp; Project Info'!$B$18=index!$F$21,'1. Participant &amp; Project Info'!$B$18=index!$F$22),OR(ISBLANK('2. RPS Generation'!C20213),'2. RPS Generation'!C20213&gt;'1. Participant &amp; Project Info'!$B$38,'2. RPS Generation'!C20213&lt;0)),TRUE,FALSE)</f>
        <v>0</v>
      </c>
      <c r="O20203">
        <f t="shared" si="326"/>
        <v>0</v>
      </c>
    </row>
    <row r="20204" spans="13:15" x14ac:dyDescent="0.25">
      <c r="M20204" s="288" t="b">
        <f>IF(AND(OR('1. Participant &amp; Project Info'!$B$18=index!$F$21,'1. Participant &amp; Project Info'!$B$18=index!$F$22),OR(ISBLANK('2. RPS Generation'!C20214),'2. RPS Generation'!C20214&gt;'1. Participant &amp; Project Info'!$B$38,'2. RPS Generation'!C20214&lt;0)),TRUE,FALSE)</f>
        <v>0</v>
      </c>
      <c r="O20204">
        <f t="shared" si="326"/>
        <v>0</v>
      </c>
    </row>
    <row r="20205" spans="13:15" x14ac:dyDescent="0.25">
      <c r="M20205" s="288" t="b">
        <f>IF(AND(OR('1. Participant &amp; Project Info'!$B$18=index!$F$21,'1. Participant &amp; Project Info'!$B$18=index!$F$22),OR(ISBLANK('2. RPS Generation'!C20215),'2. RPS Generation'!C20215&gt;'1. Participant &amp; Project Info'!$B$38,'2. RPS Generation'!C20215&lt;0)),TRUE,FALSE)</f>
        <v>0</v>
      </c>
      <c r="O20205">
        <f t="shared" si="326"/>
        <v>0</v>
      </c>
    </row>
    <row r="20206" spans="13:15" x14ac:dyDescent="0.25">
      <c r="M20206" s="288" t="b">
        <f>IF(AND(OR('1. Participant &amp; Project Info'!$B$18=index!$F$21,'1. Participant &amp; Project Info'!$B$18=index!$F$22),OR(ISBLANK('2. RPS Generation'!C20216),'2. RPS Generation'!C20216&gt;'1. Participant &amp; Project Info'!$B$38,'2. RPS Generation'!C20216&lt;0)),TRUE,FALSE)</f>
        <v>0</v>
      </c>
      <c r="O20206">
        <f t="shared" ref="O20206:O20269" si="327">--OR(L20206,M20206,N20206)</f>
        <v>0</v>
      </c>
    </row>
    <row r="20207" spans="13:15" x14ac:dyDescent="0.25">
      <c r="M20207" s="288" t="b">
        <f>IF(AND(OR('1. Participant &amp; Project Info'!$B$18=index!$F$21,'1. Participant &amp; Project Info'!$B$18=index!$F$22),OR(ISBLANK('2. RPS Generation'!C20217),'2. RPS Generation'!C20217&gt;'1. Participant &amp; Project Info'!$B$38,'2. RPS Generation'!C20217&lt;0)),TRUE,FALSE)</f>
        <v>0</v>
      </c>
      <c r="O20207">
        <f t="shared" si="327"/>
        <v>0</v>
      </c>
    </row>
    <row r="20208" spans="13:15" x14ac:dyDescent="0.25">
      <c r="M20208" s="288" t="b">
        <f>IF(AND(OR('1. Participant &amp; Project Info'!$B$18=index!$F$21,'1. Participant &amp; Project Info'!$B$18=index!$F$22),OR(ISBLANK('2. RPS Generation'!C20218),'2. RPS Generation'!C20218&gt;'1. Participant &amp; Project Info'!$B$38,'2. RPS Generation'!C20218&lt;0)),TRUE,FALSE)</f>
        <v>0</v>
      </c>
      <c r="O20208">
        <f t="shared" si="327"/>
        <v>0</v>
      </c>
    </row>
    <row r="20209" spans="13:15" x14ac:dyDescent="0.25">
      <c r="M20209" s="288" t="b">
        <f>IF(AND(OR('1. Participant &amp; Project Info'!$B$18=index!$F$21,'1. Participant &amp; Project Info'!$B$18=index!$F$22),OR(ISBLANK('2. RPS Generation'!C20219),'2. RPS Generation'!C20219&gt;'1. Participant &amp; Project Info'!$B$38,'2. RPS Generation'!C20219&lt;0)),TRUE,FALSE)</f>
        <v>0</v>
      </c>
      <c r="O20209">
        <f t="shared" si="327"/>
        <v>0</v>
      </c>
    </row>
    <row r="20210" spans="13:15" x14ac:dyDescent="0.25">
      <c r="M20210" s="288" t="b">
        <f>IF(AND(OR('1. Participant &amp; Project Info'!$B$18=index!$F$21,'1. Participant &amp; Project Info'!$B$18=index!$F$22),OR(ISBLANK('2. RPS Generation'!C20220),'2. RPS Generation'!C20220&gt;'1. Participant &amp; Project Info'!$B$38,'2. RPS Generation'!C20220&lt;0)),TRUE,FALSE)</f>
        <v>0</v>
      </c>
      <c r="O20210">
        <f t="shared" si="327"/>
        <v>0</v>
      </c>
    </row>
    <row r="20211" spans="13:15" x14ac:dyDescent="0.25">
      <c r="M20211" s="288" t="b">
        <f>IF(AND(OR('1. Participant &amp; Project Info'!$B$18=index!$F$21,'1. Participant &amp; Project Info'!$B$18=index!$F$22),OR(ISBLANK('2. RPS Generation'!C20221),'2. RPS Generation'!C20221&gt;'1. Participant &amp; Project Info'!$B$38,'2. RPS Generation'!C20221&lt;0)),TRUE,FALSE)</f>
        <v>0</v>
      </c>
      <c r="O20211">
        <f t="shared" si="327"/>
        <v>0</v>
      </c>
    </row>
    <row r="20212" spans="13:15" x14ac:dyDescent="0.25">
      <c r="M20212" s="288" t="b">
        <f>IF(AND(OR('1. Participant &amp; Project Info'!$B$18=index!$F$21,'1. Participant &amp; Project Info'!$B$18=index!$F$22),OR(ISBLANK('2. RPS Generation'!C20222),'2. RPS Generation'!C20222&gt;'1. Participant &amp; Project Info'!$B$38,'2. RPS Generation'!C20222&lt;0)),TRUE,FALSE)</f>
        <v>0</v>
      </c>
      <c r="O20212">
        <f t="shared" si="327"/>
        <v>0</v>
      </c>
    </row>
    <row r="20213" spans="13:15" x14ac:dyDescent="0.25">
      <c r="M20213" s="288" t="b">
        <f>IF(AND(OR('1. Participant &amp; Project Info'!$B$18=index!$F$21,'1. Participant &amp; Project Info'!$B$18=index!$F$22),OR(ISBLANK('2. RPS Generation'!C20223),'2. RPS Generation'!C20223&gt;'1. Participant &amp; Project Info'!$B$38,'2. RPS Generation'!C20223&lt;0)),TRUE,FALSE)</f>
        <v>0</v>
      </c>
      <c r="O20213">
        <f t="shared" si="327"/>
        <v>0</v>
      </c>
    </row>
    <row r="20214" spans="13:15" x14ac:dyDescent="0.25">
      <c r="M20214" s="288" t="b">
        <f>IF(AND(OR('1. Participant &amp; Project Info'!$B$18=index!$F$21,'1. Participant &amp; Project Info'!$B$18=index!$F$22),OR(ISBLANK('2. RPS Generation'!C20224),'2. RPS Generation'!C20224&gt;'1. Participant &amp; Project Info'!$B$38,'2. RPS Generation'!C20224&lt;0)),TRUE,FALSE)</f>
        <v>0</v>
      </c>
      <c r="O20214">
        <f t="shared" si="327"/>
        <v>0</v>
      </c>
    </row>
    <row r="20215" spans="13:15" x14ac:dyDescent="0.25">
      <c r="M20215" s="288" t="b">
        <f>IF(AND(OR('1. Participant &amp; Project Info'!$B$18=index!$F$21,'1. Participant &amp; Project Info'!$B$18=index!$F$22),OR(ISBLANK('2. RPS Generation'!C20225),'2. RPS Generation'!C20225&gt;'1. Participant &amp; Project Info'!$B$38,'2. RPS Generation'!C20225&lt;0)),TRUE,FALSE)</f>
        <v>0</v>
      </c>
      <c r="O20215">
        <f t="shared" si="327"/>
        <v>0</v>
      </c>
    </row>
    <row r="20216" spans="13:15" x14ac:dyDescent="0.25">
      <c r="M20216" s="288" t="b">
        <f>IF(AND(OR('1. Participant &amp; Project Info'!$B$18=index!$F$21,'1. Participant &amp; Project Info'!$B$18=index!$F$22),OR(ISBLANK('2. RPS Generation'!C20226),'2. RPS Generation'!C20226&gt;'1. Participant &amp; Project Info'!$B$38,'2. RPS Generation'!C20226&lt;0)),TRUE,FALSE)</f>
        <v>0</v>
      </c>
      <c r="O20216">
        <f t="shared" si="327"/>
        <v>0</v>
      </c>
    </row>
    <row r="20217" spans="13:15" x14ac:dyDescent="0.25">
      <c r="M20217" s="288" t="b">
        <f>IF(AND(OR('1. Participant &amp; Project Info'!$B$18=index!$F$21,'1. Participant &amp; Project Info'!$B$18=index!$F$22),OR(ISBLANK('2. RPS Generation'!C20227),'2. RPS Generation'!C20227&gt;'1. Participant &amp; Project Info'!$B$38,'2. RPS Generation'!C20227&lt;0)),TRUE,FALSE)</f>
        <v>0</v>
      </c>
      <c r="O20217">
        <f t="shared" si="327"/>
        <v>0</v>
      </c>
    </row>
    <row r="20218" spans="13:15" x14ac:dyDescent="0.25">
      <c r="M20218" s="288" t="b">
        <f>IF(AND(OR('1. Participant &amp; Project Info'!$B$18=index!$F$21,'1. Participant &amp; Project Info'!$B$18=index!$F$22),OR(ISBLANK('2. RPS Generation'!C20228),'2. RPS Generation'!C20228&gt;'1. Participant &amp; Project Info'!$B$38,'2. RPS Generation'!C20228&lt;0)),TRUE,FALSE)</f>
        <v>0</v>
      </c>
      <c r="O20218">
        <f t="shared" si="327"/>
        <v>0</v>
      </c>
    </row>
    <row r="20219" spans="13:15" x14ac:dyDescent="0.25">
      <c r="M20219" s="288" t="b">
        <f>IF(AND(OR('1. Participant &amp; Project Info'!$B$18=index!$F$21,'1. Participant &amp; Project Info'!$B$18=index!$F$22),OR(ISBLANK('2. RPS Generation'!C20229),'2. RPS Generation'!C20229&gt;'1. Participant &amp; Project Info'!$B$38,'2. RPS Generation'!C20229&lt;0)),TRUE,FALSE)</f>
        <v>0</v>
      </c>
      <c r="O20219">
        <f t="shared" si="327"/>
        <v>0</v>
      </c>
    </row>
    <row r="20220" spans="13:15" x14ac:dyDescent="0.25">
      <c r="M20220" s="288" t="b">
        <f>IF(AND(OR('1. Participant &amp; Project Info'!$B$18=index!$F$21,'1. Participant &amp; Project Info'!$B$18=index!$F$22),OR(ISBLANK('2. RPS Generation'!C20230),'2. RPS Generation'!C20230&gt;'1. Participant &amp; Project Info'!$B$38,'2. RPS Generation'!C20230&lt;0)),TRUE,FALSE)</f>
        <v>0</v>
      </c>
      <c r="O20220">
        <f t="shared" si="327"/>
        <v>0</v>
      </c>
    </row>
    <row r="20221" spans="13:15" x14ac:dyDescent="0.25">
      <c r="M20221" s="288" t="b">
        <f>IF(AND(OR('1. Participant &amp; Project Info'!$B$18=index!$F$21,'1. Participant &amp; Project Info'!$B$18=index!$F$22),OR(ISBLANK('2. RPS Generation'!C20231),'2. RPS Generation'!C20231&gt;'1. Participant &amp; Project Info'!$B$38,'2. RPS Generation'!C20231&lt;0)),TRUE,FALSE)</f>
        <v>0</v>
      </c>
      <c r="O20221">
        <f t="shared" si="327"/>
        <v>0</v>
      </c>
    </row>
    <row r="20222" spans="13:15" x14ac:dyDescent="0.25">
      <c r="M20222" s="288" t="b">
        <f>IF(AND(OR('1. Participant &amp; Project Info'!$B$18=index!$F$21,'1. Participant &amp; Project Info'!$B$18=index!$F$22),OR(ISBLANK('2. RPS Generation'!C20232),'2. RPS Generation'!C20232&gt;'1. Participant &amp; Project Info'!$B$38,'2. RPS Generation'!C20232&lt;0)),TRUE,FALSE)</f>
        <v>0</v>
      </c>
      <c r="O20222">
        <f t="shared" si="327"/>
        <v>0</v>
      </c>
    </row>
    <row r="20223" spans="13:15" x14ac:dyDescent="0.25">
      <c r="M20223" s="288" t="b">
        <f>IF(AND(OR('1. Participant &amp; Project Info'!$B$18=index!$F$21,'1. Participant &amp; Project Info'!$B$18=index!$F$22),OR(ISBLANK('2. RPS Generation'!C20233),'2. RPS Generation'!C20233&gt;'1. Participant &amp; Project Info'!$B$38,'2. RPS Generation'!C20233&lt;0)),TRUE,FALSE)</f>
        <v>0</v>
      </c>
      <c r="O20223">
        <f t="shared" si="327"/>
        <v>0</v>
      </c>
    </row>
    <row r="20224" spans="13:15" x14ac:dyDescent="0.25">
      <c r="M20224" s="288" t="b">
        <f>IF(AND(OR('1. Participant &amp; Project Info'!$B$18=index!$F$21,'1. Participant &amp; Project Info'!$B$18=index!$F$22),OR(ISBLANK('2. RPS Generation'!C20234),'2. RPS Generation'!C20234&gt;'1. Participant &amp; Project Info'!$B$38,'2. RPS Generation'!C20234&lt;0)),TRUE,FALSE)</f>
        <v>0</v>
      </c>
      <c r="O20224">
        <f t="shared" si="327"/>
        <v>0</v>
      </c>
    </row>
    <row r="20225" spans="13:15" x14ac:dyDescent="0.25">
      <c r="M20225" s="288" t="b">
        <f>IF(AND(OR('1. Participant &amp; Project Info'!$B$18=index!$F$21,'1. Participant &amp; Project Info'!$B$18=index!$F$22),OR(ISBLANK('2. RPS Generation'!C20235),'2. RPS Generation'!C20235&gt;'1. Participant &amp; Project Info'!$B$38,'2. RPS Generation'!C20235&lt;0)),TRUE,FALSE)</f>
        <v>0</v>
      </c>
      <c r="O20225">
        <f t="shared" si="327"/>
        <v>0</v>
      </c>
    </row>
    <row r="20226" spans="13:15" x14ac:dyDescent="0.25">
      <c r="M20226" s="288" t="b">
        <f>IF(AND(OR('1. Participant &amp; Project Info'!$B$18=index!$F$21,'1. Participant &amp; Project Info'!$B$18=index!$F$22),OR(ISBLANK('2. RPS Generation'!C20236),'2. RPS Generation'!C20236&gt;'1. Participant &amp; Project Info'!$B$38,'2. RPS Generation'!C20236&lt;0)),TRUE,FALSE)</f>
        <v>0</v>
      </c>
      <c r="O20226">
        <f t="shared" si="327"/>
        <v>0</v>
      </c>
    </row>
    <row r="20227" spans="13:15" x14ac:dyDescent="0.25">
      <c r="M20227" s="288" t="b">
        <f>IF(AND(OR('1. Participant &amp; Project Info'!$B$18=index!$F$21,'1. Participant &amp; Project Info'!$B$18=index!$F$22),OR(ISBLANK('2. RPS Generation'!C20237),'2. RPS Generation'!C20237&gt;'1. Participant &amp; Project Info'!$B$38,'2. RPS Generation'!C20237&lt;0)),TRUE,FALSE)</f>
        <v>0</v>
      </c>
      <c r="O20227">
        <f t="shared" si="327"/>
        <v>0</v>
      </c>
    </row>
    <row r="20228" spans="13:15" x14ac:dyDescent="0.25">
      <c r="M20228" s="288" t="b">
        <f>IF(AND(OR('1. Participant &amp; Project Info'!$B$18=index!$F$21,'1. Participant &amp; Project Info'!$B$18=index!$F$22),OR(ISBLANK('2. RPS Generation'!C20238),'2. RPS Generation'!C20238&gt;'1. Participant &amp; Project Info'!$B$38,'2. RPS Generation'!C20238&lt;0)),TRUE,FALSE)</f>
        <v>0</v>
      </c>
      <c r="O20228">
        <f t="shared" si="327"/>
        <v>0</v>
      </c>
    </row>
    <row r="20229" spans="13:15" x14ac:dyDescent="0.25">
      <c r="M20229" s="288" t="b">
        <f>IF(AND(OR('1. Participant &amp; Project Info'!$B$18=index!$F$21,'1. Participant &amp; Project Info'!$B$18=index!$F$22),OR(ISBLANK('2. RPS Generation'!C20239),'2. RPS Generation'!C20239&gt;'1. Participant &amp; Project Info'!$B$38,'2. RPS Generation'!C20239&lt;0)),TRUE,FALSE)</f>
        <v>0</v>
      </c>
      <c r="O20229">
        <f t="shared" si="327"/>
        <v>0</v>
      </c>
    </row>
    <row r="20230" spans="13:15" x14ac:dyDescent="0.25">
      <c r="M20230" s="288" t="b">
        <f>IF(AND(OR('1. Participant &amp; Project Info'!$B$18=index!$F$21,'1. Participant &amp; Project Info'!$B$18=index!$F$22),OR(ISBLANK('2. RPS Generation'!C20240),'2. RPS Generation'!C20240&gt;'1. Participant &amp; Project Info'!$B$38,'2. RPS Generation'!C20240&lt;0)),TRUE,FALSE)</f>
        <v>0</v>
      </c>
      <c r="O20230">
        <f t="shared" si="327"/>
        <v>0</v>
      </c>
    </row>
    <row r="20231" spans="13:15" x14ac:dyDescent="0.25">
      <c r="M20231" s="288" t="b">
        <f>IF(AND(OR('1. Participant &amp; Project Info'!$B$18=index!$F$21,'1. Participant &amp; Project Info'!$B$18=index!$F$22),OR(ISBLANK('2. RPS Generation'!C20241),'2. RPS Generation'!C20241&gt;'1. Participant &amp; Project Info'!$B$38,'2. RPS Generation'!C20241&lt;0)),TRUE,FALSE)</f>
        <v>0</v>
      </c>
      <c r="O20231">
        <f t="shared" si="327"/>
        <v>0</v>
      </c>
    </row>
    <row r="20232" spans="13:15" x14ac:dyDescent="0.25">
      <c r="M20232" s="288" t="b">
        <f>IF(AND(OR('1. Participant &amp; Project Info'!$B$18=index!$F$21,'1. Participant &amp; Project Info'!$B$18=index!$F$22),OR(ISBLANK('2. RPS Generation'!C20242),'2. RPS Generation'!C20242&gt;'1. Participant &amp; Project Info'!$B$38,'2. RPS Generation'!C20242&lt;0)),TRUE,FALSE)</f>
        <v>0</v>
      </c>
      <c r="O20232">
        <f t="shared" si="327"/>
        <v>0</v>
      </c>
    </row>
    <row r="20233" spans="13:15" x14ac:dyDescent="0.25">
      <c r="M20233" s="288" t="b">
        <f>IF(AND(OR('1. Participant &amp; Project Info'!$B$18=index!$F$21,'1. Participant &amp; Project Info'!$B$18=index!$F$22),OR(ISBLANK('2. RPS Generation'!C20243),'2. RPS Generation'!C20243&gt;'1. Participant &amp; Project Info'!$B$38,'2. RPS Generation'!C20243&lt;0)),TRUE,FALSE)</f>
        <v>0</v>
      </c>
      <c r="O20233">
        <f t="shared" si="327"/>
        <v>0</v>
      </c>
    </row>
    <row r="20234" spans="13:15" x14ac:dyDescent="0.25">
      <c r="M20234" s="288" t="b">
        <f>IF(AND(OR('1. Participant &amp; Project Info'!$B$18=index!$F$21,'1. Participant &amp; Project Info'!$B$18=index!$F$22),OR(ISBLANK('2. RPS Generation'!C20244),'2. RPS Generation'!C20244&gt;'1. Participant &amp; Project Info'!$B$38,'2. RPS Generation'!C20244&lt;0)),TRUE,FALSE)</f>
        <v>0</v>
      </c>
      <c r="O20234">
        <f t="shared" si="327"/>
        <v>0</v>
      </c>
    </row>
    <row r="20235" spans="13:15" x14ac:dyDescent="0.25">
      <c r="M20235" s="288" t="b">
        <f>IF(AND(OR('1. Participant &amp; Project Info'!$B$18=index!$F$21,'1. Participant &amp; Project Info'!$B$18=index!$F$22),OR(ISBLANK('2. RPS Generation'!C20245),'2. RPS Generation'!C20245&gt;'1. Participant &amp; Project Info'!$B$38,'2. RPS Generation'!C20245&lt;0)),TRUE,FALSE)</f>
        <v>0</v>
      </c>
      <c r="O20235">
        <f t="shared" si="327"/>
        <v>0</v>
      </c>
    </row>
    <row r="20236" spans="13:15" x14ac:dyDescent="0.25">
      <c r="M20236" s="288" t="b">
        <f>IF(AND(OR('1. Participant &amp; Project Info'!$B$18=index!$F$21,'1. Participant &amp; Project Info'!$B$18=index!$F$22),OR(ISBLANK('2. RPS Generation'!C20246),'2. RPS Generation'!C20246&gt;'1. Participant &amp; Project Info'!$B$38,'2. RPS Generation'!C20246&lt;0)),TRUE,FALSE)</f>
        <v>0</v>
      </c>
      <c r="O20236">
        <f t="shared" si="327"/>
        <v>0</v>
      </c>
    </row>
    <row r="20237" spans="13:15" x14ac:dyDescent="0.25">
      <c r="M20237" s="288" t="b">
        <f>IF(AND(OR('1. Participant &amp; Project Info'!$B$18=index!$F$21,'1. Participant &amp; Project Info'!$B$18=index!$F$22),OR(ISBLANK('2. RPS Generation'!C20247),'2. RPS Generation'!C20247&gt;'1. Participant &amp; Project Info'!$B$38,'2. RPS Generation'!C20247&lt;0)),TRUE,FALSE)</f>
        <v>0</v>
      </c>
      <c r="O20237">
        <f t="shared" si="327"/>
        <v>0</v>
      </c>
    </row>
    <row r="20238" spans="13:15" x14ac:dyDescent="0.25">
      <c r="M20238" s="288" t="b">
        <f>IF(AND(OR('1. Participant &amp; Project Info'!$B$18=index!$F$21,'1. Participant &amp; Project Info'!$B$18=index!$F$22),OR(ISBLANK('2. RPS Generation'!C20248),'2. RPS Generation'!C20248&gt;'1. Participant &amp; Project Info'!$B$38,'2. RPS Generation'!C20248&lt;0)),TRUE,FALSE)</f>
        <v>0</v>
      </c>
      <c r="O20238">
        <f t="shared" si="327"/>
        <v>0</v>
      </c>
    </row>
    <row r="20239" spans="13:15" x14ac:dyDescent="0.25">
      <c r="M20239" s="288" t="b">
        <f>IF(AND(OR('1. Participant &amp; Project Info'!$B$18=index!$F$21,'1. Participant &amp; Project Info'!$B$18=index!$F$22),OR(ISBLANK('2. RPS Generation'!C20249),'2. RPS Generation'!C20249&gt;'1. Participant &amp; Project Info'!$B$38,'2. RPS Generation'!C20249&lt;0)),TRUE,FALSE)</f>
        <v>0</v>
      </c>
      <c r="O20239">
        <f t="shared" si="327"/>
        <v>0</v>
      </c>
    </row>
    <row r="20240" spans="13:15" x14ac:dyDescent="0.25">
      <c r="M20240" s="288" t="b">
        <f>IF(AND(OR('1. Participant &amp; Project Info'!$B$18=index!$F$21,'1. Participant &amp; Project Info'!$B$18=index!$F$22),OR(ISBLANK('2. RPS Generation'!C20250),'2. RPS Generation'!C20250&gt;'1. Participant &amp; Project Info'!$B$38,'2. RPS Generation'!C20250&lt;0)),TRUE,FALSE)</f>
        <v>0</v>
      </c>
      <c r="O20240">
        <f t="shared" si="327"/>
        <v>0</v>
      </c>
    </row>
    <row r="20241" spans="13:15" x14ac:dyDescent="0.25">
      <c r="M20241" s="288" t="b">
        <f>IF(AND(OR('1. Participant &amp; Project Info'!$B$18=index!$F$21,'1. Participant &amp; Project Info'!$B$18=index!$F$22),OR(ISBLANK('2. RPS Generation'!C20251),'2. RPS Generation'!C20251&gt;'1. Participant &amp; Project Info'!$B$38,'2. RPS Generation'!C20251&lt;0)),TRUE,FALSE)</f>
        <v>0</v>
      </c>
      <c r="O20241">
        <f t="shared" si="327"/>
        <v>0</v>
      </c>
    </row>
    <row r="20242" spans="13:15" x14ac:dyDescent="0.25">
      <c r="M20242" s="288" t="b">
        <f>IF(AND(OR('1. Participant &amp; Project Info'!$B$18=index!$F$21,'1. Participant &amp; Project Info'!$B$18=index!$F$22),OR(ISBLANK('2. RPS Generation'!C20252),'2. RPS Generation'!C20252&gt;'1. Participant &amp; Project Info'!$B$38,'2. RPS Generation'!C20252&lt;0)),TRUE,FALSE)</f>
        <v>0</v>
      </c>
      <c r="O20242">
        <f t="shared" si="327"/>
        <v>0</v>
      </c>
    </row>
    <row r="20243" spans="13:15" x14ac:dyDescent="0.25">
      <c r="M20243" s="288" t="b">
        <f>IF(AND(OR('1. Participant &amp; Project Info'!$B$18=index!$F$21,'1. Participant &amp; Project Info'!$B$18=index!$F$22),OR(ISBLANK('2. RPS Generation'!C20253),'2. RPS Generation'!C20253&gt;'1. Participant &amp; Project Info'!$B$38,'2. RPS Generation'!C20253&lt;0)),TRUE,FALSE)</f>
        <v>0</v>
      </c>
      <c r="O20243">
        <f t="shared" si="327"/>
        <v>0</v>
      </c>
    </row>
    <row r="20244" spans="13:15" x14ac:dyDescent="0.25">
      <c r="M20244" s="288" t="b">
        <f>IF(AND(OR('1. Participant &amp; Project Info'!$B$18=index!$F$21,'1. Participant &amp; Project Info'!$B$18=index!$F$22),OR(ISBLANK('2. RPS Generation'!C20254),'2. RPS Generation'!C20254&gt;'1. Participant &amp; Project Info'!$B$38,'2. RPS Generation'!C20254&lt;0)),TRUE,FALSE)</f>
        <v>0</v>
      </c>
      <c r="O20244">
        <f t="shared" si="327"/>
        <v>0</v>
      </c>
    </row>
    <row r="20245" spans="13:15" x14ac:dyDescent="0.25">
      <c r="M20245" s="288" t="b">
        <f>IF(AND(OR('1. Participant &amp; Project Info'!$B$18=index!$F$21,'1. Participant &amp; Project Info'!$B$18=index!$F$22),OR(ISBLANK('2. RPS Generation'!C20255),'2. RPS Generation'!C20255&gt;'1. Participant &amp; Project Info'!$B$38,'2. RPS Generation'!C20255&lt;0)),TRUE,FALSE)</f>
        <v>0</v>
      </c>
      <c r="O20245">
        <f t="shared" si="327"/>
        <v>0</v>
      </c>
    </row>
    <row r="20246" spans="13:15" x14ac:dyDescent="0.25">
      <c r="M20246" s="288" t="b">
        <f>IF(AND(OR('1. Participant &amp; Project Info'!$B$18=index!$F$21,'1. Participant &amp; Project Info'!$B$18=index!$F$22),OR(ISBLANK('2. RPS Generation'!C20256),'2. RPS Generation'!C20256&gt;'1. Participant &amp; Project Info'!$B$38,'2. RPS Generation'!C20256&lt;0)),TRUE,FALSE)</f>
        <v>0</v>
      </c>
      <c r="O20246">
        <f t="shared" si="327"/>
        <v>0</v>
      </c>
    </row>
    <row r="20247" spans="13:15" x14ac:dyDescent="0.25">
      <c r="M20247" s="288" t="b">
        <f>IF(AND(OR('1. Participant &amp; Project Info'!$B$18=index!$F$21,'1. Participant &amp; Project Info'!$B$18=index!$F$22),OR(ISBLANK('2. RPS Generation'!C20257),'2. RPS Generation'!C20257&gt;'1. Participant &amp; Project Info'!$B$38,'2. RPS Generation'!C20257&lt;0)),TRUE,FALSE)</f>
        <v>0</v>
      </c>
      <c r="O20247">
        <f t="shared" si="327"/>
        <v>0</v>
      </c>
    </row>
    <row r="20248" spans="13:15" x14ac:dyDescent="0.25">
      <c r="M20248" s="288" t="b">
        <f>IF(AND(OR('1. Participant &amp; Project Info'!$B$18=index!$F$21,'1. Participant &amp; Project Info'!$B$18=index!$F$22),OR(ISBLANK('2. RPS Generation'!C20258),'2. RPS Generation'!C20258&gt;'1. Participant &amp; Project Info'!$B$38,'2. RPS Generation'!C20258&lt;0)),TRUE,FALSE)</f>
        <v>0</v>
      </c>
      <c r="O20248">
        <f t="shared" si="327"/>
        <v>0</v>
      </c>
    </row>
    <row r="20249" spans="13:15" x14ac:dyDescent="0.25">
      <c r="M20249" s="288" t="b">
        <f>IF(AND(OR('1. Participant &amp; Project Info'!$B$18=index!$F$21,'1. Participant &amp; Project Info'!$B$18=index!$F$22),OR(ISBLANK('2. RPS Generation'!C20259),'2. RPS Generation'!C20259&gt;'1. Participant &amp; Project Info'!$B$38,'2. RPS Generation'!C20259&lt;0)),TRUE,FALSE)</f>
        <v>0</v>
      </c>
      <c r="O20249">
        <f t="shared" si="327"/>
        <v>0</v>
      </c>
    </row>
    <row r="20250" spans="13:15" x14ac:dyDescent="0.25">
      <c r="M20250" s="288" t="b">
        <f>IF(AND(OR('1. Participant &amp; Project Info'!$B$18=index!$F$21,'1. Participant &amp; Project Info'!$B$18=index!$F$22),OR(ISBLANK('2. RPS Generation'!C20260),'2. RPS Generation'!C20260&gt;'1. Participant &amp; Project Info'!$B$38,'2. RPS Generation'!C20260&lt;0)),TRUE,FALSE)</f>
        <v>0</v>
      </c>
      <c r="O20250">
        <f t="shared" si="327"/>
        <v>0</v>
      </c>
    </row>
    <row r="20251" spans="13:15" x14ac:dyDescent="0.25">
      <c r="M20251" s="288" t="b">
        <f>IF(AND(OR('1. Participant &amp; Project Info'!$B$18=index!$F$21,'1. Participant &amp; Project Info'!$B$18=index!$F$22),OR(ISBLANK('2. RPS Generation'!C20261),'2. RPS Generation'!C20261&gt;'1. Participant &amp; Project Info'!$B$38,'2. RPS Generation'!C20261&lt;0)),TRUE,FALSE)</f>
        <v>0</v>
      </c>
      <c r="O20251">
        <f t="shared" si="327"/>
        <v>0</v>
      </c>
    </row>
    <row r="20252" spans="13:15" x14ac:dyDescent="0.25">
      <c r="M20252" s="288" t="b">
        <f>IF(AND(OR('1. Participant &amp; Project Info'!$B$18=index!$F$21,'1. Participant &amp; Project Info'!$B$18=index!$F$22),OR(ISBLANK('2. RPS Generation'!C20262),'2. RPS Generation'!C20262&gt;'1. Participant &amp; Project Info'!$B$38,'2. RPS Generation'!C20262&lt;0)),TRUE,FALSE)</f>
        <v>0</v>
      </c>
      <c r="O20252">
        <f t="shared" si="327"/>
        <v>0</v>
      </c>
    </row>
    <row r="20253" spans="13:15" x14ac:dyDescent="0.25">
      <c r="M20253" s="288" t="b">
        <f>IF(AND(OR('1. Participant &amp; Project Info'!$B$18=index!$F$21,'1. Participant &amp; Project Info'!$B$18=index!$F$22),OR(ISBLANK('2. RPS Generation'!C20263),'2. RPS Generation'!C20263&gt;'1. Participant &amp; Project Info'!$B$38,'2. RPS Generation'!C20263&lt;0)),TRUE,FALSE)</f>
        <v>0</v>
      </c>
      <c r="O20253">
        <f t="shared" si="327"/>
        <v>0</v>
      </c>
    </row>
    <row r="20254" spans="13:15" x14ac:dyDescent="0.25">
      <c r="M20254" s="288" t="b">
        <f>IF(AND(OR('1. Participant &amp; Project Info'!$B$18=index!$F$21,'1. Participant &amp; Project Info'!$B$18=index!$F$22),OR(ISBLANK('2. RPS Generation'!C20264),'2. RPS Generation'!C20264&gt;'1. Participant &amp; Project Info'!$B$38,'2. RPS Generation'!C20264&lt;0)),TRUE,FALSE)</f>
        <v>0</v>
      </c>
      <c r="O20254">
        <f t="shared" si="327"/>
        <v>0</v>
      </c>
    </row>
    <row r="20255" spans="13:15" x14ac:dyDescent="0.25">
      <c r="M20255" s="288" t="b">
        <f>IF(AND(OR('1. Participant &amp; Project Info'!$B$18=index!$F$21,'1. Participant &amp; Project Info'!$B$18=index!$F$22),OR(ISBLANK('2. RPS Generation'!C20265),'2. RPS Generation'!C20265&gt;'1. Participant &amp; Project Info'!$B$38,'2. RPS Generation'!C20265&lt;0)),TRUE,FALSE)</f>
        <v>0</v>
      </c>
      <c r="O20255">
        <f t="shared" si="327"/>
        <v>0</v>
      </c>
    </row>
    <row r="20256" spans="13:15" x14ac:dyDescent="0.25">
      <c r="M20256" s="288" t="b">
        <f>IF(AND(OR('1. Participant &amp; Project Info'!$B$18=index!$F$21,'1. Participant &amp; Project Info'!$B$18=index!$F$22),OR(ISBLANK('2. RPS Generation'!C20266),'2. RPS Generation'!C20266&gt;'1. Participant &amp; Project Info'!$B$38,'2. RPS Generation'!C20266&lt;0)),TRUE,FALSE)</f>
        <v>0</v>
      </c>
      <c r="O20256">
        <f t="shared" si="327"/>
        <v>0</v>
      </c>
    </row>
    <row r="20257" spans="13:15" x14ac:dyDescent="0.25">
      <c r="M20257" s="288" t="b">
        <f>IF(AND(OR('1. Participant &amp; Project Info'!$B$18=index!$F$21,'1. Participant &amp; Project Info'!$B$18=index!$F$22),OR(ISBLANK('2. RPS Generation'!C20267),'2. RPS Generation'!C20267&gt;'1. Participant &amp; Project Info'!$B$38,'2. RPS Generation'!C20267&lt;0)),TRUE,FALSE)</f>
        <v>0</v>
      </c>
      <c r="O20257">
        <f t="shared" si="327"/>
        <v>0</v>
      </c>
    </row>
    <row r="20258" spans="13:15" x14ac:dyDescent="0.25">
      <c r="M20258" s="288" t="b">
        <f>IF(AND(OR('1. Participant &amp; Project Info'!$B$18=index!$F$21,'1. Participant &amp; Project Info'!$B$18=index!$F$22),OR(ISBLANK('2. RPS Generation'!C20268),'2. RPS Generation'!C20268&gt;'1. Participant &amp; Project Info'!$B$38,'2. RPS Generation'!C20268&lt;0)),TRUE,FALSE)</f>
        <v>0</v>
      </c>
      <c r="O20258">
        <f t="shared" si="327"/>
        <v>0</v>
      </c>
    </row>
    <row r="20259" spans="13:15" x14ac:dyDescent="0.25">
      <c r="M20259" s="288" t="b">
        <f>IF(AND(OR('1. Participant &amp; Project Info'!$B$18=index!$F$21,'1. Participant &amp; Project Info'!$B$18=index!$F$22),OR(ISBLANK('2. RPS Generation'!C20269),'2. RPS Generation'!C20269&gt;'1. Participant &amp; Project Info'!$B$38,'2. RPS Generation'!C20269&lt;0)),TRUE,FALSE)</f>
        <v>0</v>
      </c>
      <c r="O20259">
        <f t="shared" si="327"/>
        <v>0</v>
      </c>
    </row>
    <row r="20260" spans="13:15" x14ac:dyDescent="0.25">
      <c r="M20260" s="288" t="b">
        <f>IF(AND(OR('1. Participant &amp; Project Info'!$B$18=index!$F$21,'1. Participant &amp; Project Info'!$B$18=index!$F$22),OR(ISBLANK('2. RPS Generation'!C20270),'2. RPS Generation'!C20270&gt;'1. Participant &amp; Project Info'!$B$38,'2. RPS Generation'!C20270&lt;0)),TRUE,FALSE)</f>
        <v>0</v>
      </c>
      <c r="O20260">
        <f t="shared" si="327"/>
        <v>0</v>
      </c>
    </row>
    <row r="20261" spans="13:15" x14ac:dyDescent="0.25">
      <c r="M20261" s="288" t="b">
        <f>IF(AND(OR('1. Participant &amp; Project Info'!$B$18=index!$F$21,'1. Participant &amp; Project Info'!$B$18=index!$F$22),OR(ISBLANK('2. RPS Generation'!C20271),'2. RPS Generation'!C20271&gt;'1. Participant &amp; Project Info'!$B$38,'2. RPS Generation'!C20271&lt;0)),TRUE,FALSE)</f>
        <v>0</v>
      </c>
      <c r="O20261">
        <f t="shared" si="327"/>
        <v>0</v>
      </c>
    </row>
    <row r="20262" spans="13:15" x14ac:dyDescent="0.25">
      <c r="M20262" s="288" t="b">
        <f>IF(AND(OR('1. Participant &amp; Project Info'!$B$18=index!$F$21,'1. Participant &amp; Project Info'!$B$18=index!$F$22),OR(ISBLANK('2. RPS Generation'!C20272),'2. RPS Generation'!C20272&gt;'1. Participant &amp; Project Info'!$B$38,'2. RPS Generation'!C20272&lt;0)),TRUE,FALSE)</f>
        <v>0</v>
      </c>
      <c r="O20262">
        <f t="shared" si="327"/>
        <v>0</v>
      </c>
    </row>
    <row r="20263" spans="13:15" x14ac:dyDescent="0.25">
      <c r="M20263" s="288" t="b">
        <f>IF(AND(OR('1. Participant &amp; Project Info'!$B$18=index!$F$21,'1. Participant &amp; Project Info'!$B$18=index!$F$22),OR(ISBLANK('2. RPS Generation'!C20273),'2. RPS Generation'!C20273&gt;'1. Participant &amp; Project Info'!$B$38,'2. RPS Generation'!C20273&lt;0)),TRUE,FALSE)</f>
        <v>0</v>
      </c>
      <c r="O20263">
        <f t="shared" si="327"/>
        <v>0</v>
      </c>
    </row>
    <row r="20264" spans="13:15" x14ac:dyDescent="0.25">
      <c r="M20264" s="288" t="b">
        <f>IF(AND(OR('1. Participant &amp; Project Info'!$B$18=index!$F$21,'1. Participant &amp; Project Info'!$B$18=index!$F$22),OR(ISBLANK('2. RPS Generation'!C20274),'2. RPS Generation'!C20274&gt;'1. Participant &amp; Project Info'!$B$38,'2. RPS Generation'!C20274&lt;0)),TRUE,FALSE)</f>
        <v>0</v>
      </c>
      <c r="O20264">
        <f t="shared" si="327"/>
        <v>0</v>
      </c>
    </row>
    <row r="20265" spans="13:15" x14ac:dyDescent="0.25">
      <c r="M20265" s="288" t="b">
        <f>IF(AND(OR('1. Participant &amp; Project Info'!$B$18=index!$F$21,'1. Participant &amp; Project Info'!$B$18=index!$F$22),OR(ISBLANK('2. RPS Generation'!C20275),'2. RPS Generation'!C20275&gt;'1. Participant &amp; Project Info'!$B$38,'2. RPS Generation'!C20275&lt;0)),TRUE,FALSE)</f>
        <v>0</v>
      </c>
      <c r="O20265">
        <f t="shared" si="327"/>
        <v>0</v>
      </c>
    </row>
    <row r="20266" spans="13:15" x14ac:dyDescent="0.25">
      <c r="M20266" s="288" t="b">
        <f>IF(AND(OR('1. Participant &amp; Project Info'!$B$18=index!$F$21,'1. Participant &amp; Project Info'!$B$18=index!$F$22),OR(ISBLANK('2. RPS Generation'!C20276),'2. RPS Generation'!C20276&gt;'1. Participant &amp; Project Info'!$B$38,'2. RPS Generation'!C20276&lt;0)),TRUE,FALSE)</f>
        <v>0</v>
      </c>
      <c r="O20266">
        <f t="shared" si="327"/>
        <v>0</v>
      </c>
    </row>
    <row r="20267" spans="13:15" x14ac:dyDescent="0.25">
      <c r="M20267" s="288" t="b">
        <f>IF(AND(OR('1. Participant &amp; Project Info'!$B$18=index!$F$21,'1. Participant &amp; Project Info'!$B$18=index!$F$22),OR(ISBLANK('2. RPS Generation'!C20277),'2. RPS Generation'!C20277&gt;'1. Participant &amp; Project Info'!$B$38,'2. RPS Generation'!C20277&lt;0)),TRUE,FALSE)</f>
        <v>0</v>
      </c>
      <c r="O20267">
        <f t="shared" si="327"/>
        <v>0</v>
      </c>
    </row>
    <row r="20268" spans="13:15" x14ac:dyDescent="0.25">
      <c r="M20268" s="288" t="b">
        <f>IF(AND(OR('1. Participant &amp; Project Info'!$B$18=index!$F$21,'1. Participant &amp; Project Info'!$B$18=index!$F$22),OR(ISBLANK('2. RPS Generation'!C20278),'2. RPS Generation'!C20278&gt;'1. Participant &amp; Project Info'!$B$38,'2. RPS Generation'!C20278&lt;0)),TRUE,FALSE)</f>
        <v>0</v>
      </c>
      <c r="O20268">
        <f t="shared" si="327"/>
        <v>0</v>
      </c>
    </row>
    <row r="20269" spans="13:15" x14ac:dyDescent="0.25">
      <c r="M20269" s="288" t="b">
        <f>IF(AND(OR('1. Participant &amp; Project Info'!$B$18=index!$F$21,'1. Participant &amp; Project Info'!$B$18=index!$F$22),OR(ISBLANK('2. RPS Generation'!C20279),'2. RPS Generation'!C20279&gt;'1. Participant &amp; Project Info'!$B$38,'2. RPS Generation'!C20279&lt;0)),TRUE,FALSE)</f>
        <v>0</v>
      </c>
      <c r="O20269">
        <f t="shared" si="327"/>
        <v>0</v>
      </c>
    </row>
    <row r="20270" spans="13:15" x14ac:dyDescent="0.25">
      <c r="M20270" s="288" t="b">
        <f>IF(AND(OR('1. Participant &amp; Project Info'!$B$18=index!$F$21,'1. Participant &amp; Project Info'!$B$18=index!$F$22),OR(ISBLANK('2. RPS Generation'!C20280),'2. RPS Generation'!C20280&gt;'1. Participant &amp; Project Info'!$B$38,'2. RPS Generation'!C20280&lt;0)),TRUE,FALSE)</f>
        <v>0</v>
      </c>
      <c r="O20270">
        <f t="shared" ref="O20270:O20333" si="328">--OR(L20270,M20270,N20270)</f>
        <v>0</v>
      </c>
    </row>
    <row r="20271" spans="13:15" x14ac:dyDescent="0.25">
      <c r="M20271" s="288" t="b">
        <f>IF(AND(OR('1. Participant &amp; Project Info'!$B$18=index!$F$21,'1. Participant &amp; Project Info'!$B$18=index!$F$22),OR(ISBLANK('2. RPS Generation'!C20281),'2. RPS Generation'!C20281&gt;'1. Participant &amp; Project Info'!$B$38,'2. RPS Generation'!C20281&lt;0)),TRUE,FALSE)</f>
        <v>0</v>
      </c>
      <c r="O20271">
        <f t="shared" si="328"/>
        <v>0</v>
      </c>
    </row>
    <row r="20272" spans="13:15" x14ac:dyDescent="0.25">
      <c r="M20272" s="288" t="b">
        <f>IF(AND(OR('1. Participant &amp; Project Info'!$B$18=index!$F$21,'1. Participant &amp; Project Info'!$B$18=index!$F$22),OR(ISBLANK('2. RPS Generation'!C20282),'2. RPS Generation'!C20282&gt;'1. Participant &amp; Project Info'!$B$38,'2. RPS Generation'!C20282&lt;0)),TRUE,FALSE)</f>
        <v>0</v>
      </c>
      <c r="O20272">
        <f t="shared" si="328"/>
        <v>0</v>
      </c>
    </row>
    <row r="20273" spans="13:15" x14ac:dyDescent="0.25">
      <c r="M20273" s="288" t="b">
        <f>IF(AND(OR('1. Participant &amp; Project Info'!$B$18=index!$F$21,'1. Participant &amp; Project Info'!$B$18=index!$F$22),OR(ISBLANK('2. RPS Generation'!C20283),'2. RPS Generation'!C20283&gt;'1. Participant &amp; Project Info'!$B$38,'2. RPS Generation'!C20283&lt;0)),TRUE,FALSE)</f>
        <v>0</v>
      </c>
      <c r="O20273">
        <f t="shared" si="328"/>
        <v>0</v>
      </c>
    </row>
    <row r="20274" spans="13:15" x14ac:dyDescent="0.25">
      <c r="M20274" s="288" t="b">
        <f>IF(AND(OR('1. Participant &amp; Project Info'!$B$18=index!$F$21,'1. Participant &amp; Project Info'!$B$18=index!$F$22),OR(ISBLANK('2. RPS Generation'!C20284),'2. RPS Generation'!C20284&gt;'1. Participant &amp; Project Info'!$B$38,'2. RPS Generation'!C20284&lt;0)),TRUE,FALSE)</f>
        <v>0</v>
      </c>
      <c r="O20274">
        <f t="shared" si="328"/>
        <v>0</v>
      </c>
    </row>
    <row r="20275" spans="13:15" x14ac:dyDescent="0.25">
      <c r="M20275" s="288" t="b">
        <f>IF(AND(OR('1. Participant &amp; Project Info'!$B$18=index!$F$21,'1. Participant &amp; Project Info'!$B$18=index!$F$22),OR(ISBLANK('2. RPS Generation'!C20285),'2. RPS Generation'!C20285&gt;'1. Participant &amp; Project Info'!$B$38,'2. RPS Generation'!C20285&lt;0)),TRUE,FALSE)</f>
        <v>0</v>
      </c>
      <c r="O20275">
        <f t="shared" si="328"/>
        <v>0</v>
      </c>
    </row>
    <row r="20276" spans="13:15" x14ac:dyDescent="0.25">
      <c r="M20276" s="288" t="b">
        <f>IF(AND(OR('1. Participant &amp; Project Info'!$B$18=index!$F$21,'1. Participant &amp; Project Info'!$B$18=index!$F$22),OR(ISBLANK('2. RPS Generation'!C20286),'2. RPS Generation'!C20286&gt;'1. Participant &amp; Project Info'!$B$38,'2. RPS Generation'!C20286&lt;0)),TRUE,FALSE)</f>
        <v>0</v>
      </c>
      <c r="O20276">
        <f t="shared" si="328"/>
        <v>0</v>
      </c>
    </row>
    <row r="20277" spans="13:15" x14ac:dyDescent="0.25">
      <c r="M20277" s="288" t="b">
        <f>IF(AND(OR('1. Participant &amp; Project Info'!$B$18=index!$F$21,'1. Participant &amp; Project Info'!$B$18=index!$F$22),OR(ISBLANK('2. RPS Generation'!C20287),'2. RPS Generation'!C20287&gt;'1. Participant &amp; Project Info'!$B$38,'2. RPS Generation'!C20287&lt;0)),TRUE,FALSE)</f>
        <v>0</v>
      </c>
      <c r="O20277">
        <f t="shared" si="328"/>
        <v>0</v>
      </c>
    </row>
    <row r="20278" spans="13:15" x14ac:dyDescent="0.25">
      <c r="M20278" s="288" t="b">
        <f>IF(AND(OR('1. Participant &amp; Project Info'!$B$18=index!$F$21,'1. Participant &amp; Project Info'!$B$18=index!$F$22),OR(ISBLANK('2. RPS Generation'!C20288),'2. RPS Generation'!C20288&gt;'1. Participant &amp; Project Info'!$B$38,'2. RPS Generation'!C20288&lt;0)),TRUE,FALSE)</f>
        <v>0</v>
      </c>
      <c r="O20278">
        <f t="shared" si="328"/>
        <v>0</v>
      </c>
    </row>
    <row r="20279" spans="13:15" x14ac:dyDescent="0.25">
      <c r="M20279" s="288" t="b">
        <f>IF(AND(OR('1. Participant &amp; Project Info'!$B$18=index!$F$21,'1. Participant &amp; Project Info'!$B$18=index!$F$22),OR(ISBLANK('2. RPS Generation'!C20289),'2. RPS Generation'!C20289&gt;'1. Participant &amp; Project Info'!$B$38,'2. RPS Generation'!C20289&lt;0)),TRUE,FALSE)</f>
        <v>0</v>
      </c>
      <c r="O20279">
        <f t="shared" si="328"/>
        <v>0</v>
      </c>
    </row>
    <row r="20280" spans="13:15" x14ac:dyDescent="0.25">
      <c r="M20280" s="288" t="b">
        <f>IF(AND(OR('1. Participant &amp; Project Info'!$B$18=index!$F$21,'1. Participant &amp; Project Info'!$B$18=index!$F$22),OR(ISBLANK('2. RPS Generation'!C20290),'2. RPS Generation'!C20290&gt;'1. Participant &amp; Project Info'!$B$38,'2. RPS Generation'!C20290&lt;0)),TRUE,FALSE)</f>
        <v>0</v>
      </c>
      <c r="O20280">
        <f t="shared" si="328"/>
        <v>0</v>
      </c>
    </row>
    <row r="20281" spans="13:15" x14ac:dyDescent="0.25">
      <c r="M20281" s="288" t="b">
        <f>IF(AND(OR('1. Participant &amp; Project Info'!$B$18=index!$F$21,'1. Participant &amp; Project Info'!$B$18=index!$F$22),OR(ISBLANK('2. RPS Generation'!C20291),'2. RPS Generation'!C20291&gt;'1. Participant &amp; Project Info'!$B$38,'2. RPS Generation'!C20291&lt;0)),TRUE,FALSE)</f>
        <v>0</v>
      </c>
      <c r="O20281">
        <f t="shared" si="328"/>
        <v>0</v>
      </c>
    </row>
    <row r="20282" spans="13:15" x14ac:dyDescent="0.25">
      <c r="M20282" s="288" t="b">
        <f>IF(AND(OR('1. Participant &amp; Project Info'!$B$18=index!$F$21,'1. Participant &amp; Project Info'!$B$18=index!$F$22),OR(ISBLANK('2. RPS Generation'!C20292),'2. RPS Generation'!C20292&gt;'1. Participant &amp; Project Info'!$B$38,'2. RPS Generation'!C20292&lt;0)),TRUE,FALSE)</f>
        <v>0</v>
      </c>
      <c r="O20282">
        <f t="shared" si="328"/>
        <v>0</v>
      </c>
    </row>
    <row r="20283" spans="13:15" x14ac:dyDescent="0.25">
      <c r="M20283" s="288" t="b">
        <f>IF(AND(OR('1. Participant &amp; Project Info'!$B$18=index!$F$21,'1. Participant &amp; Project Info'!$B$18=index!$F$22),OR(ISBLANK('2. RPS Generation'!C20293),'2. RPS Generation'!C20293&gt;'1. Participant &amp; Project Info'!$B$38,'2. RPS Generation'!C20293&lt;0)),TRUE,FALSE)</f>
        <v>0</v>
      </c>
      <c r="O20283">
        <f t="shared" si="328"/>
        <v>0</v>
      </c>
    </row>
    <row r="20284" spans="13:15" x14ac:dyDescent="0.25">
      <c r="M20284" s="288" t="b">
        <f>IF(AND(OR('1. Participant &amp; Project Info'!$B$18=index!$F$21,'1. Participant &amp; Project Info'!$B$18=index!$F$22),OR(ISBLANK('2. RPS Generation'!C20294),'2. RPS Generation'!C20294&gt;'1. Participant &amp; Project Info'!$B$38,'2. RPS Generation'!C20294&lt;0)),TRUE,FALSE)</f>
        <v>0</v>
      </c>
      <c r="O20284">
        <f t="shared" si="328"/>
        <v>0</v>
      </c>
    </row>
    <row r="20285" spans="13:15" x14ac:dyDescent="0.25">
      <c r="M20285" s="288" t="b">
        <f>IF(AND(OR('1. Participant &amp; Project Info'!$B$18=index!$F$21,'1. Participant &amp; Project Info'!$B$18=index!$F$22),OR(ISBLANK('2. RPS Generation'!C20295),'2. RPS Generation'!C20295&gt;'1. Participant &amp; Project Info'!$B$38,'2. RPS Generation'!C20295&lt;0)),TRUE,FALSE)</f>
        <v>0</v>
      </c>
      <c r="O20285">
        <f t="shared" si="328"/>
        <v>0</v>
      </c>
    </row>
    <row r="20286" spans="13:15" x14ac:dyDescent="0.25">
      <c r="M20286" s="288" t="b">
        <f>IF(AND(OR('1. Participant &amp; Project Info'!$B$18=index!$F$21,'1. Participant &amp; Project Info'!$B$18=index!$F$22),OR(ISBLANK('2. RPS Generation'!C20296),'2. RPS Generation'!C20296&gt;'1. Participant &amp; Project Info'!$B$38,'2. RPS Generation'!C20296&lt;0)),TRUE,FALSE)</f>
        <v>0</v>
      </c>
      <c r="O20286">
        <f t="shared" si="328"/>
        <v>0</v>
      </c>
    </row>
    <row r="20287" spans="13:15" x14ac:dyDescent="0.25">
      <c r="M20287" s="288" t="b">
        <f>IF(AND(OR('1. Participant &amp; Project Info'!$B$18=index!$F$21,'1. Participant &amp; Project Info'!$B$18=index!$F$22),OR(ISBLANK('2. RPS Generation'!C20297),'2. RPS Generation'!C20297&gt;'1. Participant &amp; Project Info'!$B$38,'2. RPS Generation'!C20297&lt;0)),TRUE,FALSE)</f>
        <v>0</v>
      </c>
      <c r="O20287">
        <f t="shared" si="328"/>
        <v>0</v>
      </c>
    </row>
    <row r="20288" spans="13:15" x14ac:dyDescent="0.25">
      <c r="M20288" s="288" t="b">
        <f>IF(AND(OR('1. Participant &amp; Project Info'!$B$18=index!$F$21,'1. Participant &amp; Project Info'!$B$18=index!$F$22),OR(ISBLANK('2. RPS Generation'!C20298),'2. RPS Generation'!C20298&gt;'1. Participant &amp; Project Info'!$B$38,'2. RPS Generation'!C20298&lt;0)),TRUE,FALSE)</f>
        <v>0</v>
      </c>
      <c r="O20288">
        <f t="shared" si="328"/>
        <v>0</v>
      </c>
    </row>
    <row r="20289" spans="13:15" x14ac:dyDescent="0.25">
      <c r="M20289" s="288" t="b">
        <f>IF(AND(OR('1. Participant &amp; Project Info'!$B$18=index!$F$21,'1. Participant &amp; Project Info'!$B$18=index!$F$22),OR(ISBLANK('2. RPS Generation'!C20299),'2. RPS Generation'!C20299&gt;'1. Participant &amp; Project Info'!$B$38,'2. RPS Generation'!C20299&lt;0)),TRUE,FALSE)</f>
        <v>0</v>
      </c>
      <c r="O20289">
        <f t="shared" si="328"/>
        <v>0</v>
      </c>
    </row>
    <row r="20290" spans="13:15" x14ac:dyDescent="0.25">
      <c r="M20290" s="288" t="b">
        <f>IF(AND(OR('1. Participant &amp; Project Info'!$B$18=index!$F$21,'1. Participant &amp; Project Info'!$B$18=index!$F$22),OR(ISBLANK('2. RPS Generation'!C20300),'2. RPS Generation'!C20300&gt;'1. Participant &amp; Project Info'!$B$38,'2. RPS Generation'!C20300&lt;0)),TRUE,FALSE)</f>
        <v>0</v>
      </c>
      <c r="O20290">
        <f t="shared" si="328"/>
        <v>0</v>
      </c>
    </row>
    <row r="20291" spans="13:15" x14ac:dyDescent="0.25">
      <c r="M20291" s="288" t="b">
        <f>IF(AND(OR('1. Participant &amp; Project Info'!$B$18=index!$F$21,'1. Participant &amp; Project Info'!$B$18=index!$F$22),OR(ISBLANK('2. RPS Generation'!C20301),'2. RPS Generation'!C20301&gt;'1. Participant &amp; Project Info'!$B$38,'2. RPS Generation'!C20301&lt;0)),TRUE,FALSE)</f>
        <v>0</v>
      </c>
      <c r="O20291">
        <f t="shared" si="328"/>
        <v>0</v>
      </c>
    </row>
    <row r="20292" spans="13:15" x14ac:dyDescent="0.25">
      <c r="M20292" s="288" t="b">
        <f>IF(AND(OR('1. Participant &amp; Project Info'!$B$18=index!$F$21,'1. Participant &amp; Project Info'!$B$18=index!$F$22),OR(ISBLANK('2. RPS Generation'!C20302),'2. RPS Generation'!C20302&gt;'1. Participant &amp; Project Info'!$B$38,'2. RPS Generation'!C20302&lt;0)),TRUE,FALSE)</f>
        <v>0</v>
      </c>
      <c r="O20292">
        <f t="shared" si="328"/>
        <v>0</v>
      </c>
    </row>
    <row r="20293" spans="13:15" x14ac:dyDescent="0.25">
      <c r="M20293" s="288" t="b">
        <f>IF(AND(OR('1. Participant &amp; Project Info'!$B$18=index!$F$21,'1. Participant &amp; Project Info'!$B$18=index!$F$22),OR(ISBLANK('2. RPS Generation'!C20303),'2. RPS Generation'!C20303&gt;'1. Participant &amp; Project Info'!$B$38,'2. RPS Generation'!C20303&lt;0)),TRUE,FALSE)</f>
        <v>0</v>
      </c>
      <c r="O20293">
        <f t="shared" si="328"/>
        <v>0</v>
      </c>
    </row>
    <row r="20294" spans="13:15" x14ac:dyDescent="0.25">
      <c r="M20294" s="288" t="b">
        <f>IF(AND(OR('1. Participant &amp; Project Info'!$B$18=index!$F$21,'1. Participant &amp; Project Info'!$B$18=index!$F$22),OR(ISBLANK('2. RPS Generation'!C20304),'2. RPS Generation'!C20304&gt;'1. Participant &amp; Project Info'!$B$38,'2. RPS Generation'!C20304&lt;0)),TRUE,FALSE)</f>
        <v>0</v>
      </c>
      <c r="O20294">
        <f t="shared" si="328"/>
        <v>0</v>
      </c>
    </row>
    <row r="20295" spans="13:15" x14ac:dyDescent="0.25">
      <c r="M20295" s="288" t="b">
        <f>IF(AND(OR('1. Participant &amp; Project Info'!$B$18=index!$F$21,'1. Participant &amp; Project Info'!$B$18=index!$F$22),OR(ISBLANK('2. RPS Generation'!C20305),'2. RPS Generation'!C20305&gt;'1. Participant &amp; Project Info'!$B$38,'2. RPS Generation'!C20305&lt;0)),TRUE,FALSE)</f>
        <v>0</v>
      </c>
      <c r="O20295">
        <f t="shared" si="328"/>
        <v>0</v>
      </c>
    </row>
    <row r="20296" spans="13:15" x14ac:dyDescent="0.25">
      <c r="M20296" s="288" t="b">
        <f>IF(AND(OR('1. Participant &amp; Project Info'!$B$18=index!$F$21,'1. Participant &amp; Project Info'!$B$18=index!$F$22),OR(ISBLANK('2. RPS Generation'!C20306),'2. RPS Generation'!C20306&gt;'1. Participant &amp; Project Info'!$B$38,'2. RPS Generation'!C20306&lt;0)),TRUE,FALSE)</f>
        <v>0</v>
      </c>
      <c r="O20296">
        <f t="shared" si="328"/>
        <v>0</v>
      </c>
    </row>
    <row r="20297" spans="13:15" x14ac:dyDescent="0.25">
      <c r="M20297" s="288" t="b">
        <f>IF(AND(OR('1. Participant &amp; Project Info'!$B$18=index!$F$21,'1. Participant &amp; Project Info'!$B$18=index!$F$22),OR(ISBLANK('2. RPS Generation'!C20307),'2. RPS Generation'!C20307&gt;'1. Participant &amp; Project Info'!$B$38,'2. RPS Generation'!C20307&lt;0)),TRUE,FALSE)</f>
        <v>0</v>
      </c>
      <c r="O20297">
        <f t="shared" si="328"/>
        <v>0</v>
      </c>
    </row>
    <row r="20298" spans="13:15" x14ac:dyDescent="0.25">
      <c r="M20298" s="288" t="b">
        <f>IF(AND(OR('1. Participant &amp; Project Info'!$B$18=index!$F$21,'1. Participant &amp; Project Info'!$B$18=index!$F$22),OR(ISBLANK('2. RPS Generation'!C20308),'2. RPS Generation'!C20308&gt;'1. Participant &amp; Project Info'!$B$38,'2. RPS Generation'!C20308&lt;0)),TRUE,FALSE)</f>
        <v>0</v>
      </c>
      <c r="O20298">
        <f t="shared" si="328"/>
        <v>0</v>
      </c>
    </row>
    <row r="20299" spans="13:15" x14ac:dyDescent="0.25">
      <c r="M20299" s="288" t="b">
        <f>IF(AND(OR('1. Participant &amp; Project Info'!$B$18=index!$F$21,'1. Participant &amp; Project Info'!$B$18=index!$F$22),OR(ISBLANK('2. RPS Generation'!C20309),'2. RPS Generation'!C20309&gt;'1. Participant &amp; Project Info'!$B$38,'2. RPS Generation'!C20309&lt;0)),TRUE,FALSE)</f>
        <v>0</v>
      </c>
      <c r="O20299">
        <f t="shared" si="328"/>
        <v>0</v>
      </c>
    </row>
    <row r="20300" spans="13:15" x14ac:dyDescent="0.25">
      <c r="M20300" s="288" t="b">
        <f>IF(AND(OR('1. Participant &amp; Project Info'!$B$18=index!$F$21,'1. Participant &amp; Project Info'!$B$18=index!$F$22),OR(ISBLANK('2. RPS Generation'!C20310),'2. RPS Generation'!C20310&gt;'1. Participant &amp; Project Info'!$B$38,'2. RPS Generation'!C20310&lt;0)),TRUE,FALSE)</f>
        <v>0</v>
      </c>
      <c r="O20300">
        <f t="shared" si="328"/>
        <v>0</v>
      </c>
    </row>
    <row r="20301" spans="13:15" x14ac:dyDescent="0.25">
      <c r="M20301" s="288" t="b">
        <f>IF(AND(OR('1. Participant &amp; Project Info'!$B$18=index!$F$21,'1. Participant &amp; Project Info'!$B$18=index!$F$22),OR(ISBLANK('2. RPS Generation'!C20311),'2. RPS Generation'!C20311&gt;'1. Participant &amp; Project Info'!$B$38,'2. RPS Generation'!C20311&lt;0)),TRUE,FALSE)</f>
        <v>0</v>
      </c>
      <c r="O20301">
        <f t="shared" si="328"/>
        <v>0</v>
      </c>
    </row>
    <row r="20302" spans="13:15" x14ac:dyDescent="0.25">
      <c r="M20302" s="288" t="b">
        <f>IF(AND(OR('1. Participant &amp; Project Info'!$B$18=index!$F$21,'1. Participant &amp; Project Info'!$B$18=index!$F$22),OR(ISBLANK('2. RPS Generation'!C20312),'2. RPS Generation'!C20312&gt;'1. Participant &amp; Project Info'!$B$38,'2. RPS Generation'!C20312&lt;0)),TRUE,FALSE)</f>
        <v>0</v>
      </c>
      <c r="O20302">
        <f t="shared" si="328"/>
        <v>0</v>
      </c>
    </row>
    <row r="20303" spans="13:15" x14ac:dyDescent="0.25">
      <c r="M20303" s="288" t="b">
        <f>IF(AND(OR('1. Participant &amp; Project Info'!$B$18=index!$F$21,'1. Participant &amp; Project Info'!$B$18=index!$F$22),OR(ISBLANK('2. RPS Generation'!C20313),'2. RPS Generation'!C20313&gt;'1. Participant &amp; Project Info'!$B$38,'2. RPS Generation'!C20313&lt;0)),TRUE,FALSE)</f>
        <v>0</v>
      </c>
      <c r="O20303">
        <f t="shared" si="328"/>
        <v>0</v>
      </c>
    </row>
    <row r="20304" spans="13:15" x14ac:dyDescent="0.25">
      <c r="M20304" s="288" t="b">
        <f>IF(AND(OR('1. Participant &amp; Project Info'!$B$18=index!$F$21,'1. Participant &amp; Project Info'!$B$18=index!$F$22),OR(ISBLANK('2. RPS Generation'!C20314),'2. RPS Generation'!C20314&gt;'1. Participant &amp; Project Info'!$B$38,'2. RPS Generation'!C20314&lt;0)),TRUE,FALSE)</f>
        <v>0</v>
      </c>
      <c r="O20304">
        <f t="shared" si="328"/>
        <v>0</v>
      </c>
    </row>
    <row r="20305" spans="13:15" x14ac:dyDescent="0.25">
      <c r="M20305" s="288" t="b">
        <f>IF(AND(OR('1. Participant &amp; Project Info'!$B$18=index!$F$21,'1. Participant &amp; Project Info'!$B$18=index!$F$22),OR(ISBLANK('2. RPS Generation'!C20315),'2. RPS Generation'!C20315&gt;'1. Participant &amp; Project Info'!$B$38,'2. RPS Generation'!C20315&lt;0)),TRUE,FALSE)</f>
        <v>0</v>
      </c>
      <c r="O20305">
        <f t="shared" si="328"/>
        <v>0</v>
      </c>
    </row>
    <row r="20306" spans="13:15" x14ac:dyDescent="0.25">
      <c r="M20306" s="288" t="b">
        <f>IF(AND(OR('1. Participant &amp; Project Info'!$B$18=index!$F$21,'1. Participant &amp; Project Info'!$B$18=index!$F$22),OR(ISBLANK('2. RPS Generation'!C20316),'2. RPS Generation'!C20316&gt;'1. Participant &amp; Project Info'!$B$38,'2. RPS Generation'!C20316&lt;0)),TRUE,FALSE)</f>
        <v>0</v>
      </c>
      <c r="O20306">
        <f t="shared" si="328"/>
        <v>0</v>
      </c>
    </row>
    <row r="20307" spans="13:15" x14ac:dyDescent="0.25">
      <c r="M20307" s="288" t="b">
        <f>IF(AND(OR('1. Participant &amp; Project Info'!$B$18=index!$F$21,'1. Participant &amp; Project Info'!$B$18=index!$F$22),OR(ISBLANK('2. RPS Generation'!C20317),'2. RPS Generation'!C20317&gt;'1. Participant &amp; Project Info'!$B$38,'2. RPS Generation'!C20317&lt;0)),TRUE,FALSE)</f>
        <v>0</v>
      </c>
      <c r="O20307">
        <f t="shared" si="328"/>
        <v>0</v>
      </c>
    </row>
    <row r="20308" spans="13:15" x14ac:dyDescent="0.25">
      <c r="M20308" s="288" t="b">
        <f>IF(AND(OR('1. Participant &amp; Project Info'!$B$18=index!$F$21,'1. Participant &amp; Project Info'!$B$18=index!$F$22),OR(ISBLANK('2. RPS Generation'!C20318),'2. RPS Generation'!C20318&gt;'1. Participant &amp; Project Info'!$B$38,'2. RPS Generation'!C20318&lt;0)),TRUE,FALSE)</f>
        <v>0</v>
      </c>
      <c r="O20308">
        <f t="shared" si="328"/>
        <v>0</v>
      </c>
    </row>
    <row r="20309" spans="13:15" x14ac:dyDescent="0.25">
      <c r="M20309" s="288" t="b">
        <f>IF(AND(OR('1. Participant &amp; Project Info'!$B$18=index!$F$21,'1. Participant &amp; Project Info'!$B$18=index!$F$22),OR(ISBLANK('2. RPS Generation'!C20319),'2. RPS Generation'!C20319&gt;'1. Participant &amp; Project Info'!$B$38,'2. RPS Generation'!C20319&lt;0)),TRUE,FALSE)</f>
        <v>0</v>
      </c>
      <c r="O20309">
        <f t="shared" si="328"/>
        <v>0</v>
      </c>
    </row>
    <row r="20310" spans="13:15" x14ac:dyDescent="0.25">
      <c r="M20310" s="288" t="b">
        <f>IF(AND(OR('1. Participant &amp; Project Info'!$B$18=index!$F$21,'1. Participant &amp; Project Info'!$B$18=index!$F$22),OR(ISBLANK('2. RPS Generation'!C20320),'2. RPS Generation'!C20320&gt;'1. Participant &amp; Project Info'!$B$38,'2. RPS Generation'!C20320&lt;0)),TRUE,FALSE)</f>
        <v>0</v>
      </c>
      <c r="O20310">
        <f t="shared" si="328"/>
        <v>0</v>
      </c>
    </row>
    <row r="20311" spans="13:15" x14ac:dyDescent="0.25">
      <c r="M20311" s="288" t="b">
        <f>IF(AND(OR('1. Participant &amp; Project Info'!$B$18=index!$F$21,'1. Participant &amp; Project Info'!$B$18=index!$F$22),OR(ISBLANK('2. RPS Generation'!C20321),'2. RPS Generation'!C20321&gt;'1. Participant &amp; Project Info'!$B$38,'2. RPS Generation'!C20321&lt;0)),TRUE,FALSE)</f>
        <v>0</v>
      </c>
      <c r="O20311">
        <f t="shared" si="328"/>
        <v>0</v>
      </c>
    </row>
    <row r="20312" spans="13:15" x14ac:dyDescent="0.25">
      <c r="M20312" s="288" t="b">
        <f>IF(AND(OR('1. Participant &amp; Project Info'!$B$18=index!$F$21,'1. Participant &amp; Project Info'!$B$18=index!$F$22),OR(ISBLANK('2. RPS Generation'!C20322),'2. RPS Generation'!C20322&gt;'1. Participant &amp; Project Info'!$B$38,'2. RPS Generation'!C20322&lt;0)),TRUE,FALSE)</f>
        <v>0</v>
      </c>
      <c r="O20312">
        <f t="shared" si="328"/>
        <v>0</v>
      </c>
    </row>
    <row r="20313" spans="13:15" x14ac:dyDescent="0.25">
      <c r="M20313" s="288" t="b">
        <f>IF(AND(OR('1. Participant &amp; Project Info'!$B$18=index!$F$21,'1. Participant &amp; Project Info'!$B$18=index!$F$22),OR(ISBLANK('2. RPS Generation'!C20323),'2. RPS Generation'!C20323&gt;'1. Participant &amp; Project Info'!$B$38,'2. RPS Generation'!C20323&lt;0)),TRUE,FALSE)</f>
        <v>0</v>
      </c>
      <c r="O20313">
        <f t="shared" si="328"/>
        <v>0</v>
      </c>
    </row>
    <row r="20314" spans="13:15" x14ac:dyDescent="0.25">
      <c r="M20314" s="288" t="b">
        <f>IF(AND(OR('1. Participant &amp; Project Info'!$B$18=index!$F$21,'1. Participant &amp; Project Info'!$B$18=index!$F$22),OR(ISBLANK('2. RPS Generation'!C20324),'2. RPS Generation'!C20324&gt;'1. Participant &amp; Project Info'!$B$38,'2. RPS Generation'!C20324&lt;0)),TRUE,FALSE)</f>
        <v>0</v>
      </c>
      <c r="O20314">
        <f t="shared" si="328"/>
        <v>0</v>
      </c>
    </row>
    <row r="20315" spans="13:15" x14ac:dyDescent="0.25">
      <c r="M20315" s="288" t="b">
        <f>IF(AND(OR('1. Participant &amp; Project Info'!$B$18=index!$F$21,'1. Participant &amp; Project Info'!$B$18=index!$F$22),OR(ISBLANK('2. RPS Generation'!C20325),'2. RPS Generation'!C20325&gt;'1. Participant &amp; Project Info'!$B$38,'2. RPS Generation'!C20325&lt;0)),TRUE,FALSE)</f>
        <v>0</v>
      </c>
      <c r="O20315">
        <f t="shared" si="328"/>
        <v>0</v>
      </c>
    </row>
    <row r="20316" spans="13:15" x14ac:dyDescent="0.25">
      <c r="M20316" s="288" t="b">
        <f>IF(AND(OR('1. Participant &amp; Project Info'!$B$18=index!$F$21,'1. Participant &amp; Project Info'!$B$18=index!$F$22),OR(ISBLANK('2. RPS Generation'!C20326),'2. RPS Generation'!C20326&gt;'1. Participant &amp; Project Info'!$B$38,'2. RPS Generation'!C20326&lt;0)),TRUE,FALSE)</f>
        <v>0</v>
      </c>
      <c r="O20316">
        <f t="shared" si="328"/>
        <v>0</v>
      </c>
    </row>
    <row r="20317" spans="13:15" x14ac:dyDescent="0.25">
      <c r="M20317" s="288" t="b">
        <f>IF(AND(OR('1. Participant &amp; Project Info'!$B$18=index!$F$21,'1. Participant &amp; Project Info'!$B$18=index!$F$22),OR(ISBLANK('2. RPS Generation'!C20327),'2. RPS Generation'!C20327&gt;'1. Participant &amp; Project Info'!$B$38,'2. RPS Generation'!C20327&lt;0)),TRUE,FALSE)</f>
        <v>0</v>
      </c>
      <c r="O20317">
        <f t="shared" si="328"/>
        <v>0</v>
      </c>
    </row>
    <row r="20318" spans="13:15" x14ac:dyDescent="0.25">
      <c r="M20318" s="288" t="b">
        <f>IF(AND(OR('1. Participant &amp; Project Info'!$B$18=index!$F$21,'1. Participant &amp; Project Info'!$B$18=index!$F$22),OR(ISBLANK('2. RPS Generation'!C20328),'2. RPS Generation'!C20328&gt;'1. Participant &amp; Project Info'!$B$38,'2. RPS Generation'!C20328&lt;0)),TRUE,FALSE)</f>
        <v>0</v>
      </c>
      <c r="O20318">
        <f t="shared" si="328"/>
        <v>0</v>
      </c>
    </row>
    <row r="20319" spans="13:15" x14ac:dyDescent="0.25">
      <c r="M20319" s="288" t="b">
        <f>IF(AND(OR('1. Participant &amp; Project Info'!$B$18=index!$F$21,'1. Participant &amp; Project Info'!$B$18=index!$F$22),OR(ISBLANK('2. RPS Generation'!C20329),'2. RPS Generation'!C20329&gt;'1. Participant &amp; Project Info'!$B$38,'2. RPS Generation'!C20329&lt;0)),TRUE,FALSE)</f>
        <v>0</v>
      </c>
      <c r="O20319">
        <f t="shared" si="328"/>
        <v>0</v>
      </c>
    </row>
    <row r="20320" spans="13:15" x14ac:dyDescent="0.25">
      <c r="M20320" s="288" t="b">
        <f>IF(AND(OR('1. Participant &amp; Project Info'!$B$18=index!$F$21,'1. Participant &amp; Project Info'!$B$18=index!$F$22),OR(ISBLANK('2. RPS Generation'!C20330),'2. RPS Generation'!C20330&gt;'1. Participant &amp; Project Info'!$B$38,'2. RPS Generation'!C20330&lt;0)),TRUE,FALSE)</f>
        <v>0</v>
      </c>
      <c r="O20320">
        <f t="shared" si="328"/>
        <v>0</v>
      </c>
    </row>
    <row r="20321" spans="13:15" x14ac:dyDescent="0.25">
      <c r="M20321" s="288" t="b">
        <f>IF(AND(OR('1. Participant &amp; Project Info'!$B$18=index!$F$21,'1. Participant &amp; Project Info'!$B$18=index!$F$22),OR(ISBLANK('2. RPS Generation'!C20331),'2. RPS Generation'!C20331&gt;'1. Participant &amp; Project Info'!$B$38,'2. RPS Generation'!C20331&lt;0)),TRUE,FALSE)</f>
        <v>0</v>
      </c>
      <c r="O20321">
        <f t="shared" si="328"/>
        <v>0</v>
      </c>
    </row>
    <row r="20322" spans="13:15" x14ac:dyDescent="0.25">
      <c r="M20322" s="288" t="b">
        <f>IF(AND(OR('1. Participant &amp; Project Info'!$B$18=index!$F$21,'1. Participant &amp; Project Info'!$B$18=index!$F$22),OR(ISBLANK('2. RPS Generation'!C20332),'2. RPS Generation'!C20332&gt;'1. Participant &amp; Project Info'!$B$38,'2. RPS Generation'!C20332&lt;0)),TRUE,FALSE)</f>
        <v>0</v>
      </c>
      <c r="O20322">
        <f t="shared" si="328"/>
        <v>0</v>
      </c>
    </row>
    <row r="20323" spans="13:15" x14ac:dyDescent="0.25">
      <c r="M20323" s="288" t="b">
        <f>IF(AND(OR('1. Participant &amp; Project Info'!$B$18=index!$F$21,'1. Participant &amp; Project Info'!$B$18=index!$F$22),OR(ISBLANK('2. RPS Generation'!C20333),'2. RPS Generation'!C20333&gt;'1. Participant &amp; Project Info'!$B$38,'2. RPS Generation'!C20333&lt;0)),TRUE,FALSE)</f>
        <v>0</v>
      </c>
      <c r="O20323">
        <f t="shared" si="328"/>
        <v>0</v>
      </c>
    </row>
    <row r="20324" spans="13:15" x14ac:dyDescent="0.25">
      <c r="M20324" s="288" t="b">
        <f>IF(AND(OR('1. Participant &amp; Project Info'!$B$18=index!$F$21,'1. Participant &amp; Project Info'!$B$18=index!$F$22),OR(ISBLANK('2. RPS Generation'!C20334),'2. RPS Generation'!C20334&gt;'1. Participant &amp; Project Info'!$B$38,'2. RPS Generation'!C20334&lt;0)),TRUE,FALSE)</f>
        <v>0</v>
      </c>
      <c r="O20324">
        <f t="shared" si="328"/>
        <v>0</v>
      </c>
    </row>
    <row r="20325" spans="13:15" x14ac:dyDescent="0.25">
      <c r="M20325" s="288" t="b">
        <f>IF(AND(OR('1. Participant &amp; Project Info'!$B$18=index!$F$21,'1. Participant &amp; Project Info'!$B$18=index!$F$22),OR(ISBLANK('2. RPS Generation'!C20335),'2. RPS Generation'!C20335&gt;'1. Participant &amp; Project Info'!$B$38,'2. RPS Generation'!C20335&lt;0)),TRUE,FALSE)</f>
        <v>0</v>
      </c>
      <c r="O20325">
        <f t="shared" si="328"/>
        <v>0</v>
      </c>
    </row>
    <row r="20326" spans="13:15" x14ac:dyDescent="0.25">
      <c r="M20326" s="288" t="b">
        <f>IF(AND(OR('1. Participant &amp; Project Info'!$B$18=index!$F$21,'1. Participant &amp; Project Info'!$B$18=index!$F$22),OR(ISBLANK('2. RPS Generation'!C20336),'2. RPS Generation'!C20336&gt;'1. Participant &amp; Project Info'!$B$38,'2. RPS Generation'!C20336&lt;0)),TRUE,FALSE)</f>
        <v>0</v>
      </c>
      <c r="O20326">
        <f t="shared" si="328"/>
        <v>0</v>
      </c>
    </row>
    <row r="20327" spans="13:15" x14ac:dyDescent="0.25">
      <c r="M20327" s="288" t="b">
        <f>IF(AND(OR('1. Participant &amp; Project Info'!$B$18=index!$F$21,'1. Participant &amp; Project Info'!$B$18=index!$F$22),OR(ISBLANK('2. RPS Generation'!C20337),'2. RPS Generation'!C20337&gt;'1. Participant &amp; Project Info'!$B$38,'2. RPS Generation'!C20337&lt;0)),TRUE,FALSE)</f>
        <v>0</v>
      </c>
      <c r="O20327">
        <f t="shared" si="328"/>
        <v>0</v>
      </c>
    </row>
    <row r="20328" spans="13:15" x14ac:dyDescent="0.25">
      <c r="M20328" s="288" t="b">
        <f>IF(AND(OR('1. Participant &amp; Project Info'!$B$18=index!$F$21,'1. Participant &amp; Project Info'!$B$18=index!$F$22),OR(ISBLANK('2. RPS Generation'!C20338),'2. RPS Generation'!C20338&gt;'1. Participant &amp; Project Info'!$B$38,'2. RPS Generation'!C20338&lt;0)),TRUE,FALSE)</f>
        <v>0</v>
      </c>
      <c r="O20328">
        <f t="shared" si="328"/>
        <v>0</v>
      </c>
    </row>
    <row r="20329" spans="13:15" x14ac:dyDescent="0.25">
      <c r="M20329" s="288" t="b">
        <f>IF(AND(OR('1. Participant &amp; Project Info'!$B$18=index!$F$21,'1. Participant &amp; Project Info'!$B$18=index!$F$22),OR(ISBLANK('2. RPS Generation'!C20339),'2. RPS Generation'!C20339&gt;'1. Participant &amp; Project Info'!$B$38,'2. RPS Generation'!C20339&lt;0)),TRUE,FALSE)</f>
        <v>0</v>
      </c>
      <c r="O20329">
        <f t="shared" si="328"/>
        <v>0</v>
      </c>
    </row>
    <row r="20330" spans="13:15" x14ac:dyDescent="0.25">
      <c r="M20330" s="288" t="b">
        <f>IF(AND(OR('1. Participant &amp; Project Info'!$B$18=index!$F$21,'1. Participant &amp; Project Info'!$B$18=index!$F$22),OR(ISBLANK('2. RPS Generation'!C20340),'2. RPS Generation'!C20340&gt;'1. Participant &amp; Project Info'!$B$38,'2. RPS Generation'!C20340&lt;0)),TRUE,FALSE)</f>
        <v>0</v>
      </c>
      <c r="O20330">
        <f t="shared" si="328"/>
        <v>0</v>
      </c>
    </row>
    <row r="20331" spans="13:15" x14ac:dyDescent="0.25">
      <c r="M20331" s="288" t="b">
        <f>IF(AND(OR('1. Participant &amp; Project Info'!$B$18=index!$F$21,'1. Participant &amp; Project Info'!$B$18=index!$F$22),OR(ISBLANK('2. RPS Generation'!C20341),'2. RPS Generation'!C20341&gt;'1. Participant &amp; Project Info'!$B$38,'2. RPS Generation'!C20341&lt;0)),TRUE,FALSE)</f>
        <v>0</v>
      </c>
      <c r="O20331">
        <f t="shared" si="328"/>
        <v>0</v>
      </c>
    </row>
    <row r="20332" spans="13:15" x14ac:dyDescent="0.25">
      <c r="M20332" s="288" t="b">
        <f>IF(AND(OR('1. Participant &amp; Project Info'!$B$18=index!$F$21,'1. Participant &amp; Project Info'!$B$18=index!$F$22),OR(ISBLANK('2. RPS Generation'!C20342),'2. RPS Generation'!C20342&gt;'1. Participant &amp; Project Info'!$B$38,'2. RPS Generation'!C20342&lt;0)),TRUE,FALSE)</f>
        <v>0</v>
      </c>
      <c r="O20332">
        <f t="shared" si="328"/>
        <v>0</v>
      </c>
    </row>
    <row r="20333" spans="13:15" x14ac:dyDescent="0.25">
      <c r="M20333" s="288" t="b">
        <f>IF(AND(OR('1. Participant &amp; Project Info'!$B$18=index!$F$21,'1. Participant &amp; Project Info'!$B$18=index!$F$22),OR(ISBLANK('2. RPS Generation'!C20343),'2. RPS Generation'!C20343&gt;'1. Participant &amp; Project Info'!$B$38,'2. RPS Generation'!C20343&lt;0)),TRUE,FALSE)</f>
        <v>0</v>
      </c>
      <c r="O20333">
        <f t="shared" si="328"/>
        <v>0</v>
      </c>
    </row>
    <row r="20334" spans="13:15" x14ac:dyDescent="0.25">
      <c r="M20334" s="288" t="b">
        <f>IF(AND(OR('1. Participant &amp; Project Info'!$B$18=index!$F$21,'1. Participant &amp; Project Info'!$B$18=index!$F$22),OR(ISBLANK('2. RPS Generation'!C20344),'2. RPS Generation'!C20344&gt;'1. Participant &amp; Project Info'!$B$38,'2. RPS Generation'!C20344&lt;0)),TRUE,FALSE)</f>
        <v>0</v>
      </c>
      <c r="O20334">
        <f t="shared" ref="O20334:O20397" si="329">--OR(L20334,M20334,N20334)</f>
        <v>0</v>
      </c>
    </row>
    <row r="20335" spans="13:15" x14ac:dyDescent="0.25">
      <c r="M20335" s="288" t="b">
        <f>IF(AND(OR('1. Participant &amp; Project Info'!$B$18=index!$F$21,'1. Participant &amp; Project Info'!$B$18=index!$F$22),OR(ISBLANK('2. RPS Generation'!C20345),'2. RPS Generation'!C20345&gt;'1. Participant &amp; Project Info'!$B$38,'2. RPS Generation'!C20345&lt;0)),TRUE,FALSE)</f>
        <v>0</v>
      </c>
      <c r="O20335">
        <f t="shared" si="329"/>
        <v>0</v>
      </c>
    </row>
    <row r="20336" spans="13:15" x14ac:dyDescent="0.25">
      <c r="M20336" s="288" t="b">
        <f>IF(AND(OR('1. Participant &amp; Project Info'!$B$18=index!$F$21,'1. Participant &amp; Project Info'!$B$18=index!$F$22),OR(ISBLANK('2. RPS Generation'!C20346),'2. RPS Generation'!C20346&gt;'1. Participant &amp; Project Info'!$B$38,'2. RPS Generation'!C20346&lt;0)),TRUE,FALSE)</f>
        <v>0</v>
      </c>
      <c r="O20336">
        <f t="shared" si="329"/>
        <v>0</v>
      </c>
    </row>
    <row r="20337" spans="13:15" x14ac:dyDescent="0.25">
      <c r="M20337" s="288" t="b">
        <f>IF(AND(OR('1. Participant &amp; Project Info'!$B$18=index!$F$21,'1. Participant &amp; Project Info'!$B$18=index!$F$22),OR(ISBLANK('2. RPS Generation'!C20347),'2. RPS Generation'!C20347&gt;'1. Participant &amp; Project Info'!$B$38,'2. RPS Generation'!C20347&lt;0)),TRUE,FALSE)</f>
        <v>0</v>
      </c>
      <c r="O20337">
        <f t="shared" si="329"/>
        <v>0</v>
      </c>
    </row>
    <row r="20338" spans="13:15" x14ac:dyDescent="0.25">
      <c r="M20338" s="288" t="b">
        <f>IF(AND(OR('1. Participant &amp; Project Info'!$B$18=index!$F$21,'1. Participant &amp; Project Info'!$B$18=index!$F$22),OR(ISBLANK('2. RPS Generation'!C20348),'2. RPS Generation'!C20348&gt;'1. Participant &amp; Project Info'!$B$38,'2. RPS Generation'!C20348&lt;0)),TRUE,FALSE)</f>
        <v>0</v>
      </c>
      <c r="O20338">
        <f t="shared" si="329"/>
        <v>0</v>
      </c>
    </row>
    <row r="20339" spans="13:15" x14ac:dyDescent="0.25">
      <c r="M20339" s="288" t="b">
        <f>IF(AND(OR('1. Participant &amp; Project Info'!$B$18=index!$F$21,'1. Participant &amp; Project Info'!$B$18=index!$F$22),OR(ISBLANK('2. RPS Generation'!C20349),'2. RPS Generation'!C20349&gt;'1. Participant &amp; Project Info'!$B$38,'2. RPS Generation'!C20349&lt;0)),TRUE,FALSE)</f>
        <v>0</v>
      </c>
      <c r="O20339">
        <f t="shared" si="329"/>
        <v>0</v>
      </c>
    </row>
    <row r="20340" spans="13:15" x14ac:dyDescent="0.25">
      <c r="M20340" s="288" t="b">
        <f>IF(AND(OR('1. Participant &amp; Project Info'!$B$18=index!$F$21,'1. Participant &amp; Project Info'!$B$18=index!$F$22),OR(ISBLANK('2. RPS Generation'!C20350),'2. RPS Generation'!C20350&gt;'1. Participant &amp; Project Info'!$B$38,'2. RPS Generation'!C20350&lt;0)),TRUE,FALSE)</f>
        <v>0</v>
      </c>
      <c r="O20340">
        <f t="shared" si="329"/>
        <v>0</v>
      </c>
    </row>
    <row r="20341" spans="13:15" x14ac:dyDescent="0.25">
      <c r="M20341" s="288" t="b">
        <f>IF(AND(OR('1. Participant &amp; Project Info'!$B$18=index!$F$21,'1. Participant &amp; Project Info'!$B$18=index!$F$22),OR(ISBLANK('2. RPS Generation'!C20351),'2. RPS Generation'!C20351&gt;'1. Participant &amp; Project Info'!$B$38,'2. RPS Generation'!C20351&lt;0)),TRUE,FALSE)</f>
        <v>0</v>
      </c>
      <c r="O20341">
        <f t="shared" si="329"/>
        <v>0</v>
      </c>
    </row>
    <row r="20342" spans="13:15" x14ac:dyDescent="0.25">
      <c r="M20342" s="288" t="b">
        <f>IF(AND(OR('1. Participant &amp; Project Info'!$B$18=index!$F$21,'1. Participant &amp; Project Info'!$B$18=index!$F$22),OR(ISBLANK('2. RPS Generation'!C20352),'2. RPS Generation'!C20352&gt;'1. Participant &amp; Project Info'!$B$38,'2. RPS Generation'!C20352&lt;0)),TRUE,FALSE)</f>
        <v>0</v>
      </c>
      <c r="O20342">
        <f t="shared" si="329"/>
        <v>0</v>
      </c>
    </row>
    <row r="20343" spans="13:15" x14ac:dyDescent="0.25">
      <c r="M20343" s="288" t="b">
        <f>IF(AND(OR('1. Participant &amp; Project Info'!$B$18=index!$F$21,'1. Participant &amp; Project Info'!$B$18=index!$F$22),OR(ISBLANK('2. RPS Generation'!C20353),'2. RPS Generation'!C20353&gt;'1. Participant &amp; Project Info'!$B$38,'2. RPS Generation'!C20353&lt;0)),TRUE,FALSE)</f>
        <v>0</v>
      </c>
      <c r="O20343">
        <f t="shared" si="329"/>
        <v>0</v>
      </c>
    </row>
    <row r="20344" spans="13:15" x14ac:dyDescent="0.25">
      <c r="M20344" s="288" t="b">
        <f>IF(AND(OR('1. Participant &amp; Project Info'!$B$18=index!$F$21,'1. Participant &amp; Project Info'!$B$18=index!$F$22),OR(ISBLANK('2. RPS Generation'!C20354),'2. RPS Generation'!C20354&gt;'1. Participant &amp; Project Info'!$B$38,'2. RPS Generation'!C20354&lt;0)),TRUE,FALSE)</f>
        <v>0</v>
      </c>
      <c r="O20344">
        <f t="shared" si="329"/>
        <v>0</v>
      </c>
    </row>
    <row r="20345" spans="13:15" x14ac:dyDescent="0.25">
      <c r="M20345" s="288" t="b">
        <f>IF(AND(OR('1. Participant &amp; Project Info'!$B$18=index!$F$21,'1. Participant &amp; Project Info'!$B$18=index!$F$22),OR(ISBLANK('2. RPS Generation'!C20355),'2. RPS Generation'!C20355&gt;'1. Participant &amp; Project Info'!$B$38,'2. RPS Generation'!C20355&lt;0)),TRUE,FALSE)</f>
        <v>0</v>
      </c>
      <c r="O20345">
        <f t="shared" si="329"/>
        <v>0</v>
      </c>
    </row>
    <row r="20346" spans="13:15" x14ac:dyDescent="0.25">
      <c r="M20346" s="288" t="b">
        <f>IF(AND(OR('1. Participant &amp; Project Info'!$B$18=index!$F$21,'1. Participant &amp; Project Info'!$B$18=index!$F$22),OR(ISBLANK('2. RPS Generation'!C20356),'2. RPS Generation'!C20356&gt;'1. Participant &amp; Project Info'!$B$38,'2. RPS Generation'!C20356&lt;0)),TRUE,FALSE)</f>
        <v>0</v>
      </c>
      <c r="O20346">
        <f t="shared" si="329"/>
        <v>0</v>
      </c>
    </row>
    <row r="20347" spans="13:15" x14ac:dyDescent="0.25">
      <c r="M20347" s="288" t="b">
        <f>IF(AND(OR('1. Participant &amp; Project Info'!$B$18=index!$F$21,'1. Participant &amp; Project Info'!$B$18=index!$F$22),OR(ISBLANK('2. RPS Generation'!C20357),'2. RPS Generation'!C20357&gt;'1. Participant &amp; Project Info'!$B$38,'2. RPS Generation'!C20357&lt;0)),TRUE,FALSE)</f>
        <v>0</v>
      </c>
      <c r="O20347">
        <f t="shared" si="329"/>
        <v>0</v>
      </c>
    </row>
    <row r="20348" spans="13:15" x14ac:dyDescent="0.25">
      <c r="M20348" s="288" t="b">
        <f>IF(AND(OR('1. Participant &amp; Project Info'!$B$18=index!$F$21,'1. Participant &amp; Project Info'!$B$18=index!$F$22),OR(ISBLANK('2. RPS Generation'!C20358),'2. RPS Generation'!C20358&gt;'1. Participant &amp; Project Info'!$B$38,'2. RPS Generation'!C20358&lt;0)),TRUE,FALSE)</f>
        <v>0</v>
      </c>
      <c r="O20348">
        <f t="shared" si="329"/>
        <v>0</v>
      </c>
    </row>
    <row r="20349" spans="13:15" x14ac:dyDescent="0.25">
      <c r="M20349" s="288" t="b">
        <f>IF(AND(OR('1. Participant &amp; Project Info'!$B$18=index!$F$21,'1. Participant &amp; Project Info'!$B$18=index!$F$22),OR(ISBLANK('2. RPS Generation'!C20359),'2. RPS Generation'!C20359&gt;'1. Participant &amp; Project Info'!$B$38,'2. RPS Generation'!C20359&lt;0)),TRUE,FALSE)</f>
        <v>0</v>
      </c>
      <c r="O20349">
        <f t="shared" si="329"/>
        <v>0</v>
      </c>
    </row>
    <row r="20350" spans="13:15" x14ac:dyDescent="0.25">
      <c r="M20350" s="288" t="b">
        <f>IF(AND(OR('1. Participant &amp; Project Info'!$B$18=index!$F$21,'1. Participant &amp; Project Info'!$B$18=index!$F$22),OR(ISBLANK('2. RPS Generation'!C20360),'2. RPS Generation'!C20360&gt;'1. Participant &amp; Project Info'!$B$38,'2. RPS Generation'!C20360&lt;0)),TRUE,FALSE)</f>
        <v>0</v>
      </c>
      <c r="O20350">
        <f t="shared" si="329"/>
        <v>0</v>
      </c>
    </row>
    <row r="20351" spans="13:15" x14ac:dyDescent="0.25">
      <c r="M20351" s="288" t="b">
        <f>IF(AND(OR('1. Participant &amp; Project Info'!$B$18=index!$F$21,'1. Participant &amp; Project Info'!$B$18=index!$F$22),OR(ISBLANK('2. RPS Generation'!C20361),'2. RPS Generation'!C20361&gt;'1. Participant &amp; Project Info'!$B$38,'2. RPS Generation'!C20361&lt;0)),TRUE,FALSE)</f>
        <v>0</v>
      </c>
      <c r="O20351">
        <f t="shared" si="329"/>
        <v>0</v>
      </c>
    </row>
    <row r="20352" spans="13:15" x14ac:dyDescent="0.25">
      <c r="M20352" s="288" t="b">
        <f>IF(AND(OR('1. Participant &amp; Project Info'!$B$18=index!$F$21,'1. Participant &amp; Project Info'!$B$18=index!$F$22),OR(ISBLANK('2. RPS Generation'!C20362),'2. RPS Generation'!C20362&gt;'1. Participant &amp; Project Info'!$B$38,'2. RPS Generation'!C20362&lt;0)),TRUE,FALSE)</f>
        <v>0</v>
      </c>
      <c r="O20352">
        <f t="shared" si="329"/>
        <v>0</v>
      </c>
    </row>
    <row r="20353" spans="13:15" x14ac:dyDescent="0.25">
      <c r="M20353" s="288" t="b">
        <f>IF(AND(OR('1. Participant &amp; Project Info'!$B$18=index!$F$21,'1. Participant &amp; Project Info'!$B$18=index!$F$22),OR(ISBLANK('2. RPS Generation'!C20363),'2. RPS Generation'!C20363&gt;'1. Participant &amp; Project Info'!$B$38,'2. RPS Generation'!C20363&lt;0)),TRUE,FALSE)</f>
        <v>0</v>
      </c>
      <c r="O20353">
        <f t="shared" si="329"/>
        <v>0</v>
      </c>
    </row>
    <row r="20354" spans="13:15" x14ac:dyDescent="0.25">
      <c r="M20354" s="288" t="b">
        <f>IF(AND(OR('1. Participant &amp; Project Info'!$B$18=index!$F$21,'1. Participant &amp; Project Info'!$B$18=index!$F$22),OR(ISBLANK('2. RPS Generation'!C20364),'2. RPS Generation'!C20364&gt;'1. Participant &amp; Project Info'!$B$38,'2. RPS Generation'!C20364&lt;0)),TRUE,FALSE)</f>
        <v>0</v>
      </c>
      <c r="O20354">
        <f t="shared" si="329"/>
        <v>0</v>
      </c>
    </row>
    <row r="20355" spans="13:15" x14ac:dyDescent="0.25">
      <c r="M20355" s="288" t="b">
        <f>IF(AND(OR('1. Participant &amp; Project Info'!$B$18=index!$F$21,'1. Participant &amp; Project Info'!$B$18=index!$F$22),OR(ISBLANK('2. RPS Generation'!C20365),'2. RPS Generation'!C20365&gt;'1. Participant &amp; Project Info'!$B$38,'2. RPS Generation'!C20365&lt;0)),TRUE,FALSE)</f>
        <v>0</v>
      </c>
      <c r="O20355">
        <f t="shared" si="329"/>
        <v>0</v>
      </c>
    </row>
    <row r="20356" spans="13:15" x14ac:dyDescent="0.25">
      <c r="M20356" s="288" t="b">
        <f>IF(AND(OR('1. Participant &amp; Project Info'!$B$18=index!$F$21,'1. Participant &amp; Project Info'!$B$18=index!$F$22),OR(ISBLANK('2. RPS Generation'!C20366),'2. RPS Generation'!C20366&gt;'1. Participant &amp; Project Info'!$B$38,'2. RPS Generation'!C20366&lt;0)),TRUE,FALSE)</f>
        <v>0</v>
      </c>
      <c r="O20356">
        <f t="shared" si="329"/>
        <v>0</v>
      </c>
    </row>
    <row r="20357" spans="13:15" x14ac:dyDescent="0.25">
      <c r="M20357" s="288" t="b">
        <f>IF(AND(OR('1. Participant &amp; Project Info'!$B$18=index!$F$21,'1. Participant &amp; Project Info'!$B$18=index!$F$22),OR(ISBLANK('2. RPS Generation'!C20367),'2. RPS Generation'!C20367&gt;'1. Participant &amp; Project Info'!$B$38,'2. RPS Generation'!C20367&lt;0)),TRUE,FALSE)</f>
        <v>0</v>
      </c>
      <c r="O20357">
        <f t="shared" si="329"/>
        <v>0</v>
      </c>
    </row>
    <row r="20358" spans="13:15" x14ac:dyDescent="0.25">
      <c r="M20358" s="288" t="b">
        <f>IF(AND(OR('1. Participant &amp; Project Info'!$B$18=index!$F$21,'1. Participant &amp; Project Info'!$B$18=index!$F$22),OR(ISBLANK('2. RPS Generation'!C20368),'2. RPS Generation'!C20368&gt;'1. Participant &amp; Project Info'!$B$38,'2. RPS Generation'!C20368&lt;0)),TRUE,FALSE)</f>
        <v>0</v>
      </c>
      <c r="O20358">
        <f t="shared" si="329"/>
        <v>0</v>
      </c>
    </row>
    <row r="20359" spans="13:15" x14ac:dyDescent="0.25">
      <c r="M20359" s="288" t="b">
        <f>IF(AND(OR('1. Participant &amp; Project Info'!$B$18=index!$F$21,'1. Participant &amp; Project Info'!$B$18=index!$F$22),OR(ISBLANK('2. RPS Generation'!C20369),'2. RPS Generation'!C20369&gt;'1. Participant &amp; Project Info'!$B$38,'2. RPS Generation'!C20369&lt;0)),TRUE,FALSE)</f>
        <v>0</v>
      </c>
      <c r="O20359">
        <f t="shared" si="329"/>
        <v>0</v>
      </c>
    </row>
    <row r="20360" spans="13:15" x14ac:dyDescent="0.25">
      <c r="M20360" s="288" t="b">
        <f>IF(AND(OR('1. Participant &amp; Project Info'!$B$18=index!$F$21,'1. Participant &amp; Project Info'!$B$18=index!$F$22),OR(ISBLANK('2. RPS Generation'!C20370),'2. RPS Generation'!C20370&gt;'1. Participant &amp; Project Info'!$B$38,'2. RPS Generation'!C20370&lt;0)),TRUE,FALSE)</f>
        <v>0</v>
      </c>
      <c r="O20360">
        <f t="shared" si="329"/>
        <v>0</v>
      </c>
    </row>
    <row r="20361" spans="13:15" x14ac:dyDescent="0.25">
      <c r="M20361" s="288" t="b">
        <f>IF(AND(OR('1. Participant &amp; Project Info'!$B$18=index!$F$21,'1. Participant &amp; Project Info'!$B$18=index!$F$22),OR(ISBLANK('2. RPS Generation'!C20371),'2. RPS Generation'!C20371&gt;'1. Participant &amp; Project Info'!$B$38,'2. RPS Generation'!C20371&lt;0)),TRUE,FALSE)</f>
        <v>0</v>
      </c>
      <c r="O20361">
        <f t="shared" si="329"/>
        <v>0</v>
      </c>
    </row>
    <row r="20362" spans="13:15" x14ac:dyDescent="0.25">
      <c r="M20362" s="288" t="b">
        <f>IF(AND(OR('1. Participant &amp; Project Info'!$B$18=index!$F$21,'1. Participant &amp; Project Info'!$B$18=index!$F$22),OR(ISBLANK('2. RPS Generation'!C20372),'2. RPS Generation'!C20372&gt;'1. Participant &amp; Project Info'!$B$38,'2. RPS Generation'!C20372&lt;0)),TRUE,FALSE)</f>
        <v>0</v>
      </c>
      <c r="O20362">
        <f t="shared" si="329"/>
        <v>0</v>
      </c>
    </row>
    <row r="20363" spans="13:15" x14ac:dyDescent="0.25">
      <c r="M20363" s="288" t="b">
        <f>IF(AND(OR('1. Participant &amp; Project Info'!$B$18=index!$F$21,'1. Participant &amp; Project Info'!$B$18=index!$F$22),OR(ISBLANK('2. RPS Generation'!C20373),'2. RPS Generation'!C20373&gt;'1. Participant &amp; Project Info'!$B$38,'2. RPS Generation'!C20373&lt;0)),TRUE,FALSE)</f>
        <v>0</v>
      </c>
      <c r="O20363">
        <f t="shared" si="329"/>
        <v>0</v>
      </c>
    </row>
    <row r="20364" spans="13:15" x14ac:dyDescent="0.25">
      <c r="M20364" s="288" t="b">
        <f>IF(AND(OR('1. Participant &amp; Project Info'!$B$18=index!$F$21,'1. Participant &amp; Project Info'!$B$18=index!$F$22),OR(ISBLANK('2. RPS Generation'!C20374),'2. RPS Generation'!C20374&gt;'1. Participant &amp; Project Info'!$B$38,'2. RPS Generation'!C20374&lt;0)),TRUE,FALSE)</f>
        <v>0</v>
      </c>
      <c r="O20364">
        <f t="shared" si="329"/>
        <v>0</v>
      </c>
    </row>
    <row r="20365" spans="13:15" x14ac:dyDescent="0.25">
      <c r="M20365" s="288" t="b">
        <f>IF(AND(OR('1. Participant &amp; Project Info'!$B$18=index!$F$21,'1. Participant &amp; Project Info'!$B$18=index!$F$22),OR(ISBLANK('2. RPS Generation'!C20375),'2. RPS Generation'!C20375&gt;'1. Participant &amp; Project Info'!$B$38,'2. RPS Generation'!C20375&lt;0)),TRUE,FALSE)</f>
        <v>0</v>
      </c>
      <c r="O20365">
        <f t="shared" si="329"/>
        <v>0</v>
      </c>
    </row>
    <row r="20366" spans="13:15" x14ac:dyDescent="0.25">
      <c r="M20366" s="288" t="b">
        <f>IF(AND(OR('1. Participant &amp; Project Info'!$B$18=index!$F$21,'1. Participant &amp; Project Info'!$B$18=index!$F$22),OR(ISBLANK('2. RPS Generation'!C20376),'2. RPS Generation'!C20376&gt;'1. Participant &amp; Project Info'!$B$38,'2. RPS Generation'!C20376&lt;0)),TRUE,FALSE)</f>
        <v>0</v>
      </c>
      <c r="O20366">
        <f t="shared" si="329"/>
        <v>0</v>
      </c>
    </row>
    <row r="20367" spans="13:15" x14ac:dyDescent="0.25">
      <c r="M20367" s="288" t="b">
        <f>IF(AND(OR('1. Participant &amp; Project Info'!$B$18=index!$F$21,'1. Participant &amp; Project Info'!$B$18=index!$F$22),OR(ISBLANK('2. RPS Generation'!C20377),'2. RPS Generation'!C20377&gt;'1. Participant &amp; Project Info'!$B$38,'2. RPS Generation'!C20377&lt;0)),TRUE,FALSE)</f>
        <v>0</v>
      </c>
      <c r="O20367">
        <f t="shared" si="329"/>
        <v>0</v>
      </c>
    </row>
    <row r="20368" spans="13:15" x14ac:dyDescent="0.25">
      <c r="M20368" s="288" t="b">
        <f>IF(AND(OR('1. Participant &amp; Project Info'!$B$18=index!$F$21,'1. Participant &amp; Project Info'!$B$18=index!$F$22),OR(ISBLANK('2. RPS Generation'!C20378),'2. RPS Generation'!C20378&gt;'1. Participant &amp; Project Info'!$B$38,'2. RPS Generation'!C20378&lt;0)),TRUE,FALSE)</f>
        <v>0</v>
      </c>
      <c r="O20368">
        <f t="shared" si="329"/>
        <v>0</v>
      </c>
    </row>
    <row r="20369" spans="13:15" x14ac:dyDescent="0.25">
      <c r="M20369" s="288" t="b">
        <f>IF(AND(OR('1. Participant &amp; Project Info'!$B$18=index!$F$21,'1. Participant &amp; Project Info'!$B$18=index!$F$22),OR(ISBLANK('2. RPS Generation'!C20379),'2. RPS Generation'!C20379&gt;'1. Participant &amp; Project Info'!$B$38,'2. RPS Generation'!C20379&lt;0)),TRUE,FALSE)</f>
        <v>0</v>
      </c>
      <c r="O20369">
        <f t="shared" si="329"/>
        <v>0</v>
      </c>
    </row>
    <row r="20370" spans="13:15" x14ac:dyDescent="0.25">
      <c r="M20370" s="288" t="b">
        <f>IF(AND(OR('1. Participant &amp; Project Info'!$B$18=index!$F$21,'1. Participant &amp; Project Info'!$B$18=index!$F$22),OR(ISBLANK('2. RPS Generation'!C20380),'2. RPS Generation'!C20380&gt;'1. Participant &amp; Project Info'!$B$38,'2. RPS Generation'!C20380&lt;0)),TRUE,FALSE)</f>
        <v>0</v>
      </c>
      <c r="O20370">
        <f t="shared" si="329"/>
        <v>0</v>
      </c>
    </row>
    <row r="20371" spans="13:15" x14ac:dyDescent="0.25">
      <c r="M20371" s="288" t="b">
        <f>IF(AND(OR('1. Participant &amp; Project Info'!$B$18=index!$F$21,'1. Participant &amp; Project Info'!$B$18=index!$F$22),OR(ISBLANK('2. RPS Generation'!C20381),'2. RPS Generation'!C20381&gt;'1. Participant &amp; Project Info'!$B$38,'2. RPS Generation'!C20381&lt;0)),TRUE,FALSE)</f>
        <v>0</v>
      </c>
      <c r="O20371">
        <f t="shared" si="329"/>
        <v>0</v>
      </c>
    </row>
    <row r="20372" spans="13:15" x14ac:dyDescent="0.25">
      <c r="M20372" s="288" t="b">
        <f>IF(AND(OR('1. Participant &amp; Project Info'!$B$18=index!$F$21,'1. Participant &amp; Project Info'!$B$18=index!$F$22),OR(ISBLANK('2. RPS Generation'!C20382),'2. RPS Generation'!C20382&gt;'1. Participant &amp; Project Info'!$B$38,'2. RPS Generation'!C20382&lt;0)),TRUE,FALSE)</f>
        <v>0</v>
      </c>
      <c r="O20372">
        <f t="shared" si="329"/>
        <v>0</v>
      </c>
    </row>
    <row r="20373" spans="13:15" x14ac:dyDescent="0.25">
      <c r="M20373" s="288" t="b">
        <f>IF(AND(OR('1. Participant &amp; Project Info'!$B$18=index!$F$21,'1. Participant &amp; Project Info'!$B$18=index!$F$22),OR(ISBLANK('2. RPS Generation'!C20383),'2. RPS Generation'!C20383&gt;'1. Participant &amp; Project Info'!$B$38,'2. RPS Generation'!C20383&lt;0)),TRUE,FALSE)</f>
        <v>0</v>
      </c>
      <c r="O20373">
        <f t="shared" si="329"/>
        <v>0</v>
      </c>
    </row>
    <row r="20374" spans="13:15" x14ac:dyDescent="0.25">
      <c r="M20374" s="288" t="b">
        <f>IF(AND(OR('1. Participant &amp; Project Info'!$B$18=index!$F$21,'1. Participant &amp; Project Info'!$B$18=index!$F$22),OR(ISBLANK('2. RPS Generation'!C20384),'2. RPS Generation'!C20384&gt;'1. Participant &amp; Project Info'!$B$38,'2. RPS Generation'!C20384&lt;0)),TRUE,FALSE)</f>
        <v>0</v>
      </c>
      <c r="O20374">
        <f t="shared" si="329"/>
        <v>0</v>
      </c>
    </row>
    <row r="20375" spans="13:15" x14ac:dyDescent="0.25">
      <c r="M20375" s="288" t="b">
        <f>IF(AND(OR('1. Participant &amp; Project Info'!$B$18=index!$F$21,'1. Participant &amp; Project Info'!$B$18=index!$F$22),OR(ISBLANK('2. RPS Generation'!C20385),'2. RPS Generation'!C20385&gt;'1. Participant &amp; Project Info'!$B$38,'2. RPS Generation'!C20385&lt;0)),TRUE,FALSE)</f>
        <v>0</v>
      </c>
      <c r="O20375">
        <f t="shared" si="329"/>
        <v>0</v>
      </c>
    </row>
    <row r="20376" spans="13:15" x14ac:dyDescent="0.25">
      <c r="M20376" s="288" t="b">
        <f>IF(AND(OR('1. Participant &amp; Project Info'!$B$18=index!$F$21,'1. Participant &amp; Project Info'!$B$18=index!$F$22),OR(ISBLANK('2. RPS Generation'!C20386),'2. RPS Generation'!C20386&gt;'1. Participant &amp; Project Info'!$B$38,'2. RPS Generation'!C20386&lt;0)),TRUE,FALSE)</f>
        <v>0</v>
      </c>
      <c r="O20376">
        <f t="shared" si="329"/>
        <v>0</v>
      </c>
    </row>
    <row r="20377" spans="13:15" x14ac:dyDescent="0.25">
      <c r="M20377" s="288" t="b">
        <f>IF(AND(OR('1. Participant &amp; Project Info'!$B$18=index!$F$21,'1. Participant &amp; Project Info'!$B$18=index!$F$22),OR(ISBLANK('2. RPS Generation'!C20387),'2. RPS Generation'!C20387&gt;'1. Participant &amp; Project Info'!$B$38,'2. RPS Generation'!C20387&lt;0)),TRUE,FALSE)</f>
        <v>0</v>
      </c>
      <c r="O20377">
        <f t="shared" si="329"/>
        <v>0</v>
      </c>
    </row>
    <row r="20378" spans="13:15" x14ac:dyDescent="0.25">
      <c r="M20378" s="288" t="b">
        <f>IF(AND(OR('1. Participant &amp; Project Info'!$B$18=index!$F$21,'1. Participant &amp; Project Info'!$B$18=index!$F$22),OR(ISBLANK('2. RPS Generation'!C20388),'2. RPS Generation'!C20388&gt;'1. Participant &amp; Project Info'!$B$38,'2. RPS Generation'!C20388&lt;0)),TRUE,FALSE)</f>
        <v>0</v>
      </c>
      <c r="O20378">
        <f t="shared" si="329"/>
        <v>0</v>
      </c>
    </row>
    <row r="20379" spans="13:15" x14ac:dyDescent="0.25">
      <c r="M20379" s="288" t="b">
        <f>IF(AND(OR('1. Participant &amp; Project Info'!$B$18=index!$F$21,'1. Participant &amp; Project Info'!$B$18=index!$F$22),OR(ISBLANK('2. RPS Generation'!C20389),'2. RPS Generation'!C20389&gt;'1. Participant &amp; Project Info'!$B$38,'2. RPS Generation'!C20389&lt;0)),TRUE,FALSE)</f>
        <v>0</v>
      </c>
      <c r="O20379">
        <f t="shared" si="329"/>
        <v>0</v>
      </c>
    </row>
    <row r="20380" spans="13:15" x14ac:dyDescent="0.25">
      <c r="M20380" s="288" t="b">
        <f>IF(AND(OR('1. Participant &amp; Project Info'!$B$18=index!$F$21,'1. Participant &amp; Project Info'!$B$18=index!$F$22),OR(ISBLANK('2. RPS Generation'!C20390),'2. RPS Generation'!C20390&gt;'1. Participant &amp; Project Info'!$B$38,'2. RPS Generation'!C20390&lt;0)),TRUE,FALSE)</f>
        <v>0</v>
      </c>
      <c r="O20380">
        <f t="shared" si="329"/>
        <v>0</v>
      </c>
    </row>
    <row r="20381" spans="13:15" x14ac:dyDescent="0.25">
      <c r="M20381" s="288" t="b">
        <f>IF(AND(OR('1. Participant &amp; Project Info'!$B$18=index!$F$21,'1. Participant &amp; Project Info'!$B$18=index!$F$22),OR(ISBLANK('2. RPS Generation'!C20391),'2. RPS Generation'!C20391&gt;'1. Participant &amp; Project Info'!$B$38,'2. RPS Generation'!C20391&lt;0)),TRUE,FALSE)</f>
        <v>0</v>
      </c>
      <c r="O20381">
        <f t="shared" si="329"/>
        <v>0</v>
      </c>
    </row>
    <row r="20382" spans="13:15" x14ac:dyDescent="0.25">
      <c r="M20382" s="288" t="b">
        <f>IF(AND(OR('1. Participant &amp; Project Info'!$B$18=index!$F$21,'1. Participant &amp; Project Info'!$B$18=index!$F$22),OR(ISBLANK('2. RPS Generation'!C20392),'2. RPS Generation'!C20392&gt;'1. Participant &amp; Project Info'!$B$38,'2. RPS Generation'!C20392&lt;0)),TRUE,FALSE)</f>
        <v>0</v>
      </c>
      <c r="O20382">
        <f t="shared" si="329"/>
        <v>0</v>
      </c>
    </row>
    <row r="20383" spans="13:15" x14ac:dyDescent="0.25">
      <c r="M20383" s="288" t="b">
        <f>IF(AND(OR('1. Participant &amp; Project Info'!$B$18=index!$F$21,'1. Participant &amp; Project Info'!$B$18=index!$F$22),OR(ISBLANK('2. RPS Generation'!C20393),'2. RPS Generation'!C20393&gt;'1. Participant &amp; Project Info'!$B$38,'2. RPS Generation'!C20393&lt;0)),TRUE,FALSE)</f>
        <v>0</v>
      </c>
      <c r="O20383">
        <f t="shared" si="329"/>
        <v>0</v>
      </c>
    </row>
    <row r="20384" spans="13:15" x14ac:dyDescent="0.25">
      <c r="M20384" s="288" t="b">
        <f>IF(AND(OR('1. Participant &amp; Project Info'!$B$18=index!$F$21,'1. Participant &amp; Project Info'!$B$18=index!$F$22),OR(ISBLANK('2. RPS Generation'!C20394),'2. RPS Generation'!C20394&gt;'1. Participant &amp; Project Info'!$B$38,'2. RPS Generation'!C20394&lt;0)),TRUE,FALSE)</f>
        <v>0</v>
      </c>
      <c r="O20384">
        <f t="shared" si="329"/>
        <v>0</v>
      </c>
    </row>
    <row r="20385" spans="13:15" x14ac:dyDescent="0.25">
      <c r="M20385" s="288" t="b">
        <f>IF(AND(OR('1. Participant &amp; Project Info'!$B$18=index!$F$21,'1. Participant &amp; Project Info'!$B$18=index!$F$22),OR(ISBLANK('2. RPS Generation'!C20395),'2. RPS Generation'!C20395&gt;'1. Participant &amp; Project Info'!$B$38,'2. RPS Generation'!C20395&lt;0)),TRUE,FALSE)</f>
        <v>0</v>
      </c>
      <c r="O20385">
        <f t="shared" si="329"/>
        <v>0</v>
      </c>
    </row>
    <row r="20386" spans="13:15" x14ac:dyDescent="0.25">
      <c r="M20386" s="288" t="b">
        <f>IF(AND(OR('1. Participant &amp; Project Info'!$B$18=index!$F$21,'1. Participant &amp; Project Info'!$B$18=index!$F$22),OR(ISBLANK('2. RPS Generation'!C20396),'2. RPS Generation'!C20396&gt;'1. Participant &amp; Project Info'!$B$38,'2. RPS Generation'!C20396&lt;0)),TRUE,FALSE)</f>
        <v>0</v>
      </c>
      <c r="O20386">
        <f t="shared" si="329"/>
        <v>0</v>
      </c>
    </row>
    <row r="20387" spans="13:15" x14ac:dyDescent="0.25">
      <c r="M20387" s="288" t="b">
        <f>IF(AND(OR('1. Participant &amp; Project Info'!$B$18=index!$F$21,'1. Participant &amp; Project Info'!$B$18=index!$F$22),OR(ISBLANK('2. RPS Generation'!C20397),'2. RPS Generation'!C20397&gt;'1. Participant &amp; Project Info'!$B$38,'2. RPS Generation'!C20397&lt;0)),TRUE,FALSE)</f>
        <v>0</v>
      </c>
      <c r="O20387">
        <f t="shared" si="329"/>
        <v>0</v>
      </c>
    </row>
    <row r="20388" spans="13:15" x14ac:dyDescent="0.25">
      <c r="M20388" s="288" t="b">
        <f>IF(AND(OR('1. Participant &amp; Project Info'!$B$18=index!$F$21,'1. Participant &amp; Project Info'!$B$18=index!$F$22),OR(ISBLANK('2. RPS Generation'!C20398),'2. RPS Generation'!C20398&gt;'1. Participant &amp; Project Info'!$B$38,'2. RPS Generation'!C20398&lt;0)),TRUE,FALSE)</f>
        <v>0</v>
      </c>
      <c r="O20388">
        <f t="shared" si="329"/>
        <v>0</v>
      </c>
    </row>
    <row r="20389" spans="13:15" x14ac:dyDescent="0.25">
      <c r="M20389" s="288" t="b">
        <f>IF(AND(OR('1. Participant &amp; Project Info'!$B$18=index!$F$21,'1. Participant &amp; Project Info'!$B$18=index!$F$22),OR(ISBLANK('2. RPS Generation'!C20399),'2. RPS Generation'!C20399&gt;'1. Participant &amp; Project Info'!$B$38,'2. RPS Generation'!C20399&lt;0)),TRUE,FALSE)</f>
        <v>0</v>
      </c>
      <c r="O20389">
        <f t="shared" si="329"/>
        <v>0</v>
      </c>
    </row>
    <row r="20390" spans="13:15" x14ac:dyDescent="0.25">
      <c r="M20390" s="288" t="b">
        <f>IF(AND(OR('1. Participant &amp; Project Info'!$B$18=index!$F$21,'1. Participant &amp; Project Info'!$B$18=index!$F$22),OR(ISBLANK('2. RPS Generation'!C20400),'2. RPS Generation'!C20400&gt;'1. Participant &amp; Project Info'!$B$38,'2. RPS Generation'!C20400&lt;0)),TRUE,FALSE)</f>
        <v>0</v>
      </c>
      <c r="O20390">
        <f t="shared" si="329"/>
        <v>0</v>
      </c>
    </row>
    <row r="20391" spans="13:15" x14ac:dyDescent="0.25">
      <c r="M20391" s="288" t="b">
        <f>IF(AND(OR('1. Participant &amp; Project Info'!$B$18=index!$F$21,'1. Participant &amp; Project Info'!$B$18=index!$F$22),OR(ISBLANK('2. RPS Generation'!C20401),'2. RPS Generation'!C20401&gt;'1. Participant &amp; Project Info'!$B$38,'2. RPS Generation'!C20401&lt;0)),TRUE,FALSE)</f>
        <v>0</v>
      </c>
      <c r="O20391">
        <f t="shared" si="329"/>
        <v>0</v>
      </c>
    </row>
    <row r="20392" spans="13:15" x14ac:dyDescent="0.25">
      <c r="M20392" s="288" t="b">
        <f>IF(AND(OR('1. Participant &amp; Project Info'!$B$18=index!$F$21,'1. Participant &amp; Project Info'!$B$18=index!$F$22),OR(ISBLANK('2. RPS Generation'!C20402),'2. RPS Generation'!C20402&gt;'1. Participant &amp; Project Info'!$B$38,'2. RPS Generation'!C20402&lt;0)),TRUE,FALSE)</f>
        <v>0</v>
      </c>
      <c r="O20392">
        <f t="shared" si="329"/>
        <v>0</v>
      </c>
    </row>
    <row r="20393" spans="13:15" x14ac:dyDescent="0.25">
      <c r="M20393" s="288" t="b">
        <f>IF(AND(OR('1. Participant &amp; Project Info'!$B$18=index!$F$21,'1. Participant &amp; Project Info'!$B$18=index!$F$22),OR(ISBLANK('2. RPS Generation'!C20403),'2. RPS Generation'!C20403&gt;'1. Participant &amp; Project Info'!$B$38,'2. RPS Generation'!C20403&lt;0)),TRUE,FALSE)</f>
        <v>0</v>
      </c>
      <c r="O20393">
        <f t="shared" si="329"/>
        <v>0</v>
      </c>
    </row>
    <row r="20394" spans="13:15" x14ac:dyDescent="0.25">
      <c r="M20394" s="288" t="b">
        <f>IF(AND(OR('1. Participant &amp; Project Info'!$B$18=index!$F$21,'1. Participant &amp; Project Info'!$B$18=index!$F$22),OR(ISBLANK('2. RPS Generation'!C20404),'2. RPS Generation'!C20404&gt;'1. Participant &amp; Project Info'!$B$38,'2. RPS Generation'!C20404&lt;0)),TRUE,FALSE)</f>
        <v>0</v>
      </c>
      <c r="O20394">
        <f t="shared" si="329"/>
        <v>0</v>
      </c>
    </row>
    <row r="20395" spans="13:15" x14ac:dyDescent="0.25">
      <c r="M20395" s="288" t="b">
        <f>IF(AND(OR('1. Participant &amp; Project Info'!$B$18=index!$F$21,'1. Participant &amp; Project Info'!$B$18=index!$F$22),OR(ISBLANK('2. RPS Generation'!C20405),'2. RPS Generation'!C20405&gt;'1. Participant &amp; Project Info'!$B$38,'2. RPS Generation'!C20405&lt;0)),TRUE,FALSE)</f>
        <v>0</v>
      </c>
      <c r="O20395">
        <f t="shared" si="329"/>
        <v>0</v>
      </c>
    </row>
    <row r="20396" spans="13:15" x14ac:dyDescent="0.25">
      <c r="M20396" s="288" t="b">
        <f>IF(AND(OR('1. Participant &amp; Project Info'!$B$18=index!$F$21,'1. Participant &amp; Project Info'!$B$18=index!$F$22),OR(ISBLANK('2. RPS Generation'!C20406),'2. RPS Generation'!C20406&gt;'1. Participant &amp; Project Info'!$B$38,'2. RPS Generation'!C20406&lt;0)),TRUE,FALSE)</f>
        <v>0</v>
      </c>
      <c r="O20396">
        <f t="shared" si="329"/>
        <v>0</v>
      </c>
    </row>
    <row r="20397" spans="13:15" x14ac:dyDescent="0.25">
      <c r="M20397" s="288" t="b">
        <f>IF(AND(OR('1. Participant &amp; Project Info'!$B$18=index!$F$21,'1. Participant &amp; Project Info'!$B$18=index!$F$22),OR(ISBLANK('2. RPS Generation'!C20407),'2. RPS Generation'!C20407&gt;'1. Participant &amp; Project Info'!$B$38,'2. RPS Generation'!C20407&lt;0)),TRUE,FALSE)</f>
        <v>0</v>
      </c>
      <c r="O20397">
        <f t="shared" si="329"/>
        <v>0</v>
      </c>
    </row>
    <row r="20398" spans="13:15" x14ac:dyDescent="0.25">
      <c r="M20398" s="288" t="b">
        <f>IF(AND(OR('1. Participant &amp; Project Info'!$B$18=index!$F$21,'1. Participant &amp; Project Info'!$B$18=index!$F$22),OR(ISBLANK('2. RPS Generation'!C20408),'2. RPS Generation'!C20408&gt;'1. Participant &amp; Project Info'!$B$38,'2. RPS Generation'!C20408&lt;0)),TRUE,FALSE)</f>
        <v>0</v>
      </c>
      <c r="O20398">
        <f t="shared" ref="O20398:O20461" si="330">--OR(L20398,M20398,N20398)</f>
        <v>0</v>
      </c>
    </row>
    <row r="20399" spans="13:15" x14ac:dyDescent="0.25">
      <c r="M20399" s="288" t="b">
        <f>IF(AND(OR('1. Participant &amp; Project Info'!$B$18=index!$F$21,'1. Participant &amp; Project Info'!$B$18=index!$F$22),OR(ISBLANK('2. RPS Generation'!C20409),'2. RPS Generation'!C20409&gt;'1. Participant &amp; Project Info'!$B$38,'2. RPS Generation'!C20409&lt;0)),TRUE,FALSE)</f>
        <v>0</v>
      </c>
      <c r="O20399">
        <f t="shared" si="330"/>
        <v>0</v>
      </c>
    </row>
    <row r="20400" spans="13:15" x14ac:dyDescent="0.25">
      <c r="M20400" s="288" t="b">
        <f>IF(AND(OR('1. Participant &amp; Project Info'!$B$18=index!$F$21,'1. Participant &amp; Project Info'!$B$18=index!$F$22),OR(ISBLANK('2. RPS Generation'!C20410),'2. RPS Generation'!C20410&gt;'1. Participant &amp; Project Info'!$B$38,'2. RPS Generation'!C20410&lt;0)),TRUE,FALSE)</f>
        <v>0</v>
      </c>
      <c r="O20400">
        <f t="shared" si="330"/>
        <v>0</v>
      </c>
    </row>
    <row r="20401" spans="13:15" x14ac:dyDescent="0.25">
      <c r="M20401" s="288" t="b">
        <f>IF(AND(OR('1. Participant &amp; Project Info'!$B$18=index!$F$21,'1. Participant &amp; Project Info'!$B$18=index!$F$22),OR(ISBLANK('2. RPS Generation'!C20411),'2. RPS Generation'!C20411&gt;'1. Participant &amp; Project Info'!$B$38,'2. RPS Generation'!C20411&lt;0)),TRUE,FALSE)</f>
        <v>0</v>
      </c>
      <c r="O20401">
        <f t="shared" si="330"/>
        <v>0</v>
      </c>
    </row>
    <row r="20402" spans="13:15" x14ac:dyDescent="0.25">
      <c r="M20402" s="288" t="b">
        <f>IF(AND(OR('1. Participant &amp; Project Info'!$B$18=index!$F$21,'1. Participant &amp; Project Info'!$B$18=index!$F$22),OR(ISBLANK('2. RPS Generation'!C20412),'2. RPS Generation'!C20412&gt;'1. Participant &amp; Project Info'!$B$38,'2. RPS Generation'!C20412&lt;0)),TRUE,FALSE)</f>
        <v>0</v>
      </c>
      <c r="O20402">
        <f t="shared" si="330"/>
        <v>0</v>
      </c>
    </row>
    <row r="20403" spans="13:15" x14ac:dyDescent="0.25">
      <c r="M20403" s="288" t="b">
        <f>IF(AND(OR('1. Participant &amp; Project Info'!$B$18=index!$F$21,'1. Participant &amp; Project Info'!$B$18=index!$F$22),OR(ISBLANK('2. RPS Generation'!C20413),'2. RPS Generation'!C20413&gt;'1. Participant &amp; Project Info'!$B$38,'2. RPS Generation'!C20413&lt;0)),TRUE,FALSE)</f>
        <v>0</v>
      </c>
      <c r="O20403">
        <f t="shared" si="330"/>
        <v>0</v>
      </c>
    </row>
    <row r="20404" spans="13:15" x14ac:dyDescent="0.25">
      <c r="M20404" s="288" t="b">
        <f>IF(AND(OR('1. Participant &amp; Project Info'!$B$18=index!$F$21,'1. Participant &amp; Project Info'!$B$18=index!$F$22),OR(ISBLANK('2. RPS Generation'!C20414),'2. RPS Generation'!C20414&gt;'1. Participant &amp; Project Info'!$B$38,'2. RPS Generation'!C20414&lt;0)),TRUE,FALSE)</f>
        <v>0</v>
      </c>
      <c r="O20404">
        <f t="shared" si="330"/>
        <v>0</v>
      </c>
    </row>
    <row r="20405" spans="13:15" x14ac:dyDescent="0.25">
      <c r="M20405" s="288" t="b">
        <f>IF(AND(OR('1. Participant &amp; Project Info'!$B$18=index!$F$21,'1. Participant &amp; Project Info'!$B$18=index!$F$22),OR(ISBLANK('2. RPS Generation'!C20415),'2. RPS Generation'!C20415&gt;'1. Participant &amp; Project Info'!$B$38,'2. RPS Generation'!C20415&lt;0)),TRUE,FALSE)</f>
        <v>0</v>
      </c>
      <c r="O20405">
        <f t="shared" si="330"/>
        <v>0</v>
      </c>
    </row>
    <row r="20406" spans="13:15" x14ac:dyDescent="0.25">
      <c r="M20406" s="288" t="b">
        <f>IF(AND(OR('1. Participant &amp; Project Info'!$B$18=index!$F$21,'1. Participant &amp; Project Info'!$B$18=index!$F$22),OR(ISBLANK('2. RPS Generation'!C20416),'2. RPS Generation'!C20416&gt;'1. Participant &amp; Project Info'!$B$38,'2. RPS Generation'!C20416&lt;0)),TRUE,FALSE)</f>
        <v>0</v>
      </c>
      <c r="O20406">
        <f t="shared" si="330"/>
        <v>0</v>
      </c>
    </row>
    <row r="20407" spans="13:15" x14ac:dyDescent="0.25">
      <c r="M20407" s="288" t="b">
        <f>IF(AND(OR('1. Participant &amp; Project Info'!$B$18=index!$F$21,'1. Participant &amp; Project Info'!$B$18=index!$F$22),OR(ISBLANK('2. RPS Generation'!C20417),'2. RPS Generation'!C20417&gt;'1. Participant &amp; Project Info'!$B$38,'2. RPS Generation'!C20417&lt;0)),TRUE,FALSE)</f>
        <v>0</v>
      </c>
      <c r="O20407">
        <f t="shared" si="330"/>
        <v>0</v>
      </c>
    </row>
    <row r="20408" spans="13:15" x14ac:dyDescent="0.25">
      <c r="M20408" s="288" t="b">
        <f>IF(AND(OR('1. Participant &amp; Project Info'!$B$18=index!$F$21,'1. Participant &amp; Project Info'!$B$18=index!$F$22),OR(ISBLANK('2. RPS Generation'!C20418),'2. RPS Generation'!C20418&gt;'1. Participant &amp; Project Info'!$B$38,'2. RPS Generation'!C20418&lt;0)),TRUE,FALSE)</f>
        <v>0</v>
      </c>
      <c r="O20408">
        <f t="shared" si="330"/>
        <v>0</v>
      </c>
    </row>
    <row r="20409" spans="13:15" x14ac:dyDescent="0.25">
      <c r="M20409" s="288" t="b">
        <f>IF(AND(OR('1. Participant &amp; Project Info'!$B$18=index!$F$21,'1. Participant &amp; Project Info'!$B$18=index!$F$22),OR(ISBLANK('2. RPS Generation'!C20419),'2. RPS Generation'!C20419&gt;'1. Participant &amp; Project Info'!$B$38,'2. RPS Generation'!C20419&lt;0)),TRUE,FALSE)</f>
        <v>0</v>
      </c>
      <c r="O20409">
        <f t="shared" si="330"/>
        <v>0</v>
      </c>
    </row>
    <row r="20410" spans="13:15" x14ac:dyDescent="0.25">
      <c r="M20410" s="288" t="b">
        <f>IF(AND(OR('1. Participant &amp; Project Info'!$B$18=index!$F$21,'1. Participant &amp; Project Info'!$B$18=index!$F$22),OR(ISBLANK('2. RPS Generation'!C20420),'2. RPS Generation'!C20420&gt;'1. Participant &amp; Project Info'!$B$38,'2. RPS Generation'!C20420&lt;0)),TRUE,FALSE)</f>
        <v>0</v>
      </c>
      <c r="O20410">
        <f t="shared" si="330"/>
        <v>0</v>
      </c>
    </row>
    <row r="20411" spans="13:15" x14ac:dyDescent="0.25">
      <c r="M20411" s="288" t="b">
        <f>IF(AND(OR('1. Participant &amp; Project Info'!$B$18=index!$F$21,'1. Participant &amp; Project Info'!$B$18=index!$F$22),OR(ISBLANK('2. RPS Generation'!C20421),'2. RPS Generation'!C20421&gt;'1. Participant &amp; Project Info'!$B$38,'2. RPS Generation'!C20421&lt;0)),TRUE,FALSE)</f>
        <v>0</v>
      </c>
      <c r="O20411">
        <f t="shared" si="330"/>
        <v>0</v>
      </c>
    </row>
    <row r="20412" spans="13:15" x14ac:dyDescent="0.25">
      <c r="M20412" s="288" t="b">
        <f>IF(AND(OR('1. Participant &amp; Project Info'!$B$18=index!$F$21,'1. Participant &amp; Project Info'!$B$18=index!$F$22),OR(ISBLANK('2. RPS Generation'!C20422),'2. RPS Generation'!C20422&gt;'1. Participant &amp; Project Info'!$B$38,'2. RPS Generation'!C20422&lt;0)),TRUE,FALSE)</f>
        <v>0</v>
      </c>
      <c r="O20412">
        <f t="shared" si="330"/>
        <v>0</v>
      </c>
    </row>
    <row r="20413" spans="13:15" x14ac:dyDescent="0.25">
      <c r="M20413" s="288" t="b">
        <f>IF(AND(OR('1. Participant &amp; Project Info'!$B$18=index!$F$21,'1. Participant &amp; Project Info'!$B$18=index!$F$22),OR(ISBLANK('2. RPS Generation'!C20423),'2. RPS Generation'!C20423&gt;'1. Participant &amp; Project Info'!$B$38,'2. RPS Generation'!C20423&lt;0)),TRUE,FALSE)</f>
        <v>0</v>
      </c>
      <c r="O20413">
        <f t="shared" si="330"/>
        <v>0</v>
      </c>
    </row>
    <row r="20414" spans="13:15" x14ac:dyDescent="0.25">
      <c r="M20414" s="288" t="b">
        <f>IF(AND(OR('1. Participant &amp; Project Info'!$B$18=index!$F$21,'1. Participant &amp; Project Info'!$B$18=index!$F$22),OR(ISBLANK('2. RPS Generation'!C20424),'2. RPS Generation'!C20424&gt;'1. Participant &amp; Project Info'!$B$38,'2. RPS Generation'!C20424&lt;0)),TRUE,FALSE)</f>
        <v>0</v>
      </c>
      <c r="O20414">
        <f t="shared" si="330"/>
        <v>0</v>
      </c>
    </row>
    <row r="20415" spans="13:15" x14ac:dyDescent="0.25">
      <c r="M20415" s="288" t="b">
        <f>IF(AND(OR('1. Participant &amp; Project Info'!$B$18=index!$F$21,'1. Participant &amp; Project Info'!$B$18=index!$F$22),OR(ISBLANK('2. RPS Generation'!C20425),'2. RPS Generation'!C20425&gt;'1. Participant &amp; Project Info'!$B$38,'2. RPS Generation'!C20425&lt;0)),TRUE,FALSE)</f>
        <v>0</v>
      </c>
      <c r="O20415">
        <f t="shared" si="330"/>
        <v>0</v>
      </c>
    </row>
    <row r="20416" spans="13:15" x14ac:dyDescent="0.25">
      <c r="M20416" s="288" t="b">
        <f>IF(AND(OR('1. Participant &amp; Project Info'!$B$18=index!$F$21,'1. Participant &amp; Project Info'!$B$18=index!$F$22),OR(ISBLANK('2. RPS Generation'!C20426),'2. RPS Generation'!C20426&gt;'1. Participant &amp; Project Info'!$B$38,'2. RPS Generation'!C20426&lt;0)),TRUE,FALSE)</f>
        <v>0</v>
      </c>
      <c r="O20416">
        <f t="shared" si="330"/>
        <v>0</v>
      </c>
    </row>
    <row r="20417" spans="13:15" x14ac:dyDescent="0.25">
      <c r="M20417" s="288" t="b">
        <f>IF(AND(OR('1. Participant &amp; Project Info'!$B$18=index!$F$21,'1. Participant &amp; Project Info'!$B$18=index!$F$22),OR(ISBLANK('2. RPS Generation'!C20427),'2. RPS Generation'!C20427&gt;'1. Participant &amp; Project Info'!$B$38,'2. RPS Generation'!C20427&lt;0)),TRUE,FALSE)</f>
        <v>0</v>
      </c>
      <c r="O20417">
        <f t="shared" si="330"/>
        <v>0</v>
      </c>
    </row>
    <row r="20418" spans="13:15" x14ac:dyDescent="0.25">
      <c r="M20418" s="288" t="b">
        <f>IF(AND(OR('1. Participant &amp; Project Info'!$B$18=index!$F$21,'1. Participant &amp; Project Info'!$B$18=index!$F$22),OR(ISBLANK('2. RPS Generation'!C20428),'2. RPS Generation'!C20428&gt;'1. Participant &amp; Project Info'!$B$38,'2. RPS Generation'!C20428&lt;0)),TRUE,FALSE)</f>
        <v>0</v>
      </c>
      <c r="O20418">
        <f t="shared" si="330"/>
        <v>0</v>
      </c>
    </row>
    <row r="20419" spans="13:15" x14ac:dyDescent="0.25">
      <c r="M20419" s="288" t="b">
        <f>IF(AND(OR('1. Participant &amp; Project Info'!$B$18=index!$F$21,'1. Participant &amp; Project Info'!$B$18=index!$F$22),OR(ISBLANK('2. RPS Generation'!C20429),'2. RPS Generation'!C20429&gt;'1. Participant &amp; Project Info'!$B$38,'2. RPS Generation'!C20429&lt;0)),TRUE,FALSE)</f>
        <v>0</v>
      </c>
      <c r="O20419">
        <f t="shared" si="330"/>
        <v>0</v>
      </c>
    </row>
    <row r="20420" spans="13:15" x14ac:dyDescent="0.25">
      <c r="M20420" s="288" t="b">
        <f>IF(AND(OR('1. Participant &amp; Project Info'!$B$18=index!$F$21,'1. Participant &amp; Project Info'!$B$18=index!$F$22),OR(ISBLANK('2. RPS Generation'!C20430),'2. RPS Generation'!C20430&gt;'1. Participant &amp; Project Info'!$B$38,'2. RPS Generation'!C20430&lt;0)),TRUE,FALSE)</f>
        <v>0</v>
      </c>
      <c r="O20420">
        <f t="shared" si="330"/>
        <v>0</v>
      </c>
    </row>
    <row r="20421" spans="13:15" x14ac:dyDescent="0.25">
      <c r="M20421" s="288" t="b">
        <f>IF(AND(OR('1. Participant &amp; Project Info'!$B$18=index!$F$21,'1. Participant &amp; Project Info'!$B$18=index!$F$22),OR(ISBLANK('2. RPS Generation'!C20431),'2. RPS Generation'!C20431&gt;'1. Participant &amp; Project Info'!$B$38,'2. RPS Generation'!C20431&lt;0)),TRUE,FALSE)</f>
        <v>0</v>
      </c>
      <c r="O20421">
        <f t="shared" si="330"/>
        <v>0</v>
      </c>
    </row>
    <row r="20422" spans="13:15" x14ac:dyDescent="0.25">
      <c r="M20422" s="288" t="b">
        <f>IF(AND(OR('1. Participant &amp; Project Info'!$B$18=index!$F$21,'1. Participant &amp; Project Info'!$B$18=index!$F$22),OR(ISBLANK('2. RPS Generation'!C20432),'2. RPS Generation'!C20432&gt;'1. Participant &amp; Project Info'!$B$38,'2. RPS Generation'!C20432&lt;0)),TRUE,FALSE)</f>
        <v>0</v>
      </c>
      <c r="O20422">
        <f t="shared" si="330"/>
        <v>0</v>
      </c>
    </row>
    <row r="20423" spans="13:15" x14ac:dyDescent="0.25">
      <c r="M20423" s="288" t="b">
        <f>IF(AND(OR('1. Participant &amp; Project Info'!$B$18=index!$F$21,'1. Participant &amp; Project Info'!$B$18=index!$F$22),OR(ISBLANK('2. RPS Generation'!C20433),'2. RPS Generation'!C20433&gt;'1. Participant &amp; Project Info'!$B$38,'2. RPS Generation'!C20433&lt;0)),TRUE,FALSE)</f>
        <v>0</v>
      </c>
      <c r="O20423">
        <f t="shared" si="330"/>
        <v>0</v>
      </c>
    </row>
    <row r="20424" spans="13:15" x14ac:dyDescent="0.25">
      <c r="M20424" s="288" t="b">
        <f>IF(AND(OR('1. Participant &amp; Project Info'!$B$18=index!$F$21,'1. Participant &amp; Project Info'!$B$18=index!$F$22),OR(ISBLANK('2. RPS Generation'!C20434),'2. RPS Generation'!C20434&gt;'1. Participant &amp; Project Info'!$B$38,'2. RPS Generation'!C20434&lt;0)),TRUE,FALSE)</f>
        <v>0</v>
      </c>
      <c r="O20424">
        <f t="shared" si="330"/>
        <v>0</v>
      </c>
    </row>
    <row r="20425" spans="13:15" x14ac:dyDescent="0.25">
      <c r="M20425" s="288" t="b">
        <f>IF(AND(OR('1. Participant &amp; Project Info'!$B$18=index!$F$21,'1. Participant &amp; Project Info'!$B$18=index!$F$22),OR(ISBLANK('2. RPS Generation'!C20435),'2. RPS Generation'!C20435&gt;'1. Participant &amp; Project Info'!$B$38,'2. RPS Generation'!C20435&lt;0)),TRUE,FALSE)</f>
        <v>0</v>
      </c>
      <c r="O20425">
        <f t="shared" si="330"/>
        <v>0</v>
      </c>
    </row>
    <row r="20426" spans="13:15" x14ac:dyDescent="0.25">
      <c r="M20426" s="288" t="b">
        <f>IF(AND(OR('1. Participant &amp; Project Info'!$B$18=index!$F$21,'1. Participant &amp; Project Info'!$B$18=index!$F$22),OR(ISBLANK('2. RPS Generation'!C20436),'2. RPS Generation'!C20436&gt;'1. Participant &amp; Project Info'!$B$38,'2. RPS Generation'!C20436&lt;0)),TRUE,FALSE)</f>
        <v>0</v>
      </c>
      <c r="O20426">
        <f t="shared" si="330"/>
        <v>0</v>
      </c>
    </row>
    <row r="20427" spans="13:15" x14ac:dyDescent="0.25">
      <c r="M20427" s="288" t="b">
        <f>IF(AND(OR('1. Participant &amp; Project Info'!$B$18=index!$F$21,'1. Participant &amp; Project Info'!$B$18=index!$F$22),OR(ISBLANK('2. RPS Generation'!C20437),'2. RPS Generation'!C20437&gt;'1. Participant &amp; Project Info'!$B$38,'2. RPS Generation'!C20437&lt;0)),TRUE,FALSE)</f>
        <v>0</v>
      </c>
      <c r="O20427">
        <f t="shared" si="330"/>
        <v>0</v>
      </c>
    </row>
    <row r="20428" spans="13:15" x14ac:dyDescent="0.25">
      <c r="M20428" s="288" t="b">
        <f>IF(AND(OR('1. Participant &amp; Project Info'!$B$18=index!$F$21,'1. Participant &amp; Project Info'!$B$18=index!$F$22),OR(ISBLANK('2. RPS Generation'!C20438),'2. RPS Generation'!C20438&gt;'1. Participant &amp; Project Info'!$B$38,'2. RPS Generation'!C20438&lt;0)),TRUE,FALSE)</f>
        <v>0</v>
      </c>
      <c r="O20428">
        <f t="shared" si="330"/>
        <v>0</v>
      </c>
    </row>
    <row r="20429" spans="13:15" x14ac:dyDescent="0.25">
      <c r="M20429" s="288" t="b">
        <f>IF(AND(OR('1. Participant &amp; Project Info'!$B$18=index!$F$21,'1. Participant &amp; Project Info'!$B$18=index!$F$22),OR(ISBLANK('2. RPS Generation'!C20439),'2. RPS Generation'!C20439&gt;'1. Participant &amp; Project Info'!$B$38,'2. RPS Generation'!C20439&lt;0)),TRUE,FALSE)</f>
        <v>0</v>
      </c>
      <c r="O20429">
        <f t="shared" si="330"/>
        <v>0</v>
      </c>
    </row>
    <row r="20430" spans="13:15" x14ac:dyDescent="0.25">
      <c r="M20430" s="288" t="b">
        <f>IF(AND(OR('1. Participant &amp; Project Info'!$B$18=index!$F$21,'1. Participant &amp; Project Info'!$B$18=index!$F$22),OR(ISBLANK('2. RPS Generation'!C20440),'2. RPS Generation'!C20440&gt;'1. Participant &amp; Project Info'!$B$38,'2. RPS Generation'!C20440&lt;0)),TRUE,FALSE)</f>
        <v>0</v>
      </c>
      <c r="O20430">
        <f t="shared" si="330"/>
        <v>0</v>
      </c>
    </row>
    <row r="20431" spans="13:15" x14ac:dyDescent="0.25">
      <c r="M20431" s="288" t="b">
        <f>IF(AND(OR('1. Participant &amp; Project Info'!$B$18=index!$F$21,'1. Participant &amp; Project Info'!$B$18=index!$F$22),OR(ISBLANK('2. RPS Generation'!C20441),'2. RPS Generation'!C20441&gt;'1. Participant &amp; Project Info'!$B$38,'2. RPS Generation'!C20441&lt;0)),TRUE,FALSE)</f>
        <v>0</v>
      </c>
      <c r="O20431">
        <f t="shared" si="330"/>
        <v>0</v>
      </c>
    </row>
    <row r="20432" spans="13:15" x14ac:dyDescent="0.25">
      <c r="M20432" s="288" t="b">
        <f>IF(AND(OR('1. Participant &amp; Project Info'!$B$18=index!$F$21,'1. Participant &amp; Project Info'!$B$18=index!$F$22),OR(ISBLANK('2. RPS Generation'!C20442),'2. RPS Generation'!C20442&gt;'1. Participant &amp; Project Info'!$B$38,'2. RPS Generation'!C20442&lt;0)),TRUE,FALSE)</f>
        <v>0</v>
      </c>
      <c r="O20432">
        <f t="shared" si="330"/>
        <v>0</v>
      </c>
    </row>
    <row r="20433" spans="13:15" x14ac:dyDescent="0.25">
      <c r="M20433" s="288" t="b">
        <f>IF(AND(OR('1. Participant &amp; Project Info'!$B$18=index!$F$21,'1. Participant &amp; Project Info'!$B$18=index!$F$22),OR(ISBLANK('2. RPS Generation'!C20443),'2. RPS Generation'!C20443&gt;'1. Participant &amp; Project Info'!$B$38,'2. RPS Generation'!C20443&lt;0)),TRUE,FALSE)</f>
        <v>0</v>
      </c>
      <c r="O20433">
        <f t="shared" si="330"/>
        <v>0</v>
      </c>
    </row>
    <row r="20434" spans="13:15" x14ac:dyDescent="0.25">
      <c r="M20434" s="288" t="b">
        <f>IF(AND(OR('1. Participant &amp; Project Info'!$B$18=index!$F$21,'1. Participant &amp; Project Info'!$B$18=index!$F$22),OR(ISBLANK('2. RPS Generation'!C20444),'2. RPS Generation'!C20444&gt;'1. Participant &amp; Project Info'!$B$38,'2. RPS Generation'!C20444&lt;0)),TRUE,FALSE)</f>
        <v>0</v>
      </c>
      <c r="O20434">
        <f t="shared" si="330"/>
        <v>0</v>
      </c>
    </row>
    <row r="20435" spans="13:15" x14ac:dyDescent="0.25">
      <c r="M20435" s="288" t="b">
        <f>IF(AND(OR('1. Participant &amp; Project Info'!$B$18=index!$F$21,'1. Participant &amp; Project Info'!$B$18=index!$F$22),OR(ISBLANK('2. RPS Generation'!C20445),'2. RPS Generation'!C20445&gt;'1. Participant &amp; Project Info'!$B$38,'2. RPS Generation'!C20445&lt;0)),TRUE,FALSE)</f>
        <v>0</v>
      </c>
      <c r="O20435">
        <f t="shared" si="330"/>
        <v>0</v>
      </c>
    </row>
    <row r="20436" spans="13:15" x14ac:dyDescent="0.25">
      <c r="M20436" s="288" t="b">
        <f>IF(AND(OR('1. Participant &amp; Project Info'!$B$18=index!$F$21,'1. Participant &amp; Project Info'!$B$18=index!$F$22),OR(ISBLANK('2. RPS Generation'!C20446),'2. RPS Generation'!C20446&gt;'1. Participant &amp; Project Info'!$B$38,'2. RPS Generation'!C20446&lt;0)),TRUE,FALSE)</f>
        <v>0</v>
      </c>
      <c r="O20436">
        <f t="shared" si="330"/>
        <v>0</v>
      </c>
    </row>
    <row r="20437" spans="13:15" x14ac:dyDescent="0.25">
      <c r="M20437" s="288" t="b">
        <f>IF(AND(OR('1. Participant &amp; Project Info'!$B$18=index!$F$21,'1. Participant &amp; Project Info'!$B$18=index!$F$22),OR(ISBLANK('2. RPS Generation'!C20447),'2. RPS Generation'!C20447&gt;'1. Participant &amp; Project Info'!$B$38,'2. RPS Generation'!C20447&lt;0)),TRUE,FALSE)</f>
        <v>0</v>
      </c>
      <c r="O20437">
        <f t="shared" si="330"/>
        <v>0</v>
      </c>
    </row>
    <row r="20438" spans="13:15" x14ac:dyDescent="0.25">
      <c r="M20438" s="288" t="b">
        <f>IF(AND(OR('1. Participant &amp; Project Info'!$B$18=index!$F$21,'1. Participant &amp; Project Info'!$B$18=index!$F$22),OR(ISBLANK('2. RPS Generation'!C20448),'2. RPS Generation'!C20448&gt;'1. Participant &amp; Project Info'!$B$38,'2. RPS Generation'!C20448&lt;0)),TRUE,FALSE)</f>
        <v>0</v>
      </c>
      <c r="O20438">
        <f t="shared" si="330"/>
        <v>0</v>
      </c>
    </row>
    <row r="20439" spans="13:15" x14ac:dyDescent="0.25">
      <c r="M20439" s="288" t="b">
        <f>IF(AND(OR('1. Participant &amp; Project Info'!$B$18=index!$F$21,'1. Participant &amp; Project Info'!$B$18=index!$F$22),OR(ISBLANK('2. RPS Generation'!C20449),'2. RPS Generation'!C20449&gt;'1. Participant &amp; Project Info'!$B$38,'2. RPS Generation'!C20449&lt;0)),TRUE,FALSE)</f>
        <v>0</v>
      </c>
      <c r="O20439">
        <f t="shared" si="330"/>
        <v>0</v>
      </c>
    </row>
    <row r="20440" spans="13:15" x14ac:dyDescent="0.25">
      <c r="M20440" s="288" t="b">
        <f>IF(AND(OR('1. Participant &amp; Project Info'!$B$18=index!$F$21,'1. Participant &amp; Project Info'!$B$18=index!$F$22),OR(ISBLANK('2. RPS Generation'!C20450),'2. RPS Generation'!C20450&gt;'1. Participant &amp; Project Info'!$B$38,'2. RPS Generation'!C20450&lt;0)),TRUE,FALSE)</f>
        <v>0</v>
      </c>
      <c r="O20440">
        <f t="shared" si="330"/>
        <v>0</v>
      </c>
    </row>
    <row r="20441" spans="13:15" x14ac:dyDescent="0.25">
      <c r="M20441" s="288" t="b">
        <f>IF(AND(OR('1. Participant &amp; Project Info'!$B$18=index!$F$21,'1. Participant &amp; Project Info'!$B$18=index!$F$22),OR(ISBLANK('2. RPS Generation'!C20451),'2. RPS Generation'!C20451&gt;'1. Participant &amp; Project Info'!$B$38,'2. RPS Generation'!C20451&lt;0)),TRUE,FALSE)</f>
        <v>0</v>
      </c>
      <c r="O20441">
        <f t="shared" si="330"/>
        <v>0</v>
      </c>
    </row>
    <row r="20442" spans="13:15" x14ac:dyDescent="0.25">
      <c r="M20442" s="288" t="b">
        <f>IF(AND(OR('1. Participant &amp; Project Info'!$B$18=index!$F$21,'1. Participant &amp; Project Info'!$B$18=index!$F$22),OR(ISBLANK('2. RPS Generation'!C20452),'2. RPS Generation'!C20452&gt;'1. Participant &amp; Project Info'!$B$38,'2. RPS Generation'!C20452&lt;0)),TRUE,FALSE)</f>
        <v>0</v>
      </c>
      <c r="O20442">
        <f t="shared" si="330"/>
        <v>0</v>
      </c>
    </row>
    <row r="20443" spans="13:15" x14ac:dyDescent="0.25">
      <c r="M20443" s="288" t="b">
        <f>IF(AND(OR('1. Participant &amp; Project Info'!$B$18=index!$F$21,'1. Participant &amp; Project Info'!$B$18=index!$F$22),OR(ISBLANK('2. RPS Generation'!C20453),'2. RPS Generation'!C20453&gt;'1. Participant &amp; Project Info'!$B$38,'2. RPS Generation'!C20453&lt;0)),TRUE,FALSE)</f>
        <v>0</v>
      </c>
      <c r="O20443">
        <f t="shared" si="330"/>
        <v>0</v>
      </c>
    </row>
    <row r="20444" spans="13:15" x14ac:dyDescent="0.25">
      <c r="M20444" s="288" t="b">
        <f>IF(AND(OR('1. Participant &amp; Project Info'!$B$18=index!$F$21,'1. Participant &amp; Project Info'!$B$18=index!$F$22),OR(ISBLANK('2. RPS Generation'!C20454),'2. RPS Generation'!C20454&gt;'1. Participant &amp; Project Info'!$B$38,'2. RPS Generation'!C20454&lt;0)),TRUE,FALSE)</f>
        <v>0</v>
      </c>
      <c r="O20444">
        <f t="shared" si="330"/>
        <v>0</v>
      </c>
    </row>
    <row r="20445" spans="13:15" x14ac:dyDescent="0.25">
      <c r="M20445" s="288" t="b">
        <f>IF(AND(OR('1. Participant &amp; Project Info'!$B$18=index!$F$21,'1. Participant &amp; Project Info'!$B$18=index!$F$22),OR(ISBLANK('2. RPS Generation'!C20455),'2. RPS Generation'!C20455&gt;'1. Participant &amp; Project Info'!$B$38,'2. RPS Generation'!C20455&lt;0)),TRUE,FALSE)</f>
        <v>0</v>
      </c>
      <c r="O20445">
        <f t="shared" si="330"/>
        <v>0</v>
      </c>
    </row>
    <row r="20446" spans="13:15" x14ac:dyDescent="0.25">
      <c r="M20446" s="288" t="b">
        <f>IF(AND(OR('1. Participant &amp; Project Info'!$B$18=index!$F$21,'1. Participant &amp; Project Info'!$B$18=index!$F$22),OR(ISBLANK('2. RPS Generation'!C20456),'2. RPS Generation'!C20456&gt;'1. Participant &amp; Project Info'!$B$38,'2. RPS Generation'!C20456&lt;0)),TRUE,FALSE)</f>
        <v>0</v>
      </c>
      <c r="O20446">
        <f t="shared" si="330"/>
        <v>0</v>
      </c>
    </row>
    <row r="20447" spans="13:15" x14ac:dyDescent="0.25">
      <c r="M20447" s="288" t="b">
        <f>IF(AND(OR('1. Participant &amp; Project Info'!$B$18=index!$F$21,'1. Participant &amp; Project Info'!$B$18=index!$F$22),OR(ISBLANK('2. RPS Generation'!C20457),'2. RPS Generation'!C20457&gt;'1. Participant &amp; Project Info'!$B$38,'2. RPS Generation'!C20457&lt;0)),TRUE,FALSE)</f>
        <v>0</v>
      </c>
      <c r="O20447">
        <f t="shared" si="330"/>
        <v>0</v>
      </c>
    </row>
    <row r="20448" spans="13:15" x14ac:dyDescent="0.25">
      <c r="M20448" s="288" t="b">
        <f>IF(AND(OR('1. Participant &amp; Project Info'!$B$18=index!$F$21,'1. Participant &amp; Project Info'!$B$18=index!$F$22),OR(ISBLANK('2. RPS Generation'!C20458),'2. RPS Generation'!C20458&gt;'1. Participant &amp; Project Info'!$B$38,'2. RPS Generation'!C20458&lt;0)),TRUE,FALSE)</f>
        <v>0</v>
      </c>
      <c r="O20448">
        <f t="shared" si="330"/>
        <v>0</v>
      </c>
    </row>
    <row r="20449" spans="13:15" x14ac:dyDescent="0.25">
      <c r="M20449" s="288" t="b">
        <f>IF(AND(OR('1. Participant &amp; Project Info'!$B$18=index!$F$21,'1. Participant &amp; Project Info'!$B$18=index!$F$22),OR(ISBLANK('2. RPS Generation'!C20459),'2. RPS Generation'!C20459&gt;'1. Participant &amp; Project Info'!$B$38,'2. RPS Generation'!C20459&lt;0)),TRUE,FALSE)</f>
        <v>0</v>
      </c>
      <c r="O20449">
        <f t="shared" si="330"/>
        <v>0</v>
      </c>
    </row>
    <row r="20450" spans="13:15" x14ac:dyDescent="0.25">
      <c r="M20450" s="288" t="b">
        <f>IF(AND(OR('1. Participant &amp; Project Info'!$B$18=index!$F$21,'1. Participant &amp; Project Info'!$B$18=index!$F$22),OR(ISBLANK('2. RPS Generation'!C20460),'2. RPS Generation'!C20460&gt;'1. Participant &amp; Project Info'!$B$38,'2. RPS Generation'!C20460&lt;0)),TRUE,FALSE)</f>
        <v>0</v>
      </c>
      <c r="O20450">
        <f t="shared" si="330"/>
        <v>0</v>
      </c>
    </row>
    <row r="20451" spans="13:15" x14ac:dyDescent="0.25">
      <c r="M20451" s="288" t="b">
        <f>IF(AND(OR('1. Participant &amp; Project Info'!$B$18=index!$F$21,'1. Participant &amp; Project Info'!$B$18=index!$F$22),OR(ISBLANK('2. RPS Generation'!C20461),'2. RPS Generation'!C20461&gt;'1. Participant &amp; Project Info'!$B$38,'2. RPS Generation'!C20461&lt;0)),TRUE,FALSE)</f>
        <v>0</v>
      </c>
      <c r="O20451">
        <f t="shared" si="330"/>
        <v>0</v>
      </c>
    </row>
    <row r="20452" spans="13:15" x14ac:dyDescent="0.25">
      <c r="M20452" s="288" t="b">
        <f>IF(AND(OR('1. Participant &amp; Project Info'!$B$18=index!$F$21,'1. Participant &amp; Project Info'!$B$18=index!$F$22),OR(ISBLANK('2. RPS Generation'!C20462),'2. RPS Generation'!C20462&gt;'1. Participant &amp; Project Info'!$B$38,'2. RPS Generation'!C20462&lt;0)),TRUE,FALSE)</f>
        <v>0</v>
      </c>
      <c r="O20452">
        <f t="shared" si="330"/>
        <v>0</v>
      </c>
    </row>
    <row r="20453" spans="13:15" x14ac:dyDescent="0.25">
      <c r="M20453" s="288" t="b">
        <f>IF(AND(OR('1. Participant &amp; Project Info'!$B$18=index!$F$21,'1. Participant &amp; Project Info'!$B$18=index!$F$22),OR(ISBLANK('2. RPS Generation'!C20463),'2. RPS Generation'!C20463&gt;'1. Participant &amp; Project Info'!$B$38,'2. RPS Generation'!C20463&lt;0)),TRUE,FALSE)</f>
        <v>0</v>
      </c>
      <c r="O20453">
        <f t="shared" si="330"/>
        <v>0</v>
      </c>
    </row>
    <row r="20454" spans="13:15" x14ac:dyDescent="0.25">
      <c r="M20454" s="288" t="b">
        <f>IF(AND(OR('1. Participant &amp; Project Info'!$B$18=index!$F$21,'1. Participant &amp; Project Info'!$B$18=index!$F$22),OR(ISBLANK('2. RPS Generation'!C20464),'2. RPS Generation'!C20464&gt;'1. Participant &amp; Project Info'!$B$38,'2. RPS Generation'!C20464&lt;0)),TRUE,FALSE)</f>
        <v>0</v>
      </c>
      <c r="O20454">
        <f t="shared" si="330"/>
        <v>0</v>
      </c>
    </row>
    <row r="20455" spans="13:15" x14ac:dyDescent="0.25">
      <c r="M20455" s="288" t="b">
        <f>IF(AND(OR('1. Participant &amp; Project Info'!$B$18=index!$F$21,'1. Participant &amp; Project Info'!$B$18=index!$F$22),OR(ISBLANK('2. RPS Generation'!C20465),'2. RPS Generation'!C20465&gt;'1. Participant &amp; Project Info'!$B$38,'2. RPS Generation'!C20465&lt;0)),TRUE,FALSE)</f>
        <v>0</v>
      </c>
      <c r="O20455">
        <f t="shared" si="330"/>
        <v>0</v>
      </c>
    </row>
    <row r="20456" spans="13:15" x14ac:dyDescent="0.25">
      <c r="M20456" s="288" t="b">
        <f>IF(AND(OR('1. Participant &amp; Project Info'!$B$18=index!$F$21,'1. Participant &amp; Project Info'!$B$18=index!$F$22),OR(ISBLANK('2. RPS Generation'!C20466),'2. RPS Generation'!C20466&gt;'1. Participant &amp; Project Info'!$B$38,'2. RPS Generation'!C20466&lt;0)),TRUE,FALSE)</f>
        <v>0</v>
      </c>
      <c r="O20456">
        <f t="shared" si="330"/>
        <v>0</v>
      </c>
    </row>
    <row r="20457" spans="13:15" x14ac:dyDescent="0.25">
      <c r="M20457" s="288" t="b">
        <f>IF(AND(OR('1. Participant &amp; Project Info'!$B$18=index!$F$21,'1. Participant &amp; Project Info'!$B$18=index!$F$22),OR(ISBLANK('2. RPS Generation'!C20467),'2. RPS Generation'!C20467&gt;'1. Participant &amp; Project Info'!$B$38,'2. RPS Generation'!C20467&lt;0)),TRUE,FALSE)</f>
        <v>0</v>
      </c>
      <c r="O20457">
        <f t="shared" si="330"/>
        <v>0</v>
      </c>
    </row>
    <row r="20458" spans="13:15" x14ac:dyDescent="0.25">
      <c r="M20458" s="288" t="b">
        <f>IF(AND(OR('1. Participant &amp; Project Info'!$B$18=index!$F$21,'1. Participant &amp; Project Info'!$B$18=index!$F$22),OR(ISBLANK('2. RPS Generation'!C20468),'2. RPS Generation'!C20468&gt;'1. Participant &amp; Project Info'!$B$38,'2. RPS Generation'!C20468&lt;0)),TRUE,FALSE)</f>
        <v>0</v>
      </c>
      <c r="O20458">
        <f t="shared" si="330"/>
        <v>0</v>
      </c>
    </row>
    <row r="20459" spans="13:15" x14ac:dyDescent="0.25">
      <c r="M20459" s="288" t="b">
        <f>IF(AND(OR('1. Participant &amp; Project Info'!$B$18=index!$F$21,'1. Participant &amp; Project Info'!$B$18=index!$F$22),OR(ISBLANK('2. RPS Generation'!C20469),'2. RPS Generation'!C20469&gt;'1. Participant &amp; Project Info'!$B$38,'2. RPS Generation'!C20469&lt;0)),TRUE,FALSE)</f>
        <v>0</v>
      </c>
      <c r="O20459">
        <f t="shared" si="330"/>
        <v>0</v>
      </c>
    </row>
    <row r="20460" spans="13:15" x14ac:dyDescent="0.25">
      <c r="M20460" s="288" t="b">
        <f>IF(AND(OR('1. Participant &amp; Project Info'!$B$18=index!$F$21,'1. Participant &amp; Project Info'!$B$18=index!$F$22),OR(ISBLANK('2. RPS Generation'!C20470),'2. RPS Generation'!C20470&gt;'1. Participant &amp; Project Info'!$B$38,'2. RPS Generation'!C20470&lt;0)),TRUE,FALSE)</f>
        <v>0</v>
      </c>
      <c r="O20460">
        <f t="shared" si="330"/>
        <v>0</v>
      </c>
    </row>
    <row r="20461" spans="13:15" x14ac:dyDescent="0.25">
      <c r="M20461" s="288" t="b">
        <f>IF(AND(OR('1. Participant &amp; Project Info'!$B$18=index!$F$21,'1. Participant &amp; Project Info'!$B$18=index!$F$22),OR(ISBLANK('2. RPS Generation'!C20471),'2. RPS Generation'!C20471&gt;'1. Participant &amp; Project Info'!$B$38,'2. RPS Generation'!C20471&lt;0)),TRUE,FALSE)</f>
        <v>0</v>
      </c>
      <c r="O20461">
        <f t="shared" si="330"/>
        <v>0</v>
      </c>
    </row>
    <row r="20462" spans="13:15" x14ac:dyDescent="0.25">
      <c r="M20462" s="288" t="b">
        <f>IF(AND(OR('1. Participant &amp; Project Info'!$B$18=index!$F$21,'1. Participant &amp; Project Info'!$B$18=index!$F$22),OR(ISBLANK('2. RPS Generation'!C20472),'2. RPS Generation'!C20472&gt;'1. Participant &amp; Project Info'!$B$38,'2. RPS Generation'!C20472&lt;0)),TRUE,FALSE)</f>
        <v>0</v>
      </c>
      <c r="O20462">
        <f t="shared" ref="O20462:O20525" si="331">--OR(L20462,M20462,N20462)</f>
        <v>0</v>
      </c>
    </row>
    <row r="20463" spans="13:15" x14ac:dyDescent="0.25">
      <c r="M20463" s="288" t="b">
        <f>IF(AND(OR('1. Participant &amp; Project Info'!$B$18=index!$F$21,'1. Participant &amp; Project Info'!$B$18=index!$F$22),OR(ISBLANK('2. RPS Generation'!C20473),'2. RPS Generation'!C20473&gt;'1. Participant &amp; Project Info'!$B$38,'2. RPS Generation'!C20473&lt;0)),TRUE,FALSE)</f>
        <v>0</v>
      </c>
      <c r="O20463">
        <f t="shared" si="331"/>
        <v>0</v>
      </c>
    </row>
    <row r="20464" spans="13:15" x14ac:dyDescent="0.25">
      <c r="M20464" s="288" t="b">
        <f>IF(AND(OR('1. Participant &amp; Project Info'!$B$18=index!$F$21,'1. Participant &amp; Project Info'!$B$18=index!$F$22),OR(ISBLANK('2. RPS Generation'!C20474),'2. RPS Generation'!C20474&gt;'1. Participant &amp; Project Info'!$B$38,'2. RPS Generation'!C20474&lt;0)),TRUE,FALSE)</f>
        <v>0</v>
      </c>
      <c r="O20464">
        <f t="shared" si="331"/>
        <v>0</v>
      </c>
    </row>
    <row r="20465" spans="13:15" x14ac:dyDescent="0.25">
      <c r="M20465" s="288" t="b">
        <f>IF(AND(OR('1. Participant &amp; Project Info'!$B$18=index!$F$21,'1. Participant &amp; Project Info'!$B$18=index!$F$22),OR(ISBLANK('2. RPS Generation'!C20475),'2. RPS Generation'!C20475&gt;'1. Participant &amp; Project Info'!$B$38,'2. RPS Generation'!C20475&lt;0)),TRUE,FALSE)</f>
        <v>0</v>
      </c>
      <c r="O20465">
        <f t="shared" si="331"/>
        <v>0</v>
      </c>
    </row>
    <row r="20466" spans="13:15" x14ac:dyDescent="0.25">
      <c r="M20466" s="288" t="b">
        <f>IF(AND(OR('1. Participant &amp; Project Info'!$B$18=index!$F$21,'1. Participant &amp; Project Info'!$B$18=index!$F$22),OR(ISBLANK('2. RPS Generation'!C20476),'2. RPS Generation'!C20476&gt;'1. Participant &amp; Project Info'!$B$38,'2. RPS Generation'!C20476&lt;0)),TRUE,FALSE)</f>
        <v>0</v>
      </c>
      <c r="O20466">
        <f t="shared" si="331"/>
        <v>0</v>
      </c>
    </row>
    <row r="20467" spans="13:15" x14ac:dyDescent="0.25">
      <c r="M20467" s="288" t="b">
        <f>IF(AND(OR('1. Participant &amp; Project Info'!$B$18=index!$F$21,'1. Participant &amp; Project Info'!$B$18=index!$F$22),OR(ISBLANK('2. RPS Generation'!C20477),'2. RPS Generation'!C20477&gt;'1. Participant &amp; Project Info'!$B$38,'2. RPS Generation'!C20477&lt;0)),TRUE,FALSE)</f>
        <v>0</v>
      </c>
      <c r="O20467">
        <f t="shared" si="331"/>
        <v>0</v>
      </c>
    </row>
    <row r="20468" spans="13:15" x14ac:dyDescent="0.25">
      <c r="M20468" s="288" t="b">
        <f>IF(AND(OR('1. Participant &amp; Project Info'!$B$18=index!$F$21,'1. Participant &amp; Project Info'!$B$18=index!$F$22),OR(ISBLANK('2. RPS Generation'!C20478),'2. RPS Generation'!C20478&gt;'1. Participant &amp; Project Info'!$B$38,'2. RPS Generation'!C20478&lt;0)),TRUE,FALSE)</f>
        <v>0</v>
      </c>
      <c r="O20468">
        <f t="shared" si="331"/>
        <v>0</v>
      </c>
    </row>
    <row r="20469" spans="13:15" x14ac:dyDescent="0.25">
      <c r="M20469" s="288" t="b">
        <f>IF(AND(OR('1. Participant &amp; Project Info'!$B$18=index!$F$21,'1. Participant &amp; Project Info'!$B$18=index!$F$22),OR(ISBLANK('2. RPS Generation'!C20479),'2. RPS Generation'!C20479&gt;'1. Participant &amp; Project Info'!$B$38,'2. RPS Generation'!C20479&lt;0)),TRUE,FALSE)</f>
        <v>0</v>
      </c>
      <c r="O20469">
        <f t="shared" si="331"/>
        <v>0</v>
      </c>
    </row>
    <row r="20470" spans="13:15" x14ac:dyDescent="0.25">
      <c r="M20470" s="288" t="b">
        <f>IF(AND(OR('1. Participant &amp; Project Info'!$B$18=index!$F$21,'1. Participant &amp; Project Info'!$B$18=index!$F$22),OR(ISBLANK('2. RPS Generation'!C20480),'2. RPS Generation'!C20480&gt;'1. Participant &amp; Project Info'!$B$38,'2. RPS Generation'!C20480&lt;0)),TRUE,FALSE)</f>
        <v>0</v>
      </c>
      <c r="O20470">
        <f t="shared" si="331"/>
        <v>0</v>
      </c>
    </row>
    <row r="20471" spans="13:15" x14ac:dyDescent="0.25">
      <c r="M20471" s="288" t="b">
        <f>IF(AND(OR('1. Participant &amp; Project Info'!$B$18=index!$F$21,'1. Participant &amp; Project Info'!$B$18=index!$F$22),OR(ISBLANK('2. RPS Generation'!C20481),'2. RPS Generation'!C20481&gt;'1. Participant &amp; Project Info'!$B$38,'2. RPS Generation'!C20481&lt;0)),TRUE,FALSE)</f>
        <v>0</v>
      </c>
      <c r="O20471">
        <f t="shared" si="331"/>
        <v>0</v>
      </c>
    </row>
    <row r="20472" spans="13:15" x14ac:dyDescent="0.25">
      <c r="M20472" s="288" t="b">
        <f>IF(AND(OR('1. Participant &amp; Project Info'!$B$18=index!$F$21,'1. Participant &amp; Project Info'!$B$18=index!$F$22),OR(ISBLANK('2. RPS Generation'!C20482),'2. RPS Generation'!C20482&gt;'1. Participant &amp; Project Info'!$B$38,'2. RPS Generation'!C20482&lt;0)),TRUE,FALSE)</f>
        <v>0</v>
      </c>
      <c r="O20472">
        <f t="shared" si="331"/>
        <v>0</v>
      </c>
    </row>
    <row r="20473" spans="13:15" x14ac:dyDescent="0.25">
      <c r="M20473" s="288" t="b">
        <f>IF(AND(OR('1. Participant &amp; Project Info'!$B$18=index!$F$21,'1. Participant &amp; Project Info'!$B$18=index!$F$22),OR(ISBLANK('2. RPS Generation'!C20483),'2. RPS Generation'!C20483&gt;'1. Participant &amp; Project Info'!$B$38,'2. RPS Generation'!C20483&lt;0)),TRUE,FALSE)</f>
        <v>0</v>
      </c>
      <c r="O20473">
        <f t="shared" si="331"/>
        <v>0</v>
      </c>
    </row>
    <row r="20474" spans="13:15" x14ac:dyDescent="0.25">
      <c r="M20474" s="288" t="b">
        <f>IF(AND(OR('1. Participant &amp; Project Info'!$B$18=index!$F$21,'1. Participant &amp; Project Info'!$B$18=index!$F$22),OR(ISBLANK('2. RPS Generation'!C20484),'2. RPS Generation'!C20484&gt;'1. Participant &amp; Project Info'!$B$38,'2. RPS Generation'!C20484&lt;0)),TRUE,FALSE)</f>
        <v>0</v>
      </c>
      <c r="O20474">
        <f t="shared" si="331"/>
        <v>0</v>
      </c>
    </row>
    <row r="20475" spans="13:15" x14ac:dyDescent="0.25">
      <c r="M20475" s="288" t="b">
        <f>IF(AND(OR('1. Participant &amp; Project Info'!$B$18=index!$F$21,'1. Participant &amp; Project Info'!$B$18=index!$F$22),OR(ISBLANK('2. RPS Generation'!C20485),'2. RPS Generation'!C20485&gt;'1. Participant &amp; Project Info'!$B$38,'2. RPS Generation'!C20485&lt;0)),TRUE,FALSE)</f>
        <v>0</v>
      </c>
      <c r="O20475">
        <f t="shared" si="331"/>
        <v>0</v>
      </c>
    </row>
    <row r="20476" spans="13:15" x14ac:dyDescent="0.25">
      <c r="M20476" s="288" t="b">
        <f>IF(AND(OR('1. Participant &amp; Project Info'!$B$18=index!$F$21,'1. Participant &amp; Project Info'!$B$18=index!$F$22),OR(ISBLANK('2. RPS Generation'!C20486),'2. RPS Generation'!C20486&gt;'1. Participant &amp; Project Info'!$B$38,'2. RPS Generation'!C20486&lt;0)),TRUE,FALSE)</f>
        <v>0</v>
      </c>
      <c r="O20476">
        <f t="shared" si="331"/>
        <v>0</v>
      </c>
    </row>
    <row r="20477" spans="13:15" x14ac:dyDescent="0.25">
      <c r="M20477" s="288" t="b">
        <f>IF(AND(OR('1. Participant &amp; Project Info'!$B$18=index!$F$21,'1. Participant &amp; Project Info'!$B$18=index!$F$22),OR(ISBLANK('2. RPS Generation'!C20487),'2. RPS Generation'!C20487&gt;'1. Participant &amp; Project Info'!$B$38,'2. RPS Generation'!C20487&lt;0)),TRUE,FALSE)</f>
        <v>0</v>
      </c>
      <c r="O20477">
        <f t="shared" si="331"/>
        <v>0</v>
      </c>
    </row>
    <row r="20478" spans="13:15" x14ac:dyDescent="0.25">
      <c r="M20478" s="288" t="b">
        <f>IF(AND(OR('1. Participant &amp; Project Info'!$B$18=index!$F$21,'1. Participant &amp; Project Info'!$B$18=index!$F$22),OR(ISBLANK('2. RPS Generation'!C20488),'2. RPS Generation'!C20488&gt;'1. Participant &amp; Project Info'!$B$38,'2. RPS Generation'!C20488&lt;0)),TRUE,FALSE)</f>
        <v>0</v>
      </c>
      <c r="O20478">
        <f t="shared" si="331"/>
        <v>0</v>
      </c>
    </row>
    <row r="20479" spans="13:15" x14ac:dyDescent="0.25">
      <c r="M20479" s="288" t="b">
        <f>IF(AND(OR('1. Participant &amp; Project Info'!$B$18=index!$F$21,'1. Participant &amp; Project Info'!$B$18=index!$F$22),OR(ISBLANK('2. RPS Generation'!C20489),'2. RPS Generation'!C20489&gt;'1. Participant &amp; Project Info'!$B$38,'2. RPS Generation'!C20489&lt;0)),TRUE,FALSE)</f>
        <v>0</v>
      </c>
      <c r="O20479">
        <f t="shared" si="331"/>
        <v>0</v>
      </c>
    </row>
    <row r="20480" spans="13:15" x14ac:dyDescent="0.25">
      <c r="M20480" s="288" t="b">
        <f>IF(AND(OR('1. Participant &amp; Project Info'!$B$18=index!$F$21,'1. Participant &amp; Project Info'!$B$18=index!$F$22),OR(ISBLANK('2. RPS Generation'!C20490),'2. RPS Generation'!C20490&gt;'1. Participant &amp; Project Info'!$B$38,'2. RPS Generation'!C20490&lt;0)),TRUE,FALSE)</f>
        <v>0</v>
      </c>
      <c r="O20480">
        <f t="shared" si="331"/>
        <v>0</v>
      </c>
    </row>
    <row r="20481" spans="13:15" x14ac:dyDescent="0.25">
      <c r="M20481" s="288" t="b">
        <f>IF(AND(OR('1. Participant &amp; Project Info'!$B$18=index!$F$21,'1. Participant &amp; Project Info'!$B$18=index!$F$22),OR(ISBLANK('2. RPS Generation'!C20491),'2. RPS Generation'!C20491&gt;'1. Participant &amp; Project Info'!$B$38,'2. RPS Generation'!C20491&lt;0)),TRUE,FALSE)</f>
        <v>0</v>
      </c>
      <c r="O20481">
        <f t="shared" si="331"/>
        <v>0</v>
      </c>
    </row>
    <row r="20482" spans="13:15" x14ac:dyDescent="0.25">
      <c r="M20482" s="288" t="b">
        <f>IF(AND(OR('1. Participant &amp; Project Info'!$B$18=index!$F$21,'1. Participant &amp; Project Info'!$B$18=index!$F$22),OR(ISBLANK('2. RPS Generation'!C20492),'2. RPS Generation'!C20492&gt;'1. Participant &amp; Project Info'!$B$38,'2. RPS Generation'!C20492&lt;0)),TRUE,FALSE)</f>
        <v>0</v>
      </c>
      <c r="O20482">
        <f t="shared" si="331"/>
        <v>0</v>
      </c>
    </row>
    <row r="20483" spans="13:15" x14ac:dyDescent="0.25">
      <c r="M20483" s="288" t="b">
        <f>IF(AND(OR('1. Participant &amp; Project Info'!$B$18=index!$F$21,'1. Participant &amp; Project Info'!$B$18=index!$F$22),OR(ISBLANK('2. RPS Generation'!C20493),'2. RPS Generation'!C20493&gt;'1. Participant &amp; Project Info'!$B$38,'2. RPS Generation'!C20493&lt;0)),TRUE,FALSE)</f>
        <v>0</v>
      </c>
      <c r="O20483">
        <f t="shared" si="331"/>
        <v>0</v>
      </c>
    </row>
    <row r="20484" spans="13:15" x14ac:dyDescent="0.25">
      <c r="M20484" s="288" t="b">
        <f>IF(AND(OR('1. Participant &amp; Project Info'!$B$18=index!$F$21,'1. Participant &amp; Project Info'!$B$18=index!$F$22),OR(ISBLANK('2. RPS Generation'!C20494),'2. RPS Generation'!C20494&gt;'1. Participant &amp; Project Info'!$B$38,'2. RPS Generation'!C20494&lt;0)),TRUE,FALSE)</f>
        <v>0</v>
      </c>
      <c r="O20484">
        <f t="shared" si="331"/>
        <v>0</v>
      </c>
    </row>
    <row r="20485" spans="13:15" x14ac:dyDescent="0.25">
      <c r="M20485" s="288" t="b">
        <f>IF(AND(OR('1. Participant &amp; Project Info'!$B$18=index!$F$21,'1. Participant &amp; Project Info'!$B$18=index!$F$22),OR(ISBLANK('2. RPS Generation'!C20495),'2. RPS Generation'!C20495&gt;'1. Participant &amp; Project Info'!$B$38,'2. RPS Generation'!C20495&lt;0)),TRUE,FALSE)</f>
        <v>0</v>
      </c>
      <c r="O20485">
        <f t="shared" si="331"/>
        <v>0</v>
      </c>
    </row>
    <row r="20486" spans="13:15" x14ac:dyDescent="0.25">
      <c r="M20486" s="288" t="b">
        <f>IF(AND(OR('1. Participant &amp; Project Info'!$B$18=index!$F$21,'1. Participant &amp; Project Info'!$B$18=index!$F$22),OR(ISBLANK('2. RPS Generation'!C20496),'2. RPS Generation'!C20496&gt;'1. Participant &amp; Project Info'!$B$38,'2. RPS Generation'!C20496&lt;0)),TRUE,FALSE)</f>
        <v>0</v>
      </c>
      <c r="O20486">
        <f t="shared" si="331"/>
        <v>0</v>
      </c>
    </row>
    <row r="20487" spans="13:15" x14ac:dyDescent="0.25">
      <c r="M20487" s="288" t="b">
        <f>IF(AND(OR('1. Participant &amp; Project Info'!$B$18=index!$F$21,'1. Participant &amp; Project Info'!$B$18=index!$F$22),OR(ISBLANK('2. RPS Generation'!C20497),'2. RPS Generation'!C20497&gt;'1. Participant &amp; Project Info'!$B$38,'2. RPS Generation'!C20497&lt;0)),TRUE,FALSE)</f>
        <v>0</v>
      </c>
      <c r="O20487">
        <f t="shared" si="331"/>
        <v>0</v>
      </c>
    </row>
    <row r="20488" spans="13:15" x14ac:dyDescent="0.25">
      <c r="M20488" s="288" t="b">
        <f>IF(AND(OR('1. Participant &amp; Project Info'!$B$18=index!$F$21,'1. Participant &amp; Project Info'!$B$18=index!$F$22),OR(ISBLANK('2. RPS Generation'!C20498),'2. RPS Generation'!C20498&gt;'1. Participant &amp; Project Info'!$B$38,'2. RPS Generation'!C20498&lt;0)),TRUE,FALSE)</f>
        <v>0</v>
      </c>
      <c r="O20488">
        <f t="shared" si="331"/>
        <v>0</v>
      </c>
    </row>
    <row r="20489" spans="13:15" x14ac:dyDescent="0.25">
      <c r="M20489" s="288" t="b">
        <f>IF(AND(OR('1. Participant &amp; Project Info'!$B$18=index!$F$21,'1. Participant &amp; Project Info'!$B$18=index!$F$22),OR(ISBLANK('2. RPS Generation'!C20499),'2. RPS Generation'!C20499&gt;'1. Participant &amp; Project Info'!$B$38,'2. RPS Generation'!C20499&lt;0)),TRUE,FALSE)</f>
        <v>0</v>
      </c>
      <c r="O20489">
        <f t="shared" si="331"/>
        <v>0</v>
      </c>
    </row>
    <row r="20490" spans="13:15" x14ac:dyDescent="0.25">
      <c r="M20490" s="288" t="b">
        <f>IF(AND(OR('1. Participant &amp; Project Info'!$B$18=index!$F$21,'1. Participant &amp; Project Info'!$B$18=index!$F$22),OR(ISBLANK('2. RPS Generation'!C20500),'2. RPS Generation'!C20500&gt;'1. Participant &amp; Project Info'!$B$38,'2. RPS Generation'!C20500&lt;0)),TRUE,FALSE)</f>
        <v>0</v>
      </c>
      <c r="O20490">
        <f t="shared" si="331"/>
        <v>0</v>
      </c>
    </row>
    <row r="20491" spans="13:15" x14ac:dyDescent="0.25">
      <c r="M20491" s="288" t="b">
        <f>IF(AND(OR('1. Participant &amp; Project Info'!$B$18=index!$F$21,'1. Participant &amp; Project Info'!$B$18=index!$F$22),OR(ISBLANK('2. RPS Generation'!C20501),'2. RPS Generation'!C20501&gt;'1. Participant &amp; Project Info'!$B$38,'2. RPS Generation'!C20501&lt;0)),TRUE,FALSE)</f>
        <v>0</v>
      </c>
      <c r="O20491">
        <f t="shared" si="331"/>
        <v>0</v>
      </c>
    </row>
    <row r="20492" spans="13:15" x14ac:dyDescent="0.25">
      <c r="M20492" s="288" t="b">
        <f>IF(AND(OR('1. Participant &amp; Project Info'!$B$18=index!$F$21,'1. Participant &amp; Project Info'!$B$18=index!$F$22),OR(ISBLANK('2. RPS Generation'!C20502),'2. RPS Generation'!C20502&gt;'1. Participant &amp; Project Info'!$B$38,'2. RPS Generation'!C20502&lt;0)),TRUE,FALSE)</f>
        <v>0</v>
      </c>
      <c r="O20492">
        <f t="shared" si="331"/>
        <v>0</v>
      </c>
    </row>
    <row r="20493" spans="13:15" x14ac:dyDescent="0.25">
      <c r="M20493" s="288" t="b">
        <f>IF(AND(OR('1. Participant &amp; Project Info'!$B$18=index!$F$21,'1. Participant &amp; Project Info'!$B$18=index!$F$22),OR(ISBLANK('2. RPS Generation'!C20503),'2. RPS Generation'!C20503&gt;'1. Participant &amp; Project Info'!$B$38,'2. RPS Generation'!C20503&lt;0)),TRUE,FALSE)</f>
        <v>0</v>
      </c>
      <c r="O20493">
        <f t="shared" si="331"/>
        <v>0</v>
      </c>
    </row>
    <row r="20494" spans="13:15" x14ac:dyDescent="0.25">
      <c r="M20494" s="288" t="b">
        <f>IF(AND(OR('1. Participant &amp; Project Info'!$B$18=index!$F$21,'1. Participant &amp; Project Info'!$B$18=index!$F$22),OR(ISBLANK('2. RPS Generation'!C20504),'2. RPS Generation'!C20504&gt;'1. Participant &amp; Project Info'!$B$38,'2. RPS Generation'!C20504&lt;0)),TRUE,FALSE)</f>
        <v>0</v>
      </c>
      <c r="O20494">
        <f t="shared" si="331"/>
        <v>0</v>
      </c>
    </row>
    <row r="20495" spans="13:15" x14ac:dyDescent="0.25">
      <c r="M20495" s="288" t="b">
        <f>IF(AND(OR('1. Participant &amp; Project Info'!$B$18=index!$F$21,'1. Participant &amp; Project Info'!$B$18=index!$F$22),OR(ISBLANK('2. RPS Generation'!C20505),'2. RPS Generation'!C20505&gt;'1. Participant &amp; Project Info'!$B$38,'2. RPS Generation'!C20505&lt;0)),TRUE,FALSE)</f>
        <v>0</v>
      </c>
      <c r="O20495">
        <f t="shared" si="331"/>
        <v>0</v>
      </c>
    </row>
    <row r="20496" spans="13:15" x14ac:dyDescent="0.25">
      <c r="M20496" s="288" t="b">
        <f>IF(AND(OR('1. Participant &amp; Project Info'!$B$18=index!$F$21,'1. Participant &amp; Project Info'!$B$18=index!$F$22),OR(ISBLANK('2. RPS Generation'!C20506),'2. RPS Generation'!C20506&gt;'1. Participant &amp; Project Info'!$B$38,'2. RPS Generation'!C20506&lt;0)),TRUE,FALSE)</f>
        <v>0</v>
      </c>
      <c r="O20496">
        <f t="shared" si="331"/>
        <v>0</v>
      </c>
    </row>
    <row r="20497" spans="13:15" x14ac:dyDescent="0.25">
      <c r="M20497" s="288" t="b">
        <f>IF(AND(OR('1. Participant &amp; Project Info'!$B$18=index!$F$21,'1. Participant &amp; Project Info'!$B$18=index!$F$22),OR(ISBLANK('2. RPS Generation'!C20507),'2. RPS Generation'!C20507&gt;'1. Participant &amp; Project Info'!$B$38,'2. RPS Generation'!C20507&lt;0)),TRUE,FALSE)</f>
        <v>0</v>
      </c>
      <c r="O20497">
        <f t="shared" si="331"/>
        <v>0</v>
      </c>
    </row>
    <row r="20498" spans="13:15" x14ac:dyDescent="0.25">
      <c r="M20498" s="288" t="b">
        <f>IF(AND(OR('1. Participant &amp; Project Info'!$B$18=index!$F$21,'1. Participant &amp; Project Info'!$B$18=index!$F$22),OR(ISBLANK('2. RPS Generation'!C20508),'2. RPS Generation'!C20508&gt;'1. Participant &amp; Project Info'!$B$38,'2. RPS Generation'!C20508&lt;0)),TRUE,FALSE)</f>
        <v>0</v>
      </c>
      <c r="O20498">
        <f t="shared" si="331"/>
        <v>0</v>
      </c>
    </row>
    <row r="20499" spans="13:15" x14ac:dyDescent="0.25">
      <c r="M20499" s="288" t="b">
        <f>IF(AND(OR('1. Participant &amp; Project Info'!$B$18=index!$F$21,'1. Participant &amp; Project Info'!$B$18=index!$F$22),OR(ISBLANK('2. RPS Generation'!C20509),'2. RPS Generation'!C20509&gt;'1. Participant &amp; Project Info'!$B$38,'2. RPS Generation'!C20509&lt;0)),TRUE,FALSE)</f>
        <v>0</v>
      </c>
      <c r="O20499">
        <f t="shared" si="331"/>
        <v>0</v>
      </c>
    </row>
    <row r="20500" spans="13:15" x14ac:dyDescent="0.25">
      <c r="M20500" s="288" t="b">
        <f>IF(AND(OR('1. Participant &amp; Project Info'!$B$18=index!$F$21,'1. Participant &amp; Project Info'!$B$18=index!$F$22),OR(ISBLANK('2. RPS Generation'!C20510),'2. RPS Generation'!C20510&gt;'1. Participant &amp; Project Info'!$B$38,'2. RPS Generation'!C20510&lt;0)),TRUE,FALSE)</f>
        <v>0</v>
      </c>
      <c r="O20500">
        <f t="shared" si="331"/>
        <v>0</v>
      </c>
    </row>
    <row r="20501" spans="13:15" x14ac:dyDescent="0.25">
      <c r="M20501" s="288" t="b">
        <f>IF(AND(OR('1. Participant &amp; Project Info'!$B$18=index!$F$21,'1. Participant &amp; Project Info'!$B$18=index!$F$22),OR(ISBLANK('2. RPS Generation'!C20511),'2. RPS Generation'!C20511&gt;'1. Participant &amp; Project Info'!$B$38,'2. RPS Generation'!C20511&lt;0)),TRUE,FALSE)</f>
        <v>0</v>
      </c>
      <c r="O20501">
        <f t="shared" si="331"/>
        <v>0</v>
      </c>
    </row>
    <row r="20502" spans="13:15" x14ac:dyDescent="0.25">
      <c r="M20502" s="288" t="b">
        <f>IF(AND(OR('1. Participant &amp; Project Info'!$B$18=index!$F$21,'1. Participant &amp; Project Info'!$B$18=index!$F$22),OR(ISBLANK('2. RPS Generation'!C20512),'2. RPS Generation'!C20512&gt;'1. Participant &amp; Project Info'!$B$38,'2. RPS Generation'!C20512&lt;0)),TRUE,FALSE)</f>
        <v>0</v>
      </c>
      <c r="O20502">
        <f t="shared" si="331"/>
        <v>0</v>
      </c>
    </row>
    <row r="20503" spans="13:15" x14ac:dyDescent="0.25">
      <c r="M20503" s="288" t="b">
        <f>IF(AND(OR('1. Participant &amp; Project Info'!$B$18=index!$F$21,'1. Participant &amp; Project Info'!$B$18=index!$F$22),OR(ISBLANK('2. RPS Generation'!C20513),'2. RPS Generation'!C20513&gt;'1. Participant &amp; Project Info'!$B$38,'2. RPS Generation'!C20513&lt;0)),TRUE,FALSE)</f>
        <v>0</v>
      </c>
      <c r="O20503">
        <f t="shared" si="331"/>
        <v>0</v>
      </c>
    </row>
    <row r="20504" spans="13:15" x14ac:dyDescent="0.25">
      <c r="M20504" s="288" t="b">
        <f>IF(AND(OR('1. Participant &amp; Project Info'!$B$18=index!$F$21,'1. Participant &amp; Project Info'!$B$18=index!$F$22),OR(ISBLANK('2. RPS Generation'!C20514),'2. RPS Generation'!C20514&gt;'1. Participant &amp; Project Info'!$B$38,'2. RPS Generation'!C20514&lt;0)),TRUE,FALSE)</f>
        <v>0</v>
      </c>
      <c r="O20504">
        <f t="shared" si="331"/>
        <v>0</v>
      </c>
    </row>
    <row r="20505" spans="13:15" x14ac:dyDescent="0.25">
      <c r="M20505" s="288" t="b">
        <f>IF(AND(OR('1. Participant &amp; Project Info'!$B$18=index!$F$21,'1. Participant &amp; Project Info'!$B$18=index!$F$22),OR(ISBLANK('2. RPS Generation'!C20515),'2. RPS Generation'!C20515&gt;'1. Participant &amp; Project Info'!$B$38,'2. RPS Generation'!C20515&lt;0)),TRUE,FALSE)</f>
        <v>0</v>
      </c>
      <c r="O20505">
        <f t="shared" si="331"/>
        <v>0</v>
      </c>
    </row>
    <row r="20506" spans="13:15" x14ac:dyDescent="0.25">
      <c r="M20506" s="288" t="b">
        <f>IF(AND(OR('1. Participant &amp; Project Info'!$B$18=index!$F$21,'1. Participant &amp; Project Info'!$B$18=index!$F$22),OR(ISBLANK('2. RPS Generation'!C20516),'2. RPS Generation'!C20516&gt;'1. Participant &amp; Project Info'!$B$38,'2. RPS Generation'!C20516&lt;0)),TRUE,FALSE)</f>
        <v>0</v>
      </c>
      <c r="O20506">
        <f t="shared" si="331"/>
        <v>0</v>
      </c>
    </row>
    <row r="20507" spans="13:15" x14ac:dyDescent="0.25">
      <c r="M20507" s="288" t="b">
        <f>IF(AND(OR('1. Participant &amp; Project Info'!$B$18=index!$F$21,'1. Participant &amp; Project Info'!$B$18=index!$F$22),OR(ISBLANK('2. RPS Generation'!C20517),'2. RPS Generation'!C20517&gt;'1. Participant &amp; Project Info'!$B$38,'2. RPS Generation'!C20517&lt;0)),TRUE,FALSE)</f>
        <v>0</v>
      </c>
      <c r="O20507">
        <f t="shared" si="331"/>
        <v>0</v>
      </c>
    </row>
    <row r="20508" spans="13:15" x14ac:dyDescent="0.25">
      <c r="M20508" s="288" t="b">
        <f>IF(AND(OR('1. Participant &amp; Project Info'!$B$18=index!$F$21,'1. Participant &amp; Project Info'!$B$18=index!$F$22),OR(ISBLANK('2. RPS Generation'!C20518),'2. RPS Generation'!C20518&gt;'1. Participant &amp; Project Info'!$B$38,'2. RPS Generation'!C20518&lt;0)),TRUE,FALSE)</f>
        <v>0</v>
      </c>
      <c r="O20508">
        <f t="shared" si="331"/>
        <v>0</v>
      </c>
    </row>
    <row r="20509" spans="13:15" x14ac:dyDescent="0.25">
      <c r="M20509" s="288" t="b">
        <f>IF(AND(OR('1. Participant &amp; Project Info'!$B$18=index!$F$21,'1. Participant &amp; Project Info'!$B$18=index!$F$22),OR(ISBLANK('2. RPS Generation'!C20519),'2. RPS Generation'!C20519&gt;'1. Participant &amp; Project Info'!$B$38,'2. RPS Generation'!C20519&lt;0)),TRUE,FALSE)</f>
        <v>0</v>
      </c>
      <c r="O20509">
        <f t="shared" si="331"/>
        <v>0</v>
      </c>
    </row>
    <row r="20510" spans="13:15" x14ac:dyDescent="0.25">
      <c r="M20510" s="288" t="b">
        <f>IF(AND(OR('1. Participant &amp; Project Info'!$B$18=index!$F$21,'1. Participant &amp; Project Info'!$B$18=index!$F$22),OR(ISBLANK('2. RPS Generation'!C20520),'2. RPS Generation'!C20520&gt;'1. Participant &amp; Project Info'!$B$38,'2. RPS Generation'!C20520&lt;0)),TRUE,FALSE)</f>
        <v>0</v>
      </c>
      <c r="O20510">
        <f t="shared" si="331"/>
        <v>0</v>
      </c>
    </row>
    <row r="20511" spans="13:15" x14ac:dyDescent="0.25">
      <c r="M20511" s="288" t="b">
        <f>IF(AND(OR('1. Participant &amp; Project Info'!$B$18=index!$F$21,'1. Participant &amp; Project Info'!$B$18=index!$F$22),OR(ISBLANK('2. RPS Generation'!C20521),'2. RPS Generation'!C20521&gt;'1. Participant &amp; Project Info'!$B$38,'2. RPS Generation'!C20521&lt;0)),TRUE,FALSE)</f>
        <v>0</v>
      </c>
      <c r="O20511">
        <f t="shared" si="331"/>
        <v>0</v>
      </c>
    </row>
    <row r="20512" spans="13:15" x14ac:dyDescent="0.25">
      <c r="M20512" s="288" t="b">
        <f>IF(AND(OR('1. Participant &amp; Project Info'!$B$18=index!$F$21,'1. Participant &amp; Project Info'!$B$18=index!$F$22),OR(ISBLANK('2. RPS Generation'!C20522),'2. RPS Generation'!C20522&gt;'1. Participant &amp; Project Info'!$B$38,'2. RPS Generation'!C20522&lt;0)),TRUE,FALSE)</f>
        <v>0</v>
      </c>
      <c r="O20512">
        <f t="shared" si="331"/>
        <v>0</v>
      </c>
    </row>
    <row r="20513" spans="13:15" x14ac:dyDescent="0.25">
      <c r="M20513" s="288" t="b">
        <f>IF(AND(OR('1. Participant &amp; Project Info'!$B$18=index!$F$21,'1. Participant &amp; Project Info'!$B$18=index!$F$22),OR(ISBLANK('2. RPS Generation'!C20523),'2. RPS Generation'!C20523&gt;'1. Participant &amp; Project Info'!$B$38,'2. RPS Generation'!C20523&lt;0)),TRUE,FALSE)</f>
        <v>0</v>
      </c>
      <c r="O20513">
        <f t="shared" si="331"/>
        <v>0</v>
      </c>
    </row>
    <row r="20514" spans="13:15" x14ac:dyDescent="0.25">
      <c r="M20514" s="288" t="b">
        <f>IF(AND(OR('1. Participant &amp; Project Info'!$B$18=index!$F$21,'1. Participant &amp; Project Info'!$B$18=index!$F$22),OR(ISBLANK('2. RPS Generation'!C20524),'2. RPS Generation'!C20524&gt;'1. Participant &amp; Project Info'!$B$38,'2. RPS Generation'!C20524&lt;0)),TRUE,FALSE)</f>
        <v>0</v>
      </c>
      <c r="O20514">
        <f t="shared" si="331"/>
        <v>0</v>
      </c>
    </row>
    <row r="20515" spans="13:15" x14ac:dyDescent="0.25">
      <c r="M20515" s="288" t="b">
        <f>IF(AND(OR('1. Participant &amp; Project Info'!$B$18=index!$F$21,'1. Participant &amp; Project Info'!$B$18=index!$F$22),OR(ISBLANK('2. RPS Generation'!C20525),'2. RPS Generation'!C20525&gt;'1. Participant &amp; Project Info'!$B$38,'2. RPS Generation'!C20525&lt;0)),TRUE,FALSE)</f>
        <v>0</v>
      </c>
      <c r="O20515">
        <f t="shared" si="331"/>
        <v>0</v>
      </c>
    </row>
    <row r="20516" spans="13:15" x14ac:dyDescent="0.25">
      <c r="M20516" s="288" t="b">
        <f>IF(AND(OR('1. Participant &amp; Project Info'!$B$18=index!$F$21,'1. Participant &amp; Project Info'!$B$18=index!$F$22),OR(ISBLANK('2. RPS Generation'!C20526),'2. RPS Generation'!C20526&gt;'1. Participant &amp; Project Info'!$B$38,'2. RPS Generation'!C20526&lt;0)),TRUE,FALSE)</f>
        <v>0</v>
      </c>
      <c r="O20516">
        <f t="shared" si="331"/>
        <v>0</v>
      </c>
    </row>
    <row r="20517" spans="13:15" x14ac:dyDescent="0.25">
      <c r="M20517" s="288" t="b">
        <f>IF(AND(OR('1. Participant &amp; Project Info'!$B$18=index!$F$21,'1. Participant &amp; Project Info'!$B$18=index!$F$22),OR(ISBLANK('2. RPS Generation'!C20527),'2. RPS Generation'!C20527&gt;'1. Participant &amp; Project Info'!$B$38,'2. RPS Generation'!C20527&lt;0)),TRUE,FALSE)</f>
        <v>0</v>
      </c>
      <c r="O20517">
        <f t="shared" si="331"/>
        <v>0</v>
      </c>
    </row>
    <row r="20518" spans="13:15" x14ac:dyDescent="0.25">
      <c r="M20518" s="288" t="b">
        <f>IF(AND(OR('1. Participant &amp; Project Info'!$B$18=index!$F$21,'1. Participant &amp; Project Info'!$B$18=index!$F$22),OR(ISBLANK('2. RPS Generation'!C20528),'2. RPS Generation'!C20528&gt;'1. Participant &amp; Project Info'!$B$38,'2. RPS Generation'!C20528&lt;0)),TRUE,FALSE)</f>
        <v>0</v>
      </c>
      <c r="O20518">
        <f t="shared" si="331"/>
        <v>0</v>
      </c>
    </row>
    <row r="20519" spans="13:15" x14ac:dyDescent="0.25">
      <c r="M20519" s="288" t="b">
        <f>IF(AND(OR('1. Participant &amp; Project Info'!$B$18=index!$F$21,'1. Participant &amp; Project Info'!$B$18=index!$F$22),OR(ISBLANK('2. RPS Generation'!C20529),'2. RPS Generation'!C20529&gt;'1. Participant &amp; Project Info'!$B$38,'2. RPS Generation'!C20529&lt;0)),TRUE,FALSE)</f>
        <v>0</v>
      </c>
      <c r="O20519">
        <f t="shared" si="331"/>
        <v>0</v>
      </c>
    </row>
    <row r="20520" spans="13:15" x14ac:dyDescent="0.25">
      <c r="M20520" s="288" t="b">
        <f>IF(AND(OR('1. Participant &amp; Project Info'!$B$18=index!$F$21,'1. Participant &amp; Project Info'!$B$18=index!$F$22),OR(ISBLANK('2. RPS Generation'!C20530),'2. RPS Generation'!C20530&gt;'1. Participant &amp; Project Info'!$B$38,'2. RPS Generation'!C20530&lt;0)),TRUE,FALSE)</f>
        <v>0</v>
      </c>
      <c r="O20520">
        <f t="shared" si="331"/>
        <v>0</v>
      </c>
    </row>
    <row r="20521" spans="13:15" x14ac:dyDescent="0.25">
      <c r="M20521" s="288" t="b">
        <f>IF(AND(OR('1. Participant &amp; Project Info'!$B$18=index!$F$21,'1. Participant &amp; Project Info'!$B$18=index!$F$22),OR(ISBLANK('2. RPS Generation'!C20531),'2. RPS Generation'!C20531&gt;'1. Participant &amp; Project Info'!$B$38,'2. RPS Generation'!C20531&lt;0)),TRUE,FALSE)</f>
        <v>0</v>
      </c>
      <c r="O20521">
        <f t="shared" si="331"/>
        <v>0</v>
      </c>
    </row>
    <row r="20522" spans="13:15" x14ac:dyDescent="0.25">
      <c r="M20522" s="288" t="b">
        <f>IF(AND(OR('1. Participant &amp; Project Info'!$B$18=index!$F$21,'1. Participant &amp; Project Info'!$B$18=index!$F$22),OR(ISBLANK('2. RPS Generation'!C20532),'2. RPS Generation'!C20532&gt;'1. Participant &amp; Project Info'!$B$38,'2. RPS Generation'!C20532&lt;0)),TRUE,FALSE)</f>
        <v>0</v>
      </c>
      <c r="O20522">
        <f t="shared" si="331"/>
        <v>0</v>
      </c>
    </row>
    <row r="20523" spans="13:15" x14ac:dyDescent="0.25">
      <c r="M20523" s="288" t="b">
        <f>IF(AND(OR('1. Participant &amp; Project Info'!$B$18=index!$F$21,'1. Participant &amp; Project Info'!$B$18=index!$F$22),OR(ISBLANK('2. RPS Generation'!C20533),'2. RPS Generation'!C20533&gt;'1. Participant &amp; Project Info'!$B$38,'2. RPS Generation'!C20533&lt;0)),TRUE,FALSE)</f>
        <v>0</v>
      </c>
      <c r="O20523">
        <f t="shared" si="331"/>
        <v>0</v>
      </c>
    </row>
    <row r="20524" spans="13:15" x14ac:dyDescent="0.25">
      <c r="M20524" s="288" t="b">
        <f>IF(AND(OR('1. Participant &amp; Project Info'!$B$18=index!$F$21,'1. Participant &amp; Project Info'!$B$18=index!$F$22),OR(ISBLANK('2. RPS Generation'!C20534),'2. RPS Generation'!C20534&gt;'1. Participant &amp; Project Info'!$B$38,'2. RPS Generation'!C20534&lt;0)),TRUE,FALSE)</f>
        <v>0</v>
      </c>
      <c r="O20524">
        <f t="shared" si="331"/>
        <v>0</v>
      </c>
    </row>
    <row r="20525" spans="13:15" x14ac:dyDescent="0.25">
      <c r="M20525" s="288" t="b">
        <f>IF(AND(OR('1. Participant &amp; Project Info'!$B$18=index!$F$21,'1. Participant &amp; Project Info'!$B$18=index!$F$22),OR(ISBLANK('2. RPS Generation'!C20535),'2. RPS Generation'!C20535&gt;'1. Participant &amp; Project Info'!$B$38,'2. RPS Generation'!C20535&lt;0)),TRUE,FALSE)</f>
        <v>0</v>
      </c>
      <c r="O20525">
        <f t="shared" si="331"/>
        <v>0</v>
      </c>
    </row>
    <row r="20526" spans="13:15" x14ac:dyDescent="0.25">
      <c r="M20526" s="288" t="b">
        <f>IF(AND(OR('1. Participant &amp; Project Info'!$B$18=index!$F$21,'1. Participant &amp; Project Info'!$B$18=index!$F$22),OR(ISBLANK('2. RPS Generation'!C20536),'2. RPS Generation'!C20536&gt;'1. Participant &amp; Project Info'!$B$38,'2. RPS Generation'!C20536&lt;0)),TRUE,FALSE)</f>
        <v>0</v>
      </c>
      <c r="O20526">
        <f t="shared" ref="O20526:O20589" si="332">--OR(L20526,M20526,N20526)</f>
        <v>0</v>
      </c>
    </row>
    <row r="20527" spans="13:15" x14ac:dyDescent="0.25">
      <c r="M20527" s="288" t="b">
        <f>IF(AND(OR('1. Participant &amp; Project Info'!$B$18=index!$F$21,'1. Participant &amp; Project Info'!$B$18=index!$F$22),OR(ISBLANK('2. RPS Generation'!C20537),'2. RPS Generation'!C20537&gt;'1. Participant &amp; Project Info'!$B$38,'2. RPS Generation'!C20537&lt;0)),TRUE,FALSE)</f>
        <v>0</v>
      </c>
      <c r="O20527">
        <f t="shared" si="332"/>
        <v>0</v>
      </c>
    </row>
    <row r="20528" spans="13:15" x14ac:dyDescent="0.25">
      <c r="M20528" s="288" t="b">
        <f>IF(AND(OR('1. Participant &amp; Project Info'!$B$18=index!$F$21,'1. Participant &amp; Project Info'!$B$18=index!$F$22),OR(ISBLANK('2. RPS Generation'!C20538),'2. RPS Generation'!C20538&gt;'1. Participant &amp; Project Info'!$B$38,'2. RPS Generation'!C20538&lt;0)),TRUE,FALSE)</f>
        <v>0</v>
      </c>
      <c r="O20528">
        <f t="shared" si="332"/>
        <v>0</v>
      </c>
    </row>
    <row r="20529" spans="13:15" x14ac:dyDescent="0.25">
      <c r="M20529" s="288" t="b">
        <f>IF(AND(OR('1. Participant &amp; Project Info'!$B$18=index!$F$21,'1. Participant &amp; Project Info'!$B$18=index!$F$22),OR(ISBLANK('2. RPS Generation'!C20539),'2. RPS Generation'!C20539&gt;'1. Participant &amp; Project Info'!$B$38,'2. RPS Generation'!C20539&lt;0)),TRUE,FALSE)</f>
        <v>0</v>
      </c>
      <c r="O20529">
        <f t="shared" si="332"/>
        <v>0</v>
      </c>
    </row>
    <row r="20530" spans="13:15" x14ac:dyDescent="0.25">
      <c r="M20530" s="288" t="b">
        <f>IF(AND(OR('1. Participant &amp; Project Info'!$B$18=index!$F$21,'1. Participant &amp; Project Info'!$B$18=index!$F$22),OR(ISBLANK('2. RPS Generation'!C20540),'2. RPS Generation'!C20540&gt;'1. Participant &amp; Project Info'!$B$38,'2. RPS Generation'!C20540&lt;0)),TRUE,FALSE)</f>
        <v>0</v>
      </c>
      <c r="O20530">
        <f t="shared" si="332"/>
        <v>0</v>
      </c>
    </row>
    <row r="20531" spans="13:15" x14ac:dyDescent="0.25">
      <c r="M20531" s="288" t="b">
        <f>IF(AND(OR('1. Participant &amp; Project Info'!$B$18=index!$F$21,'1. Participant &amp; Project Info'!$B$18=index!$F$22),OR(ISBLANK('2. RPS Generation'!C20541),'2. RPS Generation'!C20541&gt;'1. Participant &amp; Project Info'!$B$38,'2. RPS Generation'!C20541&lt;0)),TRUE,FALSE)</f>
        <v>0</v>
      </c>
      <c r="O20531">
        <f t="shared" si="332"/>
        <v>0</v>
      </c>
    </row>
    <row r="20532" spans="13:15" x14ac:dyDescent="0.25">
      <c r="M20532" s="288" t="b">
        <f>IF(AND(OR('1. Participant &amp; Project Info'!$B$18=index!$F$21,'1. Participant &amp; Project Info'!$B$18=index!$F$22),OR(ISBLANK('2. RPS Generation'!C20542),'2. RPS Generation'!C20542&gt;'1. Participant &amp; Project Info'!$B$38,'2. RPS Generation'!C20542&lt;0)),TRUE,FALSE)</f>
        <v>0</v>
      </c>
      <c r="O20532">
        <f t="shared" si="332"/>
        <v>0</v>
      </c>
    </row>
    <row r="20533" spans="13:15" x14ac:dyDescent="0.25">
      <c r="M20533" s="288" t="b">
        <f>IF(AND(OR('1. Participant &amp; Project Info'!$B$18=index!$F$21,'1. Participant &amp; Project Info'!$B$18=index!$F$22),OR(ISBLANK('2. RPS Generation'!C20543),'2. RPS Generation'!C20543&gt;'1. Participant &amp; Project Info'!$B$38,'2. RPS Generation'!C20543&lt;0)),TRUE,FALSE)</f>
        <v>0</v>
      </c>
      <c r="O20533">
        <f t="shared" si="332"/>
        <v>0</v>
      </c>
    </row>
    <row r="20534" spans="13:15" x14ac:dyDescent="0.25">
      <c r="M20534" s="288" t="b">
        <f>IF(AND(OR('1. Participant &amp; Project Info'!$B$18=index!$F$21,'1. Participant &amp; Project Info'!$B$18=index!$F$22),OR(ISBLANK('2. RPS Generation'!C20544),'2. RPS Generation'!C20544&gt;'1. Participant &amp; Project Info'!$B$38,'2. RPS Generation'!C20544&lt;0)),TRUE,FALSE)</f>
        <v>0</v>
      </c>
      <c r="O20534">
        <f t="shared" si="332"/>
        <v>0</v>
      </c>
    </row>
    <row r="20535" spans="13:15" x14ac:dyDescent="0.25">
      <c r="M20535" s="288" t="b">
        <f>IF(AND(OR('1. Participant &amp; Project Info'!$B$18=index!$F$21,'1. Participant &amp; Project Info'!$B$18=index!$F$22),OR(ISBLANK('2. RPS Generation'!C20545),'2. RPS Generation'!C20545&gt;'1. Participant &amp; Project Info'!$B$38,'2. RPS Generation'!C20545&lt;0)),TRUE,FALSE)</f>
        <v>0</v>
      </c>
      <c r="O20535">
        <f t="shared" si="332"/>
        <v>0</v>
      </c>
    </row>
    <row r="20536" spans="13:15" x14ac:dyDescent="0.25">
      <c r="M20536" s="288" t="b">
        <f>IF(AND(OR('1. Participant &amp; Project Info'!$B$18=index!$F$21,'1. Participant &amp; Project Info'!$B$18=index!$F$22),OR(ISBLANK('2. RPS Generation'!C20546),'2. RPS Generation'!C20546&gt;'1. Participant &amp; Project Info'!$B$38,'2. RPS Generation'!C20546&lt;0)),TRUE,FALSE)</f>
        <v>0</v>
      </c>
      <c r="O20536">
        <f t="shared" si="332"/>
        <v>0</v>
      </c>
    </row>
    <row r="20537" spans="13:15" x14ac:dyDescent="0.25">
      <c r="M20537" s="288" t="b">
        <f>IF(AND(OR('1. Participant &amp; Project Info'!$B$18=index!$F$21,'1. Participant &amp; Project Info'!$B$18=index!$F$22),OR(ISBLANK('2. RPS Generation'!C20547),'2. RPS Generation'!C20547&gt;'1. Participant &amp; Project Info'!$B$38,'2. RPS Generation'!C20547&lt;0)),TRUE,FALSE)</f>
        <v>0</v>
      </c>
      <c r="O20537">
        <f t="shared" si="332"/>
        <v>0</v>
      </c>
    </row>
    <row r="20538" spans="13:15" x14ac:dyDescent="0.25">
      <c r="M20538" s="288" t="b">
        <f>IF(AND(OR('1. Participant &amp; Project Info'!$B$18=index!$F$21,'1. Participant &amp; Project Info'!$B$18=index!$F$22),OR(ISBLANK('2. RPS Generation'!C20548),'2. RPS Generation'!C20548&gt;'1. Participant &amp; Project Info'!$B$38,'2. RPS Generation'!C20548&lt;0)),TRUE,FALSE)</f>
        <v>0</v>
      </c>
      <c r="O20538">
        <f t="shared" si="332"/>
        <v>0</v>
      </c>
    </row>
    <row r="20539" spans="13:15" x14ac:dyDescent="0.25">
      <c r="M20539" s="288" t="b">
        <f>IF(AND(OR('1. Participant &amp; Project Info'!$B$18=index!$F$21,'1. Participant &amp; Project Info'!$B$18=index!$F$22),OR(ISBLANK('2. RPS Generation'!C20549),'2. RPS Generation'!C20549&gt;'1. Participant &amp; Project Info'!$B$38,'2. RPS Generation'!C20549&lt;0)),TRUE,FALSE)</f>
        <v>0</v>
      </c>
      <c r="O20539">
        <f t="shared" si="332"/>
        <v>0</v>
      </c>
    </row>
    <row r="20540" spans="13:15" x14ac:dyDescent="0.25">
      <c r="M20540" s="288" t="b">
        <f>IF(AND(OR('1. Participant &amp; Project Info'!$B$18=index!$F$21,'1. Participant &amp; Project Info'!$B$18=index!$F$22),OR(ISBLANK('2. RPS Generation'!C20550),'2. RPS Generation'!C20550&gt;'1. Participant &amp; Project Info'!$B$38,'2. RPS Generation'!C20550&lt;0)),TRUE,FALSE)</f>
        <v>0</v>
      </c>
      <c r="O20540">
        <f t="shared" si="332"/>
        <v>0</v>
      </c>
    </row>
    <row r="20541" spans="13:15" x14ac:dyDescent="0.25">
      <c r="M20541" s="288" t="b">
        <f>IF(AND(OR('1. Participant &amp; Project Info'!$B$18=index!$F$21,'1. Participant &amp; Project Info'!$B$18=index!$F$22),OR(ISBLANK('2. RPS Generation'!C20551),'2. RPS Generation'!C20551&gt;'1. Participant &amp; Project Info'!$B$38,'2. RPS Generation'!C20551&lt;0)),TRUE,FALSE)</f>
        <v>0</v>
      </c>
      <c r="O20541">
        <f t="shared" si="332"/>
        <v>0</v>
      </c>
    </row>
    <row r="20542" spans="13:15" x14ac:dyDescent="0.25">
      <c r="M20542" s="288" t="b">
        <f>IF(AND(OR('1. Participant &amp; Project Info'!$B$18=index!$F$21,'1. Participant &amp; Project Info'!$B$18=index!$F$22),OR(ISBLANK('2. RPS Generation'!C20552),'2. RPS Generation'!C20552&gt;'1. Participant &amp; Project Info'!$B$38,'2. RPS Generation'!C20552&lt;0)),TRUE,FALSE)</f>
        <v>0</v>
      </c>
      <c r="O20542">
        <f t="shared" si="332"/>
        <v>0</v>
      </c>
    </row>
    <row r="20543" spans="13:15" x14ac:dyDescent="0.25">
      <c r="M20543" s="288" t="b">
        <f>IF(AND(OR('1. Participant &amp; Project Info'!$B$18=index!$F$21,'1. Participant &amp; Project Info'!$B$18=index!$F$22),OR(ISBLANK('2. RPS Generation'!C20553),'2. RPS Generation'!C20553&gt;'1. Participant &amp; Project Info'!$B$38,'2. RPS Generation'!C20553&lt;0)),TRUE,FALSE)</f>
        <v>0</v>
      </c>
      <c r="O20543">
        <f t="shared" si="332"/>
        <v>0</v>
      </c>
    </row>
    <row r="20544" spans="13:15" x14ac:dyDescent="0.25">
      <c r="M20544" s="288" t="b">
        <f>IF(AND(OR('1. Participant &amp; Project Info'!$B$18=index!$F$21,'1. Participant &amp; Project Info'!$B$18=index!$F$22),OR(ISBLANK('2. RPS Generation'!C20554),'2. RPS Generation'!C20554&gt;'1. Participant &amp; Project Info'!$B$38,'2. RPS Generation'!C20554&lt;0)),TRUE,FALSE)</f>
        <v>0</v>
      </c>
      <c r="O20544">
        <f t="shared" si="332"/>
        <v>0</v>
      </c>
    </row>
    <row r="20545" spans="13:15" x14ac:dyDescent="0.25">
      <c r="M20545" s="288" t="b">
        <f>IF(AND(OR('1. Participant &amp; Project Info'!$B$18=index!$F$21,'1. Participant &amp; Project Info'!$B$18=index!$F$22),OR(ISBLANK('2. RPS Generation'!C20555),'2. RPS Generation'!C20555&gt;'1. Participant &amp; Project Info'!$B$38,'2. RPS Generation'!C20555&lt;0)),TRUE,FALSE)</f>
        <v>0</v>
      </c>
      <c r="O20545">
        <f t="shared" si="332"/>
        <v>0</v>
      </c>
    </row>
    <row r="20546" spans="13:15" x14ac:dyDescent="0.25">
      <c r="M20546" s="288" t="b">
        <f>IF(AND(OR('1. Participant &amp; Project Info'!$B$18=index!$F$21,'1. Participant &amp; Project Info'!$B$18=index!$F$22),OR(ISBLANK('2. RPS Generation'!C20556),'2. RPS Generation'!C20556&gt;'1. Participant &amp; Project Info'!$B$38,'2. RPS Generation'!C20556&lt;0)),TRUE,FALSE)</f>
        <v>0</v>
      </c>
      <c r="O20546">
        <f t="shared" si="332"/>
        <v>0</v>
      </c>
    </row>
    <row r="20547" spans="13:15" x14ac:dyDescent="0.25">
      <c r="M20547" s="288" t="b">
        <f>IF(AND(OR('1. Participant &amp; Project Info'!$B$18=index!$F$21,'1. Participant &amp; Project Info'!$B$18=index!$F$22),OR(ISBLANK('2. RPS Generation'!C20557),'2. RPS Generation'!C20557&gt;'1. Participant &amp; Project Info'!$B$38,'2. RPS Generation'!C20557&lt;0)),TRUE,FALSE)</f>
        <v>0</v>
      </c>
      <c r="O20547">
        <f t="shared" si="332"/>
        <v>0</v>
      </c>
    </row>
    <row r="20548" spans="13:15" x14ac:dyDescent="0.25">
      <c r="M20548" s="288" t="b">
        <f>IF(AND(OR('1. Participant &amp; Project Info'!$B$18=index!$F$21,'1. Participant &amp; Project Info'!$B$18=index!$F$22),OR(ISBLANK('2. RPS Generation'!C20558),'2. RPS Generation'!C20558&gt;'1. Participant &amp; Project Info'!$B$38,'2. RPS Generation'!C20558&lt;0)),TRUE,FALSE)</f>
        <v>0</v>
      </c>
      <c r="O20548">
        <f t="shared" si="332"/>
        <v>0</v>
      </c>
    </row>
    <row r="20549" spans="13:15" x14ac:dyDescent="0.25">
      <c r="M20549" s="288" t="b">
        <f>IF(AND(OR('1. Participant &amp; Project Info'!$B$18=index!$F$21,'1. Participant &amp; Project Info'!$B$18=index!$F$22),OR(ISBLANK('2. RPS Generation'!C20559),'2. RPS Generation'!C20559&gt;'1. Participant &amp; Project Info'!$B$38,'2. RPS Generation'!C20559&lt;0)),TRUE,FALSE)</f>
        <v>0</v>
      </c>
      <c r="O20549">
        <f t="shared" si="332"/>
        <v>0</v>
      </c>
    </row>
    <row r="20550" spans="13:15" x14ac:dyDescent="0.25">
      <c r="M20550" s="288" t="b">
        <f>IF(AND(OR('1. Participant &amp; Project Info'!$B$18=index!$F$21,'1. Participant &amp; Project Info'!$B$18=index!$F$22),OR(ISBLANK('2. RPS Generation'!C20560),'2. RPS Generation'!C20560&gt;'1. Participant &amp; Project Info'!$B$38,'2. RPS Generation'!C20560&lt;0)),TRUE,FALSE)</f>
        <v>0</v>
      </c>
      <c r="O20550">
        <f t="shared" si="332"/>
        <v>0</v>
      </c>
    </row>
    <row r="20551" spans="13:15" x14ac:dyDescent="0.25">
      <c r="M20551" s="288" t="b">
        <f>IF(AND(OR('1. Participant &amp; Project Info'!$B$18=index!$F$21,'1. Participant &amp; Project Info'!$B$18=index!$F$22),OR(ISBLANK('2. RPS Generation'!C20561),'2. RPS Generation'!C20561&gt;'1. Participant &amp; Project Info'!$B$38,'2. RPS Generation'!C20561&lt;0)),TRUE,FALSE)</f>
        <v>0</v>
      </c>
      <c r="O20551">
        <f t="shared" si="332"/>
        <v>0</v>
      </c>
    </row>
    <row r="20552" spans="13:15" x14ac:dyDescent="0.25">
      <c r="M20552" s="288" t="b">
        <f>IF(AND(OR('1. Participant &amp; Project Info'!$B$18=index!$F$21,'1. Participant &amp; Project Info'!$B$18=index!$F$22),OR(ISBLANK('2. RPS Generation'!C20562),'2. RPS Generation'!C20562&gt;'1. Participant &amp; Project Info'!$B$38,'2. RPS Generation'!C20562&lt;0)),TRUE,FALSE)</f>
        <v>0</v>
      </c>
      <c r="O20552">
        <f t="shared" si="332"/>
        <v>0</v>
      </c>
    </row>
    <row r="20553" spans="13:15" x14ac:dyDescent="0.25">
      <c r="M20553" s="288" t="b">
        <f>IF(AND(OR('1. Participant &amp; Project Info'!$B$18=index!$F$21,'1. Participant &amp; Project Info'!$B$18=index!$F$22),OR(ISBLANK('2. RPS Generation'!C20563),'2. RPS Generation'!C20563&gt;'1. Participant &amp; Project Info'!$B$38,'2. RPS Generation'!C20563&lt;0)),TRUE,FALSE)</f>
        <v>0</v>
      </c>
      <c r="O20553">
        <f t="shared" si="332"/>
        <v>0</v>
      </c>
    </row>
    <row r="20554" spans="13:15" x14ac:dyDescent="0.25">
      <c r="M20554" s="288" t="b">
        <f>IF(AND(OR('1. Participant &amp; Project Info'!$B$18=index!$F$21,'1. Participant &amp; Project Info'!$B$18=index!$F$22),OR(ISBLANK('2. RPS Generation'!C20564),'2. RPS Generation'!C20564&gt;'1. Participant &amp; Project Info'!$B$38,'2. RPS Generation'!C20564&lt;0)),TRUE,FALSE)</f>
        <v>0</v>
      </c>
      <c r="O20554">
        <f t="shared" si="332"/>
        <v>0</v>
      </c>
    </row>
    <row r="20555" spans="13:15" x14ac:dyDescent="0.25">
      <c r="M20555" s="288" t="b">
        <f>IF(AND(OR('1. Participant &amp; Project Info'!$B$18=index!$F$21,'1. Participant &amp; Project Info'!$B$18=index!$F$22),OR(ISBLANK('2. RPS Generation'!C20565),'2. RPS Generation'!C20565&gt;'1. Participant &amp; Project Info'!$B$38,'2. RPS Generation'!C20565&lt;0)),TRUE,FALSE)</f>
        <v>0</v>
      </c>
      <c r="O20555">
        <f t="shared" si="332"/>
        <v>0</v>
      </c>
    </row>
    <row r="20556" spans="13:15" x14ac:dyDescent="0.25">
      <c r="M20556" s="288" t="b">
        <f>IF(AND(OR('1. Participant &amp; Project Info'!$B$18=index!$F$21,'1. Participant &amp; Project Info'!$B$18=index!$F$22),OR(ISBLANK('2. RPS Generation'!C20566),'2. RPS Generation'!C20566&gt;'1. Participant &amp; Project Info'!$B$38,'2. RPS Generation'!C20566&lt;0)),TRUE,FALSE)</f>
        <v>0</v>
      </c>
      <c r="O20556">
        <f t="shared" si="332"/>
        <v>0</v>
      </c>
    </row>
    <row r="20557" spans="13:15" x14ac:dyDescent="0.25">
      <c r="M20557" s="288" t="b">
        <f>IF(AND(OR('1. Participant &amp; Project Info'!$B$18=index!$F$21,'1. Participant &amp; Project Info'!$B$18=index!$F$22),OR(ISBLANK('2. RPS Generation'!C20567),'2. RPS Generation'!C20567&gt;'1. Participant &amp; Project Info'!$B$38,'2. RPS Generation'!C20567&lt;0)),TRUE,FALSE)</f>
        <v>0</v>
      </c>
      <c r="O20557">
        <f t="shared" si="332"/>
        <v>0</v>
      </c>
    </row>
    <row r="20558" spans="13:15" x14ac:dyDescent="0.25">
      <c r="M20558" s="288" t="b">
        <f>IF(AND(OR('1. Participant &amp; Project Info'!$B$18=index!$F$21,'1. Participant &amp; Project Info'!$B$18=index!$F$22),OR(ISBLANK('2. RPS Generation'!C20568),'2. RPS Generation'!C20568&gt;'1. Participant &amp; Project Info'!$B$38,'2. RPS Generation'!C20568&lt;0)),TRUE,FALSE)</f>
        <v>0</v>
      </c>
      <c r="O20558">
        <f t="shared" si="332"/>
        <v>0</v>
      </c>
    </row>
    <row r="20559" spans="13:15" x14ac:dyDescent="0.25">
      <c r="M20559" s="288" t="b">
        <f>IF(AND(OR('1. Participant &amp; Project Info'!$B$18=index!$F$21,'1. Participant &amp; Project Info'!$B$18=index!$F$22),OR(ISBLANK('2. RPS Generation'!C20569),'2. RPS Generation'!C20569&gt;'1. Participant &amp; Project Info'!$B$38,'2. RPS Generation'!C20569&lt;0)),TRUE,FALSE)</f>
        <v>0</v>
      </c>
      <c r="O20559">
        <f t="shared" si="332"/>
        <v>0</v>
      </c>
    </row>
    <row r="20560" spans="13:15" x14ac:dyDescent="0.25">
      <c r="M20560" s="288" t="b">
        <f>IF(AND(OR('1. Participant &amp; Project Info'!$B$18=index!$F$21,'1. Participant &amp; Project Info'!$B$18=index!$F$22),OR(ISBLANK('2. RPS Generation'!C20570),'2. RPS Generation'!C20570&gt;'1. Participant &amp; Project Info'!$B$38,'2. RPS Generation'!C20570&lt;0)),TRUE,FALSE)</f>
        <v>0</v>
      </c>
      <c r="O20560">
        <f t="shared" si="332"/>
        <v>0</v>
      </c>
    </row>
    <row r="20561" spans="13:15" x14ac:dyDescent="0.25">
      <c r="M20561" s="288" t="b">
        <f>IF(AND(OR('1. Participant &amp; Project Info'!$B$18=index!$F$21,'1. Participant &amp; Project Info'!$B$18=index!$F$22),OR(ISBLANK('2. RPS Generation'!C20571),'2. RPS Generation'!C20571&gt;'1. Participant &amp; Project Info'!$B$38,'2. RPS Generation'!C20571&lt;0)),TRUE,FALSE)</f>
        <v>0</v>
      </c>
      <c r="O20561">
        <f t="shared" si="332"/>
        <v>0</v>
      </c>
    </row>
    <row r="20562" spans="13:15" x14ac:dyDescent="0.25">
      <c r="M20562" s="288" t="b">
        <f>IF(AND(OR('1. Participant &amp; Project Info'!$B$18=index!$F$21,'1. Participant &amp; Project Info'!$B$18=index!$F$22),OR(ISBLANK('2. RPS Generation'!C20572),'2. RPS Generation'!C20572&gt;'1. Participant &amp; Project Info'!$B$38,'2. RPS Generation'!C20572&lt;0)),TRUE,FALSE)</f>
        <v>0</v>
      </c>
      <c r="O20562">
        <f t="shared" si="332"/>
        <v>0</v>
      </c>
    </row>
    <row r="20563" spans="13:15" x14ac:dyDescent="0.25">
      <c r="M20563" s="288" t="b">
        <f>IF(AND(OR('1. Participant &amp; Project Info'!$B$18=index!$F$21,'1. Participant &amp; Project Info'!$B$18=index!$F$22),OR(ISBLANK('2. RPS Generation'!C20573),'2. RPS Generation'!C20573&gt;'1. Participant &amp; Project Info'!$B$38,'2. RPS Generation'!C20573&lt;0)),TRUE,FALSE)</f>
        <v>0</v>
      </c>
      <c r="O20563">
        <f t="shared" si="332"/>
        <v>0</v>
      </c>
    </row>
    <row r="20564" spans="13:15" x14ac:dyDescent="0.25">
      <c r="M20564" s="288" t="b">
        <f>IF(AND(OR('1. Participant &amp; Project Info'!$B$18=index!$F$21,'1. Participant &amp; Project Info'!$B$18=index!$F$22),OR(ISBLANK('2. RPS Generation'!C20574),'2. RPS Generation'!C20574&gt;'1. Participant &amp; Project Info'!$B$38,'2. RPS Generation'!C20574&lt;0)),TRUE,FALSE)</f>
        <v>0</v>
      </c>
      <c r="O20564">
        <f t="shared" si="332"/>
        <v>0</v>
      </c>
    </row>
    <row r="20565" spans="13:15" x14ac:dyDescent="0.25">
      <c r="M20565" s="288" t="b">
        <f>IF(AND(OR('1. Participant &amp; Project Info'!$B$18=index!$F$21,'1. Participant &amp; Project Info'!$B$18=index!$F$22),OR(ISBLANK('2. RPS Generation'!C20575),'2. RPS Generation'!C20575&gt;'1. Participant &amp; Project Info'!$B$38,'2. RPS Generation'!C20575&lt;0)),TRUE,FALSE)</f>
        <v>0</v>
      </c>
      <c r="O20565">
        <f t="shared" si="332"/>
        <v>0</v>
      </c>
    </row>
    <row r="20566" spans="13:15" x14ac:dyDescent="0.25">
      <c r="M20566" s="288" t="b">
        <f>IF(AND(OR('1. Participant &amp; Project Info'!$B$18=index!$F$21,'1. Participant &amp; Project Info'!$B$18=index!$F$22),OR(ISBLANK('2. RPS Generation'!C20576),'2. RPS Generation'!C20576&gt;'1. Participant &amp; Project Info'!$B$38,'2. RPS Generation'!C20576&lt;0)),TRUE,FALSE)</f>
        <v>0</v>
      </c>
      <c r="O20566">
        <f t="shared" si="332"/>
        <v>0</v>
      </c>
    </row>
    <row r="20567" spans="13:15" x14ac:dyDescent="0.25">
      <c r="M20567" s="288" t="b">
        <f>IF(AND(OR('1. Participant &amp; Project Info'!$B$18=index!$F$21,'1. Participant &amp; Project Info'!$B$18=index!$F$22),OR(ISBLANK('2. RPS Generation'!C20577),'2. RPS Generation'!C20577&gt;'1. Participant &amp; Project Info'!$B$38,'2. RPS Generation'!C20577&lt;0)),TRUE,FALSE)</f>
        <v>0</v>
      </c>
      <c r="O20567">
        <f t="shared" si="332"/>
        <v>0</v>
      </c>
    </row>
    <row r="20568" spans="13:15" x14ac:dyDescent="0.25">
      <c r="M20568" s="288" t="b">
        <f>IF(AND(OR('1. Participant &amp; Project Info'!$B$18=index!$F$21,'1. Participant &amp; Project Info'!$B$18=index!$F$22),OR(ISBLANK('2. RPS Generation'!C20578),'2. RPS Generation'!C20578&gt;'1. Participant &amp; Project Info'!$B$38,'2. RPS Generation'!C20578&lt;0)),TRUE,FALSE)</f>
        <v>0</v>
      </c>
      <c r="O20568">
        <f t="shared" si="332"/>
        <v>0</v>
      </c>
    </row>
    <row r="20569" spans="13:15" x14ac:dyDescent="0.25">
      <c r="M20569" s="288" t="b">
        <f>IF(AND(OR('1. Participant &amp; Project Info'!$B$18=index!$F$21,'1. Participant &amp; Project Info'!$B$18=index!$F$22),OR(ISBLANK('2. RPS Generation'!C20579),'2. RPS Generation'!C20579&gt;'1. Participant &amp; Project Info'!$B$38,'2. RPS Generation'!C20579&lt;0)),TRUE,FALSE)</f>
        <v>0</v>
      </c>
      <c r="O20569">
        <f t="shared" si="332"/>
        <v>0</v>
      </c>
    </row>
    <row r="20570" spans="13:15" x14ac:dyDescent="0.25">
      <c r="M20570" s="288" t="b">
        <f>IF(AND(OR('1. Participant &amp; Project Info'!$B$18=index!$F$21,'1. Participant &amp; Project Info'!$B$18=index!$F$22),OR(ISBLANK('2. RPS Generation'!C20580),'2. RPS Generation'!C20580&gt;'1. Participant &amp; Project Info'!$B$38,'2. RPS Generation'!C20580&lt;0)),TRUE,FALSE)</f>
        <v>0</v>
      </c>
      <c r="O20570">
        <f t="shared" si="332"/>
        <v>0</v>
      </c>
    </row>
    <row r="20571" spans="13:15" x14ac:dyDescent="0.25">
      <c r="M20571" s="288" t="b">
        <f>IF(AND(OR('1. Participant &amp; Project Info'!$B$18=index!$F$21,'1. Participant &amp; Project Info'!$B$18=index!$F$22),OR(ISBLANK('2. RPS Generation'!C20581),'2. RPS Generation'!C20581&gt;'1. Participant &amp; Project Info'!$B$38,'2. RPS Generation'!C20581&lt;0)),TRUE,FALSE)</f>
        <v>0</v>
      </c>
      <c r="O20571">
        <f t="shared" si="332"/>
        <v>0</v>
      </c>
    </row>
    <row r="20572" spans="13:15" x14ac:dyDescent="0.25">
      <c r="M20572" s="288" t="b">
        <f>IF(AND(OR('1. Participant &amp; Project Info'!$B$18=index!$F$21,'1. Participant &amp; Project Info'!$B$18=index!$F$22),OR(ISBLANK('2. RPS Generation'!C20582),'2. RPS Generation'!C20582&gt;'1. Participant &amp; Project Info'!$B$38,'2. RPS Generation'!C20582&lt;0)),TRUE,FALSE)</f>
        <v>0</v>
      </c>
      <c r="O20572">
        <f t="shared" si="332"/>
        <v>0</v>
      </c>
    </row>
    <row r="20573" spans="13:15" x14ac:dyDescent="0.25">
      <c r="M20573" s="288" t="b">
        <f>IF(AND(OR('1. Participant &amp; Project Info'!$B$18=index!$F$21,'1. Participant &amp; Project Info'!$B$18=index!$F$22),OR(ISBLANK('2. RPS Generation'!C20583),'2. RPS Generation'!C20583&gt;'1. Participant &amp; Project Info'!$B$38,'2. RPS Generation'!C20583&lt;0)),TRUE,FALSE)</f>
        <v>0</v>
      </c>
      <c r="O20573">
        <f t="shared" si="332"/>
        <v>0</v>
      </c>
    </row>
    <row r="20574" spans="13:15" x14ac:dyDescent="0.25">
      <c r="M20574" s="288" t="b">
        <f>IF(AND(OR('1. Participant &amp; Project Info'!$B$18=index!$F$21,'1. Participant &amp; Project Info'!$B$18=index!$F$22),OR(ISBLANK('2. RPS Generation'!C20584),'2. RPS Generation'!C20584&gt;'1. Participant &amp; Project Info'!$B$38,'2. RPS Generation'!C20584&lt;0)),TRUE,FALSE)</f>
        <v>0</v>
      </c>
      <c r="O20574">
        <f t="shared" si="332"/>
        <v>0</v>
      </c>
    </row>
    <row r="20575" spans="13:15" x14ac:dyDescent="0.25">
      <c r="M20575" s="288" t="b">
        <f>IF(AND(OR('1. Participant &amp; Project Info'!$B$18=index!$F$21,'1. Participant &amp; Project Info'!$B$18=index!$F$22),OR(ISBLANK('2. RPS Generation'!C20585),'2. RPS Generation'!C20585&gt;'1. Participant &amp; Project Info'!$B$38,'2. RPS Generation'!C20585&lt;0)),TRUE,FALSE)</f>
        <v>0</v>
      </c>
      <c r="O20575">
        <f t="shared" si="332"/>
        <v>0</v>
      </c>
    </row>
    <row r="20576" spans="13:15" x14ac:dyDescent="0.25">
      <c r="M20576" s="288" t="b">
        <f>IF(AND(OR('1. Participant &amp; Project Info'!$B$18=index!$F$21,'1. Participant &amp; Project Info'!$B$18=index!$F$22),OR(ISBLANK('2. RPS Generation'!C20586),'2. RPS Generation'!C20586&gt;'1. Participant &amp; Project Info'!$B$38,'2. RPS Generation'!C20586&lt;0)),TRUE,FALSE)</f>
        <v>0</v>
      </c>
      <c r="O20576">
        <f t="shared" si="332"/>
        <v>0</v>
      </c>
    </row>
    <row r="20577" spans="13:15" x14ac:dyDescent="0.25">
      <c r="M20577" s="288" t="b">
        <f>IF(AND(OR('1. Participant &amp; Project Info'!$B$18=index!$F$21,'1. Participant &amp; Project Info'!$B$18=index!$F$22),OR(ISBLANK('2. RPS Generation'!C20587),'2. RPS Generation'!C20587&gt;'1. Participant &amp; Project Info'!$B$38,'2. RPS Generation'!C20587&lt;0)),TRUE,FALSE)</f>
        <v>0</v>
      </c>
      <c r="O20577">
        <f t="shared" si="332"/>
        <v>0</v>
      </c>
    </row>
    <row r="20578" spans="13:15" x14ac:dyDescent="0.25">
      <c r="M20578" s="288" t="b">
        <f>IF(AND(OR('1. Participant &amp; Project Info'!$B$18=index!$F$21,'1. Participant &amp; Project Info'!$B$18=index!$F$22),OR(ISBLANK('2. RPS Generation'!C20588),'2. RPS Generation'!C20588&gt;'1. Participant &amp; Project Info'!$B$38,'2. RPS Generation'!C20588&lt;0)),TRUE,FALSE)</f>
        <v>0</v>
      </c>
      <c r="O20578">
        <f t="shared" si="332"/>
        <v>0</v>
      </c>
    </row>
    <row r="20579" spans="13:15" x14ac:dyDescent="0.25">
      <c r="M20579" s="288" t="b">
        <f>IF(AND(OR('1. Participant &amp; Project Info'!$B$18=index!$F$21,'1. Participant &amp; Project Info'!$B$18=index!$F$22),OR(ISBLANK('2. RPS Generation'!C20589),'2. RPS Generation'!C20589&gt;'1. Participant &amp; Project Info'!$B$38,'2. RPS Generation'!C20589&lt;0)),TRUE,FALSE)</f>
        <v>0</v>
      </c>
      <c r="O20579">
        <f t="shared" si="332"/>
        <v>0</v>
      </c>
    </row>
    <row r="20580" spans="13:15" x14ac:dyDescent="0.25">
      <c r="M20580" s="288" t="b">
        <f>IF(AND(OR('1. Participant &amp; Project Info'!$B$18=index!$F$21,'1. Participant &amp; Project Info'!$B$18=index!$F$22),OR(ISBLANK('2. RPS Generation'!C20590),'2. RPS Generation'!C20590&gt;'1. Participant &amp; Project Info'!$B$38,'2. RPS Generation'!C20590&lt;0)),TRUE,FALSE)</f>
        <v>0</v>
      </c>
      <c r="O20580">
        <f t="shared" si="332"/>
        <v>0</v>
      </c>
    </row>
    <row r="20581" spans="13:15" x14ac:dyDescent="0.25">
      <c r="M20581" s="288" t="b">
        <f>IF(AND(OR('1. Participant &amp; Project Info'!$B$18=index!$F$21,'1. Participant &amp; Project Info'!$B$18=index!$F$22),OR(ISBLANK('2. RPS Generation'!C20591),'2. RPS Generation'!C20591&gt;'1. Participant &amp; Project Info'!$B$38,'2. RPS Generation'!C20591&lt;0)),TRUE,FALSE)</f>
        <v>0</v>
      </c>
      <c r="O20581">
        <f t="shared" si="332"/>
        <v>0</v>
      </c>
    </row>
    <row r="20582" spans="13:15" x14ac:dyDescent="0.25">
      <c r="M20582" s="288" t="b">
        <f>IF(AND(OR('1. Participant &amp; Project Info'!$B$18=index!$F$21,'1. Participant &amp; Project Info'!$B$18=index!$F$22),OR(ISBLANK('2. RPS Generation'!C20592),'2. RPS Generation'!C20592&gt;'1. Participant &amp; Project Info'!$B$38,'2. RPS Generation'!C20592&lt;0)),TRUE,FALSE)</f>
        <v>0</v>
      </c>
      <c r="O20582">
        <f t="shared" si="332"/>
        <v>0</v>
      </c>
    </row>
    <row r="20583" spans="13:15" x14ac:dyDescent="0.25">
      <c r="M20583" s="288" t="b">
        <f>IF(AND(OR('1. Participant &amp; Project Info'!$B$18=index!$F$21,'1. Participant &amp; Project Info'!$B$18=index!$F$22),OR(ISBLANK('2. RPS Generation'!C20593),'2. RPS Generation'!C20593&gt;'1. Participant &amp; Project Info'!$B$38,'2. RPS Generation'!C20593&lt;0)),TRUE,FALSE)</f>
        <v>0</v>
      </c>
      <c r="O20583">
        <f t="shared" si="332"/>
        <v>0</v>
      </c>
    </row>
    <row r="20584" spans="13:15" x14ac:dyDescent="0.25">
      <c r="M20584" s="288" t="b">
        <f>IF(AND(OR('1. Participant &amp; Project Info'!$B$18=index!$F$21,'1. Participant &amp; Project Info'!$B$18=index!$F$22),OR(ISBLANK('2. RPS Generation'!C20594),'2. RPS Generation'!C20594&gt;'1. Participant &amp; Project Info'!$B$38,'2. RPS Generation'!C20594&lt;0)),TRUE,FALSE)</f>
        <v>0</v>
      </c>
      <c r="O20584">
        <f t="shared" si="332"/>
        <v>0</v>
      </c>
    </row>
    <row r="20585" spans="13:15" x14ac:dyDescent="0.25">
      <c r="M20585" s="288" t="b">
        <f>IF(AND(OR('1. Participant &amp; Project Info'!$B$18=index!$F$21,'1. Participant &amp; Project Info'!$B$18=index!$F$22),OR(ISBLANK('2. RPS Generation'!C20595),'2. RPS Generation'!C20595&gt;'1. Participant &amp; Project Info'!$B$38,'2. RPS Generation'!C20595&lt;0)),TRUE,FALSE)</f>
        <v>0</v>
      </c>
      <c r="O20585">
        <f t="shared" si="332"/>
        <v>0</v>
      </c>
    </row>
    <row r="20586" spans="13:15" x14ac:dyDescent="0.25">
      <c r="M20586" s="288" t="b">
        <f>IF(AND(OR('1. Participant &amp; Project Info'!$B$18=index!$F$21,'1. Participant &amp; Project Info'!$B$18=index!$F$22),OR(ISBLANK('2. RPS Generation'!C20596),'2. RPS Generation'!C20596&gt;'1. Participant &amp; Project Info'!$B$38,'2. RPS Generation'!C20596&lt;0)),TRUE,FALSE)</f>
        <v>0</v>
      </c>
      <c r="O20586">
        <f t="shared" si="332"/>
        <v>0</v>
      </c>
    </row>
    <row r="20587" spans="13:15" x14ac:dyDescent="0.25">
      <c r="M20587" s="288" t="b">
        <f>IF(AND(OR('1. Participant &amp; Project Info'!$B$18=index!$F$21,'1. Participant &amp; Project Info'!$B$18=index!$F$22),OR(ISBLANK('2. RPS Generation'!C20597),'2. RPS Generation'!C20597&gt;'1. Participant &amp; Project Info'!$B$38,'2. RPS Generation'!C20597&lt;0)),TRUE,FALSE)</f>
        <v>0</v>
      </c>
      <c r="O20587">
        <f t="shared" si="332"/>
        <v>0</v>
      </c>
    </row>
    <row r="20588" spans="13:15" x14ac:dyDescent="0.25">
      <c r="M20588" s="288" t="b">
        <f>IF(AND(OR('1. Participant &amp; Project Info'!$B$18=index!$F$21,'1. Participant &amp; Project Info'!$B$18=index!$F$22),OR(ISBLANK('2. RPS Generation'!C20598),'2. RPS Generation'!C20598&gt;'1. Participant &amp; Project Info'!$B$38,'2. RPS Generation'!C20598&lt;0)),TRUE,FALSE)</f>
        <v>0</v>
      </c>
      <c r="O20588">
        <f t="shared" si="332"/>
        <v>0</v>
      </c>
    </row>
    <row r="20589" spans="13:15" x14ac:dyDescent="0.25">
      <c r="M20589" s="288" t="b">
        <f>IF(AND(OR('1. Participant &amp; Project Info'!$B$18=index!$F$21,'1. Participant &amp; Project Info'!$B$18=index!$F$22),OR(ISBLANK('2. RPS Generation'!C20599),'2. RPS Generation'!C20599&gt;'1. Participant &amp; Project Info'!$B$38,'2. RPS Generation'!C20599&lt;0)),TRUE,FALSE)</f>
        <v>0</v>
      </c>
      <c r="O20589">
        <f t="shared" si="332"/>
        <v>0</v>
      </c>
    </row>
    <row r="20590" spans="13:15" x14ac:dyDescent="0.25">
      <c r="M20590" s="288" t="b">
        <f>IF(AND(OR('1. Participant &amp; Project Info'!$B$18=index!$F$21,'1. Participant &amp; Project Info'!$B$18=index!$F$22),OR(ISBLANK('2. RPS Generation'!C20600),'2. RPS Generation'!C20600&gt;'1. Participant &amp; Project Info'!$B$38,'2. RPS Generation'!C20600&lt;0)),TRUE,FALSE)</f>
        <v>0</v>
      </c>
      <c r="O20590">
        <f t="shared" ref="O20590:O20653" si="333">--OR(L20590,M20590,N20590)</f>
        <v>0</v>
      </c>
    </row>
    <row r="20591" spans="13:15" x14ac:dyDescent="0.25">
      <c r="M20591" s="288" t="b">
        <f>IF(AND(OR('1. Participant &amp; Project Info'!$B$18=index!$F$21,'1. Participant &amp; Project Info'!$B$18=index!$F$22),OR(ISBLANK('2. RPS Generation'!C20601),'2. RPS Generation'!C20601&gt;'1. Participant &amp; Project Info'!$B$38,'2. RPS Generation'!C20601&lt;0)),TRUE,FALSE)</f>
        <v>0</v>
      </c>
      <c r="O20591">
        <f t="shared" si="333"/>
        <v>0</v>
      </c>
    </row>
    <row r="20592" spans="13:15" x14ac:dyDescent="0.25">
      <c r="M20592" s="288" t="b">
        <f>IF(AND(OR('1. Participant &amp; Project Info'!$B$18=index!$F$21,'1. Participant &amp; Project Info'!$B$18=index!$F$22),OR(ISBLANK('2. RPS Generation'!C20602),'2. RPS Generation'!C20602&gt;'1. Participant &amp; Project Info'!$B$38,'2. RPS Generation'!C20602&lt;0)),TRUE,FALSE)</f>
        <v>0</v>
      </c>
      <c r="O20592">
        <f t="shared" si="333"/>
        <v>0</v>
      </c>
    </row>
    <row r="20593" spans="13:15" x14ac:dyDescent="0.25">
      <c r="M20593" s="288" t="b">
        <f>IF(AND(OR('1. Participant &amp; Project Info'!$B$18=index!$F$21,'1. Participant &amp; Project Info'!$B$18=index!$F$22),OR(ISBLANK('2. RPS Generation'!C20603),'2. RPS Generation'!C20603&gt;'1. Participant &amp; Project Info'!$B$38,'2. RPS Generation'!C20603&lt;0)),TRUE,FALSE)</f>
        <v>0</v>
      </c>
      <c r="O20593">
        <f t="shared" si="333"/>
        <v>0</v>
      </c>
    </row>
    <row r="20594" spans="13:15" x14ac:dyDescent="0.25">
      <c r="M20594" s="288" t="b">
        <f>IF(AND(OR('1. Participant &amp; Project Info'!$B$18=index!$F$21,'1. Participant &amp; Project Info'!$B$18=index!$F$22),OR(ISBLANK('2. RPS Generation'!C20604),'2. RPS Generation'!C20604&gt;'1. Participant &amp; Project Info'!$B$38,'2. RPS Generation'!C20604&lt;0)),TRUE,FALSE)</f>
        <v>0</v>
      </c>
      <c r="O20594">
        <f t="shared" si="333"/>
        <v>0</v>
      </c>
    </row>
    <row r="20595" spans="13:15" x14ac:dyDescent="0.25">
      <c r="M20595" s="288" t="b">
        <f>IF(AND(OR('1. Participant &amp; Project Info'!$B$18=index!$F$21,'1. Participant &amp; Project Info'!$B$18=index!$F$22),OR(ISBLANK('2. RPS Generation'!C20605),'2. RPS Generation'!C20605&gt;'1. Participant &amp; Project Info'!$B$38,'2. RPS Generation'!C20605&lt;0)),TRUE,FALSE)</f>
        <v>0</v>
      </c>
      <c r="O20595">
        <f t="shared" si="333"/>
        <v>0</v>
      </c>
    </row>
    <row r="20596" spans="13:15" x14ac:dyDescent="0.25">
      <c r="M20596" s="288" t="b">
        <f>IF(AND(OR('1. Participant &amp; Project Info'!$B$18=index!$F$21,'1. Participant &amp; Project Info'!$B$18=index!$F$22),OR(ISBLANK('2. RPS Generation'!C20606),'2. RPS Generation'!C20606&gt;'1. Participant &amp; Project Info'!$B$38,'2. RPS Generation'!C20606&lt;0)),TRUE,FALSE)</f>
        <v>0</v>
      </c>
      <c r="O20596">
        <f t="shared" si="333"/>
        <v>0</v>
      </c>
    </row>
    <row r="20597" spans="13:15" x14ac:dyDescent="0.25">
      <c r="M20597" s="288" t="b">
        <f>IF(AND(OR('1. Participant &amp; Project Info'!$B$18=index!$F$21,'1. Participant &amp; Project Info'!$B$18=index!$F$22),OR(ISBLANK('2. RPS Generation'!C20607),'2. RPS Generation'!C20607&gt;'1. Participant &amp; Project Info'!$B$38,'2. RPS Generation'!C20607&lt;0)),TRUE,FALSE)</f>
        <v>0</v>
      </c>
      <c r="O20597">
        <f t="shared" si="333"/>
        <v>0</v>
      </c>
    </row>
    <row r="20598" spans="13:15" x14ac:dyDescent="0.25">
      <c r="M20598" s="288" t="b">
        <f>IF(AND(OR('1. Participant &amp; Project Info'!$B$18=index!$F$21,'1. Participant &amp; Project Info'!$B$18=index!$F$22),OR(ISBLANK('2. RPS Generation'!C20608),'2. RPS Generation'!C20608&gt;'1. Participant &amp; Project Info'!$B$38,'2. RPS Generation'!C20608&lt;0)),TRUE,FALSE)</f>
        <v>0</v>
      </c>
      <c r="O20598">
        <f t="shared" si="333"/>
        <v>0</v>
      </c>
    </row>
    <row r="20599" spans="13:15" x14ac:dyDescent="0.25">
      <c r="M20599" s="288" t="b">
        <f>IF(AND(OR('1. Participant &amp; Project Info'!$B$18=index!$F$21,'1. Participant &amp; Project Info'!$B$18=index!$F$22),OR(ISBLANK('2. RPS Generation'!C20609),'2. RPS Generation'!C20609&gt;'1. Participant &amp; Project Info'!$B$38,'2. RPS Generation'!C20609&lt;0)),TRUE,FALSE)</f>
        <v>0</v>
      </c>
      <c r="O20599">
        <f t="shared" si="333"/>
        <v>0</v>
      </c>
    </row>
    <row r="20600" spans="13:15" x14ac:dyDescent="0.25">
      <c r="M20600" s="288" t="b">
        <f>IF(AND(OR('1. Participant &amp; Project Info'!$B$18=index!$F$21,'1. Participant &amp; Project Info'!$B$18=index!$F$22),OR(ISBLANK('2. RPS Generation'!C20610),'2. RPS Generation'!C20610&gt;'1. Participant &amp; Project Info'!$B$38,'2. RPS Generation'!C20610&lt;0)),TRUE,FALSE)</f>
        <v>0</v>
      </c>
      <c r="O20600">
        <f t="shared" si="333"/>
        <v>0</v>
      </c>
    </row>
    <row r="20601" spans="13:15" x14ac:dyDescent="0.25">
      <c r="M20601" s="288" t="b">
        <f>IF(AND(OR('1. Participant &amp; Project Info'!$B$18=index!$F$21,'1. Participant &amp; Project Info'!$B$18=index!$F$22),OR(ISBLANK('2. RPS Generation'!C20611),'2. RPS Generation'!C20611&gt;'1. Participant &amp; Project Info'!$B$38,'2. RPS Generation'!C20611&lt;0)),TRUE,FALSE)</f>
        <v>0</v>
      </c>
      <c r="O20601">
        <f t="shared" si="333"/>
        <v>0</v>
      </c>
    </row>
    <row r="20602" spans="13:15" x14ac:dyDescent="0.25">
      <c r="M20602" s="288" t="b">
        <f>IF(AND(OR('1. Participant &amp; Project Info'!$B$18=index!$F$21,'1. Participant &amp; Project Info'!$B$18=index!$F$22),OR(ISBLANK('2. RPS Generation'!C20612),'2. RPS Generation'!C20612&gt;'1. Participant &amp; Project Info'!$B$38,'2. RPS Generation'!C20612&lt;0)),TRUE,FALSE)</f>
        <v>0</v>
      </c>
      <c r="O20602">
        <f t="shared" si="333"/>
        <v>0</v>
      </c>
    </row>
    <row r="20603" spans="13:15" x14ac:dyDescent="0.25">
      <c r="M20603" s="288" t="b">
        <f>IF(AND(OR('1. Participant &amp; Project Info'!$B$18=index!$F$21,'1. Participant &amp; Project Info'!$B$18=index!$F$22),OR(ISBLANK('2. RPS Generation'!C20613),'2. RPS Generation'!C20613&gt;'1. Participant &amp; Project Info'!$B$38,'2. RPS Generation'!C20613&lt;0)),TRUE,FALSE)</f>
        <v>0</v>
      </c>
      <c r="O20603">
        <f t="shared" si="333"/>
        <v>0</v>
      </c>
    </row>
    <row r="20604" spans="13:15" x14ac:dyDescent="0.25">
      <c r="M20604" s="288" t="b">
        <f>IF(AND(OR('1. Participant &amp; Project Info'!$B$18=index!$F$21,'1. Participant &amp; Project Info'!$B$18=index!$F$22),OR(ISBLANK('2. RPS Generation'!C20614),'2. RPS Generation'!C20614&gt;'1. Participant &amp; Project Info'!$B$38,'2. RPS Generation'!C20614&lt;0)),TRUE,FALSE)</f>
        <v>0</v>
      </c>
      <c r="O20604">
        <f t="shared" si="333"/>
        <v>0</v>
      </c>
    </row>
    <row r="20605" spans="13:15" x14ac:dyDescent="0.25">
      <c r="M20605" s="288" t="b">
        <f>IF(AND(OR('1. Participant &amp; Project Info'!$B$18=index!$F$21,'1. Participant &amp; Project Info'!$B$18=index!$F$22),OR(ISBLANK('2. RPS Generation'!C20615),'2. RPS Generation'!C20615&gt;'1. Participant &amp; Project Info'!$B$38,'2. RPS Generation'!C20615&lt;0)),TRUE,FALSE)</f>
        <v>0</v>
      </c>
      <c r="O20605">
        <f t="shared" si="333"/>
        <v>0</v>
      </c>
    </row>
    <row r="20606" spans="13:15" x14ac:dyDescent="0.25">
      <c r="M20606" s="288" t="b">
        <f>IF(AND(OR('1. Participant &amp; Project Info'!$B$18=index!$F$21,'1. Participant &amp; Project Info'!$B$18=index!$F$22),OR(ISBLANK('2. RPS Generation'!C20616),'2. RPS Generation'!C20616&gt;'1. Participant &amp; Project Info'!$B$38,'2. RPS Generation'!C20616&lt;0)),TRUE,FALSE)</f>
        <v>0</v>
      </c>
      <c r="O20606">
        <f t="shared" si="333"/>
        <v>0</v>
      </c>
    </row>
    <row r="20607" spans="13:15" x14ac:dyDescent="0.25">
      <c r="M20607" s="288" t="b">
        <f>IF(AND(OR('1. Participant &amp; Project Info'!$B$18=index!$F$21,'1. Participant &amp; Project Info'!$B$18=index!$F$22),OR(ISBLANK('2. RPS Generation'!C20617),'2. RPS Generation'!C20617&gt;'1. Participant &amp; Project Info'!$B$38,'2. RPS Generation'!C20617&lt;0)),TRUE,FALSE)</f>
        <v>0</v>
      </c>
      <c r="O20607">
        <f t="shared" si="333"/>
        <v>0</v>
      </c>
    </row>
    <row r="20608" spans="13:15" x14ac:dyDescent="0.25">
      <c r="M20608" s="288" t="b">
        <f>IF(AND(OR('1. Participant &amp; Project Info'!$B$18=index!$F$21,'1. Participant &amp; Project Info'!$B$18=index!$F$22),OR(ISBLANK('2. RPS Generation'!C20618),'2. RPS Generation'!C20618&gt;'1. Participant &amp; Project Info'!$B$38,'2. RPS Generation'!C20618&lt;0)),TRUE,FALSE)</f>
        <v>0</v>
      </c>
      <c r="O20608">
        <f t="shared" si="333"/>
        <v>0</v>
      </c>
    </row>
    <row r="20609" spans="13:15" x14ac:dyDescent="0.25">
      <c r="M20609" s="288" t="b">
        <f>IF(AND(OR('1. Participant &amp; Project Info'!$B$18=index!$F$21,'1. Participant &amp; Project Info'!$B$18=index!$F$22),OR(ISBLANK('2. RPS Generation'!C20619),'2. RPS Generation'!C20619&gt;'1. Participant &amp; Project Info'!$B$38,'2. RPS Generation'!C20619&lt;0)),TRUE,FALSE)</f>
        <v>0</v>
      </c>
      <c r="O20609">
        <f t="shared" si="333"/>
        <v>0</v>
      </c>
    </row>
    <row r="20610" spans="13:15" x14ac:dyDescent="0.25">
      <c r="M20610" s="288" t="b">
        <f>IF(AND(OR('1. Participant &amp; Project Info'!$B$18=index!$F$21,'1. Participant &amp; Project Info'!$B$18=index!$F$22),OR(ISBLANK('2. RPS Generation'!C20620),'2. RPS Generation'!C20620&gt;'1. Participant &amp; Project Info'!$B$38,'2. RPS Generation'!C20620&lt;0)),TRUE,FALSE)</f>
        <v>0</v>
      </c>
      <c r="O20610">
        <f t="shared" si="333"/>
        <v>0</v>
      </c>
    </row>
    <row r="20611" spans="13:15" x14ac:dyDescent="0.25">
      <c r="M20611" s="288" t="b">
        <f>IF(AND(OR('1. Participant &amp; Project Info'!$B$18=index!$F$21,'1. Participant &amp; Project Info'!$B$18=index!$F$22),OR(ISBLANK('2. RPS Generation'!C20621),'2. RPS Generation'!C20621&gt;'1. Participant &amp; Project Info'!$B$38,'2. RPS Generation'!C20621&lt;0)),TRUE,FALSE)</f>
        <v>0</v>
      </c>
      <c r="O20611">
        <f t="shared" si="333"/>
        <v>0</v>
      </c>
    </row>
    <row r="20612" spans="13:15" x14ac:dyDescent="0.25">
      <c r="M20612" s="288" t="b">
        <f>IF(AND(OR('1. Participant &amp; Project Info'!$B$18=index!$F$21,'1. Participant &amp; Project Info'!$B$18=index!$F$22),OR(ISBLANK('2. RPS Generation'!C20622),'2. RPS Generation'!C20622&gt;'1. Participant &amp; Project Info'!$B$38,'2. RPS Generation'!C20622&lt;0)),TRUE,FALSE)</f>
        <v>0</v>
      </c>
      <c r="O20612">
        <f t="shared" si="333"/>
        <v>0</v>
      </c>
    </row>
    <row r="20613" spans="13:15" x14ac:dyDescent="0.25">
      <c r="M20613" s="288" t="b">
        <f>IF(AND(OR('1. Participant &amp; Project Info'!$B$18=index!$F$21,'1. Participant &amp; Project Info'!$B$18=index!$F$22),OR(ISBLANK('2. RPS Generation'!C20623),'2. RPS Generation'!C20623&gt;'1. Participant &amp; Project Info'!$B$38,'2. RPS Generation'!C20623&lt;0)),TRUE,FALSE)</f>
        <v>0</v>
      </c>
      <c r="O20613">
        <f t="shared" si="333"/>
        <v>0</v>
      </c>
    </row>
    <row r="20614" spans="13:15" x14ac:dyDescent="0.25">
      <c r="M20614" s="288" t="b">
        <f>IF(AND(OR('1. Participant &amp; Project Info'!$B$18=index!$F$21,'1. Participant &amp; Project Info'!$B$18=index!$F$22),OR(ISBLANK('2. RPS Generation'!C20624),'2. RPS Generation'!C20624&gt;'1. Participant &amp; Project Info'!$B$38,'2. RPS Generation'!C20624&lt;0)),TRUE,FALSE)</f>
        <v>0</v>
      </c>
      <c r="O20614">
        <f t="shared" si="333"/>
        <v>0</v>
      </c>
    </row>
    <row r="20615" spans="13:15" x14ac:dyDescent="0.25">
      <c r="M20615" s="288" t="b">
        <f>IF(AND(OR('1. Participant &amp; Project Info'!$B$18=index!$F$21,'1. Participant &amp; Project Info'!$B$18=index!$F$22),OR(ISBLANK('2. RPS Generation'!C20625),'2. RPS Generation'!C20625&gt;'1. Participant &amp; Project Info'!$B$38,'2. RPS Generation'!C20625&lt;0)),TRUE,FALSE)</f>
        <v>0</v>
      </c>
      <c r="O20615">
        <f t="shared" si="333"/>
        <v>0</v>
      </c>
    </row>
    <row r="20616" spans="13:15" x14ac:dyDescent="0.25">
      <c r="M20616" s="288" t="b">
        <f>IF(AND(OR('1. Participant &amp; Project Info'!$B$18=index!$F$21,'1. Participant &amp; Project Info'!$B$18=index!$F$22),OR(ISBLANK('2. RPS Generation'!C20626),'2. RPS Generation'!C20626&gt;'1. Participant &amp; Project Info'!$B$38,'2. RPS Generation'!C20626&lt;0)),TRUE,FALSE)</f>
        <v>0</v>
      </c>
      <c r="O20616">
        <f t="shared" si="333"/>
        <v>0</v>
      </c>
    </row>
    <row r="20617" spans="13:15" x14ac:dyDescent="0.25">
      <c r="M20617" s="288" t="b">
        <f>IF(AND(OR('1. Participant &amp; Project Info'!$B$18=index!$F$21,'1. Participant &amp; Project Info'!$B$18=index!$F$22),OR(ISBLANK('2. RPS Generation'!C20627),'2. RPS Generation'!C20627&gt;'1. Participant &amp; Project Info'!$B$38,'2. RPS Generation'!C20627&lt;0)),TRUE,FALSE)</f>
        <v>0</v>
      </c>
      <c r="O20617">
        <f t="shared" si="333"/>
        <v>0</v>
      </c>
    </row>
    <row r="20618" spans="13:15" x14ac:dyDescent="0.25">
      <c r="M20618" s="288" t="b">
        <f>IF(AND(OR('1. Participant &amp; Project Info'!$B$18=index!$F$21,'1. Participant &amp; Project Info'!$B$18=index!$F$22),OR(ISBLANK('2. RPS Generation'!C20628),'2. RPS Generation'!C20628&gt;'1. Participant &amp; Project Info'!$B$38,'2. RPS Generation'!C20628&lt;0)),TRUE,FALSE)</f>
        <v>0</v>
      </c>
      <c r="O20618">
        <f t="shared" si="333"/>
        <v>0</v>
      </c>
    </row>
    <row r="20619" spans="13:15" x14ac:dyDescent="0.25">
      <c r="M20619" s="288" t="b">
        <f>IF(AND(OR('1. Participant &amp; Project Info'!$B$18=index!$F$21,'1. Participant &amp; Project Info'!$B$18=index!$F$22),OR(ISBLANK('2. RPS Generation'!C20629),'2. RPS Generation'!C20629&gt;'1. Participant &amp; Project Info'!$B$38,'2. RPS Generation'!C20629&lt;0)),TRUE,FALSE)</f>
        <v>0</v>
      </c>
      <c r="O20619">
        <f t="shared" si="333"/>
        <v>0</v>
      </c>
    </row>
    <row r="20620" spans="13:15" x14ac:dyDescent="0.25">
      <c r="M20620" s="288" t="b">
        <f>IF(AND(OR('1. Participant &amp; Project Info'!$B$18=index!$F$21,'1. Participant &amp; Project Info'!$B$18=index!$F$22),OR(ISBLANK('2. RPS Generation'!C20630),'2. RPS Generation'!C20630&gt;'1. Participant &amp; Project Info'!$B$38,'2. RPS Generation'!C20630&lt;0)),TRUE,FALSE)</f>
        <v>0</v>
      </c>
      <c r="O20620">
        <f t="shared" si="333"/>
        <v>0</v>
      </c>
    </row>
    <row r="20621" spans="13:15" x14ac:dyDescent="0.25">
      <c r="M20621" s="288" t="b">
        <f>IF(AND(OR('1. Participant &amp; Project Info'!$B$18=index!$F$21,'1. Participant &amp; Project Info'!$B$18=index!$F$22),OR(ISBLANK('2. RPS Generation'!C20631),'2. RPS Generation'!C20631&gt;'1. Participant &amp; Project Info'!$B$38,'2. RPS Generation'!C20631&lt;0)),TRUE,FALSE)</f>
        <v>0</v>
      </c>
      <c r="O20621">
        <f t="shared" si="333"/>
        <v>0</v>
      </c>
    </row>
    <row r="20622" spans="13:15" x14ac:dyDescent="0.25">
      <c r="M20622" s="288" t="b">
        <f>IF(AND(OR('1. Participant &amp; Project Info'!$B$18=index!$F$21,'1. Participant &amp; Project Info'!$B$18=index!$F$22),OR(ISBLANK('2. RPS Generation'!C20632),'2. RPS Generation'!C20632&gt;'1. Participant &amp; Project Info'!$B$38,'2. RPS Generation'!C20632&lt;0)),TRUE,FALSE)</f>
        <v>0</v>
      </c>
      <c r="O20622">
        <f t="shared" si="333"/>
        <v>0</v>
      </c>
    </row>
    <row r="20623" spans="13:15" x14ac:dyDescent="0.25">
      <c r="M20623" s="288" t="b">
        <f>IF(AND(OR('1. Participant &amp; Project Info'!$B$18=index!$F$21,'1. Participant &amp; Project Info'!$B$18=index!$F$22),OR(ISBLANK('2. RPS Generation'!C20633),'2. RPS Generation'!C20633&gt;'1. Participant &amp; Project Info'!$B$38,'2. RPS Generation'!C20633&lt;0)),TRUE,FALSE)</f>
        <v>0</v>
      </c>
      <c r="O20623">
        <f t="shared" si="333"/>
        <v>0</v>
      </c>
    </row>
    <row r="20624" spans="13:15" x14ac:dyDescent="0.25">
      <c r="M20624" s="288" t="b">
        <f>IF(AND(OR('1. Participant &amp; Project Info'!$B$18=index!$F$21,'1. Participant &amp; Project Info'!$B$18=index!$F$22),OR(ISBLANK('2. RPS Generation'!C20634),'2. RPS Generation'!C20634&gt;'1. Participant &amp; Project Info'!$B$38,'2. RPS Generation'!C20634&lt;0)),TRUE,FALSE)</f>
        <v>0</v>
      </c>
      <c r="O20624">
        <f t="shared" si="333"/>
        <v>0</v>
      </c>
    </row>
    <row r="20625" spans="13:15" x14ac:dyDescent="0.25">
      <c r="M20625" s="288" t="b">
        <f>IF(AND(OR('1. Participant &amp; Project Info'!$B$18=index!$F$21,'1. Participant &amp; Project Info'!$B$18=index!$F$22),OR(ISBLANK('2. RPS Generation'!C20635),'2. RPS Generation'!C20635&gt;'1. Participant &amp; Project Info'!$B$38,'2. RPS Generation'!C20635&lt;0)),TRUE,FALSE)</f>
        <v>0</v>
      </c>
      <c r="O20625">
        <f t="shared" si="333"/>
        <v>0</v>
      </c>
    </row>
    <row r="20626" spans="13:15" x14ac:dyDescent="0.25">
      <c r="M20626" s="288" t="b">
        <f>IF(AND(OR('1. Participant &amp; Project Info'!$B$18=index!$F$21,'1. Participant &amp; Project Info'!$B$18=index!$F$22),OR(ISBLANK('2. RPS Generation'!C20636),'2. RPS Generation'!C20636&gt;'1. Participant &amp; Project Info'!$B$38,'2. RPS Generation'!C20636&lt;0)),TRUE,FALSE)</f>
        <v>0</v>
      </c>
      <c r="O20626">
        <f t="shared" si="333"/>
        <v>0</v>
      </c>
    </row>
    <row r="20627" spans="13:15" x14ac:dyDescent="0.25">
      <c r="M20627" s="288" t="b">
        <f>IF(AND(OR('1. Participant &amp; Project Info'!$B$18=index!$F$21,'1. Participant &amp; Project Info'!$B$18=index!$F$22),OR(ISBLANK('2. RPS Generation'!C20637),'2. RPS Generation'!C20637&gt;'1. Participant &amp; Project Info'!$B$38,'2. RPS Generation'!C20637&lt;0)),TRUE,FALSE)</f>
        <v>0</v>
      </c>
      <c r="O20627">
        <f t="shared" si="333"/>
        <v>0</v>
      </c>
    </row>
    <row r="20628" spans="13:15" x14ac:dyDescent="0.25">
      <c r="M20628" s="288" t="b">
        <f>IF(AND(OR('1. Participant &amp; Project Info'!$B$18=index!$F$21,'1. Participant &amp; Project Info'!$B$18=index!$F$22),OR(ISBLANK('2. RPS Generation'!C20638),'2. RPS Generation'!C20638&gt;'1. Participant &amp; Project Info'!$B$38,'2. RPS Generation'!C20638&lt;0)),TRUE,FALSE)</f>
        <v>0</v>
      </c>
      <c r="O20628">
        <f t="shared" si="333"/>
        <v>0</v>
      </c>
    </row>
    <row r="20629" spans="13:15" x14ac:dyDescent="0.25">
      <c r="M20629" s="288" t="b">
        <f>IF(AND(OR('1. Participant &amp; Project Info'!$B$18=index!$F$21,'1. Participant &amp; Project Info'!$B$18=index!$F$22),OR(ISBLANK('2. RPS Generation'!C20639),'2. RPS Generation'!C20639&gt;'1. Participant &amp; Project Info'!$B$38,'2. RPS Generation'!C20639&lt;0)),TRUE,FALSE)</f>
        <v>0</v>
      </c>
      <c r="O20629">
        <f t="shared" si="333"/>
        <v>0</v>
      </c>
    </row>
    <row r="20630" spans="13:15" x14ac:dyDescent="0.25">
      <c r="M20630" s="288" t="b">
        <f>IF(AND(OR('1. Participant &amp; Project Info'!$B$18=index!$F$21,'1. Participant &amp; Project Info'!$B$18=index!$F$22),OR(ISBLANK('2. RPS Generation'!C20640),'2. RPS Generation'!C20640&gt;'1. Participant &amp; Project Info'!$B$38,'2. RPS Generation'!C20640&lt;0)),TRUE,FALSE)</f>
        <v>0</v>
      </c>
      <c r="O20630">
        <f t="shared" si="333"/>
        <v>0</v>
      </c>
    </row>
    <row r="20631" spans="13:15" x14ac:dyDescent="0.25">
      <c r="M20631" s="288" t="b">
        <f>IF(AND(OR('1. Participant &amp; Project Info'!$B$18=index!$F$21,'1. Participant &amp; Project Info'!$B$18=index!$F$22),OR(ISBLANK('2. RPS Generation'!C20641),'2. RPS Generation'!C20641&gt;'1. Participant &amp; Project Info'!$B$38,'2. RPS Generation'!C20641&lt;0)),TRUE,FALSE)</f>
        <v>0</v>
      </c>
      <c r="O20631">
        <f t="shared" si="333"/>
        <v>0</v>
      </c>
    </row>
    <row r="20632" spans="13:15" x14ac:dyDescent="0.25">
      <c r="M20632" s="288" t="b">
        <f>IF(AND(OR('1. Participant &amp; Project Info'!$B$18=index!$F$21,'1. Participant &amp; Project Info'!$B$18=index!$F$22),OR(ISBLANK('2. RPS Generation'!C20642),'2. RPS Generation'!C20642&gt;'1. Participant &amp; Project Info'!$B$38,'2. RPS Generation'!C20642&lt;0)),TRUE,FALSE)</f>
        <v>0</v>
      </c>
      <c r="O20632">
        <f t="shared" si="333"/>
        <v>0</v>
      </c>
    </row>
    <row r="20633" spans="13:15" x14ac:dyDescent="0.25">
      <c r="M20633" s="288" t="b">
        <f>IF(AND(OR('1. Participant &amp; Project Info'!$B$18=index!$F$21,'1. Participant &amp; Project Info'!$B$18=index!$F$22),OR(ISBLANK('2. RPS Generation'!C20643),'2. RPS Generation'!C20643&gt;'1. Participant &amp; Project Info'!$B$38,'2. RPS Generation'!C20643&lt;0)),TRUE,FALSE)</f>
        <v>0</v>
      </c>
      <c r="O20633">
        <f t="shared" si="333"/>
        <v>0</v>
      </c>
    </row>
    <row r="20634" spans="13:15" x14ac:dyDescent="0.25">
      <c r="M20634" s="288" t="b">
        <f>IF(AND(OR('1. Participant &amp; Project Info'!$B$18=index!$F$21,'1. Participant &amp; Project Info'!$B$18=index!$F$22),OR(ISBLANK('2. RPS Generation'!C20644),'2. RPS Generation'!C20644&gt;'1. Participant &amp; Project Info'!$B$38,'2. RPS Generation'!C20644&lt;0)),TRUE,FALSE)</f>
        <v>0</v>
      </c>
      <c r="O20634">
        <f t="shared" si="333"/>
        <v>0</v>
      </c>
    </row>
    <row r="20635" spans="13:15" x14ac:dyDescent="0.25">
      <c r="M20635" s="288" t="b">
        <f>IF(AND(OR('1. Participant &amp; Project Info'!$B$18=index!$F$21,'1. Participant &amp; Project Info'!$B$18=index!$F$22),OR(ISBLANK('2. RPS Generation'!C20645),'2. RPS Generation'!C20645&gt;'1. Participant &amp; Project Info'!$B$38,'2. RPS Generation'!C20645&lt;0)),TRUE,FALSE)</f>
        <v>0</v>
      </c>
      <c r="O20635">
        <f t="shared" si="333"/>
        <v>0</v>
      </c>
    </row>
    <row r="20636" spans="13:15" x14ac:dyDescent="0.25">
      <c r="M20636" s="288" t="b">
        <f>IF(AND(OR('1. Participant &amp; Project Info'!$B$18=index!$F$21,'1. Participant &amp; Project Info'!$B$18=index!$F$22),OR(ISBLANK('2. RPS Generation'!C20646),'2. RPS Generation'!C20646&gt;'1. Participant &amp; Project Info'!$B$38,'2. RPS Generation'!C20646&lt;0)),TRUE,FALSE)</f>
        <v>0</v>
      </c>
      <c r="O20636">
        <f t="shared" si="333"/>
        <v>0</v>
      </c>
    </row>
    <row r="20637" spans="13:15" x14ac:dyDescent="0.25">
      <c r="M20637" s="288" t="b">
        <f>IF(AND(OR('1. Participant &amp; Project Info'!$B$18=index!$F$21,'1. Participant &amp; Project Info'!$B$18=index!$F$22),OR(ISBLANK('2. RPS Generation'!C20647),'2. RPS Generation'!C20647&gt;'1. Participant &amp; Project Info'!$B$38,'2. RPS Generation'!C20647&lt;0)),TRUE,FALSE)</f>
        <v>0</v>
      </c>
      <c r="O20637">
        <f t="shared" si="333"/>
        <v>0</v>
      </c>
    </row>
    <row r="20638" spans="13:15" x14ac:dyDescent="0.25">
      <c r="M20638" s="288" t="b">
        <f>IF(AND(OR('1. Participant &amp; Project Info'!$B$18=index!$F$21,'1. Participant &amp; Project Info'!$B$18=index!$F$22),OR(ISBLANK('2. RPS Generation'!C20648),'2. RPS Generation'!C20648&gt;'1. Participant &amp; Project Info'!$B$38,'2. RPS Generation'!C20648&lt;0)),TRUE,FALSE)</f>
        <v>0</v>
      </c>
      <c r="O20638">
        <f t="shared" si="333"/>
        <v>0</v>
      </c>
    </row>
    <row r="20639" spans="13:15" x14ac:dyDescent="0.25">
      <c r="M20639" s="288" t="b">
        <f>IF(AND(OR('1. Participant &amp; Project Info'!$B$18=index!$F$21,'1. Participant &amp; Project Info'!$B$18=index!$F$22),OR(ISBLANK('2. RPS Generation'!C20649),'2. RPS Generation'!C20649&gt;'1. Participant &amp; Project Info'!$B$38,'2. RPS Generation'!C20649&lt;0)),TRUE,FALSE)</f>
        <v>0</v>
      </c>
      <c r="O20639">
        <f t="shared" si="333"/>
        <v>0</v>
      </c>
    </row>
    <row r="20640" spans="13:15" x14ac:dyDescent="0.25">
      <c r="M20640" s="288" t="b">
        <f>IF(AND(OR('1. Participant &amp; Project Info'!$B$18=index!$F$21,'1. Participant &amp; Project Info'!$B$18=index!$F$22),OR(ISBLANK('2. RPS Generation'!C20650),'2. RPS Generation'!C20650&gt;'1. Participant &amp; Project Info'!$B$38,'2. RPS Generation'!C20650&lt;0)),TRUE,FALSE)</f>
        <v>0</v>
      </c>
      <c r="O20640">
        <f t="shared" si="333"/>
        <v>0</v>
      </c>
    </row>
    <row r="20641" spans="13:15" x14ac:dyDescent="0.25">
      <c r="M20641" s="288" t="b">
        <f>IF(AND(OR('1. Participant &amp; Project Info'!$B$18=index!$F$21,'1. Participant &amp; Project Info'!$B$18=index!$F$22),OR(ISBLANK('2. RPS Generation'!C20651),'2. RPS Generation'!C20651&gt;'1. Participant &amp; Project Info'!$B$38,'2. RPS Generation'!C20651&lt;0)),TRUE,FALSE)</f>
        <v>0</v>
      </c>
      <c r="O20641">
        <f t="shared" si="333"/>
        <v>0</v>
      </c>
    </row>
    <row r="20642" spans="13:15" x14ac:dyDescent="0.25">
      <c r="M20642" s="288" t="b">
        <f>IF(AND(OR('1. Participant &amp; Project Info'!$B$18=index!$F$21,'1. Participant &amp; Project Info'!$B$18=index!$F$22),OR(ISBLANK('2. RPS Generation'!C20652),'2. RPS Generation'!C20652&gt;'1. Participant &amp; Project Info'!$B$38,'2. RPS Generation'!C20652&lt;0)),TRUE,FALSE)</f>
        <v>0</v>
      </c>
      <c r="O20642">
        <f t="shared" si="333"/>
        <v>0</v>
      </c>
    </row>
    <row r="20643" spans="13:15" x14ac:dyDescent="0.25">
      <c r="M20643" s="288" t="b">
        <f>IF(AND(OR('1. Participant &amp; Project Info'!$B$18=index!$F$21,'1. Participant &amp; Project Info'!$B$18=index!$F$22),OR(ISBLANK('2. RPS Generation'!C20653),'2. RPS Generation'!C20653&gt;'1. Participant &amp; Project Info'!$B$38,'2. RPS Generation'!C20653&lt;0)),TRUE,FALSE)</f>
        <v>0</v>
      </c>
      <c r="O20643">
        <f t="shared" si="333"/>
        <v>0</v>
      </c>
    </row>
    <row r="20644" spans="13:15" x14ac:dyDescent="0.25">
      <c r="M20644" s="288" t="b">
        <f>IF(AND(OR('1. Participant &amp; Project Info'!$B$18=index!$F$21,'1. Participant &amp; Project Info'!$B$18=index!$F$22),OR(ISBLANK('2. RPS Generation'!C20654),'2. RPS Generation'!C20654&gt;'1. Participant &amp; Project Info'!$B$38,'2. RPS Generation'!C20654&lt;0)),TRUE,FALSE)</f>
        <v>0</v>
      </c>
      <c r="O20644">
        <f t="shared" si="333"/>
        <v>0</v>
      </c>
    </row>
    <row r="20645" spans="13:15" x14ac:dyDescent="0.25">
      <c r="M20645" s="288" t="b">
        <f>IF(AND(OR('1. Participant &amp; Project Info'!$B$18=index!$F$21,'1. Participant &amp; Project Info'!$B$18=index!$F$22),OR(ISBLANK('2. RPS Generation'!C20655),'2. RPS Generation'!C20655&gt;'1. Participant &amp; Project Info'!$B$38,'2. RPS Generation'!C20655&lt;0)),TRUE,FALSE)</f>
        <v>0</v>
      </c>
      <c r="O20645">
        <f t="shared" si="333"/>
        <v>0</v>
      </c>
    </row>
    <row r="20646" spans="13:15" x14ac:dyDescent="0.25">
      <c r="M20646" s="288" t="b">
        <f>IF(AND(OR('1. Participant &amp; Project Info'!$B$18=index!$F$21,'1. Participant &amp; Project Info'!$B$18=index!$F$22),OR(ISBLANK('2. RPS Generation'!C20656),'2. RPS Generation'!C20656&gt;'1. Participant &amp; Project Info'!$B$38,'2. RPS Generation'!C20656&lt;0)),TRUE,FALSE)</f>
        <v>0</v>
      </c>
      <c r="O20646">
        <f t="shared" si="333"/>
        <v>0</v>
      </c>
    </row>
    <row r="20647" spans="13:15" x14ac:dyDescent="0.25">
      <c r="M20647" s="288" t="b">
        <f>IF(AND(OR('1. Participant &amp; Project Info'!$B$18=index!$F$21,'1. Participant &amp; Project Info'!$B$18=index!$F$22),OR(ISBLANK('2. RPS Generation'!C20657),'2. RPS Generation'!C20657&gt;'1. Participant &amp; Project Info'!$B$38,'2. RPS Generation'!C20657&lt;0)),TRUE,FALSE)</f>
        <v>0</v>
      </c>
      <c r="O20647">
        <f t="shared" si="333"/>
        <v>0</v>
      </c>
    </row>
    <row r="20648" spans="13:15" x14ac:dyDescent="0.25">
      <c r="M20648" s="288" t="b">
        <f>IF(AND(OR('1. Participant &amp; Project Info'!$B$18=index!$F$21,'1. Participant &amp; Project Info'!$B$18=index!$F$22),OR(ISBLANK('2. RPS Generation'!C20658),'2. RPS Generation'!C20658&gt;'1. Participant &amp; Project Info'!$B$38,'2. RPS Generation'!C20658&lt;0)),TRUE,FALSE)</f>
        <v>0</v>
      </c>
      <c r="O20648">
        <f t="shared" si="333"/>
        <v>0</v>
      </c>
    </row>
    <row r="20649" spans="13:15" x14ac:dyDescent="0.25">
      <c r="M20649" s="288" t="b">
        <f>IF(AND(OR('1. Participant &amp; Project Info'!$B$18=index!$F$21,'1. Participant &amp; Project Info'!$B$18=index!$F$22),OR(ISBLANK('2. RPS Generation'!C20659),'2. RPS Generation'!C20659&gt;'1. Participant &amp; Project Info'!$B$38,'2. RPS Generation'!C20659&lt;0)),TRUE,FALSE)</f>
        <v>0</v>
      </c>
      <c r="O20649">
        <f t="shared" si="333"/>
        <v>0</v>
      </c>
    </row>
    <row r="20650" spans="13:15" x14ac:dyDescent="0.25">
      <c r="M20650" s="288" t="b">
        <f>IF(AND(OR('1. Participant &amp; Project Info'!$B$18=index!$F$21,'1. Participant &amp; Project Info'!$B$18=index!$F$22),OR(ISBLANK('2. RPS Generation'!C20660),'2. RPS Generation'!C20660&gt;'1. Participant &amp; Project Info'!$B$38,'2. RPS Generation'!C20660&lt;0)),TRUE,FALSE)</f>
        <v>0</v>
      </c>
      <c r="O20650">
        <f t="shared" si="333"/>
        <v>0</v>
      </c>
    </row>
    <row r="20651" spans="13:15" x14ac:dyDescent="0.25">
      <c r="M20651" s="288" t="b">
        <f>IF(AND(OR('1. Participant &amp; Project Info'!$B$18=index!$F$21,'1. Participant &amp; Project Info'!$B$18=index!$F$22),OR(ISBLANK('2. RPS Generation'!C20661),'2. RPS Generation'!C20661&gt;'1. Participant &amp; Project Info'!$B$38,'2. RPS Generation'!C20661&lt;0)),TRUE,FALSE)</f>
        <v>0</v>
      </c>
      <c r="O20651">
        <f t="shared" si="333"/>
        <v>0</v>
      </c>
    </row>
    <row r="20652" spans="13:15" x14ac:dyDescent="0.25">
      <c r="M20652" s="288" t="b">
        <f>IF(AND(OR('1. Participant &amp; Project Info'!$B$18=index!$F$21,'1. Participant &amp; Project Info'!$B$18=index!$F$22),OR(ISBLANK('2. RPS Generation'!C20662),'2. RPS Generation'!C20662&gt;'1. Participant &amp; Project Info'!$B$38,'2. RPS Generation'!C20662&lt;0)),TRUE,FALSE)</f>
        <v>0</v>
      </c>
      <c r="O20652">
        <f t="shared" si="333"/>
        <v>0</v>
      </c>
    </row>
    <row r="20653" spans="13:15" x14ac:dyDescent="0.25">
      <c r="M20653" s="288" t="b">
        <f>IF(AND(OR('1. Participant &amp; Project Info'!$B$18=index!$F$21,'1. Participant &amp; Project Info'!$B$18=index!$F$22),OR(ISBLANK('2. RPS Generation'!C20663),'2. RPS Generation'!C20663&gt;'1. Participant &amp; Project Info'!$B$38,'2. RPS Generation'!C20663&lt;0)),TRUE,FALSE)</f>
        <v>0</v>
      </c>
      <c r="O20653">
        <f t="shared" si="333"/>
        <v>0</v>
      </c>
    </row>
    <row r="20654" spans="13:15" x14ac:dyDescent="0.25">
      <c r="M20654" s="288" t="b">
        <f>IF(AND(OR('1. Participant &amp; Project Info'!$B$18=index!$F$21,'1. Participant &amp; Project Info'!$B$18=index!$F$22),OR(ISBLANK('2. RPS Generation'!C20664),'2. RPS Generation'!C20664&gt;'1. Participant &amp; Project Info'!$B$38,'2. RPS Generation'!C20664&lt;0)),TRUE,FALSE)</f>
        <v>0</v>
      </c>
      <c r="O20654">
        <f t="shared" ref="O20654:O20717" si="334">--OR(L20654,M20654,N20654)</f>
        <v>0</v>
      </c>
    </row>
    <row r="20655" spans="13:15" x14ac:dyDescent="0.25">
      <c r="M20655" s="288" t="b">
        <f>IF(AND(OR('1. Participant &amp; Project Info'!$B$18=index!$F$21,'1. Participant &amp; Project Info'!$B$18=index!$F$22),OR(ISBLANK('2. RPS Generation'!C20665),'2. RPS Generation'!C20665&gt;'1. Participant &amp; Project Info'!$B$38,'2. RPS Generation'!C20665&lt;0)),TRUE,FALSE)</f>
        <v>0</v>
      </c>
      <c r="O20655">
        <f t="shared" si="334"/>
        <v>0</v>
      </c>
    </row>
    <row r="20656" spans="13:15" x14ac:dyDescent="0.25">
      <c r="M20656" s="288" t="b">
        <f>IF(AND(OR('1. Participant &amp; Project Info'!$B$18=index!$F$21,'1. Participant &amp; Project Info'!$B$18=index!$F$22),OR(ISBLANK('2. RPS Generation'!C20666),'2. RPS Generation'!C20666&gt;'1. Participant &amp; Project Info'!$B$38,'2. RPS Generation'!C20666&lt;0)),TRUE,FALSE)</f>
        <v>0</v>
      </c>
      <c r="O20656">
        <f t="shared" si="334"/>
        <v>0</v>
      </c>
    </row>
    <row r="20657" spans="13:15" x14ac:dyDescent="0.25">
      <c r="M20657" s="288" t="b">
        <f>IF(AND(OR('1. Participant &amp; Project Info'!$B$18=index!$F$21,'1. Participant &amp; Project Info'!$B$18=index!$F$22),OR(ISBLANK('2. RPS Generation'!C20667),'2. RPS Generation'!C20667&gt;'1. Participant &amp; Project Info'!$B$38,'2. RPS Generation'!C20667&lt;0)),TRUE,FALSE)</f>
        <v>0</v>
      </c>
      <c r="O20657">
        <f t="shared" si="334"/>
        <v>0</v>
      </c>
    </row>
    <row r="20658" spans="13:15" x14ac:dyDescent="0.25">
      <c r="M20658" s="288" t="b">
        <f>IF(AND(OR('1. Participant &amp; Project Info'!$B$18=index!$F$21,'1. Participant &amp; Project Info'!$B$18=index!$F$22),OR(ISBLANK('2. RPS Generation'!C20668),'2. RPS Generation'!C20668&gt;'1. Participant &amp; Project Info'!$B$38,'2. RPS Generation'!C20668&lt;0)),TRUE,FALSE)</f>
        <v>0</v>
      </c>
      <c r="O20658">
        <f t="shared" si="334"/>
        <v>0</v>
      </c>
    </row>
    <row r="20659" spans="13:15" x14ac:dyDescent="0.25">
      <c r="M20659" s="288" t="b">
        <f>IF(AND(OR('1. Participant &amp; Project Info'!$B$18=index!$F$21,'1. Participant &amp; Project Info'!$B$18=index!$F$22),OR(ISBLANK('2. RPS Generation'!C20669),'2. RPS Generation'!C20669&gt;'1. Participant &amp; Project Info'!$B$38,'2. RPS Generation'!C20669&lt;0)),TRUE,FALSE)</f>
        <v>0</v>
      </c>
      <c r="O20659">
        <f t="shared" si="334"/>
        <v>0</v>
      </c>
    </row>
    <row r="20660" spans="13:15" x14ac:dyDescent="0.25">
      <c r="M20660" s="288" t="b">
        <f>IF(AND(OR('1. Participant &amp; Project Info'!$B$18=index!$F$21,'1. Participant &amp; Project Info'!$B$18=index!$F$22),OR(ISBLANK('2. RPS Generation'!C20670),'2. RPS Generation'!C20670&gt;'1. Participant &amp; Project Info'!$B$38,'2. RPS Generation'!C20670&lt;0)),TRUE,FALSE)</f>
        <v>0</v>
      </c>
      <c r="O20660">
        <f t="shared" si="334"/>
        <v>0</v>
      </c>
    </row>
    <row r="20661" spans="13:15" x14ac:dyDescent="0.25">
      <c r="M20661" s="288" t="b">
        <f>IF(AND(OR('1. Participant &amp; Project Info'!$B$18=index!$F$21,'1. Participant &amp; Project Info'!$B$18=index!$F$22),OR(ISBLANK('2. RPS Generation'!C20671),'2. RPS Generation'!C20671&gt;'1. Participant &amp; Project Info'!$B$38,'2. RPS Generation'!C20671&lt;0)),TRUE,FALSE)</f>
        <v>0</v>
      </c>
      <c r="O20661">
        <f t="shared" si="334"/>
        <v>0</v>
      </c>
    </row>
    <row r="20662" spans="13:15" x14ac:dyDescent="0.25">
      <c r="M20662" s="288" t="b">
        <f>IF(AND(OR('1. Participant &amp; Project Info'!$B$18=index!$F$21,'1. Participant &amp; Project Info'!$B$18=index!$F$22),OR(ISBLANK('2. RPS Generation'!C20672),'2. RPS Generation'!C20672&gt;'1. Participant &amp; Project Info'!$B$38,'2. RPS Generation'!C20672&lt;0)),TRUE,FALSE)</f>
        <v>0</v>
      </c>
      <c r="O20662">
        <f t="shared" si="334"/>
        <v>0</v>
      </c>
    </row>
    <row r="20663" spans="13:15" x14ac:dyDescent="0.25">
      <c r="M20663" s="288" t="b">
        <f>IF(AND(OR('1. Participant &amp; Project Info'!$B$18=index!$F$21,'1. Participant &amp; Project Info'!$B$18=index!$F$22),OR(ISBLANK('2. RPS Generation'!C20673),'2. RPS Generation'!C20673&gt;'1. Participant &amp; Project Info'!$B$38,'2. RPS Generation'!C20673&lt;0)),TRUE,FALSE)</f>
        <v>0</v>
      </c>
      <c r="O20663">
        <f t="shared" si="334"/>
        <v>0</v>
      </c>
    </row>
    <row r="20664" spans="13:15" x14ac:dyDescent="0.25">
      <c r="M20664" s="288" t="b">
        <f>IF(AND(OR('1. Participant &amp; Project Info'!$B$18=index!$F$21,'1. Participant &amp; Project Info'!$B$18=index!$F$22),OR(ISBLANK('2. RPS Generation'!C20674),'2. RPS Generation'!C20674&gt;'1. Participant &amp; Project Info'!$B$38,'2. RPS Generation'!C20674&lt;0)),TRUE,FALSE)</f>
        <v>0</v>
      </c>
      <c r="O20664">
        <f t="shared" si="334"/>
        <v>0</v>
      </c>
    </row>
    <row r="20665" spans="13:15" x14ac:dyDescent="0.25">
      <c r="M20665" s="288" t="b">
        <f>IF(AND(OR('1. Participant &amp; Project Info'!$B$18=index!$F$21,'1. Participant &amp; Project Info'!$B$18=index!$F$22),OR(ISBLANK('2. RPS Generation'!C20675),'2. RPS Generation'!C20675&gt;'1. Participant &amp; Project Info'!$B$38,'2. RPS Generation'!C20675&lt;0)),TRUE,FALSE)</f>
        <v>0</v>
      </c>
      <c r="O20665">
        <f t="shared" si="334"/>
        <v>0</v>
      </c>
    </row>
    <row r="20666" spans="13:15" x14ac:dyDescent="0.25">
      <c r="M20666" s="288" t="b">
        <f>IF(AND(OR('1. Participant &amp; Project Info'!$B$18=index!$F$21,'1. Participant &amp; Project Info'!$B$18=index!$F$22),OR(ISBLANK('2. RPS Generation'!C20676),'2. RPS Generation'!C20676&gt;'1. Participant &amp; Project Info'!$B$38,'2. RPS Generation'!C20676&lt;0)),TRUE,FALSE)</f>
        <v>0</v>
      </c>
      <c r="O20666">
        <f t="shared" si="334"/>
        <v>0</v>
      </c>
    </row>
    <row r="20667" spans="13:15" x14ac:dyDescent="0.25">
      <c r="M20667" s="288" t="b">
        <f>IF(AND(OR('1. Participant &amp; Project Info'!$B$18=index!$F$21,'1. Participant &amp; Project Info'!$B$18=index!$F$22),OR(ISBLANK('2. RPS Generation'!C20677),'2. RPS Generation'!C20677&gt;'1. Participant &amp; Project Info'!$B$38,'2. RPS Generation'!C20677&lt;0)),TRUE,FALSE)</f>
        <v>0</v>
      </c>
      <c r="O20667">
        <f t="shared" si="334"/>
        <v>0</v>
      </c>
    </row>
    <row r="20668" spans="13:15" x14ac:dyDescent="0.25">
      <c r="M20668" s="288" t="b">
        <f>IF(AND(OR('1. Participant &amp; Project Info'!$B$18=index!$F$21,'1. Participant &amp; Project Info'!$B$18=index!$F$22),OR(ISBLANK('2. RPS Generation'!C20678),'2. RPS Generation'!C20678&gt;'1. Participant &amp; Project Info'!$B$38,'2. RPS Generation'!C20678&lt;0)),TRUE,FALSE)</f>
        <v>0</v>
      </c>
      <c r="O20668">
        <f t="shared" si="334"/>
        <v>0</v>
      </c>
    </row>
    <row r="20669" spans="13:15" x14ac:dyDescent="0.25">
      <c r="M20669" s="288" t="b">
        <f>IF(AND(OR('1. Participant &amp; Project Info'!$B$18=index!$F$21,'1. Participant &amp; Project Info'!$B$18=index!$F$22),OR(ISBLANK('2. RPS Generation'!C20679),'2. RPS Generation'!C20679&gt;'1. Participant &amp; Project Info'!$B$38,'2. RPS Generation'!C20679&lt;0)),TRUE,FALSE)</f>
        <v>0</v>
      </c>
      <c r="O20669">
        <f t="shared" si="334"/>
        <v>0</v>
      </c>
    </row>
    <row r="20670" spans="13:15" x14ac:dyDescent="0.25">
      <c r="M20670" s="288" t="b">
        <f>IF(AND(OR('1. Participant &amp; Project Info'!$B$18=index!$F$21,'1. Participant &amp; Project Info'!$B$18=index!$F$22),OR(ISBLANK('2. RPS Generation'!C20680),'2. RPS Generation'!C20680&gt;'1. Participant &amp; Project Info'!$B$38,'2. RPS Generation'!C20680&lt;0)),TRUE,FALSE)</f>
        <v>0</v>
      </c>
      <c r="O20670">
        <f t="shared" si="334"/>
        <v>0</v>
      </c>
    </row>
    <row r="20671" spans="13:15" x14ac:dyDescent="0.25">
      <c r="M20671" s="288" t="b">
        <f>IF(AND(OR('1. Participant &amp; Project Info'!$B$18=index!$F$21,'1. Participant &amp; Project Info'!$B$18=index!$F$22),OR(ISBLANK('2. RPS Generation'!C20681),'2. RPS Generation'!C20681&gt;'1. Participant &amp; Project Info'!$B$38,'2. RPS Generation'!C20681&lt;0)),TRUE,FALSE)</f>
        <v>0</v>
      </c>
      <c r="O20671">
        <f t="shared" si="334"/>
        <v>0</v>
      </c>
    </row>
    <row r="20672" spans="13:15" x14ac:dyDescent="0.25">
      <c r="M20672" s="288" t="b">
        <f>IF(AND(OR('1. Participant &amp; Project Info'!$B$18=index!$F$21,'1. Participant &amp; Project Info'!$B$18=index!$F$22),OR(ISBLANK('2. RPS Generation'!C20682),'2. RPS Generation'!C20682&gt;'1. Participant &amp; Project Info'!$B$38,'2. RPS Generation'!C20682&lt;0)),TRUE,FALSE)</f>
        <v>0</v>
      </c>
      <c r="O20672">
        <f t="shared" si="334"/>
        <v>0</v>
      </c>
    </row>
    <row r="20673" spans="13:15" x14ac:dyDescent="0.25">
      <c r="M20673" s="288" t="b">
        <f>IF(AND(OR('1. Participant &amp; Project Info'!$B$18=index!$F$21,'1. Participant &amp; Project Info'!$B$18=index!$F$22),OR(ISBLANK('2. RPS Generation'!C20683),'2. RPS Generation'!C20683&gt;'1. Participant &amp; Project Info'!$B$38,'2. RPS Generation'!C20683&lt;0)),TRUE,FALSE)</f>
        <v>0</v>
      </c>
      <c r="O20673">
        <f t="shared" si="334"/>
        <v>0</v>
      </c>
    </row>
    <row r="20674" spans="13:15" x14ac:dyDescent="0.25">
      <c r="M20674" s="288" t="b">
        <f>IF(AND(OR('1. Participant &amp; Project Info'!$B$18=index!$F$21,'1. Participant &amp; Project Info'!$B$18=index!$F$22),OR(ISBLANK('2. RPS Generation'!C20684),'2. RPS Generation'!C20684&gt;'1. Participant &amp; Project Info'!$B$38,'2. RPS Generation'!C20684&lt;0)),TRUE,FALSE)</f>
        <v>0</v>
      </c>
      <c r="O20674">
        <f t="shared" si="334"/>
        <v>0</v>
      </c>
    </row>
    <row r="20675" spans="13:15" x14ac:dyDescent="0.25">
      <c r="M20675" s="288" t="b">
        <f>IF(AND(OR('1. Participant &amp; Project Info'!$B$18=index!$F$21,'1. Participant &amp; Project Info'!$B$18=index!$F$22),OR(ISBLANK('2. RPS Generation'!C20685),'2. RPS Generation'!C20685&gt;'1. Participant &amp; Project Info'!$B$38,'2. RPS Generation'!C20685&lt;0)),TRUE,FALSE)</f>
        <v>0</v>
      </c>
      <c r="O20675">
        <f t="shared" si="334"/>
        <v>0</v>
      </c>
    </row>
    <row r="20676" spans="13:15" x14ac:dyDescent="0.25">
      <c r="M20676" s="288" t="b">
        <f>IF(AND(OR('1. Participant &amp; Project Info'!$B$18=index!$F$21,'1. Participant &amp; Project Info'!$B$18=index!$F$22),OR(ISBLANK('2. RPS Generation'!C20686),'2. RPS Generation'!C20686&gt;'1. Participant &amp; Project Info'!$B$38,'2. RPS Generation'!C20686&lt;0)),TRUE,FALSE)</f>
        <v>0</v>
      </c>
      <c r="O20676">
        <f t="shared" si="334"/>
        <v>0</v>
      </c>
    </row>
    <row r="20677" spans="13:15" x14ac:dyDescent="0.25">
      <c r="M20677" s="288" t="b">
        <f>IF(AND(OR('1. Participant &amp; Project Info'!$B$18=index!$F$21,'1. Participant &amp; Project Info'!$B$18=index!$F$22),OR(ISBLANK('2. RPS Generation'!C20687),'2. RPS Generation'!C20687&gt;'1. Participant &amp; Project Info'!$B$38,'2. RPS Generation'!C20687&lt;0)),TRUE,FALSE)</f>
        <v>0</v>
      </c>
      <c r="O20677">
        <f t="shared" si="334"/>
        <v>0</v>
      </c>
    </row>
    <row r="20678" spans="13:15" x14ac:dyDescent="0.25">
      <c r="M20678" s="288" t="b">
        <f>IF(AND(OR('1. Participant &amp; Project Info'!$B$18=index!$F$21,'1. Participant &amp; Project Info'!$B$18=index!$F$22),OR(ISBLANK('2. RPS Generation'!C20688),'2. RPS Generation'!C20688&gt;'1. Participant &amp; Project Info'!$B$38,'2. RPS Generation'!C20688&lt;0)),TRUE,FALSE)</f>
        <v>0</v>
      </c>
      <c r="O20678">
        <f t="shared" si="334"/>
        <v>0</v>
      </c>
    </row>
    <row r="20679" spans="13:15" x14ac:dyDescent="0.25">
      <c r="M20679" s="288" t="b">
        <f>IF(AND(OR('1. Participant &amp; Project Info'!$B$18=index!$F$21,'1. Participant &amp; Project Info'!$B$18=index!$F$22),OR(ISBLANK('2. RPS Generation'!C20689),'2. RPS Generation'!C20689&gt;'1. Participant &amp; Project Info'!$B$38,'2. RPS Generation'!C20689&lt;0)),TRUE,FALSE)</f>
        <v>0</v>
      </c>
      <c r="O20679">
        <f t="shared" si="334"/>
        <v>0</v>
      </c>
    </row>
    <row r="20680" spans="13:15" x14ac:dyDescent="0.25">
      <c r="M20680" s="288" t="b">
        <f>IF(AND(OR('1. Participant &amp; Project Info'!$B$18=index!$F$21,'1. Participant &amp; Project Info'!$B$18=index!$F$22),OR(ISBLANK('2. RPS Generation'!C20690),'2. RPS Generation'!C20690&gt;'1. Participant &amp; Project Info'!$B$38,'2. RPS Generation'!C20690&lt;0)),TRUE,FALSE)</f>
        <v>0</v>
      </c>
      <c r="O20680">
        <f t="shared" si="334"/>
        <v>0</v>
      </c>
    </row>
    <row r="20681" spans="13:15" x14ac:dyDescent="0.25">
      <c r="M20681" s="288" t="b">
        <f>IF(AND(OR('1. Participant &amp; Project Info'!$B$18=index!$F$21,'1. Participant &amp; Project Info'!$B$18=index!$F$22),OR(ISBLANK('2. RPS Generation'!C20691),'2. RPS Generation'!C20691&gt;'1. Participant &amp; Project Info'!$B$38,'2. RPS Generation'!C20691&lt;0)),TRUE,FALSE)</f>
        <v>0</v>
      </c>
      <c r="O20681">
        <f t="shared" si="334"/>
        <v>0</v>
      </c>
    </row>
    <row r="20682" spans="13:15" x14ac:dyDescent="0.25">
      <c r="M20682" s="288" t="b">
        <f>IF(AND(OR('1. Participant &amp; Project Info'!$B$18=index!$F$21,'1. Participant &amp; Project Info'!$B$18=index!$F$22),OR(ISBLANK('2. RPS Generation'!C20692),'2. RPS Generation'!C20692&gt;'1. Participant &amp; Project Info'!$B$38,'2. RPS Generation'!C20692&lt;0)),TRUE,FALSE)</f>
        <v>0</v>
      </c>
      <c r="O20682">
        <f t="shared" si="334"/>
        <v>0</v>
      </c>
    </row>
    <row r="20683" spans="13:15" x14ac:dyDescent="0.25">
      <c r="M20683" s="288" t="b">
        <f>IF(AND(OR('1. Participant &amp; Project Info'!$B$18=index!$F$21,'1. Participant &amp; Project Info'!$B$18=index!$F$22),OR(ISBLANK('2. RPS Generation'!C20693),'2. RPS Generation'!C20693&gt;'1. Participant &amp; Project Info'!$B$38,'2. RPS Generation'!C20693&lt;0)),TRUE,FALSE)</f>
        <v>0</v>
      </c>
      <c r="O20683">
        <f t="shared" si="334"/>
        <v>0</v>
      </c>
    </row>
    <row r="20684" spans="13:15" x14ac:dyDescent="0.25">
      <c r="M20684" s="288" t="b">
        <f>IF(AND(OR('1. Participant &amp; Project Info'!$B$18=index!$F$21,'1. Participant &amp; Project Info'!$B$18=index!$F$22),OR(ISBLANK('2. RPS Generation'!C20694),'2. RPS Generation'!C20694&gt;'1. Participant &amp; Project Info'!$B$38,'2. RPS Generation'!C20694&lt;0)),TRUE,FALSE)</f>
        <v>0</v>
      </c>
      <c r="O20684">
        <f t="shared" si="334"/>
        <v>0</v>
      </c>
    </row>
    <row r="20685" spans="13:15" x14ac:dyDescent="0.25">
      <c r="M20685" s="288" t="b">
        <f>IF(AND(OR('1. Participant &amp; Project Info'!$B$18=index!$F$21,'1. Participant &amp; Project Info'!$B$18=index!$F$22),OR(ISBLANK('2. RPS Generation'!C20695),'2. RPS Generation'!C20695&gt;'1. Participant &amp; Project Info'!$B$38,'2. RPS Generation'!C20695&lt;0)),TRUE,FALSE)</f>
        <v>0</v>
      </c>
      <c r="O20685">
        <f t="shared" si="334"/>
        <v>0</v>
      </c>
    </row>
    <row r="20686" spans="13:15" x14ac:dyDescent="0.25">
      <c r="M20686" s="288" t="b">
        <f>IF(AND(OR('1. Participant &amp; Project Info'!$B$18=index!$F$21,'1. Participant &amp; Project Info'!$B$18=index!$F$22),OR(ISBLANK('2. RPS Generation'!C20696),'2. RPS Generation'!C20696&gt;'1. Participant &amp; Project Info'!$B$38,'2. RPS Generation'!C20696&lt;0)),TRUE,FALSE)</f>
        <v>0</v>
      </c>
      <c r="O20686">
        <f t="shared" si="334"/>
        <v>0</v>
      </c>
    </row>
    <row r="20687" spans="13:15" x14ac:dyDescent="0.25">
      <c r="M20687" s="288" t="b">
        <f>IF(AND(OR('1. Participant &amp; Project Info'!$B$18=index!$F$21,'1. Participant &amp; Project Info'!$B$18=index!$F$22),OR(ISBLANK('2. RPS Generation'!C20697),'2. RPS Generation'!C20697&gt;'1. Participant &amp; Project Info'!$B$38,'2. RPS Generation'!C20697&lt;0)),TRUE,FALSE)</f>
        <v>0</v>
      </c>
      <c r="O20687">
        <f t="shared" si="334"/>
        <v>0</v>
      </c>
    </row>
    <row r="20688" spans="13:15" x14ac:dyDescent="0.25">
      <c r="M20688" s="288" t="b">
        <f>IF(AND(OR('1. Participant &amp; Project Info'!$B$18=index!$F$21,'1. Participant &amp; Project Info'!$B$18=index!$F$22),OR(ISBLANK('2. RPS Generation'!C20698),'2. RPS Generation'!C20698&gt;'1. Participant &amp; Project Info'!$B$38,'2. RPS Generation'!C20698&lt;0)),TRUE,FALSE)</f>
        <v>0</v>
      </c>
      <c r="O20688">
        <f t="shared" si="334"/>
        <v>0</v>
      </c>
    </row>
    <row r="20689" spans="13:15" x14ac:dyDescent="0.25">
      <c r="M20689" s="288" t="b">
        <f>IF(AND(OR('1. Participant &amp; Project Info'!$B$18=index!$F$21,'1. Participant &amp; Project Info'!$B$18=index!$F$22),OR(ISBLANK('2. RPS Generation'!C20699),'2. RPS Generation'!C20699&gt;'1. Participant &amp; Project Info'!$B$38,'2. RPS Generation'!C20699&lt;0)),TRUE,FALSE)</f>
        <v>0</v>
      </c>
      <c r="O20689">
        <f t="shared" si="334"/>
        <v>0</v>
      </c>
    </row>
    <row r="20690" spans="13:15" x14ac:dyDescent="0.25">
      <c r="M20690" s="288" t="b">
        <f>IF(AND(OR('1. Participant &amp; Project Info'!$B$18=index!$F$21,'1. Participant &amp; Project Info'!$B$18=index!$F$22),OR(ISBLANK('2. RPS Generation'!C20700),'2. RPS Generation'!C20700&gt;'1. Participant &amp; Project Info'!$B$38,'2. RPS Generation'!C20700&lt;0)),TRUE,FALSE)</f>
        <v>0</v>
      </c>
      <c r="O20690">
        <f t="shared" si="334"/>
        <v>0</v>
      </c>
    </row>
    <row r="20691" spans="13:15" x14ac:dyDescent="0.25">
      <c r="M20691" s="288" t="b">
        <f>IF(AND(OR('1. Participant &amp; Project Info'!$B$18=index!$F$21,'1. Participant &amp; Project Info'!$B$18=index!$F$22),OR(ISBLANK('2. RPS Generation'!C20701),'2. RPS Generation'!C20701&gt;'1. Participant &amp; Project Info'!$B$38,'2. RPS Generation'!C20701&lt;0)),TRUE,FALSE)</f>
        <v>0</v>
      </c>
      <c r="O20691">
        <f t="shared" si="334"/>
        <v>0</v>
      </c>
    </row>
    <row r="20692" spans="13:15" x14ac:dyDescent="0.25">
      <c r="M20692" s="288" t="b">
        <f>IF(AND(OR('1. Participant &amp; Project Info'!$B$18=index!$F$21,'1. Participant &amp; Project Info'!$B$18=index!$F$22),OR(ISBLANK('2. RPS Generation'!C20702),'2. RPS Generation'!C20702&gt;'1. Participant &amp; Project Info'!$B$38,'2. RPS Generation'!C20702&lt;0)),TRUE,FALSE)</f>
        <v>0</v>
      </c>
      <c r="O20692">
        <f t="shared" si="334"/>
        <v>0</v>
      </c>
    </row>
    <row r="20693" spans="13:15" x14ac:dyDescent="0.25">
      <c r="M20693" s="288" t="b">
        <f>IF(AND(OR('1. Participant &amp; Project Info'!$B$18=index!$F$21,'1. Participant &amp; Project Info'!$B$18=index!$F$22),OR(ISBLANK('2. RPS Generation'!C20703),'2. RPS Generation'!C20703&gt;'1. Participant &amp; Project Info'!$B$38,'2. RPS Generation'!C20703&lt;0)),TRUE,FALSE)</f>
        <v>0</v>
      </c>
      <c r="O20693">
        <f t="shared" si="334"/>
        <v>0</v>
      </c>
    </row>
    <row r="20694" spans="13:15" x14ac:dyDescent="0.25">
      <c r="M20694" s="288" t="b">
        <f>IF(AND(OR('1. Participant &amp; Project Info'!$B$18=index!$F$21,'1. Participant &amp; Project Info'!$B$18=index!$F$22),OR(ISBLANK('2. RPS Generation'!C20704),'2. RPS Generation'!C20704&gt;'1. Participant &amp; Project Info'!$B$38,'2. RPS Generation'!C20704&lt;0)),TRUE,FALSE)</f>
        <v>0</v>
      </c>
      <c r="O20694">
        <f t="shared" si="334"/>
        <v>0</v>
      </c>
    </row>
    <row r="20695" spans="13:15" x14ac:dyDescent="0.25">
      <c r="M20695" s="288" t="b">
        <f>IF(AND(OR('1. Participant &amp; Project Info'!$B$18=index!$F$21,'1. Participant &amp; Project Info'!$B$18=index!$F$22),OR(ISBLANK('2. RPS Generation'!C20705),'2. RPS Generation'!C20705&gt;'1. Participant &amp; Project Info'!$B$38,'2. RPS Generation'!C20705&lt;0)),TRUE,FALSE)</f>
        <v>0</v>
      </c>
      <c r="O20695">
        <f t="shared" si="334"/>
        <v>0</v>
      </c>
    </row>
    <row r="20696" spans="13:15" x14ac:dyDescent="0.25">
      <c r="M20696" s="288" t="b">
        <f>IF(AND(OR('1. Participant &amp; Project Info'!$B$18=index!$F$21,'1. Participant &amp; Project Info'!$B$18=index!$F$22),OR(ISBLANK('2. RPS Generation'!C20706),'2. RPS Generation'!C20706&gt;'1. Participant &amp; Project Info'!$B$38,'2. RPS Generation'!C20706&lt;0)),TRUE,FALSE)</f>
        <v>0</v>
      </c>
      <c r="O20696">
        <f t="shared" si="334"/>
        <v>0</v>
      </c>
    </row>
    <row r="20697" spans="13:15" x14ac:dyDescent="0.25">
      <c r="M20697" s="288" t="b">
        <f>IF(AND(OR('1. Participant &amp; Project Info'!$B$18=index!$F$21,'1. Participant &amp; Project Info'!$B$18=index!$F$22),OR(ISBLANK('2. RPS Generation'!C20707),'2. RPS Generation'!C20707&gt;'1. Participant &amp; Project Info'!$B$38,'2. RPS Generation'!C20707&lt;0)),TRUE,FALSE)</f>
        <v>0</v>
      </c>
      <c r="O20697">
        <f t="shared" si="334"/>
        <v>0</v>
      </c>
    </row>
    <row r="20698" spans="13:15" x14ac:dyDescent="0.25">
      <c r="M20698" s="288" t="b">
        <f>IF(AND(OR('1. Participant &amp; Project Info'!$B$18=index!$F$21,'1. Participant &amp; Project Info'!$B$18=index!$F$22),OR(ISBLANK('2. RPS Generation'!C20708),'2. RPS Generation'!C20708&gt;'1. Participant &amp; Project Info'!$B$38,'2. RPS Generation'!C20708&lt;0)),TRUE,FALSE)</f>
        <v>0</v>
      </c>
      <c r="O20698">
        <f t="shared" si="334"/>
        <v>0</v>
      </c>
    </row>
    <row r="20699" spans="13:15" x14ac:dyDescent="0.25">
      <c r="M20699" s="288" t="b">
        <f>IF(AND(OR('1. Participant &amp; Project Info'!$B$18=index!$F$21,'1. Participant &amp; Project Info'!$B$18=index!$F$22),OR(ISBLANK('2. RPS Generation'!C20709),'2. RPS Generation'!C20709&gt;'1. Participant &amp; Project Info'!$B$38,'2. RPS Generation'!C20709&lt;0)),TRUE,FALSE)</f>
        <v>0</v>
      </c>
      <c r="O20699">
        <f t="shared" si="334"/>
        <v>0</v>
      </c>
    </row>
    <row r="20700" spans="13:15" x14ac:dyDescent="0.25">
      <c r="M20700" s="288" t="b">
        <f>IF(AND(OR('1. Participant &amp; Project Info'!$B$18=index!$F$21,'1. Participant &amp; Project Info'!$B$18=index!$F$22),OR(ISBLANK('2. RPS Generation'!C20710),'2. RPS Generation'!C20710&gt;'1. Participant &amp; Project Info'!$B$38,'2. RPS Generation'!C20710&lt;0)),TRUE,FALSE)</f>
        <v>0</v>
      </c>
      <c r="O20700">
        <f t="shared" si="334"/>
        <v>0</v>
      </c>
    </row>
    <row r="20701" spans="13:15" x14ac:dyDescent="0.25">
      <c r="M20701" s="288" t="b">
        <f>IF(AND(OR('1. Participant &amp; Project Info'!$B$18=index!$F$21,'1. Participant &amp; Project Info'!$B$18=index!$F$22),OR(ISBLANK('2. RPS Generation'!C20711),'2. RPS Generation'!C20711&gt;'1. Participant &amp; Project Info'!$B$38,'2. RPS Generation'!C20711&lt;0)),TRUE,FALSE)</f>
        <v>0</v>
      </c>
      <c r="O20701">
        <f t="shared" si="334"/>
        <v>0</v>
      </c>
    </row>
    <row r="20702" spans="13:15" x14ac:dyDescent="0.25">
      <c r="M20702" s="288" t="b">
        <f>IF(AND(OR('1. Participant &amp; Project Info'!$B$18=index!$F$21,'1. Participant &amp; Project Info'!$B$18=index!$F$22),OR(ISBLANK('2. RPS Generation'!C20712),'2. RPS Generation'!C20712&gt;'1. Participant &amp; Project Info'!$B$38,'2. RPS Generation'!C20712&lt;0)),TRUE,FALSE)</f>
        <v>0</v>
      </c>
      <c r="O20702">
        <f t="shared" si="334"/>
        <v>0</v>
      </c>
    </row>
    <row r="20703" spans="13:15" x14ac:dyDescent="0.25">
      <c r="M20703" s="288" t="b">
        <f>IF(AND(OR('1. Participant &amp; Project Info'!$B$18=index!$F$21,'1. Participant &amp; Project Info'!$B$18=index!$F$22),OR(ISBLANK('2. RPS Generation'!C20713),'2. RPS Generation'!C20713&gt;'1. Participant &amp; Project Info'!$B$38,'2. RPS Generation'!C20713&lt;0)),TRUE,FALSE)</f>
        <v>0</v>
      </c>
      <c r="O20703">
        <f t="shared" si="334"/>
        <v>0</v>
      </c>
    </row>
    <row r="20704" spans="13:15" x14ac:dyDescent="0.25">
      <c r="M20704" s="288" t="b">
        <f>IF(AND(OR('1. Participant &amp; Project Info'!$B$18=index!$F$21,'1. Participant &amp; Project Info'!$B$18=index!$F$22),OR(ISBLANK('2. RPS Generation'!C20714),'2. RPS Generation'!C20714&gt;'1. Participant &amp; Project Info'!$B$38,'2. RPS Generation'!C20714&lt;0)),TRUE,FALSE)</f>
        <v>0</v>
      </c>
      <c r="O20704">
        <f t="shared" si="334"/>
        <v>0</v>
      </c>
    </row>
    <row r="20705" spans="13:15" x14ac:dyDescent="0.25">
      <c r="M20705" s="288" t="b">
        <f>IF(AND(OR('1. Participant &amp; Project Info'!$B$18=index!$F$21,'1. Participant &amp; Project Info'!$B$18=index!$F$22),OR(ISBLANK('2. RPS Generation'!C20715),'2. RPS Generation'!C20715&gt;'1. Participant &amp; Project Info'!$B$38,'2. RPS Generation'!C20715&lt;0)),TRUE,FALSE)</f>
        <v>0</v>
      </c>
      <c r="O20705">
        <f t="shared" si="334"/>
        <v>0</v>
      </c>
    </row>
    <row r="20706" spans="13:15" x14ac:dyDescent="0.25">
      <c r="M20706" s="288" t="b">
        <f>IF(AND(OR('1. Participant &amp; Project Info'!$B$18=index!$F$21,'1. Participant &amp; Project Info'!$B$18=index!$F$22),OR(ISBLANK('2. RPS Generation'!C20716),'2. RPS Generation'!C20716&gt;'1. Participant &amp; Project Info'!$B$38,'2. RPS Generation'!C20716&lt;0)),TRUE,FALSE)</f>
        <v>0</v>
      </c>
      <c r="O20706">
        <f t="shared" si="334"/>
        <v>0</v>
      </c>
    </row>
    <row r="20707" spans="13:15" x14ac:dyDescent="0.25">
      <c r="M20707" s="288" t="b">
        <f>IF(AND(OR('1. Participant &amp; Project Info'!$B$18=index!$F$21,'1. Participant &amp; Project Info'!$B$18=index!$F$22),OR(ISBLANK('2. RPS Generation'!C20717),'2. RPS Generation'!C20717&gt;'1. Participant &amp; Project Info'!$B$38,'2. RPS Generation'!C20717&lt;0)),TRUE,FALSE)</f>
        <v>0</v>
      </c>
      <c r="O20707">
        <f t="shared" si="334"/>
        <v>0</v>
      </c>
    </row>
    <row r="20708" spans="13:15" x14ac:dyDescent="0.25">
      <c r="M20708" s="288" t="b">
        <f>IF(AND(OR('1. Participant &amp; Project Info'!$B$18=index!$F$21,'1. Participant &amp; Project Info'!$B$18=index!$F$22),OR(ISBLANK('2. RPS Generation'!C20718),'2. RPS Generation'!C20718&gt;'1. Participant &amp; Project Info'!$B$38,'2. RPS Generation'!C20718&lt;0)),TRUE,FALSE)</f>
        <v>0</v>
      </c>
      <c r="O20708">
        <f t="shared" si="334"/>
        <v>0</v>
      </c>
    </row>
    <row r="20709" spans="13:15" x14ac:dyDescent="0.25">
      <c r="M20709" s="288" t="b">
        <f>IF(AND(OR('1. Participant &amp; Project Info'!$B$18=index!$F$21,'1. Participant &amp; Project Info'!$B$18=index!$F$22),OR(ISBLANK('2. RPS Generation'!C20719),'2. RPS Generation'!C20719&gt;'1. Participant &amp; Project Info'!$B$38,'2. RPS Generation'!C20719&lt;0)),TRUE,FALSE)</f>
        <v>0</v>
      </c>
      <c r="O20709">
        <f t="shared" si="334"/>
        <v>0</v>
      </c>
    </row>
    <row r="20710" spans="13:15" x14ac:dyDescent="0.25">
      <c r="M20710" s="288" t="b">
        <f>IF(AND(OR('1. Participant &amp; Project Info'!$B$18=index!$F$21,'1. Participant &amp; Project Info'!$B$18=index!$F$22),OR(ISBLANK('2. RPS Generation'!C20720),'2. RPS Generation'!C20720&gt;'1. Participant &amp; Project Info'!$B$38,'2. RPS Generation'!C20720&lt;0)),TRUE,FALSE)</f>
        <v>0</v>
      </c>
      <c r="O20710">
        <f t="shared" si="334"/>
        <v>0</v>
      </c>
    </row>
    <row r="20711" spans="13:15" x14ac:dyDescent="0.25">
      <c r="M20711" s="288" t="b">
        <f>IF(AND(OR('1. Participant &amp; Project Info'!$B$18=index!$F$21,'1. Participant &amp; Project Info'!$B$18=index!$F$22),OR(ISBLANK('2. RPS Generation'!C20721),'2. RPS Generation'!C20721&gt;'1. Participant &amp; Project Info'!$B$38,'2. RPS Generation'!C20721&lt;0)),TRUE,FALSE)</f>
        <v>0</v>
      </c>
      <c r="O20711">
        <f t="shared" si="334"/>
        <v>0</v>
      </c>
    </row>
    <row r="20712" spans="13:15" x14ac:dyDescent="0.25">
      <c r="M20712" s="288" t="b">
        <f>IF(AND(OR('1. Participant &amp; Project Info'!$B$18=index!$F$21,'1. Participant &amp; Project Info'!$B$18=index!$F$22),OR(ISBLANK('2. RPS Generation'!C20722),'2. RPS Generation'!C20722&gt;'1. Participant &amp; Project Info'!$B$38,'2. RPS Generation'!C20722&lt;0)),TRUE,FALSE)</f>
        <v>0</v>
      </c>
      <c r="O20712">
        <f t="shared" si="334"/>
        <v>0</v>
      </c>
    </row>
    <row r="20713" spans="13:15" x14ac:dyDescent="0.25">
      <c r="M20713" s="288" t="b">
        <f>IF(AND(OR('1. Participant &amp; Project Info'!$B$18=index!$F$21,'1. Participant &amp; Project Info'!$B$18=index!$F$22),OR(ISBLANK('2. RPS Generation'!C20723),'2. RPS Generation'!C20723&gt;'1. Participant &amp; Project Info'!$B$38,'2. RPS Generation'!C20723&lt;0)),TRUE,FALSE)</f>
        <v>0</v>
      </c>
      <c r="O20713">
        <f t="shared" si="334"/>
        <v>0</v>
      </c>
    </row>
    <row r="20714" spans="13:15" x14ac:dyDescent="0.25">
      <c r="M20714" s="288" t="b">
        <f>IF(AND(OR('1. Participant &amp; Project Info'!$B$18=index!$F$21,'1. Participant &amp; Project Info'!$B$18=index!$F$22),OR(ISBLANK('2. RPS Generation'!C20724),'2. RPS Generation'!C20724&gt;'1. Participant &amp; Project Info'!$B$38,'2. RPS Generation'!C20724&lt;0)),TRUE,FALSE)</f>
        <v>0</v>
      </c>
      <c r="O20714">
        <f t="shared" si="334"/>
        <v>0</v>
      </c>
    </row>
    <row r="20715" spans="13:15" x14ac:dyDescent="0.25">
      <c r="M20715" s="288" t="b">
        <f>IF(AND(OR('1. Participant &amp; Project Info'!$B$18=index!$F$21,'1. Participant &amp; Project Info'!$B$18=index!$F$22),OR(ISBLANK('2. RPS Generation'!C20725),'2. RPS Generation'!C20725&gt;'1. Participant &amp; Project Info'!$B$38,'2. RPS Generation'!C20725&lt;0)),TRUE,FALSE)</f>
        <v>0</v>
      </c>
      <c r="O20715">
        <f t="shared" si="334"/>
        <v>0</v>
      </c>
    </row>
    <row r="20716" spans="13:15" x14ac:dyDescent="0.25">
      <c r="M20716" s="288" t="b">
        <f>IF(AND(OR('1. Participant &amp; Project Info'!$B$18=index!$F$21,'1. Participant &amp; Project Info'!$B$18=index!$F$22),OR(ISBLANK('2. RPS Generation'!C20726),'2. RPS Generation'!C20726&gt;'1. Participant &amp; Project Info'!$B$38,'2. RPS Generation'!C20726&lt;0)),TRUE,FALSE)</f>
        <v>0</v>
      </c>
      <c r="O20716">
        <f t="shared" si="334"/>
        <v>0</v>
      </c>
    </row>
    <row r="20717" spans="13:15" x14ac:dyDescent="0.25">
      <c r="M20717" s="288" t="b">
        <f>IF(AND(OR('1. Participant &amp; Project Info'!$B$18=index!$F$21,'1. Participant &amp; Project Info'!$B$18=index!$F$22),OR(ISBLANK('2. RPS Generation'!C20727),'2. RPS Generation'!C20727&gt;'1. Participant &amp; Project Info'!$B$38,'2. RPS Generation'!C20727&lt;0)),TRUE,FALSE)</f>
        <v>0</v>
      </c>
      <c r="O20717">
        <f t="shared" si="334"/>
        <v>0</v>
      </c>
    </row>
    <row r="20718" spans="13:15" x14ac:dyDescent="0.25">
      <c r="M20718" s="288" t="b">
        <f>IF(AND(OR('1. Participant &amp; Project Info'!$B$18=index!$F$21,'1. Participant &amp; Project Info'!$B$18=index!$F$22),OR(ISBLANK('2. RPS Generation'!C20728),'2. RPS Generation'!C20728&gt;'1. Participant &amp; Project Info'!$B$38,'2. RPS Generation'!C20728&lt;0)),TRUE,FALSE)</f>
        <v>0</v>
      </c>
      <c r="O20718">
        <f t="shared" ref="O20718:O20781" si="335">--OR(L20718,M20718,N20718)</f>
        <v>0</v>
      </c>
    </row>
    <row r="20719" spans="13:15" x14ac:dyDescent="0.25">
      <c r="M20719" s="288" t="b">
        <f>IF(AND(OR('1. Participant &amp; Project Info'!$B$18=index!$F$21,'1. Participant &amp; Project Info'!$B$18=index!$F$22),OR(ISBLANK('2. RPS Generation'!C20729),'2. RPS Generation'!C20729&gt;'1. Participant &amp; Project Info'!$B$38,'2. RPS Generation'!C20729&lt;0)),TRUE,FALSE)</f>
        <v>0</v>
      </c>
      <c r="O20719">
        <f t="shared" si="335"/>
        <v>0</v>
      </c>
    </row>
    <row r="20720" spans="13:15" x14ac:dyDescent="0.25">
      <c r="M20720" s="288" t="b">
        <f>IF(AND(OR('1. Participant &amp; Project Info'!$B$18=index!$F$21,'1. Participant &amp; Project Info'!$B$18=index!$F$22),OR(ISBLANK('2. RPS Generation'!C20730),'2. RPS Generation'!C20730&gt;'1. Participant &amp; Project Info'!$B$38,'2. RPS Generation'!C20730&lt;0)),TRUE,FALSE)</f>
        <v>0</v>
      </c>
      <c r="O20720">
        <f t="shared" si="335"/>
        <v>0</v>
      </c>
    </row>
    <row r="20721" spans="13:15" x14ac:dyDescent="0.25">
      <c r="M20721" s="288" t="b">
        <f>IF(AND(OR('1. Participant &amp; Project Info'!$B$18=index!$F$21,'1. Participant &amp; Project Info'!$B$18=index!$F$22),OR(ISBLANK('2. RPS Generation'!C20731),'2. RPS Generation'!C20731&gt;'1. Participant &amp; Project Info'!$B$38,'2. RPS Generation'!C20731&lt;0)),TRUE,FALSE)</f>
        <v>0</v>
      </c>
      <c r="O20721">
        <f t="shared" si="335"/>
        <v>0</v>
      </c>
    </row>
    <row r="20722" spans="13:15" x14ac:dyDescent="0.25">
      <c r="M20722" s="288" t="b">
        <f>IF(AND(OR('1. Participant &amp; Project Info'!$B$18=index!$F$21,'1. Participant &amp; Project Info'!$B$18=index!$F$22),OR(ISBLANK('2. RPS Generation'!C20732),'2. RPS Generation'!C20732&gt;'1. Participant &amp; Project Info'!$B$38,'2. RPS Generation'!C20732&lt;0)),TRUE,FALSE)</f>
        <v>0</v>
      </c>
      <c r="O20722">
        <f t="shared" si="335"/>
        <v>0</v>
      </c>
    </row>
    <row r="20723" spans="13:15" x14ac:dyDescent="0.25">
      <c r="M20723" s="288" t="b">
        <f>IF(AND(OR('1. Participant &amp; Project Info'!$B$18=index!$F$21,'1. Participant &amp; Project Info'!$B$18=index!$F$22),OR(ISBLANK('2. RPS Generation'!C20733),'2. RPS Generation'!C20733&gt;'1. Participant &amp; Project Info'!$B$38,'2. RPS Generation'!C20733&lt;0)),TRUE,FALSE)</f>
        <v>0</v>
      </c>
      <c r="O20723">
        <f t="shared" si="335"/>
        <v>0</v>
      </c>
    </row>
    <row r="20724" spans="13:15" x14ac:dyDescent="0.25">
      <c r="M20724" s="288" t="b">
        <f>IF(AND(OR('1. Participant &amp; Project Info'!$B$18=index!$F$21,'1. Participant &amp; Project Info'!$B$18=index!$F$22),OR(ISBLANK('2. RPS Generation'!C20734),'2. RPS Generation'!C20734&gt;'1. Participant &amp; Project Info'!$B$38,'2. RPS Generation'!C20734&lt;0)),TRUE,FALSE)</f>
        <v>0</v>
      </c>
      <c r="O20724">
        <f t="shared" si="335"/>
        <v>0</v>
      </c>
    </row>
    <row r="20725" spans="13:15" x14ac:dyDescent="0.25">
      <c r="M20725" s="288" t="b">
        <f>IF(AND(OR('1. Participant &amp; Project Info'!$B$18=index!$F$21,'1. Participant &amp; Project Info'!$B$18=index!$F$22),OR(ISBLANK('2. RPS Generation'!C20735),'2. RPS Generation'!C20735&gt;'1. Participant &amp; Project Info'!$B$38,'2. RPS Generation'!C20735&lt;0)),TRUE,FALSE)</f>
        <v>0</v>
      </c>
      <c r="O20725">
        <f t="shared" si="335"/>
        <v>0</v>
      </c>
    </row>
    <row r="20726" spans="13:15" x14ac:dyDescent="0.25">
      <c r="M20726" s="288" t="b">
        <f>IF(AND(OR('1. Participant &amp; Project Info'!$B$18=index!$F$21,'1. Participant &amp; Project Info'!$B$18=index!$F$22),OR(ISBLANK('2. RPS Generation'!C20736),'2. RPS Generation'!C20736&gt;'1. Participant &amp; Project Info'!$B$38,'2. RPS Generation'!C20736&lt;0)),TRUE,FALSE)</f>
        <v>0</v>
      </c>
      <c r="O20726">
        <f t="shared" si="335"/>
        <v>0</v>
      </c>
    </row>
    <row r="20727" spans="13:15" x14ac:dyDescent="0.25">
      <c r="M20727" s="288" t="b">
        <f>IF(AND(OR('1. Participant &amp; Project Info'!$B$18=index!$F$21,'1. Participant &amp; Project Info'!$B$18=index!$F$22),OR(ISBLANK('2. RPS Generation'!C20737),'2. RPS Generation'!C20737&gt;'1. Participant &amp; Project Info'!$B$38,'2. RPS Generation'!C20737&lt;0)),TRUE,FALSE)</f>
        <v>0</v>
      </c>
      <c r="O20727">
        <f t="shared" si="335"/>
        <v>0</v>
      </c>
    </row>
    <row r="20728" spans="13:15" x14ac:dyDescent="0.25">
      <c r="M20728" s="288" t="b">
        <f>IF(AND(OR('1. Participant &amp; Project Info'!$B$18=index!$F$21,'1. Participant &amp; Project Info'!$B$18=index!$F$22),OR(ISBLANK('2. RPS Generation'!C20738),'2. RPS Generation'!C20738&gt;'1. Participant &amp; Project Info'!$B$38,'2. RPS Generation'!C20738&lt;0)),TRUE,FALSE)</f>
        <v>0</v>
      </c>
      <c r="O20728">
        <f t="shared" si="335"/>
        <v>0</v>
      </c>
    </row>
    <row r="20729" spans="13:15" x14ac:dyDescent="0.25">
      <c r="M20729" s="288" t="b">
        <f>IF(AND(OR('1. Participant &amp; Project Info'!$B$18=index!$F$21,'1. Participant &amp; Project Info'!$B$18=index!$F$22),OR(ISBLANK('2. RPS Generation'!C20739),'2. RPS Generation'!C20739&gt;'1. Participant &amp; Project Info'!$B$38,'2. RPS Generation'!C20739&lt;0)),TRUE,FALSE)</f>
        <v>0</v>
      </c>
      <c r="O20729">
        <f t="shared" si="335"/>
        <v>0</v>
      </c>
    </row>
    <row r="20730" spans="13:15" x14ac:dyDescent="0.25">
      <c r="M20730" s="288" t="b">
        <f>IF(AND(OR('1. Participant &amp; Project Info'!$B$18=index!$F$21,'1. Participant &amp; Project Info'!$B$18=index!$F$22),OR(ISBLANK('2. RPS Generation'!C20740),'2. RPS Generation'!C20740&gt;'1. Participant &amp; Project Info'!$B$38,'2. RPS Generation'!C20740&lt;0)),TRUE,FALSE)</f>
        <v>0</v>
      </c>
      <c r="O20730">
        <f t="shared" si="335"/>
        <v>0</v>
      </c>
    </row>
    <row r="20731" spans="13:15" x14ac:dyDescent="0.25">
      <c r="M20731" s="288" t="b">
        <f>IF(AND(OR('1. Participant &amp; Project Info'!$B$18=index!$F$21,'1. Participant &amp; Project Info'!$B$18=index!$F$22),OR(ISBLANK('2. RPS Generation'!C20741),'2. RPS Generation'!C20741&gt;'1. Participant &amp; Project Info'!$B$38,'2. RPS Generation'!C20741&lt;0)),TRUE,FALSE)</f>
        <v>0</v>
      </c>
      <c r="O20731">
        <f t="shared" si="335"/>
        <v>0</v>
      </c>
    </row>
    <row r="20732" spans="13:15" x14ac:dyDescent="0.25">
      <c r="M20732" s="288" t="b">
        <f>IF(AND(OR('1. Participant &amp; Project Info'!$B$18=index!$F$21,'1. Participant &amp; Project Info'!$B$18=index!$F$22),OR(ISBLANK('2. RPS Generation'!C20742),'2. RPS Generation'!C20742&gt;'1. Participant &amp; Project Info'!$B$38,'2. RPS Generation'!C20742&lt;0)),TRUE,FALSE)</f>
        <v>0</v>
      </c>
      <c r="O20732">
        <f t="shared" si="335"/>
        <v>0</v>
      </c>
    </row>
    <row r="20733" spans="13:15" x14ac:dyDescent="0.25">
      <c r="M20733" s="288" t="b">
        <f>IF(AND(OR('1. Participant &amp; Project Info'!$B$18=index!$F$21,'1. Participant &amp; Project Info'!$B$18=index!$F$22),OR(ISBLANK('2. RPS Generation'!C20743),'2. RPS Generation'!C20743&gt;'1. Participant &amp; Project Info'!$B$38,'2. RPS Generation'!C20743&lt;0)),TRUE,FALSE)</f>
        <v>0</v>
      </c>
      <c r="O20733">
        <f t="shared" si="335"/>
        <v>0</v>
      </c>
    </row>
    <row r="20734" spans="13:15" x14ac:dyDescent="0.25">
      <c r="M20734" s="288" t="b">
        <f>IF(AND(OR('1. Participant &amp; Project Info'!$B$18=index!$F$21,'1. Participant &amp; Project Info'!$B$18=index!$F$22),OR(ISBLANK('2. RPS Generation'!C20744),'2. RPS Generation'!C20744&gt;'1. Participant &amp; Project Info'!$B$38,'2. RPS Generation'!C20744&lt;0)),TRUE,FALSE)</f>
        <v>0</v>
      </c>
      <c r="O20734">
        <f t="shared" si="335"/>
        <v>0</v>
      </c>
    </row>
    <row r="20735" spans="13:15" x14ac:dyDescent="0.25">
      <c r="M20735" s="288" t="b">
        <f>IF(AND(OR('1. Participant &amp; Project Info'!$B$18=index!$F$21,'1. Participant &amp; Project Info'!$B$18=index!$F$22),OR(ISBLANK('2. RPS Generation'!C20745),'2. RPS Generation'!C20745&gt;'1. Participant &amp; Project Info'!$B$38,'2. RPS Generation'!C20745&lt;0)),TRUE,FALSE)</f>
        <v>0</v>
      </c>
      <c r="O20735">
        <f t="shared" si="335"/>
        <v>0</v>
      </c>
    </row>
    <row r="20736" spans="13:15" x14ac:dyDescent="0.25">
      <c r="M20736" s="288" t="b">
        <f>IF(AND(OR('1. Participant &amp; Project Info'!$B$18=index!$F$21,'1. Participant &amp; Project Info'!$B$18=index!$F$22),OR(ISBLANK('2. RPS Generation'!C20746),'2. RPS Generation'!C20746&gt;'1. Participant &amp; Project Info'!$B$38,'2. RPS Generation'!C20746&lt;0)),TRUE,FALSE)</f>
        <v>0</v>
      </c>
      <c r="O20736">
        <f t="shared" si="335"/>
        <v>0</v>
      </c>
    </row>
    <row r="20737" spans="13:15" x14ac:dyDescent="0.25">
      <c r="M20737" s="288" t="b">
        <f>IF(AND(OR('1. Participant &amp; Project Info'!$B$18=index!$F$21,'1. Participant &amp; Project Info'!$B$18=index!$F$22),OR(ISBLANK('2. RPS Generation'!C20747),'2. RPS Generation'!C20747&gt;'1. Participant &amp; Project Info'!$B$38,'2. RPS Generation'!C20747&lt;0)),TRUE,FALSE)</f>
        <v>0</v>
      </c>
      <c r="O20737">
        <f t="shared" si="335"/>
        <v>0</v>
      </c>
    </row>
    <row r="20738" spans="13:15" x14ac:dyDescent="0.25">
      <c r="M20738" s="288" t="b">
        <f>IF(AND(OR('1. Participant &amp; Project Info'!$B$18=index!$F$21,'1. Participant &amp; Project Info'!$B$18=index!$F$22),OR(ISBLANK('2. RPS Generation'!C20748),'2. RPS Generation'!C20748&gt;'1. Participant &amp; Project Info'!$B$38,'2. RPS Generation'!C20748&lt;0)),TRUE,FALSE)</f>
        <v>0</v>
      </c>
      <c r="O20738">
        <f t="shared" si="335"/>
        <v>0</v>
      </c>
    </row>
    <row r="20739" spans="13:15" x14ac:dyDescent="0.25">
      <c r="M20739" s="288" t="b">
        <f>IF(AND(OR('1. Participant &amp; Project Info'!$B$18=index!$F$21,'1. Participant &amp; Project Info'!$B$18=index!$F$22),OR(ISBLANK('2. RPS Generation'!C20749),'2. RPS Generation'!C20749&gt;'1. Participant &amp; Project Info'!$B$38,'2. RPS Generation'!C20749&lt;0)),TRUE,FALSE)</f>
        <v>0</v>
      </c>
      <c r="O20739">
        <f t="shared" si="335"/>
        <v>0</v>
      </c>
    </row>
    <row r="20740" spans="13:15" x14ac:dyDescent="0.25">
      <c r="M20740" s="288" t="b">
        <f>IF(AND(OR('1. Participant &amp; Project Info'!$B$18=index!$F$21,'1. Participant &amp; Project Info'!$B$18=index!$F$22),OR(ISBLANK('2. RPS Generation'!C20750),'2. RPS Generation'!C20750&gt;'1. Participant &amp; Project Info'!$B$38,'2. RPS Generation'!C20750&lt;0)),TRUE,FALSE)</f>
        <v>0</v>
      </c>
      <c r="O20740">
        <f t="shared" si="335"/>
        <v>0</v>
      </c>
    </row>
    <row r="20741" spans="13:15" x14ac:dyDescent="0.25">
      <c r="M20741" s="288" t="b">
        <f>IF(AND(OR('1. Participant &amp; Project Info'!$B$18=index!$F$21,'1. Participant &amp; Project Info'!$B$18=index!$F$22),OR(ISBLANK('2. RPS Generation'!C20751),'2. RPS Generation'!C20751&gt;'1. Participant &amp; Project Info'!$B$38,'2. RPS Generation'!C20751&lt;0)),TRUE,FALSE)</f>
        <v>0</v>
      </c>
      <c r="O20741">
        <f t="shared" si="335"/>
        <v>0</v>
      </c>
    </row>
    <row r="20742" spans="13:15" x14ac:dyDescent="0.25">
      <c r="M20742" s="288" t="b">
        <f>IF(AND(OR('1. Participant &amp; Project Info'!$B$18=index!$F$21,'1. Participant &amp; Project Info'!$B$18=index!$F$22),OR(ISBLANK('2. RPS Generation'!C20752),'2. RPS Generation'!C20752&gt;'1. Participant &amp; Project Info'!$B$38,'2. RPS Generation'!C20752&lt;0)),TRUE,FALSE)</f>
        <v>0</v>
      </c>
      <c r="O20742">
        <f t="shared" si="335"/>
        <v>0</v>
      </c>
    </row>
    <row r="20743" spans="13:15" x14ac:dyDescent="0.25">
      <c r="M20743" s="288" t="b">
        <f>IF(AND(OR('1. Participant &amp; Project Info'!$B$18=index!$F$21,'1. Participant &amp; Project Info'!$B$18=index!$F$22),OR(ISBLANK('2. RPS Generation'!C20753),'2. RPS Generation'!C20753&gt;'1. Participant &amp; Project Info'!$B$38,'2. RPS Generation'!C20753&lt;0)),TRUE,FALSE)</f>
        <v>0</v>
      </c>
      <c r="O20743">
        <f t="shared" si="335"/>
        <v>0</v>
      </c>
    </row>
    <row r="20744" spans="13:15" x14ac:dyDescent="0.25">
      <c r="M20744" s="288" t="b">
        <f>IF(AND(OR('1. Participant &amp; Project Info'!$B$18=index!$F$21,'1. Participant &amp; Project Info'!$B$18=index!$F$22),OR(ISBLANK('2. RPS Generation'!C20754),'2. RPS Generation'!C20754&gt;'1. Participant &amp; Project Info'!$B$38,'2. RPS Generation'!C20754&lt;0)),TRUE,FALSE)</f>
        <v>0</v>
      </c>
      <c r="O20744">
        <f t="shared" si="335"/>
        <v>0</v>
      </c>
    </row>
    <row r="20745" spans="13:15" x14ac:dyDescent="0.25">
      <c r="M20745" s="288" t="b">
        <f>IF(AND(OR('1. Participant &amp; Project Info'!$B$18=index!$F$21,'1. Participant &amp; Project Info'!$B$18=index!$F$22),OR(ISBLANK('2. RPS Generation'!C20755),'2. RPS Generation'!C20755&gt;'1. Participant &amp; Project Info'!$B$38,'2. RPS Generation'!C20755&lt;0)),TRUE,FALSE)</f>
        <v>0</v>
      </c>
      <c r="O20745">
        <f t="shared" si="335"/>
        <v>0</v>
      </c>
    </row>
    <row r="20746" spans="13:15" x14ac:dyDescent="0.25">
      <c r="M20746" s="288" t="b">
        <f>IF(AND(OR('1. Participant &amp; Project Info'!$B$18=index!$F$21,'1. Participant &amp; Project Info'!$B$18=index!$F$22),OR(ISBLANK('2. RPS Generation'!C20756),'2. RPS Generation'!C20756&gt;'1. Participant &amp; Project Info'!$B$38,'2. RPS Generation'!C20756&lt;0)),TRUE,FALSE)</f>
        <v>0</v>
      </c>
      <c r="O20746">
        <f t="shared" si="335"/>
        <v>0</v>
      </c>
    </row>
    <row r="20747" spans="13:15" x14ac:dyDescent="0.25">
      <c r="M20747" s="288" t="b">
        <f>IF(AND(OR('1. Participant &amp; Project Info'!$B$18=index!$F$21,'1. Participant &amp; Project Info'!$B$18=index!$F$22),OR(ISBLANK('2. RPS Generation'!C20757),'2. RPS Generation'!C20757&gt;'1. Participant &amp; Project Info'!$B$38,'2. RPS Generation'!C20757&lt;0)),TRUE,FALSE)</f>
        <v>0</v>
      </c>
      <c r="O20747">
        <f t="shared" si="335"/>
        <v>0</v>
      </c>
    </row>
    <row r="20748" spans="13:15" x14ac:dyDescent="0.25">
      <c r="M20748" s="288" t="b">
        <f>IF(AND(OR('1. Participant &amp; Project Info'!$B$18=index!$F$21,'1. Participant &amp; Project Info'!$B$18=index!$F$22),OR(ISBLANK('2. RPS Generation'!C20758),'2. RPS Generation'!C20758&gt;'1. Participant &amp; Project Info'!$B$38,'2. RPS Generation'!C20758&lt;0)),TRUE,FALSE)</f>
        <v>0</v>
      </c>
      <c r="O20748">
        <f t="shared" si="335"/>
        <v>0</v>
      </c>
    </row>
    <row r="20749" spans="13:15" x14ac:dyDescent="0.25">
      <c r="M20749" s="288" t="b">
        <f>IF(AND(OR('1. Participant &amp; Project Info'!$B$18=index!$F$21,'1. Participant &amp; Project Info'!$B$18=index!$F$22),OR(ISBLANK('2. RPS Generation'!C20759),'2. RPS Generation'!C20759&gt;'1. Participant &amp; Project Info'!$B$38,'2. RPS Generation'!C20759&lt;0)),TRUE,FALSE)</f>
        <v>0</v>
      </c>
      <c r="O20749">
        <f t="shared" si="335"/>
        <v>0</v>
      </c>
    </row>
    <row r="20750" spans="13:15" x14ac:dyDescent="0.25">
      <c r="M20750" s="288" t="b">
        <f>IF(AND(OR('1. Participant &amp; Project Info'!$B$18=index!$F$21,'1. Participant &amp; Project Info'!$B$18=index!$F$22),OR(ISBLANK('2. RPS Generation'!C20760),'2. RPS Generation'!C20760&gt;'1. Participant &amp; Project Info'!$B$38,'2. RPS Generation'!C20760&lt;0)),TRUE,FALSE)</f>
        <v>0</v>
      </c>
      <c r="O20750">
        <f t="shared" si="335"/>
        <v>0</v>
      </c>
    </row>
    <row r="20751" spans="13:15" x14ac:dyDescent="0.25">
      <c r="M20751" s="288" t="b">
        <f>IF(AND(OR('1. Participant &amp; Project Info'!$B$18=index!$F$21,'1. Participant &amp; Project Info'!$B$18=index!$F$22),OR(ISBLANK('2. RPS Generation'!C20761),'2. RPS Generation'!C20761&gt;'1. Participant &amp; Project Info'!$B$38,'2. RPS Generation'!C20761&lt;0)),TRUE,FALSE)</f>
        <v>0</v>
      </c>
      <c r="O20751">
        <f t="shared" si="335"/>
        <v>0</v>
      </c>
    </row>
    <row r="20752" spans="13:15" x14ac:dyDescent="0.25">
      <c r="M20752" s="288" t="b">
        <f>IF(AND(OR('1. Participant &amp; Project Info'!$B$18=index!$F$21,'1. Participant &amp; Project Info'!$B$18=index!$F$22),OR(ISBLANK('2. RPS Generation'!C20762),'2. RPS Generation'!C20762&gt;'1. Participant &amp; Project Info'!$B$38,'2. RPS Generation'!C20762&lt;0)),TRUE,FALSE)</f>
        <v>0</v>
      </c>
      <c r="O20752">
        <f t="shared" si="335"/>
        <v>0</v>
      </c>
    </row>
    <row r="20753" spans="13:15" x14ac:dyDescent="0.25">
      <c r="M20753" s="288" t="b">
        <f>IF(AND(OR('1. Participant &amp; Project Info'!$B$18=index!$F$21,'1. Participant &amp; Project Info'!$B$18=index!$F$22),OR(ISBLANK('2. RPS Generation'!C20763),'2. RPS Generation'!C20763&gt;'1. Participant &amp; Project Info'!$B$38,'2. RPS Generation'!C20763&lt;0)),TRUE,FALSE)</f>
        <v>0</v>
      </c>
      <c r="O20753">
        <f t="shared" si="335"/>
        <v>0</v>
      </c>
    </row>
    <row r="20754" spans="13:15" x14ac:dyDescent="0.25">
      <c r="M20754" s="288" t="b">
        <f>IF(AND(OR('1. Participant &amp; Project Info'!$B$18=index!$F$21,'1. Participant &amp; Project Info'!$B$18=index!$F$22),OR(ISBLANK('2. RPS Generation'!C20764),'2. RPS Generation'!C20764&gt;'1. Participant &amp; Project Info'!$B$38,'2. RPS Generation'!C20764&lt;0)),TRUE,FALSE)</f>
        <v>0</v>
      </c>
      <c r="O20754">
        <f t="shared" si="335"/>
        <v>0</v>
      </c>
    </row>
    <row r="20755" spans="13:15" x14ac:dyDescent="0.25">
      <c r="M20755" s="288" t="b">
        <f>IF(AND(OR('1. Participant &amp; Project Info'!$B$18=index!$F$21,'1. Participant &amp; Project Info'!$B$18=index!$F$22),OR(ISBLANK('2. RPS Generation'!C20765),'2. RPS Generation'!C20765&gt;'1. Participant &amp; Project Info'!$B$38,'2. RPS Generation'!C20765&lt;0)),TRUE,FALSE)</f>
        <v>0</v>
      </c>
      <c r="O20755">
        <f t="shared" si="335"/>
        <v>0</v>
      </c>
    </row>
    <row r="20756" spans="13:15" x14ac:dyDescent="0.25">
      <c r="M20756" s="288" t="b">
        <f>IF(AND(OR('1. Participant &amp; Project Info'!$B$18=index!$F$21,'1. Participant &amp; Project Info'!$B$18=index!$F$22),OR(ISBLANK('2. RPS Generation'!C20766),'2. RPS Generation'!C20766&gt;'1. Participant &amp; Project Info'!$B$38,'2. RPS Generation'!C20766&lt;0)),TRUE,FALSE)</f>
        <v>0</v>
      </c>
      <c r="O20756">
        <f t="shared" si="335"/>
        <v>0</v>
      </c>
    </row>
    <row r="20757" spans="13:15" x14ac:dyDescent="0.25">
      <c r="M20757" s="288" t="b">
        <f>IF(AND(OR('1. Participant &amp; Project Info'!$B$18=index!$F$21,'1. Participant &amp; Project Info'!$B$18=index!$F$22),OR(ISBLANK('2. RPS Generation'!C20767),'2. RPS Generation'!C20767&gt;'1. Participant &amp; Project Info'!$B$38,'2. RPS Generation'!C20767&lt;0)),TRUE,FALSE)</f>
        <v>0</v>
      </c>
      <c r="O20757">
        <f t="shared" si="335"/>
        <v>0</v>
      </c>
    </row>
    <row r="20758" spans="13:15" x14ac:dyDescent="0.25">
      <c r="M20758" s="288" t="b">
        <f>IF(AND(OR('1. Participant &amp; Project Info'!$B$18=index!$F$21,'1. Participant &amp; Project Info'!$B$18=index!$F$22),OR(ISBLANK('2. RPS Generation'!C20768),'2. RPS Generation'!C20768&gt;'1. Participant &amp; Project Info'!$B$38,'2. RPS Generation'!C20768&lt;0)),TRUE,FALSE)</f>
        <v>0</v>
      </c>
      <c r="O20758">
        <f t="shared" si="335"/>
        <v>0</v>
      </c>
    </row>
    <row r="20759" spans="13:15" x14ac:dyDescent="0.25">
      <c r="M20759" s="288" t="b">
        <f>IF(AND(OR('1. Participant &amp; Project Info'!$B$18=index!$F$21,'1. Participant &amp; Project Info'!$B$18=index!$F$22),OR(ISBLANK('2. RPS Generation'!C20769),'2. RPS Generation'!C20769&gt;'1. Participant &amp; Project Info'!$B$38,'2. RPS Generation'!C20769&lt;0)),TRUE,FALSE)</f>
        <v>0</v>
      </c>
      <c r="O20759">
        <f t="shared" si="335"/>
        <v>0</v>
      </c>
    </row>
    <row r="20760" spans="13:15" x14ac:dyDescent="0.25">
      <c r="M20760" s="288" t="b">
        <f>IF(AND(OR('1. Participant &amp; Project Info'!$B$18=index!$F$21,'1. Participant &amp; Project Info'!$B$18=index!$F$22),OR(ISBLANK('2. RPS Generation'!C20770),'2. RPS Generation'!C20770&gt;'1. Participant &amp; Project Info'!$B$38,'2. RPS Generation'!C20770&lt;0)),TRUE,FALSE)</f>
        <v>0</v>
      </c>
      <c r="O20760">
        <f t="shared" si="335"/>
        <v>0</v>
      </c>
    </row>
    <row r="20761" spans="13:15" x14ac:dyDescent="0.25">
      <c r="M20761" s="288" t="b">
        <f>IF(AND(OR('1. Participant &amp; Project Info'!$B$18=index!$F$21,'1. Participant &amp; Project Info'!$B$18=index!$F$22),OR(ISBLANK('2. RPS Generation'!C20771),'2. RPS Generation'!C20771&gt;'1. Participant &amp; Project Info'!$B$38,'2. RPS Generation'!C20771&lt;0)),TRUE,FALSE)</f>
        <v>0</v>
      </c>
      <c r="O20761">
        <f t="shared" si="335"/>
        <v>0</v>
      </c>
    </row>
    <row r="20762" spans="13:15" x14ac:dyDescent="0.25">
      <c r="M20762" s="288" t="b">
        <f>IF(AND(OR('1. Participant &amp; Project Info'!$B$18=index!$F$21,'1. Participant &amp; Project Info'!$B$18=index!$F$22),OR(ISBLANK('2. RPS Generation'!C20772),'2. RPS Generation'!C20772&gt;'1. Participant &amp; Project Info'!$B$38,'2. RPS Generation'!C20772&lt;0)),TRUE,FALSE)</f>
        <v>0</v>
      </c>
      <c r="O20762">
        <f t="shared" si="335"/>
        <v>0</v>
      </c>
    </row>
    <row r="20763" spans="13:15" x14ac:dyDescent="0.25">
      <c r="M20763" s="288" t="b">
        <f>IF(AND(OR('1. Participant &amp; Project Info'!$B$18=index!$F$21,'1. Participant &amp; Project Info'!$B$18=index!$F$22),OR(ISBLANK('2. RPS Generation'!C20773),'2. RPS Generation'!C20773&gt;'1. Participant &amp; Project Info'!$B$38,'2. RPS Generation'!C20773&lt;0)),TRUE,FALSE)</f>
        <v>0</v>
      </c>
      <c r="O20763">
        <f t="shared" si="335"/>
        <v>0</v>
      </c>
    </row>
    <row r="20764" spans="13:15" x14ac:dyDescent="0.25">
      <c r="M20764" s="288" t="b">
        <f>IF(AND(OR('1. Participant &amp; Project Info'!$B$18=index!$F$21,'1. Participant &amp; Project Info'!$B$18=index!$F$22),OR(ISBLANK('2. RPS Generation'!C20774),'2. RPS Generation'!C20774&gt;'1. Participant &amp; Project Info'!$B$38,'2. RPS Generation'!C20774&lt;0)),TRUE,FALSE)</f>
        <v>0</v>
      </c>
      <c r="O20764">
        <f t="shared" si="335"/>
        <v>0</v>
      </c>
    </row>
    <row r="20765" spans="13:15" x14ac:dyDescent="0.25">
      <c r="M20765" s="288" t="b">
        <f>IF(AND(OR('1. Participant &amp; Project Info'!$B$18=index!$F$21,'1. Participant &amp; Project Info'!$B$18=index!$F$22),OR(ISBLANK('2. RPS Generation'!C20775),'2. RPS Generation'!C20775&gt;'1. Participant &amp; Project Info'!$B$38,'2. RPS Generation'!C20775&lt;0)),TRUE,FALSE)</f>
        <v>0</v>
      </c>
      <c r="O20765">
        <f t="shared" si="335"/>
        <v>0</v>
      </c>
    </row>
    <row r="20766" spans="13:15" x14ac:dyDescent="0.25">
      <c r="M20766" s="288" t="b">
        <f>IF(AND(OR('1. Participant &amp; Project Info'!$B$18=index!$F$21,'1. Participant &amp; Project Info'!$B$18=index!$F$22),OR(ISBLANK('2. RPS Generation'!C20776),'2. RPS Generation'!C20776&gt;'1. Participant &amp; Project Info'!$B$38,'2. RPS Generation'!C20776&lt;0)),TRUE,FALSE)</f>
        <v>0</v>
      </c>
      <c r="O20766">
        <f t="shared" si="335"/>
        <v>0</v>
      </c>
    </row>
    <row r="20767" spans="13:15" x14ac:dyDescent="0.25">
      <c r="M20767" s="288" t="b">
        <f>IF(AND(OR('1. Participant &amp; Project Info'!$B$18=index!$F$21,'1. Participant &amp; Project Info'!$B$18=index!$F$22),OR(ISBLANK('2. RPS Generation'!C20777),'2. RPS Generation'!C20777&gt;'1. Participant &amp; Project Info'!$B$38,'2. RPS Generation'!C20777&lt;0)),TRUE,FALSE)</f>
        <v>0</v>
      </c>
      <c r="O20767">
        <f t="shared" si="335"/>
        <v>0</v>
      </c>
    </row>
    <row r="20768" spans="13:15" x14ac:dyDescent="0.25">
      <c r="M20768" s="288" t="b">
        <f>IF(AND(OR('1. Participant &amp; Project Info'!$B$18=index!$F$21,'1. Participant &amp; Project Info'!$B$18=index!$F$22),OR(ISBLANK('2. RPS Generation'!C20778),'2. RPS Generation'!C20778&gt;'1. Participant &amp; Project Info'!$B$38,'2. RPS Generation'!C20778&lt;0)),TRUE,FALSE)</f>
        <v>0</v>
      </c>
      <c r="O20768">
        <f t="shared" si="335"/>
        <v>0</v>
      </c>
    </row>
    <row r="20769" spans="13:15" x14ac:dyDescent="0.25">
      <c r="M20769" s="288" t="b">
        <f>IF(AND(OR('1. Participant &amp; Project Info'!$B$18=index!$F$21,'1. Participant &amp; Project Info'!$B$18=index!$F$22),OR(ISBLANK('2. RPS Generation'!C20779),'2. RPS Generation'!C20779&gt;'1. Participant &amp; Project Info'!$B$38,'2. RPS Generation'!C20779&lt;0)),TRUE,FALSE)</f>
        <v>0</v>
      </c>
      <c r="O20769">
        <f t="shared" si="335"/>
        <v>0</v>
      </c>
    </row>
    <row r="20770" spans="13:15" x14ac:dyDescent="0.25">
      <c r="M20770" s="288" t="b">
        <f>IF(AND(OR('1. Participant &amp; Project Info'!$B$18=index!$F$21,'1. Participant &amp; Project Info'!$B$18=index!$F$22),OR(ISBLANK('2. RPS Generation'!C20780),'2. RPS Generation'!C20780&gt;'1. Participant &amp; Project Info'!$B$38,'2. RPS Generation'!C20780&lt;0)),TRUE,FALSE)</f>
        <v>0</v>
      </c>
      <c r="O20770">
        <f t="shared" si="335"/>
        <v>0</v>
      </c>
    </row>
    <row r="20771" spans="13:15" x14ac:dyDescent="0.25">
      <c r="M20771" s="288" t="b">
        <f>IF(AND(OR('1. Participant &amp; Project Info'!$B$18=index!$F$21,'1. Participant &amp; Project Info'!$B$18=index!$F$22),OR(ISBLANK('2. RPS Generation'!C20781),'2. RPS Generation'!C20781&gt;'1. Participant &amp; Project Info'!$B$38,'2. RPS Generation'!C20781&lt;0)),TRUE,FALSE)</f>
        <v>0</v>
      </c>
      <c r="O20771">
        <f t="shared" si="335"/>
        <v>0</v>
      </c>
    </row>
    <row r="20772" spans="13:15" x14ac:dyDescent="0.25">
      <c r="M20772" s="288" t="b">
        <f>IF(AND(OR('1. Participant &amp; Project Info'!$B$18=index!$F$21,'1. Participant &amp; Project Info'!$B$18=index!$F$22),OR(ISBLANK('2. RPS Generation'!C20782),'2. RPS Generation'!C20782&gt;'1. Participant &amp; Project Info'!$B$38,'2. RPS Generation'!C20782&lt;0)),TRUE,FALSE)</f>
        <v>0</v>
      </c>
      <c r="O20772">
        <f t="shared" si="335"/>
        <v>0</v>
      </c>
    </row>
    <row r="20773" spans="13:15" x14ac:dyDescent="0.25">
      <c r="M20773" s="288" t="b">
        <f>IF(AND(OR('1. Participant &amp; Project Info'!$B$18=index!$F$21,'1. Participant &amp; Project Info'!$B$18=index!$F$22),OR(ISBLANK('2. RPS Generation'!C20783),'2. RPS Generation'!C20783&gt;'1. Participant &amp; Project Info'!$B$38,'2. RPS Generation'!C20783&lt;0)),TRUE,FALSE)</f>
        <v>0</v>
      </c>
      <c r="O20773">
        <f t="shared" si="335"/>
        <v>0</v>
      </c>
    </row>
    <row r="20774" spans="13:15" x14ac:dyDescent="0.25">
      <c r="M20774" s="288" t="b">
        <f>IF(AND(OR('1. Participant &amp; Project Info'!$B$18=index!$F$21,'1. Participant &amp; Project Info'!$B$18=index!$F$22),OR(ISBLANK('2. RPS Generation'!C20784),'2. RPS Generation'!C20784&gt;'1. Participant &amp; Project Info'!$B$38,'2. RPS Generation'!C20784&lt;0)),TRUE,FALSE)</f>
        <v>0</v>
      </c>
      <c r="O20774">
        <f t="shared" si="335"/>
        <v>0</v>
      </c>
    </row>
    <row r="20775" spans="13:15" x14ac:dyDescent="0.25">
      <c r="M20775" s="288" t="b">
        <f>IF(AND(OR('1. Participant &amp; Project Info'!$B$18=index!$F$21,'1. Participant &amp; Project Info'!$B$18=index!$F$22),OR(ISBLANK('2. RPS Generation'!C20785),'2. RPS Generation'!C20785&gt;'1. Participant &amp; Project Info'!$B$38,'2. RPS Generation'!C20785&lt;0)),TRUE,FALSE)</f>
        <v>0</v>
      </c>
      <c r="O20775">
        <f t="shared" si="335"/>
        <v>0</v>
      </c>
    </row>
    <row r="20776" spans="13:15" x14ac:dyDescent="0.25">
      <c r="M20776" s="288" t="b">
        <f>IF(AND(OR('1. Participant &amp; Project Info'!$B$18=index!$F$21,'1. Participant &amp; Project Info'!$B$18=index!$F$22),OR(ISBLANK('2. RPS Generation'!C20786),'2. RPS Generation'!C20786&gt;'1. Participant &amp; Project Info'!$B$38,'2. RPS Generation'!C20786&lt;0)),TRUE,FALSE)</f>
        <v>0</v>
      </c>
      <c r="O20776">
        <f t="shared" si="335"/>
        <v>0</v>
      </c>
    </row>
    <row r="20777" spans="13:15" x14ac:dyDescent="0.25">
      <c r="M20777" s="288" t="b">
        <f>IF(AND(OR('1. Participant &amp; Project Info'!$B$18=index!$F$21,'1. Participant &amp; Project Info'!$B$18=index!$F$22),OR(ISBLANK('2. RPS Generation'!C20787),'2. RPS Generation'!C20787&gt;'1. Participant &amp; Project Info'!$B$38,'2. RPS Generation'!C20787&lt;0)),TRUE,FALSE)</f>
        <v>0</v>
      </c>
      <c r="O20777">
        <f t="shared" si="335"/>
        <v>0</v>
      </c>
    </row>
    <row r="20778" spans="13:15" x14ac:dyDescent="0.25">
      <c r="M20778" s="288" t="b">
        <f>IF(AND(OR('1. Participant &amp; Project Info'!$B$18=index!$F$21,'1. Participant &amp; Project Info'!$B$18=index!$F$22),OR(ISBLANK('2. RPS Generation'!C20788),'2. RPS Generation'!C20788&gt;'1. Participant &amp; Project Info'!$B$38,'2. RPS Generation'!C20788&lt;0)),TRUE,FALSE)</f>
        <v>0</v>
      </c>
      <c r="O20778">
        <f t="shared" si="335"/>
        <v>0</v>
      </c>
    </row>
    <row r="20779" spans="13:15" x14ac:dyDescent="0.25">
      <c r="M20779" s="288" t="b">
        <f>IF(AND(OR('1. Participant &amp; Project Info'!$B$18=index!$F$21,'1. Participant &amp; Project Info'!$B$18=index!$F$22),OR(ISBLANK('2. RPS Generation'!C20789),'2. RPS Generation'!C20789&gt;'1. Participant &amp; Project Info'!$B$38,'2. RPS Generation'!C20789&lt;0)),TRUE,FALSE)</f>
        <v>0</v>
      </c>
      <c r="O20779">
        <f t="shared" si="335"/>
        <v>0</v>
      </c>
    </row>
    <row r="20780" spans="13:15" x14ac:dyDescent="0.25">
      <c r="M20780" s="288" t="b">
        <f>IF(AND(OR('1. Participant &amp; Project Info'!$B$18=index!$F$21,'1. Participant &amp; Project Info'!$B$18=index!$F$22),OR(ISBLANK('2. RPS Generation'!C20790),'2. RPS Generation'!C20790&gt;'1. Participant &amp; Project Info'!$B$38,'2. RPS Generation'!C20790&lt;0)),TRUE,FALSE)</f>
        <v>0</v>
      </c>
      <c r="O20780">
        <f t="shared" si="335"/>
        <v>0</v>
      </c>
    </row>
    <row r="20781" spans="13:15" x14ac:dyDescent="0.25">
      <c r="M20781" s="288" t="b">
        <f>IF(AND(OR('1. Participant &amp; Project Info'!$B$18=index!$F$21,'1. Participant &amp; Project Info'!$B$18=index!$F$22),OR(ISBLANK('2. RPS Generation'!C20791),'2. RPS Generation'!C20791&gt;'1. Participant &amp; Project Info'!$B$38,'2. RPS Generation'!C20791&lt;0)),TRUE,FALSE)</f>
        <v>0</v>
      </c>
      <c r="O20781">
        <f t="shared" si="335"/>
        <v>0</v>
      </c>
    </row>
    <row r="20782" spans="13:15" x14ac:dyDescent="0.25">
      <c r="M20782" s="288" t="b">
        <f>IF(AND(OR('1. Participant &amp; Project Info'!$B$18=index!$F$21,'1. Participant &amp; Project Info'!$B$18=index!$F$22),OR(ISBLANK('2. RPS Generation'!C20792),'2. RPS Generation'!C20792&gt;'1. Participant &amp; Project Info'!$B$38,'2. RPS Generation'!C20792&lt;0)),TRUE,FALSE)</f>
        <v>0</v>
      </c>
      <c r="O20782">
        <f t="shared" ref="O20782:O20845" si="336">--OR(L20782,M20782,N20782)</f>
        <v>0</v>
      </c>
    </row>
    <row r="20783" spans="13:15" x14ac:dyDescent="0.25">
      <c r="M20783" s="288" t="b">
        <f>IF(AND(OR('1. Participant &amp; Project Info'!$B$18=index!$F$21,'1. Participant &amp; Project Info'!$B$18=index!$F$22),OR(ISBLANK('2. RPS Generation'!C20793),'2. RPS Generation'!C20793&gt;'1. Participant &amp; Project Info'!$B$38,'2. RPS Generation'!C20793&lt;0)),TRUE,FALSE)</f>
        <v>0</v>
      </c>
      <c r="O20783">
        <f t="shared" si="336"/>
        <v>0</v>
      </c>
    </row>
    <row r="20784" spans="13:15" x14ac:dyDescent="0.25">
      <c r="M20784" s="288" t="b">
        <f>IF(AND(OR('1. Participant &amp; Project Info'!$B$18=index!$F$21,'1. Participant &amp; Project Info'!$B$18=index!$F$22),OR(ISBLANK('2. RPS Generation'!C20794),'2. RPS Generation'!C20794&gt;'1. Participant &amp; Project Info'!$B$38,'2. RPS Generation'!C20794&lt;0)),TRUE,FALSE)</f>
        <v>0</v>
      </c>
      <c r="O20784">
        <f t="shared" si="336"/>
        <v>0</v>
      </c>
    </row>
    <row r="20785" spans="13:15" x14ac:dyDescent="0.25">
      <c r="M20785" s="288" t="b">
        <f>IF(AND(OR('1. Participant &amp; Project Info'!$B$18=index!$F$21,'1. Participant &amp; Project Info'!$B$18=index!$F$22),OR(ISBLANK('2. RPS Generation'!C20795),'2. RPS Generation'!C20795&gt;'1. Participant &amp; Project Info'!$B$38,'2. RPS Generation'!C20795&lt;0)),TRUE,FALSE)</f>
        <v>0</v>
      </c>
      <c r="O20785">
        <f t="shared" si="336"/>
        <v>0</v>
      </c>
    </row>
    <row r="20786" spans="13:15" x14ac:dyDescent="0.25">
      <c r="M20786" s="288" t="b">
        <f>IF(AND(OR('1. Participant &amp; Project Info'!$B$18=index!$F$21,'1. Participant &amp; Project Info'!$B$18=index!$F$22),OR(ISBLANK('2. RPS Generation'!C20796),'2. RPS Generation'!C20796&gt;'1. Participant &amp; Project Info'!$B$38,'2. RPS Generation'!C20796&lt;0)),TRUE,FALSE)</f>
        <v>0</v>
      </c>
      <c r="O20786">
        <f t="shared" si="336"/>
        <v>0</v>
      </c>
    </row>
    <row r="20787" spans="13:15" x14ac:dyDescent="0.25">
      <c r="M20787" s="288" t="b">
        <f>IF(AND(OR('1. Participant &amp; Project Info'!$B$18=index!$F$21,'1. Participant &amp; Project Info'!$B$18=index!$F$22),OR(ISBLANK('2. RPS Generation'!C20797),'2. RPS Generation'!C20797&gt;'1. Participant &amp; Project Info'!$B$38,'2. RPS Generation'!C20797&lt;0)),TRUE,FALSE)</f>
        <v>0</v>
      </c>
      <c r="O20787">
        <f t="shared" si="336"/>
        <v>0</v>
      </c>
    </row>
    <row r="20788" spans="13:15" x14ac:dyDescent="0.25">
      <c r="M20788" s="288" t="b">
        <f>IF(AND(OR('1. Participant &amp; Project Info'!$B$18=index!$F$21,'1. Participant &amp; Project Info'!$B$18=index!$F$22),OR(ISBLANK('2. RPS Generation'!C20798),'2. RPS Generation'!C20798&gt;'1. Participant &amp; Project Info'!$B$38,'2. RPS Generation'!C20798&lt;0)),TRUE,FALSE)</f>
        <v>0</v>
      </c>
      <c r="O20788">
        <f t="shared" si="336"/>
        <v>0</v>
      </c>
    </row>
    <row r="20789" spans="13:15" x14ac:dyDescent="0.25">
      <c r="M20789" s="288" t="b">
        <f>IF(AND(OR('1. Participant &amp; Project Info'!$B$18=index!$F$21,'1. Participant &amp; Project Info'!$B$18=index!$F$22),OR(ISBLANK('2. RPS Generation'!C20799),'2. RPS Generation'!C20799&gt;'1. Participant &amp; Project Info'!$B$38,'2. RPS Generation'!C20799&lt;0)),TRUE,FALSE)</f>
        <v>0</v>
      </c>
      <c r="O20789">
        <f t="shared" si="336"/>
        <v>0</v>
      </c>
    </row>
    <row r="20790" spans="13:15" x14ac:dyDescent="0.25">
      <c r="M20790" s="288" t="b">
        <f>IF(AND(OR('1. Participant &amp; Project Info'!$B$18=index!$F$21,'1. Participant &amp; Project Info'!$B$18=index!$F$22),OR(ISBLANK('2. RPS Generation'!C20800),'2. RPS Generation'!C20800&gt;'1. Participant &amp; Project Info'!$B$38,'2. RPS Generation'!C20800&lt;0)),TRUE,FALSE)</f>
        <v>0</v>
      </c>
      <c r="O20790">
        <f t="shared" si="336"/>
        <v>0</v>
      </c>
    </row>
    <row r="20791" spans="13:15" x14ac:dyDescent="0.25">
      <c r="M20791" s="288" t="b">
        <f>IF(AND(OR('1. Participant &amp; Project Info'!$B$18=index!$F$21,'1. Participant &amp; Project Info'!$B$18=index!$F$22),OR(ISBLANK('2. RPS Generation'!C20801),'2. RPS Generation'!C20801&gt;'1. Participant &amp; Project Info'!$B$38,'2. RPS Generation'!C20801&lt;0)),TRUE,FALSE)</f>
        <v>0</v>
      </c>
      <c r="O20791">
        <f t="shared" si="336"/>
        <v>0</v>
      </c>
    </row>
    <row r="20792" spans="13:15" x14ac:dyDescent="0.25">
      <c r="M20792" s="288" t="b">
        <f>IF(AND(OR('1. Participant &amp; Project Info'!$B$18=index!$F$21,'1. Participant &amp; Project Info'!$B$18=index!$F$22),OR(ISBLANK('2. RPS Generation'!C20802),'2. RPS Generation'!C20802&gt;'1. Participant &amp; Project Info'!$B$38,'2. RPS Generation'!C20802&lt;0)),TRUE,FALSE)</f>
        <v>0</v>
      </c>
      <c r="O20792">
        <f t="shared" si="336"/>
        <v>0</v>
      </c>
    </row>
    <row r="20793" spans="13:15" x14ac:dyDescent="0.25">
      <c r="M20793" s="288" t="b">
        <f>IF(AND(OR('1. Participant &amp; Project Info'!$B$18=index!$F$21,'1. Participant &amp; Project Info'!$B$18=index!$F$22),OR(ISBLANK('2. RPS Generation'!C20803),'2. RPS Generation'!C20803&gt;'1. Participant &amp; Project Info'!$B$38,'2. RPS Generation'!C20803&lt;0)),TRUE,FALSE)</f>
        <v>0</v>
      </c>
      <c r="O20793">
        <f t="shared" si="336"/>
        <v>0</v>
      </c>
    </row>
    <row r="20794" spans="13:15" x14ac:dyDescent="0.25">
      <c r="M20794" s="288" t="b">
        <f>IF(AND(OR('1. Participant &amp; Project Info'!$B$18=index!$F$21,'1. Participant &amp; Project Info'!$B$18=index!$F$22),OR(ISBLANK('2. RPS Generation'!C20804),'2. RPS Generation'!C20804&gt;'1. Participant &amp; Project Info'!$B$38,'2. RPS Generation'!C20804&lt;0)),TRUE,FALSE)</f>
        <v>0</v>
      </c>
      <c r="O20794">
        <f t="shared" si="336"/>
        <v>0</v>
      </c>
    </row>
    <row r="20795" spans="13:15" x14ac:dyDescent="0.25">
      <c r="M20795" s="288" t="b">
        <f>IF(AND(OR('1. Participant &amp; Project Info'!$B$18=index!$F$21,'1. Participant &amp; Project Info'!$B$18=index!$F$22),OR(ISBLANK('2. RPS Generation'!C20805),'2. RPS Generation'!C20805&gt;'1. Participant &amp; Project Info'!$B$38,'2. RPS Generation'!C20805&lt;0)),TRUE,FALSE)</f>
        <v>0</v>
      </c>
      <c r="O20795">
        <f t="shared" si="336"/>
        <v>0</v>
      </c>
    </row>
    <row r="20796" spans="13:15" x14ac:dyDescent="0.25">
      <c r="M20796" s="288" t="b">
        <f>IF(AND(OR('1. Participant &amp; Project Info'!$B$18=index!$F$21,'1. Participant &amp; Project Info'!$B$18=index!$F$22),OR(ISBLANK('2. RPS Generation'!C20806),'2. RPS Generation'!C20806&gt;'1. Participant &amp; Project Info'!$B$38,'2. RPS Generation'!C20806&lt;0)),TRUE,FALSE)</f>
        <v>0</v>
      </c>
      <c r="O20796">
        <f t="shared" si="336"/>
        <v>0</v>
      </c>
    </row>
    <row r="20797" spans="13:15" x14ac:dyDescent="0.25">
      <c r="M20797" s="288" t="b">
        <f>IF(AND(OR('1. Participant &amp; Project Info'!$B$18=index!$F$21,'1. Participant &amp; Project Info'!$B$18=index!$F$22),OR(ISBLANK('2. RPS Generation'!C20807),'2. RPS Generation'!C20807&gt;'1. Participant &amp; Project Info'!$B$38,'2. RPS Generation'!C20807&lt;0)),TRUE,FALSE)</f>
        <v>0</v>
      </c>
      <c r="O20797">
        <f t="shared" si="336"/>
        <v>0</v>
      </c>
    </row>
    <row r="20798" spans="13:15" x14ac:dyDescent="0.25">
      <c r="M20798" s="288" t="b">
        <f>IF(AND(OR('1. Participant &amp; Project Info'!$B$18=index!$F$21,'1. Participant &amp; Project Info'!$B$18=index!$F$22),OR(ISBLANK('2. RPS Generation'!C20808),'2. RPS Generation'!C20808&gt;'1. Participant &amp; Project Info'!$B$38,'2. RPS Generation'!C20808&lt;0)),TRUE,FALSE)</f>
        <v>0</v>
      </c>
      <c r="O20798">
        <f t="shared" si="336"/>
        <v>0</v>
      </c>
    </row>
    <row r="20799" spans="13:15" x14ac:dyDescent="0.25">
      <c r="M20799" s="288" t="b">
        <f>IF(AND(OR('1. Participant &amp; Project Info'!$B$18=index!$F$21,'1. Participant &amp; Project Info'!$B$18=index!$F$22),OR(ISBLANK('2. RPS Generation'!C20809),'2. RPS Generation'!C20809&gt;'1. Participant &amp; Project Info'!$B$38,'2. RPS Generation'!C20809&lt;0)),TRUE,FALSE)</f>
        <v>0</v>
      </c>
      <c r="O20799">
        <f t="shared" si="336"/>
        <v>0</v>
      </c>
    </row>
    <row r="20800" spans="13:15" x14ac:dyDescent="0.25">
      <c r="M20800" s="288" t="b">
        <f>IF(AND(OR('1. Participant &amp; Project Info'!$B$18=index!$F$21,'1. Participant &amp; Project Info'!$B$18=index!$F$22),OR(ISBLANK('2. RPS Generation'!C20810),'2. RPS Generation'!C20810&gt;'1. Participant &amp; Project Info'!$B$38,'2. RPS Generation'!C20810&lt;0)),TRUE,FALSE)</f>
        <v>0</v>
      </c>
      <c r="O20800">
        <f t="shared" si="336"/>
        <v>0</v>
      </c>
    </row>
    <row r="20801" spans="13:15" x14ac:dyDescent="0.25">
      <c r="M20801" s="288" t="b">
        <f>IF(AND(OR('1. Participant &amp; Project Info'!$B$18=index!$F$21,'1. Participant &amp; Project Info'!$B$18=index!$F$22),OR(ISBLANK('2. RPS Generation'!C20811),'2. RPS Generation'!C20811&gt;'1. Participant &amp; Project Info'!$B$38,'2. RPS Generation'!C20811&lt;0)),TRUE,FALSE)</f>
        <v>0</v>
      </c>
      <c r="O20801">
        <f t="shared" si="336"/>
        <v>0</v>
      </c>
    </row>
    <row r="20802" spans="13:15" x14ac:dyDescent="0.25">
      <c r="M20802" s="288" t="b">
        <f>IF(AND(OR('1. Participant &amp; Project Info'!$B$18=index!$F$21,'1. Participant &amp; Project Info'!$B$18=index!$F$22),OR(ISBLANK('2. RPS Generation'!C20812),'2. RPS Generation'!C20812&gt;'1. Participant &amp; Project Info'!$B$38,'2. RPS Generation'!C20812&lt;0)),TRUE,FALSE)</f>
        <v>0</v>
      </c>
      <c r="O20802">
        <f t="shared" si="336"/>
        <v>0</v>
      </c>
    </row>
    <row r="20803" spans="13:15" x14ac:dyDescent="0.25">
      <c r="M20803" s="288" t="b">
        <f>IF(AND(OR('1. Participant &amp; Project Info'!$B$18=index!$F$21,'1. Participant &amp; Project Info'!$B$18=index!$F$22),OR(ISBLANK('2. RPS Generation'!C20813),'2. RPS Generation'!C20813&gt;'1. Participant &amp; Project Info'!$B$38,'2. RPS Generation'!C20813&lt;0)),TRUE,FALSE)</f>
        <v>0</v>
      </c>
      <c r="O20803">
        <f t="shared" si="336"/>
        <v>0</v>
      </c>
    </row>
    <row r="20804" spans="13:15" x14ac:dyDescent="0.25">
      <c r="M20804" s="288" t="b">
        <f>IF(AND(OR('1. Participant &amp; Project Info'!$B$18=index!$F$21,'1. Participant &amp; Project Info'!$B$18=index!$F$22),OR(ISBLANK('2. RPS Generation'!C20814),'2. RPS Generation'!C20814&gt;'1. Participant &amp; Project Info'!$B$38,'2. RPS Generation'!C20814&lt;0)),TRUE,FALSE)</f>
        <v>0</v>
      </c>
      <c r="O20804">
        <f t="shared" si="336"/>
        <v>0</v>
      </c>
    </row>
    <row r="20805" spans="13:15" x14ac:dyDescent="0.25">
      <c r="M20805" s="288" t="b">
        <f>IF(AND(OR('1. Participant &amp; Project Info'!$B$18=index!$F$21,'1. Participant &amp; Project Info'!$B$18=index!$F$22),OR(ISBLANK('2. RPS Generation'!C20815),'2. RPS Generation'!C20815&gt;'1. Participant &amp; Project Info'!$B$38,'2. RPS Generation'!C20815&lt;0)),TRUE,FALSE)</f>
        <v>0</v>
      </c>
      <c r="O20805">
        <f t="shared" si="336"/>
        <v>0</v>
      </c>
    </row>
    <row r="20806" spans="13:15" x14ac:dyDescent="0.25">
      <c r="M20806" s="288" t="b">
        <f>IF(AND(OR('1. Participant &amp; Project Info'!$B$18=index!$F$21,'1. Participant &amp; Project Info'!$B$18=index!$F$22),OR(ISBLANK('2. RPS Generation'!C20816),'2. RPS Generation'!C20816&gt;'1. Participant &amp; Project Info'!$B$38,'2. RPS Generation'!C20816&lt;0)),TRUE,FALSE)</f>
        <v>0</v>
      </c>
      <c r="O20806">
        <f t="shared" si="336"/>
        <v>0</v>
      </c>
    </row>
    <row r="20807" spans="13:15" x14ac:dyDescent="0.25">
      <c r="M20807" s="288" t="b">
        <f>IF(AND(OR('1. Participant &amp; Project Info'!$B$18=index!$F$21,'1. Participant &amp; Project Info'!$B$18=index!$F$22),OR(ISBLANK('2. RPS Generation'!C20817),'2. RPS Generation'!C20817&gt;'1. Participant &amp; Project Info'!$B$38,'2. RPS Generation'!C20817&lt;0)),TRUE,FALSE)</f>
        <v>0</v>
      </c>
      <c r="O20807">
        <f t="shared" si="336"/>
        <v>0</v>
      </c>
    </row>
    <row r="20808" spans="13:15" x14ac:dyDescent="0.25">
      <c r="M20808" s="288" t="b">
        <f>IF(AND(OR('1. Participant &amp; Project Info'!$B$18=index!$F$21,'1. Participant &amp; Project Info'!$B$18=index!$F$22),OR(ISBLANK('2. RPS Generation'!C20818),'2. RPS Generation'!C20818&gt;'1. Participant &amp; Project Info'!$B$38,'2. RPS Generation'!C20818&lt;0)),TRUE,FALSE)</f>
        <v>0</v>
      </c>
      <c r="O20808">
        <f t="shared" si="336"/>
        <v>0</v>
      </c>
    </row>
    <row r="20809" spans="13:15" x14ac:dyDescent="0.25">
      <c r="M20809" s="288" t="b">
        <f>IF(AND(OR('1. Participant &amp; Project Info'!$B$18=index!$F$21,'1. Participant &amp; Project Info'!$B$18=index!$F$22),OR(ISBLANK('2. RPS Generation'!C20819),'2. RPS Generation'!C20819&gt;'1. Participant &amp; Project Info'!$B$38,'2. RPS Generation'!C20819&lt;0)),TRUE,FALSE)</f>
        <v>0</v>
      </c>
      <c r="O20809">
        <f t="shared" si="336"/>
        <v>0</v>
      </c>
    </row>
    <row r="20810" spans="13:15" x14ac:dyDescent="0.25">
      <c r="M20810" s="288" t="b">
        <f>IF(AND(OR('1. Participant &amp; Project Info'!$B$18=index!$F$21,'1. Participant &amp; Project Info'!$B$18=index!$F$22),OR(ISBLANK('2. RPS Generation'!C20820),'2. RPS Generation'!C20820&gt;'1. Participant &amp; Project Info'!$B$38,'2. RPS Generation'!C20820&lt;0)),TRUE,FALSE)</f>
        <v>0</v>
      </c>
      <c r="O20810">
        <f t="shared" si="336"/>
        <v>0</v>
      </c>
    </row>
    <row r="20811" spans="13:15" x14ac:dyDescent="0.25">
      <c r="M20811" s="288" t="b">
        <f>IF(AND(OR('1. Participant &amp; Project Info'!$B$18=index!$F$21,'1. Participant &amp; Project Info'!$B$18=index!$F$22),OR(ISBLANK('2. RPS Generation'!C20821),'2. RPS Generation'!C20821&gt;'1. Participant &amp; Project Info'!$B$38,'2. RPS Generation'!C20821&lt;0)),TRUE,FALSE)</f>
        <v>0</v>
      </c>
      <c r="O20811">
        <f t="shared" si="336"/>
        <v>0</v>
      </c>
    </row>
    <row r="20812" spans="13:15" x14ac:dyDescent="0.25">
      <c r="M20812" s="288" t="b">
        <f>IF(AND(OR('1. Participant &amp; Project Info'!$B$18=index!$F$21,'1. Participant &amp; Project Info'!$B$18=index!$F$22),OR(ISBLANK('2. RPS Generation'!C20822),'2. RPS Generation'!C20822&gt;'1. Participant &amp; Project Info'!$B$38,'2. RPS Generation'!C20822&lt;0)),TRUE,FALSE)</f>
        <v>0</v>
      </c>
      <c r="O20812">
        <f t="shared" si="336"/>
        <v>0</v>
      </c>
    </row>
    <row r="20813" spans="13:15" x14ac:dyDescent="0.25">
      <c r="M20813" s="288" t="b">
        <f>IF(AND(OR('1. Participant &amp; Project Info'!$B$18=index!$F$21,'1. Participant &amp; Project Info'!$B$18=index!$F$22),OR(ISBLANK('2. RPS Generation'!C20823),'2. RPS Generation'!C20823&gt;'1. Participant &amp; Project Info'!$B$38,'2. RPS Generation'!C20823&lt;0)),TRUE,FALSE)</f>
        <v>0</v>
      </c>
      <c r="O20813">
        <f t="shared" si="336"/>
        <v>0</v>
      </c>
    </row>
    <row r="20814" spans="13:15" x14ac:dyDescent="0.25">
      <c r="M20814" s="288" t="b">
        <f>IF(AND(OR('1. Participant &amp; Project Info'!$B$18=index!$F$21,'1. Participant &amp; Project Info'!$B$18=index!$F$22),OR(ISBLANK('2. RPS Generation'!C20824),'2. RPS Generation'!C20824&gt;'1. Participant &amp; Project Info'!$B$38,'2. RPS Generation'!C20824&lt;0)),TRUE,FALSE)</f>
        <v>0</v>
      </c>
      <c r="O20814">
        <f t="shared" si="336"/>
        <v>0</v>
      </c>
    </row>
    <row r="20815" spans="13:15" x14ac:dyDescent="0.25">
      <c r="M20815" s="288" t="b">
        <f>IF(AND(OR('1. Participant &amp; Project Info'!$B$18=index!$F$21,'1. Participant &amp; Project Info'!$B$18=index!$F$22),OR(ISBLANK('2. RPS Generation'!C20825),'2. RPS Generation'!C20825&gt;'1. Participant &amp; Project Info'!$B$38,'2. RPS Generation'!C20825&lt;0)),TRUE,FALSE)</f>
        <v>0</v>
      </c>
      <c r="O20815">
        <f t="shared" si="336"/>
        <v>0</v>
      </c>
    </row>
    <row r="20816" spans="13:15" x14ac:dyDescent="0.25">
      <c r="M20816" s="288" t="b">
        <f>IF(AND(OR('1. Participant &amp; Project Info'!$B$18=index!$F$21,'1. Participant &amp; Project Info'!$B$18=index!$F$22),OR(ISBLANK('2. RPS Generation'!C20826),'2. RPS Generation'!C20826&gt;'1. Participant &amp; Project Info'!$B$38,'2. RPS Generation'!C20826&lt;0)),TRUE,FALSE)</f>
        <v>0</v>
      </c>
      <c r="O20816">
        <f t="shared" si="336"/>
        <v>0</v>
      </c>
    </row>
    <row r="20817" spans="13:15" x14ac:dyDescent="0.25">
      <c r="M20817" s="288" t="b">
        <f>IF(AND(OR('1. Participant &amp; Project Info'!$B$18=index!$F$21,'1. Participant &amp; Project Info'!$B$18=index!$F$22),OR(ISBLANK('2. RPS Generation'!C20827),'2. RPS Generation'!C20827&gt;'1. Participant &amp; Project Info'!$B$38,'2. RPS Generation'!C20827&lt;0)),TRUE,FALSE)</f>
        <v>0</v>
      </c>
      <c r="O20817">
        <f t="shared" si="336"/>
        <v>0</v>
      </c>
    </row>
    <row r="20818" spans="13:15" x14ac:dyDescent="0.25">
      <c r="M20818" s="288" t="b">
        <f>IF(AND(OR('1. Participant &amp; Project Info'!$B$18=index!$F$21,'1. Participant &amp; Project Info'!$B$18=index!$F$22),OR(ISBLANK('2. RPS Generation'!C20828),'2. RPS Generation'!C20828&gt;'1. Participant &amp; Project Info'!$B$38,'2. RPS Generation'!C20828&lt;0)),TRUE,FALSE)</f>
        <v>0</v>
      </c>
      <c r="O20818">
        <f t="shared" si="336"/>
        <v>0</v>
      </c>
    </row>
    <row r="20819" spans="13:15" x14ac:dyDescent="0.25">
      <c r="M20819" s="288" t="b">
        <f>IF(AND(OR('1. Participant &amp; Project Info'!$B$18=index!$F$21,'1. Participant &amp; Project Info'!$B$18=index!$F$22),OR(ISBLANK('2. RPS Generation'!C20829),'2. RPS Generation'!C20829&gt;'1. Participant &amp; Project Info'!$B$38,'2. RPS Generation'!C20829&lt;0)),TRUE,FALSE)</f>
        <v>0</v>
      </c>
      <c r="O20819">
        <f t="shared" si="336"/>
        <v>0</v>
      </c>
    </row>
    <row r="20820" spans="13:15" x14ac:dyDescent="0.25">
      <c r="M20820" s="288" t="b">
        <f>IF(AND(OR('1. Participant &amp; Project Info'!$B$18=index!$F$21,'1. Participant &amp; Project Info'!$B$18=index!$F$22),OR(ISBLANK('2. RPS Generation'!C20830),'2. RPS Generation'!C20830&gt;'1. Participant &amp; Project Info'!$B$38,'2. RPS Generation'!C20830&lt;0)),TRUE,FALSE)</f>
        <v>0</v>
      </c>
      <c r="O20820">
        <f t="shared" si="336"/>
        <v>0</v>
      </c>
    </row>
    <row r="20821" spans="13:15" x14ac:dyDescent="0.25">
      <c r="M20821" s="288" t="b">
        <f>IF(AND(OR('1. Participant &amp; Project Info'!$B$18=index!$F$21,'1. Participant &amp; Project Info'!$B$18=index!$F$22),OR(ISBLANK('2. RPS Generation'!C20831),'2. RPS Generation'!C20831&gt;'1. Participant &amp; Project Info'!$B$38,'2. RPS Generation'!C20831&lt;0)),TRUE,FALSE)</f>
        <v>0</v>
      </c>
      <c r="O20821">
        <f t="shared" si="336"/>
        <v>0</v>
      </c>
    </row>
    <row r="20822" spans="13:15" x14ac:dyDescent="0.25">
      <c r="M20822" s="288" t="b">
        <f>IF(AND(OR('1. Participant &amp; Project Info'!$B$18=index!$F$21,'1. Participant &amp; Project Info'!$B$18=index!$F$22),OR(ISBLANK('2. RPS Generation'!C20832),'2. RPS Generation'!C20832&gt;'1. Participant &amp; Project Info'!$B$38,'2. RPS Generation'!C20832&lt;0)),TRUE,FALSE)</f>
        <v>0</v>
      </c>
      <c r="O20822">
        <f t="shared" si="336"/>
        <v>0</v>
      </c>
    </row>
    <row r="20823" spans="13:15" x14ac:dyDescent="0.25">
      <c r="M20823" s="288" t="b">
        <f>IF(AND(OR('1. Participant &amp; Project Info'!$B$18=index!$F$21,'1. Participant &amp; Project Info'!$B$18=index!$F$22),OR(ISBLANK('2. RPS Generation'!C20833),'2. RPS Generation'!C20833&gt;'1. Participant &amp; Project Info'!$B$38,'2. RPS Generation'!C20833&lt;0)),TRUE,FALSE)</f>
        <v>0</v>
      </c>
      <c r="O20823">
        <f t="shared" si="336"/>
        <v>0</v>
      </c>
    </row>
    <row r="20824" spans="13:15" x14ac:dyDescent="0.25">
      <c r="M20824" s="288" t="b">
        <f>IF(AND(OR('1. Participant &amp; Project Info'!$B$18=index!$F$21,'1. Participant &amp; Project Info'!$B$18=index!$F$22),OR(ISBLANK('2. RPS Generation'!C20834),'2. RPS Generation'!C20834&gt;'1. Participant &amp; Project Info'!$B$38,'2. RPS Generation'!C20834&lt;0)),TRUE,FALSE)</f>
        <v>0</v>
      </c>
      <c r="O20824">
        <f t="shared" si="336"/>
        <v>0</v>
      </c>
    </row>
    <row r="20825" spans="13:15" x14ac:dyDescent="0.25">
      <c r="M20825" s="288" t="b">
        <f>IF(AND(OR('1. Participant &amp; Project Info'!$B$18=index!$F$21,'1. Participant &amp; Project Info'!$B$18=index!$F$22),OR(ISBLANK('2. RPS Generation'!C20835),'2. RPS Generation'!C20835&gt;'1. Participant &amp; Project Info'!$B$38,'2. RPS Generation'!C20835&lt;0)),TRUE,FALSE)</f>
        <v>0</v>
      </c>
      <c r="O20825">
        <f t="shared" si="336"/>
        <v>0</v>
      </c>
    </row>
    <row r="20826" spans="13:15" x14ac:dyDescent="0.25">
      <c r="M20826" s="288" t="b">
        <f>IF(AND(OR('1. Participant &amp; Project Info'!$B$18=index!$F$21,'1. Participant &amp; Project Info'!$B$18=index!$F$22),OR(ISBLANK('2. RPS Generation'!C20836),'2. RPS Generation'!C20836&gt;'1. Participant &amp; Project Info'!$B$38,'2. RPS Generation'!C20836&lt;0)),TRUE,FALSE)</f>
        <v>0</v>
      </c>
      <c r="O20826">
        <f t="shared" si="336"/>
        <v>0</v>
      </c>
    </row>
    <row r="20827" spans="13:15" x14ac:dyDescent="0.25">
      <c r="M20827" s="288" t="b">
        <f>IF(AND(OR('1. Participant &amp; Project Info'!$B$18=index!$F$21,'1. Participant &amp; Project Info'!$B$18=index!$F$22),OR(ISBLANK('2. RPS Generation'!C20837),'2. RPS Generation'!C20837&gt;'1. Participant &amp; Project Info'!$B$38,'2. RPS Generation'!C20837&lt;0)),TRUE,FALSE)</f>
        <v>0</v>
      </c>
      <c r="O20827">
        <f t="shared" si="336"/>
        <v>0</v>
      </c>
    </row>
    <row r="20828" spans="13:15" x14ac:dyDescent="0.25">
      <c r="M20828" s="288" t="b">
        <f>IF(AND(OR('1. Participant &amp; Project Info'!$B$18=index!$F$21,'1. Participant &amp; Project Info'!$B$18=index!$F$22),OR(ISBLANK('2. RPS Generation'!C20838),'2. RPS Generation'!C20838&gt;'1. Participant &amp; Project Info'!$B$38,'2. RPS Generation'!C20838&lt;0)),TRUE,FALSE)</f>
        <v>0</v>
      </c>
      <c r="O20828">
        <f t="shared" si="336"/>
        <v>0</v>
      </c>
    </row>
    <row r="20829" spans="13:15" x14ac:dyDescent="0.25">
      <c r="M20829" s="288" t="b">
        <f>IF(AND(OR('1. Participant &amp; Project Info'!$B$18=index!$F$21,'1. Participant &amp; Project Info'!$B$18=index!$F$22),OR(ISBLANK('2. RPS Generation'!C20839),'2. RPS Generation'!C20839&gt;'1. Participant &amp; Project Info'!$B$38,'2. RPS Generation'!C20839&lt;0)),TRUE,FALSE)</f>
        <v>0</v>
      </c>
      <c r="O20829">
        <f t="shared" si="336"/>
        <v>0</v>
      </c>
    </row>
    <row r="20830" spans="13:15" x14ac:dyDescent="0.25">
      <c r="M20830" s="288" t="b">
        <f>IF(AND(OR('1. Participant &amp; Project Info'!$B$18=index!$F$21,'1. Participant &amp; Project Info'!$B$18=index!$F$22),OR(ISBLANK('2. RPS Generation'!C20840),'2. RPS Generation'!C20840&gt;'1. Participant &amp; Project Info'!$B$38,'2. RPS Generation'!C20840&lt;0)),TRUE,FALSE)</f>
        <v>0</v>
      </c>
      <c r="O20830">
        <f t="shared" si="336"/>
        <v>0</v>
      </c>
    </row>
    <row r="20831" spans="13:15" x14ac:dyDescent="0.25">
      <c r="M20831" s="288" t="b">
        <f>IF(AND(OR('1. Participant &amp; Project Info'!$B$18=index!$F$21,'1. Participant &amp; Project Info'!$B$18=index!$F$22),OR(ISBLANK('2. RPS Generation'!C20841),'2. RPS Generation'!C20841&gt;'1. Participant &amp; Project Info'!$B$38,'2. RPS Generation'!C20841&lt;0)),TRUE,FALSE)</f>
        <v>0</v>
      </c>
      <c r="O20831">
        <f t="shared" si="336"/>
        <v>0</v>
      </c>
    </row>
    <row r="20832" spans="13:15" x14ac:dyDescent="0.25">
      <c r="M20832" s="288" t="b">
        <f>IF(AND(OR('1. Participant &amp; Project Info'!$B$18=index!$F$21,'1. Participant &amp; Project Info'!$B$18=index!$F$22),OR(ISBLANK('2. RPS Generation'!C20842),'2. RPS Generation'!C20842&gt;'1. Participant &amp; Project Info'!$B$38,'2. RPS Generation'!C20842&lt;0)),TRUE,FALSE)</f>
        <v>0</v>
      </c>
      <c r="O20832">
        <f t="shared" si="336"/>
        <v>0</v>
      </c>
    </row>
    <row r="20833" spans="13:15" x14ac:dyDescent="0.25">
      <c r="M20833" s="288" t="b">
        <f>IF(AND(OR('1. Participant &amp; Project Info'!$B$18=index!$F$21,'1. Participant &amp; Project Info'!$B$18=index!$F$22),OR(ISBLANK('2. RPS Generation'!C20843),'2. RPS Generation'!C20843&gt;'1. Participant &amp; Project Info'!$B$38,'2. RPS Generation'!C20843&lt;0)),TRUE,FALSE)</f>
        <v>0</v>
      </c>
      <c r="O20833">
        <f t="shared" si="336"/>
        <v>0</v>
      </c>
    </row>
    <row r="20834" spans="13:15" x14ac:dyDescent="0.25">
      <c r="M20834" s="288" t="b">
        <f>IF(AND(OR('1. Participant &amp; Project Info'!$B$18=index!$F$21,'1. Participant &amp; Project Info'!$B$18=index!$F$22),OR(ISBLANK('2. RPS Generation'!C20844),'2. RPS Generation'!C20844&gt;'1. Participant &amp; Project Info'!$B$38,'2. RPS Generation'!C20844&lt;0)),TRUE,FALSE)</f>
        <v>0</v>
      </c>
      <c r="O20834">
        <f t="shared" si="336"/>
        <v>0</v>
      </c>
    </row>
    <row r="20835" spans="13:15" x14ac:dyDescent="0.25">
      <c r="M20835" s="288" t="b">
        <f>IF(AND(OR('1. Participant &amp; Project Info'!$B$18=index!$F$21,'1. Participant &amp; Project Info'!$B$18=index!$F$22),OR(ISBLANK('2. RPS Generation'!C20845),'2. RPS Generation'!C20845&gt;'1. Participant &amp; Project Info'!$B$38,'2. RPS Generation'!C20845&lt;0)),TRUE,FALSE)</f>
        <v>0</v>
      </c>
      <c r="O20835">
        <f t="shared" si="336"/>
        <v>0</v>
      </c>
    </row>
    <row r="20836" spans="13:15" x14ac:dyDescent="0.25">
      <c r="M20836" s="288" t="b">
        <f>IF(AND(OR('1. Participant &amp; Project Info'!$B$18=index!$F$21,'1. Participant &amp; Project Info'!$B$18=index!$F$22),OR(ISBLANK('2. RPS Generation'!C20846),'2. RPS Generation'!C20846&gt;'1. Participant &amp; Project Info'!$B$38,'2. RPS Generation'!C20846&lt;0)),TRUE,FALSE)</f>
        <v>0</v>
      </c>
      <c r="O20836">
        <f t="shared" si="336"/>
        <v>0</v>
      </c>
    </row>
    <row r="20837" spans="13:15" x14ac:dyDescent="0.25">
      <c r="M20837" s="288" t="b">
        <f>IF(AND(OR('1. Participant &amp; Project Info'!$B$18=index!$F$21,'1. Participant &amp; Project Info'!$B$18=index!$F$22),OR(ISBLANK('2. RPS Generation'!C20847),'2. RPS Generation'!C20847&gt;'1. Participant &amp; Project Info'!$B$38,'2. RPS Generation'!C20847&lt;0)),TRUE,FALSE)</f>
        <v>0</v>
      </c>
      <c r="O20837">
        <f t="shared" si="336"/>
        <v>0</v>
      </c>
    </row>
    <row r="20838" spans="13:15" x14ac:dyDescent="0.25">
      <c r="M20838" s="288" t="b">
        <f>IF(AND(OR('1. Participant &amp; Project Info'!$B$18=index!$F$21,'1. Participant &amp; Project Info'!$B$18=index!$F$22),OR(ISBLANK('2. RPS Generation'!C20848),'2. RPS Generation'!C20848&gt;'1. Participant &amp; Project Info'!$B$38,'2. RPS Generation'!C20848&lt;0)),TRUE,FALSE)</f>
        <v>0</v>
      </c>
      <c r="O20838">
        <f t="shared" si="336"/>
        <v>0</v>
      </c>
    </row>
    <row r="20839" spans="13:15" x14ac:dyDescent="0.25">
      <c r="M20839" s="288" t="b">
        <f>IF(AND(OR('1. Participant &amp; Project Info'!$B$18=index!$F$21,'1. Participant &amp; Project Info'!$B$18=index!$F$22),OR(ISBLANK('2. RPS Generation'!C20849),'2. RPS Generation'!C20849&gt;'1. Participant &amp; Project Info'!$B$38,'2. RPS Generation'!C20849&lt;0)),TRUE,FALSE)</f>
        <v>0</v>
      </c>
      <c r="O20839">
        <f t="shared" si="336"/>
        <v>0</v>
      </c>
    </row>
    <row r="20840" spans="13:15" x14ac:dyDescent="0.25">
      <c r="M20840" s="288" t="b">
        <f>IF(AND(OR('1. Participant &amp; Project Info'!$B$18=index!$F$21,'1. Participant &amp; Project Info'!$B$18=index!$F$22),OR(ISBLANK('2. RPS Generation'!C20850),'2. RPS Generation'!C20850&gt;'1. Participant &amp; Project Info'!$B$38,'2. RPS Generation'!C20850&lt;0)),TRUE,FALSE)</f>
        <v>0</v>
      </c>
      <c r="O20840">
        <f t="shared" si="336"/>
        <v>0</v>
      </c>
    </row>
    <row r="20841" spans="13:15" x14ac:dyDescent="0.25">
      <c r="M20841" s="288" t="b">
        <f>IF(AND(OR('1. Participant &amp; Project Info'!$B$18=index!$F$21,'1. Participant &amp; Project Info'!$B$18=index!$F$22),OR(ISBLANK('2. RPS Generation'!C20851),'2. RPS Generation'!C20851&gt;'1. Participant &amp; Project Info'!$B$38,'2. RPS Generation'!C20851&lt;0)),TRUE,FALSE)</f>
        <v>0</v>
      </c>
      <c r="O20841">
        <f t="shared" si="336"/>
        <v>0</v>
      </c>
    </row>
    <row r="20842" spans="13:15" x14ac:dyDescent="0.25">
      <c r="M20842" s="288" t="b">
        <f>IF(AND(OR('1. Participant &amp; Project Info'!$B$18=index!$F$21,'1. Participant &amp; Project Info'!$B$18=index!$F$22),OR(ISBLANK('2. RPS Generation'!C20852),'2. RPS Generation'!C20852&gt;'1. Participant &amp; Project Info'!$B$38,'2. RPS Generation'!C20852&lt;0)),TRUE,FALSE)</f>
        <v>0</v>
      </c>
      <c r="O20842">
        <f t="shared" si="336"/>
        <v>0</v>
      </c>
    </row>
    <row r="20843" spans="13:15" x14ac:dyDescent="0.25">
      <c r="M20843" s="288" t="b">
        <f>IF(AND(OR('1. Participant &amp; Project Info'!$B$18=index!$F$21,'1. Participant &amp; Project Info'!$B$18=index!$F$22),OR(ISBLANK('2. RPS Generation'!C20853),'2. RPS Generation'!C20853&gt;'1. Participant &amp; Project Info'!$B$38,'2. RPS Generation'!C20853&lt;0)),TRUE,FALSE)</f>
        <v>0</v>
      </c>
      <c r="O20843">
        <f t="shared" si="336"/>
        <v>0</v>
      </c>
    </row>
    <row r="20844" spans="13:15" x14ac:dyDescent="0.25">
      <c r="M20844" s="288" t="b">
        <f>IF(AND(OR('1. Participant &amp; Project Info'!$B$18=index!$F$21,'1. Participant &amp; Project Info'!$B$18=index!$F$22),OR(ISBLANK('2. RPS Generation'!C20854),'2. RPS Generation'!C20854&gt;'1. Participant &amp; Project Info'!$B$38,'2. RPS Generation'!C20854&lt;0)),TRUE,FALSE)</f>
        <v>0</v>
      </c>
      <c r="O20844">
        <f t="shared" si="336"/>
        <v>0</v>
      </c>
    </row>
    <row r="20845" spans="13:15" x14ac:dyDescent="0.25">
      <c r="M20845" s="288" t="b">
        <f>IF(AND(OR('1. Participant &amp; Project Info'!$B$18=index!$F$21,'1. Participant &amp; Project Info'!$B$18=index!$F$22),OR(ISBLANK('2. RPS Generation'!C20855),'2. RPS Generation'!C20855&gt;'1. Participant &amp; Project Info'!$B$38,'2. RPS Generation'!C20855&lt;0)),TRUE,FALSE)</f>
        <v>0</v>
      </c>
      <c r="O20845">
        <f t="shared" si="336"/>
        <v>0</v>
      </c>
    </row>
    <row r="20846" spans="13:15" x14ac:dyDescent="0.25">
      <c r="M20846" s="288" t="b">
        <f>IF(AND(OR('1. Participant &amp; Project Info'!$B$18=index!$F$21,'1. Participant &amp; Project Info'!$B$18=index!$F$22),OR(ISBLANK('2. RPS Generation'!C20856),'2. RPS Generation'!C20856&gt;'1. Participant &amp; Project Info'!$B$38,'2. RPS Generation'!C20856&lt;0)),TRUE,FALSE)</f>
        <v>0</v>
      </c>
      <c r="O20846">
        <f t="shared" ref="O20846:O20909" si="337">--OR(L20846,M20846,N20846)</f>
        <v>0</v>
      </c>
    </row>
    <row r="20847" spans="13:15" x14ac:dyDescent="0.25">
      <c r="M20847" s="288" t="b">
        <f>IF(AND(OR('1. Participant &amp; Project Info'!$B$18=index!$F$21,'1. Participant &amp; Project Info'!$B$18=index!$F$22),OR(ISBLANK('2. RPS Generation'!C20857),'2. RPS Generation'!C20857&gt;'1. Participant &amp; Project Info'!$B$38,'2. RPS Generation'!C20857&lt;0)),TRUE,FALSE)</f>
        <v>0</v>
      </c>
      <c r="O20847">
        <f t="shared" si="337"/>
        <v>0</v>
      </c>
    </row>
    <row r="20848" spans="13:15" x14ac:dyDescent="0.25">
      <c r="M20848" s="288" t="b">
        <f>IF(AND(OR('1. Participant &amp; Project Info'!$B$18=index!$F$21,'1. Participant &amp; Project Info'!$B$18=index!$F$22),OR(ISBLANK('2. RPS Generation'!C20858),'2. RPS Generation'!C20858&gt;'1. Participant &amp; Project Info'!$B$38,'2. RPS Generation'!C20858&lt;0)),TRUE,FALSE)</f>
        <v>0</v>
      </c>
      <c r="O20848">
        <f t="shared" si="337"/>
        <v>0</v>
      </c>
    </row>
    <row r="20849" spans="13:15" x14ac:dyDescent="0.25">
      <c r="M20849" s="288" t="b">
        <f>IF(AND(OR('1. Participant &amp; Project Info'!$B$18=index!$F$21,'1. Participant &amp; Project Info'!$B$18=index!$F$22),OR(ISBLANK('2. RPS Generation'!C20859),'2. RPS Generation'!C20859&gt;'1. Participant &amp; Project Info'!$B$38,'2. RPS Generation'!C20859&lt;0)),TRUE,FALSE)</f>
        <v>0</v>
      </c>
      <c r="O20849">
        <f t="shared" si="337"/>
        <v>0</v>
      </c>
    </row>
    <row r="20850" spans="13:15" x14ac:dyDescent="0.25">
      <c r="M20850" s="288" t="b">
        <f>IF(AND(OR('1. Participant &amp; Project Info'!$B$18=index!$F$21,'1. Participant &amp; Project Info'!$B$18=index!$F$22),OR(ISBLANK('2. RPS Generation'!C20860),'2. RPS Generation'!C20860&gt;'1. Participant &amp; Project Info'!$B$38,'2. RPS Generation'!C20860&lt;0)),TRUE,FALSE)</f>
        <v>0</v>
      </c>
      <c r="O20850">
        <f t="shared" si="337"/>
        <v>0</v>
      </c>
    </row>
    <row r="20851" spans="13:15" x14ac:dyDescent="0.25">
      <c r="M20851" s="288" t="b">
        <f>IF(AND(OR('1. Participant &amp; Project Info'!$B$18=index!$F$21,'1. Participant &amp; Project Info'!$B$18=index!$F$22),OR(ISBLANK('2. RPS Generation'!C20861),'2. RPS Generation'!C20861&gt;'1. Participant &amp; Project Info'!$B$38,'2. RPS Generation'!C20861&lt;0)),TRUE,FALSE)</f>
        <v>0</v>
      </c>
      <c r="O20851">
        <f t="shared" si="337"/>
        <v>0</v>
      </c>
    </row>
    <row r="20852" spans="13:15" x14ac:dyDescent="0.25">
      <c r="M20852" s="288" t="b">
        <f>IF(AND(OR('1. Participant &amp; Project Info'!$B$18=index!$F$21,'1. Participant &amp; Project Info'!$B$18=index!$F$22),OR(ISBLANK('2. RPS Generation'!C20862),'2. RPS Generation'!C20862&gt;'1. Participant &amp; Project Info'!$B$38,'2. RPS Generation'!C20862&lt;0)),TRUE,FALSE)</f>
        <v>0</v>
      </c>
      <c r="O20852">
        <f t="shared" si="337"/>
        <v>0</v>
      </c>
    </row>
    <row r="20853" spans="13:15" x14ac:dyDescent="0.25">
      <c r="M20853" s="288" t="b">
        <f>IF(AND(OR('1. Participant &amp; Project Info'!$B$18=index!$F$21,'1. Participant &amp; Project Info'!$B$18=index!$F$22),OR(ISBLANK('2. RPS Generation'!C20863),'2. RPS Generation'!C20863&gt;'1. Participant &amp; Project Info'!$B$38,'2. RPS Generation'!C20863&lt;0)),TRUE,FALSE)</f>
        <v>0</v>
      </c>
      <c r="O20853">
        <f t="shared" si="337"/>
        <v>0</v>
      </c>
    </row>
    <row r="20854" spans="13:15" x14ac:dyDescent="0.25">
      <c r="M20854" s="288" t="b">
        <f>IF(AND(OR('1. Participant &amp; Project Info'!$B$18=index!$F$21,'1. Participant &amp; Project Info'!$B$18=index!$F$22),OR(ISBLANK('2. RPS Generation'!C20864),'2. RPS Generation'!C20864&gt;'1. Participant &amp; Project Info'!$B$38,'2. RPS Generation'!C20864&lt;0)),TRUE,FALSE)</f>
        <v>0</v>
      </c>
      <c r="O20854">
        <f t="shared" si="337"/>
        <v>0</v>
      </c>
    </row>
    <row r="20855" spans="13:15" x14ac:dyDescent="0.25">
      <c r="M20855" s="288" t="b">
        <f>IF(AND(OR('1. Participant &amp; Project Info'!$B$18=index!$F$21,'1. Participant &amp; Project Info'!$B$18=index!$F$22),OR(ISBLANK('2. RPS Generation'!C20865),'2. RPS Generation'!C20865&gt;'1. Participant &amp; Project Info'!$B$38,'2. RPS Generation'!C20865&lt;0)),TRUE,FALSE)</f>
        <v>0</v>
      </c>
      <c r="O20855">
        <f t="shared" si="337"/>
        <v>0</v>
      </c>
    </row>
    <row r="20856" spans="13:15" x14ac:dyDescent="0.25">
      <c r="M20856" s="288" t="b">
        <f>IF(AND(OR('1. Participant &amp; Project Info'!$B$18=index!$F$21,'1. Participant &amp; Project Info'!$B$18=index!$F$22),OR(ISBLANK('2. RPS Generation'!C20866),'2. RPS Generation'!C20866&gt;'1. Participant &amp; Project Info'!$B$38,'2. RPS Generation'!C20866&lt;0)),TRUE,FALSE)</f>
        <v>0</v>
      </c>
      <c r="O20856">
        <f t="shared" si="337"/>
        <v>0</v>
      </c>
    </row>
    <row r="20857" spans="13:15" x14ac:dyDescent="0.25">
      <c r="M20857" s="288" t="b">
        <f>IF(AND(OR('1. Participant &amp; Project Info'!$B$18=index!$F$21,'1. Participant &amp; Project Info'!$B$18=index!$F$22),OR(ISBLANK('2. RPS Generation'!C20867),'2. RPS Generation'!C20867&gt;'1. Participant &amp; Project Info'!$B$38,'2. RPS Generation'!C20867&lt;0)),TRUE,FALSE)</f>
        <v>0</v>
      </c>
      <c r="O20857">
        <f t="shared" si="337"/>
        <v>0</v>
      </c>
    </row>
    <row r="20858" spans="13:15" x14ac:dyDescent="0.25">
      <c r="M20858" s="288" t="b">
        <f>IF(AND(OR('1. Participant &amp; Project Info'!$B$18=index!$F$21,'1. Participant &amp; Project Info'!$B$18=index!$F$22),OR(ISBLANK('2. RPS Generation'!C20868),'2. RPS Generation'!C20868&gt;'1. Participant &amp; Project Info'!$B$38,'2. RPS Generation'!C20868&lt;0)),TRUE,FALSE)</f>
        <v>0</v>
      </c>
      <c r="O20858">
        <f t="shared" si="337"/>
        <v>0</v>
      </c>
    </row>
    <row r="20859" spans="13:15" x14ac:dyDescent="0.25">
      <c r="M20859" s="288" t="b">
        <f>IF(AND(OR('1. Participant &amp; Project Info'!$B$18=index!$F$21,'1. Participant &amp; Project Info'!$B$18=index!$F$22),OR(ISBLANK('2. RPS Generation'!C20869),'2. RPS Generation'!C20869&gt;'1. Participant &amp; Project Info'!$B$38,'2. RPS Generation'!C20869&lt;0)),TRUE,FALSE)</f>
        <v>0</v>
      </c>
      <c r="O20859">
        <f t="shared" si="337"/>
        <v>0</v>
      </c>
    </row>
    <row r="20860" spans="13:15" x14ac:dyDescent="0.25">
      <c r="M20860" s="288" t="b">
        <f>IF(AND(OR('1. Participant &amp; Project Info'!$B$18=index!$F$21,'1. Participant &amp; Project Info'!$B$18=index!$F$22),OR(ISBLANK('2. RPS Generation'!C20870),'2. RPS Generation'!C20870&gt;'1. Participant &amp; Project Info'!$B$38,'2. RPS Generation'!C20870&lt;0)),TRUE,FALSE)</f>
        <v>0</v>
      </c>
      <c r="O20860">
        <f t="shared" si="337"/>
        <v>0</v>
      </c>
    </row>
    <row r="20861" spans="13:15" x14ac:dyDescent="0.25">
      <c r="M20861" s="288" t="b">
        <f>IF(AND(OR('1. Participant &amp; Project Info'!$B$18=index!$F$21,'1. Participant &amp; Project Info'!$B$18=index!$F$22),OR(ISBLANK('2. RPS Generation'!C20871),'2. RPS Generation'!C20871&gt;'1. Participant &amp; Project Info'!$B$38,'2. RPS Generation'!C20871&lt;0)),TRUE,FALSE)</f>
        <v>0</v>
      </c>
      <c r="O20861">
        <f t="shared" si="337"/>
        <v>0</v>
      </c>
    </row>
    <row r="20862" spans="13:15" x14ac:dyDescent="0.25">
      <c r="M20862" s="288" t="b">
        <f>IF(AND(OR('1. Participant &amp; Project Info'!$B$18=index!$F$21,'1. Participant &amp; Project Info'!$B$18=index!$F$22),OR(ISBLANK('2. RPS Generation'!C20872),'2. RPS Generation'!C20872&gt;'1. Participant &amp; Project Info'!$B$38,'2. RPS Generation'!C20872&lt;0)),TRUE,FALSE)</f>
        <v>0</v>
      </c>
      <c r="O20862">
        <f t="shared" si="337"/>
        <v>0</v>
      </c>
    </row>
    <row r="20863" spans="13:15" x14ac:dyDescent="0.25">
      <c r="M20863" s="288" t="b">
        <f>IF(AND(OR('1. Participant &amp; Project Info'!$B$18=index!$F$21,'1. Participant &amp; Project Info'!$B$18=index!$F$22),OR(ISBLANK('2. RPS Generation'!C20873),'2. RPS Generation'!C20873&gt;'1. Participant &amp; Project Info'!$B$38,'2. RPS Generation'!C20873&lt;0)),TRUE,FALSE)</f>
        <v>0</v>
      </c>
      <c r="O20863">
        <f t="shared" si="337"/>
        <v>0</v>
      </c>
    </row>
    <row r="20864" spans="13:15" x14ac:dyDescent="0.25">
      <c r="M20864" s="288" t="b">
        <f>IF(AND(OR('1. Participant &amp; Project Info'!$B$18=index!$F$21,'1. Participant &amp; Project Info'!$B$18=index!$F$22),OR(ISBLANK('2. RPS Generation'!C20874),'2. RPS Generation'!C20874&gt;'1. Participant &amp; Project Info'!$B$38,'2. RPS Generation'!C20874&lt;0)),TRUE,FALSE)</f>
        <v>0</v>
      </c>
      <c r="O20864">
        <f t="shared" si="337"/>
        <v>0</v>
      </c>
    </row>
    <row r="20865" spans="13:15" x14ac:dyDescent="0.25">
      <c r="M20865" s="288" t="b">
        <f>IF(AND(OR('1. Participant &amp; Project Info'!$B$18=index!$F$21,'1. Participant &amp; Project Info'!$B$18=index!$F$22),OR(ISBLANK('2. RPS Generation'!C20875),'2. RPS Generation'!C20875&gt;'1. Participant &amp; Project Info'!$B$38,'2. RPS Generation'!C20875&lt;0)),TRUE,FALSE)</f>
        <v>0</v>
      </c>
      <c r="O20865">
        <f t="shared" si="337"/>
        <v>0</v>
      </c>
    </row>
    <row r="20866" spans="13:15" x14ac:dyDescent="0.25">
      <c r="M20866" s="288" t="b">
        <f>IF(AND(OR('1. Participant &amp; Project Info'!$B$18=index!$F$21,'1. Participant &amp; Project Info'!$B$18=index!$F$22),OR(ISBLANK('2. RPS Generation'!C20876),'2. RPS Generation'!C20876&gt;'1. Participant &amp; Project Info'!$B$38,'2. RPS Generation'!C20876&lt;0)),TRUE,FALSE)</f>
        <v>0</v>
      </c>
      <c r="O20866">
        <f t="shared" si="337"/>
        <v>0</v>
      </c>
    </row>
    <row r="20867" spans="13:15" x14ac:dyDescent="0.25">
      <c r="M20867" s="288" t="b">
        <f>IF(AND(OR('1. Participant &amp; Project Info'!$B$18=index!$F$21,'1. Participant &amp; Project Info'!$B$18=index!$F$22),OR(ISBLANK('2. RPS Generation'!C20877),'2. RPS Generation'!C20877&gt;'1. Participant &amp; Project Info'!$B$38,'2. RPS Generation'!C20877&lt;0)),TRUE,FALSE)</f>
        <v>0</v>
      </c>
      <c r="O20867">
        <f t="shared" si="337"/>
        <v>0</v>
      </c>
    </row>
    <row r="20868" spans="13:15" x14ac:dyDescent="0.25">
      <c r="M20868" s="288" t="b">
        <f>IF(AND(OR('1. Participant &amp; Project Info'!$B$18=index!$F$21,'1. Participant &amp; Project Info'!$B$18=index!$F$22),OR(ISBLANK('2. RPS Generation'!C20878),'2. RPS Generation'!C20878&gt;'1. Participant &amp; Project Info'!$B$38,'2. RPS Generation'!C20878&lt;0)),TRUE,FALSE)</f>
        <v>0</v>
      </c>
      <c r="O20868">
        <f t="shared" si="337"/>
        <v>0</v>
      </c>
    </row>
    <row r="20869" spans="13:15" x14ac:dyDescent="0.25">
      <c r="M20869" s="288" t="b">
        <f>IF(AND(OR('1. Participant &amp; Project Info'!$B$18=index!$F$21,'1. Participant &amp; Project Info'!$B$18=index!$F$22),OR(ISBLANK('2. RPS Generation'!C20879),'2. RPS Generation'!C20879&gt;'1. Participant &amp; Project Info'!$B$38,'2. RPS Generation'!C20879&lt;0)),TRUE,FALSE)</f>
        <v>0</v>
      </c>
      <c r="O20869">
        <f t="shared" si="337"/>
        <v>0</v>
      </c>
    </row>
    <row r="20870" spans="13:15" x14ac:dyDescent="0.25">
      <c r="M20870" s="288" t="b">
        <f>IF(AND(OR('1. Participant &amp; Project Info'!$B$18=index!$F$21,'1. Participant &amp; Project Info'!$B$18=index!$F$22),OR(ISBLANK('2. RPS Generation'!C20880),'2. RPS Generation'!C20880&gt;'1. Participant &amp; Project Info'!$B$38,'2. RPS Generation'!C20880&lt;0)),TRUE,FALSE)</f>
        <v>0</v>
      </c>
      <c r="O20870">
        <f t="shared" si="337"/>
        <v>0</v>
      </c>
    </row>
    <row r="20871" spans="13:15" x14ac:dyDescent="0.25">
      <c r="M20871" s="288" t="b">
        <f>IF(AND(OR('1. Participant &amp; Project Info'!$B$18=index!$F$21,'1. Participant &amp; Project Info'!$B$18=index!$F$22),OR(ISBLANK('2. RPS Generation'!C20881),'2. RPS Generation'!C20881&gt;'1. Participant &amp; Project Info'!$B$38,'2. RPS Generation'!C20881&lt;0)),TRUE,FALSE)</f>
        <v>0</v>
      </c>
      <c r="O20871">
        <f t="shared" si="337"/>
        <v>0</v>
      </c>
    </row>
    <row r="20872" spans="13:15" x14ac:dyDescent="0.25">
      <c r="M20872" s="288" t="b">
        <f>IF(AND(OR('1. Participant &amp; Project Info'!$B$18=index!$F$21,'1. Participant &amp; Project Info'!$B$18=index!$F$22),OR(ISBLANK('2. RPS Generation'!C20882),'2. RPS Generation'!C20882&gt;'1. Participant &amp; Project Info'!$B$38,'2. RPS Generation'!C20882&lt;0)),TRUE,FALSE)</f>
        <v>0</v>
      </c>
      <c r="O20872">
        <f t="shared" si="337"/>
        <v>0</v>
      </c>
    </row>
    <row r="20873" spans="13:15" x14ac:dyDescent="0.25">
      <c r="M20873" s="288" t="b">
        <f>IF(AND(OR('1. Participant &amp; Project Info'!$B$18=index!$F$21,'1. Participant &amp; Project Info'!$B$18=index!$F$22),OR(ISBLANK('2. RPS Generation'!C20883),'2. RPS Generation'!C20883&gt;'1. Participant &amp; Project Info'!$B$38,'2. RPS Generation'!C20883&lt;0)),TRUE,FALSE)</f>
        <v>0</v>
      </c>
      <c r="O20873">
        <f t="shared" si="337"/>
        <v>0</v>
      </c>
    </row>
    <row r="20874" spans="13:15" x14ac:dyDescent="0.25">
      <c r="M20874" s="288" t="b">
        <f>IF(AND(OR('1. Participant &amp; Project Info'!$B$18=index!$F$21,'1. Participant &amp; Project Info'!$B$18=index!$F$22),OR(ISBLANK('2. RPS Generation'!C20884),'2. RPS Generation'!C20884&gt;'1. Participant &amp; Project Info'!$B$38,'2. RPS Generation'!C20884&lt;0)),TRUE,FALSE)</f>
        <v>0</v>
      </c>
      <c r="O20874">
        <f t="shared" si="337"/>
        <v>0</v>
      </c>
    </row>
    <row r="20875" spans="13:15" x14ac:dyDescent="0.25">
      <c r="M20875" s="288" t="b">
        <f>IF(AND(OR('1. Participant &amp; Project Info'!$B$18=index!$F$21,'1. Participant &amp; Project Info'!$B$18=index!$F$22),OR(ISBLANK('2. RPS Generation'!C20885),'2. RPS Generation'!C20885&gt;'1. Participant &amp; Project Info'!$B$38,'2. RPS Generation'!C20885&lt;0)),TRUE,FALSE)</f>
        <v>0</v>
      </c>
      <c r="O20875">
        <f t="shared" si="337"/>
        <v>0</v>
      </c>
    </row>
    <row r="20876" spans="13:15" x14ac:dyDescent="0.25">
      <c r="M20876" s="288" t="b">
        <f>IF(AND(OR('1. Participant &amp; Project Info'!$B$18=index!$F$21,'1. Participant &amp; Project Info'!$B$18=index!$F$22),OR(ISBLANK('2. RPS Generation'!C20886),'2. RPS Generation'!C20886&gt;'1. Participant &amp; Project Info'!$B$38,'2. RPS Generation'!C20886&lt;0)),TRUE,FALSE)</f>
        <v>0</v>
      </c>
      <c r="O20876">
        <f t="shared" si="337"/>
        <v>0</v>
      </c>
    </row>
    <row r="20877" spans="13:15" x14ac:dyDescent="0.25">
      <c r="M20877" s="288" t="b">
        <f>IF(AND(OR('1. Participant &amp; Project Info'!$B$18=index!$F$21,'1. Participant &amp; Project Info'!$B$18=index!$F$22),OR(ISBLANK('2. RPS Generation'!C20887),'2. RPS Generation'!C20887&gt;'1. Participant &amp; Project Info'!$B$38,'2. RPS Generation'!C20887&lt;0)),TRUE,FALSE)</f>
        <v>0</v>
      </c>
      <c r="O20877">
        <f t="shared" si="337"/>
        <v>0</v>
      </c>
    </row>
    <row r="20878" spans="13:15" x14ac:dyDescent="0.25">
      <c r="M20878" s="288" t="b">
        <f>IF(AND(OR('1. Participant &amp; Project Info'!$B$18=index!$F$21,'1. Participant &amp; Project Info'!$B$18=index!$F$22),OR(ISBLANK('2. RPS Generation'!C20888),'2. RPS Generation'!C20888&gt;'1. Participant &amp; Project Info'!$B$38,'2. RPS Generation'!C20888&lt;0)),TRUE,FALSE)</f>
        <v>0</v>
      </c>
      <c r="O20878">
        <f t="shared" si="337"/>
        <v>0</v>
      </c>
    </row>
    <row r="20879" spans="13:15" x14ac:dyDescent="0.25">
      <c r="M20879" s="288" t="b">
        <f>IF(AND(OR('1. Participant &amp; Project Info'!$B$18=index!$F$21,'1. Participant &amp; Project Info'!$B$18=index!$F$22),OR(ISBLANK('2. RPS Generation'!C20889),'2. RPS Generation'!C20889&gt;'1. Participant &amp; Project Info'!$B$38,'2. RPS Generation'!C20889&lt;0)),TRUE,FALSE)</f>
        <v>0</v>
      </c>
      <c r="O20879">
        <f t="shared" si="337"/>
        <v>0</v>
      </c>
    </row>
    <row r="20880" spans="13:15" x14ac:dyDescent="0.25">
      <c r="M20880" s="288" t="b">
        <f>IF(AND(OR('1. Participant &amp; Project Info'!$B$18=index!$F$21,'1. Participant &amp; Project Info'!$B$18=index!$F$22),OR(ISBLANK('2. RPS Generation'!C20890),'2. RPS Generation'!C20890&gt;'1. Participant &amp; Project Info'!$B$38,'2. RPS Generation'!C20890&lt;0)),TRUE,FALSE)</f>
        <v>0</v>
      </c>
      <c r="O20880">
        <f t="shared" si="337"/>
        <v>0</v>
      </c>
    </row>
    <row r="20881" spans="13:15" x14ac:dyDescent="0.25">
      <c r="M20881" s="288" t="b">
        <f>IF(AND(OR('1. Participant &amp; Project Info'!$B$18=index!$F$21,'1. Participant &amp; Project Info'!$B$18=index!$F$22),OR(ISBLANK('2. RPS Generation'!C20891),'2. RPS Generation'!C20891&gt;'1. Participant &amp; Project Info'!$B$38,'2. RPS Generation'!C20891&lt;0)),TRUE,FALSE)</f>
        <v>0</v>
      </c>
      <c r="O20881">
        <f t="shared" si="337"/>
        <v>0</v>
      </c>
    </row>
    <row r="20882" spans="13:15" x14ac:dyDescent="0.25">
      <c r="M20882" s="288" t="b">
        <f>IF(AND(OR('1. Participant &amp; Project Info'!$B$18=index!$F$21,'1. Participant &amp; Project Info'!$B$18=index!$F$22),OR(ISBLANK('2. RPS Generation'!C20892),'2. RPS Generation'!C20892&gt;'1. Participant &amp; Project Info'!$B$38,'2. RPS Generation'!C20892&lt;0)),TRUE,FALSE)</f>
        <v>0</v>
      </c>
      <c r="O20882">
        <f t="shared" si="337"/>
        <v>0</v>
      </c>
    </row>
    <row r="20883" spans="13:15" x14ac:dyDescent="0.25">
      <c r="M20883" s="288" t="b">
        <f>IF(AND(OR('1. Participant &amp; Project Info'!$B$18=index!$F$21,'1. Participant &amp; Project Info'!$B$18=index!$F$22),OR(ISBLANK('2. RPS Generation'!C20893),'2. RPS Generation'!C20893&gt;'1. Participant &amp; Project Info'!$B$38,'2. RPS Generation'!C20893&lt;0)),TRUE,FALSE)</f>
        <v>0</v>
      </c>
      <c r="O20883">
        <f t="shared" si="337"/>
        <v>0</v>
      </c>
    </row>
    <row r="20884" spans="13:15" x14ac:dyDescent="0.25">
      <c r="M20884" s="288" t="b">
        <f>IF(AND(OR('1. Participant &amp; Project Info'!$B$18=index!$F$21,'1. Participant &amp; Project Info'!$B$18=index!$F$22),OR(ISBLANK('2. RPS Generation'!C20894),'2. RPS Generation'!C20894&gt;'1. Participant &amp; Project Info'!$B$38,'2. RPS Generation'!C20894&lt;0)),TRUE,FALSE)</f>
        <v>0</v>
      </c>
      <c r="O20884">
        <f t="shared" si="337"/>
        <v>0</v>
      </c>
    </row>
    <row r="20885" spans="13:15" x14ac:dyDescent="0.25">
      <c r="M20885" s="288" t="b">
        <f>IF(AND(OR('1. Participant &amp; Project Info'!$B$18=index!$F$21,'1. Participant &amp; Project Info'!$B$18=index!$F$22),OR(ISBLANK('2. RPS Generation'!C20895),'2. RPS Generation'!C20895&gt;'1. Participant &amp; Project Info'!$B$38,'2. RPS Generation'!C20895&lt;0)),TRUE,FALSE)</f>
        <v>0</v>
      </c>
      <c r="O20885">
        <f t="shared" si="337"/>
        <v>0</v>
      </c>
    </row>
    <row r="20886" spans="13:15" x14ac:dyDescent="0.25">
      <c r="M20886" s="288" t="b">
        <f>IF(AND(OR('1. Participant &amp; Project Info'!$B$18=index!$F$21,'1. Participant &amp; Project Info'!$B$18=index!$F$22),OR(ISBLANK('2. RPS Generation'!C20896),'2. RPS Generation'!C20896&gt;'1. Participant &amp; Project Info'!$B$38,'2. RPS Generation'!C20896&lt;0)),TRUE,FALSE)</f>
        <v>0</v>
      </c>
      <c r="O20886">
        <f t="shared" si="337"/>
        <v>0</v>
      </c>
    </row>
    <row r="20887" spans="13:15" x14ac:dyDescent="0.25">
      <c r="M20887" s="288" t="b">
        <f>IF(AND(OR('1. Participant &amp; Project Info'!$B$18=index!$F$21,'1. Participant &amp; Project Info'!$B$18=index!$F$22),OR(ISBLANK('2. RPS Generation'!C20897),'2. RPS Generation'!C20897&gt;'1. Participant &amp; Project Info'!$B$38,'2. RPS Generation'!C20897&lt;0)),TRUE,FALSE)</f>
        <v>0</v>
      </c>
      <c r="O20887">
        <f t="shared" si="337"/>
        <v>0</v>
      </c>
    </row>
    <row r="20888" spans="13:15" x14ac:dyDescent="0.25">
      <c r="M20888" s="288" t="b">
        <f>IF(AND(OR('1. Participant &amp; Project Info'!$B$18=index!$F$21,'1. Participant &amp; Project Info'!$B$18=index!$F$22),OR(ISBLANK('2. RPS Generation'!C20898),'2. RPS Generation'!C20898&gt;'1. Participant &amp; Project Info'!$B$38,'2. RPS Generation'!C20898&lt;0)),TRUE,FALSE)</f>
        <v>0</v>
      </c>
      <c r="O20888">
        <f t="shared" si="337"/>
        <v>0</v>
      </c>
    </row>
    <row r="20889" spans="13:15" x14ac:dyDescent="0.25">
      <c r="M20889" s="288" t="b">
        <f>IF(AND(OR('1. Participant &amp; Project Info'!$B$18=index!$F$21,'1. Participant &amp; Project Info'!$B$18=index!$F$22),OR(ISBLANK('2. RPS Generation'!C20899),'2. RPS Generation'!C20899&gt;'1. Participant &amp; Project Info'!$B$38,'2. RPS Generation'!C20899&lt;0)),TRUE,FALSE)</f>
        <v>0</v>
      </c>
      <c r="O20889">
        <f t="shared" si="337"/>
        <v>0</v>
      </c>
    </row>
    <row r="20890" spans="13:15" x14ac:dyDescent="0.25">
      <c r="M20890" s="288" t="b">
        <f>IF(AND(OR('1. Participant &amp; Project Info'!$B$18=index!$F$21,'1. Participant &amp; Project Info'!$B$18=index!$F$22),OR(ISBLANK('2. RPS Generation'!C20900),'2. RPS Generation'!C20900&gt;'1. Participant &amp; Project Info'!$B$38,'2. RPS Generation'!C20900&lt;0)),TRUE,FALSE)</f>
        <v>0</v>
      </c>
      <c r="O20890">
        <f t="shared" si="337"/>
        <v>0</v>
      </c>
    </row>
    <row r="20891" spans="13:15" x14ac:dyDescent="0.25">
      <c r="M20891" s="288" t="b">
        <f>IF(AND(OR('1. Participant &amp; Project Info'!$B$18=index!$F$21,'1. Participant &amp; Project Info'!$B$18=index!$F$22),OR(ISBLANK('2. RPS Generation'!C20901),'2. RPS Generation'!C20901&gt;'1. Participant &amp; Project Info'!$B$38,'2. RPS Generation'!C20901&lt;0)),TRUE,FALSE)</f>
        <v>0</v>
      </c>
      <c r="O20891">
        <f t="shared" si="337"/>
        <v>0</v>
      </c>
    </row>
    <row r="20892" spans="13:15" x14ac:dyDescent="0.25">
      <c r="M20892" s="288" t="b">
        <f>IF(AND(OR('1. Participant &amp; Project Info'!$B$18=index!$F$21,'1. Participant &amp; Project Info'!$B$18=index!$F$22),OR(ISBLANK('2. RPS Generation'!C20902),'2. RPS Generation'!C20902&gt;'1. Participant &amp; Project Info'!$B$38,'2. RPS Generation'!C20902&lt;0)),TRUE,FALSE)</f>
        <v>0</v>
      </c>
      <c r="O20892">
        <f t="shared" si="337"/>
        <v>0</v>
      </c>
    </row>
    <row r="20893" spans="13:15" x14ac:dyDescent="0.25">
      <c r="M20893" s="288" t="b">
        <f>IF(AND(OR('1. Participant &amp; Project Info'!$B$18=index!$F$21,'1. Participant &amp; Project Info'!$B$18=index!$F$22),OR(ISBLANK('2. RPS Generation'!C20903),'2. RPS Generation'!C20903&gt;'1. Participant &amp; Project Info'!$B$38,'2. RPS Generation'!C20903&lt;0)),TRUE,FALSE)</f>
        <v>0</v>
      </c>
      <c r="O20893">
        <f t="shared" si="337"/>
        <v>0</v>
      </c>
    </row>
    <row r="20894" spans="13:15" x14ac:dyDescent="0.25">
      <c r="M20894" s="288" t="b">
        <f>IF(AND(OR('1. Participant &amp; Project Info'!$B$18=index!$F$21,'1. Participant &amp; Project Info'!$B$18=index!$F$22),OR(ISBLANK('2. RPS Generation'!C20904),'2. RPS Generation'!C20904&gt;'1. Participant &amp; Project Info'!$B$38,'2. RPS Generation'!C20904&lt;0)),TRUE,FALSE)</f>
        <v>0</v>
      </c>
      <c r="O20894">
        <f t="shared" si="337"/>
        <v>0</v>
      </c>
    </row>
    <row r="20895" spans="13:15" x14ac:dyDescent="0.25">
      <c r="M20895" s="288" t="b">
        <f>IF(AND(OR('1. Participant &amp; Project Info'!$B$18=index!$F$21,'1. Participant &amp; Project Info'!$B$18=index!$F$22),OR(ISBLANK('2. RPS Generation'!C20905),'2. RPS Generation'!C20905&gt;'1. Participant &amp; Project Info'!$B$38,'2. RPS Generation'!C20905&lt;0)),TRUE,FALSE)</f>
        <v>0</v>
      </c>
      <c r="O20895">
        <f t="shared" si="337"/>
        <v>0</v>
      </c>
    </row>
    <row r="20896" spans="13:15" x14ac:dyDescent="0.25">
      <c r="M20896" s="288" t="b">
        <f>IF(AND(OR('1. Participant &amp; Project Info'!$B$18=index!$F$21,'1. Participant &amp; Project Info'!$B$18=index!$F$22),OR(ISBLANK('2. RPS Generation'!C20906),'2. RPS Generation'!C20906&gt;'1. Participant &amp; Project Info'!$B$38,'2. RPS Generation'!C20906&lt;0)),TRUE,FALSE)</f>
        <v>0</v>
      </c>
      <c r="O20896">
        <f t="shared" si="337"/>
        <v>0</v>
      </c>
    </row>
    <row r="20897" spans="13:15" x14ac:dyDescent="0.25">
      <c r="M20897" s="288" t="b">
        <f>IF(AND(OR('1. Participant &amp; Project Info'!$B$18=index!$F$21,'1. Participant &amp; Project Info'!$B$18=index!$F$22),OR(ISBLANK('2. RPS Generation'!C20907),'2. RPS Generation'!C20907&gt;'1. Participant &amp; Project Info'!$B$38,'2. RPS Generation'!C20907&lt;0)),TRUE,FALSE)</f>
        <v>0</v>
      </c>
      <c r="O20897">
        <f t="shared" si="337"/>
        <v>0</v>
      </c>
    </row>
    <row r="20898" spans="13:15" x14ac:dyDescent="0.25">
      <c r="M20898" s="288" t="b">
        <f>IF(AND(OR('1. Participant &amp; Project Info'!$B$18=index!$F$21,'1. Participant &amp; Project Info'!$B$18=index!$F$22),OR(ISBLANK('2. RPS Generation'!C20908),'2. RPS Generation'!C20908&gt;'1. Participant &amp; Project Info'!$B$38,'2. RPS Generation'!C20908&lt;0)),TRUE,FALSE)</f>
        <v>0</v>
      </c>
      <c r="O20898">
        <f t="shared" si="337"/>
        <v>0</v>
      </c>
    </row>
    <row r="20899" spans="13:15" x14ac:dyDescent="0.25">
      <c r="M20899" s="288" t="b">
        <f>IF(AND(OR('1. Participant &amp; Project Info'!$B$18=index!$F$21,'1. Participant &amp; Project Info'!$B$18=index!$F$22),OR(ISBLANK('2. RPS Generation'!C20909),'2. RPS Generation'!C20909&gt;'1. Participant &amp; Project Info'!$B$38,'2. RPS Generation'!C20909&lt;0)),TRUE,FALSE)</f>
        <v>0</v>
      </c>
      <c r="O20899">
        <f t="shared" si="337"/>
        <v>0</v>
      </c>
    </row>
    <row r="20900" spans="13:15" x14ac:dyDescent="0.25">
      <c r="M20900" s="288" t="b">
        <f>IF(AND(OR('1. Participant &amp; Project Info'!$B$18=index!$F$21,'1. Participant &amp; Project Info'!$B$18=index!$F$22),OR(ISBLANK('2. RPS Generation'!C20910),'2. RPS Generation'!C20910&gt;'1. Participant &amp; Project Info'!$B$38,'2. RPS Generation'!C20910&lt;0)),TRUE,FALSE)</f>
        <v>0</v>
      </c>
      <c r="O20900">
        <f t="shared" si="337"/>
        <v>0</v>
      </c>
    </row>
    <row r="20901" spans="13:15" x14ac:dyDescent="0.25">
      <c r="M20901" s="288" t="b">
        <f>IF(AND(OR('1. Participant &amp; Project Info'!$B$18=index!$F$21,'1. Participant &amp; Project Info'!$B$18=index!$F$22),OR(ISBLANK('2. RPS Generation'!C20911),'2. RPS Generation'!C20911&gt;'1. Participant &amp; Project Info'!$B$38,'2. RPS Generation'!C20911&lt;0)),TRUE,FALSE)</f>
        <v>0</v>
      </c>
      <c r="O20901">
        <f t="shared" si="337"/>
        <v>0</v>
      </c>
    </row>
    <row r="20902" spans="13:15" x14ac:dyDescent="0.25">
      <c r="M20902" s="288" t="b">
        <f>IF(AND(OR('1. Participant &amp; Project Info'!$B$18=index!$F$21,'1. Participant &amp; Project Info'!$B$18=index!$F$22),OR(ISBLANK('2. RPS Generation'!C20912),'2. RPS Generation'!C20912&gt;'1. Participant &amp; Project Info'!$B$38,'2. RPS Generation'!C20912&lt;0)),TRUE,FALSE)</f>
        <v>0</v>
      </c>
      <c r="O20902">
        <f t="shared" si="337"/>
        <v>0</v>
      </c>
    </row>
    <row r="20903" spans="13:15" x14ac:dyDescent="0.25">
      <c r="M20903" s="288" t="b">
        <f>IF(AND(OR('1. Participant &amp; Project Info'!$B$18=index!$F$21,'1. Participant &amp; Project Info'!$B$18=index!$F$22),OR(ISBLANK('2. RPS Generation'!C20913),'2. RPS Generation'!C20913&gt;'1. Participant &amp; Project Info'!$B$38,'2. RPS Generation'!C20913&lt;0)),TRUE,FALSE)</f>
        <v>0</v>
      </c>
      <c r="O20903">
        <f t="shared" si="337"/>
        <v>0</v>
      </c>
    </row>
    <row r="20904" spans="13:15" x14ac:dyDescent="0.25">
      <c r="M20904" s="288" t="b">
        <f>IF(AND(OR('1. Participant &amp; Project Info'!$B$18=index!$F$21,'1. Participant &amp; Project Info'!$B$18=index!$F$22),OR(ISBLANK('2. RPS Generation'!C20914),'2. RPS Generation'!C20914&gt;'1. Participant &amp; Project Info'!$B$38,'2. RPS Generation'!C20914&lt;0)),TRUE,FALSE)</f>
        <v>0</v>
      </c>
      <c r="O20904">
        <f t="shared" si="337"/>
        <v>0</v>
      </c>
    </row>
    <row r="20905" spans="13:15" x14ac:dyDescent="0.25">
      <c r="M20905" s="288" t="b">
        <f>IF(AND(OR('1. Participant &amp; Project Info'!$B$18=index!$F$21,'1. Participant &amp; Project Info'!$B$18=index!$F$22),OR(ISBLANK('2. RPS Generation'!C20915),'2. RPS Generation'!C20915&gt;'1. Participant &amp; Project Info'!$B$38,'2. RPS Generation'!C20915&lt;0)),TRUE,FALSE)</f>
        <v>0</v>
      </c>
      <c r="O20905">
        <f t="shared" si="337"/>
        <v>0</v>
      </c>
    </row>
    <row r="20906" spans="13:15" x14ac:dyDescent="0.25">
      <c r="M20906" s="288" t="b">
        <f>IF(AND(OR('1. Participant &amp; Project Info'!$B$18=index!$F$21,'1. Participant &amp; Project Info'!$B$18=index!$F$22),OR(ISBLANK('2. RPS Generation'!C20916),'2. RPS Generation'!C20916&gt;'1. Participant &amp; Project Info'!$B$38,'2. RPS Generation'!C20916&lt;0)),TRUE,FALSE)</f>
        <v>0</v>
      </c>
      <c r="O20906">
        <f t="shared" si="337"/>
        <v>0</v>
      </c>
    </row>
    <row r="20907" spans="13:15" x14ac:dyDescent="0.25">
      <c r="M20907" s="288" t="b">
        <f>IF(AND(OR('1. Participant &amp; Project Info'!$B$18=index!$F$21,'1. Participant &amp; Project Info'!$B$18=index!$F$22),OR(ISBLANK('2. RPS Generation'!C20917),'2. RPS Generation'!C20917&gt;'1. Participant &amp; Project Info'!$B$38,'2. RPS Generation'!C20917&lt;0)),TRUE,FALSE)</f>
        <v>0</v>
      </c>
      <c r="O20907">
        <f t="shared" si="337"/>
        <v>0</v>
      </c>
    </row>
    <row r="20908" spans="13:15" x14ac:dyDescent="0.25">
      <c r="M20908" s="288" t="b">
        <f>IF(AND(OR('1. Participant &amp; Project Info'!$B$18=index!$F$21,'1. Participant &amp; Project Info'!$B$18=index!$F$22),OR(ISBLANK('2. RPS Generation'!C20918),'2. RPS Generation'!C20918&gt;'1. Participant &amp; Project Info'!$B$38,'2. RPS Generation'!C20918&lt;0)),TRUE,FALSE)</f>
        <v>0</v>
      </c>
      <c r="O20908">
        <f t="shared" si="337"/>
        <v>0</v>
      </c>
    </row>
    <row r="20909" spans="13:15" x14ac:dyDescent="0.25">
      <c r="M20909" s="288" t="b">
        <f>IF(AND(OR('1. Participant &amp; Project Info'!$B$18=index!$F$21,'1. Participant &amp; Project Info'!$B$18=index!$F$22),OR(ISBLANK('2. RPS Generation'!C20919),'2. RPS Generation'!C20919&gt;'1. Participant &amp; Project Info'!$B$38,'2. RPS Generation'!C20919&lt;0)),TRUE,FALSE)</f>
        <v>0</v>
      </c>
      <c r="O20909">
        <f t="shared" si="337"/>
        <v>0</v>
      </c>
    </row>
    <row r="20910" spans="13:15" x14ac:dyDescent="0.25">
      <c r="M20910" s="288" t="b">
        <f>IF(AND(OR('1. Participant &amp; Project Info'!$B$18=index!$F$21,'1. Participant &amp; Project Info'!$B$18=index!$F$22),OR(ISBLANK('2. RPS Generation'!C20920),'2. RPS Generation'!C20920&gt;'1. Participant &amp; Project Info'!$B$38,'2. RPS Generation'!C20920&lt;0)),TRUE,FALSE)</f>
        <v>0</v>
      </c>
      <c r="O20910">
        <f t="shared" ref="O20910:O20973" si="338">--OR(L20910,M20910,N20910)</f>
        <v>0</v>
      </c>
    </row>
    <row r="20911" spans="13:15" x14ac:dyDescent="0.25">
      <c r="M20911" s="288" t="b">
        <f>IF(AND(OR('1. Participant &amp; Project Info'!$B$18=index!$F$21,'1. Participant &amp; Project Info'!$B$18=index!$F$22),OR(ISBLANK('2. RPS Generation'!C20921),'2. RPS Generation'!C20921&gt;'1. Participant &amp; Project Info'!$B$38,'2. RPS Generation'!C20921&lt;0)),TRUE,FALSE)</f>
        <v>0</v>
      </c>
      <c r="O20911">
        <f t="shared" si="338"/>
        <v>0</v>
      </c>
    </row>
    <row r="20912" spans="13:15" x14ac:dyDescent="0.25">
      <c r="M20912" s="288" t="b">
        <f>IF(AND(OR('1. Participant &amp; Project Info'!$B$18=index!$F$21,'1. Participant &amp; Project Info'!$B$18=index!$F$22),OR(ISBLANK('2. RPS Generation'!C20922),'2. RPS Generation'!C20922&gt;'1. Participant &amp; Project Info'!$B$38,'2. RPS Generation'!C20922&lt;0)),TRUE,FALSE)</f>
        <v>0</v>
      </c>
      <c r="O20912">
        <f t="shared" si="338"/>
        <v>0</v>
      </c>
    </row>
    <row r="20913" spans="13:15" x14ac:dyDescent="0.25">
      <c r="M20913" s="288" t="b">
        <f>IF(AND(OR('1. Participant &amp; Project Info'!$B$18=index!$F$21,'1. Participant &amp; Project Info'!$B$18=index!$F$22),OR(ISBLANK('2. RPS Generation'!C20923),'2. RPS Generation'!C20923&gt;'1. Participant &amp; Project Info'!$B$38,'2. RPS Generation'!C20923&lt;0)),TRUE,FALSE)</f>
        <v>0</v>
      </c>
      <c r="O20913">
        <f t="shared" si="338"/>
        <v>0</v>
      </c>
    </row>
    <row r="20914" spans="13:15" x14ac:dyDescent="0.25">
      <c r="M20914" s="288" t="b">
        <f>IF(AND(OR('1. Participant &amp; Project Info'!$B$18=index!$F$21,'1. Participant &amp; Project Info'!$B$18=index!$F$22),OR(ISBLANK('2. RPS Generation'!C20924),'2. RPS Generation'!C20924&gt;'1. Participant &amp; Project Info'!$B$38,'2. RPS Generation'!C20924&lt;0)),TRUE,FALSE)</f>
        <v>0</v>
      </c>
      <c r="O20914">
        <f t="shared" si="338"/>
        <v>0</v>
      </c>
    </row>
    <row r="20915" spans="13:15" x14ac:dyDescent="0.25">
      <c r="M20915" s="288" t="b">
        <f>IF(AND(OR('1. Participant &amp; Project Info'!$B$18=index!$F$21,'1. Participant &amp; Project Info'!$B$18=index!$F$22),OR(ISBLANK('2. RPS Generation'!C20925),'2. RPS Generation'!C20925&gt;'1. Participant &amp; Project Info'!$B$38,'2. RPS Generation'!C20925&lt;0)),TRUE,FALSE)</f>
        <v>0</v>
      </c>
      <c r="O20915">
        <f t="shared" si="338"/>
        <v>0</v>
      </c>
    </row>
    <row r="20916" spans="13:15" x14ac:dyDescent="0.25">
      <c r="M20916" s="288" t="b">
        <f>IF(AND(OR('1. Participant &amp; Project Info'!$B$18=index!$F$21,'1. Participant &amp; Project Info'!$B$18=index!$F$22),OR(ISBLANK('2. RPS Generation'!C20926),'2. RPS Generation'!C20926&gt;'1. Participant &amp; Project Info'!$B$38,'2. RPS Generation'!C20926&lt;0)),TRUE,FALSE)</f>
        <v>0</v>
      </c>
      <c r="O20916">
        <f t="shared" si="338"/>
        <v>0</v>
      </c>
    </row>
    <row r="20917" spans="13:15" x14ac:dyDescent="0.25">
      <c r="M20917" s="288" t="b">
        <f>IF(AND(OR('1. Participant &amp; Project Info'!$B$18=index!$F$21,'1. Participant &amp; Project Info'!$B$18=index!$F$22),OR(ISBLANK('2. RPS Generation'!C20927),'2. RPS Generation'!C20927&gt;'1. Participant &amp; Project Info'!$B$38,'2. RPS Generation'!C20927&lt;0)),TRUE,FALSE)</f>
        <v>0</v>
      </c>
      <c r="O20917">
        <f t="shared" si="338"/>
        <v>0</v>
      </c>
    </row>
    <row r="20918" spans="13:15" x14ac:dyDescent="0.25">
      <c r="M20918" s="288" t="b">
        <f>IF(AND(OR('1. Participant &amp; Project Info'!$B$18=index!$F$21,'1. Participant &amp; Project Info'!$B$18=index!$F$22),OR(ISBLANK('2. RPS Generation'!C20928),'2. RPS Generation'!C20928&gt;'1. Participant &amp; Project Info'!$B$38,'2. RPS Generation'!C20928&lt;0)),TRUE,FALSE)</f>
        <v>0</v>
      </c>
      <c r="O20918">
        <f t="shared" si="338"/>
        <v>0</v>
      </c>
    </row>
    <row r="20919" spans="13:15" x14ac:dyDescent="0.25">
      <c r="M20919" s="288" t="b">
        <f>IF(AND(OR('1. Participant &amp; Project Info'!$B$18=index!$F$21,'1. Participant &amp; Project Info'!$B$18=index!$F$22),OR(ISBLANK('2. RPS Generation'!C20929),'2. RPS Generation'!C20929&gt;'1. Participant &amp; Project Info'!$B$38,'2. RPS Generation'!C20929&lt;0)),TRUE,FALSE)</f>
        <v>0</v>
      </c>
      <c r="O20919">
        <f t="shared" si="338"/>
        <v>0</v>
      </c>
    </row>
    <row r="20920" spans="13:15" x14ac:dyDescent="0.25">
      <c r="M20920" s="288" t="b">
        <f>IF(AND(OR('1. Participant &amp; Project Info'!$B$18=index!$F$21,'1. Participant &amp; Project Info'!$B$18=index!$F$22),OR(ISBLANK('2. RPS Generation'!C20930),'2. RPS Generation'!C20930&gt;'1. Participant &amp; Project Info'!$B$38,'2. RPS Generation'!C20930&lt;0)),TRUE,FALSE)</f>
        <v>0</v>
      </c>
      <c r="O20920">
        <f t="shared" si="338"/>
        <v>0</v>
      </c>
    </row>
    <row r="20921" spans="13:15" x14ac:dyDescent="0.25">
      <c r="M20921" s="288" t="b">
        <f>IF(AND(OR('1. Participant &amp; Project Info'!$B$18=index!$F$21,'1. Participant &amp; Project Info'!$B$18=index!$F$22),OR(ISBLANK('2. RPS Generation'!C20931),'2. RPS Generation'!C20931&gt;'1. Participant &amp; Project Info'!$B$38,'2. RPS Generation'!C20931&lt;0)),TRUE,FALSE)</f>
        <v>0</v>
      </c>
      <c r="O20921">
        <f t="shared" si="338"/>
        <v>0</v>
      </c>
    </row>
    <row r="20922" spans="13:15" x14ac:dyDescent="0.25">
      <c r="M20922" s="288" t="b">
        <f>IF(AND(OR('1. Participant &amp; Project Info'!$B$18=index!$F$21,'1. Participant &amp; Project Info'!$B$18=index!$F$22),OR(ISBLANK('2. RPS Generation'!C20932),'2. RPS Generation'!C20932&gt;'1. Participant &amp; Project Info'!$B$38,'2. RPS Generation'!C20932&lt;0)),TRUE,FALSE)</f>
        <v>0</v>
      </c>
      <c r="O20922">
        <f t="shared" si="338"/>
        <v>0</v>
      </c>
    </row>
    <row r="20923" spans="13:15" x14ac:dyDescent="0.25">
      <c r="M20923" s="288" t="b">
        <f>IF(AND(OR('1. Participant &amp; Project Info'!$B$18=index!$F$21,'1. Participant &amp; Project Info'!$B$18=index!$F$22),OR(ISBLANK('2. RPS Generation'!C20933),'2. RPS Generation'!C20933&gt;'1. Participant &amp; Project Info'!$B$38,'2. RPS Generation'!C20933&lt;0)),TRUE,FALSE)</f>
        <v>0</v>
      </c>
      <c r="O20923">
        <f t="shared" si="338"/>
        <v>0</v>
      </c>
    </row>
    <row r="20924" spans="13:15" x14ac:dyDescent="0.25">
      <c r="M20924" s="288" t="b">
        <f>IF(AND(OR('1. Participant &amp; Project Info'!$B$18=index!$F$21,'1. Participant &amp; Project Info'!$B$18=index!$F$22),OR(ISBLANK('2. RPS Generation'!C20934),'2. RPS Generation'!C20934&gt;'1. Participant &amp; Project Info'!$B$38,'2. RPS Generation'!C20934&lt;0)),TRUE,FALSE)</f>
        <v>0</v>
      </c>
      <c r="O20924">
        <f t="shared" si="338"/>
        <v>0</v>
      </c>
    </row>
    <row r="20925" spans="13:15" x14ac:dyDescent="0.25">
      <c r="M20925" s="288" t="b">
        <f>IF(AND(OR('1. Participant &amp; Project Info'!$B$18=index!$F$21,'1. Participant &amp; Project Info'!$B$18=index!$F$22),OR(ISBLANK('2. RPS Generation'!C20935),'2. RPS Generation'!C20935&gt;'1. Participant &amp; Project Info'!$B$38,'2. RPS Generation'!C20935&lt;0)),TRUE,FALSE)</f>
        <v>0</v>
      </c>
      <c r="O20925">
        <f t="shared" si="338"/>
        <v>0</v>
      </c>
    </row>
    <row r="20926" spans="13:15" x14ac:dyDescent="0.25">
      <c r="M20926" s="288" t="b">
        <f>IF(AND(OR('1. Participant &amp; Project Info'!$B$18=index!$F$21,'1. Participant &amp; Project Info'!$B$18=index!$F$22),OR(ISBLANK('2. RPS Generation'!C20936),'2. RPS Generation'!C20936&gt;'1. Participant &amp; Project Info'!$B$38,'2. RPS Generation'!C20936&lt;0)),TRUE,FALSE)</f>
        <v>0</v>
      </c>
      <c r="O20926">
        <f t="shared" si="338"/>
        <v>0</v>
      </c>
    </row>
    <row r="20927" spans="13:15" x14ac:dyDescent="0.25">
      <c r="M20927" s="288" t="b">
        <f>IF(AND(OR('1. Participant &amp; Project Info'!$B$18=index!$F$21,'1. Participant &amp; Project Info'!$B$18=index!$F$22),OR(ISBLANK('2. RPS Generation'!C20937),'2. RPS Generation'!C20937&gt;'1. Participant &amp; Project Info'!$B$38,'2. RPS Generation'!C20937&lt;0)),TRUE,FALSE)</f>
        <v>0</v>
      </c>
      <c r="O20927">
        <f t="shared" si="338"/>
        <v>0</v>
      </c>
    </row>
    <row r="20928" spans="13:15" x14ac:dyDescent="0.25">
      <c r="M20928" s="288" t="b">
        <f>IF(AND(OR('1. Participant &amp; Project Info'!$B$18=index!$F$21,'1. Participant &amp; Project Info'!$B$18=index!$F$22),OR(ISBLANK('2. RPS Generation'!C20938),'2. RPS Generation'!C20938&gt;'1. Participant &amp; Project Info'!$B$38,'2. RPS Generation'!C20938&lt;0)),TRUE,FALSE)</f>
        <v>0</v>
      </c>
      <c r="O20928">
        <f t="shared" si="338"/>
        <v>0</v>
      </c>
    </row>
    <row r="20929" spans="13:15" x14ac:dyDescent="0.25">
      <c r="M20929" s="288" t="b">
        <f>IF(AND(OR('1. Participant &amp; Project Info'!$B$18=index!$F$21,'1. Participant &amp; Project Info'!$B$18=index!$F$22),OR(ISBLANK('2. RPS Generation'!C20939),'2. RPS Generation'!C20939&gt;'1. Participant &amp; Project Info'!$B$38,'2. RPS Generation'!C20939&lt;0)),TRUE,FALSE)</f>
        <v>0</v>
      </c>
      <c r="O20929">
        <f t="shared" si="338"/>
        <v>0</v>
      </c>
    </row>
    <row r="20930" spans="13:15" x14ac:dyDescent="0.25">
      <c r="M20930" s="288" t="b">
        <f>IF(AND(OR('1. Participant &amp; Project Info'!$B$18=index!$F$21,'1. Participant &amp; Project Info'!$B$18=index!$F$22),OR(ISBLANK('2. RPS Generation'!C20940),'2. RPS Generation'!C20940&gt;'1. Participant &amp; Project Info'!$B$38,'2. RPS Generation'!C20940&lt;0)),TRUE,FALSE)</f>
        <v>0</v>
      </c>
      <c r="O20930">
        <f t="shared" si="338"/>
        <v>0</v>
      </c>
    </row>
    <row r="20931" spans="13:15" x14ac:dyDescent="0.25">
      <c r="M20931" s="288" t="b">
        <f>IF(AND(OR('1. Participant &amp; Project Info'!$B$18=index!$F$21,'1. Participant &amp; Project Info'!$B$18=index!$F$22),OR(ISBLANK('2. RPS Generation'!C20941),'2. RPS Generation'!C20941&gt;'1. Participant &amp; Project Info'!$B$38,'2. RPS Generation'!C20941&lt;0)),TRUE,FALSE)</f>
        <v>0</v>
      </c>
      <c r="O20931">
        <f t="shared" si="338"/>
        <v>0</v>
      </c>
    </row>
    <row r="20932" spans="13:15" x14ac:dyDescent="0.25">
      <c r="M20932" s="288" t="b">
        <f>IF(AND(OR('1. Participant &amp; Project Info'!$B$18=index!$F$21,'1. Participant &amp; Project Info'!$B$18=index!$F$22),OR(ISBLANK('2. RPS Generation'!C20942),'2. RPS Generation'!C20942&gt;'1. Participant &amp; Project Info'!$B$38,'2. RPS Generation'!C20942&lt;0)),TRUE,FALSE)</f>
        <v>0</v>
      </c>
      <c r="O20932">
        <f t="shared" si="338"/>
        <v>0</v>
      </c>
    </row>
    <row r="20933" spans="13:15" x14ac:dyDescent="0.25">
      <c r="M20933" s="288" t="b">
        <f>IF(AND(OR('1. Participant &amp; Project Info'!$B$18=index!$F$21,'1. Participant &amp; Project Info'!$B$18=index!$F$22),OR(ISBLANK('2. RPS Generation'!C20943),'2. RPS Generation'!C20943&gt;'1. Participant &amp; Project Info'!$B$38,'2. RPS Generation'!C20943&lt;0)),TRUE,FALSE)</f>
        <v>0</v>
      </c>
      <c r="O20933">
        <f t="shared" si="338"/>
        <v>0</v>
      </c>
    </row>
    <row r="20934" spans="13:15" x14ac:dyDescent="0.25">
      <c r="M20934" s="288" t="b">
        <f>IF(AND(OR('1. Participant &amp; Project Info'!$B$18=index!$F$21,'1. Participant &amp; Project Info'!$B$18=index!$F$22),OR(ISBLANK('2. RPS Generation'!C20944),'2. RPS Generation'!C20944&gt;'1. Participant &amp; Project Info'!$B$38,'2. RPS Generation'!C20944&lt;0)),TRUE,FALSE)</f>
        <v>0</v>
      </c>
      <c r="O20934">
        <f t="shared" si="338"/>
        <v>0</v>
      </c>
    </row>
    <row r="20935" spans="13:15" x14ac:dyDescent="0.25">
      <c r="M20935" s="288" t="b">
        <f>IF(AND(OR('1. Participant &amp; Project Info'!$B$18=index!$F$21,'1. Participant &amp; Project Info'!$B$18=index!$F$22),OR(ISBLANK('2. RPS Generation'!C20945),'2. RPS Generation'!C20945&gt;'1. Participant &amp; Project Info'!$B$38,'2. RPS Generation'!C20945&lt;0)),TRUE,FALSE)</f>
        <v>0</v>
      </c>
      <c r="O20935">
        <f t="shared" si="338"/>
        <v>0</v>
      </c>
    </row>
    <row r="20936" spans="13:15" x14ac:dyDescent="0.25">
      <c r="M20936" s="288" t="b">
        <f>IF(AND(OR('1. Participant &amp; Project Info'!$B$18=index!$F$21,'1. Participant &amp; Project Info'!$B$18=index!$F$22),OR(ISBLANK('2. RPS Generation'!C20946),'2. RPS Generation'!C20946&gt;'1. Participant &amp; Project Info'!$B$38,'2. RPS Generation'!C20946&lt;0)),TRUE,FALSE)</f>
        <v>0</v>
      </c>
      <c r="O20936">
        <f t="shared" si="338"/>
        <v>0</v>
      </c>
    </row>
    <row r="20937" spans="13:15" x14ac:dyDescent="0.25">
      <c r="M20937" s="288" t="b">
        <f>IF(AND(OR('1. Participant &amp; Project Info'!$B$18=index!$F$21,'1. Participant &amp; Project Info'!$B$18=index!$F$22),OR(ISBLANK('2. RPS Generation'!C20947),'2. RPS Generation'!C20947&gt;'1. Participant &amp; Project Info'!$B$38,'2. RPS Generation'!C20947&lt;0)),TRUE,FALSE)</f>
        <v>0</v>
      </c>
      <c r="O20937">
        <f t="shared" si="338"/>
        <v>0</v>
      </c>
    </row>
    <row r="20938" spans="13:15" x14ac:dyDescent="0.25">
      <c r="M20938" s="288" t="b">
        <f>IF(AND(OR('1. Participant &amp; Project Info'!$B$18=index!$F$21,'1. Participant &amp; Project Info'!$B$18=index!$F$22),OR(ISBLANK('2. RPS Generation'!C20948),'2. RPS Generation'!C20948&gt;'1. Participant &amp; Project Info'!$B$38,'2. RPS Generation'!C20948&lt;0)),TRUE,FALSE)</f>
        <v>0</v>
      </c>
      <c r="O20938">
        <f t="shared" si="338"/>
        <v>0</v>
      </c>
    </row>
    <row r="20939" spans="13:15" x14ac:dyDescent="0.25">
      <c r="M20939" s="288" t="b">
        <f>IF(AND(OR('1. Participant &amp; Project Info'!$B$18=index!$F$21,'1. Participant &amp; Project Info'!$B$18=index!$F$22),OR(ISBLANK('2. RPS Generation'!C20949),'2. RPS Generation'!C20949&gt;'1. Participant &amp; Project Info'!$B$38,'2. RPS Generation'!C20949&lt;0)),TRUE,FALSE)</f>
        <v>0</v>
      </c>
      <c r="O20939">
        <f t="shared" si="338"/>
        <v>0</v>
      </c>
    </row>
    <row r="20940" spans="13:15" x14ac:dyDescent="0.25">
      <c r="M20940" s="288" t="b">
        <f>IF(AND(OR('1. Participant &amp; Project Info'!$B$18=index!$F$21,'1. Participant &amp; Project Info'!$B$18=index!$F$22),OR(ISBLANK('2. RPS Generation'!C20950),'2. RPS Generation'!C20950&gt;'1. Participant &amp; Project Info'!$B$38,'2. RPS Generation'!C20950&lt;0)),TRUE,FALSE)</f>
        <v>0</v>
      </c>
      <c r="O20940">
        <f t="shared" si="338"/>
        <v>0</v>
      </c>
    </row>
    <row r="20941" spans="13:15" x14ac:dyDescent="0.25">
      <c r="M20941" s="288" t="b">
        <f>IF(AND(OR('1. Participant &amp; Project Info'!$B$18=index!$F$21,'1. Participant &amp; Project Info'!$B$18=index!$F$22),OR(ISBLANK('2. RPS Generation'!C20951),'2. RPS Generation'!C20951&gt;'1. Participant &amp; Project Info'!$B$38,'2. RPS Generation'!C20951&lt;0)),TRUE,FALSE)</f>
        <v>0</v>
      </c>
      <c r="O20941">
        <f t="shared" si="338"/>
        <v>0</v>
      </c>
    </row>
    <row r="20942" spans="13:15" x14ac:dyDescent="0.25">
      <c r="M20942" s="288" t="b">
        <f>IF(AND(OR('1. Participant &amp; Project Info'!$B$18=index!$F$21,'1. Participant &amp; Project Info'!$B$18=index!$F$22),OR(ISBLANK('2. RPS Generation'!C20952),'2. RPS Generation'!C20952&gt;'1. Participant &amp; Project Info'!$B$38,'2. RPS Generation'!C20952&lt;0)),TRUE,FALSE)</f>
        <v>0</v>
      </c>
      <c r="O20942">
        <f t="shared" si="338"/>
        <v>0</v>
      </c>
    </row>
    <row r="20943" spans="13:15" x14ac:dyDescent="0.25">
      <c r="M20943" s="288" t="b">
        <f>IF(AND(OR('1. Participant &amp; Project Info'!$B$18=index!$F$21,'1. Participant &amp; Project Info'!$B$18=index!$F$22),OR(ISBLANK('2. RPS Generation'!C20953),'2. RPS Generation'!C20953&gt;'1. Participant &amp; Project Info'!$B$38,'2. RPS Generation'!C20953&lt;0)),TRUE,FALSE)</f>
        <v>0</v>
      </c>
      <c r="O20943">
        <f t="shared" si="338"/>
        <v>0</v>
      </c>
    </row>
    <row r="20944" spans="13:15" x14ac:dyDescent="0.25">
      <c r="M20944" s="288" t="b">
        <f>IF(AND(OR('1. Participant &amp; Project Info'!$B$18=index!$F$21,'1. Participant &amp; Project Info'!$B$18=index!$F$22),OR(ISBLANK('2. RPS Generation'!C20954),'2. RPS Generation'!C20954&gt;'1. Participant &amp; Project Info'!$B$38,'2. RPS Generation'!C20954&lt;0)),TRUE,FALSE)</f>
        <v>0</v>
      </c>
      <c r="O20944">
        <f t="shared" si="338"/>
        <v>0</v>
      </c>
    </row>
    <row r="20945" spans="13:15" x14ac:dyDescent="0.25">
      <c r="M20945" s="288" t="b">
        <f>IF(AND(OR('1. Participant &amp; Project Info'!$B$18=index!$F$21,'1. Participant &amp; Project Info'!$B$18=index!$F$22),OR(ISBLANK('2. RPS Generation'!C20955),'2. RPS Generation'!C20955&gt;'1. Participant &amp; Project Info'!$B$38,'2. RPS Generation'!C20955&lt;0)),TRUE,FALSE)</f>
        <v>0</v>
      </c>
      <c r="O20945">
        <f t="shared" si="338"/>
        <v>0</v>
      </c>
    </row>
    <row r="20946" spans="13:15" x14ac:dyDescent="0.25">
      <c r="M20946" s="288" t="b">
        <f>IF(AND(OR('1. Participant &amp; Project Info'!$B$18=index!$F$21,'1. Participant &amp; Project Info'!$B$18=index!$F$22),OR(ISBLANK('2. RPS Generation'!C20956),'2. RPS Generation'!C20956&gt;'1. Participant &amp; Project Info'!$B$38,'2. RPS Generation'!C20956&lt;0)),TRUE,FALSE)</f>
        <v>0</v>
      </c>
      <c r="O20946">
        <f t="shared" si="338"/>
        <v>0</v>
      </c>
    </row>
    <row r="20947" spans="13:15" x14ac:dyDescent="0.25">
      <c r="M20947" s="288" t="b">
        <f>IF(AND(OR('1. Participant &amp; Project Info'!$B$18=index!$F$21,'1. Participant &amp; Project Info'!$B$18=index!$F$22),OR(ISBLANK('2. RPS Generation'!C20957),'2. RPS Generation'!C20957&gt;'1. Participant &amp; Project Info'!$B$38,'2. RPS Generation'!C20957&lt;0)),TRUE,FALSE)</f>
        <v>0</v>
      </c>
      <c r="O20947">
        <f t="shared" si="338"/>
        <v>0</v>
      </c>
    </row>
    <row r="20948" spans="13:15" x14ac:dyDescent="0.25">
      <c r="M20948" s="288" t="b">
        <f>IF(AND(OR('1. Participant &amp; Project Info'!$B$18=index!$F$21,'1. Participant &amp; Project Info'!$B$18=index!$F$22),OR(ISBLANK('2. RPS Generation'!C20958),'2. RPS Generation'!C20958&gt;'1. Participant &amp; Project Info'!$B$38,'2. RPS Generation'!C20958&lt;0)),TRUE,FALSE)</f>
        <v>0</v>
      </c>
      <c r="O20948">
        <f t="shared" si="338"/>
        <v>0</v>
      </c>
    </row>
    <row r="20949" spans="13:15" x14ac:dyDescent="0.25">
      <c r="M20949" s="288" t="b">
        <f>IF(AND(OR('1. Participant &amp; Project Info'!$B$18=index!$F$21,'1. Participant &amp; Project Info'!$B$18=index!$F$22),OR(ISBLANK('2. RPS Generation'!C20959),'2. RPS Generation'!C20959&gt;'1. Participant &amp; Project Info'!$B$38,'2. RPS Generation'!C20959&lt;0)),TRUE,FALSE)</f>
        <v>0</v>
      </c>
      <c r="O20949">
        <f t="shared" si="338"/>
        <v>0</v>
      </c>
    </row>
    <row r="20950" spans="13:15" x14ac:dyDescent="0.25">
      <c r="M20950" s="288" t="b">
        <f>IF(AND(OR('1. Participant &amp; Project Info'!$B$18=index!$F$21,'1. Participant &amp; Project Info'!$B$18=index!$F$22),OR(ISBLANK('2. RPS Generation'!C20960),'2. RPS Generation'!C20960&gt;'1. Participant &amp; Project Info'!$B$38,'2. RPS Generation'!C20960&lt;0)),TRUE,FALSE)</f>
        <v>0</v>
      </c>
      <c r="O20950">
        <f t="shared" si="338"/>
        <v>0</v>
      </c>
    </row>
    <row r="20951" spans="13:15" x14ac:dyDescent="0.25">
      <c r="M20951" s="288" t="b">
        <f>IF(AND(OR('1. Participant &amp; Project Info'!$B$18=index!$F$21,'1. Participant &amp; Project Info'!$B$18=index!$F$22),OR(ISBLANK('2. RPS Generation'!C20961),'2. RPS Generation'!C20961&gt;'1. Participant &amp; Project Info'!$B$38,'2. RPS Generation'!C20961&lt;0)),TRUE,FALSE)</f>
        <v>0</v>
      </c>
      <c r="O20951">
        <f t="shared" si="338"/>
        <v>0</v>
      </c>
    </row>
    <row r="20952" spans="13:15" x14ac:dyDescent="0.25">
      <c r="M20952" s="288" t="b">
        <f>IF(AND(OR('1. Participant &amp; Project Info'!$B$18=index!$F$21,'1. Participant &amp; Project Info'!$B$18=index!$F$22),OR(ISBLANK('2. RPS Generation'!C20962),'2. RPS Generation'!C20962&gt;'1. Participant &amp; Project Info'!$B$38,'2. RPS Generation'!C20962&lt;0)),TRUE,FALSE)</f>
        <v>0</v>
      </c>
      <c r="O20952">
        <f t="shared" si="338"/>
        <v>0</v>
      </c>
    </row>
    <row r="20953" spans="13:15" x14ac:dyDescent="0.25">
      <c r="M20953" s="288" t="b">
        <f>IF(AND(OR('1. Participant &amp; Project Info'!$B$18=index!$F$21,'1. Participant &amp; Project Info'!$B$18=index!$F$22),OR(ISBLANK('2. RPS Generation'!C20963),'2. RPS Generation'!C20963&gt;'1. Participant &amp; Project Info'!$B$38,'2. RPS Generation'!C20963&lt;0)),TRUE,FALSE)</f>
        <v>0</v>
      </c>
      <c r="O20953">
        <f t="shared" si="338"/>
        <v>0</v>
      </c>
    </row>
    <row r="20954" spans="13:15" x14ac:dyDescent="0.25">
      <c r="M20954" s="288" t="b">
        <f>IF(AND(OR('1. Participant &amp; Project Info'!$B$18=index!$F$21,'1. Participant &amp; Project Info'!$B$18=index!$F$22),OR(ISBLANK('2. RPS Generation'!C20964),'2. RPS Generation'!C20964&gt;'1. Participant &amp; Project Info'!$B$38,'2. RPS Generation'!C20964&lt;0)),TRUE,FALSE)</f>
        <v>0</v>
      </c>
      <c r="O20954">
        <f t="shared" si="338"/>
        <v>0</v>
      </c>
    </row>
    <row r="20955" spans="13:15" x14ac:dyDescent="0.25">
      <c r="M20955" s="288" t="b">
        <f>IF(AND(OR('1. Participant &amp; Project Info'!$B$18=index!$F$21,'1. Participant &amp; Project Info'!$B$18=index!$F$22),OR(ISBLANK('2. RPS Generation'!C20965),'2. RPS Generation'!C20965&gt;'1. Participant &amp; Project Info'!$B$38,'2. RPS Generation'!C20965&lt;0)),TRUE,FALSE)</f>
        <v>0</v>
      </c>
      <c r="O20955">
        <f t="shared" si="338"/>
        <v>0</v>
      </c>
    </row>
    <row r="20956" spans="13:15" x14ac:dyDescent="0.25">
      <c r="M20956" s="288" t="b">
        <f>IF(AND(OR('1. Participant &amp; Project Info'!$B$18=index!$F$21,'1. Participant &amp; Project Info'!$B$18=index!$F$22),OR(ISBLANK('2. RPS Generation'!C20966),'2. RPS Generation'!C20966&gt;'1. Participant &amp; Project Info'!$B$38,'2. RPS Generation'!C20966&lt;0)),TRUE,FALSE)</f>
        <v>0</v>
      </c>
      <c r="O20956">
        <f t="shared" si="338"/>
        <v>0</v>
      </c>
    </row>
    <row r="20957" spans="13:15" x14ac:dyDescent="0.25">
      <c r="M20957" s="288" t="b">
        <f>IF(AND(OR('1. Participant &amp; Project Info'!$B$18=index!$F$21,'1. Participant &amp; Project Info'!$B$18=index!$F$22),OR(ISBLANK('2. RPS Generation'!C20967),'2. RPS Generation'!C20967&gt;'1. Participant &amp; Project Info'!$B$38,'2. RPS Generation'!C20967&lt;0)),TRUE,FALSE)</f>
        <v>0</v>
      </c>
      <c r="O20957">
        <f t="shared" si="338"/>
        <v>0</v>
      </c>
    </row>
    <row r="20958" spans="13:15" x14ac:dyDescent="0.25">
      <c r="M20958" s="288" t="b">
        <f>IF(AND(OR('1. Participant &amp; Project Info'!$B$18=index!$F$21,'1. Participant &amp; Project Info'!$B$18=index!$F$22),OR(ISBLANK('2. RPS Generation'!C20968),'2. RPS Generation'!C20968&gt;'1. Participant &amp; Project Info'!$B$38,'2. RPS Generation'!C20968&lt;0)),TRUE,FALSE)</f>
        <v>0</v>
      </c>
      <c r="O20958">
        <f t="shared" si="338"/>
        <v>0</v>
      </c>
    </row>
    <row r="20959" spans="13:15" x14ac:dyDescent="0.25">
      <c r="M20959" s="288" t="b">
        <f>IF(AND(OR('1. Participant &amp; Project Info'!$B$18=index!$F$21,'1. Participant &amp; Project Info'!$B$18=index!$F$22),OR(ISBLANK('2. RPS Generation'!C20969),'2. RPS Generation'!C20969&gt;'1. Participant &amp; Project Info'!$B$38,'2. RPS Generation'!C20969&lt;0)),TRUE,FALSE)</f>
        <v>0</v>
      </c>
      <c r="O20959">
        <f t="shared" si="338"/>
        <v>0</v>
      </c>
    </row>
    <row r="20960" spans="13:15" x14ac:dyDescent="0.25">
      <c r="M20960" s="288" t="b">
        <f>IF(AND(OR('1. Participant &amp; Project Info'!$B$18=index!$F$21,'1. Participant &amp; Project Info'!$B$18=index!$F$22),OR(ISBLANK('2. RPS Generation'!C20970),'2. RPS Generation'!C20970&gt;'1. Participant &amp; Project Info'!$B$38,'2. RPS Generation'!C20970&lt;0)),TRUE,FALSE)</f>
        <v>0</v>
      </c>
      <c r="O20960">
        <f t="shared" si="338"/>
        <v>0</v>
      </c>
    </row>
    <row r="20961" spans="13:15" x14ac:dyDescent="0.25">
      <c r="M20961" s="288" t="b">
        <f>IF(AND(OR('1. Participant &amp; Project Info'!$B$18=index!$F$21,'1. Participant &amp; Project Info'!$B$18=index!$F$22),OR(ISBLANK('2. RPS Generation'!C20971),'2. RPS Generation'!C20971&gt;'1. Participant &amp; Project Info'!$B$38,'2. RPS Generation'!C20971&lt;0)),TRUE,FALSE)</f>
        <v>0</v>
      </c>
      <c r="O20961">
        <f t="shared" si="338"/>
        <v>0</v>
      </c>
    </row>
    <row r="20962" spans="13:15" x14ac:dyDescent="0.25">
      <c r="M20962" s="288" t="b">
        <f>IF(AND(OR('1. Participant &amp; Project Info'!$B$18=index!$F$21,'1. Participant &amp; Project Info'!$B$18=index!$F$22),OR(ISBLANK('2. RPS Generation'!C20972),'2. RPS Generation'!C20972&gt;'1. Participant &amp; Project Info'!$B$38,'2. RPS Generation'!C20972&lt;0)),TRUE,FALSE)</f>
        <v>0</v>
      </c>
      <c r="O20962">
        <f t="shared" si="338"/>
        <v>0</v>
      </c>
    </row>
    <row r="20963" spans="13:15" x14ac:dyDescent="0.25">
      <c r="M20963" s="288" t="b">
        <f>IF(AND(OR('1. Participant &amp; Project Info'!$B$18=index!$F$21,'1. Participant &amp; Project Info'!$B$18=index!$F$22),OR(ISBLANK('2. RPS Generation'!C20973),'2. RPS Generation'!C20973&gt;'1. Participant &amp; Project Info'!$B$38,'2. RPS Generation'!C20973&lt;0)),TRUE,FALSE)</f>
        <v>0</v>
      </c>
      <c r="O20963">
        <f t="shared" si="338"/>
        <v>0</v>
      </c>
    </row>
    <row r="20964" spans="13:15" x14ac:dyDescent="0.25">
      <c r="M20964" s="288" t="b">
        <f>IF(AND(OR('1. Participant &amp; Project Info'!$B$18=index!$F$21,'1. Participant &amp; Project Info'!$B$18=index!$F$22),OR(ISBLANK('2. RPS Generation'!C20974),'2. RPS Generation'!C20974&gt;'1. Participant &amp; Project Info'!$B$38,'2. RPS Generation'!C20974&lt;0)),TRUE,FALSE)</f>
        <v>0</v>
      </c>
      <c r="O20964">
        <f t="shared" si="338"/>
        <v>0</v>
      </c>
    </row>
    <row r="20965" spans="13:15" x14ac:dyDescent="0.25">
      <c r="M20965" s="288" t="b">
        <f>IF(AND(OR('1. Participant &amp; Project Info'!$B$18=index!$F$21,'1. Participant &amp; Project Info'!$B$18=index!$F$22),OR(ISBLANK('2. RPS Generation'!C20975),'2. RPS Generation'!C20975&gt;'1. Participant &amp; Project Info'!$B$38,'2. RPS Generation'!C20975&lt;0)),TRUE,FALSE)</f>
        <v>0</v>
      </c>
      <c r="O20965">
        <f t="shared" si="338"/>
        <v>0</v>
      </c>
    </row>
    <row r="20966" spans="13:15" x14ac:dyDescent="0.25">
      <c r="M20966" s="288" t="b">
        <f>IF(AND(OR('1. Participant &amp; Project Info'!$B$18=index!$F$21,'1. Participant &amp; Project Info'!$B$18=index!$F$22),OR(ISBLANK('2. RPS Generation'!C20976),'2. RPS Generation'!C20976&gt;'1. Participant &amp; Project Info'!$B$38,'2. RPS Generation'!C20976&lt;0)),TRUE,FALSE)</f>
        <v>0</v>
      </c>
      <c r="O20966">
        <f t="shared" si="338"/>
        <v>0</v>
      </c>
    </row>
    <row r="20967" spans="13:15" x14ac:dyDescent="0.25">
      <c r="M20967" s="288" t="b">
        <f>IF(AND(OR('1. Participant &amp; Project Info'!$B$18=index!$F$21,'1. Participant &amp; Project Info'!$B$18=index!$F$22),OR(ISBLANK('2. RPS Generation'!C20977),'2. RPS Generation'!C20977&gt;'1. Participant &amp; Project Info'!$B$38,'2. RPS Generation'!C20977&lt;0)),TRUE,FALSE)</f>
        <v>0</v>
      </c>
      <c r="O20967">
        <f t="shared" si="338"/>
        <v>0</v>
      </c>
    </row>
    <row r="20968" spans="13:15" x14ac:dyDescent="0.25">
      <c r="M20968" s="288" t="b">
        <f>IF(AND(OR('1. Participant &amp; Project Info'!$B$18=index!$F$21,'1. Participant &amp; Project Info'!$B$18=index!$F$22),OR(ISBLANK('2. RPS Generation'!C20978),'2. RPS Generation'!C20978&gt;'1. Participant &amp; Project Info'!$B$38,'2. RPS Generation'!C20978&lt;0)),TRUE,FALSE)</f>
        <v>0</v>
      </c>
      <c r="O20968">
        <f t="shared" si="338"/>
        <v>0</v>
      </c>
    </row>
    <row r="20969" spans="13:15" x14ac:dyDescent="0.25">
      <c r="M20969" s="288" t="b">
        <f>IF(AND(OR('1. Participant &amp; Project Info'!$B$18=index!$F$21,'1. Participant &amp; Project Info'!$B$18=index!$F$22),OR(ISBLANK('2. RPS Generation'!C20979),'2. RPS Generation'!C20979&gt;'1. Participant &amp; Project Info'!$B$38,'2. RPS Generation'!C20979&lt;0)),TRUE,FALSE)</f>
        <v>0</v>
      </c>
      <c r="O20969">
        <f t="shared" si="338"/>
        <v>0</v>
      </c>
    </row>
    <row r="20970" spans="13:15" x14ac:dyDescent="0.25">
      <c r="M20970" s="288" t="b">
        <f>IF(AND(OR('1. Participant &amp; Project Info'!$B$18=index!$F$21,'1. Participant &amp; Project Info'!$B$18=index!$F$22),OR(ISBLANK('2. RPS Generation'!C20980),'2. RPS Generation'!C20980&gt;'1. Participant &amp; Project Info'!$B$38,'2. RPS Generation'!C20980&lt;0)),TRUE,FALSE)</f>
        <v>0</v>
      </c>
      <c r="O20970">
        <f t="shared" si="338"/>
        <v>0</v>
      </c>
    </row>
    <row r="20971" spans="13:15" x14ac:dyDescent="0.25">
      <c r="M20971" s="288" t="b">
        <f>IF(AND(OR('1. Participant &amp; Project Info'!$B$18=index!$F$21,'1. Participant &amp; Project Info'!$B$18=index!$F$22),OR(ISBLANK('2. RPS Generation'!C20981),'2. RPS Generation'!C20981&gt;'1. Participant &amp; Project Info'!$B$38,'2. RPS Generation'!C20981&lt;0)),TRUE,FALSE)</f>
        <v>0</v>
      </c>
      <c r="O20971">
        <f t="shared" si="338"/>
        <v>0</v>
      </c>
    </row>
    <row r="20972" spans="13:15" x14ac:dyDescent="0.25">
      <c r="M20972" s="288" t="b">
        <f>IF(AND(OR('1. Participant &amp; Project Info'!$B$18=index!$F$21,'1. Participant &amp; Project Info'!$B$18=index!$F$22),OR(ISBLANK('2. RPS Generation'!C20982),'2. RPS Generation'!C20982&gt;'1. Participant &amp; Project Info'!$B$38,'2. RPS Generation'!C20982&lt;0)),TRUE,FALSE)</f>
        <v>0</v>
      </c>
      <c r="O20972">
        <f t="shared" si="338"/>
        <v>0</v>
      </c>
    </row>
    <row r="20973" spans="13:15" x14ac:dyDescent="0.25">
      <c r="M20973" s="288" t="b">
        <f>IF(AND(OR('1. Participant &amp; Project Info'!$B$18=index!$F$21,'1. Participant &amp; Project Info'!$B$18=index!$F$22),OR(ISBLANK('2. RPS Generation'!C20983),'2. RPS Generation'!C20983&gt;'1. Participant &amp; Project Info'!$B$38,'2. RPS Generation'!C20983&lt;0)),TRUE,FALSE)</f>
        <v>0</v>
      </c>
      <c r="O20973">
        <f t="shared" si="338"/>
        <v>0</v>
      </c>
    </row>
    <row r="20974" spans="13:15" x14ac:dyDescent="0.25">
      <c r="M20974" s="288" t="b">
        <f>IF(AND(OR('1. Participant &amp; Project Info'!$B$18=index!$F$21,'1. Participant &amp; Project Info'!$B$18=index!$F$22),OR(ISBLANK('2. RPS Generation'!C20984),'2. RPS Generation'!C20984&gt;'1. Participant &amp; Project Info'!$B$38,'2. RPS Generation'!C20984&lt;0)),TRUE,FALSE)</f>
        <v>0</v>
      </c>
      <c r="O20974">
        <f t="shared" ref="O20974:O21037" si="339">--OR(L20974,M20974,N20974)</f>
        <v>0</v>
      </c>
    </row>
    <row r="20975" spans="13:15" x14ac:dyDescent="0.25">
      <c r="M20975" s="288" t="b">
        <f>IF(AND(OR('1. Participant &amp; Project Info'!$B$18=index!$F$21,'1. Participant &amp; Project Info'!$B$18=index!$F$22),OR(ISBLANK('2. RPS Generation'!C20985),'2. RPS Generation'!C20985&gt;'1. Participant &amp; Project Info'!$B$38,'2. RPS Generation'!C20985&lt;0)),TRUE,FALSE)</f>
        <v>0</v>
      </c>
      <c r="O20975">
        <f t="shared" si="339"/>
        <v>0</v>
      </c>
    </row>
    <row r="20976" spans="13:15" x14ac:dyDescent="0.25">
      <c r="M20976" s="288" t="b">
        <f>IF(AND(OR('1. Participant &amp; Project Info'!$B$18=index!$F$21,'1. Participant &amp; Project Info'!$B$18=index!$F$22),OR(ISBLANK('2. RPS Generation'!C20986),'2. RPS Generation'!C20986&gt;'1. Participant &amp; Project Info'!$B$38,'2. RPS Generation'!C20986&lt;0)),TRUE,FALSE)</f>
        <v>0</v>
      </c>
      <c r="O20976">
        <f t="shared" si="339"/>
        <v>0</v>
      </c>
    </row>
    <row r="20977" spans="13:15" x14ac:dyDescent="0.25">
      <c r="M20977" s="288" t="b">
        <f>IF(AND(OR('1. Participant &amp; Project Info'!$B$18=index!$F$21,'1. Participant &amp; Project Info'!$B$18=index!$F$22),OR(ISBLANK('2. RPS Generation'!C20987),'2. RPS Generation'!C20987&gt;'1. Participant &amp; Project Info'!$B$38,'2. RPS Generation'!C20987&lt;0)),TRUE,FALSE)</f>
        <v>0</v>
      </c>
      <c r="O20977">
        <f t="shared" si="339"/>
        <v>0</v>
      </c>
    </row>
    <row r="20978" spans="13:15" x14ac:dyDescent="0.25">
      <c r="M20978" s="288" t="b">
        <f>IF(AND(OR('1. Participant &amp; Project Info'!$B$18=index!$F$21,'1. Participant &amp; Project Info'!$B$18=index!$F$22),OR(ISBLANK('2. RPS Generation'!C20988),'2. RPS Generation'!C20988&gt;'1. Participant &amp; Project Info'!$B$38,'2. RPS Generation'!C20988&lt;0)),TRUE,FALSE)</f>
        <v>0</v>
      </c>
      <c r="O20978">
        <f t="shared" si="339"/>
        <v>0</v>
      </c>
    </row>
    <row r="20979" spans="13:15" x14ac:dyDescent="0.25">
      <c r="M20979" s="288" t="b">
        <f>IF(AND(OR('1. Participant &amp; Project Info'!$B$18=index!$F$21,'1. Participant &amp; Project Info'!$B$18=index!$F$22),OR(ISBLANK('2. RPS Generation'!C20989),'2. RPS Generation'!C20989&gt;'1. Participant &amp; Project Info'!$B$38,'2. RPS Generation'!C20989&lt;0)),TRUE,FALSE)</f>
        <v>0</v>
      </c>
      <c r="O20979">
        <f t="shared" si="339"/>
        <v>0</v>
      </c>
    </row>
    <row r="20980" spans="13:15" x14ac:dyDescent="0.25">
      <c r="M20980" s="288" t="b">
        <f>IF(AND(OR('1. Participant &amp; Project Info'!$B$18=index!$F$21,'1. Participant &amp; Project Info'!$B$18=index!$F$22),OR(ISBLANK('2. RPS Generation'!C20990),'2. RPS Generation'!C20990&gt;'1. Participant &amp; Project Info'!$B$38,'2. RPS Generation'!C20990&lt;0)),TRUE,FALSE)</f>
        <v>0</v>
      </c>
      <c r="O20980">
        <f t="shared" si="339"/>
        <v>0</v>
      </c>
    </row>
    <row r="20981" spans="13:15" x14ac:dyDescent="0.25">
      <c r="M20981" s="288" t="b">
        <f>IF(AND(OR('1. Participant &amp; Project Info'!$B$18=index!$F$21,'1. Participant &amp; Project Info'!$B$18=index!$F$22),OR(ISBLANK('2. RPS Generation'!C20991),'2. RPS Generation'!C20991&gt;'1. Participant &amp; Project Info'!$B$38,'2. RPS Generation'!C20991&lt;0)),TRUE,FALSE)</f>
        <v>0</v>
      </c>
      <c r="O20981">
        <f t="shared" si="339"/>
        <v>0</v>
      </c>
    </row>
    <row r="20982" spans="13:15" x14ac:dyDescent="0.25">
      <c r="M20982" s="288" t="b">
        <f>IF(AND(OR('1. Participant &amp; Project Info'!$B$18=index!$F$21,'1. Participant &amp; Project Info'!$B$18=index!$F$22),OR(ISBLANK('2. RPS Generation'!C20992),'2. RPS Generation'!C20992&gt;'1. Participant &amp; Project Info'!$B$38,'2. RPS Generation'!C20992&lt;0)),TRUE,FALSE)</f>
        <v>0</v>
      </c>
      <c r="O20982">
        <f t="shared" si="339"/>
        <v>0</v>
      </c>
    </row>
    <row r="20983" spans="13:15" x14ac:dyDescent="0.25">
      <c r="M20983" s="288" t="b">
        <f>IF(AND(OR('1. Participant &amp; Project Info'!$B$18=index!$F$21,'1. Participant &amp; Project Info'!$B$18=index!$F$22),OR(ISBLANK('2. RPS Generation'!C20993),'2. RPS Generation'!C20993&gt;'1. Participant &amp; Project Info'!$B$38,'2. RPS Generation'!C20993&lt;0)),TRUE,FALSE)</f>
        <v>0</v>
      </c>
      <c r="O20983">
        <f t="shared" si="339"/>
        <v>0</v>
      </c>
    </row>
    <row r="20984" spans="13:15" x14ac:dyDescent="0.25">
      <c r="M20984" s="288" t="b">
        <f>IF(AND(OR('1. Participant &amp; Project Info'!$B$18=index!$F$21,'1. Participant &amp; Project Info'!$B$18=index!$F$22),OR(ISBLANK('2. RPS Generation'!C20994),'2. RPS Generation'!C20994&gt;'1. Participant &amp; Project Info'!$B$38,'2. RPS Generation'!C20994&lt;0)),TRUE,FALSE)</f>
        <v>0</v>
      </c>
      <c r="O20984">
        <f t="shared" si="339"/>
        <v>0</v>
      </c>
    </row>
    <row r="20985" spans="13:15" x14ac:dyDescent="0.25">
      <c r="M20985" s="288" t="b">
        <f>IF(AND(OR('1. Participant &amp; Project Info'!$B$18=index!$F$21,'1. Participant &amp; Project Info'!$B$18=index!$F$22),OR(ISBLANK('2. RPS Generation'!C20995),'2. RPS Generation'!C20995&gt;'1. Participant &amp; Project Info'!$B$38,'2. RPS Generation'!C20995&lt;0)),TRUE,FALSE)</f>
        <v>0</v>
      </c>
      <c r="O20985">
        <f t="shared" si="339"/>
        <v>0</v>
      </c>
    </row>
    <row r="20986" spans="13:15" x14ac:dyDescent="0.25">
      <c r="M20986" s="288" t="b">
        <f>IF(AND(OR('1. Participant &amp; Project Info'!$B$18=index!$F$21,'1. Participant &amp; Project Info'!$B$18=index!$F$22),OR(ISBLANK('2. RPS Generation'!C20996),'2. RPS Generation'!C20996&gt;'1. Participant &amp; Project Info'!$B$38,'2. RPS Generation'!C20996&lt;0)),TRUE,FALSE)</f>
        <v>0</v>
      </c>
      <c r="O20986">
        <f t="shared" si="339"/>
        <v>0</v>
      </c>
    </row>
    <row r="20987" spans="13:15" x14ac:dyDescent="0.25">
      <c r="M20987" s="288" t="b">
        <f>IF(AND(OR('1. Participant &amp; Project Info'!$B$18=index!$F$21,'1. Participant &amp; Project Info'!$B$18=index!$F$22),OR(ISBLANK('2. RPS Generation'!C20997),'2. RPS Generation'!C20997&gt;'1. Participant &amp; Project Info'!$B$38,'2. RPS Generation'!C20997&lt;0)),TRUE,FALSE)</f>
        <v>0</v>
      </c>
      <c r="O20987">
        <f t="shared" si="339"/>
        <v>0</v>
      </c>
    </row>
    <row r="20988" spans="13:15" x14ac:dyDescent="0.25">
      <c r="M20988" s="288" t="b">
        <f>IF(AND(OR('1. Participant &amp; Project Info'!$B$18=index!$F$21,'1. Participant &amp; Project Info'!$B$18=index!$F$22),OR(ISBLANK('2. RPS Generation'!C20998),'2. RPS Generation'!C20998&gt;'1. Participant &amp; Project Info'!$B$38,'2. RPS Generation'!C20998&lt;0)),TRUE,FALSE)</f>
        <v>0</v>
      </c>
      <c r="O20988">
        <f t="shared" si="339"/>
        <v>0</v>
      </c>
    </row>
    <row r="20989" spans="13:15" x14ac:dyDescent="0.25">
      <c r="M20989" s="288" t="b">
        <f>IF(AND(OR('1. Participant &amp; Project Info'!$B$18=index!$F$21,'1. Participant &amp; Project Info'!$B$18=index!$F$22),OR(ISBLANK('2. RPS Generation'!C20999),'2. RPS Generation'!C20999&gt;'1. Participant &amp; Project Info'!$B$38,'2. RPS Generation'!C20999&lt;0)),TRUE,FALSE)</f>
        <v>0</v>
      </c>
      <c r="O20989">
        <f t="shared" si="339"/>
        <v>0</v>
      </c>
    </row>
    <row r="20990" spans="13:15" x14ac:dyDescent="0.25">
      <c r="M20990" s="288" t="b">
        <f>IF(AND(OR('1. Participant &amp; Project Info'!$B$18=index!$F$21,'1. Participant &amp; Project Info'!$B$18=index!$F$22),OR(ISBLANK('2. RPS Generation'!C21000),'2. RPS Generation'!C21000&gt;'1. Participant &amp; Project Info'!$B$38,'2. RPS Generation'!C21000&lt;0)),TRUE,FALSE)</f>
        <v>0</v>
      </c>
      <c r="O20990">
        <f t="shared" si="339"/>
        <v>0</v>
      </c>
    </row>
    <row r="20991" spans="13:15" x14ac:dyDescent="0.25">
      <c r="M20991" s="288" t="b">
        <f>IF(AND(OR('1. Participant &amp; Project Info'!$B$18=index!$F$21,'1. Participant &amp; Project Info'!$B$18=index!$F$22),OR(ISBLANK('2. RPS Generation'!C21001),'2. RPS Generation'!C21001&gt;'1. Participant &amp; Project Info'!$B$38,'2. RPS Generation'!C21001&lt;0)),TRUE,FALSE)</f>
        <v>0</v>
      </c>
      <c r="O20991">
        <f t="shared" si="339"/>
        <v>0</v>
      </c>
    </row>
    <row r="20992" spans="13:15" x14ac:dyDescent="0.25">
      <c r="M20992" s="288" t="b">
        <f>IF(AND(OR('1. Participant &amp; Project Info'!$B$18=index!$F$21,'1. Participant &amp; Project Info'!$B$18=index!$F$22),OR(ISBLANK('2. RPS Generation'!C21002),'2. RPS Generation'!C21002&gt;'1. Participant &amp; Project Info'!$B$38,'2. RPS Generation'!C21002&lt;0)),TRUE,FALSE)</f>
        <v>0</v>
      </c>
      <c r="O20992">
        <f t="shared" si="339"/>
        <v>0</v>
      </c>
    </row>
    <row r="20993" spans="13:15" x14ac:dyDescent="0.25">
      <c r="M20993" s="288" t="b">
        <f>IF(AND(OR('1. Participant &amp; Project Info'!$B$18=index!$F$21,'1. Participant &amp; Project Info'!$B$18=index!$F$22),OR(ISBLANK('2. RPS Generation'!C21003),'2. RPS Generation'!C21003&gt;'1. Participant &amp; Project Info'!$B$38,'2. RPS Generation'!C21003&lt;0)),TRUE,FALSE)</f>
        <v>0</v>
      </c>
      <c r="O20993">
        <f t="shared" si="339"/>
        <v>0</v>
      </c>
    </row>
    <row r="20994" spans="13:15" x14ac:dyDescent="0.25">
      <c r="M20994" s="288" t="b">
        <f>IF(AND(OR('1. Participant &amp; Project Info'!$B$18=index!$F$21,'1. Participant &amp; Project Info'!$B$18=index!$F$22),OR(ISBLANK('2. RPS Generation'!C21004),'2. RPS Generation'!C21004&gt;'1. Participant &amp; Project Info'!$B$38,'2. RPS Generation'!C21004&lt;0)),TRUE,FALSE)</f>
        <v>0</v>
      </c>
      <c r="O20994">
        <f t="shared" si="339"/>
        <v>0</v>
      </c>
    </row>
    <row r="20995" spans="13:15" x14ac:dyDescent="0.25">
      <c r="M20995" s="288" t="b">
        <f>IF(AND(OR('1. Participant &amp; Project Info'!$B$18=index!$F$21,'1. Participant &amp; Project Info'!$B$18=index!$F$22),OR(ISBLANK('2. RPS Generation'!C21005),'2. RPS Generation'!C21005&gt;'1. Participant &amp; Project Info'!$B$38,'2. RPS Generation'!C21005&lt;0)),TRUE,FALSE)</f>
        <v>0</v>
      </c>
      <c r="O20995">
        <f t="shared" si="339"/>
        <v>0</v>
      </c>
    </row>
    <row r="20996" spans="13:15" x14ac:dyDescent="0.25">
      <c r="M20996" s="288" t="b">
        <f>IF(AND(OR('1. Participant &amp; Project Info'!$B$18=index!$F$21,'1. Participant &amp; Project Info'!$B$18=index!$F$22),OR(ISBLANK('2. RPS Generation'!C21006),'2. RPS Generation'!C21006&gt;'1. Participant &amp; Project Info'!$B$38,'2. RPS Generation'!C21006&lt;0)),TRUE,FALSE)</f>
        <v>0</v>
      </c>
      <c r="O20996">
        <f t="shared" si="339"/>
        <v>0</v>
      </c>
    </row>
    <row r="20997" spans="13:15" x14ac:dyDescent="0.25">
      <c r="M20997" s="288" t="b">
        <f>IF(AND(OR('1. Participant &amp; Project Info'!$B$18=index!$F$21,'1. Participant &amp; Project Info'!$B$18=index!$F$22),OR(ISBLANK('2. RPS Generation'!C21007),'2. RPS Generation'!C21007&gt;'1. Participant &amp; Project Info'!$B$38,'2. RPS Generation'!C21007&lt;0)),TRUE,FALSE)</f>
        <v>0</v>
      </c>
      <c r="O20997">
        <f t="shared" si="339"/>
        <v>0</v>
      </c>
    </row>
    <row r="20998" spans="13:15" x14ac:dyDescent="0.25">
      <c r="M20998" s="288" t="b">
        <f>IF(AND(OR('1. Participant &amp; Project Info'!$B$18=index!$F$21,'1. Participant &amp; Project Info'!$B$18=index!$F$22),OR(ISBLANK('2. RPS Generation'!C21008),'2. RPS Generation'!C21008&gt;'1. Participant &amp; Project Info'!$B$38,'2. RPS Generation'!C21008&lt;0)),TRUE,FALSE)</f>
        <v>0</v>
      </c>
      <c r="O20998">
        <f t="shared" si="339"/>
        <v>0</v>
      </c>
    </row>
    <row r="20999" spans="13:15" x14ac:dyDescent="0.25">
      <c r="M20999" s="288" t="b">
        <f>IF(AND(OR('1. Participant &amp; Project Info'!$B$18=index!$F$21,'1. Participant &amp; Project Info'!$B$18=index!$F$22),OR(ISBLANK('2. RPS Generation'!C21009),'2. RPS Generation'!C21009&gt;'1. Participant &amp; Project Info'!$B$38,'2. RPS Generation'!C21009&lt;0)),TRUE,FALSE)</f>
        <v>0</v>
      </c>
      <c r="O20999">
        <f t="shared" si="339"/>
        <v>0</v>
      </c>
    </row>
    <row r="21000" spans="13:15" x14ac:dyDescent="0.25">
      <c r="M21000" s="288" t="b">
        <f>IF(AND(OR('1. Participant &amp; Project Info'!$B$18=index!$F$21,'1. Participant &amp; Project Info'!$B$18=index!$F$22),OR(ISBLANK('2. RPS Generation'!C21010),'2. RPS Generation'!C21010&gt;'1. Participant &amp; Project Info'!$B$38,'2. RPS Generation'!C21010&lt;0)),TRUE,FALSE)</f>
        <v>0</v>
      </c>
      <c r="O21000">
        <f t="shared" si="339"/>
        <v>0</v>
      </c>
    </row>
    <row r="21001" spans="13:15" x14ac:dyDescent="0.25">
      <c r="M21001" s="288" t="b">
        <f>IF(AND(OR('1. Participant &amp; Project Info'!$B$18=index!$F$21,'1. Participant &amp; Project Info'!$B$18=index!$F$22),OR(ISBLANK('2. RPS Generation'!C21011),'2. RPS Generation'!C21011&gt;'1. Participant &amp; Project Info'!$B$38,'2. RPS Generation'!C21011&lt;0)),TRUE,FALSE)</f>
        <v>0</v>
      </c>
      <c r="O21001">
        <f t="shared" si="339"/>
        <v>0</v>
      </c>
    </row>
    <row r="21002" spans="13:15" x14ac:dyDescent="0.25">
      <c r="M21002" s="288" t="b">
        <f>IF(AND(OR('1. Participant &amp; Project Info'!$B$18=index!$F$21,'1. Participant &amp; Project Info'!$B$18=index!$F$22),OR(ISBLANK('2. RPS Generation'!C21012),'2. RPS Generation'!C21012&gt;'1. Participant &amp; Project Info'!$B$38,'2. RPS Generation'!C21012&lt;0)),TRUE,FALSE)</f>
        <v>0</v>
      </c>
      <c r="O21002">
        <f t="shared" si="339"/>
        <v>0</v>
      </c>
    </row>
    <row r="21003" spans="13:15" x14ac:dyDescent="0.25">
      <c r="M21003" s="288" t="b">
        <f>IF(AND(OR('1. Participant &amp; Project Info'!$B$18=index!$F$21,'1. Participant &amp; Project Info'!$B$18=index!$F$22),OR(ISBLANK('2. RPS Generation'!C21013),'2. RPS Generation'!C21013&gt;'1. Participant &amp; Project Info'!$B$38,'2. RPS Generation'!C21013&lt;0)),TRUE,FALSE)</f>
        <v>0</v>
      </c>
      <c r="O21003">
        <f t="shared" si="339"/>
        <v>0</v>
      </c>
    </row>
    <row r="21004" spans="13:15" x14ac:dyDescent="0.25">
      <c r="M21004" s="288" t="b">
        <f>IF(AND(OR('1. Participant &amp; Project Info'!$B$18=index!$F$21,'1. Participant &amp; Project Info'!$B$18=index!$F$22),OR(ISBLANK('2. RPS Generation'!C21014),'2. RPS Generation'!C21014&gt;'1. Participant &amp; Project Info'!$B$38,'2. RPS Generation'!C21014&lt;0)),TRUE,FALSE)</f>
        <v>0</v>
      </c>
      <c r="O21004">
        <f t="shared" si="339"/>
        <v>0</v>
      </c>
    </row>
    <row r="21005" spans="13:15" x14ac:dyDescent="0.25">
      <c r="M21005" s="288" t="b">
        <f>IF(AND(OR('1. Participant &amp; Project Info'!$B$18=index!$F$21,'1. Participant &amp; Project Info'!$B$18=index!$F$22),OR(ISBLANK('2. RPS Generation'!C21015),'2. RPS Generation'!C21015&gt;'1. Participant &amp; Project Info'!$B$38,'2. RPS Generation'!C21015&lt;0)),TRUE,FALSE)</f>
        <v>0</v>
      </c>
      <c r="O21005">
        <f t="shared" si="339"/>
        <v>0</v>
      </c>
    </row>
    <row r="21006" spans="13:15" x14ac:dyDescent="0.25">
      <c r="M21006" s="288" t="b">
        <f>IF(AND(OR('1. Participant &amp; Project Info'!$B$18=index!$F$21,'1. Participant &amp; Project Info'!$B$18=index!$F$22),OR(ISBLANK('2. RPS Generation'!C21016),'2. RPS Generation'!C21016&gt;'1. Participant &amp; Project Info'!$B$38,'2. RPS Generation'!C21016&lt;0)),TRUE,FALSE)</f>
        <v>0</v>
      </c>
      <c r="O21006">
        <f t="shared" si="339"/>
        <v>0</v>
      </c>
    </row>
    <row r="21007" spans="13:15" x14ac:dyDescent="0.25">
      <c r="M21007" s="288" t="b">
        <f>IF(AND(OR('1. Participant &amp; Project Info'!$B$18=index!$F$21,'1. Participant &amp; Project Info'!$B$18=index!$F$22),OR(ISBLANK('2. RPS Generation'!C21017),'2. RPS Generation'!C21017&gt;'1. Participant &amp; Project Info'!$B$38,'2. RPS Generation'!C21017&lt;0)),TRUE,FALSE)</f>
        <v>0</v>
      </c>
      <c r="O21007">
        <f t="shared" si="339"/>
        <v>0</v>
      </c>
    </row>
    <row r="21008" spans="13:15" x14ac:dyDescent="0.25">
      <c r="M21008" s="288" t="b">
        <f>IF(AND(OR('1. Participant &amp; Project Info'!$B$18=index!$F$21,'1. Participant &amp; Project Info'!$B$18=index!$F$22),OR(ISBLANK('2. RPS Generation'!C21018),'2. RPS Generation'!C21018&gt;'1. Participant &amp; Project Info'!$B$38,'2. RPS Generation'!C21018&lt;0)),TRUE,FALSE)</f>
        <v>0</v>
      </c>
      <c r="O21008">
        <f t="shared" si="339"/>
        <v>0</v>
      </c>
    </row>
    <row r="21009" spans="13:15" x14ac:dyDescent="0.25">
      <c r="M21009" s="288" t="b">
        <f>IF(AND(OR('1. Participant &amp; Project Info'!$B$18=index!$F$21,'1. Participant &amp; Project Info'!$B$18=index!$F$22),OR(ISBLANK('2. RPS Generation'!C21019),'2. RPS Generation'!C21019&gt;'1. Participant &amp; Project Info'!$B$38,'2. RPS Generation'!C21019&lt;0)),TRUE,FALSE)</f>
        <v>0</v>
      </c>
      <c r="O21009">
        <f t="shared" si="339"/>
        <v>0</v>
      </c>
    </row>
    <row r="21010" spans="13:15" x14ac:dyDescent="0.25">
      <c r="M21010" s="288" t="b">
        <f>IF(AND(OR('1. Participant &amp; Project Info'!$B$18=index!$F$21,'1. Participant &amp; Project Info'!$B$18=index!$F$22),OR(ISBLANK('2. RPS Generation'!C21020),'2. RPS Generation'!C21020&gt;'1. Participant &amp; Project Info'!$B$38,'2. RPS Generation'!C21020&lt;0)),TRUE,FALSE)</f>
        <v>0</v>
      </c>
      <c r="O21010">
        <f t="shared" si="339"/>
        <v>0</v>
      </c>
    </row>
    <row r="21011" spans="13:15" x14ac:dyDescent="0.25">
      <c r="M21011" s="288" t="b">
        <f>IF(AND(OR('1. Participant &amp; Project Info'!$B$18=index!$F$21,'1. Participant &amp; Project Info'!$B$18=index!$F$22),OR(ISBLANK('2. RPS Generation'!C21021),'2. RPS Generation'!C21021&gt;'1. Participant &amp; Project Info'!$B$38,'2. RPS Generation'!C21021&lt;0)),TRUE,FALSE)</f>
        <v>0</v>
      </c>
      <c r="O21011">
        <f t="shared" si="339"/>
        <v>0</v>
      </c>
    </row>
    <row r="21012" spans="13:15" x14ac:dyDescent="0.25">
      <c r="M21012" s="288" t="b">
        <f>IF(AND(OR('1. Participant &amp; Project Info'!$B$18=index!$F$21,'1. Participant &amp; Project Info'!$B$18=index!$F$22),OR(ISBLANK('2. RPS Generation'!C21022),'2. RPS Generation'!C21022&gt;'1. Participant &amp; Project Info'!$B$38,'2. RPS Generation'!C21022&lt;0)),TRUE,FALSE)</f>
        <v>0</v>
      </c>
      <c r="O21012">
        <f t="shared" si="339"/>
        <v>0</v>
      </c>
    </row>
    <row r="21013" spans="13:15" x14ac:dyDescent="0.25">
      <c r="M21013" s="288" t="b">
        <f>IF(AND(OR('1. Participant &amp; Project Info'!$B$18=index!$F$21,'1. Participant &amp; Project Info'!$B$18=index!$F$22),OR(ISBLANK('2. RPS Generation'!C21023),'2. RPS Generation'!C21023&gt;'1. Participant &amp; Project Info'!$B$38,'2. RPS Generation'!C21023&lt;0)),TRUE,FALSE)</f>
        <v>0</v>
      </c>
      <c r="O21013">
        <f t="shared" si="339"/>
        <v>0</v>
      </c>
    </row>
    <row r="21014" spans="13:15" x14ac:dyDescent="0.25">
      <c r="M21014" s="288" t="b">
        <f>IF(AND(OR('1. Participant &amp; Project Info'!$B$18=index!$F$21,'1. Participant &amp; Project Info'!$B$18=index!$F$22),OR(ISBLANK('2. RPS Generation'!C21024),'2. RPS Generation'!C21024&gt;'1. Participant &amp; Project Info'!$B$38,'2. RPS Generation'!C21024&lt;0)),TRUE,FALSE)</f>
        <v>0</v>
      </c>
      <c r="O21014">
        <f t="shared" si="339"/>
        <v>0</v>
      </c>
    </row>
    <row r="21015" spans="13:15" x14ac:dyDescent="0.25">
      <c r="M21015" s="288" t="b">
        <f>IF(AND(OR('1. Participant &amp; Project Info'!$B$18=index!$F$21,'1. Participant &amp; Project Info'!$B$18=index!$F$22),OR(ISBLANK('2. RPS Generation'!C21025),'2. RPS Generation'!C21025&gt;'1. Participant &amp; Project Info'!$B$38,'2. RPS Generation'!C21025&lt;0)),TRUE,FALSE)</f>
        <v>0</v>
      </c>
      <c r="O21015">
        <f t="shared" si="339"/>
        <v>0</v>
      </c>
    </row>
    <row r="21016" spans="13:15" x14ac:dyDescent="0.25">
      <c r="M21016" s="288" t="b">
        <f>IF(AND(OR('1. Participant &amp; Project Info'!$B$18=index!$F$21,'1. Participant &amp; Project Info'!$B$18=index!$F$22),OR(ISBLANK('2. RPS Generation'!C21026),'2. RPS Generation'!C21026&gt;'1. Participant &amp; Project Info'!$B$38,'2. RPS Generation'!C21026&lt;0)),TRUE,FALSE)</f>
        <v>0</v>
      </c>
      <c r="O21016">
        <f t="shared" si="339"/>
        <v>0</v>
      </c>
    </row>
    <row r="21017" spans="13:15" x14ac:dyDescent="0.25">
      <c r="M21017" s="288" t="b">
        <f>IF(AND(OR('1. Participant &amp; Project Info'!$B$18=index!$F$21,'1. Participant &amp; Project Info'!$B$18=index!$F$22),OR(ISBLANK('2. RPS Generation'!C21027),'2. RPS Generation'!C21027&gt;'1. Participant &amp; Project Info'!$B$38,'2. RPS Generation'!C21027&lt;0)),TRUE,FALSE)</f>
        <v>0</v>
      </c>
      <c r="O21017">
        <f t="shared" si="339"/>
        <v>0</v>
      </c>
    </row>
    <row r="21018" spans="13:15" x14ac:dyDescent="0.25">
      <c r="M21018" s="288" t="b">
        <f>IF(AND(OR('1. Participant &amp; Project Info'!$B$18=index!$F$21,'1. Participant &amp; Project Info'!$B$18=index!$F$22),OR(ISBLANK('2. RPS Generation'!C21028),'2. RPS Generation'!C21028&gt;'1. Participant &amp; Project Info'!$B$38,'2. RPS Generation'!C21028&lt;0)),TRUE,FALSE)</f>
        <v>0</v>
      </c>
      <c r="O21018">
        <f t="shared" si="339"/>
        <v>0</v>
      </c>
    </row>
    <row r="21019" spans="13:15" x14ac:dyDescent="0.25">
      <c r="M21019" s="288" t="b">
        <f>IF(AND(OR('1. Participant &amp; Project Info'!$B$18=index!$F$21,'1. Participant &amp; Project Info'!$B$18=index!$F$22),OR(ISBLANK('2. RPS Generation'!C21029),'2. RPS Generation'!C21029&gt;'1. Participant &amp; Project Info'!$B$38,'2. RPS Generation'!C21029&lt;0)),TRUE,FALSE)</f>
        <v>0</v>
      </c>
      <c r="O21019">
        <f t="shared" si="339"/>
        <v>0</v>
      </c>
    </row>
    <row r="21020" spans="13:15" x14ac:dyDescent="0.25">
      <c r="M21020" s="288" t="b">
        <f>IF(AND(OR('1. Participant &amp; Project Info'!$B$18=index!$F$21,'1. Participant &amp; Project Info'!$B$18=index!$F$22),OR(ISBLANK('2. RPS Generation'!C21030),'2. RPS Generation'!C21030&gt;'1. Participant &amp; Project Info'!$B$38,'2. RPS Generation'!C21030&lt;0)),TRUE,FALSE)</f>
        <v>0</v>
      </c>
      <c r="O21020">
        <f t="shared" si="339"/>
        <v>0</v>
      </c>
    </row>
    <row r="21021" spans="13:15" x14ac:dyDescent="0.25">
      <c r="M21021" s="288" t="b">
        <f>IF(AND(OR('1. Participant &amp; Project Info'!$B$18=index!$F$21,'1. Participant &amp; Project Info'!$B$18=index!$F$22),OR(ISBLANK('2. RPS Generation'!C21031),'2. RPS Generation'!C21031&gt;'1. Participant &amp; Project Info'!$B$38,'2. RPS Generation'!C21031&lt;0)),TRUE,FALSE)</f>
        <v>0</v>
      </c>
      <c r="O21021">
        <f t="shared" si="339"/>
        <v>0</v>
      </c>
    </row>
    <row r="21022" spans="13:15" x14ac:dyDescent="0.25">
      <c r="M21022" s="288" t="b">
        <f>IF(AND(OR('1. Participant &amp; Project Info'!$B$18=index!$F$21,'1. Participant &amp; Project Info'!$B$18=index!$F$22),OR(ISBLANK('2. RPS Generation'!C21032),'2. RPS Generation'!C21032&gt;'1. Participant &amp; Project Info'!$B$38,'2. RPS Generation'!C21032&lt;0)),TRUE,FALSE)</f>
        <v>0</v>
      </c>
      <c r="O21022">
        <f t="shared" si="339"/>
        <v>0</v>
      </c>
    </row>
    <row r="21023" spans="13:15" x14ac:dyDescent="0.25">
      <c r="M21023" s="288" t="b">
        <f>IF(AND(OR('1. Participant &amp; Project Info'!$B$18=index!$F$21,'1. Participant &amp; Project Info'!$B$18=index!$F$22),OR(ISBLANK('2. RPS Generation'!C21033),'2. RPS Generation'!C21033&gt;'1. Participant &amp; Project Info'!$B$38,'2. RPS Generation'!C21033&lt;0)),TRUE,FALSE)</f>
        <v>0</v>
      </c>
      <c r="O21023">
        <f t="shared" si="339"/>
        <v>0</v>
      </c>
    </row>
    <row r="21024" spans="13:15" x14ac:dyDescent="0.25">
      <c r="M21024" s="288" t="b">
        <f>IF(AND(OR('1. Participant &amp; Project Info'!$B$18=index!$F$21,'1. Participant &amp; Project Info'!$B$18=index!$F$22),OR(ISBLANK('2. RPS Generation'!C21034),'2. RPS Generation'!C21034&gt;'1. Participant &amp; Project Info'!$B$38,'2. RPS Generation'!C21034&lt;0)),TRUE,FALSE)</f>
        <v>0</v>
      </c>
      <c r="O21024">
        <f t="shared" si="339"/>
        <v>0</v>
      </c>
    </row>
    <row r="21025" spans="13:15" x14ac:dyDescent="0.25">
      <c r="M21025" s="288" t="b">
        <f>IF(AND(OR('1. Participant &amp; Project Info'!$B$18=index!$F$21,'1. Participant &amp; Project Info'!$B$18=index!$F$22),OR(ISBLANK('2. RPS Generation'!C21035),'2. RPS Generation'!C21035&gt;'1. Participant &amp; Project Info'!$B$38,'2. RPS Generation'!C21035&lt;0)),TRUE,FALSE)</f>
        <v>0</v>
      </c>
      <c r="O21025">
        <f t="shared" si="339"/>
        <v>0</v>
      </c>
    </row>
    <row r="21026" spans="13:15" x14ac:dyDescent="0.25">
      <c r="M21026" s="288" t="b">
        <f>IF(AND(OR('1. Participant &amp; Project Info'!$B$18=index!$F$21,'1. Participant &amp; Project Info'!$B$18=index!$F$22),OR(ISBLANK('2. RPS Generation'!C21036),'2. RPS Generation'!C21036&gt;'1. Participant &amp; Project Info'!$B$38,'2. RPS Generation'!C21036&lt;0)),TRUE,FALSE)</f>
        <v>0</v>
      </c>
      <c r="O21026">
        <f t="shared" si="339"/>
        <v>0</v>
      </c>
    </row>
    <row r="21027" spans="13:15" x14ac:dyDescent="0.25">
      <c r="M21027" s="288" t="b">
        <f>IF(AND(OR('1. Participant &amp; Project Info'!$B$18=index!$F$21,'1. Participant &amp; Project Info'!$B$18=index!$F$22),OR(ISBLANK('2. RPS Generation'!C21037),'2. RPS Generation'!C21037&gt;'1. Participant &amp; Project Info'!$B$38,'2. RPS Generation'!C21037&lt;0)),TRUE,FALSE)</f>
        <v>0</v>
      </c>
      <c r="O21027">
        <f t="shared" si="339"/>
        <v>0</v>
      </c>
    </row>
    <row r="21028" spans="13:15" x14ac:dyDescent="0.25">
      <c r="M21028" s="288" t="b">
        <f>IF(AND(OR('1. Participant &amp; Project Info'!$B$18=index!$F$21,'1. Participant &amp; Project Info'!$B$18=index!$F$22),OR(ISBLANK('2. RPS Generation'!C21038),'2. RPS Generation'!C21038&gt;'1. Participant &amp; Project Info'!$B$38,'2. RPS Generation'!C21038&lt;0)),TRUE,FALSE)</f>
        <v>0</v>
      </c>
      <c r="O21028">
        <f t="shared" si="339"/>
        <v>0</v>
      </c>
    </row>
    <row r="21029" spans="13:15" x14ac:dyDescent="0.25">
      <c r="M21029" s="288" t="b">
        <f>IF(AND(OR('1. Participant &amp; Project Info'!$B$18=index!$F$21,'1. Participant &amp; Project Info'!$B$18=index!$F$22),OR(ISBLANK('2. RPS Generation'!C21039),'2. RPS Generation'!C21039&gt;'1. Participant &amp; Project Info'!$B$38,'2. RPS Generation'!C21039&lt;0)),TRUE,FALSE)</f>
        <v>0</v>
      </c>
      <c r="O21029">
        <f t="shared" si="339"/>
        <v>0</v>
      </c>
    </row>
    <row r="21030" spans="13:15" x14ac:dyDescent="0.25">
      <c r="M21030" s="288" t="b">
        <f>IF(AND(OR('1. Participant &amp; Project Info'!$B$18=index!$F$21,'1. Participant &amp; Project Info'!$B$18=index!$F$22),OR(ISBLANK('2. RPS Generation'!C21040),'2. RPS Generation'!C21040&gt;'1. Participant &amp; Project Info'!$B$38,'2. RPS Generation'!C21040&lt;0)),TRUE,FALSE)</f>
        <v>0</v>
      </c>
      <c r="O21030">
        <f t="shared" si="339"/>
        <v>0</v>
      </c>
    </row>
    <row r="21031" spans="13:15" x14ac:dyDescent="0.25">
      <c r="M21031" s="288" t="b">
        <f>IF(AND(OR('1. Participant &amp; Project Info'!$B$18=index!$F$21,'1. Participant &amp; Project Info'!$B$18=index!$F$22),OR(ISBLANK('2. RPS Generation'!C21041),'2. RPS Generation'!C21041&gt;'1. Participant &amp; Project Info'!$B$38,'2. RPS Generation'!C21041&lt;0)),TRUE,FALSE)</f>
        <v>0</v>
      </c>
      <c r="O21031">
        <f t="shared" si="339"/>
        <v>0</v>
      </c>
    </row>
    <row r="21032" spans="13:15" x14ac:dyDescent="0.25">
      <c r="M21032" s="288" t="b">
        <f>IF(AND(OR('1. Participant &amp; Project Info'!$B$18=index!$F$21,'1. Participant &amp; Project Info'!$B$18=index!$F$22),OR(ISBLANK('2. RPS Generation'!C21042),'2. RPS Generation'!C21042&gt;'1. Participant &amp; Project Info'!$B$38,'2. RPS Generation'!C21042&lt;0)),TRUE,FALSE)</f>
        <v>0</v>
      </c>
      <c r="O21032">
        <f t="shared" si="339"/>
        <v>0</v>
      </c>
    </row>
    <row r="21033" spans="13:15" x14ac:dyDescent="0.25">
      <c r="M21033" s="288" t="b">
        <f>IF(AND(OR('1. Participant &amp; Project Info'!$B$18=index!$F$21,'1. Participant &amp; Project Info'!$B$18=index!$F$22),OR(ISBLANK('2. RPS Generation'!C21043),'2. RPS Generation'!C21043&gt;'1. Participant &amp; Project Info'!$B$38,'2. RPS Generation'!C21043&lt;0)),TRUE,FALSE)</f>
        <v>0</v>
      </c>
      <c r="O21033">
        <f t="shared" si="339"/>
        <v>0</v>
      </c>
    </row>
    <row r="21034" spans="13:15" x14ac:dyDescent="0.25">
      <c r="M21034" s="288" t="b">
        <f>IF(AND(OR('1. Participant &amp; Project Info'!$B$18=index!$F$21,'1. Participant &amp; Project Info'!$B$18=index!$F$22),OR(ISBLANK('2. RPS Generation'!C21044),'2. RPS Generation'!C21044&gt;'1. Participant &amp; Project Info'!$B$38,'2. RPS Generation'!C21044&lt;0)),TRUE,FALSE)</f>
        <v>0</v>
      </c>
      <c r="O21034">
        <f t="shared" si="339"/>
        <v>0</v>
      </c>
    </row>
    <row r="21035" spans="13:15" x14ac:dyDescent="0.25">
      <c r="M21035" s="288" t="b">
        <f>IF(AND(OR('1. Participant &amp; Project Info'!$B$18=index!$F$21,'1. Participant &amp; Project Info'!$B$18=index!$F$22),OR(ISBLANK('2. RPS Generation'!C21045),'2. RPS Generation'!C21045&gt;'1. Participant &amp; Project Info'!$B$38,'2. RPS Generation'!C21045&lt;0)),TRUE,FALSE)</f>
        <v>0</v>
      </c>
      <c r="O21035">
        <f t="shared" si="339"/>
        <v>0</v>
      </c>
    </row>
    <row r="21036" spans="13:15" x14ac:dyDescent="0.25">
      <c r="M21036" s="288" t="b">
        <f>IF(AND(OR('1. Participant &amp; Project Info'!$B$18=index!$F$21,'1. Participant &amp; Project Info'!$B$18=index!$F$22),OR(ISBLANK('2. RPS Generation'!C21046),'2. RPS Generation'!C21046&gt;'1. Participant &amp; Project Info'!$B$38,'2. RPS Generation'!C21046&lt;0)),TRUE,FALSE)</f>
        <v>0</v>
      </c>
      <c r="O21036">
        <f t="shared" si="339"/>
        <v>0</v>
      </c>
    </row>
    <row r="21037" spans="13:15" x14ac:dyDescent="0.25">
      <c r="M21037" s="288" t="b">
        <f>IF(AND(OR('1. Participant &amp; Project Info'!$B$18=index!$F$21,'1. Participant &amp; Project Info'!$B$18=index!$F$22),OR(ISBLANK('2. RPS Generation'!C21047),'2. RPS Generation'!C21047&gt;'1. Participant &amp; Project Info'!$B$38,'2. RPS Generation'!C21047&lt;0)),TRUE,FALSE)</f>
        <v>0</v>
      </c>
      <c r="O21037">
        <f t="shared" si="339"/>
        <v>0</v>
      </c>
    </row>
    <row r="21038" spans="13:15" x14ac:dyDescent="0.25">
      <c r="M21038" s="288" t="b">
        <f>IF(AND(OR('1. Participant &amp; Project Info'!$B$18=index!$F$21,'1. Participant &amp; Project Info'!$B$18=index!$F$22),OR(ISBLANK('2. RPS Generation'!C21048),'2. RPS Generation'!C21048&gt;'1. Participant &amp; Project Info'!$B$38,'2. RPS Generation'!C21048&lt;0)),TRUE,FALSE)</f>
        <v>0</v>
      </c>
      <c r="O21038">
        <f t="shared" ref="O21038:O21101" si="340">--OR(L21038,M21038,N21038)</f>
        <v>0</v>
      </c>
    </row>
    <row r="21039" spans="13:15" x14ac:dyDescent="0.25">
      <c r="M21039" s="288" t="b">
        <f>IF(AND(OR('1. Participant &amp; Project Info'!$B$18=index!$F$21,'1. Participant &amp; Project Info'!$B$18=index!$F$22),OR(ISBLANK('2. RPS Generation'!C21049),'2. RPS Generation'!C21049&gt;'1. Participant &amp; Project Info'!$B$38,'2. RPS Generation'!C21049&lt;0)),TRUE,FALSE)</f>
        <v>0</v>
      </c>
      <c r="O21039">
        <f t="shared" si="340"/>
        <v>0</v>
      </c>
    </row>
    <row r="21040" spans="13:15" x14ac:dyDescent="0.25">
      <c r="M21040" s="288" t="b">
        <f>IF(AND(OR('1. Participant &amp; Project Info'!$B$18=index!$F$21,'1. Participant &amp; Project Info'!$B$18=index!$F$22),OR(ISBLANK('2. RPS Generation'!C21050),'2. RPS Generation'!C21050&gt;'1. Participant &amp; Project Info'!$B$38,'2. RPS Generation'!C21050&lt;0)),TRUE,FALSE)</f>
        <v>0</v>
      </c>
      <c r="O21040">
        <f t="shared" si="340"/>
        <v>0</v>
      </c>
    </row>
    <row r="21041" spans="13:15" x14ac:dyDescent="0.25">
      <c r="M21041" s="288" t="b">
        <f>IF(AND(OR('1. Participant &amp; Project Info'!$B$18=index!$F$21,'1. Participant &amp; Project Info'!$B$18=index!$F$22),OR(ISBLANK('2. RPS Generation'!C21051),'2. RPS Generation'!C21051&gt;'1. Participant &amp; Project Info'!$B$38,'2. RPS Generation'!C21051&lt;0)),TRUE,FALSE)</f>
        <v>0</v>
      </c>
      <c r="O21041">
        <f t="shared" si="340"/>
        <v>0</v>
      </c>
    </row>
    <row r="21042" spans="13:15" x14ac:dyDescent="0.25">
      <c r="M21042" s="288" t="b">
        <f>IF(AND(OR('1. Participant &amp; Project Info'!$B$18=index!$F$21,'1. Participant &amp; Project Info'!$B$18=index!$F$22),OR(ISBLANK('2. RPS Generation'!C21052),'2. RPS Generation'!C21052&gt;'1. Participant &amp; Project Info'!$B$38,'2. RPS Generation'!C21052&lt;0)),TRUE,FALSE)</f>
        <v>0</v>
      </c>
      <c r="O21042">
        <f t="shared" si="340"/>
        <v>0</v>
      </c>
    </row>
    <row r="21043" spans="13:15" x14ac:dyDescent="0.25">
      <c r="M21043" s="288" t="b">
        <f>IF(AND(OR('1. Participant &amp; Project Info'!$B$18=index!$F$21,'1. Participant &amp; Project Info'!$B$18=index!$F$22),OR(ISBLANK('2. RPS Generation'!C21053),'2. RPS Generation'!C21053&gt;'1. Participant &amp; Project Info'!$B$38,'2. RPS Generation'!C21053&lt;0)),TRUE,FALSE)</f>
        <v>0</v>
      </c>
      <c r="O21043">
        <f t="shared" si="340"/>
        <v>0</v>
      </c>
    </row>
    <row r="21044" spans="13:15" x14ac:dyDescent="0.25">
      <c r="M21044" s="288" t="b">
        <f>IF(AND(OR('1. Participant &amp; Project Info'!$B$18=index!$F$21,'1. Participant &amp; Project Info'!$B$18=index!$F$22),OR(ISBLANK('2. RPS Generation'!C21054),'2. RPS Generation'!C21054&gt;'1. Participant &amp; Project Info'!$B$38,'2. RPS Generation'!C21054&lt;0)),TRUE,FALSE)</f>
        <v>0</v>
      </c>
      <c r="O21044">
        <f t="shared" si="340"/>
        <v>0</v>
      </c>
    </row>
    <row r="21045" spans="13:15" x14ac:dyDescent="0.25">
      <c r="M21045" s="288" t="b">
        <f>IF(AND(OR('1. Participant &amp; Project Info'!$B$18=index!$F$21,'1. Participant &amp; Project Info'!$B$18=index!$F$22),OR(ISBLANK('2. RPS Generation'!C21055),'2. RPS Generation'!C21055&gt;'1. Participant &amp; Project Info'!$B$38,'2. RPS Generation'!C21055&lt;0)),TRUE,FALSE)</f>
        <v>0</v>
      </c>
      <c r="O21045">
        <f t="shared" si="340"/>
        <v>0</v>
      </c>
    </row>
    <row r="21046" spans="13:15" x14ac:dyDescent="0.25">
      <c r="M21046" s="288" t="b">
        <f>IF(AND(OR('1. Participant &amp; Project Info'!$B$18=index!$F$21,'1. Participant &amp; Project Info'!$B$18=index!$F$22),OR(ISBLANK('2. RPS Generation'!C21056),'2. RPS Generation'!C21056&gt;'1. Participant &amp; Project Info'!$B$38,'2. RPS Generation'!C21056&lt;0)),TRUE,FALSE)</f>
        <v>0</v>
      </c>
      <c r="O21046">
        <f t="shared" si="340"/>
        <v>0</v>
      </c>
    </row>
    <row r="21047" spans="13:15" x14ac:dyDescent="0.25">
      <c r="M21047" s="288" t="b">
        <f>IF(AND(OR('1. Participant &amp; Project Info'!$B$18=index!$F$21,'1. Participant &amp; Project Info'!$B$18=index!$F$22),OR(ISBLANK('2. RPS Generation'!C21057),'2. RPS Generation'!C21057&gt;'1. Participant &amp; Project Info'!$B$38,'2. RPS Generation'!C21057&lt;0)),TRUE,FALSE)</f>
        <v>0</v>
      </c>
      <c r="O21047">
        <f t="shared" si="340"/>
        <v>0</v>
      </c>
    </row>
    <row r="21048" spans="13:15" x14ac:dyDescent="0.25">
      <c r="M21048" s="288" t="b">
        <f>IF(AND(OR('1. Participant &amp; Project Info'!$B$18=index!$F$21,'1. Participant &amp; Project Info'!$B$18=index!$F$22),OR(ISBLANK('2. RPS Generation'!C21058),'2. RPS Generation'!C21058&gt;'1. Participant &amp; Project Info'!$B$38,'2. RPS Generation'!C21058&lt;0)),TRUE,FALSE)</f>
        <v>0</v>
      </c>
      <c r="O21048">
        <f t="shared" si="340"/>
        <v>0</v>
      </c>
    </row>
    <row r="21049" spans="13:15" x14ac:dyDescent="0.25">
      <c r="M21049" s="288" t="b">
        <f>IF(AND(OR('1. Participant &amp; Project Info'!$B$18=index!$F$21,'1. Participant &amp; Project Info'!$B$18=index!$F$22),OR(ISBLANK('2. RPS Generation'!C21059),'2. RPS Generation'!C21059&gt;'1. Participant &amp; Project Info'!$B$38,'2. RPS Generation'!C21059&lt;0)),TRUE,FALSE)</f>
        <v>0</v>
      </c>
      <c r="O21049">
        <f t="shared" si="340"/>
        <v>0</v>
      </c>
    </row>
    <row r="21050" spans="13:15" x14ac:dyDescent="0.25">
      <c r="M21050" s="288" t="b">
        <f>IF(AND(OR('1. Participant &amp; Project Info'!$B$18=index!$F$21,'1. Participant &amp; Project Info'!$B$18=index!$F$22),OR(ISBLANK('2. RPS Generation'!C21060),'2. RPS Generation'!C21060&gt;'1. Participant &amp; Project Info'!$B$38,'2. RPS Generation'!C21060&lt;0)),TRUE,FALSE)</f>
        <v>0</v>
      </c>
      <c r="O21050">
        <f t="shared" si="340"/>
        <v>0</v>
      </c>
    </row>
    <row r="21051" spans="13:15" x14ac:dyDescent="0.25">
      <c r="M21051" s="288" t="b">
        <f>IF(AND(OR('1. Participant &amp; Project Info'!$B$18=index!$F$21,'1. Participant &amp; Project Info'!$B$18=index!$F$22),OR(ISBLANK('2. RPS Generation'!C21061),'2. RPS Generation'!C21061&gt;'1. Participant &amp; Project Info'!$B$38,'2. RPS Generation'!C21061&lt;0)),TRUE,FALSE)</f>
        <v>0</v>
      </c>
      <c r="O21051">
        <f t="shared" si="340"/>
        <v>0</v>
      </c>
    </row>
    <row r="21052" spans="13:15" x14ac:dyDescent="0.25">
      <c r="M21052" s="288" t="b">
        <f>IF(AND(OR('1. Participant &amp; Project Info'!$B$18=index!$F$21,'1. Participant &amp; Project Info'!$B$18=index!$F$22),OR(ISBLANK('2. RPS Generation'!C21062),'2. RPS Generation'!C21062&gt;'1. Participant &amp; Project Info'!$B$38,'2. RPS Generation'!C21062&lt;0)),TRUE,FALSE)</f>
        <v>0</v>
      </c>
      <c r="O21052">
        <f t="shared" si="340"/>
        <v>0</v>
      </c>
    </row>
    <row r="21053" spans="13:15" x14ac:dyDescent="0.25">
      <c r="M21053" s="288" t="b">
        <f>IF(AND(OR('1. Participant &amp; Project Info'!$B$18=index!$F$21,'1. Participant &amp; Project Info'!$B$18=index!$F$22),OR(ISBLANK('2. RPS Generation'!C21063),'2. RPS Generation'!C21063&gt;'1. Participant &amp; Project Info'!$B$38,'2. RPS Generation'!C21063&lt;0)),TRUE,FALSE)</f>
        <v>0</v>
      </c>
      <c r="O21053">
        <f t="shared" si="340"/>
        <v>0</v>
      </c>
    </row>
    <row r="21054" spans="13:15" x14ac:dyDescent="0.25">
      <c r="M21054" s="288" t="b">
        <f>IF(AND(OR('1. Participant &amp; Project Info'!$B$18=index!$F$21,'1. Participant &amp; Project Info'!$B$18=index!$F$22),OR(ISBLANK('2. RPS Generation'!C21064),'2. RPS Generation'!C21064&gt;'1. Participant &amp; Project Info'!$B$38,'2. RPS Generation'!C21064&lt;0)),TRUE,FALSE)</f>
        <v>0</v>
      </c>
      <c r="O21054">
        <f t="shared" si="340"/>
        <v>0</v>
      </c>
    </row>
    <row r="21055" spans="13:15" x14ac:dyDescent="0.25">
      <c r="M21055" s="288" t="b">
        <f>IF(AND(OR('1. Participant &amp; Project Info'!$B$18=index!$F$21,'1. Participant &amp; Project Info'!$B$18=index!$F$22),OR(ISBLANK('2. RPS Generation'!C21065),'2. RPS Generation'!C21065&gt;'1. Participant &amp; Project Info'!$B$38,'2. RPS Generation'!C21065&lt;0)),TRUE,FALSE)</f>
        <v>0</v>
      </c>
      <c r="O21055">
        <f t="shared" si="340"/>
        <v>0</v>
      </c>
    </row>
    <row r="21056" spans="13:15" x14ac:dyDescent="0.25">
      <c r="M21056" s="288" t="b">
        <f>IF(AND(OR('1. Participant &amp; Project Info'!$B$18=index!$F$21,'1. Participant &amp; Project Info'!$B$18=index!$F$22),OR(ISBLANK('2. RPS Generation'!C21066),'2. RPS Generation'!C21066&gt;'1. Participant &amp; Project Info'!$B$38,'2. RPS Generation'!C21066&lt;0)),TRUE,FALSE)</f>
        <v>0</v>
      </c>
      <c r="O21056">
        <f t="shared" si="340"/>
        <v>0</v>
      </c>
    </row>
    <row r="21057" spans="13:15" x14ac:dyDescent="0.25">
      <c r="M21057" s="288" t="b">
        <f>IF(AND(OR('1. Participant &amp; Project Info'!$B$18=index!$F$21,'1. Participant &amp; Project Info'!$B$18=index!$F$22),OR(ISBLANK('2. RPS Generation'!C21067),'2. RPS Generation'!C21067&gt;'1. Participant &amp; Project Info'!$B$38,'2. RPS Generation'!C21067&lt;0)),TRUE,FALSE)</f>
        <v>0</v>
      </c>
      <c r="O21057">
        <f t="shared" si="340"/>
        <v>0</v>
      </c>
    </row>
    <row r="21058" spans="13:15" x14ac:dyDescent="0.25">
      <c r="M21058" s="288" t="b">
        <f>IF(AND(OR('1. Participant &amp; Project Info'!$B$18=index!$F$21,'1. Participant &amp; Project Info'!$B$18=index!$F$22),OR(ISBLANK('2. RPS Generation'!C21068),'2. RPS Generation'!C21068&gt;'1. Participant &amp; Project Info'!$B$38,'2. RPS Generation'!C21068&lt;0)),TRUE,FALSE)</f>
        <v>0</v>
      </c>
      <c r="O21058">
        <f t="shared" si="340"/>
        <v>0</v>
      </c>
    </row>
    <row r="21059" spans="13:15" x14ac:dyDescent="0.25">
      <c r="M21059" s="288" t="b">
        <f>IF(AND(OR('1. Participant &amp; Project Info'!$B$18=index!$F$21,'1. Participant &amp; Project Info'!$B$18=index!$F$22),OR(ISBLANK('2. RPS Generation'!C21069),'2. RPS Generation'!C21069&gt;'1. Participant &amp; Project Info'!$B$38,'2. RPS Generation'!C21069&lt;0)),TRUE,FALSE)</f>
        <v>0</v>
      </c>
      <c r="O21059">
        <f t="shared" si="340"/>
        <v>0</v>
      </c>
    </row>
    <row r="21060" spans="13:15" x14ac:dyDescent="0.25">
      <c r="M21060" s="288" t="b">
        <f>IF(AND(OR('1. Participant &amp; Project Info'!$B$18=index!$F$21,'1. Participant &amp; Project Info'!$B$18=index!$F$22),OR(ISBLANK('2. RPS Generation'!C21070),'2. RPS Generation'!C21070&gt;'1. Participant &amp; Project Info'!$B$38,'2. RPS Generation'!C21070&lt;0)),TRUE,FALSE)</f>
        <v>0</v>
      </c>
      <c r="O21060">
        <f t="shared" si="340"/>
        <v>0</v>
      </c>
    </row>
    <row r="21061" spans="13:15" x14ac:dyDescent="0.25">
      <c r="M21061" s="288" t="b">
        <f>IF(AND(OR('1. Participant &amp; Project Info'!$B$18=index!$F$21,'1. Participant &amp; Project Info'!$B$18=index!$F$22),OR(ISBLANK('2. RPS Generation'!C21071),'2. RPS Generation'!C21071&gt;'1. Participant &amp; Project Info'!$B$38,'2. RPS Generation'!C21071&lt;0)),TRUE,FALSE)</f>
        <v>0</v>
      </c>
      <c r="O21061">
        <f t="shared" si="340"/>
        <v>0</v>
      </c>
    </row>
    <row r="21062" spans="13:15" x14ac:dyDescent="0.25">
      <c r="M21062" s="288" t="b">
        <f>IF(AND(OR('1. Participant &amp; Project Info'!$B$18=index!$F$21,'1. Participant &amp; Project Info'!$B$18=index!$F$22),OR(ISBLANK('2. RPS Generation'!C21072),'2. RPS Generation'!C21072&gt;'1. Participant &amp; Project Info'!$B$38,'2. RPS Generation'!C21072&lt;0)),TRUE,FALSE)</f>
        <v>0</v>
      </c>
      <c r="O21062">
        <f t="shared" si="340"/>
        <v>0</v>
      </c>
    </row>
    <row r="21063" spans="13:15" x14ac:dyDescent="0.25">
      <c r="M21063" s="288" t="b">
        <f>IF(AND(OR('1. Participant &amp; Project Info'!$B$18=index!$F$21,'1. Participant &amp; Project Info'!$B$18=index!$F$22),OR(ISBLANK('2. RPS Generation'!C21073),'2. RPS Generation'!C21073&gt;'1. Participant &amp; Project Info'!$B$38,'2. RPS Generation'!C21073&lt;0)),TRUE,FALSE)</f>
        <v>0</v>
      </c>
      <c r="O21063">
        <f t="shared" si="340"/>
        <v>0</v>
      </c>
    </row>
    <row r="21064" spans="13:15" x14ac:dyDescent="0.25">
      <c r="M21064" s="288" t="b">
        <f>IF(AND(OR('1. Participant &amp; Project Info'!$B$18=index!$F$21,'1. Participant &amp; Project Info'!$B$18=index!$F$22),OR(ISBLANK('2. RPS Generation'!C21074),'2. RPS Generation'!C21074&gt;'1. Participant &amp; Project Info'!$B$38,'2. RPS Generation'!C21074&lt;0)),TRUE,FALSE)</f>
        <v>0</v>
      </c>
      <c r="O21064">
        <f t="shared" si="340"/>
        <v>0</v>
      </c>
    </row>
    <row r="21065" spans="13:15" x14ac:dyDescent="0.25">
      <c r="M21065" s="288" t="b">
        <f>IF(AND(OR('1. Participant &amp; Project Info'!$B$18=index!$F$21,'1. Participant &amp; Project Info'!$B$18=index!$F$22),OR(ISBLANK('2. RPS Generation'!C21075),'2. RPS Generation'!C21075&gt;'1. Participant &amp; Project Info'!$B$38,'2. RPS Generation'!C21075&lt;0)),TRUE,FALSE)</f>
        <v>0</v>
      </c>
      <c r="O21065">
        <f t="shared" si="340"/>
        <v>0</v>
      </c>
    </row>
    <row r="21066" spans="13:15" x14ac:dyDescent="0.25">
      <c r="M21066" s="288" t="b">
        <f>IF(AND(OR('1. Participant &amp; Project Info'!$B$18=index!$F$21,'1. Participant &amp; Project Info'!$B$18=index!$F$22),OR(ISBLANK('2. RPS Generation'!C21076),'2. RPS Generation'!C21076&gt;'1. Participant &amp; Project Info'!$B$38,'2. RPS Generation'!C21076&lt;0)),TRUE,FALSE)</f>
        <v>0</v>
      </c>
      <c r="O21066">
        <f t="shared" si="340"/>
        <v>0</v>
      </c>
    </row>
    <row r="21067" spans="13:15" x14ac:dyDescent="0.25">
      <c r="M21067" s="288" t="b">
        <f>IF(AND(OR('1. Participant &amp; Project Info'!$B$18=index!$F$21,'1. Participant &amp; Project Info'!$B$18=index!$F$22),OR(ISBLANK('2. RPS Generation'!C21077),'2. RPS Generation'!C21077&gt;'1. Participant &amp; Project Info'!$B$38,'2. RPS Generation'!C21077&lt;0)),TRUE,FALSE)</f>
        <v>0</v>
      </c>
      <c r="O21067">
        <f t="shared" si="340"/>
        <v>0</v>
      </c>
    </row>
    <row r="21068" spans="13:15" x14ac:dyDescent="0.25">
      <c r="M21068" s="288" t="b">
        <f>IF(AND(OR('1. Participant &amp; Project Info'!$B$18=index!$F$21,'1. Participant &amp; Project Info'!$B$18=index!$F$22),OR(ISBLANK('2. RPS Generation'!C21078),'2. RPS Generation'!C21078&gt;'1. Participant &amp; Project Info'!$B$38,'2. RPS Generation'!C21078&lt;0)),TRUE,FALSE)</f>
        <v>0</v>
      </c>
      <c r="O21068">
        <f t="shared" si="340"/>
        <v>0</v>
      </c>
    </row>
    <row r="21069" spans="13:15" x14ac:dyDescent="0.25">
      <c r="M21069" s="288" t="b">
        <f>IF(AND(OR('1. Participant &amp; Project Info'!$B$18=index!$F$21,'1. Participant &amp; Project Info'!$B$18=index!$F$22),OR(ISBLANK('2. RPS Generation'!C21079),'2. RPS Generation'!C21079&gt;'1. Participant &amp; Project Info'!$B$38,'2. RPS Generation'!C21079&lt;0)),TRUE,FALSE)</f>
        <v>0</v>
      </c>
      <c r="O21069">
        <f t="shared" si="340"/>
        <v>0</v>
      </c>
    </row>
    <row r="21070" spans="13:15" x14ac:dyDescent="0.25">
      <c r="M21070" s="288" t="b">
        <f>IF(AND(OR('1. Participant &amp; Project Info'!$B$18=index!$F$21,'1. Participant &amp; Project Info'!$B$18=index!$F$22),OR(ISBLANK('2. RPS Generation'!C21080),'2. RPS Generation'!C21080&gt;'1. Participant &amp; Project Info'!$B$38,'2. RPS Generation'!C21080&lt;0)),TRUE,FALSE)</f>
        <v>0</v>
      </c>
      <c r="O21070">
        <f t="shared" si="340"/>
        <v>0</v>
      </c>
    </row>
    <row r="21071" spans="13:15" x14ac:dyDescent="0.25">
      <c r="M21071" s="288" t="b">
        <f>IF(AND(OR('1. Participant &amp; Project Info'!$B$18=index!$F$21,'1. Participant &amp; Project Info'!$B$18=index!$F$22),OR(ISBLANK('2. RPS Generation'!C21081),'2. RPS Generation'!C21081&gt;'1. Participant &amp; Project Info'!$B$38,'2. RPS Generation'!C21081&lt;0)),TRUE,FALSE)</f>
        <v>0</v>
      </c>
      <c r="O21071">
        <f t="shared" si="340"/>
        <v>0</v>
      </c>
    </row>
    <row r="21072" spans="13:15" x14ac:dyDescent="0.25">
      <c r="M21072" s="288" t="b">
        <f>IF(AND(OR('1. Participant &amp; Project Info'!$B$18=index!$F$21,'1. Participant &amp; Project Info'!$B$18=index!$F$22),OR(ISBLANK('2. RPS Generation'!C21082),'2. RPS Generation'!C21082&gt;'1. Participant &amp; Project Info'!$B$38,'2. RPS Generation'!C21082&lt;0)),TRUE,FALSE)</f>
        <v>0</v>
      </c>
      <c r="O21072">
        <f t="shared" si="340"/>
        <v>0</v>
      </c>
    </row>
    <row r="21073" spans="13:15" x14ac:dyDescent="0.25">
      <c r="M21073" s="288" t="b">
        <f>IF(AND(OR('1. Participant &amp; Project Info'!$B$18=index!$F$21,'1. Participant &amp; Project Info'!$B$18=index!$F$22),OR(ISBLANK('2. RPS Generation'!C21083),'2. RPS Generation'!C21083&gt;'1. Participant &amp; Project Info'!$B$38,'2. RPS Generation'!C21083&lt;0)),TRUE,FALSE)</f>
        <v>0</v>
      </c>
      <c r="O21073">
        <f t="shared" si="340"/>
        <v>0</v>
      </c>
    </row>
    <row r="21074" spans="13:15" x14ac:dyDescent="0.25">
      <c r="M21074" s="288" t="b">
        <f>IF(AND(OR('1. Participant &amp; Project Info'!$B$18=index!$F$21,'1. Participant &amp; Project Info'!$B$18=index!$F$22),OR(ISBLANK('2. RPS Generation'!C21084),'2. RPS Generation'!C21084&gt;'1. Participant &amp; Project Info'!$B$38,'2. RPS Generation'!C21084&lt;0)),TRUE,FALSE)</f>
        <v>0</v>
      </c>
      <c r="O21074">
        <f t="shared" si="340"/>
        <v>0</v>
      </c>
    </row>
    <row r="21075" spans="13:15" x14ac:dyDescent="0.25">
      <c r="M21075" s="288" t="b">
        <f>IF(AND(OR('1. Participant &amp; Project Info'!$B$18=index!$F$21,'1. Participant &amp; Project Info'!$B$18=index!$F$22),OR(ISBLANK('2. RPS Generation'!C21085),'2. RPS Generation'!C21085&gt;'1. Participant &amp; Project Info'!$B$38,'2. RPS Generation'!C21085&lt;0)),TRUE,FALSE)</f>
        <v>0</v>
      </c>
      <c r="O21075">
        <f t="shared" si="340"/>
        <v>0</v>
      </c>
    </row>
    <row r="21076" spans="13:15" x14ac:dyDescent="0.25">
      <c r="M21076" s="288" t="b">
        <f>IF(AND(OR('1. Participant &amp; Project Info'!$B$18=index!$F$21,'1. Participant &amp; Project Info'!$B$18=index!$F$22),OR(ISBLANK('2. RPS Generation'!C21086),'2. RPS Generation'!C21086&gt;'1. Participant &amp; Project Info'!$B$38,'2. RPS Generation'!C21086&lt;0)),TRUE,FALSE)</f>
        <v>0</v>
      </c>
      <c r="O21076">
        <f t="shared" si="340"/>
        <v>0</v>
      </c>
    </row>
    <row r="21077" spans="13:15" x14ac:dyDescent="0.25">
      <c r="M21077" s="288" t="b">
        <f>IF(AND(OR('1. Participant &amp; Project Info'!$B$18=index!$F$21,'1. Participant &amp; Project Info'!$B$18=index!$F$22),OR(ISBLANK('2. RPS Generation'!C21087),'2. RPS Generation'!C21087&gt;'1. Participant &amp; Project Info'!$B$38,'2. RPS Generation'!C21087&lt;0)),TRUE,FALSE)</f>
        <v>0</v>
      </c>
      <c r="O21077">
        <f t="shared" si="340"/>
        <v>0</v>
      </c>
    </row>
    <row r="21078" spans="13:15" x14ac:dyDescent="0.25">
      <c r="M21078" s="288" t="b">
        <f>IF(AND(OR('1. Participant &amp; Project Info'!$B$18=index!$F$21,'1. Participant &amp; Project Info'!$B$18=index!$F$22),OR(ISBLANK('2. RPS Generation'!C21088),'2. RPS Generation'!C21088&gt;'1. Participant &amp; Project Info'!$B$38,'2. RPS Generation'!C21088&lt;0)),TRUE,FALSE)</f>
        <v>0</v>
      </c>
      <c r="O21078">
        <f t="shared" si="340"/>
        <v>0</v>
      </c>
    </row>
    <row r="21079" spans="13:15" x14ac:dyDescent="0.25">
      <c r="M21079" s="288" t="b">
        <f>IF(AND(OR('1. Participant &amp; Project Info'!$B$18=index!$F$21,'1. Participant &amp; Project Info'!$B$18=index!$F$22),OR(ISBLANK('2. RPS Generation'!C21089),'2. RPS Generation'!C21089&gt;'1. Participant &amp; Project Info'!$B$38,'2. RPS Generation'!C21089&lt;0)),TRUE,FALSE)</f>
        <v>0</v>
      </c>
      <c r="O21079">
        <f t="shared" si="340"/>
        <v>0</v>
      </c>
    </row>
    <row r="21080" spans="13:15" x14ac:dyDescent="0.25">
      <c r="M21080" s="288" t="b">
        <f>IF(AND(OR('1. Participant &amp; Project Info'!$B$18=index!$F$21,'1. Participant &amp; Project Info'!$B$18=index!$F$22),OR(ISBLANK('2. RPS Generation'!C21090),'2. RPS Generation'!C21090&gt;'1. Participant &amp; Project Info'!$B$38,'2. RPS Generation'!C21090&lt;0)),TRUE,FALSE)</f>
        <v>0</v>
      </c>
      <c r="O21080">
        <f t="shared" si="340"/>
        <v>0</v>
      </c>
    </row>
    <row r="21081" spans="13:15" x14ac:dyDescent="0.25">
      <c r="M21081" s="288" t="b">
        <f>IF(AND(OR('1. Participant &amp; Project Info'!$B$18=index!$F$21,'1. Participant &amp; Project Info'!$B$18=index!$F$22),OR(ISBLANK('2. RPS Generation'!C21091),'2. RPS Generation'!C21091&gt;'1. Participant &amp; Project Info'!$B$38,'2. RPS Generation'!C21091&lt;0)),TRUE,FALSE)</f>
        <v>0</v>
      </c>
      <c r="O21081">
        <f t="shared" si="340"/>
        <v>0</v>
      </c>
    </row>
    <row r="21082" spans="13:15" x14ac:dyDescent="0.25">
      <c r="M21082" s="288" t="b">
        <f>IF(AND(OR('1. Participant &amp; Project Info'!$B$18=index!$F$21,'1. Participant &amp; Project Info'!$B$18=index!$F$22),OR(ISBLANK('2. RPS Generation'!C21092),'2. RPS Generation'!C21092&gt;'1. Participant &amp; Project Info'!$B$38,'2. RPS Generation'!C21092&lt;0)),TRUE,FALSE)</f>
        <v>0</v>
      </c>
      <c r="O21082">
        <f t="shared" si="340"/>
        <v>0</v>
      </c>
    </row>
    <row r="21083" spans="13:15" x14ac:dyDescent="0.25">
      <c r="M21083" s="288" t="b">
        <f>IF(AND(OR('1. Participant &amp; Project Info'!$B$18=index!$F$21,'1. Participant &amp; Project Info'!$B$18=index!$F$22),OR(ISBLANK('2. RPS Generation'!C21093),'2. RPS Generation'!C21093&gt;'1. Participant &amp; Project Info'!$B$38,'2. RPS Generation'!C21093&lt;0)),TRUE,FALSE)</f>
        <v>0</v>
      </c>
      <c r="O21083">
        <f t="shared" si="340"/>
        <v>0</v>
      </c>
    </row>
    <row r="21084" spans="13:15" x14ac:dyDescent="0.25">
      <c r="M21084" s="288" t="b">
        <f>IF(AND(OR('1. Participant &amp; Project Info'!$B$18=index!$F$21,'1. Participant &amp; Project Info'!$B$18=index!$F$22),OR(ISBLANK('2. RPS Generation'!C21094),'2. RPS Generation'!C21094&gt;'1. Participant &amp; Project Info'!$B$38,'2. RPS Generation'!C21094&lt;0)),TRUE,FALSE)</f>
        <v>0</v>
      </c>
      <c r="O21084">
        <f t="shared" si="340"/>
        <v>0</v>
      </c>
    </row>
    <row r="21085" spans="13:15" x14ac:dyDescent="0.25">
      <c r="M21085" s="288" t="b">
        <f>IF(AND(OR('1. Participant &amp; Project Info'!$B$18=index!$F$21,'1. Participant &amp; Project Info'!$B$18=index!$F$22),OR(ISBLANK('2. RPS Generation'!C21095),'2. RPS Generation'!C21095&gt;'1. Participant &amp; Project Info'!$B$38,'2. RPS Generation'!C21095&lt;0)),TRUE,FALSE)</f>
        <v>0</v>
      </c>
      <c r="O21085">
        <f t="shared" si="340"/>
        <v>0</v>
      </c>
    </row>
    <row r="21086" spans="13:15" x14ac:dyDescent="0.25">
      <c r="M21086" s="288" t="b">
        <f>IF(AND(OR('1. Participant &amp; Project Info'!$B$18=index!$F$21,'1. Participant &amp; Project Info'!$B$18=index!$F$22),OR(ISBLANK('2. RPS Generation'!C21096),'2. RPS Generation'!C21096&gt;'1. Participant &amp; Project Info'!$B$38,'2. RPS Generation'!C21096&lt;0)),TRUE,FALSE)</f>
        <v>0</v>
      </c>
      <c r="O21086">
        <f t="shared" si="340"/>
        <v>0</v>
      </c>
    </row>
    <row r="21087" spans="13:15" x14ac:dyDescent="0.25">
      <c r="M21087" s="288" t="b">
        <f>IF(AND(OR('1. Participant &amp; Project Info'!$B$18=index!$F$21,'1. Participant &amp; Project Info'!$B$18=index!$F$22),OR(ISBLANK('2. RPS Generation'!C21097),'2. RPS Generation'!C21097&gt;'1. Participant &amp; Project Info'!$B$38,'2. RPS Generation'!C21097&lt;0)),TRUE,FALSE)</f>
        <v>0</v>
      </c>
      <c r="O21087">
        <f t="shared" si="340"/>
        <v>0</v>
      </c>
    </row>
    <row r="21088" spans="13:15" x14ac:dyDescent="0.25">
      <c r="M21088" s="288" t="b">
        <f>IF(AND(OR('1. Participant &amp; Project Info'!$B$18=index!$F$21,'1. Participant &amp; Project Info'!$B$18=index!$F$22),OR(ISBLANK('2. RPS Generation'!C21098),'2. RPS Generation'!C21098&gt;'1. Participant &amp; Project Info'!$B$38,'2. RPS Generation'!C21098&lt;0)),TRUE,FALSE)</f>
        <v>0</v>
      </c>
      <c r="O21088">
        <f t="shared" si="340"/>
        <v>0</v>
      </c>
    </row>
    <row r="21089" spans="13:15" x14ac:dyDescent="0.25">
      <c r="M21089" s="288" t="b">
        <f>IF(AND(OR('1. Participant &amp; Project Info'!$B$18=index!$F$21,'1. Participant &amp; Project Info'!$B$18=index!$F$22),OR(ISBLANK('2. RPS Generation'!C21099),'2. RPS Generation'!C21099&gt;'1. Participant &amp; Project Info'!$B$38,'2. RPS Generation'!C21099&lt;0)),TRUE,FALSE)</f>
        <v>0</v>
      </c>
      <c r="O21089">
        <f t="shared" si="340"/>
        <v>0</v>
      </c>
    </row>
    <row r="21090" spans="13:15" x14ac:dyDescent="0.25">
      <c r="M21090" s="288" t="b">
        <f>IF(AND(OR('1. Participant &amp; Project Info'!$B$18=index!$F$21,'1. Participant &amp; Project Info'!$B$18=index!$F$22),OR(ISBLANK('2. RPS Generation'!C21100),'2. RPS Generation'!C21100&gt;'1. Participant &amp; Project Info'!$B$38,'2. RPS Generation'!C21100&lt;0)),TRUE,FALSE)</f>
        <v>0</v>
      </c>
      <c r="O21090">
        <f t="shared" si="340"/>
        <v>0</v>
      </c>
    </row>
    <row r="21091" spans="13:15" x14ac:dyDescent="0.25">
      <c r="M21091" s="288" t="b">
        <f>IF(AND(OR('1. Participant &amp; Project Info'!$B$18=index!$F$21,'1. Participant &amp; Project Info'!$B$18=index!$F$22),OR(ISBLANK('2. RPS Generation'!C21101),'2. RPS Generation'!C21101&gt;'1. Participant &amp; Project Info'!$B$38,'2. RPS Generation'!C21101&lt;0)),TRUE,FALSE)</f>
        <v>0</v>
      </c>
      <c r="O21091">
        <f t="shared" si="340"/>
        <v>0</v>
      </c>
    </row>
    <row r="21092" spans="13:15" x14ac:dyDescent="0.25">
      <c r="M21092" s="288" t="b">
        <f>IF(AND(OR('1. Participant &amp; Project Info'!$B$18=index!$F$21,'1. Participant &amp; Project Info'!$B$18=index!$F$22),OR(ISBLANK('2. RPS Generation'!C21102),'2. RPS Generation'!C21102&gt;'1. Participant &amp; Project Info'!$B$38,'2. RPS Generation'!C21102&lt;0)),TRUE,FALSE)</f>
        <v>0</v>
      </c>
      <c r="O21092">
        <f t="shared" si="340"/>
        <v>0</v>
      </c>
    </row>
    <row r="21093" spans="13:15" x14ac:dyDescent="0.25">
      <c r="M21093" s="288" t="b">
        <f>IF(AND(OR('1. Participant &amp; Project Info'!$B$18=index!$F$21,'1. Participant &amp; Project Info'!$B$18=index!$F$22),OR(ISBLANK('2. RPS Generation'!C21103),'2. RPS Generation'!C21103&gt;'1. Participant &amp; Project Info'!$B$38,'2. RPS Generation'!C21103&lt;0)),TRUE,FALSE)</f>
        <v>0</v>
      </c>
      <c r="O21093">
        <f t="shared" si="340"/>
        <v>0</v>
      </c>
    </row>
    <row r="21094" spans="13:15" x14ac:dyDescent="0.25">
      <c r="M21094" s="288" t="b">
        <f>IF(AND(OR('1. Participant &amp; Project Info'!$B$18=index!$F$21,'1. Participant &amp; Project Info'!$B$18=index!$F$22),OR(ISBLANK('2. RPS Generation'!C21104),'2. RPS Generation'!C21104&gt;'1. Participant &amp; Project Info'!$B$38,'2. RPS Generation'!C21104&lt;0)),TRUE,FALSE)</f>
        <v>0</v>
      </c>
      <c r="O21094">
        <f t="shared" si="340"/>
        <v>0</v>
      </c>
    </row>
    <row r="21095" spans="13:15" x14ac:dyDescent="0.25">
      <c r="M21095" s="288" t="b">
        <f>IF(AND(OR('1. Participant &amp; Project Info'!$B$18=index!$F$21,'1. Participant &amp; Project Info'!$B$18=index!$F$22),OR(ISBLANK('2. RPS Generation'!C21105),'2. RPS Generation'!C21105&gt;'1. Participant &amp; Project Info'!$B$38,'2. RPS Generation'!C21105&lt;0)),TRUE,FALSE)</f>
        <v>0</v>
      </c>
      <c r="O21095">
        <f t="shared" si="340"/>
        <v>0</v>
      </c>
    </row>
    <row r="21096" spans="13:15" x14ac:dyDescent="0.25">
      <c r="M21096" s="288" t="b">
        <f>IF(AND(OR('1. Participant &amp; Project Info'!$B$18=index!$F$21,'1. Participant &amp; Project Info'!$B$18=index!$F$22),OR(ISBLANK('2. RPS Generation'!C21106),'2. RPS Generation'!C21106&gt;'1. Participant &amp; Project Info'!$B$38,'2. RPS Generation'!C21106&lt;0)),TRUE,FALSE)</f>
        <v>0</v>
      </c>
      <c r="O21096">
        <f t="shared" si="340"/>
        <v>0</v>
      </c>
    </row>
    <row r="21097" spans="13:15" x14ac:dyDescent="0.25">
      <c r="M21097" s="288" t="b">
        <f>IF(AND(OR('1. Participant &amp; Project Info'!$B$18=index!$F$21,'1. Participant &amp; Project Info'!$B$18=index!$F$22),OR(ISBLANK('2. RPS Generation'!C21107),'2. RPS Generation'!C21107&gt;'1. Participant &amp; Project Info'!$B$38,'2. RPS Generation'!C21107&lt;0)),TRUE,FALSE)</f>
        <v>0</v>
      </c>
      <c r="O21097">
        <f t="shared" si="340"/>
        <v>0</v>
      </c>
    </row>
    <row r="21098" spans="13:15" x14ac:dyDescent="0.25">
      <c r="M21098" s="288" t="b">
        <f>IF(AND(OR('1. Participant &amp; Project Info'!$B$18=index!$F$21,'1. Participant &amp; Project Info'!$B$18=index!$F$22),OR(ISBLANK('2. RPS Generation'!C21108),'2. RPS Generation'!C21108&gt;'1. Participant &amp; Project Info'!$B$38,'2. RPS Generation'!C21108&lt;0)),TRUE,FALSE)</f>
        <v>0</v>
      </c>
      <c r="O21098">
        <f t="shared" si="340"/>
        <v>0</v>
      </c>
    </row>
    <row r="21099" spans="13:15" x14ac:dyDescent="0.25">
      <c r="M21099" s="288" t="b">
        <f>IF(AND(OR('1. Participant &amp; Project Info'!$B$18=index!$F$21,'1. Participant &amp; Project Info'!$B$18=index!$F$22),OR(ISBLANK('2. RPS Generation'!C21109),'2. RPS Generation'!C21109&gt;'1. Participant &amp; Project Info'!$B$38,'2. RPS Generation'!C21109&lt;0)),TRUE,FALSE)</f>
        <v>0</v>
      </c>
      <c r="O21099">
        <f t="shared" si="340"/>
        <v>0</v>
      </c>
    </row>
    <row r="21100" spans="13:15" x14ac:dyDescent="0.25">
      <c r="M21100" s="288" t="b">
        <f>IF(AND(OR('1. Participant &amp; Project Info'!$B$18=index!$F$21,'1. Participant &amp; Project Info'!$B$18=index!$F$22),OR(ISBLANK('2. RPS Generation'!C21110),'2. RPS Generation'!C21110&gt;'1. Participant &amp; Project Info'!$B$38,'2. RPS Generation'!C21110&lt;0)),TRUE,FALSE)</f>
        <v>0</v>
      </c>
      <c r="O21100">
        <f t="shared" si="340"/>
        <v>0</v>
      </c>
    </row>
    <row r="21101" spans="13:15" x14ac:dyDescent="0.25">
      <c r="M21101" s="288" t="b">
        <f>IF(AND(OR('1. Participant &amp; Project Info'!$B$18=index!$F$21,'1. Participant &amp; Project Info'!$B$18=index!$F$22),OR(ISBLANK('2. RPS Generation'!C21111),'2. RPS Generation'!C21111&gt;'1. Participant &amp; Project Info'!$B$38,'2. RPS Generation'!C21111&lt;0)),TRUE,FALSE)</f>
        <v>0</v>
      </c>
      <c r="O21101">
        <f t="shared" si="340"/>
        <v>0</v>
      </c>
    </row>
    <row r="21102" spans="13:15" x14ac:dyDescent="0.25">
      <c r="M21102" s="288" t="b">
        <f>IF(AND(OR('1. Participant &amp; Project Info'!$B$18=index!$F$21,'1. Participant &amp; Project Info'!$B$18=index!$F$22),OR(ISBLANK('2. RPS Generation'!C21112),'2. RPS Generation'!C21112&gt;'1. Participant &amp; Project Info'!$B$38,'2. RPS Generation'!C21112&lt;0)),TRUE,FALSE)</f>
        <v>0</v>
      </c>
      <c r="O21102">
        <f t="shared" ref="O21102:O21165" si="341">--OR(L21102,M21102,N21102)</f>
        <v>0</v>
      </c>
    </row>
    <row r="21103" spans="13:15" x14ac:dyDescent="0.25">
      <c r="M21103" s="288" t="b">
        <f>IF(AND(OR('1. Participant &amp; Project Info'!$B$18=index!$F$21,'1. Participant &amp; Project Info'!$B$18=index!$F$22),OR(ISBLANK('2. RPS Generation'!C21113),'2. RPS Generation'!C21113&gt;'1. Participant &amp; Project Info'!$B$38,'2. RPS Generation'!C21113&lt;0)),TRUE,FALSE)</f>
        <v>0</v>
      </c>
      <c r="O21103">
        <f t="shared" si="341"/>
        <v>0</v>
      </c>
    </row>
    <row r="21104" spans="13:15" x14ac:dyDescent="0.25">
      <c r="M21104" s="288" t="b">
        <f>IF(AND(OR('1. Participant &amp; Project Info'!$B$18=index!$F$21,'1. Participant &amp; Project Info'!$B$18=index!$F$22),OR(ISBLANK('2. RPS Generation'!C21114),'2. RPS Generation'!C21114&gt;'1. Participant &amp; Project Info'!$B$38,'2. RPS Generation'!C21114&lt;0)),TRUE,FALSE)</f>
        <v>0</v>
      </c>
      <c r="O21104">
        <f t="shared" si="341"/>
        <v>0</v>
      </c>
    </row>
    <row r="21105" spans="13:15" x14ac:dyDescent="0.25">
      <c r="M21105" s="288" t="b">
        <f>IF(AND(OR('1. Participant &amp; Project Info'!$B$18=index!$F$21,'1. Participant &amp; Project Info'!$B$18=index!$F$22),OR(ISBLANK('2. RPS Generation'!C21115),'2. RPS Generation'!C21115&gt;'1. Participant &amp; Project Info'!$B$38,'2. RPS Generation'!C21115&lt;0)),TRUE,FALSE)</f>
        <v>0</v>
      </c>
      <c r="O21105">
        <f t="shared" si="341"/>
        <v>0</v>
      </c>
    </row>
    <row r="21106" spans="13:15" x14ac:dyDescent="0.25">
      <c r="M21106" s="288" t="b">
        <f>IF(AND(OR('1. Participant &amp; Project Info'!$B$18=index!$F$21,'1. Participant &amp; Project Info'!$B$18=index!$F$22),OR(ISBLANK('2. RPS Generation'!C21116),'2. RPS Generation'!C21116&gt;'1. Participant &amp; Project Info'!$B$38,'2. RPS Generation'!C21116&lt;0)),TRUE,FALSE)</f>
        <v>0</v>
      </c>
      <c r="O21106">
        <f t="shared" si="341"/>
        <v>0</v>
      </c>
    </row>
    <row r="21107" spans="13:15" x14ac:dyDescent="0.25">
      <c r="M21107" s="288" t="b">
        <f>IF(AND(OR('1. Participant &amp; Project Info'!$B$18=index!$F$21,'1. Participant &amp; Project Info'!$B$18=index!$F$22),OR(ISBLANK('2. RPS Generation'!C21117),'2. RPS Generation'!C21117&gt;'1. Participant &amp; Project Info'!$B$38,'2. RPS Generation'!C21117&lt;0)),TRUE,FALSE)</f>
        <v>0</v>
      </c>
      <c r="O21107">
        <f t="shared" si="341"/>
        <v>0</v>
      </c>
    </row>
    <row r="21108" spans="13:15" x14ac:dyDescent="0.25">
      <c r="M21108" s="288" t="b">
        <f>IF(AND(OR('1. Participant &amp; Project Info'!$B$18=index!$F$21,'1. Participant &amp; Project Info'!$B$18=index!$F$22),OR(ISBLANK('2. RPS Generation'!C21118),'2. RPS Generation'!C21118&gt;'1. Participant &amp; Project Info'!$B$38,'2. RPS Generation'!C21118&lt;0)),TRUE,FALSE)</f>
        <v>0</v>
      </c>
      <c r="O21108">
        <f t="shared" si="341"/>
        <v>0</v>
      </c>
    </row>
    <row r="21109" spans="13:15" x14ac:dyDescent="0.25">
      <c r="M21109" s="288" t="b">
        <f>IF(AND(OR('1. Participant &amp; Project Info'!$B$18=index!$F$21,'1. Participant &amp; Project Info'!$B$18=index!$F$22),OR(ISBLANK('2. RPS Generation'!C21119),'2. RPS Generation'!C21119&gt;'1. Participant &amp; Project Info'!$B$38,'2. RPS Generation'!C21119&lt;0)),TRUE,FALSE)</f>
        <v>0</v>
      </c>
      <c r="O21109">
        <f t="shared" si="341"/>
        <v>0</v>
      </c>
    </row>
    <row r="21110" spans="13:15" x14ac:dyDescent="0.25">
      <c r="M21110" s="288" t="b">
        <f>IF(AND(OR('1. Participant &amp; Project Info'!$B$18=index!$F$21,'1. Participant &amp; Project Info'!$B$18=index!$F$22),OR(ISBLANK('2. RPS Generation'!C21120),'2. RPS Generation'!C21120&gt;'1. Participant &amp; Project Info'!$B$38,'2. RPS Generation'!C21120&lt;0)),TRUE,FALSE)</f>
        <v>0</v>
      </c>
      <c r="O21110">
        <f t="shared" si="341"/>
        <v>0</v>
      </c>
    </row>
    <row r="21111" spans="13:15" x14ac:dyDescent="0.25">
      <c r="M21111" s="288" t="b">
        <f>IF(AND(OR('1. Participant &amp; Project Info'!$B$18=index!$F$21,'1. Participant &amp; Project Info'!$B$18=index!$F$22),OR(ISBLANK('2. RPS Generation'!C21121),'2. RPS Generation'!C21121&gt;'1. Participant &amp; Project Info'!$B$38,'2. RPS Generation'!C21121&lt;0)),TRUE,FALSE)</f>
        <v>0</v>
      </c>
      <c r="O21111">
        <f t="shared" si="341"/>
        <v>0</v>
      </c>
    </row>
    <row r="21112" spans="13:15" x14ac:dyDescent="0.25">
      <c r="M21112" s="288" t="b">
        <f>IF(AND(OR('1. Participant &amp; Project Info'!$B$18=index!$F$21,'1. Participant &amp; Project Info'!$B$18=index!$F$22),OR(ISBLANK('2. RPS Generation'!C21122),'2. RPS Generation'!C21122&gt;'1. Participant &amp; Project Info'!$B$38,'2. RPS Generation'!C21122&lt;0)),TRUE,FALSE)</f>
        <v>0</v>
      </c>
      <c r="O21112">
        <f t="shared" si="341"/>
        <v>0</v>
      </c>
    </row>
    <row r="21113" spans="13:15" x14ac:dyDescent="0.25">
      <c r="M21113" s="288" t="b">
        <f>IF(AND(OR('1. Participant &amp; Project Info'!$B$18=index!$F$21,'1. Participant &amp; Project Info'!$B$18=index!$F$22),OR(ISBLANK('2. RPS Generation'!C21123),'2. RPS Generation'!C21123&gt;'1. Participant &amp; Project Info'!$B$38,'2. RPS Generation'!C21123&lt;0)),TRUE,FALSE)</f>
        <v>0</v>
      </c>
      <c r="O21113">
        <f t="shared" si="341"/>
        <v>0</v>
      </c>
    </row>
    <row r="21114" spans="13:15" x14ac:dyDescent="0.25">
      <c r="M21114" s="288" t="b">
        <f>IF(AND(OR('1. Participant &amp; Project Info'!$B$18=index!$F$21,'1. Participant &amp; Project Info'!$B$18=index!$F$22),OR(ISBLANK('2. RPS Generation'!C21124),'2. RPS Generation'!C21124&gt;'1. Participant &amp; Project Info'!$B$38,'2. RPS Generation'!C21124&lt;0)),TRUE,FALSE)</f>
        <v>0</v>
      </c>
      <c r="O21114">
        <f t="shared" si="341"/>
        <v>0</v>
      </c>
    </row>
    <row r="21115" spans="13:15" x14ac:dyDescent="0.25">
      <c r="M21115" s="288" t="b">
        <f>IF(AND(OR('1. Participant &amp; Project Info'!$B$18=index!$F$21,'1. Participant &amp; Project Info'!$B$18=index!$F$22),OR(ISBLANK('2. RPS Generation'!C21125),'2. RPS Generation'!C21125&gt;'1. Participant &amp; Project Info'!$B$38,'2. RPS Generation'!C21125&lt;0)),TRUE,FALSE)</f>
        <v>0</v>
      </c>
      <c r="O21115">
        <f t="shared" si="341"/>
        <v>0</v>
      </c>
    </row>
    <row r="21116" spans="13:15" x14ac:dyDescent="0.25">
      <c r="M21116" s="288" t="b">
        <f>IF(AND(OR('1. Participant &amp; Project Info'!$B$18=index!$F$21,'1. Participant &amp; Project Info'!$B$18=index!$F$22),OR(ISBLANK('2. RPS Generation'!C21126),'2. RPS Generation'!C21126&gt;'1. Participant &amp; Project Info'!$B$38,'2. RPS Generation'!C21126&lt;0)),TRUE,FALSE)</f>
        <v>0</v>
      </c>
      <c r="O21116">
        <f t="shared" si="341"/>
        <v>0</v>
      </c>
    </row>
    <row r="21117" spans="13:15" x14ac:dyDescent="0.25">
      <c r="M21117" s="288" t="b">
        <f>IF(AND(OR('1. Participant &amp; Project Info'!$B$18=index!$F$21,'1. Participant &amp; Project Info'!$B$18=index!$F$22),OR(ISBLANK('2. RPS Generation'!C21127),'2. RPS Generation'!C21127&gt;'1. Participant &amp; Project Info'!$B$38,'2. RPS Generation'!C21127&lt;0)),TRUE,FALSE)</f>
        <v>0</v>
      </c>
      <c r="O21117">
        <f t="shared" si="341"/>
        <v>0</v>
      </c>
    </row>
    <row r="21118" spans="13:15" x14ac:dyDescent="0.25">
      <c r="M21118" s="288" t="b">
        <f>IF(AND(OR('1. Participant &amp; Project Info'!$B$18=index!$F$21,'1. Participant &amp; Project Info'!$B$18=index!$F$22),OR(ISBLANK('2. RPS Generation'!C21128),'2. RPS Generation'!C21128&gt;'1. Participant &amp; Project Info'!$B$38,'2. RPS Generation'!C21128&lt;0)),TRUE,FALSE)</f>
        <v>0</v>
      </c>
      <c r="O21118">
        <f t="shared" si="341"/>
        <v>0</v>
      </c>
    </row>
    <row r="21119" spans="13:15" x14ac:dyDescent="0.25">
      <c r="M21119" s="288" t="b">
        <f>IF(AND(OR('1. Participant &amp; Project Info'!$B$18=index!$F$21,'1. Participant &amp; Project Info'!$B$18=index!$F$22),OR(ISBLANK('2. RPS Generation'!C21129),'2. RPS Generation'!C21129&gt;'1. Participant &amp; Project Info'!$B$38,'2. RPS Generation'!C21129&lt;0)),TRUE,FALSE)</f>
        <v>0</v>
      </c>
      <c r="O21119">
        <f t="shared" si="341"/>
        <v>0</v>
      </c>
    </row>
    <row r="21120" spans="13:15" x14ac:dyDescent="0.25">
      <c r="M21120" s="288" t="b">
        <f>IF(AND(OR('1. Participant &amp; Project Info'!$B$18=index!$F$21,'1. Participant &amp; Project Info'!$B$18=index!$F$22),OR(ISBLANK('2. RPS Generation'!C21130),'2. RPS Generation'!C21130&gt;'1. Participant &amp; Project Info'!$B$38,'2. RPS Generation'!C21130&lt;0)),TRUE,FALSE)</f>
        <v>0</v>
      </c>
      <c r="O21120">
        <f t="shared" si="341"/>
        <v>0</v>
      </c>
    </row>
    <row r="21121" spans="13:15" x14ac:dyDescent="0.25">
      <c r="M21121" s="288" t="b">
        <f>IF(AND(OR('1. Participant &amp; Project Info'!$B$18=index!$F$21,'1. Participant &amp; Project Info'!$B$18=index!$F$22),OR(ISBLANK('2. RPS Generation'!C21131),'2. RPS Generation'!C21131&gt;'1. Participant &amp; Project Info'!$B$38,'2. RPS Generation'!C21131&lt;0)),TRUE,FALSE)</f>
        <v>0</v>
      </c>
      <c r="O21121">
        <f t="shared" si="341"/>
        <v>0</v>
      </c>
    </row>
    <row r="21122" spans="13:15" x14ac:dyDescent="0.25">
      <c r="M21122" s="288" t="b">
        <f>IF(AND(OR('1. Participant &amp; Project Info'!$B$18=index!$F$21,'1. Participant &amp; Project Info'!$B$18=index!$F$22),OR(ISBLANK('2. RPS Generation'!C21132),'2. RPS Generation'!C21132&gt;'1. Participant &amp; Project Info'!$B$38,'2. RPS Generation'!C21132&lt;0)),TRUE,FALSE)</f>
        <v>0</v>
      </c>
      <c r="O21122">
        <f t="shared" si="341"/>
        <v>0</v>
      </c>
    </row>
    <row r="21123" spans="13:15" x14ac:dyDescent="0.25">
      <c r="M21123" s="288" t="b">
        <f>IF(AND(OR('1. Participant &amp; Project Info'!$B$18=index!$F$21,'1. Participant &amp; Project Info'!$B$18=index!$F$22),OR(ISBLANK('2. RPS Generation'!C21133),'2. RPS Generation'!C21133&gt;'1. Participant &amp; Project Info'!$B$38,'2. RPS Generation'!C21133&lt;0)),TRUE,FALSE)</f>
        <v>0</v>
      </c>
      <c r="O21123">
        <f t="shared" si="341"/>
        <v>0</v>
      </c>
    </row>
    <row r="21124" spans="13:15" x14ac:dyDescent="0.25">
      <c r="M21124" s="288" t="b">
        <f>IF(AND(OR('1. Participant &amp; Project Info'!$B$18=index!$F$21,'1. Participant &amp; Project Info'!$B$18=index!$F$22),OR(ISBLANK('2. RPS Generation'!C21134),'2. RPS Generation'!C21134&gt;'1. Participant &amp; Project Info'!$B$38,'2. RPS Generation'!C21134&lt;0)),TRUE,FALSE)</f>
        <v>0</v>
      </c>
      <c r="O21124">
        <f t="shared" si="341"/>
        <v>0</v>
      </c>
    </row>
    <row r="21125" spans="13:15" x14ac:dyDescent="0.25">
      <c r="M21125" s="288" t="b">
        <f>IF(AND(OR('1. Participant &amp; Project Info'!$B$18=index!$F$21,'1. Participant &amp; Project Info'!$B$18=index!$F$22),OR(ISBLANK('2. RPS Generation'!C21135),'2. RPS Generation'!C21135&gt;'1. Participant &amp; Project Info'!$B$38,'2. RPS Generation'!C21135&lt;0)),TRUE,FALSE)</f>
        <v>0</v>
      </c>
      <c r="O21125">
        <f t="shared" si="341"/>
        <v>0</v>
      </c>
    </row>
    <row r="21126" spans="13:15" x14ac:dyDescent="0.25">
      <c r="M21126" s="288" t="b">
        <f>IF(AND(OR('1. Participant &amp; Project Info'!$B$18=index!$F$21,'1. Participant &amp; Project Info'!$B$18=index!$F$22),OR(ISBLANK('2. RPS Generation'!C21136),'2. RPS Generation'!C21136&gt;'1. Participant &amp; Project Info'!$B$38,'2. RPS Generation'!C21136&lt;0)),TRUE,FALSE)</f>
        <v>0</v>
      </c>
      <c r="O21126">
        <f t="shared" si="341"/>
        <v>0</v>
      </c>
    </row>
    <row r="21127" spans="13:15" x14ac:dyDescent="0.25">
      <c r="M21127" s="288" t="b">
        <f>IF(AND(OR('1. Participant &amp; Project Info'!$B$18=index!$F$21,'1. Participant &amp; Project Info'!$B$18=index!$F$22),OR(ISBLANK('2. RPS Generation'!C21137),'2. RPS Generation'!C21137&gt;'1. Participant &amp; Project Info'!$B$38,'2. RPS Generation'!C21137&lt;0)),TRUE,FALSE)</f>
        <v>0</v>
      </c>
      <c r="O21127">
        <f t="shared" si="341"/>
        <v>0</v>
      </c>
    </row>
    <row r="21128" spans="13:15" x14ac:dyDescent="0.25">
      <c r="M21128" s="288" t="b">
        <f>IF(AND(OR('1. Participant &amp; Project Info'!$B$18=index!$F$21,'1. Participant &amp; Project Info'!$B$18=index!$F$22),OR(ISBLANK('2. RPS Generation'!C21138),'2. RPS Generation'!C21138&gt;'1. Participant &amp; Project Info'!$B$38,'2. RPS Generation'!C21138&lt;0)),TRUE,FALSE)</f>
        <v>0</v>
      </c>
      <c r="O21128">
        <f t="shared" si="341"/>
        <v>0</v>
      </c>
    </row>
    <row r="21129" spans="13:15" x14ac:dyDescent="0.25">
      <c r="M21129" s="288" t="b">
        <f>IF(AND(OR('1. Participant &amp; Project Info'!$B$18=index!$F$21,'1. Participant &amp; Project Info'!$B$18=index!$F$22),OR(ISBLANK('2. RPS Generation'!C21139),'2. RPS Generation'!C21139&gt;'1. Participant &amp; Project Info'!$B$38,'2. RPS Generation'!C21139&lt;0)),TRUE,FALSE)</f>
        <v>0</v>
      </c>
      <c r="O21129">
        <f t="shared" si="341"/>
        <v>0</v>
      </c>
    </row>
    <row r="21130" spans="13:15" x14ac:dyDescent="0.25">
      <c r="M21130" s="288" t="b">
        <f>IF(AND(OR('1. Participant &amp; Project Info'!$B$18=index!$F$21,'1. Participant &amp; Project Info'!$B$18=index!$F$22),OR(ISBLANK('2. RPS Generation'!C21140),'2. RPS Generation'!C21140&gt;'1. Participant &amp; Project Info'!$B$38,'2. RPS Generation'!C21140&lt;0)),TRUE,FALSE)</f>
        <v>0</v>
      </c>
      <c r="O21130">
        <f t="shared" si="341"/>
        <v>0</v>
      </c>
    </row>
    <row r="21131" spans="13:15" x14ac:dyDescent="0.25">
      <c r="M21131" s="288" t="b">
        <f>IF(AND(OR('1. Participant &amp; Project Info'!$B$18=index!$F$21,'1. Participant &amp; Project Info'!$B$18=index!$F$22),OR(ISBLANK('2. RPS Generation'!C21141),'2. RPS Generation'!C21141&gt;'1. Participant &amp; Project Info'!$B$38,'2. RPS Generation'!C21141&lt;0)),TRUE,FALSE)</f>
        <v>0</v>
      </c>
      <c r="O21131">
        <f t="shared" si="341"/>
        <v>0</v>
      </c>
    </row>
    <row r="21132" spans="13:15" x14ac:dyDescent="0.25">
      <c r="M21132" s="288" t="b">
        <f>IF(AND(OR('1. Participant &amp; Project Info'!$B$18=index!$F$21,'1. Participant &amp; Project Info'!$B$18=index!$F$22),OR(ISBLANK('2. RPS Generation'!C21142),'2. RPS Generation'!C21142&gt;'1. Participant &amp; Project Info'!$B$38,'2. RPS Generation'!C21142&lt;0)),TRUE,FALSE)</f>
        <v>0</v>
      </c>
      <c r="O21132">
        <f t="shared" si="341"/>
        <v>0</v>
      </c>
    </row>
    <row r="21133" spans="13:15" x14ac:dyDescent="0.25">
      <c r="M21133" s="288" t="b">
        <f>IF(AND(OR('1. Participant &amp; Project Info'!$B$18=index!$F$21,'1. Participant &amp; Project Info'!$B$18=index!$F$22),OR(ISBLANK('2. RPS Generation'!C21143),'2. RPS Generation'!C21143&gt;'1. Participant &amp; Project Info'!$B$38,'2. RPS Generation'!C21143&lt;0)),TRUE,FALSE)</f>
        <v>0</v>
      </c>
      <c r="O21133">
        <f t="shared" si="341"/>
        <v>0</v>
      </c>
    </row>
    <row r="21134" spans="13:15" x14ac:dyDescent="0.25">
      <c r="M21134" s="288" t="b">
        <f>IF(AND(OR('1. Participant &amp; Project Info'!$B$18=index!$F$21,'1. Participant &amp; Project Info'!$B$18=index!$F$22),OR(ISBLANK('2. RPS Generation'!C21144),'2. RPS Generation'!C21144&gt;'1. Participant &amp; Project Info'!$B$38,'2. RPS Generation'!C21144&lt;0)),TRUE,FALSE)</f>
        <v>0</v>
      </c>
      <c r="O21134">
        <f t="shared" si="341"/>
        <v>0</v>
      </c>
    </row>
    <row r="21135" spans="13:15" x14ac:dyDescent="0.25">
      <c r="M21135" s="288" t="b">
        <f>IF(AND(OR('1. Participant &amp; Project Info'!$B$18=index!$F$21,'1. Participant &amp; Project Info'!$B$18=index!$F$22),OR(ISBLANK('2. RPS Generation'!C21145),'2. RPS Generation'!C21145&gt;'1. Participant &amp; Project Info'!$B$38,'2. RPS Generation'!C21145&lt;0)),TRUE,FALSE)</f>
        <v>0</v>
      </c>
      <c r="O21135">
        <f t="shared" si="341"/>
        <v>0</v>
      </c>
    </row>
    <row r="21136" spans="13:15" x14ac:dyDescent="0.25">
      <c r="M21136" s="288" t="b">
        <f>IF(AND(OR('1. Participant &amp; Project Info'!$B$18=index!$F$21,'1. Participant &amp; Project Info'!$B$18=index!$F$22),OR(ISBLANK('2. RPS Generation'!C21146),'2. RPS Generation'!C21146&gt;'1. Participant &amp; Project Info'!$B$38,'2. RPS Generation'!C21146&lt;0)),TRUE,FALSE)</f>
        <v>0</v>
      </c>
      <c r="O21136">
        <f t="shared" si="341"/>
        <v>0</v>
      </c>
    </row>
    <row r="21137" spans="13:15" x14ac:dyDescent="0.25">
      <c r="M21137" s="288" t="b">
        <f>IF(AND(OR('1. Participant &amp; Project Info'!$B$18=index!$F$21,'1. Participant &amp; Project Info'!$B$18=index!$F$22),OR(ISBLANK('2. RPS Generation'!C21147),'2. RPS Generation'!C21147&gt;'1. Participant &amp; Project Info'!$B$38,'2. RPS Generation'!C21147&lt;0)),TRUE,FALSE)</f>
        <v>0</v>
      </c>
      <c r="O21137">
        <f t="shared" si="341"/>
        <v>0</v>
      </c>
    </row>
    <row r="21138" spans="13:15" x14ac:dyDescent="0.25">
      <c r="M21138" s="288" t="b">
        <f>IF(AND(OR('1. Participant &amp; Project Info'!$B$18=index!$F$21,'1. Participant &amp; Project Info'!$B$18=index!$F$22),OR(ISBLANK('2. RPS Generation'!C21148),'2. RPS Generation'!C21148&gt;'1. Participant &amp; Project Info'!$B$38,'2. RPS Generation'!C21148&lt;0)),TRUE,FALSE)</f>
        <v>0</v>
      </c>
      <c r="O21138">
        <f t="shared" si="341"/>
        <v>0</v>
      </c>
    </row>
    <row r="21139" spans="13:15" x14ac:dyDescent="0.25">
      <c r="M21139" s="288" t="b">
        <f>IF(AND(OR('1. Participant &amp; Project Info'!$B$18=index!$F$21,'1. Participant &amp; Project Info'!$B$18=index!$F$22),OR(ISBLANK('2. RPS Generation'!C21149),'2. RPS Generation'!C21149&gt;'1. Participant &amp; Project Info'!$B$38,'2. RPS Generation'!C21149&lt;0)),TRUE,FALSE)</f>
        <v>0</v>
      </c>
      <c r="O21139">
        <f t="shared" si="341"/>
        <v>0</v>
      </c>
    </row>
    <row r="21140" spans="13:15" x14ac:dyDescent="0.25">
      <c r="M21140" s="288" t="b">
        <f>IF(AND(OR('1. Participant &amp; Project Info'!$B$18=index!$F$21,'1. Participant &amp; Project Info'!$B$18=index!$F$22),OR(ISBLANK('2. RPS Generation'!C21150),'2. RPS Generation'!C21150&gt;'1. Participant &amp; Project Info'!$B$38,'2. RPS Generation'!C21150&lt;0)),TRUE,FALSE)</f>
        <v>0</v>
      </c>
      <c r="O21140">
        <f t="shared" si="341"/>
        <v>0</v>
      </c>
    </row>
    <row r="21141" spans="13:15" x14ac:dyDescent="0.25">
      <c r="M21141" s="288" t="b">
        <f>IF(AND(OR('1. Participant &amp; Project Info'!$B$18=index!$F$21,'1. Participant &amp; Project Info'!$B$18=index!$F$22),OR(ISBLANK('2. RPS Generation'!C21151),'2. RPS Generation'!C21151&gt;'1. Participant &amp; Project Info'!$B$38,'2. RPS Generation'!C21151&lt;0)),TRUE,FALSE)</f>
        <v>0</v>
      </c>
      <c r="O21141">
        <f t="shared" si="341"/>
        <v>0</v>
      </c>
    </row>
    <row r="21142" spans="13:15" x14ac:dyDescent="0.25">
      <c r="M21142" s="288" t="b">
        <f>IF(AND(OR('1. Participant &amp; Project Info'!$B$18=index!$F$21,'1. Participant &amp; Project Info'!$B$18=index!$F$22),OR(ISBLANK('2. RPS Generation'!C21152),'2. RPS Generation'!C21152&gt;'1. Participant &amp; Project Info'!$B$38,'2. RPS Generation'!C21152&lt;0)),TRUE,FALSE)</f>
        <v>0</v>
      </c>
      <c r="O21142">
        <f t="shared" si="341"/>
        <v>0</v>
      </c>
    </row>
    <row r="21143" spans="13:15" x14ac:dyDescent="0.25">
      <c r="M21143" s="288" t="b">
        <f>IF(AND(OR('1. Participant &amp; Project Info'!$B$18=index!$F$21,'1. Participant &amp; Project Info'!$B$18=index!$F$22),OR(ISBLANK('2. RPS Generation'!C21153),'2. RPS Generation'!C21153&gt;'1. Participant &amp; Project Info'!$B$38,'2. RPS Generation'!C21153&lt;0)),TRUE,FALSE)</f>
        <v>0</v>
      </c>
      <c r="O21143">
        <f t="shared" si="341"/>
        <v>0</v>
      </c>
    </row>
    <row r="21144" spans="13:15" x14ac:dyDescent="0.25">
      <c r="M21144" s="288" t="b">
        <f>IF(AND(OR('1. Participant &amp; Project Info'!$B$18=index!$F$21,'1. Participant &amp; Project Info'!$B$18=index!$F$22),OR(ISBLANK('2. RPS Generation'!C21154),'2. RPS Generation'!C21154&gt;'1. Participant &amp; Project Info'!$B$38,'2. RPS Generation'!C21154&lt;0)),TRUE,FALSE)</f>
        <v>0</v>
      </c>
      <c r="O21144">
        <f t="shared" si="341"/>
        <v>0</v>
      </c>
    </row>
    <row r="21145" spans="13:15" x14ac:dyDescent="0.25">
      <c r="M21145" s="288" t="b">
        <f>IF(AND(OR('1. Participant &amp; Project Info'!$B$18=index!$F$21,'1. Participant &amp; Project Info'!$B$18=index!$F$22),OR(ISBLANK('2. RPS Generation'!C21155),'2. RPS Generation'!C21155&gt;'1. Participant &amp; Project Info'!$B$38,'2. RPS Generation'!C21155&lt;0)),TRUE,FALSE)</f>
        <v>0</v>
      </c>
      <c r="O21145">
        <f t="shared" si="341"/>
        <v>0</v>
      </c>
    </row>
    <row r="21146" spans="13:15" x14ac:dyDescent="0.25">
      <c r="M21146" s="288" t="b">
        <f>IF(AND(OR('1. Participant &amp; Project Info'!$B$18=index!$F$21,'1. Participant &amp; Project Info'!$B$18=index!$F$22),OR(ISBLANK('2. RPS Generation'!C21156),'2. RPS Generation'!C21156&gt;'1. Participant &amp; Project Info'!$B$38,'2. RPS Generation'!C21156&lt;0)),TRUE,FALSE)</f>
        <v>0</v>
      </c>
      <c r="O21146">
        <f t="shared" si="341"/>
        <v>0</v>
      </c>
    </row>
    <row r="21147" spans="13:15" x14ac:dyDescent="0.25">
      <c r="M21147" s="288" t="b">
        <f>IF(AND(OR('1. Participant &amp; Project Info'!$B$18=index!$F$21,'1. Participant &amp; Project Info'!$B$18=index!$F$22),OR(ISBLANK('2. RPS Generation'!C21157),'2. RPS Generation'!C21157&gt;'1. Participant &amp; Project Info'!$B$38,'2. RPS Generation'!C21157&lt;0)),TRUE,FALSE)</f>
        <v>0</v>
      </c>
      <c r="O21147">
        <f t="shared" si="341"/>
        <v>0</v>
      </c>
    </row>
    <row r="21148" spans="13:15" x14ac:dyDescent="0.25">
      <c r="M21148" s="288" t="b">
        <f>IF(AND(OR('1. Participant &amp; Project Info'!$B$18=index!$F$21,'1. Participant &amp; Project Info'!$B$18=index!$F$22),OR(ISBLANK('2. RPS Generation'!C21158),'2. RPS Generation'!C21158&gt;'1. Participant &amp; Project Info'!$B$38,'2. RPS Generation'!C21158&lt;0)),TRUE,FALSE)</f>
        <v>0</v>
      </c>
      <c r="O21148">
        <f t="shared" si="341"/>
        <v>0</v>
      </c>
    </row>
    <row r="21149" spans="13:15" x14ac:dyDescent="0.25">
      <c r="M21149" s="288" t="b">
        <f>IF(AND(OR('1. Participant &amp; Project Info'!$B$18=index!$F$21,'1. Participant &amp; Project Info'!$B$18=index!$F$22),OR(ISBLANK('2. RPS Generation'!C21159),'2. RPS Generation'!C21159&gt;'1. Participant &amp; Project Info'!$B$38,'2. RPS Generation'!C21159&lt;0)),TRUE,FALSE)</f>
        <v>0</v>
      </c>
      <c r="O21149">
        <f t="shared" si="341"/>
        <v>0</v>
      </c>
    </row>
    <row r="21150" spans="13:15" x14ac:dyDescent="0.25">
      <c r="M21150" s="288" t="b">
        <f>IF(AND(OR('1. Participant &amp; Project Info'!$B$18=index!$F$21,'1. Participant &amp; Project Info'!$B$18=index!$F$22),OR(ISBLANK('2. RPS Generation'!C21160),'2. RPS Generation'!C21160&gt;'1. Participant &amp; Project Info'!$B$38,'2. RPS Generation'!C21160&lt;0)),TRUE,FALSE)</f>
        <v>0</v>
      </c>
      <c r="O21150">
        <f t="shared" si="341"/>
        <v>0</v>
      </c>
    </row>
    <row r="21151" spans="13:15" x14ac:dyDescent="0.25">
      <c r="M21151" s="288" t="b">
        <f>IF(AND(OR('1. Participant &amp; Project Info'!$B$18=index!$F$21,'1. Participant &amp; Project Info'!$B$18=index!$F$22),OR(ISBLANK('2. RPS Generation'!C21161),'2. RPS Generation'!C21161&gt;'1. Participant &amp; Project Info'!$B$38,'2. RPS Generation'!C21161&lt;0)),TRUE,FALSE)</f>
        <v>0</v>
      </c>
      <c r="O21151">
        <f t="shared" si="341"/>
        <v>0</v>
      </c>
    </row>
    <row r="21152" spans="13:15" x14ac:dyDescent="0.25">
      <c r="M21152" s="288" t="b">
        <f>IF(AND(OR('1. Participant &amp; Project Info'!$B$18=index!$F$21,'1. Participant &amp; Project Info'!$B$18=index!$F$22),OR(ISBLANK('2. RPS Generation'!C21162),'2. RPS Generation'!C21162&gt;'1. Participant &amp; Project Info'!$B$38,'2. RPS Generation'!C21162&lt;0)),TRUE,FALSE)</f>
        <v>0</v>
      </c>
      <c r="O21152">
        <f t="shared" si="341"/>
        <v>0</v>
      </c>
    </row>
    <row r="21153" spans="13:15" x14ac:dyDescent="0.25">
      <c r="M21153" s="288" t="b">
        <f>IF(AND(OR('1. Participant &amp; Project Info'!$B$18=index!$F$21,'1. Participant &amp; Project Info'!$B$18=index!$F$22),OR(ISBLANK('2. RPS Generation'!C21163),'2. RPS Generation'!C21163&gt;'1. Participant &amp; Project Info'!$B$38,'2. RPS Generation'!C21163&lt;0)),TRUE,FALSE)</f>
        <v>0</v>
      </c>
      <c r="O21153">
        <f t="shared" si="341"/>
        <v>0</v>
      </c>
    </row>
    <row r="21154" spans="13:15" x14ac:dyDescent="0.25">
      <c r="M21154" s="288" t="b">
        <f>IF(AND(OR('1. Participant &amp; Project Info'!$B$18=index!$F$21,'1. Participant &amp; Project Info'!$B$18=index!$F$22),OR(ISBLANK('2. RPS Generation'!C21164),'2. RPS Generation'!C21164&gt;'1. Participant &amp; Project Info'!$B$38,'2. RPS Generation'!C21164&lt;0)),TRUE,FALSE)</f>
        <v>0</v>
      </c>
      <c r="O21154">
        <f t="shared" si="341"/>
        <v>0</v>
      </c>
    </row>
    <row r="21155" spans="13:15" x14ac:dyDescent="0.25">
      <c r="M21155" s="288" t="b">
        <f>IF(AND(OR('1. Participant &amp; Project Info'!$B$18=index!$F$21,'1. Participant &amp; Project Info'!$B$18=index!$F$22),OR(ISBLANK('2. RPS Generation'!C21165),'2. RPS Generation'!C21165&gt;'1. Participant &amp; Project Info'!$B$38,'2. RPS Generation'!C21165&lt;0)),TRUE,FALSE)</f>
        <v>0</v>
      </c>
      <c r="O21155">
        <f t="shared" si="341"/>
        <v>0</v>
      </c>
    </row>
    <row r="21156" spans="13:15" x14ac:dyDescent="0.25">
      <c r="M21156" s="288" t="b">
        <f>IF(AND(OR('1. Participant &amp; Project Info'!$B$18=index!$F$21,'1. Participant &amp; Project Info'!$B$18=index!$F$22),OR(ISBLANK('2. RPS Generation'!C21166),'2. RPS Generation'!C21166&gt;'1. Participant &amp; Project Info'!$B$38,'2. RPS Generation'!C21166&lt;0)),TRUE,FALSE)</f>
        <v>0</v>
      </c>
      <c r="O21156">
        <f t="shared" si="341"/>
        <v>0</v>
      </c>
    </row>
    <row r="21157" spans="13:15" x14ac:dyDescent="0.25">
      <c r="M21157" s="288" t="b">
        <f>IF(AND(OR('1. Participant &amp; Project Info'!$B$18=index!$F$21,'1. Participant &amp; Project Info'!$B$18=index!$F$22),OR(ISBLANK('2. RPS Generation'!C21167),'2. RPS Generation'!C21167&gt;'1. Participant &amp; Project Info'!$B$38,'2. RPS Generation'!C21167&lt;0)),TRUE,FALSE)</f>
        <v>0</v>
      </c>
      <c r="O21157">
        <f t="shared" si="341"/>
        <v>0</v>
      </c>
    </row>
    <row r="21158" spans="13:15" x14ac:dyDescent="0.25">
      <c r="M21158" s="288" t="b">
        <f>IF(AND(OR('1. Participant &amp; Project Info'!$B$18=index!$F$21,'1. Participant &amp; Project Info'!$B$18=index!$F$22),OR(ISBLANK('2. RPS Generation'!C21168),'2. RPS Generation'!C21168&gt;'1. Participant &amp; Project Info'!$B$38,'2. RPS Generation'!C21168&lt;0)),TRUE,FALSE)</f>
        <v>0</v>
      </c>
      <c r="O21158">
        <f t="shared" si="341"/>
        <v>0</v>
      </c>
    </row>
    <row r="21159" spans="13:15" x14ac:dyDescent="0.25">
      <c r="M21159" s="288" t="b">
        <f>IF(AND(OR('1. Participant &amp; Project Info'!$B$18=index!$F$21,'1. Participant &amp; Project Info'!$B$18=index!$F$22),OR(ISBLANK('2. RPS Generation'!C21169),'2. RPS Generation'!C21169&gt;'1. Participant &amp; Project Info'!$B$38,'2. RPS Generation'!C21169&lt;0)),TRUE,FALSE)</f>
        <v>0</v>
      </c>
      <c r="O21159">
        <f t="shared" si="341"/>
        <v>0</v>
      </c>
    </row>
    <row r="21160" spans="13:15" x14ac:dyDescent="0.25">
      <c r="M21160" s="288" t="b">
        <f>IF(AND(OR('1. Participant &amp; Project Info'!$B$18=index!$F$21,'1. Participant &amp; Project Info'!$B$18=index!$F$22),OR(ISBLANK('2. RPS Generation'!C21170),'2. RPS Generation'!C21170&gt;'1. Participant &amp; Project Info'!$B$38,'2. RPS Generation'!C21170&lt;0)),TRUE,FALSE)</f>
        <v>0</v>
      </c>
      <c r="O21160">
        <f t="shared" si="341"/>
        <v>0</v>
      </c>
    </row>
    <row r="21161" spans="13:15" x14ac:dyDescent="0.25">
      <c r="M21161" s="288" t="b">
        <f>IF(AND(OR('1. Participant &amp; Project Info'!$B$18=index!$F$21,'1. Participant &amp; Project Info'!$B$18=index!$F$22),OR(ISBLANK('2. RPS Generation'!C21171),'2. RPS Generation'!C21171&gt;'1. Participant &amp; Project Info'!$B$38,'2. RPS Generation'!C21171&lt;0)),TRUE,FALSE)</f>
        <v>0</v>
      </c>
      <c r="O21161">
        <f t="shared" si="341"/>
        <v>0</v>
      </c>
    </row>
    <row r="21162" spans="13:15" x14ac:dyDescent="0.25">
      <c r="M21162" s="288" t="b">
        <f>IF(AND(OR('1. Participant &amp; Project Info'!$B$18=index!$F$21,'1. Participant &amp; Project Info'!$B$18=index!$F$22),OR(ISBLANK('2. RPS Generation'!C21172),'2. RPS Generation'!C21172&gt;'1. Participant &amp; Project Info'!$B$38,'2. RPS Generation'!C21172&lt;0)),TRUE,FALSE)</f>
        <v>0</v>
      </c>
      <c r="O21162">
        <f t="shared" si="341"/>
        <v>0</v>
      </c>
    </row>
    <row r="21163" spans="13:15" x14ac:dyDescent="0.25">
      <c r="M21163" s="288" t="b">
        <f>IF(AND(OR('1. Participant &amp; Project Info'!$B$18=index!$F$21,'1. Participant &amp; Project Info'!$B$18=index!$F$22),OR(ISBLANK('2. RPS Generation'!C21173),'2. RPS Generation'!C21173&gt;'1. Participant &amp; Project Info'!$B$38,'2. RPS Generation'!C21173&lt;0)),TRUE,FALSE)</f>
        <v>0</v>
      </c>
      <c r="O21163">
        <f t="shared" si="341"/>
        <v>0</v>
      </c>
    </row>
    <row r="21164" spans="13:15" x14ac:dyDescent="0.25">
      <c r="M21164" s="288" t="b">
        <f>IF(AND(OR('1. Participant &amp; Project Info'!$B$18=index!$F$21,'1. Participant &amp; Project Info'!$B$18=index!$F$22),OR(ISBLANK('2. RPS Generation'!C21174),'2. RPS Generation'!C21174&gt;'1. Participant &amp; Project Info'!$B$38,'2. RPS Generation'!C21174&lt;0)),TRUE,FALSE)</f>
        <v>0</v>
      </c>
      <c r="O21164">
        <f t="shared" si="341"/>
        <v>0</v>
      </c>
    </row>
    <row r="21165" spans="13:15" x14ac:dyDescent="0.25">
      <c r="M21165" s="288" t="b">
        <f>IF(AND(OR('1. Participant &amp; Project Info'!$B$18=index!$F$21,'1. Participant &amp; Project Info'!$B$18=index!$F$22),OR(ISBLANK('2. RPS Generation'!C21175),'2. RPS Generation'!C21175&gt;'1. Participant &amp; Project Info'!$B$38,'2. RPS Generation'!C21175&lt;0)),TRUE,FALSE)</f>
        <v>0</v>
      </c>
      <c r="O21165">
        <f t="shared" si="341"/>
        <v>0</v>
      </c>
    </row>
    <row r="21166" spans="13:15" x14ac:dyDescent="0.25">
      <c r="M21166" s="288" t="b">
        <f>IF(AND(OR('1. Participant &amp; Project Info'!$B$18=index!$F$21,'1. Participant &amp; Project Info'!$B$18=index!$F$22),OR(ISBLANK('2. RPS Generation'!C21176),'2. RPS Generation'!C21176&gt;'1. Participant &amp; Project Info'!$B$38,'2. RPS Generation'!C21176&lt;0)),TRUE,FALSE)</f>
        <v>0</v>
      </c>
      <c r="O21166">
        <f t="shared" ref="O21166:O21229" si="342">--OR(L21166,M21166,N21166)</f>
        <v>0</v>
      </c>
    </row>
    <row r="21167" spans="13:15" x14ac:dyDescent="0.25">
      <c r="M21167" s="288" t="b">
        <f>IF(AND(OR('1. Participant &amp; Project Info'!$B$18=index!$F$21,'1. Participant &amp; Project Info'!$B$18=index!$F$22),OR(ISBLANK('2. RPS Generation'!C21177),'2. RPS Generation'!C21177&gt;'1. Participant &amp; Project Info'!$B$38,'2. RPS Generation'!C21177&lt;0)),TRUE,FALSE)</f>
        <v>0</v>
      </c>
      <c r="O21167">
        <f t="shared" si="342"/>
        <v>0</v>
      </c>
    </row>
    <row r="21168" spans="13:15" x14ac:dyDescent="0.25">
      <c r="M21168" s="288" t="b">
        <f>IF(AND(OR('1. Participant &amp; Project Info'!$B$18=index!$F$21,'1. Participant &amp; Project Info'!$B$18=index!$F$22),OR(ISBLANK('2. RPS Generation'!C21178),'2. RPS Generation'!C21178&gt;'1. Participant &amp; Project Info'!$B$38,'2. RPS Generation'!C21178&lt;0)),TRUE,FALSE)</f>
        <v>0</v>
      </c>
      <c r="O21168">
        <f t="shared" si="342"/>
        <v>0</v>
      </c>
    </row>
    <row r="21169" spans="13:15" x14ac:dyDescent="0.25">
      <c r="M21169" s="288" t="b">
        <f>IF(AND(OR('1. Participant &amp; Project Info'!$B$18=index!$F$21,'1. Participant &amp; Project Info'!$B$18=index!$F$22),OR(ISBLANK('2. RPS Generation'!C21179),'2. RPS Generation'!C21179&gt;'1. Participant &amp; Project Info'!$B$38,'2. RPS Generation'!C21179&lt;0)),TRUE,FALSE)</f>
        <v>0</v>
      </c>
      <c r="O21169">
        <f t="shared" si="342"/>
        <v>0</v>
      </c>
    </row>
    <row r="21170" spans="13:15" x14ac:dyDescent="0.25">
      <c r="M21170" s="288" t="b">
        <f>IF(AND(OR('1. Participant &amp; Project Info'!$B$18=index!$F$21,'1. Participant &amp; Project Info'!$B$18=index!$F$22),OR(ISBLANK('2. RPS Generation'!C21180),'2. RPS Generation'!C21180&gt;'1. Participant &amp; Project Info'!$B$38,'2. RPS Generation'!C21180&lt;0)),TRUE,FALSE)</f>
        <v>0</v>
      </c>
      <c r="O21170">
        <f t="shared" si="342"/>
        <v>0</v>
      </c>
    </row>
    <row r="21171" spans="13:15" x14ac:dyDescent="0.25">
      <c r="M21171" s="288" t="b">
        <f>IF(AND(OR('1. Participant &amp; Project Info'!$B$18=index!$F$21,'1. Participant &amp; Project Info'!$B$18=index!$F$22),OR(ISBLANK('2. RPS Generation'!C21181),'2. RPS Generation'!C21181&gt;'1. Participant &amp; Project Info'!$B$38,'2. RPS Generation'!C21181&lt;0)),TRUE,FALSE)</f>
        <v>0</v>
      </c>
      <c r="O21171">
        <f t="shared" si="342"/>
        <v>0</v>
      </c>
    </row>
    <row r="21172" spans="13:15" x14ac:dyDescent="0.25">
      <c r="M21172" s="288" t="b">
        <f>IF(AND(OR('1. Participant &amp; Project Info'!$B$18=index!$F$21,'1. Participant &amp; Project Info'!$B$18=index!$F$22),OR(ISBLANK('2. RPS Generation'!C21182),'2. RPS Generation'!C21182&gt;'1. Participant &amp; Project Info'!$B$38,'2. RPS Generation'!C21182&lt;0)),TRUE,FALSE)</f>
        <v>0</v>
      </c>
      <c r="O21172">
        <f t="shared" si="342"/>
        <v>0</v>
      </c>
    </row>
    <row r="21173" spans="13:15" x14ac:dyDescent="0.25">
      <c r="M21173" s="288" t="b">
        <f>IF(AND(OR('1. Participant &amp; Project Info'!$B$18=index!$F$21,'1. Participant &amp; Project Info'!$B$18=index!$F$22),OR(ISBLANK('2. RPS Generation'!C21183),'2. RPS Generation'!C21183&gt;'1. Participant &amp; Project Info'!$B$38,'2. RPS Generation'!C21183&lt;0)),TRUE,FALSE)</f>
        <v>0</v>
      </c>
      <c r="O21173">
        <f t="shared" si="342"/>
        <v>0</v>
      </c>
    </row>
    <row r="21174" spans="13:15" x14ac:dyDescent="0.25">
      <c r="M21174" s="288" t="b">
        <f>IF(AND(OR('1. Participant &amp; Project Info'!$B$18=index!$F$21,'1. Participant &amp; Project Info'!$B$18=index!$F$22),OR(ISBLANK('2. RPS Generation'!C21184),'2. RPS Generation'!C21184&gt;'1. Participant &amp; Project Info'!$B$38,'2. RPS Generation'!C21184&lt;0)),TRUE,FALSE)</f>
        <v>0</v>
      </c>
      <c r="O21174">
        <f t="shared" si="342"/>
        <v>0</v>
      </c>
    </row>
    <row r="21175" spans="13:15" x14ac:dyDescent="0.25">
      <c r="M21175" s="288" t="b">
        <f>IF(AND(OR('1. Participant &amp; Project Info'!$B$18=index!$F$21,'1. Participant &amp; Project Info'!$B$18=index!$F$22),OR(ISBLANK('2. RPS Generation'!C21185),'2. RPS Generation'!C21185&gt;'1. Participant &amp; Project Info'!$B$38,'2. RPS Generation'!C21185&lt;0)),TRUE,FALSE)</f>
        <v>0</v>
      </c>
      <c r="O21175">
        <f t="shared" si="342"/>
        <v>0</v>
      </c>
    </row>
    <row r="21176" spans="13:15" x14ac:dyDescent="0.25">
      <c r="M21176" s="288" t="b">
        <f>IF(AND(OR('1. Participant &amp; Project Info'!$B$18=index!$F$21,'1. Participant &amp; Project Info'!$B$18=index!$F$22),OR(ISBLANK('2. RPS Generation'!C21186),'2. RPS Generation'!C21186&gt;'1. Participant &amp; Project Info'!$B$38,'2. RPS Generation'!C21186&lt;0)),TRUE,FALSE)</f>
        <v>0</v>
      </c>
      <c r="O21176">
        <f t="shared" si="342"/>
        <v>0</v>
      </c>
    </row>
    <row r="21177" spans="13:15" x14ac:dyDescent="0.25">
      <c r="M21177" s="288" t="b">
        <f>IF(AND(OR('1. Participant &amp; Project Info'!$B$18=index!$F$21,'1. Participant &amp; Project Info'!$B$18=index!$F$22),OR(ISBLANK('2. RPS Generation'!C21187),'2. RPS Generation'!C21187&gt;'1. Participant &amp; Project Info'!$B$38,'2. RPS Generation'!C21187&lt;0)),TRUE,FALSE)</f>
        <v>0</v>
      </c>
      <c r="O21177">
        <f t="shared" si="342"/>
        <v>0</v>
      </c>
    </row>
    <row r="21178" spans="13:15" x14ac:dyDescent="0.25">
      <c r="M21178" s="288" t="b">
        <f>IF(AND(OR('1. Participant &amp; Project Info'!$B$18=index!$F$21,'1. Participant &amp; Project Info'!$B$18=index!$F$22),OR(ISBLANK('2. RPS Generation'!C21188),'2. RPS Generation'!C21188&gt;'1. Participant &amp; Project Info'!$B$38,'2. RPS Generation'!C21188&lt;0)),TRUE,FALSE)</f>
        <v>0</v>
      </c>
      <c r="O21178">
        <f t="shared" si="342"/>
        <v>0</v>
      </c>
    </row>
    <row r="21179" spans="13:15" x14ac:dyDescent="0.25">
      <c r="M21179" s="288" t="b">
        <f>IF(AND(OR('1. Participant &amp; Project Info'!$B$18=index!$F$21,'1. Participant &amp; Project Info'!$B$18=index!$F$22),OR(ISBLANK('2. RPS Generation'!C21189),'2. RPS Generation'!C21189&gt;'1. Participant &amp; Project Info'!$B$38,'2. RPS Generation'!C21189&lt;0)),TRUE,FALSE)</f>
        <v>0</v>
      </c>
      <c r="O21179">
        <f t="shared" si="342"/>
        <v>0</v>
      </c>
    </row>
    <row r="21180" spans="13:15" x14ac:dyDescent="0.25">
      <c r="M21180" s="288" t="b">
        <f>IF(AND(OR('1. Participant &amp; Project Info'!$B$18=index!$F$21,'1. Participant &amp; Project Info'!$B$18=index!$F$22),OR(ISBLANK('2. RPS Generation'!C21190),'2. RPS Generation'!C21190&gt;'1. Participant &amp; Project Info'!$B$38,'2. RPS Generation'!C21190&lt;0)),TRUE,FALSE)</f>
        <v>0</v>
      </c>
      <c r="O21180">
        <f t="shared" si="342"/>
        <v>0</v>
      </c>
    </row>
    <row r="21181" spans="13:15" x14ac:dyDescent="0.25">
      <c r="M21181" s="288" t="b">
        <f>IF(AND(OR('1. Participant &amp; Project Info'!$B$18=index!$F$21,'1. Participant &amp; Project Info'!$B$18=index!$F$22),OR(ISBLANK('2. RPS Generation'!C21191),'2. RPS Generation'!C21191&gt;'1. Participant &amp; Project Info'!$B$38,'2. RPS Generation'!C21191&lt;0)),TRUE,FALSE)</f>
        <v>0</v>
      </c>
      <c r="O21181">
        <f t="shared" si="342"/>
        <v>0</v>
      </c>
    </row>
    <row r="21182" spans="13:15" x14ac:dyDescent="0.25">
      <c r="M21182" s="288" t="b">
        <f>IF(AND(OR('1. Participant &amp; Project Info'!$B$18=index!$F$21,'1. Participant &amp; Project Info'!$B$18=index!$F$22),OR(ISBLANK('2. RPS Generation'!C21192),'2. RPS Generation'!C21192&gt;'1. Participant &amp; Project Info'!$B$38,'2. RPS Generation'!C21192&lt;0)),TRUE,FALSE)</f>
        <v>0</v>
      </c>
      <c r="O21182">
        <f t="shared" si="342"/>
        <v>0</v>
      </c>
    </row>
    <row r="21183" spans="13:15" x14ac:dyDescent="0.25">
      <c r="M21183" s="288" t="b">
        <f>IF(AND(OR('1. Participant &amp; Project Info'!$B$18=index!$F$21,'1. Participant &amp; Project Info'!$B$18=index!$F$22),OR(ISBLANK('2. RPS Generation'!C21193),'2. RPS Generation'!C21193&gt;'1. Participant &amp; Project Info'!$B$38,'2. RPS Generation'!C21193&lt;0)),TRUE,FALSE)</f>
        <v>0</v>
      </c>
      <c r="O21183">
        <f t="shared" si="342"/>
        <v>0</v>
      </c>
    </row>
    <row r="21184" spans="13:15" x14ac:dyDescent="0.25">
      <c r="M21184" s="288" t="b">
        <f>IF(AND(OR('1. Participant &amp; Project Info'!$B$18=index!$F$21,'1. Participant &amp; Project Info'!$B$18=index!$F$22),OR(ISBLANK('2. RPS Generation'!C21194),'2. RPS Generation'!C21194&gt;'1. Participant &amp; Project Info'!$B$38,'2. RPS Generation'!C21194&lt;0)),TRUE,FALSE)</f>
        <v>0</v>
      </c>
      <c r="O21184">
        <f t="shared" si="342"/>
        <v>0</v>
      </c>
    </row>
    <row r="21185" spans="13:15" x14ac:dyDescent="0.25">
      <c r="M21185" s="288" t="b">
        <f>IF(AND(OR('1. Participant &amp; Project Info'!$B$18=index!$F$21,'1. Participant &amp; Project Info'!$B$18=index!$F$22),OR(ISBLANK('2. RPS Generation'!C21195),'2. RPS Generation'!C21195&gt;'1. Participant &amp; Project Info'!$B$38,'2. RPS Generation'!C21195&lt;0)),TRUE,FALSE)</f>
        <v>0</v>
      </c>
      <c r="O21185">
        <f t="shared" si="342"/>
        <v>0</v>
      </c>
    </row>
    <row r="21186" spans="13:15" x14ac:dyDescent="0.25">
      <c r="M21186" s="288" t="b">
        <f>IF(AND(OR('1. Participant &amp; Project Info'!$B$18=index!$F$21,'1. Participant &amp; Project Info'!$B$18=index!$F$22),OR(ISBLANK('2. RPS Generation'!C21196),'2. RPS Generation'!C21196&gt;'1. Participant &amp; Project Info'!$B$38,'2. RPS Generation'!C21196&lt;0)),TRUE,FALSE)</f>
        <v>0</v>
      </c>
      <c r="O21186">
        <f t="shared" si="342"/>
        <v>0</v>
      </c>
    </row>
    <row r="21187" spans="13:15" x14ac:dyDescent="0.25">
      <c r="M21187" s="288" t="b">
        <f>IF(AND(OR('1. Participant &amp; Project Info'!$B$18=index!$F$21,'1. Participant &amp; Project Info'!$B$18=index!$F$22),OR(ISBLANK('2. RPS Generation'!C21197),'2. RPS Generation'!C21197&gt;'1. Participant &amp; Project Info'!$B$38,'2. RPS Generation'!C21197&lt;0)),TRUE,FALSE)</f>
        <v>0</v>
      </c>
      <c r="O21187">
        <f t="shared" si="342"/>
        <v>0</v>
      </c>
    </row>
    <row r="21188" spans="13:15" x14ac:dyDescent="0.25">
      <c r="M21188" s="288" t="b">
        <f>IF(AND(OR('1. Participant &amp; Project Info'!$B$18=index!$F$21,'1. Participant &amp; Project Info'!$B$18=index!$F$22),OR(ISBLANK('2. RPS Generation'!C21198),'2. RPS Generation'!C21198&gt;'1. Participant &amp; Project Info'!$B$38,'2. RPS Generation'!C21198&lt;0)),TRUE,FALSE)</f>
        <v>0</v>
      </c>
      <c r="O21188">
        <f t="shared" si="342"/>
        <v>0</v>
      </c>
    </row>
    <row r="21189" spans="13:15" x14ac:dyDescent="0.25">
      <c r="M21189" s="288" t="b">
        <f>IF(AND(OR('1. Participant &amp; Project Info'!$B$18=index!$F$21,'1. Participant &amp; Project Info'!$B$18=index!$F$22),OR(ISBLANK('2. RPS Generation'!C21199),'2. RPS Generation'!C21199&gt;'1. Participant &amp; Project Info'!$B$38,'2. RPS Generation'!C21199&lt;0)),TRUE,FALSE)</f>
        <v>0</v>
      </c>
      <c r="O21189">
        <f t="shared" si="342"/>
        <v>0</v>
      </c>
    </row>
    <row r="21190" spans="13:15" x14ac:dyDescent="0.25">
      <c r="M21190" s="288" t="b">
        <f>IF(AND(OR('1. Participant &amp; Project Info'!$B$18=index!$F$21,'1. Participant &amp; Project Info'!$B$18=index!$F$22),OR(ISBLANK('2. RPS Generation'!C21200),'2. RPS Generation'!C21200&gt;'1. Participant &amp; Project Info'!$B$38,'2. RPS Generation'!C21200&lt;0)),TRUE,FALSE)</f>
        <v>0</v>
      </c>
      <c r="O21190">
        <f t="shared" si="342"/>
        <v>0</v>
      </c>
    </row>
    <row r="21191" spans="13:15" x14ac:dyDescent="0.25">
      <c r="M21191" s="288" t="b">
        <f>IF(AND(OR('1. Participant &amp; Project Info'!$B$18=index!$F$21,'1. Participant &amp; Project Info'!$B$18=index!$F$22),OR(ISBLANK('2. RPS Generation'!C21201),'2. RPS Generation'!C21201&gt;'1. Participant &amp; Project Info'!$B$38,'2. RPS Generation'!C21201&lt;0)),TRUE,FALSE)</f>
        <v>0</v>
      </c>
      <c r="O21191">
        <f t="shared" si="342"/>
        <v>0</v>
      </c>
    </row>
    <row r="21192" spans="13:15" x14ac:dyDescent="0.25">
      <c r="M21192" s="288" t="b">
        <f>IF(AND(OR('1. Participant &amp; Project Info'!$B$18=index!$F$21,'1. Participant &amp; Project Info'!$B$18=index!$F$22),OR(ISBLANK('2. RPS Generation'!C21202),'2. RPS Generation'!C21202&gt;'1. Participant &amp; Project Info'!$B$38,'2. RPS Generation'!C21202&lt;0)),TRUE,FALSE)</f>
        <v>0</v>
      </c>
      <c r="O21192">
        <f t="shared" si="342"/>
        <v>0</v>
      </c>
    </row>
    <row r="21193" spans="13:15" x14ac:dyDescent="0.25">
      <c r="M21193" s="288" t="b">
        <f>IF(AND(OR('1. Participant &amp; Project Info'!$B$18=index!$F$21,'1. Participant &amp; Project Info'!$B$18=index!$F$22),OR(ISBLANK('2. RPS Generation'!C21203),'2. RPS Generation'!C21203&gt;'1. Participant &amp; Project Info'!$B$38,'2. RPS Generation'!C21203&lt;0)),TRUE,FALSE)</f>
        <v>0</v>
      </c>
      <c r="O21193">
        <f t="shared" si="342"/>
        <v>0</v>
      </c>
    </row>
    <row r="21194" spans="13:15" x14ac:dyDescent="0.25">
      <c r="M21194" s="288" t="b">
        <f>IF(AND(OR('1. Participant &amp; Project Info'!$B$18=index!$F$21,'1. Participant &amp; Project Info'!$B$18=index!$F$22),OR(ISBLANK('2. RPS Generation'!C21204),'2. RPS Generation'!C21204&gt;'1. Participant &amp; Project Info'!$B$38,'2. RPS Generation'!C21204&lt;0)),TRUE,FALSE)</f>
        <v>0</v>
      </c>
      <c r="O21194">
        <f t="shared" si="342"/>
        <v>0</v>
      </c>
    </row>
    <row r="21195" spans="13:15" x14ac:dyDescent="0.25">
      <c r="M21195" s="288" t="b">
        <f>IF(AND(OR('1. Participant &amp; Project Info'!$B$18=index!$F$21,'1. Participant &amp; Project Info'!$B$18=index!$F$22),OR(ISBLANK('2. RPS Generation'!C21205),'2. RPS Generation'!C21205&gt;'1. Participant &amp; Project Info'!$B$38,'2. RPS Generation'!C21205&lt;0)),TRUE,FALSE)</f>
        <v>0</v>
      </c>
      <c r="O21195">
        <f t="shared" si="342"/>
        <v>0</v>
      </c>
    </row>
    <row r="21196" spans="13:15" x14ac:dyDescent="0.25">
      <c r="M21196" s="288" t="b">
        <f>IF(AND(OR('1. Participant &amp; Project Info'!$B$18=index!$F$21,'1. Participant &amp; Project Info'!$B$18=index!$F$22),OR(ISBLANK('2. RPS Generation'!C21206),'2. RPS Generation'!C21206&gt;'1. Participant &amp; Project Info'!$B$38,'2. RPS Generation'!C21206&lt;0)),TRUE,FALSE)</f>
        <v>0</v>
      </c>
      <c r="O21196">
        <f t="shared" si="342"/>
        <v>0</v>
      </c>
    </row>
    <row r="21197" spans="13:15" x14ac:dyDescent="0.25">
      <c r="M21197" s="288" t="b">
        <f>IF(AND(OR('1. Participant &amp; Project Info'!$B$18=index!$F$21,'1. Participant &amp; Project Info'!$B$18=index!$F$22),OR(ISBLANK('2. RPS Generation'!C21207),'2. RPS Generation'!C21207&gt;'1. Participant &amp; Project Info'!$B$38,'2. RPS Generation'!C21207&lt;0)),TRUE,FALSE)</f>
        <v>0</v>
      </c>
      <c r="O21197">
        <f t="shared" si="342"/>
        <v>0</v>
      </c>
    </row>
    <row r="21198" spans="13:15" x14ac:dyDescent="0.25">
      <c r="M21198" s="288" t="b">
        <f>IF(AND(OR('1. Participant &amp; Project Info'!$B$18=index!$F$21,'1. Participant &amp; Project Info'!$B$18=index!$F$22),OR(ISBLANK('2. RPS Generation'!C21208),'2. RPS Generation'!C21208&gt;'1. Participant &amp; Project Info'!$B$38,'2. RPS Generation'!C21208&lt;0)),TRUE,FALSE)</f>
        <v>0</v>
      </c>
      <c r="O21198">
        <f t="shared" si="342"/>
        <v>0</v>
      </c>
    </row>
    <row r="21199" spans="13:15" x14ac:dyDescent="0.25">
      <c r="M21199" s="288" t="b">
        <f>IF(AND(OR('1. Participant &amp; Project Info'!$B$18=index!$F$21,'1. Participant &amp; Project Info'!$B$18=index!$F$22),OR(ISBLANK('2. RPS Generation'!C21209),'2. RPS Generation'!C21209&gt;'1. Participant &amp; Project Info'!$B$38,'2. RPS Generation'!C21209&lt;0)),TRUE,FALSE)</f>
        <v>0</v>
      </c>
      <c r="O21199">
        <f t="shared" si="342"/>
        <v>0</v>
      </c>
    </row>
    <row r="21200" spans="13:15" x14ac:dyDescent="0.25">
      <c r="M21200" s="288" t="b">
        <f>IF(AND(OR('1. Participant &amp; Project Info'!$B$18=index!$F$21,'1. Participant &amp; Project Info'!$B$18=index!$F$22),OR(ISBLANK('2. RPS Generation'!C21210),'2. RPS Generation'!C21210&gt;'1. Participant &amp; Project Info'!$B$38,'2. RPS Generation'!C21210&lt;0)),TRUE,FALSE)</f>
        <v>0</v>
      </c>
      <c r="O21200">
        <f t="shared" si="342"/>
        <v>0</v>
      </c>
    </row>
    <row r="21201" spans="13:15" x14ac:dyDescent="0.25">
      <c r="M21201" s="288" t="b">
        <f>IF(AND(OR('1. Participant &amp; Project Info'!$B$18=index!$F$21,'1. Participant &amp; Project Info'!$B$18=index!$F$22),OR(ISBLANK('2. RPS Generation'!C21211),'2. RPS Generation'!C21211&gt;'1. Participant &amp; Project Info'!$B$38,'2. RPS Generation'!C21211&lt;0)),TRUE,FALSE)</f>
        <v>0</v>
      </c>
      <c r="O21201">
        <f t="shared" si="342"/>
        <v>0</v>
      </c>
    </row>
    <row r="21202" spans="13:15" x14ac:dyDescent="0.25">
      <c r="M21202" s="288" t="b">
        <f>IF(AND(OR('1. Participant &amp; Project Info'!$B$18=index!$F$21,'1. Participant &amp; Project Info'!$B$18=index!$F$22),OR(ISBLANK('2. RPS Generation'!C21212),'2. RPS Generation'!C21212&gt;'1. Participant &amp; Project Info'!$B$38,'2. RPS Generation'!C21212&lt;0)),TRUE,FALSE)</f>
        <v>0</v>
      </c>
      <c r="O21202">
        <f t="shared" si="342"/>
        <v>0</v>
      </c>
    </row>
    <row r="21203" spans="13:15" x14ac:dyDescent="0.25">
      <c r="M21203" s="288" t="b">
        <f>IF(AND(OR('1. Participant &amp; Project Info'!$B$18=index!$F$21,'1. Participant &amp; Project Info'!$B$18=index!$F$22),OR(ISBLANK('2. RPS Generation'!C21213),'2. RPS Generation'!C21213&gt;'1. Participant &amp; Project Info'!$B$38,'2. RPS Generation'!C21213&lt;0)),TRUE,FALSE)</f>
        <v>0</v>
      </c>
      <c r="O21203">
        <f t="shared" si="342"/>
        <v>0</v>
      </c>
    </row>
    <row r="21204" spans="13:15" x14ac:dyDescent="0.25">
      <c r="M21204" s="288" t="b">
        <f>IF(AND(OR('1. Participant &amp; Project Info'!$B$18=index!$F$21,'1. Participant &amp; Project Info'!$B$18=index!$F$22),OR(ISBLANK('2. RPS Generation'!C21214),'2. RPS Generation'!C21214&gt;'1. Participant &amp; Project Info'!$B$38,'2. RPS Generation'!C21214&lt;0)),TRUE,FALSE)</f>
        <v>0</v>
      </c>
      <c r="O21204">
        <f t="shared" si="342"/>
        <v>0</v>
      </c>
    </row>
    <row r="21205" spans="13:15" x14ac:dyDescent="0.25">
      <c r="M21205" s="288" t="b">
        <f>IF(AND(OR('1. Participant &amp; Project Info'!$B$18=index!$F$21,'1. Participant &amp; Project Info'!$B$18=index!$F$22),OR(ISBLANK('2. RPS Generation'!C21215),'2. RPS Generation'!C21215&gt;'1. Participant &amp; Project Info'!$B$38,'2. RPS Generation'!C21215&lt;0)),TRUE,FALSE)</f>
        <v>0</v>
      </c>
      <c r="O21205">
        <f t="shared" si="342"/>
        <v>0</v>
      </c>
    </row>
    <row r="21206" spans="13:15" x14ac:dyDescent="0.25">
      <c r="M21206" s="288" t="b">
        <f>IF(AND(OR('1. Participant &amp; Project Info'!$B$18=index!$F$21,'1. Participant &amp; Project Info'!$B$18=index!$F$22),OR(ISBLANK('2. RPS Generation'!C21216),'2. RPS Generation'!C21216&gt;'1. Participant &amp; Project Info'!$B$38,'2. RPS Generation'!C21216&lt;0)),TRUE,FALSE)</f>
        <v>0</v>
      </c>
      <c r="O21206">
        <f t="shared" si="342"/>
        <v>0</v>
      </c>
    </row>
    <row r="21207" spans="13:15" x14ac:dyDescent="0.25">
      <c r="M21207" s="288" t="b">
        <f>IF(AND(OR('1. Participant &amp; Project Info'!$B$18=index!$F$21,'1. Participant &amp; Project Info'!$B$18=index!$F$22),OR(ISBLANK('2. RPS Generation'!C21217),'2. RPS Generation'!C21217&gt;'1. Participant &amp; Project Info'!$B$38,'2. RPS Generation'!C21217&lt;0)),TRUE,FALSE)</f>
        <v>0</v>
      </c>
      <c r="O21207">
        <f t="shared" si="342"/>
        <v>0</v>
      </c>
    </row>
    <row r="21208" spans="13:15" x14ac:dyDescent="0.25">
      <c r="M21208" s="288" t="b">
        <f>IF(AND(OR('1. Participant &amp; Project Info'!$B$18=index!$F$21,'1. Participant &amp; Project Info'!$B$18=index!$F$22),OR(ISBLANK('2. RPS Generation'!C21218),'2. RPS Generation'!C21218&gt;'1. Participant &amp; Project Info'!$B$38,'2. RPS Generation'!C21218&lt;0)),TRUE,FALSE)</f>
        <v>0</v>
      </c>
      <c r="O21208">
        <f t="shared" si="342"/>
        <v>0</v>
      </c>
    </row>
    <row r="21209" spans="13:15" x14ac:dyDescent="0.25">
      <c r="M21209" s="288" t="b">
        <f>IF(AND(OR('1. Participant &amp; Project Info'!$B$18=index!$F$21,'1. Participant &amp; Project Info'!$B$18=index!$F$22),OR(ISBLANK('2. RPS Generation'!C21219),'2. RPS Generation'!C21219&gt;'1. Participant &amp; Project Info'!$B$38,'2. RPS Generation'!C21219&lt;0)),TRUE,FALSE)</f>
        <v>0</v>
      </c>
      <c r="O21209">
        <f t="shared" si="342"/>
        <v>0</v>
      </c>
    </row>
    <row r="21210" spans="13:15" x14ac:dyDescent="0.25">
      <c r="M21210" s="288" t="b">
        <f>IF(AND(OR('1. Participant &amp; Project Info'!$B$18=index!$F$21,'1. Participant &amp; Project Info'!$B$18=index!$F$22),OR(ISBLANK('2. RPS Generation'!C21220),'2. RPS Generation'!C21220&gt;'1. Participant &amp; Project Info'!$B$38,'2. RPS Generation'!C21220&lt;0)),TRUE,FALSE)</f>
        <v>0</v>
      </c>
      <c r="O21210">
        <f t="shared" si="342"/>
        <v>0</v>
      </c>
    </row>
    <row r="21211" spans="13:15" x14ac:dyDescent="0.25">
      <c r="M21211" s="288" t="b">
        <f>IF(AND(OR('1. Participant &amp; Project Info'!$B$18=index!$F$21,'1. Participant &amp; Project Info'!$B$18=index!$F$22),OR(ISBLANK('2. RPS Generation'!C21221),'2. RPS Generation'!C21221&gt;'1. Participant &amp; Project Info'!$B$38,'2. RPS Generation'!C21221&lt;0)),TRUE,FALSE)</f>
        <v>0</v>
      </c>
      <c r="O21211">
        <f t="shared" si="342"/>
        <v>0</v>
      </c>
    </row>
    <row r="21212" spans="13:15" x14ac:dyDescent="0.25">
      <c r="M21212" s="288" t="b">
        <f>IF(AND(OR('1. Participant &amp; Project Info'!$B$18=index!$F$21,'1. Participant &amp; Project Info'!$B$18=index!$F$22),OR(ISBLANK('2. RPS Generation'!C21222),'2. RPS Generation'!C21222&gt;'1. Participant &amp; Project Info'!$B$38,'2. RPS Generation'!C21222&lt;0)),TRUE,FALSE)</f>
        <v>0</v>
      </c>
      <c r="O21212">
        <f t="shared" si="342"/>
        <v>0</v>
      </c>
    </row>
    <row r="21213" spans="13:15" x14ac:dyDescent="0.25">
      <c r="M21213" s="288" t="b">
        <f>IF(AND(OR('1. Participant &amp; Project Info'!$B$18=index!$F$21,'1. Participant &amp; Project Info'!$B$18=index!$F$22),OR(ISBLANK('2. RPS Generation'!C21223),'2. RPS Generation'!C21223&gt;'1. Participant &amp; Project Info'!$B$38,'2. RPS Generation'!C21223&lt;0)),TRUE,FALSE)</f>
        <v>0</v>
      </c>
      <c r="O21213">
        <f t="shared" si="342"/>
        <v>0</v>
      </c>
    </row>
    <row r="21214" spans="13:15" x14ac:dyDescent="0.25">
      <c r="M21214" s="288" t="b">
        <f>IF(AND(OR('1. Participant &amp; Project Info'!$B$18=index!$F$21,'1. Participant &amp; Project Info'!$B$18=index!$F$22),OR(ISBLANK('2. RPS Generation'!C21224),'2. RPS Generation'!C21224&gt;'1. Participant &amp; Project Info'!$B$38,'2. RPS Generation'!C21224&lt;0)),TRUE,FALSE)</f>
        <v>0</v>
      </c>
      <c r="O21214">
        <f t="shared" si="342"/>
        <v>0</v>
      </c>
    </row>
    <row r="21215" spans="13:15" x14ac:dyDescent="0.25">
      <c r="M21215" s="288" t="b">
        <f>IF(AND(OR('1. Participant &amp; Project Info'!$B$18=index!$F$21,'1. Participant &amp; Project Info'!$B$18=index!$F$22),OR(ISBLANK('2. RPS Generation'!C21225),'2. RPS Generation'!C21225&gt;'1. Participant &amp; Project Info'!$B$38,'2. RPS Generation'!C21225&lt;0)),TRUE,FALSE)</f>
        <v>0</v>
      </c>
      <c r="O21215">
        <f t="shared" si="342"/>
        <v>0</v>
      </c>
    </row>
    <row r="21216" spans="13:15" x14ac:dyDescent="0.25">
      <c r="M21216" s="288" t="b">
        <f>IF(AND(OR('1. Participant &amp; Project Info'!$B$18=index!$F$21,'1. Participant &amp; Project Info'!$B$18=index!$F$22),OR(ISBLANK('2. RPS Generation'!C21226),'2. RPS Generation'!C21226&gt;'1. Participant &amp; Project Info'!$B$38,'2. RPS Generation'!C21226&lt;0)),TRUE,FALSE)</f>
        <v>0</v>
      </c>
      <c r="O21216">
        <f t="shared" si="342"/>
        <v>0</v>
      </c>
    </row>
    <row r="21217" spans="13:15" x14ac:dyDescent="0.25">
      <c r="M21217" s="288" t="b">
        <f>IF(AND(OR('1. Participant &amp; Project Info'!$B$18=index!$F$21,'1. Participant &amp; Project Info'!$B$18=index!$F$22),OR(ISBLANK('2. RPS Generation'!C21227),'2. RPS Generation'!C21227&gt;'1. Participant &amp; Project Info'!$B$38,'2. RPS Generation'!C21227&lt;0)),TRUE,FALSE)</f>
        <v>0</v>
      </c>
      <c r="O21217">
        <f t="shared" si="342"/>
        <v>0</v>
      </c>
    </row>
    <row r="21218" spans="13:15" x14ac:dyDescent="0.25">
      <c r="M21218" s="288" t="b">
        <f>IF(AND(OR('1. Participant &amp; Project Info'!$B$18=index!$F$21,'1. Participant &amp; Project Info'!$B$18=index!$F$22),OR(ISBLANK('2. RPS Generation'!C21228),'2. RPS Generation'!C21228&gt;'1. Participant &amp; Project Info'!$B$38,'2. RPS Generation'!C21228&lt;0)),TRUE,FALSE)</f>
        <v>0</v>
      </c>
      <c r="O21218">
        <f t="shared" si="342"/>
        <v>0</v>
      </c>
    </row>
    <row r="21219" spans="13:15" x14ac:dyDescent="0.25">
      <c r="M21219" s="288" t="b">
        <f>IF(AND(OR('1. Participant &amp; Project Info'!$B$18=index!$F$21,'1. Participant &amp; Project Info'!$B$18=index!$F$22),OR(ISBLANK('2. RPS Generation'!C21229),'2. RPS Generation'!C21229&gt;'1. Participant &amp; Project Info'!$B$38,'2. RPS Generation'!C21229&lt;0)),TRUE,FALSE)</f>
        <v>0</v>
      </c>
      <c r="O21219">
        <f t="shared" si="342"/>
        <v>0</v>
      </c>
    </row>
    <row r="21220" spans="13:15" x14ac:dyDescent="0.25">
      <c r="M21220" s="288" t="b">
        <f>IF(AND(OR('1. Participant &amp; Project Info'!$B$18=index!$F$21,'1. Participant &amp; Project Info'!$B$18=index!$F$22),OR(ISBLANK('2. RPS Generation'!C21230),'2. RPS Generation'!C21230&gt;'1. Participant &amp; Project Info'!$B$38,'2. RPS Generation'!C21230&lt;0)),TRUE,FALSE)</f>
        <v>0</v>
      </c>
      <c r="O21220">
        <f t="shared" si="342"/>
        <v>0</v>
      </c>
    </row>
    <row r="21221" spans="13:15" x14ac:dyDescent="0.25">
      <c r="M21221" s="288" t="b">
        <f>IF(AND(OR('1. Participant &amp; Project Info'!$B$18=index!$F$21,'1. Participant &amp; Project Info'!$B$18=index!$F$22),OR(ISBLANK('2. RPS Generation'!C21231),'2. RPS Generation'!C21231&gt;'1. Participant &amp; Project Info'!$B$38,'2. RPS Generation'!C21231&lt;0)),TRUE,FALSE)</f>
        <v>0</v>
      </c>
      <c r="O21221">
        <f t="shared" si="342"/>
        <v>0</v>
      </c>
    </row>
    <row r="21222" spans="13:15" x14ac:dyDescent="0.25">
      <c r="M21222" s="288" t="b">
        <f>IF(AND(OR('1. Participant &amp; Project Info'!$B$18=index!$F$21,'1. Participant &amp; Project Info'!$B$18=index!$F$22),OR(ISBLANK('2. RPS Generation'!C21232),'2. RPS Generation'!C21232&gt;'1. Participant &amp; Project Info'!$B$38,'2. RPS Generation'!C21232&lt;0)),TRUE,FALSE)</f>
        <v>0</v>
      </c>
      <c r="O21222">
        <f t="shared" si="342"/>
        <v>0</v>
      </c>
    </row>
    <row r="21223" spans="13:15" x14ac:dyDescent="0.25">
      <c r="M21223" s="288" t="b">
        <f>IF(AND(OR('1. Participant &amp; Project Info'!$B$18=index!$F$21,'1. Participant &amp; Project Info'!$B$18=index!$F$22),OR(ISBLANK('2. RPS Generation'!C21233),'2. RPS Generation'!C21233&gt;'1. Participant &amp; Project Info'!$B$38,'2. RPS Generation'!C21233&lt;0)),TRUE,FALSE)</f>
        <v>0</v>
      </c>
      <c r="O21223">
        <f t="shared" si="342"/>
        <v>0</v>
      </c>
    </row>
    <row r="21224" spans="13:15" x14ac:dyDescent="0.25">
      <c r="M21224" s="288" t="b">
        <f>IF(AND(OR('1. Participant &amp; Project Info'!$B$18=index!$F$21,'1. Participant &amp; Project Info'!$B$18=index!$F$22),OR(ISBLANK('2. RPS Generation'!C21234),'2. RPS Generation'!C21234&gt;'1. Participant &amp; Project Info'!$B$38,'2. RPS Generation'!C21234&lt;0)),TRUE,FALSE)</f>
        <v>0</v>
      </c>
      <c r="O21224">
        <f t="shared" si="342"/>
        <v>0</v>
      </c>
    </row>
    <row r="21225" spans="13:15" x14ac:dyDescent="0.25">
      <c r="M21225" s="288" t="b">
        <f>IF(AND(OR('1. Participant &amp; Project Info'!$B$18=index!$F$21,'1. Participant &amp; Project Info'!$B$18=index!$F$22),OR(ISBLANK('2. RPS Generation'!C21235),'2. RPS Generation'!C21235&gt;'1. Participant &amp; Project Info'!$B$38,'2. RPS Generation'!C21235&lt;0)),TRUE,FALSE)</f>
        <v>0</v>
      </c>
      <c r="O21225">
        <f t="shared" si="342"/>
        <v>0</v>
      </c>
    </row>
    <row r="21226" spans="13:15" x14ac:dyDescent="0.25">
      <c r="M21226" s="288" t="b">
        <f>IF(AND(OR('1. Participant &amp; Project Info'!$B$18=index!$F$21,'1. Participant &amp; Project Info'!$B$18=index!$F$22),OR(ISBLANK('2. RPS Generation'!C21236),'2. RPS Generation'!C21236&gt;'1. Participant &amp; Project Info'!$B$38,'2. RPS Generation'!C21236&lt;0)),TRUE,FALSE)</f>
        <v>0</v>
      </c>
      <c r="O21226">
        <f t="shared" si="342"/>
        <v>0</v>
      </c>
    </row>
    <row r="21227" spans="13:15" x14ac:dyDescent="0.25">
      <c r="M21227" s="288" t="b">
        <f>IF(AND(OR('1. Participant &amp; Project Info'!$B$18=index!$F$21,'1. Participant &amp; Project Info'!$B$18=index!$F$22),OR(ISBLANK('2. RPS Generation'!C21237),'2. RPS Generation'!C21237&gt;'1. Participant &amp; Project Info'!$B$38,'2. RPS Generation'!C21237&lt;0)),TRUE,FALSE)</f>
        <v>0</v>
      </c>
      <c r="O21227">
        <f t="shared" si="342"/>
        <v>0</v>
      </c>
    </row>
    <row r="21228" spans="13:15" x14ac:dyDescent="0.25">
      <c r="M21228" s="288" t="b">
        <f>IF(AND(OR('1. Participant &amp; Project Info'!$B$18=index!$F$21,'1. Participant &amp; Project Info'!$B$18=index!$F$22),OR(ISBLANK('2. RPS Generation'!C21238),'2. RPS Generation'!C21238&gt;'1. Participant &amp; Project Info'!$B$38,'2. RPS Generation'!C21238&lt;0)),TRUE,FALSE)</f>
        <v>0</v>
      </c>
      <c r="O21228">
        <f t="shared" si="342"/>
        <v>0</v>
      </c>
    </row>
    <row r="21229" spans="13:15" x14ac:dyDescent="0.25">
      <c r="M21229" s="288" t="b">
        <f>IF(AND(OR('1. Participant &amp; Project Info'!$B$18=index!$F$21,'1. Participant &amp; Project Info'!$B$18=index!$F$22),OR(ISBLANK('2. RPS Generation'!C21239),'2. RPS Generation'!C21239&gt;'1. Participant &amp; Project Info'!$B$38,'2. RPS Generation'!C21239&lt;0)),TRUE,FALSE)</f>
        <v>0</v>
      </c>
      <c r="O21229">
        <f t="shared" si="342"/>
        <v>0</v>
      </c>
    </row>
    <row r="21230" spans="13:15" x14ac:dyDescent="0.25">
      <c r="M21230" s="288" t="b">
        <f>IF(AND(OR('1. Participant &amp; Project Info'!$B$18=index!$F$21,'1. Participant &amp; Project Info'!$B$18=index!$F$22),OR(ISBLANK('2. RPS Generation'!C21240),'2. RPS Generation'!C21240&gt;'1. Participant &amp; Project Info'!$B$38,'2. RPS Generation'!C21240&lt;0)),TRUE,FALSE)</f>
        <v>0</v>
      </c>
      <c r="O21230">
        <f t="shared" ref="O21230:O21293" si="343">--OR(L21230,M21230,N21230)</f>
        <v>0</v>
      </c>
    </row>
    <row r="21231" spans="13:15" x14ac:dyDescent="0.25">
      <c r="M21231" s="288" t="b">
        <f>IF(AND(OR('1. Participant &amp; Project Info'!$B$18=index!$F$21,'1. Participant &amp; Project Info'!$B$18=index!$F$22),OR(ISBLANK('2. RPS Generation'!C21241),'2. RPS Generation'!C21241&gt;'1. Participant &amp; Project Info'!$B$38,'2. RPS Generation'!C21241&lt;0)),TRUE,FALSE)</f>
        <v>0</v>
      </c>
      <c r="O21231">
        <f t="shared" si="343"/>
        <v>0</v>
      </c>
    </row>
    <row r="21232" spans="13:15" x14ac:dyDescent="0.25">
      <c r="M21232" s="288" t="b">
        <f>IF(AND(OR('1. Participant &amp; Project Info'!$B$18=index!$F$21,'1. Participant &amp; Project Info'!$B$18=index!$F$22),OR(ISBLANK('2. RPS Generation'!C21242),'2. RPS Generation'!C21242&gt;'1. Participant &amp; Project Info'!$B$38,'2. RPS Generation'!C21242&lt;0)),TRUE,FALSE)</f>
        <v>0</v>
      </c>
      <c r="O21232">
        <f t="shared" si="343"/>
        <v>0</v>
      </c>
    </row>
    <row r="21233" spans="13:15" x14ac:dyDescent="0.25">
      <c r="M21233" s="288" t="b">
        <f>IF(AND(OR('1. Participant &amp; Project Info'!$B$18=index!$F$21,'1. Participant &amp; Project Info'!$B$18=index!$F$22),OR(ISBLANK('2. RPS Generation'!C21243),'2. RPS Generation'!C21243&gt;'1. Participant &amp; Project Info'!$B$38,'2. RPS Generation'!C21243&lt;0)),TRUE,FALSE)</f>
        <v>0</v>
      </c>
      <c r="O21233">
        <f t="shared" si="343"/>
        <v>0</v>
      </c>
    </row>
    <row r="21234" spans="13:15" x14ac:dyDescent="0.25">
      <c r="M21234" s="288" t="b">
        <f>IF(AND(OR('1. Participant &amp; Project Info'!$B$18=index!$F$21,'1. Participant &amp; Project Info'!$B$18=index!$F$22),OR(ISBLANK('2. RPS Generation'!C21244),'2. RPS Generation'!C21244&gt;'1. Participant &amp; Project Info'!$B$38,'2. RPS Generation'!C21244&lt;0)),TRUE,FALSE)</f>
        <v>0</v>
      </c>
      <c r="O21234">
        <f t="shared" si="343"/>
        <v>0</v>
      </c>
    </row>
    <row r="21235" spans="13:15" x14ac:dyDescent="0.25">
      <c r="M21235" s="288" t="b">
        <f>IF(AND(OR('1. Participant &amp; Project Info'!$B$18=index!$F$21,'1. Participant &amp; Project Info'!$B$18=index!$F$22),OR(ISBLANK('2. RPS Generation'!C21245),'2. RPS Generation'!C21245&gt;'1. Participant &amp; Project Info'!$B$38,'2. RPS Generation'!C21245&lt;0)),TRUE,FALSE)</f>
        <v>0</v>
      </c>
      <c r="O21235">
        <f t="shared" si="343"/>
        <v>0</v>
      </c>
    </row>
    <row r="21236" spans="13:15" x14ac:dyDescent="0.25">
      <c r="M21236" s="288" t="b">
        <f>IF(AND(OR('1. Participant &amp; Project Info'!$B$18=index!$F$21,'1. Participant &amp; Project Info'!$B$18=index!$F$22),OR(ISBLANK('2. RPS Generation'!C21246),'2. RPS Generation'!C21246&gt;'1. Participant &amp; Project Info'!$B$38,'2. RPS Generation'!C21246&lt;0)),TRUE,FALSE)</f>
        <v>0</v>
      </c>
      <c r="O21236">
        <f t="shared" si="343"/>
        <v>0</v>
      </c>
    </row>
    <row r="21237" spans="13:15" x14ac:dyDescent="0.25">
      <c r="M21237" s="288" t="b">
        <f>IF(AND(OR('1. Participant &amp; Project Info'!$B$18=index!$F$21,'1. Participant &amp; Project Info'!$B$18=index!$F$22),OR(ISBLANK('2. RPS Generation'!C21247),'2. RPS Generation'!C21247&gt;'1. Participant &amp; Project Info'!$B$38,'2. RPS Generation'!C21247&lt;0)),TRUE,FALSE)</f>
        <v>0</v>
      </c>
      <c r="O21237">
        <f t="shared" si="343"/>
        <v>0</v>
      </c>
    </row>
    <row r="21238" spans="13:15" x14ac:dyDescent="0.25">
      <c r="M21238" s="288" t="b">
        <f>IF(AND(OR('1. Participant &amp; Project Info'!$B$18=index!$F$21,'1. Participant &amp; Project Info'!$B$18=index!$F$22),OR(ISBLANK('2. RPS Generation'!C21248),'2. RPS Generation'!C21248&gt;'1. Participant &amp; Project Info'!$B$38,'2. RPS Generation'!C21248&lt;0)),TRUE,FALSE)</f>
        <v>0</v>
      </c>
      <c r="O21238">
        <f t="shared" si="343"/>
        <v>0</v>
      </c>
    </row>
    <row r="21239" spans="13:15" x14ac:dyDescent="0.25">
      <c r="M21239" s="288" t="b">
        <f>IF(AND(OR('1. Participant &amp; Project Info'!$B$18=index!$F$21,'1. Participant &amp; Project Info'!$B$18=index!$F$22),OR(ISBLANK('2. RPS Generation'!C21249),'2. RPS Generation'!C21249&gt;'1. Participant &amp; Project Info'!$B$38,'2. RPS Generation'!C21249&lt;0)),TRUE,FALSE)</f>
        <v>0</v>
      </c>
      <c r="O21239">
        <f t="shared" si="343"/>
        <v>0</v>
      </c>
    </row>
    <row r="21240" spans="13:15" x14ac:dyDescent="0.25">
      <c r="M21240" s="288" t="b">
        <f>IF(AND(OR('1. Participant &amp; Project Info'!$B$18=index!$F$21,'1. Participant &amp; Project Info'!$B$18=index!$F$22),OR(ISBLANK('2. RPS Generation'!C21250),'2. RPS Generation'!C21250&gt;'1. Participant &amp; Project Info'!$B$38,'2. RPS Generation'!C21250&lt;0)),TRUE,FALSE)</f>
        <v>0</v>
      </c>
      <c r="O21240">
        <f t="shared" si="343"/>
        <v>0</v>
      </c>
    </row>
    <row r="21241" spans="13:15" x14ac:dyDescent="0.25">
      <c r="M21241" s="288" t="b">
        <f>IF(AND(OR('1. Participant &amp; Project Info'!$B$18=index!$F$21,'1. Participant &amp; Project Info'!$B$18=index!$F$22),OR(ISBLANK('2. RPS Generation'!C21251),'2. RPS Generation'!C21251&gt;'1. Participant &amp; Project Info'!$B$38,'2. RPS Generation'!C21251&lt;0)),TRUE,FALSE)</f>
        <v>0</v>
      </c>
      <c r="O21241">
        <f t="shared" si="343"/>
        <v>0</v>
      </c>
    </row>
    <row r="21242" spans="13:15" x14ac:dyDescent="0.25">
      <c r="M21242" s="288" t="b">
        <f>IF(AND(OR('1. Participant &amp; Project Info'!$B$18=index!$F$21,'1. Participant &amp; Project Info'!$B$18=index!$F$22),OR(ISBLANK('2. RPS Generation'!C21252),'2. RPS Generation'!C21252&gt;'1. Participant &amp; Project Info'!$B$38,'2. RPS Generation'!C21252&lt;0)),TRUE,FALSE)</f>
        <v>0</v>
      </c>
      <c r="O21242">
        <f t="shared" si="343"/>
        <v>0</v>
      </c>
    </row>
    <row r="21243" spans="13:15" x14ac:dyDescent="0.25">
      <c r="M21243" s="288" t="b">
        <f>IF(AND(OR('1. Participant &amp; Project Info'!$B$18=index!$F$21,'1. Participant &amp; Project Info'!$B$18=index!$F$22),OR(ISBLANK('2. RPS Generation'!C21253),'2. RPS Generation'!C21253&gt;'1. Participant &amp; Project Info'!$B$38,'2. RPS Generation'!C21253&lt;0)),TRUE,FALSE)</f>
        <v>0</v>
      </c>
      <c r="O21243">
        <f t="shared" si="343"/>
        <v>0</v>
      </c>
    </row>
    <row r="21244" spans="13:15" x14ac:dyDescent="0.25">
      <c r="M21244" s="288" t="b">
        <f>IF(AND(OR('1. Participant &amp; Project Info'!$B$18=index!$F$21,'1. Participant &amp; Project Info'!$B$18=index!$F$22),OR(ISBLANK('2. RPS Generation'!C21254),'2. RPS Generation'!C21254&gt;'1. Participant &amp; Project Info'!$B$38,'2. RPS Generation'!C21254&lt;0)),TRUE,FALSE)</f>
        <v>0</v>
      </c>
      <c r="O21244">
        <f t="shared" si="343"/>
        <v>0</v>
      </c>
    </row>
    <row r="21245" spans="13:15" x14ac:dyDescent="0.25">
      <c r="M21245" s="288" t="b">
        <f>IF(AND(OR('1. Participant &amp; Project Info'!$B$18=index!$F$21,'1. Participant &amp; Project Info'!$B$18=index!$F$22),OR(ISBLANK('2. RPS Generation'!C21255),'2. RPS Generation'!C21255&gt;'1. Participant &amp; Project Info'!$B$38,'2. RPS Generation'!C21255&lt;0)),TRUE,FALSE)</f>
        <v>0</v>
      </c>
      <c r="O21245">
        <f t="shared" si="343"/>
        <v>0</v>
      </c>
    </row>
    <row r="21246" spans="13:15" x14ac:dyDescent="0.25">
      <c r="M21246" s="288" t="b">
        <f>IF(AND(OR('1. Participant &amp; Project Info'!$B$18=index!$F$21,'1. Participant &amp; Project Info'!$B$18=index!$F$22),OR(ISBLANK('2. RPS Generation'!C21256),'2. RPS Generation'!C21256&gt;'1. Participant &amp; Project Info'!$B$38,'2. RPS Generation'!C21256&lt;0)),TRUE,FALSE)</f>
        <v>0</v>
      </c>
      <c r="O21246">
        <f t="shared" si="343"/>
        <v>0</v>
      </c>
    </row>
    <row r="21247" spans="13:15" x14ac:dyDescent="0.25">
      <c r="M21247" s="288" t="b">
        <f>IF(AND(OR('1. Participant &amp; Project Info'!$B$18=index!$F$21,'1. Participant &amp; Project Info'!$B$18=index!$F$22),OR(ISBLANK('2. RPS Generation'!C21257),'2. RPS Generation'!C21257&gt;'1. Participant &amp; Project Info'!$B$38,'2. RPS Generation'!C21257&lt;0)),TRUE,FALSE)</f>
        <v>0</v>
      </c>
      <c r="O21247">
        <f t="shared" si="343"/>
        <v>0</v>
      </c>
    </row>
    <row r="21248" spans="13:15" x14ac:dyDescent="0.25">
      <c r="M21248" s="288" t="b">
        <f>IF(AND(OR('1. Participant &amp; Project Info'!$B$18=index!$F$21,'1. Participant &amp; Project Info'!$B$18=index!$F$22),OR(ISBLANK('2. RPS Generation'!C21258),'2. RPS Generation'!C21258&gt;'1. Participant &amp; Project Info'!$B$38,'2. RPS Generation'!C21258&lt;0)),TRUE,FALSE)</f>
        <v>0</v>
      </c>
      <c r="O21248">
        <f t="shared" si="343"/>
        <v>0</v>
      </c>
    </row>
    <row r="21249" spans="13:15" x14ac:dyDescent="0.25">
      <c r="M21249" s="288" t="b">
        <f>IF(AND(OR('1. Participant &amp; Project Info'!$B$18=index!$F$21,'1. Participant &amp; Project Info'!$B$18=index!$F$22),OR(ISBLANK('2. RPS Generation'!C21259),'2. RPS Generation'!C21259&gt;'1. Participant &amp; Project Info'!$B$38,'2. RPS Generation'!C21259&lt;0)),TRUE,FALSE)</f>
        <v>0</v>
      </c>
      <c r="O21249">
        <f t="shared" si="343"/>
        <v>0</v>
      </c>
    </row>
    <row r="21250" spans="13:15" x14ac:dyDescent="0.25">
      <c r="M21250" s="288" t="b">
        <f>IF(AND(OR('1. Participant &amp; Project Info'!$B$18=index!$F$21,'1. Participant &amp; Project Info'!$B$18=index!$F$22),OR(ISBLANK('2. RPS Generation'!C21260),'2. RPS Generation'!C21260&gt;'1. Participant &amp; Project Info'!$B$38,'2. RPS Generation'!C21260&lt;0)),TRUE,FALSE)</f>
        <v>0</v>
      </c>
      <c r="O21250">
        <f t="shared" si="343"/>
        <v>0</v>
      </c>
    </row>
    <row r="21251" spans="13:15" x14ac:dyDescent="0.25">
      <c r="M21251" s="288" t="b">
        <f>IF(AND(OR('1. Participant &amp; Project Info'!$B$18=index!$F$21,'1. Participant &amp; Project Info'!$B$18=index!$F$22),OR(ISBLANK('2. RPS Generation'!C21261),'2. RPS Generation'!C21261&gt;'1. Participant &amp; Project Info'!$B$38,'2. RPS Generation'!C21261&lt;0)),TRUE,FALSE)</f>
        <v>0</v>
      </c>
      <c r="O21251">
        <f t="shared" si="343"/>
        <v>0</v>
      </c>
    </row>
    <row r="21252" spans="13:15" x14ac:dyDescent="0.25">
      <c r="M21252" s="288" t="b">
        <f>IF(AND(OR('1. Participant &amp; Project Info'!$B$18=index!$F$21,'1. Participant &amp; Project Info'!$B$18=index!$F$22),OR(ISBLANK('2. RPS Generation'!C21262),'2. RPS Generation'!C21262&gt;'1. Participant &amp; Project Info'!$B$38,'2. RPS Generation'!C21262&lt;0)),TRUE,FALSE)</f>
        <v>0</v>
      </c>
      <c r="O21252">
        <f t="shared" si="343"/>
        <v>0</v>
      </c>
    </row>
    <row r="21253" spans="13:15" x14ac:dyDescent="0.25">
      <c r="M21253" s="288" t="b">
        <f>IF(AND(OR('1. Participant &amp; Project Info'!$B$18=index!$F$21,'1. Participant &amp; Project Info'!$B$18=index!$F$22),OR(ISBLANK('2. RPS Generation'!C21263),'2. RPS Generation'!C21263&gt;'1. Participant &amp; Project Info'!$B$38,'2. RPS Generation'!C21263&lt;0)),TRUE,FALSE)</f>
        <v>0</v>
      </c>
      <c r="O21253">
        <f t="shared" si="343"/>
        <v>0</v>
      </c>
    </row>
    <row r="21254" spans="13:15" x14ac:dyDescent="0.25">
      <c r="M21254" s="288" t="b">
        <f>IF(AND(OR('1. Participant &amp; Project Info'!$B$18=index!$F$21,'1. Participant &amp; Project Info'!$B$18=index!$F$22),OR(ISBLANK('2. RPS Generation'!C21264),'2. RPS Generation'!C21264&gt;'1. Participant &amp; Project Info'!$B$38,'2. RPS Generation'!C21264&lt;0)),TRUE,FALSE)</f>
        <v>0</v>
      </c>
      <c r="O21254">
        <f t="shared" si="343"/>
        <v>0</v>
      </c>
    </row>
    <row r="21255" spans="13:15" x14ac:dyDescent="0.25">
      <c r="M21255" s="288" t="b">
        <f>IF(AND(OR('1. Participant &amp; Project Info'!$B$18=index!$F$21,'1. Participant &amp; Project Info'!$B$18=index!$F$22),OR(ISBLANK('2. RPS Generation'!C21265),'2. RPS Generation'!C21265&gt;'1. Participant &amp; Project Info'!$B$38,'2. RPS Generation'!C21265&lt;0)),TRUE,FALSE)</f>
        <v>0</v>
      </c>
      <c r="O21255">
        <f t="shared" si="343"/>
        <v>0</v>
      </c>
    </row>
    <row r="21256" spans="13:15" x14ac:dyDescent="0.25">
      <c r="M21256" s="288" t="b">
        <f>IF(AND(OR('1. Participant &amp; Project Info'!$B$18=index!$F$21,'1. Participant &amp; Project Info'!$B$18=index!$F$22),OR(ISBLANK('2. RPS Generation'!C21266),'2. RPS Generation'!C21266&gt;'1. Participant &amp; Project Info'!$B$38,'2. RPS Generation'!C21266&lt;0)),TRUE,FALSE)</f>
        <v>0</v>
      </c>
      <c r="O21256">
        <f t="shared" si="343"/>
        <v>0</v>
      </c>
    </row>
    <row r="21257" spans="13:15" x14ac:dyDescent="0.25">
      <c r="M21257" s="288" t="b">
        <f>IF(AND(OR('1. Participant &amp; Project Info'!$B$18=index!$F$21,'1. Participant &amp; Project Info'!$B$18=index!$F$22),OR(ISBLANK('2. RPS Generation'!C21267),'2. RPS Generation'!C21267&gt;'1. Participant &amp; Project Info'!$B$38,'2. RPS Generation'!C21267&lt;0)),TRUE,FALSE)</f>
        <v>0</v>
      </c>
      <c r="O21257">
        <f t="shared" si="343"/>
        <v>0</v>
      </c>
    </row>
    <row r="21258" spans="13:15" x14ac:dyDescent="0.25">
      <c r="M21258" s="288" t="b">
        <f>IF(AND(OR('1. Participant &amp; Project Info'!$B$18=index!$F$21,'1. Participant &amp; Project Info'!$B$18=index!$F$22),OR(ISBLANK('2. RPS Generation'!C21268),'2. RPS Generation'!C21268&gt;'1. Participant &amp; Project Info'!$B$38,'2. RPS Generation'!C21268&lt;0)),TRUE,FALSE)</f>
        <v>0</v>
      </c>
      <c r="O21258">
        <f t="shared" si="343"/>
        <v>0</v>
      </c>
    </row>
    <row r="21259" spans="13:15" x14ac:dyDescent="0.25">
      <c r="M21259" s="288" t="b">
        <f>IF(AND(OR('1. Participant &amp; Project Info'!$B$18=index!$F$21,'1. Participant &amp; Project Info'!$B$18=index!$F$22),OR(ISBLANK('2. RPS Generation'!C21269),'2. RPS Generation'!C21269&gt;'1. Participant &amp; Project Info'!$B$38,'2. RPS Generation'!C21269&lt;0)),TRUE,FALSE)</f>
        <v>0</v>
      </c>
      <c r="O21259">
        <f t="shared" si="343"/>
        <v>0</v>
      </c>
    </row>
    <row r="21260" spans="13:15" x14ac:dyDescent="0.25">
      <c r="M21260" s="288" t="b">
        <f>IF(AND(OR('1. Participant &amp; Project Info'!$B$18=index!$F$21,'1. Participant &amp; Project Info'!$B$18=index!$F$22),OR(ISBLANK('2. RPS Generation'!C21270),'2. RPS Generation'!C21270&gt;'1. Participant &amp; Project Info'!$B$38,'2. RPS Generation'!C21270&lt;0)),TRUE,FALSE)</f>
        <v>0</v>
      </c>
      <c r="O21260">
        <f t="shared" si="343"/>
        <v>0</v>
      </c>
    </row>
    <row r="21261" spans="13:15" x14ac:dyDescent="0.25">
      <c r="M21261" s="288" t="b">
        <f>IF(AND(OR('1. Participant &amp; Project Info'!$B$18=index!$F$21,'1. Participant &amp; Project Info'!$B$18=index!$F$22),OR(ISBLANK('2. RPS Generation'!C21271),'2. RPS Generation'!C21271&gt;'1. Participant &amp; Project Info'!$B$38,'2. RPS Generation'!C21271&lt;0)),TRUE,FALSE)</f>
        <v>0</v>
      </c>
      <c r="O21261">
        <f t="shared" si="343"/>
        <v>0</v>
      </c>
    </row>
    <row r="21262" spans="13:15" x14ac:dyDescent="0.25">
      <c r="M21262" s="288" t="b">
        <f>IF(AND(OR('1. Participant &amp; Project Info'!$B$18=index!$F$21,'1. Participant &amp; Project Info'!$B$18=index!$F$22),OR(ISBLANK('2. RPS Generation'!C21272),'2. RPS Generation'!C21272&gt;'1. Participant &amp; Project Info'!$B$38,'2. RPS Generation'!C21272&lt;0)),TRUE,FALSE)</f>
        <v>0</v>
      </c>
      <c r="O21262">
        <f t="shared" si="343"/>
        <v>0</v>
      </c>
    </row>
    <row r="21263" spans="13:15" x14ac:dyDescent="0.25">
      <c r="M21263" s="288" t="b">
        <f>IF(AND(OR('1. Participant &amp; Project Info'!$B$18=index!$F$21,'1. Participant &amp; Project Info'!$B$18=index!$F$22),OR(ISBLANK('2. RPS Generation'!C21273),'2. RPS Generation'!C21273&gt;'1. Participant &amp; Project Info'!$B$38,'2. RPS Generation'!C21273&lt;0)),TRUE,FALSE)</f>
        <v>0</v>
      </c>
      <c r="O21263">
        <f t="shared" si="343"/>
        <v>0</v>
      </c>
    </row>
    <row r="21264" spans="13:15" x14ac:dyDescent="0.25">
      <c r="M21264" s="288" t="b">
        <f>IF(AND(OR('1. Participant &amp; Project Info'!$B$18=index!$F$21,'1. Participant &amp; Project Info'!$B$18=index!$F$22),OR(ISBLANK('2. RPS Generation'!C21274),'2. RPS Generation'!C21274&gt;'1. Participant &amp; Project Info'!$B$38,'2. RPS Generation'!C21274&lt;0)),TRUE,FALSE)</f>
        <v>0</v>
      </c>
      <c r="O21264">
        <f t="shared" si="343"/>
        <v>0</v>
      </c>
    </row>
    <row r="21265" spans="13:15" x14ac:dyDescent="0.25">
      <c r="M21265" s="288" t="b">
        <f>IF(AND(OR('1. Participant &amp; Project Info'!$B$18=index!$F$21,'1. Participant &amp; Project Info'!$B$18=index!$F$22),OR(ISBLANK('2. RPS Generation'!C21275),'2. RPS Generation'!C21275&gt;'1. Participant &amp; Project Info'!$B$38,'2. RPS Generation'!C21275&lt;0)),TRUE,FALSE)</f>
        <v>0</v>
      </c>
      <c r="O21265">
        <f t="shared" si="343"/>
        <v>0</v>
      </c>
    </row>
    <row r="21266" spans="13:15" x14ac:dyDescent="0.25">
      <c r="M21266" s="288" t="b">
        <f>IF(AND(OR('1. Participant &amp; Project Info'!$B$18=index!$F$21,'1. Participant &amp; Project Info'!$B$18=index!$F$22),OR(ISBLANK('2. RPS Generation'!C21276),'2. RPS Generation'!C21276&gt;'1. Participant &amp; Project Info'!$B$38,'2. RPS Generation'!C21276&lt;0)),TRUE,FALSE)</f>
        <v>0</v>
      </c>
      <c r="O21266">
        <f t="shared" si="343"/>
        <v>0</v>
      </c>
    </row>
    <row r="21267" spans="13:15" x14ac:dyDescent="0.25">
      <c r="M21267" s="288" t="b">
        <f>IF(AND(OR('1. Participant &amp; Project Info'!$B$18=index!$F$21,'1. Participant &amp; Project Info'!$B$18=index!$F$22),OR(ISBLANK('2. RPS Generation'!C21277),'2. RPS Generation'!C21277&gt;'1. Participant &amp; Project Info'!$B$38,'2. RPS Generation'!C21277&lt;0)),TRUE,FALSE)</f>
        <v>0</v>
      </c>
      <c r="O21267">
        <f t="shared" si="343"/>
        <v>0</v>
      </c>
    </row>
    <row r="21268" spans="13:15" x14ac:dyDescent="0.25">
      <c r="M21268" s="288" t="b">
        <f>IF(AND(OR('1. Participant &amp; Project Info'!$B$18=index!$F$21,'1. Participant &amp; Project Info'!$B$18=index!$F$22),OR(ISBLANK('2. RPS Generation'!C21278),'2. RPS Generation'!C21278&gt;'1. Participant &amp; Project Info'!$B$38,'2. RPS Generation'!C21278&lt;0)),TRUE,FALSE)</f>
        <v>0</v>
      </c>
      <c r="O21268">
        <f t="shared" si="343"/>
        <v>0</v>
      </c>
    </row>
    <row r="21269" spans="13:15" x14ac:dyDescent="0.25">
      <c r="M21269" s="288" t="b">
        <f>IF(AND(OR('1. Participant &amp; Project Info'!$B$18=index!$F$21,'1. Participant &amp; Project Info'!$B$18=index!$F$22),OR(ISBLANK('2. RPS Generation'!C21279),'2. RPS Generation'!C21279&gt;'1. Participant &amp; Project Info'!$B$38,'2. RPS Generation'!C21279&lt;0)),TRUE,FALSE)</f>
        <v>0</v>
      </c>
      <c r="O21269">
        <f t="shared" si="343"/>
        <v>0</v>
      </c>
    </row>
    <row r="21270" spans="13:15" x14ac:dyDescent="0.25">
      <c r="M21270" s="288" t="b">
        <f>IF(AND(OR('1. Participant &amp; Project Info'!$B$18=index!$F$21,'1. Participant &amp; Project Info'!$B$18=index!$F$22),OR(ISBLANK('2. RPS Generation'!C21280),'2. RPS Generation'!C21280&gt;'1. Participant &amp; Project Info'!$B$38,'2. RPS Generation'!C21280&lt;0)),TRUE,FALSE)</f>
        <v>0</v>
      </c>
      <c r="O21270">
        <f t="shared" si="343"/>
        <v>0</v>
      </c>
    </row>
    <row r="21271" spans="13:15" x14ac:dyDescent="0.25">
      <c r="M21271" s="288" t="b">
        <f>IF(AND(OR('1. Participant &amp; Project Info'!$B$18=index!$F$21,'1. Participant &amp; Project Info'!$B$18=index!$F$22),OR(ISBLANK('2. RPS Generation'!C21281),'2. RPS Generation'!C21281&gt;'1. Participant &amp; Project Info'!$B$38,'2. RPS Generation'!C21281&lt;0)),TRUE,FALSE)</f>
        <v>0</v>
      </c>
      <c r="O21271">
        <f t="shared" si="343"/>
        <v>0</v>
      </c>
    </row>
    <row r="21272" spans="13:15" x14ac:dyDescent="0.25">
      <c r="M21272" s="288" t="b">
        <f>IF(AND(OR('1. Participant &amp; Project Info'!$B$18=index!$F$21,'1. Participant &amp; Project Info'!$B$18=index!$F$22),OR(ISBLANK('2. RPS Generation'!C21282),'2. RPS Generation'!C21282&gt;'1. Participant &amp; Project Info'!$B$38,'2. RPS Generation'!C21282&lt;0)),TRUE,FALSE)</f>
        <v>0</v>
      </c>
      <c r="O21272">
        <f t="shared" si="343"/>
        <v>0</v>
      </c>
    </row>
    <row r="21273" spans="13:15" x14ac:dyDescent="0.25">
      <c r="M21273" s="288" t="b">
        <f>IF(AND(OR('1. Participant &amp; Project Info'!$B$18=index!$F$21,'1. Participant &amp; Project Info'!$B$18=index!$F$22),OR(ISBLANK('2. RPS Generation'!C21283),'2. RPS Generation'!C21283&gt;'1. Participant &amp; Project Info'!$B$38,'2. RPS Generation'!C21283&lt;0)),TRUE,FALSE)</f>
        <v>0</v>
      </c>
      <c r="O21273">
        <f t="shared" si="343"/>
        <v>0</v>
      </c>
    </row>
    <row r="21274" spans="13:15" x14ac:dyDescent="0.25">
      <c r="M21274" s="288" t="b">
        <f>IF(AND(OR('1. Participant &amp; Project Info'!$B$18=index!$F$21,'1. Participant &amp; Project Info'!$B$18=index!$F$22),OR(ISBLANK('2. RPS Generation'!C21284),'2. RPS Generation'!C21284&gt;'1. Participant &amp; Project Info'!$B$38,'2. RPS Generation'!C21284&lt;0)),TRUE,FALSE)</f>
        <v>0</v>
      </c>
      <c r="O21274">
        <f t="shared" si="343"/>
        <v>0</v>
      </c>
    </row>
    <row r="21275" spans="13:15" x14ac:dyDescent="0.25">
      <c r="M21275" s="288" t="b">
        <f>IF(AND(OR('1. Participant &amp; Project Info'!$B$18=index!$F$21,'1. Participant &amp; Project Info'!$B$18=index!$F$22),OR(ISBLANK('2. RPS Generation'!C21285),'2. RPS Generation'!C21285&gt;'1. Participant &amp; Project Info'!$B$38,'2. RPS Generation'!C21285&lt;0)),TRUE,FALSE)</f>
        <v>0</v>
      </c>
      <c r="O21275">
        <f t="shared" si="343"/>
        <v>0</v>
      </c>
    </row>
    <row r="21276" spans="13:15" x14ac:dyDescent="0.25">
      <c r="M21276" s="288" t="b">
        <f>IF(AND(OR('1. Participant &amp; Project Info'!$B$18=index!$F$21,'1. Participant &amp; Project Info'!$B$18=index!$F$22),OR(ISBLANK('2. RPS Generation'!C21286),'2. RPS Generation'!C21286&gt;'1. Participant &amp; Project Info'!$B$38,'2. RPS Generation'!C21286&lt;0)),TRUE,FALSE)</f>
        <v>0</v>
      </c>
      <c r="O21276">
        <f t="shared" si="343"/>
        <v>0</v>
      </c>
    </row>
    <row r="21277" spans="13:15" x14ac:dyDescent="0.25">
      <c r="M21277" s="288" t="b">
        <f>IF(AND(OR('1. Participant &amp; Project Info'!$B$18=index!$F$21,'1. Participant &amp; Project Info'!$B$18=index!$F$22),OR(ISBLANK('2. RPS Generation'!C21287),'2. RPS Generation'!C21287&gt;'1. Participant &amp; Project Info'!$B$38,'2. RPS Generation'!C21287&lt;0)),TRUE,FALSE)</f>
        <v>0</v>
      </c>
      <c r="O21277">
        <f t="shared" si="343"/>
        <v>0</v>
      </c>
    </row>
    <row r="21278" spans="13:15" x14ac:dyDescent="0.25">
      <c r="M21278" s="288" t="b">
        <f>IF(AND(OR('1. Participant &amp; Project Info'!$B$18=index!$F$21,'1. Participant &amp; Project Info'!$B$18=index!$F$22),OR(ISBLANK('2. RPS Generation'!C21288),'2. RPS Generation'!C21288&gt;'1. Participant &amp; Project Info'!$B$38,'2. RPS Generation'!C21288&lt;0)),TRUE,FALSE)</f>
        <v>0</v>
      </c>
      <c r="O21278">
        <f t="shared" si="343"/>
        <v>0</v>
      </c>
    </row>
    <row r="21279" spans="13:15" x14ac:dyDescent="0.25">
      <c r="M21279" s="288" t="b">
        <f>IF(AND(OR('1. Participant &amp; Project Info'!$B$18=index!$F$21,'1. Participant &amp; Project Info'!$B$18=index!$F$22),OR(ISBLANK('2. RPS Generation'!C21289),'2. RPS Generation'!C21289&gt;'1. Participant &amp; Project Info'!$B$38,'2. RPS Generation'!C21289&lt;0)),TRUE,FALSE)</f>
        <v>0</v>
      </c>
      <c r="O21279">
        <f t="shared" si="343"/>
        <v>0</v>
      </c>
    </row>
    <row r="21280" spans="13:15" x14ac:dyDescent="0.25">
      <c r="M21280" s="288" t="b">
        <f>IF(AND(OR('1. Participant &amp; Project Info'!$B$18=index!$F$21,'1. Participant &amp; Project Info'!$B$18=index!$F$22),OR(ISBLANK('2. RPS Generation'!C21290),'2. RPS Generation'!C21290&gt;'1. Participant &amp; Project Info'!$B$38,'2. RPS Generation'!C21290&lt;0)),TRUE,FALSE)</f>
        <v>0</v>
      </c>
      <c r="O21280">
        <f t="shared" si="343"/>
        <v>0</v>
      </c>
    </row>
    <row r="21281" spans="13:15" x14ac:dyDescent="0.25">
      <c r="M21281" s="288" t="b">
        <f>IF(AND(OR('1. Participant &amp; Project Info'!$B$18=index!$F$21,'1. Participant &amp; Project Info'!$B$18=index!$F$22),OR(ISBLANK('2. RPS Generation'!C21291),'2. RPS Generation'!C21291&gt;'1. Participant &amp; Project Info'!$B$38,'2. RPS Generation'!C21291&lt;0)),TRUE,FALSE)</f>
        <v>0</v>
      </c>
      <c r="O21281">
        <f t="shared" si="343"/>
        <v>0</v>
      </c>
    </row>
    <row r="21282" spans="13:15" x14ac:dyDescent="0.25">
      <c r="M21282" s="288" t="b">
        <f>IF(AND(OR('1. Participant &amp; Project Info'!$B$18=index!$F$21,'1. Participant &amp; Project Info'!$B$18=index!$F$22),OR(ISBLANK('2. RPS Generation'!C21292),'2. RPS Generation'!C21292&gt;'1. Participant &amp; Project Info'!$B$38,'2. RPS Generation'!C21292&lt;0)),TRUE,FALSE)</f>
        <v>0</v>
      </c>
      <c r="O21282">
        <f t="shared" si="343"/>
        <v>0</v>
      </c>
    </row>
    <row r="21283" spans="13:15" x14ac:dyDescent="0.25">
      <c r="M21283" s="288" t="b">
        <f>IF(AND(OR('1. Participant &amp; Project Info'!$B$18=index!$F$21,'1. Participant &amp; Project Info'!$B$18=index!$F$22),OR(ISBLANK('2. RPS Generation'!C21293),'2. RPS Generation'!C21293&gt;'1. Participant &amp; Project Info'!$B$38,'2. RPS Generation'!C21293&lt;0)),TRUE,FALSE)</f>
        <v>0</v>
      </c>
      <c r="O21283">
        <f t="shared" si="343"/>
        <v>0</v>
      </c>
    </row>
    <row r="21284" spans="13:15" x14ac:dyDescent="0.25">
      <c r="M21284" s="288" t="b">
        <f>IF(AND(OR('1. Participant &amp; Project Info'!$B$18=index!$F$21,'1. Participant &amp; Project Info'!$B$18=index!$F$22),OR(ISBLANK('2. RPS Generation'!C21294),'2. RPS Generation'!C21294&gt;'1. Participant &amp; Project Info'!$B$38,'2. RPS Generation'!C21294&lt;0)),TRUE,FALSE)</f>
        <v>0</v>
      </c>
      <c r="O21284">
        <f t="shared" si="343"/>
        <v>0</v>
      </c>
    </row>
    <row r="21285" spans="13:15" x14ac:dyDescent="0.25">
      <c r="M21285" s="288" t="b">
        <f>IF(AND(OR('1. Participant &amp; Project Info'!$B$18=index!$F$21,'1. Participant &amp; Project Info'!$B$18=index!$F$22),OR(ISBLANK('2. RPS Generation'!C21295),'2. RPS Generation'!C21295&gt;'1. Participant &amp; Project Info'!$B$38,'2. RPS Generation'!C21295&lt;0)),TRUE,FALSE)</f>
        <v>0</v>
      </c>
      <c r="O21285">
        <f t="shared" si="343"/>
        <v>0</v>
      </c>
    </row>
    <row r="21286" spans="13:15" x14ac:dyDescent="0.25">
      <c r="M21286" s="288" t="b">
        <f>IF(AND(OR('1. Participant &amp; Project Info'!$B$18=index!$F$21,'1. Participant &amp; Project Info'!$B$18=index!$F$22),OR(ISBLANK('2. RPS Generation'!C21296),'2. RPS Generation'!C21296&gt;'1. Participant &amp; Project Info'!$B$38,'2. RPS Generation'!C21296&lt;0)),TRUE,FALSE)</f>
        <v>0</v>
      </c>
      <c r="O21286">
        <f t="shared" si="343"/>
        <v>0</v>
      </c>
    </row>
    <row r="21287" spans="13:15" x14ac:dyDescent="0.25">
      <c r="M21287" s="288" t="b">
        <f>IF(AND(OR('1. Participant &amp; Project Info'!$B$18=index!$F$21,'1. Participant &amp; Project Info'!$B$18=index!$F$22),OR(ISBLANK('2. RPS Generation'!C21297),'2. RPS Generation'!C21297&gt;'1. Participant &amp; Project Info'!$B$38,'2. RPS Generation'!C21297&lt;0)),TRUE,FALSE)</f>
        <v>0</v>
      </c>
      <c r="O21287">
        <f t="shared" si="343"/>
        <v>0</v>
      </c>
    </row>
    <row r="21288" spans="13:15" x14ac:dyDescent="0.25">
      <c r="M21288" s="288" t="b">
        <f>IF(AND(OR('1. Participant &amp; Project Info'!$B$18=index!$F$21,'1. Participant &amp; Project Info'!$B$18=index!$F$22),OR(ISBLANK('2. RPS Generation'!C21298),'2. RPS Generation'!C21298&gt;'1. Participant &amp; Project Info'!$B$38,'2. RPS Generation'!C21298&lt;0)),TRUE,FALSE)</f>
        <v>0</v>
      </c>
      <c r="O21288">
        <f t="shared" si="343"/>
        <v>0</v>
      </c>
    </row>
    <row r="21289" spans="13:15" x14ac:dyDescent="0.25">
      <c r="M21289" s="288" t="b">
        <f>IF(AND(OR('1. Participant &amp; Project Info'!$B$18=index!$F$21,'1. Participant &amp; Project Info'!$B$18=index!$F$22),OR(ISBLANK('2. RPS Generation'!C21299),'2. RPS Generation'!C21299&gt;'1. Participant &amp; Project Info'!$B$38,'2. RPS Generation'!C21299&lt;0)),TRUE,FALSE)</f>
        <v>0</v>
      </c>
      <c r="O21289">
        <f t="shared" si="343"/>
        <v>0</v>
      </c>
    </row>
    <row r="21290" spans="13:15" x14ac:dyDescent="0.25">
      <c r="M21290" s="288" t="b">
        <f>IF(AND(OR('1. Participant &amp; Project Info'!$B$18=index!$F$21,'1. Participant &amp; Project Info'!$B$18=index!$F$22),OR(ISBLANK('2. RPS Generation'!C21300),'2. RPS Generation'!C21300&gt;'1. Participant &amp; Project Info'!$B$38,'2. RPS Generation'!C21300&lt;0)),TRUE,FALSE)</f>
        <v>0</v>
      </c>
      <c r="O21290">
        <f t="shared" si="343"/>
        <v>0</v>
      </c>
    </row>
    <row r="21291" spans="13:15" x14ac:dyDescent="0.25">
      <c r="M21291" s="288" t="b">
        <f>IF(AND(OR('1. Participant &amp; Project Info'!$B$18=index!$F$21,'1. Participant &amp; Project Info'!$B$18=index!$F$22),OR(ISBLANK('2. RPS Generation'!C21301),'2. RPS Generation'!C21301&gt;'1. Participant &amp; Project Info'!$B$38,'2. RPS Generation'!C21301&lt;0)),TRUE,FALSE)</f>
        <v>0</v>
      </c>
      <c r="O21291">
        <f t="shared" si="343"/>
        <v>0</v>
      </c>
    </row>
    <row r="21292" spans="13:15" x14ac:dyDescent="0.25">
      <c r="M21292" s="288" t="b">
        <f>IF(AND(OR('1. Participant &amp; Project Info'!$B$18=index!$F$21,'1. Participant &amp; Project Info'!$B$18=index!$F$22),OR(ISBLANK('2. RPS Generation'!C21302),'2. RPS Generation'!C21302&gt;'1. Participant &amp; Project Info'!$B$38,'2. RPS Generation'!C21302&lt;0)),TRUE,FALSE)</f>
        <v>0</v>
      </c>
      <c r="O21292">
        <f t="shared" si="343"/>
        <v>0</v>
      </c>
    </row>
    <row r="21293" spans="13:15" x14ac:dyDescent="0.25">
      <c r="M21293" s="288" t="b">
        <f>IF(AND(OR('1. Participant &amp; Project Info'!$B$18=index!$F$21,'1. Participant &amp; Project Info'!$B$18=index!$F$22),OR(ISBLANK('2. RPS Generation'!C21303),'2. RPS Generation'!C21303&gt;'1. Participant &amp; Project Info'!$B$38,'2. RPS Generation'!C21303&lt;0)),TRUE,FALSE)</f>
        <v>0</v>
      </c>
      <c r="O21293">
        <f t="shared" si="343"/>
        <v>0</v>
      </c>
    </row>
    <row r="21294" spans="13:15" x14ac:dyDescent="0.25">
      <c r="M21294" s="288" t="b">
        <f>IF(AND(OR('1. Participant &amp; Project Info'!$B$18=index!$F$21,'1. Participant &amp; Project Info'!$B$18=index!$F$22),OR(ISBLANK('2. RPS Generation'!C21304),'2. RPS Generation'!C21304&gt;'1. Participant &amp; Project Info'!$B$38,'2. RPS Generation'!C21304&lt;0)),TRUE,FALSE)</f>
        <v>0</v>
      </c>
      <c r="O21294">
        <f t="shared" ref="O21294:O21357" si="344">--OR(L21294,M21294,N21294)</f>
        <v>0</v>
      </c>
    </row>
    <row r="21295" spans="13:15" x14ac:dyDescent="0.25">
      <c r="M21295" s="288" t="b">
        <f>IF(AND(OR('1. Participant &amp; Project Info'!$B$18=index!$F$21,'1. Participant &amp; Project Info'!$B$18=index!$F$22),OR(ISBLANK('2. RPS Generation'!C21305),'2. RPS Generation'!C21305&gt;'1. Participant &amp; Project Info'!$B$38,'2. RPS Generation'!C21305&lt;0)),TRUE,FALSE)</f>
        <v>0</v>
      </c>
      <c r="O21295">
        <f t="shared" si="344"/>
        <v>0</v>
      </c>
    </row>
    <row r="21296" spans="13:15" x14ac:dyDescent="0.25">
      <c r="M21296" s="288" t="b">
        <f>IF(AND(OR('1. Participant &amp; Project Info'!$B$18=index!$F$21,'1. Participant &amp; Project Info'!$B$18=index!$F$22),OR(ISBLANK('2. RPS Generation'!C21306),'2. RPS Generation'!C21306&gt;'1. Participant &amp; Project Info'!$B$38,'2. RPS Generation'!C21306&lt;0)),TRUE,FALSE)</f>
        <v>0</v>
      </c>
      <c r="O21296">
        <f t="shared" si="344"/>
        <v>0</v>
      </c>
    </row>
    <row r="21297" spans="13:15" x14ac:dyDescent="0.25">
      <c r="M21297" s="288" t="b">
        <f>IF(AND(OR('1. Participant &amp; Project Info'!$B$18=index!$F$21,'1. Participant &amp; Project Info'!$B$18=index!$F$22),OR(ISBLANK('2. RPS Generation'!C21307),'2. RPS Generation'!C21307&gt;'1. Participant &amp; Project Info'!$B$38,'2. RPS Generation'!C21307&lt;0)),TRUE,FALSE)</f>
        <v>0</v>
      </c>
      <c r="O21297">
        <f t="shared" si="344"/>
        <v>0</v>
      </c>
    </row>
    <row r="21298" spans="13:15" x14ac:dyDescent="0.25">
      <c r="M21298" s="288" t="b">
        <f>IF(AND(OR('1. Participant &amp; Project Info'!$B$18=index!$F$21,'1. Participant &amp; Project Info'!$B$18=index!$F$22),OR(ISBLANK('2. RPS Generation'!C21308),'2. RPS Generation'!C21308&gt;'1. Participant &amp; Project Info'!$B$38,'2. RPS Generation'!C21308&lt;0)),TRUE,FALSE)</f>
        <v>0</v>
      </c>
      <c r="O21298">
        <f t="shared" si="344"/>
        <v>0</v>
      </c>
    </row>
    <row r="21299" spans="13:15" x14ac:dyDescent="0.25">
      <c r="M21299" s="288" t="b">
        <f>IF(AND(OR('1. Participant &amp; Project Info'!$B$18=index!$F$21,'1. Participant &amp; Project Info'!$B$18=index!$F$22),OR(ISBLANK('2. RPS Generation'!C21309),'2. RPS Generation'!C21309&gt;'1. Participant &amp; Project Info'!$B$38,'2. RPS Generation'!C21309&lt;0)),TRUE,FALSE)</f>
        <v>0</v>
      </c>
      <c r="O21299">
        <f t="shared" si="344"/>
        <v>0</v>
      </c>
    </row>
    <row r="21300" spans="13:15" x14ac:dyDescent="0.25">
      <c r="M21300" s="288" t="b">
        <f>IF(AND(OR('1. Participant &amp; Project Info'!$B$18=index!$F$21,'1. Participant &amp; Project Info'!$B$18=index!$F$22),OR(ISBLANK('2. RPS Generation'!C21310),'2. RPS Generation'!C21310&gt;'1. Participant &amp; Project Info'!$B$38,'2. RPS Generation'!C21310&lt;0)),TRUE,FALSE)</f>
        <v>0</v>
      </c>
      <c r="O21300">
        <f t="shared" si="344"/>
        <v>0</v>
      </c>
    </row>
    <row r="21301" spans="13:15" x14ac:dyDescent="0.25">
      <c r="M21301" s="288" t="b">
        <f>IF(AND(OR('1. Participant &amp; Project Info'!$B$18=index!$F$21,'1. Participant &amp; Project Info'!$B$18=index!$F$22),OR(ISBLANK('2. RPS Generation'!C21311),'2. RPS Generation'!C21311&gt;'1. Participant &amp; Project Info'!$B$38,'2. RPS Generation'!C21311&lt;0)),TRUE,FALSE)</f>
        <v>0</v>
      </c>
      <c r="O21301">
        <f t="shared" si="344"/>
        <v>0</v>
      </c>
    </row>
    <row r="21302" spans="13:15" x14ac:dyDescent="0.25">
      <c r="M21302" s="288" t="b">
        <f>IF(AND(OR('1. Participant &amp; Project Info'!$B$18=index!$F$21,'1. Participant &amp; Project Info'!$B$18=index!$F$22),OR(ISBLANK('2. RPS Generation'!C21312),'2. RPS Generation'!C21312&gt;'1. Participant &amp; Project Info'!$B$38,'2. RPS Generation'!C21312&lt;0)),TRUE,FALSE)</f>
        <v>0</v>
      </c>
      <c r="O21302">
        <f t="shared" si="344"/>
        <v>0</v>
      </c>
    </row>
    <row r="21303" spans="13:15" x14ac:dyDescent="0.25">
      <c r="M21303" s="288" t="b">
        <f>IF(AND(OR('1. Participant &amp; Project Info'!$B$18=index!$F$21,'1. Participant &amp; Project Info'!$B$18=index!$F$22),OR(ISBLANK('2. RPS Generation'!C21313),'2. RPS Generation'!C21313&gt;'1. Participant &amp; Project Info'!$B$38,'2. RPS Generation'!C21313&lt;0)),TRUE,FALSE)</f>
        <v>0</v>
      </c>
      <c r="O21303">
        <f t="shared" si="344"/>
        <v>0</v>
      </c>
    </row>
    <row r="21304" spans="13:15" x14ac:dyDescent="0.25">
      <c r="M21304" s="288" t="b">
        <f>IF(AND(OR('1. Participant &amp; Project Info'!$B$18=index!$F$21,'1. Participant &amp; Project Info'!$B$18=index!$F$22),OR(ISBLANK('2. RPS Generation'!C21314),'2. RPS Generation'!C21314&gt;'1. Participant &amp; Project Info'!$B$38,'2. RPS Generation'!C21314&lt;0)),TRUE,FALSE)</f>
        <v>0</v>
      </c>
      <c r="O21304">
        <f t="shared" si="344"/>
        <v>0</v>
      </c>
    </row>
    <row r="21305" spans="13:15" x14ac:dyDescent="0.25">
      <c r="M21305" s="288" t="b">
        <f>IF(AND(OR('1. Participant &amp; Project Info'!$B$18=index!$F$21,'1. Participant &amp; Project Info'!$B$18=index!$F$22),OR(ISBLANK('2. RPS Generation'!C21315),'2. RPS Generation'!C21315&gt;'1. Participant &amp; Project Info'!$B$38,'2. RPS Generation'!C21315&lt;0)),TRUE,FALSE)</f>
        <v>0</v>
      </c>
      <c r="O21305">
        <f t="shared" si="344"/>
        <v>0</v>
      </c>
    </row>
    <row r="21306" spans="13:15" x14ac:dyDescent="0.25">
      <c r="M21306" s="288" t="b">
        <f>IF(AND(OR('1. Participant &amp; Project Info'!$B$18=index!$F$21,'1. Participant &amp; Project Info'!$B$18=index!$F$22),OR(ISBLANK('2. RPS Generation'!C21316),'2. RPS Generation'!C21316&gt;'1. Participant &amp; Project Info'!$B$38,'2. RPS Generation'!C21316&lt;0)),TRUE,FALSE)</f>
        <v>0</v>
      </c>
      <c r="O21306">
        <f t="shared" si="344"/>
        <v>0</v>
      </c>
    </row>
    <row r="21307" spans="13:15" x14ac:dyDescent="0.25">
      <c r="M21307" s="288" t="b">
        <f>IF(AND(OR('1. Participant &amp; Project Info'!$B$18=index!$F$21,'1. Participant &amp; Project Info'!$B$18=index!$F$22),OR(ISBLANK('2. RPS Generation'!C21317),'2. RPS Generation'!C21317&gt;'1. Participant &amp; Project Info'!$B$38,'2. RPS Generation'!C21317&lt;0)),TRUE,FALSE)</f>
        <v>0</v>
      </c>
      <c r="O21307">
        <f t="shared" si="344"/>
        <v>0</v>
      </c>
    </row>
    <row r="21308" spans="13:15" x14ac:dyDescent="0.25">
      <c r="M21308" s="288" t="b">
        <f>IF(AND(OR('1. Participant &amp; Project Info'!$B$18=index!$F$21,'1. Participant &amp; Project Info'!$B$18=index!$F$22),OR(ISBLANK('2. RPS Generation'!C21318),'2. RPS Generation'!C21318&gt;'1. Participant &amp; Project Info'!$B$38,'2. RPS Generation'!C21318&lt;0)),TRUE,FALSE)</f>
        <v>0</v>
      </c>
      <c r="O21308">
        <f t="shared" si="344"/>
        <v>0</v>
      </c>
    </row>
    <row r="21309" spans="13:15" x14ac:dyDescent="0.25">
      <c r="M21309" s="288" t="b">
        <f>IF(AND(OR('1. Participant &amp; Project Info'!$B$18=index!$F$21,'1. Participant &amp; Project Info'!$B$18=index!$F$22),OR(ISBLANK('2. RPS Generation'!C21319),'2. RPS Generation'!C21319&gt;'1. Participant &amp; Project Info'!$B$38,'2. RPS Generation'!C21319&lt;0)),TRUE,FALSE)</f>
        <v>0</v>
      </c>
      <c r="O21309">
        <f t="shared" si="344"/>
        <v>0</v>
      </c>
    </row>
    <row r="21310" spans="13:15" x14ac:dyDescent="0.25">
      <c r="M21310" s="288" t="b">
        <f>IF(AND(OR('1. Participant &amp; Project Info'!$B$18=index!$F$21,'1. Participant &amp; Project Info'!$B$18=index!$F$22),OR(ISBLANK('2. RPS Generation'!C21320),'2. RPS Generation'!C21320&gt;'1. Participant &amp; Project Info'!$B$38,'2. RPS Generation'!C21320&lt;0)),TRUE,FALSE)</f>
        <v>0</v>
      </c>
      <c r="O21310">
        <f t="shared" si="344"/>
        <v>0</v>
      </c>
    </row>
    <row r="21311" spans="13:15" x14ac:dyDescent="0.25">
      <c r="M21311" s="288" t="b">
        <f>IF(AND(OR('1. Participant &amp; Project Info'!$B$18=index!$F$21,'1. Participant &amp; Project Info'!$B$18=index!$F$22),OR(ISBLANK('2. RPS Generation'!C21321),'2. RPS Generation'!C21321&gt;'1. Participant &amp; Project Info'!$B$38,'2. RPS Generation'!C21321&lt;0)),TRUE,FALSE)</f>
        <v>0</v>
      </c>
      <c r="O21311">
        <f t="shared" si="344"/>
        <v>0</v>
      </c>
    </row>
    <row r="21312" spans="13:15" x14ac:dyDescent="0.25">
      <c r="M21312" s="288" t="b">
        <f>IF(AND(OR('1. Participant &amp; Project Info'!$B$18=index!$F$21,'1. Participant &amp; Project Info'!$B$18=index!$F$22),OR(ISBLANK('2. RPS Generation'!C21322),'2. RPS Generation'!C21322&gt;'1. Participant &amp; Project Info'!$B$38,'2. RPS Generation'!C21322&lt;0)),TRUE,FALSE)</f>
        <v>0</v>
      </c>
      <c r="O21312">
        <f t="shared" si="344"/>
        <v>0</v>
      </c>
    </row>
    <row r="21313" spans="13:15" x14ac:dyDescent="0.25">
      <c r="M21313" s="288" t="b">
        <f>IF(AND(OR('1. Participant &amp; Project Info'!$B$18=index!$F$21,'1. Participant &amp; Project Info'!$B$18=index!$F$22),OR(ISBLANK('2. RPS Generation'!C21323),'2. RPS Generation'!C21323&gt;'1. Participant &amp; Project Info'!$B$38,'2. RPS Generation'!C21323&lt;0)),TRUE,FALSE)</f>
        <v>0</v>
      </c>
      <c r="O21313">
        <f t="shared" si="344"/>
        <v>0</v>
      </c>
    </row>
    <row r="21314" spans="13:15" x14ac:dyDescent="0.25">
      <c r="M21314" s="288" t="b">
        <f>IF(AND(OR('1. Participant &amp; Project Info'!$B$18=index!$F$21,'1. Participant &amp; Project Info'!$B$18=index!$F$22),OR(ISBLANK('2. RPS Generation'!C21324),'2. RPS Generation'!C21324&gt;'1. Participant &amp; Project Info'!$B$38,'2. RPS Generation'!C21324&lt;0)),TRUE,FALSE)</f>
        <v>0</v>
      </c>
      <c r="O21314">
        <f t="shared" si="344"/>
        <v>0</v>
      </c>
    </row>
    <row r="21315" spans="13:15" x14ac:dyDescent="0.25">
      <c r="M21315" s="288" t="b">
        <f>IF(AND(OR('1. Participant &amp; Project Info'!$B$18=index!$F$21,'1. Participant &amp; Project Info'!$B$18=index!$F$22),OR(ISBLANK('2. RPS Generation'!C21325),'2. RPS Generation'!C21325&gt;'1. Participant &amp; Project Info'!$B$38,'2. RPS Generation'!C21325&lt;0)),TRUE,FALSE)</f>
        <v>0</v>
      </c>
      <c r="O21315">
        <f t="shared" si="344"/>
        <v>0</v>
      </c>
    </row>
    <row r="21316" spans="13:15" x14ac:dyDescent="0.25">
      <c r="M21316" s="288" t="b">
        <f>IF(AND(OR('1. Participant &amp; Project Info'!$B$18=index!$F$21,'1. Participant &amp; Project Info'!$B$18=index!$F$22),OR(ISBLANK('2. RPS Generation'!C21326),'2. RPS Generation'!C21326&gt;'1. Participant &amp; Project Info'!$B$38,'2. RPS Generation'!C21326&lt;0)),TRUE,FALSE)</f>
        <v>0</v>
      </c>
      <c r="O21316">
        <f t="shared" si="344"/>
        <v>0</v>
      </c>
    </row>
    <row r="21317" spans="13:15" x14ac:dyDescent="0.25">
      <c r="M21317" s="288" t="b">
        <f>IF(AND(OR('1. Participant &amp; Project Info'!$B$18=index!$F$21,'1. Participant &amp; Project Info'!$B$18=index!$F$22),OR(ISBLANK('2. RPS Generation'!C21327),'2. RPS Generation'!C21327&gt;'1. Participant &amp; Project Info'!$B$38,'2. RPS Generation'!C21327&lt;0)),TRUE,FALSE)</f>
        <v>0</v>
      </c>
      <c r="O21317">
        <f t="shared" si="344"/>
        <v>0</v>
      </c>
    </row>
    <row r="21318" spans="13:15" x14ac:dyDescent="0.25">
      <c r="M21318" s="288" t="b">
        <f>IF(AND(OR('1. Participant &amp; Project Info'!$B$18=index!$F$21,'1. Participant &amp; Project Info'!$B$18=index!$F$22),OR(ISBLANK('2. RPS Generation'!C21328),'2. RPS Generation'!C21328&gt;'1. Participant &amp; Project Info'!$B$38,'2. RPS Generation'!C21328&lt;0)),TRUE,FALSE)</f>
        <v>0</v>
      </c>
      <c r="O21318">
        <f t="shared" si="344"/>
        <v>0</v>
      </c>
    </row>
    <row r="21319" spans="13:15" x14ac:dyDescent="0.25">
      <c r="M21319" s="288" t="b">
        <f>IF(AND(OR('1. Participant &amp; Project Info'!$B$18=index!$F$21,'1. Participant &amp; Project Info'!$B$18=index!$F$22),OR(ISBLANK('2. RPS Generation'!C21329),'2. RPS Generation'!C21329&gt;'1. Participant &amp; Project Info'!$B$38,'2. RPS Generation'!C21329&lt;0)),TRUE,FALSE)</f>
        <v>0</v>
      </c>
      <c r="O21319">
        <f t="shared" si="344"/>
        <v>0</v>
      </c>
    </row>
    <row r="21320" spans="13:15" x14ac:dyDescent="0.25">
      <c r="M21320" s="288" t="b">
        <f>IF(AND(OR('1. Participant &amp; Project Info'!$B$18=index!$F$21,'1. Participant &amp; Project Info'!$B$18=index!$F$22),OR(ISBLANK('2. RPS Generation'!C21330),'2. RPS Generation'!C21330&gt;'1. Participant &amp; Project Info'!$B$38,'2. RPS Generation'!C21330&lt;0)),TRUE,FALSE)</f>
        <v>0</v>
      </c>
      <c r="O21320">
        <f t="shared" si="344"/>
        <v>0</v>
      </c>
    </row>
    <row r="21321" spans="13:15" x14ac:dyDescent="0.25">
      <c r="M21321" s="288" t="b">
        <f>IF(AND(OR('1. Participant &amp; Project Info'!$B$18=index!$F$21,'1. Participant &amp; Project Info'!$B$18=index!$F$22),OR(ISBLANK('2. RPS Generation'!C21331),'2. RPS Generation'!C21331&gt;'1. Participant &amp; Project Info'!$B$38,'2. RPS Generation'!C21331&lt;0)),TRUE,FALSE)</f>
        <v>0</v>
      </c>
      <c r="O21321">
        <f t="shared" si="344"/>
        <v>0</v>
      </c>
    </row>
    <row r="21322" spans="13:15" x14ac:dyDescent="0.25">
      <c r="M21322" s="288" t="b">
        <f>IF(AND(OR('1. Participant &amp; Project Info'!$B$18=index!$F$21,'1. Participant &amp; Project Info'!$B$18=index!$F$22),OR(ISBLANK('2. RPS Generation'!C21332),'2. RPS Generation'!C21332&gt;'1. Participant &amp; Project Info'!$B$38,'2. RPS Generation'!C21332&lt;0)),TRUE,FALSE)</f>
        <v>0</v>
      </c>
      <c r="O21322">
        <f t="shared" si="344"/>
        <v>0</v>
      </c>
    </row>
    <row r="21323" spans="13:15" x14ac:dyDescent="0.25">
      <c r="M21323" s="288" t="b">
        <f>IF(AND(OR('1. Participant &amp; Project Info'!$B$18=index!$F$21,'1. Participant &amp; Project Info'!$B$18=index!$F$22),OR(ISBLANK('2. RPS Generation'!C21333),'2. RPS Generation'!C21333&gt;'1. Participant &amp; Project Info'!$B$38,'2. RPS Generation'!C21333&lt;0)),TRUE,FALSE)</f>
        <v>0</v>
      </c>
      <c r="O21323">
        <f t="shared" si="344"/>
        <v>0</v>
      </c>
    </row>
    <row r="21324" spans="13:15" x14ac:dyDescent="0.25">
      <c r="M21324" s="288" t="b">
        <f>IF(AND(OR('1. Participant &amp; Project Info'!$B$18=index!$F$21,'1. Participant &amp; Project Info'!$B$18=index!$F$22),OR(ISBLANK('2. RPS Generation'!C21334),'2. RPS Generation'!C21334&gt;'1. Participant &amp; Project Info'!$B$38,'2. RPS Generation'!C21334&lt;0)),TRUE,FALSE)</f>
        <v>0</v>
      </c>
      <c r="O21324">
        <f t="shared" si="344"/>
        <v>0</v>
      </c>
    </row>
    <row r="21325" spans="13:15" x14ac:dyDescent="0.25">
      <c r="M21325" s="288" t="b">
        <f>IF(AND(OR('1. Participant &amp; Project Info'!$B$18=index!$F$21,'1. Participant &amp; Project Info'!$B$18=index!$F$22),OR(ISBLANK('2. RPS Generation'!C21335),'2. RPS Generation'!C21335&gt;'1. Participant &amp; Project Info'!$B$38,'2. RPS Generation'!C21335&lt;0)),TRUE,FALSE)</f>
        <v>0</v>
      </c>
      <c r="O21325">
        <f t="shared" si="344"/>
        <v>0</v>
      </c>
    </row>
    <row r="21326" spans="13:15" x14ac:dyDescent="0.25">
      <c r="M21326" s="288" t="b">
        <f>IF(AND(OR('1. Participant &amp; Project Info'!$B$18=index!$F$21,'1. Participant &amp; Project Info'!$B$18=index!$F$22),OR(ISBLANK('2. RPS Generation'!C21336),'2. RPS Generation'!C21336&gt;'1. Participant &amp; Project Info'!$B$38,'2. RPS Generation'!C21336&lt;0)),TRUE,FALSE)</f>
        <v>0</v>
      </c>
      <c r="O21326">
        <f t="shared" si="344"/>
        <v>0</v>
      </c>
    </row>
    <row r="21327" spans="13:15" x14ac:dyDescent="0.25">
      <c r="M21327" s="288" t="b">
        <f>IF(AND(OR('1. Participant &amp; Project Info'!$B$18=index!$F$21,'1. Participant &amp; Project Info'!$B$18=index!$F$22),OR(ISBLANK('2. RPS Generation'!C21337),'2. RPS Generation'!C21337&gt;'1. Participant &amp; Project Info'!$B$38,'2. RPS Generation'!C21337&lt;0)),TRUE,FALSE)</f>
        <v>0</v>
      </c>
      <c r="O21327">
        <f t="shared" si="344"/>
        <v>0</v>
      </c>
    </row>
    <row r="21328" spans="13:15" x14ac:dyDescent="0.25">
      <c r="M21328" s="288" t="b">
        <f>IF(AND(OR('1. Participant &amp; Project Info'!$B$18=index!$F$21,'1. Participant &amp; Project Info'!$B$18=index!$F$22),OR(ISBLANK('2. RPS Generation'!C21338),'2. RPS Generation'!C21338&gt;'1. Participant &amp; Project Info'!$B$38,'2. RPS Generation'!C21338&lt;0)),TRUE,FALSE)</f>
        <v>0</v>
      </c>
      <c r="O21328">
        <f t="shared" si="344"/>
        <v>0</v>
      </c>
    </row>
    <row r="21329" spans="13:15" x14ac:dyDescent="0.25">
      <c r="M21329" s="288" t="b">
        <f>IF(AND(OR('1. Participant &amp; Project Info'!$B$18=index!$F$21,'1. Participant &amp; Project Info'!$B$18=index!$F$22),OR(ISBLANK('2. RPS Generation'!C21339),'2. RPS Generation'!C21339&gt;'1. Participant &amp; Project Info'!$B$38,'2. RPS Generation'!C21339&lt;0)),TRUE,FALSE)</f>
        <v>0</v>
      </c>
      <c r="O21329">
        <f t="shared" si="344"/>
        <v>0</v>
      </c>
    </row>
    <row r="21330" spans="13:15" x14ac:dyDescent="0.25">
      <c r="M21330" s="288" t="b">
        <f>IF(AND(OR('1. Participant &amp; Project Info'!$B$18=index!$F$21,'1. Participant &amp; Project Info'!$B$18=index!$F$22),OR(ISBLANK('2. RPS Generation'!C21340),'2. RPS Generation'!C21340&gt;'1. Participant &amp; Project Info'!$B$38,'2. RPS Generation'!C21340&lt;0)),TRUE,FALSE)</f>
        <v>0</v>
      </c>
      <c r="O21330">
        <f t="shared" si="344"/>
        <v>0</v>
      </c>
    </row>
    <row r="21331" spans="13:15" x14ac:dyDescent="0.25">
      <c r="M21331" s="288" t="b">
        <f>IF(AND(OR('1. Participant &amp; Project Info'!$B$18=index!$F$21,'1. Participant &amp; Project Info'!$B$18=index!$F$22),OR(ISBLANK('2. RPS Generation'!C21341),'2. RPS Generation'!C21341&gt;'1. Participant &amp; Project Info'!$B$38,'2. RPS Generation'!C21341&lt;0)),TRUE,FALSE)</f>
        <v>0</v>
      </c>
      <c r="O21331">
        <f t="shared" si="344"/>
        <v>0</v>
      </c>
    </row>
    <row r="21332" spans="13:15" x14ac:dyDescent="0.25">
      <c r="M21332" s="288" t="b">
        <f>IF(AND(OR('1. Participant &amp; Project Info'!$B$18=index!$F$21,'1. Participant &amp; Project Info'!$B$18=index!$F$22),OR(ISBLANK('2. RPS Generation'!C21342),'2. RPS Generation'!C21342&gt;'1. Participant &amp; Project Info'!$B$38,'2. RPS Generation'!C21342&lt;0)),TRUE,FALSE)</f>
        <v>0</v>
      </c>
      <c r="O21332">
        <f t="shared" si="344"/>
        <v>0</v>
      </c>
    </row>
    <row r="21333" spans="13:15" x14ac:dyDescent="0.25">
      <c r="M21333" s="288" t="b">
        <f>IF(AND(OR('1. Participant &amp; Project Info'!$B$18=index!$F$21,'1. Participant &amp; Project Info'!$B$18=index!$F$22),OR(ISBLANK('2. RPS Generation'!C21343),'2. RPS Generation'!C21343&gt;'1. Participant &amp; Project Info'!$B$38,'2. RPS Generation'!C21343&lt;0)),TRUE,FALSE)</f>
        <v>0</v>
      </c>
      <c r="O21333">
        <f t="shared" si="344"/>
        <v>0</v>
      </c>
    </row>
    <row r="21334" spans="13:15" x14ac:dyDescent="0.25">
      <c r="M21334" s="288" t="b">
        <f>IF(AND(OR('1. Participant &amp; Project Info'!$B$18=index!$F$21,'1. Participant &amp; Project Info'!$B$18=index!$F$22),OR(ISBLANK('2. RPS Generation'!C21344),'2. RPS Generation'!C21344&gt;'1. Participant &amp; Project Info'!$B$38,'2. RPS Generation'!C21344&lt;0)),TRUE,FALSE)</f>
        <v>0</v>
      </c>
      <c r="O21334">
        <f t="shared" si="344"/>
        <v>0</v>
      </c>
    </row>
    <row r="21335" spans="13:15" x14ac:dyDescent="0.25">
      <c r="M21335" s="288" t="b">
        <f>IF(AND(OR('1. Participant &amp; Project Info'!$B$18=index!$F$21,'1. Participant &amp; Project Info'!$B$18=index!$F$22),OR(ISBLANK('2. RPS Generation'!C21345),'2. RPS Generation'!C21345&gt;'1. Participant &amp; Project Info'!$B$38,'2. RPS Generation'!C21345&lt;0)),TRUE,FALSE)</f>
        <v>0</v>
      </c>
      <c r="O21335">
        <f t="shared" si="344"/>
        <v>0</v>
      </c>
    </row>
    <row r="21336" spans="13:15" x14ac:dyDescent="0.25">
      <c r="M21336" s="288" t="b">
        <f>IF(AND(OR('1. Participant &amp; Project Info'!$B$18=index!$F$21,'1. Participant &amp; Project Info'!$B$18=index!$F$22),OR(ISBLANK('2. RPS Generation'!C21346),'2. RPS Generation'!C21346&gt;'1. Participant &amp; Project Info'!$B$38,'2. RPS Generation'!C21346&lt;0)),TRUE,FALSE)</f>
        <v>0</v>
      </c>
      <c r="O21336">
        <f t="shared" si="344"/>
        <v>0</v>
      </c>
    </row>
    <row r="21337" spans="13:15" x14ac:dyDescent="0.25">
      <c r="M21337" s="288" t="b">
        <f>IF(AND(OR('1. Participant &amp; Project Info'!$B$18=index!$F$21,'1. Participant &amp; Project Info'!$B$18=index!$F$22),OR(ISBLANK('2. RPS Generation'!C21347),'2. RPS Generation'!C21347&gt;'1. Participant &amp; Project Info'!$B$38,'2. RPS Generation'!C21347&lt;0)),TRUE,FALSE)</f>
        <v>0</v>
      </c>
      <c r="O21337">
        <f t="shared" si="344"/>
        <v>0</v>
      </c>
    </row>
    <row r="21338" spans="13:15" x14ac:dyDescent="0.25">
      <c r="M21338" s="288" t="b">
        <f>IF(AND(OR('1. Participant &amp; Project Info'!$B$18=index!$F$21,'1. Participant &amp; Project Info'!$B$18=index!$F$22),OR(ISBLANK('2. RPS Generation'!C21348),'2. RPS Generation'!C21348&gt;'1. Participant &amp; Project Info'!$B$38,'2. RPS Generation'!C21348&lt;0)),TRUE,FALSE)</f>
        <v>0</v>
      </c>
      <c r="O21338">
        <f t="shared" si="344"/>
        <v>0</v>
      </c>
    </row>
    <row r="21339" spans="13:15" x14ac:dyDescent="0.25">
      <c r="M21339" s="288" t="b">
        <f>IF(AND(OR('1. Participant &amp; Project Info'!$B$18=index!$F$21,'1. Participant &amp; Project Info'!$B$18=index!$F$22),OR(ISBLANK('2. RPS Generation'!C21349),'2. RPS Generation'!C21349&gt;'1. Participant &amp; Project Info'!$B$38,'2. RPS Generation'!C21349&lt;0)),TRUE,FALSE)</f>
        <v>0</v>
      </c>
      <c r="O21339">
        <f t="shared" si="344"/>
        <v>0</v>
      </c>
    </row>
    <row r="21340" spans="13:15" x14ac:dyDescent="0.25">
      <c r="M21340" s="288" t="b">
        <f>IF(AND(OR('1. Participant &amp; Project Info'!$B$18=index!$F$21,'1. Participant &amp; Project Info'!$B$18=index!$F$22),OR(ISBLANK('2. RPS Generation'!C21350),'2. RPS Generation'!C21350&gt;'1. Participant &amp; Project Info'!$B$38,'2. RPS Generation'!C21350&lt;0)),TRUE,FALSE)</f>
        <v>0</v>
      </c>
      <c r="O21340">
        <f t="shared" si="344"/>
        <v>0</v>
      </c>
    </row>
    <row r="21341" spans="13:15" x14ac:dyDescent="0.25">
      <c r="M21341" s="288" t="b">
        <f>IF(AND(OR('1. Participant &amp; Project Info'!$B$18=index!$F$21,'1. Participant &amp; Project Info'!$B$18=index!$F$22),OR(ISBLANK('2. RPS Generation'!C21351),'2. RPS Generation'!C21351&gt;'1. Participant &amp; Project Info'!$B$38,'2. RPS Generation'!C21351&lt;0)),TRUE,FALSE)</f>
        <v>0</v>
      </c>
      <c r="O21341">
        <f t="shared" si="344"/>
        <v>0</v>
      </c>
    </row>
    <row r="21342" spans="13:15" x14ac:dyDescent="0.25">
      <c r="M21342" s="288" t="b">
        <f>IF(AND(OR('1. Participant &amp; Project Info'!$B$18=index!$F$21,'1. Participant &amp; Project Info'!$B$18=index!$F$22),OR(ISBLANK('2. RPS Generation'!C21352),'2. RPS Generation'!C21352&gt;'1. Participant &amp; Project Info'!$B$38,'2. RPS Generation'!C21352&lt;0)),TRUE,FALSE)</f>
        <v>0</v>
      </c>
      <c r="O21342">
        <f t="shared" si="344"/>
        <v>0</v>
      </c>
    </row>
    <row r="21343" spans="13:15" x14ac:dyDescent="0.25">
      <c r="M21343" s="288" t="b">
        <f>IF(AND(OR('1. Participant &amp; Project Info'!$B$18=index!$F$21,'1. Participant &amp; Project Info'!$B$18=index!$F$22),OR(ISBLANK('2. RPS Generation'!C21353),'2. RPS Generation'!C21353&gt;'1. Participant &amp; Project Info'!$B$38,'2. RPS Generation'!C21353&lt;0)),TRUE,FALSE)</f>
        <v>0</v>
      </c>
      <c r="O21343">
        <f t="shared" si="344"/>
        <v>0</v>
      </c>
    </row>
    <row r="21344" spans="13:15" x14ac:dyDescent="0.25">
      <c r="M21344" s="288" t="b">
        <f>IF(AND(OR('1. Participant &amp; Project Info'!$B$18=index!$F$21,'1. Participant &amp; Project Info'!$B$18=index!$F$22),OR(ISBLANK('2. RPS Generation'!C21354),'2. RPS Generation'!C21354&gt;'1. Participant &amp; Project Info'!$B$38,'2. RPS Generation'!C21354&lt;0)),TRUE,FALSE)</f>
        <v>0</v>
      </c>
      <c r="O21344">
        <f t="shared" si="344"/>
        <v>0</v>
      </c>
    </row>
    <row r="21345" spans="13:15" x14ac:dyDescent="0.25">
      <c r="M21345" s="288" t="b">
        <f>IF(AND(OR('1. Participant &amp; Project Info'!$B$18=index!$F$21,'1. Participant &amp; Project Info'!$B$18=index!$F$22),OR(ISBLANK('2. RPS Generation'!C21355),'2. RPS Generation'!C21355&gt;'1. Participant &amp; Project Info'!$B$38,'2. RPS Generation'!C21355&lt;0)),TRUE,FALSE)</f>
        <v>0</v>
      </c>
      <c r="O21345">
        <f t="shared" si="344"/>
        <v>0</v>
      </c>
    </row>
    <row r="21346" spans="13:15" x14ac:dyDescent="0.25">
      <c r="M21346" s="288" t="b">
        <f>IF(AND(OR('1. Participant &amp; Project Info'!$B$18=index!$F$21,'1. Participant &amp; Project Info'!$B$18=index!$F$22),OR(ISBLANK('2. RPS Generation'!C21356),'2. RPS Generation'!C21356&gt;'1. Participant &amp; Project Info'!$B$38,'2. RPS Generation'!C21356&lt;0)),TRUE,FALSE)</f>
        <v>0</v>
      </c>
      <c r="O21346">
        <f t="shared" si="344"/>
        <v>0</v>
      </c>
    </row>
    <row r="21347" spans="13:15" x14ac:dyDescent="0.25">
      <c r="M21347" s="288" t="b">
        <f>IF(AND(OR('1. Participant &amp; Project Info'!$B$18=index!$F$21,'1. Participant &amp; Project Info'!$B$18=index!$F$22),OR(ISBLANK('2. RPS Generation'!C21357),'2. RPS Generation'!C21357&gt;'1. Participant &amp; Project Info'!$B$38,'2. RPS Generation'!C21357&lt;0)),TRUE,FALSE)</f>
        <v>0</v>
      </c>
      <c r="O21347">
        <f t="shared" si="344"/>
        <v>0</v>
      </c>
    </row>
    <row r="21348" spans="13:15" x14ac:dyDescent="0.25">
      <c r="M21348" s="288" t="b">
        <f>IF(AND(OR('1. Participant &amp; Project Info'!$B$18=index!$F$21,'1. Participant &amp; Project Info'!$B$18=index!$F$22),OR(ISBLANK('2. RPS Generation'!C21358),'2. RPS Generation'!C21358&gt;'1. Participant &amp; Project Info'!$B$38,'2. RPS Generation'!C21358&lt;0)),TRUE,FALSE)</f>
        <v>0</v>
      </c>
      <c r="O21348">
        <f t="shared" si="344"/>
        <v>0</v>
      </c>
    </row>
    <row r="21349" spans="13:15" x14ac:dyDescent="0.25">
      <c r="M21349" s="288" t="b">
        <f>IF(AND(OR('1. Participant &amp; Project Info'!$B$18=index!$F$21,'1. Participant &amp; Project Info'!$B$18=index!$F$22),OR(ISBLANK('2. RPS Generation'!C21359),'2. RPS Generation'!C21359&gt;'1. Participant &amp; Project Info'!$B$38,'2. RPS Generation'!C21359&lt;0)),TRUE,FALSE)</f>
        <v>0</v>
      </c>
      <c r="O21349">
        <f t="shared" si="344"/>
        <v>0</v>
      </c>
    </row>
    <row r="21350" spans="13:15" x14ac:dyDescent="0.25">
      <c r="M21350" s="288" t="b">
        <f>IF(AND(OR('1. Participant &amp; Project Info'!$B$18=index!$F$21,'1. Participant &amp; Project Info'!$B$18=index!$F$22),OR(ISBLANK('2. RPS Generation'!C21360),'2. RPS Generation'!C21360&gt;'1. Participant &amp; Project Info'!$B$38,'2. RPS Generation'!C21360&lt;0)),TRUE,FALSE)</f>
        <v>0</v>
      </c>
      <c r="O21350">
        <f t="shared" si="344"/>
        <v>0</v>
      </c>
    </row>
    <row r="21351" spans="13:15" x14ac:dyDescent="0.25">
      <c r="M21351" s="288" t="b">
        <f>IF(AND(OR('1. Participant &amp; Project Info'!$B$18=index!$F$21,'1. Participant &amp; Project Info'!$B$18=index!$F$22),OR(ISBLANK('2. RPS Generation'!C21361),'2. RPS Generation'!C21361&gt;'1. Participant &amp; Project Info'!$B$38,'2. RPS Generation'!C21361&lt;0)),TRUE,FALSE)</f>
        <v>0</v>
      </c>
      <c r="O21351">
        <f t="shared" si="344"/>
        <v>0</v>
      </c>
    </row>
    <row r="21352" spans="13:15" x14ac:dyDescent="0.25">
      <c r="M21352" s="288" t="b">
        <f>IF(AND(OR('1. Participant &amp; Project Info'!$B$18=index!$F$21,'1. Participant &amp; Project Info'!$B$18=index!$F$22),OR(ISBLANK('2. RPS Generation'!C21362),'2. RPS Generation'!C21362&gt;'1. Participant &amp; Project Info'!$B$38,'2. RPS Generation'!C21362&lt;0)),TRUE,FALSE)</f>
        <v>0</v>
      </c>
      <c r="O21352">
        <f t="shared" si="344"/>
        <v>0</v>
      </c>
    </row>
    <row r="21353" spans="13:15" x14ac:dyDescent="0.25">
      <c r="M21353" s="288" t="b">
        <f>IF(AND(OR('1. Participant &amp; Project Info'!$B$18=index!$F$21,'1. Participant &amp; Project Info'!$B$18=index!$F$22),OR(ISBLANK('2. RPS Generation'!C21363),'2. RPS Generation'!C21363&gt;'1. Participant &amp; Project Info'!$B$38,'2. RPS Generation'!C21363&lt;0)),TRUE,FALSE)</f>
        <v>0</v>
      </c>
      <c r="O21353">
        <f t="shared" si="344"/>
        <v>0</v>
      </c>
    </row>
    <row r="21354" spans="13:15" x14ac:dyDescent="0.25">
      <c r="M21354" s="288" t="b">
        <f>IF(AND(OR('1. Participant &amp; Project Info'!$B$18=index!$F$21,'1. Participant &amp; Project Info'!$B$18=index!$F$22),OR(ISBLANK('2. RPS Generation'!C21364),'2. RPS Generation'!C21364&gt;'1. Participant &amp; Project Info'!$B$38,'2. RPS Generation'!C21364&lt;0)),TRUE,FALSE)</f>
        <v>0</v>
      </c>
      <c r="O21354">
        <f t="shared" si="344"/>
        <v>0</v>
      </c>
    </row>
    <row r="21355" spans="13:15" x14ac:dyDescent="0.25">
      <c r="M21355" s="288" t="b">
        <f>IF(AND(OR('1. Participant &amp; Project Info'!$B$18=index!$F$21,'1. Participant &amp; Project Info'!$B$18=index!$F$22),OR(ISBLANK('2. RPS Generation'!C21365),'2. RPS Generation'!C21365&gt;'1. Participant &amp; Project Info'!$B$38,'2. RPS Generation'!C21365&lt;0)),TRUE,FALSE)</f>
        <v>0</v>
      </c>
      <c r="O21355">
        <f t="shared" si="344"/>
        <v>0</v>
      </c>
    </row>
    <row r="21356" spans="13:15" x14ac:dyDescent="0.25">
      <c r="M21356" s="288" t="b">
        <f>IF(AND(OR('1. Participant &amp; Project Info'!$B$18=index!$F$21,'1. Participant &amp; Project Info'!$B$18=index!$F$22),OR(ISBLANK('2. RPS Generation'!C21366),'2. RPS Generation'!C21366&gt;'1. Participant &amp; Project Info'!$B$38,'2. RPS Generation'!C21366&lt;0)),TRUE,FALSE)</f>
        <v>0</v>
      </c>
      <c r="O21356">
        <f t="shared" si="344"/>
        <v>0</v>
      </c>
    </row>
    <row r="21357" spans="13:15" x14ac:dyDescent="0.25">
      <c r="M21357" s="288" t="b">
        <f>IF(AND(OR('1. Participant &amp; Project Info'!$B$18=index!$F$21,'1. Participant &amp; Project Info'!$B$18=index!$F$22),OR(ISBLANK('2. RPS Generation'!C21367),'2. RPS Generation'!C21367&gt;'1. Participant &amp; Project Info'!$B$38,'2. RPS Generation'!C21367&lt;0)),TRUE,FALSE)</f>
        <v>0</v>
      </c>
      <c r="O21357">
        <f t="shared" si="344"/>
        <v>0</v>
      </c>
    </row>
    <row r="21358" spans="13:15" x14ac:dyDescent="0.25">
      <c r="M21358" s="288" t="b">
        <f>IF(AND(OR('1. Participant &amp; Project Info'!$B$18=index!$F$21,'1. Participant &amp; Project Info'!$B$18=index!$F$22),OR(ISBLANK('2. RPS Generation'!C21368),'2. RPS Generation'!C21368&gt;'1. Participant &amp; Project Info'!$B$38,'2. RPS Generation'!C21368&lt;0)),TRUE,FALSE)</f>
        <v>0</v>
      </c>
      <c r="O21358">
        <f t="shared" ref="O21358:O21421" si="345">--OR(L21358,M21358,N21358)</f>
        <v>0</v>
      </c>
    </row>
    <row r="21359" spans="13:15" x14ac:dyDescent="0.25">
      <c r="M21359" s="288" t="b">
        <f>IF(AND(OR('1. Participant &amp; Project Info'!$B$18=index!$F$21,'1. Participant &amp; Project Info'!$B$18=index!$F$22),OR(ISBLANK('2. RPS Generation'!C21369),'2. RPS Generation'!C21369&gt;'1. Participant &amp; Project Info'!$B$38,'2. RPS Generation'!C21369&lt;0)),TRUE,FALSE)</f>
        <v>0</v>
      </c>
      <c r="O21359">
        <f t="shared" si="345"/>
        <v>0</v>
      </c>
    </row>
    <row r="21360" spans="13:15" x14ac:dyDescent="0.25">
      <c r="M21360" s="288" t="b">
        <f>IF(AND(OR('1. Participant &amp; Project Info'!$B$18=index!$F$21,'1. Participant &amp; Project Info'!$B$18=index!$F$22),OR(ISBLANK('2. RPS Generation'!C21370),'2. RPS Generation'!C21370&gt;'1. Participant &amp; Project Info'!$B$38,'2. RPS Generation'!C21370&lt;0)),TRUE,FALSE)</f>
        <v>0</v>
      </c>
      <c r="O21360">
        <f t="shared" si="345"/>
        <v>0</v>
      </c>
    </row>
    <row r="21361" spans="13:15" x14ac:dyDescent="0.25">
      <c r="M21361" s="288" t="b">
        <f>IF(AND(OR('1. Participant &amp; Project Info'!$B$18=index!$F$21,'1. Participant &amp; Project Info'!$B$18=index!$F$22),OR(ISBLANK('2. RPS Generation'!C21371),'2. RPS Generation'!C21371&gt;'1. Participant &amp; Project Info'!$B$38,'2. RPS Generation'!C21371&lt;0)),TRUE,FALSE)</f>
        <v>0</v>
      </c>
      <c r="O21361">
        <f t="shared" si="345"/>
        <v>0</v>
      </c>
    </row>
    <row r="21362" spans="13:15" x14ac:dyDescent="0.25">
      <c r="M21362" s="288" t="b">
        <f>IF(AND(OR('1. Participant &amp; Project Info'!$B$18=index!$F$21,'1. Participant &amp; Project Info'!$B$18=index!$F$22),OR(ISBLANK('2. RPS Generation'!C21372),'2. RPS Generation'!C21372&gt;'1. Participant &amp; Project Info'!$B$38,'2. RPS Generation'!C21372&lt;0)),TRUE,FALSE)</f>
        <v>0</v>
      </c>
      <c r="O21362">
        <f t="shared" si="345"/>
        <v>0</v>
      </c>
    </row>
    <row r="21363" spans="13:15" x14ac:dyDescent="0.25">
      <c r="M21363" s="288" t="b">
        <f>IF(AND(OR('1. Participant &amp; Project Info'!$B$18=index!$F$21,'1. Participant &amp; Project Info'!$B$18=index!$F$22),OR(ISBLANK('2. RPS Generation'!C21373),'2. RPS Generation'!C21373&gt;'1. Participant &amp; Project Info'!$B$38,'2. RPS Generation'!C21373&lt;0)),TRUE,FALSE)</f>
        <v>0</v>
      </c>
      <c r="O21363">
        <f t="shared" si="345"/>
        <v>0</v>
      </c>
    </row>
    <row r="21364" spans="13:15" x14ac:dyDescent="0.25">
      <c r="M21364" s="288" t="b">
        <f>IF(AND(OR('1. Participant &amp; Project Info'!$B$18=index!$F$21,'1. Participant &amp; Project Info'!$B$18=index!$F$22),OR(ISBLANK('2. RPS Generation'!C21374),'2. RPS Generation'!C21374&gt;'1. Participant &amp; Project Info'!$B$38,'2. RPS Generation'!C21374&lt;0)),TRUE,FALSE)</f>
        <v>0</v>
      </c>
      <c r="O21364">
        <f t="shared" si="345"/>
        <v>0</v>
      </c>
    </row>
    <row r="21365" spans="13:15" x14ac:dyDescent="0.25">
      <c r="M21365" s="288" t="b">
        <f>IF(AND(OR('1. Participant &amp; Project Info'!$B$18=index!$F$21,'1. Participant &amp; Project Info'!$B$18=index!$F$22),OR(ISBLANK('2. RPS Generation'!C21375),'2. RPS Generation'!C21375&gt;'1. Participant &amp; Project Info'!$B$38,'2. RPS Generation'!C21375&lt;0)),TRUE,FALSE)</f>
        <v>0</v>
      </c>
      <c r="O21365">
        <f t="shared" si="345"/>
        <v>0</v>
      </c>
    </row>
    <row r="21366" spans="13:15" x14ac:dyDescent="0.25">
      <c r="M21366" s="288" t="b">
        <f>IF(AND(OR('1. Participant &amp; Project Info'!$B$18=index!$F$21,'1. Participant &amp; Project Info'!$B$18=index!$F$22),OR(ISBLANK('2. RPS Generation'!C21376),'2. RPS Generation'!C21376&gt;'1. Participant &amp; Project Info'!$B$38,'2. RPS Generation'!C21376&lt;0)),TRUE,FALSE)</f>
        <v>0</v>
      </c>
      <c r="O21366">
        <f t="shared" si="345"/>
        <v>0</v>
      </c>
    </row>
    <row r="21367" spans="13:15" x14ac:dyDescent="0.25">
      <c r="M21367" s="288" t="b">
        <f>IF(AND(OR('1. Participant &amp; Project Info'!$B$18=index!$F$21,'1. Participant &amp; Project Info'!$B$18=index!$F$22),OR(ISBLANK('2. RPS Generation'!C21377),'2. RPS Generation'!C21377&gt;'1. Participant &amp; Project Info'!$B$38,'2. RPS Generation'!C21377&lt;0)),TRUE,FALSE)</f>
        <v>0</v>
      </c>
      <c r="O21367">
        <f t="shared" si="345"/>
        <v>0</v>
      </c>
    </row>
    <row r="21368" spans="13:15" x14ac:dyDescent="0.25">
      <c r="M21368" s="288" t="b">
        <f>IF(AND(OR('1. Participant &amp; Project Info'!$B$18=index!$F$21,'1. Participant &amp; Project Info'!$B$18=index!$F$22),OR(ISBLANK('2. RPS Generation'!C21378),'2. RPS Generation'!C21378&gt;'1. Participant &amp; Project Info'!$B$38,'2. RPS Generation'!C21378&lt;0)),TRUE,FALSE)</f>
        <v>0</v>
      </c>
      <c r="O21368">
        <f t="shared" si="345"/>
        <v>0</v>
      </c>
    </row>
    <row r="21369" spans="13:15" x14ac:dyDescent="0.25">
      <c r="M21369" s="288" t="b">
        <f>IF(AND(OR('1. Participant &amp; Project Info'!$B$18=index!$F$21,'1. Participant &amp; Project Info'!$B$18=index!$F$22),OR(ISBLANK('2. RPS Generation'!C21379),'2. RPS Generation'!C21379&gt;'1. Participant &amp; Project Info'!$B$38,'2. RPS Generation'!C21379&lt;0)),TRUE,FALSE)</f>
        <v>0</v>
      </c>
      <c r="O21369">
        <f t="shared" si="345"/>
        <v>0</v>
      </c>
    </row>
    <row r="21370" spans="13:15" x14ac:dyDescent="0.25">
      <c r="M21370" s="288" t="b">
        <f>IF(AND(OR('1. Participant &amp; Project Info'!$B$18=index!$F$21,'1. Participant &amp; Project Info'!$B$18=index!$F$22),OR(ISBLANK('2. RPS Generation'!C21380),'2. RPS Generation'!C21380&gt;'1. Participant &amp; Project Info'!$B$38,'2. RPS Generation'!C21380&lt;0)),TRUE,FALSE)</f>
        <v>0</v>
      </c>
      <c r="O21370">
        <f t="shared" si="345"/>
        <v>0</v>
      </c>
    </row>
    <row r="21371" spans="13:15" x14ac:dyDescent="0.25">
      <c r="M21371" s="288" t="b">
        <f>IF(AND(OR('1. Participant &amp; Project Info'!$B$18=index!$F$21,'1. Participant &amp; Project Info'!$B$18=index!$F$22),OR(ISBLANK('2. RPS Generation'!C21381),'2. RPS Generation'!C21381&gt;'1. Participant &amp; Project Info'!$B$38,'2. RPS Generation'!C21381&lt;0)),TRUE,FALSE)</f>
        <v>0</v>
      </c>
      <c r="O21371">
        <f t="shared" si="345"/>
        <v>0</v>
      </c>
    </row>
    <row r="21372" spans="13:15" x14ac:dyDescent="0.25">
      <c r="M21372" s="288" t="b">
        <f>IF(AND(OR('1. Participant &amp; Project Info'!$B$18=index!$F$21,'1. Participant &amp; Project Info'!$B$18=index!$F$22),OR(ISBLANK('2. RPS Generation'!C21382),'2. RPS Generation'!C21382&gt;'1. Participant &amp; Project Info'!$B$38,'2. RPS Generation'!C21382&lt;0)),TRUE,FALSE)</f>
        <v>0</v>
      </c>
      <c r="O21372">
        <f t="shared" si="345"/>
        <v>0</v>
      </c>
    </row>
    <row r="21373" spans="13:15" x14ac:dyDescent="0.25">
      <c r="M21373" s="288" t="b">
        <f>IF(AND(OR('1. Participant &amp; Project Info'!$B$18=index!$F$21,'1. Participant &amp; Project Info'!$B$18=index!$F$22),OR(ISBLANK('2. RPS Generation'!C21383),'2. RPS Generation'!C21383&gt;'1. Participant &amp; Project Info'!$B$38,'2. RPS Generation'!C21383&lt;0)),TRUE,FALSE)</f>
        <v>0</v>
      </c>
      <c r="O21373">
        <f t="shared" si="345"/>
        <v>0</v>
      </c>
    </row>
    <row r="21374" spans="13:15" x14ac:dyDescent="0.25">
      <c r="M21374" s="288" t="b">
        <f>IF(AND(OR('1. Participant &amp; Project Info'!$B$18=index!$F$21,'1. Participant &amp; Project Info'!$B$18=index!$F$22),OR(ISBLANK('2. RPS Generation'!C21384),'2. RPS Generation'!C21384&gt;'1. Participant &amp; Project Info'!$B$38,'2. RPS Generation'!C21384&lt;0)),TRUE,FALSE)</f>
        <v>0</v>
      </c>
      <c r="O21374">
        <f t="shared" si="345"/>
        <v>0</v>
      </c>
    </row>
    <row r="21375" spans="13:15" x14ac:dyDescent="0.25">
      <c r="M21375" s="288" t="b">
        <f>IF(AND(OR('1. Participant &amp; Project Info'!$B$18=index!$F$21,'1. Participant &amp; Project Info'!$B$18=index!$F$22),OR(ISBLANK('2. RPS Generation'!C21385),'2. RPS Generation'!C21385&gt;'1. Participant &amp; Project Info'!$B$38,'2. RPS Generation'!C21385&lt;0)),TRUE,FALSE)</f>
        <v>0</v>
      </c>
      <c r="O21375">
        <f t="shared" si="345"/>
        <v>0</v>
      </c>
    </row>
    <row r="21376" spans="13:15" x14ac:dyDescent="0.25">
      <c r="M21376" s="288" t="b">
        <f>IF(AND(OR('1. Participant &amp; Project Info'!$B$18=index!$F$21,'1. Participant &amp; Project Info'!$B$18=index!$F$22),OR(ISBLANK('2. RPS Generation'!C21386),'2. RPS Generation'!C21386&gt;'1. Participant &amp; Project Info'!$B$38,'2. RPS Generation'!C21386&lt;0)),TRUE,FALSE)</f>
        <v>0</v>
      </c>
      <c r="O21376">
        <f t="shared" si="345"/>
        <v>0</v>
      </c>
    </row>
    <row r="21377" spans="13:15" x14ac:dyDescent="0.25">
      <c r="M21377" s="288" t="b">
        <f>IF(AND(OR('1. Participant &amp; Project Info'!$B$18=index!$F$21,'1. Participant &amp; Project Info'!$B$18=index!$F$22),OR(ISBLANK('2. RPS Generation'!C21387),'2. RPS Generation'!C21387&gt;'1. Participant &amp; Project Info'!$B$38,'2. RPS Generation'!C21387&lt;0)),TRUE,FALSE)</f>
        <v>0</v>
      </c>
      <c r="O21377">
        <f t="shared" si="345"/>
        <v>0</v>
      </c>
    </row>
    <row r="21378" spans="13:15" x14ac:dyDescent="0.25">
      <c r="M21378" s="288" t="b">
        <f>IF(AND(OR('1. Participant &amp; Project Info'!$B$18=index!$F$21,'1. Participant &amp; Project Info'!$B$18=index!$F$22),OR(ISBLANK('2. RPS Generation'!C21388),'2. RPS Generation'!C21388&gt;'1. Participant &amp; Project Info'!$B$38,'2. RPS Generation'!C21388&lt;0)),TRUE,FALSE)</f>
        <v>0</v>
      </c>
      <c r="O21378">
        <f t="shared" si="345"/>
        <v>0</v>
      </c>
    </row>
    <row r="21379" spans="13:15" x14ac:dyDescent="0.25">
      <c r="M21379" s="288" t="b">
        <f>IF(AND(OR('1. Participant &amp; Project Info'!$B$18=index!$F$21,'1. Participant &amp; Project Info'!$B$18=index!$F$22),OR(ISBLANK('2. RPS Generation'!C21389),'2. RPS Generation'!C21389&gt;'1. Participant &amp; Project Info'!$B$38,'2. RPS Generation'!C21389&lt;0)),TRUE,FALSE)</f>
        <v>0</v>
      </c>
      <c r="O21379">
        <f t="shared" si="345"/>
        <v>0</v>
      </c>
    </row>
    <row r="21380" spans="13:15" x14ac:dyDescent="0.25">
      <c r="M21380" s="288" t="b">
        <f>IF(AND(OR('1. Participant &amp; Project Info'!$B$18=index!$F$21,'1. Participant &amp; Project Info'!$B$18=index!$F$22),OR(ISBLANK('2. RPS Generation'!C21390),'2. RPS Generation'!C21390&gt;'1. Participant &amp; Project Info'!$B$38,'2. RPS Generation'!C21390&lt;0)),TRUE,FALSE)</f>
        <v>0</v>
      </c>
      <c r="O21380">
        <f t="shared" si="345"/>
        <v>0</v>
      </c>
    </row>
    <row r="21381" spans="13:15" x14ac:dyDescent="0.25">
      <c r="M21381" s="288" t="b">
        <f>IF(AND(OR('1. Participant &amp; Project Info'!$B$18=index!$F$21,'1. Participant &amp; Project Info'!$B$18=index!$F$22),OR(ISBLANK('2. RPS Generation'!C21391),'2. RPS Generation'!C21391&gt;'1. Participant &amp; Project Info'!$B$38,'2. RPS Generation'!C21391&lt;0)),TRUE,FALSE)</f>
        <v>0</v>
      </c>
      <c r="O21381">
        <f t="shared" si="345"/>
        <v>0</v>
      </c>
    </row>
    <row r="21382" spans="13:15" x14ac:dyDescent="0.25">
      <c r="M21382" s="288" t="b">
        <f>IF(AND(OR('1. Participant &amp; Project Info'!$B$18=index!$F$21,'1. Participant &amp; Project Info'!$B$18=index!$F$22),OR(ISBLANK('2. RPS Generation'!C21392),'2. RPS Generation'!C21392&gt;'1. Participant &amp; Project Info'!$B$38,'2. RPS Generation'!C21392&lt;0)),TRUE,FALSE)</f>
        <v>0</v>
      </c>
      <c r="O21382">
        <f t="shared" si="345"/>
        <v>0</v>
      </c>
    </row>
    <row r="21383" spans="13:15" x14ac:dyDescent="0.25">
      <c r="M21383" s="288" t="b">
        <f>IF(AND(OR('1. Participant &amp; Project Info'!$B$18=index!$F$21,'1. Participant &amp; Project Info'!$B$18=index!$F$22),OR(ISBLANK('2. RPS Generation'!C21393),'2. RPS Generation'!C21393&gt;'1. Participant &amp; Project Info'!$B$38,'2. RPS Generation'!C21393&lt;0)),TRUE,FALSE)</f>
        <v>0</v>
      </c>
      <c r="O21383">
        <f t="shared" si="345"/>
        <v>0</v>
      </c>
    </row>
    <row r="21384" spans="13:15" x14ac:dyDescent="0.25">
      <c r="M21384" s="288" t="b">
        <f>IF(AND(OR('1. Participant &amp; Project Info'!$B$18=index!$F$21,'1. Participant &amp; Project Info'!$B$18=index!$F$22),OR(ISBLANK('2. RPS Generation'!C21394),'2. RPS Generation'!C21394&gt;'1. Participant &amp; Project Info'!$B$38,'2. RPS Generation'!C21394&lt;0)),TRUE,FALSE)</f>
        <v>0</v>
      </c>
      <c r="O21384">
        <f t="shared" si="345"/>
        <v>0</v>
      </c>
    </row>
    <row r="21385" spans="13:15" x14ac:dyDescent="0.25">
      <c r="M21385" s="288" t="b">
        <f>IF(AND(OR('1. Participant &amp; Project Info'!$B$18=index!$F$21,'1. Participant &amp; Project Info'!$B$18=index!$F$22),OR(ISBLANK('2. RPS Generation'!C21395),'2. RPS Generation'!C21395&gt;'1. Participant &amp; Project Info'!$B$38,'2. RPS Generation'!C21395&lt;0)),TRUE,FALSE)</f>
        <v>0</v>
      </c>
      <c r="O21385">
        <f t="shared" si="345"/>
        <v>0</v>
      </c>
    </row>
    <row r="21386" spans="13:15" x14ac:dyDescent="0.25">
      <c r="M21386" s="288" t="b">
        <f>IF(AND(OR('1. Participant &amp; Project Info'!$B$18=index!$F$21,'1. Participant &amp; Project Info'!$B$18=index!$F$22),OR(ISBLANK('2. RPS Generation'!C21396),'2. RPS Generation'!C21396&gt;'1. Participant &amp; Project Info'!$B$38,'2. RPS Generation'!C21396&lt;0)),TRUE,FALSE)</f>
        <v>0</v>
      </c>
      <c r="O21386">
        <f t="shared" si="345"/>
        <v>0</v>
      </c>
    </row>
    <row r="21387" spans="13:15" x14ac:dyDescent="0.25">
      <c r="M21387" s="288" t="b">
        <f>IF(AND(OR('1. Participant &amp; Project Info'!$B$18=index!$F$21,'1. Participant &amp; Project Info'!$B$18=index!$F$22),OR(ISBLANK('2. RPS Generation'!C21397),'2. RPS Generation'!C21397&gt;'1. Participant &amp; Project Info'!$B$38,'2. RPS Generation'!C21397&lt;0)),TRUE,FALSE)</f>
        <v>0</v>
      </c>
      <c r="O21387">
        <f t="shared" si="345"/>
        <v>0</v>
      </c>
    </row>
    <row r="21388" spans="13:15" x14ac:dyDescent="0.25">
      <c r="M21388" s="288" t="b">
        <f>IF(AND(OR('1. Participant &amp; Project Info'!$B$18=index!$F$21,'1. Participant &amp; Project Info'!$B$18=index!$F$22),OR(ISBLANK('2. RPS Generation'!C21398),'2. RPS Generation'!C21398&gt;'1. Participant &amp; Project Info'!$B$38,'2. RPS Generation'!C21398&lt;0)),TRUE,FALSE)</f>
        <v>0</v>
      </c>
      <c r="O21388">
        <f t="shared" si="345"/>
        <v>0</v>
      </c>
    </row>
    <row r="21389" spans="13:15" x14ac:dyDescent="0.25">
      <c r="M21389" s="288" t="b">
        <f>IF(AND(OR('1. Participant &amp; Project Info'!$B$18=index!$F$21,'1. Participant &amp; Project Info'!$B$18=index!$F$22),OR(ISBLANK('2. RPS Generation'!C21399),'2. RPS Generation'!C21399&gt;'1. Participant &amp; Project Info'!$B$38,'2. RPS Generation'!C21399&lt;0)),TRUE,FALSE)</f>
        <v>0</v>
      </c>
      <c r="O21389">
        <f t="shared" si="345"/>
        <v>0</v>
      </c>
    </row>
    <row r="21390" spans="13:15" x14ac:dyDescent="0.25">
      <c r="M21390" s="288" t="b">
        <f>IF(AND(OR('1. Participant &amp; Project Info'!$B$18=index!$F$21,'1. Participant &amp; Project Info'!$B$18=index!$F$22),OR(ISBLANK('2. RPS Generation'!C21400),'2. RPS Generation'!C21400&gt;'1. Participant &amp; Project Info'!$B$38,'2. RPS Generation'!C21400&lt;0)),TRUE,FALSE)</f>
        <v>0</v>
      </c>
      <c r="O21390">
        <f t="shared" si="345"/>
        <v>0</v>
      </c>
    </row>
    <row r="21391" spans="13:15" x14ac:dyDescent="0.25">
      <c r="M21391" s="288" t="b">
        <f>IF(AND(OR('1. Participant &amp; Project Info'!$B$18=index!$F$21,'1. Participant &amp; Project Info'!$B$18=index!$F$22),OR(ISBLANK('2. RPS Generation'!C21401),'2. RPS Generation'!C21401&gt;'1. Participant &amp; Project Info'!$B$38,'2. RPS Generation'!C21401&lt;0)),TRUE,FALSE)</f>
        <v>0</v>
      </c>
      <c r="O21391">
        <f t="shared" si="345"/>
        <v>0</v>
      </c>
    </row>
    <row r="21392" spans="13:15" x14ac:dyDescent="0.25">
      <c r="M21392" s="288" t="b">
        <f>IF(AND(OR('1. Participant &amp; Project Info'!$B$18=index!$F$21,'1. Participant &amp; Project Info'!$B$18=index!$F$22),OR(ISBLANK('2. RPS Generation'!C21402),'2. RPS Generation'!C21402&gt;'1. Participant &amp; Project Info'!$B$38,'2. RPS Generation'!C21402&lt;0)),TRUE,FALSE)</f>
        <v>0</v>
      </c>
      <c r="O21392">
        <f t="shared" si="345"/>
        <v>0</v>
      </c>
    </row>
    <row r="21393" spans="13:15" x14ac:dyDescent="0.25">
      <c r="M21393" s="288" t="b">
        <f>IF(AND(OR('1. Participant &amp; Project Info'!$B$18=index!$F$21,'1. Participant &amp; Project Info'!$B$18=index!$F$22),OR(ISBLANK('2. RPS Generation'!C21403),'2. RPS Generation'!C21403&gt;'1. Participant &amp; Project Info'!$B$38,'2. RPS Generation'!C21403&lt;0)),TRUE,FALSE)</f>
        <v>0</v>
      </c>
      <c r="O21393">
        <f t="shared" si="345"/>
        <v>0</v>
      </c>
    </row>
    <row r="21394" spans="13:15" x14ac:dyDescent="0.25">
      <c r="M21394" s="288" t="b">
        <f>IF(AND(OR('1. Participant &amp; Project Info'!$B$18=index!$F$21,'1. Participant &amp; Project Info'!$B$18=index!$F$22),OR(ISBLANK('2. RPS Generation'!C21404),'2. RPS Generation'!C21404&gt;'1. Participant &amp; Project Info'!$B$38,'2. RPS Generation'!C21404&lt;0)),TRUE,FALSE)</f>
        <v>0</v>
      </c>
      <c r="O21394">
        <f t="shared" si="345"/>
        <v>0</v>
      </c>
    </row>
    <row r="21395" spans="13:15" x14ac:dyDescent="0.25">
      <c r="M21395" s="288" t="b">
        <f>IF(AND(OR('1. Participant &amp; Project Info'!$B$18=index!$F$21,'1. Participant &amp; Project Info'!$B$18=index!$F$22),OR(ISBLANK('2. RPS Generation'!C21405),'2. RPS Generation'!C21405&gt;'1. Participant &amp; Project Info'!$B$38,'2. RPS Generation'!C21405&lt;0)),TRUE,FALSE)</f>
        <v>0</v>
      </c>
      <c r="O21395">
        <f t="shared" si="345"/>
        <v>0</v>
      </c>
    </row>
    <row r="21396" spans="13:15" x14ac:dyDescent="0.25">
      <c r="M21396" s="288" t="b">
        <f>IF(AND(OR('1. Participant &amp; Project Info'!$B$18=index!$F$21,'1. Participant &amp; Project Info'!$B$18=index!$F$22),OR(ISBLANK('2. RPS Generation'!C21406),'2. RPS Generation'!C21406&gt;'1. Participant &amp; Project Info'!$B$38,'2. RPS Generation'!C21406&lt;0)),TRUE,FALSE)</f>
        <v>0</v>
      </c>
      <c r="O21396">
        <f t="shared" si="345"/>
        <v>0</v>
      </c>
    </row>
    <row r="21397" spans="13:15" x14ac:dyDescent="0.25">
      <c r="M21397" s="288" t="b">
        <f>IF(AND(OR('1. Participant &amp; Project Info'!$B$18=index!$F$21,'1. Participant &amp; Project Info'!$B$18=index!$F$22),OR(ISBLANK('2. RPS Generation'!C21407),'2. RPS Generation'!C21407&gt;'1. Participant &amp; Project Info'!$B$38,'2. RPS Generation'!C21407&lt;0)),TRUE,FALSE)</f>
        <v>0</v>
      </c>
      <c r="O21397">
        <f t="shared" si="345"/>
        <v>0</v>
      </c>
    </row>
    <row r="21398" spans="13:15" x14ac:dyDescent="0.25">
      <c r="M21398" s="288" t="b">
        <f>IF(AND(OR('1. Participant &amp; Project Info'!$B$18=index!$F$21,'1. Participant &amp; Project Info'!$B$18=index!$F$22),OR(ISBLANK('2. RPS Generation'!C21408),'2. RPS Generation'!C21408&gt;'1. Participant &amp; Project Info'!$B$38,'2. RPS Generation'!C21408&lt;0)),TRUE,FALSE)</f>
        <v>0</v>
      </c>
      <c r="O21398">
        <f t="shared" si="345"/>
        <v>0</v>
      </c>
    </row>
    <row r="21399" spans="13:15" x14ac:dyDescent="0.25">
      <c r="M21399" s="288" t="b">
        <f>IF(AND(OR('1. Participant &amp; Project Info'!$B$18=index!$F$21,'1. Participant &amp; Project Info'!$B$18=index!$F$22),OR(ISBLANK('2. RPS Generation'!C21409),'2. RPS Generation'!C21409&gt;'1. Participant &amp; Project Info'!$B$38,'2. RPS Generation'!C21409&lt;0)),TRUE,FALSE)</f>
        <v>0</v>
      </c>
      <c r="O21399">
        <f t="shared" si="345"/>
        <v>0</v>
      </c>
    </row>
    <row r="21400" spans="13:15" x14ac:dyDescent="0.25">
      <c r="M21400" s="288" t="b">
        <f>IF(AND(OR('1. Participant &amp; Project Info'!$B$18=index!$F$21,'1. Participant &amp; Project Info'!$B$18=index!$F$22),OR(ISBLANK('2. RPS Generation'!C21410),'2. RPS Generation'!C21410&gt;'1. Participant &amp; Project Info'!$B$38,'2. RPS Generation'!C21410&lt;0)),TRUE,FALSE)</f>
        <v>0</v>
      </c>
      <c r="O21400">
        <f t="shared" si="345"/>
        <v>0</v>
      </c>
    </row>
    <row r="21401" spans="13:15" x14ac:dyDescent="0.25">
      <c r="M21401" s="288" t="b">
        <f>IF(AND(OR('1. Participant &amp; Project Info'!$B$18=index!$F$21,'1. Participant &amp; Project Info'!$B$18=index!$F$22),OR(ISBLANK('2. RPS Generation'!C21411),'2. RPS Generation'!C21411&gt;'1. Participant &amp; Project Info'!$B$38,'2. RPS Generation'!C21411&lt;0)),TRUE,FALSE)</f>
        <v>0</v>
      </c>
      <c r="O21401">
        <f t="shared" si="345"/>
        <v>0</v>
      </c>
    </row>
    <row r="21402" spans="13:15" x14ac:dyDescent="0.25">
      <c r="M21402" s="288" t="b">
        <f>IF(AND(OR('1. Participant &amp; Project Info'!$B$18=index!$F$21,'1. Participant &amp; Project Info'!$B$18=index!$F$22),OR(ISBLANK('2. RPS Generation'!C21412),'2. RPS Generation'!C21412&gt;'1. Participant &amp; Project Info'!$B$38,'2. RPS Generation'!C21412&lt;0)),TRUE,FALSE)</f>
        <v>0</v>
      </c>
      <c r="O21402">
        <f t="shared" si="345"/>
        <v>0</v>
      </c>
    </row>
    <row r="21403" spans="13:15" x14ac:dyDescent="0.25">
      <c r="M21403" s="288" t="b">
        <f>IF(AND(OR('1. Participant &amp; Project Info'!$B$18=index!$F$21,'1. Participant &amp; Project Info'!$B$18=index!$F$22),OR(ISBLANK('2. RPS Generation'!C21413),'2. RPS Generation'!C21413&gt;'1. Participant &amp; Project Info'!$B$38,'2. RPS Generation'!C21413&lt;0)),TRUE,FALSE)</f>
        <v>0</v>
      </c>
      <c r="O21403">
        <f t="shared" si="345"/>
        <v>0</v>
      </c>
    </row>
    <row r="21404" spans="13:15" x14ac:dyDescent="0.25">
      <c r="M21404" s="288" t="b">
        <f>IF(AND(OR('1. Participant &amp; Project Info'!$B$18=index!$F$21,'1. Participant &amp; Project Info'!$B$18=index!$F$22),OR(ISBLANK('2. RPS Generation'!C21414),'2. RPS Generation'!C21414&gt;'1. Participant &amp; Project Info'!$B$38,'2. RPS Generation'!C21414&lt;0)),TRUE,FALSE)</f>
        <v>0</v>
      </c>
      <c r="O21404">
        <f t="shared" si="345"/>
        <v>0</v>
      </c>
    </row>
    <row r="21405" spans="13:15" x14ac:dyDescent="0.25">
      <c r="M21405" s="288" t="b">
        <f>IF(AND(OR('1. Participant &amp; Project Info'!$B$18=index!$F$21,'1. Participant &amp; Project Info'!$B$18=index!$F$22),OR(ISBLANK('2. RPS Generation'!C21415),'2. RPS Generation'!C21415&gt;'1. Participant &amp; Project Info'!$B$38,'2. RPS Generation'!C21415&lt;0)),TRUE,FALSE)</f>
        <v>0</v>
      </c>
      <c r="O21405">
        <f t="shared" si="345"/>
        <v>0</v>
      </c>
    </row>
    <row r="21406" spans="13:15" x14ac:dyDescent="0.25">
      <c r="M21406" s="288" t="b">
        <f>IF(AND(OR('1. Participant &amp; Project Info'!$B$18=index!$F$21,'1. Participant &amp; Project Info'!$B$18=index!$F$22),OR(ISBLANK('2. RPS Generation'!C21416),'2. RPS Generation'!C21416&gt;'1. Participant &amp; Project Info'!$B$38,'2. RPS Generation'!C21416&lt;0)),TRUE,FALSE)</f>
        <v>0</v>
      </c>
      <c r="O21406">
        <f t="shared" si="345"/>
        <v>0</v>
      </c>
    </row>
    <row r="21407" spans="13:15" x14ac:dyDescent="0.25">
      <c r="M21407" s="288" t="b">
        <f>IF(AND(OR('1. Participant &amp; Project Info'!$B$18=index!$F$21,'1. Participant &amp; Project Info'!$B$18=index!$F$22),OR(ISBLANK('2. RPS Generation'!C21417),'2. RPS Generation'!C21417&gt;'1. Participant &amp; Project Info'!$B$38,'2. RPS Generation'!C21417&lt;0)),TRUE,FALSE)</f>
        <v>0</v>
      </c>
      <c r="O21407">
        <f t="shared" si="345"/>
        <v>0</v>
      </c>
    </row>
    <row r="21408" spans="13:15" x14ac:dyDescent="0.25">
      <c r="M21408" s="288" t="b">
        <f>IF(AND(OR('1. Participant &amp; Project Info'!$B$18=index!$F$21,'1. Participant &amp; Project Info'!$B$18=index!$F$22),OR(ISBLANK('2. RPS Generation'!C21418),'2. RPS Generation'!C21418&gt;'1. Participant &amp; Project Info'!$B$38,'2. RPS Generation'!C21418&lt;0)),TRUE,FALSE)</f>
        <v>0</v>
      </c>
      <c r="O21408">
        <f t="shared" si="345"/>
        <v>0</v>
      </c>
    </row>
    <row r="21409" spans="13:15" x14ac:dyDescent="0.25">
      <c r="M21409" s="288" t="b">
        <f>IF(AND(OR('1. Participant &amp; Project Info'!$B$18=index!$F$21,'1. Participant &amp; Project Info'!$B$18=index!$F$22),OR(ISBLANK('2. RPS Generation'!C21419),'2. RPS Generation'!C21419&gt;'1. Participant &amp; Project Info'!$B$38,'2. RPS Generation'!C21419&lt;0)),TRUE,FALSE)</f>
        <v>0</v>
      </c>
      <c r="O21409">
        <f t="shared" si="345"/>
        <v>0</v>
      </c>
    </row>
    <row r="21410" spans="13:15" x14ac:dyDescent="0.25">
      <c r="M21410" s="288" t="b">
        <f>IF(AND(OR('1. Participant &amp; Project Info'!$B$18=index!$F$21,'1. Participant &amp; Project Info'!$B$18=index!$F$22),OR(ISBLANK('2. RPS Generation'!C21420),'2. RPS Generation'!C21420&gt;'1. Participant &amp; Project Info'!$B$38,'2. RPS Generation'!C21420&lt;0)),TRUE,FALSE)</f>
        <v>0</v>
      </c>
      <c r="O21410">
        <f t="shared" si="345"/>
        <v>0</v>
      </c>
    </row>
    <row r="21411" spans="13:15" x14ac:dyDescent="0.25">
      <c r="M21411" s="288" t="b">
        <f>IF(AND(OR('1. Participant &amp; Project Info'!$B$18=index!$F$21,'1. Participant &amp; Project Info'!$B$18=index!$F$22),OR(ISBLANK('2. RPS Generation'!C21421),'2. RPS Generation'!C21421&gt;'1. Participant &amp; Project Info'!$B$38,'2. RPS Generation'!C21421&lt;0)),TRUE,FALSE)</f>
        <v>0</v>
      </c>
      <c r="O21411">
        <f t="shared" si="345"/>
        <v>0</v>
      </c>
    </row>
    <row r="21412" spans="13:15" x14ac:dyDescent="0.25">
      <c r="M21412" s="288" t="b">
        <f>IF(AND(OR('1. Participant &amp; Project Info'!$B$18=index!$F$21,'1. Participant &amp; Project Info'!$B$18=index!$F$22),OR(ISBLANK('2. RPS Generation'!C21422),'2. RPS Generation'!C21422&gt;'1. Participant &amp; Project Info'!$B$38,'2. RPS Generation'!C21422&lt;0)),TRUE,FALSE)</f>
        <v>0</v>
      </c>
      <c r="O21412">
        <f t="shared" si="345"/>
        <v>0</v>
      </c>
    </row>
    <row r="21413" spans="13:15" x14ac:dyDescent="0.25">
      <c r="M21413" s="288" t="b">
        <f>IF(AND(OR('1. Participant &amp; Project Info'!$B$18=index!$F$21,'1. Participant &amp; Project Info'!$B$18=index!$F$22),OR(ISBLANK('2. RPS Generation'!C21423),'2. RPS Generation'!C21423&gt;'1. Participant &amp; Project Info'!$B$38,'2. RPS Generation'!C21423&lt;0)),TRUE,FALSE)</f>
        <v>0</v>
      </c>
      <c r="O21413">
        <f t="shared" si="345"/>
        <v>0</v>
      </c>
    </row>
    <row r="21414" spans="13:15" x14ac:dyDescent="0.25">
      <c r="M21414" s="288" t="b">
        <f>IF(AND(OR('1. Participant &amp; Project Info'!$B$18=index!$F$21,'1. Participant &amp; Project Info'!$B$18=index!$F$22),OR(ISBLANK('2. RPS Generation'!C21424),'2. RPS Generation'!C21424&gt;'1. Participant &amp; Project Info'!$B$38,'2. RPS Generation'!C21424&lt;0)),TRUE,FALSE)</f>
        <v>0</v>
      </c>
      <c r="O21414">
        <f t="shared" si="345"/>
        <v>0</v>
      </c>
    </row>
    <row r="21415" spans="13:15" x14ac:dyDescent="0.25">
      <c r="M21415" s="288" t="b">
        <f>IF(AND(OR('1. Participant &amp; Project Info'!$B$18=index!$F$21,'1. Participant &amp; Project Info'!$B$18=index!$F$22),OR(ISBLANK('2. RPS Generation'!C21425),'2. RPS Generation'!C21425&gt;'1. Participant &amp; Project Info'!$B$38,'2. RPS Generation'!C21425&lt;0)),TRUE,FALSE)</f>
        <v>0</v>
      </c>
      <c r="O21415">
        <f t="shared" si="345"/>
        <v>0</v>
      </c>
    </row>
    <row r="21416" spans="13:15" x14ac:dyDescent="0.25">
      <c r="M21416" s="288" t="b">
        <f>IF(AND(OR('1. Participant &amp; Project Info'!$B$18=index!$F$21,'1. Participant &amp; Project Info'!$B$18=index!$F$22),OR(ISBLANK('2. RPS Generation'!C21426),'2. RPS Generation'!C21426&gt;'1. Participant &amp; Project Info'!$B$38,'2. RPS Generation'!C21426&lt;0)),TRUE,FALSE)</f>
        <v>0</v>
      </c>
      <c r="O21416">
        <f t="shared" si="345"/>
        <v>0</v>
      </c>
    </row>
    <row r="21417" spans="13:15" x14ac:dyDescent="0.25">
      <c r="M21417" s="288" t="b">
        <f>IF(AND(OR('1. Participant &amp; Project Info'!$B$18=index!$F$21,'1. Participant &amp; Project Info'!$B$18=index!$F$22),OR(ISBLANK('2. RPS Generation'!C21427),'2. RPS Generation'!C21427&gt;'1. Participant &amp; Project Info'!$B$38,'2. RPS Generation'!C21427&lt;0)),TRUE,FALSE)</f>
        <v>0</v>
      </c>
      <c r="O21417">
        <f t="shared" si="345"/>
        <v>0</v>
      </c>
    </row>
    <row r="21418" spans="13:15" x14ac:dyDescent="0.25">
      <c r="M21418" s="288" t="b">
        <f>IF(AND(OR('1. Participant &amp; Project Info'!$B$18=index!$F$21,'1. Participant &amp; Project Info'!$B$18=index!$F$22),OR(ISBLANK('2. RPS Generation'!C21428),'2. RPS Generation'!C21428&gt;'1. Participant &amp; Project Info'!$B$38,'2. RPS Generation'!C21428&lt;0)),TRUE,FALSE)</f>
        <v>0</v>
      </c>
      <c r="O21418">
        <f t="shared" si="345"/>
        <v>0</v>
      </c>
    </row>
    <row r="21419" spans="13:15" x14ac:dyDescent="0.25">
      <c r="M21419" s="288" t="b">
        <f>IF(AND(OR('1. Participant &amp; Project Info'!$B$18=index!$F$21,'1. Participant &amp; Project Info'!$B$18=index!$F$22),OR(ISBLANK('2. RPS Generation'!C21429),'2. RPS Generation'!C21429&gt;'1. Participant &amp; Project Info'!$B$38,'2. RPS Generation'!C21429&lt;0)),TRUE,FALSE)</f>
        <v>0</v>
      </c>
      <c r="O21419">
        <f t="shared" si="345"/>
        <v>0</v>
      </c>
    </row>
    <row r="21420" spans="13:15" x14ac:dyDescent="0.25">
      <c r="M21420" s="288" t="b">
        <f>IF(AND(OR('1. Participant &amp; Project Info'!$B$18=index!$F$21,'1. Participant &amp; Project Info'!$B$18=index!$F$22),OR(ISBLANK('2. RPS Generation'!C21430),'2. RPS Generation'!C21430&gt;'1. Participant &amp; Project Info'!$B$38,'2. RPS Generation'!C21430&lt;0)),TRUE,FALSE)</f>
        <v>0</v>
      </c>
      <c r="O21420">
        <f t="shared" si="345"/>
        <v>0</v>
      </c>
    </row>
    <row r="21421" spans="13:15" x14ac:dyDescent="0.25">
      <c r="M21421" s="288" t="b">
        <f>IF(AND(OR('1. Participant &amp; Project Info'!$B$18=index!$F$21,'1. Participant &amp; Project Info'!$B$18=index!$F$22),OR(ISBLANK('2. RPS Generation'!C21431),'2. RPS Generation'!C21431&gt;'1. Participant &amp; Project Info'!$B$38,'2. RPS Generation'!C21431&lt;0)),TRUE,FALSE)</f>
        <v>0</v>
      </c>
      <c r="O21421">
        <f t="shared" si="345"/>
        <v>0</v>
      </c>
    </row>
    <row r="21422" spans="13:15" x14ac:dyDescent="0.25">
      <c r="M21422" s="288" t="b">
        <f>IF(AND(OR('1. Participant &amp; Project Info'!$B$18=index!$F$21,'1. Participant &amp; Project Info'!$B$18=index!$F$22),OR(ISBLANK('2. RPS Generation'!C21432),'2. RPS Generation'!C21432&gt;'1. Participant &amp; Project Info'!$B$38,'2. RPS Generation'!C21432&lt;0)),TRUE,FALSE)</f>
        <v>0</v>
      </c>
      <c r="O21422">
        <f t="shared" ref="O21422:O21485" si="346">--OR(L21422,M21422,N21422)</f>
        <v>0</v>
      </c>
    </row>
    <row r="21423" spans="13:15" x14ac:dyDescent="0.25">
      <c r="M21423" s="288" t="b">
        <f>IF(AND(OR('1. Participant &amp; Project Info'!$B$18=index!$F$21,'1. Participant &amp; Project Info'!$B$18=index!$F$22),OR(ISBLANK('2. RPS Generation'!C21433),'2. RPS Generation'!C21433&gt;'1. Participant &amp; Project Info'!$B$38,'2. RPS Generation'!C21433&lt;0)),TRUE,FALSE)</f>
        <v>0</v>
      </c>
      <c r="O21423">
        <f t="shared" si="346"/>
        <v>0</v>
      </c>
    </row>
    <row r="21424" spans="13:15" x14ac:dyDescent="0.25">
      <c r="M21424" s="288" t="b">
        <f>IF(AND(OR('1. Participant &amp; Project Info'!$B$18=index!$F$21,'1. Participant &amp; Project Info'!$B$18=index!$F$22),OR(ISBLANK('2. RPS Generation'!C21434),'2. RPS Generation'!C21434&gt;'1. Participant &amp; Project Info'!$B$38,'2. RPS Generation'!C21434&lt;0)),TRUE,FALSE)</f>
        <v>0</v>
      </c>
      <c r="O21424">
        <f t="shared" si="346"/>
        <v>0</v>
      </c>
    </row>
    <row r="21425" spans="13:15" x14ac:dyDescent="0.25">
      <c r="M21425" s="288" t="b">
        <f>IF(AND(OR('1. Participant &amp; Project Info'!$B$18=index!$F$21,'1. Participant &amp; Project Info'!$B$18=index!$F$22),OR(ISBLANK('2. RPS Generation'!C21435),'2. RPS Generation'!C21435&gt;'1. Participant &amp; Project Info'!$B$38,'2. RPS Generation'!C21435&lt;0)),TRUE,FALSE)</f>
        <v>0</v>
      </c>
      <c r="O21425">
        <f t="shared" si="346"/>
        <v>0</v>
      </c>
    </row>
    <row r="21426" spans="13:15" x14ac:dyDescent="0.25">
      <c r="M21426" s="288" t="b">
        <f>IF(AND(OR('1. Participant &amp; Project Info'!$B$18=index!$F$21,'1. Participant &amp; Project Info'!$B$18=index!$F$22),OR(ISBLANK('2. RPS Generation'!C21436),'2. RPS Generation'!C21436&gt;'1. Participant &amp; Project Info'!$B$38,'2. RPS Generation'!C21436&lt;0)),TRUE,FALSE)</f>
        <v>0</v>
      </c>
      <c r="O21426">
        <f t="shared" si="346"/>
        <v>0</v>
      </c>
    </row>
    <row r="21427" spans="13:15" x14ac:dyDescent="0.25">
      <c r="M21427" s="288" t="b">
        <f>IF(AND(OR('1. Participant &amp; Project Info'!$B$18=index!$F$21,'1. Participant &amp; Project Info'!$B$18=index!$F$22),OR(ISBLANK('2. RPS Generation'!C21437),'2. RPS Generation'!C21437&gt;'1. Participant &amp; Project Info'!$B$38,'2. RPS Generation'!C21437&lt;0)),TRUE,FALSE)</f>
        <v>0</v>
      </c>
      <c r="O21427">
        <f t="shared" si="346"/>
        <v>0</v>
      </c>
    </row>
    <row r="21428" spans="13:15" x14ac:dyDescent="0.25">
      <c r="M21428" s="288" t="b">
        <f>IF(AND(OR('1. Participant &amp; Project Info'!$B$18=index!$F$21,'1. Participant &amp; Project Info'!$B$18=index!$F$22),OR(ISBLANK('2. RPS Generation'!C21438),'2. RPS Generation'!C21438&gt;'1. Participant &amp; Project Info'!$B$38,'2. RPS Generation'!C21438&lt;0)),TRUE,FALSE)</f>
        <v>0</v>
      </c>
      <c r="O21428">
        <f t="shared" si="346"/>
        <v>0</v>
      </c>
    </row>
    <row r="21429" spans="13:15" x14ac:dyDescent="0.25">
      <c r="M21429" s="288" t="b">
        <f>IF(AND(OR('1. Participant &amp; Project Info'!$B$18=index!$F$21,'1. Participant &amp; Project Info'!$B$18=index!$F$22),OR(ISBLANK('2. RPS Generation'!C21439),'2. RPS Generation'!C21439&gt;'1. Participant &amp; Project Info'!$B$38,'2. RPS Generation'!C21439&lt;0)),TRUE,FALSE)</f>
        <v>0</v>
      </c>
      <c r="O21429">
        <f t="shared" si="346"/>
        <v>0</v>
      </c>
    </row>
    <row r="21430" spans="13:15" x14ac:dyDescent="0.25">
      <c r="M21430" s="288" t="b">
        <f>IF(AND(OR('1. Participant &amp; Project Info'!$B$18=index!$F$21,'1. Participant &amp; Project Info'!$B$18=index!$F$22),OR(ISBLANK('2. RPS Generation'!C21440),'2. RPS Generation'!C21440&gt;'1. Participant &amp; Project Info'!$B$38,'2. RPS Generation'!C21440&lt;0)),TRUE,FALSE)</f>
        <v>0</v>
      </c>
      <c r="O21430">
        <f t="shared" si="346"/>
        <v>0</v>
      </c>
    </row>
    <row r="21431" spans="13:15" x14ac:dyDescent="0.25">
      <c r="M21431" s="288" t="b">
        <f>IF(AND(OR('1. Participant &amp; Project Info'!$B$18=index!$F$21,'1. Participant &amp; Project Info'!$B$18=index!$F$22),OR(ISBLANK('2. RPS Generation'!C21441),'2. RPS Generation'!C21441&gt;'1. Participant &amp; Project Info'!$B$38,'2. RPS Generation'!C21441&lt;0)),TRUE,FALSE)</f>
        <v>0</v>
      </c>
      <c r="O21431">
        <f t="shared" si="346"/>
        <v>0</v>
      </c>
    </row>
    <row r="21432" spans="13:15" x14ac:dyDescent="0.25">
      <c r="M21432" s="288" t="b">
        <f>IF(AND(OR('1. Participant &amp; Project Info'!$B$18=index!$F$21,'1. Participant &amp; Project Info'!$B$18=index!$F$22),OR(ISBLANK('2. RPS Generation'!C21442),'2. RPS Generation'!C21442&gt;'1. Participant &amp; Project Info'!$B$38,'2. RPS Generation'!C21442&lt;0)),TRUE,FALSE)</f>
        <v>0</v>
      </c>
      <c r="O21432">
        <f t="shared" si="346"/>
        <v>0</v>
      </c>
    </row>
    <row r="21433" spans="13:15" x14ac:dyDescent="0.25">
      <c r="M21433" s="288" t="b">
        <f>IF(AND(OR('1. Participant &amp; Project Info'!$B$18=index!$F$21,'1. Participant &amp; Project Info'!$B$18=index!$F$22),OR(ISBLANK('2. RPS Generation'!C21443),'2. RPS Generation'!C21443&gt;'1. Participant &amp; Project Info'!$B$38,'2. RPS Generation'!C21443&lt;0)),TRUE,FALSE)</f>
        <v>0</v>
      </c>
      <c r="O21433">
        <f t="shared" si="346"/>
        <v>0</v>
      </c>
    </row>
    <row r="21434" spans="13:15" x14ac:dyDescent="0.25">
      <c r="M21434" s="288" t="b">
        <f>IF(AND(OR('1. Participant &amp; Project Info'!$B$18=index!$F$21,'1. Participant &amp; Project Info'!$B$18=index!$F$22),OR(ISBLANK('2. RPS Generation'!C21444),'2. RPS Generation'!C21444&gt;'1. Participant &amp; Project Info'!$B$38,'2. RPS Generation'!C21444&lt;0)),TRUE,FALSE)</f>
        <v>0</v>
      </c>
      <c r="O21434">
        <f t="shared" si="346"/>
        <v>0</v>
      </c>
    </row>
    <row r="21435" spans="13:15" x14ac:dyDescent="0.25">
      <c r="M21435" s="288" t="b">
        <f>IF(AND(OR('1. Participant &amp; Project Info'!$B$18=index!$F$21,'1. Participant &amp; Project Info'!$B$18=index!$F$22),OR(ISBLANK('2. RPS Generation'!C21445),'2. RPS Generation'!C21445&gt;'1. Participant &amp; Project Info'!$B$38,'2. RPS Generation'!C21445&lt;0)),TRUE,FALSE)</f>
        <v>0</v>
      </c>
      <c r="O21435">
        <f t="shared" si="346"/>
        <v>0</v>
      </c>
    </row>
    <row r="21436" spans="13:15" x14ac:dyDescent="0.25">
      <c r="M21436" s="288" t="b">
        <f>IF(AND(OR('1. Participant &amp; Project Info'!$B$18=index!$F$21,'1. Participant &amp; Project Info'!$B$18=index!$F$22),OR(ISBLANK('2. RPS Generation'!C21446),'2. RPS Generation'!C21446&gt;'1. Participant &amp; Project Info'!$B$38,'2. RPS Generation'!C21446&lt;0)),TRUE,FALSE)</f>
        <v>0</v>
      </c>
      <c r="O21436">
        <f t="shared" si="346"/>
        <v>0</v>
      </c>
    </row>
    <row r="21437" spans="13:15" x14ac:dyDescent="0.25">
      <c r="M21437" s="288" t="b">
        <f>IF(AND(OR('1. Participant &amp; Project Info'!$B$18=index!$F$21,'1. Participant &amp; Project Info'!$B$18=index!$F$22),OR(ISBLANK('2. RPS Generation'!C21447),'2. RPS Generation'!C21447&gt;'1. Participant &amp; Project Info'!$B$38,'2. RPS Generation'!C21447&lt;0)),TRUE,FALSE)</f>
        <v>0</v>
      </c>
      <c r="O21437">
        <f t="shared" si="346"/>
        <v>0</v>
      </c>
    </row>
    <row r="21438" spans="13:15" x14ac:dyDescent="0.25">
      <c r="M21438" s="288" t="b">
        <f>IF(AND(OR('1. Participant &amp; Project Info'!$B$18=index!$F$21,'1. Participant &amp; Project Info'!$B$18=index!$F$22),OR(ISBLANK('2. RPS Generation'!C21448),'2. RPS Generation'!C21448&gt;'1. Participant &amp; Project Info'!$B$38,'2. RPS Generation'!C21448&lt;0)),TRUE,FALSE)</f>
        <v>0</v>
      </c>
      <c r="O21438">
        <f t="shared" si="346"/>
        <v>0</v>
      </c>
    </row>
    <row r="21439" spans="13:15" x14ac:dyDescent="0.25">
      <c r="M21439" s="288" t="b">
        <f>IF(AND(OR('1. Participant &amp; Project Info'!$B$18=index!$F$21,'1. Participant &amp; Project Info'!$B$18=index!$F$22),OR(ISBLANK('2. RPS Generation'!C21449),'2. RPS Generation'!C21449&gt;'1. Participant &amp; Project Info'!$B$38,'2. RPS Generation'!C21449&lt;0)),TRUE,FALSE)</f>
        <v>0</v>
      </c>
      <c r="O21439">
        <f t="shared" si="346"/>
        <v>0</v>
      </c>
    </row>
    <row r="21440" spans="13:15" x14ac:dyDescent="0.25">
      <c r="M21440" s="288" t="b">
        <f>IF(AND(OR('1. Participant &amp; Project Info'!$B$18=index!$F$21,'1. Participant &amp; Project Info'!$B$18=index!$F$22),OR(ISBLANK('2. RPS Generation'!C21450),'2. RPS Generation'!C21450&gt;'1. Participant &amp; Project Info'!$B$38,'2. RPS Generation'!C21450&lt;0)),TRUE,FALSE)</f>
        <v>0</v>
      </c>
      <c r="O21440">
        <f t="shared" si="346"/>
        <v>0</v>
      </c>
    </row>
    <row r="21441" spans="13:15" x14ac:dyDescent="0.25">
      <c r="M21441" s="288" t="b">
        <f>IF(AND(OR('1. Participant &amp; Project Info'!$B$18=index!$F$21,'1. Participant &amp; Project Info'!$B$18=index!$F$22),OR(ISBLANK('2. RPS Generation'!C21451),'2. RPS Generation'!C21451&gt;'1. Participant &amp; Project Info'!$B$38,'2. RPS Generation'!C21451&lt;0)),TRUE,FALSE)</f>
        <v>0</v>
      </c>
      <c r="O21441">
        <f t="shared" si="346"/>
        <v>0</v>
      </c>
    </row>
    <row r="21442" spans="13:15" x14ac:dyDescent="0.25">
      <c r="M21442" s="288" t="b">
        <f>IF(AND(OR('1. Participant &amp; Project Info'!$B$18=index!$F$21,'1. Participant &amp; Project Info'!$B$18=index!$F$22),OR(ISBLANK('2. RPS Generation'!C21452),'2. RPS Generation'!C21452&gt;'1. Participant &amp; Project Info'!$B$38,'2. RPS Generation'!C21452&lt;0)),TRUE,FALSE)</f>
        <v>0</v>
      </c>
      <c r="O21442">
        <f t="shared" si="346"/>
        <v>0</v>
      </c>
    </row>
    <row r="21443" spans="13:15" x14ac:dyDescent="0.25">
      <c r="M21443" s="288" t="b">
        <f>IF(AND(OR('1. Participant &amp; Project Info'!$B$18=index!$F$21,'1. Participant &amp; Project Info'!$B$18=index!$F$22),OR(ISBLANK('2. RPS Generation'!C21453),'2. RPS Generation'!C21453&gt;'1. Participant &amp; Project Info'!$B$38,'2. RPS Generation'!C21453&lt;0)),TRUE,FALSE)</f>
        <v>0</v>
      </c>
      <c r="O21443">
        <f t="shared" si="346"/>
        <v>0</v>
      </c>
    </row>
    <row r="21444" spans="13:15" x14ac:dyDescent="0.25">
      <c r="M21444" s="288" t="b">
        <f>IF(AND(OR('1. Participant &amp; Project Info'!$B$18=index!$F$21,'1. Participant &amp; Project Info'!$B$18=index!$F$22),OR(ISBLANK('2. RPS Generation'!C21454),'2. RPS Generation'!C21454&gt;'1. Participant &amp; Project Info'!$B$38,'2. RPS Generation'!C21454&lt;0)),TRUE,FALSE)</f>
        <v>0</v>
      </c>
      <c r="O21444">
        <f t="shared" si="346"/>
        <v>0</v>
      </c>
    </row>
    <row r="21445" spans="13:15" x14ac:dyDescent="0.25">
      <c r="M21445" s="288" t="b">
        <f>IF(AND(OR('1. Participant &amp; Project Info'!$B$18=index!$F$21,'1. Participant &amp; Project Info'!$B$18=index!$F$22),OR(ISBLANK('2. RPS Generation'!C21455),'2. RPS Generation'!C21455&gt;'1. Participant &amp; Project Info'!$B$38,'2. RPS Generation'!C21455&lt;0)),TRUE,FALSE)</f>
        <v>0</v>
      </c>
      <c r="O21445">
        <f t="shared" si="346"/>
        <v>0</v>
      </c>
    </row>
    <row r="21446" spans="13:15" x14ac:dyDescent="0.25">
      <c r="M21446" s="288" t="b">
        <f>IF(AND(OR('1. Participant &amp; Project Info'!$B$18=index!$F$21,'1. Participant &amp; Project Info'!$B$18=index!$F$22),OR(ISBLANK('2. RPS Generation'!C21456),'2. RPS Generation'!C21456&gt;'1. Participant &amp; Project Info'!$B$38,'2. RPS Generation'!C21456&lt;0)),TRUE,FALSE)</f>
        <v>0</v>
      </c>
      <c r="O21446">
        <f t="shared" si="346"/>
        <v>0</v>
      </c>
    </row>
    <row r="21447" spans="13:15" x14ac:dyDescent="0.25">
      <c r="M21447" s="288" t="b">
        <f>IF(AND(OR('1. Participant &amp; Project Info'!$B$18=index!$F$21,'1. Participant &amp; Project Info'!$B$18=index!$F$22),OR(ISBLANK('2. RPS Generation'!C21457),'2. RPS Generation'!C21457&gt;'1. Participant &amp; Project Info'!$B$38,'2. RPS Generation'!C21457&lt;0)),TRUE,FALSE)</f>
        <v>0</v>
      </c>
      <c r="O21447">
        <f t="shared" si="346"/>
        <v>0</v>
      </c>
    </row>
    <row r="21448" spans="13:15" x14ac:dyDescent="0.25">
      <c r="M21448" s="288" t="b">
        <f>IF(AND(OR('1. Participant &amp; Project Info'!$B$18=index!$F$21,'1. Participant &amp; Project Info'!$B$18=index!$F$22),OR(ISBLANK('2. RPS Generation'!C21458),'2. RPS Generation'!C21458&gt;'1. Participant &amp; Project Info'!$B$38,'2. RPS Generation'!C21458&lt;0)),TRUE,FALSE)</f>
        <v>0</v>
      </c>
      <c r="O21448">
        <f t="shared" si="346"/>
        <v>0</v>
      </c>
    </row>
    <row r="21449" spans="13:15" x14ac:dyDescent="0.25">
      <c r="M21449" s="288" t="b">
        <f>IF(AND(OR('1. Participant &amp; Project Info'!$B$18=index!$F$21,'1. Participant &amp; Project Info'!$B$18=index!$F$22),OR(ISBLANK('2. RPS Generation'!C21459),'2. RPS Generation'!C21459&gt;'1. Participant &amp; Project Info'!$B$38,'2. RPS Generation'!C21459&lt;0)),TRUE,FALSE)</f>
        <v>0</v>
      </c>
      <c r="O21449">
        <f t="shared" si="346"/>
        <v>0</v>
      </c>
    </row>
    <row r="21450" spans="13:15" x14ac:dyDescent="0.25">
      <c r="M21450" s="288" t="b">
        <f>IF(AND(OR('1. Participant &amp; Project Info'!$B$18=index!$F$21,'1. Participant &amp; Project Info'!$B$18=index!$F$22),OR(ISBLANK('2. RPS Generation'!C21460),'2. RPS Generation'!C21460&gt;'1. Participant &amp; Project Info'!$B$38,'2. RPS Generation'!C21460&lt;0)),TRUE,FALSE)</f>
        <v>0</v>
      </c>
      <c r="O21450">
        <f t="shared" si="346"/>
        <v>0</v>
      </c>
    </row>
    <row r="21451" spans="13:15" x14ac:dyDescent="0.25">
      <c r="M21451" s="288" t="b">
        <f>IF(AND(OR('1. Participant &amp; Project Info'!$B$18=index!$F$21,'1. Participant &amp; Project Info'!$B$18=index!$F$22),OR(ISBLANK('2. RPS Generation'!C21461),'2. RPS Generation'!C21461&gt;'1. Participant &amp; Project Info'!$B$38,'2. RPS Generation'!C21461&lt;0)),TRUE,FALSE)</f>
        <v>0</v>
      </c>
      <c r="O21451">
        <f t="shared" si="346"/>
        <v>0</v>
      </c>
    </row>
    <row r="21452" spans="13:15" x14ac:dyDescent="0.25">
      <c r="M21452" s="288" t="b">
        <f>IF(AND(OR('1. Participant &amp; Project Info'!$B$18=index!$F$21,'1. Participant &amp; Project Info'!$B$18=index!$F$22),OR(ISBLANK('2. RPS Generation'!C21462),'2. RPS Generation'!C21462&gt;'1. Participant &amp; Project Info'!$B$38,'2. RPS Generation'!C21462&lt;0)),TRUE,FALSE)</f>
        <v>0</v>
      </c>
      <c r="O21452">
        <f t="shared" si="346"/>
        <v>0</v>
      </c>
    </row>
    <row r="21453" spans="13:15" x14ac:dyDescent="0.25">
      <c r="M21453" s="288" t="b">
        <f>IF(AND(OR('1. Participant &amp; Project Info'!$B$18=index!$F$21,'1. Participant &amp; Project Info'!$B$18=index!$F$22),OR(ISBLANK('2. RPS Generation'!C21463),'2. RPS Generation'!C21463&gt;'1. Participant &amp; Project Info'!$B$38,'2. RPS Generation'!C21463&lt;0)),TRUE,FALSE)</f>
        <v>0</v>
      </c>
      <c r="O21453">
        <f t="shared" si="346"/>
        <v>0</v>
      </c>
    </row>
    <row r="21454" spans="13:15" x14ac:dyDescent="0.25">
      <c r="M21454" s="288" t="b">
        <f>IF(AND(OR('1. Participant &amp; Project Info'!$B$18=index!$F$21,'1. Participant &amp; Project Info'!$B$18=index!$F$22),OR(ISBLANK('2. RPS Generation'!C21464),'2. RPS Generation'!C21464&gt;'1. Participant &amp; Project Info'!$B$38,'2. RPS Generation'!C21464&lt;0)),TRUE,FALSE)</f>
        <v>0</v>
      </c>
      <c r="O21454">
        <f t="shared" si="346"/>
        <v>0</v>
      </c>
    </row>
    <row r="21455" spans="13:15" x14ac:dyDescent="0.25">
      <c r="M21455" s="288" t="b">
        <f>IF(AND(OR('1. Participant &amp; Project Info'!$B$18=index!$F$21,'1. Participant &amp; Project Info'!$B$18=index!$F$22),OR(ISBLANK('2. RPS Generation'!C21465),'2. RPS Generation'!C21465&gt;'1. Participant &amp; Project Info'!$B$38,'2. RPS Generation'!C21465&lt;0)),TRUE,FALSE)</f>
        <v>0</v>
      </c>
      <c r="O21455">
        <f t="shared" si="346"/>
        <v>0</v>
      </c>
    </row>
    <row r="21456" spans="13:15" x14ac:dyDescent="0.25">
      <c r="M21456" s="288" t="b">
        <f>IF(AND(OR('1. Participant &amp; Project Info'!$B$18=index!$F$21,'1. Participant &amp; Project Info'!$B$18=index!$F$22),OR(ISBLANK('2. RPS Generation'!C21466),'2. RPS Generation'!C21466&gt;'1. Participant &amp; Project Info'!$B$38,'2. RPS Generation'!C21466&lt;0)),TRUE,FALSE)</f>
        <v>0</v>
      </c>
      <c r="O21456">
        <f t="shared" si="346"/>
        <v>0</v>
      </c>
    </row>
    <row r="21457" spans="13:15" x14ac:dyDescent="0.25">
      <c r="M21457" s="288" t="b">
        <f>IF(AND(OR('1. Participant &amp; Project Info'!$B$18=index!$F$21,'1. Participant &amp; Project Info'!$B$18=index!$F$22),OR(ISBLANK('2. RPS Generation'!C21467),'2. RPS Generation'!C21467&gt;'1. Participant &amp; Project Info'!$B$38,'2. RPS Generation'!C21467&lt;0)),TRUE,FALSE)</f>
        <v>0</v>
      </c>
      <c r="O21457">
        <f t="shared" si="346"/>
        <v>0</v>
      </c>
    </row>
    <row r="21458" spans="13:15" x14ac:dyDescent="0.25">
      <c r="M21458" s="288" t="b">
        <f>IF(AND(OR('1. Participant &amp; Project Info'!$B$18=index!$F$21,'1. Participant &amp; Project Info'!$B$18=index!$F$22),OR(ISBLANK('2. RPS Generation'!C21468),'2. RPS Generation'!C21468&gt;'1. Participant &amp; Project Info'!$B$38,'2. RPS Generation'!C21468&lt;0)),TRUE,FALSE)</f>
        <v>0</v>
      </c>
      <c r="O21458">
        <f t="shared" si="346"/>
        <v>0</v>
      </c>
    </row>
    <row r="21459" spans="13:15" x14ac:dyDescent="0.25">
      <c r="M21459" s="288" t="b">
        <f>IF(AND(OR('1. Participant &amp; Project Info'!$B$18=index!$F$21,'1. Participant &amp; Project Info'!$B$18=index!$F$22),OR(ISBLANK('2. RPS Generation'!C21469),'2. RPS Generation'!C21469&gt;'1. Participant &amp; Project Info'!$B$38,'2. RPS Generation'!C21469&lt;0)),TRUE,FALSE)</f>
        <v>0</v>
      </c>
      <c r="O21459">
        <f t="shared" si="346"/>
        <v>0</v>
      </c>
    </row>
    <row r="21460" spans="13:15" x14ac:dyDescent="0.25">
      <c r="M21460" s="288" t="b">
        <f>IF(AND(OR('1. Participant &amp; Project Info'!$B$18=index!$F$21,'1. Participant &amp; Project Info'!$B$18=index!$F$22),OR(ISBLANK('2. RPS Generation'!C21470),'2. RPS Generation'!C21470&gt;'1. Participant &amp; Project Info'!$B$38,'2. RPS Generation'!C21470&lt;0)),TRUE,FALSE)</f>
        <v>0</v>
      </c>
      <c r="O21460">
        <f t="shared" si="346"/>
        <v>0</v>
      </c>
    </row>
    <row r="21461" spans="13:15" x14ac:dyDescent="0.25">
      <c r="M21461" s="288" t="b">
        <f>IF(AND(OR('1. Participant &amp; Project Info'!$B$18=index!$F$21,'1. Participant &amp; Project Info'!$B$18=index!$F$22),OR(ISBLANK('2. RPS Generation'!C21471),'2. RPS Generation'!C21471&gt;'1. Participant &amp; Project Info'!$B$38,'2. RPS Generation'!C21471&lt;0)),TRUE,FALSE)</f>
        <v>0</v>
      </c>
      <c r="O21461">
        <f t="shared" si="346"/>
        <v>0</v>
      </c>
    </row>
    <row r="21462" spans="13:15" x14ac:dyDescent="0.25">
      <c r="M21462" s="288" t="b">
        <f>IF(AND(OR('1. Participant &amp; Project Info'!$B$18=index!$F$21,'1. Participant &amp; Project Info'!$B$18=index!$F$22),OR(ISBLANK('2. RPS Generation'!C21472),'2. RPS Generation'!C21472&gt;'1. Participant &amp; Project Info'!$B$38,'2. RPS Generation'!C21472&lt;0)),TRUE,FALSE)</f>
        <v>0</v>
      </c>
      <c r="O21462">
        <f t="shared" si="346"/>
        <v>0</v>
      </c>
    </row>
    <row r="21463" spans="13:15" x14ac:dyDescent="0.25">
      <c r="M21463" s="288" t="b">
        <f>IF(AND(OR('1. Participant &amp; Project Info'!$B$18=index!$F$21,'1. Participant &amp; Project Info'!$B$18=index!$F$22),OR(ISBLANK('2. RPS Generation'!C21473),'2. RPS Generation'!C21473&gt;'1. Participant &amp; Project Info'!$B$38,'2. RPS Generation'!C21473&lt;0)),TRUE,FALSE)</f>
        <v>0</v>
      </c>
      <c r="O21463">
        <f t="shared" si="346"/>
        <v>0</v>
      </c>
    </row>
    <row r="21464" spans="13:15" x14ac:dyDescent="0.25">
      <c r="M21464" s="288" t="b">
        <f>IF(AND(OR('1. Participant &amp; Project Info'!$B$18=index!$F$21,'1. Participant &amp; Project Info'!$B$18=index!$F$22),OR(ISBLANK('2. RPS Generation'!C21474),'2. RPS Generation'!C21474&gt;'1. Participant &amp; Project Info'!$B$38,'2. RPS Generation'!C21474&lt;0)),TRUE,FALSE)</f>
        <v>0</v>
      </c>
      <c r="O21464">
        <f t="shared" si="346"/>
        <v>0</v>
      </c>
    </row>
    <row r="21465" spans="13:15" x14ac:dyDescent="0.25">
      <c r="M21465" s="288" t="b">
        <f>IF(AND(OR('1. Participant &amp; Project Info'!$B$18=index!$F$21,'1. Participant &amp; Project Info'!$B$18=index!$F$22),OR(ISBLANK('2. RPS Generation'!C21475),'2. RPS Generation'!C21475&gt;'1. Participant &amp; Project Info'!$B$38,'2. RPS Generation'!C21475&lt;0)),TRUE,FALSE)</f>
        <v>0</v>
      </c>
      <c r="O21465">
        <f t="shared" si="346"/>
        <v>0</v>
      </c>
    </row>
    <row r="21466" spans="13:15" x14ac:dyDescent="0.25">
      <c r="M21466" s="288" t="b">
        <f>IF(AND(OR('1. Participant &amp; Project Info'!$B$18=index!$F$21,'1. Participant &amp; Project Info'!$B$18=index!$F$22),OR(ISBLANK('2. RPS Generation'!C21476),'2. RPS Generation'!C21476&gt;'1. Participant &amp; Project Info'!$B$38,'2. RPS Generation'!C21476&lt;0)),TRUE,FALSE)</f>
        <v>0</v>
      </c>
      <c r="O21466">
        <f t="shared" si="346"/>
        <v>0</v>
      </c>
    </row>
    <row r="21467" spans="13:15" x14ac:dyDescent="0.25">
      <c r="M21467" s="288" t="b">
        <f>IF(AND(OR('1. Participant &amp; Project Info'!$B$18=index!$F$21,'1. Participant &amp; Project Info'!$B$18=index!$F$22),OR(ISBLANK('2. RPS Generation'!C21477),'2. RPS Generation'!C21477&gt;'1. Participant &amp; Project Info'!$B$38,'2. RPS Generation'!C21477&lt;0)),TRUE,FALSE)</f>
        <v>0</v>
      </c>
      <c r="O21467">
        <f t="shared" si="346"/>
        <v>0</v>
      </c>
    </row>
    <row r="21468" spans="13:15" x14ac:dyDescent="0.25">
      <c r="M21468" s="288" t="b">
        <f>IF(AND(OR('1. Participant &amp; Project Info'!$B$18=index!$F$21,'1. Participant &amp; Project Info'!$B$18=index!$F$22),OR(ISBLANK('2. RPS Generation'!C21478),'2. RPS Generation'!C21478&gt;'1. Participant &amp; Project Info'!$B$38,'2. RPS Generation'!C21478&lt;0)),TRUE,FALSE)</f>
        <v>0</v>
      </c>
      <c r="O21468">
        <f t="shared" si="346"/>
        <v>0</v>
      </c>
    </row>
    <row r="21469" spans="13:15" x14ac:dyDescent="0.25">
      <c r="M21469" s="288" t="b">
        <f>IF(AND(OR('1. Participant &amp; Project Info'!$B$18=index!$F$21,'1. Participant &amp; Project Info'!$B$18=index!$F$22),OR(ISBLANK('2. RPS Generation'!C21479),'2. RPS Generation'!C21479&gt;'1. Participant &amp; Project Info'!$B$38,'2. RPS Generation'!C21479&lt;0)),TRUE,FALSE)</f>
        <v>0</v>
      </c>
      <c r="O21469">
        <f t="shared" si="346"/>
        <v>0</v>
      </c>
    </row>
    <row r="21470" spans="13:15" x14ac:dyDescent="0.25">
      <c r="M21470" s="288" t="b">
        <f>IF(AND(OR('1. Participant &amp; Project Info'!$B$18=index!$F$21,'1. Participant &amp; Project Info'!$B$18=index!$F$22),OR(ISBLANK('2. RPS Generation'!C21480),'2. RPS Generation'!C21480&gt;'1. Participant &amp; Project Info'!$B$38,'2. RPS Generation'!C21480&lt;0)),TRUE,FALSE)</f>
        <v>0</v>
      </c>
      <c r="O21470">
        <f t="shared" si="346"/>
        <v>0</v>
      </c>
    </row>
    <row r="21471" spans="13:15" x14ac:dyDescent="0.25">
      <c r="M21471" s="288" t="b">
        <f>IF(AND(OR('1. Participant &amp; Project Info'!$B$18=index!$F$21,'1. Participant &amp; Project Info'!$B$18=index!$F$22),OR(ISBLANK('2. RPS Generation'!C21481),'2. RPS Generation'!C21481&gt;'1. Participant &amp; Project Info'!$B$38,'2. RPS Generation'!C21481&lt;0)),TRUE,FALSE)</f>
        <v>0</v>
      </c>
      <c r="O21471">
        <f t="shared" si="346"/>
        <v>0</v>
      </c>
    </row>
    <row r="21472" spans="13:15" x14ac:dyDescent="0.25">
      <c r="M21472" s="288" t="b">
        <f>IF(AND(OR('1. Participant &amp; Project Info'!$B$18=index!$F$21,'1. Participant &amp; Project Info'!$B$18=index!$F$22),OR(ISBLANK('2. RPS Generation'!C21482),'2. RPS Generation'!C21482&gt;'1. Participant &amp; Project Info'!$B$38,'2. RPS Generation'!C21482&lt;0)),TRUE,FALSE)</f>
        <v>0</v>
      </c>
      <c r="O21472">
        <f t="shared" si="346"/>
        <v>0</v>
      </c>
    </row>
    <row r="21473" spans="13:15" x14ac:dyDescent="0.25">
      <c r="M21473" s="288" t="b">
        <f>IF(AND(OR('1. Participant &amp; Project Info'!$B$18=index!$F$21,'1. Participant &amp; Project Info'!$B$18=index!$F$22),OR(ISBLANK('2. RPS Generation'!C21483),'2. RPS Generation'!C21483&gt;'1. Participant &amp; Project Info'!$B$38,'2. RPS Generation'!C21483&lt;0)),TRUE,FALSE)</f>
        <v>0</v>
      </c>
      <c r="O21473">
        <f t="shared" si="346"/>
        <v>0</v>
      </c>
    </row>
    <row r="21474" spans="13:15" x14ac:dyDescent="0.25">
      <c r="M21474" s="288" t="b">
        <f>IF(AND(OR('1. Participant &amp; Project Info'!$B$18=index!$F$21,'1. Participant &amp; Project Info'!$B$18=index!$F$22),OR(ISBLANK('2. RPS Generation'!C21484),'2. RPS Generation'!C21484&gt;'1. Participant &amp; Project Info'!$B$38,'2. RPS Generation'!C21484&lt;0)),TRUE,FALSE)</f>
        <v>0</v>
      </c>
      <c r="O21474">
        <f t="shared" si="346"/>
        <v>0</v>
      </c>
    </row>
    <row r="21475" spans="13:15" x14ac:dyDescent="0.25">
      <c r="M21475" s="288" t="b">
        <f>IF(AND(OR('1. Participant &amp; Project Info'!$B$18=index!$F$21,'1. Participant &amp; Project Info'!$B$18=index!$F$22),OR(ISBLANK('2. RPS Generation'!C21485),'2. RPS Generation'!C21485&gt;'1. Participant &amp; Project Info'!$B$38,'2. RPS Generation'!C21485&lt;0)),TRUE,FALSE)</f>
        <v>0</v>
      </c>
      <c r="O21475">
        <f t="shared" si="346"/>
        <v>0</v>
      </c>
    </row>
    <row r="21476" spans="13:15" x14ac:dyDescent="0.25">
      <c r="M21476" s="288" t="b">
        <f>IF(AND(OR('1. Participant &amp; Project Info'!$B$18=index!$F$21,'1. Participant &amp; Project Info'!$B$18=index!$F$22),OR(ISBLANK('2. RPS Generation'!C21486),'2. RPS Generation'!C21486&gt;'1. Participant &amp; Project Info'!$B$38,'2. RPS Generation'!C21486&lt;0)),TRUE,FALSE)</f>
        <v>0</v>
      </c>
      <c r="O21476">
        <f t="shared" si="346"/>
        <v>0</v>
      </c>
    </row>
    <row r="21477" spans="13:15" x14ac:dyDescent="0.25">
      <c r="M21477" s="288" t="b">
        <f>IF(AND(OR('1. Participant &amp; Project Info'!$B$18=index!$F$21,'1. Participant &amp; Project Info'!$B$18=index!$F$22),OR(ISBLANK('2. RPS Generation'!C21487),'2. RPS Generation'!C21487&gt;'1. Participant &amp; Project Info'!$B$38,'2. RPS Generation'!C21487&lt;0)),TRUE,FALSE)</f>
        <v>0</v>
      </c>
      <c r="O21477">
        <f t="shared" si="346"/>
        <v>0</v>
      </c>
    </row>
    <row r="21478" spans="13:15" x14ac:dyDescent="0.25">
      <c r="M21478" s="288" t="b">
        <f>IF(AND(OR('1. Participant &amp; Project Info'!$B$18=index!$F$21,'1. Participant &amp; Project Info'!$B$18=index!$F$22),OR(ISBLANK('2. RPS Generation'!C21488),'2. RPS Generation'!C21488&gt;'1. Participant &amp; Project Info'!$B$38,'2. RPS Generation'!C21488&lt;0)),TRUE,FALSE)</f>
        <v>0</v>
      </c>
      <c r="O21478">
        <f t="shared" si="346"/>
        <v>0</v>
      </c>
    </row>
    <row r="21479" spans="13:15" x14ac:dyDescent="0.25">
      <c r="M21479" s="288" t="b">
        <f>IF(AND(OR('1. Participant &amp; Project Info'!$B$18=index!$F$21,'1. Participant &amp; Project Info'!$B$18=index!$F$22),OR(ISBLANK('2. RPS Generation'!C21489),'2. RPS Generation'!C21489&gt;'1. Participant &amp; Project Info'!$B$38,'2. RPS Generation'!C21489&lt;0)),TRUE,FALSE)</f>
        <v>0</v>
      </c>
      <c r="O21479">
        <f t="shared" si="346"/>
        <v>0</v>
      </c>
    </row>
    <row r="21480" spans="13:15" x14ac:dyDescent="0.25">
      <c r="M21480" s="288" t="b">
        <f>IF(AND(OR('1. Participant &amp; Project Info'!$B$18=index!$F$21,'1. Participant &amp; Project Info'!$B$18=index!$F$22),OR(ISBLANK('2. RPS Generation'!C21490),'2. RPS Generation'!C21490&gt;'1. Participant &amp; Project Info'!$B$38,'2. RPS Generation'!C21490&lt;0)),TRUE,FALSE)</f>
        <v>0</v>
      </c>
      <c r="O21480">
        <f t="shared" si="346"/>
        <v>0</v>
      </c>
    </row>
    <row r="21481" spans="13:15" x14ac:dyDescent="0.25">
      <c r="M21481" s="288" t="b">
        <f>IF(AND(OR('1. Participant &amp; Project Info'!$B$18=index!$F$21,'1. Participant &amp; Project Info'!$B$18=index!$F$22),OR(ISBLANK('2. RPS Generation'!C21491),'2. RPS Generation'!C21491&gt;'1. Participant &amp; Project Info'!$B$38,'2. RPS Generation'!C21491&lt;0)),TRUE,FALSE)</f>
        <v>0</v>
      </c>
      <c r="O21481">
        <f t="shared" si="346"/>
        <v>0</v>
      </c>
    </row>
    <row r="21482" spans="13:15" x14ac:dyDescent="0.25">
      <c r="M21482" s="288" t="b">
        <f>IF(AND(OR('1. Participant &amp; Project Info'!$B$18=index!$F$21,'1. Participant &amp; Project Info'!$B$18=index!$F$22),OR(ISBLANK('2. RPS Generation'!C21492),'2. RPS Generation'!C21492&gt;'1. Participant &amp; Project Info'!$B$38,'2. RPS Generation'!C21492&lt;0)),TRUE,FALSE)</f>
        <v>0</v>
      </c>
      <c r="O21482">
        <f t="shared" si="346"/>
        <v>0</v>
      </c>
    </row>
    <row r="21483" spans="13:15" x14ac:dyDescent="0.25">
      <c r="M21483" s="288" t="b">
        <f>IF(AND(OR('1. Participant &amp; Project Info'!$B$18=index!$F$21,'1. Participant &amp; Project Info'!$B$18=index!$F$22),OR(ISBLANK('2. RPS Generation'!C21493),'2. RPS Generation'!C21493&gt;'1. Participant &amp; Project Info'!$B$38,'2. RPS Generation'!C21493&lt;0)),TRUE,FALSE)</f>
        <v>0</v>
      </c>
      <c r="O21483">
        <f t="shared" si="346"/>
        <v>0</v>
      </c>
    </row>
    <row r="21484" spans="13:15" x14ac:dyDescent="0.25">
      <c r="M21484" s="288" t="b">
        <f>IF(AND(OR('1. Participant &amp; Project Info'!$B$18=index!$F$21,'1. Participant &amp; Project Info'!$B$18=index!$F$22),OR(ISBLANK('2. RPS Generation'!C21494),'2. RPS Generation'!C21494&gt;'1. Participant &amp; Project Info'!$B$38,'2. RPS Generation'!C21494&lt;0)),TRUE,FALSE)</f>
        <v>0</v>
      </c>
      <c r="O21484">
        <f t="shared" si="346"/>
        <v>0</v>
      </c>
    </row>
    <row r="21485" spans="13:15" x14ac:dyDescent="0.25">
      <c r="M21485" s="288" t="b">
        <f>IF(AND(OR('1. Participant &amp; Project Info'!$B$18=index!$F$21,'1. Participant &amp; Project Info'!$B$18=index!$F$22),OR(ISBLANK('2. RPS Generation'!C21495),'2. RPS Generation'!C21495&gt;'1. Participant &amp; Project Info'!$B$38,'2. RPS Generation'!C21495&lt;0)),TRUE,FALSE)</f>
        <v>0</v>
      </c>
      <c r="O21485">
        <f t="shared" si="346"/>
        <v>0</v>
      </c>
    </row>
    <row r="21486" spans="13:15" x14ac:dyDescent="0.25">
      <c r="M21486" s="288" t="b">
        <f>IF(AND(OR('1. Participant &amp; Project Info'!$B$18=index!$F$21,'1. Participant &amp; Project Info'!$B$18=index!$F$22),OR(ISBLANK('2. RPS Generation'!C21496),'2. RPS Generation'!C21496&gt;'1. Participant &amp; Project Info'!$B$38,'2. RPS Generation'!C21496&lt;0)),TRUE,FALSE)</f>
        <v>0</v>
      </c>
      <c r="O21486">
        <f t="shared" ref="O21486:O21549" si="347">--OR(L21486,M21486,N21486)</f>
        <v>0</v>
      </c>
    </row>
    <row r="21487" spans="13:15" x14ac:dyDescent="0.25">
      <c r="M21487" s="288" t="b">
        <f>IF(AND(OR('1. Participant &amp; Project Info'!$B$18=index!$F$21,'1. Participant &amp; Project Info'!$B$18=index!$F$22),OR(ISBLANK('2. RPS Generation'!C21497),'2. RPS Generation'!C21497&gt;'1. Participant &amp; Project Info'!$B$38,'2. RPS Generation'!C21497&lt;0)),TRUE,FALSE)</f>
        <v>0</v>
      </c>
      <c r="O21487">
        <f t="shared" si="347"/>
        <v>0</v>
      </c>
    </row>
    <row r="21488" spans="13:15" x14ac:dyDescent="0.25">
      <c r="M21488" s="288" t="b">
        <f>IF(AND(OR('1. Participant &amp; Project Info'!$B$18=index!$F$21,'1. Participant &amp; Project Info'!$B$18=index!$F$22),OR(ISBLANK('2. RPS Generation'!C21498),'2. RPS Generation'!C21498&gt;'1. Participant &amp; Project Info'!$B$38,'2. RPS Generation'!C21498&lt;0)),TRUE,FALSE)</f>
        <v>0</v>
      </c>
      <c r="O21488">
        <f t="shared" si="347"/>
        <v>0</v>
      </c>
    </row>
    <row r="21489" spans="13:15" x14ac:dyDescent="0.25">
      <c r="M21489" s="288" t="b">
        <f>IF(AND(OR('1. Participant &amp; Project Info'!$B$18=index!$F$21,'1. Participant &amp; Project Info'!$B$18=index!$F$22),OR(ISBLANK('2. RPS Generation'!C21499),'2. RPS Generation'!C21499&gt;'1. Participant &amp; Project Info'!$B$38,'2. RPS Generation'!C21499&lt;0)),TRUE,FALSE)</f>
        <v>0</v>
      </c>
      <c r="O21489">
        <f t="shared" si="347"/>
        <v>0</v>
      </c>
    </row>
    <row r="21490" spans="13:15" x14ac:dyDescent="0.25">
      <c r="M21490" s="288" t="b">
        <f>IF(AND(OR('1. Participant &amp; Project Info'!$B$18=index!$F$21,'1. Participant &amp; Project Info'!$B$18=index!$F$22),OR(ISBLANK('2. RPS Generation'!C21500),'2. RPS Generation'!C21500&gt;'1. Participant &amp; Project Info'!$B$38,'2. RPS Generation'!C21500&lt;0)),TRUE,FALSE)</f>
        <v>0</v>
      </c>
      <c r="O21490">
        <f t="shared" si="347"/>
        <v>0</v>
      </c>
    </row>
    <row r="21491" spans="13:15" x14ac:dyDescent="0.25">
      <c r="M21491" s="288" t="b">
        <f>IF(AND(OR('1. Participant &amp; Project Info'!$B$18=index!$F$21,'1. Participant &amp; Project Info'!$B$18=index!$F$22),OR(ISBLANK('2. RPS Generation'!C21501),'2. RPS Generation'!C21501&gt;'1. Participant &amp; Project Info'!$B$38,'2. RPS Generation'!C21501&lt;0)),TRUE,FALSE)</f>
        <v>0</v>
      </c>
      <c r="O21491">
        <f t="shared" si="347"/>
        <v>0</v>
      </c>
    </row>
    <row r="21492" spans="13:15" x14ac:dyDescent="0.25">
      <c r="M21492" s="288" t="b">
        <f>IF(AND(OR('1. Participant &amp; Project Info'!$B$18=index!$F$21,'1. Participant &amp; Project Info'!$B$18=index!$F$22),OR(ISBLANK('2. RPS Generation'!C21502),'2. RPS Generation'!C21502&gt;'1. Participant &amp; Project Info'!$B$38,'2. RPS Generation'!C21502&lt;0)),TRUE,FALSE)</f>
        <v>0</v>
      </c>
      <c r="O21492">
        <f t="shared" si="347"/>
        <v>0</v>
      </c>
    </row>
    <row r="21493" spans="13:15" x14ac:dyDescent="0.25">
      <c r="M21493" s="288" t="b">
        <f>IF(AND(OR('1. Participant &amp; Project Info'!$B$18=index!$F$21,'1. Participant &amp; Project Info'!$B$18=index!$F$22),OR(ISBLANK('2. RPS Generation'!C21503),'2. RPS Generation'!C21503&gt;'1. Participant &amp; Project Info'!$B$38,'2. RPS Generation'!C21503&lt;0)),TRUE,FALSE)</f>
        <v>0</v>
      </c>
      <c r="O21493">
        <f t="shared" si="347"/>
        <v>0</v>
      </c>
    </row>
    <row r="21494" spans="13:15" x14ac:dyDescent="0.25">
      <c r="M21494" s="288" t="b">
        <f>IF(AND(OR('1. Participant &amp; Project Info'!$B$18=index!$F$21,'1. Participant &amp; Project Info'!$B$18=index!$F$22),OR(ISBLANK('2. RPS Generation'!C21504),'2. RPS Generation'!C21504&gt;'1. Participant &amp; Project Info'!$B$38,'2. RPS Generation'!C21504&lt;0)),TRUE,FALSE)</f>
        <v>0</v>
      </c>
      <c r="O21494">
        <f t="shared" si="347"/>
        <v>0</v>
      </c>
    </row>
    <row r="21495" spans="13:15" x14ac:dyDescent="0.25">
      <c r="M21495" s="288" t="b">
        <f>IF(AND(OR('1. Participant &amp; Project Info'!$B$18=index!$F$21,'1. Participant &amp; Project Info'!$B$18=index!$F$22),OR(ISBLANK('2. RPS Generation'!C21505),'2. RPS Generation'!C21505&gt;'1. Participant &amp; Project Info'!$B$38,'2. RPS Generation'!C21505&lt;0)),TRUE,FALSE)</f>
        <v>0</v>
      </c>
      <c r="O21495">
        <f t="shared" si="347"/>
        <v>0</v>
      </c>
    </row>
    <row r="21496" spans="13:15" x14ac:dyDescent="0.25">
      <c r="M21496" s="288" t="b">
        <f>IF(AND(OR('1. Participant &amp; Project Info'!$B$18=index!$F$21,'1. Participant &amp; Project Info'!$B$18=index!$F$22),OR(ISBLANK('2. RPS Generation'!C21506),'2. RPS Generation'!C21506&gt;'1. Participant &amp; Project Info'!$B$38,'2. RPS Generation'!C21506&lt;0)),TRUE,FALSE)</f>
        <v>0</v>
      </c>
      <c r="O21496">
        <f t="shared" si="347"/>
        <v>0</v>
      </c>
    </row>
    <row r="21497" spans="13:15" x14ac:dyDescent="0.25">
      <c r="M21497" s="288" t="b">
        <f>IF(AND(OR('1. Participant &amp; Project Info'!$B$18=index!$F$21,'1. Participant &amp; Project Info'!$B$18=index!$F$22),OR(ISBLANK('2. RPS Generation'!C21507),'2. RPS Generation'!C21507&gt;'1. Participant &amp; Project Info'!$B$38,'2. RPS Generation'!C21507&lt;0)),TRUE,FALSE)</f>
        <v>0</v>
      </c>
      <c r="O21497">
        <f t="shared" si="347"/>
        <v>0</v>
      </c>
    </row>
    <row r="21498" spans="13:15" x14ac:dyDescent="0.25">
      <c r="M21498" s="288" t="b">
        <f>IF(AND(OR('1. Participant &amp; Project Info'!$B$18=index!$F$21,'1. Participant &amp; Project Info'!$B$18=index!$F$22),OR(ISBLANK('2. RPS Generation'!C21508),'2. RPS Generation'!C21508&gt;'1. Participant &amp; Project Info'!$B$38,'2. RPS Generation'!C21508&lt;0)),TRUE,FALSE)</f>
        <v>0</v>
      </c>
      <c r="O21498">
        <f t="shared" si="347"/>
        <v>0</v>
      </c>
    </row>
    <row r="21499" spans="13:15" x14ac:dyDescent="0.25">
      <c r="M21499" s="288" t="b">
        <f>IF(AND(OR('1. Participant &amp; Project Info'!$B$18=index!$F$21,'1. Participant &amp; Project Info'!$B$18=index!$F$22),OR(ISBLANK('2. RPS Generation'!C21509),'2. RPS Generation'!C21509&gt;'1. Participant &amp; Project Info'!$B$38,'2. RPS Generation'!C21509&lt;0)),TRUE,FALSE)</f>
        <v>0</v>
      </c>
      <c r="O21499">
        <f t="shared" si="347"/>
        <v>0</v>
      </c>
    </row>
    <row r="21500" spans="13:15" x14ac:dyDescent="0.25">
      <c r="M21500" s="288" t="b">
        <f>IF(AND(OR('1. Participant &amp; Project Info'!$B$18=index!$F$21,'1. Participant &amp; Project Info'!$B$18=index!$F$22),OR(ISBLANK('2. RPS Generation'!C21510),'2. RPS Generation'!C21510&gt;'1. Participant &amp; Project Info'!$B$38,'2. RPS Generation'!C21510&lt;0)),TRUE,FALSE)</f>
        <v>0</v>
      </c>
      <c r="O21500">
        <f t="shared" si="347"/>
        <v>0</v>
      </c>
    </row>
    <row r="21501" spans="13:15" x14ac:dyDescent="0.25">
      <c r="M21501" s="288" t="b">
        <f>IF(AND(OR('1. Participant &amp; Project Info'!$B$18=index!$F$21,'1. Participant &amp; Project Info'!$B$18=index!$F$22),OR(ISBLANK('2. RPS Generation'!C21511),'2. RPS Generation'!C21511&gt;'1. Participant &amp; Project Info'!$B$38,'2. RPS Generation'!C21511&lt;0)),TRUE,FALSE)</f>
        <v>0</v>
      </c>
      <c r="O21501">
        <f t="shared" si="347"/>
        <v>0</v>
      </c>
    </row>
    <row r="21502" spans="13:15" x14ac:dyDescent="0.25">
      <c r="M21502" s="288" t="b">
        <f>IF(AND(OR('1. Participant &amp; Project Info'!$B$18=index!$F$21,'1. Participant &amp; Project Info'!$B$18=index!$F$22),OR(ISBLANK('2. RPS Generation'!C21512),'2. RPS Generation'!C21512&gt;'1. Participant &amp; Project Info'!$B$38,'2. RPS Generation'!C21512&lt;0)),TRUE,FALSE)</f>
        <v>0</v>
      </c>
      <c r="O21502">
        <f t="shared" si="347"/>
        <v>0</v>
      </c>
    </row>
    <row r="21503" spans="13:15" x14ac:dyDescent="0.25">
      <c r="M21503" s="288" t="b">
        <f>IF(AND(OR('1. Participant &amp; Project Info'!$B$18=index!$F$21,'1. Participant &amp; Project Info'!$B$18=index!$F$22),OR(ISBLANK('2. RPS Generation'!C21513),'2. RPS Generation'!C21513&gt;'1. Participant &amp; Project Info'!$B$38,'2. RPS Generation'!C21513&lt;0)),TRUE,FALSE)</f>
        <v>0</v>
      </c>
      <c r="O21503">
        <f t="shared" si="347"/>
        <v>0</v>
      </c>
    </row>
    <row r="21504" spans="13:15" x14ac:dyDescent="0.25">
      <c r="M21504" s="288" t="b">
        <f>IF(AND(OR('1. Participant &amp; Project Info'!$B$18=index!$F$21,'1. Participant &amp; Project Info'!$B$18=index!$F$22),OR(ISBLANK('2. RPS Generation'!C21514),'2. RPS Generation'!C21514&gt;'1. Participant &amp; Project Info'!$B$38,'2. RPS Generation'!C21514&lt;0)),TRUE,FALSE)</f>
        <v>0</v>
      </c>
      <c r="O21504">
        <f t="shared" si="347"/>
        <v>0</v>
      </c>
    </row>
    <row r="21505" spans="13:15" x14ac:dyDescent="0.25">
      <c r="M21505" s="288" t="b">
        <f>IF(AND(OR('1. Participant &amp; Project Info'!$B$18=index!$F$21,'1. Participant &amp; Project Info'!$B$18=index!$F$22),OR(ISBLANK('2. RPS Generation'!C21515),'2. RPS Generation'!C21515&gt;'1. Participant &amp; Project Info'!$B$38,'2. RPS Generation'!C21515&lt;0)),TRUE,FALSE)</f>
        <v>0</v>
      </c>
      <c r="O21505">
        <f t="shared" si="347"/>
        <v>0</v>
      </c>
    </row>
    <row r="21506" spans="13:15" x14ac:dyDescent="0.25">
      <c r="M21506" s="288" t="b">
        <f>IF(AND(OR('1. Participant &amp; Project Info'!$B$18=index!$F$21,'1. Participant &amp; Project Info'!$B$18=index!$F$22),OR(ISBLANK('2. RPS Generation'!C21516),'2. RPS Generation'!C21516&gt;'1. Participant &amp; Project Info'!$B$38,'2. RPS Generation'!C21516&lt;0)),TRUE,FALSE)</f>
        <v>0</v>
      </c>
      <c r="O21506">
        <f t="shared" si="347"/>
        <v>0</v>
      </c>
    </row>
    <row r="21507" spans="13:15" x14ac:dyDescent="0.25">
      <c r="M21507" s="288" t="b">
        <f>IF(AND(OR('1. Participant &amp; Project Info'!$B$18=index!$F$21,'1. Participant &amp; Project Info'!$B$18=index!$F$22),OR(ISBLANK('2. RPS Generation'!C21517),'2. RPS Generation'!C21517&gt;'1. Participant &amp; Project Info'!$B$38,'2. RPS Generation'!C21517&lt;0)),TRUE,FALSE)</f>
        <v>0</v>
      </c>
      <c r="O21507">
        <f t="shared" si="347"/>
        <v>0</v>
      </c>
    </row>
    <row r="21508" spans="13:15" x14ac:dyDescent="0.25">
      <c r="M21508" s="288" t="b">
        <f>IF(AND(OR('1. Participant &amp; Project Info'!$B$18=index!$F$21,'1. Participant &amp; Project Info'!$B$18=index!$F$22),OR(ISBLANK('2. RPS Generation'!C21518),'2. RPS Generation'!C21518&gt;'1. Participant &amp; Project Info'!$B$38,'2. RPS Generation'!C21518&lt;0)),TRUE,FALSE)</f>
        <v>0</v>
      </c>
      <c r="O21508">
        <f t="shared" si="347"/>
        <v>0</v>
      </c>
    </row>
    <row r="21509" spans="13:15" x14ac:dyDescent="0.25">
      <c r="M21509" s="288" t="b">
        <f>IF(AND(OR('1. Participant &amp; Project Info'!$B$18=index!$F$21,'1. Participant &amp; Project Info'!$B$18=index!$F$22),OR(ISBLANK('2. RPS Generation'!C21519),'2. RPS Generation'!C21519&gt;'1. Participant &amp; Project Info'!$B$38,'2. RPS Generation'!C21519&lt;0)),TRUE,FALSE)</f>
        <v>0</v>
      </c>
      <c r="O21509">
        <f t="shared" si="347"/>
        <v>0</v>
      </c>
    </row>
    <row r="21510" spans="13:15" x14ac:dyDescent="0.25">
      <c r="M21510" s="288" t="b">
        <f>IF(AND(OR('1. Participant &amp; Project Info'!$B$18=index!$F$21,'1. Participant &amp; Project Info'!$B$18=index!$F$22),OR(ISBLANK('2. RPS Generation'!C21520),'2. RPS Generation'!C21520&gt;'1. Participant &amp; Project Info'!$B$38,'2. RPS Generation'!C21520&lt;0)),TRUE,FALSE)</f>
        <v>0</v>
      </c>
      <c r="O21510">
        <f t="shared" si="347"/>
        <v>0</v>
      </c>
    </row>
    <row r="21511" spans="13:15" x14ac:dyDescent="0.25">
      <c r="M21511" s="288" t="b">
        <f>IF(AND(OR('1. Participant &amp; Project Info'!$B$18=index!$F$21,'1. Participant &amp; Project Info'!$B$18=index!$F$22),OR(ISBLANK('2. RPS Generation'!C21521),'2. RPS Generation'!C21521&gt;'1. Participant &amp; Project Info'!$B$38,'2. RPS Generation'!C21521&lt;0)),TRUE,FALSE)</f>
        <v>0</v>
      </c>
      <c r="O21511">
        <f t="shared" si="347"/>
        <v>0</v>
      </c>
    </row>
    <row r="21512" spans="13:15" x14ac:dyDescent="0.25">
      <c r="M21512" s="288" t="b">
        <f>IF(AND(OR('1. Participant &amp; Project Info'!$B$18=index!$F$21,'1. Participant &amp; Project Info'!$B$18=index!$F$22),OR(ISBLANK('2. RPS Generation'!C21522),'2. RPS Generation'!C21522&gt;'1. Participant &amp; Project Info'!$B$38,'2. RPS Generation'!C21522&lt;0)),TRUE,FALSE)</f>
        <v>0</v>
      </c>
      <c r="O21512">
        <f t="shared" si="347"/>
        <v>0</v>
      </c>
    </row>
    <row r="21513" spans="13:15" x14ac:dyDescent="0.25">
      <c r="M21513" s="288" t="b">
        <f>IF(AND(OR('1. Participant &amp; Project Info'!$B$18=index!$F$21,'1. Participant &amp; Project Info'!$B$18=index!$F$22),OR(ISBLANK('2. RPS Generation'!C21523),'2. RPS Generation'!C21523&gt;'1. Participant &amp; Project Info'!$B$38,'2. RPS Generation'!C21523&lt;0)),TRUE,FALSE)</f>
        <v>0</v>
      </c>
      <c r="O21513">
        <f t="shared" si="347"/>
        <v>0</v>
      </c>
    </row>
    <row r="21514" spans="13:15" x14ac:dyDescent="0.25">
      <c r="M21514" s="288" t="b">
        <f>IF(AND(OR('1. Participant &amp; Project Info'!$B$18=index!$F$21,'1. Participant &amp; Project Info'!$B$18=index!$F$22),OR(ISBLANK('2. RPS Generation'!C21524),'2. RPS Generation'!C21524&gt;'1. Participant &amp; Project Info'!$B$38,'2. RPS Generation'!C21524&lt;0)),TRUE,FALSE)</f>
        <v>0</v>
      </c>
      <c r="O21514">
        <f t="shared" si="347"/>
        <v>0</v>
      </c>
    </row>
    <row r="21515" spans="13:15" x14ac:dyDescent="0.25">
      <c r="M21515" s="288" t="b">
        <f>IF(AND(OR('1. Participant &amp; Project Info'!$B$18=index!$F$21,'1. Participant &amp; Project Info'!$B$18=index!$F$22),OR(ISBLANK('2. RPS Generation'!C21525),'2. RPS Generation'!C21525&gt;'1. Participant &amp; Project Info'!$B$38,'2. RPS Generation'!C21525&lt;0)),TRUE,FALSE)</f>
        <v>0</v>
      </c>
      <c r="O21515">
        <f t="shared" si="347"/>
        <v>0</v>
      </c>
    </row>
    <row r="21516" spans="13:15" x14ac:dyDescent="0.25">
      <c r="M21516" s="288" t="b">
        <f>IF(AND(OR('1. Participant &amp; Project Info'!$B$18=index!$F$21,'1. Participant &amp; Project Info'!$B$18=index!$F$22),OR(ISBLANK('2. RPS Generation'!C21526),'2. RPS Generation'!C21526&gt;'1. Participant &amp; Project Info'!$B$38,'2. RPS Generation'!C21526&lt;0)),TRUE,FALSE)</f>
        <v>0</v>
      </c>
      <c r="O21516">
        <f t="shared" si="347"/>
        <v>0</v>
      </c>
    </row>
    <row r="21517" spans="13:15" x14ac:dyDescent="0.25">
      <c r="M21517" s="288" t="b">
        <f>IF(AND(OR('1. Participant &amp; Project Info'!$B$18=index!$F$21,'1. Participant &amp; Project Info'!$B$18=index!$F$22),OR(ISBLANK('2. RPS Generation'!C21527),'2. RPS Generation'!C21527&gt;'1. Participant &amp; Project Info'!$B$38,'2. RPS Generation'!C21527&lt;0)),TRUE,FALSE)</f>
        <v>0</v>
      </c>
      <c r="O21517">
        <f t="shared" si="347"/>
        <v>0</v>
      </c>
    </row>
    <row r="21518" spans="13:15" x14ac:dyDescent="0.25">
      <c r="M21518" s="288" t="b">
        <f>IF(AND(OR('1. Participant &amp; Project Info'!$B$18=index!$F$21,'1. Participant &amp; Project Info'!$B$18=index!$F$22),OR(ISBLANK('2. RPS Generation'!C21528),'2. RPS Generation'!C21528&gt;'1. Participant &amp; Project Info'!$B$38,'2. RPS Generation'!C21528&lt;0)),TRUE,FALSE)</f>
        <v>0</v>
      </c>
      <c r="O21518">
        <f t="shared" si="347"/>
        <v>0</v>
      </c>
    </row>
    <row r="21519" spans="13:15" x14ac:dyDescent="0.25">
      <c r="M21519" s="288" t="b">
        <f>IF(AND(OR('1. Participant &amp; Project Info'!$B$18=index!$F$21,'1. Participant &amp; Project Info'!$B$18=index!$F$22),OR(ISBLANK('2. RPS Generation'!C21529),'2. RPS Generation'!C21529&gt;'1. Participant &amp; Project Info'!$B$38,'2. RPS Generation'!C21529&lt;0)),TRUE,FALSE)</f>
        <v>0</v>
      </c>
      <c r="O21519">
        <f t="shared" si="347"/>
        <v>0</v>
      </c>
    </row>
    <row r="21520" spans="13:15" x14ac:dyDescent="0.25">
      <c r="M21520" s="288" t="b">
        <f>IF(AND(OR('1. Participant &amp; Project Info'!$B$18=index!$F$21,'1. Participant &amp; Project Info'!$B$18=index!$F$22),OR(ISBLANK('2. RPS Generation'!C21530),'2. RPS Generation'!C21530&gt;'1. Participant &amp; Project Info'!$B$38,'2. RPS Generation'!C21530&lt;0)),TRUE,FALSE)</f>
        <v>0</v>
      </c>
      <c r="O21520">
        <f t="shared" si="347"/>
        <v>0</v>
      </c>
    </row>
    <row r="21521" spans="13:15" x14ac:dyDescent="0.25">
      <c r="M21521" s="288" t="b">
        <f>IF(AND(OR('1. Participant &amp; Project Info'!$B$18=index!$F$21,'1. Participant &amp; Project Info'!$B$18=index!$F$22),OR(ISBLANK('2. RPS Generation'!C21531),'2. RPS Generation'!C21531&gt;'1. Participant &amp; Project Info'!$B$38,'2. RPS Generation'!C21531&lt;0)),TRUE,FALSE)</f>
        <v>0</v>
      </c>
      <c r="O21521">
        <f t="shared" si="347"/>
        <v>0</v>
      </c>
    </row>
    <row r="21522" spans="13:15" x14ac:dyDescent="0.25">
      <c r="M21522" s="288" t="b">
        <f>IF(AND(OR('1. Participant &amp; Project Info'!$B$18=index!$F$21,'1. Participant &amp; Project Info'!$B$18=index!$F$22),OR(ISBLANK('2. RPS Generation'!C21532),'2. RPS Generation'!C21532&gt;'1. Participant &amp; Project Info'!$B$38,'2. RPS Generation'!C21532&lt;0)),TRUE,FALSE)</f>
        <v>0</v>
      </c>
      <c r="O21522">
        <f t="shared" si="347"/>
        <v>0</v>
      </c>
    </row>
    <row r="21523" spans="13:15" x14ac:dyDescent="0.25">
      <c r="M21523" s="288" t="b">
        <f>IF(AND(OR('1. Participant &amp; Project Info'!$B$18=index!$F$21,'1. Participant &amp; Project Info'!$B$18=index!$F$22),OR(ISBLANK('2. RPS Generation'!C21533),'2. RPS Generation'!C21533&gt;'1. Participant &amp; Project Info'!$B$38,'2. RPS Generation'!C21533&lt;0)),TRUE,FALSE)</f>
        <v>0</v>
      </c>
      <c r="O21523">
        <f t="shared" si="347"/>
        <v>0</v>
      </c>
    </row>
    <row r="21524" spans="13:15" x14ac:dyDescent="0.25">
      <c r="M21524" s="288" t="b">
        <f>IF(AND(OR('1. Participant &amp; Project Info'!$B$18=index!$F$21,'1. Participant &amp; Project Info'!$B$18=index!$F$22),OR(ISBLANK('2. RPS Generation'!C21534),'2. RPS Generation'!C21534&gt;'1. Participant &amp; Project Info'!$B$38,'2. RPS Generation'!C21534&lt;0)),TRUE,FALSE)</f>
        <v>0</v>
      </c>
      <c r="O21524">
        <f t="shared" si="347"/>
        <v>0</v>
      </c>
    </row>
    <row r="21525" spans="13:15" x14ac:dyDescent="0.25">
      <c r="M21525" s="288" t="b">
        <f>IF(AND(OR('1. Participant &amp; Project Info'!$B$18=index!$F$21,'1. Participant &amp; Project Info'!$B$18=index!$F$22),OR(ISBLANK('2. RPS Generation'!C21535),'2. RPS Generation'!C21535&gt;'1. Participant &amp; Project Info'!$B$38,'2. RPS Generation'!C21535&lt;0)),TRUE,FALSE)</f>
        <v>0</v>
      </c>
      <c r="O21525">
        <f t="shared" si="347"/>
        <v>0</v>
      </c>
    </row>
    <row r="21526" spans="13:15" x14ac:dyDescent="0.25">
      <c r="M21526" s="288" t="b">
        <f>IF(AND(OR('1. Participant &amp; Project Info'!$B$18=index!$F$21,'1. Participant &amp; Project Info'!$B$18=index!$F$22),OR(ISBLANK('2. RPS Generation'!C21536),'2. RPS Generation'!C21536&gt;'1. Participant &amp; Project Info'!$B$38,'2. RPS Generation'!C21536&lt;0)),TRUE,FALSE)</f>
        <v>0</v>
      </c>
      <c r="O21526">
        <f t="shared" si="347"/>
        <v>0</v>
      </c>
    </row>
    <row r="21527" spans="13:15" x14ac:dyDescent="0.25">
      <c r="M21527" s="288" t="b">
        <f>IF(AND(OR('1. Participant &amp; Project Info'!$B$18=index!$F$21,'1. Participant &amp; Project Info'!$B$18=index!$F$22),OR(ISBLANK('2. RPS Generation'!C21537),'2. RPS Generation'!C21537&gt;'1. Participant &amp; Project Info'!$B$38,'2. RPS Generation'!C21537&lt;0)),TRUE,FALSE)</f>
        <v>0</v>
      </c>
      <c r="O21527">
        <f t="shared" si="347"/>
        <v>0</v>
      </c>
    </row>
    <row r="21528" spans="13:15" x14ac:dyDescent="0.25">
      <c r="M21528" s="288" t="b">
        <f>IF(AND(OR('1. Participant &amp; Project Info'!$B$18=index!$F$21,'1. Participant &amp; Project Info'!$B$18=index!$F$22),OR(ISBLANK('2. RPS Generation'!C21538),'2. RPS Generation'!C21538&gt;'1. Participant &amp; Project Info'!$B$38,'2. RPS Generation'!C21538&lt;0)),TRUE,FALSE)</f>
        <v>0</v>
      </c>
      <c r="O21528">
        <f t="shared" si="347"/>
        <v>0</v>
      </c>
    </row>
    <row r="21529" spans="13:15" x14ac:dyDescent="0.25">
      <c r="M21529" s="288" t="b">
        <f>IF(AND(OR('1. Participant &amp; Project Info'!$B$18=index!$F$21,'1. Participant &amp; Project Info'!$B$18=index!$F$22),OR(ISBLANK('2. RPS Generation'!C21539),'2. RPS Generation'!C21539&gt;'1. Participant &amp; Project Info'!$B$38,'2. RPS Generation'!C21539&lt;0)),TRUE,FALSE)</f>
        <v>0</v>
      </c>
      <c r="O21529">
        <f t="shared" si="347"/>
        <v>0</v>
      </c>
    </row>
    <row r="21530" spans="13:15" x14ac:dyDescent="0.25">
      <c r="M21530" s="288" t="b">
        <f>IF(AND(OR('1. Participant &amp; Project Info'!$B$18=index!$F$21,'1. Participant &amp; Project Info'!$B$18=index!$F$22),OR(ISBLANK('2. RPS Generation'!C21540),'2. RPS Generation'!C21540&gt;'1. Participant &amp; Project Info'!$B$38,'2. RPS Generation'!C21540&lt;0)),TRUE,FALSE)</f>
        <v>0</v>
      </c>
      <c r="O21530">
        <f t="shared" si="347"/>
        <v>0</v>
      </c>
    </row>
    <row r="21531" spans="13:15" x14ac:dyDescent="0.25">
      <c r="M21531" s="288" t="b">
        <f>IF(AND(OR('1. Participant &amp; Project Info'!$B$18=index!$F$21,'1. Participant &amp; Project Info'!$B$18=index!$F$22),OR(ISBLANK('2. RPS Generation'!C21541),'2. RPS Generation'!C21541&gt;'1. Participant &amp; Project Info'!$B$38,'2. RPS Generation'!C21541&lt;0)),TRUE,FALSE)</f>
        <v>0</v>
      </c>
      <c r="O21531">
        <f t="shared" si="347"/>
        <v>0</v>
      </c>
    </row>
    <row r="21532" spans="13:15" x14ac:dyDescent="0.25">
      <c r="M21532" s="288" t="b">
        <f>IF(AND(OR('1. Participant &amp; Project Info'!$B$18=index!$F$21,'1. Participant &amp; Project Info'!$B$18=index!$F$22),OR(ISBLANK('2. RPS Generation'!C21542),'2. RPS Generation'!C21542&gt;'1. Participant &amp; Project Info'!$B$38,'2. RPS Generation'!C21542&lt;0)),TRUE,FALSE)</f>
        <v>0</v>
      </c>
      <c r="O21532">
        <f t="shared" si="347"/>
        <v>0</v>
      </c>
    </row>
    <row r="21533" spans="13:15" x14ac:dyDescent="0.25">
      <c r="M21533" s="288" t="b">
        <f>IF(AND(OR('1. Participant &amp; Project Info'!$B$18=index!$F$21,'1. Participant &amp; Project Info'!$B$18=index!$F$22),OR(ISBLANK('2. RPS Generation'!C21543),'2. RPS Generation'!C21543&gt;'1. Participant &amp; Project Info'!$B$38,'2. RPS Generation'!C21543&lt;0)),TRUE,FALSE)</f>
        <v>0</v>
      </c>
      <c r="O21533">
        <f t="shared" si="347"/>
        <v>0</v>
      </c>
    </row>
    <row r="21534" spans="13:15" x14ac:dyDescent="0.25">
      <c r="M21534" s="288" t="b">
        <f>IF(AND(OR('1. Participant &amp; Project Info'!$B$18=index!$F$21,'1. Participant &amp; Project Info'!$B$18=index!$F$22),OR(ISBLANK('2. RPS Generation'!C21544),'2. RPS Generation'!C21544&gt;'1. Participant &amp; Project Info'!$B$38,'2. RPS Generation'!C21544&lt;0)),TRUE,FALSE)</f>
        <v>0</v>
      </c>
      <c r="O21534">
        <f t="shared" si="347"/>
        <v>0</v>
      </c>
    </row>
    <row r="21535" spans="13:15" x14ac:dyDescent="0.25">
      <c r="M21535" s="288" t="b">
        <f>IF(AND(OR('1. Participant &amp; Project Info'!$B$18=index!$F$21,'1. Participant &amp; Project Info'!$B$18=index!$F$22),OR(ISBLANK('2. RPS Generation'!C21545),'2. RPS Generation'!C21545&gt;'1. Participant &amp; Project Info'!$B$38,'2. RPS Generation'!C21545&lt;0)),TRUE,FALSE)</f>
        <v>0</v>
      </c>
      <c r="O21535">
        <f t="shared" si="347"/>
        <v>0</v>
      </c>
    </row>
    <row r="21536" spans="13:15" x14ac:dyDescent="0.25">
      <c r="M21536" s="288" t="b">
        <f>IF(AND(OR('1. Participant &amp; Project Info'!$B$18=index!$F$21,'1. Participant &amp; Project Info'!$B$18=index!$F$22),OR(ISBLANK('2. RPS Generation'!C21546),'2. RPS Generation'!C21546&gt;'1. Participant &amp; Project Info'!$B$38,'2. RPS Generation'!C21546&lt;0)),TRUE,FALSE)</f>
        <v>0</v>
      </c>
      <c r="O21536">
        <f t="shared" si="347"/>
        <v>0</v>
      </c>
    </row>
    <row r="21537" spans="13:15" x14ac:dyDescent="0.25">
      <c r="M21537" s="288" t="b">
        <f>IF(AND(OR('1. Participant &amp; Project Info'!$B$18=index!$F$21,'1. Participant &amp; Project Info'!$B$18=index!$F$22),OR(ISBLANK('2. RPS Generation'!C21547),'2. RPS Generation'!C21547&gt;'1. Participant &amp; Project Info'!$B$38,'2. RPS Generation'!C21547&lt;0)),TRUE,FALSE)</f>
        <v>0</v>
      </c>
      <c r="O21537">
        <f t="shared" si="347"/>
        <v>0</v>
      </c>
    </row>
    <row r="21538" spans="13:15" x14ac:dyDescent="0.25">
      <c r="M21538" s="288" t="b">
        <f>IF(AND(OR('1. Participant &amp; Project Info'!$B$18=index!$F$21,'1. Participant &amp; Project Info'!$B$18=index!$F$22),OR(ISBLANK('2. RPS Generation'!C21548),'2. RPS Generation'!C21548&gt;'1. Participant &amp; Project Info'!$B$38,'2. RPS Generation'!C21548&lt;0)),TRUE,FALSE)</f>
        <v>0</v>
      </c>
      <c r="O21538">
        <f t="shared" si="347"/>
        <v>0</v>
      </c>
    </row>
    <row r="21539" spans="13:15" x14ac:dyDescent="0.25">
      <c r="M21539" s="288" t="b">
        <f>IF(AND(OR('1. Participant &amp; Project Info'!$B$18=index!$F$21,'1. Participant &amp; Project Info'!$B$18=index!$F$22),OR(ISBLANK('2. RPS Generation'!C21549),'2. RPS Generation'!C21549&gt;'1. Participant &amp; Project Info'!$B$38,'2. RPS Generation'!C21549&lt;0)),TRUE,FALSE)</f>
        <v>0</v>
      </c>
      <c r="O21539">
        <f t="shared" si="347"/>
        <v>0</v>
      </c>
    </row>
    <row r="21540" spans="13:15" x14ac:dyDescent="0.25">
      <c r="M21540" s="288" t="b">
        <f>IF(AND(OR('1. Participant &amp; Project Info'!$B$18=index!$F$21,'1. Participant &amp; Project Info'!$B$18=index!$F$22),OR(ISBLANK('2. RPS Generation'!C21550),'2. RPS Generation'!C21550&gt;'1. Participant &amp; Project Info'!$B$38,'2. RPS Generation'!C21550&lt;0)),TRUE,FALSE)</f>
        <v>0</v>
      </c>
      <c r="O21540">
        <f t="shared" si="347"/>
        <v>0</v>
      </c>
    </row>
    <row r="21541" spans="13:15" x14ac:dyDescent="0.25">
      <c r="M21541" s="288" t="b">
        <f>IF(AND(OR('1. Participant &amp; Project Info'!$B$18=index!$F$21,'1. Participant &amp; Project Info'!$B$18=index!$F$22),OR(ISBLANK('2. RPS Generation'!C21551),'2. RPS Generation'!C21551&gt;'1. Participant &amp; Project Info'!$B$38,'2. RPS Generation'!C21551&lt;0)),TRUE,FALSE)</f>
        <v>0</v>
      </c>
      <c r="O21541">
        <f t="shared" si="347"/>
        <v>0</v>
      </c>
    </row>
    <row r="21542" spans="13:15" x14ac:dyDescent="0.25">
      <c r="M21542" s="288" t="b">
        <f>IF(AND(OR('1. Participant &amp; Project Info'!$B$18=index!$F$21,'1. Participant &amp; Project Info'!$B$18=index!$F$22),OR(ISBLANK('2. RPS Generation'!C21552),'2. RPS Generation'!C21552&gt;'1. Participant &amp; Project Info'!$B$38,'2. RPS Generation'!C21552&lt;0)),TRUE,FALSE)</f>
        <v>0</v>
      </c>
      <c r="O21542">
        <f t="shared" si="347"/>
        <v>0</v>
      </c>
    </row>
    <row r="21543" spans="13:15" x14ac:dyDescent="0.25">
      <c r="M21543" s="288" t="b">
        <f>IF(AND(OR('1. Participant &amp; Project Info'!$B$18=index!$F$21,'1. Participant &amp; Project Info'!$B$18=index!$F$22),OR(ISBLANK('2. RPS Generation'!C21553),'2. RPS Generation'!C21553&gt;'1. Participant &amp; Project Info'!$B$38,'2. RPS Generation'!C21553&lt;0)),TRUE,FALSE)</f>
        <v>0</v>
      </c>
      <c r="O21543">
        <f t="shared" si="347"/>
        <v>0</v>
      </c>
    </row>
    <row r="21544" spans="13:15" x14ac:dyDescent="0.25">
      <c r="M21544" s="288" t="b">
        <f>IF(AND(OR('1. Participant &amp; Project Info'!$B$18=index!$F$21,'1. Participant &amp; Project Info'!$B$18=index!$F$22),OR(ISBLANK('2. RPS Generation'!C21554),'2. RPS Generation'!C21554&gt;'1. Participant &amp; Project Info'!$B$38,'2. RPS Generation'!C21554&lt;0)),TRUE,FALSE)</f>
        <v>0</v>
      </c>
      <c r="O21544">
        <f t="shared" si="347"/>
        <v>0</v>
      </c>
    </row>
    <row r="21545" spans="13:15" x14ac:dyDescent="0.25">
      <c r="M21545" s="288" t="b">
        <f>IF(AND(OR('1. Participant &amp; Project Info'!$B$18=index!$F$21,'1. Participant &amp; Project Info'!$B$18=index!$F$22),OR(ISBLANK('2. RPS Generation'!C21555),'2. RPS Generation'!C21555&gt;'1. Participant &amp; Project Info'!$B$38,'2. RPS Generation'!C21555&lt;0)),TRUE,FALSE)</f>
        <v>0</v>
      </c>
      <c r="O21545">
        <f t="shared" si="347"/>
        <v>0</v>
      </c>
    </row>
    <row r="21546" spans="13:15" x14ac:dyDescent="0.25">
      <c r="M21546" s="288" t="b">
        <f>IF(AND(OR('1. Participant &amp; Project Info'!$B$18=index!$F$21,'1. Participant &amp; Project Info'!$B$18=index!$F$22),OR(ISBLANK('2. RPS Generation'!C21556),'2. RPS Generation'!C21556&gt;'1. Participant &amp; Project Info'!$B$38,'2. RPS Generation'!C21556&lt;0)),TRUE,FALSE)</f>
        <v>0</v>
      </c>
      <c r="O21546">
        <f t="shared" si="347"/>
        <v>0</v>
      </c>
    </row>
    <row r="21547" spans="13:15" x14ac:dyDescent="0.25">
      <c r="M21547" s="288" t="b">
        <f>IF(AND(OR('1. Participant &amp; Project Info'!$B$18=index!$F$21,'1. Participant &amp; Project Info'!$B$18=index!$F$22),OR(ISBLANK('2. RPS Generation'!C21557),'2. RPS Generation'!C21557&gt;'1. Participant &amp; Project Info'!$B$38,'2. RPS Generation'!C21557&lt;0)),TRUE,FALSE)</f>
        <v>0</v>
      </c>
      <c r="O21547">
        <f t="shared" si="347"/>
        <v>0</v>
      </c>
    </row>
    <row r="21548" spans="13:15" x14ac:dyDescent="0.25">
      <c r="M21548" s="288" t="b">
        <f>IF(AND(OR('1. Participant &amp; Project Info'!$B$18=index!$F$21,'1. Participant &amp; Project Info'!$B$18=index!$F$22),OR(ISBLANK('2. RPS Generation'!C21558),'2. RPS Generation'!C21558&gt;'1. Participant &amp; Project Info'!$B$38,'2. RPS Generation'!C21558&lt;0)),TRUE,FALSE)</f>
        <v>0</v>
      </c>
      <c r="O21548">
        <f t="shared" si="347"/>
        <v>0</v>
      </c>
    </row>
    <row r="21549" spans="13:15" x14ac:dyDescent="0.25">
      <c r="M21549" s="288" t="b">
        <f>IF(AND(OR('1. Participant &amp; Project Info'!$B$18=index!$F$21,'1. Participant &amp; Project Info'!$B$18=index!$F$22),OR(ISBLANK('2. RPS Generation'!C21559),'2. RPS Generation'!C21559&gt;'1. Participant &amp; Project Info'!$B$38,'2. RPS Generation'!C21559&lt;0)),TRUE,FALSE)</f>
        <v>0</v>
      </c>
      <c r="O21549">
        <f t="shared" si="347"/>
        <v>0</v>
      </c>
    </row>
    <row r="21550" spans="13:15" x14ac:dyDescent="0.25">
      <c r="M21550" s="288" t="b">
        <f>IF(AND(OR('1. Participant &amp; Project Info'!$B$18=index!$F$21,'1. Participant &amp; Project Info'!$B$18=index!$F$22),OR(ISBLANK('2. RPS Generation'!C21560),'2. RPS Generation'!C21560&gt;'1. Participant &amp; Project Info'!$B$38,'2. RPS Generation'!C21560&lt;0)),TRUE,FALSE)</f>
        <v>0</v>
      </c>
      <c r="O21550">
        <f t="shared" ref="O21550:O21613" si="348">--OR(L21550,M21550,N21550)</f>
        <v>0</v>
      </c>
    </row>
    <row r="21551" spans="13:15" x14ac:dyDescent="0.25">
      <c r="M21551" s="288" t="b">
        <f>IF(AND(OR('1. Participant &amp; Project Info'!$B$18=index!$F$21,'1. Participant &amp; Project Info'!$B$18=index!$F$22),OR(ISBLANK('2. RPS Generation'!C21561),'2. RPS Generation'!C21561&gt;'1. Participant &amp; Project Info'!$B$38,'2. RPS Generation'!C21561&lt;0)),TRUE,FALSE)</f>
        <v>0</v>
      </c>
      <c r="O21551">
        <f t="shared" si="348"/>
        <v>0</v>
      </c>
    </row>
    <row r="21552" spans="13:15" x14ac:dyDescent="0.25">
      <c r="M21552" s="288" t="b">
        <f>IF(AND(OR('1. Participant &amp; Project Info'!$B$18=index!$F$21,'1. Participant &amp; Project Info'!$B$18=index!$F$22),OR(ISBLANK('2. RPS Generation'!C21562),'2. RPS Generation'!C21562&gt;'1. Participant &amp; Project Info'!$B$38,'2. RPS Generation'!C21562&lt;0)),TRUE,FALSE)</f>
        <v>0</v>
      </c>
      <c r="O21552">
        <f t="shared" si="348"/>
        <v>0</v>
      </c>
    </row>
    <row r="21553" spans="13:15" x14ac:dyDescent="0.25">
      <c r="M21553" s="288" t="b">
        <f>IF(AND(OR('1. Participant &amp; Project Info'!$B$18=index!$F$21,'1. Participant &amp; Project Info'!$B$18=index!$F$22),OR(ISBLANK('2. RPS Generation'!C21563),'2. RPS Generation'!C21563&gt;'1. Participant &amp; Project Info'!$B$38,'2. RPS Generation'!C21563&lt;0)),TRUE,FALSE)</f>
        <v>0</v>
      </c>
      <c r="O21553">
        <f t="shared" si="348"/>
        <v>0</v>
      </c>
    </row>
    <row r="21554" spans="13:15" x14ac:dyDescent="0.25">
      <c r="M21554" s="288" t="b">
        <f>IF(AND(OR('1. Participant &amp; Project Info'!$B$18=index!$F$21,'1. Participant &amp; Project Info'!$B$18=index!$F$22),OR(ISBLANK('2. RPS Generation'!C21564),'2. RPS Generation'!C21564&gt;'1. Participant &amp; Project Info'!$B$38,'2. RPS Generation'!C21564&lt;0)),TRUE,FALSE)</f>
        <v>0</v>
      </c>
      <c r="O21554">
        <f t="shared" si="348"/>
        <v>0</v>
      </c>
    </row>
    <row r="21555" spans="13:15" x14ac:dyDescent="0.25">
      <c r="M21555" s="288" t="b">
        <f>IF(AND(OR('1. Participant &amp; Project Info'!$B$18=index!$F$21,'1. Participant &amp; Project Info'!$B$18=index!$F$22),OR(ISBLANK('2. RPS Generation'!C21565),'2. RPS Generation'!C21565&gt;'1. Participant &amp; Project Info'!$B$38,'2. RPS Generation'!C21565&lt;0)),TRUE,FALSE)</f>
        <v>0</v>
      </c>
      <c r="O21555">
        <f t="shared" si="348"/>
        <v>0</v>
      </c>
    </row>
    <row r="21556" spans="13:15" x14ac:dyDescent="0.25">
      <c r="M21556" s="288" t="b">
        <f>IF(AND(OR('1. Participant &amp; Project Info'!$B$18=index!$F$21,'1. Participant &amp; Project Info'!$B$18=index!$F$22),OR(ISBLANK('2. RPS Generation'!C21566),'2. RPS Generation'!C21566&gt;'1. Participant &amp; Project Info'!$B$38,'2. RPS Generation'!C21566&lt;0)),TRUE,FALSE)</f>
        <v>0</v>
      </c>
      <c r="O21556">
        <f t="shared" si="348"/>
        <v>0</v>
      </c>
    </row>
    <row r="21557" spans="13:15" x14ac:dyDescent="0.25">
      <c r="M21557" s="288" t="b">
        <f>IF(AND(OR('1. Participant &amp; Project Info'!$B$18=index!$F$21,'1. Participant &amp; Project Info'!$B$18=index!$F$22),OR(ISBLANK('2. RPS Generation'!C21567),'2. RPS Generation'!C21567&gt;'1. Participant &amp; Project Info'!$B$38,'2. RPS Generation'!C21567&lt;0)),TRUE,FALSE)</f>
        <v>0</v>
      </c>
      <c r="O21557">
        <f t="shared" si="348"/>
        <v>0</v>
      </c>
    </row>
    <row r="21558" spans="13:15" x14ac:dyDescent="0.25">
      <c r="M21558" s="288" t="b">
        <f>IF(AND(OR('1. Participant &amp; Project Info'!$B$18=index!$F$21,'1. Participant &amp; Project Info'!$B$18=index!$F$22),OR(ISBLANK('2. RPS Generation'!C21568),'2. RPS Generation'!C21568&gt;'1. Participant &amp; Project Info'!$B$38,'2. RPS Generation'!C21568&lt;0)),TRUE,FALSE)</f>
        <v>0</v>
      </c>
      <c r="O21558">
        <f t="shared" si="348"/>
        <v>0</v>
      </c>
    </row>
    <row r="21559" spans="13:15" x14ac:dyDescent="0.25">
      <c r="M21559" s="288" t="b">
        <f>IF(AND(OR('1. Participant &amp; Project Info'!$B$18=index!$F$21,'1. Participant &amp; Project Info'!$B$18=index!$F$22),OR(ISBLANK('2. RPS Generation'!C21569),'2. RPS Generation'!C21569&gt;'1. Participant &amp; Project Info'!$B$38,'2. RPS Generation'!C21569&lt;0)),TRUE,FALSE)</f>
        <v>0</v>
      </c>
      <c r="O21559">
        <f t="shared" si="348"/>
        <v>0</v>
      </c>
    </row>
    <row r="21560" spans="13:15" x14ac:dyDescent="0.25">
      <c r="M21560" s="288" t="b">
        <f>IF(AND(OR('1. Participant &amp; Project Info'!$B$18=index!$F$21,'1. Participant &amp; Project Info'!$B$18=index!$F$22),OR(ISBLANK('2. RPS Generation'!C21570),'2. RPS Generation'!C21570&gt;'1. Participant &amp; Project Info'!$B$38,'2. RPS Generation'!C21570&lt;0)),TRUE,FALSE)</f>
        <v>0</v>
      </c>
      <c r="O21560">
        <f t="shared" si="348"/>
        <v>0</v>
      </c>
    </row>
    <row r="21561" spans="13:15" x14ac:dyDescent="0.25">
      <c r="M21561" s="288" t="b">
        <f>IF(AND(OR('1. Participant &amp; Project Info'!$B$18=index!$F$21,'1. Participant &amp; Project Info'!$B$18=index!$F$22),OR(ISBLANK('2. RPS Generation'!C21571),'2. RPS Generation'!C21571&gt;'1. Participant &amp; Project Info'!$B$38,'2. RPS Generation'!C21571&lt;0)),TRUE,FALSE)</f>
        <v>0</v>
      </c>
      <c r="O21561">
        <f t="shared" si="348"/>
        <v>0</v>
      </c>
    </row>
    <row r="21562" spans="13:15" x14ac:dyDescent="0.25">
      <c r="M21562" s="288" t="b">
        <f>IF(AND(OR('1. Participant &amp; Project Info'!$B$18=index!$F$21,'1. Participant &amp; Project Info'!$B$18=index!$F$22),OR(ISBLANK('2. RPS Generation'!C21572),'2. RPS Generation'!C21572&gt;'1. Participant &amp; Project Info'!$B$38,'2. RPS Generation'!C21572&lt;0)),TRUE,FALSE)</f>
        <v>0</v>
      </c>
      <c r="O21562">
        <f t="shared" si="348"/>
        <v>0</v>
      </c>
    </row>
    <row r="21563" spans="13:15" x14ac:dyDescent="0.25">
      <c r="M21563" s="288" t="b">
        <f>IF(AND(OR('1. Participant &amp; Project Info'!$B$18=index!$F$21,'1. Participant &amp; Project Info'!$B$18=index!$F$22),OR(ISBLANK('2. RPS Generation'!C21573),'2. RPS Generation'!C21573&gt;'1. Participant &amp; Project Info'!$B$38,'2. RPS Generation'!C21573&lt;0)),TRUE,FALSE)</f>
        <v>0</v>
      </c>
      <c r="O21563">
        <f t="shared" si="348"/>
        <v>0</v>
      </c>
    </row>
    <row r="21564" spans="13:15" x14ac:dyDescent="0.25">
      <c r="M21564" s="288" t="b">
        <f>IF(AND(OR('1. Participant &amp; Project Info'!$B$18=index!$F$21,'1. Participant &amp; Project Info'!$B$18=index!$F$22),OR(ISBLANK('2. RPS Generation'!C21574),'2. RPS Generation'!C21574&gt;'1. Participant &amp; Project Info'!$B$38,'2. RPS Generation'!C21574&lt;0)),TRUE,FALSE)</f>
        <v>0</v>
      </c>
      <c r="O21564">
        <f t="shared" si="348"/>
        <v>0</v>
      </c>
    </row>
    <row r="21565" spans="13:15" x14ac:dyDescent="0.25">
      <c r="M21565" s="288" t="b">
        <f>IF(AND(OR('1. Participant &amp; Project Info'!$B$18=index!$F$21,'1. Participant &amp; Project Info'!$B$18=index!$F$22),OR(ISBLANK('2. RPS Generation'!C21575),'2. RPS Generation'!C21575&gt;'1. Participant &amp; Project Info'!$B$38,'2. RPS Generation'!C21575&lt;0)),TRUE,FALSE)</f>
        <v>0</v>
      </c>
      <c r="O21565">
        <f t="shared" si="348"/>
        <v>0</v>
      </c>
    </row>
    <row r="21566" spans="13:15" x14ac:dyDescent="0.25">
      <c r="M21566" s="288" t="b">
        <f>IF(AND(OR('1. Participant &amp; Project Info'!$B$18=index!$F$21,'1. Participant &amp; Project Info'!$B$18=index!$F$22),OR(ISBLANK('2. RPS Generation'!C21576),'2. RPS Generation'!C21576&gt;'1. Participant &amp; Project Info'!$B$38,'2. RPS Generation'!C21576&lt;0)),TRUE,FALSE)</f>
        <v>0</v>
      </c>
      <c r="O21566">
        <f t="shared" si="348"/>
        <v>0</v>
      </c>
    </row>
    <row r="21567" spans="13:15" x14ac:dyDescent="0.25">
      <c r="M21567" s="288" t="b">
        <f>IF(AND(OR('1. Participant &amp; Project Info'!$B$18=index!$F$21,'1. Participant &amp; Project Info'!$B$18=index!$F$22),OR(ISBLANK('2. RPS Generation'!C21577),'2. RPS Generation'!C21577&gt;'1. Participant &amp; Project Info'!$B$38,'2. RPS Generation'!C21577&lt;0)),TRUE,FALSE)</f>
        <v>0</v>
      </c>
      <c r="O21567">
        <f t="shared" si="348"/>
        <v>0</v>
      </c>
    </row>
    <row r="21568" spans="13:15" x14ac:dyDescent="0.25">
      <c r="M21568" s="288" t="b">
        <f>IF(AND(OR('1. Participant &amp; Project Info'!$B$18=index!$F$21,'1. Participant &amp; Project Info'!$B$18=index!$F$22),OR(ISBLANK('2. RPS Generation'!C21578),'2. RPS Generation'!C21578&gt;'1. Participant &amp; Project Info'!$B$38,'2. RPS Generation'!C21578&lt;0)),TRUE,FALSE)</f>
        <v>0</v>
      </c>
      <c r="O21568">
        <f t="shared" si="348"/>
        <v>0</v>
      </c>
    </row>
    <row r="21569" spans="13:15" x14ac:dyDescent="0.25">
      <c r="M21569" s="288" t="b">
        <f>IF(AND(OR('1. Participant &amp; Project Info'!$B$18=index!$F$21,'1. Participant &amp; Project Info'!$B$18=index!$F$22),OR(ISBLANK('2. RPS Generation'!C21579),'2. RPS Generation'!C21579&gt;'1. Participant &amp; Project Info'!$B$38,'2. RPS Generation'!C21579&lt;0)),TRUE,FALSE)</f>
        <v>0</v>
      </c>
      <c r="O21569">
        <f t="shared" si="348"/>
        <v>0</v>
      </c>
    </row>
    <row r="21570" spans="13:15" x14ac:dyDescent="0.25">
      <c r="M21570" s="288" t="b">
        <f>IF(AND(OR('1. Participant &amp; Project Info'!$B$18=index!$F$21,'1. Participant &amp; Project Info'!$B$18=index!$F$22),OR(ISBLANK('2. RPS Generation'!C21580),'2. RPS Generation'!C21580&gt;'1. Participant &amp; Project Info'!$B$38,'2. RPS Generation'!C21580&lt;0)),TRUE,FALSE)</f>
        <v>0</v>
      </c>
      <c r="O21570">
        <f t="shared" si="348"/>
        <v>0</v>
      </c>
    </row>
    <row r="21571" spans="13:15" x14ac:dyDescent="0.25">
      <c r="M21571" s="288" t="b">
        <f>IF(AND(OR('1. Participant &amp; Project Info'!$B$18=index!$F$21,'1. Participant &amp; Project Info'!$B$18=index!$F$22),OR(ISBLANK('2. RPS Generation'!C21581),'2. RPS Generation'!C21581&gt;'1. Participant &amp; Project Info'!$B$38,'2. RPS Generation'!C21581&lt;0)),TRUE,FALSE)</f>
        <v>0</v>
      </c>
      <c r="O21571">
        <f t="shared" si="348"/>
        <v>0</v>
      </c>
    </row>
    <row r="21572" spans="13:15" x14ac:dyDescent="0.25">
      <c r="M21572" s="288" t="b">
        <f>IF(AND(OR('1. Participant &amp; Project Info'!$B$18=index!$F$21,'1. Participant &amp; Project Info'!$B$18=index!$F$22),OR(ISBLANK('2. RPS Generation'!C21582),'2. RPS Generation'!C21582&gt;'1. Participant &amp; Project Info'!$B$38,'2. RPS Generation'!C21582&lt;0)),TRUE,FALSE)</f>
        <v>0</v>
      </c>
      <c r="O21572">
        <f t="shared" si="348"/>
        <v>0</v>
      </c>
    </row>
    <row r="21573" spans="13:15" x14ac:dyDescent="0.25">
      <c r="M21573" s="288" t="b">
        <f>IF(AND(OR('1. Participant &amp; Project Info'!$B$18=index!$F$21,'1. Participant &amp; Project Info'!$B$18=index!$F$22),OR(ISBLANK('2. RPS Generation'!C21583),'2. RPS Generation'!C21583&gt;'1. Participant &amp; Project Info'!$B$38,'2. RPS Generation'!C21583&lt;0)),TRUE,FALSE)</f>
        <v>0</v>
      </c>
      <c r="O21573">
        <f t="shared" si="348"/>
        <v>0</v>
      </c>
    </row>
    <row r="21574" spans="13:15" x14ac:dyDescent="0.25">
      <c r="M21574" s="288" t="b">
        <f>IF(AND(OR('1. Participant &amp; Project Info'!$B$18=index!$F$21,'1. Participant &amp; Project Info'!$B$18=index!$F$22),OR(ISBLANK('2. RPS Generation'!C21584),'2. RPS Generation'!C21584&gt;'1. Participant &amp; Project Info'!$B$38,'2. RPS Generation'!C21584&lt;0)),TRUE,FALSE)</f>
        <v>0</v>
      </c>
      <c r="O21574">
        <f t="shared" si="348"/>
        <v>0</v>
      </c>
    </row>
    <row r="21575" spans="13:15" x14ac:dyDescent="0.25">
      <c r="M21575" s="288" t="b">
        <f>IF(AND(OR('1. Participant &amp; Project Info'!$B$18=index!$F$21,'1. Participant &amp; Project Info'!$B$18=index!$F$22),OR(ISBLANK('2. RPS Generation'!C21585),'2. RPS Generation'!C21585&gt;'1. Participant &amp; Project Info'!$B$38,'2. RPS Generation'!C21585&lt;0)),TRUE,FALSE)</f>
        <v>0</v>
      </c>
      <c r="O21575">
        <f t="shared" si="348"/>
        <v>0</v>
      </c>
    </row>
    <row r="21576" spans="13:15" x14ac:dyDescent="0.25">
      <c r="M21576" s="288" t="b">
        <f>IF(AND(OR('1. Participant &amp; Project Info'!$B$18=index!$F$21,'1. Participant &amp; Project Info'!$B$18=index!$F$22),OR(ISBLANK('2. RPS Generation'!C21586),'2. RPS Generation'!C21586&gt;'1. Participant &amp; Project Info'!$B$38,'2. RPS Generation'!C21586&lt;0)),TRUE,FALSE)</f>
        <v>0</v>
      </c>
      <c r="O21576">
        <f t="shared" si="348"/>
        <v>0</v>
      </c>
    </row>
    <row r="21577" spans="13:15" x14ac:dyDescent="0.25">
      <c r="M21577" s="288" t="b">
        <f>IF(AND(OR('1. Participant &amp; Project Info'!$B$18=index!$F$21,'1. Participant &amp; Project Info'!$B$18=index!$F$22),OR(ISBLANK('2. RPS Generation'!C21587),'2. RPS Generation'!C21587&gt;'1. Participant &amp; Project Info'!$B$38,'2. RPS Generation'!C21587&lt;0)),TRUE,FALSE)</f>
        <v>0</v>
      </c>
      <c r="O21577">
        <f t="shared" si="348"/>
        <v>0</v>
      </c>
    </row>
    <row r="21578" spans="13:15" x14ac:dyDescent="0.25">
      <c r="M21578" s="288" t="b">
        <f>IF(AND(OR('1. Participant &amp; Project Info'!$B$18=index!$F$21,'1. Participant &amp; Project Info'!$B$18=index!$F$22),OR(ISBLANK('2. RPS Generation'!C21588),'2. RPS Generation'!C21588&gt;'1. Participant &amp; Project Info'!$B$38,'2. RPS Generation'!C21588&lt;0)),TRUE,FALSE)</f>
        <v>0</v>
      </c>
      <c r="O21578">
        <f t="shared" si="348"/>
        <v>0</v>
      </c>
    </row>
    <row r="21579" spans="13:15" x14ac:dyDescent="0.25">
      <c r="M21579" s="288" t="b">
        <f>IF(AND(OR('1. Participant &amp; Project Info'!$B$18=index!$F$21,'1. Participant &amp; Project Info'!$B$18=index!$F$22),OR(ISBLANK('2. RPS Generation'!C21589),'2. RPS Generation'!C21589&gt;'1. Participant &amp; Project Info'!$B$38,'2. RPS Generation'!C21589&lt;0)),TRUE,FALSE)</f>
        <v>0</v>
      </c>
      <c r="O21579">
        <f t="shared" si="348"/>
        <v>0</v>
      </c>
    </row>
    <row r="21580" spans="13:15" x14ac:dyDescent="0.25">
      <c r="M21580" s="288" t="b">
        <f>IF(AND(OR('1. Participant &amp; Project Info'!$B$18=index!$F$21,'1. Participant &amp; Project Info'!$B$18=index!$F$22),OR(ISBLANK('2. RPS Generation'!C21590),'2. RPS Generation'!C21590&gt;'1. Participant &amp; Project Info'!$B$38,'2. RPS Generation'!C21590&lt;0)),TRUE,FALSE)</f>
        <v>0</v>
      </c>
      <c r="O21580">
        <f t="shared" si="348"/>
        <v>0</v>
      </c>
    </row>
    <row r="21581" spans="13:15" x14ac:dyDescent="0.25">
      <c r="M21581" s="288" t="b">
        <f>IF(AND(OR('1. Participant &amp; Project Info'!$B$18=index!$F$21,'1. Participant &amp; Project Info'!$B$18=index!$F$22),OR(ISBLANK('2. RPS Generation'!C21591),'2. RPS Generation'!C21591&gt;'1. Participant &amp; Project Info'!$B$38,'2. RPS Generation'!C21591&lt;0)),TRUE,FALSE)</f>
        <v>0</v>
      </c>
      <c r="O21581">
        <f t="shared" si="348"/>
        <v>0</v>
      </c>
    </row>
    <row r="21582" spans="13:15" x14ac:dyDescent="0.25">
      <c r="M21582" s="288" t="b">
        <f>IF(AND(OR('1. Participant &amp; Project Info'!$B$18=index!$F$21,'1. Participant &amp; Project Info'!$B$18=index!$F$22),OR(ISBLANK('2. RPS Generation'!C21592),'2. RPS Generation'!C21592&gt;'1. Participant &amp; Project Info'!$B$38,'2. RPS Generation'!C21592&lt;0)),TRUE,FALSE)</f>
        <v>0</v>
      </c>
      <c r="O21582">
        <f t="shared" si="348"/>
        <v>0</v>
      </c>
    </row>
    <row r="21583" spans="13:15" x14ac:dyDescent="0.25">
      <c r="M21583" s="288" t="b">
        <f>IF(AND(OR('1. Participant &amp; Project Info'!$B$18=index!$F$21,'1. Participant &amp; Project Info'!$B$18=index!$F$22),OR(ISBLANK('2. RPS Generation'!C21593),'2. RPS Generation'!C21593&gt;'1. Participant &amp; Project Info'!$B$38,'2. RPS Generation'!C21593&lt;0)),TRUE,FALSE)</f>
        <v>0</v>
      </c>
      <c r="O21583">
        <f t="shared" si="348"/>
        <v>0</v>
      </c>
    </row>
    <row r="21584" spans="13:15" x14ac:dyDescent="0.25">
      <c r="M21584" s="288" t="b">
        <f>IF(AND(OR('1. Participant &amp; Project Info'!$B$18=index!$F$21,'1. Participant &amp; Project Info'!$B$18=index!$F$22),OR(ISBLANK('2. RPS Generation'!C21594),'2. RPS Generation'!C21594&gt;'1. Participant &amp; Project Info'!$B$38,'2. RPS Generation'!C21594&lt;0)),TRUE,FALSE)</f>
        <v>0</v>
      </c>
      <c r="O21584">
        <f t="shared" si="348"/>
        <v>0</v>
      </c>
    </row>
    <row r="21585" spans="13:15" x14ac:dyDescent="0.25">
      <c r="M21585" s="288" t="b">
        <f>IF(AND(OR('1. Participant &amp; Project Info'!$B$18=index!$F$21,'1. Participant &amp; Project Info'!$B$18=index!$F$22),OR(ISBLANK('2. RPS Generation'!C21595),'2. RPS Generation'!C21595&gt;'1. Participant &amp; Project Info'!$B$38,'2. RPS Generation'!C21595&lt;0)),TRUE,FALSE)</f>
        <v>0</v>
      </c>
      <c r="O21585">
        <f t="shared" si="348"/>
        <v>0</v>
      </c>
    </row>
    <row r="21586" spans="13:15" x14ac:dyDescent="0.25">
      <c r="M21586" s="288" t="b">
        <f>IF(AND(OR('1. Participant &amp; Project Info'!$B$18=index!$F$21,'1. Participant &amp; Project Info'!$B$18=index!$F$22),OR(ISBLANK('2. RPS Generation'!C21596),'2. RPS Generation'!C21596&gt;'1. Participant &amp; Project Info'!$B$38,'2. RPS Generation'!C21596&lt;0)),TRUE,FALSE)</f>
        <v>0</v>
      </c>
      <c r="O21586">
        <f t="shared" si="348"/>
        <v>0</v>
      </c>
    </row>
    <row r="21587" spans="13:15" x14ac:dyDescent="0.25">
      <c r="M21587" s="288" t="b">
        <f>IF(AND(OR('1. Participant &amp; Project Info'!$B$18=index!$F$21,'1. Participant &amp; Project Info'!$B$18=index!$F$22),OR(ISBLANK('2. RPS Generation'!C21597),'2. RPS Generation'!C21597&gt;'1. Participant &amp; Project Info'!$B$38,'2. RPS Generation'!C21597&lt;0)),TRUE,FALSE)</f>
        <v>0</v>
      </c>
      <c r="O21587">
        <f t="shared" si="348"/>
        <v>0</v>
      </c>
    </row>
    <row r="21588" spans="13:15" x14ac:dyDescent="0.25">
      <c r="M21588" s="288" t="b">
        <f>IF(AND(OR('1. Participant &amp; Project Info'!$B$18=index!$F$21,'1. Participant &amp; Project Info'!$B$18=index!$F$22),OR(ISBLANK('2. RPS Generation'!C21598),'2. RPS Generation'!C21598&gt;'1. Participant &amp; Project Info'!$B$38,'2. RPS Generation'!C21598&lt;0)),TRUE,FALSE)</f>
        <v>0</v>
      </c>
      <c r="O21588">
        <f t="shared" si="348"/>
        <v>0</v>
      </c>
    </row>
    <row r="21589" spans="13:15" x14ac:dyDescent="0.25">
      <c r="M21589" s="288" t="b">
        <f>IF(AND(OR('1. Participant &amp; Project Info'!$B$18=index!$F$21,'1. Participant &amp; Project Info'!$B$18=index!$F$22),OR(ISBLANK('2. RPS Generation'!C21599),'2. RPS Generation'!C21599&gt;'1. Participant &amp; Project Info'!$B$38,'2. RPS Generation'!C21599&lt;0)),TRUE,FALSE)</f>
        <v>0</v>
      </c>
      <c r="O21589">
        <f t="shared" si="348"/>
        <v>0</v>
      </c>
    </row>
    <row r="21590" spans="13:15" x14ac:dyDescent="0.25">
      <c r="M21590" s="288" t="b">
        <f>IF(AND(OR('1. Participant &amp; Project Info'!$B$18=index!$F$21,'1. Participant &amp; Project Info'!$B$18=index!$F$22),OR(ISBLANK('2. RPS Generation'!C21600),'2. RPS Generation'!C21600&gt;'1. Participant &amp; Project Info'!$B$38,'2. RPS Generation'!C21600&lt;0)),TRUE,FALSE)</f>
        <v>0</v>
      </c>
      <c r="O21590">
        <f t="shared" si="348"/>
        <v>0</v>
      </c>
    </row>
    <row r="21591" spans="13:15" x14ac:dyDescent="0.25">
      <c r="M21591" s="288" t="b">
        <f>IF(AND(OR('1. Participant &amp; Project Info'!$B$18=index!$F$21,'1. Participant &amp; Project Info'!$B$18=index!$F$22),OR(ISBLANK('2. RPS Generation'!C21601),'2. RPS Generation'!C21601&gt;'1. Participant &amp; Project Info'!$B$38,'2. RPS Generation'!C21601&lt;0)),TRUE,FALSE)</f>
        <v>0</v>
      </c>
      <c r="O21591">
        <f t="shared" si="348"/>
        <v>0</v>
      </c>
    </row>
    <row r="21592" spans="13:15" x14ac:dyDescent="0.25">
      <c r="M21592" s="288" t="b">
        <f>IF(AND(OR('1. Participant &amp; Project Info'!$B$18=index!$F$21,'1. Participant &amp; Project Info'!$B$18=index!$F$22),OR(ISBLANK('2. RPS Generation'!C21602),'2. RPS Generation'!C21602&gt;'1. Participant &amp; Project Info'!$B$38,'2. RPS Generation'!C21602&lt;0)),TRUE,FALSE)</f>
        <v>0</v>
      </c>
      <c r="O21592">
        <f t="shared" si="348"/>
        <v>0</v>
      </c>
    </row>
    <row r="21593" spans="13:15" x14ac:dyDescent="0.25">
      <c r="M21593" s="288" t="b">
        <f>IF(AND(OR('1. Participant &amp; Project Info'!$B$18=index!$F$21,'1. Participant &amp; Project Info'!$B$18=index!$F$22),OR(ISBLANK('2. RPS Generation'!C21603),'2. RPS Generation'!C21603&gt;'1. Participant &amp; Project Info'!$B$38,'2. RPS Generation'!C21603&lt;0)),TRUE,FALSE)</f>
        <v>0</v>
      </c>
      <c r="O21593">
        <f t="shared" si="348"/>
        <v>0</v>
      </c>
    </row>
    <row r="21594" spans="13:15" x14ac:dyDescent="0.25">
      <c r="M21594" s="288" t="b">
        <f>IF(AND(OR('1. Participant &amp; Project Info'!$B$18=index!$F$21,'1. Participant &amp; Project Info'!$B$18=index!$F$22),OR(ISBLANK('2. RPS Generation'!C21604),'2. RPS Generation'!C21604&gt;'1. Participant &amp; Project Info'!$B$38,'2. RPS Generation'!C21604&lt;0)),TRUE,FALSE)</f>
        <v>0</v>
      </c>
      <c r="O21594">
        <f t="shared" si="348"/>
        <v>0</v>
      </c>
    </row>
    <row r="21595" spans="13:15" x14ac:dyDescent="0.25">
      <c r="M21595" s="288" t="b">
        <f>IF(AND(OR('1. Participant &amp; Project Info'!$B$18=index!$F$21,'1. Participant &amp; Project Info'!$B$18=index!$F$22),OR(ISBLANK('2. RPS Generation'!C21605),'2. RPS Generation'!C21605&gt;'1. Participant &amp; Project Info'!$B$38,'2. RPS Generation'!C21605&lt;0)),TRUE,FALSE)</f>
        <v>0</v>
      </c>
      <c r="O21595">
        <f t="shared" si="348"/>
        <v>0</v>
      </c>
    </row>
    <row r="21596" spans="13:15" x14ac:dyDescent="0.25">
      <c r="M21596" s="288" t="b">
        <f>IF(AND(OR('1. Participant &amp; Project Info'!$B$18=index!$F$21,'1. Participant &amp; Project Info'!$B$18=index!$F$22),OR(ISBLANK('2. RPS Generation'!C21606),'2. RPS Generation'!C21606&gt;'1. Participant &amp; Project Info'!$B$38,'2. RPS Generation'!C21606&lt;0)),TRUE,FALSE)</f>
        <v>0</v>
      </c>
      <c r="O21596">
        <f t="shared" si="348"/>
        <v>0</v>
      </c>
    </row>
    <row r="21597" spans="13:15" x14ac:dyDescent="0.25">
      <c r="M21597" s="288" t="b">
        <f>IF(AND(OR('1. Participant &amp; Project Info'!$B$18=index!$F$21,'1. Participant &amp; Project Info'!$B$18=index!$F$22),OR(ISBLANK('2. RPS Generation'!C21607),'2. RPS Generation'!C21607&gt;'1. Participant &amp; Project Info'!$B$38,'2. RPS Generation'!C21607&lt;0)),TRUE,FALSE)</f>
        <v>0</v>
      </c>
      <c r="O21597">
        <f t="shared" si="348"/>
        <v>0</v>
      </c>
    </row>
    <row r="21598" spans="13:15" x14ac:dyDescent="0.25">
      <c r="M21598" s="288" t="b">
        <f>IF(AND(OR('1. Participant &amp; Project Info'!$B$18=index!$F$21,'1. Participant &amp; Project Info'!$B$18=index!$F$22),OR(ISBLANK('2. RPS Generation'!C21608),'2. RPS Generation'!C21608&gt;'1. Participant &amp; Project Info'!$B$38,'2. RPS Generation'!C21608&lt;0)),TRUE,FALSE)</f>
        <v>0</v>
      </c>
      <c r="O21598">
        <f t="shared" si="348"/>
        <v>0</v>
      </c>
    </row>
    <row r="21599" spans="13:15" x14ac:dyDescent="0.25">
      <c r="M21599" s="288" t="b">
        <f>IF(AND(OR('1. Participant &amp; Project Info'!$B$18=index!$F$21,'1. Participant &amp; Project Info'!$B$18=index!$F$22),OR(ISBLANK('2. RPS Generation'!C21609),'2. RPS Generation'!C21609&gt;'1. Participant &amp; Project Info'!$B$38,'2. RPS Generation'!C21609&lt;0)),TRUE,FALSE)</f>
        <v>0</v>
      </c>
      <c r="O21599">
        <f t="shared" si="348"/>
        <v>0</v>
      </c>
    </row>
    <row r="21600" spans="13:15" x14ac:dyDescent="0.25">
      <c r="M21600" s="288" t="b">
        <f>IF(AND(OR('1. Participant &amp; Project Info'!$B$18=index!$F$21,'1. Participant &amp; Project Info'!$B$18=index!$F$22),OR(ISBLANK('2. RPS Generation'!C21610),'2. RPS Generation'!C21610&gt;'1. Participant &amp; Project Info'!$B$38,'2. RPS Generation'!C21610&lt;0)),TRUE,FALSE)</f>
        <v>0</v>
      </c>
      <c r="O21600">
        <f t="shared" si="348"/>
        <v>0</v>
      </c>
    </row>
    <row r="21601" spans="13:15" x14ac:dyDescent="0.25">
      <c r="M21601" s="288" t="b">
        <f>IF(AND(OR('1. Participant &amp; Project Info'!$B$18=index!$F$21,'1. Participant &amp; Project Info'!$B$18=index!$F$22),OR(ISBLANK('2. RPS Generation'!C21611),'2. RPS Generation'!C21611&gt;'1. Participant &amp; Project Info'!$B$38,'2. RPS Generation'!C21611&lt;0)),TRUE,FALSE)</f>
        <v>0</v>
      </c>
      <c r="O21601">
        <f t="shared" si="348"/>
        <v>0</v>
      </c>
    </row>
    <row r="21602" spans="13:15" x14ac:dyDescent="0.25">
      <c r="M21602" s="288" t="b">
        <f>IF(AND(OR('1. Participant &amp; Project Info'!$B$18=index!$F$21,'1. Participant &amp; Project Info'!$B$18=index!$F$22),OR(ISBLANK('2. RPS Generation'!C21612),'2. RPS Generation'!C21612&gt;'1. Participant &amp; Project Info'!$B$38,'2. RPS Generation'!C21612&lt;0)),TRUE,FALSE)</f>
        <v>0</v>
      </c>
      <c r="O21602">
        <f t="shared" si="348"/>
        <v>0</v>
      </c>
    </row>
    <row r="21603" spans="13:15" x14ac:dyDescent="0.25">
      <c r="M21603" s="288" t="b">
        <f>IF(AND(OR('1. Participant &amp; Project Info'!$B$18=index!$F$21,'1. Participant &amp; Project Info'!$B$18=index!$F$22),OR(ISBLANK('2. RPS Generation'!C21613),'2. RPS Generation'!C21613&gt;'1. Participant &amp; Project Info'!$B$38,'2. RPS Generation'!C21613&lt;0)),TRUE,FALSE)</f>
        <v>0</v>
      </c>
      <c r="O21603">
        <f t="shared" si="348"/>
        <v>0</v>
      </c>
    </row>
    <row r="21604" spans="13:15" x14ac:dyDescent="0.25">
      <c r="M21604" s="288" t="b">
        <f>IF(AND(OR('1. Participant &amp; Project Info'!$B$18=index!$F$21,'1. Participant &amp; Project Info'!$B$18=index!$F$22),OR(ISBLANK('2. RPS Generation'!C21614),'2. RPS Generation'!C21614&gt;'1. Participant &amp; Project Info'!$B$38,'2. RPS Generation'!C21614&lt;0)),TRUE,FALSE)</f>
        <v>0</v>
      </c>
      <c r="O21604">
        <f t="shared" si="348"/>
        <v>0</v>
      </c>
    </row>
    <row r="21605" spans="13:15" x14ac:dyDescent="0.25">
      <c r="M21605" s="288" t="b">
        <f>IF(AND(OR('1. Participant &amp; Project Info'!$B$18=index!$F$21,'1. Participant &amp; Project Info'!$B$18=index!$F$22),OR(ISBLANK('2. RPS Generation'!C21615),'2. RPS Generation'!C21615&gt;'1. Participant &amp; Project Info'!$B$38,'2. RPS Generation'!C21615&lt;0)),TRUE,FALSE)</f>
        <v>0</v>
      </c>
      <c r="O21605">
        <f t="shared" si="348"/>
        <v>0</v>
      </c>
    </row>
    <row r="21606" spans="13:15" x14ac:dyDescent="0.25">
      <c r="M21606" s="288" t="b">
        <f>IF(AND(OR('1. Participant &amp; Project Info'!$B$18=index!$F$21,'1. Participant &amp; Project Info'!$B$18=index!$F$22),OR(ISBLANK('2. RPS Generation'!C21616),'2. RPS Generation'!C21616&gt;'1. Participant &amp; Project Info'!$B$38,'2. RPS Generation'!C21616&lt;0)),TRUE,FALSE)</f>
        <v>0</v>
      </c>
      <c r="O21606">
        <f t="shared" si="348"/>
        <v>0</v>
      </c>
    </row>
    <row r="21607" spans="13:15" x14ac:dyDescent="0.25">
      <c r="M21607" s="288" t="b">
        <f>IF(AND(OR('1. Participant &amp; Project Info'!$B$18=index!$F$21,'1. Participant &amp; Project Info'!$B$18=index!$F$22),OR(ISBLANK('2. RPS Generation'!C21617),'2. RPS Generation'!C21617&gt;'1. Participant &amp; Project Info'!$B$38,'2. RPS Generation'!C21617&lt;0)),TRUE,FALSE)</f>
        <v>0</v>
      </c>
      <c r="O21607">
        <f t="shared" si="348"/>
        <v>0</v>
      </c>
    </row>
    <row r="21608" spans="13:15" x14ac:dyDescent="0.25">
      <c r="M21608" s="288" t="b">
        <f>IF(AND(OR('1. Participant &amp; Project Info'!$B$18=index!$F$21,'1. Participant &amp; Project Info'!$B$18=index!$F$22),OR(ISBLANK('2. RPS Generation'!C21618),'2. RPS Generation'!C21618&gt;'1. Participant &amp; Project Info'!$B$38,'2. RPS Generation'!C21618&lt;0)),TRUE,FALSE)</f>
        <v>0</v>
      </c>
      <c r="O21608">
        <f t="shared" si="348"/>
        <v>0</v>
      </c>
    </row>
    <row r="21609" spans="13:15" x14ac:dyDescent="0.25">
      <c r="M21609" s="288" t="b">
        <f>IF(AND(OR('1. Participant &amp; Project Info'!$B$18=index!$F$21,'1. Participant &amp; Project Info'!$B$18=index!$F$22),OR(ISBLANK('2. RPS Generation'!C21619),'2. RPS Generation'!C21619&gt;'1. Participant &amp; Project Info'!$B$38,'2. RPS Generation'!C21619&lt;0)),TRUE,FALSE)</f>
        <v>0</v>
      </c>
      <c r="O21609">
        <f t="shared" si="348"/>
        <v>0</v>
      </c>
    </row>
    <row r="21610" spans="13:15" x14ac:dyDescent="0.25">
      <c r="M21610" s="288" t="b">
        <f>IF(AND(OR('1. Participant &amp; Project Info'!$B$18=index!$F$21,'1. Participant &amp; Project Info'!$B$18=index!$F$22),OR(ISBLANK('2. RPS Generation'!C21620),'2. RPS Generation'!C21620&gt;'1. Participant &amp; Project Info'!$B$38,'2. RPS Generation'!C21620&lt;0)),TRUE,FALSE)</f>
        <v>0</v>
      </c>
      <c r="O21610">
        <f t="shared" si="348"/>
        <v>0</v>
      </c>
    </row>
    <row r="21611" spans="13:15" x14ac:dyDescent="0.25">
      <c r="M21611" s="288" t="b">
        <f>IF(AND(OR('1. Participant &amp; Project Info'!$B$18=index!$F$21,'1. Participant &amp; Project Info'!$B$18=index!$F$22),OR(ISBLANK('2. RPS Generation'!C21621),'2. RPS Generation'!C21621&gt;'1. Participant &amp; Project Info'!$B$38,'2. RPS Generation'!C21621&lt;0)),TRUE,FALSE)</f>
        <v>0</v>
      </c>
      <c r="O21611">
        <f t="shared" si="348"/>
        <v>0</v>
      </c>
    </row>
    <row r="21612" spans="13:15" x14ac:dyDescent="0.25">
      <c r="M21612" s="288" t="b">
        <f>IF(AND(OR('1. Participant &amp; Project Info'!$B$18=index!$F$21,'1. Participant &amp; Project Info'!$B$18=index!$F$22),OR(ISBLANK('2. RPS Generation'!C21622),'2. RPS Generation'!C21622&gt;'1. Participant &amp; Project Info'!$B$38,'2. RPS Generation'!C21622&lt;0)),TRUE,FALSE)</f>
        <v>0</v>
      </c>
      <c r="O21612">
        <f t="shared" si="348"/>
        <v>0</v>
      </c>
    </row>
    <row r="21613" spans="13:15" x14ac:dyDescent="0.25">
      <c r="M21613" s="288" t="b">
        <f>IF(AND(OR('1. Participant &amp; Project Info'!$B$18=index!$F$21,'1. Participant &amp; Project Info'!$B$18=index!$F$22),OR(ISBLANK('2. RPS Generation'!C21623),'2. RPS Generation'!C21623&gt;'1. Participant &amp; Project Info'!$B$38,'2. RPS Generation'!C21623&lt;0)),TRUE,FALSE)</f>
        <v>0</v>
      </c>
      <c r="O21613">
        <f t="shared" si="348"/>
        <v>0</v>
      </c>
    </row>
    <row r="21614" spans="13:15" x14ac:dyDescent="0.25">
      <c r="M21614" s="288" t="b">
        <f>IF(AND(OR('1. Participant &amp; Project Info'!$B$18=index!$F$21,'1. Participant &amp; Project Info'!$B$18=index!$F$22),OR(ISBLANK('2. RPS Generation'!C21624),'2. RPS Generation'!C21624&gt;'1. Participant &amp; Project Info'!$B$38,'2. RPS Generation'!C21624&lt;0)),TRUE,FALSE)</f>
        <v>0</v>
      </c>
      <c r="O21614">
        <f t="shared" ref="O21614:O21677" si="349">--OR(L21614,M21614,N21614)</f>
        <v>0</v>
      </c>
    </row>
    <row r="21615" spans="13:15" x14ac:dyDescent="0.25">
      <c r="M21615" s="288" t="b">
        <f>IF(AND(OR('1. Participant &amp; Project Info'!$B$18=index!$F$21,'1. Participant &amp; Project Info'!$B$18=index!$F$22),OR(ISBLANK('2. RPS Generation'!C21625),'2. RPS Generation'!C21625&gt;'1. Participant &amp; Project Info'!$B$38,'2. RPS Generation'!C21625&lt;0)),TRUE,FALSE)</f>
        <v>0</v>
      </c>
      <c r="O21615">
        <f t="shared" si="349"/>
        <v>0</v>
      </c>
    </row>
    <row r="21616" spans="13:15" x14ac:dyDescent="0.25">
      <c r="M21616" s="288" t="b">
        <f>IF(AND(OR('1. Participant &amp; Project Info'!$B$18=index!$F$21,'1. Participant &amp; Project Info'!$B$18=index!$F$22),OR(ISBLANK('2. RPS Generation'!C21626),'2. RPS Generation'!C21626&gt;'1. Participant &amp; Project Info'!$B$38,'2. RPS Generation'!C21626&lt;0)),TRUE,FALSE)</f>
        <v>0</v>
      </c>
      <c r="O21616">
        <f t="shared" si="349"/>
        <v>0</v>
      </c>
    </row>
    <row r="21617" spans="13:15" x14ac:dyDescent="0.25">
      <c r="M21617" s="288" t="b">
        <f>IF(AND(OR('1. Participant &amp; Project Info'!$B$18=index!$F$21,'1. Participant &amp; Project Info'!$B$18=index!$F$22),OR(ISBLANK('2. RPS Generation'!C21627),'2. RPS Generation'!C21627&gt;'1. Participant &amp; Project Info'!$B$38,'2. RPS Generation'!C21627&lt;0)),TRUE,FALSE)</f>
        <v>0</v>
      </c>
      <c r="O21617">
        <f t="shared" si="349"/>
        <v>0</v>
      </c>
    </row>
    <row r="21618" spans="13:15" x14ac:dyDescent="0.25">
      <c r="M21618" s="288" t="b">
        <f>IF(AND(OR('1. Participant &amp; Project Info'!$B$18=index!$F$21,'1. Participant &amp; Project Info'!$B$18=index!$F$22),OR(ISBLANK('2. RPS Generation'!C21628),'2. RPS Generation'!C21628&gt;'1. Participant &amp; Project Info'!$B$38,'2. RPS Generation'!C21628&lt;0)),TRUE,FALSE)</f>
        <v>0</v>
      </c>
      <c r="O21618">
        <f t="shared" si="349"/>
        <v>0</v>
      </c>
    </row>
    <row r="21619" spans="13:15" x14ac:dyDescent="0.25">
      <c r="M21619" s="288" t="b">
        <f>IF(AND(OR('1. Participant &amp; Project Info'!$B$18=index!$F$21,'1. Participant &amp; Project Info'!$B$18=index!$F$22),OR(ISBLANK('2. RPS Generation'!C21629),'2. RPS Generation'!C21629&gt;'1. Participant &amp; Project Info'!$B$38,'2. RPS Generation'!C21629&lt;0)),TRUE,FALSE)</f>
        <v>0</v>
      </c>
      <c r="O21619">
        <f t="shared" si="349"/>
        <v>0</v>
      </c>
    </row>
    <row r="21620" spans="13:15" x14ac:dyDescent="0.25">
      <c r="M21620" s="288" t="b">
        <f>IF(AND(OR('1. Participant &amp; Project Info'!$B$18=index!$F$21,'1. Participant &amp; Project Info'!$B$18=index!$F$22),OR(ISBLANK('2. RPS Generation'!C21630),'2. RPS Generation'!C21630&gt;'1. Participant &amp; Project Info'!$B$38,'2. RPS Generation'!C21630&lt;0)),TRUE,FALSE)</f>
        <v>0</v>
      </c>
      <c r="O21620">
        <f t="shared" si="349"/>
        <v>0</v>
      </c>
    </row>
    <row r="21621" spans="13:15" x14ac:dyDescent="0.25">
      <c r="M21621" s="288" t="b">
        <f>IF(AND(OR('1. Participant &amp; Project Info'!$B$18=index!$F$21,'1. Participant &amp; Project Info'!$B$18=index!$F$22),OR(ISBLANK('2. RPS Generation'!C21631),'2. RPS Generation'!C21631&gt;'1. Participant &amp; Project Info'!$B$38,'2. RPS Generation'!C21631&lt;0)),TRUE,FALSE)</f>
        <v>0</v>
      </c>
      <c r="O21621">
        <f t="shared" si="349"/>
        <v>0</v>
      </c>
    </row>
    <row r="21622" spans="13:15" x14ac:dyDescent="0.25">
      <c r="M21622" s="288" t="b">
        <f>IF(AND(OR('1. Participant &amp; Project Info'!$B$18=index!$F$21,'1. Participant &amp; Project Info'!$B$18=index!$F$22),OR(ISBLANK('2. RPS Generation'!C21632),'2. RPS Generation'!C21632&gt;'1. Participant &amp; Project Info'!$B$38,'2. RPS Generation'!C21632&lt;0)),TRUE,FALSE)</f>
        <v>0</v>
      </c>
      <c r="O21622">
        <f t="shared" si="349"/>
        <v>0</v>
      </c>
    </row>
    <row r="21623" spans="13:15" x14ac:dyDescent="0.25">
      <c r="M21623" s="288" t="b">
        <f>IF(AND(OR('1. Participant &amp; Project Info'!$B$18=index!$F$21,'1. Participant &amp; Project Info'!$B$18=index!$F$22),OR(ISBLANK('2. RPS Generation'!C21633),'2. RPS Generation'!C21633&gt;'1. Participant &amp; Project Info'!$B$38,'2. RPS Generation'!C21633&lt;0)),TRUE,FALSE)</f>
        <v>0</v>
      </c>
      <c r="O21623">
        <f t="shared" si="349"/>
        <v>0</v>
      </c>
    </row>
    <row r="21624" spans="13:15" x14ac:dyDescent="0.25">
      <c r="M21624" s="288" t="b">
        <f>IF(AND(OR('1. Participant &amp; Project Info'!$B$18=index!$F$21,'1. Participant &amp; Project Info'!$B$18=index!$F$22),OR(ISBLANK('2. RPS Generation'!C21634),'2. RPS Generation'!C21634&gt;'1. Participant &amp; Project Info'!$B$38,'2. RPS Generation'!C21634&lt;0)),TRUE,FALSE)</f>
        <v>0</v>
      </c>
      <c r="O21624">
        <f t="shared" si="349"/>
        <v>0</v>
      </c>
    </row>
    <row r="21625" spans="13:15" x14ac:dyDescent="0.25">
      <c r="M21625" s="288" t="b">
        <f>IF(AND(OR('1. Participant &amp; Project Info'!$B$18=index!$F$21,'1. Participant &amp; Project Info'!$B$18=index!$F$22),OR(ISBLANK('2. RPS Generation'!C21635),'2. RPS Generation'!C21635&gt;'1. Participant &amp; Project Info'!$B$38,'2. RPS Generation'!C21635&lt;0)),TRUE,FALSE)</f>
        <v>0</v>
      </c>
      <c r="O21625">
        <f t="shared" si="349"/>
        <v>0</v>
      </c>
    </row>
    <row r="21626" spans="13:15" x14ac:dyDescent="0.25">
      <c r="M21626" s="288" t="b">
        <f>IF(AND(OR('1. Participant &amp; Project Info'!$B$18=index!$F$21,'1. Participant &amp; Project Info'!$B$18=index!$F$22),OR(ISBLANK('2. RPS Generation'!C21636),'2. RPS Generation'!C21636&gt;'1. Participant &amp; Project Info'!$B$38,'2. RPS Generation'!C21636&lt;0)),TRUE,FALSE)</f>
        <v>0</v>
      </c>
      <c r="O21626">
        <f t="shared" si="349"/>
        <v>0</v>
      </c>
    </row>
    <row r="21627" spans="13:15" x14ac:dyDescent="0.25">
      <c r="M21627" s="288" t="b">
        <f>IF(AND(OR('1. Participant &amp; Project Info'!$B$18=index!$F$21,'1. Participant &amp; Project Info'!$B$18=index!$F$22),OR(ISBLANK('2. RPS Generation'!C21637),'2. RPS Generation'!C21637&gt;'1. Participant &amp; Project Info'!$B$38,'2. RPS Generation'!C21637&lt;0)),TRUE,FALSE)</f>
        <v>0</v>
      </c>
      <c r="O21627">
        <f t="shared" si="349"/>
        <v>0</v>
      </c>
    </row>
    <row r="21628" spans="13:15" x14ac:dyDescent="0.25">
      <c r="M21628" s="288" t="b">
        <f>IF(AND(OR('1. Participant &amp; Project Info'!$B$18=index!$F$21,'1. Participant &amp; Project Info'!$B$18=index!$F$22),OR(ISBLANK('2. RPS Generation'!C21638),'2. RPS Generation'!C21638&gt;'1. Participant &amp; Project Info'!$B$38,'2. RPS Generation'!C21638&lt;0)),TRUE,FALSE)</f>
        <v>0</v>
      </c>
      <c r="O21628">
        <f t="shared" si="349"/>
        <v>0</v>
      </c>
    </row>
    <row r="21629" spans="13:15" x14ac:dyDescent="0.25">
      <c r="M21629" s="288" t="b">
        <f>IF(AND(OR('1. Participant &amp; Project Info'!$B$18=index!$F$21,'1. Participant &amp; Project Info'!$B$18=index!$F$22),OR(ISBLANK('2. RPS Generation'!C21639),'2. RPS Generation'!C21639&gt;'1. Participant &amp; Project Info'!$B$38,'2. RPS Generation'!C21639&lt;0)),TRUE,FALSE)</f>
        <v>0</v>
      </c>
      <c r="O21629">
        <f t="shared" si="349"/>
        <v>0</v>
      </c>
    </row>
    <row r="21630" spans="13:15" x14ac:dyDescent="0.25">
      <c r="M21630" s="288" t="b">
        <f>IF(AND(OR('1. Participant &amp; Project Info'!$B$18=index!$F$21,'1. Participant &amp; Project Info'!$B$18=index!$F$22),OR(ISBLANK('2. RPS Generation'!C21640),'2. RPS Generation'!C21640&gt;'1. Participant &amp; Project Info'!$B$38,'2. RPS Generation'!C21640&lt;0)),TRUE,FALSE)</f>
        <v>0</v>
      </c>
      <c r="O21630">
        <f t="shared" si="349"/>
        <v>0</v>
      </c>
    </row>
    <row r="21631" spans="13:15" x14ac:dyDescent="0.25">
      <c r="M21631" s="288" t="b">
        <f>IF(AND(OR('1. Participant &amp; Project Info'!$B$18=index!$F$21,'1. Participant &amp; Project Info'!$B$18=index!$F$22),OR(ISBLANK('2. RPS Generation'!C21641),'2. RPS Generation'!C21641&gt;'1. Participant &amp; Project Info'!$B$38,'2. RPS Generation'!C21641&lt;0)),TRUE,FALSE)</f>
        <v>0</v>
      </c>
      <c r="O21631">
        <f t="shared" si="349"/>
        <v>0</v>
      </c>
    </row>
    <row r="21632" spans="13:15" x14ac:dyDescent="0.25">
      <c r="M21632" s="288" t="b">
        <f>IF(AND(OR('1. Participant &amp; Project Info'!$B$18=index!$F$21,'1. Participant &amp; Project Info'!$B$18=index!$F$22),OR(ISBLANK('2. RPS Generation'!C21642),'2. RPS Generation'!C21642&gt;'1. Participant &amp; Project Info'!$B$38,'2. RPS Generation'!C21642&lt;0)),TRUE,FALSE)</f>
        <v>0</v>
      </c>
      <c r="O21632">
        <f t="shared" si="349"/>
        <v>0</v>
      </c>
    </row>
    <row r="21633" spans="13:15" x14ac:dyDescent="0.25">
      <c r="M21633" s="288" t="b">
        <f>IF(AND(OR('1. Participant &amp; Project Info'!$B$18=index!$F$21,'1. Participant &amp; Project Info'!$B$18=index!$F$22),OR(ISBLANK('2. RPS Generation'!C21643),'2. RPS Generation'!C21643&gt;'1. Participant &amp; Project Info'!$B$38,'2. RPS Generation'!C21643&lt;0)),TRUE,FALSE)</f>
        <v>0</v>
      </c>
      <c r="O21633">
        <f t="shared" si="349"/>
        <v>0</v>
      </c>
    </row>
    <row r="21634" spans="13:15" x14ac:dyDescent="0.25">
      <c r="M21634" s="288" t="b">
        <f>IF(AND(OR('1. Participant &amp; Project Info'!$B$18=index!$F$21,'1. Participant &amp; Project Info'!$B$18=index!$F$22),OR(ISBLANK('2. RPS Generation'!C21644),'2. RPS Generation'!C21644&gt;'1. Participant &amp; Project Info'!$B$38,'2. RPS Generation'!C21644&lt;0)),TRUE,FALSE)</f>
        <v>0</v>
      </c>
      <c r="O21634">
        <f t="shared" si="349"/>
        <v>0</v>
      </c>
    </row>
    <row r="21635" spans="13:15" x14ac:dyDescent="0.25">
      <c r="M21635" s="288" t="b">
        <f>IF(AND(OR('1. Participant &amp; Project Info'!$B$18=index!$F$21,'1. Participant &amp; Project Info'!$B$18=index!$F$22),OR(ISBLANK('2. RPS Generation'!C21645),'2. RPS Generation'!C21645&gt;'1. Participant &amp; Project Info'!$B$38,'2. RPS Generation'!C21645&lt;0)),TRUE,FALSE)</f>
        <v>0</v>
      </c>
      <c r="O21635">
        <f t="shared" si="349"/>
        <v>0</v>
      </c>
    </row>
    <row r="21636" spans="13:15" x14ac:dyDescent="0.25">
      <c r="M21636" s="288" t="b">
        <f>IF(AND(OR('1. Participant &amp; Project Info'!$B$18=index!$F$21,'1. Participant &amp; Project Info'!$B$18=index!$F$22),OR(ISBLANK('2. RPS Generation'!C21646),'2. RPS Generation'!C21646&gt;'1. Participant &amp; Project Info'!$B$38,'2. RPS Generation'!C21646&lt;0)),TRUE,FALSE)</f>
        <v>0</v>
      </c>
      <c r="O21636">
        <f t="shared" si="349"/>
        <v>0</v>
      </c>
    </row>
    <row r="21637" spans="13:15" x14ac:dyDescent="0.25">
      <c r="M21637" s="288" t="b">
        <f>IF(AND(OR('1. Participant &amp; Project Info'!$B$18=index!$F$21,'1. Participant &amp; Project Info'!$B$18=index!$F$22),OR(ISBLANK('2. RPS Generation'!C21647),'2. RPS Generation'!C21647&gt;'1. Participant &amp; Project Info'!$B$38,'2. RPS Generation'!C21647&lt;0)),TRUE,FALSE)</f>
        <v>0</v>
      </c>
      <c r="O21637">
        <f t="shared" si="349"/>
        <v>0</v>
      </c>
    </row>
    <row r="21638" spans="13:15" x14ac:dyDescent="0.25">
      <c r="M21638" s="288" t="b">
        <f>IF(AND(OR('1. Participant &amp; Project Info'!$B$18=index!$F$21,'1. Participant &amp; Project Info'!$B$18=index!$F$22),OR(ISBLANK('2. RPS Generation'!C21648),'2. RPS Generation'!C21648&gt;'1. Participant &amp; Project Info'!$B$38,'2. RPS Generation'!C21648&lt;0)),TRUE,FALSE)</f>
        <v>0</v>
      </c>
      <c r="O21638">
        <f t="shared" si="349"/>
        <v>0</v>
      </c>
    </row>
    <row r="21639" spans="13:15" x14ac:dyDescent="0.25">
      <c r="M21639" s="288" t="b">
        <f>IF(AND(OR('1. Participant &amp; Project Info'!$B$18=index!$F$21,'1. Participant &amp; Project Info'!$B$18=index!$F$22),OR(ISBLANK('2. RPS Generation'!C21649),'2. RPS Generation'!C21649&gt;'1. Participant &amp; Project Info'!$B$38,'2. RPS Generation'!C21649&lt;0)),TRUE,FALSE)</f>
        <v>0</v>
      </c>
      <c r="O21639">
        <f t="shared" si="349"/>
        <v>0</v>
      </c>
    </row>
    <row r="21640" spans="13:15" x14ac:dyDescent="0.25">
      <c r="M21640" s="288" t="b">
        <f>IF(AND(OR('1. Participant &amp; Project Info'!$B$18=index!$F$21,'1. Participant &amp; Project Info'!$B$18=index!$F$22),OR(ISBLANK('2. RPS Generation'!C21650),'2. RPS Generation'!C21650&gt;'1. Participant &amp; Project Info'!$B$38,'2. RPS Generation'!C21650&lt;0)),TRUE,FALSE)</f>
        <v>0</v>
      </c>
      <c r="O21640">
        <f t="shared" si="349"/>
        <v>0</v>
      </c>
    </row>
    <row r="21641" spans="13:15" x14ac:dyDescent="0.25">
      <c r="M21641" s="288" t="b">
        <f>IF(AND(OR('1. Participant &amp; Project Info'!$B$18=index!$F$21,'1. Participant &amp; Project Info'!$B$18=index!$F$22),OR(ISBLANK('2. RPS Generation'!C21651),'2. RPS Generation'!C21651&gt;'1. Participant &amp; Project Info'!$B$38,'2. RPS Generation'!C21651&lt;0)),TRUE,FALSE)</f>
        <v>0</v>
      </c>
      <c r="O21641">
        <f t="shared" si="349"/>
        <v>0</v>
      </c>
    </row>
    <row r="21642" spans="13:15" x14ac:dyDescent="0.25">
      <c r="M21642" s="288" t="b">
        <f>IF(AND(OR('1. Participant &amp; Project Info'!$B$18=index!$F$21,'1. Participant &amp; Project Info'!$B$18=index!$F$22),OR(ISBLANK('2. RPS Generation'!C21652),'2. RPS Generation'!C21652&gt;'1. Participant &amp; Project Info'!$B$38,'2. RPS Generation'!C21652&lt;0)),TRUE,FALSE)</f>
        <v>0</v>
      </c>
      <c r="O21642">
        <f t="shared" si="349"/>
        <v>0</v>
      </c>
    </row>
    <row r="21643" spans="13:15" x14ac:dyDescent="0.25">
      <c r="M21643" s="288" t="b">
        <f>IF(AND(OR('1. Participant &amp; Project Info'!$B$18=index!$F$21,'1. Participant &amp; Project Info'!$B$18=index!$F$22),OR(ISBLANK('2. RPS Generation'!C21653),'2. RPS Generation'!C21653&gt;'1. Participant &amp; Project Info'!$B$38,'2. RPS Generation'!C21653&lt;0)),TRUE,FALSE)</f>
        <v>0</v>
      </c>
      <c r="O21643">
        <f t="shared" si="349"/>
        <v>0</v>
      </c>
    </row>
    <row r="21644" spans="13:15" x14ac:dyDescent="0.25">
      <c r="M21644" s="288" t="b">
        <f>IF(AND(OR('1. Participant &amp; Project Info'!$B$18=index!$F$21,'1. Participant &amp; Project Info'!$B$18=index!$F$22),OR(ISBLANK('2. RPS Generation'!C21654),'2. RPS Generation'!C21654&gt;'1. Participant &amp; Project Info'!$B$38,'2. RPS Generation'!C21654&lt;0)),TRUE,FALSE)</f>
        <v>0</v>
      </c>
      <c r="O21644">
        <f t="shared" si="349"/>
        <v>0</v>
      </c>
    </row>
    <row r="21645" spans="13:15" x14ac:dyDescent="0.25">
      <c r="M21645" s="288" t="b">
        <f>IF(AND(OR('1. Participant &amp; Project Info'!$B$18=index!$F$21,'1. Participant &amp; Project Info'!$B$18=index!$F$22),OR(ISBLANK('2. RPS Generation'!C21655),'2. RPS Generation'!C21655&gt;'1. Participant &amp; Project Info'!$B$38,'2. RPS Generation'!C21655&lt;0)),TRUE,FALSE)</f>
        <v>0</v>
      </c>
      <c r="O21645">
        <f t="shared" si="349"/>
        <v>0</v>
      </c>
    </row>
    <row r="21646" spans="13:15" x14ac:dyDescent="0.25">
      <c r="M21646" s="288" t="b">
        <f>IF(AND(OR('1. Participant &amp; Project Info'!$B$18=index!$F$21,'1. Participant &amp; Project Info'!$B$18=index!$F$22),OR(ISBLANK('2. RPS Generation'!C21656),'2. RPS Generation'!C21656&gt;'1. Participant &amp; Project Info'!$B$38,'2. RPS Generation'!C21656&lt;0)),TRUE,FALSE)</f>
        <v>0</v>
      </c>
      <c r="O21646">
        <f t="shared" si="349"/>
        <v>0</v>
      </c>
    </row>
    <row r="21647" spans="13:15" x14ac:dyDescent="0.25">
      <c r="M21647" s="288" t="b">
        <f>IF(AND(OR('1. Participant &amp; Project Info'!$B$18=index!$F$21,'1. Participant &amp; Project Info'!$B$18=index!$F$22),OR(ISBLANK('2. RPS Generation'!C21657),'2. RPS Generation'!C21657&gt;'1. Participant &amp; Project Info'!$B$38,'2. RPS Generation'!C21657&lt;0)),TRUE,FALSE)</f>
        <v>0</v>
      </c>
      <c r="O21647">
        <f t="shared" si="349"/>
        <v>0</v>
      </c>
    </row>
    <row r="21648" spans="13:15" x14ac:dyDescent="0.25">
      <c r="M21648" s="288" t="b">
        <f>IF(AND(OR('1. Participant &amp; Project Info'!$B$18=index!$F$21,'1. Participant &amp; Project Info'!$B$18=index!$F$22),OR(ISBLANK('2. RPS Generation'!C21658),'2. RPS Generation'!C21658&gt;'1. Participant &amp; Project Info'!$B$38,'2. RPS Generation'!C21658&lt;0)),TRUE,FALSE)</f>
        <v>0</v>
      </c>
      <c r="O21648">
        <f t="shared" si="349"/>
        <v>0</v>
      </c>
    </row>
    <row r="21649" spans="13:15" x14ac:dyDescent="0.25">
      <c r="M21649" s="288" t="b">
        <f>IF(AND(OR('1. Participant &amp; Project Info'!$B$18=index!$F$21,'1. Participant &amp; Project Info'!$B$18=index!$F$22),OR(ISBLANK('2. RPS Generation'!C21659),'2. RPS Generation'!C21659&gt;'1. Participant &amp; Project Info'!$B$38,'2. RPS Generation'!C21659&lt;0)),TRUE,FALSE)</f>
        <v>0</v>
      </c>
      <c r="O21649">
        <f t="shared" si="349"/>
        <v>0</v>
      </c>
    </row>
    <row r="21650" spans="13:15" x14ac:dyDescent="0.25">
      <c r="M21650" s="288" t="b">
        <f>IF(AND(OR('1. Participant &amp; Project Info'!$B$18=index!$F$21,'1. Participant &amp; Project Info'!$B$18=index!$F$22),OR(ISBLANK('2. RPS Generation'!C21660),'2. RPS Generation'!C21660&gt;'1. Participant &amp; Project Info'!$B$38,'2. RPS Generation'!C21660&lt;0)),TRUE,FALSE)</f>
        <v>0</v>
      </c>
      <c r="O21650">
        <f t="shared" si="349"/>
        <v>0</v>
      </c>
    </row>
    <row r="21651" spans="13:15" x14ac:dyDescent="0.25">
      <c r="M21651" s="288" t="b">
        <f>IF(AND(OR('1. Participant &amp; Project Info'!$B$18=index!$F$21,'1. Participant &amp; Project Info'!$B$18=index!$F$22),OR(ISBLANK('2. RPS Generation'!C21661),'2. RPS Generation'!C21661&gt;'1. Participant &amp; Project Info'!$B$38,'2. RPS Generation'!C21661&lt;0)),TRUE,FALSE)</f>
        <v>0</v>
      </c>
      <c r="O21651">
        <f t="shared" si="349"/>
        <v>0</v>
      </c>
    </row>
    <row r="21652" spans="13:15" x14ac:dyDescent="0.25">
      <c r="M21652" s="288" t="b">
        <f>IF(AND(OR('1. Participant &amp; Project Info'!$B$18=index!$F$21,'1. Participant &amp; Project Info'!$B$18=index!$F$22),OR(ISBLANK('2. RPS Generation'!C21662),'2. RPS Generation'!C21662&gt;'1. Participant &amp; Project Info'!$B$38,'2. RPS Generation'!C21662&lt;0)),TRUE,FALSE)</f>
        <v>0</v>
      </c>
      <c r="O21652">
        <f t="shared" si="349"/>
        <v>0</v>
      </c>
    </row>
    <row r="21653" spans="13:15" x14ac:dyDescent="0.25">
      <c r="M21653" s="288" t="b">
        <f>IF(AND(OR('1. Participant &amp; Project Info'!$B$18=index!$F$21,'1. Participant &amp; Project Info'!$B$18=index!$F$22),OR(ISBLANK('2. RPS Generation'!C21663),'2. RPS Generation'!C21663&gt;'1. Participant &amp; Project Info'!$B$38,'2. RPS Generation'!C21663&lt;0)),TRUE,FALSE)</f>
        <v>0</v>
      </c>
      <c r="O21653">
        <f t="shared" si="349"/>
        <v>0</v>
      </c>
    </row>
    <row r="21654" spans="13:15" x14ac:dyDescent="0.25">
      <c r="M21654" s="288" t="b">
        <f>IF(AND(OR('1. Participant &amp; Project Info'!$B$18=index!$F$21,'1. Participant &amp; Project Info'!$B$18=index!$F$22),OR(ISBLANK('2. RPS Generation'!C21664),'2. RPS Generation'!C21664&gt;'1. Participant &amp; Project Info'!$B$38,'2. RPS Generation'!C21664&lt;0)),TRUE,FALSE)</f>
        <v>0</v>
      </c>
      <c r="O21654">
        <f t="shared" si="349"/>
        <v>0</v>
      </c>
    </row>
    <row r="21655" spans="13:15" x14ac:dyDescent="0.25">
      <c r="M21655" s="288" t="b">
        <f>IF(AND(OR('1. Participant &amp; Project Info'!$B$18=index!$F$21,'1. Participant &amp; Project Info'!$B$18=index!$F$22),OR(ISBLANK('2. RPS Generation'!C21665),'2. RPS Generation'!C21665&gt;'1. Participant &amp; Project Info'!$B$38,'2. RPS Generation'!C21665&lt;0)),TRUE,FALSE)</f>
        <v>0</v>
      </c>
      <c r="O21655">
        <f t="shared" si="349"/>
        <v>0</v>
      </c>
    </row>
    <row r="21656" spans="13:15" x14ac:dyDescent="0.25">
      <c r="M21656" s="288" t="b">
        <f>IF(AND(OR('1. Participant &amp; Project Info'!$B$18=index!$F$21,'1. Participant &amp; Project Info'!$B$18=index!$F$22),OR(ISBLANK('2. RPS Generation'!C21666),'2. RPS Generation'!C21666&gt;'1. Participant &amp; Project Info'!$B$38,'2. RPS Generation'!C21666&lt;0)),TRUE,FALSE)</f>
        <v>0</v>
      </c>
      <c r="O21656">
        <f t="shared" si="349"/>
        <v>0</v>
      </c>
    </row>
    <row r="21657" spans="13:15" x14ac:dyDescent="0.25">
      <c r="M21657" s="288" t="b">
        <f>IF(AND(OR('1. Participant &amp; Project Info'!$B$18=index!$F$21,'1. Participant &amp; Project Info'!$B$18=index!$F$22),OR(ISBLANK('2. RPS Generation'!C21667),'2. RPS Generation'!C21667&gt;'1. Participant &amp; Project Info'!$B$38,'2. RPS Generation'!C21667&lt;0)),TRUE,FALSE)</f>
        <v>0</v>
      </c>
      <c r="O21657">
        <f t="shared" si="349"/>
        <v>0</v>
      </c>
    </row>
    <row r="21658" spans="13:15" x14ac:dyDescent="0.25">
      <c r="M21658" s="288" t="b">
        <f>IF(AND(OR('1. Participant &amp; Project Info'!$B$18=index!$F$21,'1. Participant &amp; Project Info'!$B$18=index!$F$22),OR(ISBLANK('2. RPS Generation'!C21668),'2. RPS Generation'!C21668&gt;'1. Participant &amp; Project Info'!$B$38,'2. RPS Generation'!C21668&lt;0)),TRUE,FALSE)</f>
        <v>0</v>
      </c>
      <c r="O21658">
        <f t="shared" si="349"/>
        <v>0</v>
      </c>
    </row>
    <row r="21659" spans="13:15" x14ac:dyDescent="0.25">
      <c r="M21659" s="288" t="b">
        <f>IF(AND(OR('1. Participant &amp; Project Info'!$B$18=index!$F$21,'1. Participant &amp; Project Info'!$B$18=index!$F$22),OR(ISBLANK('2. RPS Generation'!C21669),'2. RPS Generation'!C21669&gt;'1. Participant &amp; Project Info'!$B$38,'2. RPS Generation'!C21669&lt;0)),TRUE,FALSE)</f>
        <v>0</v>
      </c>
      <c r="O21659">
        <f t="shared" si="349"/>
        <v>0</v>
      </c>
    </row>
    <row r="21660" spans="13:15" x14ac:dyDescent="0.25">
      <c r="M21660" s="288" t="b">
        <f>IF(AND(OR('1. Participant &amp; Project Info'!$B$18=index!$F$21,'1. Participant &amp; Project Info'!$B$18=index!$F$22),OR(ISBLANK('2. RPS Generation'!C21670),'2. RPS Generation'!C21670&gt;'1. Participant &amp; Project Info'!$B$38,'2. RPS Generation'!C21670&lt;0)),TRUE,FALSE)</f>
        <v>0</v>
      </c>
      <c r="O21660">
        <f t="shared" si="349"/>
        <v>0</v>
      </c>
    </row>
    <row r="21661" spans="13:15" x14ac:dyDescent="0.25">
      <c r="M21661" s="288" t="b">
        <f>IF(AND(OR('1. Participant &amp; Project Info'!$B$18=index!$F$21,'1. Participant &amp; Project Info'!$B$18=index!$F$22),OR(ISBLANK('2. RPS Generation'!C21671),'2. RPS Generation'!C21671&gt;'1. Participant &amp; Project Info'!$B$38,'2. RPS Generation'!C21671&lt;0)),TRUE,FALSE)</f>
        <v>0</v>
      </c>
      <c r="O21661">
        <f t="shared" si="349"/>
        <v>0</v>
      </c>
    </row>
    <row r="21662" spans="13:15" x14ac:dyDescent="0.25">
      <c r="M21662" s="288" t="b">
        <f>IF(AND(OR('1. Participant &amp; Project Info'!$B$18=index!$F$21,'1. Participant &amp; Project Info'!$B$18=index!$F$22),OR(ISBLANK('2. RPS Generation'!C21672),'2. RPS Generation'!C21672&gt;'1. Participant &amp; Project Info'!$B$38,'2. RPS Generation'!C21672&lt;0)),TRUE,FALSE)</f>
        <v>0</v>
      </c>
      <c r="O21662">
        <f t="shared" si="349"/>
        <v>0</v>
      </c>
    </row>
    <row r="21663" spans="13:15" x14ac:dyDescent="0.25">
      <c r="M21663" s="288" t="b">
        <f>IF(AND(OR('1. Participant &amp; Project Info'!$B$18=index!$F$21,'1. Participant &amp; Project Info'!$B$18=index!$F$22),OR(ISBLANK('2. RPS Generation'!C21673),'2. RPS Generation'!C21673&gt;'1. Participant &amp; Project Info'!$B$38,'2. RPS Generation'!C21673&lt;0)),TRUE,FALSE)</f>
        <v>0</v>
      </c>
      <c r="O21663">
        <f t="shared" si="349"/>
        <v>0</v>
      </c>
    </row>
    <row r="21664" spans="13:15" x14ac:dyDescent="0.25">
      <c r="M21664" s="288" t="b">
        <f>IF(AND(OR('1. Participant &amp; Project Info'!$B$18=index!$F$21,'1. Participant &amp; Project Info'!$B$18=index!$F$22),OR(ISBLANK('2. RPS Generation'!C21674),'2. RPS Generation'!C21674&gt;'1. Participant &amp; Project Info'!$B$38,'2. RPS Generation'!C21674&lt;0)),TRUE,FALSE)</f>
        <v>0</v>
      </c>
      <c r="O21664">
        <f t="shared" si="349"/>
        <v>0</v>
      </c>
    </row>
    <row r="21665" spans="13:15" x14ac:dyDescent="0.25">
      <c r="M21665" s="288" t="b">
        <f>IF(AND(OR('1. Participant &amp; Project Info'!$B$18=index!$F$21,'1. Participant &amp; Project Info'!$B$18=index!$F$22),OR(ISBLANK('2. RPS Generation'!C21675),'2. RPS Generation'!C21675&gt;'1. Participant &amp; Project Info'!$B$38,'2. RPS Generation'!C21675&lt;0)),TRUE,FALSE)</f>
        <v>0</v>
      </c>
      <c r="O21665">
        <f t="shared" si="349"/>
        <v>0</v>
      </c>
    </row>
    <row r="21666" spans="13:15" x14ac:dyDescent="0.25">
      <c r="M21666" s="288" t="b">
        <f>IF(AND(OR('1. Participant &amp; Project Info'!$B$18=index!$F$21,'1. Participant &amp; Project Info'!$B$18=index!$F$22),OR(ISBLANK('2. RPS Generation'!C21676),'2. RPS Generation'!C21676&gt;'1. Participant &amp; Project Info'!$B$38,'2. RPS Generation'!C21676&lt;0)),TRUE,FALSE)</f>
        <v>0</v>
      </c>
      <c r="O21666">
        <f t="shared" si="349"/>
        <v>0</v>
      </c>
    </row>
    <row r="21667" spans="13:15" x14ac:dyDescent="0.25">
      <c r="M21667" s="288" t="b">
        <f>IF(AND(OR('1. Participant &amp; Project Info'!$B$18=index!$F$21,'1. Participant &amp; Project Info'!$B$18=index!$F$22),OR(ISBLANK('2. RPS Generation'!C21677),'2. RPS Generation'!C21677&gt;'1. Participant &amp; Project Info'!$B$38,'2. RPS Generation'!C21677&lt;0)),TRUE,FALSE)</f>
        <v>0</v>
      </c>
      <c r="O21667">
        <f t="shared" si="349"/>
        <v>0</v>
      </c>
    </row>
    <row r="21668" spans="13:15" x14ac:dyDescent="0.25">
      <c r="M21668" s="288" t="b">
        <f>IF(AND(OR('1. Participant &amp; Project Info'!$B$18=index!$F$21,'1. Participant &amp; Project Info'!$B$18=index!$F$22),OR(ISBLANK('2. RPS Generation'!C21678),'2. RPS Generation'!C21678&gt;'1. Participant &amp; Project Info'!$B$38,'2. RPS Generation'!C21678&lt;0)),TRUE,FALSE)</f>
        <v>0</v>
      </c>
      <c r="O21668">
        <f t="shared" si="349"/>
        <v>0</v>
      </c>
    </row>
    <row r="21669" spans="13:15" x14ac:dyDescent="0.25">
      <c r="M21669" s="288" t="b">
        <f>IF(AND(OR('1. Participant &amp; Project Info'!$B$18=index!$F$21,'1. Participant &amp; Project Info'!$B$18=index!$F$22),OR(ISBLANK('2. RPS Generation'!C21679),'2. RPS Generation'!C21679&gt;'1. Participant &amp; Project Info'!$B$38,'2. RPS Generation'!C21679&lt;0)),TRUE,FALSE)</f>
        <v>0</v>
      </c>
      <c r="O21669">
        <f t="shared" si="349"/>
        <v>0</v>
      </c>
    </row>
    <row r="21670" spans="13:15" x14ac:dyDescent="0.25">
      <c r="M21670" s="288" t="b">
        <f>IF(AND(OR('1. Participant &amp; Project Info'!$B$18=index!$F$21,'1. Participant &amp; Project Info'!$B$18=index!$F$22),OR(ISBLANK('2. RPS Generation'!C21680),'2. RPS Generation'!C21680&gt;'1. Participant &amp; Project Info'!$B$38,'2. RPS Generation'!C21680&lt;0)),TRUE,FALSE)</f>
        <v>0</v>
      </c>
      <c r="O21670">
        <f t="shared" si="349"/>
        <v>0</v>
      </c>
    </row>
    <row r="21671" spans="13:15" x14ac:dyDescent="0.25">
      <c r="M21671" s="288" t="b">
        <f>IF(AND(OR('1. Participant &amp; Project Info'!$B$18=index!$F$21,'1. Participant &amp; Project Info'!$B$18=index!$F$22),OR(ISBLANK('2. RPS Generation'!C21681),'2. RPS Generation'!C21681&gt;'1. Participant &amp; Project Info'!$B$38,'2. RPS Generation'!C21681&lt;0)),TRUE,FALSE)</f>
        <v>0</v>
      </c>
      <c r="O21671">
        <f t="shared" si="349"/>
        <v>0</v>
      </c>
    </row>
    <row r="21672" spans="13:15" x14ac:dyDescent="0.25">
      <c r="M21672" s="288" t="b">
        <f>IF(AND(OR('1. Participant &amp; Project Info'!$B$18=index!$F$21,'1. Participant &amp; Project Info'!$B$18=index!$F$22),OR(ISBLANK('2. RPS Generation'!C21682),'2. RPS Generation'!C21682&gt;'1. Participant &amp; Project Info'!$B$38,'2. RPS Generation'!C21682&lt;0)),TRUE,FALSE)</f>
        <v>0</v>
      </c>
      <c r="O21672">
        <f t="shared" si="349"/>
        <v>0</v>
      </c>
    </row>
    <row r="21673" spans="13:15" x14ac:dyDescent="0.25">
      <c r="M21673" s="288" t="b">
        <f>IF(AND(OR('1. Participant &amp; Project Info'!$B$18=index!$F$21,'1. Participant &amp; Project Info'!$B$18=index!$F$22),OR(ISBLANK('2. RPS Generation'!C21683),'2. RPS Generation'!C21683&gt;'1. Participant &amp; Project Info'!$B$38,'2. RPS Generation'!C21683&lt;0)),TRUE,FALSE)</f>
        <v>0</v>
      </c>
      <c r="O21673">
        <f t="shared" si="349"/>
        <v>0</v>
      </c>
    </row>
    <row r="21674" spans="13:15" x14ac:dyDescent="0.25">
      <c r="M21674" s="288" t="b">
        <f>IF(AND(OR('1. Participant &amp; Project Info'!$B$18=index!$F$21,'1. Participant &amp; Project Info'!$B$18=index!$F$22),OR(ISBLANK('2. RPS Generation'!C21684),'2. RPS Generation'!C21684&gt;'1. Participant &amp; Project Info'!$B$38,'2. RPS Generation'!C21684&lt;0)),TRUE,FALSE)</f>
        <v>0</v>
      </c>
      <c r="O21674">
        <f t="shared" si="349"/>
        <v>0</v>
      </c>
    </row>
    <row r="21675" spans="13:15" x14ac:dyDescent="0.25">
      <c r="M21675" s="288" t="b">
        <f>IF(AND(OR('1. Participant &amp; Project Info'!$B$18=index!$F$21,'1. Participant &amp; Project Info'!$B$18=index!$F$22),OR(ISBLANK('2. RPS Generation'!C21685),'2. RPS Generation'!C21685&gt;'1. Participant &amp; Project Info'!$B$38,'2. RPS Generation'!C21685&lt;0)),TRUE,FALSE)</f>
        <v>0</v>
      </c>
      <c r="O21675">
        <f t="shared" si="349"/>
        <v>0</v>
      </c>
    </row>
    <row r="21676" spans="13:15" x14ac:dyDescent="0.25">
      <c r="M21676" s="288" t="b">
        <f>IF(AND(OR('1. Participant &amp; Project Info'!$B$18=index!$F$21,'1. Participant &amp; Project Info'!$B$18=index!$F$22),OR(ISBLANK('2. RPS Generation'!C21686),'2. RPS Generation'!C21686&gt;'1. Participant &amp; Project Info'!$B$38,'2. RPS Generation'!C21686&lt;0)),TRUE,FALSE)</f>
        <v>0</v>
      </c>
      <c r="O21676">
        <f t="shared" si="349"/>
        <v>0</v>
      </c>
    </row>
    <row r="21677" spans="13:15" x14ac:dyDescent="0.25">
      <c r="M21677" s="288" t="b">
        <f>IF(AND(OR('1. Participant &amp; Project Info'!$B$18=index!$F$21,'1. Participant &amp; Project Info'!$B$18=index!$F$22),OR(ISBLANK('2. RPS Generation'!C21687),'2. RPS Generation'!C21687&gt;'1. Participant &amp; Project Info'!$B$38,'2. RPS Generation'!C21687&lt;0)),TRUE,FALSE)</f>
        <v>0</v>
      </c>
      <c r="O21677">
        <f t="shared" si="349"/>
        <v>0</v>
      </c>
    </row>
    <row r="21678" spans="13:15" x14ac:dyDescent="0.25">
      <c r="M21678" s="288" t="b">
        <f>IF(AND(OR('1. Participant &amp; Project Info'!$B$18=index!$F$21,'1. Participant &amp; Project Info'!$B$18=index!$F$22),OR(ISBLANK('2. RPS Generation'!C21688),'2. RPS Generation'!C21688&gt;'1. Participant &amp; Project Info'!$B$38,'2. RPS Generation'!C21688&lt;0)),TRUE,FALSE)</f>
        <v>0</v>
      </c>
      <c r="O21678">
        <f t="shared" ref="O21678:O21741" si="350">--OR(L21678,M21678,N21678)</f>
        <v>0</v>
      </c>
    </row>
    <row r="21679" spans="13:15" x14ac:dyDescent="0.25">
      <c r="M21679" s="288" t="b">
        <f>IF(AND(OR('1. Participant &amp; Project Info'!$B$18=index!$F$21,'1. Participant &amp; Project Info'!$B$18=index!$F$22),OR(ISBLANK('2. RPS Generation'!C21689),'2. RPS Generation'!C21689&gt;'1. Participant &amp; Project Info'!$B$38,'2. RPS Generation'!C21689&lt;0)),TRUE,FALSE)</f>
        <v>0</v>
      </c>
      <c r="O21679">
        <f t="shared" si="350"/>
        <v>0</v>
      </c>
    </row>
    <row r="21680" spans="13:15" x14ac:dyDescent="0.25">
      <c r="M21680" s="288" t="b">
        <f>IF(AND(OR('1. Participant &amp; Project Info'!$B$18=index!$F$21,'1. Participant &amp; Project Info'!$B$18=index!$F$22),OR(ISBLANK('2. RPS Generation'!C21690),'2. RPS Generation'!C21690&gt;'1. Participant &amp; Project Info'!$B$38,'2. RPS Generation'!C21690&lt;0)),TRUE,FALSE)</f>
        <v>0</v>
      </c>
      <c r="O21680">
        <f t="shared" si="350"/>
        <v>0</v>
      </c>
    </row>
    <row r="21681" spans="13:15" x14ac:dyDescent="0.25">
      <c r="M21681" s="288" t="b">
        <f>IF(AND(OR('1. Participant &amp; Project Info'!$B$18=index!$F$21,'1. Participant &amp; Project Info'!$B$18=index!$F$22),OR(ISBLANK('2. RPS Generation'!C21691),'2. RPS Generation'!C21691&gt;'1. Participant &amp; Project Info'!$B$38,'2. RPS Generation'!C21691&lt;0)),TRUE,FALSE)</f>
        <v>0</v>
      </c>
      <c r="O21681">
        <f t="shared" si="350"/>
        <v>0</v>
      </c>
    </row>
    <row r="21682" spans="13:15" x14ac:dyDescent="0.25">
      <c r="M21682" s="288" t="b">
        <f>IF(AND(OR('1. Participant &amp; Project Info'!$B$18=index!$F$21,'1. Participant &amp; Project Info'!$B$18=index!$F$22),OR(ISBLANK('2. RPS Generation'!C21692),'2. RPS Generation'!C21692&gt;'1. Participant &amp; Project Info'!$B$38,'2. RPS Generation'!C21692&lt;0)),TRUE,FALSE)</f>
        <v>0</v>
      </c>
      <c r="O21682">
        <f t="shared" si="350"/>
        <v>0</v>
      </c>
    </row>
    <row r="21683" spans="13:15" x14ac:dyDescent="0.25">
      <c r="M21683" s="288" t="b">
        <f>IF(AND(OR('1. Participant &amp; Project Info'!$B$18=index!$F$21,'1. Participant &amp; Project Info'!$B$18=index!$F$22),OR(ISBLANK('2. RPS Generation'!C21693),'2. RPS Generation'!C21693&gt;'1. Participant &amp; Project Info'!$B$38,'2. RPS Generation'!C21693&lt;0)),TRUE,FALSE)</f>
        <v>0</v>
      </c>
      <c r="O21683">
        <f t="shared" si="350"/>
        <v>0</v>
      </c>
    </row>
    <row r="21684" spans="13:15" x14ac:dyDescent="0.25">
      <c r="M21684" s="288" t="b">
        <f>IF(AND(OR('1. Participant &amp; Project Info'!$B$18=index!$F$21,'1. Participant &amp; Project Info'!$B$18=index!$F$22),OR(ISBLANK('2. RPS Generation'!C21694),'2. RPS Generation'!C21694&gt;'1. Participant &amp; Project Info'!$B$38,'2. RPS Generation'!C21694&lt;0)),TRUE,FALSE)</f>
        <v>0</v>
      </c>
      <c r="O21684">
        <f t="shared" si="350"/>
        <v>0</v>
      </c>
    </row>
    <row r="21685" spans="13:15" x14ac:dyDescent="0.25">
      <c r="M21685" s="288" t="b">
        <f>IF(AND(OR('1. Participant &amp; Project Info'!$B$18=index!$F$21,'1. Participant &amp; Project Info'!$B$18=index!$F$22),OR(ISBLANK('2. RPS Generation'!C21695),'2. RPS Generation'!C21695&gt;'1. Participant &amp; Project Info'!$B$38,'2. RPS Generation'!C21695&lt;0)),TRUE,FALSE)</f>
        <v>0</v>
      </c>
      <c r="O21685">
        <f t="shared" si="350"/>
        <v>0</v>
      </c>
    </row>
    <row r="21686" spans="13:15" x14ac:dyDescent="0.25">
      <c r="M21686" s="288" t="b">
        <f>IF(AND(OR('1. Participant &amp; Project Info'!$B$18=index!$F$21,'1. Participant &amp; Project Info'!$B$18=index!$F$22),OR(ISBLANK('2. RPS Generation'!C21696),'2. RPS Generation'!C21696&gt;'1. Participant &amp; Project Info'!$B$38,'2. RPS Generation'!C21696&lt;0)),TRUE,FALSE)</f>
        <v>0</v>
      </c>
      <c r="O21686">
        <f t="shared" si="350"/>
        <v>0</v>
      </c>
    </row>
    <row r="21687" spans="13:15" x14ac:dyDescent="0.25">
      <c r="M21687" s="288" t="b">
        <f>IF(AND(OR('1. Participant &amp; Project Info'!$B$18=index!$F$21,'1. Participant &amp; Project Info'!$B$18=index!$F$22),OR(ISBLANK('2. RPS Generation'!C21697),'2. RPS Generation'!C21697&gt;'1. Participant &amp; Project Info'!$B$38,'2. RPS Generation'!C21697&lt;0)),TRUE,FALSE)</f>
        <v>0</v>
      </c>
      <c r="O21687">
        <f t="shared" si="350"/>
        <v>0</v>
      </c>
    </row>
    <row r="21688" spans="13:15" x14ac:dyDescent="0.25">
      <c r="M21688" s="288" t="b">
        <f>IF(AND(OR('1. Participant &amp; Project Info'!$B$18=index!$F$21,'1. Participant &amp; Project Info'!$B$18=index!$F$22),OR(ISBLANK('2. RPS Generation'!C21698),'2. RPS Generation'!C21698&gt;'1. Participant &amp; Project Info'!$B$38,'2. RPS Generation'!C21698&lt;0)),TRUE,FALSE)</f>
        <v>0</v>
      </c>
      <c r="O21688">
        <f t="shared" si="350"/>
        <v>0</v>
      </c>
    </row>
    <row r="21689" spans="13:15" x14ac:dyDescent="0.25">
      <c r="M21689" s="288" t="b">
        <f>IF(AND(OR('1. Participant &amp; Project Info'!$B$18=index!$F$21,'1. Participant &amp; Project Info'!$B$18=index!$F$22),OR(ISBLANK('2. RPS Generation'!C21699),'2. RPS Generation'!C21699&gt;'1. Participant &amp; Project Info'!$B$38,'2. RPS Generation'!C21699&lt;0)),TRUE,FALSE)</f>
        <v>0</v>
      </c>
      <c r="O21689">
        <f t="shared" si="350"/>
        <v>0</v>
      </c>
    </row>
    <row r="21690" spans="13:15" x14ac:dyDescent="0.25">
      <c r="M21690" s="288" t="b">
        <f>IF(AND(OR('1. Participant &amp; Project Info'!$B$18=index!$F$21,'1. Participant &amp; Project Info'!$B$18=index!$F$22),OR(ISBLANK('2. RPS Generation'!C21700),'2. RPS Generation'!C21700&gt;'1. Participant &amp; Project Info'!$B$38,'2. RPS Generation'!C21700&lt;0)),TRUE,FALSE)</f>
        <v>0</v>
      </c>
      <c r="O21690">
        <f t="shared" si="350"/>
        <v>0</v>
      </c>
    </row>
    <row r="21691" spans="13:15" x14ac:dyDescent="0.25">
      <c r="M21691" s="288" t="b">
        <f>IF(AND(OR('1. Participant &amp; Project Info'!$B$18=index!$F$21,'1. Participant &amp; Project Info'!$B$18=index!$F$22),OR(ISBLANK('2. RPS Generation'!C21701),'2. RPS Generation'!C21701&gt;'1. Participant &amp; Project Info'!$B$38,'2. RPS Generation'!C21701&lt;0)),TRUE,FALSE)</f>
        <v>0</v>
      </c>
      <c r="O21691">
        <f t="shared" si="350"/>
        <v>0</v>
      </c>
    </row>
    <row r="21692" spans="13:15" x14ac:dyDescent="0.25">
      <c r="M21692" s="288" t="b">
        <f>IF(AND(OR('1. Participant &amp; Project Info'!$B$18=index!$F$21,'1. Participant &amp; Project Info'!$B$18=index!$F$22),OR(ISBLANK('2. RPS Generation'!C21702),'2. RPS Generation'!C21702&gt;'1. Participant &amp; Project Info'!$B$38,'2. RPS Generation'!C21702&lt;0)),TRUE,FALSE)</f>
        <v>0</v>
      </c>
      <c r="O21692">
        <f t="shared" si="350"/>
        <v>0</v>
      </c>
    </row>
    <row r="21693" spans="13:15" x14ac:dyDescent="0.25">
      <c r="M21693" s="288" t="b">
        <f>IF(AND(OR('1. Participant &amp; Project Info'!$B$18=index!$F$21,'1. Participant &amp; Project Info'!$B$18=index!$F$22),OR(ISBLANK('2. RPS Generation'!C21703),'2. RPS Generation'!C21703&gt;'1. Participant &amp; Project Info'!$B$38,'2. RPS Generation'!C21703&lt;0)),TRUE,FALSE)</f>
        <v>0</v>
      </c>
      <c r="O21693">
        <f t="shared" si="350"/>
        <v>0</v>
      </c>
    </row>
    <row r="21694" spans="13:15" x14ac:dyDescent="0.25">
      <c r="M21694" s="288" t="b">
        <f>IF(AND(OR('1. Participant &amp; Project Info'!$B$18=index!$F$21,'1. Participant &amp; Project Info'!$B$18=index!$F$22),OR(ISBLANK('2. RPS Generation'!C21704),'2. RPS Generation'!C21704&gt;'1. Participant &amp; Project Info'!$B$38,'2. RPS Generation'!C21704&lt;0)),TRUE,FALSE)</f>
        <v>0</v>
      </c>
      <c r="O21694">
        <f t="shared" si="350"/>
        <v>0</v>
      </c>
    </row>
    <row r="21695" spans="13:15" x14ac:dyDescent="0.25">
      <c r="M21695" s="288" t="b">
        <f>IF(AND(OR('1. Participant &amp; Project Info'!$B$18=index!$F$21,'1. Participant &amp; Project Info'!$B$18=index!$F$22),OR(ISBLANK('2. RPS Generation'!C21705),'2. RPS Generation'!C21705&gt;'1. Participant &amp; Project Info'!$B$38,'2. RPS Generation'!C21705&lt;0)),TRUE,FALSE)</f>
        <v>0</v>
      </c>
      <c r="O21695">
        <f t="shared" si="350"/>
        <v>0</v>
      </c>
    </row>
    <row r="21696" spans="13:15" x14ac:dyDescent="0.25">
      <c r="M21696" s="288" t="b">
        <f>IF(AND(OR('1. Participant &amp; Project Info'!$B$18=index!$F$21,'1. Participant &amp; Project Info'!$B$18=index!$F$22),OR(ISBLANK('2. RPS Generation'!C21706),'2. RPS Generation'!C21706&gt;'1. Participant &amp; Project Info'!$B$38,'2. RPS Generation'!C21706&lt;0)),TRUE,FALSE)</f>
        <v>0</v>
      </c>
      <c r="O21696">
        <f t="shared" si="350"/>
        <v>0</v>
      </c>
    </row>
    <row r="21697" spans="13:15" x14ac:dyDescent="0.25">
      <c r="M21697" s="288" t="b">
        <f>IF(AND(OR('1. Participant &amp; Project Info'!$B$18=index!$F$21,'1. Participant &amp; Project Info'!$B$18=index!$F$22),OR(ISBLANK('2. RPS Generation'!C21707),'2. RPS Generation'!C21707&gt;'1. Participant &amp; Project Info'!$B$38,'2. RPS Generation'!C21707&lt;0)),TRUE,FALSE)</f>
        <v>0</v>
      </c>
      <c r="O21697">
        <f t="shared" si="350"/>
        <v>0</v>
      </c>
    </row>
    <row r="21698" spans="13:15" x14ac:dyDescent="0.25">
      <c r="M21698" s="288" t="b">
        <f>IF(AND(OR('1. Participant &amp; Project Info'!$B$18=index!$F$21,'1. Participant &amp; Project Info'!$B$18=index!$F$22),OR(ISBLANK('2. RPS Generation'!C21708),'2. RPS Generation'!C21708&gt;'1. Participant &amp; Project Info'!$B$38,'2. RPS Generation'!C21708&lt;0)),TRUE,FALSE)</f>
        <v>0</v>
      </c>
      <c r="O21698">
        <f t="shared" si="350"/>
        <v>0</v>
      </c>
    </row>
    <row r="21699" spans="13:15" x14ac:dyDescent="0.25">
      <c r="M21699" s="288" t="b">
        <f>IF(AND(OR('1. Participant &amp; Project Info'!$B$18=index!$F$21,'1. Participant &amp; Project Info'!$B$18=index!$F$22),OR(ISBLANK('2. RPS Generation'!C21709),'2. RPS Generation'!C21709&gt;'1. Participant &amp; Project Info'!$B$38,'2. RPS Generation'!C21709&lt;0)),TRUE,FALSE)</f>
        <v>0</v>
      </c>
      <c r="O21699">
        <f t="shared" si="350"/>
        <v>0</v>
      </c>
    </row>
    <row r="21700" spans="13:15" x14ac:dyDescent="0.25">
      <c r="M21700" s="288" t="b">
        <f>IF(AND(OR('1. Participant &amp; Project Info'!$B$18=index!$F$21,'1. Participant &amp; Project Info'!$B$18=index!$F$22),OR(ISBLANK('2. RPS Generation'!C21710),'2. RPS Generation'!C21710&gt;'1. Participant &amp; Project Info'!$B$38,'2. RPS Generation'!C21710&lt;0)),TRUE,FALSE)</f>
        <v>0</v>
      </c>
      <c r="O21700">
        <f t="shared" si="350"/>
        <v>0</v>
      </c>
    </row>
    <row r="21701" spans="13:15" x14ac:dyDescent="0.25">
      <c r="M21701" s="288" t="b">
        <f>IF(AND(OR('1. Participant &amp; Project Info'!$B$18=index!$F$21,'1. Participant &amp; Project Info'!$B$18=index!$F$22),OR(ISBLANK('2. RPS Generation'!C21711),'2. RPS Generation'!C21711&gt;'1. Participant &amp; Project Info'!$B$38,'2. RPS Generation'!C21711&lt;0)),TRUE,FALSE)</f>
        <v>0</v>
      </c>
      <c r="O21701">
        <f t="shared" si="350"/>
        <v>0</v>
      </c>
    </row>
    <row r="21702" spans="13:15" x14ac:dyDescent="0.25">
      <c r="M21702" s="288" t="b">
        <f>IF(AND(OR('1. Participant &amp; Project Info'!$B$18=index!$F$21,'1. Participant &amp; Project Info'!$B$18=index!$F$22),OR(ISBLANK('2. RPS Generation'!C21712),'2. RPS Generation'!C21712&gt;'1. Participant &amp; Project Info'!$B$38,'2. RPS Generation'!C21712&lt;0)),TRUE,FALSE)</f>
        <v>0</v>
      </c>
      <c r="O21702">
        <f t="shared" si="350"/>
        <v>0</v>
      </c>
    </row>
    <row r="21703" spans="13:15" x14ac:dyDescent="0.25">
      <c r="M21703" s="288" t="b">
        <f>IF(AND(OR('1. Participant &amp; Project Info'!$B$18=index!$F$21,'1. Participant &amp; Project Info'!$B$18=index!$F$22),OR(ISBLANK('2. RPS Generation'!C21713),'2. RPS Generation'!C21713&gt;'1. Participant &amp; Project Info'!$B$38,'2. RPS Generation'!C21713&lt;0)),TRUE,FALSE)</f>
        <v>0</v>
      </c>
      <c r="O21703">
        <f t="shared" si="350"/>
        <v>0</v>
      </c>
    </row>
    <row r="21704" spans="13:15" x14ac:dyDescent="0.25">
      <c r="M21704" s="288" t="b">
        <f>IF(AND(OR('1. Participant &amp; Project Info'!$B$18=index!$F$21,'1. Participant &amp; Project Info'!$B$18=index!$F$22),OR(ISBLANK('2. RPS Generation'!C21714),'2. RPS Generation'!C21714&gt;'1. Participant &amp; Project Info'!$B$38,'2. RPS Generation'!C21714&lt;0)),TRUE,FALSE)</f>
        <v>0</v>
      </c>
      <c r="O21704">
        <f t="shared" si="350"/>
        <v>0</v>
      </c>
    </row>
    <row r="21705" spans="13:15" x14ac:dyDescent="0.25">
      <c r="M21705" s="288" t="b">
        <f>IF(AND(OR('1. Participant &amp; Project Info'!$B$18=index!$F$21,'1. Participant &amp; Project Info'!$B$18=index!$F$22),OR(ISBLANK('2. RPS Generation'!C21715),'2. RPS Generation'!C21715&gt;'1. Participant &amp; Project Info'!$B$38,'2. RPS Generation'!C21715&lt;0)),TRUE,FALSE)</f>
        <v>0</v>
      </c>
      <c r="O21705">
        <f t="shared" si="350"/>
        <v>0</v>
      </c>
    </row>
    <row r="21706" spans="13:15" x14ac:dyDescent="0.25">
      <c r="M21706" s="288" t="b">
        <f>IF(AND(OR('1. Participant &amp; Project Info'!$B$18=index!$F$21,'1. Participant &amp; Project Info'!$B$18=index!$F$22),OR(ISBLANK('2. RPS Generation'!C21716),'2. RPS Generation'!C21716&gt;'1. Participant &amp; Project Info'!$B$38,'2. RPS Generation'!C21716&lt;0)),TRUE,FALSE)</f>
        <v>0</v>
      </c>
      <c r="O21706">
        <f t="shared" si="350"/>
        <v>0</v>
      </c>
    </row>
    <row r="21707" spans="13:15" x14ac:dyDescent="0.25">
      <c r="M21707" s="288" t="b">
        <f>IF(AND(OR('1. Participant &amp; Project Info'!$B$18=index!$F$21,'1. Participant &amp; Project Info'!$B$18=index!$F$22),OR(ISBLANK('2. RPS Generation'!C21717),'2. RPS Generation'!C21717&gt;'1. Participant &amp; Project Info'!$B$38,'2. RPS Generation'!C21717&lt;0)),TRUE,FALSE)</f>
        <v>0</v>
      </c>
      <c r="O21707">
        <f t="shared" si="350"/>
        <v>0</v>
      </c>
    </row>
    <row r="21708" spans="13:15" x14ac:dyDescent="0.25">
      <c r="M21708" s="288" t="b">
        <f>IF(AND(OR('1. Participant &amp; Project Info'!$B$18=index!$F$21,'1. Participant &amp; Project Info'!$B$18=index!$F$22),OR(ISBLANK('2. RPS Generation'!C21718),'2. RPS Generation'!C21718&gt;'1. Participant &amp; Project Info'!$B$38,'2. RPS Generation'!C21718&lt;0)),TRUE,FALSE)</f>
        <v>0</v>
      </c>
      <c r="O21708">
        <f t="shared" si="350"/>
        <v>0</v>
      </c>
    </row>
    <row r="21709" spans="13:15" x14ac:dyDescent="0.25">
      <c r="M21709" s="288" t="b">
        <f>IF(AND(OR('1. Participant &amp; Project Info'!$B$18=index!$F$21,'1. Participant &amp; Project Info'!$B$18=index!$F$22),OR(ISBLANK('2. RPS Generation'!C21719),'2. RPS Generation'!C21719&gt;'1. Participant &amp; Project Info'!$B$38,'2. RPS Generation'!C21719&lt;0)),TRUE,FALSE)</f>
        <v>0</v>
      </c>
      <c r="O21709">
        <f t="shared" si="350"/>
        <v>0</v>
      </c>
    </row>
    <row r="21710" spans="13:15" x14ac:dyDescent="0.25">
      <c r="M21710" s="288" t="b">
        <f>IF(AND(OR('1. Participant &amp; Project Info'!$B$18=index!$F$21,'1. Participant &amp; Project Info'!$B$18=index!$F$22),OR(ISBLANK('2. RPS Generation'!C21720),'2. RPS Generation'!C21720&gt;'1. Participant &amp; Project Info'!$B$38,'2. RPS Generation'!C21720&lt;0)),TRUE,FALSE)</f>
        <v>0</v>
      </c>
      <c r="O21710">
        <f t="shared" si="350"/>
        <v>0</v>
      </c>
    </row>
    <row r="21711" spans="13:15" x14ac:dyDescent="0.25">
      <c r="M21711" s="288" t="b">
        <f>IF(AND(OR('1. Participant &amp; Project Info'!$B$18=index!$F$21,'1. Participant &amp; Project Info'!$B$18=index!$F$22),OR(ISBLANK('2. RPS Generation'!C21721),'2. RPS Generation'!C21721&gt;'1. Participant &amp; Project Info'!$B$38,'2. RPS Generation'!C21721&lt;0)),TRUE,FALSE)</f>
        <v>0</v>
      </c>
      <c r="O21711">
        <f t="shared" si="350"/>
        <v>0</v>
      </c>
    </row>
    <row r="21712" spans="13:15" x14ac:dyDescent="0.25">
      <c r="M21712" s="288" t="b">
        <f>IF(AND(OR('1. Participant &amp; Project Info'!$B$18=index!$F$21,'1. Participant &amp; Project Info'!$B$18=index!$F$22),OR(ISBLANK('2. RPS Generation'!C21722),'2. RPS Generation'!C21722&gt;'1. Participant &amp; Project Info'!$B$38,'2. RPS Generation'!C21722&lt;0)),TRUE,FALSE)</f>
        <v>0</v>
      </c>
      <c r="O21712">
        <f t="shared" si="350"/>
        <v>0</v>
      </c>
    </row>
    <row r="21713" spans="13:15" x14ac:dyDescent="0.25">
      <c r="M21713" s="288" t="b">
        <f>IF(AND(OR('1. Participant &amp; Project Info'!$B$18=index!$F$21,'1. Participant &amp; Project Info'!$B$18=index!$F$22),OR(ISBLANK('2. RPS Generation'!C21723),'2. RPS Generation'!C21723&gt;'1. Participant &amp; Project Info'!$B$38,'2. RPS Generation'!C21723&lt;0)),TRUE,FALSE)</f>
        <v>0</v>
      </c>
      <c r="O21713">
        <f t="shared" si="350"/>
        <v>0</v>
      </c>
    </row>
    <row r="21714" spans="13:15" x14ac:dyDescent="0.25">
      <c r="M21714" s="288" t="b">
        <f>IF(AND(OR('1. Participant &amp; Project Info'!$B$18=index!$F$21,'1. Participant &amp; Project Info'!$B$18=index!$F$22),OR(ISBLANK('2. RPS Generation'!C21724),'2. RPS Generation'!C21724&gt;'1. Participant &amp; Project Info'!$B$38,'2. RPS Generation'!C21724&lt;0)),TRUE,FALSE)</f>
        <v>0</v>
      </c>
      <c r="O21714">
        <f t="shared" si="350"/>
        <v>0</v>
      </c>
    </row>
    <row r="21715" spans="13:15" x14ac:dyDescent="0.25">
      <c r="M21715" s="288" t="b">
        <f>IF(AND(OR('1. Participant &amp; Project Info'!$B$18=index!$F$21,'1. Participant &amp; Project Info'!$B$18=index!$F$22),OR(ISBLANK('2. RPS Generation'!C21725),'2. RPS Generation'!C21725&gt;'1. Participant &amp; Project Info'!$B$38,'2. RPS Generation'!C21725&lt;0)),TRUE,FALSE)</f>
        <v>0</v>
      </c>
      <c r="O21715">
        <f t="shared" si="350"/>
        <v>0</v>
      </c>
    </row>
    <row r="21716" spans="13:15" x14ac:dyDescent="0.25">
      <c r="M21716" s="288" t="b">
        <f>IF(AND(OR('1. Participant &amp; Project Info'!$B$18=index!$F$21,'1. Participant &amp; Project Info'!$B$18=index!$F$22),OR(ISBLANK('2. RPS Generation'!C21726),'2. RPS Generation'!C21726&gt;'1. Participant &amp; Project Info'!$B$38,'2. RPS Generation'!C21726&lt;0)),TRUE,FALSE)</f>
        <v>0</v>
      </c>
      <c r="O21716">
        <f t="shared" si="350"/>
        <v>0</v>
      </c>
    </row>
    <row r="21717" spans="13:15" x14ac:dyDescent="0.25">
      <c r="M21717" s="288" t="b">
        <f>IF(AND(OR('1. Participant &amp; Project Info'!$B$18=index!$F$21,'1. Participant &amp; Project Info'!$B$18=index!$F$22),OR(ISBLANK('2. RPS Generation'!C21727),'2. RPS Generation'!C21727&gt;'1. Participant &amp; Project Info'!$B$38,'2. RPS Generation'!C21727&lt;0)),TRUE,FALSE)</f>
        <v>0</v>
      </c>
      <c r="O21717">
        <f t="shared" si="350"/>
        <v>0</v>
      </c>
    </row>
    <row r="21718" spans="13:15" x14ac:dyDescent="0.25">
      <c r="M21718" s="288" t="b">
        <f>IF(AND(OR('1. Participant &amp; Project Info'!$B$18=index!$F$21,'1. Participant &amp; Project Info'!$B$18=index!$F$22),OR(ISBLANK('2. RPS Generation'!C21728),'2. RPS Generation'!C21728&gt;'1. Participant &amp; Project Info'!$B$38,'2. RPS Generation'!C21728&lt;0)),TRUE,FALSE)</f>
        <v>0</v>
      </c>
      <c r="O21718">
        <f t="shared" si="350"/>
        <v>0</v>
      </c>
    </row>
    <row r="21719" spans="13:15" x14ac:dyDescent="0.25">
      <c r="M21719" s="288" t="b">
        <f>IF(AND(OR('1. Participant &amp; Project Info'!$B$18=index!$F$21,'1. Participant &amp; Project Info'!$B$18=index!$F$22),OR(ISBLANK('2. RPS Generation'!C21729),'2. RPS Generation'!C21729&gt;'1. Participant &amp; Project Info'!$B$38,'2. RPS Generation'!C21729&lt;0)),TRUE,FALSE)</f>
        <v>0</v>
      </c>
      <c r="O21719">
        <f t="shared" si="350"/>
        <v>0</v>
      </c>
    </row>
    <row r="21720" spans="13:15" x14ac:dyDescent="0.25">
      <c r="M21720" s="288" t="b">
        <f>IF(AND(OR('1. Participant &amp; Project Info'!$B$18=index!$F$21,'1. Participant &amp; Project Info'!$B$18=index!$F$22),OR(ISBLANK('2. RPS Generation'!C21730),'2. RPS Generation'!C21730&gt;'1. Participant &amp; Project Info'!$B$38,'2. RPS Generation'!C21730&lt;0)),TRUE,FALSE)</f>
        <v>0</v>
      </c>
      <c r="O21720">
        <f t="shared" si="350"/>
        <v>0</v>
      </c>
    </row>
    <row r="21721" spans="13:15" x14ac:dyDescent="0.25">
      <c r="M21721" s="288" t="b">
        <f>IF(AND(OR('1. Participant &amp; Project Info'!$B$18=index!$F$21,'1. Participant &amp; Project Info'!$B$18=index!$F$22),OR(ISBLANK('2. RPS Generation'!C21731),'2. RPS Generation'!C21731&gt;'1. Participant &amp; Project Info'!$B$38,'2. RPS Generation'!C21731&lt;0)),TRUE,FALSE)</f>
        <v>0</v>
      </c>
      <c r="O21721">
        <f t="shared" si="350"/>
        <v>0</v>
      </c>
    </row>
    <row r="21722" spans="13:15" x14ac:dyDescent="0.25">
      <c r="M21722" s="288" t="b">
        <f>IF(AND(OR('1. Participant &amp; Project Info'!$B$18=index!$F$21,'1. Participant &amp; Project Info'!$B$18=index!$F$22),OR(ISBLANK('2. RPS Generation'!C21732),'2. RPS Generation'!C21732&gt;'1. Participant &amp; Project Info'!$B$38,'2. RPS Generation'!C21732&lt;0)),TRUE,FALSE)</f>
        <v>0</v>
      </c>
      <c r="O21722">
        <f t="shared" si="350"/>
        <v>0</v>
      </c>
    </row>
    <row r="21723" spans="13:15" x14ac:dyDescent="0.25">
      <c r="M21723" s="288" t="b">
        <f>IF(AND(OR('1. Participant &amp; Project Info'!$B$18=index!$F$21,'1. Participant &amp; Project Info'!$B$18=index!$F$22),OR(ISBLANK('2. RPS Generation'!C21733),'2. RPS Generation'!C21733&gt;'1. Participant &amp; Project Info'!$B$38,'2. RPS Generation'!C21733&lt;0)),TRUE,FALSE)</f>
        <v>0</v>
      </c>
      <c r="O21723">
        <f t="shared" si="350"/>
        <v>0</v>
      </c>
    </row>
    <row r="21724" spans="13:15" x14ac:dyDescent="0.25">
      <c r="M21724" s="288" t="b">
        <f>IF(AND(OR('1. Participant &amp; Project Info'!$B$18=index!$F$21,'1. Participant &amp; Project Info'!$B$18=index!$F$22),OR(ISBLANK('2. RPS Generation'!C21734),'2. RPS Generation'!C21734&gt;'1. Participant &amp; Project Info'!$B$38,'2. RPS Generation'!C21734&lt;0)),TRUE,FALSE)</f>
        <v>0</v>
      </c>
      <c r="O21724">
        <f t="shared" si="350"/>
        <v>0</v>
      </c>
    </row>
    <row r="21725" spans="13:15" x14ac:dyDescent="0.25">
      <c r="M21725" s="288" t="b">
        <f>IF(AND(OR('1. Participant &amp; Project Info'!$B$18=index!$F$21,'1. Participant &amp; Project Info'!$B$18=index!$F$22),OR(ISBLANK('2. RPS Generation'!C21735),'2. RPS Generation'!C21735&gt;'1. Participant &amp; Project Info'!$B$38,'2. RPS Generation'!C21735&lt;0)),TRUE,FALSE)</f>
        <v>0</v>
      </c>
      <c r="O21725">
        <f t="shared" si="350"/>
        <v>0</v>
      </c>
    </row>
    <row r="21726" spans="13:15" x14ac:dyDescent="0.25">
      <c r="M21726" s="288" t="b">
        <f>IF(AND(OR('1. Participant &amp; Project Info'!$B$18=index!$F$21,'1. Participant &amp; Project Info'!$B$18=index!$F$22),OR(ISBLANK('2. RPS Generation'!C21736),'2. RPS Generation'!C21736&gt;'1. Participant &amp; Project Info'!$B$38,'2. RPS Generation'!C21736&lt;0)),TRUE,FALSE)</f>
        <v>0</v>
      </c>
      <c r="O21726">
        <f t="shared" si="350"/>
        <v>0</v>
      </c>
    </row>
    <row r="21727" spans="13:15" x14ac:dyDescent="0.25">
      <c r="M21727" s="288" t="b">
        <f>IF(AND(OR('1. Participant &amp; Project Info'!$B$18=index!$F$21,'1. Participant &amp; Project Info'!$B$18=index!$F$22),OR(ISBLANK('2. RPS Generation'!C21737),'2. RPS Generation'!C21737&gt;'1. Participant &amp; Project Info'!$B$38,'2. RPS Generation'!C21737&lt;0)),TRUE,FALSE)</f>
        <v>0</v>
      </c>
      <c r="O21727">
        <f t="shared" si="350"/>
        <v>0</v>
      </c>
    </row>
    <row r="21728" spans="13:15" x14ac:dyDescent="0.25">
      <c r="M21728" s="288" t="b">
        <f>IF(AND(OR('1. Participant &amp; Project Info'!$B$18=index!$F$21,'1. Participant &amp; Project Info'!$B$18=index!$F$22),OR(ISBLANK('2. RPS Generation'!C21738),'2. RPS Generation'!C21738&gt;'1. Participant &amp; Project Info'!$B$38,'2. RPS Generation'!C21738&lt;0)),TRUE,FALSE)</f>
        <v>0</v>
      </c>
      <c r="O21728">
        <f t="shared" si="350"/>
        <v>0</v>
      </c>
    </row>
    <row r="21729" spans="13:15" x14ac:dyDescent="0.25">
      <c r="M21729" s="288" t="b">
        <f>IF(AND(OR('1. Participant &amp; Project Info'!$B$18=index!$F$21,'1. Participant &amp; Project Info'!$B$18=index!$F$22),OR(ISBLANK('2. RPS Generation'!C21739),'2. RPS Generation'!C21739&gt;'1. Participant &amp; Project Info'!$B$38,'2. RPS Generation'!C21739&lt;0)),TRUE,FALSE)</f>
        <v>0</v>
      </c>
      <c r="O21729">
        <f t="shared" si="350"/>
        <v>0</v>
      </c>
    </row>
    <row r="21730" spans="13:15" x14ac:dyDescent="0.25">
      <c r="M21730" s="288" t="b">
        <f>IF(AND(OR('1. Participant &amp; Project Info'!$B$18=index!$F$21,'1. Participant &amp; Project Info'!$B$18=index!$F$22),OR(ISBLANK('2. RPS Generation'!C21740),'2. RPS Generation'!C21740&gt;'1. Participant &amp; Project Info'!$B$38,'2. RPS Generation'!C21740&lt;0)),TRUE,FALSE)</f>
        <v>0</v>
      </c>
      <c r="O21730">
        <f t="shared" si="350"/>
        <v>0</v>
      </c>
    </row>
    <row r="21731" spans="13:15" x14ac:dyDescent="0.25">
      <c r="M21731" s="288" t="b">
        <f>IF(AND(OR('1. Participant &amp; Project Info'!$B$18=index!$F$21,'1. Participant &amp; Project Info'!$B$18=index!$F$22),OR(ISBLANK('2. RPS Generation'!C21741),'2. RPS Generation'!C21741&gt;'1. Participant &amp; Project Info'!$B$38,'2. RPS Generation'!C21741&lt;0)),TRUE,FALSE)</f>
        <v>0</v>
      </c>
      <c r="O21731">
        <f t="shared" si="350"/>
        <v>0</v>
      </c>
    </row>
    <row r="21732" spans="13:15" x14ac:dyDescent="0.25">
      <c r="M21732" s="288" t="b">
        <f>IF(AND(OR('1. Participant &amp; Project Info'!$B$18=index!$F$21,'1. Participant &amp; Project Info'!$B$18=index!$F$22),OR(ISBLANK('2. RPS Generation'!C21742),'2. RPS Generation'!C21742&gt;'1. Participant &amp; Project Info'!$B$38,'2. RPS Generation'!C21742&lt;0)),TRUE,FALSE)</f>
        <v>0</v>
      </c>
      <c r="O21732">
        <f t="shared" si="350"/>
        <v>0</v>
      </c>
    </row>
    <row r="21733" spans="13:15" x14ac:dyDescent="0.25">
      <c r="M21733" s="288" t="b">
        <f>IF(AND(OR('1. Participant &amp; Project Info'!$B$18=index!$F$21,'1. Participant &amp; Project Info'!$B$18=index!$F$22),OR(ISBLANK('2. RPS Generation'!C21743),'2. RPS Generation'!C21743&gt;'1. Participant &amp; Project Info'!$B$38,'2. RPS Generation'!C21743&lt;0)),TRUE,FALSE)</f>
        <v>0</v>
      </c>
      <c r="O21733">
        <f t="shared" si="350"/>
        <v>0</v>
      </c>
    </row>
    <row r="21734" spans="13:15" x14ac:dyDescent="0.25">
      <c r="M21734" s="288" t="b">
        <f>IF(AND(OR('1. Participant &amp; Project Info'!$B$18=index!$F$21,'1. Participant &amp; Project Info'!$B$18=index!$F$22),OR(ISBLANK('2. RPS Generation'!C21744),'2. RPS Generation'!C21744&gt;'1. Participant &amp; Project Info'!$B$38,'2. RPS Generation'!C21744&lt;0)),TRUE,FALSE)</f>
        <v>0</v>
      </c>
      <c r="O21734">
        <f t="shared" si="350"/>
        <v>0</v>
      </c>
    </row>
    <row r="21735" spans="13:15" x14ac:dyDescent="0.25">
      <c r="M21735" s="288" t="b">
        <f>IF(AND(OR('1. Participant &amp; Project Info'!$B$18=index!$F$21,'1. Participant &amp; Project Info'!$B$18=index!$F$22),OR(ISBLANK('2. RPS Generation'!C21745),'2. RPS Generation'!C21745&gt;'1. Participant &amp; Project Info'!$B$38,'2. RPS Generation'!C21745&lt;0)),TRUE,FALSE)</f>
        <v>0</v>
      </c>
      <c r="O21735">
        <f t="shared" si="350"/>
        <v>0</v>
      </c>
    </row>
    <row r="21736" spans="13:15" x14ac:dyDescent="0.25">
      <c r="M21736" s="288" t="b">
        <f>IF(AND(OR('1. Participant &amp; Project Info'!$B$18=index!$F$21,'1. Participant &amp; Project Info'!$B$18=index!$F$22),OR(ISBLANK('2. RPS Generation'!C21746),'2. RPS Generation'!C21746&gt;'1. Participant &amp; Project Info'!$B$38,'2. RPS Generation'!C21746&lt;0)),TRUE,FALSE)</f>
        <v>0</v>
      </c>
      <c r="O21736">
        <f t="shared" si="350"/>
        <v>0</v>
      </c>
    </row>
    <row r="21737" spans="13:15" x14ac:dyDescent="0.25">
      <c r="M21737" s="288" t="b">
        <f>IF(AND(OR('1. Participant &amp; Project Info'!$B$18=index!$F$21,'1. Participant &amp; Project Info'!$B$18=index!$F$22),OR(ISBLANK('2. RPS Generation'!C21747),'2. RPS Generation'!C21747&gt;'1. Participant &amp; Project Info'!$B$38,'2. RPS Generation'!C21747&lt;0)),TRUE,FALSE)</f>
        <v>0</v>
      </c>
      <c r="O21737">
        <f t="shared" si="350"/>
        <v>0</v>
      </c>
    </row>
    <row r="21738" spans="13:15" x14ac:dyDescent="0.25">
      <c r="M21738" s="288" t="b">
        <f>IF(AND(OR('1. Participant &amp; Project Info'!$B$18=index!$F$21,'1. Participant &amp; Project Info'!$B$18=index!$F$22),OR(ISBLANK('2. RPS Generation'!C21748),'2. RPS Generation'!C21748&gt;'1. Participant &amp; Project Info'!$B$38,'2. RPS Generation'!C21748&lt;0)),TRUE,FALSE)</f>
        <v>0</v>
      </c>
      <c r="O21738">
        <f t="shared" si="350"/>
        <v>0</v>
      </c>
    </row>
    <row r="21739" spans="13:15" x14ac:dyDescent="0.25">
      <c r="M21739" s="288" t="b">
        <f>IF(AND(OR('1. Participant &amp; Project Info'!$B$18=index!$F$21,'1. Participant &amp; Project Info'!$B$18=index!$F$22),OR(ISBLANK('2. RPS Generation'!C21749),'2. RPS Generation'!C21749&gt;'1. Participant &amp; Project Info'!$B$38,'2. RPS Generation'!C21749&lt;0)),TRUE,FALSE)</f>
        <v>0</v>
      </c>
      <c r="O21739">
        <f t="shared" si="350"/>
        <v>0</v>
      </c>
    </row>
    <row r="21740" spans="13:15" x14ac:dyDescent="0.25">
      <c r="M21740" s="288" t="b">
        <f>IF(AND(OR('1. Participant &amp; Project Info'!$B$18=index!$F$21,'1. Participant &amp; Project Info'!$B$18=index!$F$22),OR(ISBLANK('2. RPS Generation'!C21750),'2. RPS Generation'!C21750&gt;'1. Participant &amp; Project Info'!$B$38,'2. RPS Generation'!C21750&lt;0)),TRUE,FALSE)</f>
        <v>0</v>
      </c>
      <c r="O21740">
        <f t="shared" si="350"/>
        <v>0</v>
      </c>
    </row>
    <row r="21741" spans="13:15" x14ac:dyDescent="0.25">
      <c r="M21741" s="288" t="b">
        <f>IF(AND(OR('1. Participant &amp; Project Info'!$B$18=index!$F$21,'1. Participant &amp; Project Info'!$B$18=index!$F$22),OR(ISBLANK('2. RPS Generation'!C21751),'2. RPS Generation'!C21751&gt;'1. Participant &amp; Project Info'!$B$38,'2. RPS Generation'!C21751&lt;0)),TRUE,FALSE)</f>
        <v>0</v>
      </c>
      <c r="O21741">
        <f t="shared" si="350"/>
        <v>0</v>
      </c>
    </row>
    <row r="21742" spans="13:15" x14ac:dyDescent="0.25">
      <c r="M21742" s="288" t="b">
        <f>IF(AND(OR('1. Participant &amp; Project Info'!$B$18=index!$F$21,'1. Participant &amp; Project Info'!$B$18=index!$F$22),OR(ISBLANK('2. RPS Generation'!C21752),'2. RPS Generation'!C21752&gt;'1. Participant &amp; Project Info'!$B$38,'2. RPS Generation'!C21752&lt;0)),TRUE,FALSE)</f>
        <v>0</v>
      </c>
      <c r="O21742">
        <f t="shared" ref="O21742:O21805" si="351">--OR(L21742,M21742,N21742)</f>
        <v>0</v>
      </c>
    </row>
    <row r="21743" spans="13:15" x14ac:dyDescent="0.25">
      <c r="M21743" s="288" t="b">
        <f>IF(AND(OR('1. Participant &amp; Project Info'!$B$18=index!$F$21,'1. Participant &amp; Project Info'!$B$18=index!$F$22),OR(ISBLANK('2. RPS Generation'!C21753),'2. RPS Generation'!C21753&gt;'1. Participant &amp; Project Info'!$B$38,'2. RPS Generation'!C21753&lt;0)),TRUE,FALSE)</f>
        <v>0</v>
      </c>
      <c r="O21743">
        <f t="shared" si="351"/>
        <v>0</v>
      </c>
    </row>
    <row r="21744" spans="13:15" x14ac:dyDescent="0.25">
      <c r="M21744" s="288" t="b">
        <f>IF(AND(OR('1. Participant &amp; Project Info'!$B$18=index!$F$21,'1. Participant &amp; Project Info'!$B$18=index!$F$22),OR(ISBLANK('2. RPS Generation'!C21754),'2. RPS Generation'!C21754&gt;'1. Participant &amp; Project Info'!$B$38,'2. RPS Generation'!C21754&lt;0)),TRUE,FALSE)</f>
        <v>0</v>
      </c>
      <c r="O21744">
        <f t="shared" si="351"/>
        <v>0</v>
      </c>
    </row>
    <row r="21745" spans="13:15" x14ac:dyDescent="0.25">
      <c r="M21745" s="288" t="b">
        <f>IF(AND(OR('1. Participant &amp; Project Info'!$B$18=index!$F$21,'1. Participant &amp; Project Info'!$B$18=index!$F$22),OR(ISBLANK('2. RPS Generation'!C21755),'2. RPS Generation'!C21755&gt;'1. Participant &amp; Project Info'!$B$38,'2. RPS Generation'!C21755&lt;0)),TRUE,FALSE)</f>
        <v>0</v>
      </c>
      <c r="O21745">
        <f t="shared" si="351"/>
        <v>0</v>
      </c>
    </row>
    <row r="21746" spans="13:15" x14ac:dyDescent="0.25">
      <c r="M21746" s="288" t="b">
        <f>IF(AND(OR('1. Participant &amp; Project Info'!$B$18=index!$F$21,'1. Participant &amp; Project Info'!$B$18=index!$F$22),OR(ISBLANK('2. RPS Generation'!C21756),'2. RPS Generation'!C21756&gt;'1. Participant &amp; Project Info'!$B$38,'2. RPS Generation'!C21756&lt;0)),TRUE,FALSE)</f>
        <v>0</v>
      </c>
      <c r="O21746">
        <f t="shared" si="351"/>
        <v>0</v>
      </c>
    </row>
    <row r="21747" spans="13:15" x14ac:dyDescent="0.25">
      <c r="M21747" s="288" t="b">
        <f>IF(AND(OR('1. Participant &amp; Project Info'!$B$18=index!$F$21,'1. Participant &amp; Project Info'!$B$18=index!$F$22),OR(ISBLANK('2. RPS Generation'!C21757),'2. RPS Generation'!C21757&gt;'1. Participant &amp; Project Info'!$B$38,'2. RPS Generation'!C21757&lt;0)),TRUE,FALSE)</f>
        <v>0</v>
      </c>
      <c r="O21747">
        <f t="shared" si="351"/>
        <v>0</v>
      </c>
    </row>
    <row r="21748" spans="13:15" x14ac:dyDescent="0.25">
      <c r="M21748" s="288" t="b">
        <f>IF(AND(OR('1. Participant &amp; Project Info'!$B$18=index!$F$21,'1. Participant &amp; Project Info'!$B$18=index!$F$22),OR(ISBLANK('2. RPS Generation'!C21758),'2. RPS Generation'!C21758&gt;'1. Participant &amp; Project Info'!$B$38,'2. RPS Generation'!C21758&lt;0)),TRUE,FALSE)</f>
        <v>0</v>
      </c>
      <c r="O21748">
        <f t="shared" si="351"/>
        <v>0</v>
      </c>
    </row>
    <row r="21749" spans="13:15" x14ac:dyDescent="0.25">
      <c r="M21749" s="288" t="b">
        <f>IF(AND(OR('1. Participant &amp; Project Info'!$B$18=index!$F$21,'1. Participant &amp; Project Info'!$B$18=index!$F$22),OR(ISBLANK('2. RPS Generation'!C21759),'2. RPS Generation'!C21759&gt;'1. Participant &amp; Project Info'!$B$38,'2. RPS Generation'!C21759&lt;0)),TRUE,FALSE)</f>
        <v>0</v>
      </c>
      <c r="O21749">
        <f t="shared" si="351"/>
        <v>0</v>
      </c>
    </row>
    <row r="21750" spans="13:15" x14ac:dyDescent="0.25">
      <c r="M21750" s="288" t="b">
        <f>IF(AND(OR('1. Participant &amp; Project Info'!$B$18=index!$F$21,'1. Participant &amp; Project Info'!$B$18=index!$F$22),OR(ISBLANK('2. RPS Generation'!C21760),'2. RPS Generation'!C21760&gt;'1. Participant &amp; Project Info'!$B$38,'2. RPS Generation'!C21760&lt;0)),TRUE,FALSE)</f>
        <v>0</v>
      </c>
      <c r="O21750">
        <f t="shared" si="351"/>
        <v>0</v>
      </c>
    </row>
    <row r="21751" spans="13:15" x14ac:dyDescent="0.25">
      <c r="M21751" s="288" t="b">
        <f>IF(AND(OR('1. Participant &amp; Project Info'!$B$18=index!$F$21,'1. Participant &amp; Project Info'!$B$18=index!$F$22),OR(ISBLANK('2. RPS Generation'!C21761),'2. RPS Generation'!C21761&gt;'1. Participant &amp; Project Info'!$B$38,'2. RPS Generation'!C21761&lt;0)),TRUE,FALSE)</f>
        <v>0</v>
      </c>
      <c r="O21751">
        <f t="shared" si="351"/>
        <v>0</v>
      </c>
    </row>
    <row r="21752" spans="13:15" x14ac:dyDescent="0.25">
      <c r="M21752" s="288" t="b">
        <f>IF(AND(OR('1. Participant &amp; Project Info'!$B$18=index!$F$21,'1. Participant &amp; Project Info'!$B$18=index!$F$22),OR(ISBLANK('2. RPS Generation'!C21762),'2. RPS Generation'!C21762&gt;'1. Participant &amp; Project Info'!$B$38,'2. RPS Generation'!C21762&lt;0)),TRUE,FALSE)</f>
        <v>0</v>
      </c>
      <c r="O21752">
        <f t="shared" si="351"/>
        <v>0</v>
      </c>
    </row>
    <row r="21753" spans="13:15" x14ac:dyDescent="0.25">
      <c r="M21753" s="288" t="b">
        <f>IF(AND(OR('1. Participant &amp; Project Info'!$B$18=index!$F$21,'1. Participant &amp; Project Info'!$B$18=index!$F$22),OR(ISBLANK('2. RPS Generation'!C21763),'2. RPS Generation'!C21763&gt;'1. Participant &amp; Project Info'!$B$38,'2. RPS Generation'!C21763&lt;0)),TRUE,FALSE)</f>
        <v>0</v>
      </c>
      <c r="O21753">
        <f t="shared" si="351"/>
        <v>0</v>
      </c>
    </row>
    <row r="21754" spans="13:15" x14ac:dyDescent="0.25">
      <c r="M21754" s="288" t="b">
        <f>IF(AND(OR('1. Participant &amp; Project Info'!$B$18=index!$F$21,'1. Participant &amp; Project Info'!$B$18=index!$F$22),OR(ISBLANK('2. RPS Generation'!C21764),'2. RPS Generation'!C21764&gt;'1. Participant &amp; Project Info'!$B$38,'2. RPS Generation'!C21764&lt;0)),TRUE,FALSE)</f>
        <v>0</v>
      </c>
      <c r="O21754">
        <f t="shared" si="351"/>
        <v>0</v>
      </c>
    </row>
    <row r="21755" spans="13:15" x14ac:dyDescent="0.25">
      <c r="M21755" s="288" t="b">
        <f>IF(AND(OR('1. Participant &amp; Project Info'!$B$18=index!$F$21,'1. Participant &amp; Project Info'!$B$18=index!$F$22),OR(ISBLANK('2. RPS Generation'!C21765),'2. RPS Generation'!C21765&gt;'1. Participant &amp; Project Info'!$B$38,'2. RPS Generation'!C21765&lt;0)),TRUE,FALSE)</f>
        <v>0</v>
      </c>
      <c r="O21755">
        <f t="shared" si="351"/>
        <v>0</v>
      </c>
    </row>
    <row r="21756" spans="13:15" x14ac:dyDescent="0.25">
      <c r="M21756" s="288" t="b">
        <f>IF(AND(OR('1. Participant &amp; Project Info'!$B$18=index!$F$21,'1. Participant &amp; Project Info'!$B$18=index!$F$22),OR(ISBLANK('2. RPS Generation'!C21766),'2. RPS Generation'!C21766&gt;'1. Participant &amp; Project Info'!$B$38,'2. RPS Generation'!C21766&lt;0)),TRUE,FALSE)</f>
        <v>0</v>
      </c>
      <c r="O21756">
        <f t="shared" si="351"/>
        <v>0</v>
      </c>
    </row>
    <row r="21757" spans="13:15" x14ac:dyDescent="0.25">
      <c r="M21757" s="288" t="b">
        <f>IF(AND(OR('1. Participant &amp; Project Info'!$B$18=index!$F$21,'1. Participant &amp; Project Info'!$B$18=index!$F$22),OR(ISBLANK('2. RPS Generation'!C21767),'2. RPS Generation'!C21767&gt;'1. Participant &amp; Project Info'!$B$38,'2. RPS Generation'!C21767&lt;0)),TRUE,FALSE)</f>
        <v>0</v>
      </c>
      <c r="O21757">
        <f t="shared" si="351"/>
        <v>0</v>
      </c>
    </row>
    <row r="21758" spans="13:15" x14ac:dyDescent="0.25">
      <c r="M21758" s="288" t="b">
        <f>IF(AND(OR('1. Participant &amp; Project Info'!$B$18=index!$F$21,'1. Participant &amp; Project Info'!$B$18=index!$F$22),OR(ISBLANK('2. RPS Generation'!C21768),'2. RPS Generation'!C21768&gt;'1. Participant &amp; Project Info'!$B$38,'2. RPS Generation'!C21768&lt;0)),TRUE,FALSE)</f>
        <v>0</v>
      </c>
      <c r="O21758">
        <f t="shared" si="351"/>
        <v>0</v>
      </c>
    </row>
    <row r="21759" spans="13:15" x14ac:dyDescent="0.25">
      <c r="M21759" s="288" t="b">
        <f>IF(AND(OR('1. Participant &amp; Project Info'!$B$18=index!$F$21,'1. Participant &amp; Project Info'!$B$18=index!$F$22),OR(ISBLANK('2. RPS Generation'!C21769),'2. RPS Generation'!C21769&gt;'1. Participant &amp; Project Info'!$B$38,'2. RPS Generation'!C21769&lt;0)),TRUE,FALSE)</f>
        <v>0</v>
      </c>
      <c r="O21759">
        <f t="shared" si="351"/>
        <v>0</v>
      </c>
    </row>
    <row r="21760" spans="13:15" x14ac:dyDescent="0.25">
      <c r="M21760" s="288" t="b">
        <f>IF(AND(OR('1. Participant &amp; Project Info'!$B$18=index!$F$21,'1. Participant &amp; Project Info'!$B$18=index!$F$22),OR(ISBLANK('2. RPS Generation'!C21770),'2. RPS Generation'!C21770&gt;'1. Participant &amp; Project Info'!$B$38,'2. RPS Generation'!C21770&lt;0)),TRUE,FALSE)</f>
        <v>0</v>
      </c>
      <c r="O21760">
        <f t="shared" si="351"/>
        <v>0</v>
      </c>
    </row>
    <row r="21761" spans="13:15" x14ac:dyDescent="0.25">
      <c r="M21761" s="288" t="b">
        <f>IF(AND(OR('1. Participant &amp; Project Info'!$B$18=index!$F$21,'1. Participant &amp; Project Info'!$B$18=index!$F$22),OR(ISBLANK('2. RPS Generation'!C21771),'2. RPS Generation'!C21771&gt;'1. Participant &amp; Project Info'!$B$38,'2. RPS Generation'!C21771&lt;0)),TRUE,FALSE)</f>
        <v>0</v>
      </c>
      <c r="O21761">
        <f t="shared" si="351"/>
        <v>0</v>
      </c>
    </row>
    <row r="21762" spans="13:15" x14ac:dyDescent="0.25">
      <c r="M21762" s="288" t="b">
        <f>IF(AND(OR('1. Participant &amp; Project Info'!$B$18=index!$F$21,'1. Participant &amp; Project Info'!$B$18=index!$F$22),OR(ISBLANK('2. RPS Generation'!C21772),'2. RPS Generation'!C21772&gt;'1. Participant &amp; Project Info'!$B$38,'2. RPS Generation'!C21772&lt;0)),TRUE,FALSE)</f>
        <v>0</v>
      </c>
      <c r="O21762">
        <f t="shared" si="351"/>
        <v>0</v>
      </c>
    </row>
    <row r="21763" spans="13:15" x14ac:dyDescent="0.25">
      <c r="M21763" s="288" t="b">
        <f>IF(AND(OR('1. Participant &amp; Project Info'!$B$18=index!$F$21,'1. Participant &amp; Project Info'!$B$18=index!$F$22),OR(ISBLANK('2. RPS Generation'!C21773),'2. RPS Generation'!C21773&gt;'1. Participant &amp; Project Info'!$B$38,'2. RPS Generation'!C21773&lt;0)),TRUE,FALSE)</f>
        <v>0</v>
      </c>
      <c r="O21763">
        <f t="shared" si="351"/>
        <v>0</v>
      </c>
    </row>
    <row r="21764" spans="13:15" x14ac:dyDescent="0.25">
      <c r="M21764" s="288" t="b">
        <f>IF(AND(OR('1. Participant &amp; Project Info'!$B$18=index!$F$21,'1. Participant &amp; Project Info'!$B$18=index!$F$22),OR(ISBLANK('2. RPS Generation'!C21774),'2. RPS Generation'!C21774&gt;'1. Participant &amp; Project Info'!$B$38,'2. RPS Generation'!C21774&lt;0)),TRUE,FALSE)</f>
        <v>0</v>
      </c>
      <c r="O21764">
        <f t="shared" si="351"/>
        <v>0</v>
      </c>
    </row>
    <row r="21765" spans="13:15" x14ac:dyDescent="0.25">
      <c r="M21765" s="288" t="b">
        <f>IF(AND(OR('1. Participant &amp; Project Info'!$B$18=index!$F$21,'1. Participant &amp; Project Info'!$B$18=index!$F$22),OR(ISBLANK('2. RPS Generation'!C21775),'2. RPS Generation'!C21775&gt;'1. Participant &amp; Project Info'!$B$38,'2. RPS Generation'!C21775&lt;0)),TRUE,FALSE)</f>
        <v>0</v>
      </c>
      <c r="O21765">
        <f t="shared" si="351"/>
        <v>0</v>
      </c>
    </row>
    <row r="21766" spans="13:15" x14ac:dyDescent="0.25">
      <c r="M21766" s="288" t="b">
        <f>IF(AND(OR('1. Participant &amp; Project Info'!$B$18=index!$F$21,'1. Participant &amp; Project Info'!$B$18=index!$F$22),OR(ISBLANK('2. RPS Generation'!C21776),'2. RPS Generation'!C21776&gt;'1. Participant &amp; Project Info'!$B$38,'2. RPS Generation'!C21776&lt;0)),TRUE,FALSE)</f>
        <v>0</v>
      </c>
      <c r="O21766">
        <f t="shared" si="351"/>
        <v>0</v>
      </c>
    </row>
    <row r="21767" spans="13:15" x14ac:dyDescent="0.25">
      <c r="M21767" s="288" t="b">
        <f>IF(AND(OR('1. Participant &amp; Project Info'!$B$18=index!$F$21,'1. Participant &amp; Project Info'!$B$18=index!$F$22),OR(ISBLANK('2. RPS Generation'!C21777),'2. RPS Generation'!C21777&gt;'1. Participant &amp; Project Info'!$B$38,'2. RPS Generation'!C21777&lt;0)),TRUE,FALSE)</f>
        <v>0</v>
      </c>
      <c r="O21767">
        <f t="shared" si="351"/>
        <v>0</v>
      </c>
    </row>
    <row r="21768" spans="13:15" x14ac:dyDescent="0.25">
      <c r="M21768" s="288" t="b">
        <f>IF(AND(OR('1. Participant &amp; Project Info'!$B$18=index!$F$21,'1. Participant &amp; Project Info'!$B$18=index!$F$22),OR(ISBLANK('2. RPS Generation'!C21778),'2. RPS Generation'!C21778&gt;'1. Participant &amp; Project Info'!$B$38,'2. RPS Generation'!C21778&lt;0)),TRUE,FALSE)</f>
        <v>0</v>
      </c>
      <c r="O21768">
        <f t="shared" si="351"/>
        <v>0</v>
      </c>
    </row>
    <row r="21769" spans="13:15" x14ac:dyDescent="0.25">
      <c r="M21769" s="288" t="b">
        <f>IF(AND(OR('1. Participant &amp; Project Info'!$B$18=index!$F$21,'1. Participant &amp; Project Info'!$B$18=index!$F$22),OR(ISBLANK('2. RPS Generation'!C21779),'2. RPS Generation'!C21779&gt;'1. Participant &amp; Project Info'!$B$38,'2. RPS Generation'!C21779&lt;0)),TRUE,FALSE)</f>
        <v>0</v>
      </c>
      <c r="O21769">
        <f t="shared" si="351"/>
        <v>0</v>
      </c>
    </row>
    <row r="21770" spans="13:15" x14ac:dyDescent="0.25">
      <c r="M21770" s="288" t="b">
        <f>IF(AND(OR('1. Participant &amp; Project Info'!$B$18=index!$F$21,'1. Participant &amp; Project Info'!$B$18=index!$F$22),OR(ISBLANK('2. RPS Generation'!C21780),'2. RPS Generation'!C21780&gt;'1. Participant &amp; Project Info'!$B$38,'2. RPS Generation'!C21780&lt;0)),TRUE,FALSE)</f>
        <v>0</v>
      </c>
      <c r="O21770">
        <f t="shared" si="351"/>
        <v>0</v>
      </c>
    </row>
    <row r="21771" spans="13:15" x14ac:dyDescent="0.25">
      <c r="M21771" s="288" t="b">
        <f>IF(AND(OR('1. Participant &amp; Project Info'!$B$18=index!$F$21,'1. Participant &amp; Project Info'!$B$18=index!$F$22),OR(ISBLANK('2. RPS Generation'!C21781),'2. RPS Generation'!C21781&gt;'1. Participant &amp; Project Info'!$B$38,'2. RPS Generation'!C21781&lt;0)),TRUE,FALSE)</f>
        <v>0</v>
      </c>
      <c r="O21771">
        <f t="shared" si="351"/>
        <v>0</v>
      </c>
    </row>
    <row r="21772" spans="13:15" x14ac:dyDescent="0.25">
      <c r="M21772" s="288" t="b">
        <f>IF(AND(OR('1. Participant &amp; Project Info'!$B$18=index!$F$21,'1. Participant &amp; Project Info'!$B$18=index!$F$22),OR(ISBLANK('2. RPS Generation'!C21782),'2. RPS Generation'!C21782&gt;'1. Participant &amp; Project Info'!$B$38,'2. RPS Generation'!C21782&lt;0)),TRUE,FALSE)</f>
        <v>0</v>
      </c>
      <c r="O21772">
        <f t="shared" si="351"/>
        <v>0</v>
      </c>
    </row>
    <row r="21773" spans="13:15" x14ac:dyDescent="0.25">
      <c r="M21773" s="288" t="b">
        <f>IF(AND(OR('1. Participant &amp; Project Info'!$B$18=index!$F$21,'1. Participant &amp; Project Info'!$B$18=index!$F$22),OR(ISBLANK('2. RPS Generation'!C21783),'2. RPS Generation'!C21783&gt;'1. Participant &amp; Project Info'!$B$38,'2. RPS Generation'!C21783&lt;0)),TRUE,FALSE)</f>
        <v>0</v>
      </c>
      <c r="O21773">
        <f t="shared" si="351"/>
        <v>0</v>
      </c>
    </row>
    <row r="21774" spans="13:15" x14ac:dyDescent="0.25">
      <c r="M21774" s="288" t="b">
        <f>IF(AND(OR('1. Participant &amp; Project Info'!$B$18=index!$F$21,'1. Participant &amp; Project Info'!$B$18=index!$F$22),OR(ISBLANK('2. RPS Generation'!C21784),'2. RPS Generation'!C21784&gt;'1. Participant &amp; Project Info'!$B$38,'2. RPS Generation'!C21784&lt;0)),TRUE,FALSE)</f>
        <v>0</v>
      </c>
      <c r="O21774">
        <f t="shared" si="351"/>
        <v>0</v>
      </c>
    </row>
    <row r="21775" spans="13:15" x14ac:dyDescent="0.25">
      <c r="M21775" s="288" t="b">
        <f>IF(AND(OR('1. Participant &amp; Project Info'!$B$18=index!$F$21,'1. Participant &amp; Project Info'!$B$18=index!$F$22),OR(ISBLANK('2. RPS Generation'!C21785),'2. RPS Generation'!C21785&gt;'1. Participant &amp; Project Info'!$B$38,'2. RPS Generation'!C21785&lt;0)),TRUE,FALSE)</f>
        <v>0</v>
      </c>
      <c r="O21775">
        <f t="shared" si="351"/>
        <v>0</v>
      </c>
    </row>
    <row r="21776" spans="13:15" x14ac:dyDescent="0.25">
      <c r="M21776" s="288" t="b">
        <f>IF(AND(OR('1. Participant &amp; Project Info'!$B$18=index!$F$21,'1. Participant &amp; Project Info'!$B$18=index!$F$22),OR(ISBLANK('2. RPS Generation'!C21786),'2. RPS Generation'!C21786&gt;'1. Participant &amp; Project Info'!$B$38,'2. RPS Generation'!C21786&lt;0)),TRUE,FALSE)</f>
        <v>0</v>
      </c>
      <c r="O21776">
        <f t="shared" si="351"/>
        <v>0</v>
      </c>
    </row>
    <row r="21777" spans="13:15" x14ac:dyDescent="0.25">
      <c r="M21777" s="288" t="b">
        <f>IF(AND(OR('1. Participant &amp; Project Info'!$B$18=index!$F$21,'1. Participant &amp; Project Info'!$B$18=index!$F$22),OR(ISBLANK('2. RPS Generation'!C21787),'2. RPS Generation'!C21787&gt;'1. Participant &amp; Project Info'!$B$38,'2. RPS Generation'!C21787&lt;0)),TRUE,FALSE)</f>
        <v>0</v>
      </c>
      <c r="O21777">
        <f t="shared" si="351"/>
        <v>0</v>
      </c>
    </row>
    <row r="21778" spans="13:15" x14ac:dyDescent="0.25">
      <c r="M21778" s="288" t="b">
        <f>IF(AND(OR('1. Participant &amp; Project Info'!$B$18=index!$F$21,'1. Participant &amp; Project Info'!$B$18=index!$F$22),OR(ISBLANK('2. RPS Generation'!C21788),'2. RPS Generation'!C21788&gt;'1. Participant &amp; Project Info'!$B$38,'2. RPS Generation'!C21788&lt;0)),TRUE,FALSE)</f>
        <v>0</v>
      </c>
      <c r="O21778">
        <f t="shared" si="351"/>
        <v>0</v>
      </c>
    </row>
    <row r="21779" spans="13:15" x14ac:dyDescent="0.25">
      <c r="M21779" s="288" t="b">
        <f>IF(AND(OR('1. Participant &amp; Project Info'!$B$18=index!$F$21,'1. Participant &amp; Project Info'!$B$18=index!$F$22),OR(ISBLANK('2. RPS Generation'!C21789),'2. RPS Generation'!C21789&gt;'1. Participant &amp; Project Info'!$B$38,'2. RPS Generation'!C21789&lt;0)),TRUE,FALSE)</f>
        <v>0</v>
      </c>
      <c r="O21779">
        <f t="shared" si="351"/>
        <v>0</v>
      </c>
    </row>
    <row r="21780" spans="13:15" x14ac:dyDescent="0.25">
      <c r="M21780" s="288" t="b">
        <f>IF(AND(OR('1. Participant &amp; Project Info'!$B$18=index!$F$21,'1. Participant &amp; Project Info'!$B$18=index!$F$22),OR(ISBLANK('2. RPS Generation'!C21790),'2. RPS Generation'!C21790&gt;'1. Participant &amp; Project Info'!$B$38,'2. RPS Generation'!C21790&lt;0)),TRUE,FALSE)</f>
        <v>0</v>
      </c>
      <c r="O21780">
        <f t="shared" si="351"/>
        <v>0</v>
      </c>
    </row>
    <row r="21781" spans="13:15" x14ac:dyDescent="0.25">
      <c r="M21781" s="288" t="b">
        <f>IF(AND(OR('1. Participant &amp; Project Info'!$B$18=index!$F$21,'1. Participant &amp; Project Info'!$B$18=index!$F$22),OR(ISBLANK('2. RPS Generation'!C21791),'2. RPS Generation'!C21791&gt;'1. Participant &amp; Project Info'!$B$38,'2. RPS Generation'!C21791&lt;0)),TRUE,FALSE)</f>
        <v>0</v>
      </c>
      <c r="O21781">
        <f t="shared" si="351"/>
        <v>0</v>
      </c>
    </row>
    <row r="21782" spans="13:15" x14ac:dyDescent="0.25">
      <c r="M21782" s="288" t="b">
        <f>IF(AND(OR('1. Participant &amp; Project Info'!$B$18=index!$F$21,'1. Participant &amp; Project Info'!$B$18=index!$F$22),OR(ISBLANK('2. RPS Generation'!C21792),'2. RPS Generation'!C21792&gt;'1. Participant &amp; Project Info'!$B$38,'2. RPS Generation'!C21792&lt;0)),TRUE,FALSE)</f>
        <v>0</v>
      </c>
      <c r="O21782">
        <f t="shared" si="351"/>
        <v>0</v>
      </c>
    </row>
    <row r="21783" spans="13:15" x14ac:dyDescent="0.25">
      <c r="M21783" s="288" t="b">
        <f>IF(AND(OR('1. Participant &amp; Project Info'!$B$18=index!$F$21,'1. Participant &amp; Project Info'!$B$18=index!$F$22),OR(ISBLANK('2. RPS Generation'!C21793),'2. RPS Generation'!C21793&gt;'1. Participant &amp; Project Info'!$B$38,'2. RPS Generation'!C21793&lt;0)),TRUE,FALSE)</f>
        <v>0</v>
      </c>
      <c r="O21783">
        <f t="shared" si="351"/>
        <v>0</v>
      </c>
    </row>
    <row r="21784" spans="13:15" x14ac:dyDescent="0.25">
      <c r="M21784" s="288" t="b">
        <f>IF(AND(OR('1. Participant &amp; Project Info'!$B$18=index!$F$21,'1. Participant &amp; Project Info'!$B$18=index!$F$22),OR(ISBLANK('2. RPS Generation'!C21794),'2. RPS Generation'!C21794&gt;'1. Participant &amp; Project Info'!$B$38,'2. RPS Generation'!C21794&lt;0)),TRUE,FALSE)</f>
        <v>0</v>
      </c>
      <c r="O21784">
        <f t="shared" si="351"/>
        <v>0</v>
      </c>
    </row>
    <row r="21785" spans="13:15" x14ac:dyDescent="0.25">
      <c r="M21785" s="288" t="b">
        <f>IF(AND(OR('1. Participant &amp; Project Info'!$B$18=index!$F$21,'1. Participant &amp; Project Info'!$B$18=index!$F$22),OR(ISBLANK('2. RPS Generation'!C21795),'2. RPS Generation'!C21795&gt;'1. Participant &amp; Project Info'!$B$38,'2. RPS Generation'!C21795&lt;0)),TRUE,FALSE)</f>
        <v>0</v>
      </c>
      <c r="O21785">
        <f t="shared" si="351"/>
        <v>0</v>
      </c>
    </row>
    <row r="21786" spans="13:15" x14ac:dyDescent="0.25">
      <c r="M21786" s="288" t="b">
        <f>IF(AND(OR('1. Participant &amp; Project Info'!$B$18=index!$F$21,'1. Participant &amp; Project Info'!$B$18=index!$F$22),OR(ISBLANK('2. RPS Generation'!C21796),'2. RPS Generation'!C21796&gt;'1. Participant &amp; Project Info'!$B$38,'2. RPS Generation'!C21796&lt;0)),TRUE,FALSE)</f>
        <v>0</v>
      </c>
      <c r="O21786">
        <f t="shared" si="351"/>
        <v>0</v>
      </c>
    </row>
    <row r="21787" spans="13:15" x14ac:dyDescent="0.25">
      <c r="M21787" s="288" t="b">
        <f>IF(AND(OR('1. Participant &amp; Project Info'!$B$18=index!$F$21,'1. Participant &amp; Project Info'!$B$18=index!$F$22),OR(ISBLANK('2. RPS Generation'!C21797),'2. RPS Generation'!C21797&gt;'1. Participant &amp; Project Info'!$B$38,'2. RPS Generation'!C21797&lt;0)),TRUE,FALSE)</f>
        <v>0</v>
      </c>
      <c r="O21787">
        <f t="shared" si="351"/>
        <v>0</v>
      </c>
    </row>
    <row r="21788" spans="13:15" x14ac:dyDescent="0.25">
      <c r="M21788" s="288" t="b">
        <f>IF(AND(OR('1. Participant &amp; Project Info'!$B$18=index!$F$21,'1. Participant &amp; Project Info'!$B$18=index!$F$22),OR(ISBLANK('2. RPS Generation'!C21798),'2. RPS Generation'!C21798&gt;'1. Participant &amp; Project Info'!$B$38,'2. RPS Generation'!C21798&lt;0)),TRUE,FALSE)</f>
        <v>0</v>
      </c>
      <c r="O21788">
        <f t="shared" si="351"/>
        <v>0</v>
      </c>
    </row>
    <row r="21789" spans="13:15" x14ac:dyDescent="0.25">
      <c r="M21789" s="288" t="b">
        <f>IF(AND(OR('1. Participant &amp; Project Info'!$B$18=index!$F$21,'1. Participant &amp; Project Info'!$B$18=index!$F$22),OR(ISBLANK('2. RPS Generation'!C21799),'2. RPS Generation'!C21799&gt;'1. Participant &amp; Project Info'!$B$38,'2. RPS Generation'!C21799&lt;0)),TRUE,FALSE)</f>
        <v>0</v>
      </c>
      <c r="O21789">
        <f t="shared" si="351"/>
        <v>0</v>
      </c>
    </row>
    <row r="21790" spans="13:15" x14ac:dyDescent="0.25">
      <c r="M21790" s="288" t="b">
        <f>IF(AND(OR('1. Participant &amp; Project Info'!$B$18=index!$F$21,'1. Participant &amp; Project Info'!$B$18=index!$F$22),OR(ISBLANK('2. RPS Generation'!C21800),'2. RPS Generation'!C21800&gt;'1. Participant &amp; Project Info'!$B$38,'2. RPS Generation'!C21800&lt;0)),TRUE,FALSE)</f>
        <v>0</v>
      </c>
      <c r="O21790">
        <f t="shared" si="351"/>
        <v>0</v>
      </c>
    </row>
    <row r="21791" spans="13:15" x14ac:dyDescent="0.25">
      <c r="M21791" s="288" t="b">
        <f>IF(AND(OR('1. Participant &amp; Project Info'!$B$18=index!$F$21,'1. Participant &amp; Project Info'!$B$18=index!$F$22),OR(ISBLANK('2. RPS Generation'!C21801),'2. RPS Generation'!C21801&gt;'1. Participant &amp; Project Info'!$B$38,'2. RPS Generation'!C21801&lt;0)),TRUE,FALSE)</f>
        <v>0</v>
      </c>
      <c r="O21791">
        <f t="shared" si="351"/>
        <v>0</v>
      </c>
    </row>
    <row r="21792" spans="13:15" x14ac:dyDescent="0.25">
      <c r="M21792" s="288" t="b">
        <f>IF(AND(OR('1. Participant &amp; Project Info'!$B$18=index!$F$21,'1. Participant &amp; Project Info'!$B$18=index!$F$22),OR(ISBLANK('2. RPS Generation'!C21802),'2. RPS Generation'!C21802&gt;'1. Participant &amp; Project Info'!$B$38,'2. RPS Generation'!C21802&lt;0)),TRUE,FALSE)</f>
        <v>0</v>
      </c>
      <c r="O21792">
        <f t="shared" si="351"/>
        <v>0</v>
      </c>
    </row>
    <row r="21793" spans="13:15" x14ac:dyDescent="0.25">
      <c r="M21793" s="288" t="b">
        <f>IF(AND(OR('1. Participant &amp; Project Info'!$B$18=index!$F$21,'1. Participant &amp; Project Info'!$B$18=index!$F$22),OR(ISBLANK('2. RPS Generation'!C21803),'2. RPS Generation'!C21803&gt;'1. Participant &amp; Project Info'!$B$38,'2. RPS Generation'!C21803&lt;0)),TRUE,FALSE)</f>
        <v>0</v>
      </c>
      <c r="O21793">
        <f t="shared" si="351"/>
        <v>0</v>
      </c>
    </row>
    <row r="21794" spans="13:15" x14ac:dyDescent="0.25">
      <c r="M21794" s="288" t="b">
        <f>IF(AND(OR('1. Participant &amp; Project Info'!$B$18=index!$F$21,'1. Participant &amp; Project Info'!$B$18=index!$F$22),OR(ISBLANK('2. RPS Generation'!C21804),'2. RPS Generation'!C21804&gt;'1. Participant &amp; Project Info'!$B$38,'2. RPS Generation'!C21804&lt;0)),TRUE,FALSE)</f>
        <v>0</v>
      </c>
      <c r="O21794">
        <f t="shared" si="351"/>
        <v>0</v>
      </c>
    </row>
    <row r="21795" spans="13:15" x14ac:dyDescent="0.25">
      <c r="M21795" s="288" t="b">
        <f>IF(AND(OR('1. Participant &amp; Project Info'!$B$18=index!$F$21,'1. Participant &amp; Project Info'!$B$18=index!$F$22),OR(ISBLANK('2. RPS Generation'!C21805),'2. RPS Generation'!C21805&gt;'1. Participant &amp; Project Info'!$B$38,'2. RPS Generation'!C21805&lt;0)),TRUE,FALSE)</f>
        <v>0</v>
      </c>
      <c r="O21795">
        <f t="shared" si="351"/>
        <v>0</v>
      </c>
    </row>
    <row r="21796" spans="13:15" x14ac:dyDescent="0.25">
      <c r="M21796" s="288" t="b">
        <f>IF(AND(OR('1. Participant &amp; Project Info'!$B$18=index!$F$21,'1. Participant &amp; Project Info'!$B$18=index!$F$22),OR(ISBLANK('2. RPS Generation'!C21806),'2. RPS Generation'!C21806&gt;'1. Participant &amp; Project Info'!$B$38,'2. RPS Generation'!C21806&lt;0)),TRUE,FALSE)</f>
        <v>0</v>
      </c>
      <c r="O21796">
        <f t="shared" si="351"/>
        <v>0</v>
      </c>
    </row>
    <row r="21797" spans="13:15" x14ac:dyDescent="0.25">
      <c r="M21797" s="288" t="b">
        <f>IF(AND(OR('1. Participant &amp; Project Info'!$B$18=index!$F$21,'1. Participant &amp; Project Info'!$B$18=index!$F$22),OR(ISBLANK('2. RPS Generation'!C21807),'2. RPS Generation'!C21807&gt;'1. Participant &amp; Project Info'!$B$38,'2. RPS Generation'!C21807&lt;0)),TRUE,FALSE)</f>
        <v>0</v>
      </c>
      <c r="O21797">
        <f t="shared" si="351"/>
        <v>0</v>
      </c>
    </row>
    <row r="21798" spans="13:15" x14ac:dyDescent="0.25">
      <c r="M21798" s="288" t="b">
        <f>IF(AND(OR('1. Participant &amp; Project Info'!$B$18=index!$F$21,'1. Participant &amp; Project Info'!$B$18=index!$F$22),OR(ISBLANK('2. RPS Generation'!C21808),'2. RPS Generation'!C21808&gt;'1. Participant &amp; Project Info'!$B$38,'2. RPS Generation'!C21808&lt;0)),TRUE,FALSE)</f>
        <v>0</v>
      </c>
      <c r="O21798">
        <f t="shared" si="351"/>
        <v>0</v>
      </c>
    </row>
    <row r="21799" spans="13:15" x14ac:dyDescent="0.25">
      <c r="M21799" s="288" t="b">
        <f>IF(AND(OR('1. Participant &amp; Project Info'!$B$18=index!$F$21,'1. Participant &amp; Project Info'!$B$18=index!$F$22),OR(ISBLANK('2. RPS Generation'!C21809),'2. RPS Generation'!C21809&gt;'1. Participant &amp; Project Info'!$B$38,'2. RPS Generation'!C21809&lt;0)),TRUE,FALSE)</f>
        <v>0</v>
      </c>
      <c r="O21799">
        <f t="shared" si="351"/>
        <v>0</v>
      </c>
    </row>
    <row r="21800" spans="13:15" x14ac:dyDescent="0.25">
      <c r="M21800" s="288" t="b">
        <f>IF(AND(OR('1. Participant &amp; Project Info'!$B$18=index!$F$21,'1. Participant &amp; Project Info'!$B$18=index!$F$22),OR(ISBLANK('2. RPS Generation'!C21810),'2. RPS Generation'!C21810&gt;'1. Participant &amp; Project Info'!$B$38,'2. RPS Generation'!C21810&lt;0)),TRUE,FALSE)</f>
        <v>0</v>
      </c>
      <c r="O21800">
        <f t="shared" si="351"/>
        <v>0</v>
      </c>
    </row>
    <row r="21801" spans="13:15" x14ac:dyDescent="0.25">
      <c r="M21801" s="288" t="b">
        <f>IF(AND(OR('1. Participant &amp; Project Info'!$B$18=index!$F$21,'1. Participant &amp; Project Info'!$B$18=index!$F$22),OR(ISBLANK('2. RPS Generation'!C21811),'2. RPS Generation'!C21811&gt;'1. Participant &amp; Project Info'!$B$38,'2. RPS Generation'!C21811&lt;0)),TRUE,FALSE)</f>
        <v>0</v>
      </c>
      <c r="O21801">
        <f t="shared" si="351"/>
        <v>0</v>
      </c>
    </row>
    <row r="21802" spans="13:15" x14ac:dyDescent="0.25">
      <c r="M21802" s="288" t="b">
        <f>IF(AND(OR('1. Participant &amp; Project Info'!$B$18=index!$F$21,'1. Participant &amp; Project Info'!$B$18=index!$F$22),OR(ISBLANK('2. RPS Generation'!C21812),'2. RPS Generation'!C21812&gt;'1. Participant &amp; Project Info'!$B$38,'2. RPS Generation'!C21812&lt;0)),TRUE,FALSE)</f>
        <v>0</v>
      </c>
      <c r="O21802">
        <f t="shared" si="351"/>
        <v>0</v>
      </c>
    </row>
    <row r="21803" spans="13:15" x14ac:dyDescent="0.25">
      <c r="M21803" s="288" t="b">
        <f>IF(AND(OR('1. Participant &amp; Project Info'!$B$18=index!$F$21,'1. Participant &amp; Project Info'!$B$18=index!$F$22),OR(ISBLANK('2. RPS Generation'!C21813),'2. RPS Generation'!C21813&gt;'1. Participant &amp; Project Info'!$B$38,'2. RPS Generation'!C21813&lt;0)),TRUE,FALSE)</f>
        <v>0</v>
      </c>
      <c r="O21803">
        <f t="shared" si="351"/>
        <v>0</v>
      </c>
    </row>
    <row r="21804" spans="13:15" x14ac:dyDescent="0.25">
      <c r="M21804" s="288" t="b">
        <f>IF(AND(OR('1. Participant &amp; Project Info'!$B$18=index!$F$21,'1. Participant &amp; Project Info'!$B$18=index!$F$22),OR(ISBLANK('2. RPS Generation'!C21814),'2. RPS Generation'!C21814&gt;'1. Participant &amp; Project Info'!$B$38,'2. RPS Generation'!C21814&lt;0)),TRUE,FALSE)</f>
        <v>0</v>
      </c>
      <c r="O21804">
        <f t="shared" si="351"/>
        <v>0</v>
      </c>
    </row>
    <row r="21805" spans="13:15" x14ac:dyDescent="0.25">
      <c r="M21805" s="288" t="b">
        <f>IF(AND(OR('1. Participant &amp; Project Info'!$B$18=index!$F$21,'1. Participant &amp; Project Info'!$B$18=index!$F$22),OR(ISBLANK('2. RPS Generation'!C21815),'2. RPS Generation'!C21815&gt;'1. Participant &amp; Project Info'!$B$38,'2. RPS Generation'!C21815&lt;0)),TRUE,FALSE)</f>
        <v>0</v>
      </c>
      <c r="O21805">
        <f t="shared" si="351"/>
        <v>0</v>
      </c>
    </row>
    <row r="21806" spans="13:15" x14ac:dyDescent="0.25">
      <c r="M21806" s="288" t="b">
        <f>IF(AND(OR('1. Participant &amp; Project Info'!$B$18=index!$F$21,'1. Participant &amp; Project Info'!$B$18=index!$F$22),OR(ISBLANK('2. RPS Generation'!C21816),'2. RPS Generation'!C21816&gt;'1. Participant &amp; Project Info'!$B$38,'2. RPS Generation'!C21816&lt;0)),TRUE,FALSE)</f>
        <v>0</v>
      </c>
      <c r="O21806">
        <f t="shared" ref="O21806:O21869" si="352">--OR(L21806,M21806,N21806)</f>
        <v>0</v>
      </c>
    </row>
    <row r="21807" spans="13:15" x14ac:dyDescent="0.25">
      <c r="M21807" s="288" t="b">
        <f>IF(AND(OR('1. Participant &amp; Project Info'!$B$18=index!$F$21,'1. Participant &amp; Project Info'!$B$18=index!$F$22),OR(ISBLANK('2. RPS Generation'!C21817),'2. RPS Generation'!C21817&gt;'1. Participant &amp; Project Info'!$B$38,'2. RPS Generation'!C21817&lt;0)),TRUE,FALSE)</f>
        <v>0</v>
      </c>
      <c r="O21807">
        <f t="shared" si="352"/>
        <v>0</v>
      </c>
    </row>
    <row r="21808" spans="13:15" x14ac:dyDescent="0.25">
      <c r="M21808" s="288" t="b">
        <f>IF(AND(OR('1. Participant &amp; Project Info'!$B$18=index!$F$21,'1. Participant &amp; Project Info'!$B$18=index!$F$22),OR(ISBLANK('2. RPS Generation'!C21818),'2. RPS Generation'!C21818&gt;'1. Participant &amp; Project Info'!$B$38,'2. RPS Generation'!C21818&lt;0)),TRUE,FALSE)</f>
        <v>0</v>
      </c>
      <c r="O21808">
        <f t="shared" si="352"/>
        <v>0</v>
      </c>
    </row>
    <row r="21809" spans="13:15" x14ac:dyDescent="0.25">
      <c r="M21809" s="288" t="b">
        <f>IF(AND(OR('1. Participant &amp; Project Info'!$B$18=index!$F$21,'1. Participant &amp; Project Info'!$B$18=index!$F$22),OR(ISBLANK('2. RPS Generation'!C21819),'2. RPS Generation'!C21819&gt;'1. Participant &amp; Project Info'!$B$38,'2. RPS Generation'!C21819&lt;0)),TRUE,FALSE)</f>
        <v>0</v>
      </c>
      <c r="O21809">
        <f t="shared" si="352"/>
        <v>0</v>
      </c>
    </row>
    <row r="21810" spans="13:15" x14ac:dyDescent="0.25">
      <c r="M21810" s="288" t="b">
        <f>IF(AND(OR('1. Participant &amp; Project Info'!$B$18=index!$F$21,'1. Participant &amp; Project Info'!$B$18=index!$F$22),OR(ISBLANK('2. RPS Generation'!C21820),'2. RPS Generation'!C21820&gt;'1. Participant &amp; Project Info'!$B$38,'2. RPS Generation'!C21820&lt;0)),TRUE,FALSE)</f>
        <v>0</v>
      </c>
      <c r="O21810">
        <f t="shared" si="352"/>
        <v>0</v>
      </c>
    </row>
    <row r="21811" spans="13:15" x14ac:dyDescent="0.25">
      <c r="M21811" s="288" t="b">
        <f>IF(AND(OR('1. Participant &amp; Project Info'!$B$18=index!$F$21,'1. Participant &amp; Project Info'!$B$18=index!$F$22),OR(ISBLANK('2. RPS Generation'!C21821),'2. RPS Generation'!C21821&gt;'1. Participant &amp; Project Info'!$B$38,'2. RPS Generation'!C21821&lt;0)),TRUE,FALSE)</f>
        <v>0</v>
      </c>
      <c r="O21811">
        <f t="shared" si="352"/>
        <v>0</v>
      </c>
    </row>
    <row r="21812" spans="13:15" x14ac:dyDescent="0.25">
      <c r="M21812" s="288" t="b">
        <f>IF(AND(OR('1. Participant &amp; Project Info'!$B$18=index!$F$21,'1. Participant &amp; Project Info'!$B$18=index!$F$22),OR(ISBLANK('2. RPS Generation'!C21822),'2. RPS Generation'!C21822&gt;'1. Participant &amp; Project Info'!$B$38,'2. RPS Generation'!C21822&lt;0)),TRUE,FALSE)</f>
        <v>0</v>
      </c>
      <c r="O21812">
        <f t="shared" si="352"/>
        <v>0</v>
      </c>
    </row>
    <row r="21813" spans="13:15" x14ac:dyDescent="0.25">
      <c r="M21813" s="288" t="b">
        <f>IF(AND(OR('1. Participant &amp; Project Info'!$B$18=index!$F$21,'1. Participant &amp; Project Info'!$B$18=index!$F$22),OR(ISBLANK('2. RPS Generation'!C21823),'2. RPS Generation'!C21823&gt;'1. Participant &amp; Project Info'!$B$38,'2. RPS Generation'!C21823&lt;0)),TRUE,FALSE)</f>
        <v>0</v>
      </c>
      <c r="O21813">
        <f t="shared" si="352"/>
        <v>0</v>
      </c>
    </row>
    <row r="21814" spans="13:15" x14ac:dyDescent="0.25">
      <c r="M21814" s="288" t="b">
        <f>IF(AND(OR('1. Participant &amp; Project Info'!$B$18=index!$F$21,'1. Participant &amp; Project Info'!$B$18=index!$F$22),OR(ISBLANK('2. RPS Generation'!C21824),'2. RPS Generation'!C21824&gt;'1. Participant &amp; Project Info'!$B$38,'2. RPS Generation'!C21824&lt;0)),TRUE,FALSE)</f>
        <v>0</v>
      </c>
      <c r="O21814">
        <f t="shared" si="352"/>
        <v>0</v>
      </c>
    </row>
    <row r="21815" spans="13:15" x14ac:dyDescent="0.25">
      <c r="M21815" s="288" t="b">
        <f>IF(AND(OR('1. Participant &amp; Project Info'!$B$18=index!$F$21,'1. Participant &amp; Project Info'!$B$18=index!$F$22),OR(ISBLANK('2. RPS Generation'!C21825),'2. RPS Generation'!C21825&gt;'1. Participant &amp; Project Info'!$B$38,'2. RPS Generation'!C21825&lt;0)),TRUE,FALSE)</f>
        <v>0</v>
      </c>
      <c r="O21815">
        <f t="shared" si="352"/>
        <v>0</v>
      </c>
    </row>
    <row r="21816" spans="13:15" x14ac:dyDescent="0.25">
      <c r="M21816" s="288" t="b">
        <f>IF(AND(OR('1. Participant &amp; Project Info'!$B$18=index!$F$21,'1. Participant &amp; Project Info'!$B$18=index!$F$22),OR(ISBLANK('2. RPS Generation'!C21826),'2. RPS Generation'!C21826&gt;'1. Participant &amp; Project Info'!$B$38,'2. RPS Generation'!C21826&lt;0)),TRUE,FALSE)</f>
        <v>0</v>
      </c>
      <c r="O21816">
        <f t="shared" si="352"/>
        <v>0</v>
      </c>
    </row>
    <row r="21817" spans="13:15" x14ac:dyDescent="0.25">
      <c r="M21817" s="288" t="b">
        <f>IF(AND(OR('1. Participant &amp; Project Info'!$B$18=index!$F$21,'1. Participant &amp; Project Info'!$B$18=index!$F$22),OR(ISBLANK('2. RPS Generation'!C21827),'2. RPS Generation'!C21827&gt;'1. Participant &amp; Project Info'!$B$38,'2. RPS Generation'!C21827&lt;0)),TRUE,FALSE)</f>
        <v>0</v>
      </c>
      <c r="O21817">
        <f t="shared" si="352"/>
        <v>0</v>
      </c>
    </row>
    <row r="21818" spans="13:15" x14ac:dyDescent="0.25">
      <c r="M21818" s="288" t="b">
        <f>IF(AND(OR('1. Participant &amp; Project Info'!$B$18=index!$F$21,'1. Participant &amp; Project Info'!$B$18=index!$F$22),OR(ISBLANK('2. RPS Generation'!C21828),'2. RPS Generation'!C21828&gt;'1. Participant &amp; Project Info'!$B$38,'2. RPS Generation'!C21828&lt;0)),TRUE,FALSE)</f>
        <v>0</v>
      </c>
      <c r="O21818">
        <f t="shared" si="352"/>
        <v>0</v>
      </c>
    </row>
    <row r="21819" spans="13:15" x14ac:dyDescent="0.25">
      <c r="M21819" s="288" t="b">
        <f>IF(AND(OR('1. Participant &amp; Project Info'!$B$18=index!$F$21,'1. Participant &amp; Project Info'!$B$18=index!$F$22),OR(ISBLANK('2. RPS Generation'!C21829),'2. RPS Generation'!C21829&gt;'1. Participant &amp; Project Info'!$B$38,'2. RPS Generation'!C21829&lt;0)),TRUE,FALSE)</f>
        <v>0</v>
      </c>
      <c r="O21819">
        <f t="shared" si="352"/>
        <v>0</v>
      </c>
    </row>
    <row r="21820" spans="13:15" x14ac:dyDescent="0.25">
      <c r="M21820" s="288" t="b">
        <f>IF(AND(OR('1. Participant &amp; Project Info'!$B$18=index!$F$21,'1. Participant &amp; Project Info'!$B$18=index!$F$22),OR(ISBLANK('2. RPS Generation'!C21830),'2. RPS Generation'!C21830&gt;'1. Participant &amp; Project Info'!$B$38,'2. RPS Generation'!C21830&lt;0)),TRUE,FALSE)</f>
        <v>0</v>
      </c>
      <c r="O21820">
        <f t="shared" si="352"/>
        <v>0</v>
      </c>
    </row>
    <row r="21821" spans="13:15" x14ac:dyDescent="0.25">
      <c r="M21821" s="288" t="b">
        <f>IF(AND(OR('1. Participant &amp; Project Info'!$B$18=index!$F$21,'1. Participant &amp; Project Info'!$B$18=index!$F$22),OR(ISBLANK('2. RPS Generation'!C21831),'2. RPS Generation'!C21831&gt;'1. Participant &amp; Project Info'!$B$38,'2. RPS Generation'!C21831&lt;0)),TRUE,FALSE)</f>
        <v>0</v>
      </c>
      <c r="O21821">
        <f t="shared" si="352"/>
        <v>0</v>
      </c>
    </row>
    <row r="21822" spans="13:15" x14ac:dyDescent="0.25">
      <c r="M21822" s="288" t="b">
        <f>IF(AND(OR('1. Participant &amp; Project Info'!$B$18=index!$F$21,'1. Participant &amp; Project Info'!$B$18=index!$F$22),OR(ISBLANK('2. RPS Generation'!C21832),'2. RPS Generation'!C21832&gt;'1. Participant &amp; Project Info'!$B$38,'2. RPS Generation'!C21832&lt;0)),TRUE,FALSE)</f>
        <v>0</v>
      </c>
      <c r="O21822">
        <f t="shared" si="352"/>
        <v>0</v>
      </c>
    </row>
    <row r="21823" spans="13:15" x14ac:dyDescent="0.25">
      <c r="M21823" s="288" t="b">
        <f>IF(AND(OR('1. Participant &amp; Project Info'!$B$18=index!$F$21,'1. Participant &amp; Project Info'!$B$18=index!$F$22),OR(ISBLANK('2. RPS Generation'!C21833),'2. RPS Generation'!C21833&gt;'1. Participant &amp; Project Info'!$B$38,'2. RPS Generation'!C21833&lt;0)),TRUE,FALSE)</f>
        <v>0</v>
      </c>
      <c r="O21823">
        <f t="shared" si="352"/>
        <v>0</v>
      </c>
    </row>
    <row r="21824" spans="13:15" x14ac:dyDescent="0.25">
      <c r="M21824" s="288" t="b">
        <f>IF(AND(OR('1. Participant &amp; Project Info'!$B$18=index!$F$21,'1. Participant &amp; Project Info'!$B$18=index!$F$22),OR(ISBLANK('2. RPS Generation'!C21834),'2. RPS Generation'!C21834&gt;'1. Participant &amp; Project Info'!$B$38,'2. RPS Generation'!C21834&lt;0)),TRUE,FALSE)</f>
        <v>0</v>
      </c>
      <c r="O21824">
        <f t="shared" si="352"/>
        <v>0</v>
      </c>
    </row>
    <row r="21825" spans="13:15" x14ac:dyDescent="0.25">
      <c r="M21825" s="288" t="b">
        <f>IF(AND(OR('1. Participant &amp; Project Info'!$B$18=index!$F$21,'1. Participant &amp; Project Info'!$B$18=index!$F$22),OR(ISBLANK('2. RPS Generation'!C21835),'2. RPS Generation'!C21835&gt;'1. Participant &amp; Project Info'!$B$38,'2. RPS Generation'!C21835&lt;0)),TRUE,FALSE)</f>
        <v>0</v>
      </c>
      <c r="O21825">
        <f t="shared" si="352"/>
        <v>0</v>
      </c>
    </row>
    <row r="21826" spans="13:15" x14ac:dyDescent="0.25">
      <c r="M21826" s="288" t="b">
        <f>IF(AND(OR('1. Participant &amp; Project Info'!$B$18=index!$F$21,'1. Participant &amp; Project Info'!$B$18=index!$F$22),OR(ISBLANK('2. RPS Generation'!C21836),'2. RPS Generation'!C21836&gt;'1. Participant &amp; Project Info'!$B$38,'2. RPS Generation'!C21836&lt;0)),TRUE,FALSE)</f>
        <v>0</v>
      </c>
      <c r="O21826">
        <f t="shared" si="352"/>
        <v>0</v>
      </c>
    </row>
    <row r="21827" spans="13:15" x14ac:dyDescent="0.25">
      <c r="M21827" s="288" t="b">
        <f>IF(AND(OR('1. Participant &amp; Project Info'!$B$18=index!$F$21,'1. Participant &amp; Project Info'!$B$18=index!$F$22),OR(ISBLANK('2. RPS Generation'!C21837),'2. RPS Generation'!C21837&gt;'1. Participant &amp; Project Info'!$B$38,'2. RPS Generation'!C21837&lt;0)),TRUE,FALSE)</f>
        <v>0</v>
      </c>
      <c r="O21827">
        <f t="shared" si="352"/>
        <v>0</v>
      </c>
    </row>
    <row r="21828" spans="13:15" x14ac:dyDescent="0.25">
      <c r="M21828" s="288" t="b">
        <f>IF(AND(OR('1. Participant &amp; Project Info'!$B$18=index!$F$21,'1. Participant &amp; Project Info'!$B$18=index!$F$22),OR(ISBLANK('2. RPS Generation'!C21838),'2. RPS Generation'!C21838&gt;'1. Participant &amp; Project Info'!$B$38,'2. RPS Generation'!C21838&lt;0)),TRUE,FALSE)</f>
        <v>0</v>
      </c>
      <c r="O21828">
        <f t="shared" si="352"/>
        <v>0</v>
      </c>
    </row>
    <row r="21829" spans="13:15" x14ac:dyDescent="0.25">
      <c r="M21829" s="288" t="b">
        <f>IF(AND(OR('1. Participant &amp; Project Info'!$B$18=index!$F$21,'1. Participant &amp; Project Info'!$B$18=index!$F$22),OR(ISBLANK('2. RPS Generation'!C21839),'2. RPS Generation'!C21839&gt;'1. Participant &amp; Project Info'!$B$38,'2. RPS Generation'!C21839&lt;0)),TRUE,FALSE)</f>
        <v>0</v>
      </c>
      <c r="O21829">
        <f t="shared" si="352"/>
        <v>0</v>
      </c>
    </row>
    <row r="21830" spans="13:15" x14ac:dyDescent="0.25">
      <c r="M21830" s="288" t="b">
        <f>IF(AND(OR('1. Participant &amp; Project Info'!$B$18=index!$F$21,'1. Participant &amp; Project Info'!$B$18=index!$F$22),OR(ISBLANK('2. RPS Generation'!C21840),'2. RPS Generation'!C21840&gt;'1. Participant &amp; Project Info'!$B$38,'2. RPS Generation'!C21840&lt;0)),TRUE,FALSE)</f>
        <v>0</v>
      </c>
      <c r="O21830">
        <f t="shared" si="352"/>
        <v>0</v>
      </c>
    </row>
    <row r="21831" spans="13:15" x14ac:dyDescent="0.25">
      <c r="M21831" s="288" t="b">
        <f>IF(AND(OR('1. Participant &amp; Project Info'!$B$18=index!$F$21,'1. Participant &amp; Project Info'!$B$18=index!$F$22),OR(ISBLANK('2. RPS Generation'!C21841),'2. RPS Generation'!C21841&gt;'1. Participant &amp; Project Info'!$B$38,'2. RPS Generation'!C21841&lt;0)),TRUE,FALSE)</f>
        <v>0</v>
      </c>
      <c r="O21831">
        <f t="shared" si="352"/>
        <v>0</v>
      </c>
    </row>
    <row r="21832" spans="13:15" x14ac:dyDescent="0.25">
      <c r="M21832" s="288" t="b">
        <f>IF(AND(OR('1. Participant &amp; Project Info'!$B$18=index!$F$21,'1. Participant &amp; Project Info'!$B$18=index!$F$22),OR(ISBLANK('2. RPS Generation'!C21842),'2. RPS Generation'!C21842&gt;'1. Participant &amp; Project Info'!$B$38,'2. RPS Generation'!C21842&lt;0)),TRUE,FALSE)</f>
        <v>0</v>
      </c>
      <c r="O21832">
        <f t="shared" si="352"/>
        <v>0</v>
      </c>
    </row>
    <row r="21833" spans="13:15" x14ac:dyDescent="0.25">
      <c r="M21833" s="288" t="b">
        <f>IF(AND(OR('1. Participant &amp; Project Info'!$B$18=index!$F$21,'1. Participant &amp; Project Info'!$B$18=index!$F$22),OR(ISBLANK('2. RPS Generation'!C21843),'2. RPS Generation'!C21843&gt;'1. Participant &amp; Project Info'!$B$38,'2. RPS Generation'!C21843&lt;0)),TRUE,FALSE)</f>
        <v>0</v>
      </c>
      <c r="O21833">
        <f t="shared" si="352"/>
        <v>0</v>
      </c>
    </row>
    <row r="21834" spans="13:15" x14ac:dyDescent="0.25">
      <c r="M21834" s="288" t="b">
        <f>IF(AND(OR('1. Participant &amp; Project Info'!$B$18=index!$F$21,'1. Participant &amp; Project Info'!$B$18=index!$F$22),OR(ISBLANK('2. RPS Generation'!C21844),'2. RPS Generation'!C21844&gt;'1. Participant &amp; Project Info'!$B$38,'2. RPS Generation'!C21844&lt;0)),TRUE,FALSE)</f>
        <v>0</v>
      </c>
      <c r="O21834">
        <f t="shared" si="352"/>
        <v>0</v>
      </c>
    </row>
    <row r="21835" spans="13:15" x14ac:dyDescent="0.25">
      <c r="M21835" s="288" t="b">
        <f>IF(AND(OR('1. Participant &amp; Project Info'!$B$18=index!$F$21,'1. Participant &amp; Project Info'!$B$18=index!$F$22),OR(ISBLANK('2. RPS Generation'!C21845),'2. RPS Generation'!C21845&gt;'1. Participant &amp; Project Info'!$B$38,'2. RPS Generation'!C21845&lt;0)),TRUE,FALSE)</f>
        <v>0</v>
      </c>
      <c r="O21835">
        <f t="shared" si="352"/>
        <v>0</v>
      </c>
    </row>
    <row r="21836" spans="13:15" x14ac:dyDescent="0.25">
      <c r="M21836" s="288" t="b">
        <f>IF(AND(OR('1. Participant &amp; Project Info'!$B$18=index!$F$21,'1. Participant &amp; Project Info'!$B$18=index!$F$22),OR(ISBLANK('2. RPS Generation'!C21846),'2. RPS Generation'!C21846&gt;'1. Participant &amp; Project Info'!$B$38,'2. RPS Generation'!C21846&lt;0)),TRUE,FALSE)</f>
        <v>0</v>
      </c>
      <c r="O21836">
        <f t="shared" si="352"/>
        <v>0</v>
      </c>
    </row>
    <row r="21837" spans="13:15" x14ac:dyDescent="0.25">
      <c r="M21837" s="288" t="b">
        <f>IF(AND(OR('1. Participant &amp; Project Info'!$B$18=index!$F$21,'1. Participant &amp; Project Info'!$B$18=index!$F$22),OR(ISBLANK('2. RPS Generation'!C21847),'2. RPS Generation'!C21847&gt;'1. Participant &amp; Project Info'!$B$38,'2. RPS Generation'!C21847&lt;0)),TRUE,FALSE)</f>
        <v>0</v>
      </c>
      <c r="O21837">
        <f t="shared" si="352"/>
        <v>0</v>
      </c>
    </row>
    <row r="21838" spans="13:15" x14ac:dyDescent="0.25">
      <c r="M21838" s="288" t="b">
        <f>IF(AND(OR('1. Participant &amp; Project Info'!$B$18=index!$F$21,'1. Participant &amp; Project Info'!$B$18=index!$F$22),OR(ISBLANK('2. RPS Generation'!C21848),'2. RPS Generation'!C21848&gt;'1. Participant &amp; Project Info'!$B$38,'2. RPS Generation'!C21848&lt;0)),TRUE,FALSE)</f>
        <v>0</v>
      </c>
      <c r="O21838">
        <f t="shared" si="352"/>
        <v>0</v>
      </c>
    </row>
    <row r="21839" spans="13:15" x14ac:dyDescent="0.25">
      <c r="M21839" s="288" t="b">
        <f>IF(AND(OR('1. Participant &amp; Project Info'!$B$18=index!$F$21,'1. Participant &amp; Project Info'!$B$18=index!$F$22),OR(ISBLANK('2. RPS Generation'!C21849),'2. RPS Generation'!C21849&gt;'1. Participant &amp; Project Info'!$B$38,'2. RPS Generation'!C21849&lt;0)),TRUE,FALSE)</f>
        <v>0</v>
      </c>
      <c r="O21839">
        <f t="shared" si="352"/>
        <v>0</v>
      </c>
    </row>
    <row r="21840" spans="13:15" x14ac:dyDescent="0.25">
      <c r="M21840" s="288" t="b">
        <f>IF(AND(OR('1. Participant &amp; Project Info'!$B$18=index!$F$21,'1. Participant &amp; Project Info'!$B$18=index!$F$22),OR(ISBLANK('2. RPS Generation'!C21850),'2. RPS Generation'!C21850&gt;'1. Participant &amp; Project Info'!$B$38,'2. RPS Generation'!C21850&lt;0)),TRUE,FALSE)</f>
        <v>0</v>
      </c>
      <c r="O21840">
        <f t="shared" si="352"/>
        <v>0</v>
      </c>
    </row>
    <row r="21841" spans="13:15" x14ac:dyDescent="0.25">
      <c r="M21841" s="288" t="b">
        <f>IF(AND(OR('1. Participant &amp; Project Info'!$B$18=index!$F$21,'1. Participant &amp; Project Info'!$B$18=index!$F$22),OR(ISBLANK('2. RPS Generation'!C21851),'2. RPS Generation'!C21851&gt;'1. Participant &amp; Project Info'!$B$38,'2. RPS Generation'!C21851&lt;0)),TRUE,FALSE)</f>
        <v>0</v>
      </c>
      <c r="O21841">
        <f t="shared" si="352"/>
        <v>0</v>
      </c>
    </row>
    <row r="21842" spans="13:15" x14ac:dyDescent="0.25">
      <c r="M21842" s="288" t="b">
        <f>IF(AND(OR('1. Participant &amp; Project Info'!$B$18=index!$F$21,'1. Participant &amp; Project Info'!$B$18=index!$F$22),OR(ISBLANK('2. RPS Generation'!C21852),'2. RPS Generation'!C21852&gt;'1. Participant &amp; Project Info'!$B$38,'2. RPS Generation'!C21852&lt;0)),TRUE,FALSE)</f>
        <v>0</v>
      </c>
      <c r="O21842">
        <f t="shared" si="352"/>
        <v>0</v>
      </c>
    </row>
    <row r="21843" spans="13:15" x14ac:dyDescent="0.25">
      <c r="M21843" s="288" t="b">
        <f>IF(AND(OR('1. Participant &amp; Project Info'!$B$18=index!$F$21,'1. Participant &amp; Project Info'!$B$18=index!$F$22),OR(ISBLANK('2. RPS Generation'!C21853),'2. RPS Generation'!C21853&gt;'1. Participant &amp; Project Info'!$B$38,'2. RPS Generation'!C21853&lt;0)),TRUE,FALSE)</f>
        <v>0</v>
      </c>
      <c r="O21843">
        <f t="shared" si="352"/>
        <v>0</v>
      </c>
    </row>
    <row r="21844" spans="13:15" x14ac:dyDescent="0.25">
      <c r="M21844" s="288" t="b">
        <f>IF(AND(OR('1. Participant &amp; Project Info'!$B$18=index!$F$21,'1. Participant &amp; Project Info'!$B$18=index!$F$22),OR(ISBLANK('2. RPS Generation'!C21854),'2. RPS Generation'!C21854&gt;'1. Participant &amp; Project Info'!$B$38,'2. RPS Generation'!C21854&lt;0)),TRUE,FALSE)</f>
        <v>0</v>
      </c>
      <c r="O21844">
        <f t="shared" si="352"/>
        <v>0</v>
      </c>
    </row>
    <row r="21845" spans="13:15" x14ac:dyDescent="0.25">
      <c r="M21845" s="288" t="b">
        <f>IF(AND(OR('1. Participant &amp; Project Info'!$B$18=index!$F$21,'1. Participant &amp; Project Info'!$B$18=index!$F$22),OR(ISBLANK('2. RPS Generation'!C21855),'2. RPS Generation'!C21855&gt;'1. Participant &amp; Project Info'!$B$38,'2. RPS Generation'!C21855&lt;0)),TRUE,FALSE)</f>
        <v>0</v>
      </c>
      <c r="O21845">
        <f t="shared" si="352"/>
        <v>0</v>
      </c>
    </row>
    <row r="21846" spans="13:15" x14ac:dyDescent="0.25">
      <c r="M21846" s="288" t="b">
        <f>IF(AND(OR('1. Participant &amp; Project Info'!$B$18=index!$F$21,'1. Participant &amp; Project Info'!$B$18=index!$F$22),OR(ISBLANK('2. RPS Generation'!C21856),'2. RPS Generation'!C21856&gt;'1. Participant &amp; Project Info'!$B$38,'2. RPS Generation'!C21856&lt;0)),TRUE,FALSE)</f>
        <v>0</v>
      </c>
      <c r="O21846">
        <f t="shared" si="352"/>
        <v>0</v>
      </c>
    </row>
    <row r="21847" spans="13:15" x14ac:dyDescent="0.25">
      <c r="M21847" s="288" t="b">
        <f>IF(AND(OR('1. Participant &amp; Project Info'!$B$18=index!$F$21,'1. Participant &amp; Project Info'!$B$18=index!$F$22),OR(ISBLANK('2. RPS Generation'!C21857),'2. RPS Generation'!C21857&gt;'1. Participant &amp; Project Info'!$B$38,'2. RPS Generation'!C21857&lt;0)),TRUE,FALSE)</f>
        <v>0</v>
      </c>
      <c r="O21847">
        <f t="shared" si="352"/>
        <v>0</v>
      </c>
    </row>
    <row r="21848" spans="13:15" x14ac:dyDescent="0.25">
      <c r="M21848" s="288" t="b">
        <f>IF(AND(OR('1. Participant &amp; Project Info'!$B$18=index!$F$21,'1. Participant &amp; Project Info'!$B$18=index!$F$22),OR(ISBLANK('2. RPS Generation'!C21858),'2. RPS Generation'!C21858&gt;'1. Participant &amp; Project Info'!$B$38,'2. RPS Generation'!C21858&lt;0)),TRUE,FALSE)</f>
        <v>0</v>
      </c>
      <c r="O21848">
        <f t="shared" si="352"/>
        <v>0</v>
      </c>
    </row>
    <row r="21849" spans="13:15" x14ac:dyDescent="0.25">
      <c r="M21849" s="288" t="b">
        <f>IF(AND(OR('1. Participant &amp; Project Info'!$B$18=index!$F$21,'1. Participant &amp; Project Info'!$B$18=index!$F$22),OR(ISBLANK('2. RPS Generation'!C21859),'2. RPS Generation'!C21859&gt;'1. Participant &amp; Project Info'!$B$38,'2. RPS Generation'!C21859&lt;0)),TRUE,FALSE)</f>
        <v>0</v>
      </c>
      <c r="O21849">
        <f t="shared" si="352"/>
        <v>0</v>
      </c>
    </row>
    <row r="21850" spans="13:15" x14ac:dyDescent="0.25">
      <c r="M21850" s="288" t="b">
        <f>IF(AND(OR('1. Participant &amp; Project Info'!$B$18=index!$F$21,'1. Participant &amp; Project Info'!$B$18=index!$F$22),OR(ISBLANK('2. RPS Generation'!C21860),'2. RPS Generation'!C21860&gt;'1. Participant &amp; Project Info'!$B$38,'2. RPS Generation'!C21860&lt;0)),TRUE,FALSE)</f>
        <v>0</v>
      </c>
      <c r="O21850">
        <f t="shared" si="352"/>
        <v>0</v>
      </c>
    </row>
    <row r="21851" spans="13:15" x14ac:dyDescent="0.25">
      <c r="M21851" s="288" t="b">
        <f>IF(AND(OR('1. Participant &amp; Project Info'!$B$18=index!$F$21,'1. Participant &amp; Project Info'!$B$18=index!$F$22),OR(ISBLANK('2. RPS Generation'!C21861),'2. RPS Generation'!C21861&gt;'1. Participant &amp; Project Info'!$B$38,'2. RPS Generation'!C21861&lt;0)),TRUE,FALSE)</f>
        <v>0</v>
      </c>
      <c r="O21851">
        <f t="shared" si="352"/>
        <v>0</v>
      </c>
    </row>
    <row r="21852" spans="13:15" x14ac:dyDescent="0.25">
      <c r="M21852" s="288" t="b">
        <f>IF(AND(OR('1. Participant &amp; Project Info'!$B$18=index!$F$21,'1. Participant &amp; Project Info'!$B$18=index!$F$22),OR(ISBLANK('2. RPS Generation'!C21862),'2. RPS Generation'!C21862&gt;'1. Participant &amp; Project Info'!$B$38,'2. RPS Generation'!C21862&lt;0)),TRUE,FALSE)</f>
        <v>0</v>
      </c>
      <c r="O21852">
        <f t="shared" si="352"/>
        <v>0</v>
      </c>
    </row>
    <row r="21853" spans="13:15" x14ac:dyDescent="0.25">
      <c r="M21853" s="288" t="b">
        <f>IF(AND(OR('1. Participant &amp; Project Info'!$B$18=index!$F$21,'1. Participant &amp; Project Info'!$B$18=index!$F$22),OR(ISBLANK('2. RPS Generation'!C21863),'2. RPS Generation'!C21863&gt;'1. Participant &amp; Project Info'!$B$38,'2. RPS Generation'!C21863&lt;0)),TRUE,FALSE)</f>
        <v>0</v>
      </c>
      <c r="O21853">
        <f t="shared" si="352"/>
        <v>0</v>
      </c>
    </row>
    <row r="21854" spans="13:15" x14ac:dyDescent="0.25">
      <c r="M21854" s="288" t="b">
        <f>IF(AND(OR('1. Participant &amp; Project Info'!$B$18=index!$F$21,'1. Participant &amp; Project Info'!$B$18=index!$F$22),OR(ISBLANK('2. RPS Generation'!C21864),'2. RPS Generation'!C21864&gt;'1. Participant &amp; Project Info'!$B$38,'2. RPS Generation'!C21864&lt;0)),TRUE,FALSE)</f>
        <v>0</v>
      </c>
      <c r="O21854">
        <f t="shared" si="352"/>
        <v>0</v>
      </c>
    </row>
    <row r="21855" spans="13:15" x14ac:dyDescent="0.25">
      <c r="M21855" s="288" t="b">
        <f>IF(AND(OR('1. Participant &amp; Project Info'!$B$18=index!$F$21,'1. Participant &amp; Project Info'!$B$18=index!$F$22),OR(ISBLANK('2. RPS Generation'!C21865),'2. RPS Generation'!C21865&gt;'1. Participant &amp; Project Info'!$B$38,'2. RPS Generation'!C21865&lt;0)),TRUE,FALSE)</f>
        <v>0</v>
      </c>
      <c r="O21855">
        <f t="shared" si="352"/>
        <v>0</v>
      </c>
    </row>
    <row r="21856" spans="13:15" x14ac:dyDescent="0.25">
      <c r="M21856" s="288" t="b">
        <f>IF(AND(OR('1. Participant &amp; Project Info'!$B$18=index!$F$21,'1. Participant &amp; Project Info'!$B$18=index!$F$22),OR(ISBLANK('2. RPS Generation'!C21866),'2. RPS Generation'!C21866&gt;'1. Participant &amp; Project Info'!$B$38,'2. RPS Generation'!C21866&lt;0)),TRUE,FALSE)</f>
        <v>0</v>
      </c>
      <c r="O21856">
        <f t="shared" si="352"/>
        <v>0</v>
      </c>
    </row>
    <row r="21857" spans="13:15" x14ac:dyDescent="0.25">
      <c r="M21857" s="288" t="b">
        <f>IF(AND(OR('1. Participant &amp; Project Info'!$B$18=index!$F$21,'1. Participant &amp; Project Info'!$B$18=index!$F$22),OR(ISBLANK('2. RPS Generation'!C21867),'2. RPS Generation'!C21867&gt;'1. Participant &amp; Project Info'!$B$38,'2. RPS Generation'!C21867&lt;0)),TRUE,FALSE)</f>
        <v>0</v>
      </c>
      <c r="O21857">
        <f t="shared" si="352"/>
        <v>0</v>
      </c>
    </row>
    <row r="21858" spans="13:15" x14ac:dyDescent="0.25">
      <c r="M21858" s="288" t="b">
        <f>IF(AND(OR('1. Participant &amp; Project Info'!$B$18=index!$F$21,'1. Participant &amp; Project Info'!$B$18=index!$F$22),OR(ISBLANK('2. RPS Generation'!C21868),'2. RPS Generation'!C21868&gt;'1. Participant &amp; Project Info'!$B$38,'2. RPS Generation'!C21868&lt;0)),TRUE,FALSE)</f>
        <v>0</v>
      </c>
      <c r="O21858">
        <f t="shared" si="352"/>
        <v>0</v>
      </c>
    </row>
    <row r="21859" spans="13:15" x14ac:dyDescent="0.25">
      <c r="M21859" s="288" t="b">
        <f>IF(AND(OR('1. Participant &amp; Project Info'!$B$18=index!$F$21,'1. Participant &amp; Project Info'!$B$18=index!$F$22),OR(ISBLANK('2. RPS Generation'!C21869),'2. RPS Generation'!C21869&gt;'1. Participant &amp; Project Info'!$B$38,'2. RPS Generation'!C21869&lt;0)),TRUE,FALSE)</f>
        <v>0</v>
      </c>
      <c r="O21859">
        <f t="shared" si="352"/>
        <v>0</v>
      </c>
    </row>
    <row r="21860" spans="13:15" x14ac:dyDescent="0.25">
      <c r="M21860" s="288" t="b">
        <f>IF(AND(OR('1. Participant &amp; Project Info'!$B$18=index!$F$21,'1. Participant &amp; Project Info'!$B$18=index!$F$22),OR(ISBLANK('2. RPS Generation'!C21870),'2. RPS Generation'!C21870&gt;'1. Participant &amp; Project Info'!$B$38,'2. RPS Generation'!C21870&lt;0)),TRUE,FALSE)</f>
        <v>0</v>
      </c>
      <c r="O21860">
        <f t="shared" si="352"/>
        <v>0</v>
      </c>
    </row>
    <row r="21861" spans="13:15" x14ac:dyDescent="0.25">
      <c r="M21861" s="288" t="b">
        <f>IF(AND(OR('1. Participant &amp; Project Info'!$B$18=index!$F$21,'1. Participant &amp; Project Info'!$B$18=index!$F$22),OR(ISBLANK('2. RPS Generation'!C21871),'2. RPS Generation'!C21871&gt;'1. Participant &amp; Project Info'!$B$38,'2. RPS Generation'!C21871&lt;0)),TRUE,FALSE)</f>
        <v>0</v>
      </c>
      <c r="O21861">
        <f t="shared" si="352"/>
        <v>0</v>
      </c>
    </row>
    <row r="21862" spans="13:15" x14ac:dyDescent="0.25">
      <c r="M21862" s="288" t="b">
        <f>IF(AND(OR('1. Participant &amp; Project Info'!$B$18=index!$F$21,'1. Participant &amp; Project Info'!$B$18=index!$F$22),OR(ISBLANK('2. RPS Generation'!C21872),'2. RPS Generation'!C21872&gt;'1. Participant &amp; Project Info'!$B$38,'2. RPS Generation'!C21872&lt;0)),TRUE,FALSE)</f>
        <v>0</v>
      </c>
      <c r="O21862">
        <f t="shared" si="352"/>
        <v>0</v>
      </c>
    </row>
    <row r="21863" spans="13:15" x14ac:dyDescent="0.25">
      <c r="M21863" s="288" t="b">
        <f>IF(AND(OR('1. Participant &amp; Project Info'!$B$18=index!$F$21,'1. Participant &amp; Project Info'!$B$18=index!$F$22),OR(ISBLANK('2. RPS Generation'!C21873),'2. RPS Generation'!C21873&gt;'1. Participant &amp; Project Info'!$B$38,'2. RPS Generation'!C21873&lt;0)),TRUE,FALSE)</f>
        <v>0</v>
      </c>
      <c r="O21863">
        <f t="shared" si="352"/>
        <v>0</v>
      </c>
    </row>
    <row r="21864" spans="13:15" x14ac:dyDescent="0.25">
      <c r="M21864" s="288" t="b">
        <f>IF(AND(OR('1. Participant &amp; Project Info'!$B$18=index!$F$21,'1. Participant &amp; Project Info'!$B$18=index!$F$22),OR(ISBLANK('2. RPS Generation'!C21874),'2. RPS Generation'!C21874&gt;'1. Participant &amp; Project Info'!$B$38,'2. RPS Generation'!C21874&lt;0)),TRUE,FALSE)</f>
        <v>0</v>
      </c>
      <c r="O21864">
        <f t="shared" si="352"/>
        <v>0</v>
      </c>
    </row>
    <row r="21865" spans="13:15" x14ac:dyDescent="0.25">
      <c r="M21865" s="288" t="b">
        <f>IF(AND(OR('1. Participant &amp; Project Info'!$B$18=index!$F$21,'1. Participant &amp; Project Info'!$B$18=index!$F$22),OR(ISBLANK('2. RPS Generation'!C21875),'2. RPS Generation'!C21875&gt;'1. Participant &amp; Project Info'!$B$38,'2. RPS Generation'!C21875&lt;0)),TRUE,FALSE)</f>
        <v>0</v>
      </c>
      <c r="O21865">
        <f t="shared" si="352"/>
        <v>0</v>
      </c>
    </row>
    <row r="21866" spans="13:15" x14ac:dyDescent="0.25">
      <c r="M21866" s="288" t="b">
        <f>IF(AND(OR('1. Participant &amp; Project Info'!$B$18=index!$F$21,'1. Participant &amp; Project Info'!$B$18=index!$F$22),OR(ISBLANK('2. RPS Generation'!C21876),'2. RPS Generation'!C21876&gt;'1. Participant &amp; Project Info'!$B$38,'2. RPS Generation'!C21876&lt;0)),TRUE,FALSE)</f>
        <v>0</v>
      </c>
      <c r="O21866">
        <f t="shared" si="352"/>
        <v>0</v>
      </c>
    </row>
    <row r="21867" spans="13:15" x14ac:dyDescent="0.25">
      <c r="M21867" s="288" t="b">
        <f>IF(AND(OR('1. Participant &amp; Project Info'!$B$18=index!$F$21,'1. Participant &amp; Project Info'!$B$18=index!$F$22),OR(ISBLANK('2. RPS Generation'!C21877),'2. RPS Generation'!C21877&gt;'1. Participant &amp; Project Info'!$B$38,'2. RPS Generation'!C21877&lt;0)),TRUE,FALSE)</f>
        <v>0</v>
      </c>
      <c r="O21867">
        <f t="shared" si="352"/>
        <v>0</v>
      </c>
    </row>
    <row r="21868" spans="13:15" x14ac:dyDescent="0.25">
      <c r="M21868" s="288" t="b">
        <f>IF(AND(OR('1. Participant &amp; Project Info'!$B$18=index!$F$21,'1. Participant &amp; Project Info'!$B$18=index!$F$22),OR(ISBLANK('2. RPS Generation'!C21878),'2. RPS Generation'!C21878&gt;'1. Participant &amp; Project Info'!$B$38,'2. RPS Generation'!C21878&lt;0)),TRUE,FALSE)</f>
        <v>0</v>
      </c>
      <c r="O21868">
        <f t="shared" si="352"/>
        <v>0</v>
      </c>
    </row>
    <row r="21869" spans="13:15" x14ac:dyDescent="0.25">
      <c r="M21869" s="288" t="b">
        <f>IF(AND(OR('1. Participant &amp; Project Info'!$B$18=index!$F$21,'1. Participant &amp; Project Info'!$B$18=index!$F$22),OR(ISBLANK('2. RPS Generation'!C21879),'2. RPS Generation'!C21879&gt;'1. Participant &amp; Project Info'!$B$38,'2. RPS Generation'!C21879&lt;0)),TRUE,FALSE)</f>
        <v>0</v>
      </c>
      <c r="O21869">
        <f t="shared" si="352"/>
        <v>0</v>
      </c>
    </row>
    <row r="21870" spans="13:15" x14ac:dyDescent="0.25">
      <c r="M21870" s="288" t="b">
        <f>IF(AND(OR('1. Participant &amp; Project Info'!$B$18=index!$F$21,'1. Participant &amp; Project Info'!$B$18=index!$F$22),OR(ISBLANK('2. RPS Generation'!C21880),'2. RPS Generation'!C21880&gt;'1. Participant &amp; Project Info'!$B$38,'2. RPS Generation'!C21880&lt;0)),TRUE,FALSE)</f>
        <v>0</v>
      </c>
      <c r="O21870">
        <f t="shared" ref="O21870:O21933" si="353">--OR(L21870,M21870,N21870)</f>
        <v>0</v>
      </c>
    </row>
    <row r="21871" spans="13:15" x14ac:dyDescent="0.25">
      <c r="M21871" s="288" t="b">
        <f>IF(AND(OR('1. Participant &amp; Project Info'!$B$18=index!$F$21,'1. Participant &amp; Project Info'!$B$18=index!$F$22),OR(ISBLANK('2. RPS Generation'!C21881),'2. RPS Generation'!C21881&gt;'1. Participant &amp; Project Info'!$B$38,'2. RPS Generation'!C21881&lt;0)),TRUE,FALSE)</f>
        <v>0</v>
      </c>
      <c r="O21871">
        <f t="shared" si="353"/>
        <v>0</v>
      </c>
    </row>
    <row r="21872" spans="13:15" x14ac:dyDescent="0.25">
      <c r="M21872" s="288" t="b">
        <f>IF(AND(OR('1. Participant &amp; Project Info'!$B$18=index!$F$21,'1. Participant &amp; Project Info'!$B$18=index!$F$22),OR(ISBLANK('2. RPS Generation'!C21882),'2. RPS Generation'!C21882&gt;'1. Participant &amp; Project Info'!$B$38,'2. RPS Generation'!C21882&lt;0)),TRUE,FALSE)</f>
        <v>0</v>
      </c>
      <c r="O21872">
        <f t="shared" si="353"/>
        <v>0</v>
      </c>
    </row>
    <row r="21873" spans="13:15" x14ac:dyDescent="0.25">
      <c r="M21873" s="288" t="b">
        <f>IF(AND(OR('1. Participant &amp; Project Info'!$B$18=index!$F$21,'1. Participant &amp; Project Info'!$B$18=index!$F$22),OR(ISBLANK('2. RPS Generation'!C21883),'2. RPS Generation'!C21883&gt;'1. Participant &amp; Project Info'!$B$38,'2. RPS Generation'!C21883&lt;0)),TRUE,FALSE)</f>
        <v>0</v>
      </c>
      <c r="O21873">
        <f t="shared" si="353"/>
        <v>0</v>
      </c>
    </row>
    <row r="21874" spans="13:15" x14ac:dyDescent="0.25">
      <c r="M21874" s="288" t="b">
        <f>IF(AND(OR('1. Participant &amp; Project Info'!$B$18=index!$F$21,'1. Participant &amp; Project Info'!$B$18=index!$F$22),OR(ISBLANK('2. RPS Generation'!C21884),'2. RPS Generation'!C21884&gt;'1. Participant &amp; Project Info'!$B$38,'2. RPS Generation'!C21884&lt;0)),TRUE,FALSE)</f>
        <v>0</v>
      </c>
      <c r="O21874">
        <f t="shared" si="353"/>
        <v>0</v>
      </c>
    </row>
    <row r="21875" spans="13:15" x14ac:dyDescent="0.25">
      <c r="M21875" s="288" t="b">
        <f>IF(AND(OR('1. Participant &amp; Project Info'!$B$18=index!$F$21,'1. Participant &amp; Project Info'!$B$18=index!$F$22),OR(ISBLANK('2. RPS Generation'!C21885),'2. RPS Generation'!C21885&gt;'1. Participant &amp; Project Info'!$B$38,'2. RPS Generation'!C21885&lt;0)),TRUE,FALSE)</f>
        <v>0</v>
      </c>
      <c r="O21875">
        <f t="shared" si="353"/>
        <v>0</v>
      </c>
    </row>
    <row r="21876" spans="13:15" x14ac:dyDescent="0.25">
      <c r="M21876" s="288" t="b">
        <f>IF(AND(OR('1. Participant &amp; Project Info'!$B$18=index!$F$21,'1. Participant &amp; Project Info'!$B$18=index!$F$22),OR(ISBLANK('2. RPS Generation'!C21886),'2. RPS Generation'!C21886&gt;'1. Participant &amp; Project Info'!$B$38,'2. RPS Generation'!C21886&lt;0)),TRUE,FALSE)</f>
        <v>0</v>
      </c>
      <c r="O21876">
        <f t="shared" si="353"/>
        <v>0</v>
      </c>
    </row>
    <row r="21877" spans="13:15" x14ac:dyDescent="0.25">
      <c r="M21877" s="288" t="b">
        <f>IF(AND(OR('1. Participant &amp; Project Info'!$B$18=index!$F$21,'1. Participant &amp; Project Info'!$B$18=index!$F$22),OR(ISBLANK('2. RPS Generation'!C21887),'2. RPS Generation'!C21887&gt;'1. Participant &amp; Project Info'!$B$38,'2. RPS Generation'!C21887&lt;0)),TRUE,FALSE)</f>
        <v>0</v>
      </c>
      <c r="O21877">
        <f t="shared" si="353"/>
        <v>0</v>
      </c>
    </row>
    <row r="21878" spans="13:15" x14ac:dyDescent="0.25">
      <c r="M21878" s="288" t="b">
        <f>IF(AND(OR('1. Participant &amp; Project Info'!$B$18=index!$F$21,'1. Participant &amp; Project Info'!$B$18=index!$F$22),OR(ISBLANK('2. RPS Generation'!C21888),'2. RPS Generation'!C21888&gt;'1. Participant &amp; Project Info'!$B$38,'2. RPS Generation'!C21888&lt;0)),TRUE,FALSE)</f>
        <v>0</v>
      </c>
      <c r="O21878">
        <f t="shared" si="353"/>
        <v>0</v>
      </c>
    </row>
    <row r="21879" spans="13:15" x14ac:dyDescent="0.25">
      <c r="M21879" s="288" t="b">
        <f>IF(AND(OR('1. Participant &amp; Project Info'!$B$18=index!$F$21,'1. Participant &amp; Project Info'!$B$18=index!$F$22),OR(ISBLANK('2. RPS Generation'!C21889),'2. RPS Generation'!C21889&gt;'1. Participant &amp; Project Info'!$B$38,'2. RPS Generation'!C21889&lt;0)),TRUE,FALSE)</f>
        <v>0</v>
      </c>
      <c r="O21879">
        <f t="shared" si="353"/>
        <v>0</v>
      </c>
    </row>
    <row r="21880" spans="13:15" x14ac:dyDescent="0.25">
      <c r="M21880" s="288" t="b">
        <f>IF(AND(OR('1. Participant &amp; Project Info'!$B$18=index!$F$21,'1. Participant &amp; Project Info'!$B$18=index!$F$22),OR(ISBLANK('2. RPS Generation'!C21890),'2. RPS Generation'!C21890&gt;'1. Participant &amp; Project Info'!$B$38,'2. RPS Generation'!C21890&lt;0)),TRUE,FALSE)</f>
        <v>0</v>
      </c>
      <c r="O21880">
        <f t="shared" si="353"/>
        <v>0</v>
      </c>
    </row>
    <row r="21881" spans="13:15" x14ac:dyDescent="0.25">
      <c r="M21881" s="288" t="b">
        <f>IF(AND(OR('1. Participant &amp; Project Info'!$B$18=index!$F$21,'1. Participant &amp; Project Info'!$B$18=index!$F$22),OR(ISBLANK('2. RPS Generation'!C21891),'2. RPS Generation'!C21891&gt;'1. Participant &amp; Project Info'!$B$38,'2. RPS Generation'!C21891&lt;0)),TRUE,FALSE)</f>
        <v>0</v>
      </c>
      <c r="O21881">
        <f t="shared" si="353"/>
        <v>0</v>
      </c>
    </row>
    <row r="21882" spans="13:15" x14ac:dyDescent="0.25">
      <c r="M21882" s="288" t="b">
        <f>IF(AND(OR('1. Participant &amp; Project Info'!$B$18=index!$F$21,'1. Participant &amp; Project Info'!$B$18=index!$F$22),OR(ISBLANK('2. RPS Generation'!C21892),'2. RPS Generation'!C21892&gt;'1. Participant &amp; Project Info'!$B$38,'2. RPS Generation'!C21892&lt;0)),TRUE,FALSE)</f>
        <v>0</v>
      </c>
      <c r="O21882">
        <f t="shared" si="353"/>
        <v>0</v>
      </c>
    </row>
    <row r="21883" spans="13:15" x14ac:dyDescent="0.25">
      <c r="M21883" s="288" t="b">
        <f>IF(AND(OR('1. Participant &amp; Project Info'!$B$18=index!$F$21,'1. Participant &amp; Project Info'!$B$18=index!$F$22),OR(ISBLANK('2. RPS Generation'!C21893),'2. RPS Generation'!C21893&gt;'1. Participant &amp; Project Info'!$B$38,'2. RPS Generation'!C21893&lt;0)),TRUE,FALSE)</f>
        <v>0</v>
      </c>
      <c r="O21883">
        <f t="shared" si="353"/>
        <v>0</v>
      </c>
    </row>
    <row r="21884" spans="13:15" x14ac:dyDescent="0.25">
      <c r="M21884" s="288" t="b">
        <f>IF(AND(OR('1. Participant &amp; Project Info'!$B$18=index!$F$21,'1. Participant &amp; Project Info'!$B$18=index!$F$22),OR(ISBLANK('2. RPS Generation'!C21894),'2. RPS Generation'!C21894&gt;'1. Participant &amp; Project Info'!$B$38,'2. RPS Generation'!C21894&lt;0)),TRUE,FALSE)</f>
        <v>0</v>
      </c>
      <c r="O21884">
        <f t="shared" si="353"/>
        <v>0</v>
      </c>
    </row>
    <row r="21885" spans="13:15" x14ac:dyDescent="0.25">
      <c r="M21885" s="288" t="b">
        <f>IF(AND(OR('1. Participant &amp; Project Info'!$B$18=index!$F$21,'1. Participant &amp; Project Info'!$B$18=index!$F$22),OR(ISBLANK('2. RPS Generation'!C21895),'2. RPS Generation'!C21895&gt;'1. Participant &amp; Project Info'!$B$38,'2. RPS Generation'!C21895&lt;0)),TRUE,FALSE)</f>
        <v>0</v>
      </c>
      <c r="O21885">
        <f t="shared" si="353"/>
        <v>0</v>
      </c>
    </row>
    <row r="21886" spans="13:15" x14ac:dyDescent="0.25">
      <c r="M21886" s="288" t="b">
        <f>IF(AND(OR('1. Participant &amp; Project Info'!$B$18=index!$F$21,'1. Participant &amp; Project Info'!$B$18=index!$F$22),OR(ISBLANK('2. RPS Generation'!C21896),'2. RPS Generation'!C21896&gt;'1. Participant &amp; Project Info'!$B$38,'2. RPS Generation'!C21896&lt;0)),TRUE,FALSE)</f>
        <v>0</v>
      </c>
      <c r="O21886">
        <f t="shared" si="353"/>
        <v>0</v>
      </c>
    </row>
    <row r="21887" spans="13:15" x14ac:dyDescent="0.25">
      <c r="M21887" s="288" t="b">
        <f>IF(AND(OR('1. Participant &amp; Project Info'!$B$18=index!$F$21,'1. Participant &amp; Project Info'!$B$18=index!$F$22),OR(ISBLANK('2. RPS Generation'!C21897),'2. RPS Generation'!C21897&gt;'1. Participant &amp; Project Info'!$B$38,'2. RPS Generation'!C21897&lt;0)),TRUE,FALSE)</f>
        <v>0</v>
      </c>
      <c r="O21887">
        <f t="shared" si="353"/>
        <v>0</v>
      </c>
    </row>
    <row r="21888" spans="13:15" x14ac:dyDescent="0.25">
      <c r="M21888" s="288" t="b">
        <f>IF(AND(OR('1. Participant &amp; Project Info'!$B$18=index!$F$21,'1. Participant &amp; Project Info'!$B$18=index!$F$22),OR(ISBLANK('2. RPS Generation'!C21898),'2. RPS Generation'!C21898&gt;'1. Participant &amp; Project Info'!$B$38,'2. RPS Generation'!C21898&lt;0)),TRUE,FALSE)</f>
        <v>0</v>
      </c>
      <c r="O21888">
        <f t="shared" si="353"/>
        <v>0</v>
      </c>
    </row>
    <row r="21889" spans="13:15" x14ac:dyDescent="0.25">
      <c r="M21889" s="288" t="b">
        <f>IF(AND(OR('1. Participant &amp; Project Info'!$B$18=index!$F$21,'1. Participant &amp; Project Info'!$B$18=index!$F$22),OR(ISBLANK('2. RPS Generation'!C21899),'2. RPS Generation'!C21899&gt;'1. Participant &amp; Project Info'!$B$38,'2. RPS Generation'!C21899&lt;0)),TRUE,FALSE)</f>
        <v>0</v>
      </c>
      <c r="O21889">
        <f t="shared" si="353"/>
        <v>0</v>
      </c>
    </row>
    <row r="21890" spans="13:15" x14ac:dyDescent="0.25">
      <c r="M21890" s="288" t="b">
        <f>IF(AND(OR('1. Participant &amp; Project Info'!$B$18=index!$F$21,'1. Participant &amp; Project Info'!$B$18=index!$F$22),OR(ISBLANK('2. RPS Generation'!C21900),'2. RPS Generation'!C21900&gt;'1. Participant &amp; Project Info'!$B$38,'2. RPS Generation'!C21900&lt;0)),TRUE,FALSE)</f>
        <v>0</v>
      </c>
      <c r="O21890">
        <f t="shared" si="353"/>
        <v>0</v>
      </c>
    </row>
    <row r="21891" spans="13:15" x14ac:dyDescent="0.25">
      <c r="M21891" s="288" t="b">
        <f>IF(AND(OR('1. Participant &amp; Project Info'!$B$18=index!$F$21,'1. Participant &amp; Project Info'!$B$18=index!$F$22),OR(ISBLANK('2. RPS Generation'!C21901),'2. RPS Generation'!C21901&gt;'1. Participant &amp; Project Info'!$B$38,'2. RPS Generation'!C21901&lt;0)),TRUE,FALSE)</f>
        <v>0</v>
      </c>
      <c r="O21891">
        <f t="shared" si="353"/>
        <v>0</v>
      </c>
    </row>
    <row r="21892" spans="13:15" x14ac:dyDescent="0.25">
      <c r="M21892" s="288" t="b">
        <f>IF(AND(OR('1. Participant &amp; Project Info'!$B$18=index!$F$21,'1. Participant &amp; Project Info'!$B$18=index!$F$22),OR(ISBLANK('2. RPS Generation'!C21902),'2. RPS Generation'!C21902&gt;'1. Participant &amp; Project Info'!$B$38,'2. RPS Generation'!C21902&lt;0)),TRUE,FALSE)</f>
        <v>0</v>
      </c>
      <c r="O21892">
        <f t="shared" si="353"/>
        <v>0</v>
      </c>
    </row>
    <row r="21893" spans="13:15" x14ac:dyDescent="0.25">
      <c r="M21893" s="288" t="b">
        <f>IF(AND(OR('1. Participant &amp; Project Info'!$B$18=index!$F$21,'1. Participant &amp; Project Info'!$B$18=index!$F$22),OR(ISBLANK('2. RPS Generation'!C21903),'2. RPS Generation'!C21903&gt;'1. Participant &amp; Project Info'!$B$38,'2. RPS Generation'!C21903&lt;0)),TRUE,FALSE)</f>
        <v>0</v>
      </c>
      <c r="O21893">
        <f t="shared" si="353"/>
        <v>0</v>
      </c>
    </row>
    <row r="21894" spans="13:15" x14ac:dyDescent="0.25">
      <c r="M21894" s="288" t="b">
        <f>IF(AND(OR('1. Participant &amp; Project Info'!$B$18=index!$F$21,'1. Participant &amp; Project Info'!$B$18=index!$F$22),OR(ISBLANK('2. RPS Generation'!C21904),'2. RPS Generation'!C21904&gt;'1. Participant &amp; Project Info'!$B$38,'2. RPS Generation'!C21904&lt;0)),TRUE,FALSE)</f>
        <v>0</v>
      </c>
      <c r="O21894">
        <f t="shared" si="353"/>
        <v>0</v>
      </c>
    </row>
    <row r="21895" spans="13:15" x14ac:dyDescent="0.25">
      <c r="M21895" s="288" t="b">
        <f>IF(AND(OR('1. Participant &amp; Project Info'!$B$18=index!$F$21,'1. Participant &amp; Project Info'!$B$18=index!$F$22),OR(ISBLANK('2. RPS Generation'!C21905),'2. RPS Generation'!C21905&gt;'1. Participant &amp; Project Info'!$B$38,'2. RPS Generation'!C21905&lt;0)),TRUE,FALSE)</f>
        <v>0</v>
      </c>
      <c r="O21895">
        <f t="shared" si="353"/>
        <v>0</v>
      </c>
    </row>
    <row r="21896" spans="13:15" x14ac:dyDescent="0.25">
      <c r="M21896" s="288" t="b">
        <f>IF(AND(OR('1. Participant &amp; Project Info'!$B$18=index!$F$21,'1. Participant &amp; Project Info'!$B$18=index!$F$22),OR(ISBLANK('2. RPS Generation'!C21906),'2. RPS Generation'!C21906&gt;'1. Participant &amp; Project Info'!$B$38,'2. RPS Generation'!C21906&lt;0)),TRUE,FALSE)</f>
        <v>0</v>
      </c>
      <c r="O21896">
        <f t="shared" si="353"/>
        <v>0</v>
      </c>
    </row>
    <row r="21897" spans="13:15" x14ac:dyDescent="0.25">
      <c r="M21897" s="288" t="b">
        <f>IF(AND(OR('1. Participant &amp; Project Info'!$B$18=index!$F$21,'1. Participant &amp; Project Info'!$B$18=index!$F$22),OR(ISBLANK('2. RPS Generation'!C21907),'2. RPS Generation'!C21907&gt;'1. Participant &amp; Project Info'!$B$38,'2. RPS Generation'!C21907&lt;0)),TRUE,FALSE)</f>
        <v>0</v>
      </c>
      <c r="O21897">
        <f t="shared" si="353"/>
        <v>0</v>
      </c>
    </row>
    <row r="21898" spans="13:15" x14ac:dyDescent="0.25">
      <c r="M21898" s="288" t="b">
        <f>IF(AND(OR('1. Participant &amp; Project Info'!$B$18=index!$F$21,'1. Participant &amp; Project Info'!$B$18=index!$F$22),OR(ISBLANK('2. RPS Generation'!C21908),'2. RPS Generation'!C21908&gt;'1. Participant &amp; Project Info'!$B$38,'2. RPS Generation'!C21908&lt;0)),TRUE,FALSE)</f>
        <v>0</v>
      </c>
      <c r="O21898">
        <f t="shared" si="353"/>
        <v>0</v>
      </c>
    </row>
    <row r="21899" spans="13:15" x14ac:dyDescent="0.25">
      <c r="M21899" s="288" t="b">
        <f>IF(AND(OR('1. Participant &amp; Project Info'!$B$18=index!$F$21,'1. Participant &amp; Project Info'!$B$18=index!$F$22),OR(ISBLANK('2. RPS Generation'!C21909),'2. RPS Generation'!C21909&gt;'1. Participant &amp; Project Info'!$B$38,'2. RPS Generation'!C21909&lt;0)),TRUE,FALSE)</f>
        <v>0</v>
      </c>
      <c r="O21899">
        <f t="shared" si="353"/>
        <v>0</v>
      </c>
    </row>
    <row r="21900" spans="13:15" x14ac:dyDescent="0.25">
      <c r="M21900" s="288" t="b">
        <f>IF(AND(OR('1. Participant &amp; Project Info'!$B$18=index!$F$21,'1. Participant &amp; Project Info'!$B$18=index!$F$22),OR(ISBLANK('2. RPS Generation'!C21910),'2. RPS Generation'!C21910&gt;'1. Participant &amp; Project Info'!$B$38,'2. RPS Generation'!C21910&lt;0)),TRUE,FALSE)</f>
        <v>0</v>
      </c>
      <c r="O21900">
        <f t="shared" si="353"/>
        <v>0</v>
      </c>
    </row>
    <row r="21901" spans="13:15" x14ac:dyDescent="0.25">
      <c r="M21901" s="288" t="b">
        <f>IF(AND(OR('1. Participant &amp; Project Info'!$B$18=index!$F$21,'1. Participant &amp; Project Info'!$B$18=index!$F$22),OR(ISBLANK('2. RPS Generation'!C21911),'2. RPS Generation'!C21911&gt;'1. Participant &amp; Project Info'!$B$38,'2. RPS Generation'!C21911&lt;0)),TRUE,FALSE)</f>
        <v>0</v>
      </c>
      <c r="O21901">
        <f t="shared" si="353"/>
        <v>0</v>
      </c>
    </row>
    <row r="21902" spans="13:15" x14ac:dyDescent="0.25">
      <c r="M21902" s="288" t="b">
        <f>IF(AND(OR('1. Participant &amp; Project Info'!$B$18=index!$F$21,'1. Participant &amp; Project Info'!$B$18=index!$F$22),OR(ISBLANK('2. RPS Generation'!C21912),'2. RPS Generation'!C21912&gt;'1. Participant &amp; Project Info'!$B$38,'2. RPS Generation'!C21912&lt;0)),TRUE,FALSE)</f>
        <v>0</v>
      </c>
      <c r="O21902">
        <f t="shared" si="353"/>
        <v>0</v>
      </c>
    </row>
    <row r="21903" spans="13:15" x14ac:dyDescent="0.25">
      <c r="M21903" s="288" t="b">
        <f>IF(AND(OR('1. Participant &amp; Project Info'!$B$18=index!$F$21,'1. Participant &amp; Project Info'!$B$18=index!$F$22),OR(ISBLANK('2. RPS Generation'!C21913),'2. RPS Generation'!C21913&gt;'1. Participant &amp; Project Info'!$B$38,'2. RPS Generation'!C21913&lt;0)),TRUE,FALSE)</f>
        <v>0</v>
      </c>
      <c r="O21903">
        <f t="shared" si="353"/>
        <v>0</v>
      </c>
    </row>
    <row r="21904" spans="13:15" x14ac:dyDescent="0.25">
      <c r="M21904" s="288" t="b">
        <f>IF(AND(OR('1. Participant &amp; Project Info'!$B$18=index!$F$21,'1. Participant &amp; Project Info'!$B$18=index!$F$22),OR(ISBLANK('2. RPS Generation'!C21914),'2. RPS Generation'!C21914&gt;'1. Participant &amp; Project Info'!$B$38,'2. RPS Generation'!C21914&lt;0)),TRUE,FALSE)</f>
        <v>0</v>
      </c>
      <c r="O21904">
        <f t="shared" si="353"/>
        <v>0</v>
      </c>
    </row>
    <row r="21905" spans="13:15" x14ac:dyDescent="0.25">
      <c r="M21905" s="288" t="b">
        <f>IF(AND(OR('1. Participant &amp; Project Info'!$B$18=index!$F$21,'1. Participant &amp; Project Info'!$B$18=index!$F$22),OR(ISBLANK('2. RPS Generation'!C21915),'2. RPS Generation'!C21915&gt;'1. Participant &amp; Project Info'!$B$38,'2. RPS Generation'!C21915&lt;0)),TRUE,FALSE)</f>
        <v>0</v>
      </c>
      <c r="O21905">
        <f t="shared" si="353"/>
        <v>0</v>
      </c>
    </row>
    <row r="21906" spans="13:15" x14ac:dyDescent="0.25">
      <c r="M21906" s="288" t="b">
        <f>IF(AND(OR('1. Participant &amp; Project Info'!$B$18=index!$F$21,'1. Participant &amp; Project Info'!$B$18=index!$F$22),OR(ISBLANK('2. RPS Generation'!C21916),'2. RPS Generation'!C21916&gt;'1. Participant &amp; Project Info'!$B$38,'2. RPS Generation'!C21916&lt;0)),TRUE,FALSE)</f>
        <v>0</v>
      </c>
      <c r="O21906">
        <f t="shared" si="353"/>
        <v>0</v>
      </c>
    </row>
    <row r="21907" spans="13:15" x14ac:dyDescent="0.25">
      <c r="M21907" s="288" t="b">
        <f>IF(AND(OR('1. Participant &amp; Project Info'!$B$18=index!$F$21,'1. Participant &amp; Project Info'!$B$18=index!$F$22),OR(ISBLANK('2. RPS Generation'!C21917),'2. RPS Generation'!C21917&gt;'1. Participant &amp; Project Info'!$B$38,'2. RPS Generation'!C21917&lt;0)),TRUE,FALSE)</f>
        <v>0</v>
      </c>
      <c r="O21907">
        <f t="shared" si="353"/>
        <v>0</v>
      </c>
    </row>
    <row r="21908" spans="13:15" x14ac:dyDescent="0.25">
      <c r="M21908" s="288" t="b">
        <f>IF(AND(OR('1. Participant &amp; Project Info'!$B$18=index!$F$21,'1. Participant &amp; Project Info'!$B$18=index!$F$22),OR(ISBLANK('2. RPS Generation'!C21918),'2. RPS Generation'!C21918&gt;'1. Participant &amp; Project Info'!$B$38,'2. RPS Generation'!C21918&lt;0)),TRUE,FALSE)</f>
        <v>0</v>
      </c>
      <c r="O21908">
        <f t="shared" si="353"/>
        <v>0</v>
      </c>
    </row>
    <row r="21909" spans="13:15" x14ac:dyDescent="0.25">
      <c r="M21909" s="288" t="b">
        <f>IF(AND(OR('1. Participant &amp; Project Info'!$B$18=index!$F$21,'1. Participant &amp; Project Info'!$B$18=index!$F$22),OR(ISBLANK('2. RPS Generation'!C21919),'2. RPS Generation'!C21919&gt;'1. Participant &amp; Project Info'!$B$38,'2. RPS Generation'!C21919&lt;0)),TRUE,FALSE)</f>
        <v>0</v>
      </c>
      <c r="O21909">
        <f t="shared" si="353"/>
        <v>0</v>
      </c>
    </row>
    <row r="21910" spans="13:15" x14ac:dyDescent="0.25">
      <c r="M21910" s="288" t="b">
        <f>IF(AND(OR('1. Participant &amp; Project Info'!$B$18=index!$F$21,'1. Participant &amp; Project Info'!$B$18=index!$F$22),OR(ISBLANK('2. RPS Generation'!C21920),'2. RPS Generation'!C21920&gt;'1. Participant &amp; Project Info'!$B$38,'2. RPS Generation'!C21920&lt;0)),TRUE,FALSE)</f>
        <v>0</v>
      </c>
      <c r="O21910">
        <f t="shared" si="353"/>
        <v>0</v>
      </c>
    </row>
    <row r="21911" spans="13:15" x14ac:dyDescent="0.25">
      <c r="M21911" s="288" t="b">
        <f>IF(AND(OR('1. Participant &amp; Project Info'!$B$18=index!$F$21,'1. Participant &amp; Project Info'!$B$18=index!$F$22),OR(ISBLANK('2. RPS Generation'!C21921),'2. RPS Generation'!C21921&gt;'1. Participant &amp; Project Info'!$B$38,'2. RPS Generation'!C21921&lt;0)),TRUE,FALSE)</f>
        <v>0</v>
      </c>
      <c r="O21911">
        <f t="shared" si="353"/>
        <v>0</v>
      </c>
    </row>
    <row r="21912" spans="13:15" x14ac:dyDescent="0.25">
      <c r="M21912" s="288" t="b">
        <f>IF(AND(OR('1. Participant &amp; Project Info'!$B$18=index!$F$21,'1. Participant &amp; Project Info'!$B$18=index!$F$22),OR(ISBLANK('2. RPS Generation'!C21922),'2. RPS Generation'!C21922&gt;'1. Participant &amp; Project Info'!$B$38,'2. RPS Generation'!C21922&lt;0)),TRUE,FALSE)</f>
        <v>0</v>
      </c>
      <c r="O21912">
        <f t="shared" si="353"/>
        <v>0</v>
      </c>
    </row>
    <row r="21913" spans="13:15" x14ac:dyDescent="0.25">
      <c r="M21913" s="288" t="b">
        <f>IF(AND(OR('1. Participant &amp; Project Info'!$B$18=index!$F$21,'1. Participant &amp; Project Info'!$B$18=index!$F$22),OR(ISBLANK('2. RPS Generation'!C21923),'2. RPS Generation'!C21923&gt;'1. Participant &amp; Project Info'!$B$38,'2. RPS Generation'!C21923&lt;0)),TRUE,FALSE)</f>
        <v>0</v>
      </c>
      <c r="O21913">
        <f t="shared" si="353"/>
        <v>0</v>
      </c>
    </row>
    <row r="21914" spans="13:15" x14ac:dyDescent="0.25">
      <c r="M21914" s="288" t="b">
        <f>IF(AND(OR('1. Participant &amp; Project Info'!$B$18=index!$F$21,'1. Participant &amp; Project Info'!$B$18=index!$F$22),OR(ISBLANK('2. RPS Generation'!C21924),'2. RPS Generation'!C21924&gt;'1. Participant &amp; Project Info'!$B$38,'2. RPS Generation'!C21924&lt;0)),TRUE,FALSE)</f>
        <v>0</v>
      </c>
      <c r="O21914">
        <f t="shared" si="353"/>
        <v>0</v>
      </c>
    </row>
    <row r="21915" spans="13:15" x14ac:dyDescent="0.25">
      <c r="M21915" s="288" t="b">
        <f>IF(AND(OR('1. Participant &amp; Project Info'!$B$18=index!$F$21,'1. Participant &amp; Project Info'!$B$18=index!$F$22),OR(ISBLANK('2. RPS Generation'!C21925),'2. RPS Generation'!C21925&gt;'1. Participant &amp; Project Info'!$B$38,'2. RPS Generation'!C21925&lt;0)),TRUE,FALSE)</f>
        <v>0</v>
      </c>
      <c r="O21915">
        <f t="shared" si="353"/>
        <v>0</v>
      </c>
    </row>
    <row r="21916" spans="13:15" x14ac:dyDescent="0.25">
      <c r="M21916" s="288" t="b">
        <f>IF(AND(OR('1. Participant &amp; Project Info'!$B$18=index!$F$21,'1. Participant &amp; Project Info'!$B$18=index!$F$22),OR(ISBLANK('2. RPS Generation'!C21926),'2. RPS Generation'!C21926&gt;'1. Participant &amp; Project Info'!$B$38,'2. RPS Generation'!C21926&lt;0)),TRUE,FALSE)</f>
        <v>0</v>
      </c>
      <c r="O21916">
        <f t="shared" si="353"/>
        <v>0</v>
      </c>
    </row>
    <row r="21917" spans="13:15" x14ac:dyDescent="0.25">
      <c r="M21917" s="288" t="b">
        <f>IF(AND(OR('1. Participant &amp; Project Info'!$B$18=index!$F$21,'1. Participant &amp; Project Info'!$B$18=index!$F$22),OR(ISBLANK('2. RPS Generation'!C21927),'2. RPS Generation'!C21927&gt;'1. Participant &amp; Project Info'!$B$38,'2. RPS Generation'!C21927&lt;0)),TRUE,FALSE)</f>
        <v>0</v>
      </c>
      <c r="O21917">
        <f t="shared" si="353"/>
        <v>0</v>
      </c>
    </row>
    <row r="21918" spans="13:15" x14ac:dyDescent="0.25">
      <c r="M21918" s="288" t="b">
        <f>IF(AND(OR('1. Participant &amp; Project Info'!$B$18=index!$F$21,'1. Participant &amp; Project Info'!$B$18=index!$F$22),OR(ISBLANK('2. RPS Generation'!C21928),'2. RPS Generation'!C21928&gt;'1. Participant &amp; Project Info'!$B$38,'2. RPS Generation'!C21928&lt;0)),TRUE,FALSE)</f>
        <v>0</v>
      </c>
      <c r="O21918">
        <f t="shared" si="353"/>
        <v>0</v>
      </c>
    </row>
    <row r="21919" spans="13:15" x14ac:dyDescent="0.25">
      <c r="M21919" s="288" t="b">
        <f>IF(AND(OR('1. Participant &amp; Project Info'!$B$18=index!$F$21,'1. Participant &amp; Project Info'!$B$18=index!$F$22),OR(ISBLANK('2. RPS Generation'!C21929),'2. RPS Generation'!C21929&gt;'1. Participant &amp; Project Info'!$B$38,'2. RPS Generation'!C21929&lt;0)),TRUE,FALSE)</f>
        <v>0</v>
      </c>
      <c r="O21919">
        <f t="shared" si="353"/>
        <v>0</v>
      </c>
    </row>
    <row r="21920" spans="13:15" x14ac:dyDescent="0.25">
      <c r="M21920" s="288" t="b">
        <f>IF(AND(OR('1. Participant &amp; Project Info'!$B$18=index!$F$21,'1. Participant &amp; Project Info'!$B$18=index!$F$22),OR(ISBLANK('2. RPS Generation'!C21930),'2. RPS Generation'!C21930&gt;'1. Participant &amp; Project Info'!$B$38,'2. RPS Generation'!C21930&lt;0)),TRUE,FALSE)</f>
        <v>0</v>
      </c>
      <c r="O21920">
        <f t="shared" si="353"/>
        <v>0</v>
      </c>
    </row>
    <row r="21921" spans="13:15" x14ac:dyDescent="0.25">
      <c r="M21921" s="288" t="b">
        <f>IF(AND(OR('1. Participant &amp; Project Info'!$B$18=index!$F$21,'1. Participant &amp; Project Info'!$B$18=index!$F$22),OR(ISBLANK('2. RPS Generation'!C21931),'2. RPS Generation'!C21931&gt;'1. Participant &amp; Project Info'!$B$38,'2. RPS Generation'!C21931&lt;0)),TRUE,FALSE)</f>
        <v>0</v>
      </c>
      <c r="O21921">
        <f t="shared" si="353"/>
        <v>0</v>
      </c>
    </row>
    <row r="21922" spans="13:15" x14ac:dyDescent="0.25">
      <c r="M21922" s="288" t="b">
        <f>IF(AND(OR('1. Participant &amp; Project Info'!$B$18=index!$F$21,'1. Participant &amp; Project Info'!$B$18=index!$F$22),OR(ISBLANK('2. RPS Generation'!C21932),'2. RPS Generation'!C21932&gt;'1. Participant &amp; Project Info'!$B$38,'2. RPS Generation'!C21932&lt;0)),TRUE,FALSE)</f>
        <v>0</v>
      </c>
      <c r="O21922">
        <f t="shared" si="353"/>
        <v>0</v>
      </c>
    </row>
    <row r="21923" spans="13:15" x14ac:dyDescent="0.25">
      <c r="M21923" s="288" t="b">
        <f>IF(AND(OR('1. Participant &amp; Project Info'!$B$18=index!$F$21,'1. Participant &amp; Project Info'!$B$18=index!$F$22),OR(ISBLANK('2. RPS Generation'!C21933),'2. RPS Generation'!C21933&gt;'1. Participant &amp; Project Info'!$B$38,'2. RPS Generation'!C21933&lt;0)),TRUE,FALSE)</f>
        <v>0</v>
      </c>
      <c r="O21923">
        <f t="shared" si="353"/>
        <v>0</v>
      </c>
    </row>
    <row r="21924" spans="13:15" x14ac:dyDescent="0.25">
      <c r="M21924" s="288" t="b">
        <f>IF(AND(OR('1. Participant &amp; Project Info'!$B$18=index!$F$21,'1. Participant &amp; Project Info'!$B$18=index!$F$22),OR(ISBLANK('2. RPS Generation'!C21934),'2. RPS Generation'!C21934&gt;'1. Participant &amp; Project Info'!$B$38,'2. RPS Generation'!C21934&lt;0)),TRUE,FALSE)</f>
        <v>0</v>
      </c>
      <c r="O21924">
        <f t="shared" si="353"/>
        <v>0</v>
      </c>
    </row>
    <row r="21925" spans="13:15" x14ac:dyDescent="0.25">
      <c r="M21925" s="288" t="b">
        <f>IF(AND(OR('1. Participant &amp; Project Info'!$B$18=index!$F$21,'1. Participant &amp; Project Info'!$B$18=index!$F$22),OR(ISBLANK('2. RPS Generation'!C21935),'2. RPS Generation'!C21935&gt;'1. Participant &amp; Project Info'!$B$38,'2. RPS Generation'!C21935&lt;0)),TRUE,FALSE)</f>
        <v>0</v>
      </c>
      <c r="O21925">
        <f t="shared" si="353"/>
        <v>0</v>
      </c>
    </row>
    <row r="21926" spans="13:15" x14ac:dyDescent="0.25">
      <c r="M21926" s="288" t="b">
        <f>IF(AND(OR('1. Participant &amp; Project Info'!$B$18=index!$F$21,'1. Participant &amp; Project Info'!$B$18=index!$F$22),OR(ISBLANK('2. RPS Generation'!C21936),'2. RPS Generation'!C21936&gt;'1. Participant &amp; Project Info'!$B$38,'2. RPS Generation'!C21936&lt;0)),TRUE,FALSE)</f>
        <v>0</v>
      </c>
      <c r="O21926">
        <f t="shared" si="353"/>
        <v>0</v>
      </c>
    </row>
    <row r="21927" spans="13:15" x14ac:dyDescent="0.25">
      <c r="M21927" s="288" t="b">
        <f>IF(AND(OR('1. Participant &amp; Project Info'!$B$18=index!$F$21,'1. Participant &amp; Project Info'!$B$18=index!$F$22),OR(ISBLANK('2. RPS Generation'!C21937),'2. RPS Generation'!C21937&gt;'1. Participant &amp; Project Info'!$B$38,'2. RPS Generation'!C21937&lt;0)),TRUE,FALSE)</f>
        <v>0</v>
      </c>
      <c r="O21927">
        <f t="shared" si="353"/>
        <v>0</v>
      </c>
    </row>
    <row r="21928" spans="13:15" x14ac:dyDescent="0.25">
      <c r="M21928" s="288" t="b">
        <f>IF(AND(OR('1. Participant &amp; Project Info'!$B$18=index!$F$21,'1. Participant &amp; Project Info'!$B$18=index!$F$22),OR(ISBLANK('2. RPS Generation'!C21938),'2. RPS Generation'!C21938&gt;'1. Participant &amp; Project Info'!$B$38,'2. RPS Generation'!C21938&lt;0)),TRUE,FALSE)</f>
        <v>0</v>
      </c>
      <c r="O21928">
        <f t="shared" si="353"/>
        <v>0</v>
      </c>
    </row>
    <row r="21929" spans="13:15" x14ac:dyDescent="0.25">
      <c r="M21929" s="288" t="b">
        <f>IF(AND(OR('1. Participant &amp; Project Info'!$B$18=index!$F$21,'1. Participant &amp; Project Info'!$B$18=index!$F$22),OR(ISBLANK('2. RPS Generation'!C21939),'2. RPS Generation'!C21939&gt;'1. Participant &amp; Project Info'!$B$38,'2. RPS Generation'!C21939&lt;0)),TRUE,FALSE)</f>
        <v>0</v>
      </c>
      <c r="O21929">
        <f t="shared" si="353"/>
        <v>0</v>
      </c>
    </row>
    <row r="21930" spans="13:15" x14ac:dyDescent="0.25">
      <c r="M21930" s="288" t="b">
        <f>IF(AND(OR('1. Participant &amp; Project Info'!$B$18=index!$F$21,'1. Participant &amp; Project Info'!$B$18=index!$F$22),OR(ISBLANK('2. RPS Generation'!C21940),'2. RPS Generation'!C21940&gt;'1. Participant &amp; Project Info'!$B$38,'2. RPS Generation'!C21940&lt;0)),TRUE,FALSE)</f>
        <v>0</v>
      </c>
      <c r="O21930">
        <f t="shared" si="353"/>
        <v>0</v>
      </c>
    </row>
    <row r="21931" spans="13:15" x14ac:dyDescent="0.25">
      <c r="M21931" s="288" t="b">
        <f>IF(AND(OR('1. Participant &amp; Project Info'!$B$18=index!$F$21,'1. Participant &amp; Project Info'!$B$18=index!$F$22),OR(ISBLANK('2. RPS Generation'!C21941),'2. RPS Generation'!C21941&gt;'1. Participant &amp; Project Info'!$B$38,'2. RPS Generation'!C21941&lt;0)),TRUE,FALSE)</f>
        <v>0</v>
      </c>
      <c r="O21931">
        <f t="shared" si="353"/>
        <v>0</v>
      </c>
    </row>
    <row r="21932" spans="13:15" x14ac:dyDescent="0.25">
      <c r="M21932" s="288" t="b">
        <f>IF(AND(OR('1. Participant &amp; Project Info'!$B$18=index!$F$21,'1. Participant &amp; Project Info'!$B$18=index!$F$22),OR(ISBLANK('2. RPS Generation'!C21942),'2. RPS Generation'!C21942&gt;'1. Participant &amp; Project Info'!$B$38,'2. RPS Generation'!C21942&lt;0)),TRUE,FALSE)</f>
        <v>0</v>
      </c>
      <c r="O21932">
        <f t="shared" si="353"/>
        <v>0</v>
      </c>
    </row>
    <row r="21933" spans="13:15" x14ac:dyDescent="0.25">
      <c r="M21933" s="288" t="b">
        <f>IF(AND(OR('1. Participant &amp; Project Info'!$B$18=index!$F$21,'1. Participant &amp; Project Info'!$B$18=index!$F$22),OR(ISBLANK('2. RPS Generation'!C21943),'2. RPS Generation'!C21943&gt;'1. Participant &amp; Project Info'!$B$38,'2. RPS Generation'!C21943&lt;0)),TRUE,FALSE)</f>
        <v>0</v>
      </c>
      <c r="O21933">
        <f t="shared" si="353"/>
        <v>0</v>
      </c>
    </row>
    <row r="21934" spans="13:15" x14ac:dyDescent="0.25">
      <c r="M21934" s="288" t="b">
        <f>IF(AND(OR('1. Participant &amp; Project Info'!$B$18=index!$F$21,'1. Participant &amp; Project Info'!$B$18=index!$F$22),OR(ISBLANK('2. RPS Generation'!C21944),'2. RPS Generation'!C21944&gt;'1. Participant &amp; Project Info'!$B$38,'2. RPS Generation'!C21944&lt;0)),TRUE,FALSE)</f>
        <v>0</v>
      </c>
      <c r="O21934">
        <f t="shared" ref="O21934:O21997" si="354">--OR(L21934,M21934,N21934)</f>
        <v>0</v>
      </c>
    </row>
    <row r="21935" spans="13:15" x14ac:dyDescent="0.25">
      <c r="M21935" s="288" t="b">
        <f>IF(AND(OR('1. Participant &amp; Project Info'!$B$18=index!$F$21,'1. Participant &amp; Project Info'!$B$18=index!$F$22),OR(ISBLANK('2. RPS Generation'!C21945),'2. RPS Generation'!C21945&gt;'1. Participant &amp; Project Info'!$B$38,'2. RPS Generation'!C21945&lt;0)),TRUE,FALSE)</f>
        <v>0</v>
      </c>
      <c r="O21935">
        <f t="shared" si="354"/>
        <v>0</v>
      </c>
    </row>
    <row r="21936" spans="13:15" x14ac:dyDescent="0.25">
      <c r="M21936" s="288" t="b">
        <f>IF(AND(OR('1. Participant &amp; Project Info'!$B$18=index!$F$21,'1. Participant &amp; Project Info'!$B$18=index!$F$22),OR(ISBLANK('2. RPS Generation'!C21946),'2. RPS Generation'!C21946&gt;'1. Participant &amp; Project Info'!$B$38,'2. RPS Generation'!C21946&lt;0)),TRUE,FALSE)</f>
        <v>0</v>
      </c>
      <c r="O21936">
        <f t="shared" si="354"/>
        <v>0</v>
      </c>
    </row>
    <row r="21937" spans="13:15" x14ac:dyDescent="0.25">
      <c r="M21937" s="288" t="b">
        <f>IF(AND(OR('1. Participant &amp; Project Info'!$B$18=index!$F$21,'1. Participant &amp; Project Info'!$B$18=index!$F$22),OR(ISBLANK('2. RPS Generation'!C21947),'2. RPS Generation'!C21947&gt;'1. Participant &amp; Project Info'!$B$38,'2. RPS Generation'!C21947&lt;0)),TRUE,FALSE)</f>
        <v>0</v>
      </c>
      <c r="O21937">
        <f t="shared" si="354"/>
        <v>0</v>
      </c>
    </row>
    <row r="21938" spans="13:15" x14ac:dyDescent="0.25">
      <c r="M21938" s="288" t="b">
        <f>IF(AND(OR('1. Participant &amp; Project Info'!$B$18=index!$F$21,'1. Participant &amp; Project Info'!$B$18=index!$F$22),OR(ISBLANK('2. RPS Generation'!C21948),'2. RPS Generation'!C21948&gt;'1. Participant &amp; Project Info'!$B$38,'2. RPS Generation'!C21948&lt;0)),TRUE,FALSE)</f>
        <v>0</v>
      </c>
      <c r="O21938">
        <f t="shared" si="354"/>
        <v>0</v>
      </c>
    </row>
    <row r="21939" spans="13:15" x14ac:dyDescent="0.25">
      <c r="M21939" s="288" t="b">
        <f>IF(AND(OR('1. Participant &amp; Project Info'!$B$18=index!$F$21,'1. Participant &amp; Project Info'!$B$18=index!$F$22),OR(ISBLANK('2. RPS Generation'!C21949),'2. RPS Generation'!C21949&gt;'1. Participant &amp; Project Info'!$B$38,'2. RPS Generation'!C21949&lt;0)),TRUE,FALSE)</f>
        <v>0</v>
      </c>
      <c r="O21939">
        <f t="shared" si="354"/>
        <v>0</v>
      </c>
    </row>
    <row r="21940" spans="13:15" x14ac:dyDescent="0.25">
      <c r="M21940" s="288" t="b">
        <f>IF(AND(OR('1. Participant &amp; Project Info'!$B$18=index!$F$21,'1. Participant &amp; Project Info'!$B$18=index!$F$22),OR(ISBLANK('2. RPS Generation'!C21950),'2. RPS Generation'!C21950&gt;'1. Participant &amp; Project Info'!$B$38,'2. RPS Generation'!C21950&lt;0)),TRUE,FALSE)</f>
        <v>0</v>
      </c>
      <c r="O21940">
        <f t="shared" si="354"/>
        <v>0</v>
      </c>
    </row>
    <row r="21941" spans="13:15" x14ac:dyDescent="0.25">
      <c r="M21941" s="288" t="b">
        <f>IF(AND(OR('1. Participant &amp; Project Info'!$B$18=index!$F$21,'1. Participant &amp; Project Info'!$B$18=index!$F$22),OR(ISBLANK('2. RPS Generation'!C21951),'2. RPS Generation'!C21951&gt;'1. Participant &amp; Project Info'!$B$38,'2. RPS Generation'!C21951&lt;0)),TRUE,FALSE)</f>
        <v>0</v>
      </c>
      <c r="O21941">
        <f t="shared" si="354"/>
        <v>0</v>
      </c>
    </row>
    <row r="21942" spans="13:15" x14ac:dyDescent="0.25">
      <c r="M21942" s="288" t="b">
        <f>IF(AND(OR('1. Participant &amp; Project Info'!$B$18=index!$F$21,'1. Participant &amp; Project Info'!$B$18=index!$F$22),OR(ISBLANK('2. RPS Generation'!C21952),'2. RPS Generation'!C21952&gt;'1. Participant &amp; Project Info'!$B$38,'2. RPS Generation'!C21952&lt;0)),TRUE,FALSE)</f>
        <v>0</v>
      </c>
      <c r="O21942">
        <f t="shared" si="354"/>
        <v>0</v>
      </c>
    </row>
    <row r="21943" spans="13:15" x14ac:dyDescent="0.25">
      <c r="M21943" s="288" t="b">
        <f>IF(AND(OR('1. Participant &amp; Project Info'!$B$18=index!$F$21,'1. Participant &amp; Project Info'!$B$18=index!$F$22),OR(ISBLANK('2. RPS Generation'!C21953),'2. RPS Generation'!C21953&gt;'1. Participant &amp; Project Info'!$B$38,'2. RPS Generation'!C21953&lt;0)),TRUE,FALSE)</f>
        <v>0</v>
      </c>
      <c r="O21943">
        <f t="shared" si="354"/>
        <v>0</v>
      </c>
    </row>
    <row r="21944" spans="13:15" x14ac:dyDescent="0.25">
      <c r="M21944" s="288" t="b">
        <f>IF(AND(OR('1. Participant &amp; Project Info'!$B$18=index!$F$21,'1. Participant &amp; Project Info'!$B$18=index!$F$22),OR(ISBLANK('2. RPS Generation'!C21954),'2. RPS Generation'!C21954&gt;'1. Participant &amp; Project Info'!$B$38,'2. RPS Generation'!C21954&lt;0)),TRUE,FALSE)</f>
        <v>0</v>
      </c>
      <c r="O21944">
        <f t="shared" si="354"/>
        <v>0</v>
      </c>
    </row>
    <row r="21945" spans="13:15" x14ac:dyDescent="0.25">
      <c r="M21945" s="288" t="b">
        <f>IF(AND(OR('1. Participant &amp; Project Info'!$B$18=index!$F$21,'1. Participant &amp; Project Info'!$B$18=index!$F$22),OR(ISBLANK('2. RPS Generation'!C21955),'2. RPS Generation'!C21955&gt;'1. Participant &amp; Project Info'!$B$38,'2. RPS Generation'!C21955&lt;0)),TRUE,FALSE)</f>
        <v>0</v>
      </c>
      <c r="O21945">
        <f t="shared" si="354"/>
        <v>0</v>
      </c>
    </row>
    <row r="21946" spans="13:15" x14ac:dyDescent="0.25">
      <c r="M21946" s="288" t="b">
        <f>IF(AND(OR('1. Participant &amp; Project Info'!$B$18=index!$F$21,'1. Participant &amp; Project Info'!$B$18=index!$F$22),OR(ISBLANK('2. RPS Generation'!C21956),'2. RPS Generation'!C21956&gt;'1. Participant &amp; Project Info'!$B$38,'2. RPS Generation'!C21956&lt;0)),TRUE,FALSE)</f>
        <v>0</v>
      </c>
      <c r="O21946">
        <f t="shared" si="354"/>
        <v>0</v>
      </c>
    </row>
    <row r="21947" spans="13:15" x14ac:dyDescent="0.25">
      <c r="M21947" s="288" t="b">
        <f>IF(AND(OR('1. Participant &amp; Project Info'!$B$18=index!$F$21,'1. Participant &amp; Project Info'!$B$18=index!$F$22),OR(ISBLANK('2. RPS Generation'!C21957),'2. RPS Generation'!C21957&gt;'1. Participant &amp; Project Info'!$B$38,'2. RPS Generation'!C21957&lt;0)),TRUE,FALSE)</f>
        <v>0</v>
      </c>
      <c r="O21947">
        <f t="shared" si="354"/>
        <v>0</v>
      </c>
    </row>
    <row r="21948" spans="13:15" x14ac:dyDescent="0.25">
      <c r="M21948" s="288" t="b">
        <f>IF(AND(OR('1. Participant &amp; Project Info'!$B$18=index!$F$21,'1. Participant &amp; Project Info'!$B$18=index!$F$22),OR(ISBLANK('2. RPS Generation'!C21958),'2. RPS Generation'!C21958&gt;'1. Participant &amp; Project Info'!$B$38,'2. RPS Generation'!C21958&lt;0)),TRUE,FALSE)</f>
        <v>0</v>
      </c>
      <c r="O21948">
        <f t="shared" si="354"/>
        <v>0</v>
      </c>
    </row>
    <row r="21949" spans="13:15" x14ac:dyDescent="0.25">
      <c r="M21949" s="288" t="b">
        <f>IF(AND(OR('1. Participant &amp; Project Info'!$B$18=index!$F$21,'1. Participant &amp; Project Info'!$B$18=index!$F$22),OR(ISBLANK('2. RPS Generation'!C21959),'2. RPS Generation'!C21959&gt;'1. Participant &amp; Project Info'!$B$38,'2. RPS Generation'!C21959&lt;0)),TRUE,FALSE)</f>
        <v>0</v>
      </c>
      <c r="O21949">
        <f t="shared" si="354"/>
        <v>0</v>
      </c>
    </row>
    <row r="21950" spans="13:15" x14ac:dyDescent="0.25">
      <c r="M21950" s="288" t="b">
        <f>IF(AND(OR('1. Participant &amp; Project Info'!$B$18=index!$F$21,'1. Participant &amp; Project Info'!$B$18=index!$F$22),OR(ISBLANK('2. RPS Generation'!C21960),'2. RPS Generation'!C21960&gt;'1. Participant &amp; Project Info'!$B$38,'2. RPS Generation'!C21960&lt;0)),TRUE,FALSE)</f>
        <v>0</v>
      </c>
      <c r="O21950">
        <f t="shared" si="354"/>
        <v>0</v>
      </c>
    </row>
    <row r="21951" spans="13:15" x14ac:dyDescent="0.25">
      <c r="M21951" s="288" t="b">
        <f>IF(AND(OR('1. Participant &amp; Project Info'!$B$18=index!$F$21,'1. Participant &amp; Project Info'!$B$18=index!$F$22),OR(ISBLANK('2. RPS Generation'!C21961),'2. RPS Generation'!C21961&gt;'1. Participant &amp; Project Info'!$B$38,'2. RPS Generation'!C21961&lt;0)),TRUE,FALSE)</f>
        <v>0</v>
      </c>
      <c r="O21951">
        <f t="shared" si="354"/>
        <v>0</v>
      </c>
    </row>
    <row r="21952" spans="13:15" x14ac:dyDescent="0.25">
      <c r="M21952" s="288" t="b">
        <f>IF(AND(OR('1. Participant &amp; Project Info'!$B$18=index!$F$21,'1. Participant &amp; Project Info'!$B$18=index!$F$22),OR(ISBLANK('2. RPS Generation'!C21962),'2. RPS Generation'!C21962&gt;'1. Participant &amp; Project Info'!$B$38,'2. RPS Generation'!C21962&lt;0)),TRUE,FALSE)</f>
        <v>0</v>
      </c>
      <c r="O21952">
        <f t="shared" si="354"/>
        <v>0</v>
      </c>
    </row>
    <row r="21953" spans="13:15" x14ac:dyDescent="0.25">
      <c r="M21953" s="288" t="b">
        <f>IF(AND(OR('1. Participant &amp; Project Info'!$B$18=index!$F$21,'1. Participant &amp; Project Info'!$B$18=index!$F$22),OR(ISBLANK('2. RPS Generation'!C21963),'2. RPS Generation'!C21963&gt;'1. Participant &amp; Project Info'!$B$38,'2. RPS Generation'!C21963&lt;0)),TRUE,FALSE)</f>
        <v>0</v>
      </c>
      <c r="O21953">
        <f t="shared" si="354"/>
        <v>0</v>
      </c>
    </row>
    <row r="21954" spans="13:15" x14ac:dyDescent="0.25">
      <c r="M21954" s="288" t="b">
        <f>IF(AND(OR('1. Participant &amp; Project Info'!$B$18=index!$F$21,'1. Participant &amp; Project Info'!$B$18=index!$F$22),OR(ISBLANK('2. RPS Generation'!C21964),'2. RPS Generation'!C21964&gt;'1. Participant &amp; Project Info'!$B$38,'2. RPS Generation'!C21964&lt;0)),TRUE,FALSE)</f>
        <v>0</v>
      </c>
      <c r="O21954">
        <f t="shared" si="354"/>
        <v>0</v>
      </c>
    </row>
    <row r="21955" spans="13:15" x14ac:dyDescent="0.25">
      <c r="M21955" s="288" t="b">
        <f>IF(AND(OR('1. Participant &amp; Project Info'!$B$18=index!$F$21,'1. Participant &amp; Project Info'!$B$18=index!$F$22),OR(ISBLANK('2. RPS Generation'!C21965),'2. RPS Generation'!C21965&gt;'1. Participant &amp; Project Info'!$B$38,'2. RPS Generation'!C21965&lt;0)),TRUE,FALSE)</f>
        <v>0</v>
      </c>
      <c r="O21955">
        <f t="shared" si="354"/>
        <v>0</v>
      </c>
    </row>
    <row r="21956" spans="13:15" x14ac:dyDescent="0.25">
      <c r="M21956" s="288" t="b">
        <f>IF(AND(OR('1. Participant &amp; Project Info'!$B$18=index!$F$21,'1. Participant &amp; Project Info'!$B$18=index!$F$22),OR(ISBLANK('2. RPS Generation'!C21966),'2. RPS Generation'!C21966&gt;'1. Participant &amp; Project Info'!$B$38,'2. RPS Generation'!C21966&lt;0)),TRUE,FALSE)</f>
        <v>0</v>
      </c>
      <c r="O21956">
        <f t="shared" si="354"/>
        <v>0</v>
      </c>
    </row>
    <row r="21957" spans="13:15" x14ac:dyDescent="0.25">
      <c r="M21957" s="288" t="b">
        <f>IF(AND(OR('1. Participant &amp; Project Info'!$B$18=index!$F$21,'1. Participant &amp; Project Info'!$B$18=index!$F$22),OR(ISBLANK('2. RPS Generation'!C21967),'2. RPS Generation'!C21967&gt;'1. Participant &amp; Project Info'!$B$38,'2. RPS Generation'!C21967&lt;0)),TRUE,FALSE)</f>
        <v>0</v>
      </c>
      <c r="O21957">
        <f t="shared" si="354"/>
        <v>0</v>
      </c>
    </row>
    <row r="21958" spans="13:15" x14ac:dyDescent="0.25">
      <c r="M21958" s="288" t="b">
        <f>IF(AND(OR('1. Participant &amp; Project Info'!$B$18=index!$F$21,'1. Participant &amp; Project Info'!$B$18=index!$F$22),OR(ISBLANK('2. RPS Generation'!C21968),'2. RPS Generation'!C21968&gt;'1. Participant &amp; Project Info'!$B$38,'2. RPS Generation'!C21968&lt;0)),TRUE,FALSE)</f>
        <v>0</v>
      </c>
      <c r="O21958">
        <f t="shared" si="354"/>
        <v>0</v>
      </c>
    </row>
    <row r="21959" spans="13:15" x14ac:dyDescent="0.25">
      <c r="M21959" s="288" t="b">
        <f>IF(AND(OR('1. Participant &amp; Project Info'!$B$18=index!$F$21,'1. Participant &amp; Project Info'!$B$18=index!$F$22),OR(ISBLANK('2. RPS Generation'!C21969),'2. RPS Generation'!C21969&gt;'1. Participant &amp; Project Info'!$B$38,'2. RPS Generation'!C21969&lt;0)),TRUE,FALSE)</f>
        <v>0</v>
      </c>
      <c r="O21959">
        <f t="shared" si="354"/>
        <v>0</v>
      </c>
    </row>
    <row r="21960" spans="13:15" x14ac:dyDescent="0.25">
      <c r="M21960" s="288" t="b">
        <f>IF(AND(OR('1. Participant &amp; Project Info'!$B$18=index!$F$21,'1. Participant &amp; Project Info'!$B$18=index!$F$22),OR(ISBLANK('2. RPS Generation'!C21970),'2. RPS Generation'!C21970&gt;'1. Participant &amp; Project Info'!$B$38,'2. RPS Generation'!C21970&lt;0)),TRUE,FALSE)</f>
        <v>0</v>
      </c>
      <c r="O21960">
        <f t="shared" si="354"/>
        <v>0</v>
      </c>
    </row>
    <row r="21961" spans="13:15" x14ac:dyDescent="0.25">
      <c r="M21961" s="288" t="b">
        <f>IF(AND(OR('1. Participant &amp; Project Info'!$B$18=index!$F$21,'1. Participant &amp; Project Info'!$B$18=index!$F$22),OR(ISBLANK('2. RPS Generation'!C21971),'2. RPS Generation'!C21971&gt;'1. Participant &amp; Project Info'!$B$38,'2. RPS Generation'!C21971&lt;0)),TRUE,FALSE)</f>
        <v>0</v>
      </c>
      <c r="O21961">
        <f t="shared" si="354"/>
        <v>0</v>
      </c>
    </row>
    <row r="21962" spans="13:15" x14ac:dyDescent="0.25">
      <c r="M21962" s="288" t="b">
        <f>IF(AND(OR('1. Participant &amp; Project Info'!$B$18=index!$F$21,'1. Participant &amp; Project Info'!$B$18=index!$F$22),OR(ISBLANK('2. RPS Generation'!C21972),'2. RPS Generation'!C21972&gt;'1. Participant &amp; Project Info'!$B$38,'2. RPS Generation'!C21972&lt;0)),TRUE,FALSE)</f>
        <v>0</v>
      </c>
      <c r="O21962">
        <f t="shared" si="354"/>
        <v>0</v>
      </c>
    </row>
    <row r="21963" spans="13:15" x14ac:dyDescent="0.25">
      <c r="M21963" s="288" t="b">
        <f>IF(AND(OR('1. Participant &amp; Project Info'!$B$18=index!$F$21,'1. Participant &amp; Project Info'!$B$18=index!$F$22),OR(ISBLANK('2. RPS Generation'!C21973),'2. RPS Generation'!C21973&gt;'1. Participant &amp; Project Info'!$B$38,'2. RPS Generation'!C21973&lt;0)),TRUE,FALSE)</f>
        <v>0</v>
      </c>
      <c r="O21963">
        <f t="shared" si="354"/>
        <v>0</v>
      </c>
    </row>
    <row r="21964" spans="13:15" x14ac:dyDescent="0.25">
      <c r="M21964" s="288" t="b">
        <f>IF(AND(OR('1. Participant &amp; Project Info'!$B$18=index!$F$21,'1. Participant &amp; Project Info'!$B$18=index!$F$22),OR(ISBLANK('2. RPS Generation'!C21974),'2. RPS Generation'!C21974&gt;'1. Participant &amp; Project Info'!$B$38,'2. RPS Generation'!C21974&lt;0)),TRUE,FALSE)</f>
        <v>0</v>
      </c>
      <c r="O21964">
        <f t="shared" si="354"/>
        <v>0</v>
      </c>
    </row>
    <row r="21965" spans="13:15" x14ac:dyDescent="0.25">
      <c r="M21965" s="288" t="b">
        <f>IF(AND(OR('1. Participant &amp; Project Info'!$B$18=index!$F$21,'1. Participant &amp; Project Info'!$B$18=index!$F$22),OR(ISBLANK('2. RPS Generation'!C21975),'2. RPS Generation'!C21975&gt;'1. Participant &amp; Project Info'!$B$38,'2. RPS Generation'!C21975&lt;0)),TRUE,FALSE)</f>
        <v>0</v>
      </c>
      <c r="O21965">
        <f t="shared" si="354"/>
        <v>0</v>
      </c>
    </row>
    <row r="21966" spans="13:15" x14ac:dyDescent="0.25">
      <c r="M21966" s="288" t="b">
        <f>IF(AND(OR('1. Participant &amp; Project Info'!$B$18=index!$F$21,'1. Participant &amp; Project Info'!$B$18=index!$F$22),OR(ISBLANK('2. RPS Generation'!C21976),'2. RPS Generation'!C21976&gt;'1. Participant &amp; Project Info'!$B$38,'2. RPS Generation'!C21976&lt;0)),TRUE,FALSE)</f>
        <v>0</v>
      </c>
      <c r="O21966">
        <f t="shared" si="354"/>
        <v>0</v>
      </c>
    </row>
    <row r="21967" spans="13:15" x14ac:dyDescent="0.25">
      <c r="M21967" s="288" t="b">
        <f>IF(AND(OR('1. Participant &amp; Project Info'!$B$18=index!$F$21,'1. Participant &amp; Project Info'!$B$18=index!$F$22),OR(ISBLANK('2. RPS Generation'!C21977),'2. RPS Generation'!C21977&gt;'1. Participant &amp; Project Info'!$B$38,'2. RPS Generation'!C21977&lt;0)),TRUE,FALSE)</f>
        <v>0</v>
      </c>
      <c r="O21967">
        <f t="shared" si="354"/>
        <v>0</v>
      </c>
    </row>
    <row r="21968" spans="13:15" x14ac:dyDescent="0.25">
      <c r="M21968" s="288" t="b">
        <f>IF(AND(OR('1. Participant &amp; Project Info'!$B$18=index!$F$21,'1. Participant &amp; Project Info'!$B$18=index!$F$22),OR(ISBLANK('2. RPS Generation'!C21978),'2. RPS Generation'!C21978&gt;'1. Participant &amp; Project Info'!$B$38,'2. RPS Generation'!C21978&lt;0)),TRUE,FALSE)</f>
        <v>0</v>
      </c>
      <c r="O21968">
        <f t="shared" si="354"/>
        <v>0</v>
      </c>
    </row>
    <row r="21969" spans="13:15" x14ac:dyDescent="0.25">
      <c r="M21969" s="288" t="b">
        <f>IF(AND(OR('1. Participant &amp; Project Info'!$B$18=index!$F$21,'1. Participant &amp; Project Info'!$B$18=index!$F$22),OR(ISBLANK('2. RPS Generation'!C21979),'2. RPS Generation'!C21979&gt;'1. Participant &amp; Project Info'!$B$38,'2. RPS Generation'!C21979&lt;0)),TRUE,FALSE)</f>
        <v>0</v>
      </c>
      <c r="O21969">
        <f t="shared" si="354"/>
        <v>0</v>
      </c>
    </row>
    <row r="21970" spans="13:15" x14ac:dyDescent="0.25">
      <c r="M21970" s="288" t="b">
        <f>IF(AND(OR('1. Participant &amp; Project Info'!$B$18=index!$F$21,'1. Participant &amp; Project Info'!$B$18=index!$F$22),OR(ISBLANK('2. RPS Generation'!C21980),'2. RPS Generation'!C21980&gt;'1. Participant &amp; Project Info'!$B$38,'2. RPS Generation'!C21980&lt;0)),TRUE,FALSE)</f>
        <v>0</v>
      </c>
      <c r="O21970">
        <f t="shared" si="354"/>
        <v>0</v>
      </c>
    </row>
    <row r="21971" spans="13:15" x14ac:dyDescent="0.25">
      <c r="M21971" s="288" t="b">
        <f>IF(AND(OR('1. Participant &amp; Project Info'!$B$18=index!$F$21,'1. Participant &amp; Project Info'!$B$18=index!$F$22),OR(ISBLANK('2. RPS Generation'!C21981),'2. RPS Generation'!C21981&gt;'1. Participant &amp; Project Info'!$B$38,'2. RPS Generation'!C21981&lt;0)),TRUE,FALSE)</f>
        <v>0</v>
      </c>
      <c r="O21971">
        <f t="shared" si="354"/>
        <v>0</v>
      </c>
    </row>
    <row r="21972" spans="13:15" x14ac:dyDescent="0.25">
      <c r="M21972" s="288" t="b">
        <f>IF(AND(OR('1. Participant &amp; Project Info'!$B$18=index!$F$21,'1. Participant &amp; Project Info'!$B$18=index!$F$22),OR(ISBLANK('2. RPS Generation'!C21982),'2. RPS Generation'!C21982&gt;'1. Participant &amp; Project Info'!$B$38,'2. RPS Generation'!C21982&lt;0)),TRUE,FALSE)</f>
        <v>0</v>
      </c>
      <c r="O21972">
        <f t="shared" si="354"/>
        <v>0</v>
      </c>
    </row>
    <row r="21973" spans="13:15" x14ac:dyDescent="0.25">
      <c r="M21973" s="288" t="b">
        <f>IF(AND(OR('1. Participant &amp; Project Info'!$B$18=index!$F$21,'1. Participant &amp; Project Info'!$B$18=index!$F$22),OR(ISBLANK('2. RPS Generation'!C21983),'2. RPS Generation'!C21983&gt;'1. Participant &amp; Project Info'!$B$38,'2. RPS Generation'!C21983&lt;0)),TRUE,FALSE)</f>
        <v>0</v>
      </c>
      <c r="O21973">
        <f t="shared" si="354"/>
        <v>0</v>
      </c>
    </row>
    <row r="21974" spans="13:15" x14ac:dyDescent="0.25">
      <c r="M21974" s="288" t="b">
        <f>IF(AND(OR('1. Participant &amp; Project Info'!$B$18=index!$F$21,'1. Participant &amp; Project Info'!$B$18=index!$F$22),OR(ISBLANK('2. RPS Generation'!C21984),'2. RPS Generation'!C21984&gt;'1. Participant &amp; Project Info'!$B$38,'2. RPS Generation'!C21984&lt;0)),TRUE,FALSE)</f>
        <v>0</v>
      </c>
      <c r="O21974">
        <f t="shared" si="354"/>
        <v>0</v>
      </c>
    </row>
    <row r="21975" spans="13:15" x14ac:dyDescent="0.25">
      <c r="M21975" s="288" t="b">
        <f>IF(AND(OR('1. Participant &amp; Project Info'!$B$18=index!$F$21,'1. Participant &amp; Project Info'!$B$18=index!$F$22),OR(ISBLANK('2. RPS Generation'!C21985),'2. RPS Generation'!C21985&gt;'1. Participant &amp; Project Info'!$B$38,'2. RPS Generation'!C21985&lt;0)),TRUE,FALSE)</f>
        <v>0</v>
      </c>
      <c r="O21975">
        <f t="shared" si="354"/>
        <v>0</v>
      </c>
    </row>
    <row r="21976" spans="13:15" x14ac:dyDescent="0.25">
      <c r="M21976" s="288" t="b">
        <f>IF(AND(OR('1. Participant &amp; Project Info'!$B$18=index!$F$21,'1. Participant &amp; Project Info'!$B$18=index!$F$22),OR(ISBLANK('2. RPS Generation'!C21986),'2. RPS Generation'!C21986&gt;'1. Participant &amp; Project Info'!$B$38,'2. RPS Generation'!C21986&lt;0)),TRUE,FALSE)</f>
        <v>0</v>
      </c>
      <c r="O21976">
        <f t="shared" si="354"/>
        <v>0</v>
      </c>
    </row>
    <row r="21977" spans="13:15" x14ac:dyDescent="0.25">
      <c r="M21977" s="288" t="b">
        <f>IF(AND(OR('1. Participant &amp; Project Info'!$B$18=index!$F$21,'1. Participant &amp; Project Info'!$B$18=index!$F$22),OR(ISBLANK('2. RPS Generation'!C21987),'2. RPS Generation'!C21987&gt;'1. Participant &amp; Project Info'!$B$38,'2. RPS Generation'!C21987&lt;0)),TRUE,FALSE)</f>
        <v>0</v>
      </c>
      <c r="O21977">
        <f t="shared" si="354"/>
        <v>0</v>
      </c>
    </row>
    <row r="21978" spans="13:15" x14ac:dyDescent="0.25">
      <c r="M21978" s="288" t="b">
        <f>IF(AND(OR('1. Participant &amp; Project Info'!$B$18=index!$F$21,'1. Participant &amp; Project Info'!$B$18=index!$F$22),OR(ISBLANK('2. RPS Generation'!C21988),'2. RPS Generation'!C21988&gt;'1. Participant &amp; Project Info'!$B$38,'2. RPS Generation'!C21988&lt;0)),TRUE,FALSE)</f>
        <v>0</v>
      </c>
      <c r="O21978">
        <f t="shared" si="354"/>
        <v>0</v>
      </c>
    </row>
    <row r="21979" spans="13:15" x14ac:dyDescent="0.25">
      <c r="M21979" s="288" t="b">
        <f>IF(AND(OR('1. Participant &amp; Project Info'!$B$18=index!$F$21,'1. Participant &amp; Project Info'!$B$18=index!$F$22),OR(ISBLANK('2. RPS Generation'!C21989),'2. RPS Generation'!C21989&gt;'1. Participant &amp; Project Info'!$B$38,'2. RPS Generation'!C21989&lt;0)),TRUE,FALSE)</f>
        <v>0</v>
      </c>
      <c r="O21979">
        <f t="shared" si="354"/>
        <v>0</v>
      </c>
    </row>
    <row r="21980" spans="13:15" x14ac:dyDescent="0.25">
      <c r="M21980" s="288" t="b">
        <f>IF(AND(OR('1. Participant &amp; Project Info'!$B$18=index!$F$21,'1. Participant &amp; Project Info'!$B$18=index!$F$22),OR(ISBLANK('2. RPS Generation'!C21990),'2. RPS Generation'!C21990&gt;'1. Participant &amp; Project Info'!$B$38,'2. RPS Generation'!C21990&lt;0)),TRUE,FALSE)</f>
        <v>0</v>
      </c>
      <c r="O21980">
        <f t="shared" si="354"/>
        <v>0</v>
      </c>
    </row>
    <row r="21981" spans="13:15" x14ac:dyDescent="0.25">
      <c r="M21981" s="288" t="b">
        <f>IF(AND(OR('1. Participant &amp; Project Info'!$B$18=index!$F$21,'1. Participant &amp; Project Info'!$B$18=index!$F$22),OR(ISBLANK('2. RPS Generation'!C21991),'2. RPS Generation'!C21991&gt;'1. Participant &amp; Project Info'!$B$38,'2. RPS Generation'!C21991&lt;0)),TRUE,FALSE)</f>
        <v>0</v>
      </c>
      <c r="O21981">
        <f t="shared" si="354"/>
        <v>0</v>
      </c>
    </row>
    <row r="21982" spans="13:15" x14ac:dyDescent="0.25">
      <c r="M21982" s="288" t="b">
        <f>IF(AND(OR('1. Participant &amp; Project Info'!$B$18=index!$F$21,'1. Participant &amp; Project Info'!$B$18=index!$F$22),OR(ISBLANK('2. RPS Generation'!C21992),'2. RPS Generation'!C21992&gt;'1. Participant &amp; Project Info'!$B$38,'2. RPS Generation'!C21992&lt;0)),TRUE,FALSE)</f>
        <v>0</v>
      </c>
      <c r="O21982">
        <f t="shared" si="354"/>
        <v>0</v>
      </c>
    </row>
    <row r="21983" spans="13:15" x14ac:dyDescent="0.25">
      <c r="M21983" s="288" t="b">
        <f>IF(AND(OR('1. Participant &amp; Project Info'!$B$18=index!$F$21,'1. Participant &amp; Project Info'!$B$18=index!$F$22),OR(ISBLANK('2. RPS Generation'!C21993),'2. RPS Generation'!C21993&gt;'1. Participant &amp; Project Info'!$B$38,'2. RPS Generation'!C21993&lt;0)),TRUE,FALSE)</f>
        <v>0</v>
      </c>
      <c r="O21983">
        <f t="shared" si="354"/>
        <v>0</v>
      </c>
    </row>
    <row r="21984" spans="13:15" x14ac:dyDescent="0.25">
      <c r="M21984" s="288" t="b">
        <f>IF(AND(OR('1. Participant &amp; Project Info'!$B$18=index!$F$21,'1. Participant &amp; Project Info'!$B$18=index!$F$22),OR(ISBLANK('2. RPS Generation'!C21994),'2. RPS Generation'!C21994&gt;'1. Participant &amp; Project Info'!$B$38,'2. RPS Generation'!C21994&lt;0)),TRUE,FALSE)</f>
        <v>0</v>
      </c>
      <c r="O21984">
        <f t="shared" si="354"/>
        <v>0</v>
      </c>
    </row>
    <row r="21985" spans="13:15" x14ac:dyDescent="0.25">
      <c r="M21985" s="288" t="b">
        <f>IF(AND(OR('1. Participant &amp; Project Info'!$B$18=index!$F$21,'1. Participant &amp; Project Info'!$B$18=index!$F$22),OR(ISBLANK('2. RPS Generation'!C21995),'2. RPS Generation'!C21995&gt;'1. Participant &amp; Project Info'!$B$38,'2. RPS Generation'!C21995&lt;0)),TRUE,FALSE)</f>
        <v>0</v>
      </c>
      <c r="O21985">
        <f t="shared" si="354"/>
        <v>0</v>
      </c>
    </row>
    <row r="21986" spans="13:15" x14ac:dyDescent="0.25">
      <c r="M21986" s="288" t="b">
        <f>IF(AND(OR('1. Participant &amp; Project Info'!$B$18=index!$F$21,'1. Participant &amp; Project Info'!$B$18=index!$F$22),OR(ISBLANK('2. RPS Generation'!C21996),'2. RPS Generation'!C21996&gt;'1. Participant &amp; Project Info'!$B$38,'2. RPS Generation'!C21996&lt;0)),TRUE,FALSE)</f>
        <v>0</v>
      </c>
      <c r="O21986">
        <f t="shared" si="354"/>
        <v>0</v>
      </c>
    </row>
    <row r="21987" spans="13:15" x14ac:dyDescent="0.25">
      <c r="M21987" s="288" t="b">
        <f>IF(AND(OR('1. Participant &amp; Project Info'!$B$18=index!$F$21,'1. Participant &amp; Project Info'!$B$18=index!$F$22),OR(ISBLANK('2. RPS Generation'!C21997),'2. RPS Generation'!C21997&gt;'1. Participant &amp; Project Info'!$B$38,'2. RPS Generation'!C21997&lt;0)),TRUE,FALSE)</f>
        <v>0</v>
      </c>
      <c r="O21987">
        <f t="shared" si="354"/>
        <v>0</v>
      </c>
    </row>
    <row r="21988" spans="13:15" x14ac:dyDescent="0.25">
      <c r="M21988" s="288" t="b">
        <f>IF(AND(OR('1. Participant &amp; Project Info'!$B$18=index!$F$21,'1. Participant &amp; Project Info'!$B$18=index!$F$22),OR(ISBLANK('2. RPS Generation'!C21998),'2. RPS Generation'!C21998&gt;'1. Participant &amp; Project Info'!$B$38,'2. RPS Generation'!C21998&lt;0)),TRUE,FALSE)</f>
        <v>0</v>
      </c>
      <c r="O21988">
        <f t="shared" si="354"/>
        <v>0</v>
      </c>
    </row>
    <row r="21989" spans="13:15" x14ac:dyDescent="0.25">
      <c r="M21989" s="288" t="b">
        <f>IF(AND(OR('1. Participant &amp; Project Info'!$B$18=index!$F$21,'1. Participant &amp; Project Info'!$B$18=index!$F$22),OR(ISBLANK('2. RPS Generation'!C21999),'2. RPS Generation'!C21999&gt;'1. Participant &amp; Project Info'!$B$38,'2. RPS Generation'!C21999&lt;0)),TRUE,FALSE)</f>
        <v>0</v>
      </c>
      <c r="O21989">
        <f t="shared" si="354"/>
        <v>0</v>
      </c>
    </row>
    <row r="21990" spans="13:15" x14ac:dyDescent="0.25">
      <c r="M21990" s="288" t="b">
        <f>IF(AND(OR('1. Participant &amp; Project Info'!$B$18=index!$F$21,'1. Participant &amp; Project Info'!$B$18=index!$F$22),OR(ISBLANK('2. RPS Generation'!C22000),'2. RPS Generation'!C22000&gt;'1. Participant &amp; Project Info'!$B$38,'2. RPS Generation'!C22000&lt;0)),TRUE,FALSE)</f>
        <v>0</v>
      </c>
      <c r="O21990">
        <f t="shared" si="354"/>
        <v>0</v>
      </c>
    </row>
    <row r="21991" spans="13:15" x14ac:dyDescent="0.25">
      <c r="M21991" s="288" t="b">
        <f>IF(AND(OR('1. Participant &amp; Project Info'!$B$18=index!$F$21,'1. Participant &amp; Project Info'!$B$18=index!$F$22),OR(ISBLANK('2. RPS Generation'!C22001),'2. RPS Generation'!C22001&gt;'1. Participant &amp; Project Info'!$B$38,'2. RPS Generation'!C22001&lt;0)),TRUE,FALSE)</f>
        <v>0</v>
      </c>
      <c r="O21991">
        <f t="shared" si="354"/>
        <v>0</v>
      </c>
    </row>
    <row r="21992" spans="13:15" x14ac:dyDescent="0.25">
      <c r="M21992" s="288" t="b">
        <f>IF(AND(OR('1. Participant &amp; Project Info'!$B$18=index!$F$21,'1. Participant &amp; Project Info'!$B$18=index!$F$22),OR(ISBLANK('2. RPS Generation'!C22002),'2. RPS Generation'!C22002&gt;'1. Participant &amp; Project Info'!$B$38,'2. RPS Generation'!C22002&lt;0)),TRUE,FALSE)</f>
        <v>0</v>
      </c>
      <c r="O21992">
        <f t="shared" si="354"/>
        <v>0</v>
      </c>
    </row>
    <row r="21993" spans="13:15" x14ac:dyDescent="0.25">
      <c r="M21993" s="288" t="b">
        <f>IF(AND(OR('1. Participant &amp; Project Info'!$B$18=index!$F$21,'1. Participant &amp; Project Info'!$B$18=index!$F$22),OR(ISBLANK('2. RPS Generation'!C22003),'2. RPS Generation'!C22003&gt;'1. Participant &amp; Project Info'!$B$38,'2. RPS Generation'!C22003&lt;0)),TRUE,FALSE)</f>
        <v>0</v>
      </c>
      <c r="O21993">
        <f t="shared" si="354"/>
        <v>0</v>
      </c>
    </row>
    <row r="21994" spans="13:15" x14ac:dyDescent="0.25">
      <c r="M21994" s="288" t="b">
        <f>IF(AND(OR('1. Participant &amp; Project Info'!$B$18=index!$F$21,'1. Participant &amp; Project Info'!$B$18=index!$F$22),OR(ISBLANK('2. RPS Generation'!C22004),'2. RPS Generation'!C22004&gt;'1. Participant &amp; Project Info'!$B$38,'2. RPS Generation'!C22004&lt;0)),TRUE,FALSE)</f>
        <v>0</v>
      </c>
      <c r="O21994">
        <f t="shared" si="354"/>
        <v>0</v>
      </c>
    </row>
    <row r="21995" spans="13:15" x14ac:dyDescent="0.25">
      <c r="M21995" s="288" t="b">
        <f>IF(AND(OR('1. Participant &amp; Project Info'!$B$18=index!$F$21,'1. Participant &amp; Project Info'!$B$18=index!$F$22),OR(ISBLANK('2. RPS Generation'!C22005),'2. RPS Generation'!C22005&gt;'1. Participant &amp; Project Info'!$B$38,'2. RPS Generation'!C22005&lt;0)),TRUE,FALSE)</f>
        <v>0</v>
      </c>
      <c r="O21995">
        <f t="shared" si="354"/>
        <v>0</v>
      </c>
    </row>
    <row r="21996" spans="13:15" x14ac:dyDescent="0.25">
      <c r="M21996" s="288" t="b">
        <f>IF(AND(OR('1. Participant &amp; Project Info'!$B$18=index!$F$21,'1. Participant &amp; Project Info'!$B$18=index!$F$22),OR(ISBLANK('2. RPS Generation'!C22006),'2. RPS Generation'!C22006&gt;'1. Participant &amp; Project Info'!$B$38,'2. RPS Generation'!C22006&lt;0)),TRUE,FALSE)</f>
        <v>0</v>
      </c>
      <c r="O21996">
        <f t="shared" si="354"/>
        <v>0</v>
      </c>
    </row>
    <row r="21997" spans="13:15" x14ac:dyDescent="0.25">
      <c r="M21997" s="288" t="b">
        <f>IF(AND(OR('1. Participant &amp; Project Info'!$B$18=index!$F$21,'1. Participant &amp; Project Info'!$B$18=index!$F$22),OR(ISBLANK('2. RPS Generation'!C22007),'2. RPS Generation'!C22007&gt;'1. Participant &amp; Project Info'!$B$38,'2. RPS Generation'!C22007&lt;0)),TRUE,FALSE)</f>
        <v>0</v>
      </c>
      <c r="O21997">
        <f t="shared" si="354"/>
        <v>0</v>
      </c>
    </row>
    <row r="21998" spans="13:15" x14ac:dyDescent="0.25">
      <c r="M21998" s="288" t="b">
        <f>IF(AND(OR('1. Participant &amp; Project Info'!$B$18=index!$F$21,'1. Participant &amp; Project Info'!$B$18=index!$F$22),OR(ISBLANK('2. RPS Generation'!C22008),'2. RPS Generation'!C22008&gt;'1. Participant &amp; Project Info'!$B$38,'2. RPS Generation'!C22008&lt;0)),TRUE,FALSE)</f>
        <v>0</v>
      </c>
      <c r="O21998">
        <f t="shared" ref="O21998:O22061" si="355">--OR(L21998,M21998,N21998)</f>
        <v>0</v>
      </c>
    </row>
    <row r="21999" spans="13:15" x14ac:dyDescent="0.25">
      <c r="M21999" s="288" t="b">
        <f>IF(AND(OR('1. Participant &amp; Project Info'!$B$18=index!$F$21,'1. Participant &amp; Project Info'!$B$18=index!$F$22),OR(ISBLANK('2. RPS Generation'!C22009),'2. RPS Generation'!C22009&gt;'1. Participant &amp; Project Info'!$B$38,'2. RPS Generation'!C22009&lt;0)),TRUE,FALSE)</f>
        <v>0</v>
      </c>
      <c r="O21999">
        <f t="shared" si="355"/>
        <v>0</v>
      </c>
    </row>
    <row r="22000" spans="13:15" x14ac:dyDescent="0.25">
      <c r="M22000" s="288" t="b">
        <f>IF(AND(OR('1. Participant &amp; Project Info'!$B$18=index!$F$21,'1. Participant &amp; Project Info'!$B$18=index!$F$22),OR(ISBLANK('2. RPS Generation'!C22010),'2. RPS Generation'!C22010&gt;'1. Participant &amp; Project Info'!$B$38,'2. RPS Generation'!C22010&lt;0)),TRUE,FALSE)</f>
        <v>0</v>
      </c>
      <c r="O22000">
        <f t="shared" si="355"/>
        <v>0</v>
      </c>
    </row>
    <row r="22001" spans="13:15" x14ac:dyDescent="0.25">
      <c r="M22001" s="288" t="b">
        <f>IF(AND(OR('1. Participant &amp; Project Info'!$B$18=index!$F$21,'1. Participant &amp; Project Info'!$B$18=index!$F$22),OR(ISBLANK('2. RPS Generation'!C22011),'2. RPS Generation'!C22011&gt;'1. Participant &amp; Project Info'!$B$38,'2. RPS Generation'!C22011&lt;0)),TRUE,FALSE)</f>
        <v>0</v>
      </c>
      <c r="O22001">
        <f t="shared" si="355"/>
        <v>0</v>
      </c>
    </row>
    <row r="22002" spans="13:15" x14ac:dyDescent="0.25">
      <c r="M22002" s="288" t="b">
        <f>IF(AND(OR('1. Participant &amp; Project Info'!$B$18=index!$F$21,'1. Participant &amp; Project Info'!$B$18=index!$F$22),OR(ISBLANK('2. RPS Generation'!C22012),'2. RPS Generation'!C22012&gt;'1. Participant &amp; Project Info'!$B$38,'2. RPS Generation'!C22012&lt;0)),TRUE,FALSE)</f>
        <v>0</v>
      </c>
      <c r="O22002">
        <f t="shared" si="355"/>
        <v>0</v>
      </c>
    </row>
    <row r="22003" spans="13:15" x14ac:dyDescent="0.25">
      <c r="M22003" s="288" t="b">
        <f>IF(AND(OR('1. Participant &amp; Project Info'!$B$18=index!$F$21,'1. Participant &amp; Project Info'!$B$18=index!$F$22),OR(ISBLANK('2. RPS Generation'!C22013),'2. RPS Generation'!C22013&gt;'1. Participant &amp; Project Info'!$B$38,'2. RPS Generation'!C22013&lt;0)),TRUE,FALSE)</f>
        <v>0</v>
      </c>
      <c r="O22003">
        <f t="shared" si="355"/>
        <v>0</v>
      </c>
    </row>
    <row r="22004" spans="13:15" x14ac:dyDescent="0.25">
      <c r="M22004" s="288" t="b">
        <f>IF(AND(OR('1. Participant &amp; Project Info'!$B$18=index!$F$21,'1. Participant &amp; Project Info'!$B$18=index!$F$22),OR(ISBLANK('2. RPS Generation'!C22014),'2. RPS Generation'!C22014&gt;'1. Participant &amp; Project Info'!$B$38,'2. RPS Generation'!C22014&lt;0)),TRUE,FALSE)</f>
        <v>0</v>
      </c>
      <c r="O22004">
        <f t="shared" si="355"/>
        <v>0</v>
      </c>
    </row>
    <row r="22005" spans="13:15" x14ac:dyDescent="0.25">
      <c r="M22005" s="288" t="b">
        <f>IF(AND(OR('1. Participant &amp; Project Info'!$B$18=index!$F$21,'1. Participant &amp; Project Info'!$B$18=index!$F$22),OR(ISBLANK('2. RPS Generation'!C22015),'2. RPS Generation'!C22015&gt;'1. Participant &amp; Project Info'!$B$38,'2. RPS Generation'!C22015&lt;0)),TRUE,FALSE)</f>
        <v>0</v>
      </c>
      <c r="O22005">
        <f t="shared" si="355"/>
        <v>0</v>
      </c>
    </row>
    <row r="22006" spans="13:15" x14ac:dyDescent="0.25">
      <c r="M22006" s="288" t="b">
        <f>IF(AND(OR('1. Participant &amp; Project Info'!$B$18=index!$F$21,'1. Participant &amp; Project Info'!$B$18=index!$F$22),OR(ISBLANK('2. RPS Generation'!C22016),'2. RPS Generation'!C22016&gt;'1. Participant &amp; Project Info'!$B$38,'2. RPS Generation'!C22016&lt;0)),TRUE,FALSE)</f>
        <v>0</v>
      </c>
      <c r="O22006">
        <f t="shared" si="355"/>
        <v>0</v>
      </c>
    </row>
    <row r="22007" spans="13:15" x14ac:dyDescent="0.25">
      <c r="M22007" s="288" t="b">
        <f>IF(AND(OR('1. Participant &amp; Project Info'!$B$18=index!$F$21,'1. Participant &amp; Project Info'!$B$18=index!$F$22),OR(ISBLANK('2. RPS Generation'!C22017),'2. RPS Generation'!C22017&gt;'1. Participant &amp; Project Info'!$B$38,'2. RPS Generation'!C22017&lt;0)),TRUE,FALSE)</f>
        <v>0</v>
      </c>
      <c r="O22007">
        <f t="shared" si="355"/>
        <v>0</v>
      </c>
    </row>
    <row r="22008" spans="13:15" x14ac:dyDescent="0.25">
      <c r="M22008" s="288" t="b">
        <f>IF(AND(OR('1. Participant &amp; Project Info'!$B$18=index!$F$21,'1. Participant &amp; Project Info'!$B$18=index!$F$22),OR(ISBLANK('2. RPS Generation'!C22018),'2. RPS Generation'!C22018&gt;'1. Participant &amp; Project Info'!$B$38,'2. RPS Generation'!C22018&lt;0)),TRUE,FALSE)</f>
        <v>0</v>
      </c>
      <c r="O22008">
        <f t="shared" si="355"/>
        <v>0</v>
      </c>
    </row>
    <row r="22009" spans="13:15" x14ac:dyDescent="0.25">
      <c r="M22009" s="288" t="b">
        <f>IF(AND(OR('1. Participant &amp; Project Info'!$B$18=index!$F$21,'1. Participant &amp; Project Info'!$B$18=index!$F$22),OR(ISBLANK('2. RPS Generation'!C22019),'2. RPS Generation'!C22019&gt;'1. Participant &amp; Project Info'!$B$38,'2. RPS Generation'!C22019&lt;0)),TRUE,FALSE)</f>
        <v>0</v>
      </c>
      <c r="O22009">
        <f t="shared" si="355"/>
        <v>0</v>
      </c>
    </row>
    <row r="22010" spans="13:15" x14ac:dyDescent="0.25">
      <c r="M22010" s="288" t="b">
        <f>IF(AND(OR('1. Participant &amp; Project Info'!$B$18=index!$F$21,'1. Participant &amp; Project Info'!$B$18=index!$F$22),OR(ISBLANK('2. RPS Generation'!C22020),'2. RPS Generation'!C22020&gt;'1. Participant &amp; Project Info'!$B$38,'2. RPS Generation'!C22020&lt;0)),TRUE,FALSE)</f>
        <v>0</v>
      </c>
      <c r="O22010">
        <f t="shared" si="355"/>
        <v>0</v>
      </c>
    </row>
    <row r="22011" spans="13:15" x14ac:dyDescent="0.25">
      <c r="M22011" s="288" t="b">
        <f>IF(AND(OR('1. Participant &amp; Project Info'!$B$18=index!$F$21,'1. Participant &amp; Project Info'!$B$18=index!$F$22),OR(ISBLANK('2. RPS Generation'!C22021),'2. RPS Generation'!C22021&gt;'1. Participant &amp; Project Info'!$B$38,'2. RPS Generation'!C22021&lt;0)),TRUE,FALSE)</f>
        <v>0</v>
      </c>
      <c r="O22011">
        <f t="shared" si="355"/>
        <v>0</v>
      </c>
    </row>
    <row r="22012" spans="13:15" x14ac:dyDescent="0.25">
      <c r="M22012" s="288" t="b">
        <f>IF(AND(OR('1. Participant &amp; Project Info'!$B$18=index!$F$21,'1. Participant &amp; Project Info'!$B$18=index!$F$22),OR(ISBLANK('2. RPS Generation'!C22022),'2. RPS Generation'!C22022&gt;'1. Participant &amp; Project Info'!$B$38,'2. RPS Generation'!C22022&lt;0)),TRUE,FALSE)</f>
        <v>0</v>
      </c>
      <c r="O22012">
        <f t="shared" si="355"/>
        <v>0</v>
      </c>
    </row>
    <row r="22013" spans="13:15" x14ac:dyDescent="0.25">
      <c r="M22013" s="288" t="b">
        <f>IF(AND(OR('1. Participant &amp; Project Info'!$B$18=index!$F$21,'1. Participant &amp; Project Info'!$B$18=index!$F$22),OR(ISBLANK('2. RPS Generation'!C22023),'2. RPS Generation'!C22023&gt;'1. Participant &amp; Project Info'!$B$38,'2. RPS Generation'!C22023&lt;0)),TRUE,FALSE)</f>
        <v>0</v>
      </c>
      <c r="O22013">
        <f t="shared" si="355"/>
        <v>0</v>
      </c>
    </row>
    <row r="22014" spans="13:15" x14ac:dyDescent="0.25">
      <c r="M22014" s="288" t="b">
        <f>IF(AND(OR('1. Participant &amp; Project Info'!$B$18=index!$F$21,'1. Participant &amp; Project Info'!$B$18=index!$F$22),OR(ISBLANK('2. RPS Generation'!C22024),'2. RPS Generation'!C22024&gt;'1. Participant &amp; Project Info'!$B$38,'2. RPS Generation'!C22024&lt;0)),TRUE,FALSE)</f>
        <v>0</v>
      </c>
      <c r="O22014">
        <f t="shared" si="355"/>
        <v>0</v>
      </c>
    </row>
    <row r="22015" spans="13:15" x14ac:dyDescent="0.25">
      <c r="M22015" s="288" t="b">
        <f>IF(AND(OR('1. Participant &amp; Project Info'!$B$18=index!$F$21,'1. Participant &amp; Project Info'!$B$18=index!$F$22),OR(ISBLANK('2. RPS Generation'!C22025),'2. RPS Generation'!C22025&gt;'1. Participant &amp; Project Info'!$B$38,'2. RPS Generation'!C22025&lt;0)),TRUE,FALSE)</f>
        <v>0</v>
      </c>
      <c r="O22015">
        <f t="shared" si="355"/>
        <v>0</v>
      </c>
    </row>
    <row r="22016" spans="13:15" x14ac:dyDescent="0.25">
      <c r="M22016" s="288" t="b">
        <f>IF(AND(OR('1. Participant &amp; Project Info'!$B$18=index!$F$21,'1. Participant &amp; Project Info'!$B$18=index!$F$22),OR(ISBLANK('2. RPS Generation'!C22026),'2. RPS Generation'!C22026&gt;'1. Participant &amp; Project Info'!$B$38,'2. RPS Generation'!C22026&lt;0)),TRUE,FALSE)</f>
        <v>0</v>
      </c>
      <c r="O22016">
        <f t="shared" si="355"/>
        <v>0</v>
      </c>
    </row>
    <row r="22017" spans="13:15" x14ac:dyDescent="0.25">
      <c r="M22017" s="288" t="b">
        <f>IF(AND(OR('1. Participant &amp; Project Info'!$B$18=index!$F$21,'1. Participant &amp; Project Info'!$B$18=index!$F$22),OR(ISBLANK('2. RPS Generation'!C22027),'2. RPS Generation'!C22027&gt;'1. Participant &amp; Project Info'!$B$38,'2. RPS Generation'!C22027&lt;0)),TRUE,FALSE)</f>
        <v>0</v>
      </c>
      <c r="O22017">
        <f t="shared" si="355"/>
        <v>0</v>
      </c>
    </row>
    <row r="22018" spans="13:15" x14ac:dyDescent="0.25">
      <c r="M22018" s="288" t="b">
        <f>IF(AND(OR('1. Participant &amp; Project Info'!$B$18=index!$F$21,'1. Participant &amp; Project Info'!$B$18=index!$F$22),OR(ISBLANK('2. RPS Generation'!C22028),'2. RPS Generation'!C22028&gt;'1. Participant &amp; Project Info'!$B$38,'2. RPS Generation'!C22028&lt;0)),TRUE,FALSE)</f>
        <v>0</v>
      </c>
      <c r="O22018">
        <f t="shared" si="355"/>
        <v>0</v>
      </c>
    </row>
    <row r="22019" spans="13:15" x14ac:dyDescent="0.25">
      <c r="M22019" s="288" t="b">
        <f>IF(AND(OR('1. Participant &amp; Project Info'!$B$18=index!$F$21,'1. Participant &amp; Project Info'!$B$18=index!$F$22),OR(ISBLANK('2. RPS Generation'!C22029),'2. RPS Generation'!C22029&gt;'1. Participant &amp; Project Info'!$B$38,'2. RPS Generation'!C22029&lt;0)),TRUE,FALSE)</f>
        <v>0</v>
      </c>
      <c r="O22019">
        <f t="shared" si="355"/>
        <v>0</v>
      </c>
    </row>
    <row r="22020" spans="13:15" x14ac:dyDescent="0.25">
      <c r="M22020" s="288" t="b">
        <f>IF(AND(OR('1. Participant &amp; Project Info'!$B$18=index!$F$21,'1. Participant &amp; Project Info'!$B$18=index!$F$22),OR(ISBLANK('2. RPS Generation'!C22030),'2. RPS Generation'!C22030&gt;'1. Participant &amp; Project Info'!$B$38,'2. RPS Generation'!C22030&lt;0)),TRUE,FALSE)</f>
        <v>0</v>
      </c>
      <c r="O22020">
        <f t="shared" si="355"/>
        <v>0</v>
      </c>
    </row>
    <row r="22021" spans="13:15" x14ac:dyDescent="0.25">
      <c r="M22021" s="288" t="b">
        <f>IF(AND(OR('1. Participant &amp; Project Info'!$B$18=index!$F$21,'1. Participant &amp; Project Info'!$B$18=index!$F$22),OR(ISBLANK('2. RPS Generation'!C22031),'2. RPS Generation'!C22031&gt;'1. Participant &amp; Project Info'!$B$38,'2. RPS Generation'!C22031&lt;0)),TRUE,FALSE)</f>
        <v>0</v>
      </c>
      <c r="O22021">
        <f t="shared" si="355"/>
        <v>0</v>
      </c>
    </row>
    <row r="22022" spans="13:15" x14ac:dyDescent="0.25">
      <c r="M22022" s="288" t="b">
        <f>IF(AND(OR('1. Participant &amp; Project Info'!$B$18=index!$F$21,'1. Participant &amp; Project Info'!$B$18=index!$F$22),OR(ISBLANK('2. RPS Generation'!C22032),'2. RPS Generation'!C22032&gt;'1. Participant &amp; Project Info'!$B$38,'2. RPS Generation'!C22032&lt;0)),TRUE,FALSE)</f>
        <v>0</v>
      </c>
      <c r="O22022">
        <f t="shared" si="355"/>
        <v>0</v>
      </c>
    </row>
    <row r="22023" spans="13:15" x14ac:dyDescent="0.25">
      <c r="M22023" s="288" t="b">
        <f>IF(AND(OR('1. Participant &amp; Project Info'!$B$18=index!$F$21,'1. Participant &amp; Project Info'!$B$18=index!$F$22),OR(ISBLANK('2. RPS Generation'!C22033),'2. RPS Generation'!C22033&gt;'1. Participant &amp; Project Info'!$B$38,'2. RPS Generation'!C22033&lt;0)),TRUE,FALSE)</f>
        <v>0</v>
      </c>
      <c r="O22023">
        <f t="shared" si="355"/>
        <v>0</v>
      </c>
    </row>
    <row r="22024" spans="13:15" x14ac:dyDescent="0.25">
      <c r="M22024" s="288" t="b">
        <f>IF(AND(OR('1. Participant &amp; Project Info'!$B$18=index!$F$21,'1. Participant &amp; Project Info'!$B$18=index!$F$22),OR(ISBLANK('2. RPS Generation'!C22034),'2. RPS Generation'!C22034&gt;'1. Participant &amp; Project Info'!$B$38,'2. RPS Generation'!C22034&lt;0)),TRUE,FALSE)</f>
        <v>0</v>
      </c>
      <c r="O22024">
        <f t="shared" si="355"/>
        <v>0</v>
      </c>
    </row>
    <row r="22025" spans="13:15" x14ac:dyDescent="0.25">
      <c r="M22025" s="288" t="b">
        <f>IF(AND(OR('1. Participant &amp; Project Info'!$B$18=index!$F$21,'1. Participant &amp; Project Info'!$B$18=index!$F$22),OR(ISBLANK('2. RPS Generation'!C22035),'2. RPS Generation'!C22035&gt;'1. Participant &amp; Project Info'!$B$38,'2. RPS Generation'!C22035&lt;0)),TRUE,FALSE)</f>
        <v>0</v>
      </c>
      <c r="O22025">
        <f t="shared" si="355"/>
        <v>0</v>
      </c>
    </row>
    <row r="22026" spans="13:15" x14ac:dyDescent="0.25">
      <c r="M22026" s="288" t="b">
        <f>IF(AND(OR('1. Participant &amp; Project Info'!$B$18=index!$F$21,'1. Participant &amp; Project Info'!$B$18=index!$F$22),OR(ISBLANK('2. RPS Generation'!C22036),'2. RPS Generation'!C22036&gt;'1. Participant &amp; Project Info'!$B$38,'2. RPS Generation'!C22036&lt;0)),TRUE,FALSE)</f>
        <v>0</v>
      </c>
      <c r="O22026">
        <f t="shared" si="355"/>
        <v>0</v>
      </c>
    </row>
    <row r="22027" spans="13:15" x14ac:dyDescent="0.25">
      <c r="M22027" s="288" t="b">
        <f>IF(AND(OR('1. Participant &amp; Project Info'!$B$18=index!$F$21,'1. Participant &amp; Project Info'!$B$18=index!$F$22),OR(ISBLANK('2. RPS Generation'!C22037),'2. RPS Generation'!C22037&gt;'1. Participant &amp; Project Info'!$B$38,'2. RPS Generation'!C22037&lt;0)),TRUE,FALSE)</f>
        <v>0</v>
      </c>
      <c r="O22027">
        <f t="shared" si="355"/>
        <v>0</v>
      </c>
    </row>
    <row r="22028" spans="13:15" x14ac:dyDescent="0.25">
      <c r="M22028" s="288" t="b">
        <f>IF(AND(OR('1. Participant &amp; Project Info'!$B$18=index!$F$21,'1. Participant &amp; Project Info'!$B$18=index!$F$22),OR(ISBLANK('2. RPS Generation'!C22038),'2. RPS Generation'!C22038&gt;'1. Participant &amp; Project Info'!$B$38,'2. RPS Generation'!C22038&lt;0)),TRUE,FALSE)</f>
        <v>0</v>
      </c>
      <c r="O22028">
        <f t="shared" si="355"/>
        <v>0</v>
      </c>
    </row>
    <row r="22029" spans="13:15" x14ac:dyDescent="0.25">
      <c r="M22029" s="288" t="b">
        <f>IF(AND(OR('1. Participant &amp; Project Info'!$B$18=index!$F$21,'1. Participant &amp; Project Info'!$B$18=index!$F$22),OR(ISBLANK('2. RPS Generation'!C22039),'2. RPS Generation'!C22039&gt;'1. Participant &amp; Project Info'!$B$38,'2. RPS Generation'!C22039&lt;0)),TRUE,FALSE)</f>
        <v>0</v>
      </c>
      <c r="O22029">
        <f t="shared" si="355"/>
        <v>0</v>
      </c>
    </row>
    <row r="22030" spans="13:15" x14ac:dyDescent="0.25">
      <c r="M22030" s="288" t="b">
        <f>IF(AND(OR('1. Participant &amp; Project Info'!$B$18=index!$F$21,'1. Participant &amp; Project Info'!$B$18=index!$F$22),OR(ISBLANK('2. RPS Generation'!C22040),'2. RPS Generation'!C22040&gt;'1. Participant &amp; Project Info'!$B$38,'2. RPS Generation'!C22040&lt;0)),TRUE,FALSE)</f>
        <v>0</v>
      </c>
      <c r="O22030">
        <f t="shared" si="355"/>
        <v>0</v>
      </c>
    </row>
    <row r="22031" spans="13:15" x14ac:dyDescent="0.25">
      <c r="M22031" s="288" t="b">
        <f>IF(AND(OR('1. Participant &amp; Project Info'!$B$18=index!$F$21,'1. Participant &amp; Project Info'!$B$18=index!$F$22),OR(ISBLANK('2. RPS Generation'!C22041),'2. RPS Generation'!C22041&gt;'1. Participant &amp; Project Info'!$B$38,'2. RPS Generation'!C22041&lt;0)),TRUE,FALSE)</f>
        <v>0</v>
      </c>
      <c r="O22031">
        <f t="shared" si="355"/>
        <v>0</v>
      </c>
    </row>
    <row r="22032" spans="13:15" x14ac:dyDescent="0.25">
      <c r="M22032" s="288" t="b">
        <f>IF(AND(OR('1. Participant &amp; Project Info'!$B$18=index!$F$21,'1. Participant &amp; Project Info'!$B$18=index!$F$22),OR(ISBLANK('2. RPS Generation'!C22042),'2. RPS Generation'!C22042&gt;'1. Participant &amp; Project Info'!$B$38,'2. RPS Generation'!C22042&lt;0)),TRUE,FALSE)</f>
        <v>0</v>
      </c>
      <c r="O22032">
        <f t="shared" si="355"/>
        <v>0</v>
      </c>
    </row>
    <row r="22033" spans="13:15" x14ac:dyDescent="0.25">
      <c r="M22033" s="288" t="b">
        <f>IF(AND(OR('1. Participant &amp; Project Info'!$B$18=index!$F$21,'1. Participant &amp; Project Info'!$B$18=index!$F$22),OR(ISBLANK('2. RPS Generation'!C22043),'2. RPS Generation'!C22043&gt;'1. Participant &amp; Project Info'!$B$38,'2. RPS Generation'!C22043&lt;0)),TRUE,FALSE)</f>
        <v>0</v>
      </c>
      <c r="O22033">
        <f t="shared" si="355"/>
        <v>0</v>
      </c>
    </row>
    <row r="22034" spans="13:15" x14ac:dyDescent="0.25">
      <c r="M22034" s="288" t="b">
        <f>IF(AND(OR('1. Participant &amp; Project Info'!$B$18=index!$F$21,'1. Participant &amp; Project Info'!$B$18=index!$F$22),OR(ISBLANK('2. RPS Generation'!C22044),'2. RPS Generation'!C22044&gt;'1. Participant &amp; Project Info'!$B$38,'2. RPS Generation'!C22044&lt;0)),TRUE,FALSE)</f>
        <v>0</v>
      </c>
      <c r="O22034">
        <f t="shared" si="355"/>
        <v>0</v>
      </c>
    </row>
    <row r="22035" spans="13:15" x14ac:dyDescent="0.25">
      <c r="M22035" s="288" t="b">
        <f>IF(AND(OR('1. Participant &amp; Project Info'!$B$18=index!$F$21,'1. Participant &amp; Project Info'!$B$18=index!$F$22),OR(ISBLANK('2. RPS Generation'!C22045),'2. RPS Generation'!C22045&gt;'1. Participant &amp; Project Info'!$B$38,'2. RPS Generation'!C22045&lt;0)),TRUE,FALSE)</f>
        <v>0</v>
      </c>
      <c r="O22035">
        <f t="shared" si="355"/>
        <v>0</v>
      </c>
    </row>
    <row r="22036" spans="13:15" x14ac:dyDescent="0.25">
      <c r="M22036" s="288" t="b">
        <f>IF(AND(OR('1. Participant &amp; Project Info'!$B$18=index!$F$21,'1. Participant &amp; Project Info'!$B$18=index!$F$22),OR(ISBLANK('2. RPS Generation'!C22046),'2. RPS Generation'!C22046&gt;'1. Participant &amp; Project Info'!$B$38,'2. RPS Generation'!C22046&lt;0)),TRUE,FALSE)</f>
        <v>0</v>
      </c>
      <c r="O22036">
        <f t="shared" si="355"/>
        <v>0</v>
      </c>
    </row>
    <row r="22037" spans="13:15" x14ac:dyDescent="0.25">
      <c r="M22037" s="288" t="b">
        <f>IF(AND(OR('1. Participant &amp; Project Info'!$B$18=index!$F$21,'1. Participant &amp; Project Info'!$B$18=index!$F$22),OR(ISBLANK('2. RPS Generation'!C22047),'2. RPS Generation'!C22047&gt;'1. Participant &amp; Project Info'!$B$38,'2. RPS Generation'!C22047&lt;0)),TRUE,FALSE)</f>
        <v>0</v>
      </c>
      <c r="O22037">
        <f t="shared" si="355"/>
        <v>0</v>
      </c>
    </row>
    <row r="22038" spans="13:15" x14ac:dyDescent="0.25">
      <c r="M22038" s="288" t="b">
        <f>IF(AND(OR('1. Participant &amp; Project Info'!$B$18=index!$F$21,'1. Participant &amp; Project Info'!$B$18=index!$F$22),OR(ISBLANK('2. RPS Generation'!C22048),'2. RPS Generation'!C22048&gt;'1. Participant &amp; Project Info'!$B$38,'2. RPS Generation'!C22048&lt;0)),TRUE,FALSE)</f>
        <v>0</v>
      </c>
      <c r="O22038">
        <f t="shared" si="355"/>
        <v>0</v>
      </c>
    </row>
    <row r="22039" spans="13:15" x14ac:dyDescent="0.25">
      <c r="M22039" s="288" t="b">
        <f>IF(AND(OR('1. Participant &amp; Project Info'!$B$18=index!$F$21,'1. Participant &amp; Project Info'!$B$18=index!$F$22),OR(ISBLANK('2. RPS Generation'!C22049),'2. RPS Generation'!C22049&gt;'1. Participant &amp; Project Info'!$B$38,'2. RPS Generation'!C22049&lt;0)),TRUE,FALSE)</f>
        <v>0</v>
      </c>
      <c r="O22039">
        <f t="shared" si="355"/>
        <v>0</v>
      </c>
    </row>
    <row r="22040" spans="13:15" x14ac:dyDescent="0.25">
      <c r="M22040" s="288" t="b">
        <f>IF(AND(OR('1. Participant &amp; Project Info'!$B$18=index!$F$21,'1. Participant &amp; Project Info'!$B$18=index!$F$22),OR(ISBLANK('2. RPS Generation'!C22050),'2. RPS Generation'!C22050&gt;'1. Participant &amp; Project Info'!$B$38,'2. RPS Generation'!C22050&lt;0)),TRUE,FALSE)</f>
        <v>0</v>
      </c>
      <c r="O22040">
        <f t="shared" si="355"/>
        <v>0</v>
      </c>
    </row>
    <row r="22041" spans="13:15" x14ac:dyDescent="0.25">
      <c r="M22041" s="288" t="b">
        <f>IF(AND(OR('1. Participant &amp; Project Info'!$B$18=index!$F$21,'1. Participant &amp; Project Info'!$B$18=index!$F$22),OR(ISBLANK('2. RPS Generation'!C22051),'2. RPS Generation'!C22051&gt;'1. Participant &amp; Project Info'!$B$38,'2. RPS Generation'!C22051&lt;0)),TRUE,FALSE)</f>
        <v>0</v>
      </c>
      <c r="O22041">
        <f t="shared" si="355"/>
        <v>0</v>
      </c>
    </row>
    <row r="22042" spans="13:15" x14ac:dyDescent="0.25">
      <c r="M22042" s="288" t="b">
        <f>IF(AND(OR('1. Participant &amp; Project Info'!$B$18=index!$F$21,'1. Participant &amp; Project Info'!$B$18=index!$F$22),OR(ISBLANK('2. RPS Generation'!C22052),'2. RPS Generation'!C22052&gt;'1. Participant &amp; Project Info'!$B$38,'2. RPS Generation'!C22052&lt;0)),TRUE,FALSE)</f>
        <v>0</v>
      </c>
      <c r="O22042">
        <f t="shared" si="355"/>
        <v>0</v>
      </c>
    </row>
    <row r="22043" spans="13:15" x14ac:dyDescent="0.25">
      <c r="M22043" s="288" t="b">
        <f>IF(AND(OR('1. Participant &amp; Project Info'!$B$18=index!$F$21,'1. Participant &amp; Project Info'!$B$18=index!$F$22),OR(ISBLANK('2. RPS Generation'!C22053),'2. RPS Generation'!C22053&gt;'1. Participant &amp; Project Info'!$B$38,'2. RPS Generation'!C22053&lt;0)),TRUE,FALSE)</f>
        <v>0</v>
      </c>
      <c r="O22043">
        <f t="shared" si="355"/>
        <v>0</v>
      </c>
    </row>
    <row r="22044" spans="13:15" x14ac:dyDescent="0.25">
      <c r="M22044" s="288" t="b">
        <f>IF(AND(OR('1. Participant &amp; Project Info'!$B$18=index!$F$21,'1. Participant &amp; Project Info'!$B$18=index!$F$22),OR(ISBLANK('2. RPS Generation'!C22054),'2. RPS Generation'!C22054&gt;'1. Participant &amp; Project Info'!$B$38,'2. RPS Generation'!C22054&lt;0)),TRUE,FALSE)</f>
        <v>0</v>
      </c>
      <c r="O22044">
        <f t="shared" si="355"/>
        <v>0</v>
      </c>
    </row>
    <row r="22045" spans="13:15" x14ac:dyDescent="0.25">
      <c r="M22045" s="288" t="b">
        <f>IF(AND(OR('1. Participant &amp; Project Info'!$B$18=index!$F$21,'1. Participant &amp; Project Info'!$B$18=index!$F$22),OR(ISBLANK('2. RPS Generation'!C22055),'2. RPS Generation'!C22055&gt;'1. Participant &amp; Project Info'!$B$38,'2. RPS Generation'!C22055&lt;0)),TRUE,FALSE)</f>
        <v>0</v>
      </c>
      <c r="O22045">
        <f t="shared" si="355"/>
        <v>0</v>
      </c>
    </row>
    <row r="22046" spans="13:15" x14ac:dyDescent="0.25">
      <c r="M22046" s="288" t="b">
        <f>IF(AND(OR('1. Participant &amp; Project Info'!$B$18=index!$F$21,'1. Participant &amp; Project Info'!$B$18=index!$F$22),OR(ISBLANK('2. RPS Generation'!C22056),'2. RPS Generation'!C22056&gt;'1. Participant &amp; Project Info'!$B$38,'2. RPS Generation'!C22056&lt;0)),TRUE,FALSE)</f>
        <v>0</v>
      </c>
      <c r="O22046">
        <f t="shared" si="355"/>
        <v>0</v>
      </c>
    </row>
    <row r="22047" spans="13:15" x14ac:dyDescent="0.25">
      <c r="M22047" s="288" t="b">
        <f>IF(AND(OR('1. Participant &amp; Project Info'!$B$18=index!$F$21,'1. Participant &amp; Project Info'!$B$18=index!$F$22),OR(ISBLANK('2. RPS Generation'!C22057),'2. RPS Generation'!C22057&gt;'1. Participant &amp; Project Info'!$B$38,'2. RPS Generation'!C22057&lt;0)),TRUE,FALSE)</f>
        <v>0</v>
      </c>
      <c r="O22047">
        <f t="shared" si="355"/>
        <v>0</v>
      </c>
    </row>
    <row r="22048" spans="13:15" x14ac:dyDescent="0.25">
      <c r="M22048" s="288" t="b">
        <f>IF(AND(OR('1. Participant &amp; Project Info'!$B$18=index!$F$21,'1. Participant &amp; Project Info'!$B$18=index!$F$22),OR(ISBLANK('2. RPS Generation'!C22058),'2. RPS Generation'!C22058&gt;'1. Participant &amp; Project Info'!$B$38,'2. RPS Generation'!C22058&lt;0)),TRUE,FALSE)</f>
        <v>0</v>
      </c>
      <c r="O22048">
        <f t="shared" si="355"/>
        <v>0</v>
      </c>
    </row>
    <row r="22049" spans="13:15" x14ac:dyDescent="0.25">
      <c r="M22049" s="288" t="b">
        <f>IF(AND(OR('1. Participant &amp; Project Info'!$B$18=index!$F$21,'1. Participant &amp; Project Info'!$B$18=index!$F$22),OR(ISBLANK('2. RPS Generation'!C22059),'2. RPS Generation'!C22059&gt;'1. Participant &amp; Project Info'!$B$38,'2. RPS Generation'!C22059&lt;0)),TRUE,FALSE)</f>
        <v>0</v>
      </c>
      <c r="O22049">
        <f t="shared" si="355"/>
        <v>0</v>
      </c>
    </row>
    <row r="22050" spans="13:15" x14ac:dyDescent="0.25">
      <c r="M22050" s="288" t="b">
        <f>IF(AND(OR('1. Participant &amp; Project Info'!$B$18=index!$F$21,'1. Participant &amp; Project Info'!$B$18=index!$F$22),OR(ISBLANK('2. RPS Generation'!C22060),'2. RPS Generation'!C22060&gt;'1. Participant &amp; Project Info'!$B$38,'2. RPS Generation'!C22060&lt;0)),TRUE,FALSE)</f>
        <v>0</v>
      </c>
      <c r="O22050">
        <f t="shared" si="355"/>
        <v>0</v>
      </c>
    </row>
    <row r="22051" spans="13:15" x14ac:dyDescent="0.25">
      <c r="M22051" s="288" t="b">
        <f>IF(AND(OR('1. Participant &amp; Project Info'!$B$18=index!$F$21,'1. Participant &amp; Project Info'!$B$18=index!$F$22),OR(ISBLANK('2. RPS Generation'!C22061),'2. RPS Generation'!C22061&gt;'1. Participant &amp; Project Info'!$B$38,'2. RPS Generation'!C22061&lt;0)),TRUE,FALSE)</f>
        <v>0</v>
      </c>
      <c r="O22051">
        <f t="shared" si="355"/>
        <v>0</v>
      </c>
    </row>
    <row r="22052" spans="13:15" x14ac:dyDescent="0.25">
      <c r="M22052" s="288" t="b">
        <f>IF(AND(OR('1. Participant &amp; Project Info'!$B$18=index!$F$21,'1. Participant &amp; Project Info'!$B$18=index!$F$22),OR(ISBLANK('2. RPS Generation'!C22062),'2. RPS Generation'!C22062&gt;'1. Participant &amp; Project Info'!$B$38,'2. RPS Generation'!C22062&lt;0)),TRUE,FALSE)</f>
        <v>0</v>
      </c>
      <c r="O22052">
        <f t="shared" si="355"/>
        <v>0</v>
      </c>
    </row>
    <row r="22053" spans="13:15" x14ac:dyDescent="0.25">
      <c r="M22053" s="288" t="b">
        <f>IF(AND(OR('1. Participant &amp; Project Info'!$B$18=index!$F$21,'1. Participant &amp; Project Info'!$B$18=index!$F$22),OR(ISBLANK('2. RPS Generation'!C22063),'2. RPS Generation'!C22063&gt;'1. Participant &amp; Project Info'!$B$38,'2. RPS Generation'!C22063&lt;0)),TRUE,FALSE)</f>
        <v>0</v>
      </c>
      <c r="O22053">
        <f t="shared" si="355"/>
        <v>0</v>
      </c>
    </row>
    <row r="22054" spans="13:15" x14ac:dyDescent="0.25">
      <c r="M22054" s="288" t="b">
        <f>IF(AND(OR('1. Participant &amp; Project Info'!$B$18=index!$F$21,'1. Participant &amp; Project Info'!$B$18=index!$F$22),OR(ISBLANK('2. RPS Generation'!C22064),'2. RPS Generation'!C22064&gt;'1. Participant &amp; Project Info'!$B$38,'2. RPS Generation'!C22064&lt;0)),TRUE,FALSE)</f>
        <v>0</v>
      </c>
      <c r="O22054">
        <f t="shared" si="355"/>
        <v>0</v>
      </c>
    </row>
    <row r="22055" spans="13:15" x14ac:dyDescent="0.25">
      <c r="M22055" s="288" t="b">
        <f>IF(AND(OR('1. Participant &amp; Project Info'!$B$18=index!$F$21,'1. Participant &amp; Project Info'!$B$18=index!$F$22),OR(ISBLANK('2. RPS Generation'!C22065),'2. RPS Generation'!C22065&gt;'1. Participant &amp; Project Info'!$B$38,'2. RPS Generation'!C22065&lt;0)),TRUE,FALSE)</f>
        <v>0</v>
      </c>
      <c r="O22055">
        <f t="shared" si="355"/>
        <v>0</v>
      </c>
    </row>
    <row r="22056" spans="13:15" x14ac:dyDescent="0.25">
      <c r="M22056" s="288" t="b">
        <f>IF(AND(OR('1. Participant &amp; Project Info'!$B$18=index!$F$21,'1. Participant &amp; Project Info'!$B$18=index!$F$22),OR(ISBLANK('2. RPS Generation'!C22066),'2. RPS Generation'!C22066&gt;'1. Participant &amp; Project Info'!$B$38,'2. RPS Generation'!C22066&lt;0)),TRUE,FALSE)</f>
        <v>0</v>
      </c>
      <c r="O22056">
        <f t="shared" si="355"/>
        <v>0</v>
      </c>
    </row>
    <row r="22057" spans="13:15" x14ac:dyDescent="0.25">
      <c r="M22057" s="288" t="b">
        <f>IF(AND(OR('1. Participant &amp; Project Info'!$B$18=index!$F$21,'1. Participant &amp; Project Info'!$B$18=index!$F$22),OR(ISBLANK('2. RPS Generation'!C22067),'2. RPS Generation'!C22067&gt;'1. Participant &amp; Project Info'!$B$38,'2. RPS Generation'!C22067&lt;0)),TRUE,FALSE)</f>
        <v>0</v>
      </c>
      <c r="O22057">
        <f t="shared" si="355"/>
        <v>0</v>
      </c>
    </row>
    <row r="22058" spans="13:15" x14ac:dyDescent="0.25">
      <c r="M22058" s="288" t="b">
        <f>IF(AND(OR('1. Participant &amp; Project Info'!$B$18=index!$F$21,'1. Participant &amp; Project Info'!$B$18=index!$F$22),OR(ISBLANK('2. RPS Generation'!C22068),'2. RPS Generation'!C22068&gt;'1. Participant &amp; Project Info'!$B$38,'2. RPS Generation'!C22068&lt;0)),TRUE,FALSE)</f>
        <v>0</v>
      </c>
      <c r="O22058">
        <f t="shared" si="355"/>
        <v>0</v>
      </c>
    </row>
    <row r="22059" spans="13:15" x14ac:dyDescent="0.25">
      <c r="M22059" s="288" t="b">
        <f>IF(AND(OR('1. Participant &amp; Project Info'!$B$18=index!$F$21,'1. Participant &amp; Project Info'!$B$18=index!$F$22),OR(ISBLANK('2. RPS Generation'!C22069),'2. RPS Generation'!C22069&gt;'1. Participant &amp; Project Info'!$B$38,'2. RPS Generation'!C22069&lt;0)),TRUE,FALSE)</f>
        <v>0</v>
      </c>
      <c r="O22059">
        <f t="shared" si="355"/>
        <v>0</v>
      </c>
    </row>
    <row r="22060" spans="13:15" x14ac:dyDescent="0.25">
      <c r="M22060" s="288" t="b">
        <f>IF(AND(OR('1. Participant &amp; Project Info'!$B$18=index!$F$21,'1. Participant &amp; Project Info'!$B$18=index!$F$22),OR(ISBLANK('2. RPS Generation'!C22070),'2. RPS Generation'!C22070&gt;'1. Participant &amp; Project Info'!$B$38,'2. RPS Generation'!C22070&lt;0)),TRUE,FALSE)</f>
        <v>0</v>
      </c>
      <c r="O22060">
        <f t="shared" si="355"/>
        <v>0</v>
      </c>
    </row>
    <row r="22061" spans="13:15" x14ac:dyDescent="0.25">
      <c r="M22061" s="288" t="b">
        <f>IF(AND(OR('1. Participant &amp; Project Info'!$B$18=index!$F$21,'1. Participant &amp; Project Info'!$B$18=index!$F$22),OR(ISBLANK('2. RPS Generation'!C22071),'2. RPS Generation'!C22071&gt;'1. Participant &amp; Project Info'!$B$38,'2. RPS Generation'!C22071&lt;0)),TRUE,FALSE)</f>
        <v>0</v>
      </c>
      <c r="O22061">
        <f t="shared" si="355"/>
        <v>0</v>
      </c>
    </row>
    <row r="22062" spans="13:15" x14ac:dyDescent="0.25">
      <c r="M22062" s="288" t="b">
        <f>IF(AND(OR('1. Participant &amp; Project Info'!$B$18=index!$F$21,'1. Participant &amp; Project Info'!$B$18=index!$F$22),OR(ISBLANK('2. RPS Generation'!C22072),'2. RPS Generation'!C22072&gt;'1. Participant &amp; Project Info'!$B$38,'2. RPS Generation'!C22072&lt;0)),TRUE,FALSE)</f>
        <v>0</v>
      </c>
      <c r="O22062">
        <f t="shared" ref="O22062:O22125" si="356">--OR(L22062,M22062,N22062)</f>
        <v>0</v>
      </c>
    </row>
    <row r="22063" spans="13:15" x14ac:dyDescent="0.25">
      <c r="M22063" s="288" t="b">
        <f>IF(AND(OR('1. Participant &amp; Project Info'!$B$18=index!$F$21,'1. Participant &amp; Project Info'!$B$18=index!$F$22),OR(ISBLANK('2. RPS Generation'!C22073),'2. RPS Generation'!C22073&gt;'1. Participant &amp; Project Info'!$B$38,'2. RPS Generation'!C22073&lt;0)),TRUE,FALSE)</f>
        <v>0</v>
      </c>
      <c r="O22063">
        <f t="shared" si="356"/>
        <v>0</v>
      </c>
    </row>
    <row r="22064" spans="13:15" x14ac:dyDescent="0.25">
      <c r="M22064" s="288" t="b">
        <f>IF(AND(OR('1. Participant &amp; Project Info'!$B$18=index!$F$21,'1. Participant &amp; Project Info'!$B$18=index!$F$22),OR(ISBLANK('2. RPS Generation'!C22074),'2. RPS Generation'!C22074&gt;'1. Participant &amp; Project Info'!$B$38,'2. RPS Generation'!C22074&lt;0)),TRUE,FALSE)</f>
        <v>0</v>
      </c>
      <c r="O22064">
        <f t="shared" si="356"/>
        <v>0</v>
      </c>
    </row>
    <row r="22065" spans="13:15" x14ac:dyDescent="0.25">
      <c r="M22065" s="288" t="b">
        <f>IF(AND(OR('1. Participant &amp; Project Info'!$B$18=index!$F$21,'1. Participant &amp; Project Info'!$B$18=index!$F$22),OR(ISBLANK('2. RPS Generation'!C22075),'2. RPS Generation'!C22075&gt;'1. Participant &amp; Project Info'!$B$38,'2. RPS Generation'!C22075&lt;0)),TRUE,FALSE)</f>
        <v>0</v>
      </c>
      <c r="O22065">
        <f t="shared" si="356"/>
        <v>0</v>
      </c>
    </row>
    <row r="22066" spans="13:15" x14ac:dyDescent="0.25">
      <c r="M22066" s="288" t="b">
        <f>IF(AND(OR('1. Participant &amp; Project Info'!$B$18=index!$F$21,'1. Participant &amp; Project Info'!$B$18=index!$F$22),OR(ISBLANK('2. RPS Generation'!C22076),'2. RPS Generation'!C22076&gt;'1. Participant &amp; Project Info'!$B$38,'2. RPS Generation'!C22076&lt;0)),TRUE,FALSE)</f>
        <v>0</v>
      </c>
      <c r="O22066">
        <f t="shared" si="356"/>
        <v>0</v>
      </c>
    </row>
    <row r="22067" spans="13:15" x14ac:dyDescent="0.25">
      <c r="M22067" s="288" t="b">
        <f>IF(AND(OR('1. Participant &amp; Project Info'!$B$18=index!$F$21,'1. Participant &amp; Project Info'!$B$18=index!$F$22),OR(ISBLANK('2. RPS Generation'!C22077),'2. RPS Generation'!C22077&gt;'1. Participant &amp; Project Info'!$B$38,'2. RPS Generation'!C22077&lt;0)),TRUE,FALSE)</f>
        <v>0</v>
      </c>
      <c r="O22067">
        <f t="shared" si="356"/>
        <v>0</v>
      </c>
    </row>
    <row r="22068" spans="13:15" x14ac:dyDescent="0.25">
      <c r="M22068" s="288" t="b">
        <f>IF(AND(OR('1. Participant &amp; Project Info'!$B$18=index!$F$21,'1. Participant &amp; Project Info'!$B$18=index!$F$22),OR(ISBLANK('2. RPS Generation'!C22078),'2. RPS Generation'!C22078&gt;'1. Participant &amp; Project Info'!$B$38,'2. RPS Generation'!C22078&lt;0)),TRUE,FALSE)</f>
        <v>0</v>
      </c>
      <c r="O22068">
        <f t="shared" si="356"/>
        <v>0</v>
      </c>
    </row>
    <row r="22069" spans="13:15" x14ac:dyDescent="0.25">
      <c r="M22069" s="288" t="b">
        <f>IF(AND(OR('1. Participant &amp; Project Info'!$B$18=index!$F$21,'1. Participant &amp; Project Info'!$B$18=index!$F$22),OR(ISBLANK('2. RPS Generation'!C22079),'2. RPS Generation'!C22079&gt;'1. Participant &amp; Project Info'!$B$38,'2. RPS Generation'!C22079&lt;0)),TRUE,FALSE)</f>
        <v>0</v>
      </c>
      <c r="O22069">
        <f t="shared" si="356"/>
        <v>0</v>
      </c>
    </row>
    <row r="22070" spans="13:15" x14ac:dyDescent="0.25">
      <c r="M22070" s="288" t="b">
        <f>IF(AND(OR('1. Participant &amp; Project Info'!$B$18=index!$F$21,'1. Participant &amp; Project Info'!$B$18=index!$F$22),OR(ISBLANK('2. RPS Generation'!C22080),'2. RPS Generation'!C22080&gt;'1. Participant &amp; Project Info'!$B$38,'2. RPS Generation'!C22080&lt;0)),TRUE,FALSE)</f>
        <v>0</v>
      </c>
      <c r="O22070">
        <f t="shared" si="356"/>
        <v>0</v>
      </c>
    </row>
    <row r="22071" spans="13:15" x14ac:dyDescent="0.25">
      <c r="M22071" s="288" t="b">
        <f>IF(AND(OR('1. Participant &amp; Project Info'!$B$18=index!$F$21,'1. Participant &amp; Project Info'!$B$18=index!$F$22),OR(ISBLANK('2. RPS Generation'!C22081),'2. RPS Generation'!C22081&gt;'1. Participant &amp; Project Info'!$B$38,'2. RPS Generation'!C22081&lt;0)),TRUE,FALSE)</f>
        <v>0</v>
      </c>
      <c r="O22071">
        <f t="shared" si="356"/>
        <v>0</v>
      </c>
    </row>
    <row r="22072" spans="13:15" x14ac:dyDescent="0.25">
      <c r="M22072" s="288" t="b">
        <f>IF(AND(OR('1. Participant &amp; Project Info'!$B$18=index!$F$21,'1. Participant &amp; Project Info'!$B$18=index!$F$22),OR(ISBLANK('2. RPS Generation'!C22082),'2. RPS Generation'!C22082&gt;'1. Participant &amp; Project Info'!$B$38,'2. RPS Generation'!C22082&lt;0)),TRUE,FALSE)</f>
        <v>0</v>
      </c>
      <c r="O22072">
        <f t="shared" si="356"/>
        <v>0</v>
      </c>
    </row>
    <row r="22073" spans="13:15" x14ac:dyDescent="0.25">
      <c r="M22073" s="288" t="b">
        <f>IF(AND(OR('1. Participant &amp; Project Info'!$B$18=index!$F$21,'1. Participant &amp; Project Info'!$B$18=index!$F$22),OR(ISBLANK('2. RPS Generation'!C22083),'2. RPS Generation'!C22083&gt;'1. Participant &amp; Project Info'!$B$38,'2. RPS Generation'!C22083&lt;0)),TRUE,FALSE)</f>
        <v>0</v>
      </c>
      <c r="O22073">
        <f t="shared" si="356"/>
        <v>0</v>
      </c>
    </row>
    <row r="22074" spans="13:15" x14ac:dyDescent="0.25">
      <c r="M22074" s="288" t="b">
        <f>IF(AND(OR('1. Participant &amp; Project Info'!$B$18=index!$F$21,'1. Participant &amp; Project Info'!$B$18=index!$F$22),OR(ISBLANK('2. RPS Generation'!C22084),'2. RPS Generation'!C22084&gt;'1. Participant &amp; Project Info'!$B$38,'2. RPS Generation'!C22084&lt;0)),TRUE,FALSE)</f>
        <v>0</v>
      </c>
      <c r="O22074">
        <f t="shared" si="356"/>
        <v>0</v>
      </c>
    </row>
    <row r="22075" spans="13:15" x14ac:dyDescent="0.25">
      <c r="M22075" s="288" t="b">
        <f>IF(AND(OR('1. Participant &amp; Project Info'!$B$18=index!$F$21,'1. Participant &amp; Project Info'!$B$18=index!$F$22),OR(ISBLANK('2. RPS Generation'!C22085),'2. RPS Generation'!C22085&gt;'1. Participant &amp; Project Info'!$B$38,'2. RPS Generation'!C22085&lt;0)),TRUE,FALSE)</f>
        <v>0</v>
      </c>
      <c r="O22075">
        <f t="shared" si="356"/>
        <v>0</v>
      </c>
    </row>
    <row r="22076" spans="13:15" x14ac:dyDescent="0.25">
      <c r="M22076" s="288" t="b">
        <f>IF(AND(OR('1. Participant &amp; Project Info'!$B$18=index!$F$21,'1. Participant &amp; Project Info'!$B$18=index!$F$22),OR(ISBLANK('2. RPS Generation'!C22086),'2. RPS Generation'!C22086&gt;'1. Participant &amp; Project Info'!$B$38,'2. RPS Generation'!C22086&lt;0)),TRUE,FALSE)</f>
        <v>0</v>
      </c>
      <c r="O22076">
        <f t="shared" si="356"/>
        <v>0</v>
      </c>
    </row>
    <row r="22077" spans="13:15" x14ac:dyDescent="0.25">
      <c r="M22077" s="288" t="b">
        <f>IF(AND(OR('1. Participant &amp; Project Info'!$B$18=index!$F$21,'1. Participant &amp; Project Info'!$B$18=index!$F$22),OR(ISBLANK('2. RPS Generation'!C22087),'2. RPS Generation'!C22087&gt;'1. Participant &amp; Project Info'!$B$38,'2. RPS Generation'!C22087&lt;0)),TRUE,FALSE)</f>
        <v>0</v>
      </c>
      <c r="O22077">
        <f t="shared" si="356"/>
        <v>0</v>
      </c>
    </row>
    <row r="22078" spans="13:15" x14ac:dyDescent="0.25">
      <c r="M22078" s="288" t="b">
        <f>IF(AND(OR('1. Participant &amp; Project Info'!$B$18=index!$F$21,'1. Participant &amp; Project Info'!$B$18=index!$F$22),OR(ISBLANK('2. RPS Generation'!C22088),'2. RPS Generation'!C22088&gt;'1. Participant &amp; Project Info'!$B$38,'2. RPS Generation'!C22088&lt;0)),TRUE,FALSE)</f>
        <v>0</v>
      </c>
      <c r="O22078">
        <f t="shared" si="356"/>
        <v>0</v>
      </c>
    </row>
    <row r="22079" spans="13:15" x14ac:dyDescent="0.25">
      <c r="M22079" s="288" t="b">
        <f>IF(AND(OR('1. Participant &amp; Project Info'!$B$18=index!$F$21,'1. Participant &amp; Project Info'!$B$18=index!$F$22),OR(ISBLANK('2. RPS Generation'!C22089),'2. RPS Generation'!C22089&gt;'1. Participant &amp; Project Info'!$B$38,'2. RPS Generation'!C22089&lt;0)),TRUE,FALSE)</f>
        <v>0</v>
      </c>
      <c r="O22079">
        <f t="shared" si="356"/>
        <v>0</v>
      </c>
    </row>
    <row r="22080" spans="13:15" x14ac:dyDescent="0.25">
      <c r="M22080" s="288" t="b">
        <f>IF(AND(OR('1. Participant &amp; Project Info'!$B$18=index!$F$21,'1. Participant &amp; Project Info'!$B$18=index!$F$22),OR(ISBLANK('2. RPS Generation'!C22090),'2. RPS Generation'!C22090&gt;'1. Participant &amp; Project Info'!$B$38,'2. RPS Generation'!C22090&lt;0)),TRUE,FALSE)</f>
        <v>0</v>
      </c>
      <c r="O22080">
        <f t="shared" si="356"/>
        <v>0</v>
      </c>
    </row>
    <row r="22081" spans="13:15" x14ac:dyDescent="0.25">
      <c r="M22081" s="288" t="b">
        <f>IF(AND(OR('1. Participant &amp; Project Info'!$B$18=index!$F$21,'1. Participant &amp; Project Info'!$B$18=index!$F$22),OR(ISBLANK('2. RPS Generation'!C22091),'2. RPS Generation'!C22091&gt;'1. Participant &amp; Project Info'!$B$38,'2. RPS Generation'!C22091&lt;0)),TRUE,FALSE)</f>
        <v>0</v>
      </c>
      <c r="O22081">
        <f t="shared" si="356"/>
        <v>0</v>
      </c>
    </row>
    <row r="22082" spans="13:15" x14ac:dyDescent="0.25">
      <c r="M22082" s="288" t="b">
        <f>IF(AND(OR('1. Participant &amp; Project Info'!$B$18=index!$F$21,'1. Participant &amp; Project Info'!$B$18=index!$F$22),OR(ISBLANK('2. RPS Generation'!C22092),'2. RPS Generation'!C22092&gt;'1. Participant &amp; Project Info'!$B$38,'2. RPS Generation'!C22092&lt;0)),TRUE,FALSE)</f>
        <v>0</v>
      </c>
      <c r="O22082">
        <f t="shared" si="356"/>
        <v>0</v>
      </c>
    </row>
    <row r="22083" spans="13:15" x14ac:dyDescent="0.25">
      <c r="M22083" s="288" t="b">
        <f>IF(AND(OR('1. Participant &amp; Project Info'!$B$18=index!$F$21,'1. Participant &amp; Project Info'!$B$18=index!$F$22),OR(ISBLANK('2. RPS Generation'!C22093),'2. RPS Generation'!C22093&gt;'1. Participant &amp; Project Info'!$B$38,'2. RPS Generation'!C22093&lt;0)),TRUE,FALSE)</f>
        <v>0</v>
      </c>
      <c r="O22083">
        <f t="shared" si="356"/>
        <v>0</v>
      </c>
    </row>
    <row r="22084" spans="13:15" x14ac:dyDescent="0.25">
      <c r="M22084" s="288" t="b">
        <f>IF(AND(OR('1. Participant &amp; Project Info'!$B$18=index!$F$21,'1. Participant &amp; Project Info'!$B$18=index!$F$22),OR(ISBLANK('2. RPS Generation'!C22094),'2. RPS Generation'!C22094&gt;'1. Participant &amp; Project Info'!$B$38,'2. RPS Generation'!C22094&lt;0)),TRUE,FALSE)</f>
        <v>0</v>
      </c>
      <c r="O22084">
        <f t="shared" si="356"/>
        <v>0</v>
      </c>
    </row>
    <row r="22085" spans="13:15" x14ac:dyDescent="0.25">
      <c r="M22085" s="288" t="b">
        <f>IF(AND(OR('1. Participant &amp; Project Info'!$B$18=index!$F$21,'1. Participant &amp; Project Info'!$B$18=index!$F$22),OR(ISBLANK('2. RPS Generation'!C22095),'2. RPS Generation'!C22095&gt;'1. Participant &amp; Project Info'!$B$38,'2. RPS Generation'!C22095&lt;0)),TRUE,FALSE)</f>
        <v>0</v>
      </c>
      <c r="O22085">
        <f t="shared" si="356"/>
        <v>0</v>
      </c>
    </row>
    <row r="22086" spans="13:15" x14ac:dyDescent="0.25">
      <c r="M22086" s="288" t="b">
        <f>IF(AND(OR('1. Participant &amp; Project Info'!$B$18=index!$F$21,'1. Participant &amp; Project Info'!$B$18=index!$F$22),OR(ISBLANK('2. RPS Generation'!C22096),'2. RPS Generation'!C22096&gt;'1. Participant &amp; Project Info'!$B$38,'2. RPS Generation'!C22096&lt;0)),TRUE,FALSE)</f>
        <v>0</v>
      </c>
      <c r="O22086">
        <f t="shared" si="356"/>
        <v>0</v>
      </c>
    </row>
    <row r="22087" spans="13:15" x14ac:dyDescent="0.25">
      <c r="M22087" s="288" t="b">
        <f>IF(AND(OR('1. Participant &amp; Project Info'!$B$18=index!$F$21,'1. Participant &amp; Project Info'!$B$18=index!$F$22),OR(ISBLANK('2. RPS Generation'!C22097),'2. RPS Generation'!C22097&gt;'1. Participant &amp; Project Info'!$B$38,'2. RPS Generation'!C22097&lt;0)),TRUE,FALSE)</f>
        <v>0</v>
      </c>
      <c r="O22087">
        <f t="shared" si="356"/>
        <v>0</v>
      </c>
    </row>
    <row r="22088" spans="13:15" x14ac:dyDescent="0.25">
      <c r="M22088" s="288" t="b">
        <f>IF(AND(OR('1. Participant &amp; Project Info'!$B$18=index!$F$21,'1. Participant &amp; Project Info'!$B$18=index!$F$22),OR(ISBLANK('2. RPS Generation'!C22098),'2. RPS Generation'!C22098&gt;'1. Participant &amp; Project Info'!$B$38,'2. RPS Generation'!C22098&lt;0)),TRUE,FALSE)</f>
        <v>0</v>
      </c>
      <c r="O22088">
        <f t="shared" si="356"/>
        <v>0</v>
      </c>
    </row>
    <row r="22089" spans="13:15" x14ac:dyDescent="0.25">
      <c r="M22089" s="288" t="b">
        <f>IF(AND(OR('1. Participant &amp; Project Info'!$B$18=index!$F$21,'1. Participant &amp; Project Info'!$B$18=index!$F$22),OR(ISBLANK('2. RPS Generation'!C22099),'2. RPS Generation'!C22099&gt;'1. Participant &amp; Project Info'!$B$38,'2. RPS Generation'!C22099&lt;0)),TRUE,FALSE)</f>
        <v>0</v>
      </c>
      <c r="O22089">
        <f t="shared" si="356"/>
        <v>0</v>
      </c>
    </row>
    <row r="22090" spans="13:15" x14ac:dyDescent="0.25">
      <c r="M22090" s="288" t="b">
        <f>IF(AND(OR('1. Participant &amp; Project Info'!$B$18=index!$F$21,'1. Participant &amp; Project Info'!$B$18=index!$F$22),OR(ISBLANK('2. RPS Generation'!C22100),'2. RPS Generation'!C22100&gt;'1. Participant &amp; Project Info'!$B$38,'2. RPS Generation'!C22100&lt;0)),TRUE,FALSE)</f>
        <v>0</v>
      </c>
      <c r="O22090">
        <f t="shared" si="356"/>
        <v>0</v>
      </c>
    </row>
    <row r="22091" spans="13:15" x14ac:dyDescent="0.25">
      <c r="M22091" s="288" t="b">
        <f>IF(AND(OR('1. Participant &amp; Project Info'!$B$18=index!$F$21,'1. Participant &amp; Project Info'!$B$18=index!$F$22),OR(ISBLANK('2. RPS Generation'!C22101),'2. RPS Generation'!C22101&gt;'1. Participant &amp; Project Info'!$B$38,'2. RPS Generation'!C22101&lt;0)),TRUE,FALSE)</f>
        <v>0</v>
      </c>
      <c r="O22091">
        <f t="shared" si="356"/>
        <v>0</v>
      </c>
    </row>
    <row r="22092" spans="13:15" x14ac:dyDescent="0.25">
      <c r="M22092" s="288" t="b">
        <f>IF(AND(OR('1. Participant &amp; Project Info'!$B$18=index!$F$21,'1. Participant &amp; Project Info'!$B$18=index!$F$22),OR(ISBLANK('2. RPS Generation'!C22102),'2. RPS Generation'!C22102&gt;'1. Participant &amp; Project Info'!$B$38,'2. RPS Generation'!C22102&lt;0)),TRUE,FALSE)</f>
        <v>0</v>
      </c>
      <c r="O22092">
        <f t="shared" si="356"/>
        <v>0</v>
      </c>
    </row>
    <row r="22093" spans="13:15" x14ac:dyDescent="0.25">
      <c r="M22093" s="288" t="b">
        <f>IF(AND(OR('1. Participant &amp; Project Info'!$B$18=index!$F$21,'1. Participant &amp; Project Info'!$B$18=index!$F$22),OR(ISBLANK('2. RPS Generation'!C22103),'2. RPS Generation'!C22103&gt;'1. Participant &amp; Project Info'!$B$38,'2. RPS Generation'!C22103&lt;0)),TRUE,FALSE)</f>
        <v>0</v>
      </c>
      <c r="O22093">
        <f t="shared" si="356"/>
        <v>0</v>
      </c>
    </row>
    <row r="22094" spans="13:15" x14ac:dyDescent="0.25">
      <c r="M22094" s="288" t="b">
        <f>IF(AND(OR('1. Participant &amp; Project Info'!$B$18=index!$F$21,'1. Participant &amp; Project Info'!$B$18=index!$F$22),OR(ISBLANK('2. RPS Generation'!C22104),'2. RPS Generation'!C22104&gt;'1. Participant &amp; Project Info'!$B$38,'2. RPS Generation'!C22104&lt;0)),TRUE,FALSE)</f>
        <v>0</v>
      </c>
      <c r="O22094">
        <f t="shared" si="356"/>
        <v>0</v>
      </c>
    </row>
    <row r="22095" spans="13:15" x14ac:dyDescent="0.25">
      <c r="M22095" s="288" t="b">
        <f>IF(AND(OR('1. Participant &amp; Project Info'!$B$18=index!$F$21,'1. Participant &amp; Project Info'!$B$18=index!$F$22),OR(ISBLANK('2. RPS Generation'!C22105),'2. RPS Generation'!C22105&gt;'1. Participant &amp; Project Info'!$B$38,'2. RPS Generation'!C22105&lt;0)),TRUE,FALSE)</f>
        <v>0</v>
      </c>
      <c r="O22095">
        <f t="shared" si="356"/>
        <v>0</v>
      </c>
    </row>
    <row r="22096" spans="13:15" x14ac:dyDescent="0.25">
      <c r="M22096" s="288" t="b">
        <f>IF(AND(OR('1. Participant &amp; Project Info'!$B$18=index!$F$21,'1. Participant &amp; Project Info'!$B$18=index!$F$22),OR(ISBLANK('2. RPS Generation'!C22106),'2. RPS Generation'!C22106&gt;'1. Participant &amp; Project Info'!$B$38,'2. RPS Generation'!C22106&lt;0)),TRUE,FALSE)</f>
        <v>0</v>
      </c>
      <c r="O22096">
        <f t="shared" si="356"/>
        <v>0</v>
      </c>
    </row>
    <row r="22097" spans="13:15" x14ac:dyDescent="0.25">
      <c r="M22097" s="288" t="b">
        <f>IF(AND(OR('1. Participant &amp; Project Info'!$B$18=index!$F$21,'1. Participant &amp; Project Info'!$B$18=index!$F$22),OR(ISBLANK('2. RPS Generation'!C22107),'2. RPS Generation'!C22107&gt;'1. Participant &amp; Project Info'!$B$38,'2. RPS Generation'!C22107&lt;0)),TRUE,FALSE)</f>
        <v>0</v>
      </c>
      <c r="O22097">
        <f t="shared" si="356"/>
        <v>0</v>
      </c>
    </row>
    <row r="22098" spans="13:15" x14ac:dyDescent="0.25">
      <c r="M22098" s="288" t="b">
        <f>IF(AND(OR('1. Participant &amp; Project Info'!$B$18=index!$F$21,'1. Participant &amp; Project Info'!$B$18=index!$F$22),OR(ISBLANK('2. RPS Generation'!C22108),'2. RPS Generation'!C22108&gt;'1. Participant &amp; Project Info'!$B$38,'2. RPS Generation'!C22108&lt;0)),TRUE,FALSE)</f>
        <v>0</v>
      </c>
      <c r="O22098">
        <f t="shared" si="356"/>
        <v>0</v>
      </c>
    </row>
    <row r="22099" spans="13:15" x14ac:dyDescent="0.25">
      <c r="M22099" s="288" t="b">
        <f>IF(AND(OR('1. Participant &amp; Project Info'!$B$18=index!$F$21,'1. Participant &amp; Project Info'!$B$18=index!$F$22),OR(ISBLANK('2. RPS Generation'!C22109),'2. RPS Generation'!C22109&gt;'1. Participant &amp; Project Info'!$B$38,'2. RPS Generation'!C22109&lt;0)),TRUE,FALSE)</f>
        <v>0</v>
      </c>
      <c r="O22099">
        <f t="shared" si="356"/>
        <v>0</v>
      </c>
    </row>
    <row r="22100" spans="13:15" x14ac:dyDescent="0.25">
      <c r="M22100" s="288" t="b">
        <f>IF(AND(OR('1. Participant &amp; Project Info'!$B$18=index!$F$21,'1. Participant &amp; Project Info'!$B$18=index!$F$22),OR(ISBLANK('2. RPS Generation'!C22110),'2. RPS Generation'!C22110&gt;'1. Participant &amp; Project Info'!$B$38,'2. RPS Generation'!C22110&lt;0)),TRUE,FALSE)</f>
        <v>0</v>
      </c>
      <c r="O22100">
        <f t="shared" si="356"/>
        <v>0</v>
      </c>
    </row>
    <row r="22101" spans="13:15" x14ac:dyDescent="0.25">
      <c r="M22101" s="288" t="b">
        <f>IF(AND(OR('1. Participant &amp; Project Info'!$B$18=index!$F$21,'1. Participant &amp; Project Info'!$B$18=index!$F$22),OR(ISBLANK('2. RPS Generation'!C22111),'2. RPS Generation'!C22111&gt;'1. Participant &amp; Project Info'!$B$38,'2. RPS Generation'!C22111&lt;0)),TRUE,FALSE)</f>
        <v>0</v>
      </c>
      <c r="O22101">
        <f t="shared" si="356"/>
        <v>0</v>
      </c>
    </row>
    <row r="22102" spans="13:15" x14ac:dyDescent="0.25">
      <c r="M22102" s="288" t="b">
        <f>IF(AND(OR('1. Participant &amp; Project Info'!$B$18=index!$F$21,'1. Participant &amp; Project Info'!$B$18=index!$F$22),OR(ISBLANK('2. RPS Generation'!C22112),'2. RPS Generation'!C22112&gt;'1. Participant &amp; Project Info'!$B$38,'2. RPS Generation'!C22112&lt;0)),TRUE,FALSE)</f>
        <v>0</v>
      </c>
      <c r="O22102">
        <f t="shared" si="356"/>
        <v>0</v>
      </c>
    </row>
    <row r="22103" spans="13:15" x14ac:dyDescent="0.25">
      <c r="M22103" s="288" t="b">
        <f>IF(AND(OR('1. Participant &amp; Project Info'!$B$18=index!$F$21,'1. Participant &amp; Project Info'!$B$18=index!$F$22),OR(ISBLANK('2. RPS Generation'!C22113),'2. RPS Generation'!C22113&gt;'1. Participant &amp; Project Info'!$B$38,'2. RPS Generation'!C22113&lt;0)),TRUE,FALSE)</f>
        <v>0</v>
      </c>
      <c r="O22103">
        <f t="shared" si="356"/>
        <v>0</v>
      </c>
    </row>
    <row r="22104" spans="13:15" x14ac:dyDescent="0.25">
      <c r="M22104" s="288" t="b">
        <f>IF(AND(OR('1. Participant &amp; Project Info'!$B$18=index!$F$21,'1. Participant &amp; Project Info'!$B$18=index!$F$22),OR(ISBLANK('2. RPS Generation'!C22114),'2. RPS Generation'!C22114&gt;'1. Participant &amp; Project Info'!$B$38,'2. RPS Generation'!C22114&lt;0)),TRUE,FALSE)</f>
        <v>0</v>
      </c>
      <c r="O22104">
        <f t="shared" si="356"/>
        <v>0</v>
      </c>
    </row>
    <row r="22105" spans="13:15" x14ac:dyDescent="0.25">
      <c r="M22105" s="288" t="b">
        <f>IF(AND(OR('1. Participant &amp; Project Info'!$B$18=index!$F$21,'1. Participant &amp; Project Info'!$B$18=index!$F$22),OR(ISBLANK('2. RPS Generation'!C22115),'2. RPS Generation'!C22115&gt;'1. Participant &amp; Project Info'!$B$38,'2. RPS Generation'!C22115&lt;0)),TRUE,FALSE)</f>
        <v>0</v>
      </c>
      <c r="O22105">
        <f t="shared" si="356"/>
        <v>0</v>
      </c>
    </row>
    <row r="22106" spans="13:15" x14ac:dyDescent="0.25">
      <c r="M22106" s="288" t="b">
        <f>IF(AND(OR('1. Participant &amp; Project Info'!$B$18=index!$F$21,'1. Participant &amp; Project Info'!$B$18=index!$F$22),OR(ISBLANK('2. RPS Generation'!C22116),'2. RPS Generation'!C22116&gt;'1. Participant &amp; Project Info'!$B$38,'2. RPS Generation'!C22116&lt;0)),TRUE,FALSE)</f>
        <v>0</v>
      </c>
      <c r="O22106">
        <f t="shared" si="356"/>
        <v>0</v>
      </c>
    </row>
    <row r="22107" spans="13:15" x14ac:dyDescent="0.25">
      <c r="M22107" s="288" t="b">
        <f>IF(AND(OR('1. Participant &amp; Project Info'!$B$18=index!$F$21,'1. Participant &amp; Project Info'!$B$18=index!$F$22),OR(ISBLANK('2. RPS Generation'!C22117),'2. RPS Generation'!C22117&gt;'1. Participant &amp; Project Info'!$B$38,'2. RPS Generation'!C22117&lt;0)),TRUE,FALSE)</f>
        <v>0</v>
      </c>
      <c r="O22107">
        <f t="shared" si="356"/>
        <v>0</v>
      </c>
    </row>
    <row r="22108" spans="13:15" x14ac:dyDescent="0.25">
      <c r="M22108" s="288" t="b">
        <f>IF(AND(OR('1. Participant &amp; Project Info'!$B$18=index!$F$21,'1. Participant &amp; Project Info'!$B$18=index!$F$22),OR(ISBLANK('2. RPS Generation'!C22118),'2. RPS Generation'!C22118&gt;'1. Participant &amp; Project Info'!$B$38,'2. RPS Generation'!C22118&lt;0)),TRUE,FALSE)</f>
        <v>0</v>
      </c>
      <c r="O22108">
        <f t="shared" si="356"/>
        <v>0</v>
      </c>
    </row>
    <row r="22109" spans="13:15" x14ac:dyDescent="0.25">
      <c r="M22109" s="288" t="b">
        <f>IF(AND(OR('1. Participant &amp; Project Info'!$B$18=index!$F$21,'1. Participant &amp; Project Info'!$B$18=index!$F$22),OR(ISBLANK('2. RPS Generation'!C22119),'2. RPS Generation'!C22119&gt;'1. Participant &amp; Project Info'!$B$38,'2. RPS Generation'!C22119&lt;0)),TRUE,FALSE)</f>
        <v>0</v>
      </c>
      <c r="O22109">
        <f t="shared" si="356"/>
        <v>0</v>
      </c>
    </row>
    <row r="22110" spans="13:15" x14ac:dyDescent="0.25">
      <c r="M22110" s="288" t="b">
        <f>IF(AND(OR('1. Participant &amp; Project Info'!$B$18=index!$F$21,'1. Participant &amp; Project Info'!$B$18=index!$F$22),OR(ISBLANK('2. RPS Generation'!C22120),'2. RPS Generation'!C22120&gt;'1. Participant &amp; Project Info'!$B$38,'2. RPS Generation'!C22120&lt;0)),TRUE,FALSE)</f>
        <v>0</v>
      </c>
      <c r="O22110">
        <f t="shared" si="356"/>
        <v>0</v>
      </c>
    </row>
    <row r="22111" spans="13:15" x14ac:dyDescent="0.25">
      <c r="M22111" s="288" t="b">
        <f>IF(AND(OR('1. Participant &amp; Project Info'!$B$18=index!$F$21,'1. Participant &amp; Project Info'!$B$18=index!$F$22),OR(ISBLANK('2. RPS Generation'!C22121),'2. RPS Generation'!C22121&gt;'1. Participant &amp; Project Info'!$B$38,'2. RPS Generation'!C22121&lt;0)),TRUE,FALSE)</f>
        <v>0</v>
      </c>
      <c r="O22111">
        <f t="shared" si="356"/>
        <v>0</v>
      </c>
    </row>
    <row r="22112" spans="13:15" x14ac:dyDescent="0.25">
      <c r="M22112" s="288" t="b">
        <f>IF(AND(OR('1. Participant &amp; Project Info'!$B$18=index!$F$21,'1. Participant &amp; Project Info'!$B$18=index!$F$22),OR(ISBLANK('2. RPS Generation'!C22122),'2. RPS Generation'!C22122&gt;'1. Participant &amp; Project Info'!$B$38,'2. RPS Generation'!C22122&lt;0)),TRUE,FALSE)</f>
        <v>0</v>
      </c>
      <c r="O22112">
        <f t="shared" si="356"/>
        <v>0</v>
      </c>
    </row>
    <row r="22113" spans="13:15" x14ac:dyDescent="0.25">
      <c r="M22113" s="288" t="b">
        <f>IF(AND(OR('1. Participant &amp; Project Info'!$B$18=index!$F$21,'1. Participant &amp; Project Info'!$B$18=index!$F$22),OR(ISBLANK('2. RPS Generation'!C22123),'2. RPS Generation'!C22123&gt;'1. Participant &amp; Project Info'!$B$38,'2. RPS Generation'!C22123&lt;0)),TRUE,FALSE)</f>
        <v>0</v>
      </c>
      <c r="O22113">
        <f t="shared" si="356"/>
        <v>0</v>
      </c>
    </row>
    <row r="22114" spans="13:15" x14ac:dyDescent="0.25">
      <c r="M22114" s="288" t="b">
        <f>IF(AND(OR('1. Participant &amp; Project Info'!$B$18=index!$F$21,'1. Participant &amp; Project Info'!$B$18=index!$F$22),OR(ISBLANK('2. RPS Generation'!C22124),'2. RPS Generation'!C22124&gt;'1. Participant &amp; Project Info'!$B$38,'2. RPS Generation'!C22124&lt;0)),TRUE,FALSE)</f>
        <v>0</v>
      </c>
      <c r="O22114">
        <f t="shared" si="356"/>
        <v>0</v>
      </c>
    </row>
    <row r="22115" spans="13:15" x14ac:dyDescent="0.25">
      <c r="M22115" s="288" t="b">
        <f>IF(AND(OR('1. Participant &amp; Project Info'!$B$18=index!$F$21,'1. Participant &amp; Project Info'!$B$18=index!$F$22),OR(ISBLANK('2. RPS Generation'!C22125),'2. RPS Generation'!C22125&gt;'1. Participant &amp; Project Info'!$B$38,'2. RPS Generation'!C22125&lt;0)),TRUE,FALSE)</f>
        <v>0</v>
      </c>
      <c r="O22115">
        <f t="shared" si="356"/>
        <v>0</v>
      </c>
    </row>
    <row r="22116" spans="13:15" x14ac:dyDescent="0.25">
      <c r="M22116" s="288" t="b">
        <f>IF(AND(OR('1. Participant &amp; Project Info'!$B$18=index!$F$21,'1. Participant &amp; Project Info'!$B$18=index!$F$22),OR(ISBLANK('2. RPS Generation'!C22126),'2. RPS Generation'!C22126&gt;'1. Participant &amp; Project Info'!$B$38,'2. RPS Generation'!C22126&lt;0)),TRUE,FALSE)</f>
        <v>0</v>
      </c>
      <c r="O22116">
        <f t="shared" si="356"/>
        <v>0</v>
      </c>
    </row>
    <row r="22117" spans="13:15" x14ac:dyDescent="0.25">
      <c r="M22117" s="288" t="b">
        <f>IF(AND(OR('1. Participant &amp; Project Info'!$B$18=index!$F$21,'1. Participant &amp; Project Info'!$B$18=index!$F$22),OR(ISBLANK('2. RPS Generation'!C22127),'2. RPS Generation'!C22127&gt;'1. Participant &amp; Project Info'!$B$38,'2. RPS Generation'!C22127&lt;0)),TRUE,FALSE)</f>
        <v>0</v>
      </c>
      <c r="O22117">
        <f t="shared" si="356"/>
        <v>0</v>
      </c>
    </row>
    <row r="22118" spans="13:15" x14ac:dyDescent="0.25">
      <c r="M22118" s="288" t="b">
        <f>IF(AND(OR('1. Participant &amp; Project Info'!$B$18=index!$F$21,'1. Participant &amp; Project Info'!$B$18=index!$F$22),OR(ISBLANK('2. RPS Generation'!C22128),'2. RPS Generation'!C22128&gt;'1. Participant &amp; Project Info'!$B$38,'2. RPS Generation'!C22128&lt;0)),TRUE,FALSE)</f>
        <v>0</v>
      </c>
      <c r="O22118">
        <f t="shared" si="356"/>
        <v>0</v>
      </c>
    </row>
    <row r="22119" spans="13:15" x14ac:dyDescent="0.25">
      <c r="M22119" s="288" t="b">
        <f>IF(AND(OR('1. Participant &amp; Project Info'!$B$18=index!$F$21,'1. Participant &amp; Project Info'!$B$18=index!$F$22),OR(ISBLANK('2. RPS Generation'!C22129),'2. RPS Generation'!C22129&gt;'1. Participant &amp; Project Info'!$B$38,'2. RPS Generation'!C22129&lt;0)),TRUE,FALSE)</f>
        <v>0</v>
      </c>
      <c r="O22119">
        <f t="shared" si="356"/>
        <v>0</v>
      </c>
    </row>
    <row r="22120" spans="13:15" x14ac:dyDescent="0.25">
      <c r="M22120" s="288" t="b">
        <f>IF(AND(OR('1. Participant &amp; Project Info'!$B$18=index!$F$21,'1. Participant &amp; Project Info'!$B$18=index!$F$22),OR(ISBLANK('2. RPS Generation'!C22130),'2. RPS Generation'!C22130&gt;'1. Participant &amp; Project Info'!$B$38,'2. RPS Generation'!C22130&lt;0)),TRUE,FALSE)</f>
        <v>0</v>
      </c>
      <c r="O22120">
        <f t="shared" si="356"/>
        <v>0</v>
      </c>
    </row>
    <row r="22121" spans="13:15" x14ac:dyDescent="0.25">
      <c r="M22121" s="288" t="b">
        <f>IF(AND(OR('1. Participant &amp; Project Info'!$B$18=index!$F$21,'1. Participant &amp; Project Info'!$B$18=index!$F$22),OR(ISBLANK('2. RPS Generation'!C22131),'2. RPS Generation'!C22131&gt;'1. Participant &amp; Project Info'!$B$38,'2. RPS Generation'!C22131&lt;0)),TRUE,FALSE)</f>
        <v>0</v>
      </c>
      <c r="O22121">
        <f t="shared" si="356"/>
        <v>0</v>
      </c>
    </row>
    <row r="22122" spans="13:15" x14ac:dyDescent="0.25">
      <c r="M22122" s="288" t="b">
        <f>IF(AND(OR('1. Participant &amp; Project Info'!$B$18=index!$F$21,'1. Participant &amp; Project Info'!$B$18=index!$F$22),OR(ISBLANK('2. RPS Generation'!C22132),'2. RPS Generation'!C22132&gt;'1. Participant &amp; Project Info'!$B$38,'2. RPS Generation'!C22132&lt;0)),TRUE,FALSE)</f>
        <v>0</v>
      </c>
      <c r="O22122">
        <f t="shared" si="356"/>
        <v>0</v>
      </c>
    </row>
    <row r="22123" spans="13:15" x14ac:dyDescent="0.25">
      <c r="M22123" s="288" t="b">
        <f>IF(AND(OR('1. Participant &amp; Project Info'!$B$18=index!$F$21,'1. Participant &amp; Project Info'!$B$18=index!$F$22),OR(ISBLANK('2. RPS Generation'!C22133),'2. RPS Generation'!C22133&gt;'1. Participant &amp; Project Info'!$B$38,'2. RPS Generation'!C22133&lt;0)),TRUE,FALSE)</f>
        <v>0</v>
      </c>
      <c r="O22123">
        <f t="shared" si="356"/>
        <v>0</v>
      </c>
    </row>
    <row r="22124" spans="13:15" x14ac:dyDescent="0.25">
      <c r="M22124" s="288" t="b">
        <f>IF(AND(OR('1. Participant &amp; Project Info'!$B$18=index!$F$21,'1. Participant &amp; Project Info'!$B$18=index!$F$22),OR(ISBLANK('2. RPS Generation'!C22134),'2. RPS Generation'!C22134&gt;'1. Participant &amp; Project Info'!$B$38,'2. RPS Generation'!C22134&lt;0)),TRUE,FALSE)</f>
        <v>0</v>
      </c>
      <c r="O22124">
        <f t="shared" si="356"/>
        <v>0</v>
      </c>
    </row>
    <row r="22125" spans="13:15" x14ac:dyDescent="0.25">
      <c r="M22125" s="288" t="b">
        <f>IF(AND(OR('1. Participant &amp; Project Info'!$B$18=index!$F$21,'1. Participant &amp; Project Info'!$B$18=index!$F$22),OR(ISBLANK('2. RPS Generation'!C22135),'2. RPS Generation'!C22135&gt;'1. Participant &amp; Project Info'!$B$38,'2. RPS Generation'!C22135&lt;0)),TRUE,FALSE)</f>
        <v>0</v>
      </c>
      <c r="O22125">
        <f t="shared" si="356"/>
        <v>0</v>
      </c>
    </row>
    <row r="22126" spans="13:15" x14ac:dyDescent="0.25">
      <c r="M22126" s="288" t="b">
        <f>IF(AND(OR('1. Participant &amp; Project Info'!$B$18=index!$F$21,'1. Participant &amp; Project Info'!$B$18=index!$F$22),OR(ISBLANK('2. RPS Generation'!C22136),'2. RPS Generation'!C22136&gt;'1. Participant &amp; Project Info'!$B$38,'2. RPS Generation'!C22136&lt;0)),TRUE,FALSE)</f>
        <v>0</v>
      </c>
      <c r="O22126">
        <f t="shared" ref="O22126:O22189" si="357">--OR(L22126,M22126,N22126)</f>
        <v>0</v>
      </c>
    </row>
    <row r="22127" spans="13:15" x14ac:dyDescent="0.25">
      <c r="M22127" s="288" t="b">
        <f>IF(AND(OR('1. Participant &amp; Project Info'!$B$18=index!$F$21,'1. Participant &amp; Project Info'!$B$18=index!$F$22),OR(ISBLANK('2. RPS Generation'!C22137),'2. RPS Generation'!C22137&gt;'1. Participant &amp; Project Info'!$B$38,'2. RPS Generation'!C22137&lt;0)),TRUE,FALSE)</f>
        <v>0</v>
      </c>
      <c r="O22127">
        <f t="shared" si="357"/>
        <v>0</v>
      </c>
    </row>
    <row r="22128" spans="13:15" x14ac:dyDescent="0.25">
      <c r="M22128" s="288" t="b">
        <f>IF(AND(OR('1. Participant &amp; Project Info'!$B$18=index!$F$21,'1. Participant &amp; Project Info'!$B$18=index!$F$22),OR(ISBLANK('2. RPS Generation'!C22138),'2. RPS Generation'!C22138&gt;'1. Participant &amp; Project Info'!$B$38,'2. RPS Generation'!C22138&lt;0)),TRUE,FALSE)</f>
        <v>0</v>
      </c>
      <c r="O22128">
        <f t="shared" si="357"/>
        <v>0</v>
      </c>
    </row>
    <row r="22129" spans="13:15" x14ac:dyDescent="0.25">
      <c r="M22129" s="288" t="b">
        <f>IF(AND(OR('1. Participant &amp; Project Info'!$B$18=index!$F$21,'1. Participant &amp; Project Info'!$B$18=index!$F$22),OR(ISBLANK('2. RPS Generation'!C22139),'2. RPS Generation'!C22139&gt;'1. Participant &amp; Project Info'!$B$38,'2. RPS Generation'!C22139&lt;0)),TRUE,FALSE)</f>
        <v>0</v>
      </c>
      <c r="O22129">
        <f t="shared" si="357"/>
        <v>0</v>
      </c>
    </row>
    <row r="22130" spans="13:15" x14ac:dyDescent="0.25">
      <c r="M22130" s="288" t="b">
        <f>IF(AND(OR('1. Participant &amp; Project Info'!$B$18=index!$F$21,'1. Participant &amp; Project Info'!$B$18=index!$F$22),OR(ISBLANK('2. RPS Generation'!C22140),'2. RPS Generation'!C22140&gt;'1. Participant &amp; Project Info'!$B$38,'2. RPS Generation'!C22140&lt;0)),TRUE,FALSE)</f>
        <v>0</v>
      </c>
      <c r="O22130">
        <f t="shared" si="357"/>
        <v>0</v>
      </c>
    </row>
    <row r="22131" spans="13:15" x14ac:dyDescent="0.25">
      <c r="M22131" s="288" t="b">
        <f>IF(AND(OR('1. Participant &amp; Project Info'!$B$18=index!$F$21,'1. Participant &amp; Project Info'!$B$18=index!$F$22),OR(ISBLANK('2. RPS Generation'!C22141),'2. RPS Generation'!C22141&gt;'1. Participant &amp; Project Info'!$B$38,'2. RPS Generation'!C22141&lt;0)),TRUE,FALSE)</f>
        <v>0</v>
      </c>
      <c r="O22131">
        <f t="shared" si="357"/>
        <v>0</v>
      </c>
    </row>
    <row r="22132" spans="13:15" x14ac:dyDescent="0.25">
      <c r="M22132" s="288" t="b">
        <f>IF(AND(OR('1. Participant &amp; Project Info'!$B$18=index!$F$21,'1. Participant &amp; Project Info'!$B$18=index!$F$22),OR(ISBLANK('2. RPS Generation'!C22142),'2. RPS Generation'!C22142&gt;'1. Participant &amp; Project Info'!$B$38,'2. RPS Generation'!C22142&lt;0)),TRUE,FALSE)</f>
        <v>0</v>
      </c>
      <c r="O22132">
        <f t="shared" si="357"/>
        <v>0</v>
      </c>
    </row>
    <row r="22133" spans="13:15" x14ac:dyDescent="0.25">
      <c r="M22133" s="288" t="b">
        <f>IF(AND(OR('1. Participant &amp; Project Info'!$B$18=index!$F$21,'1. Participant &amp; Project Info'!$B$18=index!$F$22),OR(ISBLANK('2. RPS Generation'!C22143),'2. RPS Generation'!C22143&gt;'1. Participant &amp; Project Info'!$B$38,'2. RPS Generation'!C22143&lt;0)),TRUE,FALSE)</f>
        <v>0</v>
      </c>
      <c r="O22133">
        <f t="shared" si="357"/>
        <v>0</v>
      </c>
    </row>
    <row r="22134" spans="13:15" x14ac:dyDescent="0.25">
      <c r="M22134" s="288" t="b">
        <f>IF(AND(OR('1. Participant &amp; Project Info'!$B$18=index!$F$21,'1. Participant &amp; Project Info'!$B$18=index!$F$22),OR(ISBLANK('2. RPS Generation'!C22144),'2. RPS Generation'!C22144&gt;'1. Participant &amp; Project Info'!$B$38,'2. RPS Generation'!C22144&lt;0)),TRUE,FALSE)</f>
        <v>0</v>
      </c>
      <c r="O22134">
        <f t="shared" si="357"/>
        <v>0</v>
      </c>
    </row>
    <row r="22135" spans="13:15" x14ac:dyDescent="0.25">
      <c r="M22135" s="288" t="b">
        <f>IF(AND(OR('1. Participant &amp; Project Info'!$B$18=index!$F$21,'1. Participant &amp; Project Info'!$B$18=index!$F$22),OR(ISBLANK('2. RPS Generation'!C22145),'2. RPS Generation'!C22145&gt;'1. Participant &amp; Project Info'!$B$38,'2. RPS Generation'!C22145&lt;0)),TRUE,FALSE)</f>
        <v>0</v>
      </c>
      <c r="O22135">
        <f t="shared" si="357"/>
        <v>0</v>
      </c>
    </row>
    <row r="22136" spans="13:15" x14ac:dyDescent="0.25">
      <c r="M22136" s="288" t="b">
        <f>IF(AND(OR('1. Participant &amp; Project Info'!$B$18=index!$F$21,'1. Participant &amp; Project Info'!$B$18=index!$F$22),OR(ISBLANK('2. RPS Generation'!C22146),'2. RPS Generation'!C22146&gt;'1. Participant &amp; Project Info'!$B$38,'2. RPS Generation'!C22146&lt;0)),TRUE,FALSE)</f>
        <v>0</v>
      </c>
      <c r="O22136">
        <f t="shared" si="357"/>
        <v>0</v>
      </c>
    </row>
    <row r="22137" spans="13:15" x14ac:dyDescent="0.25">
      <c r="M22137" s="288" t="b">
        <f>IF(AND(OR('1. Participant &amp; Project Info'!$B$18=index!$F$21,'1. Participant &amp; Project Info'!$B$18=index!$F$22),OR(ISBLANK('2. RPS Generation'!C22147),'2. RPS Generation'!C22147&gt;'1. Participant &amp; Project Info'!$B$38,'2. RPS Generation'!C22147&lt;0)),TRUE,FALSE)</f>
        <v>0</v>
      </c>
      <c r="O22137">
        <f t="shared" si="357"/>
        <v>0</v>
      </c>
    </row>
    <row r="22138" spans="13:15" x14ac:dyDescent="0.25">
      <c r="M22138" s="288" t="b">
        <f>IF(AND(OR('1. Participant &amp; Project Info'!$B$18=index!$F$21,'1. Participant &amp; Project Info'!$B$18=index!$F$22),OR(ISBLANK('2. RPS Generation'!C22148),'2. RPS Generation'!C22148&gt;'1. Participant &amp; Project Info'!$B$38,'2. RPS Generation'!C22148&lt;0)),TRUE,FALSE)</f>
        <v>0</v>
      </c>
      <c r="O22138">
        <f t="shared" si="357"/>
        <v>0</v>
      </c>
    </row>
    <row r="22139" spans="13:15" x14ac:dyDescent="0.25">
      <c r="M22139" s="288" t="b">
        <f>IF(AND(OR('1. Participant &amp; Project Info'!$B$18=index!$F$21,'1. Participant &amp; Project Info'!$B$18=index!$F$22),OR(ISBLANK('2. RPS Generation'!C22149),'2. RPS Generation'!C22149&gt;'1. Participant &amp; Project Info'!$B$38,'2. RPS Generation'!C22149&lt;0)),TRUE,FALSE)</f>
        <v>0</v>
      </c>
      <c r="O22139">
        <f t="shared" si="357"/>
        <v>0</v>
      </c>
    </row>
    <row r="22140" spans="13:15" x14ac:dyDescent="0.25">
      <c r="M22140" s="288" t="b">
        <f>IF(AND(OR('1. Participant &amp; Project Info'!$B$18=index!$F$21,'1. Participant &amp; Project Info'!$B$18=index!$F$22),OR(ISBLANK('2. RPS Generation'!C22150),'2. RPS Generation'!C22150&gt;'1. Participant &amp; Project Info'!$B$38,'2. RPS Generation'!C22150&lt;0)),TRUE,FALSE)</f>
        <v>0</v>
      </c>
      <c r="O22140">
        <f t="shared" si="357"/>
        <v>0</v>
      </c>
    </row>
    <row r="22141" spans="13:15" x14ac:dyDescent="0.25">
      <c r="M22141" s="288" t="b">
        <f>IF(AND(OR('1. Participant &amp; Project Info'!$B$18=index!$F$21,'1. Participant &amp; Project Info'!$B$18=index!$F$22),OR(ISBLANK('2. RPS Generation'!C22151),'2. RPS Generation'!C22151&gt;'1. Participant &amp; Project Info'!$B$38,'2. RPS Generation'!C22151&lt;0)),TRUE,FALSE)</f>
        <v>0</v>
      </c>
      <c r="O22141">
        <f t="shared" si="357"/>
        <v>0</v>
      </c>
    </row>
    <row r="22142" spans="13:15" x14ac:dyDescent="0.25">
      <c r="M22142" s="288" t="b">
        <f>IF(AND(OR('1. Participant &amp; Project Info'!$B$18=index!$F$21,'1. Participant &amp; Project Info'!$B$18=index!$F$22),OR(ISBLANK('2. RPS Generation'!C22152),'2. RPS Generation'!C22152&gt;'1. Participant &amp; Project Info'!$B$38,'2. RPS Generation'!C22152&lt;0)),TRUE,FALSE)</f>
        <v>0</v>
      </c>
      <c r="O22142">
        <f t="shared" si="357"/>
        <v>0</v>
      </c>
    </row>
    <row r="22143" spans="13:15" x14ac:dyDescent="0.25">
      <c r="M22143" s="288" t="b">
        <f>IF(AND(OR('1. Participant &amp; Project Info'!$B$18=index!$F$21,'1. Participant &amp; Project Info'!$B$18=index!$F$22),OR(ISBLANK('2. RPS Generation'!C22153),'2. RPS Generation'!C22153&gt;'1. Participant &amp; Project Info'!$B$38,'2. RPS Generation'!C22153&lt;0)),TRUE,FALSE)</f>
        <v>0</v>
      </c>
      <c r="O22143">
        <f t="shared" si="357"/>
        <v>0</v>
      </c>
    </row>
    <row r="22144" spans="13:15" x14ac:dyDescent="0.25">
      <c r="M22144" s="288" t="b">
        <f>IF(AND(OR('1. Participant &amp; Project Info'!$B$18=index!$F$21,'1. Participant &amp; Project Info'!$B$18=index!$F$22),OR(ISBLANK('2. RPS Generation'!C22154),'2. RPS Generation'!C22154&gt;'1. Participant &amp; Project Info'!$B$38,'2. RPS Generation'!C22154&lt;0)),TRUE,FALSE)</f>
        <v>0</v>
      </c>
      <c r="O22144">
        <f t="shared" si="357"/>
        <v>0</v>
      </c>
    </row>
    <row r="22145" spans="13:15" x14ac:dyDescent="0.25">
      <c r="M22145" s="288" t="b">
        <f>IF(AND(OR('1. Participant &amp; Project Info'!$B$18=index!$F$21,'1. Participant &amp; Project Info'!$B$18=index!$F$22),OR(ISBLANK('2. RPS Generation'!C22155),'2. RPS Generation'!C22155&gt;'1. Participant &amp; Project Info'!$B$38,'2. RPS Generation'!C22155&lt;0)),TRUE,FALSE)</f>
        <v>0</v>
      </c>
      <c r="O22145">
        <f t="shared" si="357"/>
        <v>0</v>
      </c>
    </row>
    <row r="22146" spans="13:15" x14ac:dyDescent="0.25">
      <c r="M22146" s="288" t="b">
        <f>IF(AND(OR('1. Participant &amp; Project Info'!$B$18=index!$F$21,'1. Participant &amp; Project Info'!$B$18=index!$F$22),OR(ISBLANK('2. RPS Generation'!C22156),'2. RPS Generation'!C22156&gt;'1. Participant &amp; Project Info'!$B$38,'2. RPS Generation'!C22156&lt;0)),TRUE,FALSE)</f>
        <v>0</v>
      </c>
      <c r="O22146">
        <f t="shared" si="357"/>
        <v>0</v>
      </c>
    </row>
    <row r="22147" spans="13:15" x14ac:dyDescent="0.25">
      <c r="M22147" s="288" t="b">
        <f>IF(AND(OR('1. Participant &amp; Project Info'!$B$18=index!$F$21,'1. Participant &amp; Project Info'!$B$18=index!$F$22),OR(ISBLANK('2. RPS Generation'!C22157),'2. RPS Generation'!C22157&gt;'1. Participant &amp; Project Info'!$B$38,'2. RPS Generation'!C22157&lt;0)),TRUE,FALSE)</f>
        <v>0</v>
      </c>
      <c r="O22147">
        <f t="shared" si="357"/>
        <v>0</v>
      </c>
    </row>
    <row r="22148" spans="13:15" x14ac:dyDescent="0.25">
      <c r="M22148" s="288" t="b">
        <f>IF(AND(OR('1. Participant &amp; Project Info'!$B$18=index!$F$21,'1. Participant &amp; Project Info'!$B$18=index!$F$22),OR(ISBLANK('2. RPS Generation'!C22158),'2. RPS Generation'!C22158&gt;'1. Participant &amp; Project Info'!$B$38,'2. RPS Generation'!C22158&lt;0)),TRUE,FALSE)</f>
        <v>0</v>
      </c>
      <c r="O22148">
        <f t="shared" si="357"/>
        <v>0</v>
      </c>
    </row>
    <row r="22149" spans="13:15" x14ac:dyDescent="0.25">
      <c r="M22149" s="288" t="b">
        <f>IF(AND(OR('1. Participant &amp; Project Info'!$B$18=index!$F$21,'1. Participant &amp; Project Info'!$B$18=index!$F$22),OR(ISBLANK('2. RPS Generation'!C22159),'2. RPS Generation'!C22159&gt;'1. Participant &amp; Project Info'!$B$38,'2. RPS Generation'!C22159&lt;0)),TRUE,FALSE)</f>
        <v>0</v>
      </c>
      <c r="O22149">
        <f t="shared" si="357"/>
        <v>0</v>
      </c>
    </row>
    <row r="22150" spans="13:15" x14ac:dyDescent="0.25">
      <c r="M22150" s="288" t="b">
        <f>IF(AND(OR('1. Participant &amp; Project Info'!$B$18=index!$F$21,'1. Participant &amp; Project Info'!$B$18=index!$F$22),OR(ISBLANK('2. RPS Generation'!C22160),'2. RPS Generation'!C22160&gt;'1. Participant &amp; Project Info'!$B$38,'2. RPS Generation'!C22160&lt;0)),TRUE,FALSE)</f>
        <v>0</v>
      </c>
      <c r="O22150">
        <f t="shared" si="357"/>
        <v>0</v>
      </c>
    </row>
    <row r="22151" spans="13:15" x14ac:dyDescent="0.25">
      <c r="M22151" s="288" t="b">
        <f>IF(AND(OR('1. Participant &amp; Project Info'!$B$18=index!$F$21,'1. Participant &amp; Project Info'!$B$18=index!$F$22),OR(ISBLANK('2. RPS Generation'!C22161),'2. RPS Generation'!C22161&gt;'1. Participant &amp; Project Info'!$B$38,'2. RPS Generation'!C22161&lt;0)),TRUE,FALSE)</f>
        <v>0</v>
      </c>
      <c r="O22151">
        <f t="shared" si="357"/>
        <v>0</v>
      </c>
    </row>
    <row r="22152" spans="13:15" x14ac:dyDescent="0.25">
      <c r="M22152" s="288" t="b">
        <f>IF(AND(OR('1. Participant &amp; Project Info'!$B$18=index!$F$21,'1. Participant &amp; Project Info'!$B$18=index!$F$22),OR(ISBLANK('2. RPS Generation'!C22162),'2. RPS Generation'!C22162&gt;'1. Participant &amp; Project Info'!$B$38,'2. RPS Generation'!C22162&lt;0)),TRUE,FALSE)</f>
        <v>0</v>
      </c>
      <c r="O22152">
        <f t="shared" si="357"/>
        <v>0</v>
      </c>
    </row>
    <row r="22153" spans="13:15" x14ac:dyDescent="0.25">
      <c r="M22153" s="288" t="b">
        <f>IF(AND(OR('1. Participant &amp; Project Info'!$B$18=index!$F$21,'1. Participant &amp; Project Info'!$B$18=index!$F$22),OR(ISBLANK('2. RPS Generation'!C22163),'2. RPS Generation'!C22163&gt;'1. Participant &amp; Project Info'!$B$38,'2. RPS Generation'!C22163&lt;0)),TRUE,FALSE)</f>
        <v>0</v>
      </c>
      <c r="O22153">
        <f t="shared" si="357"/>
        <v>0</v>
      </c>
    </row>
    <row r="22154" spans="13:15" x14ac:dyDescent="0.25">
      <c r="M22154" s="288" t="b">
        <f>IF(AND(OR('1. Participant &amp; Project Info'!$B$18=index!$F$21,'1. Participant &amp; Project Info'!$B$18=index!$F$22),OR(ISBLANK('2. RPS Generation'!C22164),'2. RPS Generation'!C22164&gt;'1. Participant &amp; Project Info'!$B$38,'2. RPS Generation'!C22164&lt;0)),TRUE,FALSE)</f>
        <v>0</v>
      </c>
      <c r="O22154">
        <f t="shared" si="357"/>
        <v>0</v>
      </c>
    </row>
    <row r="22155" spans="13:15" x14ac:dyDescent="0.25">
      <c r="M22155" s="288" t="b">
        <f>IF(AND(OR('1. Participant &amp; Project Info'!$B$18=index!$F$21,'1. Participant &amp; Project Info'!$B$18=index!$F$22),OR(ISBLANK('2. RPS Generation'!C22165),'2. RPS Generation'!C22165&gt;'1. Participant &amp; Project Info'!$B$38,'2. RPS Generation'!C22165&lt;0)),TRUE,FALSE)</f>
        <v>0</v>
      </c>
      <c r="O22155">
        <f t="shared" si="357"/>
        <v>0</v>
      </c>
    </row>
    <row r="22156" spans="13:15" x14ac:dyDescent="0.25">
      <c r="M22156" s="288" t="b">
        <f>IF(AND(OR('1. Participant &amp; Project Info'!$B$18=index!$F$21,'1. Participant &amp; Project Info'!$B$18=index!$F$22),OR(ISBLANK('2. RPS Generation'!C22166),'2. RPS Generation'!C22166&gt;'1. Participant &amp; Project Info'!$B$38,'2. RPS Generation'!C22166&lt;0)),TRUE,FALSE)</f>
        <v>0</v>
      </c>
      <c r="O22156">
        <f t="shared" si="357"/>
        <v>0</v>
      </c>
    </row>
    <row r="22157" spans="13:15" x14ac:dyDescent="0.25">
      <c r="M22157" s="288" t="b">
        <f>IF(AND(OR('1. Participant &amp; Project Info'!$B$18=index!$F$21,'1. Participant &amp; Project Info'!$B$18=index!$F$22),OR(ISBLANK('2. RPS Generation'!C22167),'2. RPS Generation'!C22167&gt;'1. Participant &amp; Project Info'!$B$38,'2. RPS Generation'!C22167&lt;0)),TRUE,FALSE)</f>
        <v>0</v>
      </c>
      <c r="O22157">
        <f t="shared" si="357"/>
        <v>0</v>
      </c>
    </row>
    <row r="22158" spans="13:15" x14ac:dyDescent="0.25">
      <c r="M22158" s="288" t="b">
        <f>IF(AND(OR('1. Participant &amp; Project Info'!$B$18=index!$F$21,'1. Participant &amp; Project Info'!$B$18=index!$F$22),OR(ISBLANK('2. RPS Generation'!C22168),'2. RPS Generation'!C22168&gt;'1. Participant &amp; Project Info'!$B$38,'2. RPS Generation'!C22168&lt;0)),TRUE,FALSE)</f>
        <v>0</v>
      </c>
      <c r="O22158">
        <f t="shared" si="357"/>
        <v>0</v>
      </c>
    </row>
    <row r="22159" spans="13:15" x14ac:dyDescent="0.25">
      <c r="M22159" s="288" t="b">
        <f>IF(AND(OR('1. Participant &amp; Project Info'!$B$18=index!$F$21,'1. Participant &amp; Project Info'!$B$18=index!$F$22),OR(ISBLANK('2. RPS Generation'!C22169),'2. RPS Generation'!C22169&gt;'1. Participant &amp; Project Info'!$B$38,'2. RPS Generation'!C22169&lt;0)),TRUE,FALSE)</f>
        <v>0</v>
      </c>
      <c r="O22159">
        <f t="shared" si="357"/>
        <v>0</v>
      </c>
    </row>
    <row r="22160" spans="13:15" x14ac:dyDescent="0.25">
      <c r="M22160" s="288" t="b">
        <f>IF(AND(OR('1. Participant &amp; Project Info'!$B$18=index!$F$21,'1. Participant &amp; Project Info'!$B$18=index!$F$22),OR(ISBLANK('2. RPS Generation'!C22170),'2. RPS Generation'!C22170&gt;'1. Participant &amp; Project Info'!$B$38,'2. RPS Generation'!C22170&lt;0)),TRUE,FALSE)</f>
        <v>0</v>
      </c>
      <c r="O22160">
        <f t="shared" si="357"/>
        <v>0</v>
      </c>
    </row>
    <row r="22161" spans="13:15" x14ac:dyDescent="0.25">
      <c r="M22161" s="288" t="b">
        <f>IF(AND(OR('1. Participant &amp; Project Info'!$B$18=index!$F$21,'1. Participant &amp; Project Info'!$B$18=index!$F$22),OR(ISBLANK('2. RPS Generation'!C22171),'2. RPS Generation'!C22171&gt;'1. Participant &amp; Project Info'!$B$38,'2. RPS Generation'!C22171&lt;0)),TRUE,FALSE)</f>
        <v>0</v>
      </c>
      <c r="O22161">
        <f t="shared" si="357"/>
        <v>0</v>
      </c>
    </row>
    <row r="22162" spans="13:15" x14ac:dyDescent="0.25">
      <c r="M22162" s="288" t="b">
        <f>IF(AND(OR('1. Participant &amp; Project Info'!$B$18=index!$F$21,'1. Participant &amp; Project Info'!$B$18=index!$F$22),OR(ISBLANK('2. RPS Generation'!C22172),'2. RPS Generation'!C22172&gt;'1. Participant &amp; Project Info'!$B$38,'2. RPS Generation'!C22172&lt;0)),TRUE,FALSE)</f>
        <v>0</v>
      </c>
      <c r="O22162">
        <f t="shared" si="357"/>
        <v>0</v>
      </c>
    </row>
    <row r="22163" spans="13:15" x14ac:dyDescent="0.25">
      <c r="M22163" s="288" t="b">
        <f>IF(AND(OR('1. Participant &amp; Project Info'!$B$18=index!$F$21,'1. Participant &amp; Project Info'!$B$18=index!$F$22),OR(ISBLANK('2. RPS Generation'!C22173),'2. RPS Generation'!C22173&gt;'1. Participant &amp; Project Info'!$B$38,'2. RPS Generation'!C22173&lt;0)),TRUE,FALSE)</f>
        <v>0</v>
      </c>
      <c r="O22163">
        <f t="shared" si="357"/>
        <v>0</v>
      </c>
    </row>
    <row r="22164" spans="13:15" x14ac:dyDescent="0.25">
      <c r="M22164" s="288" t="b">
        <f>IF(AND(OR('1. Participant &amp; Project Info'!$B$18=index!$F$21,'1. Participant &amp; Project Info'!$B$18=index!$F$22),OR(ISBLANK('2. RPS Generation'!C22174),'2. RPS Generation'!C22174&gt;'1. Participant &amp; Project Info'!$B$38,'2. RPS Generation'!C22174&lt;0)),TRUE,FALSE)</f>
        <v>0</v>
      </c>
      <c r="O22164">
        <f t="shared" si="357"/>
        <v>0</v>
      </c>
    </row>
    <row r="22165" spans="13:15" x14ac:dyDescent="0.25">
      <c r="M22165" s="288" t="b">
        <f>IF(AND(OR('1. Participant &amp; Project Info'!$B$18=index!$F$21,'1. Participant &amp; Project Info'!$B$18=index!$F$22),OR(ISBLANK('2. RPS Generation'!C22175),'2. RPS Generation'!C22175&gt;'1. Participant &amp; Project Info'!$B$38,'2. RPS Generation'!C22175&lt;0)),TRUE,FALSE)</f>
        <v>0</v>
      </c>
      <c r="O22165">
        <f t="shared" si="357"/>
        <v>0</v>
      </c>
    </row>
    <row r="22166" spans="13:15" x14ac:dyDescent="0.25">
      <c r="M22166" s="288" t="b">
        <f>IF(AND(OR('1. Participant &amp; Project Info'!$B$18=index!$F$21,'1. Participant &amp; Project Info'!$B$18=index!$F$22),OR(ISBLANK('2. RPS Generation'!C22176),'2. RPS Generation'!C22176&gt;'1. Participant &amp; Project Info'!$B$38,'2. RPS Generation'!C22176&lt;0)),TRUE,FALSE)</f>
        <v>0</v>
      </c>
      <c r="O22166">
        <f t="shared" si="357"/>
        <v>0</v>
      </c>
    </row>
    <row r="22167" spans="13:15" x14ac:dyDescent="0.25">
      <c r="M22167" s="288" t="b">
        <f>IF(AND(OR('1. Participant &amp; Project Info'!$B$18=index!$F$21,'1. Participant &amp; Project Info'!$B$18=index!$F$22),OR(ISBLANK('2. RPS Generation'!C22177),'2. RPS Generation'!C22177&gt;'1. Participant &amp; Project Info'!$B$38,'2. RPS Generation'!C22177&lt;0)),TRUE,FALSE)</f>
        <v>0</v>
      </c>
      <c r="O22167">
        <f t="shared" si="357"/>
        <v>0</v>
      </c>
    </row>
    <row r="22168" spans="13:15" x14ac:dyDescent="0.25">
      <c r="M22168" s="288" t="b">
        <f>IF(AND(OR('1. Participant &amp; Project Info'!$B$18=index!$F$21,'1. Participant &amp; Project Info'!$B$18=index!$F$22),OR(ISBLANK('2. RPS Generation'!C22178),'2. RPS Generation'!C22178&gt;'1. Participant &amp; Project Info'!$B$38,'2. RPS Generation'!C22178&lt;0)),TRUE,FALSE)</f>
        <v>0</v>
      </c>
      <c r="O22168">
        <f t="shared" si="357"/>
        <v>0</v>
      </c>
    </row>
    <row r="22169" spans="13:15" x14ac:dyDescent="0.25">
      <c r="M22169" s="288" t="b">
        <f>IF(AND(OR('1. Participant &amp; Project Info'!$B$18=index!$F$21,'1. Participant &amp; Project Info'!$B$18=index!$F$22),OR(ISBLANK('2. RPS Generation'!C22179),'2. RPS Generation'!C22179&gt;'1. Participant &amp; Project Info'!$B$38,'2. RPS Generation'!C22179&lt;0)),TRUE,FALSE)</f>
        <v>0</v>
      </c>
      <c r="O22169">
        <f t="shared" si="357"/>
        <v>0</v>
      </c>
    </row>
    <row r="22170" spans="13:15" x14ac:dyDescent="0.25">
      <c r="M22170" s="288" t="b">
        <f>IF(AND(OR('1. Participant &amp; Project Info'!$B$18=index!$F$21,'1. Participant &amp; Project Info'!$B$18=index!$F$22),OR(ISBLANK('2. RPS Generation'!C22180),'2. RPS Generation'!C22180&gt;'1. Participant &amp; Project Info'!$B$38,'2. RPS Generation'!C22180&lt;0)),TRUE,FALSE)</f>
        <v>0</v>
      </c>
      <c r="O22170">
        <f t="shared" si="357"/>
        <v>0</v>
      </c>
    </row>
    <row r="22171" spans="13:15" x14ac:dyDescent="0.25">
      <c r="M22171" s="288" t="b">
        <f>IF(AND(OR('1. Participant &amp; Project Info'!$B$18=index!$F$21,'1. Participant &amp; Project Info'!$B$18=index!$F$22),OR(ISBLANK('2. RPS Generation'!C22181),'2. RPS Generation'!C22181&gt;'1. Participant &amp; Project Info'!$B$38,'2. RPS Generation'!C22181&lt;0)),TRUE,FALSE)</f>
        <v>0</v>
      </c>
      <c r="O22171">
        <f t="shared" si="357"/>
        <v>0</v>
      </c>
    </row>
    <row r="22172" spans="13:15" x14ac:dyDescent="0.25">
      <c r="M22172" s="288" t="b">
        <f>IF(AND(OR('1. Participant &amp; Project Info'!$B$18=index!$F$21,'1. Participant &amp; Project Info'!$B$18=index!$F$22),OR(ISBLANK('2. RPS Generation'!C22182),'2. RPS Generation'!C22182&gt;'1. Participant &amp; Project Info'!$B$38,'2. RPS Generation'!C22182&lt;0)),TRUE,FALSE)</f>
        <v>0</v>
      </c>
      <c r="O22172">
        <f t="shared" si="357"/>
        <v>0</v>
      </c>
    </row>
    <row r="22173" spans="13:15" x14ac:dyDescent="0.25">
      <c r="M22173" s="288" t="b">
        <f>IF(AND(OR('1. Participant &amp; Project Info'!$B$18=index!$F$21,'1. Participant &amp; Project Info'!$B$18=index!$F$22),OR(ISBLANK('2. RPS Generation'!C22183),'2. RPS Generation'!C22183&gt;'1. Participant &amp; Project Info'!$B$38,'2. RPS Generation'!C22183&lt;0)),TRUE,FALSE)</f>
        <v>0</v>
      </c>
      <c r="O22173">
        <f t="shared" si="357"/>
        <v>0</v>
      </c>
    </row>
    <row r="22174" spans="13:15" x14ac:dyDescent="0.25">
      <c r="M22174" s="288" t="b">
        <f>IF(AND(OR('1. Participant &amp; Project Info'!$B$18=index!$F$21,'1. Participant &amp; Project Info'!$B$18=index!$F$22),OR(ISBLANK('2. RPS Generation'!C22184),'2. RPS Generation'!C22184&gt;'1. Participant &amp; Project Info'!$B$38,'2. RPS Generation'!C22184&lt;0)),TRUE,FALSE)</f>
        <v>0</v>
      </c>
      <c r="O22174">
        <f t="shared" si="357"/>
        <v>0</v>
      </c>
    </row>
    <row r="22175" spans="13:15" x14ac:dyDescent="0.25">
      <c r="M22175" s="288" t="b">
        <f>IF(AND(OR('1. Participant &amp; Project Info'!$B$18=index!$F$21,'1. Participant &amp; Project Info'!$B$18=index!$F$22),OR(ISBLANK('2. RPS Generation'!C22185),'2. RPS Generation'!C22185&gt;'1. Participant &amp; Project Info'!$B$38,'2. RPS Generation'!C22185&lt;0)),TRUE,FALSE)</f>
        <v>0</v>
      </c>
      <c r="O22175">
        <f t="shared" si="357"/>
        <v>0</v>
      </c>
    </row>
    <row r="22176" spans="13:15" x14ac:dyDescent="0.25">
      <c r="M22176" s="288" t="b">
        <f>IF(AND(OR('1. Participant &amp; Project Info'!$B$18=index!$F$21,'1. Participant &amp; Project Info'!$B$18=index!$F$22),OR(ISBLANK('2. RPS Generation'!C22186),'2. RPS Generation'!C22186&gt;'1. Participant &amp; Project Info'!$B$38,'2. RPS Generation'!C22186&lt;0)),TRUE,FALSE)</f>
        <v>0</v>
      </c>
      <c r="O22176">
        <f t="shared" si="357"/>
        <v>0</v>
      </c>
    </row>
    <row r="22177" spans="13:15" x14ac:dyDescent="0.25">
      <c r="M22177" s="288" t="b">
        <f>IF(AND(OR('1. Participant &amp; Project Info'!$B$18=index!$F$21,'1. Participant &amp; Project Info'!$B$18=index!$F$22),OR(ISBLANK('2. RPS Generation'!C22187),'2. RPS Generation'!C22187&gt;'1. Participant &amp; Project Info'!$B$38,'2. RPS Generation'!C22187&lt;0)),TRUE,FALSE)</f>
        <v>0</v>
      </c>
      <c r="O22177">
        <f t="shared" si="357"/>
        <v>0</v>
      </c>
    </row>
    <row r="22178" spans="13:15" x14ac:dyDescent="0.25">
      <c r="M22178" s="288" t="b">
        <f>IF(AND(OR('1. Participant &amp; Project Info'!$B$18=index!$F$21,'1. Participant &amp; Project Info'!$B$18=index!$F$22),OR(ISBLANK('2. RPS Generation'!C22188),'2. RPS Generation'!C22188&gt;'1. Participant &amp; Project Info'!$B$38,'2. RPS Generation'!C22188&lt;0)),TRUE,FALSE)</f>
        <v>0</v>
      </c>
      <c r="O22178">
        <f t="shared" si="357"/>
        <v>0</v>
      </c>
    </row>
    <row r="22179" spans="13:15" x14ac:dyDescent="0.25">
      <c r="M22179" s="288" t="b">
        <f>IF(AND(OR('1. Participant &amp; Project Info'!$B$18=index!$F$21,'1. Participant &amp; Project Info'!$B$18=index!$F$22),OR(ISBLANK('2. RPS Generation'!C22189),'2. RPS Generation'!C22189&gt;'1. Participant &amp; Project Info'!$B$38,'2. RPS Generation'!C22189&lt;0)),TRUE,FALSE)</f>
        <v>0</v>
      </c>
      <c r="O22179">
        <f t="shared" si="357"/>
        <v>0</v>
      </c>
    </row>
    <row r="22180" spans="13:15" x14ac:dyDescent="0.25">
      <c r="M22180" s="288" t="b">
        <f>IF(AND(OR('1. Participant &amp; Project Info'!$B$18=index!$F$21,'1. Participant &amp; Project Info'!$B$18=index!$F$22),OR(ISBLANK('2. RPS Generation'!C22190),'2. RPS Generation'!C22190&gt;'1. Participant &amp; Project Info'!$B$38,'2. RPS Generation'!C22190&lt;0)),TRUE,FALSE)</f>
        <v>0</v>
      </c>
      <c r="O22180">
        <f t="shared" si="357"/>
        <v>0</v>
      </c>
    </row>
    <row r="22181" spans="13:15" x14ac:dyDescent="0.25">
      <c r="M22181" s="288" t="b">
        <f>IF(AND(OR('1. Participant &amp; Project Info'!$B$18=index!$F$21,'1. Participant &amp; Project Info'!$B$18=index!$F$22),OR(ISBLANK('2. RPS Generation'!C22191),'2. RPS Generation'!C22191&gt;'1. Participant &amp; Project Info'!$B$38,'2. RPS Generation'!C22191&lt;0)),TRUE,FALSE)</f>
        <v>0</v>
      </c>
      <c r="O22181">
        <f t="shared" si="357"/>
        <v>0</v>
      </c>
    </row>
    <row r="22182" spans="13:15" x14ac:dyDescent="0.25">
      <c r="M22182" s="288" t="b">
        <f>IF(AND(OR('1. Participant &amp; Project Info'!$B$18=index!$F$21,'1. Participant &amp; Project Info'!$B$18=index!$F$22),OR(ISBLANK('2. RPS Generation'!C22192),'2. RPS Generation'!C22192&gt;'1. Participant &amp; Project Info'!$B$38,'2. RPS Generation'!C22192&lt;0)),TRUE,FALSE)</f>
        <v>0</v>
      </c>
      <c r="O22182">
        <f t="shared" si="357"/>
        <v>0</v>
      </c>
    </row>
    <row r="22183" spans="13:15" x14ac:dyDescent="0.25">
      <c r="M22183" s="288" t="b">
        <f>IF(AND(OR('1. Participant &amp; Project Info'!$B$18=index!$F$21,'1. Participant &amp; Project Info'!$B$18=index!$F$22),OR(ISBLANK('2. RPS Generation'!C22193),'2. RPS Generation'!C22193&gt;'1. Participant &amp; Project Info'!$B$38,'2. RPS Generation'!C22193&lt;0)),TRUE,FALSE)</f>
        <v>0</v>
      </c>
      <c r="O22183">
        <f t="shared" si="357"/>
        <v>0</v>
      </c>
    </row>
    <row r="22184" spans="13:15" x14ac:dyDescent="0.25">
      <c r="M22184" s="288" t="b">
        <f>IF(AND(OR('1. Participant &amp; Project Info'!$B$18=index!$F$21,'1. Participant &amp; Project Info'!$B$18=index!$F$22),OR(ISBLANK('2. RPS Generation'!C22194),'2. RPS Generation'!C22194&gt;'1. Participant &amp; Project Info'!$B$38,'2. RPS Generation'!C22194&lt;0)),TRUE,FALSE)</f>
        <v>0</v>
      </c>
      <c r="O22184">
        <f t="shared" si="357"/>
        <v>0</v>
      </c>
    </row>
    <row r="22185" spans="13:15" x14ac:dyDescent="0.25">
      <c r="M22185" s="288" t="b">
        <f>IF(AND(OR('1. Participant &amp; Project Info'!$B$18=index!$F$21,'1. Participant &amp; Project Info'!$B$18=index!$F$22),OR(ISBLANK('2. RPS Generation'!C22195),'2. RPS Generation'!C22195&gt;'1. Participant &amp; Project Info'!$B$38,'2. RPS Generation'!C22195&lt;0)),TRUE,FALSE)</f>
        <v>0</v>
      </c>
      <c r="O22185">
        <f t="shared" si="357"/>
        <v>0</v>
      </c>
    </row>
    <row r="22186" spans="13:15" x14ac:dyDescent="0.25">
      <c r="M22186" s="288" t="b">
        <f>IF(AND(OR('1. Participant &amp; Project Info'!$B$18=index!$F$21,'1. Participant &amp; Project Info'!$B$18=index!$F$22),OR(ISBLANK('2. RPS Generation'!C22196),'2. RPS Generation'!C22196&gt;'1. Participant &amp; Project Info'!$B$38,'2. RPS Generation'!C22196&lt;0)),TRUE,FALSE)</f>
        <v>0</v>
      </c>
      <c r="O22186">
        <f t="shared" si="357"/>
        <v>0</v>
      </c>
    </row>
    <row r="22187" spans="13:15" x14ac:dyDescent="0.25">
      <c r="M22187" s="288" t="b">
        <f>IF(AND(OR('1. Participant &amp; Project Info'!$B$18=index!$F$21,'1. Participant &amp; Project Info'!$B$18=index!$F$22),OR(ISBLANK('2. RPS Generation'!C22197),'2. RPS Generation'!C22197&gt;'1. Participant &amp; Project Info'!$B$38,'2. RPS Generation'!C22197&lt;0)),TRUE,FALSE)</f>
        <v>0</v>
      </c>
      <c r="O22187">
        <f t="shared" si="357"/>
        <v>0</v>
      </c>
    </row>
    <row r="22188" spans="13:15" x14ac:dyDescent="0.25">
      <c r="M22188" s="288" t="b">
        <f>IF(AND(OR('1. Participant &amp; Project Info'!$B$18=index!$F$21,'1. Participant &amp; Project Info'!$B$18=index!$F$22),OR(ISBLANK('2. RPS Generation'!C22198),'2. RPS Generation'!C22198&gt;'1. Participant &amp; Project Info'!$B$38,'2. RPS Generation'!C22198&lt;0)),TRUE,FALSE)</f>
        <v>0</v>
      </c>
      <c r="O22188">
        <f t="shared" si="357"/>
        <v>0</v>
      </c>
    </row>
    <row r="22189" spans="13:15" x14ac:dyDescent="0.25">
      <c r="M22189" s="288" t="b">
        <f>IF(AND(OR('1. Participant &amp; Project Info'!$B$18=index!$F$21,'1. Participant &amp; Project Info'!$B$18=index!$F$22),OR(ISBLANK('2. RPS Generation'!C22199),'2. RPS Generation'!C22199&gt;'1. Participant &amp; Project Info'!$B$38,'2. RPS Generation'!C22199&lt;0)),TRUE,FALSE)</f>
        <v>0</v>
      </c>
      <c r="O22189">
        <f t="shared" si="357"/>
        <v>0</v>
      </c>
    </row>
    <row r="22190" spans="13:15" x14ac:dyDescent="0.25">
      <c r="M22190" s="288" t="b">
        <f>IF(AND(OR('1. Participant &amp; Project Info'!$B$18=index!$F$21,'1. Participant &amp; Project Info'!$B$18=index!$F$22),OR(ISBLANK('2. RPS Generation'!C22200),'2. RPS Generation'!C22200&gt;'1. Participant &amp; Project Info'!$B$38,'2. RPS Generation'!C22200&lt;0)),TRUE,FALSE)</f>
        <v>0</v>
      </c>
      <c r="O22190">
        <f t="shared" ref="O22190:O22253" si="358">--OR(L22190,M22190,N22190)</f>
        <v>0</v>
      </c>
    </row>
    <row r="22191" spans="13:15" x14ac:dyDescent="0.25">
      <c r="M22191" s="288" t="b">
        <f>IF(AND(OR('1. Participant &amp; Project Info'!$B$18=index!$F$21,'1. Participant &amp; Project Info'!$B$18=index!$F$22),OR(ISBLANK('2. RPS Generation'!C22201),'2. RPS Generation'!C22201&gt;'1. Participant &amp; Project Info'!$B$38,'2. RPS Generation'!C22201&lt;0)),TRUE,FALSE)</f>
        <v>0</v>
      </c>
      <c r="O22191">
        <f t="shared" si="358"/>
        <v>0</v>
      </c>
    </row>
    <row r="22192" spans="13:15" x14ac:dyDescent="0.25">
      <c r="M22192" s="288" t="b">
        <f>IF(AND(OR('1. Participant &amp; Project Info'!$B$18=index!$F$21,'1. Participant &amp; Project Info'!$B$18=index!$F$22),OR(ISBLANK('2. RPS Generation'!C22202),'2. RPS Generation'!C22202&gt;'1. Participant &amp; Project Info'!$B$38,'2. RPS Generation'!C22202&lt;0)),TRUE,FALSE)</f>
        <v>0</v>
      </c>
      <c r="O22192">
        <f t="shared" si="358"/>
        <v>0</v>
      </c>
    </row>
    <row r="22193" spans="13:15" x14ac:dyDescent="0.25">
      <c r="M22193" s="288" t="b">
        <f>IF(AND(OR('1. Participant &amp; Project Info'!$B$18=index!$F$21,'1. Participant &amp; Project Info'!$B$18=index!$F$22),OR(ISBLANK('2. RPS Generation'!C22203),'2. RPS Generation'!C22203&gt;'1. Participant &amp; Project Info'!$B$38,'2. RPS Generation'!C22203&lt;0)),TRUE,FALSE)</f>
        <v>0</v>
      </c>
      <c r="O22193">
        <f t="shared" si="358"/>
        <v>0</v>
      </c>
    </row>
    <row r="22194" spans="13:15" x14ac:dyDescent="0.25">
      <c r="M22194" s="288" t="b">
        <f>IF(AND(OR('1. Participant &amp; Project Info'!$B$18=index!$F$21,'1. Participant &amp; Project Info'!$B$18=index!$F$22),OR(ISBLANK('2. RPS Generation'!C22204),'2. RPS Generation'!C22204&gt;'1. Participant &amp; Project Info'!$B$38,'2. RPS Generation'!C22204&lt;0)),TRUE,FALSE)</f>
        <v>0</v>
      </c>
      <c r="O22194">
        <f t="shared" si="358"/>
        <v>0</v>
      </c>
    </row>
    <row r="22195" spans="13:15" x14ac:dyDescent="0.25">
      <c r="M22195" s="288" t="b">
        <f>IF(AND(OR('1. Participant &amp; Project Info'!$B$18=index!$F$21,'1. Participant &amp; Project Info'!$B$18=index!$F$22),OR(ISBLANK('2. RPS Generation'!C22205),'2. RPS Generation'!C22205&gt;'1. Participant &amp; Project Info'!$B$38,'2. RPS Generation'!C22205&lt;0)),TRUE,FALSE)</f>
        <v>0</v>
      </c>
      <c r="O22195">
        <f t="shared" si="358"/>
        <v>0</v>
      </c>
    </row>
    <row r="22196" spans="13:15" x14ac:dyDescent="0.25">
      <c r="M22196" s="288" t="b">
        <f>IF(AND(OR('1. Participant &amp; Project Info'!$B$18=index!$F$21,'1. Participant &amp; Project Info'!$B$18=index!$F$22),OR(ISBLANK('2. RPS Generation'!C22206),'2. RPS Generation'!C22206&gt;'1. Participant &amp; Project Info'!$B$38,'2. RPS Generation'!C22206&lt;0)),TRUE,FALSE)</f>
        <v>0</v>
      </c>
      <c r="O22196">
        <f t="shared" si="358"/>
        <v>0</v>
      </c>
    </row>
    <row r="22197" spans="13:15" x14ac:dyDescent="0.25">
      <c r="M22197" s="288" t="b">
        <f>IF(AND(OR('1. Participant &amp; Project Info'!$B$18=index!$F$21,'1. Participant &amp; Project Info'!$B$18=index!$F$22),OR(ISBLANK('2. RPS Generation'!C22207),'2. RPS Generation'!C22207&gt;'1. Participant &amp; Project Info'!$B$38,'2. RPS Generation'!C22207&lt;0)),TRUE,FALSE)</f>
        <v>0</v>
      </c>
      <c r="O22197">
        <f t="shared" si="358"/>
        <v>0</v>
      </c>
    </row>
    <row r="22198" spans="13:15" x14ac:dyDescent="0.25">
      <c r="M22198" s="288" t="b">
        <f>IF(AND(OR('1. Participant &amp; Project Info'!$B$18=index!$F$21,'1. Participant &amp; Project Info'!$B$18=index!$F$22),OR(ISBLANK('2. RPS Generation'!C22208),'2. RPS Generation'!C22208&gt;'1. Participant &amp; Project Info'!$B$38,'2. RPS Generation'!C22208&lt;0)),TRUE,FALSE)</f>
        <v>0</v>
      </c>
      <c r="O22198">
        <f t="shared" si="358"/>
        <v>0</v>
      </c>
    </row>
    <row r="22199" spans="13:15" x14ac:dyDescent="0.25">
      <c r="M22199" s="288" t="b">
        <f>IF(AND(OR('1. Participant &amp; Project Info'!$B$18=index!$F$21,'1. Participant &amp; Project Info'!$B$18=index!$F$22),OR(ISBLANK('2. RPS Generation'!C22209),'2. RPS Generation'!C22209&gt;'1. Participant &amp; Project Info'!$B$38,'2. RPS Generation'!C22209&lt;0)),TRUE,FALSE)</f>
        <v>0</v>
      </c>
      <c r="O22199">
        <f t="shared" si="358"/>
        <v>0</v>
      </c>
    </row>
    <row r="22200" spans="13:15" x14ac:dyDescent="0.25">
      <c r="M22200" s="288" t="b">
        <f>IF(AND(OR('1. Participant &amp; Project Info'!$B$18=index!$F$21,'1. Participant &amp; Project Info'!$B$18=index!$F$22),OR(ISBLANK('2. RPS Generation'!C22210),'2. RPS Generation'!C22210&gt;'1. Participant &amp; Project Info'!$B$38,'2. RPS Generation'!C22210&lt;0)),TRUE,FALSE)</f>
        <v>0</v>
      </c>
      <c r="O22200">
        <f t="shared" si="358"/>
        <v>0</v>
      </c>
    </row>
    <row r="22201" spans="13:15" x14ac:dyDescent="0.25">
      <c r="M22201" s="288" t="b">
        <f>IF(AND(OR('1. Participant &amp; Project Info'!$B$18=index!$F$21,'1. Participant &amp; Project Info'!$B$18=index!$F$22),OR(ISBLANK('2. RPS Generation'!C22211),'2. RPS Generation'!C22211&gt;'1. Participant &amp; Project Info'!$B$38,'2. RPS Generation'!C22211&lt;0)),TRUE,FALSE)</f>
        <v>0</v>
      </c>
      <c r="O22201">
        <f t="shared" si="358"/>
        <v>0</v>
      </c>
    </row>
    <row r="22202" spans="13:15" x14ac:dyDescent="0.25">
      <c r="M22202" s="288" t="b">
        <f>IF(AND(OR('1. Participant &amp; Project Info'!$B$18=index!$F$21,'1. Participant &amp; Project Info'!$B$18=index!$F$22),OR(ISBLANK('2. RPS Generation'!C22212),'2. RPS Generation'!C22212&gt;'1. Participant &amp; Project Info'!$B$38,'2. RPS Generation'!C22212&lt;0)),TRUE,FALSE)</f>
        <v>0</v>
      </c>
      <c r="O22202">
        <f t="shared" si="358"/>
        <v>0</v>
      </c>
    </row>
    <row r="22203" spans="13:15" x14ac:dyDescent="0.25">
      <c r="M22203" s="288" t="b">
        <f>IF(AND(OR('1. Participant &amp; Project Info'!$B$18=index!$F$21,'1. Participant &amp; Project Info'!$B$18=index!$F$22),OR(ISBLANK('2. RPS Generation'!C22213),'2. RPS Generation'!C22213&gt;'1. Participant &amp; Project Info'!$B$38,'2. RPS Generation'!C22213&lt;0)),TRUE,FALSE)</f>
        <v>0</v>
      </c>
      <c r="O22203">
        <f t="shared" si="358"/>
        <v>0</v>
      </c>
    </row>
    <row r="22204" spans="13:15" x14ac:dyDescent="0.25">
      <c r="M22204" s="288" t="b">
        <f>IF(AND(OR('1. Participant &amp; Project Info'!$B$18=index!$F$21,'1. Participant &amp; Project Info'!$B$18=index!$F$22),OR(ISBLANK('2. RPS Generation'!C22214),'2. RPS Generation'!C22214&gt;'1. Participant &amp; Project Info'!$B$38,'2. RPS Generation'!C22214&lt;0)),TRUE,FALSE)</f>
        <v>0</v>
      </c>
      <c r="O22204">
        <f t="shared" si="358"/>
        <v>0</v>
      </c>
    </row>
    <row r="22205" spans="13:15" x14ac:dyDescent="0.25">
      <c r="M22205" s="288" t="b">
        <f>IF(AND(OR('1. Participant &amp; Project Info'!$B$18=index!$F$21,'1. Participant &amp; Project Info'!$B$18=index!$F$22),OR(ISBLANK('2. RPS Generation'!C22215),'2. RPS Generation'!C22215&gt;'1. Participant &amp; Project Info'!$B$38,'2. RPS Generation'!C22215&lt;0)),TRUE,FALSE)</f>
        <v>0</v>
      </c>
      <c r="O22205">
        <f t="shared" si="358"/>
        <v>0</v>
      </c>
    </row>
    <row r="22206" spans="13:15" x14ac:dyDescent="0.25">
      <c r="M22206" s="288" t="b">
        <f>IF(AND(OR('1. Participant &amp; Project Info'!$B$18=index!$F$21,'1. Participant &amp; Project Info'!$B$18=index!$F$22),OR(ISBLANK('2. RPS Generation'!C22216),'2. RPS Generation'!C22216&gt;'1. Participant &amp; Project Info'!$B$38,'2. RPS Generation'!C22216&lt;0)),TRUE,FALSE)</f>
        <v>0</v>
      </c>
      <c r="O22206">
        <f t="shared" si="358"/>
        <v>0</v>
      </c>
    </row>
    <row r="22207" spans="13:15" x14ac:dyDescent="0.25">
      <c r="M22207" s="288" t="b">
        <f>IF(AND(OR('1. Participant &amp; Project Info'!$B$18=index!$F$21,'1. Participant &amp; Project Info'!$B$18=index!$F$22),OR(ISBLANK('2. RPS Generation'!C22217),'2. RPS Generation'!C22217&gt;'1. Participant &amp; Project Info'!$B$38,'2. RPS Generation'!C22217&lt;0)),TRUE,FALSE)</f>
        <v>0</v>
      </c>
      <c r="O22207">
        <f t="shared" si="358"/>
        <v>0</v>
      </c>
    </row>
    <row r="22208" spans="13:15" x14ac:dyDescent="0.25">
      <c r="M22208" s="288" t="b">
        <f>IF(AND(OR('1. Participant &amp; Project Info'!$B$18=index!$F$21,'1. Participant &amp; Project Info'!$B$18=index!$F$22),OR(ISBLANK('2. RPS Generation'!C22218),'2. RPS Generation'!C22218&gt;'1. Participant &amp; Project Info'!$B$38,'2. RPS Generation'!C22218&lt;0)),TRUE,FALSE)</f>
        <v>0</v>
      </c>
      <c r="O22208">
        <f t="shared" si="358"/>
        <v>0</v>
      </c>
    </row>
    <row r="22209" spans="13:15" x14ac:dyDescent="0.25">
      <c r="M22209" s="288" t="b">
        <f>IF(AND(OR('1. Participant &amp; Project Info'!$B$18=index!$F$21,'1. Participant &amp; Project Info'!$B$18=index!$F$22),OR(ISBLANK('2. RPS Generation'!C22219),'2. RPS Generation'!C22219&gt;'1. Participant &amp; Project Info'!$B$38,'2. RPS Generation'!C22219&lt;0)),TRUE,FALSE)</f>
        <v>0</v>
      </c>
      <c r="O22209">
        <f t="shared" si="358"/>
        <v>0</v>
      </c>
    </row>
    <row r="22210" spans="13:15" x14ac:dyDescent="0.25">
      <c r="M22210" s="288" t="b">
        <f>IF(AND(OR('1. Participant &amp; Project Info'!$B$18=index!$F$21,'1. Participant &amp; Project Info'!$B$18=index!$F$22),OR(ISBLANK('2. RPS Generation'!C22220),'2. RPS Generation'!C22220&gt;'1. Participant &amp; Project Info'!$B$38,'2. RPS Generation'!C22220&lt;0)),TRUE,FALSE)</f>
        <v>0</v>
      </c>
      <c r="O22210">
        <f t="shared" si="358"/>
        <v>0</v>
      </c>
    </row>
    <row r="22211" spans="13:15" x14ac:dyDescent="0.25">
      <c r="M22211" s="288" t="b">
        <f>IF(AND(OR('1. Participant &amp; Project Info'!$B$18=index!$F$21,'1. Participant &amp; Project Info'!$B$18=index!$F$22),OR(ISBLANK('2. RPS Generation'!C22221),'2. RPS Generation'!C22221&gt;'1. Participant &amp; Project Info'!$B$38,'2. RPS Generation'!C22221&lt;0)),TRUE,FALSE)</f>
        <v>0</v>
      </c>
      <c r="O22211">
        <f t="shared" si="358"/>
        <v>0</v>
      </c>
    </row>
    <row r="22212" spans="13:15" x14ac:dyDescent="0.25">
      <c r="M22212" s="288" t="b">
        <f>IF(AND(OR('1. Participant &amp; Project Info'!$B$18=index!$F$21,'1. Participant &amp; Project Info'!$B$18=index!$F$22),OR(ISBLANK('2. RPS Generation'!C22222),'2. RPS Generation'!C22222&gt;'1. Participant &amp; Project Info'!$B$38,'2. RPS Generation'!C22222&lt;0)),TRUE,FALSE)</f>
        <v>0</v>
      </c>
      <c r="O22212">
        <f t="shared" si="358"/>
        <v>0</v>
      </c>
    </row>
    <row r="22213" spans="13:15" x14ac:dyDescent="0.25">
      <c r="M22213" s="288" t="b">
        <f>IF(AND(OR('1. Participant &amp; Project Info'!$B$18=index!$F$21,'1. Participant &amp; Project Info'!$B$18=index!$F$22),OR(ISBLANK('2. RPS Generation'!C22223),'2. RPS Generation'!C22223&gt;'1. Participant &amp; Project Info'!$B$38,'2. RPS Generation'!C22223&lt;0)),TRUE,FALSE)</f>
        <v>0</v>
      </c>
      <c r="O22213">
        <f t="shared" si="358"/>
        <v>0</v>
      </c>
    </row>
    <row r="22214" spans="13:15" x14ac:dyDescent="0.25">
      <c r="M22214" s="288" t="b">
        <f>IF(AND(OR('1. Participant &amp; Project Info'!$B$18=index!$F$21,'1. Participant &amp; Project Info'!$B$18=index!$F$22),OR(ISBLANK('2. RPS Generation'!C22224),'2. RPS Generation'!C22224&gt;'1. Participant &amp; Project Info'!$B$38,'2. RPS Generation'!C22224&lt;0)),TRUE,FALSE)</f>
        <v>0</v>
      </c>
      <c r="O22214">
        <f t="shared" si="358"/>
        <v>0</v>
      </c>
    </row>
    <row r="22215" spans="13:15" x14ac:dyDescent="0.25">
      <c r="M22215" s="288" t="b">
        <f>IF(AND(OR('1. Participant &amp; Project Info'!$B$18=index!$F$21,'1. Participant &amp; Project Info'!$B$18=index!$F$22),OR(ISBLANK('2. RPS Generation'!C22225),'2. RPS Generation'!C22225&gt;'1. Participant &amp; Project Info'!$B$38,'2. RPS Generation'!C22225&lt;0)),TRUE,FALSE)</f>
        <v>0</v>
      </c>
      <c r="O22215">
        <f t="shared" si="358"/>
        <v>0</v>
      </c>
    </row>
    <row r="22216" spans="13:15" x14ac:dyDescent="0.25">
      <c r="M22216" s="288" t="b">
        <f>IF(AND(OR('1. Participant &amp; Project Info'!$B$18=index!$F$21,'1. Participant &amp; Project Info'!$B$18=index!$F$22),OR(ISBLANK('2. RPS Generation'!C22226),'2. RPS Generation'!C22226&gt;'1. Participant &amp; Project Info'!$B$38,'2. RPS Generation'!C22226&lt;0)),TRUE,FALSE)</f>
        <v>0</v>
      </c>
      <c r="O22216">
        <f t="shared" si="358"/>
        <v>0</v>
      </c>
    </row>
    <row r="22217" spans="13:15" x14ac:dyDescent="0.25">
      <c r="M22217" s="288" t="b">
        <f>IF(AND(OR('1. Participant &amp; Project Info'!$B$18=index!$F$21,'1. Participant &amp; Project Info'!$B$18=index!$F$22),OR(ISBLANK('2. RPS Generation'!C22227),'2. RPS Generation'!C22227&gt;'1. Participant &amp; Project Info'!$B$38,'2. RPS Generation'!C22227&lt;0)),TRUE,FALSE)</f>
        <v>0</v>
      </c>
      <c r="O22217">
        <f t="shared" si="358"/>
        <v>0</v>
      </c>
    </row>
    <row r="22218" spans="13:15" x14ac:dyDescent="0.25">
      <c r="M22218" s="288" t="b">
        <f>IF(AND(OR('1. Participant &amp; Project Info'!$B$18=index!$F$21,'1. Participant &amp; Project Info'!$B$18=index!$F$22),OR(ISBLANK('2. RPS Generation'!C22228),'2. RPS Generation'!C22228&gt;'1. Participant &amp; Project Info'!$B$38,'2. RPS Generation'!C22228&lt;0)),TRUE,FALSE)</f>
        <v>0</v>
      </c>
      <c r="O22218">
        <f t="shared" si="358"/>
        <v>0</v>
      </c>
    </row>
    <row r="22219" spans="13:15" x14ac:dyDescent="0.25">
      <c r="M22219" s="288" t="b">
        <f>IF(AND(OR('1. Participant &amp; Project Info'!$B$18=index!$F$21,'1. Participant &amp; Project Info'!$B$18=index!$F$22),OR(ISBLANK('2. RPS Generation'!C22229),'2. RPS Generation'!C22229&gt;'1. Participant &amp; Project Info'!$B$38,'2. RPS Generation'!C22229&lt;0)),TRUE,FALSE)</f>
        <v>0</v>
      </c>
      <c r="O22219">
        <f t="shared" si="358"/>
        <v>0</v>
      </c>
    </row>
    <row r="22220" spans="13:15" x14ac:dyDescent="0.25">
      <c r="M22220" s="288" t="b">
        <f>IF(AND(OR('1. Participant &amp; Project Info'!$B$18=index!$F$21,'1. Participant &amp; Project Info'!$B$18=index!$F$22),OR(ISBLANK('2. RPS Generation'!C22230),'2. RPS Generation'!C22230&gt;'1. Participant &amp; Project Info'!$B$38,'2. RPS Generation'!C22230&lt;0)),TRUE,FALSE)</f>
        <v>0</v>
      </c>
      <c r="O22220">
        <f t="shared" si="358"/>
        <v>0</v>
      </c>
    </row>
    <row r="22221" spans="13:15" x14ac:dyDescent="0.25">
      <c r="M22221" s="288" t="b">
        <f>IF(AND(OR('1. Participant &amp; Project Info'!$B$18=index!$F$21,'1. Participant &amp; Project Info'!$B$18=index!$F$22),OR(ISBLANK('2. RPS Generation'!C22231),'2. RPS Generation'!C22231&gt;'1. Participant &amp; Project Info'!$B$38,'2. RPS Generation'!C22231&lt;0)),TRUE,FALSE)</f>
        <v>0</v>
      </c>
      <c r="O22221">
        <f t="shared" si="358"/>
        <v>0</v>
      </c>
    </row>
    <row r="22222" spans="13:15" x14ac:dyDescent="0.25">
      <c r="M22222" s="288" t="b">
        <f>IF(AND(OR('1. Participant &amp; Project Info'!$B$18=index!$F$21,'1. Participant &amp; Project Info'!$B$18=index!$F$22),OR(ISBLANK('2. RPS Generation'!C22232),'2. RPS Generation'!C22232&gt;'1. Participant &amp; Project Info'!$B$38,'2. RPS Generation'!C22232&lt;0)),TRUE,FALSE)</f>
        <v>0</v>
      </c>
      <c r="O22222">
        <f t="shared" si="358"/>
        <v>0</v>
      </c>
    </row>
    <row r="22223" spans="13:15" x14ac:dyDescent="0.25">
      <c r="M22223" s="288" t="b">
        <f>IF(AND(OR('1. Participant &amp; Project Info'!$B$18=index!$F$21,'1. Participant &amp; Project Info'!$B$18=index!$F$22),OR(ISBLANK('2. RPS Generation'!C22233),'2. RPS Generation'!C22233&gt;'1. Participant &amp; Project Info'!$B$38,'2. RPS Generation'!C22233&lt;0)),TRUE,FALSE)</f>
        <v>0</v>
      </c>
      <c r="O22223">
        <f t="shared" si="358"/>
        <v>0</v>
      </c>
    </row>
    <row r="22224" spans="13:15" x14ac:dyDescent="0.25">
      <c r="M22224" s="288" t="b">
        <f>IF(AND(OR('1. Participant &amp; Project Info'!$B$18=index!$F$21,'1. Participant &amp; Project Info'!$B$18=index!$F$22),OR(ISBLANK('2. RPS Generation'!C22234),'2. RPS Generation'!C22234&gt;'1. Participant &amp; Project Info'!$B$38,'2. RPS Generation'!C22234&lt;0)),TRUE,FALSE)</f>
        <v>0</v>
      </c>
      <c r="O22224">
        <f t="shared" si="358"/>
        <v>0</v>
      </c>
    </row>
    <row r="22225" spans="13:15" x14ac:dyDescent="0.25">
      <c r="M22225" s="288" t="b">
        <f>IF(AND(OR('1. Participant &amp; Project Info'!$B$18=index!$F$21,'1. Participant &amp; Project Info'!$B$18=index!$F$22),OR(ISBLANK('2. RPS Generation'!C22235),'2. RPS Generation'!C22235&gt;'1. Participant &amp; Project Info'!$B$38,'2. RPS Generation'!C22235&lt;0)),TRUE,FALSE)</f>
        <v>0</v>
      </c>
      <c r="O22225">
        <f t="shared" si="358"/>
        <v>0</v>
      </c>
    </row>
    <row r="22226" spans="13:15" x14ac:dyDescent="0.25">
      <c r="M22226" s="288" t="b">
        <f>IF(AND(OR('1. Participant &amp; Project Info'!$B$18=index!$F$21,'1. Participant &amp; Project Info'!$B$18=index!$F$22),OR(ISBLANK('2. RPS Generation'!C22236),'2. RPS Generation'!C22236&gt;'1. Participant &amp; Project Info'!$B$38,'2. RPS Generation'!C22236&lt;0)),TRUE,FALSE)</f>
        <v>0</v>
      </c>
      <c r="O22226">
        <f t="shared" si="358"/>
        <v>0</v>
      </c>
    </row>
    <row r="22227" spans="13:15" x14ac:dyDescent="0.25">
      <c r="M22227" s="288" t="b">
        <f>IF(AND(OR('1. Participant &amp; Project Info'!$B$18=index!$F$21,'1. Participant &amp; Project Info'!$B$18=index!$F$22),OR(ISBLANK('2. RPS Generation'!C22237),'2. RPS Generation'!C22237&gt;'1. Participant &amp; Project Info'!$B$38,'2. RPS Generation'!C22237&lt;0)),TRUE,FALSE)</f>
        <v>0</v>
      </c>
      <c r="O22227">
        <f t="shared" si="358"/>
        <v>0</v>
      </c>
    </row>
    <row r="22228" spans="13:15" x14ac:dyDescent="0.25">
      <c r="M22228" s="288" t="b">
        <f>IF(AND(OR('1. Participant &amp; Project Info'!$B$18=index!$F$21,'1. Participant &amp; Project Info'!$B$18=index!$F$22),OR(ISBLANK('2. RPS Generation'!C22238),'2. RPS Generation'!C22238&gt;'1. Participant &amp; Project Info'!$B$38,'2. RPS Generation'!C22238&lt;0)),TRUE,FALSE)</f>
        <v>0</v>
      </c>
      <c r="O22228">
        <f t="shared" si="358"/>
        <v>0</v>
      </c>
    </row>
    <row r="22229" spans="13:15" x14ac:dyDescent="0.25">
      <c r="M22229" s="288" t="b">
        <f>IF(AND(OR('1. Participant &amp; Project Info'!$B$18=index!$F$21,'1. Participant &amp; Project Info'!$B$18=index!$F$22),OR(ISBLANK('2. RPS Generation'!C22239),'2. RPS Generation'!C22239&gt;'1. Participant &amp; Project Info'!$B$38,'2. RPS Generation'!C22239&lt;0)),TRUE,FALSE)</f>
        <v>0</v>
      </c>
      <c r="O22229">
        <f t="shared" si="358"/>
        <v>0</v>
      </c>
    </row>
    <row r="22230" spans="13:15" x14ac:dyDescent="0.25">
      <c r="M22230" s="288" t="b">
        <f>IF(AND(OR('1. Participant &amp; Project Info'!$B$18=index!$F$21,'1. Participant &amp; Project Info'!$B$18=index!$F$22),OR(ISBLANK('2. RPS Generation'!C22240),'2. RPS Generation'!C22240&gt;'1. Participant &amp; Project Info'!$B$38,'2. RPS Generation'!C22240&lt;0)),TRUE,FALSE)</f>
        <v>0</v>
      </c>
      <c r="O22230">
        <f t="shared" si="358"/>
        <v>0</v>
      </c>
    </row>
    <row r="22231" spans="13:15" x14ac:dyDescent="0.25">
      <c r="M22231" s="288" t="b">
        <f>IF(AND(OR('1. Participant &amp; Project Info'!$B$18=index!$F$21,'1. Participant &amp; Project Info'!$B$18=index!$F$22),OR(ISBLANK('2. RPS Generation'!C22241),'2. RPS Generation'!C22241&gt;'1. Participant &amp; Project Info'!$B$38,'2. RPS Generation'!C22241&lt;0)),TRUE,FALSE)</f>
        <v>0</v>
      </c>
      <c r="O22231">
        <f t="shared" si="358"/>
        <v>0</v>
      </c>
    </row>
    <row r="22232" spans="13:15" x14ac:dyDescent="0.25">
      <c r="M22232" s="288" t="b">
        <f>IF(AND(OR('1. Participant &amp; Project Info'!$B$18=index!$F$21,'1. Participant &amp; Project Info'!$B$18=index!$F$22),OR(ISBLANK('2. RPS Generation'!C22242),'2. RPS Generation'!C22242&gt;'1. Participant &amp; Project Info'!$B$38,'2. RPS Generation'!C22242&lt;0)),TRUE,FALSE)</f>
        <v>0</v>
      </c>
      <c r="O22232">
        <f t="shared" si="358"/>
        <v>0</v>
      </c>
    </row>
    <row r="22233" spans="13:15" x14ac:dyDescent="0.25">
      <c r="M22233" s="288" t="b">
        <f>IF(AND(OR('1. Participant &amp; Project Info'!$B$18=index!$F$21,'1. Participant &amp; Project Info'!$B$18=index!$F$22),OR(ISBLANK('2. RPS Generation'!C22243),'2. RPS Generation'!C22243&gt;'1. Participant &amp; Project Info'!$B$38,'2. RPS Generation'!C22243&lt;0)),TRUE,FALSE)</f>
        <v>0</v>
      </c>
      <c r="O22233">
        <f t="shared" si="358"/>
        <v>0</v>
      </c>
    </row>
    <row r="22234" spans="13:15" x14ac:dyDescent="0.25">
      <c r="M22234" s="288" t="b">
        <f>IF(AND(OR('1. Participant &amp; Project Info'!$B$18=index!$F$21,'1. Participant &amp; Project Info'!$B$18=index!$F$22),OR(ISBLANK('2. RPS Generation'!C22244),'2. RPS Generation'!C22244&gt;'1. Participant &amp; Project Info'!$B$38,'2. RPS Generation'!C22244&lt;0)),TRUE,FALSE)</f>
        <v>0</v>
      </c>
      <c r="O22234">
        <f t="shared" si="358"/>
        <v>0</v>
      </c>
    </row>
    <row r="22235" spans="13:15" x14ac:dyDescent="0.25">
      <c r="M22235" s="288" t="b">
        <f>IF(AND(OR('1. Participant &amp; Project Info'!$B$18=index!$F$21,'1. Participant &amp; Project Info'!$B$18=index!$F$22),OR(ISBLANK('2. RPS Generation'!C22245),'2. RPS Generation'!C22245&gt;'1. Participant &amp; Project Info'!$B$38,'2. RPS Generation'!C22245&lt;0)),TRUE,FALSE)</f>
        <v>0</v>
      </c>
      <c r="O22235">
        <f t="shared" si="358"/>
        <v>0</v>
      </c>
    </row>
    <row r="22236" spans="13:15" x14ac:dyDescent="0.25">
      <c r="M22236" s="288" t="b">
        <f>IF(AND(OR('1. Participant &amp; Project Info'!$B$18=index!$F$21,'1. Participant &amp; Project Info'!$B$18=index!$F$22),OR(ISBLANK('2. RPS Generation'!C22246),'2. RPS Generation'!C22246&gt;'1. Participant &amp; Project Info'!$B$38,'2. RPS Generation'!C22246&lt;0)),TRUE,FALSE)</f>
        <v>0</v>
      </c>
      <c r="O22236">
        <f t="shared" si="358"/>
        <v>0</v>
      </c>
    </row>
    <row r="22237" spans="13:15" x14ac:dyDescent="0.25">
      <c r="M22237" s="288" t="b">
        <f>IF(AND(OR('1. Participant &amp; Project Info'!$B$18=index!$F$21,'1. Participant &amp; Project Info'!$B$18=index!$F$22),OR(ISBLANK('2. RPS Generation'!C22247),'2. RPS Generation'!C22247&gt;'1. Participant &amp; Project Info'!$B$38,'2. RPS Generation'!C22247&lt;0)),TRUE,FALSE)</f>
        <v>0</v>
      </c>
      <c r="O22237">
        <f t="shared" si="358"/>
        <v>0</v>
      </c>
    </row>
    <row r="22238" spans="13:15" x14ac:dyDescent="0.25">
      <c r="M22238" s="288" t="b">
        <f>IF(AND(OR('1. Participant &amp; Project Info'!$B$18=index!$F$21,'1. Participant &amp; Project Info'!$B$18=index!$F$22),OR(ISBLANK('2. RPS Generation'!C22248),'2. RPS Generation'!C22248&gt;'1. Participant &amp; Project Info'!$B$38,'2. RPS Generation'!C22248&lt;0)),TRUE,FALSE)</f>
        <v>0</v>
      </c>
      <c r="O22238">
        <f t="shared" si="358"/>
        <v>0</v>
      </c>
    </row>
    <row r="22239" spans="13:15" x14ac:dyDescent="0.25">
      <c r="M22239" s="288" t="b">
        <f>IF(AND(OR('1. Participant &amp; Project Info'!$B$18=index!$F$21,'1. Participant &amp; Project Info'!$B$18=index!$F$22),OR(ISBLANK('2. RPS Generation'!C22249),'2. RPS Generation'!C22249&gt;'1. Participant &amp; Project Info'!$B$38,'2. RPS Generation'!C22249&lt;0)),TRUE,FALSE)</f>
        <v>0</v>
      </c>
      <c r="O22239">
        <f t="shared" si="358"/>
        <v>0</v>
      </c>
    </row>
    <row r="22240" spans="13:15" x14ac:dyDescent="0.25">
      <c r="M22240" s="288" t="b">
        <f>IF(AND(OR('1. Participant &amp; Project Info'!$B$18=index!$F$21,'1. Participant &amp; Project Info'!$B$18=index!$F$22),OR(ISBLANK('2. RPS Generation'!C22250),'2. RPS Generation'!C22250&gt;'1. Participant &amp; Project Info'!$B$38,'2. RPS Generation'!C22250&lt;0)),TRUE,FALSE)</f>
        <v>0</v>
      </c>
      <c r="O22240">
        <f t="shared" si="358"/>
        <v>0</v>
      </c>
    </row>
    <row r="22241" spans="13:15" x14ac:dyDescent="0.25">
      <c r="M22241" s="288" t="b">
        <f>IF(AND(OR('1. Participant &amp; Project Info'!$B$18=index!$F$21,'1. Participant &amp; Project Info'!$B$18=index!$F$22),OR(ISBLANK('2. RPS Generation'!C22251),'2. RPS Generation'!C22251&gt;'1. Participant &amp; Project Info'!$B$38,'2. RPS Generation'!C22251&lt;0)),TRUE,FALSE)</f>
        <v>0</v>
      </c>
      <c r="O22241">
        <f t="shared" si="358"/>
        <v>0</v>
      </c>
    </row>
    <row r="22242" spans="13:15" x14ac:dyDescent="0.25">
      <c r="M22242" s="288" t="b">
        <f>IF(AND(OR('1. Participant &amp; Project Info'!$B$18=index!$F$21,'1. Participant &amp; Project Info'!$B$18=index!$F$22),OR(ISBLANK('2. RPS Generation'!C22252),'2. RPS Generation'!C22252&gt;'1. Participant &amp; Project Info'!$B$38,'2. RPS Generation'!C22252&lt;0)),TRUE,FALSE)</f>
        <v>0</v>
      </c>
      <c r="O22242">
        <f t="shared" si="358"/>
        <v>0</v>
      </c>
    </row>
    <row r="22243" spans="13:15" x14ac:dyDescent="0.25">
      <c r="M22243" s="288" t="b">
        <f>IF(AND(OR('1. Participant &amp; Project Info'!$B$18=index!$F$21,'1. Participant &amp; Project Info'!$B$18=index!$F$22),OR(ISBLANK('2. RPS Generation'!C22253),'2. RPS Generation'!C22253&gt;'1. Participant &amp; Project Info'!$B$38,'2. RPS Generation'!C22253&lt;0)),TRUE,FALSE)</f>
        <v>0</v>
      </c>
      <c r="O22243">
        <f t="shared" si="358"/>
        <v>0</v>
      </c>
    </row>
    <row r="22244" spans="13:15" x14ac:dyDescent="0.25">
      <c r="M22244" s="288" t="b">
        <f>IF(AND(OR('1. Participant &amp; Project Info'!$B$18=index!$F$21,'1. Participant &amp; Project Info'!$B$18=index!$F$22),OR(ISBLANK('2. RPS Generation'!C22254),'2. RPS Generation'!C22254&gt;'1. Participant &amp; Project Info'!$B$38,'2. RPS Generation'!C22254&lt;0)),TRUE,FALSE)</f>
        <v>0</v>
      </c>
      <c r="O22244">
        <f t="shared" si="358"/>
        <v>0</v>
      </c>
    </row>
    <row r="22245" spans="13:15" x14ac:dyDescent="0.25">
      <c r="M22245" s="288" t="b">
        <f>IF(AND(OR('1. Participant &amp; Project Info'!$B$18=index!$F$21,'1. Participant &amp; Project Info'!$B$18=index!$F$22),OR(ISBLANK('2. RPS Generation'!C22255),'2. RPS Generation'!C22255&gt;'1. Participant &amp; Project Info'!$B$38,'2. RPS Generation'!C22255&lt;0)),TRUE,FALSE)</f>
        <v>0</v>
      </c>
      <c r="O22245">
        <f t="shared" si="358"/>
        <v>0</v>
      </c>
    </row>
    <row r="22246" spans="13:15" x14ac:dyDescent="0.25">
      <c r="M22246" s="288" t="b">
        <f>IF(AND(OR('1. Participant &amp; Project Info'!$B$18=index!$F$21,'1. Participant &amp; Project Info'!$B$18=index!$F$22),OR(ISBLANK('2. RPS Generation'!C22256),'2. RPS Generation'!C22256&gt;'1. Participant &amp; Project Info'!$B$38,'2. RPS Generation'!C22256&lt;0)),TRUE,FALSE)</f>
        <v>0</v>
      </c>
      <c r="O22246">
        <f t="shared" si="358"/>
        <v>0</v>
      </c>
    </row>
    <row r="22247" spans="13:15" x14ac:dyDescent="0.25">
      <c r="M22247" s="288" t="b">
        <f>IF(AND(OR('1. Participant &amp; Project Info'!$B$18=index!$F$21,'1. Participant &amp; Project Info'!$B$18=index!$F$22),OR(ISBLANK('2. RPS Generation'!C22257),'2. RPS Generation'!C22257&gt;'1. Participant &amp; Project Info'!$B$38,'2. RPS Generation'!C22257&lt;0)),TRUE,FALSE)</f>
        <v>0</v>
      </c>
      <c r="O22247">
        <f t="shared" si="358"/>
        <v>0</v>
      </c>
    </row>
    <row r="22248" spans="13:15" x14ac:dyDescent="0.25">
      <c r="M22248" s="288" t="b">
        <f>IF(AND(OR('1. Participant &amp; Project Info'!$B$18=index!$F$21,'1. Participant &amp; Project Info'!$B$18=index!$F$22),OR(ISBLANK('2. RPS Generation'!C22258),'2. RPS Generation'!C22258&gt;'1. Participant &amp; Project Info'!$B$38,'2. RPS Generation'!C22258&lt;0)),TRUE,FALSE)</f>
        <v>0</v>
      </c>
      <c r="O22248">
        <f t="shared" si="358"/>
        <v>0</v>
      </c>
    </row>
    <row r="22249" spans="13:15" x14ac:dyDescent="0.25">
      <c r="M22249" s="288" t="b">
        <f>IF(AND(OR('1. Participant &amp; Project Info'!$B$18=index!$F$21,'1. Participant &amp; Project Info'!$B$18=index!$F$22),OR(ISBLANK('2. RPS Generation'!C22259),'2. RPS Generation'!C22259&gt;'1. Participant &amp; Project Info'!$B$38,'2. RPS Generation'!C22259&lt;0)),TRUE,FALSE)</f>
        <v>0</v>
      </c>
      <c r="O22249">
        <f t="shared" si="358"/>
        <v>0</v>
      </c>
    </row>
    <row r="22250" spans="13:15" x14ac:dyDescent="0.25">
      <c r="M22250" s="288" t="b">
        <f>IF(AND(OR('1. Participant &amp; Project Info'!$B$18=index!$F$21,'1. Participant &amp; Project Info'!$B$18=index!$F$22),OR(ISBLANK('2. RPS Generation'!C22260),'2. RPS Generation'!C22260&gt;'1. Participant &amp; Project Info'!$B$38,'2. RPS Generation'!C22260&lt;0)),TRUE,FALSE)</f>
        <v>0</v>
      </c>
      <c r="O22250">
        <f t="shared" si="358"/>
        <v>0</v>
      </c>
    </row>
    <row r="22251" spans="13:15" x14ac:dyDescent="0.25">
      <c r="M22251" s="288" t="b">
        <f>IF(AND(OR('1. Participant &amp; Project Info'!$B$18=index!$F$21,'1. Participant &amp; Project Info'!$B$18=index!$F$22),OR(ISBLANK('2. RPS Generation'!C22261),'2. RPS Generation'!C22261&gt;'1. Participant &amp; Project Info'!$B$38,'2. RPS Generation'!C22261&lt;0)),TRUE,FALSE)</f>
        <v>0</v>
      </c>
      <c r="O22251">
        <f t="shared" si="358"/>
        <v>0</v>
      </c>
    </row>
    <row r="22252" spans="13:15" x14ac:dyDescent="0.25">
      <c r="M22252" s="288" t="b">
        <f>IF(AND(OR('1. Participant &amp; Project Info'!$B$18=index!$F$21,'1. Participant &amp; Project Info'!$B$18=index!$F$22),OR(ISBLANK('2. RPS Generation'!C22262),'2. RPS Generation'!C22262&gt;'1. Participant &amp; Project Info'!$B$38,'2. RPS Generation'!C22262&lt;0)),TRUE,FALSE)</f>
        <v>0</v>
      </c>
      <c r="O22252">
        <f t="shared" si="358"/>
        <v>0</v>
      </c>
    </row>
    <row r="22253" spans="13:15" x14ac:dyDescent="0.25">
      <c r="M22253" s="288" t="b">
        <f>IF(AND(OR('1. Participant &amp; Project Info'!$B$18=index!$F$21,'1. Participant &amp; Project Info'!$B$18=index!$F$22),OR(ISBLANK('2. RPS Generation'!C22263),'2. RPS Generation'!C22263&gt;'1. Participant &amp; Project Info'!$B$38,'2. RPS Generation'!C22263&lt;0)),TRUE,FALSE)</f>
        <v>0</v>
      </c>
      <c r="O22253">
        <f t="shared" si="358"/>
        <v>0</v>
      </c>
    </row>
    <row r="22254" spans="13:15" x14ac:dyDescent="0.25">
      <c r="M22254" s="288" t="b">
        <f>IF(AND(OR('1. Participant &amp; Project Info'!$B$18=index!$F$21,'1. Participant &amp; Project Info'!$B$18=index!$F$22),OR(ISBLANK('2. RPS Generation'!C22264),'2. RPS Generation'!C22264&gt;'1. Participant &amp; Project Info'!$B$38,'2. RPS Generation'!C22264&lt;0)),TRUE,FALSE)</f>
        <v>0</v>
      </c>
      <c r="O22254">
        <f t="shared" ref="O22254:O22317" si="359">--OR(L22254,M22254,N22254)</f>
        <v>0</v>
      </c>
    </row>
    <row r="22255" spans="13:15" x14ac:dyDescent="0.25">
      <c r="M22255" s="288" t="b">
        <f>IF(AND(OR('1. Participant &amp; Project Info'!$B$18=index!$F$21,'1. Participant &amp; Project Info'!$B$18=index!$F$22),OR(ISBLANK('2. RPS Generation'!C22265),'2. RPS Generation'!C22265&gt;'1. Participant &amp; Project Info'!$B$38,'2. RPS Generation'!C22265&lt;0)),TRUE,FALSE)</f>
        <v>0</v>
      </c>
      <c r="O22255">
        <f t="shared" si="359"/>
        <v>0</v>
      </c>
    </row>
    <row r="22256" spans="13:15" x14ac:dyDescent="0.25">
      <c r="M22256" s="288" t="b">
        <f>IF(AND(OR('1. Participant &amp; Project Info'!$B$18=index!$F$21,'1. Participant &amp; Project Info'!$B$18=index!$F$22),OR(ISBLANK('2. RPS Generation'!C22266),'2. RPS Generation'!C22266&gt;'1. Participant &amp; Project Info'!$B$38,'2. RPS Generation'!C22266&lt;0)),TRUE,FALSE)</f>
        <v>0</v>
      </c>
      <c r="O22256">
        <f t="shared" si="359"/>
        <v>0</v>
      </c>
    </row>
    <row r="22257" spans="13:15" x14ac:dyDescent="0.25">
      <c r="M22257" s="288" t="b">
        <f>IF(AND(OR('1. Participant &amp; Project Info'!$B$18=index!$F$21,'1. Participant &amp; Project Info'!$B$18=index!$F$22),OR(ISBLANK('2. RPS Generation'!C22267),'2. RPS Generation'!C22267&gt;'1. Participant &amp; Project Info'!$B$38,'2. RPS Generation'!C22267&lt;0)),TRUE,FALSE)</f>
        <v>0</v>
      </c>
      <c r="O22257">
        <f t="shared" si="359"/>
        <v>0</v>
      </c>
    </row>
    <row r="22258" spans="13:15" x14ac:dyDescent="0.25">
      <c r="M22258" s="288" t="b">
        <f>IF(AND(OR('1. Participant &amp; Project Info'!$B$18=index!$F$21,'1. Participant &amp; Project Info'!$B$18=index!$F$22),OR(ISBLANK('2. RPS Generation'!C22268),'2. RPS Generation'!C22268&gt;'1. Participant &amp; Project Info'!$B$38,'2. RPS Generation'!C22268&lt;0)),TRUE,FALSE)</f>
        <v>0</v>
      </c>
      <c r="O22258">
        <f t="shared" si="359"/>
        <v>0</v>
      </c>
    </row>
    <row r="22259" spans="13:15" x14ac:dyDescent="0.25">
      <c r="M22259" s="288" t="b">
        <f>IF(AND(OR('1. Participant &amp; Project Info'!$B$18=index!$F$21,'1. Participant &amp; Project Info'!$B$18=index!$F$22),OR(ISBLANK('2. RPS Generation'!C22269),'2. RPS Generation'!C22269&gt;'1. Participant &amp; Project Info'!$B$38,'2. RPS Generation'!C22269&lt;0)),TRUE,FALSE)</f>
        <v>0</v>
      </c>
      <c r="O22259">
        <f t="shared" si="359"/>
        <v>0</v>
      </c>
    </row>
    <row r="22260" spans="13:15" x14ac:dyDescent="0.25">
      <c r="M22260" s="288" t="b">
        <f>IF(AND(OR('1. Participant &amp; Project Info'!$B$18=index!$F$21,'1. Participant &amp; Project Info'!$B$18=index!$F$22),OR(ISBLANK('2. RPS Generation'!C22270),'2. RPS Generation'!C22270&gt;'1. Participant &amp; Project Info'!$B$38,'2. RPS Generation'!C22270&lt;0)),TRUE,FALSE)</f>
        <v>0</v>
      </c>
      <c r="O22260">
        <f t="shared" si="359"/>
        <v>0</v>
      </c>
    </row>
    <row r="22261" spans="13:15" x14ac:dyDescent="0.25">
      <c r="M22261" s="288" t="b">
        <f>IF(AND(OR('1. Participant &amp; Project Info'!$B$18=index!$F$21,'1. Participant &amp; Project Info'!$B$18=index!$F$22),OR(ISBLANK('2. RPS Generation'!C22271),'2. RPS Generation'!C22271&gt;'1. Participant &amp; Project Info'!$B$38,'2. RPS Generation'!C22271&lt;0)),TRUE,FALSE)</f>
        <v>0</v>
      </c>
      <c r="O22261">
        <f t="shared" si="359"/>
        <v>0</v>
      </c>
    </row>
    <row r="22262" spans="13:15" x14ac:dyDescent="0.25">
      <c r="M22262" s="288" t="b">
        <f>IF(AND(OR('1. Participant &amp; Project Info'!$B$18=index!$F$21,'1. Participant &amp; Project Info'!$B$18=index!$F$22),OR(ISBLANK('2. RPS Generation'!C22272),'2. RPS Generation'!C22272&gt;'1. Participant &amp; Project Info'!$B$38,'2. RPS Generation'!C22272&lt;0)),TRUE,FALSE)</f>
        <v>0</v>
      </c>
      <c r="O22262">
        <f t="shared" si="359"/>
        <v>0</v>
      </c>
    </row>
    <row r="22263" spans="13:15" x14ac:dyDescent="0.25">
      <c r="M22263" s="288" t="b">
        <f>IF(AND(OR('1. Participant &amp; Project Info'!$B$18=index!$F$21,'1. Participant &amp; Project Info'!$B$18=index!$F$22),OR(ISBLANK('2. RPS Generation'!C22273),'2. RPS Generation'!C22273&gt;'1. Participant &amp; Project Info'!$B$38,'2. RPS Generation'!C22273&lt;0)),TRUE,FALSE)</f>
        <v>0</v>
      </c>
      <c r="O22263">
        <f t="shared" si="359"/>
        <v>0</v>
      </c>
    </row>
    <row r="22264" spans="13:15" x14ac:dyDescent="0.25">
      <c r="M22264" s="288" t="b">
        <f>IF(AND(OR('1. Participant &amp; Project Info'!$B$18=index!$F$21,'1. Participant &amp; Project Info'!$B$18=index!$F$22),OR(ISBLANK('2. RPS Generation'!C22274),'2. RPS Generation'!C22274&gt;'1. Participant &amp; Project Info'!$B$38,'2. RPS Generation'!C22274&lt;0)),TRUE,FALSE)</f>
        <v>0</v>
      </c>
      <c r="O22264">
        <f t="shared" si="359"/>
        <v>0</v>
      </c>
    </row>
    <row r="22265" spans="13:15" x14ac:dyDescent="0.25">
      <c r="M22265" s="288" t="b">
        <f>IF(AND(OR('1. Participant &amp; Project Info'!$B$18=index!$F$21,'1. Participant &amp; Project Info'!$B$18=index!$F$22),OR(ISBLANK('2. RPS Generation'!C22275),'2. RPS Generation'!C22275&gt;'1. Participant &amp; Project Info'!$B$38,'2. RPS Generation'!C22275&lt;0)),TRUE,FALSE)</f>
        <v>0</v>
      </c>
      <c r="O22265">
        <f t="shared" si="359"/>
        <v>0</v>
      </c>
    </row>
    <row r="22266" spans="13:15" x14ac:dyDescent="0.25">
      <c r="M22266" s="288" t="b">
        <f>IF(AND(OR('1. Participant &amp; Project Info'!$B$18=index!$F$21,'1. Participant &amp; Project Info'!$B$18=index!$F$22),OR(ISBLANK('2. RPS Generation'!C22276),'2. RPS Generation'!C22276&gt;'1. Participant &amp; Project Info'!$B$38,'2. RPS Generation'!C22276&lt;0)),TRUE,FALSE)</f>
        <v>0</v>
      </c>
      <c r="O22266">
        <f t="shared" si="359"/>
        <v>0</v>
      </c>
    </row>
    <row r="22267" spans="13:15" x14ac:dyDescent="0.25">
      <c r="M22267" s="288" t="b">
        <f>IF(AND(OR('1. Participant &amp; Project Info'!$B$18=index!$F$21,'1. Participant &amp; Project Info'!$B$18=index!$F$22),OR(ISBLANK('2. RPS Generation'!C22277),'2. RPS Generation'!C22277&gt;'1. Participant &amp; Project Info'!$B$38,'2. RPS Generation'!C22277&lt;0)),TRUE,FALSE)</f>
        <v>0</v>
      </c>
      <c r="O22267">
        <f t="shared" si="359"/>
        <v>0</v>
      </c>
    </row>
    <row r="22268" spans="13:15" x14ac:dyDescent="0.25">
      <c r="M22268" s="288" t="b">
        <f>IF(AND(OR('1. Participant &amp; Project Info'!$B$18=index!$F$21,'1. Participant &amp; Project Info'!$B$18=index!$F$22),OR(ISBLANK('2. RPS Generation'!C22278),'2. RPS Generation'!C22278&gt;'1. Participant &amp; Project Info'!$B$38,'2. RPS Generation'!C22278&lt;0)),TRUE,FALSE)</f>
        <v>0</v>
      </c>
      <c r="O22268">
        <f t="shared" si="359"/>
        <v>0</v>
      </c>
    </row>
    <row r="22269" spans="13:15" x14ac:dyDescent="0.25">
      <c r="M22269" s="288" t="b">
        <f>IF(AND(OR('1. Participant &amp; Project Info'!$B$18=index!$F$21,'1. Participant &amp; Project Info'!$B$18=index!$F$22),OR(ISBLANK('2. RPS Generation'!C22279),'2. RPS Generation'!C22279&gt;'1. Participant &amp; Project Info'!$B$38,'2. RPS Generation'!C22279&lt;0)),TRUE,FALSE)</f>
        <v>0</v>
      </c>
      <c r="O22269">
        <f t="shared" si="359"/>
        <v>0</v>
      </c>
    </row>
    <row r="22270" spans="13:15" x14ac:dyDescent="0.25">
      <c r="M22270" s="288" t="b">
        <f>IF(AND(OR('1. Participant &amp; Project Info'!$B$18=index!$F$21,'1. Participant &amp; Project Info'!$B$18=index!$F$22),OR(ISBLANK('2. RPS Generation'!C22280),'2. RPS Generation'!C22280&gt;'1. Participant &amp; Project Info'!$B$38,'2. RPS Generation'!C22280&lt;0)),TRUE,FALSE)</f>
        <v>0</v>
      </c>
      <c r="O22270">
        <f t="shared" si="359"/>
        <v>0</v>
      </c>
    </row>
    <row r="22271" spans="13:15" x14ac:dyDescent="0.25">
      <c r="M22271" s="288" t="b">
        <f>IF(AND(OR('1. Participant &amp; Project Info'!$B$18=index!$F$21,'1. Participant &amp; Project Info'!$B$18=index!$F$22),OR(ISBLANK('2. RPS Generation'!C22281),'2. RPS Generation'!C22281&gt;'1. Participant &amp; Project Info'!$B$38,'2. RPS Generation'!C22281&lt;0)),TRUE,FALSE)</f>
        <v>0</v>
      </c>
      <c r="O22271">
        <f t="shared" si="359"/>
        <v>0</v>
      </c>
    </row>
    <row r="22272" spans="13:15" x14ac:dyDescent="0.25">
      <c r="M22272" s="288" t="b">
        <f>IF(AND(OR('1. Participant &amp; Project Info'!$B$18=index!$F$21,'1. Participant &amp; Project Info'!$B$18=index!$F$22),OR(ISBLANK('2. RPS Generation'!C22282),'2. RPS Generation'!C22282&gt;'1. Participant &amp; Project Info'!$B$38,'2. RPS Generation'!C22282&lt;0)),TRUE,FALSE)</f>
        <v>0</v>
      </c>
      <c r="O22272">
        <f t="shared" si="359"/>
        <v>0</v>
      </c>
    </row>
    <row r="22273" spans="13:15" x14ac:dyDescent="0.25">
      <c r="M22273" s="288" t="b">
        <f>IF(AND(OR('1. Participant &amp; Project Info'!$B$18=index!$F$21,'1. Participant &amp; Project Info'!$B$18=index!$F$22),OR(ISBLANK('2. RPS Generation'!C22283),'2. RPS Generation'!C22283&gt;'1. Participant &amp; Project Info'!$B$38,'2. RPS Generation'!C22283&lt;0)),TRUE,FALSE)</f>
        <v>0</v>
      </c>
      <c r="O22273">
        <f t="shared" si="359"/>
        <v>0</v>
      </c>
    </row>
    <row r="22274" spans="13:15" x14ac:dyDescent="0.25">
      <c r="M22274" s="288" t="b">
        <f>IF(AND(OR('1. Participant &amp; Project Info'!$B$18=index!$F$21,'1. Participant &amp; Project Info'!$B$18=index!$F$22),OR(ISBLANK('2. RPS Generation'!C22284),'2. RPS Generation'!C22284&gt;'1. Participant &amp; Project Info'!$B$38,'2. RPS Generation'!C22284&lt;0)),TRUE,FALSE)</f>
        <v>0</v>
      </c>
      <c r="O22274">
        <f t="shared" si="359"/>
        <v>0</v>
      </c>
    </row>
    <row r="22275" spans="13:15" x14ac:dyDescent="0.25">
      <c r="M22275" s="288" t="b">
        <f>IF(AND(OR('1. Participant &amp; Project Info'!$B$18=index!$F$21,'1. Participant &amp; Project Info'!$B$18=index!$F$22),OR(ISBLANK('2. RPS Generation'!C22285),'2. RPS Generation'!C22285&gt;'1. Participant &amp; Project Info'!$B$38,'2. RPS Generation'!C22285&lt;0)),TRUE,FALSE)</f>
        <v>0</v>
      </c>
      <c r="O22275">
        <f t="shared" si="359"/>
        <v>0</v>
      </c>
    </row>
    <row r="22276" spans="13:15" x14ac:dyDescent="0.25">
      <c r="M22276" s="288" t="b">
        <f>IF(AND(OR('1. Participant &amp; Project Info'!$B$18=index!$F$21,'1. Participant &amp; Project Info'!$B$18=index!$F$22),OR(ISBLANK('2. RPS Generation'!C22286),'2. RPS Generation'!C22286&gt;'1. Participant &amp; Project Info'!$B$38,'2. RPS Generation'!C22286&lt;0)),TRUE,FALSE)</f>
        <v>0</v>
      </c>
      <c r="O22276">
        <f t="shared" si="359"/>
        <v>0</v>
      </c>
    </row>
    <row r="22277" spans="13:15" x14ac:dyDescent="0.25">
      <c r="M22277" s="288" t="b">
        <f>IF(AND(OR('1. Participant &amp; Project Info'!$B$18=index!$F$21,'1. Participant &amp; Project Info'!$B$18=index!$F$22),OR(ISBLANK('2. RPS Generation'!C22287),'2. RPS Generation'!C22287&gt;'1. Participant &amp; Project Info'!$B$38,'2. RPS Generation'!C22287&lt;0)),TRUE,FALSE)</f>
        <v>0</v>
      </c>
      <c r="O22277">
        <f t="shared" si="359"/>
        <v>0</v>
      </c>
    </row>
    <row r="22278" spans="13:15" x14ac:dyDescent="0.25">
      <c r="M22278" s="288" t="b">
        <f>IF(AND(OR('1. Participant &amp; Project Info'!$B$18=index!$F$21,'1. Participant &amp; Project Info'!$B$18=index!$F$22),OR(ISBLANK('2. RPS Generation'!C22288),'2. RPS Generation'!C22288&gt;'1. Participant &amp; Project Info'!$B$38,'2. RPS Generation'!C22288&lt;0)),TRUE,FALSE)</f>
        <v>0</v>
      </c>
      <c r="O22278">
        <f t="shared" si="359"/>
        <v>0</v>
      </c>
    </row>
    <row r="22279" spans="13:15" x14ac:dyDescent="0.25">
      <c r="M22279" s="288" t="b">
        <f>IF(AND(OR('1. Participant &amp; Project Info'!$B$18=index!$F$21,'1. Participant &amp; Project Info'!$B$18=index!$F$22),OR(ISBLANK('2. RPS Generation'!C22289),'2. RPS Generation'!C22289&gt;'1. Participant &amp; Project Info'!$B$38,'2. RPS Generation'!C22289&lt;0)),TRUE,FALSE)</f>
        <v>0</v>
      </c>
      <c r="O22279">
        <f t="shared" si="359"/>
        <v>0</v>
      </c>
    </row>
    <row r="22280" spans="13:15" x14ac:dyDescent="0.25">
      <c r="M22280" s="288" t="b">
        <f>IF(AND(OR('1. Participant &amp; Project Info'!$B$18=index!$F$21,'1. Participant &amp; Project Info'!$B$18=index!$F$22),OR(ISBLANK('2. RPS Generation'!C22290),'2. RPS Generation'!C22290&gt;'1. Participant &amp; Project Info'!$B$38,'2. RPS Generation'!C22290&lt;0)),TRUE,FALSE)</f>
        <v>0</v>
      </c>
      <c r="O22280">
        <f t="shared" si="359"/>
        <v>0</v>
      </c>
    </row>
    <row r="22281" spans="13:15" x14ac:dyDescent="0.25">
      <c r="M22281" s="288" t="b">
        <f>IF(AND(OR('1. Participant &amp; Project Info'!$B$18=index!$F$21,'1. Participant &amp; Project Info'!$B$18=index!$F$22),OR(ISBLANK('2. RPS Generation'!C22291),'2. RPS Generation'!C22291&gt;'1. Participant &amp; Project Info'!$B$38,'2. RPS Generation'!C22291&lt;0)),TRUE,FALSE)</f>
        <v>0</v>
      </c>
      <c r="O22281">
        <f t="shared" si="359"/>
        <v>0</v>
      </c>
    </row>
    <row r="22282" spans="13:15" x14ac:dyDescent="0.25">
      <c r="M22282" s="288" t="b">
        <f>IF(AND(OR('1. Participant &amp; Project Info'!$B$18=index!$F$21,'1. Participant &amp; Project Info'!$B$18=index!$F$22),OR(ISBLANK('2. RPS Generation'!C22292),'2. RPS Generation'!C22292&gt;'1. Participant &amp; Project Info'!$B$38,'2. RPS Generation'!C22292&lt;0)),TRUE,FALSE)</f>
        <v>0</v>
      </c>
      <c r="O22282">
        <f t="shared" si="359"/>
        <v>0</v>
      </c>
    </row>
    <row r="22283" spans="13:15" x14ac:dyDescent="0.25">
      <c r="M22283" s="288" t="b">
        <f>IF(AND(OR('1. Participant &amp; Project Info'!$B$18=index!$F$21,'1. Participant &amp; Project Info'!$B$18=index!$F$22),OR(ISBLANK('2. RPS Generation'!C22293),'2. RPS Generation'!C22293&gt;'1. Participant &amp; Project Info'!$B$38,'2. RPS Generation'!C22293&lt;0)),TRUE,FALSE)</f>
        <v>0</v>
      </c>
      <c r="O22283">
        <f t="shared" si="359"/>
        <v>0</v>
      </c>
    </row>
    <row r="22284" spans="13:15" x14ac:dyDescent="0.25">
      <c r="M22284" s="288" t="b">
        <f>IF(AND(OR('1. Participant &amp; Project Info'!$B$18=index!$F$21,'1. Participant &amp; Project Info'!$B$18=index!$F$22),OR(ISBLANK('2. RPS Generation'!C22294),'2. RPS Generation'!C22294&gt;'1. Participant &amp; Project Info'!$B$38,'2. RPS Generation'!C22294&lt;0)),TRUE,FALSE)</f>
        <v>0</v>
      </c>
      <c r="O22284">
        <f t="shared" si="359"/>
        <v>0</v>
      </c>
    </row>
    <row r="22285" spans="13:15" x14ac:dyDescent="0.25">
      <c r="M22285" s="288" t="b">
        <f>IF(AND(OR('1. Participant &amp; Project Info'!$B$18=index!$F$21,'1. Participant &amp; Project Info'!$B$18=index!$F$22),OR(ISBLANK('2. RPS Generation'!C22295),'2. RPS Generation'!C22295&gt;'1. Participant &amp; Project Info'!$B$38,'2. RPS Generation'!C22295&lt;0)),TRUE,FALSE)</f>
        <v>0</v>
      </c>
      <c r="O22285">
        <f t="shared" si="359"/>
        <v>0</v>
      </c>
    </row>
    <row r="22286" spans="13:15" x14ac:dyDescent="0.25">
      <c r="M22286" s="288" t="b">
        <f>IF(AND(OR('1. Participant &amp; Project Info'!$B$18=index!$F$21,'1. Participant &amp; Project Info'!$B$18=index!$F$22),OR(ISBLANK('2. RPS Generation'!C22296),'2. RPS Generation'!C22296&gt;'1. Participant &amp; Project Info'!$B$38,'2. RPS Generation'!C22296&lt;0)),TRUE,FALSE)</f>
        <v>0</v>
      </c>
      <c r="O22286">
        <f t="shared" si="359"/>
        <v>0</v>
      </c>
    </row>
    <row r="22287" spans="13:15" x14ac:dyDescent="0.25">
      <c r="M22287" s="288" t="b">
        <f>IF(AND(OR('1. Participant &amp; Project Info'!$B$18=index!$F$21,'1. Participant &amp; Project Info'!$B$18=index!$F$22),OR(ISBLANK('2. RPS Generation'!C22297),'2. RPS Generation'!C22297&gt;'1. Participant &amp; Project Info'!$B$38,'2. RPS Generation'!C22297&lt;0)),TRUE,FALSE)</f>
        <v>0</v>
      </c>
      <c r="O22287">
        <f t="shared" si="359"/>
        <v>0</v>
      </c>
    </row>
    <row r="22288" spans="13:15" x14ac:dyDescent="0.25">
      <c r="M22288" s="288" t="b">
        <f>IF(AND(OR('1. Participant &amp; Project Info'!$B$18=index!$F$21,'1. Participant &amp; Project Info'!$B$18=index!$F$22),OR(ISBLANK('2. RPS Generation'!C22298),'2. RPS Generation'!C22298&gt;'1. Participant &amp; Project Info'!$B$38,'2. RPS Generation'!C22298&lt;0)),TRUE,FALSE)</f>
        <v>0</v>
      </c>
      <c r="O22288">
        <f t="shared" si="359"/>
        <v>0</v>
      </c>
    </row>
    <row r="22289" spans="13:15" x14ac:dyDescent="0.25">
      <c r="M22289" s="288" t="b">
        <f>IF(AND(OR('1. Participant &amp; Project Info'!$B$18=index!$F$21,'1. Participant &amp; Project Info'!$B$18=index!$F$22),OR(ISBLANK('2. RPS Generation'!C22299),'2. RPS Generation'!C22299&gt;'1. Participant &amp; Project Info'!$B$38,'2. RPS Generation'!C22299&lt;0)),TRUE,FALSE)</f>
        <v>0</v>
      </c>
      <c r="O22289">
        <f t="shared" si="359"/>
        <v>0</v>
      </c>
    </row>
    <row r="22290" spans="13:15" x14ac:dyDescent="0.25">
      <c r="M22290" s="288" t="b">
        <f>IF(AND(OR('1. Participant &amp; Project Info'!$B$18=index!$F$21,'1. Participant &amp; Project Info'!$B$18=index!$F$22),OR(ISBLANK('2. RPS Generation'!C22300),'2. RPS Generation'!C22300&gt;'1. Participant &amp; Project Info'!$B$38,'2. RPS Generation'!C22300&lt;0)),TRUE,FALSE)</f>
        <v>0</v>
      </c>
      <c r="O22290">
        <f t="shared" si="359"/>
        <v>0</v>
      </c>
    </row>
    <row r="22291" spans="13:15" x14ac:dyDescent="0.25">
      <c r="M22291" s="288" t="b">
        <f>IF(AND(OR('1. Participant &amp; Project Info'!$B$18=index!$F$21,'1. Participant &amp; Project Info'!$B$18=index!$F$22),OR(ISBLANK('2. RPS Generation'!C22301),'2. RPS Generation'!C22301&gt;'1. Participant &amp; Project Info'!$B$38,'2. RPS Generation'!C22301&lt;0)),TRUE,FALSE)</f>
        <v>0</v>
      </c>
      <c r="O22291">
        <f t="shared" si="359"/>
        <v>0</v>
      </c>
    </row>
    <row r="22292" spans="13:15" x14ac:dyDescent="0.25">
      <c r="M22292" s="288" t="b">
        <f>IF(AND(OR('1. Participant &amp; Project Info'!$B$18=index!$F$21,'1. Participant &amp; Project Info'!$B$18=index!$F$22),OR(ISBLANK('2. RPS Generation'!C22302),'2. RPS Generation'!C22302&gt;'1. Participant &amp; Project Info'!$B$38,'2. RPS Generation'!C22302&lt;0)),TRUE,FALSE)</f>
        <v>0</v>
      </c>
      <c r="O22292">
        <f t="shared" si="359"/>
        <v>0</v>
      </c>
    </row>
    <row r="22293" spans="13:15" x14ac:dyDescent="0.25">
      <c r="M22293" s="288" t="b">
        <f>IF(AND(OR('1. Participant &amp; Project Info'!$B$18=index!$F$21,'1. Participant &amp; Project Info'!$B$18=index!$F$22),OR(ISBLANK('2. RPS Generation'!C22303),'2. RPS Generation'!C22303&gt;'1. Participant &amp; Project Info'!$B$38,'2. RPS Generation'!C22303&lt;0)),TRUE,FALSE)</f>
        <v>0</v>
      </c>
      <c r="O22293">
        <f t="shared" si="359"/>
        <v>0</v>
      </c>
    </row>
    <row r="22294" spans="13:15" x14ac:dyDescent="0.25">
      <c r="M22294" s="288" t="b">
        <f>IF(AND(OR('1. Participant &amp; Project Info'!$B$18=index!$F$21,'1. Participant &amp; Project Info'!$B$18=index!$F$22),OR(ISBLANK('2. RPS Generation'!C22304),'2. RPS Generation'!C22304&gt;'1. Participant &amp; Project Info'!$B$38,'2. RPS Generation'!C22304&lt;0)),TRUE,FALSE)</f>
        <v>0</v>
      </c>
      <c r="O22294">
        <f t="shared" si="359"/>
        <v>0</v>
      </c>
    </row>
    <row r="22295" spans="13:15" x14ac:dyDescent="0.25">
      <c r="M22295" s="288" t="b">
        <f>IF(AND(OR('1. Participant &amp; Project Info'!$B$18=index!$F$21,'1. Participant &amp; Project Info'!$B$18=index!$F$22),OR(ISBLANK('2. RPS Generation'!C22305),'2. RPS Generation'!C22305&gt;'1. Participant &amp; Project Info'!$B$38,'2. RPS Generation'!C22305&lt;0)),TRUE,FALSE)</f>
        <v>0</v>
      </c>
      <c r="O22295">
        <f t="shared" si="359"/>
        <v>0</v>
      </c>
    </row>
    <row r="22296" spans="13:15" x14ac:dyDescent="0.25">
      <c r="M22296" s="288" t="b">
        <f>IF(AND(OR('1. Participant &amp; Project Info'!$B$18=index!$F$21,'1. Participant &amp; Project Info'!$B$18=index!$F$22),OR(ISBLANK('2. RPS Generation'!C22306),'2. RPS Generation'!C22306&gt;'1. Participant &amp; Project Info'!$B$38,'2. RPS Generation'!C22306&lt;0)),TRUE,FALSE)</f>
        <v>0</v>
      </c>
      <c r="O22296">
        <f t="shared" si="359"/>
        <v>0</v>
      </c>
    </row>
    <row r="22297" spans="13:15" x14ac:dyDescent="0.25">
      <c r="M22297" s="288" t="b">
        <f>IF(AND(OR('1. Participant &amp; Project Info'!$B$18=index!$F$21,'1. Participant &amp; Project Info'!$B$18=index!$F$22),OR(ISBLANK('2. RPS Generation'!C22307),'2. RPS Generation'!C22307&gt;'1. Participant &amp; Project Info'!$B$38,'2. RPS Generation'!C22307&lt;0)),TRUE,FALSE)</f>
        <v>0</v>
      </c>
      <c r="O22297">
        <f t="shared" si="359"/>
        <v>0</v>
      </c>
    </row>
    <row r="22298" spans="13:15" x14ac:dyDescent="0.25">
      <c r="M22298" s="288" t="b">
        <f>IF(AND(OR('1. Participant &amp; Project Info'!$B$18=index!$F$21,'1. Participant &amp; Project Info'!$B$18=index!$F$22),OR(ISBLANK('2. RPS Generation'!C22308),'2. RPS Generation'!C22308&gt;'1. Participant &amp; Project Info'!$B$38,'2. RPS Generation'!C22308&lt;0)),TRUE,FALSE)</f>
        <v>0</v>
      </c>
      <c r="O22298">
        <f t="shared" si="359"/>
        <v>0</v>
      </c>
    </row>
    <row r="22299" spans="13:15" x14ac:dyDescent="0.25">
      <c r="M22299" s="288" t="b">
        <f>IF(AND(OR('1. Participant &amp; Project Info'!$B$18=index!$F$21,'1. Participant &amp; Project Info'!$B$18=index!$F$22),OR(ISBLANK('2. RPS Generation'!C22309),'2. RPS Generation'!C22309&gt;'1. Participant &amp; Project Info'!$B$38,'2. RPS Generation'!C22309&lt;0)),TRUE,FALSE)</f>
        <v>0</v>
      </c>
      <c r="O22299">
        <f t="shared" si="359"/>
        <v>0</v>
      </c>
    </row>
    <row r="22300" spans="13:15" x14ac:dyDescent="0.25">
      <c r="M22300" s="288" t="b">
        <f>IF(AND(OR('1. Participant &amp; Project Info'!$B$18=index!$F$21,'1. Participant &amp; Project Info'!$B$18=index!$F$22),OR(ISBLANK('2. RPS Generation'!C22310),'2. RPS Generation'!C22310&gt;'1. Participant &amp; Project Info'!$B$38,'2. RPS Generation'!C22310&lt;0)),TRUE,FALSE)</f>
        <v>0</v>
      </c>
      <c r="O22300">
        <f t="shared" si="359"/>
        <v>0</v>
      </c>
    </row>
    <row r="22301" spans="13:15" x14ac:dyDescent="0.25">
      <c r="M22301" s="288" t="b">
        <f>IF(AND(OR('1. Participant &amp; Project Info'!$B$18=index!$F$21,'1. Participant &amp; Project Info'!$B$18=index!$F$22),OR(ISBLANK('2. RPS Generation'!C22311),'2. RPS Generation'!C22311&gt;'1. Participant &amp; Project Info'!$B$38,'2. RPS Generation'!C22311&lt;0)),TRUE,FALSE)</f>
        <v>0</v>
      </c>
      <c r="O22301">
        <f t="shared" si="359"/>
        <v>0</v>
      </c>
    </row>
    <row r="22302" spans="13:15" x14ac:dyDescent="0.25">
      <c r="M22302" s="288" t="b">
        <f>IF(AND(OR('1. Participant &amp; Project Info'!$B$18=index!$F$21,'1. Participant &amp; Project Info'!$B$18=index!$F$22),OR(ISBLANK('2. RPS Generation'!C22312),'2. RPS Generation'!C22312&gt;'1. Participant &amp; Project Info'!$B$38,'2. RPS Generation'!C22312&lt;0)),TRUE,FALSE)</f>
        <v>0</v>
      </c>
      <c r="O22302">
        <f t="shared" si="359"/>
        <v>0</v>
      </c>
    </row>
    <row r="22303" spans="13:15" x14ac:dyDescent="0.25">
      <c r="M22303" s="288" t="b">
        <f>IF(AND(OR('1. Participant &amp; Project Info'!$B$18=index!$F$21,'1. Participant &amp; Project Info'!$B$18=index!$F$22),OR(ISBLANK('2. RPS Generation'!C22313),'2. RPS Generation'!C22313&gt;'1. Participant &amp; Project Info'!$B$38,'2. RPS Generation'!C22313&lt;0)),TRUE,FALSE)</f>
        <v>0</v>
      </c>
      <c r="O22303">
        <f t="shared" si="359"/>
        <v>0</v>
      </c>
    </row>
    <row r="22304" spans="13:15" x14ac:dyDescent="0.25">
      <c r="M22304" s="288" t="b">
        <f>IF(AND(OR('1. Participant &amp; Project Info'!$B$18=index!$F$21,'1. Participant &amp; Project Info'!$B$18=index!$F$22),OR(ISBLANK('2. RPS Generation'!C22314),'2. RPS Generation'!C22314&gt;'1. Participant &amp; Project Info'!$B$38,'2. RPS Generation'!C22314&lt;0)),TRUE,FALSE)</f>
        <v>0</v>
      </c>
      <c r="O22304">
        <f t="shared" si="359"/>
        <v>0</v>
      </c>
    </row>
    <row r="22305" spans="13:15" x14ac:dyDescent="0.25">
      <c r="M22305" s="288" t="b">
        <f>IF(AND(OR('1. Participant &amp; Project Info'!$B$18=index!$F$21,'1. Participant &amp; Project Info'!$B$18=index!$F$22),OR(ISBLANK('2. RPS Generation'!C22315),'2. RPS Generation'!C22315&gt;'1. Participant &amp; Project Info'!$B$38,'2. RPS Generation'!C22315&lt;0)),TRUE,FALSE)</f>
        <v>0</v>
      </c>
      <c r="O22305">
        <f t="shared" si="359"/>
        <v>0</v>
      </c>
    </row>
    <row r="22306" spans="13:15" x14ac:dyDescent="0.25">
      <c r="M22306" s="288" t="b">
        <f>IF(AND(OR('1. Participant &amp; Project Info'!$B$18=index!$F$21,'1. Participant &amp; Project Info'!$B$18=index!$F$22),OR(ISBLANK('2. RPS Generation'!C22316),'2. RPS Generation'!C22316&gt;'1. Participant &amp; Project Info'!$B$38,'2. RPS Generation'!C22316&lt;0)),TRUE,FALSE)</f>
        <v>0</v>
      </c>
      <c r="O22306">
        <f t="shared" si="359"/>
        <v>0</v>
      </c>
    </row>
    <row r="22307" spans="13:15" x14ac:dyDescent="0.25">
      <c r="M22307" s="288" t="b">
        <f>IF(AND(OR('1. Participant &amp; Project Info'!$B$18=index!$F$21,'1. Participant &amp; Project Info'!$B$18=index!$F$22),OR(ISBLANK('2. RPS Generation'!C22317),'2. RPS Generation'!C22317&gt;'1. Participant &amp; Project Info'!$B$38,'2. RPS Generation'!C22317&lt;0)),TRUE,FALSE)</f>
        <v>0</v>
      </c>
      <c r="O22307">
        <f t="shared" si="359"/>
        <v>0</v>
      </c>
    </row>
    <row r="22308" spans="13:15" x14ac:dyDescent="0.25">
      <c r="M22308" s="288" t="b">
        <f>IF(AND(OR('1. Participant &amp; Project Info'!$B$18=index!$F$21,'1. Participant &amp; Project Info'!$B$18=index!$F$22),OR(ISBLANK('2. RPS Generation'!C22318),'2. RPS Generation'!C22318&gt;'1. Participant &amp; Project Info'!$B$38,'2. RPS Generation'!C22318&lt;0)),TRUE,FALSE)</f>
        <v>0</v>
      </c>
      <c r="O22308">
        <f t="shared" si="359"/>
        <v>0</v>
      </c>
    </row>
    <row r="22309" spans="13:15" x14ac:dyDescent="0.25">
      <c r="M22309" s="288" t="b">
        <f>IF(AND(OR('1. Participant &amp; Project Info'!$B$18=index!$F$21,'1. Participant &amp; Project Info'!$B$18=index!$F$22),OR(ISBLANK('2. RPS Generation'!C22319),'2. RPS Generation'!C22319&gt;'1. Participant &amp; Project Info'!$B$38,'2. RPS Generation'!C22319&lt;0)),TRUE,FALSE)</f>
        <v>0</v>
      </c>
      <c r="O22309">
        <f t="shared" si="359"/>
        <v>0</v>
      </c>
    </row>
    <row r="22310" spans="13:15" x14ac:dyDescent="0.25">
      <c r="M22310" s="288" t="b">
        <f>IF(AND(OR('1. Participant &amp; Project Info'!$B$18=index!$F$21,'1. Participant &amp; Project Info'!$B$18=index!$F$22),OR(ISBLANK('2. RPS Generation'!C22320),'2. RPS Generation'!C22320&gt;'1. Participant &amp; Project Info'!$B$38,'2. RPS Generation'!C22320&lt;0)),TRUE,FALSE)</f>
        <v>0</v>
      </c>
      <c r="O22310">
        <f t="shared" si="359"/>
        <v>0</v>
      </c>
    </row>
    <row r="22311" spans="13:15" x14ac:dyDescent="0.25">
      <c r="M22311" s="288" t="b">
        <f>IF(AND(OR('1. Participant &amp; Project Info'!$B$18=index!$F$21,'1. Participant &amp; Project Info'!$B$18=index!$F$22),OR(ISBLANK('2. RPS Generation'!C22321),'2. RPS Generation'!C22321&gt;'1. Participant &amp; Project Info'!$B$38,'2. RPS Generation'!C22321&lt;0)),TRUE,FALSE)</f>
        <v>0</v>
      </c>
      <c r="O22311">
        <f t="shared" si="359"/>
        <v>0</v>
      </c>
    </row>
    <row r="22312" spans="13:15" x14ac:dyDescent="0.25">
      <c r="M22312" s="288" t="b">
        <f>IF(AND(OR('1. Participant &amp; Project Info'!$B$18=index!$F$21,'1. Participant &amp; Project Info'!$B$18=index!$F$22),OR(ISBLANK('2. RPS Generation'!C22322),'2. RPS Generation'!C22322&gt;'1. Participant &amp; Project Info'!$B$38,'2. RPS Generation'!C22322&lt;0)),TRUE,FALSE)</f>
        <v>0</v>
      </c>
      <c r="O22312">
        <f t="shared" si="359"/>
        <v>0</v>
      </c>
    </row>
    <row r="22313" spans="13:15" x14ac:dyDescent="0.25">
      <c r="M22313" s="288" t="b">
        <f>IF(AND(OR('1. Participant &amp; Project Info'!$B$18=index!$F$21,'1. Participant &amp; Project Info'!$B$18=index!$F$22),OR(ISBLANK('2. RPS Generation'!C22323),'2. RPS Generation'!C22323&gt;'1. Participant &amp; Project Info'!$B$38,'2. RPS Generation'!C22323&lt;0)),TRUE,FALSE)</f>
        <v>0</v>
      </c>
      <c r="O22313">
        <f t="shared" si="359"/>
        <v>0</v>
      </c>
    </row>
    <row r="22314" spans="13:15" x14ac:dyDescent="0.25">
      <c r="M22314" s="288" t="b">
        <f>IF(AND(OR('1. Participant &amp; Project Info'!$B$18=index!$F$21,'1. Participant &amp; Project Info'!$B$18=index!$F$22),OR(ISBLANK('2. RPS Generation'!C22324),'2. RPS Generation'!C22324&gt;'1. Participant &amp; Project Info'!$B$38,'2. RPS Generation'!C22324&lt;0)),TRUE,FALSE)</f>
        <v>0</v>
      </c>
      <c r="O22314">
        <f t="shared" si="359"/>
        <v>0</v>
      </c>
    </row>
    <row r="22315" spans="13:15" x14ac:dyDescent="0.25">
      <c r="M22315" s="288" t="b">
        <f>IF(AND(OR('1. Participant &amp; Project Info'!$B$18=index!$F$21,'1. Participant &amp; Project Info'!$B$18=index!$F$22),OR(ISBLANK('2. RPS Generation'!C22325),'2. RPS Generation'!C22325&gt;'1. Participant &amp; Project Info'!$B$38,'2. RPS Generation'!C22325&lt;0)),TRUE,FALSE)</f>
        <v>0</v>
      </c>
      <c r="O22315">
        <f t="shared" si="359"/>
        <v>0</v>
      </c>
    </row>
    <row r="22316" spans="13:15" x14ac:dyDescent="0.25">
      <c r="M22316" s="288" t="b">
        <f>IF(AND(OR('1. Participant &amp; Project Info'!$B$18=index!$F$21,'1. Participant &amp; Project Info'!$B$18=index!$F$22),OR(ISBLANK('2. RPS Generation'!C22326),'2. RPS Generation'!C22326&gt;'1. Participant &amp; Project Info'!$B$38,'2. RPS Generation'!C22326&lt;0)),TRUE,FALSE)</f>
        <v>0</v>
      </c>
      <c r="O22316">
        <f t="shared" si="359"/>
        <v>0</v>
      </c>
    </row>
    <row r="22317" spans="13:15" x14ac:dyDescent="0.25">
      <c r="M22317" s="288" t="b">
        <f>IF(AND(OR('1. Participant &amp; Project Info'!$B$18=index!$F$21,'1. Participant &amp; Project Info'!$B$18=index!$F$22),OR(ISBLANK('2. RPS Generation'!C22327),'2. RPS Generation'!C22327&gt;'1. Participant &amp; Project Info'!$B$38,'2. RPS Generation'!C22327&lt;0)),TRUE,FALSE)</f>
        <v>0</v>
      </c>
      <c r="O22317">
        <f t="shared" si="359"/>
        <v>0</v>
      </c>
    </row>
    <row r="22318" spans="13:15" x14ac:dyDescent="0.25">
      <c r="M22318" s="288" t="b">
        <f>IF(AND(OR('1. Participant &amp; Project Info'!$B$18=index!$F$21,'1. Participant &amp; Project Info'!$B$18=index!$F$22),OR(ISBLANK('2. RPS Generation'!C22328),'2. RPS Generation'!C22328&gt;'1. Participant &amp; Project Info'!$B$38,'2. RPS Generation'!C22328&lt;0)),TRUE,FALSE)</f>
        <v>0</v>
      </c>
      <c r="O22318">
        <f t="shared" ref="O22318:O22381" si="360">--OR(L22318,M22318,N22318)</f>
        <v>0</v>
      </c>
    </row>
    <row r="22319" spans="13:15" x14ac:dyDescent="0.25">
      <c r="M22319" s="288" t="b">
        <f>IF(AND(OR('1. Participant &amp; Project Info'!$B$18=index!$F$21,'1. Participant &amp; Project Info'!$B$18=index!$F$22),OR(ISBLANK('2. RPS Generation'!C22329),'2. RPS Generation'!C22329&gt;'1. Participant &amp; Project Info'!$B$38,'2. RPS Generation'!C22329&lt;0)),TRUE,FALSE)</f>
        <v>0</v>
      </c>
      <c r="O22319">
        <f t="shared" si="360"/>
        <v>0</v>
      </c>
    </row>
    <row r="22320" spans="13:15" x14ac:dyDescent="0.25">
      <c r="M22320" s="288" t="b">
        <f>IF(AND(OR('1. Participant &amp; Project Info'!$B$18=index!$F$21,'1. Participant &amp; Project Info'!$B$18=index!$F$22),OR(ISBLANK('2. RPS Generation'!C22330),'2. RPS Generation'!C22330&gt;'1. Participant &amp; Project Info'!$B$38,'2. RPS Generation'!C22330&lt;0)),TRUE,FALSE)</f>
        <v>0</v>
      </c>
      <c r="O22320">
        <f t="shared" si="360"/>
        <v>0</v>
      </c>
    </row>
    <row r="22321" spans="13:15" x14ac:dyDescent="0.25">
      <c r="M22321" s="288" t="b">
        <f>IF(AND(OR('1. Participant &amp; Project Info'!$B$18=index!$F$21,'1. Participant &amp; Project Info'!$B$18=index!$F$22),OR(ISBLANK('2. RPS Generation'!C22331),'2. RPS Generation'!C22331&gt;'1. Participant &amp; Project Info'!$B$38,'2. RPS Generation'!C22331&lt;0)),TRUE,FALSE)</f>
        <v>0</v>
      </c>
      <c r="O22321">
        <f t="shared" si="360"/>
        <v>0</v>
      </c>
    </row>
    <row r="22322" spans="13:15" x14ac:dyDescent="0.25">
      <c r="M22322" s="288" t="b">
        <f>IF(AND(OR('1. Participant &amp; Project Info'!$B$18=index!$F$21,'1. Participant &amp; Project Info'!$B$18=index!$F$22),OR(ISBLANK('2. RPS Generation'!C22332),'2. RPS Generation'!C22332&gt;'1. Participant &amp; Project Info'!$B$38,'2. RPS Generation'!C22332&lt;0)),TRUE,FALSE)</f>
        <v>0</v>
      </c>
      <c r="O22322">
        <f t="shared" si="360"/>
        <v>0</v>
      </c>
    </row>
    <row r="22323" spans="13:15" x14ac:dyDescent="0.25">
      <c r="M22323" s="288" t="b">
        <f>IF(AND(OR('1. Participant &amp; Project Info'!$B$18=index!$F$21,'1. Participant &amp; Project Info'!$B$18=index!$F$22),OR(ISBLANK('2. RPS Generation'!C22333),'2. RPS Generation'!C22333&gt;'1. Participant &amp; Project Info'!$B$38,'2. RPS Generation'!C22333&lt;0)),TRUE,FALSE)</f>
        <v>0</v>
      </c>
      <c r="O22323">
        <f t="shared" si="360"/>
        <v>0</v>
      </c>
    </row>
    <row r="22324" spans="13:15" x14ac:dyDescent="0.25">
      <c r="M22324" s="288" t="b">
        <f>IF(AND(OR('1. Participant &amp; Project Info'!$B$18=index!$F$21,'1. Participant &amp; Project Info'!$B$18=index!$F$22),OR(ISBLANK('2. RPS Generation'!C22334),'2. RPS Generation'!C22334&gt;'1. Participant &amp; Project Info'!$B$38,'2. RPS Generation'!C22334&lt;0)),TRUE,FALSE)</f>
        <v>0</v>
      </c>
      <c r="O22324">
        <f t="shared" si="360"/>
        <v>0</v>
      </c>
    </row>
    <row r="22325" spans="13:15" x14ac:dyDescent="0.25">
      <c r="M22325" s="288" t="b">
        <f>IF(AND(OR('1. Participant &amp; Project Info'!$B$18=index!$F$21,'1. Participant &amp; Project Info'!$B$18=index!$F$22),OR(ISBLANK('2. RPS Generation'!C22335),'2. RPS Generation'!C22335&gt;'1. Participant &amp; Project Info'!$B$38,'2. RPS Generation'!C22335&lt;0)),TRUE,FALSE)</f>
        <v>0</v>
      </c>
      <c r="O22325">
        <f t="shared" si="360"/>
        <v>0</v>
      </c>
    </row>
    <row r="22326" spans="13:15" x14ac:dyDescent="0.25">
      <c r="M22326" s="288" t="b">
        <f>IF(AND(OR('1. Participant &amp; Project Info'!$B$18=index!$F$21,'1. Participant &amp; Project Info'!$B$18=index!$F$22),OR(ISBLANK('2. RPS Generation'!C22336),'2. RPS Generation'!C22336&gt;'1. Participant &amp; Project Info'!$B$38,'2. RPS Generation'!C22336&lt;0)),TRUE,FALSE)</f>
        <v>0</v>
      </c>
      <c r="O22326">
        <f t="shared" si="360"/>
        <v>0</v>
      </c>
    </row>
    <row r="22327" spans="13:15" x14ac:dyDescent="0.25">
      <c r="M22327" s="288" t="b">
        <f>IF(AND(OR('1. Participant &amp; Project Info'!$B$18=index!$F$21,'1. Participant &amp; Project Info'!$B$18=index!$F$22),OR(ISBLANK('2. RPS Generation'!C22337),'2. RPS Generation'!C22337&gt;'1. Participant &amp; Project Info'!$B$38,'2. RPS Generation'!C22337&lt;0)),TRUE,FALSE)</f>
        <v>0</v>
      </c>
      <c r="O22327">
        <f t="shared" si="360"/>
        <v>0</v>
      </c>
    </row>
    <row r="22328" spans="13:15" x14ac:dyDescent="0.25">
      <c r="M22328" s="288" t="b">
        <f>IF(AND(OR('1. Participant &amp; Project Info'!$B$18=index!$F$21,'1. Participant &amp; Project Info'!$B$18=index!$F$22),OR(ISBLANK('2. RPS Generation'!C22338),'2. RPS Generation'!C22338&gt;'1. Participant &amp; Project Info'!$B$38,'2. RPS Generation'!C22338&lt;0)),TRUE,FALSE)</f>
        <v>0</v>
      </c>
      <c r="O22328">
        <f t="shared" si="360"/>
        <v>0</v>
      </c>
    </row>
    <row r="22329" spans="13:15" x14ac:dyDescent="0.25">
      <c r="M22329" s="288" t="b">
        <f>IF(AND(OR('1. Participant &amp; Project Info'!$B$18=index!$F$21,'1. Participant &amp; Project Info'!$B$18=index!$F$22),OR(ISBLANK('2. RPS Generation'!C22339),'2. RPS Generation'!C22339&gt;'1. Participant &amp; Project Info'!$B$38,'2. RPS Generation'!C22339&lt;0)),TRUE,FALSE)</f>
        <v>0</v>
      </c>
      <c r="O22329">
        <f t="shared" si="360"/>
        <v>0</v>
      </c>
    </row>
    <row r="22330" spans="13:15" x14ac:dyDescent="0.25">
      <c r="M22330" s="288" t="b">
        <f>IF(AND(OR('1. Participant &amp; Project Info'!$B$18=index!$F$21,'1. Participant &amp; Project Info'!$B$18=index!$F$22),OR(ISBLANK('2. RPS Generation'!C22340),'2. RPS Generation'!C22340&gt;'1. Participant &amp; Project Info'!$B$38,'2. RPS Generation'!C22340&lt;0)),TRUE,FALSE)</f>
        <v>0</v>
      </c>
      <c r="O22330">
        <f t="shared" si="360"/>
        <v>0</v>
      </c>
    </row>
    <row r="22331" spans="13:15" x14ac:dyDescent="0.25">
      <c r="M22331" s="288" t="b">
        <f>IF(AND(OR('1. Participant &amp; Project Info'!$B$18=index!$F$21,'1. Participant &amp; Project Info'!$B$18=index!$F$22),OR(ISBLANK('2. RPS Generation'!C22341),'2. RPS Generation'!C22341&gt;'1. Participant &amp; Project Info'!$B$38,'2. RPS Generation'!C22341&lt;0)),TRUE,FALSE)</f>
        <v>0</v>
      </c>
      <c r="O22331">
        <f t="shared" si="360"/>
        <v>0</v>
      </c>
    </row>
    <row r="22332" spans="13:15" x14ac:dyDescent="0.25">
      <c r="M22332" s="288" t="b">
        <f>IF(AND(OR('1. Participant &amp; Project Info'!$B$18=index!$F$21,'1. Participant &amp; Project Info'!$B$18=index!$F$22),OR(ISBLANK('2. RPS Generation'!C22342),'2. RPS Generation'!C22342&gt;'1. Participant &amp; Project Info'!$B$38,'2. RPS Generation'!C22342&lt;0)),TRUE,FALSE)</f>
        <v>0</v>
      </c>
      <c r="O22332">
        <f t="shared" si="360"/>
        <v>0</v>
      </c>
    </row>
    <row r="22333" spans="13:15" x14ac:dyDescent="0.25">
      <c r="M22333" s="288" t="b">
        <f>IF(AND(OR('1. Participant &amp; Project Info'!$B$18=index!$F$21,'1. Participant &amp; Project Info'!$B$18=index!$F$22),OR(ISBLANK('2. RPS Generation'!C22343),'2. RPS Generation'!C22343&gt;'1. Participant &amp; Project Info'!$B$38,'2. RPS Generation'!C22343&lt;0)),TRUE,FALSE)</f>
        <v>0</v>
      </c>
      <c r="O22333">
        <f t="shared" si="360"/>
        <v>0</v>
      </c>
    </row>
    <row r="22334" spans="13:15" x14ac:dyDescent="0.25">
      <c r="M22334" s="288" t="b">
        <f>IF(AND(OR('1. Participant &amp; Project Info'!$B$18=index!$F$21,'1. Participant &amp; Project Info'!$B$18=index!$F$22),OR(ISBLANK('2. RPS Generation'!C22344),'2. RPS Generation'!C22344&gt;'1. Participant &amp; Project Info'!$B$38,'2. RPS Generation'!C22344&lt;0)),TRUE,FALSE)</f>
        <v>0</v>
      </c>
      <c r="O22334">
        <f t="shared" si="360"/>
        <v>0</v>
      </c>
    </row>
    <row r="22335" spans="13:15" x14ac:dyDescent="0.25">
      <c r="M22335" s="288" t="b">
        <f>IF(AND(OR('1. Participant &amp; Project Info'!$B$18=index!$F$21,'1. Participant &amp; Project Info'!$B$18=index!$F$22),OR(ISBLANK('2. RPS Generation'!C22345),'2. RPS Generation'!C22345&gt;'1. Participant &amp; Project Info'!$B$38,'2. RPS Generation'!C22345&lt;0)),TRUE,FALSE)</f>
        <v>0</v>
      </c>
      <c r="O22335">
        <f t="shared" si="360"/>
        <v>0</v>
      </c>
    </row>
    <row r="22336" spans="13:15" x14ac:dyDescent="0.25">
      <c r="M22336" s="288" t="b">
        <f>IF(AND(OR('1. Participant &amp; Project Info'!$B$18=index!$F$21,'1. Participant &amp; Project Info'!$B$18=index!$F$22),OR(ISBLANK('2. RPS Generation'!C22346),'2. RPS Generation'!C22346&gt;'1. Participant &amp; Project Info'!$B$38,'2. RPS Generation'!C22346&lt;0)),TRUE,FALSE)</f>
        <v>0</v>
      </c>
      <c r="O22336">
        <f t="shared" si="360"/>
        <v>0</v>
      </c>
    </row>
    <row r="22337" spans="13:15" x14ac:dyDescent="0.25">
      <c r="M22337" s="288" t="b">
        <f>IF(AND(OR('1. Participant &amp; Project Info'!$B$18=index!$F$21,'1. Participant &amp; Project Info'!$B$18=index!$F$22),OR(ISBLANK('2. RPS Generation'!C22347),'2. RPS Generation'!C22347&gt;'1. Participant &amp; Project Info'!$B$38,'2. RPS Generation'!C22347&lt;0)),TRUE,FALSE)</f>
        <v>0</v>
      </c>
      <c r="O22337">
        <f t="shared" si="360"/>
        <v>0</v>
      </c>
    </row>
    <row r="22338" spans="13:15" x14ac:dyDescent="0.25">
      <c r="M22338" s="288" t="b">
        <f>IF(AND(OR('1. Participant &amp; Project Info'!$B$18=index!$F$21,'1. Participant &amp; Project Info'!$B$18=index!$F$22),OR(ISBLANK('2. RPS Generation'!C22348),'2. RPS Generation'!C22348&gt;'1. Participant &amp; Project Info'!$B$38,'2. RPS Generation'!C22348&lt;0)),TRUE,FALSE)</f>
        <v>0</v>
      </c>
      <c r="O22338">
        <f t="shared" si="360"/>
        <v>0</v>
      </c>
    </row>
    <row r="22339" spans="13:15" x14ac:dyDescent="0.25">
      <c r="M22339" s="288" t="b">
        <f>IF(AND(OR('1. Participant &amp; Project Info'!$B$18=index!$F$21,'1. Participant &amp; Project Info'!$B$18=index!$F$22),OR(ISBLANK('2. RPS Generation'!C22349),'2. RPS Generation'!C22349&gt;'1. Participant &amp; Project Info'!$B$38,'2. RPS Generation'!C22349&lt;0)),TRUE,FALSE)</f>
        <v>0</v>
      </c>
      <c r="O22339">
        <f t="shared" si="360"/>
        <v>0</v>
      </c>
    </row>
    <row r="22340" spans="13:15" x14ac:dyDescent="0.25">
      <c r="M22340" s="288" t="b">
        <f>IF(AND(OR('1. Participant &amp; Project Info'!$B$18=index!$F$21,'1. Participant &amp; Project Info'!$B$18=index!$F$22),OR(ISBLANK('2. RPS Generation'!C22350),'2. RPS Generation'!C22350&gt;'1. Participant &amp; Project Info'!$B$38,'2. RPS Generation'!C22350&lt;0)),TRUE,FALSE)</f>
        <v>0</v>
      </c>
      <c r="O22340">
        <f t="shared" si="360"/>
        <v>0</v>
      </c>
    </row>
    <row r="22341" spans="13:15" x14ac:dyDescent="0.25">
      <c r="M22341" s="288" t="b">
        <f>IF(AND(OR('1. Participant &amp; Project Info'!$B$18=index!$F$21,'1. Participant &amp; Project Info'!$B$18=index!$F$22),OR(ISBLANK('2. RPS Generation'!C22351),'2. RPS Generation'!C22351&gt;'1. Participant &amp; Project Info'!$B$38,'2. RPS Generation'!C22351&lt;0)),TRUE,FALSE)</f>
        <v>0</v>
      </c>
      <c r="O22341">
        <f t="shared" si="360"/>
        <v>0</v>
      </c>
    </row>
    <row r="22342" spans="13:15" x14ac:dyDescent="0.25">
      <c r="M22342" s="288" t="b">
        <f>IF(AND(OR('1. Participant &amp; Project Info'!$B$18=index!$F$21,'1. Participant &amp; Project Info'!$B$18=index!$F$22),OR(ISBLANK('2. RPS Generation'!C22352),'2. RPS Generation'!C22352&gt;'1. Participant &amp; Project Info'!$B$38,'2. RPS Generation'!C22352&lt;0)),TRUE,FALSE)</f>
        <v>0</v>
      </c>
      <c r="O22342">
        <f t="shared" si="360"/>
        <v>0</v>
      </c>
    </row>
    <row r="22343" spans="13:15" x14ac:dyDescent="0.25">
      <c r="M22343" s="288" t="b">
        <f>IF(AND(OR('1. Participant &amp; Project Info'!$B$18=index!$F$21,'1. Participant &amp; Project Info'!$B$18=index!$F$22),OR(ISBLANK('2. RPS Generation'!C22353),'2. RPS Generation'!C22353&gt;'1. Participant &amp; Project Info'!$B$38,'2. RPS Generation'!C22353&lt;0)),TRUE,FALSE)</f>
        <v>0</v>
      </c>
      <c r="O22343">
        <f t="shared" si="360"/>
        <v>0</v>
      </c>
    </row>
    <row r="22344" spans="13:15" x14ac:dyDescent="0.25">
      <c r="M22344" s="288" t="b">
        <f>IF(AND(OR('1. Participant &amp; Project Info'!$B$18=index!$F$21,'1. Participant &amp; Project Info'!$B$18=index!$F$22),OR(ISBLANK('2. RPS Generation'!C22354),'2. RPS Generation'!C22354&gt;'1. Participant &amp; Project Info'!$B$38,'2. RPS Generation'!C22354&lt;0)),TRUE,FALSE)</f>
        <v>0</v>
      </c>
      <c r="O22344">
        <f t="shared" si="360"/>
        <v>0</v>
      </c>
    </row>
    <row r="22345" spans="13:15" x14ac:dyDescent="0.25">
      <c r="M22345" s="288" t="b">
        <f>IF(AND(OR('1. Participant &amp; Project Info'!$B$18=index!$F$21,'1. Participant &amp; Project Info'!$B$18=index!$F$22),OR(ISBLANK('2. RPS Generation'!C22355),'2. RPS Generation'!C22355&gt;'1. Participant &amp; Project Info'!$B$38,'2. RPS Generation'!C22355&lt;0)),TRUE,FALSE)</f>
        <v>0</v>
      </c>
      <c r="O22345">
        <f t="shared" si="360"/>
        <v>0</v>
      </c>
    </row>
    <row r="22346" spans="13:15" x14ac:dyDescent="0.25">
      <c r="M22346" s="288" t="b">
        <f>IF(AND(OR('1. Participant &amp; Project Info'!$B$18=index!$F$21,'1. Participant &amp; Project Info'!$B$18=index!$F$22),OR(ISBLANK('2. RPS Generation'!C22356),'2. RPS Generation'!C22356&gt;'1. Participant &amp; Project Info'!$B$38,'2. RPS Generation'!C22356&lt;0)),TRUE,FALSE)</f>
        <v>0</v>
      </c>
      <c r="O22346">
        <f t="shared" si="360"/>
        <v>0</v>
      </c>
    </row>
    <row r="22347" spans="13:15" x14ac:dyDescent="0.25">
      <c r="M22347" s="288" t="b">
        <f>IF(AND(OR('1. Participant &amp; Project Info'!$B$18=index!$F$21,'1. Participant &amp; Project Info'!$B$18=index!$F$22),OR(ISBLANK('2. RPS Generation'!C22357),'2. RPS Generation'!C22357&gt;'1. Participant &amp; Project Info'!$B$38,'2. RPS Generation'!C22357&lt;0)),TRUE,FALSE)</f>
        <v>0</v>
      </c>
      <c r="O22347">
        <f t="shared" si="360"/>
        <v>0</v>
      </c>
    </row>
    <row r="22348" spans="13:15" x14ac:dyDescent="0.25">
      <c r="M22348" s="288" t="b">
        <f>IF(AND(OR('1. Participant &amp; Project Info'!$B$18=index!$F$21,'1. Participant &amp; Project Info'!$B$18=index!$F$22),OR(ISBLANK('2. RPS Generation'!C22358),'2. RPS Generation'!C22358&gt;'1. Participant &amp; Project Info'!$B$38,'2. RPS Generation'!C22358&lt;0)),TRUE,FALSE)</f>
        <v>0</v>
      </c>
      <c r="O22348">
        <f t="shared" si="360"/>
        <v>0</v>
      </c>
    </row>
    <row r="22349" spans="13:15" x14ac:dyDescent="0.25">
      <c r="M22349" s="288" t="b">
        <f>IF(AND(OR('1. Participant &amp; Project Info'!$B$18=index!$F$21,'1. Participant &amp; Project Info'!$B$18=index!$F$22),OR(ISBLANK('2. RPS Generation'!C22359),'2. RPS Generation'!C22359&gt;'1. Participant &amp; Project Info'!$B$38,'2. RPS Generation'!C22359&lt;0)),TRUE,FALSE)</f>
        <v>0</v>
      </c>
      <c r="O22349">
        <f t="shared" si="360"/>
        <v>0</v>
      </c>
    </row>
    <row r="22350" spans="13:15" x14ac:dyDescent="0.25">
      <c r="M22350" s="288" t="b">
        <f>IF(AND(OR('1. Participant &amp; Project Info'!$B$18=index!$F$21,'1. Participant &amp; Project Info'!$B$18=index!$F$22),OR(ISBLANK('2. RPS Generation'!C22360),'2. RPS Generation'!C22360&gt;'1. Participant &amp; Project Info'!$B$38,'2. RPS Generation'!C22360&lt;0)),TRUE,FALSE)</f>
        <v>0</v>
      </c>
      <c r="O22350">
        <f t="shared" si="360"/>
        <v>0</v>
      </c>
    </row>
    <row r="22351" spans="13:15" x14ac:dyDescent="0.25">
      <c r="M22351" s="288" t="b">
        <f>IF(AND(OR('1. Participant &amp; Project Info'!$B$18=index!$F$21,'1. Participant &amp; Project Info'!$B$18=index!$F$22),OR(ISBLANK('2. RPS Generation'!C22361),'2. RPS Generation'!C22361&gt;'1. Participant &amp; Project Info'!$B$38,'2. RPS Generation'!C22361&lt;0)),TRUE,FALSE)</f>
        <v>0</v>
      </c>
      <c r="O22351">
        <f t="shared" si="360"/>
        <v>0</v>
      </c>
    </row>
    <row r="22352" spans="13:15" x14ac:dyDescent="0.25">
      <c r="M22352" s="288" t="b">
        <f>IF(AND(OR('1. Participant &amp; Project Info'!$B$18=index!$F$21,'1. Participant &amp; Project Info'!$B$18=index!$F$22),OR(ISBLANK('2. RPS Generation'!C22362),'2. RPS Generation'!C22362&gt;'1. Participant &amp; Project Info'!$B$38,'2. RPS Generation'!C22362&lt;0)),TRUE,FALSE)</f>
        <v>0</v>
      </c>
      <c r="O22352">
        <f t="shared" si="360"/>
        <v>0</v>
      </c>
    </row>
    <row r="22353" spans="13:15" x14ac:dyDescent="0.25">
      <c r="M22353" s="288" t="b">
        <f>IF(AND(OR('1. Participant &amp; Project Info'!$B$18=index!$F$21,'1. Participant &amp; Project Info'!$B$18=index!$F$22),OR(ISBLANK('2. RPS Generation'!C22363),'2. RPS Generation'!C22363&gt;'1. Participant &amp; Project Info'!$B$38,'2. RPS Generation'!C22363&lt;0)),TRUE,FALSE)</f>
        <v>0</v>
      </c>
      <c r="O22353">
        <f t="shared" si="360"/>
        <v>0</v>
      </c>
    </row>
    <row r="22354" spans="13:15" x14ac:dyDescent="0.25">
      <c r="M22354" s="288" t="b">
        <f>IF(AND(OR('1. Participant &amp; Project Info'!$B$18=index!$F$21,'1. Participant &amp; Project Info'!$B$18=index!$F$22),OR(ISBLANK('2. RPS Generation'!C22364),'2. RPS Generation'!C22364&gt;'1. Participant &amp; Project Info'!$B$38,'2. RPS Generation'!C22364&lt;0)),TRUE,FALSE)</f>
        <v>0</v>
      </c>
      <c r="O22354">
        <f t="shared" si="360"/>
        <v>0</v>
      </c>
    </row>
    <row r="22355" spans="13:15" x14ac:dyDescent="0.25">
      <c r="M22355" s="288" t="b">
        <f>IF(AND(OR('1. Participant &amp; Project Info'!$B$18=index!$F$21,'1. Participant &amp; Project Info'!$B$18=index!$F$22),OR(ISBLANK('2. RPS Generation'!C22365),'2. RPS Generation'!C22365&gt;'1. Participant &amp; Project Info'!$B$38,'2. RPS Generation'!C22365&lt;0)),TRUE,FALSE)</f>
        <v>0</v>
      </c>
      <c r="O22355">
        <f t="shared" si="360"/>
        <v>0</v>
      </c>
    </row>
    <row r="22356" spans="13:15" x14ac:dyDescent="0.25">
      <c r="M22356" s="288" t="b">
        <f>IF(AND(OR('1. Participant &amp; Project Info'!$B$18=index!$F$21,'1. Participant &amp; Project Info'!$B$18=index!$F$22),OR(ISBLANK('2. RPS Generation'!C22366),'2. RPS Generation'!C22366&gt;'1. Participant &amp; Project Info'!$B$38,'2. RPS Generation'!C22366&lt;0)),TRUE,FALSE)</f>
        <v>0</v>
      </c>
      <c r="O22356">
        <f t="shared" si="360"/>
        <v>0</v>
      </c>
    </row>
    <row r="22357" spans="13:15" x14ac:dyDescent="0.25">
      <c r="M22357" s="288" t="b">
        <f>IF(AND(OR('1. Participant &amp; Project Info'!$B$18=index!$F$21,'1. Participant &amp; Project Info'!$B$18=index!$F$22),OR(ISBLANK('2. RPS Generation'!C22367),'2. RPS Generation'!C22367&gt;'1. Participant &amp; Project Info'!$B$38,'2. RPS Generation'!C22367&lt;0)),TRUE,FALSE)</f>
        <v>0</v>
      </c>
      <c r="O22357">
        <f t="shared" si="360"/>
        <v>0</v>
      </c>
    </row>
    <row r="22358" spans="13:15" x14ac:dyDescent="0.25">
      <c r="M22358" s="288" t="b">
        <f>IF(AND(OR('1. Participant &amp; Project Info'!$B$18=index!$F$21,'1. Participant &amp; Project Info'!$B$18=index!$F$22),OR(ISBLANK('2. RPS Generation'!C22368),'2. RPS Generation'!C22368&gt;'1. Participant &amp; Project Info'!$B$38,'2. RPS Generation'!C22368&lt;0)),TRUE,FALSE)</f>
        <v>0</v>
      </c>
      <c r="O22358">
        <f t="shared" si="360"/>
        <v>0</v>
      </c>
    </row>
    <row r="22359" spans="13:15" x14ac:dyDescent="0.25">
      <c r="M22359" s="288" t="b">
        <f>IF(AND(OR('1. Participant &amp; Project Info'!$B$18=index!$F$21,'1. Participant &amp; Project Info'!$B$18=index!$F$22),OR(ISBLANK('2. RPS Generation'!C22369),'2. RPS Generation'!C22369&gt;'1. Participant &amp; Project Info'!$B$38,'2. RPS Generation'!C22369&lt;0)),TRUE,FALSE)</f>
        <v>0</v>
      </c>
      <c r="O22359">
        <f t="shared" si="360"/>
        <v>0</v>
      </c>
    </row>
    <row r="22360" spans="13:15" x14ac:dyDescent="0.25">
      <c r="M22360" s="288" t="b">
        <f>IF(AND(OR('1. Participant &amp; Project Info'!$B$18=index!$F$21,'1. Participant &amp; Project Info'!$B$18=index!$F$22),OR(ISBLANK('2. RPS Generation'!C22370),'2. RPS Generation'!C22370&gt;'1. Participant &amp; Project Info'!$B$38,'2. RPS Generation'!C22370&lt;0)),TRUE,FALSE)</f>
        <v>0</v>
      </c>
      <c r="O22360">
        <f t="shared" si="360"/>
        <v>0</v>
      </c>
    </row>
    <row r="22361" spans="13:15" x14ac:dyDescent="0.25">
      <c r="M22361" s="288" t="b">
        <f>IF(AND(OR('1. Participant &amp; Project Info'!$B$18=index!$F$21,'1. Participant &amp; Project Info'!$B$18=index!$F$22),OR(ISBLANK('2. RPS Generation'!C22371),'2. RPS Generation'!C22371&gt;'1. Participant &amp; Project Info'!$B$38,'2. RPS Generation'!C22371&lt;0)),TRUE,FALSE)</f>
        <v>0</v>
      </c>
      <c r="O22361">
        <f t="shared" si="360"/>
        <v>0</v>
      </c>
    </row>
    <row r="22362" spans="13:15" x14ac:dyDescent="0.25">
      <c r="M22362" s="288" t="b">
        <f>IF(AND(OR('1. Participant &amp; Project Info'!$B$18=index!$F$21,'1. Participant &amp; Project Info'!$B$18=index!$F$22),OR(ISBLANK('2. RPS Generation'!C22372),'2. RPS Generation'!C22372&gt;'1. Participant &amp; Project Info'!$B$38,'2. RPS Generation'!C22372&lt;0)),TRUE,FALSE)</f>
        <v>0</v>
      </c>
      <c r="O22362">
        <f t="shared" si="360"/>
        <v>0</v>
      </c>
    </row>
    <row r="22363" spans="13:15" x14ac:dyDescent="0.25">
      <c r="M22363" s="288" t="b">
        <f>IF(AND(OR('1. Participant &amp; Project Info'!$B$18=index!$F$21,'1. Participant &amp; Project Info'!$B$18=index!$F$22),OR(ISBLANK('2. RPS Generation'!C22373),'2. RPS Generation'!C22373&gt;'1. Participant &amp; Project Info'!$B$38,'2. RPS Generation'!C22373&lt;0)),TRUE,FALSE)</f>
        <v>0</v>
      </c>
      <c r="O22363">
        <f t="shared" si="360"/>
        <v>0</v>
      </c>
    </row>
    <row r="22364" spans="13:15" x14ac:dyDescent="0.25">
      <c r="M22364" s="288" t="b">
        <f>IF(AND(OR('1. Participant &amp; Project Info'!$B$18=index!$F$21,'1. Participant &amp; Project Info'!$B$18=index!$F$22),OR(ISBLANK('2. RPS Generation'!C22374),'2. RPS Generation'!C22374&gt;'1. Participant &amp; Project Info'!$B$38,'2. RPS Generation'!C22374&lt;0)),TRUE,FALSE)</f>
        <v>0</v>
      </c>
      <c r="O22364">
        <f t="shared" si="360"/>
        <v>0</v>
      </c>
    </row>
    <row r="22365" spans="13:15" x14ac:dyDescent="0.25">
      <c r="M22365" s="288" t="b">
        <f>IF(AND(OR('1. Participant &amp; Project Info'!$B$18=index!$F$21,'1. Participant &amp; Project Info'!$B$18=index!$F$22),OR(ISBLANK('2. RPS Generation'!C22375),'2. RPS Generation'!C22375&gt;'1. Participant &amp; Project Info'!$B$38,'2. RPS Generation'!C22375&lt;0)),TRUE,FALSE)</f>
        <v>0</v>
      </c>
      <c r="O22365">
        <f t="shared" si="360"/>
        <v>0</v>
      </c>
    </row>
    <row r="22366" spans="13:15" x14ac:dyDescent="0.25">
      <c r="M22366" s="288" t="b">
        <f>IF(AND(OR('1. Participant &amp; Project Info'!$B$18=index!$F$21,'1. Participant &amp; Project Info'!$B$18=index!$F$22),OR(ISBLANK('2. RPS Generation'!C22376),'2. RPS Generation'!C22376&gt;'1. Participant &amp; Project Info'!$B$38,'2. RPS Generation'!C22376&lt;0)),TRUE,FALSE)</f>
        <v>0</v>
      </c>
      <c r="O22366">
        <f t="shared" si="360"/>
        <v>0</v>
      </c>
    </row>
    <row r="22367" spans="13:15" x14ac:dyDescent="0.25">
      <c r="M22367" s="288" t="b">
        <f>IF(AND(OR('1. Participant &amp; Project Info'!$B$18=index!$F$21,'1. Participant &amp; Project Info'!$B$18=index!$F$22),OR(ISBLANK('2. RPS Generation'!C22377),'2. RPS Generation'!C22377&gt;'1. Participant &amp; Project Info'!$B$38,'2. RPS Generation'!C22377&lt;0)),TRUE,FALSE)</f>
        <v>0</v>
      </c>
      <c r="O22367">
        <f t="shared" si="360"/>
        <v>0</v>
      </c>
    </row>
    <row r="22368" spans="13:15" x14ac:dyDescent="0.25">
      <c r="M22368" s="288" t="b">
        <f>IF(AND(OR('1. Participant &amp; Project Info'!$B$18=index!$F$21,'1. Participant &amp; Project Info'!$B$18=index!$F$22),OR(ISBLANK('2. RPS Generation'!C22378),'2. RPS Generation'!C22378&gt;'1. Participant &amp; Project Info'!$B$38,'2. RPS Generation'!C22378&lt;0)),TRUE,FALSE)</f>
        <v>0</v>
      </c>
      <c r="O22368">
        <f t="shared" si="360"/>
        <v>0</v>
      </c>
    </row>
    <row r="22369" spans="13:15" x14ac:dyDescent="0.25">
      <c r="M22369" s="288" t="b">
        <f>IF(AND(OR('1. Participant &amp; Project Info'!$B$18=index!$F$21,'1. Participant &amp; Project Info'!$B$18=index!$F$22),OR(ISBLANK('2. RPS Generation'!C22379),'2. RPS Generation'!C22379&gt;'1. Participant &amp; Project Info'!$B$38,'2. RPS Generation'!C22379&lt;0)),TRUE,FALSE)</f>
        <v>0</v>
      </c>
      <c r="O22369">
        <f t="shared" si="360"/>
        <v>0</v>
      </c>
    </row>
    <row r="22370" spans="13:15" x14ac:dyDescent="0.25">
      <c r="M22370" s="288" t="b">
        <f>IF(AND(OR('1. Participant &amp; Project Info'!$B$18=index!$F$21,'1. Participant &amp; Project Info'!$B$18=index!$F$22),OR(ISBLANK('2. RPS Generation'!C22380),'2. RPS Generation'!C22380&gt;'1. Participant &amp; Project Info'!$B$38,'2. RPS Generation'!C22380&lt;0)),TRUE,FALSE)</f>
        <v>0</v>
      </c>
      <c r="O22370">
        <f t="shared" si="360"/>
        <v>0</v>
      </c>
    </row>
    <row r="22371" spans="13:15" x14ac:dyDescent="0.25">
      <c r="M22371" s="288" t="b">
        <f>IF(AND(OR('1. Participant &amp; Project Info'!$B$18=index!$F$21,'1. Participant &amp; Project Info'!$B$18=index!$F$22),OR(ISBLANK('2. RPS Generation'!C22381),'2. RPS Generation'!C22381&gt;'1. Participant &amp; Project Info'!$B$38,'2. RPS Generation'!C22381&lt;0)),TRUE,FALSE)</f>
        <v>0</v>
      </c>
      <c r="O22371">
        <f t="shared" si="360"/>
        <v>0</v>
      </c>
    </row>
    <row r="22372" spans="13:15" x14ac:dyDescent="0.25">
      <c r="M22372" s="288" t="b">
        <f>IF(AND(OR('1. Participant &amp; Project Info'!$B$18=index!$F$21,'1. Participant &amp; Project Info'!$B$18=index!$F$22),OR(ISBLANK('2. RPS Generation'!C22382),'2. RPS Generation'!C22382&gt;'1. Participant &amp; Project Info'!$B$38,'2. RPS Generation'!C22382&lt;0)),TRUE,FALSE)</f>
        <v>0</v>
      </c>
      <c r="O22372">
        <f t="shared" si="360"/>
        <v>0</v>
      </c>
    </row>
    <row r="22373" spans="13:15" x14ac:dyDescent="0.25">
      <c r="M22373" s="288" t="b">
        <f>IF(AND(OR('1. Participant &amp; Project Info'!$B$18=index!$F$21,'1. Participant &amp; Project Info'!$B$18=index!$F$22),OR(ISBLANK('2. RPS Generation'!C22383),'2. RPS Generation'!C22383&gt;'1. Participant &amp; Project Info'!$B$38,'2. RPS Generation'!C22383&lt;0)),TRUE,FALSE)</f>
        <v>0</v>
      </c>
      <c r="O22373">
        <f t="shared" si="360"/>
        <v>0</v>
      </c>
    </row>
    <row r="22374" spans="13:15" x14ac:dyDescent="0.25">
      <c r="M22374" s="288" t="b">
        <f>IF(AND(OR('1. Participant &amp; Project Info'!$B$18=index!$F$21,'1. Participant &amp; Project Info'!$B$18=index!$F$22),OR(ISBLANK('2. RPS Generation'!C22384),'2. RPS Generation'!C22384&gt;'1. Participant &amp; Project Info'!$B$38,'2. RPS Generation'!C22384&lt;0)),TRUE,FALSE)</f>
        <v>0</v>
      </c>
      <c r="O22374">
        <f t="shared" si="360"/>
        <v>0</v>
      </c>
    </row>
    <row r="22375" spans="13:15" x14ac:dyDescent="0.25">
      <c r="M22375" s="288" t="b">
        <f>IF(AND(OR('1. Participant &amp; Project Info'!$B$18=index!$F$21,'1. Participant &amp; Project Info'!$B$18=index!$F$22),OR(ISBLANK('2. RPS Generation'!C22385),'2. RPS Generation'!C22385&gt;'1. Participant &amp; Project Info'!$B$38,'2. RPS Generation'!C22385&lt;0)),TRUE,FALSE)</f>
        <v>0</v>
      </c>
      <c r="O22375">
        <f t="shared" si="360"/>
        <v>0</v>
      </c>
    </row>
    <row r="22376" spans="13:15" x14ac:dyDescent="0.25">
      <c r="M22376" s="288" t="b">
        <f>IF(AND(OR('1. Participant &amp; Project Info'!$B$18=index!$F$21,'1. Participant &amp; Project Info'!$B$18=index!$F$22),OR(ISBLANK('2. RPS Generation'!C22386),'2. RPS Generation'!C22386&gt;'1. Participant &amp; Project Info'!$B$38,'2. RPS Generation'!C22386&lt;0)),TRUE,FALSE)</f>
        <v>0</v>
      </c>
      <c r="O22376">
        <f t="shared" si="360"/>
        <v>0</v>
      </c>
    </row>
    <row r="22377" spans="13:15" x14ac:dyDescent="0.25">
      <c r="M22377" s="288" t="b">
        <f>IF(AND(OR('1. Participant &amp; Project Info'!$B$18=index!$F$21,'1. Participant &amp; Project Info'!$B$18=index!$F$22),OR(ISBLANK('2. RPS Generation'!C22387),'2. RPS Generation'!C22387&gt;'1. Participant &amp; Project Info'!$B$38,'2. RPS Generation'!C22387&lt;0)),TRUE,FALSE)</f>
        <v>0</v>
      </c>
      <c r="O22377">
        <f t="shared" si="360"/>
        <v>0</v>
      </c>
    </row>
    <row r="22378" spans="13:15" x14ac:dyDescent="0.25">
      <c r="M22378" s="288" t="b">
        <f>IF(AND(OR('1. Participant &amp; Project Info'!$B$18=index!$F$21,'1. Participant &amp; Project Info'!$B$18=index!$F$22),OR(ISBLANK('2. RPS Generation'!C22388),'2. RPS Generation'!C22388&gt;'1. Participant &amp; Project Info'!$B$38,'2. RPS Generation'!C22388&lt;0)),TRUE,FALSE)</f>
        <v>0</v>
      </c>
      <c r="O22378">
        <f t="shared" si="360"/>
        <v>0</v>
      </c>
    </row>
    <row r="22379" spans="13:15" x14ac:dyDescent="0.25">
      <c r="M22379" s="288" t="b">
        <f>IF(AND(OR('1. Participant &amp; Project Info'!$B$18=index!$F$21,'1. Participant &amp; Project Info'!$B$18=index!$F$22),OR(ISBLANK('2. RPS Generation'!C22389),'2. RPS Generation'!C22389&gt;'1. Participant &amp; Project Info'!$B$38,'2. RPS Generation'!C22389&lt;0)),TRUE,FALSE)</f>
        <v>0</v>
      </c>
      <c r="O22379">
        <f t="shared" si="360"/>
        <v>0</v>
      </c>
    </row>
    <row r="22380" spans="13:15" x14ac:dyDescent="0.25">
      <c r="M22380" s="288" t="b">
        <f>IF(AND(OR('1. Participant &amp; Project Info'!$B$18=index!$F$21,'1. Participant &amp; Project Info'!$B$18=index!$F$22),OR(ISBLANK('2. RPS Generation'!C22390),'2. RPS Generation'!C22390&gt;'1. Participant &amp; Project Info'!$B$38,'2. RPS Generation'!C22390&lt;0)),TRUE,FALSE)</f>
        <v>0</v>
      </c>
      <c r="O22380">
        <f t="shared" si="360"/>
        <v>0</v>
      </c>
    </row>
    <row r="22381" spans="13:15" x14ac:dyDescent="0.25">
      <c r="M22381" s="288" t="b">
        <f>IF(AND(OR('1. Participant &amp; Project Info'!$B$18=index!$F$21,'1. Participant &amp; Project Info'!$B$18=index!$F$22),OR(ISBLANK('2. RPS Generation'!C22391),'2. RPS Generation'!C22391&gt;'1. Participant &amp; Project Info'!$B$38,'2. RPS Generation'!C22391&lt;0)),TRUE,FALSE)</f>
        <v>0</v>
      </c>
      <c r="O22381">
        <f t="shared" si="360"/>
        <v>0</v>
      </c>
    </row>
    <row r="22382" spans="13:15" x14ac:dyDescent="0.25">
      <c r="M22382" s="288" t="b">
        <f>IF(AND(OR('1. Participant &amp; Project Info'!$B$18=index!$F$21,'1. Participant &amp; Project Info'!$B$18=index!$F$22),OR(ISBLANK('2. RPS Generation'!C22392),'2. RPS Generation'!C22392&gt;'1. Participant &amp; Project Info'!$B$38,'2. RPS Generation'!C22392&lt;0)),TRUE,FALSE)</f>
        <v>0</v>
      </c>
      <c r="O22382">
        <f t="shared" ref="O22382:O22445" si="361">--OR(L22382,M22382,N22382)</f>
        <v>0</v>
      </c>
    </row>
    <row r="22383" spans="13:15" x14ac:dyDescent="0.25">
      <c r="M22383" s="288" t="b">
        <f>IF(AND(OR('1. Participant &amp; Project Info'!$B$18=index!$F$21,'1. Participant &amp; Project Info'!$B$18=index!$F$22),OR(ISBLANK('2. RPS Generation'!C22393),'2. RPS Generation'!C22393&gt;'1. Participant &amp; Project Info'!$B$38,'2. RPS Generation'!C22393&lt;0)),TRUE,FALSE)</f>
        <v>0</v>
      </c>
      <c r="O22383">
        <f t="shared" si="361"/>
        <v>0</v>
      </c>
    </row>
    <row r="22384" spans="13:15" x14ac:dyDescent="0.25">
      <c r="M22384" s="288" t="b">
        <f>IF(AND(OR('1. Participant &amp; Project Info'!$B$18=index!$F$21,'1. Participant &amp; Project Info'!$B$18=index!$F$22),OR(ISBLANK('2. RPS Generation'!C22394),'2. RPS Generation'!C22394&gt;'1. Participant &amp; Project Info'!$B$38,'2. RPS Generation'!C22394&lt;0)),TRUE,FALSE)</f>
        <v>0</v>
      </c>
      <c r="O22384">
        <f t="shared" si="361"/>
        <v>0</v>
      </c>
    </row>
    <row r="22385" spans="13:15" x14ac:dyDescent="0.25">
      <c r="M22385" s="288" t="b">
        <f>IF(AND(OR('1. Participant &amp; Project Info'!$B$18=index!$F$21,'1. Participant &amp; Project Info'!$B$18=index!$F$22),OR(ISBLANK('2. RPS Generation'!C22395),'2. RPS Generation'!C22395&gt;'1. Participant &amp; Project Info'!$B$38,'2. RPS Generation'!C22395&lt;0)),TRUE,FALSE)</f>
        <v>0</v>
      </c>
      <c r="O22385">
        <f t="shared" si="361"/>
        <v>0</v>
      </c>
    </row>
    <row r="22386" spans="13:15" x14ac:dyDescent="0.25">
      <c r="M22386" s="288" t="b">
        <f>IF(AND(OR('1. Participant &amp; Project Info'!$B$18=index!$F$21,'1. Participant &amp; Project Info'!$B$18=index!$F$22),OR(ISBLANK('2. RPS Generation'!C22396),'2. RPS Generation'!C22396&gt;'1. Participant &amp; Project Info'!$B$38,'2. RPS Generation'!C22396&lt;0)),TRUE,FALSE)</f>
        <v>0</v>
      </c>
      <c r="O22386">
        <f t="shared" si="361"/>
        <v>0</v>
      </c>
    </row>
    <row r="22387" spans="13:15" x14ac:dyDescent="0.25">
      <c r="M22387" s="288" t="b">
        <f>IF(AND(OR('1. Participant &amp; Project Info'!$B$18=index!$F$21,'1. Participant &amp; Project Info'!$B$18=index!$F$22),OR(ISBLANK('2. RPS Generation'!C22397),'2. RPS Generation'!C22397&gt;'1. Participant &amp; Project Info'!$B$38,'2. RPS Generation'!C22397&lt;0)),TRUE,FALSE)</f>
        <v>0</v>
      </c>
      <c r="O22387">
        <f t="shared" si="361"/>
        <v>0</v>
      </c>
    </row>
    <row r="22388" spans="13:15" x14ac:dyDescent="0.25">
      <c r="M22388" s="288" t="b">
        <f>IF(AND(OR('1. Participant &amp; Project Info'!$B$18=index!$F$21,'1. Participant &amp; Project Info'!$B$18=index!$F$22),OR(ISBLANK('2. RPS Generation'!C22398),'2. RPS Generation'!C22398&gt;'1. Participant &amp; Project Info'!$B$38,'2. RPS Generation'!C22398&lt;0)),TRUE,FALSE)</f>
        <v>0</v>
      </c>
      <c r="O22388">
        <f t="shared" si="361"/>
        <v>0</v>
      </c>
    </row>
    <row r="22389" spans="13:15" x14ac:dyDescent="0.25">
      <c r="M22389" s="288" t="b">
        <f>IF(AND(OR('1. Participant &amp; Project Info'!$B$18=index!$F$21,'1. Participant &amp; Project Info'!$B$18=index!$F$22),OR(ISBLANK('2. RPS Generation'!C22399),'2. RPS Generation'!C22399&gt;'1. Participant &amp; Project Info'!$B$38,'2. RPS Generation'!C22399&lt;0)),TRUE,FALSE)</f>
        <v>0</v>
      </c>
      <c r="O22389">
        <f t="shared" si="361"/>
        <v>0</v>
      </c>
    </row>
    <row r="22390" spans="13:15" x14ac:dyDescent="0.25">
      <c r="M22390" s="288" t="b">
        <f>IF(AND(OR('1. Participant &amp; Project Info'!$B$18=index!$F$21,'1. Participant &amp; Project Info'!$B$18=index!$F$22),OR(ISBLANK('2. RPS Generation'!C22400),'2. RPS Generation'!C22400&gt;'1. Participant &amp; Project Info'!$B$38,'2. RPS Generation'!C22400&lt;0)),TRUE,FALSE)</f>
        <v>0</v>
      </c>
      <c r="O22390">
        <f t="shared" si="361"/>
        <v>0</v>
      </c>
    </row>
    <row r="22391" spans="13:15" x14ac:dyDescent="0.25">
      <c r="M22391" s="288" t="b">
        <f>IF(AND(OR('1. Participant &amp; Project Info'!$B$18=index!$F$21,'1. Participant &amp; Project Info'!$B$18=index!$F$22),OR(ISBLANK('2. RPS Generation'!C22401),'2. RPS Generation'!C22401&gt;'1. Participant &amp; Project Info'!$B$38,'2. RPS Generation'!C22401&lt;0)),TRUE,FALSE)</f>
        <v>0</v>
      </c>
      <c r="O22391">
        <f t="shared" si="361"/>
        <v>0</v>
      </c>
    </row>
    <row r="22392" spans="13:15" x14ac:dyDescent="0.25">
      <c r="M22392" s="288" t="b">
        <f>IF(AND(OR('1. Participant &amp; Project Info'!$B$18=index!$F$21,'1. Participant &amp; Project Info'!$B$18=index!$F$22),OR(ISBLANK('2. RPS Generation'!C22402),'2. RPS Generation'!C22402&gt;'1. Participant &amp; Project Info'!$B$38,'2. RPS Generation'!C22402&lt;0)),TRUE,FALSE)</f>
        <v>0</v>
      </c>
      <c r="O22392">
        <f t="shared" si="361"/>
        <v>0</v>
      </c>
    </row>
    <row r="22393" spans="13:15" x14ac:dyDescent="0.25">
      <c r="M22393" s="288" t="b">
        <f>IF(AND(OR('1. Participant &amp; Project Info'!$B$18=index!$F$21,'1. Participant &amp; Project Info'!$B$18=index!$F$22),OR(ISBLANK('2. RPS Generation'!C22403),'2. RPS Generation'!C22403&gt;'1. Participant &amp; Project Info'!$B$38,'2. RPS Generation'!C22403&lt;0)),TRUE,FALSE)</f>
        <v>0</v>
      </c>
      <c r="O22393">
        <f t="shared" si="361"/>
        <v>0</v>
      </c>
    </row>
    <row r="22394" spans="13:15" x14ac:dyDescent="0.25">
      <c r="M22394" s="288" t="b">
        <f>IF(AND(OR('1. Participant &amp; Project Info'!$B$18=index!$F$21,'1. Participant &amp; Project Info'!$B$18=index!$F$22),OR(ISBLANK('2. RPS Generation'!C22404),'2. RPS Generation'!C22404&gt;'1. Participant &amp; Project Info'!$B$38,'2. RPS Generation'!C22404&lt;0)),TRUE,FALSE)</f>
        <v>0</v>
      </c>
      <c r="O22394">
        <f t="shared" si="361"/>
        <v>0</v>
      </c>
    </row>
    <row r="22395" spans="13:15" x14ac:dyDescent="0.25">
      <c r="M22395" s="288" t="b">
        <f>IF(AND(OR('1. Participant &amp; Project Info'!$B$18=index!$F$21,'1. Participant &amp; Project Info'!$B$18=index!$F$22),OR(ISBLANK('2. RPS Generation'!C22405),'2. RPS Generation'!C22405&gt;'1. Participant &amp; Project Info'!$B$38,'2. RPS Generation'!C22405&lt;0)),TRUE,FALSE)</f>
        <v>0</v>
      </c>
      <c r="O22395">
        <f t="shared" si="361"/>
        <v>0</v>
      </c>
    </row>
    <row r="22396" spans="13:15" x14ac:dyDescent="0.25">
      <c r="M22396" s="288" t="b">
        <f>IF(AND(OR('1. Participant &amp; Project Info'!$B$18=index!$F$21,'1. Participant &amp; Project Info'!$B$18=index!$F$22),OR(ISBLANK('2. RPS Generation'!C22406),'2. RPS Generation'!C22406&gt;'1. Participant &amp; Project Info'!$B$38,'2. RPS Generation'!C22406&lt;0)),TRUE,FALSE)</f>
        <v>0</v>
      </c>
      <c r="O22396">
        <f t="shared" si="361"/>
        <v>0</v>
      </c>
    </row>
    <row r="22397" spans="13:15" x14ac:dyDescent="0.25">
      <c r="M22397" s="288" t="b">
        <f>IF(AND(OR('1. Participant &amp; Project Info'!$B$18=index!$F$21,'1. Participant &amp; Project Info'!$B$18=index!$F$22),OR(ISBLANK('2. RPS Generation'!C22407),'2. RPS Generation'!C22407&gt;'1. Participant &amp; Project Info'!$B$38,'2. RPS Generation'!C22407&lt;0)),TRUE,FALSE)</f>
        <v>0</v>
      </c>
      <c r="O22397">
        <f t="shared" si="361"/>
        <v>0</v>
      </c>
    </row>
    <row r="22398" spans="13:15" x14ac:dyDescent="0.25">
      <c r="M22398" s="288" t="b">
        <f>IF(AND(OR('1. Participant &amp; Project Info'!$B$18=index!$F$21,'1. Participant &amp; Project Info'!$B$18=index!$F$22),OR(ISBLANK('2. RPS Generation'!C22408),'2. RPS Generation'!C22408&gt;'1. Participant &amp; Project Info'!$B$38,'2. RPS Generation'!C22408&lt;0)),TRUE,FALSE)</f>
        <v>0</v>
      </c>
      <c r="O22398">
        <f t="shared" si="361"/>
        <v>0</v>
      </c>
    </row>
    <row r="22399" spans="13:15" x14ac:dyDescent="0.25">
      <c r="M22399" s="288" t="b">
        <f>IF(AND(OR('1. Participant &amp; Project Info'!$B$18=index!$F$21,'1. Participant &amp; Project Info'!$B$18=index!$F$22),OR(ISBLANK('2. RPS Generation'!C22409),'2. RPS Generation'!C22409&gt;'1. Participant &amp; Project Info'!$B$38,'2. RPS Generation'!C22409&lt;0)),TRUE,FALSE)</f>
        <v>0</v>
      </c>
      <c r="O22399">
        <f t="shared" si="361"/>
        <v>0</v>
      </c>
    </row>
    <row r="22400" spans="13:15" x14ac:dyDescent="0.25">
      <c r="M22400" s="288" t="b">
        <f>IF(AND(OR('1. Participant &amp; Project Info'!$B$18=index!$F$21,'1. Participant &amp; Project Info'!$B$18=index!$F$22),OR(ISBLANK('2. RPS Generation'!C22410),'2. RPS Generation'!C22410&gt;'1. Participant &amp; Project Info'!$B$38,'2. RPS Generation'!C22410&lt;0)),TRUE,FALSE)</f>
        <v>0</v>
      </c>
      <c r="O22400">
        <f t="shared" si="361"/>
        <v>0</v>
      </c>
    </row>
    <row r="22401" spans="13:15" x14ac:dyDescent="0.25">
      <c r="M22401" s="288" t="b">
        <f>IF(AND(OR('1. Participant &amp; Project Info'!$B$18=index!$F$21,'1. Participant &amp; Project Info'!$B$18=index!$F$22),OR(ISBLANK('2. RPS Generation'!C22411),'2. RPS Generation'!C22411&gt;'1. Participant &amp; Project Info'!$B$38,'2. RPS Generation'!C22411&lt;0)),TRUE,FALSE)</f>
        <v>0</v>
      </c>
      <c r="O22401">
        <f t="shared" si="361"/>
        <v>0</v>
      </c>
    </row>
    <row r="22402" spans="13:15" x14ac:dyDescent="0.25">
      <c r="M22402" s="288" t="b">
        <f>IF(AND(OR('1. Participant &amp; Project Info'!$B$18=index!$F$21,'1. Participant &amp; Project Info'!$B$18=index!$F$22),OR(ISBLANK('2. RPS Generation'!C22412),'2. RPS Generation'!C22412&gt;'1. Participant &amp; Project Info'!$B$38,'2. RPS Generation'!C22412&lt;0)),TRUE,FALSE)</f>
        <v>0</v>
      </c>
      <c r="O22402">
        <f t="shared" si="361"/>
        <v>0</v>
      </c>
    </row>
    <row r="22403" spans="13:15" x14ac:dyDescent="0.25">
      <c r="M22403" s="288" t="b">
        <f>IF(AND(OR('1. Participant &amp; Project Info'!$B$18=index!$F$21,'1. Participant &amp; Project Info'!$B$18=index!$F$22),OR(ISBLANK('2. RPS Generation'!C22413),'2. RPS Generation'!C22413&gt;'1. Participant &amp; Project Info'!$B$38,'2. RPS Generation'!C22413&lt;0)),TRUE,FALSE)</f>
        <v>0</v>
      </c>
      <c r="O22403">
        <f t="shared" si="361"/>
        <v>0</v>
      </c>
    </row>
    <row r="22404" spans="13:15" x14ac:dyDescent="0.25">
      <c r="M22404" s="288" t="b">
        <f>IF(AND(OR('1. Participant &amp; Project Info'!$B$18=index!$F$21,'1. Participant &amp; Project Info'!$B$18=index!$F$22),OR(ISBLANK('2. RPS Generation'!C22414),'2. RPS Generation'!C22414&gt;'1. Participant &amp; Project Info'!$B$38,'2. RPS Generation'!C22414&lt;0)),TRUE,FALSE)</f>
        <v>0</v>
      </c>
      <c r="O22404">
        <f t="shared" si="361"/>
        <v>0</v>
      </c>
    </row>
    <row r="22405" spans="13:15" x14ac:dyDescent="0.25">
      <c r="M22405" s="288" t="b">
        <f>IF(AND(OR('1. Participant &amp; Project Info'!$B$18=index!$F$21,'1. Participant &amp; Project Info'!$B$18=index!$F$22),OR(ISBLANK('2. RPS Generation'!C22415),'2. RPS Generation'!C22415&gt;'1. Participant &amp; Project Info'!$B$38,'2. RPS Generation'!C22415&lt;0)),TRUE,FALSE)</f>
        <v>0</v>
      </c>
      <c r="O22405">
        <f t="shared" si="361"/>
        <v>0</v>
      </c>
    </row>
    <row r="22406" spans="13:15" x14ac:dyDescent="0.25">
      <c r="M22406" s="288" t="b">
        <f>IF(AND(OR('1. Participant &amp; Project Info'!$B$18=index!$F$21,'1. Participant &amp; Project Info'!$B$18=index!$F$22),OR(ISBLANK('2. RPS Generation'!C22416),'2. RPS Generation'!C22416&gt;'1. Participant &amp; Project Info'!$B$38,'2. RPS Generation'!C22416&lt;0)),TRUE,FALSE)</f>
        <v>0</v>
      </c>
      <c r="O22406">
        <f t="shared" si="361"/>
        <v>0</v>
      </c>
    </row>
    <row r="22407" spans="13:15" x14ac:dyDescent="0.25">
      <c r="M22407" s="288" t="b">
        <f>IF(AND(OR('1. Participant &amp; Project Info'!$B$18=index!$F$21,'1. Participant &amp; Project Info'!$B$18=index!$F$22),OR(ISBLANK('2. RPS Generation'!C22417),'2. RPS Generation'!C22417&gt;'1. Participant &amp; Project Info'!$B$38,'2. RPS Generation'!C22417&lt;0)),TRUE,FALSE)</f>
        <v>0</v>
      </c>
      <c r="O22407">
        <f t="shared" si="361"/>
        <v>0</v>
      </c>
    </row>
    <row r="22408" spans="13:15" x14ac:dyDescent="0.25">
      <c r="M22408" s="288" t="b">
        <f>IF(AND(OR('1. Participant &amp; Project Info'!$B$18=index!$F$21,'1. Participant &amp; Project Info'!$B$18=index!$F$22),OR(ISBLANK('2. RPS Generation'!C22418),'2. RPS Generation'!C22418&gt;'1. Participant &amp; Project Info'!$B$38,'2. RPS Generation'!C22418&lt;0)),TRUE,FALSE)</f>
        <v>0</v>
      </c>
      <c r="O22408">
        <f t="shared" si="361"/>
        <v>0</v>
      </c>
    </row>
    <row r="22409" spans="13:15" x14ac:dyDescent="0.25">
      <c r="M22409" s="288" t="b">
        <f>IF(AND(OR('1. Participant &amp; Project Info'!$B$18=index!$F$21,'1. Participant &amp; Project Info'!$B$18=index!$F$22),OR(ISBLANK('2. RPS Generation'!C22419),'2. RPS Generation'!C22419&gt;'1. Participant &amp; Project Info'!$B$38,'2. RPS Generation'!C22419&lt;0)),TRUE,FALSE)</f>
        <v>0</v>
      </c>
      <c r="O22409">
        <f t="shared" si="361"/>
        <v>0</v>
      </c>
    </row>
    <row r="22410" spans="13:15" x14ac:dyDescent="0.25">
      <c r="M22410" s="288" t="b">
        <f>IF(AND(OR('1. Participant &amp; Project Info'!$B$18=index!$F$21,'1. Participant &amp; Project Info'!$B$18=index!$F$22),OR(ISBLANK('2. RPS Generation'!C22420),'2. RPS Generation'!C22420&gt;'1. Participant &amp; Project Info'!$B$38,'2. RPS Generation'!C22420&lt;0)),TRUE,FALSE)</f>
        <v>0</v>
      </c>
      <c r="O22410">
        <f t="shared" si="361"/>
        <v>0</v>
      </c>
    </row>
    <row r="22411" spans="13:15" x14ac:dyDescent="0.25">
      <c r="M22411" s="288" t="b">
        <f>IF(AND(OR('1. Participant &amp; Project Info'!$B$18=index!$F$21,'1. Participant &amp; Project Info'!$B$18=index!$F$22),OR(ISBLANK('2. RPS Generation'!C22421),'2. RPS Generation'!C22421&gt;'1. Participant &amp; Project Info'!$B$38,'2. RPS Generation'!C22421&lt;0)),TRUE,FALSE)</f>
        <v>0</v>
      </c>
      <c r="O22411">
        <f t="shared" si="361"/>
        <v>0</v>
      </c>
    </row>
    <row r="22412" spans="13:15" x14ac:dyDescent="0.25">
      <c r="M22412" s="288" t="b">
        <f>IF(AND(OR('1. Participant &amp; Project Info'!$B$18=index!$F$21,'1. Participant &amp; Project Info'!$B$18=index!$F$22),OR(ISBLANK('2. RPS Generation'!C22422),'2. RPS Generation'!C22422&gt;'1. Participant &amp; Project Info'!$B$38,'2. RPS Generation'!C22422&lt;0)),TRUE,FALSE)</f>
        <v>0</v>
      </c>
      <c r="O22412">
        <f t="shared" si="361"/>
        <v>0</v>
      </c>
    </row>
    <row r="22413" spans="13:15" x14ac:dyDescent="0.25">
      <c r="M22413" s="288" t="b">
        <f>IF(AND(OR('1. Participant &amp; Project Info'!$B$18=index!$F$21,'1. Participant &amp; Project Info'!$B$18=index!$F$22),OR(ISBLANK('2. RPS Generation'!C22423),'2. RPS Generation'!C22423&gt;'1. Participant &amp; Project Info'!$B$38,'2. RPS Generation'!C22423&lt;0)),TRUE,FALSE)</f>
        <v>0</v>
      </c>
      <c r="O22413">
        <f t="shared" si="361"/>
        <v>0</v>
      </c>
    </row>
    <row r="22414" spans="13:15" x14ac:dyDescent="0.25">
      <c r="M22414" s="288" t="b">
        <f>IF(AND(OR('1. Participant &amp; Project Info'!$B$18=index!$F$21,'1. Participant &amp; Project Info'!$B$18=index!$F$22),OR(ISBLANK('2. RPS Generation'!C22424),'2. RPS Generation'!C22424&gt;'1. Participant &amp; Project Info'!$B$38,'2. RPS Generation'!C22424&lt;0)),TRUE,FALSE)</f>
        <v>0</v>
      </c>
      <c r="O22414">
        <f t="shared" si="361"/>
        <v>0</v>
      </c>
    </row>
    <row r="22415" spans="13:15" x14ac:dyDescent="0.25">
      <c r="M22415" s="288" t="b">
        <f>IF(AND(OR('1. Participant &amp; Project Info'!$B$18=index!$F$21,'1. Participant &amp; Project Info'!$B$18=index!$F$22),OR(ISBLANK('2. RPS Generation'!C22425),'2. RPS Generation'!C22425&gt;'1. Participant &amp; Project Info'!$B$38,'2. RPS Generation'!C22425&lt;0)),TRUE,FALSE)</f>
        <v>0</v>
      </c>
      <c r="O22415">
        <f t="shared" si="361"/>
        <v>0</v>
      </c>
    </row>
    <row r="22416" spans="13:15" x14ac:dyDescent="0.25">
      <c r="M22416" s="288" t="b">
        <f>IF(AND(OR('1. Participant &amp; Project Info'!$B$18=index!$F$21,'1. Participant &amp; Project Info'!$B$18=index!$F$22),OR(ISBLANK('2. RPS Generation'!C22426),'2. RPS Generation'!C22426&gt;'1. Participant &amp; Project Info'!$B$38,'2. RPS Generation'!C22426&lt;0)),TRUE,FALSE)</f>
        <v>0</v>
      </c>
      <c r="O22416">
        <f t="shared" si="361"/>
        <v>0</v>
      </c>
    </row>
    <row r="22417" spans="13:15" x14ac:dyDescent="0.25">
      <c r="M22417" s="288" t="b">
        <f>IF(AND(OR('1. Participant &amp; Project Info'!$B$18=index!$F$21,'1. Participant &amp; Project Info'!$B$18=index!$F$22),OR(ISBLANK('2. RPS Generation'!C22427),'2. RPS Generation'!C22427&gt;'1. Participant &amp; Project Info'!$B$38,'2. RPS Generation'!C22427&lt;0)),TRUE,FALSE)</f>
        <v>0</v>
      </c>
      <c r="O22417">
        <f t="shared" si="361"/>
        <v>0</v>
      </c>
    </row>
    <row r="22418" spans="13:15" x14ac:dyDescent="0.25">
      <c r="M22418" s="288" t="b">
        <f>IF(AND(OR('1. Participant &amp; Project Info'!$B$18=index!$F$21,'1. Participant &amp; Project Info'!$B$18=index!$F$22),OR(ISBLANK('2. RPS Generation'!C22428),'2. RPS Generation'!C22428&gt;'1. Participant &amp; Project Info'!$B$38,'2. RPS Generation'!C22428&lt;0)),TRUE,FALSE)</f>
        <v>0</v>
      </c>
      <c r="O22418">
        <f t="shared" si="361"/>
        <v>0</v>
      </c>
    </row>
    <row r="22419" spans="13:15" x14ac:dyDescent="0.25">
      <c r="M22419" s="288" t="b">
        <f>IF(AND(OR('1. Participant &amp; Project Info'!$B$18=index!$F$21,'1. Participant &amp; Project Info'!$B$18=index!$F$22),OR(ISBLANK('2. RPS Generation'!C22429),'2. RPS Generation'!C22429&gt;'1. Participant &amp; Project Info'!$B$38,'2. RPS Generation'!C22429&lt;0)),TRUE,FALSE)</f>
        <v>0</v>
      </c>
      <c r="O22419">
        <f t="shared" si="361"/>
        <v>0</v>
      </c>
    </row>
    <row r="22420" spans="13:15" x14ac:dyDescent="0.25">
      <c r="M22420" s="288" t="b">
        <f>IF(AND(OR('1. Participant &amp; Project Info'!$B$18=index!$F$21,'1. Participant &amp; Project Info'!$B$18=index!$F$22),OR(ISBLANK('2. RPS Generation'!C22430),'2. RPS Generation'!C22430&gt;'1. Participant &amp; Project Info'!$B$38,'2. RPS Generation'!C22430&lt;0)),TRUE,FALSE)</f>
        <v>0</v>
      </c>
      <c r="O22420">
        <f t="shared" si="361"/>
        <v>0</v>
      </c>
    </row>
    <row r="22421" spans="13:15" x14ac:dyDescent="0.25">
      <c r="M22421" s="288" t="b">
        <f>IF(AND(OR('1. Participant &amp; Project Info'!$B$18=index!$F$21,'1. Participant &amp; Project Info'!$B$18=index!$F$22),OR(ISBLANK('2. RPS Generation'!C22431),'2. RPS Generation'!C22431&gt;'1. Participant &amp; Project Info'!$B$38,'2. RPS Generation'!C22431&lt;0)),TRUE,FALSE)</f>
        <v>0</v>
      </c>
      <c r="O22421">
        <f t="shared" si="361"/>
        <v>0</v>
      </c>
    </row>
    <row r="22422" spans="13:15" x14ac:dyDescent="0.25">
      <c r="M22422" s="288" t="b">
        <f>IF(AND(OR('1. Participant &amp; Project Info'!$B$18=index!$F$21,'1. Participant &amp; Project Info'!$B$18=index!$F$22),OR(ISBLANK('2. RPS Generation'!C22432),'2. RPS Generation'!C22432&gt;'1. Participant &amp; Project Info'!$B$38,'2. RPS Generation'!C22432&lt;0)),TRUE,FALSE)</f>
        <v>0</v>
      </c>
      <c r="O22422">
        <f t="shared" si="361"/>
        <v>0</v>
      </c>
    </row>
    <row r="22423" spans="13:15" x14ac:dyDescent="0.25">
      <c r="M22423" s="288" t="b">
        <f>IF(AND(OR('1. Participant &amp; Project Info'!$B$18=index!$F$21,'1. Participant &amp; Project Info'!$B$18=index!$F$22),OR(ISBLANK('2. RPS Generation'!C22433),'2. RPS Generation'!C22433&gt;'1. Participant &amp; Project Info'!$B$38,'2. RPS Generation'!C22433&lt;0)),TRUE,FALSE)</f>
        <v>0</v>
      </c>
      <c r="O22423">
        <f t="shared" si="361"/>
        <v>0</v>
      </c>
    </row>
    <row r="22424" spans="13:15" x14ac:dyDescent="0.25">
      <c r="M22424" s="288" t="b">
        <f>IF(AND(OR('1. Participant &amp; Project Info'!$B$18=index!$F$21,'1. Participant &amp; Project Info'!$B$18=index!$F$22),OR(ISBLANK('2. RPS Generation'!C22434),'2. RPS Generation'!C22434&gt;'1. Participant &amp; Project Info'!$B$38,'2. RPS Generation'!C22434&lt;0)),TRUE,FALSE)</f>
        <v>0</v>
      </c>
      <c r="O22424">
        <f t="shared" si="361"/>
        <v>0</v>
      </c>
    </row>
    <row r="22425" spans="13:15" x14ac:dyDescent="0.25">
      <c r="M22425" s="288" t="b">
        <f>IF(AND(OR('1. Participant &amp; Project Info'!$B$18=index!$F$21,'1. Participant &amp; Project Info'!$B$18=index!$F$22),OR(ISBLANK('2. RPS Generation'!C22435),'2. RPS Generation'!C22435&gt;'1. Participant &amp; Project Info'!$B$38,'2. RPS Generation'!C22435&lt;0)),TRUE,FALSE)</f>
        <v>0</v>
      </c>
      <c r="O22425">
        <f t="shared" si="361"/>
        <v>0</v>
      </c>
    </row>
    <row r="22426" spans="13:15" x14ac:dyDescent="0.25">
      <c r="M22426" s="288" t="b">
        <f>IF(AND(OR('1. Participant &amp; Project Info'!$B$18=index!$F$21,'1. Participant &amp; Project Info'!$B$18=index!$F$22),OR(ISBLANK('2. RPS Generation'!C22436),'2. RPS Generation'!C22436&gt;'1. Participant &amp; Project Info'!$B$38,'2. RPS Generation'!C22436&lt;0)),TRUE,FALSE)</f>
        <v>0</v>
      </c>
      <c r="O22426">
        <f t="shared" si="361"/>
        <v>0</v>
      </c>
    </row>
    <row r="22427" spans="13:15" x14ac:dyDescent="0.25">
      <c r="M22427" s="288" t="b">
        <f>IF(AND(OR('1. Participant &amp; Project Info'!$B$18=index!$F$21,'1. Participant &amp; Project Info'!$B$18=index!$F$22),OR(ISBLANK('2. RPS Generation'!C22437),'2. RPS Generation'!C22437&gt;'1. Participant &amp; Project Info'!$B$38,'2. RPS Generation'!C22437&lt;0)),TRUE,FALSE)</f>
        <v>0</v>
      </c>
      <c r="O22427">
        <f t="shared" si="361"/>
        <v>0</v>
      </c>
    </row>
    <row r="22428" spans="13:15" x14ac:dyDescent="0.25">
      <c r="M22428" s="288" t="b">
        <f>IF(AND(OR('1. Participant &amp; Project Info'!$B$18=index!$F$21,'1. Participant &amp; Project Info'!$B$18=index!$F$22),OR(ISBLANK('2. RPS Generation'!C22438),'2. RPS Generation'!C22438&gt;'1. Participant &amp; Project Info'!$B$38,'2. RPS Generation'!C22438&lt;0)),TRUE,FALSE)</f>
        <v>0</v>
      </c>
      <c r="O22428">
        <f t="shared" si="361"/>
        <v>0</v>
      </c>
    </row>
    <row r="22429" spans="13:15" x14ac:dyDescent="0.25">
      <c r="M22429" s="288" t="b">
        <f>IF(AND(OR('1. Participant &amp; Project Info'!$B$18=index!$F$21,'1. Participant &amp; Project Info'!$B$18=index!$F$22),OR(ISBLANK('2. RPS Generation'!C22439),'2. RPS Generation'!C22439&gt;'1. Participant &amp; Project Info'!$B$38,'2. RPS Generation'!C22439&lt;0)),TRUE,FALSE)</f>
        <v>0</v>
      </c>
      <c r="O22429">
        <f t="shared" si="361"/>
        <v>0</v>
      </c>
    </row>
    <row r="22430" spans="13:15" x14ac:dyDescent="0.25">
      <c r="M22430" s="288" t="b">
        <f>IF(AND(OR('1. Participant &amp; Project Info'!$B$18=index!$F$21,'1. Participant &amp; Project Info'!$B$18=index!$F$22),OR(ISBLANK('2. RPS Generation'!C22440),'2. RPS Generation'!C22440&gt;'1. Participant &amp; Project Info'!$B$38,'2. RPS Generation'!C22440&lt;0)),TRUE,FALSE)</f>
        <v>0</v>
      </c>
      <c r="O22430">
        <f t="shared" si="361"/>
        <v>0</v>
      </c>
    </row>
    <row r="22431" spans="13:15" x14ac:dyDescent="0.25">
      <c r="M22431" s="288" t="b">
        <f>IF(AND(OR('1. Participant &amp; Project Info'!$B$18=index!$F$21,'1. Participant &amp; Project Info'!$B$18=index!$F$22),OR(ISBLANK('2. RPS Generation'!C22441),'2. RPS Generation'!C22441&gt;'1. Participant &amp; Project Info'!$B$38,'2. RPS Generation'!C22441&lt;0)),TRUE,FALSE)</f>
        <v>0</v>
      </c>
      <c r="O22431">
        <f t="shared" si="361"/>
        <v>0</v>
      </c>
    </row>
    <row r="22432" spans="13:15" x14ac:dyDescent="0.25">
      <c r="M22432" s="288" t="b">
        <f>IF(AND(OR('1. Participant &amp; Project Info'!$B$18=index!$F$21,'1. Participant &amp; Project Info'!$B$18=index!$F$22),OR(ISBLANK('2. RPS Generation'!C22442),'2. RPS Generation'!C22442&gt;'1. Participant &amp; Project Info'!$B$38,'2. RPS Generation'!C22442&lt;0)),TRUE,FALSE)</f>
        <v>0</v>
      </c>
      <c r="O22432">
        <f t="shared" si="361"/>
        <v>0</v>
      </c>
    </row>
    <row r="22433" spans="13:15" x14ac:dyDescent="0.25">
      <c r="M22433" s="288" t="b">
        <f>IF(AND(OR('1. Participant &amp; Project Info'!$B$18=index!$F$21,'1. Participant &amp; Project Info'!$B$18=index!$F$22),OR(ISBLANK('2. RPS Generation'!C22443),'2. RPS Generation'!C22443&gt;'1. Participant &amp; Project Info'!$B$38,'2. RPS Generation'!C22443&lt;0)),TRUE,FALSE)</f>
        <v>0</v>
      </c>
      <c r="O22433">
        <f t="shared" si="361"/>
        <v>0</v>
      </c>
    </row>
    <row r="22434" spans="13:15" x14ac:dyDescent="0.25">
      <c r="M22434" s="288" t="b">
        <f>IF(AND(OR('1. Participant &amp; Project Info'!$B$18=index!$F$21,'1. Participant &amp; Project Info'!$B$18=index!$F$22),OR(ISBLANK('2. RPS Generation'!C22444),'2. RPS Generation'!C22444&gt;'1. Participant &amp; Project Info'!$B$38,'2. RPS Generation'!C22444&lt;0)),TRUE,FALSE)</f>
        <v>0</v>
      </c>
      <c r="O22434">
        <f t="shared" si="361"/>
        <v>0</v>
      </c>
    </row>
    <row r="22435" spans="13:15" x14ac:dyDescent="0.25">
      <c r="M22435" s="288" t="b">
        <f>IF(AND(OR('1. Participant &amp; Project Info'!$B$18=index!$F$21,'1. Participant &amp; Project Info'!$B$18=index!$F$22),OR(ISBLANK('2. RPS Generation'!C22445),'2. RPS Generation'!C22445&gt;'1. Participant &amp; Project Info'!$B$38,'2. RPS Generation'!C22445&lt;0)),TRUE,FALSE)</f>
        <v>0</v>
      </c>
      <c r="O22435">
        <f t="shared" si="361"/>
        <v>0</v>
      </c>
    </row>
    <row r="22436" spans="13:15" x14ac:dyDescent="0.25">
      <c r="M22436" s="288" t="b">
        <f>IF(AND(OR('1. Participant &amp; Project Info'!$B$18=index!$F$21,'1. Participant &amp; Project Info'!$B$18=index!$F$22),OR(ISBLANK('2. RPS Generation'!C22446),'2. RPS Generation'!C22446&gt;'1. Participant &amp; Project Info'!$B$38,'2. RPS Generation'!C22446&lt;0)),TRUE,FALSE)</f>
        <v>0</v>
      </c>
      <c r="O22436">
        <f t="shared" si="361"/>
        <v>0</v>
      </c>
    </row>
    <row r="22437" spans="13:15" x14ac:dyDescent="0.25">
      <c r="M22437" s="288" t="b">
        <f>IF(AND(OR('1. Participant &amp; Project Info'!$B$18=index!$F$21,'1. Participant &amp; Project Info'!$B$18=index!$F$22),OR(ISBLANK('2. RPS Generation'!C22447),'2. RPS Generation'!C22447&gt;'1. Participant &amp; Project Info'!$B$38,'2. RPS Generation'!C22447&lt;0)),TRUE,FALSE)</f>
        <v>0</v>
      </c>
      <c r="O22437">
        <f t="shared" si="361"/>
        <v>0</v>
      </c>
    </row>
    <row r="22438" spans="13:15" x14ac:dyDescent="0.25">
      <c r="M22438" s="288" t="b">
        <f>IF(AND(OR('1. Participant &amp; Project Info'!$B$18=index!$F$21,'1. Participant &amp; Project Info'!$B$18=index!$F$22),OR(ISBLANK('2. RPS Generation'!C22448),'2. RPS Generation'!C22448&gt;'1. Participant &amp; Project Info'!$B$38,'2. RPS Generation'!C22448&lt;0)),TRUE,FALSE)</f>
        <v>0</v>
      </c>
      <c r="O22438">
        <f t="shared" si="361"/>
        <v>0</v>
      </c>
    </row>
    <row r="22439" spans="13:15" x14ac:dyDescent="0.25">
      <c r="M22439" s="288" t="b">
        <f>IF(AND(OR('1. Participant &amp; Project Info'!$B$18=index!$F$21,'1. Participant &amp; Project Info'!$B$18=index!$F$22),OR(ISBLANK('2. RPS Generation'!C22449),'2. RPS Generation'!C22449&gt;'1. Participant &amp; Project Info'!$B$38,'2. RPS Generation'!C22449&lt;0)),TRUE,FALSE)</f>
        <v>0</v>
      </c>
      <c r="O22439">
        <f t="shared" si="361"/>
        <v>0</v>
      </c>
    </row>
    <row r="22440" spans="13:15" x14ac:dyDescent="0.25">
      <c r="M22440" s="288" t="b">
        <f>IF(AND(OR('1. Participant &amp; Project Info'!$B$18=index!$F$21,'1. Participant &amp; Project Info'!$B$18=index!$F$22),OR(ISBLANK('2. RPS Generation'!C22450),'2. RPS Generation'!C22450&gt;'1. Participant &amp; Project Info'!$B$38,'2. RPS Generation'!C22450&lt;0)),TRUE,FALSE)</f>
        <v>0</v>
      </c>
      <c r="O22440">
        <f t="shared" si="361"/>
        <v>0</v>
      </c>
    </row>
    <row r="22441" spans="13:15" x14ac:dyDescent="0.25">
      <c r="M22441" s="288" t="b">
        <f>IF(AND(OR('1. Participant &amp; Project Info'!$B$18=index!$F$21,'1. Participant &amp; Project Info'!$B$18=index!$F$22),OR(ISBLANK('2. RPS Generation'!C22451),'2. RPS Generation'!C22451&gt;'1. Participant &amp; Project Info'!$B$38,'2. RPS Generation'!C22451&lt;0)),TRUE,FALSE)</f>
        <v>0</v>
      </c>
      <c r="O22441">
        <f t="shared" si="361"/>
        <v>0</v>
      </c>
    </row>
    <row r="22442" spans="13:15" x14ac:dyDescent="0.25">
      <c r="M22442" s="288" t="b">
        <f>IF(AND(OR('1. Participant &amp; Project Info'!$B$18=index!$F$21,'1. Participant &amp; Project Info'!$B$18=index!$F$22),OR(ISBLANK('2. RPS Generation'!C22452),'2. RPS Generation'!C22452&gt;'1. Participant &amp; Project Info'!$B$38,'2. RPS Generation'!C22452&lt;0)),TRUE,FALSE)</f>
        <v>0</v>
      </c>
      <c r="O22442">
        <f t="shared" si="361"/>
        <v>0</v>
      </c>
    </row>
    <row r="22443" spans="13:15" x14ac:dyDescent="0.25">
      <c r="M22443" s="288" t="b">
        <f>IF(AND(OR('1. Participant &amp; Project Info'!$B$18=index!$F$21,'1. Participant &amp; Project Info'!$B$18=index!$F$22),OR(ISBLANK('2. RPS Generation'!C22453),'2. RPS Generation'!C22453&gt;'1. Participant &amp; Project Info'!$B$38,'2. RPS Generation'!C22453&lt;0)),TRUE,FALSE)</f>
        <v>0</v>
      </c>
      <c r="O22443">
        <f t="shared" si="361"/>
        <v>0</v>
      </c>
    </row>
    <row r="22444" spans="13:15" x14ac:dyDescent="0.25">
      <c r="M22444" s="288" t="b">
        <f>IF(AND(OR('1. Participant &amp; Project Info'!$B$18=index!$F$21,'1. Participant &amp; Project Info'!$B$18=index!$F$22),OR(ISBLANK('2. RPS Generation'!C22454),'2. RPS Generation'!C22454&gt;'1. Participant &amp; Project Info'!$B$38,'2. RPS Generation'!C22454&lt;0)),TRUE,FALSE)</f>
        <v>0</v>
      </c>
      <c r="O22444">
        <f t="shared" si="361"/>
        <v>0</v>
      </c>
    </row>
    <row r="22445" spans="13:15" x14ac:dyDescent="0.25">
      <c r="M22445" s="288" t="b">
        <f>IF(AND(OR('1. Participant &amp; Project Info'!$B$18=index!$F$21,'1. Participant &amp; Project Info'!$B$18=index!$F$22),OR(ISBLANK('2. RPS Generation'!C22455),'2. RPS Generation'!C22455&gt;'1. Participant &amp; Project Info'!$B$38,'2. RPS Generation'!C22455&lt;0)),TRUE,FALSE)</f>
        <v>0</v>
      </c>
      <c r="O22445">
        <f t="shared" si="361"/>
        <v>0</v>
      </c>
    </row>
    <row r="22446" spans="13:15" x14ac:dyDescent="0.25">
      <c r="M22446" s="288" t="b">
        <f>IF(AND(OR('1. Participant &amp; Project Info'!$B$18=index!$F$21,'1. Participant &amp; Project Info'!$B$18=index!$F$22),OR(ISBLANK('2. RPS Generation'!C22456),'2. RPS Generation'!C22456&gt;'1. Participant &amp; Project Info'!$B$38,'2. RPS Generation'!C22456&lt;0)),TRUE,FALSE)</f>
        <v>0</v>
      </c>
      <c r="O22446">
        <f t="shared" ref="O22446:O22509" si="362">--OR(L22446,M22446,N22446)</f>
        <v>0</v>
      </c>
    </row>
    <row r="22447" spans="13:15" x14ac:dyDescent="0.25">
      <c r="M22447" s="288" t="b">
        <f>IF(AND(OR('1. Participant &amp; Project Info'!$B$18=index!$F$21,'1. Participant &amp; Project Info'!$B$18=index!$F$22),OR(ISBLANK('2. RPS Generation'!C22457),'2. RPS Generation'!C22457&gt;'1. Participant &amp; Project Info'!$B$38,'2. RPS Generation'!C22457&lt;0)),TRUE,FALSE)</f>
        <v>0</v>
      </c>
      <c r="O22447">
        <f t="shared" si="362"/>
        <v>0</v>
      </c>
    </row>
    <row r="22448" spans="13:15" x14ac:dyDescent="0.25">
      <c r="M22448" s="288" t="b">
        <f>IF(AND(OR('1. Participant &amp; Project Info'!$B$18=index!$F$21,'1. Participant &amp; Project Info'!$B$18=index!$F$22),OR(ISBLANK('2. RPS Generation'!C22458),'2. RPS Generation'!C22458&gt;'1. Participant &amp; Project Info'!$B$38,'2. RPS Generation'!C22458&lt;0)),TRUE,FALSE)</f>
        <v>0</v>
      </c>
      <c r="O22448">
        <f t="shared" si="362"/>
        <v>0</v>
      </c>
    </row>
    <row r="22449" spans="13:15" x14ac:dyDescent="0.25">
      <c r="M22449" s="288" t="b">
        <f>IF(AND(OR('1. Participant &amp; Project Info'!$B$18=index!$F$21,'1. Participant &amp; Project Info'!$B$18=index!$F$22),OR(ISBLANK('2. RPS Generation'!C22459),'2. RPS Generation'!C22459&gt;'1. Participant &amp; Project Info'!$B$38,'2. RPS Generation'!C22459&lt;0)),TRUE,FALSE)</f>
        <v>0</v>
      </c>
      <c r="O22449">
        <f t="shared" si="362"/>
        <v>0</v>
      </c>
    </row>
    <row r="22450" spans="13:15" x14ac:dyDescent="0.25">
      <c r="M22450" s="288" t="b">
        <f>IF(AND(OR('1. Participant &amp; Project Info'!$B$18=index!$F$21,'1. Participant &amp; Project Info'!$B$18=index!$F$22),OR(ISBLANK('2. RPS Generation'!C22460),'2. RPS Generation'!C22460&gt;'1. Participant &amp; Project Info'!$B$38,'2. RPS Generation'!C22460&lt;0)),TRUE,FALSE)</f>
        <v>0</v>
      </c>
      <c r="O22450">
        <f t="shared" si="362"/>
        <v>0</v>
      </c>
    </row>
    <row r="22451" spans="13:15" x14ac:dyDescent="0.25">
      <c r="M22451" s="288" t="b">
        <f>IF(AND(OR('1. Participant &amp; Project Info'!$B$18=index!$F$21,'1. Participant &amp; Project Info'!$B$18=index!$F$22),OR(ISBLANK('2. RPS Generation'!C22461),'2. RPS Generation'!C22461&gt;'1. Participant &amp; Project Info'!$B$38,'2. RPS Generation'!C22461&lt;0)),TRUE,FALSE)</f>
        <v>0</v>
      </c>
      <c r="O22451">
        <f t="shared" si="362"/>
        <v>0</v>
      </c>
    </row>
    <row r="22452" spans="13:15" x14ac:dyDescent="0.25">
      <c r="M22452" s="288" t="b">
        <f>IF(AND(OR('1. Participant &amp; Project Info'!$B$18=index!$F$21,'1. Participant &amp; Project Info'!$B$18=index!$F$22),OR(ISBLANK('2. RPS Generation'!C22462),'2. RPS Generation'!C22462&gt;'1. Participant &amp; Project Info'!$B$38,'2. RPS Generation'!C22462&lt;0)),TRUE,FALSE)</f>
        <v>0</v>
      </c>
      <c r="O22452">
        <f t="shared" si="362"/>
        <v>0</v>
      </c>
    </row>
    <row r="22453" spans="13:15" x14ac:dyDescent="0.25">
      <c r="M22453" s="288" t="b">
        <f>IF(AND(OR('1. Participant &amp; Project Info'!$B$18=index!$F$21,'1. Participant &amp; Project Info'!$B$18=index!$F$22),OR(ISBLANK('2. RPS Generation'!C22463),'2. RPS Generation'!C22463&gt;'1. Participant &amp; Project Info'!$B$38,'2. RPS Generation'!C22463&lt;0)),TRUE,FALSE)</f>
        <v>0</v>
      </c>
      <c r="O22453">
        <f t="shared" si="362"/>
        <v>0</v>
      </c>
    </row>
    <row r="22454" spans="13:15" x14ac:dyDescent="0.25">
      <c r="M22454" s="288" t="b">
        <f>IF(AND(OR('1. Participant &amp; Project Info'!$B$18=index!$F$21,'1. Participant &amp; Project Info'!$B$18=index!$F$22),OR(ISBLANK('2. RPS Generation'!C22464),'2. RPS Generation'!C22464&gt;'1. Participant &amp; Project Info'!$B$38,'2. RPS Generation'!C22464&lt;0)),TRUE,FALSE)</f>
        <v>0</v>
      </c>
      <c r="O22454">
        <f t="shared" si="362"/>
        <v>0</v>
      </c>
    </row>
    <row r="22455" spans="13:15" x14ac:dyDescent="0.25">
      <c r="M22455" s="288" t="b">
        <f>IF(AND(OR('1. Participant &amp; Project Info'!$B$18=index!$F$21,'1. Participant &amp; Project Info'!$B$18=index!$F$22),OR(ISBLANK('2. RPS Generation'!C22465),'2. RPS Generation'!C22465&gt;'1. Participant &amp; Project Info'!$B$38,'2. RPS Generation'!C22465&lt;0)),TRUE,FALSE)</f>
        <v>0</v>
      </c>
      <c r="O22455">
        <f t="shared" si="362"/>
        <v>0</v>
      </c>
    </row>
    <row r="22456" spans="13:15" x14ac:dyDescent="0.25">
      <c r="M22456" s="288" t="b">
        <f>IF(AND(OR('1. Participant &amp; Project Info'!$B$18=index!$F$21,'1. Participant &amp; Project Info'!$B$18=index!$F$22),OR(ISBLANK('2. RPS Generation'!C22466),'2. RPS Generation'!C22466&gt;'1. Participant &amp; Project Info'!$B$38,'2. RPS Generation'!C22466&lt;0)),TRUE,FALSE)</f>
        <v>0</v>
      </c>
      <c r="O22456">
        <f t="shared" si="362"/>
        <v>0</v>
      </c>
    </row>
    <row r="22457" spans="13:15" x14ac:dyDescent="0.25">
      <c r="M22457" s="288" t="b">
        <f>IF(AND(OR('1. Participant &amp; Project Info'!$B$18=index!$F$21,'1. Participant &amp; Project Info'!$B$18=index!$F$22),OR(ISBLANK('2. RPS Generation'!C22467),'2. RPS Generation'!C22467&gt;'1. Participant &amp; Project Info'!$B$38,'2. RPS Generation'!C22467&lt;0)),TRUE,FALSE)</f>
        <v>0</v>
      </c>
      <c r="O22457">
        <f t="shared" si="362"/>
        <v>0</v>
      </c>
    </row>
    <row r="22458" spans="13:15" x14ac:dyDescent="0.25">
      <c r="M22458" s="288" t="b">
        <f>IF(AND(OR('1. Participant &amp; Project Info'!$B$18=index!$F$21,'1. Participant &amp; Project Info'!$B$18=index!$F$22),OR(ISBLANK('2. RPS Generation'!C22468),'2. RPS Generation'!C22468&gt;'1. Participant &amp; Project Info'!$B$38,'2. RPS Generation'!C22468&lt;0)),TRUE,FALSE)</f>
        <v>0</v>
      </c>
      <c r="O22458">
        <f t="shared" si="362"/>
        <v>0</v>
      </c>
    </row>
    <row r="22459" spans="13:15" x14ac:dyDescent="0.25">
      <c r="M22459" s="288" t="b">
        <f>IF(AND(OR('1. Participant &amp; Project Info'!$B$18=index!$F$21,'1. Participant &amp; Project Info'!$B$18=index!$F$22),OR(ISBLANK('2. RPS Generation'!C22469),'2. RPS Generation'!C22469&gt;'1. Participant &amp; Project Info'!$B$38,'2. RPS Generation'!C22469&lt;0)),TRUE,FALSE)</f>
        <v>0</v>
      </c>
      <c r="O22459">
        <f t="shared" si="362"/>
        <v>0</v>
      </c>
    </row>
    <row r="22460" spans="13:15" x14ac:dyDescent="0.25">
      <c r="M22460" s="288" t="b">
        <f>IF(AND(OR('1. Participant &amp; Project Info'!$B$18=index!$F$21,'1. Participant &amp; Project Info'!$B$18=index!$F$22),OR(ISBLANK('2. RPS Generation'!C22470),'2. RPS Generation'!C22470&gt;'1. Participant &amp; Project Info'!$B$38,'2. RPS Generation'!C22470&lt;0)),TRUE,FALSE)</f>
        <v>0</v>
      </c>
      <c r="O22460">
        <f t="shared" si="362"/>
        <v>0</v>
      </c>
    </row>
    <row r="22461" spans="13:15" x14ac:dyDescent="0.25">
      <c r="M22461" s="288" t="b">
        <f>IF(AND(OR('1. Participant &amp; Project Info'!$B$18=index!$F$21,'1. Participant &amp; Project Info'!$B$18=index!$F$22),OR(ISBLANK('2. RPS Generation'!C22471),'2. RPS Generation'!C22471&gt;'1. Participant &amp; Project Info'!$B$38,'2. RPS Generation'!C22471&lt;0)),TRUE,FALSE)</f>
        <v>0</v>
      </c>
      <c r="O22461">
        <f t="shared" si="362"/>
        <v>0</v>
      </c>
    </row>
    <row r="22462" spans="13:15" x14ac:dyDescent="0.25">
      <c r="M22462" s="288" t="b">
        <f>IF(AND(OR('1. Participant &amp; Project Info'!$B$18=index!$F$21,'1. Participant &amp; Project Info'!$B$18=index!$F$22),OR(ISBLANK('2. RPS Generation'!C22472),'2. RPS Generation'!C22472&gt;'1. Participant &amp; Project Info'!$B$38,'2. RPS Generation'!C22472&lt;0)),TRUE,FALSE)</f>
        <v>0</v>
      </c>
      <c r="O22462">
        <f t="shared" si="362"/>
        <v>0</v>
      </c>
    </row>
    <row r="22463" spans="13:15" x14ac:dyDescent="0.25">
      <c r="M22463" s="288" t="b">
        <f>IF(AND(OR('1. Participant &amp; Project Info'!$B$18=index!$F$21,'1. Participant &amp; Project Info'!$B$18=index!$F$22),OR(ISBLANK('2. RPS Generation'!C22473),'2. RPS Generation'!C22473&gt;'1. Participant &amp; Project Info'!$B$38,'2. RPS Generation'!C22473&lt;0)),TRUE,FALSE)</f>
        <v>0</v>
      </c>
      <c r="O22463">
        <f t="shared" si="362"/>
        <v>0</v>
      </c>
    </row>
    <row r="22464" spans="13:15" x14ac:dyDescent="0.25">
      <c r="M22464" s="288" t="b">
        <f>IF(AND(OR('1. Participant &amp; Project Info'!$B$18=index!$F$21,'1. Participant &amp; Project Info'!$B$18=index!$F$22),OR(ISBLANK('2. RPS Generation'!C22474),'2. RPS Generation'!C22474&gt;'1. Participant &amp; Project Info'!$B$38,'2. RPS Generation'!C22474&lt;0)),TRUE,FALSE)</f>
        <v>0</v>
      </c>
      <c r="O22464">
        <f t="shared" si="362"/>
        <v>0</v>
      </c>
    </row>
    <row r="22465" spans="13:15" x14ac:dyDescent="0.25">
      <c r="M22465" s="288" t="b">
        <f>IF(AND(OR('1. Participant &amp; Project Info'!$B$18=index!$F$21,'1. Participant &amp; Project Info'!$B$18=index!$F$22),OR(ISBLANK('2. RPS Generation'!C22475),'2. RPS Generation'!C22475&gt;'1. Participant &amp; Project Info'!$B$38,'2. RPS Generation'!C22475&lt;0)),TRUE,FALSE)</f>
        <v>0</v>
      </c>
      <c r="O22465">
        <f t="shared" si="362"/>
        <v>0</v>
      </c>
    </row>
    <row r="22466" spans="13:15" x14ac:dyDescent="0.25">
      <c r="M22466" s="288" t="b">
        <f>IF(AND(OR('1. Participant &amp; Project Info'!$B$18=index!$F$21,'1. Participant &amp; Project Info'!$B$18=index!$F$22),OR(ISBLANK('2. RPS Generation'!C22476),'2. RPS Generation'!C22476&gt;'1. Participant &amp; Project Info'!$B$38,'2. RPS Generation'!C22476&lt;0)),TRUE,FALSE)</f>
        <v>0</v>
      </c>
      <c r="O22466">
        <f t="shared" si="362"/>
        <v>0</v>
      </c>
    </row>
    <row r="22467" spans="13:15" x14ac:dyDescent="0.25">
      <c r="M22467" s="288" t="b">
        <f>IF(AND(OR('1. Participant &amp; Project Info'!$B$18=index!$F$21,'1. Participant &amp; Project Info'!$B$18=index!$F$22),OR(ISBLANK('2. RPS Generation'!C22477),'2. RPS Generation'!C22477&gt;'1. Participant &amp; Project Info'!$B$38,'2. RPS Generation'!C22477&lt;0)),TRUE,FALSE)</f>
        <v>0</v>
      </c>
      <c r="O22467">
        <f t="shared" si="362"/>
        <v>0</v>
      </c>
    </row>
    <row r="22468" spans="13:15" x14ac:dyDescent="0.25">
      <c r="M22468" s="288" t="b">
        <f>IF(AND(OR('1. Participant &amp; Project Info'!$B$18=index!$F$21,'1. Participant &amp; Project Info'!$B$18=index!$F$22),OR(ISBLANK('2. RPS Generation'!C22478),'2. RPS Generation'!C22478&gt;'1. Participant &amp; Project Info'!$B$38,'2. RPS Generation'!C22478&lt;0)),TRUE,FALSE)</f>
        <v>0</v>
      </c>
      <c r="O22468">
        <f t="shared" si="362"/>
        <v>0</v>
      </c>
    </row>
    <row r="22469" spans="13:15" x14ac:dyDescent="0.25">
      <c r="M22469" s="288" t="b">
        <f>IF(AND(OR('1. Participant &amp; Project Info'!$B$18=index!$F$21,'1. Participant &amp; Project Info'!$B$18=index!$F$22),OR(ISBLANK('2. RPS Generation'!C22479),'2. RPS Generation'!C22479&gt;'1. Participant &amp; Project Info'!$B$38,'2. RPS Generation'!C22479&lt;0)),TRUE,FALSE)</f>
        <v>0</v>
      </c>
      <c r="O22469">
        <f t="shared" si="362"/>
        <v>0</v>
      </c>
    </row>
    <row r="22470" spans="13:15" x14ac:dyDescent="0.25">
      <c r="M22470" s="288" t="b">
        <f>IF(AND(OR('1. Participant &amp; Project Info'!$B$18=index!$F$21,'1. Participant &amp; Project Info'!$B$18=index!$F$22),OR(ISBLANK('2. RPS Generation'!C22480),'2. RPS Generation'!C22480&gt;'1. Participant &amp; Project Info'!$B$38,'2. RPS Generation'!C22480&lt;0)),TRUE,FALSE)</f>
        <v>0</v>
      </c>
      <c r="O22470">
        <f t="shared" si="362"/>
        <v>0</v>
      </c>
    </row>
    <row r="22471" spans="13:15" x14ac:dyDescent="0.25">
      <c r="M22471" s="288" t="b">
        <f>IF(AND(OR('1. Participant &amp; Project Info'!$B$18=index!$F$21,'1. Participant &amp; Project Info'!$B$18=index!$F$22),OR(ISBLANK('2. RPS Generation'!C22481),'2. RPS Generation'!C22481&gt;'1. Participant &amp; Project Info'!$B$38,'2. RPS Generation'!C22481&lt;0)),TRUE,FALSE)</f>
        <v>0</v>
      </c>
      <c r="O22471">
        <f t="shared" si="362"/>
        <v>0</v>
      </c>
    </row>
    <row r="22472" spans="13:15" x14ac:dyDescent="0.25">
      <c r="M22472" s="288" t="b">
        <f>IF(AND(OR('1. Participant &amp; Project Info'!$B$18=index!$F$21,'1. Participant &amp; Project Info'!$B$18=index!$F$22),OR(ISBLANK('2. RPS Generation'!C22482),'2. RPS Generation'!C22482&gt;'1. Participant &amp; Project Info'!$B$38,'2. RPS Generation'!C22482&lt;0)),TRUE,FALSE)</f>
        <v>0</v>
      </c>
      <c r="O22472">
        <f t="shared" si="362"/>
        <v>0</v>
      </c>
    </row>
    <row r="22473" spans="13:15" x14ac:dyDescent="0.25">
      <c r="M22473" s="288" t="b">
        <f>IF(AND(OR('1. Participant &amp; Project Info'!$B$18=index!$F$21,'1. Participant &amp; Project Info'!$B$18=index!$F$22),OR(ISBLANK('2. RPS Generation'!C22483),'2. RPS Generation'!C22483&gt;'1. Participant &amp; Project Info'!$B$38,'2. RPS Generation'!C22483&lt;0)),TRUE,FALSE)</f>
        <v>0</v>
      </c>
      <c r="O22473">
        <f t="shared" si="362"/>
        <v>0</v>
      </c>
    </row>
    <row r="22474" spans="13:15" x14ac:dyDescent="0.25">
      <c r="M22474" s="288" t="b">
        <f>IF(AND(OR('1. Participant &amp; Project Info'!$B$18=index!$F$21,'1. Participant &amp; Project Info'!$B$18=index!$F$22),OR(ISBLANK('2. RPS Generation'!C22484),'2. RPS Generation'!C22484&gt;'1. Participant &amp; Project Info'!$B$38,'2. RPS Generation'!C22484&lt;0)),TRUE,FALSE)</f>
        <v>0</v>
      </c>
      <c r="O22474">
        <f t="shared" si="362"/>
        <v>0</v>
      </c>
    </row>
    <row r="22475" spans="13:15" x14ac:dyDescent="0.25">
      <c r="M22475" s="288" t="b">
        <f>IF(AND(OR('1. Participant &amp; Project Info'!$B$18=index!$F$21,'1. Participant &amp; Project Info'!$B$18=index!$F$22),OR(ISBLANK('2. RPS Generation'!C22485),'2. RPS Generation'!C22485&gt;'1. Participant &amp; Project Info'!$B$38,'2. RPS Generation'!C22485&lt;0)),TRUE,FALSE)</f>
        <v>0</v>
      </c>
      <c r="O22475">
        <f t="shared" si="362"/>
        <v>0</v>
      </c>
    </row>
    <row r="22476" spans="13:15" x14ac:dyDescent="0.25">
      <c r="M22476" s="288" t="b">
        <f>IF(AND(OR('1. Participant &amp; Project Info'!$B$18=index!$F$21,'1. Participant &amp; Project Info'!$B$18=index!$F$22),OR(ISBLANK('2. RPS Generation'!C22486),'2. RPS Generation'!C22486&gt;'1. Participant &amp; Project Info'!$B$38,'2. RPS Generation'!C22486&lt;0)),TRUE,FALSE)</f>
        <v>0</v>
      </c>
      <c r="O22476">
        <f t="shared" si="362"/>
        <v>0</v>
      </c>
    </row>
    <row r="22477" spans="13:15" x14ac:dyDescent="0.25">
      <c r="M22477" s="288" t="b">
        <f>IF(AND(OR('1. Participant &amp; Project Info'!$B$18=index!$F$21,'1. Participant &amp; Project Info'!$B$18=index!$F$22),OR(ISBLANK('2. RPS Generation'!C22487),'2. RPS Generation'!C22487&gt;'1. Participant &amp; Project Info'!$B$38,'2. RPS Generation'!C22487&lt;0)),TRUE,FALSE)</f>
        <v>0</v>
      </c>
      <c r="O22477">
        <f t="shared" si="362"/>
        <v>0</v>
      </c>
    </row>
    <row r="22478" spans="13:15" x14ac:dyDescent="0.25">
      <c r="M22478" s="288" t="b">
        <f>IF(AND(OR('1. Participant &amp; Project Info'!$B$18=index!$F$21,'1. Participant &amp; Project Info'!$B$18=index!$F$22),OR(ISBLANK('2. RPS Generation'!C22488),'2. RPS Generation'!C22488&gt;'1. Participant &amp; Project Info'!$B$38,'2. RPS Generation'!C22488&lt;0)),TRUE,FALSE)</f>
        <v>0</v>
      </c>
      <c r="O22478">
        <f t="shared" si="362"/>
        <v>0</v>
      </c>
    </row>
    <row r="22479" spans="13:15" x14ac:dyDescent="0.25">
      <c r="M22479" s="288" t="b">
        <f>IF(AND(OR('1. Participant &amp; Project Info'!$B$18=index!$F$21,'1. Participant &amp; Project Info'!$B$18=index!$F$22),OR(ISBLANK('2. RPS Generation'!C22489),'2. RPS Generation'!C22489&gt;'1. Participant &amp; Project Info'!$B$38,'2. RPS Generation'!C22489&lt;0)),TRUE,FALSE)</f>
        <v>0</v>
      </c>
      <c r="O22479">
        <f t="shared" si="362"/>
        <v>0</v>
      </c>
    </row>
    <row r="22480" spans="13:15" x14ac:dyDescent="0.25">
      <c r="M22480" s="288" t="b">
        <f>IF(AND(OR('1. Participant &amp; Project Info'!$B$18=index!$F$21,'1. Participant &amp; Project Info'!$B$18=index!$F$22),OR(ISBLANK('2. RPS Generation'!C22490),'2. RPS Generation'!C22490&gt;'1. Participant &amp; Project Info'!$B$38,'2. RPS Generation'!C22490&lt;0)),TRUE,FALSE)</f>
        <v>0</v>
      </c>
      <c r="O22480">
        <f t="shared" si="362"/>
        <v>0</v>
      </c>
    </row>
    <row r="22481" spans="13:15" x14ac:dyDescent="0.25">
      <c r="M22481" s="288" t="b">
        <f>IF(AND(OR('1. Participant &amp; Project Info'!$B$18=index!$F$21,'1. Participant &amp; Project Info'!$B$18=index!$F$22),OR(ISBLANK('2. RPS Generation'!C22491),'2. RPS Generation'!C22491&gt;'1. Participant &amp; Project Info'!$B$38,'2. RPS Generation'!C22491&lt;0)),TRUE,FALSE)</f>
        <v>0</v>
      </c>
      <c r="O22481">
        <f t="shared" si="362"/>
        <v>0</v>
      </c>
    </row>
    <row r="22482" spans="13:15" x14ac:dyDescent="0.25">
      <c r="M22482" s="288" t="b">
        <f>IF(AND(OR('1. Participant &amp; Project Info'!$B$18=index!$F$21,'1. Participant &amp; Project Info'!$B$18=index!$F$22),OR(ISBLANK('2. RPS Generation'!C22492),'2. RPS Generation'!C22492&gt;'1. Participant &amp; Project Info'!$B$38,'2. RPS Generation'!C22492&lt;0)),TRUE,FALSE)</f>
        <v>0</v>
      </c>
      <c r="O22482">
        <f t="shared" si="362"/>
        <v>0</v>
      </c>
    </row>
    <row r="22483" spans="13:15" x14ac:dyDescent="0.25">
      <c r="M22483" s="288" t="b">
        <f>IF(AND(OR('1. Participant &amp; Project Info'!$B$18=index!$F$21,'1. Participant &amp; Project Info'!$B$18=index!$F$22),OR(ISBLANK('2. RPS Generation'!C22493),'2. RPS Generation'!C22493&gt;'1. Participant &amp; Project Info'!$B$38,'2. RPS Generation'!C22493&lt;0)),TRUE,FALSE)</f>
        <v>0</v>
      </c>
      <c r="O22483">
        <f t="shared" si="362"/>
        <v>0</v>
      </c>
    </row>
    <row r="22484" spans="13:15" x14ac:dyDescent="0.25">
      <c r="M22484" s="288" t="b">
        <f>IF(AND(OR('1. Participant &amp; Project Info'!$B$18=index!$F$21,'1. Participant &amp; Project Info'!$B$18=index!$F$22),OR(ISBLANK('2. RPS Generation'!C22494),'2. RPS Generation'!C22494&gt;'1. Participant &amp; Project Info'!$B$38,'2. RPS Generation'!C22494&lt;0)),TRUE,FALSE)</f>
        <v>0</v>
      </c>
      <c r="O22484">
        <f t="shared" si="362"/>
        <v>0</v>
      </c>
    </row>
    <row r="22485" spans="13:15" x14ac:dyDescent="0.25">
      <c r="M22485" s="288" t="b">
        <f>IF(AND(OR('1. Participant &amp; Project Info'!$B$18=index!$F$21,'1. Participant &amp; Project Info'!$B$18=index!$F$22),OR(ISBLANK('2. RPS Generation'!C22495),'2. RPS Generation'!C22495&gt;'1. Participant &amp; Project Info'!$B$38,'2. RPS Generation'!C22495&lt;0)),TRUE,FALSE)</f>
        <v>0</v>
      </c>
      <c r="O22485">
        <f t="shared" si="362"/>
        <v>0</v>
      </c>
    </row>
    <row r="22486" spans="13:15" x14ac:dyDescent="0.25">
      <c r="M22486" s="288" t="b">
        <f>IF(AND(OR('1. Participant &amp; Project Info'!$B$18=index!$F$21,'1. Participant &amp; Project Info'!$B$18=index!$F$22),OR(ISBLANK('2. RPS Generation'!C22496),'2. RPS Generation'!C22496&gt;'1. Participant &amp; Project Info'!$B$38,'2. RPS Generation'!C22496&lt;0)),TRUE,FALSE)</f>
        <v>0</v>
      </c>
      <c r="O22486">
        <f t="shared" si="362"/>
        <v>0</v>
      </c>
    </row>
    <row r="22487" spans="13:15" x14ac:dyDescent="0.25">
      <c r="M22487" s="288" t="b">
        <f>IF(AND(OR('1. Participant &amp; Project Info'!$B$18=index!$F$21,'1. Participant &amp; Project Info'!$B$18=index!$F$22),OR(ISBLANK('2. RPS Generation'!C22497),'2. RPS Generation'!C22497&gt;'1. Participant &amp; Project Info'!$B$38,'2. RPS Generation'!C22497&lt;0)),TRUE,FALSE)</f>
        <v>0</v>
      </c>
      <c r="O22487">
        <f t="shared" si="362"/>
        <v>0</v>
      </c>
    </row>
    <row r="22488" spans="13:15" x14ac:dyDescent="0.25">
      <c r="M22488" s="288" t="b">
        <f>IF(AND(OR('1. Participant &amp; Project Info'!$B$18=index!$F$21,'1. Participant &amp; Project Info'!$B$18=index!$F$22),OR(ISBLANK('2. RPS Generation'!C22498),'2. RPS Generation'!C22498&gt;'1. Participant &amp; Project Info'!$B$38,'2. RPS Generation'!C22498&lt;0)),TRUE,FALSE)</f>
        <v>0</v>
      </c>
      <c r="O22488">
        <f t="shared" si="362"/>
        <v>0</v>
      </c>
    </row>
    <row r="22489" spans="13:15" x14ac:dyDescent="0.25">
      <c r="M22489" s="288" t="b">
        <f>IF(AND(OR('1. Participant &amp; Project Info'!$B$18=index!$F$21,'1. Participant &amp; Project Info'!$B$18=index!$F$22),OR(ISBLANK('2. RPS Generation'!C22499),'2. RPS Generation'!C22499&gt;'1. Participant &amp; Project Info'!$B$38,'2. RPS Generation'!C22499&lt;0)),TRUE,FALSE)</f>
        <v>0</v>
      </c>
      <c r="O22489">
        <f t="shared" si="362"/>
        <v>0</v>
      </c>
    </row>
    <row r="22490" spans="13:15" x14ac:dyDescent="0.25">
      <c r="M22490" s="288" t="b">
        <f>IF(AND(OR('1. Participant &amp; Project Info'!$B$18=index!$F$21,'1. Participant &amp; Project Info'!$B$18=index!$F$22),OR(ISBLANK('2. RPS Generation'!C22500),'2. RPS Generation'!C22500&gt;'1. Participant &amp; Project Info'!$B$38,'2. RPS Generation'!C22500&lt;0)),TRUE,FALSE)</f>
        <v>0</v>
      </c>
      <c r="O22490">
        <f t="shared" si="362"/>
        <v>0</v>
      </c>
    </row>
    <row r="22491" spans="13:15" x14ac:dyDescent="0.25">
      <c r="M22491" s="288" t="b">
        <f>IF(AND(OR('1. Participant &amp; Project Info'!$B$18=index!$F$21,'1. Participant &amp; Project Info'!$B$18=index!$F$22),OR(ISBLANK('2. RPS Generation'!C22501),'2. RPS Generation'!C22501&gt;'1. Participant &amp; Project Info'!$B$38,'2. RPS Generation'!C22501&lt;0)),TRUE,FALSE)</f>
        <v>0</v>
      </c>
      <c r="O22491">
        <f t="shared" si="362"/>
        <v>0</v>
      </c>
    </row>
    <row r="22492" spans="13:15" x14ac:dyDescent="0.25">
      <c r="M22492" s="288" t="b">
        <f>IF(AND(OR('1. Participant &amp; Project Info'!$B$18=index!$F$21,'1. Participant &amp; Project Info'!$B$18=index!$F$22),OR(ISBLANK('2. RPS Generation'!C22502),'2. RPS Generation'!C22502&gt;'1. Participant &amp; Project Info'!$B$38,'2. RPS Generation'!C22502&lt;0)),TRUE,FALSE)</f>
        <v>0</v>
      </c>
      <c r="O22492">
        <f t="shared" si="362"/>
        <v>0</v>
      </c>
    </row>
    <row r="22493" spans="13:15" x14ac:dyDescent="0.25">
      <c r="M22493" s="288" t="b">
        <f>IF(AND(OR('1. Participant &amp; Project Info'!$B$18=index!$F$21,'1. Participant &amp; Project Info'!$B$18=index!$F$22),OR(ISBLANK('2. RPS Generation'!C22503),'2. RPS Generation'!C22503&gt;'1. Participant &amp; Project Info'!$B$38,'2. RPS Generation'!C22503&lt;0)),TRUE,FALSE)</f>
        <v>0</v>
      </c>
      <c r="O22493">
        <f t="shared" si="362"/>
        <v>0</v>
      </c>
    </row>
    <row r="22494" spans="13:15" x14ac:dyDescent="0.25">
      <c r="M22494" s="288" t="b">
        <f>IF(AND(OR('1. Participant &amp; Project Info'!$B$18=index!$F$21,'1. Participant &amp; Project Info'!$B$18=index!$F$22),OR(ISBLANK('2. RPS Generation'!C22504),'2. RPS Generation'!C22504&gt;'1. Participant &amp; Project Info'!$B$38,'2. RPS Generation'!C22504&lt;0)),TRUE,FALSE)</f>
        <v>0</v>
      </c>
      <c r="O22494">
        <f t="shared" si="362"/>
        <v>0</v>
      </c>
    </row>
    <row r="22495" spans="13:15" x14ac:dyDescent="0.25">
      <c r="M22495" s="288" t="b">
        <f>IF(AND(OR('1. Participant &amp; Project Info'!$B$18=index!$F$21,'1. Participant &amp; Project Info'!$B$18=index!$F$22),OR(ISBLANK('2. RPS Generation'!C22505),'2. RPS Generation'!C22505&gt;'1. Participant &amp; Project Info'!$B$38,'2. RPS Generation'!C22505&lt;0)),TRUE,FALSE)</f>
        <v>0</v>
      </c>
      <c r="O22495">
        <f t="shared" si="362"/>
        <v>0</v>
      </c>
    </row>
    <row r="22496" spans="13:15" x14ac:dyDescent="0.25">
      <c r="M22496" s="288" t="b">
        <f>IF(AND(OR('1. Participant &amp; Project Info'!$B$18=index!$F$21,'1. Participant &amp; Project Info'!$B$18=index!$F$22),OR(ISBLANK('2. RPS Generation'!C22506),'2. RPS Generation'!C22506&gt;'1. Participant &amp; Project Info'!$B$38,'2. RPS Generation'!C22506&lt;0)),TRUE,FALSE)</f>
        <v>0</v>
      </c>
      <c r="O22496">
        <f t="shared" si="362"/>
        <v>0</v>
      </c>
    </row>
    <row r="22497" spans="13:15" x14ac:dyDescent="0.25">
      <c r="M22497" s="288" t="b">
        <f>IF(AND(OR('1. Participant &amp; Project Info'!$B$18=index!$F$21,'1. Participant &amp; Project Info'!$B$18=index!$F$22),OR(ISBLANK('2. RPS Generation'!C22507),'2. RPS Generation'!C22507&gt;'1. Participant &amp; Project Info'!$B$38,'2. RPS Generation'!C22507&lt;0)),TRUE,FALSE)</f>
        <v>0</v>
      </c>
      <c r="O22497">
        <f t="shared" si="362"/>
        <v>0</v>
      </c>
    </row>
    <row r="22498" spans="13:15" x14ac:dyDescent="0.25">
      <c r="M22498" s="288" t="b">
        <f>IF(AND(OR('1. Participant &amp; Project Info'!$B$18=index!$F$21,'1. Participant &amp; Project Info'!$B$18=index!$F$22),OR(ISBLANK('2. RPS Generation'!C22508),'2. RPS Generation'!C22508&gt;'1. Participant &amp; Project Info'!$B$38,'2. RPS Generation'!C22508&lt;0)),TRUE,FALSE)</f>
        <v>0</v>
      </c>
      <c r="O22498">
        <f t="shared" si="362"/>
        <v>0</v>
      </c>
    </row>
    <row r="22499" spans="13:15" x14ac:dyDescent="0.25">
      <c r="M22499" s="288" t="b">
        <f>IF(AND(OR('1. Participant &amp; Project Info'!$B$18=index!$F$21,'1. Participant &amp; Project Info'!$B$18=index!$F$22),OR(ISBLANK('2. RPS Generation'!C22509),'2. RPS Generation'!C22509&gt;'1. Participant &amp; Project Info'!$B$38,'2. RPS Generation'!C22509&lt;0)),TRUE,FALSE)</f>
        <v>0</v>
      </c>
      <c r="O22499">
        <f t="shared" si="362"/>
        <v>0</v>
      </c>
    </row>
    <row r="22500" spans="13:15" x14ac:dyDescent="0.25">
      <c r="M22500" s="288" t="b">
        <f>IF(AND(OR('1. Participant &amp; Project Info'!$B$18=index!$F$21,'1. Participant &amp; Project Info'!$B$18=index!$F$22),OR(ISBLANK('2. RPS Generation'!C22510),'2. RPS Generation'!C22510&gt;'1. Participant &amp; Project Info'!$B$38,'2. RPS Generation'!C22510&lt;0)),TRUE,FALSE)</f>
        <v>0</v>
      </c>
      <c r="O22500">
        <f t="shared" si="362"/>
        <v>0</v>
      </c>
    </row>
    <row r="22501" spans="13:15" x14ac:dyDescent="0.25">
      <c r="M22501" s="288" t="b">
        <f>IF(AND(OR('1. Participant &amp; Project Info'!$B$18=index!$F$21,'1. Participant &amp; Project Info'!$B$18=index!$F$22),OR(ISBLANK('2. RPS Generation'!C22511),'2. RPS Generation'!C22511&gt;'1. Participant &amp; Project Info'!$B$38,'2. RPS Generation'!C22511&lt;0)),TRUE,FALSE)</f>
        <v>0</v>
      </c>
      <c r="O22501">
        <f t="shared" si="362"/>
        <v>0</v>
      </c>
    </row>
    <row r="22502" spans="13:15" x14ac:dyDescent="0.25">
      <c r="M22502" s="288" t="b">
        <f>IF(AND(OR('1. Participant &amp; Project Info'!$B$18=index!$F$21,'1. Participant &amp; Project Info'!$B$18=index!$F$22),OR(ISBLANK('2. RPS Generation'!C22512),'2. RPS Generation'!C22512&gt;'1. Participant &amp; Project Info'!$B$38,'2. RPS Generation'!C22512&lt;0)),TRUE,FALSE)</f>
        <v>0</v>
      </c>
      <c r="O22502">
        <f t="shared" si="362"/>
        <v>0</v>
      </c>
    </row>
    <row r="22503" spans="13:15" x14ac:dyDescent="0.25">
      <c r="M22503" s="288" t="b">
        <f>IF(AND(OR('1. Participant &amp; Project Info'!$B$18=index!$F$21,'1. Participant &amp; Project Info'!$B$18=index!$F$22),OR(ISBLANK('2. RPS Generation'!C22513),'2. RPS Generation'!C22513&gt;'1. Participant &amp; Project Info'!$B$38,'2. RPS Generation'!C22513&lt;0)),TRUE,FALSE)</f>
        <v>0</v>
      </c>
      <c r="O22503">
        <f t="shared" si="362"/>
        <v>0</v>
      </c>
    </row>
    <row r="22504" spans="13:15" x14ac:dyDescent="0.25">
      <c r="M22504" s="288" t="b">
        <f>IF(AND(OR('1. Participant &amp; Project Info'!$B$18=index!$F$21,'1. Participant &amp; Project Info'!$B$18=index!$F$22),OR(ISBLANK('2. RPS Generation'!C22514),'2. RPS Generation'!C22514&gt;'1. Participant &amp; Project Info'!$B$38,'2. RPS Generation'!C22514&lt;0)),TRUE,FALSE)</f>
        <v>0</v>
      </c>
      <c r="O22504">
        <f t="shared" si="362"/>
        <v>0</v>
      </c>
    </row>
    <row r="22505" spans="13:15" x14ac:dyDescent="0.25">
      <c r="M22505" s="288" t="b">
        <f>IF(AND(OR('1. Participant &amp; Project Info'!$B$18=index!$F$21,'1. Participant &amp; Project Info'!$B$18=index!$F$22),OR(ISBLANK('2. RPS Generation'!C22515),'2. RPS Generation'!C22515&gt;'1. Participant &amp; Project Info'!$B$38,'2. RPS Generation'!C22515&lt;0)),TRUE,FALSE)</f>
        <v>0</v>
      </c>
      <c r="O22505">
        <f t="shared" si="362"/>
        <v>0</v>
      </c>
    </row>
    <row r="22506" spans="13:15" x14ac:dyDescent="0.25">
      <c r="M22506" s="288" t="b">
        <f>IF(AND(OR('1. Participant &amp; Project Info'!$B$18=index!$F$21,'1. Participant &amp; Project Info'!$B$18=index!$F$22),OR(ISBLANK('2. RPS Generation'!C22516),'2. RPS Generation'!C22516&gt;'1. Participant &amp; Project Info'!$B$38,'2. RPS Generation'!C22516&lt;0)),TRUE,FALSE)</f>
        <v>0</v>
      </c>
      <c r="O22506">
        <f t="shared" si="362"/>
        <v>0</v>
      </c>
    </row>
    <row r="22507" spans="13:15" x14ac:dyDescent="0.25">
      <c r="M22507" s="288" t="b">
        <f>IF(AND(OR('1. Participant &amp; Project Info'!$B$18=index!$F$21,'1. Participant &amp; Project Info'!$B$18=index!$F$22),OR(ISBLANK('2. RPS Generation'!C22517),'2. RPS Generation'!C22517&gt;'1. Participant &amp; Project Info'!$B$38,'2. RPS Generation'!C22517&lt;0)),TRUE,FALSE)</f>
        <v>0</v>
      </c>
      <c r="O22507">
        <f t="shared" si="362"/>
        <v>0</v>
      </c>
    </row>
    <row r="22508" spans="13:15" x14ac:dyDescent="0.25">
      <c r="M22508" s="288" t="b">
        <f>IF(AND(OR('1. Participant &amp; Project Info'!$B$18=index!$F$21,'1. Participant &amp; Project Info'!$B$18=index!$F$22),OR(ISBLANK('2. RPS Generation'!C22518),'2. RPS Generation'!C22518&gt;'1. Participant &amp; Project Info'!$B$38,'2. RPS Generation'!C22518&lt;0)),TRUE,FALSE)</f>
        <v>0</v>
      </c>
      <c r="O22508">
        <f t="shared" si="362"/>
        <v>0</v>
      </c>
    </row>
    <row r="22509" spans="13:15" x14ac:dyDescent="0.25">
      <c r="M22509" s="288" t="b">
        <f>IF(AND(OR('1. Participant &amp; Project Info'!$B$18=index!$F$21,'1. Participant &amp; Project Info'!$B$18=index!$F$22),OR(ISBLANK('2. RPS Generation'!C22519),'2. RPS Generation'!C22519&gt;'1. Participant &amp; Project Info'!$B$38,'2. RPS Generation'!C22519&lt;0)),TRUE,FALSE)</f>
        <v>0</v>
      </c>
      <c r="O22509">
        <f t="shared" si="362"/>
        <v>0</v>
      </c>
    </row>
    <row r="22510" spans="13:15" x14ac:dyDescent="0.25">
      <c r="M22510" s="288" t="b">
        <f>IF(AND(OR('1. Participant &amp; Project Info'!$B$18=index!$F$21,'1. Participant &amp; Project Info'!$B$18=index!$F$22),OR(ISBLANK('2. RPS Generation'!C22520),'2. RPS Generation'!C22520&gt;'1. Participant &amp; Project Info'!$B$38,'2. RPS Generation'!C22520&lt;0)),TRUE,FALSE)</f>
        <v>0</v>
      </c>
      <c r="O22510">
        <f t="shared" ref="O22510:O22573" si="363">--OR(L22510,M22510,N22510)</f>
        <v>0</v>
      </c>
    </row>
    <row r="22511" spans="13:15" x14ac:dyDescent="0.25">
      <c r="M22511" s="288" t="b">
        <f>IF(AND(OR('1. Participant &amp; Project Info'!$B$18=index!$F$21,'1. Participant &amp; Project Info'!$B$18=index!$F$22),OR(ISBLANK('2. RPS Generation'!C22521),'2. RPS Generation'!C22521&gt;'1. Participant &amp; Project Info'!$B$38,'2. RPS Generation'!C22521&lt;0)),TRUE,FALSE)</f>
        <v>0</v>
      </c>
      <c r="O22511">
        <f t="shared" si="363"/>
        <v>0</v>
      </c>
    </row>
    <row r="22512" spans="13:15" x14ac:dyDescent="0.25">
      <c r="M22512" s="288" t="b">
        <f>IF(AND(OR('1. Participant &amp; Project Info'!$B$18=index!$F$21,'1. Participant &amp; Project Info'!$B$18=index!$F$22),OR(ISBLANK('2. RPS Generation'!C22522),'2. RPS Generation'!C22522&gt;'1. Participant &amp; Project Info'!$B$38,'2. RPS Generation'!C22522&lt;0)),TRUE,FALSE)</f>
        <v>0</v>
      </c>
      <c r="O22512">
        <f t="shared" si="363"/>
        <v>0</v>
      </c>
    </row>
    <row r="22513" spans="13:15" x14ac:dyDescent="0.25">
      <c r="M22513" s="288" t="b">
        <f>IF(AND(OR('1. Participant &amp; Project Info'!$B$18=index!$F$21,'1. Participant &amp; Project Info'!$B$18=index!$F$22),OR(ISBLANK('2. RPS Generation'!C22523),'2. RPS Generation'!C22523&gt;'1. Participant &amp; Project Info'!$B$38,'2. RPS Generation'!C22523&lt;0)),TRUE,FALSE)</f>
        <v>0</v>
      </c>
      <c r="O22513">
        <f t="shared" si="363"/>
        <v>0</v>
      </c>
    </row>
    <row r="22514" spans="13:15" x14ac:dyDescent="0.25">
      <c r="M22514" s="288" t="b">
        <f>IF(AND(OR('1. Participant &amp; Project Info'!$B$18=index!$F$21,'1. Participant &amp; Project Info'!$B$18=index!$F$22),OR(ISBLANK('2. RPS Generation'!C22524),'2. RPS Generation'!C22524&gt;'1. Participant &amp; Project Info'!$B$38,'2. RPS Generation'!C22524&lt;0)),TRUE,FALSE)</f>
        <v>0</v>
      </c>
      <c r="O22514">
        <f t="shared" si="363"/>
        <v>0</v>
      </c>
    </row>
    <row r="22515" spans="13:15" x14ac:dyDescent="0.25">
      <c r="M22515" s="288" t="b">
        <f>IF(AND(OR('1. Participant &amp; Project Info'!$B$18=index!$F$21,'1. Participant &amp; Project Info'!$B$18=index!$F$22),OR(ISBLANK('2. RPS Generation'!C22525),'2. RPS Generation'!C22525&gt;'1. Participant &amp; Project Info'!$B$38,'2. RPS Generation'!C22525&lt;0)),TRUE,FALSE)</f>
        <v>0</v>
      </c>
      <c r="O22515">
        <f t="shared" si="363"/>
        <v>0</v>
      </c>
    </row>
    <row r="22516" spans="13:15" x14ac:dyDescent="0.25">
      <c r="M22516" s="288" t="b">
        <f>IF(AND(OR('1. Participant &amp; Project Info'!$B$18=index!$F$21,'1. Participant &amp; Project Info'!$B$18=index!$F$22),OR(ISBLANK('2. RPS Generation'!C22526),'2. RPS Generation'!C22526&gt;'1. Participant &amp; Project Info'!$B$38,'2. RPS Generation'!C22526&lt;0)),TRUE,FALSE)</f>
        <v>0</v>
      </c>
      <c r="O22516">
        <f t="shared" si="363"/>
        <v>0</v>
      </c>
    </row>
    <row r="22517" spans="13:15" x14ac:dyDescent="0.25">
      <c r="M22517" s="288" t="b">
        <f>IF(AND(OR('1. Participant &amp; Project Info'!$B$18=index!$F$21,'1. Participant &amp; Project Info'!$B$18=index!$F$22),OR(ISBLANK('2. RPS Generation'!C22527),'2. RPS Generation'!C22527&gt;'1. Participant &amp; Project Info'!$B$38,'2. RPS Generation'!C22527&lt;0)),TRUE,FALSE)</f>
        <v>0</v>
      </c>
      <c r="O22517">
        <f t="shared" si="363"/>
        <v>0</v>
      </c>
    </row>
    <row r="22518" spans="13:15" x14ac:dyDescent="0.25">
      <c r="M22518" s="288" t="b">
        <f>IF(AND(OR('1. Participant &amp; Project Info'!$B$18=index!$F$21,'1. Participant &amp; Project Info'!$B$18=index!$F$22),OR(ISBLANK('2. RPS Generation'!C22528),'2. RPS Generation'!C22528&gt;'1. Participant &amp; Project Info'!$B$38,'2. RPS Generation'!C22528&lt;0)),TRUE,FALSE)</f>
        <v>0</v>
      </c>
      <c r="O22518">
        <f t="shared" si="363"/>
        <v>0</v>
      </c>
    </row>
    <row r="22519" spans="13:15" x14ac:dyDescent="0.25">
      <c r="M22519" s="288" t="b">
        <f>IF(AND(OR('1. Participant &amp; Project Info'!$B$18=index!$F$21,'1. Participant &amp; Project Info'!$B$18=index!$F$22),OR(ISBLANK('2. RPS Generation'!C22529),'2. RPS Generation'!C22529&gt;'1. Participant &amp; Project Info'!$B$38,'2. RPS Generation'!C22529&lt;0)),TRUE,FALSE)</f>
        <v>0</v>
      </c>
      <c r="O22519">
        <f t="shared" si="363"/>
        <v>0</v>
      </c>
    </row>
    <row r="22520" spans="13:15" x14ac:dyDescent="0.25">
      <c r="M22520" s="288" t="b">
        <f>IF(AND(OR('1. Participant &amp; Project Info'!$B$18=index!$F$21,'1. Participant &amp; Project Info'!$B$18=index!$F$22),OR(ISBLANK('2. RPS Generation'!C22530),'2. RPS Generation'!C22530&gt;'1. Participant &amp; Project Info'!$B$38,'2. RPS Generation'!C22530&lt;0)),TRUE,FALSE)</f>
        <v>0</v>
      </c>
      <c r="O22520">
        <f t="shared" si="363"/>
        <v>0</v>
      </c>
    </row>
    <row r="22521" spans="13:15" x14ac:dyDescent="0.25">
      <c r="M22521" s="288" t="b">
        <f>IF(AND(OR('1. Participant &amp; Project Info'!$B$18=index!$F$21,'1. Participant &amp; Project Info'!$B$18=index!$F$22),OR(ISBLANK('2. RPS Generation'!C22531),'2. RPS Generation'!C22531&gt;'1. Participant &amp; Project Info'!$B$38,'2. RPS Generation'!C22531&lt;0)),TRUE,FALSE)</f>
        <v>0</v>
      </c>
      <c r="O22521">
        <f t="shared" si="363"/>
        <v>0</v>
      </c>
    </row>
    <row r="22522" spans="13:15" x14ac:dyDescent="0.25">
      <c r="M22522" s="288" t="b">
        <f>IF(AND(OR('1. Participant &amp; Project Info'!$B$18=index!$F$21,'1. Participant &amp; Project Info'!$B$18=index!$F$22),OR(ISBLANK('2. RPS Generation'!C22532),'2. RPS Generation'!C22532&gt;'1. Participant &amp; Project Info'!$B$38,'2. RPS Generation'!C22532&lt;0)),TRUE,FALSE)</f>
        <v>0</v>
      </c>
      <c r="O22522">
        <f t="shared" si="363"/>
        <v>0</v>
      </c>
    </row>
    <row r="22523" spans="13:15" x14ac:dyDescent="0.25">
      <c r="M22523" s="288" t="b">
        <f>IF(AND(OR('1. Participant &amp; Project Info'!$B$18=index!$F$21,'1. Participant &amp; Project Info'!$B$18=index!$F$22),OR(ISBLANK('2. RPS Generation'!C22533),'2. RPS Generation'!C22533&gt;'1. Participant &amp; Project Info'!$B$38,'2. RPS Generation'!C22533&lt;0)),TRUE,FALSE)</f>
        <v>0</v>
      </c>
      <c r="O22523">
        <f t="shared" si="363"/>
        <v>0</v>
      </c>
    </row>
    <row r="22524" spans="13:15" x14ac:dyDescent="0.25">
      <c r="M22524" s="288" t="b">
        <f>IF(AND(OR('1. Participant &amp; Project Info'!$B$18=index!$F$21,'1. Participant &amp; Project Info'!$B$18=index!$F$22),OR(ISBLANK('2. RPS Generation'!C22534),'2. RPS Generation'!C22534&gt;'1. Participant &amp; Project Info'!$B$38,'2. RPS Generation'!C22534&lt;0)),TRUE,FALSE)</f>
        <v>0</v>
      </c>
      <c r="O22524">
        <f t="shared" si="363"/>
        <v>0</v>
      </c>
    </row>
    <row r="22525" spans="13:15" x14ac:dyDescent="0.25">
      <c r="M22525" s="288" t="b">
        <f>IF(AND(OR('1. Participant &amp; Project Info'!$B$18=index!$F$21,'1. Participant &amp; Project Info'!$B$18=index!$F$22),OR(ISBLANK('2. RPS Generation'!C22535),'2. RPS Generation'!C22535&gt;'1. Participant &amp; Project Info'!$B$38,'2. RPS Generation'!C22535&lt;0)),TRUE,FALSE)</f>
        <v>0</v>
      </c>
      <c r="O22525">
        <f t="shared" si="363"/>
        <v>0</v>
      </c>
    </row>
    <row r="22526" spans="13:15" x14ac:dyDescent="0.25">
      <c r="M22526" s="288" t="b">
        <f>IF(AND(OR('1. Participant &amp; Project Info'!$B$18=index!$F$21,'1. Participant &amp; Project Info'!$B$18=index!$F$22),OR(ISBLANK('2. RPS Generation'!C22536),'2. RPS Generation'!C22536&gt;'1. Participant &amp; Project Info'!$B$38,'2. RPS Generation'!C22536&lt;0)),TRUE,FALSE)</f>
        <v>0</v>
      </c>
      <c r="O22526">
        <f t="shared" si="363"/>
        <v>0</v>
      </c>
    </row>
    <row r="22527" spans="13:15" x14ac:dyDescent="0.25">
      <c r="M22527" s="288" t="b">
        <f>IF(AND(OR('1. Participant &amp; Project Info'!$B$18=index!$F$21,'1. Participant &amp; Project Info'!$B$18=index!$F$22),OR(ISBLANK('2. RPS Generation'!C22537),'2. RPS Generation'!C22537&gt;'1. Participant &amp; Project Info'!$B$38,'2. RPS Generation'!C22537&lt;0)),TRUE,FALSE)</f>
        <v>0</v>
      </c>
      <c r="O22527">
        <f t="shared" si="363"/>
        <v>0</v>
      </c>
    </row>
    <row r="22528" spans="13:15" x14ac:dyDescent="0.25">
      <c r="M22528" s="288" t="b">
        <f>IF(AND(OR('1. Participant &amp; Project Info'!$B$18=index!$F$21,'1. Participant &amp; Project Info'!$B$18=index!$F$22),OR(ISBLANK('2. RPS Generation'!C22538),'2. RPS Generation'!C22538&gt;'1. Participant &amp; Project Info'!$B$38,'2. RPS Generation'!C22538&lt;0)),TRUE,FALSE)</f>
        <v>0</v>
      </c>
      <c r="O22528">
        <f t="shared" si="363"/>
        <v>0</v>
      </c>
    </row>
    <row r="22529" spans="13:15" x14ac:dyDescent="0.25">
      <c r="M22529" s="288" t="b">
        <f>IF(AND(OR('1. Participant &amp; Project Info'!$B$18=index!$F$21,'1. Participant &amp; Project Info'!$B$18=index!$F$22),OR(ISBLANK('2. RPS Generation'!C22539),'2. RPS Generation'!C22539&gt;'1. Participant &amp; Project Info'!$B$38,'2. RPS Generation'!C22539&lt;0)),TRUE,FALSE)</f>
        <v>0</v>
      </c>
      <c r="O22529">
        <f t="shared" si="363"/>
        <v>0</v>
      </c>
    </row>
    <row r="22530" spans="13:15" x14ac:dyDescent="0.25">
      <c r="M22530" s="288" t="b">
        <f>IF(AND(OR('1. Participant &amp; Project Info'!$B$18=index!$F$21,'1. Participant &amp; Project Info'!$B$18=index!$F$22),OR(ISBLANK('2. RPS Generation'!C22540),'2. RPS Generation'!C22540&gt;'1. Participant &amp; Project Info'!$B$38,'2. RPS Generation'!C22540&lt;0)),TRUE,FALSE)</f>
        <v>0</v>
      </c>
      <c r="O22530">
        <f t="shared" si="363"/>
        <v>0</v>
      </c>
    </row>
    <row r="22531" spans="13:15" x14ac:dyDescent="0.25">
      <c r="M22531" s="288" t="b">
        <f>IF(AND(OR('1. Participant &amp; Project Info'!$B$18=index!$F$21,'1. Participant &amp; Project Info'!$B$18=index!$F$22),OR(ISBLANK('2. RPS Generation'!C22541),'2. RPS Generation'!C22541&gt;'1. Participant &amp; Project Info'!$B$38,'2. RPS Generation'!C22541&lt;0)),TRUE,FALSE)</f>
        <v>0</v>
      </c>
      <c r="O22531">
        <f t="shared" si="363"/>
        <v>0</v>
      </c>
    </row>
    <row r="22532" spans="13:15" x14ac:dyDescent="0.25">
      <c r="M22532" s="288" t="b">
        <f>IF(AND(OR('1. Participant &amp; Project Info'!$B$18=index!$F$21,'1. Participant &amp; Project Info'!$B$18=index!$F$22),OR(ISBLANK('2. RPS Generation'!C22542),'2. RPS Generation'!C22542&gt;'1. Participant &amp; Project Info'!$B$38,'2. RPS Generation'!C22542&lt;0)),TRUE,FALSE)</f>
        <v>0</v>
      </c>
      <c r="O22532">
        <f t="shared" si="363"/>
        <v>0</v>
      </c>
    </row>
    <row r="22533" spans="13:15" x14ac:dyDescent="0.25">
      <c r="M22533" s="288" t="b">
        <f>IF(AND(OR('1. Participant &amp; Project Info'!$B$18=index!$F$21,'1. Participant &amp; Project Info'!$B$18=index!$F$22),OR(ISBLANK('2. RPS Generation'!C22543),'2. RPS Generation'!C22543&gt;'1. Participant &amp; Project Info'!$B$38,'2. RPS Generation'!C22543&lt;0)),TRUE,FALSE)</f>
        <v>0</v>
      </c>
      <c r="O22533">
        <f t="shared" si="363"/>
        <v>0</v>
      </c>
    </row>
    <row r="22534" spans="13:15" x14ac:dyDescent="0.25">
      <c r="M22534" s="288" t="b">
        <f>IF(AND(OR('1. Participant &amp; Project Info'!$B$18=index!$F$21,'1. Participant &amp; Project Info'!$B$18=index!$F$22),OR(ISBLANK('2. RPS Generation'!C22544),'2. RPS Generation'!C22544&gt;'1. Participant &amp; Project Info'!$B$38,'2. RPS Generation'!C22544&lt;0)),TRUE,FALSE)</f>
        <v>0</v>
      </c>
      <c r="O22534">
        <f t="shared" si="363"/>
        <v>0</v>
      </c>
    </row>
    <row r="22535" spans="13:15" x14ac:dyDescent="0.25">
      <c r="M22535" s="288" t="b">
        <f>IF(AND(OR('1. Participant &amp; Project Info'!$B$18=index!$F$21,'1. Participant &amp; Project Info'!$B$18=index!$F$22),OR(ISBLANK('2. RPS Generation'!C22545),'2. RPS Generation'!C22545&gt;'1. Participant &amp; Project Info'!$B$38,'2. RPS Generation'!C22545&lt;0)),TRUE,FALSE)</f>
        <v>0</v>
      </c>
      <c r="O22535">
        <f t="shared" si="363"/>
        <v>0</v>
      </c>
    </row>
    <row r="22536" spans="13:15" x14ac:dyDescent="0.25">
      <c r="M22536" s="288" t="b">
        <f>IF(AND(OR('1. Participant &amp; Project Info'!$B$18=index!$F$21,'1. Participant &amp; Project Info'!$B$18=index!$F$22),OR(ISBLANK('2. RPS Generation'!C22546),'2. RPS Generation'!C22546&gt;'1. Participant &amp; Project Info'!$B$38,'2. RPS Generation'!C22546&lt;0)),TRUE,FALSE)</f>
        <v>0</v>
      </c>
      <c r="O22536">
        <f t="shared" si="363"/>
        <v>0</v>
      </c>
    </row>
    <row r="22537" spans="13:15" x14ac:dyDescent="0.25">
      <c r="M22537" s="288" t="b">
        <f>IF(AND(OR('1. Participant &amp; Project Info'!$B$18=index!$F$21,'1. Participant &amp; Project Info'!$B$18=index!$F$22),OR(ISBLANK('2. RPS Generation'!C22547),'2. RPS Generation'!C22547&gt;'1. Participant &amp; Project Info'!$B$38,'2. RPS Generation'!C22547&lt;0)),TRUE,FALSE)</f>
        <v>0</v>
      </c>
      <c r="O22537">
        <f t="shared" si="363"/>
        <v>0</v>
      </c>
    </row>
    <row r="22538" spans="13:15" x14ac:dyDescent="0.25">
      <c r="M22538" s="288" t="b">
        <f>IF(AND(OR('1. Participant &amp; Project Info'!$B$18=index!$F$21,'1. Participant &amp; Project Info'!$B$18=index!$F$22),OR(ISBLANK('2. RPS Generation'!C22548),'2. RPS Generation'!C22548&gt;'1. Participant &amp; Project Info'!$B$38,'2. RPS Generation'!C22548&lt;0)),TRUE,FALSE)</f>
        <v>0</v>
      </c>
      <c r="O22538">
        <f t="shared" si="363"/>
        <v>0</v>
      </c>
    </row>
    <row r="22539" spans="13:15" x14ac:dyDescent="0.25">
      <c r="M22539" s="288" t="b">
        <f>IF(AND(OR('1. Participant &amp; Project Info'!$B$18=index!$F$21,'1. Participant &amp; Project Info'!$B$18=index!$F$22),OR(ISBLANK('2. RPS Generation'!C22549),'2. RPS Generation'!C22549&gt;'1. Participant &amp; Project Info'!$B$38,'2. RPS Generation'!C22549&lt;0)),TRUE,FALSE)</f>
        <v>0</v>
      </c>
      <c r="O22539">
        <f t="shared" si="363"/>
        <v>0</v>
      </c>
    </row>
    <row r="22540" spans="13:15" x14ac:dyDescent="0.25">
      <c r="M22540" s="288" t="b">
        <f>IF(AND(OR('1. Participant &amp; Project Info'!$B$18=index!$F$21,'1. Participant &amp; Project Info'!$B$18=index!$F$22),OR(ISBLANK('2. RPS Generation'!C22550),'2. RPS Generation'!C22550&gt;'1. Participant &amp; Project Info'!$B$38,'2. RPS Generation'!C22550&lt;0)),TRUE,FALSE)</f>
        <v>0</v>
      </c>
      <c r="O22540">
        <f t="shared" si="363"/>
        <v>0</v>
      </c>
    </row>
    <row r="22541" spans="13:15" x14ac:dyDescent="0.25">
      <c r="M22541" s="288" t="b">
        <f>IF(AND(OR('1. Participant &amp; Project Info'!$B$18=index!$F$21,'1. Participant &amp; Project Info'!$B$18=index!$F$22),OR(ISBLANK('2. RPS Generation'!C22551),'2. RPS Generation'!C22551&gt;'1. Participant &amp; Project Info'!$B$38,'2. RPS Generation'!C22551&lt;0)),TRUE,FALSE)</f>
        <v>0</v>
      </c>
      <c r="O22541">
        <f t="shared" si="363"/>
        <v>0</v>
      </c>
    </row>
    <row r="22542" spans="13:15" x14ac:dyDescent="0.25">
      <c r="M22542" s="288" t="b">
        <f>IF(AND(OR('1. Participant &amp; Project Info'!$B$18=index!$F$21,'1. Participant &amp; Project Info'!$B$18=index!$F$22),OR(ISBLANK('2. RPS Generation'!C22552),'2. RPS Generation'!C22552&gt;'1. Participant &amp; Project Info'!$B$38,'2. RPS Generation'!C22552&lt;0)),TRUE,FALSE)</f>
        <v>0</v>
      </c>
      <c r="O22542">
        <f t="shared" si="363"/>
        <v>0</v>
      </c>
    </row>
    <row r="22543" spans="13:15" x14ac:dyDescent="0.25">
      <c r="M22543" s="288" t="b">
        <f>IF(AND(OR('1. Participant &amp; Project Info'!$B$18=index!$F$21,'1. Participant &amp; Project Info'!$B$18=index!$F$22),OR(ISBLANK('2. RPS Generation'!C22553),'2. RPS Generation'!C22553&gt;'1. Participant &amp; Project Info'!$B$38,'2. RPS Generation'!C22553&lt;0)),TRUE,FALSE)</f>
        <v>0</v>
      </c>
      <c r="O22543">
        <f t="shared" si="363"/>
        <v>0</v>
      </c>
    </row>
    <row r="22544" spans="13:15" x14ac:dyDescent="0.25">
      <c r="M22544" s="288" t="b">
        <f>IF(AND(OR('1. Participant &amp; Project Info'!$B$18=index!$F$21,'1. Participant &amp; Project Info'!$B$18=index!$F$22),OR(ISBLANK('2. RPS Generation'!C22554),'2. RPS Generation'!C22554&gt;'1. Participant &amp; Project Info'!$B$38,'2. RPS Generation'!C22554&lt;0)),TRUE,FALSE)</f>
        <v>0</v>
      </c>
      <c r="O22544">
        <f t="shared" si="363"/>
        <v>0</v>
      </c>
    </row>
    <row r="22545" spans="13:15" x14ac:dyDescent="0.25">
      <c r="M22545" s="288" t="b">
        <f>IF(AND(OR('1. Participant &amp; Project Info'!$B$18=index!$F$21,'1. Participant &amp; Project Info'!$B$18=index!$F$22),OR(ISBLANK('2. RPS Generation'!C22555),'2. RPS Generation'!C22555&gt;'1. Participant &amp; Project Info'!$B$38,'2. RPS Generation'!C22555&lt;0)),TRUE,FALSE)</f>
        <v>0</v>
      </c>
      <c r="O22545">
        <f t="shared" si="363"/>
        <v>0</v>
      </c>
    </row>
    <row r="22546" spans="13:15" x14ac:dyDescent="0.25">
      <c r="M22546" s="288" t="b">
        <f>IF(AND(OR('1. Participant &amp; Project Info'!$B$18=index!$F$21,'1. Participant &amp; Project Info'!$B$18=index!$F$22),OR(ISBLANK('2. RPS Generation'!C22556),'2. RPS Generation'!C22556&gt;'1. Participant &amp; Project Info'!$B$38,'2. RPS Generation'!C22556&lt;0)),TRUE,FALSE)</f>
        <v>0</v>
      </c>
      <c r="O22546">
        <f t="shared" si="363"/>
        <v>0</v>
      </c>
    </row>
    <row r="22547" spans="13:15" x14ac:dyDescent="0.25">
      <c r="M22547" s="288" t="b">
        <f>IF(AND(OR('1. Participant &amp; Project Info'!$B$18=index!$F$21,'1. Participant &amp; Project Info'!$B$18=index!$F$22),OR(ISBLANK('2. RPS Generation'!C22557),'2. RPS Generation'!C22557&gt;'1. Participant &amp; Project Info'!$B$38,'2. RPS Generation'!C22557&lt;0)),TRUE,FALSE)</f>
        <v>0</v>
      </c>
      <c r="O22547">
        <f t="shared" si="363"/>
        <v>0</v>
      </c>
    </row>
    <row r="22548" spans="13:15" x14ac:dyDescent="0.25">
      <c r="M22548" s="288" t="b">
        <f>IF(AND(OR('1. Participant &amp; Project Info'!$B$18=index!$F$21,'1. Participant &amp; Project Info'!$B$18=index!$F$22),OR(ISBLANK('2. RPS Generation'!C22558),'2. RPS Generation'!C22558&gt;'1. Participant &amp; Project Info'!$B$38,'2. RPS Generation'!C22558&lt;0)),TRUE,FALSE)</f>
        <v>0</v>
      </c>
      <c r="O22548">
        <f t="shared" si="363"/>
        <v>0</v>
      </c>
    </row>
    <row r="22549" spans="13:15" x14ac:dyDescent="0.25">
      <c r="M22549" s="288" t="b">
        <f>IF(AND(OR('1. Participant &amp; Project Info'!$B$18=index!$F$21,'1. Participant &amp; Project Info'!$B$18=index!$F$22),OR(ISBLANK('2. RPS Generation'!C22559),'2. RPS Generation'!C22559&gt;'1. Participant &amp; Project Info'!$B$38,'2. RPS Generation'!C22559&lt;0)),TRUE,FALSE)</f>
        <v>0</v>
      </c>
      <c r="O22549">
        <f t="shared" si="363"/>
        <v>0</v>
      </c>
    </row>
    <row r="22550" spans="13:15" x14ac:dyDescent="0.25">
      <c r="M22550" s="288" t="b">
        <f>IF(AND(OR('1. Participant &amp; Project Info'!$B$18=index!$F$21,'1. Participant &amp; Project Info'!$B$18=index!$F$22),OR(ISBLANK('2. RPS Generation'!C22560),'2. RPS Generation'!C22560&gt;'1. Participant &amp; Project Info'!$B$38,'2. RPS Generation'!C22560&lt;0)),TRUE,FALSE)</f>
        <v>0</v>
      </c>
      <c r="O22550">
        <f t="shared" si="363"/>
        <v>0</v>
      </c>
    </row>
    <row r="22551" spans="13:15" x14ac:dyDescent="0.25">
      <c r="M22551" s="288" t="b">
        <f>IF(AND(OR('1. Participant &amp; Project Info'!$B$18=index!$F$21,'1. Participant &amp; Project Info'!$B$18=index!$F$22),OR(ISBLANK('2. RPS Generation'!C22561),'2. RPS Generation'!C22561&gt;'1. Participant &amp; Project Info'!$B$38,'2. RPS Generation'!C22561&lt;0)),TRUE,FALSE)</f>
        <v>0</v>
      </c>
      <c r="O22551">
        <f t="shared" si="363"/>
        <v>0</v>
      </c>
    </row>
    <row r="22552" spans="13:15" x14ac:dyDescent="0.25">
      <c r="M22552" s="288" t="b">
        <f>IF(AND(OR('1. Participant &amp; Project Info'!$B$18=index!$F$21,'1. Participant &amp; Project Info'!$B$18=index!$F$22),OR(ISBLANK('2. RPS Generation'!C22562),'2. RPS Generation'!C22562&gt;'1. Participant &amp; Project Info'!$B$38,'2. RPS Generation'!C22562&lt;0)),TRUE,FALSE)</f>
        <v>0</v>
      </c>
      <c r="O22552">
        <f t="shared" si="363"/>
        <v>0</v>
      </c>
    </row>
    <row r="22553" spans="13:15" x14ac:dyDescent="0.25">
      <c r="M22553" s="288" t="b">
        <f>IF(AND(OR('1. Participant &amp; Project Info'!$B$18=index!$F$21,'1. Participant &amp; Project Info'!$B$18=index!$F$22),OR(ISBLANK('2. RPS Generation'!C22563),'2. RPS Generation'!C22563&gt;'1. Participant &amp; Project Info'!$B$38,'2. RPS Generation'!C22563&lt;0)),TRUE,FALSE)</f>
        <v>0</v>
      </c>
      <c r="O22553">
        <f t="shared" si="363"/>
        <v>0</v>
      </c>
    </row>
    <row r="22554" spans="13:15" x14ac:dyDescent="0.25">
      <c r="M22554" s="288" t="b">
        <f>IF(AND(OR('1. Participant &amp; Project Info'!$B$18=index!$F$21,'1. Participant &amp; Project Info'!$B$18=index!$F$22),OR(ISBLANK('2. RPS Generation'!C22564),'2. RPS Generation'!C22564&gt;'1. Participant &amp; Project Info'!$B$38,'2. RPS Generation'!C22564&lt;0)),TRUE,FALSE)</f>
        <v>0</v>
      </c>
      <c r="O22554">
        <f t="shared" si="363"/>
        <v>0</v>
      </c>
    </row>
    <row r="22555" spans="13:15" x14ac:dyDescent="0.25">
      <c r="M22555" s="288" t="b">
        <f>IF(AND(OR('1. Participant &amp; Project Info'!$B$18=index!$F$21,'1. Participant &amp; Project Info'!$B$18=index!$F$22),OR(ISBLANK('2. RPS Generation'!C22565),'2. RPS Generation'!C22565&gt;'1. Participant &amp; Project Info'!$B$38,'2. RPS Generation'!C22565&lt;0)),TRUE,FALSE)</f>
        <v>0</v>
      </c>
      <c r="O22555">
        <f t="shared" si="363"/>
        <v>0</v>
      </c>
    </row>
    <row r="22556" spans="13:15" x14ac:dyDescent="0.25">
      <c r="M22556" s="288" t="b">
        <f>IF(AND(OR('1. Participant &amp; Project Info'!$B$18=index!$F$21,'1. Participant &amp; Project Info'!$B$18=index!$F$22),OR(ISBLANK('2. RPS Generation'!C22566),'2. RPS Generation'!C22566&gt;'1. Participant &amp; Project Info'!$B$38,'2. RPS Generation'!C22566&lt;0)),TRUE,FALSE)</f>
        <v>0</v>
      </c>
      <c r="O22556">
        <f t="shared" si="363"/>
        <v>0</v>
      </c>
    </row>
    <row r="22557" spans="13:15" x14ac:dyDescent="0.25">
      <c r="M22557" s="288" t="b">
        <f>IF(AND(OR('1. Participant &amp; Project Info'!$B$18=index!$F$21,'1. Participant &amp; Project Info'!$B$18=index!$F$22),OR(ISBLANK('2. RPS Generation'!C22567),'2. RPS Generation'!C22567&gt;'1. Participant &amp; Project Info'!$B$38,'2. RPS Generation'!C22567&lt;0)),TRUE,FALSE)</f>
        <v>0</v>
      </c>
      <c r="O22557">
        <f t="shared" si="363"/>
        <v>0</v>
      </c>
    </row>
    <row r="22558" spans="13:15" x14ac:dyDescent="0.25">
      <c r="M22558" s="288" t="b">
        <f>IF(AND(OR('1. Participant &amp; Project Info'!$B$18=index!$F$21,'1. Participant &amp; Project Info'!$B$18=index!$F$22),OR(ISBLANK('2. RPS Generation'!C22568),'2. RPS Generation'!C22568&gt;'1. Participant &amp; Project Info'!$B$38,'2. RPS Generation'!C22568&lt;0)),TRUE,FALSE)</f>
        <v>0</v>
      </c>
      <c r="O22558">
        <f t="shared" si="363"/>
        <v>0</v>
      </c>
    </row>
    <row r="22559" spans="13:15" x14ac:dyDescent="0.25">
      <c r="M22559" s="288" t="b">
        <f>IF(AND(OR('1. Participant &amp; Project Info'!$B$18=index!$F$21,'1. Participant &amp; Project Info'!$B$18=index!$F$22),OR(ISBLANK('2. RPS Generation'!C22569),'2. RPS Generation'!C22569&gt;'1. Participant &amp; Project Info'!$B$38,'2. RPS Generation'!C22569&lt;0)),TRUE,FALSE)</f>
        <v>0</v>
      </c>
      <c r="O22559">
        <f t="shared" si="363"/>
        <v>0</v>
      </c>
    </row>
    <row r="22560" spans="13:15" x14ac:dyDescent="0.25">
      <c r="M22560" s="288" t="b">
        <f>IF(AND(OR('1. Participant &amp; Project Info'!$B$18=index!$F$21,'1. Participant &amp; Project Info'!$B$18=index!$F$22),OR(ISBLANK('2. RPS Generation'!C22570),'2. RPS Generation'!C22570&gt;'1. Participant &amp; Project Info'!$B$38,'2. RPS Generation'!C22570&lt;0)),TRUE,FALSE)</f>
        <v>0</v>
      </c>
      <c r="O22560">
        <f t="shared" si="363"/>
        <v>0</v>
      </c>
    </row>
    <row r="22561" spans="13:15" x14ac:dyDescent="0.25">
      <c r="M22561" s="288" t="b">
        <f>IF(AND(OR('1. Participant &amp; Project Info'!$B$18=index!$F$21,'1. Participant &amp; Project Info'!$B$18=index!$F$22),OR(ISBLANK('2. RPS Generation'!C22571),'2. RPS Generation'!C22571&gt;'1. Participant &amp; Project Info'!$B$38,'2. RPS Generation'!C22571&lt;0)),TRUE,FALSE)</f>
        <v>0</v>
      </c>
      <c r="O22561">
        <f t="shared" si="363"/>
        <v>0</v>
      </c>
    </row>
    <row r="22562" spans="13:15" x14ac:dyDescent="0.25">
      <c r="M22562" s="288" t="b">
        <f>IF(AND(OR('1. Participant &amp; Project Info'!$B$18=index!$F$21,'1. Participant &amp; Project Info'!$B$18=index!$F$22),OR(ISBLANK('2. RPS Generation'!C22572),'2. RPS Generation'!C22572&gt;'1. Participant &amp; Project Info'!$B$38,'2. RPS Generation'!C22572&lt;0)),TRUE,FALSE)</f>
        <v>0</v>
      </c>
      <c r="O22562">
        <f t="shared" si="363"/>
        <v>0</v>
      </c>
    </row>
    <row r="22563" spans="13:15" x14ac:dyDescent="0.25">
      <c r="M22563" s="288" t="b">
        <f>IF(AND(OR('1. Participant &amp; Project Info'!$B$18=index!$F$21,'1. Participant &amp; Project Info'!$B$18=index!$F$22),OR(ISBLANK('2. RPS Generation'!C22573),'2. RPS Generation'!C22573&gt;'1. Participant &amp; Project Info'!$B$38,'2. RPS Generation'!C22573&lt;0)),TRUE,FALSE)</f>
        <v>0</v>
      </c>
      <c r="O22563">
        <f t="shared" si="363"/>
        <v>0</v>
      </c>
    </row>
    <row r="22564" spans="13:15" x14ac:dyDescent="0.25">
      <c r="M22564" s="288" t="b">
        <f>IF(AND(OR('1. Participant &amp; Project Info'!$B$18=index!$F$21,'1. Participant &amp; Project Info'!$B$18=index!$F$22),OR(ISBLANK('2. RPS Generation'!C22574),'2. RPS Generation'!C22574&gt;'1. Participant &amp; Project Info'!$B$38,'2. RPS Generation'!C22574&lt;0)),TRUE,FALSE)</f>
        <v>0</v>
      </c>
      <c r="O22564">
        <f t="shared" si="363"/>
        <v>0</v>
      </c>
    </row>
    <row r="22565" spans="13:15" x14ac:dyDescent="0.25">
      <c r="M22565" s="288" t="b">
        <f>IF(AND(OR('1. Participant &amp; Project Info'!$B$18=index!$F$21,'1. Participant &amp; Project Info'!$B$18=index!$F$22),OR(ISBLANK('2. RPS Generation'!C22575),'2. RPS Generation'!C22575&gt;'1. Participant &amp; Project Info'!$B$38,'2. RPS Generation'!C22575&lt;0)),TRUE,FALSE)</f>
        <v>0</v>
      </c>
      <c r="O22565">
        <f t="shared" si="363"/>
        <v>0</v>
      </c>
    </row>
    <row r="22566" spans="13:15" x14ac:dyDescent="0.25">
      <c r="M22566" s="288" t="b">
        <f>IF(AND(OR('1. Participant &amp; Project Info'!$B$18=index!$F$21,'1. Participant &amp; Project Info'!$B$18=index!$F$22),OR(ISBLANK('2. RPS Generation'!C22576),'2. RPS Generation'!C22576&gt;'1. Participant &amp; Project Info'!$B$38,'2. RPS Generation'!C22576&lt;0)),TRUE,FALSE)</f>
        <v>0</v>
      </c>
      <c r="O22566">
        <f t="shared" si="363"/>
        <v>0</v>
      </c>
    </row>
    <row r="22567" spans="13:15" x14ac:dyDescent="0.25">
      <c r="M22567" s="288" t="b">
        <f>IF(AND(OR('1. Participant &amp; Project Info'!$B$18=index!$F$21,'1. Participant &amp; Project Info'!$B$18=index!$F$22),OR(ISBLANK('2. RPS Generation'!C22577),'2. RPS Generation'!C22577&gt;'1. Participant &amp; Project Info'!$B$38,'2. RPS Generation'!C22577&lt;0)),TRUE,FALSE)</f>
        <v>0</v>
      </c>
      <c r="O22567">
        <f t="shared" si="363"/>
        <v>0</v>
      </c>
    </row>
    <row r="22568" spans="13:15" x14ac:dyDescent="0.25">
      <c r="M22568" s="288" t="b">
        <f>IF(AND(OR('1. Participant &amp; Project Info'!$B$18=index!$F$21,'1. Participant &amp; Project Info'!$B$18=index!$F$22),OR(ISBLANK('2. RPS Generation'!C22578),'2. RPS Generation'!C22578&gt;'1. Participant &amp; Project Info'!$B$38,'2. RPS Generation'!C22578&lt;0)),TRUE,FALSE)</f>
        <v>0</v>
      </c>
      <c r="O22568">
        <f t="shared" si="363"/>
        <v>0</v>
      </c>
    </row>
    <row r="22569" spans="13:15" x14ac:dyDescent="0.25">
      <c r="M22569" s="288" t="b">
        <f>IF(AND(OR('1. Participant &amp; Project Info'!$B$18=index!$F$21,'1. Participant &amp; Project Info'!$B$18=index!$F$22),OR(ISBLANK('2. RPS Generation'!C22579),'2. RPS Generation'!C22579&gt;'1. Participant &amp; Project Info'!$B$38,'2. RPS Generation'!C22579&lt;0)),TRUE,FALSE)</f>
        <v>0</v>
      </c>
      <c r="O22569">
        <f t="shared" si="363"/>
        <v>0</v>
      </c>
    </row>
    <row r="22570" spans="13:15" x14ac:dyDescent="0.25">
      <c r="M22570" s="288" t="b">
        <f>IF(AND(OR('1. Participant &amp; Project Info'!$B$18=index!$F$21,'1. Participant &amp; Project Info'!$B$18=index!$F$22),OR(ISBLANK('2. RPS Generation'!C22580),'2. RPS Generation'!C22580&gt;'1. Participant &amp; Project Info'!$B$38,'2. RPS Generation'!C22580&lt;0)),TRUE,FALSE)</f>
        <v>0</v>
      </c>
      <c r="O22570">
        <f t="shared" si="363"/>
        <v>0</v>
      </c>
    </row>
    <row r="22571" spans="13:15" x14ac:dyDescent="0.25">
      <c r="M22571" s="288" t="b">
        <f>IF(AND(OR('1. Participant &amp; Project Info'!$B$18=index!$F$21,'1. Participant &amp; Project Info'!$B$18=index!$F$22),OR(ISBLANK('2. RPS Generation'!C22581),'2. RPS Generation'!C22581&gt;'1. Participant &amp; Project Info'!$B$38,'2. RPS Generation'!C22581&lt;0)),TRUE,FALSE)</f>
        <v>0</v>
      </c>
      <c r="O22571">
        <f t="shared" si="363"/>
        <v>0</v>
      </c>
    </row>
    <row r="22572" spans="13:15" x14ac:dyDescent="0.25">
      <c r="M22572" s="288" t="b">
        <f>IF(AND(OR('1. Participant &amp; Project Info'!$B$18=index!$F$21,'1. Participant &amp; Project Info'!$B$18=index!$F$22),OR(ISBLANK('2. RPS Generation'!C22582),'2. RPS Generation'!C22582&gt;'1. Participant &amp; Project Info'!$B$38,'2. RPS Generation'!C22582&lt;0)),TRUE,FALSE)</f>
        <v>0</v>
      </c>
      <c r="O22572">
        <f t="shared" si="363"/>
        <v>0</v>
      </c>
    </row>
    <row r="22573" spans="13:15" x14ac:dyDescent="0.25">
      <c r="M22573" s="288" t="b">
        <f>IF(AND(OR('1. Participant &amp; Project Info'!$B$18=index!$F$21,'1. Participant &amp; Project Info'!$B$18=index!$F$22),OR(ISBLANK('2. RPS Generation'!C22583),'2. RPS Generation'!C22583&gt;'1. Participant &amp; Project Info'!$B$38,'2. RPS Generation'!C22583&lt;0)),TRUE,FALSE)</f>
        <v>0</v>
      </c>
      <c r="O22573">
        <f t="shared" si="363"/>
        <v>0</v>
      </c>
    </row>
    <row r="22574" spans="13:15" x14ac:dyDescent="0.25">
      <c r="M22574" s="288" t="b">
        <f>IF(AND(OR('1. Participant &amp; Project Info'!$B$18=index!$F$21,'1. Participant &amp; Project Info'!$B$18=index!$F$22),OR(ISBLANK('2. RPS Generation'!C22584),'2. RPS Generation'!C22584&gt;'1. Participant &amp; Project Info'!$B$38,'2. RPS Generation'!C22584&lt;0)),TRUE,FALSE)</f>
        <v>0</v>
      </c>
      <c r="O22574">
        <f t="shared" ref="O22574:O22637" si="364">--OR(L22574,M22574,N22574)</f>
        <v>0</v>
      </c>
    </row>
    <row r="22575" spans="13:15" x14ac:dyDescent="0.25">
      <c r="M22575" s="288" t="b">
        <f>IF(AND(OR('1. Participant &amp; Project Info'!$B$18=index!$F$21,'1. Participant &amp; Project Info'!$B$18=index!$F$22),OR(ISBLANK('2. RPS Generation'!C22585),'2. RPS Generation'!C22585&gt;'1. Participant &amp; Project Info'!$B$38,'2. RPS Generation'!C22585&lt;0)),TRUE,FALSE)</f>
        <v>0</v>
      </c>
      <c r="O22575">
        <f t="shared" si="364"/>
        <v>0</v>
      </c>
    </row>
    <row r="22576" spans="13:15" x14ac:dyDescent="0.25">
      <c r="M22576" s="288" t="b">
        <f>IF(AND(OR('1. Participant &amp; Project Info'!$B$18=index!$F$21,'1. Participant &amp; Project Info'!$B$18=index!$F$22),OR(ISBLANK('2. RPS Generation'!C22586),'2. RPS Generation'!C22586&gt;'1. Participant &amp; Project Info'!$B$38,'2. RPS Generation'!C22586&lt;0)),TRUE,FALSE)</f>
        <v>0</v>
      </c>
      <c r="O22576">
        <f t="shared" si="364"/>
        <v>0</v>
      </c>
    </row>
    <row r="22577" spans="13:15" x14ac:dyDescent="0.25">
      <c r="M22577" s="288" t="b">
        <f>IF(AND(OR('1. Participant &amp; Project Info'!$B$18=index!$F$21,'1. Participant &amp; Project Info'!$B$18=index!$F$22),OR(ISBLANK('2. RPS Generation'!C22587),'2. RPS Generation'!C22587&gt;'1. Participant &amp; Project Info'!$B$38,'2. RPS Generation'!C22587&lt;0)),TRUE,FALSE)</f>
        <v>0</v>
      </c>
      <c r="O22577">
        <f t="shared" si="364"/>
        <v>0</v>
      </c>
    </row>
    <row r="22578" spans="13:15" x14ac:dyDescent="0.25">
      <c r="M22578" s="288" t="b">
        <f>IF(AND(OR('1. Participant &amp; Project Info'!$B$18=index!$F$21,'1. Participant &amp; Project Info'!$B$18=index!$F$22),OR(ISBLANK('2. RPS Generation'!C22588),'2. RPS Generation'!C22588&gt;'1. Participant &amp; Project Info'!$B$38,'2. RPS Generation'!C22588&lt;0)),TRUE,FALSE)</f>
        <v>0</v>
      </c>
      <c r="O22578">
        <f t="shared" si="364"/>
        <v>0</v>
      </c>
    </row>
    <row r="22579" spans="13:15" x14ac:dyDescent="0.25">
      <c r="M22579" s="288" t="b">
        <f>IF(AND(OR('1. Participant &amp; Project Info'!$B$18=index!$F$21,'1. Participant &amp; Project Info'!$B$18=index!$F$22),OR(ISBLANK('2. RPS Generation'!C22589),'2. RPS Generation'!C22589&gt;'1. Participant &amp; Project Info'!$B$38,'2. RPS Generation'!C22589&lt;0)),TRUE,FALSE)</f>
        <v>0</v>
      </c>
      <c r="O22579">
        <f t="shared" si="364"/>
        <v>0</v>
      </c>
    </row>
    <row r="22580" spans="13:15" x14ac:dyDescent="0.25">
      <c r="M22580" s="288" t="b">
        <f>IF(AND(OR('1. Participant &amp; Project Info'!$B$18=index!$F$21,'1. Participant &amp; Project Info'!$B$18=index!$F$22),OR(ISBLANK('2. RPS Generation'!C22590),'2. RPS Generation'!C22590&gt;'1. Participant &amp; Project Info'!$B$38,'2. RPS Generation'!C22590&lt;0)),TRUE,FALSE)</f>
        <v>0</v>
      </c>
      <c r="O22580">
        <f t="shared" si="364"/>
        <v>0</v>
      </c>
    </row>
    <row r="22581" spans="13:15" x14ac:dyDescent="0.25">
      <c r="M22581" s="288" t="b">
        <f>IF(AND(OR('1. Participant &amp; Project Info'!$B$18=index!$F$21,'1. Participant &amp; Project Info'!$B$18=index!$F$22),OR(ISBLANK('2. RPS Generation'!C22591),'2. RPS Generation'!C22591&gt;'1. Participant &amp; Project Info'!$B$38,'2. RPS Generation'!C22591&lt;0)),TRUE,FALSE)</f>
        <v>0</v>
      </c>
      <c r="O22581">
        <f t="shared" si="364"/>
        <v>0</v>
      </c>
    </row>
    <row r="22582" spans="13:15" x14ac:dyDescent="0.25">
      <c r="M22582" s="288" t="b">
        <f>IF(AND(OR('1. Participant &amp; Project Info'!$B$18=index!$F$21,'1. Participant &amp; Project Info'!$B$18=index!$F$22),OR(ISBLANK('2. RPS Generation'!C22592),'2. RPS Generation'!C22592&gt;'1. Participant &amp; Project Info'!$B$38,'2. RPS Generation'!C22592&lt;0)),TRUE,FALSE)</f>
        <v>0</v>
      </c>
      <c r="O22582">
        <f t="shared" si="364"/>
        <v>0</v>
      </c>
    </row>
    <row r="22583" spans="13:15" x14ac:dyDescent="0.25">
      <c r="M22583" s="288" t="b">
        <f>IF(AND(OR('1. Participant &amp; Project Info'!$B$18=index!$F$21,'1. Participant &amp; Project Info'!$B$18=index!$F$22),OR(ISBLANK('2. RPS Generation'!C22593),'2. RPS Generation'!C22593&gt;'1. Participant &amp; Project Info'!$B$38,'2. RPS Generation'!C22593&lt;0)),TRUE,FALSE)</f>
        <v>0</v>
      </c>
      <c r="O22583">
        <f t="shared" si="364"/>
        <v>0</v>
      </c>
    </row>
    <row r="22584" spans="13:15" x14ac:dyDescent="0.25">
      <c r="M22584" s="288" t="b">
        <f>IF(AND(OR('1. Participant &amp; Project Info'!$B$18=index!$F$21,'1. Participant &amp; Project Info'!$B$18=index!$F$22),OR(ISBLANK('2. RPS Generation'!C22594),'2. RPS Generation'!C22594&gt;'1. Participant &amp; Project Info'!$B$38,'2. RPS Generation'!C22594&lt;0)),TRUE,FALSE)</f>
        <v>0</v>
      </c>
      <c r="O22584">
        <f t="shared" si="364"/>
        <v>0</v>
      </c>
    </row>
    <row r="22585" spans="13:15" x14ac:dyDescent="0.25">
      <c r="M22585" s="288" t="b">
        <f>IF(AND(OR('1. Participant &amp; Project Info'!$B$18=index!$F$21,'1. Participant &amp; Project Info'!$B$18=index!$F$22),OR(ISBLANK('2. RPS Generation'!C22595),'2. RPS Generation'!C22595&gt;'1. Participant &amp; Project Info'!$B$38,'2. RPS Generation'!C22595&lt;0)),TRUE,FALSE)</f>
        <v>0</v>
      </c>
      <c r="O22585">
        <f t="shared" si="364"/>
        <v>0</v>
      </c>
    </row>
    <row r="22586" spans="13:15" x14ac:dyDescent="0.25">
      <c r="M22586" s="288" t="b">
        <f>IF(AND(OR('1. Participant &amp; Project Info'!$B$18=index!$F$21,'1. Participant &amp; Project Info'!$B$18=index!$F$22),OR(ISBLANK('2. RPS Generation'!C22596),'2. RPS Generation'!C22596&gt;'1. Participant &amp; Project Info'!$B$38,'2. RPS Generation'!C22596&lt;0)),TRUE,FALSE)</f>
        <v>0</v>
      </c>
      <c r="O22586">
        <f t="shared" si="364"/>
        <v>0</v>
      </c>
    </row>
    <row r="22587" spans="13:15" x14ac:dyDescent="0.25">
      <c r="M22587" s="288" t="b">
        <f>IF(AND(OR('1. Participant &amp; Project Info'!$B$18=index!$F$21,'1. Participant &amp; Project Info'!$B$18=index!$F$22),OR(ISBLANK('2. RPS Generation'!C22597),'2. RPS Generation'!C22597&gt;'1. Participant &amp; Project Info'!$B$38,'2. RPS Generation'!C22597&lt;0)),TRUE,FALSE)</f>
        <v>0</v>
      </c>
      <c r="O22587">
        <f t="shared" si="364"/>
        <v>0</v>
      </c>
    </row>
    <row r="22588" spans="13:15" x14ac:dyDescent="0.25">
      <c r="M22588" s="288" t="b">
        <f>IF(AND(OR('1. Participant &amp; Project Info'!$B$18=index!$F$21,'1. Participant &amp; Project Info'!$B$18=index!$F$22),OR(ISBLANK('2. RPS Generation'!C22598),'2. RPS Generation'!C22598&gt;'1. Participant &amp; Project Info'!$B$38,'2. RPS Generation'!C22598&lt;0)),TRUE,FALSE)</f>
        <v>0</v>
      </c>
      <c r="O22588">
        <f t="shared" si="364"/>
        <v>0</v>
      </c>
    </row>
    <row r="22589" spans="13:15" x14ac:dyDescent="0.25">
      <c r="M22589" s="288" t="b">
        <f>IF(AND(OR('1. Participant &amp; Project Info'!$B$18=index!$F$21,'1. Participant &amp; Project Info'!$B$18=index!$F$22),OR(ISBLANK('2. RPS Generation'!C22599),'2. RPS Generation'!C22599&gt;'1. Participant &amp; Project Info'!$B$38,'2. RPS Generation'!C22599&lt;0)),TRUE,FALSE)</f>
        <v>0</v>
      </c>
      <c r="O22589">
        <f t="shared" si="364"/>
        <v>0</v>
      </c>
    </row>
    <row r="22590" spans="13:15" x14ac:dyDescent="0.25">
      <c r="M22590" s="288" t="b">
        <f>IF(AND(OR('1. Participant &amp; Project Info'!$B$18=index!$F$21,'1. Participant &amp; Project Info'!$B$18=index!$F$22),OR(ISBLANK('2. RPS Generation'!C22600),'2. RPS Generation'!C22600&gt;'1. Participant &amp; Project Info'!$B$38,'2. RPS Generation'!C22600&lt;0)),TRUE,FALSE)</f>
        <v>0</v>
      </c>
      <c r="O22590">
        <f t="shared" si="364"/>
        <v>0</v>
      </c>
    </row>
    <row r="22591" spans="13:15" x14ac:dyDescent="0.25">
      <c r="M22591" s="288" t="b">
        <f>IF(AND(OR('1. Participant &amp; Project Info'!$B$18=index!$F$21,'1. Participant &amp; Project Info'!$B$18=index!$F$22),OR(ISBLANK('2. RPS Generation'!C22601),'2. RPS Generation'!C22601&gt;'1. Participant &amp; Project Info'!$B$38,'2. RPS Generation'!C22601&lt;0)),TRUE,FALSE)</f>
        <v>0</v>
      </c>
      <c r="O22591">
        <f t="shared" si="364"/>
        <v>0</v>
      </c>
    </row>
    <row r="22592" spans="13:15" x14ac:dyDescent="0.25">
      <c r="M22592" s="288" t="b">
        <f>IF(AND(OR('1. Participant &amp; Project Info'!$B$18=index!$F$21,'1. Participant &amp; Project Info'!$B$18=index!$F$22),OR(ISBLANK('2. RPS Generation'!C22602),'2. RPS Generation'!C22602&gt;'1. Participant &amp; Project Info'!$B$38,'2. RPS Generation'!C22602&lt;0)),TRUE,FALSE)</f>
        <v>0</v>
      </c>
      <c r="O22592">
        <f t="shared" si="364"/>
        <v>0</v>
      </c>
    </row>
    <row r="22593" spans="13:15" x14ac:dyDescent="0.25">
      <c r="M22593" s="288" t="b">
        <f>IF(AND(OR('1. Participant &amp; Project Info'!$B$18=index!$F$21,'1. Participant &amp; Project Info'!$B$18=index!$F$22),OR(ISBLANK('2. RPS Generation'!C22603),'2. RPS Generation'!C22603&gt;'1. Participant &amp; Project Info'!$B$38,'2. RPS Generation'!C22603&lt;0)),TRUE,FALSE)</f>
        <v>0</v>
      </c>
      <c r="O22593">
        <f t="shared" si="364"/>
        <v>0</v>
      </c>
    </row>
    <row r="22594" spans="13:15" x14ac:dyDescent="0.25">
      <c r="M22594" s="288" t="b">
        <f>IF(AND(OR('1. Participant &amp; Project Info'!$B$18=index!$F$21,'1. Participant &amp; Project Info'!$B$18=index!$F$22),OR(ISBLANK('2. RPS Generation'!C22604),'2. RPS Generation'!C22604&gt;'1. Participant &amp; Project Info'!$B$38,'2. RPS Generation'!C22604&lt;0)),TRUE,FALSE)</f>
        <v>0</v>
      </c>
      <c r="O22594">
        <f t="shared" si="364"/>
        <v>0</v>
      </c>
    </row>
    <row r="22595" spans="13:15" x14ac:dyDescent="0.25">
      <c r="M22595" s="288" t="b">
        <f>IF(AND(OR('1. Participant &amp; Project Info'!$B$18=index!$F$21,'1. Participant &amp; Project Info'!$B$18=index!$F$22),OR(ISBLANK('2. RPS Generation'!C22605),'2. RPS Generation'!C22605&gt;'1. Participant &amp; Project Info'!$B$38,'2. RPS Generation'!C22605&lt;0)),TRUE,FALSE)</f>
        <v>0</v>
      </c>
      <c r="O22595">
        <f t="shared" si="364"/>
        <v>0</v>
      </c>
    </row>
    <row r="22596" spans="13:15" x14ac:dyDescent="0.25">
      <c r="M22596" s="288" t="b">
        <f>IF(AND(OR('1. Participant &amp; Project Info'!$B$18=index!$F$21,'1. Participant &amp; Project Info'!$B$18=index!$F$22),OR(ISBLANK('2. RPS Generation'!C22606),'2. RPS Generation'!C22606&gt;'1. Participant &amp; Project Info'!$B$38,'2. RPS Generation'!C22606&lt;0)),TRUE,FALSE)</f>
        <v>0</v>
      </c>
      <c r="O22596">
        <f t="shared" si="364"/>
        <v>0</v>
      </c>
    </row>
    <row r="22597" spans="13:15" x14ac:dyDescent="0.25">
      <c r="M22597" s="288" t="b">
        <f>IF(AND(OR('1. Participant &amp; Project Info'!$B$18=index!$F$21,'1. Participant &amp; Project Info'!$B$18=index!$F$22),OR(ISBLANK('2. RPS Generation'!C22607),'2. RPS Generation'!C22607&gt;'1. Participant &amp; Project Info'!$B$38,'2. RPS Generation'!C22607&lt;0)),TRUE,FALSE)</f>
        <v>0</v>
      </c>
      <c r="O22597">
        <f t="shared" si="364"/>
        <v>0</v>
      </c>
    </row>
    <row r="22598" spans="13:15" x14ac:dyDescent="0.25">
      <c r="M22598" s="288" t="b">
        <f>IF(AND(OR('1. Participant &amp; Project Info'!$B$18=index!$F$21,'1. Participant &amp; Project Info'!$B$18=index!$F$22),OR(ISBLANK('2. RPS Generation'!C22608),'2. RPS Generation'!C22608&gt;'1. Participant &amp; Project Info'!$B$38,'2. RPS Generation'!C22608&lt;0)),TRUE,FALSE)</f>
        <v>0</v>
      </c>
      <c r="O22598">
        <f t="shared" si="364"/>
        <v>0</v>
      </c>
    </row>
    <row r="22599" spans="13:15" x14ac:dyDescent="0.25">
      <c r="M22599" s="288" t="b">
        <f>IF(AND(OR('1. Participant &amp; Project Info'!$B$18=index!$F$21,'1. Participant &amp; Project Info'!$B$18=index!$F$22),OR(ISBLANK('2. RPS Generation'!C22609),'2. RPS Generation'!C22609&gt;'1. Participant &amp; Project Info'!$B$38,'2. RPS Generation'!C22609&lt;0)),TRUE,FALSE)</f>
        <v>0</v>
      </c>
      <c r="O22599">
        <f t="shared" si="364"/>
        <v>0</v>
      </c>
    </row>
    <row r="22600" spans="13:15" x14ac:dyDescent="0.25">
      <c r="M22600" s="288" t="b">
        <f>IF(AND(OR('1. Participant &amp; Project Info'!$B$18=index!$F$21,'1. Participant &amp; Project Info'!$B$18=index!$F$22),OR(ISBLANK('2. RPS Generation'!C22610),'2. RPS Generation'!C22610&gt;'1. Participant &amp; Project Info'!$B$38,'2. RPS Generation'!C22610&lt;0)),TRUE,FALSE)</f>
        <v>0</v>
      </c>
      <c r="O22600">
        <f t="shared" si="364"/>
        <v>0</v>
      </c>
    </row>
    <row r="22601" spans="13:15" x14ac:dyDescent="0.25">
      <c r="M22601" s="288" t="b">
        <f>IF(AND(OR('1. Participant &amp; Project Info'!$B$18=index!$F$21,'1. Participant &amp; Project Info'!$B$18=index!$F$22),OR(ISBLANK('2. RPS Generation'!C22611),'2. RPS Generation'!C22611&gt;'1. Participant &amp; Project Info'!$B$38,'2. RPS Generation'!C22611&lt;0)),TRUE,FALSE)</f>
        <v>0</v>
      </c>
      <c r="O22601">
        <f t="shared" si="364"/>
        <v>0</v>
      </c>
    </row>
    <row r="22602" spans="13:15" x14ac:dyDescent="0.25">
      <c r="M22602" s="288" t="b">
        <f>IF(AND(OR('1. Participant &amp; Project Info'!$B$18=index!$F$21,'1. Participant &amp; Project Info'!$B$18=index!$F$22),OR(ISBLANK('2. RPS Generation'!C22612),'2. RPS Generation'!C22612&gt;'1. Participant &amp; Project Info'!$B$38,'2. RPS Generation'!C22612&lt;0)),TRUE,FALSE)</f>
        <v>0</v>
      </c>
      <c r="O22602">
        <f t="shared" si="364"/>
        <v>0</v>
      </c>
    </row>
    <row r="22603" spans="13:15" x14ac:dyDescent="0.25">
      <c r="M22603" s="288" t="b">
        <f>IF(AND(OR('1. Participant &amp; Project Info'!$B$18=index!$F$21,'1. Participant &amp; Project Info'!$B$18=index!$F$22),OR(ISBLANK('2. RPS Generation'!C22613),'2. RPS Generation'!C22613&gt;'1. Participant &amp; Project Info'!$B$38,'2. RPS Generation'!C22613&lt;0)),TRUE,FALSE)</f>
        <v>0</v>
      </c>
      <c r="O22603">
        <f t="shared" si="364"/>
        <v>0</v>
      </c>
    </row>
    <row r="22604" spans="13:15" x14ac:dyDescent="0.25">
      <c r="M22604" s="288" t="b">
        <f>IF(AND(OR('1. Participant &amp; Project Info'!$B$18=index!$F$21,'1. Participant &amp; Project Info'!$B$18=index!$F$22),OR(ISBLANK('2. RPS Generation'!C22614),'2. RPS Generation'!C22614&gt;'1. Participant &amp; Project Info'!$B$38,'2. RPS Generation'!C22614&lt;0)),TRUE,FALSE)</f>
        <v>0</v>
      </c>
      <c r="O22604">
        <f t="shared" si="364"/>
        <v>0</v>
      </c>
    </row>
    <row r="22605" spans="13:15" x14ac:dyDescent="0.25">
      <c r="M22605" s="288" t="b">
        <f>IF(AND(OR('1. Participant &amp; Project Info'!$B$18=index!$F$21,'1. Participant &amp; Project Info'!$B$18=index!$F$22),OR(ISBLANK('2. RPS Generation'!C22615),'2. RPS Generation'!C22615&gt;'1. Participant &amp; Project Info'!$B$38,'2. RPS Generation'!C22615&lt;0)),TRUE,FALSE)</f>
        <v>0</v>
      </c>
      <c r="O22605">
        <f t="shared" si="364"/>
        <v>0</v>
      </c>
    </row>
    <row r="22606" spans="13:15" x14ac:dyDescent="0.25">
      <c r="M22606" s="288" t="b">
        <f>IF(AND(OR('1. Participant &amp; Project Info'!$B$18=index!$F$21,'1. Participant &amp; Project Info'!$B$18=index!$F$22),OR(ISBLANK('2. RPS Generation'!C22616),'2. RPS Generation'!C22616&gt;'1. Participant &amp; Project Info'!$B$38,'2. RPS Generation'!C22616&lt;0)),TRUE,FALSE)</f>
        <v>0</v>
      </c>
      <c r="O22606">
        <f t="shared" si="364"/>
        <v>0</v>
      </c>
    </row>
    <row r="22607" spans="13:15" x14ac:dyDescent="0.25">
      <c r="M22607" s="288" t="b">
        <f>IF(AND(OR('1. Participant &amp; Project Info'!$B$18=index!$F$21,'1. Participant &amp; Project Info'!$B$18=index!$F$22),OR(ISBLANK('2. RPS Generation'!C22617),'2. RPS Generation'!C22617&gt;'1. Participant &amp; Project Info'!$B$38,'2. RPS Generation'!C22617&lt;0)),TRUE,FALSE)</f>
        <v>0</v>
      </c>
      <c r="O22607">
        <f t="shared" si="364"/>
        <v>0</v>
      </c>
    </row>
    <row r="22608" spans="13:15" x14ac:dyDescent="0.25">
      <c r="M22608" s="288" t="b">
        <f>IF(AND(OR('1. Participant &amp; Project Info'!$B$18=index!$F$21,'1. Participant &amp; Project Info'!$B$18=index!$F$22),OR(ISBLANK('2. RPS Generation'!C22618),'2. RPS Generation'!C22618&gt;'1. Participant &amp; Project Info'!$B$38,'2. RPS Generation'!C22618&lt;0)),TRUE,FALSE)</f>
        <v>0</v>
      </c>
      <c r="O22608">
        <f t="shared" si="364"/>
        <v>0</v>
      </c>
    </row>
    <row r="22609" spans="13:15" x14ac:dyDescent="0.25">
      <c r="M22609" s="288" t="b">
        <f>IF(AND(OR('1. Participant &amp; Project Info'!$B$18=index!$F$21,'1. Participant &amp; Project Info'!$B$18=index!$F$22),OR(ISBLANK('2. RPS Generation'!C22619),'2. RPS Generation'!C22619&gt;'1. Participant &amp; Project Info'!$B$38,'2. RPS Generation'!C22619&lt;0)),TRUE,FALSE)</f>
        <v>0</v>
      </c>
      <c r="O22609">
        <f t="shared" si="364"/>
        <v>0</v>
      </c>
    </row>
    <row r="22610" spans="13:15" x14ac:dyDescent="0.25">
      <c r="M22610" s="288" t="b">
        <f>IF(AND(OR('1. Participant &amp; Project Info'!$B$18=index!$F$21,'1. Participant &amp; Project Info'!$B$18=index!$F$22),OR(ISBLANK('2. RPS Generation'!C22620),'2. RPS Generation'!C22620&gt;'1. Participant &amp; Project Info'!$B$38,'2. RPS Generation'!C22620&lt;0)),TRUE,FALSE)</f>
        <v>0</v>
      </c>
      <c r="O22610">
        <f t="shared" si="364"/>
        <v>0</v>
      </c>
    </row>
    <row r="22611" spans="13:15" x14ac:dyDescent="0.25">
      <c r="M22611" s="288" t="b">
        <f>IF(AND(OR('1. Participant &amp; Project Info'!$B$18=index!$F$21,'1. Participant &amp; Project Info'!$B$18=index!$F$22),OR(ISBLANK('2. RPS Generation'!C22621),'2. RPS Generation'!C22621&gt;'1. Participant &amp; Project Info'!$B$38,'2. RPS Generation'!C22621&lt;0)),TRUE,FALSE)</f>
        <v>0</v>
      </c>
      <c r="O22611">
        <f t="shared" si="364"/>
        <v>0</v>
      </c>
    </row>
    <row r="22612" spans="13:15" x14ac:dyDescent="0.25">
      <c r="M22612" s="288" t="b">
        <f>IF(AND(OR('1. Participant &amp; Project Info'!$B$18=index!$F$21,'1. Participant &amp; Project Info'!$B$18=index!$F$22),OR(ISBLANK('2. RPS Generation'!C22622),'2. RPS Generation'!C22622&gt;'1. Participant &amp; Project Info'!$B$38,'2. RPS Generation'!C22622&lt;0)),TRUE,FALSE)</f>
        <v>0</v>
      </c>
      <c r="O22612">
        <f t="shared" si="364"/>
        <v>0</v>
      </c>
    </row>
    <row r="22613" spans="13:15" x14ac:dyDescent="0.25">
      <c r="M22613" s="288" t="b">
        <f>IF(AND(OR('1. Participant &amp; Project Info'!$B$18=index!$F$21,'1. Participant &amp; Project Info'!$B$18=index!$F$22),OR(ISBLANK('2. RPS Generation'!C22623),'2. RPS Generation'!C22623&gt;'1. Participant &amp; Project Info'!$B$38,'2. RPS Generation'!C22623&lt;0)),TRUE,FALSE)</f>
        <v>0</v>
      </c>
      <c r="O22613">
        <f t="shared" si="364"/>
        <v>0</v>
      </c>
    </row>
    <row r="22614" spans="13:15" x14ac:dyDescent="0.25">
      <c r="M22614" s="288" t="b">
        <f>IF(AND(OR('1. Participant &amp; Project Info'!$B$18=index!$F$21,'1. Participant &amp; Project Info'!$B$18=index!$F$22),OR(ISBLANK('2. RPS Generation'!C22624),'2. RPS Generation'!C22624&gt;'1. Participant &amp; Project Info'!$B$38,'2. RPS Generation'!C22624&lt;0)),TRUE,FALSE)</f>
        <v>0</v>
      </c>
      <c r="O22614">
        <f t="shared" si="364"/>
        <v>0</v>
      </c>
    </row>
    <row r="22615" spans="13:15" x14ac:dyDescent="0.25">
      <c r="M22615" s="288" t="b">
        <f>IF(AND(OR('1. Participant &amp; Project Info'!$B$18=index!$F$21,'1. Participant &amp; Project Info'!$B$18=index!$F$22),OR(ISBLANK('2. RPS Generation'!C22625),'2. RPS Generation'!C22625&gt;'1. Participant &amp; Project Info'!$B$38,'2. RPS Generation'!C22625&lt;0)),TRUE,FALSE)</f>
        <v>0</v>
      </c>
      <c r="O22615">
        <f t="shared" si="364"/>
        <v>0</v>
      </c>
    </row>
    <row r="22616" spans="13:15" x14ac:dyDescent="0.25">
      <c r="M22616" s="288" t="b">
        <f>IF(AND(OR('1. Participant &amp; Project Info'!$B$18=index!$F$21,'1. Participant &amp; Project Info'!$B$18=index!$F$22),OR(ISBLANK('2. RPS Generation'!C22626),'2. RPS Generation'!C22626&gt;'1. Participant &amp; Project Info'!$B$38,'2. RPS Generation'!C22626&lt;0)),TRUE,FALSE)</f>
        <v>0</v>
      </c>
      <c r="O22616">
        <f t="shared" si="364"/>
        <v>0</v>
      </c>
    </row>
    <row r="22617" spans="13:15" x14ac:dyDescent="0.25">
      <c r="M22617" s="288" t="b">
        <f>IF(AND(OR('1. Participant &amp; Project Info'!$B$18=index!$F$21,'1. Participant &amp; Project Info'!$B$18=index!$F$22),OR(ISBLANK('2. RPS Generation'!C22627),'2. RPS Generation'!C22627&gt;'1. Participant &amp; Project Info'!$B$38,'2. RPS Generation'!C22627&lt;0)),TRUE,FALSE)</f>
        <v>0</v>
      </c>
      <c r="O22617">
        <f t="shared" si="364"/>
        <v>0</v>
      </c>
    </row>
    <row r="22618" spans="13:15" x14ac:dyDescent="0.25">
      <c r="M22618" s="288" t="b">
        <f>IF(AND(OR('1. Participant &amp; Project Info'!$B$18=index!$F$21,'1. Participant &amp; Project Info'!$B$18=index!$F$22),OR(ISBLANK('2. RPS Generation'!C22628),'2. RPS Generation'!C22628&gt;'1. Participant &amp; Project Info'!$B$38,'2. RPS Generation'!C22628&lt;0)),TRUE,FALSE)</f>
        <v>0</v>
      </c>
      <c r="O22618">
        <f t="shared" si="364"/>
        <v>0</v>
      </c>
    </row>
    <row r="22619" spans="13:15" x14ac:dyDescent="0.25">
      <c r="M22619" s="288" t="b">
        <f>IF(AND(OR('1. Participant &amp; Project Info'!$B$18=index!$F$21,'1. Participant &amp; Project Info'!$B$18=index!$F$22),OR(ISBLANK('2. RPS Generation'!C22629),'2. RPS Generation'!C22629&gt;'1. Participant &amp; Project Info'!$B$38,'2. RPS Generation'!C22629&lt;0)),TRUE,FALSE)</f>
        <v>0</v>
      </c>
      <c r="O22619">
        <f t="shared" si="364"/>
        <v>0</v>
      </c>
    </row>
    <row r="22620" spans="13:15" x14ac:dyDescent="0.25">
      <c r="M22620" s="288" t="b">
        <f>IF(AND(OR('1. Participant &amp; Project Info'!$B$18=index!$F$21,'1. Participant &amp; Project Info'!$B$18=index!$F$22),OR(ISBLANK('2. RPS Generation'!C22630),'2. RPS Generation'!C22630&gt;'1. Participant &amp; Project Info'!$B$38,'2. RPS Generation'!C22630&lt;0)),TRUE,FALSE)</f>
        <v>0</v>
      </c>
      <c r="O22620">
        <f t="shared" si="364"/>
        <v>0</v>
      </c>
    </row>
    <row r="22621" spans="13:15" x14ac:dyDescent="0.25">
      <c r="M22621" s="288" t="b">
        <f>IF(AND(OR('1. Participant &amp; Project Info'!$B$18=index!$F$21,'1. Participant &amp; Project Info'!$B$18=index!$F$22),OR(ISBLANK('2. RPS Generation'!C22631),'2. RPS Generation'!C22631&gt;'1. Participant &amp; Project Info'!$B$38,'2. RPS Generation'!C22631&lt;0)),TRUE,FALSE)</f>
        <v>0</v>
      </c>
      <c r="O22621">
        <f t="shared" si="364"/>
        <v>0</v>
      </c>
    </row>
    <row r="22622" spans="13:15" x14ac:dyDescent="0.25">
      <c r="M22622" s="288" t="b">
        <f>IF(AND(OR('1. Participant &amp; Project Info'!$B$18=index!$F$21,'1. Participant &amp; Project Info'!$B$18=index!$F$22),OR(ISBLANK('2. RPS Generation'!C22632),'2. RPS Generation'!C22632&gt;'1. Participant &amp; Project Info'!$B$38,'2. RPS Generation'!C22632&lt;0)),TRUE,FALSE)</f>
        <v>0</v>
      </c>
      <c r="O22622">
        <f t="shared" si="364"/>
        <v>0</v>
      </c>
    </row>
    <row r="22623" spans="13:15" x14ac:dyDescent="0.25">
      <c r="M22623" s="288" t="b">
        <f>IF(AND(OR('1. Participant &amp; Project Info'!$B$18=index!$F$21,'1. Participant &amp; Project Info'!$B$18=index!$F$22),OR(ISBLANK('2. RPS Generation'!C22633),'2. RPS Generation'!C22633&gt;'1. Participant &amp; Project Info'!$B$38,'2. RPS Generation'!C22633&lt;0)),TRUE,FALSE)</f>
        <v>0</v>
      </c>
      <c r="O22623">
        <f t="shared" si="364"/>
        <v>0</v>
      </c>
    </row>
    <row r="22624" spans="13:15" x14ac:dyDescent="0.25">
      <c r="M22624" s="288" t="b">
        <f>IF(AND(OR('1. Participant &amp; Project Info'!$B$18=index!$F$21,'1. Participant &amp; Project Info'!$B$18=index!$F$22),OR(ISBLANK('2. RPS Generation'!C22634),'2. RPS Generation'!C22634&gt;'1. Participant &amp; Project Info'!$B$38,'2. RPS Generation'!C22634&lt;0)),TRUE,FALSE)</f>
        <v>0</v>
      </c>
      <c r="O22624">
        <f t="shared" si="364"/>
        <v>0</v>
      </c>
    </row>
    <row r="22625" spans="13:15" x14ac:dyDescent="0.25">
      <c r="M22625" s="288" t="b">
        <f>IF(AND(OR('1. Participant &amp; Project Info'!$B$18=index!$F$21,'1. Participant &amp; Project Info'!$B$18=index!$F$22),OR(ISBLANK('2. RPS Generation'!C22635),'2. RPS Generation'!C22635&gt;'1. Participant &amp; Project Info'!$B$38,'2. RPS Generation'!C22635&lt;0)),TRUE,FALSE)</f>
        <v>0</v>
      </c>
      <c r="O22625">
        <f t="shared" si="364"/>
        <v>0</v>
      </c>
    </row>
    <row r="22626" spans="13:15" x14ac:dyDescent="0.25">
      <c r="M22626" s="288" t="b">
        <f>IF(AND(OR('1. Participant &amp; Project Info'!$B$18=index!$F$21,'1. Participant &amp; Project Info'!$B$18=index!$F$22),OR(ISBLANK('2. RPS Generation'!C22636),'2. RPS Generation'!C22636&gt;'1. Participant &amp; Project Info'!$B$38,'2. RPS Generation'!C22636&lt;0)),TRUE,FALSE)</f>
        <v>0</v>
      </c>
      <c r="O22626">
        <f t="shared" si="364"/>
        <v>0</v>
      </c>
    </row>
    <row r="22627" spans="13:15" x14ac:dyDescent="0.25">
      <c r="M22627" s="288" t="b">
        <f>IF(AND(OR('1. Participant &amp; Project Info'!$B$18=index!$F$21,'1. Participant &amp; Project Info'!$B$18=index!$F$22),OR(ISBLANK('2. RPS Generation'!C22637),'2. RPS Generation'!C22637&gt;'1. Participant &amp; Project Info'!$B$38,'2. RPS Generation'!C22637&lt;0)),TRUE,FALSE)</f>
        <v>0</v>
      </c>
      <c r="O22627">
        <f t="shared" si="364"/>
        <v>0</v>
      </c>
    </row>
    <row r="22628" spans="13:15" x14ac:dyDescent="0.25">
      <c r="M22628" s="288" t="b">
        <f>IF(AND(OR('1. Participant &amp; Project Info'!$B$18=index!$F$21,'1. Participant &amp; Project Info'!$B$18=index!$F$22),OR(ISBLANK('2. RPS Generation'!C22638),'2. RPS Generation'!C22638&gt;'1. Participant &amp; Project Info'!$B$38,'2. RPS Generation'!C22638&lt;0)),TRUE,FALSE)</f>
        <v>0</v>
      </c>
      <c r="O22628">
        <f t="shared" si="364"/>
        <v>0</v>
      </c>
    </row>
    <row r="22629" spans="13:15" x14ac:dyDescent="0.25">
      <c r="M22629" s="288" t="b">
        <f>IF(AND(OR('1. Participant &amp; Project Info'!$B$18=index!$F$21,'1. Participant &amp; Project Info'!$B$18=index!$F$22),OR(ISBLANK('2. RPS Generation'!C22639),'2. RPS Generation'!C22639&gt;'1. Participant &amp; Project Info'!$B$38,'2. RPS Generation'!C22639&lt;0)),TRUE,FALSE)</f>
        <v>0</v>
      </c>
      <c r="O22629">
        <f t="shared" si="364"/>
        <v>0</v>
      </c>
    </row>
    <row r="22630" spans="13:15" x14ac:dyDescent="0.25">
      <c r="M22630" s="288" t="b">
        <f>IF(AND(OR('1. Participant &amp; Project Info'!$B$18=index!$F$21,'1. Participant &amp; Project Info'!$B$18=index!$F$22),OR(ISBLANK('2. RPS Generation'!C22640),'2. RPS Generation'!C22640&gt;'1. Participant &amp; Project Info'!$B$38,'2. RPS Generation'!C22640&lt;0)),TRUE,FALSE)</f>
        <v>0</v>
      </c>
      <c r="O22630">
        <f t="shared" si="364"/>
        <v>0</v>
      </c>
    </row>
    <row r="22631" spans="13:15" x14ac:dyDescent="0.25">
      <c r="M22631" s="288" t="b">
        <f>IF(AND(OR('1. Participant &amp; Project Info'!$B$18=index!$F$21,'1. Participant &amp; Project Info'!$B$18=index!$F$22),OR(ISBLANK('2. RPS Generation'!C22641),'2. RPS Generation'!C22641&gt;'1. Participant &amp; Project Info'!$B$38,'2. RPS Generation'!C22641&lt;0)),TRUE,FALSE)</f>
        <v>0</v>
      </c>
      <c r="O22631">
        <f t="shared" si="364"/>
        <v>0</v>
      </c>
    </row>
    <row r="22632" spans="13:15" x14ac:dyDescent="0.25">
      <c r="M22632" s="288" t="b">
        <f>IF(AND(OR('1. Participant &amp; Project Info'!$B$18=index!$F$21,'1. Participant &amp; Project Info'!$B$18=index!$F$22),OR(ISBLANK('2. RPS Generation'!C22642),'2. RPS Generation'!C22642&gt;'1. Participant &amp; Project Info'!$B$38,'2. RPS Generation'!C22642&lt;0)),TRUE,FALSE)</f>
        <v>0</v>
      </c>
      <c r="O22632">
        <f t="shared" si="364"/>
        <v>0</v>
      </c>
    </row>
    <row r="22633" spans="13:15" x14ac:dyDescent="0.25">
      <c r="M22633" s="288" t="b">
        <f>IF(AND(OR('1. Participant &amp; Project Info'!$B$18=index!$F$21,'1. Participant &amp; Project Info'!$B$18=index!$F$22),OR(ISBLANK('2. RPS Generation'!C22643),'2. RPS Generation'!C22643&gt;'1. Participant &amp; Project Info'!$B$38,'2. RPS Generation'!C22643&lt;0)),TRUE,FALSE)</f>
        <v>0</v>
      </c>
      <c r="O22633">
        <f t="shared" si="364"/>
        <v>0</v>
      </c>
    </row>
    <row r="22634" spans="13:15" x14ac:dyDescent="0.25">
      <c r="M22634" s="288" t="b">
        <f>IF(AND(OR('1. Participant &amp; Project Info'!$B$18=index!$F$21,'1. Participant &amp; Project Info'!$B$18=index!$F$22),OR(ISBLANK('2. RPS Generation'!C22644),'2. RPS Generation'!C22644&gt;'1. Participant &amp; Project Info'!$B$38,'2. RPS Generation'!C22644&lt;0)),TRUE,FALSE)</f>
        <v>0</v>
      </c>
      <c r="O22634">
        <f t="shared" si="364"/>
        <v>0</v>
      </c>
    </row>
    <row r="22635" spans="13:15" x14ac:dyDescent="0.25">
      <c r="M22635" s="288" t="b">
        <f>IF(AND(OR('1. Participant &amp; Project Info'!$B$18=index!$F$21,'1. Participant &amp; Project Info'!$B$18=index!$F$22),OR(ISBLANK('2. RPS Generation'!C22645),'2. RPS Generation'!C22645&gt;'1. Participant &amp; Project Info'!$B$38,'2. RPS Generation'!C22645&lt;0)),TRUE,FALSE)</f>
        <v>0</v>
      </c>
      <c r="O22635">
        <f t="shared" si="364"/>
        <v>0</v>
      </c>
    </row>
    <row r="22636" spans="13:15" x14ac:dyDescent="0.25">
      <c r="M22636" s="288" t="b">
        <f>IF(AND(OR('1. Participant &amp; Project Info'!$B$18=index!$F$21,'1. Participant &amp; Project Info'!$B$18=index!$F$22),OR(ISBLANK('2. RPS Generation'!C22646),'2. RPS Generation'!C22646&gt;'1. Participant &amp; Project Info'!$B$38,'2. RPS Generation'!C22646&lt;0)),TRUE,FALSE)</f>
        <v>0</v>
      </c>
      <c r="O22636">
        <f t="shared" si="364"/>
        <v>0</v>
      </c>
    </row>
    <row r="22637" spans="13:15" x14ac:dyDescent="0.25">
      <c r="M22637" s="288" t="b">
        <f>IF(AND(OR('1. Participant &amp; Project Info'!$B$18=index!$F$21,'1. Participant &amp; Project Info'!$B$18=index!$F$22),OR(ISBLANK('2. RPS Generation'!C22647),'2. RPS Generation'!C22647&gt;'1. Participant &amp; Project Info'!$B$38,'2. RPS Generation'!C22647&lt;0)),TRUE,FALSE)</f>
        <v>0</v>
      </c>
      <c r="O22637">
        <f t="shared" si="364"/>
        <v>0</v>
      </c>
    </row>
    <row r="22638" spans="13:15" x14ac:dyDescent="0.25">
      <c r="M22638" s="288" t="b">
        <f>IF(AND(OR('1. Participant &amp; Project Info'!$B$18=index!$F$21,'1. Participant &amp; Project Info'!$B$18=index!$F$22),OR(ISBLANK('2. RPS Generation'!C22648),'2. RPS Generation'!C22648&gt;'1. Participant &amp; Project Info'!$B$38,'2. RPS Generation'!C22648&lt;0)),TRUE,FALSE)</f>
        <v>0</v>
      </c>
      <c r="O22638">
        <f t="shared" ref="O22638:O22701" si="365">--OR(L22638,M22638,N22638)</f>
        <v>0</v>
      </c>
    </row>
    <row r="22639" spans="13:15" x14ac:dyDescent="0.25">
      <c r="M22639" s="288" t="b">
        <f>IF(AND(OR('1. Participant &amp; Project Info'!$B$18=index!$F$21,'1. Participant &amp; Project Info'!$B$18=index!$F$22),OR(ISBLANK('2. RPS Generation'!C22649),'2. RPS Generation'!C22649&gt;'1. Participant &amp; Project Info'!$B$38,'2. RPS Generation'!C22649&lt;0)),TRUE,FALSE)</f>
        <v>0</v>
      </c>
      <c r="O22639">
        <f t="shared" si="365"/>
        <v>0</v>
      </c>
    </row>
    <row r="22640" spans="13:15" x14ac:dyDescent="0.25">
      <c r="M22640" s="288" t="b">
        <f>IF(AND(OR('1. Participant &amp; Project Info'!$B$18=index!$F$21,'1. Participant &amp; Project Info'!$B$18=index!$F$22),OR(ISBLANK('2. RPS Generation'!C22650),'2. RPS Generation'!C22650&gt;'1. Participant &amp; Project Info'!$B$38,'2. RPS Generation'!C22650&lt;0)),TRUE,FALSE)</f>
        <v>0</v>
      </c>
      <c r="O22640">
        <f t="shared" si="365"/>
        <v>0</v>
      </c>
    </row>
    <row r="22641" spans="13:15" x14ac:dyDescent="0.25">
      <c r="M22641" s="288" t="b">
        <f>IF(AND(OR('1. Participant &amp; Project Info'!$B$18=index!$F$21,'1. Participant &amp; Project Info'!$B$18=index!$F$22),OR(ISBLANK('2. RPS Generation'!C22651),'2. RPS Generation'!C22651&gt;'1. Participant &amp; Project Info'!$B$38,'2. RPS Generation'!C22651&lt;0)),TRUE,FALSE)</f>
        <v>0</v>
      </c>
      <c r="O22641">
        <f t="shared" si="365"/>
        <v>0</v>
      </c>
    </row>
    <row r="22642" spans="13:15" x14ac:dyDescent="0.25">
      <c r="M22642" s="288" t="b">
        <f>IF(AND(OR('1. Participant &amp; Project Info'!$B$18=index!$F$21,'1. Participant &amp; Project Info'!$B$18=index!$F$22),OR(ISBLANK('2. RPS Generation'!C22652),'2. RPS Generation'!C22652&gt;'1. Participant &amp; Project Info'!$B$38,'2. RPS Generation'!C22652&lt;0)),TRUE,FALSE)</f>
        <v>0</v>
      </c>
      <c r="O22642">
        <f t="shared" si="365"/>
        <v>0</v>
      </c>
    </row>
    <row r="22643" spans="13:15" x14ac:dyDescent="0.25">
      <c r="M22643" s="288" t="b">
        <f>IF(AND(OR('1. Participant &amp; Project Info'!$B$18=index!$F$21,'1. Participant &amp; Project Info'!$B$18=index!$F$22),OR(ISBLANK('2. RPS Generation'!C22653),'2. RPS Generation'!C22653&gt;'1. Participant &amp; Project Info'!$B$38,'2. RPS Generation'!C22653&lt;0)),TRUE,FALSE)</f>
        <v>0</v>
      </c>
      <c r="O22643">
        <f t="shared" si="365"/>
        <v>0</v>
      </c>
    </row>
    <row r="22644" spans="13:15" x14ac:dyDescent="0.25">
      <c r="M22644" s="288" t="b">
        <f>IF(AND(OR('1. Participant &amp; Project Info'!$B$18=index!$F$21,'1. Participant &amp; Project Info'!$B$18=index!$F$22),OR(ISBLANK('2. RPS Generation'!C22654),'2. RPS Generation'!C22654&gt;'1. Participant &amp; Project Info'!$B$38,'2. RPS Generation'!C22654&lt;0)),TRUE,FALSE)</f>
        <v>0</v>
      </c>
      <c r="O22644">
        <f t="shared" si="365"/>
        <v>0</v>
      </c>
    </row>
    <row r="22645" spans="13:15" x14ac:dyDescent="0.25">
      <c r="M22645" s="288" t="b">
        <f>IF(AND(OR('1. Participant &amp; Project Info'!$B$18=index!$F$21,'1. Participant &amp; Project Info'!$B$18=index!$F$22),OR(ISBLANK('2. RPS Generation'!C22655),'2. RPS Generation'!C22655&gt;'1. Participant &amp; Project Info'!$B$38,'2. RPS Generation'!C22655&lt;0)),TRUE,FALSE)</f>
        <v>0</v>
      </c>
      <c r="O22645">
        <f t="shared" si="365"/>
        <v>0</v>
      </c>
    </row>
    <row r="22646" spans="13:15" x14ac:dyDescent="0.25">
      <c r="M22646" s="288" t="b">
        <f>IF(AND(OR('1. Participant &amp; Project Info'!$B$18=index!$F$21,'1. Participant &amp; Project Info'!$B$18=index!$F$22),OR(ISBLANK('2. RPS Generation'!C22656),'2. RPS Generation'!C22656&gt;'1. Participant &amp; Project Info'!$B$38,'2. RPS Generation'!C22656&lt;0)),TRUE,FALSE)</f>
        <v>0</v>
      </c>
      <c r="O22646">
        <f t="shared" si="365"/>
        <v>0</v>
      </c>
    </row>
    <row r="22647" spans="13:15" x14ac:dyDescent="0.25">
      <c r="M22647" s="288" t="b">
        <f>IF(AND(OR('1. Participant &amp; Project Info'!$B$18=index!$F$21,'1. Participant &amp; Project Info'!$B$18=index!$F$22),OR(ISBLANK('2. RPS Generation'!C22657),'2. RPS Generation'!C22657&gt;'1. Participant &amp; Project Info'!$B$38,'2. RPS Generation'!C22657&lt;0)),TRUE,FALSE)</f>
        <v>0</v>
      </c>
      <c r="O22647">
        <f t="shared" si="365"/>
        <v>0</v>
      </c>
    </row>
    <row r="22648" spans="13:15" x14ac:dyDescent="0.25">
      <c r="M22648" s="288" t="b">
        <f>IF(AND(OR('1. Participant &amp; Project Info'!$B$18=index!$F$21,'1. Participant &amp; Project Info'!$B$18=index!$F$22),OR(ISBLANK('2. RPS Generation'!C22658),'2. RPS Generation'!C22658&gt;'1. Participant &amp; Project Info'!$B$38,'2. RPS Generation'!C22658&lt;0)),TRUE,FALSE)</f>
        <v>0</v>
      </c>
      <c r="O22648">
        <f t="shared" si="365"/>
        <v>0</v>
      </c>
    </row>
    <row r="22649" spans="13:15" x14ac:dyDescent="0.25">
      <c r="M22649" s="288" t="b">
        <f>IF(AND(OR('1. Participant &amp; Project Info'!$B$18=index!$F$21,'1. Participant &amp; Project Info'!$B$18=index!$F$22),OR(ISBLANK('2. RPS Generation'!C22659),'2. RPS Generation'!C22659&gt;'1. Participant &amp; Project Info'!$B$38,'2. RPS Generation'!C22659&lt;0)),TRUE,FALSE)</f>
        <v>0</v>
      </c>
      <c r="O22649">
        <f t="shared" si="365"/>
        <v>0</v>
      </c>
    </row>
    <row r="22650" spans="13:15" x14ac:dyDescent="0.25">
      <c r="M22650" s="288" t="b">
        <f>IF(AND(OR('1. Participant &amp; Project Info'!$B$18=index!$F$21,'1. Participant &amp; Project Info'!$B$18=index!$F$22),OR(ISBLANK('2. RPS Generation'!C22660),'2. RPS Generation'!C22660&gt;'1. Participant &amp; Project Info'!$B$38,'2. RPS Generation'!C22660&lt;0)),TRUE,FALSE)</f>
        <v>0</v>
      </c>
      <c r="O22650">
        <f t="shared" si="365"/>
        <v>0</v>
      </c>
    </row>
    <row r="22651" spans="13:15" x14ac:dyDescent="0.25">
      <c r="M22651" s="288" t="b">
        <f>IF(AND(OR('1. Participant &amp; Project Info'!$B$18=index!$F$21,'1. Participant &amp; Project Info'!$B$18=index!$F$22),OR(ISBLANK('2. RPS Generation'!C22661),'2. RPS Generation'!C22661&gt;'1. Participant &amp; Project Info'!$B$38,'2. RPS Generation'!C22661&lt;0)),TRUE,FALSE)</f>
        <v>0</v>
      </c>
      <c r="O22651">
        <f t="shared" si="365"/>
        <v>0</v>
      </c>
    </row>
    <row r="22652" spans="13:15" x14ac:dyDescent="0.25">
      <c r="M22652" s="288" t="b">
        <f>IF(AND(OR('1. Participant &amp; Project Info'!$B$18=index!$F$21,'1. Participant &amp; Project Info'!$B$18=index!$F$22),OR(ISBLANK('2. RPS Generation'!C22662),'2. RPS Generation'!C22662&gt;'1. Participant &amp; Project Info'!$B$38,'2. RPS Generation'!C22662&lt;0)),TRUE,FALSE)</f>
        <v>0</v>
      </c>
      <c r="O22652">
        <f t="shared" si="365"/>
        <v>0</v>
      </c>
    </row>
    <row r="22653" spans="13:15" x14ac:dyDescent="0.25">
      <c r="M22653" s="288" t="b">
        <f>IF(AND(OR('1. Participant &amp; Project Info'!$B$18=index!$F$21,'1. Participant &amp; Project Info'!$B$18=index!$F$22),OR(ISBLANK('2. RPS Generation'!C22663),'2. RPS Generation'!C22663&gt;'1. Participant &amp; Project Info'!$B$38,'2. RPS Generation'!C22663&lt;0)),TRUE,FALSE)</f>
        <v>0</v>
      </c>
      <c r="O22653">
        <f t="shared" si="365"/>
        <v>0</v>
      </c>
    </row>
    <row r="22654" spans="13:15" x14ac:dyDescent="0.25">
      <c r="M22654" s="288" t="b">
        <f>IF(AND(OR('1. Participant &amp; Project Info'!$B$18=index!$F$21,'1. Participant &amp; Project Info'!$B$18=index!$F$22),OR(ISBLANK('2. RPS Generation'!C22664),'2. RPS Generation'!C22664&gt;'1. Participant &amp; Project Info'!$B$38,'2. RPS Generation'!C22664&lt;0)),TRUE,FALSE)</f>
        <v>0</v>
      </c>
      <c r="O22654">
        <f t="shared" si="365"/>
        <v>0</v>
      </c>
    </row>
    <row r="22655" spans="13:15" x14ac:dyDescent="0.25">
      <c r="M22655" s="288" t="b">
        <f>IF(AND(OR('1. Participant &amp; Project Info'!$B$18=index!$F$21,'1. Participant &amp; Project Info'!$B$18=index!$F$22),OR(ISBLANK('2. RPS Generation'!C22665),'2. RPS Generation'!C22665&gt;'1. Participant &amp; Project Info'!$B$38,'2. RPS Generation'!C22665&lt;0)),TRUE,FALSE)</f>
        <v>0</v>
      </c>
      <c r="O22655">
        <f t="shared" si="365"/>
        <v>0</v>
      </c>
    </row>
    <row r="22656" spans="13:15" x14ac:dyDescent="0.25">
      <c r="M22656" s="288" t="b">
        <f>IF(AND(OR('1. Participant &amp; Project Info'!$B$18=index!$F$21,'1. Participant &amp; Project Info'!$B$18=index!$F$22),OR(ISBLANK('2. RPS Generation'!C22666),'2. RPS Generation'!C22666&gt;'1. Participant &amp; Project Info'!$B$38,'2. RPS Generation'!C22666&lt;0)),TRUE,FALSE)</f>
        <v>0</v>
      </c>
      <c r="O22656">
        <f t="shared" si="365"/>
        <v>0</v>
      </c>
    </row>
    <row r="22657" spans="13:15" x14ac:dyDescent="0.25">
      <c r="M22657" s="288" t="b">
        <f>IF(AND(OR('1. Participant &amp; Project Info'!$B$18=index!$F$21,'1. Participant &amp; Project Info'!$B$18=index!$F$22),OR(ISBLANK('2. RPS Generation'!C22667),'2. RPS Generation'!C22667&gt;'1. Participant &amp; Project Info'!$B$38,'2. RPS Generation'!C22667&lt;0)),TRUE,FALSE)</f>
        <v>0</v>
      </c>
      <c r="O22657">
        <f t="shared" si="365"/>
        <v>0</v>
      </c>
    </row>
    <row r="22658" spans="13:15" x14ac:dyDescent="0.25">
      <c r="M22658" s="288" t="b">
        <f>IF(AND(OR('1. Participant &amp; Project Info'!$B$18=index!$F$21,'1. Participant &amp; Project Info'!$B$18=index!$F$22),OR(ISBLANK('2. RPS Generation'!C22668),'2. RPS Generation'!C22668&gt;'1. Participant &amp; Project Info'!$B$38,'2. RPS Generation'!C22668&lt;0)),TRUE,FALSE)</f>
        <v>0</v>
      </c>
      <c r="O22658">
        <f t="shared" si="365"/>
        <v>0</v>
      </c>
    </row>
    <row r="22659" spans="13:15" x14ac:dyDescent="0.25">
      <c r="M22659" s="288" t="b">
        <f>IF(AND(OR('1. Participant &amp; Project Info'!$B$18=index!$F$21,'1. Participant &amp; Project Info'!$B$18=index!$F$22),OR(ISBLANK('2. RPS Generation'!C22669),'2. RPS Generation'!C22669&gt;'1. Participant &amp; Project Info'!$B$38,'2. RPS Generation'!C22669&lt;0)),TRUE,FALSE)</f>
        <v>0</v>
      </c>
      <c r="O22659">
        <f t="shared" si="365"/>
        <v>0</v>
      </c>
    </row>
    <row r="22660" spans="13:15" x14ac:dyDescent="0.25">
      <c r="M22660" s="288" t="b">
        <f>IF(AND(OR('1. Participant &amp; Project Info'!$B$18=index!$F$21,'1. Participant &amp; Project Info'!$B$18=index!$F$22),OR(ISBLANK('2. RPS Generation'!C22670),'2. RPS Generation'!C22670&gt;'1. Participant &amp; Project Info'!$B$38,'2. RPS Generation'!C22670&lt;0)),TRUE,FALSE)</f>
        <v>0</v>
      </c>
      <c r="O22660">
        <f t="shared" si="365"/>
        <v>0</v>
      </c>
    </row>
    <row r="22661" spans="13:15" x14ac:dyDescent="0.25">
      <c r="M22661" s="288" t="b">
        <f>IF(AND(OR('1. Participant &amp; Project Info'!$B$18=index!$F$21,'1. Participant &amp; Project Info'!$B$18=index!$F$22),OR(ISBLANK('2. RPS Generation'!C22671),'2. RPS Generation'!C22671&gt;'1. Participant &amp; Project Info'!$B$38,'2. RPS Generation'!C22671&lt;0)),TRUE,FALSE)</f>
        <v>0</v>
      </c>
      <c r="O22661">
        <f t="shared" si="365"/>
        <v>0</v>
      </c>
    </row>
    <row r="22662" spans="13:15" x14ac:dyDescent="0.25">
      <c r="M22662" s="288" t="b">
        <f>IF(AND(OR('1. Participant &amp; Project Info'!$B$18=index!$F$21,'1. Participant &amp; Project Info'!$B$18=index!$F$22),OR(ISBLANK('2. RPS Generation'!C22672),'2. RPS Generation'!C22672&gt;'1. Participant &amp; Project Info'!$B$38,'2. RPS Generation'!C22672&lt;0)),TRUE,FALSE)</f>
        <v>0</v>
      </c>
      <c r="O22662">
        <f t="shared" si="365"/>
        <v>0</v>
      </c>
    </row>
    <row r="22663" spans="13:15" x14ac:dyDescent="0.25">
      <c r="M22663" s="288" t="b">
        <f>IF(AND(OR('1. Participant &amp; Project Info'!$B$18=index!$F$21,'1. Participant &amp; Project Info'!$B$18=index!$F$22),OR(ISBLANK('2. RPS Generation'!C22673),'2. RPS Generation'!C22673&gt;'1. Participant &amp; Project Info'!$B$38,'2. RPS Generation'!C22673&lt;0)),TRUE,FALSE)</f>
        <v>0</v>
      </c>
      <c r="O22663">
        <f t="shared" si="365"/>
        <v>0</v>
      </c>
    </row>
    <row r="22664" spans="13:15" x14ac:dyDescent="0.25">
      <c r="M22664" s="288" t="b">
        <f>IF(AND(OR('1. Participant &amp; Project Info'!$B$18=index!$F$21,'1. Participant &amp; Project Info'!$B$18=index!$F$22),OR(ISBLANK('2. RPS Generation'!C22674),'2. RPS Generation'!C22674&gt;'1. Participant &amp; Project Info'!$B$38,'2. RPS Generation'!C22674&lt;0)),TRUE,FALSE)</f>
        <v>0</v>
      </c>
      <c r="O22664">
        <f t="shared" si="365"/>
        <v>0</v>
      </c>
    </row>
    <row r="22665" spans="13:15" x14ac:dyDescent="0.25">
      <c r="M22665" s="288" t="b">
        <f>IF(AND(OR('1. Participant &amp; Project Info'!$B$18=index!$F$21,'1. Participant &amp; Project Info'!$B$18=index!$F$22),OR(ISBLANK('2. RPS Generation'!C22675),'2. RPS Generation'!C22675&gt;'1. Participant &amp; Project Info'!$B$38,'2. RPS Generation'!C22675&lt;0)),TRUE,FALSE)</f>
        <v>0</v>
      </c>
      <c r="O22665">
        <f t="shared" si="365"/>
        <v>0</v>
      </c>
    </row>
    <row r="22666" spans="13:15" x14ac:dyDescent="0.25">
      <c r="M22666" s="288" t="b">
        <f>IF(AND(OR('1. Participant &amp; Project Info'!$B$18=index!$F$21,'1. Participant &amp; Project Info'!$B$18=index!$F$22),OR(ISBLANK('2. RPS Generation'!C22676),'2. RPS Generation'!C22676&gt;'1. Participant &amp; Project Info'!$B$38,'2. RPS Generation'!C22676&lt;0)),TRUE,FALSE)</f>
        <v>0</v>
      </c>
      <c r="O22666">
        <f t="shared" si="365"/>
        <v>0</v>
      </c>
    </row>
    <row r="22667" spans="13:15" x14ac:dyDescent="0.25">
      <c r="M22667" s="288" t="b">
        <f>IF(AND(OR('1. Participant &amp; Project Info'!$B$18=index!$F$21,'1. Participant &amp; Project Info'!$B$18=index!$F$22),OR(ISBLANK('2. RPS Generation'!C22677),'2. RPS Generation'!C22677&gt;'1. Participant &amp; Project Info'!$B$38,'2. RPS Generation'!C22677&lt;0)),TRUE,FALSE)</f>
        <v>0</v>
      </c>
      <c r="O22667">
        <f t="shared" si="365"/>
        <v>0</v>
      </c>
    </row>
    <row r="22668" spans="13:15" x14ac:dyDescent="0.25">
      <c r="M22668" s="288" t="b">
        <f>IF(AND(OR('1. Participant &amp; Project Info'!$B$18=index!$F$21,'1. Participant &amp; Project Info'!$B$18=index!$F$22),OR(ISBLANK('2. RPS Generation'!C22678),'2. RPS Generation'!C22678&gt;'1. Participant &amp; Project Info'!$B$38,'2. RPS Generation'!C22678&lt;0)),TRUE,FALSE)</f>
        <v>0</v>
      </c>
      <c r="O22668">
        <f t="shared" si="365"/>
        <v>0</v>
      </c>
    </row>
    <row r="22669" spans="13:15" x14ac:dyDescent="0.25">
      <c r="M22669" s="288" t="b">
        <f>IF(AND(OR('1. Participant &amp; Project Info'!$B$18=index!$F$21,'1. Participant &amp; Project Info'!$B$18=index!$F$22),OR(ISBLANK('2. RPS Generation'!C22679),'2. RPS Generation'!C22679&gt;'1. Participant &amp; Project Info'!$B$38,'2. RPS Generation'!C22679&lt;0)),TRUE,FALSE)</f>
        <v>0</v>
      </c>
      <c r="O22669">
        <f t="shared" si="365"/>
        <v>0</v>
      </c>
    </row>
    <row r="22670" spans="13:15" x14ac:dyDescent="0.25">
      <c r="M22670" s="288" t="b">
        <f>IF(AND(OR('1. Participant &amp; Project Info'!$B$18=index!$F$21,'1. Participant &amp; Project Info'!$B$18=index!$F$22),OR(ISBLANK('2. RPS Generation'!C22680),'2. RPS Generation'!C22680&gt;'1. Participant &amp; Project Info'!$B$38,'2. RPS Generation'!C22680&lt;0)),TRUE,FALSE)</f>
        <v>0</v>
      </c>
      <c r="O22670">
        <f t="shared" si="365"/>
        <v>0</v>
      </c>
    </row>
    <row r="22671" spans="13:15" x14ac:dyDescent="0.25">
      <c r="M22671" s="288" t="b">
        <f>IF(AND(OR('1. Participant &amp; Project Info'!$B$18=index!$F$21,'1. Participant &amp; Project Info'!$B$18=index!$F$22),OR(ISBLANK('2. RPS Generation'!C22681),'2. RPS Generation'!C22681&gt;'1. Participant &amp; Project Info'!$B$38,'2. RPS Generation'!C22681&lt;0)),TRUE,FALSE)</f>
        <v>0</v>
      </c>
      <c r="O22671">
        <f t="shared" si="365"/>
        <v>0</v>
      </c>
    </row>
    <row r="22672" spans="13:15" x14ac:dyDescent="0.25">
      <c r="M22672" s="288" t="b">
        <f>IF(AND(OR('1. Participant &amp; Project Info'!$B$18=index!$F$21,'1. Participant &amp; Project Info'!$B$18=index!$F$22),OR(ISBLANK('2. RPS Generation'!C22682),'2. RPS Generation'!C22682&gt;'1. Participant &amp; Project Info'!$B$38,'2. RPS Generation'!C22682&lt;0)),TRUE,FALSE)</f>
        <v>0</v>
      </c>
      <c r="O22672">
        <f t="shared" si="365"/>
        <v>0</v>
      </c>
    </row>
    <row r="22673" spans="13:15" x14ac:dyDescent="0.25">
      <c r="M22673" s="288" t="b">
        <f>IF(AND(OR('1. Participant &amp; Project Info'!$B$18=index!$F$21,'1. Participant &amp; Project Info'!$B$18=index!$F$22),OR(ISBLANK('2. RPS Generation'!C22683),'2. RPS Generation'!C22683&gt;'1. Participant &amp; Project Info'!$B$38,'2. RPS Generation'!C22683&lt;0)),TRUE,FALSE)</f>
        <v>0</v>
      </c>
      <c r="O22673">
        <f t="shared" si="365"/>
        <v>0</v>
      </c>
    </row>
    <row r="22674" spans="13:15" x14ac:dyDescent="0.25">
      <c r="M22674" s="288" t="b">
        <f>IF(AND(OR('1. Participant &amp; Project Info'!$B$18=index!$F$21,'1. Participant &amp; Project Info'!$B$18=index!$F$22),OR(ISBLANK('2. RPS Generation'!C22684),'2. RPS Generation'!C22684&gt;'1. Participant &amp; Project Info'!$B$38,'2. RPS Generation'!C22684&lt;0)),TRUE,FALSE)</f>
        <v>0</v>
      </c>
      <c r="O22674">
        <f t="shared" si="365"/>
        <v>0</v>
      </c>
    </row>
    <row r="22675" spans="13:15" x14ac:dyDescent="0.25">
      <c r="M22675" s="288" t="b">
        <f>IF(AND(OR('1. Participant &amp; Project Info'!$B$18=index!$F$21,'1. Participant &amp; Project Info'!$B$18=index!$F$22),OR(ISBLANK('2. RPS Generation'!C22685),'2. RPS Generation'!C22685&gt;'1. Participant &amp; Project Info'!$B$38,'2. RPS Generation'!C22685&lt;0)),TRUE,FALSE)</f>
        <v>0</v>
      </c>
      <c r="O22675">
        <f t="shared" si="365"/>
        <v>0</v>
      </c>
    </row>
    <row r="22676" spans="13:15" x14ac:dyDescent="0.25">
      <c r="M22676" s="288" t="b">
        <f>IF(AND(OR('1. Participant &amp; Project Info'!$B$18=index!$F$21,'1. Participant &amp; Project Info'!$B$18=index!$F$22),OR(ISBLANK('2. RPS Generation'!C22686),'2. RPS Generation'!C22686&gt;'1. Participant &amp; Project Info'!$B$38,'2. RPS Generation'!C22686&lt;0)),TRUE,FALSE)</f>
        <v>0</v>
      </c>
      <c r="O22676">
        <f t="shared" si="365"/>
        <v>0</v>
      </c>
    </row>
    <row r="22677" spans="13:15" x14ac:dyDescent="0.25">
      <c r="M22677" s="288" t="b">
        <f>IF(AND(OR('1. Participant &amp; Project Info'!$B$18=index!$F$21,'1. Participant &amp; Project Info'!$B$18=index!$F$22),OR(ISBLANK('2. RPS Generation'!C22687),'2. RPS Generation'!C22687&gt;'1. Participant &amp; Project Info'!$B$38,'2. RPS Generation'!C22687&lt;0)),TRUE,FALSE)</f>
        <v>0</v>
      </c>
      <c r="O22677">
        <f t="shared" si="365"/>
        <v>0</v>
      </c>
    </row>
    <row r="22678" spans="13:15" x14ac:dyDescent="0.25">
      <c r="M22678" s="288" t="b">
        <f>IF(AND(OR('1. Participant &amp; Project Info'!$B$18=index!$F$21,'1. Participant &amp; Project Info'!$B$18=index!$F$22),OR(ISBLANK('2. RPS Generation'!C22688),'2. RPS Generation'!C22688&gt;'1. Participant &amp; Project Info'!$B$38,'2. RPS Generation'!C22688&lt;0)),TRUE,FALSE)</f>
        <v>0</v>
      </c>
      <c r="O22678">
        <f t="shared" si="365"/>
        <v>0</v>
      </c>
    </row>
    <row r="22679" spans="13:15" x14ac:dyDescent="0.25">
      <c r="M22679" s="288" t="b">
        <f>IF(AND(OR('1. Participant &amp; Project Info'!$B$18=index!$F$21,'1. Participant &amp; Project Info'!$B$18=index!$F$22),OR(ISBLANK('2. RPS Generation'!C22689),'2. RPS Generation'!C22689&gt;'1. Participant &amp; Project Info'!$B$38,'2. RPS Generation'!C22689&lt;0)),TRUE,FALSE)</f>
        <v>0</v>
      </c>
      <c r="O22679">
        <f t="shared" si="365"/>
        <v>0</v>
      </c>
    </row>
    <row r="22680" spans="13:15" x14ac:dyDescent="0.25">
      <c r="M22680" s="288" t="b">
        <f>IF(AND(OR('1. Participant &amp; Project Info'!$B$18=index!$F$21,'1. Participant &amp; Project Info'!$B$18=index!$F$22),OR(ISBLANK('2. RPS Generation'!C22690),'2. RPS Generation'!C22690&gt;'1. Participant &amp; Project Info'!$B$38,'2. RPS Generation'!C22690&lt;0)),TRUE,FALSE)</f>
        <v>0</v>
      </c>
      <c r="O22680">
        <f t="shared" si="365"/>
        <v>0</v>
      </c>
    </row>
    <row r="22681" spans="13:15" x14ac:dyDescent="0.25">
      <c r="M22681" s="288" t="b">
        <f>IF(AND(OR('1. Participant &amp; Project Info'!$B$18=index!$F$21,'1. Participant &amp; Project Info'!$B$18=index!$F$22),OR(ISBLANK('2. RPS Generation'!C22691),'2. RPS Generation'!C22691&gt;'1. Participant &amp; Project Info'!$B$38,'2. RPS Generation'!C22691&lt;0)),TRUE,FALSE)</f>
        <v>0</v>
      </c>
      <c r="O22681">
        <f t="shared" si="365"/>
        <v>0</v>
      </c>
    </row>
    <row r="22682" spans="13:15" x14ac:dyDescent="0.25">
      <c r="M22682" s="288" t="b">
        <f>IF(AND(OR('1. Participant &amp; Project Info'!$B$18=index!$F$21,'1. Participant &amp; Project Info'!$B$18=index!$F$22),OR(ISBLANK('2. RPS Generation'!C22692),'2. RPS Generation'!C22692&gt;'1. Participant &amp; Project Info'!$B$38,'2. RPS Generation'!C22692&lt;0)),TRUE,FALSE)</f>
        <v>0</v>
      </c>
      <c r="O22682">
        <f t="shared" si="365"/>
        <v>0</v>
      </c>
    </row>
    <row r="22683" spans="13:15" x14ac:dyDescent="0.25">
      <c r="M22683" s="288" t="b">
        <f>IF(AND(OR('1. Participant &amp; Project Info'!$B$18=index!$F$21,'1. Participant &amp; Project Info'!$B$18=index!$F$22),OR(ISBLANK('2. RPS Generation'!C22693),'2. RPS Generation'!C22693&gt;'1. Participant &amp; Project Info'!$B$38,'2. RPS Generation'!C22693&lt;0)),TRUE,FALSE)</f>
        <v>0</v>
      </c>
      <c r="O22683">
        <f t="shared" si="365"/>
        <v>0</v>
      </c>
    </row>
    <row r="22684" spans="13:15" x14ac:dyDescent="0.25">
      <c r="M22684" s="288" t="b">
        <f>IF(AND(OR('1. Participant &amp; Project Info'!$B$18=index!$F$21,'1. Participant &amp; Project Info'!$B$18=index!$F$22),OR(ISBLANK('2. RPS Generation'!C22694),'2. RPS Generation'!C22694&gt;'1. Participant &amp; Project Info'!$B$38,'2. RPS Generation'!C22694&lt;0)),TRUE,FALSE)</f>
        <v>0</v>
      </c>
      <c r="O22684">
        <f t="shared" si="365"/>
        <v>0</v>
      </c>
    </row>
    <row r="22685" spans="13:15" x14ac:dyDescent="0.25">
      <c r="M22685" s="288" t="b">
        <f>IF(AND(OR('1. Participant &amp; Project Info'!$B$18=index!$F$21,'1. Participant &amp; Project Info'!$B$18=index!$F$22),OR(ISBLANK('2. RPS Generation'!C22695),'2. RPS Generation'!C22695&gt;'1. Participant &amp; Project Info'!$B$38,'2. RPS Generation'!C22695&lt;0)),TRUE,FALSE)</f>
        <v>0</v>
      </c>
      <c r="O22685">
        <f t="shared" si="365"/>
        <v>0</v>
      </c>
    </row>
    <row r="22686" spans="13:15" x14ac:dyDescent="0.25">
      <c r="M22686" s="288" t="b">
        <f>IF(AND(OR('1. Participant &amp; Project Info'!$B$18=index!$F$21,'1. Participant &amp; Project Info'!$B$18=index!$F$22),OR(ISBLANK('2. RPS Generation'!C22696),'2. RPS Generation'!C22696&gt;'1. Participant &amp; Project Info'!$B$38,'2. RPS Generation'!C22696&lt;0)),TRUE,FALSE)</f>
        <v>0</v>
      </c>
      <c r="O22686">
        <f t="shared" si="365"/>
        <v>0</v>
      </c>
    </row>
    <row r="22687" spans="13:15" x14ac:dyDescent="0.25">
      <c r="M22687" s="288" t="b">
        <f>IF(AND(OR('1. Participant &amp; Project Info'!$B$18=index!$F$21,'1. Participant &amp; Project Info'!$B$18=index!$F$22),OR(ISBLANK('2. RPS Generation'!C22697),'2. RPS Generation'!C22697&gt;'1. Participant &amp; Project Info'!$B$38,'2. RPS Generation'!C22697&lt;0)),TRUE,FALSE)</f>
        <v>0</v>
      </c>
      <c r="O22687">
        <f t="shared" si="365"/>
        <v>0</v>
      </c>
    </row>
    <row r="22688" spans="13:15" x14ac:dyDescent="0.25">
      <c r="M22688" s="288" t="b">
        <f>IF(AND(OR('1. Participant &amp; Project Info'!$B$18=index!$F$21,'1. Participant &amp; Project Info'!$B$18=index!$F$22),OR(ISBLANK('2. RPS Generation'!C22698),'2. RPS Generation'!C22698&gt;'1. Participant &amp; Project Info'!$B$38,'2. RPS Generation'!C22698&lt;0)),TRUE,FALSE)</f>
        <v>0</v>
      </c>
      <c r="O22688">
        <f t="shared" si="365"/>
        <v>0</v>
      </c>
    </row>
    <row r="22689" spans="13:15" x14ac:dyDescent="0.25">
      <c r="M22689" s="288" t="b">
        <f>IF(AND(OR('1. Participant &amp; Project Info'!$B$18=index!$F$21,'1. Participant &amp; Project Info'!$B$18=index!$F$22),OR(ISBLANK('2. RPS Generation'!C22699),'2. RPS Generation'!C22699&gt;'1. Participant &amp; Project Info'!$B$38,'2. RPS Generation'!C22699&lt;0)),TRUE,FALSE)</f>
        <v>0</v>
      </c>
      <c r="O22689">
        <f t="shared" si="365"/>
        <v>0</v>
      </c>
    </row>
    <row r="22690" spans="13:15" x14ac:dyDescent="0.25">
      <c r="M22690" s="288" t="b">
        <f>IF(AND(OR('1. Participant &amp; Project Info'!$B$18=index!$F$21,'1. Participant &amp; Project Info'!$B$18=index!$F$22),OR(ISBLANK('2. RPS Generation'!C22700),'2. RPS Generation'!C22700&gt;'1. Participant &amp; Project Info'!$B$38,'2. RPS Generation'!C22700&lt;0)),TRUE,FALSE)</f>
        <v>0</v>
      </c>
      <c r="O22690">
        <f t="shared" si="365"/>
        <v>0</v>
      </c>
    </row>
    <row r="22691" spans="13:15" x14ac:dyDescent="0.25">
      <c r="M22691" s="288" t="b">
        <f>IF(AND(OR('1. Participant &amp; Project Info'!$B$18=index!$F$21,'1. Participant &amp; Project Info'!$B$18=index!$F$22),OR(ISBLANK('2. RPS Generation'!C22701),'2. RPS Generation'!C22701&gt;'1. Participant &amp; Project Info'!$B$38,'2. RPS Generation'!C22701&lt;0)),TRUE,FALSE)</f>
        <v>0</v>
      </c>
      <c r="O22691">
        <f t="shared" si="365"/>
        <v>0</v>
      </c>
    </row>
    <row r="22692" spans="13:15" x14ac:dyDescent="0.25">
      <c r="M22692" s="288" t="b">
        <f>IF(AND(OR('1. Participant &amp; Project Info'!$B$18=index!$F$21,'1. Participant &amp; Project Info'!$B$18=index!$F$22),OR(ISBLANK('2. RPS Generation'!C22702),'2. RPS Generation'!C22702&gt;'1. Participant &amp; Project Info'!$B$38,'2. RPS Generation'!C22702&lt;0)),TRUE,FALSE)</f>
        <v>0</v>
      </c>
      <c r="O22692">
        <f t="shared" si="365"/>
        <v>0</v>
      </c>
    </row>
    <row r="22693" spans="13:15" x14ac:dyDescent="0.25">
      <c r="M22693" s="288" t="b">
        <f>IF(AND(OR('1. Participant &amp; Project Info'!$B$18=index!$F$21,'1. Participant &amp; Project Info'!$B$18=index!$F$22),OR(ISBLANK('2. RPS Generation'!C22703),'2. RPS Generation'!C22703&gt;'1. Participant &amp; Project Info'!$B$38,'2. RPS Generation'!C22703&lt;0)),TRUE,FALSE)</f>
        <v>0</v>
      </c>
      <c r="O22693">
        <f t="shared" si="365"/>
        <v>0</v>
      </c>
    </row>
    <row r="22694" spans="13:15" x14ac:dyDescent="0.25">
      <c r="M22694" s="288" t="b">
        <f>IF(AND(OR('1. Participant &amp; Project Info'!$B$18=index!$F$21,'1. Participant &amp; Project Info'!$B$18=index!$F$22),OR(ISBLANK('2. RPS Generation'!C22704),'2. RPS Generation'!C22704&gt;'1. Participant &amp; Project Info'!$B$38,'2. RPS Generation'!C22704&lt;0)),TRUE,FALSE)</f>
        <v>0</v>
      </c>
      <c r="O22694">
        <f t="shared" si="365"/>
        <v>0</v>
      </c>
    </row>
    <row r="22695" spans="13:15" x14ac:dyDescent="0.25">
      <c r="M22695" s="288" t="b">
        <f>IF(AND(OR('1. Participant &amp; Project Info'!$B$18=index!$F$21,'1. Participant &amp; Project Info'!$B$18=index!$F$22),OR(ISBLANK('2. RPS Generation'!C22705),'2. RPS Generation'!C22705&gt;'1. Participant &amp; Project Info'!$B$38,'2. RPS Generation'!C22705&lt;0)),TRUE,FALSE)</f>
        <v>0</v>
      </c>
      <c r="O22695">
        <f t="shared" si="365"/>
        <v>0</v>
      </c>
    </row>
    <row r="22696" spans="13:15" x14ac:dyDescent="0.25">
      <c r="M22696" s="288" t="b">
        <f>IF(AND(OR('1. Participant &amp; Project Info'!$B$18=index!$F$21,'1. Participant &amp; Project Info'!$B$18=index!$F$22),OR(ISBLANK('2. RPS Generation'!C22706),'2. RPS Generation'!C22706&gt;'1. Participant &amp; Project Info'!$B$38,'2. RPS Generation'!C22706&lt;0)),TRUE,FALSE)</f>
        <v>0</v>
      </c>
      <c r="O22696">
        <f t="shared" si="365"/>
        <v>0</v>
      </c>
    </row>
    <row r="22697" spans="13:15" x14ac:dyDescent="0.25">
      <c r="M22697" s="288" t="b">
        <f>IF(AND(OR('1. Participant &amp; Project Info'!$B$18=index!$F$21,'1. Participant &amp; Project Info'!$B$18=index!$F$22),OR(ISBLANK('2. RPS Generation'!C22707),'2. RPS Generation'!C22707&gt;'1. Participant &amp; Project Info'!$B$38,'2. RPS Generation'!C22707&lt;0)),TRUE,FALSE)</f>
        <v>0</v>
      </c>
      <c r="O22697">
        <f t="shared" si="365"/>
        <v>0</v>
      </c>
    </row>
    <row r="22698" spans="13:15" x14ac:dyDescent="0.25">
      <c r="M22698" s="288" t="b">
        <f>IF(AND(OR('1. Participant &amp; Project Info'!$B$18=index!$F$21,'1. Participant &amp; Project Info'!$B$18=index!$F$22),OR(ISBLANK('2. RPS Generation'!C22708),'2. RPS Generation'!C22708&gt;'1. Participant &amp; Project Info'!$B$38,'2. RPS Generation'!C22708&lt;0)),TRUE,FALSE)</f>
        <v>0</v>
      </c>
      <c r="O22698">
        <f t="shared" si="365"/>
        <v>0</v>
      </c>
    </row>
    <row r="22699" spans="13:15" x14ac:dyDescent="0.25">
      <c r="M22699" s="288" t="b">
        <f>IF(AND(OR('1. Participant &amp; Project Info'!$B$18=index!$F$21,'1. Participant &amp; Project Info'!$B$18=index!$F$22),OR(ISBLANK('2. RPS Generation'!C22709),'2. RPS Generation'!C22709&gt;'1. Participant &amp; Project Info'!$B$38,'2. RPS Generation'!C22709&lt;0)),TRUE,FALSE)</f>
        <v>0</v>
      </c>
      <c r="O22699">
        <f t="shared" si="365"/>
        <v>0</v>
      </c>
    </row>
    <row r="22700" spans="13:15" x14ac:dyDescent="0.25">
      <c r="M22700" s="288" t="b">
        <f>IF(AND(OR('1. Participant &amp; Project Info'!$B$18=index!$F$21,'1. Participant &amp; Project Info'!$B$18=index!$F$22),OR(ISBLANK('2. RPS Generation'!C22710),'2. RPS Generation'!C22710&gt;'1. Participant &amp; Project Info'!$B$38,'2. RPS Generation'!C22710&lt;0)),TRUE,FALSE)</f>
        <v>0</v>
      </c>
      <c r="O22700">
        <f t="shared" si="365"/>
        <v>0</v>
      </c>
    </row>
    <row r="22701" spans="13:15" x14ac:dyDescent="0.25">
      <c r="M22701" s="288" t="b">
        <f>IF(AND(OR('1. Participant &amp; Project Info'!$B$18=index!$F$21,'1. Participant &amp; Project Info'!$B$18=index!$F$22),OR(ISBLANK('2. RPS Generation'!C22711),'2. RPS Generation'!C22711&gt;'1. Participant &amp; Project Info'!$B$38,'2. RPS Generation'!C22711&lt;0)),TRUE,FALSE)</f>
        <v>0</v>
      </c>
      <c r="O22701">
        <f t="shared" si="365"/>
        <v>0</v>
      </c>
    </row>
    <row r="22702" spans="13:15" x14ac:dyDescent="0.25">
      <c r="M22702" s="288" t="b">
        <f>IF(AND(OR('1. Participant &amp; Project Info'!$B$18=index!$F$21,'1. Participant &amp; Project Info'!$B$18=index!$F$22),OR(ISBLANK('2. RPS Generation'!C22712),'2. RPS Generation'!C22712&gt;'1. Participant &amp; Project Info'!$B$38,'2. RPS Generation'!C22712&lt;0)),TRUE,FALSE)</f>
        <v>0</v>
      </c>
      <c r="O22702">
        <f t="shared" ref="O22702:O22765" si="366">--OR(L22702,M22702,N22702)</f>
        <v>0</v>
      </c>
    </row>
    <row r="22703" spans="13:15" x14ac:dyDescent="0.25">
      <c r="M22703" s="288" t="b">
        <f>IF(AND(OR('1. Participant &amp; Project Info'!$B$18=index!$F$21,'1. Participant &amp; Project Info'!$B$18=index!$F$22),OR(ISBLANK('2. RPS Generation'!C22713),'2. RPS Generation'!C22713&gt;'1. Participant &amp; Project Info'!$B$38,'2. RPS Generation'!C22713&lt;0)),TRUE,FALSE)</f>
        <v>0</v>
      </c>
      <c r="O22703">
        <f t="shared" si="366"/>
        <v>0</v>
      </c>
    </row>
    <row r="22704" spans="13:15" x14ac:dyDescent="0.25">
      <c r="M22704" s="288" t="b">
        <f>IF(AND(OR('1. Participant &amp; Project Info'!$B$18=index!$F$21,'1. Participant &amp; Project Info'!$B$18=index!$F$22),OR(ISBLANK('2. RPS Generation'!C22714),'2. RPS Generation'!C22714&gt;'1. Participant &amp; Project Info'!$B$38,'2. RPS Generation'!C22714&lt;0)),TRUE,FALSE)</f>
        <v>0</v>
      </c>
      <c r="O22704">
        <f t="shared" si="366"/>
        <v>0</v>
      </c>
    </row>
    <row r="22705" spans="13:15" x14ac:dyDescent="0.25">
      <c r="M22705" s="288" t="b">
        <f>IF(AND(OR('1. Participant &amp; Project Info'!$B$18=index!$F$21,'1. Participant &amp; Project Info'!$B$18=index!$F$22),OR(ISBLANK('2. RPS Generation'!C22715),'2. RPS Generation'!C22715&gt;'1. Participant &amp; Project Info'!$B$38,'2. RPS Generation'!C22715&lt;0)),TRUE,FALSE)</f>
        <v>0</v>
      </c>
      <c r="O22705">
        <f t="shared" si="366"/>
        <v>0</v>
      </c>
    </row>
    <row r="22706" spans="13:15" x14ac:dyDescent="0.25">
      <c r="M22706" s="288" t="b">
        <f>IF(AND(OR('1. Participant &amp; Project Info'!$B$18=index!$F$21,'1. Participant &amp; Project Info'!$B$18=index!$F$22),OR(ISBLANK('2. RPS Generation'!C22716),'2. RPS Generation'!C22716&gt;'1. Participant &amp; Project Info'!$B$38,'2. RPS Generation'!C22716&lt;0)),TRUE,FALSE)</f>
        <v>0</v>
      </c>
      <c r="O22706">
        <f t="shared" si="366"/>
        <v>0</v>
      </c>
    </row>
    <row r="22707" spans="13:15" x14ac:dyDescent="0.25">
      <c r="M22707" s="288" t="b">
        <f>IF(AND(OR('1. Participant &amp; Project Info'!$B$18=index!$F$21,'1. Participant &amp; Project Info'!$B$18=index!$F$22),OR(ISBLANK('2. RPS Generation'!C22717),'2. RPS Generation'!C22717&gt;'1. Participant &amp; Project Info'!$B$38,'2. RPS Generation'!C22717&lt;0)),TRUE,FALSE)</f>
        <v>0</v>
      </c>
      <c r="O22707">
        <f t="shared" si="366"/>
        <v>0</v>
      </c>
    </row>
    <row r="22708" spans="13:15" x14ac:dyDescent="0.25">
      <c r="M22708" s="288" t="b">
        <f>IF(AND(OR('1. Participant &amp; Project Info'!$B$18=index!$F$21,'1. Participant &amp; Project Info'!$B$18=index!$F$22),OR(ISBLANK('2. RPS Generation'!C22718),'2. RPS Generation'!C22718&gt;'1. Participant &amp; Project Info'!$B$38,'2. RPS Generation'!C22718&lt;0)),TRUE,FALSE)</f>
        <v>0</v>
      </c>
      <c r="O22708">
        <f t="shared" si="366"/>
        <v>0</v>
      </c>
    </row>
    <row r="22709" spans="13:15" x14ac:dyDescent="0.25">
      <c r="M22709" s="288" t="b">
        <f>IF(AND(OR('1. Participant &amp; Project Info'!$B$18=index!$F$21,'1. Participant &amp; Project Info'!$B$18=index!$F$22),OR(ISBLANK('2. RPS Generation'!C22719),'2. RPS Generation'!C22719&gt;'1. Participant &amp; Project Info'!$B$38,'2. RPS Generation'!C22719&lt;0)),TRUE,FALSE)</f>
        <v>0</v>
      </c>
      <c r="O22709">
        <f t="shared" si="366"/>
        <v>0</v>
      </c>
    </row>
    <row r="22710" spans="13:15" x14ac:dyDescent="0.25">
      <c r="M22710" s="288" t="b">
        <f>IF(AND(OR('1. Participant &amp; Project Info'!$B$18=index!$F$21,'1. Participant &amp; Project Info'!$B$18=index!$F$22),OR(ISBLANK('2. RPS Generation'!C22720),'2. RPS Generation'!C22720&gt;'1. Participant &amp; Project Info'!$B$38,'2. RPS Generation'!C22720&lt;0)),TRUE,FALSE)</f>
        <v>0</v>
      </c>
      <c r="O22710">
        <f t="shared" si="366"/>
        <v>0</v>
      </c>
    </row>
    <row r="22711" spans="13:15" x14ac:dyDescent="0.25">
      <c r="M22711" s="288" t="b">
        <f>IF(AND(OR('1. Participant &amp; Project Info'!$B$18=index!$F$21,'1. Participant &amp; Project Info'!$B$18=index!$F$22),OR(ISBLANK('2. RPS Generation'!C22721),'2. RPS Generation'!C22721&gt;'1. Participant &amp; Project Info'!$B$38,'2. RPS Generation'!C22721&lt;0)),TRUE,FALSE)</f>
        <v>0</v>
      </c>
      <c r="O22711">
        <f t="shared" si="366"/>
        <v>0</v>
      </c>
    </row>
    <row r="22712" spans="13:15" x14ac:dyDescent="0.25">
      <c r="M22712" s="288" t="b">
        <f>IF(AND(OR('1. Participant &amp; Project Info'!$B$18=index!$F$21,'1. Participant &amp; Project Info'!$B$18=index!$F$22),OR(ISBLANK('2. RPS Generation'!C22722),'2. RPS Generation'!C22722&gt;'1. Participant &amp; Project Info'!$B$38,'2. RPS Generation'!C22722&lt;0)),TRUE,FALSE)</f>
        <v>0</v>
      </c>
      <c r="O22712">
        <f t="shared" si="366"/>
        <v>0</v>
      </c>
    </row>
    <row r="22713" spans="13:15" x14ac:dyDescent="0.25">
      <c r="M22713" s="288" t="b">
        <f>IF(AND(OR('1. Participant &amp; Project Info'!$B$18=index!$F$21,'1. Participant &amp; Project Info'!$B$18=index!$F$22),OR(ISBLANK('2. RPS Generation'!C22723),'2. RPS Generation'!C22723&gt;'1. Participant &amp; Project Info'!$B$38,'2. RPS Generation'!C22723&lt;0)),TRUE,FALSE)</f>
        <v>0</v>
      </c>
      <c r="O22713">
        <f t="shared" si="366"/>
        <v>0</v>
      </c>
    </row>
    <row r="22714" spans="13:15" x14ac:dyDescent="0.25">
      <c r="M22714" s="288" t="b">
        <f>IF(AND(OR('1. Participant &amp; Project Info'!$B$18=index!$F$21,'1. Participant &amp; Project Info'!$B$18=index!$F$22),OR(ISBLANK('2. RPS Generation'!C22724),'2. RPS Generation'!C22724&gt;'1. Participant &amp; Project Info'!$B$38,'2. RPS Generation'!C22724&lt;0)),TRUE,FALSE)</f>
        <v>0</v>
      </c>
      <c r="O22714">
        <f t="shared" si="366"/>
        <v>0</v>
      </c>
    </row>
    <row r="22715" spans="13:15" x14ac:dyDescent="0.25">
      <c r="M22715" s="288" t="b">
        <f>IF(AND(OR('1. Participant &amp; Project Info'!$B$18=index!$F$21,'1. Participant &amp; Project Info'!$B$18=index!$F$22),OR(ISBLANK('2. RPS Generation'!C22725),'2. RPS Generation'!C22725&gt;'1. Participant &amp; Project Info'!$B$38,'2. RPS Generation'!C22725&lt;0)),TRUE,FALSE)</f>
        <v>0</v>
      </c>
      <c r="O22715">
        <f t="shared" si="366"/>
        <v>0</v>
      </c>
    </row>
    <row r="22716" spans="13:15" x14ac:dyDescent="0.25">
      <c r="M22716" s="288" t="b">
        <f>IF(AND(OR('1. Participant &amp; Project Info'!$B$18=index!$F$21,'1. Participant &amp; Project Info'!$B$18=index!$F$22),OR(ISBLANK('2. RPS Generation'!C22726),'2. RPS Generation'!C22726&gt;'1. Participant &amp; Project Info'!$B$38,'2. RPS Generation'!C22726&lt;0)),TRUE,FALSE)</f>
        <v>0</v>
      </c>
      <c r="O22716">
        <f t="shared" si="366"/>
        <v>0</v>
      </c>
    </row>
    <row r="22717" spans="13:15" x14ac:dyDescent="0.25">
      <c r="M22717" s="288" t="b">
        <f>IF(AND(OR('1. Participant &amp; Project Info'!$B$18=index!$F$21,'1. Participant &amp; Project Info'!$B$18=index!$F$22),OR(ISBLANK('2. RPS Generation'!C22727),'2. RPS Generation'!C22727&gt;'1. Participant &amp; Project Info'!$B$38,'2. RPS Generation'!C22727&lt;0)),TRUE,FALSE)</f>
        <v>0</v>
      </c>
      <c r="O22717">
        <f t="shared" si="366"/>
        <v>0</v>
      </c>
    </row>
    <row r="22718" spans="13:15" x14ac:dyDescent="0.25">
      <c r="M22718" s="288" t="b">
        <f>IF(AND(OR('1. Participant &amp; Project Info'!$B$18=index!$F$21,'1. Participant &amp; Project Info'!$B$18=index!$F$22),OR(ISBLANK('2. RPS Generation'!C22728),'2. RPS Generation'!C22728&gt;'1. Participant &amp; Project Info'!$B$38,'2. RPS Generation'!C22728&lt;0)),TRUE,FALSE)</f>
        <v>0</v>
      </c>
      <c r="O22718">
        <f t="shared" si="366"/>
        <v>0</v>
      </c>
    </row>
    <row r="22719" spans="13:15" x14ac:dyDescent="0.25">
      <c r="M22719" s="288" t="b">
        <f>IF(AND(OR('1. Participant &amp; Project Info'!$B$18=index!$F$21,'1. Participant &amp; Project Info'!$B$18=index!$F$22),OR(ISBLANK('2. RPS Generation'!C22729),'2. RPS Generation'!C22729&gt;'1. Participant &amp; Project Info'!$B$38,'2. RPS Generation'!C22729&lt;0)),TRUE,FALSE)</f>
        <v>0</v>
      </c>
      <c r="O22719">
        <f t="shared" si="366"/>
        <v>0</v>
      </c>
    </row>
    <row r="22720" spans="13:15" x14ac:dyDescent="0.25">
      <c r="M22720" s="288" t="b">
        <f>IF(AND(OR('1. Participant &amp; Project Info'!$B$18=index!$F$21,'1. Participant &amp; Project Info'!$B$18=index!$F$22),OR(ISBLANK('2. RPS Generation'!C22730),'2. RPS Generation'!C22730&gt;'1. Participant &amp; Project Info'!$B$38,'2. RPS Generation'!C22730&lt;0)),TRUE,FALSE)</f>
        <v>0</v>
      </c>
      <c r="O22720">
        <f t="shared" si="366"/>
        <v>0</v>
      </c>
    </row>
    <row r="22721" spans="13:15" x14ac:dyDescent="0.25">
      <c r="M22721" s="288" t="b">
        <f>IF(AND(OR('1. Participant &amp; Project Info'!$B$18=index!$F$21,'1. Participant &amp; Project Info'!$B$18=index!$F$22),OR(ISBLANK('2. RPS Generation'!C22731),'2. RPS Generation'!C22731&gt;'1. Participant &amp; Project Info'!$B$38,'2. RPS Generation'!C22731&lt;0)),TRUE,FALSE)</f>
        <v>0</v>
      </c>
      <c r="O22721">
        <f t="shared" si="366"/>
        <v>0</v>
      </c>
    </row>
    <row r="22722" spans="13:15" x14ac:dyDescent="0.25">
      <c r="M22722" s="288" t="b">
        <f>IF(AND(OR('1. Participant &amp; Project Info'!$B$18=index!$F$21,'1. Participant &amp; Project Info'!$B$18=index!$F$22),OR(ISBLANK('2. RPS Generation'!C22732),'2. RPS Generation'!C22732&gt;'1. Participant &amp; Project Info'!$B$38,'2. RPS Generation'!C22732&lt;0)),TRUE,FALSE)</f>
        <v>0</v>
      </c>
      <c r="O22722">
        <f t="shared" si="366"/>
        <v>0</v>
      </c>
    </row>
    <row r="22723" spans="13:15" x14ac:dyDescent="0.25">
      <c r="M22723" s="288" t="b">
        <f>IF(AND(OR('1. Participant &amp; Project Info'!$B$18=index!$F$21,'1. Participant &amp; Project Info'!$B$18=index!$F$22),OR(ISBLANK('2. RPS Generation'!C22733),'2. RPS Generation'!C22733&gt;'1. Participant &amp; Project Info'!$B$38,'2. RPS Generation'!C22733&lt;0)),TRUE,FALSE)</f>
        <v>0</v>
      </c>
      <c r="O22723">
        <f t="shared" si="366"/>
        <v>0</v>
      </c>
    </row>
    <row r="22724" spans="13:15" x14ac:dyDescent="0.25">
      <c r="M22724" s="288" t="b">
        <f>IF(AND(OR('1. Participant &amp; Project Info'!$B$18=index!$F$21,'1. Participant &amp; Project Info'!$B$18=index!$F$22),OR(ISBLANK('2. RPS Generation'!C22734),'2. RPS Generation'!C22734&gt;'1. Participant &amp; Project Info'!$B$38,'2. RPS Generation'!C22734&lt;0)),TRUE,FALSE)</f>
        <v>0</v>
      </c>
      <c r="O22724">
        <f t="shared" si="366"/>
        <v>0</v>
      </c>
    </row>
    <row r="22725" spans="13:15" x14ac:dyDescent="0.25">
      <c r="M22725" s="288" t="b">
        <f>IF(AND(OR('1. Participant &amp; Project Info'!$B$18=index!$F$21,'1. Participant &amp; Project Info'!$B$18=index!$F$22),OR(ISBLANK('2. RPS Generation'!C22735),'2. RPS Generation'!C22735&gt;'1. Participant &amp; Project Info'!$B$38,'2. RPS Generation'!C22735&lt;0)),TRUE,FALSE)</f>
        <v>0</v>
      </c>
      <c r="O22725">
        <f t="shared" si="366"/>
        <v>0</v>
      </c>
    </row>
    <row r="22726" spans="13:15" x14ac:dyDescent="0.25">
      <c r="M22726" s="288" t="b">
        <f>IF(AND(OR('1. Participant &amp; Project Info'!$B$18=index!$F$21,'1. Participant &amp; Project Info'!$B$18=index!$F$22),OR(ISBLANK('2. RPS Generation'!C22736),'2. RPS Generation'!C22736&gt;'1. Participant &amp; Project Info'!$B$38,'2. RPS Generation'!C22736&lt;0)),TRUE,FALSE)</f>
        <v>0</v>
      </c>
      <c r="O22726">
        <f t="shared" si="366"/>
        <v>0</v>
      </c>
    </row>
    <row r="22727" spans="13:15" x14ac:dyDescent="0.25">
      <c r="M22727" s="288" t="b">
        <f>IF(AND(OR('1. Participant &amp; Project Info'!$B$18=index!$F$21,'1. Participant &amp; Project Info'!$B$18=index!$F$22),OR(ISBLANK('2. RPS Generation'!C22737),'2. RPS Generation'!C22737&gt;'1. Participant &amp; Project Info'!$B$38,'2. RPS Generation'!C22737&lt;0)),TRUE,FALSE)</f>
        <v>0</v>
      </c>
      <c r="O22727">
        <f t="shared" si="366"/>
        <v>0</v>
      </c>
    </row>
    <row r="22728" spans="13:15" x14ac:dyDescent="0.25">
      <c r="M22728" s="288" t="b">
        <f>IF(AND(OR('1. Participant &amp; Project Info'!$B$18=index!$F$21,'1. Participant &amp; Project Info'!$B$18=index!$F$22),OR(ISBLANK('2. RPS Generation'!C22738),'2. RPS Generation'!C22738&gt;'1. Participant &amp; Project Info'!$B$38,'2. RPS Generation'!C22738&lt;0)),TRUE,FALSE)</f>
        <v>0</v>
      </c>
      <c r="O22728">
        <f t="shared" si="366"/>
        <v>0</v>
      </c>
    </row>
    <row r="22729" spans="13:15" x14ac:dyDescent="0.25">
      <c r="M22729" s="288" t="b">
        <f>IF(AND(OR('1. Participant &amp; Project Info'!$B$18=index!$F$21,'1. Participant &amp; Project Info'!$B$18=index!$F$22),OR(ISBLANK('2. RPS Generation'!C22739),'2. RPS Generation'!C22739&gt;'1. Participant &amp; Project Info'!$B$38,'2. RPS Generation'!C22739&lt;0)),TRUE,FALSE)</f>
        <v>0</v>
      </c>
      <c r="O22729">
        <f t="shared" si="366"/>
        <v>0</v>
      </c>
    </row>
    <row r="22730" spans="13:15" x14ac:dyDescent="0.25">
      <c r="M22730" s="288" t="b">
        <f>IF(AND(OR('1. Participant &amp; Project Info'!$B$18=index!$F$21,'1. Participant &amp; Project Info'!$B$18=index!$F$22),OR(ISBLANK('2. RPS Generation'!C22740),'2. RPS Generation'!C22740&gt;'1. Participant &amp; Project Info'!$B$38,'2. RPS Generation'!C22740&lt;0)),TRUE,FALSE)</f>
        <v>0</v>
      </c>
      <c r="O22730">
        <f t="shared" si="366"/>
        <v>0</v>
      </c>
    </row>
    <row r="22731" spans="13:15" x14ac:dyDescent="0.25">
      <c r="M22731" s="288" t="b">
        <f>IF(AND(OR('1. Participant &amp; Project Info'!$B$18=index!$F$21,'1. Participant &amp; Project Info'!$B$18=index!$F$22),OR(ISBLANK('2. RPS Generation'!C22741),'2. RPS Generation'!C22741&gt;'1. Participant &amp; Project Info'!$B$38,'2. RPS Generation'!C22741&lt;0)),TRUE,FALSE)</f>
        <v>0</v>
      </c>
      <c r="O22731">
        <f t="shared" si="366"/>
        <v>0</v>
      </c>
    </row>
    <row r="22732" spans="13:15" x14ac:dyDescent="0.25">
      <c r="M22732" s="288" t="b">
        <f>IF(AND(OR('1. Participant &amp; Project Info'!$B$18=index!$F$21,'1. Participant &amp; Project Info'!$B$18=index!$F$22),OR(ISBLANK('2. RPS Generation'!C22742),'2. RPS Generation'!C22742&gt;'1. Participant &amp; Project Info'!$B$38,'2. RPS Generation'!C22742&lt;0)),TRUE,FALSE)</f>
        <v>0</v>
      </c>
      <c r="O22732">
        <f t="shared" si="366"/>
        <v>0</v>
      </c>
    </row>
    <row r="22733" spans="13:15" x14ac:dyDescent="0.25">
      <c r="M22733" s="288" t="b">
        <f>IF(AND(OR('1. Participant &amp; Project Info'!$B$18=index!$F$21,'1. Participant &amp; Project Info'!$B$18=index!$F$22),OR(ISBLANK('2. RPS Generation'!C22743),'2. RPS Generation'!C22743&gt;'1. Participant &amp; Project Info'!$B$38,'2. RPS Generation'!C22743&lt;0)),TRUE,FALSE)</f>
        <v>0</v>
      </c>
      <c r="O22733">
        <f t="shared" si="366"/>
        <v>0</v>
      </c>
    </row>
    <row r="22734" spans="13:15" x14ac:dyDescent="0.25">
      <c r="M22734" s="288" t="b">
        <f>IF(AND(OR('1. Participant &amp; Project Info'!$B$18=index!$F$21,'1. Participant &amp; Project Info'!$B$18=index!$F$22),OR(ISBLANK('2. RPS Generation'!C22744),'2. RPS Generation'!C22744&gt;'1. Participant &amp; Project Info'!$B$38,'2. RPS Generation'!C22744&lt;0)),TRUE,FALSE)</f>
        <v>0</v>
      </c>
      <c r="O22734">
        <f t="shared" si="366"/>
        <v>0</v>
      </c>
    </row>
    <row r="22735" spans="13:15" x14ac:dyDescent="0.25">
      <c r="M22735" s="288" t="b">
        <f>IF(AND(OR('1. Participant &amp; Project Info'!$B$18=index!$F$21,'1. Participant &amp; Project Info'!$B$18=index!$F$22),OR(ISBLANK('2. RPS Generation'!C22745),'2. RPS Generation'!C22745&gt;'1. Participant &amp; Project Info'!$B$38,'2. RPS Generation'!C22745&lt;0)),TRUE,FALSE)</f>
        <v>0</v>
      </c>
      <c r="O22735">
        <f t="shared" si="366"/>
        <v>0</v>
      </c>
    </row>
    <row r="22736" spans="13:15" x14ac:dyDescent="0.25">
      <c r="M22736" s="288" t="b">
        <f>IF(AND(OR('1. Participant &amp; Project Info'!$B$18=index!$F$21,'1. Participant &amp; Project Info'!$B$18=index!$F$22),OR(ISBLANK('2. RPS Generation'!C22746),'2. RPS Generation'!C22746&gt;'1. Participant &amp; Project Info'!$B$38,'2. RPS Generation'!C22746&lt;0)),TRUE,FALSE)</f>
        <v>0</v>
      </c>
      <c r="O22736">
        <f t="shared" si="366"/>
        <v>0</v>
      </c>
    </row>
    <row r="22737" spans="13:15" x14ac:dyDescent="0.25">
      <c r="M22737" s="288" t="b">
        <f>IF(AND(OR('1. Participant &amp; Project Info'!$B$18=index!$F$21,'1. Participant &amp; Project Info'!$B$18=index!$F$22),OR(ISBLANK('2. RPS Generation'!C22747),'2. RPS Generation'!C22747&gt;'1. Participant &amp; Project Info'!$B$38,'2. RPS Generation'!C22747&lt;0)),TRUE,FALSE)</f>
        <v>0</v>
      </c>
      <c r="O22737">
        <f t="shared" si="366"/>
        <v>0</v>
      </c>
    </row>
    <row r="22738" spans="13:15" x14ac:dyDescent="0.25">
      <c r="M22738" s="288" t="b">
        <f>IF(AND(OR('1. Participant &amp; Project Info'!$B$18=index!$F$21,'1. Participant &amp; Project Info'!$B$18=index!$F$22),OR(ISBLANK('2. RPS Generation'!C22748),'2. RPS Generation'!C22748&gt;'1. Participant &amp; Project Info'!$B$38,'2. RPS Generation'!C22748&lt;0)),TRUE,FALSE)</f>
        <v>0</v>
      </c>
      <c r="O22738">
        <f t="shared" si="366"/>
        <v>0</v>
      </c>
    </row>
    <row r="22739" spans="13:15" x14ac:dyDescent="0.25">
      <c r="M22739" s="288" t="b">
        <f>IF(AND(OR('1. Participant &amp; Project Info'!$B$18=index!$F$21,'1. Participant &amp; Project Info'!$B$18=index!$F$22),OR(ISBLANK('2. RPS Generation'!C22749),'2. RPS Generation'!C22749&gt;'1. Participant &amp; Project Info'!$B$38,'2. RPS Generation'!C22749&lt;0)),TRUE,FALSE)</f>
        <v>0</v>
      </c>
      <c r="O22739">
        <f t="shared" si="366"/>
        <v>0</v>
      </c>
    </row>
    <row r="22740" spans="13:15" x14ac:dyDescent="0.25">
      <c r="M22740" s="288" t="b">
        <f>IF(AND(OR('1. Participant &amp; Project Info'!$B$18=index!$F$21,'1. Participant &amp; Project Info'!$B$18=index!$F$22),OR(ISBLANK('2. RPS Generation'!C22750),'2. RPS Generation'!C22750&gt;'1. Participant &amp; Project Info'!$B$38,'2. RPS Generation'!C22750&lt;0)),TRUE,FALSE)</f>
        <v>0</v>
      </c>
      <c r="O22740">
        <f t="shared" si="366"/>
        <v>0</v>
      </c>
    </row>
    <row r="22741" spans="13:15" x14ac:dyDescent="0.25">
      <c r="M22741" s="288" t="b">
        <f>IF(AND(OR('1. Participant &amp; Project Info'!$B$18=index!$F$21,'1. Participant &amp; Project Info'!$B$18=index!$F$22),OR(ISBLANK('2. RPS Generation'!C22751),'2. RPS Generation'!C22751&gt;'1. Participant &amp; Project Info'!$B$38,'2. RPS Generation'!C22751&lt;0)),TRUE,FALSE)</f>
        <v>0</v>
      </c>
      <c r="O22741">
        <f t="shared" si="366"/>
        <v>0</v>
      </c>
    </row>
    <row r="22742" spans="13:15" x14ac:dyDescent="0.25">
      <c r="M22742" s="288" t="b">
        <f>IF(AND(OR('1. Participant &amp; Project Info'!$B$18=index!$F$21,'1. Participant &amp; Project Info'!$B$18=index!$F$22),OR(ISBLANK('2. RPS Generation'!C22752),'2. RPS Generation'!C22752&gt;'1. Participant &amp; Project Info'!$B$38,'2. RPS Generation'!C22752&lt;0)),TRUE,FALSE)</f>
        <v>0</v>
      </c>
      <c r="O22742">
        <f t="shared" si="366"/>
        <v>0</v>
      </c>
    </row>
    <row r="22743" spans="13:15" x14ac:dyDescent="0.25">
      <c r="M22743" s="288" t="b">
        <f>IF(AND(OR('1. Participant &amp; Project Info'!$B$18=index!$F$21,'1. Participant &amp; Project Info'!$B$18=index!$F$22),OR(ISBLANK('2. RPS Generation'!C22753),'2. RPS Generation'!C22753&gt;'1. Participant &amp; Project Info'!$B$38,'2. RPS Generation'!C22753&lt;0)),TRUE,FALSE)</f>
        <v>0</v>
      </c>
      <c r="O22743">
        <f t="shared" si="366"/>
        <v>0</v>
      </c>
    </row>
    <row r="22744" spans="13:15" x14ac:dyDescent="0.25">
      <c r="M22744" s="288" t="b">
        <f>IF(AND(OR('1. Participant &amp; Project Info'!$B$18=index!$F$21,'1. Participant &amp; Project Info'!$B$18=index!$F$22),OR(ISBLANK('2. RPS Generation'!C22754),'2. RPS Generation'!C22754&gt;'1. Participant &amp; Project Info'!$B$38,'2. RPS Generation'!C22754&lt;0)),TRUE,FALSE)</f>
        <v>0</v>
      </c>
      <c r="O22744">
        <f t="shared" si="366"/>
        <v>0</v>
      </c>
    </row>
    <row r="22745" spans="13:15" x14ac:dyDescent="0.25">
      <c r="M22745" s="288" t="b">
        <f>IF(AND(OR('1. Participant &amp; Project Info'!$B$18=index!$F$21,'1. Participant &amp; Project Info'!$B$18=index!$F$22),OR(ISBLANK('2. RPS Generation'!C22755),'2. RPS Generation'!C22755&gt;'1. Participant &amp; Project Info'!$B$38,'2. RPS Generation'!C22755&lt;0)),TRUE,FALSE)</f>
        <v>0</v>
      </c>
      <c r="O22745">
        <f t="shared" si="366"/>
        <v>0</v>
      </c>
    </row>
    <row r="22746" spans="13:15" x14ac:dyDescent="0.25">
      <c r="M22746" s="288" t="b">
        <f>IF(AND(OR('1. Participant &amp; Project Info'!$B$18=index!$F$21,'1. Participant &amp; Project Info'!$B$18=index!$F$22),OR(ISBLANK('2. RPS Generation'!C22756),'2. RPS Generation'!C22756&gt;'1. Participant &amp; Project Info'!$B$38,'2. RPS Generation'!C22756&lt;0)),TRUE,FALSE)</f>
        <v>0</v>
      </c>
      <c r="O22746">
        <f t="shared" si="366"/>
        <v>0</v>
      </c>
    </row>
    <row r="22747" spans="13:15" x14ac:dyDescent="0.25">
      <c r="M22747" s="288" t="b">
        <f>IF(AND(OR('1. Participant &amp; Project Info'!$B$18=index!$F$21,'1. Participant &amp; Project Info'!$B$18=index!$F$22),OR(ISBLANK('2. RPS Generation'!C22757),'2. RPS Generation'!C22757&gt;'1. Participant &amp; Project Info'!$B$38,'2. RPS Generation'!C22757&lt;0)),TRUE,FALSE)</f>
        <v>0</v>
      </c>
      <c r="O22747">
        <f t="shared" si="366"/>
        <v>0</v>
      </c>
    </row>
    <row r="22748" spans="13:15" x14ac:dyDescent="0.25">
      <c r="M22748" s="288" t="b">
        <f>IF(AND(OR('1. Participant &amp; Project Info'!$B$18=index!$F$21,'1. Participant &amp; Project Info'!$B$18=index!$F$22),OR(ISBLANK('2. RPS Generation'!C22758),'2. RPS Generation'!C22758&gt;'1. Participant &amp; Project Info'!$B$38,'2. RPS Generation'!C22758&lt;0)),TRUE,FALSE)</f>
        <v>0</v>
      </c>
      <c r="O22748">
        <f t="shared" si="366"/>
        <v>0</v>
      </c>
    </row>
    <row r="22749" spans="13:15" x14ac:dyDescent="0.25">
      <c r="M22749" s="288" t="b">
        <f>IF(AND(OR('1. Participant &amp; Project Info'!$B$18=index!$F$21,'1. Participant &amp; Project Info'!$B$18=index!$F$22),OR(ISBLANK('2. RPS Generation'!C22759),'2. RPS Generation'!C22759&gt;'1. Participant &amp; Project Info'!$B$38,'2. RPS Generation'!C22759&lt;0)),TRUE,FALSE)</f>
        <v>0</v>
      </c>
      <c r="O22749">
        <f t="shared" si="366"/>
        <v>0</v>
      </c>
    </row>
    <row r="22750" spans="13:15" x14ac:dyDescent="0.25">
      <c r="M22750" s="288" t="b">
        <f>IF(AND(OR('1. Participant &amp; Project Info'!$B$18=index!$F$21,'1. Participant &amp; Project Info'!$B$18=index!$F$22),OR(ISBLANK('2. RPS Generation'!C22760),'2. RPS Generation'!C22760&gt;'1. Participant &amp; Project Info'!$B$38,'2. RPS Generation'!C22760&lt;0)),TRUE,FALSE)</f>
        <v>0</v>
      </c>
      <c r="O22750">
        <f t="shared" si="366"/>
        <v>0</v>
      </c>
    </row>
    <row r="22751" spans="13:15" x14ac:dyDescent="0.25">
      <c r="M22751" s="288" t="b">
        <f>IF(AND(OR('1. Participant &amp; Project Info'!$B$18=index!$F$21,'1. Participant &amp; Project Info'!$B$18=index!$F$22),OR(ISBLANK('2. RPS Generation'!C22761),'2. RPS Generation'!C22761&gt;'1. Participant &amp; Project Info'!$B$38,'2. RPS Generation'!C22761&lt;0)),TRUE,FALSE)</f>
        <v>0</v>
      </c>
      <c r="O22751">
        <f t="shared" si="366"/>
        <v>0</v>
      </c>
    </row>
    <row r="22752" spans="13:15" x14ac:dyDescent="0.25">
      <c r="M22752" s="288" t="b">
        <f>IF(AND(OR('1. Participant &amp; Project Info'!$B$18=index!$F$21,'1. Participant &amp; Project Info'!$B$18=index!$F$22),OR(ISBLANK('2. RPS Generation'!C22762),'2. RPS Generation'!C22762&gt;'1. Participant &amp; Project Info'!$B$38,'2. RPS Generation'!C22762&lt;0)),TRUE,FALSE)</f>
        <v>0</v>
      </c>
      <c r="O22752">
        <f t="shared" si="366"/>
        <v>0</v>
      </c>
    </row>
    <row r="22753" spans="13:15" x14ac:dyDescent="0.25">
      <c r="M22753" s="288" t="b">
        <f>IF(AND(OR('1. Participant &amp; Project Info'!$B$18=index!$F$21,'1. Participant &amp; Project Info'!$B$18=index!$F$22),OR(ISBLANK('2. RPS Generation'!C22763),'2. RPS Generation'!C22763&gt;'1. Participant &amp; Project Info'!$B$38,'2. RPS Generation'!C22763&lt;0)),TRUE,FALSE)</f>
        <v>0</v>
      </c>
      <c r="O22753">
        <f t="shared" si="366"/>
        <v>0</v>
      </c>
    </row>
    <row r="22754" spans="13:15" x14ac:dyDescent="0.25">
      <c r="M22754" s="288" t="b">
        <f>IF(AND(OR('1. Participant &amp; Project Info'!$B$18=index!$F$21,'1. Participant &amp; Project Info'!$B$18=index!$F$22),OR(ISBLANK('2. RPS Generation'!C22764),'2. RPS Generation'!C22764&gt;'1. Participant &amp; Project Info'!$B$38,'2. RPS Generation'!C22764&lt;0)),TRUE,FALSE)</f>
        <v>0</v>
      </c>
      <c r="O22754">
        <f t="shared" si="366"/>
        <v>0</v>
      </c>
    </row>
    <row r="22755" spans="13:15" x14ac:dyDescent="0.25">
      <c r="M22755" s="288" t="b">
        <f>IF(AND(OR('1. Participant &amp; Project Info'!$B$18=index!$F$21,'1. Participant &amp; Project Info'!$B$18=index!$F$22),OR(ISBLANK('2. RPS Generation'!C22765),'2. RPS Generation'!C22765&gt;'1. Participant &amp; Project Info'!$B$38,'2. RPS Generation'!C22765&lt;0)),TRUE,FALSE)</f>
        <v>0</v>
      </c>
      <c r="O22755">
        <f t="shared" si="366"/>
        <v>0</v>
      </c>
    </row>
    <row r="22756" spans="13:15" x14ac:dyDescent="0.25">
      <c r="M22756" s="288" t="b">
        <f>IF(AND(OR('1. Participant &amp; Project Info'!$B$18=index!$F$21,'1. Participant &amp; Project Info'!$B$18=index!$F$22),OR(ISBLANK('2. RPS Generation'!C22766),'2. RPS Generation'!C22766&gt;'1. Participant &amp; Project Info'!$B$38,'2. RPS Generation'!C22766&lt;0)),TRUE,FALSE)</f>
        <v>0</v>
      </c>
      <c r="O22756">
        <f t="shared" si="366"/>
        <v>0</v>
      </c>
    </row>
    <row r="22757" spans="13:15" x14ac:dyDescent="0.25">
      <c r="M22757" s="288" t="b">
        <f>IF(AND(OR('1. Participant &amp; Project Info'!$B$18=index!$F$21,'1. Participant &amp; Project Info'!$B$18=index!$F$22),OR(ISBLANK('2. RPS Generation'!C22767),'2. RPS Generation'!C22767&gt;'1. Participant &amp; Project Info'!$B$38,'2. RPS Generation'!C22767&lt;0)),TRUE,FALSE)</f>
        <v>0</v>
      </c>
      <c r="O22757">
        <f t="shared" si="366"/>
        <v>0</v>
      </c>
    </row>
    <row r="22758" spans="13:15" x14ac:dyDescent="0.25">
      <c r="M22758" s="288" t="b">
        <f>IF(AND(OR('1. Participant &amp; Project Info'!$B$18=index!$F$21,'1. Participant &amp; Project Info'!$B$18=index!$F$22),OR(ISBLANK('2. RPS Generation'!C22768),'2. RPS Generation'!C22768&gt;'1. Participant &amp; Project Info'!$B$38,'2. RPS Generation'!C22768&lt;0)),TRUE,FALSE)</f>
        <v>0</v>
      </c>
      <c r="O22758">
        <f t="shared" si="366"/>
        <v>0</v>
      </c>
    </row>
    <row r="22759" spans="13:15" x14ac:dyDescent="0.25">
      <c r="M22759" s="288" t="b">
        <f>IF(AND(OR('1. Participant &amp; Project Info'!$B$18=index!$F$21,'1. Participant &amp; Project Info'!$B$18=index!$F$22),OR(ISBLANK('2. RPS Generation'!C22769),'2. RPS Generation'!C22769&gt;'1. Participant &amp; Project Info'!$B$38,'2. RPS Generation'!C22769&lt;0)),TRUE,FALSE)</f>
        <v>0</v>
      </c>
      <c r="O22759">
        <f t="shared" si="366"/>
        <v>0</v>
      </c>
    </row>
    <row r="22760" spans="13:15" x14ac:dyDescent="0.25">
      <c r="M22760" s="288" t="b">
        <f>IF(AND(OR('1. Participant &amp; Project Info'!$B$18=index!$F$21,'1. Participant &amp; Project Info'!$B$18=index!$F$22),OR(ISBLANK('2. RPS Generation'!C22770),'2. RPS Generation'!C22770&gt;'1. Participant &amp; Project Info'!$B$38,'2. RPS Generation'!C22770&lt;0)),TRUE,FALSE)</f>
        <v>0</v>
      </c>
      <c r="O22760">
        <f t="shared" si="366"/>
        <v>0</v>
      </c>
    </row>
    <row r="22761" spans="13:15" x14ac:dyDescent="0.25">
      <c r="M22761" s="288" t="b">
        <f>IF(AND(OR('1. Participant &amp; Project Info'!$B$18=index!$F$21,'1. Participant &amp; Project Info'!$B$18=index!$F$22),OR(ISBLANK('2. RPS Generation'!C22771),'2. RPS Generation'!C22771&gt;'1. Participant &amp; Project Info'!$B$38,'2. RPS Generation'!C22771&lt;0)),TRUE,FALSE)</f>
        <v>0</v>
      </c>
      <c r="O22761">
        <f t="shared" si="366"/>
        <v>0</v>
      </c>
    </row>
    <row r="22762" spans="13:15" x14ac:dyDescent="0.25">
      <c r="M22762" s="288" t="b">
        <f>IF(AND(OR('1. Participant &amp; Project Info'!$B$18=index!$F$21,'1. Participant &amp; Project Info'!$B$18=index!$F$22),OR(ISBLANK('2. RPS Generation'!C22772),'2. RPS Generation'!C22772&gt;'1. Participant &amp; Project Info'!$B$38,'2. RPS Generation'!C22772&lt;0)),TRUE,FALSE)</f>
        <v>0</v>
      </c>
      <c r="O22762">
        <f t="shared" si="366"/>
        <v>0</v>
      </c>
    </row>
    <row r="22763" spans="13:15" x14ac:dyDescent="0.25">
      <c r="M22763" s="288" t="b">
        <f>IF(AND(OR('1. Participant &amp; Project Info'!$B$18=index!$F$21,'1. Participant &amp; Project Info'!$B$18=index!$F$22),OR(ISBLANK('2. RPS Generation'!C22773),'2. RPS Generation'!C22773&gt;'1. Participant &amp; Project Info'!$B$38,'2. RPS Generation'!C22773&lt;0)),TRUE,FALSE)</f>
        <v>0</v>
      </c>
      <c r="O22763">
        <f t="shared" si="366"/>
        <v>0</v>
      </c>
    </row>
    <row r="22764" spans="13:15" x14ac:dyDescent="0.25">
      <c r="M22764" s="288" t="b">
        <f>IF(AND(OR('1. Participant &amp; Project Info'!$B$18=index!$F$21,'1. Participant &amp; Project Info'!$B$18=index!$F$22),OR(ISBLANK('2. RPS Generation'!C22774),'2. RPS Generation'!C22774&gt;'1. Participant &amp; Project Info'!$B$38,'2. RPS Generation'!C22774&lt;0)),TRUE,FALSE)</f>
        <v>0</v>
      </c>
      <c r="O22764">
        <f t="shared" si="366"/>
        <v>0</v>
      </c>
    </row>
    <row r="22765" spans="13:15" x14ac:dyDescent="0.25">
      <c r="M22765" s="288" t="b">
        <f>IF(AND(OR('1. Participant &amp; Project Info'!$B$18=index!$F$21,'1. Participant &amp; Project Info'!$B$18=index!$F$22),OR(ISBLANK('2. RPS Generation'!C22775),'2. RPS Generation'!C22775&gt;'1. Participant &amp; Project Info'!$B$38,'2. RPS Generation'!C22775&lt;0)),TRUE,FALSE)</f>
        <v>0</v>
      </c>
      <c r="O22765">
        <f t="shared" si="366"/>
        <v>0</v>
      </c>
    </row>
    <row r="22766" spans="13:15" x14ac:dyDescent="0.25">
      <c r="M22766" s="288" t="b">
        <f>IF(AND(OR('1. Participant &amp; Project Info'!$B$18=index!$F$21,'1. Participant &amp; Project Info'!$B$18=index!$F$22),OR(ISBLANK('2. RPS Generation'!C22776),'2. RPS Generation'!C22776&gt;'1. Participant &amp; Project Info'!$B$38,'2. RPS Generation'!C22776&lt;0)),TRUE,FALSE)</f>
        <v>0</v>
      </c>
      <c r="O22766">
        <f t="shared" ref="O22766:O22829" si="367">--OR(L22766,M22766,N22766)</f>
        <v>0</v>
      </c>
    </row>
    <row r="22767" spans="13:15" x14ac:dyDescent="0.25">
      <c r="M22767" s="288" t="b">
        <f>IF(AND(OR('1. Participant &amp; Project Info'!$B$18=index!$F$21,'1. Participant &amp; Project Info'!$B$18=index!$F$22),OR(ISBLANK('2. RPS Generation'!C22777),'2. RPS Generation'!C22777&gt;'1. Participant &amp; Project Info'!$B$38,'2. RPS Generation'!C22777&lt;0)),TRUE,FALSE)</f>
        <v>0</v>
      </c>
      <c r="O22767">
        <f t="shared" si="367"/>
        <v>0</v>
      </c>
    </row>
    <row r="22768" spans="13:15" x14ac:dyDescent="0.25">
      <c r="M22768" s="288" t="b">
        <f>IF(AND(OR('1. Participant &amp; Project Info'!$B$18=index!$F$21,'1. Participant &amp; Project Info'!$B$18=index!$F$22),OR(ISBLANK('2. RPS Generation'!C22778),'2. RPS Generation'!C22778&gt;'1. Participant &amp; Project Info'!$B$38,'2. RPS Generation'!C22778&lt;0)),TRUE,FALSE)</f>
        <v>0</v>
      </c>
      <c r="O22768">
        <f t="shared" si="367"/>
        <v>0</v>
      </c>
    </row>
    <row r="22769" spans="13:15" x14ac:dyDescent="0.25">
      <c r="M22769" s="288" t="b">
        <f>IF(AND(OR('1. Participant &amp; Project Info'!$B$18=index!$F$21,'1. Participant &amp; Project Info'!$B$18=index!$F$22),OR(ISBLANK('2. RPS Generation'!C22779),'2. RPS Generation'!C22779&gt;'1. Participant &amp; Project Info'!$B$38,'2. RPS Generation'!C22779&lt;0)),TRUE,FALSE)</f>
        <v>0</v>
      </c>
      <c r="O22769">
        <f t="shared" si="367"/>
        <v>0</v>
      </c>
    </row>
    <row r="22770" spans="13:15" x14ac:dyDescent="0.25">
      <c r="M22770" s="288" t="b">
        <f>IF(AND(OR('1. Participant &amp; Project Info'!$B$18=index!$F$21,'1. Participant &amp; Project Info'!$B$18=index!$F$22),OR(ISBLANK('2. RPS Generation'!C22780),'2. RPS Generation'!C22780&gt;'1. Participant &amp; Project Info'!$B$38,'2. RPS Generation'!C22780&lt;0)),TRUE,FALSE)</f>
        <v>0</v>
      </c>
      <c r="O22770">
        <f t="shared" si="367"/>
        <v>0</v>
      </c>
    </row>
    <row r="22771" spans="13:15" x14ac:dyDescent="0.25">
      <c r="M22771" s="288" t="b">
        <f>IF(AND(OR('1. Participant &amp; Project Info'!$B$18=index!$F$21,'1. Participant &amp; Project Info'!$B$18=index!$F$22),OR(ISBLANK('2. RPS Generation'!C22781),'2. RPS Generation'!C22781&gt;'1. Participant &amp; Project Info'!$B$38,'2. RPS Generation'!C22781&lt;0)),TRUE,FALSE)</f>
        <v>0</v>
      </c>
      <c r="O22771">
        <f t="shared" si="367"/>
        <v>0</v>
      </c>
    </row>
    <row r="22772" spans="13:15" x14ac:dyDescent="0.25">
      <c r="M22772" s="288" t="b">
        <f>IF(AND(OR('1. Participant &amp; Project Info'!$B$18=index!$F$21,'1. Participant &amp; Project Info'!$B$18=index!$F$22),OR(ISBLANK('2. RPS Generation'!C22782),'2. RPS Generation'!C22782&gt;'1. Participant &amp; Project Info'!$B$38,'2. RPS Generation'!C22782&lt;0)),TRUE,FALSE)</f>
        <v>0</v>
      </c>
      <c r="O22772">
        <f t="shared" si="367"/>
        <v>0</v>
      </c>
    </row>
    <row r="22773" spans="13:15" x14ac:dyDescent="0.25">
      <c r="M22773" s="288" t="b">
        <f>IF(AND(OR('1. Participant &amp; Project Info'!$B$18=index!$F$21,'1. Participant &amp; Project Info'!$B$18=index!$F$22),OR(ISBLANK('2. RPS Generation'!C22783),'2. RPS Generation'!C22783&gt;'1. Participant &amp; Project Info'!$B$38,'2. RPS Generation'!C22783&lt;0)),TRUE,FALSE)</f>
        <v>0</v>
      </c>
      <c r="O22773">
        <f t="shared" si="367"/>
        <v>0</v>
      </c>
    </row>
    <row r="22774" spans="13:15" x14ac:dyDescent="0.25">
      <c r="M22774" s="288" t="b">
        <f>IF(AND(OR('1. Participant &amp; Project Info'!$B$18=index!$F$21,'1. Participant &amp; Project Info'!$B$18=index!$F$22),OR(ISBLANK('2. RPS Generation'!C22784),'2. RPS Generation'!C22784&gt;'1. Participant &amp; Project Info'!$B$38,'2. RPS Generation'!C22784&lt;0)),TRUE,FALSE)</f>
        <v>0</v>
      </c>
      <c r="O22774">
        <f t="shared" si="367"/>
        <v>0</v>
      </c>
    </row>
    <row r="22775" spans="13:15" x14ac:dyDescent="0.25">
      <c r="M22775" s="288" t="b">
        <f>IF(AND(OR('1. Participant &amp; Project Info'!$B$18=index!$F$21,'1. Participant &amp; Project Info'!$B$18=index!$F$22),OR(ISBLANK('2. RPS Generation'!C22785),'2. RPS Generation'!C22785&gt;'1. Participant &amp; Project Info'!$B$38,'2. RPS Generation'!C22785&lt;0)),TRUE,FALSE)</f>
        <v>0</v>
      </c>
      <c r="O22775">
        <f t="shared" si="367"/>
        <v>0</v>
      </c>
    </row>
    <row r="22776" spans="13:15" x14ac:dyDescent="0.25">
      <c r="M22776" s="288" t="b">
        <f>IF(AND(OR('1. Participant &amp; Project Info'!$B$18=index!$F$21,'1. Participant &amp; Project Info'!$B$18=index!$F$22),OR(ISBLANK('2. RPS Generation'!C22786),'2. RPS Generation'!C22786&gt;'1. Participant &amp; Project Info'!$B$38,'2. RPS Generation'!C22786&lt;0)),TRUE,FALSE)</f>
        <v>0</v>
      </c>
      <c r="O22776">
        <f t="shared" si="367"/>
        <v>0</v>
      </c>
    </row>
    <row r="22777" spans="13:15" x14ac:dyDescent="0.25">
      <c r="M22777" s="288" t="b">
        <f>IF(AND(OR('1. Participant &amp; Project Info'!$B$18=index!$F$21,'1. Participant &amp; Project Info'!$B$18=index!$F$22),OR(ISBLANK('2. RPS Generation'!C22787),'2. RPS Generation'!C22787&gt;'1. Participant &amp; Project Info'!$B$38,'2. RPS Generation'!C22787&lt;0)),TRUE,FALSE)</f>
        <v>0</v>
      </c>
      <c r="O22777">
        <f t="shared" si="367"/>
        <v>0</v>
      </c>
    </row>
    <row r="22778" spans="13:15" x14ac:dyDescent="0.25">
      <c r="M22778" s="288" t="b">
        <f>IF(AND(OR('1. Participant &amp; Project Info'!$B$18=index!$F$21,'1. Participant &amp; Project Info'!$B$18=index!$F$22),OR(ISBLANK('2. RPS Generation'!C22788),'2. RPS Generation'!C22788&gt;'1. Participant &amp; Project Info'!$B$38,'2. RPS Generation'!C22788&lt;0)),TRUE,FALSE)</f>
        <v>0</v>
      </c>
      <c r="O22778">
        <f t="shared" si="367"/>
        <v>0</v>
      </c>
    </row>
    <row r="22779" spans="13:15" x14ac:dyDescent="0.25">
      <c r="M22779" s="288" t="b">
        <f>IF(AND(OR('1. Participant &amp; Project Info'!$B$18=index!$F$21,'1. Participant &amp; Project Info'!$B$18=index!$F$22),OR(ISBLANK('2. RPS Generation'!C22789),'2. RPS Generation'!C22789&gt;'1. Participant &amp; Project Info'!$B$38,'2. RPS Generation'!C22789&lt;0)),TRUE,FALSE)</f>
        <v>0</v>
      </c>
      <c r="O22779">
        <f t="shared" si="367"/>
        <v>0</v>
      </c>
    </row>
    <row r="22780" spans="13:15" x14ac:dyDescent="0.25">
      <c r="M22780" s="288" t="b">
        <f>IF(AND(OR('1. Participant &amp; Project Info'!$B$18=index!$F$21,'1. Participant &amp; Project Info'!$B$18=index!$F$22),OR(ISBLANK('2. RPS Generation'!C22790),'2. RPS Generation'!C22790&gt;'1. Participant &amp; Project Info'!$B$38,'2. RPS Generation'!C22790&lt;0)),TRUE,FALSE)</f>
        <v>0</v>
      </c>
      <c r="O22780">
        <f t="shared" si="367"/>
        <v>0</v>
      </c>
    </row>
    <row r="22781" spans="13:15" x14ac:dyDescent="0.25">
      <c r="M22781" s="288" t="b">
        <f>IF(AND(OR('1. Participant &amp; Project Info'!$B$18=index!$F$21,'1. Participant &amp; Project Info'!$B$18=index!$F$22),OR(ISBLANK('2. RPS Generation'!C22791),'2. RPS Generation'!C22791&gt;'1. Participant &amp; Project Info'!$B$38,'2. RPS Generation'!C22791&lt;0)),TRUE,FALSE)</f>
        <v>0</v>
      </c>
      <c r="O22781">
        <f t="shared" si="367"/>
        <v>0</v>
      </c>
    </row>
    <row r="22782" spans="13:15" x14ac:dyDescent="0.25">
      <c r="M22782" s="288" t="b">
        <f>IF(AND(OR('1. Participant &amp; Project Info'!$B$18=index!$F$21,'1. Participant &amp; Project Info'!$B$18=index!$F$22),OR(ISBLANK('2. RPS Generation'!C22792),'2. RPS Generation'!C22792&gt;'1. Participant &amp; Project Info'!$B$38,'2. RPS Generation'!C22792&lt;0)),TRUE,FALSE)</f>
        <v>0</v>
      </c>
      <c r="O22782">
        <f t="shared" si="367"/>
        <v>0</v>
      </c>
    </row>
    <row r="22783" spans="13:15" x14ac:dyDescent="0.25">
      <c r="M22783" s="288" t="b">
        <f>IF(AND(OR('1. Participant &amp; Project Info'!$B$18=index!$F$21,'1. Participant &amp; Project Info'!$B$18=index!$F$22),OR(ISBLANK('2. RPS Generation'!C22793),'2. RPS Generation'!C22793&gt;'1. Participant &amp; Project Info'!$B$38,'2. RPS Generation'!C22793&lt;0)),TRUE,FALSE)</f>
        <v>0</v>
      </c>
      <c r="O22783">
        <f t="shared" si="367"/>
        <v>0</v>
      </c>
    </row>
    <row r="22784" spans="13:15" x14ac:dyDescent="0.25">
      <c r="M22784" s="288" t="b">
        <f>IF(AND(OR('1. Participant &amp; Project Info'!$B$18=index!$F$21,'1. Participant &amp; Project Info'!$B$18=index!$F$22),OR(ISBLANK('2. RPS Generation'!C22794),'2. RPS Generation'!C22794&gt;'1. Participant &amp; Project Info'!$B$38,'2. RPS Generation'!C22794&lt;0)),TRUE,FALSE)</f>
        <v>0</v>
      </c>
      <c r="O22784">
        <f t="shared" si="367"/>
        <v>0</v>
      </c>
    </row>
    <row r="22785" spans="13:15" x14ac:dyDescent="0.25">
      <c r="M22785" s="288" t="b">
        <f>IF(AND(OR('1. Participant &amp; Project Info'!$B$18=index!$F$21,'1. Participant &amp; Project Info'!$B$18=index!$F$22),OR(ISBLANK('2. RPS Generation'!C22795),'2. RPS Generation'!C22795&gt;'1. Participant &amp; Project Info'!$B$38,'2. RPS Generation'!C22795&lt;0)),TRUE,FALSE)</f>
        <v>0</v>
      </c>
      <c r="O22785">
        <f t="shared" si="367"/>
        <v>0</v>
      </c>
    </row>
    <row r="22786" spans="13:15" x14ac:dyDescent="0.25">
      <c r="M22786" s="288" t="b">
        <f>IF(AND(OR('1. Participant &amp; Project Info'!$B$18=index!$F$21,'1. Participant &amp; Project Info'!$B$18=index!$F$22),OR(ISBLANK('2. RPS Generation'!C22796),'2. RPS Generation'!C22796&gt;'1. Participant &amp; Project Info'!$B$38,'2. RPS Generation'!C22796&lt;0)),TRUE,FALSE)</f>
        <v>0</v>
      </c>
      <c r="O22786">
        <f t="shared" si="367"/>
        <v>0</v>
      </c>
    </row>
    <row r="22787" spans="13:15" x14ac:dyDescent="0.25">
      <c r="M22787" s="288" t="b">
        <f>IF(AND(OR('1. Participant &amp; Project Info'!$B$18=index!$F$21,'1. Participant &amp; Project Info'!$B$18=index!$F$22),OR(ISBLANK('2. RPS Generation'!C22797),'2. RPS Generation'!C22797&gt;'1. Participant &amp; Project Info'!$B$38,'2. RPS Generation'!C22797&lt;0)),TRUE,FALSE)</f>
        <v>0</v>
      </c>
      <c r="O22787">
        <f t="shared" si="367"/>
        <v>0</v>
      </c>
    </row>
    <row r="22788" spans="13:15" x14ac:dyDescent="0.25">
      <c r="M22788" s="288" t="b">
        <f>IF(AND(OR('1. Participant &amp; Project Info'!$B$18=index!$F$21,'1. Participant &amp; Project Info'!$B$18=index!$F$22),OR(ISBLANK('2. RPS Generation'!C22798),'2. RPS Generation'!C22798&gt;'1. Participant &amp; Project Info'!$B$38,'2. RPS Generation'!C22798&lt;0)),TRUE,FALSE)</f>
        <v>0</v>
      </c>
      <c r="O22788">
        <f t="shared" si="367"/>
        <v>0</v>
      </c>
    </row>
    <row r="22789" spans="13:15" x14ac:dyDescent="0.25">
      <c r="M22789" s="288" t="b">
        <f>IF(AND(OR('1. Participant &amp; Project Info'!$B$18=index!$F$21,'1. Participant &amp; Project Info'!$B$18=index!$F$22),OR(ISBLANK('2. RPS Generation'!C22799),'2. RPS Generation'!C22799&gt;'1. Participant &amp; Project Info'!$B$38,'2. RPS Generation'!C22799&lt;0)),TRUE,FALSE)</f>
        <v>0</v>
      </c>
      <c r="O22789">
        <f t="shared" si="367"/>
        <v>0</v>
      </c>
    </row>
    <row r="22790" spans="13:15" x14ac:dyDescent="0.25">
      <c r="M22790" s="288" t="b">
        <f>IF(AND(OR('1. Participant &amp; Project Info'!$B$18=index!$F$21,'1. Participant &amp; Project Info'!$B$18=index!$F$22),OR(ISBLANK('2. RPS Generation'!C22800),'2. RPS Generation'!C22800&gt;'1. Participant &amp; Project Info'!$B$38,'2. RPS Generation'!C22800&lt;0)),TRUE,FALSE)</f>
        <v>0</v>
      </c>
      <c r="O22790">
        <f t="shared" si="367"/>
        <v>0</v>
      </c>
    </row>
    <row r="22791" spans="13:15" x14ac:dyDescent="0.25">
      <c r="M22791" s="288" t="b">
        <f>IF(AND(OR('1. Participant &amp; Project Info'!$B$18=index!$F$21,'1. Participant &amp; Project Info'!$B$18=index!$F$22),OR(ISBLANK('2. RPS Generation'!C22801),'2. RPS Generation'!C22801&gt;'1. Participant &amp; Project Info'!$B$38,'2. RPS Generation'!C22801&lt;0)),TRUE,FALSE)</f>
        <v>0</v>
      </c>
      <c r="O22791">
        <f t="shared" si="367"/>
        <v>0</v>
      </c>
    </row>
    <row r="22792" spans="13:15" x14ac:dyDescent="0.25">
      <c r="M22792" s="288" t="b">
        <f>IF(AND(OR('1. Participant &amp; Project Info'!$B$18=index!$F$21,'1. Participant &amp; Project Info'!$B$18=index!$F$22),OR(ISBLANK('2. RPS Generation'!C22802),'2. RPS Generation'!C22802&gt;'1. Participant &amp; Project Info'!$B$38,'2. RPS Generation'!C22802&lt;0)),TRUE,FALSE)</f>
        <v>0</v>
      </c>
      <c r="O22792">
        <f t="shared" si="367"/>
        <v>0</v>
      </c>
    </row>
    <row r="22793" spans="13:15" x14ac:dyDescent="0.25">
      <c r="M22793" s="288" t="b">
        <f>IF(AND(OR('1. Participant &amp; Project Info'!$B$18=index!$F$21,'1. Participant &amp; Project Info'!$B$18=index!$F$22),OR(ISBLANK('2. RPS Generation'!C22803),'2. RPS Generation'!C22803&gt;'1. Participant &amp; Project Info'!$B$38,'2. RPS Generation'!C22803&lt;0)),TRUE,FALSE)</f>
        <v>0</v>
      </c>
      <c r="O22793">
        <f t="shared" si="367"/>
        <v>0</v>
      </c>
    </row>
    <row r="22794" spans="13:15" x14ac:dyDescent="0.25">
      <c r="M22794" s="288" t="b">
        <f>IF(AND(OR('1. Participant &amp; Project Info'!$B$18=index!$F$21,'1. Participant &amp; Project Info'!$B$18=index!$F$22),OR(ISBLANK('2. RPS Generation'!C22804),'2. RPS Generation'!C22804&gt;'1. Participant &amp; Project Info'!$B$38,'2. RPS Generation'!C22804&lt;0)),TRUE,FALSE)</f>
        <v>0</v>
      </c>
      <c r="O22794">
        <f t="shared" si="367"/>
        <v>0</v>
      </c>
    </row>
    <row r="22795" spans="13:15" x14ac:dyDescent="0.25">
      <c r="M22795" s="288" t="b">
        <f>IF(AND(OR('1. Participant &amp; Project Info'!$B$18=index!$F$21,'1. Participant &amp; Project Info'!$B$18=index!$F$22),OR(ISBLANK('2. RPS Generation'!C22805),'2. RPS Generation'!C22805&gt;'1. Participant &amp; Project Info'!$B$38,'2. RPS Generation'!C22805&lt;0)),TRUE,FALSE)</f>
        <v>0</v>
      </c>
      <c r="O22795">
        <f t="shared" si="367"/>
        <v>0</v>
      </c>
    </row>
    <row r="22796" spans="13:15" x14ac:dyDescent="0.25">
      <c r="M22796" s="288" t="b">
        <f>IF(AND(OR('1. Participant &amp; Project Info'!$B$18=index!$F$21,'1. Participant &amp; Project Info'!$B$18=index!$F$22),OR(ISBLANK('2. RPS Generation'!C22806),'2. RPS Generation'!C22806&gt;'1. Participant &amp; Project Info'!$B$38,'2. RPS Generation'!C22806&lt;0)),TRUE,FALSE)</f>
        <v>0</v>
      </c>
      <c r="O22796">
        <f t="shared" si="367"/>
        <v>0</v>
      </c>
    </row>
    <row r="22797" spans="13:15" x14ac:dyDescent="0.25">
      <c r="M22797" s="288" t="b">
        <f>IF(AND(OR('1. Participant &amp; Project Info'!$B$18=index!$F$21,'1. Participant &amp; Project Info'!$B$18=index!$F$22),OR(ISBLANK('2. RPS Generation'!C22807),'2. RPS Generation'!C22807&gt;'1. Participant &amp; Project Info'!$B$38,'2. RPS Generation'!C22807&lt;0)),TRUE,FALSE)</f>
        <v>0</v>
      </c>
      <c r="O22797">
        <f t="shared" si="367"/>
        <v>0</v>
      </c>
    </row>
    <row r="22798" spans="13:15" x14ac:dyDescent="0.25">
      <c r="M22798" s="288" t="b">
        <f>IF(AND(OR('1. Participant &amp; Project Info'!$B$18=index!$F$21,'1. Participant &amp; Project Info'!$B$18=index!$F$22),OR(ISBLANK('2. RPS Generation'!C22808),'2. RPS Generation'!C22808&gt;'1. Participant &amp; Project Info'!$B$38,'2. RPS Generation'!C22808&lt;0)),TRUE,FALSE)</f>
        <v>0</v>
      </c>
      <c r="O22798">
        <f t="shared" si="367"/>
        <v>0</v>
      </c>
    </row>
    <row r="22799" spans="13:15" x14ac:dyDescent="0.25">
      <c r="M22799" s="288" t="b">
        <f>IF(AND(OR('1. Participant &amp; Project Info'!$B$18=index!$F$21,'1. Participant &amp; Project Info'!$B$18=index!$F$22),OR(ISBLANK('2. RPS Generation'!C22809),'2. RPS Generation'!C22809&gt;'1. Participant &amp; Project Info'!$B$38,'2. RPS Generation'!C22809&lt;0)),TRUE,FALSE)</f>
        <v>0</v>
      </c>
      <c r="O22799">
        <f t="shared" si="367"/>
        <v>0</v>
      </c>
    </row>
    <row r="22800" spans="13:15" x14ac:dyDescent="0.25">
      <c r="M22800" s="288" t="b">
        <f>IF(AND(OR('1. Participant &amp; Project Info'!$B$18=index!$F$21,'1. Participant &amp; Project Info'!$B$18=index!$F$22),OR(ISBLANK('2. RPS Generation'!C22810),'2. RPS Generation'!C22810&gt;'1. Participant &amp; Project Info'!$B$38,'2. RPS Generation'!C22810&lt;0)),TRUE,FALSE)</f>
        <v>0</v>
      </c>
      <c r="O22800">
        <f t="shared" si="367"/>
        <v>0</v>
      </c>
    </row>
    <row r="22801" spans="13:15" x14ac:dyDescent="0.25">
      <c r="M22801" s="288" t="b">
        <f>IF(AND(OR('1. Participant &amp; Project Info'!$B$18=index!$F$21,'1. Participant &amp; Project Info'!$B$18=index!$F$22),OR(ISBLANK('2. RPS Generation'!C22811),'2. RPS Generation'!C22811&gt;'1. Participant &amp; Project Info'!$B$38,'2. RPS Generation'!C22811&lt;0)),TRUE,FALSE)</f>
        <v>0</v>
      </c>
      <c r="O22801">
        <f t="shared" si="367"/>
        <v>0</v>
      </c>
    </row>
    <row r="22802" spans="13:15" x14ac:dyDescent="0.25">
      <c r="M22802" s="288" t="b">
        <f>IF(AND(OR('1. Participant &amp; Project Info'!$B$18=index!$F$21,'1. Participant &amp; Project Info'!$B$18=index!$F$22),OR(ISBLANK('2. RPS Generation'!C22812),'2. RPS Generation'!C22812&gt;'1. Participant &amp; Project Info'!$B$38,'2. RPS Generation'!C22812&lt;0)),TRUE,FALSE)</f>
        <v>0</v>
      </c>
      <c r="O22802">
        <f t="shared" si="367"/>
        <v>0</v>
      </c>
    </row>
    <row r="22803" spans="13:15" x14ac:dyDescent="0.25">
      <c r="M22803" s="288" t="b">
        <f>IF(AND(OR('1. Participant &amp; Project Info'!$B$18=index!$F$21,'1. Participant &amp; Project Info'!$B$18=index!$F$22),OR(ISBLANK('2. RPS Generation'!C22813),'2. RPS Generation'!C22813&gt;'1. Participant &amp; Project Info'!$B$38,'2. RPS Generation'!C22813&lt;0)),TRUE,FALSE)</f>
        <v>0</v>
      </c>
      <c r="O22803">
        <f t="shared" si="367"/>
        <v>0</v>
      </c>
    </row>
    <row r="22804" spans="13:15" x14ac:dyDescent="0.25">
      <c r="M22804" s="288" t="b">
        <f>IF(AND(OR('1. Participant &amp; Project Info'!$B$18=index!$F$21,'1. Participant &amp; Project Info'!$B$18=index!$F$22),OR(ISBLANK('2. RPS Generation'!C22814),'2. RPS Generation'!C22814&gt;'1. Participant &amp; Project Info'!$B$38,'2. RPS Generation'!C22814&lt;0)),TRUE,FALSE)</f>
        <v>0</v>
      </c>
      <c r="O22804">
        <f t="shared" si="367"/>
        <v>0</v>
      </c>
    </row>
    <row r="22805" spans="13:15" x14ac:dyDescent="0.25">
      <c r="M22805" s="288" t="b">
        <f>IF(AND(OR('1. Participant &amp; Project Info'!$B$18=index!$F$21,'1. Participant &amp; Project Info'!$B$18=index!$F$22),OR(ISBLANK('2. RPS Generation'!C22815),'2. RPS Generation'!C22815&gt;'1. Participant &amp; Project Info'!$B$38,'2. RPS Generation'!C22815&lt;0)),TRUE,FALSE)</f>
        <v>0</v>
      </c>
      <c r="O22805">
        <f t="shared" si="367"/>
        <v>0</v>
      </c>
    </row>
    <row r="22806" spans="13:15" x14ac:dyDescent="0.25">
      <c r="M22806" s="288" t="b">
        <f>IF(AND(OR('1. Participant &amp; Project Info'!$B$18=index!$F$21,'1. Participant &amp; Project Info'!$B$18=index!$F$22),OR(ISBLANK('2. RPS Generation'!C22816),'2. RPS Generation'!C22816&gt;'1. Participant &amp; Project Info'!$B$38,'2. RPS Generation'!C22816&lt;0)),TRUE,FALSE)</f>
        <v>0</v>
      </c>
      <c r="O22806">
        <f t="shared" si="367"/>
        <v>0</v>
      </c>
    </row>
    <row r="22807" spans="13:15" x14ac:dyDescent="0.25">
      <c r="M22807" s="288" t="b">
        <f>IF(AND(OR('1. Participant &amp; Project Info'!$B$18=index!$F$21,'1. Participant &amp; Project Info'!$B$18=index!$F$22),OR(ISBLANK('2. RPS Generation'!C22817),'2. RPS Generation'!C22817&gt;'1. Participant &amp; Project Info'!$B$38,'2. RPS Generation'!C22817&lt;0)),TRUE,FALSE)</f>
        <v>0</v>
      </c>
      <c r="O22807">
        <f t="shared" si="367"/>
        <v>0</v>
      </c>
    </row>
    <row r="22808" spans="13:15" x14ac:dyDescent="0.25">
      <c r="M22808" s="288" t="b">
        <f>IF(AND(OR('1. Participant &amp; Project Info'!$B$18=index!$F$21,'1. Participant &amp; Project Info'!$B$18=index!$F$22),OR(ISBLANK('2. RPS Generation'!C22818),'2. RPS Generation'!C22818&gt;'1. Participant &amp; Project Info'!$B$38,'2. RPS Generation'!C22818&lt;0)),TRUE,FALSE)</f>
        <v>0</v>
      </c>
      <c r="O22808">
        <f t="shared" si="367"/>
        <v>0</v>
      </c>
    </row>
    <row r="22809" spans="13:15" x14ac:dyDescent="0.25">
      <c r="M22809" s="288" t="b">
        <f>IF(AND(OR('1. Participant &amp; Project Info'!$B$18=index!$F$21,'1. Participant &amp; Project Info'!$B$18=index!$F$22),OR(ISBLANK('2. RPS Generation'!C22819),'2. RPS Generation'!C22819&gt;'1. Participant &amp; Project Info'!$B$38,'2. RPS Generation'!C22819&lt;0)),TRUE,FALSE)</f>
        <v>0</v>
      </c>
      <c r="O22809">
        <f t="shared" si="367"/>
        <v>0</v>
      </c>
    </row>
    <row r="22810" spans="13:15" x14ac:dyDescent="0.25">
      <c r="M22810" s="288" t="b">
        <f>IF(AND(OR('1. Participant &amp; Project Info'!$B$18=index!$F$21,'1. Participant &amp; Project Info'!$B$18=index!$F$22),OR(ISBLANK('2. RPS Generation'!C22820),'2. RPS Generation'!C22820&gt;'1. Participant &amp; Project Info'!$B$38,'2. RPS Generation'!C22820&lt;0)),TRUE,FALSE)</f>
        <v>0</v>
      </c>
      <c r="O22810">
        <f t="shared" si="367"/>
        <v>0</v>
      </c>
    </row>
    <row r="22811" spans="13:15" x14ac:dyDescent="0.25">
      <c r="M22811" s="288" t="b">
        <f>IF(AND(OR('1. Participant &amp; Project Info'!$B$18=index!$F$21,'1. Participant &amp; Project Info'!$B$18=index!$F$22),OR(ISBLANK('2. RPS Generation'!C22821),'2. RPS Generation'!C22821&gt;'1. Participant &amp; Project Info'!$B$38,'2. RPS Generation'!C22821&lt;0)),TRUE,FALSE)</f>
        <v>0</v>
      </c>
      <c r="O22811">
        <f t="shared" si="367"/>
        <v>0</v>
      </c>
    </row>
    <row r="22812" spans="13:15" x14ac:dyDescent="0.25">
      <c r="M22812" s="288" t="b">
        <f>IF(AND(OR('1. Participant &amp; Project Info'!$B$18=index!$F$21,'1. Participant &amp; Project Info'!$B$18=index!$F$22),OR(ISBLANK('2. RPS Generation'!C22822),'2. RPS Generation'!C22822&gt;'1. Participant &amp; Project Info'!$B$38,'2. RPS Generation'!C22822&lt;0)),TRUE,FALSE)</f>
        <v>0</v>
      </c>
      <c r="O22812">
        <f t="shared" si="367"/>
        <v>0</v>
      </c>
    </row>
    <row r="22813" spans="13:15" x14ac:dyDescent="0.25">
      <c r="M22813" s="288" t="b">
        <f>IF(AND(OR('1. Participant &amp; Project Info'!$B$18=index!$F$21,'1. Participant &amp; Project Info'!$B$18=index!$F$22),OR(ISBLANK('2. RPS Generation'!C22823),'2. RPS Generation'!C22823&gt;'1. Participant &amp; Project Info'!$B$38,'2. RPS Generation'!C22823&lt;0)),TRUE,FALSE)</f>
        <v>0</v>
      </c>
      <c r="O22813">
        <f t="shared" si="367"/>
        <v>0</v>
      </c>
    </row>
    <row r="22814" spans="13:15" x14ac:dyDescent="0.25">
      <c r="M22814" s="288" t="b">
        <f>IF(AND(OR('1. Participant &amp; Project Info'!$B$18=index!$F$21,'1. Participant &amp; Project Info'!$B$18=index!$F$22),OR(ISBLANK('2. RPS Generation'!C22824),'2. RPS Generation'!C22824&gt;'1. Participant &amp; Project Info'!$B$38,'2. RPS Generation'!C22824&lt;0)),TRUE,FALSE)</f>
        <v>0</v>
      </c>
      <c r="O22814">
        <f t="shared" si="367"/>
        <v>0</v>
      </c>
    </row>
    <row r="22815" spans="13:15" x14ac:dyDescent="0.25">
      <c r="M22815" s="288" t="b">
        <f>IF(AND(OR('1. Participant &amp; Project Info'!$B$18=index!$F$21,'1. Participant &amp; Project Info'!$B$18=index!$F$22),OR(ISBLANK('2. RPS Generation'!C22825),'2. RPS Generation'!C22825&gt;'1. Participant &amp; Project Info'!$B$38,'2. RPS Generation'!C22825&lt;0)),TRUE,FALSE)</f>
        <v>0</v>
      </c>
      <c r="O22815">
        <f t="shared" si="367"/>
        <v>0</v>
      </c>
    </row>
    <row r="22816" spans="13:15" x14ac:dyDescent="0.25">
      <c r="M22816" s="288" t="b">
        <f>IF(AND(OR('1. Participant &amp; Project Info'!$B$18=index!$F$21,'1. Participant &amp; Project Info'!$B$18=index!$F$22),OR(ISBLANK('2. RPS Generation'!C22826),'2. RPS Generation'!C22826&gt;'1. Participant &amp; Project Info'!$B$38,'2. RPS Generation'!C22826&lt;0)),TRUE,FALSE)</f>
        <v>0</v>
      </c>
      <c r="O22816">
        <f t="shared" si="367"/>
        <v>0</v>
      </c>
    </row>
    <row r="22817" spans="13:15" x14ac:dyDescent="0.25">
      <c r="M22817" s="288" t="b">
        <f>IF(AND(OR('1. Participant &amp; Project Info'!$B$18=index!$F$21,'1. Participant &amp; Project Info'!$B$18=index!$F$22),OR(ISBLANK('2. RPS Generation'!C22827),'2. RPS Generation'!C22827&gt;'1. Participant &amp; Project Info'!$B$38,'2. RPS Generation'!C22827&lt;0)),TRUE,FALSE)</f>
        <v>0</v>
      </c>
      <c r="O22817">
        <f t="shared" si="367"/>
        <v>0</v>
      </c>
    </row>
    <row r="22818" spans="13:15" x14ac:dyDescent="0.25">
      <c r="M22818" s="288" t="b">
        <f>IF(AND(OR('1. Participant &amp; Project Info'!$B$18=index!$F$21,'1. Participant &amp; Project Info'!$B$18=index!$F$22),OR(ISBLANK('2. RPS Generation'!C22828),'2. RPS Generation'!C22828&gt;'1. Participant &amp; Project Info'!$B$38,'2. RPS Generation'!C22828&lt;0)),TRUE,FALSE)</f>
        <v>0</v>
      </c>
      <c r="O22818">
        <f t="shared" si="367"/>
        <v>0</v>
      </c>
    </row>
    <row r="22819" spans="13:15" x14ac:dyDescent="0.25">
      <c r="M22819" s="288" t="b">
        <f>IF(AND(OR('1. Participant &amp; Project Info'!$B$18=index!$F$21,'1. Participant &amp; Project Info'!$B$18=index!$F$22),OR(ISBLANK('2. RPS Generation'!C22829),'2. RPS Generation'!C22829&gt;'1. Participant &amp; Project Info'!$B$38,'2. RPS Generation'!C22829&lt;0)),TRUE,FALSE)</f>
        <v>0</v>
      </c>
      <c r="O22819">
        <f t="shared" si="367"/>
        <v>0</v>
      </c>
    </row>
    <row r="22820" spans="13:15" x14ac:dyDescent="0.25">
      <c r="M22820" s="288" t="b">
        <f>IF(AND(OR('1. Participant &amp; Project Info'!$B$18=index!$F$21,'1. Participant &amp; Project Info'!$B$18=index!$F$22),OR(ISBLANK('2. RPS Generation'!C22830),'2. RPS Generation'!C22830&gt;'1. Participant &amp; Project Info'!$B$38,'2. RPS Generation'!C22830&lt;0)),TRUE,FALSE)</f>
        <v>0</v>
      </c>
      <c r="O22820">
        <f t="shared" si="367"/>
        <v>0</v>
      </c>
    </row>
    <row r="22821" spans="13:15" x14ac:dyDescent="0.25">
      <c r="M22821" s="288" t="b">
        <f>IF(AND(OR('1. Participant &amp; Project Info'!$B$18=index!$F$21,'1. Participant &amp; Project Info'!$B$18=index!$F$22),OR(ISBLANK('2. RPS Generation'!C22831),'2. RPS Generation'!C22831&gt;'1. Participant &amp; Project Info'!$B$38,'2. RPS Generation'!C22831&lt;0)),TRUE,FALSE)</f>
        <v>0</v>
      </c>
      <c r="O22821">
        <f t="shared" si="367"/>
        <v>0</v>
      </c>
    </row>
    <row r="22822" spans="13:15" x14ac:dyDescent="0.25">
      <c r="M22822" s="288" t="b">
        <f>IF(AND(OR('1. Participant &amp; Project Info'!$B$18=index!$F$21,'1. Participant &amp; Project Info'!$B$18=index!$F$22),OR(ISBLANK('2. RPS Generation'!C22832),'2. RPS Generation'!C22832&gt;'1. Participant &amp; Project Info'!$B$38,'2. RPS Generation'!C22832&lt;0)),TRUE,FALSE)</f>
        <v>0</v>
      </c>
      <c r="O22822">
        <f t="shared" si="367"/>
        <v>0</v>
      </c>
    </row>
    <row r="22823" spans="13:15" x14ac:dyDescent="0.25">
      <c r="M22823" s="288" t="b">
        <f>IF(AND(OR('1. Participant &amp; Project Info'!$B$18=index!$F$21,'1. Participant &amp; Project Info'!$B$18=index!$F$22),OR(ISBLANK('2. RPS Generation'!C22833),'2. RPS Generation'!C22833&gt;'1. Participant &amp; Project Info'!$B$38,'2. RPS Generation'!C22833&lt;0)),TRUE,FALSE)</f>
        <v>0</v>
      </c>
      <c r="O22823">
        <f t="shared" si="367"/>
        <v>0</v>
      </c>
    </row>
    <row r="22824" spans="13:15" x14ac:dyDescent="0.25">
      <c r="M22824" s="288" t="b">
        <f>IF(AND(OR('1. Participant &amp; Project Info'!$B$18=index!$F$21,'1. Participant &amp; Project Info'!$B$18=index!$F$22),OR(ISBLANK('2. RPS Generation'!C22834),'2. RPS Generation'!C22834&gt;'1. Participant &amp; Project Info'!$B$38,'2. RPS Generation'!C22834&lt;0)),TRUE,FALSE)</f>
        <v>0</v>
      </c>
      <c r="O22824">
        <f t="shared" si="367"/>
        <v>0</v>
      </c>
    </row>
    <row r="22825" spans="13:15" x14ac:dyDescent="0.25">
      <c r="M22825" s="288" t="b">
        <f>IF(AND(OR('1. Participant &amp; Project Info'!$B$18=index!$F$21,'1. Participant &amp; Project Info'!$B$18=index!$F$22),OR(ISBLANK('2. RPS Generation'!C22835),'2. RPS Generation'!C22835&gt;'1. Participant &amp; Project Info'!$B$38,'2. RPS Generation'!C22835&lt;0)),TRUE,FALSE)</f>
        <v>0</v>
      </c>
      <c r="O22825">
        <f t="shared" si="367"/>
        <v>0</v>
      </c>
    </row>
    <row r="22826" spans="13:15" x14ac:dyDescent="0.25">
      <c r="M22826" s="288" t="b">
        <f>IF(AND(OR('1. Participant &amp; Project Info'!$B$18=index!$F$21,'1. Participant &amp; Project Info'!$B$18=index!$F$22),OR(ISBLANK('2. RPS Generation'!C22836),'2. RPS Generation'!C22836&gt;'1. Participant &amp; Project Info'!$B$38,'2. RPS Generation'!C22836&lt;0)),TRUE,FALSE)</f>
        <v>0</v>
      </c>
      <c r="O22826">
        <f t="shared" si="367"/>
        <v>0</v>
      </c>
    </row>
    <row r="22827" spans="13:15" x14ac:dyDescent="0.25">
      <c r="M22827" s="288" t="b">
        <f>IF(AND(OR('1. Participant &amp; Project Info'!$B$18=index!$F$21,'1. Participant &amp; Project Info'!$B$18=index!$F$22),OR(ISBLANK('2. RPS Generation'!C22837),'2. RPS Generation'!C22837&gt;'1. Participant &amp; Project Info'!$B$38,'2. RPS Generation'!C22837&lt;0)),TRUE,FALSE)</f>
        <v>0</v>
      </c>
      <c r="O22827">
        <f t="shared" si="367"/>
        <v>0</v>
      </c>
    </row>
    <row r="22828" spans="13:15" x14ac:dyDescent="0.25">
      <c r="M22828" s="288" t="b">
        <f>IF(AND(OR('1. Participant &amp; Project Info'!$B$18=index!$F$21,'1. Participant &amp; Project Info'!$B$18=index!$F$22),OR(ISBLANK('2. RPS Generation'!C22838),'2. RPS Generation'!C22838&gt;'1. Participant &amp; Project Info'!$B$38,'2. RPS Generation'!C22838&lt;0)),TRUE,FALSE)</f>
        <v>0</v>
      </c>
      <c r="O22828">
        <f t="shared" si="367"/>
        <v>0</v>
      </c>
    </row>
    <row r="22829" spans="13:15" x14ac:dyDescent="0.25">
      <c r="M22829" s="288" t="b">
        <f>IF(AND(OR('1. Participant &amp; Project Info'!$B$18=index!$F$21,'1. Participant &amp; Project Info'!$B$18=index!$F$22),OR(ISBLANK('2. RPS Generation'!C22839),'2. RPS Generation'!C22839&gt;'1. Participant &amp; Project Info'!$B$38,'2. RPS Generation'!C22839&lt;0)),TRUE,FALSE)</f>
        <v>0</v>
      </c>
      <c r="O22829">
        <f t="shared" si="367"/>
        <v>0</v>
      </c>
    </row>
    <row r="22830" spans="13:15" x14ac:dyDescent="0.25">
      <c r="M22830" s="288" t="b">
        <f>IF(AND(OR('1. Participant &amp; Project Info'!$B$18=index!$F$21,'1. Participant &amp; Project Info'!$B$18=index!$F$22),OR(ISBLANK('2. RPS Generation'!C22840),'2. RPS Generation'!C22840&gt;'1. Participant &amp; Project Info'!$B$38,'2. RPS Generation'!C22840&lt;0)),TRUE,FALSE)</f>
        <v>0</v>
      </c>
      <c r="O22830">
        <f t="shared" ref="O22830:O22893" si="368">--OR(L22830,M22830,N22830)</f>
        <v>0</v>
      </c>
    </row>
    <row r="22831" spans="13:15" x14ac:dyDescent="0.25">
      <c r="M22831" s="288" t="b">
        <f>IF(AND(OR('1. Participant &amp; Project Info'!$B$18=index!$F$21,'1. Participant &amp; Project Info'!$B$18=index!$F$22),OR(ISBLANK('2. RPS Generation'!C22841),'2. RPS Generation'!C22841&gt;'1. Participant &amp; Project Info'!$B$38,'2. RPS Generation'!C22841&lt;0)),TRUE,FALSE)</f>
        <v>0</v>
      </c>
      <c r="O22831">
        <f t="shared" si="368"/>
        <v>0</v>
      </c>
    </row>
    <row r="22832" spans="13:15" x14ac:dyDescent="0.25">
      <c r="M22832" s="288" t="b">
        <f>IF(AND(OR('1. Participant &amp; Project Info'!$B$18=index!$F$21,'1. Participant &amp; Project Info'!$B$18=index!$F$22),OR(ISBLANK('2. RPS Generation'!C22842),'2. RPS Generation'!C22842&gt;'1. Participant &amp; Project Info'!$B$38,'2. RPS Generation'!C22842&lt;0)),TRUE,FALSE)</f>
        <v>0</v>
      </c>
      <c r="O22832">
        <f t="shared" si="368"/>
        <v>0</v>
      </c>
    </row>
    <row r="22833" spans="13:15" x14ac:dyDescent="0.25">
      <c r="M22833" s="288" t="b">
        <f>IF(AND(OR('1. Participant &amp; Project Info'!$B$18=index!$F$21,'1. Participant &amp; Project Info'!$B$18=index!$F$22),OR(ISBLANK('2. RPS Generation'!C22843),'2. RPS Generation'!C22843&gt;'1. Participant &amp; Project Info'!$B$38,'2. RPS Generation'!C22843&lt;0)),TRUE,FALSE)</f>
        <v>0</v>
      </c>
      <c r="O22833">
        <f t="shared" si="368"/>
        <v>0</v>
      </c>
    </row>
    <row r="22834" spans="13:15" x14ac:dyDescent="0.25">
      <c r="M22834" s="288" t="b">
        <f>IF(AND(OR('1. Participant &amp; Project Info'!$B$18=index!$F$21,'1. Participant &amp; Project Info'!$B$18=index!$F$22),OR(ISBLANK('2. RPS Generation'!C22844),'2. RPS Generation'!C22844&gt;'1. Participant &amp; Project Info'!$B$38,'2. RPS Generation'!C22844&lt;0)),TRUE,FALSE)</f>
        <v>0</v>
      </c>
      <c r="O22834">
        <f t="shared" si="368"/>
        <v>0</v>
      </c>
    </row>
    <row r="22835" spans="13:15" x14ac:dyDescent="0.25">
      <c r="M22835" s="288" t="b">
        <f>IF(AND(OR('1. Participant &amp; Project Info'!$B$18=index!$F$21,'1. Participant &amp; Project Info'!$B$18=index!$F$22),OR(ISBLANK('2. RPS Generation'!C22845),'2. RPS Generation'!C22845&gt;'1. Participant &amp; Project Info'!$B$38,'2. RPS Generation'!C22845&lt;0)),TRUE,FALSE)</f>
        <v>0</v>
      </c>
      <c r="O22835">
        <f t="shared" si="368"/>
        <v>0</v>
      </c>
    </row>
    <row r="22836" spans="13:15" x14ac:dyDescent="0.25">
      <c r="M22836" s="288" t="b">
        <f>IF(AND(OR('1. Participant &amp; Project Info'!$B$18=index!$F$21,'1. Participant &amp; Project Info'!$B$18=index!$F$22),OR(ISBLANK('2. RPS Generation'!C22846),'2. RPS Generation'!C22846&gt;'1. Participant &amp; Project Info'!$B$38,'2. RPS Generation'!C22846&lt;0)),TRUE,FALSE)</f>
        <v>0</v>
      </c>
      <c r="O22836">
        <f t="shared" si="368"/>
        <v>0</v>
      </c>
    </row>
    <row r="22837" spans="13:15" x14ac:dyDescent="0.25">
      <c r="M22837" s="288" t="b">
        <f>IF(AND(OR('1. Participant &amp; Project Info'!$B$18=index!$F$21,'1. Participant &amp; Project Info'!$B$18=index!$F$22),OR(ISBLANK('2. RPS Generation'!C22847),'2. RPS Generation'!C22847&gt;'1. Participant &amp; Project Info'!$B$38,'2. RPS Generation'!C22847&lt;0)),TRUE,FALSE)</f>
        <v>0</v>
      </c>
      <c r="O22837">
        <f t="shared" si="368"/>
        <v>0</v>
      </c>
    </row>
    <row r="22838" spans="13:15" x14ac:dyDescent="0.25">
      <c r="M22838" s="288" t="b">
        <f>IF(AND(OR('1. Participant &amp; Project Info'!$B$18=index!$F$21,'1. Participant &amp; Project Info'!$B$18=index!$F$22),OR(ISBLANK('2. RPS Generation'!C22848),'2. RPS Generation'!C22848&gt;'1. Participant &amp; Project Info'!$B$38,'2. RPS Generation'!C22848&lt;0)),TRUE,FALSE)</f>
        <v>0</v>
      </c>
      <c r="O22838">
        <f t="shared" si="368"/>
        <v>0</v>
      </c>
    </row>
    <row r="22839" spans="13:15" x14ac:dyDescent="0.25">
      <c r="M22839" s="288" t="b">
        <f>IF(AND(OR('1. Participant &amp; Project Info'!$B$18=index!$F$21,'1. Participant &amp; Project Info'!$B$18=index!$F$22),OR(ISBLANK('2. RPS Generation'!C22849),'2. RPS Generation'!C22849&gt;'1. Participant &amp; Project Info'!$B$38,'2. RPS Generation'!C22849&lt;0)),TRUE,FALSE)</f>
        <v>0</v>
      </c>
      <c r="O22839">
        <f t="shared" si="368"/>
        <v>0</v>
      </c>
    </row>
    <row r="22840" spans="13:15" x14ac:dyDescent="0.25">
      <c r="M22840" s="288" t="b">
        <f>IF(AND(OR('1. Participant &amp; Project Info'!$B$18=index!$F$21,'1. Participant &amp; Project Info'!$B$18=index!$F$22),OR(ISBLANK('2. RPS Generation'!C22850),'2. RPS Generation'!C22850&gt;'1. Participant &amp; Project Info'!$B$38,'2. RPS Generation'!C22850&lt;0)),TRUE,FALSE)</f>
        <v>0</v>
      </c>
      <c r="O22840">
        <f t="shared" si="368"/>
        <v>0</v>
      </c>
    </row>
    <row r="22841" spans="13:15" x14ac:dyDescent="0.25">
      <c r="M22841" s="288" t="b">
        <f>IF(AND(OR('1. Participant &amp; Project Info'!$B$18=index!$F$21,'1. Participant &amp; Project Info'!$B$18=index!$F$22),OR(ISBLANK('2. RPS Generation'!C22851),'2. RPS Generation'!C22851&gt;'1. Participant &amp; Project Info'!$B$38,'2. RPS Generation'!C22851&lt;0)),TRUE,FALSE)</f>
        <v>0</v>
      </c>
      <c r="O22841">
        <f t="shared" si="368"/>
        <v>0</v>
      </c>
    </row>
    <row r="22842" spans="13:15" x14ac:dyDescent="0.25">
      <c r="M22842" s="288" t="b">
        <f>IF(AND(OR('1. Participant &amp; Project Info'!$B$18=index!$F$21,'1. Participant &amp; Project Info'!$B$18=index!$F$22),OR(ISBLANK('2. RPS Generation'!C22852),'2. RPS Generation'!C22852&gt;'1. Participant &amp; Project Info'!$B$38,'2. RPS Generation'!C22852&lt;0)),TRUE,FALSE)</f>
        <v>0</v>
      </c>
      <c r="O22842">
        <f t="shared" si="368"/>
        <v>0</v>
      </c>
    </row>
    <row r="22843" spans="13:15" x14ac:dyDescent="0.25">
      <c r="M22843" s="288" t="b">
        <f>IF(AND(OR('1. Participant &amp; Project Info'!$B$18=index!$F$21,'1. Participant &amp; Project Info'!$B$18=index!$F$22),OR(ISBLANK('2. RPS Generation'!C22853),'2. RPS Generation'!C22853&gt;'1. Participant &amp; Project Info'!$B$38,'2. RPS Generation'!C22853&lt;0)),TRUE,FALSE)</f>
        <v>0</v>
      </c>
      <c r="O22843">
        <f t="shared" si="368"/>
        <v>0</v>
      </c>
    </row>
    <row r="22844" spans="13:15" x14ac:dyDescent="0.25">
      <c r="M22844" s="288" t="b">
        <f>IF(AND(OR('1. Participant &amp; Project Info'!$B$18=index!$F$21,'1. Participant &amp; Project Info'!$B$18=index!$F$22),OR(ISBLANK('2. RPS Generation'!C22854),'2. RPS Generation'!C22854&gt;'1. Participant &amp; Project Info'!$B$38,'2. RPS Generation'!C22854&lt;0)),TRUE,FALSE)</f>
        <v>0</v>
      </c>
      <c r="O22844">
        <f t="shared" si="368"/>
        <v>0</v>
      </c>
    </row>
    <row r="22845" spans="13:15" x14ac:dyDescent="0.25">
      <c r="M22845" s="288" t="b">
        <f>IF(AND(OR('1. Participant &amp; Project Info'!$B$18=index!$F$21,'1. Participant &amp; Project Info'!$B$18=index!$F$22),OR(ISBLANK('2. RPS Generation'!C22855),'2. RPS Generation'!C22855&gt;'1. Participant &amp; Project Info'!$B$38,'2. RPS Generation'!C22855&lt;0)),TRUE,FALSE)</f>
        <v>0</v>
      </c>
      <c r="O22845">
        <f t="shared" si="368"/>
        <v>0</v>
      </c>
    </row>
    <row r="22846" spans="13:15" x14ac:dyDescent="0.25">
      <c r="M22846" s="288" t="b">
        <f>IF(AND(OR('1. Participant &amp; Project Info'!$B$18=index!$F$21,'1. Participant &amp; Project Info'!$B$18=index!$F$22),OR(ISBLANK('2. RPS Generation'!C22856),'2. RPS Generation'!C22856&gt;'1. Participant &amp; Project Info'!$B$38,'2. RPS Generation'!C22856&lt;0)),TRUE,FALSE)</f>
        <v>0</v>
      </c>
      <c r="O22846">
        <f t="shared" si="368"/>
        <v>0</v>
      </c>
    </row>
    <row r="22847" spans="13:15" x14ac:dyDescent="0.25">
      <c r="M22847" s="288" t="b">
        <f>IF(AND(OR('1. Participant &amp; Project Info'!$B$18=index!$F$21,'1. Participant &amp; Project Info'!$B$18=index!$F$22),OR(ISBLANK('2. RPS Generation'!C22857),'2. RPS Generation'!C22857&gt;'1. Participant &amp; Project Info'!$B$38,'2. RPS Generation'!C22857&lt;0)),TRUE,FALSE)</f>
        <v>0</v>
      </c>
      <c r="O22847">
        <f t="shared" si="368"/>
        <v>0</v>
      </c>
    </row>
    <row r="22848" spans="13:15" x14ac:dyDescent="0.25">
      <c r="M22848" s="288" t="b">
        <f>IF(AND(OR('1. Participant &amp; Project Info'!$B$18=index!$F$21,'1. Participant &amp; Project Info'!$B$18=index!$F$22),OR(ISBLANK('2. RPS Generation'!C22858),'2. RPS Generation'!C22858&gt;'1. Participant &amp; Project Info'!$B$38,'2. RPS Generation'!C22858&lt;0)),TRUE,FALSE)</f>
        <v>0</v>
      </c>
      <c r="O22848">
        <f t="shared" si="368"/>
        <v>0</v>
      </c>
    </row>
    <row r="22849" spans="13:15" x14ac:dyDescent="0.25">
      <c r="M22849" s="288" t="b">
        <f>IF(AND(OR('1. Participant &amp; Project Info'!$B$18=index!$F$21,'1. Participant &amp; Project Info'!$B$18=index!$F$22),OR(ISBLANK('2. RPS Generation'!C22859),'2. RPS Generation'!C22859&gt;'1. Participant &amp; Project Info'!$B$38,'2. RPS Generation'!C22859&lt;0)),TRUE,FALSE)</f>
        <v>0</v>
      </c>
      <c r="O22849">
        <f t="shared" si="368"/>
        <v>0</v>
      </c>
    </row>
    <row r="22850" spans="13:15" x14ac:dyDescent="0.25">
      <c r="M22850" s="288" t="b">
        <f>IF(AND(OR('1. Participant &amp; Project Info'!$B$18=index!$F$21,'1. Participant &amp; Project Info'!$B$18=index!$F$22),OR(ISBLANK('2. RPS Generation'!C22860),'2. RPS Generation'!C22860&gt;'1. Participant &amp; Project Info'!$B$38,'2. RPS Generation'!C22860&lt;0)),TRUE,FALSE)</f>
        <v>0</v>
      </c>
      <c r="O22850">
        <f t="shared" si="368"/>
        <v>0</v>
      </c>
    </row>
    <row r="22851" spans="13:15" x14ac:dyDescent="0.25">
      <c r="M22851" s="288" t="b">
        <f>IF(AND(OR('1. Participant &amp; Project Info'!$B$18=index!$F$21,'1. Participant &amp; Project Info'!$B$18=index!$F$22),OR(ISBLANK('2. RPS Generation'!C22861),'2. RPS Generation'!C22861&gt;'1. Participant &amp; Project Info'!$B$38,'2. RPS Generation'!C22861&lt;0)),TRUE,FALSE)</f>
        <v>0</v>
      </c>
      <c r="O22851">
        <f t="shared" si="368"/>
        <v>0</v>
      </c>
    </row>
    <row r="22852" spans="13:15" x14ac:dyDescent="0.25">
      <c r="M22852" s="288" t="b">
        <f>IF(AND(OR('1. Participant &amp; Project Info'!$B$18=index!$F$21,'1. Participant &amp; Project Info'!$B$18=index!$F$22),OR(ISBLANK('2. RPS Generation'!C22862),'2. RPS Generation'!C22862&gt;'1. Participant &amp; Project Info'!$B$38,'2. RPS Generation'!C22862&lt;0)),TRUE,FALSE)</f>
        <v>0</v>
      </c>
      <c r="O22852">
        <f t="shared" si="368"/>
        <v>0</v>
      </c>
    </row>
    <row r="22853" spans="13:15" x14ac:dyDescent="0.25">
      <c r="M22853" s="288" t="b">
        <f>IF(AND(OR('1. Participant &amp; Project Info'!$B$18=index!$F$21,'1. Participant &amp; Project Info'!$B$18=index!$F$22),OR(ISBLANK('2. RPS Generation'!C22863),'2. RPS Generation'!C22863&gt;'1. Participant &amp; Project Info'!$B$38,'2. RPS Generation'!C22863&lt;0)),TRUE,FALSE)</f>
        <v>0</v>
      </c>
      <c r="O22853">
        <f t="shared" si="368"/>
        <v>0</v>
      </c>
    </row>
    <row r="22854" spans="13:15" x14ac:dyDescent="0.25">
      <c r="M22854" s="288" t="b">
        <f>IF(AND(OR('1. Participant &amp; Project Info'!$B$18=index!$F$21,'1. Participant &amp; Project Info'!$B$18=index!$F$22),OR(ISBLANK('2. RPS Generation'!C22864),'2. RPS Generation'!C22864&gt;'1. Participant &amp; Project Info'!$B$38,'2. RPS Generation'!C22864&lt;0)),TRUE,FALSE)</f>
        <v>0</v>
      </c>
      <c r="O22854">
        <f t="shared" si="368"/>
        <v>0</v>
      </c>
    </row>
    <row r="22855" spans="13:15" x14ac:dyDescent="0.25">
      <c r="M22855" s="288" t="b">
        <f>IF(AND(OR('1. Participant &amp; Project Info'!$B$18=index!$F$21,'1. Participant &amp; Project Info'!$B$18=index!$F$22),OR(ISBLANK('2. RPS Generation'!C22865),'2. RPS Generation'!C22865&gt;'1. Participant &amp; Project Info'!$B$38,'2. RPS Generation'!C22865&lt;0)),TRUE,FALSE)</f>
        <v>0</v>
      </c>
      <c r="O22855">
        <f t="shared" si="368"/>
        <v>0</v>
      </c>
    </row>
    <row r="22856" spans="13:15" x14ac:dyDescent="0.25">
      <c r="M22856" s="288" t="b">
        <f>IF(AND(OR('1. Participant &amp; Project Info'!$B$18=index!$F$21,'1. Participant &amp; Project Info'!$B$18=index!$F$22),OR(ISBLANK('2. RPS Generation'!C22866),'2. RPS Generation'!C22866&gt;'1. Participant &amp; Project Info'!$B$38,'2. RPS Generation'!C22866&lt;0)),TRUE,FALSE)</f>
        <v>0</v>
      </c>
      <c r="O22856">
        <f t="shared" si="368"/>
        <v>0</v>
      </c>
    </row>
    <row r="22857" spans="13:15" x14ac:dyDescent="0.25">
      <c r="M22857" s="288" t="b">
        <f>IF(AND(OR('1. Participant &amp; Project Info'!$B$18=index!$F$21,'1. Participant &amp; Project Info'!$B$18=index!$F$22),OR(ISBLANK('2. RPS Generation'!C22867),'2. RPS Generation'!C22867&gt;'1. Participant &amp; Project Info'!$B$38,'2. RPS Generation'!C22867&lt;0)),TRUE,FALSE)</f>
        <v>0</v>
      </c>
      <c r="O22857">
        <f t="shared" si="368"/>
        <v>0</v>
      </c>
    </row>
    <row r="22858" spans="13:15" x14ac:dyDescent="0.25">
      <c r="M22858" s="288" t="b">
        <f>IF(AND(OR('1. Participant &amp; Project Info'!$B$18=index!$F$21,'1. Participant &amp; Project Info'!$B$18=index!$F$22),OR(ISBLANK('2. RPS Generation'!C22868),'2. RPS Generation'!C22868&gt;'1. Participant &amp; Project Info'!$B$38,'2. RPS Generation'!C22868&lt;0)),TRUE,FALSE)</f>
        <v>0</v>
      </c>
      <c r="O22858">
        <f t="shared" si="368"/>
        <v>0</v>
      </c>
    </row>
    <row r="22859" spans="13:15" x14ac:dyDescent="0.25">
      <c r="M22859" s="288" t="b">
        <f>IF(AND(OR('1. Participant &amp; Project Info'!$B$18=index!$F$21,'1. Participant &amp; Project Info'!$B$18=index!$F$22),OR(ISBLANK('2. RPS Generation'!C22869),'2. RPS Generation'!C22869&gt;'1. Participant &amp; Project Info'!$B$38,'2. RPS Generation'!C22869&lt;0)),TRUE,FALSE)</f>
        <v>0</v>
      </c>
      <c r="O22859">
        <f t="shared" si="368"/>
        <v>0</v>
      </c>
    </row>
    <row r="22860" spans="13:15" x14ac:dyDescent="0.25">
      <c r="M22860" s="288" t="b">
        <f>IF(AND(OR('1. Participant &amp; Project Info'!$B$18=index!$F$21,'1. Participant &amp; Project Info'!$B$18=index!$F$22),OR(ISBLANK('2. RPS Generation'!C22870),'2. RPS Generation'!C22870&gt;'1. Participant &amp; Project Info'!$B$38,'2. RPS Generation'!C22870&lt;0)),TRUE,FALSE)</f>
        <v>0</v>
      </c>
      <c r="O22860">
        <f t="shared" si="368"/>
        <v>0</v>
      </c>
    </row>
    <row r="22861" spans="13:15" x14ac:dyDescent="0.25">
      <c r="M22861" s="288" t="b">
        <f>IF(AND(OR('1. Participant &amp; Project Info'!$B$18=index!$F$21,'1. Participant &amp; Project Info'!$B$18=index!$F$22),OR(ISBLANK('2. RPS Generation'!C22871),'2. RPS Generation'!C22871&gt;'1. Participant &amp; Project Info'!$B$38,'2. RPS Generation'!C22871&lt;0)),TRUE,FALSE)</f>
        <v>0</v>
      </c>
      <c r="O22861">
        <f t="shared" si="368"/>
        <v>0</v>
      </c>
    </row>
    <row r="22862" spans="13:15" x14ac:dyDescent="0.25">
      <c r="M22862" s="288" t="b">
        <f>IF(AND(OR('1. Participant &amp; Project Info'!$B$18=index!$F$21,'1. Participant &amp; Project Info'!$B$18=index!$F$22),OR(ISBLANK('2. RPS Generation'!C22872),'2. RPS Generation'!C22872&gt;'1. Participant &amp; Project Info'!$B$38,'2. RPS Generation'!C22872&lt;0)),TRUE,FALSE)</f>
        <v>0</v>
      </c>
      <c r="O22862">
        <f t="shared" si="368"/>
        <v>0</v>
      </c>
    </row>
    <row r="22863" spans="13:15" x14ac:dyDescent="0.25">
      <c r="M22863" s="288" t="b">
        <f>IF(AND(OR('1. Participant &amp; Project Info'!$B$18=index!$F$21,'1. Participant &amp; Project Info'!$B$18=index!$F$22),OR(ISBLANK('2. RPS Generation'!C22873),'2. RPS Generation'!C22873&gt;'1. Participant &amp; Project Info'!$B$38,'2. RPS Generation'!C22873&lt;0)),TRUE,FALSE)</f>
        <v>0</v>
      </c>
      <c r="O22863">
        <f t="shared" si="368"/>
        <v>0</v>
      </c>
    </row>
    <row r="22864" spans="13:15" x14ac:dyDescent="0.25">
      <c r="M22864" s="288" t="b">
        <f>IF(AND(OR('1. Participant &amp; Project Info'!$B$18=index!$F$21,'1. Participant &amp; Project Info'!$B$18=index!$F$22),OR(ISBLANK('2. RPS Generation'!C22874),'2. RPS Generation'!C22874&gt;'1. Participant &amp; Project Info'!$B$38,'2. RPS Generation'!C22874&lt;0)),TRUE,FALSE)</f>
        <v>0</v>
      </c>
      <c r="O22864">
        <f t="shared" si="368"/>
        <v>0</v>
      </c>
    </row>
    <row r="22865" spans="13:15" x14ac:dyDescent="0.25">
      <c r="M22865" s="288" t="b">
        <f>IF(AND(OR('1. Participant &amp; Project Info'!$B$18=index!$F$21,'1. Participant &amp; Project Info'!$B$18=index!$F$22),OR(ISBLANK('2. RPS Generation'!C22875),'2. RPS Generation'!C22875&gt;'1. Participant &amp; Project Info'!$B$38,'2. RPS Generation'!C22875&lt;0)),TRUE,FALSE)</f>
        <v>0</v>
      </c>
      <c r="O22865">
        <f t="shared" si="368"/>
        <v>0</v>
      </c>
    </row>
    <row r="22866" spans="13:15" x14ac:dyDescent="0.25">
      <c r="M22866" s="288" t="b">
        <f>IF(AND(OR('1. Participant &amp; Project Info'!$B$18=index!$F$21,'1. Participant &amp; Project Info'!$B$18=index!$F$22),OR(ISBLANK('2. RPS Generation'!C22876),'2. RPS Generation'!C22876&gt;'1. Participant &amp; Project Info'!$B$38,'2. RPS Generation'!C22876&lt;0)),TRUE,FALSE)</f>
        <v>0</v>
      </c>
      <c r="O22866">
        <f t="shared" si="368"/>
        <v>0</v>
      </c>
    </row>
    <row r="22867" spans="13:15" x14ac:dyDescent="0.25">
      <c r="M22867" s="288" t="b">
        <f>IF(AND(OR('1. Participant &amp; Project Info'!$B$18=index!$F$21,'1. Participant &amp; Project Info'!$B$18=index!$F$22),OR(ISBLANK('2. RPS Generation'!C22877),'2. RPS Generation'!C22877&gt;'1. Participant &amp; Project Info'!$B$38,'2. RPS Generation'!C22877&lt;0)),TRUE,FALSE)</f>
        <v>0</v>
      </c>
      <c r="O22867">
        <f t="shared" si="368"/>
        <v>0</v>
      </c>
    </row>
    <row r="22868" spans="13:15" x14ac:dyDescent="0.25">
      <c r="M22868" s="288" t="b">
        <f>IF(AND(OR('1. Participant &amp; Project Info'!$B$18=index!$F$21,'1. Participant &amp; Project Info'!$B$18=index!$F$22),OR(ISBLANK('2. RPS Generation'!C22878),'2. RPS Generation'!C22878&gt;'1. Participant &amp; Project Info'!$B$38,'2. RPS Generation'!C22878&lt;0)),TRUE,FALSE)</f>
        <v>0</v>
      </c>
      <c r="O22868">
        <f t="shared" si="368"/>
        <v>0</v>
      </c>
    </row>
    <row r="22869" spans="13:15" x14ac:dyDescent="0.25">
      <c r="M22869" s="288" t="b">
        <f>IF(AND(OR('1. Participant &amp; Project Info'!$B$18=index!$F$21,'1. Participant &amp; Project Info'!$B$18=index!$F$22),OR(ISBLANK('2. RPS Generation'!C22879),'2. RPS Generation'!C22879&gt;'1. Participant &amp; Project Info'!$B$38,'2. RPS Generation'!C22879&lt;0)),TRUE,FALSE)</f>
        <v>0</v>
      </c>
      <c r="O22869">
        <f t="shared" si="368"/>
        <v>0</v>
      </c>
    </row>
    <row r="22870" spans="13:15" x14ac:dyDescent="0.25">
      <c r="M22870" s="288" t="b">
        <f>IF(AND(OR('1. Participant &amp; Project Info'!$B$18=index!$F$21,'1. Participant &amp; Project Info'!$B$18=index!$F$22),OR(ISBLANK('2. RPS Generation'!C22880),'2. RPS Generation'!C22880&gt;'1. Participant &amp; Project Info'!$B$38,'2. RPS Generation'!C22880&lt;0)),TRUE,FALSE)</f>
        <v>0</v>
      </c>
      <c r="O22870">
        <f t="shared" si="368"/>
        <v>0</v>
      </c>
    </row>
    <row r="22871" spans="13:15" x14ac:dyDescent="0.25">
      <c r="M22871" s="288" t="b">
        <f>IF(AND(OR('1. Participant &amp; Project Info'!$B$18=index!$F$21,'1. Participant &amp; Project Info'!$B$18=index!$F$22),OR(ISBLANK('2. RPS Generation'!C22881),'2. RPS Generation'!C22881&gt;'1. Participant &amp; Project Info'!$B$38,'2. RPS Generation'!C22881&lt;0)),TRUE,FALSE)</f>
        <v>0</v>
      </c>
      <c r="O22871">
        <f t="shared" si="368"/>
        <v>0</v>
      </c>
    </row>
    <row r="22872" spans="13:15" x14ac:dyDescent="0.25">
      <c r="M22872" s="288" t="b">
        <f>IF(AND(OR('1. Participant &amp; Project Info'!$B$18=index!$F$21,'1. Participant &amp; Project Info'!$B$18=index!$F$22),OR(ISBLANK('2. RPS Generation'!C22882),'2. RPS Generation'!C22882&gt;'1. Participant &amp; Project Info'!$B$38,'2. RPS Generation'!C22882&lt;0)),TRUE,FALSE)</f>
        <v>0</v>
      </c>
      <c r="O22872">
        <f t="shared" si="368"/>
        <v>0</v>
      </c>
    </row>
    <row r="22873" spans="13:15" x14ac:dyDescent="0.25">
      <c r="M22873" s="288" t="b">
        <f>IF(AND(OR('1. Participant &amp; Project Info'!$B$18=index!$F$21,'1. Participant &amp; Project Info'!$B$18=index!$F$22),OR(ISBLANK('2. RPS Generation'!C22883),'2. RPS Generation'!C22883&gt;'1. Participant &amp; Project Info'!$B$38,'2. RPS Generation'!C22883&lt;0)),TRUE,FALSE)</f>
        <v>0</v>
      </c>
      <c r="O22873">
        <f t="shared" si="368"/>
        <v>0</v>
      </c>
    </row>
    <row r="22874" spans="13:15" x14ac:dyDescent="0.25">
      <c r="M22874" s="288" t="b">
        <f>IF(AND(OR('1. Participant &amp; Project Info'!$B$18=index!$F$21,'1. Participant &amp; Project Info'!$B$18=index!$F$22),OR(ISBLANK('2. RPS Generation'!C22884),'2. RPS Generation'!C22884&gt;'1. Participant &amp; Project Info'!$B$38,'2. RPS Generation'!C22884&lt;0)),TRUE,FALSE)</f>
        <v>0</v>
      </c>
      <c r="O22874">
        <f t="shared" si="368"/>
        <v>0</v>
      </c>
    </row>
    <row r="22875" spans="13:15" x14ac:dyDescent="0.25">
      <c r="M22875" s="288" t="b">
        <f>IF(AND(OR('1. Participant &amp; Project Info'!$B$18=index!$F$21,'1. Participant &amp; Project Info'!$B$18=index!$F$22),OR(ISBLANK('2. RPS Generation'!C22885),'2. RPS Generation'!C22885&gt;'1. Participant &amp; Project Info'!$B$38,'2. RPS Generation'!C22885&lt;0)),TRUE,FALSE)</f>
        <v>0</v>
      </c>
      <c r="O22875">
        <f t="shared" si="368"/>
        <v>0</v>
      </c>
    </row>
    <row r="22876" spans="13:15" x14ac:dyDescent="0.25">
      <c r="M22876" s="288" t="b">
        <f>IF(AND(OR('1. Participant &amp; Project Info'!$B$18=index!$F$21,'1. Participant &amp; Project Info'!$B$18=index!$F$22),OR(ISBLANK('2. RPS Generation'!C22886),'2. RPS Generation'!C22886&gt;'1. Participant &amp; Project Info'!$B$38,'2. RPS Generation'!C22886&lt;0)),TRUE,FALSE)</f>
        <v>0</v>
      </c>
      <c r="O22876">
        <f t="shared" si="368"/>
        <v>0</v>
      </c>
    </row>
    <row r="22877" spans="13:15" x14ac:dyDescent="0.25">
      <c r="M22877" s="288" t="b">
        <f>IF(AND(OR('1. Participant &amp; Project Info'!$B$18=index!$F$21,'1. Participant &amp; Project Info'!$B$18=index!$F$22),OR(ISBLANK('2. RPS Generation'!C22887),'2. RPS Generation'!C22887&gt;'1. Participant &amp; Project Info'!$B$38,'2. RPS Generation'!C22887&lt;0)),TRUE,FALSE)</f>
        <v>0</v>
      </c>
      <c r="O22877">
        <f t="shared" si="368"/>
        <v>0</v>
      </c>
    </row>
    <row r="22878" spans="13:15" x14ac:dyDescent="0.25">
      <c r="M22878" s="288" t="b">
        <f>IF(AND(OR('1. Participant &amp; Project Info'!$B$18=index!$F$21,'1. Participant &amp; Project Info'!$B$18=index!$F$22),OR(ISBLANK('2. RPS Generation'!C22888),'2. RPS Generation'!C22888&gt;'1. Participant &amp; Project Info'!$B$38,'2. RPS Generation'!C22888&lt;0)),TRUE,FALSE)</f>
        <v>0</v>
      </c>
      <c r="O22878">
        <f t="shared" si="368"/>
        <v>0</v>
      </c>
    </row>
    <row r="22879" spans="13:15" x14ac:dyDescent="0.25">
      <c r="M22879" s="288" t="b">
        <f>IF(AND(OR('1. Participant &amp; Project Info'!$B$18=index!$F$21,'1. Participant &amp; Project Info'!$B$18=index!$F$22),OR(ISBLANK('2. RPS Generation'!C22889),'2. RPS Generation'!C22889&gt;'1. Participant &amp; Project Info'!$B$38,'2. RPS Generation'!C22889&lt;0)),TRUE,FALSE)</f>
        <v>0</v>
      </c>
      <c r="O22879">
        <f t="shared" si="368"/>
        <v>0</v>
      </c>
    </row>
    <row r="22880" spans="13:15" x14ac:dyDescent="0.25">
      <c r="M22880" s="288" t="b">
        <f>IF(AND(OR('1. Participant &amp; Project Info'!$B$18=index!$F$21,'1. Participant &amp; Project Info'!$B$18=index!$F$22),OR(ISBLANK('2. RPS Generation'!C22890),'2. RPS Generation'!C22890&gt;'1. Participant &amp; Project Info'!$B$38,'2. RPS Generation'!C22890&lt;0)),TRUE,FALSE)</f>
        <v>0</v>
      </c>
      <c r="O22880">
        <f t="shared" si="368"/>
        <v>0</v>
      </c>
    </row>
    <row r="22881" spans="13:15" x14ac:dyDescent="0.25">
      <c r="M22881" s="288" t="b">
        <f>IF(AND(OR('1. Participant &amp; Project Info'!$B$18=index!$F$21,'1. Participant &amp; Project Info'!$B$18=index!$F$22),OR(ISBLANK('2. RPS Generation'!C22891),'2. RPS Generation'!C22891&gt;'1. Participant &amp; Project Info'!$B$38,'2. RPS Generation'!C22891&lt;0)),TRUE,FALSE)</f>
        <v>0</v>
      </c>
      <c r="O22881">
        <f t="shared" si="368"/>
        <v>0</v>
      </c>
    </row>
    <row r="22882" spans="13:15" x14ac:dyDescent="0.25">
      <c r="M22882" s="288" t="b">
        <f>IF(AND(OR('1. Participant &amp; Project Info'!$B$18=index!$F$21,'1. Participant &amp; Project Info'!$B$18=index!$F$22),OR(ISBLANK('2. RPS Generation'!C22892),'2. RPS Generation'!C22892&gt;'1. Participant &amp; Project Info'!$B$38,'2. RPS Generation'!C22892&lt;0)),TRUE,FALSE)</f>
        <v>0</v>
      </c>
      <c r="O22882">
        <f t="shared" si="368"/>
        <v>0</v>
      </c>
    </row>
    <row r="22883" spans="13:15" x14ac:dyDescent="0.25">
      <c r="M22883" s="288" t="b">
        <f>IF(AND(OR('1. Participant &amp; Project Info'!$B$18=index!$F$21,'1. Participant &amp; Project Info'!$B$18=index!$F$22),OR(ISBLANK('2. RPS Generation'!C22893),'2. RPS Generation'!C22893&gt;'1. Participant &amp; Project Info'!$B$38,'2. RPS Generation'!C22893&lt;0)),TRUE,FALSE)</f>
        <v>0</v>
      </c>
      <c r="O22883">
        <f t="shared" si="368"/>
        <v>0</v>
      </c>
    </row>
    <row r="22884" spans="13:15" x14ac:dyDescent="0.25">
      <c r="M22884" s="288" t="b">
        <f>IF(AND(OR('1. Participant &amp; Project Info'!$B$18=index!$F$21,'1. Participant &amp; Project Info'!$B$18=index!$F$22),OR(ISBLANK('2. RPS Generation'!C22894),'2. RPS Generation'!C22894&gt;'1. Participant &amp; Project Info'!$B$38,'2. RPS Generation'!C22894&lt;0)),TRUE,FALSE)</f>
        <v>0</v>
      </c>
      <c r="O22884">
        <f t="shared" si="368"/>
        <v>0</v>
      </c>
    </row>
    <row r="22885" spans="13:15" x14ac:dyDescent="0.25">
      <c r="M22885" s="288" t="b">
        <f>IF(AND(OR('1. Participant &amp; Project Info'!$B$18=index!$F$21,'1. Participant &amp; Project Info'!$B$18=index!$F$22),OR(ISBLANK('2. RPS Generation'!C22895),'2. RPS Generation'!C22895&gt;'1. Participant &amp; Project Info'!$B$38,'2. RPS Generation'!C22895&lt;0)),TRUE,FALSE)</f>
        <v>0</v>
      </c>
      <c r="O22885">
        <f t="shared" si="368"/>
        <v>0</v>
      </c>
    </row>
    <row r="22886" spans="13:15" x14ac:dyDescent="0.25">
      <c r="M22886" s="288" t="b">
        <f>IF(AND(OR('1. Participant &amp; Project Info'!$B$18=index!$F$21,'1. Participant &amp; Project Info'!$B$18=index!$F$22),OR(ISBLANK('2. RPS Generation'!C22896),'2. RPS Generation'!C22896&gt;'1. Participant &amp; Project Info'!$B$38,'2. RPS Generation'!C22896&lt;0)),TRUE,FALSE)</f>
        <v>0</v>
      </c>
      <c r="O22886">
        <f t="shared" si="368"/>
        <v>0</v>
      </c>
    </row>
    <row r="22887" spans="13:15" x14ac:dyDescent="0.25">
      <c r="M22887" s="288" t="b">
        <f>IF(AND(OR('1. Participant &amp; Project Info'!$B$18=index!$F$21,'1. Participant &amp; Project Info'!$B$18=index!$F$22),OR(ISBLANK('2. RPS Generation'!C22897),'2. RPS Generation'!C22897&gt;'1. Participant &amp; Project Info'!$B$38,'2. RPS Generation'!C22897&lt;0)),TRUE,FALSE)</f>
        <v>0</v>
      </c>
      <c r="O22887">
        <f t="shared" si="368"/>
        <v>0</v>
      </c>
    </row>
    <row r="22888" spans="13:15" x14ac:dyDescent="0.25">
      <c r="M22888" s="288" t="b">
        <f>IF(AND(OR('1. Participant &amp; Project Info'!$B$18=index!$F$21,'1. Participant &amp; Project Info'!$B$18=index!$F$22),OR(ISBLANK('2. RPS Generation'!C22898),'2. RPS Generation'!C22898&gt;'1. Participant &amp; Project Info'!$B$38,'2. RPS Generation'!C22898&lt;0)),TRUE,FALSE)</f>
        <v>0</v>
      </c>
      <c r="O22888">
        <f t="shared" si="368"/>
        <v>0</v>
      </c>
    </row>
    <row r="22889" spans="13:15" x14ac:dyDescent="0.25">
      <c r="M22889" s="288" t="b">
        <f>IF(AND(OR('1. Participant &amp; Project Info'!$B$18=index!$F$21,'1. Participant &amp; Project Info'!$B$18=index!$F$22),OR(ISBLANK('2. RPS Generation'!C22899),'2. RPS Generation'!C22899&gt;'1. Participant &amp; Project Info'!$B$38,'2. RPS Generation'!C22899&lt;0)),TRUE,FALSE)</f>
        <v>0</v>
      </c>
      <c r="O22889">
        <f t="shared" si="368"/>
        <v>0</v>
      </c>
    </row>
    <row r="22890" spans="13:15" x14ac:dyDescent="0.25">
      <c r="M22890" s="288" t="b">
        <f>IF(AND(OR('1. Participant &amp; Project Info'!$B$18=index!$F$21,'1. Participant &amp; Project Info'!$B$18=index!$F$22),OR(ISBLANK('2. RPS Generation'!C22900),'2. RPS Generation'!C22900&gt;'1. Participant &amp; Project Info'!$B$38,'2. RPS Generation'!C22900&lt;0)),TRUE,FALSE)</f>
        <v>0</v>
      </c>
      <c r="O22890">
        <f t="shared" si="368"/>
        <v>0</v>
      </c>
    </row>
    <row r="22891" spans="13:15" x14ac:dyDescent="0.25">
      <c r="M22891" s="288" t="b">
        <f>IF(AND(OR('1. Participant &amp; Project Info'!$B$18=index!$F$21,'1. Participant &amp; Project Info'!$B$18=index!$F$22),OR(ISBLANK('2. RPS Generation'!C22901),'2. RPS Generation'!C22901&gt;'1. Participant &amp; Project Info'!$B$38,'2. RPS Generation'!C22901&lt;0)),TRUE,FALSE)</f>
        <v>0</v>
      </c>
      <c r="O22891">
        <f t="shared" si="368"/>
        <v>0</v>
      </c>
    </row>
    <row r="22892" spans="13:15" x14ac:dyDescent="0.25">
      <c r="M22892" s="288" t="b">
        <f>IF(AND(OR('1. Participant &amp; Project Info'!$B$18=index!$F$21,'1. Participant &amp; Project Info'!$B$18=index!$F$22),OR(ISBLANK('2. RPS Generation'!C22902),'2. RPS Generation'!C22902&gt;'1. Participant &amp; Project Info'!$B$38,'2. RPS Generation'!C22902&lt;0)),TRUE,FALSE)</f>
        <v>0</v>
      </c>
      <c r="O22892">
        <f t="shared" si="368"/>
        <v>0</v>
      </c>
    </row>
    <row r="22893" spans="13:15" x14ac:dyDescent="0.25">
      <c r="M22893" s="288" t="b">
        <f>IF(AND(OR('1. Participant &amp; Project Info'!$B$18=index!$F$21,'1. Participant &amp; Project Info'!$B$18=index!$F$22),OR(ISBLANK('2. RPS Generation'!C22903),'2. RPS Generation'!C22903&gt;'1. Participant &amp; Project Info'!$B$38,'2. RPS Generation'!C22903&lt;0)),TRUE,FALSE)</f>
        <v>0</v>
      </c>
      <c r="O22893">
        <f t="shared" si="368"/>
        <v>0</v>
      </c>
    </row>
    <row r="22894" spans="13:15" x14ac:dyDescent="0.25">
      <c r="M22894" s="288" t="b">
        <f>IF(AND(OR('1. Participant &amp; Project Info'!$B$18=index!$F$21,'1. Participant &amp; Project Info'!$B$18=index!$F$22),OR(ISBLANK('2. RPS Generation'!C22904),'2. RPS Generation'!C22904&gt;'1. Participant &amp; Project Info'!$B$38,'2. RPS Generation'!C22904&lt;0)),TRUE,FALSE)</f>
        <v>0</v>
      </c>
      <c r="O22894">
        <f t="shared" ref="O22894:O22957" si="369">--OR(L22894,M22894,N22894)</f>
        <v>0</v>
      </c>
    </row>
    <row r="22895" spans="13:15" x14ac:dyDescent="0.25">
      <c r="M22895" s="288" t="b">
        <f>IF(AND(OR('1. Participant &amp; Project Info'!$B$18=index!$F$21,'1. Participant &amp; Project Info'!$B$18=index!$F$22),OR(ISBLANK('2. RPS Generation'!C22905),'2. RPS Generation'!C22905&gt;'1. Participant &amp; Project Info'!$B$38,'2. RPS Generation'!C22905&lt;0)),TRUE,FALSE)</f>
        <v>0</v>
      </c>
      <c r="O22895">
        <f t="shared" si="369"/>
        <v>0</v>
      </c>
    </row>
    <row r="22896" spans="13:15" x14ac:dyDescent="0.25">
      <c r="M22896" s="288" t="b">
        <f>IF(AND(OR('1. Participant &amp; Project Info'!$B$18=index!$F$21,'1. Participant &amp; Project Info'!$B$18=index!$F$22),OR(ISBLANK('2. RPS Generation'!C22906),'2. RPS Generation'!C22906&gt;'1. Participant &amp; Project Info'!$B$38,'2. RPS Generation'!C22906&lt;0)),TRUE,FALSE)</f>
        <v>0</v>
      </c>
      <c r="O22896">
        <f t="shared" si="369"/>
        <v>0</v>
      </c>
    </row>
    <row r="22897" spans="13:15" x14ac:dyDescent="0.25">
      <c r="M22897" s="288" t="b">
        <f>IF(AND(OR('1. Participant &amp; Project Info'!$B$18=index!$F$21,'1. Participant &amp; Project Info'!$B$18=index!$F$22),OR(ISBLANK('2. RPS Generation'!C22907),'2. RPS Generation'!C22907&gt;'1. Participant &amp; Project Info'!$B$38,'2. RPS Generation'!C22907&lt;0)),TRUE,FALSE)</f>
        <v>0</v>
      </c>
      <c r="O22897">
        <f t="shared" si="369"/>
        <v>0</v>
      </c>
    </row>
    <row r="22898" spans="13:15" x14ac:dyDescent="0.25">
      <c r="M22898" s="288" t="b">
        <f>IF(AND(OR('1. Participant &amp; Project Info'!$B$18=index!$F$21,'1. Participant &amp; Project Info'!$B$18=index!$F$22),OR(ISBLANK('2. RPS Generation'!C22908),'2. RPS Generation'!C22908&gt;'1. Participant &amp; Project Info'!$B$38,'2. RPS Generation'!C22908&lt;0)),TRUE,FALSE)</f>
        <v>0</v>
      </c>
      <c r="O22898">
        <f t="shared" si="369"/>
        <v>0</v>
      </c>
    </row>
    <row r="22899" spans="13:15" x14ac:dyDescent="0.25">
      <c r="M22899" s="288" t="b">
        <f>IF(AND(OR('1. Participant &amp; Project Info'!$B$18=index!$F$21,'1. Participant &amp; Project Info'!$B$18=index!$F$22),OR(ISBLANK('2. RPS Generation'!C22909),'2. RPS Generation'!C22909&gt;'1. Participant &amp; Project Info'!$B$38,'2. RPS Generation'!C22909&lt;0)),TRUE,FALSE)</f>
        <v>0</v>
      </c>
      <c r="O22899">
        <f t="shared" si="369"/>
        <v>0</v>
      </c>
    </row>
    <row r="22900" spans="13:15" x14ac:dyDescent="0.25">
      <c r="M22900" s="288" t="b">
        <f>IF(AND(OR('1. Participant &amp; Project Info'!$B$18=index!$F$21,'1. Participant &amp; Project Info'!$B$18=index!$F$22),OR(ISBLANK('2. RPS Generation'!C22910),'2. RPS Generation'!C22910&gt;'1. Participant &amp; Project Info'!$B$38,'2. RPS Generation'!C22910&lt;0)),TRUE,FALSE)</f>
        <v>0</v>
      </c>
      <c r="O22900">
        <f t="shared" si="369"/>
        <v>0</v>
      </c>
    </row>
    <row r="22901" spans="13:15" x14ac:dyDescent="0.25">
      <c r="M22901" s="288" t="b">
        <f>IF(AND(OR('1. Participant &amp; Project Info'!$B$18=index!$F$21,'1. Participant &amp; Project Info'!$B$18=index!$F$22),OR(ISBLANK('2. RPS Generation'!C22911),'2. RPS Generation'!C22911&gt;'1. Participant &amp; Project Info'!$B$38,'2. RPS Generation'!C22911&lt;0)),TRUE,FALSE)</f>
        <v>0</v>
      </c>
      <c r="O22901">
        <f t="shared" si="369"/>
        <v>0</v>
      </c>
    </row>
    <row r="22902" spans="13:15" x14ac:dyDescent="0.25">
      <c r="M22902" s="288" t="b">
        <f>IF(AND(OR('1. Participant &amp; Project Info'!$B$18=index!$F$21,'1. Participant &amp; Project Info'!$B$18=index!$F$22),OR(ISBLANK('2. RPS Generation'!C22912),'2. RPS Generation'!C22912&gt;'1. Participant &amp; Project Info'!$B$38,'2. RPS Generation'!C22912&lt;0)),TRUE,FALSE)</f>
        <v>0</v>
      </c>
      <c r="O22902">
        <f t="shared" si="369"/>
        <v>0</v>
      </c>
    </row>
    <row r="22903" spans="13:15" x14ac:dyDescent="0.25">
      <c r="M22903" s="288" t="b">
        <f>IF(AND(OR('1. Participant &amp; Project Info'!$B$18=index!$F$21,'1. Participant &amp; Project Info'!$B$18=index!$F$22),OR(ISBLANK('2. RPS Generation'!C22913),'2. RPS Generation'!C22913&gt;'1. Participant &amp; Project Info'!$B$38,'2. RPS Generation'!C22913&lt;0)),TRUE,FALSE)</f>
        <v>0</v>
      </c>
      <c r="O22903">
        <f t="shared" si="369"/>
        <v>0</v>
      </c>
    </row>
    <row r="22904" spans="13:15" x14ac:dyDescent="0.25">
      <c r="M22904" s="288" t="b">
        <f>IF(AND(OR('1. Participant &amp; Project Info'!$B$18=index!$F$21,'1. Participant &amp; Project Info'!$B$18=index!$F$22),OR(ISBLANK('2. RPS Generation'!C22914),'2. RPS Generation'!C22914&gt;'1. Participant &amp; Project Info'!$B$38,'2. RPS Generation'!C22914&lt;0)),TRUE,FALSE)</f>
        <v>0</v>
      </c>
      <c r="O22904">
        <f t="shared" si="369"/>
        <v>0</v>
      </c>
    </row>
    <row r="22905" spans="13:15" x14ac:dyDescent="0.25">
      <c r="M22905" s="288" t="b">
        <f>IF(AND(OR('1. Participant &amp; Project Info'!$B$18=index!$F$21,'1. Participant &amp; Project Info'!$B$18=index!$F$22),OR(ISBLANK('2. RPS Generation'!C22915),'2. RPS Generation'!C22915&gt;'1. Participant &amp; Project Info'!$B$38,'2. RPS Generation'!C22915&lt;0)),TRUE,FALSE)</f>
        <v>0</v>
      </c>
      <c r="O22905">
        <f t="shared" si="369"/>
        <v>0</v>
      </c>
    </row>
    <row r="22906" spans="13:15" x14ac:dyDescent="0.25">
      <c r="M22906" s="288" t="b">
        <f>IF(AND(OR('1. Participant &amp; Project Info'!$B$18=index!$F$21,'1. Participant &amp; Project Info'!$B$18=index!$F$22),OR(ISBLANK('2. RPS Generation'!C22916),'2. RPS Generation'!C22916&gt;'1. Participant &amp; Project Info'!$B$38,'2. RPS Generation'!C22916&lt;0)),TRUE,FALSE)</f>
        <v>0</v>
      </c>
      <c r="O22906">
        <f t="shared" si="369"/>
        <v>0</v>
      </c>
    </row>
    <row r="22907" spans="13:15" x14ac:dyDescent="0.25">
      <c r="M22907" s="288" t="b">
        <f>IF(AND(OR('1. Participant &amp; Project Info'!$B$18=index!$F$21,'1. Participant &amp; Project Info'!$B$18=index!$F$22),OR(ISBLANK('2. RPS Generation'!C22917),'2. RPS Generation'!C22917&gt;'1. Participant &amp; Project Info'!$B$38,'2. RPS Generation'!C22917&lt;0)),TRUE,FALSE)</f>
        <v>0</v>
      </c>
      <c r="O22907">
        <f t="shared" si="369"/>
        <v>0</v>
      </c>
    </row>
    <row r="22908" spans="13:15" x14ac:dyDescent="0.25">
      <c r="M22908" s="288" t="b">
        <f>IF(AND(OR('1. Participant &amp; Project Info'!$B$18=index!$F$21,'1. Participant &amp; Project Info'!$B$18=index!$F$22),OR(ISBLANK('2. RPS Generation'!C22918),'2. RPS Generation'!C22918&gt;'1. Participant &amp; Project Info'!$B$38,'2. RPS Generation'!C22918&lt;0)),TRUE,FALSE)</f>
        <v>0</v>
      </c>
      <c r="O22908">
        <f t="shared" si="369"/>
        <v>0</v>
      </c>
    </row>
    <row r="22909" spans="13:15" x14ac:dyDescent="0.25">
      <c r="M22909" s="288" t="b">
        <f>IF(AND(OR('1. Participant &amp; Project Info'!$B$18=index!$F$21,'1. Participant &amp; Project Info'!$B$18=index!$F$22),OR(ISBLANK('2. RPS Generation'!C22919),'2. RPS Generation'!C22919&gt;'1. Participant &amp; Project Info'!$B$38,'2. RPS Generation'!C22919&lt;0)),TRUE,FALSE)</f>
        <v>0</v>
      </c>
      <c r="O22909">
        <f t="shared" si="369"/>
        <v>0</v>
      </c>
    </row>
    <row r="22910" spans="13:15" x14ac:dyDescent="0.25">
      <c r="M22910" s="288" t="b">
        <f>IF(AND(OR('1. Participant &amp; Project Info'!$B$18=index!$F$21,'1. Participant &amp; Project Info'!$B$18=index!$F$22),OR(ISBLANK('2. RPS Generation'!C22920),'2. RPS Generation'!C22920&gt;'1. Participant &amp; Project Info'!$B$38,'2. RPS Generation'!C22920&lt;0)),TRUE,FALSE)</f>
        <v>0</v>
      </c>
      <c r="O22910">
        <f t="shared" si="369"/>
        <v>0</v>
      </c>
    </row>
    <row r="22911" spans="13:15" x14ac:dyDescent="0.25">
      <c r="M22911" s="288" t="b">
        <f>IF(AND(OR('1. Participant &amp; Project Info'!$B$18=index!$F$21,'1. Participant &amp; Project Info'!$B$18=index!$F$22),OR(ISBLANK('2. RPS Generation'!C22921),'2. RPS Generation'!C22921&gt;'1. Participant &amp; Project Info'!$B$38,'2. RPS Generation'!C22921&lt;0)),TRUE,FALSE)</f>
        <v>0</v>
      </c>
      <c r="O22911">
        <f t="shared" si="369"/>
        <v>0</v>
      </c>
    </row>
    <row r="22912" spans="13:15" x14ac:dyDescent="0.25">
      <c r="M22912" s="288" t="b">
        <f>IF(AND(OR('1. Participant &amp; Project Info'!$B$18=index!$F$21,'1. Participant &amp; Project Info'!$B$18=index!$F$22),OR(ISBLANK('2. RPS Generation'!C22922),'2. RPS Generation'!C22922&gt;'1. Participant &amp; Project Info'!$B$38,'2. RPS Generation'!C22922&lt;0)),TRUE,FALSE)</f>
        <v>0</v>
      </c>
      <c r="O22912">
        <f t="shared" si="369"/>
        <v>0</v>
      </c>
    </row>
    <row r="22913" spans="13:15" x14ac:dyDescent="0.25">
      <c r="M22913" s="288" t="b">
        <f>IF(AND(OR('1. Participant &amp; Project Info'!$B$18=index!$F$21,'1. Participant &amp; Project Info'!$B$18=index!$F$22),OR(ISBLANK('2. RPS Generation'!C22923),'2. RPS Generation'!C22923&gt;'1. Participant &amp; Project Info'!$B$38,'2. RPS Generation'!C22923&lt;0)),TRUE,FALSE)</f>
        <v>0</v>
      </c>
      <c r="O22913">
        <f t="shared" si="369"/>
        <v>0</v>
      </c>
    </row>
    <row r="22914" spans="13:15" x14ac:dyDescent="0.25">
      <c r="M22914" s="288" t="b">
        <f>IF(AND(OR('1. Participant &amp; Project Info'!$B$18=index!$F$21,'1. Participant &amp; Project Info'!$B$18=index!$F$22),OR(ISBLANK('2. RPS Generation'!C22924),'2. RPS Generation'!C22924&gt;'1. Participant &amp; Project Info'!$B$38,'2. RPS Generation'!C22924&lt;0)),TRUE,FALSE)</f>
        <v>0</v>
      </c>
      <c r="O22914">
        <f t="shared" si="369"/>
        <v>0</v>
      </c>
    </row>
    <row r="22915" spans="13:15" x14ac:dyDescent="0.25">
      <c r="M22915" s="288" t="b">
        <f>IF(AND(OR('1. Participant &amp; Project Info'!$B$18=index!$F$21,'1. Participant &amp; Project Info'!$B$18=index!$F$22),OR(ISBLANK('2. RPS Generation'!C22925),'2. RPS Generation'!C22925&gt;'1. Participant &amp; Project Info'!$B$38,'2. RPS Generation'!C22925&lt;0)),TRUE,FALSE)</f>
        <v>0</v>
      </c>
      <c r="O22915">
        <f t="shared" si="369"/>
        <v>0</v>
      </c>
    </row>
    <row r="22916" spans="13:15" x14ac:dyDescent="0.25">
      <c r="M22916" s="288" t="b">
        <f>IF(AND(OR('1. Participant &amp; Project Info'!$B$18=index!$F$21,'1. Participant &amp; Project Info'!$B$18=index!$F$22),OR(ISBLANK('2. RPS Generation'!C22926),'2. RPS Generation'!C22926&gt;'1. Participant &amp; Project Info'!$B$38,'2. RPS Generation'!C22926&lt;0)),TRUE,FALSE)</f>
        <v>0</v>
      </c>
      <c r="O22916">
        <f t="shared" si="369"/>
        <v>0</v>
      </c>
    </row>
    <row r="22917" spans="13:15" x14ac:dyDescent="0.25">
      <c r="M22917" s="288" t="b">
        <f>IF(AND(OR('1. Participant &amp; Project Info'!$B$18=index!$F$21,'1. Participant &amp; Project Info'!$B$18=index!$F$22),OR(ISBLANK('2. RPS Generation'!C22927),'2. RPS Generation'!C22927&gt;'1. Participant &amp; Project Info'!$B$38,'2. RPS Generation'!C22927&lt;0)),TRUE,FALSE)</f>
        <v>0</v>
      </c>
      <c r="O22917">
        <f t="shared" si="369"/>
        <v>0</v>
      </c>
    </row>
    <row r="22918" spans="13:15" x14ac:dyDescent="0.25">
      <c r="M22918" s="288" t="b">
        <f>IF(AND(OR('1. Participant &amp; Project Info'!$B$18=index!$F$21,'1. Participant &amp; Project Info'!$B$18=index!$F$22),OR(ISBLANK('2. RPS Generation'!C22928),'2. RPS Generation'!C22928&gt;'1. Participant &amp; Project Info'!$B$38,'2. RPS Generation'!C22928&lt;0)),TRUE,FALSE)</f>
        <v>0</v>
      </c>
      <c r="O22918">
        <f t="shared" si="369"/>
        <v>0</v>
      </c>
    </row>
    <row r="22919" spans="13:15" x14ac:dyDescent="0.25">
      <c r="M22919" s="288" t="b">
        <f>IF(AND(OR('1. Participant &amp; Project Info'!$B$18=index!$F$21,'1. Participant &amp; Project Info'!$B$18=index!$F$22),OR(ISBLANK('2. RPS Generation'!C22929),'2. RPS Generation'!C22929&gt;'1. Participant &amp; Project Info'!$B$38,'2. RPS Generation'!C22929&lt;0)),TRUE,FALSE)</f>
        <v>0</v>
      </c>
      <c r="O22919">
        <f t="shared" si="369"/>
        <v>0</v>
      </c>
    </row>
    <row r="22920" spans="13:15" x14ac:dyDescent="0.25">
      <c r="M22920" s="288" t="b">
        <f>IF(AND(OR('1. Participant &amp; Project Info'!$B$18=index!$F$21,'1. Participant &amp; Project Info'!$B$18=index!$F$22),OR(ISBLANK('2. RPS Generation'!C22930),'2. RPS Generation'!C22930&gt;'1. Participant &amp; Project Info'!$B$38,'2. RPS Generation'!C22930&lt;0)),TRUE,FALSE)</f>
        <v>0</v>
      </c>
      <c r="O22920">
        <f t="shared" si="369"/>
        <v>0</v>
      </c>
    </row>
    <row r="22921" spans="13:15" x14ac:dyDescent="0.25">
      <c r="M22921" s="288" t="b">
        <f>IF(AND(OR('1. Participant &amp; Project Info'!$B$18=index!$F$21,'1. Participant &amp; Project Info'!$B$18=index!$F$22),OR(ISBLANK('2. RPS Generation'!C22931),'2. RPS Generation'!C22931&gt;'1. Participant &amp; Project Info'!$B$38,'2. RPS Generation'!C22931&lt;0)),TRUE,FALSE)</f>
        <v>0</v>
      </c>
      <c r="O22921">
        <f t="shared" si="369"/>
        <v>0</v>
      </c>
    </row>
    <row r="22922" spans="13:15" x14ac:dyDescent="0.25">
      <c r="M22922" s="288" t="b">
        <f>IF(AND(OR('1. Participant &amp; Project Info'!$B$18=index!$F$21,'1. Participant &amp; Project Info'!$B$18=index!$F$22),OR(ISBLANK('2. RPS Generation'!C22932),'2. RPS Generation'!C22932&gt;'1. Participant &amp; Project Info'!$B$38,'2. RPS Generation'!C22932&lt;0)),TRUE,FALSE)</f>
        <v>0</v>
      </c>
      <c r="O22922">
        <f t="shared" si="369"/>
        <v>0</v>
      </c>
    </row>
    <row r="22923" spans="13:15" x14ac:dyDescent="0.25">
      <c r="M22923" s="288" t="b">
        <f>IF(AND(OR('1. Participant &amp; Project Info'!$B$18=index!$F$21,'1. Participant &amp; Project Info'!$B$18=index!$F$22),OR(ISBLANK('2. RPS Generation'!C22933),'2. RPS Generation'!C22933&gt;'1. Participant &amp; Project Info'!$B$38,'2. RPS Generation'!C22933&lt;0)),TRUE,FALSE)</f>
        <v>0</v>
      </c>
      <c r="O22923">
        <f t="shared" si="369"/>
        <v>0</v>
      </c>
    </row>
    <row r="22924" spans="13:15" x14ac:dyDescent="0.25">
      <c r="M22924" s="288" t="b">
        <f>IF(AND(OR('1. Participant &amp; Project Info'!$B$18=index!$F$21,'1. Participant &amp; Project Info'!$B$18=index!$F$22),OR(ISBLANK('2. RPS Generation'!C22934),'2. RPS Generation'!C22934&gt;'1. Participant &amp; Project Info'!$B$38,'2. RPS Generation'!C22934&lt;0)),TRUE,FALSE)</f>
        <v>0</v>
      </c>
      <c r="O22924">
        <f t="shared" si="369"/>
        <v>0</v>
      </c>
    </row>
    <row r="22925" spans="13:15" x14ac:dyDescent="0.25">
      <c r="M22925" s="288" t="b">
        <f>IF(AND(OR('1. Participant &amp; Project Info'!$B$18=index!$F$21,'1. Participant &amp; Project Info'!$B$18=index!$F$22),OR(ISBLANK('2. RPS Generation'!C22935),'2. RPS Generation'!C22935&gt;'1. Participant &amp; Project Info'!$B$38,'2. RPS Generation'!C22935&lt;0)),TRUE,FALSE)</f>
        <v>0</v>
      </c>
      <c r="O22925">
        <f t="shared" si="369"/>
        <v>0</v>
      </c>
    </row>
    <row r="22926" spans="13:15" x14ac:dyDescent="0.25">
      <c r="M22926" s="288" t="b">
        <f>IF(AND(OR('1. Participant &amp; Project Info'!$B$18=index!$F$21,'1. Participant &amp; Project Info'!$B$18=index!$F$22),OR(ISBLANK('2. RPS Generation'!C22936),'2. RPS Generation'!C22936&gt;'1. Participant &amp; Project Info'!$B$38,'2. RPS Generation'!C22936&lt;0)),TRUE,FALSE)</f>
        <v>0</v>
      </c>
      <c r="O22926">
        <f t="shared" si="369"/>
        <v>0</v>
      </c>
    </row>
    <row r="22927" spans="13:15" x14ac:dyDescent="0.25">
      <c r="M22927" s="288" t="b">
        <f>IF(AND(OR('1. Participant &amp; Project Info'!$B$18=index!$F$21,'1. Participant &amp; Project Info'!$B$18=index!$F$22),OR(ISBLANK('2. RPS Generation'!C22937),'2. RPS Generation'!C22937&gt;'1. Participant &amp; Project Info'!$B$38,'2. RPS Generation'!C22937&lt;0)),TRUE,FALSE)</f>
        <v>0</v>
      </c>
      <c r="O22927">
        <f t="shared" si="369"/>
        <v>0</v>
      </c>
    </row>
    <row r="22928" spans="13:15" x14ac:dyDescent="0.25">
      <c r="M22928" s="288" t="b">
        <f>IF(AND(OR('1. Participant &amp; Project Info'!$B$18=index!$F$21,'1. Participant &amp; Project Info'!$B$18=index!$F$22),OR(ISBLANK('2. RPS Generation'!C22938),'2. RPS Generation'!C22938&gt;'1. Participant &amp; Project Info'!$B$38,'2. RPS Generation'!C22938&lt;0)),TRUE,FALSE)</f>
        <v>0</v>
      </c>
      <c r="O22928">
        <f t="shared" si="369"/>
        <v>0</v>
      </c>
    </row>
    <row r="22929" spans="13:15" x14ac:dyDescent="0.25">
      <c r="M22929" s="288" t="b">
        <f>IF(AND(OR('1. Participant &amp; Project Info'!$B$18=index!$F$21,'1. Participant &amp; Project Info'!$B$18=index!$F$22),OR(ISBLANK('2. RPS Generation'!C22939),'2. RPS Generation'!C22939&gt;'1. Participant &amp; Project Info'!$B$38,'2. RPS Generation'!C22939&lt;0)),TRUE,FALSE)</f>
        <v>0</v>
      </c>
      <c r="O22929">
        <f t="shared" si="369"/>
        <v>0</v>
      </c>
    </row>
    <row r="22930" spans="13:15" x14ac:dyDescent="0.25">
      <c r="M22930" s="288" t="b">
        <f>IF(AND(OR('1. Participant &amp; Project Info'!$B$18=index!$F$21,'1. Participant &amp; Project Info'!$B$18=index!$F$22),OR(ISBLANK('2. RPS Generation'!C22940),'2. RPS Generation'!C22940&gt;'1. Participant &amp; Project Info'!$B$38,'2. RPS Generation'!C22940&lt;0)),TRUE,FALSE)</f>
        <v>0</v>
      </c>
      <c r="O22930">
        <f t="shared" si="369"/>
        <v>0</v>
      </c>
    </row>
    <row r="22931" spans="13:15" x14ac:dyDescent="0.25">
      <c r="M22931" s="288" t="b">
        <f>IF(AND(OR('1. Participant &amp; Project Info'!$B$18=index!$F$21,'1. Participant &amp; Project Info'!$B$18=index!$F$22),OR(ISBLANK('2. RPS Generation'!C22941),'2. RPS Generation'!C22941&gt;'1. Participant &amp; Project Info'!$B$38,'2. RPS Generation'!C22941&lt;0)),TRUE,FALSE)</f>
        <v>0</v>
      </c>
      <c r="O22931">
        <f t="shared" si="369"/>
        <v>0</v>
      </c>
    </row>
    <row r="22932" spans="13:15" x14ac:dyDescent="0.25">
      <c r="M22932" s="288" t="b">
        <f>IF(AND(OR('1. Participant &amp; Project Info'!$B$18=index!$F$21,'1. Participant &amp; Project Info'!$B$18=index!$F$22),OR(ISBLANK('2. RPS Generation'!C22942),'2. RPS Generation'!C22942&gt;'1. Participant &amp; Project Info'!$B$38,'2. RPS Generation'!C22942&lt;0)),TRUE,FALSE)</f>
        <v>0</v>
      </c>
      <c r="O22932">
        <f t="shared" si="369"/>
        <v>0</v>
      </c>
    </row>
    <row r="22933" spans="13:15" x14ac:dyDescent="0.25">
      <c r="M22933" s="288" t="b">
        <f>IF(AND(OR('1. Participant &amp; Project Info'!$B$18=index!$F$21,'1. Participant &amp; Project Info'!$B$18=index!$F$22),OR(ISBLANK('2. RPS Generation'!C22943),'2. RPS Generation'!C22943&gt;'1. Participant &amp; Project Info'!$B$38,'2. RPS Generation'!C22943&lt;0)),TRUE,FALSE)</f>
        <v>0</v>
      </c>
      <c r="O22933">
        <f t="shared" si="369"/>
        <v>0</v>
      </c>
    </row>
    <row r="22934" spans="13:15" x14ac:dyDescent="0.25">
      <c r="M22934" s="288" t="b">
        <f>IF(AND(OR('1. Participant &amp; Project Info'!$B$18=index!$F$21,'1. Participant &amp; Project Info'!$B$18=index!$F$22),OR(ISBLANK('2. RPS Generation'!C22944),'2. RPS Generation'!C22944&gt;'1. Participant &amp; Project Info'!$B$38,'2. RPS Generation'!C22944&lt;0)),TRUE,FALSE)</f>
        <v>0</v>
      </c>
      <c r="O22934">
        <f t="shared" si="369"/>
        <v>0</v>
      </c>
    </row>
    <row r="22935" spans="13:15" x14ac:dyDescent="0.25">
      <c r="M22935" s="288" t="b">
        <f>IF(AND(OR('1. Participant &amp; Project Info'!$B$18=index!$F$21,'1. Participant &amp; Project Info'!$B$18=index!$F$22),OR(ISBLANK('2. RPS Generation'!C22945),'2. RPS Generation'!C22945&gt;'1. Participant &amp; Project Info'!$B$38,'2. RPS Generation'!C22945&lt;0)),TRUE,FALSE)</f>
        <v>0</v>
      </c>
      <c r="O22935">
        <f t="shared" si="369"/>
        <v>0</v>
      </c>
    </row>
    <row r="22936" spans="13:15" x14ac:dyDescent="0.25">
      <c r="M22936" s="288" t="b">
        <f>IF(AND(OR('1. Participant &amp; Project Info'!$B$18=index!$F$21,'1. Participant &amp; Project Info'!$B$18=index!$F$22),OR(ISBLANK('2. RPS Generation'!C22946),'2. RPS Generation'!C22946&gt;'1. Participant &amp; Project Info'!$B$38,'2. RPS Generation'!C22946&lt;0)),TRUE,FALSE)</f>
        <v>0</v>
      </c>
      <c r="O22936">
        <f t="shared" si="369"/>
        <v>0</v>
      </c>
    </row>
    <row r="22937" spans="13:15" x14ac:dyDescent="0.25">
      <c r="M22937" s="288" t="b">
        <f>IF(AND(OR('1. Participant &amp; Project Info'!$B$18=index!$F$21,'1. Participant &amp; Project Info'!$B$18=index!$F$22),OR(ISBLANK('2. RPS Generation'!C22947),'2. RPS Generation'!C22947&gt;'1. Participant &amp; Project Info'!$B$38,'2. RPS Generation'!C22947&lt;0)),TRUE,FALSE)</f>
        <v>0</v>
      </c>
      <c r="O22937">
        <f t="shared" si="369"/>
        <v>0</v>
      </c>
    </row>
    <row r="22938" spans="13:15" x14ac:dyDescent="0.25">
      <c r="M22938" s="288" t="b">
        <f>IF(AND(OR('1. Participant &amp; Project Info'!$B$18=index!$F$21,'1. Participant &amp; Project Info'!$B$18=index!$F$22),OR(ISBLANK('2. RPS Generation'!C22948),'2. RPS Generation'!C22948&gt;'1. Participant &amp; Project Info'!$B$38,'2. RPS Generation'!C22948&lt;0)),TRUE,FALSE)</f>
        <v>0</v>
      </c>
      <c r="O22938">
        <f t="shared" si="369"/>
        <v>0</v>
      </c>
    </row>
    <row r="22939" spans="13:15" x14ac:dyDescent="0.25">
      <c r="M22939" s="288" t="b">
        <f>IF(AND(OR('1. Participant &amp; Project Info'!$B$18=index!$F$21,'1. Participant &amp; Project Info'!$B$18=index!$F$22),OR(ISBLANK('2. RPS Generation'!C22949),'2. RPS Generation'!C22949&gt;'1. Participant &amp; Project Info'!$B$38,'2. RPS Generation'!C22949&lt;0)),TRUE,FALSE)</f>
        <v>0</v>
      </c>
      <c r="O22939">
        <f t="shared" si="369"/>
        <v>0</v>
      </c>
    </row>
    <row r="22940" spans="13:15" x14ac:dyDescent="0.25">
      <c r="M22940" s="288" t="b">
        <f>IF(AND(OR('1. Participant &amp; Project Info'!$B$18=index!$F$21,'1. Participant &amp; Project Info'!$B$18=index!$F$22),OR(ISBLANK('2. RPS Generation'!C22950),'2. RPS Generation'!C22950&gt;'1. Participant &amp; Project Info'!$B$38,'2. RPS Generation'!C22950&lt;0)),TRUE,FALSE)</f>
        <v>0</v>
      </c>
      <c r="O22940">
        <f t="shared" si="369"/>
        <v>0</v>
      </c>
    </row>
    <row r="22941" spans="13:15" x14ac:dyDescent="0.25">
      <c r="M22941" s="288" t="b">
        <f>IF(AND(OR('1. Participant &amp; Project Info'!$B$18=index!$F$21,'1. Participant &amp; Project Info'!$B$18=index!$F$22),OR(ISBLANK('2. RPS Generation'!C22951),'2. RPS Generation'!C22951&gt;'1. Participant &amp; Project Info'!$B$38,'2. RPS Generation'!C22951&lt;0)),TRUE,FALSE)</f>
        <v>0</v>
      </c>
      <c r="O22941">
        <f t="shared" si="369"/>
        <v>0</v>
      </c>
    </row>
    <row r="22942" spans="13:15" x14ac:dyDescent="0.25">
      <c r="M22942" s="288" t="b">
        <f>IF(AND(OR('1. Participant &amp; Project Info'!$B$18=index!$F$21,'1. Participant &amp; Project Info'!$B$18=index!$F$22),OR(ISBLANK('2. RPS Generation'!C22952),'2. RPS Generation'!C22952&gt;'1. Participant &amp; Project Info'!$B$38,'2. RPS Generation'!C22952&lt;0)),TRUE,FALSE)</f>
        <v>0</v>
      </c>
      <c r="O22942">
        <f t="shared" si="369"/>
        <v>0</v>
      </c>
    </row>
    <row r="22943" spans="13:15" x14ac:dyDescent="0.25">
      <c r="M22943" s="288" t="b">
        <f>IF(AND(OR('1. Participant &amp; Project Info'!$B$18=index!$F$21,'1. Participant &amp; Project Info'!$B$18=index!$F$22),OR(ISBLANK('2. RPS Generation'!C22953),'2. RPS Generation'!C22953&gt;'1. Participant &amp; Project Info'!$B$38,'2. RPS Generation'!C22953&lt;0)),TRUE,FALSE)</f>
        <v>0</v>
      </c>
      <c r="O22943">
        <f t="shared" si="369"/>
        <v>0</v>
      </c>
    </row>
    <row r="22944" spans="13:15" x14ac:dyDescent="0.25">
      <c r="M22944" s="288" t="b">
        <f>IF(AND(OR('1. Participant &amp; Project Info'!$B$18=index!$F$21,'1. Participant &amp; Project Info'!$B$18=index!$F$22),OR(ISBLANK('2. RPS Generation'!C22954),'2. RPS Generation'!C22954&gt;'1. Participant &amp; Project Info'!$B$38,'2. RPS Generation'!C22954&lt;0)),TRUE,FALSE)</f>
        <v>0</v>
      </c>
      <c r="O22944">
        <f t="shared" si="369"/>
        <v>0</v>
      </c>
    </row>
    <row r="22945" spans="13:15" x14ac:dyDescent="0.25">
      <c r="M22945" s="288" t="b">
        <f>IF(AND(OR('1. Participant &amp; Project Info'!$B$18=index!$F$21,'1. Participant &amp; Project Info'!$B$18=index!$F$22),OR(ISBLANK('2. RPS Generation'!C22955),'2. RPS Generation'!C22955&gt;'1. Participant &amp; Project Info'!$B$38,'2. RPS Generation'!C22955&lt;0)),TRUE,FALSE)</f>
        <v>0</v>
      </c>
      <c r="O22945">
        <f t="shared" si="369"/>
        <v>0</v>
      </c>
    </row>
    <row r="22946" spans="13:15" x14ac:dyDescent="0.25">
      <c r="M22946" s="288" t="b">
        <f>IF(AND(OR('1. Participant &amp; Project Info'!$B$18=index!$F$21,'1. Participant &amp; Project Info'!$B$18=index!$F$22),OR(ISBLANK('2. RPS Generation'!C22956),'2. RPS Generation'!C22956&gt;'1. Participant &amp; Project Info'!$B$38,'2. RPS Generation'!C22956&lt;0)),TRUE,FALSE)</f>
        <v>0</v>
      </c>
      <c r="O22946">
        <f t="shared" si="369"/>
        <v>0</v>
      </c>
    </row>
    <row r="22947" spans="13:15" x14ac:dyDescent="0.25">
      <c r="M22947" s="288" t="b">
        <f>IF(AND(OR('1. Participant &amp; Project Info'!$B$18=index!$F$21,'1. Participant &amp; Project Info'!$B$18=index!$F$22),OR(ISBLANK('2. RPS Generation'!C22957),'2. RPS Generation'!C22957&gt;'1. Participant &amp; Project Info'!$B$38,'2. RPS Generation'!C22957&lt;0)),TRUE,FALSE)</f>
        <v>0</v>
      </c>
      <c r="O22947">
        <f t="shared" si="369"/>
        <v>0</v>
      </c>
    </row>
    <row r="22948" spans="13:15" x14ac:dyDescent="0.25">
      <c r="M22948" s="288" t="b">
        <f>IF(AND(OR('1. Participant &amp; Project Info'!$B$18=index!$F$21,'1. Participant &amp; Project Info'!$B$18=index!$F$22),OR(ISBLANK('2. RPS Generation'!C22958),'2. RPS Generation'!C22958&gt;'1. Participant &amp; Project Info'!$B$38,'2. RPS Generation'!C22958&lt;0)),TRUE,FALSE)</f>
        <v>0</v>
      </c>
      <c r="O22948">
        <f t="shared" si="369"/>
        <v>0</v>
      </c>
    </row>
    <row r="22949" spans="13:15" x14ac:dyDescent="0.25">
      <c r="M22949" s="288" t="b">
        <f>IF(AND(OR('1. Participant &amp; Project Info'!$B$18=index!$F$21,'1. Participant &amp; Project Info'!$B$18=index!$F$22),OR(ISBLANK('2. RPS Generation'!C22959),'2. RPS Generation'!C22959&gt;'1. Participant &amp; Project Info'!$B$38,'2. RPS Generation'!C22959&lt;0)),TRUE,FALSE)</f>
        <v>0</v>
      </c>
      <c r="O22949">
        <f t="shared" si="369"/>
        <v>0</v>
      </c>
    </row>
    <row r="22950" spans="13:15" x14ac:dyDescent="0.25">
      <c r="M22950" s="288" t="b">
        <f>IF(AND(OR('1. Participant &amp; Project Info'!$B$18=index!$F$21,'1. Participant &amp; Project Info'!$B$18=index!$F$22),OR(ISBLANK('2. RPS Generation'!C22960),'2. RPS Generation'!C22960&gt;'1. Participant &amp; Project Info'!$B$38,'2. RPS Generation'!C22960&lt;0)),TRUE,FALSE)</f>
        <v>0</v>
      </c>
      <c r="O22950">
        <f t="shared" si="369"/>
        <v>0</v>
      </c>
    </row>
    <row r="22951" spans="13:15" x14ac:dyDescent="0.25">
      <c r="M22951" s="288" t="b">
        <f>IF(AND(OR('1. Participant &amp; Project Info'!$B$18=index!$F$21,'1. Participant &amp; Project Info'!$B$18=index!$F$22),OR(ISBLANK('2. RPS Generation'!C22961),'2. RPS Generation'!C22961&gt;'1. Participant &amp; Project Info'!$B$38,'2. RPS Generation'!C22961&lt;0)),TRUE,FALSE)</f>
        <v>0</v>
      </c>
      <c r="O22951">
        <f t="shared" si="369"/>
        <v>0</v>
      </c>
    </row>
    <row r="22952" spans="13:15" x14ac:dyDescent="0.25">
      <c r="M22952" s="288" t="b">
        <f>IF(AND(OR('1. Participant &amp; Project Info'!$B$18=index!$F$21,'1. Participant &amp; Project Info'!$B$18=index!$F$22),OR(ISBLANK('2. RPS Generation'!C22962),'2. RPS Generation'!C22962&gt;'1. Participant &amp; Project Info'!$B$38,'2. RPS Generation'!C22962&lt;0)),TRUE,FALSE)</f>
        <v>0</v>
      </c>
      <c r="O22952">
        <f t="shared" si="369"/>
        <v>0</v>
      </c>
    </row>
    <row r="22953" spans="13:15" x14ac:dyDescent="0.25">
      <c r="M22953" s="288" t="b">
        <f>IF(AND(OR('1. Participant &amp; Project Info'!$B$18=index!$F$21,'1. Participant &amp; Project Info'!$B$18=index!$F$22),OR(ISBLANK('2. RPS Generation'!C22963),'2. RPS Generation'!C22963&gt;'1. Participant &amp; Project Info'!$B$38,'2. RPS Generation'!C22963&lt;0)),TRUE,FALSE)</f>
        <v>0</v>
      </c>
      <c r="O22953">
        <f t="shared" si="369"/>
        <v>0</v>
      </c>
    </row>
    <row r="22954" spans="13:15" x14ac:dyDescent="0.25">
      <c r="M22954" s="288" t="b">
        <f>IF(AND(OR('1. Participant &amp; Project Info'!$B$18=index!$F$21,'1. Participant &amp; Project Info'!$B$18=index!$F$22),OR(ISBLANK('2. RPS Generation'!C22964),'2. RPS Generation'!C22964&gt;'1. Participant &amp; Project Info'!$B$38,'2. RPS Generation'!C22964&lt;0)),TRUE,FALSE)</f>
        <v>0</v>
      </c>
      <c r="O22954">
        <f t="shared" si="369"/>
        <v>0</v>
      </c>
    </row>
    <row r="22955" spans="13:15" x14ac:dyDescent="0.25">
      <c r="M22955" s="288" t="b">
        <f>IF(AND(OR('1. Participant &amp; Project Info'!$B$18=index!$F$21,'1. Participant &amp; Project Info'!$B$18=index!$F$22),OR(ISBLANK('2. RPS Generation'!C22965),'2. RPS Generation'!C22965&gt;'1. Participant &amp; Project Info'!$B$38,'2. RPS Generation'!C22965&lt;0)),TRUE,FALSE)</f>
        <v>0</v>
      </c>
      <c r="O22955">
        <f t="shared" si="369"/>
        <v>0</v>
      </c>
    </row>
    <row r="22956" spans="13:15" x14ac:dyDescent="0.25">
      <c r="M22956" s="288" t="b">
        <f>IF(AND(OR('1. Participant &amp; Project Info'!$B$18=index!$F$21,'1. Participant &amp; Project Info'!$B$18=index!$F$22),OR(ISBLANK('2. RPS Generation'!C22966),'2. RPS Generation'!C22966&gt;'1. Participant &amp; Project Info'!$B$38,'2. RPS Generation'!C22966&lt;0)),TRUE,FALSE)</f>
        <v>0</v>
      </c>
      <c r="O22956">
        <f t="shared" si="369"/>
        <v>0</v>
      </c>
    </row>
    <row r="22957" spans="13:15" x14ac:dyDescent="0.25">
      <c r="M22957" s="288" t="b">
        <f>IF(AND(OR('1. Participant &amp; Project Info'!$B$18=index!$F$21,'1. Participant &amp; Project Info'!$B$18=index!$F$22),OR(ISBLANK('2. RPS Generation'!C22967),'2. RPS Generation'!C22967&gt;'1. Participant &amp; Project Info'!$B$38,'2. RPS Generation'!C22967&lt;0)),TRUE,FALSE)</f>
        <v>0</v>
      </c>
      <c r="O22957">
        <f t="shared" si="369"/>
        <v>0</v>
      </c>
    </row>
    <row r="22958" spans="13:15" x14ac:dyDescent="0.25">
      <c r="M22958" s="288" t="b">
        <f>IF(AND(OR('1. Participant &amp; Project Info'!$B$18=index!$F$21,'1. Participant &amp; Project Info'!$B$18=index!$F$22),OR(ISBLANK('2. RPS Generation'!C22968),'2. RPS Generation'!C22968&gt;'1. Participant &amp; Project Info'!$B$38,'2. RPS Generation'!C22968&lt;0)),TRUE,FALSE)</f>
        <v>0</v>
      </c>
      <c r="O22958">
        <f t="shared" ref="O22958:O23021" si="370">--OR(L22958,M22958,N22958)</f>
        <v>0</v>
      </c>
    </row>
    <row r="22959" spans="13:15" x14ac:dyDescent="0.25">
      <c r="M22959" s="288" t="b">
        <f>IF(AND(OR('1. Participant &amp; Project Info'!$B$18=index!$F$21,'1. Participant &amp; Project Info'!$B$18=index!$F$22),OR(ISBLANK('2. RPS Generation'!C22969),'2. RPS Generation'!C22969&gt;'1. Participant &amp; Project Info'!$B$38,'2. RPS Generation'!C22969&lt;0)),TRUE,FALSE)</f>
        <v>0</v>
      </c>
      <c r="O22959">
        <f t="shared" si="370"/>
        <v>0</v>
      </c>
    </row>
    <row r="22960" spans="13:15" x14ac:dyDescent="0.25">
      <c r="M22960" s="288" t="b">
        <f>IF(AND(OR('1. Participant &amp; Project Info'!$B$18=index!$F$21,'1. Participant &amp; Project Info'!$B$18=index!$F$22),OR(ISBLANK('2. RPS Generation'!C22970),'2. RPS Generation'!C22970&gt;'1. Participant &amp; Project Info'!$B$38,'2. RPS Generation'!C22970&lt;0)),TRUE,FALSE)</f>
        <v>0</v>
      </c>
      <c r="O22960">
        <f t="shared" si="370"/>
        <v>0</v>
      </c>
    </row>
    <row r="22961" spans="13:15" x14ac:dyDescent="0.25">
      <c r="M22961" s="288" t="b">
        <f>IF(AND(OR('1. Participant &amp; Project Info'!$B$18=index!$F$21,'1. Participant &amp; Project Info'!$B$18=index!$F$22),OR(ISBLANK('2. RPS Generation'!C22971),'2. RPS Generation'!C22971&gt;'1. Participant &amp; Project Info'!$B$38,'2. RPS Generation'!C22971&lt;0)),TRUE,FALSE)</f>
        <v>0</v>
      </c>
      <c r="O22961">
        <f t="shared" si="370"/>
        <v>0</v>
      </c>
    </row>
    <row r="22962" spans="13:15" x14ac:dyDescent="0.25">
      <c r="M22962" s="288" t="b">
        <f>IF(AND(OR('1. Participant &amp; Project Info'!$B$18=index!$F$21,'1. Participant &amp; Project Info'!$B$18=index!$F$22),OR(ISBLANK('2. RPS Generation'!C22972),'2. RPS Generation'!C22972&gt;'1. Participant &amp; Project Info'!$B$38,'2. RPS Generation'!C22972&lt;0)),TRUE,FALSE)</f>
        <v>0</v>
      </c>
      <c r="O22962">
        <f t="shared" si="370"/>
        <v>0</v>
      </c>
    </row>
    <row r="22963" spans="13:15" x14ac:dyDescent="0.25">
      <c r="M22963" s="288" t="b">
        <f>IF(AND(OR('1. Participant &amp; Project Info'!$B$18=index!$F$21,'1. Participant &amp; Project Info'!$B$18=index!$F$22),OR(ISBLANK('2. RPS Generation'!C22973),'2. RPS Generation'!C22973&gt;'1. Participant &amp; Project Info'!$B$38,'2. RPS Generation'!C22973&lt;0)),TRUE,FALSE)</f>
        <v>0</v>
      </c>
      <c r="O22963">
        <f t="shared" si="370"/>
        <v>0</v>
      </c>
    </row>
    <row r="22964" spans="13:15" x14ac:dyDescent="0.25">
      <c r="M22964" s="288" t="b">
        <f>IF(AND(OR('1. Participant &amp; Project Info'!$B$18=index!$F$21,'1. Participant &amp; Project Info'!$B$18=index!$F$22),OR(ISBLANK('2. RPS Generation'!C22974),'2. RPS Generation'!C22974&gt;'1. Participant &amp; Project Info'!$B$38,'2. RPS Generation'!C22974&lt;0)),TRUE,FALSE)</f>
        <v>0</v>
      </c>
      <c r="O22964">
        <f t="shared" si="370"/>
        <v>0</v>
      </c>
    </row>
    <row r="22965" spans="13:15" x14ac:dyDescent="0.25">
      <c r="M22965" s="288" t="b">
        <f>IF(AND(OR('1. Participant &amp; Project Info'!$B$18=index!$F$21,'1. Participant &amp; Project Info'!$B$18=index!$F$22),OR(ISBLANK('2. RPS Generation'!C22975),'2. RPS Generation'!C22975&gt;'1. Participant &amp; Project Info'!$B$38,'2. RPS Generation'!C22975&lt;0)),TRUE,FALSE)</f>
        <v>0</v>
      </c>
      <c r="O22965">
        <f t="shared" si="370"/>
        <v>0</v>
      </c>
    </row>
    <row r="22966" spans="13:15" x14ac:dyDescent="0.25">
      <c r="M22966" s="288" t="b">
        <f>IF(AND(OR('1. Participant &amp; Project Info'!$B$18=index!$F$21,'1. Participant &amp; Project Info'!$B$18=index!$F$22),OR(ISBLANK('2. RPS Generation'!C22976),'2. RPS Generation'!C22976&gt;'1. Participant &amp; Project Info'!$B$38,'2. RPS Generation'!C22976&lt;0)),TRUE,FALSE)</f>
        <v>0</v>
      </c>
      <c r="O22966">
        <f t="shared" si="370"/>
        <v>0</v>
      </c>
    </row>
    <row r="22967" spans="13:15" x14ac:dyDescent="0.25">
      <c r="M22967" s="288" t="b">
        <f>IF(AND(OR('1. Participant &amp; Project Info'!$B$18=index!$F$21,'1. Participant &amp; Project Info'!$B$18=index!$F$22),OR(ISBLANK('2. RPS Generation'!C22977),'2. RPS Generation'!C22977&gt;'1. Participant &amp; Project Info'!$B$38,'2. RPS Generation'!C22977&lt;0)),TRUE,FALSE)</f>
        <v>0</v>
      </c>
      <c r="O22967">
        <f t="shared" si="370"/>
        <v>0</v>
      </c>
    </row>
    <row r="22968" spans="13:15" x14ac:dyDescent="0.25">
      <c r="M22968" s="288" t="b">
        <f>IF(AND(OR('1. Participant &amp; Project Info'!$B$18=index!$F$21,'1. Participant &amp; Project Info'!$B$18=index!$F$22),OR(ISBLANK('2. RPS Generation'!C22978),'2. RPS Generation'!C22978&gt;'1. Participant &amp; Project Info'!$B$38,'2. RPS Generation'!C22978&lt;0)),TRUE,FALSE)</f>
        <v>0</v>
      </c>
      <c r="O22968">
        <f t="shared" si="370"/>
        <v>0</v>
      </c>
    </row>
    <row r="22969" spans="13:15" x14ac:dyDescent="0.25">
      <c r="M22969" s="288" t="b">
        <f>IF(AND(OR('1. Participant &amp; Project Info'!$B$18=index!$F$21,'1. Participant &amp; Project Info'!$B$18=index!$F$22),OR(ISBLANK('2. RPS Generation'!C22979),'2. RPS Generation'!C22979&gt;'1. Participant &amp; Project Info'!$B$38,'2. RPS Generation'!C22979&lt;0)),TRUE,FALSE)</f>
        <v>0</v>
      </c>
      <c r="O22969">
        <f t="shared" si="370"/>
        <v>0</v>
      </c>
    </row>
    <row r="22970" spans="13:15" x14ac:dyDescent="0.25">
      <c r="M22970" s="288" t="b">
        <f>IF(AND(OR('1. Participant &amp; Project Info'!$B$18=index!$F$21,'1. Participant &amp; Project Info'!$B$18=index!$F$22),OR(ISBLANK('2. RPS Generation'!C22980),'2. RPS Generation'!C22980&gt;'1. Participant &amp; Project Info'!$B$38,'2. RPS Generation'!C22980&lt;0)),TRUE,FALSE)</f>
        <v>0</v>
      </c>
      <c r="O22970">
        <f t="shared" si="370"/>
        <v>0</v>
      </c>
    </row>
    <row r="22971" spans="13:15" x14ac:dyDescent="0.25">
      <c r="M22971" s="288" t="b">
        <f>IF(AND(OR('1. Participant &amp; Project Info'!$B$18=index!$F$21,'1. Participant &amp; Project Info'!$B$18=index!$F$22),OR(ISBLANK('2. RPS Generation'!C22981),'2. RPS Generation'!C22981&gt;'1. Participant &amp; Project Info'!$B$38,'2. RPS Generation'!C22981&lt;0)),TRUE,FALSE)</f>
        <v>0</v>
      </c>
      <c r="O22971">
        <f t="shared" si="370"/>
        <v>0</v>
      </c>
    </row>
    <row r="22972" spans="13:15" x14ac:dyDescent="0.25">
      <c r="M22972" s="288" t="b">
        <f>IF(AND(OR('1. Participant &amp; Project Info'!$B$18=index!$F$21,'1. Participant &amp; Project Info'!$B$18=index!$F$22),OR(ISBLANK('2. RPS Generation'!C22982),'2. RPS Generation'!C22982&gt;'1. Participant &amp; Project Info'!$B$38,'2. RPS Generation'!C22982&lt;0)),TRUE,FALSE)</f>
        <v>0</v>
      </c>
      <c r="O22972">
        <f t="shared" si="370"/>
        <v>0</v>
      </c>
    </row>
    <row r="22973" spans="13:15" x14ac:dyDescent="0.25">
      <c r="M22973" s="288" t="b">
        <f>IF(AND(OR('1. Participant &amp; Project Info'!$B$18=index!$F$21,'1. Participant &amp; Project Info'!$B$18=index!$F$22),OR(ISBLANK('2. RPS Generation'!C22983),'2. RPS Generation'!C22983&gt;'1. Participant &amp; Project Info'!$B$38,'2. RPS Generation'!C22983&lt;0)),TRUE,FALSE)</f>
        <v>0</v>
      </c>
      <c r="O22973">
        <f t="shared" si="370"/>
        <v>0</v>
      </c>
    </row>
    <row r="22974" spans="13:15" x14ac:dyDescent="0.25">
      <c r="M22974" s="288" t="b">
        <f>IF(AND(OR('1. Participant &amp; Project Info'!$B$18=index!$F$21,'1. Participant &amp; Project Info'!$B$18=index!$F$22),OR(ISBLANK('2. RPS Generation'!C22984),'2. RPS Generation'!C22984&gt;'1. Participant &amp; Project Info'!$B$38,'2. RPS Generation'!C22984&lt;0)),TRUE,FALSE)</f>
        <v>0</v>
      </c>
      <c r="O22974">
        <f t="shared" si="370"/>
        <v>0</v>
      </c>
    </row>
    <row r="22975" spans="13:15" x14ac:dyDescent="0.25">
      <c r="M22975" s="288" t="b">
        <f>IF(AND(OR('1. Participant &amp; Project Info'!$B$18=index!$F$21,'1. Participant &amp; Project Info'!$B$18=index!$F$22),OR(ISBLANK('2. RPS Generation'!C22985),'2. RPS Generation'!C22985&gt;'1. Participant &amp; Project Info'!$B$38,'2. RPS Generation'!C22985&lt;0)),TRUE,FALSE)</f>
        <v>0</v>
      </c>
      <c r="O22975">
        <f t="shared" si="370"/>
        <v>0</v>
      </c>
    </row>
    <row r="22976" spans="13:15" x14ac:dyDescent="0.25">
      <c r="M22976" s="288" t="b">
        <f>IF(AND(OR('1. Participant &amp; Project Info'!$B$18=index!$F$21,'1. Participant &amp; Project Info'!$B$18=index!$F$22),OR(ISBLANK('2. RPS Generation'!C22986),'2. RPS Generation'!C22986&gt;'1. Participant &amp; Project Info'!$B$38,'2. RPS Generation'!C22986&lt;0)),TRUE,FALSE)</f>
        <v>0</v>
      </c>
      <c r="O22976">
        <f t="shared" si="370"/>
        <v>0</v>
      </c>
    </row>
    <row r="22977" spans="13:15" x14ac:dyDescent="0.25">
      <c r="M22977" s="288" t="b">
        <f>IF(AND(OR('1. Participant &amp; Project Info'!$B$18=index!$F$21,'1. Participant &amp; Project Info'!$B$18=index!$F$22),OR(ISBLANK('2. RPS Generation'!C22987),'2. RPS Generation'!C22987&gt;'1. Participant &amp; Project Info'!$B$38,'2. RPS Generation'!C22987&lt;0)),TRUE,FALSE)</f>
        <v>0</v>
      </c>
      <c r="O22977">
        <f t="shared" si="370"/>
        <v>0</v>
      </c>
    </row>
    <row r="22978" spans="13:15" x14ac:dyDescent="0.25">
      <c r="M22978" s="288" t="b">
        <f>IF(AND(OR('1. Participant &amp; Project Info'!$B$18=index!$F$21,'1. Participant &amp; Project Info'!$B$18=index!$F$22),OR(ISBLANK('2. RPS Generation'!C22988),'2. RPS Generation'!C22988&gt;'1. Participant &amp; Project Info'!$B$38,'2. RPS Generation'!C22988&lt;0)),TRUE,FALSE)</f>
        <v>0</v>
      </c>
      <c r="O22978">
        <f t="shared" si="370"/>
        <v>0</v>
      </c>
    </row>
    <row r="22979" spans="13:15" x14ac:dyDescent="0.25">
      <c r="M22979" s="288" t="b">
        <f>IF(AND(OR('1. Participant &amp; Project Info'!$B$18=index!$F$21,'1. Participant &amp; Project Info'!$B$18=index!$F$22),OR(ISBLANK('2. RPS Generation'!C22989),'2. RPS Generation'!C22989&gt;'1. Participant &amp; Project Info'!$B$38,'2. RPS Generation'!C22989&lt;0)),TRUE,FALSE)</f>
        <v>0</v>
      </c>
      <c r="O22979">
        <f t="shared" si="370"/>
        <v>0</v>
      </c>
    </row>
    <row r="22980" spans="13:15" x14ac:dyDescent="0.25">
      <c r="M22980" s="288" t="b">
        <f>IF(AND(OR('1. Participant &amp; Project Info'!$B$18=index!$F$21,'1. Participant &amp; Project Info'!$B$18=index!$F$22),OR(ISBLANK('2. RPS Generation'!C22990),'2. RPS Generation'!C22990&gt;'1. Participant &amp; Project Info'!$B$38,'2. RPS Generation'!C22990&lt;0)),TRUE,FALSE)</f>
        <v>0</v>
      </c>
      <c r="O22980">
        <f t="shared" si="370"/>
        <v>0</v>
      </c>
    </row>
    <row r="22981" spans="13:15" x14ac:dyDescent="0.25">
      <c r="M22981" s="288" t="b">
        <f>IF(AND(OR('1. Participant &amp; Project Info'!$B$18=index!$F$21,'1. Participant &amp; Project Info'!$B$18=index!$F$22),OR(ISBLANK('2. RPS Generation'!C22991),'2. RPS Generation'!C22991&gt;'1. Participant &amp; Project Info'!$B$38,'2. RPS Generation'!C22991&lt;0)),TRUE,FALSE)</f>
        <v>0</v>
      </c>
      <c r="O22981">
        <f t="shared" si="370"/>
        <v>0</v>
      </c>
    </row>
    <row r="22982" spans="13:15" x14ac:dyDescent="0.25">
      <c r="M22982" s="288" t="b">
        <f>IF(AND(OR('1. Participant &amp; Project Info'!$B$18=index!$F$21,'1. Participant &amp; Project Info'!$B$18=index!$F$22),OR(ISBLANK('2. RPS Generation'!C22992),'2. RPS Generation'!C22992&gt;'1. Participant &amp; Project Info'!$B$38,'2. RPS Generation'!C22992&lt;0)),TRUE,FALSE)</f>
        <v>0</v>
      </c>
      <c r="O22982">
        <f t="shared" si="370"/>
        <v>0</v>
      </c>
    </row>
    <row r="22983" spans="13:15" x14ac:dyDescent="0.25">
      <c r="M22983" s="288" t="b">
        <f>IF(AND(OR('1. Participant &amp; Project Info'!$B$18=index!$F$21,'1. Participant &amp; Project Info'!$B$18=index!$F$22),OR(ISBLANK('2. RPS Generation'!C22993),'2. RPS Generation'!C22993&gt;'1. Participant &amp; Project Info'!$B$38,'2. RPS Generation'!C22993&lt;0)),TRUE,FALSE)</f>
        <v>0</v>
      </c>
      <c r="O22983">
        <f t="shared" si="370"/>
        <v>0</v>
      </c>
    </row>
    <row r="22984" spans="13:15" x14ac:dyDescent="0.25">
      <c r="M22984" s="288" t="b">
        <f>IF(AND(OR('1. Participant &amp; Project Info'!$B$18=index!$F$21,'1. Participant &amp; Project Info'!$B$18=index!$F$22),OR(ISBLANK('2. RPS Generation'!C22994),'2. RPS Generation'!C22994&gt;'1. Participant &amp; Project Info'!$B$38,'2. RPS Generation'!C22994&lt;0)),TRUE,FALSE)</f>
        <v>0</v>
      </c>
      <c r="O22984">
        <f t="shared" si="370"/>
        <v>0</v>
      </c>
    </row>
    <row r="22985" spans="13:15" x14ac:dyDescent="0.25">
      <c r="M22985" s="288" t="b">
        <f>IF(AND(OR('1. Participant &amp; Project Info'!$B$18=index!$F$21,'1. Participant &amp; Project Info'!$B$18=index!$F$22),OR(ISBLANK('2. RPS Generation'!C22995),'2. RPS Generation'!C22995&gt;'1. Participant &amp; Project Info'!$B$38,'2. RPS Generation'!C22995&lt;0)),TRUE,FALSE)</f>
        <v>0</v>
      </c>
      <c r="O22985">
        <f t="shared" si="370"/>
        <v>0</v>
      </c>
    </row>
    <row r="22986" spans="13:15" x14ac:dyDescent="0.25">
      <c r="M22986" s="288" t="b">
        <f>IF(AND(OR('1. Participant &amp; Project Info'!$B$18=index!$F$21,'1. Participant &amp; Project Info'!$B$18=index!$F$22),OR(ISBLANK('2. RPS Generation'!C22996),'2. RPS Generation'!C22996&gt;'1. Participant &amp; Project Info'!$B$38,'2. RPS Generation'!C22996&lt;0)),TRUE,FALSE)</f>
        <v>0</v>
      </c>
      <c r="O22986">
        <f t="shared" si="370"/>
        <v>0</v>
      </c>
    </row>
    <row r="22987" spans="13:15" x14ac:dyDescent="0.25">
      <c r="M22987" s="288" t="b">
        <f>IF(AND(OR('1. Participant &amp; Project Info'!$B$18=index!$F$21,'1. Participant &amp; Project Info'!$B$18=index!$F$22),OR(ISBLANK('2. RPS Generation'!C22997),'2. RPS Generation'!C22997&gt;'1. Participant &amp; Project Info'!$B$38,'2. RPS Generation'!C22997&lt;0)),TRUE,FALSE)</f>
        <v>0</v>
      </c>
      <c r="O22987">
        <f t="shared" si="370"/>
        <v>0</v>
      </c>
    </row>
    <row r="22988" spans="13:15" x14ac:dyDescent="0.25">
      <c r="M22988" s="288" t="b">
        <f>IF(AND(OR('1. Participant &amp; Project Info'!$B$18=index!$F$21,'1. Participant &amp; Project Info'!$B$18=index!$F$22),OR(ISBLANK('2. RPS Generation'!C22998),'2. RPS Generation'!C22998&gt;'1. Participant &amp; Project Info'!$B$38,'2. RPS Generation'!C22998&lt;0)),TRUE,FALSE)</f>
        <v>0</v>
      </c>
      <c r="O22988">
        <f t="shared" si="370"/>
        <v>0</v>
      </c>
    </row>
    <row r="22989" spans="13:15" x14ac:dyDescent="0.25">
      <c r="M22989" s="288" t="b">
        <f>IF(AND(OR('1. Participant &amp; Project Info'!$B$18=index!$F$21,'1. Participant &amp; Project Info'!$B$18=index!$F$22),OR(ISBLANK('2. RPS Generation'!C22999),'2. RPS Generation'!C22999&gt;'1. Participant &amp; Project Info'!$B$38,'2. RPS Generation'!C22999&lt;0)),TRUE,FALSE)</f>
        <v>0</v>
      </c>
      <c r="O22989">
        <f t="shared" si="370"/>
        <v>0</v>
      </c>
    </row>
    <row r="22990" spans="13:15" x14ac:dyDescent="0.25">
      <c r="M22990" s="288" t="b">
        <f>IF(AND(OR('1. Participant &amp; Project Info'!$B$18=index!$F$21,'1. Participant &amp; Project Info'!$B$18=index!$F$22),OR(ISBLANK('2. RPS Generation'!C23000),'2. RPS Generation'!C23000&gt;'1. Participant &amp; Project Info'!$B$38,'2. RPS Generation'!C23000&lt;0)),TRUE,FALSE)</f>
        <v>0</v>
      </c>
      <c r="O22990">
        <f t="shared" si="370"/>
        <v>0</v>
      </c>
    </row>
    <row r="22991" spans="13:15" x14ac:dyDescent="0.25">
      <c r="M22991" s="288" t="b">
        <f>IF(AND(OR('1. Participant &amp; Project Info'!$B$18=index!$F$21,'1. Participant &amp; Project Info'!$B$18=index!$F$22),OR(ISBLANK('2. RPS Generation'!C23001),'2. RPS Generation'!C23001&gt;'1. Participant &amp; Project Info'!$B$38,'2. RPS Generation'!C23001&lt;0)),TRUE,FALSE)</f>
        <v>0</v>
      </c>
      <c r="O22991">
        <f t="shared" si="370"/>
        <v>0</v>
      </c>
    </row>
    <row r="22992" spans="13:15" x14ac:dyDescent="0.25">
      <c r="M22992" s="288" t="b">
        <f>IF(AND(OR('1. Participant &amp; Project Info'!$B$18=index!$F$21,'1. Participant &amp; Project Info'!$B$18=index!$F$22),OR(ISBLANK('2. RPS Generation'!C23002),'2. RPS Generation'!C23002&gt;'1. Participant &amp; Project Info'!$B$38,'2. RPS Generation'!C23002&lt;0)),TRUE,FALSE)</f>
        <v>0</v>
      </c>
      <c r="O22992">
        <f t="shared" si="370"/>
        <v>0</v>
      </c>
    </row>
    <row r="22993" spans="13:15" x14ac:dyDescent="0.25">
      <c r="M22993" s="288" t="b">
        <f>IF(AND(OR('1. Participant &amp; Project Info'!$B$18=index!$F$21,'1. Participant &amp; Project Info'!$B$18=index!$F$22),OR(ISBLANK('2. RPS Generation'!C23003),'2. RPS Generation'!C23003&gt;'1. Participant &amp; Project Info'!$B$38,'2. RPS Generation'!C23003&lt;0)),TRUE,FALSE)</f>
        <v>0</v>
      </c>
      <c r="O22993">
        <f t="shared" si="370"/>
        <v>0</v>
      </c>
    </row>
    <row r="22994" spans="13:15" x14ac:dyDescent="0.25">
      <c r="M22994" s="288" t="b">
        <f>IF(AND(OR('1. Participant &amp; Project Info'!$B$18=index!$F$21,'1. Participant &amp; Project Info'!$B$18=index!$F$22),OR(ISBLANK('2. RPS Generation'!C23004),'2. RPS Generation'!C23004&gt;'1. Participant &amp; Project Info'!$B$38,'2. RPS Generation'!C23004&lt;0)),TRUE,FALSE)</f>
        <v>0</v>
      </c>
      <c r="O22994">
        <f t="shared" si="370"/>
        <v>0</v>
      </c>
    </row>
    <row r="22995" spans="13:15" x14ac:dyDescent="0.25">
      <c r="M22995" s="288" t="b">
        <f>IF(AND(OR('1. Participant &amp; Project Info'!$B$18=index!$F$21,'1. Participant &amp; Project Info'!$B$18=index!$F$22),OR(ISBLANK('2. RPS Generation'!C23005),'2. RPS Generation'!C23005&gt;'1. Participant &amp; Project Info'!$B$38,'2. RPS Generation'!C23005&lt;0)),TRUE,FALSE)</f>
        <v>0</v>
      </c>
      <c r="O22995">
        <f t="shared" si="370"/>
        <v>0</v>
      </c>
    </row>
    <row r="22996" spans="13:15" x14ac:dyDescent="0.25">
      <c r="M22996" s="288" t="b">
        <f>IF(AND(OR('1. Participant &amp; Project Info'!$B$18=index!$F$21,'1. Participant &amp; Project Info'!$B$18=index!$F$22),OR(ISBLANK('2. RPS Generation'!C23006),'2. RPS Generation'!C23006&gt;'1. Participant &amp; Project Info'!$B$38,'2. RPS Generation'!C23006&lt;0)),TRUE,FALSE)</f>
        <v>0</v>
      </c>
      <c r="O22996">
        <f t="shared" si="370"/>
        <v>0</v>
      </c>
    </row>
    <row r="22997" spans="13:15" x14ac:dyDescent="0.25">
      <c r="M22997" s="288" t="b">
        <f>IF(AND(OR('1. Participant &amp; Project Info'!$B$18=index!$F$21,'1. Participant &amp; Project Info'!$B$18=index!$F$22),OR(ISBLANK('2. RPS Generation'!C23007),'2. RPS Generation'!C23007&gt;'1. Participant &amp; Project Info'!$B$38,'2. RPS Generation'!C23007&lt;0)),TRUE,FALSE)</f>
        <v>0</v>
      </c>
      <c r="O22997">
        <f t="shared" si="370"/>
        <v>0</v>
      </c>
    </row>
    <row r="22998" spans="13:15" x14ac:dyDescent="0.25">
      <c r="M22998" s="288" t="b">
        <f>IF(AND(OR('1. Participant &amp; Project Info'!$B$18=index!$F$21,'1. Participant &amp; Project Info'!$B$18=index!$F$22),OR(ISBLANK('2. RPS Generation'!C23008),'2. RPS Generation'!C23008&gt;'1. Participant &amp; Project Info'!$B$38,'2. RPS Generation'!C23008&lt;0)),TRUE,FALSE)</f>
        <v>0</v>
      </c>
      <c r="O22998">
        <f t="shared" si="370"/>
        <v>0</v>
      </c>
    </row>
    <row r="22999" spans="13:15" x14ac:dyDescent="0.25">
      <c r="M22999" s="288" t="b">
        <f>IF(AND(OR('1. Participant &amp; Project Info'!$B$18=index!$F$21,'1. Participant &amp; Project Info'!$B$18=index!$F$22),OR(ISBLANK('2. RPS Generation'!C23009),'2. RPS Generation'!C23009&gt;'1. Participant &amp; Project Info'!$B$38,'2. RPS Generation'!C23009&lt;0)),TRUE,FALSE)</f>
        <v>0</v>
      </c>
      <c r="O22999">
        <f t="shared" si="370"/>
        <v>0</v>
      </c>
    </row>
    <row r="23000" spans="13:15" x14ac:dyDescent="0.25">
      <c r="M23000" s="288" t="b">
        <f>IF(AND(OR('1. Participant &amp; Project Info'!$B$18=index!$F$21,'1. Participant &amp; Project Info'!$B$18=index!$F$22),OR(ISBLANK('2. RPS Generation'!C23010),'2. RPS Generation'!C23010&gt;'1. Participant &amp; Project Info'!$B$38,'2. RPS Generation'!C23010&lt;0)),TRUE,FALSE)</f>
        <v>0</v>
      </c>
      <c r="O23000">
        <f t="shared" si="370"/>
        <v>0</v>
      </c>
    </row>
    <row r="23001" spans="13:15" x14ac:dyDescent="0.25">
      <c r="M23001" s="288" t="b">
        <f>IF(AND(OR('1. Participant &amp; Project Info'!$B$18=index!$F$21,'1. Participant &amp; Project Info'!$B$18=index!$F$22),OR(ISBLANK('2. RPS Generation'!C23011),'2. RPS Generation'!C23011&gt;'1. Participant &amp; Project Info'!$B$38,'2. RPS Generation'!C23011&lt;0)),TRUE,FALSE)</f>
        <v>0</v>
      </c>
      <c r="O23001">
        <f t="shared" si="370"/>
        <v>0</v>
      </c>
    </row>
    <row r="23002" spans="13:15" x14ac:dyDescent="0.25">
      <c r="M23002" s="288" t="b">
        <f>IF(AND(OR('1. Participant &amp; Project Info'!$B$18=index!$F$21,'1. Participant &amp; Project Info'!$B$18=index!$F$22),OR(ISBLANK('2. RPS Generation'!C23012),'2. RPS Generation'!C23012&gt;'1. Participant &amp; Project Info'!$B$38,'2. RPS Generation'!C23012&lt;0)),TRUE,FALSE)</f>
        <v>0</v>
      </c>
      <c r="O23002">
        <f t="shared" si="370"/>
        <v>0</v>
      </c>
    </row>
    <row r="23003" spans="13:15" x14ac:dyDescent="0.25">
      <c r="M23003" s="288" t="b">
        <f>IF(AND(OR('1. Participant &amp; Project Info'!$B$18=index!$F$21,'1. Participant &amp; Project Info'!$B$18=index!$F$22),OR(ISBLANK('2. RPS Generation'!C23013),'2. RPS Generation'!C23013&gt;'1. Participant &amp; Project Info'!$B$38,'2. RPS Generation'!C23013&lt;0)),TRUE,FALSE)</f>
        <v>0</v>
      </c>
      <c r="O23003">
        <f t="shared" si="370"/>
        <v>0</v>
      </c>
    </row>
    <row r="23004" spans="13:15" x14ac:dyDescent="0.25">
      <c r="M23004" s="288" t="b">
        <f>IF(AND(OR('1. Participant &amp; Project Info'!$B$18=index!$F$21,'1. Participant &amp; Project Info'!$B$18=index!$F$22),OR(ISBLANK('2. RPS Generation'!C23014),'2. RPS Generation'!C23014&gt;'1. Participant &amp; Project Info'!$B$38,'2. RPS Generation'!C23014&lt;0)),TRUE,FALSE)</f>
        <v>0</v>
      </c>
      <c r="O23004">
        <f t="shared" si="370"/>
        <v>0</v>
      </c>
    </row>
    <row r="23005" spans="13:15" x14ac:dyDescent="0.25">
      <c r="M23005" s="288" t="b">
        <f>IF(AND(OR('1. Participant &amp; Project Info'!$B$18=index!$F$21,'1. Participant &amp; Project Info'!$B$18=index!$F$22),OR(ISBLANK('2. RPS Generation'!C23015),'2. RPS Generation'!C23015&gt;'1. Participant &amp; Project Info'!$B$38,'2. RPS Generation'!C23015&lt;0)),TRUE,FALSE)</f>
        <v>0</v>
      </c>
      <c r="O23005">
        <f t="shared" si="370"/>
        <v>0</v>
      </c>
    </row>
    <row r="23006" spans="13:15" x14ac:dyDescent="0.25">
      <c r="M23006" s="288" t="b">
        <f>IF(AND(OR('1. Participant &amp; Project Info'!$B$18=index!$F$21,'1. Participant &amp; Project Info'!$B$18=index!$F$22),OR(ISBLANK('2. RPS Generation'!C23016),'2. RPS Generation'!C23016&gt;'1. Participant &amp; Project Info'!$B$38,'2. RPS Generation'!C23016&lt;0)),TRUE,FALSE)</f>
        <v>0</v>
      </c>
      <c r="O23006">
        <f t="shared" si="370"/>
        <v>0</v>
      </c>
    </row>
    <row r="23007" spans="13:15" x14ac:dyDescent="0.25">
      <c r="M23007" s="288" t="b">
        <f>IF(AND(OR('1. Participant &amp; Project Info'!$B$18=index!$F$21,'1. Participant &amp; Project Info'!$B$18=index!$F$22),OR(ISBLANK('2. RPS Generation'!C23017),'2. RPS Generation'!C23017&gt;'1. Participant &amp; Project Info'!$B$38,'2. RPS Generation'!C23017&lt;0)),TRUE,FALSE)</f>
        <v>0</v>
      </c>
      <c r="O23007">
        <f t="shared" si="370"/>
        <v>0</v>
      </c>
    </row>
    <row r="23008" spans="13:15" x14ac:dyDescent="0.25">
      <c r="M23008" s="288" t="b">
        <f>IF(AND(OR('1. Participant &amp; Project Info'!$B$18=index!$F$21,'1. Participant &amp; Project Info'!$B$18=index!$F$22),OR(ISBLANK('2. RPS Generation'!C23018),'2. RPS Generation'!C23018&gt;'1. Participant &amp; Project Info'!$B$38,'2. RPS Generation'!C23018&lt;0)),TRUE,FALSE)</f>
        <v>0</v>
      </c>
      <c r="O23008">
        <f t="shared" si="370"/>
        <v>0</v>
      </c>
    </row>
    <row r="23009" spans="13:15" x14ac:dyDescent="0.25">
      <c r="M23009" s="288" t="b">
        <f>IF(AND(OR('1. Participant &amp; Project Info'!$B$18=index!$F$21,'1. Participant &amp; Project Info'!$B$18=index!$F$22),OR(ISBLANK('2. RPS Generation'!C23019),'2. RPS Generation'!C23019&gt;'1. Participant &amp; Project Info'!$B$38,'2. RPS Generation'!C23019&lt;0)),TRUE,FALSE)</f>
        <v>0</v>
      </c>
      <c r="O23009">
        <f t="shared" si="370"/>
        <v>0</v>
      </c>
    </row>
    <row r="23010" spans="13:15" x14ac:dyDescent="0.25">
      <c r="M23010" s="288" t="b">
        <f>IF(AND(OR('1. Participant &amp; Project Info'!$B$18=index!$F$21,'1. Participant &amp; Project Info'!$B$18=index!$F$22),OR(ISBLANK('2. RPS Generation'!C23020),'2. RPS Generation'!C23020&gt;'1. Participant &amp; Project Info'!$B$38,'2. RPS Generation'!C23020&lt;0)),TRUE,FALSE)</f>
        <v>0</v>
      </c>
      <c r="O23010">
        <f t="shared" si="370"/>
        <v>0</v>
      </c>
    </row>
    <row r="23011" spans="13:15" x14ac:dyDescent="0.25">
      <c r="M23011" s="288" t="b">
        <f>IF(AND(OR('1. Participant &amp; Project Info'!$B$18=index!$F$21,'1. Participant &amp; Project Info'!$B$18=index!$F$22),OR(ISBLANK('2. RPS Generation'!C23021),'2. RPS Generation'!C23021&gt;'1. Participant &amp; Project Info'!$B$38,'2. RPS Generation'!C23021&lt;0)),TRUE,FALSE)</f>
        <v>0</v>
      </c>
      <c r="O23011">
        <f t="shared" si="370"/>
        <v>0</v>
      </c>
    </row>
    <row r="23012" spans="13:15" x14ac:dyDescent="0.25">
      <c r="M23012" s="288" t="b">
        <f>IF(AND(OR('1. Participant &amp; Project Info'!$B$18=index!$F$21,'1. Participant &amp; Project Info'!$B$18=index!$F$22),OR(ISBLANK('2. RPS Generation'!C23022),'2. RPS Generation'!C23022&gt;'1. Participant &amp; Project Info'!$B$38,'2. RPS Generation'!C23022&lt;0)),TRUE,FALSE)</f>
        <v>0</v>
      </c>
      <c r="O23012">
        <f t="shared" si="370"/>
        <v>0</v>
      </c>
    </row>
    <row r="23013" spans="13:15" x14ac:dyDescent="0.25">
      <c r="M23013" s="288" t="b">
        <f>IF(AND(OR('1. Participant &amp; Project Info'!$B$18=index!$F$21,'1. Participant &amp; Project Info'!$B$18=index!$F$22),OR(ISBLANK('2. RPS Generation'!C23023),'2. RPS Generation'!C23023&gt;'1. Participant &amp; Project Info'!$B$38,'2. RPS Generation'!C23023&lt;0)),TRUE,FALSE)</f>
        <v>0</v>
      </c>
      <c r="O23013">
        <f t="shared" si="370"/>
        <v>0</v>
      </c>
    </row>
    <row r="23014" spans="13:15" x14ac:dyDescent="0.25">
      <c r="M23014" s="288" t="b">
        <f>IF(AND(OR('1. Participant &amp; Project Info'!$B$18=index!$F$21,'1. Participant &amp; Project Info'!$B$18=index!$F$22),OR(ISBLANK('2. RPS Generation'!C23024),'2. RPS Generation'!C23024&gt;'1. Participant &amp; Project Info'!$B$38,'2. RPS Generation'!C23024&lt;0)),TRUE,FALSE)</f>
        <v>0</v>
      </c>
      <c r="O23014">
        <f t="shared" si="370"/>
        <v>0</v>
      </c>
    </row>
    <row r="23015" spans="13:15" x14ac:dyDescent="0.25">
      <c r="M23015" s="288" t="b">
        <f>IF(AND(OR('1. Participant &amp; Project Info'!$B$18=index!$F$21,'1. Participant &amp; Project Info'!$B$18=index!$F$22),OR(ISBLANK('2. RPS Generation'!C23025),'2. RPS Generation'!C23025&gt;'1. Participant &amp; Project Info'!$B$38,'2. RPS Generation'!C23025&lt;0)),TRUE,FALSE)</f>
        <v>0</v>
      </c>
      <c r="O23015">
        <f t="shared" si="370"/>
        <v>0</v>
      </c>
    </row>
    <row r="23016" spans="13:15" x14ac:dyDescent="0.25">
      <c r="M23016" s="288" t="b">
        <f>IF(AND(OR('1. Participant &amp; Project Info'!$B$18=index!$F$21,'1. Participant &amp; Project Info'!$B$18=index!$F$22),OR(ISBLANK('2. RPS Generation'!C23026),'2. RPS Generation'!C23026&gt;'1. Participant &amp; Project Info'!$B$38,'2. RPS Generation'!C23026&lt;0)),TRUE,FALSE)</f>
        <v>0</v>
      </c>
      <c r="O23016">
        <f t="shared" si="370"/>
        <v>0</v>
      </c>
    </row>
    <row r="23017" spans="13:15" x14ac:dyDescent="0.25">
      <c r="M23017" s="288" t="b">
        <f>IF(AND(OR('1. Participant &amp; Project Info'!$B$18=index!$F$21,'1. Participant &amp; Project Info'!$B$18=index!$F$22),OR(ISBLANK('2. RPS Generation'!C23027),'2. RPS Generation'!C23027&gt;'1. Participant &amp; Project Info'!$B$38,'2. RPS Generation'!C23027&lt;0)),TRUE,FALSE)</f>
        <v>0</v>
      </c>
      <c r="O23017">
        <f t="shared" si="370"/>
        <v>0</v>
      </c>
    </row>
    <row r="23018" spans="13:15" x14ac:dyDescent="0.25">
      <c r="M23018" s="288" t="b">
        <f>IF(AND(OR('1. Participant &amp; Project Info'!$B$18=index!$F$21,'1. Participant &amp; Project Info'!$B$18=index!$F$22),OR(ISBLANK('2. RPS Generation'!C23028),'2. RPS Generation'!C23028&gt;'1. Participant &amp; Project Info'!$B$38,'2. RPS Generation'!C23028&lt;0)),TRUE,FALSE)</f>
        <v>0</v>
      </c>
      <c r="O23018">
        <f t="shared" si="370"/>
        <v>0</v>
      </c>
    </row>
    <row r="23019" spans="13:15" x14ac:dyDescent="0.25">
      <c r="M23019" s="288" t="b">
        <f>IF(AND(OR('1. Participant &amp; Project Info'!$B$18=index!$F$21,'1. Participant &amp; Project Info'!$B$18=index!$F$22),OR(ISBLANK('2. RPS Generation'!C23029),'2. RPS Generation'!C23029&gt;'1. Participant &amp; Project Info'!$B$38,'2. RPS Generation'!C23029&lt;0)),TRUE,FALSE)</f>
        <v>0</v>
      </c>
      <c r="O23019">
        <f t="shared" si="370"/>
        <v>0</v>
      </c>
    </row>
    <row r="23020" spans="13:15" x14ac:dyDescent="0.25">
      <c r="M23020" s="288" t="b">
        <f>IF(AND(OR('1. Participant &amp; Project Info'!$B$18=index!$F$21,'1. Participant &amp; Project Info'!$B$18=index!$F$22),OR(ISBLANK('2. RPS Generation'!C23030),'2. RPS Generation'!C23030&gt;'1. Participant &amp; Project Info'!$B$38,'2. RPS Generation'!C23030&lt;0)),TRUE,FALSE)</f>
        <v>0</v>
      </c>
      <c r="O23020">
        <f t="shared" si="370"/>
        <v>0</v>
      </c>
    </row>
    <row r="23021" spans="13:15" x14ac:dyDescent="0.25">
      <c r="M23021" s="288" t="b">
        <f>IF(AND(OR('1. Participant &amp; Project Info'!$B$18=index!$F$21,'1. Participant &amp; Project Info'!$B$18=index!$F$22),OR(ISBLANK('2. RPS Generation'!C23031),'2. RPS Generation'!C23031&gt;'1. Participant &amp; Project Info'!$B$38,'2. RPS Generation'!C23031&lt;0)),TRUE,FALSE)</f>
        <v>0</v>
      </c>
      <c r="O23021">
        <f t="shared" si="370"/>
        <v>0</v>
      </c>
    </row>
    <row r="23022" spans="13:15" x14ac:dyDescent="0.25">
      <c r="M23022" s="288" t="b">
        <f>IF(AND(OR('1. Participant &amp; Project Info'!$B$18=index!$F$21,'1. Participant &amp; Project Info'!$B$18=index!$F$22),OR(ISBLANK('2. RPS Generation'!C23032),'2. RPS Generation'!C23032&gt;'1. Participant &amp; Project Info'!$B$38,'2. RPS Generation'!C23032&lt;0)),TRUE,FALSE)</f>
        <v>0</v>
      </c>
      <c r="O23022">
        <f t="shared" ref="O23022:O23085" si="371">--OR(L23022,M23022,N23022)</f>
        <v>0</v>
      </c>
    </row>
    <row r="23023" spans="13:15" x14ac:dyDescent="0.25">
      <c r="M23023" s="288" t="b">
        <f>IF(AND(OR('1. Participant &amp; Project Info'!$B$18=index!$F$21,'1. Participant &amp; Project Info'!$B$18=index!$F$22),OR(ISBLANK('2. RPS Generation'!C23033),'2. RPS Generation'!C23033&gt;'1. Participant &amp; Project Info'!$B$38,'2. RPS Generation'!C23033&lt;0)),TRUE,FALSE)</f>
        <v>0</v>
      </c>
      <c r="O23023">
        <f t="shared" si="371"/>
        <v>0</v>
      </c>
    </row>
    <row r="23024" spans="13:15" x14ac:dyDescent="0.25">
      <c r="M23024" s="288" t="b">
        <f>IF(AND(OR('1. Participant &amp; Project Info'!$B$18=index!$F$21,'1. Participant &amp; Project Info'!$B$18=index!$F$22),OR(ISBLANK('2. RPS Generation'!C23034),'2. RPS Generation'!C23034&gt;'1. Participant &amp; Project Info'!$B$38,'2. RPS Generation'!C23034&lt;0)),TRUE,FALSE)</f>
        <v>0</v>
      </c>
      <c r="O23024">
        <f t="shared" si="371"/>
        <v>0</v>
      </c>
    </row>
    <row r="23025" spans="13:15" x14ac:dyDescent="0.25">
      <c r="M23025" s="288" t="b">
        <f>IF(AND(OR('1. Participant &amp; Project Info'!$B$18=index!$F$21,'1. Participant &amp; Project Info'!$B$18=index!$F$22),OR(ISBLANK('2. RPS Generation'!C23035),'2. RPS Generation'!C23035&gt;'1. Participant &amp; Project Info'!$B$38,'2. RPS Generation'!C23035&lt;0)),TRUE,FALSE)</f>
        <v>0</v>
      </c>
      <c r="O23025">
        <f t="shared" si="371"/>
        <v>0</v>
      </c>
    </row>
    <row r="23026" spans="13:15" x14ac:dyDescent="0.25">
      <c r="M23026" s="288" t="b">
        <f>IF(AND(OR('1. Participant &amp; Project Info'!$B$18=index!$F$21,'1. Participant &amp; Project Info'!$B$18=index!$F$22),OR(ISBLANK('2. RPS Generation'!C23036),'2. RPS Generation'!C23036&gt;'1. Participant &amp; Project Info'!$B$38,'2. RPS Generation'!C23036&lt;0)),TRUE,FALSE)</f>
        <v>0</v>
      </c>
      <c r="O23026">
        <f t="shared" si="371"/>
        <v>0</v>
      </c>
    </row>
    <row r="23027" spans="13:15" x14ac:dyDescent="0.25">
      <c r="M23027" s="288" t="b">
        <f>IF(AND(OR('1. Participant &amp; Project Info'!$B$18=index!$F$21,'1. Participant &amp; Project Info'!$B$18=index!$F$22),OR(ISBLANK('2. RPS Generation'!C23037),'2. RPS Generation'!C23037&gt;'1. Participant &amp; Project Info'!$B$38,'2. RPS Generation'!C23037&lt;0)),TRUE,FALSE)</f>
        <v>0</v>
      </c>
      <c r="O23027">
        <f t="shared" si="371"/>
        <v>0</v>
      </c>
    </row>
    <row r="23028" spans="13:15" x14ac:dyDescent="0.25">
      <c r="M23028" s="288" t="b">
        <f>IF(AND(OR('1. Participant &amp; Project Info'!$B$18=index!$F$21,'1. Participant &amp; Project Info'!$B$18=index!$F$22),OR(ISBLANK('2. RPS Generation'!C23038),'2. RPS Generation'!C23038&gt;'1. Participant &amp; Project Info'!$B$38,'2. RPS Generation'!C23038&lt;0)),TRUE,FALSE)</f>
        <v>0</v>
      </c>
      <c r="O23028">
        <f t="shared" si="371"/>
        <v>0</v>
      </c>
    </row>
    <row r="23029" spans="13:15" x14ac:dyDescent="0.25">
      <c r="M23029" s="288" t="b">
        <f>IF(AND(OR('1. Participant &amp; Project Info'!$B$18=index!$F$21,'1. Participant &amp; Project Info'!$B$18=index!$F$22),OR(ISBLANK('2. RPS Generation'!C23039),'2. RPS Generation'!C23039&gt;'1. Participant &amp; Project Info'!$B$38,'2. RPS Generation'!C23039&lt;0)),TRUE,FALSE)</f>
        <v>0</v>
      </c>
      <c r="O23029">
        <f t="shared" si="371"/>
        <v>0</v>
      </c>
    </row>
    <row r="23030" spans="13:15" x14ac:dyDescent="0.25">
      <c r="M23030" s="288" t="b">
        <f>IF(AND(OR('1. Participant &amp; Project Info'!$B$18=index!$F$21,'1. Participant &amp; Project Info'!$B$18=index!$F$22),OR(ISBLANK('2. RPS Generation'!C23040),'2. RPS Generation'!C23040&gt;'1. Participant &amp; Project Info'!$B$38,'2. RPS Generation'!C23040&lt;0)),TRUE,FALSE)</f>
        <v>0</v>
      </c>
      <c r="O23030">
        <f t="shared" si="371"/>
        <v>0</v>
      </c>
    </row>
    <row r="23031" spans="13:15" x14ac:dyDescent="0.25">
      <c r="M23031" s="288" t="b">
        <f>IF(AND(OR('1. Participant &amp; Project Info'!$B$18=index!$F$21,'1. Participant &amp; Project Info'!$B$18=index!$F$22),OR(ISBLANK('2. RPS Generation'!C23041),'2. RPS Generation'!C23041&gt;'1. Participant &amp; Project Info'!$B$38,'2. RPS Generation'!C23041&lt;0)),TRUE,FALSE)</f>
        <v>0</v>
      </c>
      <c r="O23031">
        <f t="shared" si="371"/>
        <v>0</v>
      </c>
    </row>
    <row r="23032" spans="13:15" x14ac:dyDescent="0.25">
      <c r="M23032" s="288" t="b">
        <f>IF(AND(OR('1. Participant &amp; Project Info'!$B$18=index!$F$21,'1. Participant &amp; Project Info'!$B$18=index!$F$22),OR(ISBLANK('2. RPS Generation'!C23042),'2. RPS Generation'!C23042&gt;'1. Participant &amp; Project Info'!$B$38,'2. RPS Generation'!C23042&lt;0)),TRUE,FALSE)</f>
        <v>0</v>
      </c>
      <c r="O23032">
        <f t="shared" si="371"/>
        <v>0</v>
      </c>
    </row>
    <row r="23033" spans="13:15" x14ac:dyDescent="0.25">
      <c r="M23033" s="288" t="b">
        <f>IF(AND(OR('1. Participant &amp; Project Info'!$B$18=index!$F$21,'1. Participant &amp; Project Info'!$B$18=index!$F$22),OR(ISBLANK('2. RPS Generation'!C23043),'2. RPS Generation'!C23043&gt;'1. Participant &amp; Project Info'!$B$38,'2. RPS Generation'!C23043&lt;0)),TRUE,FALSE)</f>
        <v>0</v>
      </c>
      <c r="O23033">
        <f t="shared" si="371"/>
        <v>0</v>
      </c>
    </row>
    <row r="23034" spans="13:15" x14ac:dyDescent="0.25">
      <c r="M23034" s="288" t="b">
        <f>IF(AND(OR('1. Participant &amp; Project Info'!$B$18=index!$F$21,'1. Participant &amp; Project Info'!$B$18=index!$F$22),OR(ISBLANK('2. RPS Generation'!C23044),'2. RPS Generation'!C23044&gt;'1. Participant &amp; Project Info'!$B$38,'2. RPS Generation'!C23044&lt;0)),TRUE,FALSE)</f>
        <v>0</v>
      </c>
      <c r="O23034">
        <f t="shared" si="371"/>
        <v>0</v>
      </c>
    </row>
    <row r="23035" spans="13:15" x14ac:dyDescent="0.25">
      <c r="M23035" s="288" t="b">
        <f>IF(AND(OR('1. Participant &amp; Project Info'!$B$18=index!$F$21,'1. Participant &amp; Project Info'!$B$18=index!$F$22),OR(ISBLANK('2. RPS Generation'!C23045),'2. RPS Generation'!C23045&gt;'1. Participant &amp; Project Info'!$B$38,'2. RPS Generation'!C23045&lt;0)),TRUE,FALSE)</f>
        <v>0</v>
      </c>
      <c r="O23035">
        <f t="shared" si="371"/>
        <v>0</v>
      </c>
    </row>
    <row r="23036" spans="13:15" x14ac:dyDescent="0.25">
      <c r="M23036" s="288" t="b">
        <f>IF(AND(OR('1. Participant &amp; Project Info'!$B$18=index!$F$21,'1. Participant &amp; Project Info'!$B$18=index!$F$22),OR(ISBLANK('2. RPS Generation'!C23046),'2. RPS Generation'!C23046&gt;'1. Participant &amp; Project Info'!$B$38,'2. RPS Generation'!C23046&lt;0)),TRUE,FALSE)</f>
        <v>0</v>
      </c>
      <c r="O23036">
        <f t="shared" si="371"/>
        <v>0</v>
      </c>
    </row>
    <row r="23037" spans="13:15" x14ac:dyDescent="0.25">
      <c r="M23037" s="288" t="b">
        <f>IF(AND(OR('1. Participant &amp; Project Info'!$B$18=index!$F$21,'1. Participant &amp; Project Info'!$B$18=index!$F$22),OR(ISBLANK('2. RPS Generation'!C23047),'2. RPS Generation'!C23047&gt;'1. Participant &amp; Project Info'!$B$38,'2. RPS Generation'!C23047&lt;0)),TRUE,FALSE)</f>
        <v>0</v>
      </c>
      <c r="O23037">
        <f t="shared" si="371"/>
        <v>0</v>
      </c>
    </row>
    <row r="23038" spans="13:15" x14ac:dyDescent="0.25">
      <c r="M23038" s="288" t="b">
        <f>IF(AND(OR('1. Participant &amp; Project Info'!$B$18=index!$F$21,'1. Participant &amp; Project Info'!$B$18=index!$F$22),OR(ISBLANK('2. RPS Generation'!C23048),'2. RPS Generation'!C23048&gt;'1. Participant &amp; Project Info'!$B$38,'2. RPS Generation'!C23048&lt;0)),TRUE,FALSE)</f>
        <v>0</v>
      </c>
      <c r="O23038">
        <f t="shared" si="371"/>
        <v>0</v>
      </c>
    </row>
    <row r="23039" spans="13:15" x14ac:dyDescent="0.25">
      <c r="M23039" s="288" t="b">
        <f>IF(AND(OR('1. Participant &amp; Project Info'!$B$18=index!$F$21,'1. Participant &amp; Project Info'!$B$18=index!$F$22),OR(ISBLANK('2. RPS Generation'!C23049),'2. RPS Generation'!C23049&gt;'1. Participant &amp; Project Info'!$B$38,'2. RPS Generation'!C23049&lt;0)),TRUE,FALSE)</f>
        <v>0</v>
      </c>
      <c r="O23039">
        <f t="shared" si="371"/>
        <v>0</v>
      </c>
    </row>
    <row r="23040" spans="13:15" x14ac:dyDescent="0.25">
      <c r="M23040" s="288" t="b">
        <f>IF(AND(OR('1. Participant &amp; Project Info'!$B$18=index!$F$21,'1. Participant &amp; Project Info'!$B$18=index!$F$22),OR(ISBLANK('2. RPS Generation'!C23050),'2. RPS Generation'!C23050&gt;'1. Participant &amp; Project Info'!$B$38,'2. RPS Generation'!C23050&lt;0)),TRUE,FALSE)</f>
        <v>0</v>
      </c>
      <c r="O23040">
        <f t="shared" si="371"/>
        <v>0</v>
      </c>
    </row>
    <row r="23041" spans="13:15" x14ac:dyDescent="0.25">
      <c r="M23041" s="288" t="b">
        <f>IF(AND(OR('1. Participant &amp; Project Info'!$B$18=index!$F$21,'1. Participant &amp; Project Info'!$B$18=index!$F$22),OR(ISBLANK('2. RPS Generation'!C23051),'2. RPS Generation'!C23051&gt;'1. Participant &amp; Project Info'!$B$38,'2. RPS Generation'!C23051&lt;0)),TRUE,FALSE)</f>
        <v>0</v>
      </c>
      <c r="O23041">
        <f t="shared" si="371"/>
        <v>0</v>
      </c>
    </row>
    <row r="23042" spans="13:15" x14ac:dyDescent="0.25">
      <c r="M23042" s="288" t="b">
        <f>IF(AND(OR('1. Participant &amp; Project Info'!$B$18=index!$F$21,'1. Participant &amp; Project Info'!$B$18=index!$F$22),OR(ISBLANK('2. RPS Generation'!C23052),'2. RPS Generation'!C23052&gt;'1. Participant &amp; Project Info'!$B$38,'2. RPS Generation'!C23052&lt;0)),TRUE,FALSE)</f>
        <v>0</v>
      </c>
      <c r="O23042">
        <f t="shared" si="371"/>
        <v>0</v>
      </c>
    </row>
    <row r="23043" spans="13:15" x14ac:dyDescent="0.25">
      <c r="M23043" s="288" t="b">
        <f>IF(AND(OR('1. Participant &amp; Project Info'!$B$18=index!$F$21,'1. Participant &amp; Project Info'!$B$18=index!$F$22),OR(ISBLANK('2. RPS Generation'!C23053),'2. RPS Generation'!C23053&gt;'1. Participant &amp; Project Info'!$B$38,'2. RPS Generation'!C23053&lt;0)),TRUE,FALSE)</f>
        <v>0</v>
      </c>
      <c r="O23043">
        <f t="shared" si="371"/>
        <v>0</v>
      </c>
    </row>
    <row r="23044" spans="13:15" x14ac:dyDescent="0.25">
      <c r="M23044" s="288" t="b">
        <f>IF(AND(OR('1. Participant &amp; Project Info'!$B$18=index!$F$21,'1. Participant &amp; Project Info'!$B$18=index!$F$22),OR(ISBLANK('2. RPS Generation'!C23054),'2. RPS Generation'!C23054&gt;'1. Participant &amp; Project Info'!$B$38,'2. RPS Generation'!C23054&lt;0)),TRUE,FALSE)</f>
        <v>0</v>
      </c>
      <c r="O23044">
        <f t="shared" si="371"/>
        <v>0</v>
      </c>
    </row>
    <row r="23045" spans="13:15" x14ac:dyDescent="0.25">
      <c r="M23045" s="288" t="b">
        <f>IF(AND(OR('1. Participant &amp; Project Info'!$B$18=index!$F$21,'1. Participant &amp; Project Info'!$B$18=index!$F$22),OR(ISBLANK('2. RPS Generation'!C23055),'2. RPS Generation'!C23055&gt;'1. Participant &amp; Project Info'!$B$38,'2. RPS Generation'!C23055&lt;0)),TRUE,FALSE)</f>
        <v>0</v>
      </c>
      <c r="O23045">
        <f t="shared" si="371"/>
        <v>0</v>
      </c>
    </row>
    <row r="23046" spans="13:15" x14ac:dyDescent="0.25">
      <c r="M23046" s="288" t="b">
        <f>IF(AND(OR('1. Participant &amp; Project Info'!$B$18=index!$F$21,'1. Participant &amp; Project Info'!$B$18=index!$F$22),OR(ISBLANK('2. RPS Generation'!C23056),'2. RPS Generation'!C23056&gt;'1. Participant &amp; Project Info'!$B$38,'2. RPS Generation'!C23056&lt;0)),TRUE,FALSE)</f>
        <v>0</v>
      </c>
      <c r="O23046">
        <f t="shared" si="371"/>
        <v>0</v>
      </c>
    </row>
    <row r="23047" spans="13:15" x14ac:dyDescent="0.25">
      <c r="M23047" s="288" t="b">
        <f>IF(AND(OR('1. Participant &amp; Project Info'!$B$18=index!$F$21,'1. Participant &amp; Project Info'!$B$18=index!$F$22),OR(ISBLANK('2. RPS Generation'!C23057),'2. RPS Generation'!C23057&gt;'1. Participant &amp; Project Info'!$B$38,'2. RPS Generation'!C23057&lt;0)),TRUE,FALSE)</f>
        <v>0</v>
      </c>
      <c r="O23047">
        <f t="shared" si="371"/>
        <v>0</v>
      </c>
    </row>
    <row r="23048" spans="13:15" x14ac:dyDescent="0.25">
      <c r="M23048" s="288" t="b">
        <f>IF(AND(OR('1. Participant &amp; Project Info'!$B$18=index!$F$21,'1. Participant &amp; Project Info'!$B$18=index!$F$22),OR(ISBLANK('2. RPS Generation'!C23058),'2. RPS Generation'!C23058&gt;'1. Participant &amp; Project Info'!$B$38,'2. RPS Generation'!C23058&lt;0)),TRUE,FALSE)</f>
        <v>0</v>
      </c>
      <c r="O23048">
        <f t="shared" si="371"/>
        <v>0</v>
      </c>
    </row>
    <row r="23049" spans="13:15" x14ac:dyDescent="0.25">
      <c r="M23049" s="288" t="b">
        <f>IF(AND(OR('1. Participant &amp; Project Info'!$B$18=index!$F$21,'1. Participant &amp; Project Info'!$B$18=index!$F$22),OR(ISBLANK('2. RPS Generation'!C23059),'2. RPS Generation'!C23059&gt;'1. Participant &amp; Project Info'!$B$38,'2. RPS Generation'!C23059&lt;0)),TRUE,FALSE)</f>
        <v>0</v>
      </c>
      <c r="O23049">
        <f t="shared" si="371"/>
        <v>0</v>
      </c>
    </row>
    <row r="23050" spans="13:15" x14ac:dyDescent="0.25">
      <c r="M23050" s="288" t="b">
        <f>IF(AND(OR('1. Participant &amp; Project Info'!$B$18=index!$F$21,'1. Participant &amp; Project Info'!$B$18=index!$F$22),OR(ISBLANK('2. RPS Generation'!C23060),'2. RPS Generation'!C23060&gt;'1. Participant &amp; Project Info'!$B$38,'2. RPS Generation'!C23060&lt;0)),TRUE,FALSE)</f>
        <v>0</v>
      </c>
      <c r="O23050">
        <f t="shared" si="371"/>
        <v>0</v>
      </c>
    </row>
    <row r="23051" spans="13:15" x14ac:dyDescent="0.25">
      <c r="M23051" s="288" t="b">
        <f>IF(AND(OR('1. Participant &amp; Project Info'!$B$18=index!$F$21,'1. Participant &amp; Project Info'!$B$18=index!$F$22),OR(ISBLANK('2. RPS Generation'!C23061),'2. RPS Generation'!C23061&gt;'1. Participant &amp; Project Info'!$B$38,'2. RPS Generation'!C23061&lt;0)),TRUE,FALSE)</f>
        <v>0</v>
      </c>
      <c r="O23051">
        <f t="shared" si="371"/>
        <v>0</v>
      </c>
    </row>
    <row r="23052" spans="13:15" x14ac:dyDescent="0.25">
      <c r="M23052" s="288" t="b">
        <f>IF(AND(OR('1. Participant &amp; Project Info'!$B$18=index!$F$21,'1. Participant &amp; Project Info'!$B$18=index!$F$22),OR(ISBLANK('2. RPS Generation'!C23062),'2. RPS Generation'!C23062&gt;'1. Participant &amp; Project Info'!$B$38,'2. RPS Generation'!C23062&lt;0)),TRUE,FALSE)</f>
        <v>0</v>
      </c>
      <c r="O23052">
        <f t="shared" si="371"/>
        <v>0</v>
      </c>
    </row>
    <row r="23053" spans="13:15" x14ac:dyDescent="0.25">
      <c r="M23053" s="288" t="b">
        <f>IF(AND(OR('1. Participant &amp; Project Info'!$B$18=index!$F$21,'1. Participant &amp; Project Info'!$B$18=index!$F$22),OR(ISBLANK('2. RPS Generation'!C23063),'2. RPS Generation'!C23063&gt;'1. Participant &amp; Project Info'!$B$38,'2. RPS Generation'!C23063&lt;0)),TRUE,FALSE)</f>
        <v>0</v>
      </c>
      <c r="O23053">
        <f t="shared" si="371"/>
        <v>0</v>
      </c>
    </row>
    <row r="23054" spans="13:15" x14ac:dyDescent="0.25">
      <c r="M23054" s="288" t="b">
        <f>IF(AND(OR('1. Participant &amp; Project Info'!$B$18=index!$F$21,'1. Participant &amp; Project Info'!$B$18=index!$F$22),OR(ISBLANK('2. RPS Generation'!C23064),'2. RPS Generation'!C23064&gt;'1. Participant &amp; Project Info'!$B$38,'2. RPS Generation'!C23064&lt;0)),TRUE,FALSE)</f>
        <v>0</v>
      </c>
      <c r="O23054">
        <f t="shared" si="371"/>
        <v>0</v>
      </c>
    </row>
    <row r="23055" spans="13:15" x14ac:dyDescent="0.25">
      <c r="M23055" s="288" t="b">
        <f>IF(AND(OR('1. Participant &amp; Project Info'!$B$18=index!$F$21,'1. Participant &amp; Project Info'!$B$18=index!$F$22),OR(ISBLANK('2. RPS Generation'!C23065),'2. RPS Generation'!C23065&gt;'1. Participant &amp; Project Info'!$B$38,'2. RPS Generation'!C23065&lt;0)),TRUE,FALSE)</f>
        <v>0</v>
      </c>
      <c r="O23055">
        <f t="shared" si="371"/>
        <v>0</v>
      </c>
    </row>
    <row r="23056" spans="13:15" x14ac:dyDescent="0.25">
      <c r="M23056" s="288" t="b">
        <f>IF(AND(OR('1. Participant &amp; Project Info'!$B$18=index!$F$21,'1. Participant &amp; Project Info'!$B$18=index!$F$22),OR(ISBLANK('2. RPS Generation'!C23066),'2. RPS Generation'!C23066&gt;'1. Participant &amp; Project Info'!$B$38,'2. RPS Generation'!C23066&lt;0)),TRUE,FALSE)</f>
        <v>0</v>
      </c>
      <c r="O23056">
        <f t="shared" si="371"/>
        <v>0</v>
      </c>
    </row>
    <row r="23057" spans="13:15" x14ac:dyDescent="0.25">
      <c r="M23057" s="288" t="b">
        <f>IF(AND(OR('1. Participant &amp; Project Info'!$B$18=index!$F$21,'1. Participant &amp; Project Info'!$B$18=index!$F$22),OR(ISBLANK('2. RPS Generation'!C23067),'2. RPS Generation'!C23067&gt;'1. Participant &amp; Project Info'!$B$38,'2. RPS Generation'!C23067&lt;0)),TRUE,FALSE)</f>
        <v>0</v>
      </c>
      <c r="O23057">
        <f t="shared" si="371"/>
        <v>0</v>
      </c>
    </row>
    <row r="23058" spans="13:15" x14ac:dyDescent="0.25">
      <c r="M23058" s="288" t="b">
        <f>IF(AND(OR('1. Participant &amp; Project Info'!$B$18=index!$F$21,'1. Participant &amp; Project Info'!$B$18=index!$F$22),OR(ISBLANK('2. RPS Generation'!C23068),'2. RPS Generation'!C23068&gt;'1. Participant &amp; Project Info'!$B$38,'2. RPS Generation'!C23068&lt;0)),TRUE,FALSE)</f>
        <v>0</v>
      </c>
      <c r="O23058">
        <f t="shared" si="371"/>
        <v>0</v>
      </c>
    </row>
    <row r="23059" spans="13:15" x14ac:dyDescent="0.25">
      <c r="M23059" s="288" t="b">
        <f>IF(AND(OR('1. Participant &amp; Project Info'!$B$18=index!$F$21,'1. Participant &amp; Project Info'!$B$18=index!$F$22),OR(ISBLANK('2. RPS Generation'!C23069),'2. RPS Generation'!C23069&gt;'1. Participant &amp; Project Info'!$B$38,'2. RPS Generation'!C23069&lt;0)),TRUE,FALSE)</f>
        <v>0</v>
      </c>
      <c r="O23059">
        <f t="shared" si="371"/>
        <v>0</v>
      </c>
    </row>
    <row r="23060" spans="13:15" x14ac:dyDescent="0.25">
      <c r="M23060" s="288" t="b">
        <f>IF(AND(OR('1. Participant &amp; Project Info'!$B$18=index!$F$21,'1. Participant &amp; Project Info'!$B$18=index!$F$22),OR(ISBLANK('2. RPS Generation'!C23070),'2. RPS Generation'!C23070&gt;'1. Participant &amp; Project Info'!$B$38,'2. RPS Generation'!C23070&lt;0)),TRUE,FALSE)</f>
        <v>0</v>
      </c>
      <c r="O23060">
        <f t="shared" si="371"/>
        <v>0</v>
      </c>
    </row>
    <row r="23061" spans="13:15" x14ac:dyDescent="0.25">
      <c r="M23061" s="288" t="b">
        <f>IF(AND(OR('1. Participant &amp; Project Info'!$B$18=index!$F$21,'1. Participant &amp; Project Info'!$B$18=index!$F$22),OR(ISBLANK('2. RPS Generation'!C23071),'2. RPS Generation'!C23071&gt;'1. Participant &amp; Project Info'!$B$38,'2. RPS Generation'!C23071&lt;0)),TRUE,FALSE)</f>
        <v>0</v>
      </c>
      <c r="O23061">
        <f t="shared" si="371"/>
        <v>0</v>
      </c>
    </row>
    <row r="23062" spans="13:15" x14ac:dyDescent="0.25">
      <c r="M23062" s="288" t="b">
        <f>IF(AND(OR('1. Participant &amp; Project Info'!$B$18=index!$F$21,'1. Participant &amp; Project Info'!$B$18=index!$F$22),OR(ISBLANK('2. RPS Generation'!C23072),'2. RPS Generation'!C23072&gt;'1. Participant &amp; Project Info'!$B$38,'2. RPS Generation'!C23072&lt;0)),TRUE,FALSE)</f>
        <v>0</v>
      </c>
      <c r="O23062">
        <f t="shared" si="371"/>
        <v>0</v>
      </c>
    </row>
    <row r="23063" spans="13:15" x14ac:dyDescent="0.25">
      <c r="M23063" s="288" t="b">
        <f>IF(AND(OR('1. Participant &amp; Project Info'!$B$18=index!$F$21,'1. Participant &amp; Project Info'!$B$18=index!$F$22),OR(ISBLANK('2. RPS Generation'!C23073),'2. RPS Generation'!C23073&gt;'1. Participant &amp; Project Info'!$B$38,'2. RPS Generation'!C23073&lt;0)),TRUE,FALSE)</f>
        <v>0</v>
      </c>
      <c r="O23063">
        <f t="shared" si="371"/>
        <v>0</v>
      </c>
    </row>
    <row r="23064" spans="13:15" x14ac:dyDescent="0.25">
      <c r="M23064" s="288" t="b">
        <f>IF(AND(OR('1. Participant &amp; Project Info'!$B$18=index!$F$21,'1. Participant &amp; Project Info'!$B$18=index!$F$22),OR(ISBLANK('2. RPS Generation'!C23074),'2. RPS Generation'!C23074&gt;'1. Participant &amp; Project Info'!$B$38,'2. RPS Generation'!C23074&lt;0)),TRUE,FALSE)</f>
        <v>0</v>
      </c>
      <c r="O23064">
        <f t="shared" si="371"/>
        <v>0</v>
      </c>
    </row>
    <row r="23065" spans="13:15" x14ac:dyDescent="0.25">
      <c r="M23065" s="288" t="b">
        <f>IF(AND(OR('1. Participant &amp; Project Info'!$B$18=index!$F$21,'1. Participant &amp; Project Info'!$B$18=index!$F$22),OR(ISBLANK('2. RPS Generation'!C23075),'2. RPS Generation'!C23075&gt;'1. Participant &amp; Project Info'!$B$38,'2. RPS Generation'!C23075&lt;0)),TRUE,FALSE)</f>
        <v>0</v>
      </c>
      <c r="O23065">
        <f t="shared" si="371"/>
        <v>0</v>
      </c>
    </row>
    <row r="23066" spans="13:15" x14ac:dyDescent="0.25">
      <c r="M23066" s="288" t="b">
        <f>IF(AND(OR('1. Participant &amp; Project Info'!$B$18=index!$F$21,'1. Participant &amp; Project Info'!$B$18=index!$F$22),OR(ISBLANK('2. RPS Generation'!C23076),'2. RPS Generation'!C23076&gt;'1. Participant &amp; Project Info'!$B$38,'2. RPS Generation'!C23076&lt;0)),TRUE,FALSE)</f>
        <v>0</v>
      </c>
      <c r="O23066">
        <f t="shared" si="371"/>
        <v>0</v>
      </c>
    </row>
    <row r="23067" spans="13:15" x14ac:dyDescent="0.25">
      <c r="M23067" s="288" t="b">
        <f>IF(AND(OR('1. Participant &amp; Project Info'!$B$18=index!$F$21,'1. Participant &amp; Project Info'!$B$18=index!$F$22),OR(ISBLANK('2. RPS Generation'!C23077),'2. RPS Generation'!C23077&gt;'1. Participant &amp; Project Info'!$B$38,'2. RPS Generation'!C23077&lt;0)),TRUE,FALSE)</f>
        <v>0</v>
      </c>
      <c r="O23067">
        <f t="shared" si="371"/>
        <v>0</v>
      </c>
    </row>
    <row r="23068" spans="13:15" x14ac:dyDescent="0.25">
      <c r="M23068" s="288" t="b">
        <f>IF(AND(OR('1. Participant &amp; Project Info'!$B$18=index!$F$21,'1. Participant &amp; Project Info'!$B$18=index!$F$22),OR(ISBLANK('2. RPS Generation'!C23078),'2. RPS Generation'!C23078&gt;'1. Participant &amp; Project Info'!$B$38,'2. RPS Generation'!C23078&lt;0)),TRUE,FALSE)</f>
        <v>0</v>
      </c>
      <c r="O23068">
        <f t="shared" si="371"/>
        <v>0</v>
      </c>
    </row>
    <row r="23069" spans="13:15" x14ac:dyDescent="0.25">
      <c r="M23069" s="288" t="b">
        <f>IF(AND(OR('1. Participant &amp; Project Info'!$B$18=index!$F$21,'1. Participant &amp; Project Info'!$B$18=index!$F$22),OR(ISBLANK('2. RPS Generation'!C23079),'2. RPS Generation'!C23079&gt;'1. Participant &amp; Project Info'!$B$38,'2. RPS Generation'!C23079&lt;0)),TRUE,FALSE)</f>
        <v>0</v>
      </c>
      <c r="O23069">
        <f t="shared" si="371"/>
        <v>0</v>
      </c>
    </row>
    <row r="23070" spans="13:15" x14ac:dyDescent="0.25">
      <c r="M23070" s="288" t="b">
        <f>IF(AND(OR('1. Participant &amp; Project Info'!$B$18=index!$F$21,'1. Participant &amp; Project Info'!$B$18=index!$F$22),OR(ISBLANK('2. RPS Generation'!C23080),'2. RPS Generation'!C23080&gt;'1. Participant &amp; Project Info'!$B$38,'2. RPS Generation'!C23080&lt;0)),TRUE,FALSE)</f>
        <v>0</v>
      </c>
      <c r="O23070">
        <f t="shared" si="371"/>
        <v>0</v>
      </c>
    </row>
    <row r="23071" spans="13:15" x14ac:dyDescent="0.25">
      <c r="M23071" s="288" t="b">
        <f>IF(AND(OR('1. Participant &amp; Project Info'!$B$18=index!$F$21,'1. Participant &amp; Project Info'!$B$18=index!$F$22),OR(ISBLANK('2. RPS Generation'!C23081),'2. RPS Generation'!C23081&gt;'1. Participant &amp; Project Info'!$B$38,'2. RPS Generation'!C23081&lt;0)),TRUE,FALSE)</f>
        <v>0</v>
      </c>
      <c r="O23071">
        <f t="shared" si="371"/>
        <v>0</v>
      </c>
    </row>
    <row r="23072" spans="13:15" x14ac:dyDescent="0.25">
      <c r="M23072" s="288" t="b">
        <f>IF(AND(OR('1. Participant &amp; Project Info'!$B$18=index!$F$21,'1. Participant &amp; Project Info'!$B$18=index!$F$22),OR(ISBLANK('2. RPS Generation'!C23082),'2. RPS Generation'!C23082&gt;'1. Participant &amp; Project Info'!$B$38,'2. RPS Generation'!C23082&lt;0)),TRUE,FALSE)</f>
        <v>0</v>
      </c>
      <c r="O23072">
        <f t="shared" si="371"/>
        <v>0</v>
      </c>
    </row>
    <row r="23073" spans="13:15" x14ac:dyDescent="0.25">
      <c r="M23073" s="288" t="b">
        <f>IF(AND(OR('1. Participant &amp; Project Info'!$B$18=index!$F$21,'1. Participant &amp; Project Info'!$B$18=index!$F$22),OR(ISBLANK('2. RPS Generation'!C23083),'2. RPS Generation'!C23083&gt;'1. Participant &amp; Project Info'!$B$38,'2. RPS Generation'!C23083&lt;0)),TRUE,FALSE)</f>
        <v>0</v>
      </c>
      <c r="O23073">
        <f t="shared" si="371"/>
        <v>0</v>
      </c>
    </row>
    <row r="23074" spans="13:15" x14ac:dyDescent="0.25">
      <c r="M23074" s="288" t="b">
        <f>IF(AND(OR('1. Participant &amp; Project Info'!$B$18=index!$F$21,'1. Participant &amp; Project Info'!$B$18=index!$F$22),OR(ISBLANK('2. RPS Generation'!C23084),'2. RPS Generation'!C23084&gt;'1. Participant &amp; Project Info'!$B$38,'2. RPS Generation'!C23084&lt;0)),TRUE,FALSE)</f>
        <v>0</v>
      </c>
      <c r="O23074">
        <f t="shared" si="371"/>
        <v>0</v>
      </c>
    </row>
    <row r="23075" spans="13:15" x14ac:dyDescent="0.25">
      <c r="M23075" s="288" t="b">
        <f>IF(AND(OR('1. Participant &amp; Project Info'!$B$18=index!$F$21,'1. Participant &amp; Project Info'!$B$18=index!$F$22),OR(ISBLANK('2. RPS Generation'!C23085),'2. RPS Generation'!C23085&gt;'1. Participant &amp; Project Info'!$B$38,'2. RPS Generation'!C23085&lt;0)),TRUE,FALSE)</f>
        <v>0</v>
      </c>
      <c r="O23075">
        <f t="shared" si="371"/>
        <v>0</v>
      </c>
    </row>
    <row r="23076" spans="13:15" x14ac:dyDescent="0.25">
      <c r="M23076" s="288" t="b">
        <f>IF(AND(OR('1. Participant &amp; Project Info'!$B$18=index!$F$21,'1. Participant &amp; Project Info'!$B$18=index!$F$22),OR(ISBLANK('2. RPS Generation'!C23086),'2. RPS Generation'!C23086&gt;'1. Participant &amp; Project Info'!$B$38,'2. RPS Generation'!C23086&lt;0)),TRUE,FALSE)</f>
        <v>0</v>
      </c>
      <c r="O23076">
        <f t="shared" si="371"/>
        <v>0</v>
      </c>
    </row>
    <row r="23077" spans="13:15" x14ac:dyDescent="0.25">
      <c r="M23077" s="288" t="b">
        <f>IF(AND(OR('1. Participant &amp; Project Info'!$B$18=index!$F$21,'1. Participant &amp; Project Info'!$B$18=index!$F$22),OR(ISBLANK('2. RPS Generation'!C23087),'2. RPS Generation'!C23087&gt;'1. Participant &amp; Project Info'!$B$38,'2. RPS Generation'!C23087&lt;0)),TRUE,FALSE)</f>
        <v>0</v>
      </c>
      <c r="O23077">
        <f t="shared" si="371"/>
        <v>0</v>
      </c>
    </row>
    <row r="23078" spans="13:15" x14ac:dyDescent="0.25">
      <c r="M23078" s="288" t="b">
        <f>IF(AND(OR('1. Participant &amp; Project Info'!$B$18=index!$F$21,'1. Participant &amp; Project Info'!$B$18=index!$F$22),OR(ISBLANK('2. RPS Generation'!C23088),'2. RPS Generation'!C23088&gt;'1. Participant &amp; Project Info'!$B$38,'2. RPS Generation'!C23088&lt;0)),TRUE,FALSE)</f>
        <v>0</v>
      </c>
      <c r="O23078">
        <f t="shared" si="371"/>
        <v>0</v>
      </c>
    </row>
    <row r="23079" spans="13:15" x14ac:dyDescent="0.25">
      <c r="M23079" s="288" t="b">
        <f>IF(AND(OR('1. Participant &amp; Project Info'!$B$18=index!$F$21,'1. Participant &amp; Project Info'!$B$18=index!$F$22),OR(ISBLANK('2. RPS Generation'!C23089),'2. RPS Generation'!C23089&gt;'1. Participant &amp; Project Info'!$B$38,'2. RPS Generation'!C23089&lt;0)),TRUE,FALSE)</f>
        <v>0</v>
      </c>
      <c r="O23079">
        <f t="shared" si="371"/>
        <v>0</v>
      </c>
    </row>
    <row r="23080" spans="13:15" x14ac:dyDescent="0.25">
      <c r="M23080" s="288" t="b">
        <f>IF(AND(OR('1. Participant &amp; Project Info'!$B$18=index!$F$21,'1. Participant &amp; Project Info'!$B$18=index!$F$22),OR(ISBLANK('2. RPS Generation'!C23090),'2. RPS Generation'!C23090&gt;'1. Participant &amp; Project Info'!$B$38,'2. RPS Generation'!C23090&lt;0)),TRUE,FALSE)</f>
        <v>0</v>
      </c>
      <c r="O23080">
        <f t="shared" si="371"/>
        <v>0</v>
      </c>
    </row>
    <row r="23081" spans="13:15" x14ac:dyDescent="0.25">
      <c r="M23081" s="288" t="b">
        <f>IF(AND(OR('1. Participant &amp; Project Info'!$B$18=index!$F$21,'1. Participant &amp; Project Info'!$B$18=index!$F$22),OR(ISBLANK('2. RPS Generation'!C23091),'2. RPS Generation'!C23091&gt;'1. Participant &amp; Project Info'!$B$38,'2. RPS Generation'!C23091&lt;0)),TRUE,FALSE)</f>
        <v>0</v>
      </c>
      <c r="O23081">
        <f t="shared" si="371"/>
        <v>0</v>
      </c>
    </row>
    <row r="23082" spans="13:15" x14ac:dyDescent="0.25">
      <c r="M23082" s="288" t="b">
        <f>IF(AND(OR('1. Participant &amp; Project Info'!$B$18=index!$F$21,'1. Participant &amp; Project Info'!$B$18=index!$F$22),OR(ISBLANK('2. RPS Generation'!C23092),'2. RPS Generation'!C23092&gt;'1. Participant &amp; Project Info'!$B$38,'2. RPS Generation'!C23092&lt;0)),TRUE,FALSE)</f>
        <v>0</v>
      </c>
      <c r="O23082">
        <f t="shared" si="371"/>
        <v>0</v>
      </c>
    </row>
    <row r="23083" spans="13:15" x14ac:dyDescent="0.25">
      <c r="M23083" s="288" t="b">
        <f>IF(AND(OR('1. Participant &amp; Project Info'!$B$18=index!$F$21,'1. Participant &amp; Project Info'!$B$18=index!$F$22),OR(ISBLANK('2. RPS Generation'!C23093),'2. RPS Generation'!C23093&gt;'1. Participant &amp; Project Info'!$B$38,'2. RPS Generation'!C23093&lt;0)),TRUE,FALSE)</f>
        <v>0</v>
      </c>
      <c r="O23083">
        <f t="shared" si="371"/>
        <v>0</v>
      </c>
    </row>
    <row r="23084" spans="13:15" x14ac:dyDescent="0.25">
      <c r="M23084" s="288" t="b">
        <f>IF(AND(OR('1. Participant &amp; Project Info'!$B$18=index!$F$21,'1. Participant &amp; Project Info'!$B$18=index!$F$22),OR(ISBLANK('2. RPS Generation'!C23094),'2. RPS Generation'!C23094&gt;'1. Participant &amp; Project Info'!$B$38,'2. RPS Generation'!C23094&lt;0)),TRUE,FALSE)</f>
        <v>0</v>
      </c>
      <c r="O23084">
        <f t="shared" si="371"/>
        <v>0</v>
      </c>
    </row>
    <row r="23085" spans="13:15" x14ac:dyDescent="0.25">
      <c r="M23085" s="288" t="b">
        <f>IF(AND(OR('1. Participant &amp; Project Info'!$B$18=index!$F$21,'1. Participant &amp; Project Info'!$B$18=index!$F$22),OR(ISBLANK('2. RPS Generation'!C23095),'2. RPS Generation'!C23095&gt;'1. Participant &amp; Project Info'!$B$38,'2. RPS Generation'!C23095&lt;0)),TRUE,FALSE)</f>
        <v>0</v>
      </c>
      <c r="O23085">
        <f t="shared" si="371"/>
        <v>0</v>
      </c>
    </row>
    <row r="23086" spans="13:15" x14ac:dyDescent="0.25">
      <c r="M23086" s="288" t="b">
        <f>IF(AND(OR('1. Participant &amp; Project Info'!$B$18=index!$F$21,'1. Participant &amp; Project Info'!$B$18=index!$F$22),OR(ISBLANK('2. RPS Generation'!C23096),'2. RPS Generation'!C23096&gt;'1. Participant &amp; Project Info'!$B$38,'2. RPS Generation'!C23096&lt;0)),TRUE,FALSE)</f>
        <v>0</v>
      </c>
      <c r="O23086">
        <f t="shared" ref="O23086:O23149" si="372">--OR(L23086,M23086,N23086)</f>
        <v>0</v>
      </c>
    </row>
    <row r="23087" spans="13:15" x14ac:dyDescent="0.25">
      <c r="M23087" s="288" t="b">
        <f>IF(AND(OR('1. Participant &amp; Project Info'!$B$18=index!$F$21,'1. Participant &amp; Project Info'!$B$18=index!$F$22),OR(ISBLANK('2. RPS Generation'!C23097),'2. RPS Generation'!C23097&gt;'1. Participant &amp; Project Info'!$B$38,'2. RPS Generation'!C23097&lt;0)),TRUE,FALSE)</f>
        <v>0</v>
      </c>
      <c r="O23087">
        <f t="shared" si="372"/>
        <v>0</v>
      </c>
    </row>
    <row r="23088" spans="13:15" x14ac:dyDescent="0.25">
      <c r="M23088" s="288" t="b">
        <f>IF(AND(OR('1. Participant &amp; Project Info'!$B$18=index!$F$21,'1. Participant &amp; Project Info'!$B$18=index!$F$22),OR(ISBLANK('2. RPS Generation'!C23098),'2. RPS Generation'!C23098&gt;'1. Participant &amp; Project Info'!$B$38,'2. RPS Generation'!C23098&lt;0)),TRUE,FALSE)</f>
        <v>0</v>
      </c>
      <c r="O23088">
        <f t="shared" si="372"/>
        <v>0</v>
      </c>
    </row>
    <row r="23089" spans="13:15" x14ac:dyDescent="0.25">
      <c r="M23089" s="288" t="b">
        <f>IF(AND(OR('1. Participant &amp; Project Info'!$B$18=index!$F$21,'1. Participant &amp; Project Info'!$B$18=index!$F$22),OR(ISBLANK('2. RPS Generation'!C23099),'2. RPS Generation'!C23099&gt;'1. Participant &amp; Project Info'!$B$38,'2. RPS Generation'!C23099&lt;0)),TRUE,FALSE)</f>
        <v>0</v>
      </c>
      <c r="O23089">
        <f t="shared" si="372"/>
        <v>0</v>
      </c>
    </row>
    <row r="23090" spans="13:15" x14ac:dyDescent="0.25">
      <c r="M23090" s="288" t="b">
        <f>IF(AND(OR('1. Participant &amp; Project Info'!$B$18=index!$F$21,'1. Participant &amp; Project Info'!$B$18=index!$F$22),OR(ISBLANK('2. RPS Generation'!C23100),'2. RPS Generation'!C23100&gt;'1. Participant &amp; Project Info'!$B$38,'2. RPS Generation'!C23100&lt;0)),TRUE,FALSE)</f>
        <v>0</v>
      </c>
      <c r="O23090">
        <f t="shared" si="372"/>
        <v>0</v>
      </c>
    </row>
    <row r="23091" spans="13:15" x14ac:dyDescent="0.25">
      <c r="M23091" s="288" t="b">
        <f>IF(AND(OR('1. Participant &amp; Project Info'!$B$18=index!$F$21,'1. Participant &amp; Project Info'!$B$18=index!$F$22),OR(ISBLANK('2. RPS Generation'!C23101),'2. RPS Generation'!C23101&gt;'1. Participant &amp; Project Info'!$B$38,'2. RPS Generation'!C23101&lt;0)),TRUE,FALSE)</f>
        <v>0</v>
      </c>
      <c r="O23091">
        <f t="shared" si="372"/>
        <v>0</v>
      </c>
    </row>
    <row r="23092" spans="13:15" x14ac:dyDescent="0.25">
      <c r="M23092" s="288" t="b">
        <f>IF(AND(OR('1. Participant &amp; Project Info'!$B$18=index!$F$21,'1. Participant &amp; Project Info'!$B$18=index!$F$22),OR(ISBLANK('2. RPS Generation'!C23102),'2. RPS Generation'!C23102&gt;'1. Participant &amp; Project Info'!$B$38,'2. RPS Generation'!C23102&lt;0)),TRUE,FALSE)</f>
        <v>0</v>
      </c>
      <c r="O23092">
        <f t="shared" si="372"/>
        <v>0</v>
      </c>
    </row>
    <row r="23093" spans="13:15" x14ac:dyDescent="0.25">
      <c r="M23093" s="288" t="b">
        <f>IF(AND(OR('1. Participant &amp; Project Info'!$B$18=index!$F$21,'1. Participant &amp; Project Info'!$B$18=index!$F$22),OR(ISBLANK('2. RPS Generation'!C23103),'2. RPS Generation'!C23103&gt;'1. Participant &amp; Project Info'!$B$38,'2. RPS Generation'!C23103&lt;0)),TRUE,FALSE)</f>
        <v>0</v>
      </c>
      <c r="O23093">
        <f t="shared" si="372"/>
        <v>0</v>
      </c>
    </row>
    <row r="23094" spans="13:15" x14ac:dyDescent="0.25">
      <c r="M23094" s="288" t="b">
        <f>IF(AND(OR('1. Participant &amp; Project Info'!$B$18=index!$F$21,'1. Participant &amp; Project Info'!$B$18=index!$F$22),OR(ISBLANK('2. RPS Generation'!C23104),'2. RPS Generation'!C23104&gt;'1. Participant &amp; Project Info'!$B$38,'2. RPS Generation'!C23104&lt;0)),TRUE,FALSE)</f>
        <v>0</v>
      </c>
      <c r="O23094">
        <f t="shared" si="372"/>
        <v>0</v>
      </c>
    </row>
    <row r="23095" spans="13:15" x14ac:dyDescent="0.25">
      <c r="M23095" s="288" t="b">
        <f>IF(AND(OR('1. Participant &amp; Project Info'!$B$18=index!$F$21,'1. Participant &amp; Project Info'!$B$18=index!$F$22),OR(ISBLANK('2. RPS Generation'!C23105),'2. RPS Generation'!C23105&gt;'1. Participant &amp; Project Info'!$B$38,'2. RPS Generation'!C23105&lt;0)),TRUE,FALSE)</f>
        <v>0</v>
      </c>
      <c r="O23095">
        <f t="shared" si="372"/>
        <v>0</v>
      </c>
    </row>
    <row r="23096" spans="13:15" x14ac:dyDescent="0.25">
      <c r="M23096" s="288" t="b">
        <f>IF(AND(OR('1. Participant &amp; Project Info'!$B$18=index!$F$21,'1. Participant &amp; Project Info'!$B$18=index!$F$22),OR(ISBLANK('2. RPS Generation'!C23106),'2. RPS Generation'!C23106&gt;'1. Participant &amp; Project Info'!$B$38,'2. RPS Generation'!C23106&lt;0)),TRUE,FALSE)</f>
        <v>0</v>
      </c>
      <c r="O23096">
        <f t="shared" si="372"/>
        <v>0</v>
      </c>
    </row>
    <row r="23097" spans="13:15" x14ac:dyDescent="0.25">
      <c r="M23097" s="288" t="b">
        <f>IF(AND(OR('1. Participant &amp; Project Info'!$B$18=index!$F$21,'1. Participant &amp; Project Info'!$B$18=index!$F$22),OR(ISBLANK('2. RPS Generation'!C23107),'2. RPS Generation'!C23107&gt;'1. Participant &amp; Project Info'!$B$38,'2. RPS Generation'!C23107&lt;0)),TRUE,FALSE)</f>
        <v>0</v>
      </c>
      <c r="O23097">
        <f t="shared" si="372"/>
        <v>0</v>
      </c>
    </row>
    <row r="23098" spans="13:15" x14ac:dyDescent="0.25">
      <c r="M23098" s="288" t="b">
        <f>IF(AND(OR('1. Participant &amp; Project Info'!$B$18=index!$F$21,'1. Participant &amp; Project Info'!$B$18=index!$F$22),OR(ISBLANK('2. RPS Generation'!C23108),'2. RPS Generation'!C23108&gt;'1. Participant &amp; Project Info'!$B$38,'2. RPS Generation'!C23108&lt;0)),TRUE,FALSE)</f>
        <v>0</v>
      </c>
      <c r="O23098">
        <f t="shared" si="372"/>
        <v>0</v>
      </c>
    </row>
    <row r="23099" spans="13:15" x14ac:dyDescent="0.25">
      <c r="M23099" s="288" t="b">
        <f>IF(AND(OR('1. Participant &amp; Project Info'!$B$18=index!$F$21,'1. Participant &amp; Project Info'!$B$18=index!$F$22),OR(ISBLANK('2. RPS Generation'!C23109),'2. RPS Generation'!C23109&gt;'1. Participant &amp; Project Info'!$B$38,'2. RPS Generation'!C23109&lt;0)),TRUE,FALSE)</f>
        <v>0</v>
      </c>
      <c r="O23099">
        <f t="shared" si="372"/>
        <v>0</v>
      </c>
    </row>
    <row r="23100" spans="13:15" x14ac:dyDescent="0.25">
      <c r="M23100" s="288" t="b">
        <f>IF(AND(OR('1. Participant &amp; Project Info'!$B$18=index!$F$21,'1. Participant &amp; Project Info'!$B$18=index!$F$22),OR(ISBLANK('2. RPS Generation'!C23110),'2. RPS Generation'!C23110&gt;'1. Participant &amp; Project Info'!$B$38,'2. RPS Generation'!C23110&lt;0)),TRUE,FALSE)</f>
        <v>0</v>
      </c>
      <c r="O23100">
        <f t="shared" si="372"/>
        <v>0</v>
      </c>
    </row>
    <row r="23101" spans="13:15" x14ac:dyDescent="0.25">
      <c r="M23101" s="288" t="b">
        <f>IF(AND(OR('1. Participant &amp; Project Info'!$B$18=index!$F$21,'1. Participant &amp; Project Info'!$B$18=index!$F$22),OR(ISBLANK('2. RPS Generation'!C23111),'2. RPS Generation'!C23111&gt;'1. Participant &amp; Project Info'!$B$38,'2. RPS Generation'!C23111&lt;0)),TRUE,FALSE)</f>
        <v>0</v>
      </c>
      <c r="O23101">
        <f t="shared" si="372"/>
        <v>0</v>
      </c>
    </row>
    <row r="23102" spans="13:15" x14ac:dyDescent="0.25">
      <c r="M23102" s="288" t="b">
        <f>IF(AND(OR('1. Participant &amp; Project Info'!$B$18=index!$F$21,'1. Participant &amp; Project Info'!$B$18=index!$F$22),OR(ISBLANK('2. RPS Generation'!C23112),'2. RPS Generation'!C23112&gt;'1. Participant &amp; Project Info'!$B$38,'2. RPS Generation'!C23112&lt;0)),TRUE,FALSE)</f>
        <v>0</v>
      </c>
      <c r="O23102">
        <f t="shared" si="372"/>
        <v>0</v>
      </c>
    </row>
    <row r="23103" spans="13:15" x14ac:dyDescent="0.25">
      <c r="M23103" s="288" t="b">
        <f>IF(AND(OR('1. Participant &amp; Project Info'!$B$18=index!$F$21,'1. Participant &amp; Project Info'!$B$18=index!$F$22),OR(ISBLANK('2. RPS Generation'!C23113),'2. RPS Generation'!C23113&gt;'1. Participant &amp; Project Info'!$B$38,'2. RPS Generation'!C23113&lt;0)),TRUE,FALSE)</f>
        <v>0</v>
      </c>
      <c r="O23103">
        <f t="shared" si="372"/>
        <v>0</v>
      </c>
    </row>
    <row r="23104" spans="13:15" x14ac:dyDescent="0.25">
      <c r="M23104" s="288" t="b">
        <f>IF(AND(OR('1. Participant &amp; Project Info'!$B$18=index!$F$21,'1. Participant &amp; Project Info'!$B$18=index!$F$22),OR(ISBLANK('2. RPS Generation'!C23114),'2. RPS Generation'!C23114&gt;'1. Participant &amp; Project Info'!$B$38,'2. RPS Generation'!C23114&lt;0)),TRUE,FALSE)</f>
        <v>0</v>
      </c>
      <c r="O23104">
        <f t="shared" si="372"/>
        <v>0</v>
      </c>
    </row>
    <row r="23105" spans="13:15" x14ac:dyDescent="0.25">
      <c r="M23105" s="288" t="b">
        <f>IF(AND(OR('1. Participant &amp; Project Info'!$B$18=index!$F$21,'1. Participant &amp; Project Info'!$B$18=index!$F$22),OR(ISBLANK('2. RPS Generation'!C23115),'2. RPS Generation'!C23115&gt;'1. Participant &amp; Project Info'!$B$38,'2. RPS Generation'!C23115&lt;0)),TRUE,FALSE)</f>
        <v>0</v>
      </c>
      <c r="O23105">
        <f t="shared" si="372"/>
        <v>0</v>
      </c>
    </row>
    <row r="23106" spans="13:15" x14ac:dyDescent="0.25">
      <c r="M23106" s="288" t="b">
        <f>IF(AND(OR('1. Participant &amp; Project Info'!$B$18=index!$F$21,'1. Participant &amp; Project Info'!$B$18=index!$F$22),OR(ISBLANK('2. RPS Generation'!C23116),'2. RPS Generation'!C23116&gt;'1. Participant &amp; Project Info'!$B$38,'2. RPS Generation'!C23116&lt;0)),TRUE,FALSE)</f>
        <v>0</v>
      </c>
      <c r="O23106">
        <f t="shared" si="372"/>
        <v>0</v>
      </c>
    </row>
    <row r="23107" spans="13:15" x14ac:dyDescent="0.25">
      <c r="M23107" s="288" t="b">
        <f>IF(AND(OR('1. Participant &amp; Project Info'!$B$18=index!$F$21,'1. Participant &amp; Project Info'!$B$18=index!$F$22),OR(ISBLANK('2. RPS Generation'!C23117),'2. RPS Generation'!C23117&gt;'1. Participant &amp; Project Info'!$B$38,'2. RPS Generation'!C23117&lt;0)),TRUE,FALSE)</f>
        <v>0</v>
      </c>
      <c r="O23107">
        <f t="shared" si="372"/>
        <v>0</v>
      </c>
    </row>
    <row r="23108" spans="13:15" x14ac:dyDescent="0.25">
      <c r="M23108" s="288" t="b">
        <f>IF(AND(OR('1. Participant &amp; Project Info'!$B$18=index!$F$21,'1. Participant &amp; Project Info'!$B$18=index!$F$22),OR(ISBLANK('2. RPS Generation'!C23118),'2. RPS Generation'!C23118&gt;'1. Participant &amp; Project Info'!$B$38,'2. RPS Generation'!C23118&lt;0)),TRUE,FALSE)</f>
        <v>0</v>
      </c>
      <c r="O23108">
        <f t="shared" si="372"/>
        <v>0</v>
      </c>
    </row>
    <row r="23109" spans="13:15" x14ac:dyDescent="0.25">
      <c r="M23109" s="288" t="b">
        <f>IF(AND(OR('1. Participant &amp; Project Info'!$B$18=index!$F$21,'1. Participant &amp; Project Info'!$B$18=index!$F$22),OR(ISBLANK('2. RPS Generation'!C23119),'2. RPS Generation'!C23119&gt;'1. Participant &amp; Project Info'!$B$38,'2. RPS Generation'!C23119&lt;0)),TRUE,FALSE)</f>
        <v>0</v>
      </c>
      <c r="O23109">
        <f t="shared" si="372"/>
        <v>0</v>
      </c>
    </row>
    <row r="23110" spans="13:15" x14ac:dyDescent="0.25">
      <c r="M23110" s="288" t="b">
        <f>IF(AND(OR('1. Participant &amp; Project Info'!$B$18=index!$F$21,'1. Participant &amp; Project Info'!$B$18=index!$F$22),OR(ISBLANK('2. RPS Generation'!C23120),'2. RPS Generation'!C23120&gt;'1. Participant &amp; Project Info'!$B$38,'2. RPS Generation'!C23120&lt;0)),TRUE,FALSE)</f>
        <v>0</v>
      </c>
      <c r="O23110">
        <f t="shared" si="372"/>
        <v>0</v>
      </c>
    </row>
    <row r="23111" spans="13:15" x14ac:dyDescent="0.25">
      <c r="M23111" s="288" t="b">
        <f>IF(AND(OR('1. Participant &amp; Project Info'!$B$18=index!$F$21,'1. Participant &amp; Project Info'!$B$18=index!$F$22),OR(ISBLANK('2. RPS Generation'!C23121),'2. RPS Generation'!C23121&gt;'1. Participant &amp; Project Info'!$B$38,'2. RPS Generation'!C23121&lt;0)),TRUE,FALSE)</f>
        <v>0</v>
      </c>
      <c r="O23111">
        <f t="shared" si="372"/>
        <v>0</v>
      </c>
    </row>
    <row r="23112" spans="13:15" x14ac:dyDescent="0.25">
      <c r="M23112" s="288" t="b">
        <f>IF(AND(OR('1. Participant &amp; Project Info'!$B$18=index!$F$21,'1. Participant &amp; Project Info'!$B$18=index!$F$22),OR(ISBLANK('2. RPS Generation'!C23122),'2. RPS Generation'!C23122&gt;'1. Participant &amp; Project Info'!$B$38,'2. RPS Generation'!C23122&lt;0)),TRUE,FALSE)</f>
        <v>0</v>
      </c>
      <c r="O23112">
        <f t="shared" si="372"/>
        <v>0</v>
      </c>
    </row>
    <row r="23113" spans="13:15" x14ac:dyDescent="0.25">
      <c r="M23113" s="288" t="b">
        <f>IF(AND(OR('1. Participant &amp; Project Info'!$B$18=index!$F$21,'1. Participant &amp; Project Info'!$B$18=index!$F$22),OR(ISBLANK('2. RPS Generation'!C23123),'2. RPS Generation'!C23123&gt;'1. Participant &amp; Project Info'!$B$38,'2. RPS Generation'!C23123&lt;0)),TRUE,FALSE)</f>
        <v>0</v>
      </c>
      <c r="O23113">
        <f t="shared" si="372"/>
        <v>0</v>
      </c>
    </row>
    <row r="23114" spans="13:15" x14ac:dyDescent="0.25">
      <c r="M23114" s="288" t="b">
        <f>IF(AND(OR('1. Participant &amp; Project Info'!$B$18=index!$F$21,'1. Participant &amp; Project Info'!$B$18=index!$F$22),OR(ISBLANK('2. RPS Generation'!C23124),'2. RPS Generation'!C23124&gt;'1. Participant &amp; Project Info'!$B$38,'2. RPS Generation'!C23124&lt;0)),TRUE,FALSE)</f>
        <v>0</v>
      </c>
      <c r="O23114">
        <f t="shared" si="372"/>
        <v>0</v>
      </c>
    </row>
    <row r="23115" spans="13:15" x14ac:dyDescent="0.25">
      <c r="M23115" s="288" t="b">
        <f>IF(AND(OR('1. Participant &amp; Project Info'!$B$18=index!$F$21,'1. Participant &amp; Project Info'!$B$18=index!$F$22),OR(ISBLANK('2. RPS Generation'!C23125),'2. RPS Generation'!C23125&gt;'1. Participant &amp; Project Info'!$B$38,'2. RPS Generation'!C23125&lt;0)),TRUE,FALSE)</f>
        <v>0</v>
      </c>
      <c r="O23115">
        <f t="shared" si="372"/>
        <v>0</v>
      </c>
    </row>
    <row r="23116" spans="13:15" x14ac:dyDescent="0.25">
      <c r="M23116" s="288" t="b">
        <f>IF(AND(OR('1. Participant &amp; Project Info'!$B$18=index!$F$21,'1. Participant &amp; Project Info'!$B$18=index!$F$22),OR(ISBLANK('2. RPS Generation'!C23126),'2. RPS Generation'!C23126&gt;'1. Participant &amp; Project Info'!$B$38,'2. RPS Generation'!C23126&lt;0)),TRUE,FALSE)</f>
        <v>0</v>
      </c>
      <c r="O23116">
        <f t="shared" si="372"/>
        <v>0</v>
      </c>
    </row>
    <row r="23117" spans="13:15" x14ac:dyDescent="0.25">
      <c r="M23117" s="288" t="b">
        <f>IF(AND(OR('1. Participant &amp; Project Info'!$B$18=index!$F$21,'1. Participant &amp; Project Info'!$B$18=index!$F$22),OR(ISBLANK('2. RPS Generation'!C23127),'2. RPS Generation'!C23127&gt;'1. Participant &amp; Project Info'!$B$38,'2. RPS Generation'!C23127&lt;0)),TRUE,FALSE)</f>
        <v>0</v>
      </c>
      <c r="O23117">
        <f t="shared" si="372"/>
        <v>0</v>
      </c>
    </row>
    <row r="23118" spans="13:15" x14ac:dyDescent="0.25">
      <c r="M23118" s="288" t="b">
        <f>IF(AND(OR('1. Participant &amp; Project Info'!$B$18=index!$F$21,'1. Participant &amp; Project Info'!$B$18=index!$F$22),OR(ISBLANK('2. RPS Generation'!C23128),'2. RPS Generation'!C23128&gt;'1. Participant &amp; Project Info'!$B$38,'2. RPS Generation'!C23128&lt;0)),TRUE,FALSE)</f>
        <v>0</v>
      </c>
      <c r="O23118">
        <f t="shared" si="372"/>
        <v>0</v>
      </c>
    </row>
    <row r="23119" spans="13:15" x14ac:dyDescent="0.25">
      <c r="M23119" s="288" t="b">
        <f>IF(AND(OR('1. Participant &amp; Project Info'!$B$18=index!$F$21,'1. Participant &amp; Project Info'!$B$18=index!$F$22),OR(ISBLANK('2. RPS Generation'!C23129),'2. RPS Generation'!C23129&gt;'1. Participant &amp; Project Info'!$B$38,'2. RPS Generation'!C23129&lt;0)),TRUE,FALSE)</f>
        <v>0</v>
      </c>
      <c r="O23119">
        <f t="shared" si="372"/>
        <v>0</v>
      </c>
    </row>
    <row r="23120" spans="13:15" x14ac:dyDescent="0.25">
      <c r="M23120" s="288" t="b">
        <f>IF(AND(OR('1. Participant &amp; Project Info'!$B$18=index!$F$21,'1. Participant &amp; Project Info'!$B$18=index!$F$22),OR(ISBLANK('2. RPS Generation'!C23130),'2. RPS Generation'!C23130&gt;'1. Participant &amp; Project Info'!$B$38,'2. RPS Generation'!C23130&lt;0)),TRUE,FALSE)</f>
        <v>0</v>
      </c>
      <c r="O23120">
        <f t="shared" si="372"/>
        <v>0</v>
      </c>
    </row>
    <row r="23121" spans="13:15" x14ac:dyDescent="0.25">
      <c r="M23121" s="288" t="b">
        <f>IF(AND(OR('1. Participant &amp; Project Info'!$B$18=index!$F$21,'1. Participant &amp; Project Info'!$B$18=index!$F$22),OR(ISBLANK('2. RPS Generation'!C23131),'2. RPS Generation'!C23131&gt;'1. Participant &amp; Project Info'!$B$38,'2. RPS Generation'!C23131&lt;0)),TRUE,FALSE)</f>
        <v>0</v>
      </c>
      <c r="O23121">
        <f t="shared" si="372"/>
        <v>0</v>
      </c>
    </row>
    <row r="23122" spans="13:15" x14ac:dyDescent="0.25">
      <c r="M23122" s="288" t="b">
        <f>IF(AND(OR('1. Participant &amp; Project Info'!$B$18=index!$F$21,'1. Participant &amp; Project Info'!$B$18=index!$F$22),OR(ISBLANK('2. RPS Generation'!C23132),'2. RPS Generation'!C23132&gt;'1. Participant &amp; Project Info'!$B$38,'2. RPS Generation'!C23132&lt;0)),TRUE,FALSE)</f>
        <v>0</v>
      </c>
      <c r="O23122">
        <f t="shared" si="372"/>
        <v>0</v>
      </c>
    </row>
    <row r="23123" spans="13:15" x14ac:dyDescent="0.25">
      <c r="M23123" s="288" t="b">
        <f>IF(AND(OR('1. Participant &amp; Project Info'!$B$18=index!$F$21,'1. Participant &amp; Project Info'!$B$18=index!$F$22),OR(ISBLANK('2. RPS Generation'!C23133),'2. RPS Generation'!C23133&gt;'1. Participant &amp; Project Info'!$B$38,'2. RPS Generation'!C23133&lt;0)),TRUE,FALSE)</f>
        <v>0</v>
      </c>
      <c r="O23123">
        <f t="shared" si="372"/>
        <v>0</v>
      </c>
    </row>
    <row r="23124" spans="13:15" x14ac:dyDescent="0.25">
      <c r="M23124" s="288" t="b">
        <f>IF(AND(OR('1. Participant &amp; Project Info'!$B$18=index!$F$21,'1. Participant &amp; Project Info'!$B$18=index!$F$22),OR(ISBLANK('2. RPS Generation'!C23134),'2. RPS Generation'!C23134&gt;'1. Participant &amp; Project Info'!$B$38,'2. RPS Generation'!C23134&lt;0)),TRUE,FALSE)</f>
        <v>0</v>
      </c>
      <c r="O23124">
        <f t="shared" si="372"/>
        <v>0</v>
      </c>
    </row>
    <row r="23125" spans="13:15" x14ac:dyDescent="0.25">
      <c r="M23125" s="288" t="b">
        <f>IF(AND(OR('1. Participant &amp; Project Info'!$B$18=index!$F$21,'1. Participant &amp; Project Info'!$B$18=index!$F$22),OR(ISBLANK('2. RPS Generation'!C23135),'2. RPS Generation'!C23135&gt;'1. Participant &amp; Project Info'!$B$38,'2. RPS Generation'!C23135&lt;0)),TRUE,FALSE)</f>
        <v>0</v>
      </c>
      <c r="O23125">
        <f t="shared" si="372"/>
        <v>0</v>
      </c>
    </row>
    <row r="23126" spans="13:15" x14ac:dyDescent="0.25">
      <c r="M23126" s="288" t="b">
        <f>IF(AND(OR('1. Participant &amp; Project Info'!$B$18=index!$F$21,'1. Participant &amp; Project Info'!$B$18=index!$F$22),OR(ISBLANK('2. RPS Generation'!C23136),'2. RPS Generation'!C23136&gt;'1. Participant &amp; Project Info'!$B$38,'2. RPS Generation'!C23136&lt;0)),TRUE,FALSE)</f>
        <v>0</v>
      </c>
      <c r="O23126">
        <f t="shared" si="372"/>
        <v>0</v>
      </c>
    </row>
    <row r="23127" spans="13:15" x14ac:dyDescent="0.25">
      <c r="M23127" s="288" t="b">
        <f>IF(AND(OR('1. Participant &amp; Project Info'!$B$18=index!$F$21,'1. Participant &amp; Project Info'!$B$18=index!$F$22),OR(ISBLANK('2. RPS Generation'!C23137),'2. RPS Generation'!C23137&gt;'1. Participant &amp; Project Info'!$B$38,'2. RPS Generation'!C23137&lt;0)),TRUE,FALSE)</f>
        <v>0</v>
      </c>
      <c r="O23127">
        <f t="shared" si="372"/>
        <v>0</v>
      </c>
    </row>
    <row r="23128" spans="13:15" x14ac:dyDescent="0.25">
      <c r="M23128" s="288" t="b">
        <f>IF(AND(OR('1. Participant &amp; Project Info'!$B$18=index!$F$21,'1. Participant &amp; Project Info'!$B$18=index!$F$22),OR(ISBLANK('2. RPS Generation'!C23138),'2. RPS Generation'!C23138&gt;'1. Participant &amp; Project Info'!$B$38,'2. RPS Generation'!C23138&lt;0)),TRUE,FALSE)</f>
        <v>0</v>
      </c>
      <c r="O23128">
        <f t="shared" si="372"/>
        <v>0</v>
      </c>
    </row>
    <row r="23129" spans="13:15" x14ac:dyDescent="0.25">
      <c r="M23129" s="288" t="b">
        <f>IF(AND(OR('1. Participant &amp; Project Info'!$B$18=index!$F$21,'1. Participant &amp; Project Info'!$B$18=index!$F$22),OR(ISBLANK('2. RPS Generation'!C23139),'2. RPS Generation'!C23139&gt;'1. Participant &amp; Project Info'!$B$38,'2. RPS Generation'!C23139&lt;0)),TRUE,FALSE)</f>
        <v>0</v>
      </c>
      <c r="O23129">
        <f t="shared" si="372"/>
        <v>0</v>
      </c>
    </row>
    <row r="23130" spans="13:15" x14ac:dyDescent="0.25">
      <c r="M23130" s="288" t="b">
        <f>IF(AND(OR('1. Participant &amp; Project Info'!$B$18=index!$F$21,'1. Participant &amp; Project Info'!$B$18=index!$F$22),OR(ISBLANK('2. RPS Generation'!C23140),'2. RPS Generation'!C23140&gt;'1. Participant &amp; Project Info'!$B$38,'2. RPS Generation'!C23140&lt;0)),TRUE,FALSE)</f>
        <v>0</v>
      </c>
      <c r="O23130">
        <f t="shared" si="372"/>
        <v>0</v>
      </c>
    </row>
    <row r="23131" spans="13:15" x14ac:dyDescent="0.25">
      <c r="M23131" s="288" t="b">
        <f>IF(AND(OR('1. Participant &amp; Project Info'!$B$18=index!$F$21,'1. Participant &amp; Project Info'!$B$18=index!$F$22),OR(ISBLANK('2. RPS Generation'!C23141),'2. RPS Generation'!C23141&gt;'1. Participant &amp; Project Info'!$B$38,'2. RPS Generation'!C23141&lt;0)),TRUE,FALSE)</f>
        <v>0</v>
      </c>
      <c r="O23131">
        <f t="shared" si="372"/>
        <v>0</v>
      </c>
    </row>
    <row r="23132" spans="13:15" x14ac:dyDescent="0.25">
      <c r="M23132" s="288" t="b">
        <f>IF(AND(OR('1. Participant &amp; Project Info'!$B$18=index!$F$21,'1. Participant &amp; Project Info'!$B$18=index!$F$22),OR(ISBLANK('2. RPS Generation'!C23142),'2. RPS Generation'!C23142&gt;'1. Participant &amp; Project Info'!$B$38,'2. RPS Generation'!C23142&lt;0)),TRUE,FALSE)</f>
        <v>0</v>
      </c>
      <c r="O23132">
        <f t="shared" si="372"/>
        <v>0</v>
      </c>
    </row>
    <row r="23133" spans="13:15" x14ac:dyDescent="0.25">
      <c r="M23133" s="288" t="b">
        <f>IF(AND(OR('1. Participant &amp; Project Info'!$B$18=index!$F$21,'1. Participant &amp; Project Info'!$B$18=index!$F$22),OR(ISBLANK('2. RPS Generation'!C23143),'2. RPS Generation'!C23143&gt;'1. Participant &amp; Project Info'!$B$38,'2. RPS Generation'!C23143&lt;0)),TRUE,FALSE)</f>
        <v>0</v>
      </c>
      <c r="O23133">
        <f t="shared" si="372"/>
        <v>0</v>
      </c>
    </row>
    <row r="23134" spans="13:15" x14ac:dyDescent="0.25">
      <c r="M23134" s="288" t="b">
        <f>IF(AND(OR('1. Participant &amp; Project Info'!$B$18=index!$F$21,'1. Participant &amp; Project Info'!$B$18=index!$F$22),OR(ISBLANK('2. RPS Generation'!C23144),'2. RPS Generation'!C23144&gt;'1. Participant &amp; Project Info'!$B$38,'2. RPS Generation'!C23144&lt;0)),TRUE,FALSE)</f>
        <v>0</v>
      </c>
      <c r="O23134">
        <f t="shared" si="372"/>
        <v>0</v>
      </c>
    </row>
    <row r="23135" spans="13:15" x14ac:dyDescent="0.25">
      <c r="M23135" s="288" t="b">
        <f>IF(AND(OR('1. Participant &amp; Project Info'!$B$18=index!$F$21,'1. Participant &amp; Project Info'!$B$18=index!$F$22),OR(ISBLANK('2. RPS Generation'!C23145),'2. RPS Generation'!C23145&gt;'1. Participant &amp; Project Info'!$B$38,'2. RPS Generation'!C23145&lt;0)),TRUE,FALSE)</f>
        <v>0</v>
      </c>
      <c r="O23135">
        <f t="shared" si="372"/>
        <v>0</v>
      </c>
    </row>
    <row r="23136" spans="13:15" x14ac:dyDescent="0.25">
      <c r="M23136" s="288" t="b">
        <f>IF(AND(OR('1. Participant &amp; Project Info'!$B$18=index!$F$21,'1. Participant &amp; Project Info'!$B$18=index!$F$22),OR(ISBLANK('2. RPS Generation'!C23146),'2. RPS Generation'!C23146&gt;'1. Participant &amp; Project Info'!$B$38,'2. RPS Generation'!C23146&lt;0)),TRUE,FALSE)</f>
        <v>0</v>
      </c>
      <c r="O23136">
        <f t="shared" si="372"/>
        <v>0</v>
      </c>
    </row>
    <row r="23137" spans="13:15" x14ac:dyDescent="0.25">
      <c r="M23137" s="288" t="b">
        <f>IF(AND(OR('1. Participant &amp; Project Info'!$B$18=index!$F$21,'1. Participant &amp; Project Info'!$B$18=index!$F$22),OR(ISBLANK('2. RPS Generation'!C23147),'2. RPS Generation'!C23147&gt;'1. Participant &amp; Project Info'!$B$38,'2. RPS Generation'!C23147&lt;0)),TRUE,FALSE)</f>
        <v>0</v>
      </c>
      <c r="O23137">
        <f t="shared" si="372"/>
        <v>0</v>
      </c>
    </row>
    <row r="23138" spans="13:15" x14ac:dyDescent="0.25">
      <c r="M23138" s="288" t="b">
        <f>IF(AND(OR('1. Participant &amp; Project Info'!$B$18=index!$F$21,'1. Participant &amp; Project Info'!$B$18=index!$F$22),OR(ISBLANK('2. RPS Generation'!C23148),'2. RPS Generation'!C23148&gt;'1. Participant &amp; Project Info'!$B$38,'2. RPS Generation'!C23148&lt;0)),TRUE,FALSE)</f>
        <v>0</v>
      </c>
      <c r="O23138">
        <f t="shared" si="372"/>
        <v>0</v>
      </c>
    </row>
    <row r="23139" spans="13:15" x14ac:dyDescent="0.25">
      <c r="M23139" s="288" t="b">
        <f>IF(AND(OR('1. Participant &amp; Project Info'!$B$18=index!$F$21,'1. Participant &amp; Project Info'!$B$18=index!$F$22),OR(ISBLANK('2. RPS Generation'!C23149),'2. RPS Generation'!C23149&gt;'1. Participant &amp; Project Info'!$B$38,'2. RPS Generation'!C23149&lt;0)),TRUE,FALSE)</f>
        <v>0</v>
      </c>
      <c r="O23139">
        <f t="shared" si="372"/>
        <v>0</v>
      </c>
    </row>
    <row r="23140" spans="13:15" x14ac:dyDescent="0.25">
      <c r="M23140" s="288" t="b">
        <f>IF(AND(OR('1. Participant &amp; Project Info'!$B$18=index!$F$21,'1. Participant &amp; Project Info'!$B$18=index!$F$22),OR(ISBLANK('2. RPS Generation'!C23150),'2. RPS Generation'!C23150&gt;'1. Participant &amp; Project Info'!$B$38,'2. RPS Generation'!C23150&lt;0)),TRUE,FALSE)</f>
        <v>0</v>
      </c>
      <c r="O23140">
        <f t="shared" si="372"/>
        <v>0</v>
      </c>
    </row>
    <row r="23141" spans="13:15" x14ac:dyDescent="0.25">
      <c r="M23141" s="288" t="b">
        <f>IF(AND(OR('1. Participant &amp; Project Info'!$B$18=index!$F$21,'1. Participant &amp; Project Info'!$B$18=index!$F$22),OR(ISBLANK('2. RPS Generation'!C23151),'2. RPS Generation'!C23151&gt;'1. Participant &amp; Project Info'!$B$38,'2. RPS Generation'!C23151&lt;0)),TRUE,FALSE)</f>
        <v>0</v>
      </c>
      <c r="O23141">
        <f t="shared" si="372"/>
        <v>0</v>
      </c>
    </row>
    <row r="23142" spans="13:15" x14ac:dyDescent="0.25">
      <c r="M23142" s="288" t="b">
        <f>IF(AND(OR('1. Participant &amp; Project Info'!$B$18=index!$F$21,'1. Participant &amp; Project Info'!$B$18=index!$F$22),OR(ISBLANK('2. RPS Generation'!C23152),'2. RPS Generation'!C23152&gt;'1. Participant &amp; Project Info'!$B$38,'2. RPS Generation'!C23152&lt;0)),TRUE,FALSE)</f>
        <v>0</v>
      </c>
      <c r="O23142">
        <f t="shared" si="372"/>
        <v>0</v>
      </c>
    </row>
    <row r="23143" spans="13:15" x14ac:dyDescent="0.25">
      <c r="M23143" s="288" t="b">
        <f>IF(AND(OR('1. Participant &amp; Project Info'!$B$18=index!$F$21,'1. Participant &amp; Project Info'!$B$18=index!$F$22),OR(ISBLANK('2. RPS Generation'!C23153),'2. RPS Generation'!C23153&gt;'1. Participant &amp; Project Info'!$B$38,'2. RPS Generation'!C23153&lt;0)),TRUE,FALSE)</f>
        <v>0</v>
      </c>
      <c r="O23143">
        <f t="shared" si="372"/>
        <v>0</v>
      </c>
    </row>
    <row r="23144" spans="13:15" x14ac:dyDescent="0.25">
      <c r="M23144" s="288" t="b">
        <f>IF(AND(OR('1. Participant &amp; Project Info'!$B$18=index!$F$21,'1. Participant &amp; Project Info'!$B$18=index!$F$22),OR(ISBLANK('2. RPS Generation'!C23154),'2. RPS Generation'!C23154&gt;'1. Participant &amp; Project Info'!$B$38,'2. RPS Generation'!C23154&lt;0)),TRUE,FALSE)</f>
        <v>0</v>
      </c>
      <c r="O23144">
        <f t="shared" si="372"/>
        <v>0</v>
      </c>
    </row>
    <row r="23145" spans="13:15" x14ac:dyDescent="0.25">
      <c r="M23145" s="288" t="b">
        <f>IF(AND(OR('1. Participant &amp; Project Info'!$B$18=index!$F$21,'1. Participant &amp; Project Info'!$B$18=index!$F$22),OR(ISBLANK('2. RPS Generation'!C23155),'2. RPS Generation'!C23155&gt;'1. Participant &amp; Project Info'!$B$38,'2. RPS Generation'!C23155&lt;0)),TRUE,FALSE)</f>
        <v>0</v>
      </c>
      <c r="O23145">
        <f t="shared" si="372"/>
        <v>0</v>
      </c>
    </row>
    <row r="23146" spans="13:15" x14ac:dyDescent="0.25">
      <c r="M23146" s="288" t="b">
        <f>IF(AND(OR('1. Participant &amp; Project Info'!$B$18=index!$F$21,'1. Participant &amp; Project Info'!$B$18=index!$F$22),OR(ISBLANK('2. RPS Generation'!C23156),'2. RPS Generation'!C23156&gt;'1. Participant &amp; Project Info'!$B$38,'2. RPS Generation'!C23156&lt;0)),TRUE,FALSE)</f>
        <v>0</v>
      </c>
      <c r="O23146">
        <f t="shared" si="372"/>
        <v>0</v>
      </c>
    </row>
    <row r="23147" spans="13:15" x14ac:dyDescent="0.25">
      <c r="M23147" s="288" t="b">
        <f>IF(AND(OR('1. Participant &amp; Project Info'!$B$18=index!$F$21,'1. Participant &amp; Project Info'!$B$18=index!$F$22),OR(ISBLANK('2. RPS Generation'!C23157),'2. RPS Generation'!C23157&gt;'1. Participant &amp; Project Info'!$B$38,'2. RPS Generation'!C23157&lt;0)),TRUE,FALSE)</f>
        <v>0</v>
      </c>
      <c r="O23147">
        <f t="shared" si="372"/>
        <v>0</v>
      </c>
    </row>
    <row r="23148" spans="13:15" x14ac:dyDescent="0.25">
      <c r="M23148" s="288" t="b">
        <f>IF(AND(OR('1. Participant &amp; Project Info'!$B$18=index!$F$21,'1. Participant &amp; Project Info'!$B$18=index!$F$22),OR(ISBLANK('2. RPS Generation'!C23158),'2. RPS Generation'!C23158&gt;'1. Participant &amp; Project Info'!$B$38,'2. RPS Generation'!C23158&lt;0)),TRUE,FALSE)</f>
        <v>0</v>
      </c>
      <c r="O23148">
        <f t="shared" si="372"/>
        <v>0</v>
      </c>
    </row>
    <row r="23149" spans="13:15" x14ac:dyDescent="0.25">
      <c r="M23149" s="288" t="b">
        <f>IF(AND(OR('1. Participant &amp; Project Info'!$B$18=index!$F$21,'1. Participant &amp; Project Info'!$B$18=index!$F$22),OR(ISBLANK('2. RPS Generation'!C23159),'2. RPS Generation'!C23159&gt;'1. Participant &amp; Project Info'!$B$38,'2. RPS Generation'!C23159&lt;0)),TRUE,FALSE)</f>
        <v>0</v>
      </c>
      <c r="O23149">
        <f t="shared" si="372"/>
        <v>0</v>
      </c>
    </row>
    <row r="23150" spans="13:15" x14ac:dyDescent="0.25">
      <c r="M23150" s="288" t="b">
        <f>IF(AND(OR('1. Participant &amp; Project Info'!$B$18=index!$F$21,'1. Participant &amp; Project Info'!$B$18=index!$F$22),OR(ISBLANK('2. RPS Generation'!C23160),'2. RPS Generation'!C23160&gt;'1. Participant &amp; Project Info'!$B$38,'2. RPS Generation'!C23160&lt;0)),TRUE,FALSE)</f>
        <v>0</v>
      </c>
      <c r="O23150">
        <f t="shared" ref="O23150:O23213" si="373">--OR(L23150,M23150,N23150)</f>
        <v>0</v>
      </c>
    </row>
    <row r="23151" spans="13:15" x14ac:dyDescent="0.25">
      <c r="M23151" s="288" t="b">
        <f>IF(AND(OR('1. Participant &amp; Project Info'!$B$18=index!$F$21,'1. Participant &amp; Project Info'!$B$18=index!$F$22),OR(ISBLANK('2. RPS Generation'!C23161),'2. RPS Generation'!C23161&gt;'1. Participant &amp; Project Info'!$B$38,'2. RPS Generation'!C23161&lt;0)),TRUE,FALSE)</f>
        <v>0</v>
      </c>
      <c r="O23151">
        <f t="shared" si="373"/>
        <v>0</v>
      </c>
    </row>
    <row r="23152" spans="13:15" x14ac:dyDescent="0.25">
      <c r="M23152" s="288" t="b">
        <f>IF(AND(OR('1. Participant &amp; Project Info'!$B$18=index!$F$21,'1. Participant &amp; Project Info'!$B$18=index!$F$22),OR(ISBLANK('2. RPS Generation'!C23162),'2. RPS Generation'!C23162&gt;'1. Participant &amp; Project Info'!$B$38,'2. RPS Generation'!C23162&lt;0)),TRUE,FALSE)</f>
        <v>0</v>
      </c>
      <c r="O23152">
        <f t="shared" si="373"/>
        <v>0</v>
      </c>
    </row>
    <row r="23153" spans="13:15" x14ac:dyDescent="0.25">
      <c r="M23153" s="288" t="b">
        <f>IF(AND(OR('1. Participant &amp; Project Info'!$B$18=index!$F$21,'1. Participant &amp; Project Info'!$B$18=index!$F$22),OR(ISBLANK('2. RPS Generation'!C23163),'2. RPS Generation'!C23163&gt;'1. Participant &amp; Project Info'!$B$38,'2. RPS Generation'!C23163&lt;0)),TRUE,FALSE)</f>
        <v>0</v>
      </c>
      <c r="O23153">
        <f t="shared" si="373"/>
        <v>0</v>
      </c>
    </row>
    <row r="23154" spans="13:15" x14ac:dyDescent="0.25">
      <c r="M23154" s="288" t="b">
        <f>IF(AND(OR('1. Participant &amp; Project Info'!$B$18=index!$F$21,'1. Participant &amp; Project Info'!$B$18=index!$F$22),OR(ISBLANK('2. RPS Generation'!C23164),'2. RPS Generation'!C23164&gt;'1. Participant &amp; Project Info'!$B$38,'2. RPS Generation'!C23164&lt;0)),TRUE,FALSE)</f>
        <v>0</v>
      </c>
      <c r="O23154">
        <f t="shared" si="373"/>
        <v>0</v>
      </c>
    </row>
    <row r="23155" spans="13:15" x14ac:dyDescent="0.25">
      <c r="M23155" s="288" t="b">
        <f>IF(AND(OR('1. Participant &amp; Project Info'!$B$18=index!$F$21,'1. Participant &amp; Project Info'!$B$18=index!$F$22),OR(ISBLANK('2. RPS Generation'!C23165),'2. RPS Generation'!C23165&gt;'1. Participant &amp; Project Info'!$B$38,'2. RPS Generation'!C23165&lt;0)),TRUE,FALSE)</f>
        <v>0</v>
      </c>
      <c r="O23155">
        <f t="shared" si="373"/>
        <v>0</v>
      </c>
    </row>
    <row r="23156" spans="13:15" x14ac:dyDescent="0.25">
      <c r="M23156" s="288" t="b">
        <f>IF(AND(OR('1. Participant &amp; Project Info'!$B$18=index!$F$21,'1. Participant &amp; Project Info'!$B$18=index!$F$22),OR(ISBLANK('2. RPS Generation'!C23166),'2. RPS Generation'!C23166&gt;'1. Participant &amp; Project Info'!$B$38,'2. RPS Generation'!C23166&lt;0)),TRUE,FALSE)</f>
        <v>0</v>
      </c>
      <c r="O23156">
        <f t="shared" si="373"/>
        <v>0</v>
      </c>
    </row>
    <row r="23157" spans="13:15" x14ac:dyDescent="0.25">
      <c r="M23157" s="288" t="b">
        <f>IF(AND(OR('1. Participant &amp; Project Info'!$B$18=index!$F$21,'1. Participant &amp; Project Info'!$B$18=index!$F$22),OR(ISBLANK('2. RPS Generation'!C23167),'2. RPS Generation'!C23167&gt;'1. Participant &amp; Project Info'!$B$38,'2. RPS Generation'!C23167&lt;0)),TRUE,FALSE)</f>
        <v>0</v>
      </c>
      <c r="O23157">
        <f t="shared" si="373"/>
        <v>0</v>
      </c>
    </row>
    <row r="23158" spans="13:15" x14ac:dyDescent="0.25">
      <c r="M23158" s="288" t="b">
        <f>IF(AND(OR('1. Participant &amp; Project Info'!$B$18=index!$F$21,'1. Participant &amp; Project Info'!$B$18=index!$F$22),OR(ISBLANK('2. RPS Generation'!C23168),'2. RPS Generation'!C23168&gt;'1. Participant &amp; Project Info'!$B$38,'2. RPS Generation'!C23168&lt;0)),TRUE,FALSE)</f>
        <v>0</v>
      </c>
      <c r="O23158">
        <f t="shared" si="373"/>
        <v>0</v>
      </c>
    </row>
    <row r="23159" spans="13:15" x14ac:dyDescent="0.25">
      <c r="M23159" s="288" t="b">
        <f>IF(AND(OR('1. Participant &amp; Project Info'!$B$18=index!$F$21,'1. Participant &amp; Project Info'!$B$18=index!$F$22),OR(ISBLANK('2. RPS Generation'!C23169),'2. RPS Generation'!C23169&gt;'1. Participant &amp; Project Info'!$B$38,'2. RPS Generation'!C23169&lt;0)),TRUE,FALSE)</f>
        <v>0</v>
      </c>
      <c r="O23159">
        <f t="shared" si="373"/>
        <v>0</v>
      </c>
    </row>
    <row r="23160" spans="13:15" x14ac:dyDescent="0.25">
      <c r="M23160" s="288" t="b">
        <f>IF(AND(OR('1. Participant &amp; Project Info'!$B$18=index!$F$21,'1. Participant &amp; Project Info'!$B$18=index!$F$22),OR(ISBLANK('2. RPS Generation'!C23170),'2. RPS Generation'!C23170&gt;'1. Participant &amp; Project Info'!$B$38,'2. RPS Generation'!C23170&lt;0)),TRUE,FALSE)</f>
        <v>0</v>
      </c>
      <c r="O23160">
        <f t="shared" si="373"/>
        <v>0</v>
      </c>
    </row>
    <row r="23161" spans="13:15" x14ac:dyDescent="0.25">
      <c r="M23161" s="288" t="b">
        <f>IF(AND(OR('1. Participant &amp; Project Info'!$B$18=index!$F$21,'1. Participant &amp; Project Info'!$B$18=index!$F$22),OR(ISBLANK('2. RPS Generation'!C23171),'2. RPS Generation'!C23171&gt;'1. Participant &amp; Project Info'!$B$38,'2. RPS Generation'!C23171&lt;0)),TRUE,FALSE)</f>
        <v>0</v>
      </c>
      <c r="O23161">
        <f t="shared" si="373"/>
        <v>0</v>
      </c>
    </row>
    <row r="23162" spans="13:15" x14ac:dyDescent="0.25">
      <c r="M23162" s="288" t="b">
        <f>IF(AND(OR('1. Participant &amp; Project Info'!$B$18=index!$F$21,'1. Participant &amp; Project Info'!$B$18=index!$F$22),OR(ISBLANK('2. RPS Generation'!C23172),'2. RPS Generation'!C23172&gt;'1. Participant &amp; Project Info'!$B$38,'2. RPS Generation'!C23172&lt;0)),TRUE,FALSE)</f>
        <v>0</v>
      </c>
      <c r="O23162">
        <f t="shared" si="373"/>
        <v>0</v>
      </c>
    </row>
    <row r="23163" spans="13:15" x14ac:dyDescent="0.25">
      <c r="M23163" s="288" t="b">
        <f>IF(AND(OR('1. Participant &amp; Project Info'!$B$18=index!$F$21,'1. Participant &amp; Project Info'!$B$18=index!$F$22),OR(ISBLANK('2. RPS Generation'!C23173),'2. RPS Generation'!C23173&gt;'1. Participant &amp; Project Info'!$B$38,'2. RPS Generation'!C23173&lt;0)),TRUE,FALSE)</f>
        <v>0</v>
      </c>
      <c r="O23163">
        <f t="shared" si="373"/>
        <v>0</v>
      </c>
    </row>
    <row r="23164" spans="13:15" x14ac:dyDescent="0.25">
      <c r="M23164" s="288" t="b">
        <f>IF(AND(OR('1. Participant &amp; Project Info'!$B$18=index!$F$21,'1. Participant &amp; Project Info'!$B$18=index!$F$22),OR(ISBLANK('2. RPS Generation'!C23174),'2. RPS Generation'!C23174&gt;'1. Participant &amp; Project Info'!$B$38,'2. RPS Generation'!C23174&lt;0)),TRUE,FALSE)</f>
        <v>0</v>
      </c>
      <c r="O23164">
        <f t="shared" si="373"/>
        <v>0</v>
      </c>
    </row>
    <row r="23165" spans="13:15" x14ac:dyDescent="0.25">
      <c r="M23165" s="288" t="b">
        <f>IF(AND(OR('1. Participant &amp; Project Info'!$B$18=index!$F$21,'1. Participant &amp; Project Info'!$B$18=index!$F$22),OR(ISBLANK('2. RPS Generation'!C23175),'2. RPS Generation'!C23175&gt;'1. Participant &amp; Project Info'!$B$38,'2. RPS Generation'!C23175&lt;0)),TRUE,FALSE)</f>
        <v>0</v>
      </c>
      <c r="O23165">
        <f t="shared" si="373"/>
        <v>0</v>
      </c>
    </row>
    <row r="23166" spans="13:15" x14ac:dyDescent="0.25">
      <c r="M23166" s="288" t="b">
        <f>IF(AND(OR('1. Participant &amp; Project Info'!$B$18=index!$F$21,'1. Participant &amp; Project Info'!$B$18=index!$F$22),OR(ISBLANK('2. RPS Generation'!C23176),'2. RPS Generation'!C23176&gt;'1. Participant &amp; Project Info'!$B$38,'2. RPS Generation'!C23176&lt;0)),TRUE,FALSE)</f>
        <v>0</v>
      </c>
      <c r="O23166">
        <f t="shared" si="373"/>
        <v>0</v>
      </c>
    </row>
    <row r="23167" spans="13:15" x14ac:dyDescent="0.25">
      <c r="M23167" s="288" t="b">
        <f>IF(AND(OR('1. Participant &amp; Project Info'!$B$18=index!$F$21,'1. Participant &amp; Project Info'!$B$18=index!$F$22),OR(ISBLANK('2. RPS Generation'!C23177),'2. RPS Generation'!C23177&gt;'1. Participant &amp; Project Info'!$B$38,'2. RPS Generation'!C23177&lt;0)),TRUE,FALSE)</f>
        <v>0</v>
      </c>
      <c r="O23167">
        <f t="shared" si="373"/>
        <v>0</v>
      </c>
    </row>
    <row r="23168" spans="13:15" x14ac:dyDescent="0.25">
      <c r="M23168" s="288" t="b">
        <f>IF(AND(OR('1. Participant &amp; Project Info'!$B$18=index!$F$21,'1. Participant &amp; Project Info'!$B$18=index!$F$22),OR(ISBLANK('2. RPS Generation'!C23178),'2. RPS Generation'!C23178&gt;'1. Participant &amp; Project Info'!$B$38,'2. RPS Generation'!C23178&lt;0)),TRUE,FALSE)</f>
        <v>0</v>
      </c>
      <c r="O23168">
        <f t="shared" si="373"/>
        <v>0</v>
      </c>
    </row>
    <row r="23169" spans="13:15" x14ac:dyDescent="0.25">
      <c r="M23169" s="288" t="b">
        <f>IF(AND(OR('1. Participant &amp; Project Info'!$B$18=index!$F$21,'1. Participant &amp; Project Info'!$B$18=index!$F$22),OR(ISBLANK('2. RPS Generation'!C23179),'2. RPS Generation'!C23179&gt;'1. Participant &amp; Project Info'!$B$38,'2. RPS Generation'!C23179&lt;0)),TRUE,FALSE)</f>
        <v>0</v>
      </c>
      <c r="O23169">
        <f t="shared" si="373"/>
        <v>0</v>
      </c>
    </row>
    <row r="23170" spans="13:15" x14ac:dyDescent="0.25">
      <c r="M23170" s="288" t="b">
        <f>IF(AND(OR('1. Participant &amp; Project Info'!$B$18=index!$F$21,'1. Participant &amp; Project Info'!$B$18=index!$F$22),OR(ISBLANK('2. RPS Generation'!C23180),'2. RPS Generation'!C23180&gt;'1. Participant &amp; Project Info'!$B$38,'2. RPS Generation'!C23180&lt;0)),TRUE,FALSE)</f>
        <v>0</v>
      </c>
      <c r="O23170">
        <f t="shared" si="373"/>
        <v>0</v>
      </c>
    </row>
    <row r="23171" spans="13:15" x14ac:dyDescent="0.25">
      <c r="M23171" s="288" t="b">
        <f>IF(AND(OR('1. Participant &amp; Project Info'!$B$18=index!$F$21,'1. Participant &amp; Project Info'!$B$18=index!$F$22),OR(ISBLANK('2. RPS Generation'!C23181),'2. RPS Generation'!C23181&gt;'1. Participant &amp; Project Info'!$B$38,'2. RPS Generation'!C23181&lt;0)),TRUE,FALSE)</f>
        <v>0</v>
      </c>
      <c r="O23171">
        <f t="shared" si="373"/>
        <v>0</v>
      </c>
    </row>
    <row r="23172" spans="13:15" x14ac:dyDescent="0.25">
      <c r="M23172" s="288" t="b">
        <f>IF(AND(OR('1. Participant &amp; Project Info'!$B$18=index!$F$21,'1. Participant &amp; Project Info'!$B$18=index!$F$22),OR(ISBLANK('2. RPS Generation'!C23182),'2. RPS Generation'!C23182&gt;'1. Participant &amp; Project Info'!$B$38,'2. RPS Generation'!C23182&lt;0)),TRUE,FALSE)</f>
        <v>0</v>
      </c>
      <c r="O23172">
        <f t="shared" si="373"/>
        <v>0</v>
      </c>
    </row>
    <row r="23173" spans="13:15" x14ac:dyDescent="0.25">
      <c r="M23173" s="288" t="b">
        <f>IF(AND(OR('1. Participant &amp; Project Info'!$B$18=index!$F$21,'1. Participant &amp; Project Info'!$B$18=index!$F$22),OR(ISBLANK('2. RPS Generation'!C23183),'2. RPS Generation'!C23183&gt;'1. Participant &amp; Project Info'!$B$38,'2. RPS Generation'!C23183&lt;0)),TRUE,FALSE)</f>
        <v>0</v>
      </c>
      <c r="O23173">
        <f t="shared" si="373"/>
        <v>0</v>
      </c>
    </row>
    <row r="23174" spans="13:15" x14ac:dyDescent="0.25">
      <c r="M23174" s="288" t="b">
        <f>IF(AND(OR('1. Participant &amp; Project Info'!$B$18=index!$F$21,'1. Participant &amp; Project Info'!$B$18=index!$F$22),OR(ISBLANK('2. RPS Generation'!C23184),'2. RPS Generation'!C23184&gt;'1. Participant &amp; Project Info'!$B$38,'2. RPS Generation'!C23184&lt;0)),TRUE,FALSE)</f>
        <v>0</v>
      </c>
      <c r="O23174">
        <f t="shared" si="373"/>
        <v>0</v>
      </c>
    </row>
    <row r="23175" spans="13:15" x14ac:dyDescent="0.25">
      <c r="M23175" s="288" t="b">
        <f>IF(AND(OR('1. Participant &amp; Project Info'!$B$18=index!$F$21,'1. Participant &amp; Project Info'!$B$18=index!$F$22),OR(ISBLANK('2. RPS Generation'!C23185),'2. RPS Generation'!C23185&gt;'1. Participant &amp; Project Info'!$B$38,'2. RPS Generation'!C23185&lt;0)),TRUE,FALSE)</f>
        <v>0</v>
      </c>
      <c r="O23175">
        <f t="shared" si="373"/>
        <v>0</v>
      </c>
    </row>
    <row r="23176" spans="13:15" x14ac:dyDescent="0.25">
      <c r="M23176" s="288" t="b">
        <f>IF(AND(OR('1. Participant &amp; Project Info'!$B$18=index!$F$21,'1. Participant &amp; Project Info'!$B$18=index!$F$22),OR(ISBLANK('2. RPS Generation'!C23186),'2. RPS Generation'!C23186&gt;'1. Participant &amp; Project Info'!$B$38,'2. RPS Generation'!C23186&lt;0)),TRUE,FALSE)</f>
        <v>0</v>
      </c>
      <c r="O23176">
        <f t="shared" si="373"/>
        <v>0</v>
      </c>
    </row>
    <row r="23177" spans="13:15" x14ac:dyDescent="0.25">
      <c r="M23177" s="288" t="b">
        <f>IF(AND(OR('1. Participant &amp; Project Info'!$B$18=index!$F$21,'1. Participant &amp; Project Info'!$B$18=index!$F$22),OR(ISBLANK('2. RPS Generation'!C23187),'2. RPS Generation'!C23187&gt;'1. Participant &amp; Project Info'!$B$38,'2. RPS Generation'!C23187&lt;0)),TRUE,FALSE)</f>
        <v>0</v>
      </c>
      <c r="O23177">
        <f t="shared" si="373"/>
        <v>0</v>
      </c>
    </row>
    <row r="23178" spans="13:15" x14ac:dyDescent="0.25">
      <c r="M23178" s="288" t="b">
        <f>IF(AND(OR('1. Participant &amp; Project Info'!$B$18=index!$F$21,'1. Participant &amp; Project Info'!$B$18=index!$F$22),OR(ISBLANK('2. RPS Generation'!C23188),'2. RPS Generation'!C23188&gt;'1. Participant &amp; Project Info'!$B$38,'2. RPS Generation'!C23188&lt;0)),TRUE,FALSE)</f>
        <v>0</v>
      </c>
      <c r="O23178">
        <f t="shared" si="373"/>
        <v>0</v>
      </c>
    </row>
    <row r="23179" spans="13:15" x14ac:dyDescent="0.25">
      <c r="M23179" s="288" t="b">
        <f>IF(AND(OR('1. Participant &amp; Project Info'!$B$18=index!$F$21,'1. Participant &amp; Project Info'!$B$18=index!$F$22),OR(ISBLANK('2. RPS Generation'!C23189),'2. RPS Generation'!C23189&gt;'1. Participant &amp; Project Info'!$B$38,'2. RPS Generation'!C23189&lt;0)),TRUE,FALSE)</f>
        <v>0</v>
      </c>
      <c r="O23179">
        <f t="shared" si="373"/>
        <v>0</v>
      </c>
    </row>
    <row r="23180" spans="13:15" x14ac:dyDescent="0.25">
      <c r="M23180" s="288" t="b">
        <f>IF(AND(OR('1. Participant &amp; Project Info'!$B$18=index!$F$21,'1. Participant &amp; Project Info'!$B$18=index!$F$22),OR(ISBLANK('2. RPS Generation'!C23190),'2. RPS Generation'!C23190&gt;'1. Participant &amp; Project Info'!$B$38,'2. RPS Generation'!C23190&lt;0)),TRUE,FALSE)</f>
        <v>0</v>
      </c>
      <c r="O23180">
        <f t="shared" si="373"/>
        <v>0</v>
      </c>
    </row>
    <row r="23181" spans="13:15" x14ac:dyDescent="0.25">
      <c r="M23181" s="288" t="b">
        <f>IF(AND(OR('1. Participant &amp; Project Info'!$B$18=index!$F$21,'1. Participant &amp; Project Info'!$B$18=index!$F$22),OR(ISBLANK('2. RPS Generation'!C23191),'2. RPS Generation'!C23191&gt;'1. Participant &amp; Project Info'!$B$38,'2. RPS Generation'!C23191&lt;0)),TRUE,FALSE)</f>
        <v>0</v>
      </c>
      <c r="O23181">
        <f t="shared" si="373"/>
        <v>0</v>
      </c>
    </row>
    <row r="23182" spans="13:15" x14ac:dyDescent="0.25">
      <c r="M23182" s="288" t="b">
        <f>IF(AND(OR('1. Participant &amp; Project Info'!$B$18=index!$F$21,'1. Participant &amp; Project Info'!$B$18=index!$F$22),OR(ISBLANK('2. RPS Generation'!C23192),'2. RPS Generation'!C23192&gt;'1. Participant &amp; Project Info'!$B$38,'2. RPS Generation'!C23192&lt;0)),TRUE,FALSE)</f>
        <v>0</v>
      </c>
      <c r="O23182">
        <f t="shared" si="373"/>
        <v>0</v>
      </c>
    </row>
    <row r="23183" spans="13:15" x14ac:dyDescent="0.25">
      <c r="M23183" s="288" t="b">
        <f>IF(AND(OR('1. Participant &amp; Project Info'!$B$18=index!$F$21,'1. Participant &amp; Project Info'!$B$18=index!$F$22),OR(ISBLANK('2. RPS Generation'!C23193),'2. RPS Generation'!C23193&gt;'1. Participant &amp; Project Info'!$B$38,'2. RPS Generation'!C23193&lt;0)),TRUE,FALSE)</f>
        <v>0</v>
      </c>
      <c r="O23183">
        <f t="shared" si="373"/>
        <v>0</v>
      </c>
    </row>
    <row r="23184" spans="13:15" x14ac:dyDescent="0.25">
      <c r="M23184" s="288" t="b">
        <f>IF(AND(OR('1. Participant &amp; Project Info'!$B$18=index!$F$21,'1. Participant &amp; Project Info'!$B$18=index!$F$22),OR(ISBLANK('2. RPS Generation'!C23194),'2. RPS Generation'!C23194&gt;'1. Participant &amp; Project Info'!$B$38,'2. RPS Generation'!C23194&lt;0)),TRUE,FALSE)</f>
        <v>0</v>
      </c>
      <c r="O23184">
        <f t="shared" si="373"/>
        <v>0</v>
      </c>
    </row>
    <row r="23185" spans="13:15" x14ac:dyDescent="0.25">
      <c r="M23185" s="288" t="b">
        <f>IF(AND(OR('1. Participant &amp; Project Info'!$B$18=index!$F$21,'1. Participant &amp; Project Info'!$B$18=index!$F$22),OR(ISBLANK('2. RPS Generation'!C23195),'2. RPS Generation'!C23195&gt;'1. Participant &amp; Project Info'!$B$38,'2. RPS Generation'!C23195&lt;0)),TRUE,FALSE)</f>
        <v>0</v>
      </c>
      <c r="O23185">
        <f t="shared" si="373"/>
        <v>0</v>
      </c>
    </row>
    <row r="23186" spans="13:15" x14ac:dyDescent="0.25">
      <c r="M23186" s="288" t="b">
        <f>IF(AND(OR('1. Participant &amp; Project Info'!$B$18=index!$F$21,'1. Participant &amp; Project Info'!$B$18=index!$F$22),OR(ISBLANK('2. RPS Generation'!C23196),'2. RPS Generation'!C23196&gt;'1. Participant &amp; Project Info'!$B$38,'2. RPS Generation'!C23196&lt;0)),TRUE,FALSE)</f>
        <v>0</v>
      </c>
      <c r="O23186">
        <f t="shared" si="373"/>
        <v>0</v>
      </c>
    </row>
    <row r="23187" spans="13:15" x14ac:dyDescent="0.25">
      <c r="M23187" s="288" t="b">
        <f>IF(AND(OR('1. Participant &amp; Project Info'!$B$18=index!$F$21,'1. Participant &amp; Project Info'!$B$18=index!$F$22),OR(ISBLANK('2. RPS Generation'!C23197),'2. RPS Generation'!C23197&gt;'1. Participant &amp; Project Info'!$B$38,'2. RPS Generation'!C23197&lt;0)),TRUE,FALSE)</f>
        <v>0</v>
      </c>
      <c r="O23187">
        <f t="shared" si="373"/>
        <v>0</v>
      </c>
    </row>
    <row r="23188" spans="13:15" x14ac:dyDescent="0.25">
      <c r="M23188" s="288" t="b">
        <f>IF(AND(OR('1. Participant &amp; Project Info'!$B$18=index!$F$21,'1. Participant &amp; Project Info'!$B$18=index!$F$22),OR(ISBLANK('2. RPS Generation'!C23198),'2. RPS Generation'!C23198&gt;'1. Participant &amp; Project Info'!$B$38,'2. RPS Generation'!C23198&lt;0)),TRUE,FALSE)</f>
        <v>0</v>
      </c>
      <c r="O23188">
        <f t="shared" si="373"/>
        <v>0</v>
      </c>
    </row>
    <row r="23189" spans="13:15" x14ac:dyDescent="0.25">
      <c r="M23189" s="288" t="b">
        <f>IF(AND(OR('1. Participant &amp; Project Info'!$B$18=index!$F$21,'1. Participant &amp; Project Info'!$B$18=index!$F$22),OR(ISBLANK('2. RPS Generation'!C23199),'2. RPS Generation'!C23199&gt;'1. Participant &amp; Project Info'!$B$38,'2. RPS Generation'!C23199&lt;0)),TRUE,FALSE)</f>
        <v>0</v>
      </c>
      <c r="O23189">
        <f t="shared" si="373"/>
        <v>0</v>
      </c>
    </row>
    <row r="23190" spans="13:15" x14ac:dyDescent="0.25">
      <c r="M23190" s="288" t="b">
        <f>IF(AND(OR('1. Participant &amp; Project Info'!$B$18=index!$F$21,'1. Participant &amp; Project Info'!$B$18=index!$F$22),OR(ISBLANK('2. RPS Generation'!C23200),'2. RPS Generation'!C23200&gt;'1. Participant &amp; Project Info'!$B$38,'2. RPS Generation'!C23200&lt;0)),TRUE,FALSE)</f>
        <v>0</v>
      </c>
      <c r="O23190">
        <f t="shared" si="373"/>
        <v>0</v>
      </c>
    </row>
    <row r="23191" spans="13:15" x14ac:dyDescent="0.25">
      <c r="M23191" s="288" t="b">
        <f>IF(AND(OR('1. Participant &amp; Project Info'!$B$18=index!$F$21,'1. Participant &amp; Project Info'!$B$18=index!$F$22),OR(ISBLANK('2. RPS Generation'!C23201),'2. RPS Generation'!C23201&gt;'1. Participant &amp; Project Info'!$B$38,'2. RPS Generation'!C23201&lt;0)),TRUE,FALSE)</f>
        <v>0</v>
      </c>
      <c r="O23191">
        <f t="shared" si="373"/>
        <v>0</v>
      </c>
    </row>
    <row r="23192" spans="13:15" x14ac:dyDescent="0.25">
      <c r="M23192" s="288" t="b">
        <f>IF(AND(OR('1. Participant &amp; Project Info'!$B$18=index!$F$21,'1. Participant &amp; Project Info'!$B$18=index!$F$22),OR(ISBLANK('2. RPS Generation'!C23202),'2. RPS Generation'!C23202&gt;'1. Participant &amp; Project Info'!$B$38,'2. RPS Generation'!C23202&lt;0)),TRUE,FALSE)</f>
        <v>0</v>
      </c>
      <c r="O23192">
        <f t="shared" si="373"/>
        <v>0</v>
      </c>
    </row>
    <row r="23193" spans="13:15" x14ac:dyDescent="0.25">
      <c r="M23193" s="288" t="b">
        <f>IF(AND(OR('1. Participant &amp; Project Info'!$B$18=index!$F$21,'1. Participant &amp; Project Info'!$B$18=index!$F$22),OR(ISBLANK('2. RPS Generation'!C23203),'2. RPS Generation'!C23203&gt;'1. Participant &amp; Project Info'!$B$38,'2. RPS Generation'!C23203&lt;0)),TRUE,FALSE)</f>
        <v>0</v>
      </c>
      <c r="O23193">
        <f t="shared" si="373"/>
        <v>0</v>
      </c>
    </row>
    <row r="23194" spans="13:15" x14ac:dyDescent="0.25">
      <c r="M23194" s="288" t="b">
        <f>IF(AND(OR('1. Participant &amp; Project Info'!$B$18=index!$F$21,'1. Participant &amp; Project Info'!$B$18=index!$F$22),OR(ISBLANK('2. RPS Generation'!C23204),'2. RPS Generation'!C23204&gt;'1. Participant &amp; Project Info'!$B$38,'2. RPS Generation'!C23204&lt;0)),TRUE,FALSE)</f>
        <v>0</v>
      </c>
      <c r="O23194">
        <f t="shared" si="373"/>
        <v>0</v>
      </c>
    </row>
    <row r="23195" spans="13:15" x14ac:dyDescent="0.25">
      <c r="M23195" s="288" t="b">
        <f>IF(AND(OR('1. Participant &amp; Project Info'!$B$18=index!$F$21,'1. Participant &amp; Project Info'!$B$18=index!$F$22),OR(ISBLANK('2. RPS Generation'!C23205),'2. RPS Generation'!C23205&gt;'1. Participant &amp; Project Info'!$B$38,'2. RPS Generation'!C23205&lt;0)),TRUE,FALSE)</f>
        <v>0</v>
      </c>
      <c r="O23195">
        <f t="shared" si="373"/>
        <v>0</v>
      </c>
    </row>
    <row r="23196" spans="13:15" x14ac:dyDescent="0.25">
      <c r="M23196" s="288" t="b">
        <f>IF(AND(OR('1. Participant &amp; Project Info'!$B$18=index!$F$21,'1. Participant &amp; Project Info'!$B$18=index!$F$22),OR(ISBLANK('2. RPS Generation'!C23206),'2. RPS Generation'!C23206&gt;'1. Participant &amp; Project Info'!$B$38,'2. RPS Generation'!C23206&lt;0)),TRUE,FALSE)</f>
        <v>0</v>
      </c>
      <c r="O23196">
        <f t="shared" si="373"/>
        <v>0</v>
      </c>
    </row>
    <row r="23197" spans="13:15" x14ac:dyDescent="0.25">
      <c r="M23197" s="288" t="b">
        <f>IF(AND(OR('1. Participant &amp; Project Info'!$B$18=index!$F$21,'1. Participant &amp; Project Info'!$B$18=index!$F$22),OR(ISBLANK('2. RPS Generation'!C23207),'2. RPS Generation'!C23207&gt;'1. Participant &amp; Project Info'!$B$38,'2. RPS Generation'!C23207&lt;0)),TRUE,FALSE)</f>
        <v>0</v>
      </c>
      <c r="O23197">
        <f t="shared" si="373"/>
        <v>0</v>
      </c>
    </row>
    <row r="23198" spans="13:15" x14ac:dyDescent="0.25">
      <c r="M23198" s="288" t="b">
        <f>IF(AND(OR('1. Participant &amp; Project Info'!$B$18=index!$F$21,'1. Participant &amp; Project Info'!$B$18=index!$F$22),OR(ISBLANK('2. RPS Generation'!C23208),'2. RPS Generation'!C23208&gt;'1. Participant &amp; Project Info'!$B$38,'2. RPS Generation'!C23208&lt;0)),TRUE,FALSE)</f>
        <v>0</v>
      </c>
      <c r="O23198">
        <f t="shared" si="373"/>
        <v>0</v>
      </c>
    </row>
    <row r="23199" spans="13:15" x14ac:dyDescent="0.25">
      <c r="M23199" s="288" t="b">
        <f>IF(AND(OR('1. Participant &amp; Project Info'!$B$18=index!$F$21,'1. Participant &amp; Project Info'!$B$18=index!$F$22),OR(ISBLANK('2. RPS Generation'!C23209),'2. RPS Generation'!C23209&gt;'1. Participant &amp; Project Info'!$B$38,'2. RPS Generation'!C23209&lt;0)),TRUE,FALSE)</f>
        <v>0</v>
      </c>
      <c r="O23199">
        <f t="shared" si="373"/>
        <v>0</v>
      </c>
    </row>
    <row r="23200" spans="13:15" x14ac:dyDescent="0.25">
      <c r="M23200" s="288" t="b">
        <f>IF(AND(OR('1. Participant &amp; Project Info'!$B$18=index!$F$21,'1. Participant &amp; Project Info'!$B$18=index!$F$22),OR(ISBLANK('2. RPS Generation'!C23210),'2. RPS Generation'!C23210&gt;'1. Participant &amp; Project Info'!$B$38,'2. RPS Generation'!C23210&lt;0)),TRUE,FALSE)</f>
        <v>0</v>
      </c>
      <c r="O23200">
        <f t="shared" si="373"/>
        <v>0</v>
      </c>
    </row>
    <row r="23201" spans="13:15" x14ac:dyDescent="0.25">
      <c r="M23201" s="288" t="b">
        <f>IF(AND(OR('1. Participant &amp; Project Info'!$B$18=index!$F$21,'1. Participant &amp; Project Info'!$B$18=index!$F$22),OR(ISBLANK('2. RPS Generation'!C23211),'2. RPS Generation'!C23211&gt;'1. Participant &amp; Project Info'!$B$38,'2. RPS Generation'!C23211&lt;0)),TRUE,FALSE)</f>
        <v>0</v>
      </c>
      <c r="O23201">
        <f t="shared" si="373"/>
        <v>0</v>
      </c>
    </row>
    <row r="23202" spans="13:15" x14ac:dyDescent="0.25">
      <c r="M23202" s="288" t="b">
        <f>IF(AND(OR('1. Participant &amp; Project Info'!$B$18=index!$F$21,'1. Participant &amp; Project Info'!$B$18=index!$F$22),OR(ISBLANK('2. RPS Generation'!C23212),'2. RPS Generation'!C23212&gt;'1. Participant &amp; Project Info'!$B$38,'2. RPS Generation'!C23212&lt;0)),TRUE,FALSE)</f>
        <v>0</v>
      </c>
      <c r="O23202">
        <f t="shared" si="373"/>
        <v>0</v>
      </c>
    </row>
    <row r="23203" spans="13:15" x14ac:dyDescent="0.25">
      <c r="M23203" s="288" t="b">
        <f>IF(AND(OR('1. Participant &amp; Project Info'!$B$18=index!$F$21,'1. Participant &amp; Project Info'!$B$18=index!$F$22),OR(ISBLANK('2. RPS Generation'!C23213),'2. RPS Generation'!C23213&gt;'1. Participant &amp; Project Info'!$B$38,'2. RPS Generation'!C23213&lt;0)),TRUE,FALSE)</f>
        <v>0</v>
      </c>
      <c r="O23203">
        <f t="shared" si="373"/>
        <v>0</v>
      </c>
    </row>
    <row r="23204" spans="13:15" x14ac:dyDescent="0.25">
      <c r="M23204" s="288" t="b">
        <f>IF(AND(OR('1. Participant &amp; Project Info'!$B$18=index!$F$21,'1. Participant &amp; Project Info'!$B$18=index!$F$22),OR(ISBLANK('2. RPS Generation'!C23214),'2. RPS Generation'!C23214&gt;'1. Participant &amp; Project Info'!$B$38,'2. RPS Generation'!C23214&lt;0)),TRUE,FALSE)</f>
        <v>0</v>
      </c>
      <c r="O23204">
        <f t="shared" si="373"/>
        <v>0</v>
      </c>
    </row>
    <row r="23205" spans="13:15" x14ac:dyDescent="0.25">
      <c r="M23205" s="288" t="b">
        <f>IF(AND(OR('1. Participant &amp; Project Info'!$B$18=index!$F$21,'1. Participant &amp; Project Info'!$B$18=index!$F$22),OR(ISBLANK('2. RPS Generation'!C23215),'2. RPS Generation'!C23215&gt;'1. Participant &amp; Project Info'!$B$38,'2. RPS Generation'!C23215&lt;0)),TRUE,FALSE)</f>
        <v>0</v>
      </c>
      <c r="O23205">
        <f t="shared" si="373"/>
        <v>0</v>
      </c>
    </row>
    <row r="23206" spans="13:15" x14ac:dyDescent="0.25">
      <c r="M23206" s="288" t="b">
        <f>IF(AND(OR('1. Participant &amp; Project Info'!$B$18=index!$F$21,'1. Participant &amp; Project Info'!$B$18=index!$F$22),OR(ISBLANK('2. RPS Generation'!C23216),'2. RPS Generation'!C23216&gt;'1. Participant &amp; Project Info'!$B$38,'2. RPS Generation'!C23216&lt;0)),TRUE,FALSE)</f>
        <v>0</v>
      </c>
      <c r="O23206">
        <f t="shared" si="373"/>
        <v>0</v>
      </c>
    </row>
    <row r="23207" spans="13:15" x14ac:dyDescent="0.25">
      <c r="M23207" s="288" t="b">
        <f>IF(AND(OR('1. Participant &amp; Project Info'!$B$18=index!$F$21,'1. Participant &amp; Project Info'!$B$18=index!$F$22),OR(ISBLANK('2. RPS Generation'!C23217),'2. RPS Generation'!C23217&gt;'1. Participant &amp; Project Info'!$B$38,'2. RPS Generation'!C23217&lt;0)),TRUE,FALSE)</f>
        <v>0</v>
      </c>
      <c r="O23207">
        <f t="shared" si="373"/>
        <v>0</v>
      </c>
    </row>
    <row r="23208" spans="13:15" x14ac:dyDescent="0.25">
      <c r="M23208" s="288" t="b">
        <f>IF(AND(OR('1. Participant &amp; Project Info'!$B$18=index!$F$21,'1. Participant &amp; Project Info'!$B$18=index!$F$22),OR(ISBLANK('2. RPS Generation'!C23218),'2. RPS Generation'!C23218&gt;'1. Participant &amp; Project Info'!$B$38,'2. RPS Generation'!C23218&lt;0)),TRUE,FALSE)</f>
        <v>0</v>
      </c>
      <c r="O23208">
        <f t="shared" si="373"/>
        <v>0</v>
      </c>
    </row>
    <row r="23209" spans="13:15" x14ac:dyDescent="0.25">
      <c r="M23209" s="288" t="b">
        <f>IF(AND(OR('1. Participant &amp; Project Info'!$B$18=index!$F$21,'1. Participant &amp; Project Info'!$B$18=index!$F$22),OR(ISBLANK('2. RPS Generation'!C23219),'2. RPS Generation'!C23219&gt;'1. Participant &amp; Project Info'!$B$38,'2. RPS Generation'!C23219&lt;0)),TRUE,FALSE)</f>
        <v>0</v>
      </c>
      <c r="O23209">
        <f t="shared" si="373"/>
        <v>0</v>
      </c>
    </row>
    <row r="23210" spans="13:15" x14ac:dyDescent="0.25">
      <c r="M23210" s="288" t="b">
        <f>IF(AND(OR('1. Participant &amp; Project Info'!$B$18=index!$F$21,'1. Participant &amp; Project Info'!$B$18=index!$F$22),OR(ISBLANK('2. RPS Generation'!C23220),'2. RPS Generation'!C23220&gt;'1. Participant &amp; Project Info'!$B$38,'2. RPS Generation'!C23220&lt;0)),TRUE,FALSE)</f>
        <v>0</v>
      </c>
      <c r="O23210">
        <f t="shared" si="373"/>
        <v>0</v>
      </c>
    </row>
    <row r="23211" spans="13:15" x14ac:dyDescent="0.25">
      <c r="M23211" s="288" t="b">
        <f>IF(AND(OR('1. Participant &amp; Project Info'!$B$18=index!$F$21,'1. Participant &amp; Project Info'!$B$18=index!$F$22),OR(ISBLANK('2. RPS Generation'!C23221),'2. RPS Generation'!C23221&gt;'1. Participant &amp; Project Info'!$B$38,'2. RPS Generation'!C23221&lt;0)),TRUE,FALSE)</f>
        <v>0</v>
      </c>
      <c r="O23211">
        <f t="shared" si="373"/>
        <v>0</v>
      </c>
    </row>
    <row r="23212" spans="13:15" x14ac:dyDescent="0.25">
      <c r="M23212" s="288" t="b">
        <f>IF(AND(OR('1. Participant &amp; Project Info'!$B$18=index!$F$21,'1. Participant &amp; Project Info'!$B$18=index!$F$22),OR(ISBLANK('2. RPS Generation'!C23222),'2. RPS Generation'!C23222&gt;'1. Participant &amp; Project Info'!$B$38,'2. RPS Generation'!C23222&lt;0)),TRUE,FALSE)</f>
        <v>0</v>
      </c>
      <c r="O23212">
        <f t="shared" si="373"/>
        <v>0</v>
      </c>
    </row>
    <row r="23213" spans="13:15" x14ac:dyDescent="0.25">
      <c r="M23213" s="288" t="b">
        <f>IF(AND(OR('1. Participant &amp; Project Info'!$B$18=index!$F$21,'1. Participant &amp; Project Info'!$B$18=index!$F$22),OR(ISBLANK('2. RPS Generation'!C23223),'2. RPS Generation'!C23223&gt;'1. Participant &amp; Project Info'!$B$38,'2. RPS Generation'!C23223&lt;0)),TRUE,FALSE)</f>
        <v>0</v>
      </c>
      <c r="O23213">
        <f t="shared" si="373"/>
        <v>0</v>
      </c>
    </row>
    <row r="23214" spans="13:15" x14ac:dyDescent="0.25">
      <c r="M23214" s="288" t="b">
        <f>IF(AND(OR('1. Participant &amp; Project Info'!$B$18=index!$F$21,'1. Participant &amp; Project Info'!$B$18=index!$F$22),OR(ISBLANK('2. RPS Generation'!C23224),'2. RPS Generation'!C23224&gt;'1. Participant &amp; Project Info'!$B$38,'2. RPS Generation'!C23224&lt;0)),TRUE,FALSE)</f>
        <v>0</v>
      </c>
      <c r="O23214">
        <f t="shared" ref="O23214:O23277" si="374">--OR(L23214,M23214,N23214)</f>
        <v>0</v>
      </c>
    </row>
    <row r="23215" spans="13:15" x14ac:dyDescent="0.25">
      <c r="M23215" s="288" t="b">
        <f>IF(AND(OR('1. Participant &amp; Project Info'!$B$18=index!$F$21,'1. Participant &amp; Project Info'!$B$18=index!$F$22),OR(ISBLANK('2. RPS Generation'!C23225),'2. RPS Generation'!C23225&gt;'1. Participant &amp; Project Info'!$B$38,'2. RPS Generation'!C23225&lt;0)),TRUE,FALSE)</f>
        <v>0</v>
      </c>
      <c r="O23215">
        <f t="shared" si="374"/>
        <v>0</v>
      </c>
    </row>
    <row r="23216" spans="13:15" x14ac:dyDescent="0.25">
      <c r="M23216" s="288" t="b">
        <f>IF(AND(OR('1. Participant &amp; Project Info'!$B$18=index!$F$21,'1. Participant &amp; Project Info'!$B$18=index!$F$22),OR(ISBLANK('2. RPS Generation'!C23226),'2. RPS Generation'!C23226&gt;'1. Participant &amp; Project Info'!$B$38,'2. RPS Generation'!C23226&lt;0)),TRUE,FALSE)</f>
        <v>0</v>
      </c>
      <c r="O23216">
        <f t="shared" si="374"/>
        <v>0</v>
      </c>
    </row>
    <row r="23217" spans="13:15" x14ac:dyDescent="0.25">
      <c r="M23217" s="288" t="b">
        <f>IF(AND(OR('1. Participant &amp; Project Info'!$B$18=index!$F$21,'1. Participant &amp; Project Info'!$B$18=index!$F$22),OR(ISBLANK('2. RPS Generation'!C23227),'2. RPS Generation'!C23227&gt;'1. Participant &amp; Project Info'!$B$38,'2. RPS Generation'!C23227&lt;0)),TRUE,FALSE)</f>
        <v>0</v>
      </c>
      <c r="O23217">
        <f t="shared" si="374"/>
        <v>0</v>
      </c>
    </row>
    <row r="23218" spans="13:15" x14ac:dyDescent="0.25">
      <c r="M23218" s="288" t="b">
        <f>IF(AND(OR('1. Participant &amp; Project Info'!$B$18=index!$F$21,'1. Participant &amp; Project Info'!$B$18=index!$F$22),OR(ISBLANK('2. RPS Generation'!C23228),'2. RPS Generation'!C23228&gt;'1. Participant &amp; Project Info'!$B$38,'2. RPS Generation'!C23228&lt;0)),TRUE,FALSE)</f>
        <v>0</v>
      </c>
      <c r="O23218">
        <f t="shared" si="374"/>
        <v>0</v>
      </c>
    </row>
    <row r="23219" spans="13:15" x14ac:dyDescent="0.25">
      <c r="M23219" s="288" t="b">
        <f>IF(AND(OR('1. Participant &amp; Project Info'!$B$18=index!$F$21,'1. Participant &amp; Project Info'!$B$18=index!$F$22),OR(ISBLANK('2. RPS Generation'!C23229),'2. RPS Generation'!C23229&gt;'1. Participant &amp; Project Info'!$B$38,'2. RPS Generation'!C23229&lt;0)),TRUE,FALSE)</f>
        <v>0</v>
      </c>
      <c r="O23219">
        <f t="shared" si="374"/>
        <v>0</v>
      </c>
    </row>
    <row r="23220" spans="13:15" x14ac:dyDescent="0.25">
      <c r="M23220" s="288" t="b">
        <f>IF(AND(OR('1. Participant &amp; Project Info'!$B$18=index!$F$21,'1. Participant &amp; Project Info'!$B$18=index!$F$22),OR(ISBLANK('2. RPS Generation'!C23230),'2. RPS Generation'!C23230&gt;'1. Participant &amp; Project Info'!$B$38,'2. RPS Generation'!C23230&lt;0)),TRUE,FALSE)</f>
        <v>0</v>
      </c>
      <c r="O23220">
        <f t="shared" si="374"/>
        <v>0</v>
      </c>
    </row>
    <row r="23221" spans="13:15" x14ac:dyDescent="0.25">
      <c r="M23221" s="288" t="b">
        <f>IF(AND(OR('1. Participant &amp; Project Info'!$B$18=index!$F$21,'1. Participant &amp; Project Info'!$B$18=index!$F$22),OR(ISBLANK('2. RPS Generation'!C23231),'2. RPS Generation'!C23231&gt;'1. Participant &amp; Project Info'!$B$38,'2. RPS Generation'!C23231&lt;0)),TRUE,FALSE)</f>
        <v>0</v>
      </c>
      <c r="O23221">
        <f t="shared" si="374"/>
        <v>0</v>
      </c>
    </row>
    <row r="23222" spans="13:15" x14ac:dyDescent="0.25">
      <c r="M23222" s="288" t="b">
        <f>IF(AND(OR('1. Participant &amp; Project Info'!$B$18=index!$F$21,'1. Participant &amp; Project Info'!$B$18=index!$F$22),OR(ISBLANK('2. RPS Generation'!C23232),'2. RPS Generation'!C23232&gt;'1. Participant &amp; Project Info'!$B$38,'2. RPS Generation'!C23232&lt;0)),TRUE,FALSE)</f>
        <v>0</v>
      </c>
      <c r="O23222">
        <f t="shared" si="374"/>
        <v>0</v>
      </c>
    </row>
    <row r="23223" spans="13:15" x14ac:dyDescent="0.25">
      <c r="M23223" s="288" t="b">
        <f>IF(AND(OR('1. Participant &amp; Project Info'!$B$18=index!$F$21,'1. Participant &amp; Project Info'!$B$18=index!$F$22),OR(ISBLANK('2. RPS Generation'!C23233),'2. RPS Generation'!C23233&gt;'1. Participant &amp; Project Info'!$B$38,'2. RPS Generation'!C23233&lt;0)),TRUE,FALSE)</f>
        <v>0</v>
      </c>
      <c r="O23223">
        <f t="shared" si="374"/>
        <v>0</v>
      </c>
    </row>
    <row r="23224" spans="13:15" x14ac:dyDescent="0.25">
      <c r="M23224" s="288" t="b">
        <f>IF(AND(OR('1. Participant &amp; Project Info'!$B$18=index!$F$21,'1. Participant &amp; Project Info'!$B$18=index!$F$22),OR(ISBLANK('2. RPS Generation'!C23234),'2. RPS Generation'!C23234&gt;'1. Participant &amp; Project Info'!$B$38,'2. RPS Generation'!C23234&lt;0)),TRUE,FALSE)</f>
        <v>0</v>
      </c>
      <c r="O23224">
        <f t="shared" si="374"/>
        <v>0</v>
      </c>
    </row>
    <row r="23225" spans="13:15" x14ac:dyDescent="0.25">
      <c r="M23225" s="288" t="b">
        <f>IF(AND(OR('1. Participant &amp; Project Info'!$B$18=index!$F$21,'1. Participant &amp; Project Info'!$B$18=index!$F$22),OR(ISBLANK('2. RPS Generation'!C23235),'2. RPS Generation'!C23235&gt;'1. Participant &amp; Project Info'!$B$38,'2. RPS Generation'!C23235&lt;0)),TRUE,FALSE)</f>
        <v>0</v>
      </c>
      <c r="O23225">
        <f t="shared" si="374"/>
        <v>0</v>
      </c>
    </row>
    <row r="23226" spans="13:15" x14ac:dyDescent="0.25">
      <c r="M23226" s="288" t="b">
        <f>IF(AND(OR('1. Participant &amp; Project Info'!$B$18=index!$F$21,'1. Participant &amp; Project Info'!$B$18=index!$F$22),OR(ISBLANK('2. RPS Generation'!C23236),'2. RPS Generation'!C23236&gt;'1. Participant &amp; Project Info'!$B$38,'2. RPS Generation'!C23236&lt;0)),TRUE,FALSE)</f>
        <v>0</v>
      </c>
      <c r="O23226">
        <f t="shared" si="374"/>
        <v>0</v>
      </c>
    </row>
    <row r="23227" spans="13:15" x14ac:dyDescent="0.25">
      <c r="M23227" s="288" t="b">
        <f>IF(AND(OR('1. Participant &amp; Project Info'!$B$18=index!$F$21,'1. Participant &amp; Project Info'!$B$18=index!$F$22),OR(ISBLANK('2. RPS Generation'!C23237),'2. RPS Generation'!C23237&gt;'1. Participant &amp; Project Info'!$B$38,'2. RPS Generation'!C23237&lt;0)),TRUE,FALSE)</f>
        <v>0</v>
      </c>
      <c r="O23227">
        <f t="shared" si="374"/>
        <v>0</v>
      </c>
    </row>
    <row r="23228" spans="13:15" x14ac:dyDescent="0.25">
      <c r="M23228" s="288" t="b">
        <f>IF(AND(OR('1. Participant &amp; Project Info'!$B$18=index!$F$21,'1. Participant &amp; Project Info'!$B$18=index!$F$22),OR(ISBLANK('2. RPS Generation'!C23238),'2. RPS Generation'!C23238&gt;'1. Participant &amp; Project Info'!$B$38,'2. RPS Generation'!C23238&lt;0)),TRUE,FALSE)</f>
        <v>0</v>
      </c>
      <c r="O23228">
        <f t="shared" si="374"/>
        <v>0</v>
      </c>
    </row>
    <row r="23229" spans="13:15" x14ac:dyDescent="0.25">
      <c r="M23229" s="288" t="b">
        <f>IF(AND(OR('1. Participant &amp; Project Info'!$B$18=index!$F$21,'1. Participant &amp; Project Info'!$B$18=index!$F$22),OR(ISBLANK('2. RPS Generation'!C23239),'2. RPS Generation'!C23239&gt;'1. Participant &amp; Project Info'!$B$38,'2. RPS Generation'!C23239&lt;0)),TRUE,FALSE)</f>
        <v>0</v>
      </c>
      <c r="O23229">
        <f t="shared" si="374"/>
        <v>0</v>
      </c>
    </row>
    <row r="23230" spans="13:15" x14ac:dyDescent="0.25">
      <c r="M23230" s="288" t="b">
        <f>IF(AND(OR('1. Participant &amp; Project Info'!$B$18=index!$F$21,'1. Participant &amp; Project Info'!$B$18=index!$F$22),OR(ISBLANK('2. RPS Generation'!C23240),'2. RPS Generation'!C23240&gt;'1. Participant &amp; Project Info'!$B$38,'2. RPS Generation'!C23240&lt;0)),TRUE,FALSE)</f>
        <v>0</v>
      </c>
      <c r="O23230">
        <f t="shared" si="374"/>
        <v>0</v>
      </c>
    </row>
    <row r="23231" spans="13:15" x14ac:dyDescent="0.25">
      <c r="M23231" s="288" t="b">
        <f>IF(AND(OR('1. Participant &amp; Project Info'!$B$18=index!$F$21,'1. Participant &amp; Project Info'!$B$18=index!$F$22),OR(ISBLANK('2. RPS Generation'!C23241),'2. RPS Generation'!C23241&gt;'1. Participant &amp; Project Info'!$B$38,'2. RPS Generation'!C23241&lt;0)),TRUE,FALSE)</f>
        <v>0</v>
      </c>
      <c r="O23231">
        <f t="shared" si="374"/>
        <v>0</v>
      </c>
    </row>
    <row r="23232" spans="13:15" x14ac:dyDescent="0.25">
      <c r="M23232" s="288" t="b">
        <f>IF(AND(OR('1. Participant &amp; Project Info'!$B$18=index!$F$21,'1. Participant &amp; Project Info'!$B$18=index!$F$22),OR(ISBLANK('2. RPS Generation'!C23242),'2. RPS Generation'!C23242&gt;'1. Participant &amp; Project Info'!$B$38,'2. RPS Generation'!C23242&lt;0)),TRUE,FALSE)</f>
        <v>0</v>
      </c>
      <c r="O23232">
        <f t="shared" si="374"/>
        <v>0</v>
      </c>
    </row>
    <row r="23233" spans="13:15" x14ac:dyDescent="0.25">
      <c r="M23233" s="288" t="b">
        <f>IF(AND(OR('1. Participant &amp; Project Info'!$B$18=index!$F$21,'1. Participant &amp; Project Info'!$B$18=index!$F$22),OR(ISBLANK('2. RPS Generation'!C23243),'2. RPS Generation'!C23243&gt;'1. Participant &amp; Project Info'!$B$38,'2. RPS Generation'!C23243&lt;0)),TRUE,FALSE)</f>
        <v>0</v>
      </c>
      <c r="O23233">
        <f t="shared" si="374"/>
        <v>0</v>
      </c>
    </row>
    <row r="23234" spans="13:15" x14ac:dyDescent="0.25">
      <c r="M23234" s="288" t="b">
        <f>IF(AND(OR('1. Participant &amp; Project Info'!$B$18=index!$F$21,'1. Participant &amp; Project Info'!$B$18=index!$F$22),OR(ISBLANK('2. RPS Generation'!C23244),'2. RPS Generation'!C23244&gt;'1. Participant &amp; Project Info'!$B$38,'2. RPS Generation'!C23244&lt;0)),TRUE,FALSE)</f>
        <v>0</v>
      </c>
      <c r="O23234">
        <f t="shared" si="374"/>
        <v>0</v>
      </c>
    </row>
    <row r="23235" spans="13:15" x14ac:dyDescent="0.25">
      <c r="M23235" s="288" t="b">
        <f>IF(AND(OR('1. Participant &amp; Project Info'!$B$18=index!$F$21,'1. Participant &amp; Project Info'!$B$18=index!$F$22),OR(ISBLANK('2. RPS Generation'!C23245),'2. RPS Generation'!C23245&gt;'1. Participant &amp; Project Info'!$B$38,'2. RPS Generation'!C23245&lt;0)),TRUE,FALSE)</f>
        <v>0</v>
      </c>
      <c r="O23235">
        <f t="shared" si="374"/>
        <v>0</v>
      </c>
    </row>
    <row r="23236" spans="13:15" x14ac:dyDescent="0.25">
      <c r="M23236" s="288" t="b">
        <f>IF(AND(OR('1. Participant &amp; Project Info'!$B$18=index!$F$21,'1. Participant &amp; Project Info'!$B$18=index!$F$22),OR(ISBLANK('2. RPS Generation'!C23246),'2. RPS Generation'!C23246&gt;'1. Participant &amp; Project Info'!$B$38,'2. RPS Generation'!C23246&lt;0)),TRUE,FALSE)</f>
        <v>0</v>
      </c>
      <c r="O23236">
        <f t="shared" si="374"/>
        <v>0</v>
      </c>
    </row>
    <row r="23237" spans="13:15" x14ac:dyDescent="0.25">
      <c r="M23237" s="288" t="b">
        <f>IF(AND(OR('1. Participant &amp; Project Info'!$B$18=index!$F$21,'1. Participant &amp; Project Info'!$B$18=index!$F$22),OR(ISBLANK('2. RPS Generation'!C23247),'2. RPS Generation'!C23247&gt;'1. Participant &amp; Project Info'!$B$38,'2. RPS Generation'!C23247&lt;0)),TRUE,FALSE)</f>
        <v>0</v>
      </c>
      <c r="O23237">
        <f t="shared" si="374"/>
        <v>0</v>
      </c>
    </row>
    <row r="23238" spans="13:15" x14ac:dyDescent="0.25">
      <c r="M23238" s="288" t="b">
        <f>IF(AND(OR('1. Participant &amp; Project Info'!$B$18=index!$F$21,'1. Participant &amp; Project Info'!$B$18=index!$F$22),OR(ISBLANK('2. RPS Generation'!C23248),'2. RPS Generation'!C23248&gt;'1. Participant &amp; Project Info'!$B$38,'2. RPS Generation'!C23248&lt;0)),TRUE,FALSE)</f>
        <v>0</v>
      </c>
      <c r="O23238">
        <f t="shared" si="374"/>
        <v>0</v>
      </c>
    </row>
    <row r="23239" spans="13:15" x14ac:dyDescent="0.25">
      <c r="M23239" s="288" t="b">
        <f>IF(AND(OR('1. Participant &amp; Project Info'!$B$18=index!$F$21,'1. Participant &amp; Project Info'!$B$18=index!$F$22),OR(ISBLANK('2. RPS Generation'!C23249),'2. RPS Generation'!C23249&gt;'1. Participant &amp; Project Info'!$B$38,'2. RPS Generation'!C23249&lt;0)),TRUE,FALSE)</f>
        <v>0</v>
      </c>
      <c r="O23239">
        <f t="shared" si="374"/>
        <v>0</v>
      </c>
    </row>
    <row r="23240" spans="13:15" x14ac:dyDescent="0.25">
      <c r="M23240" s="288" t="b">
        <f>IF(AND(OR('1. Participant &amp; Project Info'!$B$18=index!$F$21,'1. Participant &amp; Project Info'!$B$18=index!$F$22),OR(ISBLANK('2. RPS Generation'!C23250),'2. RPS Generation'!C23250&gt;'1. Participant &amp; Project Info'!$B$38,'2. RPS Generation'!C23250&lt;0)),TRUE,FALSE)</f>
        <v>0</v>
      </c>
      <c r="O23240">
        <f t="shared" si="374"/>
        <v>0</v>
      </c>
    </row>
    <row r="23241" spans="13:15" x14ac:dyDescent="0.25">
      <c r="M23241" s="288" t="b">
        <f>IF(AND(OR('1. Participant &amp; Project Info'!$B$18=index!$F$21,'1. Participant &amp; Project Info'!$B$18=index!$F$22),OR(ISBLANK('2. RPS Generation'!C23251),'2. RPS Generation'!C23251&gt;'1. Participant &amp; Project Info'!$B$38,'2. RPS Generation'!C23251&lt;0)),TRUE,FALSE)</f>
        <v>0</v>
      </c>
      <c r="O23241">
        <f t="shared" si="374"/>
        <v>0</v>
      </c>
    </row>
    <row r="23242" spans="13:15" x14ac:dyDescent="0.25">
      <c r="M23242" s="288" t="b">
        <f>IF(AND(OR('1. Participant &amp; Project Info'!$B$18=index!$F$21,'1. Participant &amp; Project Info'!$B$18=index!$F$22),OR(ISBLANK('2. RPS Generation'!C23252),'2. RPS Generation'!C23252&gt;'1. Participant &amp; Project Info'!$B$38,'2. RPS Generation'!C23252&lt;0)),TRUE,FALSE)</f>
        <v>0</v>
      </c>
      <c r="O23242">
        <f t="shared" si="374"/>
        <v>0</v>
      </c>
    </row>
    <row r="23243" spans="13:15" x14ac:dyDescent="0.25">
      <c r="M23243" s="288" t="b">
        <f>IF(AND(OR('1. Participant &amp; Project Info'!$B$18=index!$F$21,'1. Participant &amp; Project Info'!$B$18=index!$F$22),OR(ISBLANK('2. RPS Generation'!C23253),'2. RPS Generation'!C23253&gt;'1. Participant &amp; Project Info'!$B$38,'2. RPS Generation'!C23253&lt;0)),TRUE,FALSE)</f>
        <v>0</v>
      </c>
      <c r="O23243">
        <f t="shared" si="374"/>
        <v>0</v>
      </c>
    </row>
    <row r="23244" spans="13:15" x14ac:dyDescent="0.25">
      <c r="M23244" s="288" t="b">
        <f>IF(AND(OR('1. Participant &amp; Project Info'!$B$18=index!$F$21,'1. Participant &amp; Project Info'!$B$18=index!$F$22),OR(ISBLANK('2. RPS Generation'!C23254),'2. RPS Generation'!C23254&gt;'1. Participant &amp; Project Info'!$B$38,'2. RPS Generation'!C23254&lt;0)),TRUE,FALSE)</f>
        <v>0</v>
      </c>
      <c r="O23244">
        <f t="shared" si="374"/>
        <v>0</v>
      </c>
    </row>
    <row r="23245" spans="13:15" x14ac:dyDescent="0.25">
      <c r="M23245" s="288" t="b">
        <f>IF(AND(OR('1. Participant &amp; Project Info'!$B$18=index!$F$21,'1. Participant &amp; Project Info'!$B$18=index!$F$22),OR(ISBLANK('2. RPS Generation'!C23255),'2. RPS Generation'!C23255&gt;'1. Participant &amp; Project Info'!$B$38,'2. RPS Generation'!C23255&lt;0)),TRUE,FALSE)</f>
        <v>0</v>
      </c>
      <c r="O23245">
        <f t="shared" si="374"/>
        <v>0</v>
      </c>
    </row>
    <row r="23246" spans="13:15" x14ac:dyDescent="0.25">
      <c r="M23246" s="288" t="b">
        <f>IF(AND(OR('1. Participant &amp; Project Info'!$B$18=index!$F$21,'1. Participant &amp; Project Info'!$B$18=index!$F$22),OR(ISBLANK('2. RPS Generation'!C23256),'2. RPS Generation'!C23256&gt;'1. Participant &amp; Project Info'!$B$38,'2. RPS Generation'!C23256&lt;0)),TRUE,FALSE)</f>
        <v>0</v>
      </c>
      <c r="O23246">
        <f t="shared" si="374"/>
        <v>0</v>
      </c>
    </row>
    <row r="23247" spans="13:15" x14ac:dyDescent="0.25">
      <c r="M23247" s="288" t="b">
        <f>IF(AND(OR('1. Participant &amp; Project Info'!$B$18=index!$F$21,'1. Participant &amp; Project Info'!$B$18=index!$F$22),OR(ISBLANK('2. RPS Generation'!C23257),'2. RPS Generation'!C23257&gt;'1. Participant &amp; Project Info'!$B$38,'2. RPS Generation'!C23257&lt;0)),TRUE,FALSE)</f>
        <v>0</v>
      </c>
      <c r="O23247">
        <f t="shared" si="374"/>
        <v>0</v>
      </c>
    </row>
    <row r="23248" spans="13:15" x14ac:dyDescent="0.25">
      <c r="M23248" s="288" t="b">
        <f>IF(AND(OR('1. Participant &amp; Project Info'!$B$18=index!$F$21,'1. Participant &amp; Project Info'!$B$18=index!$F$22),OR(ISBLANK('2. RPS Generation'!C23258),'2. RPS Generation'!C23258&gt;'1. Participant &amp; Project Info'!$B$38,'2. RPS Generation'!C23258&lt;0)),TRUE,FALSE)</f>
        <v>0</v>
      </c>
      <c r="O23248">
        <f t="shared" si="374"/>
        <v>0</v>
      </c>
    </row>
    <row r="23249" spans="13:15" x14ac:dyDescent="0.25">
      <c r="M23249" s="288" t="b">
        <f>IF(AND(OR('1. Participant &amp; Project Info'!$B$18=index!$F$21,'1. Participant &amp; Project Info'!$B$18=index!$F$22),OR(ISBLANK('2. RPS Generation'!C23259),'2. RPS Generation'!C23259&gt;'1. Participant &amp; Project Info'!$B$38,'2. RPS Generation'!C23259&lt;0)),TRUE,FALSE)</f>
        <v>0</v>
      </c>
      <c r="O23249">
        <f t="shared" si="374"/>
        <v>0</v>
      </c>
    </row>
    <row r="23250" spans="13:15" x14ac:dyDescent="0.25">
      <c r="M23250" s="288" t="b">
        <f>IF(AND(OR('1. Participant &amp; Project Info'!$B$18=index!$F$21,'1. Participant &amp; Project Info'!$B$18=index!$F$22),OR(ISBLANK('2. RPS Generation'!C23260),'2. RPS Generation'!C23260&gt;'1. Participant &amp; Project Info'!$B$38,'2. RPS Generation'!C23260&lt;0)),TRUE,FALSE)</f>
        <v>0</v>
      </c>
      <c r="O23250">
        <f t="shared" si="374"/>
        <v>0</v>
      </c>
    </row>
    <row r="23251" spans="13:15" x14ac:dyDescent="0.25">
      <c r="M23251" s="288" t="b">
        <f>IF(AND(OR('1. Participant &amp; Project Info'!$B$18=index!$F$21,'1. Participant &amp; Project Info'!$B$18=index!$F$22),OR(ISBLANK('2. RPS Generation'!C23261),'2. RPS Generation'!C23261&gt;'1. Participant &amp; Project Info'!$B$38,'2. RPS Generation'!C23261&lt;0)),TRUE,FALSE)</f>
        <v>0</v>
      </c>
      <c r="O23251">
        <f t="shared" si="374"/>
        <v>0</v>
      </c>
    </row>
    <row r="23252" spans="13:15" x14ac:dyDescent="0.25">
      <c r="M23252" s="288" t="b">
        <f>IF(AND(OR('1. Participant &amp; Project Info'!$B$18=index!$F$21,'1. Participant &amp; Project Info'!$B$18=index!$F$22),OR(ISBLANK('2. RPS Generation'!C23262),'2. RPS Generation'!C23262&gt;'1. Participant &amp; Project Info'!$B$38,'2. RPS Generation'!C23262&lt;0)),TRUE,FALSE)</f>
        <v>0</v>
      </c>
      <c r="O23252">
        <f t="shared" si="374"/>
        <v>0</v>
      </c>
    </row>
    <row r="23253" spans="13:15" x14ac:dyDescent="0.25">
      <c r="M23253" s="288" t="b">
        <f>IF(AND(OR('1. Participant &amp; Project Info'!$B$18=index!$F$21,'1. Participant &amp; Project Info'!$B$18=index!$F$22),OR(ISBLANK('2. RPS Generation'!C23263),'2. RPS Generation'!C23263&gt;'1. Participant &amp; Project Info'!$B$38,'2. RPS Generation'!C23263&lt;0)),TRUE,FALSE)</f>
        <v>0</v>
      </c>
      <c r="O23253">
        <f t="shared" si="374"/>
        <v>0</v>
      </c>
    </row>
    <row r="23254" spans="13:15" x14ac:dyDescent="0.25">
      <c r="M23254" s="288" t="b">
        <f>IF(AND(OR('1. Participant &amp; Project Info'!$B$18=index!$F$21,'1. Participant &amp; Project Info'!$B$18=index!$F$22),OR(ISBLANK('2. RPS Generation'!C23264),'2. RPS Generation'!C23264&gt;'1. Participant &amp; Project Info'!$B$38,'2. RPS Generation'!C23264&lt;0)),TRUE,FALSE)</f>
        <v>0</v>
      </c>
      <c r="O23254">
        <f t="shared" si="374"/>
        <v>0</v>
      </c>
    </row>
    <row r="23255" spans="13:15" x14ac:dyDescent="0.25">
      <c r="M23255" s="288" t="b">
        <f>IF(AND(OR('1. Participant &amp; Project Info'!$B$18=index!$F$21,'1. Participant &amp; Project Info'!$B$18=index!$F$22),OR(ISBLANK('2. RPS Generation'!C23265),'2. RPS Generation'!C23265&gt;'1. Participant &amp; Project Info'!$B$38,'2. RPS Generation'!C23265&lt;0)),TRUE,FALSE)</f>
        <v>0</v>
      </c>
      <c r="O23255">
        <f t="shared" si="374"/>
        <v>0</v>
      </c>
    </row>
    <row r="23256" spans="13:15" x14ac:dyDescent="0.25">
      <c r="M23256" s="288" t="b">
        <f>IF(AND(OR('1. Participant &amp; Project Info'!$B$18=index!$F$21,'1. Participant &amp; Project Info'!$B$18=index!$F$22),OR(ISBLANK('2. RPS Generation'!C23266),'2. RPS Generation'!C23266&gt;'1. Participant &amp; Project Info'!$B$38,'2. RPS Generation'!C23266&lt;0)),TRUE,FALSE)</f>
        <v>0</v>
      </c>
      <c r="O23256">
        <f t="shared" si="374"/>
        <v>0</v>
      </c>
    </row>
    <row r="23257" spans="13:15" x14ac:dyDescent="0.25">
      <c r="M23257" s="288" t="b">
        <f>IF(AND(OR('1. Participant &amp; Project Info'!$B$18=index!$F$21,'1. Participant &amp; Project Info'!$B$18=index!$F$22),OR(ISBLANK('2. RPS Generation'!C23267),'2. RPS Generation'!C23267&gt;'1. Participant &amp; Project Info'!$B$38,'2. RPS Generation'!C23267&lt;0)),TRUE,FALSE)</f>
        <v>0</v>
      </c>
      <c r="O23257">
        <f t="shared" si="374"/>
        <v>0</v>
      </c>
    </row>
    <row r="23258" spans="13:15" x14ac:dyDescent="0.25">
      <c r="M23258" s="288" t="b">
        <f>IF(AND(OR('1. Participant &amp; Project Info'!$B$18=index!$F$21,'1. Participant &amp; Project Info'!$B$18=index!$F$22),OR(ISBLANK('2. RPS Generation'!C23268),'2. RPS Generation'!C23268&gt;'1. Participant &amp; Project Info'!$B$38,'2. RPS Generation'!C23268&lt;0)),TRUE,FALSE)</f>
        <v>0</v>
      </c>
      <c r="O23258">
        <f t="shared" si="374"/>
        <v>0</v>
      </c>
    </row>
    <row r="23259" spans="13:15" x14ac:dyDescent="0.25">
      <c r="M23259" s="288" t="b">
        <f>IF(AND(OR('1. Participant &amp; Project Info'!$B$18=index!$F$21,'1. Participant &amp; Project Info'!$B$18=index!$F$22),OR(ISBLANK('2. RPS Generation'!C23269),'2. RPS Generation'!C23269&gt;'1. Participant &amp; Project Info'!$B$38,'2. RPS Generation'!C23269&lt;0)),TRUE,FALSE)</f>
        <v>0</v>
      </c>
      <c r="O23259">
        <f t="shared" si="374"/>
        <v>0</v>
      </c>
    </row>
    <row r="23260" spans="13:15" x14ac:dyDescent="0.25">
      <c r="M23260" s="288" t="b">
        <f>IF(AND(OR('1. Participant &amp; Project Info'!$B$18=index!$F$21,'1. Participant &amp; Project Info'!$B$18=index!$F$22),OR(ISBLANK('2. RPS Generation'!C23270),'2. RPS Generation'!C23270&gt;'1. Participant &amp; Project Info'!$B$38,'2. RPS Generation'!C23270&lt;0)),TRUE,FALSE)</f>
        <v>0</v>
      </c>
      <c r="O23260">
        <f t="shared" si="374"/>
        <v>0</v>
      </c>
    </row>
    <row r="23261" spans="13:15" x14ac:dyDescent="0.25">
      <c r="M23261" s="288" t="b">
        <f>IF(AND(OR('1. Participant &amp; Project Info'!$B$18=index!$F$21,'1. Participant &amp; Project Info'!$B$18=index!$F$22),OR(ISBLANK('2. RPS Generation'!C23271),'2. RPS Generation'!C23271&gt;'1. Participant &amp; Project Info'!$B$38,'2. RPS Generation'!C23271&lt;0)),TRUE,FALSE)</f>
        <v>0</v>
      </c>
      <c r="O23261">
        <f t="shared" si="374"/>
        <v>0</v>
      </c>
    </row>
    <row r="23262" spans="13:15" x14ac:dyDescent="0.25">
      <c r="M23262" s="288" t="b">
        <f>IF(AND(OR('1. Participant &amp; Project Info'!$B$18=index!$F$21,'1. Participant &amp; Project Info'!$B$18=index!$F$22),OR(ISBLANK('2. RPS Generation'!C23272),'2. RPS Generation'!C23272&gt;'1. Participant &amp; Project Info'!$B$38,'2. RPS Generation'!C23272&lt;0)),TRUE,FALSE)</f>
        <v>0</v>
      </c>
      <c r="O23262">
        <f t="shared" si="374"/>
        <v>0</v>
      </c>
    </row>
    <row r="23263" spans="13:15" x14ac:dyDescent="0.25">
      <c r="M23263" s="288" t="b">
        <f>IF(AND(OR('1. Participant &amp; Project Info'!$B$18=index!$F$21,'1. Participant &amp; Project Info'!$B$18=index!$F$22),OR(ISBLANK('2. RPS Generation'!C23273),'2. RPS Generation'!C23273&gt;'1. Participant &amp; Project Info'!$B$38,'2. RPS Generation'!C23273&lt;0)),TRUE,FALSE)</f>
        <v>0</v>
      </c>
      <c r="O23263">
        <f t="shared" si="374"/>
        <v>0</v>
      </c>
    </row>
    <row r="23264" spans="13:15" x14ac:dyDescent="0.25">
      <c r="M23264" s="288" t="b">
        <f>IF(AND(OR('1. Participant &amp; Project Info'!$B$18=index!$F$21,'1. Participant &amp; Project Info'!$B$18=index!$F$22),OR(ISBLANK('2. RPS Generation'!C23274),'2. RPS Generation'!C23274&gt;'1. Participant &amp; Project Info'!$B$38,'2. RPS Generation'!C23274&lt;0)),TRUE,FALSE)</f>
        <v>0</v>
      </c>
      <c r="O23264">
        <f t="shared" si="374"/>
        <v>0</v>
      </c>
    </row>
    <row r="23265" spans="13:15" x14ac:dyDescent="0.25">
      <c r="M23265" s="288" t="b">
        <f>IF(AND(OR('1. Participant &amp; Project Info'!$B$18=index!$F$21,'1. Participant &amp; Project Info'!$B$18=index!$F$22),OR(ISBLANK('2. RPS Generation'!C23275),'2. RPS Generation'!C23275&gt;'1. Participant &amp; Project Info'!$B$38,'2. RPS Generation'!C23275&lt;0)),TRUE,FALSE)</f>
        <v>0</v>
      </c>
      <c r="O23265">
        <f t="shared" si="374"/>
        <v>0</v>
      </c>
    </row>
    <row r="23266" spans="13:15" x14ac:dyDescent="0.25">
      <c r="M23266" s="288" t="b">
        <f>IF(AND(OR('1. Participant &amp; Project Info'!$B$18=index!$F$21,'1. Participant &amp; Project Info'!$B$18=index!$F$22),OR(ISBLANK('2. RPS Generation'!C23276),'2. RPS Generation'!C23276&gt;'1. Participant &amp; Project Info'!$B$38,'2. RPS Generation'!C23276&lt;0)),TRUE,FALSE)</f>
        <v>0</v>
      </c>
      <c r="O23266">
        <f t="shared" si="374"/>
        <v>0</v>
      </c>
    </row>
    <row r="23267" spans="13:15" x14ac:dyDescent="0.25">
      <c r="M23267" s="288" t="b">
        <f>IF(AND(OR('1. Participant &amp; Project Info'!$B$18=index!$F$21,'1. Participant &amp; Project Info'!$B$18=index!$F$22),OR(ISBLANK('2. RPS Generation'!C23277),'2. RPS Generation'!C23277&gt;'1. Participant &amp; Project Info'!$B$38,'2. RPS Generation'!C23277&lt;0)),TRUE,FALSE)</f>
        <v>0</v>
      </c>
      <c r="O23267">
        <f t="shared" si="374"/>
        <v>0</v>
      </c>
    </row>
    <row r="23268" spans="13:15" x14ac:dyDescent="0.25">
      <c r="M23268" s="288" t="b">
        <f>IF(AND(OR('1. Participant &amp; Project Info'!$B$18=index!$F$21,'1. Participant &amp; Project Info'!$B$18=index!$F$22),OR(ISBLANK('2. RPS Generation'!C23278),'2. RPS Generation'!C23278&gt;'1. Participant &amp; Project Info'!$B$38,'2. RPS Generation'!C23278&lt;0)),TRUE,FALSE)</f>
        <v>0</v>
      </c>
      <c r="O23268">
        <f t="shared" si="374"/>
        <v>0</v>
      </c>
    </row>
    <row r="23269" spans="13:15" x14ac:dyDescent="0.25">
      <c r="M23269" s="288" t="b">
        <f>IF(AND(OR('1. Participant &amp; Project Info'!$B$18=index!$F$21,'1. Participant &amp; Project Info'!$B$18=index!$F$22),OR(ISBLANK('2. RPS Generation'!C23279),'2. RPS Generation'!C23279&gt;'1. Participant &amp; Project Info'!$B$38,'2. RPS Generation'!C23279&lt;0)),TRUE,FALSE)</f>
        <v>0</v>
      </c>
      <c r="O23269">
        <f t="shared" si="374"/>
        <v>0</v>
      </c>
    </row>
    <row r="23270" spans="13:15" x14ac:dyDescent="0.25">
      <c r="M23270" s="288" t="b">
        <f>IF(AND(OR('1. Participant &amp; Project Info'!$B$18=index!$F$21,'1. Participant &amp; Project Info'!$B$18=index!$F$22),OR(ISBLANK('2. RPS Generation'!C23280),'2. RPS Generation'!C23280&gt;'1. Participant &amp; Project Info'!$B$38,'2. RPS Generation'!C23280&lt;0)),TRUE,FALSE)</f>
        <v>0</v>
      </c>
      <c r="O23270">
        <f t="shared" si="374"/>
        <v>0</v>
      </c>
    </row>
    <row r="23271" spans="13:15" x14ac:dyDescent="0.25">
      <c r="M23271" s="288" t="b">
        <f>IF(AND(OR('1. Participant &amp; Project Info'!$B$18=index!$F$21,'1. Participant &amp; Project Info'!$B$18=index!$F$22),OR(ISBLANK('2. RPS Generation'!C23281),'2. RPS Generation'!C23281&gt;'1. Participant &amp; Project Info'!$B$38,'2. RPS Generation'!C23281&lt;0)),TRUE,FALSE)</f>
        <v>0</v>
      </c>
      <c r="O23271">
        <f t="shared" si="374"/>
        <v>0</v>
      </c>
    </row>
    <row r="23272" spans="13:15" x14ac:dyDescent="0.25">
      <c r="M23272" s="288" t="b">
        <f>IF(AND(OR('1. Participant &amp; Project Info'!$B$18=index!$F$21,'1. Participant &amp; Project Info'!$B$18=index!$F$22),OR(ISBLANK('2. RPS Generation'!C23282),'2. RPS Generation'!C23282&gt;'1. Participant &amp; Project Info'!$B$38,'2. RPS Generation'!C23282&lt;0)),TRUE,FALSE)</f>
        <v>0</v>
      </c>
      <c r="O23272">
        <f t="shared" si="374"/>
        <v>0</v>
      </c>
    </row>
    <row r="23273" spans="13:15" x14ac:dyDescent="0.25">
      <c r="M23273" s="288" t="b">
        <f>IF(AND(OR('1. Participant &amp; Project Info'!$B$18=index!$F$21,'1. Participant &amp; Project Info'!$B$18=index!$F$22),OR(ISBLANK('2. RPS Generation'!C23283),'2. RPS Generation'!C23283&gt;'1. Participant &amp; Project Info'!$B$38,'2. RPS Generation'!C23283&lt;0)),TRUE,FALSE)</f>
        <v>0</v>
      </c>
      <c r="O23273">
        <f t="shared" si="374"/>
        <v>0</v>
      </c>
    </row>
    <row r="23274" spans="13:15" x14ac:dyDescent="0.25">
      <c r="M23274" s="288" t="b">
        <f>IF(AND(OR('1. Participant &amp; Project Info'!$B$18=index!$F$21,'1. Participant &amp; Project Info'!$B$18=index!$F$22),OR(ISBLANK('2. RPS Generation'!C23284),'2. RPS Generation'!C23284&gt;'1. Participant &amp; Project Info'!$B$38,'2. RPS Generation'!C23284&lt;0)),TRUE,FALSE)</f>
        <v>0</v>
      </c>
      <c r="O23274">
        <f t="shared" si="374"/>
        <v>0</v>
      </c>
    </row>
    <row r="23275" spans="13:15" x14ac:dyDescent="0.25">
      <c r="M23275" s="288" t="b">
        <f>IF(AND(OR('1. Participant &amp; Project Info'!$B$18=index!$F$21,'1. Participant &amp; Project Info'!$B$18=index!$F$22),OR(ISBLANK('2. RPS Generation'!C23285),'2. RPS Generation'!C23285&gt;'1. Participant &amp; Project Info'!$B$38,'2. RPS Generation'!C23285&lt;0)),TRUE,FALSE)</f>
        <v>0</v>
      </c>
      <c r="O23275">
        <f t="shared" si="374"/>
        <v>0</v>
      </c>
    </row>
    <row r="23276" spans="13:15" x14ac:dyDescent="0.25">
      <c r="M23276" s="288" t="b">
        <f>IF(AND(OR('1. Participant &amp; Project Info'!$B$18=index!$F$21,'1. Participant &amp; Project Info'!$B$18=index!$F$22),OR(ISBLANK('2. RPS Generation'!C23286),'2. RPS Generation'!C23286&gt;'1. Participant &amp; Project Info'!$B$38,'2. RPS Generation'!C23286&lt;0)),TRUE,FALSE)</f>
        <v>0</v>
      </c>
      <c r="O23276">
        <f t="shared" si="374"/>
        <v>0</v>
      </c>
    </row>
    <row r="23277" spans="13:15" x14ac:dyDescent="0.25">
      <c r="M23277" s="288" t="b">
        <f>IF(AND(OR('1. Participant &amp; Project Info'!$B$18=index!$F$21,'1. Participant &amp; Project Info'!$B$18=index!$F$22),OR(ISBLANK('2. RPS Generation'!C23287),'2. RPS Generation'!C23287&gt;'1. Participant &amp; Project Info'!$B$38,'2. RPS Generation'!C23287&lt;0)),TRUE,FALSE)</f>
        <v>0</v>
      </c>
      <c r="O23277">
        <f t="shared" si="374"/>
        <v>0</v>
      </c>
    </row>
    <row r="23278" spans="13:15" x14ac:dyDescent="0.25">
      <c r="M23278" s="288" t="b">
        <f>IF(AND(OR('1. Participant &amp; Project Info'!$B$18=index!$F$21,'1. Participant &amp; Project Info'!$B$18=index!$F$22),OR(ISBLANK('2. RPS Generation'!C23288),'2. RPS Generation'!C23288&gt;'1. Participant &amp; Project Info'!$B$38,'2. RPS Generation'!C23288&lt;0)),TRUE,FALSE)</f>
        <v>0</v>
      </c>
      <c r="O23278">
        <f t="shared" ref="O23278:O23341" si="375">--OR(L23278,M23278,N23278)</f>
        <v>0</v>
      </c>
    </row>
    <row r="23279" spans="13:15" x14ac:dyDescent="0.25">
      <c r="M23279" s="288" t="b">
        <f>IF(AND(OR('1. Participant &amp; Project Info'!$B$18=index!$F$21,'1. Participant &amp; Project Info'!$B$18=index!$F$22),OR(ISBLANK('2. RPS Generation'!C23289),'2. RPS Generation'!C23289&gt;'1. Participant &amp; Project Info'!$B$38,'2. RPS Generation'!C23289&lt;0)),TRUE,FALSE)</f>
        <v>0</v>
      </c>
      <c r="O23279">
        <f t="shared" si="375"/>
        <v>0</v>
      </c>
    </row>
    <row r="23280" spans="13:15" x14ac:dyDescent="0.25">
      <c r="M23280" s="288" t="b">
        <f>IF(AND(OR('1. Participant &amp; Project Info'!$B$18=index!$F$21,'1. Participant &amp; Project Info'!$B$18=index!$F$22),OR(ISBLANK('2. RPS Generation'!C23290),'2. RPS Generation'!C23290&gt;'1. Participant &amp; Project Info'!$B$38,'2. RPS Generation'!C23290&lt;0)),TRUE,FALSE)</f>
        <v>0</v>
      </c>
      <c r="O23280">
        <f t="shared" si="375"/>
        <v>0</v>
      </c>
    </row>
    <row r="23281" spans="13:15" x14ac:dyDescent="0.25">
      <c r="M23281" s="288" t="b">
        <f>IF(AND(OR('1. Participant &amp; Project Info'!$B$18=index!$F$21,'1. Participant &amp; Project Info'!$B$18=index!$F$22),OR(ISBLANK('2. RPS Generation'!C23291),'2. RPS Generation'!C23291&gt;'1. Participant &amp; Project Info'!$B$38,'2. RPS Generation'!C23291&lt;0)),TRUE,FALSE)</f>
        <v>0</v>
      </c>
      <c r="O23281">
        <f t="shared" si="375"/>
        <v>0</v>
      </c>
    </row>
    <row r="23282" spans="13:15" x14ac:dyDescent="0.25">
      <c r="M23282" s="288" t="b">
        <f>IF(AND(OR('1. Participant &amp; Project Info'!$B$18=index!$F$21,'1. Participant &amp; Project Info'!$B$18=index!$F$22),OR(ISBLANK('2. RPS Generation'!C23292),'2. RPS Generation'!C23292&gt;'1. Participant &amp; Project Info'!$B$38,'2. RPS Generation'!C23292&lt;0)),TRUE,FALSE)</f>
        <v>0</v>
      </c>
      <c r="O23282">
        <f t="shared" si="375"/>
        <v>0</v>
      </c>
    </row>
    <row r="23283" spans="13:15" x14ac:dyDescent="0.25">
      <c r="M23283" s="288" t="b">
        <f>IF(AND(OR('1. Participant &amp; Project Info'!$B$18=index!$F$21,'1. Participant &amp; Project Info'!$B$18=index!$F$22),OR(ISBLANK('2. RPS Generation'!C23293),'2. RPS Generation'!C23293&gt;'1. Participant &amp; Project Info'!$B$38,'2. RPS Generation'!C23293&lt;0)),TRUE,FALSE)</f>
        <v>0</v>
      </c>
      <c r="O23283">
        <f t="shared" si="375"/>
        <v>0</v>
      </c>
    </row>
    <row r="23284" spans="13:15" x14ac:dyDescent="0.25">
      <c r="M23284" s="288" t="b">
        <f>IF(AND(OR('1. Participant &amp; Project Info'!$B$18=index!$F$21,'1. Participant &amp; Project Info'!$B$18=index!$F$22),OR(ISBLANK('2. RPS Generation'!C23294),'2. RPS Generation'!C23294&gt;'1. Participant &amp; Project Info'!$B$38,'2. RPS Generation'!C23294&lt;0)),TRUE,FALSE)</f>
        <v>0</v>
      </c>
      <c r="O23284">
        <f t="shared" si="375"/>
        <v>0</v>
      </c>
    </row>
    <row r="23285" spans="13:15" x14ac:dyDescent="0.25">
      <c r="M23285" s="288" t="b">
        <f>IF(AND(OR('1. Participant &amp; Project Info'!$B$18=index!$F$21,'1. Participant &amp; Project Info'!$B$18=index!$F$22),OR(ISBLANK('2. RPS Generation'!C23295),'2. RPS Generation'!C23295&gt;'1. Participant &amp; Project Info'!$B$38,'2. RPS Generation'!C23295&lt;0)),TRUE,FALSE)</f>
        <v>0</v>
      </c>
      <c r="O23285">
        <f t="shared" si="375"/>
        <v>0</v>
      </c>
    </row>
    <row r="23286" spans="13:15" x14ac:dyDescent="0.25">
      <c r="M23286" s="288" t="b">
        <f>IF(AND(OR('1. Participant &amp; Project Info'!$B$18=index!$F$21,'1. Participant &amp; Project Info'!$B$18=index!$F$22),OR(ISBLANK('2. RPS Generation'!C23296),'2. RPS Generation'!C23296&gt;'1. Participant &amp; Project Info'!$B$38,'2. RPS Generation'!C23296&lt;0)),TRUE,FALSE)</f>
        <v>0</v>
      </c>
      <c r="O23286">
        <f t="shared" si="375"/>
        <v>0</v>
      </c>
    </row>
    <row r="23287" spans="13:15" x14ac:dyDescent="0.25">
      <c r="M23287" s="288" t="b">
        <f>IF(AND(OR('1. Participant &amp; Project Info'!$B$18=index!$F$21,'1. Participant &amp; Project Info'!$B$18=index!$F$22),OR(ISBLANK('2. RPS Generation'!C23297),'2. RPS Generation'!C23297&gt;'1. Participant &amp; Project Info'!$B$38,'2. RPS Generation'!C23297&lt;0)),TRUE,FALSE)</f>
        <v>0</v>
      </c>
      <c r="O23287">
        <f t="shared" si="375"/>
        <v>0</v>
      </c>
    </row>
    <row r="23288" spans="13:15" x14ac:dyDescent="0.25">
      <c r="M23288" s="288" t="b">
        <f>IF(AND(OR('1. Participant &amp; Project Info'!$B$18=index!$F$21,'1. Participant &amp; Project Info'!$B$18=index!$F$22),OR(ISBLANK('2. RPS Generation'!C23298),'2. RPS Generation'!C23298&gt;'1. Participant &amp; Project Info'!$B$38,'2. RPS Generation'!C23298&lt;0)),TRUE,FALSE)</f>
        <v>0</v>
      </c>
      <c r="O23288">
        <f t="shared" si="375"/>
        <v>0</v>
      </c>
    </row>
    <row r="23289" spans="13:15" x14ac:dyDescent="0.25">
      <c r="M23289" s="288" t="b">
        <f>IF(AND(OR('1. Participant &amp; Project Info'!$B$18=index!$F$21,'1. Participant &amp; Project Info'!$B$18=index!$F$22),OR(ISBLANK('2. RPS Generation'!C23299),'2. RPS Generation'!C23299&gt;'1. Participant &amp; Project Info'!$B$38,'2. RPS Generation'!C23299&lt;0)),TRUE,FALSE)</f>
        <v>0</v>
      </c>
      <c r="O23289">
        <f t="shared" si="375"/>
        <v>0</v>
      </c>
    </row>
    <row r="23290" spans="13:15" x14ac:dyDescent="0.25">
      <c r="M23290" s="288" t="b">
        <f>IF(AND(OR('1. Participant &amp; Project Info'!$B$18=index!$F$21,'1. Participant &amp; Project Info'!$B$18=index!$F$22),OR(ISBLANK('2. RPS Generation'!C23300),'2. RPS Generation'!C23300&gt;'1. Participant &amp; Project Info'!$B$38,'2. RPS Generation'!C23300&lt;0)),TRUE,FALSE)</f>
        <v>0</v>
      </c>
      <c r="O23290">
        <f t="shared" si="375"/>
        <v>0</v>
      </c>
    </row>
    <row r="23291" spans="13:15" x14ac:dyDescent="0.25">
      <c r="M23291" s="288" t="b">
        <f>IF(AND(OR('1. Participant &amp; Project Info'!$B$18=index!$F$21,'1. Participant &amp; Project Info'!$B$18=index!$F$22),OR(ISBLANK('2. RPS Generation'!C23301),'2. RPS Generation'!C23301&gt;'1. Participant &amp; Project Info'!$B$38,'2. RPS Generation'!C23301&lt;0)),TRUE,FALSE)</f>
        <v>0</v>
      </c>
      <c r="O23291">
        <f t="shared" si="375"/>
        <v>0</v>
      </c>
    </row>
    <row r="23292" spans="13:15" x14ac:dyDescent="0.25">
      <c r="M23292" s="288" t="b">
        <f>IF(AND(OR('1. Participant &amp; Project Info'!$B$18=index!$F$21,'1. Participant &amp; Project Info'!$B$18=index!$F$22),OR(ISBLANK('2. RPS Generation'!C23302),'2. RPS Generation'!C23302&gt;'1. Participant &amp; Project Info'!$B$38,'2. RPS Generation'!C23302&lt;0)),TRUE,FALSE)</f>
        <v>0</v>
      </c>
      <c r="O23292">
        <f t="shared" si="375"/>
        <v>0</v>
      </c>
    </row>
    <row r="23293" spans="13:15" x14ac:dyDescent="0.25">
      <c r="M23293" s="288" t="b">
        <f>IF(AND(OR('1. Participant &amp; Project Info'!$B$18=index!$F$21,'1. Participant &amp; Project Info'!$B$18=index!$F$22),OR(ISBLANK('2. RPS Generation'!C23303),'2. RPS Generation'!C23303&gt;'1. Participant &amp; Project Info'!$B$38,'2. RPS Generation'!C23303&lt;0)),TRUE,FALSE)</f>
        <v>0</v>
      </c>
      <c r="O23293">
        <f t="shared" si="375"/>
        <v>0</v>
      </c>
    </row>
    <row r="23294" spans="13:15" x14ac:dyDescent="0.25">
      <c r="M23294" s="288" t="b">
        <f>IF(AND(OR('1. Participant &amp; Project Info'!$B$18=index!$F$21,'1. Participant &amp; Project Info'!$B$18=index!$F$22),OR(ISBLANK('2. RPS Generation'!C23304),'2. RPS Generation'!C23304&gt;'1. Participant &amp; Project Info'!$B$38,'2. RPS Generation'!C23304&lt;0)),TRUE,FALSE)</f>
        <v>0</v>
      </c>
      <c r="O23294">
        <f t="shared" si="375"/>
        <v>0</v>
      </c>
    </row>
    <row r="23295" spans="13:15" x14ac:dyDescent="0.25">
      <c r="M23295" s="288" t="b">
        <f>IF(AND(OR('1. Participant &amp; Project Info'!$B$18=index!$F$21,'1. Participant &amp; Project Info'!$B$18=index!$F$22),OR(ISBLANK('2. RPS Generation'!C23305),'2. RPS Generation'!C23305&gt;'1. Participant &amp; Project Info'!$B$38,'2. RPS Generation'!C23305&lt;0)),TRUE,FALSE)</f>
        <v>0</v>
      </c>
      <c r="O23295">
        <f t="shared" si="375"/>
        <v>0</v>
      </c>
    </row>
    <row r="23296" spans="13:15" x14ac:dyDescent="0.25">
      <c r="M23296" s="288" t="b">
        <f>IF(AND(OR('1. Participant &amp; Project Info'!$B$18=index!$F$21,'1. Participant &amp; Project Info'!$B$18=index!$F$22),OR(ISBLANK('2. RPS Generation'!C23306),'2. RPS Generation'!C23306&gt;'1. Participant &amp; Project Info'!$B$38,'2. RPS Generation'!C23306&lt;0)),TRUE,FALSE)</f>
        <v>0</v>
      </c>
      <c r="O23296">
        <f t="shared" si="375"/>
        <v>0</v>
      </c>
    </row>
    <row r="23297" spans="13:15" x14ac:dyDescent="0.25">
      <c r="M23297" s="288" t="b">
        <f>IF(AND(OR('1. Participant &amp; Project Info'!$B$18=index!$F$21,'1. Participant &amp; Project Info'!$B$18=index!$F$22),OR(ISBLANK('2. RPS Generation'!C23307),'2. RPS Generation'!C23307&gt;'1. Participant &amp; Project Info'!$B$38,'2. RPS Generation'!C23307&lt;0)),TRUE,FALSE)</f>
        <v>0</v>
      </c>
      <c r="O23297">
        <f t="shared" si="375"/>
        <v>0</v>
      </c>
    </row>
    <row r="23298" spans="13:15" x14ac:dyDescent="0.25">
      <c r="M23298" s="288" t="b">
        <f>IF(AND(OR('1. Participant &amp; Project Info'!$B$18=index!$F$21,'1. Participant &amp; Project Info'!$B$18=index!$F$22),OR(ISBLANK('2. RPS Generation'!C23308),'2. RPS Generation'!C23308&gt;'1. Participant &amp; Project Info'!$B$38,'2. RPS Generation'!C23308&lt;0)),TRUE,FALSE)</f>
        <v>0</v>
      </c>
      <c r="O23298">
        <f t="shared" si="375"/>
        <v>0</v>
      </c>
    </row>
    <row r="23299" spans="13:15" x14ac:dyDescent="0.25">
      <c r="M23299" s="288" t="b">
        <f>IF(AND(OR('1. Participant &amp; Project Info'!$B$18=index!$F$21,'1. Participant &amp; Project Info'!$B$18=index!$F$22),OR(ISBLANK('2. RPS Generation'!C23309),'2. RPS Generation'!C23309&gt;'1. Participant &amp; Project Info'!$B$38,'2. RPS Generation'!C23309&lt;0)),TRUE,FALSE)</f>
        <v>0</v>
      </c>
      <c r="O23299">
        <f t="shared" si="375"/>
        <v>0</v>
      </c>
    </row>
    <row r="23300" spans="13:15" x14ac:dyDescent="0.25">
      <c r="M23300" s="288" t="b">
        <f>IF(AND(OR('1. Participant &amp; Project Info'!$B$18=index!$F$21,'1. Participant &amp; Project Info'!$B$18=index!$F$22),OR(ISBLANK('2. RPS Generation'!C23310),'2. RPS Generation'!C23310&gt;'1. Participant &amp; Project Info'!$B$38,'2. RPS Generation'!C23310&lt;0)),TRUE,FALSE)</f>
        <v>0</v>
      </c>
      <c r="O23300">
        <f t="shared" si="375"/>
        <v>0</v>
      </c>
    </row>
    <row r="23301" spans="13:15" x14ac:dyDescent="0.25">
      <c r="M23301" s="288" t="b">
        <f>IF(AND(OR('1. Participant &amp; Project Info'!$B$18=index!$F$21,'1. Participant &amp; Project Info'!$B$18=index!$F$22),OR(ISBLANK('2. RPS Generation'!C23311),'2. RPS Generation'!C23311&gt;'1. Participant &amp; Project Info'!$B$38,'2. RPS Generation'!C23311&lt;0)),TRUE,FALSE)</f>
        <v>0</v>
      </c>
      <c r="O23301">
        <f t="shared" si="375"/>
        <v>0</v>
      </c>
    </row>
    <row r="23302" spans="13:15" x14ac:dyDescent="0.25">
      <c r="M23302" s="288" t="b">
        <f>IF(AND(OR('1. Participant &amp; Project Info'!$B$18=index!$F$21,'1. Participant &amp; Project Info'!$B$18=index!$F$22),OR(ISBLANK('2. RPS Generation'!C23312),'2. RPS Generation'!C23312&gt;'1. Participant &amp; Project Info'!$B$38,'2. RPS Generation'!C23312&lt;0)),TRUE,FALSE)</f>
        <v>0</v>
      </c>
      <c r="O23302">
        <f t="shared" si="375"/>
        <v>0</v>
      </c>
    </row>
    <row r="23303" spans="13:15" x14ac:dyDescent="0.25">
      <c r="M23303" s="288" t="b">
        <f>IF(AND(OR('1. Participant &amp; Project Info'!$B$18=index!$F$21,'1. Participant &amp; Project Info'!$B$18=index!$F$22),OR(ISBLANK('2. RPS Generation'!C23313),'2. RPS Generation'!C23313&gt;'1. Participant &amp; Project Info'!$B$38,'2. RPS Generation'!C23313&lt;0)),TRUE,FALSE)</f>
        <v>0</v>
      </c>
      <c r="O23303">
        <f t="shared" si="375"/>
        <v>0</v>
      </c>
    </row>
    <row r="23304" spans="13:15" x14ac:dyDescent="0.25">
      <c r="M23304" s="288" t="b">
        <f>IF(AND(OR('1. Participant &amp; Project Info'!$B$18=index!$F$21,'1. Participant &amp; Project Info'!$B$18=index!$F$22),OR(ISBLANK('2. RPS Generation'!C23314),'2. RPS Generation'!C23314&gt;'1. Participant &amp; Project Info'!$B$38,'2. RPS Generation'!C23314&lt;0)),TRUE,FALSE)</f>
        <v>0</v>
      </c>
      <c r="O23304">
        <f t="shared" si="375"/>
        <v>0</v>
      </c>
    </row>
    <row r="23305" spans="13:15" x14ac:dyDescent="0.25">
      <c r="M23305" s="288" t="b">
        <f>IF(AND(OR('1. Participant &amp; Project Info'!$B$18=index!$F$21,'1. Participant &amp; Project Info'!$B$18=index!$F$22),OR(ISBLANK('2. RPS Generation'!C23315),'2. RPS Generation'!C23315&gt;'1. Participant &amp; Project Info'!$B$38,'2. RPS Generation'!C23315&lt;0)),TRUE,FALSE)</f>
        <v>0</v>
      </c>
      <c r="O23305">
        <f t="shared" si="375"/>
        <v>0</v>
      </c>
    </row>
    <row r="23306" spans="13:15" x14ac:dyDescent="0.25">
      <c r="M23306" s="288" t="b">
        <f>IF(AND(OR('1. Participant &amp; Project Info'!$B$18=index!$F$21,'1. Participant &amp; Project Info'!$B$18=index!$F$22),OR(ISBLANK('2. RPS Generation'!C23316),'2. RPS Generation'!C23316&gt;'1. Participant &amp; Project Info'!$B$38,'2. RPS Generation'!C23316&lt;0)),TRUE,FALSE)</f>
        <v>0</v>
      </c>
      <c r="O23306">
        <f t="shared" si="375"/>
        <v>0</v>
      </c>
    </row>
    <row r="23307" spans="13:15" x14ac:dyDescent="0.25">
      <c r="M23307" s="288" t="b">
        <f>IF(AND(OR('1. Participant &amp; Project Info'!$B$18=index!$F$21,'1. Participant &amp; Project Info'!$B$18=index!$F$22),OR(ISBLANK('2. RPS Generation'!C23317),'2. RPS Generation'!C23317&gt;'1. Participant &amp; Project Info'!$B$38,'2. RPS Generation'!C23317&lt;0)),TRUE,FALSE)</f>
        <v>0</v>
      </c>
      <c r="O23307">
        <f t="shared" si="375"/>
        <v>0</v>
      </c>
    </row>
    <row r="23308" spans="13:15" x14ac:dyDescent="0.25">
      <c r="M23308" s="288" t="b">
        <f>IF(AND(OR('1. Participant &amp; Project Info'!$B$18=index!$F$21,'1. Participant &amp; Project Info'!$B$18=index!$F$22),OR(ISBLANK('2. RPS Generation'!C23318),'2. RPS Generation'!C23318&gt;'1. Participant &amp; Project Info'!$B$38,'2. RPS Generation'!C23318&lt;0)),TRUE,FALSE)</f>
        <v>0</v>
      </c>
      <c r="O23308">
        <f t="shared" si="375"/>
        <v>0</v>
      </c>
    </row>
    <row r="23309" spans="13:15" x14ac:dyDescent="0.25">
      <c r="M23309" s="288" t="b">
        <f>IF(AND(OR('1. Participant &amp; Project Info'!$B$18=index!$F$21,'1. Participant &amp; Project Info'!$B$18=index!$F$22),OR(ISBLANK('2. RPS Generation'!C23319),'2. RPS Generation'!C23319&gt;'1. Participant &amp; Project Info'!$B$38,'2. RPS Generation'!C23319&lt;0)),TRUE,FALSE)</f>
        <v>0</v>
      </c>
      <c r="O23309">
        <f t="shared" si="375"/>
        <v>0</v>
      </c>
    </row>
    <row r="23310" spans="13:15" x14ac:dyDescent="0.25">
      <c r="M23310" s="288" t="b">
        <f>IF(AND(OR('1. Participant &amp; Project Info'!$B$18=index!$F$21,'1. Participant &amp; Project Info'!$B$18=index!$F$22),OR(ISBLANK('2. RPS Generation'!C23320),'2. RPS Generation'!C23320&gt;'1. Participant &amp; Project Info'!$B$38,'2. RPS Generation'!C23320&lt;0)),TRUE,FALSE)</f>
        <v>0</v>
      </c>
      <c r="O23310">
        <f t="shared" si="375"/>
        <v>0</v>
      </c>
    </row>
    <row r="23311" spans="13:15" x14ac:dyDescent="0.25">
      <c r="M23311" s="288" t="b">
        <f>IF(AND(OR('1. Participant &amp; Project Info'!$B$18=index!$F$21,'1. Participant &amp; Project Info'!$B$18=index!$F$22),OR(ISBLANK('2. RPS Generation'!C23321),'2. RPS Generation'!C23321&gt;'1. Participant &amp; Project Info'!$B$38,'2. RPS Generation'!C23321&lt;0)),TRUE,FALSE)</f>
        <v>0</v>
      </c>
      <c r="O23311">
        <f t="shared" si="375"/>
        <v>0</v>
      </c>
    </row>
    <row r="23312" spans="13:15" x14ac:dyDescent="0.25">
      <c r="M23312" s="288" t="b">
        <f>IF(AND(OR('1. Participant &amp; Project Info'!$B$18=index!$F$21,'1. Participant &amp; Project Info'!$B$18=index!$F$22),OR(ISBLANK('2. RPS Generation'!C23322),'2. RPS Generation'!C23322&gt;'1. Participant &amp; Project Info'!$B$38,'2. RPS Generation'!C23322&lt;0)),TRUE,FALSE)</f>
        <v>0</v>
      </c>
      <c r="O23312">
        <f t="shared" si="375"/>
        <v>0</v>
      </c>
    </row>
    <row r="23313" spans="13:15" x14ac:dyDescent="0.25">
      <c r="M23313" s="288" t="b">
        <f>IF(AND(OR('1. Participant &amp; Project Info'!$B$18=index!$F$21,'1. Participant &amp; Project Info'!$B$18=index!$F$22),OR(ISBLANK('2. RPS Generation'!C23323),'2. RPS Generation'!C23323&gt;'1. Participant &amp; Project Info'!$B$38,'2. RPS Generation'!C23323&lt;0)),TRUE,FALSE)</f>
        <v>0</v>
      </c>
      <c r="O23313">
        <f t="shared" si="375"/>
        <v>0</v>
      </c>
    </row>
    <row r="23314" spans="13:15" x14ac:dyDescent="0.25">
      <c r="M23314" s="288" t="b">
        <f>IF(AND(OR('1. Participant &amp; Project Info'!$B$18=index!$F$21,'1. Participant &amp; Project Info'!$B$18=index!$F$22),OR(ISBLANK('2. RPS Generation'!C23324),'2. RPS Generation'!C23324&gt;'1. Participant &amp; Project Info'!$B$38,'2. RPS Generation'!C23324&lt;0)),TRUE,FALSE)</f>
        <v>0</v>
      </c>
      <c r="O23314">
        <f t="shared" si="375"/>
        <v>0</v>
      </c>
    </row>
    <row r="23315" spans="13:15" x14ac:dyDescent="0.25">
      <c r="M23315" s="288" t="b">
        <f>IF(AND(OR('1. Participant &amp; Project Info'!$B$18=index!$F$21,'1. Participant &amp; Project Info'!$B$18=index!$F$22),OR(ISBLANK('2. RPS Generation'!C23325),'2. RPS Generation'!C23325&gt;'1. Participant &amp; Project Info'!$B$38,'2. RPS Generation'!C23325&lt;0)),TRUE,FALSE)</f>
        <v>0</v>
      </c>
      <c r="O23315">
        <f t="shared" si="375"/>
        <v>0</v>
      </c>
    </row>
    <row r="23316" spans="13:15" x14ac:dyDescent="0.25">
      <c r="M23316" s="288" t="b">
        <f>IF(AND(OR('1. Participant &amp; Project Info'!$B$18=index!$F$21,'1. Participant &amp; Project Info'!$B$18=index!$F$22),OR(ISBLANK('2. RPS Generation'!C23326),'2. RPS Generation'!C23326&gt;'1. Participant &amp; Project Info'!$B$38,'2. RPS Generation'!C23326&lt;0)),TRUE,FALSE)</f>
        <v>0</v>
      </c>
      <c r="O23316">
        <f t="shared" si="375"/>
        <v>0</v>
      </c>
    </row>
    <row r="23317" spans="13:15" x14ac:dyDescent="0.25">
      <c r="M23317" s="288" t="b">
        <f>IF(AND(OR('1. Participant &amp; Project Info'!$B$18=index!$F$21,'1. Participant &amp; Project Info'!$B$18=index!$F$22),OR(ISBLANK('2. RPS Generation'!C23327),'2. RPS Generation'!C23327&gt;'1. Participant &amp; Project Info'!$B$38,'2. RPS Generation'!C23327&lt;0)),TRUE,FALSE)</f>
        <v>0</v>
      </c>
      <c r="O23317">
        <f t="shared" si="375"/>
        <v>0</v>
      </c>
    </row>
    <row r="23318" spans="13:15" x14ac:dyDescent="0.25">
      <c r="M23318" s="288" t="b">
        <f>IF(AND(OR('1. Participant &amp; Project Info'!$B$18=index!$F$21,'1. Participant &amp; Project Info'!$B$18=index!$F$22),OR(ISBLANK('2. RPS Generation'!C23328),'2. RPS Generation'!C23328&gt;'1. Participant &amp; Project Info'!$B$38,'2. RPS Generation'!C23328&lt;0)),TRUE,FALSE)</f>
        <v>0</v>
      </c>
      <c r="O23318">
        <f t="shared" si="375"/>
        <v>0</v>
      </c>
    </row>
    <row r="23319" spans="13:15" x14ac:dyDescent="0.25">
      <c r="M23319" s="288" t="b">
        <f>IF(AND(OR('1. Participant &amp; Project Info'!$B$18=index!$F$21,'1. Participant &amp; Project Info'!$B$18=index!$F$22),OR(ISBLANK('2. RPS Generation'!C23329),'2. RPS Generation'!C23329&gt;'1. Participant &amp; Project Info'!$B$38,'2. RPS Generation'!C23329&lt;0)),TRUE,FALSE)</f>
        <v>0</v>
      </c>
      <c r="O23319">
        <f t="shared" si="375"/>
        <v>0</v>
      </c>
    </row>
    <row r="23320" spans="13:15" x14ac:dyDescent="0.25">
      <c r="M23320" s="288" t="b">
        <f>IF(AND(OR('1. Participant &amp; Project Info'!$B$18=index!$F$21,'1. Participant &amp; Project Info'!$B$18=index!$F$22),OR(ISBLANK('2. RPS Generation'!C23330),'2. RPS Generation'!C23330&gt;'1. Participant &amp; Project Info'!$B$38,'2. RPS Generation'!C23330&lt;0)),TRUE,FALSE)</f>
        <v>0</v>
      </c>
      <c r="O23320">
        <f t="shared" si="375"/>
        <v>0</v>
      </c>
    </row>
    <row r="23321" spans="13:15" x14ac:dyDescent="0.25">
      <c r="M23321" s="288" t="b">
        <f>IF(AND(OR('1. Participant &amp; Project Info'!$B$18=index!$F$21,'1. Participant &amp; Project Info'!$B$18=index!$F$22),OR(ISBLANK('2. RPS Generation'!C23331),'2. RPS Generation'!C23331&gt;'1. Participant &amp; Project Info'!$B$38,'2. RPS Generation'!C23331&lt;0)),TRUE,FALSE)</f>
        <v>0</v>
      </c>
      <c r="O23321">
        <f t="shared" si="375"/>
        <v>0</v>
      </c>
    </row>
    <row r="23322" spans="13:15" x14ac:dyDescent="0.25">
      <c r="M23322" s="288" t="b">
        <f>IF(AND(OR('1. Participant &amp; Project Info'!$B$18=index!$F$21,'1. Participant &amp; Project Info'!$B$18=index!$F$22),OR(ISBLANK('2. RPS Generation'!C23332),'2. RPS Generation'!C23332&gt;'1. Participant &amp; Project Info'!$B$38,'2. RPS Generation'!C23332&lt;0)),TRUE,FALSE)</f>
        <v>0</v>
      </c>
      <c r="O23322">
        <f t="shared" si="375"/>
        <v>0</v>
      </c>
    </row>
    <row r="23323" spans="13:15" x14ac:dyDescent="0.25">
      <c r="M23323" s="288" t="b">
        <f>IF(AND(OR('1. Participant &amp; Project Info'!$B$18=index!$F$21,'1. Participant &amp; Project Info'!$B$18=index!$F$22),OR(ISBLANK('2. RPS Generation'!C23333),'2. RPS Generation'!C23333&gt;'1. Participant &amp; Project Info'!$B$38,'2. RPS Generation'!C23333&lt;0)),TRUE,FALSE)</f>
        <v>0</v>
      </c>
      <c r="O23323">
        <f t="shared" si="375"/>
        <v>0</v>
      </c>
    </row>
    <row r="23324" spans="13:15" x14ac:dyDescent="0.25">
      <c r="M23324" s="288" t="b">
        <f>IF(AND(OR('1. Participant &amp; Project Info'!$B$18=index!$F$21,'1. Participant &amp; Project Info'!$B$18=index!$F$22),OR(ISBLANK('2. RPS Generation'!C23334),'2. RPS Generation'!C23334&gt;'1. Participant &amp; Project Info'!$B$38,'2. RPS Generation'!C23334&lt;0)),TRUE,FALSE)</f>
        <v>0</v>
      </c>
      <c r="O23324">
        <f t="shared" si="375"/>
        <v>0</v>
      </c>
    </row>
    <row r="23325" spans="13:15" x14ac:dyDescent="0.25">
      <c r="M23325" s="288" t="b">
        <f>IF(AND(OR('1. Participant &amp; Project Info'!$B$18=index!$F$21,'1. Participant &amp; Project Info'!$B$18=index!$F$22),OR(ISBLANK('2. RPS Generation'!C23335),'2. RPS Generation'!C23335&gt;'1. Participant &amp; Project Info'!$B$38,'2. RPS Generation'!C23335&lt;0)),TRUE,FALSE)</f>
        <v>0</v>
      </c>
      <c r="O23325">
        <f t="shared" si="375"/>
        <v>0</v>
      </c>
    </row>
    <row r="23326" spans="13:15" x14ac:dyDescent="0.25">
      <c r="M23326" s="288" t="b">
        <f>IF(AND(OR('1. Participant &amp; Project Info'!$B$18=index!$F$21,'1. Participant &amp; Project Info'!$B$18=index!$F$22),OR(ISBLANK('2. RPS Generation'!C23336),'2. RPS Generation'!C23336&gt;'1. Participant &amp; Project Info'!$B$38,'2. RPS Generation'!C23336&lt;0)),TRUE,FALSE)</f>
        <v>0</v>
      </c>
      <c r="O23326">
        <f t="shared" si="375"/>
        <v>0</v>
      </c>
    </row>
    <row r="23327" spans="13:15" x14ac:dyDescent="0.25">
      <c r="M23327" s="288" t="b">
        <f>IF(AND(OR('1. Participant &amp; Project Info'!$B$18=index!$F$21,'1. Participant &amp; Project Info'!$B$18=index!$F$22),OR(ISBLANK('2. RPS Generation'!C23337),'2. RPS Generation'!C23337&gt;'1. Participant &amp; Project Info'!$B$38,'2. RPS Generation'!C23337&lt;0)),TRUE,FALSE)</f>
        <v>0</v>
      </c>
      <c r="O23327">
        <f t="shared" si="375"/>
        <v>0</v>
      </c>
    </row>
    <row r="23328" spans="13:15" x14ac:dyDescent="0.25">
      <c r="M23328" s="288" t="b">
        <f>IF(AND(OR('1. Participant &amp; Project Info'!$B$18=index!$F$21,'1. Participant &amp; Project Info'!$B$18=index!$F$22),OR(ISBLANK('2. RPS Generation'!C23338),'2. RPS Generation'!C23338&gt;'1. Participant &amp; Project Info'!$B$38,'2. RPS Generation'!C23338&lt;0)),TRUE,FALSE)</f>
        <v>0</v>
      </c>
      <c r="O23328">
        <f t="shared" si="375"/>
        <v>0</v>
      </c>
    </row>
    <row r="23329" spans="13:15" x14ac:dyDescent="0.25">
      <c r="M23329" s="288" t="b">
        <f>IF(AND(OR('1. Participant &amp; Project Info'!$B$18=index!$F$21,'1. Participant &amp; Project Info'!$B$18=index!$F$22),OR(ISBLANK('2. RPS Generation'!C23339),'2. RPS Generation'!C23339&gt;'1. Participant &amp; Project Info'!$B$38,'2. RPS Generation'!C23339&lt;0)),TRUE,FALSE)</f>
        <v>0</v>
      </c>
      <c r="O23329">
        <f t="shared" si="375"/>
        <v>0</v>
      </c>
    </row>
    <row r="23330" spans="13:15" x14ac:dyDescent="0.25">
      <c r="M23330" s="288" t="b">
        <f>IF(AND(OR('1. Participant &amp; Project Info'!$B$18=index!$F$21,'1. Participant &amp; Project Info'!$B$18=index!$F$22),OR(ISBLANK('2. RPS Generation'!C23340),'2. RPS Generation'!C23340&gt;'1. Participant &amp; Project Info'!$B$38,'2. RPS Generation'!C23340&lt;0)),TRUE,FALSE)</f>
        <v>0</v>
      </c>
      <c r="O23330">
        <f t="shared" si="375"/>
        <v>0</v>
      </c>
    </row>
    <row r="23331" spans="13:15" x14ac:dyDescent="0.25">
      <c r="M23331" s="288" t="b">
        <f>IF(AND(OR('1. Participant &amp; Project Info'!$B$18=index!$F$21,'1. Participant &amp; Project Info'!$B$18=index!$F$22),OR(ISBLANK('2. RPS Generation'!C23341),'2. RPS Generation'!C23341&gt;'1. Participant &amp; Project Info'!$B$38,'2. RPS Generation'!C23341&lt;0)),TRUE,FALSE)</f>
        <v>0</v>
      </c>
      <c r="O23331">
        <f t="shared" si="375"/>
        <v>0</v>
      </c>
    </row>
    <row r="23332" spans="13:15" x14ac:dyDescent="0.25">
      <c r="M23332" s="288" t="b">
        <f>IF(AND(OR('1. Participant &amp; Project Info'!$B$18=index!$F$21,'1. Participant &amp; Project Info'!$B$18=index!$F$22),OR(ISBLANK('2. RPS Generation'!C23342),'2. RPS Generation'!C23342&gt;'1. Participant &amp; Project Info'!$B$38,'2. RPS Generation'!C23342&lt;0)),TRUE,FALSE)</f>
        <v>0</v>
      </c>
      <c r="O23332">
        <f t="shared" si="375"/>
        <v>0</v>
      </c>
    </row>
    <row r="23333" spans="13:15" x14ac:dyDescent="0.25">
      <c r="M23333" s="288" t="b">
        <f>IF(AND(OR('1. Participant &amp; Project Info'!$B$18=index!$F$21,'1. Participant &amp; Project Info'!$B$18=index!$F$22),OR(ISBLANK('2. RPS Generation'!C23343),'2. RPS Generation'!C23343&gt;'1. Participant &amp; Project Info'!$B$38,'2. RPS Generation'!C23343&lt;0)),TRUE,FALSE)</f>
        <v>0</v>
      </c>
      <c r="O23333">
        <f t="shared" si="375"/>
        <v>0</v>
      </c>
    </row>
    <row r="23334" spans="13:15" x14ac:dyDescent="0.25">
      <c r="M23334" s="288" t="b">
        <f>IF(AND(OR('1. Participant &amp; Project Info'!$B$18=index!$F$21,'1. Participant &amp; Project Info'!$B$18=index!$F$22),OR(ISBLANK('2. RPS Generation'!C23344),'2. RPS Generation'!C23344&gt;'1. Participant &amp; Project Info'!$B$38,'2. RPS Generation'!C23344&lt;0)),TRUE,FALSE)</f>
        <v>0</v>
      </c>
      <c r="O23334">
        <f t="shared" si="375"/>
        <v>0</v>
      </c>
    </row>
    <row r="23335" spans="13:15" x14ac:dyDescent="0.25">
      <c r="M23335" s="288" t="b">
        <f>IF(AND(OR('1. Participant &amp; Project Info'!$B$18=index!$F$21,'1. Participant &amp; Project Info'!$B$18=index!$F$22),OR(ISBLANK('2. RPS Generation'!C23345),'2. RPS Generation'!C23345&gt;'1. Participant &amp; Project Info'!$B$38,'2. RPS Generation'!C23345&lt;0)),TRUE,FALSE)</f>
        <v>0</v>
      </c>
      <c r="O23335">
        <f t="shared" si="375"/>
        <v>0</v>
      </c>
    </row>
    <row r="23336" spans="13:15" x14ac:dyDescent="0.25">
      <c r="M23336" s="288" t="b">
        <f>IF(AND(OR('1. Participant &amp; Project Info'!$B$18=index!$F$21,'1. Participant &amp; Project Info'!$B$18=index!$F$22),OR(ISBLANK('2. RPS Generation'!C23346),'2. RPS Generation'!C23346&gt;'1. Participant &amp; Project Info'!$B$38,'2. RPS Generation'!C23346&lt;0)),TRUE,FALSE)</f>
        <v>0</v>
      </c>
      <c r="O23336">
        <f t="shared" si="375"/>
        <v>0</v>
      </c>
    </row>
    <row r="23337" spans="13:15" x14ac:dyDescent="0.25">
      <c r="M23337" s="288" t="b">
        <f>IF(AND(OR('1. Participant &amp; Project Info'!$B$18=index!$F$21,'1. Participant &amp; Project Info'!$B$18=index!$F$22),OR(ISBLANK('2. RPS Generation'!C23347),'2. RPS Generation'!C23347&gt;'1. Participant &amp; Project Info'!$B$38,'2. RPS Generation'!C23347&lt;0)),TRUE,FALSE)</f>
        <v>0</v>
      </c>
      <c r="O23337">
        <f t="shared" si="375"/>
        <v>0</v>
      </c>
    </row>
    <row r="23338" spans="13:15" x14ac:dyDescent="0.25">
      <c r="M23338" s="288" t="b">
        <f>IF(AND(OR('1. Participant &amp; Project Info'!$B$18=index!$F$21,'1. Participant &amp; Project Info'!$B$18=index!$F$22),OR(ISBLANK('2. RPS Generation'!C23348),'2. RPS Generation'!C23348&gt;'1. Participant &amp; Project Info'!$B$38,'2. RPS Generation'!C23348&lt;0)),TRUE,FALSE)</f>
        <v>0</v>
      </c>
      <c r="O23338">
        <f t="shared" si="375"/>
        <v>0</v>
      </c>
    </row>
    <row r="23339" spans="13:15" x14ac:dyDescent="0.25">
      <c r="M23339" s="288" t="b">
        <f>IF(AND(OR('1. Participant &amp; Project Info'!$B$18=index!$F$21,'1. Participant &amp; Project Info'!$B$18=index!$F$22),OR(ISBLANK('2. RPS Generation'!C23349),'2. RPS Generation'!C23349&gt;'1. Participant &amp; Project Info'!$B$38,'2. RPS Generation'!C23349&lt;0)),TRUE,FALSE)</f>
        <v>0</v>
      </c>
      <c r="O23339">
        <f t="shared" si="375"/>
        <v>0</v>
      </c>
    </row>
    <row r="23340" spans="13:15" x14ac:dyDescent="0.25">
      <c r="M23340" s="288" t="b">
        <f>IF(AND(OR('1. Participant &amp; Project Info'!$B$18=index!$F$21,'1. Participant &amp; Project Info'!$B$18=index!$F$22),OR(ISBLANK('2. RPS Generation'!C23350),'2. RPS Generation'!C23350&gt;'1. Participant &amp; Project Info'!$B$38,'2. RPS Generation'!C23350&lt;0)),TRUE,FALSE)</f>
        <v>0</v>
      </c>
      <c r="O23340">
        <f t="shared" si="375"/>
        <v>0</v>
      </c>
    </row>
    <row r="23341" spans="13:15" x14ac:dyDescent="0.25">
      <c r="M23341" s="288" t="b">
        <f>IF(AND(OR('1. Participant &amp; Project Info'!$B$18=index!$F$21,'1. Participant &amp; Project Info'!$B$18=index!$F$22),OR(ISBLANK('2. RPS Generation'!C23351),'2. RPS Generation'!C23351&gt;'1. Participant &amp; Project Info'!$B$38,'2. RPS Generation'!C23351&lt;0)),TRUE,FALSE)</f>
        <v>0</v>
      </c>
      <c r="O23341">
        <f t="shared" si="375"/>
        <v>0</v>
      </c>
    </row>
    <row r="23342" spans="13:15" x14ac:dyDescent="0.25">
      <c r="M23342" s="288" t="b">
        <f>IF(AND(OR('1. Participant &amp; Project Info'!$B$18=index!$F$21,'1. Participant &amp; Project Info'!$B$18=index!$F$22),OR(ISBLANK('2. RPS Generation'!C23352),'2. RPS Generation'!C23352&gt;'1. Participant &amp; Project Info'!$B$38,'2. RPS Generation'!C23352&lt;0)),TRUE,FALSE)</f>
        <v>0</v>
      </c>
      <c r="O23342">
        <f t="shared" ref="O23342:O23405" si="376">--OR(L23342,M23342,N23342)</f>
        <v>0</v>
      </c>
    </row>
    <row r="23343" spans="13:15" x14ac:dyDescent="0.25">
      <c r="M23343" s="288" t="b">
        <f>IF(AND(OR('1. Participant &amp; Project Info'!$B$18=index!$F$21,'1. Participant &amp; Project Info'!$B$18=index!$F$22),OR(ISBLANK('2. RPS Generation'!C23353),'2. RPS Generation'!C23353&gt;'1. Participant &amp; Project Info'!$B$38,'2. RPS Generation'!C23353&lt;0)),TRUE,FALSE)</f>
        <v>0</v>
      </c>
      <c r="O23343">
        <f t="shared" si="376"/>
        <v>0</v>
      </c>
    </row>
    <row r="23344" spans="13:15" x14ac:dyDescent="0.25">
      <c r="M23344" s="288" t="b">
        <f>IF(AND(OR('1. Participant &amp; Project Info'!$B$18=index!$F$21,'1. Participant &amp; Project Info'!$B$18=index!$F$22),OR(ISBLANK('2. RPS Generation'!C23354),'2. RPS Generation'!C23354&gt;'1. Participant &amp; Project Info'!$B$38,'2. RPS Generation'!C23354&lt;0)),TRUE,FALSE)</f>
        <v>0</v>
      </c>
      <c r="O23344">
        <f t="shared" si="376"/>
        <v>0</v>
      </c>
    </row>
    <row r="23345" spans="13:15" x14ac:dyDescent="0.25">
      <c r="M23345" s="288" t="b">
        <f>IF(AND(OR('1. Participant &amp; Project Info'!$B$18=index!$F$21,'1. Participant &amp; Project Info'!$B$18=index!$F$22),OR(ISBLANK('2. RPS Generation'!C23355),'2. RPS Generation'!C23355&gt;'1. Participant &amp; Project Info'!$B$38,'2. RPS Generation'!C23355&lt;0)),TRUE,FALSE)</f>
        <v>0</v>
      </c>
      <c r="O23345">
        <f t="shared" si="376"/>
        <v>0</v>
      </c>
    </row>
    <row r="23346" spans="13:15" x14ac:dyDescent="0.25">
      <c r="M23346" s="288" t="b">
        <f>IF(AND(OR('1. Participant &amp; Project Info'!$B$18=index!$F$21,'1. Participant &amp; Project Info'!$B$18=index!$F$22),OR(ISBLANK('2. RPS Generation'!C23356),'2. RPS Generation'!C23356&gt;'1. Participant &amp; Project Info'!$B$38,'2. RPS Generation'!C23356&lt;0)),TRUE,FALSE)</f>
        <v>0</v>
      </c>
      <c r="O23346">
        <f t="shared" si="376"/>
        <v>0</v>
      </c>
    </row>
    <row r="23347" spans="13:15" x14ac:dyDescent="0.25">
      <c r="M23347" s="288" t="b">
        <f>IF(AND(OR('1. Participant &amp; Project Info'!$B$18=index!$F$21,'1. Participant &amp; Project Info'!$B$18=index!$F$22),OR(ISBLANK('2. RPS Generation'!C23357),'2. RPS Generation'!C23357&gt;'1. Participant &amp; Project Info'!$B$38,'2. RPS Generation'!C23357&lt;0)),TRUE,FALSE)</f>
        <v>0</v>
      </c>
      <c r="O23347">
        <f t="shared" si="376"/>
        <v>0</v>
      </c>
    </row>
    <row r="23348" spans="13:15" x14ac:dyDescent="0.25">
      <c r="M23348" s="288" t="b">
        <f>IF(AND(OR('1. Participant &amp; Project Info'!$B$18=index!$F$21,'1. Participant &amp; Project Info'!$B$18=index!$F$22),OR(ISBLANK('2. RPS Generation'!C23358),'2. RPS Generation'!C23358&gt;'1. Participant &amp; Project Info'!$B$38,'2. RPS Generation'!C23358&lt;0)),TRUE,FALSE)</f>
        <v>0</v>
      </c>
      <c r="O23348">
        <f t="shared" si="376"/>
        <v>0</v>
      </c>
    </row>
    <row r="23349" spans="13:15" x14ac:dyDescent="0.25">
      <c r="M23349" s="288" t="b">
        <f>IF(AND(OR('1. Participant &amp; Project Info'!$B$18=index!$F$21,'1. Participant &amp; Project Info'!$B$18=index!$F$22),OR(ISBLANK('2. RPS Generation'!C23359),'2. RPS Generation'!C23359&gt;'1. Participant &amp; Project Info'!$B$38,'2. RPS Generation'!C23359&lt;0)),TRUE,FALSE)</f>
        <v>0</v>
      </c>
      <c r="O23349">
        <f t="shared" si="376"/>
        <v>0</v>
      </c>
    </row>
    <row r="23350" spans="13:15" x14ac:dyDescent="0.25">
      <c r="M23350" s="288" t="b">
        <f>IF(AND(OR('1. Participant &amp; Project Info'!$B$18=index!$F$21,'1. Participant &amp; Project Info'!$B$18=index!$F$22),OR(ISBLANK('2. RPS Generation'!C23360),'2. RPS Generation'!C23360&gt;'1. Participant &amp; Project Info'!$B$38,'2. RPS Generation'!C23360&lt;0)),TRUE,FALSE)</f>
        <v>0</v>
      </c>
      <c r="O23350">
        <f t="shared" si="376"/>
        <v>0</v>
      </c>
    </row>
    <row r="23351" spans="13:15" x14ac:dyDescent="0.25">
      <c r="M23351" s="288" t="b">
        <f>IF(AND(OR('1. Participant &amp; Project Info'!$B$18=index!$F$21,'1. Participant &amp; Project Info'!$B$18=index!$F$22),OR(ISBLANK('2. RPS Generation'!C23361),'2. RPS Generation'!C23361&gt;'1. Participant &amp; Project Info'!$B$38,'2. RPS Generation'!C23361&lt;0)),TRUE,FALSE)</f>
        <v>0</v>
      </c>
      <c r="O23351">
        <f t="shared" si="376"/>
        <v>0</v>
      </c>
    </row>
    <row r="23352" spans="13:15" x14ac:dyDescent="0.25">
      <c r="M23352" s="288" t="b">
        <f>IF(AND(OR('1. Participant &amp; Project Info'!$B$18=index!$F$21,'1. Participant &amp; Project Info'!$B$18=index!$F$22),OR(ISBLANK('2. RPS Generation'!C23362),'2. RPS Generation'!C23362&gt;'1. Participant &amp; Project Info'!$B$38,'2. RPS Generation'!C23362&lt;0)),TRUE,FALSE)</f>
        <v>0</v>
      </c>
      <c r="O23352">
        <f t="shared" si="376"/>
        <v>0</v>
      </c>
    </row>
    <row r="23353" spans="13:15" x14ac:dyDescent="0.25">
      <c r="M23353" s="288" t="b">
        <f>IF(AND(OR('1. Participant &amp; Project Info'!$B$18=index!$F$21,'1. Participant &amp; Project Info'!$B$18=index!$F$22),OR(ISBLANK('2. RPS Generation'!C23363),'2. RPS Generation'!C23363&gt;'1. Participant &amp; Project Info'!$B$38,'2. RPS Generation'!C23363&lt;0)),TRUE,FALSE)</f>
        <v>0</v>
      </c>
      <c r="O23353">
        <f t="shared" si="376"/>
        <v>0</v>
      </c>
    </row>
    <row r="23354" spans="13:15" x14ac:dyDescent="0.25">
      <c r="M23354" s="288" t="b">
        <f>IF(AND(OR('1. Participant &amp; Project Info'!$B$18=index!$F$21,'1. Participant &amp; Project Info'!$B$18=index!$F$22),OR(ISBLANK('2. RPS Generation'!C23364),'2. RPS Generation'!C23364&gt;'1. Participant &amp; Project Info'!$B$38,'2. RPS Generation'!C23364&lt;0)),TRUE,FALSE)</f>
        <v>0</v>
      </c>
      <c r="O23354">
        <f t="shared" si="376"/>
        <v>0</v>
      </c>
    </row>
    <row r="23355" spans="13:15" x14ac:dyDescent="0.25">
      <c r="M23355" s="288" t="b">
        <f>IF(AND(OR('1. Participant &amp; Project Info'!$B$18=index!$F$21,'1. Participant &amp; Project Info'!$B$18=index!$F$22),OR(ISBLANK('2. RPS Generation'!C23365),'2. RPS Generation'!C23365&gt;'1. Participant &amp; Project Info'!$B$38,'2. RPS Generation'!C23365&lt;0)),TRUE,FALSE)</f>
        <v>0</v>
      </c>
      <c r="O23355">
        <f t="shared" si="376"/>
        <v>0</v>
      </c>
    </row>
    <row r="23356" spans="13:15" x14ac:dyDescent="0.25">
      <c r="M23356" s="288" t="b">
        <f>IF(AND(OR('1. Participant &amp; Project Info'!$B$18=index!$F$21,'1. Participant &amp; Project Info'!$B$18=index!$F$22),OR(ISBLANK('2. RPS Generation'!C23366),'2. RPS Generation'!C23366&gt;'1. Participant &amp; Project Info'!$B$38,'2. RPS Generation'!C23366&lt;0)),TRUE,FALSE)</f>
        <v>0</v>
      </c>
      <c r="O23356">
        <f t="shared" si="376"/>
        <v>0</v>
      </c>
    </row>
    <row r="23357" spans="13:15" x14ac:dyDescent="0.25">
      <c r="M23357" s="288" t="b">
        <f>IF(AND(OR('1. Participant &amp; Project Info'!$B$18=index!$F$21,'1. Participant &amp; Project Info'!$B$18=index!$F$22),OR(ISBLANK('2. RPS Generation'!C23367),'2. RPS Generation'!C23367&gt;'1. Participant &amp; Project Info'!$B$38,'2. RPS Generation'!C23367&lt;0)),TRUE,FALSE)</f>
        <v>0</v>
      </c>
      <c r="O23357">
        <f t="shared" si="376"/>
        <v>0</v>
      </c>
    </row>
    <row r="23358" spans="13:15" x14ac:dyDescent="0.25">
      <c r="M23358" s="288" t="b">
        <f>IF(AND(OR('1. Participant &amp; Project Info'!$B$18=index!$F$21,'1. Participant &amp; Project Info'!$B$18=index!$F$22),OR(ISBLANK('2. RPS Generation'!C23368),'2. RPS Generation'!C23368&gt;'1. Participant &amp; Project Info'!$B$38,'2. RPS Generation'!C23368&lt;0)),TRUE,FALSE)</f>
        <v>0</v>
      </c>
      <c r="O23358">
        <f t="shared" si="376"/>
        <v>0</v>
      </c>
    </row>
    <row r="23359" spans="13:15" x14ac:dyDescent="0.25">
      <c r="M23359" s="288" t="b">
        <f>IF(AND(OR('1. Participant &amp; Project Info'!$B$18=index!$F$21,'1. Participant &amp; Project Info'!$B$18=index!$F$22),OR(ISBLANK('2. RPS Generation'!C23369),'2. RPS Generation'!C23369&gt;'1. Participant &amp; Project Info'!$B$38,'2. RPS Generation'!C23369&lt;0)),TRUE,FALSE)</f>
        <v>0</v>
      </c>
      <c r="O23359">
        <f t="shared" si="376"/>
        <v>0</v>
      </c>
    </row>
    <row r="23360" spans="13:15" x14ac:dyDescent="0.25">
      <c r="M23360" s="288" t="b">
        <f>IF(AND(OR('1. Participant &amp; Project Info'!$B$18=index!$F$21,'1. Participant &amp; Project Info'!$B$18=index!$F$22),OR(ISBLANK('2. RPS Generation'!C23370),'2. RPS Generation'!C23370&gt;'1. Participant &amp; Project Info'!$B$38,'2. RPS Generation'!C23370&lt;0)),TRUE,FALSE)</f>
        <v>0</v>
      </c>
      <c r="O23360">
        <f t="shared" si="376"/>
        <v>0</v>
      </c>
    </row>
    <row r="23361" spans="13:15" x14ac:dyDescent="0.25">
      <c r="M23361" s="288" t="b">
        <f>IF(AND(OR('1. Participant &amp; Project Info'!$B$18=index!$F$21,'1. Participant &amp; Project Info'!$B$18=index!$F$22),OR(ISBLANK('2. RPS Generation'!C23371),'2. RPS Generation'!C23371&gt;'1. Participant &amp; Project Info'!$B$38,'2. RPS Generation'!C23371&lt;0)),TRUE,FALSE)</f>
        <v>0</v>
      </c>
      <c r="O23361">
        <f t="shared" si="376"/>
        <v>0</v>
      </c>
    </row>
    <row r="23362" spans="13:15" x14ac:dyDescent="0.25">
      <c r="M23362" s="288" t="b">
        <f>IF(AND(OR('1. Participant &amp; Project Info'!$B$18=index!$F$21,'1. Participant &amp; Project Info'!$B$18=index!$F$22),OR(ISBLANK('2. RPS Generation'!C23372),'2. RPS Generation'!C23372&gt;'1. Participant &amp; Project Info'!$B$38,'2. RPS Generation'!C23372&lt;0)),TRUE,FALSE)</f>
        <v>0</v>
      </c>
      <c r="O23362">
        <f t="shared" si="376"/>
        <v>0</v>
      </c>
    </row>
    <row r="23363" spans="13:15" x14ac:dyDescent="0.25">
      <c r="M23363" s="288" t="b">
        <f>IF(AND(OR('1. Participant &amp; Project Info'!$B$18=index!$F$21,'1. Participant &amp; Project Info'!$B$18=index!$F$22),OR(ISBLANK('2. RPS Generation'!C23373),'2. RPS Generation'!C23373&gt;'1. Participant &amp; Project Info'!$B$38,'2. RPS Generation'!C23373&lt;0)),TRUE,FALSE)</f>
        <v>0</v>
      </c>
      <c r="O23363">
        <f t="shared" si="376"/>
        <v>0</v>
      </c>
    </row>
    <row r="23364" spans="13:15" x14ac:dyDescent="0.25">
      <c r="M23364" s="288" t="b">
        <f>IF(AND(OR('1. Participant &amp; Project Info'!$B$18=index!$F$21,'1. Participant &amp; Project Info'!$B$18=index!$F$22),OR(ISBLANK('2. RPS Generation'!C23374),'2. RPS Generation'!C23374&gt;'1. Participant &amp; Project Info'!$B$38,'2. RPS Generation'!C23374&lt;0)),TRUE,FALSE)</f>
        <v>0</v>
      </c>
      <c r="O23364">
        <f t="shared" si="376"/>
        <v>0</v>
      </c>
    </row>
    <row r="23365" spans="13:15" x14ac:dyDescent="0.25">
      <c r="M23365" s="288" t="b">
        <f>IF(AND(OR('1. Participant &amp; Project Info'!$B$18=index!$F$21,'1. Participant &amp; Project Info'!$B$18=index!$F$22),OR(ISBLANK('2. RPS Generation'!C23375),'2. RPS Generation'!C23375&gt;'1. Participant &amp; Project Info'!$B$38,'2. RPS Generation'!C23375&lt;0)),TRUE,FALSE)</f>
        <v>0</v>
      </c>
      <c r="O23365">
        <f t="shared" si="376"/>
        <v>0</v>
      </c>
    </row>
    <row r="23366" spans="13:15" x14ac:dyDescent="0.25">
      <c r="M23366" s="288" t="b">
        <f>IF(AND(OR('1. Participant &amp; Project Info'!$B$18=index!$F$21,'1. Participant &amp; Project Info'!$B$18=index!$F$22),OR(ISBLANK('2. RPS Generation'!C23376),'2. RPS Generation'!C23376&gt;'1. Participant &amp; Project Info'!$B$38,'2. RPS Generation'!C23376&lt;0)),TRUE,FALSE)</f>
        <v>0</v>
      </c>
      <c r="O23366">
        <f t="shared" si="376"/>
        <v>0</v>
      </c>
    </row>
    <row r="23367" spans="13:15" x14ac:dyDescent="0.25">
      <c r="M23367" s="288" t="b">
        <f>IF(AND(OR('1. Participant &amp; Project Info'!$B$18=index!$F$21,'1. Participant &amp; Project Info'!$B$18=index!$F$22),OR(ISBLANK('2. RPS Generation'!C23377),'2. RPS Generation'!C23377&gt;'1. Participant &amp; Project Info'!$B$38,'2. RPS Generation'!C23377&lt;0)),TRUE,FALSE)</f>
        <v>0</v>
      </c>
      <c r="O23367">
        <f t="shared" si="376"/>
        <v>0</v>
      </c>
    </row>
    <row r="23368" spans="13:15" x14ac:dyDescent="0.25">
      <c r="M23368" s="288" t="b">
        <f>IF(AND(OR('1. Participant &amp; Project Info'!$B$18=index!$F$21,'1. Participant &amp; Project Info'!$B$18=index!$F$22),OR(ISBLANK('2. RPS Generation'!C23378),'2. RPS Generation'!C23378&gt;'1. Participant &amp; Project Info'!$B$38,'2. RPS Generation'!C23378&lt;0)),TRUE,FALSE)</f>
        <v>0</v>
      </c>
      <c r="O23368">
        <f t="shared" si="376"/>
        <v>0</v>
      </c>
    </row>
    <row r="23369" spans="13:15" x14ac:dyDescent="0.25">
      <c r="M23369" s="288" t="b">
        <f>IF(AND(OR('1. Participant &amp; Project Info'!$B$18=index!$F$21,'1. Participant &amp; Project Info'!$B$18=index!$F$22),OR(ISBLANK('2. RPS Generation'!C23379),'2. RPS Generation'!C23379&gt;'1. Participant &amp; Project Info'!$B$38,'2. RPS Generation'!C23379&lt;0)),TRUE,FALSE)</f>
        <v>0</v>
      </c>
      <c r="O23369">
        <f t="shared" si="376"/>
        <v>0</v>
      </c>
    </row>
    <row r="23370" spans="13:15" x14ac:dyDescent="0.25">
      <c r="M23370" s="288" t="b">
        <f>IF(AND(OR('1. Participant &amp; Project Info'!$B$18=index!$F$21,'1. Participant &amp; Project Info'!$B$18=index!$F$22),OR(ISBLANK('2. RPS Generation'!C23380),'2. RPS Generation'!C23380&gt;'1. Participant &amp; Project Info'!$B$38,'2. RPS Generation'!C23380&lt;0)),TRUE,FALSE)</f>
        <v>0</v>
      </c>
      <c r="O23370">
        <f t="shared" si="376"/>
        <v>0</v>
      </c>
    </row>
    <row r="23371" spans="13:15" x14ac:dyDescent="0.25">
      <c r="M23371" s="288" t="b">
        <f>IF(AND(OR('1. Participant &amp; Project Info'!$B$18=index!$F$21,'1. Participant &amp; Project Info'!$B$18=index!$F$22),OR(ISBLANK('2. RPS Generation'!C23381),'2. RPS Generation'!C23381&gt;'1. Participant &amp; Project Info'!$B$38,'2. RPS Generation'!C23381&lt;0)),TRUE,FALSE)</f>
        <v>0</v>
      </c>
      <c r="O23371">
        <f t="shared" si="376"/>
        <v>0</v>
      </c>
    </row>
    <row r="23372" spans="13:15" x14ac:dyDescent="0.25">
      <c r="M23372" s="288" t="b">
        <f>IF(AND(OR('1. Participant &amp; Project Info'!$B$18=index!$F$21,'1. Participant &amp; Project Info'!$B$18=index!$F$22),OR(ISBLANK('2. RPS Generation'!C23382),'2. RPS Generation'!C23382&gt;'1. Participant &amp; Project Info'!$B$38,'2. RPS Generation'!C23382&lt;0)),TRUE,FALSE)</f>
        <v>0</v>
      </c>
      <c r="O23372">
        <f t="shared" si="376"/>
        <v>0</v>
      </c>
    </row>
    <row r="23373" spans="13:15" x14ac:dyDescent="0.25">
      <c r="M23373" s="288" t="b">
        <f>IF(AND(OR('1. Participant &amp; Project Info'!$B$18=index!$F$21,'1. Participant &amp; Project Info'!$B$18=index!$F$22),OR(ISBLANK('2. RPS Generation'!C23383),'2. RPS Generation'!C23383&gt;'1. Participant &amp; Project Info'!$B$38,'2. RPS Generation'!C23383&lt;0)),TRUE,FALSE)</f>
        <v>0</v>
      </c>
      <c r="O23373">
        <f t="shared" si="376"/>
        <v>0</v>
      </c>
    </row>
    <row r="23374" spans="13:15" x14ac:dyDescent="0.25">
      <c r="M23374" s="288" t="b">
        <f>IF(AND(OR('1. Participant &amp; Project Info'!$B$18=index!$F$21,'1. Participant &amp; Project Info'!$B$18=index!$F$22),OR(ISBLANK('2. RPS Generation'!C23384),'2. RPS Generation'!C23384&gt;'1. Participant &amp; Project Info'!$B$38,'2. RPS Generation'!C23384&lt;0)),TRUE,FALSE)</f>
        <v>0</v>
      </c>
      <c r="O23374">
        <f t="shared" si="376"/>
        <v>0</v>
      </c>
    </row>
    <row r="23375" spans="13:15" x14ac:dyDescent="0.25">
      <c r="M23375" s="288" t="b">
        <f>IF(AND(OR('1. Participant &amp; Project Info'!$B$18=index!$F$21,'1. Participant &amp; Project Info'!$B$18=index!$F$22),OR(ISBLANK('2. RPS Generation'!C23385),'2. RPS Generation'!C23385&gt;'1. Participant &amp; Project Info'!$B$38,'2. RPS Generation'!C23385&lt;0)),TRUE,FALSE)</f>
        <v>0</v>
      </c>
      <c r="O23375">
        <f t="shared" si="376"/>
        <v>0</v>
      </c>
    </row>
    <row r="23376" spans="13:15" x14ac:dyDescent="0.25">
      <c r="M23376" s="288" t="b">
        <f>IF(AND(OR('1. Participant &amp; Project Info'!$B$18=index!$F$21,'1. Participant &amp; Project Info'!$B$18=index!$F$22),OR(ISBLANK('2. RPS Generation'!C23386),'2. RPS Generation'!C23386&gt;'1. Participant &amp; Project Info'!$B$38,'2. RPS Generation'!C23386&lt;0)),TRUE,FALSE)</f>
        <v>0</v>
      </c>
      <c r="O23376">
        <f t="shared" si="376"/>
        <v>0</v>
      </c>
    </row>
    <row r="23377" spans="13:15" x14ac:dyDescent="0.25">
      <c r="M23377" s="288" t="b">
        <f>IF(AND(OR('1. Participant &amp; Project Info'!$B$18=index!$F$21,'1. Participant &amp; Project Info'!$B$18=index!$F$22),OR(ISBLANK('2. RPS Generation'!C23387),'2. RPS Generation'!C23387&gt;'1. Participant &amp; Project Info'!$B$38,'2. RPS Generation'!C23387&lt;0)),TRUE,FALSE)</f>
        <v>0</v>
      </c>
      <c r="O23377">
        <f t="shared" si="376"/>
        <v>0</v>
      </c>
    </row>
    <row r="23378" spans="13:15" x14ac:dyDescent="0.25">
      <c r="M23378" s="288" t="b">
        <f>IF(AND(OR('1. Participant &amp; Project Info'!$B$18=index!$F$21,'1. Participant &amp; Project Info'!$B$18=index!$F$22),OR(ISBLANK('2. RPS Generation'!C23388),'2. RPS Generation'!C23388&gt;'1. Participant &amp; Project Info'!$B$38,'2. RPS Generation'!C23388&lt;0)),TRUE,FALSE)</f>
        <v>0</v>
      </c>
      <c r="O23378">
        <f t="shared" si="376"/>
        <v>0</v>
      </c>
    </row>
    <row r="23379" spans="13:15" x14ac:dyDescent="0.25">
      <c r="M23379" s="288" t="b">
        <f>IF(AND(OR('1. Participant &amp; Project Info'!$B$18=index!$F$21,'1. Participant &amp; Project Info'!$B$18=index!$F$22),OR(ISBLANK('2. RPS Generation'!C23389),'2. RPS Generation'!C23389&gt;'1. Participant &amp; Project Info'!$B$38,'2. RPS Generation'!C23389&lt;0)),TRUE,FALSE)</f>
        <v>0</v>
      </c>
      <c r="O23379">
        <f t="shared" si="376"/>
        <v>0</v>
      </c>
    </row>
    <row r="23380" spans="13:15" x14ac:dyDescent="0.25">
      <c r="M23380" s="288" t="b">
        <f>IF(AND(OR('1. Participant &amp; Project Info'!$B$18=index!$F$21,'1. Participant &amp; Project Info'!$B$18=index!$F$22),OR(ISBLANK('2. RPS Generation'!C23390),'2. RPS Generation'!C23390&gt;'1. Participant &amp; Project Info'!$B$38,'2. RPS Generation'!C23390&lt;0)),TRUE,FALSE)</f>
        <v>0</v>
      </c>
      <c r="O23380">
        <f t="shared" si="376"/>
        <v>0</v>
      </c>
    </row>
    <row r="23381" spans="13:15" x14ac:dyDescent="0.25">
      <c r="M23381" s="288" t="b">
        <f>IF(AND(OR('1. Participant &amp; Project Info'!$B$18=index!$F$21,'1. Participant &amp; Project Info'!$B$18=index!$F$22),OR(ISBLANK('2. RPS Generation'!C23391),'2. RPS Generation'!C23391&gt;'1. Participant &amp; Project Info'!$B$38,'2. RPS Generation'!C23391&lt;0)),TRUE,FALSE)</f>
        <v>0</v>
      </c>
      <c r="O23381">
        <f t="shared" si="376"/>
        <v>0</v>
      </c>
    </row>
    <row r="23382" spans="13:15" x14ac:dyDescent="0.25">
      <c r="M23382" s="288" t="b">
        <f>IF(AND(OR('1. Participant &amp; Project Info'!$B$18=index!$F$21,'1. Participant &amp; Project Info'!$B$18=index!$F$22),OR(ISBLANK('2. RPS Generation'!C23392),'2. RPS Generation'!C23392&gt;'1. Participant &amp; Project Info'!$B$38,'2. RPS Generation'!C23392&lt;0)),TRUE,FALSE)</f>
        <v>0</v>
      </c>
      <c r="O23382">
        <f t="shared" si="376"/>
        <v>0</v>
      </c>
    </row>
    <row r="23383" spans="13:15" x14ac:dyDescent="0.25">
      <c r="M23383" s="288" t="b">
        <f>IF(AND(OR('1. Participant &amp; Project Info'!$B$18=index!$F$21,'1. Participant &amp; Project Info'!$B$18=index!$F$22),OR(ISBLANK('2. RPS Generation'!C23393),'2. RPS Generation'!C23393&gt;'1. Participant &amp; Project Info'!$B$38,'2. RPS Generation'!C23393&lt;0)),TRUE,FALSE)</f>
        <v>0</v>
      </c>
      <c r="O23383">
        <f t="shared" si="376"/>
        <v>0</v>
      </c>
    </row>
    <row r="23384" spans="13:15" x14ac:dyDescent="0.25">
      <c r="M23384" s="288" t="b">
        <f>IF(AND(OR('1. Participant &amp; Project Info'!$B$18=index!$F$21,'1. Participant &amp; Project Info'!$B$18=index!$F$22),OR(ISBLANK('2. RPS Generation'!C23394),'2. RPS Generation'!C23394&gt;'1. Participant &amp; Project Info'!$B$38,'2. RPS Generation'!C23394&lt;0)),TRUE,FALSE)</f>
        <v>0</v>
      </c>
      <c r="O23384">
        <f t="shared" si="376"/>
        <v>0</v>
      </c>
    </row>
    <row r="23385" spans="13:15" x14ac:dyDescent="0.25">
      <c r="M23385" s="288" t="b">
        <f>IF(AND(OR('1. Participant &amp; Project Info'!$B$18=index!$F$21,'1. Participant &amp; Project Info'!$B$18=index!$F$22),OR(ISBLANK('2. RPS Generation'!C23395),'2. RPS Generation'!C23395&gt;'1. Participant &amp; Project Info'!$B$38,'2. RPS Generation'!C23395&lt;0)),TRUE,FALSE)</f>
        <v>0</v>
      </c>
      <c r="O23385">
        <f t="shared" si="376"/>
        <v>0</v>
      </c>
    </row>
    <row r="23386" spans="13:15" x14ac:dyDescent="0.25">
      <c r="M23386" s="288" t="b">
        <f>IF(AND(OR('1. Participant &amp; Project Info'!$B$18=index!$F$21,'1. Participant &amp; Project Info'!$B$18=index!$F$22),OR(ISBLANK('2. RPS Generation'!C23396),'2. RPS Generation'!C23396&gt;'1. Participant &amp; Project Info'!$B$38,'2. RPS Generation'!C23396&lt;0)),TRUE,FALSE)</f>
        <v>0</v>
      </c>
      <c r="O23386">
        <f t="shared" si="376"/>
        <v>0</v>
      </c>
    </row>
    <row r="23387" spans="13:15" x14ac:dyDescent="0.25">
      <c r="M23387" s="288" t="b">
        <f>IF(AND(OR('1. Participant &amp; Project Info'!$B$18=index!$F$21,'1. Participant &amp; Project Info'!$B$18=index!$F$22),OR(ISBLANK('2. RPS Generation'!C23397),'2. RPS Generation'!C23397&gt;'1. Participant &amp; Project Info'!$B$38,'2. RPS Generation'!C23397&lt;0)),TRUE,FALSE)</f>
        <v>0</v>
      </c>
      <c r="O23387">
        <f t="shared" si="376"/>
        <v>0</v>
      </c>
    </row>
    <row r="23388" spans="13:15" x14ac:dyDescent="0.25">
      <c r="M23388" s="288" t="b">
        <f>IF(AND(OR('1. Participant &amp; Project Info'!$B$18=index!$F$21,'1. Participant &amp; Project Info'!$B$18=index!$F$22),OR(ISBLANK('2. RPS Generation'!C23398),'2. RPS Generation'!C23398&gt;'1. Participant &amp; Project Info'!$B$38,'2. RPS Generation'!C23398&lt;0)),TRUE,FALSE)</f>
        <v>0</v>
      </c>
      <c r="O23388">
        <f t="shared" si="376"/>
        <v>0</v>
      </c>
    </row>
    <row r="23389" spans="13:15" x14ac:dyDescent="0.25">
      <c r="M23389" s="288" t="b">
        <f>IF(AND(OR('1. Participant &amp; Project Info'!$B$18=index!$F$21,'1. Participant &amp; Project Info'!$B$18=index!$F$22),OR(ISBLANK('2. RPS Generation'!C23399),'2. RPS Generation'!C23399&gt;'1. Participant &amp; Project Info'!$B$38,'2. RPS Generation'!C23399&lt;0)),TRUE,FALSE)</f>
        <v>0</v>
      </c>
      <c r="O23389">
        <f t="shared" si="376"/>
        <v>0</v>
      </c>
    </row>
    <row r="23390" spans="13:15" x14ac:dyDescent="0.25">
      <c r="M23390" s="288" t="b">
        <f>IF(AND(OR('1. Participant &amp; Project Info'!$B$18=index!$F$21,'1. Participant &amp; Project Info'!$B$18=index!$F$22),OR(ISBLANK('2. RPS Generation'!C23400),'2. RPS Generation'!C23400&gt;'1. Participant &amp; Project Info'!$B$38,'2. RPS Generation'!C23400&lt;0)),TRUE,FALSE)</f>
        <v>0</v>
      </c>
      <c r="O23390">
        <f t="shared" si="376"/>
        <v>0</v>
      </c>
    </row>
    <row r="23391" spans="13:15" x14ac:dyDescent="0.25">
      <c r="M23391" s="288" t="b">
        <f>IF(AND(OR('1. Participant &amp; Project Info'!$B$18=index!$F$21,'1. Participant &amp; Project Info'!$B$18=index!$F$22),OR(ISBLANK('2. RPS Generation'!C23401),'2. RPS Generation'!C23401&gt;'1. Participant &amp; Project Info'!$B$38,'2. RPS Generation'!C23401&lt;0)),TRUE,FALSE)</f>
        <v>0</v>
      </c>
      <c r="O23391">
        <f t="shared" si="376"/>
        <v>0</v>
      </c>
    </row>
    <row r="23392" spans="13:15" x14ac:dyDescent="0.25">
      <c r="M23392" s="288" t="b">
        <f>IF(AND(OR('1. Participant &amp; Project Info'!$B$18=index!$F$21,'1. Participant &amp; Project Info'!$B$18=index!$F$22),OR(ISBLANK('2. RPS Generation'!C23402),'2. RPS Generation'!C23402&gt;'1. Participant &amp; Project Info'!$B$38,'2. RPS Generation'!C23402&lt;0)),TRUE,FALSE)</f>
        <v>0</v>
      </c>
      <c r="O23392">
        <f t="shared" si="376"/>
        <v>0</v>
      </c>
    </row>
    <row r="23393" spans="13:15" x14ac:dyDescent="0.25">
      <c r="M23393" s="288" t="b">
        <f>IF(AND(OR('1. Participant &amp; Project Info'!$B$18=index!$F$21,'1. Participant &amp; Project Info'!$B$18=index!$F$22),OR(ISBLANK('2. RPS Generation'!C23403),'2. RPS Generation'!C23403&gt;'1. Participant &amp; Project Info'!$B$38,'2. RPS Generation'!C23403&lt;0)),TRUE,FALSE)</f>
        <v>0</v>
      </c>
      <c r="O23393">
        <f t="shared" si="376"/>
        <v>0</v>
      </c>
    </row>
    <row r="23394" spans="13:15" x14ac:dyDescent="0.25">
      <c r="M23394" s="288" t="b">
        <f>IF(AND(OR('1. Participant &amp; Project Info'!$B$18=index!$F$21,'1. Participant &amp; Project Info'!$B$18=index!$F$22),OR(ISBLANK('2. RPS Generation'!C23404),'2. RPS Generation'!C23404&gt;'1. Participant &amp; Project Info'!$B$38,'2. RPS Generation'!C23404&lt;0)),TRUE,FALSE)</f>
        <v>0</v>
      </c>
      <c r="O23394">
        <f t="shared" si="376"/>
        <v>0</v>
      </c>
    </row>
    <row r="23395" spans="13:15" x14ac:dyDescent="0.25">
      <c r="M23395" s="288" t="b">
        <f>IF(AND(OR('1. Participant &amp; Project Info'!$B$18=index!$F$21,'1. Participant &amp; Project Info'!$B$18=index!$F$22),OR(ISBLANK('2. RPS Generation'!C23405),'2. RPS Generation'!C23405&gt;'1. Participant &amp; Project Info'!$B$38,'2. RPS Generation'!C23405&lt;0)),TRUE,FALSE)</f>
        <v>0</v>
      </c>
      <c r="O23395">
        <f t="shared" si="376"/>
        <v>0</v>
      </c>
    </row>
    <row r="23396" spans="13:15" x14ac:dyDescent="0.25">
      <c r="M23396" s="288" t="b">
        <f>IF(AND(OR('1. Participant &amp; Project Info'!$B$18=index!$F$21,'1. Participant &amp; Project Info'!$B$18=index!$F$22),OR(ISBLANK('2. RPS Generation'!C23406),'2. RPS Generation'!C23406&gt;'1. Participant &amp; Project Info'!$B$38,'2. RPS Generation'!C23406&lt;0)),TRUE,FALSE)</f>
        <v>0</v>
      </c>
      <c r="O23396">
        <f t="shared" si="376"/>
        <v>0</v>
      </c>
    </row>
    <row r="23397" spans="13:15" x14ac:dyDescent="0.25">
      <c r="M23397" s="288" t="b">
        <f>IF(AND(OR('1. Participant &amp; Project Info'!$B$18=index!$F$21,'1. Participant &amp; Project Info'!$B$18=index!$F$22),OR(ISBLANK('2. RPS Generation'!C23407),'2. RPS Generation'!C23407&gt;'1. Participant &amp; Project Info'!$B$38,'2. RPS Generation'!C23407&lt;0)),TRUE,FALSE)</f>
        <v>0</v>
      </c>
      <c r="O23397">
        <f t="shared" si="376"/>
        <v>0</v>
      </c>
    </row>
    <row r="23398" spans="13:15" x14ac:dyDescent="0.25">
      <c r="M23398" s="288" t="b">
        <f>IF(AND(OR('1. Participant &amp; Project Info'!$B$18=index!$F$21,'1. Participant &amp; Project Info'!$B$18=index!$F$22),OR(ISBLANK('2. RPS Generation'!C23408),'2. RPS Generation'!C23408&gt;'1. Participant &amp; Project Info'!$B$38,'2. RPS Generation'!C23408&lt;0)),TRUE,FALSE)</f>
        <v>0</v>
      </c>
      <c r="O23398">
        <f t="shared" si="376"/>
        <v>0</v>
      </c>
    </row>
    <row r="23399" spans="13:15" x14ac:dyDescent="0.25">
      <c r="M23399" s="288" t="b">
        <f>IF(AND(OR('1. Participant &amp; Project Info'!$B$18=index!$F$21,'1. Participant &amp; Project Info'!$B$18=index!$F$22),OR(ISBLANK('2. RPS Generation'!C23409),'2. RPS Generation'!C23409&gt;'1. Participant &amp; Project Info'!$B$38,'2. RPS Generation'!C23409&lt;0)),TRUE,FALSE)</f>
        <v>0</v>
      </c>
      <c r="O23399">
        <f t="shared" si="376"/>
        <v>0</v>
      </c>
    </row>
    <row r="23400" spans="13:15" x14ac:dyDescent="0.25">
      <c r="M23400" s="288" t="b">
        <f>IF(AND(OR('1. Participant &amp; Project Info'!$B$18=index!$F$21,'1. Participant &amp; Project Info'!$B$18=index!$F$22),OR(ISBLANK('2. RPS Generation'!C23410),'2. RPS Generation'!C23410&gt;'1. Participant &amp; Project Info'!$B$38,'2. RPS Generation'!C23410&lt;0)),TRUE,FALSE)</f>
        <v>0</v>
      </c>
      <c r="O23400">
        <f t="shared" si="376"/>
        <v>0</v>
      </c>
    </row>
    <row r="23401" spans="13:15" x14ac:dyDescent="0.25">
      <c r="M23401" s="288" t="b">
        <f>IF(AND(OR('1. Participant &amp; Project Info'!$B$18=index!$F$21,'1. Participant &amp; Project Info'!$B$18=index!$F$22),OR(ISBLANK('2. RPS Generation'!C23411),'2. RPS Generation'!C23411&gt;'1. Participant &amp; Project Info'!$B$38,'2. RPS Generation'!C23411&lt;0)),TRUE,FALSE)</f>
        <v>0</v>
      </c>
      <c r="O23401">
        <f t="shared" si="376"/>
        <v>0</v>
      </c>
    </row>
    <row r="23402" spans="13:15" x14ac:dyDescent="0.25">
      <c r="M23402" s="288" t="b">
        <f>IF(AND(OR('1. Participant &amp; Project Info'!$B$18=index!$F$21,'1. Participant &amp; Project Info'!$B$18=index!$F$22),OR(ISBLANK('2. RPS Generation'!C23412),'2. RPS Generation'!C23412&gt;'1. Participant &amp; Project Info'!$B$38,'2. RPS Generation'!C23412&lt;0)),TRUE,FALSE)</f>
        <v>0</v>
      </c>
      <c r="O23402">
        <f t="shared" si="376"/>
        <v>0</v>
      </c>
    </row>
    <row r="23403" spans="13:15" x14ac:dyDescent="0.25">
      <c r="M23403" s="288" t="b">
        <f>IF(AND(OR('1. Participant &amp; Project Info'!$B$18=index!$F$21,'1. Participant &amp; Project Info'!$B$18=index!$F$22),OR(ISBLANK('2. RPS Generation'!C23413),'2. RPS Generation'!C23413&gt;'1. Participant &amp; Project Info'!$B$38,'2. RPS Generation'!C23413&lt;0)),TRUE,FALSE)</f>
        <v>0</v>
      </c>
      <c r="O23403">
        <f t="shared" si="376"/>
        <v>0</v>
      </c>
    </row>
    <row r="23404" spans="13:15" x14ac:dyDescent="0.25">
      <c r="M23404" s="288" t="b">
        <f>IF(AND(OR('1. Participant &amp; Project Info'!$B$18=index!$F$21,'1. Participant &amp; Project Info'!$B$18=index!$F$22),OR(ISBLANK('2. RPS Generation'!C23414),'2. RPS Generation'!C23414&gt;'1. Participant &amp; Project Info'!$B$38,'2. RPS Generation'!C23414&lt;0)),TRUE,FALSE)</f>
        <v>0</v>
      </c>
      <c r="O23404">
        <f t="shared" si="376"/>
        <v>0</v>
      </c>
    </row>
    <row r="23405" spans="13:15" x14ac:dyDescent="0.25">
      <c r="M23405" s="288" t="b">
        <f>IF(AND(OR('1. Participant &amp; Project Info'!$B$18=index!$F$21,'1. Participant &amp; Project Info'!$B$18=index!$F$22),OR(ISBLANK('2. RPS Generation'!C23415),'2. RPS Generation'!C23415&gt;'1. Participant &amp; Project Info'!$B$38,'2. RPS Generation'!C23415&lt;0)),TRUE,FALSE)</f>
        <v>0</v>
      </c>
      <c r="O23405">
        <f t="shared" si="376"/>
        <v>0</v>
      </c>
    </row>
    <row r="23406" spans="13:15" x14ac:dyDescent="0.25">
      <c r="M23406" s="288" t="b">
        <f>IF(AND(OR('1. Participant &amp; Project Info'!$B$18=index!$F$21,'1. Participant &amp; Project Info'!$B$18=index!$F$22),OR(ISBLANK('2. RPS Generation'!C23416),'2. RPS Generation'!C23416&gt;'1. Participant &amp; Project Info'!$B$38,'2. RPS Generation'!C23416&lt;0)),TRUE,FALSE)</f>
        <v>0</v>
      </c>
      <c r="O23406">
        <f t="shared" ref="O23406:O23469" si="377">--OR(L23406,M23406,N23406)</f>
        <v>0</v>
      </c>
    </row>
    <row r="23407" spans="13:15" x14ac:dyDescent="0.25">
      <c r="M23407" s="288" t="b">
        <f>IF(AND(OR('1. Participant &amp; Project Info'!$B$18=index!$F$21,'1. Participant &amp; Project Info'!$B$18=index!$F$22),OR(ISBLANK('2. RPS Generation'!C23417),'2. RPS Generation'!C23417&gt;'1. Participant &amp; Project Info'!$B$38,'2. RPS Generation'!C23417&lt;0)),TRUE,FALSE)</f>
        <v>0</v>
      </c>
      <c r="O23407">
        <f t="shared" si="377"/>
        <v>0</v>
      </c>
    </row>
    <row r="23408" spans="13:15" x14ac:dyDescent="0.25">
      <c r="M23408" s="288" t="b">
        <f>IF(AND(OR('1. Participant &amp; Project Info'!$B$18=index!$F$21,'1. Participant &amp; Project Info'!$B$18=index!$F$22),OR(ISBLANK('2. RPS Generation'!C23418),'2. RPS Generation'!C23418&gt;'1. Participant &amp; Project Info'!$B$38,'2. RPS Generation'!C23418&lt;0)),TRUE,FALSE)</f>
        <v>0</v>
      </c>
      <c r="O23408">
        <f t="shared" si="377"/>
        <v>0</v>
      </c>
    </row>
    <row r="23409" spans="13:15" x14ac:dyDescent="0.25">
      <c r="M23409" s="288" t="b">
        <f>IF(AND(OR('1. Participant &amp; Project Info'!$B$18=index!$F$21,'1. Participant &amp; Project Info'!$B$18=index!$F$22),OR(ISBLANK('2. RPS Generation'!C23419),'2. RPS Generation'!C23419&gt;'1. Participant &amp; Project Info'!$B$38,'2. RPS Generation'!C23419&lt;0)),TRUE,FALSE)</f>
        <v>0</v>
      </c>
      <c r="O23409">
        <f t="shared" si="377"/>
        <v>0</v>
      </c>
    </row>
    <row r="23410" spans="13:15" x14ac:dyDescent="0.25">
      <c r="M23410" s="288" t="b">
        <f>IF(AND(OR('1. Participant &amp; Project Info'!$B$18=index!$F$21,'1. Participant &amp; Project Info'!$B$18=index!$F$22),OR(ISBLANK('2. RPS Generation'!C23420),'2. RPS Generation'!C23420&gt;'1. Participant &amp; Project Info'!$B$38,'2. RPS Generation'!C23420&lt;0)),TRUE,FALSE)</f>
        <v>0</v>
      </c>
      <c r="O23410">
        <f t="shared" si="377"/>
        <v>0</v>
      </c>
    </row>
    <row r="23411" spans="13:15" x14ac:dyDescent="0.25">
      <c r="M23411" s="288" t="b">
        <f>IF(AND(OR('1. Participant &amp; Project Info'!$B$18=index!$F$21,'1. Participant &amp; Project Info'!$B$18=index!$F$22),OR(ISBLANK('2. RPS Generation'!C23421),'2. RPS Generation'!C23421&gt;'1. Participant &amp; Project Info'!$B$38,'2. RPS Generation'!C23421&lt;0)),TRUE,FALSE)</f>
        <v>0</v>
      </c>
      <c r="O23411">
        <f t="shared" si="377"/>
        <v>0</v>
      </c>
    </row>
    <row r="23412" spans="13:15" x14ac:dyDescent="0.25">
      <c r="M23412" s="288" t="b">
        <f>IF(AND(OR('1. Participant &amp; Project Info'!$B$18=index!$F$21,'1. Participant &amp; Project Info'!$B$18=index!$F$22),OR(ISBLANK('2. RPS Generation'!C23422),'2. RPS Generation'!C23422&gt;'1. Participant &amp; Project Info'!$B$38,'2. RPS Generation'!C23422&lt;0)),TRUE,FALSE)</f>
        <v>0</v>
      </c>
      <c r="O23412">
        <f t="shared" si="377"/>
        <v>0</v>
      </c>
    </row>
    <row r="23413" spans="13:15" x14ac:dyDescent="0.25">
      <c r="M23413" s="288" t="b">
        <f>IF(AND(OR('1. Participant &amp; Project Info'!$B$18=index!$F$21,'1. Participant &amp; Project Info'!$B$18=index!$F$22),OR(ISBLANK('2. RPS Generation'!C23423),'2. RPS Generation'!C23423&gt;'1. Participant &amp; Project Info'!$B$38,'2. RPS Generation'!C23423&lt;0)),TRUE,FALSE)</f>
        <v>0</v>
      </c>
      <c r="O23413">
        <f t="shared" si="377"/>
        <v>0</v>
      </c>
    </row>
    <row r="23414" spans="13:15" x14ac:dyDescent="0.25">
      <c r="M23414" s="288" t="b">
        <f>IF(AND(OR('1. Participant &amp; Project Info'!$B$18=index!$F$21,'1. Participant &amp; Project Info'!$B$18=index!$F$22),OR(ISBLANK('2. RPS Generation'!C23424),'2. RPS Generation'!C23424&gt;'1. Participant &amp; Project Info'!$B$38,'2. RPS Generation'!C23424&lt;0)),TRUE,FALSE)</f>
        <v>0</v>
      </c>
      <c r="O23414">
        <f t="shared" si="377"/>
        <v>0</v>
      </c>
    </row>
    <row r="23415" spans="13:15" x14ac:dyDescent="0.25">
      <c r="M23415" s="288" t="b">
        <f>IF(AND(OR('1. Participant &amp; Project Info'!$B$18=index!$F$21,'1. Participant &amp; Project Info'!$B$18=index!$F$22),OR(ISBLANK('2. RPS Generation'!C23425),'2. RPS Generation'!C23425&gt;'1. Participant &amp; Project Info'!$B$38,'2. RPS Generation'!C23425&lt;0)),TRUE,FALSE)</f>
        <v>0</v>
      </c>
      <c r="O23415">
        <f t="shared" si="377"/>
        <v>0</v>
      </c>
    </row>
    <row r="23416" spans="13:15" x14ac:dyDescent="0.25">
      <c r="M23416" s="288" t="b">
        <f>IF(AND(OR('1. Participant &amp; Project Info'!$B$18=index!$F$21,'1. Participant &amp; Project Info'!$B$18=index!$F$22),OR(ISBLANK('2. RPS Generation'!C23426),'2. RPS Generation'!C23426&gt;'1. Participant &amp; Project Info'!$B$38,'2. RPS Generation'!C23426&lt;0)),TRUE,FALSE)</f>
        <v>0</v>
      </c>
      <c r="O23416">
        <f t="shared" si="377"/>
        <v>0</v>
      </c>
    </row>
    <row r="23417" spans="13:15" x14ac:dyDescent="0.25">
      <c r="M23417" s="288" t="b">
        <f>IF(AND(OR('1. Participant &amp; Project Info'!$B$18=index!$F$21,'1. Participant &amp; Project Info'!$B$18=index!$F$22),OR(ISBLANK('2. RPS Generation'!C23427),'2. RPS Generation'!C23427&gt;'1. Participant &amp; Project Info'!$B$38,'2. RPS Generation'!C23427&lt;0)),TRUE,FALSE)</f>
        <v>0</v>
      </c>
      <c r="O23417">
        <f t="shared" si="377"/>
        <v>0</v>
      </c>
    </row>
    <row r="23418" spans="13:15" x14ac:dyDescent="0.25">
      <c r="M23418" s="288" t="b">
        <f>IF(AND(OR('1. Participant &amp; Project Info'!$B$18=index!$F$21,'1. Participant &amp; Project Info'!$B$18=index!$F$22),OR(ISBLANK('2. RPS Generation'!C23428),'2. RPS Generation'!C23428&gt;'1. Participant &amp; Project Info'!$B$38,'2. RPS Generation'!C23428&lt;0)),TRUE,FALSE)</f>
        <v>0</v>
      </c>
      <c r="O23418">
        <f t="shared" si="377"/>
        <v>0</v>
      </c>
    </row>
    <row r="23419" spans="13:15" x14ac:dyDescent="0.25">
      <c r="M23419" s="288" t="b">
        <f>IF(AND(OR('1. Participant &amp; Project Info'!$B$18=index!$F$21,'1. Participant &amp; Project Info'!$B$18=index!$F$22),OR(ISBLANK('2. RPS Generation'!C23429),'2. RPS Generation'!C23429&gt;'1. Participant &amp; Project Info'!$B$38,'2. RPS Generation'!C23429&lt;0)),TRUE,FALSE)</f>
        <v>0</v>
      </c>
      <c r="O23419">
        <f t="shared" si="377"/>
        <v>0</v>
      </c>
    </row>
    <row r="23420" spans="13:15" x14ac:dyDescent="0.25">
      <c r="M23420" s="288" t="b">
        <f>IF(AND(OR('1. Participant &amp; Project Info'!$B$18=index!$F$21,'1. Participant &amp; Project Info'!$B$18=index!$F$22),OR(ISBLANK('2. RPS Generation'!C23430),'2. RPS Generation'!C23430&gt;'1. Participant &amp; Project Info'!$B$38,'2. RPS Generation'!C23430&lt;0)),TRUE,FALSE)</f>
        <v>0</v>
      </c>
      <c r="O23420">
        <f t="shared" si="377"/>
        <v>0</v>
      </c>
    </row>
    <row r="23421" spans="13:15" x14ac:dyDescent="0.25">
      <c r="M23421" s="288" t="b">
        <f>IF(AND(OR('1. Participant &amp; Project Info'!$B$18=index!$F$21,'1. Participant &amp; Project Info'!$B$18=index!$F$22),OR(ISBLANK('2. RPS Generation'!C23431),'2. RPS Generation'!C23431&gt;'1. Participant &amp; Project Info'!$B$38,'2. RPS Generation'!C23431&lt;0)),TRUE,FALSE)</f>
        <v>0</v>
      </c>
      <c r="O23421">
        <f t="shared" si="377"/>
        <v>0</v>
      </c>
    </row>
    <row r="23422" spans="13:15" x14ac:dyDescent="0.25">
      <c r="M23422" s="288" t="b">
        <f>IF(AND(OR('1. Participant &amp; Project Info'!$B$18=index!$F$21,'1. Participant &amp; Project Info'!$B$18=index!$F$22),OR(ISBLANK('2. RPS Generation'!C23432),'2. RPS Generation'!C23432&gt;'1. Participant &amp; Project Info'!$B$38,'2. RPS Generation'!C23432&lt;0)),TRUE,FALSE)</f>
        <v>0</v>
      </c>
      <c r="O23422">
        <f t="shared" si="377"/>
        <v>0</v>
      </c>
    </row>
    <row r="23423" spans="13:15" x14ac:dyDescent="0.25">
      <c r="M23423" s="288" t="b">
        <f>IF(AND(OR('1. Participant &amp; Project Info'!$B$18=index!$F$21,'1. Participant &amp; Project Info'!$B$18=index!$F$22),OR(ISBLANK('2. RPS Generation'!C23433),'2. RPS Generation'!C23433&gt;'1. Participant &amp; Project Info'!$B$38,'2. RPS Generation'!C23433&lt;0)),TRUE,FALSE)</f>
        <v>0</v>
      </c>
      <c r="O23423">
        <f t="shared" si="377"/>
        <v>0</v>
      </c>
    </row>
    <row r="23424" spans="13:15" x14ac:dyDescent="0.25">
      <c r="M23424" s="288" t="b">
        <f>IF(AND(OR('1. Participant &amp; Project Info'!$B$18=index!$F$21,'1. Participant &amp; Project Info'!$B$18=index!$F$22),OR(ISBLANK('2. RPS Generation'!C23434),'2. RPS Generation'!C23434&gt;'1. Participant &amp; Project Info'!$B$38,'2. RPS Generation'!C23434&lt;0)),TRUE,FALSE)</f>
        <v>0</v>
      </c>
      <c r="O23424">
        <f t="shared" si="377"/>
        <v>0</v>
      </c>
    </row>
    <row r="23425" spans="13:15" x14ac:dyDescent="0.25">
      <c r="M23425" s="288" t="b">
        <f>IF(AND(OR('1. Participant &amp; Project Info'!$B$18=index!$F$21,'1. Participant &amp; Project Info'!$B$18=index!$F$22),OR(ISBLANK('2. RPS Generation'!C23435),'2. RPS Generation'!C23435&gt;'1. Participant &amp; Project Info'!$B$38,'2. RPS Generation'!C23435&lt;0)),TRUE,FALSE)</f>
        <v>0</v>
      </c>
      <c r="O23425">
        <f t="shared" si="377"/>
        <v>0</v>
      </c>
    </row>
    <row r="23426" spans="13:15" x14ac:dyDescent="0.25">
      <c r="M23426" s="288" t="b">
        <f>IF(AND(OR('1. Participant &amp; Project Info'!$B$18=index!$F$21,'1. Participant &amp; Project Info'!$B$18=index!$F$22),OR(ISBLANK('2. RPS Generation'!C23436),'2. RPS Generation'!C23436&gt;'1. Participant &amp; Project Info'!$B$38,'2. RPS Generation'!C23436&lt;0)),TRUE,FALSE)</f>
        <v>0</v>
      </c>
      <c r="O23426">
        <f t="shared" si="377"/>
        <v>0</v>
      </c>
    </row>
    <row r="23427" spans="13:15" x14ac:dyDescent="0.25">
      <c r="M23427" s="288" t="b">
        <f>IF(AND(OR('1. Participant &amp; Project Info'!$B$18=index!$F$21,'1. Participant &amp; Project Info'!$B$18=index!$F$22),OR(ISBLANK('2. RPS Generation'!C23437),'2. RPS Generation'!C23437&gt;'1. Participant &amp; Project Info'!$B$38,'2. RPS Generation'!C23437&lt;0)),TRUE,FALSE)</f>
        <v>0</v>
      </c>
      <c r="O23427">
        <f t="shared" si="377"/>
        <v>0</v>
      </c>
    </row>
    <row r="23428" spans="13:15" x14ac:dyDescent="0.25">
      <c r="M23428" s="288" t="b">
        <f>IF(AND(OR('1. Participant &amp; Project Info'!$B$18=index!$F$21,'1. Participant &amp; Project Info'!$B$18=index!$F$22),OR(ISBLANK('2. RPS Generation'!C23438),'2. RPS Generation'!C23438&gt;'1. Participant &amp; Project Info'!$B$38,'2. RPS Generation'!C23438&lt;0)),TRUE,FALSE)</f>
        <v>0</v>
      </c>
      <c r="O23428">
        <f t="shared" si="377"/>
        <v>0</v>
      </c>
    </row>
    <row r="23429" spans="13:15" x14ac:dyDescent="0.25">
      <c r="M23429" s="288" t="b">
        <f>IF(AND(OR('1. Participant &amp; Project Info'!$B$18=index!$F$21,'1. Participant &amp; Project Info'!$B$18=index!$F$22),OR(ISBLANK('2. RPS Generation'!C23439),'2. RPS Generation'!C23439&gt;'1. Participant &amp; Project Info'!$B$38,'2. RPS Generation'!C23439&lt;0)),TRUE,FALSE)</f>
        <v>0</v>
      </c>
      <c r="O23429">
        <f t="shared" si="377"/>
        <v>0</v>
      </c>
    </row>
    <row r="23430" spans="13:15" x14ac:dyDescent="0.25">
      <c r="M23430" s="288" t="b">
        <f>IF(AND(OR('1. Participant &amp; Project Info'!$B$18=index!$F$21,'1. Participant &amp; Project Info'!$B$18=index!$F$22),OR(ISBLANK('2. RPS Generation'!C23440),'2. RPS Generation'!C23440&gt;'1. Participant &amp; Project Info'!$B$38,'2. RPS Generation'!C23440&lt;0)),TRUE,FALSE)</f>
        <v>0</v>
      </c>
      <c r="O23430">
        <f t="shared" si="377"/>
        <v>0</v>
      </c>
    </row>
    <row r="23431" spans="13:15" x14ac:dyDescent="0.25">
      <c r="M23431" s="288" t="b">
        <f>IF(AND(OR('1. Participant &amp; Project Info'!$B$18=index!$F$21,'1. Participant &amp; Project Info'!$B$18=index!$F$22),OR(ISBLANK('2. RPS Generation'!C23441),'2. RPS Generation'!C23441&gt;'1. Participant &amp; Project Info'!$B$38,'2. RPS Generation'!C23441&lt;0)),TRUE,FALSE)</f>
        <v>0</v>
      </c>
      <c r="O23431">
        <f t="shared" si="377"/>
        <v>0</v>
      </c>
    </row>
    <row r="23432" spans="13:15" x14ac:dyDescent="0.25">
      <c r="M23432" s="288" t="b">
        <f>IF(AND(OR('1. Participant &amp; Project Info'!$B$18=index!$F$21,'1. Participant &amp; Project Info'!$B$18=index!$F$22),OR(ISBLANK('2. RPS Generation'!C23442),'2. RPS Generation'!C23442&gt;'1. Participant &amp; Project Info'!$B$38,'2. RPS Generation'!C23442&lt;0)),TRUE,FALSE)</f>
        <v>0</v>
      </c>
      <c r="O23432">
        <f t="shared" si="377"/>
        <v>0</v>
      </c>
    </row>
    <row r="23433" spans="13:15" x14ac:dyDescent="0.25">
      <c r="M23433" s="288" t="b">
        <f>IF(AND(OR('1. Participant &amp; Project Info'!$B$18=index!$F$21,'1. Participant &amp; Project Info'!$B$18=index!$F$22),OR(ISBLANK('2. RPS Generation'!C23443),'2. RPS Generation'!C23443&gt;'1. Participant &amp; Project Info'!$B$38,'2. RPS Generation'!C23443&lt;0)),TRUE,FALSE)</f>
        <v>0</v>
      </c>
      <c r="O23433">
        <f t="shared" si="377"/>
        <v>0</v>
      </c>
    </row>
    <row r="23434" spans="13:15" x14ac:dyDescent="0.25">
      <c r="M23434" s="288" t="b">
        <f>IF(AND(OR('1. Participant &amp; Project Info'!$B$18=index!$F$21,'1. Participant &amp; Project Info'!$B$18=index!$F$22),OR(ISBLANK('2. RPS Generation'!C23444),'2. RPS Generation'!C23444&gt;'1. Participant &amp; Project Info'!$B$38,'2. RPS Generation'!C23444&lt;0)),TRUE,FALSE)</f>
        <v>0</v>
      </c>
      <c r="O23434">
        <f t="shared" si="377"/>
        <v>0</v>
      </c>
    </row>
    <row r="23435" spans="13:15" x14ac:dyDescent="0.25">
      <c r="M23435" s="288" t="b">
        <f>IF(AND(OR('1. Participant &amp; Project Info'!$B$18=index!$F$21,'1. Participant &amp; Project Info'!$B$18=index!$F$22),OR(ISBLANK('2. RPS Generation'!C23445),'2. RPS Generation'!C23445&gt;'1. Participant &amp; Project Info'!$B$38,'2. RPS Generation'!C23445&lt;0)),TRUE,FALSE)</f>
        <v>0</v>
      </c>
      <c r="O23435">
        <f t="shared" si="377"/>
        <v>0</v>
      </c>
    </row>
    <row r="23436" spans="13:15" x14ac:dyDescent="0.25">
      <c r="M23436" s="288" t="b">
        <f>IF(AND(OR('1. Participant &amp; Project Info'!$B$18=index!$F$21,'1. Participant &amp; Project Info'!$B$18=index!$F$22),OR(ISBLANK('2. RPS Generation'!C23446),'2. RPS Generation'!C23446&gt;'1. Participant &amp; Project Info'!$B$38,'2. RPS Generation'!C23446&lt;0)),TRUE,FALSE)</f>
        <v>0</v>
      </c>
      <c r="O23436">
        <f t="shared" si="377"/>
        <v>0</v>
      </c>
    </row>
    <row r="23437" spans="13:15" x14ac:dyDescent="0.25">
      <c r="M23437" s="288" t="b">
        <f>IF(AND(OR('1. Participant &amp; Project Info'!$B$18=index!$F$21,'1. Participant &amp; Project Info'!$B$18=index!$F$22),OR(ISBLANK('2. RPS Generation'!C23447),'2. RPS Generation'!C23447&gt;'1. Participant &amp; Project Info'!$B$38,'2. RPS Generation'!C23447&lt;0)),TRUE,FALSE)</f>
        <v>0</v>
      </c>
      <c r="O23437">
        <f t="shared" si="377"/>
        <v>0</v>
      </c>
    </row>
    <row r="23438" spans="13:15" x14ac:dyDescent="0.25">
      <c r="M23438" s="288" t="b">
        <f>IF(AND(OR('1. Participant &amp; Project Info'!$B$18=index!$F$21,'1. Participant &amp; Project Info'!$B$18=index!$F$22),OR(ISBLANK('2. RPS Generation'!C23448),'2. RPS Generation'!C23448&gt;'1. Participant &amp; Project Info'!$B$38,'2. RPS Generation'!C23448&lt;0)),TRUE,FALSE)</f>
        <v>0</v>
      </c>
      <c r="O23438">
        <f t="shared" si="377"/>
        <v>0</v>
      </c>
    </row>
    <row r="23439" spans="13:15" x14ac:dyDescent="0.25">
      <c r="M23439" s="288" t="b">
        <f>IF(AND(OR('1. Participant &amp; Project Info'!$B$18=index!$F$21,'1. Participant &amp; Project Info'!$B$18=index!$F$22),OR(ISBLANK('2. RPS Generation'!C23449),'2. RPS Generation'!C23449&gt;'1. Participant &amp; Project Info'!$B$38,'2. RPS Generation'!C23449&lt;0)),TRUE,FALSE)</f>
        <v>0</v>
      </c>
      <c r="O23439">
        <f t="shared" si="377"/>
        <v>0</v>
      </c>
    </row>
    <row r="23440" spans="13:15" x14ac:dyDescent="0.25">
      <c r="M23440" s="288" t="b">
        <f>IF(AND(OR('1. Participant &amp; Project Info'!$B$18=index!$F$21,'1. Participant &amp; Project Info'!$B$18=index!$F$22),OR(ISBLANK('2. RPS Generation'!C23450),'2. RPS Generation'!C23450&gt;'1. Participant &amp; Project Info'!$B$38,'2. RPS Generation'!C23450&lt;0)),TRUE,FALSE)</f>
        <v>0</v>
      </c>
      <c r="O23440">
        <f t="shared" si="377"/>
        <v>0</v>
      </c>
    </row>
    <row r="23441" spans="13:15" x14ac:dyDescent="0.25">
      <c r="M23441" s="288" t="b">
        <f>IF(AND(OR('1. Participant &amp; Project Info'!$B$18=index!$F$21,'1. Participant &amp; Project Info'!$B$18=index!$F$22),OR(ISBLANK('2. RPS Generation'!C23451),'2. RPS Generation'!C23451&gt;'1. Participant &amp; Project Info'!$B$38,'2. RPS Generation'!C23451&lt;0)),TRUE,FALSE)</f>
        <v>0</v>
      </c>
      <c r="O23441">
        <f t="shared" si="377"/>
        <v>0</v>
      </c>
    </row>
    <row r="23442" spans="13:15" x14ac:dyDescent="0.25">
      <c r="M23442" s="288" t="b">
        <f>IF(AND(OR('1. Participant &amp; Project Info'!$B$18=index!$F$21,'1. Participant &amp; Project Info'!$B$18=index!$F$22),OR(ISBLANK('2. RPS Generation'!C23452),'2. RPS Generation'!C23452&gt;'1. Participant &amp; Project Info'!$B$38,'2. RPS Generation'!C23452&lt;0)),TRUE,FALSE)</f>
        <v>0</v>
      </c>
      <c r="O23442">
        <f t="shared" si="377"/>
        <v>0</v>
      </c>
    </row>
    <row r="23443" spans="13:15" x14ac:dyDescent="0.25">
      <c r="M23443" s="288" t="b">
        <f>IF(AND(OR('1. Participant &amp; Project Info'!$B$18=index!$F$21,'1. Participant &amp; Project Info'!$B$18=index!$F$22),OR(ISBLANK('2. RPS Generation'!C23453),'2. RPS Generation'!C23453&gt;'1. Participant &amp; Project Info'!$B$38,'2. RPS Generation'!C23453&lt;0)),TRUE,FALSE)</f>
        <v>0</v>
      </c>
      <c r="O23443">
        <f t="shared" si="377"/>
        <v>0</v>
      </c>
    </row>
    <row r="23444" spans="13:15" x14ac:dyDescent="0.25">
      <c r="M23444" s="288" t="b">
        <f>IF(AND(OR('1. Participant &amp; Project Info'!$B$18=index!$F$21,'1. Participant &amp; Project Info'!$B$18=index!$F$22),OR(ISBLANK('2. RPS Generation'!C23454),'2. RPS Generation'!C23454&gt;'1. Participant &amp; Project Info'!$B$38,'2. RPS Generation'!C23454&lt;0)),TRUE,FALSE)</f>
        <v>0</v>
      </c>
      <c r="O23444">
        <f t="shared" si="377"/>
        <v>0</v>
      </c>
    </row>
    <row r="23445" spans="13:15" x14ac:dyDescent="0.25">
      <c r="M23445" s="288" t="b">
        <f>IF(AND(OR('1. Participant &amp; Project Info'!$B$18=index!$F$21,'1. Participant &amp; Project Info'!$B$18=index!$F$22),OR(ISBLANK('2. RPS Generation'!C23455),'2. RPS Generation'!C23455&gt;'1. Participant &amp; Project Info'!$B$38,'2. RPS Generation'!C23455&lt;0)),TRUE,FALSE)</f>
        <v>0</v>
      </c>
      <c r="O23445">
        <f t="shared" si="377"/>
        <v>0</v>
      </c>
    </row>
    <row r="23446" spans="13:15" x14ac:dyDescent="0.25">
      <c r="M23446" s="288" t="b">
        <f>IF(AND(OR('1. Participant &amp; Project Info'!$B$18=index!$F$21,'1. Participant &amp; Project Info'!$B$18=index!$F$22),OR(ISBLANK('2. RPS Generation'!C23456),'2. RPS Generation'!C23456&gt;'1. Participant &amp; Project Info'!$B$38,'2. RPS Generation'!C23456&lt;0)),TRUE,FALSE)</f>
        <v>0</v>
      </c>
      <c r="O23446">
        <f t="shared" si="377"/>
        <v>0</v>
      </c>
    </row>
    <row r="23447" spans="13:15" x14ac:dyDescent="0.25">
      <c r="M23447" s="288" t="b">
        <f>IF(AND(OR('1. Participant &amp; Project Info'!$B$18=index!$F$21,'1. Participant &amp; Project Info'!$B$18=index!$F$22),OR(ISBLANK('2. RPS Generation'!C23457),'2. RPS Generation'!C23457&gt;'1. Participant &amp; Project Info'!$B$38,'2. RPS Generation'!C23457&lt;0)),TRUE,FALSE)</f>
        <v>0</v>
      </c>
      <c r="O23447">
        <f t="shared" si="377"/>
        <v>0</v>
      </c>
    </row>
    <row r="23448" spans="13:15" x14ac:dyDescent="0.25">
      <c r="M23448" s="288" t="b">
        <f>IF(AND(OR('1. Participant &amp; Project Info'!$B$18=index!$F$21,'1. Participant &amp; Project Info'!$B$18=index!$F$22),OR(ISBLANK('2. RPS Generation'!C23458),'2. RPS Generation'!C23458&gt;'1. Participant &amp; Project Info'!$B$38,'2. RPS Generation'!C23458&lt;0)),TRUE,FALSE)</f>
        <v>0</v>
      </c>
      <c r="O23448">
        <f t="shared" si="377"/>
        <v>0</v>
      </c>
    </row>
    <row r="23449" spans="13:15" x14ac:dyDescent="0.25">
      <c r="M23449" s="288" t="b">
        <f>IF(AND(OR('1. Participant &amp; Project Info'!$B$18=index!$F$21,'1. Participant &amp; Project Info'!$B$18=index!$F$22),OR(ISBLANK('2. RPS Generation'!C23459),'2. RPS Generation'!C23459&gt;'1. Participant &amp; Project Info'!$B$38,'2. RPS Generation'!C23459&lt;0)),TRUE,FALSE)</f>
        <v>0</v>
      </c>
      <c r="O23449">
        <f t="shared" si="377"/>
        <v>0</v>
      </c>
    </row>
    <row r="23450" spans="13:15" x14ac:dyDescent="0.25">
      <c r="M23450" s="288" t="b">
        <f>IF(AND(OR('1. Participant &amp; Project Info'!$B$18=index!$F$21,'1. Participant &amp; Project Info'!$B$18=index!$F$22),OR(ISBLANK('2. RPS Generation'!C23460),'2. RPS Generation'!C23460&gt;'1. Participant &amp; Project Info'!$B$38,'2. RPS Generation'!C23460&lt;0)),TRUE,FALSE)</f>
        <v>0</v>
      </c>
      <c r="O23450">
        <f t="shared" si="377"/>
        <v>0</v>
      </c>
    </row>
    <row r="23451" spans="13:15" x14ac:dyDescent="0.25">
      <c r="M23451" s="288" t="b">
        <f>IF(AND(OR('1. Participant &amp; Project Info'!$B$18=index!$F$21,'1. Participant &amp; Project Info'!$B$18=index!$F$22),OR(ISBLANK('2. RPS Generation'!C23461),'2. RPS Generation'!C23461&gt;'1. Participant &amp; Project Info'!$B$38,'2. RPS Generation'!C23461&lt;0)),TRUE,FALSE)</f>
        <v>0</v>
      </c>
      <c r="O23451">
        <f t="shared" si="377"/>
        <v>0</v>
      </c>
    </row>
    <row r="23452" spans="13:15" x14ac:dyDescent="0.25">
      <c r="M23452" s="288" t="b">
        <f>IF(AND(OR('1. Participant &amp; Project Info'!$B$18=index!$F$21,'1. Participant &amp; Project Info'!$B$18=index!$F$22),OR(ISBLANK('2. RPS Generation'!C23462),'2. RPS Generation'!C23462&gt;'1. Participant &amp; Project Info'!$B$38,'2. RPS Generation'!C23462&lt;0)),TRUE,FALSE)</f>
        <v>0</v>
      </c>
      <c r="O23452">
        <f t="shared" si="377"/>
        <v>0</v>
      </c>
    </row>
    <row r="23453" spans="13:15" x14ac:dyDescent="0.25">
      <c r="M23453" s="288" t="b">
        <f>IF(AND(OR('1. Participant &amp; Project Info'!$B$18=index!$F$21,'1. Participant &amp; Project Info'!$B$18=index!$F$22),OR(ISBLANK('2. RPS Generation'!C23463),'2. RPS Generation'!C23463&gt;'1. Participant &amp; Project Info'!$B$38,'2. RPS Generation'!C23463&lt;0)),TRUE,FALSE)</f>
        <v>0</v>
      </c>
      <c r="O23453">
        <f t="shared" si="377"/>
        <v>0</v>
      </c>
    </row>
    <row r="23454" spans="13:15" x14ac:dyDescent="0.25">
      <c r="M23454" s="288" t="b">
        <f>IF(AND(OR('1. Participant &amp; Project Info'!$B$18=index!$F$21,'1. Participant &amp; Project Info'!$B$18=index!$F$22),OR(ISBLANK('2. RPS Generation'!C23464),'2. RPS Generation'!C23464&gt;'1. Participant &amp; Project Info'!$B$38,'2. RPS Generation'!C23464&lt;0)),TRUE,FALSE)</f>
        <v>0</v>
      </c>
      <c r="O23454">
        <f t="shared" si="377"/>
        <v>0</v>
      </c>
    </row>
    <row r="23455" spans="13:15" x14ac:dyDescent="0.25">
      <c r="M23455" s="288" t="b">
        <f>IF(AND(OR('1. Participant &amp; Project Info'!$B$18=index!$F$21,'1. Participant &amp; Project Info'!$B$18=index!$F$22),OR(ISBLANK('2. RPS Generation'!C23465),'2. RPS Generation'!C23465&gt;'1. Participant &amp; Project Info'!$B$38,'2. RPS Generation'!C23465&lt;0)),TRUE,FALSE)</f>
        <v>0</v>
      </c>
      <c r="O23455">
        <f t="shared" si="377"/>
        <v>0</v>
      </c>
    </row>
    <row r="23456" spans="13:15" x14ac:dyDescent="0.25">
      <c r="M23456" s="288" t="b">
        <f>IF(AND(OR('1. Participant &amp; Project Info'!$B$18=index!$F$21,'1. Participant &amp; Project Info'!$B$18=index!$F$22),OR(ISBLANK('2. RPS Generation'!C23466),'2. RPS Generation'!C23466&gt;'1. Participant &amp; Project Info'!$B$38,'2. RPS Generation'!C23466&lt;0)),TRUE,FALSE)</f>
        <v>0</v>
      </c>
      <c r="O23456">
        <f t="shared" si="377"/>
        <v>0</v>
      </c>
    </row>
    <row r="23457" spans="13:15" x14ac:dyDescent="0.25">
      <c r="M23457" s="288" t="b">
        <f>IF(AND(OR('1. Participant &amp; Project Info'!$B$18=index!$F$21,'1. Participant &amp; Project Info'!$B$18=index!$F$22),OR(ISBLANK('2. RPS Generation'!C23467),'2. RPS Generation'!C23467&gt;'1. Participant &amp; Project Info'!$B$38,'2. RPS Generation'!C23467&lt;0)),TRUE,FALSE)</f>
        <v>0</v>
      </c>
      <c r="O23457">
        <f t="shared" si="377"/>
        <v>0</v>
      </c>
    </row>
    <row r="23458" spans="13:15" x14ac:dyDescent="0.25">
      <c r="M23458" s="288" t="b">
        <f>IF(AND(OR('1. Participant &amp; Project Info'!$B$18=index!$F$21,'1. Participant &amp; Project Info'!$B$18=index!$F$22),OR(ISBLANK('2. RPS Generation'!C23468),'2. RPS Generation'!C23468&gt;'1. Participant &amp; Project Info'!$B$38,'2. RPS Generation'!C23468&lt;0)),TRUE,FALSE)</f>
        <v>0</v>
      </c>
      <c r="O23458">
        <f t="shared" si="377"/>
        <v>0</v>
      </c>
    </row>
    <row r="23459" spans="13:15" x14ac:dyDescent="0.25">
      <c r="M23459" s="288" t="b">
        <f>IF(AND(OR('1. Participant &amp; Project Info'!$B$18=index!$F$21,'1. Participant &amp; Project Info'!$B$18=index!$F$22),OR(ISBLANK('2. RPS Generation'!C23469),'2. RPS Generation'!C23469&gt;'1. Participant &amp; Project Info'!$B$38,'2. RPS Generation'!C23469&lt;0)),TRUE,FALSE)</f>
        <v>0</v>
      </c>
      <c r="O23459">
        <f t="shared" si="377"/>
        <v>0</v>
      </c>
    </row>
    <row r="23460" spans="13:15" x14ac:dyDescent="0.25">
      <c r="M23460" s="288" t="b">
        <f>IF(AND(OR('1. Participant &amp; Project Info'!$B$18=index!$F$21,'1. Participant &amp; Project Info'!$B$18=index!$F$22),OR(ISBLANK('2. RPS Generation'!C23470),'2. RPS Generation'!C23470&gt;'1. Participant &amp; Project Info'!$B$38,'2. RPS Generation'!C23470&lt;0)),TRUE,FALSE)</f>
        <v>0</v>
      </c>
      <c r="O23460">
        <f t="shared" si="377"/>
        <v>0</v>
      </c>
    </row>
    <row r="23461" spans="13:15" x14ac:dyDescent="0.25">
      <c r="M23461" s="288" t="b">
        <f>IF(AND(OR('1. Participant &amp; Project Info'!$B$18=index!$F$21,'1. Participant &amp; Project Info'!$B$18=index!$F$22),OR(ISBLANK('2. RPS Generation'!C23471),'2. RPS Generation'!C23471&gt;'1. Participant &amp; Project Info'!$B$38,'2. RPS Generation'!C23471&lt;0)),TRUE,FALSE)</f>
        <v>0</v>
      </c>
      <c r="O23461">
        <f t="shared" si="377"/>
        <v>0</v>
      </c>
    </row>
    <row r="23462" spans="13:15" x14ac:dyDescent="0.25">
      <c r="M23462" s="288" t="b">
        <f>IF(AND(OR('1. Participant &amp; Project Info'!$B$18=index!$F$21,'1. Participant &amp; Project Info'!$B$18=index!$F$22),OR(ISBLANK('2. RPS Generation'!C23472),'2. RPS Generation'!C23472&gt;'1. Participant &amp; Project Info'!$B$38,'2. RPS Generation'!C23472&lt;0)),TRUE,FALSE)</f>
        <v>0</v>
      </c>
      <c r="O23462">
        <f t="shared" si="377"/>
        <v>0</v>
      </c>
    </row>
    <row r="23463" spans="13:15" x14ac:dyDescent="0.25">
      <c r="M23463" s="288" t="b">
        <f>IF(AND(OR('1. Participant &amp; Project Info'!$B$18=index!$F$21,'1. Participant &amp; Project Info'!$B$18=index!$F$22),OR(ISBLANK('2. RPS Generation'!C23473),'2. RPS Generation'!C23473&gt;'1. Participant &amp; Project Info'!$B$38,'2. RPS Generation'!C23473&lt;0)),TRUE,FALSE)</f>
        <v>0</v>
      </c>
      <c r="O23463">
        <f t="shared" si="377"/>
        <v>0</v>
      </c>
    </row>
    <row r="23464" spans="13:15" x14ac:dyDescent="0.25">
      <c r="M23464" s="288" t="b">
        <f>IF(AND(OR('1. Participant &amp; Project Info'!$B$18=index!$F$21,'1. Participant &amp; Project Info'!$B$18=index!$F$22),OR(ISBLANK('2. RPS Generation'!C23474),'2. RPS Generation'!C23474&gt;'1. Participant &amp; Project Info'!$B$38,'2. RPS Generation'!C23474&lt;0)),TRUE,FALSE)</f>
        <v>0</v>
      </c>
      <c r="O23464">
        <f t="shared" si="377"/>
        <v>0</v>
      </c>
    </row>
    <row r="23465" spans="13:15" x14ac:dyDescent="0.25">
      <c r="M23465" s="288" t="b">
        <f>IF(AND(OR('1. Participant &amp; Project Info'!$B$18=index!$F$21,'1. Participant &amp; Project Info'!$B$18=index!$F$22),OR(ISBLANK('2. RPS Generation'!C23475),'2. RPS Generation'!C23475&gt;'1. Participant &amp; Project Info'!$B$38,'2. RPS Generation'!C23475&lt;0)),TRUE,FALSE)</f>
        <v>0</v>
      </c>
      <c r="O23465">
        <f t="shared" si="377"/>
        <v>0</v>
      </c>
    </row>
    <row r="23466" spans="13:15" x14ac:dyDescent="0.25">
      <c r="M23466" s="288" t="b">
        <f>IF(AND(OR('1. Participant &amp; Project Info'!$B$18=index!$F$21,'1. Participant &amp; Project Info'!$B$18=index!$F$22),OR(ISBLANK('2. RPS Generation'!C23476),'2. RPS Generation'!C23476&gt;'1. Participant &amp; Project Info'!$B$38,'2. RPS Generation'!C23476&lt;0)),TRUE,FALSE)</f>
        <v>0</v>
      </c>
      <c r="O23466">
        <f t="shared" si="377"/>
        <v>0</v>
      </c>
    </row>
    <row r="23467" spans="13:15" x14ac:dyDescent="0.25">
      <c r="M23467" s="288" t="b">
        <f>IF(AND(OR('1. Participant &amp; Project Info'!$B$18=index!$F$21,'1. Participant &amp; Project Info'!$B$18=index!$F$22),OR(ISBLANK('2. RPS Generation'!C23477),'2. RPS Generation'!C23477&gt;'1. Participant &amp; Project Info'!$B$38,'2. RPS Generation'!C23477&lt;0)),TRUE,FALSE)</f>
        <v>0</v>
      </c>
      <c r="O23467">
        <f t="shared" si="377"/>
        <v>0</v>
      </c>
    </row>
    <row r="23468" spans="13:15" x14ac:dyDescent="0.25">
      <c r="M23468" s="288" t="b">
        <f>IF(AND(OR('1. Participant &amp; Project Info'!$B$18=index!$F$21,'1. Participant &amp; Project Info'!$B$18=index!$F$22),OR(ISBLANK('2. RPS Generation'!C23478),'2. RPS Generation'!C23478&gt;'1. Participant &amp; Project Info'!$B$38,'2. RPS Generation'!C23478&lt;0)),TRUE,FALSE)</f>
        <v>0</v>
      </c>
      <c r="O23468">
        <f t="shared" si="377"/>
        <v>0</v>
      </c>
    </row>
    <row r="23469" spans="13:15" x14ac:dyDescent="0.25">
      <c r="M23469" s="288" t="b">
        <f>IF(AND(OR('1. Participant &amp; Project Info'!$B$18=index!$F$21,'1. Participant &amp; Project Info'!$B$18=index!$F$22),OR(ISBLANK('2. RPS Generation'!C23479),'2. RPS Generation'!C23479&gt;'1. Participant &amp; Project Info'!$B$38,'2. RPS Generation'!C23479&lt;0)),TRUE,FALSE)</f>
        <v>0</v>
      </c>
      <c r="O23469">
        <f t="shared" si="377"/>
        <v>0</v>
      </c>
    </row>
    <row r="23470" spans="13:15" x14ac:dyDescent="0.25">
      <c r="M23470" s="288" t="b">
        <f>IF(AND(OR('1. Participant &amp; Project Info'!$B$18=index!$F$21,'1. Participant &amp; Project Info'!$B$18=index!$F$22),OR(ISBLANK('2. RPS Generation'!C23480),'2. RPS Generation'!C23480&gt;'1. Participant &amp; Project Info'!$B$38,'2. RPS Generation'!C23480&lt;0)),TRUE,FALSE)</f>
        <v>0</v>
      </c>
      <c r="O23470">
        <f t="shared" ref="O23470:O23533" si="378">--OR(L23470,M23470,N23470)</f>
        <v>0</v>
      </c>
    </row>
    <row r="23471" spans="13:15" x14ac:dyDescent="0.25">
      <c r="M23471" s="288" t="b">
        <f>IF(AND(OR('1. Participant &amp; Project Info'!$B$18=index!$F$21,'1. Participant &amp; Project Info'!$B$18=index!$F$22),OR(ISBLANK('2. RPS Generation'!C23481),'2. RPS Generation'!C23481&gt;'1. Participant &amp; Project Info'!$B$38,'2. RPS Generation'!C23481&lt;0)),TRUE,FALSE)</f>
        <v>0</v>
      </c>
      <c r="O23471">
        <f t="shared" si="378"/>
        <v>0</v>
      </c>
    </row>
    <row r="23472" spans="13:15" x14ac:dyDescent="0.25">
      <c r="M23472" s="288" t="b">
        <f>IF(AND(OR('1. Participant &amp; Project Info'!$B$18=index!$F$21,'1. Participant &amp; Project Info'!$B$18=index!$F$22),OR(ISBLANK('2. RPS Generation'!C23482),'2. RPS Generation'!C23482&gt;'1. Participant &amp; Project Info'!$B$38,'2. RPS Generation'!C23482&lt;0)),TRUE,FALSE)</f>
        <v>0</v>
      </c>
      <c r="O23472">
        <f t="shared" si="378"/>
        <v>0</v>
      </c>
    </row>
    <row r="23473" spans="13:15" x14ac:dyDescent="0.25">
      <c r="M23473" s="288" t="b">
        <f>IF(AND(OR('1. Participant &amp; Project Info'!$B$18=index!$F$21,'1. Participant &amp; Project Info'!$B$18=index!$F$22),OR(ISBLANK('2. RPS Generation'!C23483),'2. RPS Generation'!C23483&gt;'1. Participant &amp; Project Info'!$B$38,'2. RPS Generation'!C23483&lt;0)),TRUE,FALSE)</f>
        <v>0</v>
      </c>
      <c r="O23473">
        <f t="shared" si="378"/>
        <v>0</v>
      </c>
    </row>
    <row r="23474" spans="13:15" x14ac:dyDescent="0.25">
      <c r="M23474" s="288" t="b">
        <f>IF(AND(OR('1. Participant &amp; Project Info'!$B$18=index!$F$21,'1. Participant &amp; Project Info'!$B$18=index!$F$22),OR(ISBLANK('2. RPS Generation'!C23484),'2. RPS Generation'!C23484&gt;'1. Participant &amp; Project Info'!$B$38,'2. RPS Generation'!C23484&lt;0)),TRUE,FALSE)</f>
        <v>0</v>
      </c>
      <c r="O23474">
        <f t="shared" si="378"/>
        <v>0</v>
      </c>
    </row>
    <row r="23475" spans="13:15" x14ac:dyDescent="0.25">
      <c r="M23475" s="288" t="b">
        <f>IF(AND(OR('1. Participant &amp; Project Info'!$B$18=index!$F$21,'1. Participant &amp; Project Info'!$B$18=index!$F$22),OR(ISBLANK('2. RPS Generation'!C23485),'2. RPS Generation'!C23485&gt;'1. Participant &amp; Project Info'!$B$38,'2. RPS Generation'!C23485&lt;0)),TRUE,FALSE)</f>
        <v>0</v>
      </c>
      <c r="O23475">
        <f t="shared" si="378"/>
        <v>0</v>
      </c>
    </row>
    <row r="23476" spans="13:15" x14ac:dyDescent="0.25">
      <c r="M23476" s="288" t="b">
        <f>IF(AND(OR('1. Participant &amp; Project Info'!$B$18=index!$F$21,'1. Participant &amp; Project Info'!$B$18=index!$F$22),OR(ISBLANK('2. RPS Generation'!C23486),'2. RPS Generation'!C23486&gt;'1. Participant &amp; Project Info'!$B$38,'2. RPS Generation'!C23486&lt;0)),TRUE,FALSE)</f>
        <v>0</v>
      </c>
      <c r="O23476">
        <f t="shared" si="378"/>
        <v>0</v>
      </c>
    </row>
    <row r="23477" spans="13:15" x14ac:dyDescent="0.25">
      <c r="M23477" s="288" t="b">
        <f>IF(AND(OR('1. Participant &amp; Project Info'!$B$18=index!$F$21,'1. Participant &amp; Project Info'!$B$18=index!$F$22),OR(ISBLANK('2. RPS Generation'!C23487),'2. RPS Generation'!C23487&gt;'1. Participant &amp; Project Info'!$B$38,'2. RPS Generation'!C23487&lt;0)),TRUE,FALSE)</f>
        <v>0</v>
      </c>
      <c r="O23477">
        <f t="shared" si="378"/>
        <v>0</v>
      </c>
    </row>
    <row r="23478" spans="13:15" x14ac:dyDescent="0.25">
      <c r="M23478" s="288" t="b">
        <f>IF(AND(OR('1. Participant &amp; Project Info'!$B$18=index!$F$21,'1. Participant &amp; Project Info'!$B$18=index!$F$22),OR(ISBLANK('2. RPS Generation'!C23488),'2. RPS Generation'!C23488&gt;'1. Participant &amp; Project Info'!$B$38,'2. RPS Generation'!C23488&lt;0)),TRUE,FALSE)</f>
        <v>0</v>
      </c>
      <c r="O23478">
        <f t="shared" si="378"/>
        <v>0</v>
      </c>
    </row>
    <row r="23479" spans="13:15" x14ac:dyDescent="0.25">
      <c r="M23479" s="288" t="b">
        <f>IF(AND(OR('1. Participant &amp; Project Info'!$B$18=index!$F$21,'1. Participant &amp; Project Info'!$B$18=index!$F$22),OR(ISBLANK('2. RPS Generation'!C23489),'2. RPS Generation'!C23489&gt;'1. Participant &amp; Project Info'!$B$38,'2. RPS Generation'!C23489&lt;0)),TRUE,FALSE)</f>
        <v>0</v>
      </c>
      <c r="O23479">
        <f t="shared" si="378"/>
        <v>0</v>
      </c>
    </row>
    <row r="23480" spans="13:15" x14ac:dyDescent="0.25">
      <c r="M23480" s="288" t="b">
        <f>IF(AND(OR('1. Participant &amp; Project Info'!$B$18=index!$F$21,'1. Participant &amp; Project Info'!$B$18=index!$F$22),OR(ISBLANK('2. RPS Generation'!C23490),'2. RPS Generation'!C23490&gt;'1. Participant &amp; Project Info'!$B$38,'2. RPS Generation'!C23490&lt;0)),TRUE,FALSE)</f>
        <v>0</v>
      </c>
      <c r="O23480">
        <f t="shared" si="378"/>
        <v>0</v>
      </c>
    </row>
    <row r="23481" spans="13:15" x14ac:dyDescent="0.25">
      <c r="M23481" s="288" t="b">
        <f>IF(AND(OR('1. Participant &amp; Project Info'!$B$18=index!$F$21,'1. Participant &amp; Project Info'!$B$18=index!$F$22),OR(ISBLANK('2. RPS Generation'!C23491),'2. RPS Generation'!C23491&gt;'1. Participant &amp; Project Info'!$B$38,'2. RPS Generation'!C23491&lt;0)),TRUE,FALSE)</f>
        <v>0</v>
      </c>
      <c r="O23481">
        <f t="shared" si="378"/>
        <v>0</v>
      </c>
    </row>
    <row r="23482" spans="13:15" x14ac:dyDescent="0.25">
      <c r="M23482" s="288" t="b">
        <f>IF(AND(OR('1. Participant &amp; Project Info'!$B$18=index!$F$21,'1. Participant &amp; Project Info'!$B$18=index!$F$22),OR(ISBLANK('2. RPS Generation'!C23492),'2. RPS Generation'!C23492&gt;'1. Participant &amp; Project Info'!$B$38,'2. RPS Generation'!C23492&lt;0)),TRUE,FALSE)</f>
        <v>0</v>
      </c>
      <c r="O23482">
        <f t="shared" si="378"/>
        <v>0</v>
      </c>
    </row>
    <row r="23483" spans="13:15" x14ac:dyDescent="0.25">
      <c r="M23483" s="288" t="b">
        <f>IF(AND(OR('1. Participant &amp; Project Info'!$B$18=index!$F$21,'1. Participant &amp; Project Info'!$B$18=index!$F$22),OR(ISBLANK('2. RPS Generation'!C23493),'2. RPS Generation'!C23493&gt;'1. Participant &amp; Project Info'!$B$38,'2. RPS Generation'!C23493&lt;0)),TRUE,FALSE)</f>
        <v>0</v>
      </c>
      <c r="O23483">
        <f t="shared" si="378"/>
        <v>0</v>
      </c>
    </row>
    <row r="23484" spans="13:15" x14ac:dyDescent="0.25">
      <c r="M23484" s="288" t="b">
        <f>IF(AND(OR('1. Participant &amp; Project Info'!$B$18=index!$F$21,'1. Participant &amp; Project Info'!$B$18=index!$F$22),OR(ISBLANK('2. RPS Generation'!C23494),'2. RPS Generation'!C23494&gt;'1. Participant &amp; Project Info'!$B$38,'2. RPS Generation'!C23494&lt;0)),TRUE,FALSE)</f>
        <v>0</v>
      </c>
      <c r="O23484">
        <f t="shared" si="378"/>
        <v>0</v>
      </c>
    </row>
    <row r="23485" spans="13:15" x14ac:dyDescent="0.25">
      <c r="M23485" s="288" t="b">
        <f>IF(AND(OR('1. Participant &amp; Project Info'!$B$18=index!$F$21,'1. Participant &amp; Project Info'!$B$18=index!$F$22),OR(ISBLANK('2. RPS Generation'!C23495),'2. RPS Generation'!C23495&gt;'1. Participant &amp; Project Info'!$B$38,'2. RPS Generation'!C23495&lt;0)),TRUE,FALSE)</f>
        <v>0</v>
      </c>
      <c r="O23485">
        <f t="shared" si="378"/>
        <v>0</v>
      </c>
    </row>
    <row r="23486" spans="13:15" x14ac:dyDescent="0.25">
      <c r="M23486" s="288" t="b">
        <f>IF(AND(OR('1. Participant &amp; Project Info'!$B$18=index!$F$21,'1. Participant &amp; Project Info'!$B$18=index!$F$22),OR(ISBLANK('2. RPS Generation'!C23496),'2. RPS Generation'!C23496&gt;'1. Participant &amp; Project Info'!$B$38,'2. RPS Generation'!C23496&lt;0)),TRUE,FALSE)</f>
        <v>0</v>
      </c>
      <c r="O23486">
        <f t="shared" si="378"/>
        <v>0</v>
      </c>
    </row>
    <row r="23487" spans="13:15" x14ac:dyDescent="0.25">
      <c r="M23487" s="288" t="b">
        <f>IF(AND(OR('1. Participant &amp; Project Info'!$B$18=index!$F$21,'1. Participant &amp; Project Info'!$B$18=index!$F$22),OR(ISBLANK('2. RPS Generation'!C23497),'2. RPS Generation'!C23497&gt;'1. Participant &amp; Project Info'!$B$38,'2. RPS Generation'!C23497&lt;0)),TRUE,FALSE)</f>
        <v>0</v>
      </c>
      <c r="O23487">
        <f t="shared" si="378"/>
        <v>0</v>
      </c>
    </row>
    <row r="23488" spans="13:15" x14ac:dyDescent="0.25">
      <c r="M23488" s="288" t="b">
        <f>IF(AND(OR('1. Participant &amp; Project Info'!$B$18=index!$F$21,'1. Participant &amp; Project Info'!$B$18=index!$F$22),OR(ISBLANK('2. RPS Generation'!C23498),'2. RPS Generation'!C23498&gt;'1. Participant &amp; Project Info'!$B$38,'2. RPS Generation'!C23498&lt;0)),TRUE,FALSE)</f>
        <v>0</v>
      </c>
      <c r="O23488">
        <f t="shared" si="378"/>
        <v>0</v>
      </c>
    </row>
    <row r="23489" spans="13:15" x14ac:dyDescent="0.25">
      <c r="M23489" s="288" t="b">
        <f>IF(AND(OR('1. Participant &amp; Project Info'!$B$18=index!$F$21,'1. Participant &amp; Project Info'!$B$18=index!$F$22),OR(ISBLANK('2. RPS Generation'!C23499),'2. RPS Generation'!C23499&gt;'1. Participant &amp; Project Info'!$B$38,'2. RPS Generation'!C23499&lt;0)),TRUE,FALSE)</f>
        <v>0</v>
      </c>
      <c r="O23489">
        <f t="shared" si="378"/>
        <v>0</v>
      </c>
    </row>
    <row r="23490" spans="13:15" x14ac:dyDescent="0.25">
      <c r="M23490" s="288" t="b">
        <f>IF(AND(OR('1. Participant &amp; Project Info'!$B$18=index!$F$21,'1. Participant &amp; Project Info'!$B$18=index!$F$22),OR(ISBLANK('2. RPS Generation'!C23500),'2. RPS Generation'!C23500&gt;'1. Participant &amp; Project Info'!$B$38,'2. RPS Generation'!C23500&lt;0)),TRUE,FALSE)</f>
        <v>0</v>
      </c>
      <c r="O23490">
        <f t="shared" si="378"/>
        <v>0</v>
      </c>
    </row>
    <row r="23491" spans="13:15" x14ac:dyDescent="0.25">
      <c r="M23491" s="288" t="b">
        <f>IF(AND(OR('1. Participant &amp; Project Info'!$B$18=index!$F$21,'1. Participant &amp; Project Info'!$B$18=index!$F$22),OR(ISBLANK('2. RPS Generation'!C23501),'2. RPS Generation'!C23501&gt;'1. Participant &amp; Project Info'!$B$38,'2. RPS Generation'!C23501&lt;0)),TRUE,FALSE)</f>
        <v>0</v>
      </c>
      <c r="O23491">
        <f t="shared" si="378"/>
        <v>0</v>
      </c>
    </row>
    <row r="23492" spans="13:15" x14ac:dyDescent="0.25">
      <c r="M23492" s="288" t="b">
        <f>IF(AND(OR('1. Participant &amp; Project Info'!$B$18=index!$F$21,'1. Participant &amp; Project Info'!$B$18=index!$F$22),OR(ISBLANK('2. RPS Generation'!C23502),'2. RPS Generation'!C23502&gt;'1. Participant &amp; Project Info'!$B$38,'2. RPS Generation'!C23502&lt;0)),TRUE,FALSE)</f>
        <v>0</v>
      </c>
      <c r="O23492">
        <f t="shared" si="378"/>
        <v>0</v>
      </c>
    </row>
    <row r="23493" spans="13:15" x14ac:dyDescent="0.25">
      <c r="M23493" s="288" t="b">
        <f>IF(AND(OR('1. Participant &amp; Project Info'!$B$18=index!$F$21,'1. Participant &amp; Project Info'!$B$18=index!$F$22),OR(ISBLANK('2. RPS Generation'!C23503),'2. RPS Generation'!C23503&gt;'1. Participant &amp; Project Info'!$B$38,'2. RPS Generation'!C23503&lt;0)),TRUE,FALSE)</f>
        <v>0</v>
      </c>
      <c r="O23493">
        <f t="shared" si="378"/>
        <v>0</v>
      </c>
    </row>
    <row r="23494" spans="13:15" x14ac:dyDescent="0.25">
      <c r="M23494" s="288" t="b">
        <f>IF(AND(OR('1. Participant &amp; Project Info'!$B$18=index!$F$21,'1. Participant &amp; Project Info'!$B$18=index!$F$22),OR(ISBLANK('2. RPS Generation'!C23504),'2. RPS Generation'!C23504&gt;'1. Participant &amp; Project Info'!$B$38,'2. RPS Generation'!C23504&lt;0)),TRUE,FALSE)</f>
        <v>0</v>
      </c>
      <c r="O23494">
        <f t="shared" si="378"/>
        <v>0</v>
      </c>
    </row>
    <row r="23495" spans="13:15" x14ac:dyDescent="0.25">
      <c r="M23495" s="288" t="b">
        <f>IF(AND(OR('1. Participant &amp; Project Info'!$B$18=index!$F$21,'1. Participant &amp; Project Info'!$B$18=index!$F$22),OR(ISBLANK('2. RPS Generation'!C23505),'2. RPS Generation'!C23505&gt;'1. Participant &amp; Project Info'!$B$38,'2. RPS Generation'!C23505&lt;0)),TRUE,FALSE)</f>
        <v>0</v>
      </c>
      <c r="O23495">
        <f t="shared" si="378"/>
        <v>0</v>
      </c>
    </row>
    <row r="23496" spans="13:15" x14ac:dyDescent="0.25">
      <c r="M23496" s="288" t="b">
        <f>IF(AND(OR('1. Participant &amp; Project Info'!$B$18=index!$F$21,'1. Participant &amp; Project Info'!$B$18=index!$F$22),OR(ISBLANK('2. RPS Generation'!C23506),'2. RPS Generation'!C23506&gt;'1. Participant &amp; Project Info'!$B$38,'2. RPS Generation'!C23506&lt;0)),TRUE,FALSE)</f>
        <v>0</v>
      </c>
      <c r="O23496">
        <f t="shared" si="378"/>
        <v>0</v>
      </c>
    </row>
    <row r="23497" spans="13:15" x14ac:dyDescent="0.25">
      <c r="M23497" s="288" t="b">
        <f>IF(AND(OR('1. Participant &amp; Project Info'!$B$18=index!$F$21,'1. Participant &amp; Project Info'!$B$18=index!$F$22),OR(ISBLANK('2. RPS Generation'!C23507),'2. RPS Generation'!C23507&gt;'1. Participant &amp; Project Info'!$B$38,'2. RPS Generation'!C23507&lt;0)),TRUE,FALSE)</f>
        <v>0</v>
      </c>
      <c r="O23497">
        <f t="shared" si="378"/>
        <v>0</v>
      </c>
    </row>
    <row r="23498" spans="13:15" x14ac:dyDescent="0.25">
      <c r="M23498" s="288" t="b">
        <f>IF(AND(OR('1. Participant &amp; Project Info'!$B$18=index!$F$21,'1. Participant &amp; Project Info'!$B$18=index!$F$22),OR(ISBLANK('2. RPS Generation'!C23508),'2. RPS Generation'!C23508&gt;'1. Participant &amp; Project Info'!$B$38,'2. RPS Generation'!C23508&lt;0)),TRUE,FALSE)</f>
        <v>0</v>
      </c>
      <c r="O23498">
        <f t="shared" si="378"/>
        <v>0</v>
      </c>
    </row>
    <row r="23499" spans="13:15" x14ac:dyDescent="0.25">
      <c r="M23499" s="288" t="b">
        <f>IF(AND(OR('1. Participant &amp; Project Info'!$B$18=index!$F$21,'1. Participant &amp; Project Info'!$B$18=index!$F$22),OR(ISBLANK('2. RPS Generation'!C23509),'2. RPS Generation'!C23509&gt;'1. Participant &amp; Project Info'!$B$38,'2. RPS Generation'!C23509&lt;0)),TRUE,FALSE)</f>
        <v>0</v>
      </c>
      <c r="O23499">
        <f t="shared" si="378"/>
        <v>0</v>
      </c>
    </row>
    <row r="23500" spans="13:15" x14ac:dyDescent="0.25">
      <c r="M23500" s="288" t="b">
        <f>IF(AND(OR('1. Participant &amp; Project Info'!$B$18=index!$F$21,'1. Participant &amp; Project Info'!$B$18=index!$F$22),OR(ISBLANK('2. RPS Generation'!C23510),'2. RPS Generation'!C23510&gt;'1. Participant &amp; Project Info'!$B$38,'2. RPS Generation'!C23510&lt;0)),TRUE,FALSE)</f>
        <v>0</v>
      </c>
      <c r="O23500">
        <f t="shared" si="378"/>
        <v>0</v>
      </c>
    </row>
    <row r="23501" spans="13:15" x14ac:dyDescent="0.25">
      <c r="M23501" s="288" t="b">
        <f>IF(AND(OR('1. Participant &amp; Project Info'!$B$18=index!$F$21,'1. Participant &amp; Project Info'!$B$18=index!$F$22),OR(ISBLANK('2. RPS Generation'!C23511),'2. RPS Generation'!C23511&gt;'1. Participant &amp; Project Info'!$B$38,'2. RPS Generation'!C23511&lt;0)),TRUE,FALSE)</f>
        <v>0</v>
      </c>
      <c r="O23501">
        <f t="shared" si="378"/>
        <v>0</v>
      </c>
    </row>
    <row r="23502" spans="13:15" x14ac:dyDescent="0.25">
      <c r="M23502" s="288" t="b">
        <f>IF(AND(OR('1. Participant &amp; Project Info'!$B$18=index!$F$21,'1. Participant &amp; Project Info'!$B$18=index!$F$22),OR(ISBLANK('2. RPS Generation'!C23512),'2. RPS Generation'!C23512&gt;'1. Participant &amp; Project Info'!$B$38,'2. RPS Generation'!C23512&lt;0)),TRUE,FALSE)</f>
        <v>0</v>
      </c>
      <c r="O23502">
        <f t="shared" si="378"/>
        <v>0</v>
      </c>
    </row>
    <row r="23503" spans="13:15" x14ac:dyDescent="0.25">
      <c r="M23503" s="288" t="b">
        <f>IF(AND(OR('1. Participant &amp; Project Info'!$B$18=index!$F$21,'1. Participant &amp; Project Info'!$B$18=index!$F$22),OR(ISBLANK('2. RPS Generation'!C23513),'2. RPS Generation'!C23513&gt;'1. Participant &amp; Project Info'!$B$38,'2. RPS Generation'!C23513&lt;0)),TRUE,FALSE)</f>
        <v>0</v>
      </c>
      <c r="O23503">
        <f t="shared" si="378"/>
        <v>0</v>
      </c>
    </row>
    <row r="23504" spans="13:15" x14ac:dyDescent="0.25">
      <c r="M23504" s="288" t="b">
        <f>IF(AND(OR('1. Participant &amp; Project Info'!$B$18=index!$F$21,'1. Participant &amp; Project Info'!$B$18=index!$F$22),OR(ISBLANK('2. RPS Generation'!C23514),'2. RPS Generation'!C23514&gt;'1. Participant &amp; Project Info'!$B$38,'2. RPS Generation'!C23514&lt;0)),TRUE,FALSE)</f>
        <v>0</v>
      </c>
      <c r="O23504">
        <f t="shared" si="378"/>
        <v>0</v>
      </c>
    </row>
    <row r="23505" spans="13:15" x14ac:dyDescent="0.25">
      <c r="M23505" s="288" t="b">
        <f>IF(AND(OR('1. Participant &amp; Project Info'!$B$18=index!$F$21,'1. Participant &amp; Project Info'!$B$18=index!$F$22),OR(ISBLANK('2. RPS Generation'!C23515),'2. RPS Generation'!C23515&gt;'1. Participant &amp; Project Info'!$B$38,'2. RPS Generation'!C23515&lt;0)),TRUE,FALSE)</f>
        <v>0</v>
      </c>
      <c r="O23505">
        <f t="shared" si="378"/>
        <v>0</v>
      </c>
    </row>
    <row r="23506" spans="13:15" x14ac:dyDescent="0.25">
      <c r="M23506" s="288" t="b">
        <f>IF(AND(OR('1. Participant &amp; Project Info'!$B$18=index!$F$21,'1. Participant &amp; Project Info'!$B$18=index!$F$22),OR(ISBLANK('2. RPS Generation'!C23516),'2. RPS Generation'!C23516&gt;'1. Participant &amp; Project Info'!$B$38,'2. RPS Generation'!C23516&lt;0)),TRUE,FALSE)</f>
        <v>0</v>
      </c>
      <c r="O23506">
        <f t="shared" si="378"/>
        <v>0</v>
      </c>
    </row>
    <row r="23507" spans="13:15" x14ac:dyDescent="0.25">
      <c r="M23507" s="288" t="b">
        <f>IF(AND(OR('1. Participant &amp; Project Info'!$B$18=index!$F$21,'1. Participant &amp; Project Info'!$B$18=index!$F$22),OR(ISBLANK('2. RPS Generation'!C23517),'2. RPS Generation'!C23517&gt;'1. Participant &amp; Project Info'!$B$38,'2. RPS Generation'!C23517&lt;0)),TRUE,FALSE)</f>
        <v>0</v>
      </c>
      <c r="O23507">
        <f t="shared" si="378"/>
        <v>0</v>
      </c>
    </row>
    <row r="23508" spans="13:15" x14ac:dyDescent="0.25">
      <c r="M23508" s="288" t="b">
        <f>IF(AND(OR('1. Participant &amp; Project Info'!$B$18=index!$F$21,'1. Participant &amp; Project Info'!$B$18=index!$F$22),OR(ISBLANK('2. RPS Generation'!C23518),'2. RPS Generation'!C23518&gt;'1. Participant &amp; Project Info'!$B$38,'2. RPS Generation'!C23518&lt;0)),TRUE,FALSE)</f>
        <v>0</v>
      </c>
      <c r="O23508">
        <f t="shared" si="378"/>
        <v>0</v>
      </c>
    </row>
    <row r="23509" spans="13:15" x14ac:dyDescent="0.25">
      <c r="M23509" s="288" t="b">
        <f>IF(AND(OR('1. Participant &amp; Project Info'!$B$18=index!$F$21,'1. Participant &amp; Project Info'!$B$18=index!$F$22),OR(ISBLANK('2. RPS Generation'!C23519),'2. RPS Generation'!C23519&gt;'1. Participant &amp; Project Info'!$B$38,'2. RPS Generation'!C23519&lt;0)),TRUE,FALSE)</f>
        <v>0</v>
      </c>
      <c r="O23509">
        <f t="shared" si="378"/>
        <v>0</v>
      </c>
    </row>
    <row r="23510" spans="13:15" x14ac:dyDescent="0.25">
      <c r="M23510" s="288" t="b">
        <f>IF(AND(OR('1. Participant &amp; Project Info'!$B$18=index!$F$21,'1. Participant &amp; Project Info'!$B$18=index!$F$22),OR(ISBLANK('2. RPS Generation'!C23520),'2. RPS Generation'!C23520&gt;'1. Participant &amp; Project Info'!$B$38,'2. RPS Generation'!C23520&lt;0)),TRUE,FALSE)</f>
        <v>0</v>
      </c>
      <c r="O23510">
        <f t="shared" si="378"/>
        <v>0</v>
      </c>
    </row>
    <row r="23511" spans="13:15" x14ac:dyDescent="0.25">
      <c r="M23511" s="288" t="b">
        <f>IF(AND(OR('1. Participant &amp; Project Info'!$B$18=index!$F$21,'1. Participant &amp; Project Info'!$B$18=index!$F$22),OR(ISBLANK('2. RPS Generation'!C23521),'2. RPS Generation'!C23521&gt;'1. Participant &amp; Project Info'!$B$38,'2. RPS Generation'!C23521&lt;0)),TRUE,FALSE)</f>
        <v>0</v>
      </c>
      <c r="O23511">
        <f t="shared" si="378"/>
        <v>0</v>
      </c>
    </row>
    <row r="23512" spans="13:15" x14ac:dyDescent="0.25">
      <c r="M23512" s="288" t="b">
        <f>IF(AND(OR('1. Participant &amp; Project Info'!$B$18=index!$F$21,'1. Participant &amp; Project Info'!$B$18=index!$F$22),OR(ISBLANK('2. RPS Generation'!C23522),'2. RPS Generation'!C23522&gt;'1. Participant &amp; Project Info'!$B$38,'2. RPS Generation'!C23522&lt;0)),TRUE,FALSE)</f>
        <v>0</v>
      </c>
      <c r="O23512">
        <f t="shared" si="378"/>
        <v>0</v>
      </c>
    </row>
    <row r="23513" spans="13:15" x14ac:dyDescent="0.25">
      <c r="M23513" s="288" t="b">
        <f>IF(AND(OR('1. Participant &amp; Project Info'!$B$18=index!$F$21,'1. Participant &amp; Project Info'!$B$18=index!$F$22),OR(ISBLANK('2. RPS Generation'!C23523),'2. RPS Generation'!C23523&gt;'1. Participant &amp; Project Info'!$B$38,'2. RPS Generation'!C23523&lt;0)),TRUE,FALSE)</f>
        <v>0</v>
      </c>
      <c r="O23513">
        <f t="shared" si="378"/>
        <v>0</v>
      </c>
    </row>
    <row r="23514" spans="13:15" x14ac:dyDescent="0.25">
      <c r="M23514" s="288" t="b">
        <f>IF(AND(OR('1. Participant &amp; Project Info'!$B$18=index!$F$21,'1. Participant &amp; Project Info'!$B$18=index!$F$22),OR(ISBLANK('2. RPS Generation'!C23524),'2. RPS Generation'!C23524&gt;'1. Participant &amp; Project Info'!$B$38,'2. RPS Generation'!C23524&lt;0)),TRUE,FALSE)</f>
        <v>0</v>
      </c>
      <c r="O23514">
        <f t="shared" si="378"/>
        <v>0</v>
      </c>
    </row>
    <row r="23515" spans="13:15" x14ac:dyDescent="0.25">
      <c r="M23515" s="288" t="b">
        <f>IF(AND(OR('1. Participant &amp; Project Info'!$B$18=index!$F$21,'1. Participant &amp; Project Info'!$B$18=index!$F$22),OR(ISBLANK('2. RPS Generation'!C23525),'2. RPS Generation'!C23525&gt;'1. Participant &amp; Project Info'!$B$38,'2. RPS Generation'!C23525&lt;0)),TRUE,FALSE)</f>
        <v>0</v>
      </c>
      <c r="O23515">
        <f t="shared" si="378"/>
        <v>0</v>
      </c>
    </row>
    <row r="23516" spans="13:15" x14ac:dyDescent="0.25">
      <c r="M23516" s="288" t="b">
        <f>IF(AND(OR('1. Participant &amp; Project Info'!$B$18=index!$F$21,'1. Participant &amp; Project Info'!$B$18=index!$F$22),OR(ISBLANK('2. RPS Generation'!C23526),'2. RPS Generation'!C23526&gt;'1. Participant &amp; Project Info'!$B$38,'2. RPS Generation'!C23526&lt;0)),TRUE,FALSE)</f>
        <v>0</v>
      </c>
      <c r="O23516">
        <f t="shared" si="378"/>
        <v>0</v>
      </c>
    </row>
    <row r="23517" spans="13:15" x14ac:dyDescent="0.25">
      <c r="M23517" s="288" t="b">
        <f>IF(AND(OR('1. Participant &amp; Project Info'!$B$18=index!$F$21,'1. Participant &amp; Project Info'!$B$18=index!$F$22),OR(ISBLANK('2. RPS Generation'!C23527),'2. RPS Generation'!C23527&gt;'1. Participant &amp; Project Info'!$B$38,'2. RPS Generation'!C23527&lt;0)),TRUE,FALSE)</f>
        <v>0</v>
      </c>
      <c r="O23517">
        <f t="shared" si="378"/>
        <v>0</v>
      </c>
    </row>
    <row r="23518" spans="13:15" x14ac:dyDescent="0.25">
      <c r="M23518" s="288" t="b">
        <f>IF(AND(OR('1. Participant &amp; Project Info'!$B$18=index!$F$21,'1. Participant &amp; Project Info'!$B$18=index!$F$22),OR(ISBLANK('2. RPS Generation'!C23528),'2. RPS Generation'!C23528&gt;'1. Participant &amp; Project Info'!$B$38,'2. RPS Generation'!C23528&lt;0)),TRUE,FALSE)</f>
        <v>0</v>
      </c>
      <c r="O23518">
        <f t="shared" si="378"/>
        <v>0</v>
      </c>
    </row>
    <row r="23519" spans="13:15" x14ac:dyDescent="0.25">
      <c r="M23519" s="288" t="b">
        <f>IF(AND(OR('1. Participant &amp; Project Info'!$B$18=index!$F$21,'1. Participant &amp; Project Info'!$B$18=index!$F$22),OR(ISBLANK('2. RPS Generation'!C23529),'2. RPS Generation'!C23529&gt;'1. Participant &amp; Project Info'!$B$38,'2. RPS Generation'!C23529&lt;0)),TRUE,FALSE)</f>
        <v>0</v>
      </c>
      <c r="O23519">
        <f t="shared" si="378"/>
        <v>0</v>
      </c>
    </row>
    <row r="23520" spans="13:15" x14ac:dyDescent="0.25">
      <c r="M23520" s="288" t="b">
        <f>IF(AND(OR('1. Participant &amp; Project Info'!$B$18=index!$F$21,'1. Participant &amp; Project Info'!$B$18=index!$F$22),OR(ISBLANK('2. RPS Generation'!C23530),'2. RPS Generation'!C23530&gt;'1. Participant &amp; Project Info'!$B$38,'2. RPS Generation'!C23530&lt;0)),TRUE,FALSE)</f>
        <v>0</v>
      </c>
      <c r="O23520">
        <f t="shared" si="378"/>
        <v>0</v>
      </c>
    </row>
    <row r="23521" spans="13:15" x14ac:dyDescent="0.25">
      <c r="M23521" s="288" t="b">
        <f>IF(AND(OR('1. Participant &amp; Project Info'!$B$18=index!$F$21,'1. Participant &amp; Project Info'!$B$18=index!$F$22),OR(ISBLANK('2. RPS Generation'!C23531),'2. RPS Generation'!C23531&gt;'1. Participant &amp; Project Info'!$B$38,'2. RPS Generation'!C23531&lt;0)),TRUE,FALSE)</f>
        <v>0</v>
      </c>
      <c r="O23521">
        <f t="shared" si="378"/>
        <v>0</v>
      </c>
    </row>
    <row r="23522" spans="13:15" x14ac:dyDescent="0.25">
      <c r="M23522" s="288" t="b">
        <f>IF(AND(OR('1. Participant &amp; Project Info'!$B$18=index!$F$21,'1. Participant &amp; Project Info'!$B$18=index!$F$22),OR(ISBLANK('2. RPS Generation'!C23532),'2. RPS Generation'!C23532&gt;'1. Participant &amp; Project Info'!$B$38,'2. RPS Generation'!C23532&lt;0)),TRUE,FALSE)</f>
        <v>0</v>
      </c>
      <c r="O23522">
        <f t="shared" si="378"/>
        <v>0</v>
      </c>
    </row>
    <row r="23523" spans="13:15" x14ac:dyDescent="0.25">
      <c r="M23523" s="288" t="b">
        <f>IF(AND(OR('1. Participant &amp; Project Info'!$B$18=index!$F$21,'1. Participant &amp; Project Info'!$B$18=index!$F$22),OR(ISBLANK('2. RPS Generation'!C23533),'2. RPS Generation'!C23533&gt;'1. Participant &amp; Project Info'!$B$38,'2. RPS Generation'!C23533&lt;0)),TRUE,FALSE)</f>
        <v>0</v>
      </c>
      <c r="O23523">
        <f t="shared" si="378"/>
        <v>0</v>
      </c>
    </row>
    <row r="23524" spans="13:15" x14ac:dyDescent="0.25">
      <c r="M23524" s="288" t="b">
        <f>IF(AND(OR('1. Participant &amp; Project Info'!$B$18=index!$F$21,'1. Participant &amp; Project Info'!$B$18=index!$F$22),OR(ISBLANK('2. RPS Generation'!C23534),'2. RPS Generation'!C23534&gt;'1. Participant &amp; Project Info'!$B$38,'2. RPS Generation'!C23534&lt;0)),TRUE,FALSE)</f>
        <v>0</v>
      </c>
      <c r="O23524">
        <f t="shared" si="378"/>
        <v>0</v>
      </c>
    </row>
    <row r="23525" spans="13:15" x14ac:dyDescent="0.25">
      <c r="M23525" s="288" t="b">
        <f>IF(AND(OR('1. Participant &amp; Project Info'!$B$18=index!$F$21,'1. Participant &amp; Project Info'!$B$18=index!$F$22),OR(ISBLANK('2. RPS Generation'!C23535),'2. RPS Generation'!C23535&gt;'1. Participant &amp; Project Info'!$B$38,'2. RPS Generation'!C23535&lt;0)),TRUE,FALSE)</f>
        <v>0</v>
      </c>
      <c r="O23525">
        <f t="shared" si="378"/>
        <v>0</v>
      </c>
    </row>
    <row r="23526" spans="13:15" x14ac:dyDescent="0.25">
      <c r="M23526" s="288" t="b">
        <f>IF(AND(OR('1. Participant &amp; Project Info'!$B$18=index!$F$21,'1. Participant &amp; Project Info'!$B$18=index!$F$22),OR(ISBLANK('2. RPS Generation'!C23536),'2. RPS Generation'!C23536&gt;'1. Participant &amp; Project Info'!$B$38,'2. RPS Generation'!C23536&lt;0)),TRUE,FALSE)</f>
        <v>0</v>
      </c>
      <c r="O23526">
        <f t="shared" si="378"/>
        <v>0</v>
      </c>
    </row>
    <row r="23527" spans="13:15" x14ac:dyDescent="0.25">
      <c r="M23527" s="288" t="b">
        <f>IF(AND(OR('1. Participant &amp; Project Info'!$B$18=index!$F$21,'1. Participant &amp; Project Info'!$B$18=index!$F$22),OR(ISBLANK('2. RPS Generation'!C23537),'2. RPS Generation'!C23537&gt;'1. Participant &amp; Project Info'!$B$38,'2. RPS Generation'!C23537&lt;0)),TRUE,FALSE)</f>
        <v>0</v>
      </c>
      <c r="O23527">
        <f t="shared" si="378"/>
        <v>0</v>
      </c>
    </row>
    <row r="23528" spans="13:15" x14ac:dyDescent="0.25">
      <c r="M23528" s="288" t="b">
        <f>IF(AND(OR('1. Participant &amp; Project Info'!$B$18=index!$F$21,'1. Participant &amp; Project Info'!$B$18=index!$F$22),OR(ISBLANK('2. RPS Generation'!C23538),'2. RPS Generation'!C23538&gt;'1. Participant &amp; Project Info'!$B$38,'2. RPS Generation'!C23538&lt;0)),TRUE,FALSE)</f>
        <v>0</v>
      </c>
      <c r="O23528">
        <f t="shared" si="378"/>
        <v>0</v>
      </c>
    </row>
    <row r="23529" spans="13:15" x14ac:dyDescent="0.25">
      <c r="M23529" s="288" t="b">
        <f>IF(AND(OR('1. Participant &amp; Project Info'!$B$18=index!$F$21,'1. Participant &amp; Project Info'!$B$18=index!$F$22),OR(ISBLANK('2. RPS Generation'!C23539),'2. RPS Generation'!C23539&gt;'1. Participant &amp; Project Info'!$B$38,'2. RPS Generation'!C23539&lt;0)),TRUE,FALSE)</f>
        <v>0</v>
      </c>
      <c r="O23529">
        <f t="shared" si="378"/>
        <v>0</v>
      </c>
    </row>
    <row r="23530" spans="13:15" x14ac:dyDescent="0.25">
      <c r="M23530" s="288" t="b">
        <f>IF(AND(OR('1. Participant &amp; Project Info'!$B$18=index!$F$21,'1. Participant &amp; Project Info'!$B$18=index!$F$22),OR(ISBLANK('2. RPS Generation'!C23540),'2. RPS Generation'!C23540&gt;'1. Participant &amp; Project Info'!$B$38,'2. RPS Generation'!C23540&lt;0)),TRUE,FALSE)</f>
        <v>0</v>
      </c>
      <c r="O23530">
        <f t="shared" si="378"/>
        <v>0</v>
      </c>
    </row>
    <row r="23531" spans="13:15" x14ac:dyDescent="0.25">
      <c r="M23531" s="288" t="b">
        <f>IF(AND(OR('1. Participant &amp; Project Info'!$B$18=index!$F$21,'1. Participant &amp; Project Info'!$B$18=index!$F$22),OR(ISBLANK('2. RPS Generation'!C23541),'2. RPS Generation'!C23541&gt;'1. Participant &amp; Project Info'!$B$38,'2. RPS Generation'!C23541&lt;0)),TRUE,FALSE)</f>
        <v>0</v>
      </c>
      <c r="O23531">
        <f t="shared" si="378"/>
        <v>0</v>
      </c>
    </row>
    <row r="23532" spans="13:15" x14ac:dyDescent="0.25">
      <c r="M23532" s="288" t="b">
        <f>IF(AND(OR('1. Participant &amp; Project Info'!$B$18=index!$F$21,'1. Participant &amp; Project Info'!$B$18=index!$F$22),OR(ISBLANK('2. RPS Generation'!C23542),'2. RPS Generation'!C23542&gt;'1. Participant &amp; Project Info'!$B$38,'2. RPS Generation'!C23542&lt;0)),TRUE,FALSE)</f>
        <v>0</v>
      </c>
      <c r="O23532">
        <f t="shared" si="378"/>
        <v>0</v>
      </c>
    </row>
    <row r="23533" spans="13:15" x14ac:dyDescent="0.25">
      <c r="M23533" s="288" t="b">
        <f>IF(AND(OR('1. Participant &amp; Project Info'!$B$18=index!$F$21,'1. Participant &amp; Project Info'!$B$18=index!$F$22),OR(ISBLANK('2. RPS Generation'!C23543),'2. RPS Generation'!C23543&gt;'1. Participant &amp; Project Info'!$B$38,'2. RPS Generation'!C23543&lt;0)),TRUE,FALSE)</f>
        <v>0</v>
      </c>
      <c r="O23533">
        <f t="shared" si="378"/>
        <v>0</v>
      </c>
    </row>
    <row r="23534" spans="13:15" x14ac:dyDescent="0.25">
      <c r="M23534" s="288" t="b">
        <f>IF(AND(OR('1. Participant &amp; Project Info'!$B$18=index!$F$21,'1. Participant &amp; Project Info'!$B$18=index!$F$22),OR(ISBLANK('2. RPS Generation'!C23544),'2. RPS Generation'!C23544&gt;'1. Participant &amp; Project Info'!$B$38,'2. RPS Generation'!C23544&lt;0)),TRUE,FALSE)</f>
        <v>0</v>
      </c>
      <c r="O23534">
        <f t="shared" ref="O23534:O23597" si="379">--OR(L23534,M23534,N23534)</f>
        <v>0</v>
      </c>
    </row>
    <row r="23535" spans="13:15" x14ac:dyDescent="0.25">
      <c r="M23535" s="288" t="b">
        <f>IF(AND(OR('1. Participant &amp; Project Info'!$B$18=index!$F$21,'1. Participant &amp; Project Info'!$B$18=index!$F$22),OR(ISBLANK('2. RPS Generation'!C23545),'2. RPS Generation'!C23545&gt;'1. Participant &amp; Project Info'!$B$38,'2. RPS Generation'!C23545&lt;0)),TRUE,FALSE)</f>
        <v>0</v>
      </c>
      <c r="O23535">
        <f t="shared" si="379"/>
        <v>0</v>
      </c>
    </row>
    <row r="23536" spans="13:15" x14ac:dyDescent="0.25">
      <c r="M23536" s="288" t="b">
        <f>IF(AND(OR('1. Participant &amp; Project Info'!$B$18=index!$F$21,'1. Participant &amp; Project Info'!$B$18=index!$F$22),OR(ISBLANK('2. RPS Generation'!C23546),'2. RPS Generation'!C23546&gt;'1. Participant &amp; Project Info'!$B$38,'2. RPS Generation'!C23546&lt;0)),TRUE,FALSE)</f>
        <v>0</v>
      </c>
      <c r="O23536">
        <f t="shared" si="379"/>
        <v>0</v>
      </c>
    </row>
    <row r="23537" spans="13:15" x14ac:dyDescent="0.25">
      <c r="M23537" s="288" t="b">
        <f>IF(AND(OR('1. Participant &amp; Project Info'!$B$18=index!$F$21,'1. Participant &amp; Project Info'!$B$18=index!$F$22),OR(ISBLANK('2. RPS Generation'!C23547),'2. RPS Generation'!C23547&gt;'1. Participant &amp; Project Info'!$B$38,'2. RPS Generation'!C23547&lt;0)),TRUE,FALSE)</f>
        <v>0</v>
      </c>
      <c r="O23537">
        <f t="shared" si="379"/>
        <v>0</v>
      </c>
    </row>
    <row r="23538" spans="13:15" x14ac:dyDescent="0.25">
      <c r="M23538" s="288" t="b">
        <f>IF(AND(OR('1. Participant &amp; Project Info'!$B$18=index!$F$21,'1. Participant &amp; Project Info'!$B$18=index!$F$22),OR(ISBLANK('2. RPS Generation'!C23548),'2. RPS Generation'!C23548&gt;'1. Participant &amp; Project Info'!$B$38,'2. RPS Generation'!C23548&lt;0)),TRUE,FALSE)</f>
        <v>0</v>
      </c>
      <c r="O23538">
        <f t="shared" si="379"/>
        <v>0</v>
      </c>
    </row>
    <row r="23539" spans="13:15" x14ac:dyDescent="0.25">
      <c r="M23539" s="288" t="b">
        <f>IF(AND(OR('1. Participant &amp; Project Info'!$B$18=index!$F$21,'1. Participant &amp; Project Info'!$B$18=index!$F$22),OR(ISBLANK('2. RPS Generation'!C23549),'2. RPS Generation'!C23549&gt;'1. Participant &amp; Project Info'!$B$38,'2. RPS Generation'!C23549&lt;0)),TRUE,FALSE)</f>
        <v>0</v>
      </c>
      <c r="O23539">
        <f t="shared" si="379"/>
        <v>0</v>
      </c>
    </row>
    <row r="23540" spans="13:15" x14ac:dyDescent="0.25">
      <c r="M23540" s="288" t="b">
        <f>IF(AND(OR('1. Participant &amp; Project Info'!$B$18=index!$F$21,'1. Participant &amp; Project Info'!$B$18=index!$F$22),OR(ISBLANK('2. RPS Generation'!C23550),'2. RPS Generation'!C23550&gt;'1. Participant &amp; Project Info'!$B$38,'2. RPS Generation'!C23550&lt;0)),TRUE,FALSE)</f>
        <v>0</v>
      </c>
      <c r="O23540">
        <f t="shared" si="379"/>
        <v>0</v>
      </c>
    </row>
    <row r="23541" spans="13:15" x14ac:dyDescent="0.25">
      <c r="M23541" s="288" t="b">
        <f>IF(AND(OR('1. Participant &amp; Project Info'!$B$18=index!$F$21,'1. Participant &amp; Project Info'!$B$18=index!$F$22),OR(ISBLANK('2. RPS Generation'!C23551),'2. RPS Generation'!C23551&gt;'1. Participant &amp; Project Info'!$B$38,'2. RPS Generation'!C23551&lt;0)),TRUE,FALSE)</f>
        <v>0</v>
      </c>
      <c r="O23541">
        <f t="shared" si="379"/>
        <v>0</v>
      </c>
    </row>
    <row r="23542" spans="13:15" x14ac:dyDescent="0.25">
      <c r="M23542" s="288" t="b">
        <f>IF(AND(OR('1. Participant &amp; Project Info'!$B$18=index!$F$21,'1. Participant &amp; Project Info'!$B$18=index!$F$22),OR(ISBLANK('2. RPS Generation'!C23552),'2. RPS Generation'!C23552&gt;'1. Participant &amp; Project Info'!$B$38,'2. RPS Generation'!C23552&lt;0)),TRUE,FALSE)</f>
        <v>0</v>
      </c>
      <c r="O23542">
        <f t="shared" si="379"/>
        <v>0</v>
      </c>
    </row>
    <row r="23543" spans="13:15" x14ac:dyDescent="0.25">
      <c r="M23543" s="288" t="b">
        <f>IF(AND(OR('1. Participant &amp; Project Info'!$B$18=index!$F$21,'1. Participant &amp; Project Info'!$B$18=index!$F$22),OR(ISBLANK('2. RPS Generation'!C23553),'2. RPS Generation'!C23553&gt;'1. Participant &amp; Project Info'!$B$38,'2. RPS Generation'!C23553&lt;0)),TRUE,FALSE)</f>
        <v>0</v>
      </c>
      <c r="O23543">
        <f t="shared" si="379"/>
        <v>0</v>
      </c>
    </row>
    <row r="23544" spans="13:15" x14ac:dyDescent="0.25">
      <c r="M23544" s="288" t="b">
        <f>IF(AND(OR('1. Participant &amp; Project Info'!$B$18=index!$F$21,'1. Participant &amp; Project Info'!$B$18=index!$F$22),OR(ISBLANK('2. RPS Generation'!C23554),'2. RPS Generation'!C23554&gt;'1. Participant &amp; Project Info'!$B$38,'2. RPS Generation'!C23554&lt;0)),TRUE,FALSE)</f>
        <v>0</v>
      </c>
      <c r="O23544">
        <f t="shared" si="379"/>
        <v>0</v>
      </c>
    </row>
    <row r="23545" spans="13:15" x14ac:dyDescent="0.25">
      <c r="M23545" s="288" t="b">
        <f>IF(AND(OR('1. Participant &amp; Project Info'!$B$18=index!$F$21,'1. Participant &amp; Project Info'!$B$18=index!$F$22),OR(ISBLANK('2. RPS Generation'!C23555),'2. RPS Generation'!C23555&gt;'1. Participant &amp; Project Info'!$B$38,'2. RPS Generation'!C23555&lt;0)),TRUE,FALSE)</f>
        <v>0</v>
      </c>
      <c r="O23545">
        <f t="shared" si="379"/>
        <v>0</v>
      </c>
    </row>
    <row r="23546" spans="13:15" x14ac:dyDescent="0.25">
      <c r="M23546" s="288" t="b">
        <f>IF(AND(OR('1. Participant &amp; Project Info'!$B$18=index!$F$21,'1. Participant &amp; Project Info'!$B$18=index!$F$22),OR(ISBLANK('2. RPS Generation'!C23556),'2. RPS Generation'!C23556&gt;'1. Participant &amp; Project Info'!$B$38,'2. RPS Generation'!C23556&lt;0)),TRUE,FALSE)</f>
        <v>0</v>
      </c>
      <c r="O23546">
        <f t="shared" si="379"/>
        <v>0</v>
      </c>
    </row>
    <row r="23547" spans="13:15" x14ac:dyDescent="0.25">
      <c r="M23547" s="288" t="b">
        <f>IF(AND(OR('1. Participant &amp; Project Info'!$B$18=index!$F$21,'1. Participant &amp; Project Info'!$B$18=index!$F$22),OR(ISBLANK('2. RPS Generation'!C23557),'2. RPS Generation'!C23557&gt;'1. Participant &amp; Project Info'!$B$38,'2. RPS Generation'!C23557&lt;0)),TRUE,FALSE)</f>
        <v>0</v>
      </c>
      <c r="O23547">
        <f t="shared" si="379"/>
        <v>0</v>
      </c>
    </row>
    <row r="23548" spans="13:15" x14ac:dyDescent="0.25">
      <c r="M23548" s="288" t="b">
        <f>IF(AND(OR('1. Participant &amp; Project Info'!$B$18=index!$F$21,'1. Participant &amp; Project Info'!$B$18=index!$F$22),OR(ISBLANK('2. RPS Generation'!C23558),'2. RPS Generation'!C23558&gt;'1. Participant &amp; Project Info'!$B$38,'2. RPS Generation'!C23558&lt;0)),TRUE,FALSE)</f>
        <v>0</v>
      </c>
      <c r="O23548">
        <f t="shared" si="379"/>
        <v>0</v>
      </c>
    </row>
    <row r="23549" spans="13:15" x14ac:dyDescent="0.25">
      <c r="M23549" s="288" t="b">
        <f>IF(AND(OR('1. Participant &amp; Project Info'!$B$18=index!$F$21,'1. Participant &amp; Project Info'!$B$18=index!$F$22),OR(ISBLANK('2. RPS Generation'!C23559),'2. RPS Generation'!C23559&gt;'1. Participant &amp; Project Info'!$B$38,'2. RPS Generation'!C23559&lt;0)),TRUE,FALSE)</f>
        <v>0</v>
      </c>
      <c r="O23549">
        <f t="shared" si="379"/>
        <v>0</v>
      </c>
    </row>
    <row r="23550" spans="13:15" x14ac:dyDescent="0.25">
      <c r="M23550" s="288" t="b">
        <f>IF(AND(OR('1. Participant &amp; Project Info'!$B$18=index!$F$21,'1. Participant &amp; Project Info'!$B$18=index!$F$22),OR(ISBLANK('2. RPS Generation'!C23560),'2. RPS Generation'!C23560&gt;'1. Participant &amp; Project Info'!$B$38,'2. RPS Generation'!C23560&lt;0)),TRUE,FALSE)</f>
        <v>0</v>
      </c>
      <c r="O23550">
        <f t="shared" si="379"/>
        <v>0</v>
      </c>
    </row>
    <row r="23551" spans="13:15" x14ac:dyDescent="0.25">
      <c r="M23551" s="288" t="b">
        <f>IF(AND(OR('1. Participant &amp; Project Info'!$B$18=index!$F$21,'1. Participant &amp; Project Info'!$B$18=index!$F$22),OR(ISBLANK('2. RPS Generation'!C23561),'2. RPS Generation'!C23561&gt;'1. Participant &amp; Project Info'!$B$38,'2. RPS Generation'!C23561&lt;0)),TRUE,FALSE)</f>
        <v>0</v>
      </c>
      <c r="O23551">
        <f t="shared" si="379"/>
        <v>0</v>
      </c>
    </row>
    <row r="23552" spans="13:15" x14ac:dyDescent="0.25">
      <c r="M23552" s="288" t="b">
        <f>IF(AND(OR('1. Participant &amp; Project Info'!$B$18=index!$F$21,'1. Participant &amp; Project Info'!$B$18=index!$F$22),OR(ISBLANK('2. RPS Generation'!C23562),'2. RPS Generation'!C23562&gt;'1. Participant &amp; Project Info'!$B$38,'2. RPS Generation'!C23562&lt;0)),TRUE,FALSE)</f>
        <v>0</v>
      </c>
      <c r="O23552">
        <f t="shared" si="379"/>
        <v>0</v>
      </c>
    </row>
    <row r="23553" spans="13:15" x14ac:dyDescent="0.25">
      <c r="M23553" s="288" t="b">
        <f>IF(AND(OR('1. Participant &amp; Project Info'!$B$18=index!$F$21,'1. Participant &amp; Project Info'!$B$18=index!$F$22),OR(ISBLANK('2. RPS Generation'!C23563),'2. RPS Generation'!C23563&gt;'1. Participant &amp; Project Info'!$B$38,'2. RPS Generation'!C23563&lt;0)),TRUE,FALSE)</f>
        <v>0</v>
      </c>
      <c r="O23553">
        <f t="shared" si="379"/>
        <v>0</v>
      </c>
    </row>
    <row r="23554" spans="13:15" x14ac:dyDescent="0.25">
      <c r="M23554" s="288" t="b">
        <f>IF(AND(OR('1. Participant &amp; Project Info'!$B$18=index!$F$21,'1. Participant &amp; Project Info'!$B$18=index!$F$22),OR(ISBLANK('2. RPS Generation'!C23564),'2. RPS Generation'!C23564&gt;'1. Participant &amp; Project Info'!$B$38,'2. RPS Generation'!C23564&lt;0)),TRUE,FALSE)</f>
        <v>0</v>
      </c>
      <c r="O23554">
        <f t="shared" si="379"/>
        <v>0</v>
      </c>
    </row>
    <row r="23555" spans="13:15" x14ac:dyDescent="0.25">
      <c r="M23555" s="288" t="b">
        <f>IF(AND(OR('1. Participant &amp; Project Info'!$B$18=index!$F$21,'1. Participant &amp; Project Info'!$B$18=index!$F$22),OR(ISBLANK('2. RPS Generation'!C23565),'2. RPS Generation'!C23565&gt;'1. Participant &amp; Project Info'!$B$38,'2. RPS Generation'!C23565&lt;0)),TRUE,FALSE)</f>
        <v>0</v>
      </c>
      <c r="O23555">
        <f t="shared" si="379"/>
        <v>0</v>
      </c>
    </row>
    <row r="23556" spans="13:15" x14ac:dyDescent="0.25">
      <c r="M23556" s="288" t="b">
        <f>IF(AND(OR('1. Participant &amp; Project Info'!$B$18=index!$F$21,'1. Participant &amp; Project Info'!$B$18=index!$F$22),OR(ISBLANK('2. RPS Generation'!C23566),'2. RPS Generation'!C23566&gt;'1. Participant &amp; Project Info'!$B$38,'2. RPS Generation'!C23566&lt;0)),TRUE,FALSE)</f>
        <v>0</v>
      </c>
      <c r="O23556">
        <f t="shared" si="379"/>
        <v>0</v>
      </c>
    </row>
    <row r="23557" spans="13:15" x14ac:dyDescent="0.25">
      <c r="M23557" s="288" t="b">
        <f>IF(AND(OR('1. Participant &amp; Project Info'!$B$18=index!$F$21,'1. Participant &amp; Project Info'!$B$18=index!$F$22),OR(ISBLANK('2. RPS Generation'!C23567),'2. RPS Generation'!C23567&gt;'1. Participant &amp; Project Info'!$B$38,'2. RPS Generation'!C23567&lt;0)),TRUE,FALSE)</f>
        <v>0</v>
      </c>
      <c r="O23557">
        <f t="shared" si="379"/>
        <v>0</v>
      </c>
    </row>
    <row r="23558" spans="13:15" x14ac:dyDescent="0.25">
      <c r="M23558" s="288" t="b">
        <f>IF(AND(OR('1. Participant &amp; Project Info'!$B$18=index!$F$21,'1. Participant &amp; Project Info'!$B$18=index!$F$22),OR(ISBLANK('2. RPS Generation'!C23568),'2. RPS Generation'!C23568&gt;'1. Participant &amp; Project Info'!$B$38,'2. RPS Generation'!C23568&lt;0)),TRUE,FALSE)</f>
        <v>0</v>
      </c>
      <c r="O23558">
        <f t="shared" si="379"/>
        <v>0</v>
      </c>
    </row>
    <row r="23559" spans="13:15" x14ac:dyDescent="0.25">
      <c r="M23559" s="288" t="b">
        <f>IF(AND(OR('1. Participant &amp; Project Info'!$B$18=index!$F$21,'1. Participant &amp; Project Info'!$B$18=index!$F$22),OR(ISBLANK('2. RPS Generation'!C23569),'2. RPS Generation'!C23569&gt;'1. Participant &amp; Project Info'!$B$38,'2. RPS Generation'!C23569&lt;0)),TRUE,FALSE)</f>
        <v>0</v>
      </c>
      <c r="O23559">
        <f t="shared" si="379"/>
        <v>0</v>
      </c>
    </row>
    <row r="23560" spans="13:15" x14ac:dyDescent="0.25">
      <c r="M23560" s="288" t="b">
        <f>IF(AND(OR('1. Participant &amp; Project Info'!$B$18=index!$F$21,'1. Participant &amp; Project Info'!$B$18=index!$F$22),OR(ISBLANK('2. RPS Generation'!C23570),'2. RPS Generation'!C23570&gt;'1. Participant &amp; Project Info'!$B$38,'2. RPS Generation'!C23570&lt;0)),TRUE,FALSE)</f>
        <v>0</v>
      </c>
      <c r="O23560">
        <f t="shared" si="379"/>
        <v>0</v>
      </c>
    </row>
    <row r="23561" spans="13:15" x14ac:dyDescent="0.25">
      <c r="M23561" s="288" t="b">
        <f>IF(AND(OR('1. Participant &amp; Project Info'!$B$18=index!$F$21,'1. Participant &amp; Project Info'!$B$18=index!$F$22),OR(ISBLANK('2. RPS Generation'!C23571),'2. RPS Generation'!C23571&gt;'1. Participant &amp; Project Info'!$B$38,'2. RPS Generation'!C23571&lt;0)),TRUE,FALSE)</f>
        <v>0</v>
      </c>
      <c r="O23561">
        <f t="shared" si="379"/>
        <v>0</v>
      </c>
    </row>
    <row r="23562" spans="13:15" x14ac:dyDescent="0.25">
      <c r="M23562" s="288" t="b">
        <f>IF(AND(OR('1. Participant &amp; Project Info'!$B$18=index!$F$21,'1. Participant &amp; Project Info'!$B$18=index!$F$22),OR(ISBLANK('2. RPS Generation'!C23572),'2. RPS Generation'!C23572&gt;'1. Participant &amp; Project Info'!$B$38,'2. RPS Generation'!C23572&lt;0)),TRUE,FALSE)</f>
        <v>0</v>
      </c>
      <c r="O23562">
        <f t="shared" si="379"/>
        <v>0</v>
      </c>
    </row>
    <row r="23563" spans="13:15" x14ac:dyDescent="0.25">
      <c r="M23563" s="288" t="b">
        <f>IF(AND(OR('1. Participant &amp; Project Info'!$B$18=index!$F$21,'1. Participant &amp; Project Info'!$B$18=index!$F$22),OR(ISBLANK('2. RPS Generation'!C23573),'2. RPS Generation'!C23573&gt;'1. Participant &amp; Project Info'!$B$38,'2. RPS Generation'!C23573&lt;0)),TRUE,FALSE)</f>
        <v>0</v>
      </c>
      <c r="O23563">
        <f t="shared" si="379"/>
        <v>0</v>
      </c>
    </row>
    <row r="23564" spans="13:15" x14ac:dyDescent="0.25">
      <c r="M23564" s="288" t="b">
        <f>IF(AND(OR('1. Participant &amp; Project Info'!$B$18=index!$F$21,'1. Participant &amp; Project Info'!$B$18=index!$F$22),OR(ISBLANK('2. RPS Generation'!C23574),'2. RPS Generation'!C23574&gt;'1. Participant &amp; Project Info'!$B$38,'2. RPS Generation'!C23574&lt;0)),TRUE,FALSE)</f>
        <v>0</v>
      </c>
      <c r="O23564">
        <f t="shared" si="379"/>
        <v>0</v>
      </c>
    </row>
    <row r="23565" spans="13:15" x14ac:dyDescent="0.25">
      <c r="M23565" s="288" t="b">
        <f>IF(AND(OR('1. Participant &amp; Project Info'!$B$18=index!$F$21,'1. Participant &amp; Project Info'!$B$18=index!$F$22),OR(ISBLANK('2. RPS Generation'!C23575),'2. RPS Generation'!C23575&gt;'1. Participant &amp; Project Info'!$B$38,'2. RPS Generation'!C23575&lt;0)),TRUE,FALSE)</f>
        <v>0</v>
      </c>
      <c r="O23565">
        <f t="shared" si="379"/>
        <v>0</v>
      </c>
    </row>
    <row r="23566" spans="13:15" x14ac:dyDescent="0.25">
      <c r="M23566" s="288" t="b">
        <f>IF(AND(OR('1. Participant &amp; Project Info'!$B$18=index!$F$21,'1. Participant &amp; Project Info'!$B$18=index!$F$22),OR(ISBLANK('2. RPS Generation'!C23576),'2. RPS Generation'!C23576&gt;'1. Participant &amp; Project Info'!$B$38,'2. RPS Generation'!C23576&lt;0)),TRUE,FALSE)</f>
        <v>0</v>
      </c>
      <c r="O23566">
        <f t="shared" si="379"/>
        <v>0</v>
      </c>
    </row>
    <row r="23567" spans="13:15" x14ac:dyDescent="0.25">
      <c r="M23567" s="288" t="b">
        <f>IF(AND(OR('1. Participant &amp; Project Info'!$B$18=index!$F$21,'1. Participant &amp; Project Info'!$B$18=index!$F$22),OR(ISBLANK('2. RPS Generation'!C23577),'2. RPS Generation'!C23577&gt;'1. Participant &amp; Project Info'!$B$38,'2. RPS Generation'!C23577&lt;0)),TRUE,FALSE)</f>
        <v>0</v>
      </c>
      <c r="O23567">
        <f t="shared" si="379"/>
        <v>0</v>
      </c>
    </row>
    <row r="23568" spans="13:15" x14ac:dyDescent="0.25">
      <c r="M23568" s="288" t="b">
        <f>IF(AND(OR('1. Participant &amp; Project Info'!$B$18=index!$F$21,'1. Participant &amp; Project Info'!$B$18=index!$F$22),OR(ISBLANK('2. RPS Generation'!C23578),'2. RPS Generation'!C23578&gt;'1. Participant &amp; Project Info'!$B$38,'2. RPS Generation'!C23578&lt;0)),TRUE,FALSE)</f>
        <v>0</v>
      </c>
      <c r="O23568">
        <f t="shared" si="379"/>
        <v>0</v>
      </c>
    </row>
    <row r="23569" spans="13:15" x14ac:dyDescent="0.25">
      <c r="M23569" s="288" t="b">
        <f>IF(AND(OR('1. Participant &amp; Project Info'!$B$18=index!$F$21,'1. Participant &amp; Project Info'!$B$18=index!$F$22),OR(ISBLANK('2. RPS Generation'!C23579),'2. RPS Generation'!C23579&gt;'1. Participant &amp; Project Info'!$B$38,'2. RPS Generation'!C23579&lt;0)),TRUE,FALSE)</f>
        <v>0</v>
      </c>
      <c r="O23569">
        <f t="shared" si="379"/>
        <v>0</v>
      </c>
    </row>
    <row r="23570" spans="13:15" x14ac:dyDescent="0.25">
      <c r="M23570" s="288" t="b">
        <f>IF(AND(OR('1. Participant &amp; Project Info'!$B$18=index!$F$21,'1. Participant &amp; Project Info'!$B$18=index!$F$22),OR(ISBLANK('2. RPS Generation'!C23580),'2. RPS Generation'!C23580&gt;'1. Participant &amp; Project Info'!$B$38,'2. RPS Generation'!C23580&lt;0)),TRUE,FALSE)</f>
        <v>0</v>
      </c>
      <c r="O23570">
        <f t="shared" si="379"/>
        <v>0</v>
      </c>
    </row>
    <row r="23571" spans="13:15" x14ac:dyDescent="0.25">
      <c r="M23571" s="288" t="b">
        <f>IF(AND(OR('1. Participant &amp; Project Info'!$B$18=index!$F$21,'1. Participant &amp; Project Info'!$B$18=index!$F$22),OR(ISBLANK('2. RPS Generation'!C23581),'2. RPS Generation'!C23581&gt;'1. Participant &amp; Project Info'!$B$38,'2. RPS Generation'!C23581&lt;0)),TRUE,FALSE)</f>
        <v>0</v>
      </c>
      <c r="O23571">
        <f t="shared" si="379"/>
        <v>0</v>
      </c>
    </row>
    <row r="23572" spans="13:15" x14ac:dyDescent="0.25">
      <c r="M23572" s="288" t="b">
        <f>IF(AND(OR('1. Participant &amp; Project Info'!$B$18=index!$F$21,'1. Participant &amp; Project Info'!$B$18=index!$F$22),OR(ISBLANK('2. RPS Generation'!C23582),'2. RPS Generation'!C23582&gt;'1. Participant &amp; Project Info'!$B$38,'2. RPS Generation'!C23582&lt;0)),TRUE,FALSE)</f>
        <v>0</v>
      </c>
      <c r="O23572">
        <f t="shared" si="379"/>
        <v>0</v>
      </c>
    </row>
    <row r="23573" spans="13:15" x14ac:dyDescent="0.25">
      <c r="M23573" s="288" t="b">
        <f>IF(AND(OR('1. Participant &amp; Project Info'!$B$18=index!$F$21,'1. Participant &amp; Project Info'!$B$18=index!$F$22),OR(ISBLANK('2. RPS Generation'!C23583),'2. RPS Generation'!C23583&gt;'1. Participant &amp; Project Info'!$B$38,'2. RPS Generation'!C23583&lt;0)),TRUE,FALSE)</f>
        <v>0</v>
      </c>
      <c r="O23573">
        <f t="shared" si="379"/>
        <v>0</v>
      </c>
    </row>
    <row r="23574" spans="13:15" x14ac:dyDescent="0.25">
      <c r="M23574" s="288" t="b">
        <f>IF(AND(OR('1. Participant &amp; Project Info'!$B$18=index!$F$21,'1. Participant &amp; Project Info'!$B$18=index!$F$22),OR(ISBLANK('2. RPS Generation'!C23584),'2. RPS Generation'!C23584&gt;'1. Participant &amp; Project Info'!$B$38,'2. RPS Generation'!C23584&lt;0)),TRUE,FALSE)</f>
        <v>0</v>
      </c>
      <c r="O23574">
        <f t="shared" si="379"/>
        <v>0</v>
      </c>
    </row>
    <row r="23575" spans="13:15" x14ac:dyDescent="0.25">
      <c r="M23575" s="288" t="b">
        <f>IF(AND(OR('1. Participant &amp; Project Info'!$B$18=index!$F$21,'1. Participant &amp; Project Info'!$B$18=index!$F$22),OR(ISBLANK('2. RPS Generation'!C23585),'2. RPS Generation'!C23585&gt;'1. Participant &amp; Project Info'!$B$38,'2. RPS Generation'!C23585&lt;0)),TRUE,FALSE)</f>
        <v>0</v>
      </c>
      <c r="O23575">
        <f t="shared" si="379"/>
        <v>0</v>
      </c>
    </row>
    <row r="23576" spans="13:15" x14ac:dyDescent="0.25">
      <c r="M23576" s="288" t="b">
        <f>IF(AND(OR('1. Participant &amp; Project Info'!$B$18=index!$F$21,'1. Participant &amp; Project Info'!$B$18=index!$F$22),OR(ISBLANK('2. RPS Generation'!C23586),'2. RPS Generation'!C23586&gt;'1. Participant &amp; Project Info'!$B$38,'2. RPS Generation'!C23586&lt;0)),TRUE,FALSE)</f>
        <v>0</v>
      </c>
      <c r="O23576">
        <f t="shared" si="379"/>
        <v>0</v>
      </c>
    </row>
    <row r="23577" spans="13:15" x14ac:dyDescent="0.25">
      <c r="M23577" s="288" t="b">
        <f>IF(AND(OR('1. Participant &amp; Project Info'!$B$18=index!$F$21,'1. Participant &amp; Project Info'!$B$18=index!$F$22),OR(ISBLANK('2. RPS Generation'!C23587),'2. RPS Generation'!C23587&gt;'1. Participant &amp; Project Info'!$B$38,'2. RPS Generation'!C23587&lt;0)),TRUE,FALSE)</f>
        <v>0</v>
      </c>
      <c r="O23577">
        <f t="shared" si="379"/>
        <v>0</v>
      </c>
    </row>
    <row r="23578" spans="13:15" x14ac:dyDescent="0.25">
      <c r="M23578" s="288" t="b">
        <f>IF(AND(OR('1. Participant &amp; Project Info'!$B$18=index!$F$21,'1. Participant &amp; Project Info'!$B$18=index!$F$22),OR(ISBLANK('2. RPS Generation'!C23588),'2. RPS Generation'!C23588&gt;'1. Participant &amp; Project Info'!$B$38,'2. RPS Generation'!C23588&lt;0)),TRUE,FALSE)</f>
        <v>0</v>
      </c>
      <c r="O23578">
        <f t="shared" si="379"/>
        <v>0</v>
      </c>
    </row>
    <row r="23579" spans="13:15" x14ac:dyDescent="0.25">
      <c r="M23579" s="288" t="b">
        <f>IF(AND(OR('1. Participant &amp; Project Info'!$B$18=index!$F$21,'1. Participant &amp; Project Info'!$B$18=index!$F$22),OR(ISBLANK('2. RPS Generation'!C23589),'2. RPS Generation'!C23589&gt;'1. Participant &amp; Project Info'!$B$38,'2. RPS Generation'!C23589&lt;0)),TRUE,FALSE)</f>
        <v>0</v>
      </c>
      <c r="O23579">
        <f t="shared" si="379"/>
        <v>0</v>
      </c>
    </row>
    <row r="23580" spans="13:15" x14ac:dyDescent="0.25">
      <c r="M23580" s="288" t="b">
        <f>IF(AND(OR('1. Participant &amp; Project Info'!$B$18=index!$F$21,'1. Participant &amp; Project Info'!$B$18=index!$F$22),OR(ISBLANK('2. RPS Generation'!C23590),'2. RPS Generation'!C23590&gt;'1. Participant &amp; Project Info'!$B$38,'2. RPS Generation'!C23590&lt;0)),TRUE,FALSE)</f>
        <v>0</v>
      </c>
      <c r="O23580">
        <f t="shared" si="379"/>
        <v>0</v>
      </c>
    </row>
    <row r="23581" spans="13:15" x14ac:dyDescent="0.25">
      <c r="M23581" s="288" t="b">
        <f>IF(AND(OR('1. Participant &amp; Project Info'!$B$18=index!$F$21,'1. Participant &amp; Project Info'!$B$18=index!$F$22),OR(ISBLANK('2. RPS Generation'!C23591),'2. RPS Generation'!C23591&gt;'1. Participant &amp; Project Info'!$B$38,'2. RPS Generation'!C23591&lt;0)),TRUE,FALSE)</f>
        <v>0</v>
      </c>
      <c r="O23581">
        <f t="shared" si="379"/>
        <v>0</v>
      </c>
    </row>
    <row r="23582" spans="13:15" x14ac:dyDescent="0.25">
      <c r="M23582" s="288" t="b">
        <f>IF(AND(OR('1. Participant &amp; Project Info'!$B$18=index!$F$21,'1. Participant &amp; Project Info'!$B$18=index!$F$22),OR(ISBLANK('2. RPS Generation'!C23592),'2. RPS Generation'!C23592&gt;'1. Participant &amp; Project Info'!$B$38,'2. RPS Generation'!C23592&lt;0)),TRUE,FALSE)</f>
        <v>0</v>
      </c>
      <c r="O23582">
        <f t="shared" si="379"/>
        <v>0</v>
      </c>
    </row>
    <row r="23583" spans="13:15" x14ac:dyDescent="0.25">
      <c r="M23583" s="288" t="b">
        <f>IF(AND(OR('1. Participant &amp; Project Info'!$B$18=index!$F$21,'1. Participant &amp; Project Info'!$B$18=index!$F$22),OR(ISBLANK('2. RPS Generation'!C23593),'2. RPS Generation'!C23593&gt;'1. Participant &amp; Project Info'!$B$38,'2. RPS Generation'!C23593&lt;0)),TRUE,FALSE)</f>
        <v>0</v>
      </c>
      <c r="O23583">
        <f t="shared" si="379"/>
        <v>0</v>
      </c>
    </row>
    <row r="23584" spans="13:15" x14ac:dyDescent="0.25">
      <c r="M23584" s="288" t="b">
        <f>IF(AND(OR('1. Participant &amp; Project Info'!$B$18=index!$F$21,'1. Participant &amp; Project Info'!$B$18=index!$F$22),OR(ISBLANK('2. RPS Generation'!C23594),'2. RPS Generation'!C23594&gt;'1. Participant &amp; Project Info'!$B$38,'2. RPS Generation'!C23594&lt;0)),TRUE,FALSE)</f>
        <v>0</v>
      </c>
      <c r="O23584">
        <f t="shared" si="379"/>
        <v>0</v>
      </c>
    </row>
    <row r="23585" spans="13:15" x14ac:dyDescent="0.25">
      <c r="M23585" s="288" t="b">
        <f>IF(AND(OR('1. Participant &amp; Project Info'!$B$18=index!$F$21,'1. Participant &amp; Project Info'!$B$18=index!$F$22),OR(ISBLANK('2. RPS Generation'!C23595),'2. RPS Generation'!C23595&gt;'1. Participant &amp; Project Info'!$B$38,'2. RPS Generation'!C23595&lt;0)),TRUE,FALSE)</f>
        <v>0</v>
      </c>
      <c r="O23585">
        <f t="shared" si="379"/>
        <v>0</v>
      </c>
    </row>
    <row r="23586" spans="13:15" x14ac:dyDescent="0.25">
      <c r="M23586" s="288" t="b">
        <f>IF(AND(OR('1. Participant &amp; Project Info'!$B$18=index!$F$21,'1. Participant &amp; Project Info'!$B$18=index!$F$22),OR(ISBLANK('2. RPS Generation'!C23596),'2. RPS Generation'!C23596&gt;'1. Participant &amp; Project Info'!$B$38,'2. RPS Generation'!C23596&lt;0)),TRUE,FALSE)</f>
        <v>0</v>
      </c>
      <c r="O23586">
        <f t="shared" si="379"/>
        <v>0</v>
      </c>
    </row>
    <row r="23587" spans="13:15" x14ac:dyDescent="0.25">
      <c r="M23587" s="288" t="b">
        <f>IF(AND(OR('1. Participant &amp; Project Info'!$B$18=index!$F$21,'1. Participant &amp; Project Info'!$B$18=index!$F$22),OR(ISBLANK('2. RPS Generation'!C23597),'2. RPS Generation'!C23597&gt;'1. Participant &amp; Project Info'!$B$38,'2. RPS Generation'!C23597&lt;0)),TRUE,FALSE)</f>
        <v>0</v>
      </c>
      <c r="O23587">
        <f t="shared" si="379"/>
        <v>0</v>
      </c>
    </row>
    <row r="23588" spans="13:15" x14ac:dyDescent="0.25">
      <c r="M23588" s="288" t="b">
        <f>IF(AND(OR('1. Participant &amp; Project Info'!$B$18=index!$F$21,'1. Participant &amp; Project Info'!$B$18=index!$F$22),OR(ISBLANK('2. RPS Generation'!C23598),'2. RPS Generation'!C23598&gt;'1. Participant &amp; Project Info'!$B$38,'2. RPS Generation'!C23598&lt;0)),TRUE,FALSE)</f>
        <v>0</v>
      </c>
      <c r="O23588">
        <f t="shared" si="379"/>
        <v>0</v>
      </c>
    </row>
    <row r="23589" spans="13:15" x14ac:dyDescent="0.25">
      <c r="M23589" s="288" t="b">
        <f>IF(AND(OR('1. Participant &amp; Project Info'!$B$18=index!$F$21,'1. Participant &amp; Project Info'!$B$18=index!$F$22),OR(ISBLANK('2. RPS Generation'!C23599),'2. RPS Generation'!C23599&gt;'1. Participant &amp; Project Info'!$B$38,'2. RPS Generation'!C23599&lt;0)),TRUE,FALSE)</f>
        <v>0</v>
      </c>
      <c r="O23589">
        <f t="shared" si="379"/>
        <v>0</v>
      </c>
    </row>
    <row r="23590" spans="13:15" x14ac:dyDescent="0.25">
      <c r="M23590" s="288" t="b">
        <f>IF(AND(OR('1. Participant &amp; Project Info'!$B$18=index!$F$21,'1. Participant &amp; Project Info'!$B$18=index!$F$22),OR(ISBLANK('2. RPS Generation'!C23600),'2. RPS Generation'!C23600&gt;'1. Participant &amp; Project Info'!$B$38,'2. RPS Generation'!C23600&lt;0)),TRUE,FALSE)</f>
        <v>0</v>
      </c>
      <c r="O23590">
        <f t="shared" si="379"/>
        <v>0</v>
      </c>
    </row>
    <row r="23591" spans="13:15" x14ac:dyDescent="0.25">
      <c r="M23591" s="288" t="b">
        <f>IF(AND(OR('1. Participant &amp; Project Info'!$B$18=index!$F$21,'1. Participant &amp; Project Info'!$B$18=index!$F$22),OR(ISBLANK('2. RPS Generation'!C23601),'2. RPS Generation'!C23601&gt;'1. Participant &amp; Project Info'!$B$38,'2. RPS Generation'!C23601&lt;0)),TRUE,FALSE)</f>
        <v>0</v>
      </c>
      <c r="O23591">
        <f t="shared" si="379"/>
        <v>0</v>
      </c>
    </row>
    <row r="23592" spans="13:15" x14ac:dyDescent="0.25">
      <c r="M23592" s="288" t="b">
        <f>IF(AND(OR('1. Participant &amp; Project Info'!$B$18=index!$F$21,'1. Participant &amp; Project Info'!$B$18=index!$F$22),OR(ISBLANK('2. RPS Generation'!C23602),'2. RPS Generation'!C23602&gt;'1. Participant &amp; Project Info'!$B$38,'2. RPS Generation'!C23602&lt;0)),TRUE,FALSE)</f>
        <v>0</v>
      </c>
      <c r="O23592">
        <f t="shared" si="379"/>
        <v>0</v>
      </c>
    </row>
    <row r="23593" spans="13:15" x14ac:dyDescent="0.25">
      <c r="M23593" s="288" t="b">
        <f>IF(AND(OR('1. Participant &amp; Project Info'!$B$18=index!$F$21,'1. Participant &amp; Project Info'!$B$18=index!$F$22),OR(ISBLANK('2. RPS Generation'!C23603),'2. RPS Generation'!C23603&gt;'1. Participant &amp; Project Info'!$B$38,'2. RPS Generation'!C23603&lt;0)),TRUE,FALSE)</f>
        <v>0</v>
      </c>
      <c r="O23593">
        <f t="shared" si="379"/>
        <v>0</v>
      </c>
    </row>
    <row r="23594" spans="13:15" x14ac:dyDescent="0.25">
      <c r="M23594" s="288" t="b">
        <f>IF(AND(OR('1. Participant &amp; Project Info'!$B$18=index!$F$21,'1. Participant &amp; Project Info'!$B$18=index!$F$22),OR(ISBLANK('2. RPS Generation'!C23604),'2. RPS Generation'!C23604&gt;'1. Participant &amp; Project Info'!$B$38,'2. RPS Generation'!C23604&lt;0)),TRUE,FALSE)</f>
        <v>0</v>
      </c>
      <c r="O23594">
        <f t="shared" si="379"/>
        <v>0</v>
      </c>
    </row>
    <row r="23595" spans="13:15" x14ac:dyDescent="0.25">
      <c r="M23595" s="288" t="b">
        <f>IF(AND(OR('1. Participant &amp; Project Info'!$B$18=index!$F$21,'1. Participant &amp; Project Info'!$B$18=index!$F$22),OR(ISBLANK('2. RPS Generation'!C23605),'2. RPS Generation'!C23605&gt;'1. Participant &amp; Project Info'!$B$38,'2. RPS Generation'!C23605&lt;0)),TRUE,FALSE)</f>
        <v>0</v>
      </c>
      <c r="O23595">
        <f t="shared" si="379"/>
        <v>0</v>
      </c>
    </row>
    <row r="23596" spans="13:15" x14ac:dyDescent="0.25">
      <c r="M23596" s="288" t="b">
        <f>IF(AND(OR('1. Participant &amp; Project Info'!$B$18=index!$F$21,'1. Participant &amp; Project Info'!$B$18=index!$F$22),OR(ISBLANK('2. RPS Generation'!C23606),'2. RPS Generation'!C23606&gt;'1. Participant &amp; Project Info'!$B$38,'2. RPS Generation'!C23606&lt;0)),TRUE,FALSE)</f>
        <v>0</v>
      </c>
      <c r="O23596">
        <f t="shared" si="379"/>
        <v>0</v>
      </c>
    </row>
    <row r="23597" spans="13:15" x14ac:dyDescent="0.25">
      <c r="M23597" s="288" t="b">
        <f>IF(AND(OR('1. Participant &amp; Project Info'!$B$18=index!$F$21,'1. Participant &amp; Project Info'!$B$18=index!$F$22),OR(ISBLANK('2. RPS Generation'!C23607),'2. RPS Generation'!C23607&gt;'1. Participant &amp; Project Info'!$B$38,'2. RPS Generation'!C23607&lt;0)),TRUE,FALSE)</f>
        <v>0</v>
      </c>
      <c r="O23597">
        <f t="shared" si="379"/>
        <v>0</v>
      </c>
    </row>
    <row r="23598" spans="13:15" x14ac:dyDescent="0.25">
      <c r="M23598" s="288" t="b">
        <f>IF(AND(OR('1. Participant &amp; Project Info'!$B$18=index!$F$21,'1. Participant &amp; Project Info'!$B$18=index!$F$22),OR(ISBLANK('2. RPS Generation'!C23608),'2. RPS Generation'!C23608&gt;'1. Participant &amp; Project Info'!$B$38,'2. RPS Generation'!C23608&lt;0)),TRUE,FALSE)</f>
        <v>0</v>
      </c>
      <c r="O23598">
        <f t="shared" ref="O23598:O23661" si="380">--OR(L23598,M23598,N23598)</f>
        <v>0</v>
      </c>
    </row>
    <row r="23599" spans="13:15" x14ac:dyDescent="0.25">
      <c r="M23599" s="288" t="b">
        <f>IF(AND(OR('1. Participant &amp; Project Info'!$B$18=index!$F$21,'1. Participant &amp; Project Info'!$B$18=index!$F$22),OR(ISBLANK('2. RPS Generation'!C23609),'2. RPS Generation'!C23609&gt;'1. Participant &amp; Project Info'!$B$38,'2. RPS Generation'!C23609&lt;0)),TRUE,FALSE)</f>
        <v>0</v>
      </c>
      <c r="O23599">
        <f t="shared" si="380"/>
        <v>0</v>
      </c>
    </row>
    <row r="23600" spans="13:15" x14ac:dyDescent="0.25">
      <c r="M23600" s="288" t="b">
        <f>IF(AND(OR('1. Participant &amp; Project Info'!$B$18=index!$F$21,'1. Participant &amp; Project Info'!$B$18=index!$F$22),OR(ISBLANK('2. RPS Generation'!C23610),'2. RPS Generation'!C23610&gt;'1. Participant &amp; Project Info'!$B$38,'2. RPS Generation'!C23610&lt;0)),TRUE,FALSE)</f>
        <v>0</v>
      </c>
      <c r="O23600">
        <f t="shared" si="380"/>
        <v>0</v>
      </c>
    </row>
    <row r="23601" spans="13:15" x14ac:dyDescent="0.25">
      <c r="M23601" s="288" t="b">
        <f>IF(AND(OR('1. Participant &amp; Project Info'!$B$18=index!$F$21,'1. Participant &amp; Project Info'!$B$18=index!$F$22),OR(ISBLANK('2. RPS Generation'!C23611),'2. RPS Generation'!C23611&gt;'1. Participant &amp; Project Info'!$B$38,'2. RPS Generation'!C23611&lt;0)),TRUE,FALSE)</f>
        <v>0</v>
      </c>
      <c r="O23601">
        <f t="shared" si="380"/>
        <v>0</v>
      </c>
    </row>
    <row r="23602" spans="13:15" x14ac:dyDescent="0.25">
      <c r="M23602" s="288" t="b">
        <f>IF(AND(OR('1. Participant &amp; Project Info'!$B$18=index!$F$21,'1. Participant &amp; Project Info'!$B$18=index!$F$22),OR(ISBLANK('2. RPS Generation'!C23612),'2. RPS Generation'!C23612&gt;'1. Participant &amp; Project Info'!$B$38,'2. RPS Generation'!C23612&lt;0)),TRUE,FALSE)</f>
        <v>0</v>
      </c>
      <c r="O23602">
        <f t="shared" si="380"/>
        <v>0</v>
      </c>
    </row>
    <row r="23603" spans="13:15" x14ac:dyDescent="0.25">
      <c r="M23603" s="288" t="b">
        <f>IF(AND(OR('1. Participant &amp; Project Info'!$B$18=index!$F$21,'1. Participant &amp; Project Info'!$B$18=index!$F$22),OR(ISBLANK('2. RPS Generation'!C23613),'2. RPS Generation'!C23613&gt;'1. Participant &amp; Project Info'!$B$38,'2. RPS Generation'!C23613&lt;0)),TRUE,FALSE)</f>
        <v>0</v>
      </c>
      <c r="O23603">
        <f t="shared" si="380"/>
        <v>0</v>
      </c>
    </row>
    <row r="23604" spans="13:15" x14ac:dyDescent="0.25">
      <c r="M23604" s="288" t="b">
        <f>IF(AND(OR('1. Participant &amp; Project Info'!$B$18=index!$F$21,'1. Participant &amp; Project Info'!$B$18=index!$F$22),OR(ISBLANK('2. RPS Generation'!C23614),'2. RPS Generation'!C23614&gt;'1. Participant &amp; Project Info'!$B$38,'2. RPS Generation'!C23614&lt;0)),TRUE,FALSE)</f>
        <v>0</v>
      </c>
      <c r="O23604">
        <f t="shared" si="380"/>
        <v>0</v>
      </c>
    </row>
    <row r="23605" spans="13:15" x14ac:dyDescent="0.25">
      <c r="M23605" s="288" t="b">
        <f>IF(AND(OR('1. Participant &amp; Project Info'!$B$18=index!$F$21,'1. Participant &amp; Project Info'!$B$18=index!$F$22),OR(ISBLANK('2. RPS Generation'!C23615),'2. RPS Generation'!C23615&gt;'1. Participant &amp; Project Info'!$B$38,'2. RPS Generation'!C23615&lt;0)),TRUE,FALSE)</f>
        <v>0</v>
      </c>
      <c r="O23605">
        <f t="shared" si="380"/>
        <v>0</v>
      </c>
    </row>
    <row r="23606" spans="13:15" x14ac:dyDescent="0.25">
      <c r="M23606" s="288" t="b">
        <f>IF(AND(OR('1. Participant &amp; Project Info'!$B$18=index!$F$21,'1. Participant &amp; Project Info'!$B$18=index!$F$22),OR(ISBLANK('2. RPS Generation'!C23616),'2. RPS Generation'!C23616&gt;'1. Participant &amp; Project Info'!$B$38,'2. RPS Generation'!C23616&lt;0)),TRUE,FALSE)</f>
        <v>0</v>
      </c>
      <c r="O23606">
        <f t="shared" si="380"/>
        <v>0</v>
      </c>
    </row>
    <row r="23607" spans="13:15" x14ac:dyDescent="0.25">
      <c r="M23607" s="288" t="b">
        <f>IF(AND(OR('1. Participant &amp; Project Info'!$B$18=index!$F$21,'1. Participant &amp; Project Info'!$B$18=index!$F$22),OR(ISBLANK('2. RPS Generation'!C23617),'2. RPS Generation'!C23617&gt;'1. Participant &amp; Project Info'!$B$38,'2. RPS Generation'!C23617&lt;0)),TRUE,FALSE)</f>
        <v>0</v>
      </c>
      <c r="O23607">
        <f t="shared" si="380"/>
        <v>0</v>
      </c>
    </row>
    <row r="23608" spans="13:15" x14ac:dyDescent="0.25">
      <c r="M23608" s="288" t="b">
        <f>IF(AND(OR('1. Participant &amp; Project Info'!$B$18=index!$F$21,'1. Participant &amp; Project Info'!$B$18=index!$F$22),OR(ISBLANK('2. RPS Generation'!C23618),'2. RPS Generation'!C23618&gt;'1. Participant &amp; Project Info'!$B$38,'2. RPS Generation'!C23618&lt;0)),TRUE,FALSE)</f>
        <v>0</v>
      </c>
      <c r="O23608">
        <f t="shared" si="380"/>
        <v>0</v>
      </c>
    </row>
    <row r="23609" spans="13:15" x14ac:dyDescent="0.25">
      <c r="M23609" s="288" t="b">
        <f>IF(AND(OR('1. Participant &amp; Project Info'!$B$18=index!$F$21,'1. Participant &amp; Project Info'!$B$18=index!$F$22),OR(ISBLANK('2. RPS Generation'!C23619),'2. RPS Generation'!C23619&gt;'1. Participant &amp; Project Info'!$B$38,'2. RPS Generation'!C23619&lt;0)),TRUE,FALSE)</f>
        <v>0</v>
      </c>
      <c r="O23609">
        <f t="shared" si="380"/>
        <v>0</v>
      </c>
    </row>
    <row r="23610" spans="13:15" x14ac:dyDescent="0.25">
      <c r="M23610" s="288" t="b">
        <f>IF(AND(OR('1. Participant &amp; Project Info'!$B$18=index!$F$21,'1. Participant &amp; Project Info'!$B$18=index!$F$22),OR(ISBLANK('2. RPS Generation'!C23620),'2. RPS Generation'!C23620&gt;'1. Participant &amp; Project Info'!$B$38,'2. RPS Generation'!C23620&lt;0)),TRUE,FALSE)</f>
        <v>0</v>
      </c>
      <c r="O23610">
        <f t="shared" si="380"/>
        <v>0</v>
      </c>
    </row>
    <row r="23611" spans="13:15" x14ac:dyDescent="0.25">
      <c r="M23611" s="288" t="b">
        <f>IF(AND(OR('1. Participant &amp; Project Info'!$B$18=index!$F$21,'1. Participant &amp; Project Info'!$B$18=index!$F$22),OR(ISBLANK('2. RPS Generation'!C23621),'2. RPS Generation'!C23621&gt;'1. Participant &amp; Project Info'!$B$38,'2. RPS Generation'!C23621&lt;0)),TRUE,FALSE)</f>
        <v>0</v>
      </c>
      <c r="O23611">
        <f t="shared" si="380"/>
        <v>0</v>
      </c>
    </row>
    <row r="23612" spans="13:15" x14ac:dyDescent="0.25">
      <c r="M23612" s="288" t="b">
        <f>IF(AND(OR('1. Participant &amp; Project Info'!$B$18=index!$F$21,'1. Participant &amp; Project Info'!$B$18=index!$F$22),OR(ISBLANK('2. RPS Generation'!C23622),'2. RPS Generation'!C23622&gt;'1. Participant &amp; Project Info'!$B$38,'2. RPS Generation'!C23622&lt;0)),TRUE,FALSE)</f>
        <v>0</v>
      </c>
      <c r="O23612">
        <f t="shared" si="380"/>
        <v>0</v>
      </c>
    </row>
    <row r="23613" spans="13:15" x14ac:dyDescent="0.25">
      <c r="M23613" s="288" t="b">
        <f>IF(AND(OR('1. Participant &amp; Project Info'!$B$18=index!$F$21,'1. Participant &amp; Project Info'!$B$18=index!$F$22),OR(ISBLANK('2. RPS Generation'!C23623),'2. RPS Generation'!C23623&gt;'1. Participant &amp; Project Info'!$B$38,'2. RPS Generation'!C23623&lt;0)),TRUE,FALSE)</f>
        <v>0</v>
      </c>
      <c r="O23613">
        <f t="shared" si="380"/>
        <v>0</v>
      </c>
    </row>
    <row r="23614" spans="13:15" x14ac:dyDescent="0.25">
      <c r="M23614" s="288" t="b">
        <f>IF(AND(OR('1. Participant &amp; Project Info'!$B$18=index!$F$21,'1. Participant &amp; Project Info'!$B$18=index!$F$22),OR(ISBLANK('2. RPS Generation'!C23624),'2. RPS Generation'!C23624&gt;'1. Participant &amp; Project Info'!$B$38,'2. RPS Generation'!C23624&lt;0)),TRUE,FALSE)</f>
        <v>0</v>
      </c>
      <c r="O23614">
        <f t="shared" si="380"/>
        <v>0</v>
      </c>
    </row>
    <row r="23615" spans="13:15" x14ac:dyDescent="0.25">
      <c r="M23615" s="288" t="b">
        <f>IF(AND(OR('1. Participant &amp; Project Info'!$B$18=index!$F$21,'1. Participant &amp; Project Info'!$B$18=index!$F$22),OR(ISBLANK('2. RPS Generation'!C23625),'2. RPS Generation'!C23625&gt;'1. Participant &amp; Project Info'!$B$38,'2. RPS Generation'!C23625&lt;0)),TRUE,FALSE)</f>
        <v>0</v>
      </c>
      <c r="O23615">
        <f t="shared" si="380"/>
        <v>0</v>
      </c>
    </row>
    <row r="23616" spans="13:15" x14ac:dyDescent="0.25">
      <c r="M23616" s="288" t="b">
        <f>IF(AND(OR('1. Participant &amp; Project Info'!$B$18=index!$F$21,'1. Participant &amp; Project Info'!$B$18=index!$F$22),OR(ISBLANK('2. RPS Generation'!C23626),'2. RPS Generation'!C23626&gt;'1. Participant &amp; Project Info'!$B$38,'2. RPS Generation'!C23626&lt;0)),TRUE,FALSE)</f>
        <v>0</v>
      </c>
      <c r="O23616">
        <f t="shared" si="380"/>
        <v>0</v>
      </c>
    </row>
    <row r="23617" spans="13:15" x14ac:dyDescent="0.25">
      <c r="M23617" s="288" t="b">
        <f>IF(AND(OR('1. Participant &amp; Project Info'!$B$18=index!$F$21,'1. Participant &amp; Project Info'!$B$18=index!$F$22),OR(ISBLANK('2. RPS Generation'!C23627),'2. RPS Generation'!C23627&gt;'1. Participant &amp; Project Info'!$B$38,'2. RPS Generation'!C23627&lt;0)),TRUE,FALSE)</f>
        <v>0</v>
      </c>
      <c r="O23617">
        <f t="shared" si="380"/>
        <v>0</v>
      </c>
    </row>
    <row r="23618" spans="13:15" x14ac:dyDescent="0.25">
      <c r="M23618" s="288" t="b">
        <f>IF(AND(OR('1. Participant &amp; Project Info'!$B$18=index!$F$21,'1. Participant &amp; Project Info'!$B$18=index!$F$22),OR(ISBLANK('2. RPS Generation'!C23628),'2. RPS Generation'!C23628&gt;'1. Participant &amp; Project Info'!$B$38,'2. RPS Generation'!C23628&lt;0)),TRUE,FALSE)</f>
        <v>0</v>
      </c>
      <c r="O23618">
        <f t="shared" si="380"/>
        <v>0</v>
      </c>
    </row>
    <row r="23619" spans="13:15" x14ac:dyDescent="0.25">
      <c r="M23619" s="288" t="b">
        <f>IF(AND(OR('1. Participant &amp; Project Info'!$B$18=index!$F$21,'1. Participant &amp; Project Info'!$B$18=index!$F$22),OR(ISBLANK('2. RPS Generation'!C23629),'2. RPS Generation'!C23629&gt;'1. Participant &amp; Project Info'!$B$38,'2. RPS Generation'!C23629&lt;0)),TRUE,FALSE)</f>
        <v>0</v>
      </c>
      <c r="O23619">
        <f t="shared" si="380"/>
        <v>0</v>
      </c>
    </row>
    <row r="23620" spans="13:15" x14ac:dyDescent="0.25">
      <c r="M23620" s="288" t="b">
        <f>IF(AND(OR('1. Participant &amp; Project Info'!$B$18=index!$F$21,'1. Participant &amp; Project Info'!$B$18=index!$F$22),OR(ISBLANK('2. RPS Generation'!C23630),'2. RPS Generation'!C23630&gt;'1. Participant &amp; Project Info'!$B$38,'2. RPS Generation'!C23630&lt;0)),TRUE,FALSE)</f>
        <v>0</v>
      </c>
      <c r="O23620">
        <f t="shared" si="380"/>
        <v>0</v>
      </c>
    </row>
    <row r="23621" spans="13:15" x14ac:dyDescent="0.25">
      <c r="M23621" s="288" t="b">
        <f>IF(AND(OR('1. Participant &amp; Project Info'!$B$18=index!$F$21,'1. Participant &amp; Project Info'!$B$18=index!$F$22),OR(ISBLANK('2. RPS Generation'!C23631),'2. RPS Generation'!C23631&gt;'1. Participant &amp; Project Info'!$B$38,'2. RPS Generation'!C23631&lt;0)),TRUE,FALSE)</f>
        <v>0</v>
      </c>
      <c r="O23621">
        <f t="shared" si="380"/>
        <v>0</v>
      </c>
    </row>
    <row r="23622" spans="13:15" x14ac:dyDescent="0.25">
      <c r="M23622" s="288" t="b">
        <f>IF(AND(OR('1. Participant &amp; Project Info'!$B$18=index!$F$21,'1. Participant &amp; Project Info'!$B$18=index!$F$22),OR(ISBLANK('2. RPS Generation'!C23632),'2. RPS Generation'!C23632&gt;'1. Participant &amp; Project Info'!$B$38,'2. RPS Generation'!C23632&lt;0)),TRUE,FALSE)</f>
        <v>0</v>
      </c>
      <c r="O23622">
        <f t="shared" si="380"/>
        <v>0</v>
      </c>
    </row>
    <row r="23623" spans="13:15" x14ac:dyDescent="0.25">
      <c r="M23623" s="288" t="b">
        <f>IF(AND(OR('1. Participant &amp; Project Info'!$B$18=index!$F$21,'1. Participant &amp; Project Info'!$B$18=index!$F$22),OR(ISBLANK('2. RPS Generation'!C23633),'2. RPS Generation'!C23633&gt;'1. Participant &amp; Project Info'!$B$38,'2. RPS Generation'!C23633&lt;0)),TRUE,FALSE)</f>
        <v>0</v>
      </c>
      <c r="O23623">
        <f t="shared" si="380"/>
        <v>0</v>
      </c>
    </row>
    <row r="23624" spans="13:15" x14ac:dyDescent="0.25">
      <c r="M23624" s="288" t="b">
        <f>IF(AND(OR('1. Participant &amp; Project Info'!$B$18=index!$F$21,'1. Participant &amp; Project Info'!$B$18=index!$F$22),OR(ISBLANK('2. RPS Generation'!C23634),'2. RPS Generation'!C23634&gt;'1. Participant &amp; Project Info'!$B$38,'2. RPS Generation'!C23634&lt;0)),TRUE,FALSE)</f>
        <v>0</v>
      </c>
      <c r="O23624">
        <f t="shared" si="380"/>
        <v>0</v>
      </c>
    </row>
    <row r="23625" spans="13:15" x14ac:dyDescent="0.25">
      <c r="M23625" s="288" t="b">
        <f>IF(AND(OR('1. Participant &amp; Project Info'!$B$18=index!$F$21,'1. Participant &amp; Project Info'!$B$18=index!$F$22),OR(ISBLANK('2. RPS Generation'!C23635),'2. RPS Generation'!C23635&gt;'1. Participant &amp; Project Info'!$B$38,'2. RPS Generation'!C23635&lt;0)),TRUE,FALSE)</f>
        <v>0</v>
      </c>
      <c r="O23625">
        <f t="shared" si="380"/>
        <v>0</v>
      </c>
    </row>
    <row r="23626" spans="13:15" x14ac:dyDescent="0.25">
      <c r="M23626" s="288" t="b">
        <f>IF(AND(OR('1. Participant &amp; Project Info'!$B$18=index!$F$21,'1. Participant &amp; Project Info'!$B$18=index!$F$22),OR(ISBLANK('2. RPS Generation'!C23636),'2. RPS Generation'!C23636&gt;'1. Participant &amp; Project Info'!$B$38,'2. RPS Generation'!C23636&lt;0)),TRUE,FALSE)</f>
        <v>0</v>
      </c>
      <c r="O23626">
        <f t="shared" si="380"/>
        <v>0</v>
      </c>
    </row>
    <row r="23627" spans="13:15" x14ac:dyDescent="0.25">
      <c r="M23627" s="288" t="b">
        <f>IF(AND(OR('1. Participant &amp; Project Info'!$B$18=index!$F$21,'1. Participant &amp; Project Info'!$B$18=index!$F$22),OR(ISBLANK('2. RPS Generation'!C23637),'2. RPS Generation'!C23637&gt;'1. Participant &amp; Project Info'!$B$38,'2. RPS Generation'!C23637&lt;0)),TRUE,FALSE)</f>
        <v>0</v>
      </c>
      <c r="O23627">
        <f t="shared" si="380"/>
        <v>0</v>
      </c>
    </row>
    <row r="23628" spans="13:15" x14ac:dyDescent="0.25">
      <c r="M23628" s="288" t="b">
        <f>IF(AND(OR('1. Participant &amp; Project Info'!$B$18=index!$F$21,'1. Participant &amp; Project Info'!$B$18=index!$F$22),OR(ISBLANK('2. RPS Generation'!C23638),'2. RPS Generation'!C23638&gt;'1. Participant &amp; Project Info'!$B$38,'2. RPS Generation'!C23638&lt;0)),TRUE,FALSE)</f>
        <v>0</v>
      </c>
      <c r="O23628">
        <f t="shared" si="380"/>
        <v>0</v>
      </c>
    </row>
    <row r="23629" spans="13:15" x14ac:dyDescent="0.25">
      <c r="M23629" s="288" t="b">
        <f>IF(AND(OR('1. Participant &amp; Project Info'!$B$18=index!$F$21,'1. Participant &amp; Project Info'!$B$18=index!$F$22),OR(ISBLANK('2. RPS Generation'!C23639),'2. RPS Generation'!C23639&gt;'1. Participant &amp; Project Info'!$B$38,'2. RPS Generation'!C23639&lt;0)),TRUE,FALSE)</f>
        <v>0</v>
      </c>
      <c r="O23629">
        <f t="shared" si="380"/>
        <v>0</v>
      </c>
    </row>
    <row r="23630" spans="13:15" x14ac:dyDescent="0.25">
      <c r="M23630" s="288" t="b">
        <f>IF(AND(OR('1. Participant &amp; Project Info'!$B$18=index!$F$21,'1. Participant &amp; Project Info'!$B$18=index!$F$22),OR(ISBLANK('2. RPS Generation'!C23640),'2. RPS Generation'!C23640&gt;'1. Participant &amp; Project Info'!$B$38,'2. RPS Generation'!C23640&lt;0)),TRUE,FALSE)</f>
        <v>0</v>
      </c>
      <c r="O23630">
        <f t="shared" si="380"/>
        <v>0</v>
      </c>
    </row>
    <row r="23631" spans="13:15" x14ac:dyDescent="0.25">
      <c r="M23631" s="288" t="b">
        <f>IF(AND(OR('1. Participant &amp; Project Info'!$B$18=index!$F$21,'1. Participant &amp; Project Info'!$B$18=index!$F$22),OR(ISBLANK('2. RPS Generation'!C23641),'2. RPS Generation'!C23641&gt;'1. Participant &amp; Project Info'!$B$38,'2. RPS Generation'!C23641&lt;0)),TRUE,FALSE)</f>
        <v>0</v>
      </c>
      <c r="O23631">
        <f t="shared" si="380"/>
        <v>0</v>
      </c>
    </row>
    <row r="23632" spans="13:15" x14ac:dyDescent="0.25">
      <c r="M23632" s="288" t="b">
        <f>IF(AND(OR('1. Participant &amp; Project Info'!$B$18=index!$F$21,'1. Participant &amp; Project Info'!$B$18=index!$F$22),OR(ISBLANK('2. RPS Generation'!C23642),'2. RPS Generation'!C23642&gt;'1. Participant &amp; Project Info'!$B$38,'2. RPS Generation'!C23642&lt;0)),TRUE,FALSE)</f>
        <v>0</v>
      </c>
      <c r="O23632">
        <f t="shared" si="380"/>
        <v>0</v>
      </c>
    </row>
    <row r="23633" spans="13:15" x14ac:dyDescent="0.25">
      <c r="M23633" s="288" t="b">
        <f>IF(AND(OR('1. Participant &amp; Project Info'!$B$18=index!$F$21,'1. Participant &amp; Project Info'!$B$18=index!$F$22),OR(ISBLANK('2. RPS Generation'!C23643),'2. RPS Generation'!C23643&gt;'1. Participant &amp; Project Info'!$B$38,'2. RPS Generation'!C23643&lt;0)),TRUE,FALSE)</f>
        <v>0</v>
      </c>
      <c r="O23633">
        <f t="shared" si="380"/>
        <v>0</v>
      </c>
    </row>
    <row r="23634" spans="13:15" x14ac:dyDescent="0.25">
      <c r="M23634" s="288" t="b">
        <f>IF(AND(OR('1. Participant &amp; Project Info'!$B$18=index!$F$21,'1. Participant &amp; Project Info'!$B$18=index!$F$22),OR(ISBLANK('2. RPS Generation'!C23644),'2. RPS Generation'!C23644&gt;'1. Participant &amp; Project Info'!$B$38,'2. RPS Generation'!C23644&lt;0)),TRUE,FALSE)</f>
        <v>0</v>
      </c>
      <c r="O23634">
        <f t="shared" si="380"/>
        <v>0</v>
      </c>
    </row>
    <row r="23635" spans="13:15" x14ac:dyDescent="0.25">
      <c r="M23635" s="288" t="b">
        <f>IF(AND(OR('1. Participant &amp; Project Info'!$B$18=index!$F$21,'1. Participant &amp; Project Info'!$B$18=index!$F$22),OR(ISBLANK('2. RPS Generation'!C23645),'2. RPS Generation'!C23645&gt;'1. Participant &amp; Project Info'!$B$38,'2. RPS Generation'!C23645&lt;0)),TRUE,FALSE)</f>
        <v>0</v>
      </c>
      <c r="O23635">
        <f t="shared" si="380"/>
        <v>0</v>
      </c>
    </row>
    <row r="23636" spans="13:15" x14ac:dyDescent="0.25">
      <c r="M23636" s="288" t="b">
        <f>IF(AND(OR('1. Participant &amp; Project Info'!$B$18=index!$F$21,'1. Participant &amp; Project Info'!$B$18=index!$F$22),OR(ISBLANK('2. RPS Generation'!C23646),'2. RPS Generation'!C23646&gt;'1. Participant &amp; Project Info'!$B$38,'2. RPS Generation'!C23646&lt;0)),TRUE,FALSE)</f>
        <v>0</v>
      </c>
      <c r="O23636">
        <f t="shared" si="380"/>
        <v>0</v>
      </c>
    </row>
    <row r="23637" spans="13:15" x14ac:dyDescent="0.25">
      <c r="M23637" s="288" t="b">
        <f>IF(AND(OR('1. Participant &amp; Project Info'!$B$18=index!$F$21,'1. Participant &amp; Project Info'!$B$18=index!$F$22),OR(ISBLANK('2. RPS Generation'!C23647),'2. RPS Generation'!C23647&gt;'1. Participant &amp; Project Info'!$B$38,'2. RPS Generation'!C23647&lt;0)),TRUE,FALSE)</f>
        <v>0</v>
      </c>
      <c r="O23637">
        <f t="shared" si="380"/>
        <v>0</v>
      </c>
    </row>
    <row r="23638" spans="13:15" x14ac:dyDescent="0.25">
      <c r="M23638" s="288" t="b">
        <f>IF(AND(OR('1. Participant &amp; Project Info'!$B$18=index!$F$21,'1. Participant &amp; Project Info'!$B$18=index!$F$22),OR(ISBLANK('2. RPS Generation'!C23648),'2. RPS Generation'!C23648&gt;'1. Participant &amp; Project Info'!$B$38,'2. RPS Generation'!C23648&lt;0)),TRUE,FALSE)</f>
        <v>0</v>
      </c>
      <c r="O23638">
        <f t="shared" si="380"/>
        <v>0</v>
      </c>
    </row>
    <row r="23639" spans="13:15" x14ac:dyDescent="0.25">
      <c r="M23639" s="288" t="b">
        <f>IF(AND(OR('1. Participant &amp; Project Info'!$B$18=index!$F$21,'1. Participant &amp; Project Info'!$B$18=index!$F$22),OR(ISBLANK('2. RPS Generation'!C23649),'2. RPS Generation'!C23649&gt;'1. Participant &amp; Project Info'!$B$38,'2. RPS Generation'!C23649&lt;0)),TRUE,FALSE)</f>
        <v>0</v>
      </c>
      <c r="O23639">
        <f t="shared" si="380"/>
        <v>0</v>
      </c>
    </row>
    <row r="23640" spans="13:15" x14ac:dyDescent="0.25">
      <c r="M23640" s="288" t="b">
        <f>IF(AND(OR('1. Participant &amp; Project Info'!$B$18=index!$F$21,'1. Participant &amp; Project Info'!$B$18=index!$F$22),OR(ISBLANK('2. RPS Generation'!C23650),'2. RPS Generation'!C23650&gt;'1. Participant &amp; Project Info'!$B$38,'2. RPS Generation'!C23650&lt;0)),TRUE,FALSE)</f>
        <v>0</v>
      </c>
      <c r="O23640">
        <f t="shared" si="380"/>
        <v>0</v>
      </c>
    </row>
    <row r="23641" spans="13:15" x14ac:dyDescent="0.25">
      <c r="M23641" s="288" t="b">
        <f>IF(AND(OR('1. Participant &amp; Project Info'!$B$18=index!$F$21,'1. Participant &amp; Project Info'!$B$18=index!$F$22),OR(ISBLANK('2. RPS Generation'!C23651),'2. RPS Generation'!C23651&gt;'1. Participant &amp; Project Info'!$B$38,'2. RPS Generation'!C23651&lt;0)),TRUE,FALSE)</f>
        <v>0</v>
      </c>
      <c r="O23641">
        <f t="shared" si="380"/>
        <v>0</v>
      </c>
    </row>
    <row r="23642" spans="13:15" x14ac:dyDescent="0.25">
      <c r="M23642" s="288" t="b">
        <f>IF(AND(OR('1. Participant &amp; Project Info'!$B$18=index!$F$21,'1. Participant &amp; Project Info'!$B$18=index!$F$22),OR(ISBLANK('2. RPS Generation'!C23652),'2. RPS Generation'!C23652&gt;'1. Participant &amp; Project Info'!$B$38,'2. RPS Generation'!C23652&lt;0)),TRUE,FALSE)</f>
        <v>0</v>
      </c>
      <c r="O23642">
        <f t="shared" si="380"/>
        <v>0</v>
      </c>
    </row>
    <row r="23643" spans="13:15" x14ac:dyDescent="0.25">
      <c r="M23643" s="288" t="b">
        <f>IF(AND(OR('1. Participant &amp; Project Info'!$B$18=index!$F$21,'1. Participant &amp; Project Info'!$B$18=index!$F$22),OR(ISBLANK('2. RPS Generation'!C23653),'2. RPS Generation'!C23653&gt;'1. Participant &amp; Project Info'!$B$38,'2. RPS Generation'!C23653&lt;0)),TRUE,FALSE)</f>
        <v>0</v>
      </c>
      <c r="O23643">
        <f t="shared" si="380"/>
        <v>0</v>
      </c>
    </row>
    <row r="23644" spans="13:15" x14ac:dyDescent="0.25">
      <c r="M23644" s="288" t="b">
        <f>IF(AND(OR('1. Participant &amp; Project Info'!$B$18=index!$F$21,'1. Participant &amp; Project Info'!$B$18=index!$F$22),OR(ISBLANK('2. RPS Generation'!C23654),'2. RPS Generation'!C23654&gt;'1. Participant &amp; Project Info'!$B$38,'2. RPS Generation'!C23654&lt;0)),TRUE,FALSE)</f>
        <v>0</v>
      </c>
      <c r="O23644">
        <f t="shared" si="380"/>
        <v>0</v>
      </c>
    </row>
    <row r="23645" spans="13:15" x14ac:dyDescent="0.25">
      <c r="M23645" s="288" t="b">
        <f>IF(AND(OR('1. Participant &amp; Project Info'!$B$18=index!$F$21,'1. Participant &amp; Project Info'!$B$18=index!$F$22),OR(ISBLANK('2. RPS Generation'!C23655),'2. RPS Generation'!C23655&gt;'1. Participant &amp; Project Info'!$B$38,'2. RPS Generation'!C23655&lt;0)),TRUE,FALSE)</f>
        <v>0</v>
      </c>
      <c r="O23645">
        <f t="shared" si="380"/>
        <v>0</v>
      </c>
    </row>
    <row r="23646" spans="13:15" x14ac:dyDescent="0.25">
      <c r="M23646" s="288" t="b">
        <f>IF(AND(OR('1. Participant &amp; Project Info'!$B$18=index!$F$21,'1. Participant &amp; Project Info'!$B$18=index!$F$22),OR(ISBLANK('2. RPS Generation'!C23656),'2. RPS Generation'!C23656&gt;'1. Participant &amp; Project Info'!$B$38,'2. RPS Generation'!C23656&lt;0)),TRUE,FALSE)</f>
        <v>0</v>
      </c>
      <c r="O23646">
        <f t="shared" si="380"/>
        <v>0</v>
      </c>
    </row>
    <row r="23647" spans="13:15" x14ac:dyDescent="0.25">
      <c r="M23647" s="288" t="b">
        <f>IF(AND(OR('1. Participant &amp; Project Info'!$B$18=index!$F$21,'1. Participant &amp; Project Info'!$B$18=index!$F$22),OR(ISBLANK('2. RPS Generation'!C23657),'2. RPS Generation'!C23657&gt;'1. Participant &amp; Project Info'!$B$38,'2. RPS Generation'!C23657&lt;0)),TRUE,FALSE)</f>
        <v>0</v>
      </c>
      <c r="O23647">
        <f t="shared" si="380"/>
        <v>0</v>
      </c>
    </row>
    <row r="23648" spans="13:15" x14ac:dyDescent="0.25">
      <c r="M23648" s="288" t="b">
        <f>IF(AND(OR('1. Participant &amp; Project Info'!$B$18=index!$F$21,'1. Participant &amp; Project Info'!$B$18=index!$F$22),OR(ISBLANK('2. RPS Generation'!C23658),'2. RPS Generation'!C23658&gt;'1. Participant &amp; Project Info'!$B$38,'2. RPS Generation'!C23658&lt;0)),TRUE,FALSE)</f>
        <v>0</v>
      </c>
      <c r="O23648">
        <f t="shared" si="380"/>
        <v>0</v>
      </c>
    </row>
    <row r="23649" spans="13:15" x14ac:dyDescent="0.25">
      <c r="M23649" s="288" t="b">
        <f>IF(AND(OR('1. Participant &amp; Project Info'!$B$18=index!$F$21,'1. Participant &amp; Project Info'!$B$18=index!$F$22),OR(ISBLANK('2. RPS Generation'!C23659),'2. RPS Generation'!C23659&gt;'1. Participant &amp; Project Info'!$B$38,'2. RPS Generation'!C23659&lt;0)),TRUE,FALSE)</f>
        <v>0</v>
      </c>
      <c r="O23649">
        <f t="shared" si="380"/>
        <v>0</v>
      </c>
    </row>
    <row r="23650" spans="13:15" x14ac:dyDescent="0.25">
      <c r="M23650" s="288" t="b">
        <f>IF(AND(OR('1. Participant &amp; Project Info'!$B$18=index!$F$21,'1. Participant &amp; Project Info'!$B$18=index!$F$22),OR(ISBLANK('2. RPS Generation'!C23660),'2. RPS Generation'!C23660&gt;'1. Participant &amp; Project Info'!$B$38,'2. RPS Generation'!C23660&lt;0)),TRUE,FALSE)</f>
        <v>0</v>
      </c>
      <c r="O23650">
        <f t="shared" si="380"/>
        <v>0</v>
      </c>
    </row>
    <row r="23651" spans="13:15" x14ac:dyDescent="0.25">
      <c r="M23651" s="288" t="b">
        <f>IF(AND(OR('1. Participant &amp; Project Info'!$B$18=index!$F$21,'1. Participant &amp; Project Info'!$B$18=index!$F$22),OR(ISBLANK('2. RPS Generation'!C23661),'2. RPS Generation'!C23661&gt;'1. Participant &amp; Project Info'!$B$38,'2. RPS Generation'!C23661&lt;0)),TRUE,FALSE)</f>
        <v>0</v>
      </c>
      <c r="O23651">
        <f t="shared" si="380"/>
        <v>0</v>
      </c>
    </row>
    <row r="23652" spans="13:15" x14ac:dyDescent="0.25">
      <c r="M23652" s="288" t="b">
        <f>IF(AND(OR('1. Participant &amp; Project Info'!$B$18=index!$F$21,'1. Participant &amp; Project Info'!$B$18=index!$F$22),OR(ISBLANK('2. RPS Generation'!C23662),'2. RPS Generation'!C23662&gt;'1. Participant &amp; Project Info'!$B$38,'2. RPS Generation'!C23662&lt;0)),TRUE,FALSE)</f>
        <v>0</v>
      </c>
      <c r="O23652">
        <f t="shared" si="380"/>
        <v>0</v>
      </c>
    </row>
    <row r="23653" spans="13:15" x14ac:dyDescent="0.25">
      <c r="M23653" s="288" t="b">
        <f>IF(AND(OR('1. Participant &amp; Project Info'!$B$18=index!$F$21,'1. Participant &amp; Project Info'!$B$18=index!$F$22),OR(ISBLANK('2. RPS Generation'!C23663),'2. RPS Generation'!C23663&gt;'1. Participant &amp; Project Info'!$B$38,'2. RPS Generation'!C23663&lt;0)),TRUE,FALSE)</f>
        <v>0</v>
      </c>
      <c r="O23653">
        <f t="shared" si="380"/>
        <v>0</v>
      </c>
    </row>
    <row r="23654" spans="13:15" x14ac:dyDescent="0.25">
      <c r="M23654" s="288" t="b">
        <f>IF(AND(OR('1. Participant &amp; Project Info'!$B$18=index!$F$21,'1. Participant &amp; Project Info'!$B$18=index!$F$22),OR(ISBLANK('2. RPS Generation'!C23664),'2. RPS Generation'!C23664&gt;'1. Participant &amp; Project Info'!$B$38,'2. RPS Generation'!C23664&lt;0)),TRUE,FALSE)</f>
        <v>0</v>
      </c>
      <c r="O23654">
        <f t="shared" si="380"/>
        <v>0</v>
      </c>
    </row>
    <row r="23655" spans="13:15" x14ac:dyDescent="0.25">
      <c r="M23655" s="288" t="b">
        <f>IF(AND(OR('1. Participant &amp; Project Info'!$B$18=index!$F$21,'1. Participant &amp; Project Info'!$B$18=index!$F$22),OR(ISBLANK('2. RPS Generation'!C23665),'2. RPS Generation'!C23665&gt;'1. Participant &amp; Project Info'!$B$38,'2. RPS Generation'!C23665&lt;0)),TRUE,FALSE)</f>
        <v>0</v>
      </c>
      <c r="O23655">
        <f t="shared" si="380"/>
        <v>0</v>
      </c>
    </row>
    <row r="23656" spans="13:15" x14ac:dyDescent="0.25">
      <c r="M23656" s="288" t="b">
        <f>IF(AND(OR('1. Participant &amp; Project Info'!$B$18=index!$F$21,'1. Participant &amp; Project Info'!$B$18=index!$F$22),OR(ISBLANK('2. RPS Generation'!C23666),'2. RPS Generation'!C23666&gt;'1. Participant &amp; Project Info'!$B$38,'2. RPS Generation'!C23666&lt;0)),TRUE,FALSE)</f>
        <v>0</v>
      </c>
      <c r="O23656">
        <f t="shared" si="380"/>
        <v>0</v>
      </c>
    </row>
    <row r="23657" spans="13:15" x14ac:dyDescent="0.25">
      <c r="M23657" s="288" t="b">
        <f>IF(AND(OR('1. Participant &amp; Project Info'!$B$18=index!$F$21,'1. Participant &amp; Project Info'!$B$18=index!$F$22),OR(ISBLANK('2. RPS Generation'!C23667),'2. RPS Generation'!C23667&gt;'1. Participant &amp; Project Info'!$B$38,'2. RPS Generation'!C23667&lt;0)),TRUE,FALSE)</f>
        <v>0</v>
      </c>
      <c r="O23657">
        <f t="shared" si="380"/>
        <v>0</v>
      </c>
    </row>
    <row r="23658" spans="13:15" x14ac:dyDescent="0.25">
      <c r="M23658" s="288" t="b">
        <f>IF(AND(OR('1. Participant &amp; Project Info'!$B$18=index!$F$21,'1. Participant &amp; Project Info'!$B$18=index!$F$22),OR(ISBLANK('2. RPS Generation'!C23668),'2. RPS Generation'!C23668&gt;'1. Participant &amp; Project Info'!$B$38,'2. RPS Generation'!C23668&lt;0)),TRUE,FALSE)</f>
        <v>0</v>
      </c>
      <c r="O23658">
        <f t="shared" si="380"/>
        <v>0</v>
      </c>
    </row>
    <row r="23659" spans="13:15" x14ac:dyDescent="0.25">
      <c r="M23659" s="288" t="b">
        <f>IF(AND(OR('1. Participant &amp; Project Info'!$B$18=index!$F$21,'1. Participant &amp; Project Info'!$B$18=index!$F$22),OR(ISBLANK('2. RPS Generation'!C23669),'2. RPS Generation'!C23669&gt;'1. Participant &amp; Project Info'!$B$38,'2. RPS Generation'!C23669&lt;0)),TRUE,FALSE)</f>
        <v>0</v>
      </c>
      <c r="O23659">
        <f t="shared" si="380"/>
        <v>0</v>
      </c>
    </row>
    <row r="23660" spans="13:15" x14ac:dyDescent="0.25">
      <c r="M23660" s="288" t="b">
        <f>IF(AND(OR('1. Participant &amp; Project Info'!$B$18=index!$F$21,'1. Participant &amp; Project Info'!$B$18=index!$F$22),OR(ISBLANK('2. RPS Generation'!C23670),'2. RPS Generation'!C23670&gt;'1. Participant &amp; Project Info'!$B$38,'2. RPS Generation'!C23670&lt;0)),TRUE,FALSE)</f>
        <v>0</v>
      </c>
      <c r="O23660">
        <f t="shared" si="380"/>
        <v>0</v>
      </c>
    </row>
    <row r="23661" spans="13:15" x14ac:dyDescent="0.25">
      <c r="M23661" s="288" t="b">
        <f>IF(AND(OR('1. Participant &amp; Project Info'!$B$18=index!$F$21,'1. Participant &amp; Project Info'!$B$18=index!$F$22),OR(ISBLANK('2. RPS Generation'!C23671),'2. RPS Generation'!C23671&gt;'1. Participant &amp; Project Info'!$B$38,'2. RPS Generation'!C23671&lt;0)),TRUE,FALSE)</f>
        <v>0</v>
      </c>
      <c r="O23661">
        <f t="shared" si="380"/>
        <v>0</v>
      </c>
    </row>
    <row r="23662" spans="13:15" x14ac:dyDescent="0.25">
      <c r="M23662" s="288" t="b">
        <f>IF(AND(OR('1. Participant &amp; Project Info'!$B$18=index!$F$21,'1. Participant &amp; Project Info'!$B$18=index!$F$22),OR(ISBLANK('2. RPS Generation'!C23672),'2. RPS Generation'!C23672&gt;'1. Participant &amp; Project Info'!$B$38,'2. RPS Generation'!C23672&lt;0)),TRUE,FALSE)</f>
        <v>0</v>
      </c>
      <c r="O23662">
        <f t="shared" ref="O23662:O23725" si="381">--OR(L23662,M23662,N23662)</f>
        <v>0</v>
      </c>
    </row>
    <row r="23663" spans="13:15" x14ac:dyDescent="0.25">
      <c r="M23663" s="288" t="b">
        <f>IF(AND(OR('1. Participant &amp; Project Info'!$B$18=index!$F$21,'1. Participant &amp; Project Info'!$B$18=index!$F$22),OR(ISBLANK('2. RPS Generation'!C23673),'2. RPS Generation'!C23673&gt;'1. Participant &amp; Project Info'!$B$38,'2. RPS Generation'!C23673&lt;0)),TRUE,FALSE)</f>
        <v>0</v>
      </c>
      <c r="O23663">
        <f t="shared" si="381"/>
        <v>0</v>
      </c>
    </row>
    <row r="23664" spans="13:15" x14ac:dyDescent="0.25">
      <c r="M23664" s="288" t="b">
        <f>IF(AND(OR('1. Participant &amp; Project Info'!$B$18=index!$F$21,'1. Participant &amp; Project Info'!$B$18=index!$F$22),OR(ISBLANK('2. RPS Generation'!C23674),'2. RPS Generation'!C23674&gt;'1. Participant &amp; Project Info'!$B$38,'2. RPS Generation'!C23674&lt;0)),TRUE,FALSE)</f>
        <v>0</v>
      </c>
      <c r="O23664">
        <f t="shared" si="381"/>
        <v>0</v>
      </c>
    </row>
    <row r="23665" spans="13:15" x14ac:dyDescent="0.25">
      <c r="M23665" s="288" t="b">
        <f>IF(AND(OR('1. Participant &amp; Project Info'!$B$18=index!$F$21,'1. Participant &amp; Project Info'!$B$18=index!$F$22),OR(ISBLANK('2. RPS Generation'!C23675),'2. RPS Generation'!C23675&gt;'1. Participant &amp; Project Info'!$B$38,'2. RPS Generation'!C23675&lt;0)),TRUE,FALSE)</f>
        <v>0</v>
      </c>
      <c r="O23665">
        <f t="shared" si="381"/>
        <v>0</v>
      </c>
    </row>
    <row r="23666" spans="13:15" x14ac:dyDescent="0.25">
      <c r="M23666" s="288" t="b">
        <f>IF(AND(OR('1. Participant &amp; Project Info'!$B$18=index!$F$21,'1. Participant &amp; Project Info'!$B$18=index!$F$22),OR(ISBLANK('2. RPS Generation'!C23676),'2. RPS Generation'!C23676&gt;'1. Participant &amp; Project Info'!$B$38,'2. RPS Generation'!C23676&lt;0)),TRUE,FALSE)</f>
        <v>0</v>
      </c>
      <c r="O23666">
        <f t="shared" si="381"/>
        <v>0</v>
      </c>
    </row>
    <row r="23667" spans="13:15" x14ac:dyDescent="0.25">
      <c r="M23667" s="288" t="b">
        <f>IF(AND(OR('1. Participant &amp; Project Info'!$B$18=index!$F$21,'1. Participant &amp; Project Info'!$B$18=index!$F$22),OR(ISBLANK('2. RPS Generation'!C23677),'2. RPS Generation'!C23677&gt;'1. Participant &amp; Project Info'!$B$38,'2. RPS Generation'!C23677&lt;0)),TRUE,FALSE)</f>
        <v>0</v>
      </c>
      <c r="O23667">
        <f t="shared" si="381"/>
        <v>0</v>
      </c>
    </row>
    <row r="23668" spans="13:15" x14ac:dyDescent="0.25">
      <c r="M23668" s="288" t="b">
        <f>IF(AND(OR('1. Participant &amp; Project Info'!$B$18=index!$F$21,'1. Participant &amp; Project Info'!$B$18=index!$F$22),OR(ISBLANK('2. RPS Generation'!C23678),'2. RPS Generation'!C23678&gt;'1. Participant &amp; Project Info'!$B$38,'2. RPS Generation'!C23678&lt;0)),TRUE,FALSE)</f>
        <v>0</v>
      </c>
      <c r="O23668">
        <f t="shared" si="381"/>
        <v>0</v>
      </c>
    </row>
    <row r="23669" spans="13:15" x14ac:dyDescent="0.25">
      <c r="M23669" s="288" t="b">
        <f>IF(AND(OR('1. Participant &amp; Project Info'!$B$18=index!$F$21,'1. Participant &amp; Project Info'!$B$18=index!$F$22),OR(ISBLANK('2. RPS Generation'!C23679),'2. RPS Generation'!C23679&gt;'1. Participant &amp; Project Info'!$B$38,'2. RPS Generation'!C23679&lt;0)),TRUE,FALSE)</f>
        <v>0</v>
      </c>
      <c r="O23669">
        <f t="shared" si="381"/>
        <v>0</v>
      </c>
    </row>
    <row r="23670" spans="13:15" x14ac:dyDescent="0.25">
      <c r="M23670" s="288" t="b">
        <f>IF(AND(OR('1. Participant &amp; Project Info'!$B$18=index!$F$21,'1. Participant &amp; Project Info'!$B$18=index!$F$22),OR(ISBLANK('2. RPS Generation'!C23680),'2. RPS Generation'!C23680&gt;'1. Participant &amp; Project Info'!$B$38,'2. RPS Generation'!C23680&lt;0)),TRUE,FALSE)</f>
        <v>0</v>
      </c>
      <c r="O23670">
        <f t="shared" si="381"/>
        <v>0</v>
      </c>
    </row>
    <row r="23671" spans="13:15" x14ac:dyDescent="0.25">
      <c r="M23671" s="288" t="b">
        <f>IF(AND(OR('1. Participant &amp; Project Info'!$B$18=index!$F$21,'1. Participant &amp; Project Info'!$B$18=index!$F$22),OR(ISBLANK('2. RPS Generation'!C23681),'2. RPS Generation'!C23681&gt;'1. Participant &amp; Project Info'!$B$38,'2. RPS Generation'!C23681&lt;0)),TRUE,FALSE)</f>
        <v>0</v>
      </c>
      <c r="O23671">
        <f t="shared" si="381"/>
        <v>0</v>
      </c>
    </row>
    <row r="23672" spans="13:15" x14ac:dyDescent="0.25">
      <c r="M23672" s="288" t="b">
        <f>IF(AND(OR('1. Participant &amp; Project Info'!$B$18=index!$F$21,'1. Participant &amp; Project Info'!$B$18=index!$F$22),OR(ISBLANK('2. RPS Generation'!C23682),'2. RPS Generation'!C23682&gt;'1. Participant &amp; Project Info'!$B$38,'2. RPS Generation'!C23682&lt;0)),TRUE,FALSE)</f>
        <v>0</v>
      </c>
      <c r="O23672">
        <f t="shared" si="381"/>
        <v>0</v>
      </c>
    </row>
    <row r="23673" spans="13:15" x14ac:dyDescent="0.25">
      <c r="M23673" s="288" t="b">
        <f>IF(AND(OR('1. Participant &amp; Project Info'!$B$18=index!$F$21,'1. Participant &amp; Project Info'!$B$18=index!$F$22),OR(ISBLANK('2. RPS Generation'!C23683),'2. RPS Generation'!C23683&gt;'1. Participant &amp; Project Info'!$B$38,'2. RPS Generation'!C23683&lt;0)),TRUE,FALSE)</f>
        <v>0</v>
      </c>
      <c r="O23673">
        <f t="shared" si="381"/>
        <v>0</v>
      </c>
    </row>
    <row r="23674" spans="13:15" x14ac:dyDescent="0.25">
      <c r="M23674" s="288" t="b">
        <f>IF(AND(OR('1. Participant &amp; Project Info'!$B$18=index!$F$21,'1. Participant &amp; Project Info'!$B$18=index!$F$22),OR(ISBLANK('2. RPS Generation'!C23684),'2. RPS Generation'!C23684&gt;'1. Participant &amp; Project Info'!$B$38,'2. RPS Generation'!C23684&lt;0)),TRUE,FALSE)</f>
        <v>0</v>
      </c>
      <c r="O23674">
        <f t="shared" si="381"/>
        <v>0</v>
      </c>
    </row>
    <row r="23675" spans="13:15" x14ac:dyDescent="0.25">
      <c r="M23675" s="288" t="b">
        <f>IF(AND(OR('1. Participant &amp; Project Info'!$B$18=index!$F$21,'1. Participant &amp; Project Info'!$B$18=index!$F$22),OR(ISBLANK('2. RPS Generation'!C23685),'2. RPS Generation'!C23685&gt;'1. Participant &amp; Project Info'!$B$38,'2. RPS Generation'!C23685&lt;0)),TRUE,FALSE)</f>
        <v>0</v>
      </c>
      <c r="O23675">
        <f t="shared" si="381"/>
        <v>0</v>
      </c>
    </row>
    <row r="23676" spans="13:15" x14ac:dyDescent="0.25">
      <c r="M23676" s="288" t="b">
        <f>IF(AND(OR('1. Participant &amp; Project Info'!$B$18=index!$F$21,'1. Participant &amp; Project Info'!$B$18=index!$F$22),OR(ISBLANK('2. RPS Generation'!C23686),'2. RPS Generation'!C23686&gt;'1. Participant &amp; Project Info'!$B$38,'2. RPS Generation'!C23686&lt;0)),TRUE,FALSE)</f>
        <v>0</v>
      </c>
      <c r="O23676">
        <f t="shared" si="381"/>
        <v>0</v>
      </c>
    </row>
    <row r="23677" spans="13:15" x14ac:dyDescent="0.25">
      <c r="M23677" s="288" t="b">
        <f>IF(AND(OR('1. Participant &amp; Project Info'!$B$18=index!$F$21,'1. Participant &amp; Project Info'!$B$18=index!$F$22),OR(ISBLANK('2. RPS Generation'!C23687),'2. RPS Generation'!C23687&gt;'1. Participant &amp; Project Info'!$B$38,'2. RPS Generation'!C23687&lt;0)),TRUE,FALSE)</f>
        <v>0</v>
      </c>
      <c r="O23677">
        <f t="shared" si="381"/>
        <v>0</v>
      </c>
    </row>
    <row r="23678" spans="13:15" x14ac:dyDescent="0.25">
      <c r="M23678" s="288" t="b">
        <f>IF(AND(OR('1. Participant &amp; Project Info'!$B$18=index!$F$21,'1. Participant &amp; Project Info'!$B$18=index!$F$22),OR(ISBLANK('2. RPS Generation'!C23688),'2. RPS Generation'!C23688&gt;'1. Participant &amp; Project Info'!$B$38,'2. RPS Generation'!C23688&lt;0)),TRUE,FALSE)</f>
        <v>0</v>
      </c>
      <c r="O23678">
        <f t="shared" si="381"/>
        <v>0</v>
      </c>
    </row>
    <row r="23679" spans="13:15" x14ac:dyDescent="0.25">
      <c r="M23679" s="288" t="b">
        <f>IF(AND(OR('1. Participant &amp; Project Info'!$B$18=index!$F$21,'1. Participant &amp; Project Info'!$B$18=index!$F$22),OR(ISBLANK('2. RPS Generation'!C23689),'2. RPS Generation'!C23689&gt;'1. Participant &amp; Project Info'!$B$38,'2. RPS Generation'!C23689&lt;0)),TRUE,FALSE)</f>
        <v>0</v>
      </c>
      <c r="O23679">
        <f t="shared" si="381"/>
        <v>0</v>
      </c>
    </row>
    <row r="23680" spans="13:15" x14ac:dyDescent="0.25">
      <c r="M23680" s="288" t="b">
        <f>IF(AND(OR('1. Participant &amp; Project Info'!$B$18=index!$F$21,'1. Participant &amp; Project Info'!$B$18=index!$F$22),OR(ISBLANK('2. RPS Generation'!C23690),'2. RPS Generation'!C23690&gt;'1. Participant &amp; Project Info'!$B$38,'2. RPS Generation'!C23690&lt;0)),TRUE,FALSE)</f>
        <v>0</v>
      </c>
      <c r="O23680">
        <f t="shared" si="381"/>
        <v>0</v>
      </c>
    </row>
    <row r="23681" spans="13:15" x14ac:dyDescent="0.25">
      <c r="M23681" s="288" t="b">
        <f>IF(AND(OR('1. Participant &amp; Project Info'!$B$18=index!$F$21,'1. Participant &amp; Project Info'!$B$18=index!$F$22),OR(ISBLANK('2. RPS Generation'!C23691),'2. RPS Generation'!C23691&gt;'1. Participant &amp; Project Info'!$B$38,'2. RPS Generation'!C23691&lt;0)),TRUE,FALSE)</f>
        <v>0</v>
      </c>
      <c r="O23681">
        <f t="shared" si="381"/>
        <v>0</v>
      </c>
    </row>
    <row r="23682" spans="13:15" x14ac:dyDescent="0.25">
      <c r="M23682" s="288" t="b">
        <f>IF(AND(OR('1. Participant &amp; Project Info'!$B$18=index!$F$21,'1. Participant &amp; Project Info'!$B$18=index!$F$22),OR(ISBLANK('2. RPS Generation'!C23692),'2. RPS Generation'!C23692&gt;'1. Participant &amp; Project Info'!$B$38,'2. RPS Generation'!C23692&lt;0)),TRUE,FALSE)</f>
        <v>0</v>
      </c>
      <c r="O23682">
        <f t="shared" si="381"/>
        <v>0</v>
      </c>
    </row>
    <row r="23683" spans="13:15" x14ac:dyDescent="0.25">
      <c r="M23683" s="288" t="b">
        <f>IF(AND(OR('1. Participant &amp; Project Info'!$B$18=index!$F$21,'1. Participant &amp; Project Info'!$B$18=index!$F$22),OR(ISBLANK('2. RPS Generation'!C23693),'2. RPS Generation'!C23693&gt;'1. Participant &amp; Project Info'!$B$38,'2. RPS Generation'!C23693&lt;0)),TRUE,FALSE)</f>
        <v>0</v>
      </c>
      <c r="O23683">
        <f t="shared" si="381"/>
        <v>0</v>
      </c>
    </row>
    <row r="23684" spans="13:15" x14ac:dyDescent="0.25">
      <c r="M23684" s="288" t="b">
        <f>IF(AND(OR('1. Participant &amp; Project Info'!$B$18=index!$F$21,'1. Participant &amp; Project Info'!$B$18=index!$F$22),OR(ISBLANK('2. RPS Generation'!C23694),'2. RPS Generation'!C23694&gt;'1. Participant &amp; Project Info'!$B$38,'2. RPS Generation'!C23694&lt;0)),TRUE,FALSE)</f>
        <v>0</v>
      </c>
      <c r="O23684">
        <f t="shared" si="381"/>
        <v>0</v>
      </c>
    </row>
    <row r="23685" spans="13:15" x14ac:dyDescent="0.25">
      <c r="M23685" s="288" t="b">
        <f>IF(AND(OR('1. Participant &amp; Project Info'!$B$18=index!$F$21,'1. Participant &amp; Project Info'!$B$18=index!$F$22),OR(ISBLANK('2. RPS Generation'!C23695),'2. RPS Generation'!C23695&gt;'1. Participant &amp; Project Info'!$B$38,'2. RPS Generation'!C23695&lt;0)),TRUE,FALSE)</f>
        <v>0</v>
      </c>
      <c r="O23685">
        <f t="shared" si="381"/>
        <v>0</v>
      </c>
    </row>
    <row r="23686" spans="13:15" x14ac:dyDescent="0.25">
      <c r="M23686" s="288" t="b">
        <f>IF(AND(OR('1. Participant &amp; Project Info'!$B$18=index!$F$21,'1. Participant &amp; Project Info'!$B$18=index!$F$22),OR(ISBLANK('2. RPS Generation'!C23696),'2. RPS Generation'!C23696&gt;'1. Participant &amp; Project Info'!$B$38,'2. RPS Generation'!C23696&lt;0)),TRUE,FALSE)</f>
        <v>0</v>
      </c>
      <c r="O23686">
        <f t="shared" si="381"/>
        <v>0</v>
      </c>
    </row>
    <row r="23687" spans="13:15" x14ac:dyDescent="0.25">
      <c r="M23687" s="288" t="b">
        <f>IF(AND(OR('1. Participant &amp; Project Info'!$B$18=index!$F$21,'1. Participant &amp; Project Info'!$B$18=index!$F$22),OR(ISBLANK('2. RPS Generation'!C23697),'2. RPS Generation'!C23697&gt;'1. Participant &amp; Project Info'!$B$38,'2. RPS Generation'!C23697&lt;0)),TRUE,FALSE)</f>
        <v>0</v>
      </c>
      <c r="O23687">
        <f t="shared" si="381"/>
        <v>0</v>
      </c>
    </row>
    <row r="23688" spans="13:15" x14ac:dyDescent="0.25">
      <c r="M23688" s="288" t="b">
        <f>IF(AND(OR('1. Participant &amp; Project Info'!$B$18=index!$F$21,'1. Participant &amp; Project Info'!$B$18=index!$F$22),OR(ISBLANK('2. RPS Generation'!C23698),'2. RPS Generation'!C23698&gt;'1. Participant &amp; Project Info'!$B$38,'2. RPS Generation'!C23698&lt;0)),TRUE,FALSE)</f>
        <v>0</v>
      </c>
      <c r="O23688">
        <f t="shared" si="381"/>
        <v>0</v>
      </c>
    </row>
    <row r="23689" spans="13:15" x14ac:dyDescent="0.25">
      <c r="M23689" s="288" t="b">
        <f>IF(AND(OR('1. Participant &amp; Project Info'!$B$18=index!$F$21,'1. Participant &amp; Project Info'!$B$18=index!$F$22),OR(ISBLANK('2. RPS Generation'!C23699),'2. RPS Generation'!C23699&gt;'1. Participant &amp; Project Info'!$B$38,'2. RPS Generation'!C23699&lt;0)),TRUE,FALSE)</f>
        <v>0</v>
      </c>
      <c r="O23689">
        <f t="shared" si="381"/>
        <v>0</v>
      </c>
    </row>
    <row r="23690" spans="13:15" x14ac:dyDescent="0.25">
      <c r="M23690" s="288" t="b">
        <f>IF(AND(OR('1. Participant &amp; Project Info'!$B$18=index!$F$21,'1. Participant &amp; Project Info'!$B$18=index!$F$22),OR(ISBLANK('2. RPS Generation'!C23700),'2. RPS Generation'!C23700&gt;'1. Participant &amp; Project Info'!$B$38,'2. RPS Generation'!C23700&lt;0)),TRUE,FALSE)</f>
        <v>0</v>
      </c>
      <c r="O23690">
        <f t="shared" si="381"/>
        <v>0</v>
      </c>
    </row>
    <row r="23691" spans="13:15" x14ac:dyDescent="0.25">
      <c r="M23691" s="288" t="b">
        <f>IF(AND(OR('1. Participant &amp; Project Info'!$B$18=index!$F$21,'1. Participant &amp; Project Info'!$B$18=index!$F$22),OR(ISBLANK('2. RPS Generation'!C23701),'2. RPS Generation'!C23701&gt;'1. Participant &amp; Project Info'!$B$38,'2. RPS Generation'!C23701&lt;0)),TRUE,FALSE)</f>
        <v>0</v>
      </c>
      <c r="O23691">
        <f t="shared" si="381"/>
        <v>0</v>
      </c>
    </row>
    <row r="23692" spans="13:15" x14ac:dyDescent="0.25">
      <c r="M23692" s="288" t="b">
        <f>IF(AND(OR('1. Participant &amp; Project Info'!$B$18=index!$F$21,'1. Participant &amp; Project Info'!$B$18=index!$F$22),OR(ISBLANK('2. RPS Generation'!C23702),'2. RPS Generation'!C23702&gt;'1. Participant &amp; Project Info'!$B$38,'2. RPS Generation'!C23702&lt;0)),TRUE,FALSE)</f>
        <v>0</v>
      </c>
      <c r="O23692">
        <f t="shared" si="381"/>
        <v>0</v>
      </c>
    </row>
    <row r="23693" spans="13:15" x14ac:dyDescent="0.25">
      <c r="M23693" s="288" t="b">
        <f>IF(AND(OR('1. Participant &amp; Project Info'!$B$18=index!$F$21,'1. Participant &amp; Project Info'!$B$18=index!$F$22),OR(ISBLANK('2. RPS Generation'!C23703),'2. RPS Generation'!C23703&gt;'1. Participant &amp; Project Info'!$B$38,'2. RPS Generation'!C23703&lt;0)),TRUE,FALSE)</f>
        <v>0</v>
      </c>
      <c r="O23693">
        <f t="shared" si="381"/>
        <v>0</v>
      </c>
    </row>
    <row r="23694" spans="13:15" x14ac:dyDescent="0.25">
      <c r="M23694" s="288" t="b">
        <f>IF(AND(OR('1. Participant &amp; Project Info'!$B$18=index!$F$21,'1. Participant &amp; Project Info'!$B$18=index!$F$22),OR(ISBLANK('2. RPS Generation'!C23704),'2. RPS Generation'!C23704&gt;'1. Participant &amp; Project Info'!$B$38,'2. RPS Generation'!C23704&lt;0)),TRUE,FALSE)</f>
        <v>0</v>
      </c>
      <c r="O23694">
        <f t="shared" si="381"/>
        <v>0</v>
      </c>
    </row>
    <row r="23695" spans="13:15" x14ac:dyDescent="0.25">
      <c r="M23695" s="288" t="b">
        <f>IF(AND(OR('1. Participant &amp; Project Info'!$B$18=index!$F$21,'1. Participant &amp; Project Info'!$B$18=index!$F$22),OR(ISBLANK('2. RPS Generation'!C23705),'2. RPS Generation'!C23705&gt;'1. Participant &amp; Project Info'!$B$38,'2. RPS Generation'!C23705&lt;0)),TRUE,FALSE)</f>
        <v>0</v>
      </c>
      <c r="O23695">
        <f t="shared" si="381"/>
        <v>0</v>
      </c>
    </row>
    <row r="23696" spans="13:15" x14ac:dyDescent="0.25">
      <c r="M23696" s="288" t="b">
        <f>IF(AND(OR('1. Participant &amp; Project Info'!$B$18=index!$F$21,'1. Participant &amp; Project Info'!$B$18=index!$F$22),OR(ISBLANK('2. RPS Generation'!C23706),'2. RPS Generation'!C23706&gt;'1. Participant &amp; Project Info'!$B$38,'2. RPS Generation'!C23706&lt;0)),TRUE,FALSE)</f>
        <v>0</v>
      </c>
      <c r="O23696">
        <f t="shared" si="381"/>
        <v>0</v>
      </c>
    </row>
    <row r="23697" spans="13:15" x14ac:dyDescent="0.25">
      <c r="M23697" s="288" t="b">
        <f>IF(AND(OR('1. Participant &amp; Project Info'!$B$18=index!$F$21,'1. Participant &amp; Project Info'!$B$18=index!$F$22),OR(ISBLANK('2. RPS Generation'!C23707),'2. RPS Generation'!C23707&gt;'1. Participant &amp; Project Info'!$B$38,'2. RPS Generation'!C23707&lt;0)),TRUE,FALSE)</f>
        <v>0</v>
      </c>
      <c r="O23697">
        <f t="shared" si="381"/>
        <v>0</v>
      </c>
    </row>
    <row r="23698" spans="13:15" x14ac:dyDescent="0.25">
      <c r="M23698" s="288" t="b">
        <f>IF(AND(OR('1. Participant &amp; Project Info'!$B$18=index!$F$21,'1. Participant &amp; Project Info'!$B$18=index!$F$22),OR(ISBLANK('2. RPS Generation'!C23708),'2. RPS Generation'!C23708&gt;'1. Participant &amp; Project Info'!$B$38,'2. RPS Generation'!C23708&lt;0)),TRUE,FALSE)</f>
        <v>0</v>
      </c>
      <c r="O23698">
        <f t="shared" si="381"/>
        <v>0</v>
      </c>
    </row>
    <row r="23699" spans="13:15" x14ac:dyDescent="0.25">
      <c r="M23699" s="288" t="b">
        <f>IF(AND(OR('1. Participant &amp; Project Info'!$B$18=index!$F$21,'1. Participant &amp; Project Info'!$B$18=index!$F$22),OR(ISBLANK('2. RPS Generation'!C23709),'2. RPS Generation'!C23709&gt;'1. Participant &amp; Project Info'!$B$38,'2. RPS Generation'!C23709&lt;0)),TRUE,FALSE)</f>
        <v>0</v>
      </c>
      <c r="O23699">
        <f t="shared" si="381"/>
        <v>0</v>
      </c>
    </row>
    <row r="23700" spans="13:15" x14ac:dyDescent="0.25">
      <c r="M23700" s="288" t="b">
        <f>IF(AND(OR('1. Participant &amp; Project Info'!$B$18=index!$F$21,'1. Participant &amp; Project Info'!$B$18=index!$F$22),OR(ISBLANK('2. RPS Generation'!C23710),'2. RPS Generation'!C23710&gt;'1. Participant &amp; Project Info'!$B$38,'2. RPS Generation'!C23710&lt;0)),TRUE,FALSE)</f>
        <v>0</v>
      </c>
      <c r="O23700">
        <f t="shared" si="381"/>
        <v>0</v>
      </c>
    </row>
    <row r="23701" spans="13:15" x14ac:dyDescent="0.25">
      <c r="M23701" s="288" t="b">
        <f>IF(AND(OR('1. Participant &amp; Project Info'!$B$18=index!$F$21,'1. Participant &amp; Project Info'!$B$18=index!$F$22),OR(ISBLANK('2. RPS Generation'!C23711),'2. RPS Generation'!C23711&gt;'1. Participant &amp; Project Info'!$B$38,'2. RPS Generation'!C23711&lt;0)),TRUE,FALSE)</f>
        <v>0</v>
      </c>
      <c r="O23701">
        <f t="shared" si="381"/>
        <v>0</v>
      </c>
    </row>
    <row r="23702" spans="13:15" x14ac:dyDescent="0.25">
      <c r="M23702" s="288" t="b">
        <f>IF(AND(OR('1. Participant &amp; Project Info'!$B$18=index!$F$21,'1. Participant &amp; Project Info'!$B$18=index!$F$22),OR(ISBLANK('2. RPS Generation'!C23712),'2. RPS Generation'!C23712&gt;'1. Participant &amp; Project Info'!$B$38,'2. RPS Generation'!C23712&lt;0)),TRUE,FALSE)</f>
        <v>0</v>
      </c>
      <c r="O23702">
        <f t="shared" si="381"/>
        <v>0</v>
      </c>
    </row>
    <row r="23703" spans="13:15" x14ac:dyDescent="0.25">
      <c r="M23703" s="288" t="b">
        <f>IF(AND(OR('1. Participant &amp; Project Info'!$B$18=index!$F$21,'1. Participant &amp; Project Info'!$B$18=index!$F$22),OR(ISBLANK('2. RPS Generation'!C23713),'2. RPS Generation'!C23713&gt;'1. Participant &amp; Project Info'!$B$38,'2. RPS Generation'!C23713&lt;0)),TRUE,FALSE)</f>
        <v>0</v>
      </c>
      <c r="O23703">
        <f t="shared" si="381"/>
        <v>0</v>
      </c>
    </row>
    <row r="23704" spans="13:15" x14ac:dyDescent="0.25">
      <c r="M23704" s="288" t="b">
        <f>IF(AND(OR('1. Participant &amp; Project Info'!$B$18=index!$F$21,'1. Participant &amp; Project Info'!$B$18=index!$F$22),OR(ISBLANK('2. RPS Generation'!C23714),'2. RPS Generation'!C23714&gt;'1. Participant &amp; Project Info'!$B$38,'2. RPS Generation'!C23714&lt;0)),TRUE,FALSE)</f>
        <v>0</v>
      </c>
      <c r="O23704">
        <f t="shared" si="381"/>
        <v>0</v>
      </c>
    </row>
    <row r="23705" spans="13:15" x14ac:dyDescent="0.25">
      <c r="M23705" s="288" t="b">
        <f>IF(AND(OR('1. Participant &amp; Project Info'!$B$18=index!$F$21,'1. Participant &amp; Project Info'!$B$18=index!$F$22),OR(ISBLANK('2. RPS Generation'!C23715),'2. RPS Generation'!C23715&gt;'1. Participant &amp; Project Info'!$B$38,'2. RPS Generation'!C23715&lt;0)),TRUE,FALSE)</f>
        <v>0</v>
      </c>
      <c r="O23705">
        <f t="shared" si="381"/>
        <v>0</v>
      </c>
    </row>
    <row r="23706" spans="13:15" x14ac:dyDescent="0.25">
      <c r="M23706" s="288" t="b">
        <f>IF(AND(OR('1. Participant &amp; Project Info'!$B$18=index!$F$21,'1. Participant &amp; Project Info'!$B$18=index!$F$22),OR(ISBLANK('2. RPS Generation'!C23716),'2. RPS Generation'!C23716&gt;'1. Participant &amp; Project Info'!$B$38,'2. RPS Generation'!C23716&lt;0)),TRUE,FALSE)</f>
        <v>0</v>
      </c>
      <c r="O23706">
        <f t="shared" si="381"/>
        <v>0</v>
      </c>
    </row>
    <row r="23707" spans="13:15" x14ac:dyDescent="0.25">
      <c r="M23707" s="288" t="b">
        <f>IF(AND(OR('1. Participant &amp; Project Info'!$B$18=index!$F$21,'1. Participant &amp; Project Info'!$B$18=index!$F$22),OR(ISBLANK('2. RPS Generation'!C23717),'2. RPS Generation'!C23717&gt;'1. Participant &amp; Project Info'!$B$38,'2. RPS Generation'!C23717&lt;0)),TRUE,FALSE)</f>
        <v>0</v>
      </c>
      <c r="O23707">
        <f t="shared" si="381"/>
        <v>0</v>
      </c>
    </row>
    <row r="23708" spans="13:15" x14ac:dyDescent="0.25">
      <c r="M23708" s="288" t="b">
        <f>IF(AND(OR('1. Participant &amp; Project Info'!$B$18=index!$F$21,'1. Participant &amp; Project Info'!$B$18=index!$F$22),OR(ISBLANK('2. RPS Generation'!C23718),'2. RPS Generation'!C23718&gt;'1. Participant &amp; Project Info'!$B$38,'2. RPS Generation'!C23718&lt;0)),TRUE,FALSE)</f>
        <v>0</v>
      </c>
      <c r="O23708">
        <f t="shared" si="381"/>
        <v>0</v>
      </c>
    </row>
    <row r="23709" spans="13:15" x14ac:dyDescent="0.25">
      <c r="M23709" s="288" t="b">
        <f>IF(AND(OR('1. Participant &amp; Project Info'!$B$18=index!$F$21,'1. Participant &amp; Project Info'!$B$18=index!$F$22),OR(ISBLANK('2. RPS Generation'!C23719),'2. RPS Generation'!C23719&gt;'1. Participant &amp; Project Info'!$B$38,'2. RPS Generation'!C23719&lt;0)),TRUE,FALSE)</f>
        <v>0</v>
      </c>
      <c r="O23709">
        <f t="shared" si="381"/>
        <v>0</v>
      </c>
    </row>
    <row r="23710" spans="13:15" x14ac:dyDescent="0.25">
      <c r="M23710" s="288" t="b">
        <f>IF(AND(OR('1. Participant &amp; Project Info'!$B$18=index!$F$21,'1. Participant &amp; Project Info'!$B$18=index!$F$22),OR(ISBLANK('2. RPS Generation'!C23720),'2. RPS Generation'!C23720&gt;'1. Participant &amp; Project Info'!$B$38,'2. RPS Generation'!C23720&lt;0)),TRUE,FALSE)</f>
        <v>0</v>
      </c>
      <c r="O23710">
        <f t="shared" si="381"/>
        <v>0</v>
      </c>
    </row>
    <row r="23711" spans="13:15" x14ac:dyDescent="0.25">
      <c r="M23711" s="288" t="b">
        <f>IF(AND(OR('1. Participant &amp; Project Info'!$B$18=index!$F$21,'1. Participant &amp; Project Info'!$B$18=index!$F$22),OR(ISBLANK('2. RPS Generation'!C23721),'2. RPS Generation'!C23721&gt;'1. Participant &amp; Project Info'!$B$38,'2. RPS Generation'!C23721&lt;0)),TRUE,FALSE)</f>
        <v>0</v>
      </c>
      <c r="O23711">
        <f t="shared" si="381"/>
        <v>0</v>
      </c>
    </row>
    <row r="23712" spans="13:15" x14ac:dyDescent="0.25">
      <c r="M23712" s="288" t="b">
        <f>IF(AND(OR('1. Participant &amp; Project Info'!$B$18=index!$F$21,'1. Participant &amp; Project Info'!$B$18=index!$F$22),OR(ISBLANK('2. RPS Generation'!C23722),'2. RPS Generation'!C23722&gt;'1. Participant &amp; Project Info'!$B$38,'2. RPS Generation'!C23722&lt;0)),TRUE,FALSE)</f>
        <v>0</v>
      </c>
      <c r="O23712">
        <f t="shared" si="381"/>
        <v>0</v>
      </c>
    </row>
    <row r="23713" spans="13:15" x14ac:dyDescent="0.25">
      <c r="M23713" s="288" t="b">
        <f>IF(AND(OR('1. Participant &amp; Project Info'!$B$18=index!$F$21,'1. Participant &amp; Project Info'!$B$18=index!$F$22),OR(ISBLANK('2. RPS Generation'!C23723),'2. RPS Generation'!C23723&gt;'1. Participant &amp; Project Info'!$B$38,'2. RPS Generation'!C23723&lt;0)),TRUE,FALSE)</f>
        <v>0</v>
      </c>
      <c r="O23713">
        <f t="shared" si="381"/>
        <v>0</v>
      </c>
    </row>
    <row r="23714" spans="13:15" x14ac:dyDescent="0.25">
      <c r="M23714" s="288" t="b">
        <f>IF(AND(OR('1. Participant &amp; Project Info'!$B$18=index!$F$21,'1. Participant &amp; Project Info'!$B$18=index!$F$22),OR(ISBLANK('2. RPS Generation'!C23724),'2. RPS Generation'!C23724&gt;'1. Participant &amp; Project Info'!$B$38,'2. RPS Generation'!C23724&lt;0)),TRUE,FALSE)</f>
        <v>0</v>
      </c>
      <c r="O23714">
        <f t="shared" si="381"/>
        <v>0</v>
      </c>
    </row>
    <row r="23715" spans="13:15" x14ac:dyDescent="0.25">
      <c r="M23715" s="288" t="b">
        <f>IF(AND(OR('1. Participant &amp; Project Info'!$B$18=index!$F$21,'1. Participant &amp; Project Info'!$B$18=index!$F$22),OR(ISBLANK('2. RPS Generation'!C23725),'2. RPS Generation'!C23725&gt;'1. Participant &amp; Project Info'!$B$38,'2. RPS Generation'!C23725&lt;0)),TRUE,FALSE)</f>
        <v>0</v>
      </c>
      <c r="O23715">
        <f t="shared" si="381"/>
        <v>0</v>
      </c>
    </row>
    <row r="23716" spans="13:15" x14ac:dyDescent="0.25">
      <c r="M23716" s="288" t="b">
        <f>IF(AND(OR('1. Participant &amp; Project Info'!$B$18=index!$F$21,'1. Participant &amp; Project Info'!$B$18=index!$F$22),OR(ISBLANK('2. RPS Generation'!C23726),'2. RPS Generation'!C23726&gt;'1. Participant &amp; Project Info'!$B$38,'2. RPS Generation'!C23726&lt;0)),TRUE,FALSE)</f>
        <v>0</v>
      </c>
      <c r="O23716">
        <f t="shared" si="381"/>
        <v>0</v>
      </c>
    </row>
    <row r="23717" spans="13:15" x14ac:dyDescent="0.25">
      <c r="M23717" s="288" t="b">
        <f>IF(AND(OR('1. Participant &amp; Project Info'!$B$18=index!$F$21,'1. Participant &amp; Project Info'!$B$18=index!$F$22),OR(ISBLANK('2. RPS Generation'!C23727),'2. RPS Generation'!C23727&gt;'1. Participant &amp; Project Info'!$B$38,'2. RPS Generation'!C23727&lt;0)),TRUE,FALSE)</f>
        <v>0</v>
      </c>
      <c r="O23717">
        <f t="shared" si="381"/>
        <v>0</v>
      </c>
    </row>
    <row r="23718" spans="13:15" x14ac:dyDescent="0.25">
      <c r="M23718" s="288" t="b">
        <f>IF(AND(OR('1. Participant &amp; Project Info'!$B$18=index!$F$21,'1. Participant &amp; Project Info'!$B$18=index!$F$22),OR(ISBLANK('2. RPS Generation'!C23728),'2. RPS Generation'!C23728&gt;'1. Participant &amp; Project Info'!$B$38,'2. RPS Generation'!C23728&lt;0)),TRUE,FALSE)</f>
        <v>0</v>
      </c>
      <c r="O23718">
        <f t="shared" si="381"/>
        <v>0</v>
      </c>
    </row>
    <row r="23719" spans="13:15" x14ac:dyDescent="0.25">
      <c r="M23719" s="288" t="b">
        <f>IF(AND(OR('1. Participant &amp; Project Info'!$B$18=index!$F$21,'1. Participant &amp; Project Info'!$B$18=index!$F$22),OR(ISBLANK('2. RPS Generation'!C23729),'2. RPS Generation'!C23729&gt;'1. Participant &amp; Project Info'!$B$38,'2. RPS Generation'!C23729&lt;0)),TRUE,FALSE)</f>
        <v>0</v>
      </c>
      <c r="O23719">
        <f t="shared" si="381"/>
        <v>0</v>
      </c>
    </row>
    <row r="23720" spans="13:15" x14ac:dyDescent="0.25">
      <c r="M23720" s="288" t="b">
        <f>IF(AND(OR('1. Participant &amp; Project Info'!$B$18=index!$F$21,'1. Participant &amp; Project Info'!$B$18=index!$F$22),OR(ISBLANK('2. RPS Generation'!C23730),'2. RPS Generation'!C23730&gt;'1. Participant &amp; Project Info'!$B$38,'2. RPS Generation'!C23730&lt;0)),TRUE,FALSE)</f>
        <v>0</v>
      </c>
      <c r="O23720">
        <f t="shared" si="381"/>
        <v>0</v>
      </c>
    </row>
    <row r="23721" spans="13:15" x14ac:dyDescent="0.25">
      <c r="M23721" s="288" t="b">
        <f>IF(AND(OR('1. Participant &amp; Project Info'!$B$18=index!$F$21,'1. Participant &amp; Project Info'!$B$18=index!$F$22),OR(ISBLANK('2. RPS Generation'!C23731),'2. RPS Generation'!C23731&gt;'1. Participant &amp; Project Info'!$B$38,'2. RPS Generation'!C23731&lt;0)),TRUE,FALSE)</f>
        <v>0</v>
      </c>
      <c r="O23721">
        <f t="shared" si="381"/>
        <v>0</v>
      </c>
    </row>
    <row r="23722" spans="13:15" x14ac:dyDescent="0.25">
      <c r="M23722" s="288" t="b">
        <f>IF(AND(OR('1. Participant &amp; Project Info'!$B$18=index!$F$21,'1. Participant &amp; Project Info'!$B$18=index!$F$22),OR(ISBLANK('2. RPS Generation'!C23732),'2. RPS Generation'!C23732&gt;'1. Participant &amp; Project Info'!$B$38,'2. RPS Generation'!C23732&lt;0)),TRUE,FALSE)</f>
        <v>0</v>
      </c>
      <c r="O23722">
        <f t="shared" si="381"/>
        <v>0</v>
      </c>
    </row>
    <row r="23723" spans="13:15" x14ac:dyDescent="0.25">
      <c r="M23723" s="288" t="b">
        <f>IF(AND(OR('1. Participant &amp; Project Info'!$B$18=index!$F$21,'1. Participant &amp; Project Info'!$B$18=index!$F$22),OR(ISBLANK('2. RPS Generation'!C23733),'2. RPS Generation'!C23733&gt;'1. Participant &amp; Project Info'!$B$38,'2. RPS Generation'!C23733&lt;0)),TRUE,FALSE)</f>
        <v>0</v>
      </c>
      <c r="O23723">
        <f t="shared" si="381"/>
        <v>0</v>
      </c>
    </row>
    <row r="23724" spans="13:15" x14ac:dyDescent="0.25">
      <c r="M23724" s="288" t="b">
        <f>IF(AND(OR('1. Participant &amp; Project Info'!$B$18=index!$F$21,'1. Participant &amp; Project Info'!$B$18=index!$F$22),OR(ISBLANK('2. RPS Generation'!C23734),'2. RPS Generation'!C23734&gt;'1. Participant &amp; Project Info'!$B$38,'2. RPS Generation'!C23734&lt;0)),TRUE,FALSE)</f>
        <v>0</v>
      </c>
      <c r="O23724">
        <f t="shared" si="381"/>
        <v>0</v>
      </c>
    </row>
    <row r="23725" spans="13:15" x14ac:dyDescent="0.25">
      <c r="M23725" s="288" t="b">
        <f>IF(AND(OR('1. Participant &amp; Project Info'!$B$18=index!$F$21,'1. Participant &amp; Project Info'!$B$18=index!$F$22),OR(ISBLANK('2. RPS Generation'!C23735),'2. RPS Generation'!C23735&gt;'1. Participant &amp; Project Info'!$B$38,'2. RPS Generation'!C23735&lt;0)),TRUE,FALSE)</f>
        <v>0</v>
      </c>
      <c r="O23725">
        <f t="shared" si="381"/>
        <v>0</v>
      </c>
    </row>
    <row r="23726" spans="13:15" x14ac:dyDescent="0.25">
      <c r="M23726" s="288" t="b">
        <f>IF(AND(OR('1. Participant &amp; Project Info'!$B$18=index!$F$21,'1. Participant &amp; Project Info'!$B$18=index!$F$22),OR(ISBLANK('2. RPS Generation'!C23736),'2. RPS Generation'!C23736&gt;'1. Participant &amp; Project Info'!$B$38,'2. RPS Generation'!C23736&lt;0)),TRUE,FALSE)</f>
        <v>0</v>
      </c>
      <c r="O23726">
        <f t="shared" ref="O23726:O23789" si="382">--OR(L23726,M23726,N23726)</f>
        <v>0</v>
      </c>
    </row>
    <row r="23727" spans="13:15" x14ac:dyDescent="0.25">
      <c r="M23727" s="288" t="b">
        <f>IF(AND(OR('1. Participant &amp; Project Info'!$B$18=index!$F$21,'1. Participant &amp; Project Info'!$B$18=index!$F$22),OR(ISBLANK('2. RPS Generation'!C23737),'2. RPS Generation'!C23737&gt;'1. Participant &amp; Project Info'!$B$38,'2. RPS Generation'!C23737&lt;0)),TRUE,FALSE)</f>
        <v>0</v>
      </c>
      <c r="O23727">
        <f t="shared" si="382"/>
        <v>0</v>
      </c>
    </row>
    <row r="23728" spans="13:15" x14ac:dyDescent="0.25">
      <c r="M23728" s="288" t="b">
        <f>IF(AND(OR('1. Participant &amp; Project Info'!$B$18=index!$F$21,'1. Participant &amp; Project Info'!$B$18=index!$F$22),OR(ISBLANK('2. RPS Generation'!C23738),'2. RPS Generation'!C23738&gt;'1. Participant &amp; Project Info'!$B$38,'2. RPS Generation'!C23738&lt;0)),TRUE,FALSE)</f>
        <v>0</v>
      </c>
      <c r="O23728">
        <f t="shared" si="382"/>
        <v>0</v>
      </c>
    </row>
    <row r="23729" spans="13:15" x14ac:dyDescent="0.25">
      <c r="M23729" s="288" t="b">
        <f>IF(AND(OR('1. Participant &amp; Project Info'!$B$18=index!$F$21,'1. Participant &amp; Project Info'!$B$18=index!$F$22),OR(ISBLANK('2. RPS Generation'!C23739),'2. RPS Generation'!C23739&gt;'1. Participant &amp; Project Info'!$B$38,'2. RPS Generation'!C23739&lt;0)),TRUE,FALSE)</f>
        <v>0</v>
      </c>
      <c r="O23729">
        <f t="shared" si="382"/>
        <v>0</v>
      </c>
    </row>
    <row r="23730" spans="13:15" x14ac:dyDescent="0.25">
      <c r="M23730" s="288" t="b">
        <f>IF(AND(OR('1. Participant &amp; Project Info'!$B$18=index!$F$21,'1. Participant &amp; Project Info'!$B$18=index!$F$22),OR(ISBLANK('2. RPS Generation'!C23740),'2. RPS Generation'!C23740&gt;'1. Participant &amp; Project Info'!$B$38,'2. RPS Generation'!C23740&lt;0)),TRUE,FALSE)</f>
        <v>0</v>
      </c>
      <c r="O23730">
        <f t="shared" si="382"/>
        <v>0</v>
      </c>
    </row>
    <row r="23731" spans="13:15" x14ac:dyDescent="0.25">
      <c r="M23731" s="288" t="b">
        <f>IF(AND(OR('1. Participant &amp; Project Info'!$B$18=index!$F$21,'1. Participant &amp; Project Info'!$B$18=index!$F$22),OR(ISBLANK('2. RPS Generation'!C23741),'2. RPS Generation'!C23741&gt;'1. Participant &amp; Project Info'!$B$38,'2. RPS Generation'!C23741&lt;0)),TRUE,FALSE)</f>
        <v>0</v>
      </c>
      <c r="O23731">
        <f t="shared" si="382"/>
        <v>0</v>
      </c>
    </row>
    <row r="23732" spans="13:15" x14ac:dyDescent="0.25">
      <c r="M23732" s="288" t="b">
        <f>IF(AND(OR('1. Participant &amp; Project Info'!$B$18=index!$F$21,'1. Participant &amp; Project Info'!$B$18=index!$F$22),OR(ISBLANK('2. RPS Generation'!C23742),'2. RPS Generation'!C23742&gt;'1. Participant &amp; Project Info'!$B$38,'2. RPS Generation'!C23742&lt;0)),TRUE,FALSE)</f>
        <v>0</v>
      </c>
      <c r="O23732">
        <f t="shared" si="382"/>
        <v>0</v>
      </c>
    </row>
    <row r="23733" spans="13:15" x14ac:dyDescent="0.25">
      <c r="M23733" s="288" t="b">
        <f>IF(AND(OR('1. Participant &amp; Project Info'!$B$18=index!$F$21,'1. Participant &amp; Project Info'!$B$18=index!$F$22),OR(ISBLANK('2. RPS Generation'!C23743),'2. RPS Generation'!C23743&gt;'1. Participant &amp; Project Info'!$B$38,'2. RPS Generation'!C23743&lt;0)),TRUE,FALSE)</f>
        <v>0</v>
      </c>
      <c r="O23733">
        <f t="shared" si="382"/>
        <v>0</v>
      </c>
    </row>
    <row r="23734" spans="13:15" x14ac:dyDescent="0.25">
      <c r="M23734" s="288" t="b">
        <f>IF(AND(OR('1. Participant &amp; Project Info'!$B$18=index!$F$21,'1. Participant &amp; Project Info'!$B$18=index!$F$22),OR(ISBLANK('2. RPS Generation'!C23744),'2. RPS Generation'!C23744&gt;'1. Participant &amp; Project Info'!$B$38,'2. RPS Generation'!C23744&lt;0)),TRUE,FALSE)</f>
        <v>0</v>
      </c>
      <c r="O23734">
        <f t="shared" si="382"/>
        <v>0</v>
      </c>
    </row>
    <row r="23735" spans="13:15" x14ac:dyDescent="0.25">
      <c r="M23735" s="288" t="b">
        <f>IF(AND(OR('1. Participant &amp; Project Info'!$B$18=index!$F$21,'1. Participant &amp; Project Info'!$B$18=index!$F$22),OR(ISBLANK('2. RPS Generation'!C23745),'2. RPS Generation'!C23745&gt;'1. Participant &amp; Project Info'!$B$38,'2. RPS Generation'!C23745&lt;0)),TRUE,FALSE)</f>
        <v>0</v>
      </c>
      <c r="O23735">
        <f t="shared" si="382"/>
        <v>0</v>
      </c>
    </row>
    <row r="23736" spans="13:15" x14ac:dyDescent="0.25">
      <c r="M23736" s="288" t="b">
        <f>IF(AND(OR('1. Participant &amp; Project Info'!$B$18=index!$F$21,'1. Participant &amp; Project Info'!$B$18=index!$F$22),OR(ISBLANK('2. RPS Generation'!C23746),'2. RPS Generation'!C23746&gt;'1. Participant &amp; Project Info'!$B$38,'2. RPS Generation'!C23746&lt;0)),TRUE,FALSE)</f>
        <v>0</v>
      </c>
      <c r="O23736">
        <f t="shared" si="382"/>
        <v>0</v>
      </c>
    </row>
    <row r="23737" spans="13:15" x14ac:dyDescent="0.25">
      <c r="M23737" s="288" t="b">
        <f>IF(AND(OR('1. Participant &amp; Project Info'!$B$18=index!$F$21,'1. Participant &amp; Project Info'!$B$18=index!$F$22),OR(ISBLANK('2. RPS Generation'!C23747),'2. RPS Generation'!C23747&gt;'1. Participant &amp; Project Info'!$B$38,'2. RPS Generation'!C23747&lt;0)),TRUE,FALSE)</f>
        <v>0</v>
      </c>
      <c r="O23737">
        <f t="shared" si="382"/>
        <v>0</v>
      </c>
    </row>
    <row r="23738" spans="13:15" x14ac:dyDescent="0.25">
      <c r="M23738" s="288" t="b">
        <f>IF(AND(OR('1. Participant &amp; Project Info'!$B$18=index!$F$21,'1. Participant &amp; Project Info'!$B$18=index!$F$22),OR(ISBLANK('2. RPS Generation'!C23748),'2. RPS Generation'!C23748&gt;'1. Participant &amp; Project Info'!$B$38,'2. RPS Generation'!C23748&lt;0)),TRUE,FALSE)</f>
        <v>0</v>
      </c>
      <c r="O23738">
        <f t="shared" si="382"/>
        <v>0</v>
      </c>
    </row>
    <row r="23739" spans="13:15" x14ac:dyDescent="0.25">
      <c r="M23739" s="288" t="b">
        <f>IF(AND(OR('1. Participant &amp; Project Info'!$B$18=index!$F$21,'1. Participant &amp; Project Info'!$B$18=index!$F$22),OR(ISBLANK('2. RPS Generation'!C23749),'2. RPS Generation'!C23749&gt;'1. Participant &amp; Project Info'!$B$38,'2. RPS Generation'!C23749&lt;0)),TRUE,FALSE)</f>
        <v>0</v>
      </c>
      <c r="O23739">
        <f t="shared" si="382"/>
        <v>0</v>
      </c>
    </row>
    <row r="23740" spans="13:15" x14ac:dyDescent="0.25">
      <c r="M23740" s="288" t="b">
        <f>IF(AND(OR('1. Participant &amp; Project Info'!$B$18=index!$F$21,'1. Participant &amp; Project Info'!$B$18=index!$F$22),OR(ISBLANK('2. RPS Generation'!C23750),'2. RPS Generation'!C23750&gt;'1. Participant &amp; Project Info'!$B$38,'2. RPS Generation'!C23750&lt;0)),TRUE,FALSE)</f>
        <v>0</v>
      </c>
      <c r="O23740">
        <f t="shared" si="382"/>
        <v>0</v>
      </c>
    </row>
    <row r="23741" spans="13:15" x14ac:dyDescent="0.25">
      <c r="M23741" s="288" t="b">
        <f>IF(AND(OR('1. Participant &amp; Project Info'!$B$18=index!$F$21,'1. Participant &amp; Project Info'!$B$18=index!$F$22),OR(ISBLANK('2. RPS Generation'!C23751),'2. RPS Generation'!C23751&gt;'1. Participant &amp; Project Info'!$B$38,'2. RPS Generation'!C23751&lt;0)),TRUE,FALSE)</f>
        <v>0</v>
      </c>
      <c r="O23741">
        <f t="shared" si="382"/>
        <v>0</v>
      </c>
    </row>
    <row r="23742" spans="13:15" x14ac:dyDescent="0.25">
      <c r="M23742" s="288" t="b">
        <f>IF(AND(OR('1. Participant &amp; Project Info'!$B$18=index!$F$21,'1. Participant &amp; Project Info'!$B$18=index!$F$22),OR(ISBLANK('2. RPS Generation'!C23752),'2. RPS Generation'!C23752&gt;'1. Participant &amp; Project Info'!$B$38,'2. RPS Generation'!C23752&lt;0)),TRUE,FALSE)</f>
        <v>0</v>
      </c>
      <c r="O23742">
        <f t="shared" si="382"/>
        <v>0</v>
      </c>
    </row>
    <row r="23743" spans="13:15" x14ac:dyDescent="0.25">
      <c r="M23743" s="288" t="b">
        <f>IF(AND(OR('1. Participant &amp; Project Info'!$B$18=index!$F$21,'1. Participant &amp; Project Info'!$B$18=index!$F$22),OR(ISBLANK('2. RPS Generation'!C23753),'2. RPS Generation'!C23753&gt;'1. Participant &amp; Project Info'!$B$38,'2. RPS Generation'!C23753&lt;0)),TRUE,FALSE)</f>
        <v>0</v>
      </c>
      <c r="O23743">
        <f t="shared" si="382"/>
        <v>0</v>
      </c>
    </row>
    <row r="23744" spans="13:15" x14ac:dyDescent="0.25">
      <c r="M23744" s="288" t="b">
        <f>IF(AND(OR('1. Participant &amp; Project Info'!$B$18=index!$F$21,'1. Participant &amp; Project Info'!$B$18=index!$F$22),OR(ISBLANK('2. RPS Generation'!C23754),'2. RPS Generation'!C23754&gt;'1. Participant &amp; Project Info'!$B$38,'2. RPS Generation'!C23754&lt;0)),TRUE,FALSE)</f>
        <v>0</v>
      </c>
      <c r="O23744">
        <f t="shared" si="382"/>
        <v>0</v>
      </c>
    </row>
    <row r="23745" spans="13:15" x14ac:dyDescent="0.25">
      <c r="M23745" s="288" t="b">
        <f>IF(AND(OR('1. Participant &amp; Project Info'!$B$18=index!$F$21,'1. Participant &amp; Project Info'!$B$18=index!$F$22),OR(ISBLANK('2. RPS Generation'!C23755),'2. RPS Generation'!C23755&gt;'1. Participant &amp; Project Info'!$B$38,'2. RPS Generation'!C23755&lt;0)),TRUE,FALSE)</f>
        <v>0</v>
      </c>
      <c r="O23745">
        <f t="shared" si="382"/>
        <v>0</v>
      </c>
    </row>
    <row r="23746" spans="13:15" x14ac:dyDescent="0.25">
      <c r="M23746" s="288" t="b">
        <f>IF(AND(OR('1. Participant &amp; Project Info'!$B$18=index!$F$21,'1. Participant &amp; Project Info'!$B$18=index!$F$22),OR(ISBLANK('2. RPS Generation'!C23756),'2. RPS Generation'!C23756&gt;'1. Participant &amp; Project Info'!$B$38,'2. RPS Generation'!C23756&lt;0)),TRUE,FALSE)</f>
        <v>0</v>
      </c>
      <c r="O23746">
        <f t="shared" si="382"/>
        <v>0</v>
      </c>
    </row>
    <row r="23747" spans="13:15" x14ac:dyDescent="0.25">
      <c r="M23747" s="288" t="b">
        <f>IF(AND(OR('1. Participant &amp; Project Info'!$B$18=index!$F$21,'1. Participant &amp; Project Info'!$B$18=index!$F$22),OR(ISBLANK('2. RPS Generation'!C23757),'2. RPS Generation'!C23757&gt;'1. Participant &amp; Project Info'!$B$38,'2. RPS Generation'!C23757&lt;0)),TRUE,FALSE)</f>
        <v>0</v>
      </c>
      <c r="O23747">
        <f t="shared" si="382"/>
        <v>0</v>
      </c>
    </row>
    <row r="23748" spans="13:15" x14ac:dyDescent="0.25">
      <c r="M23748" s="288" t="b">
        <f>IF(AND(OR('1. Participant &amp; Project Info'!$B$18=index!$F$21,'1. Participant &amp; Project Info'!$B$18=index!$F$22),OR(ISBLANK('2. RPS Generation'!C23758),'2. RPS Generation'!C23758&gt;'1. Participant &amp; Project Info'!$B$38,'2. RPS Generation'!C23758&lt;0)),TRUE,FALSE)</f>
        <v>0</v>
      </c>
      <c r="O23748">
        <f t="shared" si="382"/>
        <v>0</v>
      </c>
    </row>
    <row r="23749" spans="13:15" x14ac:dyDescent="0.25">
      <c r="M23749" s="288" t="b">
        <f>IF(AND(OR('1. Participant &amp; Project Info'!$B$18=index!$F$21,'1. Participant &amp; Project Info'!$B$18=index!$F$22),OR(ISBLANK('2. RPS Generation'!C23759),'2. RPS Generation'!C23759&gt;'1. Participant &amp; Project Info'!$B$38,'2. RPS Generation'!C23759&lt;0)),TRUE,FALSE)</f>
        <v>0</v>
      </c>
      <c r="O23749">
        <f t="shared" si="382"/>
        <v>0</v>
      </c>
    </row>
    <row r="23750" spans="13:15" x14ac:dyDescent="0.25">
      <c r="M23750" s="288" t="b">
        <f>IF(AND(OR('1. Participant &amp; Project Info'!$B$18=index!$F$21,'1. Participant &amp; Project Info'!$B$18=index!$F$22),OR(ISBLANK('2. RPS Generation'!C23760),'2. RPS Generation'!C23760&gt;'1. Participant &amp; Project Info'!$B$38,'2. RPS Generation'!C23760&lt;0)),TRUE,FALSE)</f>
        <v>0</v>
      </c>
      <c r="O23750">
        <f t="shared" si="382"/>
        <v>0</v>
      </c>
    </row>
    <row r="23751" spans="13:15" x14ac:dyDescent="0.25">
      <c r="M23751" s="288" t="b">
        <f>IF(AND(OR('1. Participant &amp; Project Info'!$B$18=index!$F$21,'1. Participant &amp; Project Info'!$B$18=index!$F$22),OR(ISBLANK('2. RPS Generation'!C23761),'2. RPS Generation'!C23761&gt;'1. Participant &amp; Project Info'!$B$38,'2. RPS Generation'!C23761&lt;0)),TRUE,FALSE)</f>
        <v>0</v>
      </c>
      <c r="O23751">
        <f t="shared" si="382"/>
        <v>0</v>
      </c>
    </row>
    <row r="23752" spans="13:15" x14ac:dyDescent="0.25">
      <c r="M23752" s="288" t="b">
        <f>IF(AND(OR('1. Participant &amp; Project Info'!$B$18=index!$F$21,'1. Participant &amp; Project Info'!$B$18=index!$F$22),OR(ISBLANK('2. RPS Generation'!C23762),'2. RPS Generation'!C23762&gt;'1. Participant &amp; Project Info'!$B$38,'2. RPS Generation'!C23762&lt;0)),TRUE,FALSE)</f>
        <v>0</v>
      </c>
      <c r="O23752">
        <f t="shared" si="382"/>
        <v>0</v>
      </c>
    </row>
    <row r="23753" spans="13:15" x14ac:dyDescent="0.25">
      <c r="M23753" s="288" t="b">
        <f>IF(AND(OR('1. Participant &amp; Project Info'!$B$18=index!$F$21,'1. Participant &amp; Project Info'!$B$18=index!$F$22),OR(ISBLANK('2. RPS Generation'!C23763),'2. RPS Generation'!C23763&gt;'1. Participant &amp; Project Info'!$B$38,'2. RPS Generation'!C23763&lt;0)),TRUE,FALSE)</f>
        <v>0</v>
      </c>
      <c r="O23753">
        <f t="shared" si="382"/>
        <v>0</v>
      </c>
    </row>
    <row r="23754" spans="13:15" x14ac:dyDescent="0.25">
      <c r="M23754" s="288" t="b">
        <f>IF(AND(OR('1. Participant &amp; Project Info'!$B$18=index!$F$21,'1. Participant &amp; Project Info'!$B$18=index!$F$22),OR(ISBLANK('2. RPS Generation'!C23764),'2. RPS Generation'!C23764&gt;'1. Participant &amp; Project Info'!$B$38,'2. RPS Generation'!C23764&lt;0)),TRUE,FALSE)</f>
        <v>0</v>
      </c>
      <c r="O23754">
        <f t="shared" si="382"/>
        <v>0</v>
      </c>
    </row>
    <row r="23755" spans="13:15" x14ac:dyDescent="0.25">
      <c r="M23755" s="288" t="b">
        <f>IF(AND(OR('1. Participant &amp; Project Info'!$B$18=index!$F$21,'1. Participant &amp; Project Info'!$B$18=index!$F$22),OR(ISBLANK('2. RPS Generation'!C23765),'2. RPS Generation'!C23765&gt;'1. Participant &amp; Project Info'!$B$38,'2. RPS Generation'!C23765&lt;0)),TRUE,FALSE)</f>
        <v>0</v>
      </c>
      <c r="O23755">
        <f t="shared" si="382"/>
        <v>0</v>
      </c>
    </row>
    <row r="23756" spans="13:15" x14ac:dyDescent="0.25">
      <c r="M23756" s="288" t="b">
        <f>IF(AND(OR('1. Participant &amp; Project Info'!$B$18=index!$F$21,'1. Participant &amp; Project Info'!$B$18=index!$F$22),OR(ISBLANK('2. RPS Generation'!C23766),'2. RPS Generation'!C23766&gt;'1. Participant &amp; Project Info'!$B$38,'2. RPS Generation'!C23766&lt;0)),TRUE,FALSE)</f>
        <v>0</v>
      </c>
      <c r="O23756">
        <f t="shared" si="382"/>
        <v>0</v>
      </c>
    </row>
    <row r="23757" spans="13:15" x14ac:dyDescent="0.25">
      <c r="M23757" s="288" t="b">
        <f>IF(AND(OR('1. Participant &amp; Project Info'!$B$18=index!$F$21,'1. Participant &amp; Project Info'!$B$18=index!$F$22),OR(ISBLANK('2. RPS Generation'!C23767),'2. RPS Generation'!C23767&gt;'1. Participant &amp; Project Info'!$B$38,'2. RPS Generation'!C23767&lt;0)),TRUE,FALSE)</f>
        <v>0</v>
      </c>
      <c r="O23757">
        <f t="shared" si="382"/>
        <v>0</v>
      </c>
    </row>
    <row r="23758" spans="13:15" x14ac:dyDescent="0.25">
      <c r="M23758" s="288" t="b">
        <f>IF(AND(OR('1. Participant &amp; Project Info'!$B$18=index!$F$21,'1. Participant &amp; Project Info'!$B$18=index!$F$22),OR(ISBLANK('2. RPS Generation'!C23768),'2. RPS Generation'!C23768&gt;'1. Participant &amp; Project Info'!$B$38,'2. RPS Generation'!C23768&lt;0)),TRUE,FALSE)</f>
        <v>0</v>
      </c>
      <c r="O23758">
        <f t="shared" si="382"/>
        <v>0</v>
      </c>
    </row>
    <row r="23759" spans="13:15" x14ac:dyDescent="0.25">
      <c r="M23759" s="288" t="b">
        <f>IF(AND(OR('1. Participant &amp; Project Info'!$B$18=index!$F$21,'1. Participant &amp; Project Info'!$B$18=index!$F$22),OR(ISBLANK('2. RPS Generation'!C23769),'2. RPS Generation'!C23769&gt;'1. Participant &amp; Project Info'!$B$38,'2. RPS Generation'!C23769&lt;0)),TRUE,FALSE)</f>
        <v>0</v>
      </c>
      <c r="O23759">
        <f t="shared" si="382"/>
        <v>0</v>
      </c>
    </row>
    <row r="23760" spans="13:15" x14ac:dyDescent="0.25">
      <c r="M23760" s="288" t="b">
        <f>IF(AND(OR('1. Participant &amp; Project Info'!$B$18=index!$F$21,'1. Participant &amp; Project Info'!$B$18=index!$F$22),OR(ISBLANK('2. RPS Generation'!C23770),'2. RPS Generation'!C23770&gt;'1. Participant &amp; Project Info'!$B$38,'2. RPS Generation'!C23770&lt;0)),TRUE,FALSE)</f>
        <v>0</v>
      </c>
      <c r="O23760">
        <f t="shared" si="382"/>
        <v>0</v>
      </c>
    </row>
    <row r="23761" spans="13:15" x14ac:dyDescent="0.25">
      <c r="M23761" s="288" t="b">
        <f>IF(AND(OR('1. Participant &amp; Project Info'!$B$18=index!$F$21,'1. Participant &amp; Project Info'!$B$18=index!$F$22),OR(ISBLANK('2. RPS Generation'!C23771),'2. RPS Generation'!C23771&gt;'1. Participant &amp; Project Info'!$B$38,'2. RPS Generation'!C23771&lt;0)),TRUE,FALSE)</f>
        <v>0</v>
      </c>
      <c r="O23761">
        <f t="shared" si="382"/>
        <v>0</v>
      </c>
    </row>
    <row r="23762" spans="13:15" x14ac:dyDescent="0.25">
      <c r="M23762" s="288" t="b">
        <f>IF(AND(OR('1. Participant &amp; Project Info'!$B$18=index!$F$21,'1. Participant &amp; Project Info'!$B$18=index!$F$22),OR(ISBLANK('2. RPS Generation'!C23772),'2. RPS Generation'!C23772&gt;'1. Participant &amp; Project Info'!$B$38,'2. RPS Generation'!C23772&lt;0)),TRUE,FALSE)</f>
        <v>0</v>
      </c>
      <c r="O23762">
        <f t="shared" si="382"/>
        <v>0</v>
      </c>
    </row>
    <row r="23763" spans="13:15" x14ac:dyDescent="0.25">
      <c r="M23763" s="288" t="b">
        <f>IF(AND(OR('1. Participant &amp; Project Info'!$B$18=index!$F$21,'1. Participant &amp; Project Info'!$B$18=index!$F$22),OR(ISBLANK('2. RPS Generation'!C23773),'2. RPS Generation'!C23773&gt;'1. Participant &amp; Project Info'!$B$38,'2. RPS Generation'!C23773&lt;0)),TRUE,FALSE)</f>
        <v>0</v>
      </c>
      <c r="O23763">
        <f t="shared" si="382"/>
        <v>0</v>
      </c>
    </row>
    <row r="23764" spans="13:15" x14ac:dyDescent="0.25">
      <c r="M23764" s="288" t="b">
        <f>IF(AND(OR('1. Participant &amp; Project Info'!$B$18=index!$F$21,'1. Participant &amp; Project Info'!$B$18=index!$F$22),OR(ISBLANK('2. RPS Generation'!C23774),'2. RPS Generation'!C23774&gt;'1. Participant &amp; Project Info'!$B$38,'2. RPS Generation'!C23774&lt;0)),TRUE,FALSE)</f>
        <v>0</v>
      </c>
      <c r="O23764">
        <f t="shared" si="382"/>
        <v>0</v>
      </c>
    </row>
    <row r="23765" spans="13:15" x14ac:dyDescent="0.25">
      <c r="M23765" s="288" t="b">
        <f>IF(AND(OR('1. Participant &amp; Project Info'!$B$18=index!$F$21,'1. Participant &amp; Project Info'!$B$18=index!$F$22),OR(ISBLANK('2. RPS Generation'!C23775),'2. RPS Generation'!C23775&gt;'1. Participant &amp; Project Info'!$B$38,'2. RPS Generation'!C23775&lt;0)),TRUE,FALSE)</f>
        <v>0</v>
      </c>
      <c r="O23765">
        <f t="shared" si="382"/>
        <v>0</v>
      </c>
    </row>
    <row r="23766" spans="13:15" x14ac:dyDescent="0.25">
      <c r="M23766" s="288" t="b">
        <f>IF(AND(OR('1. Participant &amp; Project Info'!$B$18=index!$F$21,'1. Participant &amp; Project Info'!$B$18=index!$F$22),OR(ISBLANK('2. RPS Generation'!C23776),'2. RPS Generation'!C23776&gt;'1. Participant &amp; Project Info'!$B$38,'2. RPS Generation'!C23776&lt;0)),TRUE,FALSE)</f>
        <v>0</v>
      </c>
      <c r="O23766">
        <f t="shared" si="382"/>
        <v>0</v>
      </c>
    </row>
    <row r="23767" spans="13:15" x14ac:dyDescent="0.25">
      <c r="M23767" s="288" t="b">
        <f>IF(AND(OR('1. Participant &amp; Project Info'!$B$18=index!$F$21,'1. Participant &amp; Project Info'!$B$18=index!$F$22),OR(ISBLANK('2. RPS Generation'!C23777),'2. RPS Generation'!C23777&gt;'1. Participant &amp; Project Info'!$B$38,'2. RPS Generation'!C23777&lt;0)),TRUE,FALSE)</f>
        <v>0</v>
      </c>
      <c r="O23767">
        <f t="shared" si="382"/>
        <v>0</v>
      </c>
    </row>
    <row r="23768" spans="13:15" x14ac:dyDescent="0.25">
      <c r="M23768" s="288" t="b">
        <f>IF(AND(OR('1. Participant &amp; Project Info'!$B$18=index!$F$21,'1. Participant &amp; Project Info'!$B$18=index!$F$22),OR(ISBLANK('2. RPS Generation'!C23778),'2. RPS Generation'!C23778&gt;'1. Participant &amp; Project Info'!$B$38,'2. RPS Generation'!C23778&lt;0)),TRUE,FALSE)</f>
        <v>0</v>
      </c>
      <c r="O23768">
        <f t="shared" si="382"/>
        <v>0</v>
      </c>
    </row>
    <row r="23769" spans="13:15" x14ac:dyDescent="0.25">
      <c r="M23769" s="288" t="b">
        <f>IF(AND(OR('1. Participant &amp; Project Info'!$B$18=index!$F$21,'1. Participant &amp; Project Info'!$B$18=index!$F$22),OR(ISBLANK('2. RPS Generation'!C23779),'2. RPS Generation'!C23779&gt;'1. Participant &amp; Project Info'!$B$38,'2. RPS Generation'!C23779&lt;0)),TRUE,FALSE)</f>
        <v>0</v>
      </c>
      <c r="O23769">
        <f t="shared" si="382"/>
        <v>0</v>
      </c>
    </row>
    <row r="23770" spans="13:15" x14ac:dyDescent="0.25">
      <c r="M23770" s="288" t="b">
        <f>IF(AND(OR('1. Participant &amp; Project Info'!$B$18=index!$F$21,'1. Participant &amp; Project Info'!$B$18=index!$F$22),OR(ISBLANK('2. RPS Generation'!C23780),'2. RPS Generation'!C23780&gt;'1. Participant &amp; Project Info'!$B$38,'2. RPS Generation'!C23780&lt;0)),TRUE,FALSE)</f>
        <v>0</v>
      </c>
      <c r="O23770">
        <f t="shared" si="382"/>
        <v>0</v>
      </c>
    </row>
    <row r="23771" spans="13:15" x14ac:dyDescent="0.25">
      <c r="M23771" s="288" t="b">
        <f>IF(AND(OR('1. Participant &amp; Project Info'!$B$18=index!$F$21,'1. Participant &amp; Project Info'!$B$18=index!$F$22),OR(ISBLANK('2. RPS Generation'!C23781),'2. RPS Generation'!C23781&gt;'1. Participant &amp; Project Info'!$B$38,'2. RPS Generation'!C23781&lt;0)),TRUE,FALSE)</f>
        <v>0</v>
      </c>
      <c r="O23771">
        <f t="shared" si="382"/>
        <v>0</v>
      </c>
    </row>
    <row r="23772" spans="13:15" x14ac:dyDescent="0.25">
      <c r="M23772" s="288" t="b">
        <f>IF(AND(OR('1. Participant &amp; Project Info'!$B$18=index!$F$21,'1. Participant &amp; Project Info'!$B$18=index!$F$22),OR(ISBLANK('2. RPS Generation'!C23782),'2. RPS Generation'!C23782&gt;'1. Participant &amp; Project Info'!$B$38,'2. RPS Generation'!C23782&lt;0)),TRUE,FALSE)</f>
        <v>0</v>
      </c>
      <c r="O23772">
        <f t="shared" si="382"/>
        <v>0</v>
      </c>
    </row>
    <row r="23773" spans="13:15" x14ac:dyDescent="0.25">
      <c r="M23773" s="288" t="b">
        <f>IF(AND(OR('1. Participant &amp; Project Info'!$B$18=index!$F$21,'1. Participant &amp; Project Info'!$B$18=index!$F$22),OR(ISBLANK('2. RPS Generation'!C23783),'2. RPS Generation'!C23783&gt;'1. Participant &amp; Project Info'!$B$38,'2. RPS Generation'!C23783&lt;0)),TRUE,FALSE)</f>
        <v>0</v>
      </c>
      <c r="O23773">
        <f t="shared" si="382"/>
        <v>0</v>
      </c>
    </row>
    <row r="23774" spans="13:15" x14ac:dyDescent="0.25">
      <c r="M23774" s="288" t="b">
        <f>IF(AND(OR('1. Participant &amp; Project Info'!$B$18=index!$F$21,'1. Participant &amp; Project Info'!$B$18=index!$F$22),OR(ISBLANK('2. RPS Generation'!C23784),'2. RPS Generation'!C23784&gt;'1. Participant &amp; Project Info'!$B$38,'2. RPS Generation'!C23784&lt;0)),TRUE,FALSE)</f>
        <v>0</v>
      </c>
      <c r="O23774">
        <f t="shared" si="382"/>
        <v>0</v>
      </c>
    </row>
    <row r="23775" spans="13:15" x14ac:dyDescent="0.25">
      <c r="M23775" s="288" t="b">
        <f>IF(AND(OR('1. Participant &amp; Project Info'!$B$18=index!$F$21,'1. Participant &amp; Project Info'!$B$18=index!$F$22),OR(ISBLANK('2. RPS Generation'!C23785),'2. RPS Generation'!C23785&gt;'1. Participant &amp; Project Info'!$B$38,'2. RPS Generation'!C23785&lt;0)),TRUE,FALSE)</f>
        <v>0</v>
      </c>
      <c r="O23775">
        <f t="shared" si="382"/>
        <v>0</v>
      </c>
    </row>
    <row r="23776" spans="13:15" x14ac:dyDescent="0.25">
      <c r="M23776" s="288" t="b">
        <f>IF(AND(OR('1. Participant &amp; Project Info'!$B$18=index!$F$21,'1. Participant &amp; Project Info'!$B$18=index!$F$22),OR(ISBLANK('2. RPS Generation'!C23786),'2. RPS Generation'!C23786&gt;'1. Participant &amp; Project Info'!$B$38,'2. RPS Generation'!C23786&lt;0)),TRUE,FALSE)</f>
        <v>0</v>
      </c>
      <c r="O23776">
        <f t="shared" si="382"/>
        <v>0</v>
      </c>
    </row>
    <row r="23777" spans="13:15" x14ac:dyDescent="0.25">
      <c r="M23777" s="288" t="b">
        <f>IF(AND(OR('1. Participant &amp; Project Info'!$B$18=index!$F$21,'1. Participant &amp; Project Info'!$B$18=index!$F$22),OR(ISBLANK('2. RPS Generation'!C23787),'2. RPS Generation'!C23787&gt;'1. Participant &amp; Project Info'!$B$38,'2. RPS Generation'!C23787&lt;0)),TRUE,FALSE)</f>
        <v>0</v>
      </c>
      <c r="O23777">
        <f t="shared" si="382"/>
        <v>0</v>
      </c>
    </row>
    <row r="23778" spans="13:15" x14ac:dyDescent="0.25">
      <c r="M23778" s="288" t="b">
        <f>IF(AND(OR('1. Participant &amp; Project Info'!$B$18=index!$F$21,'1. Participant &amp; Project Info'!$B$18=index!$F$22),OR(ISBLANK('2. RPS Generation'!C23788),'2. RPS Generation'!C23788&gt;'1. Participant &amp; Project Info'!$B$38,'2. RPS Generation'!C23788&lt;0)),TRUE,FALSE)</f>
        <v>0</v>
      </c>
      <c r="O23778">
        <f t="shared" si="382"/>
        <v>0</v>
      </c>
    </row>
    <row r="23779" spans="13:15" x14ac:dyDescent="0.25">
      <c r="M23779" s="288" t="b">
        <f>IF(AND(OR('1. Participant &amp; Project Info'!$B$18=index!$F$21,'1. Participant &amp; Project Info'!$B$18=index!$F$22),OR(ISBLANK('2. RPS Generation'!C23789),'2. RPS Generation'!C23789&gt;'1. Participant &amp; Project Info'!$B$38,'2. RPS Generation'!C23789&lt;0)),TRUE,FALSE)</f>
        <v>0</v>
      </c>
      <c r="O23779">
        <f t="shared" si="382"/>
        <v>0</v>
      </c>
    </row>
    <row r="23780" spans="13:15" x14ac:dyDescent="0.25">
      <c r="M23780" s="288" t="b">
        <f>IF(AND(OR('1. Participant &amp; Project Info'!$B$18=index!$F$21,'1. Participant &amp; Project Info'!$B$18=index!$F$22),OR(ISBLANK('2. RPS Generation'!C23790),'2. RPS Generation'!C23790&gt;'1. Participant &amp; Project Info'!$B$38,'2. RPS Generation'!C23790&lt;0)),TRUE,FALSE)</f>
        <v>0</v>
      </c>
      <c r="O23780">
        <f t="shared" si="382"/>
        <v>0</v>
      </c>
    </row>
    <row r="23781" spans="13:15" x14ac:dyDescent="0.25">
      <c r="M23781" s="288" t="b">
        <f>IF(AND(OR('1. Participant &amp; Project Info'!$B$18=index!$F$21,'1. Participant &amp; Project Info'!$B$18=index!$F$22),OR(ISBLANK('2. RPS Generation'!C23791),'2. RPS Generation'!C23791&gt;'1. Participant &amp; Project Info'!$B$38,'2. RPS Generation'!C23791&lt;0)),TRUE,FALSE)</f>
        <v>0</v>
      </c>
      <c r="O23781">
        <f t="shared" si="382"/>
        <v>0</v>
      </c>
    </row>
    <row r="23782" spans="13:15" x14ac:dyDescent="0.25">
      <c r="M23782" s="288" t="b">
        <f>IF(AND(OR('1. Participant &amp; Project Info'!$B$18=index!$F$21,'1. Participant &amp; Project Info'!$B$18=index!$F$22),OR(ISBLANK('2. RPS Generation'!C23792),'2. RPS Generation'!C23792&gt;'1. Participant &amp; Project Info'!$B$38,'2. RPS Generation'!C23792&lt;0)),TRUE,FALSE)</f>
        <v>0</v>
      </c>
      <c r="O23782">
        <f t="shared" si="382"/>
        <v>0</v>
      </c>
    </row>
    <row r="23783" spans="13:15" x14ac:dyDescent="0.25">
      <c r="M23783" s="288" t="b">
        <f>IF(AND(OR('1. Participant &amp; Project Info'!$B$18=index!$F$21,'1. Participant &amp; Project Info'!$B$18=index!$F$22),OR(ISBLANK('2. RPS Generation'!C23793),'2. RPS Generation'!C23793&gt;'1. Participant &amp; Project Info'!$B$38,'2. RPS Generation'!C23793&lt;0)),TRUE,FALSE)</f>
        <v>0</v>
      </c>
      <c r="O23783">
        <f t="shared" si="382"/>
        <v>0</v>
      </c>
    </row>
    <row r="23784" spans="13:15" x14ac:dyDescent="0.25">
      <c r="M23784" s="288" t="b">
        <f>IF(AND(OR('1. Participant &amp; Project Info'!$B$18=index!$F$21,'1. Participant &amp; Project Info'!$B$18=index!$F$22),OR(ISBLANK('2. RPS Generation'!C23794),'2. RPS Generation'!C23794&gt;'1. Participant &amp; Project Info'!$B$38,'2. RPS Generation'!C23794&lt;0)),TRUE,FALSE)</f>
        <v>0</v>
      </c>
      <c r="O23784">
        <f t="shared" si="382"/>
        <v>0</v>
      </c>
    </row>
    <row r="23785" spans="13:15" x14ac:dyDescent="0.25">
      <c r="M23785" s="288" t="b">
        <f>IF(AND(OR('1. Participant &amp; Project Info'!$B$18=index!$F$21,'1. Participant &amp; Project Info'!$B$18=index!$F$22),OR(ISBLANK('2. RPS Generation'!C23795),'2. RPS Generation'!C23795&gt;'1. Participant &amp; Project Info'!$B$38,'2. RPS Generation'!C23795&lt;0)),TRUE,FALSE)</f>
        <v>0</v>
      </c>
      <c r="O23785">
        <f t="shared" si="382"/>
        <v>0</v>
      </c>
    </row>
    <row r="23786" spans="13:15" x14ac:dyDescent="0.25">
      <c r="M23786" s="288" t="b">
        <f>IF(AND(OR('1. Participant &amp; Project Info'!$B$18=index!$F$21,'1. Participant &amp; Project Info'!$B$18=index!$F$22),OR(ISBLANK('2. RPS Generation'!C23796),'2. RPS Generation'!C23796&gt;'1. Participant &amp; Project Info'!$B$38,'2. RPS Generation'!C23796&lt;0)),TRUE,FALSE)</f>
        <v>0</v>
      </c>
      <c r="O23786">
        <f t="shared" si="382"/>
        <v>0</v>
      </c>
    </row>
    <row r="23787" spans="13:15" x14ac:dyDescent="0.25">
      <c r="M23787" s="288" t="b">
        <f>IF(AND(OR('1. Participant &amp; Project Info'!$B$18=index!$F$21,'1. Participant &amp; Project Info'!$B$18=index!$F$22),OR(ISBLANK('2. RPS Generation'!C23797),'2. RPS Generation'!C23797&gt;'1. Participant &amp; Project Info'!$B$38,'2. RPS Generation'!C23797&lt;0)),TRUE,FALSE)</f>
        <v>0</v>
      </c>
      <c r="O23787">
        <f t="shared" si="382"/>
        <v>0</v>
      </c>
    </row>
    <row r="23788" spans="13:15" x14ac:dyDescent="0.25">
      <c r="M23788" s="288" t="b">
        <f>IF(AND(OR('1. Participant &amp; Project Info'!$B$18=index!$F$21,'1. Participant &amp; Project Info'!$B$18=index!$F$22),OR(ISBLANK('2. RPS Generation'!C23798),'2. RPS Generation'!C23798&gt;'1. Participant &amp; Project Info'!$B$38,'2. RPS Generation'!C23798&lt;0)),TRUE,FALSE)</f>
        <v>0</v>
      </c>
      <c r="O23788">
        <f t="shared" si="382"/>
        <v>0</v>
      </c>
    </row>
    <row r="23789" spans="13:15" x14ac:dyDescent="0.25">
      <c r="M23789" s="288" t="b">
        <f>IF(AND(OR('1. Participant &amp; Project Info'!$B$18=index!$F$21,'1. Participant &amp; Project Info'!$B$18=index!$F$22),OR(ISBLANK('2. RPS Generation'!C23799),'2. RPS Generation'!C23799&gt;'1. Participant &amp; Project Info'!$B$38,'2. RPS Generation'!C23799&lt;0)),TRUE,FALSE)</f>
        <v>0</v>
      </c>
      <c r="O23789">
        <f t="shared" si="382"/>
        <v>0</v>
      </c>
    </row>
    <row r="23790" spans="13:15" x14ac:dyDescent="0.25">
      <c r="M23790" s="288" t="b">
        <f>IF(AND(OR('1. Participant &amp; Project Info'!$B$18=index!$F$21,'1. Participant &amp; Project Info'!$B$18=index!$F$22),OR(ISBLANK('2. RPS Generation'!C23800),'2. RPS Generation'!C23800&gt;'1. Participant &amp; Project Info'!$B$38,'2. RPS Generation'!C23800&lt;0)),TRUE,FALSE)</f>
        <v>0</v>
      </c>
      <c r="O23790">
        <f t="shared" ref="O23790:O23853" si="383">--OR(L23790,M23790,N23790)</f>
        <v>0</v>
      </c>
    </row>
    <row r="23791" spans="13:15" x14ac:dyDescent="0.25">
      <c r="M23791" s="288" t="b">
        <f>IF(AND(OR('1. Participant &amp; Project Info'!$B$18=index!$F$21,'1. Participant &amp; Project Info'!$B$18=index!$F$22),OR(ISBLANK('2. RPS Generation'!C23801),'2. RPS Generation'!C23801&gt;'1. Participant &amp; Project Info'!$B$38,'2. RPS Generation'!C23801&lt;0)),TRUE,FALSE)</f>
        <v>0</v>
      </c>
      <c r="O23791">
        <f t="shared" si="383"/>
        <v>0</v>
      </c>
    </row>
    <row r="23792" spans="13:15" x14ac:dyDescent="0.25">
      <c r="M23792" s="288" t="b">
        <f>IF(AND(OR('1. Participant &amp; Project Info'!$B$18=index!$F$21,'1. Participant &amp; Project Info'!$B$18=index!$F$22),OR(ISBLANK('2. RPS Generation'!C23802),'2. RPS Generation'!C23802&gt;'1. Participant &amp; Project Info'!$B$38,'2. RPS Generation'!C23802&lt;0)),TRUE,FALSE)</f>
        <v>0</v>
      </c>
      <c r="O23792">
        <f t="shared" si="383"/>
        <v>0</v>
      </c>
    </row>
    <row r="23793" spans="13:15" x14ac:dyDescent="0.25">
      <c r="M23793" s="288" t="b">
        <f>IF(AND(OR('1. Participant &amp; Project Info'!$B$18=index!$F$21,'1. Participant &amp; Project Info'!$B$18=index!$F$22),OR(ISBLANK('2. RPS Generation'!C23803),'2. RPS Generation'!C23803&gt;'1. Participant &amp; Project Info'!$B$38,'2. RPS Generation'!C23803&lt;0)),TRUE,FALSE)</f>
        <v>0</v>
      </c>
      <c r="O23793">
        <f t="shared" si="383"/>
        <v>0</v>
      </c>
    </row>
    <row r="23794" spans="13:15" x14ac:dyDescent="0.25">
      <c r="M23794" s="288" t="b">
        <f>IF(AND(OR('1. Participant &amp; Project Info'!$B$18=index!$F$21,'1. Participant &amp; Project Info'!$B$18=index!$F$22),OR(ISBLANK('2. RPS Generation'!C23804),'2. RPS Generation'!C23804&gt;'1. Participant &amp; Project Info'!$B$38,'2. RPS Generation'!C23804&lt;0)),TRUE,FALSE)</f>
        <v>0</v>
      </c>
      <c r="O23794">
        <f t="shared" si="383"/>
        <v>0</v>
      </c>
    </row>
    <row r="23795" spans="13:15" x14ac:dyDescent="0.25">
      <c r="M23795" s="288" t="b">
        <f>IF(AND(OR('1. Participant &amp; Project Info'!$B$18=index!$F$21,'1. Participant &amp; Project Info'!$B$18=index!$F$22),OR(ISBLANK('2. RPS Generation'!C23805),'2. RPS Generation'!C23805&gt;'1. Participant &amp; Project Info'!$B$38,'2. RPS Generation'!C23805&lt;0)),TRUE,FALSE)</f>
        <v>0</v>
      </c>
      <c r="O23795">
        <f t="shared" si="383"/>
        <v>0</v>
      </c>
    </row>
    <row r="23796" spans="13:15" x14ac:dyDescent="0.25">
      <c r="M23796" s="288" t="b">
        <f>IF(AND(OR('1. Participant &amp; Project Info'!$B$18=index!$F$21,'1. Participant &amp; Project Info'!$B$18=index!$F$22),OR(ISBLANK('2. RPS Generation'!C23806),'2. RPS Generation'!C23806&gt;'1. Participant &amp; Project Info'!$B$38,'2. RPS Generation'!C23806&lt;0)),TRUE,FALSE)</f>
        <v>0</v>
      </c>
      <c r="O23796">
        <f t="shared" si="383"/>
        <v>0</v>
      </c>
    </row>
    <row r="23797" spans="13:15" x14ac:dyDescent="0.25">
      <c r="M23797" s="288" t="b">
        <f>IF(AND(OR('1. Participant &amp; Project Info'!$B$18=index!$F$21,'1. Participant &amp; Project Info'!$B$18=index!$F$22),OR(ISBLANK('2. RPS Generation'!C23807),'2. RPS Generation'!C23807&gt;'1. Participant &amp; Project Info'!$B$38,'2. RPS Generation'!C23807&lt;0)),TRUE,FALSE)</f>
        <v>0</v>
      </c>
      <c r="O23797">
        <f t="shared" si="383"/>
        <v>0</v>
      </c>
    </row>
    <row r="23798" spans="13:15" x14ac:dyDescent="0.25">
      <c r="M23798" s="288" t="b">
        <f>IF(AND(OR('1. Participant &amp; Project Info'!$B$18=index!$F$21,'1. Participant &amp; Project Info'!$B$18=index!$F$22),OR(ISBLANK('2. RPS Generation'!C23808),'2. RPS Generation'!C23808&gt;'1. Participant &amp; Project Info'!$B$38,'2. RPS Generation'!C23808&lt;0)),TRUE,FALSE)</f>
        <v>0</v>
      </c>
      <c r="O23798">
        <f t="shared" si="383"/>
        <v>0</v>
      </c>
    </row>
    <row r="23799" spans="13:15" x14ac:dyDescent="0.25">
      <c r="M23799" s="288" t="b">
        <f>IF(AND(OR('1. Participant &amp; Project Info'!$B$18=index!$F$21,'1. Participant &amp; Project Info'!$B$18=index!$F$22),OR(ISBLANK('2. RPS Generation'!C23809),'2. RPS Generation'!C23809&gt;'1. Participant &amp; Project Info'!$B$38,'2. RPS Generation'!C23809&lt;0)),TRUE,FALSE)</f>
        <v>0</v>
      </c>
      <c r="O23799">
        <f t="shared" si="383"/>
        <v>0</v>
      </c>
    </row>
    <row r="23800" spans="13:15" x14ac:dyDescent="0.25">
      <c r="M23800" s="288" t="b">
        <f>IF(AND(OR('1. Participant &amp; Project Info'!$B$18=index!$F$21,'1. Participant &amp; Project Info'!$B$18=index!$F$22),OR(ISBLANK('2. RPS Generation'!C23810),'2. RPS Generation'!C23810&gt;'1. Participant &amp; Project Info'!$B$38,'2. RPS Generation'!C23810&lt;0)),TRUE,FALSE)</f>
        <v>0</v>
      </c>
      <c r="O23800">
        <f t="shared" si="383"/>
        <v>0</v>
      </c>
    </row>
    <row r="23801" spans="13:15" x14ac:dyDescent="0.25">
      <c r="M23801" s="288" t="b">
        <f>IF(AND(OR('1. Participant &amp; Project Info'!$B$18=index!$F$21,'1. Participant &amp; Project Info'!$B$18=index!$F$22),OR(ISBLANK('2. RPS Generation'!C23811),'2. RPS Generation'!C23811&gt;'1. Participant &amp; Project Info'!$B$38,'2. RPS Generation'!C23811&lt;0)),TRUE,FALSE)</f>
        <v>0</v>
      </c>
      <c r="O23801">
        <f t="shared" si="383"/>
        <v>0</v>
      </c>
    </row>
    <row r="23802" spans="13:15" x14ac:dyDescent="0.25">
      <c r="M23802" s="288" t="b">
        <f>IF(AND(OR('1. Participant &amp; Project Info'!$B$18=index!$F$21,'1. Participant &amp; Project Info'!$B$18=index!$F$22),OR(ISBLANK('2. RPS Generation'!C23812),'2. RPS Generation'!C23812&gt;'1. Participant &amp; Project Info'!$B$38,'2. RPS Generation'!C23812&lt;0)),TRUE,FALSE)</f>
        <v>0</v>
      </c>
      <c r="O23802">
        <f t="shared" si="383"/>
        <v>0</v>
      </c>
    </row>
    <row r="23803" spans="13:15" x14ac:dyDescent="0.25">
      <c r="M23803" s="288" t="b">
        <f>IF(AND(OR('1. Participant &amp; Project Info'!$B$18=index!$F$21,'1. Participant &amp; Project Info'!$B$18=index!$F$22),OR(ISBLANK('2. RPS Generation'!C23813),'2. RPS Generation'!C23813&gt;'1. Participant &amp; Project Info'!$B$38,'2. RPS Generation'!C23813&lt;0)),TRUE,FALSE)</f>
        <v>0</v>
      </c>
      <c r="O23803">
        <f t="shared" si="383"/>
        <v>0</v>
      </c>
    </row>
    <row r="23804" spans="13:15" x14ac:dyDescent="0.25">
      <c r="M23804" s="288" t="b">
        <f>IF(AND(OR('1. Participant &amp; Project Info'!$B$18=index!$F$21,'1. Participant &amp; Project Info'!$B$18=index!$F$22),OR(ISBLANK('2. RPS Generation'!C23814),'2. RPS Generation'!C23814&gt;'1. Participant &amp; Project Info'!$B$38,'2. RPS Generation'!C23814&lt;0)),TRUE,FALSE)</f>
        <v>0</v>
      </c>
      <c r="O23804">
        <f t="shared" si="383"/>
        <v>0</v>
      </c>
    </row>
    <row r="23805" spans="13:15" x14ac:dyDescent="0.25">
      <c r="M23805" s="288" t="b">
        <f>IF(AND(OR('1. Participant &amp; Project Info'!$B$18=index!$F$21,'1. Participant &amp; Project Info'!$B$18=index!$F$22),OR(ISBLANK('2. RPS Generation'!C23815),'2. RPS Generation'!C23815&gt;'1. Participant &amp; Project Info'!$B$38,'2. RPS Generation'!C23815&lt;0)),TRUE,FALSE)</f>
        <v>0</v>
      </c>
      <c r="O23805">
        <f t="shared" si="383"/>
        <v>0</v>
      </c>
    </row>
    <row r="23806" spans="13:15" x14ac:dyDescent="0.25">
      <c r="M23806" s="288" t="b">
        <f>IF(AND(OR('1. Participant &amp; Project Info'!$B$18=index!$F$21,'1. Participant &amp; Project Info'!$B$18=index!$F$22),OR(ISBLANK('2. RPS Generation'!C23816),'2. RPS Generation'!C23816&gt;'1. Participant &amp; Project Info'!$B$38,'2. RPS Generation'!C23816&lt;0)),TRUE,FALSE)</f>
        <v>0</v>
      </c>
      <c r="O23806">
        <f t="shared" si="383"/>
        <v>0</v>
      </c>
    </row>
    <row r="23807" spans="13:15" x14ac:dyDescent="0.25">
      <c r="M23807" s="288" t="b">
        <f>IF(AND(OR('1. Participant &amp; Project Info'!$B$18=index!$F$21,'1. Participant &amp; Project Info'!$B$18=index!$F$22),OR(ISBLANK('2. RPS Generation'!C23817),'2. RPS Generation'!C23817&gt;'1. Participant &amp; Project Info'!$B$38,'2. RPS Generation'!C23817&lt;0)),TRUE,FALSE)</f>
        <v>0</v>
      </c>
      <c r="O23807">
        <f t="shared" si="383"/>
        <v>0</v>
      </c>
    </row>
    <row r="23808" spans="13:15" x14ac:dyDescent="0.25">
      <c r="M23808" s="288" t="b">
        <f>IF(AND(OR('1. Participant &amp; Project Info'!$B$18=index!$F$21,'1. Participant &amp; Project Info'!$B$18=index!$F$22),OR(ISBLANK('2. RPS Generation'!C23818),'2. RPS Generation'!C23818&gt;'1. Participant &amp; Project Info'!$B$38,'2. RPS Generation'!C23818&lt;0)),TRUE,FALSE)</f>
        <v>0</v>
      </c>
      <c r="O23808">
        <f t="shared" si="383"/>
        <v>0</v>
      </c>
    </row>
    <row r="23809" spans="13:15" x14ac:dyDescent="0.25">
      <c r="M23809" s="288" t="b">
        <f>IF(AND(OR('1. Participant &amp; Project Info'!$B$18=index!$F$21,'1. Participant &amp; Project Info'!$B$18=index!$F$22),OR(ISBLANK('2. RPS Generation'!C23819),'2. RPS Generation'!C23819&gt;'1. Participant &amp; Project Info'!$B$38,'2. RPS Generation'!C23819&lt;0)),TRUE,FALSE)</f>
        <v>0</v>
      </c>
      <c r="O23809">
        <f t="shared" si="383"/>
        <v>0</v>
      </c>
    </row>
    <row r="23810" spans="13:15" x14ac:dyDescent="0.25">
      <c r="M23810" s="288" t="b">
        <f>IF(AND(OR('1. Participant &amp; Project Info'!$B$18=index!$F$21,'1. Participant &amp; Project Info'!$B$18=index!$F$22),OR(ISBLANK('2. RPS Generation'!C23820),'2. RPS Generation'!C23820&gt;'1. Participant &amp; Project Info'!$B$38,'2. RPS Generation'!C23820&lt;0)),TRUE,FALSE)</f>
        <v>0</v>
      </c>
      <c r="O23810">
        <f t="shared" si="383"/>
        <v>0</v>
      </c>
    </row>
    <row r="23811" spans="13:15" x14ac:dyDescent="0.25">
      <c r="M23811" s="288" t="b">
        <f>IF(AND(OR('1. Participant &amp; Project Info'!$B$18=index!$F$21,'1. Participant &amp; Project Info'!$B$18=index!$F$22),OR(ISBLANK('2. RPS Generation'!C23821),'2. RPS Generation'!C23821&gt;'1. Participant &amp; Project Info'!$B$38,'2. RPS Generation'!C23821&lt;0)),TRUE,FALSE)</f>
        <v>0</v>
      </c>
      <c r="O23811">
        <f t="shared" si="383"/>
        <v>0</v>
      </c>
    </row>
    <row r="23812" spans="13:15" x14ac:dyDescent="0.25">
      <c r="M23812" s="288" t="b">
        <f>IF(AND(OR('1. Participant &amp; Project Info'!$B$18=index!$F$21,'1. Participant &amp; Project Info'!$B$18=index!$F$22),OR(ISBLANK('2. RPS Generation'!C23822),'2. RPS Generation'!C23822&gt;'1. Participant &amp; Project Info'!$B$38,'2. RPS Generation'!C23822&lt;0)),TRUE,FALSE)</f>
        <v>0</v>
      </c>
      <c r="O23812">
        <f t="shared" si="383"/>
        <v>0</v>
      </c>
    </row>
    <row r="23813" spans="13:15" x14ac:dyDescent="0.25">
      <c r="M23813" s="288" t="b">
        <f>IF(AND(OR('1. Participant &amp; Project Info'!$B$18=index!$F$21,'1. Participant &amp; Project Info'!$B$18=index!$F$22),OR(ISBLANK('2. RPS Generation'!C23823),'2. RPS Generation'!C23823&gt;'1. Participant &amp; Project Info'!$B$38,'2. RPS Generation'!C23823&lt;0)),TRUE,FALSE)</f>
        <v>0</v>
      </c>
      <c r="O23813">
        <f t="shared" si="383"/>
        <v>0</v>
      </c>
    </row>
    <row r="23814" spans="13:15" x14ac:dyDescent="0.25">
      <c r="M23814" s="288" t="b">
        <f>IF(AND(OR('1. Participant &amp; Project Info'!$B$18=index!$F$21,'1. Participant &amp; Project Info'!$B$18=index!$F$22),OR(ISBLANK('2. RPS Generation'!C23824),'2. RPS Generation'!C23824&gt;'1. Participant &amp; Project Info'!$B$38,'2. RPS Generation'!C23824&lt;0)),TRUE,FALSE)</f>
        <v>0</v>
      </c>
      <c r="O23814">
        <f t="shared" si="383"/>
        <v>0</v>
      </c>
    </row>
    <row r="23815" spans="13:15" x14ac:dyDescent="0.25">
      <c r="M23815" s="288" t="b">
        <f>IF(AND(OR('1. Participant &amp; Project Info'!$B$18=index!$F$21,'1. Participant &amp; Project Info'!$B$18=index!$F$22),OR(ISBLANK('2. RPS Generation'!C23825),'2. RPS Generation'!C23825&gt;'1. Participant &amp; Project Info'!$B$38,'2. RPS Generation'!C23825&lt;0)),TRUE,FALSE)</f>
        <v>0</v>
      </c>
      <c r="O23815">
        <f t="shared" si="383"/>
        <v>0</v>
      </c>
    </row>
    <row r="23816" spans="13:15" x14ac:dyDescent="0.25">
      <c r="M23816" s="288" t="b">
        <f>IF(AND(OR('1. Participant &amp; Project Info'!$B$18=index!$F$21,'1. Participant &amp; Project Info'!$B$18=index!$F$22),OR(ISBLANK('2. RPS Generation'!C23826),'2. RPS Generation'!C23826&gt;'1. Participant &amp; Project Info'!$B$38,'2. RPS Generation'!C23826&lt;0)),TRUE,FALSE)</f>
        <v>0</v>
      </c>
      <c r="O23816">
        <f t="shared" si="383"/>
        <v>0</v>
      </c>
    </row>
    <row r="23817" spans="13:15" x14ac:dyDescent="0.25">
      <c r="M23817" s="288" t="b">
        <f>IF(AND(OR('1. Participant &amp; Project Info'!$B$18=index!$F$21,'1. Participant &amp; Project Info'!$B$18=index!$F$22),OR(ISBLANK('2. RPS Generation'!C23827),'2. RPS Generation'!C23827&gt;'1. Participant &amp; Project Info'!$B$38,'2. RPS Generation'!C23827&lt;0)),TRUE,FALSE)</f>
        <v>0</v>
      </c>
      <c r="O23817">
        <f t="shared" si="383"/>
        <v>0</v>
      </c>
    </row>
    <row r="23818" spans="13:15" x14ac:dyDescent="0.25">
      <c r="M23818" s="288" t="b">
        <f>IF(AND(OR('1. Participant &amp; Project Info'!$B$18=index!$F$21,'1. Participant &amp; Project Info'!$B$18=index!$F$22),OR(ISBLANK('2. RPS Generation'!C23828),'2. RPS Generation'!C23828&gt;'1. Participant &amp; Project Info'!$B$38,'2. RPS Generation'!C23828&lt;0)),TRUE,FALSE)</f>
        <v>0</v>
      </c>
      <c r="O23818">
        <f t="shared" si="383"/>
        <v>0</v>
      </c>
    </row>
    <row r="23819" spans="13:15" x14ac:dyDescent="0.25">
      <c r="M23819" s="288" t="b">
        <f>IF(AND(OR('1. Participant &amp; Project Info'!$B$18=index!$F$21,'1. Participant &amp; Project Info'!$B$18=index!$F$22),OR(ISBLANK('2. RPS Generation'!C23829),'2. RPS Generation'!C23829&gt;'1. Participant &amp; Project Info'!$B$38,'2. RPS Generation'!C23829&lt;0)),TRUE,FALSE)</f>
        <v>0</v>
      </c>
      <c r="O23819">
        <f t="shared" si="383"/>
        <v>0</v>
      </c>
    </row>
    <row r="23820" spans="13:15" x14ac:dyDescent="0.25">
      <c r="M23820" s="288" t="b">
        <f>IF(AND(OR('1. Participant &amp; Project Info'!$B$18=index!$F$21,'1. Participant &amp; Project Info'!$B$18=index!$F$22),OR(ISBLANK('2. RPS Generation'!C23830),'2. RPS Generation'!C23830&gt;'1. Participant &amp; Project Info'!$B$38,'2. RPS Generation'!C23830&lt;0)),TRUE,FALSE)</f>
        <v>0</v>
      </c>
      <c r="O23820">
        <f t="shared" si="383"/>
        <v>0</v>
      </c>
    </row>
    <row r="23821" spans="13:15" x14ac:dyDescent="0.25">
      <c r="M23821" s="288" t="b">
        <f>IF(AND(OR('1. Participant &amp; Project Info'!$B$18=index!$F$21,'1. Participant &amp; Project Info'!$B$18=index!$F$22),OR(ISBLANK('2. RPS Generation'!C23831),'2. RPS Generation'!C23831&gt;'1. Participant &amp; Project Info'!$B$38,'2. RPS Generation'!C23831&lt;0)),TRUE,FALSE)</f>
        <v>0</v>
      </c>
      <c r="O23821">
        <f t="shared" si="383"/>
        <v>0</v>
      </c>
    </row>
    <row r="23822" spans="13:15" x14ac:dyDescent="0.25">
      <c r="M23822" s="288" t="b">
        <f>IF(AND(OR('1. Participant &amp; Project Info'!$B$18=index!$F$21,'1. Participant &amp; Project Info'!$B$18=index!$F$22),OR(ISBLANK('2. RPS Generation'!C23832),'2. RPS Generation'!C23832&gt;'1. Participant &amp; Project Info'!$B$38,'2. RPS Generation'!C23832&lt;0)),TRUE,FALSE)</f>
        <v>0</v>
      </c>
      <c r="O23822">
        <f t="shared" si="383"/>
        <v>0</v>
      </c>
    </row>
    <row r="23823" spans="13:15" x14ac:dyDescent="0.25">
      <c r="M23823" s="288" t="b">
        <f>IF(AND(OR('1. Participant &amp; Project Info'!$B$18=index!$F$21,'1. Participant &amp; Project Info'!$B$18=index!$F$22),OR(ISBLANK('2. RPS Generation'!C23833),'2. RPS Generation'!C23833&gt;'1. Participant &amp; Project Info'!$B$38,'2. RPS Generation'!C23833&lt;0)),TRUE,FALSE)</f>
        <v>0</v>
      </c>
      <c r="O23823">
        <f t="shared" si="383"/>
        <v>0</v>
      </c>
    </row>
    <row r="23824" spans="13:15" x14ac:dyDescent="0.25">
      <c r="M23824" s="288" t="b">
        <f>IF(AND(OR('1. Participant &amp; Project Info'!$B$18=index!$F$21,'1. Participant &amp; Project Info'!$B$18=index!$F$22),OR(ISBLANK('2. RPS Generation'!C23834),'2. RPS Generation'!C23834&gt;'1. Participant &amp; Project Info'!$B$38,'2. RPS Generation'!C23834&lt;0)),TRUE,FALSE)</f>
        <v>0</v>
      </c>
      <c r="O23824">
        <f t="shared" si="383"/>
        <v>0</v>
      </c>
    </row>
    <row r="23825" spans="13:15" x14ac:dyDescent="0.25">
      <c r="M23825" s="288" t="b">
        <f>IF(AND(OR('1. Participant &amp; Project Info'!$B$18=index!$F$21,'1. Participant &amp; Project Info'!$B$18=index!$F$22),OR(ISBLANK('2. RPS Generation'!C23835),'2. RPS Generation'!C23835&gt;'1. Participant &amp; Project Info'!$B$38,'2. RPS Generation'!C23835&lt;0)),TRUE,FALSE)</f>
        <v>0</v>
      </c>
      <c r="O23825">
        <f t="shared" si="383"/>
        <v>0</v>
      </c>
    </row>
    <row r="23826" spans="13:15" x14ac:dyDescent="0.25">
      <c r="M23826" s="288" t="b">
        <f>IF(AND(OR('1. Participant &amp; Project Info'!$B$18=index!$F$21,'1. Participant &amp; Project Info'!$B$18=index!$F$22),OR(ISBLANK('2. RPS Generation'!C23836),'2. RPS Generation'!C23836&gt;'1. Participant &amp; Project Info'!$B$38,'2. RPS Generation'!C23836&lt;0)),TRUE,FALSE)</f>
        <v>0</v>
      </c>
      <c r="O23826">
        <f t="shared" si="383"/>
        <v>0</v>
      </c>
    </row>
    <row r="23827" spans="13:15" x14ac:dyDescent="0.25">
      <c r="M23827" s="288" t="b">
        <f>IF(AND(OR('1. Participant &amp; Project Info'!$B$18=index!$F$21,'1. Participant &amp; Project Info'!$B$18=index!$F$22),OR(ISBLANK('2. RPS Generation'!C23837),'2. RPS Generation'!C23837&gt;'1. Participant &amp; Project Info'!$B$38,'2. RPS Generation'!C23837&lt;0)),TRUE,FALSE)</f>
        <v>0</v>
      </c>
      <c r="O23827">
        <f t="shared" si="383"/>
        <v>0</v>
      </c>
    </row>
    <row r="23828" spans="13:15" x14ac:dyDescent="0.25">
      <c r="M23828" s="288" t="b">
        <f>IF(AND(OR('1. Participant &amp; Project Info'!$B$18=index!$F$21,'1. Participant &amp; Project Info'!$B$18=index!$F$22),OR(ISBLANK('2. RPS Generation'!C23838),'2. RPS Generation'!C23838&gt;'1. Participant &amp; Project Info'!$B$38,'2. RPS Generation'!C23838&lt;0)),TRUE,FALSE)</f>
        <v>0</v>
      </c>
      <c r="O23828">
        <f t="shared" si="383"/>
        <v>0</v>
      </c>
    </row>
    <row r="23829" spans="13:15" x14ac:dyDescent="0.25">
      <c r="M23829" s="288" t="b">
        <f>IF(AND(OR('1. Participant &amp; Project Info'!$B$18=index!$F$21,'1. Participant &amp; Project Info'!$B$18=index!$F$22),OR(ISBLANK('2. RPS Generation'!C23839),'2. RPS Generation'!C23839&gt;'1. Participant &amp; Project Info'!$B$38,'2. RPS Generation'!C23839&lt;0)),TRUE,FALSE)</f>
        <v>0</v>
      </c>
      <c r="O23829">
        <f t="shared" si="383"/>
        <v>0</v>
      </c>
    </row>
    <row r="23830" spans="13:15" x14ac:dyDescent="0.25">
      <c r="M23830" s="288" t="b">
        <f>IF(AND(OR('1. Participant &amp; Project Info'!$B$18=index!$F$21,'1. Participant &amp; Project Info'!$B$18=index!$F$22),OR(ISBLANK('2. RPS Generation'!C23840),'2. RPS Generation'!C23840&gt;'1. Participant &amp; Project Info'!$B$38,'2. RPS Generation'!C23840&lt;0)),TRUE,FALSE)</f>
        <v>0</v>
      </c>
      <c r="O23830">
        <f t="shared" si="383"/>
        <v>0</v>
      </c>
    </row>
    <row r="23831" spans="13:15" x14ac:dyDescent="0.25">
      <c r="M23831" s="288" t="b">
        <f>IF(AND(OR('1. Participant &amp; Project Info'!$B$18=index!$F$21,'1. Participant &amp; Project Info'!$B$18=index!$F$22),OR(ISBLANK('2. RPS Generation'!C23841),'2. RPS Generation'!C23841&gt;'1. Participant &amp; Project Info'!$B$38,'2. RPS Generation'!C23841&lt;0)),TRUE,FALSE)</f>
        <v>0</v>
      </c>
      <c r="O23831">
        <f t="shared" si="383"/>
        <v>0</v>
      </c>
    </row>
    <row r="23832" spans="13:15" x14ac:dyDescent="0.25">
      <c r="M23832" s="288" t="b">
        <f>IF(AND(OR('1. Participant &amp; Project Info'!$B$18=index!$F$21,'1. Participant &amp; Project Info'!$B$18=index!$F$22),OR(ISBLANK('2. RPS Generation'!C23842),'2. RPS Generation'!C23842&gt;'1. Participant &amp; Project Info'!$B$38,'2. RPS Generation'!C23842&lt;0)),TRUE,FALSE)</f>
        <v>0</v>
      </c>
      <c r="O23832">
        <f t="shared" si="383"/>
        <v>0</v>
      </c>
    </row>
    <row r="23833" spans="13:15" x14ac:dyDescent="0.25">
      <c r="M23833" s="288" t="b">
        <f>IF(AND(OR('1. Participant &amp; Project Info'!$B$18=index!$F$21,'1. Participant &amp; Project Info'!$B$18=index!$F$22),OR(ISBLANK('2. RPS Generation'!C23843),'2. RPS Generation'!C23843&gt;'1. Participant &amp; Project Info'!$B$38,'2. RPS Generation'!C23843&lt;0)),TRUE,FALSE)</f>
        <v>0</v>
      </c>
      <c r="O23833">
        <f t="shared" si="383"/>
        <v>0</v>
      </c>
    </row>
    <row r="23834" spans="13:15" x14ac:dyDescent="0.25">
      <c r="M23834" s="288" t="b">
        <f>IF(AND(OR('1. Participant &amp; Project Info'!$B$18=index!$F$21,'1. Participant &amp; Project Info'!$B$18=index!$F$22),OR(ISBLANK('2. RPS Generation'!C23844),'2. RPS Generation'!C23844&gt;'1. Participant &amp; Project Info'!$B$38,'2. RPS Generation'!C23844&lt;0)),TRUE,FALSE)</f>
        <v>0</v>
      </c>
      <c r="O23834">
        <f t="shared" si="383"/>
        <v>0</v>
      </c>
    </row>
    <row r="23835" spans="13:15" x14ac:dyDescent="0.25">
      <c r="M23835" s="288" t="b">
        <f>IF(AND(OR('1. Participant &amp; Project Info'!$B$18=index!$F$21,'1. Participant &amp; Project Info'!$B$18=index!$F$22),OR(ISBLANK('2. RPS Generation'!C23845),'2. RPS Generation'!C23845&gt;'1. Participant &amp; Project Info'!$B$38,'2. RPS Generation'!C23845&lt;0)),TRUE,FALSE)</f>
        <v>0</v>
      </c>
      <c r="O23835">
        <f t="shared" si="383"/>
        <v>0</v>
      </c>
    </row>
    <row r="23836" spans="13:15" x14ac:dyDescent="0.25">
      <c r="M23836" s="288" t="b">
        <f>IF(AND(OR('1. Participant &amp; Project Info'!$B$18=index!$F$21,'1. Participant &amp; Project Info'!$B$18=index!$F$22),OR(ISBLANK('2. RPS Generation'!C23846),'2. RPS Generation'!C23846&gt;'1. Participant &amp; Project Info'!$B$38,'2. RPS Generation'!C23846&lt;0)),TRUE,FALSE)</f>
        <v>0</v>
      </c>
      <c r="O23836">
        <f t="shared" si="383"/>
        <v>0</v>
      </c>
    </row>
    <row r="23837" spans="13:15" x14ac:dyDescent="0.25">
      <c r="M23837" s="288" t="b">
        <f>IF(AND(OR('1. Participant &amp; Project Info'!$B$18=index!$F$21,'1. Participant &amp; Project Info'!$B$18=index!$F$22),OR(ISBLANK('2. RPS Generation'!C23847),'2. RPS Generation'!C23847&gt;'1. Participant &amp; Project Info'!$B$38,'2. RPS Generation'!C23847&lt;0)),TRUE,FALSE)</f>
        <v>0</v>
      </c>
      <c r="O23837">
        <f t="shared" si="383"/>
        <v>0</v>
      </c>
    </row>
    <row r="23838" spans="13:15" x14ac:dyDescent="0.25">
      <c r="M23838" s="288" t="b">
        <f>IF(AND(OR('1. Participant &amp; Project Info'!$B$18=index!$F$21,'1. Participant &amp; Project Info'!$B$18=index!$F$22),OR(ISBLANK('2. RPS Generation'!C23848),'2. RPS Generation'!C23848&gt;'1. Participant &amp; Project Info'!$B$38,'2. RPS Generation'!C23848&lt;0)),TRUE,FALSE)</f>
        <v>0</v>
      </c>
      <c r="O23838">
        <f t="shared" si="383"/>
        <v>0</v>
      </c>
    </row>
    <row r="23839" spans="13:15" x14ac:dyDescent="0.25">
      <c r="M23839" s="288" t="b">
        <f>IF(AND(OR('1. Participant &amp; Project Info'!$B$18=index!$F$21,'1. Participant &amp; Project Info'!$B$18=index!$F$22),OR(ISBLANK('2. RPS Generation'!C23849),'2. RPS Generation'!C23849&gt;'1. Participant &amp; Project Info'!$B$38,'2. RPS Generation'!C23849&lt;0)),TRUE,FALSE)</f>
        <v>0</v>
      </c>
      <c r="O23839">
        <f t="shared" si="383"/>
        <v>0</v>
      </c>
    </row>
    <row r="23840" spans="13:15" x14ac:dyDescent="0.25">
      <c r="M23840" s="288" t="b">
        <f>IF(AND(OR('1. Participant &amp; Project Info'!$B$18=index!$F$21,'1. Participant &amp; Project Info'!$B$18=index!$F$22),OR(ISBLANK('2. RPS Generation'!C23850),'2. RPS Generation'!C23850&gt;'1. Participant &amp; Project Info'!$B$38,'2. RPS Generation'!C23850&lt;0)),TRUE,FALSE)</f>
        <v>0</v>
      </c>
      <c r="O23840">
        <f t="shared" si="383"/>
        <v>0</v>
      </c>
    </row>
    <row r="23841" spans="13:15" x14ac:dyDescent="0.25">
      <c r="M23841" s="288" t="b">
        <f>IF(AND(OR('1. Participant &amp; Project Info'!$B$18=index!$F$21,'1. Participant &amp; Project Info'!$B$18=index!$F$22),OR(ISBLANK('2. RPS Generation'!C23851),'2. RPS Generation'!C23851&gt;'1. Participant &amp; Project Info'!$B$38,'2. RPS Generation'!C23851&lt;0)),TRUE,FALSE)</f>
        <v>0</v>
      </c>
      <c r="O23841">
        <f t="shared" si="383"/>
        <v>0</v>
      </c>
    </row>
    <row r="23842" spans="13:15" x14ac:dyDescent="0.25">
      <c r="M23842" s="288" t="b">
        <f>IF(AND(OR('1. Participant &amp; Project Info'!$B$18=index!$F$21,'1. Participant &amp; Project Info'!$B$18=index!$F$22),OR(ISBLANK('2. RPS Generation'!C23852),'2. RPS Generation'!C23852&gt;'1. Participant &amp; Project Info'!$B$38,'2. RPS Generation'!C23852&lt;0)),TRUE,FALSE)</f>
        <v>0</v>
      </c>
      <c r="O23842">
        <f t="shared" si="383"/>
        <v>0</v>
      </c>
    </row>
    <row r="23843" spans="13:15" x14ac:dyDescent="0.25">
      <c r="M23843" s="288" t="b">
        <f>IF(AND(OR('1. Participant &amp; Project Info'!$B$18=index!$F$21,'1. Participant &amp; Project Info'!$B$18=index!$F$22),OR(ISBLANK('2. RPS Generation'!C23853),'2. RPS Generation'!C23853&gt;'1. Participant &amp; Project Info'!$B$38,'2. RPS Generation'!C23853&lt;0)),TRUE,FALSE)</f>
        <v>0</v>
      </c>
      <c r="O23843">
        <f t="shared" si="383"/>
        <v>0</v>
      </c>
    </row>
    <row r="23844" spans="13:15" x14ac:dyDescent="0.25">
      <c r="M23844" s="288" t="b">
        <f>IF(AND(OR('1. Participant &amp; Project Info'!$B$18=index!$F$21,'1. Participant &amp; Project Info'!$B$18=index!$F$22),OR(ISBLANK('2. RPS Generation'!C23854),'2. RPS Generation'!C23854&gt;'1. Participant &amp; Project Info'!$B$38,'2. RPS Generation'!C23854&lt;0)),TRUE,FALSE)</f>
        <v>0</v>
      </c>
      <c r="O23844">
        <f t="shared" si="383"/>
        <v>0</v>
      </c>
    </row>
    <row r="23845" spans="13:15" x14ac:dyDescent="0.25">
      <c r="M23845" s="288" t="b">
        <f>IF(AND(OR('1. Participant &amp; Project Info'!$B$18=index!$F$21,'1. Participant &amp; Project Info'!$B$18=index!$F$22),OR(ISBLANK('2. RPS Generation'!C23855),'2. RPS Generation'!C23855&gt;'1. Participant &amp; Project Info'!$B$38,'2. RPS Generation'!C23855&lt;0)),TRUE,FALSE)</f>
        <v>0</v>
      </c>
      <c r="O23845">
        <f t="shared" si="383"/>
        <v>0</v>
      </c>
    </row>
    <row r="23846" spans="13:15" x14ac:dyDescent="0.25">
      <c r="M23846" s="288" t="b">
        <f>IF(AND(OR('1. Participant &amp; Project Info'!$B$18=index!$F$21,'1. Participant &amp; Project Info'!$B$18=index!$F$22),OR(ISBLANK('2. RPS Generation'!C23856),'2. RPS Generation'!C23856&gt;'1. Participant &amp; Project Info'!$B$38,'2. RPS Generation'!C23856&lt;0)),TRUE,FALSE)</f>
        <v>0</v>
      </c>
      <c r="O23846">
        <f t="shared" si="383"/>
        <v>0</v>
      </c>
    </row>
    <row r="23847" spans="13:15" x14ac:dyDescent="0.25">
      <c r="M23847" s="288" t="b">
        <f>IF(AND(OR('1. Participant &amp; Project Info'!$B$18=index!$F$21,'1. Participant &amp; Project Info'!$B$18=index!$F$22),OR(ISBLANK('2. RPS Generation'!C23857),'2. RPS Generation'!C23857&gt;'1. Participant &amp; Project Info'!$B$38,'2. RPS Generation'!C23857&lt;0)),TRUE,FALSE)</f>
        <v>0</v>
      </c>
      <c r="O23847">
        <f t="shared" si="383"/>
        <v>0</v>
      </c>
    </row>
    <row r="23848" spans="13:15" x14ac:dyDescent="0.25">
      <c r="M23848" s="288" t="b">
        <f>IF(AND(OR('1. Participant &amp; Project Info'!$B$18=index!$F$21,'1. Participant &amp; Project Info'!$B$18=index!$F$22),OR(ISBLANK('2. RPS Generation'!C23858),'2. RPS Generation'!C23858&gt;'1. Participant &amp; Project Info'!$B$38,'2. RPS Generation'!C23858&lt;0)),TRUE,FALSE)</f>
        <v>0</v>
      </c>
      <c r="O23848">
        <f t="shared" si="383"/>
        <v>0</v>
      </c>
    </row>
    <row r="23849" spans="13:15" x14ac:dyDescent="0.25">
      <c r="M23849" s="288" t="b">
        <f>IF(AND(OR('1. Participant &amp; Project Info'!$B$18=index!$F$21,'1. Participant &amp; Project Info'!$B$18=index!$F$22),OR(ISBLANK('2. RPS Generation'!C23859),'2. RPS Generation'!C23859&gt;'1. Participant &amp; Project Info'!$B$38,'2. RPS Generation'!C23859&lt;0)),TRUE,FALSE)</f>
        <v>0</v>
      </c>
      <c r="O23849">
        <f t="shared" si="383"/>
        <v>0</v>
      </c>
    </row>
    <row r="23850" spans="13:15" x14ac:dyDescent="0.25">
      <c r="M23850" s="288" t="b">
        <f>IF(AND(OR('1. Participant &amp; Project Info'!$B$18=index!$F$21,'1. Participant &amp; Project Info'!$B$18=index!$F$22),OR(ISBLANK('2. RPS Generation'!C23860),'2. RPS Generation'!C23860&gt;'1. Participant &amp; Project Info'!$B$38,'2. RPS Generation'!C23860&lt;0)),TRUE,FALSE)</f>
        <v>0</v>
      </c>
      <c r="O23850">
        <f t="shared" si="383"/>
        <v>0</v>
      </c>
    </row>
    <row r="23851" spans="13:15" x14ac:dyDescent="0.25">
      <c r="M23851" s="288" t="b">
        <f>IF(AND(OR('1. Participant &amp; Project Info'!$B$18=index!$F$21,'1. Participant &amp; Project Info'!$B$18=index!$F$22),OR(ISBLANK('2. RPS Generation'!C23861),'2. RPS Generation'!C23861&gt;'1. Participant &amp; Project Info'!$B$38,'2. RPS Generation'!C23861&lt;0)),TRUE,FALSE)</f>
        <v>0</v>
      </c>
      <c r="O23851">
        <f t="shared" si="383"/>
        <v>0</v>
      </c>
    </row>
    <row r="23852" spans="13:15" x14ac:dyDescent="0.25">
      <c r="M23852" s="288" t="b">
        <f>IF(AND(OR('1. Participant &amp; Project Info'!$B$18=index!$F$21,'1. Participant &amp; Project Info'!$B$18=index!$F$22),OR(ISBLANK('2. RPS Generation'!C23862),'2. RPS Generation'!C23862&gt;'1. Participant &amp; Project Info'!$B$38,'2. RPS Generation'!C23862&lt;0)),TRUE,FALSE)</f>
        <v>0</v>
      </c>
      <c r="O23852">
        <f t="shared" si="383"/>
        <v>0</v>
      </c>
    </row>
    <row r="23853" spans="13:15" x14ac:dyDescent="0.25">
      <c r="M23853" s="288" t="b">
        <f>IF(AND(OR('1. Participant &amp; Project Info'!$B$18=index!$F$21,'1. Participant &amp; Project Info'!$B$18=index!$F$22),OR(ISBLANK('2. RPS Generation'!C23863),'2. RPS Generation'!C23863&gt;'1. Participant &amp; Project Info'!$B$38,'2. RPS Generation'!C23863&lt;0)),TRUE,FALSE)</f>
        <v>0</v>
      </c>
      <c r="O23853">
        <f t="shared" si="383"/>
        <v>0</v>
      </c>
    </row>
    <row r="23854" spans="13:15" x14ac:dyDescent="0.25">
      <c r="M23854" s="288" t="b">
        <f>IF(AND(OR('1. Participant &amp; Project Info'!$B$18=index!$F$21,'1. Participant &amp; Project Info'!$B$18=index!$F$22),OR(ISBLANK('2. RPS Generation'!C23864),'2. RPS Generation'!C23864&gt;'1. Participant &amp; Project Info'!$B$38,'2. RPS Generation'!C23864&lt;0)),TRUE,FALSE)</f>
        <v>0</v>
      </c>
      <c r="O23854">
        <f t="shared" ref="O23854:O23917" si="384">--OR(L23854,M23854,N23854)</f>
        <v>0</v>
      </c>
    </row>
    <row r="23855" spans="13:15" x14ac:dyDescent="0.25">
      <c r="M23855" s="288" t="b">
        <f>IF(AND(OR('1. Participant &amp; Project Info'!$B$18=index!$F$21,'1. Participant &amp; Project Info'!$B$18=index!$F$22),OR(ISBLANK('2. RPS Generation'!C23865),'2. RPS Generation'!C23865&gt;'1. Participant &amp; Project Info'!$B$38,'2. RPS Generation'!C23865&lt;0)),TRUE,FALSE)</f>
        <v>0</v>
      </c>
      <c r="O23855">
        <f t="shared" si="384"/>
        <v>0</v>
      </c>
    </row>
    <row r="23856" spans="13:15" x14ac:dyDescent="0.25">
      <c r="M23856" s="288" t="b">
        <f>IF(AND(OR('1. Participant &amp; Project Info'!$B$18=index!$F$21,'1. Participant &amp; Project Info'!$B$18=index!$F$22),OR(ISBLANK('2. RPS Generation'!C23866),'2. RPS Generation'!C23866&gt;'1. Participant &amp; Project Info'!$B$38,'2. RPS Generation'!C23866&lt;0)),TRUE,FALSE)</f>
        <v>0</v>
      </c>
      <c r="O23856">
        <f t="shared" si="384"/>
        <v>0</v>
      </c>
    </row>
    <row r="23857" spans="13:15" x14ac:dyDescent="0.25">
      <c r="M23857" s="288" t="b">
        <f>IF(AND(OR('1. Participant &amp; Project Info'!$B$18=index!$F$21,'1. Participant &amp; Project Info'!$B$18=index!$F$22),OR(ISBLANK('2. RPS Generation'!C23867),'2. RPS Generation'!C23867&gt;'1. Participant &amp; Project Info'!$B$38,'2. RPS Generation'!C23867&lt;0)),TRUE,FALSE)</f>
        <v>0</v>
      </c>
      <c r="O23857">
        <f t="shared" si="384"/>
        <v>0</v>
      </c>
    </row>
    <row r="23858" spans="13:15" x14ac:dyDescent="0.25">
      <c r="M23858" s="288" t="b">
        <f>IF(AND(OR('1. Participant &amp; Project Info'!$B$18=index!$F$21,'1. Participant &amp; Project Info'!$B$18=index!$F$22),OR(ISBLANK('2. RPS Generation'!C23868),'2. RPS Generation'!C23868&gt;'1. Participant &amp; Project Info'!$B$38,'2. RPS Generation'!C23868&lt;0)),TRUE,FALSE)</f>
        <v>0</v>
      </c>
      <c r="O23858">
        <f t="shared" si="384"/>
        <v>0</v>
      </c>
    </row>
    <row r="23859" spans="13:15" x14ac:dyDescent="0.25">
      <c r="M23859" s="288" t="b">
        <f>IF(AND(OR('1. Participant &amp; Project Info'!$B$18=index!$F$21,'1. Participant &amp; Project Info'!$B$18=index!$F$22),OR(ISBLANK('2. RPS Generation'!C23869),'2. RPS Generation'!C23869&gt;'1. Participant &amp; Project Info'!$B$38,'2. RPS Generation'!C23869&lt;0)),TRUE,FALSE)</f>
        <v>0</v>
      </c>
      <c r="O23859">
        <f t="shared" si="384"/>
        <v>0</v>
      </c>
    </row>
    <row r="23860" spans="13:15" x14ac:dyDescent="0.25">
      <c r="M23860" s="288" t="b">
        <f>IF(AND(OR('1. Participant &amp; Project Info'!$B$18=index!$F$21,'1. Participant &amp; Project Info'!$B$18=index!$F$22),OR(ISBLANK('2. RPS Generation'!C23870),'2. RPS Generation'!C23870&gt;'1. Participant &amp; Project Info'!$B$38,'2. RPS Generation'!C23870&lt;0)),TRUE,FALSE)</f>
        <v>0</v>
      </c>
      <c r="O23860">
        <f t="shared" si="384"/>
        <v>0</v>
      </c>
    </row>
    <row r="23861" spans="13:15" x14ac:dyDescent="0.25">
      <c r="M23861" s="288" t="b">
        <f>IF(AND(OR('1. Participant &amp; Project Info'!$B$18=index!$F$21,'1. Participant &amp; Project Info'!$B$18=index!$F$22),OR(ISBLANK('2. RPS Generation'!C23871),'2. RPS Generation'!C23871&gt;'1. Participant &amp; Project Info'!$B$38,'2. RPS Generation'!C23871&lt;0)),TRUE,FALSE)</f>
        <v>0</v>
      </c>
      <c r="O23861">
        <f t="shared" si="384"/>
        <v>0</v>
      </c>
    </row>
    <row r="23862" spans="13:15" x14ac:dyDescent="0.25">
      <c r="M23862" s="288" t="b">
        <f>IF(AND(OR('1. Participant &amp; Project Info'!$B$18=index!$F$21,'1. Participant &amp; Project Info'!$B$18=index!$F$22),OR(ISBLANK('2. RPS Generation'!C23872),'2. RPS Generation'!C23872&gt;'1. Participant &amp; Project Info'!$B$38,'2. RPS Generation'!C23872&lt;0)),TRUE,FALSE)</f>
        <v>0</v>
      </c>
      <c r="O23862">
        <f t="shared" si="384"/>
        <v>0</v>
      </c>
    </row>
    <row r="23863" spans="13:15" x14ac:dyDescent="0.25">
      <c r="M23863" s="288" t="b">
        <f>IF(AND(OR('1. Participant &amp; Project Info'!$B$18=index!$F$21,'1. Participant &amp; Project Info'!$B$18=index!$F$22),OR(ISBLANK('2. RPS Generation'!C23873),'2. RPS Generation'!C23873&gt;'1. Participant &amp; Project Info'!$B$38,'2. RPS Generation'!C23873&lt;0)),TRUE,FALSE)</f>
        <v>0</v>
      </c>
      <c r="O23863">
        <f t="shared" si="384"/>
        <v>0</v>
      </c>
    </row>
    <row r="23864" spans="13:15" x14ac:dyDescent="0.25">
      <c r="M23864" s="288" t="b">
        <f>IF(AND(OR('1. Participant &amp; Project Info'!$B$18=index!$F$21,'1. Participant &amp; Project Info'!$B$18=index!$F$22),OR(ISBLANK('2. RPS Generation'!C23874),'2. RPS Generation'!C23874&gt;'1. Participant &amp; Project Info'!$B$38,'2. RPS Generation'!C23874&lt;0)),TRUE,FALSE)</f>
        <v>0</v>
      </c>
      <c r="O23864">
        <f t="shared" si="384"/>
        <v>0</v>
      </c>
    </row>
    <row r="23865" spans="13:15" x14ac:dyDescent="0.25">
      <c r="M23865" s="288" t="b">
        <f>IF(AND(OR('1. Participant &amp; Project Info'!$B$18=index!$F$21,'1. Participant &amp; Project Info'!$B$18=index!$F$22),OR(ISBLANK('2. RPS Generation'!C23875),'2. RPS Generation'!C23875&gt;'1. Participant &amp; Project Info'!$B$38,'2. RPS Generation'!C23875&lt;0)),TRUE,FALSE)</f>
        <v>0</v>
      </c>
      <c r="O23865">
        <f t="shared" si="384"/>
        <v>0</v>
      </c>
    </row>
    <row r="23866" spans="13:15" x14ac:dyDescent="0.25">
      <c r="M23866" s="288" t="b">
        <f>IF(AND(OR('1. Participant &amp; Project Info'!$B$18=index!$F$21,'1. Participant &amp; Project Info'!$B$18=index!$F$22),OR(ISBLANK('2. RPS Generation'!C23876),'2. RPS Generation'!C23876&gt;'1. Participant &amp; Project Info'!$B$38,'2. RPS Generation'!C23876&lt;0)),TRUE,FALSE)</f>
        <v>0</v>
      </c>
      <c r="O23866">
        <f t="shared" si="384"/>
        <v>0</v>
      </c>
    </row>
    <row r="23867" spans="13:15" x14ac:dyDescent="0.25">
      <c r="M23867" s="288" t="b">
        <f>IF(AND(OR('1. Participant &amp; Project Info'!$B$18=index!$F$21,'1. Participant &amp; Project Info'!$B$18=index!$F$22),OR(ISBLANK('2. RPS Generation'!C23877),'2. RPS Generation'!C23877&gt;'1. Participant &amp; Project Info'!$B$38,'2. RPS Generation'!C23877&lt;0)),TRUE,FALSE)</f>
        <v>0</v>
      </c>
      <c r="O23867">
        <f t="shared" si="384"/>
        <v>0</v>
      </c>
    </row>
    <row r="23868" spans="13:15" x14ac:dyDescent="0.25">
      <c r="M23868" s="288" t="b">
        <f>IF(AND(OR('1. Participant &amp; Project Info'!$B$18=index!$F$21,'1. Participant &amp; Project Info'!$B$18=index!$F$22),OR(ISBLANK('2. RPS Generation'!C23878),'2. RPS Generation'!C23878&gt;'1. Participant &amp; Project Info'!$B$38,'2. RPS Generation'!C23878&lt;0)),TRUE,FALSE)</f>
        <v>0</v>
      </c>
      <c r="O23868">
        <f t="shared" si="384"/>
        <v>0</v>
      </c>
    </row>
    <row r="23869" spans="13:15" x14ac:dyDescent="0.25">
      <c r="M23869" s="288" t="b">
        <f>IF(AND(OR('1. Participant &amp; Project Info'!$B$18=index!$F$21,'1. Participant &amp; Project Info'!$B$18=index!$F$22),OR(ISBLANK('2. RPS Generation'!C23879),'2. RPS Generation'!C23879&gt;'1. Participant &amp; Project Info'!$B$38,'2. RPS Generation'!C23879&lt;0)),TRUE,FALSE)</f>
        <v>0</v>
      </c>
      <c r="O23869">
        <f t="shared" si="384"/>
        <v>0</v>
      </c>
    </row>
    <row r="23870" spans="13:15" x14ac:dyDescent="0.25">
      <c r="M23870" s="288" t="b">
        <f>IF(AND(OR('1. Participant &amp; Project Info'!$B$18=index!$F$21,'1. Participant &amp; Project Info'!$B$18=index!$F$22),OR(ISBLANK('2. RPS Generation'!C23880),'2. RPS Generation'!C23880&gt;'1. Participant &amp; Project Info'!$B$38,'2. RPS Generation'!C23880&lt;0)),TRUE,FALSE)</f>
        <v>0</v>
      </c>
      <c r="O23870">
        <f t="shared" si="384"/>
        <v>0</v>
      </c>
    </row>
    <row r="23871" spans="13:15" x14ac:dyDescent="0.25">
      <c r="M23871" s="288" t="b">
        <f>IF(AND(OR('1. Participant &amp; Project Info'!$B$18=index!$F$21,'1. Participant &amp; Project Info'!$B$18=index!$F$22),OR(ISBLANK('2. RPS Generation'!C23881),'2. RPS Generation'!C23881&gt;'1. Participant &amp; Project Info'!$B$38,'2. RPS Generation'!C23881&lt;0)),TRUE,FALSE)</f>
        <v>0</v>
      </c>
      <c r="O23871">
        <f t="shared" si="384"/>
        <v>0</v>
      </c>
    </row>
    <row r="23872" spans="13:15" x14ac:dyDescent="0.25">
      <c r="M23872" s="288" t="b">
        <f>IF(AND(OR('1. Participant &amp; Project Info'!$B$18=index!$F$21,'1. Participant &amp; Project Info'!$B$18=index!$F$22),OR(ISBLANK('2. RPS Generation'!C23882),'2. RPS Generation'!C23882&gt;'1. Participant &amp; Project Info'!$B$38,'2. RPS Generation'!C23882&lt;0)),TRUE,FALSE)</f>
        <v>0</v>
      </c>
      <c r="O23872">
        <f t="shared" si="384"/>
        <v>0</v>
      </c>
    </row>
    <row r="23873" spans="13:15" x14ac:dyDescent="0.25">
      <c r="M23873" s="288" t="b">
        <f>IF(AND(OR('1. Participant &amp; Project Info'!$B$18=index!$F$21,'1. Participant &amp; Project Info'!$B$18=index!$F$22),OR(ISBLANK('2. RPS Generation'!C23883),'2. RPS Generation'!C23883&gt;'1. Participant &amp; Project Info'!$B$38,'2. RPS Generation'!C23883&lt;0)),TRUE,FALSE)</f>
        <v>0</v>
      </c>
      <c r="O23873">
        <f t="shared" si="384"/>
        <v>0</v>
      </c>
    </row>
    <row r="23874" spans="13:15" x14ac:dyDescent="0.25">
      <c r="M23874" s="288" t="b">
        <f>IF(AND(OR('1. Participant &amp; Project Info'!$B$18=index!$F$21,'1. Participant &amp; Project Info'!$B$18=index!$F$22),OR(ISBLANK('2. RPS Generation'!C23884),'2. RPS Generation'!C23884&gt;'1. Participant &amp; Project Info'!$B$38,'2. RPS Generation'!C23884&lt;0)),TRUE,FALSE)</f>
        <v>0</v>
      </c>
      <c r="O23874">
        <f t="shared" si="384"/>
        <v>0</v>
      </c>
    </row>
    <row r="23875" spans="13:15" x14ac:dyDescent="0.25">
      <c r="M23875" s="288" t="b">
        <f>IF(AND(OR('1. Participant &amp; Project Info'!$B$18=index!$F$21,'1. Participant &amp; Project Info'!$B$18=index!$F$22),OR(ISBLANK('2. RPS Generation'!C23885),'2. RPS Generation'!C23885&gt;'1. Participant &amp; Project Info'!$B$38,'2. RPS Generation'!C23885&lt;0)),TRUE,FALSE)</f>
        <v>0</v>
      </c>
      <c r="O23875">
        <f t="shared" si="384"/>
        <v>0</v>
      </c>
    </row>
    <row r="23876" spans="13:15" x14ac:dyDescent="0.25">
      <c r="M23876" s="288" t="b">
        <f>IF(AND(OR('1. Participant &amp; Project Info'!$B$18=index!$F$21,'1. Participant &amp; Project Info'!$B$18=index!$F$22),OR(ISBLANK('2. RPS Generation'!C23886),'2. RPS Generation'!C23886&gt;'1. Participant &amp; Project Info'!$B$38,'2. RPS Generation'!C23886&lt;0)),TRUE,FALSE)</f>
        <v>0</v>
      </c>
      <c r="O23876">
        <f t="shared" si="384"/>
        <v>0</v>
      </c>
    </row>
    <row r="23877" spans="13:15" x14ac:dyDescent="0.25">
      <c r="M23877" s="288" t="b">
        <f>IF(AND(OR('1. Participant &amp; Project Info'!$B$18=index!$F$21,'1. Participant &amp; Project Info'!$B$18=index!$F$22),OR(ISBLANK('2. RPS Generation'!C23887),'2. RPS Generation'!C23887&gt;'1. Participant &amp; Project Info'!$B$38,'2. RPS Generation'!C23887&lt;0)),TRUE,FALSE)</f>
        <v>0</v>
      </c>
      <c r="O23877">
        <f t="shared" si="384"/>
        <v>0</v>
      </c>
    </row>
    <row r="23878" spans="13:15" x14ac:dyDescent="0.25">
      <c r="M23878" s="288" t="b">
        <f>IF(AND(OR('1. Participant &amp; Project Info'!$B$18=index!$F$21,'1. Participant &amp; Project Info'!$B$18=index!$F$22),OR(ISBLANK('2. RPS Generation'!C23888),'2. RPS Generation'!C23888&gt;'1. Participant &amp; Project Info'!$B$38,'2. RPS Generation'!C23888&lt;0)),TRUE,FALSE)</f>
        <v>0</v>
      </c>
      <c r="O23878">
        <f t="shared" si="384"/>
        <v>0</v>
      </c>
    </row>
    <row r="23879" spans="13:15" x14ac:dyDescent="0.25">
      <c r="M23879" s="288" t="b">
        <f>IF(AND(OR('1. Participant &amp; Project Info'!$B$18=index!$F$21,'1. Participant &amp; Project Info'!$B$18=index!$F$22),OR(ISBLANK('2. RPS Generation'!C23889),'2. RPS Generation'!C23889&gt;'1. Participant &amp; Project Info'!$B$38,'2. RPS Generation'!C23889&lt;0)),TRUE,FALSE)</f>
        <v>0</v>
      </c>
      <c r="O23879">
        <f t="shared" si="384"/>
        <v>0</v>
      </c>
    </row>
    <row r="23880" spans="13:15" x14ac:dyDescent="0.25">
      <c r="M23880" s="288" t="b">
        <f>IF(AND(OR('1. Participant &amp; Project Info'!$B$18=index!$F$21,'1. Participant &amp; Project Info'!$B$18=index!$F$22),OR(ISBLANK('2. RPS Generation'!C23890),'2. RPS Generation'!C23890&gt;'1. Participant &amp; Project Info'!$B$38,'2. RPS Generation'!C23890&lt;0)),TRUE,FALSE)</f>
        <v>0</v>
      </c>
      <c r="O23880">
        <f t="shared" si="384"/>
        <v>0</v>
      </c>
    </row>
    <row r="23881" spans="13:15" x14ac:dyDescent="0.25">
      <c r="M23881" s="288" t="b">
        <f>IF(AND(OR('1. Participant &amp; Project Info'!$B$18=index!$F$21,'1. Participant &amp; Project Info'!$B$18=index!$F$22),OR(ISBLANK('2. RPS Generation'!C23891),'2. RPS Generation'!C23891&gt;'1. Participant &amp; Project Info'!$B$38,'2. RPS Generation'!C23891&lt;0)),TRUE,FALSE)</f>
        <v>0</v>
      </c>
      <c r="O23881">
        <f t="shared" si="384"/>
        <v>0</v>
      </c>
    </row>
    <row r="23882" spans="13:15" x14ac:dyDescent="0.25">
      <c r="M23882" s="288" t="b">
        <f>IF(AND(OR('1. Participant &amp; Project Info'!$B$18=index!$F$21,'1. Participant &amp; Project Info'!$B$18=index!$F$22),OR(ISBLANK('2. RPS Generation'!C23892),'2. RPS Generation'!C23892&gt;'1. Participant &amp; Project Info'!$B$38,'2. RPS Generation'!C23892&lt;0)),TRUE,FALSE)</f>
        <v>0</v>
      </c>
      <c r="O23882">
        <f t="shared" si="384"/>
        <v>0</v>
      </c>
    </row>
    <row r="23883" spans="13:15" x14ac:dyDescent="0.25">
      <c r="M23883" s="288" t="b">
        <f>IF(AND(OR('1. Participant &amp; Project Info'!$B$18=index!$F$21,'1. Participant &amp; Project Info'!$B$18=index!$F$22),OR(ISBLANK('2. RPS Generation'!C23893),'2. RPS Generation'!C23893&gt;'1. Participant &amp; Project Info'!$B$38,'2. RPS Generation'!C23893&lt;0)),TRUE,FALSE)</f>
        <v>0</v>
      </c>
      <c r="O23883">
        <f t="shared" si="384"/>
        <v>0</v>
      </c>
    </row>
    <row r="23884" spans="13:15" x14ac:dyDescent="0.25">
      <c r="M23884" s="288" t="b">
        <f>IF(AND(OR('1. Participant &amp; Project Info'!$B$18=index!$F$21,'1. Participant &amp; Project Info'!$B$18=index!$F$22),OR(ISBLANK('2. RPS Generation'!C23894),'2. RPS Generation'!C23894&gt;'1. Participant &amp; Project Info'!$B$38,'2. RPS Generation'!C23894&lt;0)),TRUE,FALSE)</f>
        <v>0</v>
      </c>
      <c r="O23884">
        <f t="shared" si="384"/>
        <v>0</v>
      </c>
    </row>
    <row r="23885" spans="13:15" x14ac:dyDescent="0.25">
      <c r="M23885" s="288" t="b">
        <f>IF(AND(OR('1. Participant &amp; Project Info'!$B$18=index!$F$21,'1. Participant &amp; Project Info'!$B$18=index!$F$22),OR(ISBLANK('2. RPS Generation'!C23895),'2. RPS Generation'!C23895&gt;'1. Participant &amp; Project Info'!$B$38,'2. RPS Generation'!C23895&lt;0)),TRUE,FALSE)</f>
        <v>0</v>
      </c>
      <c r="O23885">
        <f t="shared" si="384"/>
        <v>0</v>
      </c>
    </row>
    <row r="23886" spans="13:15" x14ac:dyDescent="0.25">
      <c r="M23886" s="288" t="b">
        <f>IF(AND(OR('1. Participant &amp; Project Info'!$B$18=index!$F$21,'1. Participant &amp; Project Info'!$B$18=index!$F$22),OR(ISBLANK('2. RPS Generation'!C23896),'2. RPS Generation'!C23896&gt;'1. Participant &amp; Project Info'!$B$38,'2. RPS Generation'!C23896&lt;0)),TRUE,FALSE)</f>
        <v>0</v>
      </c>
      <c r="O23886">
        <f t="shared" si="384"/>
        <v>0</v>
      </c>
    </row>
    <row r="23887" spans="13:15" x14ac:dyDescent="0.25">
      <c r="M23887" s="288" t="b">
        <f>IF(AND(OR('1. Participant &amp; Project Info'!$B$18=index!$F$21,'1. Participant &amp; Project Info'!$B$18=index!$F$22),OR(ISBLANK('2. RPS Generation'!C23897),'2. RPS Generation'!C23897&gt;'1. Participant &amp; Project Info'!$B$38,'2. RPS Generation'!C23897&lt;0)),TRUE,FALSE)</f>
        <v>0</v>
      </c>
      <c r="O23887">
        <f t="shared" si="384"/>
        <v>0</v>
      </c>
    </row>
    <row r="23888" spans="13:15" x14ac:dyDescent="0.25">
      <c r="M23888" s="288" t="b">
        <f>IF(AND(OR('1. Participant &amp; Project Info'!$B$18=index!$F$21,'1. Participant &amp; Project Info'!$B$18=index!$F$22),OR(ISBLANK('2. RPS Generation'!C23898),'2. RPS Generation'!C23898&gt;'1. Participant &amp; Project Info'!$B$38,'2. RPS Generation'!C23898&lt;0)),TRUE,FALSE)</f>
        <v>0</v>
      </c>
      <c r="O23888">
        <f t="shared" si="384"/>
        <v>0</v>
      </c>
    </row>
    <row r="23889" spans="13:15" x14ac:dyDescent="0.25">
      <c r="M23889" s="288" t="b">
        <f>IF(AND(OR('1. Participant &amp; Project Info'!$B$18=index!$F$21,'1. Participant &amp; Project Info'!$B$18=index!$F$22),OR(ISBLANK('2. RPS Generation'!C23899),'2. RPS Generation'!C23899&gt;'1. Participant &amp; Project Info'!$B$38,'2. RPS Generation'!C23899&lt;0)),TRUE,FALSE)</f>
        <v>0</v>
      </c>
      <c r="O23889">
        <f t="shared" si="384"/>
        <v>0</v>
      </c>
    </row>
    <row r="23890" spans="13:15" x14ac:dyDescent="0.25">
      <c r="M23890" s="288" t="b">
        <f>IF(AND(OR('1. Participant &amp; Project Info'!$B$18=index!$F$21,'1. Participant &amp; Project Info'!$B$18=index!$F$22),OR(ISBLANK('2. RPS Generation'!C23900),'2. RPS Generation'!C23900&gt;'1. Participant &amp; Project Info'!$B$38,'2. RPS Generation'!C23900&lt;0)),TRUE,FALSE)</f>
        <v>0</v>
      </c>
      <c r="O23890">
        <f t="shared" si="384"/>
        <v>0</v>
      </c>
    </row>
    <row r="23891" spans="13:15" x14ac:dyDescent="0.25">
      <c r="M23891" s="288" t="b">
        <f>IF(AND(OR('1. Participant &amp; Project Info'!$B$18=index!$F$21,'1. Participant &amp; Project Info'!$B$18=index!$F$22),OR(ISBLANK('2. RPS Generation'!C23901),'2. RPS Generation'!C23901&gt;'1. Participant &amp; Project Info'!$B$38,'2. RPS Generation'!C23901&lt;0)),TRUE,FALSE)</f>
        <v>0</v>
      </c>
      <c r="O23891">
        <f t="shared" si="384"/>
        <v>0</v>
      </c>
    </row>
    <row r="23892" spans="13:15" x14ac:dyDescent="0.25">
      <c r="M23892" s="288" t="b">
        <f>IF(AND(OR('1. Participant &amp; Project Info'!$B$18=index!$F$21,'1. Participant &amp; Project Info'!$B$18=index!$F$22),OR(ISBLANK('2. RPS Generation'!C23902),'2. RPS Generation'!C23902&gt;'1. Participant &amp; Project Info'!$B$38,'2. RPS Generation'!C23902&lt;0)),TRUE,FALSE)</f>
        <v>0</v>
      </c>
      <c r="O23892">
        <f t="shared" si="384"/>
        <v>0</v>
      </c>
    </row>
    <row r="23893" spans="13:15" x14ac:dyDescent="0.25">
      <c r="M23893" s="288" t="b">
        <f>IF(AND(OR('1. Participant &amp; Project Info'!$B$18=index!$F$21,'1. Participant &amp; Project Info'!$B$18=index!$F$22),OR(ISBLANK('2. RPS Generation'!C23903),'2. RPS Generation'!C23903&gt;'1. Participant &amp; Project Info'!$B$38,'2. RPS Generation'!C23903&lt;0)),TRUE,FALSE)</f>
        <v>0</v>
      </c>
      <c r="O23893">
        <f t="shared" si="384"/>
        <v>0</v>
      </c>
    </row>
    <row r="23894" spans="13:15" x14ac:dyDescent="0.25">
      <c r="M23894" s="288" t="b">
        <f>IF(AND(OR('1. Participant &amp; Project Info'!$B$18=index!$F$21,'1. Participant &amp; Project Info'!$B$18=index!$F$22),OR(ISBLANK('2. RPS Generation'!C23904),'2. RPS Generation'!C23904&gt;'1. Participant &amp; Project Info'!$B$38,'2. RPS Generation'!C23904&lt;0)),TRUE,FALSE)</f>
        <v>0</v>
      </c>
      <c r="O23894">
        <f t="shared" si="384"/>
        <v>0</v>
      </c>
    </row>
    <row r="23895" spans="13:15" x14ac:dyDescent="0.25">
      <c r="M23895" s="288" t="b">
        <f>IF(AND(OR('1. Participant &amp; Project Info'!$B$18=index!$F$21,'1. Participant &amp; Project Info'!$B$18=index!$F$22),OR(ISBLANK('2. RPS Generation'!C23905),'2. RPS Generation'!C23905&gt;'1. Participant &amp; Project Info'!$B$38,'2. RPS Generation'!C23905&lt;0)),TRUE,FALSE)</f>
        <v>0</v>
      </c>
      <c r="O23895">
        <f t="shared" si="384"/>
        <v>0</v>
      </c>
    </row>
    <row r="23896" spans="13:15" x14ac:dyDescent="0.25">
      <c r="M23896" s="288" t="b">
        <f>IF(AND(OR('1. Participant &amp; Project Info'!$B$18=index!$F$21,'1. Participant &amp; Project Info'!$B$18=index!$F$22),OR(ISBLANK('2. RPS Generation'!C23906),'2. RPS Generation'!C23906&gt;'1. Participant &amp; Project Info'!$B$38,'2. RPS Generation'!C23906&lt;0)),TRUE,FALSE)</f>
        <v>0</v>
      </c>
      <c r="O23896">
        <f t="shared" si="384"/>
        <v>0</v>
      </c>
    </row>
    <row r="23897" spans="13:15" x14ac:dyDescent="0.25">
      <c r="M23897" s="288" t="b">
        <f>IF(AND(OR('1. Participant &amp; Project Info'!$B$18=index!$F$21,'1. Participant &amp; Project Info'!$B$18=index!$F$22),OR(ISBLANK('2. RPS Generation'!C23907),'2. RPS Generation'!C23907&gt;'1. Participant &amp; Project Info'!$B$38,'2. RPS Generation'!C23907&lt;0)),TRUE,FALSE)</f>
        <v>0</v>
      </c>
      <c r="O23897">
        <f t="shared" si="384"/>
        <v>0</v>
      </c>
    </row>
    <row r="23898" spans="13:15" x14ac:dyDescent="0.25">
      <c r="M23898" s="288" t="b">
        <f>IF(AND(OR('1. Participant &amp; Project Info'!$B$18=index!$F$21,'1. Participant &amp; Project Info'!$B$18=index!$F$22),OR(ISBLANK('2. RPS Generation'!C23908),'2. RPS Generation'!C23908&gt;'1. Participant &amp; Project Info'!$B$38,'2. RPS Generation'!C23908&lt;0)),TRUE,FALSE)</f>
        <v>0</v>
      </c>
      <c r="O23898">
        <f t="shared" si="384"/>
        <v>0</v>
      </c>
    </row>
    <row r="23899" spans="13:15" x14ac:dyDescent="0.25">
      <c r="M23899" s="288" t="b">
        <f>IF(AND(OR('1. Participant &amp; Project Info'!$B$18=index!$F$21,'1. Participant &amp; Project Info'!$B$18=index!$F$22),OR(ISBLANK('2. RPS Generation'!C23909),'2. RPS Generation'!C23909&gt;'1. Participant &amp; Project Info'!$B$38,'2. RPS Generation'!C23909&lt;0)),TRUE,FALSE)</f>
        <v>0</v>
      </c>
      <c r="O23899">
        <f t="shared" si="384"/>
        <v>0</v>
      </c>
    </row>
    <row r="23900" spans="13:15" x14ac:dyDescent="0.25">
      <c r="M23900" s="288" t="b">
        <f>IF(AND(OR('1. Participant &amp; Project Info'!$B$18=index!$F$21,'1. Participant &amp; Project Info'!$B$18=index!$F$22),OR(ISBLANK('2. RPS Generation'!C23910),'2. RPS Generation'!C23910&gt;'1. Participant &amp; Project Info'!$B$38,'2. RPS Generation'!C23910&lt;0)),TRUE,FALSE)</f>
        <v>0</v>
      </c>
      <c r="O23900">
        <f t="shared" si="384"/>
        <v>0</v>
      </c>
    </row>
    <row r="23901" spans="13:15" x14ac:dyDescent="0.25">
      <c r="M23901" s="288" t="b">
        <f>IF(AND(OR('1. Participant &amp; Project Info'!$B$18=index!$F$21,'1. Participant &amp; Project Info'!$B$18=index!$F$22),OR(ISBLANK('2. RPS Generation'!C23911),'2. RPS Generation'!C23911&gt;'1. Participant &amp; Project Info'!$B$38,'2. RPS Generation'!C23911&lt;0)),TRUE,FALSE)</f>
        <v>0</v>
      </c>
      <c r="O23901">
        <f t="shared" si="384"/>
        <v>0</v>
      </c>
    </row>
    <row r="23902" spans="13:15" x14ac:dyDescent="0.25">
      <c r="M23902" s="288" t="b">
        <f>IF(AND(OR('1. Participant &amp; Project Info'!$B$18=index!$F$21,'1. Participant &amp; Project Info'!$B$18=index!$F$22),OR(ISBLANK('2. RPS Generation'!C23912),'2. RPS Generation'!C23912&gt;'1. Participant &amp; Project Info'!$B$38,'2. RPS Generation'!C23912&lt;0)),TRUE,FALSE)</f>
        <v>0</v>
      </c>
      <c r="O23902">
        <f t="shared" si="384"/>
        <v>0</v>
      </c>
    </row>
    <row r="23903" spans="13:15" x14ac:dyDescent="0.25">
      <c r="M23903" s="288" t="b">
        <f>IF(AND(OR('1. Participant &amp; Project Info'!$B$18=index!$F$21,'1. Participant &amp; Project Info'!$B$18=index!$F$22),OR(ISBLANK('2. RPS Generation'!C23913),'2. RPS Generation'!C23913&gt;'1. Participant &amp; Project Info'!$B$38,'2. RPS Generation'!C23913&lt;0)),TRUE,FALSE)</f>
        <v>0</v>
      </c>
      <c r="O23903">
        <f t="shared" si="384"/>
        <v>0</v>
      </c>
    </row>
    <row r="23904" spans="13:15" x14ac:dyDescent="0.25">
      <c r="M23904" s="288" t="b">
        <f>IF(AND(OR('1. Participant &amp; Project Info'!$B$18=index!$F$21,'1. Participant &amp; Project Info'!$B$18=index!$F$22),OR(ISBLANK('2. RPS Generation'!C23914),'2. RPS Generation'!C23914&gt;'1. Participant &amp; Project Info'!$B$38,'2. RPS Generation'!C23914&lt;0)),TRUE,FALSE)</f>
        <v>0</v>
      </c>
      <c r="O23904">
        <f t="shared" si="384"/>
        <v>0</v>
      </c>
    </row>
    <row r="23905" spans="13:15" x14ac:dyDescent="0.25">
      <c r="M23905" s="288" t="b">
        <f>IF(AND(OR('1. Participant &amp; Project Info'!$B$18=index!$F$21,'1. Participant &amp; Project Info'!$B$18=index!$F$22),OR(ISBLANK('2. RPS Generation'!C23915),'2. RPS Generation'!C23915&gt;'1. Participant &amp; Project Info'!$B$38,'2. RPS Generation'!C23915&lt;0)),TRUE,FALSE)</f>
        <v>0</v>
      </c>
      <c r="O23905">
        <f t="shared" si="384"/>
        <v>0</v>
      </c>
    </row>
    <row r="23906" spans="13:15" x14ac:dyDescent="0.25">
      <c r="M23906" s="288" t="b">
        <f>IF(AND(OR('1. Participant &amp; Project Info'!$B$18=index!$F$21,'1. Participant &amp; Project Info'!$B$18=index!$F$22),OR(ISBLANK('2. RPS Generation'!C23916),'2. RPS Generation'!C23916&gt;'1. Participant &amp; Project Info'!$B$38,'2. RPS Generation'!C23916&lt;0)),TRUE,FALSE)</f>
        <v>0</v>
      </c>
      <c r="O23906">
        <f t="shared" si="384"/>
        <v>0</v>
      </c>
    </row>
    <row r="23907" spans="13:15" x14ac:dyDescent="0.25">
      <c r="M23907" s="288" t="b">
        <f>IF(AND(OR('1. Participant &amp; Project Info'!$B$18=index!$F$21,'1. Participant &amp; Project Info'!$B$18=index!$F$22),OR(ISBLANK('2. RPS Generation'!C23917),'2. RPS Generation'!C23917&gt;'1. Participant &amp; Project Info'!$B$38,'2. RPS Generation'!C23917&lt;0)),TRUE,FALSE)</f>
        <v>0</v>
      </c>
      <c r="O23907">
        <f t="shared" si="384"/>
        <v>0</v>
      </c>
    </row>
    <row r="23908" spans="13:15" x14ac:dyDescent="0.25">
      <c r="M23908" s="288" t="b">
        <f>IF(AND(OR('1. Participant &amp; Project Info'!$B$18=index!$F$21,'1. Participant &amp; Project Info'!$B$18=index!$F$22),OR(ISBLANK('2. RPS Generation'!C23918),'2. RPS Generation'!C23918&gt;'1. Participant &amp; Project Info'!$B$38,'2. RPS Generation'!C23918&lt;0)),TRUE,FALSE)</f>
        <v>0</v>
      </c>
      <c r="O23908">
        <f t="shared" si="384"/>
        <v>0</v>
      </c>
    </row>
    <row r="23909" spans="13:15" x14ac:dyDescent="0.25">
      <c r="M23909" s="288" t="b">
        <f>IF(AND(OR('1. Participant &amp; Project Info'!$B$18=index!$F$21,'1. Participant &amp; Project Info'!$B$18=index!$F$22),OR(ISBLANK('2. RPS Generation'!C23919),'2. RPS Generation'!C23919&gt;'1. Participant &amp; Project Info'!$B$38,'2. RPS Generation'!C23919&lt;0)),TRUE,FALSE)</f>
        <v>0</v>
      </c>
      <c r="O23909">
        <f t="shared" si="384"/>
        <v>0</v>
      </c>
    </row>
    <row r="23910" spans="13:15" x14ac:dyDescent="0.25">
      <c r="M23910" s="288" t="b">
        <f>IF(AND(OR('1. Participant &amp; Project Info'!$B$18=index!$F$21,'1. Participant &amp; Project Info'!$B$18=index!$F$22),OR(ISBLANK('2. RPS Generation'!C23920),'2. RPS Generation'!C23920&gt;'1. Participant &amp; Project Info'!$B$38,'2. RPS Generation'!C23920&lt;0)),TRUE,FALSE)</f>
        <v>0</v>
      </c>
      <c r="O23910">
        <f t="shared" si="384"/>
        <v>0</v>
      </c>
    </row>
    <row r="23911" spans="13:15" x14ac:dyDescent="0.25">
      <c r="M23911" s="288" t="b">
        <f>IF(AND(OR('1. Participant &amp; Project Info'!$B$18=index!$F$21,'1. Participant &amp; Project Info'!$B$18=index!$F$22),OR(ISBLANK('2. RPS Generation'!C23921),'2. RPS Generation'!C23921&gt;'1. Participant &amp; Project Info'!$B$38,'2. RPS Generation'!C23921&lt;0)),TRUE,FALSE)</f>
        <v>0</v>
      </c>
      <c r="O23911">
        <f t="shared" si="384"/>
        <v>0</v>
      </c>
    </row>
    <row r="23912" spans="13:15" x14ac:dyDescent="0.25">
      <c r="M23912" s="288" t="b">
        <f>IF(AND(OR('1. Participant &amp; Project Info'!$B$18=index!$F$21,'1. Participant &amp; Project Info'!$B$18=index!$F$22),OR(ISBLANK('2. RPS Generation'!C23922),'2. RPS Generation'!C23922&gt;'1. Participant &amp; Project Info'!$B$38,'2. RPS Generation'!C23922&lt;0)),TRUE,FALSE)</f>
        <v>0</v>
      </c>
      <c r="O23912">
        <f t="shared" si="384"/>
        <v>0</v>
      </c>
    </row>
    <row r="23913" spans="13:15" x14ac:dyDescent="0.25">
      <c r="M23913" s="288" t="b">
        <f>IF(AND(OR('1. Participant &amp; Project Info'!$B$18=index!$F$21,'1. Participant &amp; Project Info'!$B$18=index!$F$22),OR(ISBLANK('2. RPS Generation'!C23923),'2. RPS Generation'!C23923&gt;'1. Participant &amp; Project Info'!$B$38,'2. RPS Generation'!C23923&lt;0)),TRUE,FALSE)</f>
        <v>0</v>
      </c>
      <c r="O23913">
        <f t="shared" si="384"/>
        <v>0</v>
      </c>
    </row>
    <row r="23914" spans="13:15" x14ac:dyDescent="0.25">
      <c r="M23914" s="288" t="b">
        <f>IF(AND(OR('1. Participant &amp; Project Info'!$B$18=index!$F$21,'1. Participant &amp; Project Info'!$B$18=index!$F$22),OR(ISBLANK('2. RPS Generation'!C23924),'2. RPS Generation'!C23924&gt;'1. Participant &amp; Project Info'!$B$38,'2. RPS Generation'!C23924&lt;0)),TRUE,FALSE)</f>
        <v>0</v>
      </c>
      <c r="O23914">
        <f t="shared" si="384"/>
        <v>0</v>
      </c>
    </row>
    <row r="23915" spans="13:15" x14ac:dyDescent="0.25">
      <c r="M23915" s="288" t="b">
        <f>IF(AND(OR('1. Participant &amp; Project Info'!$B$18=index!$F$21,'1. Participant &amp; Project Info'!$B$18=index!$F$22),OR(ISBLANK('2. RPS Generation'!C23925),'2. RPS Generation'!C23925&gt;'1. Participant &amp; Project Info'!$B$38,'2. RPS Generation'!C23925&lt;0)),TRUE,FALSE)</f>
        <v>0</v>
      </c>
      <c r="O23915">
        <f t="shared" si="384"/>
        <v>0</v>
      </c>
    </row>
    <row r="23916" spans="13:15" x14ac:dyDescent="0.25">
      <c r="M23916" s="288" t="b">
        <f>IF(AND(OR('1. Participant &amp; Project Info'!$B$18=index!$F$21,'1. Participant &amp; Project Info'!$B$18=index!$F$22),OR(ISBLANK('2. RPS Generation'!C23926),'2. RPS Generation'!C23926&gt;'1. Participant &amp; Project Info'!$B$38,'2. RPS Generation'!C23926&lt;0)),TRUE,FALSE)</f>
        <v>0</v>
      </c>
      <c r="O23916">
        <f t="shared" si="384"/>
        <v>0</v>
      </c>
    </row>
    <row r="23917" spans="13:15" x14ac:dyDescent="0.25">
      <c r="M23917" s="288" t="b">
        <f>IF(AND(OR('1. Participant &amp; Project Info'!$B$18=index!$F$21,'1. Participant &amp; Project Info'!$B$18=index!$F$22),OR(ISBLANK('2. RPS Generation'!C23927),'2. RPS Generation'!C23927&gt;'1. Participant &amp; Project Info'!$B$38,'2. RPS Generation'!C23927&lt;0)),TRUE,FALSE)</f>
        <v>0</v>
      </c>
      <c r="O23917">
        <f t="shared" si="384"/>
        <v>0</v>
      </c>
    </row>
    <row r="23918" spans="13:15" x14ac:dyDescent="0.25">
      <c r="M23918" s="288" t="b">
        <f>IF(AND(OR('1. Participant &amp; Project Info'!$B$18=index!$F$21,'1. Participant &amp; Project Info'!$B$18=index!$F$22),OR(ISBLANK('2. RPS Generation'!C23928),'2. RPS Generation'!C23928&gt;'1. Participant &amp; Project Info'!$B$38,'2. RPS Generation'!C23928&lt;0)),TRUE,FALSE)</f>
        <v>0</v>
      </c>
      <c r="O23918">
        <f t="shared" ref="O23918:O23981" si="385">--OR(L23918,M23918,N23918)</f>
        <v>0</v>
      </c>
    </row>
    <row r="23919" spans="13:15" x14ac:dyDescent="0.25">
      <c r="M23919" s="288" t="b">
        <f>IF(AND(OR('1. Participant &amp; Project Info'!$B$18=index!$F$21,'1. Participant &amp; Project Info'!$B$18=index!$F$22),OR(ISBLANK('2. RPS Generation'!C23929),'2. RPS Generation'!C23929&gt;'1. Participant &amp; Project Info'!$B$38,'2. RPS Generation'!C23929&lt;0)),TRUE,FALSE)</f>
        <v>0</v>
      </c>
      <c r="O23919">
        <f t="shared" si="385"/>
        <v>0</v>
      </c>
    </row>
    <row r="23920" spans="13:15" x14ac:dyDescent="0.25">
      <c r="M23920" s="288" t="b">
        <f>IF(AND(OR('1. Participant &amp; Project Info'!$B$18=index!$F$21,'1. Participant &amp; Project Info'!$B$18=index!$F$22),OR(ISBLANK('2. RPS Generation'!C23930),'2. RPS Generation'!C23930&gt;'1. Participant &amp; Project Info'!$B$38,'2. RPS Generation'!C23930&lt;0)),TRUE,FALSE)</f>
        <v>0</v>
      </c>
      <c r="O23920">
        <f t="shared" si="385"/>
        <v>0</v>
      </c>
    </row>
    <row r="23921" spans="13:15" x14ac:dyDescent="0.25">
      <c r="M23921" s="288" t="b">
        <f>IF(AND(OR('1. Participant &amp; Project Info'!$B$18=index!$F$21,'1. Participant &amp; Project Info'!$B$18=index!$F$22),OR(ISBLANK('2. RPS Generation'!C23931),'2. RPS Generation'!C23931&gt;'1. Participant &amp; Project Info'!$B$38,'2. RPS Generation'!C23931&lt;0)),TRUE,FALSE)</f>
        <v>0</v>
      </c>
      <c r="O23921">
        <f t="shared" si="385"/>
        <v>0</v>
      </c>
    </row>
    <row r="23922" spans="13:15" x14ac:dyDescent="0.25">
      <c r="M23922" s="288" t="b">
        <f>IF(AND(OR('1. Participant &amp; Project Info'!$B$18=index!$F$21,'1. Participant &amp; Project Info'!$B$18=index!$F$22),OR(ISBLANK('2. RPS Generation'!C23932),'2. RPS Generation'!C23932&gt;'1. Participant &amp; Project Info'!$B$38,'2. RPS Generation'!C23932&lt;0)),TRUE,FALSE)</f>
        <v>0</v>
      </c>
      <c r="O23922">
        <f t="shared" si="385"/>
        <v>0</v>
      </c>
    </row>
    <row r="23923" spans="13:15" x14ac:dyDescent="0.25">
      <c r="M23923" s="288" t="b">
        <f>IF(AND(OR('1. Participant &amp; Project Info'!$B$18=index!$F$21,'1. Participant &amp; Project Info'!$B$18=index!$F$22),OR(ISBLANK('2. RPS Generation'!C23933),'2. RPS Generation'!C23933&gt;'1. Participant &amp; Project Info'!$B$38,'2. RPS Generation'!C23933&lt;0)),TRUE,FALSE)</f>
        <v>0</v>
      </c>
      <c r="O23923">
        <f t="shared" si="385"/>
        <v>0</v>
      </c>
    </row>
    <row r="23924" spans="13:15" x14ac:dyDescent="0.25">
      <c r="M23924" s="288" t="b">
        <f>IF(AND(OR('1. Participant &amp; Project Info'!$B$18=index!$F$21,'1. Participant &amp; Project Info'!$B$18=index!$F$22),OR(ISBLANK('2. RPS Generation'!C23934),'2. RPS Generation'!C23934&gt;'1. Participant &amp; Project Info'!$B$38,'2. RPS Generation'!C23934&lt;0)),TRUE,FALSE)</f>
        <v>0</v>
      </c>
      <c r="O23924">
        <f t="shared" si="385"/>
        <v>0</v>
      </c>
    </row>
    <row r="23925" spans="13:15" x14ac:dyDescent="0.25">
      <c r="M23925" s="288" t="b">
        <f>IF(AND(OR('1. Participant &amp; Project Info'!$B$18=index!$F$21,'1. Participant &amp; Project Info'!$B$18=index!$F$22),OR(ISBLANK('2. RPS Generation'!C23935),'2. RPS Generation'!C23935&gt;'1. Participant &amp; Project Info'!$B$38,'2. RPS Generation'!C23935&lt;0)),TRUE,FALSE)</f>
        <v>0</v>
      </c>
      <c r="O23925">
        <f t="shared" si="385"/>
        <v>0</v>
      </c>
    </row>
    <row r="23926" spans="13:15" x14ac:dyDescent="0.25">
      <c r="M23926" s="288" t="b">
        <f>IF(AND(OR('1. Participant &amp; Project Info'!$B$18=index!$F$21,'1. Participant &amp; Project Info'!$B$18=index!$F$22),OR(ISBLANK('2. RPS Generation'!C23936),'2. RPS Generation'!C23936&gt;'1. Participant &amp; Project Info'!$B$38,'2. RPS Generation'!C23936&lt;0)),TRUE,FALSE)</f>
        <v>0</v>
      </c>
      <c r="O23926">
        <f t="shared" si="385"/>
        <v>0</v>
      </c>
    </row>
    <row r="23927" spans="13:15" x14ac:dyDescent="0.25">
      <c r="M23927" s="288" t="b">
        <f>IF(AND(OR('1. Participant &amp; Project Info'!$B$18=index!$F$21,'1. Participant &amp; Project Info'!$B$18=index!$F$22),OR(ISBLANK('2. RPS Generation'!C23937),'2. RPS Generation'!C23937&gt;'1. Participant &amp; Project Info'!$B$38,'2. RPS Generation'!C23937&lt;0)),TRUE,FALSE)</f>
        <v>0</v>
      </c>
      <c r="O23927">
        <f t="shared" si="385"/>
        <v>0</v>
      </c>
    </row>
    <row r="23928" spans="13:15" x14ac:dyDescent="0.25">
      <c r="M23928" s="288" t="b">
        <f>IF(AND(OR('1. Participant &amp; Project Info'!$B$18=index!$F$21,'1. Participant &amp; Project Info'!$B$18=index!$F$22),OR(ISBLANK('2. RPS Generation'!C23938),'2. RPS Generation'!C23938&gt;'1. Participant &amp; Project Info'!$B$38,'2. RPS Generation'!C23938&lt;0)),TRUE,FALSE)</f>
        <v>0</v>
      </c>
      <c r="O23928">
        <f t="shared" si="385"/>
        <v>0</v>
      </c>
    </row>
    <row r="23929" spans="13:15" x14ac:dyDescent="0.25">
      <c r="M23929" s="288" t="b">
        <f>IF(AND(OR('1. Participant &amp; Project Info'!$B$18=index!$F$21,'1. Participant &amp; Project Info'!$B$18=index!$F$22),OR(ISBLANK('2. RPS Generation'!C23939),'2. RPS Generation'!C23939&gt;'1. Participant &amp; Project Info'!$B$38,'2. RPS Generation'!C23939&lt;0)),TRUE,FALSE)</f>
        <v>0</v>
      </c>
      <c r="O23929">
        <f t="shared" si="385"/>
        <v>0</v>
      </c>
    </row>
    <row r="23930" spans="13:15" x14ac:dyDescent="0.25">
      <c r="M23930" s="288" t="b">
        <f>IF(AND(OR('1. Participant &amp; Project Info'!$B$18=index!$F$21,'1. Participant &amp; Project Info'!$B$18=index!$F$22),OR(ISBLANK('2. RPS Generation'!C23940),'2. RPS Generation'!C23940&gt;'1. Participant &amp; Project Info'!$B$38,'2. RPS Generation'!C23940&lt;0)),TRUE,FALSE)</f>
        <v>0</v>
      </c>
      <c r="O23930">
        <f t="shared" si="385"/>
        <v>0</v>
      </c>
    </row>
    <row r="23931" spans="13:15" x14ac:dyDescent="0.25">
      <c r="M23931" s="288" t="b">
        <f>IF(AND(OR('1. Participant &amp; Project Info'!$B$18=index!$F$21,'1. Participant &amp; Project Info'!$B$18=index!$F$22),OR(ISBLANK('2. RPS Generation'!C23941),'2. RPS Generation'!C23941&gt;'1. Participant &amp; Project Info'!$B$38,'2. RPS Generation'!C23941&lt;0)),TRUE,FALSE)</f>
        <v>0</v>
      </c>
      <c r="O23931">
        <f t="shared" si="385"/>
        <v>0</v>
      </c>
    </row>
    <row r="23932" spans="13:15" x14ac:dyDescent="0.25">
      <c r="M23932" s="288" t="b">
        <f>IF(AND(OR('1. Participant &amp; Project Info'!$B$18=index!$F$21,'1. Participant &amp; Project Info'!$B$18=index!$F$22),OR(ISBLANK('2. RPS Generation'!C23942),'2. RPS Generation'!C23942&gt;'1. Participant &amp; Project Info'!$B$38,'2. RPS Generation'!C23942&lt;0)),TRUE,FALSE)</f>
        <v>0</v>
      </c>
      <c r="O23932">
        <f t="shared" si="385"/>
        <v>0</v>
      </c>
    </row>
    <row r="23933" spans="13:15" x14ac:dyDescent="0.25">
      <c r="M23933" s="288" t="b">
        <f>IF(AND(OR('1. Participant &amp; Project Info'!$B$18=index!$F$21,'1. Participant &amp; Project Info'!$B$18=index!$F$22),OR(ISBLANK('2. RPS Generation'!C23943),'2. RPS Generation'!C23943&gt;'1. Participant &amp; Project Info'!$B$38,'2. RPS Generation'!C23943&lt;0)),TRUE,FALSE)</f>
        <v>0</v>
      </c>
      <c r="O23933">
        <f t="shared" si="385"/>
        <v>0</v>
      </c>
    </row>
    <row r="23934" spans="13:15" x14ac:dyDescent="0.25">
      <c r="M23934" s="288" t="b">
        <f>IF(AND(OR('1. Participant &amp; Project Info'!$B$18=index!$F$21,'1. Participant &amp; Project Info'!$B$18=index!$F$22),OR(ISBLANK('2. RPS Generation'!C23944),'2. RPS Generation'!C23944&gt;'1. Participant &amp; Project Info'!$B$38,'2. RPS Generation'!C23944&lt;0)),TRUE,FALSE)</f>
        <v>0</v>
      </c>
      <c r="O23934">
        <f t="shared" si="385"/>
        <v>0</v>
      </c>
    </row>
    <row r="23935" spans="13:15" x14ac:dyDescent="0.25">
      <c r="M23935" s="288" t="b">
        <f>IF(AND(OR('1. Participant &amp; Project Info'!$B$18=index!$F$21,'1. Participant &amp; Project Info'!$B$18=index!$F$22),OR(ISBLANK('2. RPS Generation'!C23945),'2. RPS Generation'!C23945&gt;'1. Participant &amp; Project Info'!$B$38,'2. RPS Generation'!C23945&lt;0)),TRUE,FALSE)</f>
        <v>0</v>
      </c>
      <c r="O23935">
        <f t="shared" si="385"/>
        <v>0</v>
      </c>
    </row>
    <row r="23936" spans="13:15" x14ac:dyDescent="0.25">
      <c r="M23936" s="288" t="b">
        <f>IF(AND(OR('1. Participant &amp; Project Info'!$B$18=index!$F$21,'1. Participant &amp; Project Info'!$B$18=index!$F$22),OR(ISBLANK('2. RPS Generation'!C23946),'2. RPS Generation'!C23946&gt;'1. Participant &amp; Project Info'!$B$38,'2. RPS Generation'!C23946&lt;0)),TRUE,FALSE)</f>
        <v>0</v>
      </c>
      <c r="O23936">
        <f t="shared" si="385"/>
        <v>0</v>
      </c>
    </row>
    <row r="23937" spans="13:15" x14ac:dyDescent="0.25">
      <c r="M23937" s="288" t="b">
        <f>IF(AND(OR('1. Participant &amp; Project Info'!$B$18=index!$F$21,'1. Participant &amp; Project Info'!$B$18=index!$F$22),OR(ISBLANK('2. RPS Generation'!C23947),'2. RPS Generation'!C23947&gt;'1. Participant &amp; Project Info'!$B$38,'2. RPS Generation'!C23947&lt;0)),TRUE,FALSE)</f>
        <v>0</v>
      </c>
      <c r="O23937">
        <f t="shared" si="385"/>
        <v>0</v>
      </c>
    </row>
    <row r="23938" spans="13:15" x14ac:dyDescent="0.25">
      <c r="M23938" s="288" t="b">
        <f>IF(AND(OR('1. Participant &amp; Project Info'!$B$18=index!$F$21,'1. Participant &amp; Project Info'!$B$18=index!$F$22),OR(ISBLANK('2. RPS Generation'!C23948),'2. RPS Generation'!C23948&gt;'1. Participant &amp; Project Info'!$B$38,'2. RPS Generation'!C23948&lt;0)),TRUE,FALSE)</f>
        <v>0</v>
      </c>
      <c r="O23938">
        <f t="shared" si="385"/>
        <v>0</v>
      </c>
    </row>
    <row r="23939" spans="13:15" x14ac:dyDescent="0.25">
      <c r="M23939" s="288" t="b">
        <f>IF(AND(OR('1. Participant &amp; Project Info'!$B$18=index!$F$21,'1. Participant &amp; Project Info'!$B$18=index!$F$22),OR(ISBLANK('2. RPS Generation'!C23949),'2. RPS Generation'!C23949&gt;'1. Participant &amp; Project Info'!$B$38,'2. RPS Generation'!C23949&lt;0)),TRUE,FALSE)</f>
        <v>0</v>
      </c>
      <c r="O23939">
        <f t="shared" si="385"/>
        <v>0</v>
      </c>
    </row>
    <row r="23940" spans="13:15" x14ac:dyDescent="0.25">
      <c r="M23940" s="288" t="b">
        <f>IF(AND(OR('1. Participant &amp; Project Info'!$B$18=index!$F$21,'1. Participant &amp; Project Info'!$B$18=index!$F$22),OR(ISBLANK('2. RPS Generation'!C23950),'2. RPS Generation'!C23950&gt;'1. Participant &amp; Project Info'!$B$38,'2. RPS Generation'!C23950&lt;0)),TRUE,FALSE)</f>
        <v>0</v>
      </c>
      <c r="O23940">
        <f t="shared" si="385"/>
        <v>0</v>
      </c>
    </row>
    <row r="23941" spans="13:15" x14ac:dyDescent="0.25">
      <c r="M23941" s="288" t="b">
        <f>IF(AND(OR('1. Participant &amp; Project Info'!$B$18=index!$F$21,'1. Participant &amp; Project Info'!$B$18=index!$F$22),OR(ISBLANK('2. RPS Generation'!C23951),'2. RPS Generation'!C23951&gt;'1. Participant &amp; Project Info'!$B$38,'2. RPS Generation'!C23951&lt;0)),TRUE,FALSE)</f>
        <v>0</v>
      </c>
      <c r="O23941">
        <f t="shared" si="385"/>
        <v>0</v>
      </c>
    </row>
    <row r="23942" spans="13:15" x14ac:dyDescent="0.25">
      <c r="M23942" s="288" t="b">
        <f>IF(AND(OR('1. Participant &amp; Project Info'!$B$18=index!$F$21,'1. Participant &amp; Project Info'!$B$18=index!$F$22),OR(ISBLANK('2. RPS Generation'!C23952),'2. RPS Generation'!C23952&gt;'1. Participant &amp; Project Info'!$B$38,'2. RPS Generation'!C23952&lt;0)),TRUE,FALSE)</f>
        <v>0</v>
      </c>
      <c r="O23942">
        <f t="shared" si="385"/>
        <v>0</v>
      </c>
    </row>
    <row r="23943" spans="13:15" x14ac:dyDescent="0.25">
      <c r="M23943" s="288" t="b">
        <f>IF(AND(OR('1. Participant &amp; Project Info'!$B$18=index!$F$21,'1. Participant &amp; Project Info'!$B$18=index!$F$22),OR(ISBLANK('2. RPS Generation'!C23953),'2. RPS Generation'!C23953&gt;'1. Participant &amp; Project Info'!$B$38,'2. RPS Generation'!C23953&lt;0)),TRUE,FALSE)</f>
        <v>0</v>
      </c>
      <c r="O23943">
        <f t="shared" si="385"/>
        <v>0</v>
      </c>
    </row>
    <row r="23944" spans="13:15" x14ac:dyDescent="0.25">
      <c r="M23944" s="288" t="b">
        <f>IF(AND(OR('1. Participant &amp; Project Info'!$B$18=index!$F$21,'1. Participant &amp; Project Info'!$B$18=index!$F$22),OR(ISBLANK('2. RPS Generation'!C23954),'2. RPS Generation'!C23954&gt;'1. Participant &amp; Project Info'!$B$38,'2. RPS Generation'!C23954&lt;0)),TRUE,FALSE)</f>
        <v>0</v>
      </c>
      <c r="O23944">
        <f t="shared" si="385"/>
        <v>0</v>
      </c>
    </row>
    <row r="23945" spans="13:15" x14ac:dyDescent="0.25">
      <c r="M23945" s="288" t="b">
        <f>IF(AND(OR('1. Participant &amp; Project Info'!$B$18=index!$F$21,'1. Participant &amp; Project Info'!$B$18=index!$F$22),OR(ISBLANK('2. RPS Generation'!C23955),'2. RPS Generation'!C23955&gt;'1. Participant &amp; Project Info'!$B$38,'2. RPS Generation'!C23955&lt;0)),TRUE,FALSE)</f>
        <v>0</v>
      </c>
      <c r="O23945">
        <f t="shared" si="385"/>
        <v>0</v>
      </c>
    </row>
    <row r="23946" spans="13:15" x14ac:dyDescent="0.25">
      <c r="M23946" s="288" t="b">
        <f>IF(AND(OR('1. Participant &amp; Project Info'!$B$18=index!$F$21,'1. Participant &amp; Project Info'!$B$18=index!$F$22),OR(ISBLANK('2. RPS Generation'!C23956),'2. RPS Generation'!C23956&gt;'1. Participant &amp; Project Info'!$B$38,'2. RPS Generation'!C23956&lt;0)),TRUE,FALSE)</f>
        <v>0</v>
      </c>
      <c r="O23946">
        <f t="shared" si="385"/>
        <v>0</v>
      </c>
    </row>
    <row r="23947" spans="13:15" x14ac:dyDescent="0.25">
      <c r="M23947" s="288" t="b">
        <f>IF(AND(OR('1. Participant &amp; Project Info'!$B$18=index!$F$21,'1. Participant &amp; Project Info'!$B$18=index!$F$22),OR(ISBLANK('2. RPS Generation'!C23957),'2. RPS Generation'!C23957&gt;'1. Participant &amp; Project Info'!$B$38,'2. RPS Generation'!C23957&lt;0)),TRUE,FALSE)</f>
        <v>0</v>
      </c>
      <c r="O23947">
        <f t="shared" si="385"/>
        <v>0</v>
      </c>
    </row>
    <row r="23948" spans="13:15" x14ac:dyDescent="0.25">
      <c r="M23948" s="288" t="b">
        <f>IF(AND(OR('1. Participant &amp; Project Info'!$B$18=index!$F$21,'1. Participant &amp; Project Info'!$B$18=index!$F$22),OR(ISBLANK('2. RPS Generation'!C23958),'2. RPS Generation'!C23958&gt;'1. Participant &amp; Project Info'!$B$38,'2. RPS Generation'!C23958&lt;0)),TRUE,FALSE)</f>
        <v>0</v>
      </c>
      <c r="O23948">
        <f t="shared" si="385"/>
        <v>0</v>
      </c>
    </row>
    <row r="23949" spans="13:15" x14ac:dyDescent="0.25">
      <c r="M23949" s="288" t="b">
        <f>IF(AND(OR('1. Participant &amp; Project Info'!$B$18=index!$F$21,'1. Participant &amp; Project Info'!$B$18=index!$F$22),OR(ISBLANK('2. RPS Generation'!C23959),'2. RPS Generation'!C23959&gt;'1. Participant &amp; Project Info'!$B$38,'2. RPS Generation'!C23959&lt;0)),TRUE,FALSE)</f>
        <v>0</v>
      </c>
      <c r="O23949">
        <f t="shared" si="385"/>
        <v>0</v>
      </c>
    </row>
    <row r="23950" spans="13:15" x14ac:dyDescent="0.25">
      <c r="M23950" s="288" t="b">
        <f>IF(AND(OR('1. Participant &amp; Project Info'!$B$18=index!$F$21,'1. Participant &amp; Project Info'!$B$18=index!$F$22),OR(ISBLANK('2. RPS Generation'!C23960),'2. RPS Generation'!C23960&gt;'1. Participant &amp; Project Info'!$B$38,'2. RPS Generation'!C23960&lt;0)),TRUE,FALSE)</f>
        <v>0</v>
      </c>
      <c r="O23950">
        <f t="shared" si="385"/>
        <v>0</v>
      </c>
    </row>
    <row r="23951" spans="13:15" x14ac:dyDescent="0.25">
      <c r="M23951" s="288" t="b">
        <f>IF(AND(OR('1. Participant &amp; Project Info'!$B$18=index!$F$21,'1. Participant &amp; Project Info'!$B$18=index!$F$22),OR(ISBLANK('2. RPS Generation'!C23961),'2. RPS Generation'!C23961&gt;'1. Participant &amp; Project Info'!$B$38,'2. RPS Generation'!C23961&lt;0)),TRUE,FALSE)</f>
        <v>0</v>
      </c>
      <c r="O23951">
        <f t="shared" si="385"/>
        <v>0</v>
      </c>
    </row>
    <row r="23952" spans="13:15" x14ac:dyDescent="0.25">
      <c r="M23952" s="288" t="b">
        <f>IF(AND(OR('1. Participant &amp; Project Info'!$B$18=index!$F$21,'1. Participant &amp; Project Info'!$B$18=index!$F$22),OR(ISBLANK('2. RPS Generation'!C23962),'2. RPS Generation'!C23962&gt;'1. Participant &amp; Project Info'!$B$38,'2. RPS Generation'!C23962&lt;0)),TRUE,FALSE)</f>
        <v>0</v>
      </c>
      <c r="O23952">
        <f t="shared" si="385"/>
        <v>0</v>
      </c>
    </row>
    <row r="23953" spans="13:15" x14ac:dyDescent="0.25">
      <c r="M23953" s="288" t="b">
        <f>IF(AND(OR('1. Participant &amp; Project Info'!$B$18=index!$F$21,'1. Participant &amp; Project Info'!$B$18=index!$F$22),OR(ISBLANK('2. RPS Generation'!C23963),'2. RPS Generation'!C23963&gt;'1. Participant &amp; Project Info'!$B$38,'2. RPS Generation'!C23963&lt;0)),TRUE,FALSE)</f>
        <v>0</v>
      </c>
      <c r="O23953">
        <f t="shared" si="385"/>
        <v>0</v>
      </c>
    </row>
    <row r="23954" spans="13:15" x14ac:dyDescent="0.25">
      <c r="M23954" s="288" t="b">
        <f>IF(AND(OR('1. Participant &amp; Project Info'!$B$18=index!$F$21,'1. Participant &amp; Project Info'!$B$18=index!$F$22),OR(ISBLANK('2. RPS Generation'!C23964),'2. RPS Generation'!C23964&gt;'1. Participant &amp; Project Info'!$B$38,'2. RPS Generation'!C23964&lt;0)),TRUE,FALSE)</f>
        <v>0</v>
      </c>
      <c r="O23954">
        <f t="shared" si="385"/>
        <v>0</v>
      </c>
    </row>
    <row r="23955" spans="13:15" x14ac:dyDescent="0.25">
      <c r="M23955" s="288" t="b">
        <f>IF(AND(OR('1. Participant &amp; Project Info'!$B$18=index!$F$21,'1. Participant &amp; Project Info'!$B$18=index!$F$22),OR(ISBLANK('2. RPS Generation'!C23965),'2. RPS Generation'!C23965&gt;'1. Participant &amp; Project Info'!$B$38,'2. RPS Generation'!C23965&lt;0)),TRUE,FALSE)</f>
        <v>0</v>
      </c>
      <c r="O23955">
        <f t="shared" si="385"/>
        <v>0</v>
      </c>
    </row>
    <row r="23956" spans="13:15" x14ac:dyDescent="0.25">
      <c r="M23956" s="288" t="b">
        <f>IF(AND(OR('1. Participant &amp; Project Info'!$B$18=index!$F$21,'1. Participant &amp; Project Info'!$B$18=index!$F$22),OR(ISBLANK('2. RPS Generation'!C23966),'2. RPS Generation'!C23966&gt;'1. Participant &amp; Project Info'!$B$38,'2. RPS Generation'!C23966&lt;0)),TRUE,FALSE)</f>
        <v>0</v>
      </c>
      <c r="O23956">
        <f t="shared" si="385"/>
        <v>0</v>
      </c>
    </row>
    <row r="23957" spans="13:15" x14ac:dyDescent="0.25">
      <c r="M23957" s="288" t="b">
        <f>IF(AND(OR('1. Participant &amp; Project Info'!$B$18=index!$F$21,'1. Participant &amp; Project Info'!$B$18=index!$F$22),OR(ISBLANK('2. RPS Generation'!C23967),'2. RPS Generation'!C23967&gt;'1. Participant &amp; Project Info'!$B$38,'2. RPS Generation'!C23967&lt;0)),TRUE,FALSE)</f>
        <v>0</v>
      </c>
      <c r="O23957">
        <f t="shared" si="385"/>
        <v>0</v>
      </c>
    </row>
    <row r="23958" spans="13:15" x14ac:dyDescent="0.25">
      <c r="M23958" s="288" t="b">
        <f>IF(AND(OR('1. Participant &amp; Project Info'!$B$18=index!$F$21,'1. Participant &amp; Project Info'!$B$18=index!$F$22),OR(ISBLANK('2. RPS Generation'!C23968),'2. RPS Generation'!C23968&gt;'1. Participant &amp; Project Info'!$B$38,'2. RPS Generation'!C23968&lt;0)),TRUE,FALSE)</f>
        <v>0</v>
      </c>
      <c r="O23958">
        <f t="shared" si="385"/>
        <v>0</v>
      </c>
    </row>
    <row r="23959" spans="13:15" x14ac:dyDescent="0.25">
      <c r="M23959" s="288" t="b">
        <f>IF(AND(OR('1. Participant &amp; Project Info'!$B$18=index!$F$21,'1. Participant &amp; Project Info'!$B$18=index!$F$22),OR(ISBLANK('2. RPS Generation'!C23969),'2. RPS Generation'!C23969&gt;'1. Participant &amp; Project Info'!$B$38,'2. RPS Generation'!C23969&lt;0)),TRUE,FALSE)</f>
        <v>0</v>
      </c>
      <c r="O23959">
        <f t="shared" si="385"/>
        <v>0</v>
      </c>
    </row>
    <row r="23960" spans="13:15" x14ac:dyDescent="0.25">
      <c r="M23960" s="288" t="b">
        <f>IF(AND(OR('1. Participant &amp; Project Info'!$B$18=index!$F$21,'1. Participant &amp; Project Info'!$B$18=index!$F$22),OR(ISBLANK('2. RPS Generation'!C23970),'2. RPS Generation'!C23970&gt;'1. Participant &amp; Project Info'!$B$38,'2. RPS Generation'!C23970&lt;0)),TRUE,FALSE)</f>
        <v>0</v>
      </c>
      <c r="O23960">
        <f t="shared" si="385"/>
        <v>0</v>
      </c>
    </row>
    <row r="23961" spans="13:15" x14ac:dyDescent="0.25">
      <c r="M23961" s="288" t="b">
        <f>IF(AND(OR('1. Participant &amp; Project Info'!$B$18=index!$F$21,'1. Participant &amp; Project Info'!$B$18=index!$F$22),OR(ISBLANK('2. RPS Generation'!C23971),'2. RPS Generation'!C23971&gt;'1. Participant &amp; Project Info'!$B$38,'2. RPS Generation'!C23971&lt;0)),TRUE,FALSE)</f>
        <v>0</v>
      </c>
      <c r="O23961">
        <f t="shared" si="385"/>
        <v>0</v>
      </c>
    </row>
    <row r="23962" spans="13:15" x14ac:dyDescent="0.25">
      <c r="M23962" s="288" t="b">
        <f>IF(AND(OR('1. Participant &amp; Project Info'!$B$18=index!$F$21,'1. Participant &amp; Project Info'!$B$18=index!$F$22),OR(ISBLANK('2. RPS Generation'!C23972),'2. RPS Generation'!C23972&gt;'1. Participant &amp; Project Info'!$B$38,'2. RPS Generation'!C23972&lt;0)),TRUE,FALSE)</f>
        <v>0</v>
      </c>
      <c r="O23962">
        <f t="shared" si="385"/>
        <v>0</v>
      </c>
    </row>
    <row r="23963" spans="13:15" x14ac:dyDescent="0.25">
      <c r="M23963" s="288" t="b">
        <f>IF(AND(OR('1. Participant &amp; Project Info'!$B$18=index!$F$21,'1. Participant &amp; Project Info'!$B$18=index!$F$22),OR(ISBLANK('2. RPS Generation'!C23973),'2. RPS Generation'!C23973&gt;'1. Participant &amp; Project Info'!$B$38,'2. RPS Generation'!C23973&lt;0)),TRUE,FALSE)</f>
        <v>0</v>
      </c>
      <c r="O23963">
        <f t="shared" si="385"/>
        <v>0</v>
      </c>
    </row>
    <row r="23964" spans="13:15" x14ac:dyDescent="0.25">
      <c r="M23964" s="288" t="b">
        <f>IF(AND(OR('1. Participant &amp; Project Info'!$B$18=index!$F$21,'1. Participant &amp; Project Info'!$B$18=index!$F$22),OR(ISBLANK('2. RPS Generation'!C23974),'2. RPS Generation'!C23974&gt;'1. Participant &amp; Project Info'!$B$38,'2. RPS Generation'!C23974&lt;0)),TRUE,FALSE)</f>
        <v>0</v>
      </c>
      <c r="O23964">
        <f t="shared" si="385"/>
        <v>0</v>
      </c>
    </row>
    <row r="23965" spans="13:15" x14ac:dyDescent="0.25">
      <c r="M23965" s="288" t="b">
        <f>IF(AND(OR('1. Participant &amp; Project Info'!$B$18=index!$F$21,'1. Participant &amp; Project Info'!$B$18=index!$F$22),OR(ISBLANK('2. RPS Generation'!C23975),'2. RPS Generation'!C23975&gt;'1. Participant &amp; Project Info'!$B$38,'2. RPS Generation'!C23975&lt;0)),TRUE,FALSE)</f>
        <v>0</v>
      </c>
      <c r="O23965">
        <f t="shared" si="385"/>
        <v>0</v>
      </c>
    </row>
    <row r="23966" spans="13:15" x14ac:dyDescent="0.25">
      <c r="M23966" s="288" t="b">
        <f>IF(AND(OR('1. Participant &amp; Project Info'!$B$18=index!$F$21,'1. Participant &amp; Project Info'!$B$18=index!$F$22),OR(ISBLANK('2. RPS Generation'!C23976),'2. RPS Generation'!C23976&gt;'1. Participant &amp; Project Info'!$B$38,'2. RPS Generation'!C23976&lt;0)),TRUE,FALSE)</f>
        <v>0</v>
      </c>
      <c r="O23966">
        <f t="shared" si="385"/>
        <v>0</v>
      </c>
    </row>
    <row r="23967" spans="13:15" x14ac:dyDescent="0.25">
      <c r="M23967" s="288" t="b">
        <f>IF(AND(OR('1. Participant &amp; Project Info'!$B$18=index!$F$21,'1. Participant &amp; Project Info'!$B$18=index!$F$22),OR(ISBLANK('2. RPS Generation'!C23977),'2. RPS Generation'!C23977&gt;'1. Participant &amp; Project Info'!$B$38,'2. RPS Generation'!C23977&lt;0)),TRUE,FALSE)</f>
        <v>0</v>
      </c>
      <c r="O23967">
        <f t="shared" si="385"/>
        <v>0</v>
      </c>
    </row>
    <row r="23968" spans="13:15" x14ac:dyDescent="0.25">
      <c r="M23968" s="288" t="b">
        <f>IF(AND(OR('1. Participant &amp; Project Info'!$B$18=index!$F$21,'1. Participant &amp; Project Info'!$B$18=index!$F$22),OR(ISBLANK('2. RPS Generation'!C23978),'2. RPS Generation'!C23978&gt;'1. Participant &amp; Project Info'!$B$38,'2. RPS Generation'!C23978&lt;0)),TRUE,FALSE)</f>
        <v>0</v>
      </c>
      <c r="O23968">
        <f t="shared" si="385"/>
        <v>0</v>
      </c>
    </row>
    <row r="23969" spans="13:15" x14ac:dyDescent="0.25">
      <c r="M23969" s="288" t="b">
        <f>IF(AND(OR('1. Participant &amp; Project Info'!$B$18=index!$F$21,'1. Participant &amp; Project Info'!$B$18=index!$F$22),OR(ISBLANK('2. RPS Generation'!C23979),'2. RPS Generation'!C23979&gt;'1. Participant &amp; Project Info'!$B$38,'2. RPS Generation'!C23979&lt;0)),TRUE,FALSE)</f>
        <v>0</v>
      </c>
      <c r="O23969">
        <f t="shared" si="385"/>
        <v>0</v>
      </c>
    </row>
    <row r="23970" spans="13:15" x14ac:dyDescent="0.25">
      <c r="M23970" s="288" t="b">
        <f>IF(AND(OR('1. Participant &amp; Project Info'!$B$18=index!$F$21,'1. Participant &amp; Project Info'!$B$18=index!$F$22),OR(ISBLANK('2. RPS Generation'!C23980),'2. RPS Generation'!C23980&gt;'1. Participant &amp; Project Info'!$B$38,'2. RPS Generation'!C23980&lt;0)),TRUE,FALSE)</f>
        <v>0</v>
      </c>
      <c r="O23970">
        <f t="shared" si="385"/>
        <v>0</v>
      </c>
    </row>
    <row r="23971" spans="13:15" x14ac:dyDescent="0.25">
      <c r="M23971" s="288" t="b">
        <f>IF(AND(OR('1. Participant &amp; Project Info'!$B$18=index!$F$21,'1. Participant &amp; Project Info'!$B$18=index!$F$22),OR(ISBLANK('2. RPS Generation'!C23981),'2. RPS Generation'!C23981&gt;'1. Participant &amp; Project Info'!$B$38,'2. RPS Generation'!C23981&lt;0)),TRUE,FALSE)</f>
        <v>0</v>
      </c>
      <c r="O23971">
        <f t="shared" si="385"/>
        <v>0</v>
      </c>
    </row>
    <row r="23972" spans="13:15" x14ac:dyDescent="0.25">
      <c r="M23972" s="288" t="b">
        <f>IF(AND(OR('1. Participant &amp; Project Info'!$B$18=index!$F$21,'1. Participant &amp; Project Info'!$B$18=index!$F$22),OR(ISBLANK('2. RPS Generation'!C23982),'2. RPS Generation'!C23982&gt;'1. Participant &amp; Project Info'!$B$38,'2. RPS Generation'!C23982&lt;0)),TRUE,FALSE)</f>
        <v>0</v>
      </c>
      <c r="O23972">
        <f t="shared" si="385"/>
        <v>0</v>
      </c>
    </row>
    <row r="23973" spans="13:15" x14ac:dyDescent="0.25">
      <c r="M23973" s="288" t="b">
        <f>IF(AND(OR('1. Participant &amp; Project Info'!$B$18=index!$F$21,'1. Participant &amp; Project Info'!$B$18=index!$F$22),OR(ISBLANK('2. RPS Generation'!C23983),'2. RPS Generation'!C23983&gt;'1. Participant &amp; Project Info'!$B$38,'2. RPS Generation'!C23983&lt;0)),TRUE,FALSE)</f>
        <v>0</v>
      </c>
      <c r="O23973">
        <f t="shared" si="385"/>
        <v>0</v>
      </c>
    </row>
    <row r="23974" spans="13:15" x14ac:dyDescent="0.25">
      <c r="M23974" s="288" t="b">
        <f>IF(AND(OR('1. Participant &amp; Project Info'!$B$18=index!$F$21,'1. Participant &amp; Project Info'!$B$18=index!$F$22),OR(ISBLANK('2. RPS Generation'!C23984),'2. RPS Generation'!C23984&gt;'1. Participant &amp; Project Info'!$B$38,'2. RPS Generation'!C23984&lt;0)),TRUE,FALSE)</f>
        <v>0</v>
      </c>
      <c r="O23974">
        <f t="shared" si="385"/>
        <v>0</v>
      </c>
    </row>
    <row r="23975" spans="13:15" x14ac:dyDescent="0.25">
      <c r="M23975" s="288" t="b">
        <f>IF(AND(OR('1. Participant &amp; Project Info'!$B$18=index!$F$21,'1. Participant &amp; Project Info'!$B$18=index!$F$22),OR(ISBLANK('2. RPS Generation'!C23985),'2. RPS Generation'!C23985&gt;'1. Participant &amp; Project Info'!$B$38,'2. RPS Generation'!C23985&lt;0)),TRUE,FALSE)</f>
        <v>0</v>
      </c>
      <c r="O23975">
        <f t="shared" si="385"/>
        <v>0</v>
      </c>
    </row>
    <row r="23976" spans="13:15" x14ac:dyDescent="0.25">
      <c r="M23976" s="288" t="b">
        <f>IF(AND(OR('1. Participant &amp; Project Info'!$B$18=index!$F$21,'1. Participant &amp; Project Info'!$B$18=index!$F$22),OR(ISBLANK('2. RPS Generation'!C23986),'2. RPS Generation'!C23986&gt;'1. Participant &amp; Project Info'!$B$38,'2. RPS Generation'!C23986&lt;0)),TRUE,FALSE)</f>
        <v>0</v>
      </c>
      <c r="O23976">
        <f t="shared" si="385"/>
        <v>0</v>
      </c>
    </row>
    <row r="23977" spans="13:15" x14ac:dyDescent="0.25">
      <c r="M23977" s="288" t="b">
        <f>IF(AND(OR('1. Participant &amp; Project Info'!$B$18=index!$F$21,'1. Participant &amp; Project Info'!$B$18=index!$F$22),OR(ISBLANK('2. RPS Generation'!C23987),'2. RPS Generation'!C23987&gt;'1. Participant &amp; Project Info'!$B$38,'2. RPS Generation'!C23987&lt;0)),TRUE,FALSE)</f>
        <v>0</v>
      </c>
      <c r="O23977">
        <f t="shared" si="385"/>
        <v>0</v>
      </c>
    </row>
    <row r="23978" spans="13:15" x14ac:dyDescent="0.25">
      <c r="M23978" s="288" t="b">
        <f>IF(AND(OR('1. Participant &amp; Project Info'!$B$18=index!$F$21,'1. Participant &amp; Project Info'!$B$18=index!$F$22),OR(ISBLANK('2. RPS Generation'!C23988),'2. RPS Generation'!C23988&gt;'1. Participant &amp; Project Info'!$B$38,'2. RPS Generation'!C23988&lt;0)),TRUE,FALSE)</f>
        <v>0</v>
      </c>
      <c r="O23978">
        <f t="shared" si="385"/>
        <v>0</v>
      </c>
    </row>
    <row r="23979" spans="13:15" x14ac:dyDescent="0.25">
      <c r="M23979" s="288" t="b">
        <f>IF(AND(OR('1. Participant &amp; Project Info'!$B$18=index!$F$21,'1. Participant &amp; Project Info'!$B$18=index!$F$22),OR(ISBLANK('2. RPS Generation'!C23989),'2. RPS Generation'!C23989&gt;'1. Participant &amp; Project Info'!$B$38,'2. RPS Generation'!C23989&lt;0)),TRUE,FALSE)</f>
        <v>0</v>
      </c>
      <c r="O23979">
        <f t="shared" si="385"/>
        <v>0</v>
      </c>
    </row>
    <row r="23980" spans="13:15" x14ac:dyDescent="0.25">
      <c r="M23980" s="288" t="b">
        <f>IF(AND(OR('1. Participant &amp; Project Info'!$B$18=index!$F$21,'1. Participant &amp; Project Info'!$B$18=index!$F$22),OR(ISBLANK('2. RPS Generation'!C23990),'2. RPS Generation'!C23990&gt;'1. Participant &amp; Project Info'!$B$38,'2. RPS Generation'!C23990&lt;0)),TRUE,FALSE)</f>
        <v>0</v>
      </c>
      <c r="O23980">
        <f t="shared" si="385"/>
        <v>0</v>
      </c>
    </row>
    <row r="23981" spans="13:15" x14ac:dyDescent="0.25">
      <c r="M23981" s="288" t="b">
        <f>IF(AND(OR('1. Participant &amp; Project Info'!$B$18=index!$F$21,'1. Participant &amp; Project Info'!$B$18=index!$F$22),OR(ISBLANK('2. RPS Generation'!C23991),'2. RPS Generation'!C23991&gt;'1. Participant &amp; Project Info'!$B$38,'2. RPS Generation'!C23991&lt;0)),TRUE,FALSE)</f>
        <v>0</v>
      </c>
      <c r="O23981">
        <f t="shared" si="385"/>
        <v>0</v>
      </c>
    </row>
    <row r="23982" spans="13:15" x14ac:dyDescent="0.25">
      <c r="M23982" s="288" t="b">
        <f>IF(AND(OR('1. Participant &amp; Project Info'!$B$18=index!$F$21,'1. Participant &amp; Project Info'!$B$18=index!$F$22),OR(ISBLANK('2. RPS Generation'!C23992),'2. RPS Generation'!C23992&gt;'1. Participant &amp; Project Info'!$B$38,'2. RPS Generation'!C23992&lt;0)),TRUE,FALSE)</f>
        <v>0</v>
      </c>
      <c r="O23982">
        <f t="shared" ref="O23982:O24045" si="386">--OR(L23982,M23982,N23982)</f>
        <v>0</v>
      </c>
    </row>
    <row r="23983" spans="13:15" x14ac:dyDescent="0.25">
      <c r="M23983" s="288" t="b">
        <f>IF(AND(OR('1. Participant &amp; Project Info'!$B$18=index!$F$21,'1. Participant &amp; Project Info'!$B$18=index!$F$22),OR(ISBLANK('2. RPS Generation'!C23993),'2. RPS Generation'!C23993&gt;'1. Participant &amp; Project Info'!$B$38,'2. RPS Generation'!C23993&lt;0)),TRUE,FALSE)</f>
        <v>0</v>
      </c>
      <c r="O23983">
        <f t="shared" si="386"/>
        <v>0</v>
      </c>
    </row>
    <row r="23984" spans="13:15" x14ac:dyDescent="0.25">
      <c r="M23984" s="288" t="b">
        <f>IF(AND(OR('1. Participant &amp; Project Info'!$B$18=index!$F$21,'1. Participant &amp; Project Info'!$B$18=index!$F$22),OR(ISBLANK('2. RPS Generation'!C23994),'2. RPS Generation'!C23994&gt;'1. Participant &amp; Project Info'!$B$38,'2. RPS Generation'!C23994&lt;0)),TRUE,FALSE)</f>
        <v>0</v>
      </c>
      <c r="O23984">
        <f t="shared" si="386"/>
        <v>0</v>
      </c>
    </row>
    <row r="23985" spans="13:15" x14ac:dyDescent="0.25">
      <c r="M23985" s="288" t="b">
        <f>IF(AND(OR('1. Participant &amp; Project Info'!$B$18=index!$F$21,'1. Participant &amp; Project Info'!$B$18=index!$F$22),OR(ISBLANK('2. RPS Generation'!C23995),'2. RPS Generation'!C23995&gt;'1. Participant &amp; Project Info'!$B$38,'2. RPS Generation'!C23995&lt;0)),TRUE,FALSE)</f>
        <v>0</v>
      </c>
      <c r="O23985">
        <f t="shared" si="386"/>
        <v>0</v>
      </c>
    </row>
    <row r="23986" spans="13:15" x14ac:dyDescent="0.25">
      <c r="M23986" s="288" t="b">
        <f>IF(AND(OR('1. Participant &amp; Project Info'!$B$18=index!$F$21,'1. Participant &amp; Project Info'!$B$18=index!$F$22),OR(ISBLANK('2. RPS Generation'!C23996),'2. RPS Generation'!C23996&gt;'1. Participant &amp; Project Info'!$B$38,'2. RPS Generation'!C23996&lt;0)),TRUE,FALSE)</f>
        <v>0</v>
      </c>
      <c r="O23986">
        <f t="shared" si="386"/>
        <v>0</v>
      </c>
    </row>
    <row r="23987" spans="13:15" x14ac:dyDescent="0.25">
      <c r="M23987" s="288" t="b">
        <f>IF(AND(OR('1. Participant &amp; Project Info'!$B$18=index!$F$21,'1. Participant &amp; Project Info'!$B$18=index!$F$22),OR(ISBLANK('2. RPS Generation'!C23997),'2. RPS Generation'!C23997&gt;'1. Participant &amp; Project Info'!$B$38,'2. RPS Generation'!C23997&lt;0)),TRUE,FALSE)</f>
        <v>0</v>
      </c>
      <c r="O23987">
        <f t="shared" si="386"/>
        <v>0</v>
      </c>
    </row>
    <row r="23988" spans="13:15" x14ac:dyDescent="0.25">
      <c r="M23988" s="288" t="b">
        <f>IF(AND(OR('1. Participant &amp; Project Info'!$B$18=index!$F$21,'1. Participant &amp; Project Info'!$B$18=index!$F$22),OR(ISBLANK('2. RPS Generation'!C23998),'2. RPS Generation'!C23998&gt;'1. Participant &amp; Project Info'!$B$38,'2. RPS Generation'!C23998&lt;0)),TRUE,FALSE)</f>
        <v>0</v>
      </c>
      <c r="O23988">
        <f t="shared" si="386"/>
        <v>0</v>
      </c>
    </row>
    <row r="23989" spans="13:15" x14ac:dyDescent="0.25">
      <c r="M23989" s="288" t="b">
        <f>IF(AND(OR('1. Participant &amp; Project Info'!$B$18=index!$F$21,'1. Participant &amp; Project Info'!$B$18=index!$F$22),OR(ISBLANK('2. RPS Generation'!C23999),'2. RPS Generation'!C23999&gt;'1. Participant &amp; Project Info'!$B$38,'2. RPS Generation'!C23999&lt;0)),TRUE,FALSE)</f>
        <v>0</v>
      </c>
      <c r="O23989">
        <f t="shared" si="386"/>
        <v>0</v>
      </c>
    </row>
    <row r="23990" spans="13:15" x14ac:dyDescent="0.25">
      <c r="M23990" s="288" t="b">
        <f>IF(AND(OR('1. Participant &amp; Project Info'!$B$18=index!$F$21,'1. Participant &amp; Project Info'!$B$18=index!$F$22),OR(ISBLANK('2. RPS Generation'!C24000),'2. RPS Generation'!C24000&gt;'1. Participant &amp; Project Info'!$B$38,'2. RPS Generation'!C24000&lt;0)),TRUE,FALSE)</f>
        <v>0</v>
      </c>
      <c r="O23990">
        <f t="shared" si="386"/>
        <v>0</v>
      </c>
    </row>
    <row r="23991" spans="13:15" x14ac:dyDescent="0.25">
      <c r="M23991" s="288" t="b">
        <f>IF(AND(OR('1. Participant &amp; Project Info'!$B$18=index!$F$21,'1. Participant &amp; Project Info'!$B$18=index!$F$22),OR(ISBLANK('2. RPS Generation'!C24001),'2. RPS Generation'!C24001&gt;'1. Participant &amp; Project Info'!$B$38,'2. RPS Generation'!C24001&lt;0)),TRUE,FALSE)</f>
        <v>0</v>
      </c>
      <c r="O23991">
        <f t="shared" si="386"/>
        <v>0</v>
      </c>
    </row>
    <row r="23992" spans="13:15" x14ac:dyDescent="0.25">
      <c r="M23992" s="288" t="b">
        <f>IF(AND(OR('1. Participant &amp; Project Info'!$B$18=index!$F$21,'1. Participant &amp; Project Info'!$B$18=index!$F$22),OR(ISBLANK('2. RPS Generation'!C24002),'2. RPS Generation'!C24002&gt;'1. Participant &amp; Project Info'!$B$38,'2. RPS Generation'!C24002&lt;0)),TRUE,FALSE)</f>
        <v>0</v>
      </c>
      <c r="O23992">
        <f t="shared" si="386"/>
        <v>0</v>
      </c>
    </row>
    <row r="23993" spans="13:15" x14ac:dyDescent="0.25">
      <c r="M23993" s="288" t="b">
        <f>IF(AND(OR('1. Participant &amp; Project Info'!$B$18=index!$F$21,'1. Participant &amp; Project Info'!$B$18=index!$F$22),OR(ISBLANK('2. RPS Generation'!C24003),'2. RPS Generation'!C24003&gt;'1. Participant &amp; Project Info'!$B$38,'2. RPS Generation'!C24003&lt;0)),TRUE,FALSE)</f>
        <v>0</v>
      </c>
      <c r="O23993">
        <f t="shared" si="386"/>
        <v>0</v>
      </c>
    </row>
    <row r="23994" spans="13:15" x14ac:dyDescent="0.25">
      <c r="M23994" s="288" t="b">
        <f>IF(AND(OR('1. Participant &amp; Project Info'!$B$18=index!$F$21,'1. Participant &amp; Project Info'!$B$18=index!$F$22),OR(ISBLANK('2. RPS Generation'!C24004),'2. RPS Generation'!C24004&gt;'1. Participant &amp; Project Info'!$B$38,'2. RPS Generation'!C24004&lt;0)),TRUE,FALSE)</f>
        <v>0</v>
      </c>
      <c r="O23994">
        <f t="shared" si="386"/>
        <v>0</v>
      </c>
    </row>
    <row r="23995" spans="13:15" x14ac:dyDescent="0.25">
      <c r="M23995" s="288" t="b">
        <f>IF(AND(OR('1. Participant &amp; Project Info'!$B$18=index!$F$21,'1. Participant &amp; Project Info'!$B$18=index!$F$22),OR(ISBLANK('2. RPS Generation'!C24005),'2. RPS Generation'!C24005&gt;'1. Participant &amp; Project Info'!$B$38,'2. RPS Generation'!C24005&lt;0)),TRUE,FALSE)</f>
        <v>0</v>
      </c>
      <c r="O23995">
        <f t="shared" si="386"/>
        <v>0</v>
      </c>
    </row>
    <row r="23996" spans="13:15" x14ac:dyDescent="0.25">
      <c r="M23996" s="288" t="b">
        <f>IF(AND(OR('1. Participant &amp; Project Info'!$B$18=index!$F$21,'1. Participant &amp; Project Info'!$B$18=index!$F$22),OR(ISBLANK('2. RPS Generation'!C24006),'2. RPS Generation'!C24006&gt;'1. Participant &amp; Project Info'!$B$38,'2. RPS Generation'!C24006&lt;0)),TRUE,FALSE)</f>
        <v>0</v>
      </c>
      <c r="O23996">
        <f t="shared" si="386"/>
        <v>0</v>
      </c>
    </row>
    <row r="23997" spans="13:15" x14ac:dyDescent="0.25">
      <c r="M23997" s="288" t="b">
        <f>IF(AND(OR('1. Participant &amp; Project Info'!$B$18=index!$F$21,'1. Participant &amp; Project Info'!$B$18=index!$F$22),OR(ISBLANK('2. RPS Generation'!C24007),'2. RPS Generation'!C24007&gt;'1. Participant &amp; Project Info'!$B$38,'2. RPS Generation'!C24007&lt;0)),TRUE,FALSE)</f>
        <v>0</v>
      </c>
      <c r="O23997">
        <f t="shared" si="386"/>
        <v>0</v>
      </c>
    </row>
    <row r="23998" spans="13:15" x14ac:dyDescent="0.25">
      <c r="M23998" s="288" t="b">
        <f>IF(AND(OR('1. Participant &amp; Project Info'!$B$18=index!$F$21,'1. Participant &amp; Project Info'!$B$18=index!$F$22),OR(ISBLANK('2. RPS Generation'!C24008),'2. RPS Generation'!C24008&gt;'1. Participant &amp; Project Info'!$B$38,'2. RPS Generation'!C24008&lt;0)),TRUE,FALSE)</f>
        <v>0</v>
      </c>
      <c r="O23998">
        <f t="shared" si="386"/>
        <v>0</v>
      </c>
    </row>
    <row r="23999" spans="13:15" x14ac:dyDescent="0.25">
      <c r="M23999" s="288" t="b">
        <f>IF(AND(OR('1. Participant &amp; Project Info'!$B$18=index!$F$21,'1. Participant &amp; Project Info'!$B$18=index!$F$22),OR(ISBLANK('2. RPS Generation'!C24009),'2. RPS Generation'!C24009&gt;'1. Participant &amp; Project Info'!$B$38,'2. RPS Generation'!C24009&lt;0)),TRUE,FALSE)</f>
        <v>0</v>
      </c>
      <c r="O23999">
        <f t="shared" si="386"/>
        <v>0</v>
      </c>
    </row>
    <row r="24000" spans="13:15" x14ac:dyDescent="0.25">
      <c r="M24000" s="288" t="b">
        <f>IF(AND(OR('1. Participant &amp; Project Info'!$B$18=index!$F$21,'1. Participant &amp; Project Info'!$B$18=index!$F$22),OR(ISBLANK('2. RPS Generation'!C24010),'2. RPS Generation'!C24010&gt;'1. Participant &amp; Project Info'!$B$38,'2. RPS Generation'!C24010&lt;0)),TRUE,FALSE)</f>
        <v>0</v>
      </c>
      <c r="O24000">
        <f t="shared" si="386"/>
        <v>0</v>
      </c>
    </row>
    <row r="24001" spans="13:15" x14ac:dyDescent="0.25">
      <c r="M24001" s="288" t="b">
        <f>IF(AND(OR('1. Participant &amp; Project Info'!$B$18=index!$F$21,'1. Participant &amp; Project Info'!$B$18=index!$F$22),OR(ISBLANK('2. RPS Generation'!C24011),'2. RPS Generation'!C24011&gt;'1. Participant &amp; Project Info'!$B$38,'2. RPS Generation'!C24011&lt;0)),TRUE,FALSE)</f>
        <v>0</v>
      </c>
      <c r="O24001">
        <f t="shared" si="386"/>
        <v>0</v>
      </c>
    </row>
    <row r="24002" spans="13:15" x14ac:dyDescent="0.25">
      <c r="M24002" s="288" t="b">
        <f>IF(AND(OR('1. Participant &amp; Project Info'!$B$18=index!$F$21,'1. Participant &amp; Project Info'!$B$18=index!$F$22),OR(ISBLANK('2. RPS Generation'!C24012),'2. RPS Generation'!C24012&gt;'1. Participant &amp; Project Info'!$B$38,'2. RPS Generation'!C24012&lt;0)),TRUE,FALSE)</f>
        <v>0</v>
      </c>
      <c r="O24002">
        <f t="shared" si="386"/>
        <v>0</v>
      </c>
    </row>
    <row r="24003" spans="13:15" x14ac:dyDescent="0.25">
      <c r="M24003" s="288" t="b">
        <f>IF(AND(OR('1. Participant &amp; Project Info'!$B$18=index!$F$21,'1. Participant &amp; Project Info'!$B$18=index!$F$22),OR(ISBLANK('2. RPS Generation'!C24013),'2. RPS Generation'!C24013&gt;'1. Participant &amp; Project Info'!$B$38,'2. RPS Generation'!C24013&lt;0)),TRUE,FALSE)</f>
        <v>0</v>
      </c>
      <c r="O24003">
        <f t="shared" si="386"/>
        <v>0</v>
      </c>
    </row>
    <row r="24004" spans="13:15" x14ac:dyDescent="0.25">
      <c r="M24004" s="288" t="b">
        <f>IF(AND(OR('1. Participant &amp; Project Info'!$B$18=index!$F$21,'1. Participant &amp; Project Info'!$B$18=index!$F$22),OR(ISBLANK('2. RPS Generation'!C24014),'2. RPS Generation'!C24014&gt;'1. Participant &amp; Project Info'!$B$38,'2. RPS Generation'!C24014&lt;0)),TRUE,FALSE)</f>
        <v>0</v>
      </c>
      <c r="O24004">
        <f t="shared" si="386"/>
        <v>0</v>
      </c>
    </row>
    <row r="24005" spans="13:15" x14ac:dyDescent="0.25">
      <c r="M24005" s="288" t="b">
        <f>IF(AND(OR('1. Participant &amp; Project Info'!$B$18=index!$F$21,'1. Participant &amp; Project Info'!$B$18=index!$F$22),OR(ISBLANK('2. RPS Generation'!C24015),'2. RPS Generation'!C24015&gt;'1. Participant &amp; Project Info'!$B$38,'2. RPS Generation'!C24015&lt;0)),TRUE,FALSE)</f>
        <v>0</v>
      </c>
      <c r="O24005">
        <f t="shared" si="386"/>
        <v>0</v>
      </c>
    </row>
    <row r="24006" spans="13:15" x14ac:dyDescent="0.25">
      <c r="M24006" s="288" t="b">
        <f>IF(AND(OR('1. Participant &amp; Project Info'!$B$18=index!$F$21,'1. Participant &amp; Project Info'!$B$18=index!$F$22),OR(ISBLANK('2. RPS Generation'!C24016),'2. RPS Generation'!C24016&gt;'1. Participant &amp; Project Info'!$B$38,'2. RPS Generation'!C24016&lt;0)),TRUE,FALSE)</f>
        <v>0</v>
      </c>
      <c r="O24006">
        <f t="shared" si="386"/>
        <v>0</v>
      </c>
    </row>
    <row r="24007" spans="13:15" x14ac:dyDescent="0.25">
      <c r="M24007" s="288" t="b">
        <f>IF(AND(OR('1. Participant &amp; Project Info'!$B$18=index!$F$21,'1. Participant &amp; Project Info'!$B$18=index!$F$22),OR(ISBLANK('2. RPS Generation'!C24017),'2. RPS Generation'!C24017&gt;'1. Participant &amp; Project Info'!$B$38,'2. RPS Generation'!C24017&lt;0)),TRUE,FALSE)</f>
        <v>0</v>
      </c>
      <c r="O24007">
        <f t="shared" si="386"/>
        <v>0</v>
      </c>
    </row>
    <row r="24008" spans="13:15" x14ac:dyDescent="0.25">
      <c r="M24008" s="288" t="b">
        <f>IF(AND(OR('1. Participant &amp; Project Info'!$B$18=index!$F$21,'1. Participant &amp; Project Info'!$B$18=index!$F$22),OR(ISBLANK('2. RPS Generation'!C24018),'2. RPS Generation'!C24018&gt;'1. Participant &amp; Project Info'!$B$38,'2. RPS Generation'!C24018&lt;0)),TRUE,FALSE)</f>
        <v>0</v>
      </c>
      <c r="O24008">
        <f t="shared" si="386"/>
        <v>0</v>
      </c>
    </row>
    <row r="24009" spans="13:15" x14ac:dyDescent="0.25">
      <c r="M24009" s="288" t="b">
        <f>IF(AND(OR('1. Participant &amp; Project Info'!$B$18=index!$F$21,'1. Participant &amp; Project Info'!$B$18=index!$F$22),OR(ISBLANK('2. RPS Generation'!C24019),'2. RPS Generation'!C24019&gt;'1. Participant &amp; Project Info'!$B$38,'2. RPS Generation'!C24019&lt;0)),TRUE,FALSE)</f>
        <v>0</v>
      </c>
      <c r="O24009">
        <f t="shared" si="386"/>
        <v>0</v>
      </c>
    </row>
    <row r="24010" spans="13:15" x14ac:dyDescent="0.25">
      <c r="M24010" s="288" t="b">
        <f>IF(AND(OR('1. Participant &amp; Project Info'!$B$18=index!$F$21,'1. Participant &amp; Project Info'!$B$18=index!$F$22),OR(ISBLANK('2. RPS Generation'!C24020),'2. RPS Generation'!C24020&gt;'1. Participant &amp; Project Info'!$B$38,'2. RPS Generation'!C24020&lt;0)),TRUE,FALSE)</f>
        <v>0</v>
      </c>
      <c r="O24010">
        <f t="shared" si="386"/>
        <v>0</v>
      </c>
    </row>
    <row r="24011" spans="13:15" x14ac:dyDescent="0.25">
      <c r="M24011" s="288" t="b">
        <f>IF(AND(OR('1. Participant &amp; Project Info'!$B$18=index!$F$21,'1. Participant &amp; Project Info'!$B$18=index!$F$22),OR(ISBLANK('2. RPS Generation'!C24021),'2. RPS Generation'!C24021&gt;'1. Participant &amp; Project Info'!$B$38,'2. RPS Generation'!C24021&lt;0)),TRUE,FALSE)</f>
        <v>0</v>
      </c>
      <c r="O24011">
        <f t="shared" si="386"/>
        <v>0</v>
      </c>
    </row>
    <row r="24012" spans="13:15" x14ac:dyDescent="0.25">
      <c r="M24012" s="288" t="b">
        <f>IF(AND(OR('1. Participant &amp; Project Info'!$B$18=index!$F$21,'1. Participant &amp; Project Info'!$B$18=index!$F$22),OR(ISBLANK('2. RPS Generation'!C24022),'2. RPS Generation'!C24022&gt;'1. Participant &amp; Project Info'!$B$38,'2. RPS Generation'!C24022&lt;0)),TRUE,FALSE)</f>
        <v>0</v>
      </c>
      <c r="O24012">
        <f t="shared" si="386"/>
        <v>0</v>
      </c>
    </row>
    <row r="24013" spans="13:15" x14ac:dyDescent="0.25">
      <c r="M24013" s="288" t="b">
        <f>IF(AND(OR('1. Participant &amp; Project Info'!$B$18=index!$F$21,'1. Participant &amp; Project Info'!$B$18=index!$F$22),OR(ISBLANK('2. RPS Generation'!C24023),'2. RPS Generation'!C24023&gt;'1. Participant &amp; Project Info'!$B$38,'2. RPS Generation'!C24023&lt;0)),TRUE,FALSE)</f>
        <v>0</v>
      </c>
      <c r="O24013">
        <f t="shared" si="386"/>
        <v>0</v>
      </c>
    </row>
    <row r="24014" spans="13:15" x14ac:dyDescent="0.25">
      <c r="M24014" s="288" t="b">
        <f>IF(AND(OR('1. Participant &amp; Project Info'!$B$18=index!$F$21,'1. Participant &amp; Project Info'!$B$18=index!$F$22),OR(ISBLANK('2. RPS Generation'!C24024),'2. RPS Generation'!C24024&gt;'1. Participant &amp; Project Info'!$B$38,'2. RPS Generation'!C24024&lt;0)),TRUE,FALSE)</f>
        <v>0</v>
      </c>
      <c r="O24014">
        <f t="shared" si="386"/>
        <v>0</v>
      </c>
    </row>
    <row r="24015" spans="13:15" x14ac:dyDescent="0.25">
      <c r="M24015" s="288" t="b">
        <f>IF(AND(OR('1. Participant &amp; Project Info'!$B$18=index!$F$21,'1. Participant &amp; Project Info'!$B$18=index!$F$22),OR(ISBLANK('2. RPS Generation'!C24025),'2. RPS Generation'!C24025&gt;'1. Participant &amp; Project Info'!$B$38,'2. RPS Generation'!C24025&lt;0)),TRUE,FALSE)</f>
        <v>0</v>
      </c>
      <c r="O24015">
        <f t="shared" si="386"/>
        <v>0</v>
      </c>
    </row>
    <row r="24016" spans="13:15" x14ac:dyDescent="0.25">
      <c r="M24016" s="288" t="b">
        <f>IF(AND(OR('1. Participant &amp; Project Info'!$B$18=index!$F$21,'1. Participant &amp; Project Info'!$B$18=index!$F$22),OR(ISBLANK('2. RPS Generation'!C24026),'2. RPS Generation'!C24026&gt;'1. Participant &amp; Project Info'!$B$38,'2. RPS Generation'!C24026&lt;0)),TRUE,FALSE)</f>
        <v>0</v>
      </c>
      <c r="O24016">
        <f t="shared" si="386"/>
        <v>0</v>
      </c>
    </row>
    <row r="24017" spans="13:15" x14ac:dyDescent="0.25">
      <c r="M24017" s="288" t="b">
        <f>IF(AND(OR('1. Participant &amp; Project Info'!$B$18=index!$F$21,'1. Participant &amp; Project Info'!$B$18=index!$F$22),OR(ISBLANK('2. RPS Generation'!C24027),'2. RPS Generation'!C24027&gt;'1. Participant &amp; Project Info'!$B$38,'2. RPS Generation'!C24027&lt;0)),TRUE,FALSE)</f>
        <v>0</v>
      </c>
      <c r="O24017">
        <f t="shared" si="386"/>
        <v>0</v>
      </c>
    </row>
    <row r="24018" spans="13:15" x14ac:dyDescent="0.25">
      <c r="M24018" s="288" t="b">
        <f>IF(AND(OR('1. Participant &amp; Project Info'!$B$18=index!$F$21,'1. Participant &amp; Project Info'!$B$18=index!$F$22),OR(ISBLANK('2. RPS Generation'!C24028),'2. RPS Generation'!C24028&gt;'1. Participant &amp; Project Info'!$B$38,'2. RPS Generation'!C24028&lt;0)),TRUE,FALSE)</f>
        <v>0</v>
      </c>
      <c r="O24018">
        <f t="shared" si="386"/>
        <v>0</v>
      </c>
    </row>
    <row r="24019" spans="13:15" x14ac:dyDescent="0.25">
      <c r="M24019" s="288" t="b">
        <f>IF(AND(OR('1. Participant &amp; Project Info'!$B$18=index!$F$21,'1. Participant &amp; Project Info'!$B$18=index!$F$22),OR(ISBLANK('2. RPS Generation'!C24029),'2. RPS Generation'!C24029&gt;'1. Participant &amp; Project Info'!$B$38,'2. RPS Generation'!C24029&lt;0)),TRUE,FALSE)</f>
        <v>0</v>
      </c>
      <c r="O24019">
        <f t="shared" si="386"/>
        <v>0</v>
      </c>
    </row>
    <row r="24020" spans="13:15" x14ac:dyDescent="0.25">
      <c r="M24020" s="288" t="b">
        <f>IF(AND(OR('1. Participant &amp; Project Info'!$B$18=index!$F$21,'1. Participant &amp; Project Info'!$B$18=index!$F$22),OR(ISBLANK('2. RPS Generation'!C24030),'2. RPS Generation'!C24030&gt;'1. Participant &amp; Project Info'!$B$38,'2. RPS Generation'!C24030&lt;0)),TRUE,FALSE)</f>
        <v>0</v>
      </c>
      <c r="O24020">
        <f t="shared" si="386"/>
        <v>0</v>
      </c>
    </row>
    <row r="24021" spans="13:15" x14ac:dyDescent="0.25">
      <c r="M24021" s="288" t="b">
        <f>IF(AND(OR('1. Participant &amp; Project Info'!$B$18=index!$F$21,'1. Participant &amp; Project Info'!$B$18=index!$F$22),OR(ISBLANK('2. RPS Generation'!C24031),'2. RPS Generation'!C24031&gt;'1. Participant &amp; Project Info'!$B$38,'2. RPS Generation'!C24031&lt;0)),TRUE,FALSE)</f>
        <v>0</v>
      </c>
      <c r="O24021">
        <f t="shared" si="386"/>
        <v>0</v>
      </c>
    </row>
    <row r="24022" spans="13:15" x14ac:dyDescent="0.25">
      <c r="M24022" s="288" t="b">
        <f>IF(AND(OR('1. Participant &amp; Project Info'!$B$18=index!$F$21,'1. Participant &amp; Project Info'!$B$18=index!$F$22),OR(ISBLANK('2. RPS Generation'!C24032),'2. RPS Generation'!C24032&gt;'1. Participant &amp; Project Info'!$B$38,'2. RPS Generation'!C24032&lt;0)),TRUE,FALSE)</f>
        <v>0</v>
      </c>
      <c r="O24022">
        <f t="shared" si="386"/>
        <v>0</v>
      </c>
    </row>
    <row r="24023" spans="13:15" x14ac:dyDescent="0.25">
      <c r="M24023" s="288" t="b">
        <f>IF(AND(OR('1. Participant &amp; Project Info'!$B$18=index!$F$21,'1. Participant &amp; Project Info'!$B$18=index!$F$22),OR(ISBLANK('2. RPS Generation'!C24033),'2. RPS Generation'!C24033&gt;'1. Participant &amp; Project Info'!$B$38,'2. RPS Generation'!C24033&lt;0)),TRUE,FALSE)</f>
        <v>0</v>
      </c>
      <c r="O24023">
        <f t="shared" si="386"/>
        <v>0</v>
      </c>
    </row>
    <row r="24024" spans="13:15" x14ac:dyDescent="0.25">
      <c r="M24024" s="288" t="b">
        <f>IF(AND(OR('1. Participant &amp; Project Info'!$B$18=index!$F$21,'1. Participant &amp; Project Info'!$B$18=index!$F$22),OR(ISBLANK('2. RPS Generation'!C24034),'2. RPS Generation'!C24034&gt;'1. Participant &amp; Project Info'!$B$38,'2. RPS Generation'!C24034&lt;0)),TRUE,FALSE)</f>
        <v>0</v>
      </c>
      <c r="O24024">
        <f t="shared" si="386"/>
        <v>0</v>
      </c>
    </row>
    <row r="24025" spans="13:15" x14ac:dyDescent="0.25">
      <c r="M24025" s="288" t="b">
        <f>IF(AND(OR('1. Participant &amp; Project Info'!$B$18=index!$F$21,'1. Participant &amp; Project Info'!$B$18=index!$F$22),OR(ISBLANK('2. RPS Generation'!C24035),'2. RPS Generation'!C24035&gt;'1. Participant &amp; Project Info'!$B$38,'2. RPS Generation'!C24035&lt;0)),TRUE,FALSE)</f>
        <v>0</v>
      </c>
      <c r="O24025">
        <f t="shared" si="386"/>
        <v>0</v>
      </c>
    </row>
    <row r="24026" spans="13:15" x14ac:dyDescent="0.25">
      <c r="M24026" s="288" t="b">
        <f>IF(AND(OR('1. Participant &amp; Project Info'!$B$18=index!$F$21,'1. Participant &amp; Project Info'!$B$18=index!$F$22),OR(ISBLANK('2. RPS Generation'!C24036),'2. RPS Generation'!C24036&gt;'1. Participant &amp; Project Info'!$B$38,'2. RPS Generation'!C24036&lt;0)),TRUE,FALSE)</f>
        <v>0</v>
      </c>
      <c r="O24026">
        <f t="shared" si="386"/>
        <v>0</v>
      </c>
    </row>
    <row r="24027" spans="13:15" x14ac:dyDescent="0.25">
      <c r="M24027" s="288" t="b">
        <f>IF(AND(OR('1. Participant &amp; Project Info'!$B$18=index!$F$21,'1. Participant &amp; Project Info'!$B$18=index!$F$22),OR(ISBLANK('2. RPS Generation'!C24037),'2. RPS Generation'!C24037&gt;'1. Participant &amp; Project Info'!$B$38,'2. RPS Generation'!C24037&lt;0)),TRUE,FALSE)</f>
        <v>0</v>
      </c>
      <c r="O24027">
        <f t="shared" si="386"/>
        <v>0</v>
      </c>
    </row>
    <row r="24028" spans="13:15" x14ac:dyDescent="0.25">
      <c r="M24028" s="288" t="b">
        <f>IF(AND(OR('1. Participant &amp; Project Info'!$B$18=index!$F$21,'1. Participant &amp; Project Info'!$B$18=index!$F$22),OR(ISBLANK('2. RPS Generation'!C24038),'2. RPS Generation'!C24038&gt;'1. Participant &amp; Project Info'!$B$38,'2. RPS Generation'!C24038&lt;0)),TRUE,FALSE)</f>
        <v>0</v>
      </c>
      <c r="O24028">
        <f t="shared" si="386"/>
        <v>0</v>
      </c>
    </row>
    <row r="24029" spans="13:15" x14ac:dyDescent="0.25">
      <c r="M24029" s="288" t="b">
        <f>IF(AND(OR('1. Participant &amp; Project Info'!$B$18=index!$F$21,'1. Participant &amp; Project Info'!$B$18=index!$F$22),OR(ISBLANK('2. RPS Generation'!C24039),'2. RPS Generation'!C24039&gt;'1. Participant &amp; Project Info'!$B$38,'2. RPS Generation'!C24039&lt;0)),TRUE,FALSE)</f>
        <v>0</v>
      </c>
      <c r="O24029">
        <f t="shared" si="386"/>
        <v>0</v>
      </c>
    </row>
    <row r="24030" spans="13:15" x14ac:dyDescent="0.25">
      <c r="M24030" s="288" t="b">
        <f>IF(AND(OR('1. Participant &amp; Project Info'!$B$18=index!$F$21,'1. Participant &amp; Project Info'!$B$18=index!$F$22),OR(ISBLANK('2. RPS Generation'!C24040),'2. RPS Generation'!C24040&gt;'1. Participant &amp; Project Info'!$B$38,'2. RPS Generation'!C24040&lt;0)),TRUE,FALSE)</f>
        <v>0</v>
      </c>
      <c r="O24030">
        <f t="shared" si="386"/>
        <v>0</v>
      </c>
    </row>
    <row r="24031" spans="13:15" x14ac:dyDescent="0.25">
      <c r="M24031" s="288" t="b">
        <f>IF(AND(OR('1. Participant &amp; Project Info'!$B$18=index!$F$21,'1. Participant &amp; Project Info'!$B$18=index!$F$22),OR(ISBLANK('2. RPS Generation'!C24041),'2. RPS Generation'!C24041&gt;'1. Participant &amp; Project Info'!$B$38,'2. RPS Generation'!C24041&lt;0)),TRUE,FALSE)</f>
        <v>0</v>
      </c>
      <c r="O24031">
        <f t="shared" si="386"/>
        <v>0</v>
      </c>
    </row>
    <row r="24032" spans="13:15" x14ac:dyDescent="0.25">
      <c r="M24032" s="288" t="b">
        <f>IF(AND(OR('1. Participant &amp; Project Info'!$B$18=index!$F$21,'1. Participant &amp; Project Info'!$B$18=index!$F$22),OR(ISBLANK('2. RPS Generation'!C24042),'2. RPS Generation'!C24042&gt;'1. Participant &amp; Project Info'!$B$38,'2. RPS Generation'!C24042&lt;0)),TRUE,FALSE)</f>
        <v>0</v>
      </c>
      <c r="O24032">
        <f t="shared" si="386"/>
        <v>0</v>
      </c>
    </row>
    <row r="24033" spans="13:15" x14ac:dyDescent="0.25">
      <c r="M24033" s="288" t="b">
        <f>IF(AND(OR('1. Participant &amp; Project Info'!$B$18=index!$F$21,'1. Participant &amp; Project Info'!$B$18=index!$F$22),OR(ISBLANK('2. RPS Generation'!C24043),'2. RPS Generation'!C24043&gt;'1. Participant &amp; Project Info'!$B$38,'2. RPS Generation'!C24043&lt;0)),TRUE,FALSE)</f>
        <v>0</v>
      </c>
      <c r="O24033">
        <f t="shared" si="386"/>
        <v>0</v>
      </c>
    </row>
    <row r="24034" spans="13:15" x14ac:dyDescent="0.25">
      <c r="M24034" s="288" t="b">
        <f>IF(AND(OR('1. Participant &amp; Project Info'!$B$18=index!$F$21,'1. Participant &amp; Project Info'!$B$18=index!$F$22),OR(ISBLANK('2. RPS Generation'!C24044),'2. RPS Generation'!C24044&gt;'1. Participant &amp; Project Info'!$B$38,'2. RPS Generation'!C24044&lt;0)),TRUE,FALSE)</f>
        <v>0</v>
      </c>
      <c r="O24034">
        <f t="shared" si="386"/>
        <v>0</v>
      </c>
    </row>
    <row r="24035" spans="13:15" x14ac:dyDescent="0.25">
      <c r="M24035" s="288" t="b">
        <f>IF(AND(OR('1. Participant &amp; Project Info'!$B$18=index!$F$21,'1. Participant &amp; Project Info'!$B$18=index!$F$22),OR(ISBLANK('2. RPS Generation'!C24045),'2. RPS Generation'!C24045&gt;'1. Participant &amp; Project Info'!$B$38,'2. RPS Generation'!C24045&lt;0)),TRUE,FALSE)</f>
        <v>0</v>
      </c>
      <c r="O24035">
        <f t="shared" si="386"/>
        <v>0</v>
      </c>
    </row>
    <row r="24036" spans="13:15" x14ac:dyDescent="0.25">
      <c r="M24036" s="288" t="b">
        <f>IF(AND(OR('1. Participant &amp; Project Info'!$B$18=index!$F$21,'1. Participant &amp; Project Info'!$B$18=index!$F$22),OR(ISBLANK('2. RPS Generation'!C24046),'2. RPS Generation'!C24046&gt;'1. Participant &amp; Project Info'!$B$38,'2. RPS Generation'!C24046&lt;0)),TRUE,FALSE)</f>
        <v>0</v>
      </c>
      <c r="O24036">
        <f t="shared" si="386"/>
        <v>0</v>
      </c>
    </row>
    <row r="24037" spans="13:15" x14ac:dyDescent="0.25">
      <c r="M24037" s="288" t="b">
        <f>IF(AND(OR('1. Participant &amp; Project Info'!$B$18=index!$F$21,'1. Participant &amp; Project Info'!$B$18=index!$F$22),OR(ISBLANK('2. RPS Generation'!C24047),'2. RPS Generation'!C24047&gt;'1. Participant &amp; Project Info'!$B$38,'2. RPS Generation'!C24047&lt;0)),TRUE,FALSE)</f>
        <v>0</v>
      </c>
      <c r="O24037">
        <f t="shared" si="386"/>
        <v>0</v>
      </c>
    </row>
    <row r="24038" spans="13:15" x14ac:dyDescent="0.25">
      <c r="M24038" s="288" t="b">
        <f>IF(AND(OR('1. Participant &amp; Project Info'!$B$18=index!$F$21,'1. Participant &amp; Project Info'!$B$18=index!$F$22),OR(ISBLANK('2. RPS Generation'!C24048),'2. RPS Generation'!C24048&gt;'1. Participant &amp; Project Info'!$B$38,'2. RPS Generation'!C24048&lt;0)),TRUE,FALSE)</f>
        <v>0</v>
      </c>
      <c r="O24038">
        <f t="shared" si="386"/>
        <v>0</v>
      </c>
    </row>
    <row r="24039" spans="13:15" x14ac:dyDescent="0.25">
      <c r="M24039" s="288" t="b">
        <f>IF(AND(OR('1. Participant &amp; Project Info'!$B$18=index!$F$21,'1. Participant &amp; Project Info'!$B$18=index!$F$22),OR(ISBLANK('2. RPS Generation'!C24049),'2. RPS Generation'!C24049&gt;'1. Participant &amp; Project Info'!$B$38,'2. RPS Generation'!C24049&lt;0)),TRUE,FALSE)</f>
        <v>0</v>
      </c>
      <c r="O24039">
        <f t="shared" si="386"/>
        <v>0</v>
      </c>
    </row>
    <row r="24040" spans="13:15" x14ac:dyDescent="0.25">
      <c r="M24040" s="288" t="b">
        <f>IF(AND(OR('1. Participant &amp; Project Info'!$B$18=index!$F$21,'1. Participant &amp; Project Info'!$B$18=index!$F$22),OR(ISBLANK('2. RPS Generation'!C24050),'2. RPS Generation'!C24050&gt;'1. Participant &amp; Project Info'!$B$38,'2. RPS Generation'!C24050&lt;0)),TRUE,FALSE)</f>
        <v>0</v>
      </c>
      <c r="O24040">
        <f t="shared" si="386"/>
        <v>0</v>
      </c>
    </row>
    <row r="24041" spans="13:15" x14ac:dyDescent="0.25">
      <c r="M24041" s="288" t="b">
        <f>IF(AND(OR('1. Participant &amp; Project Info'!$B$18=index!$F$21,'1. Participant &amp; Project Info'!$B$18=index!$F$22),OR(ISBLANK('2. RPS Generation'!C24051),'2. RPS Generation'!C24051&gt;'1. Participant &amp; Project Info'!$B$38,'2. RPS Generation'!C24051&lt;0)),TRUE,FALSE)</f>
        <v>0</v>
      </c>
      <c r="O24041">
        <f t="shared" si="386"/>
        <v>0</v>
      </c>
    </row>
    <row r="24042" spans="13:15" x14ac:dyDescent="0.25">
      <c r="M24042" s="288" t="b">
        <f>IF(AND(OR('1. Participant &amp; Project Info'!$B$18=index!$F$21,'1. Participant &amp; Project Info'!$B$18=index!$F$22),OR(ISBLANK('2. RPS Generation'!C24052),'2. RPS Generation'!C24052&gt;'1. Participant &amp; Project Info'!$B$38,'2. RPS Generation'!C24052&lt;0)),TRUE,FALSE)</f>
        <v>0</v>
      </c>
      <c r="O24042">
        <f t="shared" si="386"/>
        <v>0</v>
      </c>
    </row>
    <row r="24043" spans="13:15" x14ac:dyDescent="0.25">
      <c r="M24043" s="288" t="b">
        <f>IF(AND(OR('1. Participant &amp; Project Info'!$B$18=index!$F$21,'1. Participant &amp; Project Info'!$B$18=index!$F$22),OR(ISBLANK('2. RPS Generation'!C24053),'2. RPS Generation'!C24053&gt;'1. Participant &amp; Project Info'!$B$38,'2. RPS Generation'!C24053&lt;0)),TRUE,FALSE)</f>
        <v>0</v>
      </c>
      <c r="O24043">
        <f t="shared" si="386"/>
        <v>0</v>
      </c>
    </row>
    <row r="24044" spans="13:15" x14ac:dyDescent="0.25">
      <c r="M24044" s="288" t="b">
        <f>IF(AND(OR('1. Participant &amp; Project Info'!$B$18=index!$F$21,'1. Participant &amp; Project Info'!$B$18=index!$F$22),OR(ISBLANK('2. RPS Generation'!C24054),'2. RPS Generation'!C24054&gt;'1. Participant &amp; Project Info'!$B$38,'2. RPS Generation'!C24054&lt;0)),TRUE,FALSE)</f>
        <v>0</v>
      </c>
      <c r="O24044">
        <f t="shared" si="386"/>
        <v>0</v>
      </c>
    </row>
    <row r="24045" spans="13:15" x14ac:dyDescent="0.25">
      <c r="M24045" s="288" t="b">
        <f>IF(AND(OR('1. Participant &amp; Project Info'!$B$18=index!$F$21,'1. Participant &amp; Project Info'!$B$18=index!$F$22),OR(ISBLANK('2. RPS Generation'!C24055),'2. RPS Generation'!C24055&gt;'1. Participant &amp; Project Info'!$B$38,'2. RPS Generation'!C24055&lt;0)),TRUE,FALSE)</f>
        <v>0</v>
      </c>
      <c r="O24045">
        <f t="shared" si="386"/>
        <v>0</v>
      </c>
    </row>
    <row r="24046" spans="13:15" x14ac:dyDescent="0.25">
      <c r="M24046" s="288" t="b">
        <f>IF(AND(OR('1. Participant &amp; Project Info'!$B$18=index!$F$21,'1. Participant &amp; Project Info'!$B$18=index!$F$22),OR(ISBLANK('2. RPS Generation'!C24056),'2. RPS Generation'!C24056&gt;'1. Participant &amp; Project Info'!$B$38,'2. RPS Generation'!C24056&lt;0)),TRUE,FALSE)</f>
        <v>0</v>
      </c>
      <c r="O24046">
        <f t="shared" ref="O24046:O24109" si="387">--OR(L24046,M24046,N24046)</f>
        <v>0</v>
      </c>
    </row>
    <row r="24047" spans="13:15" x14ac:dyDescent="0.25">
      <c r="M24047" s="288" t="b">
        <f>IF(AND(OR('1. Participant &amp; Project Info'!$B$18=index!$F$21,'1. Participant &amp; Project Info'!$B$18=index!$F$22),OR(ISBLANK('2. RPS Generation'!C24057),'2. RPS Generation'!C24057&gt;'1. Participant &amp; Project Info'!$B$38,'2. RPS Generation'!C24057&lt;0)),TRUE,FALSE)</f>
        <v>0</v>
      </c>
      <c r="O24047">
        <f t="shared" si="387"/>
        <v>0</v>
      </c>
    </row>
    <row r="24048" spans="13:15" x14ac:dyDescent="0.25">
      <c r="M24048" s="288" t="b">
        <f>IF(AND(OR('1. Participant &amp; Project Info'!$B$18=index!$F$21,'1. Participant &amp; Project Info'!$B$18=index!$F$22),OR(ISBLANK('2. RPS Generation'!C24058),'2. RPS Generation'!C24058&gt;'1. Participant &amp; Project Info'!$B$38,'2. RPS Generation'!C24058&lt;0)),TRUE,FALSE)</f>
        <v>0</v>
      </c>
      <c r="O24048">
        <f t="shared" si="387"/>
        <v>0</v>
      </c>
    </row>
    <row r="24049" spans="13:15" x14ac:dyDescent="0.25">
      <c r="M24049" s="288" t="b">
        <f>IF(AND(OR('1. Participant &amp; Project Info'!$B$18=index!$F$21,'1. Participant &amp; Project Info'!$B$18=index!$F$22),OR(ISBLANK('2. RPS Generation'!C24059),'2. RPS Generation'!C24059&gt;'1. Participant &amp; Project Info'!$B$38,'2. RPS Generation'!C24059&lt;0)),TRUE,FALSE)</f>
        <v>0</v>
      </c>
      <c r="O24049">
        <f t="shared" si="387"/>
        <v>0</v>
      </c>
    </row>
    <row r="24050" spans="13:15" x14ac:dyDescent="0.25">
      <c r="M24050" s="288" t="b">
        <f>IF(AND(OR('1. Participant &amp; Project Info'!$B$18=index!$F$21,'1. Participant &amp; Project Info'!$B$18=index!$F$22),OR(ISBLANK('2. RPS Generation'!C24060),'2. RPS Generation'!C24060&gt;'1. Participant &amp; Project Info'!$B$38,'2. RPS Generation'!C24060&lt;0)),TRUE,FALSE)</f>
        <v>0</v>
      </c>
      <c r="O24050">
        <f t="shared" si="387"/>
        <v>0</v>
      </c>
    </row>
    <row r="24051" spans="13:15" x14ac:dyDescent="0.25">
      <c r="M24051" s="288" t="b">
        <f>IF(AND(OR('1. Participant &amp; Project Info'!$B$18=index!$F$21,'1. Participant &amp; Project Info'!$B$18=index!$F$22),OR(ISBLANK('2. RPS Generation'!C24061),'2. RPS Generation'!C24061&gt;'1. Participant &amp; Project Info'!$B$38,'2. RPS Generation'!C24061&lt;0)),TRUE,FALSE)</f>
        <v>0</v>
      </c>
      <c r="O24051">
        <f t="shared" si="387"/>
        <v>0</v>
      </c>
    </row>
    <row r="24052" spans="13:15" x14ac:dyDescent="0.25">
      <c r="M24052" s="288" t="b">
        <f>IF(AND(OR('1. Participant &amp; Project Info'!$B$18=index!$F$21,'1. Participant &amp; Project Info'!$B$18=index!$F$22),OR(ISBLANK('2. RPS Generation'!C24062),'2. RPS Generation'!C24062&gt;'1. Participant &amp; Project Info'!$B$38,'2. RPS Generation'!C24062&lt;0)),TRUE,FALSE)</f>
        <v>0</v>
      </c>
      <c r="O24052">
        <f t="shared" si="387"/>
        <v>0</v>
      </c>
    </row>
    <row r="24053" spans="13:15" x14ac:dyDescent="0.25">
      <c r="M24053" s="288" t="b">
        <f>IF(AND(OR('1. Participant &amp; Project Info'!$B$18=index!$F$21,'1. Participant &amp; Project Info'!$B$18=index!$F$22),OR(ISBLANK('2. RPS Generation'!C24063),'2. RPS Generation'!C24063&gt;'1. Participant &amp; Project Info'!$B$38,'2. RPS Generation'!C24063&lt;0)),TRUE,FALSE)</f>
        <v>0</v>
      </c>
      <c r="O24053">
        <f t="shared" si="387"/>
        <v>0</v>
      </c>
    </row>
    <row r="24054" spans="13:15" x14ac:dyDescent="0.25">
      <c r="M24054" s="288" t="b">
        <f>IF(AND(OR('1. Participant &amp; Project Info'!$B$18=index!$F$21,'1. Participant &amp; Project Info'!$B$18=index!$F$22),OR(ISBLANK('2. RPS Generation'!C24064),'2. RPS Generation'!C24064&gt;'1. Participant &amp; Project Info'!$B$38,'2. RPS Generation'!C24064&lt;0)),TRUE,FALSE)</f>
        <v>0</v>
      </c>
      <c r="O24054">
        <f t="shared" si="387"/>
        <v>0</v>
      </c>
    </row>
    <row r="24055" spans="13:15" x14ac:dyDescent="0.25">
      <c r="M24055" s="288" t="b">
        <f>IF(AND(OR('1. Participant &amp; Project Info'!$B$18=index!$F$21,'1. Participant &amp; Project Info'!$B$18=index!$F$22),OR(ISBLANK('2. RPS Generation'!C24065),'2. RPS Generation'!C24065&gt;'1. Participant &amp; Project Info'!$B$38,'2. RPS Generation'!C24065&lt;0)),TRUE,FALSE)</f>
        <v>0</v>
      </c>
      <c r="O24055">
        <f t="shared" si="387"/>
        <v>0</v>
      </c>
    </row>
    <row r="24056" spans="13:15" x14ac:dyDescent="0.25">
      <c r="M24056" s="288" t="b">
        <f>IF(AND(OR('1. Participant &amp; Project Info'!$B$18=index!$F$21,'1. Participant &amp; Project Info'!$B$18=index!$F$22),OR(ISBLANK('2. RPS Generation'!C24066),'2. RPS Generation'!C24066&gt;'1. Participant &amp; Project Info'!$B$38,'2. RPS Generation'!C24066&lt;0)),TRUE,FALSE)</f>
        <v>0</v>
      </c>
      <c r="O24056">
        <f t="shared" si="387"/>
        <v>0</v>
      </c>
    </row>
    <row r="24057" spans="13:15" x14ac:dyDescent="0.25">
      <c r="M24057" s="288" t="b">
        <f>IF(AND(OR('1. Participant &amp; Project Info'!$B$18=index!$F$21,'1. Participant &amp; Project Info'!$B$18=index!$F$22),OR(ISBLANK('2. RPS Generation'!C24067),'2. RPS Generation'!C24067&gt;'1. Participant &amp; Project Info'!$B$38,'2. RPS Generation'!C24067&lt;0)),TRUE,FALSE)</f>
        <v>0</v>
      </c>
      <c r="O24057">
        <f t="shared" si="387"/>
        <v>0</v>
      </c>
    </row>
    <row r="24058" spans="13:15" x14ac:dyDescent="0.25">
      <c r="M24058" s="288" t="b">
        <f>IF(AND(OR('1. Participant &amp; Project Info'!$B$18=index!$F$21,'1. Participant &amp; Project Info'!$B$18=index!$F$22),OR(ISBLANK('2. RPS Generation'!C24068),'2. RPS Generation'!C24068&gt;'1. Participant &amp; Project Info'!$B$38,'2. RPS Generation'!C24068&lt;0)),TRUE,FALSE)</f>
        <v>0</v>
      </c>
      <c r="O24058">
        <f t="shared" si="387"/>
        <v>0</v>
      </c>
    </row>
    <row r="24059" spans="13:15" x14ac:dyDescent="0.25">
      <c r="M24059" s="288" t="b">
        <f>IF(AND(OR('1. Participant &amp; Project Info'!$B$18=index!$F$21,'1. Participant &amp; Project Info'!$B$18=index!$F$22),OR(ISBLANK('2. RPS Generation'!C24069),'2. RPS Generation'!C24069&gt;'1. Participant &amp; Project Info'!$B$38,'2. RPS Generation'!C24069&lt;0)),TRUE,FALSE)</f>
        <v>0</v>
      </c>
      <c r="O24059">
        <f t="shared" si="387"/>
        <v>0</v>
      </c>
    </row>
    <row r="24060" spans="13:15" x14ac:dyDescent="0.25">
      <c r="M24060" s="288" t="b">
        <f>IF(AND(OR('1. Participant &amp; Project Info'!$B$18=index!$F$21,'1. Participant &amp; Project Info'!$B$18=index!$F$22),OR(ISBLANK('2. RPS Generation'!C24070),'2. RPS Generation'!C24070&gt;'1. Participant &amp; Project Info'!$B$38,'2. RPS Generation'!C24070&lt;0)),TRUE,FALSE)</f>
        <v>0</v>
      </c>
      <c r="O24060">
        <f t="shared" si="387"/>
        <v>0</v>
      </c>
    </row>
    <row r="24061" spans="13:15" x14ac:dyDescent="0.25">
      <c r="M24061" s="288" t="b">
        <f>IF(AND(OR('1. Participant &amp; Project Info'!$B$18=index!$F$21,'1. Participant &amp; Project Info'!$B$18=index!$F$22),OR(ISBLANK('2. RPS Generation'!C24071),'2. RPS Generation'!C24071&gt;'1. Participant &amp; Project Info'!$B$38,'2. RPS Generation'!C24071&lt;0)),TRUE,FALSE)</f>
        <v>0</v>
      </c>
      <c r="O24061">
        <f t="shared" si="387"/>
        <v>0</v>
      </c>
    </row>
    <row r="24062" spans="13:15" x14ac:dyDescent="0.25">
      <c r="M24062" s="288" t="b">
        <f>IF(AND(OR('1. Participant &amp; Project Info'!$B$18=index!$F$21,'1. Participant &amp; Project Info'!$B$18=index!$F$22),OR(ISBLANK('2. RPS Generation'!C24072),'2. RPS Generation'!C24072&gt;'1. Participant &amp; Project Info'!$B$38,'2. RPS Generation'!C24072&lt;0)),TRUE,FALSE)</f>
        <v>0</v>
      </c>
      <c r="O24062">
        <f t="shared" si="387"/>
        <v>0</v>
      </c>
    </row>
    <row r="24063" spans="13:15" x14ac:dyDescent="0.25">
      <c r="M24063" s="288" t="b">
        <f>IF(AND(OR('1. Participant &amp; Project Info'!$B$18=index!$F$21,'1. Participant &amp; Project Info'!$B$18=index!$F$22),OR(ISBLANK('2. RPS Generation'!C24073),'2. RPS Generation'!C24073&gt;'1. Participant &amp; Project Info'!$B$38,'2. RPS Generation'!C24073&lt;0)),TRUE,FALSE)</f>
        <v>0</v>
      </c>
      <c r="O24063">
        <f t="shared" si="387"/>
        <v>0</v>
      </c>
    </row>
    <row r="24064" spans="13:15" x14ac:dyDescent="0.25">
      <c r="M24064" s="288" t="b">
        <f>IF(AND(OR('1. Participant &amp; Project Info'!$B$18=index!$F$21,'1. Participant &amp; Project Info'!$B$18=index!$F$22),OR(ISBLANK('2. RPS Generation'!C24074),'2. RPS Generation'!C24074&gt;'1. Participant &amp; Project Info'!$B$38,'2. RPS Generation'!C24074&lt;0)),TRUE,FALSE)</f>
        <v>0</v>
      </c>
      <c r="O24064">
        <f t="shared" si="387"/>
        <v>0</v>
      </c>
    </row>
    <row r="24065" spans="13:15" x14ac:dyDescent="0.25">
      <c r="M24065" s="288" t="b">
        <f>IF(AND(OR('1. Participant &amp; Project Info'!$B$18=index!$F$21,'1. Participant &amp; Project Info'!$B$18=index!$F$22),OR(ISBLANK('2. RPS Generation'!C24075),'2. RPS Generation'!C24075&gt;'1. Participant &amp; Project Info'!$B$38,'2. RPS Generation'!C24075&lt;0)),TRUE,FALSE)</f>
        <v>0</v>
      </c>
      <c r="O24065">
        <f t="shared" si="387"/>
        <v>0</v>
      </c>
    </row>
    <row r="24066" spans="13:15" x14ac:dyDescent="0.25">
      <c r="M24066" s="288" t="b">
        <f>IF(AND(OR('1. Participant &amp; Project Info'!$B$18=index!$F$21,'1. Participant &amp; Project Info'!$B$18=index!$F$22),OR(ISBLANK('2. RPS Generation'!C24076),'2. RPS Generation'!C24076&gt;'1. Participant &amp; Project Info'!$B$38,'2. RPS Generation'!C24076&lt;0)),TRUE,FALSE)</f>
        <v>0</v>
      </c>
      <c r="O24066">
        <f t="shared" si="387"/>
        <v>0</v>
      </c>
    </row>
    <row r="24067" spans="13:15" x14ac:dyDescent="0.25">
      <c r="M24067" s="288" t="b">
        <f>IF(AND(OR('1. Participant &amp; Project Info'!$B$18=index!$F$21,'1. Participant &amp; Project Info'!$B$18=index!$F$22),OR(ISBLANK('2. RPS Generation'!C24077),'2. RPS Generation'!C24077&gt;'1. Participant &amp; Project Info'!$B$38,'2. RPS Generation'!C24077&lt;0)),TRUE,FALSE)</f>
        <v>0</v>
      </c>
      <c r="O24067">
        <f t="shared" si="387"/>
        <v>0</v>
      </c>
    </row>
    <row r="24068" spans="13:15" x14ac:dyDescent="0.25">
      <c r="M24068" s="288" t="b">
        <f>IF(AND(OR('1. Participant &amp; Project Info'!$B$18=index!$F$21,'1. Participant &amp; Project Info'!$B$18=index!$F$22),OR(ISBLANK('2. RPS Generation'!C24078),'2. RPS Generation'!C24078&gt;'1. Participant &amp; Project Info'!$B$38,'2. RPS Generation'!C24078&lt;0)),TRUE,FALSE)</f>
        <v>0</v>
      </c>
      <c r="O24068">
        <f t="shared" si="387"/>
        <v>0</v>
      </c>
    </row>
    <row r="24069" spans="13:15" x14ac:dyDescent="0.25">
      <c r="M24069" s="288" t="b">
        <f>IF(AND(OR('1. Participant &amp; Project Info'!$B$18=index!$F$21,'1. Participant &amp; Project Info'!$B$18=index!$F$22),OR(ISBLANK('2. RPS Generation'!C24079),'2. RPS Generation'!C24079&gt;'1. Participant &amp; Project Info'!$B$38,'2. RPS Generation'!C24079&lt;0)),TRUE,FALSE)</f>
        <v>0</v>
      </c>
      <c r="O24069">
        <f t="shared" si="387"/>
        <v>0</v>
      </c>
    </row>
    <row r="24070" spans="13:15" x14ac:dyDescent="0.25">
      <c r="M24070" s="288" t="b">
        <f>IF(AND(OR('1. Participant &amp; Project Info'!$B$18=index!$F$21,'1. Participant &amp; Project Info'!$B$18=index!$F$22),OR(ISBLANK('2. RPS Generation'!C24080),'2. RPS Generation'!C24080&gt;'1. Participant &amp; Project Info'!$B$38,'2. RPS Generation'!C24080&lt;0)),TRUE,FALSE)</f>
        <v>0</v>
      </c>
      <c r="O24070">
        <f t="shared" si="387"/>
        <v>0</v>
      </c>
    </row>
    <row r="24071" spans="13:15" x14ac:dyDescent="0.25">
      <c r="M24071" s="288" t="b">
        <f>IF(AND(OR('1. Participant &amp; Project Info'!$B$18=index!$F$21,'1. Participant &amp; Project Info'!$B$18=index!$F$22),OR(ISBLANK('2. RPS Generation'!C24081),'2. RPS Generation'!C24081&gt;'1. Participant &amp; Project Info'!$B$38,'2. RPS Generation'!C24081&lt;0)),TRUE,FALSE)</f>
        <v>0</v>
      </c>
      <c r="O24071">
        <f t="shared" si="387"/>
        <v>0</v>
      </c>
    </row>
    <row r="24072" spans="13:15" x14ac:dyDescent="0.25">
      <c r="M24072" s="288" t="b">
        <f>IF(AND(OR('1. Participant &amp; Project Info'!$B$18=index!$F$21,'1. Participant &amp; Project Info'!$B$18=index!$F$22),OR(ISBLANK('2. RPS Generation'!C24082),'2. RPS Generation'!C24082&gt;'1. Participant &amp; Project Info'!$B$38,'2. RPS Generation'!C24082&lt;0)),TRUE,FALSE)</f>
        <v>0</v>
      </c>
      <c r="O24072">
        <f t="shared" si="387"/>
        <v>0</v>
      </c>
    </row>
    <row r="24073" spans="13:15" x14ac:dyDescent="0.25">
      <c r="M24073" s="288" t="b">
        <f>IF(AND(OR('1. Participant &amp; Project Info'!$B$18=index!$F$21,'1. Participant &amp; Project Info'!$B$18=index!$F$22),OR(ISBLANK('2. RPS Generation'!C24083),'2. RPS Generation'!C24083&gt;'1. Participant &amp; Project Info'!$B$38,'2. RPS Generation'!C24083&lt;0)),TRUE,FALSE)</f>
        <v>0</v>
      </c>
      <c r="O24073">
        <f t="shared" si="387"/>
        <v>0</v>
      </c>
    </row>
    <row r="24074" spans="13:15" x14ac:dyDescent="0.25">
      <c r="M24074" s="288" t="b">
        <f>IF(AND(OR('1. Participant &amp; Project Info'!$B$18=index!$F$21,'1. Participant &amp; Project Info'!$B$18=index!$F$22),OR(ISBLANK('2. RPS Generation'!C24084),'2. RPS Generation'!C24084&gt;'1. Participant &amp; Project Info'!$B$38,'2. RPS Generation'!C24084&lt;0)),TRUE,FALSE)</f>
        <v>0</v>
      </c>
      <c r="O24074">
        <f t="shared" si="387"/>
        <v>0</v>
      </c>
    </row>
    <row r="24075" spans="13:15" x14ac:dyDescent="0.25">
      <c r="M24075" s="288" t="b">
        <f>IF(AND(OR('1. Participant &amp; Project Info'!$B$18=index!$F$21,'1. Participant &amp; Project Info'!$B$18=index!$F$22),OR(ISBLANK('2. RPS Generation'!C24085),'2. RPS Generation'!C24085&gt;'1. Participant &amp; Project Info'!$B$38,'2. RPS Generation'!C24085&lt;0)),TRUE,FALSE)</f>
        <v>0</v>
      </c>
      <c r="O24075">
        <f t="shared" si="387"/>
        <v>0</v>
      </c>
    </row>
    <row r="24076" spans="13:15" x14ac:dyDescent="0.25">
      <c r="M24076" s="288" t="b">
        <f>IF(AND(OR('1. Participant &amp; Project Info'!$B$18=index!$F$21,'1. Participant &amp; Project Info'!$B$18=index!$F$22),OR(ISBLANK('2. RPS Generation'!C24086),'2. RPS Generation'!C24086&gt;'1. Participant &amp; Project Info'!$B$38,'2. RPS Generation'!C24086&lt;0)),TRUE,FALSE)</f>
        <v>0</v>
      </c>
      <c r="O24076">
        <f t="shared" si="387"/>
        <v>0</v>
      </c>
    </row>
    <row r="24077" spans="13:15" x14ac:dyDescent="0.25">
      <c r="M24077" s="288" t="b">
        <f>IF(AND(OR('1. Participant &amp; Project Info'!$B$18=index!$F$21,'1. Participant &amp; Project Info'!$B$18=index!$F$22),OR(ISBLANK('2. RPS Generation'!C24087),'2. RPS Generation'!C24087&gt;'1. Participant &amp; Project Info'!$B$38,'2. RPS Generation'!C24087&lt;0)),TRUE,FALSE)</f>
        <v>0</v>
      </c>
      <c r="O24077">
        <f t="shared" si="387"/>
        <v>0</v>
      </c>
    </row>
    <row r="24078" spans="13:15" x14ac:dyDescent="0.25">
      <c r="M24078" s="288" t="b">
        <f>IF(AND(OR('1. Participant &amp; Project Info'!$B$18=index!$F$21,'1. Participant &amp; Project Info'!$B$18=index!$F$22),OR(ISBLANK('2. RPS Generation'!C24088),'2. RPS Generation'!C24088&gt;'1. Participant &amp; Project Info'!$B$38,'2. RPS Generation'!C24088&lt;0)),TRUE,FALSE)</f>
        <v>0</v>
      </c>
      <c r="O24078">
        <f t="shared" si="387"/>
        <v>0</v>
      </c>
    </row>
    <row r="24079" spans="13:15" x14ac:dyDescent="0.25">
      <c r="M24079" s="288" t="b">
        <f>IF(AND(OR('1. Participant &amp; Project Info'!$B$18=index!$F$21,'1. Participant &amp; Project Info'!$B$18=index!$F$22),OR(ISBLANK('2. RPS Generation'!C24089),'2. RPS Generation'!C24089&gt;'1. Participant &amp; Project Info'!$B$38,'2. RPS Generation'!C24089&lt;0)),TRUE,FALSE)</f>
        <v>0</v>
      </c>
      <c r="O24079">
        <f t="shared" si="387"/>
        <v>0</v>
      </c>
    </row>
    <row r="24080" spans="13:15" x14ac:dyDescent="0.25">
      <c r="M24080" s="288" t="b">
        <f>IF(AND(OR('1. Participant &amp; Project Info'!$B$18=index!$F$21,'1. Participant &amp; Project Info'!$B$18=index!$F$22),OR(ISBLANK('2. RPS Generation'!C24090),'2. RPS Generation'!C24090&gt;'1. Participant &amp; Project Info'!$B$38,'2. RPS Generation'!C24090&lt;0)),TRUE,FALSE)</f>
        <v>0</v>
      </c>
      <c r="O24080">
        <f t="shared" si="387"/>
        <v>0</v>
      </c>
    </row>
    <row r="24081" spans="13:15" x14ac:dyDescent="0.25">
      <c r="M24081" s="288" t="b">
        <f>IF(AND(OR('1. Participant &amp; Project Info'!$B$18=index!$F$21,'1. Participant &amp; Project Info'!$B$18=index!$F$22),OR(ISBLANK('2. RPS Generation'!C24091),'2. RPS Generation'!C24091&gt;'1. Participant &amp; Project Info'!$B$38,'2. RPS Generation'!C24091&lt;0)),TRUE,FALSE)</f>
        <v>0</v>
      </c>
      <c r="O24081">
        <f t="shared" si="387"/>
        <v>0</v>
      </c>
    </row>
    <row r="24082" spans="13:15" x14ac:dyDescent="0.25">
      <c r="M24082" s="288" t="b">
        <f>IF(AND(OR('1. Participant &amp; Project Info'!$B$18=index!$F$21,'1. Participant &amp; Project Info'!$B$18=index!$F$22),OR(ISBLANK('2. RPS Generation'!C24092),'2. RPS Generation'!C24092&gt;'1. Participant &amp; Project Info'!$B$38,'2. RPS Generation'!C24092&lt;0)),TRUE,FALSE)</f>
        <v>0</v>
      </c>
      <c r="O24082">
        <f t="shared" si="387"/>
        <v>0</v>
      </c>
    </row>
    <row r="24083" spans="13:15" x14ac:dyDescent="0.25">
      <c r="M24083" s="288" t="b">
        <f>IF(AND(OR('1. Participant &amp; Project Info'!$B$18=index!$F$21,'1. Participant &amp; Project Info'!$B$18=index!$F$22),OR(ISBLANK('2. RPS Generation'!C24093),'2. RPS Generation'!C24093&gt;'1. Participant &amp; Project Info'!$B$38,'2. RPS Generation'!C24093&lt;0)),TRUE,FALSE)</f>
        <v>0</v>
      </c>
      <c r="O24083">
        <f t="shared" si="387"/>
        <v>0</v>
      </c>
    </row>
    <row r="24084" spans="13:15" x14ac:dyDescent="0.25">
      <c r="M24084" s="288" t="b">
        <f>IF(AND(OR('1. Participant &amp; Project Info'!$B$18=index!$F$21,'1. Participant &amp; Project Info'!$B$18=index!$F$22),OR(ISBLANK('2. RPS Generation'!C24094),'2. RPS Generation'!C24094&gt;'1. Participant &amp; Project Info'!$B$38,'2. RPS Generation'!C24094&lt;0)),TRUE,FALSE)</f>
        <v>0</v>
      </c>
      <c r="O24084">
        <f t="shared" si="387"/>
        <v>0</v>
      </c>
    </row>
    <row r="24085" spans="13:15" x14ac:dyDescent="0.25">
      <c r="M24085" s="288" t="b">
        <f>IF(AND(OR('1. Participant &amp; Project Info'!$B$18=index!$F$21,'1. Participant &amp; Project Info'!$B$18=index!$F$22),OR(ISBLANK('2. RPS Generation'!C24095),'2. RPS Generation'!C24095&gt;'1. Participant &amp; Project Info'!$B$38,'2. RPS Generation'!C24095&lt;0)),TRUE,FALSE)</f>
        <v>0</v>
      </c>
      <c r="O24085">
        <f t="shared" si="387"/>
        <v>0</v>
      </c>
    </row>
    <row r="24086" spans="13:15" x14ac:dyDescent="0.25">
      <c r="M24086" s="288" t="b">
        <f>IF(AND(OR('1. Participant &amp; Project Info'!$B$18=index!$F$21,'1. Participant &amp; Project Info'!$B$18=index!$F$22),OR(ISBLANK('2. RPS Generation'!C24096),'2. RPS Generation'!C24096&gt;'1. Participant &amp; Project Info'!$B$38,'2. RPS Generation'!C24096&lt;0)),TRUE,FALSE)</f>
        <v>0</v>
      </c>
      <c r="O24086">
        <f t="shared" si="387"/>
        <v>0</v>
      </c>
    </row>
    <row r="24087" spans="13:15" x14ac:dyDescent="0.25">
      <c r="M24087" s="288" t="b">
        <f>IF(AND(OR('1. Participant &amp; Project Info'!$B$18=index!$F$21,'1. Participant &amp; Project Info'!$B$18=index!$F$22),OR(ISBLANK('2. RPS Generation'!C24097),'2. RPS Generation'!C24097&gt;'1. Participant &amp; Project Info'!$B$38,'2. RPS Generation'!C24097&lt;0)),TRUE,FALSE)</f>
        <v>0</v>
      </c>
      <c r="O24087">
        <f t="shared" si="387"/>
        <v>0</v>
      </c>
    </row>
    <row r="24088" spans="13:15" x14ac:dyDescent="0.25">
      <c r="M24088" s="288" t="b">
        <f>IF(AND(OR('1. Participant &amp; Project Info'!$B$18=index!$F$21,'1. Participant &amp; Project Info'!$B$18=index!$F$22),OR(ISBLANK('2. RPS Generation'!C24098),'2. RPS Generation'!C24098&gt;'1. Participant &amp; Project Info'!$B$38,'2. RPS Generation'!C24098&lt;0)),TRUE,FALSE)</f>
        <v>0</v>
      </c>
      <c r="O24088">
        <f t="shared" si="387"/>
        <v>0</v>
      </c>
    </row>
    <row r="24089" spans="13:15" x14ac:dyDescent="0.25">
      <c r="M24089" s="288" t="b">
        <f>IF(AND(OR('1. Participant &amp; Project Info'!$B$18=index!$F$21,'1. Participant &amp; Project Info'!$B$18=index!$F$22),OR(ISBLANK('2. RPS Generation'!C24099),'2. RPS Generation'!C24099&gt;'1. Participant &amp; Project Info'!$B$38,'2. RPS Generation'!C24099&lt;0)),TRUE,FALSE)</f>
        <v>0</v>
      </c>
      <c r="O24089">
        <f t="shared" si="387"/>
        <v>0</v>
      </c>
    </row>
    <row r="24090" spans="13:15" x14ac:dyDescent="0.25">
      <c r="M24090" s="288" t="b">
        <f>IF(AND(OR('1. Participant &amp; Project Info'!$B$18=index!$F$21,'1. Participant &amp; Project Info'!$B$18=index!$F$22),OR(ISBLANK('2. RPS Generation'!C24100),'2. RPS Generation'!C24100&gt;'1. Participant &amp; Project Info'!$B$38,'2. RPS Generation'!C24100&lt;0)),TRUE,FALSE)</f>
        <v>0</v>
      </c>
      <c r="O24090">
        <f t="shared" si="387"/>
        <v>0</v>
      </c>
    </row>
    <row r="24091" spans="13:15" x14ac:dyDescent="0.25">
      <c r="M24091" s="288" t="b">
        <f>IF(AND(OR('1. Participant &amp; Project Info'!$B$18=index!$F$21,'1. Participant &amp; Project Info'!$B$18=index!$F$22),OR(ISBLANK('2. RPS Generation'!C24101),'2. RPS Generation'!C24101&gt;'1. Participant &amp; Project Info'!$B$38,'2. RPS Generation'!C24101&lt;0)),TRUE,FALSE)</f>
        <v>0</v>
      </c>
      <c r="O24091">
        <f t="shared" si="387"/>
        <v>0</v>
      </c>
    </row>
    <row r="24092" spans="13:15" x14ac:dyDescent="0.25">
      <c r="M24092" s="288" t="b">
        <f>IF(AND(OR('1. Participant &amp; Project Info'!$B$18=index!$F$21,'1. Participant &amp; Project Info'!$B$18=index!$F$22),OR(ISBLANK('2. RPS Generation'!C24102),'2. RPS Generation'!C24102&gt;'1. Participant &amp; Project Info'!$B$38,'2. RPS Generation'!C24102&lt;0)),TRUE,FALSE)</f>
        <v>0</v>
      </c>
      <c r="O24092">
        <f t="shared" si="387"/>
        <v>0</v>
      </c>
    </row>
    <row r="24093" spans="13:15" x14ac:dyDescent="0.25">
      <c r="M24093" s="288" t="b">
        <f>IF(AND(OR('1. Participant &amp; Project Info'!$B$18=index!$F$21,'1. Participant &amp; Project Info'!$B$18=index!$F$22),OR(ISBLANK('2. RPS Generation'!C24103),'2. RPS Generation'!C24103&gt;'1. Participant &amp; Project Info'!$B$38,'2. RPS Generation'!C24103&lt;0)),TRUE,FALSE)</f>
        <v>0</v>
      </c>
      <c r="O24093">
        <f t="shared" si="387"/>
        <v>0</v>
      </c>
    </row>
    <row r="24094" spans="13:15" x14ac:dyDescent="0.25">
      <c r="M24094" s="288" t="b">
        <f>IF(AND(OR('1. Participant &amp; Project Info'!$B$18=index!$F$21,'1. Participant &amp; Project Info'!$B$18=index!$F$22),OR(ISBLANK('2. RPS Generation'!C24104),'2. RPS Generation'!C24104&gt;'1. Participant &amp; Project Info'!$B$38,'2. RPS Generation'!C24104&lt;0)),TRUE,FALSE)</f>
        <v>0</v>
      </c>
      <c r="O24094">
        <f t="shared" si="387"/>
        <v>0</v>
      </c>
    </row>
    <row r="24095" spans="13:15" x14ac:dyDescent="0.25">
      <c r="M24095" s="288" t="b">
        <f>IF(AND(OR('1. Participant &amp; Project Info'!$B$18=index!$F$21,'1. Participant &amp; Project Info'!$B$18=index!$F$22),OR(ISBLANK('2. RPS Generation'!C24105),'2. RPS Generation'!C24105&gt;'1. Participant &amp; Project Info'!$B$38,'2. RPS Generation'!C24105&lt;0)),TRUE,FALSE)</f>
        <v>0</v>
      </c>
      <c r="O24095">
        <f t="shared" si="387"/>
        <v>0</v>
      </c>
    </row>
    <row r="24096" spans="13:15" x14ac:dyDescent="0.25">
      <c r="M24096" s="288" t="b">
        <f>IF(AND(OR('1. Participant &amp; Project Info'!$B$18=index!$F$21,'1. Participant &amp; Project Info'!$B$18=index!$F$22),OR(ISBLANK('2. RPS Generation'!C24106),'2. RPS Generation'!C24106&gt;'1. Participant &amp; Project Info'!$B$38,'2. RPS Generation'!C24106&lt;0)),TRUE,FALSE)</f>
        <v>0</v>
      </c>
      <c r="O24096">
        <f t="shared" si="387"/>
        <v>0</v>
      </c>
    </row>
    <row r="24097" spans="13:15" x14ac:dyDescent="0.25">
      <c r="M24097" s="288" t="b">
        <f>IF(AND(OR('1. Participant &amp; Project Info'!$B$18=index!$F$21,'1. Participant &amp; Project Info'!$B$18=index!$F$22),OR(ISBLANK('2. RPS Generation'!C24107),'2. RPS Generation'!C24107&gt;'1. Participant &amp; Project Info'!$B$38,'2. RPS Generation'!C24107&lt;0)),TRUE,FALSE)</f>
        <v>0</v>
      </c>
      <c r="O24097">
        <f t="shared" si="387"/>
        <v>0</v>
      </c>
    </row>
    <row r="24098" spans="13:15" x14ac:dyDescent="0.25">
      <c r="M24098" s="288" t="b">
        <f>IF(AND(OR('1. Participant &amp; Project Info'!$B$18=index!$F$21,'1. Participant &amp; Project Info'!$B$18=index!$F$22),OR(ISBLANK('2. RPS Generation'!C24108),'2. RPS Generation'!C24108&gt;'1. Participant &amp; Project Info'!$B$38,'2. RPS Generation'!C24108&lt;0)),TRUE,FALSE)</f>
        <v>0</v>
      </c>
      <c r="O24098">
        <f t="shared" si="387"/>
        <v>0</v>
      </c>
    </row>
    <row r="24099" spans="13:15" x14ac:dyDescent="0.25">
      <c r="M24099" s="288" t="b">
        <f>IF(AND(OR('1. Participant &amp; Project Info'!$B$18=index!$F$21,'1. Participant &amp; Project Info'!$B$18=index!$F$22),OR(ISBLANK('2. RPS Generation'!C24109),'2. RPS Generation'!C24109&gt;'1. Participant &amp; Project Info'!$B$38,'2. RPS Generation'!C24109&lt;0)),TRUE,FALSE)</f>
        <v>0</v>
      </c>
      <c r="O24099">
        <f t="shared" si="387"/>
        <v>0</v>
      </c>
    </row>
    <row r="24100" spans="13:15" x14ac:dyDescent="0.25">
      <c r="M24100" s="288" t="b">
        <f>IF(AND(OR('1. Participant &amp; Project Info'!$B$18=index!$F$21,'1. Participant &amp; Project Info'!$B$18=index!$F$22),OR(ISBLANK('2. RPS Generation'!C24110),'2. RPS Generation'!C24110&gt;'1. Participant &amp; Project Info'!$B$38,'2. RPS Generation'!C24110&lt;0)),TRUE,FALSE)</f>
        <v>0</v>
      </c>
      <c r="O24100">
        <f t="shared" si="387"/>
        <v>0</v>
      </c>
    </row>
    <row r="24101" spans="13:15" x14ac:dyDescent="0.25">
      <c r="M24101" s="288" t="b">
        <f>IF(AND(OR('1. Participant &amp; Project Info'!$B$18=index!$F$21,'1. Participant &amp; Project Info'!$B$18=index!$F$22),OR(ISBLANK('2. RPS Generation'!C24111),'2. RPS Generation'!C24111&gt;'1. Participant &amp; Project Info'!$B$38,'2. RPS Generation'!C24111&lt;0)),TRUE,FALSE)</f>
        <v>0</v>
      </c>
      <c r="O24101">
        <f t="shared" si="387"/>
        <v>0</v>
      </c>
    </row>
    <row r="24102" spans="13:15" x14ac:dyDescent="0.25">
      <c r="M24102" s="288" t="b">
        <f>IF(AND(OR('1. Participant &amp; Project Info'!$B$18=index!$F$21,'1. Participant &amp; Project Info'!$B$18=index!$F$22),OR(ISBLANK('2. RPS Generation'!C24112),'2. RPS Generation'!C24112&gt;'1. Participant &amp; Project Info'!$B$38,'2. RPS Generation'!C24112&lt;0)),TRUE,FALSE)</f>
        <v>0</v>
      </c>
      <c r="O24102">
        <f t="shared" si="387"/>
        <v>0</v>
      </c>
    </row>
    <row r="24103" spans="13:15" x14ac:dyDescent="0.25">
      <c r="M24103" s="288" t="b">
        <f>IF(AND(OR('1. Participant &amp; Project Info'!$B$18=index!$F$21,'1. Participant &amp; Project Info'!$B$18=index!$F$22),OR(ISBLANK('2. RPS Generation'!C24113),'2. RPS Generation'!C24113&gt;'1. Participant &amp; Project Info'!$B$38,'2. RPS Generation'!C24113&lt;0)),TRUE,FALSE)</f>
        <v>0</v>
      </c>
      <c r="O24103">
        <f t="shared" si="387"/>
        <v>0</v>
      </c>
    </row>
    <row r="24104" spans="13:15" x14ac:dyDescent="0.25">
      <c r="M24104" s="288" t="b">
        <f>IF(AND(OR('1. Participant &amp; Project Info'!$B$18=index!$F$21,'1. Participant &amp; Project Info'!$B$18=index!$F$22),OR(ISBLANK('2. RPS Generation'!C24114),'2. RPS Generation'!C24114&gt;'1. Participant &amp; Project Info'!$B$38,'2. RPS Generation'!C24114&lt;0)),TRUE,FALSE)</f>
        <v>0</v>
      </c>
      <c r="O24104">
        <f t="shared" si="387"/>
        <v>0</v>
      </c>
    </row>
    <row r="24105" spans="13:15" x14ac:dyDescent="0.25">
      <c r="M24105" s="288" t="b">
        <f>IF(AND(OR('1. Participant &amp; Project Info'!$B$18=index!$F$21,'1. Participant &amp; Project Info'!$B$18=index!$F$22),OR(ISBLANK('2. RPS Generation'!C24115),'2. RPS Generation'!C24115&gt;'1. Participant &amp; Project Info'!$B$38,'2. RPS Generation'!C24115&lt;0)),TRUE,FALSE)</f>
        <v>0</v>
      </c>
      <c r="O24105">
        <f t="shared" si="387"/>
        <v>0</v>
      </c>
    </row>
    <row r="24106" spans="13:15" x14ac:dyDescent="0.25">
      <c r="M24106" s="288" t="b">
        <f>IF(AND(OR('1. Participant &amp; Project Info'!$B$18=index!$F$21,'1. Participant &amp; Project Info'!$B$18=index!$F$22),OR(ISBLANK('2. RPS Generation'!C24116),'2. RPS Generation'!C24116&gt;'1. Participant &amp; Project Info'!$B$38,'2. RPS Generation'!C24116&lt;0)),TRUE,FALSE)</f>
        <v>0</v>
      </c>
      <c r="O24106">
        <f t="shared" si="387"/>
        <v>0</v>
      </c>
    </row>
    <row r="24107" spans="13:15" x14ac:dyDescent="0.25">
      <c r="M24107" s="288" t="b">
        <f>IF(AND(OR('1. Participant &amp; Project Info'!$B$18=index!$F$21,'1. Participant &amp; Project Info'!$B$18=index!$F$22),OR(ISBLANK('2. RPS Generation'!C24117),'2. RPS Generation'!C24117&gt;'1. Participant &amp; Project Info'!$B$38,'2. RPS Generation'!C24117&lt;0)),TRUE,FALSE)</f>
        <v>0</v>
      </c>
      <c r="O24107">
        <f t="shared" si="387"/>
        <v>0</v>
      </c>
    </row>
    <row r="24108" spans="13:15" x14ac:dyDescent="0.25">
      <c r="M24108" s="288" t="b">
        <f>IF(AND(OR('1. Participant &amp; Project Info'!$B$18=index!$F$21,'1. Participant &amp; Project Info'!$B$18=index!$F$22),OR(ISBLANK('2. RPS Generation'!C24118),'2. RPS Generation'!C24118&gt;'1. Participant &amp; Project Info'!$B$38,'2. RPS Generation'!C24118&lt;0)),TRUE,FALSE)</f>
        <v>0</v>
      </c>
      <c r="O24108">
        <f t="shared" si="387"/>
        <v>0</v>
      </c>
    </row>
    <row r="24109" spans="13:15" x14ac:dyDescent="0.25">
      <c r="M24109" s="288" t="b">
        <f>IF(AND(OR('1. Participant &amp; Project Info'!$B$18=index!$F$21,'1. Participant &amp; Project Info'!$B$18=index!$F$22),OR(ISBLANK('2. RPS Generation'!C24119),'2. RPS Generation'!C24119&gt;'1. Participant &amp; Project Info'!$B$38,'2. RPS Generation'!C24119&lt;0)),TRUE,FALSE)</f>
        <v>0</v>
      </c>
      <c r="O24109">
        <f t="shared" si="387"/>
        <v>0</v>
      </c>
    </row>
    <row r="24110" spans="13:15" x14ac:dyDescent="0.25">
      <c r="M24110" s="288" t="b">
        <f>IF(AND(OR('1. Participant &amp; Project Info'!$B$18=index!$F$21,'1. Participant &amp; Project Info'!$B$18=index!$F$22),OR(ISBLANK('2. RPS Generation'!C24120),'2. RPS Generation'!C24120&gt;'1. Participant &amp; Project Info'!$B$38,'2. RPS Generation'!C24120&lt;0)),TRUE,FALSE)</f>
        <v>0</v>
      </c>
      <c r="O24110">
        <f t="shared" ref="O24110:O24173" si="388">--OR(L24110,M24110,N24110)</f>
        <v>0</v>
      </c>
    </row>
    <row r="24111" spans="13:15" x14ac:dyDescent="0.25">
      <c r="M24111" s="288" t="b">
        <f>IF(AND(OR('1. Participant &amp; Project Info'!$B$18=index!$F$21,'1. Participant &amp; Project Info'!$B$18=index!$F$22),OR(ISBLANK('2. RPS Generation'!C24121),'2. RPS Generation'!C24121&gt;'1. Participant &amp; Project Info'!$B$38,'2. RPS Generation'!C24121&lt;0)),TRUE,FALSE)</f>
        <v>0</v>
      </c>
      <c r="O24111">
        <f t="shared" si="388"/>
        <v>0</v>
      </c>
    </row>
    <row r="24112" spans="13:15" x14ac:dyDescent="0.25">
      <c r="M24112" s="288" t="b">
        <f>IF(AND(OR('1. Participant &amp; Project Info'!$B$18=index!$F$21,'1. Participant &amp; Project Info'!$B$18=index!$F$22),OR(ISBLANK('2. RPS Generation'!C24122),'2. RPS Generation'!C24122&gt;'1. Participant &amp; Project Info'!$B$38,'2. RPS Generation'!C24122&lt;0)),TRUE,FALSE)</f>
        <v>0</v>
      </c>
      <c r="O24112">
        <f t="shared" si="388"/>
        <v>0</v>
      </c>
    </row>
    <row r="24113" spans="13:15" x14ac:dyDescent="0.25">
      <c r="M24113" s="288" t="b">
        <f>IF(AND(OR('1. Participant &amp; Project Info'!$B$18=index!$F$21,'1. Participant &amp; Project Info'!$B$18=index!$F$22),OR(ISBLANK('2. RPS Generation'!C24123),'2. RPS Generation'!C24123&gt;'1. Participant &amp; Project Info'!$B$38,'2. RPS Generation'!C24123&lt;0)),TRUE,FALSE)</f>
        <v>0</v>
      </c>
      <c r="O24113">
        <f t="shared" si="388"/>
        <v>0</v>
      </c>
    </row>
    <row r="24114" spans="13:15" x14ac:dyDescent="0.25">
      <c r="M24114" s="288" t="b">
        <f>IF(AND(OR('1. Participant &amp; Project Info'!$B$18=index!$F$21,'1. Participant &amp; Project Info'!$B$18=index!$F$22),OR(ISBLANK('2. RPS Generation'!C24124),'2. RPS Generation'!C24124&gt;'1. Participant &amp; Project Info'!$B$38,'2. RPS Generation'!C24124&lt;0)),TRUE,FALSE)</f>
        <v>0</v>
      </c>
      <c r="O24114">
        <f t="shared" si="388"/>
        <v>0</v>
      </c>
    </row>
    <row r="24115" spans="13:15" x14ac:dyDescent="0.25">
      <c r="M24115" s="288" t="b">
        <f>IF(AND(OR('1. Participant &amp; Project Info'!$B$18=index!$F$21,'1. Participant &amp; Project Info'!$B$18=index!$F$22),OR(ISBLANK('2. RPS Generation'!C24125),'2. RPS Generation'!C24125&gt;'1. Participant &amp; Project Info'!$B$38,'2. RPS Generation'!C24125&lt;0)),TRUE,FALSE)</f>
        <v>0</v>
      </c>
      <c r="O24115">
        <f t="shared" si="388"/>
        <v>0</v>
      </c>
    </row>
    <row r="24116" spans="13:15" x14ac:dyDescent="0.25">
      <c r="M24116" s="288" t="b">
        <f>IF(AND(OR('1. Participant &amp; Project Info'!$B$18=index!$F$21,'1. Participant &amp; Project Info'!$B$18=index!$F$22),OR(ISBLANK('2. RPS Generation'!C24126),'2. RPS Generation'!C24126&gt;'1. Participant &amp; Project Info'!$B$38,'2. RPS Generation'!C24126&lt;0)),TRUE,FALSE)</f>
        <v>0</v>
      </c>
      <c r="O24116">
        <f t="shared" si="388"/>
        <v>0</v>
      </c>
    </row>
    <row r="24117" spans="13:15" x14ac:dyDescent="0.25">
      <c r="M24117" s="288" t="b">
        <f>IF(AND(OR('1. Participant &amp; Project Info'!$B$18=index!$F$21,'1. Participant &amp; Project Info'!$B$18=index!$F$22),OR(ISBLANK('2. RPS Generation'!C24127),'2. RPS Generation'!C24127&gt;'1. Participant &amp; Project Info'!$B$38,'2. RPS Generation'!C24127&lt;0)),TRUE,FALSE)</f>
        <v>0</v>
      </c>
      <c r="O24117">
        <f t="shared" si="388"/>
        <v>0</v>
      </c>
    </row>
    <row r="24118" spans="13:15" x14ac:dyDescent="0.25">
      <c r="M24118" s="288" t="b">
        <f>IF(AND(OR('1. Participant &amp; Project Info'!$B$18=index!$F$21,'1. Participant &amp; Project Info'!$B$18=index!$F$22),OR(ISBLANK('2. RPS Generation'!C24128),'2. RPS Generation'!C24128&gt;'1. Participant &amp; Project Info'!$B$38,'2. RPS Generation'!C24128&lt;0)),TRUE,FALSE)</f>
        <v>0</v>
      </c>
      <c r="O24118">
        <f t="shared" si="388"/>
        <v>0</v>
      </c>
    </row>
    <row r="24119" spans="13:15" x14ac:dyDescent="0.25">
      <c r="M24119" s="288" t="b">
        <f>IF(AND(OR('1. Participant &amp; Project Info'!$B$18=index!$F$21,'1. Participant &amp; Project Info'!$B$18=index!$F$22),OR(ISBLANK('2. RPS Generation'!C24129),'2. RPS Generation'!C24129&gt;'1. Participant &amp; Project Info'!$B$38,'2. RPS Generation'!C24129&lt;0)),TRUE,FALSE)</f>
        <v>0</v>
      </c>
      <c r="O24119">
        <f t="shared" si="388"/>
        <v>0</v>
      </c>
    </row>
    <row r="24120" spans="13:15" x14ac:dyDescent="0.25">
      <c r="M24120" s="288" t="b">
        <f>IF(AND(OR('1. Participant &amp; Project Info'!$B$18=index!$F$21,'1. Participant &amp; Project Info'!$B$18=index!$F$22),OR(ISBLANK('2. RPS Generation'!C24130),'2. RPS Generation'!C24130&gt;'1. Participant &amp; Project Info'!$B$38,'2. RPS Generation'!C24130&lt;0)),TRUE,FALSE)</f>
        <v>0</v>
      </c>
      <c r="O24120">
        <f t="shared" si="388"/>
        <v>0</v>
      </c>
    </row>
    <row r="24121" spans="13:15" x14ac:dyDescent="0.25">
      <c r="M24121" s="288" t="b">
        <f>IF(AND(OR('1. Participant &amp; Project Info'!$B$18=index!$F$21,'1. Participant &amp; Project Info'!$B$18=index!$F$22),OR(ISBLANK('2. RPS Generation'!C24131),'2. RPS Generation'!C24131&gt;'1. Participant &amp; Project Info'!$B$38,'2. RPS Generation'!C24131&lt;0)),TRUE,FALSE)</f>
        <v>0</v>
      </c>
      <c r="O24121">
        <f t="shared" si="388"/>
        <v>0</v>
      </c>
    </row>
    <row r="24122" spans="13:15" x14ac:dyDescent="0.25">
      <c r="M24122" s="288" t="b">
        <f>IF(AND(OR('1. Participant &amp; Project Info'!$B$18=index!$F$21,'1. Participant &amp; Project Info'!$B$18=index!$F$22),OR(ISBLANK('2. RPS Generation'!C24132),'2. RPS Generation'!C24132&gt;'1. Participant &amp; Project Info'!$B$38,'2. RPS Generation'!C24132&lt;0)),TRUE,FALSE)</f>
        <v>0</v>
      </c>
      <c r="O24122">
        <f t="shared" si="388"/>
        <v>0</v>
      </c>
    </row>
    <row r="24123" spans="13:15" x14ac:dyDescent="0.25">
      <c r="M24123" s="288" t="b">
        <f>IF(AND(OR('1. Participant &amp; Project Info'!$B$18=index!$F$21,'1. Participant &amp; Project Info'!$B$18=index!$F$22),OR(ISBLANK('2. RPS Generation'!C24133),'2. RPS Generation'!C24133&gt;'1. Participant &amp; Project Info'!$B$38,'2. RPS Generation'!C24133&lt;0)),TRUE,FALSE)</f>
        <v>0</v>
      </c>
      <c r="O24123">
        <f t="shared" si="388"/>
        <v>0</v>
      </c>
    </row>
    <row r="24124" spans="13:15" x14ac:dyDescent="0.25">
      <c r="M24124" s="288" t="b">
        <f>IF(AND(OR('1. Participant &amp; Project Info'!$B$18=index!$F$21,'1. Participant &amp; Project Info'!$B$18=index!$F$22),OR(ISBLANK('2. RPS Generation'!C24134),'2. RPS Generation'!C24134&gt;'1. Participant &amp; Project Info'!$B$38,'2. RPS Generation'!C24134&lt;0)),TRUE,FALSE)</f>
        <v>0</v>
      </c>
      <c r="O24124">
        <f t="shared" si="388"/>
        <v>0</v>
      </c>
    </row>
    <row r="24125" spans="13:15" x14ac:dyDescent="0.25">
      <c r="M24125" s="288" t="b">
        <f>IF(AND(OR('1. Participant &amp; Project Info'!$B$18=index!$F$21,'1. Participant &amp; Project Info'!$B$18=index!$F$22),OR(ISBLANK('2. RPS Generation'!C24135),'2. RPS Generation'!C24135&gt;'1. Participant &amp; Project Info'!$B$38,'2. RPS Generation'!C24135&lt;0)),TRUE,FALSE)</f>
        <v>0</v>
      </c>
      <c r="O24125">
        <f t="shared" si="388"/>
        <v>0</v>
      </c>
    </row>
    <row r="24126" spans="13:15" x14ac:dyDescent="0.25">
      <c r="M24126" s="288" t="b">
        <f>IF(AND(OR('1. Participant &amp; Project Info'!$B$18=index!$F$21,'1. Participant &amp; Project Info'!$B$18=index!$F$22),OR(ISBLANK('2. RPS Generation'!C24136),'2. RPS Generation'!C24136&gt;'1. Participant &amp; Project Info'!$B$38,'2. RPS Generation'!C24136&lt;0)),TRUE,FALSE)</f>
        <v>0</v>
      </c>
      <c r="O24126">
        <f t="shared" si="388"/>
        <v>0</v>
      </c>
    </row>
    <row r="24127" spans="13:15" x14ac:dyDescent="0.25">
      <c r="M24127" s="288" t="b">
        <f>IF(AND(OR('1. Participant &amp; Project Info'!$B$18=index!$F$21,'1. Participant &amp; Project Info'!$B$18=index!$F$22),OR(ISBLANK('2. RPS Generation'!C24137),'2. RPS Generation'!C24137&gt;'1. Participant &amp; Project Info'!$B$38,'2. RPS Generation'!C24137&lt;0)),TRUE,FALSE)</f>
        <v>0</v>
      </c>
      <c r="O24127">
        <f t="shared" si="388"/>
        <v>0</v>
      </c>
    </row>
    <row r="24128" spans="13:15" x14ac:dyDescent="0.25">
      <c r="M24128" s="288" t="b">
        <f>IF(AND(OR('1. Participant &amp; Project Info'!$B$18=index!$F$21,'1. Participant &amp; Project Info'!$B$18=index!$F$22),OR(ISBLANK('2. RPS Generation'!C24138),'2. RPS Generation'!C24138&gt;'1. Participant &amp; Project Info'!$B$38,'2. RPS Generation'!C24138&lt;0)),TRUE,FALSE)</f>
        <v>0</v>
      </c>
      <c r="O24128">
        <f t="shared" si="388"/>
        <v>0</v>
      </c>
    </row>
    <row r="24129" spans="13:15" x14ac:dyDescent="0.25">
      <c r="M24129" s="288" t="b">
        <f>IF(AND(OR('1. Participant &amp; Project Info'!$B$18=index!$F$21,'1. Participant &amp; Project Info'!$B$18=index!$F$22),OR(ISBLANK('2. RPS Generation'!C24139),'2. RPS Generation'!C24139&gt;'1. Participant &amp; Project Info'!$B$38,'2. RPS Generation'!C24139&lt;0)),TRUE,FALSE)</f>
        <v>0</v>
      </c>
      <c r="O24129">
        <f t="shared" si="388"/>
        <v>0</v>
      </c>
    </row>
    <row r="24130" spans="13:15" x14ac:dyDescent="0.25">
      <c r="M24130" s="288" t="b">
        <f>IF(AND(OR('1. Participant &amp; Project Info'!$B$18=index!$F$21,'1. Participant &amp; Project Info'!$B$18=index!$F$22),OR(ISBLANK('2. RPS Generation'!C24140),'2. RPS Generation'!C24140&gt;'1. Participant &amp; Project Info'!$B$38,'2. RPS Generation'!C24140&lt;0)),TRUE,FALSE)</f>
        <v>0</v>
      </c>
      <c r="O24130">
        <f t="shared" si="388"/>
        <v>0</v>
      </c>
    </row>
    <row r="24131" spans="13:15" x14ac:dyDescent="0.25">
      <c r="M24131" s="288" t="b">
        <f>IF(AND(OR('1. Participant &amp; Project Info'!$B$18=index!$F$21,'1. Participant &amp; Project Info'!$B$18=index!$F$22),OR(ISBLANK('2. RPS Generation'!C24141),'2. RPS Generation'!C24141&gt;'1. Participant &amp; Project Info'!$B$38,'2. RPS Generation'!C24141&lt;0)),TRUE,FALSE)</f>
        <v>0</v>
      </c>
      <c r="O24131">
        <f t="shared" si="388"/>
        <v>0</v>
      </c>
    </row>
    <row r="24132" spans="13:15" x14ac:dyDescent="0.25">
      <c r="M24132" s="288" t="b">
        <f>IF(AND(OR('1. Participant &amp; Project Info'!$B$18=index!$F$21,'1. Participant &amp; Project Info'!$B$18=index!$F$22),OR(ISBLANK('2. RPS Generation'!C24142),'2. RPS Generation'!C24142&gt;'1. Participant &amp; Project Info'!$B$38,'2. RPS Generation'!C24142&lt;0)),TRUE,FALSE)</f>
        <v>0</v>
      </c>
      <c r="O24132">
        <f t="shared" si="388"/>
        <v>0</v>
      </c>
    </row>
    <row r="24133" spans="13:15" x14ac:dyDescent="0.25">
      <c r="M24133" s="288" t="b">
        <f>IF(AND(OR('1. Participant &amp; Project Info'!$B$18=index!$F$21,'1. Participant &amp; Project Info'!$B$18=index!$F$22),OR(ISBLANK('2. RPS Generation'!C24143),'2. RPS Generation'!C24143&gt;'1. Participant &amp; Project Info'!$B$38,'2. RPS Generation'!C24143&lt;0)),TRUE,FALSE)</f>
        <v>0</v>
      </c>
      <c r="O24133">
        <f t="shared" si="388"/>
        <v>0</v>
      </c>
    </row>
    <row r="24134" spans="13:15" x14ac:dyDescent="0.25">
      <c r="M24134" s="288" t="b">
        <f>IF(AND(OR('1. Participant &amp; Project Info'!$B$18=index!$F$21,'1. Participant &amp; Project Info'!$B$18=index!$F$22),OR(ISBLANK('2. RPS Generation'!C24144),'2. RPS Generation'!C24144&gt;'1. Participant &amp; Project Info'!$B$38,'2. RPS Generation'!C24144&lt;0)),TRUE,FALSE)</f>
        <v>0</v>
      </c>
      <c r="O24134">
        <f t="shared" si="388"/>
        <v>0</v>
      </c>
    </row>
    <row r="24135" spans="13:15" x14ac:dyDescent="0.25">
      <c r="M24135" s="288" t="b">
        <f>IF(AND(OR('1. Participant &amp; Project Info'!$B$18=index!$F$21,'1. Participant &amp; Project Info'!$B$18=index!$F$22),OR(ISBLANK('2. RPS Generation'!C24145),'2. RPS Generation'!C24145&gt;'1. Participant &amp; Project Info'!$B$38,'2. RPS Generation'!C24145&lt;0)),TRUE,FALSE)</f>
        <v>0</v>
      </c>
      <c r="O24135">
        <f t="shared" si="388"/>
        <v>0</v>
      </c>
    </row>
    <row r="24136" spans="13:15" x14ac:dyDescent="0.25">
      <c r="M24136" s="288" t="b">
        <f>IF(AND(OR('1. Participant &amp; Project Info'!$B$18=index!$F$21,'1. Participant &amp; Project Info'!$B$18=index!$F$22),OR(ISBLANK('2. RPS Generation'!C24146),'2. RPS Generation'!C24146&gt;'1. Participant &amp; Project Info'!$B$38,'2. RPS Generation'!C24146&lt;0)),TRUE,FALSE)</f>
        <v>0</v>
      </c>
      <c r="O24136">
        <f t="shared" si="388"/>
        <v>0</v>
      </c>
    </row>
    <row r="24137" spans="13:15" x14ac:dyDescent="0.25">
      <c r="M24137" s="288" t="b">
        <f>IF(AND(OR('1. Participant &amp; Project Info'!$B$18=index!$F$21,'1. Participant &amp; Project Info'!$B$18=index!$F$22),OR(ISBLANK('2. RPS Generation'!C24147),'2. RPS Generation'!C24147&gt;'1. Participant &amp; Project Info'!$B$38,'2. RPS Generation'!C24147&lt;0)),TRUE,FALSE)</f>
        <v>0</v>
      </c>
      <c r="O24137">
        <f t="shared" si="388"/>
        <v>0</v>
      </c>
    </row>
    <row r="24138" spans="13:15" x14ac:dyDescent="0.25">
      <c r="M24138" s="288" t="b">
        <f>IF(AND(OR('1. Participant &amp; Project Info'!$B$18=index!$F$21,'1. Participant &amp; Project Info'!$B$18=index!$F$22),OR(ISBLANK('2. RPS Generation'!C24148),'2. RPS Generation'!C24148&gt;'1. Participant &amp; Project Info'!$B$38,'2. RPS Generation'!C24148&lt;0)),TRUE,FALSE)</f>
        <v>0</v>
      </c>
      <c r="O24138">
        <f t="shared" si="388"/>
        <v>0</v>
      </c>
    </row>
    <row r="24139" spans="13:15" x14ac:dyDescent="0.25">
      <c r="M24139" s="288" t="b">
        <f>IF(AND(OR('1. Participant &amp; Project Info'!$B$18=index!$F$21,'1. Participant &amp; Project Info'!$B$18=index!$F$22),OR(ISBLANK('2. RPS Generation'!C24149),'2. RPS Generation'!C24149&gt;'1. Participant &amp; Project Info'!$B$38,'2. RPS Generation'!C24149&lt;0)),TRUE,FALSE)</f>
        <v>0</v>
      </c>
      <c r="O24139">
        <f t="shared" si="388"/>
        <v>0</v>
      </c>
    </row>
    <row r="24140" spans="13:15" x14ac:dyDescent="0.25">
      <c r="M24140" s="288" t="b">
        <f>IF(AND(OR('1. Participant &amp; Project Info'!$B$18=index!$F$21,'1. Participant &amp; Project Info'!$B$18=index!$F$22),OR(ISBLANK('2. RPS Generation'!C24150),'2. RPS Generation'!C24150&gt;'1. Participant &amp; Project Info'!$B$38,'2. RPS Generation'!C24150&lt;0)),TRUE,FALSE)</f>
        <v>0</v>
      </c>
      <c r="O24140">
        <f t="shared" si="388"/>
        <v>0</v>
      </c>
    </row>
    <row r="24141" spans="13:15" x14ac:dyDescent="0.25">
      <c r="M24141" s="288" t="b">
        <f>IF(AND(OR('1. Participant &amp; Project Info'!$B$18=index!$F$21,'1. Participant &amp; Project Info'!$B$18=index!$F$22),OR(ISBLANK('2. RPS Generation'!C24151),'2. RPS Generation'!C24151&gt;'1. Participant &amp; Project Info'!$B$38,'2. RPS Generation'!C24151&lt;0)),TRUE,FALSE)</f>
        <v>0</v>
      </c>
      <c r="O24141">
        <f t="shared" si="388"/>
        <v>0</v>
      </c>
    </row>
    <row r="24142" spans="13:15" x14ac:dyDescent="0.25">
      <c r="M24142" s="288" t="b">
        <f>IF(AND(OR('1. Participant &amp; Project Info'!$B$18=index!$F$21,'1. Participant &amp; Project Info'!$B$18=index!$F$22),OR(ISBLANK('2. RPS Generation'!C24152),'2. RPS Generation'!C24152&gt;'1. Participant &amp; Project Info'!$B$38,'2. RPS Generation'!C24152&lt;0)),TRUE,FALSE)</f>
        <v>0</v>
      </c>
      <c r="O24142">
        <f t="shared" si="388"/>
        <v>0</v>
      </c>
    </row>
    <row r="24143" spans="13:15" x14ac:dyDescent="0.25">
      <c r="M24143" s="288" t="b">
        <f>IF(AND(OR('1. Participant &amp; Project Info'!$B$18=index!$F$21,'1. Participant &amp; Project Info'!$B$18=index!$F$22),OR(ISBLANK('2. RPS Generation'!C24153),'2. RPS Generation'!C24153&gt;'1. Participant &amp; Project Info'!$B$38,'2. RPS Generation'!C24153&lt;0)),TRUE,FALSE)</f>
        <v>0</v>
      </c>
      <c r="O24143">
        <f t="shared" si="388"/>
        <v>0</v>
      </c>
    </row>
    <row r="24144" spans="13:15" x14ac:dyDescent="0.25">
      <c r="M24144" s="288" t="b">
        <f>IF(AND(OR('1. Participant &amp; Project Info'!$B$18=index!$F$21,'1. Participant &amp; Project Info'!$B$18=index!$F$22),OR(ISBLANK('2. RPS Generation'!C24154),'2. RPS Generation'!C24154&gt;'1. Participant &amp; Project Info'!$B$38,'2. RPS Generation'!C24154&lt;0)),TRUE,FALSE)</f>
        <v>0</v>
      </c>
      <c r="O24144">
        <f t="shared" si="388"/>
        <v>0</v>
      </c>
    </row>
    <row r="24145" spans="13:15" x14ac:dyDescent="0.25">
      <c r="M24145" s="288" t="b">
        <f>IF(AND(OR('1. Participant &amp; Project Info'!$B$18=index!$F$21,'1. Participant &amp; Project Info'!$B$18=index!$F$22),OR(ISBLANK('2. RPS Generation'!C24155),'2. RPS Generation'!C24155&gt;'1. Participant &amp; Project Info'!$B$38,'2. RPS Generation'!C24155&lt;0)),TRUE,FALSE)</f>
        <v>0</v>
      </c>
      <c r="O24145">
        <f t="shared" si="388"/>
        <v>0</v>
      </c>
    </row>
    <row r="24146" spans="13:15" x14ac:dyDescent="0.25">
      <c r="M24146" s="288" t="b">
        <f>IF(AND(OR('1. Participant &amp; Project Info'!$B$18=index!$F$21,'1. Participant &amp; Project Info'!$B$18=index!$F$22),OR(ISBLANK('2. RPS Generation'!C24156),'2. RPS Generation'!C24156&gt;'1. Participant &amp; Project Info'!$B$38,'2. RPS Generation'!C24156&lt;0)),TRUE,FALSE)</f>
        <v>0</v>
      </c>
      <c r="O24146">
        <f t="shared" si="388"/>
        <v>0</v>
      </c>
    </row>
    <row r="24147" spans="13:15" x14ac:dyDescent="0.25">
      <c r="M24147" s="288" t="b">
        <f>IF(AND(OR('1. Participant &amp; Project Info'!$B$18=index!$F$21,'1. Participant &amp; Project Info'!$B$18=index!$F$22),OR(ISBLANK('2. RPS Generation'!C24157),'2. RPS Generation'!C24157&gt;'1. Participant &amp; Project Info'!$B$38,'2. RPS Generation'!C24157&lt;0)),TRUE,FALSE)</f>
        <v>0</v>
      </c>
      <c r="O24147">
        <f t="shared" si="388"/>
        <v>0</v>
      </c>
    </row>
    <row r="24148" spans="13:15" x14ac:dyDescent="0.25">
      <c r="M24148" s="288" t="b">
        <f>IF(AND(OR('1. Participant &amp; Project Info'!$B$18=index!$F$21,'1. Participant &amp; Project Info'!$B$18=index!$F$22),OR(ISBLANK('2. RPS Generation'!C24158),'2. RPS Generation'!C24158&gt;'1. Participant &amp; Project Info'!$B$38,'2. RPS Generation'!C24158&lt;0)),TRUE,FALSE)</f>
        <v>0</v>
      </c>
      <c r="O24148">
        <f t="shared" si="388"/>
        <v>0</v>
      </c>
    </row>
    <row r="24149" spans="13:15" x14ac:dyDescent="0.25">
      <c r="M24149" s="288" t="b">
        <f>IF(AND(OR('1. Participant &amp; Project Info'!$B$18=index!$F$21,'1. Participant &amp; Project Info'!$B$18=index!$F$22),OR(ISBLANK('2. RPS Generation'!C24159),'2. RPS Generation'!C24159&gt;'1. Participant &amp; Project Info'!$B$38,'2. RPS Generation'!C24159&lt;0)),TRUE,FALSE)</f>
        <v>0</v>
      </c>
      <c r="O24149">
        <f t="shared" si="388"/>
        <v>0</v>
      </c>
    </row>
    <row r="24150" spans="13:15" x14ac:dyDescent="0.25">
      <c r="M24150" s="288" t="b">
        <f>IF(AND(OR('1. Participant &amp; Project Info'!$B$18=index!$F$21,'1. Participant &amp; Project Info'!$B$18=index!$F$22),OR(ISBLANK('2. RPS Generation'!C24160),'2. RPS Generation'!C24160&gt;'1. Participant &amp; Project Info'!$B$38,'2. RPS Generation'!C24160&lt;0)),TRUE,FALSE)</f>
        <v>0</v>
      </c>
      <c r="O24150">
        <f t="shared" si="388"/>
        <v>0</v>
      </c>
    </row>
    <row r="24151" spans="13:15" x14ac:dyDescent="0.25">
      <c r="M24151" s="288" t="b">
        <f>IF(AND(OR('1. Participant &amp; Project Info'!$B$18=index!$F$21,'1. Participant &amp; Project Info'!$B$18=index!$F$22),OR(ISBLANK('2. RPS Generation'!C24161),'2. RPS Generation'!C24161&gt;'1. Participant &amp; Project Info'!$B$38,'2. RPS Generation'!C24161&lt;0)),TRUE,FALSE)</f>
        <v>0</v>
      </c>
      <c r="O24151">
        <f t="shared" si="388"/>
        <v>0</v>
      </c>
    </row>
    <row r="24152" spans="13:15" x14ac:dyDescent="0.25">
      <c r="M24152" s="288" t="b">
        <f>IF(AND(OR('1. Participant &amp; Project Info'!$B$18=index!$F$21,'1. Participant &amp; Project Info'!$B$18=index!$F$22),OR(ISBLANK('2. RPS Generation'!C24162),'2. RPS Generation'!C24162&gt;'1. Participant &amp; Project Info'!$B$38,'2. RPS Generation'!C24162&lt;0)),TRUE,FALSE)</f>
        <v>0</v>
      </c>
      <c r="O24152">
        <f t="shared" si="388"/>
        <v>0</v>
      </c>
    </row>
    <row r="24153" spans="13:15" x14ac:dyDescent="0.25">
      <c r="M24153" s="288" t="b">
        <f>IF(AND(OR('1. Participant &amp; Project Info'!$B$18=index!$F$21,'1. Participant &amp; Project Info'!$B$18=index!$F$22),OR(ISBLANK('2. RPS Generation'!C24163),'2. RPS Generation'!C24163&gt;'1. Participant &amp; Project Info'!$B$38,'2. RPS Generation'!C24163&lt;0)),TRUE,FALSE)</f>
        <v>0</v>
      </c>
      <c r="O24153">
        <f t="shared" si="388"/>
        <v>0</v>
      </c>
    </row>
    <row r="24154" spans="13:15" x14ac:dyDescent="0.25">
      <c r="M24154" s="288" t="b">
        <f>IF(AND(OR('1. Participant &amp; Project Info'!$B$18=index!$F$21,'1. Participant &amp; Project Info'!$B$18=index!$F$22),OR(ISBLANK('2. RPS Generation'!C24164),'2. RPS Generation'!C24164&gt;'1. Participant &amp; Project Info'!$B$38,'2. RPS Generation'!C24164&lt;0)),TRUE,FALSE)</f>
        <v>0</v>
      </c>
      <c r="O24154">
        <f t="shared" si="388"/>
        <v>0</v>
      </c>
    </row>
    <row r="24155" spans="13:15" x14ac:dyDescent="0.25">
      <c r="M24155" s="288" t="b">
        <f>IF(AND(OR('1. Participant &amp; Project Info'!$B$18=index!$F$21,'1. Participant &amp; Project Info'!$B$18=index!$F$22),OR(ISBLANK('2. RPS Generation'!C24165),'2. RPS Generation'!C24165&gt;'1. Participant &amp; Project Info'!$B$38,'2. RPS Generation'!C24165&lt;0)),TRUE,FALSE)</f>
        <v>0</v>
      </c>
      <c r="O24155">
        <f t="shared" si="388"/>
        <v>0</v>
      </c>
    </row>
    <row r="24156" spans="13:15" x14ac:dyDescent="0.25">
      <c r="M24156" s="288" t="b">
        <f>IF(AND(OR('1. Participant &amp; Project Info'!$B$18=index!$F$21,'1. Participant &amp; Project Info'!$B$18=index!$F$22),OR(ISBLANK('2. RPS Generation'!C24166),'2. RPS Generation'!C24166&gt;'1. Participant &amp; Project Info'!$B$38,'2. RPS Generation'!C24166&lt;0)),TRUE,FALSE)</f>
        <v>0</v>
      </c>
      <c r="O24156">
        <f t="shared" si="388"/>
        <v>0</v>
      </c>
    </row>
    <row r="24157" spans="13:15" x14ac:dyDescent="0.25">
      <c r="M24157" s="288" t="b">
        <f>IF(AND(OR('1. Participant &amp; Project Info'!$B$18=index!$F$21,'1. Participant &amp; Project Info'!$B$18=index!$F$22),OR(ISBLANK('2. RPS Generation'!C24167),'2. RPS Generation'!C24167&gt;'1. Participant &amp; Project Info'!$B$38,'2. RPS Generation'!C24167&lt;0)),TRUE,FALSE)</f>
        <v>0</v>
      </c>
      <c r="O24157">
        <f t="shared" si="388"/>
        <v>0</v>
      </c>
    </row>
    <row r="24158" spans="13:15" x14ac:dyDescent="0.25">
      <c r="M24158" s="288" t="b">
        <f>IF(AND(OR('1. Participant &amp; Project Info'!$B$18=index!$F$21,'1. Participant &amp; Project Info'!$B$18=index!$F$22),OR(ISBLANK('2. RPS Generation'!C24168),'2. RPS Generation'!C24168&gt;'1. Participant &amp; Project Info'!$B$38,'2. RPS Generation'!C24168&lt;0)),TRUE,FALSE)</f>
        <v>0</v>
      </c>
      <c r="O24158">
        <f t="shared" si="388"/>
        <v>0</v>
      </c>
    </row>
    <row r="24159" spans="13:15" x14ac:dyDescent="0.25">
      <c r="M24159" s="288" t="b">
        <f>IF(AND(OR('1. Participant &amp; Project Info'!$B$18=index!$F$21,'1. Participant &amp; Project Info'!$B$18=index!$F$22),OR(ISBLANK('2. RPS Generation'!C24169),'2. RPS Generation'!C24169&gt;'1. Participant &amp; Project Info'!$B$38,'2. RPS Generation'!C24169&lt;0)),TRUE,FALSE)</f>
        <v>0</v>
      </c>
      <c r="O24159">
        <f t="shared" si="388"/>
        <v>0</v>
      </c>
    </row>
    <row r="24160" spans="13:15" x14ac:dyDescent="0.25">
      <c r="M24160" s="288" t="b">
        <f>IF(AND(OR('1. Participant &amp; Project Info'!$B$18=index!$F$21,'1. Participant &amp; Project Info'!$B$18=index!$F$22),OR(ISBLANK('2. RPS Generation'!C24170),'2. RPS Generation'!C24170&gt;'1. Participant &amp; Project Info'!$B$38,'2. RPS Generation'!C24170&lt;0)),TRUE,FALSE)</f>
        <v>0</v>
      </c>
      <c r="O24160">
        <f t="shared" si="388"/>
        <v>0</v>
      </c>
    </row>
    <row r="24161" spans="13:15" x14ac:dyDescent="0.25">
      <c r="M24161" s="288" t="b">
        <f>IF(AND(OR('1. Participant &amp; Project Info'!$B$18=index!$F$21,'1. Participant &amp; Project Info'!$B$18=index!$F$22),OR(ISBLANK('2. RPS Generation'!C24171),'2. RPS Generation'!C24171&gt;'1. Participant &amp; Project Info'!$B$38,'2. RPS Generation'!C24171&lt;0)),TRUE,FALSE)</f>
        <v>0</v>
      </c>
      <c r="O24161">
        <f t="shared" si="388"/>
        <v>0</v>
      </c>
    </row>
    <row r="24162" spans="13:15" x14ac:dyDescent="0.25">
      <c r="M24162" s="288" t="b">
        <f>IF(AND(OR('1. Participant &amp; Project Info'!$B$18=index!$F$21,'1. Participant &amp; Project Info'!$B$18=index!$F$22),OR(ISBLANK('2. RPS Generation'!C24172),'2. RPS Generation'!C24172&gt;'1. Participant &amp; Project Info'!$B$38,'2. RPS Generation'!C24172&lt;0)),TRUE,FALSE)</f>
        <v>0</v>
      </c>
      <c r="O24162">
        <f t="shared" si="388"/>
        <v>0</v>
      </c>
    </row>
    <row r="24163" spans="13:15" x14ac:dyDescent="0.25">
      <c r="M24163" s="288" t="b">
        <f>IF(AND(OR('1. Participant &amp; Project Info'!$B$18=index!$F$21,'1. Participant &amp; Project Info'!$B$18=index!$F$22),OR(ISBLANK('2. RPS Generation'!C24173),'2. RPS Generation'!C24173&gt;'1. Participant &amp; Project Info'!$B$38,'2. RPS Generation'!C24173&lt;0)),TRUE,FALSE)</f>
        <v>0</v>
      </c>
      <c r="O24163">
        <f t="shared" si="388"/>
        <v>0</v>
      </c>
    </row>
    <row r="24164" spans="13:15" x14ac:dyDescent="0.25">
      <c r="M24164" s="288" t="b">
        <f>IF(AND(OR('1. Participant &amp; Project Info'!$B$18=index!$F$21,'1. Participant &amp; Project Info'!$B$18=index!$F$22),OR(ISBLANK('2. RPS Generation'!C24174),'2. RPS Generation'!C24174&gt;'1. Participant &amp; Project Info'!$B$38,'2. RPS Generation'!C24174&lt;0)),TRUE,FALSE)</f>
        <v>0</v>
      </c>
      <c r="O24164">
        <f t="shared" si="388"/>
        <v>0</v>
      </c>
    </row>
    <row r="24165" spans="13:15" x14ac:dyDescent="0.25">
      <c r="M24165" s="288" t="b">
        <f>IF(AND(OR('1. Participant &amp; Project Info'!$B$18=index!$F$21,'1. Participant &amp; Project Info'!$B$18=index!$F$22),OR(ISBLANK('2. RPS Generation'!C24175),'2. RPS Generation'!C24175&gt;'1. Participant &amp; Project Info'!$B$38,'2. RPS Generation'!C24175&lt;0)),TRUE,FALSE)</f>
        <v>0</v>
      </c>
      <c r="O24165">
        <f t="shared" si="388"/>
        <v>0</v>
      </c>
    </row>
    <row r="24166" spans="13:15" x14ac:dyDescent="0.25">
      <c r="M24166" s="288" t="b">
        <f>IF(AND(OR('1. Participant &amp; Project Info'!$B$18=index!$F$21,'1. Participant &amp; Project Info'!$B$18=index!$F$22),OR(ISBLANK('2. RPS Generation'!C24176),'2. RPS Generation'!C24176&gt;'1. Participant &amp; Project Info'!$B$38,'2. RPS Generation'!C24176&lt;0)),TRUE,FALSE)</f>
        <v>0</v>
      </c>
      <c r="O24166">
        <f t="shared" si="388"/>
        <v>0</v>
      </c>
    </row>
    <row r="24167" spans="13:15" x14ac:dyDescent="0.25">
      <c r="M24167" s="288" t="b">
        <f>IF(AND(OR('1. Participant &amp; Project Info'!$B$18=index!$F$21,'1. Participant &amp; Project Info'!$B$18=index!$F$22),OR(ISBLANK('2. RPS Generation'!C24177),'2. RPS Generation'!C24177&gt;'1. Participant &amp; Project Info'!$B$38,'2. RPS Generation'!C24177&lt;0)),TRUE,FALSE)</f>
        <v>0</v>
      </c>
      <c r="O24167">
        <f t="shared" si="388"/>
        <v>0</v>
      </c>
    </row>
    <row r="24168" spans="13:15" x14ac:dyDescent="0.25">
      <c r="M24168" s="288" t="b">
        <f>IF(AND(OR('1. Participant &amp; Project Info'!$B$18=index!$F$21,'1. Participant &amp; Project Info'!$B$18=index!$F$22),OR(ISBLANK('2. RPS Generation'!C24178),'2. RPS Generation'!C24178&gt;'1. Participant &amp; Project Info'!$B$38,'2. RPS Generation'!C24178&lt;0)),TRUE,FALSE)</f>
        <v>0</v>
      </c>
      <c r="O24168">
        <f t="shared" si="388"/>
        <v>0</v>
      </c>
    </row>
    <row r="24169" spans="13:15" x14ac:dyDescent="0.25">
      <c r="M24169" s="288" t="b">
        <f>IF(AND(OR('1. Participant &amp; Project Info'!$B$18=index!$F$21,'1. Participant &amp; Project Info'!$B$18=index!$F$22),OR(ISBLANK('2. RPS Generation'!C24179),'2. RPS Generation'!C24179&gt;'1. Participant &amp; Project Info'!$B$38,'2. RPS Generation'!C24179&lt;0)),TRUE,FALSE)</f>
        <v>0</v>
      </c>
      <c r="O24169">
        <f t="shared" si="388"/>
        <v>0</v>
      </c>
    </row>
    <row r="24170" spans="13:15" x14ac:dyDescent="0.25">
      <c r="M24170" s="288" t="b">
        <f>IF(AND(OR('1. Participant &amp; Project Info'!$B$18=index!$F$21,'1. Participant &amp; Project Info'!$B$18=index!$F$22),OR(ISBLANK('2. RPS Generation'!C24180),'2. RPS Generation'!C24180&gt;'1. Participant &amp; Project Info'!$B$38,'2. RPS Generation'!C24180&lt;0)),TRUE,FALSE)</f>
        <v>0</v>
      </c>
      <c r="O24170">
        <f t="shared" si="388"/>
        <v>0</v>
      </c>
    </row>
    <row r="24171" spans="13:15" x14ac:dyDescent="0.25">
      <c r="M24171" s="288" t="b">
        <f>IF(AND(OR('1. Participant &amp; Project Info'!$B$18=index!$F$21,'1. Participant &amp; Project Info'!$B$18=index!$F$22),OR(ISBLANK('2. RPS Generation'!C24181),'2. RPS Generation'!C24181&gt;'1. Participant &amp; Project Info'!$B$38,'2. RPS Generation'!C24181&lt;0)),TRUE,FALSE)</f>
        <v>0</v>
      </c>
      <c r="O24171">
        <f t="shared" si="388"/>
        <v>0</v>
      </c>
    </row>
    <row r="24172" spans="13:15" x14ac:dyDescent="0.25">
      <c r="M24172" s="288" t="b">
        <f>IF(AND(OR('1. Participant &amp; Project Info'!$B$18=index!$F$21,'1. Participant &amp; Project Info'!$B$18=index!$F$22),OR(ISBLANK('2. RPS Generation'!C24182),'2. RPS Generation'!C24182&gt;'1. Participant &amp; Project Info'!$B$38,'2. RPS Generation'!C24182&lt;0)),TRUE,FALSE)</f>
        <v>0</v>
      </c>
      <c r="O24172">
        <f t="shared" si="388"/>
        <v>0</v>
      </c>
    </row>
    <row r="24173" spans="13:15" x14ac:dyDescent="0.25">
      <c r="M24173" s="288" t="b">
        <f>IF(AND(OR('1. Participant &amp; Project Info'!$B$18=index!$F$21,'1. Participant &amp; Project Info'!$B$18=index!$F$22),OR(ISBLANK('2. RPS Generation'!C24183),'2. RPS Generation'!C24183&gt;'1. Participant &amp; Project Info'!$B$38,'2. RPS Generation'!C24183&lt;0)),TRUE,FALSE)</f>
        <v>0</v>
      </c>
      <c r="O24173">
        <f t="shared" si="388"/>
        <v>0</v>
      </c>
    </row>
    <row r="24174" spans="13:15" x14ac:dyDescent="0.25">
      <c r="M24174" s="288" t="b">
        <f>IF(AND(OR('1. Participant &amp; Project Info'!$B$18=index!$F$21,'1. Participant &amp; Project Info'!$B$18=index!$F$22),OR(ISBLANK('2. RPS Generation'!C24184),'2. RPS Generation'!C24184&gt;'1. Participant &amp; Project Info'!$B$38,'2. RPS Generation'!C24184&lt;0)),TRUE,FALSE)</f>
        <v>0</v>
      </c>
      <c r="O24174">
        <f t="shared" ref="O24174:O24237" si="389">--OR(L24174,M24174,N24174)</f>
        <v>0</v>
      </c>
    </row>
    <row r="24175" spans="13:15" x14ac:dyDescent="0.25">
      <c r="M24175" s="288" t="b">
        <f>IF(AND(OR('1. Participant &amp; Project Info'!$B$18=index!$F$21,'1. Participant &amp; Project Info'!$B$18=index!$F$22),OR(ISBLANK('2. RPS Generation'!C24185),'2. RPS Generation'!C24185&gt;'1. Participant &amp; Project Info'!$B$38,'2. RPS Generation'!C24185&lt;0)),TRUE,FALSE)</f>
        <v>0</v>
      </c>
      <c r="O24175">
        <f t="shared" si="389"/>
        <v>0</v>
      </c>
    </row>
    <row r="24176" spans="13:15" x14ac:dyDescent="0.25">
      <c r="M24176" s="288" t="b">
        <f>IF(AND(OR('1. Participant &amp; Project Info'!$B$18=index!$F$21,'1. Participant &amp; Project Info'!$B$18=index!$F$22),OR(ISBLANK('2. RPS Generation'!C24186),'2. RPS Generation'!C24186&gt;'1. Participant &amp; Project Info'!$B$38,'2. RPS Generation'!C24186&lt;0)),TRUE,FALSE)</f>
        <v>0</v>
      </c>
      <c r="O24176">
        <f t="shared" si="389"/>
        <v>0</v>
      </c>
    </row>
    <row r="24177" spans="13:15" x14ac:dyDescent="0.25">
      <c r="M24177" s="288" t="b">
        <f>IF(AND(OR('1. Participant &amp; Project Info'!$B$18=index!$F$21,'1. Participant &amp; Project Info'!$B$18=index!$F$22),OR(ISBLANK('2. RPS Generation'!C24187),'2. RPS Generation'!C24187&gt;'1. Participant &amp; Project Info'!$B$38,'2. RPS Generation'!C24187&lt;0)),TRUE,FALSE)</f>
        <v>0</v>
      </c>
      <c r="O24177">
        <f t="shared" si="389"/>
        <v>0</v>
      </c>
    </row>
    <row r="24178" spans="13:15" x14ac:dyDescent="0.25">
      <c r="M24178" s="288" t="b">
        <f>IF(AND(OR('1. Participant &amp; Project Info'!$B$18=index!$F$21,'1. Participant &amp; Project Info'!$B$18=index!$F$22),OR(ISBLANK('2. RPS Generation'!C24188),'2. RPS Generation'!C24188&gt;'1. Participant &amp; Project Info'!$B$38,'2. RPS Generation'!C24188&lt;0)),TRUE,FALSE)</f>
        <v>0</v>
      </c>
      <c r="O24178">
        <f t="shared" si="389"/>
        <v>0</v>
      </c>
    </row>
    <row r="24179" spans="13:15" x14ac:dyDescent="0.25">
      <c r="M24179" s="288" t="b">
        <f>IF(AND(OR('1. Participant &amp; Project Info'!$B$18=index!$F$21,'1. Participant &amp; Project Info'!$B$18=index!$F$22),OR(ISBLANK('2. RPS Generation'!C24189),'2. RPS Generation'!C24189&gt;'1. Participant &amp; Project Info'!$B$38,'2. RPS Generation'!C24189&lt;0)),TRUE,FALSE)</f>
        <v>0</v>
      </c>
      <c r="O24179">
        <f t="shared" si="389"/>
        <v>0</v>
      </c>
    </row>
    <row r="24180" spans="13:15" x14ac:dyDescent="0.25">
      <c r="M24180" s="288" t="b">
        <f>IF(AND(OR('1. Participant &amp; Project Info'!$B$18=index!$F$21,'1. Participant &amp; Project Info'!$B$18=index!$F$22),OR(ISBLANK('2. RPS Generation'!C24190),'2. RPS Generation'!C24190&gt;'1. Participant &amp; Project Info'!$B$38,'2. RPS Generation'!C24190&lt;0)),TRUE,FALSE)</f>
        <v>0</v>
      </c>
      <c r="O24180">
        <f t="shared" si="389"/>
        <v>0</v>
      </c>
    </row>
    <row r="24181" spans="13:15" x14ac:dyDescent="0.25">
      <c r="M24181" s="288" t="b">
        <f>IF(AND(OR('1. Participant &amp; Project Info'!$B$18=index!$F$21,'1. Participant &amp; Project Info'!$B$18=index!$F$22),OR(ISBLANK('2. RPS Generation'!C24191),'2. RPS Generation'!C24191&gt;'1. Participant &amp; Project Info'!$B$38,'2. RPS Generation'!C24191&lt;0)),TRUE,FALSE)</f>
        <v>0</v>
      </c>
      <c r="O24181">
        <f t="shared" si="389"/>
        <v>0</v>
      </c>
    </row>
    <row r="24182" spans="13:15" x14ac:dyDescent="0.25">
      <c r="M24182" s="288" t="b">
        <f>IF(AND(OR('1. Participant &amp; Project Info'!$B$18=index!$F$21,'1. Participant &amp; Project Info'!$B$18=index!$F$22),OR(ISBLANK('2. RPS Generation'!C24192),'2. RPS Generation'!C24192&gt;'1. Participant &amp; Project Info'!$B$38,'2. RPS Generation'!C24192&lt;0)),TRUE,FALSE)</f>
        <v>0</v>
      </c>
      <c r="O24182">
        <f t="shared" si="389"/>
        <v>0</v>
      </c>
    </row>
    <row r="24183" spans="13:15" x14ac:dyDescent="0.25">
      <c r="M24183" s="288" t="b">
        <f>IF(AND(OR('1. Participant &amp; Project Info'!$B$18=index!$F$21,'1. Participant &amp; Project Info'!$B$18=index!$F$22),OR(ISBLANK('2. RPS Generation'!C24193),'2. RPS Generation'!C24193&gt;'1. Participant &amp; Project Info'!$B$38,'2. RPS Generation'!C24193&lt;0)),TRUE,FALSE)</f>
        <v>0</v>
      </c>
      <c r="O24183">
        <f t="shared" si="389"/>
        <v>0</v>
      </c>
    </row>
    <row r="24184" spans="13:15" x14ac:dyDescent="0.25">
      <c r="M24184" s="288" t="b">
        <f>IF(AND(OR('1. Participant &amp; Project Info'!$B$18=index!$F$21,'1. Participant &amp; Project Info'!$B$18=index!$F$22),OR(ISBLANK('2. RPS Generation'!C24194),'2. RPS Generation'!C24194&gt;'1. Participant &amp; Project Info'!$B$38,'2. RPS Generation'!C24194&lt;0)),TRUE,FALSE)</f>
        <v>0</v>
      </c>
      <c r="O24184">
        <f t="shared" si="389"/>
        <v>0</v>
      </c>
    </row>
    <row r="24185" spans="13:15" x14ac:dyDescent="0.25">
      <c r="M24185" s="288" t="b">
        <f>IF(AND(OR('1. Participant &amp; Project Info'!$B$18=index!$F$21,'1. Participant &amp; Project Info'!$B$18=index!$F$22),OR(ISBLANK('2. RPS Generation'!C24195),'2. RPS Generation'!C24195&gt;'1. Participant &amp; Project Info'!$B$38,'2. RPS Generation'!C24195&lt;0)),TRUE,FALSE)</f>
        <v>0</v>
      </c>
      <c r="O24185">
        <f t="shared" si="389"/>
        <v>0</v>
      </c>
    </row>
    <row r="24186" spans="13:15" x14ac:dyDescent="0.25">
      <c r="M24186" s="288" t="b">
        <f>IF(AND(OR('1. Participant &amp; Project Info'!$B$18=index!$F$21,'1. Participant &amp; Project Info'!$B$18=index!$F$22),OR(ISBLANK('2. RPS Generation'!C24196),'2. RPS Generation'!C24196&gt;'1. Participant &amp; Project Info'!$B$38,'2. RPS Generation'!C24196&lt;0)),TRUE,FALSE)</f>
        <v>0</v>
      </c>
      <c r="O24186">
        <f t="shared" si="389"/>
        <v>0</v>
      </c>
    </row>
    <row r="24187" spans="13:15" x14ac:dyDescent="0.25">
      <c r="M24187" s="288" t="b">
        <f>IF(AND(OR('1. Participant &amp; Project Info'!$B$18=index!$F$21,'1. Participant &amp; Project Info'!$B$18=index!$F$22),OR(ISBLANK('2. RPS Generation'!C24197),'2. RPS Generation'!C24197&gt;'1. Participant &amp; Project Info'!$B$38,'2. RPS Generation'!C24197&lt;0)),TRUE,FALSE)</f>
        <v>0</v>
      </c>
      <c r="O24187">
        <f t="shared" si="389"/>
        <v>0</v>
      </c>
    </row>
    <row r="24188" spans="13:15" x14ac:dyDescent="0.25">
      <c r="M24188" s="288" t="b">
        <f>IF(AND(OR('1. Participant &amp; Project Info'!$B$18=index!$F$21,'1. Participant &amp; Project Info'!$B$18=index!$F$22),OR(ISBLANK('2. RPS Generation'!C24198),'2. RPS Generation'!C24198&gt;'1. Participant &amp; Project Info'!$B$38,'2. RPS Generation'!C24198&lt;0)),TRUE,FALSE)</f>
        <v>0</v>
      </c>
      <c r="O24188">
        <f t="shared" si="389"/>
        <v>0</v>
      </c>
    </row>
    <row r="24189" spans="13:15" x14ac:dyDescent="0.25">
      <c r="M24189" s="288" t="b">
        <f>IF(AND(OR('1. Participant &amp; Project Info'!$B$18=index!$F$21,'1. Participant &amp; Project Info'!$B$18=index!$F$22),OR(ISBLANK('2. RPS Generation'!C24199),'2. RPS Generation'!C24199&gt;'1. Participant &amp; Project Info'!$B$38,'2. RPS Generation'!C24199&lt;0)),TRUE,FALSE)</f>
        <v>0</v>
      </c>
      <c r="O24189">
        <f t="shared" si="389"/>
        <v>0</v>
      </c>
    </row>
    <row r="24190" spans="13:15" x14ac:dyDescent="0.25">
      <c r="M24190" s="288" t="b">
        <f>IF(AND(OR('1. Participant &amp; Project Info'!$B$18=index!$F$21,'1. Participant &amp; Project Info'!$B$18=index!$F$22),OR(ISBLANK('2. RPS Generation'!C24200),'2. RPS Generation'!C24200&gt;'1. Participant &amp; Project Info'!$B$38,'2. RPS Generation'!C24200&lt;0)),TRUE,FALSE)</f>
        <v>0</v>
      </c>
      <c r="O24190">
        <f t="shared" si="389"/>
        <v>0</v>
      </c>
    </row>
    <row r="24191" spans="13:15" x14ac:dyDescent="0.25">
      <c r="M24191" s="288" t="b">
        <f>IF(AND(OR('1. Participant &amp; Project Info'!$B$18=index!$F$21,'1. Participant &amp; Project Info'!$B$18=index!$F$22),OR(ISBLANK('2. RPS Generation'!C24201),'2. RPS Generation'!C24201&gt;'1. Participant &amp; Project Info'!$B$38,'2. RPS Generation'!C24201&lt;0)),TRUE,FALSE)</f>
        <v>0</v>
      </c>
      <c r="O24191">
        <f t="shared" si="389"/>
        <v>0</v>
      </c>
    </row>
    <row r="24192" spans="13:15" x14ac:dyDescent="0.25">
      <c r="M24192" s="288" t="b">
        <f>IF(AND(OR('1. Participant &amp; Project Info'!$B$18=index!$F$21,'1. Participant &amp; Project Info'!$B$18=index!$F$22),OR(ISBLANK('2. RPS Generation'!C24202),'2. RPS Generation'!C24202&gt;'1. Participant &amp; Project Info'!$B$38,'2. RPS Generation'!C24202&lt;0)),TRUE,FALSE)</f>
        <v>0</v>
      </c>
      <c r="O24192">
        <f t="shared" si="389"/>
        <v>0</v>
      </c>
    </row>
    <row r="24193" spans="13:15" x14ac:dyDescent="0.25">
      <c r="M24193" s="288" t="b">
        <f>IF(AND(OR('1. Participant &amp; Project Info'!$B$18=index!$F$21,'1. Participant &amp; Project Info'!$B$18=index!$F$22),OR(ISBLANK('2. RPS Generation'!C24203),'2. RPS Generation'!C24203&gt;'1. Participant &amp; Project Info'!$B$38,'2. RPS Generation'!C24203&lt;0)),TRUE,FALSE)</f>
        <v>0</v>
      </c>
      <c r="O24193">
        <f t="shared" si="389"/>
        <v>0</v>
      </c>
    </row>
    <row r="24194" spans="13:15" x14ac:dyDescent="0.25">
      <c r="M24194" s="288" t="b">
        <f>IF(AND(OR('1. Participant &amp; Project Info'!$B$18=index!$F$21,'1. Participant &amp; Project Info'!$B$18=index!$F$22),OR(ISBLANK('2. RPS Generation'!C24204),'2. RPS Generation'!C24204&gt;'1. Participant &amp; Project Info'!$B$38,'2. RPS Generation'!C24204&lt;0)),TRUE,FALSE)</f>
        <v>0</v>
      </c>
      <c r="O24194">
        <f t="shared" si="389"/>
        <v>0</v>
      </c>
    </row>
    <row r="24195" spans="13:15" x14ac:dyDescent="0.25">
      <c r="M24195" s="288" t="b">
        <f>IF(AND(OR('1. Participant &amp; Project Info'!$B$18=index!$F$21,'1. Participant &amp; Project Info'!$B$18=index!$F$22),OR(ISBLANK('2. RPS Generation'!C24205),'2. RPS Generation'!C24205&gt;'1. Participant &amp; Project Info'!$B$38,'2. RPS Generation'!C24205&lt;0)),TRUE,FALSE)</f>
        <v>0</v>
      </c>
      <c r="O24195">
        <f t="shared" si="389"/>
        <v>0</v>
      </c>
    </row>
    <row r="24196" spans="13:15" x14ac:dyDescent="0.25">
      <c r="M24196" s="288" t="b">
        <f>IF(AND(OR('1. Participant &amp; Project Info'!$B$18=index!$F$21,'1. Participant &amp; Project Info'!$B$18=index!$F$22),OR(ISBLANK('2. RPS Generation'!C24206),'2. RPS Generation'!C24206&gt;'1. Participant &amp; Project Info'!$B$38,'2. RPS Generation'!C24206&lt;0)),TRUE,FALSE)</f>
        <v>0</v>
      </c>
      <c r="O24196">
        <f t="shared" si="389"/>
        <v>0</v>
      </c>
    </row>
    <row r="24197" spans="13:15" x14ac:dyDescent="0.25">
      <c r="M24197" s="288" t="b">
        <f>IF(AND(OR('1. Participant &amp; Project Info'!$B$18=index!$F$21,'1. Participant &amp; Project Info'!$B$18=index!$F$22),OR(ISBLANK('2. RPS Generation'!C24207),'2. RPS Generation'!C24207&gt;'1. Participant &amp; Project Info'!$B$38,'2. RPS Generation'!C24207&lt;0)),TRUE,FALSE)</f>
        <v>0</v>
      </c>
      <c r="O24197">
        <f t="shared" si="389"/>
        <v>0</v>
      </c>
    </row>
    <row r="24198" spans="13:15" x14ac:dyDescent="0.25">
      <c r="M24198" s="288" t="b">
        <f>IF(AND(OR('1. Participant &amp; Project Info'!$B$18=index!$F$21,'1. Participant &amp; Project Info'!$B$18=index!$F$22),OR(ISBLANK('2. RPS Generation'!C24208),'2. RPS Generation'!C24208&gt;'1. Participant &amp; Project Info'!$B$38,'2. RPS Generation'!C24208&lt;0)),TRUE,FALSE)</f>
        <v>0</v>
      </c>
      <c r="O24198">
        <f t="shared" si="389"/>
        <v>0</v>
      </c>
    </row>
    <row r="24199" spans="13:15" x14ac:dyDescent="0.25">
      <c r="M24199" s="288" t="b">
        <f>IF(AND(OR('1. Participant &amp; Project Info'!$B$18=index!$F$21,'1. Participant &amp; Project Info'!$B$18=index!$F$22),OR(ISBLANK('2. RPS Generation'!C24209),'2. RPS Generation'!C24209&gt;'1. Participant &amp; Project Info'!$B$38,'2. RPS Generation'!C24209&lt;0)),TRUE,FALSE)</f>
        <v>0</v>
      </c>
      <c r="O24199">
        <f t="shared" si="389"/>
        <v>0</v>
      </c>
    </row>
    <row r="24200" spans="13:15" x14ac:dyDescent="0.25">
      <c r="M24200" s="288" t="b">
        <f>IF(AND(OR('1. Participant &amp; Project Info'!$B$18=index!$F$21,'1. Participant &amp; Project Info'!$B$18=index!$F$22),OR(ISBLANK('2. RPS Generation'!C24210),'2. RPS Generation'!C24210&gt;'1. Participant &amp; Project Info'!$B$38,'2. RPS Generation'!C24210&lt;0)),TRUE,FALSE)</f>
        <v>0</v>
      </c>
      <c r="O24200">
        <f t="shared" si="389"/>
        <v>0</v>
      </c>
    </row>
    <row r="24201" spans="13:15" x14ac:dyDescent="0.25">
      <c r="M24201" s="288" t="b">
        <f>IF(AND(OR('1. Participant &amp; Project Info'!$B$18=index!$F$21,'1. Participant &amp; Project Info'!$B$18=index!$F$22),OR(ISBLANK('2. RPS Generation'!C24211),'2. RPS Generation'!C24211&gt;'1. Participant &amp; Project Info'!$B$38,'2. RPS Generation'!C24211&lt;0)),TRUE,FALSE)</f>
        <v>0</v>
      </c>
      <c r="O24201">
        <f t="shared" si="389"/>
        <v>0</v>
      </c>
    </row>
    <row r="24202" spans="13:15" x14ac:dyDescent="0.25">
      <c r="M24202" s="288" t="b">
        <f>IF(AND(OR('1. Participant &amp; Project Info'!$B$18=index!$F$21,'1. Participant &amp; Project Info'!$B$18=index!$F$22),OR(ISBLANK('2. RPS Generation'!C24212),'2. RPS Generation'!C24212&gt;'1. Participant &amp; Project Info'!$B$38,'2. RPS Generation'!C24212&lt;0)),TRUE,FALSE)</f>
        <v>0</v>
      </c>
      <c r="O24202">
        <f t="shared" si="389"/>
        <v>0</v>
      </c>
    </row>
    <row r="24203" spans="13:15" x14ac:dyDescent="0.25">
      <c r="M24203" s="288" t="b">
        <f>IF(AND(OR('1. Participant &amp; Project Info'!$B$18=index!$F$21,'1. Participant &amp; Project Info'!$B$18=index!$F$22),OR(ISBLANK('2. RPS Generation'!C24213),'2. RPS Generation'!C24213&gt;'1. Participant &amp; Project Info'!$B$38,'2. RPS Generation'!C24213&lt;0)),TRUE,FALSE)</f>
        <v>0</v>
      </c>
      <c r="O24203">
        <f t="shared" si="389"/>
        <v>0</v>
      </c>
    </row>
    <row r="24204" spans="13:15" x14ac:dyDescent="0.25">
      <c r="M24204" s="288" t="b">
        <f>IF(AND(OR('1. Participant &amp; Project Info'!$B$18=index!$F$21,'1. Participant &amp; Project Info'!$B$18=index!$F$22),OR(ISBLANK('2. RPS Generation'!C24214),'2. RPS Generation'!C24214&gt;'1. Participant &amp; Project Info'!$B$38,'2. RPS Generation'!C24214&lt;0)),TRUE,FALSE)</f>
        <v>0</v>
      </c>
      <c r="O24204">
        <f t="shared" si="389"/>
        <v>0</v>
      </c>
    </row>
    <row r="24205" spans="13:15" x14ac:dyDescent="0.25">
      <c r="M24205" s="288" t="b">
        <f>IF(AND(OR('1. Participant &amp; Project Info'!$B$18=index!$F$21,'1. Participant &amp; Project Info'!$B$18=index!$F$22),OR(ISBLANK('2. RPS Generation'!C24215),'2. RPS Generation'!C24215&gt;'1. Participant &amp; Project Info'!$B$38,'2. RPS Generation'!C24215&lt;0)),TRUE,FALSE)</f>
        <v>0</v>
      </c>
      <c r="O24205">
        <f t="shared" si="389"/>
        <v>0</v>
      </c>
    </row>
    <row r="24206" spans="13:15" x14ac:dyDescent="0.25">
      <c r="M24206" s="288" t="b">
        <f>IF(AND(OR('1. Participant &amp; Project Info'!$B$18=index!$F$21,'1. Participant &amp; Project Info'!$B$18=index!$F$22),OR(ISBLANK('2. RPS Generation'!C24216),'2. RPS Generation'!C24216&gt;'1. Participant &amp; Project Info'!$B$38,'2. RPS Generation'!C24216&lt;0)),TRUE,FALSE)</f>
        <v>0</v>
      </c>
      <c r="O24206">
        <f t="shared" si="389"/>
        <v>0</v>
      </c>
    </row>
    <row r="24207" spans="13:15" x14ac:dyDescent="0.25">
      <c r="M24207" s="288" t="b">
        <f>IF(AND(OR('1. Participant &amp; Project Info'!$B$18=index!$F$21,'1. Participant &amp; Project Info'!$B$18=index!$F$22),OR(ISBLANK('2. RPS Generation'!C24217),'2. RPS Generation'!C24217&gt;'1. Participant &amp; Project Info'!$B$38,'2. RPS Generation'!C24217&lt;0)),TRUE,FALSE)</f>
        <v>0</v>
      </c>
      <c r="O24207">
        <f t="shared" si="389"/>
        <v>0</v>
      </c>
    </row>
    <row r="24208" spans="13:15" x14ac:dyDescent="0.25">
      <c r="M24208" s="288" t="b">
        <f>IF(AND(OR('1. Participant &amp; Project Info'!$B$18=index!$F$21,'1. Participant &amp; Project Info'!$B$18=index!$F$22),OR(ISBLANK('2. RPS Generation'!C24218),'2. RPS Generation'!C24218&gt;'1. Participant &amp; Project Info'!$B$38,'2. RPS Generation'!C24218&lt;0)),TRUE,FALSE)</f>
        <v>0</v>
      </c>
      <c r="O24208">
        <f t="shared" si="389"/>
        <v>0</v>
      </c>
    </row>
    <row r="24209" spans="13:15" x14ac:dyDescent="0.25">
      <c r="M24209" s="288" t="b">
        <f>IF(AND(OR('1. Participant &amp; Project Info'!$B$18=index!$F$21,'1. Participant &amp; Project Info'!$B$18=index!$F$22),OR(ISBLANK('2. RPS Generation'!C24219),'2. RPS Generation'!C24219&gt;'1. Participant &amp; Project Info'!$B$38,'2. RPS Generation'!C24219&lt;0)),TRUE,FALSE)</f>
        <v>0</v>
      </c>
      <c r="O24209">
        <f t="shared" si="389"/>
        <v>0</v>
      </c>
    </row>
    <row r="24210" spans="13:15" x14ac:dyDescent="0.25">
      <c r="M24210" s="288" t="b">
        <f>IF(AND(OR('1. Participant &amp; Project Info'!$B$18=index!$F$21,'1. Participant &amp; Project Info'!$B$18=index!$F$22),OR(ISBLANK('2. RPS Generation'!C24220),'2. RPS Generation'!C24220&gt;'1. Participant &amp; Project Info'!$B$38,'2. RPS Generation'!C24220&lt;0)),TRUE,FALSE)</f>
        <v>0</v>
      </c>
      <c r="O24210">
        <f t="shared" si="389"/>
        <v>0</v>
      </c>
    </row>
    <row r="24211" spans="13:15" x14ac:dyDescent="0.25">
      <c r="M24211" s="288" t="b">
        <f>IF(AND(OR('1. Participant &amp; Project Info'!$B$18=index!$F$21,'1. Participant &amp; Project Info'!$B$18=index!$F$22),OR(ISBLANK('2. RPS Generation'!C24221),'2. RPS Generation'!C24221&gt;'1. Participant &amp; Project Info'!$B$38,'2. RPS Generation'!C24221&lt;0)),TRUE,FALSE)</f>
        <v>0</v>
      </c>
      <c r="O24211">
        <f t="shared" si="389"/>
        <v>0</v>
      </c>
    </row>
    <row r="24212" spans="13:15" x14ac:dyDescent="0.25">
      <c r="M24212" s="288" t="b">
        <f>IF(AND(OR('1. Participant &amp; Project Info'!$B$18=index!$F$21,'1. Participant &amp; Project Info'!$B$18=index!$F$22),OR(ISBLANK('2. RPS Generation'!C24222),'2. RPS Generation'!C24222&gt;'1. Participant &amp; Project Info'!$B$38,'2. RPS Generation'!C24222&lt;0)),TRUE,FALSE)</f>
        <v>0</v>
      </c>
      <c r="O24212">
        <f t="shared" si="389"/>
        <v>0</v>
      </c>
    </row>
    <row r="24213" spans="13:15" x14ac:dyDescent="0.25">
      <c r="M24213" s="288" t="b">
        <f>IF(AND(OR('1. Participant &amp; Project Info'!$B$18=index!$F$21,'1. Participant &amp; Project Info'!$B$18=index!$F$22),OR(ISBLANK('2. RPS Generation'!C24223),'2. RPS Generation'!C24223&gt;'1. Participant &amp; Project Info'!$B$38,'2. RPS Generation'!C24223&lt;0)),TRUE,FALSE)</f>
        <v>0</v>
      </c>
      <c r="O24213">
        <f t="shared" si="389"/>
        <v>0</v>
      </c>
    </row>
    <row r="24214" spans="13:15" x14ac:dyDescent="0.25">
      <c r="M24214" s="288" t="b">
        <f>IF(AND(OR('1. Participant &amp; Project Info'!$B$18=index!$F$21,'1. Participant &amp; Project Info'!$B$18=index!$F$22),OR(ISBLANK('2. RPS Generation'!C24224),'2. RPS Generation'!C24224&gt;'1. Participant &amp; Project Info'!$B$38,'2. RPS Generation'!C24224&lt;0)),TRUE,FALSE)</f>
        <v>0</v>
      </c>
      <c r="O24214">
        <f t="shared" si="389"/>
        <v>0</v>
      </c>
    </row>
    <row r="24215" spans="13:15" x14ac:dyDescent="0.25">
      <c r="M24215" s="288" t="b">
        <f>IF(AND(OR('1. Participant &amp; Project Info'!$B$18=index!$F$21,'1. Participant &amp; Project Info'!$B$18=index!$F$22),OR(ISBLANK('2. RPS Generation'!C24225),'2. RPS Generation'!C24225&gt;'1. Participant &amp; Project Info'!$B$38,'2. RPS Generation'!C24225&lt;0)),TRUE,FALSE)</f>
        <v>0</v>
      </c>
      <c r="O24215">
        <f t="shared" si="389"/>
        <v>0</v>
      </c>
    </row>
    <row r="24216" spans="13:15" x14ac:dyDescent="0.25">
      <c r="M24216" s="288" t="b">
        <f>IF(AND(OR('1. Participant &amp; Project Info'!$B$18=index!$F$21,'1. Participant &amp; Project Info'!$B$18=index!$F$22),OR(ISBLANK('2. RPS Generation'!C24226),'2. RPS Generation'!C24226&gt;'1. Participant &amp; Project Info'!$B$38,'2. RPS Generation'!C24226&lt;0)),TRUE,FALSE)</f>
        <v>0</v>
      </c>
      <c r="O24216">
        <f t="shared" si="389"/>
        <v>0</v>
      </c>
    </row>
    <row r="24217" spans="13:15" x14ac:dyDescent="0.25">
      <c r="M24217" s="288" t="b">
        <f>IF(AND(OR('1. Participant &amp; Project Info'!$B$18=index!$F$21,'1. Participant &amp; Project Info'!$B$18=index!$F$22),OR(ISBLANK('2. RPS Generation'!C24227),'2. RPS Generation'!C24227&gt;'1. Participant &amp; Project Info'!$B$38,'2. RPS Generation'!C24227&lt;0)),TRUE,FALSE)</f>
        <v>0</v>
      </c>
      <c r="O24217">
        <f t="shared" si="389"/>
        <v>0</v>
      </c>
    </row>
    <row r="24218" spans="13:15" x14ac:dyDescent="0.25">
      <c r="M24218" s="288" t="b">
        <f>IF(AND(OR('1. Participant &amp; Project Info'!$B$18=index!$F$21,'1. Participant &amp; Project Info'!$B$18=index!$F$22),OR(ISBLANK('2. RPS Generation'!C24228),'2. RPS Generation'!C24228&gt;'1. Participant &amp; Project Info'!$B$38,'2. RPS Generation'!C24228&lt;0)),TRUE,FALSE)</f>
        <v>0</v>
      </c>
      <c r="O24218">
        <f t="shared" si="389"/>
        <v>0</v>
      </c>
    </row>
    <row r="24219" spans="13:15" x14ac:dyDescent="0.25">
      <c r="M24219" s="288" t="b">
        <f>IF(AND(OR('1. Participant &amp; Project Info'!$B$18=index!$F$21,'1. Participant &amp; Project Info'!$B$18=index!$F$22),OR(ISBLANK('2. RPS Generation'!C24229),'2. RPS Generation'!C24229&gt;'1. Participant &amp; Project Info'!$B$38,'2. RPS Generation'!C24229&lt;0)),TRUE,FALSE)</f>
        <v>0</v>
      </c>
      <c r="O24219">
        <f t="shared" si="389"/>
        <v>0</v>
      </c>
    </row>
    <row r="24220" spans="13:15" x14ac:dyDescent="0.25">
      <c r="M24220" s="288" t="b">
        <f>IF(AND(OR('1. Participant &amp; Project Info'!$B$18=index!$F$21,'1. Participant &amp; Project Info'!$B$18=index!$F$22),OR(ISBLANK('2. RPS Generation'!C24230),'2. RPS Generation'!C24230&gt;'1. Participant &amp; Project Info'!$B$38,'2. RPS Generation'!C24230&lt;0)),TRUE,FALSE)</f>
        <v>0</v>
      </c>
      <c r="O24220">
        <f t="shared" si="389"/>
        <v>0</v>
      </c>
    </row>
    <row r="24221" spans="13:15" x14ac:dyDescent="0.25">
      <c r="M24221" s="288" t="b">
        <f>IF(AND(OR('1. Participant &amp; Project Info'!$B$18=index!$F$21,'1. Participant &amp; Project Info'!$B$18=index!$F$22),OR(ISBLANK('2. RPS Generation'!C24231),'2. RPS Generation'!C24231&gt;'1. Participant &amp; Project Info'!$B$38,'2. RPS Generation'!C24231&lt;0)),TRUE,FALSE)</f>
        <v>0</v>
      </c>
      <c r="O24221">
        <f t="shared" si="389"/>
        <v>0</v>
      </c>
    </row>
    <row r="24222" spans="13:15" x14ac:dyDescent="0.25">
      <c r="M24222" s="288" t="b">
        <f>IF(AND(OR('1. Participant &amp; Project Info'!$B$18=index!$F$21,'1. Participant &amp; Project Info'!$B$18=index!$F$22),OR(ISBLANK('2. RPS Generation'!C24232),'2. RPS Generation'!C24232&gt;'1. Participant &amp; Project Info'!$B$38,'2. RPS Generation'!C24232&lt;0)),TRUE,FALSE)</f>
        <v>0</v>
      </c>
      <c r="O24222">
        <f t="shared" si="389"/>
        <v>0</v>
      </c>
    </row>
    <row r="24223" spans="13:15" x14ac:dyDescent="0.25">
      <c r="M24223" s="288" t="b">
        <f>IF(AND(OR('1. Participant &amp; Project Info'!$B$18=index!$F$21,'1. Participant &amp; Project Info'!$B$18=index!$F$22),OR(ISBLANK('2. RPS Generation'!C24233),'2. RPS Generation'!C24233&gt;'1. Participant &amp; Project Info'!$B$38,'2. RPS Generation'!C24233&lt;0)),TRUE,FALSE)</f>
        <v>0</v>
      </c>
      <c r="O24223">
        <f t="shared" si="389"/>
        <v>0</v>
      </c>
    </row>
    <row r="24224" spans="13:15" x14ac:dyDescent="0.25">
      <c r="M24224" s="288" t="b">
        <f>IF(AND(OR('1. Participant &amp; Project Info'!$B$18=index!$F$21,'1. Participant &amp; Project Info'!$B$18=index!$F$22),OR(ISBLANK('2. RPS Generation'!C24234),'2. RPS Generation'!C24234&gt;'1. Participant &amp; Project Info'!$B$38,'2. RPS Generation'!C24234&lt;0)),TRUE,FALSE)</f>
        <v>0</v>
      </c>
      <c r="O24224">
        <f t="shared" si="389"/>
        <v>0</v>
      </c>
    </row>
    <row r="24225" spans="13:15" x14ac:dyDescent="0.25">
      <c r="M24225" s="288" t="b">
        <f>IF(AND(OR('1. Participant &amp; Project Info'!$B$18=index!$F$21,'1. Participant &amp; Project Info'!$B$18=index!$F$22),OR(ISBLANK('2. RPS Generation'!C24235),'2. RPS Generation'!C24235&gt;'1. Participant &amp; Project Info'!$B$38,'2. RPS Generation'!C24235&lt;0)),TRUE,FALSE)</f>
        <v>0</v>
      </c>
      <c r="O24225">
        <f t="shared" si="389"/>
        <v>0</v>
      </c>
    </row>
    <row r="24226" spans="13:15" x14ac:dyDescent="0.25">
      <c r="M24226" s="288" t="b">
        <f>IF(AND(OR('1. Participant &amp; Project Info'!$B$18=index!$F$21,'1. Participant &amp; Project Info'!$B$18=index!$F$22),OR(ISBLANK('2. RPS Generation'!C24236),'2. RPS Generation'!C24236&gt;'1. Participant &amp; Project Info'!$B$38,'2. RPS Generation'!C24236&lt;0)),TRUE,FALSE)</f>
        <v>0</v>
      </c>
      <c r="O24226">
        <f t="shared" si="389"/>
        <v>0</v>
      </c>
    </row>
    <row r="24227" spans="13:15" x14ac:dyDescent="0.25">
      <c r="M24227" s="288" t="b">
        <f>IF(AND(OR('1. Participant &amp; Project Info'!$B$18=index!$F$21,'1. Participant &amp; Project Info'!$B$18=index!$F$22),OR(ISBLANK('2. RPS Generation'!C24237),'2. RPS Generation'!C24237&gt;'1. Participant &amp; Project Info'!$B$38,'2. RPS Generation'!C24237&lt;0)),TRUE,FALSE)</f>
        <v>0</v>
      </c>
      <c r="O24227">
        <f t="shared" si="389"/>
        <v>0</v>
      </c>
    </row>
    <row r="24228" spans="13:15" x14ac:dyDescent="0.25">
      <c r="M24228" s="288" t="b">
        <f>IF(AND(OR('1. Participant &amp; Project Info'!$B$18=index!$F$21,'1. Participant &amp; Project Info'!$B$18=index!$F$22),OR(ISBLANK('2. RPS Generation'!C24238),'2. RPS Generation'!C24238&gt;'1. Participant &amp; Project Info'!$B$38,'2. RPS Generation'!C24238&lt;0)),TRUE,FALSE)</f>
        <v>0</v>
      </c>
      <c r="O24228">
        <f t="shared" si="389"/>
        <v>0</v>
      </c>
    </row>
    <row r="24229" spans="13:15" x14ac:dyDescent="0.25">
      <c r="M24229" s="288" t="b">
        <f>IF(AND(OR('1. Participant &amp; Project Info'!$B$18=index!$F$21,'1. Participant &amp; Project Info'!$B$18=index!$F$22),OR(ISBLANK('2. RPS Generation'!C24239),'2. RPS Generation'!C24239&gt;'1. Participant &amp; Project Info'!$B$38,'2. RPS Generation'!C24239&lt;0)),TRUE,FALSE)</f>
        <v>0</v>
      </c>
      <c r="O24229">
        <f t="shared" si="389"/>
        <v>0</v>
      </c>
    </row>
    <row r="24230" spans="13:15" x14ac:dyDescent="0.25">
      <c r="M24230" s="288" t="b">
        <f>IF(AND(OR('1. Participant &amp; Project Info'!$B$18=index!$F$21,'1. Participant &amp; Project Info'!$B$18=index!$F$22),OR(ISBLANK('2. RPS Generation'!C24240),'2. RPS Generation'!C24240&gt;'1. Participant &amp; Project Info'!$B$38,'2. RPS Generation'!C24240&lt;0)),TRUE,FALSE)</f>
        <v>0</v>
      </c>
      <c r="O24230">
        <f t="shared" si="389"/>
        <v>0</v>
      </c>
    </row>
    <row r="24231" spans="13:15" x14ac:dyDescent="0.25">
      <c r="M24231" s="288" t="b">
        <f>IF(AND(OR('1. Participant &amp; Project Info'!$B$18=index!$F$21,'1. Participant &amp; Project Info'!$B$18=index!$F$22),OR(ISBLANK('2. RPS Generation'!C24241),'2. RPS Generation'!C24241&gt;'1. Participant &amp; Project Info'!$B$38,'2. RPS Generation'!C24241&lt;0)),TRUE,FALSE)</f>
        <v>0</v>
      </c>
      <c r="O24231">
        <f t="shared" si="389"/>
        <v>0</v>
      </c>
    </row>
    <row r="24232" spans="13:15" x14ac:dyDescent="0.25">
      <c r="M24232" s="288" t="b">
        <f>IF(AND(OR('1. Participant &amp; Project Info'!$B$18=index!$F$21,'1. Participant &amp; Project Info'!$B$18=index!$F$22),OR(ISBLANK('2. RPS Generation'!C24242),'2. RPS Generation'!C24242&gt;'1. Participant &amp; Project Info'!$B$38,'2. RPS Generation'!C24242&lt;0)),TRUE,FALSE)</f>
        <v>0</v>
      </c>
      <c r="O24232">
        <f t="shared" si="389"/>
        <v>0</v>
      </c>
    </row>
    <row r="24233" spans="13:15" x14ac:dyDescent="0.25">
      <c r="M24233" s="288" t="b">
        <f>IF(AND(OR('1. Participant &amp; Project Info'!$B$18=index!$F$21,'1. Participant &amp; Project Info'!$B$18=index!$F$22),OR(ISBLANK('2. RPS Generation'!C24243),'2. RPS Generation'!C24243&gt;'1. Participant &amp; Project Info'!$B$38,'2. RPS Generation'!C24243&lt;0)),TRUE,FALSE)</f>
        <v>0</v>
      </c>
      <c r="O24233">
        <f t="shared" si="389"/>
        <v>0</v>
      </c>
    </row>
    <row r="24234" spans="13:15" x14ac:dyDescent="0.25">
      <c r="M24234" s="288" t="b">
        <f>IF(AND(OR('1. Participant &amp; Project Info'!$B$18=index!$F$21,'1. Participant &amp; Project Info'!$B$18=index!$F$22),OR(ISBLANK('2. RPS Generation'!C24244),'2. RPS Generation'!C24244&gt;'1. Participant &amp; Project Info'!$B$38,'2. RPS Generation'!C24244&lt;0)),TRUE,FALSE)</f>
        <v>0</v>
      </c>
      <c r="O24234">
        <f t="shared" si="389"/>
        <v>0</v>
      </c>
    </row>
    <row r="24235" spans="13:15" x14ac:dyDescent="0.25">
      <c r="M24235" s="288" t="b">
        <f>IF(AND(OR('1. Participant &amp; Project Info'!$B$18=index!$F$21,'1. Participant &amp; Project Info'!$B$18=index!$F$22),OR(ISBLANK('2. RPS Generation'!C24245),'2. RPS Generation'!C24245&gt;'1. Participant &amp; Project Info'!$B$38,'2. RPS Generation'!C24245&lt;0)),TRUE,FALSE)</f>
        <v>0</v>
      </c>
      <c r="O24235">
        <f t="shared" si="389"/>
        <v>0</v>
      </c>
    </row>
    <row r="24236" spans="13:15" x14ac:dyDescent="0.25">
      <c r="M24236" s="288" t="b">
        <f>IF(AND(OR('1. Participant &amp; Project Info'!$B$18=index!$F$21,'1. Participant &amp; Project Info'!$B$18=index!$F$22),OR(ISBLANK('2. RPS Generation'!C24246),'2. RPS Generation'!C24246&gt;'1. Participant &amp; Project Info'!$B$38,'2. RPS Generation'!C24246&lt;0)),TRUE,FALSE)</f>
        <v>0</v>
      </c>
      <c r="O24236">
        <f t="shared" si="389"/>
        <v>0</v>
      </c>
    </row>
    <row r="24237" spans="13:15" x14ac:dyDescent="0.25">
      <c r="M24237" s="288" t="b">
        <f>IF(AND(OR('1. Participant &amp; Project Info'!$B$18=index!$F$21,'1. Participant &amp; Project Info'!$B$18=index!$F$22),OR(ISBLANK('2. RPS Generation'!C24247),'2. RPS Generation'!C24247&gt;'1. Participant &amp; Project Info'!$B$38,'2. RPS Generation'!C24247&lt;0)),TRUE,FALSE)</f>
        <v>0</v>
      </c>
      <c r="O24237">
        <f t="shared" si="389"/>
        <v>0</v>
      </c>
    </row>
    <row r="24238" spans="13:15" x14ac:dyDescent="0.25">
      <c r="M24238" s="288" t="b">
        <f>IF(AND(OR('1. Participant &amp; Project Info'!$B$18=index!$F$21,'1. Participant &amp; Project Info'!$B$18=index!$F$22),OR(ISBLANK('2. RPS Generation'!C24248),'2. RPS Generation'!C24248&gt;'1. Participant &amp; Project Info'!$B$38,'2. RPS Generation'!C24248&lt;0)),TRUE,FALSE)</f>
        <v>0</v>
      </c>
      <c r="O24238">
        <f t="shared" ref="O24238:O24301" si="390">--OR(L24238,M24238,N24238)</f>
        <v>0</v>
      </c>
    </row>
    <row r="24239" spans="13:15" x14ac:dyDescent="0.25">
      <c r="M24239" s="288" t="b">
        <f>IF(AND(OR('1. Participant &amp; Project Info'!$B$18=index!$F$21,'1. Participant &amp; Project Info'!$B$18=index!$F$22),OR(ISBLANK('2. RPS Generation'!C24249),'2. RPS Generation'!C24249&gt;'1. Participant &amp; Project Info'!$B$38,'2. RPS Generation'!C24249&lt;0)),TRUE,FALSE)</f>
        <v>0</v>
      </c>
      <c r="O24239">
        <f t="shared" si="390"/>
        <v>0</v>
      </c>
    </row>
    <row r="24240" spans="13:15" x14ac:dyDescent="0.25">
      <c r="M24240" s="288" t="b">
        <f>IF(AND(OR('1. Participant &amp; Project Info'!$B$18=index!$F$21,'1. Participant &amp; Project Info'!$B$18=index!$F$22),OR(ISBLANK('2. RPS Generation'!C24250),'2. RPS Generation'!C24250&gt;'1. Participant &amp; Project Info'!$B$38,'2. RPS Generation'!C24250&lt;0)),TRUE,FALSE)</f>
        <v>0</v>
      </c>
      <c r="O24240">
        <f t="shared" si="390"/>
        <v>0</v>
      </c>
    </row>
    <row r="24241" spans="13:15" x14ac:dyDescent="0.25">
      <c r="M24241" s="288" t="b">
        <f>IF(AND(OR('1. Participant &amp; Project Info'!$B$18=index!$F$21,'1. Participant &amp; Project Info'!$B$18=index!$F$22),OR(ISBLANK('2. RPS Generation'!C24251),'2. RPS Generation'!C24251&gt;'1. Participant &amp; Project Info'!$B$38,'2. RPS Generation'!C24251&lt;0)),TRUE,FALSE)</f>
        <v>0</v>
      </c>
      <c r="O24241">
        <f t="shared" si="390"/>
        <v>0</v>
      </c>
    </row>
    <row r="24242" spans="13:15" x14ac:dyDescent="0.25">
      <c r="M24242" s="288" t="b">
        <f>IF(AND(OR('1. Participant &amp; Project Info'!$B$18=index!$F$21,'1. Participant &amp; Project Info'!$B$18=index!$F$22),OR(ISBLANK('2. RPS Generation'!C24252),'2. RPS Generation'!C24252&gt;'1. Participant &amp; Project Info'!$B$38,'2. RPS Generation'!C24252&lt;0)),TRUE,FALSE)</f>
        <v>0</v>
      </c>
      <c r="O24242">
        <f t="shared" si="390"/>
        <v>0</v>
      </c>
    </row>
    <row r="24243" spans="13:15" x14ac:dyDescent="0.25">
      <c r="M24243" s="288" t="b">
        <f>IF(AND(OR('1. Participant &amp; Project Info'!$B$18=index!$F$21,'1. Participant &amp; Project Info'!$B$18=index!$F$22),OR(ISBLANK('2. RPS Generation'!C24253),'2. RPS Generation'!C24253&gt;'1. Participant &amp; Project Info'!$B$38,'2. RPS Generation'!C24253&lt;0)),TRUE,FALSE)</f>
        <v>0</v>
      </c>
      <c r="O24243">
        <f t="shared" si="390"/>
        <v>0</v>
      </c>
    </row>
    <row r="24244" spans="13:15" x14ac:dyDescent="0.25">
      <c r="M24244" s="288" t="b">
        <f>IF(AND(OR('1. Participant &amp; Project Info'!$B$18=index!$F$21,'1. Participant &amp; Project Info'!$B$18=index!$F$22),OR(ISBLANK('2. RPS Generation'!C24254),'2. RPS Generation'!C24254&gt;'1. Participant &amp; Project Info'!$B$38,'2. RPS Generation'!C24254&lt;0)),TRUE,FALSE)</f>
        <v>0</v>
      </c>
      <c r="O24244">
        <f t="shared" si="390"/>
        <v>0</v>
      </c>
    </row>
    <row r="24245" spans="13:15" x14ac:dyDescent="0.25">
      <c r="M24245" s="288" t="b">
        <f>IF(AND(OR('1. Participant &amp; Project Info'!$B$18=index!$F$21,'1. Participant &amp; Project Info'!$B$18=index!$F$22),OR(ISBLANK('2. RPS Generation'!C24255),'2. RPS Generation'!C24255&gt;'1. Participant &amp; Project Info'!$B$38,'2. RPS Generation'!C24255&lt;0)),TRUE,FALSE)</f>
        <v>0</v>
      </c>
      <c r="O24245">
        <f t="shared" si="390"/>
        <v>0</v>
      </c>
    </row>
    <row r="24246" spans="13:15" x14ac:dyDescent="0.25">
      <c r="M24246" s="288" t="b">
        <f>IF(AND(OR('1. Participant &amp; Project Info'!$B$18=index!$F$21,'1. Participant &amp; Project Info'!$B$18=index!$F$22),OR(ISBLANK('2. RPS Generation'!C24256),'2. RPS Generation'!C24256&gt;'1. Participant &amp; Project Info'!$B$38,'2. RPS Generation'!C24256&lt;0)),TRUE,FALSE)</f>
        <v>0</v>
      </c>
      <c r="O24246">
        <f t="shared" si="390"/>
        <v>0</v>
      </c>
    </row>
    <row r="24247" spans="13:15" x14ac:dyDescent="0.25">
      <c r="M24247" s="288" t="b">
        <f>IF(AND(OR('1. Participant &amp; Project Info'!$B$18=index!$F$21,'1. Participant &amp; Project Info'!$B$18=index!$F$22),OR(ISBLANK('2. RPS Generation'!C24257),'2. RPS Generation'!C24257&gt;'1. Participant &amp; Project Info'!$B$38,'2. RPS Generation'!C24257&lt;0)),TRUE,FALSE)</f>
        <v>0</v>
      </c>
      <c r="O24247">
        <f t="shared" si="390"/>
        <v>0</v>
      </c>
    </row>
    <row r="24248" spans="13:15" x14ac:dyDescent="0.25">
      <c r="M24248" s="288" t="b">
        <f>IF(AND(OR('1. Participant &amp; Project Info'!$B$18=index!$F$21,'1. Participant &amp; Project Info'!$B$18=index!$F$22),OR(ISBLANK('2. RPS Generation'!C24258),'2. RPS Generation'!C24258&gt;'1. Participant &amp; Project Info'!$B$38,'2. RPS Generation'!C24258&lt;0)),TRUE,FALSE)</f>
        <v>0</v>
      </c>
      <c r="O24248">
        <f t="shared" si="390"/>
        <v>0</v>
      </c>
    </row>
    <row r="24249" spans="13:15" x14ac:dyDescent="0.25">
      <c r="M24249" s="288" t="b">
        <f>IF(AND(OR('1. Participant &amp; Project Info'!$B$18=index!$F$21,'1. Participant &amp; Project Info'!$B$18=index!$F$22),OR(ISBLANK('2. RPS Generation'!C24259),'2. RPS Generation'!C24259&gt;'1. Participant &amp; Project Info'!$B$38,'2. RPS Generation'!C24259&lt;0)),TRUE,FALSE)</f>
        <v>0</v>
      </c>
      <c r="O24249">
        <f t="shared" si="390"/>
        <v>0</v>
      </c>
    </row>
    <row r="24250" spans="13:15" x14ac:dyDescent="0.25">
      <c r="M24250" s="288" t="b">
        <f>IF(AND(OR('1. Participant &amp; Project Info'!$B$18=index!$F$21,'1. Participant &amp; Project Info'!$B$18=index!$F$22),OR(ISBLANK('2. RPS Generation'!C24260),'2. RPS Generation'!C24260&gt;'1. Participant &amp; Project Info'!$B$38,'2. RPS Generation'!C24260&lt;0)),TRUE,FALSE)</f>
        <v>0</v>
      </c>
      <c r="O24250">
        <f t="shared" si="390"/>
        <v>0</v>
      </c>
    </row>
    <row r="24251" spans="13:15" x14ac:dyDescent="0.25">
      <c r="M24251" s="288" t="b">
        <f>IF(AND(OR('1. Participant &amp; Project Info'!$B$18=index!$F$21,'1. Participant &amp; Project Info'!$B$18=index!$F$22),OR(ISBLANK('2. RPS Generation'!C24261),'2. RPS Generation'!C24261&gt;'1. Participant &amp; Project Info'!$B$38,'2. RPS Generation'!C24261&lt;0)),TRUE,FALSE)</f>
        <v>0</v>
      </c>
      <c r="O24251">
        <f t="shared" si="390"/>
        <v>0</v>
      </c>
    </row>
    <row r="24252" spans="13:15" x14ac:dyDescent="0.25">
      <c r="M24252" s="288" t="b">
        <f>IF(AND(OR('1. Participant &amp; Project Info'!$B$18=index!$F$21,'1. Participant &amp; Project Info'!$B$18=index!$F$22),OR(ISBLANK('2. RPS Generation'!C24262),'2. RPS Generation'!C24262&gt;'1. Participant &amp; Project Info'!$B$38,'2. RPS Generation'!C24262&lt;0)),TRUE,FALSE)</f>
        <v>0</v>
      </c>
      <c r="O24252">
        <f t="shared" si="390"/>
        <v>0</v>
      </c>
    </row>
    <row r="24253" spans="13:15" x14ac:dyDescent="0.25">
      <c r="M24253" s="288" t="b">
        <f>IF(AND(OR('1. Participant &amp; Project Info'!$B$18=index!$F$21,'1. Participant &amp; Project Info'!$B$18=index!$F$22),OR(ISBLANK('2. RPS Generation'!C24263),'2. RPS Generation'!C24263&gt;'1. Participant &amp; Project Info'!$B$38,'2. RPS Generation'!C24263&lt;0)),TRUE,FALSE)</f>
        <v>0</v>
      </c>
      <c r="O24253">
        <f t="shared" si="390"/>
        <v>0</v>
      </c>
    </row>
    <row r="24254" spans="13:15" x14ac:dyDescent="0.25">
      <c r="M24254" s="288" t="b">
        <f>IF(AND(OR('1. Participant &amp; Project Info'!$B$18=index!$F$21,'1. Participant &amp; Project Info'!$B$18=index!$F$22),OR(ISBLANK('2. RPS Generation'!C24264),'2. RPS Generation'!C24264&gt;'1. Participant &amp; Project Info'!$B$38,'2. RPS Generation'!C24264&lt;0)),TRUE,FALSE)</f>
        <v>0</v>
      </c>
      <c r="O24254">
        <f t="shared" si="390"/>
        <v>0</v>
      </c>
    </row>
    <row r="24255" spans="13:15" x14ac:dyDescent="0.25">
      <c r="M24255" s="288" t="b">
        <f>IF(AND(OR('1. Participant &amp; Project Info'!$B$18=index!$F$21,'1. Participant &amp; Project Info'!$B$18=index!$F$22),OR(ISBLANK('2. RPS Generation'!C24265),'2. RPS Generation'!C24265&gt;'1. Participant &amp; Project Info'!$B$38,'2. RPS Generation'!C24265&lt;0)),TRUE,FALSE)</f>
        <v>0</v>
      </c>
      <c r="O24255">
        <f t="shared" si="390"/>
        <v>0</v>
      </c>
    </row>
    <row r="24256" spans="13:15" x14ac:dyDescent="0.25">
      <c r="M24256" s="288" t="b">
        <f>IF(AND(OR('1. Participant &amp; Project Info'!$B$18=index!$F$21,'1. Participant &amp; Project Info'!$B$18=index!$F$22),OR(ISBLANK('2. RPS Generation'!C24266),'2. RPS Generation'!C24266&gt;'1. Participant &amp; Project Info'!$B$38,'2. RPS Generation'!C24266&lt;0)),TRUE,FALSE)</f>
        <v>0</v>
      </c>
      <c r="O24256">
        <f t="shared" si="390"/>
        <v>0</v>
      </c>
    </row>
    <row r="24257" spans="13:15" x14ac:dyDescent="0.25">
      <c r="M24257" s="288" t="b">
        <f>IF(AND(OR('1. Participant &amp; Project Info'!$B$18=index!$F$21,'1. Participant &amp; Project Info'!$B$18=index!$F$22),OR(ISBLANK('2. RPS Generation'!C24267),'2. RPS Generation'!C24267&gt;'1. Participant &amp; Project Info'!$B$38,'2. RPS Generation'!C24267&lt;0)),TRUE,FALSE)</f>
        <v>0</v>
      </c>
      <c r="O24257">
        <f t="shared" si="390"/>
        <v>0</v>
      </c>
    </row>
    <row r="24258" spans="13:15" x14ac:dyDescent="0.25">
      <c r="M24258" s="288" t="b">
        <f>IF(AND(OR('1. Participant &amp; Project Info'!$B$18=index!$F$21,'1. Participant &amp; Project Info'!$B$18=index!$F$22),OR(ISBLANK('2. RPS Generation'!C24268),'2. RPS Generation'!C24268&gt;'1. Participant &amp; Project Info'!$B$38,'2. RPS Generation'!C24268&lt;0)),TRUE,FALSE)</f>
        <v>0</v>
      </c>
      <c r="O24258">
        <f t="shared" si="390"/>
        <v>0</v>
      </c>
    </row>
    <row r="24259" spans="13:15" x14ac:dyDescent="0.25">
      <c r="M24259" s="288" t="b">
        <f>IF(AND(OR('1. Participant &amp; Project Info'!$B$18=index!$F$21,'1. Participant &amp; Project Info'!$B$18=index!$F$22),OR(ISBLANK('2. RPS Generation'!C24269),'2. RPS Generation'!C24269&gt;'1. Participant &amp; Project Info'!$B$38,'2. RPS Generation'!C24269&lt;0)),TRUE,FALSE)</f>
        <v>0</v>
      </c>
      <c r="O24259">
        <f t="shared" si="390"/>
        <v>0</v>
      </c>
    </row>
    <row r="24260" spans="13:15" x14ac:dyDescent="0.25">
      <c r="M24260" s="288" t="b">
        <f>IF(AND(OR('1. Participant &amp; Project Info'!$B$18=index!$F$21,'1. Participant &amp; Project Info'!$B$18=index!$F$22),OR(ISBLANK('2. RPS Generation'!C24270),'2. RPS Generation'!C24270&gt;'1. Participant &amp; Project Info'!$B$38,'2. RPS Generation'!C24270&lt;0)),TRUE,FALSE)</f>
        <v>0</v>
      </c>
      <c r="O24260">
        <f t="shared" si="390"/>
        <v>0</v>
      </c>
    </row>
    <row r="24261" spans="13:15" x14ac:dyDescent="0.25">
      <c r="M24261" s="288" t="b">
        <f>IF(AND(OR('1. Participant &amp; Project Info'!$B$18=index!$F$21,'1. Participant &amp; Project Info'!$B$18=index!$F$22),OR(ISBLANK('2. RPS Generation'!C24271),'2. RPS Generation'!C24271&gt;'1. Participant &amp; Project Info'!$B$38,'2. RPS Generation'!C24271&lt;0)),TRUE,FALSE)</f>
        <v>0</v>
      </c>
      <c r="O24261">
        <f t="shared" si="390"/>
        <v>0</v>
      </c>
    </row>
    <row r="24262" spans="13:15" x14ac:dyDescent="0.25">
      <c r="M24262" s="288" t="b">
        <f>IF(AND(OR('1. Participant &amp; Project Info'!$B$18=index!$F$21,'1. Participant &amp; Project Info'!$B$18=index!$F$22),OR(ISBLANK('2. RPS Generation'!C24272),'2. RPS Generation'!C24272&gt;'1. Participant &amp; Project Info'!$B$38,'2. RPS Generation'!C24272&lt;0)),TRUE,FALSE)</f>
        <v>0</v>
      </c>
      <c r="O24262">
        <f t="shared" si="390"/>
        <v>0</v>
      </c>
    </row>
    <row r="24263" spans="13:15" x14ac:dyDescent="0.25">
      <c r="M24263" s="288" t="b">
        <f>IF(AND(OR('1. Participant &amp; Project Info'!$B$18=index!$F$21,'1. Participant &amp; Project Info'!$B$18=index!$F$22),OR(ISBLANK('2. RPS Generation'!C24273),'2. RPS Generation'!C24273&gt;'1. Participant &amp; Project Info'!$B$38,'2. RPS Generation'!C24273&lt;0)),TRUE,FALSE)</f>
        <v>0</v>
      </c>
      <c r="O24263">
        <f t="shared" si="390"/>
        <v>0</v>
      </c>
    </row>
    <row r="24264" spans="13:15" x14ac:dyDescent="0.25">
      <c r="M24264" s="288" t="b">
        <f>IF(AND(OR('1. Participant &amp; Project Info'!$B$18=index!$F$21,'1. Participant &amp; Project Info'!$B$18=index!$F$22),OR(ISBLANK('2. RPS Generation'!C24274),'2. RPS Generation'!C24274&gt;'1. Participant &amp; Project Info'!$B$38,'2. RPS Generation'!C24274&lt;0)),TRUE,FALSE)</f>
        <v>0</v>
      </c>
      <c r="O24264">
        <f t="shared" si="390"/>
        <v>0</v>
      </c>
    </row>
    <row r="24265" spans="13:15" x14ac:dyDescent="0.25">
      <c r="M24265" s="288" t="b">
        <f>IF(AND(OR('1. Participant &amp; Project Info'!$B$18=index!$F$21,'1. Participant &amp; Project Info'!$B$18=index!$F$22),OR(ISBLANK('2. RPS Generation'!C24275),'2. RPS Generation'!C24275&gt;'1. Participant &amp; Project Info'!$B$38,'2. RPS Generation'!C24275&lt;0)),TRUE,FALSE)</f>
        <v>0</v>
      </c>
      <c r="O24265">
        <f t="shared" si="390"/>
        <v>0</v>
      </c>
    </row>
    <row r="24266" spans="13:15" x14ac:dyDescent="0.25">
      <c r="M24266" s="288" t="b">
        <f>IF(AND(OR('1. Participant &amp; Project Info'!$B$18=index!$F$21,'1. Participant &amp; Project Info'!$B$18=index!$F$22),OR(ISBLANK('2. RPS Generation'!C24276),'2. RPS Generation'!C24276&gt;'1. Participant &amp; Project Info'!$B$38,'2. RPS Generation'!C24276&lt;0)),TRUE,FALSE)</f>
        <v>0</v>
      </c>
      <c r="O24266">
        <f t="shared" si="390"/>
        <v>0</v>
      </c>
    </row>
    <row r="24267" spans="13:15" x14ac:dyDescent="0.25">
      <c r="M24267" s="288" t="b">
        <f>IF(AND(OR('1. Participant &amp; Project Info'!$B$18=index!$F$21,'1. Participant &amp; Project Info'!$B$18=index!$F$22),OR(ISBLANK('2. RPS Generation'!C24277),'2. RPS Generation'!C24277&gt;'1. Participant &amp; Project Info'!$B$38,'2. RPS Generation'!C24277&lt;0)),TRUE,FALSE)</f>
        <v>0</v>
      </c>
      <c r="O24267">
        <f t="shared" si="390"/>
        <v>0</v>
      </c>
    </row>
    <row r="24268" spans="13:15" x14ac:dyDescent="0.25">
      <c r="M24268" s="288" t="b">
        <f>IF(AND(OR('1. Participant &amp; Project Info'!$B$18=index!$F$21,'1. Participant &amp; Project Info'!$B$18=index!$F$22),OR(ISBLANK('2. RPS Generation'!C24278),'2. RPS Generation'!C24278&gt;'1. Participant &amp; Project Info'!$B$38,'2. RPS Generation'!C24278&lt;0)),TRUE,FALSE)</f>
        <v>0</v>
      </c>
      <c r="O24268">
        <f t="shared" si="390"/>
        <v>0</v>
      </c>
    </row>
    <row r="24269" spans="13:15" x14ac:dyDescent="0.25">
      <c r="M24269" s="288" t="b">
        <f>IF(AND(OR('1. Participant &amp; Project Info'!$B$18=index!$F$21,'1. Participant &amp; Project Info'!$B$18=index!$F$22),OR(ISBLANK('2. RPS Generation'!C24279),'2. RPS Generation'!C24279&gt;'1. Participant &amp; Project Info'!$B$38,'2. RPS Generation'!C24279&lt;0)),TRUE,FALSE)</f>
        <v>0</v>
      </c>
      <c r="O24269">
        <f t="shared" si="390"/>
        <v>0</v>
      </c>
    </row>
    <row r="24270" spans="13:15" x14ac:dyDescent="0.25">
      <c r="M24270" s="288" t="b">
        <f>IF(AND(OR('1. Participant &amp; Project Info'!$B$18=index!$F$21,'1. Participant &amp; Project Info'!$B$18=index!$F$22),OR(ISBLANK('2. RPS Generation'!C24280),'2. RPS Generation'!C24280&gt;'1. Participant &amp; Project Info'!$B$38,'2. RPS Generation'!C24280&lt;0)),TRUE,FALSE)</f>
        <v>0</v>
      </c>
      <c r="O24270">
        <f t="shared" si="390"/>
        <v>0</v>
      </c>
    </row>
    <row r="24271" spans="13:15" x14ac:dyDescent="0.25">
      <c r="M24271" s="288" t="b">
        <f>IF(AND(OR('1. Participant &amp; Project Info'!$B$18=index!$F$21,'1. Participant &amp; Project Info'!$B$18=index!$F$22),OR(ISBLANK('2. RPS Generation'!C24281),'2. RPS Generation'!C24281&gt;'1. Participant &amp; Project Info'!$B$38,'2. RPS Generation'!C24281&lt;0)),TRUE,FALSE)</f>
        <v>0</v>
      </c>
      <c r="O24271">
        <f t="shared" si="390"/>
        <v>0</v>
      </c>
    </row>
    <row r="24272" spans="13:15" x14ac:dyDescent="0.25">
      <c r="M24272" s="288" t="b">
        <f>IF(AND(OR('1. Participant &amp; Project Info'!$B$18=index!$F$21,'1. Participant &amp; Project Info'!$B$18=index!$F$22),OR(ISBLANK('2. RPS Generation'!C24282),'2. RPS Generation'!C24282&gt;'1. Participant &amp; Project Info'!$B$38,'2. RPS Generation'!C24282&lt;0)),TRUE,FALSE)</f>
        <v>0</v>
      </c>
      <c r="O24272">
        <f t="shared" si="390"/>
        <v>0</v>
      </c>
    </row>
    <row r="24273" spans="13:15" x14ac:dyDescent="0.25">
      <c r="M24273" s="288" t="b">
        <f>IF(AND(OR('1. Participant &amp; Project Info'!$B$18=index!$F$21,'1. Participant &amp; Project Info'!$B$18=index!$F$22),OR(ISBLANK('2. RPS Generation'!C24283),'2. RPS Generation'!C24283&gt;'1. Participant &amp; Project Info'!$B$38,'2. RPS Generation'!C24283&lt;0)),TRUE,FALSE)</f>
        <v>0</v>
      </c>
      <c r="O24273">
        <f t="shared" si="390"/>
        <v>0</v>
      </c>
    </row>
    <row r="24274" spans="13:15" x14ac:dyDescent="0.25">
      <c r="M24274" s="288" t="b">
        <f>IF(AND(OR('1. Participant &amp; Project Info'!$B$18=index!$F$21,'1. Participant &amp; Project Info'!$B$18=index!$F$22),OR(ISBLANK('2. RPS Generation'!C24284),'2. RPS Generation'!C24284&gt;'1. Participant &amp; Project Info'!$B$38,'2. RPS Generation'!C24284&lt;0)),TRUE,FALSE)</f>
        <v>0</v>
      </c>
      <c r="O24274">
        <f t="shared" si="390"/>
        <v>0</v>
      </c>
    </row>
    <row r="24275" spans="13:15" x14ac:dyDescent="0.25">
      <c r="M24275" s="288" t="b">
        <f>IF(AND(OR('1. Participant &amp; Project Info'!$B$18=index!$F$21,'1. Participant &amp; Project Info'!$B$18=index!$F$22),OR(ISBLANK('2. RPS Generation'!C24285),'2. RPS Generation'!C24285&gt;'1. Participant &amp; Project Info'!$B$38,'2. RPS Generation'!C24285&lt;0)),TRUE,FALSE)</f>
        <v>0</v>
      </c>
      <c r="O24275">
        <f t="shared" si="390"/>
        <v>0</v>
      </c>
    </row>
    <row r="24276" spans="13:15" x14ac:dyDescent="0.25">
      <c r="M24276" s="288" t="b">
        <f>IF(AND(OR('1. Participant &amp; Project Info'!$B$18=index!$F$21,'1. Participant &amp; Project Info'!$B$18=index!$F$22),OR(ISBLANK('2. RPS Generation'!C24286),'2. RPS Generation'!C24286&gt;'1. Participant &amp; Project Info'!$B$38,'2. RPS Generation'!C24286&lt;0)),TRUE,FALSE)</f>
        <v>0</v>
      </c>
      <c r="O24276">
        <f t="shared" si="390"/>
        <v>0</v>
      </c>
    </row>
    <row r="24277" spans="13:15" x14ac:dyDescent="0.25">
      <c r="M24277" s="288" t="b">
        <f>IF(AND(OR('1. Participant &amp; Project Info'!$B$18=index!$F$21,'1. Participant &amp; Project Info'!$B$18=index!$F$22),OR(ISBLANK('2. RPS Generation'!C24287),'2. RPS Generation'!C24287&gt;'1. Participant &amp; Project Info'!$B$38,'2. RPS Generation'!C24287&lt;0)),TRUE,FALSE)</f>
        <v>0</v>
      </c>
      <c r="O24277">
        <f t="shared" si="390"/>
        <v>0</v>
      </c>
    </row>
    <row r="24278" spans="13:15" x14ac:dyDescent="0.25">
      <c r="M24278" s="288" t="b">
        <f>IF(AND(OR('1. Participant &amp; Project Info'!$B$18=index!$F$21,'1. Participant &amp; Project Info'!$B$18=index!$F$22),OR(ISBLANK('2. RPS Generation'!C24288),'2. RPS Generation'!C24288&gt;'1. Participant &amp; Project Info'!$B$38,'2. RPS Generation'!C24288&lt;0)),TRUE,FALSE)</f>
        <v>0</v>
      </c>
      <c r="O24278">
        <f t="shared" si="390"/>
        <v>0</v>
      </c>
    </row>
    <row r="24279" spans="13:15" x14ac:dyDescent="0.25">
      <c r="M24279" s="288" t="b">
        <f>IF(AND(OR('1. Participant &amp; Project Info'!$B$18=index!$F$21,'1. Participant &amp; Project Info'!$B$18=index!$F$22),OR(ISBLANK('2. RPS Generation'!C24289),'2. RPS Generation'!C24289&gt;'1. Participant &amp; Project Info'!$B$38,'2. RPS Generation'!C24289&lt;0)),TRUE,FALSE)</f>
        <v>0</v>
      </c>
      <c r="O24279">
        <f t="shared" si="390"/>
        <v>0</v>
      </c>
    </row>
    <row r="24280" spans="13:15" x14ac:dyDescent="0.25">
      <c r="M24280" s="288" t="b">
        <f>IF(AND(OR('1. Participant &amp; Project Info'!$B$18=index!$F$21,'1. Participant &amp; Project Info'!$B$18=index!$F$22),OR(ISBLANK('2. RPS Generation'!C24290),'2. RPS Generation'!C24290&gt;'1. Participant &amp; Project Info'!$B$38,'2. RPS Generation'!C24290&lt;0)),TRUE,FALSE)</f>
        <v>0</v>
      </c>
      <c r="O24280">
        <f t="shared" si="390"/>
        <v>0</v>
      </c>
    </row>
    <row r="24281" spans="13:15" x14ac:dyDescent="0.25">
      <c r="M24281" s="288" t="b">
        <f>IF(AND(OR('1. Participant &amp; Project Info'!$B$18=index!$F$21,'1. Participant &amp; Project Info'!$B$18=index!$F$22),OR(ISBLANK('2. RPS Generation'!C24291),'2. RPS Generation'!C24291&gt;'1. Participant &amp; Project Info'!$B$38,'2. RPS Generation'!C24291&lt;0)),TRUE,FALSE)</f>
        <v>0</v>
      </c>
      <c r="O24281">
        <f t="shared" si="390"/>
        <v>0</v>
      </c>
    </row>
    <row r="24282" spans="13:15" x14ac:dyDescent="0.25">
      <c r="M24282" s="288" t="b">
        <f>IF(AND(OR('1. Participant &amp; Project Info'!$B$18=index!$F$21,'1. Participant &amp; Project Info'!$B$18=index!$F$22),OR(ISBLANK('2. RPS Generation'!C24292),'2. RPS Generation'!C24292&gt;'1. Participant &amp; Project Info'!$B$38,'2. RPS Generation'!C24292&lt;0)),TRUE,FALSE)</f>
        <v>0</v>
      </c>
      <c r="O24282">
        <f t="shared" si="390"/>
        <v>0</v>
      </c>
    </row>
    <row r="24283" spans="13:15" x14ac:dyDescent="0.25">
      <c r="M24283" s="288" t="b">
        <f>IF(AND(OR('1. Participant &amp; Project Info'!$B$18=index!$F$21,'1. Participant &amp; Project Info'!$B$18=index!$F$22),OR(ISBLANK('2. RPS Generation'!C24293),'2. RPS Generation'!C24293&gt;'1. Participant &amp; Project Info'!$B$38,'2. RPS Generation'!C24293&lt;0)),TRUE,FALSE)</f>
        <v>0</v>
      </c>
      <c r="O24283">
        <f t="shared" si="390"/>
        <v>0</v>
      </c>
    </row>
    <row r="24284" spans="13:15" x14ac:dyDescent="0.25">
      <c r="M24284" s="288" t="b">
        <f>IF(AND(OR('1. Participant &amp; Project Info'!$B$18=index!$F$21,'1. Participant &amp; Project Info'!$B$18=index!$F$22),OR(ISBLANK('2. RPS Generation'!C24294),'2. RPS Generation'!C24294&gt;'1. Participant &amp; Project Info'!$B$38,'2. RPS Generation'!C24294&lt;0)),TRUE,FALSE)</f>
        <v>0</v>
      </c>
      <c r="O24284">
        <f t="shared" si="390"/>
        <v>0</v>
      </c>
    </row>
    <row r="24285" spans="13:15" x14ac:dyDescent="0.25">
      <c r="M24285" s="288" t="b">
        <f>IF(AND(OR('1. Participant &amp; Project Info'!$B$18=index!$F$21,'1. Participant &amp; Project Info'!$B$18=index!$F$22),OR(ISBLANK('2. RPS Generation'!C24295),'2. RPS Generation'!C24295&gt;'1. Participant &amp; Project Info'!$B$38,'2. RPS Generation'!C24295&lt;0)),TRUE,FALSE)</f>
        <v>0</v>
      </c>
      <c r="O24285">
        <f t="shared" si="390"/>
        <v>0</v>
      </c>
    </row>
    <row r="24286" spans="13:15" x14ac:dyDescent="0.25">
      <c r="M24286" s="288" t="b">
        <f>IF(AND(OR('1. Participant &amp; Project Info'!$B$18=index!$F$21,'1. Participant &amp; Project Info'!$B$18=index!$F$22),OR(ISBLANK('2. RPS Generation'!C24296),'2. RPS Generation'!C24296&gt;'1. Participant &amp; Project Info'!$B$38,'2. RPS Generation'!C24296&lt;0)),TRUE,FALSE)</f>
        <v>0</v>
      </c>
      <c r="O24286">
        <f t="shared" si="390"/>
        <v>0</v>
      </c>
    </row>
    <row r="24287" spans="13:15" x14ac:dyDescent="0.25">
      <c r="M24287" s="288" t="b">
        <f>IF(AND(OR('1. Participant &amp; Project Info'!$B$18=index!$F$21,'1. Participant &amp; Project Info'!$B$18=index!$F$22),OR(ISBLANK('2. RPS Generation'!C24297),'2. RPS Generation'!C24297&gt;'1. Participant &amp; Project Info'!$B$38,'2. RPS Generation'!C24297&lt;0)),TRUE,FALSE)</f>
        <v>0</v>
      </c>
      <c r="O24287">
        <f t="shared" si="390"/>
        <v>0</v>
      </c>
    </row>
    <row r="24288" spans="13:15" x14ac:dyDescent="0.25">
      <c r="M24288" s="288" t="b">
        <f>IF(AND(OR('1. Participant &amp; Project Info'!$B$18=index!$F$21,'1. Participant &amp; Project Info'!$B$18=index!$F$22),OR(ISBLANK('2. RPS Generation'!C24298),'2. RPS Generation'!C24298&gt;'1. Participant &amp; Project Info'!$B$38,'2. RPS Generation'!C24298&lt;0)),TRUE,FALSE)</f>
        <v>0</v>
      </c>
      <c r="O24288">
        <f t="shared" si="390"/>
        <v>0</v>
      </c>
    </row>
    <row r="24289" spans="13:15" x14ac:dyDescent="0.25">
      <c r="M24289" s="288" t="b">
        <f>IF(AND(OR('1. Participant &amp; Project Info'!$B$18=index!$F$21,'1. Participant &amp; Project Info'!$B$18=index!$F$22),OR(ISBLANK('2. RPS Generation'!C24299),'2. RPS Generation'!C24299&gt;'1. Participant &amp; Project Info'!$B$38,'2. RPS Generation'!C24299&lt;0)),TRUE,FALSE)</f>
        <v>0</v>
      </c>
      <c r="O24289">
        <f t="shared" si="390"/>
        <v>0</v>
      </c>
    </row>
    <row r="24290" spans="13:15" x14ac:dyDescent="0.25">
      <c r="M24290" s="288" t="b">
        <f>IF(AND(OR('1. Participant &amp; Project Info'!$B$18=index!$F$21,'1. Participant &amp; Project Info'!$B$18=index!$F$22),OR(ISBLANK('2. RPS Generation'!C24300),'2. RPS Generation'!C24300&gt;'1. Participant &amp; Project Info'!$B$38,'2. RPS Generation'!C24300&lt;0)),TRUE,FALSE)</f>
        <v>0</v>
      </c>
      <c r="O24290">
        <f t="shared" si="390"/>
        <v>0</v>
      </c>
    </row>
    <row r="24291" spans="13:15" x14ac:dyDescent="0.25">
      <c r="M24291" s="288" t="b">
        <f>IF(AND(OR('1. Participant &amp; Project Info'!$B$18=index!$F$21,'1. Participant &amp; Project Info'!$B$18=index!$F$22),OR(ISBLANK('2. RPS Generation'!C24301),'2. RPS Generation'!C24301&gt;'1. Participant &amp; Project Info'!$B$38,'2. RPS Generation'!C24301&lt;0)),TRUE,FALSE)</f>
        <v>0</v>
      </c>
      <c r="O24291">
        <f t="shared" si="390"/>
        <v>0</v>
      </c>
    </row>
    <row r="24292" spans="13:15" x14ac:dyDescent="0.25">
      <c r="M24292" s="288" t="b">
        <f>IF(AND(OR('1. Participant &amp; Project Info'!$B$18=index!$F$21,'1. Participant &amp; Project Info'!$B$18=index!$F$22),OR(ISBLANK('2. RPS Generation'!C24302),'2. RPS Generation'!C24302&gt;'1. Participant &amp; Project Info'!$B$38,'2. RPS Generation'!C24302&lt;0)),TRUE,FALSE)</f>
        <v>0</v>
      </c>
      <c r="O24292">
        <f t="shared" si="390"/>
        <v>0</v>
      </c>
    </row>
    <row r="24293" spans="13:15" x14ac:dyDescent="0.25">
      <c r="M24293" s="288" t="b">
        <f>IF(AND(OR('1. Participant &amp; Project Info'!$B$18=index!$F$21,'1. Participant &amp; Project Info'!$B$18=index!$F$22),OR(ISBLANK('2. RPS Generation'!C24303),'2. RPS Generation'!C24303&gt;'1. Participant &amp; Project Info'!$B$38,'2. RPS Generation'!C24303&lt;0)),TRUE,FALSE)</f>
        <v>0</v>
      </c>
      <c r="O24293">
        <f t="shared" si="390"/>
        <v>0</v>
      </c>
    </row>
    <row r="24294" spans="13:15" x14ac:dyDescent="0.25">
      <c r="M24294" s="288" t="b">
        <f>IF(AND(OR('1. Participant &amp; Project Info'!$B$18=index!$F$21,'1. Participant &amp; Project Info'!$B$18=index!$F$22),OR(ISBLANK('2. RPS Generation'!C24304),'2. RPS Generation'!C24304&gt;'1. Participant &amp; Project Info'!$B$38,'2. RPS Generation'!C24304&lt;0)),TRUE,FALSE)</f>
        <v>0</v>
      </c>
      <c r="O24294">
        <f t="shared" si="390"/>
        <v>0</v>
      </c>
    </row>
    <row r="24295" spans="13:15" x14ac:dyDescent="0.25">
      <c r="M24295" s="288" t="b">
        <f>IF(AND(OR('1. Participant &amp; Project Info'!$B$18=index!$F$21,'1. Participant &amp; Project Info'!$B$18=index!$F$22),OR(ISBLANK('2. RPS Generation'!C24305),'2. RPS Generation'!C24305&gt;'1. Participant &amp; Project Info'!$B$38,'2. RPS Generation'!C24305&lt;0)),TRUE,FALSE)</f>
        <v>0</v>
      </c>
      <c r="O24295">
        <f t="shared" si="390"/>
        <v>0</v>
      </c>
    </row>
    <row r="24296" spans="13:15" x14ac:dyDescent="0.25">
      <c r="M24296" s="288" t="b">
        <f>IF(AND(OR('1. Participant &amp; Project Info'!$B$18=index!$F$21,'1. Participant &amp; Project Info'!$B$18=index!$F$22),OR(ISBLANK('2. RPS Generation'!C24306),'2. RPS Generation'!C24306&gt;'1. Participant &amp; Project Info'!$B$38,'2. RPS Generation'!C24306&lt;0)),TRUE,FALSE)</f>
        <v>0</v>
      </c>
      <c r="O24296">
        <f t="shared" si="390"/>
        <v>0</v>
      </c>
    </row>
    <row r="24297" spans="13:15" x14ac:dyDescent="0.25">
      <c r="M24297" s="288" t="b">
        <f>IF(AND(OR('1. Participant &amp; Project Info'!$B$18=index!$F$21,'1. Participant &amp; Project Info'!$B$18=index!$F$22),OR(ISBLANK('2. RPS Generation'!C24307),'2. RPS Generation'!C24307&gt;'1. Participant &amp; Project Info'!$B$38,'2. RPS Generation'!C24307&lt;0)),TRUE,FALSE)</f>
        <v>0</v>
      </c>
      <c r="O24297">
        <f t="shared" si="390"/>
        <v>0</v>
      </c>
    </row>
    <row r="24298" spans="13:15" x14ac:dyDescent="0.25">
      <c r="M24298" s="288" t="b">
        <f>IF(AND(OR('1. Participant &amp; Project Info'!$B$18=index!$F$21,'1. Participant &amp; Project Info'!$B$18=index!$F$22),OR(ISBLANK('2. RPS Generation'!C24308),'2. RPS Generation'!C24308&gt;'1. Participant &amp; Project Info'!$B$38,'2. RPS Generation'!C24308&lt;0)),TRUE,FALSE)</f>
        <v>0</v>
      </c>
      <c r="O24298">
        <f t="shared" si="390"/>
        <v>0</v>
      </c>
    </row>
    <row r="24299" spans="13:15" x14ac:dyDescent="0.25">
      <c r="M24299" s="288" t="b">
        <f>IF(AND(OR('1. Participant &amp; Project Info'!$B$18=index!$F$21,'1. Participant &amp; Project Info'!$B$18=index!$F$22),OR(ISBLANK('2. RPS Generation'!C24309),'2. RPS Generation'!C24309&gt;'1. Participant &amp; Project Info'!$B$38,'2. RPS Generation'!C24309&lt;0)),TRUE,FALSE)</f>
        <v>0</v>
      </c>
      <c r="O24299">
        <f t="shared" si="390"/>
        <v>0</v>
      </c>
    </row>
    <row r="24300" spans="13:15" x14ac:dyDescent="0.25">
      <c r="M24300" s="288" t="b">
        <f>IF(AND(OR('1. Participant &amp; Project Info'!$B$18=index!$F$21,'1. Participant &amp; Project Info'!$B$18=index!$F$22),OR(ISBLANK('2. RPS Generation'!C24310),'2. RPS Generation'!C24310&gt;'1. Participant &amp; Project Info'!$B$38,'2. RPS Generation'!C24310&lt;0)),TRUE,FALSE)</f>
        <v>0</v>
      </c>
      <c r="O24300">
        <f t="shared" si="390"/>
        <v>0</v>
      </c>
    </row>
    <row r="24301" spans="13:15" x14ac:dyDescent="0.25">
      <c r="M24301" s="288" t="b">
        <f>IF(AND(OR('1. Participant &amp; Project Info'!$B$18=index!$F$21,'1. Participant &amp; Project Info'!$B$18=index!$F$22),OR(ISBLANK('2. RPS Generation'!C24311),'2. RPS Generation'!C24311&gt;'1. Participant &amp; Project Info'!$B$38,'2. RPS Generation'!C24311&lt;0)),TRUE,FALSE)</f>
        <v>0</v>
      </c>
      <c r="O24301">
        <f t="shared" si="390"/>
        <v>0</v>
      </c>
    </row>
    <row r="24302" spans="13:15" x14ac:dyDescent="0.25">
      <c r="M24302" s="288" t="b">
        <f>IF(AND(OR('1. Participant &amp; Project Info'!$B$18=index!$F$21,'1. Participant &amp; Project Info'!$B$18=index!$F$22),OR(ISBLANK('2. RPS Generation'!C24312),'2. RPS Generation'!C24312&gt;'1. Participant &amp; Project Info'!$B$38,'2. RPS Generation'!C24312&lt;0)),TRUE,FALSE)</f>
        <v>0</v>
      </c>
      <c r="O24302">
        <f t="shared" ref="O24302:O24365" si="391">--OR(L24302,M24302,N24302)</f>
        <v>0</v>
      </c>
    </row>
    <row r="24303" spans="13:15" x14ac:dyDescent="0.25">
      <c r="M24303" s="288" t="b">
        <f>IF(AND(OR('1. Participant &amp; Project Info'!$B$18=index!$F$21,'1. Participant &amp; Project Info'!$B$18=index!$F$22),OR(ISBLANK('2. RPS Generation'!C24313),'2. RPS Generation'!C24313&gt;'1. Participant &amp; Project Info'!$B$38,'2. RPS Generation'!C24313&lt;0)),TRUE,FALSE)</f>
        <v>0</v>
      </c>
      <c r="O24303">
        <f t="shared" si="391"/>
        <v>0</v>
      </c>
    </row>
    <row r="24304" spans="13:15" x14ac:dyDescent="0.25">
      <c r="M24304" s="288" t="b">
        <f>IF(AND(OR('1. Participant &amp; Project Info'!$B$18=index!$F$21,'1. Participant &amp; Project Info'!$B$18=index!$F$22),OR(ISBLANK('2. RPS Generation'!C24314),'2. RPS Generation'!C24314&gt;'1. Participant &amp; Project Info'!$B$38,'2. RPS Generation'!C24314&lt;0)),TRUE,FALSE)</f>
        <v>0</v>
      </c>
      <c r="O24304">
        <f t="shared" si="391"/>
        <v>0</v>
      </c>
    </row>
    <row r="24305" spans="13:15" x14ac:dyDescent="0.25">
      <c r="M24305" s="288" t="b">
        <f>IF(AND(OR('1. Participant &amp; Project Info'!$B$18=index!$F$21,'1. Participant &amp; Project Info'!$B$18=index!$F$22),OR(ISBLANK('2. RPS Generation'!C24315),'2. RPS Generation'!C24315&gt;'1. Participant &amp; Project Info'!$B$38,'2. RPS Generation'!C24315&lt;0)),TRUE,FALSE)</f>
        <v>0</v>
      </c>
      <c r="O24305">
        <f t="shared" si="391"/>
        <v>0</v>
      </c>
    </row>
    <row r="24306" spans="13:15" x14ac:dyDescent="0.25">
      <c r="M24306" s="288" t="b">
        <f>IF(AND(OR('1. Participant &amp; Project Info'!$B$18=index!$F$21,'1. Participant &amp; Project Info'!$B$18=index!$F$22),OR(ISBLANK('2. RPS Generation'!C24316),'2. RPS Generation'!C24316&gt;'1. Participant &amp; Project Info'!$B$38,'2. RPS Generation'!C24316&lt;0)),TRUE,FALSE)</f>
        <v>0</v>
      </c>
      <c r="O24306">
        <f t="shared" si="391"/>
        <v>0</v>
      </c>
    </row>
    <row r="24307" spans="13:15" x14ac:dyDescent="0.25">
      <c r="M24307" s="288" t="b">
        <f>IF(AND(OR('1. Participant &amp; Project Info'!$B$18=index!$F$21,'1. Participant &amp; Project Info'!$B$18=index!$F$22),OR(ISBLANK('2. RPS Generation'!C24317),'2. RPS Generation'!C24317&gt;'1. Participant &amp; Project Info'!$B$38,'2. RPS Generation'!C24317&lt;0)),TRUE,FALSE)</f>
        <v>0</v>
      </c>
      <c r="O24307">
        <f t="shared" si="391"/>
        <v>0</v>
      </c>
    </row>
    <row r="24308" spans="13:15" x14ac:dyDescent="0.25">
      <c r="M24308" s="288" t="b">
        <f>IF(AND(OR('1. Participant &amp; Project Info'!$B$18=index!$F$21,'1. Participant &amp; Project Info'!$B$18=index!$F$22),OR(ISBLANK('2. RPS Generation'!C24318),'2. RPS Generation'!C24318&gt;'1. Participant &amp; Project Info'!$B$38,'2. RPS Generation'!C24318&lt;0)),TRUE,FALSE)</f>
        <v>0</v>
      </c>
      <c r="O24308">
        <f t="shared" si="391"/>
        <v>0</v>
      </c>
    </row>
    <row r="24309" spans="13:15" x14ac:dyDescent="0.25">
      <c r="M24309" s="288" t="b">
        <f>IF(AND(OR('1. Participant &amp; Project Info'!$B$18=index!$F$21,'1. Participant &amp; Project Info'!$B$18=index!$F$22),OR(ISBLANK('2. RPS Generation'!C24319),'2. RPS Generation'!C24319&gt;'1. Participant &amp; Project Info'!$B$38,'2. RPS Generation'!C24319&lt;0)),TRUE,FALSE)</f>
        <v>0</v>
      </c>
      <c r="O24309">
        <f t="shared" si="391"/>
        <v>0</v>
      </c>
    </row>
    <row r="24310" spans="13:15" x14ac:dyDescent="0.25">
      <c r="M24310" s="288" t="b">
        <f>IF(AND(OR('1. Participant &amp; Project Info'!$B$18=index!$F$21,'1. Participant &amp; Project Info'!$B$18=index!$F$22),OR(ISBLANK('2. RPS Generation'!C24320),'2. RPS Generation'!C24320&gt;'1. Participant &amp; Project Info'!$B$38,'2. RPS Generation'!C24320&lt;0)),TRUE,FALSE)</f>
        <v>0</v>
      </c>
      <c r="O24310">
        <f t="shared" si="391"/>
        <v>0</v>
      </c>
    </row>
    <row r="24311" spans="13:15" x14ac:dyDescent="0.25">
      <c r="M24311" s="288" t="b">
        <f>IF(AND(OR('1. Participant &amp; Project Info'!$B$18=index!$F$21,'1. Participant &amp; Project Info'!$B$18=index!$F$22),OR(ISBLANK('2. RPS Generation'!C24321),'2. RPS Generation'!C24321&gt;'1. Participant &amp; Project Info'!$B$38,'2. RPS Generation'!C24321&lt;0)),TRUE,FALSE)</f>
        <v>0</v>
      </c>
      <c r="O24311">
        <f t="shared" si="391"/>
        <v>0</v>
      </c>
    </row>
    <row r="24312" spans="13:15" x14ac:dyDescent="0.25">
      <c r="M24312" s="288" t="b">
        <f>IF(AND(OR('1. Participant &amp; Project Info'!$B$18=index!$F$21,'1. Participant &amp; Project Info'!$B$18=index!$F$22),OR(ISBLANK('2. RPS Generation'!C24322),'2. RPS Generation'!C24322&gt;'1. Participant &amp; Project Info'!$B$38,'2. RPS Generation'!C24322&lt;0)),TRUE,FALSE)</f>
        <v>0</v>
      </c>
      <c r="O24312">
        <f t="shared" si="391"/>
        <v>0</v>
      </c>
    </row>
    <row r="24313" spans="13:15" x14ac:dyDescent="0.25">
      <c r="M24313" s="288" t="b">
        <f>IF(AND(OR('1. Participant &amp; Project Info'!$B$18=index!$F$21,'1. Participant &amp; Project Info'!$B$18=index!$F$22),OR(ISBLANK('2. RPS Generation'!C24323),'2. RPS Generation'!C24323&gt;'1. Participant &amp; Project Info'!$B$38,'2. RPS Generation'!C24323&lt;0)),TRUE,FALSE)</f>
        <v>0</v>
      </c>
      <c r="O24313">
        <f t="shared" si="391"/>
        <v>0</v>
      </c>
    </row>
    <row r="24314" spans="13:15" x14ac:dyDescent="0.25">
      <c r="M24314" s="288" t="b">
        <f>IF(AND(OR('1. Participant &amp; Project Info'!$B$18=index!$F$21,'1. Participant &amp; Project Info'!$B$18=index!$F$22),OR(ISBLANK('2. RPS Generation'!C24324),'2. RPS Generation'!C24324&gt;'1. Participant &amp; Project Info'!$B$38,'2. RPS Generation'!C24324&lt;0)),TRUE,FALSE)</f>
        <v>0</v>
      </c>
      <c r="O24314">
        <f t="shared" si="391"/>
        <v>0</v>
      </c>
    </row>
    <row r="24315" spans="13:15" x14ac:dyDescent="0.25">
      <c r="M24315" s="288" t="b">
        <f>IF(AND(OR('1. Participant &amp; Project Info'!$B$18=index!$F$21,'1. Participant &amp; Project Info'!$B$18=index!$F$22),OR(ISBLANK('2. RPS Generation'!C24325),'2. RPS Generation'!C24325&gt;'1. Participant &amp; Project Info'!$B$38,'2. RPS Generation'!C24325&lt;0)),TRUE,FALSE)</f>
        <v>0</v>
      </c>
      <c r="O24315">
        <f t="shared" si="391"/>
        <v>0</v>
      </c>
    </row>
    <row r="24316" spans="13:15" x14ac:dyDescent="0.25">
      <c r="M24316" s="288" t="b">
        <f>IF(AND(OR('1. Participant &amp; Project Info'!$B$18=index!$F$21,'1. Participant &amp; Project Info'!$B$18=index!$F$22),OR(ISBLANK('2. RPS Generation'!C24326),'2. RPS Generation'!C24326&gt;'1. Participant &amp; Project Info'!$B$38,'2. RPS Generation'!C24326&lt;0)),TRUE,FALSE)</f>
        <v>0</v>
      </c>
      <c r="O24316">
        <f t="shared" si="391"/>
        <v>0</v>
      </c>
    </row>
    <row r="24317" spans="13:15" x14ac:dyDescent="0.25">
      <c r="M24317" s="288" t="b">
        <f>IF(AND(OR('1. Participant &amp; Project Info'!$B$18=index!$F$21,'1. Participant &amp; Project Info'!$B$18=index!$F$22),OR(ISBLANK('2. RPS Generation'!C24327),'2. RPS Generation'!C24327&gt;'1. Participant &amp; Project Info'!$B$38,'2. RPS Generation'!C24327&lt;0)),TRUE,FALSE)</f>
        <v>0</v>
      </c>
      <c r="O24317">
        <f t="shared" si="391"/>
        <v>0</v>
      </c>
    </row>
    <row r="24318" spans="13:15" x14ac:dyDescent="0.25">
      <c r="M24318" s="288" t="b">
        <f>IF(AND(OR('1. Participant &amp; Project Info'!$B$18=index!$F$21,'1. Participant &amp; Project Info'!$B$18=index!$F$22),OR(ISBLANK('2. RPS Generation'!C24328),'2. RPS Generation'!C24328&gt;'1. Participant &amp; Project Info'!$B$38,'2. RPS Generation'!C24328&lt;0)),TRUE,FALSE)</f>
        <v>0</v>
      </c>
      <c r="O24318">
        <f t="shared" si="391"/>
        <v>0</v>
      </c>
    </row>
    <row r="24319" spans="13:15" x14ac:dyDescent="0.25">
      <c r="M24319" s="288" t="b">
        <f>IF(AND(OR('1. Participant &amp; Project Info'!$B$18=index!$F$21,'1. Participant &amp; Project Info'!$B$18=index!$F$22),OR(ISBLANK('2. RPS Generation'!C24329),'2. RPS Generation'!C24329&gt;'1. Participant &amp; Project Info'!$B$38,'2. RPS Generation'!C24329&lt;0)),TRUE,FALSE)</f>
        <v>0</v>
      </c>
      <c r="O24319">
        <f t="shared" si="391"/>
        <v>0</v>
      </c>
    </row>
    <row r="24320" spans="13:15" x14ac:dyDescent="0.25">
      <c r="M24320" s="288" t="b">
        <f>IF(AND(OR('1. Participant &amp; Project Info'!$B$18=index!$F$21,'1. Participant &amp; Project Info'!$B$18=index!$F$22),OR(ISBLANK('2. RPS Generation'!C24330),'2. RPS Generation'!C24330&gt;'1. Participant &amp; Project Info'!$B$38,'2. RPS Generation'!C24330&lt;0)),TRUE,FALSE)</f>
        <v>0</v>
      </c>
      <c r="O24320">
        <f t="shared" si="391"/>
        <v>0</v>
      </c>
    </row>
    <row r="24321" spans="13:15" x14ac:dyDescent="0.25">
      <c r="M24321" s="288" t="b">
        <f>IF(AND(OR('1. Participant &amp; Project Info'!$B$18=index!$F$21,'1. Participant &amp; Project Info'!$B$18=index!$F$22),OR(ISBLANK('2. RPS Generation'!C24331),'2. RPS Generation'!C24331&gt;'1. Participant &amp; Project Info'!$B$38,'2. RPS Generation'!C24331&lt;0)),TRUE,FALSE)</f>
        <v>0</v>
      </c>
      <c r="O24321">
        <f t="shared" si="391"/>
        <v>0</v>
      </c>
    </row>
    <row r="24322" spans="13:15" x14ac:dyDescent="0.25">
      <c r="M24322" s="288" t="b">
        <f>IF(AND(OR('1. Participant &amp; Project Info'!$B$18=index!$F$21,'1. Participant &amp; Project Info'!$B$18=index!$F$22),OR(ISBLANK('2. RPS Generation'!C24332),'2. RPS Generation'!C24332&gt;'1. Participant &amp; Project Info'!$B$38,'2. RPS Generation'!C24332&lt;0)),TRUE,FALSE)</f>
        <v>0</v>
      </c>
      <c r="O24322">
        <f t="shared" si="391"/>
        <v>0</v>
      </c>
    </row>
    <row r="24323" spans="13:15" x14ac:dyDescent="0.25">
      <c r="M24323" s="288" t="b">
        <f>IF(AND(OR('1. Participant &amp; Project Info'!$B$18=index!$F$21,'1. Participant &amp; Project Info'!$B$18=index!$F$22),OR(ISBLANK('2. RPS Generation'!C24333),'2. RPS Generation'!C24333&gt;'1. Participant &amp; Project Info'!$B$38,'2. RPS Generation'!C24333&lt;0)),TRUE,FALSE)</f>
        <v>0</v>
      </c>
      <c r="O24323">
        <f t="shared" si="391"/>
        <v>0</v>
      </c>
    </row>
    <row r="24324" spans="13:15" x14ac:dyDescent="0.25">
      <c r="M24324" s="288" t="b">
        <f>IF(AND(OR('1. Participant &amp; Project Info'!$B$18=index!$F$21,'1. Participant &amp; Project Info'!$B$18=index!$F$22),OR(ISBLANK('2. RPS Generation'!C24334),'2. RPS Generation'!C24334&gt;'1. Participant &amp; Project Info'!$B$38,'2. RPS Generation'!C24334&lt;0)),TRUE,FALSE)</f>
        <v>0</v>
      </c>
      <c r="O24324">
        <f t="shared" si="391"/>
        <v>0</v>
      </c>
    </row>
    <row r="24325" spans="13:15" x14ac:dyDescent="0.25">
      <c r="M24325" s="288" t="b">
        <f>IF(AND(OR('1. Participant &amp; Project Info'!$B$18=index!$F$21,'1. Participant &amp; Project Info'!$B$18=index!$F$22),OR(ISBLANK('2. RPS Generation'!C24335),'2. RPS Generation'!C24335&gt;'1. Participant &amp; Project Info'!$B$38,'2. RPS Generation'!C24335&lt;0)),TRUE,FALSE)</f>
        <v>0</v>
      </c>
      <c r="O24325">
        <f t="shared" si="391"/>
        <v>0</v>
      </c>
    </row>
    <row r="24326" spans="13:15" x14ac:dyDescent="0.25">
      <c r="M24326" s="288" t="b">
        <f>IF(AND(OR('1. Participant &amp; Project Info'!$B$18=index!$F$21,'1. Participant &amp; Project Info'!$B$18=index!$F$22),OR(ISBLANK('2. RPS Generation'!C24336),'2. RPS Generation'!C24336&gt;'1. Participant &amp; Project Info'!$B$38,'2. RPS Generation'!C24336&lt;0)),TRUE,FALSE)</f>
        <v>0</v>
      </c>
      <c r="O24326">
        <f t="shared" si="391"/>
        <v>0</v>
      </c>
    </row>
    <row r="24327" spans="13:15" x14ac:dyDescent="0.25">
      <c r="M24327" s="288" t="b">
        <f>IF(AND(OR('1. Participant &amp; Project Info'!$B$18=index!$F$21,'1. Participant &amp; Project Info'!$B$18=index!$F$22),OR(ISBLANK('2. RPS Generation'!C24337),'2. RPS Generation'!C24337&gt;'1. Participant &amp; Project Info'!$B$38,'2. RPS Generation'!C24337&lt;0)),TRUE,FALSE)</f>
        <v>0</v>
      </c>
      <c r="O24327">
        <f t="shared" si="391"/>
        <v>0</v>
      </c>
    </row>
    <row r="24328" spans="13:15" x14ac:dyDescent="0.25">
      <c r="M24328" s="288" t="b">
        <f>IF(AND(OR('1. Participant &amp; Project Info'!$B$18=index!$F$21,'1. Participant &amp; Project Info'!$B$18=index!$F$22),OR(ISBLANK('2. RPS Generation'!C24338),'2. RPS Generation'!C24338&gt;'1. Participant &amp; Project Info'!$B$38,'2. RPS Generation'!C24338&lt;0)),TRUE,FALSE)</f>
        <v>0</v>
      </c>
      <c r="O24328">
        <f t="shared" si="391"/>
        <v>0</v>
      </c>
    </row>
    <row r="24329" spans="13:15" x14ac:dyDescent="0.25">
      <c r="M24329" s="288" t="b">
        <f>IF(AND(OR('1. Participant &amp; Project Info'!$B$18=index!$F$21,'1. Participant &amp; Project Info'!$B$18=index!$F$22),OR(ISBLANK('2. RPS Generation'!C24339),'2. RPS Generation'!C24339&gt;'1. Participant &amp; Project Info'!$B$38,'2. RPS Generation'!C24339&lt;0)),TRUE,FALSE)</f>
        <v>0</v>
      </c>
      <c r="O24329">
        <f t="shared" si="391"/>
        <v>0</v>
      </c>
    </row>
    <row r="24330" spans="13:15" x14ac:dyDescent="0.25">
      <c r="M24330" s="288" t="b">
        <f>IF(AND(OR('1. Participant &amp; Project Info'!$B$18=index!$F$21,'1. Participant &amp; Project Info'!$B$18=index!$F$22),OR(ISBLANK('2. RPS Generation'!C24340),'2. RPS Generation'!C24340&gt;'1. Participant &amp; Project Info'!$B$38,'2. RPS Generation'!C24340&lt;0)),TRUE,FALSE)</f>
        <v>0</v>
      </c>
      <c r="O24330">
        <f t="shared" si="391"/>
        <v>0</v>
      </c>
    </row>
    <row r="24331" spans="13:15" x14ac:dyDescent="0.25">
      <c r="M24331" s="288" t="b">
        <f>IF(AND(OR('1. Participant &amp; Project Info'!$B$18=index!$F$21,'1. Participant &amp; Project Info'!$B$18=index!$F$22),OR(ISBLANK('2. RPS Generation'!C24341),'2. RPS Generation'!C24341&gt;'1. Participant &amp; Project Info'!$B$38,'2. RPS Generation'!C24341&lt;0)),TRUE,FALSE)</f>
        <v>0</v>
      </c>
      <c r="O24331">
        <f t="shared" si="391"/>
        <v>0</v>
      </c>
    </row>
    <row r="24332" spans="13:15" x14ac:dyDescent="0.25">
      <c r="M24332" s="288" t="b">
        <f>IF(AND(OR('1. Participant &amp; Project Info'!$B$18=index!$F$21,'1. Participant &amp; Project Info'!$B$18=index!$F$22),OR(ISBLANK('2. RPS Generation'!C24342),'2. RPS Generation'!C24342&gt;'1. Participant &amp; Project Info'!$B$38,'2. RPS Generation'!C24342&lt;0)),TRUE,FALSE)</f>
        <v>0</v>
      </c>
      <c r="O24332">
        <f t="shared" si="391"/>
        <v>0</v>
      </c>
    </row>
    <row r="24333" spans="13:15" x14ac:dyDescent="0.25">
      <c r="M24333" s="288" t="b">
        <f>IF(AND(OR('1. Participant &amp; Project Info'!$B$18=index!$F$21,'1. Participant &amp; Project Info'!$B$18=index!$F$22),OR(ISBLANK('2. RPS Generation'!C24343),'2. RPS Generation'!C24343&gt;'1. Participant &amp; Project Info'!$B$38,'2. RPS Generation'!C24343&lt;0)),TRUE,FALSE)</f>
        <v>0</v>
      </c>
      <c r="O24333">
        <f t="shared" si="391"/>
        <v>0</v>
      </c>
    </row>
    <row r="24334" spans="13:15" x14ac:dyDescent="0.25">
      <c r="M24334" s="288" t="b">
        <f>IF(AND(OR('1. Participant &amp; Project Info'!$B$18=index!$F$21,'1. Participant &amp; Project Info'!$B$18=index!$F$22),OR(ISBLANK('2. RPS Generation'!C24344),'2. RPS Generation'!C24344&gt;'1. Participant &amp; Project Info'!$B$38,'2. RPS Generation'!C24344&lt;0)),TRUE,FALSE)</f>
        <v>0</v>
      </c>
      <c r="O24334">
        <f t="shared" si="391"/>
        <v>0</v>
      </c>
    </row>
    <row r="24335" spans="13:15" x14ac:dyDescent="0.25">
      <c r="M24335" s="288" t="b">
        <f>IF(AND(OR('1. Participant &amp; Project Info'!$B$18=index!$F$21,'1. Participant &amp; Project Info'!$B$18=index!$F$22),OR(ISBLANK('2. RPS Generation'!C24345),'2. RPS Generation'!C24345&gt;'1. Participant &amp; Project Info'!$B$38,'2. RPS Generation'!C24345&lt;0)),TRUE,FALSE)</f>
        <v>0</v>
      </c>
      <c r="O24335">
        <f t="shared" si="391"/>
        <v>0</v>
      </c>
    </row>
    <row r="24336" spans="13:15" x14ac:dyDescent="0.25">
      <c r="M24336" s="288" t="b">
        <f>IF(AND(OR('1. Participant &amp; Project Info'!$B$18=index!$F$21,'1. Participant &amp; Project Info'!$B$18=index!$F$22),OR(ISBLANK('2. RPS Generation'!C24346),'2. RPS Generation'!C24346&gt;'1. Participant &amp; Project Info'!$B$38,'2. RPS Generation'!C24346&lt;0)),TRUE,FALSE)</f>
        <v>0</v>
      </c>
      <c r="O24336">
        <f t="shared" si="391"/>
        <v>0</v>
      </c>
    </row>
    <row r="24337" spans="13:15" x14ac:dyDescent="0.25">
      <c r="M24337" s="288" t="b">
        <f>IF(AND(OR('1. Participant &amp; Project Info'!$B$18=index!$F$21,'1. Participant &amp; Project Info'!$B$18=index!$F$22),OR(ISBLANK('2. RPS Generation'!C24347),'2. RPS Generation'!C24347&gt;'1. Participant &amp; Project Info'!$B$38,'2. RPS Generation'!C24347&lt;0)),TRUE,FALSE)</f>
        <v>0</v>
      </c>
      <c r="O24337">
        <f t="shared" si="391"/>
        <v>0</v>
      </c>
    </row>
    <row r="24338" spans="13:15" x14ac:dyDescent="0.25">
      <c r="M24338" s="288" t="b">
        <f>IF(AND(OR('1. Participant &amp; Project Info'!$B$18=index!$F$21,'1. Participant &amp; Project Info'!$B$18=index!$F$22),OR(ISBLANK('2. RPS Generation'!C24348),'2. RPS Generation'!C24348&gt;'1. Participant &amp; Project Info'!$B$38,'2. RPS Generation'!C24348&lt;0)),TRUE,FALSE)</f>
        <v>0</v>
      </c>
      <c r="O24338">
        <f t="shared" si="391"/>
        <v>0</v>
      </c>
    </row>
    <row r="24339" spans="13:15" x14ac:dyDescent="0.25">
      <c r="M24339" s="288" t="b">
        <f>IF(AND(OR('1. Participant &amp; Project Info'!$B$18=index!$F$21,'1. Participant &amp; Project Info'!$B$18=index!$F$22),OR(ISBLANK('2. RPS Generation'!C24349),'2. RPS Generation'!C24349&gt;'1. Participant &amp; Project Info'!$B$38,'2. RPS Generation'!C24349&lt;0)),TRUE,FALSE)</f>
        <v>0</v>
      </c>
      <c r="O24339">
        <f t="shared" si="391"/>
        <v>0</v>
      </c>
    </row>
    <row r="24340" spans="13:15" x14ac:dyDescent="0.25">
      <c r="M24340" s="288" t="b">
        <f>IF(AND(OR('1. Participant &amp; Project Info'!$B$18=index!$F$21,'1. Participant &amp; Project Info'!$B$18=index!$F$22),OR(ISBLANK('2. RPS Generation'!C24350),'2. RPS Generation'!C24350&gt;'1. Participant &amp; Project Info'!$B$38,'2. RPS Generation'!C24350&lt;0)),TRUE,FALSE)</f>
        <v>0</v>
      </c>
      <c r="O24340">
        <f t="shared" si="391"/>
        <v>0</v>
      </c>
    </row>
    <row r="24341" spans="13:15" x14ac:dyDescent="0.25">
      <c r="M24341" s="288" t="b">
        <f>IF(AND(OR('1. Participant &amp; Project Info'!$B$18=index!$F$21,'1. Participant &amp; Project Info'!$B$18=index!$F$22),OR(ISBLANK('2. RPS Generation'!C24351),'2. RPS Generation'!C24351&gt;'1. Participant &amp; Project Info'!$B$38,'2. RPS Generation'!C24351&lt;0)),TRUE,FALSE)</f>
        <v>0</v>
      </c>
      <c r="O24341">
        <f t="shared" si="391"/>
        <v>0</v>
      </c>
    </row>
    <row r="24342" spans="13:15" x14ac:dyDescent="0.25">
      <c r="M24342" s="288" t="b">
        <f>IF(AND(OR('1. Participant &amp; Project Info'!$B$18=index!$F$21,'1. Participant &amp; Project Info'!$B$18=index!$F$22),OR(ISBLANK('2. RPS Generation'!C24352),'2. RPS Generation'!C24352&gt;'1. Participant &amp; Project Info'!$B$38,'2. RPS Generation'!C24352&lt;0)),TRUE,FALSE)</f>
        <v>0</v>
      </c>
      <c r="O24342">
        <f t="shared" si="391"/>
        <v>0</v>
      </c>
    </row>
    <row r="24343" spans="13:15" x14ac:dyDescent="0.25">
      <c r="M24343" s="288" t="b">
        <f>IF(AND(OR('1. Participant &amp; Project Info'!$B$18=index!$F$21,'1. Participant &amp; Project Info'!$B$18=index!$F$22),OR(ISBLANK('2. RPS Generation'!C24353),'2. RPS Generation'!C24353&gt;'1. Participant &amp; Project Info'!$B$38,'2. RPS Generation'!C24353&lt;0)),TRUE,FALSE)</f>
        <v>0</v>
      </c>
      <c r="O24343">
        <f t="shared" si="391"/>
        <v>0</v>
      </c>
    </row>
    <row r="24344" spans="13:15" x14ac:dyDescent="0.25">
      <c r="M24344" s="288" t="b">
        <f>IF(AND(OR('1. Participant &amp; Project Info'!$B$18=index!$F$21,'1. Participant &amp; Project Info'!$B$18=index!$F$22),OR(ISBLANK('2. RPS Generation'!C24354),'2. RPS Generation'!C24354&gt;'1. Participant &amp; Project Info'!$B$38,'2. RPS Generation'!C24354&lt;0)),TRUE,FALSE)</f>
        <v>0</v>
      </c>
      <c r="O24344">
        <f t="shared" si="391"/>
        <v>0</v>
      </c>
    </row>
    <row r="24345" spans="13:15" x14ac:dyDescent="0.25">
      <c r="M24345" s="288" t="b">
        <f>IF(AND(OR('1. Participant &amp; Project Info'!$B$18=index!$F$21,'1. Participant &amp; Project Info'!$B$18=index!$F$22),OR(ISBLANK('2. RPS Generation'!C24355),'2. RPS Generation'!C24355&gt;'1. Participant &amp; Project Info'!$B$38,'2. RPS Generation'!C24355&lt;0)),TRUE,FALSE)</f>
        <v>0</v>
      </c>
      <c r="O24345">
        <f t="shared" si="391"/>
        <v>0</v>
      </c>
    </row>
    <row r="24346" spans="13:15" x14ac:dyDescent="0.25">
      <c r="M24346" s="288" t="b">
        <f>IF(AND(OR('1. Participant &amp; Project Info'!$B$18=index!$F$21,'1. Participant &amp; Project Info'!$B$18=index!$F$22),OR(ISBLANK('2. RPS Generation'!C24356),'2. RPS Generation'!C24356&gt;'1. Participant &amp; Project Info'!$B$38,'2. RPS Generation'!C24356&lt;0)),TRUE,FALSE)</f>
        <v>0</v>
      </c>
      <c r="O24346">
        <f t="shared" si="391"/>
        <v>0</v>
      </c>
    </row>
    <row r="24347" spans="13:15" x14ac:dyDescent="0.25">
      <c r="M24347" s="288" t="b">
        <f>IF(AND(OR('1. Participant &amp; Project Info'!$B$18=index!$F$21,'1. Participant &amp; Project Info'!$B$18=index!$F$22),OR(ISBLANK('2. RPS Generation'!C24357),'2. RPS Generation'!C24357&gt;'1. Participant &amp; Project Info'!$B$38,'2. RPS Generation'!C24357&lt;0)),TRUE,FALSE)</f>
        <v>0</v>
      </c>
      <c r="O24347">
        <f t="shared" si="391"/>
        <v>0</v>
      </c>
    </row>
    <row r="24348" spans="13:15" x14ac:dyDescent="0.25">
      <c r="M24348" s="288" t="b">
        <f>IF(AND(OR('1. Participant &amp; Project Info'!$B$18=index!$F$21,'1. Participant &amp; Project Info'!$B$18=index!$F$22),OR(ISBLANK('2. RPS Generation'!C24358),'2. RPS Generation'!C24358&gt;'1. Participant &amp; Project Info'!$B$38,'2. RPS Generation'!C24358&lt;0)),TRUE,FALSE)</f>
        <v>0</v>
      </c>
      <c r="O24348">
        <f t="shared" si="391"/>
        <v>0</v>
      </c>
    </row>
    <row r="24349" spans="13:15" x14ac:dyDescent="0.25">
      <c r="M24349" s="288" t="b">
        <f>IF(AND(OR('1. Participant &amp; Project Info'!$B$18=index!$F$21,'1. Participant &amp; Project Info'!$B$18=index!$F$22),OR(ISBLANK('2. RPS Generation'!C24359),'2. RPS Generation'!C24359&gt;'1. Participant &amp; Project Info'!$B$38,'2. RPS Generation'!C24359&lt;0)),TRUE,FALSE)</f>
        <v>0</v>
      </c>
      <c r="O24349">
        <f t="shared" si="391"/>
        <v>0</v>
      </c>
    </row>
    <row r="24350" spans="13:15" x14ac:dyDescent="0.25">
      <c r="M24350" s="288" t="b">
        <f>IF(AND(OR('1. Participant &amp; Project Info'!$B$18=index!$F$21,'1. Participant &amp; Project Info'!$B$18=index!$F$22),OR(ISBLANK('2. RPS Generation'!C24360),'2. RPS Generation'!C24360&gt;'1. Participant &amp; Project Info'!$B$38,'2. RPS Generation'!C24360&lt;0)),TRUE,FALSE)</f>
        <v>0</v>
      </c>
      <c r="O24350">
        <f t="shared" si="391"/>
        <v>0</v>
      </c>
    </row>
    <row r="24351" spans="13:15" x14ac:dyDescent="0.25">
      <c r="M24351" s="288" t="b">
        <f>IF(AND(OR('1. Participant &amp; Project Info'!$B$18=index!$F$21,'1. Participant &amp; Project Info'!$B$18=index!$F$22),OR(ISBLANK('2. RPS Generation'!C24361),'2. RPS Generation'!C24361&gt;'1. Participant &amp; Project Info'!$B$38,'2. RPS Generation'!C24361&lt;0)),TRUE,FALSE)</f>
        <v>0</v>
      </c>
      <c r="O24351">
        <f t="shared" si="391"/>
        <v>0</v>
      </c>
    </row>
    <row r="24352" spans="13:15" x14ac:dyDescent="0.25">
      <c r="M24352" s="288" t="b">
        <f>IF(AND(OR('1. Participant &amp; Project Info'!$B$18=index!$F$21,'1. Participant &amp; Project Info'!$B$18=index!$F$22),OR(ISBLANK('2. RPS Generation'!C24362),'2. RPS Generation'!C24362&gt;'1. Participant &amp; Project Info'!$B$38,'2. RPS Generation'!C24362&lt;0)),TRUE,FALSE)</f>
        <v>0</v>
      </c>
      <c r="O24352">
        <f t="shared" si="391"/>
        <v>0</v>
      </c>
    </row>
    <row r="24353" spans="13:15" x14ac:dyDescent="0.25">
      <c r="M24353" s="288" t="b">
        <f>IF(AND(OR('1. Participant &amp; Project Info'!$B$18=index!$F$21,'1. Participant &amp; Project Info'!$B$18=index!$F$22),OR(ISBLANK('2. RPS Generation'!C24363),'2. RPS Generation'!C24363&gt;'1. Participant &amp; Project Info'!$B$38,'2. RPS Generation'!C24363&lt;0)),TRUE,FALSE)</f>
        <v>0</v>
      </c>
      <c r="O24353">
        <f t="shared" si="391"/>
        <v>0</v>
      </c>
    </row>
    <row r="24354" spans="13:15" x14ac:dyDescent="0.25">
      <c r="M24354" s="288" t="b">
        <f>IF(AND(OR('1. Participant &amp; Project Info'!$B$18=index!$F$21,'1. Participant &amp; Project Info'!$B$18=index!$F$22),OR(ISBLANK('2. RPS Generation'!C24364),'2. RPS Generation'!C24364&gt;'1. Participant &amp; Project Info'!$B$38,'2. RPS Generation'!C24364&lt;0)),TRUE,FALSE)</f>
        <v>0</v>
      </c>
      <c r="O24354">
        <f t="shared" si="391"/>
        <v>0</v>
      </c>
    </row>
    <row r="24355" spans="13:15" x14ac:dyDescent="0.25">
      <c r="M24355" s="288" t="b">
        <f>IF(AND(OR('1. Participant &amp; Project Info'!$B$18=index!$F$21,'1. Participant &amp; Project Info'!$B$18=index!$F$22),OR(ISBLANK('2. RPS Generation'!C24365),'2. RPS Generation'!C24365&gt;'1. Participant &amp; Project Info'!$B$38,'2. RPS Generation'!C24365&lt;0)),TRUE,FALSE)</f>
        <v>0</v>
      </c>
      <c r="O24355">
        <f t="shared" si="391"/>
        <v>0</v>
      </c>
    </row>
    <row r="24356" spans="13:15" x14ac:dyDescent="0.25">
      <c r="M24356" s="288" t="b">
        <f>IF(AND(OR('1. Participant &amp; Project Info'!$B$18=index!$F$21,'1. Participant &amp; Project Info'!$B$18=index!$F$22),OR(ISBLANK('2. RPS Generation'!C24366),'2. RPS Generation'!C24366&gt;'1. Participant &amp; Project Info'!$B$38,'2. RPS Generation'!C24366&lt;0)),TRUE,FALSE)</f>
        <v>0</v>
      </c>
      <c r="O24356">
        <f t="shared" si="391"/>
        <v>0</v>
      </c>
    </row>
    <row r="24357" spans="13:15" x14ac:dyDescent="0.25">
      <c r="M24357" s="288" t="b">
        <f>IF(AND(OR('1. Participant &amp; Project Info'!$B$18=index!$F$21,'1. Participant &amp; Project Info'!$B$18=index!$F$22),OR(ISBLANK('2. RPS Generation'!C24367),'2. RPS Generation'!C24367&gt;'1. Participant &amp; Project Info'!$B$38,'2. RPS Generation'!C24367&lt;0)),TRUE,FALSE)</f>
        <v>0</v>
      </c>
      <c r="O24357">
        <f t="shared" si="391"/>
        <v>0</v>
      </c>
    </row>
    <row r="24358" spans="13:15" x14ac:dyDescent="0.25">
      <c r="M24358" s="288" t="b">
        <f>IF(AND(OR('1. Participant &amp; Project Info'!$B$18=index!$F$21,'1. Participant &amp; Project Info'!$B$18=index!$F$22),OR(ISBLANK('2. RPS Generation'!C24368),'2. RPS Generation'!C24368&gt;'1. Participant &amp; Project Info'!$B$38,'2. RPS Generation'!C24368&lt;0)),TRUE,FALSE)</f>
        <v>0</v>
      </c>
      <c r="O24358">
        <f t="shared" si="391"/>
        <v>0</v>
      </c>
    </row>
    <row r="24359" spans="13:15" x14ac:dyDescent="0.25">
      <c r="M24359" s="288" t="b">
        <f>IF(AND(OR('1. Participant &amp; Project Info'!$B$18=index!$F$21,'1. Participant &amp; Project Info'!$B$18=index!$F$22),OR(ISBLANK('2. RPS Generation'!C24369),'2. RPS Generation'!C24369&gt;'1. Participant &amp; Project Info'!$B$38,'2. RPS Generation'!C24369&lt;0)),TRUE,FALSE)</f>
        <v>0</v>
      </c>
      <c r="O24359">
        <f t="shared" si="391"/>
        <v>0</v>
      </c>
    </row>
    <row r="24360" spans="13:15" x14ac:dyDescent="0.25">
      <c r="M24360" s="288" t="b">
        <f>IF(AND(OR('1. Participant &amp; Project Info'!$B$18=index!$F$21,'1. Participant &amp; Project Info'!$B$18=index!$F$22),OR(ISBLANK('2. RPS Generation'!C24370),'2. RPS Generation'!C24370&gt;'1. Participant &amp; Project Info'!$B$38,'2. RPS Generation'!C24370&lt;0)),TRUE,FALSE)</f>
        <v>0</v>
      </c>
      <c r="O24360">
        <f t="shared" si="391"/>
        <v>0</v>
      </c>
    </row>
    <row r="24361" spans="13:15" x14ac:dyDescent="0.25">
      <c r="M24361" s="288" t="b">
        <f>IF(AND(OR('1. Participant &amp; Project Info'!$B$18=index!$F$21,'1. Participant &amp; Project Info'!$B$18=index!$F$22),OR(ISBLANK('2. RPS Generation'!C24371),'2. RPS Generation'!C24371&gt;'1. Participant &amp; Project Info'!$B$38,'2. RPS Generation'!C24371&lt;0)),TRUE,FALSE)</f>
        <v>0</v>
      </c>
      <c r="O24361">
        <f t="shared" si="391"/>
        <v>0</v>
      </c>
    </row>
    <row r="24362" spans="13:15" x14ac:dyDescent="0.25">
      <c r="M24362" s="288" t="b">
        <f>IF(AND(OR('1. Participant &amp; Project Info'!$B$18=index!$F$21,'1. Participant &amp; Project Info'!$B$18=index!$F$22),OR(ISBLANK('2. RPS Generation'!C24372),'2. RPS Generation'!C24372&gt;'1. Participant &amp; Project Info'!$B$38,'2. RPS Generation'!C24372&lt;0)),TRUE,FALSE)</f>
        <v>0</v>
      </c>
      <c r="O24362">
        <f t="shared" si="391"/>
        <v>0</v>
      </c>
    </row>
    <row r="24363" spans="13:15" x14ac:dyDescent="0.25">
      <c r="M24363" s="288" t="b">
        <f>IF(AND(OR('1. Participant &amp; Project Info'!$B$18=index!$F$21,'1. Participant &amp; Project Info'!$B$18=index!$F$22),OR(ISBLANK('2. RPS Generation'!C24373),'2. RPS Generation'!C24373&gt;'1. Participant &amp; Project Info'!$B$38,'2. RPS Generation'!C24373&lt;0)),TRUE,FALSE)</f>
        <v>0</v>
      </c>
      <c r="O24363">
        <f t="shared" si="391"/>
        <v>0</v>
      </c>
    </row>
    <row r="24364" spans="13:15" x14ac:dyDescent="0.25">
      <c r="M24364" s="288" t="b">
        <f>IF(AND(OR('1. Participant &amp; Project Info'!$B$18=index!$F$21,'1. Participant &amp; Project Info'!$B$18=index!$F$22),OR(ISBLANK('2. RPS Generation'!C24374),'2. RPS Generation'!C24374&gt;'1. Participant &amp; Project Info'!$B$38,'2. RPS Generation'!C24374&lt;0)),TRUE,FALSE)</f>
        <v>0</v>
      </c>
      <c r="O24364">
        <f t="shared" si="391"/>
        <v>0</v>
      </c>
    </row>
    <row r="24365" spans="13:15" x14ac:dyDescent="0.25">
      <c r="M24365" s="288" t="b">
        <f>IF(AND(OR('1. Participant &amp; Project Info'!$B$18=index!$F$21,'1. Participant &amp; Project Info'!$B$18=index!$F$22),OR(ISBLANK('2. RPS Generation'!C24375),'2. RPS Generation'!C24375&gt;'1. Participant &amp; Project Info'!$B$38,'2. RPS Generation'!C24375&lt;0)),TRUE,FALSE)</f>
        <v>0</v>
      </c>
      <c r="O24365">
        <f t="shared" si="391"/>
        <v>0</v>
      </c>
    </row>
    <row r="24366" spans="13:15" x14ac:dyDescent="0.25">
      <c r="M24366" s="288" t="b">
        <f>IF(AND(OR('1. Participant &amp; Project Info'!$B$18=index!$F$21,'1. Participant &amp; Project Info'!$B$18=index!$F$22),OR(ISBLANK('2. RPS Generation'!C24376),'2. RPS Generation'!C24376&gt;'1. Participant &amp; Project Info'!$B$38,'2. RPS Generation'!C24376&lt;0)),TRUE,FALSE)</f>
        <v>0</v>
      </c>
      <c r="O24366">
        <f t="shared" ref="O24366:O24429" si="392">--OR(L24366,M24366,N24366)</f>
        <v>0</v>
      </c>
    </row>
    <row r="24367" spans="13:15" x14ac:dyDescent="0.25">
      <c r="M24367" s="288" t="b">
        <f>IF(AND(OR('1. Participant &amp; Project Info'!$B$18=index!$F$21,'1. Participant &amp; Project Info'!$B$18=index!$F$22),OR(ISBLANK('2. RPS Generation'!C24377),'2. RPS Generation'!C24377&gt;'1. Participant &amp; Project Info'!$B$38,'2. RPS Generation'!C24377&lt;0)),TRUE,FALSE)</f>
        <v>0</v>
      </c>
      <c r="O24367">
        <f t="shared" si="392"/>
        <v>0</v>
      </c>
    </row>
    <row r="24368" spans="13:15" x14ac:dyDescent="0.25">
      <c r="M24368" s="288" t="b">
        <f>IF(AND(OR('1. Participant &amp; Project Info'!$B$18=index!$F$21,'1. Participant &amp; Project Info'!$B$18=index!$F$22),OR(ISBLANK('2. RPS Generation'!C24378),'2. RPS Generation'!C24378&gt;'1. Participant &amp; Project Info'!$B$38,'2. RPS Generation'!C24378&lt;0)),TRUE,FALSE)</f>
        <v>0</v>
      </c>
      <c r="O24368">
        <f t="shared" si="392"/>
        <v>0</v>
      </c>
    </row>
    <row r="24369" spans="13:15" x14ac:dyDescent="0.25">
      <c r="M24369" s="288" t="b">
        <f>IF(AND(OR('1. Participant &amp; Project Info'!$B$18=index!$F$21,'1. Participant &amp; Project Info'!$B$18=index!$F$22),OR(ISBLANK('2. RPS Generation'!C24379),'2. RPS Generation'!C24379&gt;'1. Participant &amp; Project Info'!$B$38,'2. RPS Generation'!C24379&lt;0)),TRUE,FALSE)</f>
        <v>0</v>
      </c>
      <c r="O24369">
        <f t="shared" si="392"/>
        <v>0</v>
      </c>
    </row>
    <row r="24370" spans="13:15" x14ac:dyDescent="0.25">
      <c r="M24370" s="288" t="b">
        <f>IF(AND(OR('1. Participant &amp; Project Info'!$B$18=index!$F$21,'1. Participant &amp; Project Info'!$B$18=index!$F$22),OR(ISBLANK('2. RPS Generation'!C24380),'2. RPS Generation'!C24380&gt;'1. Participant &amp; Project Info'!$B$38,'2. RPS Generation'!C24380&lt;0)),TRUE,FALSE)</f>
        <v>0</v>
      </c>
      <c r="O24370">
        <f t="shared" si="392"/>
        <v>0</v>
      </c>
    </row>
    <row r="24371" spans="13:15" x14ac:dyDescent="0.25">
      <c r="M24371" s="288" t="b">
        <f>IF(AND(OR('1. Participant &amp; Project Info'!$B$18=index!$F$21,'1. Participant &amp; Project Info'!$B$18=index!$F$22),OR(ISBLANK('2. RPS Generation'!C24381),'2. RPS Generation'!C24381&gt;'1. Participant &amp; Project Info'!$B$38,'2. RPS Generation'!C24381&lt;0)),TRUE,FALSE)</f>
        <v>0</v>
      </c>
      <c r="O24371">
        <f t="shared" si="392"/>
        <v>0</v>
      </c>
    </row>
    <row r="24372" spans="13:15" x14ac:dyDescent="0.25">
      <c r="M24372" s="288" t="b">
        <f>IF(AND(OR('1. Participant &amp; Project Info'!$B$18=index!$F$21,'1. Participant &amp; Project Info'!$B$18=index!$F$22),OR(ISBLANK('2. RPS Generation'!C24382),'2. RPS Generation'!C24382&gt;'1. Participant &amp; Project Info'!$B$38,'2. RPS Generation'!C24382&lt;0)),TRUE,FALSE)</f>
        <v>0</v>
      </c>
      <c r="O24372">
        <f t="shared" si="392"/>
        <v>0</v>
      </c>
    </row>
    <row r="24373" spans="13:15" x14ac:dyDescent="0.25">
      <c r="M24373" s="288" t="b">
        <f>IF(AND(OR('1. Participant &amp; Project Info'!$B$18=index!$F$21,'1. Participant &amp; Project Info'!$B$18=index!$F$22),OR(ISBLANK('2. RPS Generation'!C24383),'2. RPS Generation'!C24383&gt;'1. Participant &amp; Project Info'!$B$38,'2. RPS Generation'!C24383&lt;0)),TRUE,FALSE)</f>
        <v>0</v>
      </c>
      <c r="O24373">
        <f t="shared" si="392"/>
        <v>0</v>
      </c>
    </row>
    <row r="24374" spans="13:15" x14ac:dyDescent="0.25">
      <c r="M24374" s="288" t="b">
        <f>IF(AND(OR('1. Participant &amp; Project Info'!$B$18=index!$F$21,'1. Participant &amp; Project Info'!$B$18=index!$F$22),OR(ISBLANK('2. RPS Generation'!C24384),'2. RPS Generation'!C24384&gt;'1. Participant &amp; Project Info'!$B$38,'2. RPS Generation'!C24384&lt;0)),TRUE,FALSE)</f>
        <v>0</v>
      </c>
      <c r="O24374">
        <f t="shared" si="392"/>
        <v>0</v>
      </c>
    </row>
    <row r="24375" spans="13:15" x14ac:dyDescent="0.25">
      <c r="M24375" s="288" t="b">
        <f>IF(AND(OR('1. Participant &amp; Project Info'!$B$18=index!$F$21,'1. Participant &amp; Project Info'!$B$18=index!$F$22),OR(ISBLANK('2. RPS Generation'!C24385),'2. RPS Generation'!C24385&gt;'1. Participant &amp; Project Info'!$B$38,'2. RPS Generation'!C24385&lt;0)),TRUE,FALSE)</f>
        <v>0</v>
      </c>
      <c r="O24375">
        <f t="shared" si="392"/>
        <v>0</v>
      </c>
    </row>
    <row r="24376" spans="13:15" x14ac:dyDescent="0.25">
      <c r="M24376" s="288" t="b">
        <f>IF(AND(OR('1. Participant &amp; Project Info'!$B$18=index!$F$21,'1. Participant &amp; Project Info'!$B$18=index!$F$22),OR(ISBLANK('2. RPS Generation'!C24386),'2. RPS Generation'!C24386&gt;'1. Participant &amp; Project Info'!$B$38,'2. RPS Generation'!C24386&lt;0)),TRUE,FALSE)</f>
        <v>0</v>
      </c>
      <c r="O24376">
        <f t="shared" si="392"/>
        <v>0</v>
      </c>
    </row>
    <row r="24377" spans="13:15" x14ac:dyDescent="0.25">
      <c r="M24377" s="288" t="b">
        <f>IF(AND(OR('1. Participant &amp; Project Info'!$B$18=index!$F$21,'1. Participant &amp; Project Info'!$B$18=index!$F$22),OR(ISBLANK('2. RPS Generation'!C24387),'2. RPS Generation'!C24387&gt;'1. Participant &amp; Project Info'!$B$38,'2. RPS Generation'!C24387&lt;0)),TRUE,FALSE)</f>
        <v>0</v>
      </c>
      <c r="O24377">
        <f t="shared" si="392"/>
        <v>0</v>
      </c>
    </row>
    <row r="24378" spans="13:15" x14ac:dyDescent="0.25">
      <c r="M24378" s="288" t="b">
        <f>IF(AND(OR('1. Participant &amp; Project Info'!$B$18=index!$F$21,'1. Participant &amp; Project Info'!$B$18=index!$F$22),OR(ISBLANK('2. RPS Generation'!C24388),'2. RPS Generation'!C24388&gt;'1. Participant &amp; Project Info'!$B$38,'2. RPS Generation'!C24388&lt;0)),TRUE,FALSE)</f>
        <v>0</v>
      </c>
      <c r="O24378">
        <f t="shared" si="392"/>
        <v>0</v>
      </c>
    </row>
    <row r="24379" spans="13:15" x14ac:dyDescent="0.25">
      <c r="M24379" s="288" t="b">
        <f>IF(AND(OR('1. Participant &amp; Project Info'!$B$18=index!$F$21,'1. Participant &amp; Project Info'!$B$18=index!$F$22),OR(ISBLANK('2. RPS Generation'!C24389),'2. RPS Generation'!C24389&gt;'1. Participant &amp; Project Info'!$B$38,'2. RPS Generation'!C24389&lt;0)),TRUE,FALSE)</f>
        <v>0</v>
      </c>
      <c r="O24379">
        <f t="shared" si="392"/>
        <v>0</v>
      </c>
    </row>
    <row r="24380" spans="13:15" x14ac:dyDescent="0.25">
      <c r="M24380" s="288" t="b">
        <f>IF(AND(OR('1. Participant &amp; Project Info'!$B$18=index!$F$21,'1. Participant &amp; Project Info'!$B$18=index!$F$22),OR(ISBLANK('2. RPS Generation'!C24390),'2. RPS Generation'!C24390&gt;'1. Participant &amp; Project Info'!$B$38,'2. RPS Generation'!C24390&lt;0)),TRUE,FALSE)</f>
        <v>0</v>
      </c>
      <c r="O24380">
        <f t="shared" si="392"/>
        <v>0</v>
      </c>
    </row>
    <row r="24381" spans="13:15" x14ac:dyDescent="0.25">
      <c r="M24381" s="288" t="b">
        <f>IF(AND(OR('1. Participant &amp; Project Info'!$B$18=index!$F$21,'1. Participant &amp; Project Info'!$B$18=index!$F$22),OR(ISBLANK('2. RPS Generation'!C24391),'2. RPS Generation'!C24391&gt;'1. Participant &amp; Project Info'!$B$38,'2. RPS Generation'!C24391&lt;0)),TRUE,FALSE)</f>
        <v>0</v>
      </c>
      <c r="O24381">
        <f t="shared" si="392"/>
        <v>0</v>
      </c>
    </row>
    <row r="24382" spans="13:15" x14ac:dyDescent="0.25">
      <c r="M24382" s="288" t="b">
        <f>IF(AND(OR('1. Participant &amp; Project Info'!$B$18=index!$F$21,'1. Participant &amp; Project Info'!$B$18=index!$F$22),OR(ISBLANK('2. RPS Generation'!C24392),'2. RPS Generation'!C24392&gt;'1. Participant &amp; Project Info'!$B$38,'2. RPS Generation'!C24392&lt;0)),TRUE,FALSE)</f>
        <v>0</v>
      </c>
      <c r="O24382">
        <f t="shared" si="392"/>
        <v>0</v>
      </c>
    </row>
    <row r="24383" spans="13:15" x14ac:dyDescent="0.25">
      <c r="M24383" s="288" t="b">
        <f>IF(AND(OR('1. Participant &amp; Project Info'!$B$18=index!$F$21,'1. Participant &amp; Project Info'!$B$18=index!$F$22),OR(ISBLANK('2. RPS Generation'!C24393),'2. RPS Generation'!C24393&gt;'1. Participant &amp; Project Info'!$B$38,'2. RPS Generation'!C24393&lt;0)),TRUE,FALSE)</f>
        <v>0</v>
      </c>
      <c r="O24383">
        <f t="shared" si="392"/>
        <v>0</v>
      </c>
    </row>
    <row r="24384" spans="13:15" x14ac:dyDescent="0.25">
      <c r="M24384" s="288" t="b">
        <f>IF(AND(OR('1. Participant &amp; Project Info'!$B$18=index!$F$21,'1. Participant &amp; Project Info'!$B$18=index!$F$22),OR(ISBLANK('2. RPS Generation'!C24394),'2. RPS Generation'!C24394&gt;'1. Participant &amp; Project Info'!$B$38,'2. RPS Generation'!C24394&lt;0)),TRUE,FALSE)</f>
        <v>0</v>
      </c>
      <c r="O24384">
        <f t="shared" si="392"/>
        <v>0</v>
      </c>
    </row>
    <row r="24385" spans="13:15" x14ac:dyDescent="0.25">
      <c r="M24385" s="288" t="b">
        <f>IF(AND(OR('1. Participant &amp; Project Info'!$B$18=index!$F$21,'1. Participant &amp; Project Info'!$B$18=index!$F$22),OR(ISBLANK('2. RPS Generation'!C24395),'2. RPS Generation'!C24395&gt;'1. Participant &amp; Project Info'!$B$38,'2. RPS Generation'!C24395&lt;0)),TRUE,FALSE)</f>
        <v>0</v>
      </c>
      <c r="O24385">
        <f t="shared" si="392"/>
        <v>0</v>
      </c>
    </row>
    <row r="24386" spans="13:15" x14ac:dyDescent="0.25">
      <c r="M24386" s="288" t="b">
        <f>IF(AND(OR('1. Participant &amp; Project Info'!$B$18=index!$F$21,'1. Participant &amp; Project Info'!$B$18=index!$F$22),OR(ISBLANK('2. RPS Generation'!C24396),'2. RPS Generation'!C24396&gt;'1. Participant &amp; Project Info'!$B$38,'2. RPS Generation'!C24396&lt;0)),TRUE,FALSE)</f>
        <v>0</v>
      </c>
      <c r="O24386">
        <f t="shared" si="392"/>
        <v>0</v>
      </c>
    </row>
    <row r="24387" spans="13:15" x14ac:dyDescent="0.25">
      <c r="M24387" s="288" t="b">
        <f>IF(AND(OR('1. Participant &amp; Project Info'!$B$18=index!$F$21,'1. Participant &amp; Project Info'!$B$18=index!$F$22),OR(ISBLANK('2. RPS Generation'!C24397),'2. RPS Generation'!C24397&gt;'1. Participant &amp; Project Info'!$B$38,'2. RPS Generation'!C24397&lt;0)),TRUE,FALSE)</f>
        <v>0</v>
      </c>
      <c r="O24387">
        <f t="shared" si="392"/>
        <v>0</v>
      </c>
    </row>
    <row r="24388" spans="13:15" x14ac:dyDescent="0.25">
      <c r="M24388" s="288" t="b">
        <f>IF(AND(OR('1. Participant &amp; Project Info'!$B$18=index!$F$21,'1. Participant &amp; Project Info'!$B$18=index!$F$22),OR(ISBLANK('2. RPS Generation'!C24398),'2. RPS Generation'!C24398&gt;'1. Participant &amp; Project Info'!$B$38,'2. RPS Generation'!C24398&lt;0)),TRUE,FALSE)</f>
        <v>0</v>
      </c>
      <c r="O24388">
        <f t="shared" si="392"/>
        <v>0</v>
      </c>
    </row>
    <row r="24389" spans="13:15" x14ac:dyDescent="0.25">
      <c r="M24389" s="288" t="b">
        <f>IF(AND(OR('1. Participant &amp; Project Info'!$B$18=index!$F$21,'1. Participant &amp; Project Info'!$B$18=index!$F$22),OR(ISBLANK('2. RPS Generation'!C24399),'2. RPS Generation'!C24399&gt;'1. Participant &amp; Project Info'!$B$38,'2. RPS Generation'!C24399&lt;0)),TRUE,FALSE)</f>
        <v>0</v>
      </c>
      <c r="O24389">
        <f t="shared" si="392"/>
        <v>0</v>
      </c>
    </row>
    <row r="24390" spans="13:15" x14ac:dyDescent="0.25">
      <c r="M24390" s="288" t="b">
        <f>IF(AND(OR('1. Participant &amp; Project Info'!$B$18=index!$F$21,'1. Participant &amp; Project Info'!$B$18=index!$F$22),OR(ISBLANK('2. RPS Generation'!C24400),'2. RPS Generation'!C24400&gt;'1. Participant &amp; Project Info'!$B$38,'2. RPS Generation'!C24400&lt;0)),TRUE,FALSE)</f>
        <v>0</v>
      </c>
      <c r="O24390">
        <f t="shared" si="392"/>
        <v>0</v>
      </c>
    </row>
    <row r="24391" spans="13:15" x14ac:dyDescent="0.25">
      <c r="M24391" s="288" t="b">
        <f>IF(AND(OR('1. Participant &amp; Project Info'!$B$18=index!$F$21,'1. Participant &amp; Project Info'!$B$18=index!$F$22),OR(ISBLANK('2. RPS Generation'!C24401),'2. RPS Generation'!C24401&gt;'1. Participant &amp; Project Info'!$B$38,'2. RPS Generation'!C24401&lt;0)),TRUE,FALSE)</f>
        <v>0</v>
      </c>
      <c r="O24391">
        <f t="shared" si="392"/>
        <v>0</v>
      </c>
    </row>
    <row r="24392" spans="13:15" x14ac:dyDescent="0.25">
      <c r="M24392" s="288" t="b">
        <f>IF(AND(OR('1. Participant &amp; Project Info'!$B$18=index!$F$21,'1. Participant &amp; Project Info'!$B$18=index!$F$22),OR(ISBLANK('2. RPS Generation'!C24402),'2. RPS Generation'!C24402&gt;'1. Participant &amp; Project Info'!$B$38,'2. RPS Generation'!C24402&lt;0)),TRUE,FALSE)</f>
        <v>0</v>
      </c>
      <c r="O24392">
        <f t="shared" si="392"/>
        <v>0</v>
      </c>
    </row>
    <row r="24393" spans="13:15" x14ac:dyDescent="0.25">
      <c r="M24393" s="288" t="b">
        <f>IF(AND(OR('1. Participant &amp; Project Info'!$B$18=index!$F$21,'1. Participant &amp; Project Info'!$B$18=index!$F$22),OR(ISBLANK('2. RPS Generation'!C24403),'2. RPS Generation'!C24403&gt;'1. Participant &amp; Project Info'!$B$38,'2. RPS Generation'!C24403&lt;0)),TRUE,FALSE)</f>
        <v>0</v>
      </c>
      <c r="O24393">
        <f t="shared" si="392"/>
        <v>0</v>
      </c>
    </row>
    <row r="24394" spans="13:15" x14ac:dyDescent="0.25">
      <c r="M24394" s="288" t="b">
        <f>IF(AND(OR('1. Participant &amp; Project Info'!$B$18=index!$F$21,'1. Participant &amp; Project Info'!$B$18=index!$F$22),OR(ISBLANK('2. RPS Generation'!C24404),'2. RPS Generation'!C24404&gt;'1. Participant &amp; Project Info'!$B$38,'2. RPS Generation'!C24404&lt;0)),TRUE,FALSE)</f>
        <v>0</v>
      </c>
      <c r="O24394">
        <f t="shared" si="392"/>
        <v>0</v>
      </c>
    </row>
    <row r="24395" spans="13:15" x14ac:dyDescent="0.25">
      <c r="M24395" s="288" t="b">
        <f>IF(AND(OR('1. Participant &amp; Project Info'!$B$18=index!$F$21,'1. Participant &amp; Project Info'!$B$18=index!$F$22),OR(ISBLANK('2. RPS Generation'!C24405),'2. RPS Generation'!C24405&gt;'1. Participant &amp; Project Info'!$B$38,'2. RPS Generation'!C24405&lt;0)),TRUE,FALSE)</f>
        <v>0</v>
      </c>
      <c r="O24395">
        <f t="shared" si="392"/>
        <v>0</v>
      </c>
    </row>
    <row r="24396" spans="13:15" x14ac:dyDescent="0.25">
      <c r="M24396" s="288" t="b">
        <f>IF(AND(OR('1. Participant &amp; Project Info'!$B$18=index!$F$21,'1. Participant &amp; Project Info'!$B$18=index!$F$22),OR(ISBLANK('2. RPS Generation'!C24406),'2. RPS Generation'!C24406&gt;'1. Participant &amp; Project Info'!$B$38,'2. RPS Generation'!C24406&lt;0)),TRUE,FALSE)</f>
        <v>0</v>
      </c>
      <c r="O24396">
        <f t="shared" si="392"/>
        <v>0</v>
      </c>
    </row>
    <row r="24397" spans="13:15" x14ac:dyDescent="0.25">
      <c r="M24397" s="288" t="b">
        <f>IF(AND(OR('1. Participant &amp; Project Info'!$B$18=index!$F$21,'1. Participant &amp; Project Info'!$B$18=index!$F$22),OR(ISBLANK('2. RPS Generation'!C24407),'2. RPS Generation'!C24407&gt;'1. Participant &amp; Project Info'!$B$38,'2. RPS Generation'!C24407&lt;0)),TRUE,FALSE)</f>
        <v>0</v>
      </c>
      <c r="O24397">
        <f t="shared" si="392"/>
        <v>0</v>
      </c>
    </row>
    <row r="24398" spans="13:15" x14ac:dyDescent="0.25">
      <c r="M24398" s="288" t="b">
        <f>IF(AND(OR('1. Participant &amp; Project Info'!$B$18=index!$F$21,'1. Participant &amp; Project Info'!$B$18=index!$F$22),OR(ISBLANK('2. RPS Generation'!C24408),'2. RPS Generation'!C24408&gt;'1. Participant &amp; Project Info'!$B$38,'2. RPS Generation'!C24408&lt;0)),TRUE,FALSE)</f>
        <v>0</v>
      </c>
      <c r="O24398">
        <f t="shared" si="392"/>
        <v>0</v>
      </c>
    </row>
    <row r="24399" spans="13:15" x14ac:dyDescent="0.25">
      <c r="M24399" s="288" t="b">
        <f>IF(AND(OR('1. Participant &amp; Project Info'!$B$18=index!$F$21,'1. Participant &amp; Project Info'!$B$18=index!$F$22),OR(ISBLANK('2. RPS Generation'!C24409),'2. RPS Generation'!C24409&gt;'1. Participant &amp; Project Info'!$B$38,'2. RPS Generation'!C24409&lt;0)),TRUE,FALSE)</f>
        <v>0</v>
      </c>
      <c r="O24399">
        <f t="shared" si="392"/>
        <v>0</v>
      </c>
    </row>
    <row r="24400" spans="13:15" x14ac:dyDescent="0.25">
      <c r="M24400" s="288" t="b">
        <f>IF(AND(OR('1. Participant &amp; Project Info'!$B$18=index!$F$21,'1. Participant &amp; Project Info'!$B$18=index!$F$22),OR(ISBLANK('2. RPS Generation'!C24410),'2. RPS Generation'!C24410&gt;'1. Participant &amp; Project Info'!$B$38,'2. RPS Generation'!C24410&lt;0)),TRUE,FALSE)</f>
        <v>0</v>
      </c>
      <c r="O24400">
        <f t="shared" si="392"/>
        <v>0</v>
      </c>
    </row>
    <row r="24401" spans="13:15" x14ac:dyDescent="0.25">
      <c r="M24401" s="288" t="b">
        <f>IF(AND(OR('1. Participant &amp; Project Info'!$B$18=index!$F$21,'1. Participant &amp; Project Info'!$B$18=index!$F$22),OR(ISBLANK('2. RPS Generation'!C24411),'2. RPS Generation'!C24411&gt;'1. Participant &amp; Project Info'!$B$38,'2. RPS Generation'!C24411&lt;0)),TRUE,FALSE)</f>
        <v>0</v>
      </c>
      <c r="O24401">
        <f t="shared" si="392"/>
        <v>0</v>
      </c>
    </row>
    <row r="24402" spans="13:15" x14ac:dyDescent="0.25">
      <c r="M24402" s="288" t="b">
        <f>IF(AND(OR('1. Participant &amp; Project Info'!$B$18=index!$F$21,'1. Participant &amp; Project Info'!$B$18=index!$F$22),OR(ISBLANK('2. RPS Generation'!C24412),'2. RPS Generation'!C24412&gt;'1. Participant &amp; Project Info'!$B$38,'2. RPS Generation'!C24412&lt;0)),TRUE,FALSE)</f>
        <v>0</v>
      </c>
      <c r="O24402">
        <f t="shared" si="392"/>
        <v>0</v>
      </c>
    </row>
    <row r="24403" spans="13:15" x14ac:dyDescent="0.25">
      <c r="M24403" s="288" t="b">
        <f>IF(AND(OR('1. Participant &amp; Project Info'!$B$18=index!$F$21,'1. Participant &amp; Project Info'!$B$18=index!$F$22),OR(ISBLANK('2. RPS Generation'!C24413),'2. RPS Generation'!C24413&gt;'1. Participant &amp; Project Info'!$B$38,'2. RPS Generation'!C24413&lt;0)),TRUE,FALSE)</f>
        <v>0</v>
      </c>
      <c r="O24403">
        <f t="shared" si="392"/>
        <v>0</v>
      </c>
    </row>
    <row r="24404" spans="13:15" x14ac:dyDescent="0.25">
      <c r="M24404" s="288" t="b">
        <f>IF(AND(OR('1. Participant &amp; Project Info'!$B$18=index!$F$21,'1. Participant &amp; Project Info'!$B$18=index!$F$22),OR(ISBLANK('2. RPS Generation'!C24414),'2. RPS Generation'!C24414&gt;'1. Participant &amp; Project Info'!$B$38,'2. RPS Generation'!C24414&lt;0)),TRUE,FALSE)</f>
        <v>0</v>
      </c>
      <c r="O24404">
        <f t="shared" si="392"/>
        <v>0</v>
      </c>
    </row>
    <row r="24405" spans="13:15" x14ac:dyDescent="0.25">
      <c r="M24405" s="288" t="b">
        <f>IF(AND(OR('1. Participant &amp; Project Info'!$B$18=index!$F$21,'1. Participant &amp; Project Info'!$B$18=index!$F$22),OR(ISBLANK('2. RPS Generation'!C24415),'2. RPS Generation'!C24415&gt;'1. Participant &amp; Project Info'!$B$38,'2. RPS Generation'!C24415&lt;0)),TRUE,FALSE)</f>
        <v>0</v>
      </c>
      <c r="O24405">
        <f t="shared" si="392"/>
        <v>0</v>
      </c>
    </row>
    <row r="24406" spans="13:15" x14ac:dyDescent="0.25">
      <c r="M24406" s="288" t="b">
        <f>IF(AND(OR('1. Participant &amp; Project Info'!$B$18=index!$F$21,'1. Participant &amp; Project Info'!$B$18=index!$F$22),OR(ISBLANK('2. RPS Generation'!C24416),'2. RPS Generation'!C24416&gt;'1. Participant &amp; Project Info'!$B$38,'2. RPS Generation'!C24416&lt;0)),TRUE,FALSE)</f>
        <v>0</v>
      </c>
      <c r="O24406">
        <f t="shared" si="392"/>
        <v>0</v>
      </c>
    </row>
    <row r="24407" spans="13:15" x14ac:dyDescent="0.25">
      <c r="M24407" s="288" t="b">
        <f>IF(AND(OR('1. Participant &amp; Project Info'!$B$18=index!$F$21,'1. Participant &amp; Project Info'!$B$18=index!$F$22),OR(ISBLANK('2. RPS Generation'!C24417),'2. RPS Generation'!C24417&gt;'1. Participant &amp; Project Info'!$B$38,'2. RPS Generation'!C24417&lt;0)),TRUE,FALSE)</f>
        <v>0</v>
      </c>
      <c r="O24407">
        <f t="shared" si="392"/>
        <v>0</v>
      </c>
    </row>
    <row r="24408" spans="13:15" x14ac:dyDescent="0.25">
      <c r="M24408" s="288" t="b">
        <f>IF(AND(OR('1. Participant &amp; Project Info'!$B$18=index!$F$21,'1. Participant &amp; Project Info'!$B$18=index!$F$22),OR(ISBLANK('2. RPS Generation'!C24418),'2. RPS Generation'!C24418&gt;'1. Participant &amp; Project Info'!$B$38,'2. RPS Generation'!C24418&lt;0)),TRUE,FALSE)</f>
        <v>0</v>
      </c>
      <c r="O24408">
        <f t="shared" si="392"/>
        <v>0</v>
      </c>
    </row>
    <row r="24409" spans="13:15" x14ac:dyDescent="0.25">
      <c r="M24409" s="288" t="b">
        <f>IF(AND(OR('1. Participant &amp; Project Info'!$B$18=index!$F$21,'1. Participant &amp; Project Info'!$B$18=index!$F$22),OR(ISBLANK('2. RPS Generation'!C24419),'2. RPS Generation'!C24419&gt;'1. Participant &amp; Project Info'!$B$38,'2. RPS Generation'!C24419&lt;0)),TRUE,FALSE)</f>
        <v>0</v>
      </c>
      <c r="O24409">
        <f t="shared" si="392"/>
        <v>0</v>
      </c>
    </row>
    <row r="24410" spans="13:15" x14ac:dyDescent="0.25">
      <c r="M24410" s="288" t="b">
        <f>IF(AND(OR('1. Participant &amp; Project Info'!$B$18=index!$F$21,'1. Participant &amp; Project Info'!$B$18=index!$F$22),OR(ISBLANK('2. RPS Generation'!C24420),'2. RPS Generation'!C24420&gt;'1. Participant &amp; Project Info'!$B$38,'2. RPS Generation'!C24420&lt;0)),TRUE,FALSE)</f>
        <v>0</v>
      </c>
      <c r="O24410">
        <f t="shared" si="392"/>
        <v>0</v>
      </c>
    </row>
    <row r="24411" spans="13:15" x14ac:dyDescent="0.25">
      <c r="M24411" s="288" t="b">
        <f>IF(AND(OR('1. Participant &amp; Project Info'!$B$18=index!$F$21,'1. Participant &amp; Project Info'!$B$18=index!$F$22),OR(ISBLANK('2. RPS Generation'!C24421),'2. RPS Generation'!C24421&gt;'1. Participant &amp; Project Info'!$B$38,'2. RPS Generation'!C24421&lt;0)),TRUE,FALSE)</f>
        <v>0</v>
      </c>
      <c r="O24411">
        <f t="shared" si="392"/>
        <v>0</v>
      </c>
    </row>
    <row r="24412" spans="13:15" x14ac:dyDescent="0.25">
      <c r="M24412" s="288" t="b">
        <f>IF(AND(OR('1. Participant &amp; Project Info'!$B$18=index!$F$21,'1. Participant &amp; Project Info'!$B$18=index!$F$22),OR(ISBLANK('2. RPS Generation'!C24422),'2. RPS Generation'!C24422&gt;'1. Participant &amp; Project Info'!$B$38,'2. RPS Generation'!C24422&lt;0)),TRUE,FALSE)</f>
        <v>0</v>
      </c>
      <c r="O24412">
        <f t="shared" si="392"/>
        <v>0</v>
      </c>
    </row>
    <row r="24413" spans="13:15" x14ac:dyDescent="0.25">
      <c r="M24413" s="288" t="b">
        <f>IF(AND(OR('1. Participant &amp; Project Info'!$B$18=index!$F$21,'1. Participant &amp; Project Info'!$B$18=index!$F$22),OR(ISBLANK('2. RPS Generation'!C24423),'2. RPS Generation'!C24423&gt;'1. Participant &amp; Project Info'!$B$38,'2. RPS Generation'!C24423&lt;0)),TRUE,FALSE)</f>
        <v>0</v>
      </c>
      <c r="O24413">
        <f t="shared" si="392"/>
        <v>0</v>
      </c>
    </row>
    <row r="24414" spans="13:15" x14ac:dyDescent="0.25">
      <c r="M24414" s="288" t="b">
        <f>IF(AND(OR('1. Participant &amp; Project Info'!$B$18=index!$F$21,'1. Participant &amp; Project Info'!$B$18=index!$F$22),OR(ISBLANK('2. RPS Generation'!C24424),'2. RPS Generation'!C24424&gt;'1. Participant &amp; Project Info'!$B$38,'2. RPS Generation'!C24424&lt;0)),TRUE,FALSE)</f>
        <v>0</v>
      </c>
      <c r="O24414">
        <f t="shared" si="392"/>
        <v>0</v>
      </c>
    </row>
    <row r="24415" spans="13:15" x14ac:dyDescent="0.25">
      <c r="M24415" s="288" t="b">
        <f>IF(AND(OR('1. Participant &amp; Project Info'!$B$18=index!$F$21,'1. Participant &amp; Project Info'!$B$18=index!$F$22),OR(ISBLANK('2. RPS Generation'!C24425),'2. RPS Generation'!C24425&gt;'1. Participant &amp; Project Info'!$B$38,'2. RPS Generation'!C24425&lt;0)),TRUE,FALSE)</f>
        <v>0</v>
      </c>
      <c r="O24415">
        <f t="shared" si="392"/>
        <v>0</v>
      </c>
    </row>
    <row r="24416" spans="13:15" x14ac:dyDescent="0.25">
      <c r="M24416" s="288" t="b">
        <f>IF(AND(OR('1. Participant &amp; Project Info'!$B$18=index!$F$21,'1. Participant &amp; Project Info'!$B$18=index!$F$22),OR(ISBLANK('2. RPS Generation'!C24426),'2. RPS Generation'!C24426&gt;'1. Participant &amp; Project Info'!$B$38,'2. RPS Generation'!C24426&lt;0)),TRUE,FALSE)</f>
        <v>0</v>
      </c>
      <c r="O24416">
        <f t="shared" si="392"/>
        <v>0</v>
      </c>
    </row>
    <row r="24417" spans="13:15" x14ac:dyDescent="0.25">
      <c r="M24417" s="288" t="b">
        <f>IF(AND(OR('1. Participant &amp; Project Info'!$B$18=index!$F$21,'1. Participant &amp; Project Info'!$B$18=index!$F$22),OR(ISBLANK('2. RPS Generation'!C24427),'2. RPS Generation'!C24427&gt;'1. Participant &amp; Project Info'!$B$38,'2. RPS Generation'!C24427&lt;0)),TRUE,FALSE)</f>
        <v>0</v>
      </c>
      <c r="O24417">
        <f t="shared" si="392"/>
        <v>0</v>
      </c>
    </row>
    <row r="24418" spans="13:15" x14ac:dyDescent="0.25">
      <c r="M24418" s="288" t="b">
        <f>IF(AND(OR('1. Participant &amp; Project Info'!$B$18=index!$F$21,'1. Participant &amp; Project Info'!$B$18=index!$F$22),OR(ISBLANK('2. RPS Generation'!C24428),'2. RPS Generation'!C24428&gt;'1. Participant &amp; Project Info'!$B$38,'2. RPS Generation'!C24428&lt;0)),TRUE,FALSE)</f>
        <v>0</v>
      </c>
      <c r="O24418">
        <f t="shared" si="392"/>
        <v>0</v>
      </c>
    </row>
    <row r="24419" spans="13:15" x14ac:dyDescent="0.25">
      <c r="M24419" s="288" t="b">
        <f>IF(AND(OR('1. Participant &amp; Project Info'!$B$18=index!$F$21,'1. Participant &amp; Project Info'!$B$18=index!$F$22),OR(ISBLANK('2. RPS Generation'!C24429),'2. RPS Generation'!C24429&gt;'1. Participant &amp; Project Info'!$B$38,'2. RPS Generation'!C24429&lt;0)),TRUE,FALSE)</f>
        <v>0</v>
      </c>
      <c r="O24419">
        <f t="shared" si="392"/>
        <v>0</v>
      </c>
    </row>
    <row r="24420" spans="13:15" x14ac:dyDescent="0.25">
      <c r="M24420" s="288" t="b">
        <f>IF(AND(OR('1. Participant &amp; Project Info'!$B$18=index!$F$21,'1. Participant &amp; Project Info'!$B$18=index!$F$22),OR(ISBLANK('2. RPS Generation'!C24430),'2. RPS Generation'!C24430&gt;'1. Participant &amp; Project Info'!$B$38,'2. RPS Generation'!C24430&lt;0)),TRUE,FALSE)</f>
        <v>0</v>
      </c>
      <c r="O24420">
        <f t="shared" si="392"/>
        <v>0</v>
      </c>
    </row>
    <row r="24421" spans="13:15" x14ac:dyDescent="0.25">
      <c r="M24421" s="288" t="b">
        <f>IF(AND(OR('1. Participant &amp; Project Info'!$B$18=index!$F$21,'1. Participant &amp; Project Info'!$B$18=index!$F$22),OR(ISBLANK('2. RPS Generation'!C24431),'2. RPS Generation'!C24431&gt;'1. Participant &amp; Project Info'!$B$38,'2. RPS Generation'!C24431&lt;0)),TRUE,FALSE)</f>
        <v>0</v>
      </c>
      <c r="O24421">
        <f t="shared" si="392"/>
        <v>0</v>
      </c>
    </row>
    <row r="24422" spans="13:15" x14ac:dyDescent="0.25">
      <c r="M24422" s="288" t="b">
        <f>IF(AND(OR('1. Participant &amp; Project Info'!$B$18=index!$F$21,'1. Participant &amp; Project Info'!$B$18=index!$F$22),OR(ISBLANK('2. RPS Generation'!C24432),'2. RPS Generation'!C24432&gt;'1. Participant &amp; Project Info'!$B$38,'2. RPS Generation'!C24432&lt;0)),TRUE,FALSE)</f>
        <v>0</v>
      </c>
      <c r="O24422">
        <f t="shared" si="392"/>
        <v>0</v>
      </c>
    </row>
    <row r="24423" spans="13:15" x14ac:dyDescent="0.25">
      <c r="M24423" s="288" t="b">
        <f>IF(AND(OR('1. Participant &amp; Project Info'!$B$18=index!$F$21,'1. Participant &amp; Project Info'!$B$18=index!$F$22),OR(ISBLANK('2. RPS Generation'!C24433),'2. RPS Generation'!C24433&gt;'1. Participant &amp; Project Info'!$B$38,'2. RPS Generation'!C24433&lt;0)),TRUE,FALSE)</f>
        <v>0</v>
      </c>
      <c r="O24423">
        <f t="shared" si="392"/>
        <v>0</v>
      </c>
    </row>
    <row r="24424" spans="13:15" x14ac:dyDescent="0.25">
      <c r="M24424" s="288" t="b">
        <f>IF(AND(OR('1. Participant &amp; Project Info'!$B$18=index!$F$21,'1. Participant &amp; Project Info'!$B$18=index!$F$22),OR(ISBLANK('2. RPS Generation'!C24434),'2. RPS Generation'!C24434&gt;'1. Participant &amp; Project Info'!$B$38,'2. RPS Generation'!C24434&lt;0)),TRUE,FALSE)</f>
        <v>0</v>
      </c>
      <c r="O24424">
        <f t="shared" si="392"/>
        <v>0</v>
      </c>
    </row>
    <row r="24425" spans="13:15" x14ac:dyDescent="0.25">
      <c r="M24425" s="288" t="b">
        <f>IF(AND(OR('1. Participant &amp; Project Info'!$B$18=index!$F$21,'1. Participant &amp; Project Info'!$B$18=index!$F$22),OR(ISBLANK('2. RPS Generation'!C24435),'2. RPS Generation'!C24435&gt;'1. Participant &amp; Project Info'!$B$38,'2. RPS Generation'!C24435&lt;0)),TRUE,FALSE)</f>
        <v>0</v>
      </c>
      <c r="O24425">
        <f t="shared" si="392"/>
        <v>0</v>
      </c>
    </row>
    <row r="24426" spans="13:15" x14ac:dyDescent="0.25">
      <c r="M24426" s="288" t="b">
        <f>IF(AND(OR('1. Participant &amp; Project Info'!$B$18=index!$F$21,'1. Participant &amp; Project Info'!$B$18=index!$F$22),OR(ISBLANK('2. RPS Generation'!C24436),'2. RPS Generation'!C24436&gt;'1. Participant &amp; Project Info'!$B$38,'2. RPS Generation'!C24436&lt;0)),TRUE,FALSE)</f>
        <v>0</v>
      </c>
      <c r="O24426">
        <f t="shared" si="392"/>
        <v>0</v>
      </c>
    </row>
    <row r="24427" spans="13:15" x14ac:dyDescent="0.25">
      <c r="M24427" s="288" t="b">
        <f>IF(AND(OR('1. Participant &amp; Project Info'!$B$18=index!$F$21,'1. Participant &amp; Project Info'!$B$18=index!$F$22),OR(ISBLANK('2. RPS Generation'!C24437),'2. RPS Generation'!C24437&gt;'1. Participant &amp; Project Info'!$B$38,'2. RPS Generation'!C24437&lt;0)),TRUE,FALSE)</f>
        <v>0</v>
      </c>
      <c r="O24427">
        <f t="shared" si="392"/>
        <v>0</v>
      </c>
    </row>
    <row r="24428" spans="13:15" x14ac:dyDescent="0.25">
      <c r="M24428" s="288" t="b">
        <f>IF(AND(OR('1. Participant &amp; Project Info'!$B$18=index!$F$21,'1. Participant &amp; Project Info'!$B$18=index!$F$22),OR(ISBLANK('2. RPS Generation'!C24438),'2. RPS Generation'!C24438&gt;'1. Participant &amp; Project Info'!$B$38,'2. RPS Generation'!C24438&lt;0)),TRUE,FALSE)</f>
        <v>0</v>
      </c>
      <c r="O24428">
        <f t="shared" si="392"/>
        <v>0</v>
      </c>
    </row>
    <row r="24429" spans="13:15" x14ac:dyDescent="0.25">
      <c r="M24429" s="288" t="b">
        <f>IF(AND(OR('1. Participant &amp; Project Info'!$B$18=index!$F$21,'1. Participant &amp; Project Info'!$B$18=index!$F$22),OR(ISBLANK('2. RPS Generation'!C24439),'2. RPS Generation'!C24439&gt;'1. Participant &amp; Project Info'!$B$38,'2. RPS Generation'!C24439&lt;0)),TRUE,FALSE)</f>
        <v>0</v>
      </c>
      <c r="O24429">
        <f t="shared" si="392"/>
        <v>0</v>
      </c>
    </row>
    <row r="24430" spans="13:15" x14ac:dyDescent="0.25">
      <c r="M24430" s="288" t="b">
        <f>IF(AND(OR('1. Participant &amp; Project Info'!$B$18=index!$F$21,'1. Participant &amp; Project Info'!$B$18=index!$F$22),OR(ISBLANK('2. RPS Generation'!C24440),'2. RPS Generation'!C24440&gt;'1. Participant &amp; Project Info'!$B$38,'2. RPS Generation'!C24440&lt;0)),TRUE,FALSE)</f>
        <v>0</v>
      </c>
      <c r="O24430">
        <f t="shared" ref="O24430:O24493" si="393">--OR(L24430,M24430,N24430)</f>
        <v>0</v>
      </c>
    </row>
    <row r="24431" spans="13:15" x14ac:dyDescent="0.25">
      <c r="M24431" s="288" t="b">
        <f>IF(AND(OR('1. Participant &amp; Project Info'!$B$18=index!$F$21,'1. Participant &amp; Project Info'!$B$18=index!$F$22),OR(ISBLANK('2. RPS Generation'!C24441),'2. RPS Generation'!C24441&gt;'1. Participant &amp; Project Info'!$B$38,'2. RPS Generation'!C24441&lt;0)),TRUE,FALSE)</f>
        <v>0</v>
      </c>
      <c r="O24431">
        <f t="shared" si="393"/>
        <v>0</v>
      </c>
    </row>
    <row r="24432" spans="13:15" x14ac:dyDescent="0.25">
      <c r="M24432" s="288" t="b">
        <f>IF(AND(OR('1. Participant &amp; Project Info'!$B$18=index!$F$21,'1. Participant &amp; Project Info'!$B$18=index!$F$22),OR(ISBLANK('2. RPS Generation'!C24442),'2. RPS Generation'!C24442&gt;'1. Participant &amp; Project Info'!$B$38,'2. RPS Generation'!C24442&lt;0)),TRUE,FALSE)</f>
        <v>0</v>
      </c>
      <c r="O24432">
        <f t="shared" si="393"/>
        <v>0</v>
      </c>
    </row>
    <row r="24433" spans="13:15" x14ac:dyDescent="0.25">
      <c r="M24433" s="288" t="b">
        <f>IF(AND(OR('1. Participant &amp; Project Info'!$B$18=index!$F$21,'1. Participant &amp; Project Info'!$B$18=index!$F$22),OR(ISBLANK('2. RPS Generation'!C24443),'2. RPS Generation'!C24443&gt;'1. Participant &amp; Project Info'!$B$38,'2. RPS Generation'!C24443&lt;0)),TRUE,FALSE)</f>
        <v>0</v>
      </c>
      <c r="O24433">
        <f t="shared" si="393"/>
        <v>0</v>
      </c>
    </row>
    <row r="24434" spans="13:15" x14ac:dyDescent="0.25">
      <c r="M24434" s="288" t="b">
        <f>IF(AND(OR('1. Participant &amp; Project Info'!$B$18=index!$F$21,'1. Participant &amp; Project Info'!$B$18=index!$F$22),OR(ISBLANK('2. RPS Generation'!C24444),'2. RPS Generation'!C24444&gt;'1. Participant &amp; Project Info'!$B$38,'2. RPS Generation'!C24444&lt;0)),TRUE,FALSE)</f>
        <v>0</v>
      </c>
      <c r="O24434">
        <f t="shared" si="393"/>
        <v>0</v>
      </c>
    </row>
    <row r="24435" spans="13:15" x14ac:dyDescent="0.25">
      <c r="M24435" s="288" t="b">
        <f>IF(AND(OR('1. Participant &amp; Project Info'!$B$18=index!$F$21,'1. Participant &amp; Project Info'!$B$18=index!$F$22),OR(ISBLANK('2. RPS Generation'!C24445),'2. RPS Generation'!C24445&gt;'1. Participant &amp; Project Info'!$B$38,'2. RPS Generation'!C24445&lt;0)),TRUE,FALSE)</f>
        <v>0</v>
      </c>
      <c r="O24435">
        <f t="shared" si="393"/>
        <v>0</v>
      </c>
    </row>
    <row r="24436" spans="13:15" x14ac:dyDescent="0.25">
      <c r="M24436" s="288" t="b">
        <f>IF(AND(OR('1. Participant &amp; Project Info'!$B$18=index!$F$21,'1. Participant &amp; Project Info'!$B$18=index!$F$22),OR(ISBLANK('2. RPS Generation'!C24446),'2. RPS Generation'!C24446&gt;'1. Participant &amp; Project Info'!$B$38,'2. RPS Generation'!C24446&lt;0)),TRUE,FALSE)</f>
        <v>0</v>
      </c>
      <c r="O24436">
        <f t="shared" si="393"/>
        <v>0</v>
      </c>
    </row>
    <row r="24437" spans="13:15" x14ac:dyDescent="0.25">
      <c r="M24437" s="288" t="b">
        <f>IF(AND(OR('1. Participant &amp; Project Info'!$B$18=index!$F$21,'1. Participant &amp; Project Info'!$B$18=index!$F$22),OR(ISBLANK('2. RPS Generation'!C24447),'2. RPS Generation'!C24447&gt;'1. Participant &amp; Project Info'!$B$38,'2. RPS Generation'!C24447&lt;0)),TRUE,FALSE)</f>
        <v>0</v>
      </c>
      <c r="O24437">
        <f t="shared" si="393"/>
        <v>0</v>
      </c>
    </row>
    <row r="24438" spans="13:15" x14ac:dyDescent="0.25">
      <c r="M24438" s="288" t="b">
        <f>IF(AND(OR('1. Participant &amp; Project Info'!$B$18=index!$F$21,'1. Participant &amp; Project Info'!$B$18=index!$F$22),OR(ISBLANK('2. RPS Generation'!C24448),'2. RPS Generation'!C24448&gt;'1. Participant &amp; Project Info'!$B$38,'2. RPS Generation'!C24448&lt;0)),TRUE,FALSE)</f>
        <v>0</v>
      </c>
      <c r="O24438">
        <f t="shared" si="393"/>
        <v>0</v>
      </c>
    </row>
    <row r="24439" spans="13:15" x14ac:dyDescent="0.25">
      <c r="M24439" s="288" t="b">
        <f>IF(AND(OR('1. Participant &amp; Project Info'!$B$18=index!$F$21,'1. Participant &amp; Project Info'!$B$18=index!$F$22),OR(ISBLANK('2. RPS Generation'!C24449),'2. RPS Generation'!C24449&gt;'1. Participant &amp; Project Info'!$B$38,'2. RPS Generation'!C24449&lt;0)),TRUE,FALSE)</f>
        <v>0</v>
      </c>
      <c r="O24439">
        <f t="shared" si="393"/>
        <v>0</v>
      </c>
    </row>
    <row r="24440" spans="13:15" x14ac:dyDescent="0.25">
      <c r="M24440" s="288" t="b">
        <f>IF(AND(OR('1. Participant &amp; Project Info'!$B$18=index!$F$21,'1. Participant &amp; Project Info'!$B$18=index!$F$22),OR(ISBLANK('2. RPS Generation'!C24450),'2. RPS Generation'!C24450&gt;'1. Participant &amp; Project Info'!$B$38,'2. RPS Generation'!C24450&lt;0)),TRUE,FALSE)</f>
        <v>0</v>
      </c>
      <c r="O24440">
        <f t="shared" si="393"/>
        <v>0</v>
      </c>
    </row>
    <row r="24441" spans="13:15" x14ac:dyDescent="0.25">
      <c r="M24441" s="288" t="b">
        <f>IF(AND(OR('1. Participant &amp; Project Info'!$B$18=index!$F$21,'1. Participant &amp; Project Info'!$B$18=index!$F$22),OR(ISBLANK('2. RPS Generation'!C24451),'2. RPS Generation'!C24451&gt;'1. Participant &amp; Project Info'!$B$38,'2. RPS Generation'!C24451&lt;0)),TRUE,FALSE)</f>
        <v>0</v>
      </c>
      <c r="O24441">
        <f t="shared" si="393"/>
        <v>0</v>
      </c>
    </row>
    <row r="24442" spans="13:15" x14ac:dyDescent="0.25">
      <c r="M24442" s="288" t="b">
        <f>IF(AND(OR('1. Participant &amp; Project Info'!$B$18=index!$F$21,'1. Participant &amp; Project Info'!$B$18=index!$F$22),OR(ISBLANK('2. RPS Generation'!C24452),'2. RPS Generation'!C24452&gt;'1. Participant &amp; Project Info'!$B$38,'2. RPS Generation'!C24452&lt;0)),TRUE,FALSE)</f>
        <v>0</v>
      </c>
      <c r="O24442">
        <f t="shared" si="393"/>
        <v>0</v>
      </c>
    </row>
    <row r="24443" spans="13:15" x14ac:dyDescent="0.25">
      <c r="M24443" s="288" t="b">
        <f>IF(AND(OR('1. Participant &amp; Project Info'!$B$18=index!$F$21,'1. Participant &amp; Project Info'!$B$18=index!$F$22),OR(ISBLANK('2. RPS Generation'!C24453),'2. RPS Generation'!C24453&gt;'1. Participant &amp; Project Info'!$B$38,'2. RPS Generation'!C24453&lt;0)),TRUE,FALSE)</f>
        <v>0</v>
      </c>
      <c r="O24443">
        <f t="shared" si="393"/>
        <v>0</v>
      </c>
    </row>
    <row r="24444" spans="13:15" x14ac:dyDescent="0.25">
      <c r="M24444" s="288" t="b">
        <f>IF(AND(OR('1. Participant &amp; Project Info'!$B$18=index!$F$21,'1. Participant &amp; Project Info'!$B$18=index!$F$22),OR(ISBLANK('2. RPS Generation'!C24454),'2. RPS Generation'!C24454&gt;'1. Participant &amp; Project Info'!$B$38,'2. RPS Generation'!C24454&lt;0)),TRUE,FALSE)</f>
        <v>0</v>
      </c>
      <c r="O24444">
        <f t="shared" si="393"/>
        <v>0</v>
      </c>
    </row>
    <row r="24445" spans="13:15" x14ac:dyDescent="0.25">
      <c r="M24445" s="288" t="b">
        <f>IF(AND(OR('1. Participant &amp; Project Info'!$B$18=index!$F$21,'1. Participant &amp; Project Info'!$B$18=index!$F$22),OR(ISBLANK('2. RPS Generation'!C24455),'2. RPS Generation'!C24455&gt;'1. Participant &amp; Project Info'!$B$38,'2. RPS Generation'!C24455&lt;0)),TRUE,FALSE)</f>
        <v>0</v>
      </c>
      <c r="O24445">
        <f t="shared" si="393"/>
        <v>0</v>
      </c>
    </row>
    <row r="24446" spans="13:15" x14ac:dyDescent="0.25">
      <c r="M24446" s="288" t="b">
        <f>IF(AND(OR('1. Participant &amp; Project Info'!$B$18=index!$F$21,'1. Participant &amp; Project Info'!$B$18=index!$F$22),OR(ISBLANK('2. RPS Generation'!C24456),'2. RPS Generation'!C24456&gt;'1. Participant &amp; Project Info'!$B$38,'2. RPS Generation'!C24456&lt;0)),TRUE,FALSE)</f>
        <v>0</v>
      </c>
      <c r="O24446">
        <f t="shared" si="393"/>
        <v>0</v>
      </c>
    </row>
    <row r="24447" spans="13:15" x14ac:dyDescent="0.25">
      <c r="M24447" s="288" t="b">
        <f>IF(AND(OR('1. Participant &amp; Project Info'!$B$18=index!$F$21,'1. Participant &amp; Project Info'!$B$18=index!$F$22),OR(ISBLANK('2. RPS Generation'!C24457),'2. RPS Generation'!C24457&gt;'1. Participant &amp; Project Info'!$B$38,'2. RPS Generation'!C24457&lt;0)),TRUE,FALSE)</f>
        <v>0</v>
      </c>
      <c r="O24447">
        <f t="shared" si="393"/>
        <v>0</v>
      </c>
    </row>
    <row r="24448" spans="13:15" x14ac:dyDescent="0.25">
      <c r="M24448" s="288" t="b">
        <f>IF(AND(OR('1. Participant &amp; Project Info'!$B$18=index!$F$21,'1. Participant &amp; Project Info'!$B$18=index!$F$22),OR(ISBLANK('2. RPS Generation'!C24458),'2. RPS Generation'!C24458&gt;'1. Participant &amp; Project Info'!$B$38,'2. RPS Generation'!C24458&lt;0)),TRUE,FALSE)</f>
        <v>0</v>
      </c>
      <c r="O24448">
        <f t="shared" si="393"/>
        <v>0</v>
      </c>
    </row>
    <row r="24449" spans="13:15" x14ac:dyDescent="0.25">
      <c r="M24449" s="288" t="b">
        <f>IF(AND(OR('1. Participant &amp; Project Info'!$B$18=index!$F$21,'1. Participant &amp; Project Info'!$B$18=index!$F$22),OR(ISBLANK('2. RPS Generation'!C24459),'2. RPS Generation'!C24459&gt;'1. Participant &amp; Project Info'!$B$38,'2. RPS Generation'!C24459&lt;0)),TRUE,FALSE)</f>
        <v>0</v>
      </c>
      <c r="O24449">
        <f t="shared" si="393"/>
        <v>0</v>
      </c>
    </row>
    <row r="24450" spans="13:15" x14ac:dyDescent="0.25">
      <c r="M24450" s="288" t="b">
        <f>IF(AND(OR('1. Participant &amp; Project Info'!$B$18=index!$F$21,'1. Participant &amp; Project Info'!$B$18=index!$F$22),OR(ISBLANK('2. RPS Generation'!C24460),'2. RPS Generation'!C24460&gt;'1. Participant &amp; Project Info'!$B$38,'2. RPS Generation'!C24460&lt;0)),TRUE,FALSE)</f>
        <v>0</v>
      </c>
      <c r="O24450">
        <f t="shared" si="393"/>
        <v>0</v>
      </c>
    </row>
    <row r="24451" spans="13:15" x14ac:dyDescent="0.25">
      <c r="M24451" s="288" t="b">
        <f>IF(AND(OR('1. Participant &amp; Project Info'!$B$18=index!$F$21,'1. Participant &amp; Project Info'!$B$18=index!$F$22),OR(ISBLANK('2. RPS Generation'!C24461),'2. RPS Generation'!C24461&gt;'1. Participant &amp; Project Info'!$B$38,'2. RPS Generation'!C24461&lt;0)),TRUE,FALSE)</f>
        <v>0</v>
      </c>
      <c r="O24451">
        <f t="shared" si="393"/>
        <v>0</v>
      </c>
    </row>
    <row r="24452" spans="13:15" x14ac:dyDescent="0.25">
      <c r="M24452" s="288" t="b">
        <f>IF(AND(OR('1. Participant &amp; Project Info'!$B$18=index!$F$21,'1. Participant &amp; Project Info'!$B$18=index!$F$22),OR(ISBLANK('2. RPS Generation'!C24462),'2. RPS Generation'!C24462&gt;'1. Participant &amp; Project Info'!$B$38,'2. RPS Generation'!C24462&lt;0)),TRUE,FALSE)</f>
        <v>0</v>
      </c>
      <c r="O24452">
        <f t="shared" si="393"/>
        <v>0</v>
      </c>
    </row>
    <row r="24453" spans="13:15" x14ac:dyDescent="0.25">
      <c r="M24453" s="288" t="b">
        <f>IF(AND(OR('1. Participant &amp; Project Info'!$B$18=index!$F$21,'1. Participant &amp; Project Info'!$B$18=index!$F$22),OR(ISBLANK('2. RPS Generation'!C24463),'2. RPS Generation'!C24463&gt;'1. Participant &amp; Project Info'!$B$38,'2. RPS Generation'!C24463&lt;0)),TRUE,FALSE)</f>
        <v>0</v>
      </c>
      <c r="O24453">
        <f t="shared" si="393"/>
        <v>0</v>
      </c>
    </row>
    <row r="24454" spans="13:15" x14ac:dyDescent="0.25">
      <c r="M24454" s="288" t="b">
        <f>IF(AND(OR('1. Participant &amp; Project Info'!$B$18=index!$F$21,'1. Participant &amp; Project Info'!$B$18=index!$F$22),OR(ISBLANK('2. RPS Generation'!C24464),'2. RPS Generation'!C24464&gt;'1. Participant &amp; Project Info'!$B$38,'2. RPS Generation'!C24464&lt;0)),TRUE,FALSE)</f>
        <v>0</v>
      </c>
      <c r="O24454">
        <f t="shared" si="393"/>
        <v>0</v>
      </c>
    </row>
    <row r="24455" spans="13:15" x14ac:dyDescent="0.25">
      <c r="M24455" s="288" t="b">
        <f>IF(AND(OR('1. Participant &amp; Project Info'!$B$18=index!$F$21,'1. Participant &amp; Project Info'!$B$18=index!$F$22),OR(ISBLANK('2. RPS Generation'!C24465),'2. RPS Generation'!C24465&gt;'1. Participant &amp; Project Info'!$B$38,'2. RPS Generation'!C24465&lt;0)),TRUE,FALSE)</f>
        <v>0</v>
      </c>
      <c r="O24455">
        <f t="shared" si="393"/>
        <v>0</v>
      </c>
    </row>
    <row r="24456" spans="13:15" x14ac:dyDescent="0.25">
      <c r="M24456" s="288" t="b">
        <f>IF(AND(OR('1. Participant &amp; Project Info'!$B$18=index!$F$21,'1. Participant &amp; Project Info'!$B$18=index!$F$22),OR(ISBLANK('2. RPS Generation'!C24466),'2. RPS Generation'!C24466&gt;'1. Participant &amp; Project Info'!$B$38,'2. RPS Generation'!C24466&lt;0)),TRUE,FALSE)</f>
        <v>0</v>
      </c>
      <c r="O24456">
        <f t="shared" si="393"/>
        <v>0</v>
      </c>
    </row>
    <row r="24457" spans="13:15" x14ac:dyDescent="0.25">
      <c r="M24457" s="288" t="b">
        <f>IF(AND(OR('1. Participant &amp; Project Info'!$B$18=index!$F$21,'1. Participant &amp; Project Info'!$B$18=index!$F$22),OR(ISBLANK('2. RPS Generation'!C24467),'2. RPS Generation'!C24467&gt;'1. Participant &amp; Project Info'!$B$38,'2. RPS Generation'!C24467&lt;0)),TRUE,FALSE)</f>
        <v>0</v>
      </c>
      <c r="O24457">
        <f t="shared" si="393"/>
        <v>0</v>
      </c>
    </row>
    <row r="24458" spans="13:15" x14ac:dyDescent="0.25">
      <c r="M24458" s="288" t="b">
        <f>IF(AND(OR('1. Participant &amp; Project Info'!$B$18=index!$F$21,'1. Participant &amp; Project Info'!$B$18=index!$F$22),OR(ISBLANK('2. RPS Generation'!C24468),'2. RPS Generation'!C24468&gt;'1. Participant &amp; Project Info'!$B$38,'2. RPS Generation'!C24468&lt;0)),TRUE,FALSE)</f>
        <v>0</v>
      </c>
      <c r="O24458">
        <f t="shared" si="393"/>
        <v>0</v>
      </c>
    </row>
    <row r="24459" spans="13:15" x14ac:dyDescent="0.25">
      <c r="M24459" s="288" t="b">
        <f>IF(AND(OR('1. Participant &amp; Project Info'!$B$18=index!$F$21,'1. Participant &amp; Project Info'!$B$18=index!$F$22),OR(ISBLANK('2. RPS Generation'!C24469),'2. RPS Generation'!C24469&gt;'1. Participant &amp; Project Info'!$B$38,'2. RPS Generation'!C24469&lt;0)),TRUE,FALSE)</f>
        <v>0</v>
      </c>
      <c r="O24459">
        <f t="shared" si="393"/>
        <v>0</v>
      </c>
    </row>
    <row r="24460" spans="13:15" x14ac:dyDescent="0.25">
      <c r="M24460" s="288" t="b">
        <f>IF(AND(OR('1. Participant &amp; Project Info'!$B$18=index!$F$21,'1. Participant &amp; Project Info'!$B$18=index!$F$22),OR(ISBLANK('2. RPS Generation'!C24470),'2. RPS Generation'!C24470&gt;'1. Participant &amp; Project Info'!$B$38,'2. RPS Generation'!C24470&lt;0)),TRUE,FALSE)</f>
        <v>0</v>
      </c>
      <c r="O24460">
        <f t="shared" si="393"/>
        <v>0</v>
      </c>
    </row>
    <row r="24461" spans="13:15" x14ac:dyDescent="0.25">
      <c r="M24461" s="288" t="b">
        <f>IF(AND(OR('1. Participant &amp; Project Info'!$B$18=index!$F$21,'1. Participant &amp; Project Info'!$B$18=index!$F$22),OR(ISBLANK('2. RPS Generation'!C24471),'2. RPS Generation'!C24471&gt;'1. Participant &amp; Project Info'!$B$38,'2. RPS Generation'!C24471&lt;0)),TRUE,FALSE)</f>
        <v>0</v>
      </c>
      <c r="O24461">
        <f t="shared" si="393"/>
        <v>0</v>
      </c>
    </row>
    <row r="24462" spans="13:15" x14ac:dyDescent="0.25">
      <c r="M24462" s="288" t="b">
        <f>IF(AND(OR('1. Participant &amp; Project Info'!$B$18=index!$F$21,'1. Participant &amp; Project Info'!$B$18=index!$F$22),OR(ISBLANK('2. RPS Generation'!C24472),'2. RPS Generation'!C24472&gt;'1. Participant &amp; Project Info'!$B$38,'2. RPS Generation'!C24472&lt;0)),TRUE,FALSE)</f>
        <v>0</v>
      </c>
      <c r="O24462">
        <f t="shared" si="393"/>
        <v>0</v>
      </c>
    </row>
    <row r="24463" spans="13:15" x14ac:dyDescent="0.25">
      <c r="M24463" s="288" t="b">
        <f>IF(AND(OR('1. Participant &amp; Project Info'!$B$18=index!$F$21,'1. Participant &amp; Project Info'!$B$18=index!$F$22),OR(ISBLANK('2. RPS Generation'!C24473),'2. RPS Generation'!C24473&gt;'1. Participant &amp; Project Info'!$B$38,'2. RPS Generation'!C24473&lt;0)),TRUE,FALSE)</f>
        <v>0</v>
      </c>
      <c r="O24463">
        <f t="shared" si="393"/>
        <v>0</v>
      </c>
    </row>
    <row r="24464" spans="13:15" x14ac:dyDescent="0.25">
      <c r="M24464" s="288" t="b">
        <f>IF(AND(OR('1. Participant &amp; Project Info'!$B$18=index!$F$21,'1. Participant &amp; Project Info'!$B$18=index!$F$22),OR(ISBLANK('2. RPS Generation'!C24474),'2. RPS Generation'!C24474&gt;'1. Participant &amp; Project Info'!$B$38,'2. RPS Generation'!C24474&lt;0)),TRUE,FALSE)</f>
        <v>0</v>
      </c>
      <c r="O24464">
        <f t="shared" si="393"/>
        <v>0</v>
      </c>
    </row>
    <row r="24465" spans="13:15" x14ac:dyDescent="0.25">
      <c r="M24465" s="288" t="b">
        <f>IF(AND(OR('1. Participant &amp; Project Info'!$B$18=index!$F$21,'1. Participant &amp; Project Info'!$B$18=index!$F$22),OR(ISBLANK('2. RPS Generation'!C24475),'2. RPS Generation'!C24475&gt;'1. Participant &amp; Project Info'!$B$38,'2. RPS Generation'!C24475&lt;0)),TRUE,FALSE)</f>
        <v>0</v>
      </c>
      <c r="O24465">
        <f t="shared" si="393"/>
        <v>0</v>
      </c>
    </row>
    <row r="24466" spans="13:15" x14ac:dyDescent="0.25">
      <c r="M24466" s="288" t="b">
        <f>IF(AND(OR('1. Participant &amp; Project Info'!$B$18=index!$F$21,'1. Participant &amp; Project Info'!$B$18=index!$F$22),OR(ISBLANK('2. RPS Generation'!C24476),'2. RPS Generation'!C24476&gt;'1. Participant &amp; Project Info'!$B$38,'2. RPS Generation'!C24476&lt;0)),TRUE,FALSE)</f>
        <v>0</v>
      </c>
      <c r="O24466">
        <f t="shared" si="393"/>
        <v>0</v>
      </c>
    </row>
    <row r="24467" spans="13:15" x14ac:dyDescent="0.25">
      <c r="M24467" s="288" t="b">
        <f>IF(AND(OR('1. Participant &amp; Project Info'!$B$18=index!$F$21,'1. Participant &amp; Project Info'!$B$18=index!$F$22),OR(ISBLANK('2. RPS Generation'!C24477),'2. RPS Generation'!C24477&gt;'1. Participant &amp; Project Info'!$B$38,'2. RPS Generation'!C24477&lt;0)),TRUE,FALSE)</f>
        <v>0</v>
      </c>
      <c r="O24467">
        <f t="shared" si="393"/>
        <v>0</v>
      </c>
    </row>
    <row r="24468" spans="13:15" x14ac:dyDescent="0.25">
      <c r="M24468" s="288" t="b">
        <f>IF(AND(OR('1. Participant &amp; Project Info'!$B$18=index!$F$21,'1. Participant &amp; Project Info'!$B$18=index!$F$22),OR(ISBLANK('2. RPS Generation'!C24478),'2. RPS Generation'!C24478&gt;'1. Participant &amp; Project Info'!$B$38,'2. RPS Generation'!C24478&lt;0)),TRUE,FALSE)</f>
        <v>0</v>
      </c>
      <c r="O24468">
        <f t="shared" si="393"/>
        <v>0</v>
      </c>
    </row>
    <row r="24469" spans="13:15" x14ac:dyDescent="0.25">
      <c r="M24469" s="288" t="b">
        <f>IF(AND(OR('1. Participant &amp; Project Info'!$B$18=index!$F$21,'1. Participant &amp; Project Info'!$B$18=index!$F$22),OR(ISBLANK('2. RPS Generation'!C24479),'2. RPS Generation'!C24479&gt;'1. Participant &amp; Project Info'!$B$38,'2. RPS Generation'!C24479&lt;0)),TRUE,FALSE)</f>
        <v>0</v>
      </c>
      <c r="O24469">
        <f t="shared" si="393"/>
        <v>0</v>
      </c>
    </row>
    <row r="24470" spans="13:15" x14ac:dyDescent="0.25">
      <c r="M24470" s="288" t="b">
        <f>IF(AND(OR('1. Participant &amp; Project Info'!$B$18=index!$F$21,'1. Participant &amp; Project Info'!$B$18=index!$F$22),OR(ISBLANK('2. RPS Generation'!C24480),'2. RPS Generation'!C24480&gt;'1. Participant &amp; Project Info'!$B$38,'2. RPS Generation'!C24480&lt;0)),TRUE,FALSE)</f>
        <v>0</v>
      </c>
      <c r="O24470">
        <f t="shared" si="393"/>
        <v>0</v>
      </c>
    </row>
    <row r="24471" spans="13:15" x14ac:dyDescent="0.25">
      <c r="M24471" s="288" t="b">
        <f>IF(AND(OR('1. Participant &amp; Project Info'!$B$18=index!$F$21,'1. Participant &amp; Project Info'!$B$18=index!$F$22),OR(ISBLANK('2. RPS Generation'!C24481),'2. RPS Generation'!C24481&gt;'1. Participant &amp; Project Info'!$B$38,'2. RPS Generation'!C24481&lt;0)),TRUE,FALSE)</f>
        <v>0</v>
      </c>
      <c r="O24471">
        <f t="shared" si="393"/>
        <v>0</v>
      </c>
    </row>
    <row r="24472" spans="13:15" x14ac:dyDescent="0.25">
      <c r="M24472" s="288" t="b">
        <f>IF(AND(OR('1. Participant &amp; Project Info'!$B$18=index!$F$21,'1. Participant &amp; Project Info'!$B$18=index!$F$22),OR(ISBLANK('2. RPS Generation'!C24482),'2. RPS Generation'!C24482&gt;'1. Participant &amp; Project Info'!$B$38,'2. RPS Generation'!C24482&lt;0)),TRUE,FALSE)</f>
        <v>0</v>
      </c>
      <c r="O24472">
        <f t="shared" si="393"/>
        <v>0</v>
      </c>
    </row>
    <row r="24473" spans="13:15" x14ac:dyDescent="0.25">
      <c r="M24473" s="288" t="b">
        <f>IF(AND(OR('1. Participant &amp; Project Info'!$B$18=index!$F$21,'1. Participant &amp; Project Info'!$B$18=index!$F$22),OR(ISBLANK('2. RPS Generation'!C24483),'2. RPS Generation'!C24483&gt;'1. Participant &amp; Project Info'!$B$38,'2. RPS Generation'!C24483&lt;0)),TRUE,FALSE)</f>
        <v>0</v>
      </c>
      <c r="O24473">
        <f t="shared" si="393"/>
        <v>0</v>
      </c>
    </row>
    <row r="24474" spans="13:15" x14ac:dyDescent="0.25">
      <c r="M24474" s="288" t="b">
        <f>IF(AND(OR('1. Participant &amp; Project Info'!$B$18=index!$F$21,'1. Participant &amp; Project Info'!$B$18=index!$F$22),OR(ISBLANK('2. RPS Generation'!C24484),'2. RPS Generation'!C24484&gt;'1. Participant &amp; Project Info'!$B$38,'2. RPS Generation'!C24484&lt;0)),TRUE,FALSE)</f>
        <v>0</v>
      </c>
      <c r="O24474">
        <f t="shared" si="393"/>
        <v>0</v>
      </c>
    </row>
    <row r="24475" spans="13:15" x14ac:dyDescent="0.25">
      <c r="M24475" s="288" t="b">
        <f>IF(AND(OR('1. Participant &amp; Project Info'!$B$18=index!$F$21,'1. Participant &amp; Project Info'!$B$18=index!$F$22),OR(ISBLANK('2. RPS Generation'!C24485),'2. RPS Generation'!C24485&gt;'1. Participant &amp; Project Info'!$B$38,'2. RPS Generation'!C24485&lt;0)),TRUE,FALSE)</f>
        <v>0</v>
      </c>
      <c r="O24475">
        <f t="shared" si="393"/>
        <v>0</v>
      </c>
    </row>
    <row r="24476" spans="13:15" x14ac:dyDescent="0.25">
      <c r="M24476" s="288" t="b">
        <f>IF(AND(OR('1. Participant &amp; Project Info'!$B$18=index!$F$21,'1. Participant &amp; Project Info'!$B$18=index!$F$22),OR(ISBLANK('2. RPS Generation'!C24486),'2. RPS Generation'!C24486&gt;'1. Participant &amp; Project Info'!$B$38,'2. RPS Generation'!C24486&lt;0)),TRUE,FALSE)</f>
        <v>0</v>
      </c>
      <c r="O24476">
        <f t="shared" si="393"/>
        <v>0</v>
      </c>
    </row>
    <row r="24477" spans="13:15" x14ac:dyDescent="0.25">
      <c r="M24477" s="288" t="b">
        <f>IF(AND(OR('1. Participant &amp; Project Info'!$B$18=index!$F$21,'1. Participant &amp; Project Info'!$B$18=index!$F$22),OR(ISBLANK('2. RPS Generation'!C24487),'2. RPS Generation'!C24487&gt;'1. Participant &amp; Project Info'!$B$38,'2. RPS Generation'!C24487&lt;0)),TRUE,FALSE)</f>
        <v>0</v>
      </c>
      <c r="O24477">
        <f t="shared" si="393"/>
        <v>0</v>
      </c>
    </row>
    <row r="24478" spans="13:15" x14ac:dyDescent="0.25">
      <c r="M24478" s="288" t="b">
        <f>IF(AND(OR('1. Participant &amp; Project Info'!$B$18=index!$F$21,'1. Participant &amp; Project Info'!$B$18=index!$F$22),OR(ISBLANK('2. RPS Generation'!C24488),'2. RPS Generation'!C24488&gt;'1. Participant &amp; Project Info'!$B$38,'2. RPS Generation'!C24488&lt;0)),TRUE,FALSE)</f>
        <v>0</v>
      </c>
      <c r="O24478">
        <f t="shared" si="393"/>
        <v>0</v>
      </c>
    </row>
    <row r="24479" spans="13:15" x14ac:dyDescent="0.25">
      <c r="M24479" s="288" t="b">
        <f>IF(AND(OR('1. Participant &amp; Project Info'!$B$18=index!$F$21,'1. Participant &amp; Project Info'!$B$18=index!$F$22),OR(ISBLANK('2. RPS Generation'!C24489),'2. RPS Generation'!C24489&gt;'1. Participant &amp; Project Info'!$B$38,'2. RPS Generation'!C24489&lt;0)),TRUE,FALSE)</f>
        <v>0</v>
      </c>
      <c r="O24479">
        <f t="shared" si="393"/>
        <v>0</v>
      </c>
    </row>
    <row r="24480" spans="13:15" x14ac:dyDescent="0.25">
      <c r="M24480" s="288" t="b">
        <f>IF(AND(OR('1. Participant &amp; Project Info'!$B$18=index!$F$21,'1. Participant &amp; Project Info'!$B$18=index!$F$22),OR(ISBLANK('2. RPS Generation'!C24490),'2. RPS Generation'!C24490&gt;'1. Participant &amp; Project Info'!$B$38,'2. RPS Generation'!C24490&lt;0)),TRUE,FALSE)</f>
        <v>0</v>
      </c>
      <c r="O24480">
        <f t="shared" si="393"/>
        <v>0</v>
      </c>
    </row>
    <row r="24481" spans="13:15" x14ac:dyDescent="0.25">
      <c r="M24481" s="288" t="b">
        <f>IF(AND(OR('1. Participant &amp; Project Info'!$B$18=index!$F$21,'1. Participant &amp; Project Info'!$B$18=index!$F$22),OR(ISBLANK('2. RPS Generation'!C24491),'2. RPS Generation'!C24491&gt;'1. Participant &amp; Project Info'!$B$38,'2. RPS Generation'!C24491&lt;0)),TRUE,FALSE)</f>
        <v>0</v>
      </c>
      <c r="O24481">
        <f t="shared" si="393"/>
        <v>0</v>
      </c>
    </row>
    <row r="24482" spans="13:15" x14ac:dyDescent="0.25">
      <c r="M24482" s="288" t="b">
        <f>IF(AND(OR('1. Participant &amp; Project Info'!$B$18=index!$F$21,'1. Participant &amp; Project Info'!$B$18=index!$F$22),OR(ISBLANK('2. RPS Generation'!C24492),'2. RPS Generation'!C24492&gt;'1. Participant &amp; Project Info'!$B$38,'2. RPS Generation'!C24492&lt;0)),TRUE,FALSE)</f>
        <v>0</v>
      </c>
      <c r="O24482">
        <f t="shared" si="393"/>
        <v>0</v>
      </c>
    </row>
    <row r="24483" spans="13:15" x14ac:dyDescent="0.25">
      <c r="M24483" s="288" t="b">
        <f>IF(AND(OR('1. Participant &amp; Project Info'!$B$18=index!$F$21,'1. Participant &amp; Project Info'!$B$18=index!$F$22),OR(ISBLANK('2. RPS Generation'!C24493),'2. RPS Generation'!C24493&gt;'1. Participant &amp; Project Info'!$B$38,'2. RPS Generation'!C24493&lt;0)),TRUE,FALSE)</f>
        <v>0</v>
      </c>
      <c r="O24483">
        <f t="shared" si="393"/>
        <v>0</v>
      </c>
    </row>
    <row r="24484" spans="13:15" x14ac:dyDescent="0.25">
      <c r="M24484" s="288" t="b">
        <f>IF(AND(OR('1. Participant &amp; Project Info'!$B$18=index!$F$21,'1. Participant &amp; Project Info'!$B$18=index!$F$22),OR(ISBLANK('2. RPS Generation'!C24494),'2. RPS Generation'!C24494&gt;'1. Participant &amp; Project Info'!$B$38,'2. RPS Generation'!C24494&lt;0)),TRUE,FALSE)</f>
        <v>0</v>
      </c>
      <c r="O24484">
        <f t="shared" si="393"/>
        <v>0</v>
      </c>
    </row>
    <row r="24485" spans="13:15" x14ac:dyDescent="0.25">
      <c r="M24485" s="288" t="b">
        <f>IF(AND(OR('1. Participant &amp; Project Info'!$B$18=index!$F$21,'1. Participant &amp; Project Info'!$B$18=index!$F$22),OR(ISBLANK('2. RPS Generation'!C24495),'2. RPS Generation'!C24495&gt;'1. Participant &amp; Project Info'!$B$38,'2. RPS Generation'!C24495&lt;0)),TRUE,FALSE)</f>
        <v>0</v>
      </c>
      <c r="O24485">
        <f t="shared" si="393"/>
        <v>0</v>
      </c>
    </row>
    <row r="24486" spans="13:15" x14ac:dyDescent="0.25">
      <c r="M24486" s="288" t="b">
        <f>IF(AND(OR('1. Participant &amp; Project Info'!$B$18=index!$F$21,'1. Participant &amp; Project Info'!$B$18=index!$F$22),OR(ISBLANK('2. RPS Generation'!C24496),'2. RPS Generation'!C24496&gt;'1. Participant &amp; Project Info'!$B$38,'2. RPS Generation'!C24496&lt;0)),TRUE,FALSE)</f>
        <v>0</v>
      </c>
      <c r="O24486">
        <f t="shared" si="393"/>
        <v>0</v>
      </c>
    </row>
    <row r="24487" spans="13:15" x14ac:dyDescent="0.25">
      <c r="M24487" s="288" t="b">
        <f>IF(AND(OR('1. Participant &amp; Project Info'!$B$18=index!$F$21,'1. Participant &amp; Project Info'!$B$18=index!$F$22),OR(ISBLANK('2. RPS Generation'!C24497),'2. RPS Generation'!C24497&gt;'1. Participant &amp; Project Info'!$B$38,'2. RPS Generation'!C24497&lt;0)),TRUE,FALSE)</f>
        <v>0</v>
      </c>
      <c r="O24487">
        <f t="shared" si="393"/>
        <v>0</v>
      </c>
    </row>
    <row r="24488" spans="13:15" x14ac:dyDescent="0.25">
      <c r="M24488" s="288" t="b">
        <f>IF(AND(OR('1. Participant &amp; Project Info'!$B$18=index!$F$21,'1. Participant &amp; Project Info'!$B$18=index!$F$22),OR(ISBLANK('2. RPS Generation'!C24498),'2. RPS Generation'!C24498&gt;'1. Participant &amp; Project Info'!$B$38,'2. RPS Generation'!C24498&lt;0)),TRUE,FALSE)</f>
        <v>0</v>
      </c>
      <c r="O24488">
        <f t="shared" si="393"/>
        <v>0</v>
      </c>
    </row>
    <row r="24489" spans="13:15" x14ac:dyDescent="0.25">
      <c r="M24489" s="288" t="b">
        <f>IF(AND(OR('1. Participant &amp; Project Info'!$B$18=index!$F$21,'1. Participant &amp; Project Info'!$B$18=index!$F$22),OR(ISBLANK('2. RPS Generation'!C24499),'2. RPS Generation'!C24499&gt;'1. Participant &amp; Project Info'!$B$38,'2. RPS Generation'!C24499&lt;0)),TRUE,FALSE)</f>
        <v>0</v>
      </c>
      <c r="O24489">
        <f t="shared" si="393"/>
        <v>0</v>
      </c>
    </row>
    <row r="24490" spans="13:15" x14ac:dyDescent="0.25">
      <c r="M24490" s="288" t="b">
        <f>IF(AND(OR('1. Participant &amp; Project Info'!$B$18=index!$F$21,'1. Participant &amp; Project Info'!$B$18=index!$F$22),OR(ISBLANK('2. RPS Generation'!C24500),'2. RPS Generation'!C24500&gt;'1. Participant &amp; Project Info'!$B$38,'2. RPS Generation'!C24500&lt;0)),TRUE,FALSE)</f>
        <v>0</v>
      </c>
      <c r="O24490">
        <f t="shared" si="393"/>
        <v>0</v>
      </c>
    </row>
    <row r="24491" spans="13:15" x14ac:dyDescent="0.25">
      <c r="M24491" s="288" t="b">
        <f>IF(AND(OR('1. Participant &amp; Project Info'!$B$18=index!$F$21,'1. Participant &amp; Project Info'!$B$18=index!$F$22),OR(ISBLANK('2. RPS Generation'!C24501),'2. RPS Generation'!C24501&gt;'1. Participant &amp; Project Info'!$B$38,'2. RPS Generation'!C24501&lt;0)),TRUE,FALSE)</f>
        <v>0</v>
      </c>
      <c r="O24491">
        <f t="shared" si="393"/>
        <v>0</v>
      </c>
    </row>
    <row r="24492" spans="13:15" x14ac:dyDescent="0.25">
      <c r="M24492" s="288" t="b">
        <f>IF(AND(OR('1. Participant &amp; Project Info'!$B$18=index!$F$21,'1. Participant &amp; Project Info'!$B$18=index!$F$22),OR(ISBLANK('2. RPS Generation'!C24502),'2. RPS Generation'!C24502&gt;'1. Participant &amp; Project Info'!$B$38,'2. RPS Generation'!C24502&lt;0)),TRUE,FALSE)</f>
        <v>0</v>
      </c>
      <c r="O24492">
        <f t="shared" si="393"/>
        <v>0</v>
      </c>
    </row>
    <row r="24493" spans="13:15" x14ac:dyDescent="0.25">
      <c r="M24493" s="288" t="b">
        <f>IF(AND(OR('1. Participant &amp; Project Info'!$B$18=index!$F$21,'1. Participant &amp; Project Info'!$B$18=index!$F$22),OR(ISBLANK('2. RPS Generation'!C24503),'2. RPS Generation'!C24503&gt;'1. Participant &amp; Project Info'!$B$38,'2. RPS Generation'!C24503&lt;0)),TRUE,FALSE)</f>
        <v>0</v>
      </c>
      <c r="O24493">
        <f t="shared" si="393"/>
        <v>0</v>
      </c>
    </row>
    <row r="24494" spans="13:15" x14ac:dyDescent="0.25">
      <c r="M24494" s="288" t="b">
        <f>IF(AND(OR('1. Participant &amp; Project Info'!$B$18=index!$F$21,'1. Participant &amp; Project Info'!$B$18=index!$F$22),OR(ISBLANK('2. RPS Generation'!C24504),'2. RPS Generation'!C24504&gt;'1. Participant &amp; Project Info'!$B$38,'2. RPS Generation'!C24504&lt;0)),TRUE,FALSE)</f>
        <v>0</v>
      </c>
      <c r="O24494">
        <f t="shared" ref="O24494:O24557" si="394">--OR(L24494,M24494,N24494)</f>
        <v>0</v>
      </c>
    </row>
    <row r="24495" spans="13:15" x14ac:dyDescent="0.25">
      <c r="M24495" s="288" t="b">
        <f>IF(AND(OR('1. Participant &amp; Project Info'!$B$18=index!$F$21,'1. Participant &amp; Project Info'!$B$18=index!$F$22),OR(ISBLANK('2. RPS Generation'!C24505),'2. RPS Generation'!C24505&gt;'1. Participant &amp; Project Info'!$B$38,'2. RPS Generation'!C24505&lt;0)),TRUE,FALSE)</f>
        <v>0</v>
      </c>
      <c r="O24495">
        <f t="shared" si="394"/>
        <v>0</v>
      </c>
    </row>
    <row r="24496" spans="13:15" x14ac:dyDescent="0.25">
      <c r="M24496" s="288" t="b">
        <f>IF(AND(OR('1. Participant &amp; Project Info'!$B$18=index!$F$21,'1. Participant &amp; Project Info'!$B$18=index!$F$22),OR(ISBLANK('2. RPS Generation'!C24506),'2. RPS Generation'!C24506&gt;'1. Participant &amp; Project Info'!$B$38,'2. RPS Generation'!C24506&lt;0)),TRUE,FALSE)</f>
        <v>0</v>
      </c>
      <c r="O24496">
        <f t="shared" si="394"/>
        <v>0</v>
      </c>
    </row>
    <row r="24497" spans="13:15" x14ac:dyDescent="0.25">
      <c r="M24497" s="288" t="b">
        <f>IF(AND(OR('1. Participant &amp; Project Info'!$B$18=index!$F$21,'1. Participant &amp; Project Info'!$B$18=index!$F$22),OR(ISBLANK('2. RPS Generation'!C24507),'2. RPS Generation'!C24507&gt;'1. Participant &amp; Project Info'!$B$38,'2. RPS Generation'!C24507&lt;0)),TRUE,FALSE)</f>
        <v>0</v>
      </c>
      <c r="O24497">
        <f t="shared" si="394"/>
        <v>0</v>
      </c>
    </row>
    <row r="24498" spans="13:15" x14ac:dyDescent="0.25">
      <c r="M24498" s="288" t="b">
        <f>IF(AND(OR('1. Participant &amp; Project Info'!$B$18=index!$F$21,'1. Participant &amp; Project Info'!$B$18=index!$F$22),OR(ISBLANK('2. RPS Generation'!C24508),'2. RPS Generation'!C24508&gt;'1. Participant &amp; Project Info'!$B$38,'2. RPS Generation'!C24508&lt;0)),TRUE,FALSE)</f>
        <v>0</v>
      </c>
      <c r="O24498">
        <f t="shared" si="394"/>
        <v>0</v>
      </c>
    </row>
    <row r="24499" spans="13:15" x14ac:dyDescent="0.25">
      <c r="M24499" s="288" t="b">
        <f>IF(AND(OR('1. Participant &amp; Project Info'!$B$18=index!$F$21,'1. Participant &amp; Project Info'!$B$18=index!$F$22),OR(ISBLANK('2. RPS Generation'!C24509),'2. RPS Generation'!C24509&gt;'1. Participant &amp; Project Info'!$B$38,'2. RPS Generation'!C24509&lt;0)),TRUE,FALSE)</f>
        <v>0</v>
      </c>
      <c r="O24499">
        <f t="shared" si="394"/>
        <v>0</v>
      </c>
    </row>
    <row r="24500" spans="13:15" x14ac:dyDescent="0.25">
      <c r="M24500" s="288" t="b">
        <f>IF(AND(OR('1. Participant &amp; Project Info'!$B$18=index!$F$21,'1. Participant &amp; Project Info'!$B$18=index!$F$22),OR(ISBLANK('2. RPS Generation'!C24510),'2. RPS Generation'!C24510&gt;'1. Participant &amp; Project Info'!$B$38,'2. RPS Generation'!C24510&lt;0)),TRUE,FALSE)</f>
        <v>0</v>
      </c>
      <c r="O24500">
        <f t="shared" si="394"/>
        <v>0</v>
      </c>
    </row>
    <row r="24501" spans="13:15" x14ac:dyDescent="0.25">
      <c r="M24501" s="288" t="b">
        <f>IF(AND(OR('1. Participant &amp; Project Info'!$B$18=index!$F$21,'1. Participant &amp; Project Info'!$B$18=index!$F$22),OR(ISBLANK('2. RPS Generation'!C24511),'2. RPS Generation'!C24511&gt;'1. Participant &amp; Project Info'!$B$38,'2. RPS Generation'!C24511&lt;0)),TRUE,FALSE)</f>
        <v>0</v>
      </c>
      <c r="O24501">
        <f t="shared" si="394"/>
        <v>0</v>
      </c>
    </row>
    <row r="24502" spans="13:15" x14ac:dyDescent="0.25">
      <c r="M24502" s="288" t="b">
        <f>IF(AND(OR('1. Participant &amp; Project Info'!$B$18=index!$F$21,'1. Participant &amp; Project Info'!$B$18=index!$F$22),OR(ISBLANK('2. RPS Generation'!C24512),'2. RPS Generation'!C24512&gt;'1. Participant &amp; Project Info'!$B$38,'2. RPS Generation'!C24512&lt;0)),TRUE,FALSE)</f>
        <v>0</v>
      </c>
      <c r="O24502">
        <f t="shared" si="394"/>
        <v>0</v>
      </c>
    </row>
    <row r="24503" spans="13:15" x14ac:dyDescent="0.25">
      <c r="M24503" s="288" t="b">
        <f>IF(AND(OR('1. Participant &amp; Project Info'!$B$18=index!$F$21,'1. Participant &amp; Project Info'!$B$18=index!$F$22),OR(ISBLANK('2. RPS Generation'!C24513),'2. RPS Generation'!C24513&gt;'1. Participant &amp; Project Info'!$B$38,'2. RPS Generation'!C24513&lt;0)),TRUE,FALSE)</f>
        <v>0</v>
      </c>
      <c r="O24503">
        <f t="shared" si="394"/>
        <v>0</v>
      </c>
    </row>
    <row r="24504" spans="13:15" x14ac:dyDescent="0.25">
      <c r="M24504" s="288" t="b">
        <f>IF(AND(OR('1. Participant &amp; Project Info'!$B$18=index!$F$21,'1. Participant &amp; Project Info'!$B$18=index!$F$22),OR(ISBLANK('2. RPS Generation'!C24514),'2. RPS Generation'!C24514&gt;'1. Participant &amp; Project Info'!$B$38,'2. RPS Generation'!C24514&lt;0)),TRUE,FALSE)</f>
        <v>0</v>
      </c>
      <c r="O24504">
        <f t="shared" si="394"/>
        <v>0</v>
      </c>
    </row>
    <row r="24505" spans="13:15" x14ac:dyDescent="0.25">
      <c r="M24505" s="288" t="b">
        <f>IF(AND(OR('1. Participant &amp; Project Info'!$B$18=index!$F$21,'1. Participant &amp; Project Info'!$B$18=index!$F$22),OR(ISBLANK('2. RPS Generation'!C24515),'2. RPS Generation'!C24515&gt;'1. Participant &amp; Project Info'!$B$38,'2. RPS Generation'!C24515&lt;0)),TRUE,FALSE)</f>
        <v>0</v>
      </c>
      <c r="O24505">
        <f t="shared" si="394"/>
        <v>0</v>
      </c>
    </row>
    <row r="24506" spans="13:15" x14ac:dyDescent="0.25">
      <c r="M24506" s="288" t="b">
        <f>IF(AND(OR('1. Participant &amp; Project Info'!$B$18=index!$F$21,'1. Participant &amp; Project Info'!$B$18=index!$F$22),OR(ISBLANK('2. RPS Generation'!C24516),'2. RPS Generation'!C24516&gt;'1. Participant &amp; Project Info'!$B$38,'2. RPS Generation'!C24516&lt;0)),TRUE,FALSE)</f>
        <v>0</v>
      </c>
      <c r="O24506">
        <f t="shared" si="394"/>
        <v>0</v>
      </c>
    </row>
    <row r="24507" spans="13:15" x14ac:dyDescent="0.25">
      <c r="M24507" s="288" t="b">
        <f>IF(AND(OR('1. Participant &amp; Project Info'!$B$18=index!$F$21,'1. Participant &amp; Project Info'!$B$18=index!$F$22),OR(ISBLANK('2. RPS Generation'!C24517),'2. RPS Generation'!C24517&gt;'1. Participant &amp; Project Info'!$B$38,'2. RPS Generation'!C24517&lt;0)),TRUE,FALSE)</f>
        <v>0</v>
      </c>
      <c r="O24507">
        <f t="shared" si="394"/>
        <v>0</v>
      </c>
    </row>
    <row r="24508" spans="13:15" x14ac:dyDescent="0.25">
      <c r="M24508" s="288" t="b">
        <f>IF(AND(OR('1. Participant &amp; Project Info'!$B$18=index!$F$21,'1. Participant &amp; Project Info'!$B$18=index!$F$22),OR(ISBLANK('2. RPS Generation'!C24518),'2. RPS Generation'!C24518&gt;'1. Participant &amp; Project Info'!$B$38,'2. RPS Generation'!C24518&lt;0)),TRUE,FALSE)</f>
        <v>0</v>
      </c>
      <c r="O24508">
        <f t="shared" si="394"/>
        <v>0</v>
      </c>
    </row>
    <row r="24509" spans="13:15" x14ac:dyDescent="0.25">
      <c r="M24509" s="288" t="b">
        <f>IF(AND(OR('1. Participant &amp; Project Info'!$B$18=index!$F$21,'1. Participant &amp; Project Info'!$B$18=index!$F$22),OR(ISBLANK('2. RPS Generation'!C24519),'2. RPS Generation'!C24519&gt;'1. Participant &amp; Project Info'!$B$38,'2. RPS Generation'!C24519&lt;0)),TRUE,FALSE)</f>
        <v>0</v>
      </c>
      <c r="O24509">
        <f t="shared" si="394"/>
        <v>0</v>
      </c>
    </row>
    <row r="24510" spans="13:15" x14ac:dyDescent="0.25">
      <c r="M24510" s="288" t="b">
        <f>IF(AND(OR('1. Participant &amp; Project Info'!$B$18=index!$F$21,'1. Participant &amp; Project Info'!$B$18=index!$F$22),OR(ISBLANK('2. RPS Generation'!C24520),'2. RPS Generation'!C24520&gt;'1. Participant &amp; Project Info'!$B$38,'2. RPS Generation'!C24520&lt;0)),TRUE,FALSE)</f>
        <v>0</v>
      </c>
      <c r="O24510">
        <f t="shared" si="394"/>
        <v>0</v>
      </c>
    </row>
    <row r="24511" spans="13:15" x14ac:dyDescent="0.25">
      <c r="M24511" s="288" t="b">
        <f>IF(AND(OR('1. Participant &amp; Project Info'!$B$18=index!$F$21,'1. Participant &amp; Project Info'!$B$18=index!$F$22),OR(ISBLANK('2. RPS Generation'!C24521),'2. RPS Generation'!C24521&gt;'1. Participant &amp; Project Info'!$B$38,'2. RPS Generation'!C24521&lt;0)),TRUE,FALSE)</f>
        <v>0</v>
      </c>
      <c r="O24511">
        <f t="shared" si="394"/>
        <v>0</v>
      </c>
    </row>
    <row r="24512" spans="13:15" x14ac:dyDescent="0.25">
      <c r="M24512" s="288" t="b">
        <f>IF(AND(OR('1. Participant &amp; Project Info'!$B$18=index!$F$21,'1. Participant &amp; Project Info'!$B$18=index!$F$22),OR(ISBLANK('2. RPS Generation'!C24522),'2. RPS Generation'!C24522&gt;'1. Participant &amp; Project Info'!$B$38,'2. RPS Generation'!C24522&lt;0)),TRUE,FALSE)</f>
        <v>0</v>
      </c>
      <c r="O24512">
        <f t="shared" si="394"/>
        <v>0</v>
      </c>
    </row>
    <row r="24513" spans="13:15" x14ac:dyDescent="0.25">
      <c r="M24513" s="288" t="b">
        <f>IF(AND(OR('1. Participant &amp; Project Info'!$B$18=index!$F$21,'1. Participant &amp; Project Info'!$B$18=index!$F$22),OR(ISBLANK('2. RPS Generation'!C24523),'2. RPS Generation'!C24523&gt;'1. Participant &amp; Project Info'!$B$38,'2. RPS Generation'!C24523&lt;0)),TRUE,FALSE)</f>
        <v>0</v>
      </c>
      <c r="O24513">
        <f t="shared" si="394"/>
        <v>0</v>
      </c>
    </row>
    <row r="24514" spans="13:15" x14ac:dyDescent="0.25">
      <c r="M24514" s="288" t="b">
        <f>IF(AND(OR('1. Participant &amp; Project Info'!$B$18=index!$F$21,'1. Participant &amp; Project Info'!$B$18=index!$F$22),OR(ISBLANK('2. RPS Generation'!C24524),'2. RPS Generation'!C24524&gt;'1. Participant &amp; Project Info'!$B$38,'2. RPS Generation'!C24524&lt;0)),TRUE,FALSE)</f>
        <v>0</v>
      </c>
      <c r="O24514">
        <f t="shared" si="394"/>
        <v>0</v>
      </c>
    </row>
    <row r="24515" spans="13:15" x14ac:dyDescent="0.25">
      <c r="M24515" s="288" t="b">
        <f>IF(AND(OR('1. Participant &amp; Project Info'!$B$18=index!$F$21,'1. Participant &amp; Project Info'!$B$18=index!$F$22),OR(ISBLANK('2. RPS Generation'!C24525),'2. RPS Generation'!C24525&gt;'1. Participant &amp; Project Info'!$B$38,'2. RPS Generation'!C24525&lt;0)),TRUE,FALSE)</f>
        <v>0</v>
      </c>
      <c r="O24515">
        <f t="shared" si="394"/>
        <v>0</v>
      </c>
    </row>
    <row r="24516" spans="13:15" x14ac:dyDescent="0.25">
      <c r="M24516" s="288" t="b">
        <f>IF(AND(OR('1. Participant &amp; Project Info'!$B$18=index!$F$21,'1. Participant &amp; Project Info'!$B$18=index!$F$22),OR(ISBLANK('2. RPS Generation'!C24526),'2. RPS Generation'!C24526&gt;'1. Participant &amp; Project Info'!$B$38,'2. RPS Generation'!C24526&lt;0)),TRUE,FALSE)</f>
        <v>0</v>
      </c>
      <c r="O24516">
        <f t="shared" si="394"/>
        <v>0</v>
      </c>
    </row>
    <row r="24517" spans="13:15" x14ac:dyDescent="0.25">
      <c r="M24517" s="288" t="b">
        <f>IF(AND(OR('1. Participant &amp; Project Info'!$B$18=index!$F$21,'1. Participant &amp; Project Info'!$B$18=index!$F$22),OR(ISBLANK('2. RPS Generation'!C24527),'2. RPS Generation'!C24527&gt;'1. Participant &amp; Project Info'!$B$38,'2. RPS Generation'!C24527&lt;0)),TRUE,FALSE)</f>
        <v>0</v>
      </c>
      <c r="O24517">
        <f t="shared" si="394"/>
        <v>0</v>
      </c>
    </row>
    <row r="24518" spans="13:15" x14ac:dyDescent="0.25">
      <c r="M24518" s="288" t="b">
        <f>IF(AND(OR('1. Participant &amp; Project Info'!$B$18=index!$F$21,'1. Participant &amp; Project Info'!$B$18=index!$F$22),OR(ISBLANK('2. RPS Generation'!C24528),'2. RPS Generation'!C24528&gt;'1. Participant &amp; Project Info'!$B$38,'2. RPS Generation'!C24528&lt;0)),TRUE,FALSE)</f>
        <v>0</v>
      </c>
      <c r="O24518">
        <f t="shared" si="394"/>
        <v>0</v>
      </c>
    </row>
    <row r="24519" spans="13:15" x14ac:dyDescent="0.25">
      <c r="M24519" s="288" t="b">
        <f>IF(AND(OR('1. Participant &amp; Project Info'!$B$18=index!$F$21,'1. Participant &amp; Project Info'!$B$18=index!$F$22),OR(ISBLANK('2. RPS Generation'!C24529),'2. RPS Generation'!C24529&gt;'1. Participant &amp; Project Info'!$B$38,'2. RPS Generation'!C24529&lt;0)),TRUE,FALSE)</f>
        <v>0</v>
      </c>
      <c r="O24519">
        <f t="shared" si="394"/>
        <v>0</v>
      </c>
    </row>
    <row r="24520" spans="13:15" x14ac:dyDescent="0.25">
      <c r="M24520" s="288" t="b">
        <f>IF(AND(OR('1. Participant &amp; Project Info'!$B$18=index!$F$21,'1. Participant &amp; Project Info'!$B$18=index!$F$22),OR(ISBLANK('2. RPS Generation'!C24530),'2. RPS Generation'!C24530&gt;'1. Participant &amp; Project Info'!$B$38,'2. RPS Generation'!C24530&lt;0)),TRUE,FALSE)</f>
        <v>0</v>
      </c>
      <c r="O24520">
        <f t="shared" si="394"/>
        <v>0</v>
      </c>
    </row>
    <row r="24521" spans="13:15" x14ac:dyDescent="0.25">
      <c r="M24521" s="288" t="b">
        <f>IF(AND(OR('1. Participant &amp; Project Info'!$B$18=index!$F$21,'1. Participant &amp; Project Info'!$B$18=index!$F$22),OR(ISBLANK('2. RPS Generation'!C24531),'2. RPS Generation'!C24531&gt;'1. Participant &amp; Project Info'!$B$38,'2. RPS Generation'!C24531&lt;0)),TRUE,FALSE)</f>
        <v>0</v>
      </c>
      <c r="O24521">
        <f t="shared" si="394"/>
        <v>0</v>
      </c>
    </row>
    <row r="24522" spans="13:15" x14ac:dyDescent="0.25">
      <c r="M24522" s="288" t="b">
        <f>IF(AND(OR('1. Participant &amp; Project Info'!$B$18=index!$F$21,'1. Participant &amp; Project Info'!$B$18=index!$F$22),OR(ISBLANK('2. RPS Generation'!C24532),'2. RPS Generation'!C24532&gt;'1. Participant &amp; Project Info'!$B$38,'2. RPS Generation'!C24532&lt;0)),TRUE,FALSE)</f>
        <v>0</v>
      </c>
      <c r="O24522">
        <f t="shared" si="394"/>
        <v>0</v>
      </c>
    </row>
    <row r="24523" spans="13:15" x14ac:dyDescent="0.25">
      <c r="M24523" s="288" t="b">
        <f>IF(AND(OR('1. Participant &amp; Project Info'!$B$18=index!$F$21,'1. Participant &amp; Project Info'!$B$18=index!$F$22),OR(ISBLANK('2. RPS Generation'!C24533),'2. RPS Generation'!C24533&gt;'1. Participant &amp; Project Info'!$B$38,'2. RPS Generation'!C24533&lt;0)),TRUE,FALSE)</f>
        <v>0</v>
      </c>
      <c r="O24523">
        <f t="shared" si="394"/>
        <v>0</v>
      </c>
    </row>
    <row r="24524" spans="13:15" x14ac:dyDescent="0.25">
      <c r="M24524" s="288" t="b">
        <f>IF(AND(OR('1. Participant &amp; Project Info'!$B$18=index!$F$21,'1. Participant &amp; Project Info'!$B$18=index!$F$22),OR(ISBLANK('2. RPS Generation'!C24534),'2. RPS Generation'!C24534&gt;'1. Participant &amp; Project Info'!$B$38,'2. RPS Generation'!C24534&lt;0)),TRUE,FALSE)</f>
        <v>0</v>
      </c>
      <c r="O24524">
        <f t="shared" si="394"/>
        <v>0</v>
      </c>
    </row>
    <row r="24525" spans="13:15" x14ac:dyDescent="0.25">
      <c r="M24525" s="288" t="b">
        <f>IF(AND(OR('1. Participant &amp; Project Info'!$B$18=index!$F$21,'1. Participant &amp; Project Info'!$B$18=index!$F$22),OR(ISBLANK('2. RPS Generation'!C24535),'2. RPS Generation'!C24535&gt;'1. Participant &amp; Project Info'!$B$38,'2. RPS Generation'!C24535&lt;0)),TRUE,FALSE)</f>
        <v>0</v>
      </c>
      <c r="O24525">
        <f t="shared" si="394"/>
        <v>0</v>
      </c>
    </row>
    <row r="24526" spans="13:15" x14ac:dyDescent="0.25">
      <c r="M24526" s="288" t="b">
        <f>IF(AND(OR('1. Participant &amp; Project Info'!$B$18=index!$F$21,'1. Participant &amp; Project Info'!$B$18=index!$F$22),OR(ISBLANK('2. RPS Generation'!C24536),'2. RPS Generation'!C24536&gt;'1. Participant &amp; Project Info'!$B$38,'2. RPS Generation'!C24536&lt;0)),TRUE,FALSE)</f>
        <v>0</v>
      </c>
      <c r="O24526">
        <f t="shared" si="394"/>
        <v>0</v>
      </c>
    </row>
    <row r="24527" spans="13:15" x14ac:dyDescent="0.25">
      <c r="M24527" s="288" t="b">
        <f>IF(AND(OR('1. Participant &amp; Project Info'!$B$18=index!$F$21,'1. Participant &amp; Project Info'!$B$18=index!$F$22),OR(ISBLANK('2. RPS Generation'!C24537),'2. RPS Generation'!C24537&gt;'1. Participant &amp; Project Info'!$B$38,'2. RPS Generation'!C24537&lt;0)),TRUE,FALSE)</f>
        <v>0</v>
      </c>
      <c r="O24527">
        <f t="shared" si="394"/>
        <v>0</v>
      </c>
    </row>
    <row r="24528" spans="13:15" x14ac:dyDescent="0.25">
      <c r="M24528" s="288" t="b">
        <f>IF(AND(OR('1. Participant &amp; Project Info'!$B$18=index!$F$21,'1. Participant &amp; Project Info'!$B$18=index!$F$22),OR(ISBLANK('2. RPS Generation'!C24538),'2. RPS Generation'!C24538&gt;'1. Participant &amp; Project Info'!$B$38,'2. RPS Generation'!C24538&lt;0)),TRUE,FALSE)</f>
        <v>0</v>
      </c>
      <c r="O24528">
        <f t="shared" si="394"/>
        <v>0</v>
      </c>
    </row>
    <row r="24529" spans="13:15" x14ac:dyDescent="0.25">
      <c r="M24529" s="288" t="b">
        <f>IF(AND(OR('1. Participant &amp; Project Info'!$B$18=index!$F$21,'1. Participant &amp; Project Info'!$B$18=index!$F$22),OR(ISBLANK('2. RPS Generation'!C24539),'2. RPS Generation'!C24539&gt;'1. Participant &amp; Project Info'!$B$38,'2. RPS Generation'!C24539&lt;0)),TRUE,FALSE)</f>
        <v>0</v>
      </c>
      <c r="O24529">
        <f t="shared" si="394"/>
        <v>0</v>
      </c>
    </row>
    <row r="24530" spans="13:15" x14ac:dyDescent="0.25">
      <c r="M24530" s="288" t="b">
        <f>IF(AND(OR('1. Participant &amp; Project Info'!$B$18=index!$F$21,'1. Participant &amp; Project Info'!$B$18=index!$F$22),OR(ISBLANK('2. RPS Generation'!C24540),'2. RPS Generation'!C24540&gt;'1. Participant &amp; Project Info'!$B$38,'2. RPS Generation'!C24540&lt;0)),TRUE,FALSE)</f>
        <v>0</v>
      </c>
      <c r="O24530">
        <f t="shared" si="394"/>
        <v>0</v>
      </c>
    </row>
    <row r="24531" spans="13:15" x14ac:dyDescent="0.25">
      <c r="M24531" s="288" t="b">
        <f>IF(AND(OR('1. Participant &amp; Project Info'!$B$18=index!$F$21,'1. Participant &amp; Project Info'!$B$18=index!$F$22),OR(ISBLANK('2. RPS Generation'!C24541),'2. RPS Generation'!C24541&gt;'1. Participant &amp; Project Info'!$B$38,'2. RPS Generation'!C24541&lt;0)),TRUE,FALSE)</f>
        <v>0</v>
      </c>
      <c r="O24531">
        <f t="shared" si="394"/>
        <v>0</v>
      </c>
    </row>
    <row r="24532" spans="13:15" x14ac:dyDescent="0.25">
      <c r="M24532" s="288" t="b">
        <f>IF(AND(OR('1. Participant &amp; Project Info'!$B$18=index!$F$21,'1. Participant &amp; Project Info'!$B$18=index!$F$22),OR(ISBLANK('2. RPS Generation'!C24542),'2. RPS Generation'!C24542&gt;'1. Participant &amp; Project Info'!$B$38,'2. RPS Generation'!C24542&lt;0)),TRUE,FALSE)</f>
        <v>0</v>
      </c>
      <c r="O24532">
        <f t="shared" si="394"/>
        <v>0</v>
      </c>
    </row>
    <row r="24533" spans="13:15" x14ac:dyDescent="0.25">
      <c r="M24533" s="288" t="b">
        <f>IF(AND(OR('1. Participant &amp; Project Info'!$B$18=index!$F$21,'1. Participant &amp; Project Info'!$B$18=index!$F$22),OR(ISBLANK('2. RPS Generation'!C24543),'2. RPS Generation'!C24543&gt;'1. Participant &amp; Project Info'!$B$38,'2. RPS Generation'!C24543&lt;0)),TRUE,FALSE)</f>
        <v>0</v>
      </c>
      <c r="O24533">
        <f t="shared" si="394"/>
        <v>0</v>
      </c>
    </row>
    <row r="24534" spans="13:15" x14ac:dyDescent="0.25">
      <c r="M24534" s="288" t="b">
        <f>IF(AND(OR('1. Participant &amp; Project Info'!$B$18=index!$F$21,'1. Participant &amp; Project Info'!$B$18=index!$F$22),OR(ISBLANK('2. RPS Generation'!C24544),'2. RPS Generation'!C24544&gt;'1. Participant &amp; Project Info'!$B$38,'2. RPS Generation'!C24544&lt;0)),TRUE,FALSE)</f>
        <v>0</v>
      </c>
      <c r="O24534">
        <f t="shared" si="394"/>
        <v>0</v>
      </c>
    </row>
    <row r="24535" spans="13:15" x14ac:dyDescent="0.25">
      <c r="M24535" s="288" t="b">
        <f>IF(AND(OR('1. Participant &amp; Project Info'!$B$18=index!$F$21,'1. Participant &amp; Project Info'!$B$18=index!$F$22),OR(ISBLANK('2. RPS Generation'!C24545),'2. RPS Generation'!C24545&gt;'1. Participant &amp; Project Info'!$B$38,'2. RPS Generation'!C24545&lt;0)),TRUE,FALSE)</f>
        <v>0</v>
      </c>
      <c r="O24535">
        <f t="shared" si="394"/>
        <v>0</v>
      </c>
    </row>
    <row r="24536" spans="13:15" x14ac:dyDescent="0.25">
      <c r="M24536" s="288" t="b">
        <f>IF(AND(OR('1. Participant &amp; Project Info'!$B$18=index!$F$21,'1. Participant &amp; Project Info'!$B$18=index!$F$22),OR(ISBLANK('2. RPS Generation'!C24546),'2. RPS Generation'!C24546&gt;'1. Participant &amp; Project Info'!$B$38,'2. RPS Generation'!C24546&lt;0)),TRUE,FALSE)</f>
        <v>0</v>
      </c>
      <c r="O24536">
        <f t="shared" si="394"/>
        <v>0</v>
      </c>
    </row>
    <row r="24537" spans="13:15" x14ac:dyDescent="0.25">
      <c r="M24537" s="288" t="b">
        <f>IF(AND(OR('1. Participant &amp; Project Info'!$B$18=index!$F$21,'1. Participant &amp; Project Info'!$B$18=index!$F$22),OR(ISBLANK('2. RPS Generation'!C24547),'2. RPS Generation'!C24547&gt;'1. Participant &amp; Project Info'!$B$38,'2. RPS Generation'!C24547&lt;0)),TRUE,FALSE)</f>
        <v>0</v>
      </c>
      <c r="O24537">
        <f t="shared" si="394"/>
        <v>0</v>
      </c>
    </row>
    <row r="24538" spans="13:15" x14ac:dyDescent="0.25">
      <c r="M24538" s="288" t="b">
        <f>IF(AND(OR('1. Participant &amp; Project Info'!$B$18=index!$F$21,'1. Participant &amp; Project Info'!$B$18=index!$F$22),OR(ISBLANK('2. RPS Generation'!C24548),'2. RPS Generation'!C24548&gt;'1. Participant &amp; Project Info'!$B$38,'2. RPS Generation'!C24548&lt;0)),TRUE,FALSE)</f>
        <v>0</v>
      </c>
      <c r="O24538">
        <f t="shared" si="394"/>
        <v>0</v>
      </c>
    </row>
    <row r="24539" spans="13:15" x14ac:dyDescent="0.25">
      <c r="M24539" s="288" t="b">
        <f>IF(AND(OR('1. Participant &amp; Project Info'!$B$18=index!$F$21,'1. Participant &amp; Project Info'!$B$18=index!$F$22),OR(ISBLANK('2. RPS Generation'!C24549),'2. RPS Generation'!C24549&gt;'1. Participant &amp; Project Info'!$B$38,'2. RPS Generation'!C24549&lt;0)),TRUE,FALSE)</f>
        <v>0</v>
      </c>
      <c r="O24539">
        <f t="shared" si="394"/>
        <v>0</v>
      </c>
    </row>
    <row r="24540" spans="13:15" x14ac:dyDescent="0.25">
      <c r="M24540" s="288" t="b">
        <f>IF(AND(OR('1. Participant &amp; Project Info'!$B$18=index!$F$21,'1. Participant &amp; Project Info'!$B$18=index!$F$22),OR(ISBLANK('2. RPS Generation'!C24550),'2. RPS Generation'!C24550&gt;'1. Participant &amp; Project Info'!$B$38,'2. RPS Generation'!C24550&lt;0)),TRUE,FALSE)</f>
        <v>0</v>
      </c>
      <c r="O24540">
        <f t="shared" si="394"/>
        <v>0</v>
      </c>
    </row>
    <row r="24541" spans="13:15" x14ac:dyDescent="0.25">
      <c r="M24541" s="288" t="b">
        <f>IF(AND(OR('1. Participant &amp; Project Info'!$B$18=index!$F$21,'1. Participant &amp; Project Info'!$B$18=index!$F$22),OR(ISBLANK('2. RPS Generation'!C24551),'2. RPS Generation'!C24551&gt;'1. Participant &amp; Project Info'!$B$38,'2. RPS Generation'!C24551&lt;0)),TRUE,FALSE)</f>
        <v>0</v>
      </c>
      <c r="O24541">
        <f t="shared" si="394"/>
        <v>0</v>
      </c>
    </row>
    <row r="24542" spans="13:15" x14ac:dyDescent="0.25">
      <c r="M24542" s="288" t="b">
        <f>IF(AND(OR('1. Participant &amp; Project Info'!$B$18=index!$F$21,'1. Participant &amp; Project Info'!$B$18=index!$F$22),OR(ISBLANK('2. RPS Generation'!C24552),'2. RPS Generation'!C24552&gt;'1. Participant &amp; Project Info'!$B$38,'2. RPS Generation'!C24552&lt;0)),TRUE,FALSE)</f>
        <v>0</v>
      </c>
      <c r="O24542">
        <f t="shared" si="394"/>
        <v>0</v>
      </c>
    </row>
    <row r="24543" spans="13:15" x14ac:dyDescent="0.25">
      <c r="M24543" s="288" t="b">
        <f>IF(AND(OR('1. Participant &amp; Project Info'!$B$18=index!$F$21,'1. Participant &amp; Project Info'!$B$18=index!$F$22),OR(ISBLANK('2. RPS Generation'!C24553),'2. RPS Generation'!C24553&gt;'1. Participant &amp; Project Info'!$B$38,'2. RPS Generation'!C24553&lt;0)),TRUE,FALSE)</f>
        <v>0</v>
      </c>
      <c r="O24543">
        <f t="shared" si="394"/>
        <v>0</v>
      </c>
    </row>
    <row r="24544" spans="13:15" x14ac:dyDescent="0.25">
      <c r="M24544" s="288" t="b">
        <f>IF(AND(OR('1. Participant &amp; Project Info'!$B$18=index!$F$21,'1. Participant &amp; Project Info'!$B$18=index!$F$22),OR(ISBLANK('2. RPS Generation'!C24554),'2. RPS Generation'!C24554&gt;'1. Participant &amp; Project Info'!$B$38,'2. RPS Generation'!C24554&lt;0)),TRUE,FALSE)</f>
        <v>0</v>
      </c>
      <c r="O24544">
        <f t="shared" si="394"/>
        <v>0</v>
      </c>
    </row>
    <row r="24545" spans="13:15" x14ac:dyDescent="0.25">
      <c r="M24545" s="288" t="b">
        <f>IF(AND(OR('1. Participant &amp; Project Info'!$B$18=index!$F$21,'1. Participant &amp; Project Info'!$B$18=index!$F$22),OR(ISBLANK('2. RPS Generation'!C24555),'2. RPS Generation'!C24555&gt;'1. Participant &amp; Project Info'!$B$38,'2. RPS Generation'!C24555&lt;0)),TRUE,FALSE)</f>
        <v>0</v>
      </c>
      <c r="O24545">
        <f t="shared" si="394"/>
        <v>0</v>
      </c>
    </row>
    <row r="24546" spans="13:15" x14ac:dyDescent="0.25">
      <c r="M24546" s="288" t="b">
        <f>IF(AND(OR('1. Participant &amp; Project Info'!$B$18=index!$F$21,'1. Participant &amp; Project Info'!$B$18=index!$F$22),OR(ISBLANK('2. RPS Generation'!C24556),'2. RPS Generation'!C24556&gt;'1. Participant &amp; Project Info'!$B$38,'2. RPS Generation'!C24556&lt;0)),TRUE,FALSE)</f>
        <v>0</v>
      </c>
      <c r="O24546">
        <f t="shared" si="394"/>
        <v>0</v>
      </c>
    </row>
    <row r="24547" spans="13:15" x14ac:dyDescent="0.25">
      <c r="M24547" s="288" t="b">
        <f>IF(AND(OR('1. Participant &amp; Project Info'!$B$18=index!$F$21,'1. Participant &amp; Project Info'!$B$18=index!$F$22),OR(ISBLANK('2. RPS Generation'!C24557),'2. RPS Generation'!C24557&gt;'1. Participant &amp; Project Info'!$B$38,'2. RPS Generation'!C24557&lt;0)),TRUE,FALSE)</f>
        <v>0</v>
      </c>
      <c r="O24547">
        <f t="shared" si="394"/>
        <v>0</v>
      </c>
    </row>
    <row r="24548" spans="13:15" x14ac:dyDescent="0.25">
      <c r="M24548" s="288" t="b">
        <f>IF(AND(OR('1. Participant &amp; Project Info'!$B$18=index!$F$21,'1. Participant &amp; Project Info'!$B$18=index!$F$22),OR(ISBLANK('2. RPS Generation'!C24558),'2. RPS Generation'!C24558&gt;'1. Participant &amp; Project Info'!$B$38,'2. RPS Generation'!C24558&lt;0)),TRUE,FALSE)</f>
        <v>0</v>
      </c>
      <c r="O24548">
        <f t="shared" si="394"/>
        <v>0</v>
      </c>
    </row>
    <row r="24549" spans="13:15" x14ac:dyDescent="0.25">
      <c r="M24549" s="288" t="b">
        <f>IF(AND(OR('1. Participant &amp; Project Info'!$B$18=index!$F$21,'1. Participant &amp; Project Info'!$B$18=index!$F$22),OR(ISBLANK('2. RPS Generation'!C24559),'2. RPS Generation'!C24559&gt;'1. Participant &amp; Project Info'!$B$38,'2. RPS Generation'!C24559&lt;0)),TRUE,FALSE)</f>
        <v>0</v>
      </c>
      <c r="O24549">
        <f t="shared" si="394"/>
        <v>0</v>
      </c>
    </row>
    <row r="24550" spans="13:15" x14ac:dyDescent="0.25">
      <c r="M24550" s="288" t="b">
        <f>IF(AND(OR('1. Participant &amp; Project Info'!$B$18=index!$F$21,'1. Participant &amp; Project Info'!$B$18=index!$F$22),OR(ISBLANK('2. RPS Generation'!C24560),'2. RPS Generation'!C24560&gt;'1. Participant &amp; Project Info'!$B$38,'2. RPS Generation'!C24560&lt;0)),TRUE,FALSE)</f>
        <v>0</v>
      </c>
      <c r="O24550">
        <f t="shared" si="394"/>
        <v>0</v>
      </c>
    </row>
    <row r="24551" spans="13:15" x14ac:dyDescent="0.25">
      <c r="M24551" s="288" t="b">
        <f>IF(AND(OR('1. Participant &amp; Project Info'!$B$18=index!$F$21,'1. Participant &amp; Project Info'!$B$18=index!$F$22),OR(ISBLANK('2. RPS Generation'!C24561),'2. RPS Generation'!C24561&gt;'1. Participant &amp; Project Info'!$B$38,'2. RPS Generation'!C24561&lt;0)),TRUE,FALSE)</f>
        <v>0</v>
      </c>
      <c r="O24551">
        <f t="shared" si="394"/>
        <v>0</v>
      </c>
    </row>
    <row r="24552" spans="13:15" x14ac:dyDescent="0.25">
      <c r="M24552" s="288" t="b">
        <f>IF(AND(OR('1. Participant &amp; Project Info'!$B$18=index!$F$21,'1. Participant &amp; Project Info'!$B$18=index!$F$22),OR(ISBLANK('2. RPS Generation'!C24562),'2. RPS Generation'!C24562&gt;'1. Participant &amp; Project Info'!$B$38,'2. RPS Generation'!C24562&lt;0)),TRUE,FALSE)</f>
        <v>0</v>
      </c>
      <c r="O24552">
        <f t="shared" si="394"/>
        <v>0</v>
      </c>
    </row>
    <row r="24553" spans="13:15" x14ac:dyDescent="0.25">
      <c r="M24553" s="288" t="b">
        <f>IF(AND(OR('1. Participant &amp; Project Info'!$B$18=index!$F$21,'1. Participant &amp; Project Info'!$B$18=index!$F$22),OR(ISBLANK('2. RPS Generation'!C24563),'2. RPS Generation'!C24563&gt;'1. Participant &amp; Project Info'!$B$38,'2. RPS Generation'!C24563&lt;0)),TRUE,FALSE)</f>
        <v>0</v>
      </c>
      <c r="O24553">
        <f t="shared" si="394"/>
        <v>0</v>
      </c>
    </row>
    <row r="24554" spans="13:15" x14ac:dyDescent="0.25">
      <c r="M24554" s="288" t="b">
        <f>IF(AND(OR('1. Participant &amp; Project Info'!$B$18=index!$F$21,'1. Participant &amp; Project Info'!$B$18=index!$F$22),OR(ISBLANK('2. RPS Generation'!C24564),'2. RPS Generation'!C24564&gt;'1. Participant &amp; Project Info'!$B$38,'2. RPS Generation'!C24564&lt;0)),TRUE,FALSE)</f>
        <v>0</v>
      </c>
      <c r="O24554">
        <f t="shared" si="394"/>
        <v>0</v>
      </c>
    </row>
    <row r="24555" spans="13:15" x14ac:dyDescent="0.25">
      <c r="M24555" s="288" t="b">
        <f>IF(AND(OR('1. Participant &amp; Project Info'!$B$18=index!$F$21,'1. Participant &amp; Project Info'!$B$18=index!$F$22),OR(ISBLANK('2. RPS Generation'!C24565),'2. RPS Generation'!C24565&gt;'1. Participant &amp; Project Info'!$B$38,'2. RPS Generation'!C24565&lt;0)),TRUE,FALSE)</f>
        <v>0</v>
      </c>
      <c r="O24555">
        <f t="shared" si="394"/>
        <v>0</v>
      </c>
    </row>
    <row r="24556" spans="13:15" x14ac:dyDescent="0.25">
      <c r="M24556" s="288" t="b">
        <f>IF(AND(OR('1. Participant &amp; Project Info'!$B$18=index!$F$21,'1. Participant &amp; Project Info'!$B$18=index!$F$22),OR(ISBLANK('2. RPS Generation'!C24566),'2. RPS Generation'!C24566&gt;'1. Participant &amp; Project Info'!$B$38,'2. RPS Generation'!C24566&lt;0)),TRUE,FALSE)</f>
        <v>0</v>
      </c>
      <c r="O24556">
        <f t="shared" si="394"/>
        <v>0</v>
      </c>
    </row>
    <row r="24557" spans="13:15" x14ac:dyDescent="0.25">
      <c r="M24557" s="288" t="b">
        <f>IF(AND(OR('1. Participant &amp; Project Info'!$B$18=index!$F$21,'1. Participant &amp; Project Info'!$B$18=index!$F$22),OR(ISBLANK('2. RPS Generation'!C24567),'2. RPS Generation'!C24567&gt;'1. Participant &amp; Project Info'!$B$38,'2. RPS Generation'!C24567&lt;0)),TRUE,FALSE)</f>
        <v>0</v>
      </c>
      <c r="O24557">
        <f t="shared" si="394"/>
        <v>0</v>
      </c>
    </row>
    <row r="24558" spans="13:15" x14ac:dyDescent="0.25">
      <c r="M24558" s="288" t="b">
        <f>IF(AND(OR('1. Participant &amp; Project Info'!$B$18=index!$F$21,'1. Participant &amp; Project Info'!$B$18=index!$F$22),OR(ISBLANK('2. RPS Generation'!C24568),'2. RPS Generation'!C24568&gt;'1. Participant &amp; Project Info'!$B$38,'2. RPS Generation'!C24568&lt;0)),TRUE,FALSE)</f>
        <v>0</v>
      </c>
      <c r="O24558">
        <f t="shared" ref="O24558:O24621" si="395">--OR(L24558,M24558,N24558)</f>
        <v>0</v>
      </c>
    </row>
    <row r="24559" spans="13:15" x14ac:dyDescent="0.25">
      <c r="M24559" s="288" t="b">
        <f>IF(AND(OR('1. Participant &amp; Project Info'!$B$18=index!$F$21,'1. Participant &amp; Project Info'!$B$18=index!$F$22),OR(ISBLANK('2. RPS Generation'!C24569),'2. RPS Generation'!C24569&gt;'1. Participant &amp; Project Info'!$B$38,'2. RPS Generation'!C24569&lt;0)),TRUE,FALSE)</f>
        <v>0</v>
      </c>
      <c r="O24559">
        <f t="shared" si="395"/>
        <v>0</v>
      </c>
    </row>
    <row r="24560" spans="13:15" x14ac:dyDescent="0.25">
      <c r="M24560" s="288" t="b">
        <f>IF(AND(OR('1. Participant &amp; Project Info'!$B$18=index!$F$21,'1. Participant &amp; Project Info'!$B$18=index!$F$22),OR(ISBLANK('2. RPS Generation'!C24570),'2. RPS Generation'!C24570&gt;'1. Participant &amp; Project Info'!$B$38,'2. RPS Generation'!C24570&lt;0)),TRUE,FALSE)</f>
        <v>0</v>
      </c>
      <c r="O24560">
        <f t="shared" si="395"/>
        <v>0</v>
      </c>
    </row>
    <row r="24561" spans="13:15" x14ac:dyDescent="0.25">
      <c r="M24561" s="288" t="b">
        <f>IF(AND(OR('1. Participant &amp; Project Info'!$B$18=index!$F$21,'1. Participant &amp; Project Info'!$B$18=index!$F$22),OR(ISBLANK('2. RPS Generation'!C24571),'2. RPS Generation'!C24571&gt;'1. Participant &amp; Project Info'!$B$38,'2. RPS Generation'!C24571&lt;0)),TRUE,FALSE)</f>
        <v>0</v>
      </c>
      <c r="O24561">
        <f t="shared" si="395"/>
        <v>0</v>
      </c>
    </row>
    <row r="24562" spans="13:15" x14ac:dyDescent="0.25">
      <c r="M24562" s="288" t="b">
        <f>IF(AND(OR('1. Participant &amp; Project Info'!$B$18=index!$F$21,'1. Participant &amp; Project Info'!$B$18=index!$F$22),OR(ISBLANK('2. RPS Generation'!C24572),'2. RPS Generation'!C24572&gt;'1. Participant &amp; Project Info'!$B$38,'2. RPS Generation'!C24572&lt;0)),TRUE,FALSE)</f>
        <v>0</v>
      </c>
      <c r="O24562">
        <f t="shared" si="395"/>
        <v>0</v>
      </c>
    </row>
    <row r="24563" spans="13:15" x14ac:dyDescent="0.25">
      <c r="M24563" s="288" t="b">
        <f>IF(AND(OR('1. Participant &amp; Project Info'!$B$18=index!$F$21,'1. Participant &amp; Project Info'!$B$18=index!$F$22),OR(ISBLANK('2. RPS Generation'!C24573),'2. RPS Generation'!C24573&gt;'1. Participant &amp; Project Info'!$B$38,'2. RPS Generation'!C24573&lt;0)),TRUE,FALSE)</f>
        <v>0</v>
      </c>
      <c r="O24563">
        <f t="shared" si="395"/>
        <v>0</v>
      </c>
    </row>
    <row r="24564" spans="13:15" x14ac:dyDescent="0.25">
      <c r="M24564" s="288" t="b">
        <f>IF(AND(OR('1. Participant &amp; Project Info'!$B$18=index!$F$21,'1. Participant &amp; Project Info'!$B$18=index!$F$22),OR(ISBLANK('2. RPS Generation'!C24574),'2. RPS Generation'!C24574&gt;'1. Participant &amp; Project Info'!$B$38,'2. RPS Generation'!C24574&lt;0)),TRUE,FALSE)</f>
        <v>0</v>
      </c>
      <c r="O24564">
        <f t="shared" si="395"/>
        <v>0</v>
      </c>
    </row>
    <row r="24565" spans="13:15" x14ac:dyDescent="0.25">
      <c r="M24565" s="288" t="b">
        <f>IF(AND(OR('1. Participant &amp; Project Info'!$B$18=index!$F$21,'1. Participant &amp; Project Info'!$B$18=index!$F$22),OR(ISBLANK('2. RPS Generation'!C24575),'2. RPS Generation'!C24575&gt;'1. Participant &amp; Project Info'!$B$38,'2. RPS Generation'!C24575&lt;0)),TRUE,FALSE)</f>
        <v>0</v>
      </c>
      <c r="O24565">
        <f t="shared" si="395"/>
        <v>0</v>
      </c>
    </row>
    <row r="24566" spans="13:15" x14ac:dyDescent="0.25">
      <c r="M24566" s="288" t="b">
        <f>IF(AND(OR('1. Participant &amp; Project Info'!$B$18=index!$F$21,'1. Participant &amp; Project Info'!$B$18=index!$F$22),OR(ISBLANK('2. RPS Generation'!C24576),'2. RPS Generation'!C24576&gt;'1. Participant &amp; Project Info'!$B$38,'2. RPS Generation'!C24576&lt;0)),TRUE,FALSE)</f>
        <v>0</v>
      </c>
      <c r="O24566">
        <f t="shared" si="395"/>
        <v>0</v>
      </c>
    </row>
    <row r="24567" spans="13:15" x14ac:dyDescent="0.25">
      <c r="M24567" s="288" t="b">
        <f>IF(AND(OR('1. Participant &amp; Project Info'!$B$18=index!$F$21,'1. Participant &amp; Project Info'!$B$18=index!$F$22),OR(ISBLANK('2. RPS Generation'!C24577),'2. RPS Generation'!C24577&gt;'1. Participant &amp; Project Info'!$B$38,'2. RPS Generation'!C24577&lt;0)),TRUE,FALSE)</f>
        <v>0</v>
      </c>
      <c r="O24567">
        <f t="shared" si="395"/>
        <v>0</v>
      </c>
    </row>
    <row r="24568" spans="13:15" x14ac:dyDescent="0.25">
      <c r="M24568" s="288" t="b">
        <f>IF(AND(OR('1. Participant &amp; Project Info'!$B$18=index!$F$21,'1. Participant &amp; Project Info'!$B$18=index!$F$22),OR(ISBLANK('2. RPS Generation'!C24578),'2. RPS Generation'!C24578&gt;'1. Participant &amp; Project Info'!$B$38,'2. RPS Generation'!C24578&lt;0)),TRUE,FALSE)</f>
        <v>0</v>
      </c>
      <c r="O24568">
        <f t="shared" si="395"/>
        <v>0</v>
      </c>
    </row>
    <row r="24569" spans="13:15" x14ac:dyDescent="0.25">
      <c r="M24569" s="288" t="b">
        <f>IF(AND(OR('1. Participant &amp; Project Info'!$B$18=index!$F$21,'1. Participant &amp; Project Info'!$B$18=index!$F$22),OR(ISBLANK('2. RPS Generation'!C24579),'2. RPS Generation'!C24579&gt;'1. Participant &amp; Project Info'!$B$38,'2. RPS Generation'!C24579&lt;0)),TRUE,FALSE)</f>
        <v>0</v>
      </c>
      <c r="O24569">
        <f t="shared" si="395"/>
        <v>0</v>
      </c>
    </row>
    <row r="24570" spans="13:15" x14ac:dyDescent="0.25">
      <c r="M24570" s="288" t="b">
        <f>IF(AND(OR('1. Participant &amp; Project Info'!$B$18=index!$F$21,'1. Participant &amp; Project Info'!$B$18=index!$F$22),OR(ISBLANK('2. RPS Generation'!C24580),'2. RPS Generation'!C24580&gt;'1. Participant &amp; Project Info'!$B$38,'2. RPS Generation'!C24580&lt;0)),TRUE,FALSE)</f>
        <v>0</v>
      </c>
      <c r="O24570">
        <f t="shared" si="395"/>
        <v>0</v>
      </c>
    </row>
    <row r="24571" spans="13:15" x14ac:dyDescent="0.25">
      <c r="M24571" s="288" t="b">
        <f>IF(AND(OR('1. Participant &amp; Project Info'!$B$18=index!$F$21,'1. Participant &amp; Project Info'!$B$18=index!$F$22),OR(ISBLANK('2. RPS Generation'!C24581),'2. RPS Generation'!C24581&gt;'1. Participant &amp; Project Info'!$B$38,'2. RPS Generation'!C24581&lt;0)),TRUE,FALSE)</f>
        <v>0</v>
      </c>
      <c r="O24571">
        <f t="shared" si="395"/>
        <v>0</v>
      </c>
    </row>
    <row r="24572" spans="13:15" x14ac:dyDescent="0.25">
      <c r="M24572" s="288" t="b">
        <f>IF(AND(OR('1. Participant &amp; Project Info'!$B$18=index!$F$21,'1. Participant &amp; Project Info'!$B$18=index!$F$22),OR(ISBLANK('2. RPS Generation'!C24582),'2. RPS Generation'!C24582&gt;'1. Participant &amp; Project Info'!$B$38,'2. RPS Generation'!C24582&lt;0)),TRUE,FALSE)</f>
        <v>0</v>
      </c>
      <c r="O24572">
        <f t="shared" si="395"/>
        <v>0</v>
      </c>
    </row>
    <row r="24573" spans="13:15" x14ac:dyDescent="0.25">
      <c r="M24573" s="288" t="b">
        <f>IF(AND(OR('1. Participant &amp; Project Info'!$B$18=index!$F$21,'1. Participant &amp; Project Info'!$B$18=index!$F$22),OR(ISBLANK('2. RPS Generation'!C24583),'2. RPS Generation'!C24583&gt;'1. Participant &amp; Project Info'!$B$38,'2. RPS Generation'!C24583&lt;0)),TRUE,FALSE)</f>
        <v>0</v>
      </c>
      <c r="O24573">
        <f t="shared" si="395"/>
        <v>0</v>
      </c>
    </row>
    <row r="24574" spans="13:15" x14ac:dyDescent="0.25">
      <c r="M24574" s="288" t="b">
        <f>IF(AND(OR('1. Participant &amp; Project Info'!$B$18=index!$F$21,'1. Participant &amp; Project Info'!$B$18=index!$F$22),OR(ISBLANK('2. RPS Generation'!C24584),'2. RPS Generation'!C24584&gt;'1. Participant &amp; Project Info'!$B$38,'2. RPS Generation'!C24584&lt;0)),TRUE,FALSE)</f>
        <v>0</v>
      </c>
      <c r="O24574">
        <f t="shared" si="395"/>
        <v>0</v>
      </c>
    </row>
    <row r="24575" spans="13:15" x14ac:dyDescent="0.25">
      <c r="M24575" s="288" t="b">
        <f>IF(AND(OR('1. Participant &amp; Project Info'!$B$18=index!$F$21,'1. Participant &amp; Project Info'!$B$18=index!$F$22),OR(ISBLANK('2. RPS Generation'!C24585),'2. RPS Generation'!C24585&gt;'1. Participant &amp; Project Info'!$B$38,'2. RPS Generation'!C24585&lt;0)),TRUE,FALSE)</f>
        <v>0</v>
      </c>
      <c r="O24575">
        <f t="shared" si="395"/>
        <v>0</v>
      </c>
    </row>
    <row r="24576" spans="13:15" x14ac:dyDescent="0.25">
      <c r="M24576" s="288" t="b">
        <f>IF(AND(OR('1. Participant &amp; Project Info'!$B$18=index!$F$21,'1. Participant &amp; Project Info'!$B$18=index!$F$22),OR(ISBLANK('2. RPS Generation'!C24586),'2. RPS Generation'!C24586&gt;'1. Participant &amp; Project Info'!$B$38,'2. RPS Generation'!C24586&lt;0)),TRUE,FALSE)</f>
        <v>0</v>
      </c>
      <c r="O24576">
        <f t="shared" si="395"/>
        <v>0</v>
      </c>
    </row>
    <row r="24577" spans="13:15" x14ac:dyDescent="0.25">
      <c r="M24577" s="288" t="b">
        <f>IF(AND(OR('1. Participant &amp; Project Info'!$B$18=index!$F$21,'1. Participant &amp; Project Info'!$B$18=index!$F$22),OR(ISBLANK('2. RPS Generation'!C24587),'2. RPS Generation'!C24587&gt;'1. Participant &amp; Project Info'!$B$38,'2. RPS Generation'!C24587&lt;0)),TRUE,FALSE)</f>
        <v>0</v>
      </c>
      <c r="O24577">
        <f t="shared" si="395"/>
        <v>0</v>
      </c>
    </row>
    <row r="24578" spans="13:15" x14ac:dyDescent="0.25">
      <c r="M24578" s="288" t="b">
        <f>IF(AND(OR('1. Participant &amp; Project Info'!$B$18=index!$F$21,'1. Participant &amp; Project Info'!$B$18=index!$F$22),OR(ISBLANK('2. RPS Generation'!C24588),'2. RPS Generation'!C24588&gt;'1. Participant &amp; Project Info'!$B$38,'2. RPS Generation'!C24588&lt;0)),TRUE,FALSE)</f>
        <v>0</v>
      </c>
      <c r="O24578">
        <f t="shared" si="395"/>
        <v>0</v>
      </c>
    </row>
    <row r="24579" spans="13:15" x14ac:dyDescent="0.25">
      <c r="M24579" s="288" t="b">
        <f>IF(AND(OR('1. Participant &amp; Project Info'!$B$18=index!$F$21,'1. Participant &amp; Project Info'!$B$18=index!$F$22),OR(ISBLANK('2. RPS Generation'!C24589),'2. RPS Generation'!C24589&gt;'1. Participant &amp; Project Info'!$B$38,'2. RPS Generation'!C24589&lt;0)),TRUE,FALSE)</f>
        <v>0</v>
      </c>
      <c r="O24579">
        <f t="shared" si="395"/>
        <v>0</v>
      </c>
    </row>
    <row r="24580" spans="13:15" x14ac:dyDescent="0.25">
      <c r="M24580" s="288" t="b">
        <f>IF(AND(OR('1. Participant &amp; Project Info'!$B$18=index!$F$21,'1. Participant &amp; Project Info'!$B$18=index!$F$22),OR(ISBLANK('2. RPS Generation'!C24590),'2. RPS Generation'!C24590&gt;'1. Participant &amp; Project Info'!$B$38,'2. RPS Generation'!C24590&lt;0)),TRUE,FALSE)</f>
        <v>0</v>
      </c>
      <c r="O24580">
        <f t="shared" si="395"/>
        <v>0</v>
      </c>
    </row>
    <row r="24581" spans="13:15" x14ac:dyDescent="0.25">
      <c r="M24581" s="288" t="b">
        <f>IF(AND(OR('1. Participant &amp; Project Info'!$B$18=index!$F$21,'1. Participant &amp; Project Info'!$B$18=index!$F$22),OR(ISBLANK('2. RPS Generation'!C24591),'2. RPS Generation'!C24591&gt;'1. Participant &amp; Project Info'!$B$38,'2. RPS Generation'!C24591&lt;0)),TRUE,FALSE)</f>
        <v>0</v>
      </c>
      <c r="O24581">
        <f t="shared" si="395"/>
        <v>0</v>
      </c>
    </row>
    <row r="24582" spans="13:15" x14ac:dyDescent="0.25">
      <c r="M24582" s="288" t="b">
        <f>IF(AND(OR('1. Participant &amp; Project Info'!$B$18=index!$F$21,'1. Participant &amp; Project Info'!$B$18=index!$F$22),OR(ISBLANK('2. RPS Generation'!C24592),'2. RPS Generation'!C24592&gt;'1. Participant &amp; Project Info'!$B$38,'2. RPS Generation'!C24592&lt;0)),TRUE,FALSE)</f>
        <v>0</v>
      </c>
      <c r="O24582">
        <f t="shared" si="395"/>
        <v>0</v>
      </c>
    </row>
    <row r="24583" spans="13:15" x14ac:dyDescent="0.25">
      <c r="M24583" s="288" t="b">
        <f>IF(AND(OR('1. Participant &amp; Project Info'!$B$18=index!$F$21,'1. Participant &amp; Project Info'!$B$18=index!$F$22),OR(ISBLANK('2. RPS Generation'!C24593),'2. RPS Generation'!C24593&gt;'1. Participant &amp; Project Info'!$B$38,'2. RPS Generation'!C24593&lt;0)),TRUE,FALSE)</f>
        <v>0</v>
      </c>
      <c r="O24583">
        <f t="shared" si="395"/>
        <v>0</v>
      </c>
    </row>
    <row r="24584" spans="13:15" x14ac:dyDescent="0.25">
      <c r="M24584" s="288" t="b">
        <f>IF(AND(OR('1. Participant &amp; Project Info'!$B$18=index!$F$21,'1. Participant &amp; Project Info'!$B$18=index!$F$22),OR(ISBLANK('2. RPS Generation'!C24594),'2. RPS Generation'!C24594&gt;'1. Participant &amp; Project Info'!$B$38,'2. RPS Generation'!C24594&lt;0)),TRUE,FALSE)</f>
        <v>0</v>
      </c>
      <c r="O24584">
        <f t="shared" si="395"/>
        <v>0</v>
      </c>
    </row>
    <row r="24585" spans="13:15" x14ac:dyDescent="0.25">
      <c r="M24585" s="288" t="b">
        <f>IF(AND(OR('1. Participant &amp; Project Info'!$B$18=index!$F$21,'1. Participant &amp; Project Info'!$B$18=index!$F$22),OR(ISBLANK('2. RPS Generation'!C24595),'2. RPS Generation'!C24595&gt;'1. Participant &amp; Project Info'!$B$38,'2. RPS Generation'!C24595&lt;0)),TRUE,FALSE)</f>
        <v>0</v>
      </c>
      <c r="O24585">
        <f t="shared" si="395"/>
        <v>0</v>
      </c>
    </row>
    <row r="24586" spans="13:15" x14ac:dyDescent="0.25">
      <c r="M24586" s="288" t="b">
        <f>IF(AND(OR('1. Participant &amp; Project Info'!$B$18=index!$F$21,'1. Participant &amp; Project Info'!$B$18=index!$F$22),OR(ISBLANK('2. RPS Generation'!C24596),'2. RPS Generation'!C24596&gt;'1. Participant &amp; Project Info'!$B$38,'2. RPS Generation'!C24596&lt;0)),TRUE,FALSE)</f>
        <v>0</v>
      </c>
      <c r="O24586">
        <f t="shared" si="395"/>
        <v>0</v>
      </c>
    </row>
    <row r="24587" spans="13:15" x14ac:dyDescent="0.25">
      <c r="M24587" s="288" t="b">
        <f>IF(AND(OR('1. Participant &amp; Project Info'!$B$18=index!$F$21,'1. Participant &amp; Project Info'!$B$18=index!$F$22),OR(ISBLANK('2. RPS Generation'!C24597),'2. RPS Generation'!C24597&gt;'1. Participant &amp; Project Info'!$B$38,'2. RPS Generation'!C24597&lt;0)),TRUE,FALSE)</f>
        <v>0</v>
      </c>
      <c r="O24587">
        <f t="shared" si="395"/>
        <v>0</v>
      </c>
    </row>
    <row r="24588" spans="13:15" x14ac:dyDescent="0.25">
      <c r="M24588" s="288" t="b">
        <f>IF(AND(OR('1. Participant &amp; Project Info'!$B$18=index!$F$21,'1. Participant &amp; Project Info'!$B$18=index!$F$22),OR(ISBLANK('2. RPS Generation'!C24598),'2. RPS Generation'!C24598&gt;'1. Participant &amp; Project Info'!$B$38,'2. RPS Generation'!C24598&lt;0)),TRUE,FALSE)</f>
        <v>0</v>
      </c>
      <c r="O24588">
        <f t="shared" si="395"/>
        <v>0</v>
      </c>
    </row>
    <row r="24589" spans="13:15" x14ac:dyDescent="0.25">
      <c r="M24589" s="288" t="b">
        <f>IF(AND(OR('1. Participant &amp; Project Info'!$B$18=index!$F$21,'1. Participant &amp; Project Info'!$B$18=index!$F$22),OR(ISBLANK('2. RPS Generation'!C24599),'2. RPS Generation'!C24599&gt;'1. Participant &amp; Project Info'!$B$38,'2. RPS Generation'!C24599&lt;0)),TRUE,FALSE)</f>
        <v>0</v>
      </c>
      <c r="O24589">
        <f t="shared" si="395"/>
        <v>0</v>
      </c>
    </row>
    <row r="24590" spans="13:15" x14ac:dyDescent="0.25">
      <c r="M24590" s="288" t="b">
        <f>IF(AND(OR('1. Participant &amp; Project Info'!$B$18=index!$F$21,'1. Participant &amp; Project Info'!$B$18=index!$F$22),OR(ISBLANK('2. RPS Generation'!C24600),'2. RPS Generation'!C24600&gt;'1. Participant &amp; Project Info'!$B$38,'2. RPS Generation'!C24600&lt;0)),TRUE,FALSE)</f>
        <v>0</v>
      </c>
      <c r="O24590">
        <f t="shared" si="395"/>
        <v>0</v>
      </c>
    </row>
    <row r="24591" spans="13:15" x14ac:dyDescent="0.25">
      <c r="M24591" s="288" t="b">
        <f>IF(AND(OR('1. Participant &amp; Project Info'!$B$18=index!$F$21,'1. Participant &amp; Project Info'!$B$18=index!$F$22),OR(ISBLANK('2. RPS Generation'!C24601),'2. RPS Generation'!C24601&gt;'1. Participant &amp; Project Info'!$B$38,'2. RPS Generation'!C24601&lt;0)),TRUE,FALSE)</f>
        <v>0</v>
      </c>
      <c r="O24591">
        <f t="shared" si="395"/>
        <v>0</v>
      </c>
    </row>
    <row r="24592" spans="13:15" x14ac:dyDescent="0.25">
      <c r="M24592" s="288" t="b">
        <f>IF(AND(OR('1. Participant &amp; Project Info'!$B$18=index!$F$21,'1. Participant &amp; Project Info'!$B$18=index!$F$22),OR(ISBLANK('2. RPS Generation'!C24602),'2. RPS Generation'!C24602&gt;'1. Participant &amp; Project Info'!$B$38,'2. RPS Generation'!C24602&lt;0)),TRUE,FALSE)</f>
        <v>0</v>
      </c>
      <c r="O24592">
        <f t="shared" si="395"/>
        <v>0</v>
      </c>
    </row>
    <row r="24593" spans="13:15" x14ac:dyDescent="0.25">
      <c r="M24593" s="288" t="b">
        <f>IF(AND(OR('1. Participant &amp; Project Info'!$B$18=index!$F$21,'1. Participant &amp; Project Info'!$B$18=index!$F$22),OR(ISBLANK('2. RPS Generation'!C24603),'2. RPS Generation'!C24603&gt;'1. Participant &amp; Project Info'!$B$38,'2. RPS Generation'!C24603&lt;0)),TRUE,FALSE)</f>
        <v>0</v>
      </c>
      <c r="O24593">
        <f t="shared" si="395"/>
        <v>0</v>
      </c>
    </row>
    <row r="24594" spans="13:15" x14ac:dyDescent="0.25">
      <c r="M24594" s="288" t="b">
        <f>IF(AND(OR('1. Participant &amp; Project Info'!$B$18=index!$F$21,'1. Participant &amp; Project Info'!$B$18=index!$F$22),OR(ISBLANK('2. RPS Generation'!C24604),'2. RPS Generation'!C24604&gt;'1. Participant &amp; Project Info'!$B$38,'2. RPS Generation'!C24604&lt;0)),TRUE,FALSE)</f>
        <v>0</v>
      </c>
      <c r="O24594">
        <f t="shared" si="395"/>
        <v>0</v>
      </c>
    </row>
    <row r="24595" spans="13:15" x14ac:dyDescent="0.25">
      <c r="M24595" s="288" t="b">
        <f>IF(AND(OR('1. Participant &amp; Project Info'!$B$18=index!$F$21,'1. Participant &amp; Project Info'!$B$18=index!$F$22),OR(ISBLANK('2. RPS Generation'!C24605),'2. RPS Generation'!C24605&gt;'1. Participant &amp; Project Info'!$B$38,'2. RPS Generation'!C24605&lt;0)),TRUE,FALSE)</f>
        <v>0</v>
      </c>
      <c r="O24595">
        <f t="shared" si="395"/>
        <v>0</v>
      </c>
    </row>
    <row r="24596" spans="13:15" x14ac:dyDescent="0.25">
      <c r="M24596" s="288" t="b">
        <f>IF(AND(OR('1. Participant &amp; Project Info'!$B$18=index!$F$21,'1. Participant &amp; Project Info'!$B$18=index!$F$22),OR(ISBLANK('2. RPS Generation'!C24606),'2. RPS Generation'!C24606&gt;'1. Participant &amp; Project Info'!$B$38,'2. RPS Generation'!C24606&lt;0)),TRUE,FALSE)</f>
        <v>0</v>
      </c>
      <c r="O24596">
        <f t="shared" si="395"/>
        <v>0</v>
      </c>
    </row>
    <row r="24597" spans="13:15" x14ac:dyDescent="0.25">
      <c r="M24597" s="288" t="b">
        <f>IF(AND(OR('1. Participant &amp; Project Info'!$B$18=index!$F$21,'1. Participant &amp; Project Info'!$B$18=index!$F$22),OR(ISBLANK('2. RPS Generation'!C24607),'2. RPS Generation'!C24607&gt;'1. Participant &amp; Project Info'!$B$38,'2. RPS Generation'!C24607&lt;0)),TRUE,FALSE)</f>
        <v>0</v>
      </c>
      <c r="O24597">
        <f t="shared" si="395"/>
        <v>0</v>
      </c>
    </row>
    <row r="24598" spans="13:15" x14ac:dyDescent="0.25">
      <c r="M24598" s="288" t="b">
        <f>IF(AND(OR('1. Participant &amp; Project Info'!$B$18=index!$F$21,'1. Participant &amp; Project Info'!$B$18=index!$F$22),OR(ISBLANK('2. RPS Generation'!C24608),'2. RPS Generation'!C24608&gt;'1. Participant &amp; Project Info'!$B$38,'2. RPS Generation'!C24608&lt;0)),TRUE,FALSE)</f>
        <v>0</v>
      </c>
      <c r="O24598">
        <f t="shared" si="395"/>
        <v>0</v>
      </c>
    </row>
    <row r="24599" spans="13:15" x14ac:dyDescent="0.25">
      <c r="M24599" s="288" t="b">
        <f>IF(AND(OR('1. Participant &amp; Project Info'!$B$18=index!$F$21,'1. Participant &amp; Project Info'!$B$18=index!$F$22),OR(ISBLANK('2. RPS Generation'!C24609),'2. RPS Generation'!C24609&gt;'1. Participant &amp; Project Info'!$B$38,'2. RPS Generation'!C24609&lt;0)),TRUE,FALSE)</f>
        <v>0</v>
      </c>
      <c r="O24599">
        <f t="shared" si="395"/>
        <v>0</v>
      </c>
    </row>
    <row r="24600" spans="13:15" x14ac:dyDescent="0.25">
      <c r="M24600" s="288" t="b">
        <f>IF(AND(OR('1. Participant &amp; Project Info'!$B$18=index!$F$21,'1. Participant &amp; Project Info'!$B$18=index!$F$22),OR(ISBLANK('2. RPS Generation'!C24610),'2. RPS Generation'!C24610&gt;'1. Participant &amp; Project Info'!$B$38,'2. RPS Generation'!C24610&lt;0)),TRUE,FALSE)</f>
        <v>0</v>
      </c>
      <c r="O24600">
        <f t="shared" si="395"/>
        <v>0</v>
      </c>
    </row>
    <row r="24601" spans="13:15" x14ac:dyDescent="0.25">
      <c r="M24601" s="288" t="b">
        <f>IF(AND(OR('1. Participant &amp; Project Info'!$B$18=index!$F$21,'1. Participant &amp; Project Info'!$B$18=index!$F$22),OR(ISBLANK('2. RPS Generation'!C24611),'2. RPS Generation'!C24611&gt;'1. Participant &amp; Project Info'!$B$38,'2. RPS Generation'!C24611&lt;0)),TRUE,FALSE)</f>
        <v>0</v>
      </c>
      <c r="O24601">
        <f t="shared" si="395"/>
        <v>0</v>
      </c>
    </row>
    <row r="24602" spans="13:15" x14ac:dyDescent="0.25">
      <c r="M24602" s="288" t="b">
        <f>IF(AND(OR('1. Participant &amp; Project Info'!$B$18=index!$F$21,'1. Participant &amp; Project Info'!$B$18=index!$F$22),OR(ISBLANK('2. RPS Generation'!C24612),'2. RPS Generation'!C24612&gt;'1. Participant &amp; Project Info'!$B$38,'2. RPS Generation'!C24612&lt;0)),TRUE,FALSE)</f>
        <v>0</v>
      </c>
      <c r="O24602">
        <f t="shared" si="395"/>
        <v>0</v>
      </c>
    </row>
    <row r="24603" spans="13:15" x14ac:dyDescent="0.25">
      <c r="M24603" s="288" t="b">
        <f>IF(AND(OR('1. Participant &amp; Project Info'!$B$18=index!$F$21,'1. Participant &amp; Project Info'!$B$18=index!$F$22),OR(ISBLANK('2. RPS Generation'!C24613),'2. RPS Generation'!C24613&gt;'1. Participant &amp; Project Info'!$B$38,'2. RPS Generation'!C24613&lt;0)),TRUE,FALSE)</f>
        <v>0</v>
      </c>
      <c r="O24603">
        <f t="shared" si="395"/>
        <v>0</v>
      </c>
    </row>
    <row r="24604" spans="13:15" x14ac:dyDescent="0.25">
      <c r="M24604" s="288" t="b">
        <f>IF(AND(OR('1. Participant &amp; Project Info'!$B$18=index!$F$21,'1. Participant &amp; Project Info'!$B$18=index!$F$22),OR(ISBLANK('2. RPS Generation'!C24614),'2. RPS Generation'!C24614&gt;'1. Participant &amp; Project Info'!$B$38,'2. RPS Generation'!C24614&lt;0)),TRUE,FALSE)</f>
        <v>0</v>
      </c>
      <c r="O24604">
        <f t="shared" si="395"/>
        <v>0</v>
      </c>
    </row>
    <row r="24605" spans="13:15" x14ac:dyDescent="0.25">
      <c r="M24605" s="288" t="b">
        <f>IF(AND(OR('1. Participant &amp; Project Info'!$B$18=index!$F$21,'1. Participant &amp; Project Info'!$B$18=index!$F$22),OR(ISBLANK('2. RPS Generation'!C24615),'2. RPS Generation'!C24615&gt;'1. Participant &amp; Project Info'!$B$38,'2. RPS Generation'!C24615&lt;0)),TRUE,FALSE)</f>
        <v>0</v>
      </c>
      <c r="O24605">
        <f t="shared" si="395"/>
        <v>0</v>
      </c>
    </row>
    <row r="24606" spans="13:15" x14ac:dyDescent="0.25">
      <c r="M24606" s="288" t="b">
        <f>IF(AND(OR('1. Participant &amp; Project Info'!$B$18=index!$F$21,'1. Participant &amp; Project Info'!$B$18=index!$F$22),OR(ISBLANK('2. RPS Generation'!C24616),'2. RPS Generation'!C24616&gt;'1. Participant &amp; Project Info'!$B$38,'2. RPS Generation'!C24616&lt;0)),TRUE,FALSE)</f>
        <v>0</v>
      </c>
      <c r="O24606">
        <f t="shared" si="395"/>
        <v>0</v>
      </c>
    </row>
    <row r="24607" spans="13:15" x14ac:dyDescent="0.25">
      <c r="M24607" s="288" t="b">
        <f>IF(AND(OR('1. Participant &amp; Project Info'!$B$18=index!$F$21,'1. Participant &amp; Project Info'!$B$18=index!$F$22),OR(ISBLANK('2. RPS Generation'!C24617),'2. RPS Generation'!C24617&gt;'1. Participant &amp; Project Info'!$B$38,'2. RPS Generation'!C24617&lt;0)),TRUE,FALSE)</f>
        <v>0</v>
      </c>
      <c r="O24607">
        <f t="shared" si="395"/>
        <v>0</v>
      </c>
    </row>
    <row r="24608" spans="13:15" x14ac:dyDescent="0.25">
      <c r="M24608" s="288" t="b">
        <f>IF(AND(OR('1. Participant &amp; Project Info'!$B$18=index!$F$21,'1. Participant &amp; Project Info'!$B$18=index!$F$22),OR(ISBLANK('2. RPS Generation'!C24618),'2. RPS Generation'!C24618&gt;'1. Participant &amp; Project Info'!$B$38,'2. RPS Generation'!C24618&lt;0)),TRUE,FALSE)</f>
        <v>0</v>
      </c>
      <c r="O24608">
        <f t="shared" si="395"/>
        <v>0</v>
      </c>
    </row>
    <row r="24609" spans="13:15" x14ac:dyDescent="0.25">
      <c r="M24609" s="288" t="b">
        <f>IF(AND(OR('1. Participant &amp; Project Info'!$B$18=index!$F$21,'1. Participant &amp; Project Info'!$B$18=index!$F$22),OR(ISBLANK('2. RPS Generation'!C24619),'2. RPS Generation'!C24619&gt;'1. Participant &amp; Project Info'!$B$38,'2. RPS Generation'!C24619&lt;0)),TRUE,FALSE)</f>
        <v>0</v>
      </c>
      <c r="O24609">
        <f t="shared" si="395"/>
        <v>0</v>
      </c>
    </row>
    <row r="24610" spans="13:15" x14ac:dyDescent="0.25">
      <c r="M24610" s="288" t="b">
        <f>IF(AND(OR('1. Participant &amp; Project Info'!$B$18=index!$F$21,'1. Participant &amp; Project Info'!$B$18=index!$F$22),OR(ISBLANK('2. RPS Generation'!C24620),'2. RPS Generation'!C24620&gt;'1. Participant &amp; Project Info'!$B$38,'2. RPS Generation'!C24620&lt;0)),TRUE,FALSE)</f>
        <v>0</v>
      </c>
      <c r="O24610">
        <f t="shared" si="395"/>
        <v>0</v>
      </c>
    </row>
    <row r="24611" spans="13:15" x14ac:dyDescent="0.25">
      <c r="M24611" s="288" t="b">
        <f>IF(AND(OR('1. Participant &amp; Project Info'!$B$18=index!$F$21,'1. Participant &amp; Project Info'!$B$18=index!$F$22),OR(ISBLANK('2. RPS Generation'!C24621),'2. RPS Generation'!C24621&gt;'1. Participant &amp; Project Info'!$B$38,'2. RPS Generation'!C24621&lt;0)),TRUE,FALSE)</f>
        <v>0</v>
      </c>
      <c r="O24611">
        <f t="shared" si="395"/>
        <v>0</v>
      </c>
    </row>
    <row r="24612" spans="13:15" x14ac:dyDescent="0.25">
      <c r="M24612" s="288" t="b">
        <f>IF(AND(OR('1. Participant &amp; Project Info'!$B$18=index!$F$21,'1. Participant &amp; Project Info'!$B$18=index!$F$22),OR(ISBLANK('2. RPS Generation'!C24622),'2. RPS Generation'!C24622&gt;'1. Participant &amp; Project Info'!$B$38,'2. RPS Generation'!C24622&lt;0)),TRUE,FALSE)</f>
        <v>0</v>
      </c>
      <c r="O24612">
        <f t="shared" si="395"/>
        <v>0</v>
      </c>
    </row>
    <row r="24613" spans="13:15" x14ac:dyDescent="0.25">
      <c r="M24613" s="288" t="b">
        <f>IF(AND(OR('1. Participant &amp; Project Info'!$B$18=index!$F$21,'1. Participant &amp; Project Info'!$B$18=index!$F$22),OR(ISBLANK('2. RPS Generation'!C24623),'2. RPS Generation'!C24623&gt;'1. Participant &amp; Project Info'!$B$38,'2. RPS Generation'!C24623&lt;0)),TRUE,FALSE)</f>
        <v>0</v>
      </c>
      <c r="O24613">
        <f t="shared" si="395"/>
        <v>0</v>
      </c>
    </row>
    <row r="24614" spans="13:15" x14ac:dyDescent="0.25">
      <c r="M24614" s="288" t="b">
        <f>IF(AND(OR('1. Participant &amp; Project Info'!$B$18=index!$F$21,'1. Participant &amp; Project Info'!$B$18=index!$F$22),OR(ISBLANK('2. RPS Generation'!C24624),'2. RPS Generation'!C24624&gt;'1. Participant &amp; Project Info'!$B$38,'2. RPS Generation'!C24624&lt;0)),TRUE,FALSE)</f>
        <v>0</v>
      </c>
      <c r="O24614">
        <f t="shared" si="395"/>
        <v>0</v>
      </c>
    </row>
    <row r="24615" spans="13:15" x14ac:dyDescent="0.25">
      <c r="M24615" s="288" t="b">
        <f>IF(AND(OR('1. Participant &amp; Project Info'!$B$18=index!$F$21,'1. Participant &amp; Project Info'!$B$18=index!$F$22),OR(ISBLANK('2. RPS Generation'!C24625),'2. RPS Generation'!C24625&gt;'1. Participant &amp; Project Info'!$B$38,'2. RPS Generation'!C24625&lt;0)),TRUE,FALSE)</f>
        <v>0</v>
      </c>
      <c r="O24615">
        <f t="shared" si="395"/>
        <v>0</v>
      </c>
    </row>
    <row r="24616" spans="13:15" x14ac:dyDescent="0.25">
      <c r="M24616" s="288" t="b">
        <f>IF(AND(OR('1. Participant &amp; Project Info'!$B$18=index!$F$21,'1. Participant &amp; Project Info'!$B$18=index!$F$22),OR(ISBLANK('2. RPS Generation'!C24626),'2. RPS Generation'!C24626&gt;'1. Participant &amp; Project Info'!$B$38,'2. RPS Generation'!C24626&lt;0)),TRUE,FALSE)</f>
        <v>0</v>
      </c>
      <c r="O24616">
        <f t="shared" si="395"/>
        <v>0</v>
      </c>
    </row>
    <row r="24617" spans="13:15" x14ac:dyDescent="0.25">
      <c r="M24617" s="288" t="b">
        <f>IF(AND(OR('1. Participant &amp; Project Info'!$B$18=index!$F$21,'1. Participant &amp; Project Info'!$B$18=index!$F$22),OR(ISBLANK('2. RPS Generation'!C24627),'2. RPS Generation'!C24627&gt;'1. Participant &amp; Project Info'!$B$38,'2. RPS Generation'!C24627&lt;0)),TRUE,FALSE)</f>
        <v>0</v>
      </c>
      <c r="O24617">
        <f t="shared" si="395"/>
        <v>0</v>
      </c>
    </row>
    <row r="24618" spans="13:15" x14ac:dyDescent="0.25">
      <c r="M24618" s="288" t="b">
        <f>IF(AND(OR('1. Participant &amp; Project Info'!$B$18=index!$F$21,'1. Participant &amp; Project Info'!$B$18=index!$F$22),OR(ISBLANK('2. RPS Generation'!C24628),'2. RPS Generation'!C24628&gt;'1. Participant &amp; Project Info'!$B$38,'2. RPS Generation'!C24628&lt;0)),TRUE,FALSE)</f>
        <v>0</v>
      </c>
      <c r="O24618">
        <f t="shared" si="395"/>
        <v>0</v>
      </c>
    </row>
    <row r="24619" spans="13:15" x14ac:dyDescent="0.25">
      <c r="M24619" s="288" t="b">
        <f>IF(AND(OR('1. Participant &amp; Project Info'!$B$18=index!$F$21,'1. Participant &amp; Project Info'!$B$18=index!$F$22),OR(ISBLANK('2. RPS Generation'!C24629),'2. RPS Generation'!C24629&gt;'1. Participant &amp; Project Info'!$B$38,'2. RPS Generation'!C24629&lt;0)),TRUE,FALSE)</f>
        <v>0</v>
      </c>
      <c r="O24619">
        <f t="shared" si="395"/>
        <v>0</v>
      </c>
    </row>
    <row r="24620" spans="13:15" x14ac:dyDescent="0.25">
      <c r="M24620" s="288" t="b">
        <f>IF(AND(OR('1. Participant &amp; Project Info'!$B$18=index!$F$21,'1. Participant &amp; Project Info'!$B$18=index!$F$22),OR(ISBLANK('2. RPS Generation'!C24630),'2. RPS Generation'!C24630&gt;'1. Participant &amp; Project Info'!$B$38,'2. RPS Generation'!C24630&lt;0)),TRUE,FALSE)</f>
        <v>0</v>
      </c>
      <c r="O24620">
        <f t="shared" si="395"/>
        <v>0</v>
      </c>
    </row>
    <row r="24621" spans="13:15" x14ac:dyDescent="0.25">
      <c r="M24621" s="288" t="b">
        <f>IF(AND(OR('1. Participant &amp; Project Info'!$B$18=index!$F$21,'1. Participant &amp; Project Info'!$B$18=index!$F$22),OR(ISBLANK('2. RPS Generation'!C24631),'2. RPS Generation'!C24631&gt;'1. Participant &amp; Project Info'!$B$38,'2. RPS Generation'!C24631&lt;0)),TRUE,FALSE)</f>
        <v>0</v>
      </c>
      <c r="O24621">
        <f t="shared" si="395"/>
        <v>0</v>
      </c>
    </row>
    <row r="24622" spans="13:15" x14ac:dyDescent="0.25">
      <c r="M24622" s="288" t="b">
        <f>IF(AND(OR('1. Participant &amp; Project Info'!$B$18=index!$F$21,'1. Participant &amp; Project Info'!$B$18=index!$F$22),OR(ISBLANK('2. RPS Generation'!C24632),'2. RPS Generation'!C24632&gt;'1. Participant &amp; Project Info'!$B$38,'2. RPS Generation'!C24632&lt;0)),TRUE,FALSE)</f>
        <v>0</v>
      </c>
      <c r="O24622">
        <f t="shared" ref="O24622:O24685" si="396">--OR(L24622,M24622,N24622)</f>
        <v>0</v>
      </c>
    </row>
    <row r="24623" spans="13:15" x14ac:dyDescent="0.25">
      <c r="M24623" s="288" t="b">
        <f>IF(AND(OR('1. Participant &amp; Project Info'!$B$18=index!$F$21,'1. Participant &amp; Project Info'!$B$18=index!$F$22),OR(ISBLANK('2. RPS Generation'!C24633),'2. RPS Generation'!C24633&gt;'1. Participant &amp; Project Info'!$B$38,'2. RPS Generation'!C24633&lt;0)),TRUE,FALSE)</f>
        <v>0</v>
      </c>
      <c r="O24623">
        <f t="shared" si="396"/>
        <v>0</v>
      </c>
    </row>
    <row r="24624" spans="13:15" x14ac:dyDescent="0.25">
      <c r="M24624" s="288" t="b">
        <f>IF(AND(OR('1. Participant &amp; Project Info'!$B$18=index!$F$21,'1. Participant &amp; Project Info'!$B$18=index!$F$22),OR(ISBLANK('2. RPS Generation'!C24634),'2. RPS Generation'!C24634&gt;'1. Participant &amp; Project Info'!$B$38,'2. RPS Generation'!C24634&lt;0)),TRUE,FALSE)</f>
        <v>0</v>
      </c>
      <c r="O24624">
        <f t="shared" si="396"/>
        <v>0</v>
      </c>
    </row>
    <row r="24625" spans="13:15" x14ac:dyDescent="0.25">
      <c r="M24625" s="288" t="b">
        <f>IF(AND(OR('1. Participant &amp; Project Info'!$B$18=index!$F$21,'1. Participant &amp; Project Info'!$B$18=index!$F$22),OR(ISBLANK('2. RPS Generation'!C24635),'2. RPS Generation'!C24635&gt;'1. Participant &amp; Project Info'!$B$38,'2. RPS Generation'!C24635&lt;0)),TRUE,FALSE)</f>
        <v>0</v>
      </c>
      <c r="O24625">
        <f t="shared" si="396"/>
        <v>0</v>
      </c>
    </row>
    <row r="24626" spans="13:15" x14ac:dyDescent="0.25">
      <c r="M24626" s="288" t="b">
        <f>IF(AND(OR('1. Participant &amp; Project Info'!$B$18=index!$F$21,'1. Participant &amp; Project Info'!$B$18=index!$F$22),OR(ISBLANK('2. RPS Generation'!C24636),'2. RPS Generation'!C24636&gt;'1. Participant &amp; Project Info'!$B$38,'2. RPS Generation'!C24636&lt;0)),TRUE,FALSE)</f>
        <v>0</v>
      </c>
      <c r="O24626">
        <f t="shared" si="396"/>
        <v>0</v>
      </c>
    </row>
    <row r="24627" spans="13:15" x14ac:dyDescent="0.25">
      <c r="M24627" s="288" t="b">
        <f>IF(AND(OR('1. Participant &amp; Project Info'!$B$18=index!$F$21,'1. Participant &amp; Project Info'!$B$18=index!$F$22),OR(ISBLANK('2. RPS Generation'!C24637),'2. RPS Generation'!C24637&gt;'1. Participant &amp; Project Info'!$B$38,'2. RPS Generation'!C24637&lt;0)),TRUE,FALSE)</f>
        <v>0</v>
      </c>
      <c r="O24627">
        <f t="shared" si="396"/>
        <v>0</v>
      </c>
    </row>
    <row r="24628" spans="13:15" x14ac:dyDescent="0.25">
      <c r="M24628" s="288" t="b">
        <f>IF(AND(OR('1. Participant &amp; Project Info'!$B$18=index!$F$21,'1. Participant &amp; Project Info'!$B$18=index!$F$22),OR(ISBLANK('2. RPS Generation'!C24638),'2. RPS Generation'!C24638&gt;'1. Participant &amp; Project Info'!$B$38,'2. RPS Generation'!C24638&lt;0)),TRUE,FALSE)</f>
        <v>0</v>
      </c>
      <c r="O24628">
        <f t="shared" si="396"/>
        <v>0</v>
      </c>
    </row>
    <row r="24629" spans="13:15" x14ac:dyDescent="0.25">
      <c r="M24629" s="288" t="b">
        <f>IF(AND(OR('1. Participant &amp; Project Info'!$B$18=index!$F$21,'1. Participant &amp; Project Info'!$B$18=index!$F$22),OR(ISBLANK('2. RPS Generation'!C24639),'2. RPS Generation'!C24639&gt;'1. Participant &amp; Project Info'!$B$38,'2. RPS Generation'!C24639&lt;0)),TRUE,FALSE)</f>
        <v>0</v>
      </c>
      <c r="O24629">
        <f t="shared" si="396"/>
        <v>0</v>
      </c>
    </row>
    <row r="24630" spans="13:15" x14ac:dyDescent="0.25">
      <c r="M24630" s="288" t="b">
        <f>IF(AND(OR('1. Participant &amp; Project Info'!$B$18=index!$F$21,'1. Participant &amp; Project Info'!$B$18=index!$F$22),OR(ISBLANK('2. RPS Generation'!C24640),'2. RPS Generation'!C24640&gt;'1. Participant &amp; Project Info'!$B$38,'2. RPS Generation'!C24640&lt;0)),TRUE,FALSE)</f>
        <v>0</v>
      </c>
      <c r="O24630">
        <f t="shared" si="396"/>
        <v>0</v>
      </c>
    </row>
    <row r="24631" spans="13:15" x14ac:dyDescent="0.25">
      <c r="M24631" s="288" t="b">
        <f>IF(AND(OR('1. Participant &amp; Project Info'!$B$18=index!$F$21,'1. Participant &amp; Project Info'!$B$18=index!$F$22),OR(ISBLANK('2. RPS Generation'!C24641),'2. RPS Generation'!C24641&gt;'1. Participant &amp; Project Info'!$B$38,'2. RPS Generation'!C24641&lt;0)),TRUE,FALSE)</f>
        <v>0</v>
      </c>
      <c r="O24631">
        <f t="shared" si="396"/>
        <v>0</v>
      </c>
    </row>
    <row r="24632" spans="13:15" x14ac:dyDescent="0.25">
      <c r="M24632" s="288" t="b">
        <f>IF(AND(OR('1. Participant &amp; Project Info'!$B$18=index!$F$21,'1. Participant &amp; Project Info'!$B$18=index!$F$22),OR(ISBLANK('2. RPS Generation'!C24642),'2. RPS Generation'!C24642&gt;'1. Participant &amp; Project Info'!$B$38,'2. RPS Generation'!C24642&lt;0)),TRUE,FALSE)</f>
        <v>0</v>
      </c>
      <c r="O24632">
        <f t="shared" si="396"/>
        <v>0</v>
      </c>
    </row>
    <row r="24633" spans="13:15" x14ac:dyDescent="0.25">
      <c r="M24633" s="288" t="b">
        <f>IF(AND(OR('1. Participant &amp; Project Info'!$B$18=index!$F$21,'1. Participant &amp; Project Info'!$B$18=index!$F$22),OR(ISBLANK('2. RPS Generation'!C24643),'2. RPS Generation'!C24643&gt;'1. Participant &amp; Project Info'!$B$38,'2. RPS Generation'!C24643&lt;0)),TRUE,FALSE)</f>
        <v>0</v>
      </c>
      <c r="O24633">
        <f t="shared" si="396"/>
        <v>0</v>
      </c>
    </row>
    <row r="24634" spans="13:15" x14ac:dyDescent="0.25">
      <c r="M24634" s="288" t="b">
        <f>IF(AND(OR('1. Participant &amp; Project Info'!$B$18=index!$F$21,'1. Participant &amp; Project Info'!$B$18=index!$F$22),OR(ISBLANK('2. RPS Generation'!C24644),'2. RPS Generation'!C24644&gt;'1. Participant &amp; Project Info'!$B$38,'2. RPS Generation'!C24644&lt;0)),TRUE,FALSE)</f>
        <v>0</v>
      </c>
      <c r="O24634">
        <f t="shared" si="396"/>
        <v>0</v>
      </c>
    </row>
    <row r="24635" spans="13:15" x14ac:dyDescent="0.25">
      <c r="M24635" s="288" t="b">
        <f>IF(AND(OR('1. Participant &amp; Project Info'!$B$18=index!$F$21,'1. Participant &amp; Project Info'!$B$18=index!$F$22),OR(ISBLANK('2. RPS Generation'!C24645),'2. RPS Generation'!C24645&gt;'1. Participant &amp; Project Info'!$B$38,'2. RPS Generation'!C24645&lt;0)),TRUE,FALSE)</f>
        <v>0</v>
      </c>
      <c r="O24635">
        <f t="shared" si="396"/>
        <v>0</v>
      </c>
    </row>
    <row r="24636" spans="13:15" x14ac:dyDescent="0.25">
      <c r="M24636" s="288" t="b">
        <f>IF(AND(OR('1. Participant &amp; Project Info'!$B$18=index!$F$21,'1. Participant &amp; Project Info'!$B$18=index!$F$22),OR(ISBLANK('2. RPS Generation'!C24646),'2. RPS Generation'!C24646&gt;'1. Participant &amp; Project Info'!$B$38,'2. RPS Generation'!C24646&lt;0)),TRUE,FALSE)</f>
        <v>0</v>
      </c>
      <c r="O24636">
        <f t="shared" si="396"/>
        <v>0</v>
      </c>
    </row>
    <row r="24637" spans="13:15" x14ac:dyDescent="0.25">
      <c r="M24637" s="288" t="b">
        <f>IF(AND(OR('1. Participant &amp; Project Info'!$B$18=index!$F$21,'1. Participant &amp; Project Info'!$B$18=index!$F$22),OR(ISBLANK('2. RPS Generation'!C24647),'2. RPS Generation'!C24647&gt;'1. Participant &amp; Project Info'!$B$38,'2. RPS Generation'!C24647&lt;0)),TRUE,FALSE)</f>
        <v>0</v>
      </c>
      <c r="O24637">
        <f t="shared" si="396"/>
        <v>0</v>
      </c>
    </row>
    <row r="24638" spans="13:15" x14ac:dyDescent="0.25">
      <c r="M24638" s="288" t="b">
        <f>IF(AND(OR('1. Participant &amp; Project Info'!$B$18=index!$F$21,'1. Participant &amp; Project Info'!$B$18=index!$F$22),OR(ISBLANK('2. RPS Generation'!C24648),'2. RPS Generation'!C24648&gt;'1. Participant &amp; Project Info'!$B$38,'2. RPS Generation'!C24648&lt;0)),TRUE,FALSE)</f>
        <v>0</v>
      </c>
      <c r="O24638">
        <f t="shared" si="396"/>
        <v>0</v>
      </c>
    </row>
    <row r="24639" spans="13:15" x14ac:dyDescent="0.25">
      <c r="M24639" s="288" t="b">
        <f>IF(AND(OR('1. Participant &amp; Project Info'!$B$18=index!$F$21,'1. Participant &amp; Project Info'!$B$18=index!$F$22),OR(ISBLANK('2. RPS Generation'!C24649),'2. RPS Generation'!C24649&gt;'1. Participant &amp; Project Info'!$B$38,'2. RPS Generation'!C24649&lt;0)),TRUE,FALSE)</f>
        <v>0</v>
      </c>
      <c r="O24639">
        <f t="shared" si="396"/>
        <v>0</v>
      </c>
    </row>
    <row r="24640" spans="13:15" x14ac:dyDescent="0.25">
      <c r="M24640" s="288" t="b">
        <f>IF(AND(OR('1. Participant &amp; Project Info'!$B$18=index!$F$21,'1. Participant &amp; Project Info'!$B$18=index!$F$22),OR(ISBLANK('2. RPS Generation'!C24650),'2. RPS Generation'!C24650&gt;'1. Participant &amp; Project Info'!$B$38,'2. RPS Generation'!C24650&lt;0)),TRUE,FALSE)</f>
        <v>0</v>
      </c>
      <c r="O24640">
        <f t="shared" si="396"/>
        <v>0</v>
      </c>
    </row>
    <row r="24641" spans="13:15" x14ac:dyDescent="0.25">
      <c r="M24641" s="288" t="b">
        <f>IF(AND(OR('1. Participant &amp; Project Info'!$B$18=index!$F$21,'1. Participant &amp; Project Info'!$B$18=index!$F$22),OR(ISBLANK('2. RPS Generation'!C24651),'2. RPS Generation'!C24651&gt;'1. Participant &amp; Project Info'!$B$38,'2. RPS Generation'!C24651&lt;0)),TRUE,FALSE)</f>
        <v>0</v>
      </c>
      <c r="O24641">
        <f t="shared" si="396"/>
        <v>0</v>
      </c>
    </row>
    <row r="24642" spans="13:15" x14ac:dyDescent="0.25">
      <c r="M24642" s="288" t="b">
        <f>IF(AND(OR('1. Participant &amp; Project Info'!$B$18=index!$F$21,'1. Participant &amp; Project Info'!$B$18=index!$F$22),OR(ISBLANK('2. RPS Generation'!C24652),'2. RPS Generation'!C24652&gt;'1. Participant &amp; Project Info'!$B$38,'2. RPS Generation'!C24652&lt;0)),TRUE,FALSE)</f>
        <v>0</v>
      </c>
      <c r="O24642">
        <f t="shared" si="396"/>
        <v>0</v>
      </c>
    </row>
    <row r="24643" spans="13:15" x14ac:dyDescent="0.25">
      <c r="M24643" s="288" t="b">
        <f>IF(AND(OR('1. Participant &amp; Project Info'!$B$18=index!$F$21,'1. Participant &amp; Project Info'!$B$18=index!$F$22),OR(ISBLANK('2. RPS Generation'!C24653),'2. RPS Generation'!C24653&gt;'1. Participant &amp; Project Info'!$B$38,'2. RPS Generation'!C24653&lt;0)),TRUE,FALSE)</f>
        <v>0</v>
      </c>
      <c r="O24643">
        <f t="shared" si="396"/>
        <v>0</v>
      </c>
    </row>
    <row r="24644" spans="13:15" x14ac:dyDescent="0.25">
      <c r="M24644" s="288" t="b">
        <f>IF(AND(OR('1. Participant &amp; Project Info'!$B$18=index!$F$21,'1. Participant &amp; Project Info'!$B$18=index!$F$22),OR(ISBLANK('2. RPS Generation'!C24654),'2. RPS Generation'!C24654&gt;'1. Participant &amp; Project Info'!$B$38,'2. RPS Generation'!C24654&lt;0)),TRUE,FALSE)</f>
        <v>0</v>
      </c>
      <c r="O24644">
        <f t="shared" si="396"/>
        <v>0</v>
      </c>
    </row>
    <row r="24645" spans="13:15" x14ac:dyDescent="0.25">
      <c r="M24645" s="288" t="b">
        <f>IF(AND(OR('1. Participant &amp; Project Info'!$B$18=index!$F$21,'1. Participant &amp; Project Info'!$B$18=index!$F$22),OR(ISBLANK('2. RPS Generation'!C24655),'2. RPS Generation'!C24655&gt;'1. Participant &amp; Project Info'!$B$38,'2. RPS Generation'!C24655&lt;0)),TRUE,FALSE)</f>
        <v>0</v>
      </c>
      <c r="O24645">
        <f t="shared" si="396"/>
        <v>0</v>
      </c>
    </row>
    <row r="24646" spans="13:15" x14ac:dyDescent="0.25">
      <c r="M24646" s="288" t="b">
        <f>IF(AND(OR('1. Participant &amp; Project Info'!$B$18=index!$F$21,'1. Participant &amp; Project Info'!$B$18=index!$F$22),OR(ISBLANK('2. RPS Generation'!C24656),'2. RPS Generation'!C24656&gt;'1. Participant &amp; Project Info'!$B$38,'2. RPS Generation'!C24656&lt;0)),TRUE,FALSE)</f>
        <v>0</v>
      </c>
      <c r="O24646">
        <f t="shared" si="396"/>
        <v>0</v>
      </c>
    </row>
    <row r="24647" spans="13:15" x14ac:dyDescent="0.25">
      <c r="M24647" s="288" t="b">
        <f>IF(AND(OR('1. Participant &amp; Project Info'!$B$18=index!$F$21,'1. Participant &amp; Project Info'!$B$18=index!$F$22),OR(ISBLANK('2. RPS Generation'!C24657),'2. RPS Generation'!C24657&gt;'1. Participant &amp; Project Info'!$B$38,'2. RPS Generation'!C24657&lt;0)),TRUE,FALSE)</f>
        <v>0</v>
      </c>
      <c r="O24647">
        <f t="shared" si="396"/>
        <v>0</v>
      </c>
    </row>
    <row r="24648" spans="13:15" x14ac:dyDescent="0.25">
      <c r="M24648" s="288" t="b">
        <f>IF(AND(OR('1. Participant &amp; Project Info'!$B$18=index!$F$21,'1. Participant &amp; Project Info'!$B$18=index!$F$22),OR(ISBLANK('2. RPS Generation'!C24658),'2. RPS Generation'!C24658&gt;'1. Participant &amp; Project Info'!$B$38,'2. RPS Generation'!C24658&lt;0)),TRUE,FALSE)</f>
        <v>0</v>
      </c>
      <c r="O24648">
        <f t="shared" si="396"/>
        <v>0</v>
      </c>
    </row>
    <row r="24649" spans="13:15" x14ac:dyDescent="0.25">
      <c r="M24649" s="288" t="b">
        <f>IF(AND(OR('1. Participant &amp; Project Info'!$B$18=index!$F$21,'1. Participant &amp; Project Info'!$B$18=index!$F$22),OR(ISBLANK('2. RPS Generation'!C24659),'2. RPS Generation'!C24659&gt;'1. Participant &amp; Project Info'!$B$38,'2. RPS Generation'!C24659&lt;0)),TRUE,FALSE)</f>
        <v>0</v>
      </c>
      <c r="O24649">
        <f t="shared" si="396"/>
        <v>0</v>
      </c>
    </row>
    <row r="24650" spans="13:15" x14ac:dyDescent="0.25">
      <c r="M24650" s="288" t="b">
        <f>IF(AND(OR('1. Participant &amp; Project Info'!$B$18=index!$F$21,'1. Participant &amp; Project Info'!$B$18=index!$F$22),OR(ISBLANK('2. RPS Generation'!C24660),'2. RPS Generation'!C24660&gt;'1. Participant &amp; Project Info'!$B$38,'2. RPS Generation'!C24660&lt;0)),TRUE,FALSE)</f>
        <v>0</v>
      </c>
      <c r="O24650">
        <f t="shared" si="396"/>
        <v>0</v>
      </c>
    </row>
    <row r="24651" spans="13:15" x14ac:dyDescent="0.25">
      <c r="M24651" s="288" t="b">
        <f>IF(AND(OR('1. Participant &amp; Project Info'!$B$18=index!$F$21,'1. Participant &amp; Project Info'!$B$18=index!$F$22),OR(ISBLANK('2. RPS Generation'!C24661),'2. RPS Generation'!C24661&gt;'1. Participant &amp; Project Info'!$B$38,'2. RPS Generation'!C24661&lt;0)),TRUE,FALSE)</f>
        <v>0</v>
      </c>
      <c r="O24651">
        <f t="shared" si="396"/>
        <v>0</v>
      </c>
    </row>
    <row r="24652" spans="13:15" x14ac:dyDescent="0.25">
      <c r="M24652" s="288" t="b">
        <f>IF(AND(OR('1. Participant &amp; Project Info'!$B$18=index!$F$21,'1. Participant &amp; Project Info'!$B$18=index!$F$22),OR(ISBLANK('2. RPS Generation'!C24662),'2. RPS Generation'!C24662&gt;'1. Participant &amp; Project Info'!$B$38,'2. RPS Generation'!C24662&lt;0)),TRUE,FALSE)</f>
        <v>0</v>
      </c>
      <c r="O24652">
        <f t="shared" si="396"/>
        <v>0</v>
      </c>
    </row>
    <row r="24653" spans="13:15" x14ac:dyDescent="0.25">
      <c r="M24653" s="288" t="b">
        <f>IF(AND(OR('1. Participant &amp; Project Info'!$B$18=index!$F$21,'1. Participant &amp; Project Info'!$B$18=index!$F$22),OR(ISBLANK('2. RPS Generation'!C24663),'2. RPS Generation'!C24663&gt;'1. Participant &amp; Project Info'!$B$38,'2. RPS Generation'!C24663&lt;0)),TRUE,FALSE)</f>
        <v>0</v>
      </c>
      <c r="O24653">
        <f t="shared" si="396"/>
        <v>0</v>
      </c>
    </row>
    <row r="24654" spans="13:15" x14ac:dyDescent="0.25">
      <c r="M24654" s="288" t="b">
        <f>IF(AND(OR('1. Participant &amp; Project Info'!$B$18=index!$F$21,'1. Participant &amp; Project Info'!$B$18=index!$F$22),OR(ISBLANK('2. RPS Generation'!C24664),'2. RPS Generation'!C24664&gt;'1. Participant &amp; Project Info'!$B$38,'2. RPS Generation'!C24664&lt;0)),TRUE,FALSE)</f>
        <v>0</v>
      </c>
      <c r="O24654">
        <f t="shared" si="396"/>
        <v>0</v>
      </c>
    </row>
    <row r="24655" spans="13:15" x14ac:dyDescent="0.25">
      <c r="M24655" s="288" t="b">
        <f>IF(AND(OR('1. Participant &amp; Project Info'!$B$18=index!$F$21,'1. Participant &amp; Project Info'!$B$18=index!$F$22),OR(ISBLANK('2. RPS Generation'!C24665),'2. RPS Generation'!C24665&gt;'1. Participant &amp; Project Info'!$B$38,'2. RPS Generation'!C24665&lt;0)),TRUE,FALSE)</f>
        <v>0</v>
      </c>
      <c r="O24655">
        <f t="shared" si="396"/>
        <v>0</v>
      </c>
    </row>
    <row r="24656" spans="13:15" x14ac:dyDescent="0.25">
      <c r="M24656" s="288" t="b">
        <f>IF(AND(OR('1. Participant &amp; Project Info'!$B$18=index!$F$21,'1. Participant &amp; Project Info'!$B$18=index!$F$22),OR(ISBLANK('2. RPS Generation'!C24666),'2. RPS Generation'!C24666&gt;'1. Participant &amp; Project Info'!$B$38,'2. RPS Generation'!C24666&lt;0)),TRUE,FALSE)</f>
        <v>0</v>
      </c>
      <c r="O24656">
        <f t="shared" si="396"/>
        <v>0</v>
      </c>
    </row>
    <row r="24657" spans="13:15" x14ac:dyDescent="0.25">
      <c r="M24657" s="288" t="b">
        <f>IF(AND(OR('1. Participant &amp; Project Info'!$B$18=index!$F$21,'1. Participant &amp; Project Info'!$B$18=index!$F$22),OR(ISBLANK('2. RPS Generation'!C24667),'2. RPS Generation'!C24667&gt;'1. Participant &amp; Project Info'!$B$38,'2. RPS Generation'!C24667&lt;0)),TRUE,FALSE)</f>
        <v>0</v>
      </c>
      <c r="O24657">
        <f t="shared" si="396"/>
        <v>0</v>
      </c>
    </row>
    <row r="24658" spans="13:15" x14ac:dyDescent="0.25">
      <c r="M24658" s="288" t="b">
        <f>IF(AND(OR('1. Participant &amp; Project Info'!$B$18=index!$F$21,'1. Participant &amp; Project Info'!$B$18=index!$F$22),OR(ISBLANK('2. RPS Generation'!C24668),'2. RPS Generation'!C24668&gt;'1. Participant &amp; Project Info'!$B$38,'2. RPS Generation'!C24668&lt;0)),TRUE,FALSE)</f>
        <v>0</v>
      </c>
      <c r="O24658">
        <f t="shared" si="396"/>
        <v>0</v>
      </c>
    </row>
    <row r="24659" spans="13:15" x14ac:dyDescent="0.25">
      <c r="M24659" s="288" t="b">
        <f>IF(AND(OR('1. Participant &amp; Project Info'!$B$18=index!$F$21,'1. Participant &amp; Project Info'!$B$18=index!$F$22),OR(ISBLANK('2. RPS Generation'!C24669),'2. RPS Generation'!C24669&gt;'1. Participant &amp; Project Info'!$B$38,'2. RPS Generation'!C24669&lt;0)),TRUE,FALSE)</f>
        <v>0</v>
      </c>
      <c r="O24659">
        <f t="shared" si="396"/>
        <v>0</v>
      </c>
    </row>
    <row r="24660" spans="13:15" x14ac:dyDescent="0.25">
      <c r="M24660" s="288" t="b">
        <f>IF(AND(OR('1. Participant &amp; Project Info'!$B$18=index!$F$21,'1. Participant &amp; Project Info'!$B$18=index!$F$22),OR(ISBLANK('2. RPS Generation'!C24670),'2. RPS Generation'!C24670&gt;'1. Participant &amp; Project Info'!$B$38,'2. RPS Generation'!C24670&lt;0)),TRUE,FALSE)</f>
        <v>0</v>
      </c>
      <c r="O24660">
        <f t="shared" si="396"/>
        <v>0</v>
      </c>
    </row>
    <row r="24661" spans="13:15" x14ac:dyDescent="0.25">
      <c r="M24661" s="288" t="b">
        <f>IF(AND(OR('1. Participant &amp; Project Info'!$B$18=index!$F$21,'1. Participant &amp; Project Info'!$B$18=index!$F$22),OR(ISBLANK('2. RPS Generation'!C24671),'2. RPS Generation'!C24671&gt;'1. Participant &amp; Project Info'!$B$38,'2. RPS Generation'!C24671&lt;0)),TRUE,FALSE)</f>
        <v>0</v>
      </c>
      <c r="O24661">
        <f t="shared" si="396"/>
        <v>0</v>
      </c>
    </row>
    <row r="24662" spans="13:15" x14ac:dyDescent="0.25">
      <c r="M24662" s="288" t="b">
        <f>IF(AND(OR('1. Participant &amp; Project Info'!$B$18=index!$F$21,'1. Participant &amp; Project Info'!$B$18=index!$F$22),OR(ISBLANK('2. RPS Generation'!C24672),'2. RPS Generation'!C24672&gt;'1. Participant &amp; Project Info'!$B$38,'2. RPS Generation'!C24672&lt;0)),TRUE,FALSE)</f>
        <v>0</v>
      </c>
      <c r="O24662">
        <f t="shared" si="396"/>
        <v>0</v>
      </c>
    </row>
    <row r="24663" spans="13:15" x14ac:dyDescent="0.25">
      <c r="M24663" s="288" t="b">
        <f>IF(AND(OR('1. Participant &amp; Project Info'!$B$18=index!$F$21,'1. Participant &amp; Project Info'!$B$18=index!$F$22),OR(ISBLANK('2. RPS Generation'!C24673),'2. RPS Generation'!C24673&gt;'1. Participant &amp; Project Info'!$B$38,'2. RPS Generation'!C24673&lt;0)),TRUE,FALSE)</f>
        <v>0</v>
      </c>
      <c r="O24663">
        <f t="shared" si="396"/>
        <v>0</v>
      </c>
    </row>
    <row r="24664" spans="13:15" x14ac:dyDescent="0.25">
      <c r="M24664" s="288" t="b">
        <f>IF(AND(OR('1. Participant &amp; Project Info'!$B$18=index!$F$21,'1. Participant &amp; Project Info'!$B$18=index!$F$22),OR(ISBLANK('2. RPS Generation'!C24674),'2. RPS Generation'!C24674&gt;'1. Participant &amp; Project Info'!$B$38,'2. RPS Generation'!C24674&lt;0)),TRUE,FALSE)</f>
        <v>0</v>
      </c>
      <c r="O24664">
        <f t="shared" si="396"/>
        <v>0</v>
      </c>
    </row>
    <row r="24665" spans="13:15" x14ac:dyDescent="0.25">
      <c r="M24665" s="288" t="b">
        <f>IF(AND(OR('1. Participant &amp; Project Info'!$B$18=index!$F$21,'1. Participant &amp; Project Info'!$B$18=index!$F$22),OR(ISBLANK('2. RPS Generation'!C24675),'2. RPS Generation'!C24675&gt;'1. Participant &amp; Project Info'!$B$38,'2. RPS Generation'!C24675&lt;0)),TRUE,FALSE)</f>
        <v>0</v>
      </c>
      <c r="O24665">
        <f t="shared" si="396"/>
        <v>0</v>
      </c>
    </row>
    <row r="24666" spans="13:15" x14ac:dyDescent="0.25">
      <c r="M24666" s="288" t="b">
        <f>IF(AND(OR('1. Participant &amp; Project Info'!$B$18=index!$F$21,'1. Participant &amp; Project Info'!$B$18=index!$F$22),OR(ISBLANK('2. RPS Generation'!C24676),'2. RPS Generation'!C24676&gt;'1. Participant &amp; Project Info'!$B$38,'2. RPS Generation'!C24676&lt;0)),TRUE,FALSE)</f>
        <v>0</v>
      </c>
      <c r="O24666">
        <f t="shared" si="396"/>
        <v>0</v>
      </c>
    </row>
    <row r="24667" spans="13:15" x14ac:dyDescent="0.25">
      <c r="M24667" s="288" t="b">
        <f>IF(AND(OR('1. Participant &amp; Project Info'!$B$18=index!$F$21,'1. Participant &amp; Project Info'!$B$18=index!$F$22),OR(ISBLANK('2. RPS Generation'!C24677),'2. RPS Generation'!C24677&gt;'1. Participant &amp; Project Info'!$B$38,'2. RPS Generation'!C24677&lt;0)),TRUE,FALSE)</f>
        <v>0</v>
      </c>
      <c r="O24667">
        <f t="shared" si="396"/>
        <v>0</v>
      </c>
    </row>
    <row r="24668" spans="13:15" x14ac:dyDescent="0.25">
      <c r="M24668" s="288" t="b">
        <f>IF(AND(OR('1. Participant &amp; Project Info'!$B$18=index!$F$21,'1. Participant &amp; Project Info'!$B$18=index!$F$22),OR(ISBLANK('2. RPS Generation'!C24678),'2. RPS Generation'!C24678&gt;'1. Participant &amp; Project Info'!$B$38,'2. RPS Generation'!C24678&lt;0)),TRUE,FALSE)</f>
        <v>0</v>
      </c>
      <c r="O24668">
        <f t="shared" si="396"/>
        <v>0</v>
      </c>
    </row>
    <row r="24669" spans="13:15" x14ac:dyDescent="0.25">
      <c r="M24669" s="288" t="b">
        <f>IF(AND(OR('1. Participant &amp; Project Info'!$B$18=index!$F$21,'1. Participant &amp; Project Info'!$B$18=index!$F$22),OR(ISBLANK('2. RPS Generation'!C24679),'2. RPS Generation'!C24679&gt;'1. Participant &amp; Project Info'!$B$38,'2. RPS Generation'!C24679&lt;0)),TRUE,FALSE)</f>
        <v>0</v>
      </c>
      <c r="O24669">
        <f t="shared" si="396"/>
        <v>0</v>
      </c>
    </row>
    <row r="24670" spans="13:15" x14ac:dyDescent="0.25">
      <c r="M24670" s="288" t="b">
        <f>IF(AND(OR('1. Participant &amp; Project Info'!$B$18=index!$F$21,'1. Participant &amp; Project Info'!$B$18=index!$F$22),OR(ISBLANK('2. RPS Generation'!C24680),'2. RPS Generation'!C24680&gt;'1. Participant &amp; Project Info'!$B$38,'2. RPS Generation'!C24680&lt;0)),TRUE,FALSE)</f>
        <v>0</v>
      </c>
      <c r="O24670">
        <f t="shared" si="396"/>
        <v>0</v>
      </c>
    </row>
    <row r="24671" spans="13:15" x14ac:dyDescent="0.25">
      <c r="M24671" s="288" t="b">
        <f>IF(AND(OR('1. Participant &amp; Project Info'!$B$18=index!$F$21,'1. Participant &amp; Project Info'!$B$18=index!$F$22),OR(ISBLANK('2. RPS Generation'!C24681),'2. RPS Generation'!C24681&gt;'1. Participant &amp; Project Info'!$B$38,'2. RPS Generation'!C24681&lt;0)),TRUE,FALSE)</f>
        <v>0</v>
      </c>
      <c r="O24671">
        <f t="shared" si="396"/>
        <v>0</v>
      </c>
    </row>
    <row r="24672" spans="13:15" x14ac:dyDescent="0.25">
      <c r="M24672" s="288" t="b">
        <f>IF(AND(OR('1. Participant &amp; Project Info'!$B$18=index!$F$21,'1. Participant &amp; Project Info'!$B$18=index!$F$22),OR(ISBLANK('2. RPS Generation'!C24682),'2. RPS Generation'!C24682&gt;'1. Participant &amp; Project Info'!$B$38,'2. RPS Generation'!C24682&lt;0)),TRUE,FALSE)</f>
        <v>0</v>
      </c>
      <c r="O24672">
        <f t="shared" si="396"/>
        <v>0</v>
      </c>
    </row>
    <row r="24673" spans="13:15" x14ac:dyDescent="0.25">
      <c r="M24673" s="288" t="b">
        <f>IF(AND(OR('1. Participant &amp; Project Info'!$B$18=index!$F$21,'1. Participant &amp; Project Info'!$B$18=index!$F$22),OR(ISBLANK('2. RPS Generation'!C24683),'2. RPS Generation'!C24683&gt;'1. Participant &amp; Project Info'!$B$38,'2. RPS Generation'!C24683&lt;0)),TRUE,FALSE)</f>
        <v>0</v>
      </c>
      <c r="O24673">
        <f t="shared" si="396"/>
        <v>0</v>
      </c>
    </row>
    <row r="24674" spans="13:15" x14ac:dyDescent="0.25">
      <c r="M24674" s="288" t="b">
        <f>IF(AND(OR('1. Participant &amp; Project Info'!$B$18=index!$F$21,'1. Participant &amp; Project Info'!$B$18=index!$F$22),OR(ISBLANK('2. RPS Generation'!C24684),'2. RPS Generation'!C24684&gt;'1. Participant &amp; Project Info'!$B$38,'2. RPS Generation'!C24684&lt;0)),TRUE,FALSE)</f>
        <v>0</v>
      </c>
      <c r="O24674">
        <f t="shared" si="396"/>
        <v>0</v>
      </c>
    </row>
    <row r="24675" spans="13:15" x14ac:dyDescent="0.25">
      <c r="M24675" s="288" t="b">
        <f>IF(AND(OR('1. Participant &amp; Project Info'!$B$18=index!$F$21,'1. Participant &amp; Project Info'!$B$18=index!$F$22),OR(ISBLANK('2. RPS Generation'!C24685),'2. RPS Generation'!C24685&gt;'1. Participant &amp; Project Info'!$B$38,'2. RPS Generation'!C24685&lt;0)),TRUE,FALSE)</f>
        <v>0</v>
      </c>
      <c r="O24675">
        <f t="shared" si="396"/>
        <v>0</v>
      </c>
    </row>
    <row r="24676" spans="13:15" x14ac:dyDescent="0.25">
      <c r="M24676" s="288" t="b">
        <f>IF(AND(OR('1. Participant &amp; Project Info'!$B$18=index!$F$21,'1. Participant &amp; Project Info'!$B$18=index!$F$22),OR(ISBLANK('2. RPS Generation'!C24686),'2. RPS Generation'!C24686&gt;'1. Participant &amp; Project Info'!$B$38,'2. RPS Generation'!C24686&lt;0)),TRUE,FALSE)</f>
        <v>0</v>
      </c>
      <c r="O24676">
        <f t="shared" si="396"/>
        <v>0</v>
      </c>
    </row>
    <row r="24677" spans="13:15" x14ac:dyDescent="0.25">
      <c r="M24677" s="288" t="b">
        <f>IF(AND(OR('1. Participant &amp; Project Info'!$B$18=index!$F$21,'1. Participant &amp; Project Info'!$B$18=index!$F$22),OR(ISBLANK('2. RPS Generation'!C24687),'2. RPS Generation'!C24687&gt;'1. Participant &amp; Project Info'!$B$38,'2. RPS Generation'!C24687&lt;0)),TRUE,FALSE)</f>
        <v>0</v>
      </c>
      <c r="O24677">
        <f t="shared" si="396"/>
        <v>0</v>
      </c>
    </row>
    <row r="24678" spans="13:15" x14ac:dyDescent="0.25">
      <c r="M24678" s="288" t="b">
        <f>IF(AND(OR('1. Participant &amp; Project Info'!$B$18=index!$F$21,'1. Participant &amp; Project Info'!$B$18=index!$F$22),OR(ISBLANK('2. RPS Generation'!C24688),'2. RPS Generation'!C24688&gt;'1. Participant &amp; Project Info'!$B$38,'2. RPS Generation'!C24688&lt;0)),TRUE,FALSE)</f>
        <v>0</v>
      </c>
      <c r="O24678">
        <f t="shared" si="396"/>
        <v>0</v>
      </c>
    </row>
    <row r="24679" spans="13:15" x14ac:dyDescent="0.25">
      <c r="M24679" s="288" t="b">
        <f>IF(AND(OR('1. Participant &amp; Project Info'!$B$18=index!$F$21,'1. Participant &amp; Project Info'!$B$18=index!$F$22),OR(ISBLANK('2. RPS Generation'!C24689),'2. RPS Generation'!C24689&gt;'1. Participant &amp; Project Info'!$B$38,'2. RPS Generation'!C24689&lt;0)),TRUE,FALSE)</f>
        <v>0</v>
      </c>
      <c r="O24679">
        <f t="shared" si="396"/>
        <v>0</v>
      </c>
    </row>
    <row r="24680" spans="13:15" x14ac:dyDescent="0.25">
      <c r="M24680" s="288" t="b">
        <f>IF(AND(OR('1. Participant &amp; Project Info'!$B$18=index!$F$21,'1. Participant &amp; Project Info'!$B$18=index!$F$22),OR(ISBLANK('2. RPS Generation'!C24690),'2. RPS Generation'!C24690&gt;'1. Participant &amp; Project Info'!$B$38,'2. RPS Generation'!C24690&lt;0)),TRUE,FALSE)</f>
        <v>0</v>
      </c>
      <c r="O24680">
        <f t="shared" si="396"/>
        <v>0</v>
      </c>
    </row>
    <row r="24681" spans="13:15" x14ac:dyDescent="0.25">
      <c r="M24681" s="288" t="b">
        <f>IF(AND(OR('1. Participant &amp; Project Info'!$B$18=index!$F$21,'1. Participant &amp; Project Info'!$B$18=index!$F$22),OR(ISBLANK('2. RPS Generation'!C24691),'2. RPS Generation'!C24691&gt;'1. Participant &amp; Project Info'!$B$38,'2. RPS Generation'!C24691&lt;0)),TRUE,FALSE)</f>
        <v>0</v>
      </c>
      <c r="O24681">
        <f t="shared" si="396"/>
        <v>0</v>
      </c>
    </row>
    <row r="24682" spans="13:15" x14ac:dyDescent="0.25">
      <c r="M24682" s="288" t="b">
        <f>IF(AND(OR('1. Participant &amp; Project Info'!$B$18=index!$F$21,'1. Participant &amp; Project Info'!$B$18=index!$F$22),OR(ISBLANK('2. RPS Generation'!C24692),'2. RPS Generation'!C24692&gt;'1. Participant &amp; Project Info'!$B$38,'2. RPS Generation'!C24692&lt;0)),TRUE,FALSE)</f>
        <v>0</v>
      </c>
      <c r="O24682">
        <f t="shared" si="396"/>
        <v>0</v>
      </c>
    </row>
    <row r="24683" spans="13:15" x14ac:dyDescent="0.25">
      <c r="M24683" s="288" t="b">
        <f>IF(AND(OR('1. Participant &amp; Project Info'!$B$18=index!$F$21,'1. Participant &amp; Project Info'!$B$18=index!$F$22),OR(ISBLANK('2. RPS Generation'!C24693),'2. RPS Generation'!C24693&gt;'1. Participant &amp; Project Info'!$B$38,'2. RPS Generation'!C24693&lt;0)),TRUE,FALSE)</f>
        <v>0</v>
      </c>
      <c r="O24683">
        <f t="shared" si="396"/>
        <v>0</v>
      </c>
    </row>
    <row r="24684" spans="13:15" x14ac:dyDescent="0.25">
      <c r="M24684" s="288" t="b">
        <f>IF(AND(OR('1. Participant &amp; Project Info'!$B$18=index!$F$21,'1. Participant &amp; Project Info'!$B$18=index!$F$22),OR(ISBLANK('2. RPS Generation'!C24694),'2. RPS Generation'!C24694&gt;'1. Participant &amp; Project Info'!$B$38,'2. RPS Generation'!C24694&lt;0)),TRUE,FALSE)</f>
        <v>0</v>
      </c>
      <c r="O24684">
        <f t="shared" si="396"/>
        <v>0</v>
      </c>
    </row>
    <row r="24685" spans="13:15" x14ac:dyDescent="0.25">
      <c r="M24685" s="288" t="b">
        <f>IF(AND(OR('1. Participant &amp; Project Info'!$B$18=index!$F$21,'1. Participant &amp; Project Info'!$B$18=index!$F$22),OR(ISBLANK('2. RPS Generation'!C24695),'2. RPS Generation'!C24695&gt;'1. Participant &amp; Project Info'!$B$38,'2. RPS Generation'!C24695&lt;0)),TRUE,FALSE)</f>
        <v>0</v>
      </c>
      <c r="O24685">
        <f t="shared" si="396"/>
        <v>0</v>
      </c>
    </row>
    <row r="24686" spans="13:15" x14ac:dyDescent="0.25">
      <c r="M24686" s="288" t="b">
        <f>IF(AND(OR('1. Participant &amp; Project Info'!$B$18=index!$F$21,'1. Participant &amp; Project Info'!$B$18=index!$F$22),OR(ISBLANK('2. RPS Generation'!C24696),'2. RPS Generation'!C24696&gt;'1. Participant &amp; Project Info'!$B$38,'2. RPS Generation'!C24696&lt;0)),TRUE,FALSE)</f>
        <v>0</v>
      </c>
      <c r="O24686">
        <f t="shared" ref="O24686:O24749" si="397">--OR(L24686,M24686,N24686)</f>
        <v>0</v>
      </c>
    </row>
    <row r="24687" spans="13:15" x14ac:dyDescent="0.25">
      <c r="M24687" s="288" t="b">
        <f>IF(AND(OR('1. Participant &amp; Project Info'!$B$18=index!$F$21,'1. Participant &amp; Project Info'!$B$18=index!$F$22),OR(ISBLANK('2. RPS Generation'!C24697),'2. RPS Generation'!C24697&gt;'1. Participant &amp; Project Info'!$B$38,'2. RPS Generation'!C24697&lt;0)),TRUE,FALSE)</f>
        <v>0</v>
      </c>
      <c r="O24687">
        <f t="shared" si="397"/>
        <v>0</v>
      </c>
    </row>
    <row r="24688" spans="13:15" x14ac:dyDescent="0.25">
      <c r="M24688" s="288" t="b">
        <f>IF(AND(OR('1. Participant &amp; Project Info'!$B$18=index!$F$21,'1. Participant &amp; Project Info'!$B$18=index!$F$22),OR(ISBLANK('2. RPS Generation'!C24698),'2. RPS Generation'!C24698&gt;'1. Participant &amp; Project Info'!$B$38,'2. RPS Generation'!C24698&lt;0)),TRUE,FALSE)</f>
        <v>0</v>
      </c>
      <c r="O24688">
        <f t="shared" si="397"/>
        <v>0</v>
      </c>
    </row>
    <row r="24689" spans="13:15" x14ac:dyDescent="0.25">
      <c r="M24689" s="288" t="b">
        <f>IF(AND(OR('1. Participant &amp; Project Info'!$B$18=index!$F$21,'1. Participant &amp; Project Info'!$B$18=index!$F$22),OR(ISBLANK('2. RPS Generation'!C24699),'2. RPS Generation'!C24699&gt;'1. Participant &amp; Project Info'!$B$38,'2. RPS Generation'!C24699&lt;0)),TRUE,FALSE)</f>
        <v>0</v>
      </c>
      <c r="O24689">
        <f t="shared" si="397"/>
        <v>0</v>
      </c>
    </row>
    <row r="24690" spans="13:15" x14ac:dyDescent="0.25">
      <c r="M24690" s="288" t="b">
        <f>IF(AND(OR('1. Participant &amp; Project Info'!$B$18=index!$F$21,'1. Participant &amp; Project Info'!$B$18=index!$F$22),OR(ISBLANK('2. RPS Generation'!C24700),'2. RPS Generation'!C24700&gt;'1. Participant &amp; Project Info'!$B$38,'2. RPS Generation'!C24700&lt;0)),TRUE,FALSE)</f>
        <v>0</v>
      </c>
      <c r="O24690">
        <f t="shared" si="397"/>
        <v>0</v>
      </c>
    </row>
    <row r="24691" spans="13:15" x14ac:dyDescent="0.25">
      <c r="M24691" s="288" t="b">
        <f>IF(AND(OR('1. Participant &amp; Project Info'!$B$18=index!$F$21,'1. Participant &amp; Project Info'!$B$18=index!$F$22),OR(ISBLANK('2. RPS Generation'!C24701),'2. RPS Generation'!C24701&gt;'1. Participant &amp; Project Info'!$B$38,'2. RPS Generation'!C24701&lt;0)),TRUE,FALSE)</f>
        <v>0</v>
      </c>
      <c r="O24691">
        <f t="shared" si="397"/>
        <v>0</v>
      </c>
    </row>
    <row r="24692" spans="13:15" x14ac:dyDescent="0.25">
      <c r="M24692" s="288" t="b">
        <f>IF(AND(OR('1. Participant &amp; Project Info'!$B$18=index!$F$21,'1. Participant &amp; Project Info'!$B$18=index!$F$22),OR(ISBLANK('2. RPS Generation'!C24702),'2. RPS Generation'!C24702&gt;'1. Participant &amp; Project Info'!$B$38,'2. RPS Generation'!C24702&lt;0)),TRUE,FALSE)</f>
        <v>0</v>
      </c>
      <c r="O24692">
        <f t="shared" si="397"/>
        <v>0</v>
      </c>
    </row>
    <row r="24693" spans="13:15" x14ac:dyDescent="0.25">
      <c r="M24693" s="288" t="b">
        <f>IF(AND(OR('1. Participant &amp; Project Info'!$B$18=index!$F$21,'1. Participant &amp; Project Info'!$B$18=index!$F$22),OR(ISBLANK('2. RPS Generation'!C24703),'2. RPS Generation'!C24703&gt;'1. Participant &amp; Project Info'!$B$38,'2. RPS Generation'!C24703&lt;0)),TRUE,FALSE)</f>
        <v>0</v>
      </c>
      <c r="O24693">
        <f t="shared" si="397"/>
        <v>0</v>
      </c>
    </row>
    <row r="24694" spans="13:15" x14ac:dyDescent="0.25">
      <c r="M24694" s="288" t="b">
        <f>IF(AND(OR('1. Participant &amp; Project Info'!$B$18=index!$F$21,'1. Participant &amp; Project Info'!$B$18=index!$F$22),OR(ISBLANK('2. RPS Generation'!C24704),'2. RPS Generation'!C24704&gt;'1. Participant &amp; Project Info'!$B$38,'2. RPS Generation'!C24704&lt;0)),TRUE,FALSE)</f>
        <v>0</v>
      </c>
      <c r="O24694">
        <f t="shared" si="397"/>
        <v>0</v>
      </c>
    </row>
    <row r="24695" spans="13:15" x14ac:dyDescent="0.25">
      <c r="M24695" s="288" t="b">
        <f>IF(AND(OR('1. Participant &amp; Project Info'!$B$18=index!$F$21,'1. Participant &amp; Project Info'!$B$18=index!$F$22),OR(ISBLANK('2. RPS Generation'!C24705),'2. RPS Generation'!C24705&gt;'1. Participant &amp; Project Info'!$B$38,'2. RPS Generation'!C24705&lt;0)),TRUE,FALSE)</f>
        <v>0</v>
      </c>
      <c r="O24695">
        <f t="shared" si="397"/>
        <v>0</v>
      </c>
    </row>
    <row r="24696" spans="13:15" x14ac:dyDescent="0.25">
      <c r="M24696" s="288" t="b">
        <f>IF(AND(OR('1. Participant &amp; Project Info'!$B$18=index!$F$21,'1. Participant &amp; Project Info'!$B$18=index!$F$22),OR(ISBLANK('2. RPS Generation'!C24706),'2. RPS Generation'!C24706&gt;'1. Participant &amp; Project Info'!$B$38,'2. RPS Generation'!C24706&lt;0)),TRUE,FALSE)</f>
        <v>0</v>
      </c>
      <c r="O24696">
        <f t="shared" si="397"/>
        <v>0</v>
      </c>
    </row>
    <row r="24697" spans="13:15" x14ac:dyDescent="0.25">
      <c r="M24697" s="288" t="b">
        <f>IF(AND(OR('1. Participant &amp; Project Info'!$B$18=index!$F$21,'1. Participant &amp; Project Info'!$B$18=index!$F$22),OR(ISBLANK('2. RPS Generation'!C24707),'2. RPS Generation'!C24707&gt;'1. Participant &amp; Project Info'!$B$38,'2. RPS Generation'!C24707&lt;0)),TRUE,FALSE)</f>
        <v>0</v>
      </c>
      <c r="O24697">
        <f t="shared" si="397"/>
        <v>0</v>
      </c>
    </row>
    <row r="24698" spans="13:15" x14ac:dyDescent="0.25">
      <c r="M24698" s="288" t="b">
        <f>IF(AND(OR('1. Participant &amp; Project Info'!$B$18=index!$F$21,'1. Participant &amp; Project Info'!$B$18=index!$F$22),OR(ISBLANK('2. RPS Generation'!C24708),'2. RPS Generation'!C24708&gt;'1. Participant &amp; Project Info'!$B$38,'2. RPS Generation'!C24708&lt;0)),TRUE,FALSE)</f>
        <v>0</v>
      </c>
      <c r="O24698">
        <f t="shared" si="397"/>
        <v>0</v>
      </c>
    </row>
    <row r="24699" spans="13:15" x14ac:dyDescent="0.25">
      <c r="M24699" s="288" t="b">
        <f>IF(AND(OR('1. Participant &amp; Project Info'!$B$18=index!$F$21,'1. Participant &amp; Project Info'!$B$18=index!$F$22),OR(ISBLANK('2. RPS Generation'!C24709),'2. RPS Generation'!C24709&gt;'1. Participant &amp; Project Info'!$B$38,'2. RPS Generation'!C24709&lt;0)),TRUE,FALSE)</f>
        <v>0</v>
      </c>
      <c r="O24699">
        <f t="shared" si="397"/>
        <v>0</v>
      </c>
    </row>
    <row r="24700" spans="13:15" x14ac:dyDescent="0.25">
      <c r="M24700" s="288" t="b">
        <f>IF(AND(OR('1. Participant &amp; Project Info'!$B$18=index!$F$21,'1. Participant &amp; Project Info'!$B$18=index!$F$22),OR(ISBLANK('2. RPS Generation'!C24710),'2. RPS Generation'!C24710&gt;'1. Participant &amp; Project Info'!$B$38,'2. RPS Generation'!C24710&lt;0)),TRUE,FALSE)</f>
        <v>0</v>
      </c>
      <c r="O24700">
        <f t="shared" si="397"/>
        <v>0</v>
      </c>
    </row>
    <row r="24701" spans="13:15" x14ac:dyDescent="0.25">
      <c r="M24701" s="288" t="b">
        <f>IF(AND(OR('1. Participant &amp; Project Info'!$B$18=index!$F$21,'1. Participant &amp; Project Info'!$B$18=index!$F$22),OR(ISBLANK('2. RPS Generation'!C24711),'2. RPS Generation'!C24711&gt;'1. Participant &amp; Project Info'!$B$38,'2. RPS Generation'!C24711&lt;0)),TRUE,FALSE)</f>
        <v>0</v>
      </c>
      <c r="O24701">
        <f t="shared" si="397"/>
        <v>0</v>
      </c>
    </row>
    <row r="24702" spans="13:15" x14ac:dyDescent="0.25">
      <c r="M24702" s="288" t="b">
        <f>IF(AND(OR('1. Participant &amp; Project Info'!$B$18=index!$F$21,'1. Participant &amp; Project Info'!$B$18=index!$F$22),OR(ISBLANK('2. RPS Generation'!C24712),'2. RPS Generation'!C24712&gt;'1. Participant &amp; Project Info'!$B$38,'2. RPS Generation'!C24712&lt;0)),TRUE,FALSE)</f>
        <v>0</v>
      </c>
      <c r="O24702">
        <f t="shared" si="397"/>
        <v>0</v>
      </c>
    </row>
    <row r="24703" spans="13:15" x14ac:dyDescent="0.25">
      <c r="M24703" s="288" t="b">
        <f>IF(AND(OR('1. Participant &amp; Project Info'!$B$18=index!$F$21,'1. Participant &amp; Project Info'!$B$18=index!$F$22),OR(ISBLANK('2. RPS Generation'!C24713),'2. RPS Generation'!C24713&gt;'1. Participant &amp; Project Info'!$B$38,'2. RPS Generation'!C24713&lt;0)),TRUE,FALSE)</f>
        <v>0</v>
      </c>
      <c r="O24703">
        <f t="shared" si="397"/>
        <v>0</v>
      </c>
    </row>
    <row r="24704" spans="13:15" x14ac:dyDescent="0.25">
      <c r="M24704" s="288" t="b">
        <f>IF(AND(OR('1. Participant &amp; Project Info'!$B$18=index!$F$21,'1. Participant &amp; Project Info'!$B$18=index!$F$22),OR(ISBLANK('2. RPS Generation'!C24714),'2. RPS Generation'!C24714&gt;'1. Participant &amp; Project Info'!$B$38,'2. RPS Generation'!C24714&lt;0)),TRUE,FALSE)</f>
        <v>0</v>
      </c>
      <c r="O24704">
        <f t="shared" si="397"/>
        <v>0</v>
      </c>
    </row>
    <row r="24705" spans="13:15" x14ac:dyDescent="0.25">
      <c r="M24705" s="288" t="b">
        <f>IF(AND(OR('1. Participant &amp; Project Info'!$B$18=index!$F$21,'1. Participant &amp; Project Info'!$B$18=index!$F$22),OR(ISBLANK('2. RPS Generation'!C24715),'2. RPS Generation'!C24715&gt;'1. Participant &amp; Project Info'!$B$38,'2. RPS Generation'!C24715&lt;0)),TRUE,FALSE)</f>
        <v>0</v>
      </c>
      <c r="O24705">
        <f t="shared" si="397"/>
        <v>0</v>
      </c>
    </row>
    <row r="24706" spans="13:15" x14ac:dyDescent="0.25">
      <c r="M24706" s="288" t="b">
        <f>IF(AND(OR('1. Participant &amp; Project Info'!$B$18=index!$F$21,'1. Participant &amp; Project Info'!$B$18=index!$F$22),OR(ISBLANK('2. RPS Generation'!C24716),'2. RPS Generation'!C24716&gt;'1. Participant &amp; Project Info'!$B$38,'2. RPS Generation'!C24716&lt;0)),TRUE,FALSE)</f>
        <v>0</v>
      </c>
      <c r="O24706">
        <f t="shared" si="397"/>
        <v>0</v>
      </c>
    </row>
    <row r="24707" spans="13:15" x14ac:dyDescent="0.25">
      <c r="M24707" s="288" t="b">
        <f>IF(AND(OR('1. Participant &amp; Project Info'!$B$18=index!$F$21,'1. Participant &amp; Project Info'!$B$18=index!$F$22),OR(ISBLANK('2. RPS Generation'!C24717),'2. RPS Generation'!C24717&gt;'1. Participant &amp; Project Info'!$B$38,'2. RPS Generation'!C24717&lt;0)),TRUE,FALSE)</f>
        <v>0</v>
      </c>
      <c r="O24707">
        <f t="shared" si="397"/>
        <v>0</v>
      </c>
    </row>
    <row r="24708" spans="13:15" x14ac:dyDescent="0.25">
      <c r="M24708" s="288" t="b">
        <f>IF(AND(OR('1. Participant &amp; Project Info'!$B$18=index!$F$21,'1. Participant &amp; Project Info'!$B$18=index!$F$22),OR(ISBLANK('2. RPS Generation'!C24718),'2. RPS Generation'!C24718&gt;'1. Participant &amp; Project Info'!$B$38,'2. RPS Generation'!C24718&lt;0)),TRUE,FALSE)</f>
        <v>0</v>
      </c>
      <c r="O24708">
        <f t="shared" si="397"/>
        <v>0</v>
      </c>
    </row>
    <row r="24709" spans="13:15" x14ac:dyDescent="0.25">
      <c r="M24709" s="288" t="b">
        <f>IF(AND(OR('1. Participant &amp; Project Info'!$B$18=index!$F$21,'1. Participant &amp; Project Info'!$B$18=index!$F$22),OR(ISBLANK('2. RPS Generation'!C24719),'2. RPS Generation'!C24719&gt;'1. Participant &amp; Project Info'!$B$38,'2. RPS Generation'!C24719&lt;0)),TRUE,FALSE)</f>
        <v>0</v>
      </c>
      <c r="O24709">
        <f t="shared" si="397"/>
        <v>0</v>
      </c>
    </row>
    <row r="24710" spans="13:15" x14ac:dyDescent="0.25">
      <c r="M24710" s="288" t="b">
        <f>IF(AND(OR('1. Participant &amp; Project Info'!$B$18=index!$F$21,'1. Participant &amp; Project Info'!$B$18=index!$F$22),OR(ISBLANK('2. RPS Generation'!C24720),'2. RPS Generation'!C24720&gt;'1. Participant &amp; Project Info'!$B$38,'2. RPS Generation'!C24720&lt;0)),TRUE,FALSE)</f>
        <v>0</v>
      </c>
      <c r="O24710">
        <f t="shared" si="397"/>
        <v>0</v>
      </c>
    </row>
    <row r="24711" spans="13:15" x14ac:dyDescent="0.25">
      <c r="M24711" s="288" t="b">
        <f>IF(AND(OR('1. Participant &amp; Project Info'!$B$18=index!$F$21,'1. Participant &amp; Project Info'!$B$18=index!$F$22),OR(ISBLANK('2. RPS Generation'!C24721),'2. RPS Generation'!C24721&gt;'1. Participant &amp; Project Info'!$B$38,'2. RPS Generation'!C24721&lt;0)),TRUE,FALSE)</f>
        <v>0</v>
      </c>
      <c r="O24711">
        <f t="shared" si="397"/>
        <v>0</v>
      </c>
    </row>
    <row r="24712" spans="13:15" x14ac:dyDescent="0.25">
      <c r="M24712" s="288" t="b">
        <f>IF(AND(OR('1. Participant &amp; Project Info'!$B$18=index!$F$21,'1. Participant &amp; Project Info'!$B$18=index!$F$22),OR(ISBLANK('2. RPS Generation'!C24722),'2. RPS Generation'!C24722&gt;'1. Participant &amp; Project Info'!$B$38,'2. RPS Generation'!C24722&lt;0)),TRUE,FALSE)</f>
        <v>0</v>
      </c>
      <c r="O24712">
        <f t="shared" si="397"/>
        <v>0</v>
      </c>
    </row>
    <row r="24713" spans="13:15" x14ac:dyDescent="0.25">
      <c r="M24713" s="288" t="b">
        <f>IF(AND(OR('1. Participant &amp; Project Info'!$B$18=index!$F$21,'1. Participant &amp; Project Info'!$B$18=index!$F$22),OR(ISBLANK('2. RPS Generation'!C24723),'2. RPS Generation'!C24723&gt;'1. Participant &amp; Project Info'!$B$38,'2. RPS Generation'!C24723&lt;0)),TRUE,FALSE)</f>
        <v>0</v>
      </c>
      <c r="O24713">
        <f t="shared" si="397"/>
        <v>0</v>
      </c>
    </row>
    <row r="24714" spans="13:15" x14ac:dyDescent="0.25">
      <c r="M24714" s="288" t="b">
        <f>IF(AND(OR('1. Participant &amp; Project Info'!$B$18=index!$F$21,'1. Participant &amp; Project Info'!$B$18=index!$F$22),OR(ISBLANK('2. RPS Generation'!C24724),'2. RPS Generation'!C24724&gt;'1. Participant &amp; Project Info'!$B$38,'2. RPS Generation'!C24724&lt;0)),TRUE,FALSE)</f>
        <v>0</v>
      </c>
      <c r="O24714">
        <f t="shared" si="397"/>
        <v>0</v>
      </c>
    </row>
    <row r="24715" spans="13:15" x14ac:dyDescent="0.25">
      <c r="M24715" s="288" t="b">
        <f>IF(AND(OR('1. Participant &amp; Project Info'!$B$18=index!$F$21,'1. Participant &amp; Project Info'!$B$18=index!$F$22),OR(ISBLANK('2. RPS Generation'!C24725),'2. RPS Generation'!C24725&gt;'1. Participant &amp; Project Info'!$B$38,'2. RPS Generation'!C24725&lt;0)),TRUE,FALSE)</f>
        <v>0</v>
      </c>
      <c r="O24715">
        <f t="shared" si="397"/>
        <v>0</v>
      </c>
    </row>
    <row r="24716" spans="13:15" x14ac:dyDescent="0.25">
      <c r="M24716" s="288" t="b">
        <f>IF(AND(OR('1. Participant &amp; Project Info'!$B$18=index!$F$21,'1. Participant &amp; Project Info'!$B$18=index!$F$22),OR(ISBLANK('2. RPS Generation'!C24726),'2. RPS Generation'!C24726&gt;'1. Participant &amp; Project Info'!$B$38,'2. RPS Generation'!C24726&lt;0)),TRUE,FALSE)</f>
        <v>0</v>
      </c>
      <c r="O24716">
        <f t="shared" si="397"/>
        <v>0</v>
      </c>
    </row>
    <row r="24717" spans="13:15" x14ac:dyDescent="0.25">
      <c r="M24717" s="288" t="b">
        <f>IF(AND(OR('1. Participant &amp; Project Info'!$B$18=index!$F$21,'1. Participant &amp; Project Info'!$B$18=index!$F$22),OR(ISBLANK('2. RPS Generation'!C24727),'2. RPS Generation'!C24727&gt;'1. Participant &amp; Project Info'!$B$38,'2. RPS Generation'!C24727&lt;0)),TRUE,FALSE)</f>
        <v>0</v>
      </c>
      <c r="O24717">
        <f t="shared" si="397"/>
        <v>0</v>
      </c>
    </row>
    <row r="24718" spans="13:15" x14ac:dyDescent="0.25">
      <c r="M24718" s="288" t="b">
        <f>IF(AND(OR('1. Participant &amp; Project Info'!$B$18=index!$F$21,'1. Participant &amp; Project Info'!$B$18=index!$F$22),OR(ISBLANK('2. RPS Generation'!C24728),'2. RPS Generation'!C24728&gt;'1. Participant &amp; Project Info'!$B$38,'2. RPS Generation'!C24728&lt;0)),TRUE,FALSE)</f>
        <v>0</v>
      </c>
      <c r="O24718">
        <f t="shared" si="397"/>
        <v>0</v>
      </c>
    </row>
    <row r="24719" spans="13:15" x14ac:dyDescent="0.25">
      <c r="M24719" s="288" t="b">
        <f>IF(AND(OR('1. Participant &amp; Project Info'!$B$18=index!$F$21,'1. Participant &amp; Project Info'!$B$18=index!$F$22),OR(ISBLANK('2. RPS Generation'!C24729),'2. RPS Generation'!C24729&gt;'1. Participant &amp; Project Info'!$B$38,'2. RPS Generation'!C24729&lt;0)),TRUE,FALSE)</f>
        <v>0</v>
      </c>
      <c r="O24719">
        <f t="shared" si="397"/>
        <v>0</v>
      </c>
    </row>
    <row r="24720" spans="13:15" x14ac:dyDescent="0.25">
      <c r="M24720" s="288" t="b">
        <f>IF(AND(OR('1. Participant &amp; Project Info'!$B$18=index!$F$21,'1. Participant &amp; Project Info'!$B$18=index!$F$22),OR(ISBLANK('2. RPS Generation'!C24730),'2. RPS Generation'!C24730&gt;'1. Participant &amp; Project Info'!$B$38,'2. RPS Generation'!C24730&lt;0)),TRUE,FALSE)</f>
        <v>0</v>
      </c>
      <c r="O24720">
        <f t="shared" si="397"/>
        <v>0</v>
      </c>
    </row>
    <row r="24721" spans="13:15" x14ac:dyDescent="0.25">
      <c r="M24721" s="288" t="b">
        <f>IF(AND(OR('1. Participant &amp; Project Info'!$B$18=index!$F$21,'1. Participant &amp; Project Info'!$B$18=index!$F$22),OR(ISBLANK('2. RPS Generation'!C24731),'2. RPS Generation'!C24731&gt;'1. Participant &amp; Project Info'!$B$38,'2. RPS Generation'!C24731&lt;0)),TRUE,FALSE)</f>
        <v>0</v>
      </c>
      <c r="O24721">
        <f t="shared" si="397"/>
        <v>0</v>
      </c>
    </row>
    <row r="24722" spans="13:15" x14ac:dyDescent="0.25">
      <c r="M24722" s="288" t="b">
        <f>IF(AND(OR('1. Participant &amp; Project Info'!$B$18=index!$F$21,'1. Participant &amp; Project Info'!$B$18=index!$F$22),OR(ISBLANK('2. RPS Generation'!C24732),'2. RPS Generation'!C24732&gt;'1. Participant &amp; Project Info'!$B$38,'2. RPS Generation'!C24732&lt;0)),TRUE,FALSE)</f>
        <v>0</v>
      </c>
      <c r="O24722">
        <f t="shared" si="397"/>
        <v>0</v>
      </c>
    </row>
    <row r="24723" spans="13:15" x14ac:dyDescent="0.25">
      <c r="M24723" s="288" t="b">
        <f>IF(AND(OR('1. Participant &amp; Project Info'!$B$18=index!$F$21,'1. Participant &amp; Project Info'!$B$18=index!$F$22),OR(ISBLANK('2. RPS Generation'!C24733),'2. RPS Generation'!C24733&gt;'1. Participant &amp; Project Info'!$B$38,'2. RPS Generation'!C24733&lt;0)),TRUE,FALSE)</f>
        <v>0</v>
      </c>
      <c r="O24723">
        <f t="shared" si="397"/>
        <v>0</v>
      </c>
    </row>
    <row r="24724" spans="13:15" x14ac:dyDescent="0.25">
      <c r="M24724" s="288" t="b">
        <f>IF(AND(OR('1. Participant &amp; Project Info'!$B$18=index!$F$21,'1. Participant &amp; Project Info'!$B$18=index!$F$22),OR(ISBLANK('2. RPS Generation'!C24734),'2. RPS Generation'!C24734&gt;'1. Participant &amp; Project Info'!$B$38,'2. RPS Generation'!C24734&lt;0)),TRUE,FALSE)</f>
        <v>0</v>
      </c>
      <c r="O24724">
        <f t="shared" si="397"/>
        <v>0</v>
      </c>
    </row>
    <row r="24725" spans="13:15" x14ac:dyDescent="0.25">
      <c r="M24725" s="288" t="b">
        <f>IF(AND(OR('1. Participant &amp; Project Info'!$B$18=index!$F$21,'1. Participant &amp; Project Info'!$B$18=index!$F$22),OR(ISBLANK('2. RPS Generation'!C24735),'2. RPS Generation'!C24735&gt;'1. Participant &amp; Project Info'!$B$38,'2. RPS Generation'!C24735&lt;0)),TRUE,FALSE)</f>
        <v>0</v>
      </c>
      <c r="O24725">
        <f t="shared" si="397"/>
        <v>0</v>
      </c>
    </row>
    <row r="24726" spans="13:15" x14ac:dyDescent="0.25">
      <c r="M24726" s="288" t="b">
        <f>IF(AND(OR('1. Participant &amp; Project Info'!$B$18=index!$F$21,'1. Participant &amp; Project Info'!$B$18=index!$F$22),OR(ISBLANK('2. RPS Generation'!C24736),'2. RPS Generation'!C24736&gt;'1. Participant &amp; Project Info'!$B$38,'2. RPS Generation'!C24736&lt;0)),TRUE,FALSE)</f>
        <v>0</v>
      </c>
      <c r="O24726">
        <f t="shared" si="397"/>
        <v>0</v>
      </c>
    </row>
    <row r="24727" spans="13:15" x14ac:dyDescent="0.25">
      <c r="M24727" s="288" t="b">
        <f>IF(AND(OR('1. Participant &amp; Project Info'!$B$18=index!$F$21,'1. Participant &amp; Project Info'!$B$18=index!$F$22),OR(ISBLANK('2. RPS Generation'!C24737),'2. RPS Generation'!C24737&gt;'1. Participant &amp; Project Info'!$B$38,'2. RPS Generation'!C24737&lt;0)),TRUE,FALSE)</f>
        <v>0</v>
      </c>
      <c r="O24727">
        <f t="shared" si="397"/>
        <v>0</v>
      </c>
    </row>
    <row r="24728" spans="13:15" x14ac:dyDescent="0.25">
      <c r="M24728" s="288" t="b">
        <f>IF(AND(OR('1. Participant &amp; Project Info'!$B$18=index!$F$21,'1. Participant &amp; Project Info'!$B$18=index!$F$22),OR(ISBLANK('2. RPS Generation'!C24738),'2. RPS Generation'!C24738&gt;'1. Participant &amp; Project Info'!$B$38,'2. RPS Generation'!C24738&lt;0)),TRUE,FALSE)</f>
        <v>0</v>
      </c>
      <c r="O24728">
        <f t="shared" si="397"/>
        <v>0</v>
      </c>
    </row>
    <row r="24729" spans="13:15" x14ac:dyDescent="0.25">
      <c r="M24729" s="288" t="b">
        <f>IF(AND(OR('1. Participant &amp; Project Info'!$B$18=index!$F$21,'1. Participant &amp; Project Info'!$B$18=index!$F$22),OR(ISBLANK('2. RPS Generation'!C24739),'2. RPS Generation'!C24739&gt;'1. Participant &amp; Project Info'!$B$38,'2. RPS Generation'!C24739&lt;0)),TRUE,FALSE)</f>
        <v>0</v>
      </c>
      <c r="O24729">
        <f t="shared" si="397"/>
        <v>0</v>
      </c>
    </row>
    <row r="24730" spans="13:15" x14ac:dyDescent="0.25">
      <c r="M24730" s="288" t="b">
        <f>IF(AND(OR('1. Participant &amp; Project Info'!$B$18=index!$F$21,'1. Participant &amp; Project Info'!$B$18=index!$F$22),OR(ISBLANK('2. RPS Generation'!C24740),'2. RPS Generation'!C24740&gt;'1. Participant &amp; Project Info'!$B$38,'2. RPS Generation'!C24740&lt;0)),TRUE,FALSE)</f>
        <v>0</v>
      </c>
      <c r="O24730">
        <f t="shared" si="397"/>
        <v>0</v>
      </c>
    </row>
    <row r="24731" spans="13:15" x14ac:dyDescent="0.25">
      <c r="M24731" s="288" t="b">
        <f>IF(AND(OR('1. Participant &amp; Project Info'!$B$18=index!$F$21,'1. Participant &amp; Project Info'!$B$18=index!$F$22),OR(ISBLANK('2. RPS Generation'!C24741),'2. RPS Generation'!C24741&gt;'1. Participant &amp; Project Info'!$B$38,'2. RPS Generation'!C24741&lt;0)),TRUE,FALSE)</f>
        <v>0</v>
      </c>
      <c r="O24731">
        <f t="shared" si="397"/>
        <v>0</v>
      </c>
    </row>
    <row r="24732" spans="13:15" x14ac:dyDescent="0.25">
      <c r="M24732" s="288" t="b">
        <f>IF(AND(OR('1. Participant &amp; Project Info'!$B$18=index!$F$21,'1. Participant &amp; Project Info'!$B$18=index!$F$22),OR(ISBLANK('2. RPS Generation'!C24742),'2. RPS Generation'!C24742&gt;'1. Participant &amp; Project Info'!$B$38,'2. RPS Generation'!C24742&lt;0)),TRUE,FALSE)</f>
        <v>0</v>
      </c>
      <c r="O24732">
        <f t="shared" si="397"/>
        <v>0</v>
      </c>
    </row>
    <row r="24733" spans="13:15" x14ac:dyDescent="0.25">
      <c r="M24733" s="288" t="b">
        <f>IF(AND(OR('1. Participant &amp; Project Info'!$B$18=index!$F$21,'1. Participant &amp; Project Info'!$B$18=index!$F$22),OR(ISBLANK('2. RPS Generation'!C24743),'2. RPS Generation'!C24743&gt;'1. Participant &amp; Project Info'!$B$38,'2. RPS Generation'!C24743&lt;0)),TRUE,FALSE)</f>
        <v>0</v>
      </c>
      <c r="O24733">
        <f t="shared" si="397"/>
        <v>0</v>
      </c>
    </row>
    <row r="24734" spans="13:15" x14ac:dyDescent="0.25">
      <c r="M24734" s="288" t="b">
        <f>IF(AND(OR('1. Participant &amp; Project Info'!$B$18=index!$F$21,'1. Participant &amp; Project Info'!$B$18=index!$F$22),OR(ISBLANK('2. RPS Generation'!C24744),'2. RPS Generation'!C24744&gt;'1. Participant &amp; Project Info'!$B$38,'2. RPS Generation'!C24744&lt;0)),TRUE,FALSE)</f>
        <v>0</v>
      </c>
      <c r="O24734">
        <f t="shared" si="397"/>
        <v>0</v>
      </c>
    </row>
    <row r="24735" spans="13:15" x14ac:dyDescent="0.25">
      <c r="M24735" s="288" t="b">
        <f>IF(AND(OR('1. Participant &amp; Project Info'!$B$18=index!$F$21,'1. Participant &amp; Project Info'!$B$18=index!$F$22),OR(ISBLANK('2. RPS Generation'!C24745),'2. RPS Generation'!C24745&gt;'1. Participant &amp; Project Info'!$B$38,'2. RPS Generation'!C24745&lt;0)),TRUE,FALSE)</f>
        <v>0</v>
      </c>
      <c r="O24735">
        <f t="shared" si="397"/>
        <v>0</v>
      </c>
    </row>
    <row r="24736" spans="13:15" x14ac:dyDescent="0.25">
      <c r="M24736" s="288" t="b">
        <f>IF(AND(OR('1. Participant &amp; Project Info'!$B$18=index!$F$21,'1. Participant &amp; Project Info'!$B$18=index!$F$22),OR(ISBLANK('2. RPS Generation'!C24746),'2. RPS Generation'!C24746&gt;'1. Participant &amp; Project Info'!$B$38,'2. RPS Generation'!C24746&lt;0)),TRUE,FALSE)</f>
        <v>0</v>
      </c>
      <c r="O24736">
        <f t="shared" si="397"/>
        <v>0</v>
      </c>
    </row>
    <row r="24737" spans="13:15" x14ac:dyDescent="0.25">
      <c r="M24737" s="288" t="b">
        <f>IF(AND(OR('1. Participant &amp; Project Info'!$B$18=index!$F$21,'1. Participant &amp; Project Info'!$B$18=index!$F$22),OR(ISBLANK('2. RPS Generation'!C24747),'2. RPS Generation'!C24747&gt;'1. Participant &amp; Project Info'!$B$38,'2. RPS Generation'!C24747&lt;0)),TRUE,FALSE)</f>
        <v>0</v>
      </c>
      <c r="O24737">
        <f t="shared" si="397"/>
        <v>0</v>
      </c>
    </row>
    <row r="24738" spans="13:15" x14ac:dyDescent="0.25">
      <c r="M24738" s="288" t="b">
        <f>IF(AND(OR('1. Participant &amp; Project Info'!$B$18=index!$F$21,'1. Participant &amp; Project Info'!$B$18=index!$F$22),OR(ISBLANK('2. RPS Generation'!C24748),'2. RPS Generation'!C24748&gt;'1. Participant &amp; Project Info'!$B$38,'2. RPS Generation'!C24748&lt;0)),TRUE,FALSE)</f>
        <v>0</v>
      </c>
      <c r="O24738">
        <f t="shared" si="397"/>
        <v>0</v>
      </c>
    </row>
    <row r="24739" spans="13:15" x14ac:dyDescent="0.25">
      <c r="M24739" s="288" t="b">
        <f>IF(AND(OR('1. Participant &amp; Project Info'!$B$18=index!$F$21,'1. Participant &amp; Project Info'!$B$18=index!$F$22),OR(ISBLANK('2. RPS Generation'!C24749),'2. RPS Generation'!C24749&gt;'1. Participant &amp; Project Info'!$B$38,'2. RPS Generation'!C24749&lt;0)),TRUE,FALSE)</f>
        <v>0</v>
      </c>
      <c r="O24739">
        <f t="shared" si="397"/>
        <v>0</v>
      </c>
    </row>
    <row r="24740" spans="13:15" x14ac:dyDescent="0.25">
      <c r="M24740" s="288" t="b">
        <f>IF(AND(OR('1. Participant &amp; Project Info'!$B$18=index!$F$21,'1. Participant &amp; Project Info'!$B$18=index!$F$22),OR(ISBLANK('2. RPS Generation'!C24750),'2. RPS Generation'!C24750&gt;'1. Participant &amp; Project Info'!$B$38,'2. RPS Generation'!C24750&lt;0)),TRUE,FALSE)</f>
        <v>0</v>
      </c>
      <c r="O24740">
        <f t="shared" si="397"/>
        <v>0</v>
      </c>
    </row>
    <row r="24741" spans="13:15" x14ac:dyDescent="0.25">
      <c r="M24741" s="288" t="b">
        <f>IF(AND(OR('1. Participant &amp; Project Info'!$B$18=index!$F$21,'1. Participant &amp; Project Info'!$B$18=index!$F$22),OR(ISBLANK('2. RPS Generation'!C24751),'2. RPS Generation'!C24751&gt;'1. Participant &amp; Project Info'!$B$38,'2. RPS Generation'!C24751&lt;0)),TRUE,FALSE)</f>
        <v>0</v>
      </c>
      <c r="O24741">
        <f t="shared" si="397"/>
        <v>0</v>
      </c>
    </row>
    <row r="24742" spans="13:15" x14ac:dyDescent="0.25">
      <c r="M24742" s="288" t="b">
        <f>IF(AND(OR('1. Participant &amp; Project Info'!$B$18=index!$F$21,'1. Participant &amp; Project Info'!$B$18=index!$F$22),OR(ISBLANK('2. RPS Generation'!C24752),'2. RPS Generation'!C24752&gt;'1. Participant &amp; Project Info'!$B$38,'2. RPS Generation'!C24752&lt;0)),TRUE,FALSE)</f>
        <v>0</v>
      </c>
      <c r="O24742">
        <f t="shared" si="397"/>
        <v>0</v>
      </c>
    </row>
    <row r="24743" spans="13:15" x14ac:dyDescent="0.25">
      <c r="M24743" s="288" t="b">
        <f>IF(AND(OR('1. Participant &amp; Project Info'!$B$18=index!$F$21,'1. Participant &amp; Project Info'!$B$18=index!$F$22),OR(ISBLANK('2. RPS Generation'!C24753),'2. RPS Generation'!C24753&gt;'1. Participant &amp; Project Info'!$B$38,'2. RPS Generation'!C24753&lt;0)),TRUE,FALSE)</f>
        <v>0</v>
      </c>
      <c r="O24743">
        <f t="shared" si="397"/>
        <v>0</v>
      </c>
    </row>
    <row r="24744" spans="13:15" x14ac:dyDescent="0.25">
      <c r="M24744" s="288" t="b">
        <f>IF(AND(OR('1. Participant &amp; Project Info'!$B$18=index!$F$21,'1. Participant &amp; Project Info'!$B$18=index!$F$22),OR(ISBLANK('2. RPS Generation'!C24754),'2. RPS Generation'!C24754&gt;'1. Participant &amp; Project Info'!$B$38,'2. RPS Generation'!C24754&lt;0)),TRUE,FALSE)</f>
        <v>0</v>
      </c>
      <c r="O24744">
        <f t="shared" si="397"/>
        <v>0</v>
      </c>
    </row>
    <row r="24745" spans="13:15" x14ac:dyDescent="0.25">
      <c r="M24745" s="288" t="b">
        <f>IF(AND(OR('1. Participant &amp; Project Info'!$B$18=index!$F$21,'1. Participant &amp; Project Info'!$B$18=index!$F$22),OR(ISBLANK('2. RPS Generation'!C24755),'2. RPS Generation'!C24755&gt;'1. Participant &amp; Project Info'!$B$38,'2. RPS Generation'!C24755&lt;0)),TRUE,FALSE)</f>
        <v>0</v>
      </c>
      <c r="O24745">
        <f t="shared" si="397"/>
        <v>0</v>
      </c>
    </row>
    <row r="24746" spans="13:15" x14ac:dyDescent="0.25">
      <c r="M24746" s="288" t="b">
        <f>IF(AND(OR('1. Participant &amp; Project Info'!$B$18=index!$F$21,'1. Participant &amp; Project Info'!$B$18=index!$F$22),OR(ISBLANK('2. RPS Generation'!C24756),'2. RPS Generation'!C24756&gt;'1. Participant &amp; Project Info'!$B$38,'2. RPS Generation'!C24756&lt;0)),TRUE,FALSE)</f>
        <v>0</v>
      </c>
      <c r="O24746">
        <f t="shared" si="397"/>
        <v>0</v>
      </c>
    </row>
    <row r="24747" spans="13:15" x14ac:dyDescent="0.25">
      <c r="M24747" s="288" t="b">
        <f>IF(AND(OR('1. Participant &amp; Project Info'!$B$18=index!$F$21,'1. Participant &amp; Project Info'!$B$18=index!$F$22),OR(ISBLANK('2. RPS Generation'!C24757),'2. RPS Generation'!C24757&gt;'1. Participant &amp; Project Info'!$B$38,'2. RPS Generation'!C24757&lt;0)),TRUE,FALSE)</f>
        <v>0</v>
      </c>
      <c r="O24747">
        <f t="shared" si="397"/>
        <v>0</v>
      </c>
    </row>
    <row r="24748" spans="13:15" x14ac:dyDescent="0.25">
      <c r="M24748" s="288" t="b">
        <f>IF(AND(OR('1. Participant &amp; Project Info'!$B$18=index!$F$21,'1. Participant &amp; Project Info'!$B$18=index!$F$22),OR(ISBLANK('2. RPS Generation'!C24758),'2. RPS Generation'!C24758&gt;'1. Participant &amp; Project Info'!$B$38,'2. RPS Generation'!C24758&lt;0)),TRUE,FALSE)</f>
        <v>0</v>
      </c>
      <c r="O24748">
        <f t="shared" si="397"/>
        <v>0</v>
      </c>
    </row>
    <row r="24749" spans="13:15" x14ac:dyDescent="0.25">
      <c r="M24749" s="288" t="b">
        <f>IF(AND(OR('1. Participant &amp; Project Info'!$B$18=index!$F$21,'1. Participant &amp; Project Info'!$B$18=index!$F$22),OR(ISBLANK('2. RPS Generation'!C24759),'2. RPS Generation'!C24759&gt;'1. Participant &amp; Project Info'!$B$38,'2. RPS Generation'!C24759&lt;0)),TRUE,FALSE)</f>
        <v>0</v>
      </c>
      <c r="O24749">
        <f t="shared" si="397"/>
        <v>0</v>
      </c>
    </row>
    <row r="24750" spans="13:15" x14ac:dyDescent="0.25">
      <c r="M24750" s="288" t="b">
        <f>IF(AND(OR('1. Participant &amp; Project Info'!$B$18=index!$F$21,'1. Participant &amp; Project Info'!$B$18=index!$F$22),OR(ISBLANK('2. RPS Generation'!C24760),'2. RPS Generation'!C24760&gt;'1. Participant &amp; Project Info'!$B$38,'2. RPS Generation'!C24760&lt;0)),TRUE,FALSE)</f>
        <v>0</v>
      </c>
      <c r="O24750">
        <f t="shared" ref="O24750:O24813" si="398">--OR(L24750,M24750,N24750)</f>
        <v>0</v>
      </c>
    </row>
    <row r="24751" spans="13:15" x14ac:dyDescent="0.25">
      <c r="M24751" s="288" t="b">
        <f>IF(AND(OR('1. Participant &amp; Project Info'!$B$18=index!$F$21,'1. Participant &amp; Project Info'!$B$18=index!$F$22),OR(ISBLANK('2. RPS Generation'!C24761),'2. RPS Generation'!C24761&gt;'1. Participant &amp; Project Info'!$B$38,'2. RPS Generation'!C24761&lt;0)),TRUE,FALSE)</f>
        <v>0</v>
      </c>
      <c r="O24751">
        <f t="shared" si="398"/>
        <v>0</v>
      </c>
    </row>
    <row r="24752" spans="13:15" x14ac:dyDescent="0.25">
      <c r="M24752" s="288" t="b">
        <f>IF(AND(OR('1. Participant &amp; Project Info'!$B$18=index!$F$21,'1. Participant &amp; Project Info'!$B$18=index!$F$22),OR(ISBLANK('2. RPS Generation'!C24762),'2. RPS Generation'!C24762&gt;'1. Participant &amp; Project Info'!$B$38,'2. RPS Generation'!C24762&lt;0)),TRUE,FALSE)</f>
        <v>0</v>
      </c>
      <c r="O24752">
        <f t="shared" si="398"/>
        <v>0</v>
      </c>
    </row>
    <row r="24753" spans="13:15" x14ac:dyDescent="0.25">
      <c r="M24753" s="288" t="b">
        <f>IF(AND(OR('1. Participant &amp; Project Info'!$B$18=index!$F$21,'1. Participant &amp; Project Info'!$B$18=index!$F$22),OR(ISBLANK('2. RPS Generation'!C24763),'2. RPS Generation'!C24763&gt;'1. Participant &amp; Project Info'!$B$38,'2. RPS Generation'!C24763&lt;0)),TRUE,FALSE)</f>
        <v>0</v>
      </c>
      <c r="O24753">
        <f t="shared" si="398"/>
        <v>0</v>
      </c>
    </row>
    <row r="24754" spans="13:15" x14ac:dyDescent="0.25">
      <c r="M24754" s="288" t="b">
        <f>IF(AND(OR('1. Participant &amp; Project Info'!$B$18=index!$F$21,'1. Participant &amp; Project Info'!$B$18=index!$F$22),OR(ISBLANK('2. RPS Generation'!C24764),'2. RPS Generation'!C24764&gt;'1. Participant &amp; Project Info'!$B$38,'2. RPS Generation'!C24764&lt;0)),TRUE,FALSE)</f>
        <v>0</v>
      </c>
      <c r="O24754">
        <f t="shared" si="398"/>
        <v>0</v>
      </c>
    </row>
    <row r="24755" spans="13:15" x14ac:dyDescent="0.25">
      <c r="M24755" s="288" t="b">
        <f>IF(AND(OR('1. Participant &amp; Project Info'!$B$18=index!$F$21,'1. Participant &amp; Project Info'!$B$18=index!$F$22),OR(ISBLANK('2. RPS Generation'!C24765),'2. RPS Generation'!C24765&gt;'1. Participant &amp; Project Info'!$B$38,'2. RPS Generation'!C24765&lt;0)),TRUE,FALSE)</f>
        <v>0</v>
      </c>
      <c r="O24755">
        <f t="shared" si="398"/>
        <v>0</v>
      </c>
    </row>
    <row r="24756" spans="13:15" x14ac:dyDescent="0.25">
      <c r="M24756" s="288" t="b">
        <f>IF(AND(OR('1. Participant &amp; Project Info'!$B$18=index!$F$21,'1. Participant &amp; Project Info'!$B$18=index!$F$22),OR(ISBLANK('2. RPS Generation'!C24766),'2. RPS Generation'!C24766&gt;'1. Participant &amp; Project Info'!$B$38,'2. RPS Generation'!C24766&lt;0)),TRUE,FALSE)</f>
        <v>0</v>
      </c>
      <c r="O24756">
        <f t="shared" si="398"/>
        <v>0</v>
      </c>
    </row>
    <row r="24757" spans="13:15" x14ac:dyDescent="0.25">
      <c r="M24757" s="288" t="b">
        <f>IF(AND(OR('1. Participant &amp; Project Info'!$B$18=index!$F$21,'1. Participant &amp; Project Info'!$B$18=index!$F$22),OR(ISBLANK('2. RPS Generation'!C24767),'2. RPS Generation'!C24767&gt;'1. Participant &amp; Project Info'!$B$38,'2. RPS Generation'!C24767&lt;0)),TRUE,FALSE)</f>
        <v>0</v>
      </c>
      <c r="O24757">
        <f t="shared" si="398"/>
        <v>0</v>
      </c>
    </row>
    <row r="24758" spans="13:15" x14ac:dyDescent="0.25">
      <c r="M24758" s="288" t="b">
        <f>IF(AND(OR('1. Participant &amp; Project Info'!$B$18=index!$F$21,'1. Participant &amp; Project Info'!$B$18=index!$F$22),OR(ISBLANK('2. RPS Generation'!C24768),'2. RPS Generation'!C24768&gt;'1. Participant &amp; Project Info'!$B$38,'2. RPS Generation'!C24768&lt;0)),TRUE,FALSE)</f>
        <v>0</v>
      </c>
      <c r="O24758">
        <f t="shared" si="398"/>
        <v>0</v>
      </c>
    </row>
    <row r="24759" spans="13:15" x14ac:dyDescent="0.25">
      <c r="M24759" s="288" t="b">
        <f>IF(AND(OR('1. Participant &amp; Project Info'!$B$18=index!$F$21,'1. Participant &amp; Project Info'!$B$18=index!$F$22),OR(ISBLANK('2. RPS Generation'!C24769),'2. RPS Generation'!C24769&gt;'1. Participant &amp; Project Info'!$B$38,'2. RPS Generation'!C24769&lt;0)),TRUE,FALSE)</f>
        <v>0</v>
      </c>
      <c r="O24759">
        <f t="shared" si="398"/>
        <v>0</v>
      </c>
    </row>
    <row r="24760" spans="13:15" x14ac:dyDescent="0.25">
      <c r="M24760" s="288" t="b">
        <f>IF(AND(OR('1. Participant &amp; Project Info'!$B$18=index!$F$21,'1. Participant &amp; Project Info'!$B$18=index!$F$22),OR(ISBLANK('2. RPS Generation'!C24770),'2. RPS Generation'!C24770&gt;'1. Participant &amp; Project Info'!$B$38,'2. RPS Generation'!C24770&lt;0)),TRUE,FALSE)</f>
        <v>0</v>
      </c>
      <c r="O24760">
        <f t="shared" si="398"/>
        <v>0</v>
      </c>
    </row>
    <row r="24761" spans="13:15" x14ac:dyDescent="0.25">
      <c r="M24761" s="288" t="b">
        <f>IF(AND(OR('1. Participant &amp; Project Info'!$B$18=index!$F$21,'1. Participant &amp; Project Info'!$B$18=index!$F$22),OR(ISBLANK('2. RPS Generation'!C24771),'2. RPS Generation'!C24771&gt;'1. Participant &amp; Project Info'!$B$38,'2. RPS Generation'!C24771&lt;0)),TRUE,FALSE)</f>
        <v>0</v>
      </c>
      <c r="O24761">
        <f t="shared" si="398"/>
        <v>0</v>
      </c>
    </row>
    <row r="24762" spans="13:15" x14ac:dyDescent="0.25">
      <c r="M24762" s="288" t="b">
        <f>IF(AND(OR('1. Participant &amp; Project Info'!$B$18=index!$F$21,'1. Participant &amp; Project Info'!$B$18=index!$F$22),OR(ISBLANK('2. RPS Generation'!C24772),'2. RPS Generation'!C24772&gt;'1. Participant &amp; Project Info'!$B$38,'2. RPS Generation'!C24772&lt;0)),TRUE,FALSE)</f>
        <v>0</v>
      </c>
      <c r="O24762">
        <f t="shared" si="398"/>
        <v>0</v>
      </c>
    </row>
    <row r="24763" spans="13:15" x14ac:dyDescent="0.25">
      <c r="M24763" s="288" t="b">
        <f>IF(AND(OR('1. Participant &amp; Project Info'!$B$18=index!$F$21,'1. Participant &amp; Project Info'!$B$18=index!$F$22),OR(ISBLANK('2. RPS Generation'!C24773),'2. RPS Generation'!C24773&gt;'1. Participant &amp; Project Info'!$B$38,'2. RPS Generation'!C24773&lt;0)),TRUE,FALSE)</f>
        <v>0</v>
      </c>
      <c r="O24763">
        <f t="shared" si="398"/>
        <v>0</v>
      </c>
    </row>
    <row r="24764" spans="13:15" x14ac:dyDescent="0.25">
      <c r="M24764" s="288" t="b">
        <f>IF(AND(OR('1. Participant &amp; Project Info'!$B$18=index!$F$21,'1. Participant &amp; Project Info'!$B$18=index!$F$22),OR(ISBLANK('2. RPS Generation'!C24774),'2. RPS Generation'!C24774&gt;'1. Participant &amp; Project Info'!$B$38,'2. RPS Generation'!C24774&lt;0)),TRUE,FALSE)</f>
        <v>0</v>
      </c>
      <c r="O24764">
        <f t="shared" si="398"/>
        <v>0</v>
      </c>
    </row>
    <row r="24765" spans="13:15" x14ac:dyDescent="0.25">
      <c r="M24765" s="288" t="b">
        <f>IF(AND(OR('1. Participant &amp; Project Info'!$B$18=index!$F$21,'1. Participant &amp; Project Info'!$B$18=index!$F$22),OR(ISBLANK('2. RPS Generation'!C24775),'2. RPS Generation'!C24775&gt;'1. Participant &amp; Project Info'!$B$38,'2. RPS Generation'!C24775&lt;0)),TRUE,FALSE)</f>
        <v>0</v>
      </c>
      <c r="O24765">
        <f t="shared" si="398"/>
        <v>0</v>
      </c>
    </row>
    <row r="24766" spans="13:15" x14ac:dyDescent="0.25">
      <c r="M24766" s="288" t="b">
        <f>IF(AND(OR('1. Participant &amp; Project Info'!$B$18=index!$F$21,'1. Participant &amp; Project Info'!$B$18=index!$F$22),OR(ISBLANK('2. RPS Generation'!C24776),'2. RPS Generation'!C24776&gt;'1. Participant &amp; Project Info'!$B$38,'2. RPS Generation'!C24776&lt;0)),TRUE,FALSE)</f>
        <v>0</v>
      </c>
      <c r="O24766">
        <f t="shared" si="398"/>
        <v>0</v>
      </c>
    </row>
    <row r="24767" spans="13:15" x14ac:dyDescent="0.25">
      <c r="M24767" s="288" t="b">
        <f>IF(AND(OR('1. Participant &amp; Project Info'!$B$18=index!$F$21,'1. Participant &amp; Project Info'!$B$18=index!$F$22),OR(ISBLANK('2. RPS Generation'!C24777),'2. RPS Generation'!C24777&gt;'1. Participant &amp; Project Info'!$B$38,'2. RPS Generation'!C24777&lt;0)),TRUE,FALSE)</f>
        <v>0</v>
      </c>
      <c r="O24767">
        <f t="shared" si="398"/>
        <v>0</v>
      </c>
    </row>
    <row r="24768" spans="13:15" x14ac:dyDescent="0.25">
      <c r="M24768" s="288" t="b">
        <f>IF(AND(OR('1. Participant &amp; Project Info'!$B$18=index!$F$21,'1. Participant &amp; Project Info'!$B$18=index!$F$22),OR(ISBLANK('2. RPS Generation'!C24778),'2. RPS Generation'!C24778&gt;'1. Participant &amp; Project Info'!$B$38,'2. RPS Generation'!C24778&lt;0)),TRUE,FALSE)</f>
        <v>0</v>
      </c>
      <c r="O24768">
        <f t="shared" si="398"/>
        <v>0</v>
      </c>
    </row>
    <row r="24769" spans="13:15" x14ac:dyDescent="0.25">
      <c r="M24769" s="288" t="b">
        <f>IF(AND(OR('1. Participant &amp; Project Info'!$B$18=index!$F$21,'1. Participant &amp; Project Info'!$B$18=index!$F$22),OR(ISBLANK('2. RPS Generation'!C24779),'2. RPS Generation'!C24779&gt;'1. Participant &amp; Project Info'!$B$38,'2. RPS Generation'!C24779&lt;0)),TRUE,FALSE)</f>
        <v>0</v>
      </c>
      <c r="O24769">
        <f t="shared" si="398"/>
        <v>0</v>
      </c>
    </row>
    <row r="24770" spans="13:15" x14ac:dyDescent="0.25">
      <c r="M24770" s="288" t="b">
        <f>IF(AND(OR('1. Participant &amp; Project Info'!$B$18=index!$F$21,'1. Participant &amp; Project Info'!$B$18=index!$F$22),OR(ISBLANK('2. RPS Generation'!C24780),'2. RPS Generation'!C24780&gt;'1. Participant &amp; Project Info'!$B$38,'2. RPS Generation'!C24780&lt;0)),TRUE,FALSE)</f>
        <v>0</v>
      </c>
      <c r="O24770">
        <f t="shared" si="398"/>
        <v>0</v>
      </c>
    </row>
    <row r="24771" spans="13:15" x14ac:dyDescent="0.25">
      <c r="M24771" s="288" t="b">
        <f>IF(AND(OR('1. Participant &amp; Project Info'!$B$18=index!$F$21,'1. Participant &amp; Project Info'!$B$18=index!$F$22),OR(ISBLANK('2. RPS Generation'!C24781),'2. RPS Generation'!C24781&gt;'1. Participant &amp; Project Info'!$B$38,'2. RPS Generation'!C24781&lt;0)),TRUE,FALSE)</f>
        <v>0</v>
      </c>
      <c r="O24771">
        <f t="shared" si="398"/>
        <v>0</v>
      </c>
    </row>
    <row r="24772" spans="13:15" x14ac:dyDescent="0.25">
      <c r="M24772" s="288" t="b">
        <f>IF(AND(OR('1. Participant &amp; Project Info'!$B$18=index!$F$21,'1. Participant &amp; Project Info'!$B$18=index!$F$22),OR(ISBLANK('2. RPS Generation'!C24782),'2. RPS Generation'!C24782&gt;'1. Participant &amp; Project Info'!$B$38,'2. RPS Generation'!C24782&lt;0)),TRUE,FALSE)</f>
        <v>0</v>
      </c>
      <c r="O24772">
        <f t="shared" si="398"/>
        <v>0</v>
      </c>
    </row>
    <row r="24773" spans="13:15" x14ac:dyDescent="0.25">
      <c r="M24773" s="288" t="b">
        <f>IF(AND(OR('1. Participant &amp; Project Info'!$B$18=index!$F$21,'1. Participant &amp; Project Info'!$B$18=index!$F$22),OR(ISBLANK('2. RPS Generation'!C24783),'2. RPS Generation'!C24783&gt;'1. Participant &amp; Project Info'!$B$38,'2. RPS Generation'!C24783&lt;0)),TRUE,FALSE)</f>
        <v>0</v>
      </c>
      <c r="O24773">
        <f t="shared" si="398"/>
        <v>0</v>
      </c>
    </row>
    <row r="24774" spans="13:15" x14ac:dyDescent="0.25">
      <c r="M24774" s="288" t="b">
        <f>IF(AND(OR('1. Participant &amp; Project Info'!$B$18=index!$F$21,'1. Participant &amp; Project Info'!$B$18=index!$F$22),OR(ISBLANK('2. RPS Generation'!C24784),'2. RPS Generation'!C24784&gt;'1. Participant &amp; Project Info'!$B$38,'2. RPS Generation'!C24784&lt;0)),TRUE,FALSE)</f>
        <v>0</v>
      </c>
      <c r="O24774">
        <f t="shared" si="398"/>
        <v>0</v>
      </c>
    </row>
    <row r="24775" spans="13:15" x14ac:dyDescent="0.25">
      <c r="M24775" s="288" t="b">
        <f>IF(AND(OR('1. Participant &amp; Project Info'!$B$18=index!$F$21,'1. Participant &amp; Project Info'!$B$18=index!$F$22),OR(ISBLANK('2. RPS Generation'!C24785),'2. RPS Generation'!C24785&gt;'1. Participant &amp; Project Info'!$B$38,'2. RPS Generation'!C24785&lt;0)),TRUE,FALSE)</f>
        <v>0</v>
      </c>
      <c r="O24775">
        <f t="shared" si="398"/>
        <v>0</v>
      </c>
    </row>
    <row r="24776" spans="13:15" x14ac:dyDescent="0.25">
      <c r="M24776" s="288" t="b">
        <f>IF(AND(OR('1. Participant &amp; Project Info'!$B$18=index!$F$21,'1. Participant &amp; Project Info'!$B$18=index!$F$22),OR(ISBLANK('2. RPS Generation'!C24786),'2. RPS Generation'!C24786&gt;'1. Participant &amp; Project Info'!$B$38,'2. RPS Generation'!C24786&lt;0)),TRUE,FALSE)</f>
        <v>0</v>
      </c>
      <c r="O24776">
        <f t="shared" si="398"/>
        <v>0</v>
      </c>
    </row>
    <row r="24777" spans="13:15" x14ac:dyDescent="0.25">
      <c r="M24777" s="288" t="b">
        <f>IF(AND(OR('1. Participant &amp; Project Info'!$B$18=index!$F$21,'1. Participant &amp; Project Info'!$B$18=index!$F$22),OR(ISBLANK('2. RPS Generation'!C24787),'2. RPS Generation'!C24787&gt;'1. Participant &amp; Project Info'!$B$38,'2. RPS Generation'!C24787&lt;0)),TRUE,FALSE)</f>
        <v>0</v>
      </c>
      <c r="O24777">
        <f t="shared" si="398"/>
        <v>0</v>
      </c>
    </row>
    <row r="24778" spans="13:15" x14ac:dyDescent="0.25">
      <c r="M24778" s="288" t="b">
        <f>IF(AND(OR('1. Participant &amp; Project Info'!$B$18=index!$F$21,'1. Participant &amp; Project Info'!$B$18=index!$F$22),OR(ISBLANK('2. RPS Generation'!C24788),'2. RPS Generation'!C24788&gt;'1. Participant &amp; Project Info'!$B$38,'2. RPS Generation'!C24788&lt;0)),TRUE,FALSE)</f>
        <v>0</v>
      </c>
      <c r="O24778">
        <f t="shared" si="398"/>
        <v>0</v>
      </c>
    </row>
    <row r="24779" spans="13:15" x14ac:dyDescent="0.25">
      <c r="M24779" s="288" t="b">
        <f>IF(AND(OR('1. Participant &amp; Project Info'!$B$18=index!$F$21,'1. Participant &amp; Project Info'!$B$18=index!$F$22),OR(ISBLANK('2. RPS Generation'!C24789),'2. RPS Generation'!C24789&gt;'1. Participant &amp; Project Info'!$B$38,'2. RPS Generation'!C24789&lt;0)),TRUE,FALSE)</f>
        <v>0</v>
      </c>
      <c r="O24779">
        <f t="shared" si="398"/>
        <v>0</v>
      </c>
    </row>
    <row r="24780" spans="13:15" x14ac:dyDescent="0.25">
      <c r="M24780" s="288" t="b">
        <f>IF(AND(OR('1. Participant &amp; Project Info'!$B$18=index!$F$21,'1. Participant &amp; Project Info'!$B$18=index!$F$22),OR(ISBLANK('2. RPS Generation'!C24790),'2. RPS Generation'!C24790&gt;'1. Participant &amp; Project Info'!$B$38,'2. RPS Generation'!C24790&lt;0)),TRUE,FALSE)</f>
        <v>0</v>
      </c>
      <c r="O24780">
        <f t="shared" si="398"/>
        <v>0</v>
      </c>
    </row>
    <row r="24781" spans="13:15" x14ac:dyDescent="0.25">
      <c r="M24781" s="288" t="b">
        <f>IF(AND(OR('1. Participant &amp; Project Info'!$B$18=index!$F$21,'1. Participant &amp; Project Info'!$B$18=index!$F$22),OR(ISBLANK('2. RPS Generation'!C24791),'2. RPS Generation'!C24791&gt;'1. Participant &amp; Project Info'!$B$38,'2. RPS Generation'!C24791&lt;0)),TRUE,FALSE)</f>
        <v>0</v>
      </c>
      <c r="O24781">
        <f t="shared" si="398"/>
        <v>0</v>
      </c>
    </row>
    <row r="24782" spans="13:15" x14ac:dyDescent="0.25">
      <c r="M24782" s="288" t="b">
        <f>IF(AND(OR('1. Participant &amp; Project Info'!$B$18=index!$F$21,'1. Participant &amp; Project Info'!$B$18=index!$F$22),OR(ISBLANK('2. RPS Generation'!C24792),'2. RPS Generation'!C24792&gt;'1. Participant &amp; Project Info'!$B$38,'2. RPS Generation'!C24792&lt;0)),TRUE,FALSE)</f>
        <v>0</v>
      </c>
      <c r="O24782">
        <f t="shared" si="398"/>
        <v>0</v>
      </c>
    </row>
    <row r="24783" spans="13:15" x14ac:dyDescent="0.25">
      <c r="M24783" s="288" t="b">
        <f>IF(AND(OR('1. Participant &amp; Project Info'!$B$18=index!$F$21,'1. Participant &amp; Project Info'!$B$18=index!$F$22),OR(ISBLANK('2. RPS Generation'!C24793),'2. RPS Generation'!C24793&gt;'1. Participant &amp; Project Info'!$B$38,'2. RPS Generation'!C24793&lt;0)),TRUE,FALSE)</f>
        <v>0</v>
      </c>
      <c r="O24783">
        <f t="shared" si="398"/>
        <v>0</v>
      </c>
    </row>
    <row r="24784" spans="13:15" x14ac:dyDescent="0.25">
      <c r="M24784" s="288" t="b">
        <f>IF(AND(OR('1. Participant &amp; Project Info'!$B$18=index!$F$21,'1. Participant &amp; Project Info'!$B$18=index!$F$22),OR(ISBLANK('2. RPS Generation'!C24794),'2. RPS Generation'!C24794&gt;'1. Participant &amp; Project Info'!$B$38,'2. RPS Generation'!C24794&lt;0)),TRUE,FALSE)</f>
        <v>0</v>
      </c>
      <c r="O24784">
        <f t="shared" si="398"/>
        <v>0</v>
      </c>
    </row>
    <row r="24785" spans="13:15" x14ac:dyDescent="0.25">
      <c r="M24785" s="288" t="b">
        <f>IF(AND(OR('1. Participant &amp; Project Info'!$B$18=index!$F$21,'1. Participant &amp; Project Info'!$B$18=index!$F$22),OR(ISBLANK('2. RPS Generation'!C24795),'2. RPS Generation'!C24795&gt;'1. Participant &amp; Project Info'!$B$38,'2. RPS Generation'!C24795&lt;0)),TRUE,FALSE)</f>
        <v>0</v>
      </c>
      <c r="O24785">
        <f t="shared" si="398"/>
        <v>0</v>
      </c>
    </row>
    <row r="24786" spans="13:15" x14ac:dyDescent="0.25">
      <c r="M24786" s="288" t="b">
        <f>IF(AND(OR('1. Participant &amp; Project Info'!$B$18=index!$F$21,'1. Participant &amp; Project Info'!$B$18=index!$F$22),OR(ISBLANK('2. RPS Generation'!C24796),'2. RPS Generation'!C24796&gt;'1. Participant &amp; Project Info'!$B$38,'2. RPS Generation'!C24796&lt;0)),TRUE,FALSE)</f>
        <v>0</v>
      </c>
      <c r="O24786">
        <f t="shared" si="398"/>
        <v>0</v>
      </c>
    </row>
    <row r="24787" spans="13:15" x14ac:dyDescent="0.25">
      <c r="M24787" s="288" t="b">
        <f>IF(AND(OR('1. Participant &amp; Project Info'!$B$18=index!$F$21,'1. Participant &amp; Project Info'!$B$18=index!$F$22),OR(ISBLANK('2. RPS Generation'!C24797),'2. RPS Generation'!C24797&gt;'1. Participant &amp; Project Info'!$B$38,'2. RPS Generation'!C24797&lt;0)),TRUE,FALSE)</f>
        <v>0</v>
      </c>
      <c r="O24787">
        <f t="shared" si="398"/>
        <v>0</v>
      </c>
    </row>
    <row r="24788" spans="13:15" x14ac:dyDescent="0.25">
      <c r="M24788" s="288" t="b">
        <f>IF(AND(OR('1. Participant &amp; Project Info'!$B$18=index!$F$21,'1. Participant &amp; Project Info'!$B$18=index!$F$22),OR(ISBLANK('2. RPS Generation'!C24798),'2. RPS Generation'!C24798&gt;'1. Participant &amp; Project Info'!$B$38,'2. RPS Generation'!C24798&lt;0)),TRUE,FALSE)</f>
        <v>0</v>
      </c>
      <c r="O24788">
        <f t="shared" si="398"/>
        <v>0</v>
      </c>
    </row>
    <row r="24789" spans="13:15" x14ac:dyDescent="0.25">
      <c r="M24789" s="288" t="b">
        <f>IF(AND(OR('1. Participant &amp; Project Info'!$B$18=index!$F$21,'1. Participant &amp; Project Info'!$B$18=index!$F$22),OR(ISBLANK('2. RPS Generation'!C24799),'2. RPS Generation'!C24799&gt;'1. Participant &amp; Project Info'!$B$38,'2. RPS Generation'!C24799&lt;0)),TRUE,FALSE)</f>
        <v>0</v>
      </c>
      <c r="O24789">
        <f t="shared" si="398"/>
        <v>0</v>
      </c>
    </row>
    <row r="24790" spans="13:15" x14ac:dyDescent="0.25">
      <c r="M24790" s="288" t="b">
        <f>IF(AND(OR('1. Participant &amp; Project Info'!$B$18=index!$F$21,'1. Participant &amp; Project Info'!$B$18=index!$F$22),OR(ISBLANK('2. RPS Generation'!C24800),'2. RPS Generation'!C24800&gt;'1. Participant &amp; Project Info'!$B$38,'2. RPS Generation'!C24800&lt;0)),TRUE,FALSE)</f>
        <v>0</v>
      </c>
      <c r="O24790">
        <f t="shared" si="398"/>
        <v>0</v>
      </c>
    </row>
    <row r="24791" spans="13:15" x14ac:dyDescent="0.25">
      <c r="M24791" s="288" t="b">
        <f>IF(AND(OR('1. Participant &amp; Project Info'!$B$18=index!$F$21,'1. Participant &amp; Project Info'!$B$18=index!$F$22),OR(ISBLANK('2. RPS Generation'!C24801),'2. RPS Generation'!C24801&gt;'1. Participant &amp; Project Info'!$B$38,'2. RPS Generation'!C24801&lt;0)),TRUE,FALSE)</f>
        <v>0</v>
      </c>
      <c r="O24791">
        <f t="shared" si="398"/>
        <v>0</v>
      </c>
    </row>
    <row r="24792" spans="13:15" x14ac:dyDescent="0.25">
      <c r="M24792" s="288" t="b">
        <f>IF(AND(OR('1. Participant &amp; Project Info'!$B$18=index!$F$21,'1. Participant &amp; Project Info'!$B$18=index!$F$22),OR(ISBLANK('2. RPS Generation'!C24802),'2. RPS Generation'!C24802&gt;'1. Participant &amp; Project Info'!$B$38,'2. RPS Generation'!C24802&lt;0)),TRUE,FALSE)</f>
        <v>0</v>
      </c>
      <c r="O24792">
        <f t="shared" si="398"/>
        <v>0</v>
      </c>
    </row>
    <row r="24793" spans="13:15" x14ac:dyDescent="0.25">
      <c r="M24793" s="288" t="b">
        <f>IF(AND(OR('1. Participant &amp; Project Info'!$B$18=index!$F$21,'1. Participant &amp; Project Info'!$B$18=index!$F$22),OR(ISBLANK('2. RPS Generation'!C24803),'2. RPS Generation'!C24803&gt;'1. Participant &amp; Project Info'!$B$38,'2. RPS Generation'!C24803&lt;0)),TRUE,FALSE)</f>
        <v>0</v>
      </c>
      <c r="O24793">
        <f t="shared" si="398"/>
        <v>0</v>
      </c>
    </row>
    <row r="24794" spans="13:15" x14ac:dyDescent="0.25">
      <c r="M24794" s="288" t="b">
        <f>IF(AND(OR('1. Participant &amp; Project Info'!$B$18=index!$F$21,'1. Participant &amp; Project Info'!$B$18=index!$F$22),OR(ISBLANK('2. RPS Generation'!C24804),'2. RPS Generation'!C24804&gt;'1. Participant &amp; Project Info'!$B$38,'2. RPS Generation'!C24804&lt;0)),TRUE,FALSE)</f>
        <v>0</v>
      </c>
      <c r="O24794">
        <f t="shared" si="398"/>
        <v>0</v>
      </c>
    </row>
    <row r="24795" spans="13:15" x14ac:dyDescent="0.25">
      <c r="M24795" s="288" t="b">
        <f>IF(AND(OR('1. Participant &amp; Project Info'!$B$18=index!$F$21,'1. Participant &amp; Project Info'!$B$18=index!$F$22),OR(ISBLANK('2. RPS Generation'!C24805),'2. RPS Generation'!C24805&gt;'1. Participant &amp; Project Info'!$B$38,'2. RPS Generation'!C24805&lt;0)),TRUE,FALSE)</f>
        <v>0</v>
      </c>
      <c r="O24795">
        <f t="shared" si="398"/>
        <v>0</v>
      </c>
    </row>
    <row r="24796" spans="13:15" x14ac:dyDescent="0.25">
      <c r="M24796" s="288" t="b">
        <f>IF(AND(OR('1. Participant &amp; Project Info'!$B$18=index!$F$21,'1. Participant &amp; Project Info'!$B$18=index!$F$22),OR(ISBLANK('2. RPS Generation'!C24806),'2. RPS Generation'!C24806&gt;'1. Participant &amp; Project Info'!$B$38,'2. RPS Generation'!C24806&lt;0)),TRUE,FALSE)</f>
        <v>0</v>
      </c>
      <c r="O24796">
        <f t="shared" si="398"/>
        <v>0</v>
      </c>
    </row>
    <row r="24797" spans="13:15" x14ac:dyDescent="0.25">
      <c r="M24797" s="288" t="b">
        <f>IF(AND(OR('1. Participant &amp; Project Info'!$B$18=index!$F$21,'1. Participant &amp; Project Info'!$B$18=index!$F$22),OR(ISBLANK('2. RPS Generation'!C24807),'2. RPS Generation'!C24807&gt;'1. Participant &amp; Project Info'!$B$38,'2. RPS Generation'!C24807&lt;0)),TRUE,FALSE)</f>
        <v>0</v>
      </c>
      <c r="O24797">
        <f t="shared" si="398"/>
        <v>0</v>
      </c>
    </row>
    <row r="24798" spans="13:15" x14ac:dyDescent="0.25">
      <c r="M24798" s="288" t="b">
        <f>IF(AND(OR('1. Participant &amp; Project Info'!$B$18=index!$F$21,'1. Participant &amp; Project Info'!$B$18=index!$F$22),OR(ISBLANK('2. RPS Generation'!C24808),'2. RPS Generation'!C24808&gt;'1. Participant &amp; Project Info'!$B$38,'2. RPS Generation'!C24808&lt;0)),TRUE,FALSE)</f>
        <v>0</v>
      </c>
      <c r="O24798">
        <f t="shared" si="398"/>
        <v>0</v>
      </c>
    </row>
    <row r="24799" spans="13:15" x14ac:dyDescent="0.25">
      <c r="M24799" s="288" t="b">
        <f>IF(AND(OR('1. Participant &amp; Project Info'!$B$18=index!$F$21,'1. Participant &amp; Project Info'!$B$18=index!$F$22),OR(ISBLANK('2. RPS Generation'!C24809),'2. RPS Generation'!C24809&gt;'1. Participant &amp; Project Info'!$B$38,'2. RPS Generation'!C24809&lt;0)),TRUE,FALSE)</f>
        <v>0</v>
      </c>
      <c r="O24799">
        <f t="shared" si="398"/>
        <v>0</v>
      </c>
    </row>
    <row r="24800" spans="13:15" x14ac:dyDescent="0.25">
      <c r="M24800" s="288" t="b">
        <f>IF(AND(OR('1. Participant &amp; Project Info'!$B$18=index!$F$21,'1. Participant &amp; Project Info'!$B$18=index!$F$22),OR(ISBLANK('2. RPS Generation'!C24810),'2. RPS Generation'!C24810&gt;'1. Participant &amp; Project Info'!$B$38,'2. RPS Generation'!C24810&lt;0)),TRUE,FALSE)</f>
        <v>0</v>
      </c>
      <c r="O24800">
        <f t="shared" si="398"/>
        <v>0</v>
      </c>
    </row>
    <row r="24801" spans="13:15" x14ac:dyDescent="0.25">
      <c r="M24801" s="288" t="b">
        <f>IF(AND(OR('1. Participant &amp; Project Info'!$B$18=index!$F$21,'1. Participant &amp; Project Info'!$B$18=index!$F$22),OR(ISBLANK('2. RPS Generation'!C24811),'2. RPS Generation'!C24811&gt;'1. Participant &amp; Project Info'!$B$38,'2. RPS Generation'!C24811&lt;0)),TRUE,FALSE)</f>
        <v>0</v>
      </c>
      <c r="O24801">
        <f t="shared" si="398"/>
        <v>0</v>
      </c>
    </row>
    <row r="24802" spans="13:15" x14ac:dyDescent="0.25">
      <c r="M24802" s="288" t="b">
        <f>IF(AND(OR('1. Participant &amp; Project Info'!$B$18=index!$F$21,'1. Participant &amp; Project Info'!$B$18=index!$F$22),OR(ISBLANK('2. RPS Generation'!C24812),'2. RPS Generation'!C24812&gt;'1. Participant &amp; Project Info'!$B$38,'2. RPS Generation'!C24812&lt;0)),TRUE,FALSE)</f>
        <v>0</v>
      </c>
      <c r="O24802">
        <f t="shared" si="398"/>
        <v>0</v>
      </c>
    </row>
    <row r="24803" spans="13:15" x14ac:dyDescent="0.25">
      <c r="M24803" s="288" t="b">
        <f>IF(AND(OR('1. Participant &amp; Project Info'!$B$18=index!$F$21,'1. Participant &amp; Project Info'!$B$18=index!$F$22),OR(ISBLANK('2. RPS Generation'!C24813),'2. RPS Generation'!C24813&gt;'1. Participant &amp; Project Info'!$B$38,'2. RPS Generation'!C24813&lt;0)),TRUE,FALSE)</f>
        <v>0</v>
      </c>
      <c r="O24803">
        <f t="shared" si="398"/>
        <v>0</v>
      </c>
    </row>
    <row r="24804" spans="13:15" x14ac:dyDescent="0.25">
      <c r="M24804" s="288" t="b">
        <f>IF(AND(OR('1. Participant &amp; Project Info'!$B$18=index!$F$21,'1. Participant &amp; Project Info'!$B$18=index!$F$22),OR(ISBLANK('2. RPS Generation'!C24814),'2. RPS Generation'!C24814&gt;'1. Participant &amp; Project Info'!$B$38,'2. RPS Generation'!C24814&lt;0)),TRUE,FALSE)</f>
        <v>0</v>
      </c>
      <c r="O24804">
        <f t="shared" si="398"/>
        <v>0</v>
      </c>
    </row>
    <row r="24805" spans="13:15" x14ac:dyDescent="0.25">
      <c r="M24805" s="288" t="b">
        <f>IF(AND(OR('1. Participant &amp; Project Info'!$B$18=index!$F$21,'1. Participant &amp; Project Info'!$B$18=index!$F$22),OR(ISBLANK('2. RPS Generation'!C24815),'2. RPS Generation'!C24815&gt;'1. Participant &amp; Project Info'!$B$38,'2. RPS Generation'!C24815&lt;0)),TRUE,FALSE)</f>
        <v>0</v>
      </c>
      <c r="O24805">
        <f t="shared" si="398"/>
        <v>0</v>
      </c>
    </row>
    <row r="24806" spans="13:15" x14ac:dyDescent="0.25">
      <c r="M24806" s="288" t="b">
        <f>IF(AND(OR('1. Participant &amp; Project Info'!$B$18=index!$F$21,'1. Participant &amp; Project Info'!$B$18=index!$F$22),OR(ISBLANK('2. RPS Generation'!C24816),'2. RPS Generation'!C24816&gt;'1. Participant &amp; Project Info'!$B$38,'2. RPS Generation'!C24816&lt;0)),TRUE,FALSE)</f>
        <v>0</v>
      </c>
      <c r="O24806">
        <f t="shared" si="398"/>
        <v>0</v>
      </c>
    </row>
    <row r="24807" spans="13:15" x14ac:dyDescent="0.25">
      <c r="M24807" s="288" t="b">
        <f>IF(AND(OR('1. Participant &amp; Project Info'!$B$18=index!$F$21,'1. Participant &amp; Project Info'!$B$18=index!$F$22),OR(ISBLANK('2. RPS Generation'!C24817),'2. RPS Generation'!C24817&gt;'1. Participant &amp; Project Info'!$B$38,'2. RPS Generation'!C24817&lt;0)),TRUE,FALSE)</f>
        <v>0</v>
      </c>
      <c r="O24807">
        <f t="shared" si="398"/>
        <v>0</v>
      </c>
    </row>
    <row r="24808" spans="13:15" x14ac:dyDescent="0.25">
      <c r="M24808" s="288" t="b">
        <f>IF(AND(OR('1. Participant &amp; Project Info'!$B$18=index!$F$21,'1. Participant &amp; Project Info'!$B$18=index!$F$22),OR(ISBLANK('2. RPS Generation'!C24818),'2. RPS Generation'!C24818&gt;'1. Participant &amp; Project Info'!$B$38,'2. RPS Generation'!C24818&lt;0)),TRUE,FALSE)</f>
        <v>0</v>
      </c>
      <c r="O24808">
        <f t="shared" si="398"/>
        <v>0</v>
      </c>
    </row>
    <row r="24809" spans="13:15" x14ac:dyDescent="0.25">
      <c r="M24809" s="288" t="b">
        <f>IF(AND(OR('1. Participant &amp; Project Info'!$B$18=index!$F$21,'1. Participant &amp; Project Info'!$B$18=index!$F$22),OR(ISBLANK('2. RPS Generation'!C24819),'2. RPS Generation'!C24819&gt;'1. Participant &amp; Project Info'!$B$38,'2. RPS Generation'!C24819&lt;0)),TRUE,FALSE)</f>
        <v>0</v>
      </c>
      <c r="O24809">
        <f t="shared" si="398"/>
        <v>0</v>
      </c>
    </row>
    <row r="24810" spans="13:15" x14ac:dyDescent="0.25">
      <c r="M24810" s="288" t="b">
        <f>IF(AND(OR('1. Participant &amp; Project Info'!$B$18=index!$F$21,'1. Participant &amp; Project Info'!$B$18=index!$F$22),OR(ISBLANK('2. RPS Generation'!C24820),'2. RPS Generation'!C24820&gt;'1. Participant &amp; Project Info'!$B$38,'2. RPS Generation'!C24820&lt;0)),TRUE,FALSE)</f>
        <v>0</v>
      </c>
      <c r="O24810">
        <f t="shared" si="398"/>
        <v>0</v>
      </c>
    </row>
    <row r="24811" spans="13:15" x14ac:dyDescent="0.25">
      <c r="M24811" s="288" t="b">
        <f>IF(AND(OR('1. Participant &amp; Project Info'!$B$18=index!$F$21,'1. Participant &amp; Project Info'!$B$18=index!$F$22),OR(ISBLANK('2. RPS Generation'!C24821),'2. RPS Generation'!C24821&gt;'1. Participant &amp; Project Info'!$B$38,'2. RPS Generation'!C24821&lt;0)),TRUE,FALSE)</f>
        <v>0</v>
      </c>
      <c r="O24811">
        <f t="shared" si="398"/>
        <v>0</v>
      </c>
    </row>
    <row r="24812" spans="13:15" x14ac:dyDescent="0.25">
      <c r="M24812" s="288" t="b">
        <f>IF(AND(OR('1. Participant &amp; Project Info'!$B$18=index!$F$21,'1. Participant &amp; Project Info'!$B$18=index!$F$22),OR(ISBLANK('2. RPS Generation'!C24822),'2. RPS Generation'!C24822&gt;'1. Participant &amp; Project Info'!$B$38,'2. RPS Generation'!C24822&lt;0)),TRUE,FALSE)</f>
        <v>0</v>
      </c>
      <c r="O24812">
        <f t="shared" si="398"/>
        <v>0</v>
      </c>
    </row>
    <row r="24813" spans="13:15" x14ac:dyDescent="0.25">
      <c r="M24813" s="288" t="b">
        <f>IF(AND(OR('1. Participant &amp; Project Info'!$B$18=index!$F$21,'1. Participant &amp; Project Info'!$B$18=index!$F$22),OR(ISBLANK('2. RPS Generation'!C24823),'2. RPS Generation'!C24823&gt;'1. Participant &amp; Project Info'!$B$38,'2. RPS Generation'!C24823&lt;0)),TRUE,FALSE)</f>
        <v>0</v>
      </c>
      <c r="O24813">
        <f t="shared" si="398"/>
        <v>0</v>
      </c>
    </row>
    <row r="24814" spans="13:15" x14ac:dyDescent="0.25">
      <c r="M24814" s="288" t="b">
        <f>IF(AND(OR('1. Participant &amp; Project Info'!$B$18=index!$F$21,'1. Participant &amp; Project Info'!$B$18=index!$F$22),OR(ISBLANK('2. RPS Generation'!C24824),'2. RPS Generation'!C24824&gt;'1. Participant &amp; Project Info'!$B$38,'2. RPS Generation'!C24824&lt;0)),TRUE,FALSE)</f>
        <v>0</v>
      </c>
      <c r="O24814">
        <f t="shared" ref="O24814:O24877" si="399">--OR(L24814,M24814,N24814)</f>
        <v>0</v>
      </c>
    </row>
    <row r="24815" spans="13:15" x14ac:dyDescent="0.25">
      <c r="M24815" s="288" t="b">
        <f>IF(AND(OR('1. Participant &amp; Project Info'!$B$18=index!$F$21,'1. Participant &amp; Project Info'!$B$18=index!$F$22),OR(ISBLANK('2. RPS Generation'!C24825),'2. RPS Generation'!C24825&gt;'1. Participant &amp; Project Info'!$B$38,'2. RPS Generation'!C24825&lt;0)),TRUE,FALSE)</f>
        <v>0</v>
      </c>
      <c r="O24815">
        <f t="shared" si="399"/>
        <v>0</v>
      </c>
    </row>
    <row r="24816" spans="13:15" x14ac:dyDescent="0.25">
      <c r="M24816" s="288" t="b">
        <f>IF(AND(OR('1. Participant &amp; Project Info'!$B$18=index!$F$21,'1. Participant &amp; Project Info'!$B$18=index!$F$22),OR(ISBLANK('2. RPS Generation'!C24826),'2. RPS Generation'!C24826&gt;'1. Participant &amp; Project Info'!$B$38,'2. RPS Generation'!C24826&lt;0)),TRUE,FALSE)</f>
        <v>0</v>
      </c>
      <c r="O24816">
        <f t="shared" si="399"/>
        <v>0</v>
      </c>
    </row>
    <row r="24817" spans="13:15" x14ac:dyDescent="0.25">
      <c r="M24817" s="288" t="b">
        <f>IF(AND(OR('1. Participant &amp; Project Info'!$B$18=index!$F$21,'1. Participant &amp; Project Info'!$B$18=index!$F$22),OR(ISBLANK('2. RPS Generation'!C24827),'2. RPS Generation'!C24827&gt;'1. Participant &amp; Project Info'!$B$38,'2. RPS Generation'!C24827&lt;0)),TRUE,FALSE)</f>
        <v>0</v>
      </c>
      <c r="O24817">
        <f t="shared" si="399"/>
        <v>0</v>
      </c>
    </row>
    <row r="24818" spans="13:15" x14ac:dyDescent="0.25">
      <c r="M24818" s="288" t="b">
        <f>IF(AND(OR('1. Participant &amp; Project Info'!$B$18=index!$F$21,'1. Participant &amp; Project Info'!$B$18=index!$F$22),OR(ISBLANK('2. RPS Generation'!C24828),'2. RPS Generation'!C24828&gt;'1. Participant &amp; Project Info'!$B$38,'2. RPS Generation'!C24828&lt;0)),TRUE,FALSE)</f>
        <v>0</v>
      </c>
      <c r="O24818">
        <f t="shared" si="399"/>
        <v>0</v>
      </c>
    </row>
    <row r="24819" spans="13:15" x14ac:dyDescent="0.25">
      <c r="M24819" s="288" t="b">
        <f>IF(AND(OR('1. Participant &amp; Project Info'!$B$18=index!$F$21,'1. Participant &amp; Project Info'!$B$18=index!$F$22),OR(ISBLANK('2. RPS Generation'!C24829),'2. RPS Generation'!C24829&gt;'1. Participant &amp; Project Info'!$B$38,'2. RPS Generation'!C24829&lt;0)),TRUE,FALSE)</f>
        <v>0</v>
      </c>
      <c r="O24819">
        <f t="shared" si="399"/>
        <v>0</v>
      </c>
    </row>
    <row r="24820" spans="13:15" x14ac:dyDescent="0.25">
      <c r="M24820" s="288" t="b">
        <f>IF(AND(OR('1. Participant &amp; Project Info'!$B$18=index!$F$21,'1. Participant &amp; Project Info'!$B$18=index!$F$22),OR(ISBLANK('2. RPS Generation'!C24830),'2. RPS Generation'!C24830&gt;'1. Participant &amp; Project Info'!$B$38,'2. RPS Generation'!C24830&lt;0)),TRUE,FALSE)</f>
        <v>0</v>
      </c>
      <c r="O24820">
        <f t="shared" si="399"/>
        <v>0</v>
      </c>
    </row>
    <row r="24821" spans="13:15" x14ac:dyDescent="0.25">
      <c r="M24821" s="288" t="b">
        <f>IF(AND(OR('1. Participant &amp; Project Info'!$B$18=index!$F$21,'1. Participant &amp; Project Info'!$B$18=index!$F$22),OR(ISBLANK('2. RPS Generation'!C24831),'2. RPS Generation'!C24831&gt;'1. Participant &amp; Project Info'!$B$38,'2. RPS Generation'!C24831&lt;0)),TRUE,FALSE)</f>
        <v>0</v>
      </c>
      <c r="O24821">
        <f t="shared" si="399"/>
        <v>0</v>
      </c>
    </row>
    <row r="24822" spans="13:15" x14ac:dyDescent="0.25">
      <c r="M24822" s="288" t="b">
        <f>IF(AND(OR('1. Participant &amp; Project Info'!$B$18=index!$F$21,'1. Participant &amp; Project Info'!$B$18=index!$F$22),OR(ISBLANK('2. RPS Generation'!C24832),'2. RPS Generation'!C24832&gt;'1. Participant &amp; Project Info'!$B$38,'2. RPS Generation'!C24832&lt;0)),TRUE,FALSE)</f>
        <v>0</v>
      </c>
      <c r="O24822">
        <f t="shared" si="399"/>
        <v>0</v>
      </c>
    </row>
    <row r="24823" spans="13:15" x14ac:dyDescent="0.25">
      <c r="M24823" s="288" t="b">
        <f>IF(AND(OR('1. Participant &amp; Project Info'!$B$18=index!$F$21,'1. Participant &amp; Project Info'!$B$18=index!$F$22),OR(ISBLANK('2. RPS Generation'!C24833),'2. RPS Generation'!C24833&gt;'1. Participant &amp; Project Info'!$B$38,'2. RPS Generation'!C24833&lt;0)),TRUE,FALSE)</f>
        <v>0</v>
      </c>
      <c r="O24823">
        <f t="shared" si="399"/>
        <v>0</v>
      </c>
    </row>
    <row r="24824" spans="13:15" x14ac:dyDescent="0.25">
      <c r="M24824" s="288" t="b">
        <f>IF(AND(OR('1. Participant &amp; Project Info'!$B$18=index!$F$21,'1. Participant &amp; Project Info'!$B$18=index!$F$22),OR(ISBLANK('2. RPS Generation'!C24834),'2. RPS Generation'!C24834&gt;'1. Participant &amp; Project Info'!$B$38,'2. RPS Generation'!C24834&lt;0)),TRUE,FALSE)</f>
        <v>0</v>
      </c>
      <c r="O24824">
        <f t="shared" si="399"/>
        <v>0</v>
      </c>
    </row>
    <row r="24825" spans="13:15" x14ac:dyDescent="0.25">
      <c r="M24825" s="288" t="b">
        <f>IF(AND(OR('1. Participant &amp; Project Info'!$B$18=index!$F$21,'1. Participant &amp; Project Info'!$B$18=index!$F$22),OR(ISBLANK('2. RPS Generation'!C24835),'2. RPS Generation'!C24835&gt;'1. Participant &amp; Project Info'!$B$38,'2. RPS Generation'!C24835&lt;0)),TRUE,FALSE)</f>
        <v>0</v>
      </c>
      <c r="O24825">
        <f t="shared" si="399"/>
        <v>0</v>
      </c>
    </row>
    <row r="24826" spans="13:15" x14ac:dyDescent="0.25">
      <c r="M24826" s="288" t="b">
        <f>IF(AND(OR('1. Participant &amp; Project Info'!$B$18=index!$F$21,'1. Participant &amp; Project Info'!$B$18=index!$F$22),OR(ISBLANK('2. RPS Generation'!C24836),'2. RPS Generation'!C24836&gt;'1. Participant &amp; Project Info'!$B$38,'2. RPS Generation'!C24836&lt;0)),TRUE,FALSE)</f>
        <v>0</v>
      </c>
      <c r="O24826">
        <f t="shared" si="399"/>
        <v>0</v>
      </c>
    </row>
    <row r="24827" spans="13:15" x14ac:dyDescent="0.25">
      <c r="M24827" s="288" t="b">
        <f>IF(AND(OR('1. Participant &amp; Project Info'!$B$18=index!$F$21,'1. Participant &amp; Project Info'!$B$18=index!$F$22),OR(ISBLANK('2. RPS Generation'!C24837),'2. RPS Generation'!C24837&gt;'1. Participant &amp; Project Info'!$B$38,'2. RPS Generation'!C24837&lt;0)),TRUE,FALSE)</f>
        <v>0</v>
      </c>
      <c r="O24827">
        <f t="shared" si="399"/>
        <v>0</v>
      </c>
    </row>
    <row r="24828" spans="13:15" x14ac:dyDescent="0.25">
      <c r="M24828" s="288" t="b">
        <f>IF(AND(OR('1. Participant &amp; Project Info'!$B$18=index!$F$21,'1. Participant &amp; Project Info'!$B$18=index!$F$22),OR(ISBLANK('2. RPS Generation'!C24838),'2. RPS Generation'!C24838&gt;'1. Participant &amp; Project Info'!$B$38,'2. RPS Generation'!C24838&lt;0)),TRUE,FALSE)</f>
        <v>0</v>
      </c>
      <c r="O24828">
        <f t="shared" si="399"/>
        <v>0</v>
      </c>
    </row>
    <row r="24829" spans="13:15" x14ac:dyDescent="0.25">
      <c r="M24829" s="288" t="b">
        <f>IF(AND(OR('1. Participant &amp; Project Info'!$B$18=index!$F$21,'1. Participant &amp; Project Info'!$B$18=index!$F$22),OR(ISBLANK('2. RPS Generation'!C24839),'2. RPS Generation'!C24839&gt;'1. Participant &amp; Project Info'!$B$38,'2. RPS Generation'!C24839&lt;0)),TRUE,FALSE)</f>
        <v>0</v>
      </c>
      <c r="O24829">
        <f t="shared" si="399"/>
        <v>0</v>
      </c>
    </row>
    <row r="24830" spans="13:15" x14ac:dyDescent="0.25">
      <c r="M24830" s="288" t="b">
        <f>IF(AND(OR('1. Participant &amp; Project Info'!$B$18=index!$F$21,'1. Participant &amp; Project Info'!$B$18=index!$F$22),OR(ISBLANK('2. RPS Generation'!C24840),'2. RPS Generation'!C24840&gt;'1. Participant &amp; Project Info'!$B$38,'2. RPS Generation'!C24840&lt;0)),TRUE,FALSE)</f>
        <v>0</v>
      </c>
      <c r="O24830">
        <f t="shared" si="399"/>
        <v>0</v>
      </c>
    </row>
    <row r="24831" spans="13:15" x14ac:dyDescent="0.25">
      <c r="M24831" s="288" t="b">
        <f>IF(AND(OR('1. Participant &amp; Project Info'!$B$18=index!$F$21,'1. Participant &amp; Project Info'!$B$18=index!$F$22),OR(ISBLANK('2. RPS Generation'!C24841),'2. RPS Generation'!C24841&gt;'1. Participant &amp; Project Info'!$B$38,'2. RPS Generation'!C24841&lt;0)),TRUE,FALSE)</f>
        <v>0</v>
      </c>
      <c r="O24831">
        <f t="shared" si="399"/>
        <v>0</v>
      </c>
    </row>
    <row r="24832" spans="13:15" x14ac:dyDescent="0.25">
      <c r="M24832" s="288" t="b">
        <f>IF(AND(OR('1. Participant &amp; Project Info'!$B$18=index!$F$21,'1. Participant &amp; Project Info'!$B$18=index!$F$22),OR(ISBLANK('2. RPS Generation'!C24842),'2. RPS Generation'!C24842&gt;'1. Participant &amp; Project Info'!$B$38,'2. RPS Generation'!C24842&lt;0)),TRUE,FALSE)</f>
        <v>0</v>
      </c>
      <c r="O24832">
        <f t="shared" si="399"/>
        <v>0</v>
      </c>
    </row>
    <row r="24833" spans="13:15" x14ac:dyDescent="0.25">
      <c r="M24833" s="288" t="b">
        <f>IF(AND(OR('1. Participant &amp; Project Info'!$B$18=index!$F$21,'1. Participant &amp; Project Info'!$B$18=index!$F$22),OR(ISBLANK('2. RPS Generation'!C24843),'2. RPS Generation'!C24843&gt;'1. Participant &amp; Project Info'!$B$38,'2. RPS Generation'!C24843&lt;0)),TRUE,FALSE)</f>
        <v>0</v>
      </c>
      <c r="O24833">
        <f t="shared" si="399"/>
        <v>0</v>
      </c>
    </row>
    <row r="24834" spans="13:15" x14ac:dyDescent="0.25">
      <c r="M24834" s="288" t="b">
        <f>IF(AND(OR('1. Participant &amp; Project Info'!$B$18=index!$F$21,'1. Participant &amp; Project Info'!$B$18=index!$F$22),OR(ISBLANK('2. RPS Generation'!C24844),'2. RPS Generation'!C24844&gt;'1. Participant &amp; Project Info'!$B$38,'2. RPS Generation'!C24844&lt;0)),TRUE,FALSE)</f>
        <v>0</v>
      </c>
      <c r="O24834">
        <f t="shared" si="399"/>
        <v>0</v>
      </c>
    </row>
    <row r="24835" spans="13:15" x14ac:dyDescent="0.25">
      <c r="M24835" s="288" t="b">
        <f>IF(AND(OR('1. Participant &amp; Project Info'!$B$18=index!$F$21,'1. Participant &amp; Project Info'!$B$18=index!$F$22),OR(ISBLANK('2. RPS Generation'!C24845),'2. RPS Generation'!C24845&gt;'1. Participant &amp; Project Info'!$B$38,'2. RPS Generation'!C24845&lt;0)),TRUE,FALSE)</f>
        <v>0</v>
      </c>
      <c r="O24835">
        <f t="shared" si="399"/>
        <v>0</v>
      </c>
    </row>
    <row r="24836" spans="13:15" x14ac:dyDescent="0.25">
      <c r="M24836" s="288" t="b">
        <f>IF(AND(OR('1. Participant &amp; Project Info'!$B$18=index!$F$21,'1. Participant &amp; Project Info'!$B$18=index!$F$22),OR(ISBLANK('2. RPS Generation'!C24846),'2. RPS Generation'!C24846&gt;'1. Participant &amp; Project Info'!$B$38,'2. RPS Generation'!C24846&lt;0)),TRUE,FALSE)</f>
        <v>0</v>
      </c>
      <c r="O24836">
        <f t="shared" si="399"/>
        <v>0</v>
      </c>
    </row>
    <row r="24837" spans="13:15" x14ac:dyDescent="0.25">
      <c r="M24837" s="288" t="b">
        <f>IF(AND(OR('1. Participant &amp; Project Info'!$B$18=index!$F$21,'1. Participant &amp; Project Info'!$B$18=index!$F$22),OR(ISBLANK('2. RPS Generation'!C24847),'2. RPS Generation'!C24847&gt;'1. Participant &amp; Project Info'!$B$38,'2. RPS Generation'!C24847&lt;0)),TRUE,FALSE)</f>
        <v>0</v>
      </c>
      <c r="O24837">
        <f t="shared" si="399"/>
        <v>0</v>
      </c>
    </row>
    <row r="24838" spans="13:15" x14ac:dyDescent="0.25">
      <c r="M24838" s="288" t="b">
        <f>IF(AND(OR('1. Participant &amp; Project Info'!$B$18=index!$F$21,'1. Participant &amp; Project Info'!$B$18=index!$F$22),OR(ISBLANK('2. RPS Generation'!C24848),'2. RPS Generation'!C24848&gt;'1. Participant &amp; Project Info'!$B$38,'2. RPS Generation'!C24848&lt;0)),TRUE,FALSE)</f>
        <v>0</v>
      </c>
      <c r="O24838">
        <f t="shared" si="399"/>
        <v>0</v>
      </c>
    </row>
    <row r="24839" spans="13:15" x14ac:dyDescent="0.25">
      <c r="M24839" s="288" t="b">
        <f>IF(AND(OR('1. Participant &amp; Project Info'!$B$18=index!$F$21,'1. Participant &amp; Project Info'!$B$18=index!$F$22),OR(ISBLANK('2. RPS Generation'!C24849),'2. RPS Generation'!C24849&gt;'1. Participant &amp; Project Info'!$B$38,'2. RPS Generation'!C24849&lt;0)),TRUE,FALSE)</f>
        <v>0</v>
      </c>
      <c r="O24839">
        <f t="shared" si="399"/>
        <v>0</v>
      </c>
    </row>
    <row r="24840" spans="13:15" x14ac:dyDescent="0.25">
      <c r="M24840" s="288" t="b">
        <f>IF(AND(OR('1. Participant &amp; Project Info'!$B$18=index!$F$21,'1. Participant &amp; Project Info'!$B$18=index!$F$22),OR(ISBLANK('2. RPS Generation'!C24850),'2. RPS Generation'!C24850&gt;'1. Participant &amp; Project Info'!$B$38,'2. RPS Generation'!C24850&lt;0)),TRUE,FALSE)</f>
        <v>0</v>
      </c>
      <c r="O24840">
        <f t="shared" si="399"/>
        <v>0</v>
      </c>
    </row>
    <row r="24841" spans="13:15" x14ac:dyDescent="0.25">
      <c r="M24841" s="288" t="b">
        <f>IF(AND(OR('1. Participant &amp; Project Info'!$B$18=index!$F$21,'1. Participant &amp; Project Info'!$B$18=index!$F$22),OR(ISBLANK('2. RPS Generation'!C24851),'2. RPS Generation'!C24851&gt;'1. Participant &amp; Project Info'!$B$38,'2. RPS Generation'!C24851&lt;0)),TRUE,FALSE)</f>
        <v>0</v>
      </c>
      <c r="O24841">
        <f t="shared" si="399"/>
        <v>0</v>
      </c>
    </row>
    <row r="24842" spans="13:15" x14ac:dyDescent="0.25">
      <c r="M24842" s="288" t="b">
        <f>IF(AND(OR('1. Participant &amp; Project Info'!$B$18=index!$F$21,'1. Participant &amp; Project Info'!$B$18=index!$F$22),OR(ISBLANK('2. RPS Generation'!C24852),'2. RPS Generation'!C24852&gt;'1. Participant &amp; Project Info'!$B$38,'2. RPS Generation'!C24852&lt;0)),TRUE,FALSE)</f>
        <v>0</v>
      </c>
      <c r="O24842">
        <f t="shared" si="399"/>
        <v>0</v>
      </c>
    </row>
    <row r="24843" spans="13:15" x14ac:dyDescent="0.25">
      <c r="M24843" s="288" t="b">
        <f>IF(AND(OR('1. Participant &amp; Project Info'!$B$18=index!$F$21,'1. Participant &amp; Project Info'!$B$18=index!$F$22),OR(ISBLANK('2. RPS Generation'!C24853),'2. RPS Generation'!C24853&gt;'1. Participant &amp; Project Info'!$B$38,'2. RPS Generation'!C24853&lt;0)),TRUE,FALSE)</f>
        <v>0</v>
      </c>
      <c r="O24843">
        <f t="shared" si="399"/>
        <v>0</v>
      </c>
    </row>
    <row r="24844" spans="13:15" x14ac:dyDescent="0.25">
      <c r="M24844" s="288" t="b">
        <f>IF(AND(OR('1. Participant &amp; Project Info'!$B$18=index!$F$21,'1. Participant &amp; Project Info'!$B$18=index!$F$22),OR(ISBLANK('2. RPS Generation'!C24854),'2. RPS Generation'!C24854&gt;'1. Participant &amp; Project Info'!$B$38,'2. RPS Generation'!C24854&lt;0)),TRUE,FALSE)</f>
        <v>0</v>
      </c>
      <c r="O24844">
        <f t="shared" si="399"/>
        <v>0</v>
      </c>
    </row>
    <row r="24845" spans="13:15" x14ac:dyDescent="0.25">
      <c r="M24845" s="288" t="b">
        <f>IF(AND(OR('1. Participant &amp; Project Info'!$B$18=index!$F$21,'1. Participant &amp; Project Info'!$B$18=index!$F$22),OR(ISBLANK('2. RPS Generation'!C24855),'2. RPS Generation'!C24855&gt;'1. Participant &amp; Project Info'!$B$38,'2. RPS Generation'!C24855&lt;0)),TRUE,FALSE)</f>
        <v>0</v>
      </c>
      <c r="O24845">
        <f t="shared" si="399"/>
        <v>0</v>
      </c>
    </row>
    <row r="24846" spans="13:15" x14ac:dyDescent="0.25">
      <c r="M24846" s="288" t="b">
        <f>IF(AND(OR('1. Participant &amp; Project Info'!$B$18=index!$F$21,'1. Participant &amp; Project Info'!$B$18=index!$F$22),OR(ISBLANK('2. RPS Generation'!C24856),'2. RPS Generation'!C24856&gt;'1. Participant &amp; Project Info'!$B$38,'2. RPS Generation'!C24856&lt;0)),TRUE,FALSE)</f>
        <v>0</v>
      </c>
      <c r="O24846">
        <f t="shared" si="399"/>
        <v>0</v>
      </c>
    </row>
    <row r="24847" spans="13:15" x14ac:dyDescent="0.25">
      <c r="M24847" s="288" t="b">
        <f>IF(AND(OR('1. Participant &amp; Project Info'!$B$18=index!$F$21,'1. Participant &amp; Project Info'!$B$18=index!$F$22),OR(ISBLANK('2. RPS Generation'!C24857),'2. RPS Generation'!C24857&gt;'1. Participant &amp; Project Info'!$B$38,'2. RPS Generation'!C24857&lt;0)),TRUE,FALSE)</f>
        <v>0</v>
      </c>
      <c r="O24847">
        <f t="shared" si="399"/>
        <v>0</v>
      </c>
    </row>
    <row r="24848" spans="13:15" x14ac:dyDescent="0.25">
      <c r="M24848" s="288" t="b">
        <f>IF(AND(OR('1. Participant &amp; Project Info'!$B$18=index!$F$21,'1. Participant &amp; Project Info'!$B$18=index!$F$22),OR(ISBLANK('2. RPS Generation'!C24858),'2. RPS Generation'!C24858&gt;'1. Participant &amp; Project Info'!$B$38,'2. RPS Generation'!C24858&lt;0)),TRUE,FALSE)</f>
        <v>0</v>
      </c>
      <c r="O24848">
        <f t="shared" si="399"/>
        <v>0</v>
      </c>
    </row>
    <row r="24849" spans="13:15" x14ac:dyDescent="0.25">
      <c r="M24849" s="288" t="b">
        <f>IF(AND(OR('1. Participant &amp; Project Info'!$B$18=index!$F$21,'1. Participant &amp; Project Info'!$B$18=index!$F$22),OR(ISBLANK('2. RPS Generation'!C24859),'2. RPS Generation'!C24859&gt;'1. Participant &amp; Project Info'!$B$38,'2. RPS Generation'!C24859&lt;0)),TRUE,FALSE)</f>
        <v>0</v>
      </c>
      <c r="O24849">
        <f t="shared" si="399"/>
        <v>0</v>
      </c>
    </row>
    <row r="24850" spans="13:15" x14ac:dyDescent="0.25">
      <c r="M24850" s="288" t="b">
        <f>IF(AND(OR('1. Participant &amp; Project Info'!$B$18=index!$F$21,'1. Participant &amp; Project Info'!$B$18=index!$F$22),OR(ISBLANK('2. RPS Generation'!C24860),'2. RPS Generation'!C24860&gt;'1. Participant &amp; Project Info'!$B$38,'2. RPS Generation'!C24860&lt;0)),TRUE,FALSE)</f>
        <v>0</v>
      </c>
      <c r="O24850">
        <f t="shared" si="399"/>
        <v>0</v>
      </c>
    </row>
    <row r="24851" spans="13:15" x14ac:dyDescent="0.25">
      <c r="M24851" s="288" t="b">
        <f>IF(AND(OR('1. Participant &amp; Project Info'!$B$18=index!$F$21,'1. Participant &amp; Project Info'!$B$18=index!$F$22),OR(ISBLANK('2. RPS Generation'!C24861),'2. RPS Generation'!C24861&gt;'1. Participant &amp; Project Info'!$B$38,'2. RPS Generation'!C24861&lt;0)),TRUE,FALSE)</f>
        <v>0</v>
      </c>
      <c r="O24851">
        <f t="shared" si="399"/>
        <v>0</v>
      </c>
    </row>
    <row r="24852" spans="13:15" x14ac:dyDescent="0.25">
      <c r="M24852" s="288" t="b">
        <f>IF(AND(OR('1. Participant &amp; Project Info'!$B$18=index!$F$21,'1. Participant &amp; Project Info'!$B$18=index!$F$22),OR(ISBLANK('2. RPS Generation'!C24862),'2. RPS Generation'!C24862&gt;'1. Participant &amp; Project Info'!$B$38,'2. RPS Generation'!C24862&lt;0)),TRUE,FALSE)</f>
        <v>0</v>
      </c>
      <c r="O24852">
        <f t="shared" si="399"/>
        <v>0</v>
      </c>
    </row>
    <row r="24853" spans="13:15" x14ac:dyDescent="0.25">
      <c r="M24853" s="288" t="b">
        <f>IF(AND(OR('1. Participant &amp; Project Info'!$B$18=index!$F$21,'1. Participant &amp; Project Info'!$B$18=index!$F$22),OR(ISBLANK('2. RPS Generation'!C24863),'2. RPS Generation'!C24863&gt;'1. Participant &amp; Project Info'!$B$38,'2. RPS Generation'!C24863&lt;0)),TRUE,FALSE)</f>
        <v>0</v>
      </c>
      <c r="O24853">
        <f t="shared" si="399"/>
        <v>0</v>
      </c>
    </row>
    <row r="24854" spans="13:15" x14ac:dyDescent="0.25">
      <c r="M24854" s="288" t="b">
        <f>IF(AND(OR('1. Participant &amp; Project Info'!$B$18=index!$F$21,'1. Participant &amp; Project Info'!$B$18=index!$F$22),OR(ISBLANK('2. RPS Generation'!C24864),'2. RPS Generation'!C24864&gt;'1. Participant &amp; Project Info'!$B$38,'2. RPS Generation'!C24864&lt;0)),TRUE,FALSE)</f>
        <v>0</v>
      </c>
      <c r="O24854">
        <f t="shared" si="399"/>
        <v>0</v>
      </c>
    </row>
    <row r="24855" spans="13:15" x14ac:dyDescent="0.25">
      <c r="M24855" s="288" t="b">
        <f>IF(AND(OR('1. Participant &amp; Project Info'!$B$18=index!$F$21,'1. Participant &amp; Project Info'!$B$18=index!$F$22),OR(ISBLANK('2. RPS Generation'!C24865),'2. RPS Generation'!C24865&gt;'1. Participant &amp; Project Info'!$B$38,'2. RPS Generation'!C24865&lt;0)),TRUE,FALSE)</f>
        <v>0</v>
      </c>
      <c r="O24855">
        <f t="shared" si="399"/>
        <v>0</v>
      </c>
    </row>
    <row r="24856" spans="13:15" x14ac:dyDescent="0.25">
      <c r="M24856" s="288" t="b">
        <f>IF(AND(OR('1. Participant &amp; Project Info'!$B$18=index!$F$21,'1. Participant &amp; Project Info'!$B$18=index!$F$22),OR(ISBLANK('2. RPS Generation'!C24866),'2. RPS Generation'!C24866&gt;'1. Participant &amp; Project Info'!$B$38,'2. RPS Generation'!C24866&lt;0)),TRUE,FALSE)</f>
        <v>0</v>
      </c>
      <c r="O24856">
        <f t="shared" si="399"/>
        <v>0</v>
      </c>
    </row>
    <row r="24857" spans="13:15" x14ac:dyDescent="0.25">
      <c r="M24857" s="288" t="b">
        <f>IF(AND(OR('1. Participant &amp; Project Info'!$B$18=index!$F$21,'1. Participant &amp; Project Info'!$B$18=index!$F$22),OR(ISBLANK('2. RPS Generation'!C24867),'2. RPS Generation'!C24867&gt;'1. Participant &amp; Project Info'!$B$38,'2. RPS Generation'!C24867&lt;0)),TRUE,FALSE)</f>
        <v>0</v>
      </c>
      <c r="O24857">
        <f t="shared" si="399"/>
        <v>0</v>
      </c>
    </row>
    <row r="24858" spans="13:15" x14ac:dyDescent="0.25">
      <c r="M24858" s="288" t="b">
        <f>IF(AND(OR('1. Participant &amp; Project Info'!$B$18=index!$F$21,'1. Participant &amp; Project Info'!$B$18=index!$F$22),OR(ISBLANK('2. RPS Generation'!C24868),'2. RPS Generation'!C24868&gt;'1. Participant &amp; Project Info'!$B$38,'2. RPS Generation'!C24868&lt;0)),TRUE,FALSE)</f>
        <v>0</v>
      </c>
      <c r="O24858">
        <f t="shared" si="399"/>
        <v>0</v>
      </c>
    </row>
    <row r="24859" spans="13:15" x14ac:dyDescent="0.25">
      <c r="M24859" s="288" t="b">
        <f>IF(AND(OR('1. Participant &amp; Project Info'!$B$18=index!$F$21,'1. Participant &amp; Project Info'!$B$18=index!$F$22),OR(ISBLANK('2. RPS Generation'!C24869),'2. RPS Generation'!C24869&gt;'1. Participant &amp; Project Info'!$B$38,'2. RPS Generation'!C24869&lt;0)),TRUE,FALSE)</f>
        <v>0</v>
      </c>
      <c r="O24859">
        <f t="shared" si="399"/>
        <v>0</v>
      </c>
    </row>
    <row r="24860" spans="13:15" x14ac:dyDescent="0.25">
      <c r="M24860" s="288" t="b">
        <f>IF(AND(OR('1. Participant &amp; Project Info'!$B$18=index!$F$21,'1. Participant &amp; Project Info'!$B$18=index!$F$22),OR(ISBLANK('2. RPS Generation'!C24870),'2. RPS Generation'!C24870&gt;'1. Participant &amp; Project Info'!$B$38,'2. RPS Generation'!C24870&lt;0)),TRUE,FALSE)</f>
        <v>0</v>
      </c>
      <c r="O24860">
        <f t="shared" si="399"/>
        <v>0</v>
      </c>
    </row>
    <row r="24861" spans="13:15" x14ac:dyDescent="0.25">
      <c r="M24861" s="288" t="b">
        <f>IF(AND(OR('1. Participant &amp; Project Info'!$B$18=index!$F$21,'1. Participant &amp; Project Info'!$B$18=index!$F$22),OR(ISBLANK('2. RPS Generation'!C24871),'2. RPS Generation'!C24871&gt;'1. Participant &amp; Project Info'!$B$38,'2. RPS Generation'!C24871&lt;0)),TRUE,FALSE)</f>
        <v>0</v>
      </c>
      <c r="O24861">
        <f t="shared" si="399"/>
        <v>0</v>
      </c>
    </row>
    <row r="24862" spans="13:15" x14ac:dyDescent="0.25">
      <c r="M24862" s="288" t="b">
        <f>IF(AND(OR('1. Participant &amp; Project Info'!$B$18=index!$F$21,'1. Participant &amp; Project Info'!$B$18=index!$F$22),OR(ISBLANK('2. RPS Generation'!C24872),'2. RPS Generation'!C24872&gt;'1. Participant &amp; Project Info'!$B$38,'2. RPS Generation'!C24872&lt;0)),TRUE,FALSE)</f>
        <v>0</v>
      </c>
      <c r="O24862">
        <f t="shared" si="399"/>
        <v>0</v>
      </c>
    </row>
    <row r="24863" spans="13:15" x14ac:dyDescent="0.25">
      <c r="M24863" s="288" t="b">
        <f>IF(AND(OR('1. Participant &amp; Project Info'!$B$18=index!$F$21,'1. Participant &amp; Project Info'!$B$18=index!$F$22),OR(ISBLANK('2. RPS Generation'!C24873),'2. RPS Generation'!C24873&gt;'1. Participant &amp; Project Info'!$B$38,'2. RPS Generation'!C24873&lt;0)),TRUE,FALSE)</f>
        <v>0</v>
      </c>
      <c r="O24863">
        <f t="shared" si="399"/>
        <v>0</v>
      </c>
    </row>
    <row r="24864" spans="13:15" x14ac:dyDescent="0.25">
      <c r="M24864" s="288" t="b">
        <f>IF(AND(OR('1. Participant &amp; Project Info'!$B$18=index!$F$21,'1. Participant &amp; Project Info'!$B$18=index!$F$22),OR(ISBLANK('2. RPS Generation'!C24874),'2. RPS Generation'!C24874&gt;'1. Participant &amp; Project Info'!$B$38,'2. RPS Generation'!C24874&lt;0)),TRUE,FALSE)</f>
        <v>0</v>
      </c>
      <c r="O24864">
        <f t="shared" si="399"/>
        <v>0</v>
      </c>
    </row>
    <row r="24865" spans="13:15" x14ac:dyDescent="0.25">
      <c r="M24865" s="288" t="b">
        <f>IF(AND(OR('1. Participant &amp; Project Info'!$B$18=index!$F$21,'1. Participant &amp; Project Info'!$B$18=index!$F$22),OR(ISBLANK('2. RPS Generation'!C24875),'2. RPS Generation'!C24875&gt;'1. Participant &amp; Project Info'!$B$38,'2. RPS Generation'!C24875&lt;0)),TRUE,FALSE)</f>
        <v>0</v>
      </c>
      <c r="O24865">
        <f t="shared" si="399"/>
        <v>0</v>
      </c>
    </row>
    <row r="24866" spans="13:15" x14ac:dyDescent="0.25">
      <c r="M24866" s="288" t="b">
        <f>IF(AND(OR('1. Participant &amp; Project Info'!$B$18=index!$F$21,'1. Participant &amp; Project Info'!$B$18=index!$F$22),OR(ISBLANK('2. RPS Generation'!C24876),'2. RPS Generation'!C24876&gt;'1. Participant &amp; Project Info'!$B$38,'2. RPS Generation'!C24876&lt;0)),TRUE,FALSE)</f>
        <v>0</v>
      </c>
      <c r="O24866">
        <f t="shared" si="399"/>
        <v>0</v>
      </c>
    </row>
    <row r="24867" spans="13:15" x14ac:dyDescent="0.25">
      <c r="M24867" s="288" t="b">
        <f>IF(AND(OR('1. Participant &amp; Project Info'!$B$18=index!$F$21,'1. Participant &amp; Project Info'!$B$18=index!$F$22),OR(ISBLANK('2. RPS Generation'!C24877),'2. RPS Generation'!C24877&gt;'1. Participant &amp; Project Info'!$B$38,'2. RPS Generation'!C24877&lt;0)),TRUE,FALSE)</f>
        <v>0</v>
      </c>
      <c r="O24867">
        <f t="shared" si="399"/>
        <v>0</v>
      </c>
    </row>
    <row r="24868" spans="13:15" x14ac:dyDescent="0.25">
      <c r="M24868" s="288" t="b">
        <f>IF(AND(OR('1. Participant &amp; Project Info'!$B$18=index!$F$21,'1. Participant &amp; Project Info'!$B$18=index!$F$22),OR(ISBLANK('2. RPS Generation'!C24878),'2. RPS Generation'!C24878&gt;'1. Participant &amp; Project Info'!$B$38,'2. RPS Generation'!C24878&lt;0)),TRUE,FALSE)</f>
        <v>0</v>
      </c>
      <c r="O24868">
        <f t="shared" si="399"/>
        <v>0</v>
      </c>
    </row>
    <row r="24869" spans="13:15" x14ac:dyDescent="0.25">
      <c r="M24869" s="288" t="b">
        <f>IF(AND(OR('1. Participant &amp; Project Info'!$B$18=index!$F$21,'1. Participant &amp; Project Info'!$B$18=index!$F$22),OR(ISBLANK('2. RPS Generation'!C24879),'2. RPS Generation'!C24879&gt;'1. Participant &amp; Project Info'!$B$38,'2. RPS Generation'!C24879&lt;0)),TRUE,FALSE)</f>
        <v>0</v>
      </c>
      <c r="O24869">
        <f t="shared" si="399"/>
        <v>0</v>
      </c>
    </row>
    <row r="24870" spans="13:15" x14ac:dyDescent="0.25">
      <c r="M24870" s="288" t="b">
        <f>IF(AND(OR('1. Participant &amp; Project Info'!$B$18=index!$F$21,'1. Participant &amp; Project Info'!$B$18=index!$F$22),OR(ISBLANK('2. RPS Generation'!C24880),'2. RPS Generation'!C24880&gt;'1. Participant &amp; Project Info'!$B$38,'2. RPS Generation'!C24880&lt;0)),TRUE,FALSE)</f>
        <v>0</v>
      </c>
      <c r="O24870">
        <f t="shared" si="399"/>
        <v>0</v>
      </c>
    </row>
    <row r="24871" spans="13:15" x14ac:dyDescent="0.25">
      <c r="M24871" s="288" t="b">
        <f>IF(AND(OR('1. Participant &amp; Project Info'!$B$18=index!$F$21,'1. Participant &amp; Project Info'!$B$18=index!$F$22),OR(ISBLANK('2. RPS Generation'!C24881),'2. RPS Generation'!C24881&gt;'1. Participant &amp; Project Info'!$B$38,'2. RPS Generation'!C24881&lt;0)),TRUE,FALSE)</f>
        <v>0</v>
      </c>
      <c r="O24871">
        <f t="shared" si="399"/>
        <v>0</v>
      </c>
    </row>
    <row r="24872" spans="13:15" x14ac:dyDescent="0.25">
      <c r="M24872" s="288" t="b">
        <f>IF(AND(OR('1. Participant &amp; Project Info'!$B$18=index!$F$21,'1. Participant &amp; Project Info'!$B$18=index!$F$22),OR(ISBLANK('2. RPS Generation'!C24882),'2. RPS Generation'!C24882&gt;'1. Participant &amp; Project Info'!$B$38,'2. RPS Generation'!C24882&lt;0)),TRUE,FALSE)</f>
        <v>0</v>
      </c>
      <c r="O24872">
        <f t="shared" si="399"/>
        <v>0</v>
      </c>
    </row>
    <row r="24873" spans="13:15" x14ac:dyDescent="0.25">
      <c r="M24873" s="288" t="b">
        <f>IF(AND(OR('1. Participant &amp; Project Info'!$B$18=index!$F$21,'1. Participant &amp; Project Info'!$B$18=index!$F$22),OR(ISBLANK('2. RPS Generation'!C24883),'2. RPS Generation'!C24883&gt;'1. Participant &amp; Project Info'!$B$38,'2. RPS Generation'!C24883&lt;0)),TRUE,FALSE)</f>
        <v>0</v>
      </c>
      <c r="O24873">
        <f t="shared" si="399"/>
        <v>0</v>
      </c>
    </row>
    <row r="24874" spans="13:15" x14ac:dyDescent="0.25">
      <c r="M24874" s="288" t="b">
        <f>IF(AND(OR('1. Participant &amp; Project Info'!$B$18=index!$F$21,'1. Participant &amp; Project Info'!$B$18=index!$F$22),OR(ISBLANK('2. RPS Generation'!C24884),'2. RPS Generation'!C24884&gt;'1. Participant &amp; Project Info'!$B$38,'2. RPS Generation'!C24884&lt;0)),TRUE,FALSE)</f>
        <v>0</v>
      </c>
      <c r="O24874">
        <f t="shared" si="399"/>
        <v>0</v>
      </c>
    </row>
    <row r="24875" spans="13:15" x14ac:dyDescent="0.25">
      <c r="M24875" s="288" t="b">
        <f>IF(AND(OR('1. Participant &amp; Project Info'!$B$18=index!$F$21,'1. Participant &amp; Project Info'!$B$18=index!$F$22),OR(ISBLANK('2. RPS Generation'!C24885),'2. RPS Generation'!C24885&gt;'1. Participant &amp; Project Info'!$B$38,'2. RPS Generation'!C24885&lt;0)),TRUE,FALSE)</f>
        <v>0</v>
      </c>
      <c r="O24875">
        <f t="shared" si="399"/>
        <v>0</v>
      </c>
    </row>
    <row r="24876" spans="13:15" x14ac:dyDescent="0.25">
      <c r="M24876" s="288" t="b">
        <f>IF(AND(OR('1. Participant &amp; Project Info'!$B$18=index!$F$21,'1. Participant &amp; Project Info'!$B$18=index!$F$22),OR(ISBLANK('2. RPS Generation'!C24886),'2. RPS Generation'!C24886&gt;'1. Participant &amp; Project Info'!$B$38,'2. RPS Generation'!C24886&lt;0)),TRUE,FALSE)</f>
        <v>0</v>
      </c>
      <c r="O24876">
        <f t="shared" si="399"/>
        <v>0</v>
      </c>
    </row>
    <row r="24877" spans="13:15" x14ac:dyDescent="0.25">
      <c r="M24877" s="288" t="b">
        <f>IF(AND(OR('1. Participant &amp; Project Info'!$B$18=index!$F$21,'1. Participant &amp; Project Info'!$B$18=index!$F$22),OR(ISBLANK('2. RPS Generation'!C24887),'2. RPS Generation'!C24887&gt;'1. Participant &amp; Project Info'!$B$38,'2. RPS Generation'!C24887&lt;0)),TRUE,FALSE)</f>
        <v>0</v>
      </c>
      <c r="O24877">
        <f t="shared" si="399"/>
        <v>0</v>
      </c>
    </row>
    <row r="24878" spans="13:15" x14ac:dyDescent="0.25">
      <c r="M24878" s="288" t="b">
        <f>IF(AND(OR('1. Participant &amp; Project Info'!$B$18=index!$F$21,'1. Participant &amp; Project Info'!$B$18=index!$F$22),OR(ISBLANK('2. RPS Generation'!C24888),'2. RPS Generation'!C24888&gt;'1. Participant &amp; Project Info'!$B$38,'2. RPS Generation'!C24888&lt;0)),TRUE,FALSE)</f>
        <v>0</v>
      </c>
      <c r="O24878">
        <f t="shared" ref="O24878:O24941" si="400">--OR(L24878,M24878,N24878)</f>
        <v>0</v>
      </c>
    </row>
    <row r="24879" spans="13:15" x14ac:dyDescent="0.25">
      <c r="M24879" s="288" t="b">
        <f>IF(AND(OR('1. Participant &amp; Project Info'!$B$18=index!$F$21,'1. Participant &amp; Project Info'!$B$18=index!$F$22),OR(ISBLANK('2. RPS Generation'!C24889),'2. RPS Generation'!C24889&gt;'1. Participant &amp; Project Info'!$B$38,'2. RPS Generation'!C24889&lt;0)),TRUE,FALSE)</f>
        <v>0</v>
      </c>
      <c r="O24879">
        <f t="shared" si="400"/>
        <v>0</v>
      </c>
    </row>
    <row r="24880" spans="13:15" x14ac:dyDescent="0.25">
      <c r="M24880" s="288" t="b">
        <f>IF(AND(OR('1. Participant &amp; Project Info'!$B$18=index!$F$21,'1. Participant &amp; Project Info'!$B$18=index!$F$22),OR(ISBLANK('2. RPS Generation'!C24890),'2. RPS Generation'!C24890&gt;'1. Participant &amp; Project Info'!$B$38,'2. RPS Generation'!C24890&lt;0)),TRUE,FALSE)</f>
        <v>0</v>
      </c>
      <c r="O24880">
        <f t="shared" si="400"/>
        <v>0</v>
      </c>
    </row>
    <row r="24881" spans="13:15" x14ac:dyDescent="0.25">
      <c r="M24881" s="288" t="b">
        <f>IF(AND(OR('1. Participant &amp; Project Info'!$B$18=index!$F$21,'1. Participant &amp; Project Info'!$B$18=index!$F$22),OR(ISBLANK('2. RPS Generation'!C24891),'2. RPS Generation'!C24891&gt;'1. Participant &amp; Project Info'!$B$38,'2. RPS Generation'!C24891&lt;0)),TRUE,FALSE)</f>
        <v>0</v>
      </c>
      <c r="O24881">
        <f t="shared" si="400"/>
        <v>0</v>
      </c>
    </row>
    <row r="24882" spans="13:15" x14ac:dyDescent="0.25">
      <c r="M24882" s="288" t="b">
        <f>IF(AND(OR('1. Participant &amp; Project Info'!$B$18=index!$F$21,'1. Participant &amp; Project Info'!$B$18=index!$F$22),OR(ISBLANK('2. RPS Generation'!C24892),'2. RPS Generation'!C24892&gt;'1. Participant &amp; Project Info'!$B$38,'2. RPS Generation'!C24892&lt;0)),TRUE,FALSE)</f>
        <v>0</v>
      </c>
      <c r="O24882">
        <f t="shared" si="400"/>
        <v>0</v>
      </c>
    </row>
    <row r="24883" spans="13:15" x14ac:dyDescent="0.25">
      <c r="M24883" s="288" t="b">
        <f>IF(AND(OR('1. Participant &amp; Project Info'!$B$18=index!$F$21,'1. Participant &amp; Project Info'!$B$18=index!$F$22),OR(ISBLANK('2. RPS Generation'!C24893),'2. RPS Generation'!C24893&gt;'1. Participant &amp; Project Info'!$B$38,'2. RPS Generation'!C24893&lt;0)),TRUE,FALSE)</f>
        <v>0</v>
      </c>
      <c r="O24883">
        <f t="shared" si="400"/>
        <v>0</v>
      </c>
    </row>
    <row r="24884" spans="13:15" x14ac:dyDescent="0.25">
      <c r="M24884" s="288" t="b">
        <f>IF(AND(OR('1. Participant &amp; Project Info'!$B$18=index!$F$21,'1. Participant &amp; Project Info'!$B$18=index!$F$22),OR(ISBLANK('2. RPS Generation'!C24894),'2. RPS Generation'!C24894&gt;'1. Participant &amp; Project Info'!$B$38,'2. RPS Generation'!C24894&lt;0)),TRUE,FALSE)</f>
        <v>0</v>
      </c>
      <c r="O24884">
        <f t="shared" si="400"/>
        <v>0</v>
      </c>
    </row>
    <row r="24885" spans="13:15" x14ac:dyDescent="0.25">
      <c r="M24885" s="288" t="b">
        <f>IF(AND(OR('1. Participant &amp; Project Info'!$B$18=index!$F$21,'1. Participant &amp; Project Info'!$B$18=index!$F$22),OR(ISBLANK('2. RPS Generation'!C24895),'2. RPS Generation'!C24895&gt;'1. Participant &amp; Project Info'!$B$38,'2. RPS Generation'!C24895&lt;0)),TRUE,FALSE)</f>
        <v>0</v>
      </c>
      <c r="O24885">
        <f t="shared" si="400"/>
        <v>0</v>
      </c>
    </row>
    <row r="24886" spans="13:15" x14ac:dyDescent="0.25">
      <c r="M24886" s="288" t="b">
        <f>IF(AND(OR('1. Participant &amp; Project Info'!$B$18=index!$F$21,'1. Participant &amp; Project Info'!$B$18=index!$F$22),OR(ISBLANK('2. RPS Generation'!C24896),'2. RPS Generation'!C24896&gt;'1. Participant &amp; Project Info'!$B$38,'2. RPS Generation'!C24896&lt;0)),TRUE,FALSE)</f>
        <v>0</v>
      </c>
      <c r="O24886">
        <f t="shared" si="400"/>
        <v>0</v>
      </c>
    </row>
    <row r="24887" spans="13:15" x14ac:dyDescent="0.25">
      <c r="M24887" s="288" t="b">
        <f>IF(AND(OR('1. Participant &amp; Project Info'!$B$18=index!$F$21,'1. Participant &amp; Project Info'!$B$18=index!$F$22),OR(ISBLANK('2. RPS Generation'!C24897),'2. RPS Generation'!C24897&gt;'1. Participant &amp; Project Info'!$B$38,'2. RPS Generation'!C24897&lt;0)),TRUE,FALSE)</f>
        <v>0</v>
      </c>
      <c r="O24887">
        <f t="shared" si="400"/>
        <v>0</v>
      </c>
    </row>
    <row r="24888" spans="13:15" x14ac:dyDescent="0.25">
      <c r="M24888" s="288" t="b">
        <f>IF(AND(OR('1. Participant &amp; Project Info'!$B$18=index!$F$21,'1. Participant &amp; Project Info'!$B$18=index!$F$22),OR(ISBLANK('2. RPS Generation'!C24898),'2. RPS Generation'!C24898&gt;'1. Participant &amp; Project Info'!$B$38,'2. RPS Generation'!C24898&lt;0)),TRUE,FALSE)</f>
        <v>0</v>
      </c>
      <c r="O24888">
        <f t="shared" si="400"/>
        <v>0</v>
      </c>
    </row>
    <row r="24889" spans="13:15" x14ac:dyDescent="0.25">
      <c r="M24889" s="288" t="b">
        <f>IF(AND(OR('1. Participant &amp; Project Info'!$B$18=index!$F$21,'1. Participant &amp; Project Info'!$B$18=index!$F$22),OR(ISBLANK('2. RPS Generation'!C24899),'2. RPS Generation'!C24899&gt;'1. Participant &amp; Project Info'!$B$38,'2. RPS Generation'!C24899&lt;0)),TRUE,FALSE)</f>
        <v>0</v>
      </c>
      <c r="O24889">
        <f t="shared" si="400"/>
        <v>0</v>
      </c>
    </row>
    <row r="24890" spans="13:15" x14ac:dyDescent="0.25">
      <c r="M24890" s="288" t="b">
        <f>IF(AND(OR('1. Participant &amp; Project Info'!$B$18=index!$F$21,'1. Participant &amp; Project Info'!$B$18=index!$F$22),OR(ISBLANK('2. RPS Generation'!C24900),'2. RPS Generation'!C24900&gt;'1. Participant &amp; Project Info'!$B$38,'2. RPS Generation'!C24900&lt;0)),TRUE,FALSE)</f>
        <v>0</v>
      </c>
      <c r="O24890">
        <f t="shared" si="400"/>
        <v>0</v>
      </c>
    </row>
    <row r="24891" spans="13:15" x14ac:dyDescent="0.25">
      <c r="M24891" s="288" t="b">
        <f>IF(AND(OR('1. Participant &amp; Project Info'!$B$18=index!$F$21,'1. Participant &amp; Project Info'!$B$18=index!$F$22),OR(ISBLANK('2. RPS Generation'!C24901),'2. RPS Generation'!C24901&gt;'1. Participant &amp; Project Info'!$B$38,'2. RPS Generation'!C24901&lt;0)),TRUE,FALSE)</f>
        <v>0</v>
      </c>
      <c r="O24891">
        <f t="shared" si="400"/>
        <v>0</v>
      </c>
    </row>
    <row r="24892" spans="13:15" x14ac:dyDescent="0.25">
      <c r="M24892" s="288" t="b">
        <f>IF(AND(OR('1. Participant &amp; Project Info'!$B$18=index!$F$21,'1. Participant &amp; Project Info'!$B$18=index!$F$22),OR(ISBLANK('2. RPS Generation'!C24902),'2. RPS Generation'!C24902&gt;'1. Participant &amp; Project Info'!$B$38,'2. RPS Generation'!C24902&lt;0)),TRUE,FALSE)</f>
        <v>0</v>
      </c>
      <c r="O24892">
        <f t="shared" si="400"/>
        <v>0</v>
      </c>
    </row>
    <row r="24893" spans="13:15" x14ac:dyDescent="0.25">
      <c r="M24893" s="288" t="b">
        <f>IF(AND(OR('1. Participant &amp; Project Info'!$B$18=index!$F$21,'1. Participant &amp; Project Info'!$B$18=index!$F$22),OR(ISBLANK('2. RPS Generation'!C24903),'2. RPS Generation'!C24903&gt;'1. Participant &amp; Project Info'!$B$38,'2. RPS Generation'!C24903&lt;0)),TRUE,FALSE)</f>
        <v>0</v>
      </c>
      <c r="O24893">
        <f t="shared" si="400"/>
        <v>0</v>
      </c>
    </row>
    <row r="24894" spans="13:15" x14ac:dyDescent="0.25">
      <c r="M24894" s="288" t="b">
        <f>IF(AND(OR('1. Participant &amp; Project Info'!$B$18=index!$F$21,'1. Participant &amp; Project Info'!$B$18=index!$F$22),OR(ISBLANK('2. RPS Generation'!C24904),'2. RPS Generation'!C24904&gt;'1. Participant &amp; Project Info'!$B$38,'2. RPS Generation'!C24904&lt;0)),TRUE,FALSE)</f>
        <v>0</v>
      </c>
      <c r="O24894">
        <f t="shared" si="400"/>
        <v>0</v>
      </c>
    </row>
    <row r="24895" spans="13:15" x14ac:dyDescent="0.25">
      <c r="M24895" s="288" t="b">
        <f>IF(AND(OR('1. Participant &amp; Project Info'!$B$18=index!$F$21,'1. Participant &amp; Project Info'!$B$18=index!$F$22),OR(ISBLANK('2. RPS Generation'!C24905),'2. RPS Generation'!C24905&gt;'1. Participant &amp; Project Info'!$B$38,'2. RPS Generation'!C24905&lt;0)),TRUE,FALSE)</f>
        <v>0</v>
      </c>
      <c r="O24895">
        <f t="shared" si="400"/>
        <v>0</v>
      </c>
    </row>
    <row r="24896" spans="13:15" x14ac:dyDescent="0.25">
      <c r="M24896" s="288" t="b">
        <f>IF(AND(OR('1. Participant &amp; Project Info'!$B$18=index!$F$21,'1. Participant &amp; Project Info'!$B$18=index!$F$22),OR(ISBLANK('2. RPS Generation'!C24906),'2. RPS Generation'!C24906&gt;'1. Participant &amp; Project Info'!$B$38,'2. RPS Generation'!C24906&lt;0)),TRUE,FALSE)</f>
        <v>0</v>
      </c>
      <c r="O24896">
        <f t="shared" si="400"/>
        <v>0</v>
      </c>
    </row>
    <row r="24897" spans="13:15" x14ac:dyDescent="0.25">
      <c r="M24897" s="288" t="b">
        <f>IF(AND(OR('1. Participant &amp; Project Info'!$B$18=index!$F$21,'1. Participant &amp; Project Info'!$B$18=index!$F$22),OR(ISBLANK('2. RPS Generation'!C24907),'2. RPS Generation'!C24907&gt;'1. Participant &amp; Project Info'!$B$38,'2. RPS Generation'!C24907&lt;0)),TRUE,FALSE)</f>
        <v>0</v>
      </c>
      <c r="O24897">
        <f t="shared" si="400"/>
        <v>0</v>
      </c>
    </row>
    <row r="24898" spans="13:15" x14ac:dyDescent="0.25">
      <c r="M24898" s="288" t="b">
        <f>IF(AND(OR('1. Participant &amp; Project Info'!$B$18=index!$F$21,'1. Participant &amp; Project Info'!$B$18=index!$F$22),OR(ISBLANK('2. RPS Generation'!C24908),'2. RPS Generation'!C24908&gt;'1. Participant &amp; Project Info'!$B$38,'2. RPS Generation'!C24908&lt;0)),TRUE,FALSE)</f>
        <v>0</v>
      </c>
      <c r="O24898">
        <f t="shared" si="400"/>
        <v>0</v>
      </c>
    </row>
    <row r="24899" spans="13:15" x14ac:dyDescent="0.25">
      <c r="M24899" s="288" t="b">
        <f>IF(AND(OR('1. Participant &amp; Project Info'!$B$18=index!$F$21,'1. Participant &amp; Project Info'!$B$18=index!$F$22),OR(ISBLANK('2. RPS Generation'!C24909),'2. RPS Generation'!C24909&gt;'1. Participant &amp; Project Info'!$B$38,'2. RPS Generation'!C24909&lt;0)),TRUE,FALSE)</f>
        <v>0</v>
      </c>
      <c r="O24899">
        <f t="shared" si="400"/>
        <v>0</v>
      </c>
    </row>
    <row r="24900" spans="13:15" x14ac:dyDescent="0.25">
      <c r="M24900" s="288" t="b">
        <f>IF(AND(OR('1. Participant &amp; Project Info'!$B$18=index!$F$21,'1. Participant &amp; Project Info'!$B$18=index!$F$22),OR(ISBLANK('2. RPS Generation'!C24910),'2. RPS Generation'!C24910&gt;'1. Participant &amp; Project Info'!$B$38,'2. RPS Generation'!C24910&lt;0)),TRUE,FALSE)</f>
        <v>0</v>
      </c>
      <c r="O24900">
        <f t="shared" si="400"/>
        <v>0</v>
      </c>
    </row>
    <row r="24901" spans="13:15" x14ac:dyDescent="0.25">
      <c r="M24901" s="288" t="b">
        <f>IF(AND(OR('1. Participant &amp; Project Info'!$B$18=index!$F$21,'1. Participant &amp; Project Info'!$B$18=index!$F$22),OR(ISBLANK('2. RPS Generation'!C24911),'2. RPS Generation'!C24911&gt;'1. Participant &amp; Project Info'!$B$38,'2. RPS Generation'!C24911&lt;0)),TRUE,FALSE)</f>
        <v>0</v>
      </c>
      <c r="O24901">
        <f t="shared" si="400"/>
        <v>0</v>
      </c>
    </row>
    <row r="24902" spans="13:15" x14ac:dyDescent="0.25">
      <c r="M24902" s="288" t="b">
        <f>IF(AND(OR('1. Participant &amp; Project Info'!$B$18=index!$F$21,'1. Participant &amp; Project Info'!$B$18=index!$F$22),OR(ISBLANK('2. RPS Generation'!C24912),'2. RPS Generation'!C24912&gt;'1. Participant &amp; Project Info'!$B$38,'2. RPS Generation'!C24912&lt;0)),TRUE,FALSE)</f>
        <v>0</v>
      </c>
      <c r="O24902">
        <f t="shared" si="400"/>
        <v>0</v>
      </c>
    </row>
    <row r="24903" spans="13:15" x14ac:dyDescent="0.25">
      <c r="M24903" s="288" t="b">
        <f>IF(AND(OR('1. Participant &amp; Project Info'!$B$18=index!$F$21,'1. Participant &amp; Project Info'!$B$18=index!$F$22),OR(ISBLANK('2. RPS Generation'!C24913),'2. RPS Generation'!C24913&gt;'1. Participant &amp; Project Info'!$B$38,'2. RPS Generation'!C24913&lt;0)),TRUE,FALSE)</f>
        <v>0</v>
      </c>
      <c r="O24903">
        <f t="shared" si="400"/>
        <v>0</v>
      </c>
    </row>
    <row r="24904" spans="13:15" x14ac:dyDescent="0.25">
      <c r="M24904" s="288" t="b">
        <f>IF(AND(OR('1. Participant &amp; Project Info'!$B$18=index!$F$21,'1. Participant &amp; Project Info'!$B$18=index!$F$22),OR(ISBLANK('2. RPS Generation'!C24914),'2. RPS Generation'!C24914&gt;'1. Participant &amp; Project Info'!$B$38,'2. RPS Generation'!C24914&lt;0)),TRUE,FALSE)</f>
        <v>0</v>
      </c>
      <c r="O24904">
        <f t="shared" si="400"/>
        <v>0</v>
      </c>
    </row>
    <row r="24905" spans="13:15" x14ac:dyDescent="0.25">
      <c r="M24905" s="288" t="b">
        <f>IF(AND(OR('1. Participant &amp; Project Info'!$B$18=index!$F$21,'1. Participant &amp; Project Info'!$B$18=index!$F$22),OR(ISBLANK('2. RPS Generation'!C24915),'2. RPS Generation'!C24915&gt;'1. Participant &amp; Project Info'!$B$38,'2. RPS Generation'!C24915&lt;0)),TRUE,FALSE)</f>
        <v>0</v>
      </c>
      <c r="O24905">
        <f t="shared" si="400"/>
        <v>0</v>
      </c>
    </row>
    <row r="24906" spans="13:15" x14ac:dyDescent="0.25">
      <c r="M24906" s="288" t="b">
        <f>IF(AND(OR('1. Participant &amp; Project Info'!$B$18=index!$F$21,'1. Participant &amp; Project Info'!$B$18=index!$F$22),OR(ISBLANK('2. RPS Generation'!C24916),'2. RPS Generation'!C24916&gt;'1. Participant &amp; Project Info'!$B$38,'2. RPS Generation'!C24916&lt;0)),TRUE,FALSE)</f>
        <v>0</v>
      </c>
      <c r="O24906">
        <f t="shared" si="400"/>
        <v>0</v>
      </c>
    </row>
    <row r="24907" spans="13:15" x14ac:dyDescent="0.25">
      <c r="M24907" s="288" t="b">
        <f>IF(AND(OR('1. Participant &amp; Project Info'!$B$18=index!$F$21,'1. Participant &amp; Project Info'!$B$18=index!$F$22),OR(ISBLANK('2. RPS Generation'!C24917),'2. RPS Generation'!C24917&gt;'1. Participant &amp; Project Info'!$B$38,'2. RPS Generation'!C24917&lt;0)),TRUE,FALSE)</f>
        <v>0</v>
      </c>
      <c r="O24907">
        <f t="shared" si="400"/>
        <v>0</v>
      </c>
    </row>
    <row r="24908" spans="13:15" x14ac:dyDescent="0.25">
      <c r="M24908" s="288" t="b">
        <f>IF(AND(OR('1. Participant &amp; Project Info'!$B$18=index!$F$21,'1. Participant &amp; Project Info'!$B$18=index!$F$22),OR(ISBLANK('2. RPS Generation'!C24918),'2. RPS Generation'!C24918&gt;'1. Participant &amp; Project Info'!$B$38,'2. RPS Generation'!C24918&lt;0)),TRUE,FALSE)</f>
        <v>0</v>
      </c>
      <c r="O24908">
        <f t="shared" si="400"/>
        <v>0</v>
      </c>
    </row>
    <row r="24909" spans="13:15" x14ac:dyDescent="0.25">
      <c r="M24909" s="288" t="b">
        <f>IF(AND(OR('1. Participant &amp; Project Info'!$B$18=index!$F$21,'1. Participant &amp; Project Info'!$B$18=index!$F$22),OR(ISBLANK('2. RPS Generation'!C24919),'2. RPS Generation'!C24919&gt;'1. Participant &amp; Project Info'!$B$38,'2. RPS Generation'!C24919&lt;0)),TRUE,FALSE)</f>
        <v>0</v>
      </c>
      <c r="O24909">
        <f t="shared" si="400"/>
        <v>0</v>
      </c>
    </row>
    <row r="24910" spans="13:15" x14ac:dyDescent="0.25">
      <c r="M24910" s="288" t="b">
        <f>IF(AND(OR('1. Participant &amp; Project Info'!$B$18=index!$F$21,'1. Participant &amp; Project Info'!$B$18=index!$F$22),OR(ISBLANK('2. RPS Generation'!C24920),'2. RPS Generation'!C24920&gt;'1. Participant &amp; Project Info'!$B$38,'2. RPS Generation'!C24920&lt;0)),TRUE,FALSE)</f>
        <v>0</v>
      </c>
      <c r="O24910">
        <f t="shared" si="400"/>
        <v>0</v>
      </c>
    </row>
    <row r="24911" spans="13:15" x14ac:dyDescent="0.25">
      <c r="M24911" s="288" t="b">
        <f>IF(AND(OR('1. Participant &amp; Project Info'!$B$18=index!$F$21,'1. Participant &amp; Project Info'!$B$18=index!$F$22),OR(ISBLANK('2. RPS Generation'!C24921),'2. RPS Generation'!C24921&gt;'1. Participant &amp; Project Info'!$B$38,'2. RPS Generation'!C24921&lt;0)),TRUE,FALSE)</f>
        <v>0</v>
      </c>
      <c r="O24911">
        <f t="shared" si="400"/>
        <v>0</v>
      </c>
    </row>
    <row r="24912" spans="13:15" x14ac:dyDescent="0.25">
      <c r="M24912" s="288" t="b">
        <f>IF(AND(OR('1. Participant &amp; Project Info'!$B$18=index!$F$21,'1. Participant &amp; Project Info'!$B$18=index!$F$22),OR(ISBLANK('2. RPS Generation'!C24922),'2. RPS Generation'!C24922&gt;'1. Participant &amp; Project Info'!$B$38,'2. RPS Generation'!C24922&lt;0)),TRUE,FALSE)</f>
        <v>0</v>
      </c>
      <c r="O24912">
        <f t="shared" si="400"/>
        <v>0</v>
      </c>
    </row>
    <row r="24913" spans="13:15" x14ac:dyDescent="0.25">
      <c r="M24913" s="288" t="b">
        <f>IF(AND(OR('1. Participant &amp; Project Info'!$B$18=index!$F$21,'1. Participant &amp; Project Info'!$B$18=index!$F$22),OR(ISBLANK('2. RPS Generation'!C24923),'2. RPS Generation'!C24923&gt;'1. Participant &amp; Project Info'!$B$38,'2. RPS Generation'!C24923&lt;0)),TRUE,FALSE)</f>
        <v>0</v>
      </c>
      <c r="O24913">
        <f t="shared" si="400"/>
        <v>0</v>
      </c>
    </row>
    <row r="24914" spans="13:15" x14ac:dyDescent="0.25">
      <c r="M24914" s="288" t="b">
        <f>IF(AND(OR('1. Participant &amp; Project Info'!$B$18=index!$F$21,'1. Participant &amp; Project Info'!$B$18=index!$F$22),OR(ISBLANK('2. RPS Generation'!C24924),'2. RPS Generation'!C24924&gt;'1. Participant &amp; Project Info'!$B$38,'2. RPS Generation'!C24924&lt;0)),TRUE,FALSE)</f>
        <v>0</v>
      </c>
      <c r="O24914">
        <f t="shared" si="400"/>
        <v>0</v>
      </c>
    </row>
    <row r="24915" spans="13:15" x14ac:dyDescent="0.25">
      <c r="M24915" s="288" t="b">
        <f>IF(AND(OR('1. Participant &amp; Project Info'!$B$18=index!$F$21,'1. Participant &amp; Project Info'!$B$18=index!$F$22),OR(ISBLANK('2. RPS Generation'!C24925),'2. RPS Generation'!C24925&gt;'1. Participant &amp; Project Info'!$B$38,'2. RPS Generation'!C24925&lt;0)),TRUE,FALSE)</f>
        <v>0</v>
      </c>
      <c r="O24915">
        <f t="shared" si="400"/>
        <v>0</v>
      </c>
    </row>
    <row r="24916" spans="13:15" x14ac:dyDescent="0.25">
      <c r="M24916" s="288" t="b">
        <f>IF(AND(OR('1. Participant &amp; Project Info'!$B$18=index!$F$21,'1. Participant &amp; Project Info'!$B$18=index!$F$22),OR(ISBLANK('2. RPS Generation'!C24926),'2. RPS Generation'!C24926&gt;'1. Participant &amp; Project Info'!$B$38,'2. RPS Generation'!C24926&lt;0)),TRUE,FALSE)</f>
        <v>0</v>
      </c>
      <c r="O24916">
        <f t="shared" si="400"/>
        <v>0</v>
      </c>
    </row>
    <row r="24917" spans="13:15" x14ac:dyDescent="0.25">
      <c r="M24917" s="288" t="b">
        <f>IF(AND(OR('1. Participant &amp; Project Info'!$B$18=index!$F$21,'1. Participant &amp; Project Info'!$B$18=index!$F$22),OR(ISBLANK('2. RPS Generation'!C24927),'2. RPS Generation'!C24927&gt;'1. Participant &amp; Project Info'!$B$38,'2. RPS Generation'!C24927&lt;0)),TRUE,FALSE)</f>
        <v>0</v>
      </c>
      <c r="O24917">
        <f t="shared" si="400"/>
        <v>0</v>
      </c>
    </row>
    <row r="24918" spans="13:15" x14ac:dyDescent="0.25">
      <c r="M24918" s="288" t="b">
        <f>IF(AND(OR('1. Participant &amp; Project Info'!$B$18=index!$F$21,'1. Participant &amp; Project Info'!$B$18=index!$F$22),OR(ISBLANK('2. RPS Generation'!C24928),'2. RPS Generation'!C24928&gt;'1. Participant &amp; Project Info'!$B$38,'2. RPS Generation'!C24928&lt;0)),TRUE,FALSE)</f>
        <v>0</v>
      </c>
      <c r="O24918">
        <f t="shared" si="400"/>
        <v>0</v>
      </c>
    </row>
    <row r="24919" spans="13:15" x14ac:dyDescent="0.25">
      <c r="M24919" s="288" t="b">
        <f>IF(AND(OR('1. Participant &amp; Project Info'!$B$18=index!$F$21,'1. Participant &amp; Project Info'!$B$18=index!$F$22),OR(ISBLANK('2. RPS Generation'!C24929),'2. RPS Generation'!C24929&gt;'1. Participant &amp; Project Info'!$B$38,'2. RPS Generation'!C24929&lt;0)),TRUE,FALSE)</f>
        <v>0</v>
      </c>
      <c r="O24919">
        <f t="shared" si="400"/>
        <v>0</v>
      </c>
    </row>
    <row r="24920" spans="13:15" x14ac:dyDescent="0.25">
      <c r="M24920" s="288" t="b">
        <f>IF(AND(OR('1. Participant &amp; Project Info'!$B$18=index!$F$21,'1. Participant &amp; Project Info'!$B$18=index!$F$22),OR(ISBLANK('2. RPS Generation'!C24930),'2. RPS Generation'!C24930&gt;'1. Participant &amp; Project Info'!$B$38,'2. RPS Generation'!C24930&lt;0)),TRUE,FALSE)</f>
        <v>0</v>
      </c>
      <c r="O24920">
        <f t="shared" si="400"/>
        <v>0</v>
      </c>
    </row>
    <row r="24921" spans="13:15" x14ac:dyDescent="0.25">
      <c r="M24921" s="288" t="b">
        <f>IF(AND(OR('1. Participant &amp; Project Info'!$B$18=index!$F$21,'1. Participant &amp; Project Info'!$B$18=index!$F$22),OR(ISBLANK('2. RPS Generation'!C24931),'2. RPS Generation'!C24931&gt;'1. Participant &amp; Project Info'!$B$38,'2. RPS Generation'!C24931&lt;0)),TRUE,FALSE)</f>
        <v>0</v>
      </c>
      <c r="O24921">
        <f t="shared" si="400"/>
        <v>0</v>
      </c>
    </row>
    <row r="24922" spans="13:15" x14ac:dyDescent="0.25">
      <c r="M24922" s="288" t="b">
        <f>IF(AND(OR('1. Participant &amp; Project Info'!$B$18=index!$F$21,'1. Participant &amp; Project Info'!$B$18=index!$F$22),OR(ISBLANK('2. RPS Generation'!C24932),'2. RPS Generation'!C24932&gt;'1. Participant &amp; Project Info'!$B$38,'2. RPS Generation'!C24932&lt;0)),TRUE,FALSE)</f>
        <v>0</v>
      </c>
      <c r="O24922">
        <f t="shared" si="400"/>
        <v>0</v>
      </c>
    </row>
    <row r="24923" spans="13:15" x14ac:dyDescent="0.25">
      <c r="M24923" s="288" t="b">
        <f>IF(AND(OR('1. Participant &amp; Project Info'!$B$18=index!$F$21,'1. Participant &amp; Project Info'!$B$18=index!$F$22),OR(ISBLANK('2. RPS Generation'!C24933),'2. RPS Generation'!C24933&gt;'1. Participant &amp; Project Info'!$B$38,'2. RPS Generation'!C24933&lt;0)),TRUE,FALSE)</f>
        <v>0</v>
      </c>
      <c r="O24923">
        <f t="shared" si="400"/>
        <v>0</v>
      </c>
    </row>
    <row r="24924" spans="13:15" x14ac:dyDescent="0.25">
      <c r="M24924" s="288" t="b">
        <f>IF(AND(OR('1. Participant &amp; Project Info'!$B$18=index!$F$21,'1. Participant &amp; Project Info'!$B$18=index!$F$22),OR(ISBLANK('2. RPS Generation'!C24934),'2. RPS Generation'!C24934&gt;'1. Participant &amp; Project Info'!$B$38,'2. RPS Generation'!C24934&lt;0)),TRUE,FALSE)</f>
        <v>0</v>
      </c>
      <c r="O24924">
        <f t="shared" si="400"/>
        <v>0</v>
      </c>
    </row>
    <row r="24925" spans="13:15" x14ac:dyDescent="0.25">
      <c r="M24925" s="288" t="b">
        <f>IF(AND(OR('1. Participant &amp; Project Info'!$B$18=index!$F$21,'1. Participant &amp; Project Info'!$B$18=index!$F$22),OR(ISBLANK('2. RPS Generation'!C24935),'2. RPS Generation'!C24935&gt;'1. Participant &amp; Project Info'!$B$38,'2. RPS Generation'!C24935&lt;0)),TRUE,FALSE)</f>
        <v>0</v>
      </c>
      <c r="O24925">
        <f t="shared" si="400"/>
        <v>0</v>
      </c>
    </row>
    <row r="24926" spans="13:15" x14ac:dyDescent="0.25">
      <c r="M24926" s="288" t="b">
        <f>IF(AND(OR('1. Participant &amp; Project Info'!$B$18=index!$F$21,'1. Participant &amp; Project Info'!$B$18=index!$F$22),OR(ISBLANK('2. RPS Generation'!C24936),'2. RPS Generation'!C24936&gt;'1. Participant &amp; Project Info'!$B$38,'2. RPS Generation'!C24936&lt;0)),TRUE,FALSE)</f>
        <v>0</v>
      </c>
      <c r="O24926">
        <f t="shared" si="400"/>
        <v>0</v>
      </c>
    </row>
    <row r="24927" spans="13:15" x14ac:dyDescent="0.25">
      <c r="M24927" s="288" t="b">
        <f>IF(AND(OR('1. Participant &amp; Project Info'!$B$18=index!$F$21,'1. Participant &amp; Project Info'!$B$18=index!$F$22),OR(ISBLANK('2. RPS Generation'!C24937),'2. RPS Generation'!C24937&gt;'1. Participant &amp; Project Info'!$B$38,'2. RPS Generation'!C24937&lt;0)),TRUE,FALSE)</f>
        <v>0</v>
      </c>
      <c r="O24927">
        <f t="shared" si="400"/>
        <v>0</v>
      </c>
    </row>
    <row r="24928" spans="13:15" x14ac:dyDescent="0.25">
      <c r="M24928" s="288" t="b">
        <f>IF(AND(OR('1. Participant &amp; Project Info'!$B$18=index!$F$21,'1. Participant &amp; Project Info'!$B$18=index!$F$22),OR(ISBLANK('2. RPS Generation'!C24938),'2. RPS Generation'!C24938&gt;'1. Participant &amp; Project Info'!$B$38,'2. RPS Generation'!C24938&lt;0)),TRUE,FALSE)</f>
        <v>0</v>
      </c>
      <c r="O24928">
        <f t="shared" si="400"/>
        <v>0</v>
      </c>
    </row>
    <row r="24929" spans="13:15" x14ac:dyDescent="0.25">
      <c r="M24929" s="288" t="b">
        <f>IF(AND(OR('1. Participant &amp; Project Info'!$B$18=index!$F$21,'1. Participant &amp; Project Info'!$B$18=index!$F$22),OR(ISBLANK('2. RPS Generation'!C24939),'2. RPS Generation'!C24939&gt;'1. Participant &amp; Project Info'!$B$38,'2. RPS Generation'!C24939&lt;0)),TRUE,FALSE)</f>
        <v>0</v>
      </c>
      <c r="O24929">
        <f t="shared" si="400"/>
        <v>0</v>
      </c>
    </row>
    <row r="24930" spans="13:15" x14ac:dyDescent="0.25">
      <c r="M24930" s="288" t="b">
        <f>IF(AND(OR('1. Participant &amp; Project Info'!$B$18=index!$F$21,'1. Participant &amp; Project Info'!$B$18=index!$F$22),OR(ISBLANK('2. RPS Generation'!C24940),'2. RPS Generation'!C24940&gt;'1. Participant &amp; Project Info'!$B$38,'2. RPS Generation'!C24940&lt;0)),TRUE,FALSE)</f>
        <v>0</v>
      </c>
      <c r="O24930">
        <f t="shared" si="400"/>
        <v>0</v>
      </c>
    </row>
    <row r="24931" spans="13:15" x14ac:dyDescent="0.25">
      <c r="M24931" s="288" t="b">
        <f>IF(AND(OR('1. Participant &amp; Project Info'!$B$18=index!$F$21,'1. Participant &amp; Project Info'!$B$18=index!$F$22),OR(ISBLANK('2. RPS Generation'!C24941),'2. RPS Generation'!C24941&gt;'1. Participant &amp; Project Info'!$B$38,'2. RPS Generation'!C24941&lt;0)),TRUE,FALSE)</f>
        <v>0</v>
      </c>
      <c r="O24931">
        <f t="shared" si="400"/>
        <v>0</v>
      </c>
    </row>
    <row r="24932" spans="13:15" x14ac:dyDescent="0.25">
      <c r="M24932" s="288" t="b">
        <f>IF(AND(OR('1. Participant &amp; Project Info'!$B$18=index!$F$21,'1. Participant &amp; Project Info'!$B$18=index!$F$22),OR(ISBLANK('2. RPS Generation'!C24942),'2. RPS Generation'!C24942&gt;'1. Participant &amp; Project Info'!$B$38,'2. RPS Generation'!C24942&lt;0)),TRUE,FALSE)</f>
        <v>0</v>
      </c>
      <c r="O24932">
        <f t="shared" si="400"/>
        <v>0</v>
      </c>
    </row>
    <row r="24933" spans="13:15" x14ac:dyDescent="0.25">
      <c r="M24933" s="288" t="b">
        <f>IF(AND(OR('1. Participant &amp; Project Info'!$B$18=index!$F$21,'1. Participant &amp; Project Info'!$B$18=index!$F$22),OR(ISBLANK('2. RPS Generation'!C24943),'2. RPS Generation'!C24943&gt;'1. Participant &amp; Project Info'!$B$38,'2. RPS Generation'!C24943&lt;0)),TRUE,FALSE)</f>
        <v>0</v>
      </c>
      <c r="O24933">
        <f t="shared" si="400"/>
        <v>0</v>
      </c>
    </row>
    <row r="24934" spans="13:15" x14ac:dyDescent="0.25">
      <c r="M24934" s="288" t="b">
        <f>IF(AND(OR('1. Participant &amp; Project Info'!$B$18=index!$F$21,'1. Participant &amp; Project Info'!$B$18=index!$F$22),OR(ISBLANK('2. RPS Generation'!C24944),'2. RPS Generation'!C24944&gt;'1. Participant &amp; Project Info'!$B$38,'2. RPS Generation'!C24944&lt;0)),TRUE,FALSE)</f>
        <v>0</v>
      </c>
      <c r="O24934">
        <f t="shared" si="400"/>
        <v>0</v>
      </c>
    </row>
    <row r="24935" spans="13:15" x14ac:dyDescent="0.25">
      <c r="M24935" s="288" t="b">
        <f>IF(AND(OR('1. Participant &amp; Project Info'!$B$18=index!$F$21,'1. Participant &amp; Project Info'!$B$18=index!$F$22),OR(ISBLANK('2. RPS Generation'!C24945),'2. RPS Generation'!C24945&gt;'1. Participant &amp; Project Info'!$B$38,'2. RPS Generation'!C24945&lt;0)),TRUE,FALSE)</f>
        <v>0</v>
      </c>
      <c r="O24935">
        <f t="shared" si="400"/>
        <v>0</v>
      </c>
    </row>
    <row r="24936" spans="13:15" x14ac:dyDescent="0.25">
      <c r="M24936" s="288" t="b">
        <f>IF(AND(OR('1. Participant &amp; Project Info'!$B$18=index!$F$21,'1. Participant &amp; Project Info'!$B$18=index!$F$22),OR(ISBLANK('2. RPS Generation'!C24946),'2. RPS Generation'!C24946&gt;'1. Participant &amp; Project Info'!$B$38,'2. RPS Generation'!C24946&lt;0)),TRUE,FALSE)</f>
        <v>0</v>
      </c>
      <c r="O24936">
        <f t="shared" si="400"/>
        <v>0</v>
      </c>
    </row>
    <row r="24937" spans="13:15" x14ac:dyDescent="0.25">
      <c r="M24937" s="288" t="b">
        <f>IF(AND(OR('1. Participant &amp; Project Info'!$B$18=index!$F$21,'1. Participant &amp; Project Info'!$B$18=index!$F$22),OR(ISBLANK('2. RPS Generation'!C24947),'2. RPS Generation'!C24947&gt;'1. Participant &amp; Project Info'!$B$38,'2. RPS Generation'!C24947&lt;0)),TRUE,FALSE)</f>
        <v>0</v>
      </c>
      <c r="O24937">
        <f t="shared" si="400"/>
        <v>0</v>
      </c>
    </row>
    <row r="24938" spans="13:15" x14ac:dyDescent="0.25">
      <c r="M24938" s="288" t="b">
        <f>IF(AND(OR('1. Participant &amp; Project Info'!$B$18=index!$F$21,'1. Participant &amp; Project Info'!$B$18=index!$F$22),OR(ISBLANK('2. RPS Generation'!C24948),'2. RPS Generation'!C24948&gt;'1. Participant &amp; Project Info'!$B$38,'2. RPS Generation'!C24948&lt;0)),TRUE,FALSE)</f>
        <v>0</v>
      </c>
      <c r="O24938">
        <f t="shared" si="400"/>
        <v>0</v>
      </c>
    </row>
    <row r="24939" spans="13:15" x14ac:dyDescent="0.25">
      <c r="M24939" s="288" t="b">
        <f>IF(AND(OR('1. Participant &amp; Project Info'!$B$18=index!$F$21,'1. Participant &amp; Project Info'!$B$18=index!$F$22),OR(ISBLANK('2. RPS Generation'!C24949),'2. RPS Generation'!C24949&gt;'1. Participant &amp; Project Info'!$B$38,'2. RPS Generation'!C24949&lt;0)),TRUE,FALSE)</f>
        <v>0</v>
      </c>
      <c r="O24939">
        <f t="shared" si="400"/>
        <v>0</v>
      </c>
    </row>
    <row r="24940" spans="13:15" x14ac:dyDescent="0.25">
      <c r="M24940" s="288" t="b">
        <f>IF(AND(OR('1. Participant &amp; Project Info'!$B$18=index!$F$21,'1. Participant &amp; Project Info'!$B$18=index!$F$22),OR(ISBLANK('2. RPS Generation'!C24950),'2. RPS Generation'!C24950&gt;'1. Participant &amp; Project Info'!$B$38,'2. RPS Generation'!C24950&lt;0)),TRUE,FALSE)</f>
        <v>0</v>
      </c>
      <c r="O24940">
        <f t="shared" si="400"/>
        <v>0</v>
      </c>
    </row>
    <row r="24941" spans="13:15" x14ac:dyDescent="0.25">
      <c r="M24941" s="288" t="b">
        <f>IF(AND(OR('1. Participant &amp; Project Info'!$B$18=index!$F$21,'1. Participant &amp; Project Info'!$B$18=index!$F$22),OR(ISBLANK('2. RPS Generation'!C24951),'2. RPS Generation'!C24951&gt;'1. Participant &amp; Project Info'!$B$38,'2. RPS Generation'!C24951&lt;0)),TRUE,FALSE)</f>
        <v>0</v>
      </c>
      <c r="O24941">
        <f t="shared" si="400"/>
        <v>0</v>
      </c>
    </row>
    <row r="24942" spans="13:15" x14ac:dyDescent="0.25">
      <c r="M24942" s="288" t="b">
        <f>IF(AND(OR('1. Participant &amp; Project Info'!$B$18=index!$F$21,'1. Participant &amp; Project Info'!$B$18=index!$F$22),OR(ISBLANK('2. RPS Generation'!C24952),'2. RPS Generation'!C24952&gt;'1. Participant &amp; Project Info'!$B$38,'2. RPS Generation'!C24952&lt;0)),TRUE,FALSE)</f>
        <v>0</v>
      </c>
      <c r="O24942">
        <f t="shared" ref="O24942:O25005" si="401">--OR(L24942,M24942,N24942)</f>
        <v>0</v>
      </c>
    </row>
    <row r="24943" spans="13:15" x14ac:dyDescent="0.25">
      <c r="M24943" s="288" t="b">
        <f>IF(AND(OR('1. Participant &amp; Project Info'!$B$18=index!$F$21,'1. Participant &amp; Project Info'!$B$18=index!$F$22),OR(ISBLANK('2. RPS Generation'!C24953),'2. RPS Generation'!C24953&gt;'1. Participant &amp; Project Info'!$B$38,'2. RPS Generation'!C24953&lt;0)),TRUE,FALSE)</f>
        <v>0</v>
      </c>
      <c r="O24943">
        <f t="shared" si="401"/>
        <v>0</v>
      </c>
    </row>
    <row r="24944" spans="13:15" x14ac:dyDescent="0.25">
      <c r="M24944" s="288" t="b">
        <f>IF(AND(OR('1. Participant &amp; Project Info'!$B$18=index!$F$21,'1. Participant &amp; Project Info'!$B$18=index!$F$22),OR(ISBLANK('2. RPS Generation'!C24954),'2. RPS Generation'!C24954&gt;'1. Participant &amp; Project Info'!$B$38,'2. RPS Generation'!C24954&lt;0)),TRUE,FALSE)</f>
        <v>0</v>
      </c>
      <c r="O24944">
        <f t="shared" si="401"/>
        <v>0</v>
      </c>
    </row>
    <row r="24945" spans="13:15" x14ac:dyDescent="0.25">
      <c r="M24945" s="288" t="b">
        <f>IF(AND(OR('1. Participant &amp; Project Info'!$B$18=index!$F$21,'1. Participant &amp; Project Info'!$B$18=index!$F$22),OR(ISBLANK('2. RPS Generation'!C24955),'2. RPS Generation'!C24955&gt;'1. Participant &amp; Project Info'!$B$38,'2. RPS Generation'!C24955&lt;0)),TRUE,FALSE)</f>
        <v>0</v>
      </c>
      <c r="O24945">
        <f t="shared" si="401"/>
        <v>0</v>
      </c>
    </row>
    <row r="24946" spans="13:15" x14ac:dyDescent="0.25">
      <c r="M24946" s="288" t="b">
        <f>IF(AND(OR('1. Participant &amp; Project Info'!$B$18=index!$F$21,'1. Participant &amp; Project Info'!$B$18=index!$F$22),OR(ISBLANK('2. RPS Generation'!C24956),'2. RPS Generation'!C24956&gt;'1. Participant &amp; Project Info'!$B$38,'2. RPS Generation'!C24956&lt;0)),TRUE,FALSE)</f>
        <v>0</v>
      </c>
      <c r="O24946">
        <f t="shared" si="401"/>
        <v>0</v>
      </c>
    </row>
    <row r="24947" spans="13:15" x14ac:dyDescent="0.25">
      <c r="M24947" s="288" t="b">
        <f>IF(AND(OR('1. Participant &amp; Project Info'!$B$18=index!$F$21,'1. Participant &amp; Project Info'!$B$18=index!$F$22),OR(ISBLANK('2. RPS Generation'!C24957),'2. RPS Generation'!C24957&gt;'1. Participant &amp; Project Info'!$B$38,'2. RPS Generation'!C24957&lt;0)),TRUE,FALSE)</f>
        <v>0</v>
      </c>
      <c r="O24947">
        <f t="shared" si="401"/>
        <v>0</v>
      </c>
    </row>
    <row r="24948" spans="13:15" x14ac:dyDescent="0.25">
      <c r="M24948" s="288" t="b">
        <f>IF(AND(OR('1. Participant &amp; Project Info'!$B$18=index!$F$21,'1. Participant &amp; Project Info'!$B$18=index!$F$22),OR(ISBLANK('2. RPS Generation'!C24958),'2. RPS Generation'!C24958&gt;'1. Participant &amp; Project Info'!$B$38,'2. RPS Generation'!C24958&lt;0)),TRUE,FALSE)</f>
        <v>0</v>
      </c>
      <c r="O24948">
        <f t="shared" si="401"/>
        <v>0</v>
      </c>
    </row>
    <row r="24949" spans="13:15" x14ac:dyDescent="0.25">
      <c r="M24949" s="288" t="b">
        <f>IF(AND(OR('1. Participant &amp; Project Info'!$B$18=index!$F$21,'1. Participant &amp; Project Info'!$B$18=index!$F$22),OR(ISBLANK('2. RPS Generation'!C24959),'2. RPS Generation'!C24959&gt;'1. Participant &amp; Project Info'!$B$38,'2. RPS Generation'!C24959&lt;0)),TRUE,FALSE)</f>
        <v>0</v>
      </c>
      <c r="O24949">
        <f t="shared" si="401"/>
        <v>0</v>
      </c>
    </row>
    <row r="24950" spans="13:15" x14ac:dyDescent="0.25">
      <c r="M24950" s="288" t="b">
        <f>IF(AND(OR('1. Participant &amp; Project Info'!$B$18=index!$F$21,'1. Participant &amp; Project Info'!$B$18=index!$F$22),OR(ISBLANK('2. RPS Generation'!C24960),'2. RPS Generation'!C24960&gt;'1. Participant &amp; Project Info'!$B$38,'2. RPS Generation'!C24960&lt;0)),TRUE,FALSE)</f>
        <v>0</v>
      </c>
      <c r="O24950">
        <f t="shared" si="401"/>
        <v>0</v>
      </c>
    </row>
    <row r="24951" spans="13:15" x14ac:dyDescent="0.25">
      <c r="M24951" s="288" t="b">
        <f>IF(AND(OR('1. Participant &amp; Project Info'!$B$18=index!$F$21,'1. Participant &amp; Project Info'!$B$18=index!$F$22),OR(ISBLANK('2. RPS Generation'!C24961),'2. RPS Generation'!C24961&gt;'1. Participant &amp; Project Info'!$B$38,'2. RPS Generation'!C24961&lt;0)),TRUE,FALSE)</f>
        <v>0</v>
      </c>
      <c r="O24951">
        <f t="shared" si="401"/>
        <v>0</v>
      </c>
    </row>
    <row r="24952" spans="13:15" x14ac:dyDescent="0.25">
      <c r="M24952" s="288" t="b">
        <f>IF(AND(OR('1. Participant &amp; Project Info'!$B$18=index!$F$21,'1. Participant &amp; Project Info'!$B$18=index!$F$22),OR(ISBLANK('2. RPS Generation'!C24962),'2. RPS Generation'!C24962&gt;'1. Participant &amp; Project Info'!$B$38,'2. RPS Generation'!C24962&lt;0)),TRUE,FALSE)</f>
        <v>0</v>
      </c>
      <c r="O24952">
        <f t="shared" si="401"/>
        <v>0</v>
      </c>
    </row>
    <row r="24953" spans="13:15" x14ac:dyDescent="0.25">
      <c r="M24953" s="288" t="b">
        <f>IF(AND(OR('1. Participant &amp; Project Info'!$B$18=index!$F$21,'1. Participant &amp; Project Info'!$B$18=index!$F$22),OR(ISBLANK('2. RPS Generation'!C24963),'2. RPS Generation'!C24963&gt;'1. Participant &amp; Project Info'!$B$38,'2. RPS Generation'!C24963&lt;0)),TRUE,FALSE)</f>
        <v>0</v>
      </c>
      <c r="O24953">
        <f t="shared" si="401"/>
        <v>0</v>
      </c>
    </row>
    <row r="24954" spans="13:15" x14ac:dyDescent="0.25">
      <c r="M24954" s="288" t="b">
        <f>IF(AND(OR('1. Participant &amp; Project Info'!$B$18=index!$F$21,'1. Participant &amp; Project Info'!$B$18=index!$F$22),OR(ISBLANK('2. RPS Generation'!C24964),'2. RPS Generation'!C24964&gt;'1. Participant &amp; Project Info'!$B$38,'2. RPS Generation'!C24964&lt;0)),TRUE,FALSE)</f>
        <v>0</v>
      </c>
      <c r="O24954">
        <f t="shared" si="401"/>
        <v>0</v>
      </c>
    </row>
    <row r="24955" spans="13:15" x14ac:dyDescent="0.25">
      <c r="M24955" s="288" t="b">
        <f>IF(AND(OR('1. Participant &amp; Project Info'!$B$18=index!$F$21,'1. Participant &amp; Project Info'!$B$18=index!$F$22),OR(ISBLANK('2. RPS Generation'!C24965),'2. RPS Generation'!C24965&gt;'1. Participant &amp; Project Info'!$B$38,'2. RPS Generation'!C24965&lt;0)),TRUE,FALSE)</f>
        <v>0</v>
      </c>
      <c r="O24955">
        <f t="shared" si="401"/>
        <v>0</v>
      </c>
    </row>
    <row r="24956" spans="13:15" x14ac:dyDescent="0.25">
      <c r="M24956" s="288" t="b">
        <f>IF(AND(OR('1. Participant &amp; Project Info'!$B$18=index!$F$21,'1. Participant &amp; Project Info'!$B$18=index!$F$22),OR(ISBLANK('2. RPS Generation'!C24966),'2. RPS Generation'!C24966&gt;'1. Participant &amp; Project Info'!$B$38,'2. RPS Generation'!C24966&lt;0)),TRUE,FALSE)</f>
        <v>0</v>
      </c>
      <c r="O24956">
        <f t="shared" si="401"/>
        <v>0</v>
      </c>
    </row>
    <row r="24957" spans="13:15" x14ac:dyDescent="0.25">
      <c r="M24957" s="288" t="b">
        <f>IF(AND(OR('1. Participant &amp; Project Info'!$B$18=index!$F$21,'1. Participant &amp; Project Info'!$B$18=index!$F$22),OR(ISBLANK('2. RPS Generation'!C24967),'2. RPS Generation'!C24967&gt;'1. Participant &amp; Project Info'!$B$38,'2. RPS Generation'!C24967&lt;0)),TRUE,FALSE)</f>
        <v>0</v>
      </c>
      <c r="O24957">
        <f t="shared" si="401"/>
        <v>0</v>
      </c>
    </row>
    <row r="24958" spans="13:15" x14ac:dyDescent="0.25">
      <c r="M24958" s="288" t="b">
        <f>IF(AND(OR('1. Participant &amp; Project Info'!$B$18=index!$F$21,'1. Participant &amp; Project Info'!$B$18=index!$F$22),OR(ISBLANK('2. RPS Generation'!C24968),'2. RPS Generation'!C24968&gt;'1. Participant &amp; Project Info'!$B$38,'2. RPS Generation'!C24968&lt;0)),TRUE,FALSE)</f>
        <v>0</v>
      </c>
      <c r="O24958">
        <f t="shared" si="401"/>
        <v>0</v>
      </c>
    </row>
    <row r="24959" spans="13:15" x14ac:dyDescent="0.25">
      <c r="M24959" s="288" t="b">
        <f>IF(AND(OR('1. Participant &amp; Project Info'!$B$18=index!$F$21,'1. Participant &amp; Project Info'!$B$18=index!$F$22),OR(ISBLANK('2. RPS Generation'!C24969),'2. RPS Generation'!C24969&gt;'1. Participant &amp; Project Info'!$B$38,'2. RPS Generation'!C24969&lt;0)),TRUE,FALSE)</f>
        <v>0</v>
      </c>
      <c r="O24959">
        <f t="shared" si="401"/>
        <v>0</v>
      </c>
    </row>
    <row r="24960" spans="13:15" x14ac:dyDescent="0.25">
      <c r="M24960" s="288" t="b">
        <f>IF(AND(OR('1. Participant &amp; Project Info'!$B$18=index!$F$21,'1. Participant &amp; Project Info'!$B$18=index!$F$22),OR(ISBLANK('2. RPS Generation'!C24970),'2. RPS Generation'!C24970&gt;'1. Participant &amp; Project Info'!$B$38,'2. RPS Generation'!C24970&lt;0)),TRUE,FALSE)</f>
        <v>0</v>
      </c>
      <c r="O24960">
        <f t="shared" si="401"/>
        <v>0</v>
      </c>
    </row>
    <row r="24961" spans="13:15" x14ac:dyDescent="0.25">
      <c r="M24961" s="288" t="b">
        <f>IF(AND(OR('1. Participant &amp; Project Info'!$B$18=index!$F$21,'1. Participant &amp; Project Info'!$B$18=index!$F$22),OR(ISBLANK('2. RPS Generation'!C24971),'2. RPS Generation'!C24971&gt;'1. Participant &amp; Project Info'!$B$38,'2. RPS Generation'!C24971&lt;0)),TRUE,FALSE)</f>
        <v>0</v>
      </c>
      <c r="O24961">
        <f t="shared" si="401"/>
        <v>0</v>
      </c>
    </row>
    <row r="24962" spans="13:15" x14ac:dyDescent="0.25">
      <c r="M24962" s="288" t="b">
        <f>IF(AND(OR('1. Participant &amp; Project Info'!$B$18=index!$F$21,'1. Participant &amp; Project Info'!$B$18=index!$F$22),OR(ISBLANK('2. RPS Generation'!C24972),'2. RPS Generation'!C24972&gt;'1. Participant &amp; Project Info'!$B$38,'2. RPS Generation'!C24972&lt;0)),TRUE,FALSE)</f>
        <v>0</v>
      </c>
      <c r="O24962">
        <f t="shared" si="401"/>
        <v>0</v>
      </c>
    </row>
    <row r="24963" spans="13:15" x14ac:dyDescent="0.25">
      <c r="M24963" s="288" t="b">
        <f>IF(AND(OR('1. Participant &amp; Project Info'!$B$18=index!$F$21,'1. Participant &amp; Project Info'!$B$18=index!$F$22),OR(ISBLANK('2. RPS Generation'!C24973),'2. RPS Generation'!C24973&gt;'1. Participant &amp; Project Info'!$B$38,'2. RPS Generation'!C24973&lt;0)),TRUE,FALSE)</f>
        <v>0</v>
      </c>
      <c r="O24963">
        <f t="shared" si="401"/>
        <v>0</v>
      </c>
    </row>
    <row r="24964" spans="13:15" x14ac:dyDescent="0.25">
      <c r="M24964" s="288" t="b">
        <f>IF(AND(OR('1. Participant &amp; Project Info'!$B$18=index!$F$21,'1. Participant &amp; Project Info'!$B$18=index!$F$22),OR(ISBLANK('2. RPS Generation'!C24974),'2. RPS Generation'!C24974&gt;'1. Participant &amp; Project Info'!$B$38,'2. RPS Generation'!C24974&lt;0)),TRUE,FALSE)</f>
        <v>0</v>
      </c>
      <c r="O24964">
        <f t="shared" si="401"/>
        <v>0</v>
      </c>
    </row>
    <row r="24965" spans="13:15" x14ac:dyDescent="0.25">
      <c r="M24965" s="288" t="b">
        <f>IF(AND(OR('1. Participant &amp; Project Info'!$B$18=index!$F$21,'1. Participant &amp; Project Info'!$B$18=index!$F$22),OR(ISBLANK('2. RPS Generation'!C24975),'2. RPS Generation'!C24975&gt;'1. Participant &amp; Project Info'!$B$38,'2. RPS Generation'!C24975&lt;0)),TRUE,FALSE)</f>
        <v>0</v>
      </c>
      <c r="O24965">
        <f t="shared" si="401"/>
        <v>0</v>
      </c>
    </row>
    <row r="24966" spans="13:15" x14ac:dyDescent="0.25">
      <c r="M24966" s="288" t="b">
        <f>IF(AND(OR('1. Participant &amp; Project Info'!$B$18=index!$F$21,'1. Participant &amp; Project Info'!$B$18=index!$F$22),OR(ISBLANK('2. RPS Generation'!C24976),'2. RPS Generation'!C24976&gt;'1. Participant &amp; Project Info'!$B$38,'2. RPS Generation'!C24976&lt;0)),TRUE,FALSE)</f>
        <v>0</v>
      </c>
      <c r="O24966">
        <f t="shared" si="401"/>
        <v>0</v>
      </c>
    </row>
    <row r="24967" spans="13:15" x14ac:dyDescent="0.25">
      <c r="M24967" s="288" t="b">
        <f>IF(AND(OR('1. Participant &amp; Project Info'!$B$18=index!$F$21,'1. Participant &amp; Project Info'!$B$18=index!$F$22),OR(ISBLANK('2. RPS Generation'!C24977),'2. RPS Generation'!C24977&gt;'1. Participant &amp; Project Info'!$B$38,'2. RPS Generation'!C24977&lt;0)),TRUE,FALSE)</f>
        <v>0</v>
      </c>
      <c r="O24967">
        <f t="shared" si="401"/>
        <v>0</v>
      </c>
    </row>
    <row r="24968" spans="13:15" x14ac:dyDescent="0.25">
      <c r="M24968" s="288" t="b">
        <f>IF(AND(OR('1. Participant &amp; Project Info'!$B$18=index!$F$21,'1. Participant &amp; Project Info'!$B$18=index!$F$22),OR(ISBLANK('2. RPS Generation'!C24978),'2. RPS Generation'!C24978&gt;'1. Participant &amp; Project Info'!$B$38,'2. RPS Generation'!C24978&lt;0)),TRUE,FALSE)</f>
        <v>0</v>
      </c>
      <c r="O24968">
        <f t="shared" si="401"/>
        <v>0</v>
      </c>
    </row>
    <row r="24969" spans="13:15" x14ac:dyDescent="0.25">
      <c r="M24969" s="288" t="b">
        <f>IF(AND(OR('1. Participant &amp; Project Info'!$B$18=index!$F$21,'1. Participant &amp; Project Info'!$B$18=index!$F$22),OR(ISBLANK('2. RPS Generation'!C24979),'2. RPS Generation'!C24979&gt;'1. Participant &amp; Project Info'!$B$38,'2. RPS Generation'!C24979&lt;0)),TRUE,FALSE)</f>
        <v>0</v>
      </c>
      <c r="O24969">
        <f t="shared" si="401"/>
        <v>0</v>
      </c>
    </row>
    <row r="24970" spans="13:15" x14ac:dyDescent="0.25">
      <c r="M24970" s="288" t="b">
        <f>IF(AND(OR('1. Participant &amp; Project Info'!$B$18=index!$F$21,'1. Participant &amp; Project Info'!$B$18=index!$F$22),OR(ISBLANK('2. RPS Generation'!C24980),'2. RPS Generation'!C24980&gt;'1. Participant &amp; Project Info'!$B$38,'2. RPS Generation'!C24980&lt;0)),TRUE,FALSE)</f>
        <v>0</v>
      </c>
      <c r="O24970">
        <f t="shared" si="401"/>
        <v>0</v>
      </c>
    </row>
    <row r="24971" spans="13:15" x14ac:dyDescent="0.25">
      <c r="M24971" s="288" t="b">
        <f>IF(AND(OR('1. Participant &amp; Project Info'!$B$18=index!$F$21,'1. Participant &amp; Project Info'!$B$18=index!$F$22),OR(ISBLANK('2. RPS Generation'!C24981),'2. RPS Generation'!C24981&gt;'1. Participant &amp; Project Info'!$B$38,'2. RPS Generation'!C24981&lt;0)),TRUE,FALSE)</f>
        <v>0</v>
      </c>
      <c r="O24971">
        <f t="shared" si="401"/>
        <v>0</v>
      </c>
    </row>
    <row r="24972" spans="13:15" x14ac:dyDescent="0.25">
      <c r="M24972" s="288" t="b">
        <f>IF(AND(OR('1. Participant &amp; Project Info'!$B$18=index!$F$21,'1. Participant &amp; Project Info'!$B$18=index!$F$22),OR(ISBLANK('2. RPS Generation'!C24982),'2. RPS Generation'!C24982&gt;'1. Participant &amp; Project Info'!$B$38,'2. RPS Generation'!C24982&lt;0)),TRUE,FALSE)</f>
        <v>0</v>
      </c>
      <c r="O24972">
        <f t="shared" si="401"/>
        <v>0</v>
      </c>
    </row>
    <row r="24973" spans="13:15" x14ac:dyDescent="0.25">
      <c r="M24973" s="288" t="b">
        <f>IF(AND(OR('1. Participant &amp; Project Info'!$B$18=index!$F$21,'1. Participant &amp; Project Info'!$B$18=index!$F$22),OR(ISBLANK('2. RPS Generation'!C24983),'2. RPS Generation'!C24983&gt;'1. Participant &amp; Project Info'!$B$38,'2. RPS Generation'!C24983&lt;0)),TRUE,FALSE)</f>
        <v>0</v>
      </c>
      <c r="O24973">
        <f t="shared" si="401"/>
        <v>0</v>
      </c>
    </row>
    <row r="24974" spans="13:15" x14ac:dyDescent="0.25">
      <c r="M24974" s="288" t="b">
        <f>IF(AND(OR('1. Participant &amp; Project Info'!$B$18=index!$F$21,'1. Participant &amp; Project Info'!$B$18=index!$F$22),OR(ISBLANK('2. RPS Generation'!C24984),'2. RPS Generation'!C24984&gt;'1. Participant &amp; Project Info'!$B$38,'2. RPS Generation'!C24984&lt;0)),TRUE,FALSE)</f>
        <v>0</v>
      </c>
      <c r="O24974">
        <f t="shared" si="401"/>
        <v>0</v>
      </c>
    </row>
    <row r="24975" spans="13:15" x14ac:dyDescent="0.25">
      <c r="M24975" s="288" t="b">
        <f>IF(AND(OR('1. Participant &amp; Project Info'!$B$18=index!$F$21,'1. Participant &amp; Project Info'!$B$18=index!$F$22),OR(ISBLANK('2. RPS Generation'!C24985),'2. RPS Generation'!C24985&gt;'1. Participant &amp; Project Info'!$B$38,'2. RPS Generation'!C24985&lt;0)),TRUE,FALSE)</f>
        <v>0</v>
      </c>
      <c r="O24975">
        <f t="shared" si="401"/>
        <v>0</v>
      </c>
    </row>
    <row r="24976" spans="13:15" x14ac:dyDescent="0.25">
      <c r="M24976" s="288" t="b">
        <f>IF(AND(OR('1. Participant &amp; Project Info'!$B$18=index!$F$21,'1. Participant &amp; Project Info'!$B$18=index!$F$22),OR(ISBLANK('2. RPS Generation'!C24986),'2. RPS Generation'!C24986&gt;'1. Participant &amp; Project Info'!$B$38,'2. RPS Generation'!C24986&lt;0)),TRUE,FALSE)</f>
        <v>0</v>
      </c>
      <c r="O24976">
        <f t="shared" si="401"/>
        <v>0</v>
      </c>
    </row>
    <row r="24977" spans="13:15" x14ac:dyDescent="0.25">
      <c r="M24977" s="288" t="b">
        <f>IF(AND(OR('1. Participant &amp; Project Info'!$B$18=index!$F$21,'1. Participant &amp; Project Info'!$B$18=index!$F$22),OR(ISBLANK('2. RPS Generation'!C24987),'2. RPS Generation'!C24987&gt;'1. Participant &amp; Project Info'!$B$38,'2. RPS Generation'!C24987&lt;0)),TRUE,FALSE)</f>
        <v>0</v>
      </c>
      <c r="O24977">
        <f t="shared" si="401"/>
        <v>0</v>
      </c>
    </row>
    <row r="24978" spans="13:15" x14ac:dyDescent="0.25">
      <c r="M24978" s="288" t="b">
        <f>IF(AND(OR('1. Participant &amp; Project Info'!$B$18=index!$F$21,'1. Participant &amp; Project Info'!$B$18=index!$F$22),OR(ISBLANK('2. RPS Generation'!C24988),'2. RPS Generation'!C24988&gt;'1. Participant &amp; Project Info'!$B$38,'2. RPS Generation'!C24988&lt;0)),TRUE,FALSE)</f>
        <v>0</v>
      </c>
      <c r="O24978">
        <f t="shared" si="401"/>
        <v>0</v>
      </c>
    </row>
    <row r="24979" spans="13:15" x14ac:dyDescent="0.25">
      <c r="M24979" s="288" t="b">
        <f>IF(AND(OR('1. Participant &amp; Project Info'!$B$18=index!$F$21,'1. Participant &amp; Project Info'!$B$18=index!$F$22),OR(ISBLANK('2. RPS Generation'!C24989),'2. RPS Generation'!C24989&gt;'1. Participant &amp; Project Info'!$B$38,'2. RPS Generation'!C24989&lt;0)),TRUE,FALSE)</f>
        <v>0</v>
      </c>
      <c r="O24979">
        <f t="shared" si="401"/>
        <v>0</v>
      </c>
    </row>
    <row r="24980" spans="13:15" x14ac:dyDescent="0.25">
      <c r="M24980" s="288" t="b">
        <f>IF(AND(OR('1. Participant &amp; Project Info'!$B$18=index!$F$21,'1. Participant &amp; Project Info'!$B$18=index!$F$22),OR(ISBLANK('2. RPS Generation'!C24990),'2. RPS Generation'!C24990&gt;'1. Participant &amp; Project Info'!$B$38,'2. RPS Generation'!C24990&lt;0)),TRUE,FALSE)</f>
        <v>0</v>
      </c>
      <c r="O24980">
        <f t="shared" si="401"/>
        <v>0</v>
      </c>
    </row>
    <row r="24981" spans="13:15" x14ac:dyDescent="0.25">
      <c r="M24981" s="288" t="b">
        <f>IF(AND(OR('1. Participant &amp; Project Info'!$B$18=index!$F$21,'1. Participant &amp; Project Info'!$B$18=index!$F$22),OR(ISBLANK('2. RPS Generation'!C24991),'2. RPS Generation'!C24991&gt;'1. Participant &amp; Project Info'!$B$38,'2. RPS Generation'!C24991&lt;0)),TRUE,FALSE)</f>
        <v>0</v>
      </c>
      <c r="O24981">
        <f t="shared" si="401"/>
        <v>0</v>
      </c>
    </row>
    <row r="24982" spans="13:15" x14ac:dyDescent="0.25">
      <c r="M24982" s="288" t="b">
        <f>IF(AND(OR('1. Participant &amp; Project Info'!$B$18=index!$F$21,'1. Participant &amp; Project Info'!$B$18=index!$F$22),OR(ISBLANK('2. RPS Generation'!C24992),'2. RPS Generation'!C24992&gt;'1. Participant &amp; Project Info'!$B$38,'2. RPS Generation'!C24992&lt;0)),TRUE,FALSE)</f>
        <v>0</v>
      </c>
      <c r="O24982">
        <f t="shared" si="401"/>
        <v>0</v>
      </c>
    </row>
    <row r="24983" spans="13:15" x14ac:dyDescent="0.25">
      <c r="M24983" s="288" t="b">
        <f>IF(AND(OR('1. Participant &amp; Project Info'!$B$18=index!$F$21,'1. Participant &amp; Project Info'!$B$18=index!$F$22),OR(ISBLANK('2. RPS Generation'!C24993),'2. RPS Generation'!C24993&gt;'1. Participant &amp; Project Info'!$B$38,'2. RPS Generation'!C24993&lt;0)),TRUE,FALSE)</f>
        <v>0</v>
      </c>
      <c r="O24983">
        <f t="shared" si="401"/>
        <v>0</v>
      </c>
    </row>
    <row r="24984" spans="13:15" x14ac:dyDescent="0.25">
      <c r="M24984" s="288" t="b">
        <f>IF(AND(OR('1. Participant &amp; Project Info'!$B$18=index!$F$21,'1. Participant &amp; Project Info'!$B$18=index!$F$22),OR(ISBLANK('2. RPS Generation'!C24994),'2. RPS Generation'!C24994&gt;'1. Participant &amp; Project Info'!$B$38,'2. RPS Generation'!C24994&lt;0)),TRUE,FALSE)</f>
        <v>0</v>
      </c>
      <c r="O24984">
        <f t="shared" si="401"/>
        <v>0</v>
      </c>
    </row>
    <row r="24985" spans="13:15" x14ac:dyDescent="0.25">
      <c r="M24985" s="288" t="b">
        <f>IF(AND(OR('1. Participant &amp; Project Info'!$B$18=index!$F$21,'1. Participant &amp; Project Info'!$B$18=index!$F$22),OR(ISBLANK('2. RPS Generation'!C24995),'2. RPS Generation'!C24995&gt;'1. Participant &amp; Project Info'!$B$38,'2. RPS Generation'!C24995&lt;0)),TRUE,FALSE)</f>
        <v>0</v>
      </c>
      <c r="O24985">
        <f t="shared" si="401"/>
        <v>0</v>
      </c>
    </row>
    <row r="24986" spans="13:15" x14ac:dyDescent="0.25">
      <c r="M24986" s="288" t="b">
        <f>IF(AND(OR('1. Participant &amp; Project Info'!$B$18=index!$F$21,'1. Participant &amp; Project Info'!$B$18=index!$F$22),OR(ISBLANK('2. RPS Generation'!C24996),'2. RPS Generation'!C24996&gt;'1. Participant &amp; Project Info'!$B$38,'2. RPS Generation'!C24996&lt;0)),TRUE,FALSE)</f>
        <v>0</v>
      </c>
      <c r="O24986">
        <f t="shared" si="401"/>
        <v>0</v>
      </c>
    </row>
    <row r="24987" spans="13:15" x14ac:dyDescent="0.25">
      <c r="M24987" s="288" t="b">
        <f>IF(AND(OR('1. Participant &amp; Project Info'!$B$18=index!$F$21,'1. Participant &amp; Project Info'!$B$18=index!$F$22),OR(ISBLANK('2. RPS Generation'!C24997),'2. RPS Generation'!C24997&gt;'1. Participant &amp; Project Info'!$B$38,'2. RPS Generation'!C24997&lt;0)),TRUE,FALSE)</f>
        <v>0</v>
      </c>
      <c r="O24987">
        <f t="shared" si="401"/>
        <v>0</v>
      </c>
    </row>
    <row r="24988" spans="13:15" x14ac:dyDescent="0.25">
      <c r="M24988" s="288" t="b">
        <f>IF(AND(OR('1. Participant &amp; Project Info'!$B$18=index!$F$21,'1. Participant &amp; Project Info'!$B$18=index!$F$22),OR(ISBLANK('2. RPS Generation'!C24998),'2. RPS Generation'!C24998&gt;'1. Participant &amp; Project Info'!$B$38,'2. RPS Generation'!C24998&lt;0)),TRUE,FALSE)</f>
        <v>0</v>
      </c>
      <c r="O24988">
        <f t="shared" si="401"/>
        <v>0</v>
      </c>
    </row>
    <row r="24989" spans="13:15" x14ac:dyDescent="0.25">
      <c r="M24989" s="288" t="b">
        <f>IF(AND(OR('1. Participant &amp; Project Info'!$B$18=index!$F$21,'1. Participant &amp; Project Info'!$B$18=index!$F$22),OR(ISBLANK('2. RPS Generation'!C24999),'2. RPS Generation'!C24999&gt;'1. Participant &amp; Project Info'!$B$38,'2. RPS Generation'!C24999&lt;0)),TRUE,FALSE)</f>
        <v>0</v>
      </c>
      <c r="O24989">
        <f t="shared" si="401"/>
        <v>0</v>
      </c>
    </row>
    <row r="24990" spans="13:15" x14ac:dyDescent="0.25">
      <c r="M24990" s="288" t="b">
        <f>IF(AND(OR('1. Participant &amp; Project Info'!$B$18=index!$F$21,'1. Participant &amp; Project Info'!$B$18=index!$F$22),OR(ISBLANK('2. RPS Generation'!C25000),'2. RPS Generation'!C25000&gt;'1. Participant &amp; Project Info'!$B$38,'2. RPS Generation'!C25000&lt;0)),TRUE,FALSE)</f>
        <v>0</v>
      </c>
      <c r="O24990">
        <f t="shared" si="401"/>
        <v>0</v>
      </c>
    </row>
    <row r="24991" spans="13:15" x14ac:dyDescent="0.25">
      <c r="M24991" s="288" t="b">
        <f>IF(AND(OR('1. Participant &amp; Project Info'!$B$18=index!$F$21,'1. Participant &amp; Project Info'!$B$18=index!$F$22),OR(ISBLANK('2. RPS Generation'!C25001),'2. RPS Generation'!C25001&gt;'1. Participant &amp; Project Info'!$B$38,'2. RPS Generation'!C25001&lt;0)),TRUE,FALSE)</f>
        <v>0</v>
      </c>
      <c r="O24991">
        <f t="shared" si="401"/>
        <v>0</v>
      </c>
    </row>
    <row r="24992" spans="13:15" x14ac:dyDescent="0.25">
      <c r="M24992" s="288" t="b">
        <f>IF(AND(OR('1. Participant &amp; Project Info'!$B$18=index!$F$21,'1. Participant &amp; Project Info'!$B$18=index!$F$22),OR(ISBLANK('2. RPS Generation'!C25002),'2. RPS Generation'!C25002&gt;'1. Participant &amp; Project Info'!$B$38,'2. RPS Generation'!C25002&lt;0)),TRUE,FALSE)</f>
        <v>0</v>
      </c>
      <c r="O24992">
        <f t="shared" si="401"/>
        <v>0</v>
      </c>
    </row>
    <row r="24993" spans="13:15" x14ac:dyDescent="0.25">
      <c r="M24993" s="288" t="b">
        <f>IF(AND(OR('1. Participant &amp; Project Info'!$B$18=index!$F$21,'1. Participant &amp; Project Info'!$B$18=index!$F$22),OR(ISBLANK('2. RPS Generation'!C25003),'2. RPS Generation'!C25003&gt;'1. Participant &amp; Project Info'!$B$38,'2. RPS Generation'!C25003&lt;0)),TRUE,FALSE)</f>
        <v>0</v>
      </c>
      <c r="O24993">
        <f t="shared" si="401"/>
        <v>0</v>
      </c>
    </row>
    <row r="24994" spans="13:15" x14ac:dyDescent="0.25">
      <c r="M24994" s="288" t="b">
        <f>IF(AND(OR('1. Participant &amp; Project Info'!$B$18=index!$F$21,'1. Participant &amp; Project Info'!$B$18=index!$F$22),OR(ISBLANK('2. RPS Generation'!C25004),'2. RPS Generation'!C25004&gt;'1. Participant &amp; Project Info'!$B$38,'2. RPS Generation'!C25004&lt;0)),TRUE,FALSE)</f>
        <v>0</v>
      </c>
      <c r="O24994">
        <f t="shared" si="401"/>
        <v>0</v>
      </c>
    </row>
    <row r="24995" spans="13:15" x14ac:dyDescent="0.25">
      <c r="M24995" s="288" t="b">
        <f>IF(AND(OR('1. Participant &amp; Project Info'!$B$18=index!$F$21,'1. Participant &amp; Project Info'!$B$18=index!$F$22),OR(ISBLANK('2. RPS Generation'!C25005),'2. RPS Generation'!C25005&gt;'1. Participant &amp; Project Info'!$B$38,'2. RPS Generation'!C25005&lt;0)),TRUE,FALSE)</f>
        <v>0</v>
      </c>
      <c r="O24995">
        <f t="shared" si="401"/>
        <v>0</v>
      </c>
    </row>
    <row r="24996" spans="13:15" x14ac:dyDescent="0.25">
      <c r="M24996" s="288" t="b">
        <f>IF(AND(OR('1. Participant &amp; Project Info'!$B$18=index!$F$21,'1. Participant &amp; Project Info'!$B$18=index!$F$22),OR(ISBLANK('2. RPS Generation'!C25006),'2. RPS Generation'!C25006&gt;'1. Participant &amp; Project Info'!$B$38,'2. RPS Generation'!C25006&lt;0)),TRUE,FALSE)</f>
        <v>0</v>
      </c>
      <c r="O24996">
        <f t="shared" si="401"/>
        <v>0</v>
      </c>
    </row>
    <row r="24997" spans="13:15" x14ac:dyDescent="0.25">
      <c r="M24997" s="288" t="b">
        <f>IF(AND(OR('1. Participant &amp; Project Info'!$B$18=index!$F$21,'1. Participant &amp; Project Info'!$B$18=index!$F$22),OR(ISBLANK('2. RPS Generation'!C25007),'2. RPS Generation'!C25007&gt;'1. Participant &amp; Project Info'!$B$38,'2. RPS Generation'!C25007&lt;0)),TRUE,FALSE)</f>
        <v>0</v>
      </c>
      <c r="O24997">
        <f t="shared" si="401"/>
        <v>0</v>
      </c>
    </row>
    <row r="24998" spans="13:15" x14ac:dyDescent="0.25">
      <c r="M24998" s="288" t="b">
        <f>IF(AND(OR('1. Participant &amp; Project Info'!$B$18=index!$F$21,'1. Participant &amp; Project Info'!$B$18=index!$F$22),OR(ISBLANK('2. RPS Generation'!C25008),'2. RPS Generation'!C25008&gt;'1. Participant &amp; Project Info'!$B$38,'2. RPS Generation'!C25008&lt;0)),TRUE,FALSE)</f>
        <v>0</v>
      </c>
      <c r="O24998">
        <f t="shared" si="401"/>
        <v>0</v>
      </c>
    </row>
    <row r="24999" spans="13:15" x14ac:dyDescent="0.25">
      <c r="M24999" s="288" t="b">
        <f>IF(AND(OR('1. Participant &amp; Project Info'!$B$18=index!$F$21,'1. Participant &amp; Project Info'!$B$18=index!$F$22),OR(ISBLANK('2. RPS Generation'!C25009),'2. RPS Generation'!C25009&gt;'1. Participant &amp; Project Info'!$B$38,'2. RPS Generation'!C25009&lt;0)),TRUE,FALSE)</f>
        <v>0</v>
      </c>
      <c r="O24999">
        <f t="shared" si="401"/>
        <v>0</v>
      </c>
    </row>
    <row r="25000" spans="13:15" x14ac:dyDescent="0.25">
      <c r="M25000" s="288" t="b">
        <f>IF(AND(OR('1. Participant &amp; Project Info'!$B$18=index!$F$21,'1. Participant &amp; Project Info'!$B$18=index!$F$22),OR(ISBLANK('2. RPS Generation'!C25010),'2. RPS Generation'!C25010&gt;'1. Participant &amp; Project Info'!$B$38,'2. RPS Generation'!C25010&lt;0)),TRUE,FALSE)</f>
        <v>0</v>
      </c>
      <c r="O25000">
        <f t="shared" si="401"/>
        <v>0</v>
      </c>
    </row>
    <row r="25001" spans="13:15" x14ac:dyDescent="0.25">
      <c r="M25001" s="288" t="b">
        <f>IF(AND(OR('1. Participant &amp; Project Info'!$B$18=index!$F$21,'1. Participant &amp; Project Info'!$B$18=index!$F$22),OR(ISBLANK('2. RPS Generation'!C25011),'2. RPS Generation'!C25011&gt;'1. Participant &amp; Project Info'!$B$38,'2. RPS Generation'!C25011&lt;0)),TRUE,FALSE)</f>
        <v>0</v>
      </c>
      <c r="O25001">
        <f t="shared" si="401"/>
        <v>0</v>
      </c>
    </row>
    <row r="25002" spans="13:15" x14ac:dyDescent="0.25">
      <c r="M25002" s="288" t="b">
        <f>IF(AND(OR('1. Participant &amp; Project Info'!$B$18=index!$F$21,'1. Participant &amp; Project Info'!$B$18=index!$F$22),OR(ISBLANK('2. RPS Generation'!C25012),'2. RPS Generation'!C25012&gt;'1. Participant &amp; Project Info'!$B$38,'2. RPS Generation'!C25012&lt;0)),TRUE,FALSE)</f>
        <v>0</v>
      </c>
      <c r="O25002">
        <f t="shared" si="401"/>
        <v>0</v>
      </c>
    </row>
    <row r="25003" spans="13:15" x14ac:dyDescent="0.25">
      <c r="M25003" s="288" t="b">
        <f>IF(AND(OR('1. Participant &amp; Project Info'!$B$18=index!$F$21,'1. Participant &amp; Project Info'!$B$18=index!$F$22),OR(ISBLANK('2. RPS Generation'!C25013),'2. RPS Generation'!C25013&gt;'1. Participant &amp; Project Info'!$B$38,'2. RPS Generation'!C25013&lt;0)),TRUE,FALSE)</f>
        <v>0</v>
      </c>
      <c r="O25003">
        <f t="shared" si="401"/>
        <v>0</v>
      </c>
    </row>
    <row r="25004" spans="13:15" x14ac:dyDescent="0.25">
      <c r="M25004" s="288" t="b">
        <f>IF(AND(OR('1. Participant &amp; Project Info'!$B$18=index!$F$21,'1. Participant &amp; Project Info'!$B$18=index!$F$22),OR(ISBLANK('2. RPS Generation'!C25014),'2. RPS Generation'!C25014&gt;'1. Participant &amp; Project Info'!$B$38,'2. RPS Generation'!C25014&lt;0)),TRUE,FALSE)</f>
        <v>0</v>
      </c>
      <c r="O25004">
        <f t="shared" si="401"/>
        <v>0</v>
      </c>
    </row>
    <row r="25005" spans="13:15" x14ac:dyDescent="0.25">
      <c r="M25005" s="288" t="b">
        <f>IF(AND(OR('1. Participant &amp; Project Info'!$B$18=index!$F$21,'1. Participant &amp; Project Info'!$B$18=index!$F$22),OR(ISBLANK('2. RPS Generation'!C25015),'2. RPS Generation'!C25015&gt;'1. Participant &amp; Project Info'!$B$38,'2. RPS Generation'!C25015&lt;0)),TRUE,FALSE)</f>
        <v>0</v>
      </c>
      <c r="O25005">
        <f t="shared" si="401"/>
        <v>0</v>
      </c>
    </row>
    <row r="25006" spans="13:15" x14ac:dyDescent="0.25">
      <c r="M25006" s="288" t="b">
        <f>IF(AND(OR('1. Participant &amp; Project Info'!$B$18=index!$F$21,'1. Participant &amp; Project Info'!$B$18=index!$F$22),OR(ISBLANK('2. RPS Generation'!C25016),'2. RPS Generation'!C25016&gt;'1. Participant &amp; Project Info'!$B$38,'2. RPS Generation'!C25016&lt;0)),TRUE,FALSE)</f>
        <v>0</v>
      </c>
      <c r="O25006">
        <f t="shared" ref="O25006:O25069" si="402">--OR(L25006,M25006,N25006)</f>
        <v>0</v>
      </c>
    </row>
    <row r="25007" spans="13:15" x14ac:dyDescent="0.25">
      <c r="M25007" s="288" t="b">
        <f>IF(AND(OR('1. Participant &amp; Project Info'!$B$18=index!$F$21,'1. Participant &amp; Project Info'!$B$18=index!$F$22),OR(ISBLANK('2. RPS Generation'!C25017),'2. RPS Generation'!C25017&gt;'1. Participant &amp; Project Info'!$B$38,'2. RPS Generation'!C25017&lt;0)),TRUE,FALSE)</f>
        <v>0</v>
      </c>
      <c r="O25007">
        <f t="shared" si="402"/>
        <v>0</v>
      </c>
    </row>
    <row r="25008" spans="13:15" x14ac:dyDescent="0.25">
      <c r="M25008" s="288" t="b">
        <f>IF(AND(OR('1. Participant &amp; Project Info'!$B$18=index!$F$21,'1. Participant &amp; Project Info'!$B$18=index!$F$22),OR(ISBLANK('2. RPS Generation'!C25018),'2. RPS Generation'!C25018&gt;'1. Participant &amp; Project Info'!$B$38,'2. RPS Generation'!C25018&lt;0)),TRUE,FALSE)</f>
        <v>0</v>
      </c>
      <c r="O25008">
        <f t="shared" si="402"/>
        <v>0</v>
      </c>
    </row>
    <row r="25009" spans="13:15" x14ac:dyDescent="0.25">
      <c r="M25009" s="288" t="b">
        <f>IF(AND(OR('1. Participant &amp; Project Info'!$B$18=index!$F$21,'1. Participant &amp; Project Info'!$B$18=index!$F$22),OR(ISBLANK('2. RPS Generation'!C25019),'2. RPS Generation'!C25019&gt;'1. Participant &amp; Project Info'!$B$38,'2. RPS Generation'!C25019&lt;0)),TRUE,FALSE)</f>
        <v>0</v>
      </c>
      <c r="O25009">
        <f t="shared" si="402"/>
        <v>0</v>
      </c>
    </row>
    <row r="25010" spans="13:15" x14ac:dyDescent="0.25">
      <c r="M25010" s="288" t="b">
        <f>IF(AND(OR('1. Participant &amp; Project Info'!$B$18=index!$F$21,'1. Participant &amp; Project Info'!$B$18=index!$F$22),OR(ISBLANK('2. RPS Generation'!C25020),'2. RPS Generation'!C25020&gt;'1. Participant &amp; Project Info'!$B$38,'2. RPS Generation'!C25020&lt;0)),TRUE,FALSE)</f>
        <v>0</v>
      </c>
      <c r="O25010">
        <f t="shared" si="402"/>
        <v>0</v>
      </c>
    </row>
    <row r="25011" spans="13:15" x14ac:dyDescent="0.25">
      <c r="M25011" s="288" t="b">
        <f>IF(AND(OR('1. Participant &amp; Project Info'!$B$18=index!$F$21,'1. Participant &amp; Project Info'!$B$18=index!$F$22),OR(ISBLANK('2. RPS Generation'!C25021),'2. RPS Generation'!C25021&gt;'1. Participant &amp; Project Info'!$B$38,'2. RPS Generation'!C25021&lt;0)),TRUE,FALSE)</f>
        <v>0</v>
      </c>
      <c r="O25011">
        <f t="shared" si="402"/>
        <v>0</v>
      </c>
    </row>
    <row r="25012" spans="13:15" x14ac:dyDescent="0.25">
      <c r="M25012" s="288" t="b">
        <f>IF(AND(OR('1. Participant &amp; Project Info'!$B$18=index!$F$21,'1. Participant &amp; Project Info'!$B$18=index!$F$22),OR(ISBLANK('2. RPS Generation'!C25022),'2. RPS Generation'!C25022&gt;'1. Participant &amp; Project Info'!$B$38,'2. RPS Generation'!C25022&lt;0)),TRUE,FALSE)</f>
        <v>0</v>
      </c>
      <c r="O25012">
        <f t="shared" si="402"/>
        <v>0</v>
      </c>
    </row>
    <row r="25013" spans="13:15" x14ac:dyDescent="0.25">
      <c r="M25013" s="288" t="b">
        <f>IF(AND(OR('1. Participant &amp; Project Info'!$B$18=index!$F$21,'1. Participant &amp; Project Info'!$B$18=index!$F$22),OR(ISBLANK('2. RPS Generation'!C25023),'2. RPS Generation'!C25023&gt;'1. Participant &amp; Project Info'!$B$38,'2. RPS Generation'!C25023&lt;0)),TRUE,FALSE)</f>
        <v>0</v>
      </c>
      <c r="O25013">
        <f t="shared" si="402"/>
        <v>0</v>
      </c>
    </row>
    <row r="25014" spans="13:15" x14ac:dyDescent="0.25">
      <c r="M25014" s="288" t="b">
        <f>IF(AND(OR('1. Participant &amp; Project Info'!$B$18=index!$F$21,'1. Participant &amp; Project Info'!$B$18=index!$F$22),OR(ISBLANK('2. RPS Generation'!C25024),'2. RPS Generation'!C25024&gt;'1. Participant &amp; Project Info'!$B$38,'2. RPS Generation'!C25024&lt;0)),TRUE,FALSE)</f>
        <v>0</v>
      </c>
      <c r="O25014">
        <f t="shared" si="402"/>
        <v>0</v>
      </c>
    </row>
    <row r="25015" spans="13:15" x14ac:dyDescent="0.25">
      <c r="M25015" s="288" t="b">
        <f>IF(AND(OR('1. Participant &amp; Project Info'!$B$18=index!$F$21,'1. Participant &amp; Project Info'!$B$18=index!$F$22),OR(ISBLANK('2. RPS Generation'!C25025),'2. RPS Generation'!C25025&gt;'1. Participant &amp; Project Info'!$B$38,'2. RPS Generation'!C25025&lt;0)),TRUE,FALSE)</f>
        <v>0</v>
      </c>
      <c r="O25015">
        <f t="shared" si="402"/>
        <v>0</v>
      </c>
    </row>
    <row r="25016" spans="13:15" x14ac:dyDescent="0.25">
      <c r="M25016" s="288" t="b">
        <f>IF(AND(OR('1. Participant &amp; Project Info'!$B$18=index!$F$21,'1. Participant &amp; Project Info'!$B$18=index!$F$22),OR(ISBLANK('2. RPS Generation'!C25026),'2. RPS Generation'!C25026&gt;'1. Participant &amp; Project Info'!$B$38,'2. RPS Generation'!C25026&lt;0)),TRUE,FALSE)</f>
        <v>0</v>
      </c>
      <c r="O25016">
        <f t="shared" si="402"/>
        <v>0</v>
      </c>
    </row>
    <row r="25017" spans="13:15" x14ac:dyDescent="0.25">
      <c r="M25017" s="288" t="b">
        <f>IF(AND(OR('1. Participant &amp; Project Info'!$B$18=index!$F$21,'1. Participant &amp; Project Info'!$B$18=index!$F$22),OR(ISBLANK('2. RPS Generation'!C25027),'2. RPS Generation'!C25027&gt;'1. Participant &amp; Project Info'!$B$38,'2. RPS Generation'!C25027&lt;0)),TRUE,FALSE)</f>
        <v>0</v>
      </c>
      <c r="O25017">
        <f t="shared" si="402"/>
        <v>0</v>
      </c>
    </row>
    <row r="25018" spans="13:15" x14ac:dyDescent="0.25">
      <c r="M25018" s="288" t="b">
        <f>IF(AND(OR('1. Participant &amp; Project Info'!$B$18=index!$F$21,'1. Participant &amp; Project Info'!$B$18=index!$F$22),OR(ISBLANK('2. RPS Generation'!C25028),'2. RPS Generation'!C25028&gt;'1. Participant &amp; Project Info'!$B$38,'2. RPS Generation'!C25028&lt;0)),TRUE,FALSE)</f>
        <v>0</v>
      </c>
      <c r="O25018">
        <f t="shared" si="402"/>
        <v>0</v>
      </c>
    </row>
    <row r="25019" spans="13:15" x14ac:dyDescent="0.25">
      <c r="M25019" s="288" t="b">
        <f>IF(AND(OR('1. Participant &amp; Project Info'!$B$18=index!$F$21,'1. Participant &amp; Project Info'!$B$18=index!$F$22),OR(ISBLANK('2. RPS Generation'!C25029),'2. RPS Generation'!C25029&gt;'1. Participant &amp; Project Info'!$B$38,'2. RPS Generation'!C25029&lt;0)),TRUE,FALSE)</f>
        <v>0</v>
      </c>
      <c r="O25019">
        <f t="shared" si="402"/>
        <v>0</v>
      </c>
    </row>
    <row r="25020" spans="13:15" x14ac:dyDescent="0.25">
      <c r="M25020" s="288" t="b">
        <f>IF(AND(OR('1. Participant &amp; Project Info'!$B$18=index!$F$21,'1. Participant &amp; Project Info'!$B$18=index!$F$22),OR(ISBLANK('2. RPS Generation'!C25030),'2. RPS Generation'!C25030&gt;'1. Participant &amp; Project Info'!$B$38,'2. RPS Generation'!C25030&lt;0)),TRUE,FALSE)</f>
        <v>0</v>
      </c>
      <c r="O25020">
        <f t="shared" si="402"/>
        <v>0</v>
      </c>
    </row>
    <row r="25021" spans="13:15" x14ac:dyDescent="0.25">
      <c r="M25021" s="288" t="b">
        <f>IF(AND(OR('1. Participant &amp; Project Info'!$B$18=index!$F$21,'1. Participant &amp; Project Info'!$B$18=index!$F$22),OR(ISBLANK('2. RPS Generation'!C25031),'2. RPS Generation'!C25031&gt;'1. Participant &amp; Project Info'!$B$38,'2. RPS Generation'!C25031&lt;0)),TRUE,FALSE)</f>
        <v>0</v>
      </c>
      <c r="O25021">
        <f t="shared" si="402"/>
        <v>0</v>
      </c>
    </row>
    <row r="25022" spans="13:15" x14ac:dyDescent="0.25">
      <c r="M25022" s="288" t="b">
        <f>IF(AND(OR('1. Participant &amp; Project Info'!$B$18=index!$F$21,'1. Participant &amp; Project Info'!$B$18=index!$F$22),OR(ISBLANK('2. RPS Generation'!C25032),'2. RPS Generation'!C25032&gt;'1. Participant &amp; Project Info'!$B$38,'2. RPS Generation'!C25032&lt;0)),TRUE,FALSE)</f>
        <v>0</v>
      </c>
      <c r="O25022">
        <f t="shared" si="402"/>
        <v>0</v>
      </c>
    </row>
    <row r="25023" spans="13:15" x14ac:dyDescent="0.25">
      <c r="M25023" s="288" t="b">
        <f>IF(AND(OR('1. Participant &amp; Project Info'!$B$18=index!$F$21,'1. Participant &amp; Project Info'!$B$18=index!$F$22),OR(ISBLANK('2. RPS Generation'!C25033),'2. RPS Generation'!C25033&gt;'1. Participant &amp; Project Info'!$B$38,'2. RPS Generation'!C25033&lt;0)),TRUE,FALSE)</f>
        <v>0</v>
      </c>
      <c r="O25023">
        <f t="shared" si="402"/>
        <v>0</v>
      </c>
    </row>
    <row r="25024" spans="13:15" x14ac:dyDescent="0.25">
      <c r="M25024" s="288" t="b">
        <f>IF(AND(OR('1. Participant &amp; Project Info'!$B$18=index!$F$21,'1. Participant &amp; Project Info'!$B$18=index!$F$22),OR(ISBLANK('2. RPS Generation'!C25034),'2. RPS Generation'!C25034&gt;'1. Participant &amp; Project Info'!$B$38,'2. RPS Generation'!C25034&lt;0)),TRUE,FALSE)</f>
        <v>0</v>
      </c>
      <c r="O25024">
        <f t="shared" si="402"/>
        <v>0</v>
      </c>
    </row>
    <row r="25025" spans="13:15" x14ac:dyDescent="0.25">
      <c r="M25025" s="288" t="b">
        <f>IF(AND(OR('1. Participant &amp; Project Info'!$B$18=index!$F$21,'1. Participant &amp; Project Info'!$B$18=index!$F$22),OR(ISBLANK('2. RPS Generation'!C25035),'2. RPS Generation'!C25035&gt;'1. Participant &amp; Project Info'!$B$38,'2. RPS Generation'!C25035&lt;0)),TRUE,FALSE)</f>
        <v>0</v>
      </c>
      <c r="O25025">
        <f t="shared" si="402"/>
        <v>0</v>
      </c>
    </row>
    <row r="25026" spans="13:15" x14ac:dyDescent="0.25">
      <c r="M25026" s="288" t="b">
        <f>IF(AND(OR('1. Participant &amp; Project Info'!$B$18=index!$F$21,'1. Participant &amp; Project Info'!$B$18=index!$F$22),OR(ISBLANK('2. RPS Generation'!C25036),'2. RPS Generation'!C25036&gt;'1. Participant &amp; Project Info'!$B$38,'2. RPS Generation'!C25036&lt;0)),TRUE,FALSE)</f>
        <v>0</v>
      </c>
      <c r="O25026">
        <f t="shared" si="402"/>
        <v>0</v>
      </c>
    </row>
    <row r="25027" spans="13:15" x14ac:dyDescent="0.25">
      <c r="M25027" s="288" t="b">
        <f>IF(AND(OR('1. Participant &amp; Project Info'!$B$18=index!$F$21,'1. Participant &amp; Project Info'!$B$18=index!$F$22),OR(ISBLANK('2. RPS Generation'!C25037),'2. RPS Generation'!C25037&gt;'1. Participant &amp; Project Info'!$B$38,'2. RPS Generation'!C25037&lt;0)),TRUE,FALSE)</f>
        <v>0</v>
      </c>
      <c r="O25027">
        <f t="shared" si="402"/>
        <v>0</v>
      </c>
    </row>
    <row r="25028" spans="13:15" x14ac:dyDescent="0.25">
      <c r="M25028" s="288" t="b">
        <f>IF(AND(OR('1. Participant &amp; Project Info'!$B$18=index!$F$21,'1. Participant &amp; Project Info'!$B$18=index!$F$22),OR(ISBLANK('2. RPS Generation'!C25038),'2. RPS Generation'!C25038&gt;'1. Participant &amp; Project Info'!$B$38,'2. RPS Generation'!C25038&lt;0)),TRUE,FALSE)</f>
        <v>0</v>
      </c>
      <c r="O25028">
        <f t="shared" si="402"/>
        <v>0</v>
      </c>
    </row>
    <row r="25029" spans="13:15" x14ac:dyDescent="0.25">
      <c r="M25029" s="288" t="b">
        <f>IF(AND(OR('1. Participant &amp; Project Info'!$B$18=index!$F$21,'1. Participant &amp; Project Info'!$B$18=index!$F$22),OR(ISBLANK('2. RPS Generation'!C25039),'2. RPS Generation'!C25039&gt;'1. Participant &amp; Project Info'!$B$38,'2. RPS Generation'!C25039&lt;0)),TRUE,FALSE)</f>
        <v>0</v>
      </c>
      <c r="O25029">
        <f t="shared" si="402"/>
        <v>0</v>
      </c>
    </row>
    <row r="25030" spans="13:15" x14ac:dyDescent="0.25">
      <c r="M25030" s="288" t="b">
        <f>IF(AND(OR('1. Participant &amp; Project Info'!$B$18=index!$F$21,'1. Participant &amp; Project Info'!$B$18=index!$F$22),OR(ISBLANK('2. RPS Generation'!C25040),'2. RPS Generation'!C25040&gt;'1. Participant &amp; Project Info'!$B$38,'2. RPS Generation'!C25040&lt;0)),TRUE,FALSE)</f>
        <v>0</v>
      </c>
      <c r="O25030">
        <f t="shared" si="402"/>
        <v>0</v>
      </c>
    </row>
    <row r="25031" spans="13:15" x14ac:dyDescent="0.25">
      <c r="M25031" s="288" t="b">
        <f>IF(AND(OR('1. Participant &amp; Project Info'!$B$18=index!$F$21,'1. Participant &amp; Project Info'!$B$18=index!$F$22),OR(ISBLANK('2. RPS Generation'!C25041),'2. RPS Generation'!C25041&gt;'1. Participant &amp; Project Info'!$B$38,'2. RPS Generation'!C25041&lt;0)),TRUE,FALSE)</f>
        <v>0</v>
      </c>
      <c r="O25031">
        <f t="shared" si="402"/>
        <v>0</v>
      </c>
    </row>
    <row r="25032" spans="13:15" x14ac:dyDescent="0.25">
      <c r="M25032" s="288" t="b">
        <f>IF(AND(OR('1. Participant &amp; Project Info'!$B$18=index!$F$21,'1. Participant &amp; Project Info'!$B$18=index!$F$22),OR(ISBLANK('2. RPS Generation'!C25042),'2. RPS Generation'!C25042&gt;'1. Participant &amp; Project Info'!$B$38,'2. RPS Generation'!C25042&lt;0)),TRUE,FALSE)</f>
        <v>0</v>
      </c>
      <c r="O25032">
        <f t="shared" si="402"/>
        <v>0</v>
      </c>
    </row>
    <row r="25033" spans="13:15" x14ac:dyDescent="0.25">
      <c r="M25033" s="288" t="b">
        <f>IF(AND(OR('1. Participant &amp; Project Info'!$B$18=index!$F$21,'1. Participant &amp; Project Info'!$B$18=index!$F$22),OR(ISBLANK('2. RPS Generation'!C25043),'2. RPS Generation'!C25043&gt;'1. Participant &amp; Project Info'!$B$38,'2. RPS Generation'!C25043&lt;0)),TRUE,FALSE)</f>
        <v>0</v>
      </c>
      <c r="O25033">
        <f t="shared" si="402"/>
        <v>0</v>
      </c>
    </row>
    <row r="25034" spans="13:15" x14ac:dyDescent="0.25">
      <c r="M25034" s="288" t="b">
        <f>IF(AND(OR('1. Participant &amp; Project Info'!$B$18=index!$F$21,'1. Participant &amp; Project Info'!$B$18=index!$F$22),OR(ISBLANK('2. RPS Generation'!C25044),'2. RPS Generation'!C25044&gt;'1. Participant &amp; Project Info'!$B$38,'2. RPS Generation'!C25044&lt;0)),TRUE,FALSE)</f>
        <v>0</v>
      </c>
      <c r="O25034">
        <f t="shared" si="402"/>
        <v>0</v>
      </c>
    </row>
    <row r="25035" spans="13:15" x14ac:dyDescent="0.25">
      <c r="M25035" s="288" t="b">
        <f>IF(AND(OR('1. Participant &amp; Project Info'!$B$18=index!$F$21,'1. Participant &amp; Project Info'!$B$18=index!$F$22),OR(ISBLANK('2. RPS Generation'!C25045),'2. RPS Generation'!C25045&gt;'1. Participant &amp; Project Info'!$B$38,'2. RPS Generation'!C25045&lt;0)),TRUE,FALSE)</f>
        <v>0</v>
      </c>
      <c r="O25035">
        <f t="shared" si="402"/>
        <v>0</v>
      </c>
    </row>
    <row r="25036" spans="13:15" x14ac:dyDescent="0.25">
      <c r="M25036" s="288" t="b">
        <f>IF(AND(OR('1. Participant &amp; Project Info'!$B$18=index!$F$21,'1. Participant &amp; Project Info'!$B$18=index!$F$22),OR(ISBLANK('2. RPS Generation'!C25046),'2. RPS Generation'!C25046&gt;'1. Participant &amp; Project Info'!$B$38,'2. RPS Generation'!C25046&lt;0)),TRUE,FALSE)</f>
        <v>0</v>
      </c>
      <c r="O25036">
        <f t="shared" si="402"/>
        <v>0</v>
      </c>
    </row>
    <row r="25037" spans="13:15" x14ac:dyDescent="0.25">
      <c r="M25037" s="288" t="b">
        <f>IF(AND(OR('1. Participant &amp; Project Info'!$B$18=index!$F$21,'1. Participant &amp; Project Info'!$B$18=index!$F$22),OR(ISBLANK('2. RPS Generation'!C25047),'2. RPS Generation'!C25047&gt;'1. Participant &amp; Project Info'!$B$38,'2. RPS Generation'!C25047&lt;0)),TRUE,FALSE)</f>
        <v>0</v>
      </c>
      <c r="O25037">
        <f t="shared" si="402"/>
        <v>0</v>
      </c>
    </row>
    <row r="25038" spans="13:15" x14ac:dyDescent="0.25">
      <c r="M25038" s="288" t="b">
        <f>IF(AND(OR('1. Participant &amp; Project Info'!$B$18=index!$F$21,'1. Participant &amp; Project Info'!$B$18=index!$F$22),OR(ISBLANK('2. RPS Generation'!C25048),'2. RPS Generation'!C25048&gt;'1. Participant &amp; Project Info'!$B$38,'2. RPS Generation'!C25048&lt;0)),TRUE,FALSE)</f>
        <v>0</v>
      </c>
      <c r="O25038">
        <f t="shared" si="402"/>
        <v>0</v>
      </c>
    </row>
    <row r="25039" spans="13:15" x14ac:dyDescent="0.25">
      <c r="M25039" s="288" t="b">
        <f>IF(AND(OR('1. Participant &amp; Project Info'!$B$18=index!$F$21,'1. Participant &amp; Project Info'!$B$18=index!$F$22),OR(ISBLANK('2. RPS Generation'!C25049),'2. RPS Generation'!C25049&gt;'1. Participant &amp; Project Info'!$B$38,'2. RPS Generation'!C25049&lt;0)),TRUE,FALSE)</f>
        <v>0</v>
      </c>
      <c r="O25039">
        <f t="shared" si="402"/>
        <v>0</v>
      </c>
    </row>
    <row r="25040" spans="13:15" x14ac:dyDescent="0.25">
      <c r="M25040" s="288" t="b">
        <f>IF(AND(OR('1. Participant &amp; Project Info'!$B$18=index!$F$21,'1. Participant &amp; Project Info'!$B$18=index!$F$22),OR(ISBLANK('2. RPS Generation'!C25050),'2. RPS Generation'!C25050&gt;'1. Participant &amp; Project Info'!$B$38,'2. RPS Generation'!C25050&lt;0)),TRUE,FALSE)</f>
        <v>0</v>
      </c>
      <c r="O25040">
        <f t="shared" si="402"/>
        <v>0</v>
      </c>
    </row>
    <row r="25041" spans="13:15" x14ac:dyDescent="0.25">
      <c r="M25041" s="288" t="b">
        <f>IF(AND(OR('1. Participant &amp; Project Info'!$B$18=index!$F$21,'1. Participant &amp; Project Info'!$B$18=index!$F$22),OR(ISBLANK('2. RPS Generation'!C25051),'2. RPS Generation'!C25051&gt;'1. Participant &amp; Project Info'!$B$38,'2. RPS Generation'!C25051&lt;0)),TRUE,FALSE)</f>
        <v>0</v>
      </c>
      <c r="O25041">
        <f t="shared" si="402"/>
        <v>0</v>
      </c>
    </row>
    <row r="25042" spans="13:15" x14ac:dyDescent="0.25">
      <c r="M25042" s="288" t="b">
        <f>IF(AND(OR('1. Participant &amp; Project Info'!$B$18=index!$F$21,'1. Participant &amp; Project Info'!$B$18=index!$F$22),OR(ISBLANK('2. RPS Generation'!C25052),'2. RPS Generation'!C25052&gt;'1. Participant &amp; Project Info'!$B$38,'2. RPS Generation'!C25052&lt;0)),TRUE,FALSE)</f>
        <v>0</v>
      </c>
      <c r="O25042">
        <f t="shared" si="402"/>
        <v>0</v>
      </c>
    </row>
    <row r="25043" spans="13:15" x14ac:dyDescent="0.25">
      <c r="M25043" s="288" t="b">
        <f>IF(AND(OR('1. Participant &amp; Project Info'!$B$18=index!$F$21,'1. Participant &amp; Project Info'!$B$18=index!$F$22),OR(ISBLANK('2. RPS Generation'!C25053),'2. RPS Generation'!C25053&gt;'1. Participant &amp; Project Info'!$B$38,'2. RPS Generation'!C25053&lt;0)),TRUE,FALSE)</f>
        <v>0</v>
      </c>
      <c r="O25043">
        <f t="shared" si="402"/>
        <v>0</v>
      </c>
    </row>
    <row r="25044" spans="13:15" x14ac:dyDescent="0.25">
      <c r="M25044" s="288" t="b">
        <f>IF(AND(OR('1. Participant &amp; Project Info'!$B$18=index!$F$21,'1. Participant &amp; Project Info'!$B$18=index!$F$22),OR(ISBLANK('2. RPS Generation'!C25054),'2. RPS Generation'!C25054&gt;'1. Participant &amp; Project Info'!$B$38,'2. RPS Generation'!C25054&lt;0)),TRUE,FALSE)</f>
        <v>0</v>
      </c>
      <c r="O25044">
        <f t="shared" si="402"/>
        <v>0</v>
      </c>
    </row>
    <row r="25045" spans="13:15" x14ac:dyDescent="0.25">
      <c r="M25045" s="288" t="b">
        <f>IF(AND(OR('1. Participant &amp; Project Info'!$B$18=index!$F$21,'1. Participant &amp; Project Info'!$B$18=index!$F$22),OR(ISBLANK('2. RPS Generation'!C25055),'2. RPS Generation'!C25055&gt;'1. Participant &amp; Project Info'!$B$38,'2. RPS Generation'!C25055&lt;0)),TRUE,FALSE)</f>
        <v>0</v>
      </c>
      <c r="O25045">
        <f t="shared" si="402"/>
        <v>0</v>
      </c>
    </row>
    <row r="25046" spans="13:15" x14ac:dyDescent="0.25">
      <c r="M25046" s="288" t="b">
        <f>IF(AND(OR('1. Participant &amp; Project Info'!$B$18=index!$F$21,'1. Participant &amp; Project Info'!$B$18=index!$F$22),OR(ISBLANK('2. RPS Generation'!C25056),'2. RPS Generation'!C25056&gt;'1. Participant &amp; Project Info'!$B$38,'2. RPS Generation'!C25056&lt;0)),TRUE,FALSE)</f>
        <v>0</v>
      </c>
      <c r="O25046">
        <f t="shared" si="402"/>
        <v>0</v>
      </c>
    </row>
    <row r="25047" spans="13:15" x14ac:dyDescent="0.25">
      <c r="M25047" s="288" t="b">
        <f>IF(AND(OR('1. Participant &amp; Project Info'!$B$18=index!$F$21,'1. Participant &amp; Project Info'!$B$18=index!$F$22),OR(ISBLANK('2. RPS Generation'!C25057),'2. RPS Generation'!C25057&gt;'1. Participant &amp; Project Info'!$B$38,'2. RPS Generation'!C25057&lt;0)),TRUE,FALSE)</f>
        <v>0</v>
      </c>
      <c r="O25047">
        <f t="shared" si="402"/>
        <v>0</v>
      </c>
    </row>
    <row r="25048" spans="13:15" x14ac:dyDescent="0.25">
      <c r="M25048" s="288" t="b">
        <f>IF(AND(OR('1. Participant &amp; Project Info'!$B$18=index!$F$21,'1. Participant &amp; Project Info'!$B$18=index!$F$22),OR(ISBLANK('2. RPS Generation'!C25058),'2. RPS Generation'!C25058&gt;'1. Participant &amp; Project Info'!$B$38,'2. RPS Generation'!C25058&lt;0)),TRUE,FALSE)</f>
        <v>0</v>
      </c>
      <c r="O25048">
        <f t="shared" si="402"/>
        <v>0</v>
      </c>
    </row>
    <row r="25049" spans="13:15" x14ac:dyDescent="0.25">
      <c r="M25049" s="288" t="b">
        <f>IF(AND(OR('1. Participant &amp; Project Info'!$B$18=index!$F$21,'1. Participant &amp; Project Info'!$B$18=index!$F$22),OR(ISBLANK('2. RPS Generation'!C25059),'2. RPS Generation'!C25059&gt;'1. Participant &amp; Project Info'!$B$38,'2. RPS Generation'!C25059&lt;0)),TRUE,FALSE)</f>
        <v>0</v>
      </c>
      <c r="O25049">
        <f t="shared" si="402"/>
        <v>0</v>
      </c>
    </row>
    <row r="25050" spans="13:15" x14ac:dyDescent="0.25">
      <c r="M25050" s="288" t="b">
        <f>IF(AND(OR('1. Participant &amp; Project Info'!$B$18=index!$F$21,'1. Participant &amp; Project Info'!$B$18=index!$F$22),OR(ISBLANK('2. RPS Generation'!C25060),'2. RPS Generation'!C25060&gt;'1. Participant &amp; Project Info'!$B$38,'2. RPS Generation'!C25060&lt;0)),TRUE,FALSE)</f>
        <v>0</v>
      </c>
      <c r="O25050">
        <f t="shared" si="402"/>
        <v>0</v>
      </c>
    </row>
    <row r="25051" spans="13:15" x14ac:dyDescent="0.25">
      <c r="M25051" s="288" t="b">
        <f>IF(AND(OR('1. Participant &amp; Project Info'!$B$18=index!$F$21,'1. Participant &amp; Project Info'!$B$18=index!$F$22),OR(ISBLANK('2. RPS Generation'!C25061),'2. RPS Generation'!C25061&gt;'1. Participant &amp; Project Info'!$B$38,'2. RPS Generation'!C25061&lt;0)),TRUE,FALSE)</f>
        <v>0</v>
      </c>
      <c r="O25051">
        <f t="shared" si="402"/>
        <v>0</v>
      </c>
    </row>
    <row r="25052" spans="13:15" x14ac:dyDescent="0.25">
      <c r="M25052" s="288" t="b">
        <f>IF(AND(OR('1. Participant &amp; Project Info'!$B$18=index!$F$21,'1. Participant &amp; Project Info'!$B$18=index!$F$22),OR(ISBLANK('2. RPS Generation'!C25062),'2. RPS Generation'!C25062&gt;'1. Participant &amp; Project Info'!$B$38,'2. RPS Generation'!C25062&lt;0)),TRUE,FALSE)</f>
        <v>0</v>
      </c>
      <c r="O25052">
        <f t="shared" si="402"/>
        <v>0</v>
      </c>
    </row>
    <row r="25053" spans="13:15" x14ac:dyDescent="0.25">
      <c r="M25053" s="288" t="b">
        <f>IF(AND(OR('1. Participant &amp; Project Info'!$B$18=index!$F$21,'1. Participant &amp; Project Info'!$B$18=index!$F$22),OR(ISBLANK('2. RPS Generation'!C25063),'2. RPS Generation'!C25063&gt;'1. Participant &amp; Project Info'!$B$38,'2. RPS Generation'!C25063&lt;0)),TRUE,FALSE)</f>
        <v>0</v>
      </c>
      <c r="O25053">
        <f t="shared" si="402"/>
        <v>0</v>
      </c>
    </row>
    <row r="25054" spans="13:15" x14ac:dyDescent="0.25">
      <c r="M25054" s="288" t="b">
        <f>IF(AND(OR('1. Participant &amp; Project Info'!$B$18=index!$F$21,'1. Participant &amp; Project Info'!$B$18=index!$F$22),OR(ISBLANK('2. RPS Generation'!C25064),'2. RPS Generation'!C25064&gt;'1. Participant &amp; Project Info'!$B$38,'2. RPS Generation'!C25064&lt;0)),TRUE,FALSE)</f>
        <v>0</v>
      </c>
      <c r="O25054">
        <f t="shared" si="402"/>
        <v>0</v>
      </c>
    </row>
    <row r="25055" spans="13:15" x14ac:dyDescent="0.25">
      <c r="M25055" s="288" t="b">
        <f>IF(AND(OR('1. Participant &amp; Project Info'!$B$18=index!$F$21,'1. Participant &amp; Project Info'!$B$18=index!$F$22),OR(ISBLANK('2. RPS Generation'!C25065),'2. RPS Generation'!C25065&gt;'1. Participant &amp; Project Info'!$B$38,'2. RPS Generation'!C25065&lt;0)),TRUE,FALSE)</f>
        <v>0</v>
      </c>
      <c r="O25055">
        <f t="shared" si="402"/>
        <v>0</v>
      </c>
    </row>
    <row r="25056" spans="13:15" x14ac:dyDescent="0.25">
      <c r="M25056" s="288" t="b">
        <f>IF(AND(OR('1. Participant &amp; Project Info'!$B$18=index!$F$21,'1. Participant &amp; Project Info'!$B$18=index!$F$22),OR(ISBLANK('2. RPS Generation'!C25066),'2. RPS Generation'!C25066&gt;'1. Participant &amp; Project Info'!$B$38,'2. RPS Generation'!C25066&lt;0)),TRUE,FALSE)</f>
        <v>0</v>
      </c>
      <c r="O25056">
        <f t="shared" si="402"/>
        <v>0</v>
      </c>
    </row>
    <row r="25057" spans="13:15" x14ac:dyDescent="0.25">
      <c r="M25057" s="288" t="b">
        <f>IF(AND(OR('1. Participant &amp; Project Info'!$B$18=index!$F$21,'1. Participant &amp; Project Info'!$B$18=index!$F$22),OR(ISBLANK('2. RPS Generation'!C25067),'2. RPS Generation'!C25067&gt;'1. Participant &amp; Project Info'!$B$38,'2. RPS Generation'!C25067&lt;0)),TRUE,FALSE)</f>
        <v>0</v>
      </c>
      <c r="O25057">
        <f t="shared" si="402"/>
        <v>0</v>
      </c>
    </row>
    <row r="25058" spans="13:15" x14ac:dyDescent="0.25">
      <c r="M25058" s="288" t="b">
        <f>IF(AND(OR('1. Participant &amp; Project Info'!$B$18=index!$F$21,'1. Participant &amp; Project Info'!$B$18=index!$F$22),OR(ISBLANK('2. RPS Generation'!C25068),'2. RPS Generation'!C25068&gt;'1. Participant &amp; Project Info'!$B$38,'2. RPS Generation'!C25068&lt;0)),TRUE,FALSE)</f>
        <v>0</v>
      </c>
      <c r="O25058">
        <f t="shared" si="402"/>
        <v>0</v>
      </c>
    </row>
    <row r="25059" spans="13:15" x14ac:dyDescent="0.25">
      <c r="M25059" s="288" t="b">
        <f>IF(AND(OR('1. Participant &amp; Project Info'!$B$18=index!$F$21,'1. Participant &amp; Project Info'!$B$18=index!$F$22),OR(ISBLANK('2. RPS Generation'!C25069),'2. RPS Generation'!C25069&gt;'1. Participant &amp; Project Info'!$B$38,'2. RPS Generation'!C25069&lt;0)),TRUE,FALSE)</f>
        <v>0</v>
      </c>
      <c r="O25059">
        <f t="shared" si="402"/>
        <v>0</v>
      </c>
    </row>
    <row r="25060" spans="13:15" x14ac:dyDescent="0.25">
      <c r="M25060" s="288" t="b">
        <f>IF(AND(OR('1. Participant &amp; Project Info'!$B$18=index!$F$21,'1. Participant &amp; Project Info'!$B$18=index!$F$22),OR(ISBLANK('2. RPS Generation'!C25070),'2. RPS Generation'!C25070&gt;'1. Participant &amp; Project Info'!$B$38,'2. RPS Generation'!C25070&lt;0)),TRUE,FALSE)</f>
        <v>0</v>
      </c>
      <c r="O25060">
        <f t="shared" si="402"/>
        <v>0</v>
      </c>
    </row>
    <row r="25061" spans="13:15" x14ac:dyDescent="0.25">
      <c r="M25061" s="288" t="b">
        <f>IF(AND(OR('1. Participant &amp; Project Info'!$B$18=index!$F$21,'1. Participant &amp; Project Info'!$B$18=index!$F$22),OR(ISBLANK('2. RPS Generation'!C25071),'2. RPS Generation'!C25071&gt;'1. Participant &amp; Project Info'!$B$38,'2. RPS Generation'!C25071&lt;0)),TRUE,FALSE)</f>
        <v>0</v>
      </c>
      <c r="O25061">
        <f t="shared" si="402"/>
        <v>0</v>
      </c>
    </row>
    <row r="25062" spans="13:15" x14ac:dyDescent="0.25">
      <c r="M25062" s="288" t="b">
        <f>IF(AND(OR('1. Participant &amp; Project Info'!$B$18=index!$F$21,'1. Participant &amp; Project Info'!$B$18=index!$F$22),OR(ISBLANK('2. RPS Generation'!C25072),'2. RPS Generation'!C25072&gt;'1. Participant &amp; Project Info'!$B$38,'2. RPS Generation'!C25072&lt;0)),TRUE,FALSE)</f>
        <v>0</v>
      </c>
      <c r="O25062">
        <f t="shared" si="402"/>
        <v>0</v>
      </c>
    </row>
    <row r="25063" spans="13:15" x14ac:dyDescent="0.25">
      <c r="M25063" s="288" t="b">
        <f>IF(AND(OR('1. Participant &amp; Project Info'!$B$18=index!$F$21,'1. Participant &amp; Project Info'!$B$18=index!$F$22),OR(ISBLANK('2. RPS Generation'!C25073),'2. RPS Generation'!C25073&gt;'1. Participant &amp; Project Info'!$B$38,'2. RPS Generation'!C25073&lt;0)),TRUE,FALSE)</f>
        <v>0</v>
      </c>
      <c r="O25063">
        <f t="shared" si="402"/>
        <v>0</v>
      </c>
    </row>
    <row r="25064" spans="13:15" x14ac:dyDescent="0.25">
      <c r="M25064" s="288" t="b">
        <f>IF(AND(OR('1. Participant &amp; Project Info'!$B$18=index!$F$21,'1. Participant &amp; Project Info'!$B$18=index!$F$22),OR(ISBLANK('2. RPS Generation'!C25074),'2. RPS Generation'!C25074&gt;'1. Participant &amp; Project Info'!$B$38,'2. RPS Generation'!C25074&lt;0)),TRUE,FALSE)</f>
        <v>0</v>
      </c>
      <c r="O25064">
        <f t="shared" si="402"/>
        <v>0</v>
      </c>
    </row>
    <row r="25065" spans="13:15" x14ac:dyDescent="0.25">
      <c r="M25065" s="288" t="b">
        <f>IF(AND(OR('1. Participant &amp; Project Info'!$B$18=index!$F$21,'1. Participant &amp; Project Info'!$B$18=index!$F$22),OR(ISBLANK('2. RPS Generation'!C25075),'2. RPS Generation'!C25075&gt;'1. Participant &amp; Project Info'!$B$38,'2. RPS Generation'!C25075&lt;0)),TRUE,FALSE)</f>
        <v>0</v>
      </c>
      <c r="O25065">
        <f t="shared" si="402"/>
        <v>0</v>
      </c>
    </row>
    <row r="25066" spans="13:15" x14ac:dyDescent="0.25">
      <c r="M25066" s="288" t="b">
        <f>IF(AND(OR('1. Participant &amp; Project Info'!$B$18=index!$F$21,'1. Participant &amp; Project Info'!$B$18=index!$F$22),OR(ISBLANK('2. RPS Generation'!C25076),'2. RPS Generation'!C25076&gt;'1. Participant &amp; Project Info'!$B$38,'2. RPS Generation'!C25076&lt;0)),TRUE,FALSE)</f>
        <v>0</v>
      </c>
      <c r="O25066">
        <f t="shared" si="402"/>
        <v>0</v>
      </c>
    </row>
    <row r="25067" spans="13:15" x14ac:dyDescent="0.25">
      <c r="M25067" s="288" t="b">
        <f>IF(AND(OR('1. Participant &amp; Project Info'!$B$18=index!$F$21,'1. Participant &amp; Project Info'!$B$18=index!$F$22),OR(ISBLANK('2. RPS Generation'!C25077),'2. RPS Generation'!C25077&gt;'1. Participant &amp; Project Info'!$B$38,'2. RPS Generation'!C25077&lt;0)),TRUE,FALSE)</f>
        <v>0</v>
      </c>
      <c r="O25067">
        <f t="shared" si="402"/>
        <v>0</v>
      </c>
    </row>
    <row r="25068" spans="13:15" x14ac:dyDescent="0.25">
      <c r="M25068" s="288" t="b">
        <f>IF(AND(OR('1. Participant &amp; Project Info'!$B$18=index!$F$21,'1. Participant &amp; Project Info'!$B$18=index!$F$22),OR(ISBLANK('2. RPS Generation'!C25078),'2. RPS Generation'!C25078&gt;'1. Participant &amp; Project Info'!$B$38,'2. RPS Generation'!C25078&lt;0)),TRUE,FALSE)</f>
        <v>0</v>
      </c>
      <c r="O25068">
        <f t="shared" si="402"/>
        <v>0</v>
      </c>
    </row>
    <row r="25069" spans="13:15" x14ac:dyDescent="0.25">
      <c r="M25069" s="288" t="b">
        <f>IF(AND(OR('1. Participant &amp; Project Info'!$B$18=index!$F$21,'1. Participant &amp; Project Info'!$B$18=index!$F$22),OR(ISBLANK('2. RPS Generation'!C25079),'2. RPS Generation'!C25079&gt;'1. Participant &amp; Project Info'!$B$38,'2. RPS Generation'!C25079&lt;0)),TRUE,FALSE)</f>
        <v>0</v>
      </c>
      <c r="O25069">
        <f t="shared" si="402"/>
        <v>0</v>
      </c>
    </row>
    <row r="25070" spans="13:15" x14ac:dyDescent="0.25">
      <c r="M25070" s="288" t="b">
        <f>IF(AND(OR('1. Participant &amp; Project Info'!$B$18=index!$F$21,'1. Participant &amp; Project Info'!$B$18=index!$F$22),OR(ISBLANK('2. RPS Generation'!C25080),'2. RPS Generation'!C25080&gt;'1. Participant &amp; Project Info'!$B$38,'2. RPS Generation'!C25080&lt;0)),TRUE,FALSE)</f>
        <v>0</v>
      </c>
      <c r="O25070">
        <f t="shared" ref="O25070:O25133" si="403">--OR(L25070,M25070,N25070)</f>
        <v>0</v>
      </c>
    </row>
    <row r="25071" spans="13:15" x14ac:dyDescent="0.25">
      <c r="M25071" s="288" t="b">
        <f>IF(AND(OR('1. Participant &amp; Project Info'!$B$18=index!$F$21,'1. Participant &amp; Project Info'!$B$18=index!$F$22),OR(ISBLANK('2. RPS Generation'!C25081),'2. RPS Generation'!C25081&gt;'1. Participant &amp; Project Info'!$B$38,'2. RPS Generation'!C25081&lt;0)),TRUE,FALSE)</f>
        <v>0</v>
      </c>
      <c r="O25071">
        <f t="shared" si="403"/>
        <v>0</v>
      </c>
    </row>
    <row r="25072" spans="13:15" x14ac:dyDescent="0.25">
      <c r="M25072" s="288" t="b">
        <f>IF(AND(OR('1. Participant &amp; Project Info'!$B$18=index!$F$21,'1. Participant &amp; Project Info'!$B$18=index!$F$22),OR(ISBLANK('2. RPS Generation'!C25082),'2. RPS Generation'!C25082&gt;'1. Participant &amp; Project Info'!$B$38,'2. RPS Generation'!C25082&lt;0)),TRUE,FALSE)</f>
        <v>0</v>
      </c>
      <c r="O25072">
        <f t="shared" si="403"/>
        <v>0</v>
      </c>
    </row>
    <row r="25073" spans="13:15" x14ac:dyDescent="0.25">
      <c r="M25073" s="288" t="b">
        <f>IF(AND(OR('1. Participant &amp; Project Info'!$B$18=index!$F$21,'1. Participant &amp; Project Info'!$B$18=index!$F$22),OR(ISBLANK('2. RPS Generation'!C25083),'2. RPS Generation'!C25083&gt;'1. Participant &amp; Project Info'!$B$38,'2. RPS Generation'!C25083&lt;0)),TRUE,FALSE)</f>
        <v>0</v>
      </c>
      <c r="O25073">
        <f t="shared" si="403"/>
        <v>0</v>
      </c>
    </row>
    <row r="25074" spans="13:15" x14ac:dyDescent="0.25">
      <c r="M25074" s="288" t="b">
        <f>IF(AND(OR('1. Participant &amp; Project Info'!$B$18=index!$F$21,'1. Participant &amp; Project Info'!$B$18=index!$F$22),OR(ISBLANK('2. RPS Generation'!C25084),'2. RPS Generation'!C25084&gt;'1. Participant &amp; Project Info'!$B$38,'2. RPS Generation'!C25084&lt;0)),TRUE,FALSE)</f>
        <v>0</v>
      </c>
      <c r="O25074">
        <f t="shared" si="403"/>
        <v>0</v>
      </c>
    </row>
    <row r="25075" spans="13:15" x14ac:dyDescent="0.25">
      <c r="M25075" s="288" t="b">
        <f>IF(AND(OR('1. Participant &amp; Project Info'!$B$18=index!$F$21,'1. Participant &amp; Project Info'!$B$18=index!$F$22),OR(ISBLANK('2. RPS Generation'!C25085),'2. RPS Generation'!C25085&gt;'1. Participant &amp; Project Info'!$B$38,'2. RPS Generation'!C25085&lt;0)),TRUE,FALSE)</f>
        <v>0</v>
      </c>
      <c r="O25075">
        <f t="shared" si="403"/>
        <v>0</v>
      </c>
    </row>
    <row r="25076" spans="13:15" x14ac:dyDescent="0.25">
      <c r="M25076" s="288" t="b">
        <f>IF(AND(OR('1. Participant &amp; Project Info'!$B$18=index!$F$21,'1. Participant &amp; Project Info'!$B$18=index!$F$22),OR(ISBLANK('2. RPS Generation'!C25086),'2. RPS Generation'!C25086&gt;'1. Participant &amp; Project Info'!$B$38,'2. RPS Generation'!C25086&lt;0)),TRUE,FALSE)</f>
        <v>0</v>
      </c>
      <c r="O25076">
        <f t="shared" si="403"/>
        <v>0</v>
      </c>
    </row>
    <row r="25077" spans="13:15" x14ac:dyDescent="0.25">
      <c r="M25077" s="288" t="b">
        <f>IF(AND(OR('1. Participant &amp; Project Info'!$B$18=index!$F$21,'1. Participant &amp; Project Info'!$B$18=index!$F$22),OR(ISBLANK('2. RPS Generation'!C25087),'2. RPS Generation'!C25087&gt;'1. Participant &amp; Project Info'!$B$38,'2. RPS Generation'!C25087&lt;0)),TRUE,FALSE)</f>
        <v>0</v>
      </c>
      <c r="O25077">
        <f t="shared" si="403"/>
        <v>0</v>
      </c>
    </row>
    <row r="25078" spans="13:15" x14ac:dyDescent="0.25">
      <c r="M25078" s="288" t="b">
        <f>IF(AND(OR('1. Participant &amp; Project Info'!$B$18=index!$F$21,'1. Participant &amp; Project Info'!$B$18=index!$F$22),OR(ISBLANK('2. RPS Generation'!C25088),'2. RPS Generation'!C25088&gt;'1. Participant &amp; Project Info'!$B$38,'2. RPS Generation'!C25088&lt;0)),TRUE,FALSE)</f>
        <v>0</v>
      </c>
      <c r="O25078">
        <f t="shared" si="403"/>
        <v>0</v>
      </c>
    </row>
    <row r="25079" spans="13:15" x14ac:dyDescent="0.25">
      <c r="M25079" s="288" t="b">
        <f>IF(AND(OR('1. Participant &amp; Project Info'!$B$18=index!$F$21,'1. Participant &amp; Project Info'!$B$18=index!$F$22),OR(ISBLANK('2. RPS Generation'!C25089),'2. RPS Generation'!C25089&gt;'1. Participant &amp; Project Info'!$B$38,'2. RPS Generation'!C25089&lt;0)),TRUE,FALSE)</f>
        <v>0</v>
      </c>
      <c r="O25079">
        <f t="shared" si="403"/>
        <v>0</v>
      </c>
    </row>
    <row r="25080" spans="13:15" x14ac:dyDescent="0.25">
      <c r="M25080" s="288" t="b">
        <f>IF(AND(OR('1. Participant &amp; Project Info'!$B$18=index!$F$21,'1. Participant &amp; Project Info'!$B$18=index!$F$22),OR(ISBLANK('2. RPS Generation'!C25090),'2. RPS Generation'!C25090&gt;'1. Participant &amp; Project Info'!$B$38,'2. RPS Generation'!C25090&lt;0)),TRUE,FALSE)</f>
        <v>0</v>
      </c>
      <c r="O25080">
        <f t="shared" si="403"/>
        <v>0</v>
      </c>
    </row>
    <row r="25081" spans="13:15" x14ac:dyDescent="0.25">
      <c r="M25081" s="288" t="b">
        <f>IF(AND(OR('1. Participant &amp; Project Info'!$B$18=index!$F$21,'1. Participant &amp; Project Info'!$B$18=index!$F$22),OR(ISBLANK('2. RPS Generation'!C25091),'2. RPS Generation'!C25091&gt;'1. Participant &amp; Project Info'!$B$38,'2. RPS Generation'!C25091&lt;0)),TRUE,FALSE)</f>
        <v>0</v>
      </c>
      <c r="O25081">
        <f t="shared" si="403"/>
        <v>0</v>
      </c>
    </row>
    <row r="25082" spans="13:15" x14ac:dyDescent="0.25">
      <c r="M25082" s="288" t="b">
        <f>IF(AND(OR('1. Participant &amp; Project Info'!$B$18=index!$F$21,'1. Participant &amp; Project Info'!$B$18=index!$F$22),OR(ISBLANK('2. RPS Generation'!C25092),'2. RPS Generation'!C25092&gt;'1. Participant &amp; Project Info'!$B$38,'2. RPS Generation'!C25092&lt;0)),TRUE,FALSE)</f>
        <v>0</v>
      </c>
      <c r="O25082">
        <f t="shared" si="403"/>
        <v>0</v>
      </c>
    </row>
    <row r="25083" spans="13:15" x14ac:dyDescent="0.25">
      <c r="M25083" s="288" t="b">
        <f>IF(AND(OR('1. Participant &amp; Project Info'!$B$18=index!$F$21,'1. Participant &amp; Project Info'!$B$18=index!$F$22),OR(ISBLANK('2. RPS Generation'!C25093),'2. RPS Generation'!C25093&gt;'1. Participant &amp; Project Info'!$B$38,'2. RPS Generation'!C25093&lt;0)),TRUE,FALSE)</f>
        <v>0</v>
      </c>
      <c r="O25083">
        <f t="shared" si="403"/>
        <v>0</v>
      </c>
    </row>
    <row r="25084" spans="13:15" x14ac:dyDescent="0.25">
      <c r="M25084" s="288" t="b">
        <f>IF(AND(OR('1. Participant &amp; Project Info'!$B$18=index!$F$21,'1. Participant &amp; Project Info'!$B$18=index!$F$22),OR(ISBLANK('2. RPS Generation'!C25094),'2. RPS Generation'!C25094&gt;'1. Participant &amp; Project Info'!$B$38,'2. RPS Generation'!C25094&lt;0)),TRUE,FALSE)</f>
        <v>0</v>
      </c>
      <c r="O25084">
        <f t="shared" si="403"/>
        <v>0</v>
      </c>
    </row>
    <row r="25085" spans="13:15" x14ac:dyDescent="0.25">
      <c r="M25085" s="288" t="b">
        <f>IF(AND(OR('1. Participant &amp; Project Info'!$B$18=index!$F$21,'1. Participant &amp; Project Info'!$B$18=index!$F$22),OR(ISBLANK('2. RPS Generation'!C25095),'2. RPS Generation'!C25095&gt;'1. Participant &amp; Project Info'!$B$38,'2. RPS Generation'!C25095&lt;0)),TRUE,FALSE)</f>
        <v>0</v>
      </c>
      <c r="O25085">
        <f t="shared" si="403"/>
        <v>0</v>
      </c>
    </row>
    <row r="25086" spans="13:15" x14ac:dyDescent="0.25">
      <c r="M25086" s="288" t="b">
        <f>IF(AND(OR('1. Participant &amp; Project Info'!$B$18=index!$F$21,'1. Participant &amp; Project Info'!$B$18=index!$F$22),OR(ISBLANK('2. RPS Generation'!C25096),'2. RPS Generation'!C25096&gt;'1. Participant &amp; Project Info'!$B$38,'2. RPS Generation'!C25096&lt;0)),TRUE,FALSE)</f>
        <v>0</v>
      </c>
      <c r="O25086">
        <f t="shared" si="403"/>
        <v>0</v>
      </c>
    </row>
    <row r="25087" spans="13:15" x14ac:dyDescent="0.25">
      <c r="M25087" s="288" t="b">
        <f>IF(AND(OR('1. Participant &amp; Project Info'!$B$18=index!$F$21,'1. Participant &amp; Project Info'!$B$18=index!$F$22),OR(ISBLANK('2. RPS Generation'!C25097),'2. RPS Generation'!C25097&gt;'1. Participant &amp; Project Info'!$B$38,'2. RPS Generation'!C25097&lt;0)),TRUE,FALSE)</f>
        <v>0</v>
      </c>
      <c r="O25087">
        <f t="shared" si="403"/>
        <v>0</v>
      </c>
    </row>
    <row r="25088" spans="13:15" x14ac:dyDescent="0.25">
      <c r="M25088" s="288" t="b">
        <f>IF(AND(OR('1. Participant &amp; Project Info'!$B$18=index!$F$21,'1. Participant &amp; Project Info'!$B$18=index!$F$22),OR(ISBLANK('2. RPS Generation'!C25098),'2. RPS Generation'!C25098&gt;'1. Participant &amp; Project Info'!$B$38,'2. RPS Generation'!C25098&lt;0)),TRUE,FALSE)</f>
        <v>0</v>
      </c>
      <c r="O25088">
        <f t="shared" si="403"/>
        <v>0</v>
      </c>
    </row>
    <row r="25089" spans="13:15" x14ac:dyDescent="0.25">
      <c r="M25089" s="288" t="b">
        <f>IF(AND(OR('1. Participant &amp; Project Info'!$B$18=index!$F$21,'1. Participant &amp; Project Info'!$B$18=index!$F$22),OR(ISBLANK('2. RPS Generation'!C25099),'2. RPS Generation'!C25099&gt;'1. Participant &amp; Project Info'!$B$38,'2. RPS Generation'!C25099&lt;0)),TRUE,FALSE)</f>
        <v>0</v>
      </c>
      <c r="O25089">
        <f t="shared" si="403"/>
        <v>0</v>
      </c>
    </row>
    <row r="25090" spans="13:15" x14ac:dyDescent="0.25">
      <c r="M25090" s="288" t="b">
        <f>IF(AND(OR('1. Participant &amp; Project Info'!$B$18=index!$F$21,'1. Participant &amp; Project Info'!$B$18=index!$F$22),OR(ISBLANK('2. RPS Generation'!C25100),'2. RPS Generation'!C25100&gt;'1. Participant &amp; Project Info'!$B$38,'2. RPS Generation'!C25100&lt;0)),TRUE,FALSE)</f>
        <v>0</v>
      </c>
      <c r="O25090">
        <f t="shared" si="403"/>
        <v>0</v>
      </c>
    </row>
    <row r="25091" spans="13:15" x14ac:dyDescent="0.25">
      <c r="M25091" s="288" t="b">
        <f>IF(AND(OR('1. Participant &amp; Project Info'!$B$18=index!$F$21,'1. Participant &amp; Project Info'!$B$18=index!$F$22),OR(ISBLANK('2. RPS Generation'!C25101),'2. RPS Generation'!C25101&gt;'1. Participant &amp; Project Info'!$B$38,'2. RPS Generation'!C25101&lt;0)),TRUE,FALSE)</f>
        <v>0</v>
      </c>
      <c r="O25091">
        <f t="shared" si="403"/>
        <v>0</v>
      </c>
    </row>
    <row r="25092" spans="13:15" x14ac:dyDescent="0.25">
      <c r="M25092" s="288" t="b">
        <f>IF(AND(OR('1. Participant &amp; Project Info'!$B$18=index!$F$21,'1. Participant &amp; Project Info'!$B$18=index!$F$22),OR(ISBLANK('2. RPS Generation'!C25102),'2. RPS Generation'!C25102&gt;'1. Participant &amp; Project Info'!$B$38,'2. RPS Generation'!C25102&lt;0)),TRUE,FALSE)</f>
        <v>0</v>
      </c>
      <c r="O25092">
        <f t="shared" si="403"/>
        <v>0</v>
      </c>
    </row>
    <row r="25093" spans="13:15" x14ac:dyDescent="0.25">
      <c r="M25093" s="288" t="b">
        <f>IF(AND(OR('1. Participant &amp; Project Info'!$B$18=index!$F$21,'1. Participant &amp; Project Info'!$B$18=index!$F$22),OR(ISBLANK('2. RPS Generation'!C25103),'2. RPS Generation'!C25103&gt;'1. Participant &amp; Project Info'!$B$38,'2. RPS Generation'!C25103&lt;0)),TRUE,FALSE)</f>
        <v>0</v>
      </c>
      <c r="O25093">
        <f t="shared" si="403"/>
        <v>0</v>
      </c>
    </row>
    <row r="25094" spans="13:15" x14ac:dyDescent="0.25">
      <c r="M25094" s="288" t="b">
        <f>IF(AND(OR('1. Participant &amp; Project Info'!$B$18=index!$F$21,'1. Participant &amp; Project Info'!$B$18=index!$F$22),OR(ISBLANK('2. RPS Generation'!C25104),'2. RPS Generation'!C25104&gt;'1. Participant &amp; Project Info'!$B$38,'2. RPS Generation'!C25104&lt;0)),TRUE,FALSE)</f>
        <v>0</v>
      </c>
      <c r="O25094">
        <f t="shared" si="403"/>
        <v>0</v>
      </c>
    </row>
    <row r="25095" spans="13:15" x14ac:dyDescent="0.25">
      <c r="M25095" s="288" t="b">
        <f>IF(AND(OR('1. Participant &amp; Project Info'!$B$18=index!$F$21,'1. Participant &amp; Project Info'!$B$18=index!$F$22),OR(ISBLANK('2. RPS Generation'!C25105),'2. RPS Generation'!C25105&gt;'1. Participant &amp; Project Info'!$B$38,'2. RPS Generation'!C25105&lt;0)),TRUE,FALSE)</f>
        <v>0</v>
      </c>
      <c r="O25095">
        <f t="shared" si="403"/>
        <v>0</v>
      </c>
    </row>
    <row r="25096" spans="13:15" x14ac:dyDescent="0.25">
      <c r="M25096" s="288" t="b">
        <f>IF(AND(OR('1. Participant &amp; Project Info'!$B$18=index!$F$21,'1. Participant &amp; Project Info'!$B$18=index!$F$22),OR(ISBLANK('2. RPS Generation'!C25106),'2. RPS Generation'!C25106&gt;'1. Participant &amp; Project Info'!$B$38,'2. RPS Generation'!C25106&lt;0)),TRUE,FALSE)</f>
        <v>0</v>
      </c>
      <c r="O25096">
        <f t="shared" si="403"/>
        <v>0</v>
      </c>
    </row>
    <row r="25097" spans="13:15" x14ac:dyDescent="0.25">
      <c r="M25097" s="288" t="b">
        <f>IF(AND(OR('1. Participant &amp; Project Info'!$B$18=index!$F$21,'1. Participant &amp; Project Info'!$B$18=index!$F$22),OR(ISBLANK('2. RPS Generation'!C25107),'2. RPS Generation'!C25107&gt;'1. Participant &amp; Project Info'!$B$38,'2. RPS Generation'!C25107&lt;0)),TRUE,FALSE)</f>
        <v>0</v>
      </c>
      <c r="O25097">
        <f t="shared" si="403"/>
        <v>0</v>
      </c>
    </row>
    <row r="25098" spans="13:15" x14ac:dyDescent="0.25">
      <c r="M25098" s="288" t="b">
        <f>IF(AND(OR('1. Participant &amp; Project Info'!$B$18=index!$F$21,'1. Participant &amp; Project Info'!$B$18=index!$F$22),OR(ISBLANK('2. RPS Generation'!C25108),'2. RPS Generation'!C25108&gt;'1. Participant &amp; Project Info'!$B$38,'2. RPS Generation'!C25108&lt;0)),TRUE,FALSE)</f>
        <v>0</v>
      </c>
      <c r="O25098">
        <f t="shared" si="403"/>
        <v>0</v>
      </c>
    </row>
    <row r="25099" spans="13:15" x14ac:dyDescent="0.25">
      <c r="M25099" s="288" t="b">
        <f>IF(AND(OR('1. Participant &amp; Project Info'!$B$18=index!$F$21,'1. Participant &amp; Project Info'!$B$18=index!$F$22),OR(ISBLANK('2. RPS Generation'!C25109),'2. RPS Generation'!C25109&gt;'1. Participant &amp; Project Info'!$B$38,'2. RPS Generation'!C25109&lt;0)),TRUE,FALSE)</f>
        <v>0</v>
      </c>
      <c r="O25099">
        <f t="shared" si="403"/>
        <v>0</v>
      </c>
    </row>
    <row r="25100" spans="13:15" x14ac:dyDescent="0.25">
      <c r="M25100" s="288" t="b">
        <f>IF(AND(OR('1. Participant &amp; Project Info'!$B$18=index!$F$21,'1. Participant &amp; Project Info'!$B$18=index!$F$22),OR(ISBLANK('2. RPS Generation'!C25110),'2. RPS Generation'!C25110&gt;'1. Participant &amp; Project Info'!$B$38,'2. RPS Generation'!C25110&lt;0)),TRUE,FALSE)</f>
        <v>0</v>
      </c>
      <c r="O25100">
        <f t="shared" si="403"/>
        <v>0</v>
      </c>
    </row>
    <row r="25101" spans="13:15" x14ac:dyDescent="0.25">
      <c r="M25101" s="288" t="b">
        <f>IF(AND(OR('1. Participant &amp; Project Info'!$B$18=index!$F$21,'1. Participant &amp; Project Info'!$B$18=index!$F$22),OR(ISBLANK('2. RPS Generation'!C25111),'2. RPS Generation'!C25111&gt;'1. Participant &amp; Project Info'!$B$38,'2. RPS Generation'!C25111&lt;0)),TRUE,FALSE)</f>
        <v>0</v>
      </c>
      <c r="O25101">
        <f t="shared" si="403"/>
        <v>0</v>
      </c>
    </row>
    <row r="25102" spans="13:15" x14ac:dyDescent="0.25">
      <c r="M25102" s="288" t="b">
        <f>IF(AND(OR('1. Participant &amp; Project Info'!$B$18=index!$F$21,'1. Participant &amp; Project Info'!$B$18=index!$F$22),OR(ISBLANK('2. RPS Generation'!C25112),'2. RPS Generation'!C25112&gt;'1. Participant &amp; Project Info'!$B$38,'2. RPS Generation'!C25112&lt;0)),TRUE,FALSE)</f>
        <v>0</v>
      </c>
      <c r="O25102">
        <f t="shared" si="403"/>
        <v>0</v>
      </c>
    </row>
    <row r="25103" spans="13:15" x14ac:dyDescent="0.25">
      <c r="M25103" s="288" t="b">
        <f>IF(AND(OR('1. Participant &amp; Project Info'!$B$18=index!$F$21,'1. Participant &amp; Project Info'!$B$18=index!$F$22),OR(ISBLANK('2. RPS Generation'!C25113),'2. RPS Generation'!C25113&gt;'1. Participant &amp; Project Info'!$B$38,'2. RPS Generation'!C25113&lt;0)),TRUE,FALSE)</f>
        <v>0</v>
      </c>
      <c r="O25103">
        <f t="shared" si="403"/>
        <v>0</v>
      </c>
    </row>
    <row r="25104" spans="13:15" x14ac:dyDescent="0.25">
      <c r="M25104" s="288" t="b">
        <f>IF(AND(OR('1. Participant &amp; Project Info'!$B$18=index!$F$21,'1. Participant &amp; Project Info'!$B$18=index!$F$22),OR(ISBLANK('2. RPS Generation'!C25114),'2. RPS Generation'!C25114&gt;'1. Participant &amp; Project Info'!$B$38,'2. RPS Generation'!C25114&lt;0)),TRUE,FALSE)</f>
        <v>0</v>
      </c>
      <c r="O25104">
        <f t="shared" si="403"/>
        <v>0</v>
      </c>
    </row>
    <row r="25105" spans="13:15" x14ac:dyDescent="0.25">
      <c r="M25105" s="288" t="b">
        <f>IF(AND(OR('1. Participant &amp; Project Info'!$B$18=index!$F$21,'1. Participant &amp; Project Info'!$B$18=index!$F$22),OR(ISBLANK('2. RPS Generation'!C25115),'2. RPS Generation'!C25115&gt;'1. Participant &amp; Project Info'!$B$38,'2. RPS Generation'!C25115&lt;0)),TRUE,FALSE)</f>
        <v>0</v>
      </c>
      <c r="O25105">
        <f t="shared" si="403"/>
        <v>0</v>
      </c>
    </row>
    <row r="25106" spans="13:15" x14ac:dyDescent="0.25">
      <c r="M25106" s="288" t="b">
        <f>IF(AND(OR('1. Participant &amp; Project Info'!$B$18=index!$F$21,'1. Participant &amp; Project Info'!$B$18=index!$F$22),OR(ISBLANK('2. RPS Generation'!C25116),'2. RPS Generation'!C25116&gt;'1. Participant &amp; Project Info'!$B$38,'2. RPS Generation'!C25116&lt;0)),TRUE,FALSE)</f>
        <v>0</v>
      </c>
      <c r="O25106">
        <f t="shared" si="403"/>
        <v>0</v>
      </c>
    </row>
    <row r="25107" spans="13:15" x14ac:dyDescent="0.25">
      <c r="M25107" s="288" t="b">
        <f>IF(AND(OR('1. Participant &amp; Project Info'!$B$18=index!$F$21,'1. Participant &amp; Project Info'!$B$18=index!$F$22),OR(ISBLANK('2. RPS Generation'!C25117),'2. RPS Generation'!C25117&gt;'1. Participant &amp; Project Info'!$B$38,'2. RPS Generation'!C25117&lt;0)),TRUE,FALSE)</f>
        <v>0</v>
      </c>
      <c r="O25107">
        <f t="shared" si="403"/>
        <v>0</v>
      </c>
    </row>
    <row r="25108" spans="13:15" x14ac:dyDescent="0.25">
      <c r="M25108" s="288" t="b">
        <f>IF(AND(OR('1. Participant &amp; Project Info'!$B$18=index!$F$21,'1. Participant &amp; Project Info'!$B$18=index!$F$22),OR(ISBLANK('2. RPS Generation'!C25118),'2. RPS Generation'!C25118&gt;'1. Participant &amp; Project Info'!$B$38,'2. RPS Generation'!C25118&lt;0)),TRUE,FALSE)</f>
        <v>0</v>
      </c>
      <c r="O25108">
        <f t="shared" si="403"/>
        <v>0</v>
      </c>
    </row>
    <row r="25109" spans="13:15" x14ac:dyDescent="0.25">
      <c r="M25109" s="288" t="b">
        <f>IF(AND(OR('1. Participant &amp; Project Info'!$B$18=index!$F$21,'1. Participant &amp; Project Info'!$B$18=index!$F$22),OR(ISBLANK('2. RPS Generation'!C25119),'2. RPS Generation'!C25119&gt;'1. Participant &amp; Project Info'!$B$38,'2. RPS Generation'!C25119&lt;0)),TRUE,FALSE)</f>
        <v>0</v>
      </c>
      <c r="O25109">
        <f t="shared" si="403"/>
        <v>0</v>
      </c>
    </row>
    <row r="25110" spans="13:15" x14ac:dyDescent="0.25">
      <c r="M25110" s="288" t="b">
        <f>IF(AND(OR('1. Participant &amp; Project Info'!$B$18=index!$F$21,'1. Participant &amp; Project Info'!$B$18=index!$F$22),OR(ISBLANK('2. RPS Generation'!C25120),'2. RPS Generation'!C25120&gt;'1. Participant &amp; Project Info'!$B$38,'2. RPS Generation'!C25120&lt;0)),TRUE,FALSE)</f>
        <v>0</v>
      </c>
      <c r="O25110">
        <f t="shared" si="403"/>
        <v>0</v>
      </c>
    </row>
    <row r="25111" spans="13:15" x14ac:dyDescent="0.25">
      <c r="M25111" s="288" t="b">
        <f>IF(AND(OR('1. Participant &amp; Project Info'!$B$18=index!$F$21,'1. Participant &amp; Project Info'!$B$18=index!$F$22),OR(ISBLANK('2. RPS Generation'!C25121),'2. RPS Generation'!C25121&gt;'1. Participant &amp; Project Info'!$B$38,'2. RPS Generation'!C25121&lt;0)),TRUE,FALSE)</f>
        <v>0</v>
      </c>
      <c r="O25111">
        <f t="shared" si="403"/>
        <v>0</v>
      </c>
    </row>
    <row r="25112" spans="13:15" x14ac:dyDescent="0.25">
      <c r="M25112" s="288" t="b">
        <f>IF(AND(OR('1. Participant &amp; Project Info'!$B$18=index!$F$21,'1. Participant &amp; Project Info'!$B$18=index!$F$22),OR(ISBLANK('2. RPS Generation'!C25122),'2. RPS Generation'!C25122&gt;'1. Participant &amp; Project Info'!$B$38,'2. RPS Generation'!C25122&lt;0)),TRUE,FALSE)</f>
        <v>0</v>
      </c>
      <c r="O25112">
        <f t="shared" si="403"/>
        <v>0</v>
      </c>
    </row>
    <row r="25113" spans="13:15" x14ac:dyDescent="0.25">
      <c r="M25113" s="288" t="b">
        <f>IF(AND(OR('1. Participant &amp; Project Info'!$B$18=index!$F$21,'1. Participant &amp; Project Info'!$B$18=index!$F$22),OR(ISBLANK('2. RPS Generation'!C25123),'2. RPS Generation'!C25123&gt;'1. Participant &amp; Project Info'!$B$38,'2. RPS Generation'!C25123&lt;0)),TRUE,FALSE)</f>
        <v>0</v>
      </c>
      <c r="O25113">
        <f t="shared" si="403"/>
        <v>0</v>
      </c>
    </row>
    <row r="25114" spans="13:15" x14ac:dyDescent="0.25">
      <c r="M25114" s="288" t="b">
        <f>IF(AND(OR('1. Participant &amp; Project Info'!$B$18=index!$F$21,'1. Participant &amp; Project Info'!$B$18=index!$F$22),OR(ISBLANK('2. RPS Generation'!C25124),'2. RPS Generation'!C25124&gt;'1. Participant &amp; Project Info'!$B$38,'2. RPS Generation'!C25124&lt;0)),TRUE,FALSE)</f>
        <v>0</v>
      </c>
      <c r="O25114">
        <f t="shared" si="403"/>
        <v>0</v>
      </c>
    </row>
    <row r="25115" spans="13:15" x14ac:dyDescent="0.25">
      <c r="M25115" s="288" t="b">
        <f>IF(AND(OR('1. Participant &amp; Project Info'!$B$18=index!$F$21,'1. Participant &amp; Project Info'!$B$18=index!$F$22),OR(ISBLANK('2. RPS Generation'!C25125),'2. RPS Generation'!C25125&gt;'1. Participant &amp; Project Info'!$B$38,'2. RPS Generation'!C25125&lt;0)),TRUE,FALSE)</f>
        <v>0</v>
      </c>
      <c r="O25115">
        <f t="shared" si="403"/>
        <v>0</v>
      </c>
    </row>
    <row r="25116" spans="13:15" x14ac:dyDescent="0.25">
      <c r="M25116" s="288" t="b">
        <f>IF(AND(OR('1. Participant &amp; Project Info'!$B$18=index!$F$21,'1. Participant &amp; Project Info'!$B$18=index!$F$22),OR(ISBLANK('2. RPS Generation'!C25126),'2. RPS Generation'!C25126&gt;'1. Participant &amp; Project Info'!$B$38,'2. RPS Generation'!C25126&lt;0)),TRUE,FALSE)</f>
        <v>0</v>
      </c>
      <c r="O25116">
        <f t="shared" si="403"/>
        <v>0</v>
      </c>
    </row>
    <row r="25117" spans="13:15" x14ac:dyDescent="0.25">
      <c r="M25117" s="288" t="b">
        <f>IF(AND(OR('1. Participant &amp; Project Info'!$B$18=index!$F$21,'1. Participant &amp; Project Info'!$B$18=index!$F$22),OR(ISBLANK('2. RPS Generation'!C25127),'2. RPS Generation'!C25127&gt;'1. Participant &amp; Project Info'!$B$38,'2. RPS Generation'!C25127&lt;0)),TRUE,FALSE)</f>
        <v>0</v>
      </c>
      <c r="O25117">
        <f t="shared" si="403"/>
        <v>0</v>
      </c>
    </row>
    <row r="25118" spans="13:15" x14ac:dyDescent="0.25">
      <c r="M25118" s="288" t="b">
        <f>IF(AND(OR('1. Participant &amp; Project Info'!$B$18=index!$F$21,'1. Participant &amp; Project Info'!$B$18=index!$F$22),OR(ISBLANK('2. RPS Generation'!C25128),'2. RPS Generation'!C25128&gt;'1. Participant &amp; Project Info'!$B$38,'2. RPS Generation'!C25128&lt;0)),TRUE,FALSE)</f>
        <v>0</v>
      </c>
      <c r="O25118">
        <f t="shared" si="403"/>
        <v>0</v>
      </c>
    </row>
    <row r="25119" spans="13:15" x14ac:dyDescent="0.25">
      <c r="M25119" s="288" t="b">
        <f>IF(AND(OR('1. Participant &amp; Project Info'!$B$18=index!$F$21,'1. Participant &amp; Project Info'!$B$18=index!$F$22),OR(ISBLANK('2. RPS Generation'!C25129),'2. RPS Generation'!C25129&gt;'1. Participant &amp; Project Info'!$B$38,'2. RPS Generation'!C25129&lt;0)),TRUE,FALSE)</f>
        <v>0</v>
      </c>
      <c r="O25119">
        <f t="shared" si="403"/>
        <v>0</v>
      </c>
    </row>
    <row r="25120" spans="13:15" x14ac:dyDescent="0.25">
      <c r="M25120" s="288" t="b">
        <f>IF(AND(OR('1. Participant &amp; Project Info'!$B$18=index!$F$21,'1. Participant &amp; Project Info'!$B$18=index!$F$22),OR(ISBLANK('2. RPS Generation'!C25130),'2. RPS Generation'!C25130&gt;'1. Participant &amp; Project Info'!$B$38,'2. RPS Generation'!C25130&lt;0)),TRUE,FALSE)</f>
        <v>0</v>
      </c>
      <c r="O25120">
        <f t="shared" si="403"/>
        <v>0</v>
      </c>
    </row>
    <row r="25121" spans="13:15" x14ac:dyDescent="0.25">
      <c r="M25121" s="288" t="b">
        <f>IF(AND(OR('1. Participant &amp; Project Info'!$B$18=index!$F$21,'1. Participant &amp; Project Info'!$B$18=index!$F$22),OR(ISBLANK('2. RPS Generation'!C25131),'2. RPS Generation'!C25131&gt;'1. Participant &amp; Project Info'!$B$38,'2. RPS Generation'!C25131&lt;0)),TRUE,FALSE)</f>
        <v>0</v>
      </c>
      <c r="O25121">
        <f t="shared" si="403"/>
        <v>0</v>
      </c>
    </row>
    <row r="25122" spans="13:15" x14ac:dyDescent="0.25">
      <c r="M25122" s="288" t="b">
        <f>IF(AND(OR('1. Participant &amp; Project Info'!$B$18=index!$F$21,'1. Participant &amp; Project Info'!$B$18=index!$F$22),OR(ISBLANK('2. RPS Generation'!C25132),'2. RPS Generation'!C25132&gt;'1. Participant &amp; Project Info'!$B$38,'2. RPS Generation'!C25132&lt;0)),TRUE,FALSE)</f>
        <v>0</v>
      </c>
      <c r="O25122">
        <f t="shared" si="403"/>
        <v>0</v>
      </c>
    </row>
    <row r="25123" spans="13:15" x14ac:dyDescent="0.25">
      <c r="M25123" s="288" t="b">
        <f>IF(AND(OR('1. Participant &amp; Project Info'!$B$18=index!$F$21,'1. Participant &amp; Project Info'!$B$18=index!$F$22),OR(ISBLANK('2. RPS Generation'!C25133),'2. RPS Generation'!C25133&gt;'1. Participant &amp; Project Info'!$B$38,'2. RPS Generation'!C25133&lt;0)),TRUE,FALSE)</f>
        <v>0</v>
      </c>
      <c r="O25123">
        <f t="shared" si="403"/>
        <v>0</v>
      </c>
    </row>
    <row r="25124" spans="13:15" x14ac:dyDescent="0.25">
      <c r="M25124" s="288" t="b">
        <f>IF(AND(OR('1. Participant &amp; Project Info'!$B$18=index!$F$21,'1. Participant &amp; Project Info'!$B$18=index!$F$22),OR(ISBLANK('2. RPS Generation'!C25134),'2. RPS Generation'!C25134&gt;'1. Participant &amp; Project Info'!$B$38,'2. RPS Generation'!C25134&lt;0)),TRUE,FALSE)</f>
        <v>0</v>
      </c>
      <c r="O25124">
        <f t="shared" si="403"/>
        <v>0</v>
      </c>
    </row>
    <row r="25125" spans="13:15" x14ac:dyDescent="0.25">
      <c r="M25125" s="288" t="b">
        <f>IF(AND(OR('1. Participant &amp; Project Info'!$B$18=index!$F$21,'1. Participant &amp; Project Info'!$B$18=index!$F$22),OR(ISBLANK('2. RPS Generation'!C25135),'2. RPS Generation'!C25135&gt;'1. Participant &amp; Project Info'!$B$38,'2. RPS Generation'!C25135&lt;0)),TRUE,FALSE)</f>
        <v>0</v>
      </c>
      <c r="O25125">
        <f t="shared" si="403"/>
        <v>0</v>
      </c>
    </row>
    <row r="25126" spans="13:15" x14ac:dyDescent="0.25">
      <c r="M25126" s="288" t="b">
        <f>IF(AND(OR('1. Participant &amp; Project Info'!$B$18=index!$F$21,'1. Participant &amp; Project Info'!$B$18=index!$F$22),OR(ISBLANK('2. RPS Generation'!C25136),'2. RPS Generation'!C25136&gt;'1. Participant &amp; Project Info'!$B$38,'2. RPS Generation'!C25136&lt;0)),TRUE,FALSE)</f>
        <v>0</v>
      </c>
      <c r="O25126">
        <f t="shared" si="403"/>
        <v>0</v>
      </c>
    </row>
    <row r="25127" spans="13:15" x14ac:dyDescent="0.25">
      <c r="M25127" s="288" t="b">
        <f>IF(AND(OR('1. Participant &amp; Project Info'!$B$18=index!$F$21,'1. Participant &amp; Project Info'!$B$18=index!$F$22),OR(ISBLANK('2. RPS Generation'!C25137),'2. RPS Generation'!C25137&gt;'1. Participant &amp; Project Info'!$B$38,'2. RPS Generation'!C25137&lt;0)),TRUE,FALSE)</f>
        <v>0</v>
      </c>
      <c r="O25127">
        <f t="shared" si="403"/>
        <v>0</v>
      </c>
    </row>
    <row r="25128" spans="13:15" x14ac:dyDescent="0.25">
      <c r="M25128" s="288" t="b">
        <f>IF(AND(OR('1. Participant &amp; Project Info'!$B$18=index!$F$21,'1. Participant &amp; Project Info'!$B$18=index!$F$22),OR(ISBLANK('2. RPS Generation'!C25138),'2. RPS Generation'!C25138&gt;'1. Participant &amp; Project Info'!$B$38,'2. RPS Generation'!C25138&lt;0)),TRUE,FALSE)</f>
        <v>0</v>
      </c>
      <c r="O25128">
        <f t="shared" si="403"/>
        <v>0</v>
      </c>
    </row>
    <row r="25129" spans="13:15" x14ac:dyDescent="0.25">
      <c r="M25129" s="288" t="b">
        <f>IF(AND(OR('1. Participant &amp; Project Info'!$B$18=index!$F$21,'1. Participant &amp; Project Info'!$B$18=index!$F$22),OR(ISBLANK('2. RPS Generation'!C25139),'2. RPS Generation'!C25139&gt;'1. Participant &amp; Project Info'!$B$38,'2. RPS Generation'!C25139&lt;0)),TRUE,FALSE)</f>
        <v>0</v>
      </c>
      <c r="O25129">
        <f t="shared" si="403"/>
        <v>0</v>
      </c>
    </row>
    <row r="25130" spans="13:15" x14ac:dyDescent="0.25">
      <c r="M25130" s="288" t="b">
        <f>IF(AND(OR('1. Participant &amp; Project Info'!$B$18=index!$F$21,'1. Participant &amp; Project Info'!$B$18=index!$F$22),OR(ISBLANK('2. RPS Generation'!C25140),'2. RPS Generation'!C25140&gt;'1. Participant &amp; Project Info'!$B$38,'2. RPS Generation'!C25140&lt;0)),TRUE,FALSE)</f>
        <v>0</v>
      </c>
      <c r="O25130">
        <f t="shared" si="403"/>
        <v>0</v>
      </c>
    </row>
    <row r="25131" spans="13:15" x14ac:dyDescent="0.25">
      <c r="M25131" s="288" t="b">
        <f>IF(AND(OR('1. Participant &amp; Project Info'!$B$18=index!$F$21,'1. Participant &amp; Project Info'!$B$18=index!$F$22),OR(ISBLANK('2. RPS Generation'!C25141),'2. RPS Generation'!C25141&gt;'1. Participant &amp; Project Info'!$B$38,'2. RPS Generation'!C25141&lt;0)),TRUE,FALSE)</f>
        <v>0</v>
      </c>
      <c r="O25131">
        <f t="shared" si="403"/>
        <v>0</v>
      </c>
    </row>
    <row r="25132" spans="13:15" x14ac:dyDescent="0.25">
      <c r="M25132" s="288" t="b">
        <f>IF(AND(OR('1. Participant &amp; Project Info'!$B$18=index!$F$21,'1. Participant &amp; Project Info'!$B$18=index!$F$22),OR(ISBLANK('2. RPS Generation'!C25142),'2. RPS Generation'!C25142&gt;'1. Participant &amp; Project Info'!$B$38,'2. RPS Generation'!C25142&lt;0)),TRUE,FALSE)</f>
        <v>0</v>
      </c>
      <c r="O25132">
        <f t="shared" si="403"/>
        <v>0</v>
      </c>
    </row>
    <row r="25133" spans="13:15" x14ac:dyDescent="0.25">
      <c r="M25133" s="288" t="b">
        <f>IF(AND(OR('1. Participant &amp; Project Info'!$B$18=index!$F$21,'1. Participant &amp; Project Info'!$B$18=index!$F$22),OR(ISBLANK('2. RPS Generation'!C25143),'2. RPS Generation'!C25143&gt;'1. Participant &amp; Project Info'!$B$38,'2. RPS Generation'!C25143&lt;0)),TRUE,FALSE)</f>
        <v>0</v>
      </c>
      <c r="O25133">
        <f t="shared" si="403"/>
        <v>0</v>
      </c>
    </row>
    <row r="25134" spans="13:15" x14ac:dyDescent="0.25">
      <c r="M25134" s="288" t="b">
        <f>IF(AND(OR('1. Participant &amp; Project Info'!$B$18=index!$F$21,'1. Participant &amp; Project Info'!$B$18=index!$F$22),OR(ISBLANK('2. RPS Generation'!C25144),'2. RPS Generation'!C25144&gt;'1. Participant &amp; Project Info'!$B$38,'2. RPS Generation'!C25144&lt;0)),TRUE,FALSE)</f>
        <v>0</v>
      </c>
      <c r="O25134">
        <f t="shared" ref="O25134:O25197" si="404">--OR(L25134,M25134,N25134)</f>
        <v>0</v>
      </c>
    </row>
    <row r="25135" spans="13:15" x14ac:dyDescent="0.25">
      <c r="M25135" s="288" t="b">
        <f>IF(AND(OR('1. Participant &amp; Project Info'!$B$18=index!$F$21,'1. Participant &amp; Project Info'!$B$18=index!$F$22),OR(ISBLANK('2. RPS Generation'!C25145),'2. RPS Generation'!C25145&gt;'1. Participant &amp; Project Info'!$B$38,'2. RPS Generation'!C25145&lt;0)),TRUE,FALSE)</f>
        <v>0</v>
      </c>
      <c r="O25135">
        <f t="shared" si="404"/>
        <v>0</v>
      </c>
    </row>
    <row r="25136" spans="13:15" x14ac:dyDescent="0.25">
      <c r="M25136" s="288" t="b">
        <f>IF(AND(OR('1. Participant &amp; Project Info'!$B$18=index!$F$21,'1. Participant &amp; Project Info'!$B$18=index!$F$22),OR(ISBLANK('2. RPS Generation'!C25146),'2. RPS Generation'!C25146&gt;'1. Participant &amp; Project Info'!$B$38,'2. RPS Generation'!C25146&lt;0)),TRUE,FALSE)</f>
        <v>0</v>
      </c>
      <c r="O25136">
        <f t="shared" si="404"/>
        <v>0</v>
      </c>
    </row>
    <row r="25137" spans="13:15" x14ac:dyDescent="0.25">
      <c r="M25137" s="288" t="b">
        <f>IF(AND(OR('1. Participant &amp; Project Info'!$B$18=index!$F$21,'1. Participant &amp; Project Info'!$B$18=index!$F$22),OR(ISBLANK('2. RPS Generation'!C25147),'2. RPS Generation'!C25147&gt;'1. Participant &amp; Project Info'!$B$38,'2. RPS Generation'!C25147&lt;0)),TRUE,FALSE)</f>
        <v>0</v>
      </c>
      <c r="O25137">
        <f t="shared" si="404"/>
        <v>0</v>
      </c>
    </row>
    <row r="25138" spans="13:15" x14ac:dyDescent="0.25">
      <c r="M25138" s="288" t="b">
        <f>IF(AND(OR('1. Participant &amp; Project Info'!$B$18=index!$F$21,'1. Participant &amp; Project Info'!$B$18=index!$F$22),OR(ISBLANK('2. RPS Generation'!C25148),'2. RPS Generation'!C25148&gt;'1. Participant &amp; Project Info'!$B$38,'2. RPS Generation'!C25148&lt;0)),TRUE,FALSE)</f>
        <v>0</v>
      </c>
      <c r="O25138">
        <f t="shared" si="404"/>
        <v>0</v>
      </c>
    </row>
    <row r="25139" spans="13:15" x14ac:dyDescent="0.25">
      <c r="M25139" s="288" t="b">
        <f>IF(AND(OR('1. Participant &amp; Project Info'!$B$18=index!$F$21,'1. Participant &amp; Project Info'!$B$18=index!$F$22),OR(ISBLANK('2. RPS Generation'!C25149),'2. RPS Generation'!C25149&gt;'1. Participant &amp; Project Info'!$B$38,'2. RPS Generation'!C25149&lt;0)),TRUE,FALSE)</f>
        <v>0</v>
      </c>
      <c r="O25139">
        <f t="shared" si="404"/>
        <v>0</v>
      </c>
    </row>
    <row r="25140" spans="13:15" x14ac:dyDescent="0.25">
      <c r="M25140" s="288" t="b">
        <f>IF(AND(OR('1. Participant &amp; Project Info'!$B$18=index!$F$21,'1. Participant &amp; Project Info'!$B$18=index!$F$22),OR(ISBLANK('2. RPS Generation'!C25150),'2. RPS Generation'!C25150&gt;'1. Participant &amp; Project Info'!$B$38,'2. RPS Generation'!C25150&lt;0)),TRUE,FALSE)</f>
        <v>0</v>
      </c>
      <c r="O25140">
        <f t="shared" si="404"/>
        <v>0</v>
      </c>
    </row>
    <row r="25141" spans="13:15" x14ac:dyDescent="0.25">
      <c r="M25141" s="288" t="b">
        <f>IF(AND(OR('1. Participant &amp; Project Info'!$B$18=index!$F$21,'1. Participant &amp; Project Info'!$B$18=index!$F$22),OR(ISBLANK('2. RPS Generation'!C25151),'2. RPS Generation'!C25151&gt;'1. Participant &amp; Project Info'!$B$38,'2. RPS Generation'!C25151&lt;0)),TRUE,FALSE)</f>
        <v>0</v>
      </c>
      <c r="O25141">
        <f t="shared" si="404"/>
        <v>0</v>
      </c>
    </row>
    <row r="25142" spans="13:15" x14ac:dyDescent="0.25">
      <c r="M25142" s="288" t="b">
        <f>IF(AND(OR('1. Participant &amp; Project Info'!$B$18=index!$F$21,'1. Participant &amp; Project Info'!$B$18=index!$F$22),OR(ISBLANK('2. RPS Generation'!C25152),'2. RPS Generation'!C25152&gt;'1. Participant &amp; Project Info'!$B$38,'2. RPS Generation'!C25152&lt;0)),TRUE,FALSE)</f>
        <v>0</v>
      </c>
      <c r="O25142">
        <f t="shared" si="404"/>
        <v>0</v>
      </c>
    </row>
    <row r="25143" spans="13:15" x14ac:dyDescent="0.25">
      <c r="M25143" s="288" t="b">
        <f>IF(AND(OR('1. Participant &amp; Project Info'!$B$18=index!$F$21,'1. Participant &amp; Project Info'!$B$18=index!$F$22),OR(ISBLANK('2. RPS Generation'!C25153),'2. RPS Generation'!C25153&gt;'1. Participant &amp; Project Info'!$B$38,'2. RPS Generation'!C25153&lt;0)),TRUE,FALSE)</f>
        <v>0</v>
      </c>
      <c r="O25143">
        <f t="shared" si="404"/>
        <v>0</v>
      </c>
    </row>
    <row r="25144" spans="13:15" x14ac:dyDescent="0.25">
      <c r="M25144" s="288" t="b">
        <f>IF(AND(OR('1. Participant &amp; Project Info'!$B$18=index!$F$21,'1. Participant &amp; Project Info'!$B$18=index!$F$22),OR(ISBLANK('2. RPS Generation'!C25154),'2. RPS Generation'!C25154&gt;'1. Participant &amp; Project Info'!$B$38,'2. RPS Generation'!C25154&lt;0)),TRUE,FALSE)</f>
        <v>0</v>
      </c>
      <c r="O25144">
        <f t="shared" si="404"/>
        <v>0</v>
      </c>
    </row>
    <row r="25145" spans="13:15" x14ac:dyDescent="0.25">
      <c r="M25145" s="288" t="b">
        <f>IF(AND(OR('1. Participant &amp; Project Info'!$B$18=index!$F$21,'1. Participant &amp; Project Info'!$B$18=index!$F$22),OR(ISBLANK('2. RPS Generation'!C25155),'2. RPS Generation'!C25155&gt;'1. Participant &amp; Project Info'!$B$38,'2. RPS Generation'!C25155&lt;0)),TRUE,FALSE)</f>
        <v>0</v>
      </c>
      <c r="O25145">
        <f t="shared" si="404"/>
        <v>0</v>
      </c>
    </row>
    <row r="25146" spans="13:15" x14ac:dyDescent="0.25">
      <c r="M25146" s="288" t="b">
        <f>IF(AND(OR('1. Participant &amp; Project Info'!$B$18=index!$F$21,'1. Participant &amp; Project Info'!$B$18=index!$F$22),OR(ISBLANK('2. RPS Generation'!C25156),'2. RPS Generation'!C25156&gt;'1. Participant &amp; Project Info'!$B$38,'2. RPS Generation'!C25156&lt;0)),TRUE,FALSE)</f>
        <v>0</v>
      </c>
      <c r="O25146">
        <f t="shared" si="404"/>
        <v>0</v>
      </c>
    </row>
    <row r="25147" spans="13:15" x14ac:dyDescent="0.25">
      <c r="M25147" s="288" t="b">
        <f>IF(AND(OR('1. Participant &amp; Project Info'!$B$18=index!$F$21,'1. Participant &amp; Project Info'!$B$18=index!$F$22),OR(ISBLANK('2. RPS Generation'!C25157),'2. RPS Generation'!C25157&gt;'1. Participant &amp; Project Info'!$B$38,'2. RPS Generation'!C25157&lt;0)),TRUE,FALSE)</f>
        <v>0</v>
      </c>
      <c r="O25147">
        <f t="shared" si="404"/>
        <v>0</v>
      </c>
    </row>
    <row r="25148" spans="13:15" x14ac:dyDescent="0.25">
      <c r="M25148" s="288" t="b">
        <f>IF(AND(OR('1. Participant &amp; Project Info'!$B$18=index!$F$21,'1. Participant &amp; Project Info'!$B$18=index!$F$22),OR(ISBLANK('2. RPS Generation'!C25158),'2. RPS Generation'!C25158&gt;'1. Participant &amp; Project Info'!$B$38,'2. RPS Generation'!C25158&lt;0)),TRUE,FALSE)</f>
        <v>0</v>
      </c>
      <c r="O25148">
        <f t="shared" si="404"/>
        <v>0</v>
      </c>
    </row>
    <row r="25149" spans="13:15" x14ac:dyDescent="0.25">
      <c r="M25149" s="288" t="b">
        <f>IF(AND(OR('1. Participant &amp; Project Info'!$B$18=index!$F$21,'1. Participant &amp; Project Info'!$B$18=index!$F$22),OR(ISBLANK('2. RPS Generation'!C25159),'2. RPS Generation'!C25159&gt;'1. Participant &amp; Project Info'!$B$38,'2. RPS Generation'!C25159&lt;0)),TRUE,FALSE)</f>
        <v>0</v>
      </c>
      <c r="O25149">
        <f t="shared" si="404"/>
        <v>0</v>
      </c>
    </row>
    <row r="25150" spans="13:15" x14ac:dyDescent="0.25">
      <c r="M25150" s="288" t="b">
        <f>IF(AND(OR('1. Participant &amp; Project Info'!$B$18=index!$F$21,'1. Participant &amp; Project Info'!$B$18=index!$F$22),OR(ISBLANK('2. RPS Generation'!C25160),'2. RPS Generation'!C25160&gt;'1. Participant &amp; Project Info'!$B$38,'2. RPS Generation'!C25160&lt;0)),TRUE,FALSE)</f>
        <v>0</v>
      </c>
      <c r="O25150">
        <f t="shared" si="404"/>
        <v>0</v>
      </c>
    </row>
    <row r="25151" spans="13:15" x14ac:dyDescent="0.25">
      <c r="M25151" s="288" t="b">
        <f>IF(AND(OR('1. Participant &amp; Project Info'!$B$18=index!$F$21,'1. Participant &amp; Project Info'!$B$18=index!$F$22),OR(ISBLANK('2. RPS Generation'!C25161),'2. RPS Generation'!C25161&gt;'1. Participant &amp; Project Info'!$B$38,'2. RPS Generation'!C25161&lt;0)),TRUE,FALSE)</f>
        <v>0</v>
      </c>
      <c r="O25151">
        <f t="shared" si="404"/>
        <v>0</v>
      </c>
    </row>
    <row r="25152" spans="13:15" x14ac:dyDescent="0.25">
      <c r="M25152" s="288" t="b">
        <f>IF(AND(OR('1. Participant &amp; Project Info'!$B$18=index!$F$21,'1. Participant &amp; Project Info'!$B$18=index!$F$22),OR(ISBLANK('2. RPS Generation'!C25162),'2. RPS Generation'!C25162&gt;'1. Participant &amp; Project Info'!$B$38,'2. RPS Generation'!C25162&lt;0)),TRUE,FALSE)</f>
        <v>0</v>
      </c>
      <c r="O25152">
        <f t="shared" si="404"/>
        <v>0</v>
      </c>
    </row>
    <row r="25153" spans="13:15" x14ac:dyDescent="0.25">
      <c r="M25153" s="288" t="b">
        <f>IF(AND(OR('1. Participant &amp; Project Info'!$B$18=index!$F$21,'1. Participant &amp; Project Info'!$B$18=index!$F$22),OR(ISBLANK('2. RPS Generation'!C25163),'2. RPS Generation'!C25163&gt;'1. Participant &amp; Project Info'!$B$38,'2. RPS Generation'!C25163&lt;0)),TRUE,FALSE)</f>
        <v>0</v>
      </c>
      <c r="O25153">
        <f t="shared" si="404"/>
        <v>0</v>
      </c>
    </row>
    <row r="25154" spans="13:15" x14ac:dyDescent="0.25">
      <c r="M25154" s="288" t="b">
        <f>IF(AND(OR('1. Participant &amp; Project Info'!$B$18=index!$F$21,'1. Participant &amp; Project Info'!$B$18=index!$F$22),OR(ISBLANK('2. RPS Generation'!C25164),'2. RPS Generation'!C25164&gt;'1. Participant &amp; Project Info'!$B$38,'2. RPS Generation'!C25164&lt;0)),TRUE,FALSE)</f>
        <v>0</v>
      </c>
      <c r="O25154">
        <f t="shared" si="404"/>
        <v>0</v>
      </c>
    </row>
    <row r="25155" spans="13:15" x14ac:dyDescent="0.25">
      <c r="M25155" s="288" t="b">
        <f>IF(AND(OR('1. Participant &amp; Project Info'!$B$18=index!$F$21,'1. Participant &amp; Project Info'!$B$18=index!$F$22),OR(ISBLANK('2. RPS Generation'!C25165),'2. RPS Generation'!C25165&gt;'1. Participant &amp; Project Info'!$B$38,'2. RPS Generation'!C25165&lt;0)),TRUE,FALSE)</f>
        <v>0</v>
      </c>
      <c r="O25155">
        <f t="shared" si="404"/>
        <v>0</v>
      </c>
    </row>
    <row r="25156" spans="13:15" x14ac:dyDescent="0.25">
      <c r="M25156" s="288" t="b">
        <f>IF(AND(OR('1. Participant &amp; Project Info'!$B$18=index!$F$21,'1. Participant &amp; Project Info'!$B$18=index!$F$22),OR(ISBLANK('2. RPS Generation'!C25166),'2. RPS Generation'!C25166&gt;'1. Participant &amp; Project Info'!$B$38,'2. RPS Generation'!C25166&lt;0)),TRUE,FALSE)</f>
        <v>0</v>
      </c>
      <c r="O25156">
        <f t="shared" si="404"/>
        <v>0</v>
      </c>
    </row>
    <row r="25157" spans="13:15" x14ac:dyDescent="0.25">
      <c r="M25157" s="288" t="b">
        <f>IF(AND(OR('1. Participant &amp; Project Info'!$B$18=index!$F$21,'1. Participant &amp; Project Info'!$B$18=index!$F$22),OR(ISBLANK('2. RPS Generation'!C25167),'2. RPS Generation'!C25167&gt;'1. Participant &amp; Project Info'!$B$38,'2. RPS Generation'!C25167&lt;0)),TRUE,FALSE)</f>
        <v>0</v>
      </c>
      <c r="O25157">
        <f t="shared" si="404"/>
        <v>0</v>
      </c>
    </row>
    <row r="25158" spans="13:15" x14ac:dyDescent="0.25">
      <c r="M25158" s="288" t="b">
        <f>IF(AND(OR('1. Participant &amp; Project Info'!$B$18=index!$F$21,'1. Participant &amp; Project Info'!$B$18=index!$F$22),OR(ISBLANK('2. RPS Generation'!C25168),'2. RPS Generation'!C25168&gt;'1. Participant &amp; Project Info'!$B$38,'2. RPS Generation'!C25168&lt;0)),TRUE,FALSE)</f>
        <v>0</v>
      </c>
      <c r="O25158">
        <f t="shared" si="404"/>
        <v>0</v>
      </c>
    </row>
    <row r="25159" spans="13:15" x14ac:dyDescent="0.25">
      <c r="M25159" s="288" t="b">
        <f>IF(AND(OR('1. Participant &amp; Project Info'!$B$18=index!$F$21,'1. Participant &amp; Project Info'!$B$18=index!$F$22),OR(ISBLANK('2. RPS Generation'!C25169),'2. RPS Generation'!C25169&gt;'1. Participant &amp; Project Info'!$B$38,'2. RPS Generation'!C25169&lt;0)),TRUE,FALSE)</f>
        <v>0</v>
      </c>
      <c r="O25159">
        <f t="shared" si="404"/>
        <v>0</v>
      </c>
    </row>
    <row r="25160" spans="13:15" x14ac:dyDescent="0.25">
      <c r="M25160" s="288" t="b">
        <f>IF(AND(OR('1. Participant &amp; Project Info'!$B$18=index!$F$21,'1. Participant &amp; Project Info'!$B$18=index!$F$22),OR(ISBLANK('2. RPS Generation'!C25170),'2. RPS Generation'!C25170&gt;'1. Participant &amp; Project Info'!$B$38,'2. RPS Generation'!C25170&lt;0)),TRUE,FALSE)</f>
        <v>0</v>
      </c>
      <c r="O25160">
        <f t="shared" si="404"/>
        <v>0</v>
      </c>
    </row>
    <row r="25161" spans="13:15" x14ac:dyDescent="0.25">
      <c r="M25161" s="288" t="b">
        <f>IF(AND(OR('1. Participant &amp; Project Info'!$B$18=index!$F$21,'1. Participant &amp; Project Info'!$B$18=index!$F$22),OR(ISBLANK('2. RPS Generation'!C25171),'2. RPS Generation'!C25171&gt;'1. Participant &amp; Project Info'!$B$38,'2. RPS Generation'!C25171&lt;0)),TRUE,FALSE)</f>
        <v>0</v>
      </c>
      <c r="O25161">
        <f t="shared" si="404"/>
        <v>0</v>
      </c>
    </row>
    <row r="25162" spans="13:15" x14ac:dyDescent="0.25">
      <c r="M25162" s="288" t="b">
        <f>IF(AND(OR('1. Participant &amp; Project Info'!$B$18=index!$F$21,'1. Participant &amp; Project Info'!$B$18=index!$F$22),OR(ISBLANK('2. RPS Generation'!C25172),'2. RPS Generation'!C25172&gt;'1. Participant &amp; Project Info'!$B$38,'2. RPS Generation'!C25172&lt;0)),TRUE,FALSE)</f>
        <v>0</v>
      </c>
      <c r="O25162">
        <f t="shared" si="404"/>
        <v>0</v>
      </c>
    </row>
    <row r="25163" spans="13:15" x14ac:dyDescent="0.25">
      <c r="M25163" s="288" t="b">
        <f>IF(AND(OR('1. Participant &amp; Project Info'!$B$18=index!$F$21,'1. Participant &amp; Project Info'!$B$18=index!$F$22),OR(ISBLANK('2. RPS Generation'!C25173),'2. RPS Generation'!C25173&gt;'1. Participant &amp; Project Info'!$B$38,'2. RPS Generation'!C25173&lt;0)),TRUE,FALSE)</f>
        <v>0</v>
      </c>
      <c r="O25163">
        <f t="shared" si="404"/>
        <v>0</v>
      </c>
    </row>
    <row r="25164" spans="13:15" x14ac:dyDescent="0.25">
      <c r="M25164" s="288" t="b">
        <f>IF(AND(OR('1. Participant &amp; Project Info'!$B$18=index!$F$21,'1. Participant &amp; Project Info'!$B$18=index!$F$22),OR(ISBLANK('2. RPS Generation'!C25174),'2. RPS Generation'!C25174&gt;'1. Participant &amp; Project Info'!$B$38,'2. RPS Generation'!C25174&lt;0)),TRUE,FALSE)</f>
        <v>0</v>
      </c>
      <c r="O25164">
        <f t="shared" si="404"/>
        <v>0</v>
      </c>
    </row>
    <row r="25165" spans="13:15" x14ac:dyDescent="0.25">
      <c r="M25165" s="288" t="b">
        <f>IF(AND(OR('1. Participant &amp; Project Info'!$B$18=index!$F$21,'1. Participant &amp; Project Info'!$B$18=index!$F$22),OR(ISBLANK('2. RPS Generation'!C25175),'2. RPS Generation'!C25175&gt;'1. Participant &amp; Project Info'!$B$38,'2. RPS Generation'!C25175&lt;0)),TRUE,FALSE)</f>
        <v>0</v>
      </c>
      <c r="O25165">
        <f t="shared" si="404"/>
        <v>0</v>
      </c>
    </row>
    <row r="25166" spans="13:15" x14ac:dyDescent="0.25">
      <c r="M25166" s="288" t="b">
        <f>IF(AND(OR('1. Participant &amp; Project Info'!$B$18=index!$F$21,'1. Participant &amp; Project Info'!$B$18=index!$F$22),OR(ISBLANK('2. RPS Generation'!C25176),'2. RPS Generation'!C25176&gt;'1. Participant &amp; Project Info'!$B$38,'2. RPS Generation'!C25176&lt;0)),TRUE,FALSE)</f>
        <v>0</v>
      </c>
      <c r="O25166">
        <f t="shared" si="404"/>
        <v>0</v>
      </c>
    </row>
    <row r="25167" spans="13:15" x14ac:dyDescent="0.25">
      <c r="M25167" s="288" t="b">
        <f>IF(AND(OR('1. Participant &amp; Project Info'!$B$18=index!$F$21,'1. Participant &amp; Project Info'!$B$18=index!$F$22),OR(ISBLANK('2. RPS Generation'!C25177),'2. RPS Generation'!C25177&gt;'1. Participant &amp; Project Info'!$B$38,'2. RPS Generation'!C25177&lt;0)),TRUE,FALSE)</f>
        <v>0</v>
      </c>
      <c r="O25167">
        <f t="shared" si="404"/>
        <v>0</v>
      </c>
    </row>
    <row r="25168" spans="13:15" x14ac:dyDescent="0.25">
      <c r="M25168" s="288" t="b">
        <f>IF(AND(OR('1. Participant &amp; Project Info'!$B$18=index!$F$21,'1. Participant &amp; Project Info'!$B$18=index!$F$22),OR(ISBLANK('2. RPS Generation'!C25178),'2. RPS Generation'!C25178&gt;'1. Participant &amp; Project Info'!$B$38,'2. RPS Generation'!C25178&lt;0)),TRUE,FALSE)</f>
        <v>0</v>
      </c>
      <c r="O25168">
        <f t="shared" si="404"/>
        <v>0</v>
      </c>
    </row>
    <row r="25169" spans="13:15" x14ac:dyDescent="0.25">
      <c r="M25169" s="288" t="b">
        <f>IF(AND(OR('1. Participant &amp; Project Info'!$B$18=index!$F$21,'1. Participant &amp; Project Info'!$B$18=index!$F$22),OR(ISBLANK('2. RPS Generation'!C25179),'2. RPS Generation'!C25179&gt;'1. Participant &amp; Project Info'!$B$38,'2. RPS Generation'!C25179&lt;0)),TRUE,FALSE)</f>
        <v>0</v>
      </c>
      <c r="O25169">
        <f t="shared" si="404"/>
        <v>0</v>
      </c>
    </row>
    <row r="25170" spans="13:15" x14ac:dyDescent="0.25">
      <c r="M25170" s="288" t="b">
        <f>IF(AND(OR('1. Participant &amp; Project Info'!$B$18=index!$F$21,'1. Participant &amp; Project Info'!$B$18=index!$F$22),OR(ISBLANK('2. RPS Generation'!C25180),'2. RPS Generation'!C25180&gt;'1. Participant &amp; Project Info'!$B$38,'2. RPS Generation'!C25180&lt;0)),TRUE,FALSE)</f>
        <v>0</v>
      </c>
      <c r="O25170">
        <f t="shared" si="404"/>
        <v>0</v>
      </c>
    </row>
    <row r="25171" spans="13:15" x14ac:dyDescent="0.25">
      <c r="M25171" s="288" t="b">
        <f>IF(AND(OR('1. Participant &amp; Project Info'!$B$18=index!$F$21,'1. Participant &amp; Project Info'!$B$18=index!$F$22),OR(ISBLANK('2. RPS Generation'!C25181),'2. RPS Generation'!C25181&gt;'1. Participant &amp; Project Info'!$B$38,'2. RPS Generation'!C25181&lt;0)),TRUE,FALSE)</f>
        <v>0</v>
      </c>
      <c r="O25171">
        <f t="shared" si="404"/>
        <v>0</v>
      </c>
    </row>
    <row r="25172" spans="13:15" x14ac:dyDescent="0.25">
      <c r="M25172" s="288" t="b">
        <f>IF(AND(OR('1. Participant &amp; Project Info'!$B$18=index!$F$21,'1. Participant &amp; Project Info'!$B$18=index!$F$22),OR(ISBLANK('2. RPS Generation'!C25182),'2. RPS Generation'!C25182&gt;'1. Participant &amp; Project Info'!$B$38,'2. RPS Generation'!C25182&lt;0)),TRUE,FALSE)</f>
        <v>0</v>
      </c>
      <c r="O25172">
        <f t="shared" si="404"/>
        <v>0</v>
      </c>
    </row>
    <row r="25173" spans="13:15" x14ac:dyDescent="0.25">
      <c r="M25173" s="288" t="b">
        <f>IF(AND(OR('1. Participant &amp; Project Info'!$B$18=index!$F$21,'1. Participant &amp; Project Info'!$B$18=index!$F$22),OR(ISBLANK('2. RPS Generation'!C25183),'2. RPS Generation'!C25183&gt;'1. Participant &amp; Project Info'!$B$38,'2. RPS Generation'!C25183&lt;0)),TRUE,FALSE)</f>
        <v>0</v>
      </c>
      <c r="O25173">
        <f t="shared" si="404"/>
        <v>0</v>
      </c>
    </row>
    <row r="25174" spans="13:15" x14ac:dyDescent="0.25">
      <c r="M25174" s="288" t="b">
        <f>IF(AND(OR('1. Participant &amp; Project Info'!$B$18=index!$F$21,'1. Participant &amp; Project Info'!$B$18=index!$F$22),OR(ISBLANK('2. RPS Generation'!C25184),'2. RPS Generation'!C25184&gt;'1. Participant &amp; Project Info'!$B$38,'2. RPS Generation'!C25184&lt;0)),TRUE,FALSE)</f>
        <v>0</v>
      </c>
      <c r="O25174">
        <f t="shared" si="404"/>
        <v>0</v>
      </c>
    </row>
    <row r="25175" spans="13:15" x14ac:dyDescent="0.25">
      <c r="M25175" s="288" t="b">
        <f>IF(AND(OR('1. Participant &amp; Project Info'!$B$18=index!$F$21,'1. Participant &amp; Project Info'!$B$18=index!$F$22),OR(ISBLANK('2. RPS Generation'!C25185),'2. RPS Generation'!C25185&gt;'1. Participant &amp; Project Info'!$B$38,'2. RPS Generation'!C25185&lt;0)),TRUE,FALSE)</f>
        <v>0</v>
      </c>
      <c r="O25175">
        <f t="shared" si="404"/>
        <v>0</v>
      </c>
    </row>
    <row r="25176" spans="13:15" x14ac:dyDescent="0.25">
      <c r="M25176" s="288" t="b">
        <f>IF(AND(OR('1. Participant &amp; Project Info'!$B$18=index!$F$21,'1. Participant &amp; Project Info'!$B$18=index!$F$22),OR(ISBLANK('2. RPS Generation'!C25186),'2. RPS Generation'!C25186&gt;'1. Participant &amp; Project Info'!$B$38,'2. RPS Generation'!C25186&lt;0)),TRUE,FALSE)</f>
        <v>0</v>
      </c>
      <c r="O25176">
        <f t="shared" si="404"/>
        <v>0</v>
      </c>
    </row>
    <row r="25177" spans="13:15" x14ac:dyDescent="0.25">
      <c r="M25177" s="288" t="b">
        <f>IF(AND(OR('1. Participant &amp; Project Info'!$B$18=index!$F$21,'1. Participant &amp; Project Info'!$B$18=index!$F$22),OR(ISBLANK('2. RPS Generation'!C25187),'2. RPS Generation'!C25187&gt;'1. Participant &amp; Project Info'!$B$38,'2. RPS Generation'!C25187&lt;0)),TRUE,FALSE)</f>
        <v>0</v>
      </c>
      <c r="O25177">
        <f t="shared" si="404"/>
        <v>0</v>
      </c>
    </row>
    <row r="25178" spans="13:15" x14ac:dyDescent="0.25">
      <c r="M25178" s="288" t="b">
        <f>IF(AND(OR('1. Participant &amp; Project Info'!$B$18=index!$F$21,'1. Participant &amp; Project Info'!$B$18=index!$F$22),OR(ISBLANK('2. RPS Generation'!C25188),'2. RPS Generation'!C25188&gt;'1. Participant &amp; Project Info'!$B$38,'2. RPS Generation'!C25188&lt;0)),TRUE,FALSE)</f>
        <v>0</v>
      </c>
      <c r="O25178">
        <f t="shared" si="404"/>
        <v>0</v>
      </c>
    </row>
    <row r="25179" spans="13:15" x14ac:dyDescent="0.25">
      <c r="M25179" s="288" t="b">
        <f>IF(AND(OR('1. Participant &amp; Project Info'!$B$18=index!$F$21,'1. Participant &amp; Project Info'!$B$18=index!$F$22),OR(ISBLANK('2. RPS Generation'!C25189),'2. RPS Generation'!C25189&gt;'1. Participant &amp; Project Info'!$B$38,'2. RPS Generation'!C25189&lt;0)),TRUE,FALSE)</f>
        <v>0</v>
      </c>
      <c r="O25179">
        <f t="shared" si="404"/>
        <v>0</v>
      </c>
    </row>
    <row r="25180" spans="13:15" x14ac:dyDescent="0.25">
      <c r="M25180" s="288" t="b">
        <f>IF(AND(OR('1. Participant &amp; Project Info'!$B$18=index!$F$21,'1. Participant &amp; Project Info'!$B$18=index!$F$22),OR(ISBLANK('2. RPS Generation'!C25190),'2. RPS Generation'!C25190&gt;'1. Participant &amp; Project Info'!$B$38,'2. RPS Generation'!C25190&lt;0)),TRUE,FALSE)</f>
        <v>0</v>
      </c>
      <c r="O25180">
        <f t="shared" si="404"/>
        <v>0</v>
      </c>
    </row>
    <row r="25181" spans="13:15" x14ac:dyDescent="0.25">
      <c r="M25181" s="288" t="b">
        <f>IF(AND(OR('1. Participant &amp; Project Info'!$B$18=index!$F$21,'1. Participant &amp; Project Info'!$B$18=index!$F$22),OR(ISBLANK('2. RPS Generation'!C25191),'2. RPS Generation'!C25191&gt;'1. Participant &amp; Project Info'!$B$38,'2. RPS Generation'!C25191&lt;0)),TRUE,FALSE)</f>
        <v>0</v>
      </c>
      <c r="O25181">
        <f t="shared" si="404"/>
        <v>0</v>
      </c>
    </row>
    <row r="25182" spans="13:15" x14ac:dyDescent="0.25">
      <c r="M25182" s="288" t="b">
        <f>IF(AND(OR('1. Participant &amp; Project Info'!$B$18=index!$F$21,'1. Participant &amp; Project Info'!$B$18=index!$F$22),OR(ISBLANK('2. RPS Generation'!C25192),'2. RPS Generation'!C25192&gt;'1. Participant &amp; Project Info'!$B$38,'2. RPS Generation'!C25192&lt;0)),TRUE,FALSE)</f>
        <v>0</v>
      </c>
      <c r="O25182">
        <f t="shared" si="404"/>
        <v>0</v>
      </c>
    </row>
    <row r="25183" spans="13:15" x14ac:dyDescent="0.25">
      <c r="M25183" s="288" t="b">
        <f>IF(AND(OR('1. Participant &amp; Project Info'!$B$18=index!$F$21,'1. Participant &amp; Project Info'!$B$18=index!$F$22),OR(ISBLANK('2. RPS Generation'!C25193),'2. RPS Generation'!C25193&gt;'1. Participant &amp; Project Info'!$B$38,'2. RPS Generation'!C25193&lt;0)),TRUE,FALSE)</f>
        <v>0</v>
      </c>
      <c r="O25183">
        <f t="shared" si="404"/>
        <v>0</v>
      </c>
    </row>
    <row r="25184" spans="13:15" x14ac:dyDescent="0.25">
      <c r="M25184" s="288" t="b">
        <f>IF(AND(OR('1. Participant &amp; Project Info'!$B$18=index!$F$21,'1. Participant &amp; Project Info'!$B$18=index!$F$22),OR(ISBLANK('2. RPS Generation'!C25194),'2. RPS Generation'!C25194&gt;'1. Participant &amp; Project Info'!$B$38,'2. RPS Generation'!C25194&lt;0)),TRUE,FALSE)</f>
        <v>0</v>
      </c>
      <c r="O25184">
        <f t="shared" si="404"/>
        <v>0</v>
      </c>
    </row>
    <row r="25185" spans="13:15" x14ac:dyDescent="0.25">
      <c r="M25185" s="288" t="b">
        <f>IF(AND(OR('1. Participant &amp; Project Info'!$B$18=index!$F$21,'1. Participant &amp; Project Info'!$B$18=index!$F$22),OR(ISBLANK('2. RPS Generation'!C25195),'2. RPS Generation'!C25195&gt;'1. Participant &amp; Project Info'!$B$38,'2. RPS Generation'!C25195&lt;0)),TRUE,FALSE)</f>
        <v>0</v>
      </c>
      <c r="O25185">
        <f t="shared" si="404"/>
        <v>0</v>
      </c>
    </row>
    <row r="25186" spans="13:15" x14ac:dyDescent="0.25">
      <c r="M25186" s="288" t="b">
        <f>IF(AND(OR('1. Participant &amp; Project Info'!$B$18=index!$F$21,'1. Participant &amp; Project Info'!$B$18=index!$F$22),OR(ISBLANK('2. RPS Generation'!C25196),'2. RPS Generation'!C25196&gt;'1. Participant &amp; Project Info'!$B$38,'2. RPS Generation'!C25196&lt;0)),TRUE,FALSE)</f>
        <v>0</v>
      </c>
      <c r="O25186">
        <f t="shared" si="404"/>
        <v>0</v>
      </c>
    </row>
    <row r="25187" spans="13:15" x14ac:dyDescent="0.25">
      <c r="M25187" s="288" t="b">
        <f>IF(AND(OR('1. Participant &amp; Project Info'!$B$18=index!$F$21,'1. Participant &amp; Project Info'!$B$18=index!$F$22),OR(ISBLANK('2. RPS Generation'!C25197),'2. RPS Generation'!C25197&gt;'1. Participant &amp; Project Info'!$B$38,'2. RPS Generation'!C25197&lt;0)),TRUE,FALSE)</f>
        <v>0</v>
      </c>
      <c r="O25187">
        <f t="shared" si="404"/>
        <v>0</v>
      </c>
    </row>
    <row r="25188" spans="13:15" x14ac:dyDescent="0.25">
      <c r="M25188" s="288" t="b">
        <f>IF(AND(OR('1. Participant &amp; Project Info'!$B$18=index!$F$21,'1. Participant &amp; Project Info'!$B$18=index!$F$22),OR(ISBLANK('2. RPS Generation'!C25198),'2. RPS Generation'!C25198&gt;'1. Participant &amp; Project Info'!$B$38,'2. RPS Generation'!C25198&lt;0)),TRUE,FALSE)</f>
        <v>0</v>
      </c>
      <c r="O25188">
        <f t="shared" si="404"/>
        <v>0</v>
      </c>
    </row>
    <row r="25189" spans="13:15" x14ac:dyDescent="0.25">
      <c r="M25189" s="288" t="b">
        <f>IF(AND(OR('1. Participant &amp; Project Info'!$B$18=index!$F$21,'1. Participant &amp; Project Info'!$B$18=index!$F$22),OR(ISBLANK('2. RPS Generation'!C25199),'2. RPS Generation'!C25199&gt;'1. Participant &amp; Project Info'!$B$38,'2. RPS Generation'!C25199&lt;0)),TRUE,FALSE)</f>
        <v>0</v>
      </c>
      <c r="O25189">
        <f t="shared" si="404"/>
        <v>0</v>
      </c>
    </row>
    <row r="25190" spans="13:15" x14ac:dyDescent="0.25">
      <c r="M25190" s="288" t="b">
        <f>IF(AND(OR('1. Participant &amp; Project Info'!$B$18=index!$F$21,'1. Participant &amp; Project Info'!$B$18=index!$F$22),OR(ISBLANK('2. RPS Generation'!C25200),'2. RPS Generation'!C25200&gt;'1. Participant &amp; Project Info'!$B$38,'2. RPS Generation'!C25200&lt;0)),TRUE,FALSE)</f>
        <v>0</v>
      </c>
      <c r="O25190">
        <f t="shared" si="404"/>
        <v>0</v>
      </c>
    </row>
    <row r="25191" spans="13:15" x14ac:dyDescent="0.25">
      <c r="M25191" s="288" t="b">
        <f>IF(AND(OR('1. Participant &amp; Project Info'!$B$18=index!$F$21,'1. Participant &amp; Project Info'!$B$18=index!$F$22),OR(ISBLANK('2. RPS Generation'!C25201),'2. RPS Generation'!C25201&gt;'1. Participant &amp; Project Info'!$B$38,'2. RPS Generation'!C25201&lt;0)),TRUE,FALSE)</f>
        <v>0</v>
      </c>
      <c r="O25191">
        <f t="shared" si="404"/>
        <v>0</v>
      </c>
    </row>
    <row r="25192" spans="13:15" x14ac:dyDescent="0.25">
      <c r="M25192" s="288" t="b">
        <f>IF(AND(OR('1. Participant &amp; Project Info'!$B$18=index!$F$21,'1. Participant &amp; Project Info'!$B$18=index!$F$22),OR(ISBLANK('2. RPS Generation'!C25202),'2. RPS Generation'!C25202&gt;'1. Participant &amp; Project Info'!$B$38,'2. RPS Generation'!C25202&lt;0)),TRUE,FALSE)</f>
        <v>0</v>
      </c>
      <c r="O25192">
        <f t="shared" si="404"/>
        <v>0</v>
      </c>
    </row>
    <row r="25193" spans="13:15" x14ac:dyDescent="0.25">
      <c r="M25193" s="288" t="b">
        <f>IF(AND(OR('1. Participant &amp; Project Info'!$B$18=index!$F$21,'1. Participant &amp; Project Info'!$B$18=index!$F$22),OR(ISBLANK('2. RPS Generation'!C25203),'2. RPS Generation'!C25203&gt;'1. Participant &amp; Project Info'!$B$38,'2. RPS Generation'!C25203&lt;0)),TRUE,FALSE)</f>
        <v>0</v>
      </c>
      <c r="O25193">
        <f t="shared" si="404"/>
        <v>0</v>
      </c>
    </row>
    <row r="25194" spans="13:15" x14ac:dyDescent="0.25">
      <c r="M25194" s="288" t="b">
        <f>IF(AND(OR('1. Participant &amp; Project Info'!$B$18=index!$F$21,'1. Participant &amp; Project Info'!$B$18=index!$F$22),OR(ISBLANK('2. RPS Generation'!C25204),'2. RPS Generation'!C25204&gt;'1. Participant &amp; Project Info'!$B$38,'2. RPS Generation'!C25204&lt;0)),TRUE,FALSE)</f>
        <v>0</v>
      </c>
      <c r="O25194">
        <f t="shared" si="404"/>
        <v>0</v>
      </c>
    </row>
    <row r="25195" spans="13:15" x14ac:dyDescent="0.25">
      <c r="M25195" s="288" t="b">
        <f>IF(AND(OR('1. Participant &amp; Project Info'!$B$18=index!$F$21,'1. Participant &amp; Project Info'!$B$18=index!$F$22),OR(ISBLANK('2. RPS Generation'!C25205),'2. RPS Generation'!C25205&gt;'1. Participant &amp; Project Info'!$B$38,'2. RPS Generation'!C25205&lt;0)),TRUE,FALSE)</f>
        <v>0</v>
      </c>
      <c r="O25195">
        <f t="shared" si="404"/>
        <v>0</v>
      </c>
    </row>
    <row r="25196" spans="13:15" x14ac:dyDescent="0.25">
      <c r="M25196" s="288" t="b">
        <f>IF(AND(OR('1. Participant &amp; Project Info'!$B$18=index!$F$21,'1. Participant &amp; Project Info'!$B$18=index!$F$22),OR(ISBLANK('2. RPS Generation'!C25206),'2. RPS Generation'!C25206&gt;'1. Participant &amp; Project Info'!$B$38,'2. RPS Generation'!C25206&lt;0)),TRUE,FALSE)</f>
        <v>0</v>
      </c>
      <c r="O25196">
        <f t="shared" si="404"/>
        <v>0</v>
      </c>
    </row>
    <row r="25197" spans="13:15" x14ac:dyDescent="0.25">
      <c r="M25197" s="288" t="b">
        <f>IF(AND(OR('1. Participant &amp; Project Info'!$B$18=index!$F$21,'1. Participant &amp; Project Info'!$B$18=index!$F$22),OR(ISBLANK('2. RPS Generation'!C25207),'2. RPS Generation'!C25207&gt;'1. Participant &amp; Project Info'!$B$38,'2. RPS Generation'!C25207&lt;0)),TRUE,FALSE)</f>
        <v>0</v>
      </c>
      <c r="O25197">
        <f t="shared" si="404"/>
        <v>0</v>
      </c>
    </row>
    <row r="25198" spans="13:15" x14ac:dyDescent="0.25">
      <c r="M25198" s="288" t="b">
        <f>IF(AND(OR('1. Participant &amp; Project Info'!$B$18=index!$F$21,'1. Participant &amp; Project Info'!$B$18=index!$F$22),OR(ISBLANK('2. RPS Generation'!C25208),'2. RPS Generation'!C25208&gt;'1. Participant &amp; Project Info'!$B$38,'2. RPS Generation'!C25208&lt;0)),TRUE,FALSE)</f>
        <v>0</v>
      </c>
      <c r="O25198">
        <f t="shared" ref="O25198:O25261" si="405">--OR(L25198,M25198,N25198)</f>
        <v>0</v>
      </c>
    </row>
    <row r="25199" spans="13:15" x14ac:dyDescent="0.25">
      <c r="M25199" s="288" t="b">
        <f>IF(AND(OR('1. Participant &amp; Project Info'!$B$18=index!$F$21,'1. Participant &amp; Project Info'!$B$18=index!$F$22),OR(ISBLANK('2. RPS Generation'!C25209),'2. RPS Generation'!C25209&gt;'1. Participant &amp; Project Info'!$B$38,'2. RPS Generation'!C25209&lt;0)),TRUE,FALSE)</f>
        <v>0</v>
      </c>
      <c r="O25199">
        <f t="shared" si="405"/>
        <v>0</v>
      </c>
    </row>
    <row r="25200" spans="13:15" x14ac:dyDescent="0.25">
      <c r="M25200" s="288" t="b">
        <f>IF(AND(OR('1. Participant &amp; Project Info'!$B$18=index!$F$21,'1. Participant &amp; Project Info'!$B$18=index!$F$22),OR(ISBLANK('2. RPS Generation'!C25210),'2. RPS Generation'!C25210&gt;'1. Participant &amp; Project Info'!$B$38,'2. RPS Generation'!C25210&lt;0)),TRUE,FALSE)</f>
        <v>0</v>
      </c>
      <c r="O25200">
        <f t="shared" si="405"/>
        <v>0</v>
      </c>
    </row>
    <row r="25201" spans="13:15" x14ac:dyDescent="0.25">
      <c r="M25201" s="288" t="b">
        <f>IF(AND(OR('1. Participant &amp; Project Info'!$B$18=index!$F$21,'1. Participant &amp; Project Info'!$B$18=index!$F$22),OR(ISBLANK('2. RPS Generation'!C25211),'2. RPS Generation'!C25211&gt;'1. Participant &amp; Project Info'!$B$38,'2. RPS Generation'!C25211&lt;0)),TRUE,FALSE)</f>
        <v>0</v>
      </c>
      <c r="O25201">
        <f t="shared" si="405"/>
        <v>0</v>
      </c>
    </row>
    <row r="25202" spans="13:15" x14ac:dyDescent="0.25">
      <c r="M25202" s="288" t="b">
        <f>IF(AND(OR('1. Participant &amp; Project Info'!$B$18=index!$F$21,'1. Participant &amp; Project Info'!$B$18=index!$F$22),OR(ISBLANK('2. RPS Generation'!C25212),'2. RPS Generation'!C25212&gt;'1. Participant &amp; Project Info'!$B$38,'2. RPS Generation'!C25212&lt;0)),TRUE,FALSE)</f>
        <v>0</v>
      </c>
      <c r="O25202">
        <f t="shared" si="405"/>
        <v>0</v>
      </c>
    </row>
    <row r="25203" spans="13:15" x14ac:dyDescent="0.25">
      <c r="M25203" s="288" t="b">
        <f>IF(AND(OR('1. Participant &amp; Project Info'!$B$18=index!$F$21,'1. Participant &amp; Project Info'!$B$18=index!$F$22),OR(ISBLANK('2. RPS Generation'!C25213),'2. RPS Generation'!C25213&gt;'1. Participant &amp; Project Info'!$B$38,'2. RPS Generation'!C25213&lt;0)),TRUE,FALSE)</f>
        <v>0</v>
      </c>
      <c r="O25203">
        <f t="shared" si="405"/>
        <v>0</v>
      </c>
    </row>
    <row r="25204" spans="13:15" x14ac:dyDescent="0.25">
      <c r="M25204" s="288" t="b">
        <f>IF(AND(OR('1. Participant &amp; Project Info'!$B$18=index!$F$21,'1. Participant &amp; Project Info'!$B$18=index!$F$22),OR(ISBLANK('2. RPS Generation'!C25214),'2. RPS Generation'!C25214&gt;'1. Participant &amp; Project Info'!$B$38,'2. RPS Generation'!C25214&lt;0)),TRUE,FALSE)</f>
        <v>0</v>
      </c>
      <c r="O25204">
        <f t="shared" si="405"/>
        <v>0</v>
      </c>
    </row>
    <row r="25205" spans="13:15" x14ac:dyDescent="0.25">
      <c r="M25205" s="288" t="b">
        <f>IF(AND(OR('1. Participant &amp; Project Info'!$B$18=index!$F$21,'1. Participant &amp; Project Info'!$B$18=index!$F$22),OR(ISBLANK('2. RPS Generation'!C25215),'2. RPS Generation'!C25215&gt;'1. Participant &amp; Project Info'!$B$38,'2. RPS Generation'!C25215&lt;0)),TRUE,FALSE)</f>
        <v>0</v>
      </c>
      <c r="O25205">
        <f t="shared" si="405"/>
        <v>0</v>
      </c>
    </row>
    <row r="25206" spans="13:15" x14ac:dyDescent="0.25">
      <c r="M25206" s="288" t="b">
        <f>IF(AND(OR('1. Participant &amp; Project Info'!$B$18=index!$F$21,'1. Participant &amp; Project Info'!$B$18=index!$F$22),OR(ISBLANK('2. RPS Generation'!C25216),'2. RPS Generation'!C25216&gt;'1. Participant &amp; Project Info'!$B$38,'2. RPS Generation'!C25216&lt;0)),TRUE,FALSE)</f>
        <v>0</v>
      </c>
      <c r="O25206">
        <f t="shared" si="405"/>
        <v>0</v>
      </c>
    </row>
    <row r="25207" spans="13:15" x14ac:dyDescent="0.25">
      <c r="M25207" s="288" t="b">
        <f>IF(AND(OR('1. Participant &amp; Project Info'!$B$18=index!$F$21,'1. Participant &amp; Project Info'!$B$18=index!$F$22),OR(ISBLANK('2. RPS Generation'!C25217),'2. RPS Generation'!C25217&gt;'1. Participant &amp; Project Info'!$B$38,'2. RPS Generation'!C25217&lt;0)),TRUE,FALSE)</f>
        <v>0</v>
      </c>
      <c r="O25207">
        <f t="shared" si="405"/>
        <v>0</v>
      </c>
    </row>
    <row r="25208" spans="13:15" x14ac:dyDescent="0.25">
      <c r="M25208" s="288" t="b">
        <f>IF(AND(OR('1. Participant &amp; Project Info'!$B$18=index!$F$21,'1. Participant &amp; Project Info'!$B$18=index!$F$22),OR(ISBLANK('2. RPS Generation'!C25218),'2. RPS Generation'!C25218&gt;'1. Participant &amp; Project Info'!$B$38,'2. RPS Generation'!C25218&lt;0)),TRUE,FALSE)</f>
        <v>0</v>
      </c>
      <c r="O25208">
        <f t="shared" si="405"/>
        <v>0</v>
      </c>
    </row>
    <row r="25209" spans="13:15" x14ac:dyDescent="0.25">
      <c r="M25209" s="288" t="b">
        <f>IF(AND(OR('1. Participant &amp; Project Info'!$B$18=index!$F$21,'1. Participant &amp; Project Info'!$B$18=index!$F$22),OR(ISBLANK('2. RPS Generation'!C25219),'2. RPS Generation'!C25219&gt;'1. Participant &amp; Project Info'!$B$38,'2. RPS Generation'!C25219&lt;0)),TRUE,FALSE)</f>
        <v>0</v>
      </c>
      <c r="O25209">
        <f t="shared" si="405"/>
        <v>0</v>
      </c>
    </row>
    <row r="25210" spans="13:15" x14ac:dyDescent="0.25">
      <c r="M25210" s="288" t="b">
        <f>IF(AND(OR('1. Participant &amp; Project Info'!$B$18=index!$F$21,'1. Participant &amp; Project Info'!$B$18=index!$F$22),OR(ISBLANK('2. RPS Generation'!C25220),'2. RPS Generation'!C25220&gt;'1. Participant &amp; Project Info'!$B$38,'2. RPS Generation'!C25220&lt;0)),TRUE,FALSE)</f>
        <v>0</v>
      </c>
      <c r="O25210">
        <f t="shared" si="405"/>
        <v>0</v>
      </c>
    </row>
    <row r="25211" spans="13:15" x14ac:dyDescent="0.25">
      <c r="M25211" s="288" t="b">
        <f>IF(AND(OR('1. Participant &amp; Project Info'!$B$18=index!$F$21,'1. Participant &amp; Project Info'!$B$18=index!$F$22),OR(ISBLANK('2. RPS Generation'!C25221),'2. RPS Generation'!C25221&gt;'1. Participant &amp; Project Info'!$B$38,'2. RPS Generation'!C25221&lt;0)),TRUE,FALSE)</f>
        <v>0</v>
      </c>
      <c r="O25211">
        <f t="shared" si="405"/>
        <v>0</v>
      </c>
    </row>
    <row r="25212" spans="13:15" x14ac:dyDescent="0.25">
      <c r="M25212" s="288" t="b">
        <f>IF(AND(OR('1. Participant &amp; Project Info'!$B$18=index!$F$21,'1. Participant &amp; Project Info'!$B$18=index!$F$22),OR(ISBLANK('2. RPS Generation'!C25222),'2. RPS Generation'!C25222&gt;'1. Participant &amp; Project Info'!$B$38,'2. RPS Generation'!C25222&lt;0)),TRUE,FALSE)</f>
        <v>0</v>
      </c>
      <c r="O25212">
        <f t="shared" si="405"/>
        <v>0</v>
      </c>
    </row>
    <row r="25213" spans="13:15" x14ac:dyDescent="0.25">
      <c r="M25213" s="288" t="b">
        <f>IF(AND(OR('1. Participant &amp; Project Info'!$B$18=index!$F$21,'1. Participant &amp; Project Info'!$B$18=index!$F$22),OR(ISBLANK('2. RPS Generation'!C25223),'2. RPS Generation'!C25223&gt;'1. Participant &amp; Project Info'!$B$38,'2. RPS Generation'!C25223&lt;0)),TRUE,FALSE)</f>
        <v>0</v>
      </c>
      <c r="O25213">
        <f t="shared" si="405"/>
        <v>0</v>
      </c>
    </row>
    <row r="25214" spans="13:15" x14ac:dyDescent="0.25">
      <c r="M25214" s="288" t="b">
        <f>IF(AND(OR('1. Participant &amp; Project Info'!$B$18=index!$F$21,'1. Participant &amp; Project Info'!$B$18=index!$F$22),OR(ISBLANK('2. RPS Generation'!C25224),'2. RPS Generation'!C25224&gt;'1. Participant &amp; Project Info'!$B$38,'2. RPS Generation'!C25224&lt;0)),TRUE,FALSE)</f>
        <v>0</v>
      </c>
      <c r="O25214">
        <f t="shared" si="405"/>
        <v>0</v>
      </c>
    </row>
    <row r="25215" spans="13:15" x14ac:dyDescent="0.25">
      <c r="M25215" s="288" t="b">
        <f>IF(AND(OR('1. Participant &amp; Project Info'!$B$18=index!$F$21,'1. Participant &amp; Project Info'!$B$18=index!$F$22),OR(ISBLANK('2. RPS Generation'!C25225),'2. RPS Generation'!C25225&gt;'1. Participant &amp; Project Info'!$B$38,'2. RPS Generation'!C25225&lt;0)),TRUE,FALSE)</f>
        <v>0</v>
      </c>
      <c r="O25215">
        <f t="shared" si="405"/>
        <v>0</v>
      </c>
    </row>
    <row r="25216" spans="13:15" x14ac:dyDescent="0.25">
      <c r="M25216" s="288" t="b">
        <f>IF(AND(OR('1. Participant &amp; Project Info'!$B$18=index!$F$21,'1. Participant &amp; Project Info'!$B$18=index!$F$22),OR(ISBLANK('2. RPS Generation'!C25226),'2. RPS Generation'!C25226&gt;'1. Participant &amp; Project Info'!$B$38,'2. RPS Generation'!C25226&lt;0)),TRUE,FALSE)</f>
        <v>0</v>
      </c>
      <c r="O25216">
        <f t="shared" si="405"/>
        <v>0</v>
      </c>
    </row>
    <row r="25217" spans="13:15" x14ac:dyDescent="0.25">
      <c r="M25217" s="288" t="b">
        <f>IF(AND(OR('1. Participant &amp; Project Info'!$B$18=index!$F$21,'1. Participant &amp; Project Info'!$B$18=index!$F$22),OR(ISBLANK('2. RPS Generation'!C25227),'2. RPS Generation'!C25227&gt;'1. Participant &amp; Project Info'!$B$38,'2. RPS Generation'!C25227&lt;0)),TRUE,FALSE)</f>
        <v>0</v>
      </c>
      <c r="O25217">
        <f t="shared" si="405"/>
        <v>0</v>
      </c>
    </row>
    <row r="25218" spans="13:15" x14ac:dyDescent="0.25">
      <c r="M25218" s="288" t="b">
        <f>IF(AND(OR('1. Participant &amp; Project Info'!$B$18=index!$F$21,'1. Participant &amp; Project Info'!$B$18=index!$F$22),OR(ISBLANK('2. RPS Generation'!C25228),'2. RPS Generation'!C25228&gt;'1. Participant &amp; Project Info'!$B$38,'2. RPS Generation'!C25228&lt;0)),TRUE,FALSE)</f>
        <v>0</v>
      </c>
      <c r="O25218">
        <f t="shared" si="405"/>
        <v>0</v>
      </c>
    </row>
    <row r="25219" spans="13:15" x14ac:dyDescent="0.25">
      <c r="M25219" s="288" t="b">
        <f>IF(AND(OR('1. Participant &amp; Project Info'!$B$18=index!$F$21,'1. Participant &amp; Project Info'!$B$18=index!$F$22),OR(ISBLANK('2. RPS Generation'!C25229),'2. RPS Generation'!C25229&gt;'1. Participant &amp; Project Info'!$B$38,'2. RPS Generation'!C25229&lt;0)),TRUE,FALSE)</f>
        <v>0</v>
      </c>
      <c r="O25219">
        <f t="shared" si="405"/>
        <v>0</v>
      </c>
    </row>
    <row r="25220" spans="13:15" x14ac:dyDescent="0.25">
      <c r="M25220" s="288" t="b">
        <f>IF(AND(OR('1. Participant &amp; Project Info'!$B$18=index!$F$21,'1. Participant &amp; Project Info'!$B$18=index!$F$22),OR(ISBLANK('2. RPS Generation'!C25230),'2. RPS Generation'!C25230&gt;'1. Participant &amp; Project Info'!$B$38,'2. RPS Generation'!C25230&lt;0)),TRUE,FALSE)</f>
        <v>0</v>
      </c>
      <c r="O25220">
        <f t="shared" si="405"/>
        <v>0</v>
      </c>
    </row>
    <row r="25221" spans="13:15" x14ac:dyDescent="0.25">
      <c r="M25221" s="288" t="b">
        <f>IF(AND(OR('1. Participant &amp; Project Info'!$B$18=index!$F$21,'1. Participant &amp; Project Info'!$B$18=index!$F$22),OR(ISBLANK('2. RPS Generation'!C25231),'2. RPS Generation'!C25231&gt;'1. Participant &amp; Project Info'!$B$38,'2. RPS Generation'!C25231&lt;0)),TRUE,FALSE)</f>
        <v>0</v>
      </c>
      <c r="O25221">
        <f t="shared" si="405"/>
        <v>0</v>
      </c>
    </row>
    <row r="25222" spans="13:15" x14ac:dyDescent="0.25">
      <c r="M25222" s="288" t="b">
        <f>IF(AND(OR('1. Participant &amp; Project Info'!$B$18=index!$F$21,'1. Participant &amp; Project Info'!$B$18=index!$F$22),OR(ISBLANK('2. RPS Generation'!C25232),'2. RPS Generation'!C25232&gt;'1. Participant &amp; Project Info'!$B$38,'2. RPS Generation'!C25232&lt;0)),TRUE,FALSE)</f>
        <v>0</v>
      </c>
      <c r="O25222">
        <f t="shared" si="405"/>
        <v>0</v>
      </c>
    </row>
    <row r="25223" spans="13:15" x14ac:dyDescent="0.25">
      <c r="M25223" s="288" t="b">
        <f>IF(AND(OR('1. Participant &amp; Project Info'!$B$18=index!$F$21,'1. Participant &amp; Project Info'!$B$18=index!$F$22),OR(ISBLANK('2. RPS Generation'!C25233),'2. RPS Generation'!C25233&gt;'1. Participant &amp; Project Info'!$B$38,'2. RPS Generation'!C25233&lt;0)),TRUE,FALSE)</f>
        <v>0</v>
      </c>
      <c r="O25223">
        <f t="shared" si="405"/>
        <v>0</v>
      </c>
    </row>
    <row r="25224" spans="13:15" x14ac:dyDescent="0.25">
      <c r="M25224" s="288" t="b">
        <f>IF(AND(OR('1. Participant &amp; Project Info'!$B$18=index!$F$21,'1. Participant &amp; Project Info'!$B$18=index!$F$22),OR(ISBLANK('2. RPS Generation'!C25234),'2. RPS Generation'!C25234&gt;'1. Participant &amp; Project Info'!$B$38,'2. RPS Generation'!C25234&lt;0)),TRUE,FALSE)</f>
        <v>0</v>
      </c>
      <c r="O25224">
        <f t="shared" si="405"/>
        <v>0</v>
      </c>
    </row>
    <row r="25225" spans="13:15" x14ac:dyDescent="0.25">
      <c r="M25225" s="288" t="b">
        <f>IF(AND(OR('1. Participant &amp; Project Info'!$B$18=index!$F$21,'1. Participant &amp; Project Info'!$B$18=index!$F$22),OR(ISBLANK('2. RPS Generation'!C25235),'2. RPS Generation'!C25235&gt;'1. Participant &amp; Project Info'!$B$38,'2. RPS Generation'!C25235&lt;0)),TRUE,FALSE)</f>
        <v>0</v>
      </c>
      <c r="O25225">
        <f t="shared" si="405"/>
        <v>0</v>
      </c>
    </row>
    <row r="25226" spans="13:15" x14ac:dyDescent="0.25">
      <c r="M25226" s="288" t="b">
        <f>IF(AND(OR('1. Participant &amp; Project Info'!$B$18=index!$F$21,'1. Participant &amp; Project Info'!$B$18=index!$F$22),OR(ISBLANK('2. RPS Generation'!C25236),'2. RPS Generation'!C25236&gt;'1. Participant &amp; Project Info'!$B$38,'2. RPS Generation'!C25236&lt;0)),TRUE,FALSE)</f>
        <v>0</v>
      </c>
      <c r="O25226">
        <f t="shared" si="405"/>
        <v>0</v>
      </c>
    </row>
    <row r="25227" spans="13:15" x14ac:dyDescent="0.25">
      <c r="M25227" s="288" t="b">
        <f>IF(AND(OR('1. Participant &amp; Project Info'!$B$18=index!$F$21,'1. Participant &amp; Project Info'!$B$18=index!$F$22),OR(ISBLANK('2. RPS Generation'!C25237),'2. RPS Generation'!C25237&gt;'1. Participant &amp; Project Info'!$B$38,'2. RPS Generation'!C25237&lt;0)),TRUE,FALSE)</f>
        <v>0</v>
      </c>
      <c r="O25227">
        <f t="shared" si="405"/>
        <v>0</v>
      </c>
    </row>
    <row r="25228" spans="13:15" x14ac:dyDescent="0.25">
      <c r="M25228" s="288" t="b">
        <f>IF(AND(OR('1. Participant &amp; Project Info'!$B$18=index!$F$21,'1. Participant &amp; Project Info'!$B$18=index!$F$22),OR(ISBLANK('2. RPS Generation'!C25238),'2. RPS Generation'!C25238&gt;'1. Participant &amp; Project Info'!$B$38,'2. RPS Generation'!C25238&lt;0)),TRUE,FALSE)</f>
        <v>0</v>
      </c>
      <c r="O25228">
        <f t="shared" si="405"/>
        <v>0</v>
      </c>
    </row>
    <row r="25229" spans="13:15" x14ac:dyDescent="0.25">
      <c r="M25229" s="288" t="b">
        <f>IF(AND(OR('1. Participant &amp; Project Info'!$B$18=index!$F$21,'1. Participant &amp; Project Info'!$B$18=index!$F$22),OR(ISBLANK('2. RPS Generation'!C25239),'2. RPS Generation'!C25239&gt;'1. Participant &amp; Project Info'!$B$38,'2. RPS Generation'!C25239&lt;0)),TRUE,FALSE)</f>
        <v>0</v>
      </c>
      <c r="O25229">
        <f t="shared" si="405"/>
        <v>0</v>
      </c>
    </row>
    <row r="25230" spans="13:15" x14ac:dyDescent="0.25">
      <c r="M25230" s="288" t="b">
        <f>IF(AND(OR('1. Participant &amp; Project Info'!$B$18=index!$F$21,'1. Participant &amp; Project Info'!$B$18=index!$F$22),OR(ISBLANK('2. RPS Generation'!C25240),'2. RPS Generation'!C25240&gt;'1. Participant &amp; Project Info'!$B$38,'2. RPS Generation'!C25240&lt;0)),TRUE,FALSE)</f>
        <v>0</v>
      </c>
      <c r="O25230">
        <f t="shared" si="405"/>
        <v>0</v>
      </c>
    </row>
    <row r="25231" spans="13:15" x14ac:dyDescent="0.25">
      <c r="M25231" s="288" t="b">
        <f>IF(AND(OR('1. Participant &amp; Project Info'!$B$18=index!$F$21,'1. Participant &amp; Project Info'!$B$18=index!$F$22),OR(ISBLANK('2. RPS Generation'!C25241),'2. RPS Generation'!C25241&gt;'1. Participant &amp; Project Info'!$B$38,'2. RPS Generation'!C25241&lt;0)),TRUE,FALSE)</f>
        <v>0</v>
      </c>
      <c r="O25231">
        <f t="shared" si="405"/>
        <v>0</v>
      </c>
    </row>
    <row r="25232" spans="13:15" x14ac:dyDescent="0.25">
      <c r="M25232" s="288" t="b">
        <f>IF(AND(OR('1. Participant &amp; Project Info'!$B$18=index!$F$21,'1. Participant &amp; Project Info'!$B$18=index!$F$22),OR(ISBLANK('2. RPS Generation'!C25242),'2. RPS Generation'!C25242&gt;'1. Participant &amp; Project Info'!$B$38,'2. RPS Generation'!C25242&lt;0)),TRUE,FALSE)</f>
        <v>0</v>
      </c>
      <c r="O25232">
        <f t="shared" si="405"/>
        <v>0</v>
      </c>
    </row>
    <row r="25233" spans="13:15" x14ac:dyDescent="0.25">
      <c r="M25233" s="288" t="b">
        <f>IF(AND(OR('1. Participant &amp; Project Info'!$B$18=index!$F$21,'1. Participant &amp; Project Info'!$B$18=index!$F$22),OR(ISBLANK('2. RPS Generation'!C25243),'2. RPS Generation'!C25243&gt;'1. Participant &amp; Project Info'!$B$38,'2. RPS Generation'!C25243&lt;0)),TRUE,FALSE)</f>
        <v>0</v>
      </c>
      <c r="O25233">
        <f t="shared" si="405"/>
        <v>0</v>
      </c>
    </row>
    <row r="25234" spans="13:15" x14ac:dyDescent="0.25">
      <c r="M25234" s="288" t="b">
        <f>IF(AND(OR('1. Participant &amp; Project Info'!$B$18=index!$F$21,'1. Participant &amp; Project Info'!$B$18=index!$F$22),OR(ISBLANK('2. RPS Generation'!C25244),'2. RPS Generation'!C25244&gt;'1. Participant &amp; Project Info'!$B$38,'2. RPS Generation'!C25244&lt;0)),TRUE,FALSE)</f>
        <v>0</v>
      </c>
      <c r="O25234">
        <f t="shared" si="405"/>
        <v>0</v>
      </c>
    </row>
    <row r="25235" spans="13:15" x14ac:dyDescent="0.25">
      <c r="M25235" s="288" t="b">
        <f>IF(AND(OR('1. Participant &amp; Project Info'!$B$18=index!$F$21,'1. Participant &amp; Project Info'!$B$18=index!$F$22),OR(ISBLANK('2. RPS Generation'!C25245),'2. RPS Generation'!C25245&gt;'1. Participant &amp; Project Info'!$B$38,'2. RPS Generation'!C25245&lt;0)),TRUE,FALSE)</f>
        <v>0</v>
      </c>
      <c r="O25235">
        <f t="shared" si="405"/>
        <v>0</v>
      </c>
    </row>
    <row r="25236" spans="13:15" x14ac:dyDescent="0.25">
      <c r="M25236" s="288" t="b">
        <f>IF(AND(OR('1. Participant &amp; Project Info'!$B$18=index!$F$21,'1. Participant &amp; Project Info'!$B$18=index!$F$22),OR(ISBLANK('2. RPS Generation'!C25246),'2. RPS Generation'!C25246&gt;'1. Participant &amp; Project Info'!$B$38,'2. RPS Generation'!C25246&lt;0)),TRUE,FALSE)</f>
        <v>0</v>
      </c>
      <c r="O25236">
        <f t="shared" si="405"/>
        <v>0</v>
      </c>
    </row>
    <row r="25237" spans="13:15" x14ac:dyDescent="0.25">
      <c r="M25237" s="288" t="b">
        <f>IF(AND(OR('1. Participant &amp; Project Info'!$B$18=index!$F$21,'1. Participant &amp; Project Info'!$B$18=index!$F$22),OR(ISBLANK('2. RPS Generation'!C25247),'2. RPS Generation'!C25247&gt;'1. Participant &amp; Project Info'!$B$38,'2. RPS Generation'!C25247&lt;0)),TRUE,FALSE)</f>
        <v>0</v>
      </c>
      <c r="O25237">
        <f t="shared" si="405"/>
        <v>0</v>
      </c>
    </row>
    <row r="25238" spans="13:15" x14ac:dyDescent="0.25">
      <c r="M25238" s="288" t="b">
        <f>IF(AND(OR('1. Participant &amp; Project Info'!$B$18=index!$F$21,'1. Participant &amp; Project Info'!$B$18=index!$F$22),OR(ISBLANK('2. RPS Generation'!C25248),'2. RPS Generation'!C25248&gt;'1. Participant &amp; Project Info'!$B$38,'2. RPS Generation'!C25248&lt;0)),TRUE,FALSE)</f>
        <v>0</v>
      </c>
      <c r="O25238">
        <f t="shared" si="405"/>
        <v>0</v>
      </c>
    </row>
    <row r="25239" spans="13:15" x14ac:dyDescent="0.25">
      <c r="M25239" s="288" t="b">
        <f>IF(AND(OR('1. Participant &amp; Project Info'!$B$18=index!$F$21,'1. Participant &amp; Project Info'!$B$18=index!$F$22),OR(ISBLANK('2. RPS Generation'!C25249),'2. RPS Generation'!C25249&gt;'1. Participant &amp; Project Info'!$B$38,'2. RPS Generation'!C25249&lt;0)),TRUE,FALSE)</f>
        <v>0</v>
      </c>
      <c r="O25239">
        <f t="shared" si="405"/>
        <v>0</v>
      </c>
    </row>
    <row r="25240" spans="13:15" x14ac:dyDescent="0.25">
      <c r="M25240" s="288" t="b">
        <f>IF(AND(OR('1. Participant &amp; Project Info'!$B$18=index!$F$21,'1. Participant &amp; Project Info'!$B$18=index!$F$22),OR(ISBLANK('2. RPS Generation'!C25250),'2. RPS Generation'!C25250&gt;'1. Participant &amp; Project Info'!$B$38,'2. RPS Generation'!C25250&lt;0)),TRUE,FALSE)</f>
        <v>0</v>
      </c>
      <c r="O25240">
        <f t="shared" si="405"/>
        <v>0</v>
      </c>
    </row>
    <row r="25241" spans="13:15" x14ac:dyDescent="0.25">
      <c r="M25241" s="288" t="b">
        <f>IF(AND(OR('1. Participant &amp; Project Info'!$B$18=index!$F$21,'1. Participant &amp; Project Info'!$B$18=index!$F$22),OR(ISBLANK('2. RPS Generation'!C25251),'2. RPS Generation'!C25251&gt;'1. Participant &amp; Project Info'!$B$38,'2. RPS Generation'!C25251&lt;0)),TRUE,FALSE)</f>
        <v>0</v>
      </c>
      <c r="O25241">
        <f t="shared" si="405"/>
        <v>0</v>
      </c>
    </row>
    <row r="25242" spans="13:15" x14ac:dyDescent="0.25">
      <c r="M25242" s="288" t="b">
        <f>IF(AND(OR('1. Participant &amp; Project Info'!$B$18=index!$F$21,'1. Participant &amp; Project Info'!$B$18=index!$F$22),OR(ISBLANK('2. RPS Generation'!C25252),'2. RPS Generation'!C25252&gt;'1. Participant &amp; Project Info'!$B$38,'2. RPS Generation'!C25252&lt;0)),TRUE,FALSE)</f>
        <v>0</v>
      </c>
      <c r="O25242">
        <f t="shared" si="405"/>
        <v>0</v>
      </c>
    </row>
    <row r="25243" spans="13:15" x14ac:dyDescent="0.25">
      <c r="M25243" s="288" t="b">
        <f>IF(AND(OR('1. Participant &amp; Project Info'!$B$18=index!$F$21,'1. Participant &amp; Project Info'!$B$18=index!$F$22),OR(ISBLANK('2. RPS Generation'!C25253),'2. RPS Generation'!C25253&gt;'1. Participant &amp; Project Info'!$B$38,'2. RPS Generation'!C25253&lt;0)),TRUE,FALSE)</f>
        <v>0</v>
      </c>
      <c r="O25243">
        <f t="shared" si="405"/>
        <v>0</v>
      </c>
    </row>
    <row r="25244" spans="13:15" x14ac:dyDescent="0.25">
      <c r="M25244" s="288" t="b">
        <f>IF(AND(OR('1. Participant &amp; Project Info'!$B$18=index!$F$21,'1. Participant &amp; Project Info'!$B$18=index!$F$22),OR(ISBLANK('2. RPS Generation'!C25254),'2. RPS Generation'!C25254&gt;'1. Participant &amp; Project Info'!$B$38,'2. RPS Generation'!C25254&lt;0)),TRUE,FALSE)</f>
        <v>0</v>
      </c>
      <c r="O25244">
        <f t="shared" si="405"/>
        <v>0</v>
      </c>
    </row>
    <row r="25245" spans="13:15" x14ac:dyDescent="0.25">
      <c r="M25245" s="288" t="b">
        <f>IF(AND(OR('1. Participant &amp; Project Info'!$B$18=index!$F$21,'1. Participant &amp; Project Info'!$B$18=index!$F$22),OR(ISBLANK('2. RPS Generation'!C25255),'2. RPS Generation'!C25255&gt;'1. Participant &amp; Project Info'!$B$38,'2. RPS Generation'!C25255&lt;0)),TRUE,FALSE)</f>
        <v>0</v>
      </c>
      <c r="O25245">
        <f t="shared" si="405"/>
        <v>0</v>
      </c>
    </row>
    <row r="25246" spans="13:15" x14ac:dyDescent="0.25">
      <c r="M25246" s="288" t="b">
        <f>IF(AND(OR('1. Participant &amp; Project Info'!$B$18=index!$F$21,'1. Participant &amp; Project Info'!$B$18=index!$F$22),OR(ISBLANK('2. RPS Generation'!C25256),'2. RPS Generation'!C25256&gt;'1. Participant &amp; Project Info'!$B$38,'2. RPS Generation'!C25256&lt;0)),TRUE,FALSE)</f>
        <v>0</v>
      </c>
      <c r="O25246">
        <f t="shared" si="405"/>
        <v>0</v>
      </c>
    </row>
    <row r="25247" spans="13:15" x14ac:dyDescent="0.25">
      <c r="M25247" s="288" t="b">
        <f>IF(AND(OR('1. Participant &amp; Project Info'!$B$18=index!$F$21,'1. Participant &amp; Project Info'!$B$18=index!$F$22),OR(ISBLANK('2. RPS Generation'!C25257),'2. RPS Generation'!C25257&gt;'1. Participant &amp; Project Info'!$B$38,'2. RPS Generation'!C25257&lt;0)),TRUE,FALSE)</f>
        <v>0</v>
      </c>
      <c r="O25247">
        <f t="shared" si="405"/>
        <v>0</v>
      </c>
    </row>
    <row r="25248" spans="13:15" x14ac:dyDescent="0.25">
      <c r="M25248" s="288" t="b">
        <f>IF(AND(OR('1. Participant &amp; Project Info'!$B$18=index!$F$21,'1. Participant &amp; Project Info'!$B$18=index!$F$22),OR(ISBLANK('2. RPS Generation'!C25258),'2. RPS Generation'!C25258&gt;'1. Participant &amp; Project Info'!$B$38,'2. RPS Generation'!C25258&lt;0)),TRUE,FALSE)</f>
        <v>0</v>
      </c>
      <c r="O25248">
        <f t="shared" si="405"/>
        <v>0</v>
      </c>
    </row>
    <row r="25249" spans="13:15" x14ac:dyDescent="0.25">
      <c r="M25249" s="288" t="b">
        <f>IF(AND(OR('1. Participant &amp; Project Info'!$B$18=index!$F$21,'1. Participant &amp; Project Info'!$B$18=index!$F$22),OR(ISBLANK('2. RPS Generation'!C25259),'2. RPS Generation'!C25259&gt;'1. Participant &amp; Project Info'!$B$38,'2. RPS Generation'!C25259&lt;0)),TRUE,FALSE)</f>
        <v>0</v>
      </c>
      <c r="O25249">
        <f t="shared" si="405"/>
        <v>0</v>
      </c>
    </row>
    <row r="25250" spans="13:15" x14ac:dyDescent="0.25">
      <c r="M25250" s="288" t="b">
        <f>IF(AND(OR('1. Participant &amp; Project Info'!$B$18=index!$F$21,'1. Participant &amp; Project Info'!$B$18=index!$F$22),OR(ISBLANK('2. RPS Generation'!C25260),'2. RPS Generation'!C25260&gt;'1. Participant &amp; Project Info'!$B$38,'2. RPS Generation'!C25260&lt;0)),TRUE,FALSE)</f>
        <v>0</v>
      </c>
      <c r="O25250">
        <f t="shared" si="405"/>
        <v>0</v>
      </c>
    </row>
    <row r="25251" spans="13:15" x14ac:dyDescent="0.25">
      <c r="M25251" s="288" t="b">
        <f>IF(AND(OR('1. Participant &amp; Project Info'!$B$18=index!$F$21,'1. Participant &amp; Project Info'!$B$18=index!$F$22),OR(ISBLANK('2. RPS Generation'!C25261),'2. RPS Generation'!C25261&gt;'1. Participant &amp; Project Info'!$B$38,'2. RPS Generation'!C25261&lt;0)),TRUE,FALSE)</f>
        <v>0</v>
      </c>
      <c r="O25251">
        <f t="shared" si="405"/>
        <v>0</v>
      </c>
    </row>
    <row r="25252" spans="13:15" x14ac:dyDescent="0.25">
      <c r="M25252" s="288" t="b">
        <f>IF(AND(OR('1. Participant &amp; Project Info'!$B$18=index!$F$21,'1. Participant &amp; Project Info'!$B$18=index!$F$22),OR(ISBLANK('2. RPS Generation'!C25262),'2. RPS Generation'!C25262&gt;'1. Participant &amp; Project Info'!$B$38,'2. RPS Generation'!C25262&lt;0)),TRUE,FALSE)</f>
        <v>0</v>
      </c>
      <c r="O25252">
        <f t="shared" si="405"/>
        <v>0</v>
      </c>
    </row>
    <row r="25253" spans="13:15" x14ac:dyDescent="0.25">
      <c r="M25253" s="288" t="b">
        <f>IF(AND(OR('1. Participant &amp; Project Info'!$B$18=index!$F$21,'1. Participant &amp; Project Info'!$B$18=index!$F$22),OR(ISBLANK('2. RPS Generation'!C25263),'2. RPS Generation'!C25263&gt;'1. Participant &amp; Project Info'!$B$38,'2. RPS Generation'!C25263&lt;0)),TRUE,FALSE)</f>
        <v>0</v>
      </c>
      <c r="O25253">
        <f t="shared" si="405"/>
        <v>0</v>
      </c>
    </row>
    <row r="25254" spans="13:15" x14ac:dyDescent="0.25">
      <c r="M25254" s="288" t="b">
        <f>IF(AND(OR('1. Participant &amp; Project Info'!$B$18=index!$F$21,'1. Participant &amp; Project Info'!$B$18=index!$F$22),OR(ISBLANK('2. RPS Generation'!C25264),'2. RPS Generation'!C25264&gt;'1. Participant &amp; Project Info'!$B$38,'2. RPS Generation'!C25264&lt;0)),TRUE,FALSE)</f>
        <v>0</v>
      </c>
      <c r="O25254">
        <f t="shared" si="405"/>
        <v>0</v>
      </c>
    </row>
    <row r="25255" spans="13:15" x14ac:dyDescent="0.25">
      <c r="M25255" s="288" t="b">
        <f>IF(AND(OR('1. Participant &amp; Project Info'!$B$18=index!$F$21,'1. Participant &amp; Project Info'!$B$18=index!$F$22),OR(ISBLANK('2. RPS Generation'!C25265),'2. RPS Generation'!C25265&gt;'1. Participant &amp; Project Info'!$B$38,'2. RPS Generation'!C25265&lt;0)),TRUE,FALSE)</f>
        <v>0</v>
      </c>
      <c r="O25255">
        <f t="shared" si="405"/>
        <v>0</v>
      </c>
    </row>
    <row r="25256" spans="13:15" x14ac:dyDescent="0.25">
      <c r="M25256" s="288" t="b">
        <f>IF(AND(OR('1. Participant &amp; Project Info'!$B$18=index!$F$21,'1. Participant &amp; Project Info'!$B$18=index!$F$22),OR(ISBLANK('2. RPS Generation'!C25266),'2. RPS Generation'!C25266&gt;'1. Participant &amp; Project Info'!$B$38,'2. RPS Generation'!C25266&lt;0)),TRUE,FALSE)</f>
        <v>0</v>
      </c>
      <c r="O25256">
        <f t="shared" si="405"/>
        <v>0</v>
      </c>
    </row>
    <row r="25257" spans="13:15" x14ac:dyDescent="0.25">
      <c r="M25257" s="288" t="b">
        <f>IF(AND(OR('1. Participant &amp; Project Info'!$B$18=index!$F$21,'1. Participant &amp; Project Info'!$B$18=index!$F$22),OR(ISBLANK('2. RPS Generation'!C25267),'2. RPS Generation'!C25267&gt;'1. Participant &amp; Project Info'!$B$38,'2. RPS Generation'!C25267&lt;0)),TRUE,FALSE)</f>
        <v>0</v>
      </c>
      <c r="O25257">
        <f t="shared" si="405"/>
        <v>0</v>
      </c>
    </row>
    <row r="25258" spans="13:15" x14ac:dyDescent="0.25">
      <c r="M25258" s="288" t="b">
        <f>IF(AND(OR('1. Participant &amp; Project Info'!$B$18=index!$F$21,'1. Participant &amp; Project Info'!$B$18=index!$F$22),OR(ISBLANK('2. RPS Generation'!C25268),'2. RPS Generation'!C25268&gt;'1. Participant &amp; Project Info'!$B$38,'2. RPS Generation'!C25268&lt;0)),TRUE,FALSE)</f>
        <v>0</v>
      </c>
      <c r="O25258">
        <f t="shared" si="405"/>
        <v>0</v>
      </c>
    </row>
    <row r="25259" spans="13:15" x14ac:dyDescent="0.25">
      <c r="M25259" s="288" t="b">
        <f>IF(AND(OR('1. Participant &amp; Project Info'!$B$18=index!$F$21,'1. Participant &amp; Project Info'!$B$18=index!$F$22),OR(ISBLANK('2. RPS Generation'!C25269),'2. RPS Generation'!C25269&gt;'1. Participant &amp; Project Info'!$B$38,'2. RPS Generation'!C25269&lt;0)),TRUE,FALSE)</f>
        <v>0</v>
      </c>
      <c r="O25259">
        <f t="shared" si="405"/>
        <v>0</v>
      </c>
    </row>
    <row r="25260" spans="13:15" x14ac:dyDescent="0.25">
      <c r="M25260" s="288" t="b">
        <f>IF(AND(OR('1. Participant &amp; Project Info'!$B$18=index!$F$21,'1. Participant &amp; Project Info'!$B$18=index!$F$22),OR(ISBLANK('2. RPS Generation'!C25270),'2. RPS Generation'!C25270&gt;'1. Participant &amp; Project Info'!$B$38,'2. RPS Generation'!C25270&lt;0)),TRUE,FALSE)</f>
        <v>0</v>
      </c>
      <c r="O25260">
        <f t="shared" si="405"/>
        <v>0</v>
      </c>
    </row>
    <row r="25261" spans="13:15" x14ac:dyDescent="0.25">
      <c r="M25261" s="288" t="b">
        <f>IF(AND(OR('1. Participant &amp; Project Info'!$B$18=index!$F$21,'1. Participant &amp; Project Info'!$B$18=index!$F$22),OR(ISBLANK('2. RPS Generation'!C25271),'2. RPS Generation'!C25271&gt;'1. Participant &amp; Project Info'!$B$38,'2. RPS Generation'!C25271&lt;0)),TRUE,FALSE)</f>
        <v>0</v>
      </c>
      <c r="O25261">
        <f t="shared" si="405"/>
        <v>0</v>
      </c>
    </row>
    <row r="25262" spans="13:15" x14ac:dyDescent="0.25">
      <c r="M25262" s="288" t="b">
        <f>IF(AND(OR('1. Participant &amp; Project Info'!$B$18=index!$F$21,'1. Participant &amp; Project Info'!$B$18=index!$F$22),OR(ISBLANK('2. RPS Generation'!C25272),'2. RPS Generation'!C25272&gt;'1. Participant &amp; Project Info'!$B$38,'2. RPS Generation'!C25272&lt;0)),TRUE,FALSE)</f>
        <v>0</v>
      </c>
      <c r="O25262">
        <f t="shared" ref="O25262:O25325" si="406">--OR(L25262,M25262,N25262)</f>
        <v>0</v>
      </c>
    </row>
    <row r="25263" spans="13:15" x14ac:dyDescent="0.25">
      <c r="M25263" s="288" t="b">
        <f>IF(AND(OR('1. Participant &amp; Project Info'!$B$18=index!$F$21,'1. Participant &amp; Project Info'!$B$18=index!$F$22),OR(ISBLANK('2. RPS Generation'!C25273),'2. RPS Generation'!C25273&gt;'1. Participant &amp; Project Info'!$B$38,'2. RPS Generation'!C25273&lt;0)),TRUE,FALSE)</f>
        <v>0</v>
      </c>
      <c r="O25263">
        <f t="shared" si="406"/>
        <v>0</v>
      </c>
    </row>
    <row r="25264" spans="13:15" x14ac:dyDescent="0.25">
      <c r="M25264" s="288" t="b">
        <f>IF(AND(OR('1. Participant &amp; Project Info'!$B$18=index!$F$21,'1. Participant &amp; Project Info'!$B$18=index!$F$22),OR(ISBLANK('2. RPS Generation'!C25274),'2. RPS Generation'!C25274&gt;'1. Participant &amp; Project Info'!$B$38,'2. RPS Generation'!C25274&lt;0)),TRUE,FALSE)</f>
        <v>0</v>
      </c>
      <c r="O25264">
        <f t="shared" si="406"/>
        <v>0</v>
      </c>
    </row>
    <row r="25265" spans="13:15" x14ac:dyDescent="0.25">
      <c r="M25265" s="288" t="b">
        <f>IF(AND(OR('1. Participant &amp; Project Info'!$B$18=index!$F$21,'1. Participant &amp; Project Info'!$B$18=index!$F$22),OR(ISBLANK('2. RPS Generation'!C25275),'2. RPS Generation'!C25275&gt;'1. Participant &amp; Project Info'!$B$38,'2. RPS Generation'!C25275&lt;0)),TRUE,FALSE)</f>
        <v>0</v>
      </c>
      <c r="O25265">
        <f t="shared" si="406"/>
        <v>0</v>
      </c>
    </row>
    <row r="25266" spans="13:15" x14ac:dyDescent="0.25">
      <c r="M25266" s="288" t="b">
        <f>IF(AND(OR('1. Participant &amp; Project Info'!$B$18=index!$F$21,'1. Participant &amp; Project Info'!$B$18=index!$F$22),OR(ISBLANK('2. RPS Generation'!C25276),'2. RPS Generation'!C25276&gt;'1. Participant &amp; Project Info'!$B$38,'2. RPS Generation'!C25276&lt;0)),TRUE,FALSE)</f>
        <v>0</v>
      </c>
      <c r="O25266">
        <f t="shared" si="406"/>
        <v>0</v>
      </c>
    </row>
    <row r="25267" spans="13:15" x14ac:dyDescent="0.25">
      <c r="M25267" s="288" t="b">
        <f>IF(AND(OR('1. Participant &amp; Project Info'!$B$18=index!$F$21,'1. Participant &amp; Project Info'!$B$18=index!$F$22),OR(ISBLANK('2. RPS Generation'!C25277),'2. RPS Generation'!C25277&gt;'1. Participant &amp; Project Info'!$B$38,'2. RPS Generation'!C25277&lt;0)),TRUE,FALSE)</f>
        <v>0</v>
      </c>
      <c r="O25267">
        <f t="shared" si="406"/>
        <v>0</v>
      </c>
    </row>
    <row r="25268" spans="13:15" x14ac:dyDescent="0.25">
      <c r="M25268" s="288" t="b">
        <f>IF(AND(OR('1. Participant &amp; Project Info'!$B$18=index!$F$21,'1. Participant &amp; Project Info'!$B$18=index!$F$22),OR(ISBLANK('2. RPS Generation'!C25278),'2. RPS Generation'!C25278&gt;'1. Participant &amp; Project Info'!$B$38,'2. RPS Generation'!C25278&lt;0)),TRUE,FALSE)</f>
        <v>0</v>
      </c>
      <c r="O25268">
        <f t="shared" si="406"/>
        <v>0</v>
      </c>
    </row>
    <row r="25269" spans="13:15" x14ac:dyDescent="0.25">
      <c r="M25269" s="288" t="b">
        <f>IF(AND(OR('1. Participant &amp; Project Info'!$B$18=index!$F$21,'1. Participant &amp; Project Info'!$B$18=index!$F$22),OR(ISBLANK('2. RPS Generation'!C25279),'2. RPS Generation'!C25279&gt;'1. Participant &amp; Project Info'!$B$38,'2. RPS Generation'!C25279&lt;0)),TRUE,FALSE)</f>
        <v>0</v>
      </c>
      <c r="O25269">
        <f t="shared" si="406"/>
        <v>0</v>
      </c>
    </row>
    <row r="25270" spans="13:15" x14ac:dyDescent="0.25">
      <c r="M25270" s="288" t="b">
        <f>IF(AND(OR('1. Participant &amp; Project Info'!$B$18=index!$F$21,'1. Participant &amp; Project Info'!$B$18=index!$F$22),OR(ISBLANK('2. RPS Generation'!C25280),'2. RPS Generation'!C25280&gt;'1. Participant &amp; Project Info'!$B$38,'2. RPS Generation'!C25280&lt;0)),TRUE,FALSE)</f>
        <v>0</v>
      </c>
      <c r="O25270">
        <f t="shared" si="406"/>
        <v>0</v>
      </c>
    </row>
    <row r="25271" spans="13:15" x14ac:dyDescent="0.25">
      <c r="M25271" s="288" t="b">
        <f>IF(AND(OR('1. Participant &amp; Project Info'!$B$18=index!$F$21,'1. Participant &amp; Project Info'!$B$18=index!$F$22),OR(ISBLANK('2. RPS Generation'!C25281),'2. RPS Generation'!C25281&gt;'1. Participant &amp; Project Info'!$B$38,'2. RPS Generation'!C25281&lt;0)),TRUE,FALSE)</f>
        <v>0</v>
      </c>
      <c r="O25271">
        <f t="shared" si="406"/>
        <v>0</v>
      </c>
    </row>
    <row r="25272" spans="13:15" x14ac:dyDescent="0.25">
      <c r="M25272" s="288" t="b">
        <f>IF(AND(OR('1. Participant &amp; Project Info'!$B$18=index!$F$21,'1. Participant &amp; Project Info'!$B$18=index!$F$22),OR(ISBLANK('2. RPS Generation'!C25282),'2. RPS Generation'!C25282&gt;'1. Participant &amp; Project Info'!$B$38,'2. RPS Generation'!C25282&lt;0)),TRUE,FALSE)</f>
        <v>0</v>
      </c>
      <c r="O25272">
        <f t="shared" si="406"/>
        <v>0</v>
      </c>
    </row>
    <row r="25273" spans="13:15" x14ac:dyDescent="0.25">
      <c r="M25273" s="288" t="b">
        <f>IF(AND(OR('1. Participant &amp; Project Info'!$B$18=index!$F$21,'1. Participant &amp; Project Info'!$B$18=index!$F$22),OR(ISBLANK('2. RPS Generation'!C25283),'2. RPS Generation'!C25283&gt;'1. Participant &amp; Project Info'!$B$38,'2. RPS Generation'!C25283&lt;0)),TRUE,FALSE)</f>
        <v>0</v>
      </c>
      <c r="O25273">
        <f t="shared" si="406"/>
        <v>0</v>
      </c>
    </row>
    <row r="25274" spans="13:15" x14ac:dyDescent="0.25">
      <c r="M25274" s="288" t="b">
        <f>IF(AND(OR('1. Participant &amp; Project Info'!$B$18=index!$F$21,'1. Participant &amp; Project Info'!$B$18=index!$F$22),OR(ISBLANK('2. RPS Generation'!C25284),'2. RPS Generation'!C25284&gt;'1. Participant &amp; Project Info'!$B$38,'2. RPS Generation'!C25284&lt;0)),TRUE,FALSE)</f>
        <v>0</v>
      </c>
      <c r="O25274">
        <f t="shared" si="406"/>
        <v>0</v>
      </c>
    </row>
    <row r="25275" spans="13:15" x14ac:dyDescent="0.25">
      <c r="M25275" s="288" t="b">
        <f>IF(AND(OR('1. Participant &amp; Project Info'!$B$18=index!$F$21,'1. Participant &amp; Project Info'!$B$18=index!$F$22),OR(ISBLANK('2. RPS Generation'!C25285),'2. RPS Generation'!C25285&gt;'1. Participant &amp; Project Info'!$B$38,'2. RPS Generation'!C25285&lt;0)),TRUE,FALSE)</f>
        <v>0</v>
      </c>
      <c r="O25275">
        <f t="shared" si="406"/>
        <v>0</v>
      </c>
    </row>
    <row r="25276" spans="13:15" x14ac:dyDescent="0.25">
      <c r="M25276" s="288" t="b">
        <f>IF(AND(OR('1. Participant &amp; Project Info'!$B$18=index!$F$21,'1. Participant &amp; Project Info'!$B$18=index!$F$22),OR(ISBLANK('2. RPS Generation'!C25286),'2. RPS Generation'!C25286&gt;'1. Participant &amp; Project Info'!$B$38,'2. RPS Generation'!C25286&lt;0)),TRUE,FALSE)</f>
        <v>0</v>
      </c>
      <c r="O25276">
        <f t="shared" si="406"/>
        <v>0</v>
      </c>
    </row>
    <row r="25277" spans="13:15" x14ac:dyDescent="0.25">
      <c r="M25277" s="288" t="b">
        <f>IF(AND(OR('1. Participant &amp; Project Info'!$B$18=index!$F$21,'1. Participant &amp; Project Info'!$B$18=index!$F$22),OR(ISBLANK('2. RPS Generation'!C25287),'2. RPS Generation'!C25287&gt;'1. Participant &amp; Project Info'!$B$38,'2. RPS Generation'!C25287&lt;0)),TRUE,FALSE)</f>
        <v>0</v>
      </c>
      <c r="O25277">
        <f t="shared" si="406"/>
        <v>0</v>
      </c>
    </row>
    <row r="25278" spans="13:15" x14ac:dyDescent="0.25">
      <c r="M25278" s="288" t="b">
        <f>IF(AND(OR('1. Participant &amp; Project Info'!$B$18=index!$F$21,'1. Participant &amp; Project Info'!$B$18=index!$F$22),OR(ISBLANK('2. RPS Generation'!C25288),'2. RPS Generation'!C25288&gt;'1. Participant &amp; Project Info'!$B$38,'2. RPS Generation'!C25288&lt;0)),TRUE,FALSE)</f>
        <v>0</v>
      </c>
      <c r="O25278">
        <f t="shared" si="406"/>
        <v>0</v>
      </c>
    </row>
    <row r="25279" spans="13:15" x14ac:dyDescent="0.25">
      <c r="M25279" s="288" t="b">
        <f>IF(AND(OR('1. Participant &amp; Project Info'!$B$18=index!$F$21,'1. Participant &amp; Project Info'!$B$18=index!$F$22),OR(ISBLANK('2. RPS Generation'!C25289),'2. RPS Generation'!C25289&gt;'1. Participant &amp; Project Info'!$B$38,'2. RPS Generation'!C25289&lt;0)),TRUE,FALSE)</f>
        <v>0</v>
      </c>
      <c r="O25279">
        <f t="shared" si="406"/>
        <v>0</v>
      </c>
    </row>
    <row r="25280" spans="13:15" x14ac:dyDescent="0.25">
      <c r="M25280" s="288" t="b">
        <f>IF(AND(OR('1. Participant &amp; Project Info'!$B$18=index!$F$21,'1. Participant &amp; Project Info'!$B$18=index!$F$22),OR(ISBLANK('2. RPS Generation'!C25290),'2. RPS Generation'!C25290&gt;'1. Participant &amp; Project Info'!$B$38,'2. RPS Generation'!C25290&lt;0)),TRUE,FALSE)</f>
        <v>0</v>
      </c>
      <c r="O25280">
        <f t="shared" si="406"/>
        <v>0</v>
      </c>
    </row>
    <row r="25281" spans="13:15" x14ac:dyDescent="0.25">
      <c r="M25281" s="288" t="b">
        <f>IF(AND(OR('1. Participant &amp; Project Info'!$B$18=index!$F$21,'1. Participant &amp; Project Info'!$B$18=index!$F$22),OR(ISBLANK('2. RPS Generation'!C25291),'2. RPS Generation'!C25291&gt;'1. Participant &amp; Project Info'!$B$38,'2. RPS Generation'!C25291&lt;0)),TRUE,FALSE)</f>
        <v>0</v>
      </c>
      <c r="O25281">
        <f t="shared" si="406"/>
        <v>0</v>
      </c>
    </row>
    <row r="25282" spans="13:15" x14ac:dyDescent="0.25">
      <c r="M25282" s="288" t="b">
        <f>IF(AND(OR('1. Participant &amp; Project Info'!$B$18=index!$F$21,'1. Participant &amp; Project Info'!$B$18=index!$F$22),OR(ISBLANK('2. RPS Generation'!C25292),'2. RPS Generation'!C25292&gt;'1. Participant &amp; Project Info'!$B$38,'2. RPS Generation'!C25292&lt;0)),TRUE,FALSE)</f>
        <v>0</v>
      </c>
      <c r="O25282">
        <f t="shared" si="406"/>
        <v>0</v>
      </c>
    </row>
    <row r="25283" spans="13:15" x14ac:dyDescent="0.25">
      <c r="M25283" s="288" t="b">
        <f>IF(AND(OR('1. Participant &amp; Project Info'!$B$18=index!$F$21,'1. Participant &amp; Project Info'!$B$18=index!$F$22),OR(ISBLANK('2. RPS Generation'!C25293),'2. RPS Generation'!C25293&gt;'1. Participant &amp; Project Info'!$B$38,'2. RPS Generation'!C25293&lt;0)),TRUE,FALSE)</f>
        <v>0</v>
      </c>
      <c r="O25283">
        <f t="shared" si="406"/>
        <v>0</v>
      </c>
    </row>
    <row r="25284" spans="13:15" x14ac:dyDescent="0.25">
      <c r="M25284" s="288" t="b">
        <f>IF(AND(OR('1. Participant &amp; Project Info'!$B$18=index!$F$21,'1. Participant &amp; Project Info'!$B$18=index!$F$22),OR(ISBLANK('2. RPS Generation'!C25294),'2. RPS Generation'!C25294&gt;'1. Participant &amp; Project Info'!$B$38,'2. RPS Generation'!C25294&lt;0)),TRUE,FALSE)</f>
        <v>0</v>
      </c>
      <c r="O25284">
        <f t="shared" si="406"/>
        <v>0</v>
      </c>
    </row>
    <row r="25285" spans="13:15" x14ac:dyDescent="0.25">
      <c r="M25285" s="288" t="b">
        <f>IF(AND(OR('1. Participant &amp; Project Info'!$B$18=index!$F$21,'1. Participant &amp; Project Info'!$B$18=index!$F$22),OR(ISBLANK('2. RPS Generation'!C25295),'2. RPS Generation'!C25295&gt;'1. Participant &amp; Project Info'!$B$38,'2. RPS Generation'!C25295&lt;0)),TRUE,FALSE)</f>
        <v>0</v>
      </c>
      <c r="O25285">
        <f t="shared" si="406"/>
        <v>0</v>
      </c>
    </row>
    <row r="25286" spans="13:15" x14ac:dyDescent="0.25">
      <c r="M25286" s="288" t="b">
        <f>IF(AND(OR('1. Participant &amp; Project Info'!$B$18=index!$F$21,'1. Participant &amp; Project Info'!$B$18=index!$F$22),OR(ISBLANK('2. RPS Generation'!C25296),'2. RPS Generation'!C25296&gt;'1. Participant &amp; Project Info'!$B$38,'2. RPS Generation'!C25296&lt;0)),TRUE,FALSE)</f>
        <v>0</v>
      </c>
      <c r="O25286">
        <f t="shared" si="406"/>
        <v>0</v>
      </c>
    </row>
    <row r="25287" spans="13:15" x14ac:dyDescent="0.25">
      <c r="M25287" s="288" t="b">
        <f>IF(AND(OR('1. Participant &amp; Project Info'!$B$18=index!$F$21,'1. Participant &amp; Project Info'!$B$18=index!$F$22),OR(ISBLANK('2. RPS Generation'!C25297),'2. RPS Generation'!C25297&gt;'1. Participant &amp; Project Info'!$B$38,'2. RPS Generation'!C25297&lt;0)),TRUE,FALSE)</f>
        <v>0</v>
      </c>
      <c r="O25287">
        <f t="shared" si="406"/>
        <v>0</v>
      </c>
    </row>
    <row r="25288" spans="13:15" x14ac:dyDescent="0.25">
      <c r="M25288" s="288" t="b">
        <f>IF(AND(OR('1. Participant &amp; Project Info'!$B$18=index!$F$21,'1. Participant &amp; Project Info'!$B$18=index!$F$22),OR(ISBLANK('2. RPS Generation'!C25298),'2. RPS Generation'!C25298&gt;'1. Participant &amp; Project Info'!$B$38,'2. RPS Generation'!C25298&lt;0)),TRUE,FALSE)</f>
        <v>0</v>
      </c>
      <c r="O25288">
        <f t="shared" si="406"/>
        <v>0</v>
      </c>
    </row>
    <row r="25289" spans="13:15" x14ac:dyDescent="0.25">
      <c r="M25289" s="288" t="b">
        <f>IF(AND(OR('1. Participant &amp; Project Info'!$B$18=index!$F$21,'1. Participant &amp; Project Info'!$B$18=index!$F$22),OR(ISBLANK('2. RPS Generation'!C25299),'2. RPS Generation'!C25299&gt;'1. Participant &amp; Project Info'!$B$38,'2. RPS Generation'!C25299&lt;0)),TRUE,FALSE)</f>
        <v>0</v>
      </c>
      <c r="O25289">
        <f t="shared" si="406"/>
        <v>0</v>
      </c>
    </row>
    <row r="25290" spans="13:15" x14ac:dyDescent="0.25">
      <c r="M25290" s="288" t="b">
        <f>IF(AND(OR('1. Participant &amp; Project Info'!$B$18=index!$F$21,'1. Participant &amp; Project Info'!$B$18=index!$F$22),OR(ISBLANK('2. RPS Generation'!C25300),'2. RPS Generation'!C25300&gt;'1. Participant &amp; Project Info'!$B$38,'2. RPS Generation'!C25300&lt;0)),TRUE,FALSE)</f>
        <v>0</v>
      </c>
      <c r="O25290">
        <f t="shared" si="406"/>
        <v>0</v>
      </c>
    </row>
    <row r="25291" spans="13:15" x14ac:dyDescent="0.25">
      <c r="M25291" s="288" t="b">
        <f>IF(AND(OR('1. Participant &amp; Project Info'!$B$18=index!$F$21,'1. Participant &amp; Project Info'!$B$18=index!$F$22),OR(ISBLANK('2. RPS Generation'!C25301),'2. RPS Generation'!C25301&gt;'1. Participant &amp; Project Info'!$B$38,'2. RPS Generation'!C25301&lt;0)),TRUE,FALSE)</f>
        <v>0</v>
      </c>
      <c r="O25291">
        <f t="shared" si="406"/>
        <v>0</v>
      </c>
    </row>
    <row r="25292" spans="13:15" x14ac:dyDescent="0.25">
      <c r="M25292" s="288" t="b">
        <f>IF(AND(OR('1. Participant &amp; Project Info'!$B$18=index!$F$21,'1. Participant &amp; Project Info'!$B$18=index!$F$22),OR(ISBLANK('2. RPS Generation'!C25302),'2. RPS Generation'!C25302&gt;'1. Participant &amp; Project Info'!$B$38,'2. RPS Generation'!C25302&lt;0)),TRUE,FALSE)</f>
        <v>0</v>
      </c>
      <c r="O25292">
        <f t="shared" si="406"/>
        <v>0</v>
      </c>
    </row>
    <row r="25293" spans="13:15" x14ac:dyDescent="0.25">
      <c r="M25293" s="288" t="b">
        <f>IF(AND(OR('1. Participant &amp; Project Info'!$B$18=index!$F$21,'1. Participant &amp; Project Info'!$B$18=index!$F$22),OR(ISBLANK('2. RPS Generation'!C25303),'2. RPS Generation'!C25303&gt;'1. Participant &amp; Project Info'!$B$38,'2. RPS Generation'!C25303&lt;0)),TRUE,FALSE)</f>
        <v>0</v>
      </c>
      <c r="O25293">
        <f t="shared" si="406"/>
        <v>0</v>
      </c>
    </row>
    <row r="25294" spans="13:15" x14ac:dyDescent="0.25">
      <c r="M25294" s="288" t="b">
        <f>IF(AND(OR('1. Participant &amp; Project Info'!$B$18=index!$F$21,'1. Participant &amp; Project Info'!$B$18=index!$F$22),OR(ISBLANK('2. RPS Generation'!C25304),'2. RPS Generation'!C25304&gt;'1. Participant &amp; Project Info'!$B$38,'2. RPS Generation'!C25304&lt;0)),TRUE,FALSE)</f>
        <v>0</v>
      </c>
      <c r="O25294">
        <f t="shared" si="406"/>
        <v>0</v>
      </c>
    </row>
    <row r="25295" spans="13:15" x14ac:dyDescent="0.25">
      <c r="M25295" s="288" t="b">
        <f>IF(AND(OR('1. Participant &amp; Project Info'!$B$18=index!$F$21,'1. Participant &amp; Project Info'!$B$18=index!$F$22),OR(ISBLANK('2. RPS Generation'!C25305),'2. RPS Generation'!C25305&gt;'1. Participant &amp; Project Info'!$B$38,'2. RPS Generation'!C25305&lt;0)),TRUE,FALSE)</f>
        <v>0</v>
      </c>
      <c r="O25295">
        <f t="shared" si="406"/>
        <v>0</v>
      </c>
    </row>
    <row r="25296" spans="13:15" x14ac:dyDescent="0.25">
      <c r="M25296" s="288" t="b">
        <f>IF(AND(OR('1. Participant &amp; Project Info'!$B$18=index!$F$21,'1. Participant &amp; Project Info'!$B$18=index!$F$22),OR(ISBLANK('2. RPS Generation'!C25306),'2. RPS Generation'!C25306&gt;'1. Participant &amp; Project Info'!$B$38,'2. RPS Generation'!C25306&lt;0)),TRUE,FALSE)</f>
        <v>0</v>
      </c>
      <c r="O25296">
        <f t="shared" si="406"/>
        <v>0</v>
      </c>
    </row>
    <row r="25297" spans="13:15" x14ac:dyDescent="0.25">
      <c r="M25297" s="288" t="b">
        <f>IF(AND(OR('1. Participant &amp; Project Info'!$B$18=index!$F$21,'1. Participant &amp; Project Info'!$B$18=index!$F$22),OR(ISBLANK('2. RPS Generation'!C25307),'2. RPS Generation'!C25307&gt;'1. Participant &amp; Project Info'!$B$38,'2. RPS Generation'!C25307&lt;0)),TRUE,FALSE)</f>
        <v>0</v>
      </c>
      <c r="O25297">
        <f t="shared" si="406"/>
        <v>0</v>
      </c>
    </row>
    <row r="25298" spans="13:15" x14ac:dyDescent="0.25">
      <c r="M25298" s="288" t="b">
        <f>IF(AND(OR('1. Participant &amp; Project Info'!$B$18=index!$F$21,'1. Participant &amp; Project Info'!$B$18=index!$F$22),OR(ISBLANK('2. RPS Generation'!C25308),'2. RPS Generation'!C25308&gt;'1. Participant &amp; Project Info'!$B$38,'2. RPS Generation'!C25308&lt;0)),TRUE,FALSE)</f>
        <v>0</v>
      </c>
      <c r="O25298">
        <f t="shared" si="406"/>
        <v>0</v>
      </c>
    </row>
    <row r="25299" spans="13:15" x14ac:dyDescent="0.25">
      <c r="M25299" s="288" t="b">
        <f>IF(AND(OR('1. Participant &amp; Project Info'!$B$18=index!$F$21,'1. Participant &amp; Project Info'!$B$18=index!$F$22),OR(ISBLANK('2. RPS Generation'!C25309),'2. RPS Generation'!C25309&gt;'1. Participant &amp; Project Info'!$B$38,'2. RPS Generation'!C25309&lt;0)),TRUE,FALSE)</f>
        <v>0</v>
      </c>
      <c r="O25299">
        <f t="shared" si="406"/>
        <v>0</v>
      </c>
    </row>
    <row r="25300" spans="13:15" x14ac:dyDescent="0.25">
      <c r="M25300" s="288" t="b">
        <f>IF(AND(OR('1. Participant &amp; Project Info'!$B$18=index!$F$21,'1. Participant &amp; Project Info'!$B$18=index!$F$22),OR(ISBLANK('2. RPS Generation'!C25310),'2. RPS Generation'!C25310&gt;'1. Participant &amp; Project Info'!$B$38,'2. RPS Generation'!C25310&lt;0)),TRUE,FALSE)</f>
        <v>0</v>
      </c>
      <c r="O25300">
        <f t="shared" si="406"/>
        <v>0</v>
      </c>
    </row>
    <row r="25301" spans="13:15" x14ac:dyDescent="0.25">
      <c r="M25301" s="288" t="b">
        <f>IF(AND(OR('1. Participant &amp; Project Info'!$B$18=index!$F$21,'1. Participant &amp; Project Info'!$B$18=index!$F$22),OR(ISBLANK('2. RPS Generation'!C25311),'2. RPS Generation'!C25311&gt;'1. Participant &amp; Project Info'!$B$38,'2. RPS Generation'!C25311&lt;0)),TRUE,FALSE)</f>
        <v>0</v>
      </c>
      <c r="O25301">
        <f t="shared" si="406"/>
        <v>0</v>
      </c>
    </row>
    <row r="25302" spans="13:15" x14ac:dyDescent="0.25">
      <c r="M25302" s="288" t="b">
        <f>IF(AND(OR('1. Participant &amp; Project Info'!$B$18=index!$F$21,'1. Participant &amp; Project Info'!$B$18=index!$F$22),OR(ISBLANK('2. RPS Generation'!C25312),'2. RPS Generation'!C25312&gt;'1. Participant &amp; Project Info'!$B$38,'2. RPS Generation'!C25312&lt;0)),TRUE,FALSE)</f>
        <v>0</v>
      </c>
      <c r="O25302">
        <f t="shared" si="406"/>
        <v>0</v>
      </c>
    </row>
    <row r="25303" spans="13:15" x14ac:dyDescent="0.25">
      <c r="M25303" s="288" t="b">
        <f>IF(AND(OR('1. Participant &amp; Project Info'!$B$18=index!$F$21,'1. Participant &amp; Project Info'!$B$18=index!$F$22),OR(ISBLANK('2. RPS Generation'!C25313),'2. RPS Generation'!C25313&gt;'1. Participant &amp; Project Info'!$B$38,'2. RPS Generation'!C25313&lt;0)),TRUE,FALSE)</f>
        <v>0</v>
      </c>
      <c r="O25303">
        <f t="shared" si="406"/>
        <v>0</v>
      </c>
    </row>
    <row r="25304" spans="13:15" x14ac:dyDescent="0.25">
      <c r="M25304" s="288" t="b">
        <f>IF(AND(OR('1. Participant &amp; Project Info'!$B$18=index!$F$21,'1. Participant &amp; Project Info'!$B$18=index!$F$22),OR(ISBLANK('2. RPS Generation'!C25314),'2. RPS Generation'!C25314&gt;'1. Participant &amp; Project Info'!$B$38,'2. RPS Generation'!C25314&lt;0)),TRUE,FALSE)</f>
        <v>0</v>
      </c>
      <c r="O25304">
        <f t="shared" si="406"/>
        <v>0</v>
      </c>
    </row>
    <row r="25305" spans="13:15" x14ac:dyDescent="0.25">
      <c r="M25305" s="288" t="b">
        <f>IF(AND(OR('1. Participant &amp; Project Info'!$B$18=index!$F$21,'1. Participant &amp; Project Info'!$B$18=index!$F$22),OR(ISBLANK('2. RPS Generation'!C25315),'2. RPS Generation'!C25315&gt;'1. Participant &amp; Project Info'!$B$38,'2. RPS Generation'!C25315&lt;0)),TRUE,FALSE)</f>
        <v>0</v>
      </c>
      <c r="O25305">
        <f t="shared" si="406"/>
        <v>0</v>
      </c>
    </row>
    <row r="25306" spans="13:15" x14ac:dyDescent="0.25">
      <c r="M25306" s="288" t="b">
        <f>IF(AND(OR('1. Participant &amp; Project Info'!$B$18=index!$F$21,'1. Participant &amp; Project Info'!$B$18=index!$F$22),OR(ISBLANK('2. RPS Generation'!C25316),'2. RPS Generation'!C25316&gt;'1. Participant &amp; Project Info'!$B$38,'2. RPS Generation'!C25316&lt;0)),TRUE,FALSE)</f>
        <v>0</v>
      </c>
      <c r="O25306">
        <f t="shared" si="406"/>
        <v>0</v>
      </c>
    </row>
    <row r="25307" spans="13:15" x14ac:dyDescent="0.25">
      <c r="M25307" s="288" t="b">
        <f>IF(AND(OR('1. Participant &amp; Project Info'!$B$18=index!$F$21,'1. Participant &amp; Project Info'!$B$18=index!$F$22),OR(ISBLANK('2. RPS Generation'!C25317),'2. RPS Generation'!C25317&gt;'1. Participant &amp; Project Info'!$B$38,'2. RPS Generation'!C25317&lt;0)),TRUE,FALSE)</f>
        <v>0</v>
      </c>
      <c r="O25307">
        <f t="shared" si="406"/>
        <v>0</v>
      </c>
    </row>
    <row r="25308" spans="13:15" x14ac:dyDescent="0.25">
      <c r="M25308" s="288" t="b">
        <f>IF(AND(OR('1. Participant &amp; Project Info'!$B$18=index!$F$21,'1. Participant &amp; Project Info'!$B$18=index!$F$22),OR(ISBLANK('2. RPS Generation'!C25318),'2. RPS Generation'!C25318&gt;'1. Participant &amp; Project Info'!$B$38,'2. RPS Generation'!C25318&lt;0)),TRUE,FALSE)</f>
        <v>0</v>
      </c>
      <c r="O25308">
        <f t="shared" si="406"/>
        <v>0</v>
      </c>
    </row>
    <row r="25309" spans="13:15" x14ac:dyDescent="0.25">
      <c r="M25309" s="288" t="b">
        <f>IF(AND(OR('1. Participant &amp; Project Info'!$B$18=index!$F$21,'1. Participant &amp; Project Info'!$B$18=index!$F$22),OR(ISBLANK('2. RPS Generation'!C25319),'2. RPS Generation'!C25319&gt;'1. Participant &amp; Project Info'!$B$38,'2. RPS Generation'!C25319&lt;0)),TRUE,FALSE)</f>
        <v>0</v>
      </c>
      <c r="O25309">
        <f t="shared" si="406"/>
        <v>0</v>
      </c>
    </row>
    <row r="25310" spans="13:15" x14ac:dyDescent="0.25">
      <c r="M25310" s="288" t="b">
        <f>IF(AND(OR('1. Participant &amp; Project Info'!$B$18=index!$F$21,'1. Participant &amp; Project Info'!$B$18=index!$F$22),OR(ISBLANK('2. RPS Generation'!C25320),'2. RPS Generation'!C25320&gt;'1. Participant &amp; Project Info'!$B$38,'2. RPS Generation'!C25320&lt;0)),TRUE,FALSE)</f>
        <v>0</v>
      </c>
      <c r="O25310">
        <f t="shared" si="406"/>
        <v>0</v>
      </c>
    </row>
    <row r="25311" spans="13:15" x14ac:dyDescent="0.25">
      <c r="M25311" s="288" t="b">
        <f>IF(AND(OR('1. Participant &amp; Project Info'!$B$18=index!$F$21,'1. Participant &amp; Project Info'!$B$18=index!$F$22),OR(ISBLANK('2. RPS Generation'!C25321),'2. RPS Generation'!C25321&gt;'1. Participant &amp; Project Info'!$B$38,'2. RPS Generation'!C25321&lt;0)),TRUE,FALSE)</f>
        <v>0</v>
      </c>
      <c r="O25311">
        <f t="shared" si="406"/>
        <v>0</v>
      </c>
    </row>
    <row r="25312" spans="13:15" x14ac:dyDescent="0.25">
      <c r="M25312" s="288" t="b">
        <f>IF(AND(OR('1. Participant &amp; Project Info'!$B$18=index!$F$21,'1. Participant &amp; Project Info'!$B$18=index!$F$22),OR(ISBLANK('2. RPS Generation'!C25322),'2. RPS Generation'!C25322&gt;'1. Participant &amp; Project Info'!$B$38,'2. RPS Generation'!C25322&lt;0)),TRUE,FALSE)</f>
        <v>0</v>
      </c>
      <c r="O25312">
        <f t="shared" si="406"/>
        <v>0</v>
      </c>
    </row>
    <row r="25313" spans="13:15" x14ac:dyDescent="0.25">
      <c r="M25313" s="288" t="b">
        <f>IF(AND(OR('1. Participant &amp; Project Info'!$B$18=index!$F$21,'1. Participant &amp; Project Info'!$B$18=index!$F$22),OR(ISBLANK('2. RPS Generation'!C25323),'2. RPS Generation'!C25323&gt;'1. Participant &amp; Project Info'!$B$38,'2. RPS Generation'!C25323&lt;0)),TRUE,FALSE)</f>
        <v>0</v>
      </c>
      <c r="O25313">
        <f t="shared" si="406"/>
        <v>0</v>
      </c>
    </row>
    <row r="25314" spans="13:15" x14ac:dyDescent="0.25">
      <c r="M25314" s="288" t="b">
        <f>IF(AND(OR('1. Participant &amp; Project Info'!$B$18=index!$F$21,'1. Participant &amp; Project Info'!$B$18=index!$F$22),OR(ISBLANK('2. RPS Generation'!C25324),'2. RPS Generation'!C25324&gt;'1. Participant &amp; Project Info'!$B$38,'2. RPS Generation'!C25324&lt;0)),TRUE,FALSE)</f>
        <v>0</v>
      </c>
      <c r="O25314">
        <f t="shared" si="406"/>
        <v>0</v>
      </c>
    </row>
    <row r="25315" spans="13:15" x14ac:dyDescent="0.25">
      <c r="M25315" s="288" t="b">
        <f>IF(AND(OR('1. Participant &amp; Project Info'!$B$18=index!$F$21,'1. Participant &amp; Project Info'!$B$18=index!$F$22),OR(ISBLANK('2. RPS Generation'!C25325),'2. RPS Generation'!C25325&gt;'1. Participant &amp; Project Info'!$B$38,'2. RPS Generation'!C25325&lt;0)),TRUE,FALSE)</f>
        <v>0</v>
      </c>
      <c r="O25315">
        <f t="shared" si="406"/>
        <v>0</v>
      </c>
    </row>
    <row r="25316" spans="13:15" x14ac:dyDescent="0.25">
      <c r="M25316" s="288" t="b">
        <f>IF(AND(OR('1. Participant &amp; Project Info'!$B$18=index!$F$21,'1. Participant &amp; Project Info'!$B$18=index!$F$22),OR(ISBLANK('2. RPS Generation'!C25326),'2. RPS Generation'!C25326&gt;'1. Participant &amp; Project Info'!$B$38,'2. RPS Generation'!C25326&lt;0)),TRUE,FALSE)</f>
        <v>0</v>
      </c>
      <c r="O25316">
        <f t="shared" si="406"/>
        <v>0</v>
      </c>
    </row>
    <row r="25317" spans="13:15" x14ac:dyDescent="0.25">
      <c r="M25317" s="288" t="b">
        <f>IF(AND(OR('1. Participant &amp; Project Info'!$B$18=index!$F$21,'1. Participant &amp; Project Info'!$B$18=index!$F$22),OR(ISBLANK('2. RPS Generation'!C25327),'2. RPS Generation'!C25327&gt;'1. Participant &amp; Project Info'!$B$38,'2. RPS Generation'!C25327&lt;0)),TRUE,FALSE)</f>
        <v>0</v>
      </c>
      <c r="O25317">
        <f t="shared" si="406"/>
        <v>0</v>
      </c>
    </row>
    <row r="25318" spans="13:15" x14ac:dyDescent="0.25">
      <c r="M25318" s="288" t="b">
        <f>IF(AND(OR('1. Participant &amp; Project Info'!$B$18=index!$F$21,'1. Participant &amp; Project Info'!$B$18=index!$F$22),OR(ISBLANK('2. RPS Generation'!C25328),'2. RPS Generation'!C25328&gt;'1. Participant &amp; Project Info'!$B$38,'2. RPS Generation'!C25328&lt;0)),TRUE,FALSE)</f>
        <v>0</v>
      </c>
      <c r="O25318">
        <f t="shared" si="406"/>
        <v>0</v>
      </c>
    </row>
    <row r="25319" spans="13:15" x14ac:dyDescent="0.25">
      <c r="M25319" s="288" t="b">
        <f>IF(AND(OR('1. Participant &amp; Project Info'!$B$18=index!$F$21,'1. Participant &amp; Project Info'!$B$18=index!$F$22),OR(ISBLANK('2. RPS Generation'!C25329),'2. RPS Generation'!C25329&gt;'1. Participant &amp; Project Info'!$B$38,'2. RPS Generation'!C25329&lt;0)),TRUE,FALSE)</f>
        <v>0</v>
      </c>
      <c r="O25319">
        <f t="shared" si="406"/>
        <v>0</v>
      </c>
    </row>
    <row r="25320" spans="13:15" x14ac:dyDescent="0.25">
      <c r="M25320" s="288" t="b">
        <f>IF(AND(OR('1. Participant &amp; Project Info'!$B$18=index!$F$21,'1. Participant &amp; Project Info'!$B$18=index!$F$22),OR(ISBLANK('2. RPS Generation'!C25330),'2. RPS Generation'!C25330&gt;'1. Participant &amp; Project Info'!$B$38,'2. RPS Generation'!C25330&lt;0)),TRUE,FALSE)</f>
        <v>0</v>
      </c>
      <c r="O25320">
        <f t="shared" si="406"/>
        <v>0</v>
      </c>
    </row>
    <row r="25321" spans="13:15" x14ac:dyDescent="0.25">
      <c r="M25321" s="288" t="b">
        <f>IF(AND(OR('1. Participant &amp; Project Info'!$B$18=index!$F$21,'1. Participant &amp; Project Info'!$B$18=index!$F$22),OR(ISBLANK('2. RPS Generation'!C25331),'2. RPS Generation'!C25331&gt;'1. Participant &amp; Project Info'!$B$38,'2. RPS Generation'!C25331&lt;0)),TRUE,FALSE)</f>
        <v>0</v>
      </c>
      <c r="O25321">
        <f t="shared" si="406"/>
        <v>0</v>
      </c>
    </row>
    <row r="25322" spans="13:15" x14ac:dyDescent="0.25">
      <c r="M25322" s="288" t="b">
        <f>IF(AND(OR('1. Participant &amp; Project Info'!$B$18=index!$F$21,'1. Participant &amp; Project Info'!$B$18=index!$F$22),OR(ISBLANK('2. RPS Generation'!C25332),'2. RPS Generation'!C25332&gt;'1. Participant &amp; Project Info'!$B$38,'2. RPS Generation'!C25332&lt;0)),TRUE,FALSE)</f>
        <v>0</v>
      </c>
      <c r="O25322">
        <f t="shared" si="406"/>
        <v>0</v>
      </c>
    </row>
    <row r="25323" spans="13:15" x14ac:dyDescent="0.25">
      <c r="M25323" s="288" t="b">
        <f>IF(AND(OR('1. Participant &amp; Project Info'!$B$18=index!$F$21,'1. Participant &amp; Project Info'!$B$18=index!$F$22),OR(ISBLANK('2. RPS Generation'!C25333),'2. RPS Generation'!C25333&gt;'1. Participant &amp; Project Info'!$B$38,'2. RPS Generation'!C25333&lt;0)),TRUE,FALSE)</f>
        <v>0</v>
      </c>
      <c r="O25323">
        <f t="shared" si="406"/>
        <v>0</v>
      </c>
    </row>
    <row r="25324" spans="13:15" x14ac:dyDescent="0.25">
      <c r="M25324" s="288" t="b">
        <f>IF(AND(OR('1. Participant &amp; Project Info'!$B$18=index!$F$21,'1. Participant &amp; Project Info'!$B$18=index!$F$22),OR(ISBLANK('2. RPS Generation'!C25334),'2. RPS Generation'!C25334&gt;'1. Participant &amp; Project Info'!$B$38,'2. RPS Generation'!C25334&lt;0)),TRUE,FALSE)</f>
        <v>0</v>
      </c>
      <c r="O25324">
        <f t="shared" si="406"/>
        <v>0</v>
      </c>
    </row>
    <row r="25325" spans="13:15" x14ac:dyDescent="0.25">
      <c r="M25325" s="288" t="b">
        <f>IF(AND(OR('1. Participant &amp; Project Info'!$B$18=index!$F$21,'1. Participant &amp; Project Info'!$B$18=index!$F$22),OR(ISBLANK('2. RPS Generation'!C25335),'2. RPS Generation'!C25335&gt;'1. Participant &amp; Project Info'!$B$38,'2. RPS Generation'!C25335&lt;0)),TRUE,FALSE)</f>
        <v>0</v>
      </c>
      <c r="O25325">
        <f t="shared" si="406"/>
        <v>0</v>
      </c>
    </row>
    <row r="25326" spans="13:15" x14ac:dyDescent="0.25">
      <c r="M25326" s="288" t="b">
        <f>IF(AND(OR('1. Participant &amp; Project Info'!$B$18=index!$F$21,'1. Participant &amp; Project Info'!$B$18=index!$F$22),OR(ISBLANK('2. RPS Generation'!C25336),'2. RPS Generation'!C25336&gt;'1. Participant &amp; Project Info'!$B$38,'2. RPS Generation'!C25336&lt;0)),TRUE,FALSE)</f>
        <v>0</v>
      </c>
      <c r="O25326">
        <f t="shared" ref="O25326:O25389" si="407">--OR(L25326,M25326,N25326)</f>
        <v>0</v>
      </c>
    </row>
    <row r="25327" spans="13:15" x14ac:dyDescent="0.25">
      <c r="M25327" s="288" t="b">
        <f>IF(AND(OR('1. Participant &amp; Project Info'!$B$18=index!$F$21,'1. Participant &amp; Project Info'!$B$18=index!$F$22),OR(ISBLANK('2. RPS Generation'!C25337),'2. RPS Generation'!C25337&gt;'1. Participant &amp; Project Info'!$B$38,'2. RPS Generation'!C25337&lt;0)),TRUE,FALSE)</f>
        <v>0</v>
      </c>
      <c r="O25327">
        <f t="shared" si="407"/>
        <v>0</v>
      </c>
    </row>
    <row r="25328" spans="13:15" x14ac:dyDescent="0.25">
      <c r="M25328" s="288" t="b">
        <f>IF(AND(OR('1. Participant &amp; Project Info'!$B$18=index!$F$21,'1. Participant &amp; Project Info'!$B$18=index!$F$22),OR(ISBLANK('2. RPS Generation'!C25338),'2. RPS Generation'!C25338&gt;'1. Participant &amp; Project Info'!$B$38,'2. RPS Generation'!C25338&lt;0)),TRUE,FALSE)</f>
        <v>0</v>
      </c>
      <c r="O25328">
        <f t="shared" si="407"/>
        <v>0</v>
      </c>
    </row>
    <row r="25329" spans="13:15" x14ac:dyDescent="0.25">
      <c r="M25329" s="288" t="b">
        <f>IF(AND(OR('1. Participant &amp; Project Info'!$B$18=index!$F$21,'1. Participant &amp; Project Info'!$B$18=index!$F$22),OR(ISBLANK('2. RPS Generation'!C25339),'2. RPS Generation'!C25339&gt;'1. Participant &amp; Project Info'!$B$38,'2. RPS Generation'!C25339&lt;0)),TRUE,FALSE)</f>
        <v>0</v>
      </c>
      <c r="O25329">
        <f t="shared" si="407"/>
        <v>0</v>
      </c>
    </row>
    <row r="25330" spans="13:15" x14ac:dyDescent="0.25">
      <c r="M25330" s="288" t="b">
        <f>IF(AND(OR('1. Participant &amp; Project Info'!$B$18=index!$F$21,'1. Participant &amp; Project Info'!$B$18=index!$F$22),OR(ISBLANK('2. RPS Generation'!C25340),'2. RPS Generation'!C25340&gt;'1. Participant &amp; Project Info'!$B$38,'2. RPS Generation'!C25340&lt;0)),TRUE,FALSE)</f>
        <v>0</v>
      </c>
      <c r="O25330">
        <f t="shared" si="407"/>
        <v>0</v>
      </c>
    </row>
    <row r="25331" spans="13:15" x14ac:dyDescent="0.25">
      <c r="M25331" s="288" t="b">
        <f>IF(AND(OR('1. Participant &amp; Project Info'!$B$18=index!$F$21,'1. Participant &amp; Project Info'!$B$18=index!$F$22),OR(ISBLANK('2. RPS Generation'!C25341),'2. RPS Generation'!C25341&gt;'1. Participant &amp; Project Info'!$B$38,'2. RPS Generation'!C25341&lt;0)),TRUE,FALSE)</f>
        <v>0</v>
      </c>
      <c r="O25331">
        <f t="shared" si="407"/>
        <v>0</v>
      </c>
    </row>
    <row r="25332" spans="13:15" x14ac:dyDescent="0.25">
      <c r="M25332" s="288" t="b">
        <f>IF(AND(OR('1. Participant &amp; Project Info'!$B$18=index!$F$21,'1. Participant &amp; Project Info'!$B$18=index!$F$22),OR(ISBLANK('2. RPS Generation'!C25342),'2. RPS Generation'!C25342&gt;'1. Participant &amp; Project Info'!$B$38,'2. RPS Generation'!C25342&lt;0)),TRUE,FALSE)</f>
        <v>0</v>
      </c>
      <c r="O25332">
        <f t="shared" si="407"/>
        <v>0</v>
      </c>
    </row>
    <row r="25333" spans="13:15" x14ac:dyDescent="0.25">
      <c r="M25333" s="288" t="b">
        <f>IF(AND(OR('1. Participant &amp; Project Info'!$B$18=index!$F$21,'1. Participant &amp; Project Info'!$B$18=index!$F$22),OR(ISBLANK('2. RPS Generation'!C25343),'2. RPS Generation'!C25343&gt;'1. Participant &amp; Project Info'!$B$38,'2. RPS Generation'!C25343&lt;0)),TRUE,FALSE)</f>
        <v>0</v>
      </c>
      <c r="O25333">
        <f t="shared" si="407"/>
        <v>0</v>
      </c>
    </row>
    <row r="25334" spans="13:15" x14ac:dyDescent="0.25">
      <c r="M25334" s="288" t="b">
        <f>IF(AND(OR('1. Participant &amp; Project Info'!$B$18=index!$F$21,'1. Participant &amp; Project Info'!$B$18=index!$F$22),OR(ISBLANK('2. RPS Generation'!C25344),'2. RPS Generation'!C25344&gt;'1. Participant &amp; Project Info'!$B$38,'2. RPS Generation'!C25344&lt;0)),TRUE,FALSE)</f>
        <v>0</v>
      </c>
      <c r="O25334">
        <f t="shared" si="407"/>
        <v>0</v>
      </c>
    </row>
    <row r="25335" spans="13:15" x14ac:dyDescent="0.25">
      <c r="M25335" s="288" t="b">
        <f>IF(AND(OR('1. Participant &amp; Project Info'!$B$18=index!$F$21,'1. Participant &amp; Project Info'!$B$18=index!$F$22),OR(ISBLANK('2. RPS Generation'!C25345),'2. RPS Generation'!C25345&gt;'1. Participant &amp; Project Info'!$B$38,'2. RPS Generation'!C25345&lt;0)),TRUE,FALSE)</f>
        <v>0</v>
      </c>
      <c r="O25335">
        <f t="shared" si="407"/>
        <v>0</v>
      </c>
    </row>
    <row r="25336" spans="13:15" x14ac:dyDescent="0.25">
      <c r="M25336" s="288" t="b">
        <f>IF(AND(OR('1. Participant &amp; Project Info'!$B$18=index!$F$21,'1. Participant &amp; Project Info'!$B$18=index!$F$22),OR(ISBLANK('2. RPS Generation'!C25346),'2. RPS Generation'!C25346&gt;'1. Participant &amp; Project Info'!$B$38,'2. RPS Generation'!C25346&lt;0)),TRUE,FALSE)</f>
        <v>0</v>
      </c>
      <c r="O25336">
        <f t="shared" si="407"/>
        <v>0</v>
      </c>
    </row>
    <row r="25337" spans="13:15" x14ac:dyDescent="0.25">
      <c r="M25337" s="288" t="b">
        <f>IF(AND(OR('1. Participant &amp; Project Info'!$B$18=index!$F$21,'1. Participant &amp; Project Info'!$B$18=index!$F$22),OR(ISBLANK('2. RPS Generation'!C25347),'2. RPS Generation'!C25347&gt;'1. Participant &amp; Project Info'!$B$38,'2. RPS Generation'!C25347&lt;0)),TRUE,FALSE)</f>
        <v>0</v>
      </c>
      <c r="O25337">
        <f t="shared" si="407"/>
        <v>0</v>
      </c>
    </row>
    <row r="25338" spans="13:15" x14ac:dyDescent="0.25">
      <c r="M25338" s="288" t="b">
        <f>IF(AND(OR('1. Participant &amp; Project Info'!$B$18=index!$F$21,'1. Participant &amp; Project Info'!$B$18=index!$F$22),OR(ISBLANK('2. RPS Generation'!C25348),'2. RPS Generation'!C25348&gt;'1. Participant &amp; Project Info'!$B$38,'2. RPS Generation'!C25348&lt;0)),TRUE,FALSE)</f>
        <v>0</v>
      </c>
      <c r="O25338">
        <f t="shared" si="407"/>
        <v>0</v>
      </c>
    </row>
    <row r="25339" spans="13:15" x14ac:dyDescent="0.25">
      <c r="M25339" s="288" t="b">
        <f>IF(AND(OR('1. Participant &amp; Project Info'!$B$18=index!$F$21,'1. Participant &amp; Project Info'!$B$18=index!$F$22),OR(ISBLANK('2. RPS Generation'!C25349),'2. RPS Generation'!C25349&gt;'1. Participant &amp; Project Info'!$B$38,'2. RPS Generation'!C25349&lt;0)),TRUE,FALSE)</f>
        <v>0</v>
      </c>
      <c r="O25339">
        <f t="shared" si="407"/>
        <v>0</v>
      </c>
    </row>
    <row r="25340" spans="13:15" x14ac:dyDescent="0.25">
      <c r="M25340" s="288" t="b">
        <f>IF(AND(OR('1. Participant &amp; Project Info'!$B$18=index!$F$21,'1. Participant &amp; Project Info'!$B$18=index!$F$22),OR(ISBLANK('2. RPS Generation'!C25350),'2. RPS Generation'!C25350&gt;'1. Participant &amp; Project Info'!$B$38,'2. RPS Generation'!C25350&lt;0)),TRUE,FALSE)</f>
        <v>0</v>
      </c>
      <c r="O25340">
        <f t="shared" si="407"/>
        <v>0</v>
      </c>
    </row>
    <row r="25341" spans="13:15" x14ac:dyDescent="0.25">
      <c r="M25341" s="288" t="b">
        <f>IF(AND(OR('1. Participant &amp; Project Info'!$B$18=index!$F$21,'1. Participant &amp; Project Info'!$B$18=index!$F$22),OR(ISBLANK('2. RPS Generation'!C25351),'2. RPS Generation'!C25351&gt;'1. Participant &amp; Project Info'!$B$38,'2. RPS Generation'!C25351&lt;0)),TRUE,FALSE)</f>
        <v>0</v>
      </c>
      <c r="O25341">
        <f t="shared" si="407"/>
        <v>0</v>
      </c>
    </row>
    <row r="25342" spans="13:15" x14ac:dyDescent="0.25">
      <c r="M25342" s="288" t="b">
        <f>IF(AND(OR('1. Participant &amp; Project Info'!$B$18=index!$F$21,'1. Participant &amp; Project Info'!$B$18=index!$F$22),OR(ISBLANK('2. RPS Generation'!C25352),'2. RPS Generation'!C25352&gt;'1. Participant &amp; Project Info'!$B$38,'2. RPS Generation'!C25352&lt;0)),TRUE,FALSE)</f>
        <v>0</v>
      </c>
      <c r="O25342">
        <f t="shared" si="407"/>
        <v>0</v>
      </c>
    </row>
    <row r="25343" spans="13:15" x14ac:dyDescent="0.25">
      <c r="M25343" s="288" t="b">
        <f>IF(AND(OR('1. Participant &amp; Project Info'!$B$18=index!$F$21,'1. Participant &amp; Project Info'!$B$18=index!$F$22),OR(ISBLANK('2. RPS Generation'!C25353),'2. RPS Generation'!C25353&gt;'1. Participant &amp; Project Info'!$B$38,'2. RPS Generation'!C25353&lt;0)),TRUE,FALSE)</f>
        <v>0</v>
      </c>
      <c r="O25343">
        <f t="shared" si="407"/>
        <v>0</v>
      </c>
    </row>
    <row r="25344" spans="13:15" x14ac:dyDescent="0.25">
      <c r="M25344" s="288" t="b">
        <f>IF(AND(OR('1. Participant &amp; Project Info'!$B$18=index!$F$21,'1. Participant &amp; Project Info'!$B$18=index!$F$22),OR(ISBLANK('2. RPS Generation'!C25354),'2. RPS Generation'!C25354&gt;'1. Participant &amp; Project Info'!$B$38,'2. RPS Generation'!C25354&lt;0)),TRUE,FALSE)</f>
        <v>0</v>
      </c>
      <c r="O25344">
        <f t="shared" si="407"/>
        <v>0</v>
      </c>
    </row>
    <row r="25345" spans="13:15" x14ac:dyDescent="0.25">
      <c r="M25345" s="288" t="b">
        <f>IF(AND(OR('1. Participant &amp; Project Info'!$B$18=index!$F$21,'1. Participant &amp; Project Info'!$B$18=index!$F$22),OR(ISBLANK('2. RPS Generation'!C25355),'2. RPS Generation'!C25355&gt;'1. Participant &amp; Project Info'!$B$38,'2. RPS Generation'!C25355&lt;0)),TRUE,FALSE)</f>
        <v>0</v>
      </c>
      <c r="O25345">
        <f t="shared" si="407"/>
        <v>0</v>
      </c>
    </row>
    <row r="25346" spans="13:15" x14ac:dyDescent="0.25">
      <c r="M25346" s="288" t="b">
        <f>IF(AND(OR('1. Participant &amp; Project Info'!$B$18=index!$F$21,'1. Participant &amp; Project Info'!$B$18=index!$F$22),OR(ISBLANK('2. RPS Generation'!C25356),'2. RPS Generation'!C25356&gt;'1. Participant &amp; Project Info'!$B$38,'2. RPS Generation'!C25356&lt;0)),TRUE,FALSE)</f>
        <v>0</v>
      </c>
      <c r="O25346">
        <f t="shared" si="407"/>
        <v>0</v>
      </c>
    </row>
    <row r="25347" spans="13:15" x14ac:dyDescent="0.25">
      <c r="M25347" s="288" t="b">
        <f>IF(AND(OR('1. Participant &amp; Project Info'!$B$18=index!$F$21,'1. Participant &amp; Project Info'!$B$18=index!$F$22),OR(ISBLANK('2. RPS Generation'!C25357),'2. RPS Generation'!C25357&gt;'1. Participant &amp; Project Info'!$B$38,'2. RPS Generation'!C25357&lt;0)),TRUE,FALSE)</f>
        <v>0</v>
      </c>
      <c r="O25347">
        <f t="shared" si="407"/>
        <v>0</v>
      </c>
    </row>
    <row r="25348" spans="13:15" x14ac:dyDescent="0.25">
      <c r="M25348" s="288" t="b">
        <f>IF(AND(OR('1. Participant &amp; Project Info'!$B$18=index!$F$21,'1. Participant &amp; Project Info'!$B$18=index!$F$22),OR(ISBLANK('2. RPS Generation'!C25358),'2. RPS Generation'!C25358&gt;'1. Participant &amp; Project Info'!$B$38,'2. RPS Generation'!C25358&lt;0)),TRUE,FALSE)</f>
        <v>0</v>
      </c>
      <c r="O25348">
        <f t="shared" si="407"/>
        <v>0</v>
      </c>
    </row>
    <row r="25349" spans="13:15" x14ac:dyDescent="0.25">
      <c r="M25349" s="288" t="b">
        <f>IF(AND(OR('1. Participant &amp; Project Info'!$B$18=index!$F$21,'1. Participant &amp; Project Info'!$B$18=index!$F$22),OR(ISBLANK('2. RPS Generation'!C25359),'2. RPS Generation'!C25359&gt;'1. Participant &amp; Project Info'!$B$38,'2. RPS Generation'!C25359&lt;0)),TRUE,FALSE)</f>
        <v>0</v>
      </c>
      <c r="O25349">
        <f t="shared" si="407"/>
        <v>0</v>
      </c>
    </row>
    <row r="25350" spans="13:15" x14ac:dyDescent="0.25">
      <c r="M25350" s="288" t="b">
        <f>IF(AND(OR('1. Participant &amp; Project Info'!$B$18=index!$F$21,'1. Participant &amp; Project Info'!$B$18=index!$F$22),OR(ISBLANK('2. RPS Generation'!C25360),'2. RPS Generation'!C25360&gt;'1. Participant &amp; Project Info'!$B$38,'2. RPS Generation'!C25360&lt;0)),TRUE,FALSE)</f>
        <v>0</v>
      </c>
      <c r="O25350">
        <f t="shared" si="407"/>
        <v>0</v>
      </c>
    </row>
    <row r="25351" spans="13:15" x14ac:dyDescent="0.25">
      <c r="M25351" s="288" t="b">
        <f>IF(AND(OR('1. Participant &amp; Project Info'!$B$18=index!$F$21,'1. Participant &amp; Project Info'!$B$18=index!$F$22),OR(ISBLANK('2. RPS Generation'!C25361),'2. RPS Generation'!C25361&gt;'1. Participant &amp; Project Info'!$B$38,'2. RPS Generation'!C25361&lt;0)),TRUE,FALSE)</f>
        <v>0</v>
      </c>
      <c r="O25351">
        <f t="shared" si="407"/>
        <v>0</v>
      </c>
    </row>
    <row r="25352" spans="13:15" x14ac:dyDescent="0.25">
      <c r="M25352" s="288" t="b">
        <f>IF(AND(OR('1. Participant &amp; Project Info'!$B$18=index!$F$21,'1. Participant &amp; Project Info'!$B$18=index!$F$22),OR(ISBLANK('2. RPS Generation'!C25362),'2. RPS Generation'!C25362&gt;'1. Participant &amp; Project Info'!$B$38,'2. RPS Generation'!C25362&lt;0)),TRUE,FALSE)</f>
        <v>0</v>
      </c>
      <c r="O25352">
        <f t="shared" si="407"/>
        <v>0</v>
      </c>
    </row>
    <row r="25353" spans="13:15" x14ac:dyDescent="0.25">
      <c r="M25353" s="288" t="b">
        <f>IF(AND(OR('1. Participant &amp; Project Info'!$B$18=index!$F$21,'1. Participant &amp; Project Info'!$B$18=index!$F$22),OR(ISBLANK('2. RPS Generation'!C25363),'2. RPS Generation'!C25363&gt;'1. Participant &amp; Project Info'!$B$38,'2. RPS Generation'!C25363&lt;0)),TRUE,FALSE)</f>
        <v>0</v>
      </c>
      <c r="O25353">
        <f t="shared" si="407"/>
        <v>0</v>
      </c>
    </row>
    <row r="25354" spans="13:15" x14ac:dyDescent="0.25">
      <c r="M25354" s="288" t="b">
        <f>IF(AND(OR('1. Participant &amp; Project Info'!$B$18=index!$F$21,'1. Participant &amp; Project Info'!$B$18=index!$F$22),OR(ISBLANK('2. RPS Generation'!C25364),'2. RPS Generation'!C25364&gt;'1. Participant &amp; Project Info'!$B$38,'2. RPS Generation'!C25364&lt;0)),TRUE,FALSE)</f>
        <v>0</v>
      </c>
      <c r="O25354">
        <f t="shared" si="407"/>
        <v>0</v>
      </c>
    </row>
    <row r="25355" spans="13:15" x14ac:dyDescent="0.25">
      <c r="M25355" s="288" t="b">
        <f>IF(AND(OR('1. Participant &amp; Project Info'!$B$18=index!$F$21,'1. Participant &amp; Project Info'!$B$18=index!$F$22),OR(ISBLANK('2. RPS Generation'!C25365),'2. RPS Generation'!C25365&gt;'1. Participant &amp; Project Info'!$B$38,'2. RPS Generation'!C25365&lt;0)),TRUE,FALSE)</f>
        <v>0</v>
      </c>
      <c r="O25355">
        <f t="shared" si="407"/>
        <v>0</v>
      </c>
    </row>
    <row r="25356" spans="13:15" x14ac:dyDescent="0.25">
      <c r="M25356" s="288" t="b">
        <f>IF(AND(OR('1. Participant &amp; Project Info'!$B$18=index!$F$21,'1. Participant &amp; Project Info'!$B$18=index!$F$22),OR(ISBLANK('2. RPS Generation'!C25366),'2. RPS Generation'!C25366&gt;'1. Participant &amp; Project Info'!$B$38,'2. RPS Generation'!C25366&lt;0)),TRUE,FALSE)</f>
        <v>0</v>
      </c>
      <c r="O25356">
        <f t="shared" si="407"/>
        <v>0</v>
      </c>
    </row>
    <row r="25357" spans="13:15" x14ac:dyDescent="0.25">
      <c r="M25357" s="288" t="b">
        <f>IF(AND(OR('1. Participant &amp; Project Info'!$B$18=index!$F$21,'1. Participant &amp; Project Info'!$B$18=index!$F$22),OR(ISBLANK('2. RPS Generation'!C25367),'2. RPS Generation'!C25367&gt;'1. Participant &amp; Project Info'!$B$38,'2. RPS Generation'!C25367&lt;0)),TRUE,FALSE)</f>
        <v>0</v>
      </c>
      <c r="O25357">
        <f t="shared" si="407"/>
        <v>0</v>
      </c>
    </row>
    <row r="25358" spans="13:15" x14ac:dyDescent="0.25">
      <c r="M25358" s="288" t="b">
        <f>IF(AND(OR('1. Participant &amp; Project Info'!$B$18=index!$F$21,'1. Participant &amp; Project Info'!$B$18=index!$F$22),OR(ISBLANK('2. RPS Generation'!C25368),'2. RPS Generation'!C25368&gt;'1. Participant &amp; Project Info'!$B$38,'2. RPS Generation'!C25368&lt;0)),TRUE,FALSE)</f>
        <v>0</v>
      </c>
      <c r="O25358">
        <f t="shared" si="407"/>
        <v>0</v>
      </c>
    </row>
    <row r="25359" spans="13:15" x14ac:dyDescent="0.25">
      <c r="M25359" s="288" t="b">
        <f>IF(AND(OR('1. Participant &amp; Project Info'!$B$18=index!$F$21,'1. Participant &amp; Project Info'!$B$18=index!$F$22),OR(ISBLANK('2. RPS Generation'!C25369),'2. RPS Generation'!C25369&gt;'1. Participant &amp; Project Info'!$B$38,'2. RPS Generation'!C25369&lt;0)),TRUE,FALSE)</f>
        <v>0</v>
      </c>
      <c r="O25359">
        <f t="shared" si="407"/>
        <v>0</v>
      </c>
    </row>
    <row r="25360" spans="13:15" x14ac:dyDescent="0.25">
      <c r="M25360" s="288" t="b">
        <f>IF(AND(OR('1. Participant &amp; Project Info'!$B$18=index!$F$21,'1. Participant &amp; Project Info'!$B$18=index!$F$22),OR(ISBLANK('2. RPS Generation'!C25370),'2. RPS Generation'!C25370&gt;'1. Participant &amp; Project Info'!$B$38,'2. RPS Generation'!C25370&lt;0)),TRUE,FALSE)</f>
        <v>0</v>
      </c>
      <c r="O25360">
        <f t="shared" si="407"/>
        <v>0</v>
      </c>
    </row>
    <row r="25361" spans="13:15" x14ac:dyDescent="0.25">
      <c r="M25361" s="288" t="b">
        <f>IF(AND(OR('1. Participant &amp; Project Info'!$B$18=index!$F$21,'1. Participant &amp; Project Info'!$B$18=index!$F$22),OR(ISBLANK('2. RPS Generation'!C25371),'2. RPS Generation'!C25371&gt;'1. Participant &amp; Project Info'!$B$38,'2. RPS Generation'!C25371&lt;0)),TRUE,FALSE)</f>
        <v>0</v>
      </c>
      <c r="O25361">
        <f t="shared" si="407"/>
        <v>0</v>
      </c>
    </row>
    <row r="25362" spans="13:15" x14ac:dyDescent="0.25">
      <c r="M25362" s="288" t="b">
        <f>IF(AND(OR('1. Participant &amp; Project Info'!$B$18=index!$F$21,'1. Participant &amp; Project Info'!$B$18=index!$F$22),OR(ISBLANK('2. RPS Generation'!C25372),'2. RPS Generation'!C25372&gt;'1. Participant &amp; Project Info'!$B$38,'2. RPS Generation'!C25372&lt;0)),TRUE,FALSE)</f>
        <v>0</v>
      </c>
      <c r="O25362">
        <f t="shared" si="407"/>
        <v>0</v>
      </c>
    </row>
    <row r="25363" spans="13:15" x14ac:dyDescent="0.25">
      <c r="M25363" s="288" t="b">
        <f>IF(AND(OR('1. Participant &amp; Project Info'!$B$18=index!$F$21,'1. Participant &amp; Project Info'!$B$18=index!$F$22),OR(ISBLANK('2. RPS Generation'!C25373),'2. RPS Generation'!C25373&gt;'1. Participant &amp; Project Info'!$B$38,'2. RPS Generation'!C25373&lt;0)),TRUE,FALSE)</f>
        <v>0</v>
      </c>
      <c r="O25363">
        <f t="shared" si="407"/>
        <v>0</v>
      </c>
    </row>
    <row r="25364" spans="13:15" x14ac:dyDescent="0.25">
      <c r="M25364" s="288" t="b">
        <f>IF(AND(OR('1. Participant &amp; Project Info'!$B$18=index!$F$21,'1. Participant &amp; Project Info'!$B$18=index!$F$22),OR(ISBLANK('2. RPS Generation'!C25374),'2. RPS Generation'!C25374&gt;'1. Participant &amp; Project Info'!$B$38,'2. RPS Generation'!C25374&lt;0)),TRUE,FALSE)</f>
        <v>0</v>
      </c>
      <c r="O25364">
        <f t="shared" si="407"/>
        <v>0</v>
      </c>
    </row>
    <row r="25365" spans="13:15" x14ac:dyDescent="0.25">
      <c r="M25365" s="288" t="b">
        <f>IF(AND(OR('1. Participant &amp; Project Info'!$B$18=index!$F$21,'1. Participant &amp; Project Info'!$B$18=index!$F$22),OR(ISBLANK('2. RPS Generation'!C25375),'2. RPS Generation'!C25375&gt;'1. Participant &amp; Project Info'!$B$38,'2. RPS Generation'!C25375&lt;0)),TRUE,FALSE)</f>
        <v>0</v>
      </c>
      <c r="O25365">
        <f t="shared" si="407"/>
        <v>0</v>
      </c>
    </row>
    <row r="25366" spans="13:15" x14ac:dyDescent="0.25">
      <c r="M25366" s="288" t="b">
        <f>IF(AND(OR('1. Participant &amp; Project Info'!$B$18=index!$F$21,'1. Participant &amp; Project Info'!$B$18=index!$F$22),OR(ISBLANK('2. RPS Generation'!C25376),'2. RPS Generation'!C25376&gt;'1. Participant &amp; Project Info'!$B$38,'2. RPS Generation'!C25376&lt;0)),TRUE,FALSE)</f>
        <v>0</v>
      </c>
      <c r="O25366">
        <f t="shared" si="407"/>
        <v>0</v>
      </c>
    </row>
    <row r="25367" spans="13:15" x14ac:dyDescent="0.25">
      <c r="M25367" s="288" t="b">
        <f>IF(AND(OR('1. Participant &amp; Project Info'!$B$18=index!$F$21,'1. Participant &amp; Project Info'!$B$18=index!$F$22),OR(ISBLANK('2. RPS Generation'!C25377),'2. RPS Generation'!C25377&gt;'1. Participant &amp; Project Info'!$B$38,'2. RPS Generation'!C25377&lt;0)),TRUE,FALSE)</f>
        <v>0</v>
      </c>
      <c r="O25367">
        <f t="shared" si="407"/>
        <v>0</v>
      </c>
    </row>
    <row r="25368" spans="13:15" x14ac:dyDescent="0.25">
      <c r="M25368" s="288" t="b">
        <f>IF(AND(OR('1. Participant &amp; Project Info'!$B$18=index!$F$21,'1. Participant &amp; Project Info'!$B$18=index!$F$22),OR(ISBLANK('2. RPS Generation'!C25378),'2. RPS Generation'!C25378&gt;'1. Participant &amp; Project Info'!$B$38,'2. RPS Generation'!C25378&lt;0)),TRUE,FALSE)</f>
        <v>0</v>
      </c>
      <c r="O25368">
        <f t="shared" si="407"/>
        <v>0</v>
      </c>
    </row>
    <row r="25369" spans="13:15" x14ac:dyDescent="0.25">
      <c r="M25369" s="288" t="b">
        <f>IF(AND(OR('1. Participant &amp; Project Info'!$B$18=index!$F$21,'1. Participant &amp; Project Info'!$B$18=index!$F$22),OR(ISBLANK('2. RPS Generation'!C25379),'2. RPS Generation'!C25379&gt;'1. Participant &amp; Project Info'!$B$38,'2. RPS Generation'!C25379&lt;0)),TRUE,FALSE)</f>
        <v>0</v>
      </c>
      <c r="O25369">
        <f t="shared" si="407"/>
        <v>0</v>
      </c>
    </row>
    <row r="25370" spans="13:15" x14ac:dyDescent="0.25">
      <c r="M25370" s="288" t="b">
        <f>IF(AND(OR('1. Participant &amp; Project Info'!$B$18=index!$F$21,'1. Participant &amp; Project Info'!$B$18=index!$F$22),OR(ISBLANK('2. RPS Generation'!C25380),'2. RPS Generation'!C25380&gt;'1. Participant &amp; Project Info'!$B$38,'2. RPS Generation'!C25380&lt;0)),TRUE,FALSE)</f>
        <v>0</v>
      </c>
      <c r="O25370">
        <f t="shared" si="407"/>
        <v>0</v>
      </c>
    </row>
    <row r="25371" spans="13:15" x14ac:dyDescent="0.25">
      <c r="M25371" s="288" t="b">
        <f>IF(AND(OR('1. Participant &amp; Project Info'!$B$18=index!$F$21,'1. Participant &amp; Project Info'!$B$18=index!$F$22),OR(ISBLANK('2. RPS Generation'!C25381),'2. RPS Generation'!C25381&gt;'1. Participant &amp; Project Info'!$B$38,'2. RPS Generation'!C25381&lt;0)),TRUE,FALSE)</f>
        <v>0</v>
      </c>
      <c r="O25371">
        <f t="shared" si="407"/>
        <v>0</v>
      </c>
    </row>
    <row r="25372" spans="13:15" x14ac:dyDescent="0.25">
      <c r="M25372" s="288" t="b">
        <f>IF(AND(OR('1. Participant &amp; Project Info'!$B$18=index!$F$21,'1. Participant &amp; Project Info'!$B$18=index!$F$22),OR(ISBLANK('2. RPS Generation'!C25382),'2. RPS Generation'!C25382&gt;'1. Participant &amp; Project Info'!$B$38,'2. RPS Generation'!C25382&lt;0)),TRUE,FALSE)</f>
        <v>0</v>
      </c>
      <c r="O25372">
        <f t="shared" si="407"/>
        <v>0</v>
      </c>
    </row>
    <row r="25373" spans="13:15" x14ac:dyDescent="0.25">
      <c r="M25373" s="288" t="b">
        <f>IF(AND(OR('1. Participant &amp; Project Info'!$B$18=index!$F$21,'1. Participant &amp; Project Info'!$B$18=index!$F$22),OR(ISBLANK('2. RPS Generation'!C25383),'2. RPS Generation'!C25383&gt;'1. Participant &amp; Project Info'!$B$38,'2. RPS Generation'!C25383&lt;0)),TRUE,FALSE)</f>
        <v>0</v>
      </c>
      <c r="O25373">
        <f t="shared" si="407"/>
        <v>0</v>
      </c>
    </row>
    <row r="25374" spans="13:15" x14ac:dyDescent="0.25">
      <c r="M25374" s="288" t="b">
        <f>IF(AND(OR('1. Participant &amp; Project Info'!$B$18=index!$F$21,'1. Participant &amp; Project Info'!$B$18=index!$F$22),OR(ISBLANK('2. RPS Generation'!C25384),'2. RPS Generation'!C25384&gt;'1. Participant &amp; Project Info'!$B$38,'2. RPS Generation'!C25384&lt;0)),TRUE,FALSE)</f>
        <v>0</v>
      </c>
      <c r="O25374">
        <f t="shared" si="407"/>
        <v>0</v>
      </c>
    </row>
    <row r="25375" spans="13:15" x14ac:dyDescent="0.25">
      <c r="M25375" s="288" t="b">
        <f>IF(AND(OR('1. Participant &amp; Project Info'!$B$18=index!$F$21,'1. Participant &amp; Project Info'!$B$18=index!$F$22),OR(ISBLANK('2. RPS Generation'!C25385),'2. RPS Generation'!C25385&gt;'1. Participant &amp; Project Info'!$B$38,'2. RPS Generation'!C25385&lt;0)),TRUE,FALSE)</f>
        <v>0</v>
      </c>
      <c r="O25375">
        <f t="shared" si="407"/>
        <v>0</v>
      </c>
    </row>
    <row r="25376" spans="13:15" x14ac:dyDescent="0.25">
      <c r="M25376" s="288" t="b">
        <f>IF(AND(OR('1. Participant &amp; Project Info'!$B$18=index!$F$21,'1. Participant &amp; Project Info'!$B$18=index!$F$22),OR(ISBLANK('2. RPS Generation'!C25386),'2. RPS Generation'!C25386&gt;'1. Participant &amp; Project Info'!$B$38,'2. RPS Generation'!C25386&lt;0)),TRUE,FALSE)</f>
        <v>0</v>
      </c>
      <c r="O25376">
        <f t="shared" si="407"/>
        <v>0</v>
      </c>
    </row>
    <row r="25377" spans="13:15" x14ac:dyDescent="0.25">
      <c r="M25377" s="288" t="b">
        <f>IF(AND(OR('1. Participant &amp; Project Info'!$B$18=index!$F$21,'1. Participant &amp; Project Info'!$B$18=index!$F$22),OR(ISBLANK('2. RPS Generation'!C25387),'2. RPS Generation'!C25387&gt;'1. Participant &amp; Project Info'!$B$38,'2. RPS Generation'!C25387&lt;0)),TRUE,FALSE)</f>
        <v>0</v>
      </c>
      <c r="O25377">
        <f t="shared" si="407"/>
        <v>0</v>
      </c>
    </row>
    <row r="25378" spans="13:15" x14ac:dyDescent="0.25">
      <c r="M25378" s="288" t="b">
        <f>IF(AND(OR('1. Participant &amp; Project Info'!$B$18=index!$F$21,'1. Participant &amp; Project Info'!$B$18=index!$F$22),OR(ISBLANK('2. RPS Generation'!C25388),'2. RPS Generation'!C25388&gt;'1. Participant &amp; Project Info'!$B$38,'2. RPS Generation'!C25388&lt;0)),TRUE,FALSE)</f>
        <v>0</v>
      </c>
      <c r="O25378">
        <f t="shared" si="407"/>
        <v>0</v>
      </c>
    </row>
    <row r="25379" spans="13:15" x14ac:dyDescent="0.25">
      <c r="M25379" s="288" t="b">
        <f>IF(AND(OR('1. Participant &amp; Project Info'!$B$18=index!$F$21,'1. Participant &amp; Project Info'!$B$18=index!$F$22),OR(ISBLANK('2. RPS Generation'!C25389),'2. RPS Generation'!C25389&gt;'1. Participant &amp; Project Info'!$B$38,'2. RPS Generation'!C25389&lt;0)),TRUE,FALSE)</f>
        <v>0</v>
      </c>
      <c r="O25379">
        <f t="shared" si="407"/>
        <v>0</v>
      </c>
    </row>
    <row r="25380" spans="13:15" x14ac:dyDescent="0.25">
      <c r="M25380" s="288" t="b">
        <f>IF(AND(OR('1. Participant &amp; Project Info'!$B$18=index!$F$21,'1. Participant &amp; Project Info'!$B$18=index!$F$22),OR(ISBLANK('2. RPS Generation'!C25390),'2. RPS Generation'!C25390&gt;'1. Participant &amp; Project Info'!$B$38,'2. RPS Generation'!C25390&lt;0)),TRUE,FALSE)</f>
        <v>0</v>
      </c>
      <c r="O25380">
        <f t="shared" si="407"/>
        <v>0</v>
      </c>
    </row>
    <row r="25381" spans="13:15" x14ac:dyDescent="0.25">
      <c r="M25381" s="288" t="b">
        <f>IF(AND(OR('1. Participant &amp; Project Info'!$B$18=index!$F$21,'1. Participant &amp; Project Info'!$B$18=index!$F$22),OR(ISBLANK('2. RPS Generation'!C25391),'2. RPS Generation'!C25391&gt;'1. Participant &amp; Project Info'!$B$38,'2. RPS Generation'!C25391&lt;0)),TRUE,FALSE)</f>
        <v>0</v>
      </c>
      <c r="O25381">
        <f t="shared" si="407"/>
        <v>0</v>
      </c>
    </row>
    <row r="25382" spans="13:15" x14ac:dyDescent="0.25">
      <c r="M25382" s="288" t="b">
        <f>IF(AND(OR('1. Participant &amp; Project Info'!$B$18=index!$F$21,'1. Participant &amp; Project Info'!$B$18=index!$F$22),OR(ISBLANK('2. RPS Generation'!C25392),'2. RPS Generation'!C25392&gt;'1. Participant &amp; Project Info'!$B$38,'2. RPS Generation'!C25392&lt;0)),TRUE,FALSE)</f>
        <v>0</v>
      </c>
      <c r="O25382">
        <f t="shared" si="407"/>
        <v>0</v>
      </c>
    </row>
    <row r="25383" spans="13:15" x14ac:dyDescent="0.25">
      <c r="M25383" s="288" t="b">
        <f>IF(AND(OR('1. Participant &amp; Project Info'!$B$18=index!$F$21,'1. Participant &amp; Project Info'!$B$18=index!$F$22),OR(ISBLANK('2. RPS Generation'!C25393),'2. RPS Generation'!C25393&gt;'1. Participant &amp; Project Info'!$B$38,'2. RPS Generation'!C25393&lt;0)),TRUE,FALSE)</f>
        <v>0</v>
      </c>
      <c r="O25383">
        <f t="shared" si="407"/>
        <v>0</v>
      </c>
    </row>
    <row r="25384" spans="13:15" x14ac:dyDescent="0.25">
      <c r="M25384" s="288" t="b">
        <f>IF(AND(OR('1. Participant &amp; Project Info'!$B$18=index!$F$21,'1. Participant &amp; Project Info'!$B$18=index!$F$22),OR(ISBLANK('2. RPS Generation'!C25394),'2. RPS Generation'!C25394&gt;'1. Participant &amp; Project Info'!$B$38,'2. RPS Generation'!C25394&lt;0)),TRUE,FALSE)</f>
        <v>0</v>
      </c>
      <c r="O25384">
        <f t="shared" si="407"/>
        <v>0</v>
      </c>
    </row>
    <row r="25385" spans="13:15" x14ac:dyDescent="0.25">
      <c r="M25385" s="288" t="b">
        <f>IF(AND(OR('1. Participant &amp; Project Info'!$B$18=index!$F$21,'1. Participant &amp; Project Info'!$B$18=index!$F$22),OR(ISBLANK('2. RPS Generation'!C25395),'2. RPS Generation'!C25395&gt;'1. Participant &amp; Project Info'!$B$38,'2. RPS Generation'!C25395&lt;0)),TRUE,FALSE)</f>
        <v>0</v>
      </c>
      <c r="O25385">
        <f t="shared" si="407"/>
        <v>0</v>
      </c>
    </row>
    <row r="25386" spans="13:15" x14ac:dyDescent="0.25">
      <c r="M25386" s="288" t="b">
        <f>IF(AND(OR('1. Participant &amp; Project Info'!$B$18=index!$F$21,'1. Participant &amp; Project Info'!$B$18=index!$F$22),OR(ISBLANK('2. RPS Generation'!C25396),'2. RPS Generation'!C25396&gt;'1. Participant &amp; Project Info'!$B$38,'2. RPS Generation'!C25396&lt;0)),TRUE,FALSE)</f>
        <v>0</v>
      </c>
      <c r="O25386">
        <f t="shared" si="407"/>
        <v>0</v>
      </c>
    </row>
    <row r="25387" spans="13:15" x14ac:dyDescent="0.25">
      <c r="M25387" s="288" t="b">
        <f>IF(AND(OR('1. Participant &amp; Project Info'!$B$18=index!$F$21,'1. Participant &amp; Project Info'!$B$18=index!$F$22),OR(ISBLANK('2. RPS Generation'!C25397),'2. RPS Generation'!C25397&gt;'1. Participant &amp; Project Info'!$B$38,'2. RPS Generation'!C25397&lt;0)),TRUE,FALSE)</f>
        <v>0</v>
      </c>
      <c r="O25387">
        <f t="shared" si="407"/>
        <v>0</v>
      </c>
    </row>
    <row r="25388" spans="13:15" x14ac:dyDescent="0.25">
      <c r="M25388" s="288" t="b">
        <f>IF(AND(OR('1. Participant &amp; Project Info'!$B$18=index!$F$21,'1. Participant &amp; Project Info'!$B$18=index!$F$22),OR(ISBLANK('2. RPS Generation'!C25398),'2. RPS Generation'!C25398&gt;'1. Participant &amp; Project Info'!$B$38,'2. RPS Generation'!C25398&lt;0)),TRUE,FALSE)</f>
        <v>0</v>
      </c>
      <c r="O25388">
        <f t="shared" si="407"/>
        <v>0</v>
      </c>
    </row>
    <row r="25389" spans="13:15" x14ac:dyDescent="0.25">
      <c r="M25389" s="288" t="b">
        <f>IF(AND(OR('1. Participant &amp; Project Info'!$B$18=index!$F$21,'1. Participant &amp; Project Info'!$B$18=index!$F$22),OR(ISBLANK('2. RPS Generation'!C25399),'2. RPS Generation'!C25399&gt;'1. Participant &amp; Project Info'!$B$38,'2. RPS Generation'!C25399&lt;0)),TRUE,FALSE)</f>
        <v>0</v>
      </c>
      <c r="O25389">
        <f t="shared" si="407"/>
        <v>0</v>
      </c>
    </row>
    <row r="25390" spans="13:15" x14ac:dyDescent="0.25">
      <c r="M25390" s="288" t="b">
        <f>IF(AND(OR('1. Participant &amp; Project Info'!$B$18=index!$F$21,'1. Participant &amp; Project Info'!$B$18=index!$F$22),OR(ISBLANK('2. RPS Generation'!C25400),'2. RPS Generation'!C25400&gt;'1. Participant &amp; Project Info'!$B$38,'2. RPS Generation'!C25400&lt;0)),TRUE,FALSE)</f>
        <v>0</v>
      </c>
      <c r="O25390">
        <f t="shared" ref="O25390:O25453" si="408">--OR(L25390,M25390,N25390)</f>
        <v>0</v>
      </c>
    </row>
    <row r="25391" spans="13:15" x14ac:dyDescent="0.25">
      <c r="M25391" s="288" t="b">
        <f>IF(AND(OR('1. Participant &amp; Project Info'!$B$18=index!$F$21,'1. Participant &amp; Project Info'!$B$18=index!$F$22),OR(ISBLANK('2. RPS Generation'!C25401),'2. RPS Generation'!C25401&gt;'1. Participant &amp; Project Info'!$B$38,'2. RPS Generation'!C25401&lt;0)),TRUE,FALSE)</f>
        <v>0</v>
      </c>
      <c r="O25391">
        <f t="shared" si="408"/>
        <v>0</v>
      </c>
    </row>
    <row r="25392" spans="13:15" x14ac:dyDescent="0.25">
      <c r="M25392" s="288" t="b">
        <f>IF(AND(OR('1. Participant &amp; Project Info'!$B$18=index!$F$21,'1. Participant &amp; Project Info'!$B$18=index!$F$22),OR(ISBLANK('2. RPS Generation'!C25402),'2. RPS Generation'!C25402&gt;'1. Participant &amp; Project Info'!$B$38,'2. RPS Generation'!C25402&lt;0)),TRUE,FALSE)</f>
        <v>0</v>
      </c>
      <c r="O25392">
        <f t="shared" si="408"/>
        <v>0</v>
      </c>
    </row>
    <row r="25393" spans="13:15" x14ac:dyDescent="0.25">
      <c r="M25393" s="288" t="b">
        <f>IF(AND(OR('1. Participant &amp; Project Info'!$B$18=index!$F$21,'1. Participant &amp; Project Info'!$B$18=index!$F$22),OR(ISBLANK('2. RPS Generation'!C25403),'2. RPS Generation'!C25403&gt;'1. Participant &amp; Project Info'!$B$38,'2. RPS Generation'!C25403&lt;0)),TRUE,FALSE)</f>
        <v>0</v>
      </c>
      <c r="O25393">
        <f t="shared" si="408"/>
        <v>0</v>
      </c>
    </row>
    <row r="25394" spans="13:15" x14ac:dyDescent="0.25">
      <c r="M25394" s="288" t="b">
        <f>IF(AND(OR('1. Participant &amp; Project Info'!$B$18=index!$F$21,'1. Participant &amp; Project Info'!$B$18=index!$F$22),OR(ISBLANK('2. RPS Generation'!C25404),'2. RPS Generation'!C25404&gt;'1. Participant &amp; Project Info'!$B$38,'2. RPS Generation'!C25404&lt;0)),TRUE,FALSE)</f>
        <v>0</v>
      </c>
      <c r="O25394">
        <f t="shared" si="408"/>
        <v>0</v>
      </c>
    </row>
    <row r="25395" spans="13:15" x14ac:dyDescent="0.25">
      <c r="M25395" s="288" t="b">
        <f>IF(AND(OR('1. Participant &amp; Project Info'!$B$18=index!$F$21,'1. Participant &amp; Project Info'!$B$18=index!$F$22),OR(ISBLANK('2. RPS Generation'!C25405),'2. RPS Generation'!C25405&gt;'1. Participant &amp; Project Info'!$B$38,'2. RPS Generation'!C25405&lt;0)),TRUE,FALSE)</f>
        <v>0</v>
      </c>
      <c r="O25395">
        <f t="shared" si="408"/>
        <v>0</v>
      </c>
    </row>
    <row r="25396" spans="13:15" x14ac:dyDescent="0.25">
      <c r="M25396" s="288" t="b">
        <f>IF(AND(OR('1. Participant &amp; Project Info'!$B$18=index!$F$21,'1. Participant &amp; Project Info'!$B$18=index!$F$22),OR(ISBLANK('2. RPS Generation'!C25406),'2. RPS Generation'!C25406&gt;'1. Participant &amp; Project Info'!$B$38,'2. RPS Generation'!C25406&lt;0)),TRUE,FALSE)</f>
        <v>0</v>
      </c>
      <c r="O25396">
        <f t="shared" si="408"/>
        <v>0</v>
      </c>
    </row>
    <row r="25397" spans="13:15" x14ac:dyDescent="0.25">
      <c r="M25397" s="288" t="b">
        <f>IF(AND(OR('1. Participant &amp; Project Info'!$B$18=index!$F$21,'1. Participant &amp; Project Info'!$B$18=index!$F$22),OR(ISBLANK('2. RPS Generation'!C25407),'2. RPS Generation'!C25407&gt;'1. Participant &amp; Project Info'!$B$38,'2. RPS Generation'!C25407&lt;0)),TRUE,FALSE)</f>
        <v>0</v>
      </c>
      <c r="O25397">
        <f t="shared" si="408"/>
        <v>0</v>
      </c>
    </row>
    <row r="25398" spans="13:15" x14ac:dyDescent="0.25">
      <c r="M25398" s="288" t="b">
        <f>IF(AND(OR('1. Participant &amp; Project Info'!$B$18=index!$F$21,'1. Participant &amp; Project Info'!$B$18=index!$F$22),OR(ISBLANK('2. RPS Generation'!C25408),'2. RPS Generation'!C25408&gt;'1. Participant &amp; Project Info'!$B$38,'2. RPS Generation'!C25408&lt;0)),TRUE,FALSE)</f>
        <v>0</v>
      </c>
      <c r="O25398">
        <f t="shared" si="408"/>
        <v>0</v>
      </c>
    </row>
    <row r="25399" spans="13:15" x14ac:dyDescent="0.25">
      <c r="M25399" s="288" t="b">
        <f>IF(AND(OR('1. Participant &amp; Project Info'!$B$18=index!$F$21,'1. Participant &amp; Project Info'!$B$18=index!$F$22),OR(ISBLANK('2. RPS Generation'!C25409),'2. RPS Generation'!C25409&gt;'1. Participant &amp; Project Info'!$B$38,'2. RPS Generation'!C25409&lt;0)),TRUE,FALSE)</f>
        <v>0</v>
      </c>
      <c r="O25399">
        <f t="shared" si="408"/>
        <v>0</v>
      </c>
    </row>
    <row r="25400" spans="13:15" x14ac:dyDescent="0.25">
      <c r="M25400" s="288" t="b">
        <f>IF(AND(OR('1. Participant &amp; Project Info'!$B$18=index!$F$21,'1. Participant &amp; Project Info'!$B$18=index!$F$22),OR(ISBLANK('2. RPS Generation'!C25410),'2. RPS Generation'!C25410&gt;'1. Participant &amp; Project Info'!$B$38,'2. RPS Generation'!C25410&lt;0)),TRUE,FALSE)</f>
        <v>0</v>
      </c>
      <c r="O25400">
        <f t="shared" si="408"/>
        <v>0</v>
      </c>
    </row>
    <row r="25401" spans="13:15" x14ac:dyDescent="0.25">
      <c r="M25401" s="288" t="b">
        <f>IF(AND(OR('1. Participant &amp; Project Info'!$B$18=index!$F$21,'1. Participant &amp; Project Info'!$B$18=index!$F$22),OR(ISBLANK('2. RPS Generation'!C25411),'2. RPS Generation'!C25411&gt;'1. Participant &amp; Project Info'!$B$38,'2. RPS Generation'!C25411&lt;0)),TRUE,FALSE)</f>
        <v>0</v>
      </c>
      <c r="O25401">
        <f t="shared" si="408"/>
        <v>0</v>
      </c>
    </row>
    <row r="25402" spans="13:15" x14ac:dyDescent="0.25">
      <c r="M25402" s="288" t="b">
        <f>IF(AND(OR('1. Participant &amp; Project Info'!$B$18=index!$F$21,'1. Participant &amp; Project Info'!$B$18=index!$F$22),OR(ISBLANK('2. RPS Generation'!C25412),'2. RPS Generation'!C25412&gt;'1. Participant &amp; Project Info'!$B$38,'2. RPS Generation'!C25412&lt;0)),TRUE,FALSE)</f>
        <v>0</v>
      </c>
      <c r="O25402">
        <f t="shared" si="408"/>
        <v>0</v>
      </c>
    </row>
    <row r="25403" spans="13:15" x14ac:dyDescent="0.25">
      <c r="M25403" s="288" t="b">
        <f>IF(AND(OR('1. Participant &amp; Project Info'!$B$18=index!$F$21,'1. Participant &amp; Project Info'!$B$18=index!$F$22),OR(ISBLANK('2. RPS Generation'!C25413),'2. RPS Generation'!C25413&gt;'1. Participant &amp; Project Info'!$B$38,'2. RPS Generation'!C25413&lt;0)),TRUE,FALSE)</f>
        <v>0</v>
      </c>
      <c r="O25403">
        <f t="shared" si="408"/>
        <v>0</v>
      </c>
    </row>
    <row r="25404" spans="13:15" x14ac:dyDescent="0.25">
      <c r="M25404" s="288" t="b">
        <f>IF(AND(OR('1. Participant &amp; Project Info'!$B$18=index!$F$21,'1. Participant &amp; Project Info'!$B$18=index!$F$22),OR(ISBLANK('2. RPS Generation'!C25414),'2. RPS Generation'!C25414&gt;'1. Participant &amp; Project Info'!$B$38,'2. RPS Generation'!C25414&lt;0)),TRUE,FALSE)</f>
        <v>0</v>
      </c>
      <c r="O25404">
        <f t="shared" si="408"/>
        <v>0</v>
      </c>
    </row>
    <row r="25405" spans="13:15" x14ac:dyDescent="0.25">
      <c r="M25405" s="288" t="b">
        <f>IF(AND(OR('1. Participant &amp; Project Info'!$B$18=index!$F$21,'1. Participant &amp; Project Info'!$B$18=index!$F$22),OR(ISBLANK('2. RPS Generation'!C25415),'2. RPS Generation'!C25415&gt;'1. Participant &amp; Project Info'!$B$38,'2. RPS Generation'!C25415&lt;0)),TRUE,FALSE)</f>
        <v>0</v>
      </c>
      <c r="O25405">
        <f t="shared" si="408"/>
        <v>0</v>
      </c>
    </row>
    <row r="25406" spans="13:15" x14ac:dyDescent="0.25">
      <c r="M25406" s="288" t="b">
        <f>IF(AND(OR('1. Participant &amp; Project Info'!$B$18=index!$F$21,'1. Participant &amp; Project Info'!$B$18=index!$F$22),OR(ISBLANK('2. RPS Generation'!C25416),'2. RPS Generation'!C25416&gt;'1. Participant &amp; Project Info'!$B$38,'2. RPS Generation'!C25416&lt;0)),TRUE,FALSE)</f>
        <v>0</v>
      </c>
      <c r="O25406">
        <f t="shared" si="408"/>
        <v>0</v>
      </c>
    </row>
    <row r="25407" spans="13:15" x14ac:dyDescent="0.25">
      <c r="M25407" s="288" t="b">
        <f>IF(AND(OR('1. Participant &amp; Project Info'!$B$18=index!$F$21,'1. Participant &amp; Project Info'!$B$18=index!$F$22),OR(ISBLANK('2. RPS Generation'!C25417),'2. RPS Generation'!C25417&gt;'1. Participant &amp; Project Info'!$B$38,'2. RPS Generation'!C25417&lt;0)),TRUE,FALSE)</f>
        <v>0</v>
      </c>
      <c r="O25407">
        <f t="shared" si="408"/>
        <v>0</v>
      </c>
    </row>
    <row r="25408" spans="13:15" x14ac:dyDescent="0.25">
      <c r="M25408" s="288" t="b">
        <f>IF(AND(OR('1. Participant &amp; Project Info'!$B$18=index!$F$21,'1. Participant &amp; Project Info'!$B$18=index!$F$22),OR(ISBLANK('2. RPS Generation'!C25418),'2. RPS Generation'!C25418&gt;'1. Participant &amp; Project Info'!$B$38,'2. RPS Generation'!C25418&lt;0)),TRUE,FALSE)</f>
        <v>0</v>
      </c>
      <c r="O25408">
        <f t="shared" si="408"/>
        <v>0</v>
      </c>
    </row>
    <row r="25409" spans="13:15" x14ac:dyDescent="0.25">
      <c r="M25409" s="288" t="b">
        <f>IF(AND(OR('1. Participant &amp; Project Info'!$B$18=index!$F$21,'1. Participant &amp; Project Info'!$B$18=index!$F$22),OR(ISBLANK('2. RPS Generation'!C25419),'2. RPS Generation'!C25419&gt;'1. Participant &amp; Project Info'!$B$38,'2. RPS Generation'!C25419&lt;0)),TRUE,FALSE)</f>
        <v>0</v>
      </c>
      <c r="O25409">
        <f t="shared" si="408"/>
        <v>0</v>
      </c>
    </row>
    <row r="25410" spans="13:15" x14ac:dyDescent="0.25">
      <c r="M25410" s="288" t="b">
        <f>IF(AND(OR('1. Participant &amp; Project Info'!$B$18=index!$F$21,'1. Participant &amp; Project Info'!$B$18=index!$F$22),OR(ISBLANK('2. RPS Generation'!C25420),'2. RPS Generation'!C25420&gt;'1. Participant &amp; Project Info'!$B$38,'2. RPS Generation'!C25420&lt;0)),TRUE,FALSE)</f>
        <v>0</v>
      </c>
      <c r="O25410">
        <f t="shared" si="408"/>
        <v>0</v>
      </c>
    </row>
    <row r="25411" spans="13:15" x14ac:dyDescent="0.25">
      <c r="M25411" s="288" t="b">
        <f>IF(AND(OR('1. Participant &amp; Project Info'!$B$18=index!$F$21,'1. Participant &amp; Project Info'!$B$18=index!$F$22),OR(ISBLANK('2. RPS Generation'!C25421),'2. RPS Generation'!C25421&gt;'1. Participant &amp; Project Info'!$B$38,'2. RPS Generation'!C25421&lt;0)),TRUE,FALSE)</f>
        <v>0</v>
      </c>
      <c r="O25411">
        <f t="shared" si="408"/>
        <v>0</v>
      </c>
    </row>
    <row r="25412" spans="13:15" x14ac:dyDescent="0.25">
      <c r="M25412" s="288" t="b">
        <f>IF(AND(OR('1. Participant &amp; Project Info'!$B$18=index!$F$21,'1. Participant &amp; Project Info'!$B$18=index!$F$22),OR(ISBLANK('2. RPS Generation'!C25422),'2. RPS Generation'!C25422&gt;'1. Participant &amp; Project Info'!$B$38,'2. RPS Generation'!C25422&lt;0)),TRUE,FALSE)</f>
        <v>0</v>
      </c>
      <c r="O25412">
        <f t="shared" si="408"/>
        <v>0</v>
      </c>
    </row>
    <row r="25413" spans="13:15" x14ac:dyDescent="0.25">
      <c r="M25413" s="288" t="b">
        <f>IF(AND(OR('1. Participant &amp; Project Info'!$B$18=index!$F$21,'1. Participant &amp; Project Info'!$B$18=index!$F$22),OR(ISBLANK('2. RPS Generation'!C25423),'2. RPS Generation'!C25423&gt;'1. Participant &amp; Project Info'!$B$38,'2. RPS Generation'!C25423&lt;0)),TRUE,FALSE)</f>
        <v>0</v>
      </c>
      <c r="O25413">
        <f t="shared" si="408"/>
        <v>0</v>
      </c>
    </row>
    <row r="25414" spans="13:15" x14ac:dyDescent="0.25">
      <c r="M25414" s="288" t="b">
        <f>IF(AND(OR('1. Participant &amp; Project Info'!$B$18=index!$F$21,'1. Participant &amp; Project Info'!$B$18=index!$F$22),OR(ISBLANK('2. RPS Generation'!C25424),'2. RPS Generation'!C25424&gt;'1. Participant &amp; Project Info'!$B$38,'2. RPS Generation'!C25424&lt;0)),TRUE,FALSE)</f>
        <v>0</v>
      </c>
      <c r="O25414">
        <f t="shared" si="408"/>
        <v>0</v>
      </c>
    </row>
    <row r="25415" spans="13:15" x14ac:dyDescent="0.25">
      <c r="M25415" s="288" t="b">
        <f>IF(AND(OR('1. Participant &amp; Project Info'!$B$18=index!$F$21,'1. Participant &amp; Project Info'!$B$18=index!$F$22),OR(ISBLANK('2. RPS Generation'!C25425),'2. RPS Generation'!C25425&gt;'1. Participant &amp; Project Info'!$B$38,'2. RPS Generation'!C25425&lt;0)),TRUE,FALSE)</f>
        <v>0</v>
      </c>
      <c r="O25415">
        <f t="shared" si="408"/>
        <v>0</v>
      </c>
    </row>
    <row r="25416" spans="13:15" x14ac:dyDescent="0.25">
      <c r="M25416" s="288" t="b">
        <f>IF(AND(OR('1. Participant &amp; Project Info'!$B$18=index!$F$21,'1. Participant &amp; Project Info'!$B$18=index!$F$22),OR(ISBLANK('2. RPS Generation'!C25426),'2. RPS Generation'!C25426&gt;'1. Participant &amp; Project Info'!$B$38,'2. RPS Generation'!C25426&lt;0)),TRUE,FALSE)</f>
        <v>0</v>
      </c>
      <c r="O25416">
        <f t="shared" si="408"/>
        <v>0</v>
      </c>
    </row>
    <row r="25417" spans="13:15" x14ac:dyDescent="0.25">
      <c r="M25417" s="288" t="b">
        <f>IF(AND(OR('1. Participant &amp; Project Info'!$B$18=index!$F$21,'1. Participant &amp; Project Info'!$B$18=index!$F$22),OR(ISBLANK('2. RPS Generation'!C25427),'2. RPS Generation'!C25427&gt;'1. Participant &amp; Project Info'!$B$38,'2. RPS Generation'!C25427&lt;0)),TRUE,FALSE)</f>
        <v>0</v>
      </c>
      <c r="O25417">
        <f t="shared" si="408"/>
        <v>0</v>
      </c>
    </row>
    <row r="25418" spans="13:15" x14ac:dyDescent="0.25">
      <c r="M25418" s="288" t="b">
        <f>IF(AND(OR('1. Participant &amp; Project Info'!$B$18=index!$F$21,'1. Participant &amp; Project Info'!$B$18=index!$F$22),OR(ISBLANK('2. RPS Generation'!C25428),'2. RPS Generation'!C25428&gt;'1. Participant &amp; Project Info'!$B$38,'2. RPS Generation'!C25428&lt;0)),TRUE,FALSE)</f>
        <v>0</v>
      </c>
      <c r="O25418">
        <f t="shared" si="408"/>
        <v>0</v>
      </c>
    </row>
    <row r="25419" spans="13:15" x14ac:dyDescent="0.25">
      <c r="M25419" s="288" t="b">
        <f>IF(AND(OR('1. Participant &amp; Project Info'!$B$18=index!$F$21,'1. Participant &amp; Project Info'!$B$18=index!$F$22),OR(ISBLANK('2. RPS Generation'!C25429),'2. RPS Generation'!C25429&gt;'1. Participant &amp; Project Info'!$B$38,'2. RPS Generation'!C25429&lt;0)),TRUE,FALSE)</f>
        <v>0</v>
      </c>
      <c r="O25419">
        <f t="shared" si="408"/>
        <v>0</v>
      </c>
    </row>
    <row r="25420" spans="13:15" x14ac:dyDescent="0.25">
      <c r="M25420" s="288" t="b">
        <f>IF(AND(OR('1. Participant &amp; Project Info'!$B$18=index!$F$21,'1. Participant &amp; Project Info'!$B$18=index!$F$22),OR(ISBLANK('2. RPS Generation'!C25430),'2. RPS Generation'!C25430&gt;'1. Participant &amp; Project Info'!$B$38,'2. RPS Generation'!C25430&lt;0)),TRUE,FALSE)</f>
        <v>0</v>
      </c>
      <c r="O25420">
        <f t="shared" si="408"/>
        <v>0</v>
      </c>
    </row>
    <row r="25421" spans="13:15" x14ac:dyDescent="0.25">
      <c r="M25421" s="288" t="b">
        <f>IF(AND(OR('1. Participant &amp; Project Info'!$B$18=index!$F$21,'1. Participant &amp; Project Info'!$B$18=index!$F$22),OR(ISBLANK('2. RPS Generation'!C25431),'2. RPS Generation'!C25431&gt;'1. Participant &amp; Project Info'!$B$38,'2. RPS Generation'!C25431&lt;0)),TRUE,FALSE)</f>
        <v>0</v>
      </c>
      <c r="O25421">
        <f t="shared" si="408"/>
        <v>0</v>
      </c>
    </row>
    <row r="25422" spans="13:15" x14ac:dyDescent="0.25">
      <c r="M25422" s="288" t="b">
        <f>IF(AND(OR('1. Participant &amp; Project Info'!$B$18=index!$F$21,'1. Participant &amp; Project Info'!$B$18=index!$F$22),OR(ISBLANK('2. RPS Generation'!C25432),'2. RPS Generation'!C25432&gt;'1. Participant &amp; Project Info'!$B$38,'2. RPS Generation'!C25432&lt;0)),TRUE,FALSE)</f>
        <v>0</v>
      </c>
      <c r="O25422">
        <f t="shared" si="408"/>
        <v>0</v>
      </c>
    </row>
    <row r="25423" spans="13:15" x14ac:dyDescent="0.25">
      <c r="M25423" s="288" t="b">
        <f>IF(AND(OR('1. Participant &amp; Project Info'!$B$18=index!$F$21,'1. Participant &amp; Project Info'!$B$18=index!$F$22),OR(ISBLANK('2. RPS Generation'!C25433),'2. RPS Generation'!C25433&gt;'1. Participant &amp; Project Info'!$B$38,'2. RPS Generation'!C25433&lt;0)),TRUE,FALSE)</f>
        <v>0</v>
      </c>
      <c r="O25423">
        <f t="shared" si="408"/>
        <v>0</v>
      </c>
    </row>
    <row r="25424" spans="13:15" x14ac:dyDescent="0.25">
      <c r="M25424" s="288" t="b">
        <f>IF(AND(OR('1. Participant &amp; Project Info'!$B$18=index!$F$21,'1. Participant &amp; Project Info'!$B$18=index!$F$22),OR(ISBLANK('2. RPS Generation'!C25434),'2. RPS Generation'!C25434&gt;'1. Participant &amp; Project Info'!$B$38,'2. RPS Generation'!C25434&lt;0)),TRUE,FALSE)</f>
        <v>0</v>
      </c>
      <c r="O25424">
        <f t="shared" si="408"/>
        <v>0</v>
      </c>
    </row>
    <row r="25425" spans="13:15" x14ac:dyDescent="0.25">
      <c r="M25425" s="288" t="b">
        <f>IF(AND(OR('1. Participant &amp; Project Info'!$B$18=index!$F$21,'1. Participant &amp; Project Info'!$B$18=index!$F$22),OR(ISBLANK('2. RPS Generation'!C25435),'2. RPS Generation'!C25435&gt;'1. Participant &amp; Project Info'!$B$38,'2. RPS Generation'!C25435&lt;0)),TRUE,FALSE)</f>
        <v>0</v>
      </c>
      <c r="O25425">
        <f t="shared" si="408"/>
        <v>0</v>
      </c>
    </row>
    <row r="25426" spans="13:15" x14ac:dyDescent="0.25">
      <c r="M25426" s="288" t="b">
        <f>IF(AND(OR('1. Participant &amp; Project Info'!$B$18=index!$F$21,'1. Participant &amp; Project Info'!$B$18=index!$F$22),OR(ISBLANK('2. RPS Generation'!C25436),'2. RPS Generation'!C25436&gt;'1. Participant &amp; Project Info'!$B$38,'2. RPS Generation'!C25436&lt;0)),TRUE,FALSE)</f>
        <v>0</v>
      </c>
      <c r="O25426">
        <f t="shared" si="408"/>
        <v>0</v>
      </c>
    </row>
    <row r="25427" spans="13:15" x14ac:dyDescent="0.25">
      <c r="M25427" s="288" t="b">
        <f>IF(AND(OR('1. Participant &amp; Project Info'!$B$18=index!$F$21,'1. Participant &amp; Project Info'!$B$18=index!$F$22),OR(ISBLANK('2. RPS Generation'!C25437),'2. RPS Generation'!C25437&gt;'1. Participant &amp; Project Info'!$B$38,'2. RPS Generation'!C25437&lt;0)),TRUE,FALSE)</f>
        <v>0</v>
      </c>
      <c r="O25427">
        <f t="shared" si="408"/>
        <v>0</v>
      </c>
    </row>
    <row r="25428" spans="13:15" x14ac:dyDescent="0.25">
      <c r="M25428" s="288" t="b">
        <f>IF(AND(OR('1. Participant &amp; Project Info'!$B$18=index!$F$21,'1. Participant &amp; Project Info'!$B$18=index!$F$22),OR(ISBLANK('2. RPS Generation'!C25438),'2. RPS Generation'!C25438&gt;'1. Participant &amp; Project Info'!$B$38,'2. RPS Generation'!C25438&lt;0)),TRUE,FALSE)</f>
        <v>0</v>
      </c>
      <c r="O25428">
        <f t="shared" si="408"/>
        <v>0</v>
      </c>
    </row>
    <row r="25429" spans="13:15" x14ac:dyDescent="0.25">
      <c r="M25429" s="288" t="b">
        <f>IF(AND(OR('1. Participant &amp; Project Info'!$B$18=index!$F$21,'1. Participant &amp; Project Info'!$B$18=index!$F$22),OR(ISBLANK('2. RPS Generation'!C25439),'2. RPS Generation'!C25439&gt;'1. Participant &amp; Project Info'!$B$38,'2. RPS Generation'!C25439&lt;0)),TRUE,FALSE)</f>
        <v>0</v>
      </c>
      <c r="O25429">
        <f t="shared" si="408"/>
        <v>0</v>
      </c>
    </row>
    <row r="25430" spans="13:15" x14ac:dyDescent="0.25">
      <c r="M25430" s="288" t="b">
        <f>IF(AND(OR('1. Participant &amp; Project Info'!$B$18=index!$F$21,'1. Participant &amp; Project Info'!$B$18=index!$F$22),OR(ISBLANK('2. RPS Generation'!C25440),'2. RPS Generation'!C25440&gt;'1. Participant &amp; Project Info'!$B$38,'2. RPS Generation'!C25440&lt;0)),TRUE,FALSE)</f>
        <v>0</v>
      </c>
      <c r="O25430">
        <f t="shared" si="408"/>
        <v>0</v>
      </c>
    </row>
    <row r="25431" spans="13:15" x14ac:dyDescent="0.25">
      <c r="M25431" s="288" t="b">
        <f>IF(AND(OR('1. Participant &amp; Project Info'!$B$18=index!$F$21,'1. Participant &amp; Project Info'!$B$18=index!$F$22),OR(ISBLANK('2. RPS Generation'!C25441),'2. RPS Generation'!C25441&gt;'1. Participant &amp; Project Info'!$B$38,'2. RPS Generation'!C25441&lt;0)),TRUE,FALSE)</f>
        <v>0</v>
      </c>
      <c r="O25431">
        <f t="shared" si="408"/>
        <v>0</v>
      </c>
    </row>
    <row r="25432" spans="13:15" x14ac:dyDescent="0.25">
      <c r="M25432" s="288" t="b">
        <f>IF(AND(OR('1. Participant &amp; Project Info'!$B$18=index!$F$21,'1. Participant &amp; Project Info'!$B$18=index!$F$22),OR(ISBLANK('2. RPS Generation'!C25442),'2. RPS Generation'!C25442&gt;'1. Participant &amp; Project Info'!$B$38,'2. RPS Generation'!C25442&lt;0)),TRUE,FALSE)</f>
        <v>0</v>
      </c>
      <c r="O25432">
        <f t="shared" si="408"/>
        <v>0</v>
      </c>
    </row>
    <row r="25433" spans="13:15" x14ac:dyDescent="0.25">
      <c r="M25433" s="288" t="b">
        <f>IF(AND(OR('1. Participant &amp; Project Info'!$B$18=index!$F$21,'1. Participant &amp; Project Info'!$B$18=index!$F$22),OR(ISBLANK('2. RPS Generation'!C25443),'2. RPS Generation'!C25443&gt;'1. Participant &amp; Project Info'!$B$38,'2. RPS Generation'!C25443&lt;0)),TRUE,FALSE)</f>
        <v>0</v>
      </c>
      <c r="O25433">
        <f t="shared" si="408"/>
        <v>0</v>
      </c>
    </row>
    <row r="25434" spans="13:15" x14ac:dyDescent="0.25">
      <c r="M25434" s="288" t="b">
        <f>IF(AND(OR('1. Participant &amp; Project Info'!$B$18=index!$F$21,'1. Participant &amp; Project Info'!$B$18=index!$F$22),OR(ISBLANK('2. RPS Generation'!C25444),'2. RPS Generation'!C25444&gt;'1. Participant &amp; Project Info'!$B$38,'2. RPS Generation'!C25444&lt;0)),TRUE,FALSE)</f>
        <v>0</v>
      </c>
      <c r="O25434">
        <f t="shared" si="408"/>
        <v>0</v>
      </c>
    </row>
    <row r="25435" spans="13:15" x14ac:dyDescent="0.25">
      <c r="M25435" s="288" t="b">
        <f>IF(AND(OR('1. Participant &amp; Project Info'!$B$18=index!$F$21,'1. Participant &amp; Project Info'!$B$18=index!$F$22),OR(ISBLANK('2. RPS Generation'!C25445),'2. RPS Generation'!C25445&gt;'1. Participant &amp; Project Info'!$B$38,'2. RPS Generation'!C25445&lt;0)),TRUE,FALSE)</f>
        <v>0</v>
      </c>
      <c r="O25435">
        <f t="shared" si="408"/>
        <v>0</v>
      </c>
    </row>
    <row r="25436" spans="13:15" x14ac:dyDescent="0.25">
      <c r="M25436" s="288" t="b">
        <f>IF(AND(OR('1. Participant &amp; Project Info'!$B$18=index!$F$21,'1. Participant &amp; Project Info'!$B$18=index!$F$22),OR(ISBLANK('2. RPS Generation'!C25446),'2. RPS Generation'!C25446&gt;'1. Participant &amp; Project Info'!$B$38,'2. RPS Generation'!C25446&lt;0)),TRUE,FALSE)</f>
        <v>0</v>
      </c>
      <c r="O25436">
        <f t="shared" si="408"/>
        <v>0</v>
      </c>
    </row>
    <row r="25437" spans="13:15" x14ac:dyDescent="0.25">
      <c r="M25437" s="288" t="b">
        <f>IF(AND(OR('1. Participant &amp; Project Info'!$B$18=index!$F$21,'1. Participant &amp; Project Info'!$B$18=index!$F$22),OR(ISBLANK('2. RPS Generation'!C25447),'2. RPS Generation'!C25447&gt;'1. Participant &amp; Project Info'!$B$38,'2. RPS Generation'!C25447&lt;0)),TRUE,FALSE)</f>
        <v>0</v>
      </c>
      <c r="O25437">
        <f t="shared" si="408"/>
        <v>0</v>
      </c>
    </row>
    <row r="25438" spans="13:15" x14ac:dyDescent="0.25">
      <c r="M25438" s="288" t="b">
        <f>IF(AND(OR('1. Participant &amp; Project Info'!$B$18=index!$F$21,'1. Participant &amp; Project Info'!$B$18=index!$F$22),OR(ISBLANK('2. RPS Generation'!C25448),'2. RPS Generation'!C25448&gt;'1. Participant &amp; Project Info'!$B$38,'2. RPS Generation'!C25448&lt;0)),TRUE,FALSE)</f>
        <v>0</v>
      </c>
      <c r="O25438">
        <f t="shared" si="408"/>
        <v>0</v>
      </c>
    </row>
    <row r="25439" spans="13:15" x14ac:dyDescent="0.25">
      <c r="M25439" s="288" t="b">
        <f>IF(AND(OR('1. Participant &amp; Project Info'!$B$18=index!$F$21,'1. Participant &amp; Project Info'!$B$18=index!$F$22),OR(ISBLANK('2. RPS Generation'!C25449),'2. RPS Generation'!C25449&gt;'1. Participant &amp; Project Info'!$B$38,'2. RPS Generation'!C25449&lt;0)),TRUE,FALSE)</f>
        <v>0</v>
      </c>
      <c r="O25439">
        <f t="shared" si="408"/>
        <v>0</v>
      </c>
    </row>
    <row r="25440" spans="13:15" x14ac:dyDescent="0.25">
      <c r="M25440" s="288" t="b">
        <f>IF(AND(OR('1. Participant &amp; Project Info'!$B$18=index!$F$21,'1. Participant &amp; Project Info'!$B$18=index!$F$22),OR(ISBLANK('2. RPS Generation'!C25450),'2. RPS Generation'!C25450&gt;'1. Participant &amp; Project Info'!$B$38,'2. RPS Generation'!C25450&lt;0)),TRUE,FALSE)</f>
        <v>0</v>
      </c>
      <c r="O25440">
        <f t="shared" si="408"/>
        <v>0</v>
      </c>
    </row>
    <row r="25441" spans="13:15" x14ac:dyDescent="0.25">
      <c r="M25441" s="288" t="b">
        <f>IF(AND(OR('1. Participant &amp; Project Info'!$B$18=index!$F$21,'1. Participant &amp; Project Info'!$B$18=index!$F$22),OR(ISBLANK('2. RPS Generation'!C25451),'2. RPS Generation'!C25451&gt;'1. Participant &amp; Project Info'!$B$38,'2. RPS Generation'!C25451&lt;0)),TRUE,FALSE)</f>
        <v>0</v>
      </c>
      <c r="O25441">
        <f t="shared" si="408"/>
        <v>0</v>
      </c>
    </row>
    <row r="25442" spans="13:15" x14ac:dyDescent="0.25">
      <c r="M25442" s="288" t="b">
        <f>IF(AND(OR('1. Participant &amp; Project Info'!$B$18=index!$F$21,'1. Participant &amp; Project Info'!$B$18=index!$F$22),OR(ISBLANK('2. RPS Generation'!C25452),'2. RPS Generation'!C25452&gt;'1. Participant &amp; Project Info'!$B$38,'2. RPS Generation'!C25452&lt;0)),TRUE,FALSE)</f>
        <v>0</v>
      </c>
      <c r="O25442">
        <f t="shared" si="408"/>
        <v>0</v>
      </c>
    </row>
    <row r="25443" spans="13:15" x14ac:dyDescent="0.25">
      <c r="M25443" s="288" t="b">
        <f>IF(AND(OR('1. Participant &amp; Project Info'!$B$18=index!$F$21,'1. Participant &amp; Project Info'!$B$18=index!$F$22),OR(ISBLANK('2. RPS Generation'!C25453),'2. RPS Generation'!C25453&gt;'1. Participant &amp; Project Info'!$B$38,'2. RPS Generation'!C25453&lt;0)),TRUE,FALSE)</f>
        <v>0</v>
      </c>
      <c r="O25443">
        <f t="shared" si="408"/>
        <v>0</v>
      </c>
    </row>
    <row r="25444" spans="13:15" x14ac:dyDescent="0.25">
      <c r="M25444" s="288" t="b">
        <f>IF(AND(OR('1. Participant &amp; Project Info'!$B$18=index!$F$21,'1. Participant &amp; Project Info'!$B$18=index!$F$22),OR(ISBLANK('2. RPS Generation'!C25454),'2. RPS Generation'!C25454&gt;'1. Participant &amp; Project Info'!$B$38,'2. RPS Generation'!C25454&lt;0)),TRUE,FALSE)</f>
        <v>0</v>
      </c>
      <c r="O25444">
        <f t="shared" si="408"/>
        <v>0</v>
      </c>
    </row>
    <row r="25445" spans="13:15" x14ac:dyDescent="0.25">
      <c r="M25445" s="288" t="b">
        <f>IF(AND(OR('1. Participant &amp; Project Info'!$B$18=index!$F$21,'1. Participant &amp; Project Info'!$B$18=index!$F$22),OR(ISBLANK('2. RPS Generation'!C25455),'2. RPS Generation'!C25455&gt;'1. Participant &amp; Project Info'!$B$38,'2. RPS Generation'!C25455&lt;0)),TRUE,FALSE)</f>
        <v>0</v>
      </c>
      <c r="O25445">
        <f t="shared" si="408"/>
        <v>0</v>
      </c>
    </row>
    <row r="25446" spans="13:15" x14ac:dyDescent="0.25">
      <c r="M25446" s="288" t="b">
        <f>IF(AND(OR('1. Participant &amp; Project Info'!$B$18=index!$F$21,'1. Participant &amp; Project Info'!$B$18=index!$F$22),OR(ISBLANK('2. RPS Generation'!C25456),'2. RPS Generation'!C25456&gt;'1. Participant &amp; Project Info'!$B$38,'2. RPS Generation'!C25456&lt;0)),TRUE,FALSE)</f>
        <v>0</v>
      </c>
      <c r="O25446">
        <f t="shared" si="408"/>
        <v>0</v>
      </c>
    </row>
    <row r="25447" spans="13:15" x14ac:dyDescent="0.25">
      <c r="M25447" s="288" t="b">
        <f>IF(AND(OR('1. Participant &amp; Project Info'!$B$18=index!$F$21,'1. Participant &amp; Project Info'!$B$18=index!$F$22),OR(ISBLANK('2. RPS Generation'!C25457),'2. RPS Generation'!C25457&gt;'1. Participant &amp; Project Info'!$B$38,'2. RPS Generation'!C25457&lt;0)),TRUE,FALSE)</f>
        <v>0</v>
      </c>
      <c r="O25447">
        <f t="shared" si="408"/>
        <v>0</v>
      </c>
    </row>
    <row r="25448" spans="13:15" x14ac:dyDescent="0.25">
      <c r="M25448" s="288" t="b">
        <f>IF(AND(OR('1. Participant &amp; Project Info'!$B$18=index!$F$21,'1. Participant &amp; Project Info'!$B$18=index!$F$22),OR(ISBLANK('2. RPS Generation'!C25458),'2. RPS Generation'!C25458&gt;'1. Participant &amp; Project Info'!$B$38,'2. RPS Generation'!C25458&lt;0)),TRUE,FALSE)</f>
        <v>0</v>
      </c>
      <c r="O25448">
        <f t="shared" si="408"/>
        <v>0</v>
      </c>
    </row>
    <row r="25449" spans="13:15" x14ac:dyDescent="0.25">
      <c r="M25449" s="288" t="b">
        <f>IF(AND(OR('1. Participant &amp; Project Info'!$B$18=index!$F$21,'1. Participant &amp; Project Info'!$B$18=index!$F$22),OR(ISBLANK('2. RPS Generation'!C25459),'2. RPS Generation'!C25459&gt;'1. Participant &amp; Project Info'!$B$38,'2. RPS Generation'!C25459&lt;0)),TRUE,FALSE)</f>
        <v>0</v>
      </c>
      <c r="O25449">
        <f t="shared" si="408"/>
        <v>0</v>
      </c>
    </row>
    <row r="25450" spans="13:15" x14ac:dyDescent="0.25">
      <c r="M25450" s="288" t="b">
        <f>IF(AND(OR('1. Participant &amp; Project Info'!$B$18=index!$F$21,'1. Participant &amp; Project Info'!$B$18=index!$F$22),OR(ISBLANK('2. RPS Generation'!C25460),'2. RPS Generation'!C25460&gt;'1. Participant &amp; Project Info'!$B$38,'2. RPS Generation'!C25460&lt;0)),TRUE,FALSE)</f>
        <v>0</v>
      </c>
      <c r="O25450">
        <f t="shared" si="408"/>
        <v>0</v>
      </c>
    </row>
    <row r="25451" spans="13:15" x14ac:dyDescent="0.25">
      <c r="M25451" s="288" t="b">
        <f>IF(AND(OR('1. Participant &amp; Project Info'!$B$18=index!$F$21,'1. Participant &amp; Project Info'!$B$18=index!$F$22),OR(ISBLANK('2. RPS Generation'!C25461),'2. RPS Generation'!C25461&gt;'1. Participant &amp; Project Info'!$B$38,'2. RPS Generation'!C25461&lt;0)),TRUE,FALSE)</f>
        <v>0</v>
      </c>
      <c r="O25451">
        <f t="shared" si="408"/>
        <v>0</v>
      </c>
    </row>
    <row r="25452" spans="13:15" x14ac:dyDescent="0.25">
      <c r="M25452" s="288" t="b">
        <f>IF(AND(OR('1. Participant &amp; Project Info'!$B$18=index!$F$21,'1. Participant &amp; Project Info'!$B$18=index!$F$22),OR(ISBLANK('2. RPS Generation'!C25462),'2. RPS Generation'!C25462&gt;'1. Participant &amp; Project Info'!$B$38,'2. RPS Generation'!C25462&lt;0)),TRUE,FALSE)</f>
        <v>0</v>
      </c>
      <c r="O25452">
        <f t="shared" si="408"/>
        <v>0</v>
      </c>
    </row>
    <row r="25453" spans="13:15" x14ac:dyDescent="0.25">
      <c r="M25453" s="288" t="b">
        <f>IF(AND(OR('1. Participant &amp; Project Info'!$B$18=index!$F$21,'1. Participant &amp; Project Info'!$B$18=index!$F$22),OR(ISBLANK('2. RPS Generation'!C25463),'2. RPS Generation'!C25463&gt;'1. Participant &amp; Project Info'!$B$38,'2. RPS Generation'!C25463&lt;0)),TRUE,FALSE)</f>
        <v>0</v>
      </c>
      <c r="O25453">
        <f t="shared" si="408"/>
        <v>0</v>
      </c>
    </row>
    <row r="25454" spans="13:15" x14ac:dyDescent="0.25">
      <c r="M25454" s="288" t="b">
        <f>IF(AND(OR('1. Participant &amp; Project Info'!$B$18=index!$F$21,'1. Participant &amp; Project Info'!$B$18=index!$F$22),OR(ISBLANK('2. RPS Generation'!C25464),'2. RPS Generation'!C25464&gt;'1. Participant &amp; Project Info'!$B$38,'2. RPS Generation'!C25464&lt;0)),TRUE,FALSE)</f>
        <v>0</v>
      </c>
      <c r="O25454">
        <f t="shared" ref="O25454:O25517" si="409">--OR(L25454,M25454,N25454)</f>
        <v>0</v>
      </c>
    </row>
    <row r="25455" spans="13:15" x14ac:dyDescent="0.25">
      <c r="M25455" s="288" t="b">
        <f>IF(AND(OR('1. Participant &amp; Project Info'!$B$18=index!$F$21,'1. Participant &amp; Project Info'!$B$18=index!$F$22),OR(ISBLANK('2. RPS Generation'!C25465),'2. RPS Generation'!C25465&gt;'1. Participant &amp; Project Info'!$B$38,'2. RPS Generation'!C25465&lt;0)),TRUE,FALSE)</f>
        <v>0</v>
      </c>
      <c r="O25455">
        <f t="shared" si="409"/>
        <v>0</v>
      </c>
    </row>
    <row r="25456" spans="13:15" x14ac:dyDescent="0.25">
      <c r="M25456" s="288" t="b">
        <f>IF(AND(OR('1. Participant &amp; Project Info'!$B$18=index!$F$21,'1. Participant &amp; Project Info'!$B$18=index!$F$22),OR(ISBLANK('2. RPS Generation'!C25466),'2. RPS Generation'!C25466&gt;'1. Participant &amp; Project Info'!$B$38,'2. RPS Generation'!C25466&lt;0)),TRUE,FALSE)</f>
        <v>0</v>
      </c>
      <c r="O25456">
        <f t="shared" si="409"/>
        <v>0</v>
      </c>
    </row>
    <row r="25457" spans="13:15" x14ac:dyDescent="0.25">
      <c r="M25457" s="288" t="b">
        <f>IF(AND(OR('1. Participant &amp; Project Info'!$B$18=index!$F$21,'1. Participant &amp; Project Info'!$B$18=index!$F$22),OR(ISBLANK('2. RPS Generation'!C25467),'2. RPS Generation'!C25467&gt;'1. Participant &amp; Project Info'!$B$38,'2. RPS Generation'!C25467&lt;0)),TRUE,FALSE)</f>
        <v>0</v>
      </c>
      <c r="O25457">
        <f t="shared" si="409"/>
        <v>0</v>
      </c>
    </row>
    <row r="25458" spans="13:15" x14ac:dyDescent="0.25">
      <c r="M25458" s="288" t="b">
        <f>IF(AND(OR('1. Participant &amp; Project Info'!$B$18=index!$F$21,'1. Participant &amp; Project Info'!$B$18=index!$F$22),OR(ISBLANK('2. RPS Generation'!C25468),'2. RPS Generation'!C25468&gt;'1. Participant &amp; Project Info'!$B$38,'2. RPS Generation'!C25468&lt;0)),TRUE,FALSE)</f>
        <v>0</v>
      </c>
      <c r="O25458">
        <f t="shared" si="409"/>
        <v>0</v>
      </c>
    </row>
    <row r="25459" spans="13:15" x14ac:dyDescent="0.25">
      <c r="M25459" s="288" t="b">
        <f>IF(AND(OR('1. Participant &amp; Project Info'!$B$18=index!$F$21,'1. Participant &amp; Project Info'!$B$18=index!$F$22),OR(ISBLANK('2. RPS Generation'!C25469),'2. RPS Generation'!C25469&gt;'1. Participant &amp; Project Info'!$B$38,'2. RPS Generation'!C25469&lt;0)),TRUE,FALSE)</f>
        <v>0</v>
      </c>
      <c r="O25459">
        <f t="shared" si="409"/>
        <v>0</v>
      </c>
    </row>
    <row r="25460" spans="13:15" x14ac:dyDescent="0.25">
      <c r="M25460" s="288" t="b">
        <f>IF(AND(OR('1. Participant &amp; Project Info'!$B$18=index!$F$21,'1. Participant &amp; Project Info'!$B$18=index!$F$22),OR(ISBLANK('2. RPS Generation'!C25470),'2. RPS Generation'!C25470&gt;'1. Participant &amp; Project Info'!$B$38,'2. RPS Generation'!C25470&lt;0)),TRUE,FALSE)</f>
        <v>0</v>
      </c>
      <c r="O25460">
        <f t="shared" si="409"/>
        <v>0</v>
      </c>
    </row>
    <row r="25461" spans="13:15" x14ac:dyDescent="0.25">
      <c r="M25461" s="288" t="b">
        <f>IF(AND(OR('1. Participant &amp; Project Info'!$B$18=index!$F$21,'1. Participant &amp; Project Info'!$B$18=index!$F$22),OR(ISBLANK('2. RPS Generation'!C25471),'2. RPS Generation'!C25471&gt;'1. Participant &amp; Project Info'!$B$38,'2. RPS Generation'!C25471&lt;0)),TRUE,FALSE)</f>
        <v>0</v>
      </c>
      <c r="O25461">
        <f t="shared" si="409"/>
        <v>0</v>
      </c>
    </row>
    <row r="25462" spans="13:15" x14ac:dyDescent="0.25">
      <c r="M25462" s="288" t="b">
        <f>IF(AND(OR('1. Participant &amp; Project Info'!$B$18=index!$F$21,'1. Participant &amp; Project Info'!$B$18=index!$F$22),OR(ISBLANK('2. RPS Generation'!C25472),'2. RPS Generation'!C25472&gt;'1. Participant &amp; Project Info'!$B$38,'2. RPS Generation'!C25472&lt;0)),TRUE,FALSE)</f>
        <v>0</v>
      </c>
      <c r="O25462">
        <f t="shared" si="409"/>
        <v>0</v>
      </c>
    </row>
    <row r="25463" spans="13:15" x14ac:dyDescent="0.25">
      <c r="M25463" s="288" t="b">
        <f>IF(AND(OR('1. Participant &amp; Project Info'!$B$18=index!$F$21,'1. Participant &amp; Project Info'!$B$18=index!$F$22),OR(ISBLANK('2. RPS Generation'!C25473),'2. RPS Generation'!C25473&gt;'1. Participant &amp; Project Info'!$B$38,'2. RPS Generation'!C25473&lt;0)),TRUE,FALSE)</f>
        <v>0</v>
      </c>
      <c r="O25463">
        <f t="shared" si="409"/>
        <v>0</v>
      </c>
    </row>
    <row r="25464" spans="13:15" x14ac:dyDescent="0.25">
      <c r="M25464" s="288" t="b">
        <f>IF(AND(OR('1. Participant &amp; Project Info'!$B$18=index!$F$21,'1. Participant &amp; Project Info'!$B$18=index!$F$22),OR(ISBLANK('2. RPS Generation'!C25474),'2. RPS Generation'!C25474&gt;'1. Participant &amp; Project Info'!$B$38,'2. RPS Generation'!C25474&lt;0)),TRUE,FALSE)</f>
        <v>0</v>
      </c>
      <c r="O25464">
        <f t="shared" si="409"/>
        <v>0</v>
      </c>
    </row>
    <row r="25465" spans="13:15" x14ac:dyDescent="0.25">
      <c r="M25465" s="288" t="b">
        <f>IF(AND(OR('1. Participant &amp; Project Info'!$B$18=index!$F$21,'1. Participant &amp; Project Info'!$B$18=index!$F$22),OR(ISBLANK('2. RPS Generation'!C25475),'2. RPS Generation'!C25475&gt;'1. Participant &amp; Project Info'!$B$38,'2. RPS Generation'!C25475&lt;0)),TRUE,FALSE)</f>
        <v>0</v>
      </c>
      <c r="O25465">
        <f t="shared" si="409"/>
        <v>0</v>
      </c>
    </row>
    <row r="25466" spans="13:15" x14ac:dyDescent="0.25">
      <c r="M25466" s="288" t="b">
        <f>IF(AND(OR('1. Participant &amp; Project Info'!$B$18=index!$F$21,'1. Participant &amp; Project Info'!$B$18=index!$F$22),OR(ISBLANK('2. RPS Generation'!C25476),'2. RPS Generation'!C25476&gt;'1. Participant &amp; Project Info'!$B$38,'2. RPS Generation'!C25476&lt;0)),TRUE,FALSE)</f>
        <v>0</v>
      </c>
      <c r="O25466">
        <f t="shared" si="409"/>
        <v>0</v>
      </c>
    </row>
    <row r="25467" spans="13:15" x14ac:dyDescent="0.25">
      <c r="M25467" s="288" t="b">
        <f>IF(AND(OR('1. Participant &amp; Project Info'!$B$18=index!$F$21,'1. Participant &amp; Project Info'!$B$18=index!$F$22),OR(ISBLANK('2. RPS Generation'!C25477),'2. RPS Generation'!C25477&gt;'1. Participant &amp; Project Info'!$B$38,'2. RPS Generation'!C25477&lt;0)),TRUE,FALSE)</f>
        <v>0</v>
      </c>
      <c r="O25467">
        <f t="shared" si="409"/>
        <v>0</v>
      </c>
    </row>
    <row r="25468" spans="13:15" x14ac:dyDescent="0.25">
      <c r="M25468" s="288" t="b">
        <f>IF(AND(OR('1. Participant &amp; Project Info'!$B$18=index!$F$21,'1. Participant &amp; Project Info'!$B$18=index!$F$22),OR(ISBLANK('2. RPS Generation'!C25478),'2. RPS Generation'!C25478&gt;'1. Participant &amp; Project Info'!$B$38,'2. RPS Generation'!C25478&lt;0)),TRUE,FALSE)</f>
        <v>0</v>
      </c>
      <c r="O25468">
        <f t="shared" si="409"/>
        <v>0</v>
      </c>
    </row>
    <row r="25469" spans="13:15" x14ac:dyDescent="0.25">
      <c r="M25469" s="288" t="b">
        <f>IF(AND(OR('1. Participant &amp; Project Info'!$B$18=index!$F$21,'1. Participant &amp; Project Info'!$B$18=index!$F$22),OR(ISBLANK('2. RPS Generation'!C25479),'2. RPS Generation'!C25479&gt;'1. Participant &amp; Project Info'!$B$38,'2. RPS Generation'!C25479&lt;0)),TRUE,FALSE)</f>
        <v>0</v>
      </c>
      <c r="O25469">
        <f t="shared" si="409"/>
        <v>0</v>
      </c>
    </row>
    <row r="25470" spans="13:15" x14ac:dyDescent="0.25">
      <c r="M25470" s="288" t="b">
        <f>IF(AND(OR('1. Participant &amp; Project Info'!$B$18=index!$F$21,'1. Participant &amp; Project Info'!$B$18=index!$F$22),OR(ISBLANK('2. RPS Generation'!C25480),'2. RPS Generation'!C25480&gt;'1. Participant &amp; Project Info'!$B$38,'2. RPS Generation'!C25480&lt;0)),TRUE,FALSE)</f>
        <v>0</v>
      </c>
      <c r="O25470">
        <f t="shared" si="409"/>
        <v>0</v>
      </c>
    </row>
    <row r="25471" spans="13:15" x14ac:dyDescent="0.25">
      <c r="M25471" s="288" t="b">
        <f>IF(AND(OR('1. Participant &amp; Project Info'!$B$18=index!$F$21,'1. Participant &amp; Project Info'!$B$18=index!$F$22),OR(ISBLANK('2. RPS Generation'!C25481),'2. RPS Generation'!C25481&gt;'1. Participant &amp; Project Info'!$B$38,'2. RPS Generation'!C25481&lt;0)),TRUE,FALSE)</f>
        <v>0</v>
      </c>
      <c r="O25471">
        <f t="shared" si="409"/>
        <v>0</v>
      </c>
    </row>
    <row r="25472" spans="13:15" x14ac:dyDescent="0.25">
      <c r="M25472" s="288" t="b">
        <f>IF(AND(OR('1. Participant &amp; Project Info'!$B$18=index!$F$21,'1. Participant &amp; Project Info'!$B$18=index!$F$22),OR(ISBLANK('2. RPS Generation'!C25482),'2. RPS Generation'!C25482&gt;'1. Participant &amp; Project Info'!$B$38,'2. RPS Generation'!C25482&lt;0)),TRUE,FALSE)</f>
        <v>0</v>
      </c>
      <c r="O25472">
        <f t="shared" si="409"/>
        <v>0</v>
      </c>
    </row>
    <row r="25473" spans="13:15" x14ac:dyDescent="0.25">
      <c r="M25473" s="288" t="b">
        <f>IF(AND(OR('1. Participant &amp; Project Info'!$B$18=index!$F$21,'1. Participant &amp; Project Info'!$B$18=index!$F$22),OR(ISBLANK('2. RPS Generation'!C25483),'2. RPS Generation'!C25483&gt;'1. Participant &amp; Project Info'!$B$38,'2. RPS Generation'!C25483&lt;0)),TRUE,FALSE)</f>
        <v>0</v>
      </c>
      <c r="O25473">
        <f t="shared" si="409"/>
        <v>0</v>
      </c>
    </row>
    <row r="25474" spans="13:15" x14ac:dyDescent="0.25">
      <c r="M25474" s="288" t="b">
        <f>IF(AND(OR('1. Participant &amp; Project Info'!$B$18=index!$F$21,'1. Participant &amp; Project Info'!$B$18=index!$F$22),OR(ISBLANK('2. RPS Generation'!C25484),'2. RPS Generation'!C25484&gt;'1. Participant &amp; Project Info'!$B$38,'2. RPS Generation'!C25484&lt;0)),TRUE,FALSE)</f>
        <v>0</v>
      </c>
      <c r="O25474">
        <f t="shared" si="409"/>
        <v>0</v>
      </c>
    </row>
    <row r="25475" spans="13:15" x14ac:dyDescent="0.25">
      <c r="M25475" s="288" t="b">
        <f>IF(AND(OR('1. Participant &amp; Project Info'!$B$18=index!$F$21,'1. Participant &amp; Project Info'!$B$18=index!$F$22),OR(ISBLANK('2. RPS Generation'!C25485),'2. RPS Generation'!C25485&gt;'1. Participant &amp; Project Info'!$B$38,'2. RPS Generation'!C25485&lt;0)),TRUE,FALSE)</f>
        <v>0</v>
      </c>
      <c r="O25475">
        <f t="shared" si="409"/>
        <v>0</v>
      </c>
    </row>
    <row r="25476" spans="13:15" x14ac:dyDescent="0.25">
      <c r="M25476" s="288" t="b">
        <f>IF(AND(OR('1. Participant &amp; Project Info'!$B$18=index!$F$21,'1. Participant &amp; Project Info'!$B$18=index!$F$22),OR(ISBLANK('2. RPS Generation'!C25486),'2. RPS Generation'!C25486&gt;'1. Participant &amp; Project Info'!$B$38,'2. RPS Generation'!C25486&lt;0)),TRUE,FALSE)</f>
        <v>0</v>
      </c>
      <c r="O25476">
        <f t="shared" si="409"/>
        <v>0</v>
      </c>
    </row>
    <row r="25477" spans="13:15" x14ac:dyDescent="0.25">
      <c r="M25477" s="288" t="b">
        <f>IF(AND(OR('1. Participant &amp; Project Info'!$B$18=index!$F$21,'1. Participant &amp; Project Info'!$B$18=index!$F$22),OR(ISBLANK('2. RPS Generation'!C25487),'2. RPS Generation'!C25487&gt;'1. Participant &amp; Project Info'!$B$38,'2. RPS Generation'!C25487&lt;0)),TRUE,FALSE)</f>
        <v>0</v>
      </c>
      <c r="O25477">
        <f t="shared" si="409"/>
        <v>0</v>
      </c>
    </row>
    <row r="25478" spans="13:15" x14ac:dyDescent="0.25">
      <c r="M25478" s="288" t="b">
        <f>IF(AND(OR('1. Participant &amp; Project Info'!$B$18=index!$F$21,'1. Participant &amp; Project Info'!$B$18=index!$F$22),OR(ISBLANK('2. RPS Generation'!C25488),'2. RPS Generation'!C25488&gt;'1. Participant &amp; Project Info'!$B$38,'2. RPS Generation'!C25488&lt;0)),TRUE,FALSE)</f>
        <v>0</v>
      </c>
      <c r="O25478">
        <f t="shared" si="409"/>
        <v>0</v>
      </c>
    </row>
    <row r="25479" spans="13:15" x14ac:dyDescent="0.25">
      <c r="M25479" s="288" t="b">
        <f>IF(AND(OR('1. Participant &amp; Project Info'!$B$18=index!$F$21,'1. Participant &amp; Project Info'!$B$18=index!$F$22),OR(ISBLANK('2. RPS Generation'!C25489),'2. RPS Generation'!C25489&gt;'1. Participant &amp; Project Info'!$B$38,'2. RPS Generation'!C25489&lt;0)),TRUE,FALSE)</f>
        <v>0</v>
      </c>
      <c r="O25479">
        <f t="shared" si="409"/>
        <v>0</v>
      </c>
    </row>
    <row r="25480" spans="13:15" x14ac:dyDescent="0.25">
      <c r="M25480" s="288" t="b">
        <f>IF(AND(OR('1. Participant &amp; Project Info'!$B$18=index!$F$21,'1. Participant &amp; Project Info'!$B$18=index!$F$22),OR(ISBLANK('2. RPS Generation'!C25490),'2. RPS Generation'!C25490&gt;'1. Participant &amp; Project Info'!$B$38,'2. RPS Generation'!C25490&lt;0)),TRUE,FALSE)</f>
        <v>0</v>
      </c>
      <c r="O25480">
        <f t="shared" si="409"/>
        <v>0</v>
      </c>
    </row>
    <row r="25481" spans="13:15" x14ac:dyDescent="0.25">
      <c r="M25481" s="288" t="b">
        <f>IF(AND(OR('1. Participant &amp; Project Info'!$B$18=index!$F$21,'1. Participant &amp; Project Info'!$B$18=index!$F$22),OR(ISBLANK('2. RPS Generation'!C25491),'2. RPS Generation'!C25491&gt;'1. Participant &amp; Project Info'!$B$38,'2. RPS Generation'!C25491&lt;0)),TRUE,FALSE)</f>
        <v>0</v>
      </c>
      <c r="O25481">
        <f t="shared" si="409"/>
        <v>0</v>
      </c>
    </row>
    <row r="25482" spans="13:15" x14ac:dyDescent="0.25">
      <c r="M25482" s="288" t="b">
        <f>IF(AND(OR('1. Participant &amp; Project Info'!$B$18=index!$F$21,'1. Participant &amp; Project Info'!$B$18=index!$F$22),OR(ISBLANK('2. RPS Generation'!C25492),'2. RPS Generation'!C25492&gt;'1. Participant &amp; Project Info'!$B$38,'2. RPS Generation'!C25492&lt;0)),TRUE,FALSE)</f>
        <v>0</v>
      </c>
      <c r="O25482">
        <f t="shared" si="409"/>
        <v>0</v>
      </c>
    </row>
    <row r="25483" spans="13:15" x14ac:dyDescent="0.25">
      <c r="M25483" s="288" t="b">
        <f>IF(AND(OR('1. Participant &amp; Project Info'!$B$18=index!$F$21,'1. Participant &amp; Project Info'!$B$18=index!$F$22),OR(ISBLANK('2. RPS Generation'!C25493),'2. RPS Generation'!C25493&gt;'1. Participant &amp; Project Info'!$B$38,'2. RPS Generation'!C25493&lt;0)),TRUE,FALSE)</f>
        <v>0</v>
      </c>
      <c r="O25483">
        <f t="shared" si="409"/>
        <v>0</v>
      </c>
    </row>
    <row r="25484" spans="13:15" x14ac:dyDescent="0.25">
      <c r="M25484" s="288" t="b">
        <f>IF(AND(OR('1. Participant &amp; Project Info'!$B$18=index!$F$21,'1. Participant &amp; Project Info'!$B$18=index!$F$22),OR(ISBLANK('2. RPS Generation'!C25494),'2. RPS Generation'!C25494&gt;'1. Participant &amp; Project Info'!$B$38,'2. RPS Generation'!C25494&lt;0)),TRUE,FALSE)</f>
        <v>0</v>
      </c>
      <c r="O25484">
        <f t="shared" si="409"/>
        <v>0</v>
      </c>
    </row>
    <row r="25485" spans="13:15" x14ac:dyDescent="0.25">
      <c r="M25485" s="288" t="b">
        <f>IF(AND(OR('1. Participant &amp; Project Info'!$B$18=index!$F$21,'1. Participant &amp; Project Info'!$B$18=index!$F$22),OR(ISBLANK('2. RPS Generation'!C25495),'2. RPS Generation'!C25495&gt;'1. Participant &amp; Project Info'!$B$38,'2. RPS Generation'!C25495&lt;0)),TRUE,FALSE)</f>
        <v>0</v>
      </c>
      <c r="O25485">
        <f t="shared" si="409"/>
        <v>0</v>
      </c>
    </row>
    <row r="25486" spans="13:15" x14ac:dyDescent="0.25">
      <c r="M25486" s="288" t="b">
        <f>IF(AND(OR('1. Participant &amp; Project Info'!$B$18=index!$F$21,'1. Participant &amp; Project Info'!$B$18=index!$F$22),OR(ISBLANK('2. RPS Generation'!C25496),'2. RPS Generation'!C25496&gt;'1. Participant &amp; Project Info'!$B$38,'2. RPS Generation'!C25496&lt;0)),TRUE,FALSE)</f>
        <v>0</v>
      </c>
      <c r="O25486">
        <f t="shared" si="409"/>
        <v>0</v>
      </c>
    </row>
    <row r="25487" spans="13:15" x14ac:dyDescent="0.25">
      <c r="M25487" s="288" t="b">
        <f>IF(AND(OR('1. Participant &amp; Project Info'!$B$18=index!$F$21,'1. Participant &amp; Project Info'!$B$18=index!$F$22),OR(ISBLANK('2. RPS Generation'!C25497),'2. RPS Generation'!C25497&gt;'1. Participant &amp; Project Info'!$B$38,'2. RPS Generation'!C25497&lt;0)),TRUE,FALSE)</f>
        <v>0</v>
      </c>
      <c r="O25487">
        <f t="shared" si="409"/>
        <v>0</v>
      </c>
    </row>
    <row r="25488" spans="13:15" x14ac:dyDescent="0.25">
      <c r="M25488" s="288" t="b">
        <f>IF(AND(OR('1. Participant &amp; Project Info'!$B$18=index!$F$21,'1. Participant &amp; Project Info'!$B$18=index!$F$22),OR(ISBLANK('2. RPS Generation'!C25498),'2. RPS Generation'!C25498&gt;'1. Participant &amp; Project Info'!$B$38,'2. RPS Generation'!C25498&lt;0)),TRUE,FALSE)</f>
        <v>0</v>
      </c>
      <c r="O25488">
        <f t="shared" si="409"/>
        <v>0</v>
      </c>
    </row>
    <row r="25489" spans="13:15" x14ac:dyDescent="0.25">
      <c r="M25489" s="288" t="b">
        <f>IF(AND(OR('1. Participant &amp; Project Info'!$B$18=index!$F$21,'1. Participant &amp; Project Info'!$B$18=index!$F$22),OR(ISBLANK('2. RPS Generation'!C25499),'2. RPS Generation'!C25499&gt;'1. Participant &amp; Project Info'!$B$38,'2. RPS Generation'!C25499&lt;0)),TRUE,FALSE)</f>
        <v>0</v>
      </c>
      <c r="O25489">
        <f t="shared" si="409"/>
        <v>0</v>
      </c>
    </row>
    <row r="25490" spans="13:15" x14ac:dyDescent="0.25">
      <c r="M25490" s="288" t="b">
        <f>IF(AND(OR('1. Participant &amp; Project Info'!$B$18=index!$F$21,'1. Participant &amp; Project Info'!$B$18=index!$F$22),OR(ISBLANK('2. RPS Generation'!C25500),'2. RPS Generation'!C25500&gt;'1. Participant &amp; Project Info'!$B$38,'2. RPS Generation'!C25500&lt;0)),TRUE,FALSE)</f>
        <v>0</v>
      </c>
      <c r="O25490">
        <f t="shared" si="409"/>
        <v>0</v>
      </c>
    </row>
    <row r="25491" spans="13:15" x14ac:dyDescent="0.25">
      <c r="M25491" s="288" t="b">
        <f>IF(AND(OR('1. Participant &amp; Project Info'!$B$18=index!$F$21,'1. Participant &amp; Project Info'!$B$18=index!$F$22),OR(ISBLANK('2. RPS Generation'!C25501),'2. RPS Generation'!C25501&gt;'1. Participant &amp; Project Info'!$B$38,'2. RPS Generation'!C25501&lt;0)),TRUE,FALSE)</f>
        <v>0</v>
      </c>
      <c r="O25491">
        <f t="shared" si="409"/>
        <v>0</v>
      </c>
    </row>
    <row r="25492" spans="13:15" x14ac:dyDescent="0.25">
      <c r="M25492" s="288" t="b">
        <f>IF(AND(OR('1. Participant &amp; Project Info'!$B$18=index!$F$21,'1. Participant &amp; Project Info'!$B$18=index!$F$22),OR(ISBLANK('2. RPS Generation'!C25502),'2. RPS Generation'!C25502&gt;'1. Participant &amp; Project Info'!$B$38,'2. RPS Generation'!C25502&lt;0)),TRUE,FALSE)</f>
        <v>0</v>
      </c>
      <c r="O25492">
        <f t="shared" si="409"/>
        <v>0</v>
      </c>
    </row>
    <row r="25493" spans="13:15" x14ac:dyDescent="0.25">
      <c r="M25493" s="288" t="b">
        <f>IF(AND(OR('1. Participant &amp; Project Info'!$B$18=index!$F$21,'1. Participant &amp; Project Info'!$B$18=index!$F$22),OR(ISBLANK('2. RPS Generation'!C25503),'2. RPS Generation'!C25503&gt;'1. Participant &amp; Project Info'!$B$38,'2. RPS Generation'!C25503&lt;0)),TRUE,FALSE)</f>
        <v>0</v>
      </c>
      <c r="O25493">
        <f t="shared" si="409"/>
        <v>0</v>
      </c>
    </row>
    <row r="25494" spans="13:15" x14ac:dyDescent="0.25">
      <c r="M25494" s="288" t="b">
        <f>IF(AND(OR('1. Participant &amp; Project Info'!$B$18=index!$F$21,'1. Participant &amp; Project Info'!$B$18=index!$F$22),OR(ISBLANK('2. RPS Generation'!C25504),'2. RPS Generation'!C25504&gt;'1. Participant &amp; Project Info'!$B$38,'2. RPS Generation'!C25504&lt;0)),TRUE,FALSE)</f>
        <v>0</v>
      </c>
      <c r="O25494">
        <f t="shared" si="409"/>
        <v>0</v>
      </c>
    </row>
    <row r="25495" spans="13:15" x14ac:dyDescent="0.25">
      <c r="M25495" s="288" t="b">
        <f>IF(AND(OR('1. Participant &amp; Project Info'!$B$18=index!$F$21,'1. Participant &amp; Project Info'!$B$18=index!$F$22),OR(ISBLANK('2. RPS Generation'!C25505),'2. RPS Generation'!C25505&gt;'1. Participant &amp; Project Info'!$B$38,'2. RPS Generation'!C25505&lt;0)),TRUE,FALSE)</f>
        <v>0</v>
      </c>
      <c r="O25495">
        <f t="shared" si="409"/>
        <v>0</v>
      </c>
    </row>
    <row r="25496" spans="13:15" x14ac:dyDescent="0.25">
      <c r="M25496" s="288" t="b">
        <f>IF(AND(OR('1. Participant &amp; Project Info'!$B$18=index!$F$21,'1. Participant &amp; Project Info'!$B$18=index!$F$22),OR(ISBLANK('2. RPS Generation'!C25506),'2. RPS Generation'!C25506&gt;'1. Participant &amp; Project Info'!$B$38,'2. RPS Generation'!C25506&lt;0)),TRUE,FALSE)</f>
        <v>0</v>
      </c>
      <c r="O25496">
        <f t="shared" si="409"/>
        <v>0</v>
      </c>
    </row>
    <row r="25497" spans="13:15" x14ac:dyDescent="0.25">
      <c r="M25497" s="288" t="b">
        <f>IF(AND(OR('1. Participant &amp; Project Info'!$B$18=index!$F$21,'1. Participant &amp; Project Info'!$B$18=index!$F$22),OR(ISBLANK('2. RPS Generation'!C25507),'2. RPS Generation'!C25507&gt;'1. Participant &amp; Project Info'!$B$38,'2. RPS Generation'!C25507&lt;0)),TRUE,FALSE)</f>
        <v>0</v>
      </c>
      <c r="O25497">
        <f t="shared" si="409"/>
        <v>0</v>
      </c>
    </row>
    <row r="25498" spans="13:15" x14ac:dyDescent="0.25">
      <c r="M25498" s="288" t="b">
        <f>IF(AND(OR('1. Participant &amp; Project Info'!$B$18=index!$F$21,'1. Participant &amp; Project Info'!$B$18=index!$F$22),OR(ISBLANK('2. RPS Generation'!C25508),'2. RPS Generation'!C25508&gt;'1. Participant &amp; Project Info'!$B$38,'2. RPS Generation'!C25508&lt;0)),TRUE,FALSE)</f>
        <v>0</v>
      </c>
      <c r="O25498">
        <f t="shared" si="409"/>
        <v>0</v>
      </c>
    </row>
    <row r="25499" spans="13:15" x14ac:dyDescent="0.25">
      <c r="M25499" s="288" t="b">
        <f>IF(AND(OR('1. Participant &amp; Project Info'!$B$18=index!$F$21,'1. Participant &amp; Project Info'!$B$18=index!$F$22),OR(ISBLANK('2. RPS Generation'!C25509),'2. RPS Generation'!C25509&gt;'1. Participant &amp; Project Info'!$B$38,'2. RPS Generation'!C25509&lt;0)),TRUE,FALSE)</f>
        <v>0</v>
      </c>
      <c r="O25499">
        <f t="shared" si="409"/>
        <v>0</v>
      </c>
    </row>
    <row r="25500" spans="13:15" x14ac:dyDescent="0.25">
      <c r="M25500" s="288" t="b">
        <f>IF(AND(OR('1. Participant &amp; Project Info'!$B$18=index!$F$21,'1. Participant &amp; Project Info'!$B$18=index!$F$22),OR(ISBLANK('2. RPS Generation'!C25510),'2. RPS Generation'!C25510&gt;'1. Participant &amp; Project Info'!$B$38,'2. RPS Generation'!C25510&lt;0)),TRUE,FALSE)</f>
        <v>0</v>
      </c>
      <c r="O25500">
        <f t="shared" si="409"/>
        <v>0</v>
      </c>
    </row>
    <row r="25501" spans="13:15" x14ac:dyDescent="0.25">
      <c r="M25501" s="288" t="b">
        <f>IF(AND(OR('1. Participant &amp; Project Info'!$B$18=index!$F$21,'1. Participant &amp; Project Info'!$B$18=index!$F$22),OR(ISBLANK('2. RPS Generation'!C25511),'2. RPS Generation'!C25511&gt;'1. Participant &amp; Project Info'!$B$38,'2. RPS Generation'!C25511&lt;0)),TRUE,FALSE)</f>
        <v>0</v>
      </c>
      <c r="O25501">
        <f t="shared" si="409"/>
        <v>0</v>
      </c>
    </row>
    <row r="25502" spans="13:15" x14ac:dyDescent="0.25">
      <c r="M25502" s="288" t="b">
        <f>IF(AND(OR('1. Participant &amp; Project Info'!$B$18=index!$F$21,'1. Participant &amp; Project Info'!$B$18=index!$F$22),OR(ISBLANK('2. RPS Generation'!C25512),'2. RPS Generation'!C25512&gt;'1. Participant &amp; Project Info'!$B$38,'2. RPS Generation'!C25512&lt;0)),TRUE,FALSE)</f>
        <v>0</v>
      </c>
      <c r="O25502">
        <f t="shared" si="409"/>
        <v>0</v>
      </c>
    </row>
    <row r="25503" spans="13:15" x14ac:dyDescent="0.25">
      <c r="M25503" s="288" t="b">
        <f>IF(AND(OR('1. Participant &amp; Project Info'!$B$18=index!$F$21,'1. Participant &amp; Project Info'!$B$18=index!$F$22),OR(ISBLANK('2. RPS Generation'!C25513),'2. RPS Generation'!C25513&gt;'1. Participant &amp; Project Info'!$B$38,'2. RPS Generation'!C25513&lt;0)),TRUE,FALSE)</f>
        <v>0</v>
      </c>
      <c r="O25503">
        <f t="shared" si="409"/>
        <v>0</v>
      </c>
    </row>
    <row r="25504" spans="13:15" x14ac:dyDescent="0.25">
      <c r="M25504" s="288" t="b">
        <f>IF(AND(OR('1. Participant &amp; Project Info'!$B$18=index!$F$21,'1. Participant &amp; Project Info'!$B$18=index!$F$22),OR(ISBLANK('2. RPS Generation'!C25514),'2. RPS Generation'!C25514&gt;'1. Participant &amp; Project Info'!$B$38,'2. RPS Generation'!C25514&lt;0)),TRUE,FALSE)</f>
        <v>0</v>
      </c>
      <c r="O25504">
        <f t="shared" si="409"/>
        <v>0</v>
      </c>
    </row>
    <row r="25505" spans="13:15" x14ac:dyDescent="0.25">
      <c r="M25505" s="288" t="b">
        <f>IF(AND(OR('1. Participant &amp; Project Info'!$B$18=index!$F$21,'1. Participant &amp; Project Info'!$B$18=index!$F$22),OR(ISBLANK('2. RPS Generation'!C25515),'2. RPS Generation'!C25515&gt;'1. Participant &amp; Project Info'!$B$38,'2. RPS Generation'!C25515&lt;0)),TRUE,FALSE)</f>
        <v>0</v>
      </c>
      <c r="O25505">
        <f t="shared" si="409"/>
        <v>0</v>
      </c>
    </row>
    <row r="25506" spans="13:15" x14ac:dyDescent="0.25">
      <c r="M25506" s="288" t="b">
        <f>IF(AND(OR('1. Participant &amp; Project Info'!$B$18=index!$F$21,'1. Participant &amp; Project Info'!$B$18=index!$F$22),OR(ISBLANK('2. RPS Generation'!C25516),'2. RPS Generation'!C25516&gt;'1. Participant &amp; Project Info'!$B$38,'2. RPS Generation'!C25516&lt;0)),TRUE,FALSE)</f>
        <v>0</v>
      </c>
      <c r="O25506">
        <f t="shared" si="409"/>
        <v>0</v>
      </c>
    </row>
    <row r="25507" spans="13:15" x14ac:dyDescent="0.25">
      <c r="M25507" s="288" t="b">
        <f>IF(AND(OR('1. Participant &amp; Project Info'!$B$18=index!$F$21,'1. Participant &amp; Project Info'!$B$18=index!$F$22),OR(ISBLANK('2. RPS Generation'!C25517),'2. RPS Generation'!C25517&gt;'1. Participant &amp; Project Info'!$B$38,'2. RPS Generation'!C25517&lt;0)),TRUE,FALSE)</f>
        <v>0</v>
      </c>
      <c r="O25507">
        <f t="shared" si="409"/>
        <v>0</v>
      </c>
    </row>
    <row r="25508" spans="13:15" x14ac:dyDescent="0.25">
      <c r="M25508" s="288" t="b">
        <f>IF(AND(OR('1. Participant &amp; Project Info'!$B$18=index!$F$21,'1. Participant &amp; Project Info'!$B$18=index!$F$22),OR(ISBLANK('2. RPS Generation'!C25518),'2. RPS Generation'!C25518&gt;'1. Participant &amp; Project Info'!$B$38,'2. RPS Generation'!C25518&lt;0)),TRUE,FALSE)</f>
        <v>0</v>
      </c>
      <c r="O25508">
        <f t="shared" si="409"/>
        <v>0</v>
      </c>
    </row>
    <row r="25509" spans="13:15" x14ac:dyDescent="0.25">
      <c r="M25509" s="288" t="b">
        <f>IF(AND(OR('1. Participant &amp; Project Info'!$B$18=index!$F$21,'1. Participant &amp; Project Info'!$B$18=index!$F$22),OR(ISBLANK('2. RPS Generation'!C25519),'2. RPS Generation'!C25519&gt;'1. Participant &amp; Project Info'!$B$38,'2. RPS Generation'!C25519&lt;0)),TRUE,FALSE)</f>
        <v>0</v>
      </c>
      <c r="O25509">
        <f t="shared" si="409"/>
        <v>0</v>
      </c>
    </row>
    <row r="25510" spans="13:15" x14ac:dyDescent="0.25">
      <c r="M25510" s="288" t="b">
        <f>IF(AND(OR('1. Participant &amp; Project Info'!$B$18=index!$F$21,'1. Participant &amp; Project Info'!$B$18=index!$F$22),OR(ISBLANK('2. RPS Generation'!C25520),'2. RPS Generation'!C25520&gt;'1. Participant &amp; Project Info'!$B$38,'2. RPS Generation'!C25520&lt;0)),TRUE,FALSE)</f>
        <v>0</v>
      </c>
      <c r="O25510">
        <f t="shared" si="409"/>
        <v>0</v>
      </c>
    </row>
    <row r="25511" spans="13:15" x14ac:dyDescent="0.25">
      <c r="M25511" s="288" t="b">
        <f>IF(AND(OR('1. Participant &amp; Project Info'!$B$18=index!$F$21,'1. Participant &amp; Project Info'!$B$18=index!$F$22),OR(ISBLANK('2. RPS Generation'!C25521),'2. RPS Generation'!C25521&gt;'1. Participant &amp; Project Info'!$B$38,'2. RPS Generation'!C25521&lt;0)),TRUE,FALSE)</f>
        <v>0</v>
      </c>
      <c r="O25511">
        <f t="shared" si="409"/>
        <v>0</v>
      </c>
    </row>
    <row r="25512" spans="13:15" x14ac:dyDescent="0.25">
      <c r="M25512" s="288" t="b">
        <f>IF(AND(OR('1. Participant &amp; Project Info'!$B$18=index!$F$21,'1. Participant &amp; Project Info'!$B$18=index!$F$22),OR(ISBLANK('2. RPS Generation'!C25522),'2. RPS Generation'!C25522&gt;'1. Participant &amp; Project Info'!$B$38,'2. RPS Generation'!C25522&lt;0)),TRUE,FALSE)</f>
        <v>0</v>
      </c>
      <c r="O25512">
        <f t="shared" si="409"/>
        <v>0</v>
      </c>
    </row>
    <row r="25513" spans="13:15" x14ac:dyDescent="0.25">
      <c r="M25513" s="288" t="b">
        <f>IF(AND(OR('1. Participant &amp; Project Info'!$B$18=index!$F$21,'1. Participant &amp; Project Info'!$B$18=index!$F$22),OR(ISBLANK('2. RPS Generation'!C25523),'2. RPS Generation'!C25523&gt;'1. Participant &amp; Project Info'!$B$38,'2. RPS Generation'!C25523&lt;0)),TRUE,FALSE)</f>
        <v>0</v>
      </c>
      <c r="O25513">
        <f t="shared" si="409"/>
        <v>0</v>
      </c>
    </row>
    <row r="25514" spans="13:15" x14ac:dyDescent="0.25">
      <c r="M25514" s="288" t="b">
        <f>IF(AND(OR('1. Participant &amp; Project Info'!$B$18=index!$F$21,'1. Participant &amp; Project Info'!$B$18=index!$F$22),OR(ISBLANK('2. RPS Generation'!C25524),'2. RPS Generation'!C25524&gt;'1. Participant &amp; Project Info'!$B$38,'2. RPS Generation'!C25524&lt;0)),TRUE,FALSE)</f>
        <v>0</v>
      </c>
      <c r="O25514">
        <f t="shared" si="409"/>
        <v>0</v>
      </c>
    </row>
    <row r="25515" spans="13:15" x14ac:dyDescent="0.25">
      <c r="M25515" s="288" t="b">
        <f>IF(AND(OR('1. Participant &amp; Project Info'!$B$18=index!$F$21,'1. Participant &amp; Project Info'!$B$18=index!$F$22),OR(ISBLANK('2. RPS Generation'!C25525),'2. RPS Generation'!C25525&gt;'1. Participant &amp; Project Info'!$B$38,'2. RPS Generation'!C25525&lt;0)),TRUE,FALSE)</f>
        <v>0</v>
      </c>
      <c r="O25515">
        <f t="shared" si="409"/>
        <v>0</v>
      </c>
    </row>
    <row r="25516" spans="13:15" x14ac:dyDescent="0.25">
      <c r="M25516" s="288" t="b">
        <f>IF(AND(OR('1. Participant &amp; Project Info'!$B$18=index!$F$21,'1. Participant &amp; Project Info'!$B$18=index!$F$22),OR(ISBLANK('2. RPS Generation'!C25526),'2. RPS Generation'!C25526&gt;'1. Participant &amp; Project Info'!$B$38,'2. RPS Generation'!C25526&lt;0)),TRUE,FALSE)</f>
        <v>0</v>
      </c>
      <c r="O25516">
        <f t="shared" si="409"/>
        <v>0</v>
      </c>
    </row>
    <row r="25517" spans="13:15" x14ac:dyDescent="0.25">
      <c r="M25517" s="288" t="b">
        <f>IF(AND(OR('1. Participant &amp; Project Info'!$B$18=index!$F$21,'1. Participant &amp; Project Info'!$B$18=index!$F$22),OR(ISBLANK('2. RPS Generation'!C25527),'2. RPS Generation'!C25527&gt;'1. Participant &amp; Project Info'!$B$38,'2. RPS Generation'!C25527&lt;0)),TRUE,FALSE)</f>
        <v>0</v>
      </c>
      <c r="O25517">
        <f t="shared" si="409"/>
        <v>0</v>
      </c>
    </row>
    <row r="25518" spans="13:15" x14ac:dyDescent="0.25">
      <c r="M25518" s="288" t="b">
        <f>IF(AND(OR('1. Participant &amp; Project Info'!$B$18=index!$F$21,'1. Participant &amp; Project Info'!$B$18=index!$F$22),OR(ISBLANK('2. RPS Generation'!C25528),'2. RPS Generation'!C25528&gt;'1. Participant &amp; Project Info'!$B$38,'2. RPS Generation'!C25528&lt;0)),TRUE,FALSE)</f>
        <v>0</v>
      </c>
      <c r="O25518">
        <f t="shared" ref="O25518:O25581" si="410">--OR(L25518,M25518,N25518)</f>
        <v>0</v>
      </c>
    </row>
    <row r="25519" spans="13:15" x14ac:dyDescent="0.25">
      <c r="M25519" s="288" t="b">
        <f>IF(AND(OR('1. Participant &amp; Project Info'!$B$18=index!$F$21,'1. Participant &amp; Project Info'!$B$18=index!$F$22),OR(ISBLANK('2. RPS Generation'!C25529),'2. RPS Generation'!C25529&gt;'1. Participant &amp; Project Info'!$B$38,'2. RPS Generation'!C25529&lt;0)),TRUE,FALSE)</f>
        <v>0</v>
      </c>
      <c r="O25519">
        <f t="shared" si="410"/>
        <v>0</v>
      </c>
    </row>
    <row r="25520" spans="13:15" x14ac:dyDescent="0.25">
      <c r="M25520" s="288" t="b">
        <f>IF(AND(OR('1. Participant &amp; Project Info'!$B$18=index!$F$21,'1. Participant &amp; Project Info'!$B$18=index!$F$22),OR(ISBLANK('2. RPS Generation'!C25530),'2. RPS Generation'!C25530&gt;'1. Participant &amp; Project Info'!$B$38,'2. RPS Generation'!C25530&lt;0)),TRUE,FALSE)</f>
        <v>0</v>
      </c>
      <c r="O25520">
        <f t="shared" si="410"/>
        <v>0</v>
      </c>
    </row>
    <row r="25521" spans="13:15" x14ac:dyDescent="0.25">
      <c r="M25521" s="288" t="b">
        <f>IF(AND(OR('1. Participant &amp; Project Info'!$B$18=index!$F$21,'1. Participant &amp; Project Info'!$B$18=index!$F$22),OR(ISBLANK('2. RPS Generation'!C25531),'2. RPS Generation'!C25531&gt;'1. Participant &amp; Project Info'!$B$38,'2. RPS Generation'!C25531&lt;0)),TRUE,FALSE)</f>
        <v>0</v>
      </c>
      <c r="O25521">
        <f t="shared" si="410"/>
        <v>0</v>
      </c>
    </row>
    <row r="25522" spans="13:15" x14ac:dyDescent="0.25">
      <c r="M25522" s="288" t="b">
        <f>IF(AND(OR('1. Participant &amp; Project Info'!$B$18=index!$F$21,'1. Participant &amp; Project Info'!$B$18=index!$F$22),OR(ISBLANK('2. RPS Generation'!C25532),'2. RPS Generation'!C25532&gt;'1. Participant &amp; Project Info'!$B$38,'2. RPS Generation'!C25532&lt;0)),TRUE,FALSE)</f>
        <v>0</v>
      </c>
      <c r="O25522">
        <f t="shared" si="410"/>
        <v>0</v>
      </c>
    </row>
    <row r="25523" spans="13:15" x14ac:dyDescent="0.25">
      <c r="M25523" s="288" t="b">
        <f>IF(AND(OR('1. Participant &amp; Project Info'!$B$18=index!$F$21,'1. Participant &amp; Project Info'!$B$18=index!$F$22),OR(ISBLANK('2. RPS Generation'!C25533),'2. RPS Generation'!C25533&gt;'1. Participant &amp; Project Info'!$B$38,'2. RPS Generation'!C25533&lt;0)),TRUE,FALSE)</f>
        <v>0</v>
      </c>
      <c r="O25523">
        <f t="shared" si="410"/>
        <v>0</v>
      </c>
    </row>
    <row r="25524" spans="13:15" x14ac:dyDescent="0.25">
      <c r="M25524" s="288" t="b">
        <f>IF(AND(OR('1. Participant &amp; Project Info'!$B$18=index!$F$21,'1. Participant &amp; Project Info'!$B$18=index!$F$22),OR(ISBLANK('2. RPS Generation'!C25534),'2. RPS Generation'!C25534&gt;'1. Participant &amp; Project Info'!$B$38,'2. RPS Generation'!C25534&lt;0)),TRUE,FALSE)</f>
        <v>0</v>
      </c>
      <c r="O25524">
        <f t="shared" si="410"/>
        <v>0</v>
      </c>
    </row>
    <row r="25525" spans="13:15" x14ac:dyDescent="0.25">
      <c r="M25525" s="288" t="b">
        <f>IF(AND(OR('1. Participant &amp; Project Info'!$B$18=index!$F$21,'1. Participant &amp; Project Info'!$B$18=index!$F$22),OR(ISBLANK('2. RPS Generation'!C25535),'2. RPS Generation'!C25535&gt;'1. Participant &amp; Project Info'!$B$38,'2. RPS Generation'!C25535&lt;0)),TRUE,FALSE)</f>
        <v>0</v>
      </c>
      <c r="O25525">
        <f t="shared" si="410"/>
        <v>0</v>
      </c>
    </row>
    <row r="25526" spans="13:15" x14ac:dyDescent="0.25">
      <c r="M25526" s="288" t="b">
        <f>IF(AND(OR('1. Participant &amp; Project Info'!$B$18=index!$F$21,'1. Participant &amp; Project Info'!$B$18=index!$F$22),OR(ISBLANK('2. RPS Generation'!C25536),'2. RPS Generation'!C25536&gt;'1. Participant &amp; Project Info'!$B$38,'2. RPS Generation'!C25536&lt;0)),TRUE,FALSE)</f>
        <v>0</v>
      </c>
      <c r="O25526">
        <f t="shared" si="410"/>
        <v>0</v>
      </c>
    </row>
    <row r="25527" spans="13:15" x14ac:dyDescent="0.25">
      <c r="M25527" s="288" t="b">
        <f>IF(AND(OR('1. Participant &amp; Project Info'!$B$18=index!$F$21,'1. Participant &amp; Project Info'!$B$18=index!$F$22),OR(ISBLANK('2. RPS Generation'!C25537),'2. RPS Generation'!C25537&gt;'1. Participant &amp; Project Info'!$B$38,'2. RPS Generation'!C25537&lt;0)),TRUE,FALSE)</f>
        <v>0</v>
      </c>
      <c r="O25527">
        <f t="shared" si="410"/>
        <v>0</v>
      </c>
    </row>
    <row r="25528" spans="13:15" x14ac:dyDescent="0.25">
      <c r="M25528" s="288" t="b">
        <f>IF(AND(OR('1. Participant &amp; Project Info'!$B$18=index!$F$21,'1. Participant &amp; Project Info'!$B$18=index!$F$22),OR(ISBLANK('2. RPS Generation'!C25538),'2. RPS Generation'!C25538&gt;'1. Participant &amp; Project Info'!$B$38,'2. RPS Generation'!C25538&lt;0)),TRUE,FALSE)</f>
        <v>0</v>
      </c>
      <c r="O25528">
        <f t="shared" si="410"/>
        <v>0</v>
      </c>
    </row>
    <row r="25529" spans="13:15" x14ac:dyDescent="0.25">
      <c r="M25529" s="288" t="b">
        <f>IF(AND(OR('1. Participant &amp; Project Info'!$B$18=index!$F$21,'1. Participant &amp; Project Info'!$B$18=index!$F$22),OR(ISBLANK('2. RPS Generation'!C25539),'2. RPS Generation'!C25539&gt;'1. Participant &amp; Project Info'!$B$38,'2. RPS Generation'!C25539&lt;0)),TRUE,FALSE)</f>
        <v>0</v>
      </c>
      <c r="O25529">
        <f t="shared" si="410"/>
        <v>0</v>
      </c>
    </row>
    <row r="25530" spans="13:15" x14ac:dyDescent="0.25">
      <c r="M25530" s="288" t="b">
        <f>IF(AND(OR('1. Participant &amp; Project Info'!$B$18=index!$F$21,'1. Participant &amp; Project Info'!$B$18=index!$F$22),OR(ISBLANK('2. RPS Generation'!C25540),'2. RPS Generation'!C25540&gt;'1. Participant &amp; Project Info'!$B$38,'2. RPS Generation'!C25540&lt;0)),TRUE,FALSE)</f>
        <v>0</v>
      </c>
      <c r="O25530">
        <f t="shared" si="410"/>
        <v>0</v>
      </c>
    </row>
    <row r="25531" spans="13:15" x14ac:dyDescent="0.25">
      <c r="M25531" s="288" t="b">
        <f>IF(AND(OR('1. Participant &amp; Project Info'!$B$18=index!$F$21,'1. Participant &amp; Project Info'!$B$18=index!$F$22),OR(ISBLANK('2. RPS Generation'!C25541),'2. RPS Generation'!C25541&gt;'1. Participant &amp; Project Info'!$B$38,'2. RPS Generation'!C25541&lt;0)),TRUE,FALSE)</f>
        <v>0</v>
      </c>
      <c r="O25531">
        <f t="shared" si="410"/>
        <v>0</v>
      </c>
    </row>
    <row r="25532" spans="13:15" x14ac:dyDescent="0.25">
      <c r="M25532" s="288" t="b">
        <f>IF(AND(OR('1. Participant &amp; Project Info'!$B$18=index!$F$21,'1. Participant &amp; Project Info'!$B$18=index!$F$22),OR(ISBLANK('2. RPS Generation'!C25542),'2. RPS Generation'!C25542&gt;'1. Participant &amp; Project Info'!$B$38,'2. RPS Generation'!C25542&lt;0)),TRUE,FALSE)</f>
        <v>0</v>
      </c>
      <c r="O25532">
        <f t="shared" si="410"/>
        <v>0</v>
      </c>
    </row>
    <row r="25533" spans="13:15" x14ac:dyDescent="0.25">
      <c r="M25533" s="288" t="b">
        <f>IF(AND(OR('1. Participant &amp; Project Info'!$B$18=index!$F$21,'1. Participant &amp; Project Info'!$B$18=index!$F$22),OR(ISBLANK('2. RPS Generation'!C25543),'2. RPS Generation'!C25543&gt;'1. Participant &amp; Project Info'!$B$38,'2. RPS Generation'!C25543&lt;0)),TRUE,FALSE)</f>
        <v>0</v>
      </c>
      <c r="O25533">
        <f t="shared" si="410"/>
        <v>0</v>
      </c>
    </row>
    <row r="25534" spans="13:15" x14ac:dyDescent="0.25">
      <c r="M25534" s="288" t="b">
        <f>IF(AND(OR('1. Participant &amp; Project Info'!$B$18=index!$F$21,'1. Participant &amp; Project Info'!$B$18=index!$F$22),OR(ISBLANK('2. RPS Generation'!C25544),'2. RPS Generation'!C25544&gt;'1. Participant &amp; Project Info'!$B$38,'2. RPS Generation'!C25544&lt;0)),TRUE,FALSE)</f>
        <v>0</v>
      </c>
      <c r="O25534">
        <f t="shared" si="410"/>
        <v>0</v>
      </c>
    </row>
    <row r="25535" spans="13:15" x14ac:dyDescent="0.25">
      <c r="M25535" s="288" t="b">
        <f>IF(AND(OR('1. Participant &amp; Project Info'!$B$18=index!$F$21,'1. Participant &amp; Project Info'!$B$18=index!$F$22),OR(ISBLANK('2. RPS Generation'!C25545),'2. RPS Generation'!C25545&gt;'1. Participant &amp; Project Info'!$B$38,'2. RPS Generation'!C25545&lt;0)),TRUE,FALSE)</f>
        <v>0</v>
      </c>
      <c r="O25535">
        <f t="shared" si="410"/>
        <v>0</v>
      </c>
    </row>
    <row r="25536" spans="13:15" x14ac:dyDescent="0.25">
      <c r="M25536" s="288" t="b">
        <f>IF(AND(OR('1. Participant &amp; Project Info'!$B$18=index!$F$21,'1. Participant &amp; Project Info'!$B$18=index!$F$22),OR(ISBLANK('2. RPS Generation'!C25546),'2. RPS Generation'!C25546&gt;'1. Participant &amp; Project Info'!$B$38,'2. RPS Generation'!C25546&lt;0)),TRUE,FALSE)</f>
        <v>0</v>
      </c>
      <c r="O25536">
        <f t="shared" si="410"/>
        <v>0</v>
      </c>
    </row>
    <row r="25537" spans="13:15" x14ac:dyDescent="0.25">
      <c r="M25537" s="288" t="b">
        <f>IF(AND(OR('1. Participant &amp; Project Info'!$B$18=index!$F$21,'1. Participant &amp; Project Info'!$B$18=index!$F$22),OR(ISBLANK('2. RPS Generation'!C25547),'2. RPS Generation'!C25547&gt;'1. Participant &amp; Project Info'!$B$38,'2. RPS Generation'!C25547&lt;0)),TRUE,FALSE)</f>
        <v>0</v>
      </c>
      <c r="O25537">
        <f t="shared" si="410"/>
        <v>0</v>
      </c>
    </row>
    <row r="25538" spans="13:15" x14ac:dyDescent="0.25">
      <c r="M25538" s="288" t="b">
        <f>IF(AND(OR('1. Participant &amp; Project Info'!$B$18=index!$F$21,'1. Participant &amp; Project Info'!$B$18=index!$F$22),OR(ISBLANK('2. RPS Generation'!C25548),'2. RPS Generation'!C25548&gt;'1. Participant &amp; Project Info'!$B$38,'2. RPS Generation'!C25548&lt;0)),TRUE,FALSE)</f>
        <v>0</v>
      </c>
      <c r="O25538">
        <f t="shared" si="410"/>
        <v>0</v>
      </c>
    </row>
    <row r="25539" spans="13:15" x14ac:dyDescent="0.25">
      <c r="M25539" s="288" t="b">
        <f>IF(AND(OR('1. Participant &amp; Project Info'!$B$18=index!$F$21,'1. Participant &amp; Project Info'!$B$18=index!$F$22),OR(ISBLANK('2. RPS Generation'!C25549),'2. RPS Generation'!C25549&gt;'1. Participant &amp; Project Info'!$B$38,'2. RPS Generation'!C25549&lt;0)),TRUE,FALSE)</f>
        <v>0</v>
      </c>
      <c r="O25539">
        <f t="shared" si="410"/>
        <v>0</v>
      </c>
    </row>
    <row r="25540" spans="13:15" x14ac:dyDescent="0.25">
      <c r="M25540" s="288" t="b">
        <f>IF(AND(OR('1. Participant &amp; Project Info'!$B$18=index!$F$21,'1. Participant &amp; Project Info'!$B$18=index!$F$22),OR(ISBLANK('2. RPS Generation'!C25550),'2. RPS Generation'!C25550&gt;'1. Participant &amp; Project Info'!$B$38,'2. RPS Generation'!C25550&lt;0)),TRUE,FALSE)</f>
        <v>0</v>
      </c>
      <c r="O25540">
        <f t="shared" si="410"/>
        <v>0</v>
      </c>
    </row>
    <row r="25541" spans="13:15" x14ac:dyDescent="0.25">
      <c r="M25541" s="288" t="b">
        <f>IF(AND(OR('1. Participant &amp; Project Info'!$B$18=index!$F$21,'1. Participant &amp; Project Info'!$B$18=index!$F$22),OR(ISBLANK('2. RPS Generation'!C25551),'2. RPS Generation'!C25551&gt;'1. Participant &amp; Project Info'!$B$38,'2. RPS Generation'!C25551&lt;0)),TRUE,FALSE)</f>
        <v>0</v>
      </c>
      <c r="O25541">
        <f t="shared" si="410"/>
        <v>0</v>
      </c>
    </row>
    <row r="25542" spans="13:15" x14ac:dyDescent="0.25">
      <c r="M25542" s="288" t="b">
        <f>IF(AND(OR('1. Participant &amp; Project Info'!$B$18=index!$F$21,'1. Participant &amp; Project Info'!$B$18=index!$F$22),OR(ISBLANK('2. RPS Generation'!C25552),'2. RPS Generation'!C25552&gt;'1. Participant &amp; Project Info'!$B$38,'2. RPS Generation'!C25552&lt;0)),TRUE,FALSE)</f>
        <v>0</v>
      </c>
      <c r="O25542">
        <f t="shared" si="410"/>
        <v>0</v>
      </c>
    </row>
    <row r="25543" spans="13:15" x14ac:dyDescent="0.25">
      <c r="M25543" s="288" t="b">
        <f>IF(AND(OR('1. Participant &amp; Project Info'!$B$18=index!$F$21,'1. Participant &amp; Project Info'!$B$18=index!$F$22),OR(ISBLANK('2. RPS Generation'!C25553),'2. RPS Generation'!C25553&gt;'1. Participant &amp; Project Info'!$B$38,'2. RPS Generation'!C25553&lt;0)),TRUE,FALSE)</f>
        <v>0</v>
      </c>
      <c r="O25543">
        <f t="shared" si="410"/>
        <v>0</v>
      </c>
    </row>
    <row r="25544" spans="13:15" x14ac:dyDescent="0.25">
      <c r="M25544" s="288" t="b">
        <f>IF(AND(OR('1. Participant &amp; Project Info'!$B$18=index!$F$21,'1. Participant &amp; Project Info'!$B$18=index!$F$22),OR(ISBLANK('2. RPS Generation'!C25554),'2. RPS Generation'!C25554&gt;'1. Participant &amp; Project Info'!$B$38,'2. RPS Generation'!C25554&lt;0)),TRUE,FALSE)</f>
        <v>0</v>
      </c>
      <c r="O25544">
        <f t="shared" si="410"/>
        <v>0</v>
      </c>
    </row>
    <row r="25545" spans="13:15" x14ac:dyDescent="0.25">
      <c r="M25545" s="288" t="b">
        <f>IF(AND(OR('1. Participant &amp; Project Info'!$B$18=index!$F$21,'1. Participant &amp; Project Info'!$B$18=index!$F$22),OR(ISBLANK('2. RPS Generation'!C25555),'2. RPS Generation'!C25555&gt;'1. Participant &amp; Project Info'!$B$38,'2. RPS Generation'!C25555&lt;0)),TRUE,FALSE)</f>
        <v>0</v>
      </c>
      <c r="O25545">
        <f t="shared" si="410"/>
        <v>0</v>
      </c>
    </row>
    <row r="25546" spans="13:15" x14ac:dyDescent="0.25">
      <c r="M25546" s="288" t="b">
        <f>IF(AND(OR('1. Participant &amp; Project Info'!$B$18=index!$F$21,'1. Participant &amp; Project Info'!$B$18=index!$F$22),OR(ISBLANK('2. RPS Generation'!C25556),'2. RPS Generation'!C25556&gt;'1. Participant &amp; Project Info'!$B$38,'2. RPS Generation'!C25556&lt;0)),TRUE,FALSE)</f>
        <v>0</v>
      </c>
      <c r="O25546">
        <f t="shared" si="410"/>
        <v>0</v>
      </c>
    </row>
    <row r="25547" spans="13:15" x14ac:dyDescent="0.25">
      <c r="M25547" s="288" t="b">
        <f>IF(AND(OR('1. Participant &amp; Project Info'!$B$18=index!$F$21,'1. Participant &amp; Project Info'!$B$18=index!$F$22),OR(ISBLANK('2. RPS Generation'!C25557),'2. RPS Generation'!C25557&gt;'1. Participant &amp; Project Info'!$B$38,'2. RPS Generation'!C25557&lt;0)),TRUE,FALSE)</f>
        <v>0</v>
      </c>
      <c r="O25547">
        <f t="shared" si="410"/>
        <v>0</v>
      </c>
    </row>
    <row r="25548" spans="13:15" x14ac:dyDescent="0.25">
      <c r="M25548" s="288" t="b">
        <f>IF(AND(OR('1. Participant &amp; Project Info'!$B$18=index!$F$21,'1. Participant &amp; Project Info'!$B$18=index!$F$22),OR(ISBLANK('2. RPS Generation'!C25558),'2. RPS Generation'!C25558&gt;'1. Participant &amp; Project Info'!$B$38,'2. RPS Generation'!C25558&lt;0)),TRUE,FALSE)</f>
        <v>0</v>
      </c>
      <c r="O25548">
        <f t="shared" si="410"/>
        <v>0</v>
      </c>
    </row>
    <row r="25549" spans="13:15" x14ac:dyDescent="0.25">
      <c r="M25549" s="288" t="b">
        <f>IF(AND(OR('1. Participant &amp; Project Info'!$B$18=index!$F$21,'1. Participant &amp; Project Info'!$B$18=index!$F$22),OR(ISBLANK('2. RPS Generation'!C25559),'2. RPS Generation'!C25559&gt;'1. Participant &amp; Project Info'!$B$38,'2. RPS Generation'!C25559&lt;0)),TRUE,FALSE)</f>
        <v>0</v>
      </c>
      <c r="O25549">
        <f t="shared" si="410"/>
        <v>0</v>
      </c>
    </row>
    <row r="25550" spans="13:15" x14ac:dyDescent="0.25">
      <c r="M25550" s="288" t="b">
        <f>IF(AND(OR('1. Participant &amp; Project Info'!$B$18=index!$F$21,'1. Participant &amp; Project Info'!$B$18=index!$F$22),OR(ISBLANK('2. RPS Generation'!C25560),'2. RPS Generation'!C25560&gt;'1. Participant &amp; Project Info'!$B$38,'2. RPS Generation'!C25560&lt;0)),TRUE,FALSE)</f>
        <v>0</v>
      </c>
      <c r="O25550">
        <f t="shared" si="410"/>
        <v>0</v>
      </c>
    </row>
    <row r="25551" spans="13:15" x14ac:dyDescent="0.25">
      <c r="M25551" s="288" t="b">
        <f>IF(AND(OR('1. Participant &amp; Project Info'!$B$18=index!$F$21,'1. Participant &amp; Project Info'!$B$18=index!$F$22),OR(ISBLANK('2. RPS Generation'!C25561),'2. RPS Generation'!C25561&gt;'1. Participant &amp; Project Info'!$B$38,'2. RPS Generation'!C25561&lt;0)),TRUE,FALSE)</f>
        <v>0</v>
      </c>
      <c r="O25551">
        <f t="shared" si="410"/>
        <v>0</v>
      </c>
    </row>
    <row r="25552" spans="13:15" x14ac:dyDescent="0.25">
      <c r="M25552" s="288" t="b">
        <f>IF(AND(OR('1. Participant &amp; Project Info'!$B$18=index!$F$21,'1. Participant &amp; Project Info'!$B$18=index!$F$22),OR(ISBLANK('2. RPS Generation'!C25562),'2. RPS Generation'!C25562&gt;'1. Participant &amp; Project Info'!$B$38,'2. RPS Generation'!C25562&lt;0)),TRUE,FALSE)</f>
        <v>0</v>
      </c>
      <c r="O25552">
        <f t="shared" si="410"/>
        <v>0</v>
      </c>
    </row>
    <row r="25553" spans="13:15" x14ac:dyDescent="0.25">
      <c r="M25553" s="288" t="b">
        <f>IF(AND(OR('1. Participant &amp; Project Info'!$B$18=index!$F$21,'1. Participant &amp; Project Info'!$B$18=index!$F$22),OR(ISBLANK('2. RPS Generation'!C25563),'2. RPS Generation'!C25563&gt;'1. Participant &amp; Project Info'!$B$38,'2. RPS Generation'!C25563&lt;0)),TRUE,FALSE)</f>
        <v>0</v>
      </c>
      <c r="O25553">
        <f t="shared" si="410"/>
        <v>0</v>
      </c>
    </row>
    <row r="25554" spans="13:15" x14ac:dyDescent="0.25">
      <c r="M25554" s="288" t="b">
        <f>IF(AND(OR('1. Participant &amp; Project Info'!$B$18=index!$F$21,'1. Participant &amp; Project Info'!$B$18=index!$F$22),OR(ISBLANK('2. RPS Generation'!C25564),'2. RPS Generation'!C25564&gt;'1. Participant &amp; Project Info'!$B$38,'2. RPS Generation'!C25564&lt;0)),TRUE,FALSE)</f>
        <v>0</v>
      </c>
      <c r="O25554">
        <f t="shared" si="410"/>
        <v>0</v>
      </c>
    </row>
    <row r="25555" spans="13:15" x14ac:dyDescent="0.25">
      <c r="M25555" s="288" t="b">
        <f>IF(AND(OR('1. Participant &amp; Project Info'!$B$18=index!$F$21,'1. Participant &amp; Project Info'!$B$18=index!$F$22),OR(ISBLANK('2. RPS Generation'!C25565),'2. RPS Generation'!C25565&gt;'1. Participant &amp; Project Info'!$B$38,'2. RPS Generation'!C25565&lt;0)),TRUE,FALSE)</f>
        <v>0</v>
      </c>
      <c r="O25555">
        <f t="shared" si="410"/>
        <v>0</v>
      </c>
    </row>
    <row r="25556" spans="13:15" x14ac:dyDescent="0.25">
      <c r="M25556" s="288" t="b">
        <f>IF(AND(OR('1. Participant &amp; Project Info'!$B$18=index!$F$21,'1. Participant &amp; Project Info'!$B$18=index!$F$22),OR(ISBLANK('2. RPS Generation'!C25566),'2. RPS Generation'!C25566&gt;'1. Participant &amp; Project Info'!$B$38,'2. RPS Generation'!C25566&lt;0)),TRUE,FALSE)</f>
        <v>0</v>
      </c>
      <c r="O25556">
        <f t="shared" si="410"/>
        <v>0</v>
      </c>
    </row>
    <row r="25557" spans="13:15" x14ac:dyDescent="0.25">
      <c r="M25557" s="288" t="b">
        <f>IF(AND(OR('1. Participant &amp; Project Info'!$B$18=index!$F$21,'1. Participant &amp; Project Info'!$B$18=index!$F$22),OR(ISBLANK('2. RPS Generation'!C25567),'2. RPS Generation'!C25567&gt;'1. Participant &amp; Project Info'!$B$38,'2. RPS Generation'!C25567&lt;0)),TRUE,FALSE)</f>
        <v>0</v>
      </c>
      <c r="O25557">
        <f t="shared" si="410"/>
        <v>0</v>
      </c>
    </row>
    <row r="25558" spans="13:15" x14ac:dyDescent="0.25">
      <c r="M25558" s="288" t="b">
        <f>IF(AND(OR('1. Participant &amp; Project Info'!$B$18=index!$F$21,'1. Participant &amp; Project Info'!$B$18=index!$F$22),OR(ISBLANK('2. RPS Generation'!C25568),'2. RPS Generation'!C25568&gt;'1. Participant &amp; Project Info'!$B$38,'2. RPS Generation'!C25568&lt;0)),TRUE,FALSE)</f>
        <v>0</v>
      </c>
      <c r="O25558">
        <f t="shared" si="410"/>
        <v>0</v>
      </c>
    </row>
    <row r="25559" spans="13:15" x14ac:dyDescent="0.25">
      <c r="M25559" s="288" t="b">
        <f>IF(AND(OR('1. Participant &amp; Project Info'!$B$18=index!$F$21,'1. Participant &amp; Project Info'!$B$18=index!$F$22),OR(ISBLANK('2. RPS Generation'!C25569),'2. RPS Generation'!C25569&gt;'1. Participant &amp; Project Info'!$B$38,'2. RPS Generation'!C25569&lt;0)),TRUE,FALSE)</f>
        <v>0</v>
      </c>
      <c r="O25559">
        <f t="shared" si="410"/>
        <v>0</v>
      </c>
    </row>
    <row r="25560" spans="13:15" x14ac:dyDescent="0.25">
      <c r="M25560" s="288" t="b">
        <f>IF(AND(OR('1. Participant &amp; Project Info'!$B$18=index!$F$21,'1. Participant &amp; Project Info'!$B$18=index!$F$22),OR(ISBLANK('2. RPS Generation'!C25570),'2. RPS Generation'!C25570&gt;'1. Participant &amp; Project Info'!$B$38,'2. RPS Generation'!C25570&lt;0)),TRUE,FALSE)</f>
        <v>0</v>
      </c>
      <c r="O25560">
        <f t="shared" si="410"/>
        <v>0</v>
      </c>
    </row>
    <row r="25561" spans="13:15" x14ac:dyDescent="0.25">
      <c r="M25561" s="288" t="b">
        <f>IF(AND(OR('1. Participant &amp; Project Info'!$B$18=index!$F$21,'1. Participant &amp; Project Info'!$B$18=index!$F$22),OR(ISBLANK('2. RPS Generation'!C25571),'2. RPS Generation'!C25571&gt;'1. Participant &amp; Project Info'!$B$38,'2. RPS Generation'!C25571&lt;0)),TRUE,FALSE)</f>
        <v>0</v>
      </c>
      <c r="O25561">
        <f t="shared" si="410"/>
        <v>0</v>
      </c>
    </row>
    <row r="25562" spans="13:15" x14ac:dyDescent="0.25">
      <c r="M25562" s="288" t="b">
        <f>IF(AND(OR('1. Participant &amp; Project Info'!$B$18=index!$F$21,'1. Participant &amp; Project Info'!$B$18=index!$F$22),OR(ISBLANK('2. RPS Generation'!C25572),'2. RPS Generation'!C25572&gt;'1. Participant &amp; Project Info'!$B$38,'2. RPS Generation'!C25572&lt;0)),TRUE,FALSE)</f>
        <v>0</v>
      </c>
      <c r="O25562">
        <f t="shared" si="410"/>
        <v>0</v>
      </c>
    </row>
    <row r="25563" spans="13:15" x14ac:dyDescent="0.25">
      <c r="M25563" s="288" t="b">
        <f>IF(AND(OR('1. Participant &amp; Project Info'!$B$18=index!$F$21,'1. Participant &amp; Project Info'!$B$18=index!$F$22),OR(ISBLANK('2. RPS Generation'!C25573),'2. RPS Generation'!C25573&gt;'1. Participant &amp; Project Info'!$B$38,'2. RPS Generation'!C25573&lt;0)),TRUE,FALSE)</f>
        <v>0</v>
      </c>
      <c r="O25563">
        <f t="shared" si="410"/>
        <v>0</v>
      </c>
    </row>
    <row r="25564" spans="13:15" x14ac:dyDescent="0.25">
      <c r="M25564" s="288" t="b">
        <f>IF(AND(OR('1. Participant &amp; Project Info'!$B$18=index!$F$21,'1. Participant &amp; Project Info'!$B$18=index!$F$22),OR(ISBLANK('2. RPS Generation'!C25574),'2. RPS Generation'!C25574&gt;'1. Participant &amp; Project Info'!$B$38,'2. RPS Generation'!C25574&lt;0)),TRUE,FALSE)</f>
        <v>0</v>
      </c>
      <c r="O25564">
        <f t="shared" si="410"/>
        <v>0</v>
      </c>
    </row>
    <row r="25565" spans="13:15" x14ac:dyDescent="0.25">
      <c r="M25565" s="288" t="b">
        <f>IF(AND(OR('1. Participant &amp; Project Info'!$B$18=index!$F$21,'1. Participant &amp; Project Info'!$B$18=index!$F$22),OR(ISBLANK('2. RPS Generation'!C25575),'2. RPS Generation'!C25575&gt;'1. Participant &amp; Project Info'!$B$38,'2. RPS Generation'!C25575&lt;0)),TRUE,FALSE)</f>
        <v>0</v>
      </c>
      <c r="O25565">
        <f t="shared" si="410"/>
        <v>0</v>
      </c>
    </row>
    <row r="25566" spans="13:15" x14ac:dyDescent="0.25">
      <c r="M25566" s="288" t="b">
        <f>IF(AND(OR('1. Participant &amp; Project Info'!$B$18=index!$F$21,'1. Participant &amp; Project Info'!$B$18=index!$F$22),OR(ISBLANK('2. RPS Generation'!C25576),'2. RPS Generation'!C25576&gt;'1. Participant &amp; Project Info'!$B$38,'2. RPS Generation'!C25576&lt;0)),TRUE,FALSE)</f>
        <v>0</v>
      </c>
      <c r="O25566">
        <f t="shared" si="410"/>
        <v>0</v>
      </c>
    </row>
    <row r="25567" spans="13:15" x14ac:dyDescent="0.25">
      <c r="M25567" s="288" t="b">
        <f>IF(AND(OR('1. Participant &amp; Project Info'!$B$18=index!$F$21,'1. Participant &amp; Project Info'!$B$18=index!$F$22),OR(ISBLANK('2. RPS Generation'!C25577),'2. RPS Generation'!C25577&gt;'1. Participant &amp; Project Info'!$B$38,'2. RPS Generation'!C25577&lt;0)),TRUE,FALSE)</f>
        <v>0</v>
      </c>
      <c r="O25567">
        <f t="shared" si="410"/>
        <v>0</v>
      </c>
    </row>
    <row r="25568" spans="13:15" x14ac:dyDescent="0.25">
      <c r="M25568" s="288" t="b">
        <f>IF(AND(OR('1. Participant &amp; Project Info'!$B$18=index!$F$21,'1. Participant &amp; Project Info'!$B$18=index!$F$22),OR(ISBLANK('2. RPS Generation'!C25578),'2. RPS Generation'!C25578&gt;'1. Participant &amp; Project Info'!$B$38,'2. RPS Generation'!C25578&lt;0)),TRUE,FALSE)</f>
        <v>0</v>
      </c>
      <c r="O25568">
        <f t="shared" si="410"/>
        <v>0</v>
      </c>
    </row>
    <row r="25569" spans="13:15" x14ac:dyDescent="0.25">
      <c r="M25569" s="288" t="b">
        <f>IF(AND(OR('1. Participant &amp; Project Info'!$B$18=index!$F$21,'1. Participant &amp; Project Info'!$B$18=index!$F$22),OR(ISBLANK('2. RPS Generation'!C25579),'2. RPS Generation'!C25579&gt;'1. Participant &amp; Project Info'!$B$38,'2. RPS Generation'!C25579&lt;0)),TRUE,FALSE)</f>
        <v>0</v>
      </c>
      <c r="O25569">
        <f t="shared" si="410"/>
        <v>0</v>
      </c>
    </row>
    <row r="25570" spans="13:15" x14ac:dyDescent="0.25">
      <c r="M25570" s="288" t="b">
        <f>IF(AND(OR('1. Participant &amp; Project Info'!$B$18=index!$F$21,'1. Participant &amp; Project Info'!$B$18=index!$F$22),OR(ISBLANK('2. RPS Generation'!C25580),'2. RPS Generation'!C25580&gt;'1. Participant &amp; Project Info'!$B$38,'2. RPS Generation'!C25580&lt;0)),TRUE,FALSE)</f>
        <v>0</v>
      </c>
      <c r="O25570">
        <f t="shared" si="410"/>
        <v>0</v>
      </c>
    </row>
    <row r="25571" spans="13:15" x14ac:dyDescent="0.25">
      <c r="M25571" s="288" t="b">
        <f>IF(AND(OR('1. Participant &amp; Project Info'!$B$18=index!$F$21,'1. Participant &amp; Project Info'!$B$18=index!$F$22),OR(ISBLANK('2. RPS Generation'!C25581),'2. RPS Generation'!C25581&gt;'1. Participant &amp; Project Info'!$B$38,'2. RPS Generation'!C25581&lt;0)),TRUE,FALSE)</f>
        <v>0</v>
      </c>
      <c r="O25571">
        <f t="shared" si="410"/>
        <v>0</v>
      </c>
    </row>
    <row r="25572" spans="13:15" x14ac:dyDescent="0.25">
      <c r="M25572" s="288" t="b">
        <f>IF(AND(OR('1. Participant &amp; Project Info'!$B$18=index!$F$21,'1. Participant &amp; Project Info'!$B$18=index!$F$22),OR(ISBLANK('2. RPS Generation'!C25582),'2. RPS Generation'!C25582&gt;'1. Participant &amp; Project Info'!$B$38,'2. RPS Generation'!C25582&lt;0)),TRUE,FALSE)</f>
        <v>0</v>
      </c>
      <c r="O25572">
        <f t="shared" si="410"/>
        <v>0</v>
      </c>
    </row>
    <row r="25573" spans="13:15" x14ac:dyDescent="0.25">
      <c r="M25573" s="288" t="b">
        <f>IF(AND(OR('1. Participant &amp; Project Info'!$B$18=index!$F$21,'1. Participant &amp; Project Info'!$B$18=index!$F$22),OR(ISBLANK('2. RPS Generation'!C25583),'2. RPS Generation'!C25583&gt;'1. Participant &amp; Project Info'!$B$38,'2. RPS Generation'!C25583&lt;0)),TRUE,FALSE)</f>
        <v>0</v>
      </c>
      <c r="O25573">
        <f t="shared" si="410"/>
        <v>0</v>
      </c>
    </row>
    <row r="25574" spans="13:15" x14ac:dyDescent="0.25">
      <c r="M25574" s="288" t="b">
        <f>IF(AND(OR('1. Participant &amp; Project Info'!$B$18=index!$F$21,'1. Participant &amp; Project Info'!$B$18=index!$F$22),OR(ISBLANK('2. RPS Generation'!C25584),'2. RPS Generation'!C25584&gt;'1. Participant &amp; Project Info'!$B$38,'2. RPS Generation'!C25584&lt;0)),TRUE,FALSE)</f>
        <v>0</v>
      </c>
      <c r="O25574">
        <f t="shared" si="410"/>
        <v>0</v>
      </c>
    </row>
    <row r="25575" spans="13:15" x14ac:dyDescent="0.25">
      <c r="M25575" s="288" t="b">
        <f>IF(AND(OR('1. Participant &amp; Project Info'!$B$18=index!$F$21,'1. Participant &amp; Project Info'!$B$18=index!$F$22),OR(ISBLANK('2. RPS Generation'!C25585),'2. RPS Generation'!C25585&gt;'1. Participant &amp; Project Info'!$B$38,'2. RPS Generation'!C25585&lt;0)),TRUE,FALSE)</f>
        <v>0</v>
      </c>
      <c r="O25575">
        <f t="shared" si="410"/>
        <v>0</v>
      </c>
    </row>
    <row r="25576" spans="13:15" x14ac:dyDescent="0.25">
      <c r="M25576" s="288" t="b">
        <f>IF(AND(OR('1. Participant &amp; Project Info'!$B$18=index!$F$21,'1. Participant &amp; Project Info'!$B$18=index!$F$22),OR(ISBLANK('2. RPS Generation'!C25586),'2. RPS Generation'!C25586&gt;'1. Participant &amp; Project Info'!$B$38,'2. RPS Generation'!C25586&lt;0)),TRUE,FALSE)</f>
        <v>0</v>
      </c>
      <c r="O25576">
        <f t="shared" si="410"/>
        <v>0</v>
      </c>
    </row>
    <row r="25577" spans="13:15" x14ac:dyDescent="0.25">
      <c r="M25577" s="288" t="b">
        <f>IF(AND(OR('1. Participant &amp; Project Info'!$B$18=index!$F$21,'1. Participant &amp; Project Info'!$B$18=index!$F$22),OR(ISBLANK('2. RPS Generation'!C25587),'2. RPS Generation'!C25587&gt;'1. Participant &amp; Project Info'!$B$38,'2. RPS Generation'!C25587&lt;0)),TRUE,FALSE)</f>
        <v>0</v>
      </c>
      <c r="O25577">
        <f t="shared" si="410"/>
        <v>0</v>
      </c>
    </row>
    <row r="25578" spans="13:15" x14ac:dyDescent="0.25">
      <c r="M25578" s="288" t="b">
        <f>IF(AND(OR('1. Participant &amp; Project Info'!$B$18=index!$F$21,'1. Participant &amp; Project Info'!$B$18=index!$F$22),OR(ISBLANK('2. RPS Generation'!C25588),'2. RPS Generation'!C25588&gt;'1. Participant &amp; Project Info'!$B$38,'2. RPS Generation'!C25588&lt;0)),TRUE,FALSE)</f>
        <v>0</v>
      </c>
      <c r="O25578">
        <f t="shared" si="410"/>
        <v>0</v>
      </c>
    </row>
    <row r="25579" spans="13:15" x14ac:dyDescent="0.25">
      <c r="M25579" s="288" t="b">
        <f>IF(AND(OR('1. Participant &amp; Project Info'!$B$18=index!$F$21,'1. Participant &amp; Project Info'!$B$18=index!$F$22),OR(ISBLANK('2. RPS Generation'!C25589),'2. RPS Generation'!C25589&gt;'1. Participant &amp; Project Info'!$B$38,'2. RPS Generation'!C25589&lt;0)),TRUE,FALSE)</f>
        <v>0</v>
      </c>
      <c r="O25579">
        <f t="shared" si="410"/>
        <v>0</v>
      </c>
    </row>
    <row r="25580" spans="13:15" x14ac:dyDescent="0.25">
      <c r="M25580" s="288" t="b">
        <f>IF(AND(OR('1. Participant &amp; Project Info'!$B$18=index!$F$21,'1. Participant &amp; Project Info'!$B$18=index!$F$22),OR(ISBLANK('2. RPS Generation'!C25590),'2. RPS Generation'!C25590&gt;'1. Participant &amp; Project Info'!$B$38,'2. RPS Generation'!C25590&lt;0)),TRUE,FALSE)</f>
        <v>0</v>
      </c>
      <c r="O25580">
        <f t="shared" si="410"/>
        <v>0</v>
      </c>
    </row>
    <row r="25581" spans="13:15" x14ac:dyDescent="0.25">
      <c r="M25581" s="288" t="b">
        <f>IF(AND(OR('1. Participant &amp; Project Info'!$B$18=index!$F$21,'1. Participant &amp; Project Info'!$B$18=index!$F$22),OR(ISBLANK('2. RPS Generation'!C25591),'2. RPS Generation'!C25591&gt;'1. Participant &amp; Project Info'!$B$38,'2. RPS Generation'!C25591&lt;0)),TRUE,FALSE)</f>
        <v>0</v>
      </c>
      <c r="O25581">
        <f t="shared" si="410"/>
        <v>0</v>
      </c>
    </row>
    <row r="25582" spans="13:15" x14ac:dyDescent="0.25">
      <c r="M25582" s="288" t="b">
        <f>IF(AND(OR('1. Participant &amp; Project Info'!$B$18=index!$F$21,'1. Participant &amp; Project Info'!$B$18=index!$F$22),OR(ISBLANK('2. RPS Generation'!C25592),'2. RPS Generation'!C25592&gt;'1. Participant &amp; Project Info'!$B$38,'2. RPS Generation'!C25592&lt;0)),TRUE,FALSE)</f>
        <v>0</v>
      </c>
      <c r="O25582">
        <f t="shared" ref="O25582:O25645" si="411">--OR(L25582,M25582,N25582)</f>
        <v>0</v>
      </c>
    </row>
    <row r="25583" spans="13:15" x14ac:dyDescent="0.25">
      <c r="M25583" s="288" t="b">
        <f>IF(AND(OR('1. Participant &amp; Project Info'!$B$18=index!$F$21,'1. Participant &amp; Project Info'!$B$18=index!$F$22),OR(ISBLANK('2. RPS Generation'!C25593),'2. RPS Generation'!C25593&gt;'1. Participant &amp; Project Info'!$B$38,'2. RPS Generation'!C25593&lt;0)),TRUE,FALSE)</f>
        <v>0</v>
      </c>
      <c r="O25583">
        <f t="shared" si="411"/>
        <v>0</v>
      </c>
    </row>
    <row r="25584" spans="13:15" x14ac:dyDescent="0.25">
      <c r="M25584" s="288" t="b">
        <f>IF(AND(OR('1. Participant &amp; Project Info'!$B$18=index!$F$21,'1. Participant &amp; Project Info'!$B$18=index!$F$22),OR(ISBLANK('2. RPS Generation'!C25594),'2. RPS Generation'!C25594&gt;'1. Participant &amp; Project Info'!$B$38,'2. RPS Generation'!C25594&lt;0)),TRUE,FALSE)</f>
        <v>0</v>
      </c>
      <c r="O25584">
        <f t="shared" si="411"/>
        <v>0</v>
      </c>
    </row>
    <row r="25585" spans="13:15" x14ac:dyDescent="0.25">
      <c r="M25585" s="288" t="b">
        <f>IF(AND(OR('1. Participant &amp; Project Info'!$B$18=index!$F$21,'1. Participant &amp; Project Info'!$B$18=index!$F$22),OR(ISBLANK('2. RPS Generation'!C25595),'2. RPS Generation'!C25595&gt;'1. Participant &amp; Project Info'!$B$38,'2. RPS Generation'!C25595&lt;0)),TRUE,FALSE)</f>
        <v>0</v>
      </c>
      <c r="O25585">
        <f t="shared" si="411"/>
        <v>0</v>
      </c>
    </row>
    <row r="25586" spans="13:15" x14ac:dyDescent="0.25">
      <c r="M25586" s="288" t="b">
        <f>IF(AND(OR('1. Participant &amp; Project Info'!$B$18=index!$F$21,'1. Participant &amp; Project Info'!$B$18=index!$F$22),OR(ISBLANK('2. RPS Generation'!C25596),'2. RPS Generation'!C25596&gt;'1. Participant &amp; Project Info'!$B$38,'2. RPS Generation'!C25596&lt;0)),TRUE,FALSE)</f>
        <v>0</v>
      </c>
      <c r="O25586">
        <f t="shared" si="411"/>
        <v>0</v>
      </c>
    </row>
    <row r="25587" spans="13:15" x14ac:dyDescent="0.25">
      <c r="M25587" s="288" t="b">
        <f>IF(AND(OR('1. Participant &amp; Project Info'!$B$18=index!$F$21,'1. Participant &amp; Project Info'!$B$18=index!$F$22),OR(ISBLANK('2. RPS Generation'!C25597),'2. RPS Generation'!C25597&gt;'1. Participant &amp; Project Info'!$B$38,'2. RPS Generation'!C25597&lt;0)),TRUE,FALSE)</f>
        <v>0</v>
      </c>
      <c r="O25587">
        <f t="shared" si="411"/>
        <v>0</v>
      </c>
    </row>
    <row r="25588" spans="13:15" x14ac:dyDescent="0.25">
      <c r="M25588" s="288" t="b">
        <f>IF(AND(OR('1. Participant &amp; Project Info'!$B$18=index!$F$21,'1. Participant &amp; Project Info'!$B$18=index!$F$22),OR(ISBLANK('2. RPS Generation'!C25598),'2. RPS Generation'!C25598&gt;'1. Participant &amp; Project Info'!$B$38,'2. RPS Generation'!C25598&lt;0)),TRUE,FALSE)</f>
        <v>0</v>
      </c>
      <c r="O25588">
        <f t="shared" si="411"/>
        <v>0</v>
      </c>
    </row>
    <row r="25589" spans="13:15" x14ac:dyDescent="0.25">
      <c r="M25589" s="288" t="b">
        <f>IF(AND(OR('1. Participant &amp; Project Info'!$B$18=index!$F$21,'1. Participant &amp; Project Info'!$B$18=index!$F$22),OR(ISBLANK('2. RPS Generation'!C25599),'2. RPS Generation'!C25599&gt;'1. Participant &amp; Project Info'!$B$38,'2. RPS Generation'!C25599&lt;0)),TRUE,FALSE)</f>
        <v>0</v>
      </c>
      <c r="O25589">
        <f t="shared" si="411"/>
        <v>0</v>
      </c>
    </row>
    <row r="25590" spans="13:15" x14ac:dyDescent="0.25">
      <c r="M25590" s="288" t="b">
        <f>IF(AND(OR('1. Participant &amp; Project Info'!$B$18=index!$F$21,'1. Participant &amp; Project Info'!$B$18=index!$F$22),OR(ISBLANK('2. RPS Generation'!C25600),'2. RPS Generation'!C25600&gt;'1. Participant &amp; Project Info'!$B$38,'2. RPS Generation'!C25600&lt;0)),TRUE,FALSE)</f>
        <v>0</v>
      </c>
      <c r="O25590">
        <f t="shared" si="411"/>
        <v>0</v>
      </c>
    </row>
    <row r="25591" spans="13:15" x14ac:dyDescent="0.25">
      <c r="M25591" s="288" t="b">
        <f>IF(AND(OR('1. Participant &amp; Project Info'!$B$18=index!$F$21,'1. Participant &amp; Project Info'!$B$18=index!$F$22),OR(ISBLANK('2. RPS Generation'!C25601),'2. RPS Generation'!C25601&gt;'1. Participant &amp; Project Info'!$B$38,'2. RPS Generation'!C25601&lt;0)),TRUE,FALSE)</f>
        <v>0</v>
      </c>
      <c r="O25591">
        <f t="shared" si="411"/>
        <v>0</v>
      </c>
    </row>
    <row r="25592" spans="13:15" x14ac:dyDescent="0.25">
      <c r="M25592" s="288" t="b">
        <f>IF(AND(OR('1. Participant &amp; Project Info'!$B$18=index!$F$21,'1. Participant &amp; Project Info'!$B$18=index!$F$22),OR(ISBLANK('2. RPS Generation'!C25602),'2. RPS Generation'!C25602&gt;'1. Participant &amp; Project Info'!$B$38,'2. RPS Generation'!C25602&lt;0)),TRUE,FALSE)</f>
        <v>0</v>
      </c>
      <c r="O25592">
        <f t="shared" si="411"/>
        <v>0</v>
      </c>
    </row>
    <row r="25593" spans="13:15" x14ac:dyDescent="0.25">
      <c r="M25593" s="288" t="b">
        <f>IF(AND(OR('1. Participant &amp; Project Info'!$B$18=index!$F$21,'1. Participant &amp; Project Info'!$B$18=index!$F$22),OR(ISBLANK('2. RPS Generation'!C25603),'2. RPS Generation'!C25603&gt;'1. Participant &amp; Project Info'!$B$38,'2. RPS Generation'!C25603&lt;0)),TRUE,FALSE)</f>
        <v>0</v>
      </c>
      <c r="O25593">
        <f t="shared" si="411"/>
        <v>0</v>
      </c>
    </row>
    <row r="25594" spans="13:15" x14ac:dyDescent="0.25">
      <c r="M25594" s="288" t="b">
        <f>IF(AND(OR('1. Participant &amp; Project Info'!$B$18=index!$F$21,'1. Participant &amp; Project Info'!$B$18=index!$F$22),OR(ISBLANK('2. RPS Generation'!C25604),'2. RPS Generation'!C25604&gt;'1. Participant &amp; Project Info'!$B$38,'2. RPS Generation'!C25604&lt;0)),TRUE,FALSE)</f>
        <v>0</v>
      </c>
      <c r="O25594">
        <f t="shared" si="411"/>
        <v>0</v>
      </c>
    </row>
    <row r="25595" spans="13:15" x14ac:dyDescent="0.25">
      <c r="M25595" s="288" t="b">
        <f>IF(AND(OR('1. Participant &amp; Project Info'!$B$18=index!$F$21,'1. Participant &amp; Project Info'!$B$18=index!$F$22),OR(ISBLANK('2. RPS Generation'!C25605),'2. RPS Generation'!C25605&gt;'1. Participant &amp; Project Info'!$B$38,'2. RPS Generation'!C25605&lt;0)),TRUE,FALSE)</f>
        <v>0</v>
      </c>
      <c r="O25595">
        <f t="shared" si="411"/>
        <v>0</v>
      </c>
    </row>
    <row r="25596" spans="13:15" x14ac:dyDescent="0.25">
      <c r="M25596" s="288" t="b">
        <f>IF(AND(OR('1. Participant &amp; Project Info'!$B$18=index!$F$21,'1. Participant &amp; Project Info'!$B$18=index!$F$22),OR(ISBLANK('2. RPS Generation'!C25606),'2. RPS Generation'!C25606&gt;'1. Participant &amp; Project Info'!$B$38,'2. RPS Generation'!C25606&lt;0)),TRUE,FALSE)</f>
        <v>0</v>
      </c>
      <c r="O25596">
        <f t="shared" si="411"/>
        <v>0</v>
      </c>
    </row>
    <row r="25597" spans="13:15" x14ac:dyDescent="0.25">
      <c r="M25597" s="288" t="b">
        <f>IF(AND(OR('1. Participant &amp; Project Info'!$B$18=index!$F$21,'1. Participant &amp; Project Info'!$B$18=index!$F$22),OR(ISBLANK('2. RPS Generation'!C25607),'2. RPS Generation'!C25607&gt;'1. Participant &amp; Project Info'!$B$38,'2. RPS Generation'!C25607&lt;0)),TRUE,FALSE)</f>
        <v>0</v>
      </c>
      <c r="O25597">
        <f t="shared" si="411"/>
        <v>0</v>
      </c>
    </row>
    <row r="25598" spans="13:15" x14ac:dyDescent="0.25">
      <c r="M25598" s="288" t="b">
        <f>IF(AND(OR('1. Participant &amp; Project Info'!$B$18=index!$F$21,'1. Participant &amp; Project Info'!$B$18=index!$F$22),OR(ISBLANK('2. RPS Generation'!C25608),'2. RPS Generation'!C25608&gt;'1. Participant &amp; Project Info'!$B$38,'2. RPS Generation'!C25608&lt;0)),TRUE,FALSE)</f>
        <v>0</v>
      </c>
      <c r="O25598">
        <f t="shared" si="411"/>
        <v>0</v>
      </c>
    </row>
    <row r="25599" spans="13:15" x14ac:dyDescent="0.25">
      <c r="M25599" s="288" t="b">
        <f>IF(AND(OR('1. Participant &amp; Project Info'!$B$18=index!$F$21,'1. Participant &amp; Project Info'!$B$18=index!$F$22),OR(ISBLANK('2. RPS Generation'!C25609),'2. RPS Generation'!C25609&gt;'1. Participant &amp; Project Info'!$B$38,'2. RPS Generation'!C25609&lt;0)),TRUE,FALSE)</f>
        <v>0</v>
      </c>
      <c r="O25599">
        <f t="shared" si="411"/>
        <v>0</v>
      </c>
    </row>
    <row r="25600" spans="13:15" x14ac:dyDescent="0.25">
      <c r="M25600" s="288" t="b">
        <f>IF(AND(OR('1. Participant &amp; Project Info'!$B$18=index!$F$21,'1. Participant &amp; Project Info'!$B$18=index!$F$22),OR(ISBLANK('2. RPS Generation'!C25610),'2. RPS Generation'!C25610&gt;'1. Participant &amp; Project Info'!$B$38,'2. RPS Generation'!C25610&lt;0)),TRUE,FALSE)</f>
        <v>0</v>
      </c>
      <c r="O25600">
        <f t="shared" si="411"/>
        <v>0</v>
      </c>
    </row>
    <row r="25601" spans="13:15" x14ac:dyDescent="0.25">
      <c r="M25601" s="288" t="b">
        <f>IF(AND(OR('1. Participant &amp; Project Info'!$B$18=index!$F$21,'1. Participant &amp; Project Info'!$B$18=index!$F$22),OR(ISBLANK('2. RPS Generation'!C25611),'2. RPS Generation'!C25611&gt;'1. Participant &amp; Project Info'!$B$38,'2. RPS Generation'!C25611&lt;0)),TRUE,FALSE)</f>
        <v>0</v>
      </c>
      <c r="O25601">
        <f t="shared" si="411"/>
        <v>0</v>
      </c>
    </row>
    <row r="25602" spans="13:15" x14ac:dyDescent="0.25">
      <c r="M25602" s="288" t="b">
        <f>IF(AND(OR('1. Participant &amp; Project Info'!$B$18=index!$F$21,'1. Participant &amp; Project Info'!$B$18=index!$F$22),OR(ISBLANK('2. RPS Generation'!C25612),'2. RPS Generation'!C25612&gt;'1. Participant &amp; Project Info'!$B$38,'2. RPS Generation'!C25612&lt;0)),TRUE,FALSE)</f>
        <v>0</v>
      </c>
      <c r="O25602">
        <f t="shared" si="411"/>
        <v>0</v>
      </c>
    </row>
    <row r="25603" spans="13:15" x14ac:dyDescent="0.25">
      <c r="M25603" s="288" t="b">
        <f>IF(AND(OR('1. Participant &amp; Project Info'!$B$18=index!$F$21,'1. Participant &amp; Project Info'!$B$18=index!$F$22),OR(ISBLANK('2. RPS Generation'!C25613),'2. RPS Generation'!C25613&gt;'1. Participant &amp; Project Info'!$B$38,'2. RPS Generation'!C25613&lt;0)),TRUE,FALSE)</f>
        <v>0</v>
      </c>
      <c r="O25603">
        <f t="shared" si="411"/>
        <v>0</v>
      </c>
    </row>
    <row r="25604" spans="13:15" x14ac:dyDescent="0.25">
      <c r="M25604" s="288" t="b">
        <f>IF(AND(OR('1. Participant &amp; Project Info'!$B$18=index!$F$21,'1. Participant &amp; Project Info'!$B$18=index!$F$22),OR(ISBLANK('2. RPS Generation'!C25614),'2. RPS Generation'!C25614&gt;'1. Participant &amp; Project Info'!$B$38,'2. RPS Generation'!C25614&lt;0)),TRUE,FALSE)</f>
        <v>0</v>
      </c>
      <c r="O25604">
        <f t="shared" si="411"/>
        <v>0</v>
      </c>
    </row>
    <row r="25605" spans="13:15" x14ac:dyDescent="0.25">
      <c r="M25605" s="288" t="b">
        <f>IF(AND(OR('1. Participant &amp; Project Info'!$B$18=index!$F$21,'1. Participant &amp; Project Info'!$B$18=index!$F$22),OR(ISBLANK('2. RPS Generation'!C25615),'2. RPS Generation'!C25615&gt;'1. Participant &amp; Project Info'!$B$38,'2. RPS Generation'!C25615&lt;0)),TRUE,FALSE)</f>
        <v>0</v>
      </c>
      <c r="O25605">
        <f t="shared" si="411"/>
        <v>0</v>
      </c>
    </row>
    <row r="25606" spans="13:15" x14ac:dyDescent="0.25">
      <c r="M25606" s="288" t="b">
        <f>IF(AND(OR('1. Participant &amp; Project Info'!$B$18=index!$F$21,'1. Participant &amp; Project Info'!$B$18=index!$F$22),OR(ISBLANK('2. RPS Generation'!C25616),'2. RPS Generation'!C25616&gt;'1. Participant &amp; Project Info'!$B$38,'2. RPS Generation'!C25616&lt;0)),TRUE,FALSE)</f>
        <v>0</v>
      </c>
      <c r="O25606">
        <f t="shared" si="411"/>
        <v>0</v>
      </c>
    </row>
    <row r="25607" spans="13:15" x14ac:dyDescent="0.25">
      <c r="M25607" s="288" t="b">
        <f>IF(AND(OR('1. Participant &amp; Project Info'!$B$18=index!$F$21,'1. Participant &amp; Project Info'!$B$18=index!$F$22),OR(ISBLANK('2. RPS Generation'!C25617),'2. RPS Generation'!C25617&gt;'1. Participant &amp; Project Info'!$B$38,'2. RPS Generation'!C25617&lt;0)),TRUE,FALSE)</f>
        <v>0</v>
      </c>
      <c r="O25607">
        <f t="shared" si="411"/>
        <v>0</v>
      </c>
    </row>
    <row r="25608" spans="13:15" x14ac:dyDescent="0.25">
      <c r="M25608" s="288" t="b">
        <f>IF(AND(OR('1. Participant &amp; Project Info'!$B$18=index!$F$21,'1. Participant &amp; Project Info'!$B$18=index!$F$22),OR(ISBLANK('2. RPS Generation'!C25618),'2. RPS Generation'!C25618&gt;'1. Participant &amp; Project Info'!$B$38,'2. RPS Generation'!C25618&lt;0)),TRUE,FALSE)</f>
        <v>0</v>
      </c>
      <c r="O25608">
        <f t="shared" si="411"/>
        <v>0</v>
      </c>
    </row>
    <row r="25609" spans="13:15" x14ac:dyDescent="0.25">
      <c r="M25609" s="288" t="b">
        <f>IF(AND(OR('1. Participant &amp; Project Info'!$B$18=index!$F$21,'1. Participant &amp; Project Info'!$B$18=index!$F$22),OR(ISBLANK('2. RPS Generation'!C25619),'2. RPS Generation'!C25619&gt;'1. Participant &amp; Project Info'!$B$38,'2. RPS Generation'!C25619&lt;0)),TRUE,FALSE)</f>
        <v>0</v>
      </c>
      <c r="O25609">
        <f t="shared" si="411"/>
        <v>0</v>
      </c>
    </row>
    <row r="25610" spans="13:15" x14ac:dyDescent="0.25">
      <c r="M25610" s="288" t="b">
        <f>IF(AND(OR('1. Participant &amp; Project Info'!$B$18=index!$F$21,'1. Participant &amp; Project Info'!$B$18=index!$F$22),OR(ISBLANK('2. RPS Generation'!C25620),'2. RPS Generation'!C25620&gt;'1. Participant &amp; Project Info'!$B$38,'2. RPS Generation'!C25620&lt;0)),TRUE,FALSE)</f>
        <v>0</v>
      </c>
      <c r="O25610">
        <f t="shared" si="411"/>
        <v>0</v>
      </c>
    </row>
    <row r="25611" spans="13:15" x14ac:dyDescent="0.25">
      <c r="M25611" s="288" t="b">
        <f>IF(AND(OR('1. Participant &amp; Project Info'!$B$18=index!$F$21,'1. Participant &amp; Project Info'!$B$18=index!$F$22),OR(ISBLANK('2. RPS Generation'!C25621),'2. RPS Generation'!C25621&gt;'1. Participant &amp; Project Info'!$B$38,'2. RPS Generation'!C25621&lt;0)),TRUE,FALSE)</f>
        <v>0</v>
      </c>
      <c r="O25611">
        <f t="shared" si="411"/>
        <v>0</v>
      </c>
    </row>
    <row r="25612" spans="13:15" x14ac:dyDescent="0.25">
      <c r="M25612" s="288" t="b">
        <f>IF(AND(OR('1. Participant &amp; Project Info'!$B$18=index!$F$21,'1. Participant &amp; Project Info'!$B$18=index!$F$22),OR(ISBLANK('2. RPS Generation'!C25622),'2. RPS Generation'!C25622&gt;'1. Participant &amp; Project Info'!$B$38,'2. RPS Generation'!C25622&lt;0)),TRUE,FALSE)</f>
        <v>0</v>
      </c>
      <c r="O25612">
        <f t="shared" si="411"/>
        <v>0</v>
      </c>
    </row>
    <row r="25613" spans="13:15" x14ac:dyDescent="0.25">
      <c r="M25613" s="288" t="b">
        <f>IF(AND(OR('1. Participant &amp; Project Info'!$B$18=index!$F$21,'1. Participant &amp; Project Info'!$B$18=index!$F$22),OR(ISBLANK('2. RPS Generation'!C25623),'2. RPS Generation'!C25623&gt;'1. Participant &amp; Project Info'!$B$38,'2. RPS Generation'!C25623&lt;0)),TRUE,FALSE)</f>
        <v>0</v>
      </c>
      <c r="O25613">
        <f t="shared" si="411"/>
        <v>0</v>
      </c>
    </row>
    <row r="25614" spans="13:15" x14ac:dyDescent="0.25">
      <c r="M25614" s="288" t="b">
        <f>IF(AND(OR('1. Participant &amp; Project Info'!$B$18=index!$F$21,'1. Participant &amp; Project Info'!$B$18=index!$F$22),OR(ISBLANK('2. RPS Generation'!C25624),'2. RPS Generation'!C25624&gt;'1. Participant &amp; Project Info'!$B$38,'2. RPS Generation'!C25624&lt;0)),TRUE,FALSE)</f>
        <v>0</v>
      </c>
      <c r="O25614">
        <f t="shared" si="411"/>
        <v>0</v>
      </c>
    </row>
    <row r="25615" spans="13:15" x14ac:dyDescent="0.25">
      <c r="M25615" s="288" t="b">
        <f>IF(AND(OR('1. Participant &amp; Project Info'!$B$18=index!$F$21,'1. Participant &amp; Project Info'!$B$18=index!$F$22),OR(ISBLANK('2. RPS Generation'!C25625),'2. RPS Generation'!C25625&gt;'1. Participant &amp; Project Info'!$B$38,'2. RPS Generation'!C25625&lt;0)),TRUE,FALSE)</f>
        <v>0</v>
      </c>
      <c r="O25615">
        <f t="shared" si="411"/>
        <v>0</v>
      </c>
    </row>
    <row r="25616" spans="13:15" x14ac:dyDescent="0.25">
      <c r="M25616" s="288" t="b">
        <f>IF(AND(OR('1. Participant &amp; Project Info'!$B$18=index!$F$21,'1. Participant &amp; Project Info'!$B$18=index!$F$22),OR(ISBLANK('2. RPS Generation'!C25626),'2. RPS Generation'!C25626&gt;'1. Participant &amp; Project Info'!$B$38,'2. RPS Generation'!C25626&lt;0)),TRUE,FALSE)</f>
        <v>0</v>
      </c>
      <c r="O25616">
        <f t="shared" si="411"/>
        <v>0</v>
      </c>
    </row>
    <row r="25617" spans="13:15" x14ac:dyDescent="0.25">
      <c r="M25617" s="288" t="b">
        <f>IF(AND(OR('1. Participant &amp; Project Info'!$B$18=index!$F$21,'1. Participant &amp; Project Info'!$B$18=index!$F$22),OR(ISBLANK('2. RPS Generation'!C25627),'2. RPS Generation'!C25627&gt;'1. Participant &amp; Project Info'!$B$38,'2. RPS Generation'!C25627&lt;0)),TRUE,FALSE)</f>
        <v>0</v>
      </c>
      <c r="O25617">
        <f t="shared" si="411"/>
        <v>0</v>
      </c>
    </row>
    <row r="25618" spans="13:15" x14ac:dyDescent="0.25">
      <c r="M25618" s="288" t="b">
        <f>IF(AND(OR('1. Participant &amp; Project Info'!$B$18=index!$F$21,'1. Participant &amp; Project Info'!$B$18=index!$F$22),OR(ISBLANK('2. RPS Generation'!C25628),'2. RPS Generation'!C25628&gt;'1. Participant &amp; Project Info'!$B$38,'2. RPS Generation'!C25628&lt;0)),TRUE,FALSE)</f>
        <v>0</v>
      </c>
      <c r="O25618">
        <f t="shared" si="411"/>
        <v>0</v>
      </c>
    </row>
    <row r="25619" spans="13:15" x14ac:dyDescent="0.25">
      <c r="M25619" s="288" t="b">
        <f>IF(AND(OR('1. Participant &amp; Project Info'!$B$18=index!$F$21,'1. Participant &amp; Project Info'!$B$18=index!$F$22),OR(ISBLANK('2. RPS Generation'!C25629),'2. RPS Generation'!C25629&gt;'1. Participant &amp; Project Info'!$B$38,'2. RPS Generation'!C25629&lt;0)),TRUE,FALSE)</f>
        <v>0</v>
      </c>
      <c r="O25619">
        <f t="shared" si="411"/>
        <v>0</v>
      </c>
    </row>
    <row r="25620" spans="13:15" x14ac:dyDescent="0.25">
      <c r="M25620" s="288" t="b">
        <f>IF(AND(OR('1. Participant &amp; Project Info'!$B$18=index!$F$21,'1. Participant &amp; Project Info'!$B$18=index!$F$22),OR(ISBLANK('2. RPS Generation'!C25630),'2. RPS Generation'!C25630&gt;'1. Participant &amp; Project Info'!$B$38,'2. RPS Generation'!C25630&lt;0)),TRUE,FALSE)</f>
        <v>0</v>
      </c>
      <c r="O25620">
        <f t="shared" si="411"/>
        <v>0</v>
      </c>
    </row>
    <row r="25621" spans="13:15" x14ac:dyDescent="0.25">
      <c r="M25621" s="288" t="b">
        <f>IF(AND(OR('1. Participant &amp; Project Info'!$B$18=index!$F$21,'1. Participant &amp; Project Info'!$B$18=index!$F$22),OR(ISBLANK('2. RPS Generation'!C25631),'2. RPS Generation'!C25631&gt;'1. Participant &amp; Project Info'!$B$38,'2. RPS Generation'!C25631&lt;0)),TRUE,FALSE)</f>
        <v>0</v>
      </c>
      <c r="O25621">
        <f t="shared" si="411"/>
        <v>0</v>
      </c>
    </row>
    <row r="25622" spans="13:15" x14ac:dyDescent="0.25">
      <c r="M25622" s="288" t="b">
        <f>IF(AND(OR('1. Participant &amp; Project Info'!$B$18=index!$F$21,'1. Participant &amp; Project Info'!$B$18=index!$F$22),OR(ISBLANK('2. RPS Generation'!C25632),'2. RPS Generation'!C25632&gt;'1. Participant &amp; Project Info'!$B$38,'2. RPS Generation'!C25632&lt;0)),TRUE,FALSE)</f>
        <v>0</v>
      </c>
      <c r="O25622">
        <f t="shared" si="411"/>
        <v>0</v>
      </c>
    </row>
    <row r="25623" spans="13:15" x14ac:dyDescent="0.25">
      <c r="M25623" s="288" t="b">
        <f>IF(AND(OR('1. Participant &amp; Project Info'!$B$18=index!$F$21,'1. Participant &amp; Project Info'!$B$18=index!$F$22),OR(ISBLANK('2. RPS Generation'!C25633),'2. RPS Generation'!C25633&gt;'1. Participant &amp; Project Info'!$B$38,'2. RPS Generation'!C25633&lt;0)),TRUE,FALSE)</f>
        <v>0</v>
      </c>
      <c r="O25623">
        <f t="shared" si="411"/>
        <v>0</v>
      </c>
    </row>
    <row r="25624" spans="13:15" x14ac:dyDescent="0.25">
      <c r="M25624" s="288" t="b">
        <f>IF(AND(OR('1. Participant &amp; Project Info'!$B$18=index!$F$21,'1. Participant &amp; Project Info'!$B$18=index!$F$22),OR(ISBLANK('2. RPS Generation'!C25634),'2. RPS Generation'!C25634&gt;'1. Participant &amp; Project Info'!$B$38,'2. RPS Generation'!C25634&lt;0)),TRUE,FALSE)</f>
        <v>0</v>
      </c>
      <c r="O25624">
        <f t="shared" si="411"/>
        <v>0</v>
      </c>
    </row>
    <row r="25625" spans="13:15" x14ac:dyDescent="0.25">
      <c r="M25625" s="288" t="b">
        <f>IF(AND(OR('1. Participant &amp; Project Info'!$B$18=index!$F$21,'1. Participant &amp; Project Info'!$B$18=index!$F$22),OR(ISBLANK('2. RPS Generation'!C25635),'2. RPS Generation'!C25635&gt;'1. Participant &amp; Project Info'!$B$38,'2. RPS Generation'!C25635&lt;0)),TRUE,FALSE)</f>
        <v>0</v>
      </c>
      <c r="O25625">
        <f t="shared" si="411"/>
        <v>0</v>
      </c>
    </row>
    <row r="25626" spans="13:15" x14ac:dyDescent="0.25">
      <c r="M25626" s="288" t="b">
        <f>IF(AND(OR('1. Participant &amp; Project Info'!$B$18=index!$F$21,'1. Participant &amp; Project Info'!$B$18=index!$F$22),OR(ISBLANK('2. RPS Generation'!C25636),'2. RPS Generation'!C25636&gt;'1. Participant &amp; Project Info'!$B$38,'2. RPS Generation'!C25636&lt;0)),TRUE,FALSE)</f>
        <v>0</v>
      </c>
      <c r="O25626">
        <f t="shared" si="411"/>
        <v>0</v>
      </c>
    </row>
    <row r="25627" spans="13:15" x14ac:dyDescent="0.25">
      <c r="M25627" s="288" t="b">
        <f>IF(AND(OR('1. Participant &amp; Project Info'!$B$18=index!$F$21,'1. Participant &amp; Project Info'!$B$18=index!$F$22),OR(ISBLANK('2. RPS Generation'!C25637),'2. RPS Generation'!C25637&gt;'1. Participant &amp; Project Info'!$B$38,'2. RPS Generation'!C25637&lt;0)),TRUE,FALSE)</f>
        <v>0</v>
      </c>
      <c r="O25627">
        <f t="shared" si="411"/>
        <v>0</v>
      </c>
    </row>
    <row r="25628" spans="13:15" x14ac:dyDescent="0.25">
      <c r="M25628" s="288" t="b">
        <f>IF(AND(OR('1. Participant &amp; Project Info'!$B$18=index!$F$21,'1. Participant &amp; Project Info'!$B$18=index!$F$22),OR(ISBLANK('2. RPS Generation'!C25638),'2. RPS Generation'!C25638&gt;'1. Participant &amp; Project Info'!$B$38,'2. RPS Generation'!C25638&lt;0)),TRUE,FALSE)</f>
        <v>0</v>
      </c>
      <c r="O25628">
        <f t="shared" si="411"/>
        <v>0</v>
      </c>
    </row>
    <row r="25629" spans="13:15" x14ac:dyDescent="0.25">
      <c r="M25629" s="288" t="b">
        <f>IF(AND(OR('1. Participant &amp; Project Info'!$B$18=index!$F$21,'1. Participant &amp; Project Info'!$B$18=index!$F$22),OR(ISBLANK('2. RPS Generation'!C25639),'2. RPS Generation'!C25639&gt;'1. Participant &amp; Project Info'!$B$38,'2. RPS Generation'!C25639&lt;0)),TRUE,FALSE)</f>
        <v>0</v>
      </c>
      <c r="O25629">
        <f t="shared" si="411"/>
        <v>0</v>
      </c>
    </row>
    <row r="25630" spans="13:15" x14ac:dyDescent="0.25">
      <c r="M25630" s="288" t="b">
        <f>IF(AND(OR('1. Participant &amp; Project Info'!$B$18=index!$F$21,'1. Participant &amp; Project Info'!$B$18=index!$F$22),OR(ISBLANK('2. RPS Generation'!C25640),'2. RPS Generation'!C25640&gt;'1. Participant &amp; Project Info'!$B$38,'2. RPS Generation'!C25640&lt;0)),TRUE,FALSE)</f>
        <v>0</v>
      </c>
      <c r="O25630">
        <f t="shared" si="411"/>
        <v>0</v>
      </c>
    </row>
    <row r="25631" spans="13:15" x14ac:dyDescent="0.25">
      <c r="M25631" s="288" t="b">
        <f>IF(AND(OR('1. Participant &amp; Project Info'!$B$18=index!$F$21,'1. Participant &amp; Project Info'!$B$18=index!$F$22),OR(ISBLANK('2. RPS Generation'!C25641),'2. RPS Generation'!C25641&gt;'1. Participant &amp; Project Info'!$B$38,'2. RPS Generation'!C25641&lt;0)),TRUE,FALSE)</f>
        <v>0</v>
      </c>
      <c r="O25631">
        <f t="shared" si="411"/>
        <v>0</v>
      </c>
    </row>
    <row r="25632" spans="13:15" x14ac:dyDescent="0.25">
      <c r="M25632" s="288" t="b">
        <f>IF(AND(OR('1. Participant &amp; Project Info'!$B$18=index!$F$21,'1. Participant &amp; Project Info'!$B$18=index!$F$22),OR(ISBLANK('2. RPS Generation'!C25642),'2. RPS Generation'!C25642&gt;'1. Participant &amp; Project Info'!$B$38,'2. RPS Generation'!C25642&lt;0)),TRUE,FALSE)</f>
        <v>0</v>
      </c>
      <c r="O25632">
        <f t="shared" si="411"/>
        <v>0</v>
      </c>
    </row>
    <row r="25633" spans="13:15" x14ac:dyDescent="0.25">
      <c r="M25633" s="288" t="b">
        <f>IF(AND(OR('1. Participant &amp; Project Info'!$B$18=index!$F$21,'1. Participant &amp; Project Info'!$B$18=index!$F$22),OR(ISBLANK('2. RPS Generation'!C25643),'2. RPS Generation'!C25643&gt;'1. Participant &amp; Project Info'!$B$38,'2. RPS Generation'!C25643&lt;0)),TRUE,FALSE)</f>
        <v>0</v>
      </c>
      <c r="O25633">
        <f t="shared" si="411"/>
        <v>0</v>
      </c>
    </row>
    <row r="25634" spans="13:15" x14ac:dyDescent="0.25">
      <c r="M25634" s="288" t="b">
        <f>IF(AND(OR('1. Participant &amp; Project Info'!$B$18=index!$F$21,'1. Participant &amp; Project Info'!$B$18=index!$F$22),OR(ISBLANK('2. RPS Generation'!C25644),'2. RPS Generation'!C25644&gt;'1. Participant &amp; Project Info'!$B$38,'2. RPS Generation'!C25644&lt;0)),TRUE,FALSE)</f>
        <v>0</v>
      </c>
      <c r="O25634">
        <f t="shared" si="411"/>
        <v>0</v>
      </c>
    </row>
    <row r="25635" spans="13:15" x14ac:dyDescent="0.25">
      <c r="M25635" s="288" t="b">
        <f>IF(AND(OR('1. Participant &amp; Project Info'!$B$18=index!$F$21,'1. Participant &amp; Project Info'!$B$18=index!$F$22),OR(ISBLANK('2. RPS Generation'!C25645),'2. RPS Generation'!C25645&gt;'1. Participant &amp; Project Info'!$B$38,'2. RPS Generation'!C25645&lt;0)),TRUE,FALSE)</f>
        <v>0</v>
      </c>
      <c r="O25635">
        <f t="shared" si="411"/>
        <v>0</v>
      </c>
    </row>
    <row r="25636" spans="13:15" x14ac:dyDescent="0.25">
      <c r="M25636" s="288" t="b">
        <f>IF(AND(OR('1. Participant &amp; Project Info'!$B$18=index!$F$21,'1. Participant &amp; Project Info'!$B$18=index!$F$22),OR(ISBLANK('2. RPS Generation'!C25646),'2. RPS Generation'!C25646&gt;'1. Participant &amp; Project Info'!$B$38,'2. RPS Generation'!C25646&lt;0)),TRUE,FALSE)</f>
        <v>0</v>
      </c>
      <c r="O25636">
        <f t="shared" si="411"/>
        <v>0</v>
      </c>
    </row>
    <row r="25637" spans="13:15" x14ac:dyDescent="0.25">
      <c r="M25637" s="288" t="b">
        <f>IF(AND(OR('1. Participant &amp; Project Info'!$B$18=index!$F$21,'1. Participant &amp; Project Info'!$B$18=index!$F$22),OR(ISBLANK('2. RPS Generation'!C25647),'2. RPS Generation'!C25647&gt;'1. Participant &amp; Project Info'!$B$38,'2. RPS Generation'!C25647&lt;0)),TRUE,FALSE)</f>
        <v>0</v>
      </c>
      <c r="O25637">
        <f t="shared" si="411"/>
        <v>0</v>
      </c>
    </row>
    <row r="25638" spans="13:15" x14ac:dyDescent="0.25">
      <c r="M25638" s="288" t="b">
        <f>IF(AND(OR('1. Participant &amp; Project Info'!$B$18=index!$F$21,'1. Participant &amp; Project Info'!$B$18=index!$F$22),OR(ISBLANK('2. RPS Generation'!C25648),'2. RPS Generation'!C25648&gt;'1. Participant &amp; Project Info'!$B$38,'2. RPS Generation'!C25648&lt;0)),TRUE,FALSE)</f>
        <v>0</v>
      </c>
      <c r="O25638">
        <f t="shared" si="411"/>
        <v>0</v>
      </c>
    </row>
    <row r="25639" spans="13:15" x14ac:dyDescent="0.25">
      <c r="M25639" s="288" t="b">
        <f>IF(AND(OR('1. Participant &amp; Project Info'!$B$18=index!$F$21,'1. Participant &amp; Project Info'!$B$18=index!$F$22),OR(ISBLANK('2. RPS Generation'!C25649),'2. RPS Generation'!C25649&gt;'1. Participant &amp; Project Info'!$B$38,'2. RPS Generation'!C25649&lt;0)),TRUE,FALSE)</f>
        <v>0</v>
      </c>
      <c r="O25639">
        <f t="shared" si="411"/>
        <v>0</v>
      </c>
    </row>
    <row r="25640" spans="13:15" x14ac:dyDescent="0.25">
      <c r="M25640" s="288" t="b">
        <f>IF(AND(OR('1. Participant &amp; Project Info'!$B$18=index!$F$21,'1. Participant &amp; Project Info'!$B$18=index!$F$22),OR(ISBLANK('2. RPS Generation'!C25650),'2. RPS Generation'!C25650&gt;'1. Participant &amp; Project Info'!$B$38,'2. RPS Generation'!C25650&lt;0)),TRUE,FALSE)</f>
        <v>0</v>
      </c>
      <c r="O25640">
        <f t="shared" si="411"/>
        <v>0</v>
      </c>
    </row>
    <row r="25641" spans="13:15" x14ac:dyDescent="0.25">
      <c r="M25641" s="288" t="b">
        <f>IF(AND(OR('1. Participant &amp; Project Info'!$B$18=index!$F$21,'1. Participant &amp; Project Info'!$B$18=index!$F$22),OR(ISBLANK('2. RPS Generation'!C25651),'2. RPS Generation'!C25651&gt;'1. Participant &amp; Project Info'!$B$38,'2. RPS Generation'!C25651&lt;0)),TRUE,FALSE)</f>
        <v>0</v>
      </c>
      <c r="O25641">
        <f t="shared" si="411"/>
        <v>0</v>
      </c>
    </row>
    <row r="25642" spans="13:15" x14ac:dyDescent="0.25">
      <c r="M25642" s="288" t="b">
        <f>IF(AND(OR('1. Participant &amp; Project Info'!$B$18=index!$F$21,'1. Participant &amp; Project Info'!$B$18=index!$F$22),OR(ISBLANK('2. RPS Generation'!C25652),'2. RPS Generation'!C25652&gt;'1. Participant &amp; Project Info'!$B$38,'2. RPS Generation'!C25652&lt;0)),TRUE,FALSE)</f>
        <v>0</v>
      </c>
      <c r="O25642">
        <f t="shared" si="411"/>
        <v>0</v>
      </c>
    </row>
    <row r="25643" spans="13:15" x14ac:dyDescent="0.25">
      <c r="M25643" s="288" t="b">
        <f>IF(AND(OR('1. Participant &amp; Project Info'!$B$18=index!$F$21,'1. Participant &amp; Project Info'!$B$18=index!$F$22),OR(ISBLANK('2. RPS Generation'!C25653),'2. RPS Generation'!C25653&gt;'1. Participant &amp; Project Info'!$B$38,'2. RPS Generation'!C25653&lt;0)),TRUE,FALSE)</f>
        <v>0</v>
      </c>
      <c r="O25643">
        <f t="shared" si="411"/>
        <v>0</v>
      </c>
    </row>
    <row r="25644" spans="13:15" x14ac:dyDescent="0.25">
      <c r="M25644" s="288" t="b">
        <f>IF(AND(OR('1. Participant &amp; Project Info'!$B$18=index!$F$21,'1. Participant &amp; Project Info'!$B$18=index!$F$22),OR(ISBLANK('2. RPS Generation'!C25654),'2. RPS Generation'!C25654&gt;'1. Participant &amp; Project Info'!$B$38,'2. RPS Generation'!C25654&lt;0)),TRUE,FALSE)</f>
        <v>0</v>
      </c>
      <c r="O25644">
        <f t="shared" si="411"/>
        <v>0</v>
      </c>
    </row>
    <row r="25645" spans="13:15" x14ac:dyDescent="0.25">
      <c r="M25645" s="288" t="b">
        <f>IF(AND(OR('1. Participant &amp; Project Info'!$B$18=index!$F$21,'1. Participant &amp; Project Info'!$B$18=index!$F$22),OR(ISBLANK('2. RPS Generation'!C25655),'2. RPS Generation'!C25655&gt;'1. Participant &amp; Project Info'!$B$38,'2. RPS Generation'!C25655&lt;0)),TRUE,FALSE)</f>
        <v>0</v>
      </c>
      <c r="O25645">
        <f t="shared" si="411"/>
        <v>0</v>
      </c>
    </row>
    <row r="25646" spans="13:15" x14ac:dyDescent="0.25">
      <c r="M25646" s="288" t="b">
        <f>IF(AND(OR('1. Participant &amp; Project Info'!$B$18=index!$F$21,'1. Participant &amp; Project Info'!$B$18=index!$F$22),OR(ISBLANK('2. RPS Generation'!C25656),'2. RPS Generation'!C25656&gt;'1. Participant &amp; Project Info'!$B$38,'2. RPS Generation'!C25656&lt;0)),TRUE,FALSE)</f>
        <v>0</v>
      </c>
      <c r="O25646">
        <f t="shared" ref="O25646:O25709" si="412">--OR(L25646,M25646,N25646)</f>
        <v>0</v>
      </c>
    </row>
    <row r="25647" spans="13:15" x14ac:dyDescent="0.25">
      <c r="M25647" s="288" t="b">
        <f>IF(AND(OR('1. Participant &amp; Project Info'!$B$18=index!$F$21,'1. Participant &amp; Project Info'!$B$18=index!$F$22),OR(ISBLANK('2. RPS Generation'!C25657),'2. RPS Generation'!C25657&gt;'1. Participant &amp; Project Info'!$B$38,'2. RPS Generation'!C25657&lt;0)),TRUE,FALSE)</f>
        <v>0</v>
      </c>
      <c r="O25647">
        <f t="shared" si="412"/>
        <v>0</v>
      </c>
    </row>
    <row r="25648" spans="13:15" x14ac:dyDescent="0.25">
      <c r="M25648" s="288" t="b">
        <f>IF(AND(OR('1. Participant &amp; Project Info'!$B$18=index!$F$21,'1. Participant &amp; Project Info'!$B$18=index!$F$22),OR(ISBLANK('2. RPS Generation'!C25658),'2. RPS Generation'!C25658&gt;'1. Participant &amp; Project Info'!$B$38,'2. RPS Generation'!C25658&lt;0)),TRUE,FALSE)</f>
        <v>0</v>
      </c>
      <c r="O25648">
        <f t="shared" si="412"/>
        <v>0</v>
      </c>
    </row>
    <row r="25649" spans="13:15" x14ac:dyDescent="0.25">
      <c r="M25649" s="288" t="b">
        <f>IF(AND(OR('1. Participant &amp; Project Info'!$B$18=index!$F$21,'1. Participant &amp; Project Info'!$B$18=index!$F$22),OR(ISBLANK('2. RPS Generation'!C25659),'2. RPS Generation'!C25659&gt;'1. Participant &amp; Project Info'!$B$38,'2. RPS Generation'!C25659&lt;0)),TRUE,FALSE)</f>
        <v>0</v>
      </c>
      <c r="O25649">
        <f t="shared" si="412"/>
        <v>0</v>
      </c>
    </row>
    <row r="25650" spans="13:15" x14ac:dyDescent="0.25">
      <c r="M25650" s="288" t="b">
        <f>IF(AND(OR('1. Participant &amp; Project Info'!$B$18=index!$F$21,'1. Participant &amp; Project Info'!$B$18=index!$F$22),OR(ISBLANK('2. RPS Generation'!C25660),'2. RPS Generation'!C25660&gt;'1. Participant &amp; Project Info'!$B$38,'2. RPS Generation'!C25660&lt;0)),TRUE,FALSE)</f>
        <v>0</v>
      </c>
      <c r="O25650">
        <f t="shared" si="412"/>
        <v>0</v>
      </c>
    </row>
    <row r="25651" spans="13:15" x14ac:dyDescent="0.25">
      <c r="M25651" s="288" t="b">
        <f>IF(AND(OR('1. Participant &amp; Project Info'!$B$18=index!$F$21,'1. Participant &amp; Project Info'!$B$18=index!$F$22),OR(ISBLANK('2. RPS Generation'!C25661),'2. RPS Generation'!C25661&gt;'1. Participant &amp; Project Info'!$B$38,'2. RPS Generation'!C25661&lt;0)),TRUE,FALSE)</f>
        <v>0</v>
      </c>
      <c r="O25651">
        <f t="shared" si="412"/>
        <v>0</v>
      </c>
    </row>
    <row r="25652" spans="13:15" x14ac:dyDescent="0.25">
      <c r="M25652" s="288" t="b">
        <f>IF(AND(OR('1. Participant &amp; Project Info'!$B$18=index!$F$21,'1. Participant &amp; Project Info'!$B$18=index!$F$22),OR(ISBLANK('2. RPS Generation'!C25662),'2. RPS Generation'!C25662&gt;'1. Participant &amp; Project Info'!$B$38,'2. RPS Generation'!C25662&lt;0)),TRUE,FALSE)</f>
        <v>0</v>
      </c>
      <c r="O25652">
        <f t="shared" si="412"/>
        <v>0</v>
      </c>
    </row>
    <row r="25653" spans="13:15" x14ac:dyDescent="0.25">
      <c r="M25653" s="288" t="b">
        <f>IF(AND(OR('1. Participant &amp; Project Info'!$B$18=index!$F$21,'1. Participant &amp; Project Info'!$B$18=index!$F$22),OR(ISBLANK('2. RPS Generation'!C25663),'2. RPS Generation'!C25663&gt;'1. Participant &amp; Project Info'!$B$38,'2. RPS Generation'!C25663&lt;0)),TRUE,FALSE)</f>
        <v>0</v>
      </c>
      <c r="O25653">
        <f t="shared" si="412"/>
        <v>0</v>
      </c>
    </row>
    <row r="25654" spans="13:15" x14ac:dyDescent="0.25">
      <c r="M25654" s="288" t="b">
        <f>IF(AND(OR('1. Participant &amp; Project Info'!$B$18=index!$F$21,'1. Participant &amp; Project Info'!$B$18=index!$F$22),OR(ISBLANK('2. RPS Generation'!C25664),'2. RPS Generation'!C25664&gt;'1. Participant &amp; Project Info'!$B$38,'2. RPS Generation'!C25664&lt;0)),TRUE,FALSE)</f>
        <v>0</v>
      </c>
      <c r="O25654">
        <f t="shared" si="412"/>
        <v>0</v>
      </c>
    </row>
    <row r="25655" spans="13:15" x14ac:dyDescent="0.25">
      <c r="M25655" s="288" t="b">
        <f>IF(AND(OR('1. Participant &amp; Project Info'!$B$18=index!$F$21,'1. Participant &amp; Project Info'!$B$18=index!$F$22),OR(ISBLANK('2. RPS Generation'!C25665),'2. RPS Generation'!C25665&gt;'1. Participant &amp; Project Info'!$B$38,'2. RPS Generation'!C25665&lt;0)),TRUE,FALSE)</f>
        <v>0</v>
      </c>
      <c r="O25655">
        <f t="shared" si="412"/>
        <v>0</v>
      </c>
    </row>
    <row r="25656" spans="13:15" x14ac:dyDescent="0.25">
      <c r="M25656" s="288" t="b">
        <f>IF(AND(OR('1. Participant &amp; Project Info'!$B$18=index!$F$21,'1. Participant &amp; Project Info'!$B$18=index!$F$22),OR(ISBLANK('2. RPS Generation'!C25666),'2. RPS Generation'!C25666&gt;'1. Participant &amp; Project Info'!$B$38,'2. RPS Generation'!C25666&lt;0)),TRUE,FALSE)</f>
        <v>0</v>
      </c>
      <c r="O25656">
        <f t="shared" si="412"/>
        <v>0</v>
      </c>
    </row>
    <row r="25657" spans="13:15" x14ac:dyDescent="0.25">
      <c r="M25657" s="288" t="b">
        <f>IF(AND(OR('1. Participant &amp; Project Info'!$B$18=index!$F$21,'1. Participant &amp; Project Info'!$B$18=index!$F$22),OR(ISBLANK('2. RPS Generation'!C25667),'2. RPS Generation'!C25667&gt;'1. Participant &amp; Project Info'!$B$38,'2. RPS Generation'!C25667&lt;0)),TRUE,FALSE)</f>
        <v>0</v>
      </c>
      <c r="O25657">
        <f t="shared" si="412"/>
        <v>0</v>
      </c>
    </row>
    <row r="25658" spans="13:15" x14ac:dyDescent="0.25">
      <c r="M25658" s="288" t="b">
        <f>IF(AND(OR('1. Participant &amp; Project Info'!$B$18=index!$F$21,'1. Participant &amp; Project Info'!$B$18=index!$F$22),OR(ISBLANK('2. RPS Generation'!C25668),'2. RPS Generation'!C25668&gt;'1. Participant &amp; Project Info'!$B$38,'2. RPS Generation'!C25668&lt;0)),TRUE,FALSE)</f>
        <v>0</v>
      </c>
      <c r="O25658">
        <f t="shared" si="412"/>
        <v>0</v>
      </c>
    </row>
    <row r="25659" spans="13:15" x14ac:dyDescent="0.25">
      <c r="M25659" s="288" t="b">
        <f>IF(AND(OR('1. Participant &amp; Project Info'!$B$18=index!$F$21,'1. Participant &amp; Project Info'!$B$18=index!$F$22),OR(ISBLANK('2. RPS Generation'!C25669),'2. RPS Generation'!C25669&gt;'1. Participant &amp; Project Info'!$B$38,'2. RPS Generation'!C25669&lt;0)),TRUE,FALSE)</f>
        <v>0</v>
      </c>
      <c r="O25659">
        <f t="shared" si="412"/>
        <v>0</v>
      </c>
    </row>
    <row r="25660" spans="13:15" x14ac:dyDescent="0.25">
      <c r="M25660" s="288" t="b">
        <f>IF(AND(OR('1. Participant &amp; Project Info'!$B$18=index!$F$21,'1. Participant &amp; Project Info'!$B$18=index!$F$22),OR(ISBLANK('2. RPS Generation'!C25670),'2. RPS Generation'!C25670&gt;'1. Participant &amp; Project Info'!$B$38,'2. RPS Generation'!C25670&lt;0)),TRUE,FALSE)</f>
        <v>0</v>
      </c>
      <c r="O25660">
        <f t="shared" si="412"/>
        <v>0</v>
      </c>
    </row>
    <row r="25661" spans="13:15" x14ac:dyDescent="0.25">
      <c r="M25661" s="288" t="b">
        <f>IF(AND(OR('1. Participant &amp; Project Info'!$B$18=index!$F$21,'1. Participant &amp; Project Info'!$B$18=index!$F$22),OR(ISBLANK('2. RPS Generation'!C25671),'2. RPS Generation'!C25671&gt;'1. Participant &amp; Project Info'!$B$38,'2. RPS Generation'!C25671&lt;0)),TRUE,FALSE)</f>
        <v>0</v>
      </c>
      <c r="O25661">
        <f t="shared" si="412"/>
        <v>0</v>
      </c>
    </row>
    <row r="25662" spans="13:15" x14ac:dyDescent="0.25">
      <c r="M25662" s="288" t="b">
        <f>IF(AND(OR('1. Participant &amp; Project Info'!$B$18=index!$F$21,'1. Participant &amp; Project Info'!$B$18=index!$F$22),OR(ISBLANK('2. RPS Generation'!C25672),'2. RPS Generation'!C25672&gt;'1. Participant &amp; Project Info'!$B$38,'2. RPS Generation'!C25672&lt;0)),TRUE,FALSE)</f>
        <v>0</v>
      </c>
      <c r="O25662">
        <f t="shared" si="412"/>
        <v>0</v>
      </c>
    </row>
    <row r="25663" spans="13:15" x14ac:dyDescent="0.25">
      <c r="M25663" s="288" t="b">
        <f>IF(AND(OR('1. Participant &amp; Project Info'!$B$18=index!$F$21,'1. Participant &amp; Project Info'!$B$18=index!$F$22),OR(ISBLANK('2. RPS Generation'!C25673),'2. RPS Generation'!C25673&gt;'1. Participant &amp; Project Info'!$B$38,'2. RPS Generation'!C25673&lt;0)),TRUE,FALSE)</f>
        <v>0</v>
      </c>
      <c r="O25663">
        <f t="shared" si="412"/>
        <v>0</v>
      </c>
    </row>
    <row r="25664" spans="13:15" x14ac:dyDescent="0.25">
      <c r="M25664" s="288" t="b">
        <f>IF(AND(OR('1. Participant &amp; Project Info'!$B$18=index!$F$21,'1. Participant &amp; Project Info'!$B$18=index!$F$22),OR(ISBLANK('2. RPS Generation'!C25674),'2. RPS Generation'!C25674&gt;'1. Participant &amp; Project Info'!$B$38,'2. RPS Generation'!C25674&lt;0)),TRUE,FALSE)</f>
        <v>0</v>
      </c>
      <c r="O25664">
        <f t="shared" si="412"/>
        <v>0</v>
      </c>
    </row>
    <row r="25665" spans="13:15" x14ac:dyDescent="0.25">
      <c r="M25665" s="288" t="b">
        <f>IF(AND(OR('1. Participant &amp; Project Info'!$B$18=index!$F$21,'1. Participant &amp; Project Info'!$B$18=index!$F$22),OR(ISBLANK('2. RPS Generation'!C25675),'2. RPS Generation'!C25675&gt;'1. Participant &amp; Project Info'!$B$38,'2. RPS Generation'!C25675&lt;0)),TRUE,FALSE)</f>
        <v>0</v>
      </c>
      <c r="O25665">
        <f t="shared" si="412"/>
        <v>0</v>
      </c>
    </row>
    <row r="25666" spans="13:15" x14ac:dyDescent="0.25">
      <c r="M25666" s="288" t="b">
        <f>IF(AND(OR('1. Participant &amp; Project Info'!$B$18=index!$F$21,'1. Participant &amp; Project Info'!$B$18=index!$F$22),OR(ISBLANK('2. RPS Generation'!C25676),'2. RPS Generation'!C25676&gt;'1. Participant &amp; Project Info'!$B$38,'2. RPS Generation'!C25676&lt;0)),TRUE,FALSE)</f>
        <v>0</v>
      </c>
      <c r="O25666">
        <f t="shared" si="412"/>
        <v>0</v>
      </c>
    </row>
    <row r="25667" spans="13:15" x14ac:dyDescent="0.25">
      <c r="M25667" s="288" t="b">
        <f>IF(AND(OR('1. Participant &amp; Project Info'!$B$18=index!$F$21,'1. Participant &amp; Project Info'!$B$18=index!$F$22),OR(ISBLANK('2. RPS Generation'!C25677),'2. RPS Generation'!C25677&gt;'1. Participant &amp; Project Info'!$B$38,'2. RPS Generation'!C25677&lt;0)),TRUE,FALSE)</f>
        <v>0</v>
      </c>
      <c r="O25667">
        <f t="shared" si="412"/>
        <v>0</v>
      </c>
    </row>
    <row r="25668" spans="13:15" x14ac:dyDescent="0.25">
      <c r="M25668" s="288" t="b">
        <f>IF(AND(OR('1. Participant &amp; Project Info'!$B$18=index!$F$21,'1. Participant &amp; Project Info'!$B$18=index!$F$22),OR(ISBLANK('2. RPS Generation'!C25678),'2. RPS Generation'!C25678&gt;'1. Participant &amp; Project Info'!$B$38,'2. RPS Generation'!C25678&lt;0)),TRUE,FALSE)</f>
        <v>0</v>
      </c>
      <c r="O25668">
        <f t="shared" si="412"/>
        <v>0</v>
      </c>
    </row>
    <row r="25669" spans="13:15" x14ac:dyDescent="0.25">
      <c r="M25669" s="288" t="b">
        <f>IF(AND(OR('1. Participant &amp; Project Info'!$B$18=index!$F$21,'1. Participant &amp; Project Info'!$B$18=index!$F$22),OR(ISBLANK('2. RPS Generation'!C25679),'2. RPS Generation'!C25679&gt;'1. Participant &amp; Project Info'!$B$38,'2. RPS Generation'!C25679&lt;0)),TRUE,FALSE)</f>
        <v>0</v>
      </c>
      <c r="O25669">
        <f t="shared" si="412"/>
        <v>0</v>
      </c>
    </row>
    <row r="25670" spans="13:15" x14ac:dyDescent="0.25">
      <c r="M25670" s="288" t="b">
        <f>IF(AND(OR('1. Participant &amp; Project Info'!$B$18=index!$F$21,'1. Participant &amp; Project Info'!$B$18=index!$F$22),OR(ISBLANK('2. RPS Generation'!C25680),'2. RPS Generation'!C25680&gt;'1. Participant &amp; Project Info'!$B$38,'2. RPS Generation'!C25680&lt;0)),TRUE,FALSE)</f>
        <v>0</v>
      </c>
      <c r="O25670">
        <f t="shared" si="412"/>
        <v>0</v>
      </c>
    </row>
    <row r="25671" spans="13:15" x14ac:dyDescent="0.25">
      <c r="M25671" s="288" t="b">
        <f>IF(AND(OR('1. Participant &amp; Project Info'!$B$18=index!$F$21,'1. Participant &amp; Project Info'!$B$18=index!$F$22),OR(ISBLANK('2. RPS Generation'!C25681),'2. RPS Generation'!C25681&gt;'1. Participant &amp; Project Info'!$B$38,'2. RPS Generation'!C25681&lt;0)),TRUE,FALSE)</f>
        <v>0</v>
      </c>
      <c r="O25671">
        <f t="shared" si="412"/>
        <v>0</v>
      </c>
    </row>
    <row r="25672" spans="13:15" x14ac:dyDescent="0.25">
      <c r="M25672" s="288" t="b">
        <f>IF(AND(OR('1. Participant &amp; Project Info'!$B$18=index!$F$21,'1. Participant &amp; Project Info'!$B$18=index!$F$22),OR(ISBLANK('2. RPS Generation'!C25682),'2. RPS Generation'!C25682&gt;'1. Participant &amp; Project Info'!$B$38,'2. RPS Generation'!C25682&lt;0)),TRUE,FALSE)</f>
        <v>0</v>
      </c>
      <c r="O25672">
        <f t="shared" si="412"/>
        <v>0</v>
      </c>
    </row>
    <row r="25673" spans="13:15" x14ac:dyDescent="0.25">
      <c r="M25673" s="288" t="b">
        <f>IF(AND(OR('1. Participant &amp; Project Info'!$B$18=index!$F$21,'1. Participant &amp; Project Info'!$B$18=index!$F$22),OR(ISBLANK('2. RPS Generation'!C25683),'2. RPS Generation'!C25683&gt;'1. Participant &amp; Project Info'!$B$38,'2. RPS Generation'!C25683&lt;0)),TRUE,FALSE)</f>
        <v>0</v>
      </c>
      <c r="O25673">
        <f t="shared" si="412"/>
        <v>0</v>
      </c>
    </row>
    <row r="25674" spans="13:15" x14ac:dyDescent="0.25">
      <c r="M25674" s="288" t="b">
        <f>IF(AND(OR('1. Participant &amp; Project Info'!$B$18=index!$F$21,'1. Participant &amp; Project Info'!$B$18=index!$F$22),OR(ISBLANK('2. RPS Generation'!C25684),'2. RPS Generation'!C25684&gt;'1. Participant &amp; Project Info'!$B$38,'2. RPS Generation'!C25684&lt;0)),TRUE,FALSE)</f>
        <v>0</v>
      </c>
      <c r="O25674">
        <f t="shared" si="412"/>
        <v>0</v>
      </c>
    </row>
    <row r="25675" spans="13:15" x14ac:dyDescent="0.25">
      <c r="M25675" s="288" t="b">
        <f>IF(AND(OR('1. Participant &amp; Project Info'!$B$18=index!$F$21,'1. Participant &amp; Project Info'!$B$18=index!$F$22),OR(ISBLANK('2. RPS Generation'!C25685),'2. RPS Generation'!C25685&gt;'1. Participant &amp; Project Info'!$B$38,'2. RPS Generation'!C25685&lt;0)),TRUE,FALSE)</f>
        <v>0</v>
      </c>
      <c r="O25675">
        <f t="shared" si="412"/>
        <v>0</v>
      </c>
    </row>
    <row r="25676" spans="13:15" x14ac:dyDescent="0.25">
      <c r="M25676" s="288" t="b">
        <f>IF(AND(OR('1. Participant &amp; Project Info'!$B$18=index!$F$21,'1. Participant &amp; Project Info'!$B$18=index!$F$22),OR(ISBLANK('2. RPS Generation'!C25686),'2. RPS Generation'!C25686&gt;'1. Participant &amp; Project Info'!$B$38,'2. RPS Generation'!C25686&lt;0)),TRUE,FALSE)</f>
        <v>0</v>
      </c>
      <c r="O25676">
        <f t="shared" si="412"/>
        <v>0</v>
      </c>
    </row>
    <row r="25677" spans="13:15" x14ac:dyDescent="0.25">
      <c r="M25677" s="288" t="b">
        <f>IF(AND(OR('1. Participant &amp; Project Info'!$B$18=index!$F$21,'1. Participant &amp; Project Info'!$B$18=index!$F$22),OR(ISBLANK('2. RPS Generation'!C25687),'2. RPS Generation'!C25687&gt;'1. Participant &amp; Project Info'!$B$38,'2. RPS Generation'!C25687&lt;0)),TRUE,FALSE)</f>
        <v>0</v>
      </c>
      <c r="O25677">
        <f t="shared" si="412"/>
        <v>0</v>
      </c>
    </row>
    <row r="25678" spans="13:15" x14ac:dyDescent="0.25">
      <c r="M25678" s="288" t="b">
        <f>IF(AND(OR('1. Participant &amp; Project Info'!$B$18=index!$F$21,'1. Participant &amp; Project Info'!$B$18=index!$F$22),OR(ISBLANK('2. RPS Generation'!C25688),'2. RPS Generation'!C25688&gt;'1. Participant &amp; Project Info'!$B$38,'2. RPS Generation'!C25688&lt;0)),TRUE,FALSE)</f>
        <v>0</v>
      </c>
      <c r="O25678">
        <f t="shared" si="412"/>
        <v>0</v>
      </c>
    </row>
    <row r="25679" spans="13:15" x14ac:dyDescent="0.25">
      <c r="M25679" s="288" t="b">
        <f>IF(AND(OR('1. Participant &amp; Project Info'!$B$18=index!$F$21,'1. Participant &amp; Project Info'!$B$18=index!$F$22),OR(ISBLANK('2. RPS Generation'!C25689),'2. RPS Generation'!C25689&gt;'1. Participant &amp; Project Info'!$B$38,'2. RPS Generation'!C25689&lt;0)),TRUE,FALSE)</f>
        <v>0</v>
      </c>
      <c r="O25679">
        <f t="shared" si="412"/>
        <v>0</v>
      </c>
    </row>
    <row r="25680" spans="13:15" x14ac:dyDescent="0.25">
      <c r="M25680" s="288" t="b">
        <f>IF(AND(OR('1. Participant &amp; Project Info'!$B$18=index!$F$21,'1. Participant &amp; Project Info'!$B$18=index!$F$22),OR(ISBLANK('2. RPS Generation'!C25690),'2. RPS Generation'!C25690&gt;'1. Participant &amp; Project Info'!$B$38,'2. RPS Generation'!C25690&lt;0)),TRUE,FALSE)</f>
        <v>0</v>
      </c>
      <c r="O25680">
        <f t="shared" si="412"/>
        <v>0</v>
      </c>
    </row>
    <row r="25681" spans="13:15" x14ac:dyDescent="0.25">
      <c r="M25681" s="288" t="b">
        <f>IF(AND(OR('1. Participant &amp; Project Info'!$B$18=index!$F$21,'1. Participant &amp; Project Info'!$B$18=index!$F$22),OR(ISBLANK('2. RPS Generation'!C25691),'2. RPS Generation'!C25691&gt;'1. Participant &amp; Project Info'!$B$38,'2. RPS Generation'!C25691&lt;0)),TRUE,FALSE)</f>
        <v>0</v>
      </c>
      <c r="O25681">
        <f t="shared" si="412"/>
        <v>0</v>
      </c>
    </row>
    <row r="25682" spans="13:15" x14ac:dyDescent="0.25">
      <c r="M25682" s="288" t="b">
        <f>IF(AND(OR('1. Participant &amp; Project Info'!$B$18=index!$F$21,'1. Participant &amp; Project Info'!$B$18=index!$F$22),OR(ISBLANK('2. RPS Generation'!C25692),'2. RPS Generation'!C25692&gt;'1. Participant &amp; Project Info'!$B$38,'2. RPS Generation'!C25692&lt;0)),TRUE,FALSE)</f>
        <v>0</v>
      </c>
      <c r="O25682">
        <f t="shared" si="412"/>
        <v>0</v>
      </c>
    </row>
    <row r="25683" spans="13:15" x14ac:dyDescent="0.25">
      <c r="M25683" s="288" t="b">
        <f>IF(AND(OR('1. Participant &amp; Project Info'!$B$18=index!$F$21,'1. Participant &amp; Project Info'!$B$18=index!$F$22),OR(ISBLANK('2. RPS Generation'!C25693),'2. RPS Generation'!C25693&gt;'1. Participant &amp; Project Info'!$B$38,'2. RPS Generation'!C25693&lt;0)),TRUE,FALSE)</f>
        <v>0</v>
      </c>
      <c r="O25683">
        <f t="shared" si="412"/>
        <v>0</v>
      </c>
    </row>
    <row r="25684" spans="13:15" x14ac:dyDescent="0.25">
      <c r="M25684" s="288" t="b">
        <f>IF(AND(OR('1. Participant &amp; Project Info'!$B$18=index!$F$21,'1. Participant &amp; Project Info'!$B$18=index!$F$22),OR(ISBLANK('2. RPS Generation'!C25694),'2. RPS Generation'!C25694&gt;'1. Participant &amp; Project Info'!$B$38,'2. RPS Generation'!C25694&lt;0)),TRUE,FALSE)</f>
        <v>0</v>
      </c>
      <c r="O25684">
        <f t="shared" si="412"/>
        <v>0</v>
      </c>
    </row>
    <row r="25685" spans="13:15" x14ac:dyDescent="0.25">
      <c r="M25685" s="288" t="b">
        <f>IF(AND(OR('1. Participant &amp; Project Info'!$B$18=index!$F$21,'1. Participant &amp; Project Info'!$B$18=index!$F$22),OR(ISBLANK('2. RPS Generation'!C25695),'2. RPS Generation'!C25695&gt;'1. Participant &amp; Project Info'!$B$38,'2. RPS Generation'!C25695&lt;0)),TRUE,FALSE)</f>
        <v>0</v>
      </c>
      <c r="O25685">
        <f t="shared" si="412"/>
        <v>0</v>
      </c>
    </row>
    <row r="25686" spans="13:15" x14ac:dyDescent="0.25">
      <c r="M25686" s="288" t="b">
        <f>IF(AND(OR('1. Participant &amp; Project Info'!$B$18=index!$F$21,'1. Participant &amp; Project Info'!$B$18=index!$F$22),OR(ISBLANK('2. RPS Generation'!C25696),'2. RPS Generation'!C25696&gt;'1. Participant &amp; Project Info'!$B$38,'2. RPS Generation'!C25696&lt;0)),TRUE,FALSE)</f>
        <v>0</v>
      </c>
      <c r="O25686">
        <f t="shared" si="412"/>
        <v>0</v>
      </c>
    </row>
    <row r="25687" spans="13:15" x14ac:dyDescent="0.25">
      <c r="M25687" s="288" t="b">
        <f>IF(AND(OR('1. Participant &amp; Project Info'!$B$18=index!$F$21,'1. Participant &amp; Project Info'!$B$18=index!$F$22),OR(ISBLANK('2. RPS Generation'!C25697),'2. RPS Generation'!C25697&gt;'1. Participant &amp; Project Info'!$B$38,'2. RPS Generation'!C25697&lt;0)),TRUE,FALSE)</f>
        <v>0</v>
      </c>
      <c r="O25687">
        <f t="shared" si="412"/>
        <v>0</v>
      </c>
    </row>
    <row r="25688" spans="13:15" x14ac:dyDescent="0.25">
      <c r="M25688" s="288" t="b">
        <f>IF(AND(OR('1. Participant &amp; Project Info'!$B$18=index!$F$21,'1. Participant &amp; Project Info'!$B$18=index!$F$22),OR(ISBLANK('2. RPS Generation'!C25698),'2. RPS Generation'!C25698&gt;'1. Participant &amp; Project Info'!$B$38,'2. RPS Generation'!C25698&lt;0)),TRUE,FALSE)</f>
        <v>0</v>
      </c>
      <c r="O25688">
        <f t="shared" si="412"/>
        <v>0</v>
      </c>
    </row>
    <row r="25689" spans="13:15" x14ac:dyDescent="0.25">
      <c r="M25689" s="288" t="b">
        <f>IF(AND(OR('1. Participant &amp; Project Info'!$B$18=index!$F$21,'1. Participant &amp; Project Info'!$B$18=index!$F$22),OR(ISBLANK('2. RPS Generation'!C25699),'2. RPS Generation'!C25699&gt;'1. Participant &amp; Project Info'!$B$38,'2. RPS Generation'!C25699&lt;0)),TRUE,FALSE)</f>
        <v>0</v>
      </c>
      <c r="O25689">
        <f t="shared" si="412"/>
        <v>0</v>
      </c>
    </row>
    <row r="25690" spans="13:15" x14ac:dyDescent="0.25">
      <c r="M25690" s="288" t="b">
        <f>IF(AND(OR('1. Participant &amp; Project Info'!$B$18=index!$F$21,'1. Participant &amp; Project Info'!$B$18=index!$F$22),OR(ISBLANK('2. RPS Generation'!C25700),'2. RPS Generation'!C25700&gt;'1. Participant &amp; Project Info'!$B$38,'2. RPS Generation'!C25700&lt;0)),TRUE,FALSE)</f>
        <v>0</v>
      </c>
      <c r="O25690">
        <f t="shared" si="412"/>
        <v>0</v>
      </c>
    </row>
    <row r="25691" spans="13:15" x14ac:dyDescent="0.25">
      <c r="M25691" s="288" t="b">
        <f>IF(AND(OR('1. Participant &amp; Project Info'!$B$18=index!$F$21,'1. Participant &amp; Project Info'!$B$18=index!$F$22),OR(ISBLANK('2. RPS Generation'!C25701),'2. RPS Generation'!C25701&gt;'1. Participant &amp; Project Info'!$B$38,'2. RPS Generation'!C25701&lt;0)),TRUE,FALSE)</f>
        <v>0</v>
      </c>
      <c r="O25691">
        <f t="shared" si="412"/>
        <v>0</v>
      </c>
    </row>
    <row r="25692" spans="13:15" x14ac:dyDescent="0.25">
      <c r="M25692" s="288" t="b">
        <f>IF(AND(OR('1. Participant &amp; Project Info'!$B$18=index!$F$21,'1. Participant &amp; Project Info'!$B$18=index!$F$22),OR(ISBLANK('2. RPS Generation'!C25702),'2. RPS Generation'!C25702&gt;'1. Participant &amp; Project Info'!$B$38,'2. RPS Generation'!C25702&lt;0)),TRUE,FALSE)</f>
        <v>0</v>
      </c>
      <c r="O25692">
        <f t="shared" si="412"/>
        <v>0</v>
      </c>
    </row>
    <row r="25693" spans="13:15" x14ac:dyDescent="0.25">
      <c r="M25693" s="288" t="b">
        <f>IF(AND(OR('1. Participant &amp; Project Info'!$B$18=index!$F$21,'1. Participant &amp; Project Info'!$B$18=index!$F$22),OR(ISBLANK('2. RPS Generation'!C25703),'2. RPS Generation'!C25703&gt;'1. Participant &amp; Project Info'!$B$38,'2. RPS Generation'!C25703&lt;0)),TRUE,FALSE)</f>
        <v>0</v>
      </c>
      <c r="O25693">
        <f t="shared" si="412"/>
        <v>0</v>
      </c>
    </row>
    <row r="25694" spans="13:15" x14ac:dyDescent="0.25">
      <c r="M25694" s="288" t="b">
        <f>IF(AND(OR('1. Participant &amp; Project Info'!$B$18=index!$F$21,'1. Participant &amp; Project Info'!$B$18=index!$F$22),OR(ISBLANK('2. RPS Generation'!C25704),'2. RPS Generation'!C25704&gt;'1. Participant &amp; Project Info'!$B$38,'2. RPS Generation'!C25704&lt;0)),TRUE,FALSE)</f>
        <v>0</v>
      </c>
      <c r="O25694">
        <f t="shared" si="412"/>
        <v>0</v>
      </c>
    </row>
    <row r="25695" spans="13:15" x14ac:dyDescent="0.25">
      <c r="M25695" s="288" t="b">
        <f>IF(AND(OR('1. Participant &amp; Project Info'!$B$18=index!$F$21,'1. Participant &amp; Project Info'!$B$18=index!$F$22),OR(ISBLANK('2. RPS Generation'!C25705),'2. RPS Generation'!C25705&gt;'1. Participant &amp; Project Info'!$B$38,'2. RPS Generation'!C25705&lt;0)),TRUE,FALSE)</f>
        <v>0</v>
      </c>
      <c r="O25695">
        <f t="shared" si="412"/>
        <v>0</v>
      </c>
    </row>
    <row r="25696" spans="13:15" x14ac:dyDescent="0.25">
      <c r="M25696" s="288" t="b">
        <f>IF(AND(OR('1. Participant &amp; Project Info'!$B$18=index!$F$21,'1. Participant &amp; Project Info'!$B$18=index!$F$22),OR(ISBLANK('2. RPS Generation'!C25706),'2. RPS Generation'!C25706&gt;'1. Participant &amp; Project Info'!$B$38,'2. RPS Generation'!C25706&lt;0)),TRUE,FALSE)</f>
        <v>0</v>
      </c>
      <c r="O25696">
        <f t="shared" si="412"/>
        <v>0</v>
      </c>
    </row>
    <row r="25697" spans="13:15" x14ac:dyDescent="0.25">
      <c r="M25697" s="288" t="b">
        <f>IF(AND(OR('1. Participant &amp; Project Info'!$B$18=index!$F$21,'1. Participant &amp; Project Info'!$B$18=index!$F$22),OR(ISBLANK('2. RPS Generation'!C25707),'2. RPS Generation'!C25707&gt;'1. Participant &amp; Project Info'!$B$38,'2. RPS Generation'!C25707&lt;0)),TRUE,FALSE)</f>
        <v>0</v>
      </c>
      <c r="O25697">
        <f t="shared" si="412"/>
        <v>0</v>
      </c>
    </row>
    <row r="25698" spans="13:15" x14ac:dyDescent="0.25">
      <c r="M25698" s="288" t="b">
        <f>IF(AND(OR('1. Participant &amp; Project Info'!$B$18=index!$F$21,'1. Participant &amp; Project Info'!$B$18=index!$F$22),OR(ISBLANK('2. RPS Generation'!C25708),'2. RPS Generation'!C25708&gt;'1. Participant &amp; Project Info'!$B$38,'2. RPS Generation'!C25708&lt;0)),TRUE,FALSE)</f>
        <v>0</v>
      </c>
      <c r="O25698">
        <f t="shared" si="412"/>
        <v>0</v>
      </c>
    </row>
    <row r="25699" spans="13:15" x14ac:dyDescent="0.25">
      <c r="M25699" s="288" t="b">
        <f>IF(AND(OR('1. Participant &amp; Project Info'!$B$18=index!$F$21,'1. Participant &amp; Project Info'!$B$18=index!$F$22),OR(ISBLANK('2. RPS Generation'!C25709),'2. RPS Generation'!C25709&gt;'1. Participant &amp; Project Info'!$B$38,'2. RPS Generation'!C25709&lt;0)),TRUE,FALSE)</f>
        <v>0</v>
      </c>
      <c r="O25699">
        <f t="shared" si="412"/>
        <v>0</v>
      </c>
    </row>
    <row r="25700" spans="13:15" x14ac:dyDescent="0.25">
      <c r="M25700" s="288" t="b">
        <f>IF(AND(OR('1. Participant &amp; Project Info'!$B$18=index!$F$21,'1. Participant &amp; Project Info'!$B$18=index!$F$22),OR(ISBLANK('2. RPS Generation'!C25710),'2. RPS Generation'!C25710&gt;'1. Participant &amp; Project Info'!$B$38,'2. RPS Generation'!C25710&lt;0)),TRUE,FALSE)</f>
        <v>0</v>
      </c>
      <c r="O25700">
        <f t="shared" si="412"/>
        <v>0</v>
      </c>
    </row>
    <row r="25701" spans="13:15" x14ac:dyDescent="0.25">
      <c r="M25701" s="288" t="b">
        <f>IF(AND(OR('1. Participant &amp; Project Info'!$B$18=index!$F$21,'1. Participant &amp; Project Info'!$B$18=index!$F$22),OR(ISBLANK('2. RPS Generation'!C25711),'2. RPS Generation'!C25711&gt;'1. Participant &amp; Project Info'!$B$38,'2. RPS Generation'!C25711&lt;0)),TRUE,FALSE)</f>
        <v>0</v>
      </c>
      <c r="O25701">
        <f t="shared" si="412"/>
        <v>0</v>
      </c>
    </row>
    <row r="25702" spans="13:15" x14ac:dyDescent="0.25">
      <c r="M25702" s="288" t="b">
        <f>IF(AND(OR('1. Participant &amp; Project Info'!$B$18=index!$F$21,'1. Participant &amp; Project Info'!$B$18=index!$F$22),OR(ISBLANK('2. RPS Generation'!C25712),'2. RPS Generation'!C25712&gt;'1. Participant &amp; Project Info'!$B$38,'2. RPS Generation'!C25712&lt;0)),TRUE,FALSE)</f>
        <v>0</v>
      </c>
      <c r="O25702">
        <f t="shared" si="412"/>
        <v>0</v>
      </c>
    </row>
    <row r="25703" spans="13:15" x14ac:dyDescent="0.25">
      <c r="M25703" s="288" t="b">
        <f>IF(AND(OR('1. Participant &amp; Project Info'!$B$18=index!$F$21,'1. Participant &amp; Project Info'!$B$18=index!$F$22),OR(ISBLANK('2. RPS Generation'!C25713),'2. RPS Generation'!C25713&gt;'1. Participant &amp; Project Info'!$B$38,'2. RPS Generation'!C25713&lt;0)),TRUE,FALSE)</f>
        <v>0</v>
      </c>
      <c r="O25703">
        <f t="shared" si="412"/>
        <v>0</v>
      </c>
    </row>
    <row r="25704" spans="13:15" x14ac:dyDescent="0.25">
      <c r="M25704" s="288" t="b">
        <f>IF(AND(OR('1. Participant &amp; Project Info'!$B$18=index!$F$21,'1. Participant &amp; Project Info'!$B$18=index!$F$22),OR(ISBLANK('2. RPS Generation'!C25714),'2. RPS Generation'!C25714&gt;'1. Participant &amp; Project Info'!$B$38,'2. RPS Generation'!C25714&lt;0)),TRUE,FALSE)</f>
        <v>0</v>
      </c>
      <c r="O25704">
        <f t="shared" si="412"/>
        <v>0</v>
      </c>
    </row>
    <row r="25705" spans="13:15" x14ac:dyDescent="0.25">
      <c r="M25705" s="288" t="b">
        <f>IF(AND(OR('1. Participant &amp; Project Info'!$B$18=index!$F$21,'1. Participant &amp; Project Info'!$B$18=index!$F$22),OR(ISBLANK('2. RPS Generation'!C25715),'2. RPS Generation'!C25715&gt;'1. Participant &amp; Project Info'!$B$38,'2. RPS Generation'!C25715&lt;0)),TRUE,FALSE)</f>
        <v>0</v>
      </c>
      <c r="O25705">
        <f t="shared" si="412"/>
        <v>0</v>
      </c>
    </row>
    <row r="25706" spans="13:15" x14ac:dyDescent="0.25">
      <c r="M25706" s="288" t="b">
        <f>IF(AND(OR('1. Participant &amp; Project Info'!$B$18=index!$F$21,'1. Participant &amp; Project Info'!$B$18=index!$F$22),OR(ISBLANK('2. RPS Generation'!C25716),'2. RPS Generation'!C25716&gt;'1. Participant &amp; Project Info'!$B$38,'2. RPS Generation'!C25716&lt;0)),TRUE,FALSE)</f>
        <v>0</v>
      </c>
      <c r="O25706">
        <f t="shared" si="412"/>
        <v>0</v>
      </c>
    </row>
    <row r="25707" spans="13:15" x14ac:dyDescent="0.25">
      <c r="M25707" s="288" t="b">
        <f>IF(AND(OR('1. Participant &amp; Project Info'!$B$18=index!$F$21,'1. Participant &amp; Project Info'!$B$18=index!$F$22),OR(ISBLANK('2. RPS Generation'!C25717),'2. RPS Generation'!C25717&gt;'1. Participant &amp; Project Info'!$B$38,'2. RPS Generation'!C25717&lt;0)),TRUE,FALSE)</f>
        <v>0</v>
      </c>
      <c r="O25707">
        <f t="shared" si="412"/>
        <v>0</v>
      </c>
    </row>
    <row r="25708" spans="13:15" x14ac:dyDescent="0.25">
      <c r="M25708" s="288" t="b">
        <f>IF(AND(OR('1. Participant &amp; Project Info'!$B$18=index!$F$21,'1. Participant &amp; Project Info'!$B$18=index!$F$22),OR(ISBLANK('2. RPS Generation'!C25718),'2. RPS Generation'!C25718&gt;'1. Participant &amp; Project Info'!$B$38,'2. RPS Generation'!C25718&lt;0)),TRUE,FALSE)</f>
        <v>0</v>
      </c>
      <c r="O25708">
        <f t="shared" si="412"/>
        <v>0</v>
      </c>
    </row>
    <row r="25709" spans="13:15" x14ac:dyDescent="0.25">
      <c r="M25709" s="288" t="b">
        <f>IF(AND(OR('1. Participant &amp; Project Info'!$B$18=index!$F$21,'1. Participant &amp; Project Info'!$B$18=index!$F$22),OR(ISBLANK('2. RPS Generation'!C25719),'2. RPS Generation'!C25719&gt;'1. Participant &amp; Project Info'!$B$38,'2. RPS Generation'!C25719&lt;0)),TRUE,FALSE)</f>
        <v>0</v>
      </c>
      <c r="O25709">
        <f t="shared" si="412"/>
        <v>0</v>
      </c>
    </row>
    <row r="25710" spans="13:15" x14ac:dyDescent="0.25">
      <c r="M25710" s="288" t="b">
        <f>IF(AND(OR('1. Participant &amp; Project Info'!$B$18=index!$F$21,'1. Participant &amp; Project Info'!$B$18=index!$F$22),OR(ISBLANK('2. RPS Generation'!C25720),'2. RPS Generation'!C25720&gt;'1. Participant &amp; Project Info'!$B$38,'2. RPS Generation'!C25720&lt;0)),TRUE,FALSE)</f>
        <v>0</v>
      </c>
      <c r="O25710">
        <f t="shared" ref="O25710:O25773" si="413">--OR(L25710,M25710,N25710)</f>
        <v>0</v>
      </c>
    </row>
    <row r="25711" spans="13:15" x14ac:dyDescent="0.25">
      <c r="M25711" s="288" t="b">
        <f>IF(AND(OR('1. Participant &amp; Project Info'!$B$18=index!$F$21,'1. Participant &amp; Project Info'!$B$18=index!$F$22),OR(ISBLANK('2. RPS Generation'!C25721),'2. RPS Generation'!C25721&gt;'1. Participant &amp; Project Info'!$B$38,'2. RPS Generation'!C25721&lt;0)),TRUE,FALSE)</f>
        <v>0</v>
      </c>
      <c r="O25711">
        <f t="shared" si="413"/>
        <v>0</v>
      </c>
    </row>
    <row r="25712" spans="13:15" x14ac:dyDescent="0.25">
      <c r="M25712" s="288" t="b">
        <f>IF(AND(OR('1. Participant &amp; Project Info'!$B$18=index!$F$21,'1. Participant &amp; Project Info'!$B$18=index!$F$22),OR(ISBLANK('2. RPS Generation'!C25722),'2. RPS Generation'!C25722&gt;'1. Participant &amp; Project Info'!$B$38,'2. RPS Generation'!C25722&lt;0)),TRUE,FALSE)</f>
        <v>0</v>
      </c>
      <c r="O25712">
        <f t="shared" si="413"/>
        <v>0</v>
      </c>
    </row>
    <row r="25713" spans="13:15" x14ac:dyDescent="0.25">
      <c r="M25713" s="288" t="b">
        <f>IF(AND(OR('1. Participant &amp; Project Info'!$B$18=index!$F$21,'1. Participant &amp; Project Info'!$B$18=index!$F$22),OR(ISBLANK('2. RPS Generation'!C25723),'2. RPS Generation'!C25723&gt;'1. Participant &amp; Project Info'!$B$38,'2. RPS Generation'!C25723&lt;0)),TRUE,FALSE)</f>
        <v>0</v>
      </c>
      <c r="O25713">
        <f t="shared" si="413"/>
        <v>0</v>
      </c>
    </row>
    <row r="25714" spans="13:15" x14ac:dyDescent="0.25">
      <c r="M25714" s="288" t="b">
        <f>IF(AND(OR('1. Participant &amp; Project Info'!$B$18=index!$F$21,'1. Participant &amp; Project Info'!$B$18=index!$F$22),OR(ISBLANK('2. RPS Generation'!C25724),'2. RPS Generation'!C25724&gt;'1. Participant &amp; Project Info'!$B$38,'2. RPS Generation'!C25724&lt;0)),TRUE,FALSE)</f>
        <v>0</v>
      </c>
      <c r="O25714">
        <f t="shared" si="413"/>
        <v>0</v>
      </c>
    </row>
    <row r="25715" spans="13:15" x14ac:dyDescent="0.25">
      <c r="M25715" s="288" t="b">
        <f>IF(AND(OR('1. Participant &amp; Project Info'!$B$18=index!$F$21,'1. Participant &amp; Project Info'!$B$18=index!$F$22),OR(ISBLANK('2. RPS Generation'!C25725),'2. RPS Generation'!C25725&gt;'1. Participant &amp; Project Info'!$B$38,'2. RPS Generation'!C25725&lt;0)),TRUE,FALSE)</f>
        <v>0</v>
      </c>
      <c r="O25715">
        <f t="shared" si="413"/>
        <v>0</v>
      </c>
    </row>
    <row r="25716" spans="13:15" x14ac:dyDescent="0.25">
      <c r="M25716" s="288" t="b">
        <f>IF(AND(OR('1. Participant &amp; Project Info'!$B$18=index!$F$21,'1. Participant &amp; Project Info'!$B$18=index!$F$22),OR(ISBLANK('2. RPS Generation'!C25726),'2. RPS Generation'!C25726&gt;'1. Participant &amp; Project Info'!$B$38,'2. RPS Generation'!C25726&lt;0)),TRUE,FALSE)</f>
        <v>0</v>
      </c>
      <c r="O25716">
        <f t="shared" si="413"/>
        <v>0</v>
      </c>
    </row>
    <row r="25717" spans="13:15" x14ac:dyDescent="0.25">
      <c r="M25717" s="288" t="b">
        <f>IF(AND(OR('1. Participant &amp; Project Info'!$B$18=index!$F$21,'1. Participant &amp; Project Info'!$B$18=index!$F$22),OR(ISBLANK('2. RPS Generation'!C25727),'2. RPS Generation'!C25727&gt;'1. Participant &amp; Project Info'!$B$38,'2. RPS Generation'!C25727&lt;0)),TRUE,FALSE)</f>
        <v>0</v>
      </c>
      <c r="O25717">
        <f t="shared" si="413"/>
        <v>0</v>
      </c>
    </row>
    <row r="25718" spans="13:15" x14ac:dyDescent="0.25">
      <c r="M25718" s="288" t="b">
        <f>IF(AND(OR('1. Participant &amp; Project Info'!$B$18=index!$F$21,'1. Participant &amp; Project Info'!$B$18=index!$F$22),OR(ISBLANK('2. RPS Generation'!C25728),'2. RPS Generation'!C25728&gt;'1. Participant &amp; Project Info'!$B$38,'2. RPS Generation'!C25728&lt;0)),TRUE,FALSE)</f>
        <v>0</v>
      </c>
      <c r="O25718">
        <f t="shared" si="413"/>
        <v>0</v>
      </c>
    </row>
    <row r="25719" spans="13:15" x14ac:dyDescent="0.25">
      <c r="M25719" s="288" t="b">
        <f>IF(AND(OR('1. Participant &amp; Project Info'!$B$18=index!$F$21,'1. Participant &amp; Project Info'!$B$18=index!$F$22),OR(ISBLANK('2. RPS Generation'!C25729),'2. RPS Generation'!C25729&gt;'1. Participant &amp; Project Info'!$B$38,'2. RPS Generation'!C25729&lt;0)),TRUE,FALSE)</f>
        <v>0</v>
      </c>
      <c r="O25719">
        <f t="shared" si="413"/>
        <v>0</v>
      </c>
    </row>
    <row r="25720" spans="13:15" x14ac:dyDescent="0.25">
      <c r="M25720" s="288" t="b">
        <f>IF(AND(OR('1. Participant &amp; Project Info'!$B$18=index!$F$21,'1. Participant &amp; Project Info'!$B$18=index!$F$22),OR(ISBLANK('2. RPS Generation'!C25730),'2. RPS Generation'!C25730&gt;'1. Participant &amp; Project Info'!$B$38,'2. RPS Generation'!C25730&lt;0)),TRUE,FALSE)</f>
        <v>0</v>
      </c>
      <c r="O25720">
        <f t="shared" si="413"/>
        <v>0</v>
      </c>
    </row>
    <row r="25721" spans="13:15" x14ac:dyDescent="0.25">
      <c r="M25721" s="288" t="b">
        <f>IF(AND(OR('1. Participant &amp; Project Info'!$B$18=index!$F$21,'1. Participant &amp; Project Info'!$B$18=index!$F$22),OR(ISBLANK('2. RPS Generation'!C25731),'2. RPS Generation'!C25731&gt;'1. Participant &amp; Project Info'!$B$38,'2. RPS Generation'!C25731&lt;0)),TRUE,FALSE)</f>
        <v>0</v>
      </c>
      <c r="O25721">
        <f t="shared" si="413"/>
        <v>0</v>
      </c>
    </row>
    <row r="25722" spans="13:15" x14ac:dyDescent="0.25">
      <c r="M25722" s="288" t="b">
        <f>IF(AND(OR('1. Participant &amp; Project Info'!$B$18=index!$F$21,'1. Participant &amp; Project Info'!$B$18=index!$F$22),OR(ISBLANK('2. RPS Generation'!C25732),'2. RPS Generation'!C25732&gt;'1. Participant &amp; Project Info'!$B$38,'2. RPS Generation'!C25732&lt;0)),TRUE,FALSE)</f>
        <v>0</v>
      </c>
      <c r="O25722">
        <f t="shared" si="413"/>
        <v>0</v>
      </c>
    </row>
    <row r="25723" spans="13:15" x14ac:dyDescent="0.25">
      <c r="M25723" s="288" t="b">
        <f>IF(AND(OR('1. Participant &amp; Project Info'!$B$18=index!$F$21,'1. Participant &amp; Project Info'!$B$18=index!$F$22),OR(ISBLANK('2. RPS Generation'!C25733),'2. RPS Generation'!C25733&gt;'1. Participant &amp; Project Info'!$B$38,'2. RPS Generation'!C25733&lt;0)),TRUE,FALSE)</f>
        <v>0</v>
      </c>
      <c r="O25723">
        <f t="shared" si="413"/>
        <v>0</v>
      </c>
    </row>
    <row r="25724" spans="13:15" x14ac:dyDescent="0.25">
      <c r="M25724" s="288" t="b">
        <f>IF(AND(OR('1. Participant &amp; Project Info'!$B$18=index!$F$21,'1. Participant &amp; Project Info'!$B$18=index!$F$22),OR(ISBLANK('2. RPS Generation'!C25734),'2. RPS Generation'!C25734&gt;'1. Participant &amp; Project Info'!$B$38,'2. RPS Generation'!C25734&lt;0)),TRUE,FALSE)</f>
        <v>0</v>
      </c>
      <c r="O25724">
        <f t="shared" si="413"/>
        <v>0</v>
      </c>
    </row>
    <row r="25725" spans="13:15" x14ac:dyDescent="0.25">
      <c r="M25725" s="288" t="b">
        <f>IF(AND(OR('1. Participant &amp; Project Info'!$B$18=index!$F$21,'1. Participant &amp; Project Info'!$B$18=index!$F$22),OR(ISBLANK('2. RPS Generation'!C25735),'2. RPS Generation'!C25735&gt;'1. Participant &amp; Project Info'!$B$38,'2. RPS Generation'!C25735&lt;0)),TRUE,FALSE)</f>
        <v>0</v>
      </c>
      <c r="O25725">
        <f t="shared" si="413"/>
        <v>0</v>
      </c>
    </row>
    <row r="25726" spans="13:15" x14ac:dyDescent="0.25">
      <c r="M25726" s="288" t="b">
        <f>IF(AND(OR('1. Participant &amp; Project Info'!$B$18=index!$F$21,'1. Participant &amp; Project Info'!$B$18=index!$F$22),OR(ISBLANK('2. RPS Generation'!C25736),'2. RPS Generation'!C25736&gt;'1. Participant &amp; Project Info'!$B$38,'2. RPS Generation'!C25736&lt;0)),TRUE,FALSE)</f>
        <v>0</v>
      </c>
      <c r="O25726">
        <f t="shared" si="413"/>
        <v>0</v>
      </c>
    </row>
    <row r="25727" spans="13:15" x14ac:dyDescent="0.25">
      <c r="M25727" s="288" t="b">
        <f>IF(AND(OR('1. Participant &amp; Project Info'!$B$18=index!$F$21,'1. Participant &amp; Project Info'!$B$18=index!$F$22),OR(ISBLANK('2. RPS Generation'!C25737),'2. RPS Generation'!C25737&gt;'1. Participant &amp; Project Info'!$B$38,'2. RPS Generation'!C25737&lt;0)),TRUE,FALSE)</f>
        <v>0</v>
      </c>
      <c r="O25727">
        <f t="shared" si="413"/>
        <v>0</v>
      </c>
    </row>
    <row r="25728" spans="13:15" x14ac:dyDescent="0.25">
      <c r="M25728" s="288" t="b">
        <f>IF(AND(OR('1. Participant &amp; Project Info'!$B$18=index!$F$21,'1. Participant &amp; Project Info'!$B$18=index!$F$22),OR(ISBLANK('2. RPS Generation'!C25738),'2. RPS Generation'!C25738&gt;'1. Participant &amp; Project Info'!$B$38,'2. RPS Generation'!C25738&lt;0)),TRUE,FALSE)</f>
        <v>0</v>
      </c>
      <c r="O25728">
        <f t="shared" si="413"/>
        <v>0</v>
      </c>
    </row>
    <row r="25729" spans="13:15" x14ac:dyDescent="0.25">
      <c r="M25729" s="288" t="b">
        <f>IF(AND(OR('1. Participant &amp; Project Info'!$B$18=index!$F$21,'1. Participant &amp; Project Info'!$B$18=index!$F$22),OR(ISBLANK('2. RPS Generation'!C25739),'2. RPS Generation'!C25739&gt;'1. Participant &amp; Project Info'!$B$38,'2. RPS Generation'!C25739&lt;0)),TRUE,FALSE)</f>
        <v>0</v>
      </c>
      <c r="O25729">
        <f t="shared" si="413"/>
        <v>0</v>
      </c>
    </row>
    <row r="25730" spans="13:15" x14ac:dyDescent="0.25">
      <c r="M25730" s="288" t="b">
        <f>IF(AND(OR('1. Participant &amp; Project Info'!$B$18=index!$F$21,'1. Participant &amp; Project Info'!$B$18=index!$F$22),OR(ISBLANK('2. RPS Generation'!C25740),'2. RPS Generation'!C25740&gt;'1. Participant &amp; Project Info'!$B$38,'2. RPS Generation'!C25740&lt;0)),TRUE,FALSE)</f>
        <v>0</v>
      </c>
      <c r="O25730">
        <f t="shared" si="413"/>
        <v>0</v>
      </c>
    </row>
    <row r="25731" spans="13:15" x14ac:dyDescent="0.25">
      <c r="M25731" s="288" t="b">
        <f>IF(AND(OR('1. Participant &amp; Project Info'!$B$18=index!$F$21,'1. Participant &amp; Project Info'!$B$18=index!$F$22),OR(ISBLANK('2. RPS Generation'!C25741),'2. RPS Generation'!C25741&gt;'1. Participant &amp; Project Info'!$B$38,'2. RPS Generation'!C25741&lt;0)),TRUE,FALSE)</f>
        <v>0</v>
      </c>
      <c r="O25731">
        <f t="shared" si="413"/>
        <v>0</v>
      </c>
    </row>
    <row r="25732" spans="13:15" x14ac:dyDescent="0.25">
      <c r="M25732" s="288" t="b">
        <f>IF(AND(OR('1. Participant &amp; Project Info'!$B$18=index!$F$21,'1. Participant &amp; Project Info'!$B$18=index!$F$22),OR(ISBLANK('2. RPS Generation'!C25742),'2. RPS Generation'!C25742&gt;'1. Participant &amp; Project Info'!$B$38,'2. RPS Generation'!C25742&lt;0)),TRUE,FALSE)</f>
        <v>0</v>
      </c>
      <c r="O25732">
        <f t="shared" si="413"/>
        <v>0</v>
      </c>
    </row>
    <row r="25733" spans="13:15" x14ac:dyDescent="0.25">
      <c r="M25733" s="288" t="b">
        <f>IF(AND(OR('1. Participant &amp; Project Info'!$B$18=index!$F$21,'1. Participant &amp; Project Info'!$B$18=index!$F$22),OR(ISBLANK('2. RPS Generation'!C25743),'2. RPS Generation'!C25743&gt;'1. Participant &amp; Project Info'!$B$38,'2. RPS Generation'!C25743&lt;0)),TRUE,FALSE)</f>
        <v>0</v>
      </c>
      <c r="O25733">
        <f t="shared" si="413"/>
        <v>0</v>
      </c>
    </row>
    <row r="25734" spans="13:15" x14ac:dyDescent="0.25">
      <c r="M25734" s="288" t="b">
        <f>IF(AND(OR('1. Participant &amp; Project Info'!$B$18=index!$F$21,'1. Participant &amp; Project Info'!$B$18=index!$F$22),OR(ISBLANK('2. RPS Generation'!C25744),'2. RPS Generation'!C25744&gt;'1. Participant &amp; Project Info'!$B$38,'2. RPS Generation'!C25744&lt;0)),TRUE,FALSE)</f>
        <v>0</v>
      </c>
      <c r="O25734">
        <f t="shared" si="413"/>
        <v>0</v>
      </c>
    </row>
    <row r="25735" spans="13:15" x14ac:dyDescent="0.25">
      <c r="M25735" s="288" t="b">
        <f>IF(AND(OR('1. Participant &amp; Project Info'!$B$18=index!$F$21,'1. Participant &amp; Project Info'!$B$18=index!$F$22),OR(ISBLANK('2. RPS Generation'!C25745),'2. RPS Generation'!C25745&gt;'1. Participant &amp; Project Info'!$B$38,'2. RPS Generation'!C25745&lt;0)),TRUE,FALSE)</f>
        <v>0</v>
      </c>
      <c r="O25735">
        <f t="shared" si="413"/>
        <v>0</v>
      </c>
    </row>
    <row r="25736" spans="13:15" x14ac:dyDescent="0.25">
      <c r="M25736" s="288" t="b">
        <f>IF(AND(OR('1. Participant &amp; Project Info'!$B$18=index!$F$21,'1. Participant &amp; Project Info'!$B$18=index!$F$22),OR(ISBLANK('2. RPS Generation'!C25746),'2. RPS Generation'!C25746&gt;'1. Participant &amp; Project Info'!$B$38,'2. RPS Generation'!C25746&lt;0)),TRUE,FALSE)</f>
        <v>0</v>
      </c>
      <c r="O25736">
        <f t="shared" si="413"/>
        <v>0</v>
      </c>
    </row>
    <row r="25737" spans="13:15" x14ac:dyDescent="0.25">
      <c r="M25737" s="288" t="b">
        <f>IF(AND(OR('1. Participant &amp; Project Info'!$B$18=index!$F$21,'1. Participant &amp; Project Info'!$B$18=index!$F$22),OR(ISBLANK('2. RPS Generation'!C25747),'2. RPS Generation'!C25747&gt;'1. Participant &amp; Project Info'!$B$38,'2. RPS Generation'!C25747&lt;0)),TRUE,FALSE)</f>
        <v>0</v>
      </c>
      <c r="O25737">
        <f t="shared" si="413"/>
        <v>0</v>
      </c>
    </row>
    <row r="25738" spans="13:15" x14ac:dyDescent="0.25">
      <c r="M25738" s="288" t="b">
        <f>IF(AND(OR('1. Participant &amp; Project Info'!$B$18=index!$F$21,'1. Participant &amp; Project Info'!$B$18=index!$F$22),OR(ISBLANK('2. RPS Generation'!C25748),'2. RPS Generation'!C25748&gt;'1. Participant &amp; Project Info'!$B$38,'2. RPS Generation'!C25748&lt;0)),TRUE,FALSE)</f>
        <v>0</v>
      </c>
      <c r="O25738">
        <f t="shared" si="413"/>
        <v>0</v>
      </c>
    </row>
    <row r="25739" spans="13:15" x14ac:dyDescent="0.25">
      <c r="M25739" s="288" t="b">
        <f>IF(AND(OR('1. Participant &amp; Project Info'!$B$18=index!$F$21,'1. Participant &amp; Project Info'!$B$18=index!$F$22),OR(ISBLANK('2. RPS Generation'!C25749),'2. RPS Generation'!C25749&gt;'1. Participant &amp; Project Info'!$B$38,'2. RPS Generation'!C25749&lt;0)),TRUE,FALSE)</f>
        <v>0</v>
      </c>
      <c r="O25739">
        <f t="shared" si="413"/>
        <v>0</v>
      </c>
    </row>
    <row r="25740" spans="13:15" x14ac:dyDescent="0.25">
      <c r="M25740" s="288" t="b">
        <f>IF(AND(OR('1. Participant &amp; Project Info'!$B$18=index!$F$21,'1. Participant &amp; Project Info'!$B$18=index!$F$22),OR(ISBLANK('2. RPS Generation'!C25750),'2. RPS Generation'!C25750&gt;'1. Participant &amp; Project Info'!$B$38,'2. RPS Generation'!C25750&lt;0)),TRUE,FALSE)</f>
        <v>0</v>
      </c>
      <c r="O25740">
        <f t="shared" si="413"/>
        <v>0</v>
      </c>
    </row>
    <row r="25741" spans="13:15" x14ac:dyDescent="0.25">
      <c r="M25741" s="288" t="b">
        <f>IF(AND(OR('1. Participant &amp; Project Info'!$B$18=index!$F$21,'1. Participant &amp; Project Info'!$B$18=index!$F$22),OR(ISBLANK('2. RPS Generation'!C25751),'2. RPS Generation'!C25751&gt;'1. Participant &amp; Project Info'!$B$38,'2. RPS Generation'!C25751&lt;0)),TRUE,FALSE)</f>
        <v>0</v>
      </c>
      <c r="O25741">
        <f t="shared" si="413"/>
        <v>0</v>
      </c>
    </row>
    <row r="25742" spans="13:15" x14ac:dyDescent="0.25">
      <c r="M25742" s="288" t="b">
        <f>IF(AND(OR('1. Participant &amp; Project Info'!$B$18=index!$F$21,'1. Participant &amp; Project Info'!$B$18=index!$F$22),OR(ISBLANK('2. RPS Generation'!C25752),'2. RPS Generation'!C25752&gt;'1. Participant &amp; Project Info'!$B$38,'2. RPS Generation'!C25752&lt;0)),TRUE,FALSE)</f>
        <v>0</v>
      </c>
      <c r="O25742">
        <f t="shared" si="413"/>
        <v>0</v>
      </c>
    </row>
    <row r="25743" spans="13:15" x14ac:dyDescent="0.25">
      <c r="M25743" s="288" t="b">
        <f>IF(AND(OR('1. Participant &amp; Project Info'!$B$18=index!$F$21,'1. Participant &amp; Project Info'!$B$18=index!$F$22),OR(ISBLANK('2. RPS Generation'!C25753),'2. RPS Generation'!C25753&gt;'1. Participant &amp; Project Info'!$B$38,'2. RPS Generation'!C25753&lt;0)),TRUE,FALSE)</f>
        <v>0</v>
      </c>
      <c r="O25743">
        <f t="shared" si="413"/>
        <v>0</v>
      </c>
    </row>
    <row r="25744" spans="13:15" x14ac:dyDescent="0.25">
      <c r="M25744" s="288" t="b">
        <f>IF(AND(OR('1. Participant &amp; Project Info'!$B$18=index!$F$21,'1. Participant &amp; Project Info'!$B$18=index!$F$22),OR(ISBLANK('2. RPS Generation'!C25754),'2. RPS Generation'!C25754&gt;'1. Participant &amp; Project Info'!$B$38,'2. RPS Generation'!C25754&lt;0)),TRUE,FALSE)</f>
        <v>0</v>
      </c>
      <c r="O25744">
        <f t="shared" si="413"/>
        <v>0</v>
      </c>
    </row>
    <row r="25745" spans="13:15" x14ac:dyDescent="0.25">
      <c r="M25745" s="288" t="b">
        <f>IF(AND(OR('1. Participant &amp; Project Info'!$B$18=index!$F$21,'1. Participant &amp; Project Info'!$B$18=index!$F$22),OR(ISBLANK('2. RPS Generation'!C25755),'2. RPS Generation'!C25755&gt;'1. Participant &amp; Project Info'!$B$38,'2. RPS Generation'!C25755&lt;0)),TRUE,FALSE)</f>
        <v>0</v>
      </c>
      <c r="O25745">
        <f t="shared" si="413"/>
        <v>0</v>
      </c>
    </row>
    <row r="25746" spans="13:15" x14ac:dyDescent="0.25">
      <c r="M25746" s="288" t="b">
        <f>IF(AND(OR('1. Participant &amp; Project Info'!$B$18=index!$F$21,'1. Participant &amp; Project Info'!$B$18=index!$F$22),OR(ISBLANK('2. RPS Generation'!C25756),'2. RPS Generation'!C25756&gt;'1. Participant &amp; Project Info'!$B$38,'2. RPS Generation'!C25756&lt;0)),TRUE,FALSE)</f>
        <v>0</v>
      </c>
      <c r="O25746">
        <f t="shared" si="413"/>
        <v>0</v>
      </c>
    </row>
    <row r="25747" spans="13:15" x14ac:dyDescent="0.25">
      <c r="M25747" s="288" t="b">
        <f>IF(AND(OR('1. Participant &amp; Project Info'!$B$18=index!$F$21,'1. Participant &amp; Project Info'!$B$18=index!$F$22),OR(ISBLANK('2. RPS Generation'!C25757),'2. RPS Generation'!C25757&gt;'1. Participant &amp; Project Info'!$B$38,'2. RPS Generation'!C25757&lt;0)),TRUE,FALSE)</f>
        <v>0</v>
      </c>
      <c r="O25747">
        <f t="shared" si="413"/>
        <v>0</v>
      </c>
    </row>
    <row r="25748" spans="13:15" x14ac:dyDescent="0.25">
      <c r="M25748" s="288" t="b">
        <f>IF(AND(OR('1. Participant &amp; Project Info'!$B$18=index!$F$21,'1. Participant &amp; Project Info'!$B$18=index!$F$22),OR(ISBLANK('2. RPS Generation'!C25758),'2. RPS Generation'!C25758&gt;'1. Participant &amp; Project Info'!$B$38,'2. RPS Generation'!C25758&lt;0)),TRUE,FALSE)</f>
        <v>0</v>
      </c>
      <c r="O25748">
        <f t="shared" si="413"/>
        <v>0</v>
      </c>
    </row>
    <row r="25749" spans="13:15" x14ac:dyDescent="0.25">
      <c r="M25749" s="288" t="b">
        <f>IF(AND(OR('1. Participant &amp; Project Info'!$B$18=index!$F$21,'1. Participant &amp; Project Info'!$B$18=index!$F$22),OR(ISBLANK('2. RPS Generation'!C25759),'2. RPS Generation'!C25759&gt;'1. Participant &amp; Project Info'!$B$38,'2. RPS Generation'!C25759&lt;0)),TRUE,FALSE)</f>
        <v>0</v>
      </c>
      <c r="O25749">
        <f t="shared" si="413"/>
        <v>0</v>
      </c>
    </row>
    <row r="25750" spans="13:15" x14ac:dyDescent="0.25">
      <c r="M25750" s="288" t="b">
        <f>IF(AND(OR('1. Participant &amp; Project Info'!$B$18=index!$F$21,'1. Participant &amp; Project Info'!$B$18=index!$F$22),OR(ISBLANK('2. RPS Generation'!C25760),'2. RPS Generation'!C25760&gt;'1. Participant &amp; Project Info'!$B$38,'2. RPS Generation'!C25760&lt;0)),TRUE,FALSE)</f>
        <v>0</v>
      </c>
      <c r="O25750">
        <f t="shared" si="413"/>
        <v>0</v>
      </c>
    </row>
    <row r="25751" spans="13:15" x14ac:dyDescent="0.25">
      <c r="M25751" s="288" t="b">
        <f>IF(AND(OR('1. Participant &amp; Project Info'!$B$18=index!$F$21,'1. Participant &amp; Project Info'!$B$18=index!$F$22),OR(ISBLANK('2. RPS Generation'!C25761),'2. RPS Generation'!C25761&gt;'1. Participant &amp; Project Info'!$B$38,'2. RPS Generation'!C25761&lt;0)),TRUE,FALSE)</f>
        <v>0</v>
      </c>
      <c r="O25751">
        <f t="shared" si="413"/>
        <v>0</v>
      </c>
    </row>
    <row r="25752" spans="13:15" x14ac:dyDescent="0.25">
      <c r="M25752" s="288" t="b">
        <f>IF(AND(OR('1. Participant &amp; Project Info'!$B$18=index!$F$21,'1. Participant &amp; Project Info'!$B$18=index!$F$22),OR(ISBLANK('2. RPS Generation'!C25762),'2. RPS Generation'!C25762&gt;'1. Participant &amp; Project Info'!$B$38,'2. RPS Generation'!C25762&lt;0)),TRUE,FALSE)</f>
        <v>0</v>
      </c>
      <c r="O25752">
        <f t="shared" si="413"/>
        <v>0</v>
      </c>
    </row>
    <row r="25753" spans="13:15" x14ac:dyDescent="0.25">
      <c r="M25753" s="288" t="b">
        <f>IF(AND(OR('1. Participant &amp; Project Info'!$B$18=index!$F$21,'1. Participant &amp; Project Info'!$B$18=index!$F$22),OR(ISBLANK('2. RPS Generation'!C25763),'2. RPS Generation'!C25763&gt;'1. Participant &amp; Project Info'!$B$38,'2. RPS Generation'!C25763&lt;0)),TRUE,FALSE)</f>
        <v>0</v>
      </c>
      <c r="O25753">
        <f t="shared" si="413"/>
        <v>0</v>
      </c>
    </row>
    <row r="25754" spans="13:15" x14ac:dyDescent="0.25">
      <c r="M25754" s="288" t="b">
        <f>IF(AND(OR('1. Participant &amp; Project Info'!$B$18=index!$F$21,'1. Participant &amp; Project Info'!$B$18=index!$F$22),OR(ISBLANK('2. RPS Generation'!C25764),'2. RPS Generation'!C25764&gt;'1. Participant &amp; Project Info'!$B$38,'2. RPS Generation'!C25764&lt;0)),TRUE,FALSE)</f>
        <v>0</v>
      </c>
      <c r="O25754">
        <f t="shared" si="413"/>
        <v>0</v>
      </c>
    </row>
    <row r="25755" spans="13:15" x14ac:dyDescent="0.25">
      <c r="M25755" s="288" t="b">
        <f>IF(AND(OR('1. Participant &amp; Project Info'!$B$18=index!$F$21,'1. Participant &amp; Project Info'!$B$18=index!$F$22),OR(ISBLANK('2. RPS Generation'!C25765),'2. RPS Generation'!C25765&gt;'1. Participant &amp; Project Info'!$B$38,'2. RPS Generation'!C25765&lt;0)),TRUE,FALSE)</f>
        <v>0</v>
      </c>
      <c r="O25755">
        <f t="shared" si="413"/>
        <v>0</v>
      </c>
    </row>
    <row r="25756" spans="13:15" x14ac:dyDescent="0.25">
      <c r="M25756" s="288" t="b">
        <f>IF(AND(OR('1. Participant &amp; Project Info'!$B$18=index!$F$21,'1. Participant &amp; Project Info'!$B$18=index!$F$22),OR(ISBLANK('2. RPS Generation'!C25766),'2. RPS Generation'!C25766&gt;'1. Participant &amp; Project Info'!$B$38,'2. RPS Generation'!C25766&lt;0)),TRUE,FALSE)</f>
        <v>0</v>
      </c>
      <c r="O25756">
        <f t="shared" si="413"/>
        <v>0</v>
      </c>
    </row>
    <row r="25757" spans="13:15" x14ac:dyDescent="0.25">
      <c r="M25757" s="288" t="b">
        <f>IF(AND(OR('1. Participant &amp; Project Info'!$B$18=index!$F$21,'1. Participant &amp; Project Info'!$B$18=index!$F$22),OR(ISBLANK('2. RPS Generation'!C25767),'2. RPS Generation'!C25767&gt;'1. Participant &amp; Project Info'!$B$38,'2. RPS Generation'!C25767&lt;0)),TRUE,FALSE)</f>
        <v>0</v>
      </c>
      <c r="O25757">
        <f t="shared" si="413"/>
        <v>0</v>
      </c>
    </row>
    <row r="25758" spans="13:15" x14ac:dyDescent="0.25">
      <c r="M25758" s="288" t="b">
        <f>IF(AND(OR('1. Participant &amp; Project Info'!$B$18=index!$F$21,'1. Participant &amp; Project Info'!$B$18=index!$F$22),OR(ISBLANK('2. RPS Generation'!C25768),'2. RPS Generation'!C25768&gt;'1. Participant &amp; Project Info'!$B$38,'2. RPS Generation'!C25768&lt;0)),TRUE,FALSE)</f>
        <v>0</v>
      </c>
      <c r="O25758">
        <f t="shared" si="413"/>
        <v>0</v>
      </c>
    </row>
    <row r="25759" spans="13:15" x14ac:dyDescent="0.25">
      <c r="M25759" s="288" t="b">
        <f>IF(AND(OR('1. Participant &amp; Project Info'!$B$18=index!$F$21,'1. Participant &amp; Project Info'!$B$18=index!$F$22),OR(ISBLANK('2. RPS Generation'!C25769),'2. RPS Generation'!C25769&gt;'1. Participant &amp; Project Info'!$B$38,'2. RPS Generation'!C25769&lt;0)),TRUE,FALSE)</f>
        <v>0</v>
      </c>
      <c r="O25759">
        <f t="shared" si="413"/>
        <v>0</v>
      </c>
    </row>
    <row r="25760" spans="13:15" x14ac:dyDescent="0.25">
      <c r="M25760" s="288" t="b">
        <f>IF(AND(OR('1. Participant &amp; Project Info'!$B$18=index!$F$21,'1. Participant &amp; Project Info'!$B$18=index!$F$22),OR(ISBLANK('2. RPS Generation'!C25770),'2. RPS Generation'!C25770&gt;'1. Participant &amp; Project Info'!$B$38,'2. RPS Generation'!C25770&lt;0)),TRUE,FALSE)</f>
        <v>0</v>
      </c>
      <c r="O25760">
        <f t="shared" si="413"/>
        <v>0</v>
      </c>
    </row>
    <row r="25761" spans="13:15" x14ac:dyDescent="0.25">
      <c r="M25761" s="288" t="b">
        <f>IF(AND(OR('1. Participant &amp; Project Info'!$B$18=index!$F$21,'1. Participant &amp; Project Info'!$B$18=index!$F$22),OR(ISBLANK('2. RPS Generation'!C25771),'2. RPS Generation'!C25771&gt;'1. Participant &amp; Project Info'!$B$38,'2. RPS Generation'!C25771&lt;0)),TRUE,FALSE)</f>
        <v>0</v>
      </c>
      <c r="O25761">
        <f t="shared" si="413"/>
        <v>0</v>
      </c>
    </row>
    <row r="25762" spans="13:15" x14ac:dyDescent="0.25">
      <c r="M25762" s="288" t="b">
        <f>IF(AND(OR('1. Participant &amp; Project Info'!$B$18=index!$F$21,'1. Participant &amp; Project Info'!$B$18=index!$F$22),OR(ISBLANK('2. RPS Generation'!C25772),'2. RPS Generation'!C25772&gt;'1. Participant &amp; Project Info'!$B$38,'2. RPS Generation'!C25772&lt;0)),TRUE,FALSE)</f>
        <v>0</v>
      </c>
      <c r="O25762">
        <f t="shared" si="413"/>
        <v>0</v>
      </c>
    </row>
    <row r="25763" spans="13:15" x14ac:dyDescent="0.25">
      <c r="M25763" s="288" t="b">
        <f>IF(AND(OR('1. Participant &amp; Project Info'!$B$18=index!$F$21,'1. Participant &amp; Project Info'!$B$18=index!$F$22),OR(ISBLANK('2. RPS Generation'!C25773),'2. RPS Generation'!C25773&gt;'1. Participant &amp; Project Info'!$B$38,'2. RPS Generation'!C25773&lt;0)),TRUE,FALSE)</f>
        <v>0</v>
      </c>
      <c r="O25763">
        <f t="shared" si="413"/>
        <v>0</v>
      </c>
    </row>
    <row r="25764" spans="13:15" x14ac:dyDescent="0.25">
      <c r="M25764" s="288" t="b">
        <f>IF(AND(OR('1. Participant &amp; Project Info'!$B$18=index!$F$21,'1. Participant &amp; Project Info'!$B$18=index!$F$22),OR(ISBLANK('2. RPS Generation'!C25774),'2. RPS Generation'!C25774&gt;'1. Participant &amp; Project Info'!$B$38,'2. RPS Generation'!C25774&lt;0)),TRUE,FALSE)</f>
        <v>0</v>
      </c>
      <c r="O25764">
        <f t="shared" si="413"/>
        <v>0</v>
      </c>
    </row>
    <row r="25765" spans="13:15" x14ac:dyDescent="0.25">
      <c r="M25765" s="288" t="b">
        <f>IF(AND(OR('1. Participant &amp; Project Info'!$B$18=index!$F$21,'1. Participant &amp; Project Info'!$B$18=index!$F$22),OR(ISBLANK('2. RPS Generation'!C25775),'2. RPS Generation'!C25775&gt;'1. Participant &amp; Project Info'!$B$38,'2. RPS Generation'!C25775&lt;0)),TRUE,FALSE)</f>
        <v>0</v>
      </c>
      <c r="O25765">
        <f t="shared" si="413"/>
        <v>0</v>
      </c>
    </row>
    <row r="25766" spans="13:15" x14ac:dyDescent="0.25">
      <c r="M25766" s="288" t="b">
        <f>IF(AND(OR('1. Participant &amp; Project Info'!$B$18=index!$F$21,'1. Participant &amp; Project Info'!$B$18=index!$F$22),OR(ISBLANK('2. RPS Generation'!C25776),'2. RPS Generation'!C25776&gt;'1. Participant &amp; Project Info'!$B$38,'2. RPS Generation'!C25776&lt;0)),TRUE,FALSE)</f>
        <v>0</v>
      </c>
      <c r="O25766">
        <f t="shared" si="413"/>
        <v>0</v>
      </c>
    </row>
    <row r="25767" spans="13:15" x14ac:dyDescent="0.25">
      <c r="M25767" s="288" t="b">
        <f>IF(AND(OR('1. Participant &amp; Project Info'!$B$18=index!$F$21,'1. Participant &amp; Project Info'!$B$18=index!$F$22),OR(ISBLANK('2. RPS Generation'!C25777),'2. RPS Generation'!C25777&gt;'1. Participant &amp; Project Info'!$B$38,'2. RPS Generation'!C25777&lt;0)),TRUE,FALSE)</f>
        <v>0</v>
      </c>
      <c r="O25767">
        <f t="shared" si="413"/>
        <v>0</v>
      </c>
    </row>
    <row r="25768" spans="13:15" x14ac:dyDescent="0.25">
      <c r="M25768" s="288" t="b">
        <f>IF(AND(OR('1. Participant &amp; Project Info'!$B$18=index!$F$21,'1. Participant &amp; Project Info'!$B$18=index!$F$22),OR(ISBLANK('2. RPS Generation'!C25778),'2. RPS Generation'!C25778&gt;'1. Participant &amp; Project Info'!$B$38,'2. RPS Generation'!C25778&lt;0)),TRUE,FALSE)</f>
        <v>0</v>
      </c>
      <c r="O25768">
        <f t="shared" si="413"/>
        <v>0</v>
      </c>
    </row>
    <row r="25769" spans="13:15" x14ac:dyDescent="0.25">
      <c r="M25769" s="288" t="b">
        <f>IF(AND(OR('1. Participant &amp; Project Info'!$B$18=index!$F$21,'1. Participant &amp; Project Info'!$B$18=index!$F$22),OR(ISBLANK('2. RPS Generation'!C25779),'2. RPS Generation'!C25779&gt;'1. Participant &amp; Project Info'!$B$38,'2. RPS Generation'!C25779&lt;0)),TRUE,FALSE)</f>
        <v>0</v>
      </c>
      <c r="O25769">
        <f t="shared" si="413"/>
        <v>0</v>
      </c>
    </row>
    <row r="25770" spans="13:15" x14ac:dyDescent="0.25">
      <c r="M25770" s="288" t="b">
        <f>IF(AND(OR('1. Participant &amp; Project Info'!$B$18=index!$F$21,'1. Participant &amp; Project Info'!$B$18=index!$F$22),OR(ISBLANK('2. RPS Generation'!C25780),'2. RPS Generation'!C25780&gt;'1. Participant &amp; Project Info'!$B$38,'2. RPS Generation'!C25780&lt;0)),TRUE,FALSE)</f>
        <v>0</v>
      </c>
      <c r="O25770">
        <f t="shared" si="413"/>
        <v>0</v>
      </c>
    </row>
    <row r="25771" spans="13:15" x14ac:dyDescent="0.25">
      <c r="M25771" s="288" t="b">
        <f>IF(AND(OR('1. Participant &amp; Project Info'!$B$18=index!$F$21,'1. Participant &amp; Project Info'!$B$18=index!$F$22),OR(ISBLANK('2. RPS Generation'!C25781),'2. RPS Generation'!C25781&gt;'1. Participant &amp; Project Info'!$B$38,'2. RPS Generation'!C25781&lt;0)),TRUE,FALSE)</f>
        <v>0</v>
      </c>
      <c r="O25771">
        <f t="shared" si="413"/>
        <v>0</v>
      </c>
    </row>
    <row r="25772" spans="13:15" x14ac:dyDescent="0.25">
      <c r="M25772" s="288" t="b">
        <f>IF(AND(OR('1. Participant &amp; Project Info'!$B$18=index!$F$21,'1. Participant &amp; Project Info'!$B$18=index!$F$22),OR(ISBLANK('2. RPS Generation'!C25782),'2. RPS Generation'!C25782&gt;'1. Participant &amp; Project Info'!$B$38,'2. RPS Generation'!C25782&lt;0)),TRUE,FALSE)</f>
        <v>0</v>
      </c>
      <c r="O25772">
        <f t="shared" si="413"/>
        <v>0</v>
      </c>
    </row>
    <row r="25773" spans="13:15" x14ac:dyDescent="0.25">
      <c r="M25773" s="288" t="b">
        <f>IF(AND(OR('1. Participant &amp; Project Info'!$B$18=index!$F$21,'1. Participant &amp; Project Info'!$B$18=index!$F$22),OR(ISBLANK('2. RPS Generation'!C25783),'2. RPS Generation'!C25783&gt;'1. Participant &amp; Project Info'!$B$38,'2. RPS Generation'!C25783&lt;0)),TRUE,FALSE)</f>
        <v>0</v>
      </c>
      <c r="O25773">
        <f t="shared" si="413"/>
        <v>0</v>
      </c>
    </row>
    <row r="25774" spans="13:15" x14ac:dyDescent="0.25">
      <c r="M25774" s="288" t="b">
        <f>IF(AND(OR('1. Participant &amp; Project Info'!$B$18=index!$F$21,'1. Participant &amp; Project Info'!$B$18=index!$F$22),OR(ISBLANK('2. RPS Generation'!C25784),'2. RPS Generation'!C25784&gt;'1. Participant &amp; Project Info'!$B$38,'2. RPS Generation'!C25784&lt;0)),TRUE,FALSE)</f>
        <v>0</v>
      </c>
      <c r="O25774">
        <f t="shared" ref="O25774:O25837" si="414">--OR(L25774,M25774,N25774)</f>
        <v>0</v>
      </c>
    </row>
    <row r="25775" spans="13:15" x14ac:dyDescent="0.25">
      <c r="M25775" s="288" t="b">
        <f>IF(AND(OR('1. Participant &amp; Project Info'!$B$18=index!$F$21,'1. Participant &amp; Project Info'!$B$18=index!$F$22),OR(ISBLANK('2. RPS Generation'!C25785),'2. RPS Generation'!C25785&gt;'1. Participant &amp; Project Info'!$B$38,'2. RPS Generation'!C25785&lt;0)),TRUE,FALSE)</f>
        <v>0</v>
      </c>
      <c r="O25775">
        <f t="shared" si="414"/>
        <v>0</v>
      </c>
    </row>
    <row r="25776" spans="13:15" x14ac:dyDescent="0.25">
      <c r="M25776" s="288" t="b">
        <f>IF(AND(OR('1. Participant &amp; Project Info'!$B$18=index!$F$21,'1. Participant &amp; Project Info'!$B$18=index!$F$22),OR(ISBLANK('2. RPS Generation'!C25786),'2. RPS Generation'!C25786&gt;'1. Participant &amp; Project Info'!$B$38,'2. RPS Generation'!C25786&lt;0)),TRUE,FALSE)</f>
        <v>0</v>
      </c>
      <c r="O25776">
        <f t="shared" si="414"/>
        <v>0</v>
      </c>
    </row>
    <row r="25777" spans="13:15" x14ac:dyDescent="0.25">
      <c r="M25777" s="288" t="b">
        <f>IF(AND(OR('1. Participant &amp; Project Info'!$B$18=index!$F$21,'1. Participant &amp; Project Info'!$B$18=index!$F$22),OR(ISBLANK('2. RPS Generation'!C25787),'2. RPS Generation'!C25787&gt;'1. Participant &amp; Project Info'!$B$38,'2. RPS Generation'!C25787&lt;0)),TRUE,FALSE)</f>
        <v>0</v>
      </c>
      <c r="O25777">
        <f t="shared" si="414"/>
        <v>0</v>
      </c>
    </row>
    <row r="25778" spans="13:15" x14ac:dyDescent="0.25">
      <c r="M25778" s="288" t="b">
        <f>IF(AND(OR('1. Participant &amp; Project Info'!$B$18=index!$F$21,'1. Participant &amp; Project Info'!$B$18=index!$F$22),OR(ISBLANK('2. RPS Generation'!C25788),'2. RPS Generation'!C25788&gt;'1. Participant &amp; Project Info'!$B$38,'2. RPS Generation'!C25788&lt;0)),TRUE,FALSE)</f>
        <v>0</v>
      </c>
      <c r="O25778">
        <f t="shared" si="414"/>
        <v>0</v>
      </c>
    </row>
    <row r="25779" spans="13:15" x14ac:dyDescent="0.25">
      <c r="M25779" s="288" t="b">
        <f>IF(AND(OR('1. Participant &amp; Project Info'!$B$18=index!$F$21,'1. Participant &amp; Project Info'!$B$18=index!$F$22),OR(ISBLANK('2. RPS Generation'!C25789),'2. RPS Generation'!C25789&gt;'1. Participant &amp; Project Info'!$B$38,'2. RPS Generation'!C25789&lt;0)),TRUE,FALSE)</f>
        <v>0</v>
      </c>
      <c r="O25779">
        <f t="shared" si="414"/>
        <v>0</v>
      </c>
    </row>
    <row r="25780" spans="13:15" x14ac:dyDescent="0.25">
      <c r="M25780" s="288" t="b">
        <f>IF(AND(OR('1. Participant &amp; Project Info'!$B$18=index!$F$21,'1. Participant &amp; Project Info'!$B$18=index!$F$22),OR(ISBLANK('2. RPS Generation'!C25790),'2. RPS Generation'!C25790&gt;'1. Participant &amp; Project Info'!$B$38,'2. RPS Generation'!C25790&lt;0)),TRUE,FALSE)</f>
        <v>0</v>
      </c>
      <c r="O25780">
        <f t="shared" si="414"/>
        <v>0</v>
      </c>
    </row>
    <row r="25781" spans="13:15" x14ac:dyDescent="0.25">
      <c r="M25781" s="288" t="b">
        <f>IF(AND(OR('1. Participant &amp; Project Info'!$B$18=index!$F$21,'1. Participant &amp; Project Info'!$B$18=index!$F$22),OR(ISBLANK('2. RPS Generation'!C25791),'2. RPS Generation'!C25791&gt;'1. Participant &amp; Project Info'!$B$38,'2. RPS Generation'!C25791&lt;0)),TRUE,FALSE)</f>
        <v>0</v>
      </c>
      <c r="O25781">
        <f t="shared" si="414"/>
        <v>0</v>
      </c>
    </row>
    <row r="25782" spans="13:15" x14ac:dyDescent="0.25">
      <c r="M25782" s="288" t="b">
        <f>IF(AND(OR('1. Participant &amp; Project Info'!$B$18=index!$F$21,'1. Participant &amp; Project Info'!$B$18=index!$F$22),OR(ISBLANK('2. RPS Generation'!C25792),'2. RPS Generation'!C25792&gt;'1. Participant &amp; Project Info'!$B$38,'2. RPS Generation'!C25792&lt;0)),TRUE,FALSE)</f>
        <v>0</v>
      </c>
      <c r="O25782">
        <f t="shared" si="414"/>
        <v>0</v>
      </c>
    </row>
    <row r="25783" spans="13:15" x14ac:dyDescent="0.25">
      <c r="M25783" s="288" t="b">
        <f>IF(AND(OR('1. Participant &amp; Project Info'!$B$18=index!$F$21,'1. Participant &amp; Project Info'!$B$18=index!$F$22),OR(ISBLANK('2. RPS Generation'!C25793),'2. RPS Generation'!C25793&gt;'1. Participant &amp; Project Info'!$B$38,'2. RPS Generation'!C25793&lt;0)),TRUE,FALSE)</f>
        <v>0</v>
      </c>
      <c r="O25783">
        <f t="shared" si="414"/>
        <v>0</v>
      </c>
    </row>
    <row r="25784" spans="13:15" x14ac:dyDescent="0.25">
      <c r="M25784" s="288" t="b">
        <f>IF(AND(OR('1. Participant &amp; Project Info'!$B$18=index!$F$21,'1. Participant &amp; Project Info'!$B$18=index!$F$22),OR(ISBLANK('2. RPS Generation'!C25794),'2. RPS Generation'!C25794&gt;'1. Participant &amp; Project Info'!$B$38,'2. RPS Generation'!C25794&lt;0)),TRUE,FALSE)</f>
        <v>0</v>
      </c>
      <c r="O25784">
        <f t="shared" si="414"/>
        <v>0</v>
      </c>
    </row>
    <row r="25785" spans="13:15" x14ac:dyDescent="0.25">
      <c r="M25785" s="288" t="b">
        <f>IF(AND(OR('1. Participant &amp; Project Info'!$B$18=index!$F$21,'1. Participant &amp; Project Info'!$B$18=index!$F$22),OR(ISBLANK('2. RPS Generation'!C25795),'2. RPS Generation'!C25795&gt;'1. Participant &amp; Project Info'!$B$38,'2. RPS Generation'!C25795&lt;0)),TRUE,FALSE)</f>
        <v>0</v>
      </c>
      <c r="O25785">
        <f t="shared" si="414"/>
        <v>0</v>
      </c>
    </row>
    <row r="25786" spans="13:15" x14ac:dyDescent="0.25">
      <c r="M25786" s="288" t="b">
        <f>IF(AND(OR('1. Participant &amp; Project Info'!$B$18=index!$F$21,'1. Participant &amp; Project Info'!$B$18=index!$F$22),OR(ISBLANK('2. RPS Generation'!C25796),'2. RPS Generation'!C25796&gt;'1. Participant &amp; Project Info'!$B$38,'2. RPS Generation'!C25796&lt;0)),TRUE,FALSE)</f>
        <v>0</v>
      </c>
      <c r="O25786">
        <f t="shared" si="414"/>
        <v>0</v>
      </c>
    </row>
    <row r="25787" spans="13:15" x14ac:dyDescent="0.25">
      <c r="M25787" s="288" t="b">
        <f>IF(AND(OR('1. Participant &amp; Project Info'!$B$18=index!$F$21,'1. Participant &amp; Project Info'!$B$18=index!$F$22),OR(ISBLANK('2. RPS Generation'!C25797),'2. RPS Generation'!C25797&gt;'1. Participant &amp; Project Info'!$B$38,'2. RPS Generation'!C25797&lt;0)),TRUE,FALSE)</f>
        <v>0</v>
      </c>
      <c r="O25787">
        <f t="shared" si="414"/>
        <v>0</v>
      </c>
    </row>
    <row r="25788" spans="13:15" x14ac:dyDescent="0.25">
      <c r="M25788" s="288" t="b">
        <f>IF(AND(OR('1. Participant &amp; Project Info'!$B$18=index!$F$21,'1. Participant &amp; Project Info'!$B$18=index!$F$22),OR(ISBLANK('2. RPS Generation'!C25798),'2. RPS Generation'!C25798&gt;'1. Participant &amp; Project Info'!$B$38,'2. RPS Generation'!C25798&lt;0)),TRUE,FALSE)</f>
        <v>0</v>
      </c>
      <c r="O25788">
        <f t="shared" si="414"/>
        <v>0</v>
      </c>
    </row>
    <row r="25789" spans="13:15" x14ac:dyDescent="0.25">
      <c r="M25789" s="288" t="b">
        <f>IF(AND(OR('1. Participant &amp; Project Info'!$B$18=index!$F$21,'1. Participant &amp; Project Info'!$B$18=index!$F$22),OR(ISBLANK('2. RPS Generation'!C25799),'2. RPS Generation'!C25799&gt;'1. Participant &amp; Project Info'!$B$38,'2. RPS Generation'!C25799&lt;0)),TRUE,FALSE)</f>
        <v>0</v>
      </c>
      <c r="O25789">
        <f t="shared" si="414"/>
        <v>0</v>
      </c>
    </row>
    <row r="25790" spans="13:15" x14ac:dyDescent="0.25">
      <c r="M25790" s="288" t="b">
        <f>IF(AND(OR('1. Participant &amp; Project Info'!$B$18=index!$F$21,'1. Participant &amp; Project Info'!$B$18=index!$F$22),OR(ISBLANK('2. RPS Generation'!C25800),'2. RPS Generation'!C25800&gt;'1. Participant &amp; Project Info'!$B$38,'2. RPS Generation'!C25800&lt;0)),TRUE,FALSE)</f>
        <v>0</v>
      </c>
      <c r="O25790">
        <f t="shared" si="414"/>
        <v>0</v>
      </c>
    </row>
    <row r="25791" spans="13:15" x14ac:dyDescent="0.25">
      <c r="M25791" s="288" t="b">
        <f>IF(AND(OR('1. Participant &amp; Project Info'!$B$18=index!$F$21,'1. Participant &amp; Project Info'!$B$18=index!$F$22),OR(ISBLANK('2. RPS Generation'!C25801),'2. RPS Generation'!C25801&gt;'1. Participant &amp; Project Info'!$B$38,'2. RPS Generation'!C25801&lt;0)),TRUE,FALSE)</f>
        <v>0</v>
      </c>
      <c r="O25791">
        <f t="shared" si="414"/>
        <v>0</v>
      </c>
    </row>
    <row r="25792" spans="13:15" x14ac:dyDescent="0.25">
      <c r="M25792" s="288" t="b">
        <f>IF(AND(OR('1. Participant &amp; Project Info'!$B$18=index!$F$21,'1. Participant &amp; Project Info'!$B$18=index!$F$22),OR(ISBLANK('2. RPS Generation'!C25802),'2. RPS Generation'!C25802&gt;'1. Participant &amp; Project Info'!$B$38,'2. RPS Generation'!C25802&lt;0)),TRUE,FALSE)</f>
        <v>0</v>
      </c>
      <c r="O25792">
        <f t="shared" si="414"/>
        <v>0</v>
      </c>
    </row>
    <row r="25793" spans="13:15" x14ac:dyDescent="0.25">
      <c r="M25793" s="288" t="b">
        <f>IF(AND(OR('1. Participant &amp; Project Info'!$B$18=index!$F$21,'1. Participant &amp; Project Info'!$B$18=index!$F$22),OR(ISBLANK('2. RPS Generation'!C25803),'2. RPS Generation'!C25803&gt;'1. Participant &amp; Project Info'!$B$38,'2. RPS Generation'!C25803&lt;0)),TRUE,FALSE)</f>
        <v>0</v>
      </c>
      <c r="O25793">
        <f t="shared" si="414"/>
        <v>0</v>
      </c>
    </row>
    <row r="25794" spans="13:15" x14ac:dyDescent="0.25">
      <c r="M25794" s="288" t="b">
        <f>IF(AND(OR('1. Participant &amp; Project Info'!$B$18=index!$F$21,'1. Participant &amp; Project Info'!$B$18=index!$F$22),OR(ISBLANK('2. RPS Generation'!C25804),'2. RPS Generation'!C25804&gt;'1. Participant &amp; Project Info'!$B$38,'2. RPS Generation'!C25804&lt;0)),TRUE,FALSE)</f>
        <v>0</v>
      </c>
      <c r="O25794">
        <f t="shared" si="414"/>
        <v>0</v>
      </c>
    </row>
    <row r="25795" spans="13:15" x14ac:dyDescent="0.25">
      <c r="M25795" s="288" t="b">
        <f>IF(AND(OR('1. Participant &amp; Project Info'!$B$18=index!$F$21,'1. Participant &amp; Project Info'!$B$18=index!$F$22),OR(ISBLANK('2. RPS Generation'!C25805),'2. RPS Generation'!C25805&gt;'1. Participant &amp; Project Info'!$B$38,'2. RPS Generation'!C25805&lt;0)),TRUE,FALSE)</f>
        <v>0</v>
      </c>
      <c r="O25795">
        <f t="shared" si="414"/>
        <v>0</v>
      </c>
    </row>
    <row r="25796" spans="13:15" x14ac:dyDescent="0.25">
      <c r="M25796" s="288" t="b">
        <f>IF(AND(OR('1. Participant &amp; Project Info'!$B$18=index!$F$21,'1. Participant &amp; Project Info'!$B$18=index!$F$22),OR(ISBLANK('2. RPS Generation'!C25806),'2. RPS Generation'!C25806&gt;'1. Participant &amp; Project Info'!$B$38,'2. RPS Generation'!C25806&lt;0)),TRUE,FALSE)</f>
        <v>0</v>
      </c>
      <c r="O25796">
        <f t="shared" si="414"/>
        <v>0</v>
      </c>
    </row>
    <row r="25797" spans="13:15" x14ac:dyDescent="0.25">
      <c r="M25797" s="288" t="b">
        <f>IF(AND(OR('1. Participant &amp; Project Info'!$B$18=index!$F$21,'1. Participant &amp; Project Info'!$B$18=index!$F$22),OR(ISBLANK('2. RPS Generation'!C25807),'2. RPS Generation'!C25807&gt;'1. Participant &amp; Project Info'!$B$38,'2. RPS Generation'!C25807&lt;0)),TRUE,FALSE)</f>
        <v>0</v>
      </c>
      <c r="O25797">
        <f t="shared" si="414"/>
        <v>0</v>
      </c>
    </row>
    <row r="25798" spans="13:15" x14ac:dyDescent="0.25">
      <c r="M25798" s="288" t="b">
        <f>IF(AND(OR('1. Participant &amp; Project Info'!$B$18=index!$F$21,'1. Participant &amp; Project Info'!$B$18=index!$F$22),OR(ISBLANK('2. RPS Generation'!C25808),'2. RPS Generation'!C25808&gt;'1. Participant &amp; Project Info'!$B$38,'2. RPS Generation'!C25808&lt;0)),TRUE,FALSE)</f>
        <v>0</v>
      </c>
      <c r="O25798">
        <f t="shared" si="414"/>
        <v>0</v>
      </c>
    </row>
    <row r="25799" spans="13:15" x14ac:dyDescent="0.25">
      <c r="M25799" s="288" t="b">
        <f>IF(AND(OR('1. Participant &amp; Project Info'!$B$18=index!$F$21,'1. Participant &amp; Project Info'!$B$18=index!$F$22),OR(ISBLANK('2. RPS Generation'!C25809),'2. RPS Generation'!C25809&gt;'1. Participant &amp; Project Info'!$B$38,'2. RPS Generation'!C25809&lt;0)),TRUE,FALSE)</f>
        <v>0</v>
      </c>
      <c r="O25799">
        <f t="shared" si="414"/>
        <v>0</v>
      </c>
    </row>
    <row r="25800" spans="13:15" x14ac:dyDescent="0.25">
      <c r="M25800" s="288" t="b">
        <f>IF(AND(OR('1. Participant &amp; Project Info'!$B$18=index!$F$21,'1. Participant &amp; Project Info'!$B$18=index!$F$22),OR(ISBLANK('2. RPS Generation'!C25810),'2. RPS Generation'!C25810&gt;'1. Participant &amp; Project Info'!$B$38,'2. RPS Generation'!C25810&lt;0)),TRUE,FALSE)</f>
        <v>0</v>
      </c>
      <c r="O25800">
        <f t="shared" si="414"/>
        <v>0</v>
      </c>
    </row>
    <row r="25801" spans="13:15" x14ac:dyDescent="0.25">
      <c r="M25801" s="288" t="b">
        <f>IF(AND(OR('1. Participant &amp; Project Info'!$B$18=index!$F$21,'1. Participant &amp; Project Info'!$B$18=index!$F$22),OR(ISBLANK('2. RPS Generation'!C25811),'2. RPS Generation'!C25811&gt;'1. Participant &amp; Project Info'!$B$38,'2. RPS Generation'!C25811&lt;0)),TRUE,FALSE)</f>
        <v>0</v>
      </c>
      <c r="O25801">
        <f t="shared" si="414"/>
        <v>0</v>
      </c>
    </row>
    <row r="25802" spans="13:15" x14ac:dyDescent="0.25">
      <c r="M25802" s="288" t="b">
        <f>IF(AND(OR('1. Participant &amp; Project Info'!$B$18=index!$F$21,'1. Participant &amp; Project Info'!$B$18=index!$F$22),OR(ISBLANK('2. RPS Generation'!C25812),'2. RPS Generation'!C25812&gt;'1. Participant &amp; Project Info'!$B$38,'2. RPS Generation'!C25812&lt;0)),TRUE,FALSE)</f>
        <v>0</v>
      </c>
      <c r="O25802">
        <f t="shared" si="414"/>
        <v>0</v>
      </c>
    </row>
    <row r="25803" spans="13:15" x14ac:dyDescent="0.25">
      <c r="M25803" s="288" t="b">
        <f>IF(AND(OR('1. Participant &amp; Project Info'!$B$18=index!$F$21,'1. Participant &amp; Project Info'!$B$18=index!$F$22),OR(ISBLANK('2. RPS Generation'!C25813),'2. RPS Generation'!C25813&gt;'1. Participant &amp; Project Info'!$B$38,'2. RPS Generation'!C25813&lt;0)),TRUE,FALSE)</f>
        <v>0</v>
      </c>
      <c r="O25803">
        <f t="shared" si="414"/>
        <v>0</v>
      </c>
    </row>
    <row r="25804" spans="13:15" x14ac:dyDescent="0.25">
      <c r="M25804" s="288" t="b">
        <f>IF(AND(OR('1. Participant &amp; Project Info'!$B$18=index!$F$21,'1. Participant &amp; Project Info'!$B$18=index!$F$22),OR(ISBLANK('2. RPS Generation'!C25814),'2. RPS Generation'!C25814&gt;'1. Participant &amp; Project Info'!$B$38,'2. RPS Generation'!C25814&lt;0)),TRUE,FALSE)</f>
        <v>0</v>
      </c>
      <c r="O25804">
        <f t="shared" si="414"/>
        <v>0</v>
      </c>
    </row>
    <row r="25805" spans="13:15" x14ac:dyDescent="0.25">
      <c r="M25805" s="288" t="b">
        <f>IF(AND(OR('1. Participant &amp; Project Info'!$B$18=index!$F$21,'1. Participant &amp; Project Info'!$B$18=index!$F$22),OR(ISBLANK('2. RPS Generation'!C25815),'2. RPS Generation'!C25815&gt;'1. Participant &amp; Project Info'!$B$38,'2. RPS Generation'!C25815&lt;0)),TRUE,FALSE)</f>
        <v>0</v>
      </c>
      <c r="O25805">
        <f t="shared" si="414"/>
        <v>0</v>
      </c>
    </row>
    <row r="25806" spans="13:15" x14ac:dyDescent="0.25">
      <c r="M25806" s="288" t="b">
        <f>IF(AND(OR('1. Participant &amp; Project Info'!$B$18=index!$F$21,'1. Participant &amp; Project Info'!$B$18=index!$F$22),OR(ISBLANK('2. RPS Generation'!C25816),'2. RPS Generation'!C25816&gt;'1. Participant &amp; Project Info'!$B$38,'2. RPS Generation'!C25816&lt;0)),TRUE,FALSE)</f>
        <v>0</v>
      </c>
      <c r="O25806">
        <f t="shared" si="414"/>
        <v>0</v>
      </c>
    </row>
    <row r="25807" spans="13:15" x14ac:dyDescent="0.25">
      <c r="M25807" s="288" t="b">
        <f>IF(AND(OR('1. Participant &amp; Project Info'!$B$18=index!$F$21,'1. Participant &amp; Project Info'!$B$18=index!$F$22),OR(ISBLANK('2. RPS Generation'!C25817),'2. RPS Generation'!C25817&gt;'1. Participant &amp; Project Info'!$B$38,'2. RPS Generation'!C25817&lt;0)),TRUE,FALSE)</f>
        <v>0</v>
      </c>
      <c r="O25807">
        <f t="shared" si="414"/>
        <v>0</v>
      </c>
    </row>
    <row r="25808" spans="13:15" x14ac:dyDescent="0.25">
      <c r="M25808" s="288" t="b">
        <f>IF(AND(OR('1. Participant &amp; Project Info'!$B$18=index!$F$21,'1. Participant &amp; Project Info'!$B$18=index!$F$22),OR(ISBLANK('2. RPS Generation'!C25818),'2. RPS Generation'!C25818&gt;'1. Participant &amp; Project Info'!$B$38,'2. RPS Generation'!C25818&lt;0)),TRUE,FALSE)</f>
        <v>0</v>
      </c>
      <c r="O25808">
        <f t="shared" si="414"/>
        <v>0</v>
      </c>
    </row>
    <row r="25809" spans="13:15" x14ac:dyDescent="0.25">
      <c r="M25809" s="288" t="b">
        <f>IF(AND(OR('1. Participant &amp; Project Info'!$B$18=index!$F$21,'1. Participant &amp; Project Info'!$B$18=index!$F$22),OR(ISBLANK('2. RPS Generation'!C25819),'2. RPS Generation'!C25819&gt;'1. Participant &amp; Project Info'!$B$38,'2. RPS Generation'!C25819&lt;0)),TRUE,FALSE)</f>
        <v>0</v>
      </c>
      <c r="O25809">
        <f t="shared" si="414"/>
        <v>0</v>
      </c>
    </row>
    <row r="25810" spans="13:15" x14ac:dyDescent="0.25">
      <c r="M25810" s="288" t="b">
        <f>IF(AND(OR('1. Participant &amp; Project Info'!$B$18=index!$F$21,'1. Participant &amp; Project Info'!$B$18=index!$F$22),OR(ISBLANK('2. RPS Generation'!C25820),'2. RPS Generation'!C25820&gt;'1. Participant &amp; Project Info'!$B$38,'2. RPS Generation'!C25820&lt;0)),TRUE,FALSE)</f>
        <v>0</v>
      </c>
      <c r="O25810">
        <f t="shared" si="414"/>
        <v>0</v>
      </c>
    </row>
    <row r="25811" spans="13:15" x14ac:dyDescent="0.25">
      <c r="M25811" s="288" t="b">
        <f>IF(AND(OR('1. Participant &amp; Project Info'!$B$18=index!$F$21,'1. Participant &amp; Project Info'!$B$18=index!$F$22),OR(ISBLANK('2. RPS Generation'!C25821),'2. RPS Generation'!C25821&gt;'1. Participant &amp; Project Info'!$B$38,'2. RPS Generation'!C25821&lt;0)),TRUE,FALSE)</f>
        <v>0</v>
      </c>
      <c r="O25811">
        <f t="shared" si="414"/>
        <v>0</v>
      </c>
    </row>
    <row r="25812" spans="13:15" x14ac:dyDescent="0.25">
      <c r="M25812" s="288" t="b">
        <f>IF(AND(OR('1. Participant &amp; Project Info'!$B$18=index!$F$21,'1. Participant &amp; Project Info'!$B$18=index!$F$22),OR(ISBLANK('2. RPS Generation'!C25822),'2. RPS Generation'!C25822&gt;'1. Participant &amp; Project Info'!$B$38,'2. RPS Generation'!C25822&lt;0)),TRUE,FALSE)</f>
        <v>0</v>
      </c>
      <c r="O25812">
        <f t="shared" si="414"/>
        <v>0</v>
      </c>
    </row>
    <row r="25813" spans="13:15" x14ac:dyDescent="0.25">
      <c r="M25813" s="288" t="b">
        <f>IF(AND(OR('1. Participant &amp; Project Info'!$B$18=index!$F$21,'1. Participant &amp; Project Info'!$B$18=index!$F$22),OR(ISBLANK('2. RPS Generation'!C25823),'2. RPS Generation'!C25823&gt;'1. Participant &amp; Project Info'!$B$38,'2. RPS Generation'!C25823&lt;0)),TRUE,FALSE)</f>
        <v>0</v>
      </c>
      <c r="O25813">
        <f t="shared" si="414"/>
        <v>0</v>
      </c>
    </row>
    <row r="25814" spans="13:15" x14ac:dyDescent="0.25">
      <c r="M25814" s="288" t="b">
        <f>IF(AND(OR('1. Participant &amp; Project Info'!$B$18=index!$F$21,'1. Participant &amp; Project Info'!$B$18=index!$F$22),OR(ISBLANK('2. RPS Generation'!C25824),'2. RPS Generation'!C25824&gt;'1. Participant &amp; Project Info'!$B$38,'2. RPS Generation'!C25824&lt;0)),TRUE,FALSE)</f>
        <v>0</v>
      </c>
      <c r="O25814">
        <f t="shared" si="414"/>
        <v>0</v>
      </c>
    </row>
    <row r="25815" spans="13:15" x14ac:dyDescent="0.25">
      <c r="M25815" s="288" t="b">
        <f>IF(AND(OR('1. Participant &amp; Project Info'!$B$18=index!$F$21,'1. Participant &amp; Project Info'!$B$18=index!$F$22),OR(ISBLANK('2. RPS Generation'!C25825),'2. RPS Generation'!C25825&gt;'1. Participant &amp; Project Info'!$B$38,'2. RPS Generation'!C25825&lt;0)),TRUE,FALSE)</f>
        <v>0</v>
      </c>
      <c r="O25815">
        <f t="shared" si="414"/>
        <v>0</v>
      </c>
    </row>
    <row r="25816" spans="13:15" x14ac:dyDescent="0.25">
      <c r="M25816" s="288" t="b">
        <f>IF(AND(OR('1. Participant &amp; Project Info'!$B$18=index!$F$21,'1. Participant &amp; Project Info'!$B$18=index!$F$22),OR(ISBLANK('2. RPS Generation'!C25826),'2. RPS Generation'!C25826&gt;'1. Participant &amp; Project Info'!$B$38,'2. RPS Generation'!C25826&lt;0)),TRUE,FALSE)</f>
        <v>0</v>
      </c>
      <c r="O25816">
        <f t="shared" si="414"/>
        <v>0</v>
      </c>
    </row>
    <row r="25817" spans="13:15" x14ac:dyDescent="0.25">
      <c r="M25817" s="288" t="b">
        <f>IF(AND(OR('1. Participant &amp; Project Info'!$B$18=index!$F$21,'1. Participant &amp; Project Info'!$B$18=index!$F$22),OR(ISBLANK('2. RPS Generation'!C25827),'2. RPS Generation'!C25827&gt;'1. Participant &amp; Project Info'!$B$38,'2. RPS Generation'!C25827&lt;0)),TRUE,FALSE)</f>
        <v>0</v>
      </c>
      <c r="O25817">
        <f t="shared" si="414"/>
        <v>0</v>
      </c>
    </row>
    <row r="25818" spans="13:15" x14ac:dyDescent="0.25">
      <c r="M25818" s="288" t="b">
        <f>IF(AND(OR('1. Participant &amp; Project Info'!$B$18=index!$F$21,'1. Participant &amp; Project Info'!$B$18=index!$F$22),OR(ISBLANK('2. RPS Generation'!C25828),'2. RPS Generation'!C25828&gt;'1. Participant &amp; Project Info'!$B$38,'2. RPS Generation'!C25828&lt;0)),TRUE,FALSE)</f>
        <v>0</v>
      </c>
      <c r="O25818">
        <f t="shared" si="414"/>
        <v>0</v>
      </c>
    </row>
    <row r="25819" spans="13:15" x14ac:dyDescent="0.25">
      <c r="M25819" s="288" t="b">
        <f>IF(AND(OR('1. Participant &amp; Project Info'!$B$18=index!$F$21,'1. Participant &amp; Project Info'!$B$18=index!$F$22),OR(ISBLANK('2. RPS Generation'!C25829),'2. RPS Generation'!C25829&gt;'1. Participant &amp; Project Info'!$B$38,'2. RPS Generation'!C25829&lt;0)),TRUE,FALSE)</f>
        <v>0</v>
      </c>
      <c r="O25819">
        <f t="shared" si="414"/>
        <v>0</v>
      </c>
    </row>
    <row r="25820" spans="13:15" x14ac:dyDescent="0.25">
      <c r="M25820" s="288" t="b">
        <f>IF(AND(OR('1. Participant &amp; Project Info'!$B$18=index!$F$21,'1. Participant &amp; Project Info'!$B$18=index!$F$22),OR(ISBLANK('2. RPS Generation'!C25830),'2. RPS Generation'!C25830&gt;'1. Participant &amp; Project Info'!$B$38,'2. RPS Generation'!C25830&lt;0)),TRUE,FALSE)</f>
        <v>0</v>
      </c>
      <c r="O25820">
        <f t="shared" si="414"/>
        <v>0</v>
      </c>
    </row>
    <row r="25821" spans="13:15" x14ac:dyDescent="0.25">
      <c r="M25821" s="288" t="b">
        <f>IF(AND(OR('1. Participant &amp; Project Info'!$B$18=index!$F$21,'1. Participant &amp; Project Info'!$B$18=index!$F$22),OR(ISBLANK('2. RPS Generation'!C25831),'2. RPS Generation'!C25831&gt;'1. Participant &amp; Project Info'!$B$38,'2. RPS Generation'!C25831&lt;0)),TRUE,FALSE)</f>
        <v>0</v>
      </c>
      <c r="O25821">
        <f t="shared" si="414"/>
        <v>0</v>
      </c>
    </row>
    <row r="25822" spans="13:15" x14ac:dyDescent="0.25">
      <c r="M25822" s="288" t="b">
        <f>IF(AND(OR('1. Participant &amp; Project Info'!$B$18=index!$F$21,'1. Participant &amp; Project Info'!$B$18=index!$F$22),OR(ISBLANK('2. RPS Generation'!C25832),'2. RPS Generation'!C25832&gt;'1. Participant &amp; Project Info'!$B$38,'2. RPS Generation'!C25832&lt;0)),TRUE,FALSE)</f>
        <v>0</v>
      </c>
      <c r="O25822">
        <f t="shared" si="414"/>
        <v>0</v>
      </c>
    </row>
    <row r="25823" spans="13:15" x14ac:dyDescent="0.25">
      <c r="M25823" s="288" t="b">
        <f>IF(AND(OR('1. Participant &amp; Project Info'!$B$18=index!$F$21,'1. Participant &amp; Project Info'!$B$18=index!$F$22),OR(ISBLANK('2. RPS Generation'!C25833),'2. RPS Generation'!C25833&gt;'1. Participant &amp; Project Info'!$B$38,'2. RPS Generation'!C25833&lt;0)),TRUE,FALSE)</f>
        <v>0</v>
      </c>
      <c r="O25823">
        <f t="shared" si="414"/>
        <v>0</v>
      </c>
    </row>
    <row r="25824" spans="13:15" x14ac:dyDescent="0.25">
      <c r="M25824" s="288" t="b">
        <f>IF(AND(OR('1. Participant &amp; Project Info'!$B$18=index!$F$21,'1. Participant &amp; Project Info'!$B$18=index!$F$22),OR(ISBLANK('2. RPS Generation'!C25834),'2. RPS Generation'!C25834&gt;'1. Participant &amp; Project Info'!$B$38,'2. RPS Generation'!C25834&lt;0)),TRUE,FALSE)</f>
        <v>0</v>
      </c>
      <c r="O25824">
        <f t="shared" si="414"/>
        <v>0</v>
      </c>
    </row>
    <row r="25825" spans="13:15" x14ac:dyDescent="0.25">
      <c r="M25825" s="288" t="b">
        <f>IF(AND(OR('1. Participant &amp; Project Info'!$B$18=index!$F$21,'1. Participant &amp; Project Info'!$B$18=index!$F$22),OR(ISBLANK('2. RPS Generation'!C25835),'2. RPS Generation'!C25835&gt;'1. Participant &amp; Project Info'!$B$38,'2. RPS Generation'!C25835&lt;0)),TRUE,FALSE)</f>
        <v>0</v>
      </c>
      <c r="O25825">
        <f t="shared" si="414"/>
        <v>0</v>
      </c>
    </row>
    <row r="25826" spans="13:15" x14ac:dyDescent="0.25">
      <c r="M25826" s="288" t="b">
        <f>IF(AND(OR('1. Participant &amp; Project Info'!$B$18=index!$F$21,'1. Participant &amp; Project Info'!$B$18=index!$F$22),OR(ISBLANK('2. RPS Generation'!C25836),'2. RPS Generation'!C25836&gt;'1. Participant &amp; Project Info'!$B$38,'2. RPS Generation'!C25836&lt;0)),TRUE,FALSE)</f>
        <v>0</v>
      </c>
      <c r="O25826">
        <f t="shared" si="414"/>
        <v>0</v>
      </c>
    </row>
    <row r="25827" spans="13:15" x14ac:dyDescent="0.25">
      <c r="M25827" s="288" t="b">
        <f>IF(AND(OR('1. Participant &amp; Project Info'!$B$18=index!$F$21,'1. Participant &amp; Project Info'!$B$18=index!$F$22),OR(ISBLANK('2. RPS Generation'!C25837),'2. RPS Generation'!C25837&gt;'1. Participant &amp; Project Info'!$B$38,'2. RPS Generation'!C25837&lt;0)),TRUE,FALSE)</f>
        <v>0</v>
      </c>
      <c r="O25827">
        <f t="shared" si="414"/>
        <v>0</v>
      </c>
    </row>
    <row r="25828" spans="13:15" x14ac:dyDescent="0.25">
      <c r="M25828" s="288" t="b">
        <f>IF(AND(OR('1. Participant &amp; Project Info'!$B$18=index!$F$21,'1. Participant &amp; Project Info'!$B$18=index!$F$22),OR(ISBLANK('2. RPS Generation'!C25838),'2. RPS Generation'!C25838&gt;'1. Participant &amp; Project Info'!$B$38,'2. RPS Generation'!C25838&lt;0)),TRUE,FALSE)</f>
        <v>0</v>
      </c>
      <c r="O25828">
        <f t="shared" si="414"/>
        <v>0</v>
      </c>
    </row>
    <row r="25829" spans="13:15" x14ac:dyDescent="0.25">
      <c r="M25829" s="288" t="b">
        <f>IF(AND(OR('1. Participant &amp; Project Info'!$B$18=index!$F$21,'1. Participant &amp; Project Info'!$B$18=index!$F$22),OR(ISBLANK('2. RPS Generation'!C25839),'2. RPS Generation'!C25839&gt;'1. Participant &amp; Project Info'!$B$38,'2. RPS Generation'!C25839&lt;0)),TRUE,FALSE)</f>
        <v>0</v>
      </c>
      <c r="O25829">
        <f t="shared" si="414"/>
        <v>0</v>
      </c>
    </row>
    <row r="25830" spans="13:15" x14ac:dyDescent="0.25">
      <c r="M25830" s="288" t="b">
        <f>IF(AND(OR('1. Participant &amp; Project Info'!$B$18=index!$F$21,'1. Participant &amp; Project Info'!$B$18=index!$F$22),OR(ISBLANK('2. RPS Generation'!C25840),'2. RPS Generation'!C25840&gt;'1. Participant &amp; Project Info'!$B$38,'2. RPS Generation'!C25840&lt;0)),TRUE,FALSE)</f>
        <v>0</v>
      </c>
      <c r="O25830">
        <f t="shared" si="414"/>
        <v>0</v>
      </c>
    </row>
    <row r="25831" spans="13:15" x14ac:dyDescent="0.25">
      <c r="M25831" s="288" t="b">
        <f>IF(AND(OR('1. Participant &amp; Project Info'!$B$18=index!$F$21,'1. Participant &amp; Project Info'!$B$18=index!$F$22),OR(ISBLANK('2. RPS Generation'!C25841),'2. RPS Generation'!C25841&gt;'1. Participant &amp; Project Info'!$B$38,'2. RPS Generation'!C25841&lt;0)),TRUE,FALSE)</f>
        <v>0</v>
      </c>
      <c r="O25831">
        <f t="shared" si="414"/>
        <v>0</v>
      </c>
    </row>
    <row r="25832" spans="13:15" x14ac:dyDescent="0.25">
      <c r="M25832" s="288" t="b">
        <f>IF(AND(OR('1. Participant &amp; Project Info'!$B$18=index!$F$21,'1. Participant &amp; Project Info'!$B$18=index!$F$22),OR(ISBLANK('2. RPS Generation'!C25842),'2. RPS Generation'!C25842&gt;'1. Participant &amp; Project Info'!$B$38,'2. RPS Generation'!C25842&lt;0)),TRUE,FALSE)</f>
        <v>0</v>
      </c>
      <c r="O25832">
        <f t="shared" si="414"/>
        <v>0</v>
      </c>
    </row>
    <row r="25833" spans="13:15" x14ac:dyDescent="0.25">
      <c r="M25833" s="288" t="b">
        <f>IF(AND(OR('1. Participant &amp; Project Info'!$B$18=index!$F$21,'1. Participant &amp; Project Info'!$B$18=index!$F$22),OR(ISBLANK('2. RPS Generation'!C25843),'2. RPS Generation'!C25843&gt;'1. Participant &amp; Project Info'!$B$38,'2. RPS Generation'!C25843&lt;0)),TRUE,FALSE)</f>
        <v>0</v>
      </c>
      <c r="O25833">
        <f t="shared" si="414"/>
        <v>0</v>
      </c>
    </row>
    <row r="25834" spans="13:15" x14ac:dyDescent="0.25">
      <c r="M25834" s="288" t="b">
        <f>IF(AND(OR('1. Participant &amp; Project Info'!$B$18=index!$F$21,'1. Participant &amp; Project Info'!$B$18=index!$F$22),OR(ISBLANK('2. RPS Generation'!C25844),'2. RPS Generation'!C25844&gt;'1. Participant &amp; Project Info'!$B$38,'2. RPS Generation'!C25844&lt;0)),TRUE,FALSE)</f>
        <v>0</v>
      </c>
      <c r="O25834">
        <f t="shared" si="414"/>
        <v>0</v>
      </c>
    </row>
    <row r="25835" spans="13:15" x14ac:dyDescent="0.25">
      <c r="M25835" s="288" t="b">
        <f>IF(AND(OR('1. Participant &amp; Project Info'!$B$18=index!$F$21,'1. Participant &amp; Project Info'!$B$18=index!$F$22),OR(ISBLANK('2. RPS Generation'!C25845),'2. RPS Generation'!C25845&gt;'1. Participant &amp; Project Info'!$B$38,'2. RPS Generation'!C25845&lt;0)),TRUE,FALSE)</f>
        <v>0</v>
      </c>
      <c r="O25835">
        <f t="shared" si="414"/>
        <v>0</v>
      </c>
    </row>
    <row r="25836" spans="13:15" x14ac:dyDescent="0.25">
      <c r="M25836" s="288" t="b">
        <f>IF(AND(OR('1. Participant &amp; Project Info'!$B$18=index!$F$21,'1. Participant &amp; Project Info'!$B$18=index!$F$22),OR(ISBLANK('2. RPS Generation'!C25846),'2. RPS Generation'!C25846&gt;'1. Participant &amp; Project Info'!$B$38,'2. RPS Generation'!C25846&lt;0)),TRUE,FALSE)</f>
        <v>0</v>
      </c>
      <c r="O25836">
        <f t="shared" si="414"/>
        <v>0</v>
      </c>
    </row>
    <row r="25837" spans="13:15" x14ac:dyDescent="0.25">
      <c r="M25837" s="288" t="b">
        <f>IF(AND(OR('1. Participant &amp; Project Info'!$B$18=index!$F$21,'1. Participant &amp; Project Info'!$B$18=index!$F$22),OR(ISBLANK('2. RPS Generation'!C25847),'2. RPS Generation'!C25847&gt;'1. Participant &amp; Project Info'!$B$38,'2. RPS Generation'!C25847&lt;0)),TRUE,FALSE)</f>
        <v>0</v>
      </c>
      <c r="O25837">
        <f t="shared" si="414"/>
        <v>0</v>
      </c>
    </row>
    <row r="25838" spans="13:15" x14ac:dyDescent="0.25">
      <c r="M25838" s="288" t="b">
        <f>IF(AND(OR('1. Participant &amp; Project Info'!$B$18=index!$F$21,'1. Participant &amp; Project Info'!$B$18=index!$F$22),OR(ISBLANK('2. RPS Generation'!C25848),'2. RPS Generation'!C25848&gt;'1. Participant &amp; Project Info'!$B$38,'2. RPS Generation'!C25848&lt;0)),TRUE,FALSE)</f>
        <v>0</v>
      </c>
      <c r="O25838">
        <f t="shared" ref="O25838:O25901" si="415">--OR(L25838,M25838,N25838)</f>
        <v>0</v>
      </c>
    </row>
    <row r="25839" spans="13:15" x14ac:dyDescent="0.25">
      <c r="M25839" s="288" t="b">
        <f>IF(AND(OR('1. Participant &amp; Project Info'!$B$18=index!$F$21,'1. Participant &amp; Project Info'!$B$18=index!$F$22),OR(ISBLANK('2. RPS Generation'!C25849),'2. RPS Generation'!C25849&gt;'1. Participant &amp; Project Info'!$B$38,'2. RPS Generation'!C25849&lt;0)),TRUE,FALSE)</f>
        <v>0</v>
      </c>
      <c r="O25839">
        <f t="shared" si="415"/>
        <v>0</v>
      </c>
    </row>
    <row r="25840" spans="13:15" x14ac:dyDescent="0.25">
      <c r="M25840" s="288" t="b">
        <f>IF(AND(OR('1. Participant &amp; Project Info'!$B$18=index!$F$21,'1. Participant &amp; Project Info'!$B$18=index!$F$22),OR(ISBLANK('2. RPS Generation'!C25850),'2. RPS Generation'!C25850&gt;'1. Participant &amp; Project Info'!$B$38,'2. RPS Generation'!C25850&lt;0)),TRUE,FALSE)</f>
        <v>0</v>
      </c>
      <c r="O25840">
        <f t="shared" si="415"/>
        <v>0</v>
      </c>
    </row>
    <row r="25841" spans="13:15" x14ac:dyDescent="0.25">
      <c r="M25841" s="288" t="b">
        <f>IF(AND(OR('1. Participant &amp; Project Info'!$B$18=index!$F$21,'1. Participant &amp; Project Info'!$B$18=index!$F$22),OR(ISBLANK('2. RPS Generation'!C25851),'2. RPS Generation'!C25851&gt;'1. Participant &amp; Project Info'!$B$38,'2. RPS Generation'!C25851&lt;0)),TRUE,FALSE)</f>
        <v>0</v>
      </c>
      <c r="O25841">
        <f t="shared" si="415"/>
        <v>0</v>
      </c>
    </row>
    <row r="25842" spans="13:15" x14ac:dyDescent="0.25">
      <c r="M25842" s="288" t="b">
        <f>IF(AND(OR('1. Participant &amp; Project Info'!$B$18=index!$F$21,'1. Participant &amp; Project Info'!$B$18=index!$F$22),OR(ISBLANK('2. RPS Generation'!C25852),'2. RPS Generation'!C25852&gt;'1. Participant &amp; Project Info'!$B$38,'2. RPS Generation'!C25852&lt;0)),TRUE,FALSE)</f>
        <v>0</v>
      </c>
      <c r="O25842">
        <f t="shared" si="415"/>
        <v>0</v>
      </c>
    </row>
    <row r="25843" spans="13:15" x14ac:dyDescent="0.25">
      <c r="M25843" s="288" t="b">
        <f>IF(AND(OR('1. Participant &amp; Project Info'!$B$18=index!$F$21,'1. Participant &amp; Project Info'!$B$18=index!$F$22),OR(ISBLANK('2. RPS Generation'!C25853),'2. RPS Generation'!C25853&gt;'1. Participant &amp; Project Info'!$B$38,'2. RPS Generation'!C25853&lt;0)),TRUE,FALSE)</f>
        <v>0</v>
      </c>
      <c r="O25843">
        <f t="shared" si="415"/>
        <v>0</v>
      </c>
    </row>
    <row r="25844" spans="13:15" x14ac:dyDescent="0.25">
      <c r="M25844" s="288" t="b">
        <f>IF(AND(OR('1. Participant &amp; Project Info'!$B$18=index!$F$21,'1. Participant &amp; Project Info'!$B$18=index!$F$22),OR(ISBLANK('2. RPS Generation'!C25854),'2. RPS Generation'!C25854&gt;'1. Participant &amp; Project Info'!$B$38,'2. RPS Generation'!C25854&lt;0)),TRUE,FALSE)</f>
        <v>0</v>
      </c>
      <c r="O25844">
        <f t="shared" si="415"/>
        <v>0</v>
      </c>
    </row>
    <row r="25845" spans="13:15" x14ac:dyDescent="0.25">
      <c r="M25845" s="288" t="b">
        <f>IF(AND(OR('1. Participant &amp; Project Info'!$B$18=index!$F$21,'1. Participant &amp; Project Info'!$B$18=index!$F$22),OR(ISBLANK('2. RPS Generation'!C25855),'2. RPS Generation'!C25855&gt;'1. Participant &amp; Project Info'!$B$38,'2. RPS Generation'!C25855&lt;0)),TRUE,FALSE)</f>
        <v>0</v>
      </c>
      <c r="O25845">
        <f t="shared" si="415"/>
        <v>0</v>
      </c>
    </row>
    <row r="25846" spans="13:15" x14ac:dyDescent="0.25">
      <c r="M25846" s="288" t="b">
        <f>IF(AND(OR('1. Participant &amp; Project Info'!$B$18=index!$F$21,'1. Participant &amp; Project Info'!$B$18=index!$F$22),OR(ISBLANK('2. RPS Generation'!C25856),'2. RPS Generation'!C25856&gt;'1. Participant &amp; Project Info'!$B$38,'2. RPS Generation'!C25856&lt;0)),TRUE,FALSE)</f>
        <v>0</v>
      </c>
      <c r="O25846">
        <f t="shared" si="415"/>
        <v>0</v>
      </c>
    </row>
    <row r="25847" spans="13:15" x14ac:dyDescent="0.25">
      <c r="M25847" s="288" t="b">
        <f>IF(AND(OR('1. Participant &amp; Project Info'!$B$18=index!$F$21,'1. Participant &amp; Project Info'!$B$18=index!$F$22),OR(ISBLANK('2. RPS Generation'!C25857),'2. RPS Generation'!C25857&gt;'1. Participant &amp; Project Info'!$B$38,'2. RPS Generation'!C25857&lt;0)),TRUE,FALSE)</f>
        <v>0</v>
      </c>
      <c r="O25847">
        <f t="shared" si="415"/>
        <v>0</v>
      </c>
    </row>
    <row r="25848" spans="13:15" x14ac:dyDescent="0.25">
      <c r="M25848" s="288" t="b">
        <f>IF(AND(OR('1. Participant &amp; Project Info'!$B$18=index!$F$21,'1. Participant &amp; Project Info'!$B$18=index!$F$22),OR(ISBLANK('2. RPS Generation'!C25858),'2. RPS Generation'!C25858&gt;'1. Participant &amp; Project Info'!$B$38,'2. RPS Generation'!C25858&lt;0)),TRUE,FALSE)</f>
        <v>0</v>
      </c>
      <c r="O25848">
        <f t="shared" si="415"/>
        <v>0</v>
      </c>
    </row>
    <row r="25849" spans="13:15" x14ac:dyDescent="0.25">
      <c r="M25849" s="288" t="b">
        <f>IF(AND(OR('1. Participant &amp; Project Info'!$B$18=index!$F$21,'1. Participant &amp; Project Info'!$B$18=index!$F$22),OR(ISBLANK('2. RPS Generation'!C25859),'2. RPS Generation'!C25859&gt;'1. Participant &amp; Project Info'!$B$38,'2. RPS Generation'!C25859&lt;0)),TRUE,FALSE)</f>
        <v>0</v>
      </c>
      <c r="O25849">
        <f t="shared" si="415"/>
        <v>0</v>
      </c>
    </row>
    <row r="25850" spans="13:15" x14ac:dyDescent="0.25">
      <c r="M25850" s="288" t="b">
        <f>IF(AND(OR('1. Participant &amp; Project Info'!$B$18=index!$F$21,'1. Participant &amp; Project Info'!$B$18=index!$F$22),OR(ISBLANK('2. RPS Generation'!C25860),'2. RPS Generation'!C25860&gt;'1. Participant &amp; Project Info'!$B$38,'2. RPS Generation'!C25860&lt;0)),TRUE,FALSE)</f>
        <v>0</v>
      </c>
      <c r="O25850">
        <f t="shared" si="415"/>
        <v>0</v>
      </c>
    </row>
    <row r="25851" spans="13:15" x14ac:dyDescent="0.25">
      <c r="M25851" s="288" t="b">
        <f>IF(AND(OR('1. Participant &amp; Project Info'!$B$18=index!$F$21,'1. Participant &amp; Project Info'!$B$18=index!$F$22),OR(ISBLANK('2. RPS Generation'!C25861),'2. RPS Generation'!C25861&gt;'1. Participant &amp; Project Info'!$B$38,'2. RPS Generation'!C25861&lt;0)),TRUE,FALSE)</f>
        <v>0</v>
      </c>
      <c r="O25851">
        <f t="shared" si="415"/>
        <v>0</v>
      </c>
    </row>
    <row r="25852" spans="13:15" x14ac:dyDescent="0.25">
      <c r="M25852" s="288" t="b">
        <f>IF(AND(OR('1. Participant &amp; Project Info'!$B$18=index!$F$21,'1. Participant &amp; Project Info'!$B$18=index!$F$22),OR(ISBLANK('2. RPS Generation'!C25862),'2. RPS Generation'!C25862&gt;'1. Participant &amp; Project Info'!$B$38,'2. RPS Generation'!C25862&lt;0)),TRUE,FALSE)</f>
        <v>0</v>
      </c>
      <c r="O25852">
        <f t="shared" si="415"/>
        <v>0</v>
      </c>
    </row>
    <row r="25853" spans="13:15" x14ac:dyDescent="0.25">
      <c r="M25853" s="288" t="b">
        <f>IF(AND(OR('1. Participant &amp; Project Info'!$B$18=index!$F$21,'1. Participant &amp; Project Info'!$B$18=index!$F$22),OR(ISBLANK('2. RPS Generation'!C25863),'2. RPS Generation'!C25863&gt;'1. Participant &amp; Project Info'!$B$38,'2. RPS Generation'!C25863&lt;0)),TRUE,FALSE)</f>
        <v>0</v>
      </c>
      <c r="O25853">
        <f t="shared" si="415"/>
        <v>0</v>
      </c>
    </row>
    <row r="25854" spans="13:15" x14ac:dyDescent="0.25">
      <c r="M25854" s="288" t="b">
        <f>IF(AND(OR('1. Participant &amp; Project Info'!$B$18=index!$F$21,'1. Participant &amp; Project Info'!$B$18=index!$F$22),OR(ISBLANK('2. RPS Generation'!C25864),'2. RPS Generation'!C25864&gt;'1. Participant &amp; Project Info'!$B$38,'2. RPS Generation'!C25864&lt;0)),TRUE,FALSE)</f>
        <v>0</v>
      </c>
      <c r="O25854">
        <f t="shared" si="415"/>
        <v>0</v>
      </c>
    </row>
    <row r="25855" spans="13:15" x14ac:dyDescent="0.25">
      <c r="M25855" s="288" t="b">
        <f>IF(AND(OR('1. Participant &amp; Project Info'!$B$18=index!$F$21,'1. Participant &amp; Project Info'!$B$18=index!$F$22),OR(ISBLANK('2. RPS Generation'!C25865),'2. RPS Generation'!C25865&gt;'1. Participant &amp; Project Info'!$B$38,'2. RPS Generation'!C25865&lt;0)),TRUE,FALSE)</f>
        <v>0</v>
      </c>
      <c r="O25855">
        <f t="shared" si="415"/>
        <v>0</v>
      </c>
    </row>
    <row r="25856" spans="13:15" x14ac:dyDescent="0.25">
      <c r="M25856" s="288" t="b">
        <f>IF(AND(OR('1. Participant &amp; Project Info'!$B$18=index!$F$21,'1. Participant &amp; Project Info'!$B$18=index!$F$22),OR(ISBLANK('2. RPS Generation'!C25866),'2. RPS Generation'!C25866&gt;'1. Participant &amp; Project Info'!$B$38,'2. RPS Generation'!C25866&lt;0)),TRUE,FALSE)</f>
        <v>0</v>
      </c>
      <c r="O25856">
        <f t="shared" si="415"/>
        <v>0</v>
      </c>
    </row>
    <row r="25857" spans="13:15" x14ac:dyDescent="0.25">
      <c r="M25857" s="288" t="b">
        <f>IF(AND(OR('1. Participant &amp; Project Info'!$B$18=index!$F$21,'1. Participant &amp; Project Info'!$B$18=index!$F$22),OR(ISBLANK('2. RPS Generation'!C25867),'2. RPS Generation'!C25867&gt;'1. Participant &amp; Project Info'!$B$38,'2. RPS Generation'!C25867&lt;0)),TRUE,FALSE)</f>
        <v>0</v>
      </c>
      <c r="O25857">
        <f t="shared" si="415"/>
        <v>0</v>
      </c>
    </row>
    <row r="25858" spans="13:15" x14ac:dyDescent="0.25">
      <c r="M25858" s="288" t="b">
        <f>IF(AND(OR('1. Participant &amp; Project Info'!$B$18=index!$F$21,'1. Participant &amp; Project Info'!$B$18=index!$F$22),OR(ISBLANK('2. RPS Generation'!C25868),'2. RPS Generation'!C25868&gt;'1. Participant &amp; Project Info'!$B$38,'2. RPS Generation'!C25868&lt;0)),TRUE,FALSE)</f>
        <v>0</v>
      </c>
      <c r="O25858">
        <f t="shared" si="415"/>
        <v>0</v>
      </c>
    </row>
    <row r="25859" spans="13:15" x14ac:dyDescent="0.25">
      <c r="M25859" s="288" t="b">
        <f>IF(AND(OR('1. Participant &amp; Project Info'!$B$18=index!$F$21,'1. Participant &amp; Project Info'!$B$18=index!$F$22),OR(ISBLANK('2. RPS Generation'!C25869),'2. RPS Generation'!C25869&gt;'1. Participant &amp; Project Info'!$B$38,'2. RPS Generation'!C25869&lt;0)),TRUE,FALSE)</f>
        <v>0</v>
      </c>
      <c r="O25859">
        <f t="shared" si="415"/>
        <v>0</v>
      </c>
    </row>
    <row r="25860" spans="13:15" x14ac:dyDescent="0.25">
      <c r="M25860" s="288" t="b">
        <f>IF(AND(OR('1. Participant &amp; Project Info'!$B$18=index!$F$21,'1. Participant &amp; Project Info'!$B$18=index!$F$22),OR(ISBLANK('2. RPS Generation'!C25870),'2. RPS Generation'!C25870&gt;'1. Participant &amp; Project Info'!$B$38,'2. RPS Generation'!C25870&lt;0)),TRUE,FALSE)</f>
        <v>0</v>
      </c>
      <c r="O25860">
        <f t="shared" si="415"/>
        <v>0</v>
      </c>
    </row>
    <row r="25861" spans="13:15" x14ac:dyDescent="0.25">
      <c r="M25861" s="288" t="b">
        <f>IF(AND(OR('1. Participant &amp; Project Info'!$B$18=index!$F$21,'1. Participant &amp; Project Info'!$B$18=index!$F$22),OR(ISBLANK('2. RPS Generation'!C25871),'2. RPS Generation'!C25871&gt;'1. Participant &amp; Project Info'!$B$38,'2. RPS Generation'!C25871&lt;0)),TRUE,FALSE)</f>
        <v>0</v>
      </c>
      <c r="O25861">
        <f t="shared" si="415"/>
        <v>0</v>
      </c>
    </row>
    <row r="25862" spans="13:15" x14ac:dyDescent="0.25">
      <c r="M25862" s="288" t="b">
        <f>IF(AND(OR('1. Participant &amp; Project Info'!$B$18=index!$F$21,'1. Participant &amp; Project Info'!$B$18=index!$F$22),OR(ISBLANK('2. RPS Generation'!C25872),'2. RPS Generation'!C25872&gt;'1. Participant &amp; Project Info'!$B$38,'2. RPS Generation'!C25872&lt;0)),TRUE,FALSE)</f>
        <v>0</v>
      </c>
      <c r="O25862">
        <f t="shared" si="415"/>
        <v>0</v>
      </c>
    </row>
    <row r="25863" spans="13:15" x14ac:dyDescent="0.25">
      <c r="M25863" s="288" t="b">
        <f>IF(AND(OR('1. Participant &amp; Project Info'!$B$18=index!$F$21,'1. Participant &amp; Project Info'!$B$18=index!$F$22),OR(ISBLANK('2. RPS Generation'!C25873),'2. RPS Generation'!C25873&gt;'1. Participant &amp; Project Info'!$B$38,'2. RPS Generation'!C25873&lt;0)),TRUE,FALSE)</f>
        <v>0</v>
      </c>
      <c r="O25863">
        <f t="shared" si="415"/>
        <v>0</v>
      </c>
    </row>
    <row r="25864" spans="13:15" x14ac:dyDescent="0.25">
      <c r="M25864" s="288" t="b">
        <f>IF(AND(OR('1. Participant &amp; Project Info'!$B$18=index!$F$21,'1. Participant &amp; Project Info'!$B$18=index!$F$22),OR(ISBLANK('2. RPS Generation'!C25874),'2. RPS Generation'!C25874&gt;'1. Participant &amp; Project Info'!$B$38,'2. RPS Generation'!C25874&lt;0)),TRUE,FALSE)</f>
        <v>0</v>
      </c>
      <c r="O25864">
        <f t="shared" si="415"/>
        <v>0</v>
      </c>
    </row>
    <row r="25865" spans="13:15" x14ac:dyDescent="0.25">
      <c r="M25865" s="288" t="b">
        <f>IF(AND(OR('1. Participant &amp; Project Info'!$B$18=index!$F$21,'1. Participant &amp; Project Info'!$B$18=index!$F$22),OR(ISBLANK('2. RPS Generation'!C25875),'2. RPS Generation'!C25875&gt;'1. Participant &amp; Project Info'!$B$38,'2. RPS Generation'!C25875&lt;0)),TRUE,FALSE)</f>
        <v>0</v>
      </c>
      <c r="O25865">
        <f t="shared" si="415"/>
        <v>0</v>
      </c>
    </row>
    <row r="25866" spans="13:15" x14ac:dyDescent="0.25">
      <c r="M25866" s="288" t="b">
        <f>IF(AND(OR('1. Participant &amp; Project Info'!$B$18=index!$F$21,'1. Participant &amp; Project Info'!$B$18=index!$F$22),OR(ISBLANK('2. RPS Generation'!C25876),'2. RPS Generation'!C25876&gt;'1. Participant &amp; Project Info'!$B$38,'2. RPS Generation'!C25876&lt;0)),TRUE,FALSE)</f>
        <v>0</v>
      </c>
      <c r="O25866">
        <f t="shared" si="415"/>
        <v>0</v>
      </c>
    </row>
    <row r="25867" spans="13:15" x14ac:dyDescent="0.25">
      <c r="M25867" s="288" t="b">
        <f>IF(AND(OR('1. Participant &amp; Project Info'!$B$18=index!$F$21,'1. Participant &amp; Project Info'!$B$18=index!$F$22),OR(ISBLANK('2. RPS Generation'!C25877),'2. RPS Generation'!C25877&gt;'1. Participant &amp; Project Info'!$B$38,'2. RPS Generation'!C25877&lt;0)),TRUE,FALSE)</f>
        <v>0</v>
      </c>
      <c r="O25867">
        <f t="shared" si="415"/>
        <v>0</v>
      </c>
    </row>
    <row r="25868" spans="13:15" x14ac:dyDescent="0.25">
      <c r="M25868" s="288" t="b">
        <f>IF(AND(OR('1. Participant &amp; Project Info'!$B$18=index!$F$21,'1. Participant &amp; Project Info'!$B$18=index!$F$22),OR(ISBLANK('2. RPS Generation'!C25878),'2. RPS Generation'!C25878&gt;'1. Participant &amp; Project Info'!$B$38,'2. RPS Generation'!C25878&lt;0)),TRUE,FALSE)</f>
        <v>0</v>
      </c>
      <c r="O25868">
        <f t="shared" si="415"/>
        <v>0</v>
      </c>
    </row>
    <row r="25869" spans="13:15" x14ac:dyDescent="0.25">
      <c r="M25869" s="288" t="b">
        <f>IF(AND(OR('1. Participant &amp; Project Info'!$B$18=index!$F$21,'1. Participant &amp; Project Info'!$B$18=index!$F$22),OR(ISBLANK('2. RPS Generation'!C25879),'2. RPS Generation'!C25879&gt;'1. Participant &amp; Project Info'!$B$38,'2. RPS Generation'!C25879&lt;0)),TRUE,FALSE)</f>
        <v>0</v>
      </c>
      <c r="O25869">
        <f t="shared" si="415"/>
        <v>0</v>
      </c>
    </row>
    <row r="25870" spans="13:15" x14ac:dyDescent="0.25">
      <c r="M25870" s="288" t="b">
        <f>IF(AND(OR('1. Participant &amp; Project Info'!$B$18=index!$F$21,'1. Participant &amp; Project Info'!$B$18=index!$F$22),OR(ISBLANK('2. RPS Generation'!C25880),'2. RPS Generation'!C25880&gt;'1. Participant &amp; Project Info'!$B$38,'2. RPS Generation'!C25880&lt;0)),TRUE,FALSE)</f>
        <v>0</v>
      </c>
      <c r="O25870">
        <f t="shared" si="415"/>
        <v>0</v>
      </c>
    </row>
    <row r="25871" spans="13:15" x14ac:dyDescent="0.25">
      <c r="M25871" s="288" t="b">
        <f>IF(AND(OR('1. Participant &amp; Project Info'!$B$18=index!$F$21,'1. Participant &amp; Project Info'!$B$18=index!$F$22),OR(ISBLANK('2. RPS Generation'!C25881),'2. RPS Generation'!C25881&gt;'1. Participant &amp; Project Info'!$B$38,'2. RPS Generation'!C25881&lt;0)),TRUE,FALSE)</f>
        <v>0</v>
      </c>
      <c r="O25871">
        <f t="shared" si="415"/>
        <v>0</v>
      </c>
    </row>
    <row r="25872" spans="13:15" x14ac:dyDescent="0.25">
      <c r="M25872" s="288" t="b">
        <f>IF(AND(OR('1. Participant &amp; Project Info'!$B$18=index!$F$21,'1. Participant &amp; Project Info'!$B$18=index!$F$22),OR(ISBLANK('2. RPS Generation'!C25882),'2. RPS Generation'!C25882&gt;'1. Participant &amp; Project Info'!$B$38,'2. RPS Generation'!C25882&lt;0)),TRUE,FALSE)</f>
        <v>0</v>
      </c>
      <c r="O25872">
        <f t="shared" si="415"/>
        <v>0</v>
      </c>
    </row>
    <row r="25873" spans="13:15" x14ac:dyDescent="0.25">
      <c r="M25873" s="288" t="b">
        <f>IF(AND(OR('1. Participant &amp; Project Info'!$B$18=index!$F$21,'1. Participant &amp; Project Info'!$B$18=index!$F$22),OR(ISBLANK('2. RPS Generation'!C25883),'2. RPS Generation'!C25883&gt;'1. Participant &amp; Project Info'!$B$38,'2. RPS Generation'!C25883&lt;0)),TRUE,FALSE)</f>
        <v>0</v>
      </c>
      <c r="O25873">
        <f t="shared" si="415"/>
        <v>0</v>
      </c>
    </row>
    <row r="25874" spans="13:15" x14ac:dyDescent="0.25">
      <c r="M25874" s="288" t="b">
        <f>IF(AND(OR('1. Participant &amp; Project Info'!$B$18=index!$F$21,'1. Participant &amp; Project Info'!$B$18=index!$F$22),OR(ISBLANK('2. RPS Generation'!C25884),'2. RPS Generation'!C25884&gt;'1. Participant &amp; Project Info'!$B$38,'2. RPS Generation'!C25884&lt;0)),TRUE,FALSE)</f>
        <v>0</v>
      </c>
      <c r="O25874">
        <f t="shared" si="415"/>
        <v>0</v>
      </c>
    </row>
    <row r="25875" spans="13:15" x14ac:dyDescent="0.25">
      <c r="M25875" s="288" t="b">
        <f>IF(AND(OR('1. Participant &amp; Project Info'!$B$18=index!$F$21,'1. Participant &amp; Project Info'!$B$18=index!$F$22),OR(ISBLANK('2. RPS Generation'!C25885),'2. RPS Generation'!C25885&gt;'1. Participant &amp; Project Info'!$B$38,'2. RPS Generation'!C25885&lt;0)),TRUE,FALSE)</f>
        <v>0</v>
      </c>
      <c r="O25875">
        <f t="shared" si="415"/>
        <v>0</v>
      </c>
    </row>
    <row r="25876" spans="13:15" x14ac:dyDescent="0.25">
      <c r="M25876" s="288" t="b">
        <f>IF(AND(OR('1. Participant &amp; Project Info'!$B$18=index!$F$21,'1. Participant &amp; Project Info'!$B$18=index!$F$22),OR(ISBLANK('2. RPS Generation'!C25886),'2. RPS Generation'!C25886&gt;'1. Participant &amp; Project Info'!$B$38,'2. RPS Generation'!C25886&lt;0)),TRUE,FALSE)</f>
        <v>0</v>
      </c>
      <c r="O25876">
        <f t="shared" si="415"/>
        <v>0</v>
      </c>
    </row>
    <row r="25877" spans="13:15" x14ac:dyDescent="0.25">
      <c r="M25877" s="288" t="b">
        <f>IF(AND(OR('1. Participant &amp; Project Info'!$B$18=index!$F$21,'1. Participant &amp; Project Info'!$B$18=index!$F$22),OR(ISBLANK('2. RPS Generation'!C25887),'2. RPS Generation'!C25887&gt;'1. Participant &amp; Project Info'!$B$38,'2. RPS Generation'!C25887&lt;0)),TRUE,FALSE)</f>
        <v>0</v>
      </c>
      <c r="O25877">
        <f t="shared" si="415"/>
        <v>0</v>
      </c>
    </row>
    <row r="25878" spans="13:15" x14ac:dyDescent="0.25">
      <c r="M25878" s="288" t="b">
        <f>IF(AND(OR('1. Participant &amp; Project Info'!$B$18=index!$F$21,'1. Participant &amp; Project Info'!$B$18=index!$F$22),OR(ISBLANK('2. RPS Generation'!C25888),'2. RPS Generation'!C25888&gt;'1. Participant &amp; Project Info'!$B$38,'2. RPS Generation'!C25888&lt;0)),TRUE,FALSE)</f>
        <v>0</v>
      </c>
      <c r="O25878">
        <f t="shared" si="415"/>
        <v>0</v>
      </c>
    </row>
    <row r="25879" spans="13:15" x14ac:dyDescent="0.25">
      <c r="M25879" s="288" t="b">
        <f>IF(AND(OR('1. Participant &amp; Project Info'!$B$18=index!$F$21,'1. Participant &amp; Project Info'!$B$18=index!$F$22),OR(ISBLANK('2. RPS Generation'!C25889),'2. RPS Generation'!C25889&gt;'1. Participant &amp; Project Info'!$B$38,'2. RPS Generation'!C25889&lt;0)),TRUE,FALSE)</f>
        <v>0</v>
      </c>
      <c r="O25879">
        <f t="shared" si="415"/>
        <v>0</v>
      </c>
    </row>
    <row r="25880" spans="13:15" x14ac:dyDescent="0.25">
      <c r="M25880" s="288" t="b">
        <f>IF(AND(OR('1. Participant &amp; Project Info'!$B$18=index!$F$21,'1. Participant &amp; Project Info'!$B$18=index!$F$22),OR(ISBLANK('2. RPS Generation'!C25890),'2. RPS Generation'!C25890&gt;'1. Participant &amp; Project Info'!$B$38,'2. RPS Generation'!C25890&lt;0)),TRUE,FALSE)</f>
        <v>0</v>
      </c>
      <c r="O25880">
        <f t="shared" si="415"/>
        <v>0</v>
      </c>
    </row>
    <row r="25881" spans="13:15" x14ac:dyDescent="0.25">
      <c r="M25881" s="288" t="b">
        <f>IF(AND(OR('1. Participant &amp; Project Info'!$B$18=index!$F$21,'1. Participant &amp; Project Info'!$B$18=index!$F$22),OR(ISBLANK('2. RPS Generation'!C25891),'2. RPS Generation'!C25891&gt;'1. Participant &amp; Project Info'!$B$38,'2. RPS Generation'!C25891&lt;0)),TRUE,FALSE)</f>
        <v>0</v>
      </c>
      <c r="O25881">
        <f t="shared" si="415"/>
        <v>0</v>
      </c>
    </row>
    <row r="25882" spans="13:15" x14ac:dyDescent="0.25">
      <c r="M25882" s="288" t="b">
        <f>IF(AND(OR('1. Participant &amp; Project Info'!$B$18=index!$F$21,'1. Participant &amp; Project Info'!$B$18=index!$F$22),OR(ISBLANK('2. RPS Generation'!C25892),'2. RPS Generation'!C25892&gt;'1. Participant &amp; Project Info'!$B$38,'2. RPS Generation'!C25892&lt;0)),TRUE,FALSE)</f>
        <v>0</v>
      </c>
      <c r="O25882">
        <f t="shared" si="415"/>
        <v>0</v>
      </c>
    </row>
    <row r="25883" spans="13:15" x14ac:dyDescent="0.25">
      <c r="M25883" s="288" t="b">
        <f>IF(AND(OR('1. Participant &amp; Project Info'!$B$18=index!$F$21,'1. Participant &amp; Project Info'!$B$18=index!$F$22),OR(ISBLANK('2. RPS Generation'!C25893),'2. RPS Generation'!C25893&gt;'1. Participant &amp; Project Info'!$B$38,'2. RPS Generation'!C25893&lt;0)),TRUE,FALSE)</f>
        <v>0</v>
      </c>
      <c r="O25883">
        <f t="shared" si="415"/>
        <v>0</v>
      </c>
    </row>
    <row r="25884" spans="13:15" x14ac:dyDescent="0.25">
      <c r="M25884" s="288" t="b">
        <f>IF(AND(OR('1. Participant &amp; Project Info'!$B$18=index!$F$21,'1. Participant &amp; Project Info'!$B$18=index!$F$22),OR(ISBLANK('2. RPS Generation'!C25894),'2. RPS Generation'!C25894&gt;'1. Participant &amp; Project Info'!$B$38,'2. RPS Generation'!C25894&lt;0)),TRUE,FALSE)</f>
        <v>0</v>
      </c>
      <c r="O25884">
        <f t="shared" si="415"/>
        <v>0</v>
      </c>
    </row>
    <row r="25885" spans="13:15" x14ac:dyDescent="0.25">
      <c r="M25885" s="288" t="b">
        <f>IF(AND(OR('1. Participant &amp; Project Info'!$B$18=index!$F$21,'1. Participant &amp; Project Info'!$B$18=index!$F$22),OR(ISBLANK('2. RPS Generation'!C25895),'2. RPS Generation'!C25895&gt;'1. Participant &amp; Project Info'!$B$38,'2. RPS Generation'!C25895&lt;0)),TRUE,FALSE)</f>
        <v>0</v>
      </c>
      <c r="O25885">
        <f t="shared" si="415"/>
        <v>0</v>
      </c>
    </row>
    <row r="25886" spans="13:15" x14ac:dyDescent="0.25">
      <c r="M25886" s="288" t="b">
        <f>IF(AND(OR('1. Participant &amp; Project Info'!$B$18=index!$F$21,'1. Participant &amp; Project Info'!$B$18=index!$F$22),OR(ISBLANK('2. RPS Generation'!C25896),'2. RPS Generation'!C25896&gt;'1. Participant &amp; Project Info'!$B$38,'2. RPS Generation'!C25896&lt;0)),TRUE,FALSE)</f>
        <v>0</v>
      </c>
      <c r="O25886">
        <f t="shared" si="415"/>
        <v>0</v>
      </c>
    </row>
    <row r="25887" spans="13:15" x14ac:dyDescent="0.25">
      <c r="M25887" s="288" t="b">
        <f>IF(AND(OR('1. Participant &amp; Project Info'!$B$18=index!$F$21,'1. Participant &amp; Project Info'!$B$18=index!$F$22),OR(ISBLANK('2. RPS Generation'!C25897),'2. RPS Generation'!C25897&gt;'1. Participant &amp; Project Info'!$B$38,'2. RPS Generation'!C25897&lt;0)),TRUE,FALSE)</f>
        <v>0</v>
      </c>
      <c r="O25887">
        <f t="shared" si="415"/>
        <v>0</v>
      </c>
    </row>
    <row r="25888" spans="13:15" x14ac:dyDescent="0.25">
      <c r="M25888" s="288" t="b">
        <f>IF(AND(OR('1. Participant &amp; Project Info'!$B$18=index!$F$21,'1. Participant &amp; Project Info'!$B$18=index!$F$22),OR(ISBLANK('2. RPS Generation'!C25898),'2. RPS Generation'!C25898&gt;'1. Participant &amp; Project Info'!$B$38,'2. RPS Generation'!C25898&lt;0)),TRUE,FALSE)</f>
        <v>0</v>
      </c>
      <c r="O25888">
        <f t="shared" si="415"/>
        <v>0</v>
      </c>
    </row>
    <row r="25889" spans="13:15" x14ac:dyDescent="0.25">
      <c r="M25889" s="288" t="b">
        <f>IF(AND(OR('1. Participant &amp; Project Info'!$B$18=index!$F$21,'1. Participant &amp; Project Info'!$B$18=index!$F$22),OR(ISBLANK('2. RPS Generation'!C25899),'2. RPS Generation'!C25899&gt;'1. Participant &amp; Project Info'!$B$38,'2. RPS Generation'!C25899&lt;0)),TRUE,FALSE)</f>
        <v>0</v>
      </c>
      <c r="O25889">
        <f t="shared" si="415"/>
        <v>0</v>
      </c>
    </row>
    <row r="25890" spans="13:15" x14ac:dyDescent="0.25">
      <c r="M25890" s="288" t="b">
        <f>IF(AND(OR('1. Participant &amp; Project Info'!$B$18=index!$F$21,'1. Participant &amp; Project Info'!$B$18=index!$F$22),OR(ISBLANK('2. RPS Generation'!C25900),'2. RPS Generation'!C25900&gt;'1. Participant &amp; Project Info'!$B$38,'2. RPS Generation'!C25900&lt;0)),TRUE,FALSE)</f>
        <v>0</v>
      </c>
      <c r="O25890">
        <f t="shared" si="415"/>
        <v>0</v>
      </c>
    </row>
    <row r="25891" spans="13:15" x14ac:dyDescent="0.25">
      <c r="M25891" s="288" t="b">
        <f>IF(AND(OR('1. Participant &amp; Project Info'!$B$18=index!$F$21,'1. Participant &amp; Project Info'!$B$18=index!$F$22),OR(ISBLANK('2. RPS Generation'!C25901),'2. RPS Generation'!C25901&gt;'1. Participant &amp; Project Info'!$B$38,'2. RPS Generation'!C25901&lt;0)),TRUE,FALSE)</f>
        <v>0</v>
      </c>
      <c r="O25891">
        <f t="shared" si="415"/>
        <v>0</v>
      </c>
    </row>
    <row r="25892" spans="13:15" x14ac:dyDescent="0.25">
      <c r="M25892" s="288" t="b">
        <f>IF(AND(OR('1. Participant &amp; Project Info'!$B$18=index!$F$21,'1. Participant &amp; Project Info'!$B$18=index!$F$22),OR(ISBLANK('2. RPS Generation'!C25902),'2. RPS Generation'!C25902&gt;'1. Participant &amp; Project Info'!$B$38,'2. RPS Generation'!C25902&lt;0)),TRUE,FALSE)</f>
        <v>0</v>
      </c>
      <c r="O25892">
        <f t="shared" si="415"/>
        <v>0</v>
      </c>
    </row>
    <row r="25893" spans="13:15" x14ac:dyDescent="0.25">
      <c r="M25893" s="288" t="b">
        <f>IF(AND(OR('1. Participant &amp; Project Info'!$B$18=index!$F$21,'1. Participant &amp; Project Info'!$B$18=index!$F$22),OR(ISBLANK('2. RPS Generation'!C25903),'2. RPS Generation'!C25903&gt;'1. Participant &amp; Project Info'!$B$38,'2. RPS Generation'!C25903&lt;0)),TRUE,FALSE)</f>
        <v>0</v>
      </c>
      <c r="O25893">
        <f t="shared" si="415"/>
        <v>0</v>
      </c>
    </row>
    <row r="25894" spans="13:15" x14ac:dyDescent="0.25">
      <c r="M25894" s="288" t="b">
        <f>IF(AND(OR('1. Participant &amp; Project Info'!$B$18=index!$F$21,'1. Participant &amp; Project Info'!$B$18=index!$F$22),OR(ISBLANK('2. RPS Generation'!C25904),'2. RPS Generation'!C25904&gt;'1. Participant &amp; Project Info'!$B$38,'2. RPS Generation'!C25904&lt;0)),TRUE,FALSE)</f>
        <v>0</v>
      </c>
      <c r="O25894">
        <f t="shared" si="415"/>
        <v>0</v>
      </c>
    </row>
    <row r="25895" spans="13:15" x14ac:dyDescent="0.25">
      <c r="M25895" s="288" t="b">
        <f>IF(AND(OR('1. Participant &amp; Project Info'!$B$18=index!$F$21,'1. Participant &amp; Project Info'!$B$18=index!$F$22),OR(ISBLANK('2. RPS Generation'!C25905),'2. RPS Generation'!C25905&gt;'1. Participant &amp; Project Info'!$B$38,'2. RPS Generation'!C25905&lt;0)),TRUE,FALSE)</f>
        <v>0</v>
      </c>
      <c r="O25895">
        <f t="shared" si="415"/>
        <v>0</v>
      </c>
    </row>
    <row r="25896" spans="13:15" x14ac:dyDescent="0.25">
      <c r="M25896" s="288" t="b">
        <f>IF(AND(OR('1. Participant &amp; Project Info'!$B$18=index!$F$21,'1. Participant &amp; Project Info'!$B$18=index!$F$22),OR(ISBLANK('2. RPS Generation'!C25906),'2. RPS Generation'!C25906&gt;'1. Participant &amp; Project Info'!$B$38,'2. RPS Generation'!C25906&lt;0)),TRUE,FALSE)</f>
        <v>0</v>
      </c>
      <c r="O25896">
        <f t="shared" si="415"/>
        <v>0</v>
      </c>
    </row>
    <row r="25897" spans="13:15" x14ac:dyDescent="0.25">
      <c r="M25897" s="288" t="b">
        <f>IF(AND(OR('1. Participant &amp; Project Info'!$B$18=index!$F$21,'1. Participant &amp; Project Info'!$B$18=index!$F$22),OR(ISBLANK('2. RPS Generation'!C25907),'2. RPS Generation'!C25907&gt;'1. Participant &amp; Project Info'!$B$38,'2. RPS Generation'!C25907&lt;0)),TRUE,FALSE)</f>
        <v>0</v>
      </c>
      <c r="O25897">
        <f t="shared" si="415"/>
        <v>0</v>
      </c>
    </row>
    <row r="25898" spans="13:15" x14ac:dyDescent="0.25">
      <c r="M25898" s="288" t="b">
        <f>IF(AND(OR('1. Participant &amp; Project Info'!$B$18=index!$F$21,'1. Participant &amp; Project Info'!$B$18=index!$F$22),OR(ISBLANK('2. RPS Generation'!C25908),'2. RPS Generation'!C25908&gt;'1. Participant &amp; Project Info'!$B$38,'2. RPS Generation'!C25908&lt;0)),TRUE,FALSE)</f>
        <v>0</v>
      </c>
      <c r="O25898">
        <f t="shared" si="415"/>
        <v>0</v>
      </c>
    </row>
    <row r="25899" spans="13:15" x14ac:dyDescent="0.25">
      <c r="M25899" s="288" t="b">
        <f>IF(AND(OR('1. Participant &amp; Project Info'!$B$18=index!$F$21,'1. Participant &amp; Project Info'!$B$18=index!$F$22),OR(ISBLANK('2. RPS Generation'!C25909),'2. RPS Generation'!C25909&gt;'1. Participant &amp; Project Info'!$B$38,'2. RPS Generation'!C25909&lt;0)),TRUE,FALSE)</f>
        <v>0</v>
      </c>
      <c r="O25899">
        <f t="shared" si="415"/>
        <v>0</v>
      </c>
    </row>
    <row r="25900" spans="13:15" x14ac:dyDescent="0.25">
      <c r="M25900" s="288" t="b">
        <f>IF(AND(OR('1. Participant &amp; Project Info'!$B$18=index!$F$21,'1. Participant &amp; Project Info'!$B$18=index!$F$22),OR(ISBLANK('2. RPS Generation'!C25910),'2. RPS Generation'!C25910&gt;'1. Participant &amp; Project Info'!$B$38,'2. RPS Generation'!C25910&lt;0)),TRUE,FALSE)</f>
        <v>0</v>
      </c>
      <c r="O25900">
        <f t="shared" si="415"/>
        <v>0</v>
      </c>
    </row>
    <row r="25901" spans="13:15" x14ac:dyDescent="0.25">
      <c r="M25901" s="288" t="b">
        <f>IF(AND(OR('1. Participant &amp; Project Info'!$B$18=index!$F$21,'1. Participant &amp; Project Info'!$B$18=index!$F$22),OR(ISBLANK('2. RPS Generation'!C25911),'2. RPS Generation'!C25911&gt;'1. Participant &amp; Project Info'!$B$38,'2. RPS Generation'!C25911&lt;0)),TRUE,FALSE)</f>
        <v>0</v>
      </c>
      <c r="O25901">
        <f t="shared" si="415"/>
        <v>0</v>
      </c>
    </row>
    <row r="25902" spans="13:15" x14ac:dyDescent="0.25">
      <c r="M25902" s="288" t="b">
        <f>IF(AND(OR('1. Participant &amp; Project Info'!$B$18=index!$F$21,'1. Participant &amp; Project Info'!$B$18=index!$F$22),OR(ISBLANK('2. RPS Generation'!C25912),'2. RPS Generation'!C25912&gt;'1. Participant &amp; Project Info'!$B$38,'2. RPS Generation'!C25912&lt;0)),TRUE,FALSE)</f>
        <v>0</v>
      </c>
      <c r="O25902">
        <f t="shared" ref="O25902:O25965" si="416">--OR(L25902,M25902,N25902)</f>
        <v>0</v>
      </c>
    </row>
    <row r="25903" spans="13:15" x14ac:dyDescent="0.25">
      <c r="M25903" s="288" t="b">
        <f>IF(AND(OR('1. Participant &amp; Project Info'!$B$18=index!$F$21,'1. Participant &amp; Project Info'!$B$18=index!$F$22),OR(ISBLANK('2. RPS Generation'!C25913),'2. RPS Generation'!C25913&gt;'1. Participant &amp; Project Info'!$B$38,'2. RPS Generation'!C25913&lt;0)),TRUE,FALSE)</f>
        <v>0</v>
      </c>
      <c r="O25903">
        <f t="shared" si="416"/>
        <v>0</v>
      </c>
    </row>
    <row r="25904" spans="13:15" x14ac:dyDescent="0.25">
      <c r="M25904" s="288" t="b">
        <f>IF(AND(OR('1. Participant &amp; Project Info'!$B$18=index!$F$21,'1. Participant &amp; Project Info'!$B$18=index!$F$22),OR(ISBLANK('2. RPS Generation'!C25914),'2. RPS Generation'!C25914&gt;'1. Participant &amp; Project Info'!$B$38,'2. RPS Generation'!C25914&lt;0)),TRUE,FALSE)</f>
        <v>0</v>
      </c>
      <c r="O25904">
        <f t="shared" si="416"/>
        <v>0</v>
      </c>
    </row>
    <row r="25905" spans="13:15" x14ac:dyDescent="0.25">
      <c r="M25905" s="288" t="b">
        <f>IF(AND(OR('1. Participant &amp; Project Info'!$B$18=index!$F$21,'1. Participant &amp; Project Info'!$B$18=index!$F$22),OR(ISBLANK('2. RPS Generation'!C25915),'2. RPS Generation'!C25915&gt;'1. Participant &amp; Project Info'!$B$38,'2. RPS Generation'!C25915&lt;0)),TRUE,FALSE)</f>
        <v>0</v>
      </c>
      <c r="O25905">
        <f t="shared" si="416"/>
        <v>0</v>
      </c>
    </row>
    <row r="25906" spans="13:15" x14ac:dyDescent="0.25">
      <c r="M25906" s="288" t="b">
        <f>IF(AND(OR('1. Participant &amp; Project Info'!$B$18=index!$F$21,'1. Participant &amp; Project Info'!$B$18=index!$F$22),OR(ISBLANK('2. RPS Generation'!C25916),'2. RPS Generation'!C25916&gt;'1. Participant &amp; Project Info'!$B$38,'2. RPS Generation'!C25916&lt;0)),TRUE,FALSE)</f>
        <v>0</v>
      </c>
      <c r="O25906">
        <f t="shared" si="416"/>
        <v>0</v>
      </c>
    </row>
    <row r="25907" spans="13:15" x14ac:dyDescent="0.25">
      <c r="M25907" s="288" t="b">
        <f>IF(AND(OR('1. Participant &amp; Project Info'!$B$18=index!$F$21,'1. Participant &amp; Project Info'!$B$18=index!$F$22),OR(ISBLANK('2. RPS Generation'!C25917),'2. RPS Generation'!C25917&gt;'1. Participant &amp; Project Info'!$B$38,'2. RPS Generation'!C25917&lt;0)),TRUE,FALSE)</f>
        <v>0</v>
      </c>
      <c r="O25907">
        <f t="shared" si="416"/>
        <v>0</v>
      </c>
    </row>
    <row r="25908" spans="13:15" x14ac:dyDescent="0.25">
      <c r="M25908" s="288" t="b">
        <f>IF(AND(OR('1. Participant &amp; Project Info'!$B$18=index!$F$21,'1. Participant &amp; Project Info'!$B$18=index!$F$22),OR(ISBLANK('2. RPS Generation'!C25918),'2. RPS Generation'!C25918&gt;'1. Participant &amp; Project Info'!$B$38,'2. RPS Generation'!C25918&lt;0)),TRUE,FALSE)</f>
        <v>0</v>
      </c>
      <c r="O25908">
        <f t="shared" si="416"/>
        <v>0</v>
      </c>
    </row>
    <row r="25909" spans="13:15" x14ac:dyDescent="0.25">
      <c r="M25909" s="288" t="b">
        <f>IF(AND(OR('1. Participant &amp; Project Info'!$B$18=index!$F$21,'1. Participant &amp; Project Info'!$B$18=index!$F$22),OR(ISBLANK('2. RPS Generation'!C25919),'2. RPS Generation'!C25919&gt;'1. Participant &amp; Project Info'!$B$38,'2. RPS Generation'!C25919&lt;0)),TRUE,FALSE)</f>
        <v>0</v>
      </c>
      <c r="O25909">
        <f t="shared" si="416"/>
        <v>0</v>
      </c>
    </row>
    <row r="25910" spans="13:15" x14ac:dyDescent="0.25">
      <c r="M25910" s="288" t="b">
        <f>IF(AND(OR('1. Participant &amp; Project Info'!$B$18=index!$F$21,'1. Participant &amp; Project Info'!$B$18=index!$F$22),OR(ISBLANK('2. RPS Generation'!C25920),'2. RPS Generation'!C25920&gt;'1. Participant &amp; Project Info'!$B$38,'2. RPS Generation'!C25920&lt;0)),TRUE,FALSE)</f>
        <v>0</v>
      </c>
      <c r="O25910">
        <f t="shared" si="416"/>
        <v>0</v>
      </c>
    </row>
    <row r="25911" spans="13:15" x14ac:dyDescent="0.25">
      <c r="M25911" s="288" t="b">
        <f>IF(AND(OR('1. Participant &amp; Project Info'!$B$18=index!$F$21,'1. Participant &amp; Project Info'!$B$18=index!$F$22),OR(ISBLANK('2. RPS Generation'!C25921),'2. RPS Generation'!C25921&gt;'1. Participant &amp; Project Info'!$B$38,'2. RPS Generation'!C25921&lt;0)),TRUE,FALSE)</f>
        <v>0</v>
      </c>
      <c r="O25911">
        <f t="shared" si="416"/>
        <v>0</v>
      </c>
    </row>
    <row r="25912" spans="13:15" x14ac:dyDescent="0.25">
      <c r="M25912" s="288" t="b">
        <f>IF(AND(OR('1. Participant &amp; Project Info'!$B$18=index!$F$21,'1. Participant &amp; Project Info'!$B$18=index!$F$22),OR(ISBLANK('2. RPS Generation'!C25922),'2. RPS Generation'!C25922&gt;'1. Participant &amp; Project Info'!$B$38,'2. RPS Generation'!C25922&lt;0)),TRUE,FALSE)</f>
        <v>0</v>
      </c>
      <c r="O25912">
        <f t="shared" si="416"/>
        <v>0</v>
      </c>
    </row>
    <row r="25913" spans="13:15" x14ac:dyDescent="0.25">
      <c r="M25913" s="288" t="b">
        <f>IF(AND(OR('1. Participant &amp; Project Info'!$B$18=index!$F$21,'1. Participant &amp; Project Info'!$B$18=index!$F$22),OR(ISBLANK('2. RPS Generation'!C25923),'2. RPS Generation'!C25923&gt;'1. Participant &amp; Project Info'!$B$38,'2. RPS Generation'!C25923&lt;0)),TRUE,FALSE)</f>
        <v>0</v>
      </c>
      <c r="O25913">
        <f t="shared" si="416"/>
        <v>0</v>
      </c>
    </row>
    <row r="25914" spans="13:15" x14ac:dyDescent="0.25">
      <c r="M25914" s="288" t="b">
        <f>IF(AND(OR('1. Participant &amp; Project Info'!$B$18=index!$F$21,'1. Participant &amp; Project Info'!$B$18=index!$F$22),OR(ISBLANK('2. RPS Generation'!C25924),'2. RPS Generation'!C25924&gt;'1. Participant &amp; Project Info'!$B$38,'2. RPS Generation'!C25924&lt;0)),TRUE,FALSE)</f>
        <v>0</v>
      </c>
      <c r="O25914">
        <f t="shared" si="416"/>
        <v>0</v>
      </c>
    </row>
    <row r="25915" spans="13:15" x14ac:dyDescent="0.25">
      <c r="M25915" s="288" t="b">
        <f>IF(AND(OR('1. Participant &amp; Project Info'!$B$18=index!$F$21,'1. Participant &amp; Project Info'!$B$18=index!$F$22),OR(ISBLANK('2. RPS Generation'!C25925),'2. RPS Generation'!C25925&gt;'1. Participant &amp; Project Info'!$B$38,'2. RPS Generation'!C25925&lt;0)),TRUE,FALSE)</f>
        <v>0</v>
      </c>
      <c r="O25915">
        <f t="shared" si="416"/>
        <v>0</v>
      </c>
    </row>
    <row r="25916" spans="13:15" x14ac:dyDescent="0.25">
      <c r="M25916" s="288" t="b">
        <f>IF(AND(OR('1. Participant &amp; Project Info'!$B$18=index!$F$21,'1. Participant &amp; Project Info'!$B$18=index!$F$22),OR(ISBLANK('2. RPS Generation'!C25926),'2. RPS Generation'!C25926&gt;'1. Participant &amp; Project Info'!$B$38,'2. RPS Generation'!C25926&lt;0)),TRUE,FALSE)</f>
        <v>0</v>
      </c>
      <c r="O25916">
        <f t="shared" si="416"/>
        <v>0</v>
      </c>
    </row>
    <row r="25917" spans="13:15" x14ac:dyDescent="0.25">
      <c r="M25917" s="288" t="b">
        <f>IF(AND(OR('1. Participant &amp; Project Info'!$B$18=index!$F$21,'1. Participant &amp; Project Info'!$B$18=index!$F$22),OR(ISBLANK('2. RPS Generation'!C25927),'2. RPS Generation'!C25927&gt;'1. Participant &amp; Project Info'!$B$38,'2. RPS Generation'!C25927&lt;0)),TRUE,FALSE)</f>
        <v>0</v>
      </c>
      <c r="O25917">
        <f t="shared" si="416"/>
        <v>0</v>
      </c>
    </row>
    <row r="25918" spans="13:15" x14ac:dyDescent="0.25">
      <c r="M25918" s="288" t="b">
        <f>IF(AND(OR('1. Participant &amp; Project Info'!$B$18=index!$F$21,'1. Participant &amp; Project Info'!$B$18=index!$F$22),OR(ISBLANK('2. RPS Generation'!C25928),'2. RPS Generation'!C25928&gt;'1. Participant &amp; Project Info'!$B$38,'2. RPS Generation'!C25928&lt;0)),TRUE,FALSE)</f>
        <v>0</v>
      </c>
      <c r="O25918">
        <f t="shared" si="416"/>
        <v>0</v>
      </c>
    </row>
    <row r="25919" spans="13:15" x14ac:dyDescent="0.25">
      <c r="M25919" s="288" t="b">
        <f>IF(AND(OR('1. Participant &amp; Project Info'!$B$18=index!$F$21,'1. Participant &amp; Project Info'!$B$18=index!$F$22),OR(ISBLANK('2. RPS Generation'!C25929),'2. RPS Generation'!C25929&gt;'1. Participant &amp; Project Info'!$B$38,'2. RPS Generation'!C25929&lt;0)),TRUE,FALSE)</f>
        <v>0</v>
      </c>
      <c r="O25919">
        <f t="shared" si="416"/>
        <v>0</v>
      </c>
    </row>
    <row r="25920" spans="13:15" x14ac:dyDescent="0.25">
      <c r="M25920" s="288" t="b">
        <f>IF(AND(OR('1. Participant &amp; Project Info'!$B$18=index!$F$21,'1. Participant &amp; Project Info'!$B$18=index!$F$22),OR(ISBLANK('2. RPS Generation'!C25930),'2. RPS Generation'!C25930&gt;'1. Participant &amp; Project Info'!$B$38,'2. RPS Generation'!C25930&lt;0)),TRUE,FALSE)</f>
        <v>0</v>
      </c>
      <c r="O25920">
        <f t="shared" si="416"/>
        <v>0</v>
      </c>
    </row>
    <row r="25921" spans="13:15" x14ac:dyDescent="0.25">
      <c r="M25921" s="288" t="b">
        <f>IF(AND(OR('1. Participant &amp; Project Info'!$B$18=index!$F$21,'1. Participant &amp; Project Info'!$B$18=index!$F$22),OR(ISBLANK('2. RPS Generation'!C25931),'2. RPS Generation'!C25931&gt;'1. Participant &amp; Project Info'!$B$38,'2. RPS Generation'!C25931&lt;0)),TRUE,FALSE)</f>
        <v>0</v>
      </c>
      <c r="O25921">
        <f t="shared" si="416"/>
        <v>0</v>
      </c>
    </row>
    <row r="25922" spans="13:15" x14ac:dyDescent="0.25">
      <c r="M25922" s="288" t="b">
        <f>IF(AND(OR('1. Participant &amp; Project Info'!$B$18=index!$F$21,'1. Participant &amp; Project Info'!$B$18=index!$F$22),OR(ISBLANK('2. RPS Generation'!C25932),'2. RPS Generation'!C25932&gt;'1. Participant &amp; Project Info'!$B$38,'2. RPS Generation'!C25932&lt;0)),TRUE,FALSE)</f>
        <v>0</v>
      </c>
      <c r="O25922">
        <f t="shared" si="416"/>
        <v>0</v>
      </c>
    </row>
    <row r="25923" spans="13:15" x14ac:dyDescent="0.25">
      <c r="M25923" s="288" t="b">
        <f>IF(AND(OR('1. Participant &amp; Project Info'!$B$18=index!$F$21,'1. Participant &amp; Project Info'!$B$18=index!$F$22),OR(ISBLANK('2. RPS Generation'!C25933),'2. RPS Generation'!C25933&gt;'1. Participant &amp; Project Info'!$B$38,'2. RPS Generation'!C25933&lt;0)),TRUE,FALSE)</f>
        <v>0</v>
      </c>
      <c r="O25923">
        <f t="shared" si="416"/>
        <v>0</v>
      </c>
    </row>
    <row r="25924" spans="13:15" x14ac:dyDescent="0.25">
      <c r="M25924" s="288" t="b">
        <f>IF(AND(OR('1. Participant &amp; Project Info'!$B$18=index!$F$21,'1. Participant &amp; Project Info'!$B$18=index!$F$22),OR(ISBLANK('2. RPS Generation'!C25934),'2. RPS Generation'!C25934&gt;'1. Participant &amp; Project Info'!$B$38,'2. RPS Generation'!C25934&lt;0)),TRUE,FALSE)</f>
        <v>0</v>
      </c>
      <c r="O25924">
        <f t="shared" si="416"/>
        <v>0</v>
      </c>
    </row>
    <row r="25925" spans="13:15" x14ac:dyDescent="0.25">
      <c r="M25925" s="288" t="b">
        <f>IF(AND(OR('1. Participant &amp; Project Info'!$B$18=index!$F$21,'1. Participant &amp; Project Info'!$B$18=index!$F$22),OR(ISBLANK('2. RPS Generation'!C25935),'2. RPS Generation'!C25935&gt;'1. Participant &amp; Project Info'!$B$38,'2. RPS Generation'!C25935&lt;0)),TRUE,FALSE)</f>
        <v>0</v>
      </c>
      <c r="O25925">
        <f t="shared" si="416"/>
        <v>0</v>
      </c>
    </row>
    <row r="25926" spans="13:15" x14ac:dyDescent="0.25">
      <c r="M25926" s="288" t="b">
        <f>IF(AND(OR('1. Participant &amp; Project Info'!$B$18=index!$F$21,'1. Participant &amp; Project Info'!$B$18=index!$F$22),OR(ISBLANK('2. RPS Generation'!C25936),'2. RPS Generation'!C25936&gt;'1. Participant &amp; Project Info'!$B$38,'2. RPS Generation'!C25936&lt;0)),TRUE,FALSE)</f>
        <v>0</v>
      </c>
      <c r="O25926">
        <f t="shared" si="416"/>
        <v>0</v>
      </c>
    </row>
    <row r="25927" spans="13:15" x14ac:dyDescent="0.25">
      <c r="M25927" s="288" t="b">
        <f>IF(AND(OR('1. Participant &amp; Project Info'!$B$18=index!$F$21,'1. Participant &amp; Project Info'!$B$18=index!$F$22),OR(ISBLANK('2. RPS Generation'!C25937),'2. RPS Generation'!C25937&gt;'1. Participant &amp; Project Info'!$B$38,'2. RPS Generation'!C25937&lt;0)),TRUE,FALSE)</f>
        <v>0</v>
      </c>
      <c r="O25927">
        <f t="shared" si="416"/>
        <v>0</v>
      </c>
    </row>
    <row r="25928" spans="13:15" x14ac:dyDescent="0.25">
      <c r="M25928" s="288" t="b">
        <f>IF(AND(OR('1. Participant &amp; Project Info'!$B$18=index!$F$21,'1. Participant &amp; Project Info'!$B$18=index!$F$22),OR(ISBLANK('2. RPS Generation'!C25938),'2. RPS Generation'!C25938&gt;'1. Participant &amp; Project Info'!$B$38,'2. RPS Generation'!C25938&lt;0)),TRUE,FALSE)</f>
        <v>0</v>
      </c>
      <c r="O25928">
        <f t="shared" si="416"/>
        <v>0</v>
      </c>
    </row>
    <row r="25929" spans="13:15" x14ac:dyDescent="0.25">
      <c r="M25929" s="288" t="b">
        <f>IF(AND(OR('1. Participant &amp; Project Info'!$B$18=index!$F$21,'1. Participant &amp; Project Info'!$B$18=index!$F$22),OR(ISBLANK('2. RPS Generation'!C25939),'2. RPS Generation'!C25939&gt;'1. Participant &amp; Project Info'!$B$38,'2. RPS Generation'!C25939&lt;0)),TRUE,FALSE)</f>
        <v>0</v>
      </c>
      <c r="O25929">
        <f t="shared" si="416"/>
        <v>0</v>
      </c>
    </row>
    <row r="25930" spans="13:15" x14ac:dyDescent="0.25">
      <c r="M25930" s="288" t="b">
        <f>IF(AND(OR('1. Participant &amp; Project Info'!$B$18=index!$F$21,'1. Participant &amp; Project Info'!$B$18=index!$F$22),OR(ISBLANK('2. RPS Generation'!C25940),'2. RPS Generation'!C25940&gt;'1. Participant &amp; Project Info'!$B$38,'2. RPS Generation'!C25940&lt;0)),TRUE,FALSE)</f>
        <v>0</v>
      </c>
      <c r="O25930">
        <f t="shared" si="416"/>
        <v>0</v>
      </c>
    </row>
    <row r="25931" spans="13:15" x14ac:dyDescent="0.25">
      <c r="M25931" s="288" t="b">
        <f>IF(AND(OR('1. Participant &amp; Project Info'!$B$18=index!$F$21,'1. Participant &amp; Project Info'!$B$18=index!$F$22),OR(ISBLANK('2. RPS Generation'!C25941),'2. RPS Generation'!C25941&gt;'1. Participant &amp; Project Info'!$B$38,'2. RPS Generation'!C25941&lt;0)),TRUE,FALSE)</f>
        <v>0</v>
      </c>
      <c r="O25931">
        <f t="shared" si="416"/>
        <v>0</v>
      </c>
    </row>
    <row r="25932" spans="13:15" x14ac:dyDescent="0.25">
      <c r="M25932" s="288" t="b">
        <f>IF(AND(OR('1. Participant &amp; Project Info'!$B$18=index!$F$21,'1. Participant &amp; Project Info'!$B$18=index!$F$22),OR(ISBLANK('2. RPS Generation'!C25942),'2. RPS Generation'!C25942&gt;'1. Participant &amp; Project Info'!$B$38,'2. RPS Generation'!C25942&lt;0)),TRUE,FALSE)</f>
        <v>0</v>
      </c>
      <c r="O25932">
        <f t="shared" si="416"/>
        <v>0</v>
      </c>
    </row>
    <row r="25933" spans="13:15" x14ac:dyDescent="0.25">
      <c r="M25933" s="288" t="b">
        <f>IF(AND(OR('1. Participant &amp; Project Info'!$B$18=index!$F$21,'1. Participant &amp; Project Info'!$B$18=index!$F$22),OR(ISBLANK('2. RPS Generation'!C25943),'2. RPS Generation'!C25943&gt;'1. Participant &amp; Project Info'!$B$38,'2. RPS Generation'!C25943&lt;0)),TRUE,FALSE)</f>
        <v>0</v>
      </c>
      <c r="O25933">
        <f t="shared" si="416"/>
        <v>0</v>
      </c>
    </row>
    <row r="25934" spans="13:15" x14ac:dyDescent="0.25">
      <c r="M25934" s="288" t="b">
        <f>IF(AND(OR('1. Participant &amp; Project Info'!$B$18=index!$F$21,'1. Participant &amp; Project Info'!$B$18=index!$F$22),OR(ISBLANK('2. RPS Generation'!C25944),'2. RPS Generation'!C25944&gt;'1. Participant &amp; Project Info'!$B$38,'2. RPS Generation'!C25944&lt;0)),TRUE,FALSE)</f>
        <v>0</v>
      </c>
      <c r="O25934">
        <f t="shared" si="416"/>
        <v>0</v>
      </c>
    </row>
    <row r="25935" spans="13:15" x14ac:dyDescent="0.25">
      <c r="M25935" s="288" t="b">
        <f>IF(AND(OR('1. Participant &amp; Project Info'!$B$18=index!$F$21,'1. Participant &amp; Project Info'!$B$18=index!$F$22),OR(ISBLANK('2. RPS Generation'!C25945),'2. RPS Generation'!C25945&gt;'1. Participant &amp; Project Info'!$B$38,'2. RPS Generation'!C25945&lt;0)),TRUE,FALSE)</f>
        <v>0</v>
      </c>
      <c r="O25935">
        <f t="shared" si="416"/>
        <v>0</v>
      </c>
    </row>
    <row r="25936" spans="13:15" x14ac:dyDescent="0.25">
      <c r="M25936" s="288" t="b">
        <f>IF(AND(OR('1. Participant &amp; Project Info'!$B$18=index!$F$21,'1. Participant &amp; Project Info'!$B$18=index!$F$22),OR(ISBLANK('2. RPS Generation'!C25946),'2. RPS Generation'!C25946&gt;'1. Participant &amp; Project Info'!$B$38,'2. RPS Generation'!C25946&lt;0)),TRUE,FALSE)</f>
        <v>0</v>
      </c>
      <c r="O25936">
        <f t="shared" si="416"/>
        <v>0</v>
      </c>
    </row>
    <row r="25937" spans="13:15" x14ac:dyDescent="0.25">
      <c r="M25937" s="288" t="b">
        <f>IF(AND(OR('1. Participant &amp; Project Info'!$B$18=index!$F$21,'1. Participant &amp; Project Info'!$B$18=index!$F$22),OR(ISBLANK('2. RPS Generation'!C25947),'2. RPS Generation'!C25947&gt;'1. Participant &amp; Project Info'!$B$38,'2. RPS Generation'!C25947&lt;0)),TRUE,FALSE)</f>
        <v>0</v>
      </c>
      <c r="O25937">
        <f t="shared" si="416"/>
        <v>0</v>
      </c>
    </row>
    <row r="25938" spans="13:15" x14ac:dyDescent="0.25">
      <c r="M25938" s="288" t="b">
        <f>IF(AND(OR('1. Participant &amp; Project Info'!$B$18=index!$F$21,'1. Participant &amp; Project Info'!$B$18=index!$F$22),OR(ISBLANK('2. RPS Generation'!C25948),'2. RPS Generation'!C25948&gt;'1. Participant &amp; Project Info'!$B$38,'2. RPS Generation'!C25948&lt;0)),TRUE,FALSE)</f>
        <v>0</v>
      </c>
      <c r="O25938">
        <f t="shared" si="416"/>
        <v>0</v>
      </c>
    </row>
    <row r="25939" spans="13:15" x14ac:dyDescent="0.25">
      <c r="M25939" s="288" t="b">
        <f>IF(AND(OR('1. Participant &amp; Project Info'!$B$18=index!$F$21,'1. Participant &amp; Project Info'!$B$18=index!$F$22),OR(ISBLANK('2. RPS Generation'!C25949),'2. RPS Generation'!C25949&gt;'1. Participant &amp; Project Info'!$B$38,'2. RPS Generation'!C25949&lt;0)),TRUE,FALSE)</f>
        <v>0</v>
      </c>
      <c r="O25939">
        <f t="shared" si="416"/>
        <v>0</v>
      </c>
    </row>
    <row r="25940" spans="13:15" x14ac:dyDescent="0.25">
      <c r="M25940" s="288" t="b">
        <f>IF(AND(OR('1. Participant &amp; Project Info'!$B$18=index!$F$21,'1. Participant &amp; Project Info'!$B$18=index!$F$22),OR(ISBLANK('2. RPS Generation'!C25950),'2. RPS Generation'!C25950&gt;'1. Participant &amp; Project Info'!$B$38,'2. RPS Generation'!C25950&lt;0)),TRUE,FALSE)</f>
        <v>0</v>
      </c>
      <c r="O25940">
        <f t="shared" si="416"/>
        <v>0</v>
      </c>
    </row>
    <row r="25941" spans="13:15" x14ac:dyDescent="0.25">
      <c r="M25941" s="288" t="b">
        <f>IF(AND(OR('1. Participant &amp; Project Info'!$B$18=index!$F$21,'1. Participant &amp; Project Info'!$B$18=index!$F$22),OR(ISBLANK('2. RPS Generation'!C25951),'2. RPS Generation'!C25951&gt;'1. Participant &amp; Project Info'!$B$38,'2. RPS Generation'!C25951&lt;0)),TRUE,FALSE)</f>
        <v>0</v>
      </c>
      <c r="O25941">
        <f t="shared" si="416"/>
        <v>0</v>
      </c>
    </row>
    <row r="25942" spans="13:15" x14ac:dyDescent="0.25">
      <c r="M25942" s="288" t="b">
        <f>IF(AND(OR('1. Participant &amp; Project Info'!$B$18=index!$F$21,'1. Participant &amp; Project Info'!$B$18=index!$F$22),OR(ISBLANK('2. RPS Generation'!C25952),'2. RPS Generation'!C25952&gt;'1. Participant &amp; Project Info'!$B$38,'2. RPS Generation'!C25952&lt;0)),TRUE,FALSE)</f>
        <v>0</v>
      </c>
      <c r="O25942">
        <f t="shared" si="416"/>
        <v>0</v>
      </c>
    </row>
    <row r="25943" spans="13:15" x14ac:dyDescent="0.25">
      <c r="M25943" s="288" t="b">
        <f>IF(AND(OR('1. Participant &amp; Project Info'!$B$18=index!$F$21,'1. Participant &amp; Project Info'!$B$18=index!$F$22),OR(ISBLANK('2. RPS Generation'!C25953),'2. RPS Generation'!C25953&gt;'1. Participant &amp; Project Info'!$B$38,'2. RPS Generation'!C25953&lt;0)),TRUE,FALSE)</f>
        <v>0</v>
      </c>
      <c r="O25943">
        <f t="shared" si="416"/>
        <v>0</v>
      </c>
    </row>
    <row r="25944" spans="13:15" x14ac:dyDescent="0.25">
      <c r="M25944" s="288" t="b">
        <f>IF(AND(OR('1. Participant &amp; Project Info'!$B$18=index!$F$21,'1. Participant &amp; Project Info'!$B$18=index!$F$22),OR(ISBLANK('2. RPS Generation'!C25954),'2. RPS Generation'!C25954&gt;'1. Participant &amp; Project Info'!$B$38,'2. RPS Generation'!C25954&lt;0)),TRUE,FALSE)</f>
        <v>0</v>
      </c>
      <c r="O25944">
        <f t="shared" si="416"/>
        <v>0</v>
      </c>
    </row>
    <row r="25945" spans="13:15" x14ac:dyDescent="0.25">
      <c r="M25945" s="288" t="b">
        <f>IF(AND(OR('1. Participant &amp; Project Info'!$B$18=index!$F$21,'1. Participant &amp; Project Info'!$B$18=index!$F$22),OR(ISBLANK('2. RPS Generation'!C25955),'2. RPS Generation'!C25955&gt;'1. Participant &amp; Project Info'!$B$38,'2. RPS Generation'!C25955&lt;0)),TRUE,FALSE)</f>
        <v>0</v>
      </c>
      <c r="O25945">
        <f t="shared" si="416"/>
        <v>0</v>
      </c>
    </row>
    <row r="25946" spans="13:15" x14ac:dyDescent="0.25">
      <c r="M25946" s="288" t="b">
        <f>IF(AND(OR('1. Participant &amp; Project Info'!$B$18=index!$F$21,'1. Participant &amp; Project Info'!$B$18=index!$F$22),OR(ISBLANK('2. RPS Generation'!C25956),'2. RPS Generation'!C25956&gt;'1. Participant &amp; Project Info'!$B$38,'2. RPS Generation'!C25956&lt;0)),TRUE,FALSE)</f>
        <v>0</v>
      </c>
      <c r="O25946">
        <f t="shared" si="416"/>
        <v>0</v>
      </c>
    </row>
    <row r="25947" spans="13:15" x14ac:dyDescent="0.25">
      <c r="M25947" s="288" t="b">
        <f>IF(AND(OR('1. Participant &amp; Project Info'!$B$18=index!$F$21,'1. Participant &amp; Project Info'!$B$18=index!$F$22),OR(ISBLANK('2. RPS Generation'!C25957),'2. RPS Generation'!C25957&gt;'1. Participant &amp; Project Info'!$B$38,'2. RPS Generation'!C25957&lt;0)),TRUE,FALSE)</f>
        <v>0</v>
      </c>
      <c r="O25947">
        <f t="shared" si="416"/>
        <v>0</v>
      </c>
    </row>
    <row r="25948" spans="13:15" x14ac:dyDescent="0.25">
      <c r="M25948" s="288" t="b">
        <f>IF(AND(OR('1. Participant &amp; Project Info'!$B$18=index!$F$21,'1. Participant &amp; Project Info'!$B$18=index!$F$22),OR(ISBLANK('2. RPS Generation'!C25958),'2. RPS Generation'!C25958&gt;'1. Participant &amp; Project Info'!$B$38,'2. RPS Generation'!C25958&lt;0)),TRUE,FALSE)</f>
        <v>0</v>
      </c>
      <c r="O25948">
        <f t="shared" si="416"/>
        <v>0</v>
      </c>
    </row>
    <row r="25949" spans="13:15" x14ac:dyDescent="0.25">
      <c r="M25949" s="288" t="b">
        <f>IF(AND(OR('1. Participant &amp; Project Info'!$B$18=index!$F$21,'1. Participant &amp; Project Info'!$B$18=index!$F$22),OR(ISBLANK('2. RPS Generation'!C25959),'2. RPS Generation'!C25959&gt;'1. Participant &amp; Project Info'!$B$38,'2. RPS Generation'!C25959&lt;0)),TRUE,FALSE)</f>
        <v>0</v>
      </c>
      <c r="O25949">
        <f t="shared" si="416"/>
        <v>0</v>
      </c>
    </row>
    <row r="25950" spans="13:15" x14ac:dyDescent="0.25">
      <c r="M25950" s="288" t="b">
        <f>IF(AND(OR('1. Participant &amp; Project Info'!$B$18=index!$F$21,'1. Participant &amp; Project Info'!$B$18=index!$F$22),OR(ISBLANK('2. RPS Generation'!C25960),'2. RPS Generation'!C25960&gt;'1. Participant &amp; Project Info'!$B$38,'2. RPS Generation'!C25960&lt;0)),TRUE,FALSE)</f>
        <v>0</v>
      </c>
      <c r="O25950">
        <f t="shared" si="416"/>
        <v>0</v>
      </c>
    </row>
    <row r="25951" spans="13:15" x14ac:dyDescent="0.25">
      <c r="M25951" s="288" t="b">
        <f>IF(AND(OR('1. Participant &amp; Project Info'!$B$18=index!$F$21,'1. Participant &amp; Project Info'!$B$18=index!$F$22),OR(ISBLANK('2. RPS Generation'!C25961),'2. RPS Generation'!C25961&gt;'1. Participant &amp; Project Info'!$B$38,'2. RPS Generation'!C25961&lt;0)),TRUE,FALSE)</f>
        <v>0</v>
      </c>
      <c r="O25951">
        <f t="shared" si="416"/>
        <v>0</v>
      </c>
    </row>
    <row r="25952" spans="13:15" x14ac:dyDescent="0.25">
      <c r="M25952" s="288" t="b">
        <f>IF(AND(OR('1. Participant &amp; Project Info'!$B$18=index!$F$21,'1. Participant &amp; Project Info'!$B$18=index!$F$22),OR(ISBLANK('2. RPS Generation'!C25962),'2. RPS Generation'!C25962&gt;'1. Participant &amp; Project Info'!$B$38,'2. RPS Generation'!C25962&lt;0)),TRUE,FALSE)</f>
        <v>0</v>
      </c>
      <c r="O25952">
        <f t="shared" si="416"/>
        <v>0</v>
      </c>
    </row>
    <row r="25953" spans="13:15" x14ac:dyDescent="0.25">
      <c r="M25953" s="288" t="b">
        <f>IF(AND(OR('1. Participant &amp; Project Info'!$B$18=index!$F$21,'1. Participant &amp; Project Info'!$B$18=index!$F$22),OR(ISBLANK('2. RPS Generation'!C25963),'2. RPS Generation'!C25963&gt;'1. Participant &amp; Project Info'!$B$38,'2. RPS Generation'!C25963&lt;0)),TRUE,FALSE)</f>
        <v>0</v>
      </c>
      <c r="O25953">
        <f t="shared" si="416"/>
        <v>0</v>
      </c>
    </row>
    <row r="25954" spans="13:15" x14ac:dyDescent="0.25">
      <c r="M25954" s="288" t="b">
        <f>IF(AND(OR('1. Participant &amp; Project Info'!$B$18=index!$F$21,'1. Participant &amp; Project Info'!$B$18=index!$F$22),OR(ISBLANK('2. RPS Generation'!C25964),'2. RPS Generation'!C25964&gt;'1. Participant &amp; Project Info'!$B$38,'2. RPS Generation'!C25964&lt;0)),TRUE,FALSE)</f>
        <v>0</v>
      </c>
      <c r="O25954">
        <f t="shared" si="416"/>
        <v>0</v>
      </c>
    </row>
    <row r="25955" spans="13:15" x14ac:dyDescent="0.25">
      <c r="M25955" s="288" t="b">
        <f>IF(AND(OR('1. Participant &amp; Project Info'!$B$18=index!$F$21,'1. Participant &amp; Project Info'!$B$18=index!$F$22),OR(ISBLANK('2. RPS Generation'!C25965),'2. RPS Generation'!C25965&gt;'1. Participant &amp; Project Info'!$B$38,'2. RPS Generation'!C25965&lt;0)),TRUE,FALSE)</f>
        <v>0</v>
      </c>
      <c r="O25955">
        <f t="shared" si="416"/>
        <v>0</v>
      </c>
    </row>
    <row r="25956" spans="13:15" x14ac:dyDescent="0.25">
      <c r="M25956" s="288" t="b">
        <f>IF(AND(OR('1. Participant &amp; Project Info'!$B$18=index!$F$21,'1. Participant &amp; Project Info'!$B$18=index!$F$22),OR(ISBLANK('2. RPS Generation'!C25966),'2. RPS Generation'!C25966&gt;'1. Participant &amp; Project Info'!$B$38,'2. RPS Generation'!C25966&lt;0)),TRUE,FALSE)</f>
        <v>0</v>
      </c>
      <c r="O25956">
        <f t="shared" si="416"/>
        <v>0</v>
      </c>
    </row>
    <row r="25957" spans="13:15" x14ac:dyDescent="0.25">
      <c r="M25957" s="288" t="b">
        <f>IF(AND(OR('1. Participant &amp; Project Info'!$B$18=index!$F$21,'1. Participant &amp; Project Info'!$B$18=index!$F$22),OR(ISBLANK('2. RPS Generation'!C25967),'2. RPS Generation'!C25967&gt;'1. Participant &amp; Project Info'!$B$38,'2. RPS Generation'!C25967&lt;0)),TRUE,FALSE)</f>
        <v>0</v>
      </c>
      <c r="O25957">
        <f t="shared" si="416"/>
        <v>0</v>
      </c>
    </row>
    <row r="25958" spans="13:15" x14ac:dyDescent="0.25">
      <c r="M25958" s="288" t="b">
        <f>IF(AND(OR('1. Participant &amp; Project Info'!$B$18=index!$F$21,'1. Participant &amp; Project Info'!$B$18=index!$F$22),OR(ISBLANK('2. RPS Generation'!C25968),'2. RPS Generation'!C25968&gt;'1. Participant &amp; Project Info'!$B$38,'2. RPS Generation'!C25968&lt;0)),TRUE,FALSE)</f>
        <v>0</v>
      </c>
      <c r="O25958">
        <f t="shared" si="416"/>
        <v>0</v>
      </c>
    </row>
    <row r="25959" spans="13:15" x14ac:dyDescent="0.25">
      <c r="M25959" s="288" t="b">
        <f>IF(AND(OR('1. Participant &amp; Project Info'!$B$18=index!$F$21,'1. Participant &amp; Project Info'!$B$18=index!$F$22),OR(ISBLANK('2. RPS Generation'!C25969),'2. RPS Generation'!C25969&gt;'1. Participant &amp; Project Info'!$B$38,'2. RPS Generation'!C25969&lt;0)),TRUE,FALSE)</f>
        <v>0</v>
      </c>
      <c r="O25959">
        <f t="shared" si="416"/>
        <v>0</v>
      </c>
    </row>
    <row r="25960" spans="13:15" x14ac:dyDescent="0.25">
      <c r="M25960" s="288" t="b">
        <f>IF(AND(OR('1. Participant &amp; Project Info'!$B$18=index!$F$21,'1. Participant &amp; Project Info'!$B$18=index!$F$22),OR(ISBLANK('2. RPS Generation'!C25970),'2. RPS Generation'!C25970&gt;'1. Participant &amp; Project Info'!$B$38,'2. RPS Generation'!C25970&lt;0)),TRUE,FALSE)</f>
        <v>0</v>
      </c>
      <c r="O25960">
        <f t="shared" si="416"/>
        <v>0</v>
      </c>
    </row>
    <row r="25961" spans="13:15" x14ac:dyDescent="0.25">
      <c r="M25961" s="288" t="b">
        <f>IF(AND(OR('1. Participant &amp; Project Info'!$B$18=index!$F$21,'1. Participant &amp; Project Info'!$B$18=index!$F$22),OR(ISBLANK('2. RPS Generation'!C25971),'2. RPS Generation'!C25971&gt;'1. Participant &amp; Project Info'!$B$38,'2. RPS Generation'!C25971&lt;0)),TRUE,FALSE)</f>
        <v>0</v>
      </c>
      <c r="O25961">
        <f t="shared" si="416"/>
        <v>0</v>
      </c>
    </row>
    <row r="25962" spans="13:15" x14ac:dyDescent="0.25">
      <c r="M25962" s="288" t="b">
        <f>IF(AND(OR('1. Participant &amp; Project Info'!$B$18=index!$F$21,'1. Participant &amp; Project Info'!$B$18=index!$F$22),OR(ISBLANK('2. RPS Generation'!C25972),'2. RPS Generation'!C25972&gt;'1. Participant &amp; Project Info'!$B$38,'2. RPS Generation'!C25972&lt;0)),TRUE,FALSE)</f>
        <v>0</v>
      </c>
      <c r="O25962">
        <f t="shared" si="416"/>
        <v>0</v>
      </c>
    </row>
    <row r="25963" spans="13:15" x14ac:dyDescent="0.25">
      <c r="M25963" s="288" t="b">
        <f>IF(AND(OR('1. Participant &amp; Project Info'!$B$18=index!$F$21,'1. Participant &amp; Project Info'!$B$18=index!$F$22),OR(ISBLANK('2. RPS Generation'!C25973),'2. RPS Generation'!C25973&gt;'1. Participant &amp; Project Info'!$B$38,'2. RPS Generation'!C25973&lt;0)),TRUE,FALSE)</f>
        <v>0</v>
      </c>
      <c r="O25963">
        <f t="shared" si="416"/>
        <v>0</v>
      </c>
    </row>
    <row r="25964" spans="13:15" x14ac:dyDescent="0.25">
      <c r="M25964" s="288" t="b">
        <f>IF(AND(OR('1. Participant &amp; Project Info'!$B$18=index!$F$21,'1. Participant &amp; Project Info'!$B$18=index!$F$22),OR(ISBLANK('2. RPS Generation'!C25974),'2. RPS Generation'!C25974&gt;'1. Participant &amp; Project Info'!$B$38,'2. RPS Generation'!C25974&lt;0)),TRUE,FALSE)</f>
        <v>0</v>
      </c>
      <c r="O25964">
        <f t="shared" si="416"/>
        <v>0</v>
      </c>
    </row>
    <row r="25965" spans="13:15" x14ac:dyDescent="0.25">
      <c r="M25965" s="288" t="b">
        <f>IF(AND(OR('1. Participant &amp; Project Info'!$B$18=index!$F$21,'1. Participant &amp; Project Info'!$B$18=index!$F$22),OR(ISBLANK('2. RPS Generation'!C25975),'2. RPS Generation'!C25975&gt;'1. Participant &amp; Project Info'!$B$38,'2. RPS Generation'!C25975&lt;0)),TRUE,FALSE)</f>
        <v>0</v>
      </c>
      <c r="O25965">
        <f t="shared" si="416"/>
        <v>0</v>
      </c>
    </row>
    <row r="25966" spans="13:15" x14ac:dyDescent="0.25">
      <c r="M25966" s="288" t="b">
        <f>IF(AND(OR('1. Participant &amp; Project Info'!$B$18=index!$F$21,'1. Participant &amp; Project Info'!$B$18=index!$F$22),OR(ISBLANK('2. RPS Generation'!C25976),'2. RPS Generation'!C25976&gt;'1. Participant &amp; Project Info'!$B$38,'2. RPS Generation'!C25976&lt;0)),TRUE,FALSE)</f>
        <v>0</v>
      </c>
      <c r="O25966">
        <f t="shared" ref="O25966:O26029" si="417">--OR(L25966,M25966,N25966)</f>
        <v>0</v>
      </c>
    </row>
    <row r="25967" spans="13:15" x14ac:dyDescent="0.25">
      <c r="M25967" s="288" t="b">
        <f>IF(AND(OR('1. Participant &amp; Project Info'!$B$18=index!$F$21,'1. Participant &amp; Project Info'!$B$18=index!$F$22),OR(ISBLANK('2. RPS Generation'!C25977),'2. RPS Generation'!C25977&gt;'1. Participant &amp; Project Info'!$B$38,'2. RPS Generation'!C25977&lt;0)),TRUE,FALSE)</f>
        <v>0</v>
      </c>
      <c r="O25967">
        <f t="shared" si="417"/>
        <v>0</v>
      </c>
    </row>
    <row r="25968" spans="13:15" x14ac:dyDescent="0.25">
      <c r="M25968" s="288" t="b">
        <f>IF(AND(OR('1. Participant &amp; Project Info'!$B$18=index!$F$21,'1. Participant &amp; Project Info'!$B$18=index!$F$22),OR(ISBLANK('2. RPS Generation'!C25978),'2. RPS Generation'!C25978&gt;'1. Participant &amp; Project Info'!$B$38,'2. RPS Generation'!C25978&lt;0)),TRUE,FALSE)</f>
        <v>0</v>
      </c>
      <c r="O25968">
        <f t="shared" si="417"/>
        <v>0</v>
      </c>
    </row>
    <row r="25969" spans="13:15" x14ac:dyDescent="0.25">
      <c r="M25969" s="288" t="b">
        <f>IF(AND(OR('1. Participant &amp; Project Info'!$B$18=index!$F$21,'1. Participant &amp; Project Info'!$B$18=index!$F$22),OR(ISBLANK('2. RPS Generation'!C25979),'2. RPS Generation'!C25979&gt;'1. Participant &amp; Project Info'!$B$38,'2. RPS Generation'!C25979&lt;0)),TRUE,FALSE)</f>
        <v>0</v>
      </c>
      <c r="O25969">
        <f t="shared" si="417"/>
        <v>0</v>
      </c>
    </row>
    <row r="25970" spans="13:15" x14ac:dyDescent="0.25">
      <c r="M25970" s="288" t="b">
        <f>IF(AND(OR('1. Participant &amp; Project Info'!$B$18=index!$F$21,'1. Participant &amp; Project Info'!$B$18=index!$F$22),OR(ISBLANK('2. RPS Generation'!C25980),'2. RPS Generation'!C25980&gt;'1. Participant &amp; Project Info'!$B$38,'2. RPS Generation'!C25980&lt;0)),TRUE,FALSE)</f>
        <v>0</v>
      </c>
      <c r="O25970">
        <f t="shared" si="417"/>
        <v>0</v>
      </c>
    </row>
    <row r="25971" spans="13:15" x14ac:dyDescent="0.25">
      <c r="M25971" s="288" t="b">
        <f>IF(AND(OR('1. Participant &amp; Project Info'!$B$18=index!$F$21,'1. Participant &amp; Project Info'!$B$18=index!$F$22),OR(ISBLANK('2. RPS Generation'!C25981),'2. RPS Generation'!C25981&gt;'1. Participant &amp; Project Info'!$B$38,'2. RPS Generation'!C25981&lt;0)),TRUE,FALSE)</f>
        <v>0</v>
      </c>
      <c r="O25971">
        <f t="shared" si="417"/>
        <v>0</v>
      </c>
    </row>
    <row r="25972" spans="13:15" x14ac:dyDescent="0.25">
      <c r="M25972" s="288" t="b">
        <f>IF(AND(OR('1. Participant &amp; Project Info'!$B$18=index!$F$21,'1. Participant &amp; Project Info'!$B$18=index!$F$22),OR(ISBLANK('2. RPS Generation'!C25982),'2. RPS Generation'!C25982&gt;'1. Participant &amp; Project Info'!$B$38,'2. RPS Generation'!C25982&lt;0)),TRUE,FALSE)</f>
        <v>0</v>
      </c>
      <c r="O25972">
        <f t="shared" si="417"/>
        <v>0</v>
      </c>
    </row>
    <row r="25973" spans="13:15" x14ac:dyDescent="0.25">
      <c r="M25973" s="288" t="b">
        <f>IF(AND(OR('1. Participant &amp; Project Info'!$B$18=index!$F$21,'1. Participant &amp; Project Info'!$B$18=index!$F$22),OR(ISBLANK('2. RPS Generation'!C25983),'2. RPS Generation'!C25983&gt;'1. Participant &amp; Project Info'!$B$38,'2. RPS Generation'!C25983&lt;0)),TRUE,FALSE)</f>
        <v>0</v>
      </c>
      <c r="O25973">
        <f t="shared" si="417"/>
        <v>0</v>
      </c>
    </row>
    <row r="25974" spans="13:15" x14ac:dyDescent="0.25">
      <c r="M25974" s="288" t="b">
        <f>IF(AND(OR('1. Participant &amp; Project Info'!$B$18=index!$F$21,'1. Participant &amp; Project Info'!$B$18=index!$F$22),OR(ISBLANK('2. RPS Generation'!C25984),'2. RPS Generation'!C25984&gt;'1. Participant &amp; Project Info'!$B$38,'2. RPS Generation'!C25984&lt;0)),TRUE,FALSE)</f>
        <v>0</v>
      </c>
      <c r="O25974">
        <f t="shared" si="417"/>
        <v>0</v>
      </c>
    </row>
    <row r="25975" spans="13:15" x14ac:dyDescent="0.25">
      <c r="M25975" s="288" t="b">
        <f>IF(AND(OR('1. Participant &amp; Project Info'!$B$18=index!$F$21,'1. Participant &amp; Project Info'!$B$18=index!$F$22),OR(ISBLANK('2. RPS Generation'!C25985),'2. RPS Generation'!C25985&gt;'1. Participant &amp; Project Info'!$B$38,'2. RPS Generation'!C25985&lt;0)),TRUE,FALSE)</f>
        <v>0</v>
      </c>
      <c r="O25975">
        <f t="shared" si="417"/>
        <v>0</v>
      </c>
    </row>
    <row r="25976" spans="13:15" x14ac:dyDescent="0.25">
      <c r="M25976" s="288" t="b">
        <f>IF(AND(OR('1. Participant &amp; Project Info'!$B$18=index!$F$21,'1. Participant &amp; Project Info'!$B$18=index!$F$22),OR(ISBLANK('2. RPS Generation'!C25986),'2. RPS Generation'!C25986&gt;'1. Participant &amp; Project Info'!$B$38,'2. RPS Generation'!C25986&lt;0)),TRUE,FALSE)</f>
        <v>0</v>
      </c>
      <c r="O25976">
        <f t="shared" si="417"/>
        <v>0</v>
      </c>
    </row>
    <row r="25977" spans="13:15" x14ac:dyDescent="0.25">
      <c r="M25977" s="288" t="b">
        <f>IF(AND(OR('1. Participant &amp; Project Info'!$B$18=index!$F$21,'1. Participant &amp; Project Info'!$B$18=index!$F$22),OR(ISBLANK('2. RPS Generation'!C25987),'2. RPS Generation'!C25987&gt;'1. Participant &amp; Project Info'!$B$38,'2. RPS Generation'!C25987&lt;0)),TRUE,FALSE)</f>
        <v>0</v>
      </c>
      <c r="O25977">
        <f t="shared" si="417"/>
        <v>0</v>
      </c>
    </row>
    <row r="25978" spans="13:15" x14ac:dyDescent="0.25">
      <c r="M25978" s="288" t="b">
        <f>IF(AND(OR('1. Participant &amp; Project Info'!$B$18=index!$F$21,'1. Participant &amp; Project Info'!$B$18=index!$F$22),OR(ISBLANK('2. RPS Generation'!C25988),'2. RPS Generation'!C25988&gt;'1. Participant &amp; Project Info'!$B$38,'2. RPS Generation'!C25988&lt;0)),TRUE,FALSE)</f>
        <v>0</v>
      </c>
      <c r="O25978">
        <f t="shared" si="417"/>
        <v>0</v>
      </c>
    </row>
    <row r="25979" spans="13:15" x14ac:dyDescent="0.25">
      <c r="M25979" s="288" t="b">
        <f>IF(AND(OR('1. Participant &amp; Project Info'!$B$18=index!$F$21,'1. Participant &amp; Project Info'!$B$18=index!$F$22),OR(ISBLANK('2. RPS Generation'!C25989),'2. RPS Generation'!C25989&gt;'1. Participant &amp; Project Info'!$B$38,'2. RPS Generation'!C25989&lt;0)),TRUE,FALSE)</f>
        <v>0</v>
      </c>
      <c r="O25979">
        <f t="shared" si="417"/>
        <v>0</v>
      </c>
    </row>
    <row r="25980" spans="13:15" x14ac:dyDescent="0.25">
      <c r="M25980" s="288" t="b">
        <f>IF(AND(OR('1. Participant &amp; Project Info'!$B$18=index!$F$21,'1. Participant &amp; Project Info'!$B$18=index!$F$22),OR(ISBLANK('2. RPS Generation'!C25990),'2. RPS Generation'!C25990&gt;'1. Participant &amp; Project Info'!$B$38,'2. RPS Generation'!C25990&lt;0)),TRUE,FALSE)</f>
        <v>0</v>
      </c>
      <c r="O25980">
        <f t="shared" si="417"/>
        <v>0</v>
      </c>
    </row>
    <row r="25981" spans="13:15" x14ac:dyDescent="0.25">
      <c r="M25981" s="288" t="b">
        <f>IF(AND(OR('1. Participant &amp; Project Info'!$B$18=index!$F$21,'1. Participant &amp; Project Info'!$B$18=index!$F$22),OR(ISBLANK('2. RPS Generation'!C25991),'2. RPS Generation'!C25991&gt;'1. Participant &amp; Project Info'!$B$38,'2. RPS Generation'!C25991&lt;0)),TRUE,FALSE)</f>
        <v>0</v>
      </c>
      <c r="O25981">
        <f t="shared" si="417"/>
        <v>0</v>
      </c>
    </row>
    <row r="25982" spans="13:15" x14ac:dyDescent="0.25">
      <c r="M25982" s="288" t="b">
        <f>IF(AND(OR('1. Participant &amp; Project Info'!$B$18=index!$F$21,'1. Participant &amp; Project Info'!$B$18=index!$F$22),OR(ISBLANK('2. RPS Generation'!C25992),'2. RPS Generation'!C25992&gt;'1. Participant &amp; Project Info'!$B$38,'2. RPS Generation'!C25992&lt;0)),TRUE,FALSE)</f>
        <v>0</v>
      </c>
      <c r="O25982">
        <f t="shared" si="417"/>
        <v>0</v>
      </c>
    </row>
    <row r="25983" spans="13:15" x14ac:dyDescent="0.25">
      <c r="M25983" s="288" t="b">
        <f>IF(AND(OR('1. Participant &amp; Project Info'!$B$18=index!$F$21,'1. Participant &amp; Project Info'!$B$18=index!$F$22),OR(ISBLANK('2. RPS Generation'!C25993),'2. RPS Generation'!C25993&gt;'1. Participant &amp; Project Info'!$B$38,'2. RPS Generation'!C25993&lt;0)),TRUE,FALSE)</f>
        <v>0</v>
      </c>
      <c r="O25983">
        <f t="shared" si="417"/>
        <v>0</v>
      </c>
    </row>
    <row r="25984" spans="13:15" x14ac:dyDescent="0.25">
      <c r="M25984" s="288" t="b">
        <f>IF(AND(OR('1. Participant &amp; Project Info'!$B$18=index!$F$21,'1. Participant &amp; Project Info'!$B$18=index!$F$22),OR(ISBLANK('2. RPS Generation'!C25994),'2. RPS Generation'!C25994&gt;'1. Participant &amp; Project Info'!$B$38,'2. RPS Generation'!C25994&lt;0)),TRUE,FALSE)</f>
        <v>0</v>
      </c>
      <c r="O25984">
        <f t="shared" si="417"/>
        <v>0</v>
      </c>
    </row>
    <row r="25985" spans="13:15" x14ac:dyDescent="0.25">
      <c r="M25985" s="288" t="b">
        <f>IF(AND(OR('1. Participant &amp; Project Info'!$B$18=index!$F$21,'1. Participant &amp; Project Info'!$B$18=index!$F$22),OR(ISBLANK('2. RPS Generation'!C25995),'2. RPS Generation'!C25995&gt;'1. Participant &amp; Project Info'!$B$38,'2. RPS Generation'!C25995&lt;0)),TRUE,FALSE)</f>
        <v>0</v>
      </c>
      <c r="O25985">
        <f t="shared" si="417"/>
        <v>0</v>
      </c>
    </row>
    <row r="25986" spans="13:15" x14ac:dyDescent="0.25">
      <c r="M25986" s="288" t="b">
        <f>IF(AND(OR('1. Participant &amp; Project Info'!$B$18=index!$F$21,'1. Participant &amp; Project Info'!$B$18=index!$F$22),OR(ISBLANK('2. RPS Generation'!C25996),'2. RPS Generation'!C25996&gt;'1. Participant &amp; Project Info'!$B$38,'2. RPS Generation'!C25996&lt;0)),TRUE,FALSE)</f>
        <v>0</v>
      </c>
      <c r="O25986">
        <f t="shared" si="417"/>
        <v>0</v>
      </c>
    </row>
    <row r="25987" spans="13:15" x14ac:dyDescent="0.25">
      <c r="M25987" s="288" t="b">
        <f>IF(AND(OR('1. Participant &amp; Project Info'!$B$18=index!$F$21,'1. Participant &amp; Project Info'!$B$18=index!$F$22),OR(ISBLANK('2. RPS Generation'!C25997),'2. RPS Generation'!C25997&gt;'1. Participant &amp; Project Info'!$B$38,'2. RPS Generation'!C25997&lt;0)),TRUE,FALSE)</f>
        <v>0</v>
      </c>
      <c r="O25987">
        <f t="shared" si="417"/>
        <v>0</v>
      </c>
    </row>
    <row r="25988" spans="13:15" x14ac:dyDescent="0.25">
      <c r="M25988" s="288" t="b">
        <f>IF(AND(OR('1. Participant &amp; Project Info'!$B$18=index!$F$21,'1. Participant &amp; Project Info'!$B$18=index!$F$22),OR(ISBLANK('2. RPS Generation'!C25998),'2. RPS Generation'!C25998&gt;'1. Participant &amp; Project Info'!$B$38,'2. RPS Generation'!C25998&lt;0)),TRUE,FALSE)</f>
        <v>0</v>
      </c>
      <c r="O25988">
        <f t="shared" si="417"/>
        <v>0</v>
      </c>
    </row>
    <row r="25989" spans="13:15" x14ac:dyDescent="0.25">
      <c r="M25989" s="288" t="b">
        <f>IF(AND(OR('1. Participant &amp; Project Info'!$B$18=index!$F$21,'1. Participant &amp; Project Info'!$B$18=index!$F$22),OR(ISBLANK('2. RPS Generation'!C25999),'2. RPS Generation'!C25999&gt;'1. Participant &amp; Project Info'!$B$38,'2. RPS Generation'!C25999&lt;0)),TRUE,FALSE)</f>
        <v>0</v>
      </c>
      <c r="O25989">
        <f t="shared" si="417"/>
        <v>0</v>
      </c>
    </row>
    <row r="25990" spans="13:15" x14ac:dyDescent="0.25">
      <c r="M25990" s="288" t="b">
        <f>IF(AND(OR('1. Participant &amp; Project Info'!$B$18=index!$F$21,'1. Participant &amp; Project Info'!$B$18=index!$F$22),OR(ISBLANK('2. RPS Generation'!C26000),'2. RPS Generation'!C26000&gt;'1. Participant &amp; Project Info'!$B$38,'2. RPS Generation'!C26000&lt;0)),TRUE,FALSE)</f>
        <v>0</v>
      </c>
      <c r="O25990">
        <f t="shared" si="417"/>
        <v>0</v>
      </c>
    </row>
    <row r="25991" spans="13:15" x14ac:dyDescent="0.25">
      <c r="M25991" s="288" t="b">
        <f>IF(AND(OR('1. Participant &amp; Project Info'!$B$18=index!$F$21,'1. Participant &amp; Project Info'!$B$18=index!$F$22),OR(ISBLANK('2. RPS Generation'!C26001),'2. RPS Generation'!C26001&gt;'1. Participant &amp; Project Info'!$B$38,'2. RPS Generation'!C26001&lt;0)),TRUE,FALSE)</f>
        <v>0</v>
      </c>
      <c r="O25991">
        <f t="shared" si="417"/>
        <v>0</v>
      </c>
    </row>
    <row r="25992" spans="13:15" x14ac:dyDescent="0.25">
      <c r="M25992" s="288" t="b">
        <f>IF(AND(OR('1. Participant &amp; Project Info'!$B$18=index!$F$21,'1. Participant &amp; Project Info'!$B$18=index!$F$22),OR(ISBLANK('2. RPS Generation'!C26002),'2. RPS Generation'!C26002&gt;'1. Participant &amp; Project Info'!$B$38,'2. RPS Generation'!C26002&lt;0)),TRUE,FALSE)</f>
        <v>0</v>
      </c>
      <c r="O25992">
        <f t="shared" si="417"/>
        <v>0</v>
      </c>
    </row>
    <row r="25993" spans="13:15" x14ac:dyDescent="0.25">
      <c r="M25993" s="288" t="b">
        <f>IF(AND(OR('1. Participant &amp; Project Info'!$B$18=index!$F$21,'1. Participant &amp; Project Info'!$B$18=index!$F$22),OR(ISBLANK('2. RPS Generation'!C26003),'2. RPS Generation'!C26003&gt;'1. Participant &amp; Project Info'!$B$38,'2. RPS Generation'!C26003&lt;0)),TRUE,FALSE)</f>
        <v>0</v>
      </c>
      <c r="O25993">
        <f t="shared" si="417"/>
        <v>0</v>
      </c>
    </row>
    <row r="25994" spans="13:15" x14ac:dyDescent="0.25">
      <c r="M25994" s="288" t="b">
        <f>IF(AND(OR('1. Participant &amp; Project Info'!$B$18=index!$F$21,'1. Participant &amp; Project Info'!$B$18=index!$F$22),OR(ISBLANK('2. RPS Generation'!C26004),'2. RPS Generation'!C26004&gt;'1. Participant &amp; Project Info'!$B$38,'2. RPS Generation'!C26004&lt;0)),TRUE,FALSE)</f>
        <v>0</v>
      </c>
      <c r="O25994">
        <f t="shared" si="417"/>
        <v>0</v>
      </c>
    </row>
    <row r="25995" spans="13:15" x14ac:dyDescent="0.25">
      <c r="M25995" s="288" t="b">
        <f>IF(AND(OR('1. Participant &amp; Project Info'!$B$18=index!$F$21,'1. Participant &amp; Project Info'!$B$18=index!$F$22),OR(ISBLANK('2. RPS Generation'!C26005),'2. RPS Generation'!C26005&gt;'1. Participant &amp; Project Info'!$B$38,'2. RPS Generation'!C26005&lt;0)),TRUE,FALSE)</f>
        <v>0</v>
      </c>
      <c r="O25995">
        <f t="shared" si="417"/>
        <v>0</v>
      </c>
    </row>
    <row r="25996" spans="13:15" x14ac:dyDescent="0.25">
      <c r="M25996" s="288" t="b">
        <f>IF(AND(OR('1. Participant &amp; Project Info'!$B$18=index!$F$21,'1. Participant &amp; Project Info'!$B$18=index!$F$22),OR(ISBLANK('2. RPS Generation'!C26006),'2. RPS Generation'!C26006&gt;'1. Participant &amp; Project Info'!$B$38,'2. RPS Generation'!C26006&lt;0)),TRUE,FALSE)</f>
        <v>0</v>
      </c>
      <c r="O25996">
        <f t="shared" si="417"/>
        <v>0</v>
      </c>
    </row>
    <row r="25997" spans="13:15" x14ac:dyDescent="0.25">
      <c r="M25997" s="288" t="b">
        <f>IF(AND(OR('1. Participant &amp; Project Info'!$B$18=index!$F$21,'1. Participant &amp; Project Info'!$B$18=index!$F$22),OR(ISBLANK('2. RPS Generation'!C26007),'2. RPS Generation'!C26007&gt;'1. Participant &amp; Project Info'!$B$38,'2. RPS Generation'!C26007&lt;0)),TRUE,FALSE)</f>
        <v>0</v>
      </c>
      <c r="O25997">
        <f t="shared" si="417"/>
        <v>0</v>
      </c>
    </row>
    <row r="25998" spans="13:15" x14ac:dyDescent="0.25">
      <c r="M25998" s="288" t="b">
        <f>IF(AND(OR('1. Participant &amp; Project Info'!$B$18=index!$F$21,'1. Participant &amp; Project Info'!$B$18=index!$F$22),OR(ISBLANK('2. RPS Generation'!C26008),'2. RPS Generation'!C26008&gt;'1. Participant &amp; Project Info'!$B$38,'2. RPS Generation'!C26008&lt;0)),TRUE,FALSE)</f>
        <v>0</v>
      </c>
      <c r="O25998">
        <f t="shared" si="417"/>
        <v>0</v>
      </c>
    </row>
    <row r="25999" spans="13:15" x14ac:dyDescent="0.25">
      <c r="M25999" s="288" t="b">
        <f>IF(AND(OR('1. Participant &amp; Project Info'!$B$18=index!$F$21,'1. Participant &amp; Project Info'!$B$18=index!$F$22),OR(ISBLANK('2. RPS Generation'!C26009),'2. RPS Generation'!C26009&gt;'1. Participant &amp; Project Info'!$B$38,'2. RPS Generation'!C26009&lt;0)),TRUE,FALSE)</f>
        <v>0</v>
      </c>
      <c r="O25999">
        <f t="shared" si="417"/>
        <v>0</v>
      </c>
    </row>
    <row r="26000" spans="13:15" x14ac:dyDescent="0.25">
      <c r="M26000" s="288" t="b">
        <f>IF(AND(OR('1. Participant &amp; Project Info'!$B$18=index!$F$21,'1. Participant &amp; Project Info'!$B$18=index!$F$22),OR(ISBLANK('2. RPS Generation'!C26010),'2. RPS Generation'!C26010&gt;'1. Participant &amp; Project Info'!$B$38,'2. RPS Generation'!C26010&lt;0)),TRUE,FALSE)</f>
        <v>0</v>
      </c>
      <c r="O26000">
        <f t="shared" si="417"/>
        <v>0</v>
      </c>
    </row>
    <row r="26001" spans="13:15" x14ac:dyDescent="0.25">
      <c r="M26001" s="288" t="b">
        <f>IF(AND(OR('1. Participant &amp; Project Info'!$B$18=index!$F$21,'1. Participant &amp; Project Info'!$B$18=index!$F$22),OR(ISBLANK('2. RPS Generation'!C26011),'2. RPS Generation'!C26011&gt;'1. Participant &amp; Project Info'!$B$38,'2. RPS Generation'!C26011&lt;0)),TRUE,FALSE)</f>
        <v>0</v>
      </c>
      <c r="O26001">
        <f t="shared" si="417"/>
        <v>0</v>
      </c>
    </row>
    <row r="26002" spans="13:15" x14ac:dyDescent="0.25">
      <c r="M26002" s="288" t="b">
        <f>IF(AND(OR('1. Participant &amp; Project Info'!$B$18=index!$F$21,'1. Participant &amp; Project Info'!$B$18=index!$F$22),OR(ISBLANK('2. RPS Generation'!C26012),'2. RPS Generation'!C26012&gt;'1. Participant &amp; Project Info'!$B$38,'2. RPS Generation'!C26012&lt;0)),TRUE,FALSE)</f>
        <v>0</v>
      </c>
      <c r="O26002">
        <f t="shared" si="417"/>
        <v>0</v>
      </c>
    </row>
    <row r="26003" spans="13:15" x14ac:dyDescent="0.25">
      <c r="M26003" s="288" t="b">
        <f>IF(AND(OR('1. Participant &amp; Project Info'!$B$18=index!$F$21,'1. Participant &amp; Project Info'!$B$18=index!$F$22),OR(ISBLANK('2. RPS Generation'!C26013),'2. RPS Generation'!C26013&gt;'1. Participant &amp; Project Info'!$B$38,'2. RPS Generation'!C26013&lt;0)),TRUE,FALSE)</f>
        <v>0</v>
      </c>
      <c r="O26003">
        <f t="shared" si="417"/>
        <v>0</v>
      </c>
    </row>
    <row r="26004" spans="13:15" x14ac:dyDescent="0.25">
      <c r="M26004" s="288" t="b">
        <f>IF(AND(OR('1. Participant &amp; Project Info'!$B$18=index!$F$21,'1. Participant &amp; Project Info'!$B$18=index!$F$22),OR(ISBLANK('2. RPS Generation'!C26014),'2. RPS Generation'!C26014&gt;'1. Participant &amp; Project Info'!$B$38,'2. RPS Generation'!C26014&lt;0)),TRUE,FALSE)</f>
        <v>0</v>
      </c>
      <c r="O26004">
        <f t="shared" si="417"/>
        <v>0</v>
      </c>
    </row>
    <row r="26005" spans="13:15" x14ac:dyDescent="0.25">
      <c r="M26005" s="288" t="b">
        <f>IF(AND(OR('1. Participant &amp; Project Info'!$B$18=index!$F$21,'1. Participant &amp; Project Info'!$B$18=index!$F$22),OR(ISBLANK('2. RPS Generation'!C26015),'2. RPS Generation'!C26015&gt;'1. Participant &amp; Project Info'!$B$38,'2. RPS Generation'!C26015&lt;0)),TRUE,FALSE)</f>
        <v>0</v>
      </c>
      <c r="O26005">
        <f t="shared" si="417"/>
        <v>0</v>
      </c>
    </row>
    <row r="26006" spans="13:15" x14ac:dyDescent="0.25">
      <c r="M26006" s="288" t="b">
        <f>IF(AND(OR('1. Participant &amp; Project Info'!$B$18=index!$F$21,'1. Participant &amp; Project Info'!$B$18=index!$F$22),OR(ISBLANK('2. RPS Generation'!C26016),'2. RPS Generation'!C26016&gt;'1. Participant &amp; Project Info'!$B$38,'2. RPS Generation'!C26016&lt;0)),TRUE,FALSE)</f>
        <v>0</v>
      </c>
      <c r="O26006">
        <f t="shared" si="417"/>
        <v>0</v>
      </c>
    </row>
    <row r="26007" spans="13:15" x14ac:dyDescent="0.25">
      <c r="M26007" s="288" t="b">
        <f>IF(AND(OR('1. Participant &amp; Project Info'!$B$18=index!$F$21,'1. Participant &amp; Project Info'!$B$18=index!$F$22),OR(ISBLANK('2. RPS Generation'!C26017),'2. RPS Generation'!C26017&gt;'1. Participant &amp; Project Info'!$B$38,'2. RPS Generation'!C26017&lt;0)),TRUE,FALSE)</f>
        <v>0</v>
      </c>
      <c r="O26007">
        <f t="shared" si="417"/>
        <v>0</v>
      </c>
    </row>
    <row r="26008" spans="13:15" x14ac:dyDescent="0.25">
      <c r="M26008" s="288" t="b">
        <f>IF(AND(OR('1. Participant &amp; Project Info'!$B$18=index!$F$21,'1. Participant &amp; Project Info'!$B$18=index!$F$22),OR(ISBLANK('2. RPS Generation'!C26018),'2. RPS Generation'!C26018&gt;'1. Participant &amp; Project Info'!$B$38,'2. RPS Generation'!C26018&lt;0)),TRUE,FALSE)</f>
        <v>0</v>
      </c>
      <c r="O26008">
        <f t="shared" si="417"/>
        <v>0</v>
      </c>
    </row>
    <row r="26009" spans="13:15" x14ac:dyDescent="0.25">
      <c r="M26009" s="288" t="b">
        <f>IF(AND(OR('1. Participant &amp; Project Info'!$B$18=index!$F$21,'1. Participant &amp; Project Info'!$B$18=index!$F$22),OR(ISBLANK('2. RPS Generation'!C26019),'2. RPS Generation'!C26019&gt;'1. Participant &amp; Project Info'!$B$38,'2. RPS Generation'!C26019&lt;0)),TRUE,FALSE)</f>
        <v>0</v>
      </c>
      <c r="O26009">
        <f t="shared" si="417"/>
        <v>0</v>
      </c>
    </row>
    <row r="26010" spans="13:15" x14ac:dyDescent="0.25">
      <c r="M26010" s="288" t="b">
        <f>IF(AND(OR('1. Participant &amp; Project Info'!$B$18=index!$F$21,'1. Participant &amp; Project Info'!$B$18=index!$F$22),OR(ISBLANK('2. RPS Generation'!C26020),'2. RPS Generation'!C26020&gt;'1. Participant &amp; Project Info'!$B$38,'2. RPS Generation'!C26020&lt;0)),TRUE,FALSE)</f>
        <v>0</v>
      </c>
      <c r="O26010">
        <f t="shared" si="417"/>
        <v>0</v>
      </c>
    </row>
    <row r="26011" spans="13:15" x14ac:dyDescent="0.25">
      <c r="M26011" s="288" t="b">
        <f>IF(AND(OR('1. Participant &amp; Project Info'!$B$18=index!$F$21,'1. Participant &amp; Project Info'!$B$18=index!$F$22),OR(ISBLANK('2. RPS Generation'!C26021),'2. RPS Generation'!C26021&gt;'1. Participant &amp; Project Info'!$B$38,'2. RPS Generation'!C26021&lt;0)),TRUE,FALSE)</f>
        <v>0</v>
      </c>
      <c r="O26011">
        <f t="shared" si="417"/>
        <v>0</v>
      </c>
    </row>
    <row r="26012" spans="13:15" x14ac:dyDescent="0.25">
      <c r="M26012" s="288" t="b">
        <f>IF(AND(OR('1. Participant &amp; Project Info'!$B$18=index!$F$21,'1. Participant &amp; Project Info'!$B$18=index!$F$22),OR(ISBLANK('2. RPS Generation'!C26022),'2. RPS Generation'!C26022&gt;'1. Participant &amp; Project Info'!$B$38,'2. RPS Generation'!C26022&lt;0)),TRUE,FALSE)</f>
        <v>0</v>
      </c>
      <c r="O26012">
        <f t="shared" si="417"/>
        <v>0</v>
      </c>
    </row>
    <row r="26013" spans="13:15" x14ac:dyDescent="0.25">
      <c r="M26013" s="288" t="b">
        <f>IF(AND(OR('1. Participant &amp; Project Info'!$B$18=index!$F$21,'1. Participant &amp; Project Info'!$B$18=index!$F$22),OR(ISBLANK('2. RPS Generation'!C26023),'2. RPS Generation'!C26023&gt;'1. Participant &amp; Project Info'!$B$38,'2. RPS Generation'!C26023&lt;0)),TRUE,FALSE)</f>
        <v>0</v>
      </c>
      <c r="O26013">
        <f t="shared" si="417"/>
        <v>0</v>
      </c>
    </row>
    <row r="26014" spans="13:15" x14ac:dyDescent="0.25">
      <c r="M26014" s="288" t="b">
        <f>IF(AND(OR('1. Participant &amp; Project Info'!$B$18=index!$F$21,'1. Participant &amp; Project Info'!$B$18=index!$F$22),OR(ISBLANK('2. RPS Generation'!C26024),'2. RPS Generation'!C26024&gt;'1. Participant &amp; Project Info'!$B$38,'2. RPS Generation'!C26024&lt;0)),TRUE,FALSE)</f>
        <v>0</v>
      </c>
      <c r="O26014">
        <f t="shared" si="417"/>
        <v>0</v>
      </c>
    </row>
    <row r="26015" spans="13:15" x14ac:dyDescent="0.25">
      <c r="M26015" s="288" t="b">
        <f>IF(AND(OR('1. Participant &amp; Project Info'!$B$18=index!$F$21,'1. Participant &amp; Project Info'!$B$18=index!$F$22),OR(ISBLANK('2. RPS Generation'!C26025),'2. RPS Generation'!C26025&gt;'1. Participant &amp; Project Info'!$B$38,'2. RPS Generation'!C26025&lt;0)),TRUE,FALSE)</f>
        <v>0</v>
      </c>
      <c r="O26015">
        <f t="shared" si="417"/>
        <v>0</v>
      </c>
    </row>
    <row r="26016" spans="13:15" x14ac:dyDescent="0.25">
      <c r="M26016" s="288" t="b">
        <f>IF(AND(OR('1. Participant &amp; Project Info'!$B$18=index!$F$21,'1. Participant &amp; Project Info'!$B$18=index!$F$22),OR(ISBLANK('2. RPS Generation'!C26026),'2. RPS Generation'!C26026&gt;'1. Participant &amp; Project Info'!$B$38,'2. RPS Generation'!C26026&lt;0)),TRUE,FALSE)</f>
        <v>0</v>
      </c>
      <c r="O26016">
        <f t="shared" si="417"/>
        <v>0</v>
      </c>
    </row>
    <row r="26017" spans="13:15" x14ac:dyDescent="0.25">
      <c r="M26017" s="288" t="b">
        <f>IF(AND(OR('1. Participant &amp; Project Info'!$B$18=index!$F$21,'1. Participant &amp; Project Info'!$B$18=index!$F$22),OR(ISBLANK('2. RPS Generation'!C26027),'2. RPS Generation'!C26027&gt;'1. Participant &amp; Project Info'!$B$38,'2. RPS Generation'!C26027&lt;0)),TRUE,FALSE)</f>
        <v>0</v>
      </c>
      <c r="O26017">
        <f t="shared" si="417"/>
        <v>0</v>
      </c>
    </row>
    <row r="26018" spans="13:15" x14ac:dyDescent="0.25">
      <c r="M26018" s="288" t="b">
        <f>IF(AND(OR('1. Participant &amp; Project Info'!$B$18=index!$F$21,'1. Participant &amp; Project Info'!$B$18=index!$F$22),OR(ISBLANK('2. RPS Generation'!C26028),'2. RPS Generation'!C26028&gt;'1. Participant &amp; Project Info'!$B$38,'2. RPS Generation'!C26028&lt;0)),TRUE,FALSE)</f>
        <v>0</v>
      </c>
      <c r="O26018">
        <f t="shared" si="417"/>
        <v>0</v>
      </c>
    </row>
    <row r="26019" spans="13:15" x14ac:dyDescent="0.25">
      <c r="M26019" s="288" t="b">
        <f>IF(AND(OR('1. Participant &amp; Project Info'!$B$18=index!$F$21,'1. Participant &amp; Project Info'!$B$18=index!$F$22),OR(ISBLANK('2. RPS Generation'!C26029),'2. RPS Generation'!C26029&gt;'1. Participant &amp; Project Info'!$B$38,'2. RPS Generation'!C26029&lt;0)),TRUE,FALSE)</f>
        <v>0</v>
      </c>
      <c r="O26019">
        <f t="shared" si="417"/>
        <v>0</v>
      </c>
    </row>
    <row r="26020" spans="13:15" x14ac:dyDescent="0.25">
      <c r="M26020" s="288" t="b">
        <f>IF(AND(OR('1. Participant &amp; Project Info'!$B$18=index!$F$21,'1. Participant &amp; Project Info'!$B$18=index!$F$22),OR(ISBLANK('2. RPS Generation'!C26030),'2. RPS Generation'!C26030&gt;'1. Participant &amp; Project Info'!$B$38,'2. RPS Generation'!C26030&lt;0)),TRUE,FALSE)</f>
        <v>0</v>
      </c>
      <c r="O26020">
        <f t="shared" si="417"/>
        <v>0</v>
      </c>
    </row>
    <row r="26021" spans="13:15" x14ac:dyDescent="0.25">
      <c r="M26021" s="288" t="b">
        <f>IF(AND(OR('1. Participant &amp; Project Info'!$B$18=index!$F$21,'1. Participant &amp; Project Info'!$B$18=index!$F$22),OR(ISBLANK('2. RPS Generation'!C26031),'2. RPS Generation'!C26031&gt;'1. Participant &amp; Project Info'!$B$38,'2. RPS Generation'!C26031&lt;0)),TRUE,FALSE)</f>
        <v>0</v>
      </c>
      <c r="O26021">
        <f t="shared" si="417"/>
        <v>0</v>
      </c>
    </row>
    <row r="26022" spans="13:15" x14ac:dyDescent="0.25">
      <c r="M26022" s="288" t="b">
        <f>IF(AND(OR('1. Participant &amp; Project Info'!$B$18=index!$F$21,'1. Participant &amp; Project Info'!$B$18=index!$F$22),OR(ISBLANK('2. RPS Generation'!C26032),'2. RPS Generation'!C26032&gt;'1. Participant &amp; Project Info'!$B$38,'2. RPS Generation'!C26032&lt;0)),TRUE,FALSE)</f>
        <v>0</v>
      </c>
      <c r="O26022">
        <f t="shared" si="417"/>
        <v>0</v>
      </c>
    </row>
    <row r="26023" spans="13:15" x14ac:dyDescent="0.25">
      <c r="M26023" s="288" t="b">
        <f>IF(AND(OR('1. Participant &amp; Project Info'!$B$18=index!$F$21,'1. Participant &amp; Project Info'!$B$18=index!$F$22),OR(ISBLANK('2. RPS Generation'!C26033),'2. RPS Generation'!C26033&gt;'1. Participant &amp; Project Info'!$B$38,'2. RPS Generation'!C26033&lt;0)),TRUE,FALSE)</f>
        <v>0</v>
      </c>
      <c r="O26023">
        <f t="shared" si="417"/>
        <v>0</v>
      </c>
    </row>
    <row r="26024" spans="13:15" x14ac:dyDescent="0.25">
      <c r="M26024" s="288" t="b">
        <f>IF(AND(OR('1. Participant &amp; Project Info'!$B$18=index!$F$21,'1. Participant &amp; Project Info'!$B$18=index!$F$22),OR(ISBLANK('2. RPS Generation'!C26034),'2. RPS Generation'!C26034&gt;'1. Participant &amp; Project Info'!$B$38,'2. RPS Generation'!C26034&lt;0)),TRUE,FALSE)</f>
        <v>0</v>
      </c>
      <c r="O26024">
        <f t="shared" si="417"/>
        <v>0</v>
      </c>
    </row>
    <row r="26025" spans="13:15" x14ac:dyDescent="0.25">
      <c r="M26025" s="288" t="b">
        <f>IF(AND(OR('1. Participant &amp; Project Info'!$B$18=index!$F$21,'1. Participant &amp; Project Info'!$B$18=index!$F$22),OR(ISBLANK('2. RPS Generation'!C26035),'2. RPS Generation'!C26035&gt;'1. Participant &amp; Project Info'!$B$38,'2. RPS Generation'!C26035&lt;0)),TRUE,FALSE)</f>
        <v>0</v>
      </c>
      <c r="O26025">
        <f t="shared" si="417"/>
        <v>0</v>
      </c>
    </row>
    <row r="26026" spans="13:15" x14ac:dyDescent="0.25">
      <c r="M26026" s="288" t="b">
        <f>IF(AND(OR('1. Participant &amp; Project Info'!$B$18=index!$F$21,'1. Participant &amp; Project Info'!$B$18=index!$F$22),OR(ISBLANK('2. RPS Generation'!C26036),'2. RPS Generation'!C26036&gt;'1. Participant &amp; Project Info'!$B$38,'2. RPS Generation'!C26036&lt;0)),TRUE,FALSE)</f>
        <v>0</v>
      </c>
      <c r="O26026">
        <f t="shared" si="417"/>
        <v>0</v>
      </c>
    </row>
    <row r="26027" spans="13:15" x14ac:dyDescent="0.25">
      <c r="M26027" s="288" t="b">
        <f>IF(AND(OR('1. Participant &amp; Project Info'!$B$18=index!$F$21,'1. Participant &amp; Project Info'!$B$18=index!$F$22),OR(ISBLANK('2. RPS Generation'!C26037),'2. RPS Generation'!C26037&gt;'1. Participant &amp; Project Info'!$B$38,'2. RPS Generation'!C26037&lt;0)),TRUE,FALSE)</f>
        <v>0</v>
      </c>
      <c r="O26027">
        <f t="shared" si="417"/>
        <v>0</v>
      </c>
    </row>
    <row r="26028" spans="13:15" x14ac:dyDescent="0.25">
      <c r="M26028" s="288" t="b">
        <f>IF(AND(OR('1. Participant &amp; Project Info'!$B$18=index!$F$21,'1. Participant &amp; Project Info'!$B$18=index!$F$22),OR(ISBLANK('2. RPS Generation'!C26038),'2. RPS Generation'!C26038&gt;'1. Participant &amp; Project Info'!$B$38,'2. RPS Generation'!C26038&lt;0)),TRUE,FALSE)</f>
        <v>0</v>
      </c>
      <c r="O26028">
        <f t="shared" si="417"/>
        <v>0</v>
      </c>
    </row>
    <row r="26029" spans="13:15" x14ac:dyDescent="0.25">
      <c r="M26029" s="288" t="b">
        <f>IF(AND(OR('1. Participant &amp; Project Info'!$B$18=index!$F$21,'1. Participant &amp; Project Info'!$B$18=index!$F$22),OR(ISBLANK('2. RPS Generation'!C26039),'2. RPS Generation'!C26039&gt;'1. Participant &amp; Project Info'!$B$38,'2. RPS Generation'!C26039&lt;0)),TRUE,FALSE)</f>
        <v>0</v>
      </c>
      <c r="O26029">
        <f t="shared" si="417"/>
        <v>0</v>
      </c>
    </row>
    <row r="26030" spans="13:15" x14ac:dyDescent="0.25">
      <c r="M26030" s="288" t="b">
        <f>IF(AND(OR('1. Participant &amp; Project Info'!$B$18=index!$F$21,'1. Participant &amp; Project Info'!$B$18=index!$F$22),OR(ISBLANK('2. RPS Generation'!C26040),'2. RPS Generation'!C26040&gt;'1. Participant &amp; Project Info'!$B$38,'2. RPS Generation'!C26040&lt;0)),TRUE,FALSE)</f>
        <v>0</v>
      </c>
      <c r="O26030">
        <f t="shared" ref="O26030:O26093" si="418">--OR(L26030,M26030,N26030)</f>
        <v>0</v>
      </c>
    </row>
    <row r="26031" spans="13:15" x14ac:dyDescent="0.25">
      <c r="M26031" s="288" t="b">
        <f>IF(AND(OR('1. Participant &amp; Project Info'!$B$18=index!$F$21,'1. Participant &amp; Project Info'!$B$18=index!$F$22),OR(ISBLANK('2. RPS Generation'!C26041),'2. RPS Generation'!C26041&gt;'1. Participant &amp; Project Info'!$B$38,'2. RPS Generation'!C26041&lt;0)),TRUE,FALSE)</f>
        <v>0</v>
      </c>
      <c r="O26031">
        <f t="shared" si="418"/>
        <v>0</v>
      </c>
    </row>
    <row r="26032" spans="13:15" x14ac:dyDescent="0.25">
      <c r="M26032" s="288" t="b">
        <f>IF(AND(OR('1. Participant &amp; Project Info'!$B$18=index!$F$21,'1. Participant &amp; Project Info'!$B$18=index!$F$22),OR(ISBLANK('2. RPS Generation'!C26042),'2. RPS Generation'!C26042&gt;'1. Participant &amp; Project Info'!$B$38,'2. RPS Generation'!C26042&lt;0)),TRUE,FALSE)</f>
        <v>0</v>
      </c>
      <c r="O26032">
        <f t="shared" si="418"/>
        <v>0</v>
      </c>
    </row>
    <row r="26033" spans="13:15" x14ac:dyDescent="0.25">
      <c r="M26033" s="288" t="b">
        <f>IF(AND(OR('1. Participant &amp; Project Info'!$B$18=index!$F$21,'1. Participant &amp; Project Info'!$B$18=index!$F$22),OR(ISBLANK('2. RPS Generation'!C26043),'2. RPS Generation'!C26043&gt;'1. Participant &amp; Project Info'!$B$38,'2. RPS Generation'!C26043&lt;0)),TRUE,FALSE)</f>
        <v>0</v>
      </c>
      <c r="O26033">
        <f t="shared" si="418"/>
        <v>0</v>
      </c>
    </row>
    <row r="26034" spans="13:15" x14ac:dyDescent="0.25">
      <c r="M26034" s="288" t="b">
        <f>IF(AND(OR('1. Participant &amp; Project Info'!$B$18=index!$F$21,'1. Participant &amp; Project Info'!$B$18=index!$F$22),OR(ISBLANK('2. RPS Generation'!C26044),'2. RPS Generation'!C26044&gt;'1. Participant &amp; Project Info'!$B$38,'2. RPS Generation'!C26044&lt;0)),TRUE,FALSE)</f>
        <v>0</v>
      </c>
      <c r="O26034">
        <f t="shared" si="418"/>
        <v>0</v>
      </c>
    </row>
    <row r="26035" spans="13:15" x14ac:dyDescent="0.25">
      <c r="M26035" s="288" t="b">
        <f>IF(AND(OR('1. Participant &amp; Project Info'!$B$18=index!$F$21,'1. Participant &amp; Project Info'!$B$18=index!$F$22),OR(ISBLANK('2. RPS Generation'!C26045),'2. RPS Generation'!C26045&gt;'1. Participant &amp; Project Info'!$B$38,'2. RPS Generation'!C26045&lt;0)),TRUE,FALSE)</f>
        <v>0</v>
      </c>
      <c r="O26035">
        <f t="shared" si="418"/>
        <v>0</v>
      </c>
    </row>
    <row r="26036" spans="13:15" x14ac:dyDescent="0.25">
      <c r="M26036" s="288" t="b">
        <f>IF(AND(OR('1. Participant &amp; Project Info'!$B$18=index!$F$21,'1. Participant &amp; Project Info'!$B$18=index!$F$22),OR(ISBLANK('2. RPS Generation'!C26046),'2. RPS Generation'!C26046&gt;'1. Participant &amp; Project Info'!$B$38,'2. RPS Generation'!C26046&lt;0)),TRUE,FALSE)</f>
        <v>0</v>
      </c>
      <c r="O26036">
        <f t="shared" si="418"/>
        <v>0</v>
      </c>
    </row>
    <row r="26037" spans="13:15" x14ac:dyDescent="0.25">
      <c r="M26037" s="288" t="b">
        <f>IF(AND(OR('1. Participant &amp; Project Info'!$B$18=index!$F$21,'1. Participant &amp; Project Info'!$B$18=index!$F$22),OR(ISBLANK('2. RPS Generation'!C26047),'2. RPS Generation'!C26047&gt;'1. Participant &amp; Project Info'!$B$38,'2. RPS Generation'!C26047&lt;0)),TRUE,FALSE)</f>
        <v>0</v>
      </c>
      <c r="O26037">
        <f t="shared" si="418"/>
        <v>0</v>
      </c>
    </row>
    <row r="26038" spans="13:15" x14ac:dyDescent="0.25">
      <c r="M26038" s="288" t="b">
        <f>IF(AND(OR('1. Participant &amp; Project Info'!$B$18=index!$F$21,'1. Participant &amp; Project Info'!$B$18=index!$F$22),OR(ISBLANK('2. RPS Generation'!C26048),'2. RPS Generation'!C26048&gt;'1. Participant &amp; Project Info'!$B$38,'2. RPS Generation'!C26048&lt;0)),TRUE,FALSE)</f>
        <v>0</v>
      </c>
      <c r="O26038">
        <f t="shared" si="418"/>
        <v>0</v>
      </c>
    </row>
    <row r="26039" spans="13:15" x14ac:dyDescent="0.25">
      <c r="M26039" s="288" t="b">
        <f>IF(AND(OR('1. Participant &amp; Project Info'!$B$18=index!$F$21,'1. Participant &amp; Project Info'!$B$18=index!$F$22),OR(ISBLANK('2. RPS Generation'!C26049),'2. RPS Generation'!C26049&gt;'1. Participant &amp; Project Info'!$B$38,'2. RPS Generation'!C26049&lt;0)),TRUE,FALSE)</f>
        <v>0</v>
      </c>
      <c r="O26039">
        <f t="shared" si="418"/>
        <v>0</v>
      </c>
    </row>
    <row r="26040" spans="13:15" x14ac:dyDescent="0.25">
      <c r="M26040" s="288" t="b">
        <f>IF(AND(OR('1. Participant &amp; Project Info'!$B$18=index!$F$21,'1. Participant &amp; Project Info'!$B$18=index!$F$22),OR(ISBLANK('2. RPS Generation'!C26050),'2. RPS Generation'!C26050&gt;'1. Participant &amp; Project Info'!$B$38,'2. RPS Generation'!C26050&lt;0)),TRUE,FALSE)</f>
        <v>0</v>
      </c>
      <c r="O26040">
        <f t="shared" si="418"/>
        <v>0</v>
      </c>
    </row>
    <row r="26041" spans="13:15" x14ac:dyDescent="0.25">
      <c r="M26041" s="288" t="b">
        <f>IF(AND(OR('1. Participant &amp; Project Info'!$B$18=index!$F$21,'1. Participant &amp; Project Info'!$B$18=index!$F$22),OR(ISBLANK('2. RPS Generation'!C26051),'2. RPS Generation'!C26051&gt;'1. Participant &amp; Project Info'!$B$38,'2. RPS Generation'!C26051&lt;0)),TRUE,FALSE)</f>
        <v>0</v>
      </c>
      <c r="O26041">
        <f t="shared" si="418"/>
        <v>0</v>
      </c>
    </row>
    <row r="26042" spans="13:15" x14ac:dyDescent="0.25">
      <c r="M26042" s="288" t="b">
        <f>IF(AND(OR('1. Participant &amp; Project Info'!$B$18=index!$F$21,'1. Participant &amp; Project Info'!$B$18=index!$F$22),OR(ISBLANK('2. RPS Generation'!C26052),'2. RPS Generation'!C26052&gt;'1. Participant &amp; Project Info'!$B$38,'2. RPS Generation'!C26052&lt;0)),TRUE,FALSE)</f>
        <v>0</v>
      </c>
      <c r="O26042">
        <f t="shared" si="418"/>
        <v>0</v>
      </c>
    </row>
    <row r="26043" spans="13:15" x14ac:dyDescent="0.25">
      <c r="M26043" s="288" t="b">
        <f>IF(AND(OR('1. Participant &amp; Project Info'!$B$18=index!$F$21,'1. Participant &amp; Project Info'!$B$18=index!$F$22),OR(ISBLANK('2. RPS Generation'!C26053),'2. RPS Generation'!C26053&gt;'1. Participant &amp; Project Info'!$B$38,'2. RPS Generation'!C26053&lt;0)),TRUE,FALSE)</f>
        <v>0</v>
      </c>
      <c r="O26043">
        <f t="shared" si="418"/>
        <v>0</v>
      </c>
    </row>
    <row r="26044" spans="13:15" x14ac:dyDescent="0.25">
      <c r="M26044" s="288" t="b">
        <f>IF(AND(OR('1. Participant &amp; Project Info'!$B$18=index!$F$21,'1. Participant &amp; Project Info'!$B$18=index!$F$22),OR(ISBLANK('2. RPS Generation'!C26054),'2. RPS Generation'!C26054&gt;'1. Participant &amp; Project Info'!$B$38,'2. RPS Generation'!C26054&lt;0)),TRUE,FALSE)</f>
        <v>0</v>
      </c>
      <c r="O26044">
        <f t="shared" si="418"/>
        <v>0</v>
      </c>
    </row>
    <row r="26045" spans="13:15" x14ac:dyDescent="0.25">
      <c r="M26045" s="288" t="b">
        <f>IF(AND(OR('1. Participant &amp; Project Info'!$B$18=index!$F$21,'1. Participant &amp; Project Info'!$B$18=index!$F$22),OR(ISBLANK('2. RPS Generation'!C26055),'2. RPS Generation'!C26055&gt;'1. Participant &amp; Project Info'!$B$38,'2. RPS Generation'!C26055&lt;0)),TRUE,FALSE)</f>
        <v>0</v>
      </c>
      <c r="O26045">
        <f t="shared" si="418"/>
        <v>0</v>
      </c>
    </row>
    <row r="26046" spans="13:15" x14ac:dyDescent="0.25">
      <c r="M26046" s="288" t="b">
        <f>IF(AND(OR('1. Participant &amp; Project Info'!$B$18=index!$F$21,'1. Participant &amp; Project Info'!$B$18=index!$F$22),OR(ISBLANK('2. RPS Generation'!C26056),'2. RPS Generation'!C26056&gt;'1. Participant &amp; Project Info'!$B$38,'2. RPS Generation'!C26056&lt;0)),TRUE,FALSE)</f>
        <v>0</v>
      </c>
      <c r="O26046">
        <f t="shared" si="418"/>
        <v>0</v>
      </c>
    </row>
    <row r="26047" spans="13:15" x14ac:dyDescent="0.25">
      <c r="M26047" s="288" t="b">
        <f>IF(AND(OR('1. Participant &amp; Project Info'!$B$18=index!$F$21,'1. Participant &amp; Project Info'!$B$18=index!$F$22),OR(ISBLANK('2. RPS Generation'!C26057),'2. RPS Generation'!C26057&gt;'1. Participant &amp; Project Info'!$B$38,'2. RPS Generation'!C26057&lt;0)),TRUE,FALSE)</f>
        <v>0</v>
      </c>
      <c r="O26047">
        <f t="shared" si="418"/>
        <v>0</v>
      </c>
    </row>
    <row r="26048" spans="13:15" x14ac:dyDescent="0.25">
      <c r="M26048" s="288" t="b">
        <f>IF(AND(OR('1. Participant &amp; Project Info'!$B$18=index!$F$21,'1. Participant &amp; Project Info'!$B$18=index!$F$22),OR(ISBLANK('2. RPS Generation'!C26058),'2. RPS Generation'!C26058&gt;'1. Participant &amp; Project Info'!$B$38,'2. RPS Generation'!C26058&lt;0)),TRUE,FALSE)</f>
        <v>0</v>
      </c>
      <c r="O26048">
        <f t="shared" si="418"/>
        <v>0</v>
      </c>
    </row>
    <row r="26049" spans="13:15" x14ac:dyDescent="0.25">
      <c r="M26049" s="288" t="b">
        <f>IF(AND(OR('1. Participant &amp; Project Info'!$B$18=index!$F$21,'1. Participant &amp; Project Info'!$B$18=index!$F$22),OR(ISBLANK('2. RPS Generation'!C26059),'2. RPS Generation'!C26059&gt;'1. Participant &amp; Project Info'!$B$38,'2. RPS Generation'!C26059&lt;0)),TRUE,FALSE)</f>
        <v>0</v>
      </c>
      <c r="O26049">
        <f t="shared" si="418"/>
        <v>0</v>
      </c>
    </row>
    <row r="26050" spans="13:15" x14ac:dyDescent="0.25">
      <c r="M26050" s="288" t="b">
        <f>IF(AND(OR('1. Participant &amp; Project Info'!$B$18=index!$F$21,'1. Participant &amp; Project Info'!$B$18=index!$F$22),OR(ISBLANK('2. RPS Generation'!C26060),'2. RPS Generation'!C26060&gt;'1. Participant &amp; Project Info'!$B$38,'2. RPS Generation'!C26060&lt;0)),TRUE,FALSE)</f>
        <v>0</v>
      </c>
      <c r="O26050">
        <f t="shared" si="418"/>
        <v>0</v>
      </c>
    </row>
    <row r="26051" spans="13:15" x14ac:dyDescent="0.25">
      <c r="M26051" s="288" t="b">
        <f>IF(AND(OR('1. Participant &amp; Project Info'!$B$18=index!$F$21,'1. Participant &amp; Project Info'!$B$18=index!$F$22),OR(ISBLANK('2. RPS Generation'!C26061),'2. RPS Generation'!C26061&gt;'1. Participant &amp; Project Info'!$B$38,'2. RPS Generation'!C26061&lt;0)),TRUE,FALSE)</f>
        <v>0</v>
      </c>
      <c r="O26051">
        <f t="shared" si="418"/>
        <v>0</v>
      </c>
    </row>
    <row r="26052" spans="13:15" x14ac:dyDescent="0.25">
      <c r="M26052" s="288" t="b">
        <f>IF(AND(OR('1. Participant &amp; Project Info'!$B$18=index!$F$21,'1. Participant &amp; Project Info'!$B$18=index!$F$22),OR(ISBLANK('2. RPS Generation'!C26062),'2. RPS Generation'!C26062&gt;'1. Participant &amp; Project Info'!$B$38,'2. RPS Generation'!C26062&lt;0)),TRUE,FALSE)</f>
        <v>0</v>
      </c>
      <c r="O26052">
        <f t="shared" si="418"/>
        <v>0</v>
      </c>
    </row>
    <row r="26053" spans="13:15" x14ac:dyDescent="0.25">
      <c r="M26053" s="288" t="b">
        <f>IF(AND(OR('1. Participant &amp; Project Info'!$B$18=index!$F$21,'1. Participant &amp; Project Info'!$B$18=index!$F$22),OR(ISBLANK('2. RPS Generation'!C26063),'2. RPS Generation'!C26063&gt;'1. Participant &amp; Project Info'!$B$38,'2. RPS Generation'!C26063&lt;0)),TRUE,FALSE)</f>
        <v>0</v>
      </c>
      <c r="O26053">
        <f t="shared" si="418"/>
        <v>0</v>
      </c>
    </row>
    <row r="26054" spans="13:15" x14ac:dyDescent="0.25">
      <c r="M26054" s="288" t="b">
        <f>IF(AND(OR('1. Participant &amp; Project Info'!$B$18=index!$F$21,'1. Participant &amp; Project Info'!$B$18=index!$F$22),OR(ISBLANK('2. RPS Generation'!C26064),'2. RPS Generation'!C26064&gt;'1. Participant &amp; Project Info'!$B$38,'2. RPS Generation'!C26064&lt;0)),TRUE,FALSE)</f>
        <v>0</v>
      </c>
      <c r="O26054">
        <f t="shared" si="418"/>
        <v>0</v>
      </c>
    </row>
    <row r="26055" spans="13:15" x14ac:dyDescent="0.25">
      <c r="M26055" s="288" t="b">
        <f>IF(AND(OR('1. Participant &amp; Project Info'!$B$18=index!$F$21,'1. Participant &amp; Project Info'!$B$18=index!$F$22),OR(ISBLANK('2. RPS Generation'!C26065),'2. RPS Generation'!C26065&gt;'1. Participant &amp; Project Info'!$B$38,'2. RPS Generation'!C26065&lt;0)),TRUE,FALSE)</f>
        <v>0</v>
      </c>
      <c r="O26055">
        <f t="shared" si="418"/>
        <v>0</v>
      </c>
    </row>
    <row r="26056" spans="13:15" x14ac:dyDescent="0.25">
      <c r="M26056" s="288" t="b">
        <f>IF(AND(OR('1. Participant &amp; Project Info'!$B$18=index!$F$21,'1. Participant &amp; Project Info'!$B$18=index!$F$22),OR(ISBLANK('2. RPS Generation'!C26066),'2. RPS Generation'!C26066&gt;'1. Participant &amp; Project Info'!$B$38,'2. RPS Generation'!C26066&lt;0)),TRUE,FALSE)</f>
        <v>0</v>
      </c>
      <c r="O26056">
        <f t="shared" si="418"/>
        <v>0</v>
      </c>
    </row>
    <row r="26057" spans="13:15" x14ac:dyDescent="0.25">
      <c r="M26057" s="288" t="b">
        <f>IF(AND(OR('1. Participant &amp; Project Info'!$B$18=index!$F$21,'1. Participant &amp; Project Info'!$B$18=index!$F$22),OR(ISBLANK('2. RPS Generation'!C26067),'2. RPS Generation'!C26067&gt;'1. Participant &amp; Project Info'!$B$38,'2. RPS Generation'!C26067&lt;0)),TRUE,FALSE)</f>
        <v>0</v>
      </c>
      <c r="O26057">
        <f t="shared" si="418"/>
        <v>0</v>
      </c>
    </row>
    <row r="26058" spans="13:15" x14ac:dyDescent="0.25">
      <c r="M26058" s="288" t="b">
        <f>IF(AND(OR('1. Participant &amp; Project Info'!$B$18=index!$F$21,'1. Participant &amp; Project Info'!$B$18=index!$F$22),OR(ISBLANK('2. RPS Generation'!C26068),'2. RPS Generation'!C26068&gt;'1. Participant &amp; Project Info'!$B$38,'2. RPS Generation'!C26068&lt;0)),TRUE,FALSE)</f>
        <v>0</v>
      </c>
      <c r="O26058">
        <f t="shared" si="418"/>
        <v>0</v>
      </c>
    </row>
    <row r="26059" spans="13:15" x14ac:dyDescent="0.25">
      <c r="M26059" s="288" t="b">
        <f>IF(AND(OR('1. Participant &amp; Project Info'!$B$18=index!$F$21,'1. Participant &amp; Project Info'!$B$18=index!$F$22),OR(ISBLANK('2. RPS Generation'!C26069),'2. RPS Generation'!C26069&gt;'1. Participant &amp; Project Info'!$B$38,'2. RPS Generation'!C26069&lt;0)),TRUE,FALSE)</f>
        <v>0</v>
      </c>
      <c r="O26059">
        <f t="shared" si="418"/>
        <v>0</v>
      </c>
    </row>
    <row r="26060" spans="13:15" x14ac:dyDescent="0.25">
      <c r="M26060" s="288" t="b">
        <f>IF(AND(OR('1. Participant &amp; Project Info'!$B$18=index!$F$21,'1. Participant &amp; Project Info'!$B$18=index!$F$22),OR(ISBLANK('2. RPS Generation'!C26070),'2. RPS Generation'!C26070&gt;'1. Participant &amp; Project Info'!$B$38,'2. RPS Generation'!C26070&lt;0)),TRUE,FALSE)</f>
        <v>0</v>
      </c>
      <c r="O26060">
        <f t="shared" si="418"/>
        <v>0</v>
      </c>
    </row>
    <row r="26061" spans="13:15" x14ac:dyDescent="0.25">
      <c r="M26061" s="288" t="b">
        <f>IF(AND(OR('1. Participant &amp; Project Info'!$B$18=index!$F$21,'1. Participant &amp; Project Info'!$B$18=index!$F$22),OR(ISBLANK('2. RPS Generation'!C26071),'2. RPS Generation'!C26071&gt;'1. Participant &amp; Project Info'!$B$38,'2. RPS Generation'!C26071&lt;0)),TRUE,FALSE)</f>
        <v>0</v>
      </c>
      <c r="O26061">
        <f t="shared" si="418"/>
        <v>0</v>
      </c>
    </row>
    <row r="26062" spans="13:15" x14ac:dyDescent="0.25">
      <c r="M26062" s="288" t="b">
        <f>IF(AND(OR('1. Participant &amp; Project Info'!$B$18=index!$F$21,'1. Participant &amp; Project Info'!$B$18=index!$F$22),OR(ISBLANK('2. RPS Generation'!C26072),'2. RPS Generation'!C26072&gt;'1. Participant &amp; Project Info'!$B$38,'2. RPS Generation'!C26072&lt;0)),TRUE,FALSE)</f>
        <v>0</v>
      </c>
      <c r="O26062">
        <f t="shared" si="418"/>
        <v>0</v>
      </c>
    </row>
    <row r="26063" spans="13:15" x14ac:dyDescent="0.25">
      <c r="M26063" s="288" t="b">
        <f>IF(AND(OR('1. Participant &amp; Project Info'!$B$18=index!$F$21,'1. Participant &amp; Project Info'!$B$18=index!$F$22),OR(ISBLANK('2. RPS Generation'!C26073),'2. RPS Generation'!C26073&gt;'1. Participant &amp; Project Info'!$B$38,'2. RPS Generation'!C26073&lt;0)),TRUE,FALSE)</f>
        <v>0</v>
      </c>
      <c r="O26063">
        <f t="shared" si="418"/>
        <v>0</v>
      </c>
    </row>
    <row r="26064" spans="13:15" x14ac:dyDescent="0.25">
      <c r="M26064" s="288" t="b">
        <f>IF(AND(OR('1. Participant &amp; Project Info'!$B$18=index!$F$21,'1. Participant &amp; Project Info'!$B$18=index!$F$22),OR(ISBLANK('2. RPS Generation'!C26074),'2. RPS Generation'!C26074&gt;'1. Participant &amp; Project Info'!$B$38,'2. RPS Generation'!C26074&lt;0)),TRUE,FALSE)</f>
        <v>0</v>
      </c>
      <c r="O26064">
        <f t="shared" si="418"/>
        <v>0</v>
      </c>
    </row>
    <row r="26065" spans="13:15" x14ac:dyDescent="0.25">
      <c r="M26065" s="288" t="b">
        <f>IF(AND(OR('1. Participant &amp; Project Info'!$B$18=index!$F$21,'1. Participant &amp; Project Info'!$B$18=index!$F$22),OR(ISBLANK('2. RPS Generation'!C26075),'2. RPS Generation'!C26075&gt;'1. Participant &amp; Project Info'!$B$38,'2. RPS Generation'!C26075&lt;0)),TRUE,FALSE)</f>
        <v>0</v>
      </c>
      <c r="O26065">
        <f t="shared" si="418"/>
        <v>0</v>
      </c>
    </row>
    <row r="26066" spans="13:15" x14ac:dyDescent="0.25">
      <c r="M26066" s="288" t="b">
        <f>IF(AND(OR('1. Participant &amp; Project Info'!$B$18=index!$F$21,'1. Participant &amp; Project Info'!$B$18=index!$F$22),OR(ISBLANK('2. RPS Generation'!C26076),'2. RPS Generation'!C26076&gt;'1. Participant &amp; Project Info'!$B$38,'2. RPS Generation'!C26076&lt;0)),TRUE,FALSE)</f>
        <v>0</v>
      </c>
      <c r="O26066">
        <f t="shared" si="418"/>
        <v>0</v>
      </c>
    </row>
    <row r="26067" spans="13:15" x14ac:dyDescent="0.25">
      <c r="M26067" s="288" t="b">
        <f>IF(AND(OR('1. Participant &amp; Project Info'!$B$18=index!$F$21,'1. Participant &amp; Project Info'!$B$18=index!$F$22),OR(ISBLANK('2. RPS Generation'!C26077),'2. RPS Generation'!C26077&gt;'1. Participant &amp; Project Info'!$B$38,'2. RPS Generation'!C26077&lt;0)),TRUE,FALSE)</f>
        <v>0</v>
      </c>
      <c r="O26067">
        <f t="shared" si="418"/>
        <v>0</v>
      </c>
    </row>
    <row r="26068" spans="13:15" x14ac:dyDescent="0.25">
      <c r="M26068" s="288" t="b">
        <f>IF(AND(OR('1. Participant &amp; Project Info'!$B$18=index!$F$21,'1. Participant &amp; Project Info'!$B$18=index!$F$22),OR(ISBLANK('2. RPS Generation'!C26078),'2. RPS Generation'!C26078&gt;'1. Participant &amp; Project Info'!$B$38,'2. RPS Generation'!C26078&lt;0)),TRUE,FALSE)</f>
        <v>0</v>
      </c>
      <c r="O26068">
        <f t="shared" si="418"/>
        <v>0</v>
      </c>
    </row>
    <row r="26069" spans="13:15" x14ac:dyDescent="0.25">
      <c r="M26069" s="288" t="b">
        <f>IF(AND(OR('1. Participant &amp; Project Info'!$B$18=index!$F$21,'1. Participant &amp; Project Info'!$B$18=index!$F$22),OR(ISBLANK('2. RPS Generation'!C26079),'2. RPS Generation'!C26079&gt;'1. Participant &amp; Project Info'!$B$38,'2. RPS Generation'!C26079&lt;0)),TRUE,FALSE)</f>
        <v>0</v>
      </c>
      <c r="O26069">
        <f t="shared" si="418"/>
        <v>0</v>
      </c>
    </row>
    <row r="26070" spans="13:15" x14ac:dyDescent="0.25">
      <c r="M26070" s="288" t="b">
        <f>IF(AND(OR('1. Participant &amp; Project Info'!$B$18=index!$F$21,'1. Participant &amp; Project Info'!$B$18=index!$F$22),OR(ISBLANK('2. RPS Generation'!C26080),'2. RPS Generation'!C26080&gt;'1. Participant &amp; Project Info'!$B$38,'2. RPS Generation'!C26080&lt;0)),TRUE,FALSE)</f>
        <v>0</v>
      </c>
      <c r="O26070">
        <f t="shared" si="418"/>
        <v>0</v>
      </c>
    </row>
    <row r="26071" spans="13:15" x14ac:dyDescent="0.25">
      <c r="M26071" s="288" t="b">
        <f>IF(AND(OR('1. Participant &amp; Project Info'!$B$18=index!$F$21,'1. Participant &amp; Project Info'!$B$18=index!$F$22),OR(ISBLANK('2. RPS Generation'!C26081),'2. RPS Generation'!C26081&gt;'1. Participant &amp; Project Info'!$B$38,'2. RPS Generation'!C26081&lt;0)),TRUE,FALSE)</f>
        <v>0</v>
      </c>
      <c r="O26071">
        <f t="shared" si="418"/>
        <v>0</v>
      </c>
    </row>
    <row r="26072" spans="13:15" x14ac:dyDescent="0.25">
      <c r="M26072" s="288" t="b">
        <f>IF(AND(OR('1. Participant &amp; Project Info'!$B$18=index!$F$21,'1. Participant &amp; Project Info'!$B$18=index!$F$22),OR(ISBLANK('2. RPS Generation'!C26082),'2. RPS Generation'!C26082&gt;'1. Participant &amp; Project Info'!$B$38,'2. RPS Generation'!C26082&lt;0)),TRUE,FALSE)</f>
        <v>0</v>
      </c>
      <c r="O26072">
        <f t="shared" si="418"/>
        <v>0</v>
      </c>
    </row>
    <row r="26073" spans="13:15" x14ac:dyDescent="0.25">
      <c r="M26073" s="288" t="b">
        <f>IF(AND(OR('1. Participant &amp; Project Info'!$B$18=index!$F$21,'1. Participant &amp; Project Info'!$B$18=index!$F$22),OR(ISBLANK('2. RPS Generation'!C26083),'2. RPS Generation'!C26083&gt;'1. Participant &amp; Project Info'!$B$38,'2. RPS Generation'!C26083&lt;0)),TRUE,FALSE)</f>
        <v>0</v>
      </c>
      <c r="O26073">
        <f t="shared" si="418"/>
        <v>0</v>
      </c>
    </row>
    <row r="26074" spans="13:15" x14ac:dyDescent="0.25">
      <c r="M26074" s="288" t="b">
        <f>IF(AND(OR('1. Participant &amp; Project Info'!$B$18=index!$F$21,'1. Participant &amp; Project Info'!$B$18=index!$F$22),OR(ISBLANK('2. RPS Generation'!C26084),'2. RPS Generation'!C26084&gt;'1. Participant &amp; Project Info'!$B$38,'2. RPS Generation'!C26084&lt;0)),TRUE,FALSE)</f>
        <v>0</v>
      </c>
      <c r="O26074">
        <f t="shared" si="418"/>
        <v>0</v>
      </c>
    </row>
    <row r="26075" spans="13:15" x14ac:dyDescent="0.25">
      <c r="M26075" s="288" t="b">
        <f>IF(AND(OR('1. Participant &amp; Project Info'!$B$18=index!$F$21,'1. Participant &amp; Project Info'!$B$18=index!$F$22),OR(ISBLANK('2. RPS Generation'!C26085),'2. RPS Generation'!C26085&gt;'1. Participant &amp; Project Info'!$B$38,'2. RPS Generation'!C26085&lt;0)),TRUE,FALSE)</f>
        <v>0</v>
      </c>
      <c r="O26075">
        <f t="shared" si="418"/>
        <v>0</v>
      </c>
    </row>
    <row r="26076" spans="13:15" x14ac:dyDescent="0.25">
      <c r="M26076" s="288" t="b">
        <f>IF(AND(OR('1. Participant &amp; Project Info'!$B$18=index!$F$21,'1. Participant &amp; Project Info'!$B$18=index!$F$22),OR(ISBLANK('2. RPS Generation'!C26086),'2. RPS Generation'!C26086&gt;'1. Participant &amp; Project Info'!$B$38,'2. RPS Generation'!C26086&lt;0)),TRUE,FALSE)</f>
        <v>0</v>
      </c>
      <c r="O26076">
        <f t="shared" si="418"/>
        <v>0</v>
      </c>
    </row>
    <row r="26077" spans="13:15" x14ac:dyDescent="0.25">
      <c r="M26077" s="288" t="b">
        <f>IF(AND(OR('1. Participant &amp; Project Info'!$B$18=index!$F$21,'1. Participant &amp; Project Info'!$B$18=index!$F$22),OR(ISBLANK('2. RPS Generation'!C26087),'2. RPS Generation'!C26087&gt;'1. Participant &amp; Project Info'!$B$38,'2. RPS Generation'!C26087&lt;0)),TRUE,FALSE)</f>
        <v>0</v>
      </c>
      <c r="O26077">
        <f t="shared" si="418"/>
        <v>0</v>
      </c>
    </row>
    <row r="26078" spans="13:15" x14ac:dyDescent="0.25">
      <c r="M26078" s="288" t="b">
        <f>IF(AND(OR('1. Participant &amp; Project Info'!$B$18=index!$F$21,'1. Participant &amp; Project Info'!$B$18=index!$F$22),OR(ISBLANK('2. RPS Generation'!C26088),'2. RPS Generation'!C26088&gt;'1. Participant &amp; Project Info'!$B$38,'2. RPS Generation'!C26088&lt;0)),TRUE,FALSE)</f>
        <v>0</v>
      </c>
      <c r="O26078">
        <f t="shared" si="418"/>
        <v>0</v>
      </c>
    </row>
    <row r="26079" spans="13:15" x14ac:dyDescent="0.25">
      <c r="M26079" s="288" t="b">
        <f>IF(AND(OR('1. Participant &amp; Project Info'!$B$18=index!$F$21,'1. Participant &amp; Project Info'!$B$18=index!$F$22),OR(ISBLANK('2. RPS Generation'!C26089),'2. RPS Generation'!C26089&gt;'1. Participant &amp; Project Info'!$B$38,'2. RPS Generation'!C26089&lt;0)),TRUE,FALSE)</f>
        <v>0</v>
      </c>
      <c r="O26079">
        <f t="shared" si="418"/>
        <v>0</v>
      </c>
    </row>
    <row r="26080" spans="13:15" x14ac:dyDescent="0.25">
      <c r="M26080" s="288" t="b">
        <f>IF(AND(OR('1. Participant &amp; Project Info'!$B$18=index!$F$21,'1. Participant &amp; Project Info'!$B$18=index!$F$22),OR(ISBLANK('2. RPS Generation'!C26090),'2. RPS Generation'!C26090&gt;'1. Participant &amp; Project Info'!$B$38,'2. RPS Generation'!C26090&lt;0)),TRUE,FALSE)</f>
        <v>0</v>
      </c>
      <c r="O26080">
        <f t="shared" si="418"/>
        <v>0</v>
      </c>
    </row>
    <row r="26081" spans="13:15" x14ac:dyDescent="0.25">
      <c r="M26081" s="288" t="b">
        <f>IF(AND(OR('1. Participant &amp; Project Info'!$B$18=index!$F$21,'1. Participant &amp; Project Info'!$B$18=index!$F$22),OR(ISBLANK('2. RPS Generation'!C26091),'2. RPS Generation'!C26091&gt;'1. Participant &amp; Project Info'!$B$38,'2. RPS Generation'!C26091&lt;0)),TRUE,FALSE)</f>
        <v>0</v>
      </c>
      <c r="O26081">
        <f t="shared" si="418"/>
        <v>0</v>
      </c>
    </row>
    <row r="26082" spans="13:15" x14ac:dyDescent="0.25">
      <c r="M26082" s="288" t="b">
        <f>IF(AND(OR('1. Participant &amp; Project Info'!$B$18=index!$F$21,'1. Participant &amp; Project Info'!$B$18=index!$F$22),OR(ISBLANK('2. RPS Generation'!C26092),'2. RPS Generation'!C26092&gt;'1. Participant &amp; Project Info'!$B$38,'2. RPS Generation'!C26092&lt;0)),TRUE,FALSE)</f>
        <v>0</v>
      </c>
      <c r="O26082">
        <f t="shared" si="418"/>
        <v>0</v>
      </c>
    </row>
    <row r="26083" spans="13:15" x14ac:dyDescent="0.25">
      <c r="M26083" s="288" t="b">
        <f>IF(AND(OR('1. Participant &amp; Project Info'!$B$18=index!$F$21,'1. Participant &amp; Project Info'!$B$18=index!$F$22),OR(ISBLANK('2. RPS Generation'!C26093),'2. RPS Generation'!C26093&gt;'1. Participant &amp; Project Info'!$B$38,'2. RPS Generation'!C26093&lt;0)),TRUE,FALSE)</f>
        <v>0</v>
      </c>
      <c r="O26083">
        <f t="shared" si="418"/>
        <v>0</v>
      </c>
    </row>
    <row r="26084" spans="13:15" x14ac:dyDescent="0.25">
      <c r="M26084" s="288" t="b">
        <f>IF(AND(OR('1. Participant &amp; Project Info'!$B$18=index!$F$21,'1. Participant &amp; Project Info'!$B$18=index!$F$22),OR(ISBLANK('2. RPS Generation'!C26094),'2. RPS Generation'!C26094&gt;'1. Participant &amp; Project Info'!$B$38,'2. RPS Generation'!C26094&lt;0)),TRUE,FALSE)</f>
        <v>0</v>
      </c>
      <c r="O26084">
        <f t="shared" si="418"/>
        <v>0</v>
      </c>
    </row>
    <row r="26085" spans="13:15" x14ac:dyDescent="0.25">
      <c r="M26085" s="288" t="b">
        <f>IF(AND(OR('1. Participant &amp; Project Info'!$B$18=index!$F$21,'1. Participant &amp; Project Info'!$B$18=index!$F$22),OR(ISBLANK('2. RPS Generation'!C26095),'2. RPS Generation'!C26095&gt;'1. Participant &amp; Project Info'!$B$38,'2. RPS Generation'!C26095&lt;0)),TRUE,FALSE)</f>
        <v>0</v>
      </c>
      <c r="O26085">
        <f t="shared" si="418"/>
        <v>0</v>
      </c>
    </row>
    <row r="26086" spans="13:15" x14ac:dyDescent="0.25">
      <c r="M26086" s="288" t="b">
        <f>IF(AND(OR('1. Participant &amp; Project Info'!$B$18=index!$F$21,'1. Participant &amp; Project Info'!$B$18=index!$F$22),OR(ISBLANK('2. RPS Generation'!C26096),'2. RPS Generation'!C26096&gt;'1. Participant &amp; Project Info'!$B$38,'2. RPS Generation'!C26096&lt;0)),TRUE,FALSE)</f>
        <v>0</v>
      </c>
      <c r="O26086">
        <f t="shared" si="418"/>
        <v>0</v>
      </c>
    </row>
    <row r="26087" spans="13:15" x14ac:dyDescent="0.25">
      <c r="M26087" s="288" t="b">
        <f>IF(AND(OR('1. Participant &amp; Project Info'!$B$18=index!$F$21,'1. Participant &amp; Project Info'!$B$18=index!$F$22),OR(ISBLANK('2. RPS Generation'!C26097),'2. RPS Generation'!C26097&gt;'1. Participant &amp; Project Info'!$B$38,'2. RPS Generation'!C26097&lt;0)),TRUE,FALSE)</f>
        <v>0</v>
      </c>
      <c r="O26087">
        <f t="shared" si="418"/>
        <v>0</v>
      </c>
    </row>
    <row r="26088" spans="13:15" x14ac:dyDescent="0.25">
      <c r="M26088" s="288" t="b">
        <f>IF(AND(OR('1. Participant &amp; Project Info'!$B$18=index!$F$21,'1. Participant &amp; Project Info'!$B$18=index!$F$22),OR(ISBLANK('2. RPS Generation'!C26098),'2. RPS Generation'!C26098&gt;'1. Participant &amp; Project Info'!$B$38,'2. RPS Generation'!C26098&lt;0)),TRUE,FALSE)</f>
        <v>0</v>
      </c>
      <c r="O26088">
        <f t="shared" si="418"/>
        <v>0</v>
      </c>
    </row>
    <row r="26089" spans="13:15" x14ac:dyDescent="0.25">
      <c r="M26089" s="288" t="b">
        <f>IF(AND(OR('1. Participant &amp; Project Info'!$B$18=index!$F$21,'1. Participant &amp; Project Info'!$B$18=index!$F$22),OR(ISBLANK('2. RPS Generation'!C26099),'2. RPS Generation'!C26099&gt;'1. Participant &amp; Project Info'!$B$38,'2. RPS Generation'!C26099&lt;0)),TRUE,FALSE)</f>
        <v>0</v>
      </c>
      <c r="O26089">
        <f t="shared" si="418"/>
        <v>0</v>
      </c>
    </row>
    <row r="26090" spans="13:15" x14ac:dyDescent="0.25">
      <c r="M26090" s="288" t="b">
        <f>IF(AND(OR('1. Participant &amp; Project Info'!$B$18=index!$F$21,'1. Participant &amp; Project Info'!$B$18=index!$F$22),OR(ISBLANK('2. RPS Generation'!C26100),'2. RPS Generation'!C26100&gt;'1. Participant &amp; Project Info'!$B$38,'2. RPS Generation'!C26100&lt;0)),TRUE,FALSE)</f>
        <v>0</v>
      </c>
      <c r="O26090">
        <f t="shared" si="418"/>
        <v>0</v>
      </c>
    </row>
    <row r="26091" spans="13:15" x14ac:dyDescent="0.25">
      <c r="M26091" s="288" t="b">
        <f>IF(AND(OR('1. Participant &amp; Project Info'!$B$18=index!$F$21,'1. Participant &amp; Project Info'!$B$18=index!$F$22),OR(ISBLANK('2. RPS Generation'!C26101),'2. RPS Generation'!C26101&gt;'1. Participant &amp; Project Info'!$B$38,'2. RPS Generation'!C26101&lt;0)),TRUE,FALSE)</f>
        <v>0</v>
      </c>
      <c r="O26091">
        <f t="shared" si="418"/>
        <v>0</v>
      </c>
    </row>
    <row r="26092" spans="13:15" x14ac:dyDescent="0.25">
      <c r="M26092" s="288" t="b">
        <f>IF(AND(OR('1. Participant &amp; Project Info'!$B$18=index!$F$21,'1. Participant &amp; Project Info'!$B$18=index!$F$22),OR(ISBLANK('2. RPS Generation'!C26102),'2. RPS Generation'!C26102&gt;'1. Participant &amp; Project Info'!$B$38,'2. RPS Generation'!C26102&lt;0)),TRUE,FALSE)</f>
        <v>0</v>
      </c>
      <c r="O26092">
        <f t="shared" si="418"/>
        <v>0</v>
      </c>
    </row>
    <row r="26093" spans="13:15" x14ac:dyDescent="0.25">
      <c r="M26093" s="288" t="b">
        <f>IF(AND(OR('1. Participant &amp; Project Info'!$B$18=index!$F$21,'1. Participant &amp; Project Info'!$B$18=index!$F$22),OR(ISBLANK('2. RPS Generation'!C26103),'2. RPS Generation'!C26103&gt;'1. Participant &amp; Project Info'!$B$38,'2. RPS Generation'!C26103&lt;0)),TRUE,FALSE)</f>
        <v>0</v>
      </c>
      <c r="O26093">
        <f t="shared" si="418"/>
        <v>0</v>
      </c>
    </row>
    <row r="26094" spans="13:15" x14ac:dyDescent="0.25">
      <c r="M26094" s="288" t="b">
        <f>IF(AND(OR('1. Participant &amp; Project Info'!$B$18=index!$F$21,'1. Participant &amp; Project Info'!$B$18=index!$F$22),OR(ISBLANK('2. RPS Generation'!C26104),'2. RPS Generation'!C26104&gt;'1. Participant &amp; Project Info'!$B$38,'2. RPS Generation'!C26104&lt;0)),TRUE,FALSE)</f>
        <v>0</v>
      </c>
      <c r="O26094">
        <f t="shared" ref="O26094:O26157" si="419">--OR(L26094,M26094,N26094)</f>
        <v>0</v>
      </c>
    </row>
    <row r="26095" spans="13:15" x14ac:dyDescent="0.25">
      <c r="M26095" s="288" t="b">
        <f>IF(AND(OR('1. Participant &amp; Project Info'!$B$18=index!$F$21,'1. Participant &amp; Project Info'!$B$18=index!$F$22),OR(ISBLANK('2. RPS Generation'!C26105),'2. RPS Generation'!C26105&gt;'1. Participant &amp; Project Info'!$B$38,'2. RPS Generation'!C26105&lt;0)),TRUE,FALSE)</f>
        <v>0</v>
      </c>
      <c r="O26095">
        <f t="shared" si="419"/>
        <v>0</v>
      </c>
    </row>
    <row r="26096" spans="13:15" x14ac:dyDescent="0.25">
      <c r="M26096" s="288" t="b">
        <f>IF(AND(OR('1. Participant &amp; Project Info'!$B$18=index!$F$21,'1. Participant &amp; Project Info'!$B$18=index!$F$22),OR(ISBLANK('2. RPS Generation'!C26106),'2. RPS Generation'!C26106&gt;'1. Participant &amp; Project Info'!$B$38,'2. RPS Generation'!C26106&lt;0)),TRUE,FALSE)</f>
        <v>0</v>
      </c>
      <c r="O26096">
        <f t="shared" si="419"/>
        <v>0</v>
      </c>
    </row>
    <row r="26097" spans="13:15" x14ac:dyDescent="0.25">
      <c r="M26097" s="288" t="b">
        <f>IF(AND(OR('1. Participant &amp; Project Info'!$B$18=index!$F$21,'1. Participant &amp; Project Info'!$B$18=index!$F$22),OR(ISBLANK('2. RPS Generation'!C26107),'2. RPS Generation'!C26107&gt;'1. Participant &amp; Project Info'!$B$38,'2. RPS Generation'!C26107&lt;0)),TRUE,FALSE)</f>
        <v>0</v>
      </c>
      <c r="O26097">
        <f t="shared" si="419"/>
        <v>0</v>
      </c>
    </row>
    <row r="26098" spans="13:15" x14ac:dyDescent="0.25">
      <c r="M26098" s="288" t="b">
        <f>IF(AND(OR('1. Participant &amp; Project Info'!$B$18=index!$F$21,'1. Participant &amp; Project Info'!$B$18=index!$F$22),OR(ISBLANK('2. RPS Generation'!C26108),'2. RPS Generation'!C26108&gt;'1. Participant &amp; Project Info'!$B$38,'2. RPS Generation'!C26108&lt;0)),TRUE,FALSE)</f>
        <v>0</v>
      </c>
      <c r="O26098">
        <f t="shared" si="419"/>
        <v>0</v>
      </c>
    </row>
    <row r="26099" spans="13:15" x14ac:dyDescent="0.25">
      <c r="M26099" s="288" t="b">
        <f>IF(AND(OR('1. Participant &amp; Project Info'!$B$18=index!$F$21,'1. Participant &amp; Project Info'!$B$18=index!$F$22),OR(ISBLANK('2. RPS Generation'!C26109),'2. RPS Generation'!C26109&gt;'1. Participant &amp; Project Info'!$B$38,'2. RPS Generation'!C26109&lt;0)),TRUE,FALSE)</f>
        <v>0</v>
      </c>
      <c r="O26099">
        <f t="shared" si="419"/>
        <v>0</v>
      </c>
    </row>
    <row r="26100" spans="13:15" x14ac:dyDescent="0.25">
      <c r="M26100" s="288" t="b">
        <f>IF(AND(OR('1. Participant &amp; Project Info'!$B$18=index!$F$21,'1. Participant &amp; Project Info'!$B$18=index!$F$22),OR(ISBLANK('2. RPS Generation'!C26110),'2. RPS Generation'!C26110&gt;'1. Participant &amp; Project Info'!$B$38,'2. RPS Generation'!C26110&lt;0)),TRUE,FALSE)</f>
        <v>0</v>
      </c>
      <c r="O26100">
        <f t="shared" si="419"/>
        <v>0</v>
      </c>
    </row>
    <row r="26101" spans="13:15" x14ac:dyDescent="0.25">
      <c r="M26101" s="288" t="b">
        <f>IF(AND(OR('1. Participant &amp; Project Info'!$B$18=index!$F$21,'1. Participant &amp; Project Info'!$B$18=index!$F$22),OR(ISBLANK('2. RPS Generation'!C26111),'2. RPS Generation'!C26111&gt;'1. Participant &amp; Project Info'!$B$38,'2. RPS Generation'!C26111&lt;0)),TRUE,FALSE)</f>
        <v>0</v>
      </c>
      <c r="O26101">
        <f t="shared" si="419"/>
        <v>0</v>
      </c>
    </row>
    <row r="26102" spans="13:15" x14ac:dyDescent="0.25">
      <c r="M26102" s="288" t="b">
        <f>IF(AND(OR('1. Participant &amp; Project Info'!$B$18=index!$F$21,'1. Participant &amp; Project Info'!$B$18=index!$F$22),OR(ISBLANK('2. RPS Generation'!C26112),'2. RPS Generation'!C26112&gt;'1. Participant &amp; Project Info'!$B$38,'2. RPS Generation'!C26112&lt;0)),TRUE,FALSE)</f>
        <v>0</v>
      </c>
      <c r="O26102">
        <f t="shared" si="419"/>
        <v>0</v>
      </c>
    </row>
    <row r="26103" spans="13:15" x14ac:dyDescent="0.25">
      <c r="M26103" s="288" t="b">
        <f>IF(AND(OR('1. Participant &amp; Project Info'!$B$18=index!$F$21,'1. Participant &amp; Project Info'!$B$18=index!$F$22),OR(ISBLANK('2. RPS Generation'!C26113),'2. RPS Generation'!C26113&gt;'1. Participant &amp; Project Info'!$B$38,'2. RPS Generation'!C26113&lt;0)),TRUE,FALSE)</f>
        <v>0</v>
      </c>
      <c r="O26103">
        <f t="shared" si="419"/>
        <v>0</v>
      </c>
    </row>
    <row r="26104" spans="13:15" x14ac:dyDescent="0.25">
      <c r="M26104" s="288" t="b">
        <f>IF(AND(OR('1. Participant &amp; Project Info'!$B$18=index!$F$21,'1. Participant &amp; Project Info'!$B$18=index!$F$22),OR(ISBLANK('2. RPS Generation'!C26114),'2. RPS Generation'!C26114&gt;'1. Participant &amp; Project Info'!$B$38,'2. RPS Generation'!C26114&lt;0)),TRUE,FALSE)</f>
        <v>0</v>
      </c>
      <c r="O26104">
        <f t="shared" si="419"/>
        <v>0</v>
      </c>
    </row>
    <row r="26105" spans="13:15" x14ac:dyDescent="0.25">
      <c r="M26105" s="288" t="b">
        <f>IF(AND(OR('1. Participant &amp; Project Info'!$B$18=index!$F$21,'1. Participant &amp; Project Info'!$B$18=index!$F$22),OR(ISBLANK('2. RPS Generation'!C26115),'2. RPS Generation'!C26115&gt;'1. Participant &amp; Project Info'!$B$38,'2. RPS Generation'!C26115&lt;0)),TRUE,FALSE)</f>
        <v>0</v>
      </c>
      <c r="O26105">
        <f t="shared" si="419"/>
        <v>0</v>
      </c>
    </row>
    <row r="26106" spans="13:15" x14ac:dyDescent="0.25">
      <c r="M26106" s="288" t="b">
        <f>IF(AND(OR('1. Participant &amp; Project Info'!$B$18=index!$F$21,'1. Participant &amp; Project Info'!$B$18=index!$F$22),OR(ISBLANK('2. RPS Generation'!C26116),'2. RPS Generation'!C26116&gt;'1. Participant &amp; Project Info'!$B$38,'2. RPS Generation'!C26116&lt;0)),TRUE,FALSE)</f>
        <v>0</v>
      </c>
      <c r="O26106">
        <f t="shared" si="419"/>
        <v>0</v>
      </c>
    </row>
    <row r="26107" spans="13:15" x14ac:dyDescent="0.25">
      <c r="M26107" s="288" t="b">
        <f>IF(AND(OR('1. Participant &amp; Project Info'!$B$18=index!$F$21,'1. Participant &amp; Project Info'!$B$18=index!$F$22),OR(ISBLANK('2. RPS Generation'!C26117),'2. RPS Generation'!C26117&gt;'1. Participant &amp; Project Info'!$B$38,'2. RPS Generation'!C26117&lt;0)),TRUE,FALSE)</f>
        <v>0</v>
      </c>
      <c r="O26107">
        <f t="shared" si="419"/>
        <v>0</v>
      </c>
    </row>
    <row r="26108" spans="13:15" x14ac:dyDescent="0.25">
      <c r="M26108" s="288" t="b">
        <f>IF(AND(OR('1. Participant &amp; Project Info'!$B$18=index!$F$21,'1. Participant &amp; Project Info'!$B$18=index!$F$22),OR(ISBLANK('2. RPS Generation'!C26118),'2. RPS Generation'!C26118&gt;'1. Participant &amp; Project Info'!$B$38,'2. RPS Generation'!C26118&lt;0)),TRUE,FALSE)</f>
        <v>0</v>
      </c>
      <c r="O26108">
        <f t="shared" si="419"/>
        <v>0</v>
      </c>
    </row>
    <row r="26109" spans="13:15" x14ac:dyDescent="0.25">
      <c r="M26109" s="288" t="b">
        <f>IF(AND(OR('1. Participant &amp; Project Info'!$B$18=index!$F$21,'1. Participant &amp; Project Info'!$B$18=index!$F$22),OR(ISBLANK('2. RPS Generation'!C26119),'2. RPS Generation'!C26119&gt;'1. Participant &amp; Project Info'!$B$38,'2. RPS Generation'!C26119&lt;0)),TRUE,FALSE)</f>
        <v>0</v>
      </c>
      <c r="O26109">
        <f t="shared" si="419"/>
        <v>0</v>
      </c>
    </row>
    <row r="26110" spans="13:15" x14ac:dyDescent="0.25">
      <c r="M26110" s="288" t="b">
        <f>IF(AND(OR('1. Participant &amp; Project Info'!$B$18=index!$F$21,'1. Participant &amp; Project Info'!$B$18=index!$F$22),OR(ISBLANK('2. RPS Generation'!C26120),'2. RPS Generation'!C26120&gt;'1. Participant &amp; Project Info'!$B$38,'2. RPS Generation'!C26120&lt;0)),TRUE,FALSE)</f>
        <v>0</v>
      </c>
      <c r="O26110">
        <f t="shared" si="419"/>
        <v>0</v>
      </c>
    </row>
    <row r="26111" spans="13:15" x14ac:dyDescent="0.25">
      <c r="M26111" s="288" t="b">
        <f>IF(AND(OR('1. Participant &amp; Project Info'!$B$18=index!$F$21,'1. Participant &amp; Project Info'!$B$18=index!$F$22),OR(ISBLANK('2. RPS Generation'!C26121),'2. RPS Generation'!C26121&gt;'1. Participant &amp; Project Info'!$B$38,'2. RPS Generation'!C26121&lt;0)),TRUE,FALSE)</f>
        <v>0</v>
      </c>
      <c r="O26111">
        <f t="shared" si="419"/>
        <v>0</v>
      </c>
    </row>
    <row r="26112" spans="13:15" x14ac:dyDescent="0.25">
      <c r="M26112" s="288" t="b">
        <f>IF(AND(OR('1. Participant &amp; Project Info'!$B$18=index!$F$21,'1. Participant &amp; Project Info'!$B$18=index!$F$22),OR(ISBLANK('2. RPS Generation'!C26122),'2. RPS Generation'!C26122&gt;'1. Participant &amp; Project Info'!$B$38,'2. RPS Generation'!C26122&lt;0)),TRUE,FALSE)</f>
        <v>0</v>
      </c>
      <c r="O26112">
        <f t="shared" si="419"/>
        <v>0</v>
      </c>
    </row>
    <row r="26113" spans="13:15" x14ac:dyDescent="0.25">
      <c r="M26113" s="288" t="b">
        <f>IF(AND(OR('1. Participant &amp; Project Info'!$B$18=index!$F$21,'1. Participant &amp; Project Info'!$B$18=index!$F$22),OR(ISBLANK('2. RPS Generation'!C26123),'2. RPS Generation'!C26123&gt;'1. Participant &amp; Project Info'!$B$38,'2. RPS Generation'!C26123&lt;0)),TRUE,FALSE)</f>
        <v>0</v>
      </c>
      <c r="O26113">
        <f t="shared" si="419"/>
        <v>0</v>
      </c>
    </row>
    <row r="26114" spans="13:15" x14ac:dyDescent="0.25">
      <c r="M26114" s="288" t="b">
        <f>IF(AND(OR('1. Participant &amp; Project Info'!$B$18=index!$F$21,'1. Participant &amp; Project Info'!$B$18=index!$F$22),OR(ISBLANK('2. RPS Generation'!C26124),'2. RPS Generation'!C26124&gt;'1. Participant &amp; Project Info'!$B$38,'2. RPS Generation'!C26124&lt;0)),TRUE,FALSE)</f>
        <v>0</v>
      </c>
      <c r="O26114">
        <f t="shared" si="419"/>
        <v>0</v>
      </c>
    </row>
    <row r="26115" spans="13:15" x14ac:dyDescent="0.25">
      <c r="M26115" s="288" t="b">
        <f>IF(AND(OR('1. Participant &amp; Project Info'!$B$18=index!$F$21,'1. Participant &amp; Project Info'!$B$18=index!$F$22),OR(ISBLANK('2. RPS Generation'!C26125),'2. RPS Generation'!C26125&gt;'1. Participant &amp; Project Info'!$B$38,'2. RPS Generation'!C26125&lt;0)),TRUE,FALSE)</f>
        <v>0</v>
      </c>
      <c r="O26115">
        <f t="shared" si="419"/>
        <v>0</v>
      </c>
    </row>
    <row r="26116" spans="13:15" x14ac:dyDescent="0.25">
      <c r="M26116" s="288" t="b">
        <f>IF(AND(OR('1. Participant &amp; Project Info'!$B$18=index!$F$21,'1. Participant &amp; Project Info'!$B$18=index!$F$22),OR(ISBLANK('2. RPS Generation'!C26126),'2. RPS Generation'!C26126&gt;'1. Participant &amp; Project Info'!$B$38,'2. RPS Generation'!C26126&lt;0)),TRUE,FALSE)</f>
        <v>0</v>
      </c>
      <c r="O26116">
        <f t="shared" si="419"/>
        <v>0</v>
      </c>
    </row>
    <row r="26117" spans="13:15" x14ac:dyDescent="0.25">
      <c r="M26117" s="288" t="b">
        <f>IF(AND(OR('1. Participant &amp; Project Info'!$B$18=index!$F$21,'1. Participant &amp; Project Info'!$B$18=index!$F$22),OR(ISBLANK('2. RPS Generation'!C26127),'2. RPS Generation'!C26127&gt;'1. Participant &amp; Project Info'!$B$38,'2. RPS Generation'!C26127&lt;0)),TRUE,FALSE)</f>
        <v>0</v>
      </c>
      <c r="O26117">
        <f t="shared" si="419"/>
        <v>0</v>
      </c>
    </row>
    <row r="26118" spans="13:15" x14ac:dyDescent="0.25">
      <c r="M26118" s="288" t="b">
        <f>IF(AND(OR('1. Participant &amp; Project Info'!$B$18=index!$F$21,'1. Participant &amp; Project Info'!$B$18=index!$F$22),OR(ISBLANK('2. RPS Generation'!C26128),'2. RPS Generation'!C26128&gt;'1. Participant &amp; Project Info'!$B$38,'2. RPS Generation'!C26128&lt;0)),TRUE,FALSE)</f>
        <v>0</v>
      </c>
      <c r="O26118">
        <f t="shared" si="419"/>
        <v>0</v>
      </c>
    </row>
    <row r="26119" spans="13:15" x14ac:dyDescent="0.25">
      <c r="M26119" s="288" t="b">
        <f>IF(AND(OR('1. Participant &amp; Project Info'!$B$18=index!$F$21,'1. Participant &amp; Project Info'!$B$18=index!$F$22),OR(ISBLANK('2. RPS Generation'!C26129),'2. RPS Generation'!C26129&gt;'1. Participant &amp; Project Info'!$B$38,'2. RPS Generation'!C26129&lt;0)),TRUE,FALSE)</f>
        <v>0</v>
      </c>
      <c r="O26119">
        <f t="shared" si="419"/>
        <v>0</v>
      </c>
    </row>
    <row r="26120" spans="13:15" x14ac:dyDescent="0.25">
      <c r="M26120" s="288" t="b">
        <f>IF(AND(OR('1. Participant &amp; Project Info'!$B$18=index!$F$21,'1. Participant &amp; Project Info'!$B$18=index!$F$22),OR(ISBLANK('2. RPS Generation'!C26130),'2. RPS Generation'!C26130&gt;'1. Participant &amp; Project Info'!$B$38,'2. RPS Generation'!C26130&lt;0)),TRUE,FALSE)</f>
        <v>0</v>
      </c>
      <c r="O26120">
        <f t="shared" si="419"/>
        <v>0</v>
      </c>
    </row>
    <row r="26121" spans="13:15" x14ac:dyDescent="0.25">
      <c r="M26121" s="288" t="b">
        <f>IF(AND(OR('1. Participant &amp; Project Info'!$B$18=index!$F$21,'1. Participant &amp; Project Info'!$B$18=index!$F$22),OR(ISBLANK('2. RPS Generation'!C26131),'2. RPS Generation'!C26131&gt;'1. Participant &amp; Project Info'!$B$38,'2. RPS Generation'!C26131&lt;0)),TRUE,FALSE)</f>
        <v>0</v>
      </c>
      <c r="O26121">
        <f t="shared" si="419"/>
        <v>0</v>
      </c>
    </row>
    <row r="26122" spans="13:15" x14ac:dyDescent="0.25">
      <c r="M26122" s="288" t="b">
        <f>IF(AND(OR('1. Participant &amp; Project Info'!$B$18=index!$F$21,'1. Participant &amp; Project Info'!$B$18=index!$F$22),OR(ISBLANK('2. RPS Generation'!C26132),'2. RPS Generation'!C26132&gt;'1. Participant &amp; Project Info'!$B$38,'2. RPS Generation'!C26132&lt;0)),TRUE,FALSE)</f>
        <v>0</v>
      </c>
      <c r="O26122">
        <f t="shared" si="419"/>
        <v>0</v>
      </c>
    </row>
    <row r="26123" spans="13:15" x14ac:dyDescent="0.25">
      <c r="M26123" s="288" t="b">
        <f>IF(AND(OR('1. Participant &amp; Project Info'!$B$18=index!$F$21,'1. Participant &amp; Project Info'!$B$18=index!$F$22),OR(ISBLANK('2. RPS Generation'!C26133),'2. RPS Generation'!C26133&gt;'1. Participant &amp; Project Info'!$B$38,'2. RPS Generation'!C26133&lt;0)),TRUE,FALSE)</f>
        <v>0</v>
      </c>
      <c r="O26123">
        <f t="shared" si="419"/>
        <v>0</v>
      </c>
    </row>
    <row r="26124" spans="13:15" x14ac:dyDescent="0.25">
      <c r="M26124" s="288" t="b">
        <f>IF(AND(OR('1. Participant &amp; Project Info'!$B$18=index!$F$21,'1. Participant &amp; Project Info'!$B$18=index!$F$22),OR(ISBLANK('2. RPS Generation'!C26134),'2. RPS Generation'!C26134&gt;'1. Participant &amp; Project Info'!$B$38,'2. RPS Generation'!C26134&lt;0)),TRUE,FALSE)</f>
        <v>0</v>
      </c>
      <c r="O26124">
        <f t="shared" si="419"/>
        <v>0</v>
      </c>
    </row>
    <row r="26125" spans="13:15" x14ac:dyDescent="0.25">
      <c r="M26125" s="288" t="b">
        <f>IF(AND(OR('1. Participant &amp; Project Info'!$B$18=index!$F$21,'1. Participant &amp; Project Info'!$B$18=index!$F$22),OR(ISBLANK('2. RPS Generation'!C26135),'2. RPS Generation'!C26135&gt;'1. Participant &amp; Project Info'!$B$38,'2. RPS Generation'!C26135&lt;0)),TRUE,FALSE)</f>
        <v>0</v>
      </c>
      <c r="O26125">
        <f t="shared" si="419"/>
        <v>0</v>
      </c>
    </row>
    <row r="26126" spans="13:15" x14ac:dyDescent="0.25">
      <c r="M26126" s="288" t="b">
        <f>IF(AND(OR('1. Participant &amp; Project Info'!$B$18=index!$F$21,'1. Participant &amp; Project Info'!$B$18=index!$F$22),OR(ISBLANK('2. RPS Generation'!C26136),'2. RPS Generation'!C26136&gt;'1. Participant &amp; Project Info'!$B$38,'2. RPS Generation'!C26136&lt;0)),TRUE,FALSE)</f>
        <v>0</v>
      </c>
      <c r="O26126">
        <f t="shared" si="419"/>
        <v>0</v>
      </c>
    </row>
    <row r="26127" spans="13:15" x14ac:dyDescent="0.25">
      <c r="M26127" s="288" t="b">
        <f>IF(AND(OR('1. Participant &amp; Project Info'!$B$18=index!$F$21,'1. Participant &amp; Project Info'!$B$18=index!$F$22),OR(ISBLANK('2. RPS Generation'!C26137),'2. RPS Generation'!C26137&gt;'1. Participant &amp; Project Info'!$B$38,'2. RPS Generation'!C26137&lt;0)),TRUE,FALSE)</f>
        <v>0</v>
      </c>
      <c r="O26127">
        <f t="shared" si="419"/>
        <v>0</v>
      </c>
    </row>
    <row r="26128" spans="13:15" x14ac:dyDescent="0.25">
      <c r="M26128" s="288" t="b">
        <f>IF(AND(OR('1. Participant &amp; Project Info'!$B$18=index!$F$21,'1. Participant &amp; Project Info'!$B$18=index!$F$22),OR(ISBLANK('2. RPS Generation'!C26138),'2. RPS Generation'!C26138&gt;'1. Participant &amp; Project Info'!$B$38,'2. RPS Generation'!C26138&lt;0)),TRUE,FALSE)</f>
        <v>0</v>
      </c>
      <c r="O26128">
        <f t="shared" si="419"/>
        <v>0</v>
      </c>
    </row>
    <row r="26129" spans="13:15" x14ac:dyDescent="0.25">
      <c r="M26129" s="288" t="b">
        <f>IF(AND(OR('1. Participant &amp; Project Info'!$B$18=index!$F$21,'1. Participant &amp; Project Info'!$B$18=index!$F$22),OR(ISBLANK('2. RPS Generation'!C26139),'2. RPS Generation'!C26139&gt;'1. Participant &amp; Project Info'!$B$38,'2. RPS Generation'!C26139&lt;0)),TRUE,FALSE)</f>
        <v>0</v>
      </c>
      <c r="O26129">
        <f t="shared" si="419"/>
        <v>0</v>
      </c>
    </row>
    <row r="26130" spans="13:15" x14ac:dyDescent="0.25">
      <c r="M26130" s="288" t="b">
        <f>IF(AND(OR('1. Participant &amp; Project Info'!$B$18=index!$F$21,'1. Participant &amp; Project Info'!$B$18=index!$F$22),OR(ISBLANK('2. RPS Generation'!C26140),'2. RPS Generation'!C26140&gt;'1. Participant &amp; Project Info'!$B$38,'2. RPS Generation'!C26140&lt;0)),TRUE,FALSE)</f>
        <v>0</v>
      </c>
      <c r="O26130">
        <f t="shared" si="419"/>
        <v>0</v>
      </c>
    </row>
    <row r="26131" spans="13:15" x14ac:dyDescent="0.25">
      <c r="M26131" s="288" t="b">
        <f>IF(AND(OR('1. Participant &amp; Project Info'!$B$18=index!$F$21,'1. Participant &amp; Project Info'!$B$18=index!$F$22),OR(ISBLANK('2. RPS Generation'!C26141),'2. RPS Generation'!C26141&gt;'1. Participant &amp; Project Info'!$B$38,'2. RPS Generation'!C26141&lt;0)),TRUE,FALSE)</f>
        <v>0</v>
      </c>
      <c r="O26131">
        <f t="shared" si="419"/>
        <v>0</v>
      </c>
    </row>
    <row r="26132" spans="13:15" x14ac:dyDescent="0.25">
      <c r="M26132" s="288" t="b">
        <f>IF(AND(OR('1. Participant &amp; Project Info'!$B$18=index!$F$21,'1. Participant &amp; Project Info'!$B$18=index!$F$22),OR(ISBLANK('2. RPS Generation'!C26142),'2. RPS Generation'!C26142&gt;'1. Participant &amp; Project Info'!$B$38,'2. RPS Generation'!C26142&lt;0)),TRUE,FALSE)</f>
        <v>0</v>
      </c>
      <c r="O26132">
        <f t="shared" si="419"/>
        <v>0</v>
      </c>
    </row>
    <row r="26133" spans="13:15" x14ac:dyDescent="0.25">
      <c r="M26133" s="288" t="b">
        <f>IF(AND(OR('1. Participant &amp; Project Info'!$B$18=index!$F$21,'1. Participant &amp; Project Info'!$B$18=index!$F$22),OR(ISBLANK('2. RPS Generation'!C26143),'2. RPS Generation'!C26143&gt;'1. Participant &amp; Project Info'!$B$38,'2. RPS Generation'!C26143&lt;0)),TRUE,FALSE)</f>
        <v>0</v>
      </c>
      <c r="O26133">
        <f t="shared" si="419"/>
        <v>0</v>
      </c>
    </row>
    <row r="26134" spans="13:15" x14ac:dyDescent="0.25">
      <c r="M26134" s="288" t="b">
        <f>IF(AND(OR('1. Participant &amp; Project Info'!$B$18=index!$F$21,'1. Participant &amp; Project Info'!$B$18=index!$F$22),OR(ISBLANK('2. RPS Generation'!C26144),'2. RPS Generation'!C26144&gt;'1. Participant &amp; Project Info'!$B$38,'2. RPS Generation'!C26144&lt;0)),TRUE,FALSE)</f>
        <v>0</v>
      </c>
      <c r="O26134">
        <f t="shared" si="419"/>
        <v>0</v>
      </c>
    </row>
    <row r="26135" spans="13:15" x14ac:dyDescent="0.25">
      <c r="M26135" s="288" t="b">
        <f>IF(AND(OR('1. Participant &amp; Project Info'!$B$18=index!$F$21,'1. Participant &amp; Project Info'!$B$18=index!$F$22),OR(ISBLANK('2. RPS Generation'!C26145),'2. RPS Generation'!C26145&gt;'1. Participant &amp; Project Info'!$B$38,'2. RPS Generation'!C26145&lt;0)),TRUE,FALSE)</f>
        <v>0</v>
      </c>
      <c r="O26135">
        <f t="shared" si="419"/>
        <v>0</v>
      </c>
    </row>
    <row r="26136" spans="13:15" x14ac:dyDescent="0.25">
      <c r="M26136" s="288" t="b">
        <f>IF(AND(OR('1. Participant &amp; Project Info'!$B$18=index!$F$21,'1. Participant &amp; Project Info'!$B$18=index!$F$22),OR(ISBLANK('2. RPS Generation'!C26146),'2. RPS Generation'!C26146&gt;'1. Participant &amp; Project Info'!$B$38,'2. RPS Generation'!C26146&lt;0)),TRUE,FALSE)</f>
        <v>0</v>
      </c>
      <c r="O26136">
        <f t="shared" si="419"/>
        <v>0</v>
      </c>
    </row>
    <row r="26137" spans="13:15" x14ac:dyDescent="0.25">
      <c r="M26137" s="288" t="b">
        <f>IF(AND(OR('1. Participant &amp; Project Info'!$B$18=index!$F$21,'1. Participant &amp; Project Info'!$B$18=index!$F$22),OR(ISBLANK('2. RPS Generation'!C26147),'2. RPS Generation'!C26147&gt;'1. Participant &amp; Project Info'!$B$38,'2. RPS Generation'!C26147&lt;0)),TRUE,FALSE)</f>
        <v>0</v>
      </c>
      <c r="O26137">
        <f t="shared" si="419"/>
        <v>0</v>
      </c>
    </row>
    <row r="26138" spans="13:15" x14ac:dyDescent="0.25">
      <c r="M26138" s="288" t="b">
        <f>IF(AND(OR('1. Participant &amp; Project Info'!$B$18=index!$F$21,'1. Participant &amp; Project Info'!$B$18=index!$F$22),OR(ISBLANK('2. RPS Generation'!C26148),'2. RPS Generation'!C26148&gt;'1. Participant &amp; Project Info'!$B$38,'2. RPS Generation'!C26148&lt;0)),TRUE,FALSE)</f>
        <v>0</v>
      </c>
      <c r="O26138">
        <f t="shared" si="419"/>
        <v>0</v>
      </c>
    </row>
    <row r="26139" spans="13:15" x14ac:dyDescent="0.25">
      <c r="M26139" s="288" t="b">
        <f>IF(AND(OR('1. Participant &amp; Project Info'!$B$18=index!$F$21,'1. Participant &amp; Project Info'!$B$18=index!$F$22),OR(ISBLANK('2. RPS Generation'!C26149),'2. RPS Generation'!C26149&gt;'1. Participant &amp; Project Info'!$B$38,'2. RPS Generation'!C26149&lt;0)),TRUE,FALSE)</f>
        <v>0</v>
      </c>
      <c r="O26139">
        <f t="shared" si="419"/>
        <v>0</v>
      </c>
    </row>
    <row r="26140" spans="13:15" x14ac:dyDescent="0.25">
      <c r="M26140" s="288" t="b">
        <f>IF(AND(OR('1. Participant &amp; Project Info'!$B$18=index!$F$21,'1. Participant &amp; Project Info'!$B$18=index!$F$22),OR(ISBLANK('2. RPS Generation'!C26150),'2. RPS Generation'!C26150&gt;'1. Participant &amp; Project Info'!$B$38,'2. RPS Generation'!C26150&lt;0)),TRUE,FALSE)</f>
        <v>0</v>
      </c>
      <c r="O26140">
        <f t="shared" si="419"/>
        <v>0</v>
      </c>
    </row>
    <row r="26141" spans="13:15" x14ac:dyDescent="0.25">
      <c r="M26141" s="288" t="b">
        <f>IF(AND(OR('1. Participant &amp; Project Info'!$B$18=index!$F$21,'1. Participant &amp; Project Info'!$B$18=index!$F$22),OR(ISBLANK('2. RPS Generation'!C26151),'2. RPS Generation'!C26151&gt;'1. Participant &amp; Project Info'!$B$38,'2. RPS Generation'!C26151&lt;0)),TRUE,FALSE)</f>
        <v>0</v>
      </c>
      <c r="O26141">
        <f t="shared" si="419"/>
        <v>0</v>
      </c>
    </row>
    <row r="26142" spans="13:15" x14ac:dyDescent="0.25">
      <c r="M26142" s="288" t="b">
        <f>IF(AND(OR('1. Participant &amp; Project Info'!$B$18=index!$F$21,'1. Participant &amp; Project Info'!$B$18=index!$F$22),OR(ISBLANK('2. RPS Generation'!C26152),'2. RPS Generation'!C26152&gt;'1. Participant &amp; Project Info'!$B$38,'2. RPS Generation'!C26152&lt;0)),TRUE,FALSE)</f>
        <v>0</v>
      </c>
      <c r="O26142">
        <f t="shared" si="419"/>
        <v>0</v>
      </c>
    </row>
    <row r="26143" spans="13:15" x14ac:dyDescent="0.25">
      <c r="M26143" s="288" t="b">
        <f>IF(AND(OR('1. Participant &amp; Project Info'!$B$18=index!$F$21,'1. Participant &amp; Project Info'!$B$18=index!$F$22),OR(ISBLANK('2. RPS Generation'!C26153),'2. RPS Generation'!C26153&gt;'1. Participant &amp; Project Info'!$B$38,'2. RPS Generation'!C26153&lt;0)),TRUE,FALSE)</f>
        <v>0</v>
      </c>
      <c r="O26143">
        <f t="shared" si="419"/>
        <v>0</v>
      </c>
    </row>
    <row r="26144" spans="13:15" x14ac:dyDescent="0.25">
      <c r="M26144" s="288" t="b">
        <f>IF(AND(OR('1. Participant &amp; Project Info'!$B$18=index!$F$21,'1. Participant &amp; Project Info'!$B$18=index!$F$22),OR(ISBLANK('2. RPS Generation'!C26154),'2. RPS Generation'!C26154&gt;'1. Participant &amp; Project Info'!$B$38,'2. RPS Generation'!C26154&lt;0)),TRUE,FALSE)</f>
        <v>0</v>
      </c>
      <c r="O26144">
        <f t="shared" si="419"/>
        <v>0</v>
      </c>
    </row>
    <row r="26145" spans="13:15" x14ac:dyDescent="0.25">
      <c r="M26145" s="288" t="b">
        <f>IF(AND(OR('1. Participant &amp; Project Info'!$B$18=index!$F$21,'1. Participant &amp; Project Info'!$B$18=index!$F$22),OR(ISBLANK('2. RPS Generation'!C26155),'2. RPS Generation'!C26155&gt;'1. Participant &amp; Project Info'!$B$38,'2. RPS Generation'!C26155&lt;0)),TRUE,FALSE)</f>
        <v>0</v>
      </c>
      <c r="O26145">
        <f t="shared" si="419"/>
        <v>0</v>
      </c>
    </row>
    <row r="26146" spans="13:15" x14ac:dyDescent="0.25">
      <c r="M26146" s="288" t="b">
        <f>IF(AND(OR('1. Participant &amp; Project Info'!$B$18=index!$F$21,'1. Participant &amp; Project Info'!$B$18=index!$F$22),OR(ISBLANK('2. RPS Generation'!C26156),'2. RPS Generation'!C26156&gt;'1. Participant &amp; Project Info'!$B$38,'2. RPS Generation'!C26156&lt;0)),TRUE,FALSE)</f>
        <v>0</v>
      </c>
      <c r="O26146">
        <f t="shared" si="419"/>
        <v>0</v>
      </c>
    </row>
    <row r="26147" spans="13:15" x14ac:dyDescent="0.25">
      <c r="M26147" s="288" t="b">
        <f>IF(AND(OR('1. Participant &amp; Project Info'!$B$18=index!$F$21,'1. Participant &amp; Project Info'!$B$18=index!$F$22),OR(ISBLANK('2. RPS Generation'!C26157),'2. RPS Generation'!C26157&gt;'1. Participant &amp; Project Info'!$B$38,'2. RPS Generation'!C26157&lt;0)),TRUE,FALSE)</f>
        <v>0</v>
      </c>
      <c r="O26147">
        <f t="shared" si="419"/>
        <v>0</v>
      </c>
    </row>
    <row r="26148" spans="13:15" x14ac:dyDescent="0.25">
      <c r="M26148" s="288" t="b">
        <f>IF(AND(OR('1. Participant &amp; Project Info'!$B$18=index!$F$21,'1. Participant &amp; Project Info'!$B$18=index!$F$22),OR(ISBLANK('2. RPS Generation'!C26158),'2. RPS Generation'!C26158&gt;'1. Participant &amp; Project Info'!$B$38,'2. RPS Generation'!C26158&lt;0)),TRUE,FALSE)</f>
        <v>0</v>
      </c>
      <c r="O26148">
        <f t="shared" si="419"/>
        <v>0</v>
      </c>
    </row>
    <row r="26149" spans="13:15" x14ac:dyDescent="0.25">
      <c r="M26149" s="288" t="b">
        <f>IF(AND(OR('1. Participant &amp; Project Info'!$B$18=index!$F$21,'1. Participant &amp; Project Info'!$B$18=index!$F$22),OR(ISBLANK('2. RPS Generation'!C26159),'2. RPS Generation'!C26159&gt;'1. Participant &amp; Project Info'!$B$38,'2. RPS Generation'!C26159&lt;0)),TRUE,FALSE)</f>
        <v>0</v>
      </c>
      <c r="O26149">
        <f t="shared" si="419"/>
        <v>0</v>
      </c>
    </row>
    <row r="26150" spans="13:15" x14ac:dyDescent="0.25">
      <c r="M26150" s="288" t="b">
        <f>IF(AND(OR('1. Participant &amp; Project Info'!$B$18=index!$F$21,'1. Participant &amp; Project Info'!$B$18=index!$F$22),OR(ISBLANK('2. RPS Generation'!C26160),'2. RPS Generation'!C26160&gt;'1. Participant &amp; Project Info'!$B$38,'2. RPS Generation'!C26160&lt;0)),TRUE,FALSE)</f>
        <v>0</v>
      </c>
      <c r="O26150">
        <f t="shared" si="419"/>
        <v>0</v>
      </c>
    </row>
    <row r="26151" spans="13:15" x14ac:dyDescent="0.25">
      <c r="M26151" s="288" t="b">
        <f>IF(AND(OR('1. Participant &amp; Project Info'!$B$18=index!$F$21,'1. Participant &amp; Project Info'!$B$18=index!$F$22),OR(ISBLANK('2. RPS Generation'!C26161),'2. RPS Generation'!C26161&gt;'1. Participant &amp; Project Info'!$B$38,'2. RPS Generation'!C26161&lt;0)),TRUE,FALSE)</f>
        <v>0</v>
      </c>
      <c r="O26151">
        <f t="shared" si="419"/>
        <v>0</v>
      </c>
    </row>
    <row r="26152" spans="13:15" x14ac:dyDescent="0.25">
      <c r="M26152" s="288" t="b">
        <f>IF(AND(OR('1. Participant &amp; Project Info'!$B$18=index!$F$21,'1. Participant &amp; Project Info'!$B$18=index!$F$22),OR(ISBLANK('2. RPS Generation'!C26162),'2. RPS Generation'!C26162&gt;'1. Participant &amp; Project Info'!$B$38,'2. RPS Generation'!C26162&lt;0)),TRUE,FALSE)</f>
        <v>0</v>
      </c>
      <c r="O26152">
        <f t="shared" si="419"/>
        <v>0</v>
      </c>
    </row>
    <row r="26153" spans="13:15" x14ac:dyDescent="0.25">
      <c r="M26153" s="288" t="b">
        <f>IF(AND(OR('1. Participant &amp; Project Info'!$B$18=index!$F$21,'1. Participant &amp; Project Info'!$B$18=index!$F$22),OR(ISBLANK('2. RPS Generation'!C26163),'2. RPS Generation'!C26163&gt;'1. Participant &amp; Project Info'!$B$38,'2. RPS Generation'!C26163&lt;0)),TRUE,FALSE)</f>
        <v>0</v>
      </c>
      <c r="O26153">
        <f t="shared" si="419"/>
        <v>0</v>
      </c>
    </row>
    <row r="26154" spans="13:15" x14ac:dyDescent="0.25">
      <c r="M26154" s="288" t="b">
        <f>IF(AND(OR('1. Participant &amp; Project Info'!$B$18=index!$F$21,'1. Participant &amp; Project Info'!$B$18=index!$F$22),OR(ISBLANK('2. RPS Generation'!C26164),'2. RPS Generation'!C26164&gt;'1. Participant &amp; Project Info'!$B$38,'2. RPS Generation'!C26164&lt;0)),TRUE,FALSE)</f>
        <v>0</v>
      </c>
      <c r="O26154">
        <f t="shared" si="419"/>
        <v>0</v>
      </c>
    </row>
    <row r="26155" spans="13:15" x14ac:dyDescent="0.25">
      <c r="M26155" s="288" t="b">
        <f>IF(AND(OR('1. Participant &amp; Project Info'!$B$18=index!$F$21,'1. Participant &amp; Project Info'!$B$18=index!$F$22),OR(ISBLANK('2. RPS Generation'!C26165),'2. RPS Generation'!C26165&gt;'1. Participant &amp; Project Info'!$B$38,'2. RPS Generation'!C26165&lt;0)),TRUE,FALSE)</f>
        <v>0</v>
      </c>
      <c r="O26155">
        <f t="shared" si="419"/>
        <v>0</v>
      </c>
    </row>
    <row r="26156" spans="13:15" x14ac:dyDescent="0.25">
      <c r="M26156" s="288" t="b">
        <f>IF(AND(OR('1. Participant &amp; Project Info'!$B$18=index!$F$21,'1. Participant &amp; Project Info'!$B$18=index!$F$22),OR(ISBLANK('2. RPS Generation'!C26166),'2. RPS Generation'!C26166&gt;'1. Participant &amp; Project Info'!$B$38,'2. RPS Generation'!C26166&lt;0)),TRUE,FALSE)</f>
        <v>0</v>
      </c>
      <c r="O26156">
        <f t="shared" si="419"/>
        <v>0</v>
      </c>
    </row>
    <row r="26157" spans="13:15" x14ac:dyDescent="0.25">
      <c r="M26157" s="288" t="b">
        <f>IF(AND(OR('1. Participant &amp; Project Info'!$B$18=index!$F$21,'1. Participant &amp; Project Info'!$B$18=index!$F$22),OR(ISBLANK('2. RPS Generation'!C26167),'2. RPS Generation'!C26167&gt;'1. Participant &amp; Project Info'!$B$38,'2. RPS Generation'!C26167&lt;0)),TRUE,FALSE)</f>
        <v>0</v>
      </c>
      <c r="O26157">
        <f t="shared" si="419"/>
        <v>0</v>
      </c>
    </row>
    <row r="26158" spans="13:15" x14ac:dyDescent="0.25">
      <c r="M26158" s="288" t="b">
        <f>IF(AND(OR('1. Participant &amp; Project Info'!$B$18=index!$F$21,'1. Participant &amp; Project Info'!$B$18=index!$F$22),OR(ISBLANK('2. RPS Generation'!C26168),'2. RPS Generation'!C26168&gt;'1. Participant &amp; Project Info'!$B$38,'2. RPS Generation'!C26168&lt;0)),TRUE,FALSE)</f>
        <v>0</v>
      </c>
      <c r="O26158">
        <f t="shared" ref="O26158:O26221" si="420">--OR(L26158,M26158,N26158)</f>
        <v>0</v>
      </c>
    </row>
    <row r="26159" spans="13:15" x14ac:dyDescent="0.25">
      <c r="M26159" s="288" t="b">
        <f>IF(AND(OR('1. Participant &amp; Project Info'!$B$18=index!$F$21,'1. Participant &amp; Project Info'!$B$18=index!$F$22),OR(ISBLANK('2. RPS Generation'!C26169),'2. RPS Generation'!C26169&gt;'1. Participant &amp; Project Info'!$B$38,'2. RPS Generation'!C26169&lt;0)),TRUE,FALSE)</f>
        <v>0</v>
      </c>
      <c r="O26159">
        <f t="shared" si="420"/>
        <v>0</v>
      </c>
    </row>
    <row r="26160" spans="13:15" x14ac:dyDescent="0.25">
      <c r="M26160" s="288" t="b">
        <f>IF(AND(OR('1. Participant &amp; Project Info'!$B$18=index!$F$21,'1. Participant &amp; Project Info'!$B$18=index!$F$22),OR(ISBLANK('2. RPS Generation'!C26170),'2. RPS Generation'!C26170&gt;'1. Participant &amp; Project Info'!$B$38,'2. RPS Generation'!C26170&lt;0)),TRUE,FALSE)</f>
        <v>0</v>
      </c>
      <c r="O26160">
        <f t="shared" si="420"/>
        <v>0</v>
      </c>
    </row>
    <row r="26161" spans="13:15" x14ac:dyDescent="0.25">
      <c r="M26161" s="288" t="b">
        <f>IF(AND(OR('1. Participant &amp; Project Info'!$B$18=index!$F$21,'1. Participant &amp; Project Info'!$B$18=index!$F$22),OR(ISBLANK('2. RPS Generation'!C26171),'2. RPS Generation'!C26171&gt;'1. Participant &amp; Project Info'!$B$38,'2. RPS Generation'!C26171&lt;0)),TRUE,FALSE)</f>
        <v>0</v>
      </c>
      <c r="O26161">
        <f t="shared" si="420"/>
        <v>0</v>
      </c>
    </row>
    <row r="26162" spans="13:15" x14ac:dyDescent="0.25">
      <c r="M26162" s="288" t="b">
        <f>IF(AND(OR('1. Participant &amp; Project Info'!$B$18=index!$F$21,'1. Participant &amp; Project Info'!$B$18=index!$F$22),OR(ISBLANK('2. RPS Generation'!C26172),'2. RPS Generation'!C26172&gt;'1. Participant &amp; Project Info'!$B$38,'2. RPS Generation'!C26172&lt;0)),TRUE,FALSE)</f>
        <v>0</v>
      </c>
      <c r="O26162">
        <f t="shared" si="420"/>
        <v>0</v>
      </c>
    </row>
    <row r="26163" spans="13:15" x14ac:dyDescent="0.25">
      <c r="M26163" s="288" t="b">
        <f>IF(AND(OR('1. Participant &amp; Project Info'!$B$18=index!$F$21,'1. Participant &amp; Project Info'!$B$18=index!$F$22),OR(ISBLANK('2. RPS Generation'!C26173),'2. RPS Generation'!C26173&gt;'1. Participant &amp; Project Info'!$B$38,'2. RPS Generation'!C26173&lt;0)),TRUE,FALSE)</f>
        <v>0</v>
      </c>
      <c r="O26163">
        <f t="shared" si="420"/>
        <v>0</v>
      </c>
    </row>
    <row r="26164" spans="13:15" x14ac:dyDescent="0.25">
      <c r="M26164" s="288" t="b">
        <f>IF(AND(OR('1. Participant &amp; Project Info'!$B$18=index!$F$21,'1. Participant &amp; Project Info'!$B$18=index!$F$22),OR(ISBLANK('2. RPS Generation'!C26174),'2. RPS Generation'!C26174&gt;'1. Participant &amp; Project Info'!$B$38,'2. RPS Generation'!C26174&lt;0)),TRUE,FALSE)</f>
        <v>0</v>
      </c>
      <c r="O26164">
        <f t="shared" si="420"/>
        <v>0</v>
      </c>
    </row>
    <row r="26165" spans="13:15" x14ac:dyDescent="0.25">
      <c r="M26165" s="288" t="b">
        <f>IF(AND(OR('1. Participant &amp; Project Info'!$B$18=index!$F$21,'1. Participant &amp; Project Info'!$B$18=index!$F$22),OR(ISBLANK('2. RPS Generation'!C26175),'2. RPS Generation'!C26175&gt;'1. Participant &amp; Project Info'!$B$38,'2. RPS Generation'!C26175&lt;0)),TRUE,FALSE)</f>
        <v>0</v>
      </c>
      <c r="O26165">
        <f t="shared" si="420"/>
        <v>0</v>
      </c>
    </row>
    <row r="26166" spans="13:15" x14ac:dyDescent="0.25">
      <c r="M26166" s="288" t="b">
        <f>IF(AND(OR('1. Participant &amp; Project Info'!$B$18=index!$F$21,'1. Participant &amp; Project Info'!$B$18=index!$F$22),OR(ISBLANK('2. RPS Generation'!C26176),'2. RPS Generation'!C26176&gt;'1. Participant &amp; Project Info'!$B$38,'2. RPS Generation'!C26176&lt;0)),TRUE,FALSE)</f>
        <v>0</v>
      </c>
      <c r="O26166">
        <f t="shared" si="420"/>
        <v>0</v>
      </c>
    </row>
    <row r="26167" spans="13:15" x14ac:dyDescent="0.25">
      <c r="M26167" s="288" t="b">
        <f>IF(AND(OR('1. Participant &amp; Project Info'!$B$18=index!$F$21,'1. Participant &amp; Project Info'!$B$18=index!$F$22),OR(ISBLANK('2. RPS Generation'!C26177),'2. RPS Generation'!C26177&gt;'1. Participant &amp; Project Info'!$B$38,'2. RPS Generation'!C26177&lt;0)),TRUE,FALSE)</f>
        <v>0</v>
      </c>
      <c r="O26167">
        <f t="shared" si="420"/>
        <v>0</v>
      </c>
    </row>
    <row r="26168" spans="13:15" x14ac:dyDescent="0.25">
      <c r="M26168" s="288" t="b">
        <f>IF(AND(OR('1. Participant &amp; Project Info'!$B$18=index!$F$21,'1. Participant &amp; Project Info'!$B$18=index!$F$22),OR(ISBLANK('2. RPS Generation'!C26178),'2. RPS Generation'!C26178&gt;'1. Participant &amp; Project Info'!$B$38,'2. RPS Generation'!C26178&lt;0)),TRUE,FALSE)</f>
        <v>0</v>
      </c>
      <c r="O26168">
        <f t="shared" si="420"/>
        <v>0</v>
      </c>
    </row>
    <row r="26169" spans="13:15" x14ac:dyDescent="0.25">
      <c r="M26169" s="288" t="b">
        <f>IF(AND(OR('1. Participant &amp; Project Info'!$B$18=index!$F$21,'1. Participant &amp; Project Info'!$B$18=index!$F$22),OR(ISBLANK('2. RPS Generation'!C26179),'2. RPS Generation'!C26179&gt;'1. Participant &amp; Project Info'!$B$38,'2. RPS Generation'!C26179&lt;0)),TRUE,FALSE)</f>
        <v>0</v>
      </c>
      <c r="O26169">
        <f t="shared" si="420"/>
        <v>0</v>
      </c>
    </row>
    <row r="26170" spans="13:15" x14ac:dyDescent="0.25">
      <c r="M26170" s="288" t="b">
        <f>IF(AND(OR('1. Participant &amp; Project Info'!$B$18=index!$F$21,'1. Participant &amp; Project Info'!$B$18=index!$F$22),OR(ISBLANK('2. RPS Generation'!C26180),'2. RPS Generation'!C26180&gt;'1. Participant &amp; Project Info'!$B$38,'2. RPS Generation'!C26180&lt;0)),TRUE,FALSE)</f>
        <v>0</v>
      </c>
      <c r="O26170">
        <f t="shared" si="420"/>
        <v>0</v>
      </c>
    </row>
    <row r="26171" spans="13:15" x14ac:dyDescent="0.25">
      <c r="M26171" s="288" t="b">
        <f>IF(AND(OR('1. Participant &amp; Project Info'!$B$18=index!$F$21,'1. Participant &amp; Project Info'!$B$18=index!$F$22),OR(ISBLANK('2. RPS Generation'!C26181),'2. RPS Generation'!C26181&gt;'1. Participant &amp; Project Info'!$B$38,'2. RPS Generation'!C26181&lt;0)),TRUE,FALSE)</f>
        <v>0</v>
      </c>
      <c r="O26171">
        <f t="shared" si="420"/>
        <v>0</v>
      </c>
    </row>
    <row r="26172" spans="13:15" x14ac:dyDescent="0.25">
      <c r="M26172" s="288" t="b">
        <f>IF(AND(OR('1. Participant &amp; Project Info'!$B$18=index!$F$21,'1. Participant &amp; Project Info'!$B$18=index!$F$22),OR(ISBLANK('2. RPS Generation'!C26182),'2. RPS Generation'!C26182&gt;'1. Participant &amp; Project Info'!$B$38,'2. RPS Generation'!C26182&lt;0)),TRUE,FALSE)</f>
        <v>0</v>
      </c>
      <c r="O26172">
        <f t="shared" si="420"/>
        <v>0</v>
      </c>
    </row>
    <row r="26173" spans="13:15" x14ac:dyDescent="0.25">
      <c r="M26173" s="288" t="b">
        <f>IF(AND(OR('1. Participant &amp; Project Info'!$B$18=index!$F$21,'1. Participant &amp; Project Info'!$B$18=index!$F$22),OR(ISBLANK('2. RPS Generation'!C26183),'2. RPS Generation'!C26183&gt;'1. Participant &amp; Project Info'!$B$38,'2. RPS Generation'!C26183&lt;0)),TRUE,FALSE)</f>
        <v>0</v>
      </c>
      <c r="O26173">
        <f t="shared" si="420"/>
        <v>0</v>
      </c>
    </row>
    <row r="26174" spans="13:15" x14ac:dyDescent="0.25">
      <c r="M26174" s="288" t="b">
        <f>IF(AND(OR('1. Participant &amp; Project Info'!$B$18=index!$F$21,'1. Participant &amp; Project Info'!$B$18=index!$F$22),OR(ISBLANK('2. RPS Generation'!C26184),'2. RPS Generation'!C26184&gt;'1. Participant &amp; Project Info'!$B$38,'2. RPS Generation'!C26184&lt;0)),TRUE,FALSE)</f>
        <v>0</v>
      </c>
      <c r="O26174">
        <f t="shared" si="420"/>
        <v>0</v>
      </c>
    </row>
    <row r="26175" spans="13:15" x14ac:dyDescent="0.25">
      <c r="M26175" s="288" t="b">
        <f>IF(AND(OR('1. Participant &amp; Project Info'!$B$18=index!$F$21,'1. Participant &amp; Project Info'!$B$18=index!$F$22),OR(ISBLANK('2. RPS Generation'!C26185),'2. RPS Generation'!C26185&gt;'1. Participant &amp; Project Info'!$B$38,'2. RPS Generation'!C26185&lt;0)),TRUE,FALSE)</f>
        <v>0</v>
      </c>
      <c r="O26175">
        <f t="shared" si="420"/>
        <v>0</v>
      </c>
    </row>
    <row r="26176" spans="13:15" x14ac:dyDescent="0.25">
      <c r="M26176" s="288" t="b">
        <f>IF(AND(OR('1. Participant &amp; Project Info'!$B$18=index!$F$21,'1. Participant &amp; Project Info'!$B$18=index!$F$22),OR(ISBLANK('2. RPS Generation'!C26186),'2. RPS Generation'!C26186&gt;'1. Participant &amp; Project Info'!$B$38,'2. RPS Generation'!C26186&lt;0)),TRUE,FALSE)</f>
        <v>0</v>
      </c>
      <c r="O26176">
        <f t="shared" si="420"/>
        <v>0</v>
      </c>
    </row>
    <row r="26177" spans="13:15" x14ac:dyDescent="0.25">
      <c r="M26177" s="288" t="b">
        <f>IF(AND(OR('1. Participant &amp; Project Info'!$B$18=index!$F$21,'1. Participant &amp; Project Info'!$B$18=index!$F$22),OR(ISBLANK('2. RPS Generation'!C26187),'2. RPS Generation'!C26187&gt;'1. Participant &amp; Project Info'!$B$38,'2. RPS Generation'!C26187&lt;0)),TRUE,FALSE)</f>
        <v>0</v>
      </c>
      <c r="O26177">
        <f t="shared" si="420"/>
        <v>0</v>
      </c>
    </row>
    <row r="26178" spans="13:15" x14ac:dyDescent="0.25">
      <c r="M26178" s="288" t="b">
        <f>IF(AND(OR('1. Participant &amp; Project Info'!$B$18=index!$F$21,'1. Participant &amp; Project Info'!$B$18=index!$F$22),OR(ISBLANK('2. RPS Generation'!C26188),'2. RPS Generation'!C26188&gt;'1. Participant &amp; Project Info'!$B$38,'2. RPS Generation'!C26188&lt;0)),TRUE,FALSE)</f>
        <v>0</v>
      </c>
      <c r="O26178">
        <f t="shared" si="420"/>
        <v>0</v>
      </c>
    </row>
    <row r="26179" spans="13:15" x14ac:dyDescent="0.25">
      <c r="M26179" s="288" t="b">
        <f>IF(AND(OR('1. Participant &amp; Project Info'!$B$18=index!$F$21,'1. Participant &amp; Project Info'!$B$18=index!$F$22),OR(ISBLANK('2. RPS Generation'!C26189),'2. RPS Generation'!C26189&gt;'1. Participant &amp; Project Info'!$B$38,'2. RPS Generation'!C26189&lt;0)),TRUE,FALSE)</f>
        <v>0</v>
      </c>
      <c r="O26179">
        <f t="shared" si="420"/>
        <v>0</v>
      </c>
    </row>
    <row r="26180" spans="13:15" x14ac:dyDescent="0.25">
      <c r="M26180" s="288" t="b">
        <f>IF(AND(OR('1. Participant &amp; Project Info'!$B$18=index!$F$21,'1. Participant &amp; Project Info'!$B$18=index!$F$22),OR(ISBLANK('2. RPS Generation'!C26190),'2. RPS Generation'!C26190&gt;'1. Participant &amp; Project Info'!$B$38,'2. RPS Generation'!C26190&lt;0)),TRUE,FALSE)</f>
        <v>0</v>
      </c>
      <c r="O26180">
        <f t="shared" si="420"/>
        <v>0</v>
      </c>
    </row>
    <row r="26181" spans="13:15" x14ac:dyDescent="0.25">
      <c r="M26181" s="288" t="b">
        <f>IF(AND(OR('1. Participant &amp; Project Info'!$B$18=index!$F$21,'1. Participant &amp; Project Info'!$B$18=index!$F$22),OR(ISBLANK('2. RPS Generation'!C26191),'2. RPS Generation'!C26191&gt;'1. Participant &amp; Project Info'!$B$38,'2. RPS Generation'!C26191&lt;0)),TRUE,FALSE)</f>
        <v>0</v>
      </c>
      <c r="O26181">
        <f t="shared" si="420"/>
        <v>0</v>
      </c>
    </row>
    <row r="26182" spans="13:15" x14ac:dyDescent="0.25">
      <c r="M26182" s="288" t="b">
        <f>IF(AND(OR('1. Participant &amp; Project Info'!$B$18=index!$F$21,'1. Participant &amp; Project Info'!$B$18=index!$F$22),OR(ISBLANK('2. RPS Generation'!C26192),'2. RPS Generation'!C26192&gt;'1. Participant &amp; Project Info'!$B$38,'2. RPS Generation'!C26192&lt;0)),TRUE,FALSE)</f>
        <v>0</v>
      </c>
      <c r="O26182">
        <f t="shared" si="420"/>
        <v>0</v>
      </c>
    </row>
    <row r="26183" spans="13:15" x14ac:dyDescent="0.25">
      <c r="M26183" s="288" t="b">
        <f>IF(AND(OR('1. Participant &amp; Project Info'!$B$18=index!$F$21,'1. Participant &amp; Project Info'!$B$18=index!$F$22),OR(ISBLANK('2. RPS Generation'!C26193),'2. RPS Generation'!C26193&gt;'1. Participant &amp; Project Info'!$B$38,'2. RPS Generation'!C26193&lt;0)),TRUE,FALSE)</f>
        <v>0</v>
      </c>
      <c r="O26183">
        <f t="shared" si="420"/>
        <v>0</v>
      </c>
    </row>
    <row r="26184" spans="13:15" x14ac:dyDescent="0.25">
      <c r="M26184" s="288" t="b">
        <f>IF(AND(OR('1. Participant &amp; Project Info'!$B$18=index!$F$21,'1. Participant &amp; Project Info'!$B$18=index!$F$22),OR(ISBLANK('2. RPS Generation'!C26194),'2. RPS Generation'!C26194&gt;'1. Participant &amp; Project Info'!$B$38,'2. RPS Generation'!C26194&lt;0)),TRUE,FALSE)</f>
        <v>0</v>
      </c>
      <c r="O26184">
        <f t="shared" si="420"/>
        <v>0</v>
      </c>
    </row>
    <row r="26185" spans="13:15" x14ac:dyDescent="0.25">
      <c r="M26185" s="288" t="b">
        <f>IF(AND(OR('1. Participant &amp; Project Info'!$B$18=index!$F$21,'1. Participant &amp; Project Info'!$B$18=index!$F$22),OR(ISBLANK('2. RPS Generation'!C26195),'2. RPS Generation'!C26195&gt;'1. Participant &amp; Project Info'!$B$38,'2. RPS Generation'!C26195&lt;0)),TRUE,FALSE)</f>
        <v>0</v>
      </c>
      <c r="O26185">
        <f t="shared" si="420"/>
        <v>0</v>
      </c>
    </row>
    <row r="26186" spans="13:15" x14ac:dyDescent="0.25">
      <c r="M26186" s="288" t="b">
        <f>IF(AND(OR('1. Participant &amp; Project Info'!$B$18=index!$F$21,'1. Participant &amp; Project Info'!$B$18=index!$F$22),OR(ISBLANK('2. RPS Generation'!C26196),'2. RPS Generation'!C26196&gt;'1. Participant &amp; Project Info'!$B$38,'2. RPS Generation'!C26196&lt;0)),TRUE,FALSE)</f>
        <v>0</v>
      </c>
      <c r="O26186">
        <f t="shared" si="420"/>
        <v>0</v>
      </c>
    </row>
    <row r="26187" spans="13:15" x14ac:dyDescent="0.25">
      <c r="M26187" s="288" t="b">
        <f>IF(AND(OR('1. Participant &amp; Project Info'!$B$18=index!$F$21,'1. Participant &amp; Project Info'!$B$18=index!$F$22),OR(ISBLANK('2. RPS Generation'!C26197),'2. RPS Generation'!C26197&gt;'1. Participant &amp; Project Info'!$B$38,'2. RPS Generation'!C26197&lt;0)),TRUE,FALSE)</f>
        <v>0</v>
      </c>
      <c r="O26187">
        <f t="shared" si="420"/>
        <v>0</v>
      </c>
    </row>
    <row r="26188" spans="13:15" x14ac:dyDescent="0.25">
      <c r="M26188" s="288" t="b">
        <f>IF(AND(OR('1. Participant &amp; Project Info'!$B$18=index!$F$21,'1. Participant &amp; Project Info'!$B$18=index!$F$22),OR(ISBLANK('2. RPS Generation'!C26198),'2. RPS Generation'!C26198&gt;'1. Participant &amp; Project Info'!$B$38,'2. RPS Generation'!C26198&lt;0)),TRUE,FALSE)</f>
        <v>0</v>
      </c>
      <c r="O26188">
        <f t="shared" si="420"/>
        <v>0</v>
      </c>
    </row>
    <row r="26189" spans="13:15" x14ac:dyDescent="0.25">
      <c r="M26189" s="288" t="b">
        <f>IF(AND(OR('1. Participant &amp; Project Info'!$B$18=index!$F$21,'1. Participant &amp; Project Info'!$B$18=index!$F$22),OR(ISBLANK('2. RPS Generation'!C26199),'2. RPS Generation'!C26199&gt;'1. Participant &amp; Project Info'!$B$38,'2. RPS Generation'!C26199&lt;0)),TRUE,FALSE)</f>
        <v>0</v>
      </c>
      <c r="O26189">
        <f t="shared" si="420"/>
        <v>0</v>
      </c>
    </row>
    <row r="26190" spans="13:15" x14ac:dyDescent="0.25">
      <c r="M26190" s="288" t="b">
        <f>IF(AND(OR('1. Participant &amp; Project Info'!$B$18=index!$F$21,'1. Participant &amp; Project Info'!$B$18=index!$F$22),OR(ISBLANK('2. RPS Generation'!C26200),'2. RPS Generation'!C26200&gt;'1. Participant &amp; Project Info'!$B$38,'2. RPS Generation'!C26200&lt;0)),TRUE,FALSE)</f>
        <v>0</v>
      </c>
      <c r="O26190">
        <f t="shared" si="420"/>
        <v>0</v>
      </c>
    </row>
    <row r="26191" spans="13:15" x14ac:dyDescent="0.25">
      <c r="M26191" s="288" t="b">
        <f>IF(AND(OR('1. Participant &amp; Project Info'!$B$18=index!$F$21,'1. Participant &amp; Project Info'!$B$18=index!$F$22),OR(ISBLANK('2. RPS Generation'!C26201),'2. RPS Generation'!C26201&gt;'1. Participant &amp; Project Info'!$B$38,'2. RPS Generation'!C26201&lt;0)),TRUE,FALSE)</f>
        <v>0</v>
      </c>
      <c r="O26191">
        <f t="shared" si="420"/>
        <v>0</v>
      </c>
    </row>
    <row r="26192" spans="13:15" x14ac:dyDescent="0.25">
      <c r="M26192" s="288" t="b">
        <f>IF(AND(OR('1. Participant &amp; Project Info'!$B$18=index!$F$21,'1. Participant &amp; Project Info'!$B$18=index!$F$22),OR(ISBLANK('2. RPS Generation'!C26202),'2. RPS Generation'!C26202&gt;'1. Participant &amp; Project Info'!$B$38,'2. RPS Generation'!C26202&lt;0)),TRUE,FALSE)</f>
        <v>0</v>
      </c>
      <c r="O26192">
        <f t="shared" si="420"/>
        <v>0</v>
      </c>
    </row>
    <row r="26193" spans="13:15" x14ac:dyDescent="0.25">
      <c r="M26193" s="288" t="b">
        <f>IF(AND(OR('1. Participant &amp; Project Info'!$B$18=index!$F$21,'1. Participant &amp; Project Info'!$B$18=index!$F$22),OR(ISBLANK('2. RPS Generation'!C26203),'2. RPS Generation'!C26203&gt;'1. Participant &amp; Project Info'!$B$38,'2. RPS Generation'!C26203&lt;0)),TRUE,FALSE)</f>
        <v>0</v>
      </c>
      <c r="O26193">
        <f t="shared" si="420"/>
        <v>0</v>
      </c>
    </row>
    <row r="26194" spans="13:15" x14ac:dyDescent="0.25">
      <c r="M26194" s="288" t="b">
        <f>IF(AND(OR('1. Participant &amp; Project Info'!$B$18=index!$F$21,'1. Participant &amp; Project Info'!$B$18=index!$F$22),OR(ISBLANK('2. RPS Generation'!C26204),'2. RPS Generation'!C26204&gt;'1. Participant &amp; Project Info'!$B$38,'2. RPS Generation'!C26204&lt;0)),TRUE,FALSE)</f>
        <v>0</v>
      </c>
      <c r="O26194">
        <f t="shared" si="420"/>
        <v>0</v>
      </c>
    </row>
    <row r="26195" spans="13:15" x14ac:dyDescent="0.25">
      <c r="M26195" s="288" t="b">
        <f>IF(AND(OR('1. Participant &amp; Project Info'!$B$18=index!$F$21,'1. Participant &amp; Project Info'!$B$18=index!$F$22),OR(ISBLANK('2. RPS Generation'!C26205),'2. RPS Generation'!C26205&gt;'1. Participant &amp; Project Info'!$B$38,'2. RPS Generation'!C26205&lt;0)),TRUE,FALSE)</f>
        <v>0</v>
      </c>
      <c r="O26195">
        <f t="shared" si="420"/>
        <v>0</v>
      </c>
    </row>
    <row r="26196" spans="13:15" x14ac:dyDescent="0.25">
      <c r="M26196" s="288" t="b">
        <f>IF(AND(OR('1. Participant &amp; Project Info'!$B$18=index!$F$21,'1. Participant &amp; Project Info'!$B$18=index!$F$22),OR(ISBLANK('2. RPS Generation'!C26206),'2. RPS Generation'!C26206&gt;'1. Participant &amp; Project Info'!$B$38,'2. RPS Generation'!C26206&lt;0)),TRUE,FALSE)</f>
        <v>0</v>
      </c>
      <c r="O26196">
        <f t="shared" si="420"/>
        <v>0</v>
      </c>
    </row>
    <row r="26197" spans="13:15" x14ac:dyDescent="0.25">
      <c r="M26197" s="288" t="b">
        <f>IF(AND(OR('1. Participant &amp; Project Info'!$B$18=index!$F$21,'1. Participant &amp; Project Info'!$B$18=index!$F$22),OR(ISBLANK('2. RPS Generation'!C26207),'2. RPS Generation'!C26207&gt;'1. Participant &amp; Project Info'!$B$38,'2. RPS Generation'!C26207&lt;0)),TRUE,FALSE)</f>
        <v>0</v>
      </c>
      <c r="O26197">
        <f t="shared" si="420"/>
        <v>0</v>
      </c>
    </row>
    <row r="26198" spans="13:15" x14ac:dyDescent="0.25">
      <c r="M26198" s="288" t="b">
        <f>IF(AND(OR('1. Participant &amp; Project Info'!$B$18=index!$F$21,'1. Participant &amp; Project Info'!$B$18=index!$F$22),OR(ISBLANK('2. RPS Generation'!C26208),'2. RPS Generation'!C26208&gt;'1. Participant &amp; Project Info'!$B$38,'2. RPS Generation'!C26208&lt;0)),TRUE,FALSE)</f>
        <v>0</v>
      </c>
      <c r="O26198">
        <f t="shared" si="420"/>
        <v>0</v>
      </c>
    </row>
    <row r="26199" spans="13:15" x14ac:dyDescent="0.25">
      <c r="M26199" s="288" t="b">
        <f>IF(AND(OR('1. Participant &amp; Project Info'!$B$18=index!$F$21,'1. Participant &amp; Project Info'!$B$18=index!$F$22),OR(ISBLANK('2. RPS Generation'!C26209),'2. RPS Generation'!C26209&gt;'1. Participant &amp; Project Info'!$B$38,'2. RPS Generation'!C26209&lt;0)),TRUE,FALSE)</f>
        <v>0</v>
      </c>
      <c r="O26199">
        <f t="shared" si="420"/>
        <v>0</v>
      </c>
    </row>
    <row r="26200" spans="13:15" x14ac:dyDescent="0.25">
      <c r="M26200" s="288" t="b">
        <f>IF(AND(OR('1. Participant &amp; Project Info'!$B$18=index!$F$21,'1. Participant &amp; Project Info'!$B$18=index!$F$22),OR(ISBLANK('2. RPS Generation'!C26210),'2. RPS Generation'!C26210&gt;'1. Participant &amp; Project Info'!$B$38,'2. RPS Generation'!C26210&lt;0)),TRUE,FALSE)</f>
        <v>0</v>
      </c>
      <c r="O26200">
        <f t="shared" si="420"/>
        <v>0</v>
      </c>
    </row>
    <row r="26201" spans="13:15" x14ac:dyDescent="0.25">
      <c r="M26201" s="288" t="b">
        <f>IF(AND(OR('1. Participant &amp; Project Info'!$B$18=index!$F$21,'1. Participant &amp; Project Info'!$B$18=index!$F$22),OR(ISBLANK('2. RPS Generation'!C26211),'2. RPS Generation'!C26211&gt;'1. Participant &amp; Project Info'!$B$38,'2. RPS Generation'!C26211&lt;0)),TRUE,FALSE)</f>
        <v>0</v>
      </c>
      <c r="O26201">
        <f t="shared" si="420"/>
        <v>0</v>
      </c>
    </row>
    <row r="26202" spans="13:15" x14ac:dyDescent="0.25">
      <c r="M26202" s="288" t="b">
        <f>IF(AND(OR('1. Participant &amp; Project Info'!$B$18=index!$F$21,'1. Participant &amp; Project Info'!$B$18=index!$F$22),OR(ISBLANK('2. RPS Generation'!C26212),'2. RPS Generation'!C26212&gt;'1. Participant &amp; Project Info'!$B$38,'2. RPS Generation'!C26212&lt;0)),TRUE,FALSE)</f>
        <v>0</v>
      </c>
      <c r="O26202">
        <f t="shared" si="420"/>
        <v>0</v>
      </c>
    </row>
    <row r="26203" spans="13:15" x14ac:dyDescent="0.25">
      <c r="M26203" s="288" t="b">
        <f>IF(AND(OR('1. Participant &amp; Project Info'!$B$18=index!$F$21,'1. Participant &amp; Project Info'!$B$18=index!$F$22),OR(ISBLANK('2. RPS Generation'!C26213),'2. RPS Generation'!C26213&gt;'1. Participant &amp; Project Info'!$B$38,'2. RPS Generation'!C26213&lt;0)),TRUE,FALSE)</f>
        <v>0</v>
      </c>
      <c r="O26203">
        <f t="shared" si="420"/>
        <v>0</v>
      </c>
    </row>
    <row r="26204" spans="13:15" x14ac:dyDescent="0.25">
      <c r="M26204" s="288" t="b">
        <f>IF(AND(OR('1. Participant &amp; Project Info'!$B$18=index!$F$21,'1. Participant &amp; Project Info'!$B$18=index!$F$22),OR(ISBLANK('2. RPS Generation'!C26214),'2. RPS Generation'!C26214&gt;'1. Participant &amp; Project Info'!$B$38,'2. RPS Generation'!C26214&lt;0)),TRUE,FALSE)</f>
        <v>0</v>
      </c>
      <c r="O26204">
        <f t="shared" si="420"/>
        <v>0</v>
      </c>
    </row>
    <row r="26205" spans="13:15" x14ac:dyDescent="0.25">
      <c r="M26205" s="288" t="b">
        <f>IF(AND(OR('1. Participant &amp; Project Info'!$B$18=index!$F$21,'1. Participant &amp; Project Info'!$B$18=index!$F$22),OR(ISBLANK('2. RPS Generation'!C26215),'2. RPS Generation'!C26215&gt;'1. Participant &amp; Project Info'!$B$38,'2. RPS Generation'!C26215&lt;0)),TRUE,FALSE)</f>
        <v>0</v>
      </c>
      <c r="O26205">
        <f t="shared" si="420"/>
        <v>0</v>
      </c>
    </row>
    <row r="26206" spans="13:15" x14ac:dyDescent="0.25">
      <c r="M26206" s="288" t="b">
        <f>IF(AND(OR('1. Participant &amp; Project Info'!$B$18=index!$F$21,'1. Participant &amp; Project Info'!$B$18=index!$F$22),OR(ISBLANK('2. RPS Generation'!C26216),'2. RPS Generation'!C26216&gt;'1. Participant &amp; Project Info'!$B$38,'2. RPS Generation'!C26216&lt;0)),TRUE,FALSE)</f>
        <v>0</v>
      </c>
      <c r="O26206">
        <f t="shared" si="420"/>
        <v>0</v>
      </c>
    </row>
    <row r="26207" spans="13:15" x14ac:dyDescent="0.25">
      <c r="M26207" s="288" t="b">
        <f>IF(AND(OR('1. Participant &amp; Project Info'!$B$18=index!$F$21,'1. Participant &amp; Project Info'!$B$18=index!$F$22),OR(ISBLANK('2. RPS Generation'!C26217),'2. RPS Generation'!C26217&gt;'1. Participant &amp; Project Info'!$B$38,'2. RPS Generation'!C26217&lt;0)),TRUE,FALSE)</f>
        <v>0</v>
      </c>
      <c r="O26207">
        <f t="shared" si="420"/>
        <v>0</v>
      </c>
    </row>
    <row r="26208" spans="13:15" x14ac:dyDescent="0.25">
      <c r="M26208" s="288" t="b">
        <f>IF(AND(OR('1. Participant &amp; Project Info'!$B$18=index!$F$21,'1. Participant &amp; Project Info'!$B$18=index!$F$22),OR(ISBLANK('2. RPS Generation'!C26218),'2. RPS Generation'!C26218&gt;'1. Participant &amp; Project Info'!$B$38,'2. RPS Generation'!C26218&lt;0)),TRUE,FALSE)</f>
        <v>0</v>
      </c>
      <c r="O26208">
        <f t="shared" si="420"/>
        <v>0</v>
      </c>
    </row>
    <row r="26209" spans="13:15" x14ac:dyDescent="0.25">
      <c r="M26209" s="288" t="b">
        <f>IF(AND(OR('1. Participant &amp; Project Info'!$B$18=index!$F$21,'1. Participant &amp; Project Info'!$B$18=index!$F$22),OR(ISBLANK('2. RPS Generation'!C26219),'2. RPS Generation'!C26219&gt;'1. Participant &amp; Project Info'!$B$38,'2. RPS Generation'!C26219&lt;0)),TRUE,FALSE)</f>
        <v>0</v>
      </c>
      <c r="O26209">
        <f t="shared" si="420"/>
        <v>0</v>
      </c>
    </row>
    <row r="26210" spans="13:15" x14ac:dyDescent="0.25">
      <c r="M26210" s="288" t="b">
        <f>IF(AND(OR('1. Participant &amp; Project Info'!$B$18=index!$F$21,'1. Participant &amp; Project Info'!$B$18=index!$F$22),OR(ISBLANK('2. RPS Generation'!C26220),'2. RPS Generation'!C26220&gt;'1. Participant &amp; Project Info'!$B$38,'2. RPS Generation'!C26220&lt;0)),TRUE,FALSE)</f>
        <v>0</v>
      </c>
      <c r="O26210">
        <f t="shared" si="420"/>
        <v>0</v>
      </c>
    </row>
    <row r="26211" spans="13:15" x14ac:dyDescent="0.25">
      <c r="M26211" s="288" t="b">
        <f>IF(AND(OR('1. Participant &amp; Project Info'!$B$18=index!$F$21,'1. Participant &amp; Project Info'!$B$18=index!$F$22),OR(ISBLANK('2. RPS Generation'!C26221),'2. RPS Generation'!C26221&gt;'1. Participant &amp; Project Info'!$B$38,'2. RPS Generation'!C26221&lt;0)),TRUE,FALSE)</f>
        <v>0</v>
      </c>
      <c r="O26211">
        <f t="shared" si="420"/>
        <v>0</v>
      </c>
    </row>
    <row r="26212" spans="13:15" x14ac:dyDescent="0.25">
      <c r="M26212" s="288" t="b">
        <f>IF(AND(OR('1. Participant &amp; Project Info'!$B$18=index!$F$21,'1. Participant &amp; Project Info'!$B$18=index!$F$22),OR(ISBLANK('2. RPS Generation'!C26222),'2. RPS Generation'!C26222&gt;'1. Participant &amp; Project Info'!$B$38,'2. RPS Generation'!C26222&lt;0)),TRUE,FALSE)</f>
        <v>0</v>
      </c>
      <c r="O26212">
        <f t="shared" si="420"/>
        <v>0</v>
      </c>
    </row>
    <row r="26213" spans="13:15" x14ac:dyDescent="0.25">
      <c r="M26213" s="288" t="b">
        <f>IF(AND(OR('1. Participant &amp; Project Info'!$B$18=index!$F$21,'1. Participant &amp; Project Info'!$B$18=index!$F$22),OR(ISBLANK('2. RPS Generation'!C26223),'2. RPS Generation'!C26223&gt;'1. Participant &amp; Project Info'!$B$38,'2. RPS Generation'!C26223&lt;0)),TRUE,FALSE)</f>
        <v>0</v>
      </c>
      <c r="O26213">
        <f t="shared" si="420"/>
        <v>0</v>
      </c>
    </row>
    <row r="26214" spans="13:15" x14ac:dyDescent="0.25">
      <c r="M26214" s="288" t="b">
        <f>IF(AND(OR('1. Participant &amp; Project Info'!$B$18=index!$F$21,'1. Participant &amp; Project Info'!$B$18=index!$F$22),OR(ISBLANK('2. RPS Generation'!C26224),'2. RPS Generation'!C26224&gt;'1. Participant &amp; Project Info'!$B$38,'2. RPS Generation'!C26224&lt;0)),TRUE,FALSE)</f>
        <v>0</v>
      </c>
      <c r="O26214">
        <f t="shared" si="420"/>
        <v>0</v>
      </c>
    </row>
    <row r="26215" spans="13:15" x14ac:dyDescent="0.25">
      <c r="M26215" s="288" t="b">
        <f>IF(AND(OR('1. Participant &amp; Project Info'!$B$18=index!$F$21,'1. Participant &amp; Project Info'!$B$18=index!$F$22),OR(ISBLANK('2. RPS Generation'!C26225),'2. RPS Generation'!C26225&gt;'1. Participant &amp; Project Info'!$B$38,'2. RPS Generation'!C26225&lt;0)),TRUE,FALSE)</f>
        <v>0</v>
      </c>
      <c r="O26215">
        <f t="shared" si="420"/>
        <v>0</v>
      </c>
    </row>
    <row r="26216" spans="13:15" x14ac:dyDescent="0.25">
      <c r="M26216" s="288" t="b">
        <f>IF(AND(OR('1. Participant &amp; Project Info'!$B$18=index!$F$21,'1. Participant &amp; Project Info'!$B$18=index!$F$22),OR(ISBLANK('2. RPS Generation'!C26226),'2. RPS Generation'!C26226&gt;'1. Participant &amp; Project Info'!$B$38,'2. RPS Generation'!C26226&lt;0)),TRUE,FALSE)</f>
        <v>0</v>
      </c>
      <c r="O26216">
        <f t="shared" si="420"/>
        <v>0</v>
      </c>
    </row>
    <row r="26217" spans="13:15" x14ac:dyDescent="0.25">
      <c r="M26217" s="288" t="b">
        <f>IF(AND(OR('1. Participant &amp; Project Info'!$B$18=index!$F$21,'1. Participant &amp; Project Info'!$B$18=index!$F$22),OR(ISBLANK('2. RPS Generation'!C26227),'2. RPS Generation'!C26227&gt;'1. Participant &amp; Project Info'!$B$38,'2. RPS Generation'!C26227&lt;0)),TRUE,FALSE)</f>
        <v>0</v>
      </c>
      <c r="O26217">
        <f t="shared" si="420"/>
        <v>0</v>
      </c>
    </row>
    <row r="26218" spans="13:15" x14ac:dyDescent="0.25">
      <c r="M26218" s="288" t="b">
        <f>IF(AND(OR('1. Participant &amp; Project Info'!$B$18=index!$F$21,'1. Participant &amp; Project Info'!$B$18=index!$F$22),OR(ISBLANK('2. RPS Generation'!C26228),'2. RPS Generation'!C26228&gt;'1. Participant &amp; Project Info'!$B$38,'2. RPS Generation'!C26228&lt;0)),TRUE,FALSE)</f>
        <v>0</v>
      </c>
      <c r="O26218">
        <f t="shared" si="420"/>
        <v>0</v>
      </c>
    </row>
    <row r="26219" spans="13:15" x14ac:dyDescent="0.25">
      <c r="M26219" s="288" t="b">
        <f>IF(AND(OR('1. Participant &amp; Project Info'!$B$18=index!$F$21,'1. Participant &amp; Project Info'!$B$18=index!$F$22),OR(ISBLANK('2. RPS Generation'!C26229),'2. RPS Generation'!C26229&gt;'1. Participant &amp; Project Info'!$B$38,'2. RPS Generation'!C26229&lt;0)),TRUE,FALSE)</f>
        <v>0</v>
      </c>
      <c r="O26219">
        <f t="shared" si="420"/>
        <v>0</v>
      </c>
    </row>
    <row r="26220" spans="13:15" x14ac:dyDescent="0.25">
      <c r="M26220" s="288" t="b">
        <f>IF(AND(OR('1. Participant &amp; Project Info'!$B$18=index!$F$21,'1. Participant &amp; Project Info'!$B$18=index!$F$22),OR(ISBLANK('2. RPS Generation'!C26230),'2. RPS Generation'!C26230&gt;'1. Participant &amp; Project Info'!$B$38,'2. RPS Generation'!C26230&lt;0)),TRUE,FALSE)</f>
        <v>0</v>
      </c>
      <c r="O26220">
        <f t="shared" si="420"/>
        <v>0</v>
      </c>
    </row>
    <row r="26221" spans="13:15" x14ac:dyDescent="0.25">
      <c r="M26221" s="288" t="b">
        <f>IF(AND(OR('1. Participant &amp; Project Info'!$B$18=index!$F$21,'1. Participant &amp; Project Info'!$B$18=index!$F$22),OR(ISBLANK('2. RPS Generation'!C26231),'2. RPS Generation'!C26231&gt;'1. Participant &amp; Project Info'!$B$38,'2. RPS Generation'!C26231&lt;0)),TRUE,FALSE)</f>
        <v>0</v>
      </c>
      <c r="O26221">
        <f t="shared" si="420"/>
        <v>0</v>
      </c>
    </row>
    <row r="26222" spans="13:15" x14ac:dyDescent="0.25">
      <c r="M26222" s="288" t="b">
        <f>IF(AND(OR('1. Participant &amp; Project Info'!$B$18=index!$F$21,'1. Participant &amp; Project Info'!$B$18=index!$F$22),OR(ISBLANK('2. RPS Generation'!C26232),'2. RPS Generation'!C26232&gt;'1. Participant &amp; Project Info'!$B$38,'2. RPS Generation'!C26232&lt;0)),TRUE,FALSE)</f>
        <v>0</v>
      </c>
      <c r="O26222">
        <f t="shared" ref="O26222:O26285" si="421">--OR(L26222,M26222,N26222)</f>
        <v>0</v>
      </c>
    </row>
    <row r="26223" spans="13:15" x14ac:dyDescent="0.25">
      <c r="M26223" s="288" t="b">
        <f>IF(AND(OR('1. Participant &amp; Project Info'!$B$18=index!$F$21,'1. Participant &amp; Project Info'!$B$18=index!$F$22),OR(ISBLANK('2. RPS Generation'!C26233),'2. RPS Generation'!C26233&gt;'1. Participant &amp; Project Info'!$B$38,'2. RPS Generation'!C26233&lt;0)),TRUE,FALSE)</f>
        <v>0</v>
      </c>
      <c r="O26223">
        <f t="shared" si="421"/>
        <v>0</v>
      </c>
    </row>
    <row r="26224" spans="13:15" x14ac:dyDescent="0.25">
      <c r="M26224" s="288" t="b">
        <f>IF(AND(OR('1. Participant &amp; Project Info'!$B$18=index!$F$21,'1. Participant &amp; Project Info'!$B$18=index!$F$22),OR(ISBLANK('2. RPS Generation'!C26234),'2. RPS Generation'!C26234&gt;'1. Participant &amp; Project Info'!$B$38,'2. RPS Generation'!C26234&lt;0)),TRUE,FALSE)</f>
        <v>0</v>
      </c>
      <c r="O26224">
        <f t="shared" si="421"/>
        <v>0</v>
      </c>
    </row>
    <row r="26225" spans="13:15" x14ac:dyDescent="0.25">
      <c r="M26225" s="288" t="b">
        <f>IF(AND(OR('1. Participant &amp; Project Info'!$B$18=index!$F$21,'1. Participant &amp; Project Info'!$B$18=index!$F$22),OR(ISBLANK('2. RPS Generation'!C26235),'2. RPS Generation'!C26235&gt;'1. Participant &amp; Project Info'!$B$38,'2. RPS Generation'!C26235&lt;0)),TRUE,FALSE)</f>
        <v>0</v>
      </c>
      <c r="O26225">
        <f t="shared" si="421"/>
        <v>0</v>
      </c>
    </row>
    <row r="26226" spans="13:15" x14ac:dyDescent="0.25">
      <c r="M26226" s="288" t="b">
        <f>IF(AND(OR('1. Participant &amp; Project Info'!$B$18=index!$F$21,'1. Participant &amp; Project Info'!$B$18=index!$F$22),OR(ISBLANK('2. RPS Generation'!C26236),'2. RPS Generation'!C26236&gt;'1. Participant &amp; Project Info'!$B$38,'2. RPS Generation'!C26236&lt;0)),TRUE,FALSE)</f>
        <v>0</v>
      </c>
      <c r="O26226">
        <f t="shared" si="421"/>
        <v>0</v>
      </c>
    </row>
    <row r="26227" spans="13:15" x14ac:dyDescent="0.25">
      <c r="M26227" s="288" t="b">
        <f>IF(AND(OR('1. Participant &amp; Project Info'!$B$18=index!$F$21,'1. Participant &amp; Project Info'!$B$18=index!$F$22),OR(ISBLANK('2. RPS Generation'!C26237),'2. RPS Generation'!C26237&gt;'1. Participant &amp; Project Info'!$B$38,'2. RPS Generation'!C26237&lt;0)),TRUE,FALSE)</f>
        <v>0</v>
      </c>
      <c r="O26227">
        <f t="shared" si="421"/>
        <v>0</v>
      </c>
    </row>
    <row r="26228" spans="13:15" x14ac:dyDescent="0.25">
      <c r="M26228" s="288" t="b">
        <f>IF(AND(OR('1. Participant &amp; Project Info'!$B$18=index!$F$21,'1. Participant &amp; Project Info'!$B$18=index!$F$22),OR(ISBLANK('2. RPS Generation'!C26238),'2. RPS Generation'!C26238&gt;'1. Participant &amp; Project Info'!$B$38,'2. RPS Generation'!C26238&lt;0)),TRUE,FALSE)</f>
        <v>0</v>
      </c>
      <c r="O26228">
        <f t="shared" si="421"/>
        <v>0</v>
      </c>
    </row>
    <row r="26229" spans="13:15" x14ac:dyDescent="0.25">
      <c r="M26229" s="288" t="b">
        <f>IF(AND(OR('1. Participant &amp; Project Info'!$B$18=index!$F$21,'1. Participant &amp; Project Info'!$B$18=index!$F$22),OR(ISBLANK('2. RPS Generation'!C26239),'2. RPS Generation'!C26239&gt;'1. Participant &amp; Project Info'!$B$38,'2. RPS Generation'!C26239&lt;0)),TRUE,FALSE)</f>
        <v>0</v>
      </c>
      <c r="O26229">
        <f t="shared" si="421"/>
        <v>0</v>
      </c>
    </row>
    <row r="26230" spans="13:15" x14ac:dyDescent="0.25">
      <c r="M26230" s="288" t="b">
        <f>IF(AND(OR('1. Participant &amp; Project Info'!$B$18=index!$F$21,'1. Participant &amp; Project Info'!$B$18=index!$F$22),OR(ISBLANK('2. RPS Generation'!C26240),'2. RPS Generation'!C26240&gt;'1. Participant &amp; Project Info'!$B$38,'2. RPS Generation'!C26240&lt;0)),TRUE,FALSE)</f>
        <v>0</v>
      </c>
      <c r="O26230">
        <f t="shared" si="421"/>
        <v>0</v>
      </c>
    </row>
    <row r="26231" spans="13:15" x14ac:dyDescent="0.25">
      <c r="M26231" s="288" t="b">
        <f>IF(AND(OR('1. Participant &amp; Project Info'!$B$18=index!$F$21,'1. Participant &amp; Project Info'!$B$18=index!$F$22),OR(ISBLANK('2. RPS Generation'!C26241),'2. RPS Generation'!C26241&gt;'1. Participant &amp; Project Info'!$B$38,'2. RPS Generation'!C26241&lt;0)),TRUE,FALSE)</f>
        <v>0</v>
      </c>
      <c r="O26231">
        <f t="shared" si="421"/>
        <v>0</v>
      </c>
    </row>
    <row r="26232" spans="13:15" x14ac:dyDescent="0.25">
      <c r="M26232" s="288" t="b">
        <f>IF(AND(OR('1. Participant &amp; Project Info'!$B$18=index!$F$21,'1. Participant &amp; Project Info'!$B$18=index!$F$22),OR(ISBLANK('2. RPS Generation'!C26242),'2. RPS Generation'!C26242&gt;'1. Participant &amp; Project Info'!$B$38,'2. RPS Generation'!C26242&lt;0)),TRUE,FALSE)</f>
        <v>0</v>
      </c>
      <c r="O26232">
        <f t="shared" si="421"/>
        <v>0</v>
      </c>
    </row>
    <row r="26233" spans="13:15" x14ac:dyDescent="0.25">
      <c r="M26233" s="288" t="b">
        <f>IF(AND(OR('1. Participant &amp; Project Info'!$B$18=index!$F$21,'1. Participant &amp; Project Info'!$B$18=index!$F$22),OR(ISBLANK('2. RPS Generation'!C26243),'2. RPS Generation'!C26243&gt;'1. Participant &amp; Project Info'!$B$38,'2. RPS Generation'!C26243&lt;0)),TRUE,FALSE)</f>
        <v>0</v>
      </c>
      <c r="O26233">
        <f t="shared" si="421"/>
        <v>0</v>
      </c>
    </row>
    <row r="26234" spans="13:15" x14ac:dyDescent="0.25">
      <c r="M26234" s="288" t="b">
        <f>IF(AND(OR('1. Participant &amp; Project Info'!$B$18=index!$F$21,'1. Participant &amp; Project Info'!$B$18=index!$F$22),OR(ISBLANK('2. RPS Generation'!C26244),'2. RPS Generation'!C26244&gt;'1. Participant &amp; Project Info'!$B$38,'2. RPS Generation'!C26244&lt;0)),TRUE,FALSE)</f>
        <v>0</v>
      </c>
      <c r="O26234">
        <f t="shared" si="421"/>
        <v>0</v>
      </c>
    </row>
    <row r="26235" spans="13:15" x14ac:dyDescent="0.25">
      <c r="M26235" s="288" t="b">
        <f>IF(AND(OR('1. Participant &amp; Project Info'!$B$18=index!$F$21,'1. Participant &amp; Project Info'!$B$18=index!$F$22),OR(ISBLANK('2. RPS Generation'!C26245),'2. RPS Generation'!C26245&gt;'1. Participant &amp; Project Info'!$B$38,'2. RPS Generation'!C26245&lt;0)),TRUE,FALSE)</f>
        <v>0</v>
      </c>
      <c r="O26235">
        <f t="shared" si="421"/>
        <v>0</v>
      </c>
    </row>
    <row r="26236" spans="13:15" x14ac:dyDescent="0.25">
      <c r="M26236" s="288" t="b">
        <f>IF(AND(OR('1. Participant &amp; Project Info'!$B$18=index!$F$21,'1. Participant &amp; Project Info'!$B$18=index!$F$22),OR(ISBLANK('2. RPS Generation'!C26246),'2. RPS Generation'!C26246&gt;'1. Participant &amp; Project Info'!$B$38,'2. RPS Generation'!C26246&lt;0)),TRUE,FALSE)</f>
        <v>0</v>
      </c>
      <c r="O26236">
        <f t="shared" si="421"/>
        <v>0</v>
      </c>
    </row>
    <row r="26237" spans="13:15" x14ac:dyDescent="0.25">
      <c r="M26237" s="288" t="b">
        <f>IF(AND(OR('1. Participant &amp; Project Info'!$B$18=index!$F$21,'1. Participant &amp; Project Info'!$B$18=index!$F$22),OR(ISBLANK('2. RPS Generation'!C26247),'2. RPS Generation'!C26247&gt;'1. Participant &amp; Project Info'!$B$38,'2. RPS Generation'!C26247&lt;0)),TRUE,FALSE)</f>
        <v>0</v>
      </c>
      <c r="O26237">
        <f t="shared" si="421"/>
        <v>0</v>
      </c>
    </row>
    <row r="26238" spans="13:15" x14ac:dyDescent="0.25">
      <c r="M26238" s="288" t="b">
        <f>IF(AND(OR('1. Participant &amp; Project Info'!$B$18=index!$F$21,'1. Participant &amp; Project Info'!$B$18=index!$F$22),OR(ISBLANK('2. RPS Generation'!C26248),'2. RPS Generation'!C26248&gt;'1. Participant &amp; Project Info'!$B$38,'2. RPS Generation'!C26248&lt;0)),TRUE,FALSE)</f>
        <v>0</v>
      </c>
      <c r="O26238">
        <f t="shared" si="421"/>
        <v>0</v>
      </c>
    </row>
    <row r="26239" spans="13:15" x14ac:dyDescent="0.25">
      <c r="M26239" s="288" t="b">
        <f>IF(AND(OR('1. Participant &amp; Project Info'!$B$18=index!$F$21,'1. Participant &amp; Project Info'!$B$18=index!$F$22),OR(ISBLANK('2. RPS Generation'!C26249),'2. RPS Generation'!C26249&gt;'1. Participant &amp; Project Info'!$B$38,'2. RPS Generation'!C26249&lt;0)),TRUE,FALSE)</f>
        <v>0</v>
      </c>
      <c r="O26239">
        <f t="shared" si="421"/>
        <v>0</v>
      </c>
    </row>
    <row r="26240" spans="13:15" x14ac:dyDescent="0.25">
      <c r="M26240" s="288" t="b">
        <f>IF(AND(OR('1. Participant &amp; Project Info'!$B$18=index!$F$21,'1. Participant &amp; Project Info'!$B$18=index!$F$22),OR(ISBLANK('2. RPS Generation'!C26250),'2. RPS Generation'!C26250&gt;'1. Participant &amp; Project Info'!$B$38,'2. RPS Generation'!C26250&lt;0)),TRUE,FALSE)</f>
        <v>0</v>
      </c>
      <c r="O26240">
        <f t="shared" si="421"/>
        <v>0</v>
      </c>
    </row>
    <row r="26241" spans="13:15" x14ac:dyDescent="0.25">
      <c r="M26241" s="288" t="b">
        <f>IF(AND(OR('1. Participant &amp; Project Info'!$B$18=index!$F$21,'1. Participant &amp; Project Info'!$B$18=index!$F$22),OR(ISBLANK('2. RPS Generation'!C26251),'2. RPS Generation'!C26251&gt;'1. Participant &amp; Project Info'!$B$38,'2. RPS Generation'!C26251&lt;0)),TRUE,FALSE)</f>
        <v>0</v>
      </c>
      <c r="O26241">
        <f t="shared" si="421"/>
        <v>0</v>
      </c>
    </row>
    <row r="26242" spans="13:15" x14ac:dyDescent="0.25">
      <c r="M26242" s="288" t="b">
        <f>IF(AND(OR('1. Participant &amp; Project Info'!$B$18=index!$F$21,'1. Participant &amp; Project Info'!$B$18=index!$F$22),OR(ISBLANK('2. RPS Generation'!C26252),'2. RPS Generation'!C26252&gt;'1. Participant &amp; Project Info'!$B$38,'2. RPS Generation'!C26252&lt;0)),TRUE,FALSE)</f>
        <v>0</v>
      </c>
      <c r="O26242">
        <f t="shared" si="421"/>
        <v>0</v>
      </c>
    </row>
    <row r="26243" spans="13:15" x14ac:dyDescent="0.25">
      <c r="M26243" s="288" t="b">
        <f>IF(AND(OR('1. Participant &amp; Project Info'!$B$18=index!$F$21,'1. Participant &amp; Project Info'!$B$18=index!$F$22),OR(ISBLANK('2. RPS Generation'!C26253),'2. RPS Generation'!C26253&gt;'1. Participant &amp; Project Info'!$B$38,'2. RPS Generation'!C26253&lt;0)),TRUE,FALSE)</f>
        <v>0</v>
      </c>
      <c r="O26243">
        <f t="shared" si="421"/>
        <v>0</v>
      </c>
    </row>
    <row r="26244" spans="13:15" x14ac:dyDescent="0.25">
      <c r="M26244" s="288" t="b">
        <f>IF(AND(OR('1. Participant &amp; Project Info'!$B$18=index!$F$21,'1. Participant &amp; Project Info'!$B$18=index!$F$22),OR(ISBLANK('2. RPS Generation'!C26254),'2. RPS Generation'!C26254&gt;'1. Participant &amp; Project Info'!$B$38,'2. RPS Generation'!C26254&lt;0)),TRUE,FALSE)</f>
        <v>0</v>
      </c>
      <c r="O26244">
        <f t="shared" si="421"/>
        <v>0</v>
      </c>
    </row>
    <row r="26245" spans="13:15" x14ac:dyDescent="0.25">
      <c r="M26245" s="288" t="b">
        <f>IF(AND(OR('1. Participant &amp; Project Info'!$B$18=index!$F$21,'1. Participant &amp; Project Info'!$B$18=index!$F$22),OR(ISBLANK('2. RPS Generation'!C26255),'2. RPS Generation'!C26255&gt;'1. Participant &amp; Project Info'!$B$38,'2. RPS Generation'!C26255&lt;0)),TRUE,FALSE)</f>
        <v>0</v>
      </c>
      <c r="O26245">
        <f t="shared" si="421"/>
        <v>0</v>
      </c>
    </row>
    <row r="26246" spans="13:15" x14ac:dyDescent="0.25">
      <c r="M26246" s="288" t="b">
        <f>IF(AND(OR('1. Participant &amp; Project Info'!$B$18=index!$F$21,'1. Participant &amp; Project Info'!$B$18=index!$F$22),OR(ISBLANK('2. RPS Generation'!C26256),'2. RPS Generation'!C26256&gt;'1. Participant &amp; Project Info'!$B$38,'2. RPS Generation'!C26256&lt;0)),TRUE,FALSE)</f>
        <v>0</v>
      </c>
      <c r="O26246">
        <f t="shared" si="421"/>
        <v>0</v>
      </c>
    </row>
    <row r="26247" spans="13:15" x14ac:dyDescent="0.25">
      <c r="M26247" s="288" t="b">
        <f>IF(AND(OR('1. Participant &amp; Project Info'!$B$18=index!$F$21,'1. Participant &amp; Project Info'!$B$18=index!$F$22),OR(ISBLANK('2. RPS Generation'!C26257),'2. RPS Generation'!C26257&gt;'1. Participant &amp; Project Info'!$B$38,'2. RPS Generation'!C26257&lt;0)),TRUE,FALSE)</f>
        <v>0</v>
      </c>
      <c r="O26247">
        <f t="shared" si="421"/>
        <v>0</v>
      </c>
    </row>
    <row r="26248" spans="13:15" x14ac:dyDescent="0.25">
      <c r="M26248" s="288" t="b">
        <f>IF(AND(OR('1. Participant &amp; Project Info'!$B$18=index!$F$21,'1. Participant &amp; Project Info'!$B$18=index!$F$22),OR(ISBLANK('2. RPS Generation'!C26258),'2. RPS Generation'!C26258&gt;'1. Participant &amp; Project Info'!$B$38,'2. RPS Generation'!C26258&lt;0)),TRUE,FALSE)</f>
        <v>0</v>
      </c>
      <c r="O26248">
        <f t="shared" si="421"/>
        <v>0</v>
      </c>
    </row>
    <row r="26249" spans="13:15" x14ac:dyDescent="0.25">
      <c r="M26249" s="288" t="b">
        <f>IF(AND(OR('1. Participant &amp; Project Info'!$B$18=index!$F$21,'1. Participant &amp; Project Info'!$B$18=index!$F$22),OR(ISBLANK('2. RPS Generation'!C26259),'2. RPS Generation'!C26259&gt;'1. Participant &amp; Project Info'!$B$38,'2. RPS Generation'!C26259&lt;0)),TRUE,FALSE)</f>
        <v>0</v>
      </c>
      <c r="O26249">
        <f t="shared" si="421"/>
        <v>0</v>
      </c>
    </row>
    <row r="26250" spans="13:15" x14ac:dyDescent="0.25">
      <c r="M26250" s="288" t="b">
        <f>IF(AND(OR('1. Participant &amp; Project Info'!$B$18=index!$F$21,'1. Participant &amp; Project Info'!$B$18=index!$F$22),OR(ISBLANK('2. RPS Generation'!C26260),'2. RPS Generation'!C26260&gt;'1. Participant &amp; Project Info'!$B$38,'2. RPS Generation'!C26260&lt;0)),TRUE,FALSE)</f>
        <v>0</v>
      </c>
      <c r="O26250">
        <f t="shared" si="421"/>
        <v>0</v>
      </c>
    </row>
    <row r="26251" spans="13:15" x14ac:dyDescent="0.25">
      <c r="M26251" s="288" t="b">
        <f>IF(AND(OR('1. Participant &amp; Project Info'!$B$18=index!$F$21,'1. Participant &amp; Project Info'!$B$18=index!$F$22),OR(ISBLANK('2. RPS Generation'!C26261),'2. RPS Generation'!C26261&gt;'1. Participant &amp; Project Info'!$B$38,'2. RPS Generation'!C26261&lt;0)),TRUE,FALSE)</f>
        <v>0</v>
      </c>
      <c r="O26251">
        <f t="shared" si="421"/>
        <v>0</v>
      </c>
    </row>
    <row r="26252" spans="13:15" x14ac:dyDescent="0.25">
      <c r="M26252" s="288" t="b">
        <f>IF(AND(OR('1. Participant &amp; Project Info'!$B$18=index!$F$21,'1. Participant &amp; Project Info'!$B$18=index!$F$22),OR(ISBLANK('2. RPS Generation'!C26262),'2. RPS Generation'!C26262&gt;'1. Participant &amp; Project Info'!$B$38,'2. RPS Generation'!C26262&lt;0)),TRUE,FALSE)</f>
        <v>0</v>
      </c>
      <c r="O26252">
        <f t="shared" si="421"/>
        <v>0</v>
      </c>
    </row>
    <row r="26253" spans="13:15" x14ac:dyDescent="0.25">
      <c r="M26253" s="288" t="b">
        <f>IF(AND(OR('1. Participant &amp; Project Info'!$B$18=index!$F$21,'1. Participant &amp; Project Info'!$B$18=index!$F$22),OR(ISBLANK('2. RPS Generation'!C26263),'2. RPS Generation'!C26263&gt;'1. Participant &amp; Project Info'!$B$38,'2. RPS Generation'!C26263&lt;0)),TRUE,FALSE)</f>
        <v>0</v>
      </c>
      <c r="O26253">
        <f t="shared" si="421"/>
        <v>0</v>
      </c>
    </row>
    <row r="26254" spans="13:15" x14ac:dyDescent="0.25">
      <c r="M26254" s="288" t="b">
        <f>IF(AND(OR('1. Participant &amp; Project Info'!$B$18=index!$F$21,'1. Participant &amp; Project Info'!$B$18=index!$F$22),OR(ISBLANK('2. RPS Generation'!C26264),'2. RPS Generation'!C26264&gt;'1. Participant &amp; Project Info'!$B$38,'2. RPS Generation'!C26264&lt;0)),TRUE,FALSE)</f>
        <v>0</v>
      </c>
      <c r="O26254">
        <f t="shared" si="421"/>
        <v>0</v>
      </c>
    </row>
    <row r="26255" spans="13:15" x14ac:dyDescent="0.25">
      <c r="M26255" s="288" t="b">
        <f>IF(AND(OR('1. Participant &amp; Project Info'!$B$18=index!$F$21,'1. Participant &amp; Project Info'!$B$18=index!$F$22),OR(ISBLANK('2. RPS Generation'!C26265),'2. RPS Generation'!C26265&gt;'1. Participant &amp; Project Info'!$B$38,'2. RPS Generation'!C26265&lt;0)),TRUE,FALSE)</f>
        <v>0</v>
      </c>
      <c r="O26255">
        <f t="shared" si="421"/>
        <v>0</v>
      </c>
    </row>
    <row r="26256" spans="13:15" x14ac:dyDescent="0.25">
      <c r="M26256" s="288" t="b">
        <f>IF(AND(OR('1. Participant &amp; Project Info'!$B$18=index!$F$21,'1. Participant &amp; Project Info'!$B$18=index!$F$22),OR(ISBLANK('2. RPS Generation'!C26266),'2. RPS Generation'!C26266&gt;'1. Participant &amp; Project Info'!$B$38,'2. RPS Generation'!C26266&lt;0)),TRUE,FALSE)</f>
        <v>0</v>
      </c>
      <c r="O26256">
        <f t="shared" si="421"/>
        <v>0</v>
      </c>
    </row>
    <row r="26257" spans="13:15" x14ac:dyDescent="0.25">
      <c r="M26257" s="288" t="b">
        <f>IF(AND(OR('1. Participant &amp; Project Info'!$B$18=index!$F$21,'1. Participant &amp; Project Info'!$B$18=index!$F$22),OR(ISBLANK('2. RPS Generation'!C26267),'2. RPS Generation'!C26267&gt;'1. Participant &amp; Project Info'!$B$38,'2. RPS Generation'!C26267&lt;0)),TRUE,FALSE)</f>
        <v>0</v>
      </c>
      <c r="O26257">
        <f t="shared" si="421"/>
        <v>0</v>
      </c>
    </row>
    <row r="26258" spans="13:15" x14ac:dyDescent="0.25">
      <c r="M26258" s="288" t="b">
        <f>IF(AND(OR('1. Participant &amp; Project Info'!$B$18=index!$F$21,'1. Participant &amp; Project Info'!$B$18=index!$F$22),OR(ISBLANK('2. RPS Generation'!C26268),'2. RPS Generation'!C26268&gt;'1. Participant &amp; Project Info'!$B$38,'2. RPS Generation'!C26268&lt;0)),TRUE,FALSE)</f>
        <v>0</v>
      </c>
      <c r="O26258">
        <f t="shared" si="421"/>
        <v>0</v>
      </c>
    </row>
    <row r="26259" spans="13:15" x14ac:dyDescent="0.25">
      <c r="M26259" s="288" t="b">
        <f>IF(AND(OR('1. Participant &amp; Project Info'!$B$18=index!$F$21,'1. Participant &amp; Project Info'!$B$18=index!$F$22),OR(ISBLANK('2. RPS Generation'!C26269),'2. RPS Generation'!C26269&gt;'1. Participant &amp; Project Info'!$B$38,'2. RPS Generation'!C26269&lt;0)),TRUE,FALSE)</f>
        <v>0</v>
      </c>
      <c r="O26259">
        <f t="shared" si="421"/>
        <v>0</v>
      </c>
    </row>
    <row r="26260" spans="13:15" x14ac:dyDescent="0.25">
      <c r="M26260" s="288" t="b">
        <f>IF(AND(OR('1. Participant &amp; Project Info'!$B$18=index!$F$21,'1. Participant &amp; Project Info'!$B$18=index!$F$22),OR(ISBLANK('2. RPS Generation'!C26270),'2. RPS Generation'!C26270&gt;'1. Participant &amp; Project Info'!$B$38,'2. RPS Generation'!C26270&lt;0)),TRUE,FALSE)</f>
        <v>0</v>
      </c>
      <c r="O26260">
        <f t="shared" si="421"/>
        <v>0</v>
      </c>
    </row>
    <row r="26261" spans="13:15" x14ac:dyDescent="0.25">
      <c r="M26261" s="288" t="b">
        <f>IF(AND(OR('1. Participant &amp; Project Info'!$B$18=index!$F$21,'1. Participant &amp; Project Info'!$B$18=index!$F$22),OR(ISBLANK('2. RPS Generation'!C26271),'2. RPS Generation'!C26271&gt;'1. Participant &amp; Project Info'!$B$38,'2. RPS Generation'!C26271&lt;0)),TRUE,FALSE)</f>
        <v>0</v>
      </c>
      <c r="O26261">
        <f t="shared" si="421"/>
        <v>0</v>
      </c>
    </row>
    <row r="26262" spans="13:15" x14ac:dyDescent="0.25">
      <c r="M26262" s="288" t="b">
        <f>IF(AND(OR('1. Participant &amp; Project Info'!$B$18=index!$F$21,'1. Participant &amp; Project Info'!$B$18=index!$F$22),OR(ISBLANK('2. RPS Generation'!C26272),'2. RPS Generation'!C26272&gt;'1. Participant &amp; Project Info'!$B$38,'2. RPS Generation'!C26272&lt;0)),TRUE,FALSE)</f>
        <v>0</v>
      </c>
      <c r="O26262">
        <f t="shared" si="421"/>
        <v>0</v>
      </c>
    </row>
    <row r="26263" spans="13:15" x14ac:dyDescent="0.25">
      <c r="M26263" s="288" t="b">
        <f>IF(AND(OR('1. Participant &amp; Project Info'!$B$18=index!$F$21,'1. Participant &amp; Project Info'!$B$18=index!$F$22),OR(ISBLANK('2. RPS Generation'!C26273),'2. RPS Generation'!C26273&gt;'1. Participant &amp; Project Info'!$B$38,'2. RPS Generation'!C26273&lt;0)),TRUE,FALSE)</f>
        <v>0</v>
      </c>
      <c r="O26263">
        <f t="shared" si="421"/>
        <v>0</v>
      </c>
    </row>
    <row r="26264" spans="13:15" x14ac:dyDescent="0.25">
      <c r="M26264" s="288" t="b">
        <f>IF(AND(OR('1. Participant &amp; Project Info'!$B$18=index!$F$21,'1. Participant &amp; Project Info'!$B$18=index!$F$22),OR(ISBLANK('2. RPS Generation'!C26274),'2. RPS Generation'!C26274&gt;'1. Participant &amp; Project Info'!$B$38,'2. RPS Generation'!C26274&lt;0)),TRUE,FALSE)</f>
        <v>0</v>
      </c>
      <c r="O26264">
        <f t="shared" si="421"/>
        <v>0</v>
      </c>
    </row>
    <row r="26265" spans="13:15" x14ac:dyDescent="0.25">
      <c r="M26265" s="288" t="b">
        <f>IF(AND(OR('1. Participant &amp; Project Info'!$B$18=index!$F$21,'1. Participant &amp; Project Info'!$B$18=index!$F$22),OR(ISBLANK('2. RPS Generation'!C26275),'2. RPS Generation'!C26275&gt;'1. Participant &amp; Project Info'!$B$38,'2. RPS Generation'!C26275&lt;0)),TRUE,FALSE)</f>
        <v>0</v>
      </c>
      <c r="O26265">
        <f t="shared" si="421"/>
        <v>0</v>
      </c>
    </row>
    <row r="26266" spans="13:15" x14ac:dyDescent="0.25">
      <c r="M26266" s="288" t="b">
        <f>IF(AND(OR('1. Participant &amp; Project Info'!$B$18=index!$F$21,'1. Participant &amp; Project Info'!$B$18=index!$F$22),OR(ISBLANK('2. RPS Generation'!C26276),'2. RPS Generation'!C26276&gt;'1. Participant &amp; Project Info'!$B$38,'2. RPS Generation'!C26276&lt;0)),TRUE,FALSE)</f>
        <v>0</v>
      </c>
      <c r="O26266">
        <f t="shared" si="421"/>
        <v>0</v>
      </c>
    </row>
    <row r="26267" spans="13:15" x14ac:dyDescent="0.25">
      <c r="M26267" s="288" t="b">
        <f>IF(AND(OR('1. Participant &amp; Project Info'!$B$18=index!$F$21,'1. Participant &amp; Project Info'!$B$18=index!$F$22),OR(ISBLANK('2. RPS Generation'!C26277),'2. RPS Generation'!C26277&gt;'1. Participant &amp; Project Info'!$B$38,'2. RPS Generation'!C26277&lt;0)),TRUE,FALSE)</f>
        <v>0</v>
      </c>
      <c r="O26267">
        <f t="shared" si="421"/>
        <v>0</v>
      </c>
    </row>
    <row r="26268" spans="13:15" x14ac:dyDescent="0.25">
      <c r="M26268" s="288" t="b">
        <f>IF(AND(OR('1. Participant &amp; Project Info'!$B$18=index!$F$21,'1. Participant &amp; Project Info'!$B$18=index!$F$22),OR(ISBLANK('2. RPS Generation'!C26278),'2. RPS Generation'!C26278&gt;'1. Participant &amp; Project Info'!$B$38,'2. RPS Generation'!C26278&lt;0)),TRUE,FALSE)</f>
        <v>0</v>
      </c>
      <c r="O26268">
        <f t="shared" si="421"/>
        <v>0</v>
      </c>
    </row>
    <row r="26269" spans="13:15" x14ac:dyDescent="0.25">
      <c r="M26269" s="288" t="b">
        <f>IF(AND(OR('1. Participant &amp; Project Info'!$B$18=index!$F$21,'1. Participant &amp; Project Info'!$B$18=index!$F$22),OR(ISBLANK('2. RPS Generation'!C26279),'2. RPS Generation'!C26279&gt;'1. Participant &amp; Project Info'!$B$38,'2. RPS Generation'!C26279&lt;0)),TRUE,FALSE)</f>
        <v>0</v>
      </c>
      <c r="O26269">
        <f t="shared" si="421"/>
        <v>0</v>
      </c>
    </row>
    <row r="26270" spans="13:15" x14ac:dyDescent="0.25">
      <c r="M26270" s="288" t="b">
        <f>IF(AND(OR('1. Participant &amp; Project Info'!$B$18=index!$F$21,'1. Participant &amp; Project Info'!$B$18=index!$F$22),OR(ISBLANK('2. RPS Generation'!C26280),'2. RPS Generation'!C26280&gt;'1. Participant &amp; Project Info'!$B$38,'2. RPS Generation'!C26280&lt;0)),TRUE,FALSE)</f>
        <v>0</v>
      </c>
      <c r="O26270">
        <f t="shared" si="421"/>
        <v>0</v>
      </c>
    </row>
    <row r="26271" spans="13:15" x14ac:dyDescent="0.25">
      <c r="M26271" s="288" t="b">
        <f>IF(AND(OR('1. Participant &amp; Project Info'!$B$18=index!$F$21,'1. Participant &amp; Project Info'!$B$18=index!$F$22),OR(ISBLANK('2. RPS Generation'!C26281),'2. RPS Generation'!C26281&gt;'1. Participant &amp; Project Info'!$B$38,'2. RPS Generation'!C26281&lt;0)),TRUE,FALSE)</f>
        <v>0</v>
      </c>
      <c r="O26271">
        <f t="shared" si="421"/>
        <v>0</v>
      </c>
    </row>
    <row r="26272" spans="13:15" x14ac:dyDescent="0.25">
      <c r="M26272" s="288" t="b">
        <f>IF(AND(OR('1. Participant &amp; Project Info'!$B$18=index!$F$21,'1. Participant &amp; Project Info'!$B$18=index!$F$22),OR(ISBLANK('2. RPS Generation'!C26282),'2. RPS Generation'!C26282&gt;'1. Participant &amp; Project Info'!$B$38,'2. RPS Generation'!C26282&lt;0)),TRUE,FALSE)</f>
        <v>0</v>
      </c>
      <c r="O26272">
        <f t="shared" si="421"/>
        <v>0</v>
      </c>
    </row>
    <row r="26273" spans="13:15" x14ac:dyDescent="0.25">
      <c r="M26273" s="288" t="b">
        <f>IF(AND(OR('1. Participant &amp; Project Info'!$B$18=index!$F$21,'1. Participant &amp; Project Info'!$B$18=index!$F$22),OR(ISBLANK('2. RPS Generation'!C26283),'2. RPS Generation'!C26283&gt;'1. Participant &amp; Project Info'!$B$38,'2. RPS Generation'!C26283&lt;0)),TRUE,FALSE)</f>
        <v>0</v>
      </c>
      <c r="O26273">
        <f t="shared" si="421"/>
        <v>0</v>
      </c>
    </row>
    <row r="26274" spans="13:15" x14ac:dyDescent="0.25">
      <c r="M26274" s="288" t="b">
        <f>IF(AND(OR('1. Participant &amp; Project Info'!$B$18=index!$F$21,'1. Participant &amp; Project Info'!$B$18=index!$F$22),OR(ISBLANK('2. RPS Generation'!C26284),'2. RPS Generation'!C26284&gt;'1. Participant &amp; Project Info'!$B$38,'2. RPS Generation'!C26284&lt;0)),TRUE,FALSE)</f>
        <v>0</v>
      </c>
      <c r="O26274">
        <f t="shared" si="421"/>
        <v>0</v>
      </c>
    </row>
    <row r="26275" spans="13:15" x14ac:dyDescent="0.25">
      <c r="M26275" s="288" t="b">
        <f>IF(AND(OR('1. Participant &amp; Project Info'!$B$18=index!$F$21,'1. Participant &amp; Project Info'!$B$18=index!$F$22),OR(ISBLANK('2. RPS Generation'!C26285),'2. RPS Generation'!C26285&gt;'1. Participant &amp; Project Info'!$B$38,'2. RPS Generation'!C26285&lt;0)),TRUE,FALSE)</f>
        <v>0</v>
      </c>
      <c r="O26275">
        <f t="shared" si="421"/>
        <v>0</v>
      </c>
    </row>
    <row r="26276" spans="13:15" x14ac:dyDescent="0.25">
      <c r="M26276" s="288" t="b">
        <f>IF(AND(OR('1. Participant &amp; Project Info'!$B$18=index!$F$21,'1. Participant &amp; Project Info'!$B$18=index!$F$22),OR(ISBLANK('2. RPS Generation'!C26286),'2. RPS Generation'!C26286&gt;'1. Participant &amp; Project Info'!$B$38,'2. RPS Generation'!C26286&lt;0)),TRUE,FALSE)</f>
        <v>0</v>
      </c>
      <c r="O26276">
        <f t="shared" si="421"/>
        <v>0</v>
      </c>
    </row>
    <row r="26277" spans="13:15" x14ac:dyDescent="0.25">
      <c r="M26277" s="288" t="b">
        <f>IF(AND(OR('1. Participant &amp; Project Info'!$B$18=index!$F$21,'1. Participant &amp; Project Info'!$B$18=index!$F$22),OR(ISBLANK('2. RPS Generation'!C26287),'2. RPS Generation'!C26287&gt;'1. Participant &amp; Project Info'!$B$38,'2. RPS Generation'!C26287&lt;0)),TRUE,FALSE)</f>
        <v>0</v>
      </c>
      <c r="O26277">
        <f t="shared" si="421"/>
        <v>0</v>
      </c>
    </row>
    <row r="26278" spans="13:15" x14ac:dyDescent="0.25">
      <c r="M26278" s="288" t="b">
        <f>IF(AND(OR('1. Participant &amp; Project Info'!$B$18=index!$F$21,'1. Participant &amp; Project Info'!$B$18=index!$F$22),OR(ISBLANK('2. RPS Generation'!C26288),'2. RPS Generation'!C26288&gt;'1. Participant &amp; Project Info'!$B$38,'2. RPS Generation'!C26288&lt;0)),TRUE,FALSE)</f>
        <v>0</v>
      </c>
      <c r="O26278">
        <f t="shared" si="421"/>
        <v>0</v>
      </c>
    </row>
    <row r="26279" spans="13:15" x14ac:dyDescent="0.25">
      <c r="M26279" s="288" t="b">
        <f>IF(AND(OR('1. Participant &amp; Project Info'!$B$18=index!$F$21,'1. Participant &amp; Project Info'!$B$18=index!$F$22),OR(ISBLANK('2. RPS Generation'!C26289),'2. RPS Generation'!C26289&gt;'1. Participant &amp; Project Info'!$B$38,'2. RPS Generation'!C26289&lt;0)),TRUE,FALSE)</f>
        <v>0</v>
      </c>
      <c r="O26279">
        <f t="shared" si="421"/>
        <v>0</v>
      </c>
    </row>
    <row r="26280" spans="13:15" x14ac:dyDescent="0.25">
      <c r="M26280" s="288" t="b">
        <f>IF(AND(OR('1. Participant &amp; Project Info'!$B$18=index!$F$21,'1. Participant &amp; Project Info'!$B$18=index!$F$22),OR(ISBLANK('2. RPS Generation'!C26290),'2. RPS Generation'!C26290&gt;'1. Participant &amp; Project Info'!$B$38,'2. RPS Generation'!C26290&lt;0)),TRUE,FALSE)</f>
        <v>0</v>
      </c>
      <c r="O26280">
        <f t="shared" si="421"/>
        <v>0</v>
      </c>
    </row>
    <row r="26281" spans="13:15" x14ac:dyDescent="0.25">
      <c r="M26281" s="288" t="b">
        <f>IF(AND(OR('1. Participant &amp; Project Info'!$B$18=index!$F$21,'1. Participant &amp; Project Info'!$B$18=index!$F$22),OR(ISBLANK('2. RPS Generation'!C26291),'2. RPS Generation'!C26291&gt;'1. Participant &amp; Project Info'!$B$38,'2. RPS Generation'!C26291&lt;0)),TRUE,FALSE)</f>
        <v>0</v>
      </c>
      <c r="O26281">
        <f t="shared" si="421"/>
        <v>0</v>
      </c>
    </row>
    <row r="26282" spans="13:15" x14ac:dyDescent="0.25">
      <c r="M26282" s="288" t="b">
        <f>IF(AND(OR('1. Participant &amp; Project Info'!$B$18=index!$F$21,'1. Participant &amp; Project Info'!$B$18=index!$F$22),OR(ISBLANK('2. RPS Generation'!C26292),'2. RPS Generation'!C26292&gt;'1. Participant &amp; Project Info'!$B$38,'2. RPS Generation'!C26292&lt;0)),TRUE,FALSE)</f>
        <v>0</v>
      </c>
      <c r="O26282">
        <f t="shared" si="421"/>
        <v>0</v>
      </c>
    </row>
    <row r="26283" spans="13:15" x14ac:dyDescent="0.25">
      <c r="M26283" s="288" t="b">
        <f>IF(AND(OR('1. Participant &amp; Project Info'!$B$18=index!$F$21,'1. Participant &amp; Project Info'!$B$18=index!$F$22),OR(ISBLANK('2. RPS Generation'!C26293),'2. RPS Generation'!C26293&gt;'1. Participant &amp; Project Info'!$B$38,'2. RPS Generation'!C26293&lt;0)),TRUE,FALSE)</f>
        <v>0</v>
      </c>
      <c r="O26283">
        <f t="shared" si="421"/>
        <v>0</v>
      </c>
    </row>
    <row r="26284" spans="13:15" x14ac:dyDescent="0.25">
      <c r="M26284" s="288" t="b">
        <f>IF(AND(OR('1. Participant &amp; Project Info'!$B$18=index!$F$21,'1. Participant &amp; Project Info'!$B$18=index!$F$22),OR(ISBLANK('2. RPS Generation'!C26294),'2. RPS Generation'!C26294&gt;'1. Participant &amp; Project Info'!$B$38,'2. RPS Generation'!C26294&lt;0)),TRUE,FALSE)</f>
        <v>0</v>
      </c>
      <c r="O26284">
        <f t="shared" si="421"/>
        <v>0</v>
      </c>
    </row>
    <row r="26285" spans="13:15" x14ac:dyDescent="0.25">
      <c r="M26285" s="288" t="b">
        <f>IF(AND(OR('1. Participant &amp; Project Info'!$B$18=index!$F$21,'1. Participant &amp; Project Info'!$B$18=index!$F$22),OR(ISBLANK('2. RPS Generation'!C26295),'2. RPS Generation'!C26295&gt;'1. Participant &amp; Project Info'!$B$38,'2. RPS Generation'!C26295&lt;0)),TRUE,FALSE)</f>
        <v>0</v>
      </c>
      <c r="O26285">
        <f t="shared" si="421"/>
        <v>0</v>
      </c>
    </row>
    <row r="26286" spans="13:15" x14ac:dyDescent="0.25">
      <c r="M26286" s="288" t="b">
        <f>IF(AND(OR('1. Participant &amp; Project Info'!$B$18=index!$F$21,'1. Participant &amp; Project Info'!$B$18=index!$F$22),OR(ISBLANK('2. RPS Generation'!C26296),'2. RPS Generation'!C26296&gt;'1. Participant &amp; Project Info'!$B$38,'2. RPS Generation'!C26296&lt;0)),TRUE,FALSE)</f>
        <v>0</v>
      </c>
      <c r="O26286">
        <f t="shared" ref="O26286:O26309" si="422">--OR(L26286,M26286,N26286)</f>
        <v>0</v>
      </c>
    </row>
    <row r="26287" spans="13:15" x14ac:dyDescent="0.25">
      <c r="M26287" s="288" t="b">
        <f>IF(AND(OR('1. Participant &amp; Project Info'!$B$18=index!$F$21,'1. Participant &amp; Project Info'!$B$18=index!$F$22),OR(ISBLANK('2. RPS Generation'!C26297),'2. RPS Generation'!C26297&gt;'1. Participant &amp; Project Info'!$B$38,'2. RPS Generation'!C26297&lt;0)),TRUE,FALSE)</f>
        <v>0</v>
      </c>
      <c r="O26287">
        <f t="shared" si="422"/>
        <v>0</v>
      </c>
    </row>
    <row r="26288" spans="13:15" x14ac:dyDescent="0.25">
      <c r="M26288" s="288" t="b">
        <f>IF(AND(OR('1. Participant &amp; Project Info'!$B$18=index!$F$21,'1. Participant &amp; Project Info'!$B$18=index!$F$22),OR(ISBLANK('2. RPS Generation'!C26298),'2. RPS Generation'!C26298&gt;'1. Participant &amp; Project Info'!$B$38,'2. RPS Generation'!C26298&lt;0)),TRUE,FALSE)</f>
        <v>0</v>
      </c>
      <c r="O26288">
        <f t="shared" si="422"/>
        <v>0</v>
      </c>
    </row>
    <row r="26289" spans="13:15" x14ac:dyDescent="0.25">
      <c r="M26289" s="288" t="b">
        <f>IF(AND(OR('1. Participant &amp; Project Info'!$B$18=index!$F$21,'1. Participant &amp; Project Info'!$B$18=index!$F$22),OR(ISBLANK('2. RPS Generation'!C26299),'2. RPS Generation'!C26299&gt;'1. Participant &amp; Project Info'!$B$38,'2. RPS Generation'!C26299&lt;0)),TRUE,FALSE)</f>
        <v>0</v>
      </c>
      <c r="O26289">
        <f t="shared" si="422"/>
        <v>0</v>
      </c>
    </row>
    <row r="26290" spans="13:15" x14ac:dyDescent="0.25">
      <c r="M26290" s="288" t="b">
        <f>IF(AND(OR('1. Participant &amp; Project Info'!$B$18=index!$F$21,'1. Participant &amp; Project Info'!$B$18=index!$F$22),OR(ISBLANK('2. RPS Generation'!C26300),'2. RPS Generation'!C26300&gt;'1. Participant &amp; Project Info'!$B$38,'2. RPS Generation'!C26300&lt;0)),TRUE,FALSE)</f>
        <v>0</v>
      </c>
      <c r="O26290">
        <f t="shared" si="422"/>
        <v>0</v>
      </c>
    </row>
    <row r="26291" spans="13:15" x14ac:dyDescent="0.25">
      <c r="M26291" s="288" t="b">
        <f>IF(AND(OR('1. Participant &amp; Project Info'!$B$18=index!$F$21,'1. Participant &amp; Project Info'!$B$18=index!$F$22),OR(ISBLANK('2. RPS Generation'!C26301),'2. RPS Generation'!C26301&gt;'1. Participant &amp; Project Info'!$B$38,'2. RPS Generation'!C26301&lt;0)),TRUE,FALSE)</f>
        <v>0</v>
      </c>
      <c r="O26291">
        <f t="shared" si="422"/>
        <v>0</v>
      </c>
    </row>
    <row r="26292" spans="13:15" x14ac:dyDescent="0.25">
      <c r="M26292" s="288" t="b">
        <f>IF(AND(OR('1. Participant &amp; Project Info'!$B$18=index!$F$21,'1. Participant &amp; Project Info'!$B$18=index!$F$22),OR(ISBLANK('2. RPS Generation'!C26302),'2. RPS Generation'!C26302&gt;'1. Participant &amp; Project Info'!$B$38,'2. RPS Generation'!C26302&lt;0)),TRUE,FALSE)</f>
        <v>0</v>
      </c>
      <c r="O26292">
        <f t="shared" si="422"/>
        <v>0</v>
      </c>
    </row>
    <row r="26293" spans="13:15" x14ac:dyDescent="0.25">
      <c r="M26293" s="288" t="b">
        <f>IF(AND(OR('1. Participant &amp; Project Info'!$B$18=index!$F$21,'1. Participant &amp; Project Info'!$B$18=index!$F$22),OR(ISBLANK('2. RPS Generation'!C26303),'2. RPS Generation'!C26303&gt;'1. Participant &amp; Project Info'!$B$38,'2. RPS Generation'!C26303&lt;0)),TRUE,FALSE)</f>
        <v>0</v>
      </c>
      <c r="O26293">
        <f t="shared" si="422"/>
        <v>0</v>
      </c>
    </row>
    <row r="26294" spans="13:15" x14ac:dyDescent="0.25">
      <c r="M26294" s="288" t="b">
        <f>IF(AND(OR('1. Participant &amp; Project Info'!$B$18=index!$F$21,'1. Participant &amp; Project Info'!$B$18=index!$F$22),OR(ISBLANK('2. RPS Generation'!C26304),'2. RPS Generation'!C26304&gt;'1. Participant &amp; Project Info'!$B$38,'2. RPS Generation'!C26304&lt;0)),TRUE,FALSE)</f>
        <v>0</v>
      </c>
      <c r="O26294">
        <f t="shared" si="422"/>
        <v>0</v>
      </c>
    </row>
    <row r="26295" spans="13:15" x14ac:dyDescent="0.25">
      <c r="M26295" s="288" t="b">
        <f>IF(AND(OR('1. Participant &amp; Project Info'!$B$18=index!$F$21,'1. Participant &amp; Project Info'!$B$18=index!$F$22),OR(ISBLANK('2. RPS Generation'!C26305),'2. RPS Generation'!C26305&gt;'1. Participant &amp; Project Info'!$B$38,'2. RPS Generation'!C26305&lt;0)),TRUE,FALSE)</f>
        <v>0</v>
      </c>
      <c r="O26295">
        <f t="shared" si="422"/>
        <v>0</v>
      </c>
    </row>
    <row r="26296" spans="13:15" x14ac:dyDescent="0.25">
      <c r="M26296" s="288" t="b">
        <f>IF(AND(OR('1. Participant &amp; Project Info'!$B$18=index!$F$21,'1. Participant &amp; Project Info'!$B$18=index!$F$22),OR(ISBLANK('2. RPS Generation'!C26306),'2. RPS Generation'!C26306&gt;'1. Participant &amp; Project Info'!$B$38,'2. RPS Generation'!C26306&lt;0)),TRUE,FALSE)</f>
        <v>0</v>
      </c>
      <c r="O26296">
        <f t="shared" si="422"/>
        <v>0</v>
      </c>
    </row>
    <row r="26297" spans="13:15" x14ac:dyDescent="0.25">
      <c r="M26297" s="288" t="b">
        <f>IF(AND(OR('1. Participant &amp; Project Info'!$B$18=index!$F$21,'1. Participant &amp; Project Info'!$B$18=index!$F$22),OR(ISBLANK('2. RPS Generation'!C26307),'2. RPS Generation'!C26307&gt;'1. Participant &amp; Project Info'!$B$38,'2. RPS Generation'!C26307&lt;0)),TRUE,FALSE)</f>
        <v>0</v>
      </c>
      <c r="O26297">
        <f t="shared" si="422"/>
        <v>0</v>
      </c>
    </row>
    <row r="26298" spans="13:15" x14ac:dyDescent="0.25">
      <c r="M26298" s="288" t="b">
        <f>IF(AND(OR('1. Participant &amp; Project Info'!$B$18=index!$F$21,'1. Participant &amp; Project Info'!$B$18=index!$F$22),OR(ISBLANK('2. RPS Generation'!C26308),'2. RPS Generation'!C26308&gt;'1. Participant &amp; Project Info'!$B$38,'2. RPS Generation'!C26308&lt;0)),TRUE,FALSE)</f>
        <v>0</v>
      </c>
      <c r="O26298">
        <f t="shared" si="422"/>
        <v>0</v>
      </c>
    </row>
    <row r="26299" spans="13:15" x14ac:dyDescent="0.25">
      <c r="M26299" s="288" t="b">
        <f>IF(AND(OR('1. Participant &amp; Project Info'!$B$18=index!$F$21,'1. Participant &amp; Project Info'!$B$18=index!$F$22),OR(ISBLANK('2. RPS Generation'!C26309),'2. RPS Generation'!C26309&gt;'1. Participant &amp; Project Info'!$B$38,'2. RPS Generation'!C26309&lt;0)),TRUE,FALSE)</f>
        <v>0</v>
      </c>
      <c r="O26299">
        <f t="shared" si="422"/>
        <v>0</v>
      </c>
    </row>
    <row r="26300" spans="13:15" x14ac:dyDescent="0.25">
      <c r="M26300" s="288" t="b">
        <f>IF(AND(OR('1. Participant &amp; Project Info'!$B$18=index!$F$21,'1. Participant &amp; Project Info'!$B$18=index!$F$22),OR(ISBLANK('2. RPS Generation'!C26310),'2. RPS Generation'!C26310&gt;'1. Participant &amp; Project Info'!$B$38,'2. RPS Generation'!C26310&lt;0)),TRUE,FALSE)</f>
        <v>0</v>
      </c>
      <c r="O26300">
        <f t="shared" si="422"/>
        <v>0</v>
      </c>
    </row>
    <row r="26301" spans="13:15" x14ac:dyDescent="0.25">
      <c r="M26301" s="288" t="b">
        <f>IF(AND(OR('1. Participant &amp; Project Info'!$B$18=index!$F$21,'1. Participant &amp; Project Info'!$B$18=index!$F$22),OR(ISBLANK('2. RPS Generation'!C26311),'2. RPS Generation'!C26311&gt;'1. Participant &amp; Project Info'!$B$38,'2. RPS Generation'!C26311&lt;0)),TRUE,FALSE)</f>
        <v>0</v>
      </c>
      <c r="O26301">
        <f t="shared" si="422"/>
        <v>0</v>
      </c>
    </row>
    <row r="26302" spans="13:15" x14ac:dyDescent="0.25">
      <c r="M26302" s="288" t="b">
        <f>IF(AND(OR('1. Participant &amp; Project Info'!$B$18=index!$F$21,'1. Participant &amp; Project Info'!$B$18=index!$F$22),OR(ISBLANK('2. RPS Generation'!C26312),'2. RPS Generation'!C26312&gt;'1. Participant &amp; Project Info'!$B$38,'2. RPS Generation'!C26312&lt;0)),TRUE,FALSE)</f>
        <v>0</v>
      </c>
      <c r="O26302">
        <f t="shared" si="422"/>
        <v>0</v>
      </c>
    </row>
    <row r="26303" spans="13:15" x14ac:dyDescent="0.25">
      <c r="M26303" s="288" t="b">
        <f>IF(AND(OR('1. Participant &amp; Project Info'!$B$18=index!$F$21,'1. Participant &amp; Project Info'!$B$18=index!$F$22),OR(ISBLANK('2. RPS Generation'!C26313),'2. RPS Generation'!C26313&gt;'1. Participant &amp; Project Info'!$B$38,'2. RPS Generation'!C26313&lt;0)),TRUE,FALSE)</f>
        <v>0</v>
      </c>
      <c r="O26303">
        <f t="shared" si="422"/>
        <v>0</v>
      </c>
    </row>
    <row r="26304" spans="13:15" x14ac:dyDescent="0.25">
      <c r="M26304" s="288" t="b">
        <f>IF(AND(OR('1. Participant &amp; Project Info'!$B$18=index!$F$21,'1. Participant &amp; Project Info'!$B$18=index!$F$22),OR(ISBLANK('2. RPS Generation'!C26314),'2. RPS Generation'!C26314&gt;'1. Participant &amp; Project Info'!$B$38,'2. RPS Generation'!C26314&lt;0)),TRUE,FALSE)</f>
        <v>0</v>
      </c>
      <c r="O26304">
        <f t="shared" si="422"/>
        <v>0</v>
      </c>
    </row>
    <row r="26305" spans="13:15" x14ac:dyDescent="0.25">
      <c r="M26305" s="288" t="b">
        <f>IF(AND(OR('1. Participant &amp; Project Info'!$B$18=index!$F$21,'1. Participant &amp; Project Info'!$B$18=index!$F$22),OR(ISBLANK('2. RPS Generation'!C26315),'2. RPS Generation'!C26315&gt;'1. Participant &amp; Project Info'!$B$38,'2. RPS Generation'!C26315&lt;0)),TRUE,FALSE)</f>
        <v>0</v>
      </c>
      <c r="O26305">
        <f t="shared" si="422"/>
        <v>0</v>
      </c>
    </row>
    <row r="26306" spans="13:15" x14ac:dyDescent="0.25">
      <c r="M26306" s="288" t="b">
        <f>IF(AND(OR('1. Participant &amp; Project Info'!$B$18=index!$F$21,'1. Participant &amp; Project Info'!$B$18=index!$F$22),OR(ISBLANK('2. RPS Generation'!C26316),'2. RPS Generation'!C26316&gt;'1. Participant &amp; Project Info'!$B$38,'2. RPS Generation'!C26316&lt;0)),TRUE,FALSE)</f>
        <v>0</v>
      </c>
      <c r="O26306">
        <f t="shared" si="422"/>
        <v>0</v>
      </c>
    </row>
    <row r="26307" spans="13:15" x14ac:dyDescent="0.25">
      <c r="M26307" s="288" t="b">
        <f>IF(AND(OR('1. Participant &amp; Project Info'!$B$18=index!$F$21,'1. Participant &amp; Project Info'!$B$18=index!$F$22),OR(ISBLANK('2. RPS Generation'!C26317),'2. RPS Generation'!C26317&gt;'1. Participant &amp; Project Info'!$B$38,'2. RPS Generation'!C26317&lt;0)),TRUE,FALSE)</f>
        <v>0</v>
      </c>
      <c r="O26307">
        <f t="shared" si="422"/>
        <v>0</v>
      </c>
    </row>
    <row r="26308" spans="13:15" x14ac:dyDescent="0.25">
      <c r="M26308" s="288" t="b">
        <f>IF(AND(OR('1. Participant &amp; Project Info'!$B$18=index!$F$21,'1. Participant &amp; Project Info'!$B$18=index!$F$22),OR(ISBLANK('2. RPS Generation'!C26318),'2. RPS Generation'!C26318&gt;'1. Participant &amp; Project Info'!$B$38,'2. RPS Generation'!C26318&lt;0)),TRUE,FALSE)</f>
        <v>0</v>
      </c>
      <c r="O26308">
        <f t="shared" si="422"/>
        <v>0</v>
      </c>
    </row>
    <row r="26309" spans="13:15" x14ac:dyDescent="0.25">
      <c r="M26309" s="288" t="b">
        <f>IF(AND(OR('1. Participant &amp; Project Info'!$B$18=index!$F$21,'1. Participant &amp; Project Info'!$B$18=index!$F$22),OR(ISBLANK('2. RPS Generation'!C26319),'2. RPS Generation'!C26319&gt;'1. Participant &amp; Project Info'!$B$38,'2. RPS Generation'!C26319&lt;0)),TRUE,FALSE)</f>
        <v>0</v>
      </c>
      <c r="O26309">
        <f t="shared" si="422"/>
        <v>0</v>
      </c>
    </row>
    <row r="26310" spans="13:15" x14ac:dyDescent="0.25">
      <c r="M26310" s="288"/>
    </row>
    <row r="26311" spans="13:15" x14ac:dyDescent="0.25">
      <c r="M26311" s="288"/>
    </row>
    <row r="26312" spans="13:15" x14ac:dyDescent="0.25">
      <c r="M26312" s="288"/>
    </row>
    <row r="26313" spans="13:15" x14ac:dyDescent="0.25">
      <c r="M26313" s="288"/>
    </row>
    <row r="26314" spans="13:15" x14ac:dyDescent="0.25">
      <c r="M26314" s="288"/>
    </row>
    <row r="26315" spans="13:15" x14ac:dyDescent="0.25">
      <c r="M26315" s="288"/>
    </row>
    <row r="26316" spans="13:15" x14ac:dyDescent="0.25">
      <c r="M26316" s="288"/>
    </row>
    <row r="26317" spans="13:15" x14ac:dyDescent="0.25">
      <c r="M26317" s="288"/>
    </row>
    <row r="26318" spans="13:15" x14ac:dyDescent="0.25">
      <c r="M26318" s="288"/>
    </row>
    <row r="26319" spans="13:15" x14ac:dyDescent="0.25">
      <c r="M26319" s="288"/>
    </row>
  </sheetData>
  <conditionalFormatting sqref="I7">
    <cfRule type="cellIs" dxfId="10" priority="13" operator="equal">
      <formula>0</formula>
    </cfRule>
    <cfRule type="cellIs" dxfId="9" priority="14" operator="greaterThan">
      <formula>0</formula>
    </cfRule>
  </conditionalFormatting>
  <conditionalFormatting sqref="Q7">
    <cfRule type="cellIs" dxfId="8" priority="11" operator="equal">
      <formula>0</formula>
    </cfRule>
    <cfRule type="cellIs" dxfId="7" priority="12" operator="greaterThan">
      <formula>0</formula>
    </cfRule>
  </conditionalFormatting>
  <conditionalFormatting sqref="AC7">
    <cfRule type="cellIs" dxfId="6" priority="9" operator="equal">
      <formula>0</formula>
    </cfRule>
    <cfRule type="cellIs" dxfId="5" priority="10" operator="greaterThan">
      <formula>0</formula>
    </cfRule>
  </conditionalFormatting>
  <conditionalFormatting sqref="AN6">
    <cfRule type="cellIs" dxfId="4" priority="5" operator="equal">
      <formula>0</formula>
    </cfRule>
    <cfRule type="cellIs" dxfId="3" priority="6" operator="greaterThan">
      <formula>0</formula>
    </cfRule>
  </conditionalFormatting>
  <conditionalFormatting sqref="AY6">
    <cfRule type="cellIs" dxfId="2" priority="3" operator="equal">
      <formula>0</formula>
    </cfRule>
    <cfRule type="cellIs" dxfId="1" priority="4" operator="greaterThan">
      <formula>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E5011E5A1BC2E47890BE3561C274DBD" ma:contentTypeVersion="2" ma:contentTypeDescription="Create a new document." ma:contentTypeScope="" ma:versionID="5c7b7b971ba74a0ca43c37fd552520a6">
  <xsd:schema xmlns:xsd="http://www.w3.org/2001/XMLSchema" xmlns:xs="http://www.w3.org/2001/XMLSchema" xmlns:p="http://schemas.microsoft.com/office/2006/metadata/properties" xmlns:ns2="483fdd6d-2eff-41c8-a8bd-cc1464643644" xmlns:ns3="73bdb9f3-9cd6-4057-87bd-1aeeac682dca" xmlns:ns4="96f0e68c-6aa8-491a-91cf-4e2003938eb1" targetNamespace="http://schemas.microsoft.com/office/2006/metadata/properties" ma:root="true" ma:fieldsID="4214f678637288181e7f62ab802f2573" ns2:_="" ns3:_="" ns4:_="">
    <xsd:import namespace="483fdd6d-2eff-41c8-a8bd-cc1464643644"/>
    <xsd:import namespace="73bdb9f3-9cd6-4057-87bd-1aeeac682dca"/>
    <xsd:import namespace="96f0e68c-6aa8-491a-91cf-4e2003938eb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EventHashCode" minOccurs="0"/>
                <xsd:element ref="ns2:MediaServiceGenerationTime" minOccurs="0"/>
                <xsd:element ref="ns2:MediaServiceAutoTags" minOccurs="0"/>
                <xsd:element ref="ns2:MediaServiceOCR" minOccurs="0"/>
                <xsd:element ref="ns2:MediaServiceAutoKeyPoints" minOccurs="0"/>
                <xsd:element ref="ns2:MediaServiceKeyPoints"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3fdd6d-2eff-41c8-a8bd-cc14646436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bdb9f3-9cd6-4057-87bd-1aeeac682dc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f0e68c-6aa8-491a-91cf-4e2003938eb1" elementFormDefault="qualified">
    <xsd:import namespace="http://schemas.microsoft.com/office/2006/documentManagement/types"/>
    <xsd:import namespace="http://schemas.microsoft.com/office/infopath/2007/PartnerControls"/>
    <xsd:element name="MediaServiceDateTaken" ma:index="18"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73bdb9f3-9cd6-4057-87bd-1aeeac682dca">
      <UserInfo>
        <DisplayName>Valerie Katz</DisplayName>
        <AccountId>194</AccountId>
        <AccountType/>
      </UserInfo>
    </SharedWithUsers>
  </documentManagement>
</p:properties>
</file>

<file path=customXml/itemProps1.xml><?xml version="1.0" encoding="utf-8"?>
<ds:datastoreItem xmlns:ds="http://schemas.openxmlformats.org/officeDocument/2006/customXml" ds:itemID="{B4D68359-785E-4A39-95E9-DF055151275B}">
  <ds:schemaRefs>
    <ds:schemaRef ds:uri="http://schemas.microsoft.com/sharepoint/v3/contenttype/forms"/>
  </ds:schemaRefs>
</ds:datastoreItem>
</file>

<file path=customXml/itemProps2.xml><?xml version="1.0" encoding="utf-8"?>
<ds:datastoreItem xmlns:ds="http://schemas.openxmlformats.org/officeDocument/2006/customXml" ds:itemID="{579A8BE3-05C8-4633-86AD-3A1A2CD01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3fdd6d-2eff-41c8-a8bd-cc1464643644"/>
    <ds:schemaRef ds:uri="73bdb9f3-9cd6-4057-87bd-1aeeac682dca"/>
    <ds:schemaRef ds:uri="96f0e68c-6aa8-491a-91cf-4e2003938e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ACEC1CD-3E64-418B-9C26-24DDA94A4EE7}">
  <ds:schemaRefs>
    <ds:schemaRef ds:uri="http://schemas.microsoft.com/office/infopath/2007/PartnerControls"/>
    <ds:schemaRef ds:uri="http://www.w3.org/XML/1998/namespace"/>
    <ds:schemaRef ds:uri="http://purl.org/dc/elements/1.1/"/>
    <ds:schemaRef ds:uri="http://schemas.microsoft.com/office/2006/metadata/properties"/>
    <ds:schemaRef ds:uri="http://schemas.microsoft.com/office/2006/documentManagement/types"/>
    <ds:schemaRef ds:uri="http://purl.org/dc/dcmitype/"/>
    <ds:schemaRef ds:uri="http://purl.org/dc/terms/"/>
    <ds:schemaRef ds:uri="96f0e68c-6aa8-491a-91cf-4e2003938eb1"/>
    <ds:schemaRef ds:uri="http://schemas.openxmlformats.org/package/2006/metadata/core-properties"/>
    <ds:schemaRef ds:uri="73bdb9f3-9cd6-4057-87bd-1aeeac682dca"/>
    <ds:schemaRef ds:uri="483fdd6d-2eff-41c8-a8bd-cc146464364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53</vt:i4>
      </vt:variant>
    </vt:vector>
  </HeadingPairs>
  <TitlesOfParts>
    <vt:vector size="60" baseType="lpstr">
      <vt:lpstr>Instructions</vt:lpstr>
      <vt:lpstr>1. Participant &amp; Project Info</vt:lpstr>
      <vt:lpstr>2. RPS Generation</vt:lpstr>
      <vt:lpstr>3. Storage Parameters</vt:lpstr>
      <vt:lpstr>4. Qualitative Assessment</vt:lpstr>
      <vt:lpstr>5. Development Risk</vt:lpstr>
      <vt:lpstr>6. Error Validation</vt:lpstr>
      <vt:lpstr>deliverability</vt:lpstr>
      <vt:lpstr>'6. Error Validation'!errlist</vt:lpstr>
      <vt:lpstr>Instructions!errlist</vt:lpstr>
      <vt:lpstr>errlist</vt:lpstr>
      <vt:lpstr>'6. Error Validation'!ERRlistyear</vt:lpstr>
      <vt:lpstr>Instructions!ERRlistyear</vt:lpstr>
      <vt:lpstr>ERRlistyear</vt:lpstr>
      <vt:lpstr>'6. Error Validation'!fac_statuslist</vt:lpstr>
      <vt:lpstr>Instructions!fac_statuslist</vt:lpstr>
      <vt:lpstr>fac_statuslist</vt:lpstr>
      <vt:lpstr>floodplain</vt:lpstr>
      <vt:lpstr>'6. Error Validation'!genfacilitydeliverability</vt:lpstr>
      <vt:lpstr>Instructions!genfacilitydeliverability</vt:lpstr>
      <vt:lpstr>genfacilitydeliverability</vt:lpstr>
      <vt:lpstr>'6. Error Validation'!interconnectstatus</vt:lpstr>
      <vt:lpstr>Instructions!interconnectstatus</vt:lpstr>
      <vt:lpstr>interconnectstatus</vt:lpstr>
      <vt:lpstr>'6. Error Validation'!loccap</vt:lpstr>
      <vt:lpstr>Instructions!loccap</vt:lpstr>
      <vt:lpstr>loccap</vt:lpstr>
      <vt:lpstr>pnodelist</vt:lpstr>
      <vt:lpstr>'1. Participant &amp; Project Info'!Print_Area</vt:lpstr>
      <vt:lpstr>'3. Storage Parameters'!Print_Area</vt:lpstr>
      <vt:lpstr>'4. Qualitative Assessment'!Print_Area</vt:lpstr>
      <vt:lpstr>'5. Development Risk'!Print_Area</vt:lpstr>
      <vt:lpstr>'6. Error Validation'!Print_Area</vt:lpstr>
      <vt:lpstr>Instructions!Print_Area</vt:lpstr>
      <vt:lpstr>projtype</vt:lpstr>
      <vt:lpstr>'6. Error Validation'!RAList</vt:lpstr>
      <vt:lpstr>Instructions!RAList</vt:lpstr>
      <vt:lpstr>RAList</vt:lpstr>
      <vt:lpstr>SC</vt:lpstr>
      <vt:lpstr>Scale</vt:lpstr>
      <vt:lpstr>securitylist</vt:lpstr>
      <vt:lpstr>'6. Error Validation'!sitecontrol</vt:lpstr>
      <vt:lpstr>Instructions!sitecontrol</vt:lpstr>
      <vt:lpstr>sitecontrol</vt:lpstr>
      <vt:lpstr>sitecontrol2</vt:lpstr>
      <vt:lpstr>'6. Error Validation'!statelist</vt:lpstr>
      <vt:lpstr>Instructions!statelist</vt:lpstr>
      <vt:lpstr>statelist</vt:lpstr>
      <vt:lpstr>'6. Error Validation'!storagefacilitydeliverability</vt:lpstr>
      <vt:lpstr>Instructions!storagefacilitydeliverability</vt:lpstr>
      <vt:lpstr>storagefacilitydeliverability</vt:lpstr>
      <vt:lpstr>'6. Error Validation'!storagetech</vt:lpstr>
      <vt:lpstr>Instructions!storagetech</vt:lpstr>
      <vt:lpstr>storagetech</vt:lpstr>
      <vt:lpstr>Terms</vt:lpstr>
      <vt:lpstr>testing</vt:lpstr>
      <vt:lpstr>tradingzone</vt:lpstr>
      <vt:lpstr>yesno</vt:lpstr>
      <vt:lpstr>yesnoprocess</vt:lpstr>
      <vt:lpstr>zoning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aboukarim@ascendanalytics.com</dc:creator>
  <cp:keywords/>
  <dc:description/>
  <cp:lastModifiedBy>Jeremy Clark</cp:lastModifiedBy>
  <cp:revision/>
  <dcterms:created xsi:type="dcterms:W3CDTF">2018-05-15T15:51:30Z</dcterms:created>
  <dcterms:modified xsi:type="dcterms:W3CDTF">2023-01-31T19:31:46Z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0x0101003E5011E5A1BC2E47890BE3561C274DBD</vt:lpwstr>
  </property>
  <property fmtid="{D5CDD505-2E9C-101B-9397-08002B2CF9AE}" pid="3" name="{A44787D4-0540-4523-9961-78E4036D8C6D}">
    <vt:lpwstr>{99763C81-FF8E-4551-9B4A-FB6C94A9F264}</vt:lpwstr>
  </property>
  <property fmtid="{D5CDD505-2E9C-101B-9397-08002B2CF9AE}" pid="4" name="MediaServiceImageTags">
    <vt:lpwstr/>
  </property>
</Properties>
</file>